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tables/table1.xml" ContentType="application/vnd.openxmlformats-officedocument.spreadsheetml.table+xml"/>
  <Override PartName="/xl/pivotTables/pivotTable6.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KARINA_GARCIA\TRABAJO KARINA\BOLETINES\3.- BOLETINES SEGMENTACION MAYO 2015\2018\2019\FEBRERO\ACTUALIZACION\FEBRERO\SEGMENTO 1\"/>
    </mc:Choice>
  </mc:AlternateContent>
  <bookViews>
    <workbookView xWindow="0" yWindow="0" windowWidth="23040" windowHeight="8508" tabRatio="900"/>
  </bookViews>
  <sheets>
    <sheet name="ÍNDICE" sheetId="17" r:id="rId1"/>
    <sheet name="INTRODUCCIÓN" sheetId="16" r:id="rId2"/>
    <sheet name="ESTADO FINANCIERO" sheetId="2" r:id="rId3"/>
    <sheet name="RESULTADOS DEL EJERCICIO" sheetId="15" r:id="rId4"/>
    <sheet name="CLASIFICACIÓN DE CARTERA" sheetId="9" r:id="rId5"/>
    <sheet name="RANKING" sheetId="19" r:id="rId6"/>
    <sheet name="INDICADORES FINANCIEROS" sheetId="10" r:id="rId7"/>
    <sheet name="CATASTRO" sheetId="22" state="veryHidden" r:id="rId8"/>
    <sheet name="Hoja6" sheetId="25" state="veryHidden" r:id="rId9"/>
    <sheet name="Hoja1" sheetId="20" state="veryHidden" r:id="rId10"/>
    <sheet name="Ranking por a,p,p" sheetId="21" state="veryHidden" r:id="rId11"/>
    <sheet name="PARA REPORTE TOTAL" sheetId="26" state="veryHidden" r:id="rId12"/>
  </sheets>
  <definedNames>
    <definedName name="BALANCE">ÍNDICE!$B$18</definedName>
    <definedName name="ESTADO_FINANCIERO">ÍNDICE!$B$18</definedName>
    <definedName name="SegmentaciónDeDatos_DESC_CUENTA">#N/A</definedName>
    <definedName name="SegmentaciónDeDatos_FEC_CORTE">#N/A</definedName>
    <definedName name="SegmentaciónDeDatos_FEC_CORTE1">#N/A</definedName>
    <definedName name="SegmentaciónDeDatos_FEC_CORTE2">#N/A</definedName>
    <definedName name="SegmentaciónDeDatos_FEC_CORTE3">#N/A</definedName>
    <definedName name="SegmentaciónDeDatos_Fecha">#N/A</definedName>
    <definedName name="SegmentaciónDeDatos_NOM_RAZON_SOCIAL1">#N/A</definedName>
    <definedName name="SegmentaciónDeDatos_NOM_RAZON_SOCIAL2">#N/A</definedName>
    <definedName name="SegmentaciónDeDatos_NOM_RAZON_SOCIAL3">#N/A</definedName>
    <definedName name="SegmentaciónDeDatos_NOM_RAZON_SOCIAL4">#N/A</definedName>
    <definedName name="SegmentaciónDeDatos_NOM_RAZON_SOCIAL6">#N/A</definedName>
  </definedNames>
  <calcPr calcId="152511"/>
  <pivotCaches>
    <pivotCache cacheId="335" r:id="rId13"/>
    <pivotCache cacheId="336" r:id="rId14"/>
    <pivotCache cacheId="337" r:id="rId15"/>
    <pivotCache cacheId="338" r:id="rId16"/>
    <pivotCache cacheId="339"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A7" i="2" l="1"/>
  <c r="B171" i="26" l="1"/>
  <c r="B170" i="26"/>
  <c r="N169" i="26"/>
  <c r="M169" i="26"/>
  <c r="L169" i="26"/>
  <c r="K169" i="26"/>
  <c r="J169" i="26"/>
  <c r="I169" i="26"/>
  <c r="H169" i="26"/>
  <c r="G169" i="26"/>
  <c r="F169" i="26"/>
  <c r="E169" i="26"/>
  <c r="D169" i="26"/>
  <c r="C169" i="26"/>
  <c r="B169" i="26"/>
  <c r="N168" i="26"/>
  <c r="M168" i="26"/>
  <c r="L168" i="26"/>
  <c r="K168" i="26"/>
  <c r="J168" i="26"/>
  <c r="I168" i="26"/>
  <c r="H168" i="26"/>
  <c r="G168" i="26"/>
  <c r="F168" i="26"/>
  <c r="E168" i="26"/>
  <c r="D168" i="26"/>
  <c r="C168" i="26"/>
  <c r="B168" i="26"/>
  <c r="N167" i="26"/>
  <c r="M167" i="26"/>
  <c r="L167" i="26"/>
  <c r="K167" i="26"/>
  <c r="J167" i="26"/>
  <c r="I167" i="26"/>
  <c r="H167" i="26"/>
  <c r="G167" i="26"/>
  <c r="F167" i="26"/>
  <c r="E167" i="26"/>
  <c r="D167" i="26"/>
  <c r="C167" i="26"/>
  <c r="B167" i="26"/>
  <c r="N166" i="26"/>
  <c r="M166" i="26"/>
  <c r="L166" i="26"/>
  <c r="K166" i="26"/>
  <c r="J166" i="26"/>
  <c r="I166" i="26"/>
  <c r="H166" i="26"/>
  <c r="G166" i="26"/>
  <c r="F166" i="26"/>
  <c r="E166" i="26"/>
  <c r="D166" i="26"/>
  <c r="C166" i="26"/>
  <c r="B166" i="26"/>
  <c r="N164" i="26"/>
  <c r="M164" i="26"/>
  <c r="L164" i="26"/>
  <c r="K164" i="26"/>
  <c r="J164" i="26"/>
  <c r="I164" i="26"/>
  <c r="H164" i="26"/>
  <c r="G164" i="26"/>
  <c r="F164" i="26"/>
  <c r="E164" i="26"/>
  <c r="D164" i="26"/>
  <c r="C164" i="26"/>
  <c r="B164" i="26"/>
  <c r="A164" i="26"/>
  <c r="N163" i="26"/>
  <c r="M163" i="26"/>
  <c r="L163" i="26"/>
  <c r="K163" i="26"/>
  <c r="J163" i="26"/>
  <c r="I163" i="26"/>
  <c r="H163" i="26"/>
  <c r="G163" i="26"/>
  <c r="F163" i="26"/>
  <c r="E163" i="26"/>
  <c r="D163" i="26"/>
  <c r="C163" i="26"/>
  <c r="B163" i="26"/>
  <c r="A163" i="26"/>
  <c r="N162" i="26"/>
  <c r="M162" i="26"/>
  <c r="L162" i="26"/>
  <c r="K162" i="26"/>
  <c r="J162" i="26"/>
  <c r="I162" i="26"/>
  <c r="H162" i="26"/>
  <c r="G162" i="26"/>
  <c r="F162" i="26"/>
  <c r="E162" i="26"/>
  <c r="D162" i="26"/>
  <c r="C162" i="26"/>
  <c r="B162" i="26"/>
  <c r="A162" i="26"/>
  <c r="N161" i="26"/>
  <c r="M161" i="26"/>
  <c r="L161" i="26"/>
  <c r="K161" i="26"/>
  <c r="J161" i="26"/>
  <c r="I161" i="26"/>
  <c r="H161" i="26"/>
  <c r="G161" i="26"/>
  <c r="F161" i="26"/>
  <c r="E161" i="26"/>
  <c r="D161" i="26"/>
  <c r="C161" i="26"/>
  <c r="B161" i="26"/>
  <c r="A161" i="26"/>
  <c r="N160" i="26"/>
  <c r="M160" i="26"/>
  <c r="L160" i="26"/>
  <c r="K160" i="26"/>
  <c r="J160" i="26"/>
  <c r="I160" i="26"/>
  <c r="H160" i="26"/>
  <c r="G160" i="26"/>
  <c r="F160" i="26"/>
  <c r="E160" i="26"/>
  <c r="D160" i="26"/>
  <c r="C160" i="26"/>
  <c r="B160" i="26"/>
  <c r="A160" i="26"/>
  <c r="N159" i="26"/>
  <c r="M159" i="26"/>
  <c r="L159" i="26"/>
  <c r="K159" i="26"/>
  <c r="J159" i="26"/>
  <c r="I159" i="26"/>
  <c r="H159" i="26"/>
  <c r="G159" i="26"/>
  <c r="F159" i="26"/>
  <c r="E159" i="26"/>
  <c r="D159" i="26"/>
  <c r="C159" i="26"/>
  <c r="B159" i="26"/>
  <c r="A159" i="26"/>
  <c r="N158" i="26"/>
  <c r="M158" i="26"/>
  <c r="L158" i="26"/>
  <c r="K158" i="26"/>
  <c r="J158" i="26"/>
  <c r="I158" i="26"/>
  <c r="H158" i="26"/>
  <c r="G158" i="26"/>
  <c r="F158" i="26"/>
  <c r="E158" i="26"/>
  <c r="D158" i="26"/>
  <c r="C158" i="26"/>
  <c r="B158" i="26"/>
  <c r="A158" i="26"/>
  <c r="N157" i="26"/>
  <c r="M157" i="26"/>
  <c r="L157" i="26"/>
  <c r="K157" i="26"/>
  <c r="J157" i="26"/>
  <c r="I157" i="26"/>
  <c r="H157" i="26"/>
  <c r="G157" i="26"/>
  <c r="F157" i="26"/>
  <c r="E157" i="26"/>
  <c r="D157" i="26"/>
  <c r="C157" i="26"/>
  <c r="B157" i="26"/>
  <c r="A157" i="26"/>
  <c r="N156" i="26"/>
  <c r="M156" i="26"/>
  <c r="L156" i="26"/>
  <c r="K156" i="26"/>
  <c r="J156" i="26"/>
  <c r="I156" i="26"/>
  <c r="H156" i="26"/>
  <c r="G156" i="26"/>
  <c r="F156" i="26"/>
  <c r="E156" i="26"/>
  <c r="D156" i="26"/>
  <c r="C156" i="26"/>
  <c r="B156" i="26"/>
  <c r="A156" i="26"/>
  <c r="N155" i="26"/>
  <c r="M155" i="26"/>
  <c r="L155" i="26"/>
  <c r="K155" i="26"/>
  <c r="J155" i="26"/>
  <c r="I155" i="26"/>
  <c r="H155" i="26"/>
  <c r="G155" i="26"/>
  <c r="F155" i="26"/>
  <c r="E155" i="26"/>
  <c r="D155" i="26"/>
  <c r="C155" i="26"/>
  <c r="B155" i="26"/>
  <c r="A155" i="26"/>
  <c r="N154" i="26"/>
  <c r="M154" i="26"/>
  <c r="L154" i="26"/>
  <c r="K154" i="26"/>
  <c r="J154" i="26"/>
  <c r="I154" i="26"/>
  <c r="H154" i="26"/>
  <c r="G154" i="26"/>
  <c r="F154" i="26"/>
  <c r="E154" i="26"/>
  <c r="D154" i="26"/>
  <c r="C154" i="26"/>
  <c r="B154" i="26"/>
  <c r="A154" i="26"/>
  <c r="N153" i="26"/>
  <c r="M153" i="26"/>
  <c r="L153" i="26"/>
  <c r="K153" i="26"/>
  <c r="J153" i="26"/>
  <c r="I153" i="26"/>
  <c r="H153" i="26"/>
  <c r="G153" i="26"/>
  <c r="F153" i="26"/>
  <c r="E153" i="26"/>
  <c r="D153" i="26"/>
  <c r="C153" i="26"/>
  <c r="B153" i="26"/>
  <c r="A153" i="26"/>
  <c r="N152" i="26"/>
  <c r="M152" i="26"/>
  <c r="L152" i="26"/>
  <c r="K152" i="26"/>
  <c r="J152" i="26"/>
  <c r="I152" i="26"/>
  <c r="H152" i="26"/>
  <c r="G152" i="26"/>
  <c r="F152" i="26"/>
  <c r="E152" i="26"/>
  <c r="D152" i="26"/>
  <c r="C152" i="26"/>
  <c r="B152" i="26"/>
  <c r="A152" i="26"/>
  <c r="N151" i="26"/>
  <c r="M151" i="26"/>
  <c r="L151" i="26"/>
  <c r="K151" i="26"/>
  <c r="J151" i="26"/>
  <c r="I151" i="26"/>
  <c r="H151" i="26"/>
  <c r="G151" i="26"/>
  <c r="F151" i="26"/>
  <c r="E151" i="26"/>
  <c r="D151" i="26"/>
  <c r="C151" i="26"/>
  <c r="B151" i="26"/>
  <c r="A151" i="26"/>
  <c r="N150" i="26"/>
  <c r="M150" i="26"/>
  <c r="L150" i="26"/>
  <c r="K150" i="26"/>
  <c r="J150" i="26"/>
  <c r="I150" i="26"/>
  <c r="H150" i="26"/>
  <c r="G150" i="26"/>
  <c r="F150" i="26"/>
  <c r="E150" i="26"/>
  <c r="D150" i="26"/>
  <c r="C150" i="26"/>
  <c r="B150" i="26"/>
  <c r="A150" i="26"/>
  <c r="N149" i="26"/>
  <c r="M149" i="26"/>
  <c r="L149" i="26"/>
  <c r="K149" i="26"/>
  <c r="J149" i="26"/>
  <c r="I149" i="26"/>
  <c r="H149" i="26"/>
  <c r="G149" i="26"/>
  <c r="F149" i="26"/>
  <c r="E149" i="26"/>
  <c r="D149" i="26"/>
  <c r="C149" i="26"/>
  <c r="B149" i="26"/>
  <c r="A149" i="26"/>
  <c r="N148" i="26"/>
  <c r="M148" i="26"/>
  <c r="L148" i="26"/>
  <c r="K148" i="26"/>
  <c r="J148" i="26"/>
  <c r="I148" i="26"/>
  <c r="H148" i="26"/>
  <c r="G148" i="26"/>
  <c r="F148" i="26"/>
  <c r="E148" i="26"/>
  <c r="D148" i="26"/>
  <c r="C148" i="26"/>
  <c r="B148" i="26"/>
  <c r="A148" i="26"/>
  <c r="N147" i="26"/>
  <c r="M147" i="26"/>
  <c r="L147" i="26"/>
  <c r="K147" i="26"/>
  <c r="J147" i="26"/>
  <c r="I147" i="26"/>
  <c r="H147" i="26"/>
  <c r="G147" i="26"/>
  <c r="F147" i="26"/>
  <c r="E147" i="26"/>
  <c r="D147" i="26"/>
  <c r="C147" i="26"/>
  <c r="B147" i="26"/>
  <c r="A147" i="26"/>
  <c r="N146" i="26"/>
  <c r="M146" i="26"/>
  <c r="L146" i="26"/>
  <c r="K146" i="26"/>
  <c r="J146" i="26"/>
  <c r="I146" i="26"/>
  <c r="H146" i="26"/>
  <c r="G146" i="26"/>
  <c r="F146" i="26"/>
  <c r="E146" i="26"/>
  <c r="D146" i="26"/>
  <c r="C146" i="26"/>
  <c r="B146" i="26"/>
  <c r="A146" i="26"/>
  <c r="N145" i="26"/>
  <c r="M145" i="26"/>
  <c r="L145" i="26"/>
  <c r="K145" i="26"/>
  <c r="J145" i="26"/>
  <c r="I145" i="26"/>
  <c r="H145" i="26"/>
  <c r="G145" i="26"/>
  <c r="F145" i="26"/>
  <c r="E145" i="26"/>
  <c r="D145" i="26"/>
  <c r="C145" i="26"/>
  <c r="B145" i="26"/>
  <c r="A145" i="26"/>
  <c r="N144" i="26"/>
  <c r="M144" i="26"/>
  <c r="L144" i="26"/>
  <c r="K144" i="26"/>
  <c r="J144" i="26"/>
  <c r="I144" i="26"/>
  <c r="H144" i="26"/>
  <c r="G144" i="26"/>
  <c r="F144" i="26"/>
  <c r="E144" i="26"/>
  <c r="D144" i="26"/>
  <c r="C144" i="26"/>
  <c r="B144" i="26"/>
  <c r="A144" i="26"/>
  <c r="N143" i="26"/>
  <c r="M143" i="26"/>
  <c r="L143" i="26"/>
  <c r="K143" i="26"/>
  <c r="J143" i="26"/>
  <c r="I143" i="26"/>
  <c r="H143" i="26"/>
  <c r="G143" i="26"/>
  <c r="F143" i="26"/>
  <c r="E143" i="26"/>
  <c r="D143" i="26"/>
  <c r="C143" i="26"/>
  <c r="B143" i="26"/>
  <c r="A143" i="26"/>
  <c r="N142" i="26"/>
  <c r="M142" i="26"/>
  <c r="L142" i="26"/>
  <c r="K142" i="26"/>
  <c r="J142" i="26"/>
  <c r="I142" i="26"/>
  <c r="H142" i="26"/>
  <c r="G142" i="26"/>
  <c r="F142" i="26"/>
  <c r="E142" i="26"/>
  <c r="D142" i="26"/>
  <c r="C142" i="26"/>
  <c r="B142" i="26"/>
  <c r="A142" i="26"/>
  <c r="N141" i="26"/>
  <c r="M141" i="26"/>
  <c r="L141" i="26"/>
  <c r="K141" i="26"/>
  <c r="J141" i="26"/>
  <c r="I141" i="26"/>
  <c r="H141" i="26"/>
  <c r="G141" i="26"/>
  <c r="F141" i="26"/>
  <c r="E141" i="26"/>
  <c r="D141" i="26"/>
  <c r="C141" i="26"/>
  <c r="B141" i="26"/>
  <c r="A141" i="26"/>
  <c r="N140" i="26"/>
  <c r="M140" i="26"/>
  <c r="L140" i="26"/>
  <c r="K140" i="26"/>
  <c r="J140" i="26"/>
  <c r="I140" i="26"/>
  <c r="H140" i="26"/>
  <c r="G140" i="26"/>
  <c r="F140" i="26"/>
  <c r="E140" i="26"/>
  <c r="D140" i="26"/>
  <c r="C140" i="26"/>
  <c r="B140" i="26"/>
  <c r="A140" i="26"/>
  <c r="N139" i="26"/>
  <c r="M139" i="26"/>
  <c r="L139" i="26"/>
  <c r="K139" i="26"/>
  <c r="J139" i="26"/>
  <c r="I139" i="26"/>
  <c r="H139" i="26"/>
  <c r="G139" i="26"/>
  <c r="F139" i="26"/>
  <c r="E139" i="26"/>
  <c r="D139" i="26"/>
  <c r="C139" i="26"/>
  <c r="B139" i="26"/>
  <c r="A139" i="26"/>
  <c r="N138" i="26"/>
  <c r="M138" i="26"/>
  <c r="L138" i="26"/>
  <c r="K138" i="26"/>
  <c r="J138" i="26"/>
  <c r="I138" i="26"/>
  <c r="H138" i="26"/>
  <c r="G138" i="26"/>
  <c r="F138" i="26"/>
  <c r="E138" i="26"/>
  <c r="D138" i="26"/>
  <c r="C138" i="26"/>
  <c r="B138" i="26"/>
  <c r="A138" i="26"/>
  <c r="B135" i="26"/>
  <c r="C20" i="20"/>
  <c r="B20" i="20"/>
  <c r="C19" i="20"/>
  <c r="B19" i="20"/>
  <c r="C18" i="20"/>
  <c r="B18" i="20"/>
  <c r="B13" i="20"/>
  <c r="B12" i="20"/>
  <c r="I11" i="20"/>
  <c r="B11" i="20"/>
  <c r="I10" i="20"/>
  <c r="B10" i="20"/>
  <c r="B9" i="20"/>
  <c r="A7" i="9"/>
  <c r="B24" i="17"/>
  <c r="B9" i="17"/>
  <c r="B7" i="19" l="1"/>
  <c r="B7" i="10"/>
  <c r="B7" i="15"/>
</calcChain>
</file>

<file path=xl/sharedStrings.xml><?xml version="1.0" encoding="utf-8"?>
<sst xmlns="http://schemas.openxmlformats.org/spreadsheetml/2006/main" count="5404" uniqueCount="2840">
  <si>
    <t>SEGMENTO</t>
  </si>
  <si>
    <t>NUM_RUC</t>
  </si>
  <si>
    <t>0190115798001</t>
  </si>
  <si>
    <t>0190155722001</t>
  </si>
  <si>
    <t>0290003288001</t>
  </si>
  <si>
    <t>0390027923001</t>
  </si>
  <si>
    <t>0490001883001</t>
  </si>
  <si>
    <t>0490002669001</t>
  </si>
  <si>
    <t>0590052000001</t>
  </si>
  <si>
    <t>0690045389001</t>
  </si>
  <si>
    <t>0790024656001</t>
  </si>
  <si>
    <t>1090033456001</t>
  </si>
  <si>
    <t>1091720902001</t>
  </si>
  <si>
    <t>1190068389001</t>
  </si>
  <si>
    <t>1690012606001</t>
  </si>
  <si>
    <t>1790093204001</t>
  </si>
  <si>
    <t>1790325083001</t>
  </si>
  <si>
    <t>1790451801001</t>
  </si>
  <si>
    <t>1790501469001</t>
  </si>
  <si>
    <t>1790567699001</t>
  </si>
  <si>
    <t>1790866084001</t>
  </si>
  <si>
    <t>1790979016001</t>
  </si>
  <si>
    <t>1791708040001</t>
  </si>
  <si>
    <t>1890001323001</t>
  </si>
  <si>
    <t>1890003628001</t>
  </si>
  <si>
    <t>1890037646001</t>
  </si>
  <si>
    <t>1890080967001</t>
  </si>
  <si>
    <t>1890141877001</t>
  </si>
  <si>
    <t>NOM_RAZON_SOCIAL</t>
  </si>
  <si>
    <t>JUVENTUD ECUATORIANA PROGRESISTA LTDA</t>
  </si>
  <si>
    <t>JARDIN AZUAYO LTDA</t>
  </si>
  <si>
    <t>SAN JOSE LTDA</t>
  </si>
  <si>
    <t>DE LA PEQUEÑA EMPRESA BIBLIAN LTDA</t>
  </si>
  <si>
    <t>PABLO MUÑOZ VEGA LTDA</t>
  </si>
  <si>
    <t>TULCAN LTDA</t>
  </si>
  <si>
    <t>DE LA PEQUEÑA EMPRESA DE COTOPAXI LTDA</t>
  </si>
  <si>
    <t>RIOBAMBA LTDA</t>
  </si>
  <si>
    <t>SANTA ROSA LTDA</t>
  </si>
  <si>
    <t>ATUNTAQUI LTDA</t>
  </si>
  <si>
    <t>PILAHUIN TIO LTDA</t>
  </si>
  <si>
    <t>DE LA PEQUEÑA EMPRESA DE PASTAZA LTDA</t>
  </si>
  <si>
    <t>23 DE JULIO LTDA</t>
  </si>
  <si>
    <t>ANDALUCIA LTDA</t>
  </si>
  <si>
    <t>COOPROGRESO LTDA</t>
  </si>
  <si>
    <t>ALIANZA DEL VALLE LTDA</t>
  </si>
  <si>
    <t>29 DE OCTUBRE LTDA</t>
  </si>
  <si>
    <t>POLICIA NACIONAL LTDA</t>
  </si>
  <si>
    <t>CAJA CENTRAL FINANCOOP</t>
  </si>
  <si>
    <t>OSCUS LTDA</t>
  </si>
  <si>
    <t>SAN FRANCISCO LTDA</t>
  </si>
  <si>
    <t>EL SAGRARIO LTDA</t>
  </si>
  <si>
    <t>CAMARA DE COMERCIO DE AMBATO LTDA</t>
  </si>
  <si>
    <t>MUSHUC RUNA LTDA</t>
  </si>
  <si>
    <t>2</t>
  </si>
  <si>
    <t>1</t>
  </si>
  <si>
    <t>5</t>
  </si>
  <si>
    <t>6</t>
  </si>
  <si>
    <t>11</t>
  </si>
  <si>
    <t>4</t>
  </si>
  <si>
    <t>46</t>
  </si>
  <si>
    <t>42</t>
  </si>
  <si>
    <t>51</t>
  </si>
  <si>
    <t>47</t>
  </si>
  <si>
    <t>43</t>
  </si>
  <si>
    <t>45</t>
  </si>
  <si>
    <t>52</t>
  </si>
  <si>
    <t>44</t>
  </si>
  <si>
    <t>12</t>
  </si>
  <si>
    <t>41</t>
  </si>
  <si>
    <t>48</t>
  </si>
  <si>
    <t>53</t>
  </si>
  <si>
    <t>54</t>
  </si>
  <si>
    <t>55</t>
  </si>
  <si>
    <t>56</t>
  </si>
  <si>
    <t>Etiquetas de columna</t>
  </si>
  <si>
    <t>Total general</t>
  </si>
  <si>
    <t>Valores</t>
  </si>
  <si>
    <t>CARTERA DE CRÉDITO COMERCIAL PRIORITARIO POR VENCER</t>
  </si>
  <si>
    <t>CARTERA DE CRÉDITO DE CONSUMO PRIORITARIO POR VENCER</t>
  </si>
  <si>
    <t>TOTAL CARTERA</t>
  </si>
  <si>
    <t>Suma de A1_DE_1_A_30_DIAS</t>
  </si>
  <si>
    <t>Suma de A1_DE_31_A_90DIAS</t>
  </si>
  <si>
    <t>Suma de A1_DE_91_A_180_DIAS</t>
  </si>
  <si>
    <t>Suma de A1_DE_181_A_360_DIAS</t>
  </si>
  <si>
    <t>Suma de A1_DE_MAS_DE_360_DIAS</t>
  </si>
  <si>
    <t>Suma de A2_DE_1_A_30_DIAS</t>
  </si>
  <si>
    <t>Suma de A2_DE_31_A_90DIAS</t>
  </si>
  <si>
    <t>Suma de A2_DE_91_A_180_DIAS</t>
  </si>
  <si>
    <t>Suma de A2_DE_181_A_360_DIAS</t>
  </si>
  <si>
    <t>Suma de A2_DE_MAS_DE_360_DIAS</t>
  </si>
  <si>
    <t>Suma de A3_DE_1_A_30_DIAS</t>
  </si>
  <si>
    <t>Suma de A3_DE_31_A_90DIAS</t>
  </si>
  <si>
    <t>Suma de A3_DE_91_A_180_DIAS</t>
  </si>
  <si>
    <t>Suma de A3_DE_181_A_360_DIAS</t>
  </si>
  <si>
    <t>Suma de A3_DE_MAS_DE_360_DIAS</t>
  </si>
  <si>
    <t>Suma de A4_DE_1_A_30_DIAS</t>
  </si>
  <si>
    <t>Suma de A4_DE_31_A_90DIAS</t>
  </si>
  <si>
    <t>Suma de A4_DE_91_A_180_DIAS</t>
  </si>
  <si>
    <t>Suma de A4_DE_MAS_DE_180_DIAS</t>
  </si>
  <si>
    <t>Suma de A5_DE_1_A_30_DIAS</t>
  </si>
  <si>
    <t>Suma de A5_DE_31_A_90DIAS</t>
  </si>
  <si>
    <t>Suma de A5_DE_91_A_180_DIAS</t>
  </si>
  <si>
    <t>Suma de A5_DE_MAS_DE_180_DIAS</t>
  </si>
  <si>
    <t>Suma de A6_DE_31_A_90DIAS</t>
  </si>
  <si>
    <t>Suma de A6_DE_91_A_180_DIAS</t>
  </si>
  <si>
    <t>Suma de A6_DE_181_A_360_DIAS</t>
  </si>
  <si>
    <t>Suma de A6_DE_MAS_DE_360_DIAS</t>
  </si>
  <si>
    <t>Suma de A7_DE_1_A_30_DIAS</t>
  </si>
  <si>
    <t>Suma de A7_DE_31_A_90DIAS</t>
  </si>
  <si>
    <t>Suma de A7_DE_181_A_360_DIAS</t>
  </si>
  <si>
    <t>Suma de A7_DE_MAS_DE_360_DIAS</t>
  </si>
  <si>
    <t>Suma de A8_DE_1_A_30_DIAS</t>
  </si>
  <si>
    <t>Suma de A8_DE_31_A_90DIAS</t>
  </si>
  <si>
    <t>Suma de A8_DE_91_A_360_DIAS</t>
  </si>
  <si>
    <t>Suma de A8_DE_MAS_DE_360_DIAS</t>
  </si>
  <si>
    <t>Suma de A9_DE_1_A_30_DIAS</t>
  </si>
  <si>
    <t>Suma de A9_DE_31_A_90DIAS</t>
  </si>
  <si>
    <t>Suma de A9_DE_91_A_360_DIAS</t>
  </si>
  <si>
    <t>Suma de A9_DE_MAS_DE_360_DIAS</t>
  </si>
  <si>
    <t>Suma de A10_DE_1_A_30_DIAS</t>
  </si>
  <si>
    <t>Suma de A10_DE_31_A_90DIAS</t>
  </si>
  <si>
    <t>Suma de A10_DE_91_A_180_DIAS</t>
  </si>
  <si>
    <t>Suma de A10_DE_181_A_360_DIAS</t>
  </si>
  <si>
    <t>Suma de A11_DE_1_A_30_DIAS</t>
  </si>
  <si>
    <t>Suma de A10_DE_MAS_DE_360_DIAS</t>
  </si>
  <si>
    <t>Suma de A11_DE_31_A_90DIAS</t>
  </si>
  <si>
    <t>Suma de A11_DE_91_A_180_DIAS</t>
  </si>
  <si>
    <t>Suma de A11_DE_181_A_360_DIAS</t>
  </si>
  <si>
    <t>Suma de A12_DE_MAS_DE_360_DIAS</t>
  </si>
  <si>
    <t>Suma de A12_DE_1_A_30_DIAS</t>
  </si>
  <si>
    <t>Suma de A12_DE_31_A_90DIAS</t>
  </si>
  <si>
    <t>Suma de A12_DE_91_A_180_DIAS</t>
  </si>
  <si>
    <t>Suma de A12_DE_181_A_360_DIAS</t>
  </si>
  <si>
    <t>Suma de A13_DE_MAS_DE_360_DIAS</t>
  </si>
  <si>
    <t>Suma de A13_DE_1_A_30_DIAS</t>
  </si>
  <si>
    <t>Suma de A13_DE_31_A_90DIAS</t>
  </si>
  <si>
    <t>Suma de A13_DE_91_A_180_DIAS</t>
  </si>
  <si>
    <t>Suma de A13_DE_181_A_360_DIAS</t>
  </si>
  <si>
    <t>Suma de A14_DE_1_A_30_DIAS</t>
  </si>
  <si>
    <t>Suma de A14_DE_31_A_90DIAS</t>
  </si>
  <si>
    <t>Suma de A14_DE_91_A_180_DIAS</t>
  </si>
  <si>
    <t>Suma de A14_DE_181_A_360_DIAS</t>
  </si>
  <si>
    <t>Suma de A14_DE_MAS_DE_360_DIAS</t>
  </si>
  <si>
    <t>Suma de A15_DE_1_A_30_DIAS</t>
  </si>
  <si>
    <t>Suma de A15_DE_31_A_90DIAS</t>
  </si>
  <si>
    <t>Suma de A15_DE_91_A_180_DIAS</t>
  </si>
  <si>
    <t>Suma de A15_DE_181_A_360_DIAS</t>
  </si>
  <si>
    <t>Suma de A15_DE_MAS_DE_360_DIAS</t>
  </si>
  <si>
    <t>Suma de A16_DE_1_A_30_DIAS</t>
  </si>
  <si>
    <t>Suma de A16_DE_31_A_90DIAS</t>
  </si>
  <si>
    <t>Suma de A16_DE_91_A_180_DIAS</t>
  </si>
  <si>
    <t>Suma de A16_DE_181_A_360_DIAS</t>
  </si>
  <si>
    <t>Suma de A16_DE_MAS_DE_360_DIAS</t>
  </si>
  <si>
    <t>Suma de A17_DE_1_A_30_DIAS</t>
  </si>
  <si>
    <t>Suma de A17_DE_31_A_90DIAS</t>
  </si>
  <si>
    <t>Suma de A17_DE_91_A_180_DIAS</t>
  </si>
  <si>
    <t>Suma de A17_DE_181_A_360_DIAS</t>
  </si>
  <si>
    <t>Suma de A17_DE_MAS_DE_360_DIAS</t>
  </si>
  <si>
    <t>Suma de A18_DE_1_A_30_DIAS</t>
  </si>
  <si>
    <t>Suma de A18_DE_31_A_90DIAS</t>
  </si>
  <si>
    <t>Suma de A18_DE_91_A_180_DIAS</t>
  </si>
  <si>
    <t>Suma de A18_DE_181_A_360_DIAS</t>
  </si>
  <si>
    <t>Suma de A18_DE_MAS_DE_360_DIAS</t>
  </si>
  <si>
    <t>Suma de A19_DE_1_A_30_DIAS</t>
  </si>
  <si>
    <t>Suma de A19_DE_31_A_90DIAS</t>
  </si>
  <si>
    <t>Suma de A19_DE_91_A_180_DIAS</t>
  </si>
  <si>
    <t>Suma de A19_DE_181_A_360_DIAS</t>
  </si>
  <si>
    <t>Suma de A19_DE_MAS_DE_360_DIAS</t>
  </si>
  <si>
    <t>Suma de A20_DE_1_A_30_DIAS</t>
  </si>
  <si>
    <t>Suma de A20_DE_31_A_90DIAS</t>
  </si>
  <si>
    <t>Suma de A20_DE_91_A_180_DIAS</t>
  </si>
  <si>
    <t>Suma de A20_DE_181_A_360_DIAS</t>
  </si>
  <si>
    <t>Suma de A20_DE_MAS_DE_360_DIAS</t>
  </si>
  <si>
    <t>Suma de A21_DE_1_A_30_DIAS</t>
  </si>
  <si>
    <t>Suma de A21_DE_31_A_90DIAS</t>
  </si>
  <si>
    <t>Suma de A21_DE_91_A_180_DIAS</t>
  </si>
  <si>
    <t>Suma de A21_DE_181_A_360_DIAS</t>
  </si>
  <si>
    <t>Suma de A21_DE_MAS_DE_360_DIAS</t>
  </si>
  <si>
    <t>Suma de A22_DE_1_A_30_DIAS</t>
  </si>
  <si>
    <t>Suma de A22_DE_31_A_90DIAS</t>
  </si>
  <si>
    <t>Suma de A22_DE_91_A_360_DIAS</t>
  </si>
  <si>
    <t>Suma de A22_DE_MAS_DE_360_DIAS</t>
  </si>
  <si>
    <t>Suma de A23_DE_1_A_30_DIAS</t>
  </si>
  <si>
    <t>Suma de A23_DE_31_A_90DIAS</t>
  </si>
  <si>
    <t>Suma de A23_DE_91_A_360_DIAS</t>
  </si>
  <si>
    <t>Suma de A23_DE_MAS_DE_360_DIAS</t>
  </si>
  <si>
    <t>Suma de A24_DE_1_A_30_DIAS</t>
  </si>
  <si>
    <t>Suma de A24_DE_31_A_90DIAS</t>
  </si>
  <si>
    <t>Suma de A24_DE_91_A_360_DIAS</t>
  </si>
  <si>
    <t>Suma de A24_DE_MAS_DE_360_DIAS</t>
  </si>
  <si>
    <t>Suma de A25_DE_1_A_30_DIAS</t>
  </si>
  <si>
    <t>Suma de A25_DE_31_A_90DIAS</t>
  </si>
  <si>
    <t>Suma de A25_DE_91_A_180_DIAS</t>
  </si>
  <si>
    <t>Suma de A25_DE_181_A_360_DIAS</t>
  </si>
  <si>
    <t>Suma de A25_DE_MAS_DE_360_DIAS</t>
  </si>
  <si>
    <t>Suma de A26_DE_1_A_30_DIAS</t>
  </si>
  <si>
    <t>Suma de A26_DE_31_A_90DIAS</t>
  </si>
  <si>
    <t>Suma de A26_DE_91_A_180_DIAS</t>
  </si>
  <si>
    <t>Suma de A26_DE_181_A_360_DIAS</t>
  </si>
  <si>
    <t>Suma de A26_DE_MAS_DE_360_DIAS</t>
  </si>
  <si>
    <t>Suma de A27_DE_1_A_30_DIAS</t>
  </si>
  <si>
    <t>Suma de A27_DE_31_A_90DIAS</t>
  </si>
  <si>
    <t>Suma de A27_DE_91_A_180_DIAS</t>
  </si>
  <si>
    <t>Suma de A27_DE_181_A_360_DIAS</t>
  </si>
  <si>
    <t>Suma de A27_DE_MAS_DE_360_DIAS</t>
  </si>
  <si>
    <t>Suma de A11_DE_MAS_DE_360_DIAS</t>
  </si>
  <si>
    <t>TOTAL CARTERA POR VENCER</t>
  </si>
  <si>
    <t>TOTAL CARTERA QUE NO DEVENGA INTERES</t>
  </si>
  <si>
    <t>TOTAL CARTERA VENCIDA</t>
  </si>
  <si>
    <t>ACTIVOS IMPRODUCTIVOS NETOS / TOTAL ACTIVOS</t>
  </si>
  <si>
    <t>ACTIVOS PRODUCTIVOS / TOTAL ACTIVOS</t>
  </si>
  <si>
    <t>ACTIVOS PRODUCTIVOS / PASIVOS CON COSTO</t>
  </si>
  <si>
    <t>MOROSIDAD DE CREDITO COMERCIAL PRIORITARIO</t>
  </si>
  <si>
    <t>MOROSIDAD DE LA CARTERA DE CREDITO INMOBILIARIO</t>
  </si>
  <si>
    <t>MOROSIDAD DE LA CARTERA DE MICROCREDITO</t>
  </si>
  <si>
    <t>MOROSIDAD DE LA CARTERA CREDITO PRODUCTIVO</t>
  </si>
  <si>
    <t>MOROSIDAD DE LA CARTERA DE CREDITO COMERCIAL ORDINARIO</t>
  </si>
  <si>
    <t>MOROSIDAD DE LA CARTERA DE CONSUMO ORDINARIO</t>
  </si>
  <si>
    <t>MOROSIDAD DE LA CARTERA DE VIVIENDA DE INTERES PUBLICO</t>
  </si>
  <si>
    <t>MOROSIDAD DE LA CARTERA DE CREDITO EDUCATIVO</t>
  </si>
  <si>
    <t>MOROSIDAD DE LA CARTERA TOTAL</t>
  </si>
  <si>
    <t>COBERTURA DE LA CARTERA DE CREDITOS COMERCIAL PRIORITARIO</t>
  </si>
  <si>
    <t>COBERTURA DE LA CARTERA DE CREDITOS DE CONSUMO PRIORITARIO</t>
  </si>
  <si>
    <t>COBERTURA DE LA CARTERA DE CREDITO INMOBILIARIO</t>
  </si>
  <si>
    <t>COBERTURA DE LA CARTERA DE MICROCREDITO</t>
  </si>
  <si>
    <t>COBERTURA DE LA CARTERA CREDITO PRODUCTIVO</t>
  </si>
  <si>
    <t>COBERTURA DE LA CARTERA DE CREDITO COMERCIAL ORDINARIO</t>
  </si>
  <si>
    <t>COBERTURA DE LA CARTERA DE CONSUMO ORDINARIO</t>
  </si>
  <si>
    <t>COBERTURA DE LA CARTERA DE VIVIENDA DE IINTERES PUBLICO</t>
  </si>
  <si>
    <t>COBERTURA DE LA CARTERA DE CREDITO EDUCATIVO</t>
  </si>
  <si>
    <t>COBERTURA DE LA CARTERA PROBLEMÁTICA</t>
  </si>
  <si>
    <t xml:space="preserve">GASTOS DE OPERACION ESTIMADOS / TOTAL ACTIVO PROMEDIO </t>
  </si>
  <si>
    <t>GASTOS DE OPERACION  / MARGEN FINANCIERO</t>
  </si>
  <si>
    <t xml:space="preserve">GASTOS DE PERSONAL ESTIMADOS / ACTIVO PROMEDIO </t>
  </si>
  <si>
    <t>RESULTADOS DEL EJERCICIO / PATRIMONIO PROMEDIO</t>
  </si>
  <si>
    <t>RESULTADOS DEL EJERCICIO / ACTIVO PROMEDIO</t>
  </si>
  <si>
    <t>CARTERA BRUTA / (DEPOSITOS A LA VISTA + DEPOSITOS A PLAZO)</t>
  </si>
  <si>
    <t>MARGEN DE INTERMEDIACIÓN ESTIMADO / PATRIMONIO PROMEDIO</t>
  </si>
  <si>
    <t>MARGEN DE INTERMEDIACIÓN ESTIMADO / ACTIVO PROMEDIO</t>
  </si>
  <si>
    <t>COBERTURA DE LA CARTERA DE CREDITOS COMERCIAL PRIORITARIO POR VENCER</t>
  </si>
  <si>
    <t>COBERTURA DE LA CARTERA DE CREDITOS DE CONSUMO PRIORITARIO POR VENCER</t>
  </si>
  <si>
    <t>COBERTURA DE LA CARTERA DE CREDITO INMOBILIARIO POR VENCER</t>
  </si>
  <si>
    <t>COBERTURA DE LA CARTERA DE MICROCREDITO POR VENCER</t>
  </si>
  <si>
    <t>COBERTURA DE LA CARTERA CREDITO PRODUCTIVO POR VENCER</t>
  </si>
  <si>
    <t>COBERTURA DE LA CARTERA DE VIVIENDA DE IINTERES PUBLICO POR VENCER</t>
  </si>
  <si>
    <t>COBERTURA DE LA CARTERA DE CREDITO EDUCATIVO POR VENCER</t>
  </si>
  <si>
    <t>CARTERAS DE CRÉDITOS  REFINANCIADAS</t>
  </si>
  <si>
    <t>CARTERAS DE CRÉDITOS  REESTRUCTURADAS</t>
  </si>
  <si>
    <t>CARTERA POR VENCER TOTAL</t>
  </si>
  <si>
    <t>FK = (PATRIMONIO + RESULTADOS - INGRESOS EXTRAORDINARIOS) / ACTIVOS TOTALES</t>
  </si>
  <si>
    <t>FI = 1 + (ACTIVOS IMPRODUCTIVOS / ACTIVOS TOTALES)</t>
  </si>
  <si>
    <t>INDICE DE CAPITALIZACION NETO: FK / FI</t>
  </si>
  <si>
    <t>Intereses y descuentos ganados</t>
  </si>
  <si>
    <t>Intereses causados</t>
  </si>
  <si>
    <t>Comisiones ganadas</t>
  </si>
  <si>
    <t>Ingresos por servicios</t>
  </si>
  <si>
    <t>Comisiones causadas</t>
  </si>
  <si>
    <t>Utilidades financieras</t>
  </si>
  <si>
    <t>Pérdidas financieras</t>
  </si>
  <si>
    <t>MARGEN BRUTO FINANCIERO</t>
  </si>
  <si>
    <t>Provisiones</t>
  </si>
  <si>
    <t>MARGEN NETO FINANCIERO</t>
  </si>
  <si>
    <t>MARGEN DE INTERMEDIACIÓN</t>
  </si>
  <si>
    <t>Otros ingresos operacionales</t>
  </si>
  <si>
    <t>Otras pérdidas operacionales</t>
  </si>
  <si>
    <t>MARGEN OPERACIONAL</t>
  </si>
  <si>
    <t>Impuestos y participación a empleados</t>
  </si>
  <si>
    <t>INDICADORES FINANCIEROS</t>
  </si>
  <si>
    <t>(en porcentajes)</t>
  </si>
  <si>
    <t>(Dólares)</t>
  </si>
  <si>
    <t>INTRODUCCIÓN</t>
  </si>
  <si>
    <t>ÍNDICE</t>
  </si>
  <si>
    <t xml:space="preserve">PRESENTACIÓN </t>
  </si>
  <si>
    <t xml:space="preserve">ÍNDICE </t>
  </si>
  <si>
    <t xml:space="preserve">INDICADORES FINANCIEROS </t>
  </si>
  <si>
    <t>GANANCIA O PÉRDIDA DEL EJERCICIO</t>
  </si>
  <si>
    <t>Etiquetas de fila</t>
  </si>
  <si>
    <t>RANKING</t>
  </si>
  <si>
    <t>ENTIDAD</t>
  </si>
  <si>
    <t>DÓLARES</t>
  </si>
  <si>
    <t>PROCENTAJE</t>
  </si>
  <si>
    <t>Suma de carte_impr</t>
  </si>
  <si>
    <t>Suma de A1499</t>
  </si>
  <si>
    <t>Suma de Carte_bruta</t>
  </si>
  <si>
    <t>Suma de A14</t>
  </si>
  <si>
    <t>PATRIMONIO</t>
  </si>
  <si>
    <t>PROVISIONES</t>
  </si>
  <si>
    <t>TIPO*</t>
  </si>
  <si>
    <t>GRUPO**</t>
  </si>
  <si>
    <t>PASIVOS</t>
  </si>
  <si>
    <t>ACTIVO</t>
  </si>
  <si>
    <t xml:space="preserve">*Seleccionar una solo fecha </t>
  </si>
  <si>
    <t xml:space="preserve">REPORTE EJECUTIVO </t>
  </si>
  <si>
    <t xml:space="preserve">Razón Social: </t>
  </si>
  <si>
    <t xml:space="preserve">Número de RUC: </t>
  </si>
  <si>
    <t xml:space="preserve">Segmento: </t>
  </si>
  <si>
    <t>Telefono:</t>
  </si>
  <si>
    <t>Dirección:</t>
  </si>
  <si>
    <t xml:space="preserve">Correo electronico : </t>
  </si>
  <si>
    <t>Representante Legal:</t>
  </si>
  <si>
    <t>Cuentas principales</t>
  </si>
  <si>
    <t xml:space="preserve">Activos: </t>
  </si>
  <si>
    <t>Pasivos:</t>
  </si>
  <si>
    <t>Patrimonio:</t>
  </si>
  <si>
    <t>Cuenta</t>
  </si>
  <si>
    <t>Ranking</t>
  </si>
  <si>
    <t>Grafico en barra del como se encuentra la coac frente al sistema</t>
  </si>
  <si>
    <t>GASTOS</t>
  </si>
  <si>
    <t>INTERESES CAUSADOS</t>
  </si>
  <si>
    <t>4101</t>
  </si>
  <si>
    <t>410105</t>
  </si>
  <si>
    <t>410110</t>
  </si>
  <si>
    <t>410115</t>
  </si>
  <si>
    <t>410120</t>
  </si>
  <si>
    <t>410125</t>
  </si>
  <si>
    <t>410130</t>
  </si>
  <si>
    <t>410135</t>
  </si>
  <si>
    <t>410140</t>
  </si>
  <si>
    <t>410190</t>
  </si>
  <si>
    <t>4102</t>
  </si>
  <si>
    <t>410205</t>
  </si>
  <si>
    <t>410210</t>
  </si>
  <si>
    <t>4103</t>
  </si>
  <si>
    <t>410305</t>
  </si>
  <si>
    <t>410310</t>
  </si>
  <si>
    <t>410315</t>
  </si>
  <si>
    <t>410320</t>
  </si>
  <si>
    <t>410330</t>
  </si>
  <si>
    <t>410335</t>
  </si>
  <si>
    <t>410345</t>
  </si>
  <si>
    <t>410350</t>
  </si>
  <si>
    <t>4104</t>
  </si>
  <si>
    <t>410405</t>
  </si>
  <si>
    <t>410410</t>
  </si>
  <si>
    <t>410415</t>
  </si>
  <si>
    <t>4105</t>
  </si>
  <si>
    <t>410590</t>
  </si>
  <si>
    <t>COMISIONES CAUSADAS</t>
  </si>
  <si>
    <t>4201</t>
  </si>
  <si>
    <t>4202</t>
  </si>
  <si>
    <t>4203</t>
  </si>
  <si>
    <t>4204</t>
  </si>
  <si>
    <t>4205</t>
  </si>
  <si>
    <t>4290</t>
  </si>
  <si>
    <t>4302</t>
  </si>
  <si>
    <t>4303</t>
  </si>
  <si>
    <t>430305</t>
  </si>
  <si>
    <t>430310</t>
  </si>
  <si>
    <t>430390</t>
  </si>
  <si>
    <t>4304</t>
  </si>
  <si>
    <t>4305</t>
  </si>
  <si>
    <t>4306</t>
  </si>
  <si>
    <t>4401</t>
  </si>
  <si>
    <t>4402</t>
  </si>
  <si>
    <t>440205</t>
  </si>
  <si>
    <t>440210</t>
  </si>
  <si>
    <t>440215</t>
  </si>
  <si>
    <t>440220</t>
  </si>
  <si>
    <t>440225</t>
  </si>
  <si>
    <t>440230</t>
  </si>
  <si>
    <t>440235</t>
  </si>
  <si>
    <t>440240</t>
  </si>
  <si>
    <t>440245</t>
  </si>
  <si>
    <t>4403</t>
  </si>
  <si>
    <t>4404</t>
  </si>
  <si>
    <t>4405</t>
  </si>
  <si>
    <t>4406</t>
  </si>
  <si>
    <t>4407</t>
  </si>
  <si>
    <t>4501</t>
  </si>
  <si>
    <t>450105</t>
  </si>
  <si>
    <t>450110</t>
  </si>
  <si>
    <t>450115</t>
  </si>
  <si>
    <t>450120</t>
  </si>
  <si>
    <t>450125</t>
  </si>
  <si>
    <t>450130</t>
  </si>
  <si>
    <t>450135</t>
  </si>
  <si>
    <t>450190</t>
  </si>
  <si>
    <t>4502</t>
  </si>
  <si>
    <t>450205</t>
  </si>
  <si>
    <t>450210</t>
  </si>
  <si>
    <t>4503</t>
  </si>
  <si>
    <t>450305</t>
  </si>
  <si>
    <t>450310</t>
  </si>
  <si>
    <t>450315</t>
  </si>
  <si>
    <t>450320</t>
  </si>
  <si>
    <t>450325</t>
  </si>
  <si>
    <t>450330</t>
  </si>
  <si>
    <t>450390</t>
  </si>
  <si>
    <t>4504</t>
  </si>
  <si>
    <t>450405</t>
  </si>
  <si>
    <t>450410</t>
  </si>
  <si>
    <t>450415</t>
  </si>
  <si>
    <t>450420</t>
  </si>
  <si>
    <t>450421</t>
  </si>
  <si>
    <t>450430</t>
  </si>
  <si>
    <t>450490</t>
  </si>
  <si>
    <t>4505</t>
  </si>
  <si>
    <t>450505</t>
  </si>
  <si>
    <t>450510</t>
  </si>
  <si>
    <t>450515</t>
  </si>
  <si>
    <t>450520</t>
  </si>
  <si>
    <t>450525</t>
  </si>
  <si>
    <t>450530</t>
  </si>
  <si>
    <t>450535</t>
  </si>
  <si>
    <t>450540</t>
  </si>
  <si>
    <t>450590</t>
  </si>
  <si>
    <t>4506</t>
  </si>
  <si>
    <t>450605</t>
  </si>
  <si>
    <t>450610</t>
  </si>
  <si>
    <t>450615</t>
  </si>
  <si>
    <t>450620</t>
  </si>
  <si>
    <t>450625</t>
  </si>
  <si>
    <t>450630</t>
  </si>
  <si>
    <t>450635</t>
  </si>
  <si>
    <t>450690</t>
  </si>
  <si>
    <t>4507</t>
  </si>
  <si>
    <t>450705</t>
  </si>
  <si>
    <t>450710</t>
  </si>
  <si>
    <t>450715</t>
  </si>
  <si>
    <t>450790</t>
  </si>
  <si>
    <t>4601</t>
  </si>
  <si>
    <t>4602</t>
  </si>
  <si>
    <t>4690</t>
  </si>
  <si>
    <t>OTROS GASTOS Y PERDIDAS</t>
  </si>
  <si>
    <t>4701</t>
  </si>
  <si>
    <t>4702</t>
  </si>
  <si>
    <t>4703</t>
  </si>
  <si>
    <t>4790</t>
  </si>
  <si>
    <t>479005</t>
  </si>
  <si>
    <t>479010</t>
  </si>
  <si>
    <t>4810</t>
  </si>
  <si>
    <t>4815</t>
  </si>
  <si>
    <t>4890</t>
  </si>
  <si>
    <t>Inmobiliario</t>
  </si>
  <si>
    <t>*Seleccionar una solo cuenta</t>
  </si>
  <si>
    <t>Consumo</t>
  </si>
  <si>
    <t>Composicion de la cartera</t>
  </si>
  <si>
    <t>Fecha de corte:</t>
  </si>
  <si>
    <t>Microcredito</t>
  </si>
  <si>
    <t>Comercial</t>
  </si>
  <si>
    <t>Productivo</t>
  </si>
  <si>
    <t>Vivienda</t>
  </si>
  <si>
    <t>Educativo</t>
  </si>
  <si>
    <t>3 rubros(vencer,nodevenga,vencido)</t>
  </si>
  <si>
    <t>Cartera por tipo de crédito tabla pintado los porcentajes</t>
  </si>
  <si>
    <t>ACTIVOS</t>
  </si>
  <si>
    <t>Pasivo</t>
  </si>
  <si>
    <t>Patrimonio</t>
  </si>
  <si>
    <t>Direccin</t>
  </si>
  <si>
    <t>Telfono</t>
  </si>
  <si>
    <t>Email</t>
  </si>
  <si>
    <t>NombreGerente</t>
  </si>
  <si>
    <t>SUCRE  E132 JUAN MONTALVO Y TERAN</t>
  </si>
  <si>
    <t>022362191</t>
  </si>
  <si>
    <t>lecheverria@coop23dejulio.fin.ec</t>
  </si>
  <si>
    <t>WALTER EDUARDO AGUIRRE SOSA</t>
  </si>
  <si>
    <t>MARISCAL SUCRE  OE6-140  CAÑARIS</t>
  </si>
  <si>
    <t>022640509</t>
  </si>
  <si>
    <t>eeguez@29deoctubre.fin.ec</t>
  </si>
  <si>
    <t>EGUEZ LUPERA EDWIN CARLOS MARIO</t>
  </si>
  <si>
    <t>DUCHICELA S/N  HUANCAVILCA</t>
  </si>
  <si>
    <t>022998600</t>
  </si>
  <si>
    <t>jzambrano@alianzadelvalle.fin.ec</t>
  </si>
  <si>
    <t>CADENA LUCERO HECTOR ROLANDO</t>
  </si>
  <si>
    <t>JORGE PIEDRA  OE5-95  AZOGUES</t>
  </si>
  <si>
    <t>023301920</t>
  </si>
  <si>
    <t>gerenciageneral@andalucia.fin.ec</t>
  </si>
  <si>
    <t>ORTIZ PAREDES MAURICIO BOLIVAR</t>
  </si>
  <si>
    <t>RIO AMAZONAS 1217 SUCRE</t>
  </si>
  <si>
    <t>062909399</t>
  </si>
  <si>
    <t>secretaria@atuntaqui.fin.ec</t>
  </si>
  <si>
    <t>BENALCAZAR MOLINA RODRIGO SANTIAGO</t>
  </si>
  <si>
    <t>AV. 6 DE DICIEMBRE N33-55 AV. ELOY ALFARO</t>
  </si>
  <si>
    <t>022553117</t>
  </si>
  <si>
    <t>gerencia@financoop.net</t>
  </si>
  <si>
    <t>MARIN LUIS  BAUTISTA QUISPE</t>
  </si>
  <si>
    <t>MONTALVO 3-43 ROCAFUERTE</t>
  </si>
  <si>
    <t>032826057</t>
  </si>
  <si>
    <t>vvaldez@ccca.fin.ec</t>
  </si>
  <si>
    <t>RAMIRO MARCELO  PORTERO LOPEZ</t>
  </si>
  <si>
    <t>AV. MANUEL CÓRDOVA GALARZA  S/N  MARIETA DE VEINTIMILLA 9380</t>
  </si>
  <si>
    <t>024000900</t>
  </si>
  <si>
    <t>gerencia@cooprogreso.fin.ec</t>
  </si>
  <si>
    <t>MUÑOZ LOPEZ WASHINGTON STALIN</t>
  </si>
  <si>
    <t>MARISCAL SUCRE 3-38 DANIEL MUÑOZ</t>
  </si>
  <si>
    <t>072230836</t>
  </si>
  <si>
    <t>info@cacpebiblian.fin.ec</t>
  </si>
  <si>
    <t>GONZALEZ BUSTOS JUAN PABLO</t>
  </si>
  <si>
    <t>SANCHEZ DE ORELLANA 1544 RAMIREZ FITA</t>
  </si>
  <si>
    <t>032807900</t>
  </si>
  <si>
    <t>vescobar@cacpeco.com</t>
  </si>
  <si>
    <t>VIRGINIA DEL CARMEN ESCOBAR  JACOME</t>
  </si>
  <si>
    <t>Atahualpa S/N GENERAL VILLAMIL</t>
  </si>
  <si>
    <t>032883042</t>
  </si>
  <si>
    <t>secretariacacpepas@gmail.com</t>
  </si>
  <si>
    <t>ACUÑA CARRASCO EDGAR MAXTRANCEL</t>
  </si>
  <si>
    <t>DE LOS SERVIDORES PUBLICOS DEL MINISTERIO DE EDUCACION Y CULTURA</t>
  </si>
  <si>
    <t>EL ORO  N19-22  AV. UNIVERSITARIA</t>
  </si>
  <si>
    <t>022237782</t>
  </si>
  <si>
    <t>vinicioa@cacspmec.fin.ec</t>
  </si>
  <si>
    <t>ANTAMBA GUERRA WASHINGTON VINICIO</t>
  </si>
  <si>
    <t>SUCRE  S/N QUITO</t>
  </si>
  <si>
    <t>032997999</t>
  </si>
  <si>
    <t>fvelastegui@elsagrario.fin.ec</t>
  </si>
  <si>
    <t>FREDY PATRICIO VELASTEGUI MORENO</t>
  </si>
  <si>
    <t>BENIGNO MALO  27638 ENTRE GRAN COLOMBIA Y SIMON BOLIVAR. 9-75 GRAN COLOMBIA</t>
  </si>
  <si>
    <t>072833255</t>
  </si>
  <si>
    <t>coopjardinazuayo@jardinazuayo.fin.ec</t>
  </si>
  <si>
    <t>URGILES MARTINEZ JUAN CARLOS</t>
  </si>
  <si>
    <t>AV. ORDOÑEZ LAZO, KM6 SAYAUSÍ SN CENTRO PARROQUIAL SAYAUSI</t>
  </si>
  <si>
    <t>074135000</t>
  </si>
  <si>
    <t>falvear@coopjep.fin.ec</t>
  </si>
  <si>
    <t>SALDAÑA AVILA KARINA DEL ROSARIO</t>
  </si>
  <si>
    <t>MONTALVO S/N ENTRE JUAN BENIGNO VELA Y Av. CEVALLOS</t>
  </si>
  <si>
    <t>032826810</t>
  </si>
  <si>
    <t>contador@mushucruna.com</t>
  </si>
  <si>
    <t>CHANGO PACHA LUIS ALFONSO</t>
  </si>
  <si>
    <t>LALAMA  0639 SUCRE Y BOLIVAR</t>
  </si>
  <si>
    <t>032821131</t>
  </si>
  <si>
    <t>asegura@oscus.coop</t>
  </si>
  <si>
    <t>GALLEGOS BAYAS FREDDY BLAS</t>
  </si>
  <si>
    <t>COLON   S/N 10 DE AGOSTO</t>
  </si>
  <si>
    <t>062980382</t>
  </si>
  <si>
    <t>carlosacosta@cpmv.fin.ec</t>
  </si>
  <si>
    <t>CARLOS ALONSO ACOSTA CARRERA</t>
  </si>
  <si>
    <t>SUCRE 11-09 MORALES</t>
  </si>
  <si>
    <t>062927234</t>
  </si>
  <si>
    <t>coac@pilahuintio.ec</t>
  </si>
  <si>
    <t>ANGEL ESTEBAN MAZABANDA MOPOCITA</t>
  </si>
  <si>
    <t>VOZ ANDES N 42 – 42  AV. AMÉRICA</t>
  </si>
  <si>
    <t>3984999</t>
  </si>
  <si>
    <t>alejandro.rivadeneira@cooperando.fin.ec</t>
  </si>
  <si>
    <t>LASCANO ENRIQUE MILTON</t>
  </si>
  <si>
    <t>10 DE AGOSTO  S/N  CRISTOBAL COLON</t>
  </si>
  <si>
    <t>032962431</t>
  </si>
  <si>
    <t>riobamba@cooprio.fin.ec</t>
  </si>
  <si>
    <t>MORALES MOROCHO SEGUNDO PEDRO</t>
  </si>
  <si>
    <t>MONTALVO   S/N 12 DE NOVIEMBRE</t>
  </si>
  <si>
    <t>032824270</t>
  </si>
  <si>
    <t>sistemas1@coac-sanfra.com</t>
  </si>
  <si>
    <t>PAREDES LOPEZ ESTUARDO RIQUELMEN</t>
  </si>
  <si>
    <t>CHIMBORAZO 536 TRES DE MARZO</t>
  </si>
  <si>
    <t>032630297</t>
  </si>
  <si>
    <t>coopsanjose@andinanet.net</t>
  </si>
  <si>
    <t>CAPUZ CAMACHO CESAR LUIS</t>
  </si>
  <si>
    <t>CUENCA  S/N  LIBERTAD</t>
  </si>
  <si>
    <t>072944190</t>
  </si>
  <si>
    <t>secretaria@coopacs.fin.ec</t>
  </si>
  <si>
    <t>SOLANO DURAN MANUEL AGUSTIN</t>
  </si>
  <si>
    <t>SUCRE 54061 ATAHUALPA</t>
  </si>
  <si>
    <t>062960404</t>
  </si>
  <si>
    <t>info@cooptulcan.com</t>
  </si>
  <si>
    <t>MOSQUERA LOPEZ MARCO ERIC ORLANDO</t>
  </si>
  <si>
    <t>VICENTINA MANUEL ESTEBAN GODOY ORTEGA LTDA</t>
  </si>
  <si>
    <t>BOLÍVAR  1056 AZUAY</t>
  </si>
  <si>
    <t>072584800</t>
  </si>
  <si>
    <t>abustos@coopmego.com</t>
  </si>
  <si>
    <t>ALBERTO GEOVANNY BUSTOS PARRA</t>
  </si>
  <si>
    <t>Valor</t>
  </si>
  <si>
    <t>PASIVO</t>
  </si>
  <si>
    <t>CARTERA POR VENCER</t>
  </si>
  <si>
    <t>CARTERA QUE NO DEVENGA INTERES</t>
  </si>
  <si>
    <t>CARTERA VENCIDA</t>
  </si>
  <si>
    <t>Microcredito2</t>
  </si>
  <si>
    <t>Consumo3</t>
  </si>
  <si>
    <t>Vivienda4</t>
  </si>
  <si>
    <t>RESULTADOS DEL EJERCICIO</t>
  </si>
  <si>
    <t>ESTADO FINANCIERO</t>
  </si>
  <si>
    <t>SECTOR FINANCIERO POPULAR Y SOLIDARIO SEGMENTO 1</t>
  </si>
  <si>
    <t>1101</t>
  </si>
  <si>
    <t>110105</t>
  </si>
  <si>
    <t>110110</t>
  </si>
  <si>
    <t>1103</t>
  </si>
  <si>
    <t>110305</t>
  </si>
  <si>
    <t>110310</t>
  </si>
  <si>
    <t>110315</t>
  </si>
  <si>
    <t>110320</t>
  </si>
  <si>
    <t>1104</t>
  </si>
  <si>
    <t>110401</t>
  </si>
  <si>
    <t>1105</t>
  </si>
  <si>
    <t>110505</t>
  </si>
  <si>
    <t>110510</t>
  </si>
  <si>
    <t>1201</t>
  </si>
  <si>
    <t>120105</t>
  </si>
  <si>
    <t>120110</t>
  </si>
  <si>
    <t>120115</t>
  </si>
  <si>
    <t>1202</t>
  </si>
  <si>
    <t>120205</t>
  </si>
  <si>
    <t>120210</t>
  </si>
  <si>
    <t>120215</t>
  </si>
  <si>
    <t>120220</t>
  </si>
  <si>
    <t>1299</t>
  </si>
  <si>
    <t>129905</t>
  </si>
  <si>
    <t>129910</t>
  </si>
  <si>
    <t>13</t>
  </si>
  <si>
    <t>1301</t>
  </si>
  <si>
    <t>130105</t>
  </si>
  <si>
    <t>130110</t>
  </si>
  <si>
    <t>130115</t>
  </si>
  <si>
    <t>130120</t>
  </si>
  <si>
    <t>130125</t>
  </si>
  <si>
    <t>130150</t>
  </si>
  <si>
    <t>130155</t>
  </si>
  <si>
    <t>130160</t>
  </si>
  <si>
    <t>130165</t>
  </si>
  <si>
    <t>130170</t>
  </si>
  <si>
    <t>1302</t>
  </si>
  <si>
    <t>130205</t>
  </si>
  <si>
    <t>130210</t>
  </si>
  <si>
    <t>130215</t>
  </si>
  <si>
    <t>130220</t>
  </si>
  <si>
    <t>130225</t>
  </si>
  <si>
    <t>1303</t>
  </si>
  <si>
    <t>130305</t>
  </si>
  <si>
    <t>130310</t>
  </si>
  <si>
    <t>130315</t>
  </si>
  <si>
    <t>130320</t>
  </si>
  <si>
    <t>130325</t>
  </si>
  <si>
    <t>130350</t>
  </si>
  <si>
    <t>130355</t>
  </si>
  <si>
    <t>130360</t>
  </si>
  <si>
    <t>130365</t>
  </si>
  <si>
    <t>130370</t>
  </si>
  <si>
    <t>1304</t>
  </si>
  <si>
    <t>130405</t>
  </si>
  <si>
    <t>130410</t>
  </si>
  <si>
    <t>130415</t>
  </si>
  <si>
    <t>130420</t>
  </si>
  <si>
    <t>130425</t>
  </si>
  <si>
    <t>1305</t>
  </si>
  <si>
    <t>130505</t>
  </si>
  <si>
    <t>130510</t>
  </si>
  <si>
    <t>130515</t>
  </si>
  <si>
    <t>130520</t>
  </si>
  <si>
    <t>130525</t>
  </si>
  <si>
    <t>130530</t>
  </si>
  <si>
    <t>130535</t>
  </si>
  <si>
    <t>130540</t>
  </si>
  <si>
    <t>130550</t>
  </si>
  <si>
    <t>130555</t>
  </si>
  <si>
    <t>130560</t>
  </si>
  <si>
    <t>130565</t>
  </si>
  <si>
    <t>130570</t>
  </si>
  <si>
    <t>130575</t>
  </si>
  <si>
    <t>130580</t>
  </si>
  <si>
    <t>130585</t>
  </si>
  <si>
    <t>1306</t>
  </si>
  <si>
    <t>130605</t>
  </si>
  <si>
    <t>130610</t>
  </si>
  <si>
    <t>130615</t>
  </si>
  <si>
    <t>130620</t>
  </si>
  <si>
    <t>130625</t>
  </si>
  <si>
    <t>130630</t>
  </si>
  <si>
    <t>130635</t>
  </si>
  <si>
    <t>130640</t>
  </si>
  <si>
    <t>1307</t>
  </si>
  <si>
    <t>130705</t>
  </si>
  <si>
    <t>130710</t>
  </si>
  <si>
    <t>130720</t>
  </si>
  <si>
    <t>130790</t>
  </si>
  <si>
    <t>1399</t>
  </si>
  <si>
    <t>139905</t>
  </si>
  <si>
    <t>139910</t>
  </si>
  <si>
    <t>14</t>
  </si>
  <si>
    <t>1401</t>
  </si>
  <si>
    <t>140105</t>
  </si>
  <si>
    <t>140110</t>
  </si>
  <si>
    <t>140115</t>
  </si>
  <si>
    <t>140120</t>
  </si>
  <si>
    <t>140125</t>
  </si>
  <si>
    <t>1402</t>
  </si>
  <si>
    <t>140205</t>
  </si>
  <si>
    <t>140210</t>
  </si>
  <si>
    <t>140215</t>
  </si>
  <si>
    <t>140220</t>
  </si>
  <si>
    <t>140225</t>
  </si>
  <si>
    <t>1403</t>
  </si>
  <si>
    <t>140305</t>
  </si>
  <si>
    <t>140310</t>
  </si>
  <si>
    <t>140315</t>
  </si>
  <si>
    <t>140320</t>
  </si>
  <si>
    <t>140325</t>
  </si>
  <si>
    <t>1404</t>
  </si>
  <si>
    <t>140405</t>
  </si>
  <si>
    <t>140410</t>
  </si>
  <si>
    <t>140415</t>
  </si>
  <si>
    <t>140420</t>
  </si>
  <si>
    <t>140425</t>
  </si>
  <si>
    <t>1405</t>
  </si>
  <si>
    <t>140505</t>
  </si>
  <si>
    <t>140510</t>
  </si>
  <si>
    <t>140515</t>
  </si>
  <si>
    <t>140520</t>
  </si>
  <si>
    <t>140525</t>
  </si>
  <si>
    <t>1406</t>
  </si>
  <si>
    <t>140605</t>
  </si>
  <si>
    <t>140610</t>
  </si>
  <si>
    <t>140615</t>
  </si>
  <si>
    <t>140620</t>
  </si>
  <si>
    <t>140625</t>
  </si>
  <si>
    <t>1407</t>
  </si>
  <si>
    <t>140705</t>
  </si>
  <si>
    <t>140710</t>
  </si>
  <si>
    <t>140715</t>
  </si>
  <si>
    <t>140720</t>
  </si>
  <si>
    <t>140725</t>
  </si>
  <si>
    <t>1408</t>
  </si>
  <si>
    <t>140805</t>
  </si>
  <si>
    <t>140810</t>
  </si>
  <si>
    <t>140815</t>
  </si>
  <si>
    <t>140820</t>
  </si>
  <si>
    <t>140825</t>
  </si>
  <si>
    <t>1409</t>
  </si>
  <si>
    <t>140905</t>
  </si>
  <si>
    <t>140910</t>
  </si>
  <si>
    <t>140915</t>
  </si>
  <si>
    <t>140920</t>
  </si>
  <si>
    <t>140925</t>
  </si>
  <si>
    <t>1410</t>
  </si>
  <si>
    <t>141005</t>
  </si>
  <si>
    <t>141010</t>
  </si>
  <si>
    <t>141015</t>
  </si>
  <si>
    <t>141020</t>
  </si>
  <si>
    <t>141025</t>
  </si>
  <si>
    <t>1411</t>
  </si>
  <si>
    <t>141105</t>
  </si>
  <si>
    <t>141110</t>
  </si>
  <si>
    <t>141115</t>
  </si>
  <si>
    <t>141120</t>
  </si>
  <si>
    <t>141125</t>
  </si>
  <si>
    <t>1412</t>
  </si>
  <si>
    <t>141205</t>
  </si>
  <si>
    <t>141210</t>
  </si>
  <si>
    <t>141215</t>
  </si>
  <si>
    <t>141220</t>
  </si>
  <si>
    <t>141225</t>
  </si>
  <si>
    <t>1413</t>
  </si>
  <si>
    <t>141305</t>
  </si>
  <si>
    <t>141310</t>
  </si>
  <si>
    <t>141315</t>
  </si>
  <si>
    <t>141320</t>
  </si>
  <si>
    <t>141325</t>
  </si>
  <si>
    <t>1414</t>
  </si>
  <si>
    <t>141405</t>
  </si>
  <si>
    <t>141410</t>
  </si>
  <si>
    <t>141415</t>
  </si>
  <si>
    <t>141420</t>
  </si>
  <si>
    <t>141425</t>
  </si>
  <si>
    <t>1415</t>
  </si>
  <si>
    <t>141505</t>
  </si>
  <si>
    <t>141510</t>
  </si>
  <si>
    <t>141515</t>
  </si>
  <si>
    <t>141520</t>
  </si>
  <si>
    <t>141525</t>
  </si>
  <si>
    <t>1416</t>
  </si>
  <si>
    <t>141605</t>
  </si>
  <si>
    <t>141610</t>
  </si>
  <si>
    <t>141615</t>
  </si>
  <si>
    <t>141620</t>
  </si>
  <si>
    <t>141625</t>
  </si>
  <si>
    <t>1417</t>
  </si>
  <si>
    <t>141705</t>
  </si>
  <si>
    <t>141710</t>
  </si>
  <si>
    <t>141715</t>
  </si>
  <si>
    <t>141720</t>
  </si>
  <si>
    <t>141725</t>
  </si>
  <si>
    <t>1418</t>
  </si>
  <si>
    <t>141805</t>
  </si>
  <si>
    <t>141810</t>
  </si>
  <si>
    <t>141815</t>
  </si>
  <si>
    <t>141820</t>
  </si>
  <si>
    <t>141825</t>
  </si>
  <si>
    <t>1419</t>
  </si>
  <si>
    <t>141905</t>
  </si>
  <si>
    <t>141910</t>
  </si>
  <si>
    <t>141915</t>
  </si>
  <si>
    <t>141920</t>
  </si>
  <si>
    <t>141925</t>
  </si>
  <si>
    <t>1420</t>
  </si>
  <si>
    <t>142005</t>
  </si>
  <si>
    <t>142010</t>
  </si>
  <si>
    <t>142015</t>
  </si>
  <si>
    <t>142020</t>
  </si>
  <si>
    <t>142025</t>
  </si>
  <si>
    <t>1421</t>
  </si>
  <si>
    <t>142105</t>
  </si>
  <si>
    <t>142110</t>
  </si>
  <si>
    <t>142115</t>
  </si>
  <si>
    <t>142120</t>
  </si>
  <si>
    <t>142125</t>
  </si>
  <si>
    <t>1422</t>
  </si>
  <si>
    <t>142205</t>
  </si>
  <si>
    <t>142210</t>
  </si>
  <si>
    <t>142215</t>
  </si>
  <si>
    <t>142220</t>
  </si>
  <si>
    <t>142225</t>
  </si>
  <si>
    <t>1423</t>
  </si>
  <si>
    <t>142305</t>
  </si>
  <si>
    <t>142310</t>
  </si>
  <si>
    <t>142315</t>
  </si>
  <si>
    <t>142320</t>
  </si>
  <si>
    <t>142325</t>
  </si>
  <si>
    <t>1424</t>
  </si>
  <si>
    <t>142405</t>
  </si>
  <si>
    <t>142410</t>
  </si>
  <si>
    <t>142415</t>
  </si>
  <si>
    <t>142420</t>
  </si>
  <si>
    <t>142425</t>
  </si>
  <si>
    <t>1425</t>
  </si>
  <si>
    <t>142505</t>
  </si>
  <si>
    <t>142510</t>
  </si>
  <si>
    <t>142515</t>
  </si>
  <si>
    <t>142520</t>
  </si>
  <si>
    <t>142525</t>
  </si>
  <si>
    <t>1426</t>
  </si>
  <si>
    <t>142605</t>
  </si>
  <si>
    <t>142610</t>
  </si>
  <si>
    <t>142615</t>
  </si>
  <si>
    <t>142620</t>
  </si>
  <si>
    <t>142625</t>
  </si>
  <si>
    <t>1427</t>
  </si>
  <si>
    <t>142705</t>
  </si>
  <si>
    <t>142710</t>
  </si>
  <si>
    <t>142715</t>
  </si>
  <si>
    <t>142720</t>
  </si>
  <si>
    <t>142725</t>
  </si>
  <si>
    <t>1428</t>
  </si>
  <si>
    <t>142805</t>
  </si>
  <si>
    <t>142810</t>
  </si>
  <si>
    <t>142815</t>
  </si>
  <si>
    <t>142820</t>
  </si>
  <si>
    <t>142825</t>
  </si>
  <si>
    <t>1429</t>
  </si>
  <si>
    <t>142905</t>
  </si>
  <si>
    <t>142910</t>
  </si>
  <si>
    <t>142915</t>
  </si>
  <si>
    <t>142920</t>
  </si>
  <si>
    <t>142925</t>
  </si>
  <si>
    <t>1430</t>
  </si>
  <si>
    <t>143005</t>
  </si>
  <si>
    <t>143010</t>
  </si>
  <si>
    <t>143015</t>
  </si>
  <si>
    <t>143020</t>
  </si>
  <si>
    <t>143025</t>
  </si>
  <si>
    <t>1431</t>
  </si>
  <si>
    <t>143105</t>
  </si>
  <si>
    <t>143110</t>
  </si>
  <si>
    <t>143115</t>
  </si>
  <si>
    <t>143120</t>
  </si>
  <si>
    <t>143125</t>
  </si>
  <si>
    <t>1432</t>
  </si>
  <si>
    <t>143205</t>
  </si>
  <si>
    <t>143210</t>
  </si>
  <si>
    <t>143215</t>
  </si>
  <si>
    <t>143220</t>
  </si>
  <si>
    <t>143225</t>
  </si>
  <si>
    <t>1433</t>
  </si>
  <si>
    <t>143305</t>
  </si>
  <si>
    <t>143310</t>
  </si>
  <si>
    <t>143315</t>
  </si>
  <si>
    <t>143320</t>
  </si>
  <si>
    <t>143325</t>
  </si>
  <si>
    <t>1434</t>
  </si>
  <si>
    <t>143405</t>
  </si>
  <si>
    <t>143410</t>
  </si>
  <si>
    <t>143415</t>
  </si>
  <si>
    <t>143420</t>
  </si>
  <si>
    <t>143425</t>
  </si>
  <si>
    <t>1435</t>
  </si>
  <si>
    <t>143505</t>
  </si>
  <si>
    <t>143510</t>
  </si>
  <si>
    <t>143515</t>
  </si>
  <si>
    <t>143520</t>
  </si>
  <si>
    <t>143525</t>
  </si>
  <si>
    <t>1436</t>
  </si>
  <si>
    <t>143605</t>
  </si>
  <si>
    <t>143610</t>
  </si>
  <si>
    <t>143615</t>
  </si>
  <si>
    <t>143620</t>
  </si>
  <si>
    <t>143625</t>
  </si>
  <si>
    <t>1437</t>
  </si>
  <si>
    <t>143705</t>
  </si>
  <si>
    <t>143710</t>
  </si>
  <si>
    <t>143715</t>
  </si>
  <si>
    <t>143720</t>
  </si>
  <si>
    <t>143725</t>
  </si>
  <si>
    <t>1438</t>
  </si>
  <si>
    <t>143805</t>
  </si>
  <si>
    <t>143810</t>
  </si>
  <si>
    <t>143815</t>
  </si>
  <si>
    <t>143820</t>
  </si>
  <si>
    <t>143825</t>
  </si>
  <si>
    <t>1439</t>
  </si>
  <si>
    <t>143905</t>
  </si>
  <si>
    <t>143910</t>
  </si>
  <si>
    <t>143915</t>
  </si>
  <si>
    <t>143920</t>
  </si>
  <si>
    <t>143925</t>
  </si>
  <si>
    <t>1440</t>
  </si>
  <si>
    <t>144005</t>
  </si>
  <si>
    <t>144010</t>
  </si>
  <si>
    <t>144015</t>
  </si>
  <si>
    <t>144020</t>
  </si>
  <si>
    <t>144025</t>
  </si>
  <si>
    <t>1441</t>
  </si>
  <si>
    <t>144105</t>
  </si>
  <si>
    <t>144110</t>
  </si>
  <si>
    <t>144115</t>
  </si>
  <si>
    <t>144120</t>
  </si>
  <si>
    <t>144125</t>
  </si>
  <si>
    <t>1442</t>
  </si>
  <si>
    <t>144205</t>
  </si>
  <si>
    <t>144210</t>
  </si>
  <si>
    <t>144215</t>
  </si>
  <si>
    <t>144220</t>
  </si>
  <si>
    <t>144225</t>
  </si>
  <si>
    <t>1443</t>
  </si>
  <si>
    <t>144305</t>
  </si>
  <si>
    <t>144310</t>
  </si>
  <si>
    <t>144315</t>
  </si>
  <si>
    <t>144320</t>
  </si>
  <si>
    <t>144325</t>
  </si>
  <si>
    <t>1444</t>
  </si>
  <si>
    <t>144405</t>
  </si>
  <si>
    <t>144410</t>
  </si>
  <si>
    <t>144415</t>
  </si>
  <si>
    <t>144420</t>
  </si>
  <si>
    <t>144425</t>
  </si>
  <si>
    <t>1445</t>
  </si>
  <si>
    <t>144505</t>
  </si>
  <si>
    <t>144510</t>
  </si>
  <si>
    <t>144515</t>
  </si>
  <si>
    <t>144520</t>
  </si>
  <si>
    <t>144525</t>
  </si>
  <si>
    <t>1446</t>
  </si>
  <si>
    <t>144605</t>
  </si>
  <si>
    <t>144610</t>
  </si>
  <si>
    <t>144615</t>
  </si>
  <si>
    <t>144620</t>
  </si>
  <si>
    <t>144625</t>
  </si>
  <si>
    <t>1447</t>
  </si>
  <si>
    <t>144705</t>
  </si>
  <si>
    <t>144710</t>
  </si>
  <si>
    <t>144715</t>
  </si>
  <si>
    <t>144720</t>
  </si>
  <si>
    <t>144725</t>
  </si>
  <si>
    <t>1448</t>
  </si>
  <si>
    <t>144805</t>
  </si>
  <si>
    <t>144810</t>
  </si>
  <si>
    <t>144815</t>
  </si>
  <si>
    <t>144820</t>
  </si>
  <si>
    <t>144825</t>
  </si>
  <si>
    <t>1449</t>
  </si>
  <si>
    <t>144905</t>
  </si>
  <si>
    <t>144910</t>
  </si>
  <si>
    <t>144915</t>
  </si>
  <si>
    <t>144920</t>
  </si>
  <si>
    <t>144925</t>
  </si>
  <si>
    <t>1450</t>
  </si>
  <si>
    <t>145005</t>
  </si>
  <si>
    <t>145010</t>
  </si>
  <si>
    <t>145015</t>
  </si>
  <si>
    <t>145020</t>
  </si>
  <si>
    <t>145025</t>
  </si>
  <si>
    <t>1451</t>
  </si>
  <si>
    <t>145105</t>
  </si>
  <si>
    <t>145110</t>
  </si>
  <si>
    <t>145115</t>
  </si>
  <si>
    <t>145120</t>
  </si>
  <si>
    <t>145125</t>
  </si>
  <si>
    <t>145130</t>
  </si>
  <si>
    <t>1452</t>
  </si>
  <si>
    <t>145205</t>
  </si>
  <si>
    <t>145210</t>
  </si>
  <si>
    <t>145215</t>
  </si>
  <si>
    <t>145220</t>
  </si>
  <si>
    <t>145225</t>
  </si>
  <si>
    <t>1453</t>
  </si>
  <si>
    <t>145305</t>
  </si>
  <si>
    <t>145310</t>
  </si>
  <si>
    <t>145315</t>
  </si>
  <si>
    <t>145320</t>
  </si>
  <si>
    <t>145325</t>
  </si>
  <si>
    <t>1454</t>
  </si>
  <si>
    <t>145405</t>
  </si>
  <si>
    <t>145410</t>
  </si>
  <si>
    <t>145415</t>
  </si>
  <si>
    <t>145420</t>
  </si>
  <si>
    <t>145425</t>
  </si>
  <si>
    <t>1455</t>
  </si>
  <si>
    <t>145505</t>
  </si>
  <si>
    <t>145510</t>
  </si>
  <si>
    <t>145515</t>
  </si>
  <si>
    <t>145520</t>
  </si>
  <si>
    <t>145525</t>
  </si>
  <si>
    <t>1456</t>
  </si>
  <si>
    <t>145605</t>
  </si>
  <si>
    <t>145610</t>
  </si>
  <si>
    <t>145615</t>
  </si>
  <si>
    <t>145620</t>
  </si>
  <si>
    <t>145625</t>
  </si>
  <si>
    <t>145630</t>
  </si>
  <si>
    <t>1457</t>
  </si>
  <si>
    <t>145705</t>
  </si>
  <si>
    <t>145710</t>
  </si>
  <si>
    <t>145715</t>
  </si>
  <si>
    <t>145720</t>
  </si>
  <si>
    <t>145725</t>
  </si>
  <si>
    <t>1458</t>
  </si>
  <si>
    <t>145805</t>
  </si>
  <si>
    <t>145810</t>
  </si>
  <si>
    <t>145815</t>
  </si>
  <si>
    <t>145820</t>
  </si>
  <si>
    <t>145825</t>
  </si>
  <si>
    <t>1459</t>
  </si>
  <si>
    <t>145905</t>
  </si>
  <si>
    <t>145910</t>
  </si>
  <si>
    <t>145915</t>
  </si>
  <si>
    <t>145920</t>
  </si>
  <si>
    <t>145925</t>
  </si>
  <si>
    <t>145930</t>
  </si>
  <si>
    <t>1460</t>
  </si>
  <si>
    <t>146005</t>
  </si>
  <si>
    <t>146010</t>
  </si>
  <si>
    <t>146015</t>
  </si>
  <si>
    <t>146020</t>
  </si>
  <si>
    <t>146025</t>
  </si>
  <si>
    <t>1461</t>
  </si>
  <si>
    <t>146105</t>
  </si>
  <si>
    <t>146110</t>
  </si>
  <si>
    <t>146115</t>
  </si>
  <si>
    <t>146120</t>
  </si>
  <si>
    <t>146125</t>
  </si>
  <si>
    <t>1462</t>
  </si>
  <si>
    <t>146205</t>
  </si>
  <si>
    <t>146210</t>
  </si>
  <si>
    <t>146215</t>
  </si>
  <si>
    <t>146220</t>
  </si>
  <si>
    <t>146225</t>
  </si>
  <si>
    <t>1463</t>
  </si>
  <si>
    <t>146305</t>
  </si>
  <si>
    <t>146310</t>
  </si>
  <si>
    <t>146315</t>
  </si>
  <si>
    <t>146320</t>
  </si>
  <si>
    <t>146325</t>
  </si>
  <si>
    <t>1464</t>
  </si>
  <si>
    <t>146405</t>
  </si>
  <si>
    <t>146410</t>
  </si>
  <si>
    <t>146415</t>
  </si>
  <si>
    <t>146420</t>
  </si>
  <si>
    <t>146425</t>
  </si>
  <si>
    <t>146430</t>
  </si>
  <si>
    <t>1465</t>
  </si>
  <si>
    <t>146505</t>
  </si>
  <si>
    <t>146510</t>
  </si>
  <si>
    <t>146515</t>
  </si>
  <si>
    <t>146520</t>
  </si>
  <si>
    <t>146525</t>
  </si>
  <si>
    <t>1466</t>
  </si>
  <si>
    <t>146605</t>
  </si>
  <si>
    <t>146610</t>
  </si>
  <si>
    <t>146615</t>
  </si>
  <si>
    <t>146620</t>
  </si>
  <si>
    <t>146625</t>
  </si>
  <si>
    <t>1467</t>
  </si>
  <si>
    <t>146705</t>
  </si>
  <si>
    <t>146710</t>
  </si>
  <si>
    <t>146715</t>
  </si>
  <si>
    <t>146720</t>
  </si>
  <si>
    <t>146725</t>
  </si>
  <si>
    <t>146730</t>
  </si>
  <si>
    <t>1468</t>
  </si>
  <si>
    <t>146805</t>
  </si>
  <si>
    <t>146810</t>
  </si>
  <si>
    <t>146815</t>
  </si>
  <si>
    <t>146820</t>
  </si>
  <si>
    <t>146825</t>
  </si>
  <si>
    <t>1469</t>
  </si>
  <si>
    <t>146905</t>
  </si>
  <si>
    <t>146910</t>
  </si>
  <si>
    <t>146915</t>
  </si>
  <si>
    <t>146920</t>
  </si>
  <si>
    <t>146925</t>
  </si>
  <si>
    <t>1470</t>
  </si>
  <si>
    <t>147005</t>
  </si>
  <si>
    <t>147010</t>
  </si>
  <si>
    <t>147015</t>
  </si>
  <si>
    <t>147020</t>
  </si>
  <si>
    <t>147025</t>
  </si>
  <si>
    <t>1471</t>
  </si>
  <si>
    <t>147105</t>
  </si>
  <si>
    <t>147110</t>
  </si>
  <si>
    <t>147115</t>
  </si>
  <si>
    <t>147120</t>
  </si>
  <si>
    <t>147125</t>
  </si>
  <si>
    <t>1472</t>
  </si>
  <si>
    <t>147205</t>
  </si>
  <si>
    <t>147210</t>
  </si>
  <si>
    <t>147215</t>
  </si>
  <si>
    <t>147220</t>
  </si>
  <si>
    <t>147225</t>
  </si>
  <si>
    <t>147230</t>
  </si>
  <si>
    <t>1473</t>
  </si>
  <si>
    <t>147305</t>
  </si>
  <si>
    <t>147310</t>
  </si>
  <si>
    <t>147315</t>
  </si>
  <si>
    <t>147320</t>
  </si>
  <si>
    <t>147325</t>
  </si>
  <si>
    <t>1475</t>
  </si>
  <si>
    <t>147505</t>
  </si>
  <si>
    <t>147510</t>
  </si>
  <si>
    <t>147515</t>
  </si>
  <si>
    <t>147520</t>
  </si>
  <si>
    <t>147525</t>
  </si>
  <si>
    <t>1477</t>
  </si>
  <si>
    <t>147705</t>
  </si>
  <si>
    <t>147710</t>
  </si>
  <si>
    <t>147715</t>
  </si>
  <si>
    <t>147720</t>
  </si>
  <si>
    <t>147725</t>
  </si>
  <si>
    <t>1479</t>
  </si>
  <si>
    <t>147905</t>
  </si>
  <si>
    <t>147910</t>
  </si>
  <si>
    <t>147915</t>
  </si>
  <si>
    <t>147920</t>
  </si>
  <si>
    <t>147925</t>
  </si>
  <si>
    <t>1481</t>
  </si>
  <si>
    <t>148105</t>
  </si>
  <si>
    <t>148110</t>
  </si>
  <si>
    <t>148115</t>
  </si>
  <si>
    <t>148120</t>
  </si>
  <si>
    <t>148125</t>
  </si>
  <si>
    <t>1483</t>
  </si>
  <si>
    <t>148305</t>
  </si>
  <si>
    <t>148310</t>
  </si>
  <si>
    <t>148315</t>
  </si>
  <si>
    <t>148320</t>
  </si>
  <si>
    <t>148325</t>
  </si>
  <si>
    <t>1485</t>
  </si>
  <si>
    <t>148505</t>
  </si>
  <si>
    <t>148510</t>
  </si>
  <si>
    <t>148515</t>
  </si>
  <si>
    <t>148520</t>
  </si>
  <si>
    <t>148525</t>
  </si>
  <si>
    <t>1487</t>
  </si>
  <si>
    <t>148705</t>
  </si>
  <si>
    <t>148710</t>
  </si>
  <si>
    <t>148715</t>
  </si>
  <si>
    <t>148720</t>
  </si>
  <si>
    <t>148725</t>
  </si>
  <si>
    <t>1489</t>
  </si>
  <si>
    <t>148905</t>
  </si>
  <si>
    <t>148910</t>
  </si>
  <si>
    <t>148915</t>
  </si>
  <si>
    <t>148920</t>
  </si>
  <si>
    <t>148925</t>
  </si>
  <si>
    <t>1499</t>
  </si>
  <si>
    <t>149905</t>
  </si>
  <si>
    <t>149910</t>
  </si>
  <si>
    <t>149915</t>
  </si>
  <si>
    <t>149920</t>
  </si>
  <si>
    <t>149925</t>
  </si>
  <si>
    <t>149930</t>
  </si>
  <si>
    <t>149935</t>
  </si>
  <si>
    <t>149940</t>
  </si>
  <si>
    <t>149945</t>
  </si>
  <si>
    <t>149950</t>
  </si>
  <si>
    <t>149955</t>
  </si>
  <si>
    <t>149980</t>
  </si>
  <si>
    <t>149985</t>
  </si>
  <si>
    <t>149987</t>
  </si>
  <si>
    <t>149989</t>
  </si>
  <si>
    <t>15</t>
  </si>
  <si>
    <t>1501</t>
  </si>
  <si>
    <t>150105</t>
  </si>
  <si>
    <t>1502</t>
  </si>
  <si>
    <t>150205</t>
  </si>
  <si>
    <t>16</t>
  </si>
  <si>
    <t>1601</t>
  </si>
  <si>
    <t>160105</t>
  </si>
  <si>
    <t>160110</t>
  </si>
  <si>
    <t>1602</t>
  </si>
  <si>
    <t>160205</t>
  </si>
  <si>
    <t>160210</t>
  </si>
  <si>
    <t>160215</t>
  </si>
  <si>
    <t>160220</t>
  </si>
  <si>
    <t>1603</t>
  </si>
  <si>
    <t>160305</t>
  </si>
  <si>
    <t>160310</t>
  </si>
  <si>
    <t>160315</t>
  </si>
  <si>
    <t>160320</t>
  </si>
  <si>
    <t>160325</t>
  </si>
  <si>
    <t>160330</t>
  </si>
  <si>
    <t>160335</t>
  </si>
  <si>
    <t>160340</t>
  </si>
  <si>
    <t>160341</t>
  </si>
  <si>
    <t>160345</t>
  </si>
  <si>
    <t>160350</t>
  </si>
  <si>
    <t>1604</t>
  </si>
  <si>
    <t>1605</t>
  </si>
  <si>
    <t>160505</t>
  </si>
  <si>
    <t>160510</t>
  </si>
  <si>
    <t>160515</t>
  </si>
  <si>
    <t>160590</t>
  </si>
  <si>
    <t>1606</t>
  </si>
  <si>
    <t>1609</t>
  </si>
  <si>
    <t>160905</t>
  </si>
  <si>
    <t>160990</t>
  </si>
  <si>
    <t>1611</t>
  </si>
  <si>
    <t>1612</t>
  </si>
  <si>
    <t>1614</t>
  </si>
  <si>
    <t>161405</t>
  </si>
  <si>
    <t>161410</t>
  </si>
  <si>
    <t>161415</t>
  </si>
  <si>
    <t>161420</t>
  </si>
  <si>
    <t>161425</t>
  </si>
  <si>
    <t>161430</t>
  </si>
  <si>
    <t>161490</t>
  </si>
  <si>
    <t>1615</t>
  </si>
  <si>
    <t>161505</t>
  </si>
  <si>
    <t>161510</t>
  </si>
  <si>
    <t>161515</t>
  </si>
  <si>
    <t>161520</t>
  </si>
  <si>
    <t>161525</t>
  </si>
  <si>
    <t>161530</t>
  </si>
  <si>
    <t>161535</t>
  </si>
  <si>
    <t>161540</t>
  </si>
  <si>
    <t>161545</t>
  </si>
  <si>
    <t>1617</t>
  </si>
  <si>
    <t>1619</t>
  </si>
  <si>
    <t>1690</t>
  </si>
  <si>
    <t>169005</t>
  </si>
  <si>
    <t>169010</t>
  </si>
  <si>
    <t>169015</t>
  </si>
  <si>
    <t>169020</t>
  </si>
  <si>
    <t>169025</t>
  </si>
  <si>
    <t>169030</t>
  </si>
  <si>
    <t>169035</t>
  </si>
  <si>
    <t>169040</t>
  </si>
  <si>
    <t>169090</t>
  </si>
  <si>
    <t>1699</t>
  </si>
  <si>
    <t>169905</t>
  </si>
  <si>
    <t>169910</t>
  </si>
  <si>
    <t>169915</t>
  </si>
  <si>
    <t>17</t>
  </si>
  <si>
    <t>1702</t>
  </si>
  <si>
    <t>170205</t>
  </si>
  <si>
    <t>170210</t>
  </si>
  <si>
    <t>170215</t>
  </si>
  <si>
    <t>170220</t>
  </si>
  <si>
    <t>170225</t>
  </si>
  <si>
    <t>170230</t>
  </si>
  <si>
    <t>170235</t>
  </si>
  <si>
    <t>170250</t>
  </si>
  <si>
    <t>170290</t>
  </si>
  <si>
    <t>1705</t>
  </si>
  <si>
    <t>170505</t>
  </si>
  <si>
    <t>170510</t>
  </si>
  <si>
    <t>170515</t>
  </si>
  <si>
    <t>170520</t>
  </si>
  <si>
    <t>170590</t>
  </si>
  <si>
    <t>170599</t>
  </si>
  <si>
    <t>1706</t>
  </si>
  <si>
    <t>170605</t>
  </si>
  <si>
    <t>170610</t>
  </si>
  <si>
    <t>170615</t>
  </si>
  <si>
    <t>170620</t>
  </si>
  <si>
    <t>170690</t>
  </si>
  <si>
    <t>170699</t>
  </si>
  <si>
    <t>1799</t>
  </si>
  <si>
    <t>179910</t>
  </si>
  <si>
    <t>179915</t>
  </si>
  <si>
    <t>18</t>
  </si>
  <si>
    <t>1801</t>
  </si>
  <si>
    <t>1802</t>
  </si>
  <si>
    <t>1803</t>
  </si>
  <si>
    <t>1804</t>
  </si>
  <si>
    <t>1805</t>
  </si>
  <si>
    <t>1806</t>
  </si>
  <si>
    <t>1807</t>
  </si>
  <si>
    <t>1808</t>
  </si>
  <si>
    <t>1890</t>
  </si>
  <si>
    <t>1899</t>
  </si>
  <si>
    <t>189905</t>
  </si>
  <si>
    <t>189910</t>
  </si>
  <si>
    <t>189915</t>
  </si>
  <si>
    <t>189920</t>
  </si>
  <si>
    <t>189925</t>
  </si>
  <si>
    <t>189930</t>
  </si>
  <si>
    <t>189940</t>
  </si>
  <si>
    <t>19</t>
  </si>
  <si>
    <t>1901</t>
  </si>
  <si>
    <t>190105</t>
  </si>
  <si>
    <t>190110</t>
  </si>
  <si>
    <t>190115</t>
  </si>
  <si>
    <t>190120</t>
  </si>
  <si>
    <t>190125</t>
  </si>
  <si>
    <t>190130</t>
  </si>
  <si>
    <t>1902</t>
  </si>
  <si>
    <t>190205</t>
  </si>
  <si>
    <t>190210</t>
  </si>
  <si>
    <t>190215</t>
  </si>
  <si>
    <t>190220</t>
  </si>
  <si>
    <t>190221</t>
  </si>
  <si>
    <t>190225</t>
  </si>
  <si>
    <t>190226</t>
  </si>
  <si>
    <t>190230</t>
  </si>
  <si>
    <t>190231</t>
  </si>
  <si>
    <t>190235</t>
  </si>
  <si>
    <t>190240</t>
  </si>
  <si>
    <t>190245</t>
  </si>
  <si>
    <t>190255</t>
  </si>
  <si>
    <t>190265</t>
  </si>
  <si>
    <t>190270</t>
  </si>
  <si>
    <t>190275</t>
  </si>
  <si>
    <t>190280</t>
  </si>
  <si>
    <t>190285</t>
  </si>
  <si>
    <t>190286</t>
  </si>
  <si>
    <t>1904</t>
  </si>
  <si>
    <t>190405</t>
  </si>
  <si>
    <t>190410</t>
  </si>
  <si>
    <t>190490</t>
  </si>
  <si>
    <t>190499</t>
  </si>
  <si>
    <t>1905</t>
  </si>
  <si>
    <t>190505</t>
  </si>
  <si>
    <t>190510</t>
  </si>
  <si>
    <t>190515</t>
  </si>
  <si>
    <t>190520</t>
  </si>
  <si>
    <t>190525</t>
  </si>
  <si>
    <t>190530</t>
  </si>
  <si>
    <t>190590</t>
  </si>
  <si>
    <t>190599</t>
  </si>
  <si>
    <t>1906</t>
  </si>
  <si>
    <t>190610</t>
  </si>
  <si>
    <t>190615</t>
  </si>
  <si>
    <t>1908</t>
  </si>
  <si>
    <t>1909</t>
  </si>
  <si>
    <t>190905</t>
  </si>
  <si>
    <t>190910</t>
  </si>
  <si>
    <t>1990</t>
  </si>
  <si>
    <t>199005</t>
  </si>
  <si>
    <t>199010</t>
  </si>
  <si>
    <t>199015</t>
  </si>
  <si>
    <t>199025</t>
  </si>
  <si>
    <t>199090</t>
  </si>
  <si>
    <t>1999</t>
  </si>
  <si>
    <t>199905</t>
  </si>
  <si>
    <t>199910</t>
  </si>
  <si>
    <t>199990</t>
  </si>
  <si>
    <t>21</t>
  </si>
  <si>
    <t>2101</t>
  </si>
  <si>
    <t>210105</t>
  </si>
  <si>
    <t>210110</t>
  </si>
  <si>
    <t>210115</t>
  </si>
  <si>
    <t>210130</t>
  </si>
  <si>
    <t>210131</t>
  </si>
  <si>
    <t>210135</t>
  </si>
  <si>
    <t>210140</t>
  </si>
  <si>
    <t>210145</t>
  </si>
  <si>
    <t>210150</t>
  </si>
  <si>
    <t>210155</t>
  </si>
  <si>
    <t>2102</t>
  </si>
  <si>
    <t>210205</t>
  </si>
  <si>
    <t>210210</t>
  </si>
  <si>
    <t>210215</t>
  </si>
  <si>
    <t>2103</t>
  </si>
  <si>
    <t>210305</t>
  </si>
  <si>
    <t>210310</t>
  </si>
  <si>
    <t>210315</t>
  </si>
  <si>
    <t>210320</t>
  </si>
  <si>
    <t>210325</t>
  </si>
  <si>
    <t>210330</t>
  </si>
  <si>
    <t>2104</t>
  </si>
  <si>
    <t>2105</t>
  </si>
  <si>
    <t>22</t>
  </si>
  <si>
    <t>2201</t>
  </si>
  <si>
    <t>220105</t>
  </si>
  <si>
    <t>220110</t>
  </si>
  <si>
    <t>220115</t>
  </si>
  <si>
    <t>2202</t>
  </si>
  <si>
    <t>220205</t>
  </si>
  <si>
    <t>220210</t>
  </si>
  <si>
    <t>220215</t>
  </si>
  <si>
    <t>220220</t>
  </si>
  <si>
    <t>2203</t>
  </si>
  <si>
    <t>23</t>
  </si>
  <si>
    <t>2301</t>
  </si>
  <si>
    <t>2302</t>
  </si>
  <si>
    <t>230205</t>
  </si>
  <si>
    <t>230210</t>
  </si>
  <si>
    <t>2303</t>
  </si>
  <si>
    <t>2304</t>
  </si>
  <si>
    <t>230405</t>
  </si>
  <si>
    <t>230410</t>
  </si>
  <si>
    <t>230415</t>
  </si>
  <si>
    <t>24</t>
  </si>
  <si>
    <t>2401</t>
  </si>
  <si>
    <t>2402</t>
  </si>
  <si>
    <t>25</t>
  </si>
  <si>
    <t>2501</t>
  </si>
  <si>
    <t>250105</t>
  </si>
  <si>
    <t>250110</t>
  </si>
  <si>
    <t>250115</t>
  </si>
  <si>
    <t>250120</t>
  </si>
  <si>
    <t>250125</t>
  </si>
  <si>
    <t>250130</t>
  </si>
  <si>
    <t>250135</t>
  </si>
  <si>
    <t>250140</t>
  </si>
  <si>
    <t>250145</t>
  </si>
  <si>
    <t>250150</t>
  </si>
  <si>
    <t>250190</t>
  </si>
  <si>
    <t>2502</t>
  </si>
  <si>
    <t>2503</t>
  </si>
  <si>
    <t>250305</t>
  </si>
  <si>
    <t>250310</t>
  </si>
  <si>
    <t>250315</t>
  </si>
  <si>
    <t>250320</t>
  </si>
  <si>
    <t>250325</t>
  </si>
  <si>
    <t>250330</t>
  </si>
  <si>
    <t>250390</t>
  </si>
  <si>
    <t>2504</t>
  </si>
  <si>
    <t>250405</t>
  </si>
  <si>
    <t>250490</t>
  </si>
  <si>
    <t>2505</t>
  </si>
  <si>
    <t>250505</t>
  </si>
  <si>
    <t>250510</t>
  </si>
  <si>
    <t>250590</t>
  </si>
  <si>
    <t>2506</t>
  </si>
  <si>
    <t>2507</t>
  </si>
  <si>
    <t>2508</t>
  </si>
  <si>
    <t>250805</t>
  </si>
  <si>
    <t>250815</t>
  </si>
  <si>
    <t>2510</t>
  </si>
  <si>
    <t>2511</t>
  </si>
  <si>
    <t>2590</t>
  </si>
  <si>
    <t>259010</t>
  </si>
  <si>
    <t>259015</t>
  </si>
  <si>
    <t>259090</t>
  </si>
  <si>
    <t>26</t>
  </si>
  <si>
    <t>2601</t>
  </si>
  <si>
    <t>2602</t>
  </si>
  <si>
    <t>260205</t>
  </si>
  <si>
    <t>260210</t>
  </si>
  <si>
    <t>260215</t>
  </si>
  <si>
    <t>260220</t>
  </si>
  <si>
    <t>260225</t>
  </si>
  <si>
    <t>260250</t>
  </si>
  <si>
    <t>260255</t>
  </si>
  <si>
    <t>260260</t>
  </si>
  <si>
    <t>260265</t>
  </si>
  <si>
    <t>260270</t>
  </si>
  <si>
    <t>2603</t>
  </si>
  <si>
    <t>260305</t>
  </si>
  <si>
    <t>260310</t>
  </si>
  <si>
    <t>260315</t>
  </si>
  <si>
    <t>260320</t>
  </si>
  <si>
    <t>260325</t>
  </si>
  <si>
    <t>2604</t>
  </si>
  <si>
    <t>260405</t>
  </si>
  <si>
    <t>260410</t>
  </si>
  <si>
    <t>260415</t>
  </si>
  <si>
    <t>260420</t>
  </si>
  <si>
    <t>260425</t>
  </si>
  <si>
    <t>260450</t>
  </si>
  <si>
    <t>260455</t>
  </si>
  <si>
    <t>260460</t>
  </si>
  <si>
    <t>260465</t>
  </si>
  <si>
    <t>260470</t>
  </si>
  <si>
    <t>2606</t>
  </si>
  <si>
    <t>260605</t>
  </si>
  <si>
    <t>260610</t>
  </si>
  <si>
    <t>260615</t>
  </si>
  <si>
    <t>260620</t>
  </si>
  <si>
    <t>260625</t>
  </si>
  <si>
    <t>2607</t>
  </si>
  <si>
    <t>260705</t>
  </si>
  <si>
    <t>260710</t>
  </si>
  <si>
    <t>260715</t>
  </si>
  <si>
    <t>260720</t>
  </si>
  <si>
    <t>260725</t>
  </si>
  <si>
    <t>2609</t>
  </si>
  <si>
    <t>260905</t>
  </si>
  <si>
    <t>260910</t>
  </si>
  <si>
    <t>260915</t>
  </si>
  <si>
    <t>260920</t>
  </si>
  <si>
    <t>260925</t>
  </si>
  <si>
    <t>2610</t>
  </si>
  <si>
    <t>261005</t>
  </si>
  <si>
    <t>261010</t>
  </si>
  <si>
    <t>2690</t>
  </si>
  <si>
    <t>269005</t>
  </si>
  <si>
    <t>269010</t>
  </si>
  <si>
    <t>269015</t>
  </si>
  <si>
    <t>269020</t>
  </si>
  <si>
    <t>269025</t>
  </si>
  <si>
    <t>27</t>
  </si>
  <si>
    <t>2701</t>
  </si>
  <si>
    <t>270105</t>
  </si>
  <si>
    <t>2702</t>
  </si>
  <si>
    <t>270205</t>
  </si>
  <si>
    <t>270210</t>
  </si>
  <si>
    <t>2703</t>
  </si>
  <si>
    <t>270390</t>
  </si>
  <si>
    <t>2790</t>
  </si>
  <si>
    <t>29</t>
  </si>
  <si>
    <t>2901</t>
  </si>
  <si>
    <t>290115</t>
  </si>
  <si>
    <t>290120</t>
  </si>
  <si>
    <t>290190</t>
  </si>
  <si>
    <t>2902</t>
  </si>
  <si>
    <t>2903</t>
  </si>
  <si>
    <t>2908</t>
  </si>
  <si>
    <t>2911</t>
  </si>
  <si>
    <t>291105</t>
  </si>
  <si>
    <t>291110</t>
  </si>
  <si>
    <t>2912</t>
  </si>
  <si>
    <t>2990</t>
  </si>
  <si>
    <t>299005</t>
  </si>
  <si>
    <t>299090</t>
  </si>
  <si>
    <t>3</t>
  </si>
  <si>
    <t>31</t>
  </si>
  <si>
    <t>CAPITAL SOCIAL</t>
  </si>
  <si>
    <t>3101</t>
  </si>
  <si>
    <t>3103</t>
  </si>
  <si>
    <t>33</t>
  </si>
  <si>
    <t>RESERVAS</t>
  </si>
  <si>
    <t>3301</t>
  </si>
  <si>
    <t>330105</t>
  </si>
  <si>
    <t>330110</t>
  </si>
  <si>
    <t>330115</t>
  </si>
  <si>
    <t>3302</t>
  </si>
  <si>
    <t>3303</t>
  </si>
  <si>
    <t>3305</t>
  </si>
  <si>
    <t>3310</t>
  </si>
  <si>
    <t>34</t>
  </si>
  <si>
    <t>3401</t>
  </si>
  <si>
    <t>35</t>
  </si>
  <si>
    <t>3501</t>
  </si>
  <si>
    <t>3502</t>
  </si>
  <si>
    <t>3504</t>
  </si>
  <si>
    <t>36</t>
  </si>
  <si>
    <t>RESULTADOS</t>
  </si>
  <si>
    <t>3601</t>
  </si>
  <si>
    <t>3602</t>
  </si>
  <si>
    <t>3603</t>
  </si>
  <si>
    <t>3604</t>
  </si>
  <si>
    <t>INGRESOS</t>
  </si>
  <si>
    <t>INTERESES Y DESCUENTOS GANADOS</t>
  </si>
  <si>
    <t>5101</t>
  </si>
  <si>
    <t>510110</t>
  </si>
  <si>
    <t>510115</t>
  </si>
  <si>
    <t>5102</t>
  </si>
  <si>
    <t>510205</t>
  </si>
  <si>
    <t>510210</t>
  </si>
  <si>
    <t>5103</t>
  </si>
  <si>
    <t>510305</t>
  </si>
  <si>
    <t>510310</t>
  </si>
  <si>
    <t>510315</t>
  </si>
  <si>
    <t>510320</t>
  </si>
  <si>
    <t>5104</t>
  </si>
  <si>
    <t>510405</t>
  </si>
  <si>
    <t>510410</t>
  </si>
  <si>
    <t>510415</t>
  </si>
  <si>
    <t>510420</t>
  </si>
  <si>
    <t>510421</t>
  </si>
  <si>
    <t>510425</t>
  </si>
  <si>
    <t>510426</t>
  </si>
  <si>
    <t>510427</t>
  </si>
  <si>
    <t>510428</t>
  </si>
  <si>
    <t>510430</t>
  </si>
  <si>
    <t>510435</t>
  </si>
  <si>
    <t>510450</t>
  </si>
  <si>
    <t>510455</t>
  </si>
  <si>
    <t>5190</t>
  </si>
  <si>
    <t>519005</t>
  </si>
  <si>
    <t>519090</t>
  </si>
  <si>
    <t>COMISIONES GANADAS</t>
  </si>
  <si>
    <t>5201</t>
  </si>
  <si>
    <t>5202</t>
  </si>
  <si>
    <t>5203</t>
  </si>
  <si>
    <t>5204</t>
  </si>
  <si>
    <t>5205</t>
  </si>
  <si>
    <t>5290</t>
  </si>
  <si>
    <t>UTILIDADES FINANCIERAS</t>
  </si>
  <si>
    <t>5302</t>
  </si>
  <si>
    <t>5303</t>
  </si>
  <si>
    <t>530305</t>
  </si>
  <si>
    <t>530310</t>
  </si>
  <si>
    <t>530390</t>
  </si>
  <si>
    <t>5304</t>
  </si>
  <si>
    <t>5305</t>
  </si>
  <si>
    <t>5390</t>
  </si>
  <si>
    <t>INGRESOS POR SERVICIOS</t>
  </si>
  <si>
    <t>5401</t>
  </si>
  <si>
    <t>5404</t>
  </si>
  <si>
    <t>5405</t>
  </si>
  <si>
    <t>5490</t>
  </si>
  <si>
    <t>549005</t>
  </si>
  <si>
    <t>549010</t>
  </si>
  <si>
    <t>OTROS INGRESOS OPERACIONALES</t>
  </si>
  <si>
    <t>5501</t>
  </si>
  <si>
    <t>5502</t>
  </si>
  <si>
    <t>5503</t>
  </si>
  <si>
    <t>5505</t>
  </si>
  <si>
    <t>5506</t>
  </si>
  <si>
    <t>5590</t>
  </si>
  <si>
    <t>OTROS INGRESOS</t>
  </si>
  <si>
    <t>5601</t>
  </si>
  <si>
    <t>5602</t>
  </si>
  <si>
    <t>5603</t>
  </si>
  <si>
    <t>5604</t>
  </si>
  <si>
    <t>560405</t>
  </si>
  <si>
    <t>560410</t>
  </si>
  <si>
    <t>560415</t>
  </si>
  <si>
    <t>560420</t>
  </si>
  <si>
    <t>5690</t>
  </si>
  <si>
    <t>59</t>
  </si>
  <si>
    <t>CUENTAS CONTINGENTES</t>
  </si>
  <si>
    <t>61</t>
  </si>
  <si>
    <t>DEUDORAS</t>
  </si>
  <si>
    <t>6190</t>
  </si>
  <si>
    <t>64</t>
  </si>
  <si>
    <t>ACREEDORAS</t>
  </si>
  <si>
    <t>6401</t>
  </si>
  <si>
    <t>640105</t>
  </si>
  <si>
    <t>640110</t>
  </si>
  <si>
    <t>6402</t>
  </si>
  <si>
    <t>640205</t>
  </si>
  <si>
    <t>640210</t>
  </si>
  <si>
    <t>640211</t>
  </si>
  <si>
    <t>640215</t>
  </si>
  <si>
    <t>640290</t>
  </si>
  <si>
    <t>6403</t>
  </si>
  <si>
    <t>640305</t>
  </si>
  <si>
    <t>640310</t>
  </si>
  <si>
    <t>640315</t>
  </si>
  <si>
    <t>6404</t>
  </si>
  <si>
    <t>640405</t>
  </si>
  <si>
    <t>640410</t>
  </si>
  <si>
    <t>640415</t>
  </si>
  <si>
    <t>640420</t>
  </si>
  <si>
    <t>640425</t>
  </si>
  <si>
    <t>640430</t>
  </si>
  <si>
    <t>640435</t>
  </si>
  <si>
    <t>640440</t>
  </si>
  <si>
    <t>640445</t>
  </si>
  <si>
    <t>6405</t>
  </si>
  <si>
    <t>640505</t>
  </si>
  <si>
    <t>640510</t>
  </si>
  <si>
    <t>640590</t>
  </si>
  <si>
    <t>6412</t>
  </si>
  <si>
    <t>641205</t>
  </si>
  <si>
    <t>641210</t>
  </si>
  <si>
    <t>6490</t>
  </si>
  <si>
    <t>7</t>
  </si>
  <si>
    <t>CUENTAS DE ORDEN</t>
  </si>
  <si>
    <t>71</t>
  </si>
  <si>
    <t>CUENTAS DE ORDEN DEUDORAS</t>
  </si>
  <si>
    <t>7101</t>
  </si>
  <si>
    <t>710105</t>
  </si>
  <si>
    <t>710110</t>
  </si>
  <si>
    <t>710190</t>
  </si>
  <si>
    <t>7102</t>
  </si>
  <si>
    <t>710205</t>
  </si>
  <si>
    <t>710210</t>
  </si>
  <si>
    <t>710215</t>
  </si>
  <si>
    <t>710220</t>
  </si>
  <si>
    <t>710225</t>
  </si>
  <si>
    <t>710230</t>
  </si>
  <si>
    <t>710235</t>
  </si>
  <si>
    <t>710240</t>
  </si>
  <si>
    <t>710245</t>
  </si>
  <si>
    <t>710250</t>
  </si>
  <si>
    <t>710255</t>
  </si>
  <si>
    <t>710260</t>
  </si>
  <si>
    <t>710261</t>
  </si>
  <si>
    <t>710265</t>
  </si>
  <si>
    <t>710270</t>
  </si>
  <si>
    <t>710275</t>
  </si>
  <si>
    <t>710280</t>
  </si>
  <si>
    <t>710290</t>
  </si>
  <si>
    <t>7103</t>
  </si>
  <si>
    <t>710305</t>
  </si>
  <si>
    <t>710310</t>
  </si>
  <si>
    <t>710315</t>
  </si>
  <si>
    <t>710320</t>
  </si>
  <si>
    <t>710325</t>
  </si>
  <si>
    <t>710330</t>
  </si>
  <si>
    <t>7104</t>
  </si>
  <si>
    <t>710405</t>
  </si>
  <si>
    <t>710410</t>
  </si>
  <si>
    <t>7105</t>
  </si>
  <si>
    <t>710505</t>
  </si>
  <si>
    <t>710510</t>
  </si>
  <si>
    <t>710515</t>
  </si>
  <si>
    <t>710520</t>
  </si>
  <si>
    <t>710525</t>
  </si>
  <si>
    <t>710530</t>
  </si>
  <si>
    <t>710535</t>
  </si>
  <si>
    <t>7106</t>
  </si>
  <si>
    <t>710605</t>
  </si>
  <si>
    <t>710610</t>
  </si>
  <si>
    <t>710615</t>
  </si>
  <si>
    <t>710620</t>
  </si>
  <si>
    <t>710625</t>
  </si>
  <si>
    <t>710630</t>
  </si>
  <si>
    <t>710635</t>
  </si>
  <si>
    <t>7107</t>
  </si>
  <si>
    <t>710705</t>
  </si>
  <si>
    <t>710710</t>
  </si>
  <si>
    <t>710715</t>
  </si>
  <si>
    <t>710720</t>
  </si>
  <si>
    <t>710725</t>
  </si>
  <si>
    <t>710730</t>
  </si>
  <si>
    <t>710735</t>
  </si>
  <si>
    <t>710740</t>
  </si>
  <si>
    <t>710741</t>
  </si>
  <si>
    <t>710745</t>
  </si>
  <si>
    <t>710750</t>
  </si>
  <si>
    <t>710755</t>
  </si>
  <si>
    <t>710760</t>
  </si>
  <si>
    <t>710790</t>
  </si>
  <si>
    <t>7108</t>
  </si>
  <si>
    <t>7109</t>
  </si>
  <si>
    <t>710905</t>
  </si>
  <si>
    <t>710910</t>
  </si>
  <si>
    <t>710915</t>
  </si>
  <si>
    <t>710920</t>
  </si>
  <si>
    <t>710925</t>
  </si>
  <si>
    <t>710930</t>
  </si>
  <si>
    <t>710935</t>
  </si>
  <si>
    <t>710940</t>
  </si>
  <si>
    <t>710941</t>
  </si>
  <si>
    <t>710945</t>
  </si>
  <si>
    <t>710950</t>
  </si>
  <si>
    <t>710990</t>
  </si>
  <si>
    <t>7110</t>
  </si>
  <si>
    <t>711005</t>
  </si>
  <si>
    <t>711010</t>
  </si>
  <si>
    <t>711015</t>
  </si>
  <si>
    <t>7190</t>
  </si>
  <si>
    <t>719005</t>
  </si>
  <si>
    <t>719010</t>
  </si>
  <si>
    <t>719015</t>
  </si>
  <si>
    <t>719020</t>
  </si>
  <si>
    <t>719025</t>
  </si>
  <si>
    <t>719035</t>
  </si>
  <si>
    <t>719045</t>
  </si>
  <si>
    <t>719090</t>
  </si>
  <si>
    <t>74</t>
  </si>
  <si>
    <t>CUENTAS DE ORDEN ACREEDORAS</t>
  </si>
  <si>
    <t>7401</t>
  </si>
  <si>
    <t>740105</t>
  </si>
  <si>
    <t>740110</t>
  </si>
  <si>
    <t>740115</t>
  </si>
  <si>
    <t>740120</t>
  </si>
  <si>
    <t>740125</t>
  </si>
  <si>
    <t>740130</t>
  </si>
  <si>
    <t>740135</t>
  </si>
  <si>
    <t>740140</t>
  </si>
  <si>
    <t>7402</t>
  </si>
  <si>
    <t>740205</t>
  </si>
  <si>
    <t>740210</t>
  </si>
  <si>
    <t>740215</t>
  </si>
  <si>
    <t>740220</t>
  </si>
  <si>
    <t>740225</t>
  </si>
  <si>
    <t>740230</t>
  </si>
  <si>
    <t>740235</t>
  </si>
  <si>
    <t>740245</t>
  </si>
  <si>
    <t>740250</t>
  </si>
  <si>
    <t>7403</t>
  </si>
  <si>
    <t>740305</t>
  </si>
  <si>
    <t>740310</t>
  </si>
  <si>
    <t>740315</t>
  </si>
  <si>
    <t>740320</t>
  </si>
  <si>
    <t>740325</t>
  </si>
  <si>
    <t>740330</t>
  </si>
  <si>
    <t>740335</t>
  </si>
  <si>
    <t>740345</t>
  </si>
  <si>
    <t>740350</t>
  </si>
  <si>
    <t>7404</t>
  </si>
  <si>
    <t>740405</t>
  </si>
  <si>
    <t>740410</t>
  </si>
  <si>
    <t>7406</t>
  </si>
  <si>
    <t>740605</t>
  </si>
  <si>
    <t>740610</t>
  </si>
  <si>
    <t>740615</t>
  </si>
  <si>
    <t>740620</t>
  </si>
  <si>
    <t>740625</t>
  </si>
  <si>
    <t>740630</t>
  </si>
  <si>
    <t>740635</t>
  </si>
  <si>
    <t>7407</t>
  </si>
  <si>
    <t>740705</t>
  </si>
  <si>
    <t>740710</t>
  </si>
  <si>
    <t>740715</t>
  </si>
  <si>
    <t>740720</t>
  </si>
  <si>
    <t>740725</t>
  </si>
  <si>
    <t>740730</t>
  </si>
  <si>
    <t>7408</t>
  </si>
  <si>
    <t>740815</t>
  </si>
  <si>
    <t>740820</t>
  </si>
  <si>
    <t>7409</t>
  </si>
  <si>
    <t>740905</t>
  </si>
  <si>
    <t>740910</t>
  </si>
  <si>
    <t>740915</t>
  </si>
  <si>
    <t>740920</t>
  </si>
  <si>
    <t>740925</t>
  </si>
  <si>
    <t>740965</t>
  </si>
  <si>
    <t>740970</t>
  </si>
  <si>
    <t>740975</t>
  </si>
  <si>
    <t>740980</t>
  </si>
  <si>
    <t>740985</t>
  </si>
  <si>
    <t>740990</t>
  </si>
  <si>
    <t>7410</t>
  </si>
  <si>
    <t>7411</t>
  </si>
  <si>
    <t>741105</t>
  </si>
  <si>
    <t>741110</t>
  </si>
  <si>
    <t>741115</t>
  </si>
  <si>
    <t>741120</t>
  </si>
  <si>
    <t>741125</t>
  </si>
  <si>
    <t>741130</t>
  </si>
  <si>
    <t>741135</t>
  </si>
  <si>
    <t>741140</t>
  </si>
  <si>
    <t>7412</t>
  </si>
  <si>
    <t>741205</t>
  </si>
  <si>
    <t>741210</t>
  </si>
  <si>
    <t>741215</t>
  </si>
  <si>
    <t>741220</t>
  </si>
  <si>
    <t>741225</t>
  </si>
  <si>
    <t>741230</t>
  </si>
  <si>
    <t>741235</t>
  </si>
  <si>
    <t>7414</t>
  </si>
  <si>
    <t>741401</t>
  </si>
  <si>
    <t>741402</t>
  </si>
  <si>
    <t>741403</t>
  </si>
  <si>
    <t>741404</t>
  </si>
  <si>
    <t>741405</t>
  </si>
  <si>
    <t>741406</t>
  </si>
  <si>
    <t>741409</t>
  </si>
  <si>
    <t>741410</t>
  </si>
  <si>
    <t>741411</t>
  </si>
  <si>
    <t>741412</t>
  </si>
  <si>
    <t>741413</t>
  </si>
  <si>
    <t>741414</t>
  </si>
  <si>
    <t>741417</t>
  </si>
  <si>
    <t>741418</t>
  </si>
  <si>
    <t>741419</t>
  </si>
  <si>
    <t>741420</t>
  </si>
  <si>
    <t>741421</t>
  </si>
  <si>
    <t>741422</t>
  </si>
  <si>
    <t>741423</t>
  </si>
  <si>
    <t>741424</t>
  </si>
  <si>
    <t>741425</t>
  </si>
  <si>
    <t>741428</t>
  </si>
  <si>
    <t>741429</t>
  </si>
  <si>
    <t>741430</t>
  </si>
  <si>
    <t>741431</t>
  </si>
  <si>
    <t>741432</t>
  </si>
  <si>
    <t>741434</t>
  </si>
  <si>
    <t>741435</t>
  </si>
  <si>
    <t>741436</t>
  </si>
  <si>
    <t>741438</t>
  </si>
  <si>
    <t>741443</t>
  </si>
  <si>
    <t>741444</t>
  </si>
  <si>
    <t>7415</t>
  </si>
  <si>
    <t>741505</t>
  </si>
  <si>
    <t>741510</t>
  </si>
  <si>
    <t>741515</t>
  </si>
  <si>
    <t>741520</t>
  </si>
  <si>
    <t>741525</t>
  </si>
  <si>
    <t>741530</t>
  </si>
  <si>
    <t>741535</t>
  </si>
  <si>
    <t>741540</t>
  </si>
  <si>
    <t>741545</t>
  </si>
  <si>
    <t>7416</t>
  </si>
  <si>
    <t>741605</t>
  </si>
  <si>
    <t>741610</t>
  </si>
  <si>
    <t>7417</t>
  </si>
  <si>
    <t>741705</t>
  </si>
  <si>
    <t>741715</t>
  </si>
  <si>
    <t>7490</t>
  </si>
  <si>
    <t>749010</t>
  </si>
  <si>
    <t>749015</t>
  </si>
  <si>
    <t>749020</t>
  </si>
  <si>
    <t>749025</t>
  </si>
  <si>
    <t>749090</t>
  </si>
  <si>
    <t>CLASIFICACIÓN DE CARTERA</t>
  </si>
  <si>
    <t>* Resolución 038-2015-F</t>
  </si>
  <si>
    <t>FONDOS DISPONIBLES</t>
  </si>
  <si>
    <t>2608</t>
  </si>
  <si>
    <t>260805</t>
  </si>
  <si>
    <t>260810</t>
  </si>
  <si>
    <t>260815</t>
  </si>
  <si>
    <t>260820</t>
  </si>
  <si>
    <t>260825</t>
  </si>
  <si>
    <t>270115</t>
  </si>
  <si>
    <t>410340</t>
  </si>
  <si>
    <t>7113</t>
  </si>
  <si>
    <t>711305</t>
  </si>
  <si>
    <t>711310</t>
  </si>
  <si>
    <t>7114</t>
  </si>
  <si>
    <t>711405</t>
  </si>
  <si>
    <t>711410</t>
  </si>
  <si>
    <t>711415</t>
  </si>
  <si>
    <t>711420</t>
  </si>
  <si>
    <t>7117</t>
  </si>
  <si>
    <t>711710</t>
  </si>
  <si>
    <t>711715</t>
  </si>
  <si>
    <t>711720</t>
  </si>
  <si>
    <t>711725</t>
  </si>
  <si>
    <t>711730</t>
  </si>
  <si>
    <t>711735</t>
  </si>
  <si>
    <t>711740</t>
  </si>
  <si>
    <t>711745</t>
  </si>
  <si>
    <t>740150</t>
  </si>
  <si>
    <t>740155</t>
  </si>
  <si>
    <t>740160</t>
  </si>
  <si>
    <t>740165</t>
  </si>
  <si>
    <t>740170</t>
  </si>
  <si>
    <t>740175</t>
  </si>
  <si>
    <t>740180</t>
  </si>
  <si>
    <t>740185</t>
  </si>
  <si>
    <t>741439</t>
  </si>
  <si>
    <t>741440</t>
  </si>
  <si>
    <t>741441</t>
  </si>
  <si>
    <t xml:space="preserve">Ingresos </t>
  </si>
  <si>
    <t>MARGEN NETO DE INTERESES</t>
  </si>
  <si>
    <t>Gastos de operación</t>
  </si>
  <si>
    <t xml:space="preserve">Otros ingresos  </t>
  </si>
  <si>
    <t>Otros gastos y pérdidas</t>
  </si>
  <si>
    <t>GANANCIA ANTES DE IMPUESTOS</t>
  </si>
  <si>
    <t>(-) 41</t>
  </si>
  <si>
    <t>(+) 52</t>
  </si>
  <si>
    <t>(+) 54</t>
  </si>
  <si>
    <t>(-) 42</t>
  </si>
  <si>
    <t>(+) 53</t>
  </si>
  <si>
    <t>(-) 43</t>
  </si>
  <si>
    <t>(-) 44</t>
  </si>
  <si>
    <t>(-) 45</t>
  </si>
  <si>
    <t>(+) 55</t>
  </si>
  <si>
    <t>(-) 46</t>
  </si>
  <si>
    <t>(+) 56</t>
  </si>
  <si>
    <t>(-) 47</t>
  </si>
  <si>
    <t>(-) 48</t>
  </si>
  <si>
    <t xml:space="preserve">MOROSIDAD DE CREDITO DE CONSUMO PRIORITARIO </t>
  </si>
  <si>
    <t>( PATRIMONIO + RESULTADOS ) / ACTIVOS INMOVILIZADOS</t>
  </si>
  <si>
    <t>INDICES DE MOROSIDAD</t>
  </si>
  <si>
    <t xml:space="preserve">FONDOS DISPONIBLES / TOTAL DEPOSITOS A CORTO PLAZO </t>
  </si>
  <si>
    <t xml:space="preserve">SOLVENCIA PATRIMONIAL </t>
  </si>
  <si>
    <t>CARTERA IMPRODUCTIVA DESCUBIERTA / (PATRIMONIO + RESULTADOS)</t>
  </si>
  <si>
    <t>CARTERA IMPRODUCTIVA / PATRIMONIO (DIC)</t>
  </si>
  <si>
    <t>a.DE 1 A 30 DÍAS</t>
  </si>
  <si>
    <t>a.DE 31 A 90 DÍAS</t>
  </si>
  <si>
    <t>a.DE 91 A 180 DÍAS</t>
  </si>
  <si>
    <t>a.DE 181 A 360 DÍAS</t>
  </si>
  <si>
    <t>b.DE 1 A 30 DÍAS</t>
  </si>
  <si>
    <t>b.DE 31 A 90 DÍAS</t>
  </si>
  <si>
    <t>b.DE 91 A 180 DÍAS</t>
  </si>
  <si>
    <t>CARTERA DE CREDITO INMOBILIARIO POR VENCER</t>
  </si>
  <si>
    <t>c.DE 1 A 30 DÍAS</t>
  </si>
  <si>
    <t>a.MÁS DE 360 DÍAS</t>
  </si>
  <si>
    <t>c.DE 31 A 90 DÍAS</t>
  </si>
  <si>
    <t>c.DE 91 A 360DÍAS</t>
  </si>
  <si>
    <t>b.MÁS DE 180 DIAS</t>
  </si>
  <si>
    <t>CARTERA DE MICROCRÉDITO POR VENCER</t>
  </si>
  <si>
    <t>d.DE 1 A 30 DÍAS</t>
  </si>
  <si>
    <t>d.DE 31 A 90 DÍAS</t>
  </si>
  <si>
    <t>c.MÁS DE 360 DÍAS</t>
  </si>
  <si>
    <t>d.DE 91 A 180 DÍAS</t>
  </si>
  <si>
    <t>d.DE 181 A 360 DÍAS</t>
  </si>
  <si>
    <t>d.MÁS DE 360 DÍAS</t>
  </si>
  <si>
    <t>CARTERA DE CRÉDITO PRODUCTIVO POR VENCER</t>
  </si>
  <si>
    <t>e.DE 1 A 30 DÍAS</t>
  </si>
  <si>
    <t>e.DE 31 A 90 DÍAS</t>
  </si>
  <si>
    <t>e.DE 91 A 180 DÍAS</t>
  </si>
  <si>
    <t>e.DE 181 A 360 DÍAS</t>
  </si>
  <si>
    <t>e.MÁS DE 360 DÍAS</t>
  </si>
  <si>
    <t>CARTERA DE CRÉDITO COMERCIAL ORDINARIO POR VENCER</t>
  </si>
  <si>
    <t>f.DE 1 A 30 DÍAS</t>
  </si>
  <si>
    <t>f.DE 31 A 90 DÍAS</t>
  </si>
  <si>
    <t>f.DE 91 A 180 DÍAS</t>
  </si>
  <si>
    <t>f.DE 181 A 360 DÍAS</t>
  </si>
  <si>
    <t>f.MÁS DE 360 DÍAS</t>
  </si>
  <si>
    <t>CARTERA DE CONSUMO ORDINARIO POR VENCER</t>
  </si>
  <si>
    <t>g.DE 1 A 30 DÍAS</t>
  </si>
  <si>
    <t>g.DE 31 A 90 DÍAS</t>
  </si>
  <si>
    <t>g.DE 91 A 180 DÍAS</t>
  </si>
  <si>
    <t>g.DE 181 A 360 DÍAS</t>
  </si>
  <si>
    <t>g.MÁS DE 360 DÍAS</t>
  </si>
  <si>
    <t>CARTERA DE VIVIENDA DE INTERÉS PUBLICO POR VENCER</t>
  </si>
  <si>
    <t>h.DE 1 A 30 DÍAS</t>
  </si>
  <si>
    <t>h.DE 31 A 90 DÍAS</t>
  </si>
  <si>
    <t>h.DE 91 A  360 DÍAS</t>
  </si>
  <si>
    <t>h.MÁS DE 360 DÍAS</t>
  </si>
  <si>
    <t>CARTERA DE CRÉDITO EDUCATIVO POR VENCER</t>
  </si>
  <si>
    <t>i.DE 1 A 30 DÍAS</t>
  </si>
  <si>
    <t>i.DE 31 A 90 DÍAS</t>
  </si>
  <si>
    <t>i.DE 91 A 180 DÍAS</t>
  </si>
  <si>
    <t>i.DE 181 A 360 DÍAS</t>
  </si>
  <si>
    <t>i.MÁS DE 360 DÍAS</t>
  </si>
  <si>
    <t>CARTERA DE CRÉDITO COMERCIAL PRIORITARIO QUE NO DEVENGA INTERESES</t>
  </si>
  <si>
    <t>j.DE 1 A 30 DÍAS</t>
  </si>
  <si>
    <t>j.DE 31 A 90 DÍAS</t>
  </si>
  <si>
    <t>j.DE 91 A 180 DÍAS</t>
  </si>
  <si>
    <t>j.DE 181 A 360 DÍAS</t>
  </si>
  <si>
    <t>j.MÁS DE 360 DÍAS</t>
  </si>
  <si>
    <t>CARTERA DE CRÉDITO DE CONSUMO PRIORITARIO QUE NO DEVENGA INTERESES</t>
  </si>
  <si>
    <t>k.DE 1 A 30 DÍAS</t>
  </si>
  <si>
    <t>k.DE 31 A 90 DÍAS</t>
  </si>
  <si>
    <t>k.DE 91 A 180 DÍAS</t>
  </si>
  <si>
    <t>k.MÁS DE 180 DÍAS</t>
  </si>
  <si>
    <t>CARTERA DE CREDITO INMOBILIARIO QUE NO DEVENGA INTERESES</t>
  </si>
  <si>
    <t>m.DE 1 A 30 DÍAS</t>
  </si>
  <si>
    <t>m.DE 31 A 90 DÍAS</t>
  </si>
  <si>
    <t>m.MÁS DE 360 DÍAS</t>
  </si>
  <si>
    <t>CARTERA DE MICROCRÉDITO QUE NO DEVENGA INTERESES</t>
  </si>
  <si>
    <t>n.DE 1 A 30 DÍAS</t>
  </si>
  <si>
    <t>n.DE 31 A 90 DÍAS</t>
  </si>
  <si>
    <t>n.DE 91 A 180 DÍAS</t>
  </si>
  <si>
    <t>n.DE 181 A 360 DÍAS</t>
  </si>
  <si>
    <t>n.MÁS DE 360 DÍAS</t>
  </si>
  <si>
    <t>CARTERA DE CRÉDITO PRODUCTIVO QUE NO DEVENGA INTERESES</t>
  </si>
  <si>
    <t>ñ.DE 1 A 30 DÍAS</t>
  </si>
  <si>
    <t>ñ.DE 31 A 90 DÍAS</t>
  </si>
  <si>
    <t>ñ.DE 91 A 180 DÍAS</t>
  </si>
  <si>
    <t>ñ.DE 181 A 360 DÍAS</t>
  </si>
  <si>
    <t>ñ.MÁS DE 360 DÍAS</t>
  </si>
  <si>
    <t>CARTERA DE CRÉDITO COMERCIAL ORDINARIO QUE NO DEVENGA INTERESES</t>
  </si>
  <si>
    <t>l.DE 1 A 30 DÍAS</t>
  </si>
  <si>
    <t>l.DE 31 A 90 DÍAS</t>
  </si>
  <si>
    <t>l.DE 91 A 360 DÍAS</t>
  </si>
  <si>
    <t>l.MÁS DE 360 DÍAS</t>
  </si>
  <si>
    <t>m.DE 91 A 180 DÍAS</t>
  </si>
  <si>
    <t>m.DE 181 A 360 DÍAS</t>
  </si>
  <si>
    <t>o.DE 1 A 30 DÍAS</t>
  </si>
  <si>
    <t>o.DE 31 A 90 DÍAS</t>
  </si>
  <si>
    <t>o.DE 91 A 180 DÍAS</t>
  </si>
  <si>
    <t>o.DE 181 A 360 DÍAS</t>
  </si>
  <si>
    <t>o.MÁS DE 360 DÍAS</t>
  </si>
  <si>
    <t>CARTERA DE CONSUMO ORDINARIO QUE NO DEVENGA INTERESES</t>
  </si>
  <si>
    <t>p.DE 1 A 30 DÍAS</t>
  </si>
  <si>
    <t>p.DE 31 A 90 DÍAS</t>
  </si>
  <si>
    <t>p.MÁS DE 360 DÍAS</t>
  </si>
  <si>
    <t>CARTERA DE VIVIENDA DE INTERÉS PUBLICO QUE NO DEVENGA INTERESES</t>
  </si>
  <si>
    <t>q.DE 1 A 30 DÍAS</t>
  </si>
  <si>
    <t>q.DE 31 A 90 DÍAS</t>
  </si>
  <si>
    <t>q.MÁS DE 360 DÍAS</t>
  </si>
  <si>
    <t>CARTERA DE CRÉDITO EDUCATIVO QUE NO DEVENGA INTERESES</t>
  </si>
  <si>
    <t>r.DE 1 A 30 DÍAS</t>
  </si>
  <si>
    <t>r.DE 31 A 90 DÍAS</t>
  </si>
  <si>
    <t>r.DE 91 A 180 DÍAS</t>
  </si>
  <si>
    <t>r.DE 181 A 360 DÍAS</t>
  </si>
  <si>
    <t>r.MÁS DE 360 DÍAS</t>
  </si>
  <si>
    <t>CARTERA DE CRÉDITO COMERCIAL PRIORITARIO VENCIDA</t>
  </si>
  <si>
    <t>s.DE 1 A 30 DÍAS</t>
  </si>
  <si>
    <t>s.DE 31 A 90 DÍAS</t>
  </si>
  <si>
    <t>s.DE 91 A 180 DÍAS</t>
  </si>
  <si>
    <t>CARTERA DE CRÉDITO DE CONSUMO PRIORITARIO VENCIDA</t>
  </si>
  <si>
    <t>CARTERA DE CREDITO INMOBILIARIO VENCIDA</t>
  </si>
  <si>
    <t>CARTERA DE MICROCRÉDITO VENCIDA</t>
  </si>
  <si>
    <t>v.DE 1 A 30 DÍAS</t>
  </si>
  <si>
    <t>v.DE 31 A 90 DÍAS</t>
  </si>
  <si>
    <t>v.DE 91 A 180 DÍAS</t>
  </si>
  <si>
    <t>v.DE 181 A 360 DÍAS</t>
  </si>
  <si>
    <t>v.MÁS DE 360 DÍAS</t>
  </si>
  <si>
    <t>CARTERA DE CRÉDITO PRODUCTIVO VENCIDA</t>
  </si>
  <si>
    <t>w.DE 1 A 30 DÍAS</t>
  </si>
  <si>
    <t>w.DE 31 A 90 DÍAS</t>
  </si>
  <si>
    <t>w.DE 91 A 180 DÍAS</t>
  </si>
  <si>
    <t>w.DE 181 A 360 DÍAS</t>
  </si>
  <si>
    <t>w.MÁS DE 360 DÍAS</t>
  </si>
  <si>
    <t>CARTERA DE CRÉDITO COMERCIAL ORDINARIO VENCIDA</t>
  </si>
  <si>
    <t>x.DE 1 A 30 DÍAS</t>
  </si>
  <si>
    <t>x.DE 31 A 90 DÍAS</t>
  </si>
  <si>
    <t>x.DE 91 A 180 DÍAS</t>
  </si>
  <si>
    <t>x.DE 181 A 360 DÍAS</t>
  </si>
  <si>
    <t>x.MÁS DE 360 DÍAS</t>
  </si>
  <si>
    <t>CARTERA DE CONSUMO ORDINARIO VENCIDA</t>
  </si>
  <si>
    <t>CARTERA DE VIVIENDA DE INTERÉS PUBLICO VENCIDA</t>
  </si>
  <si>
    <t>p.DE 91 A 360 DÍAS</t>
  </si>
  <si>
    <t>q.DE 91 A 180 DÍAS</t>
  </si>
  <si>
    <t>q.DE 181 A 360 DÍAS</t>
  </si>
  <si>
    <t>s.MÁS DE 180 DÍAS</t>
  </si>
  <si>
    <t>t.De 1 a 30 días</t>
  </si>
  <si>
    <t>t.De 31 a 90 días</t>
  </si>
  <si>
    <t>t.De 91 a 360 DÍAS</t>
  </si>
  <si>
    <t>t.MAS DE 360 DÍAS</t>
  </si>
  <si>
    <t>u.DE 1 A 30 DÍAS</t>
  </si>
  <si>
    <t>u.DE 31 A 90 DÍAS</t>
  </si>
  <si>
    <t>u.DE 91 A 180 DÍAS</t>
  </si>
  <si>
    <t>u.DE 181 A 360 DÍAS</t>
  </si>
  <si>
    <t>u.MÁS DE 360 DÍAS</t>
  </si>
  <si>
    <t>y.De 1 a 30 días</t>
  </si>
  <si>
    <t>y.De 31 a 90 días</t>
  </si>
  <si>
    <t>y.De 91 a  360 DÍAS</t>
  </si>
  <si>
    <t xml:space="preserve">y.MÁS DE 360 DÍAS </t>
  </si>
  <si>
    <t>z.DE 1 A 30 DÍAS</t>
  </si>
  <si>
    <t>z.DE 31 A 90 DÍAS</t>
  </si>
  <si>
    <t>z.DE 91 A 180 DÍAS</t>
  </si>
  <si>
    <t>z.DE 181 A 360 DÍAS</t>
  </si>
  <si>
    <t>z.MÁS DE 360 DÍAS</t>
  </si>
  <si>
    <t>CARTERA DE CRÉDITO EDUCATIVO VENCIDA</t>
  </si>
  <si>
    <t>TOTAL CARTERA IMPRODUCTIVA</t>
  </si>
  <si>
    <t>TOTAL CARTERA BRUTA</t>
  </si>
  <si>
    <t>TOTAL CARTERA NETA</t>
  </si>
  <si>
    <t xml:space="preserve"> </t>
  </si>
  <si>
    <t xml:space="preserve">  </t>
  </si>
  <si>
    <t xml:space="preserve">   </t>
  </si>
  <si>
    <t>Nombre de Cuenta</t>
  </si>
  <si>
    <t>COD CONTABLE</t>
  </si>
  <si>
    <t>Suma de VALOR</t>
  </si>
  <si>
    <t xml:space="preserve">    </t>
  </si>
  <si>
    <t>OBLIGACIONES INMEDIATAS</t>
  </si>
  <si>
    <t>OTROS PASIVOS</t>
  </si>
  <si>
    <t>OPERACIONES INTERFINANCIERAS</t>
  </si>
  <si>
    <t>PROPIEDADES Y EQUIPO</t>
  </si>
  <si>
    <t>CUENTAS POR PAGAR</t>
  </si>
  <si>
    <t>OTROS APORTES PATRIMONIALES</t>
  </si>
  <si>
    <t>SUFICIENCIA PATRIMONIAL</t>
  </si>
  <si>
    <t>ESTRUCTURA Y CALIDAD DE ACTIVOS</t>
  </si>
  <si>
    <t>COBERTURA DE PROVISIONES PARA CARTERA IMPRODUCTIVA</t>
  </si>
  <si>
    <t>EFICIENCIA MICROECONOMICA</t>
  </si>
  <si>
    <t>RENTABILIDAD</t>
  </si>
  <si>
    <t>INTERMEDIACION FINANCIERA</t>
  </si>
  <si>
    <t>EFICIENCIA FINANCIERA</t>
  </si>
  <si>
    <t>RENDIMIENTO DE LA CARTERA</t>
  </si>
  <si>
    <t>LIQUIDEZ</t>
  </si>
  <si>
    <t>SOLVENCIA</t>
  </si>
  <si>
    <t>VULNERABILIDAD DEL PATRIMONIO</t>
  </si>
  <si>
    <t>INVERSIONES</t>
  </si>
  <si>
    <t>CUENTAS POR COBRAR</t>
  </si>
  <si>
    <t>OTROS ACTIVOS</t>
  </si>
  <si>
    <t>Sector Financiero Popular y Solidario</t>
  </si>
  <si>
    <t>Reporte financiero comparativo el Segmento 1</t>
  </si>
  <si>
    <t>La información presentada en este reporte estadístico es de exclusiva responsabilidad de las entidades supervisadas por la SEPS. La Superintendencia se reserva el derecho de actualizar la misma al momento de recibir nueva información o en caso de reproceso de información.</t>
  </si>
  <si>
    <t>Concepto</t>
  </si>
  <si>
    <t>Gráfico / Tabla</t>
  </si>
  <si>
    <r>
      <t xml:space="preserve">Fuente: </t>
    </r>
    <r>
      <rPr>
        <sz val="8"/>
        <color indexed="8"/>
        <rFont val="Calibri"/>
        <family val="2"/>
        <scheme val="minor"/>
      </rPr>
      <t>SEPS - Sistema de Acopio integral - Estructura de estados financieros mensuales (B11)</t>
    </r>
  </si>
  <si>
    <r>
      <t>Elaborado por:</t>
    </r>
    <r>
      <rPr>
        <sz val="8"/>
        <color indexed="8"/>
        <rFont val="Calibri"/>
        <family val="2"/>
        <scheme val="minor"/>
      </rPr>
      <t xml:space="preserve"> Dirección Nacional de Estadísticas y Estudios de la EPS y SFPS</t>
    </r>
  </si>
  <si>
    <t>FECHA</t>
  </si>
  <si>
    <t>Caja</t>
  </si>
  <si>
    <t>Efectivo</t>
  </si>
  <si>
    <t>Caja chica</t>
  </si>
  <si>
    <t>Bancos y otras instituciones financieras</t>
  </si>
  <si>
    <t>Banco Central del Ecuador</t>
  </si>
  <si>
    <t>Bancos e instituciones financieras locales</t>
  </si>
  <si>
    <t>Bancos e instituciones financieras del exterior</t>
  </si>
  <si>
    <t>Instituciones del sector financiero popular y solidario</t>
  </si>
  <si>
    <t>Efectos de cobro inmediato</t>
  </si>
  <si>
    <t>Remesas en tránsito</t>
  </si>
  <si>
    <t>Del país</t>
  </si>
  <si>
    <t>Del exterior</t>
  </si>
  <si>
    <t>Fondos interfinancieros vendidos</t>
  </si>
  <si>
    <t>Bancos</t>
  </si>
  <si>
    <t>Otras instituciones del sistema financiero</t>
  </si>
  <si>
    <t>Operaciones de reporto con instituciones financieras</t>
  </si>
  <si>
    <t>Instituciones financieras públicas</t>
  </si>
  <si>
    <t>(Provisión para operaciones interfinancieras y de reporto)</t>
  </si>
  <si>
    <t>(Provisión fondos interfinancieros vendidos)</t>
  </si>
  <si>
    <t>(Provisión para operaciones de reporto con instituciones financieras)</t>
  </si>
  <si>
    <t>A valor razonable con cambios en el estado de resultados de entidades del sector privado y sector financiero popular y solidario</t>
  </si>
  <si>
    <t>De 1 a 30 días sector privado</t>
  </si>
  <si>
    <t>De 31 a 90 días sector privado</t>
  </si>
  <si>
    <t>De 91 a 180 días sector privado</t>
  </si>
  <si>
    <t>De 181 a 360 días sector privado</t>
  </si>
  <si>
    <t>De más de 360 días sector privado</t>
  </si>
  <si>
    <t>De 1 a 30 días sector financiero popular y solidario</t>
  </si>
  <si>
    <t>De 31 a 90 días sector financiero popular y solidario</t>
  </si>
  <si>
    <t>De 91 a 180 días sector financiero popular y solidario</t>
  </si>
  <si>
    <t>De 181 a 360 días sector financiero popular y solidario</t>
  </si>
  <si>
    <t>De más de 360 días sector financiero popular y solidario</t>
  </si>
  <si>
    <t>A valor razonable con cambios en el estado de resultados del Estado o de entidades del sector público</t>
  </si>
  <si>
    <t>De 1 a 30 días</t>
  </si>
  <si>
    <t>De 31 a 90 días</t>
  </si>
  <si>
    <t>De 91 a 180 días</t>
  </si>
  <si>
    <t>De 181 a 360 días</t>
  </si>
  <si>
    <t>De más de 360 días</t>
  </si>
  <si>
    <t>Disponibles para la venta de entidades del sector privado y sector financiero popular y solidario</t>
  </si>
  <si>
    <t>Disponibles para la venta del Estado o de entidades del sector público</t>
  </si>
  <si>
    <t>Mantenidas hasta su vencimiento de entidades del sector privado y sector financiero popular y solidario</t>
  </si>
  <si>
    <t>De 181 días a 1 año sector privado</t>
  </si>
  <si>
    <t>De 1 a 3 años sector privado</t>
  </si>
  <si>
    <t>De 3 a 5 años sector privado</t>
  </si>
  <si>
    <t>De 5 a 10 años sector privado</t>
  </si>
  <si>
    <t>De más de 10 años sector privado</t>
  </si>
  <si>
    <t>De 181 días a 1 año sector financiero popular y solidario</t>
  </si>
  <si>
    <t>De 1 a 3 años sector financiero popular y solidario</t>
  </si>
  <si>
    <t>De 3 a 5 años sector financiero popular y solidario</t>
  </si>
  <si>
    <t>De 5 a 10 años sector financiero popular y solidario</t>
  </si>
  <si>
    <t>De más de 10 años sector financiero popular y solidario</t>
  </si>
  <si>
    <t>Mantenidas hasta su vencimiento del Estado o de entidades del sector público</t>
  </si>
  <si>
    <t>De 181 días a 1 año</t>
  </si>
  <si>
    <t>De 1 a 3 años</t>
  </si>
  <si>
    <t>De 3 a 5 años</t>
  </si>
  <si>
    <t>De 5 a 10 años</t>
  </si>
  <si>
    <t>De más de 10 años</t>
  </si>
  <si>
    <t>De disponibilidad restringida</t>
  </si>
  <si>
    <t>Entregadas para operaciones de reporto</t>
  </si>
  <si>
    <t>Depósitos sujetos a restricción</t>
  </si>
  <si>
    <t>Entregados en garantía</t>
  </si>
  <si>
    <t>Otros</t>
  </si>
  <si>
    <t>(Provisión para inversiones)</t>
  </si>
  <si>
    <t>(Provisión por deterioro en valuación de inversiones)</t>
  </si>
  <si>
    <t>(Provisión general para inversiones)</t>
  </si>
  <si>
    <t>CARTERA DE CRÉDITOS</t>
  </si>
  <si>
    <t>Cartera de créditos comercial prioritario por vencer</t>
  </si>
  <si>
    <t>Cartera de créditos de consumo prioritario por vencer</t>
  </si>
  <si>
    <t>Cartera de crédito inmobiliario por vencer</t>
  </si>
  <si>
    <t>Cartera de microcrédito por vencer</t>
  </si>
  <si>
    <t>Cartera de crédito productivo por vencer</t>
  </si>
  <si>
    <t>Cartera de crédito comercial ordinario por vencer</t>
  </si>
  <si>
    <t>Cartera de créditos de consumo ordinario por vencer</t>
  </si>
  <si>
    <t>Cartera de crédito de vivienda de interés público por vencer</t>
  </si>
  <si>
    <t>Cartera de créditos comercial prioritario refinanciada por vencer</t>
  </si>
  <si>
    <t>Cartera de créditos de consumo prioritario refinanciada por vencer</t>
  </si>
  <si>
    <t>Cartera de crédito inmobiliario refinanciada por vencer</t>
  </si>
  <si>
    <t>Cartera de microcrédito refinanciada por vencer</t>
  </si>
  <si>
    <t>Cartera de crédito productivo refinanciada por vencer</t>
  </si>
  <si>
    <t>Cartera de crédito comercial ordinario refinanciada por vencer</t>
  </si>
  <si>
    <t>Cartera de créditos de consumo ordinario refinanciada por vencer</t>
  </si>
  <si>
    <t>Cartera de crédito de vivienda de interés público refinanciada por vencer</t>
  </si>
  <si>
    <t>Cartera de créditos comercial prioritario reestructurada por vencer</t>
  </si>
  <si>
    <t>Cartera de créditos de consumo prioritario reestructurada por vencer</t>
  </si>
  <si>
    <t>Cartera de crédito inmobiliario reestructurada por vencer</t>
  </si>
  <si>
    <t>Cartera de microcrédito reestructurada por vencer</t>
  </si>
  <si>
    <t>Cartera de crédito productivo reestructurada por vencer</t>
  </si>
  <si>
    <t>Cartera de crédito comercial ordinario reestructurada por vencer</t>
  </si>
  <si>
    <t>Cartera de créditos de consumo ordinario reestructurada por vencer</t>
  </si>
  <si>
    <t>Cartera de crédito de vivienda de interés público reestructurada por vencer</t>
  </si>
  <si>
    <t>Cartera de créditos comercial prioritario que no devenga intereses</t>
  </si>
  <si>
    <t>Cartera de créditos de consumo prioritario que no devenga intereses</t>
  </si>
  <si>
    <t>Cartera de crédito inmobiliario que no devenga intereses</t>
  </si>
  <si>
    <t>Cartera de microcrédito que no devenga intereses</t>
  </si>
  <si>
    <t>Cartera de crédito productivo que no devenga intereses</t>
  </si>
  <si>
    <t>Cartera de crédito comercial ordinario que no devenga intereses</t>
  </si>
  <si>
    <t>Cartera de créditos de consumo ordinario que no devenga intereses</t>
  </si>
  <si>
    <t>Cartera de crédito de vivienda de interés público que no devenga intereses</t>
  </si>
  <si>
    <t>Cartera de créditos comercial prioritario refinanciada que no devenga intereses</t>
  </si>
  <si>
    <t>Cartera de créditos de consumo prioritario refinanciada que no devenga intereses</t>
  </si>
  <si>
    <t>Cartera de crédito inmobiliario refinanciada que no devenga intereses</t>
  </si>
  <si>
    <t>Cartera microcrédito refinanciada que no devenga intereses</t>
  </si>
  <si>
    <t>Cartera de crédito productivo refinanciada que no devenga intereses</t>
  </si>
  <si>
    <t>Cartera de crédito comercial ordinario refinanciada que no devenga intereses</t>
  </si>
  <si>
    <t>Cartera de créditos de consumo ordinario refinanciada que no devenga intereses</t>
  </si>
  <si>
    <t>Cartera de crédito de vivienda de interés público refinanciada que no devenga intereses</t>
  </si>
  <si>
    <t>Cartera de créditos comercial prioritario reestructurada que no devenga intereses</t>
  </si>
  <si>
    <t>Cartera de créditos de consumo prioritario reestructurada que no devenga intereses</t>
  </si>
  <si>
    <t>Cartera de crédito inmobiliario reestructurada que no devenga intereses</t>
  </si>
  <si>
    <t>Cartera microcrédito reestructurada que no devenga intereses</t>
  </si>
  <si>
    <t>Cartera de crédito productivo reestructurada que no devenga intereses</t>
  </si>
  <si>
    <t>Cartera de crédito comercial ordinario reestructurada que no devenga intereses</t>
  </si>
  <si>
    <t>Cartera de créditos de consumo ordinario reestructurada que no devenga intereses</t>
  </si>
  <si>
    <t>Cartera de crédito de vivienda de interés público reestructurada que no devenga intereses</t>
  </si>
  <si>
    <t>Cartera de créditos comercial prioritario vencida</t>
  </si>
  <si>
    <t>Cartera de créditos de consumo prioritario vencida</t>
  </si>
  <si>
    <t>De 181 a 270 días</t>
  </si>
  <si>
    <t>De más de 270 días</t>
  </si>
  <si>
    <t>Cartera de crédito inmobiliario vencida</t>
  </si>
  <si>
    <t>De 91 a 270 días</t>
  </si>
  <si>
    <t>De 271 a 360 días</t>
  </si>
  <si>
    <t>De 361 a 720 días</t>
  </si>
  <si>
    <t>De más de 720 días</t>
  </si>
  <si>
    <t>Cartera de microcrédito vencida</t>
  </si>
  <si>
    <t>Cartera de crédito productivo vencida</t>
  </si>
  <si>
    <t>Cartera de crédito comercial ordinario vencida</t>
  </si>
  <si>
    <t>Cartera de créditos de consumo ordinario vencida</t>
  </si>
  <si>
    <t>Cartera de crédito de vivienda de interés público vencida</t>
  </si>
  <si>
    <t>Cartera de créditos comercial prioritario refinanciada vencida</t>
  </si>
  <si>
    <t>Cartera de créditos de consumo prioritario refinanciada vencida</t>
  </si>
  <si>
    <t>Cartera de crédito inmobiliario refinanciada vencida</t>
  </si>
  <si>
    <t>Cartera de microcrédito refinanciada vencida</t>
  </si>
  <si>
    <t>Cartera de crédito productivo refinanciada vencida</t>
  </si>
  <si>
    <t>Cartera de crédito comercial ordinario refinanciada vencida</t>
  </si>
  <si>
    <t>Cartera de créditos de consumo ordinario refinanciada vencida</t>
  </si>
  <si>
    <t>Cartera de crédito de vivienda de interés público refinanciada vencida</t>
  </si>
  <si>
    <t>Cartera de créditos comercial prioritario reestructurada vencida</t>
  </si>
  <si>
    <t>Cartera de créditos de consumo prioritario reestructurada vencida</t>
  </si>
  <si>
    <t>Cartera de crédito inmobiliario reestructurada vencida</t>
  </si>
  <si>
    <t>Cartera de microcrédito reestructurada vencida</t>
  </si>
  <si>
    <t>Cartera de crédito productivo reestructurada vencida</t>
  </si>
  <si>
    <t>Cartera de crédito comercial ordinario reestructurada vencida</t>
  </si>
  <si>
    <t>Cartera de créditos de consumo ordinario reestructurada vencida</t>
  </si>
  <si>
    <t>Cartera de crédito de vivienda de interés público reestructurada vencida</t>
  </si>
  <si>
    <t>Cartera de crédito educativo por vencer</t>
  </si>
  <si>
    <t>Cartera de crédito educativo refinanciada por vencer</t>
  </si>
  <si>
    <t>Cartera de crédito educativo reestructurada por vencer</t>
  </si>
  <si>
    <t>Cartera de crédito educativo que no devenga intereses</t>
  </si>
  <si>
    <t>Cartera de crédito educativo refinanciada que no devenga intereses</t>
  </si>
  <si>
    <t>Cartera de crédito educativo reestructurada que no devenga intereses</t>
  </si>
  <si>
    <t>Cartera de crédito educativo vencida</t>
  </si>
  <si>
    <t>Cartera de crédito educativo refinanciada vencida</t>
  </si>
  <si>
    <t>Cartera de crédito educativo reestructurada vencida</t>
  </si>
  <si>
    <t>(Provisiones para créditos incobrables)</t>
  </si>
  <si>
    <t>(Cartera de créditos comercial prioritario)</t>
  </si>
  <si>
    <t>(Cartera de créditos de consumo prioritario)</t>
  </si>
  <si>
    <t>(Cartera de crédito inmobiliario)</t>
  </si>
  <si>
    <t>(Cartera de microcréditos)</t>
  </si>
  <si>
    <t>(Cartera de crédito productivo)</t>
  </si>
  <si>
    <t>(Cartera de crédito comercial ordinario)</t>
  </si>
  <si>
    <t>(Cartera de crédito de consumo ordinario)</t>
  </si>
  <si>
    <t>(Cartera de crédito de vivienda de interés público)</t>
  </si>
  <si>
    <t>(Cartera de créditos refinanciada)</t>
  </si>
  <si>
    <t>(Cartera de créditos reestructurada)</t>
  </si>
  <si>
    <t>(Cartera de créditos educativo)</t>
  </si>
  <si>
    <t>(Provisión genérica por tecnología crediticia)</t>
  </si>
  <si>
    <t>(Provisión  anti cíclica)</t>
  </si>
  <si>
    <t>(Provisiones no reversadas por requerimiento normativo)</t>
  </si>
  <si>
    <t>(Provision genérica voluntaria)</t>
  </si>
  <si>
    <t>DEUDORES POR ACEPTACIÓN</t>
  </si>
  <si>
    <t>Dentro del plazo</t>
  </si>
  <si>
    <t>Después del plazo</t>
  </si>
  <si>
    <t>Intereses por cobrar de operaciones interfinancieras</t>
  </si>
  <si>
    <t>Interfinacieras vendidas</t>
  </si>
  <si>
    <t>Intereses por cobrar inversiones</t>
  </si>
  <si>
    <t>A valor razonable con cambios en el estado de resultados</t>
  </si>
  <si>
    <t>Disponibles para la venta</t>
  </si>
  <si>
    <t>Mantenidas hasta el vencimiento</t>
  </si>
  <si>
    <t>Intereses por cobrar de cartera de créditos</t>
  </si>
  <si>
    <t>Cartera de créditos comercial prioritario</t>
  </si>
  <si>
    <t>Cartera de créditos de consumo prioritario</t>
  </si>
  <si>
    <t>Cartera de crédito inmobiliario</t>
  </si>
  <si>
    <t>Cartera de microcrédito</t>
  </si>
  <si>
    <t>Cartera de crédito productivo</t>
  </si>
  <si>
    <t>Cartera de crédito comercial ordinario</t>
  </si>
  <si>
    <t>Cartera de crédito de consumo ordinario</t>
  </si>
  <si>
    <t>Cartera de crédito de vivienda de interés público</t>
  </si>
  <si>
    <t>Cartera de crédito educativo</t>
  </si>
  <si>
    <t>Cartera de créditos refinanciada</t>
  </si>
  <si>
    <t>Cartera de créditos reestructurada</t>
  </si>
  <si>
    <t>Otros intereses por cobrar</t>
  </si>
  <si>
    <t>Comisiones por cobrar</t>
  </si>
  <si>
    <t>Operaciones contingentes</t>
  </si>
  <si>
    <t>Otras</t>
  </si>
  <si>
    <t>Rendimientos por cobrar de fideicomisos mercantiles</t>
  </si>
  <si>
    <t>Garantías pagadas pendientes de recuperación</t>
  </si>
  <si>
    <t>Créditos comerciales</t>
  </si>
  <si>
    <t>Contingentes</t>
  </si>
  <si>
    <t>Anticipo para adquisición de acciones</t>
  </si>
  <si>
    <t>Inversiones vencidas</t>
  </si>
  <si>
    <t>Pagos por cuenta de socios</t>
  </si>
  <si>
    <t>Intereses</t>
  </si>
  <si>
    <t>Comisiones</t>
  </si>
  <si>
    <t>Gastos por operaciones contingentes</t>
  </si>
  <si>
    <t>Seguros</t>
  </si>
  <si>
    <t>Impuestos</t>
  </si>
  <si>
    <t>Gastos judiciales</t>
  </si>
  <si>
    <t>Intereses reestructurados por cobrar</t>
  </si>
  <si>
    <t>Intereses de cartera de créditos comercial prioritario</t>
  </si>
  <si>
    <t>Intereses de cartera de créditos de consumo prioritario</t>
  </si>
  <si>
    <t>Intereses de cartera de crédito inmobiliario</t>
  </si>
  <si>
    <t>Intereses de cartera de microcrédito</t>
  </si>
  <si>
    <t>Intereses de cartera de crédito productivo</t>
  </si>
  <si>
    <t>Intereses de cartera de crédito comercial ordinario</t>
  </si>
  <si>
    <t>Intereses de cartera de crédito de consumo ordinario</t>
  </si>
  <si>
    <t>Intereses de cartera de crédito de vivienda de interés público</t>
  </si>
  <si>
    <t>Intereses de cartera de crédito educativo</t>
  </si>
  <si>
    <t>Subsidios por cobrar</t>
  </si>
  <si>
    <t>Cuentas  por cobrar por cartera de vivienda vendida al fideicomiso de titularización</t>
  </si>
  <si>
    <t>Cuentas por cobrar varias</t>
  </si>
  <si>
    <t>Anticipos al personal</t>
  </si>
  <si>
    <t>Préstamos de fondo de reserva</t>
  </si>
  <si>
    <t>Cheques protestados y rechazados</t>
  </si>
  <si>
    <t>Arrendamientos</t>
  </si>
  <si>
    <t>Establecimientos afiliados</t>
  </si>
  <si>
    <t>Por venta de bienes y acciones</t>
  </si>
  <si>
    <t>Juicios ejecutivos en proceso</t>
  </si>
  <si>
    <t>Emisión y renovación de tarjetas de crédito</t>
  </si>
  <si>
    <t>(Provisión para cuentas por cobrar)</t>
  </si>
  <si>
    <t>(Provisión para intereses y comisiones por cobrar)</t>
  </si>
  <si>
    <t>(Provisión para otras cuentas por cobrar)</t>
  </si>
  <si>
    <t>(Provisiones para garantías pagadas)</t>
  </si>
  <si>
    <t>BIENES REALIZABLES, ADJUDICADOS POR PAGO, DE ARRENDAMIENTO MERCANTIL Y NO UTILIZADOS POR LA INSTITUCIÓN</t>
  </si>
  <si>
    <t>Bienes adjudicados por pago</t>
  </si>
  <si>
    <t>Terrenos</t>
  </si>
  <si>
    <t>Edificios y otros locales</t>
  </si>
  <si>
    <t>Mobiliario, maquinaria y equipo</t>
  </si>
  <si>
    <t>Unidades de transporte</t>
  </si>
  <si>
    <t>Derechos fiduciarios</t>
  </si>
  <si>
    <t>Otros títulos valores</t>
  </si>
  <si>
    <t>Mercaderías</t>
  </si>
  <si>
    <t>Bienes arrendados</t>
  </si>
  <si>
    <t>Inmuebles</t>
  </si>
  <si>
    <t>Muebles, enseres y equipos de oficina</t>
  </si>
  <si>
    <t>Equipos de computación</t>
  </si>
  <si>
    <t>(Depreciación de bienes arrendados)</t>
  </si>
  <si>
    <t>Bienes no utilizados por la institución</t>
  </si>
  <si>
    <t>Edificios</t>
  </si>
  <si>
    <t>Otros locales</t>
  </si>
  <si>
    <t>Remodelaciones en curso</t>
  </si>
  <si>
    <t>(Depreciación de bienes no utilizados por la institución)</t>
  </si>
  <si>
    <t>(Provisión para bienes realizables, adjudicados por pago y recuperados)</t>
  </si>
  <si>
    <t>(Provisión para bienes adjudicados)</t>
  </si>
  <si>
    <t>(Provisión por deterioro para bienes no utilizados por la institución)</t>
  </si>
  <si>
    <t>Construcciones y remodelaciones en curso</t>
  </si>
  <si>
    <t>Equipos de construcción</t>
  </si>
  <si>
    <t>(Depreciación acumulada)</t>
  </si>
  <si>
    <t>(Edificios)</t>
  </si>
  <si>
    <t>(Otros locales)</t>
  </si>
  <si>
    <t>(Muebles, enseres y equipos de oficina)</t>
  </si>
  <si>
    <t>(Equipos de computación)</t>
  </si>
  <si>
    <t>(Unidades de transporte)</t>
  </si>
  <si>
    <t>(Equipos de construcción)</t>
  </si>
  <si>
    <t>(Otros)</t>
  </si>
  <si>
    <t>Inversiones en acciones y participaciones</t>
  </si>
  <si>
    <t>En subsidiarias y afiliadas</t>
  </si>
  <si>
    <t>En otras instituciones financieras</t>
  </si>
  <si>
    <t>En compañías</t>
  </si>
  <si>
    <t>En compañías de servicios auxiliares del sistema financiero</t>
  </si>
  <si>
    <t>En otros organismos de integración cooperativa</t>
  </si>
  <si>
    <t>Inversiones no financieras</t>
  </si>
  <si>
    <t>Cartera de créditos por vencer</t>
  </si>
  <si>
    <t>Cartera de créditos refinanciada por vencer</t>
  </si>
  <si>
    <t>Cartera de créditos reestructurada por vencer</t>
  </si>
  <si>
    <t>Cartera de créditos que no devenga intereses</t>
  </si>
  <si>
    <t>Cartera de créditos refinanciada que no devenga intereses</t>
  </si>
  <si>
    <t>Cartera de créditos reestructurada que no devenga intereses</t>
  </si>
  <si>
    <t>Cartera de créditos vencida</t>
  </si>
  <si>
    <t>Cartera de créditos refinanciada vencida</t>
  </si>
  <si>
    <t>Cartera de créditos reestructurada vencida</t>
  </si>
  <si>
    <t>Fondos de liquidez</t>
  </si>
  <si>
    <t>Gastos y pagos anticipados</t>
  </si>
  <si>
    <t>Anticipos a terceros</t>
  </si>
  <si>
    <t>(Amortización de gastos anticipados)</t>
  </si>
  <si>
    <t>Gastos diferidos</t>
  </si>
  <si>
    <t>Gastos de constitución y organización</t>
  </si>
  <si>
    <t>Gastos de instalación</t>
  </si>
  <si>
    <t>Estudios</t>
  </si>
  <si>
    <t>Programas de computación</t>
  </si>
  <si>
    <t>Gastos de adecuación</t>
  </si>
  <si>
    <t>Plusvalía mercantil</t>
  </si>
  <si>
    <t>(Amortización acumulada gastos diferidos)</t>
  </si>
  <si>
    <t>Materiales, mercaderías e insumos</t>
  </si>
  <si>
    <t>Mercaderías de cooperativas</t>
  </si>
  <si>
    <t>Proveeduría</t>
  </si>
  <si>
    <t>Transferencias internas</t>
  </si>
  <si>
    <t>Derechos Fiduciarios recibidos por resolución del sector financiero popular y solidario</t>
  </si>
  <si>
    <t>De activos de instituciones financieras inviables</t>
  </si>
  <si>
    <t>De recursos provenientes de la COSEDE</t>
  </si>
  <si>
    <t>Impuesto al valor agregado – IVA</t>
  </si>
  <si>
    <t>Otros impuestos</t>
  </si>
  <si>
    <t>Depósitos en garantía y para importaciones</t>
  </si>
  <si>
    <t>Faltantes de caja</t>
  </si>
  <si>
    <t>Varias</t>
  </si>
  <si>
    <t>(Provisión para otros activos irrecuperables)</t>
  </si>
  <si>
    <t>(Provisión para valuación de inversiones en acciones y participaciones)</t>
  </si>
  <si>
    <t>(Provisión para valuación de derechos fiduciarios)</t>
  </si>
  <si>
    <t>(Provisión para otros activos)</t>
  </si>
  <si>
    <t>OBLIGACIONES CON EL PÚBLICO</t>
  </si>
  <si>
    <t>Depósitos a la vista</t>
  </si>
  <si>
    <t>Depósitos monetarios que generan intereses</t>
  </si>
  <si>
    <t>Depósitos monetarios que no generan intereses</t>
  </si>
  <si>
    <t>Depósitos monetarios de instituciones financieras</t>
  </si>
  <si>
    <t>Cheques certificados</t>
  </si>
  <si>
    <t>Cheques de emergencia</t>
  </si>
  <si>
    <t>Depósitos de ahorro</t>
  </si>
  <si>
    <t>Otros depósitos</t>
  </si>
  <si>
    <t>Fondos de tarjetahabientes</t>
  </si>
  <si>
    <t>Depósitos por confirmar</t>
  </si>
  <si>
    <t>Depósitos de cuenta básica</t>
  </si>
  <si>
    <t>Operaciones de reporto</t>
  </si>
  <si>
    <t>Operaciones de reporto financiero</t>
  </si>
  <si>
    <t>Operaciones de reporto por confirmar</t>
  </si>
  <si>
    <t>Operaciones de reporto bursátil</t>
  </si>
  <si>
    <t>Depósitos a plazo</t>
  </si>
  <si>
    <t>De más de 361 días</t>
  </si>
  <si>
    <t>Depósitos de garantía</t>
  </si>
  <si>
    <t>Depósitos restringidos</t>
  </si>
  <si>
    <t>Fondos interfinancieros comprados</t>
  </si>
  <si>
    <t>Operaciones por confirmar</t>
  </si>
  <si>
    <t>Cheques de gerencia</t>
  </si>
  <si>
    <t>Giros, transferencias y cobranzas por pagar</t>
  </si>
  <si>
    <t>Giros y transferencias</t>
  </si>
  <si>
    <t>Cobranzas</t>
  </si>
  <si>
    <t>Recaudaciones para el sector público</t>
  </si>
  <si>
    <t>Valores en circulación y cupones por pagar</t>
  </si>
  <si>
    <t>Bonos</t>
  </si>
  <si>
    <t>Obligaciones</t>
  </si>
  <si>
    <t>ACEPTACIONES EN CIRCULACIÓN</t>
  </si>
  <si>
    <t>Intereses por pagar</t>
  </si>
  <si>
    <t>Depósitos en garantía</t>
  </si>
  <si>
    <t>Obligaciones financieras</t>
  </si>
  <si>
    <t>Comisiones por pagar</t>
  </si>
  <si>
    <t>Obligaciones patronales</t>
  </si>
  <si>
    <t>Remuneraciones</t>
  </si>
  <si>
    <t>Beneficios Sociales</t>
  </si>
  <si>
    <t>Aportes al IESS</t>
  </si>
  <si>
    <t>Fondo de reserva IESS</t>
  </si>
  <si>
    <t>Participación a empleados</t>
  </si>
  <si>
    <t>Gastos de responsabilidad, residencia y representación</t>
  </si>
  <si>
    <t>Retenciones</t>
  </si>
  <si>
    <t>Retenciones fiscales</t>
  </si>
  <si>
    <t>Otras retenciones</t>
  </si>
  <si>
    <t>Contribuciones, impuestos y multas</t>
  </si>
  <si>
    <t>Impuesto a la renta</t>
  </si>
  <si>
    <t>Multas</t>
  </si>
  <si>
    <t>Otras contribuciones e impuestos</t>
  </si>
  <si>
    <t>Proveedores</t>
  </si>
  <si>
    <t>Obligaciones por compra de cartera</t>
  </si>
  <si>
    <t>Garantías crediticias subrogadas pendientes de recuperación</t>
  </si>
  <si>
    <t>Cuentas por pagar a establecimientos afiliados</t>
  </si>
  <si>
    <t>Provisiones para aceptaciones y operaciones contingentes</t>
  </si>
  <si>
    <t>Cuentas por pagar varias</t>
  </si>
  <si>
    <t>Excedentes por pagar</t>
  </si>
  <si>
    <t>Cheques girados no cobrados</t>
  </si>
  <si>
    <t>Otras cuentas por pagar</t>
  </si>
  <si>
    <t>Sobregiros</t>
  </si>
  <si>
    <t>Obligaciones con instituciones financieras del país y sector financiero popular y solidario</t>
  </si>
  <si>
    <t>De 1 a 30 días del sector financiero popular y solidario</t>
  </si>
  <si>
    <t>De 31 a 90 días del sector financiero popular y solidario</t>
  </si>
  <si>
    <t>De 91 a 180 días del sector financiero popular y solidario</t>
  </si>
  <si>
    <t>De 181 a 360 días del sector financiero popular y solidario</t>
  </si>
  <si>
    <t>De más de 360 días del sector financiero popular y solidario</t>
  </si>
  <si>
    <t>Obligaciones con instituciones financieras del exterior</t>
  </si>
  <si>
    <t>Obligaciones con entidades del grupo financiero en el país y grupo de economía popular y solidaria</t>
  </si>
  <si>
    <t>Obligaciones con entidades financieras del sector público</t>
  </si>
  <si>
    <t>Obligaciones con organismos multilaterales</t>
  </si>
  <si>
    <t>Obligaciones con entidades del sector público</t>
  </si>
  <si>
    <t>Obligaciones con el fondo de liquidez del sector financiero popular y solidario</t>
  </si>
  <si>
    <t>Por crédito automático</t>
  </si>
  <si>
    <t>Por necesidades extraordinarias de liquidez</t>
  </si>
  <si>
    <t>Otras obligaciones</t>
  </si>
  <si>
    <t>VALORES EN CIRCULACIÓN</t>
  </si>
  <si>
    <t>Bonos emitidos por instituciones financieras públicas</t>
  </si>
  <si>
    <t>Emitidas por instituciones financieras privadas y del sector financiero popular y solidario.</t>
  </si>
  <si>
    <t>Emitidas por instituciones financieras públicas</t>
  </si>
  <si>
    <t>Prima o descuento en colocación de valores en circulación</t>
  </si>
  <si>
    <t>Ingresos recibidos por anticipado</t>
  </si>
  <si>
    <t>Rentas recibidas por anticipado</t>
  </si>
  <si>
    <t>Afiliaciones y renovaciones</t>
  </si>
  <si>
    <t>Consignación para pago de obligaciones</t>
  </si>
  <si>
    <t>Fondos en administración</t>
  </si>
  <si>
    <t>Subsidios del gobierno nacional</t>
  </si>
  <si>
    <t>Subsidios recibidos por anticipado</t>
  </si>
  <si>
    <t>Subsidios pendientes de liquidar</t>
  </si>
  <si>
    <t>Minusvalía mercantil (Badwill)</t>
  </si>
  <si>
    <t>Sobrantes de caja</t>
  </si>
  <si>
    <t>Varios</t>
  </si>
  <si>
    <t>Capital Pagado</t>
  </si>
  <si>
    <t>Aportes de socios</t>
  </si>
  <si>
    <t>Fondo Irrepartible de Reserva Legal</t>
  </si>
  <si>
    <t>Reserva Legal Irrepartible</t>
  </si>
  <si>
    <t>Aportes de los socios por capitalización extraordinaria</t>
  </si>
  <si>
    <t>Donaciones</t>
  </si>
  <si>
    <t>Generales</t>
  </si>
  <si>
    <t>Especiales</t>
  </si>
  <si>
    <t>Revalorización del patrimonio</t>
  </si>
  <si>
    <t>Por resultados no operativos</t>
  </si>
  <si>
    <t>SUPERÁVIT POR VALUACIONES</t>
  </si>
  <si>
    <t>Superávit por valuación de propiedades, equipo y otros</t>
  </si>
  <si>
    <t>Superávit por valuación de inversiones en acciones</t>
  </si>
  <si>
    <t>Valuación de inversiones en instrumentos financieros</t>
  </si>
  <si>
    <t>Utilidades o excedentes acumuladas</t>
  </si>
  <si>
    <t>(Pérdidas acumuladas)</t>
  </si>
  <si>
    <t>Utilidad o excedente del ejercicio</t>
  </si>
  <si>
    <t>(Pérdida del ejercicio)</t>
  </si>
  <si>
    <t>Depósitos monetarios</t>
  </si>
  <si>
    <t>Fondos financieros comprados</t>
  </si>
  <si>
    <t>Obligaciones con instituciones financieras del país y del sector popular y solidario</t>
  </si>
  <si>
    <t>Valores en circulación y obligaciones convertibles en acciones</t>
  </si>
  <si>
    <t>Otros intereses</t>
  </si>
  <si>
    <t>Por operaciones de permuta financiera</t>
  </si>
  <si>
    <t>Servicios fiduciarios</t>
  </si>
  <si>
    <t>PÉRDIDAS FINANCIERAS</t>
  </si>
  <si>
    <t>En valuación de inversiones</t>
  </si>
  <si>
    <t>En venta de activos productivos</t>
  </si>
  <si>
    <t>En venta de inversiones</t>
  </si>
  <si>
    <t>En venta de cartera de créditos</t>
  </si>
  <si>
    <t>Pérdidas por fideicomiso mercantil</t>
  </si>
  <si>
    <t>Prima de inversiones en títulos valores</t>
  </si>
  <si>
    <t>Primas en cartera comprada</t>
  </si>
  <si>
    <t>Crédito productivo</t>
  </si>
  <si>
    <t>Crédito comercial prioritario</t>
  </si>
  <si>
    <t>Crédito comercial ordinario</t>
  </si>
  <si>
    <t>Crédito de consumo prioritario</t>
  </si>
  <si>
    <t>Crédito de consumo ordinario</t>
  </si>
  <si>
    <t>Crédito inmobiliario</t>
  </si>
  <si>
    <t>Crédito de vivienda de interés público</t>
  </si>
  <si>
    <t>Microcrédito</t>
  </si>
  <si>
    <t>Crédito educativo</t>
  </si>
  <si>
    <t>Bienes realizables, adjudicados por pago y de arrendamiento mercantil</t>
  </si>
  <si>
    <t>Operaciones interfinancieras y de reporto</t>
  </si>
  <si>
    <t>GASTOS DE OPERACIÓN</t>
  </si>
  <si>
    <t>Gastos de personal</t>
  </si>
  <si>
    <t>Remuneraciones mensuales</t>
  </si>
  <si>
    <t>Gastos de representación, residencia y responsabilidad</t>
  </si>
  <si>
    <t>Impuesto a la renta del personal</t>
  </si>
  <si>
    <t>Pensiones y jubilaciones</t>
  </si>
  <si>
    <t>Honorarios</t>
  </si>
  <si>
    <t>Directores</t>
  </si>
  <si>
    <t>Honorarios profesionales</t>
  </si>
  <si>
    <t>Servicios varios</t>
  </si>
  <si>
    <t>Movilización, fletes y embalajes</t>
  </si>
  <si>
    <t>Servicios de guardianía</t>
  </si>
  <si>
    <t>Publicidad y propaganda</t>
  </si>
  <si>
    <t>Servicios básicos</t>
  </si>
  <si>
    <t>Otros servicios</t>
  </si>
  <si>
    <t>Impuestos, contribuciones y multas</t>
  </si>
  <si>
    <t>Impuestos Fiscales</t>
  </si>
  <si>
    <t>Impuestos Municipales</t>
  </si>
  <si>
    <t>Aportes a la SEPS</t>
  </si>
  <si>
    <t>Aportes al COSEDE por prima fija</t>
  </si>
  <si>
    <t>Aportes al COSEDE por prima variable</t>
  </si>
  <si>
    <t>Multas y otras sanciones</t>
  </si>
  <si>
    <t>Impuestos y aportes para otros organismos e instituciones</t>
  </si>
  <si>
    <t>Depreciaciones</t>
  </si>
  <si>
    <t>Amortizaciones</t>
  </si>
  <si>
    <t>Gastos anticipados</t>
  </si>
  <si>
    <t>Otros gastos</t>
  </si>
  <si>
    <t>Suministros diversos</t>
  </si>
  <si>
    <t>Mantenimiento y reparaciones</t>
  </si>
  <si>
    <t>OTRAS PÉRDIDAS OPERACIONALES</t>
  </si>
  <si>
    <t>Pérdida en acciones y participaciones</t>
  </si>
  <si>
    <t>Pérdida en venta de bienes realizables y recuperados</t>
  </si>
  <si>
    <t>Pérdida en venta de bienes</t>
  </si>
  <si>
    <t>Pérdida en venta de acciones y participaciones</t>
  </si>
  <si>
    <t>Intereses y comisiones devengados en ejercicios anteriores</t>
  </si>
  <si>
    <t>Pérdida garantías concedidas no recuperadas</t>
  </si>
  <si>
    <t>IMPUESTOS Y PARTICIPACIÓN A EMPLEADOS</t>
  </si>
  <si>
    <t>Depósitos</t>
  </si>
  <si>
    <t>Depósitos en instituciones financieras e instituciones del sector financiero popular y solidario</t>
  </si>
  <si>
    <t>Overnight</t>
  </si>
  <si>
    <t>Fondos interfinancieras vendidos</t>
  </si>
  <si>
    <t>Intereses y descuentos de inversiones en títulos valores</t>
  </si>
  <si>
    <t>Inversiones a valor razonable con cambios en el estado de resultados</t>
  </si>
  <si>
    <t>Intereses y descuentos de cartera de créditos</t>
  </si>
  <si>
    <t>De mora</t>
  </si>
  <si>
    <t>Descuentos en cartera comprada</t>
  </si>
  <si>
    <t>Otros intereses y descuentos</t>
  </si>
  <si>
    <t>Por pagos por cuenta de socios</t>
  </si>
  <si>
    <t>Avales</t>
  </si>
  <si>
    <t>Fianzas</t>
  </si>
  <si>
    <t>Cartas de Crédito</t>
  </si>
  <si>
    <t>Rendimientos por fideicomiso mercantil</t>
  </si>
  <si>
    <t>Arrendamiento financiero</t>
  </si>
  <si>
    <t>Manejo y cobranzas</t>
  </si>
  <si>
    <t>Garantías crediticias otorgadas por la Corporación Nacional de Finanzas Populares y Solidarias</t>
  </si>
  <si>
    <t>Tarifados con costo máximo</t>
  </si>
  <si>
    <t>Tarifados diferenciados</t>
  </si>
  <si>
    <t>Utilidades en acciones y participaciones</t>
  </si>
  <si>
    <t>Utilidad en venta de bienes realizables y recuperados</t>
  </si>
  <si>
    <t>Dividendos o excedentes por certificados de aportación</t>
  </si>
  <si>
    <t>Ingresos por subsidios realizados</t>
  </si>
  <si>
    <t>Ingresos por subsidios recuperados</t>
  </si>
  <si>
    <t>Utilidad en venta de bienes</t>
  </si>
  <si>
    <t>Utilidad en venta de acciones y participaciones</t>
  </si>
  <si>
    <t>Recuperaciones de activos financieros</t>
  </si>
  <si>
    <t>De activos castigados</t>
  </si>
  <si>
    <t>Reversión de provisiones</t>
  </si>
  <si>
    <t>Devolución de impuestos y multas</t>
  </si>
  <si>
    <t>Intereses y comisiones de ejercicios anteriores</t>
  </si>
  <si>
    <t>Pérdidas y ganancias</t>
  </si>
  <si>
    <t>Otras cuentas contingentes deudoras</t>
  </si>
  <si>
    <t>Avales comunes</t>
  </si>
  <si>
    <t>Avales con garantía de instituciones financieras del exterior</t>
  </si>
  <si>
    <t>Fianzas y garantías</t>
  </si>
  <si>
    <t>Garantías aduaneras</t>
  </si>
  <si>
    <t>Garantías Corporación Financiera Nacional</t>
  </si>
  <si>
    <t>Garantías Corporación Nacional de Finanzas Populares y Solidarias</t>
  </si>
  <si>
    <t>Fianzas con garantía de instituciones financieras del exterior</t>
  </si>
  <si>
    <t>Emitidas por la institución</t>
  </si>
  <si>
    <t>Emitidas por cuenta de la institución</t>
  </si>
  <si>
    <t>Confirmadas</t>
  </si>
  <si>
    <t>Créditos aprobados no desembolsados</t>
  </si>
  <si>
    <t>Compromisos futuros</t>
  </si>
  <si>
    <t>Riesgo asumido por cartera vendida</t>
  </si>
  <si>
    <t>Riesgo asumido en cartera permutada</t>
  </si>
  <si>
    <t>Otros compromisos</t>
  </si>
  <si>
    <t>Garantías  concedidas por el sistema de garantía crediticio</t>
  </si>
  <si>
    <t>Por operaciones vigentes</t>
  </si>
  <si>
    <t>Por operaciones pendientes de reclamo</t>
  </si>
  <si>
    <t>Otras cuentas contingentes acreedoras</t>
  </si>
  <si>
    <t>Valores y bienes propios en poder de terceros</t>
  </si>
  <si>
    <t>En cobranza</t>
  </si>
  <si>
    <t>En custodia</t>
  </si>
  <si>
    <t>Activos propios en poder de terceros entregados en garantía</t>
  </si>
  <si>
    <t>Inversiones a valor razonable  con cambios en el estado de resultados</t>
  </si>
  <si>
    <t>Inversiones disponibles para la venta</t>
  </si>
  <si>
    <t>Inversiones mantenidas hasta el vencimiento</t>
  </si>
  <si>
    <t>Inversiones de disponibilidad restringida</t>
  </si>
  <si>
    <t>Bienes muebles</t>
  </si>
  <si>
    <t>Bienes inmuebles</t>
  </si>
  <si>
    <t>Activos castigados</t>
  </si>
  <si>
    <t>Líneas de crédito no utilizadas</t>
  </si>
  <si>
    <t>Operaciones activas con empresas vinculadas</t>
  </si>
  <si>
    <t>Operaciones activas con entidades del grupo financiero</t>
  </si>
  <si>
    <t>Bienes realizables, adjudicados por pago y arrendamiento mercantil</t>
  </si>
  <si>
    <t>Cartera de créditos y otros activos en demanda judicial</t>
  </si>
  <si>
    <t>Comercial prioritario</t>
  </si>
  <si>
    <t>Consumo prioritario</t>
  </si>
  <si>
    <t>Cartera de créditos comercial ordinario</t>
  </si>
  <si>
    <t>Refinanciada</t>
  </si>
  <si>
    <t>Reestructurada</t>
  </si>
  <si>
    <t>Intereses, comisiones e ingresos en suspenso</t>
  </si>
  <si>
    <t>Contrato de arrendamiento mercantil financiero</t>
  </si>
  <si>
    <t>Canones por recibir</t>
  </si>
  <si>
    <t>Opcion en compra</t>
  </si>
  <si>
    <t>Descuentos concedidos</t>
  </si>
  <si>
    <t>Otras cuentas de orden deudoras</t>
  </si>
  <si>
    <t>Cobertura de seguros</t>
  </si>
  <si>
    <t>Multas e impuestos en reclamo</t>
  </si>
  <si>
    <t>Títulos por emitir</t>
  </si>
  <si>
    <t>Títulos emitidos no vendidos</t>
  </si>
  <si>
    <t>Títulos propia emisión recomprados</t>
  </si>
  <si>
    <t>Títulos y cupones por incinerar</t>
  </si>
  <si>
    <t>Títulos de inversiones comprados con pacto de reventa</t>
  </si>
  <si>
    <t>Otras cuentas de orden</t>
  </si>
  <si>
    <t>Valores y bienes recibidos de terceros</t>
  </si>
  <si>
    <t>Documentos en garantía</t>
  </si>
  <si>
    <t>Valores fiduciarios en garantía</t>
  </si>
  <si>
    <t>Bienes inmuebles en garantía</t>
  </si>
  <si>
    <t>Otros bienes en garantía</t>
  </si>
  <si>
    <t>En administración</t>
  </si>
  <si>
    <t>En comodato</t>
  </si>
  <si>
    <t>Operaciones pasivas con empresas vinculadas</t>
  </si>
  <si>
    <t>Obligaciones interfinancieras</t>
  </si>
  <si>
    <t>Operaciones Pasivas con empresas subsidiarias y afiliadas</t>
  </si>
  <si>
    <t>Depósitos y otras captaciones no cubiertas por  El Fondo de Seguro de Depósito</t>
  </si>
  <si>
    <t>Deficiencia de provisiones</t>
  </si>
  <si>
    <t>Bienes  adjudicados por pago y arrendamiento mercantil</t>
  </si>
  <si>
    <t>Depósitos de entidades del sector público</t>
  </si>
  <si>
    <t>Origen de capital</t>
  </si>
  <si>
    <t>Reinversión</t>
  </si>
  <si>
    <t>Valores y bienes recibidos en fideicomiso mercantil</t>
  </si>
  <si>
    <t>En garantía</t>
  </si>
  <si>
    <t>Inmobiliarios</t>
  </si>
  <si>
    <t>Cartera de créditos comercial</t>
  </si>
  <si>
    <t>Capital suscrito no pagado</t>
  </si>
  <si>
    <t>Pasivos adquiridos</t>
  </si>
  <si>
    <t>Orden de prelación</t>
  </si>
  <si>
    <t>Pasivos garantizados conforme a la ley</t>
  </si>
  <si>
    <t>Costas judiciales causadas en interés común de los acreedores</t>
  </si>
  <si>
    <t>Deudas con trabajadores e IESS</t>
  </si>
  <si>
    <t>Impuestos, tasas y contribuciones</t>
  </si>
  <si>
    <t>Obligaciones por depósitos y captaciones del público</t>
  </si>
  <si>
    <t>Otros créditos de acuerdo al orden y forma determinados en el Código Civil</t>
  </si>
  <si>
    <t>Accionistas, administradores y vinculados</t>
  </si>
  <si>
    <t>Provisiones constituidas</t>
  </si>
  <si>
    <t>Provisión cartera refinanciada comercial prioritario</t>
  </si>
  <si>
    <t>Provisión cartera refinanciada consumo prioritario</t>
  </si>
  <si>
    <t>Provisión cartera refinanciada inmobiliaria</t>
  </si>
  <si>
    <t>Provisión cartera refinanciada microcrédito</t>
  </si>
  <si>
    <t>Provisión cartera refinanciada productivo</t>
  </si>
  <si>
    <t>Provisión cartera refinanciada comercial ordinario</t>
  </si>
  <si>
    <t>Provisión cartera reestructurada comercial prioritario</t>
  </si>
  <si>
    <t>Provisión cartera reestructurada consumo prioritario</t>
  </si>
  <si>
    <t>Provisión cartera reestructurada inmobiliaria</t>
  </si>
  <si>
    <t>Provisión cartera reestructurada microcrédito</t>
  </si>
  <si>
    <t>Provisión cartera reestructurada productivo</t>
  </si>
  <si>
    <t>Provisión cartera reestructurada comercial ordinario</t>
  </si>
  <si>
    <t>Provisión genérica por tecnología crediticia cartera de consumo prioritario</t>
  </si>
  <si>
    <t>Provisión genérica por tecnología crediticia cartera de microcrédito</t>
  </si>
  <si>
    <t>Provisión genérica por tecnología crediticia cartera de crédito educativo</t>
  </si>
  <si>
    <t>Provisión genérica voluntaria cartera comercial prioritaria</t>
  </si>
  <si>
    <t>Provisión genérica voluntaria cartera consumo prioritario</t>
  </si>
  <si>
    <t>Provisión genérica voluntaria cartera inmobiliaria</t>
  </si>
  <si>
    <t>Provisión genérica voluntaria cartera microcrédito</t>
  </si>
  <si>
    <t>Provisión genérica voluntaria cartera de crédito productivo</t>
  </si>
  <si>
    <t>Provisión genérica voluntaria cartera comercial ordinaria</t>
  </si>
  <si>
    <t>Provisión genérica voluntaria cartera refinanciada</t>
  </si>
  <si>
    <t>Provisión genérica voluntaria cartera reestructurada</t>
  </si>
  <si>
    <t>Provisión cartera refinanciada de consumo ordinario</t>
  </si>
  <si>
    <t>Provisión cartera refinanciada de vivienda de interés público</t>
  </si>
  <si>
    <t>Provisión cartera refinanciada educativo</t>
  </si>
  <si>
    <t>Provisión cartera reestructurada de consumo ordinario</t>
  </si>
  <si>
    <t>Provisión cartera reestructurada de vivienda de interés público</t>
  </si>
  <si>
    <t>Provisión cartera reestructurada educativo</t>
  </si>
  <si>
    <t>Provisión genérica por  tecnología crediticia cartera de consumo ordinario</t>
  </si>
  <si>
    <t>Provisión anticíclica</t>
  </si>
  <si>
    <t>Provisiones no reversadas  por requerimiento normativo</t>
  </si>
  <si>
    <t>Depósitos o captaciones constituidos como garantía de préstamos</t>
  </si>
  <si>
    <t>Cartera comercial prioritario</t>
  </si>
  <si>
    <t>Cartera de consumo prioritario</t>
  </si>
  <si>
    <t>Cartera de créditos de consumo ordinario</t>
  </si>
  <si>
    <t>Intereses pagados por depósitos o captaciones constituidos como garantía de préstamos</t>
  </si>
  <si>
    <t>Operaciones de financiamiento afianzadas</t>
  </si>
  <si>
    <t>Otras cuentas de orden acreedoras</t>
  </si>
  <si>
    <t>Cartas de crédito avisadas</t>
  </si>
  <si>
    <t>Aportes futuros del gobierno para capital</t>
  </si>
  <si>
    <t>Créditos aprobados no instrumentados</t>
  </si>
  <si>
    <t>Compensaciones para programas de créditos</t>
  </si>
  <si>
    <t>Préstamos subordinados</t>
  </si>
  <si>
    <t>Bonos emitidos por entidades financieras de la economía popular y solidaria</t>
  </si>
  <si>
    <t>Inversiones por vencimiento</t>
  </si>
  <si>
    <t>Corto plazo</t>
  </si>
  <si>
    <t>Largo plazo</t>
  </si>
  <si>
    <t>Obligaciones extinguidas por otros contratos</t>
  </si>
  <si>
    <t>Cartera de créditos de consumo</t>
  </si>
  <si>
    <t>Cartera de Microcréditos</t>
  </si>
  <si>
    <t>Cartera entregada para procesos de titularización</t>
  </si>
  <si>
    <t>Cartera de créditos consumo prioritario</t>
  </si>
  <si>
    <t>Cartera de créditos consumo ordinario</t>
  </si>
  <si>
    <t>Cartera de créditos de vivienda de interés público</t>
  </si>
  <si>
    <t>Cartera de créditos inmobiliario</t>
  </si>
  <si>
    <t>Cartera de créditos para la microempresa</t>
  </si>
  <si>
    <t>Cartera de créditos educativo</t>
  </si>
  <si>
    <t>Cartera de crédito comercial prioritario en administración</t>
  </si>
  <si>
    <t>Cartera de crédito comercial ordinario en administración</t>
  </si>
  <si>
    <t>Cartera de crédito consumo prioritario  en administración</t>
  </si>
  <si>
    <t>Cartera de crédito consumo ordinario en administración</t>
  </si>
  <si>
    <t>Cartera de crédito de vivienda de interés público en administración</t>
  </si>
  <si>
    <t>Cartera de crédito inmobiliario en administración</t>
  </si>
  <si>
    <t>Cartera de crédito para la microempresa en administración</t>
  </si>
  <si>
    <t>Cartera de crédito educativo en administración</t>
  </si>
  <si>
    <t>Provisión genérica voluntaria cartera de consumo ordinario</t>
  </si>
  <si>
    <t>Provisión genérica voluntaria cartera de vivienda de interés público</t>
  </si>
  <si>
    <t>Provisión genérica voluntaria cartera de crédito educativo</t>
  </si>
  <si>
    <t>Suma de VALOR2</t>
  </si>
  <si>
    <t>FERNANDO DAQUILEMA</t>
  </si>
  <si>
    <t>15 DE ABRIL LTDA</t>
  </si>
  <si>
    <t>CONSTRUCCION COMERCIO Y PRODUCCION LTDA</t>
  </si>
  <si>
    <t>AMBATO LTDA</t>
  </si>
  <si>
    <t>CHIBULEO LTDA</t>
  </si>
  <si>
    <r>
      <t xml:space="preserve">Responsable: </t>
    </r>
    <r>
      <rPr>
        <sz val="8"/>
        <color theme="1"/>
        <rFont val="Calibri"/>
        <family val="2"/>
        <scheme val="minor"/>
      </rPr>
      <t>sonia.garcia@seps.gob.ec</t>
    </r>
  </si>
  <si>
    <t>Cartera comprada a entidades en liquidación o adquirida por procesos de fusión</t>
  </si>
  <si>
    <r>
      <t>Aprobación:</t>
    </r>
    <r>
      <rPr>
        <sz val="8"/>
        <color theme="1"/>
        <rFont val="Calibri"/>
        <family val="2"/>
        <scheme val="minor"/>
      </rPr>
      <t>luis.padilla@seps.gob.ec</t>
    </r>
  </si>
  <si>
    <t>VT_TOTAL 1ER PISO</t>
  </si>
  <si>
    <t>VT_TOTAL 1ER Y 2DO PISO</t>
  </si>
  <si>
    <t>710805</t>
  </si>
  <si>
    <t>Provisión diferida cartera comprada a entidades en liquidación o adquirida por procesos de fusión</t>
  </si>
  <si>
    <t>710810</t>
  </si>
  <si>
    <t>Saldo cartera comprada a entidades en liquidación o adquirida por procesos de fusión</t>
  </si>
  <si>
    <t>7111</t>
  </si>
  <si>
    <t>Activos adquiridos por procesos de fusión</t>
  </si>
  <si>
    <t>711105</t>
  </si>
  <si>
    <t>711110</t>
  </si>
  <si>
    <t>Cuentas por cobrar sujetas a provisión</t>
  </si>
  <si>
    <t>711115</t>
  </si>
  <si>
    <t>Otros activos sujetos a provisión</t>
  </si>
  <si>
    <t>711120</t>
  </si>
  <si>
    <t>Provisión diferida</t>
  </si>
  <si>
    <t>719050</t>
  </si>
  <si>
    <t>Prima en compra de cartera</t>
  </si>
  <si>
    <t>7405</t>
  </si>
  <si>
    <t>Descuentos en compras de cartera</t>
  </si>
  <si>
    <t>740505</t>
  </si>
  <si>
    <t>Descuento en compra de cartera a entidades en liquidación</t>
  </si>
  <si>
    <t>740510</t>
  </si>
  <si>
    <t>Descuento en compra de cartera a entidades activas</t>
  </si>
  <si>
    <r>
      <t xml:space="preserve">Revisión: </t>
    </r>
    <r>
      <rPr>
        <sz val="8"/>
        <color theme="1"/>
        <rFont val="Calibri"/>
        <family val="2"/>
        <scheme val="minor"/>
      </rPr>
      <t>jose.carvajal@seps.gob.ec</t>
    </r>
  </si>
  <si>
    <t>La SEPS como una entidad técnica de supervisión y control de las organizaciones de la economía popular y solidaria, con personalidad jurídica de derecho público y autonomía administrativa y financiera, que busca el desarrollo, estabilidad, solidez y correcto funcionamiento del sector económico popular y solidario. 
Presenta el boletín financiero correspondiente a las cooperativas del Segemento 1*, utilizando estructuras de estados financieros remitida a la SEPS, recopilando información desde diciembre 2018 a febrero 2019. Con la finalidad de generar estadísticas relevantes que permitan visualizar el sistema financiero de la economia popular y solidaria.
La información presentada en este reporte estadístico es de exclusiva responsabilidad de las cooperativas de ahorro y crédito supervisadas por la SEPS. La Superintendencia se reserva el derecho de actualizar la misma al momento de recibir nueva información o  en caso de reproceso de información.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</si>
</sst>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 #,##0.00_);_(&quot;$&quot;\ * \(#,##0.00\);_(&quot;$&quot;\ * &quot;-&quot;??_);_(@_)"/>
    <numFmt numFmtId="165" formatCode="_(* #,##0.00_);_(* \(#,##0.00\);_(* &quot;-&quot;??_);_(@_)"/>
    <numFmt numFmtId="166" formatCode="dd\ &quot;de&quot;\ mmmm\ &quot;de&quot;\ yyyy"/>
  </numFmts>
  <fonts count="4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1"/>
      <name val="Calibri"/>
      <family val="2"/>
      <scheme val="minor"/>
    </font>
    <font>
      <sz val="11"/>
      <name val="Calibri"/>
      <family val="2"/>
      <scheme val="minor"/>
    </font>
    <font>
      <u/>
      <sz val="10"/>
      <color indexed="12"/>
      <name val="Arial"/>
      <family val="2"/>
    </font>
    <font>
      <sz val="11"/>
      <color theme="1"/>
      <name val="Times New Roman"/>
      <family val="1"/>
    </font>
    <font>
      <b/>
      <sz val="14"/>
      <color theme="1"/>
      <name val="Times New Roman"/>
      <family val="1"/>
    </font>
    <font>
      <b/>
      <sz val="8"/>
      <color indexed="8"/>
      <name val="Times New Roman"/>
      <family val="1"/>
    </font>
    <font>
      <b/>
      <sz val="8"/>
      <color theme="1"/>
      <name val="Times New Roman"/>
      <family val="1"/>
    </font>
    <font>
      <sz val="11"/>
      <color theme="0"/>
      <name val="Times New Roman"/>
      <family val="1"/>
    </font>
    <font>
      <b/>
      <sz val="20"/>
      <color theme="1"/>
      <name val="Calibri"/>
      <family val="2"/>
      <scheme val="minor"/>
    </font>
    <font>
      <b/>
      <sz val="11"/>
      <color theme="1"/>
      <name val="Calibri"/>
      <family val="2"/>
    </font>
    <font>
      <i/>
      <sz val="22"/>
      <color rgb="FFFF0000"/>
      <name val="Calibri"/>
      <family val="2"/>
      <scheme val="minor"/>
    </font>
    <font>
      <b/>
      <sz val="14"/>
      <color theme="4" tint="-0.499984740745262"/>
      <name val="Calibri"/>
      <family val="2"/>
      <scheme val="minor"/>
    </font>
    <font>
      <sz val="12"/>
      <color theme="4" tint="-0.499984740745262"/>
      <name val="Calibri"/>
      <family val="2"/>
      <scheme val="minor"/>
    </font>
    <font>
      <b/>
      <sz val="11"/>
      <color theme="4" tint="-0.499984740745262"/>
      <name val="Calibri"/>
      <family val="2"/>
      <scheme val="minor"/>
    </font>
    <font>
      <b/>
      <sz val="12"/>
      <color indexed="56"/>
      <name val="Arial"/>
      <family val="2"/>
    </font>
    <font>
      <sz val="11"/>
      <name val="Calibri"/>
      <family val="2"/>
    </font>
    <font>
      <b/>
      <sz val="12"/>
      <color theme="1"/>
      <name val="Calibri"/>
      <family val="2"/>
      <scheme val="minor"/>
    </font>
    <font>
      <sz val="12"/>
      <color theme="0"/>
      <name val="Calibri"/>
      <family val="2"/>
      <scheme val="minor"/>
    </font>
    <font>
      <sz val="12"/>
      <color indexed="12"/>
      <name val="Calibri"/>
      <family val="2"/>
      <scheme val="minor"/>
    </font>
    <font>
      <sz val="12"/>
      <color theme="1"/>
      <name val="Calibri"/>
      <family val="2"/>
      <scheme val="minor"/>
    </font>
    <font>
      <sz val="9"/>
      <color theme="1"/>
      <name val="Calibri"/>
      <family val="2"/>
      <scheme val="minor"/>
    </font>
    <font>
      <b/>
      <sz val="8"/>
      <color indexed="8"/>
      <name val="Calibri"/>
      <family val="2"/>
      <scheme val="minor"/>
    </font>
    <font>
      <sz val="8"/>
      <color indexed="8"/>
      <name val="Calibri"/>
      <family val="2"/>
      <scheme val="minor"/>
    </font>
    <font>
      <b/>
      <sz val="8"/>
      <color theme="1"/>
      <name val="Calibri"/>
      <family val="2"/>
      <scheme val="minor"/>
    </font>
    <font>
      <sz val="8"/>
      <color theme="1"/>
      <name val="Calibri"/>
      <family val="2"/>
      <scheme val="minor"/>
    </font>
    <font>
      <u/>
      <sz val="12"/>
      <color indexed="12"/>
      <name val="Calibri"/>
      <family val="2"/>
      <scheme val="minor"/>
    </font>
    <font>
      <sz val="13"/>
      <color theme="1"/>
      <name val="Calibri"/>
      <family val="2"/>
      <scheme val="minor"/>
    </font>
    <font>
      <b/>
      <sz val="11"/>
      <color indexed="8"/>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bgColor indexed="64"/>
      </patternFill>
    </fill>
    <fill>
      <patternFill patternType="solid">
        <fgColor theme="4" tint="0.79998168889431442"/>
        <bgColor theme="4" tint="0.79998168889431442"/>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44"/>
      </bottom>
      <diagonal/>
    </border>
    <border>
      <left/>
      <right/>
      <top style="medium">
        <color indexed="44"/>
      </top>
      <bottom/>
      <diagonal/>
    </border>
    <border>
      <left/>
      <right/>
      <top style="medium">
        <color indexed="44"/>
      </top>
      <bottom style="medium">
        <color indexed="44"/>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alignment vertical="top"/>
      <protection locked="0"/>
    </xf>
    <xf numFmtId="164" fontId="1" fillId="0" borderId="0" applyFont="0" applyFill="0" applyBorder="0" applyAlignment="0" applyProtection="0"/>
  </cellStyleXfs>
  <cellXfs count="163">
    <xf numFmtId="0" fontId="0" fillId="0" borderId="0" xfId="0"/>
    <xf numFmtId="0" fontId="0" fillId="0" borderId="0" xfId="0" pivotButton="1"/>
    <xf numFmtId="0" fontId="0" fillId="0" borderId="0" xfId="0" applyNumberFormat="1"/>
    <xf numFmtId="0" fontId="0" fillId="0" borderId="0" xfId="0" applyAlignment="1">
      <alignment horizontal="left"/>
    </xf>
    <xf numFmtId="15" fontId="0" fillId="0" borderId="0" xfId="0" applyNumberFormat="1"/>
    <xf numFmtId="0" fontId="19" fillId="0" borderId="0" xfId="42" applyFont="1" applyBorder="1"/>
    <xf numFmtId="0" fontId="20" fillId="0" borderId="0" xfId="42" applyFont="1" applyBorder="1"/>
    <xf numFmtId="0" fontId="1" fillId="0" borderId="0" xfId="0" applyFont="1" applyBorder="1"/>
    <xf numFmtId="0" fontId="0" fillId="33" borderId="0" xfId="0" applyFill="1" applyBorder="1"/>
    <xf numFmtId="0" fontId="16" fillId="0" borderId="10" xfId="0" applyFont="1" applyBorder="1"/>
    <xf numFmtId="0" fontId="22" fillId="0" borderId="0" xfId="0" applyFont="1"/>
    <xf numFmtId="0" fontId="23" fillId="0" borderId="0" xfId="0" applyFont="1" applyAlignment="1">
      <alignment horizontal="center"/>
    </xf>
    <xf numFmtId="0" fontId="22" fillId="0" borderId="0" xfId="0" applyFont="1" applyBorder="1" applyAlignment="1">
      <alignment vertical="center"/>
    </xf>
    <xf numFmtId="0" fontId="24" fillId="0" borderId="0" xfId="0" applyFont="1" applyFill="1" applyBorder="1" applyAlignment="1"/>
    <xf numFmtId="0" fontId="24" fillId="0" borderId="0" xfId="0" applyFont="1" applyFill="1" applyBorder="1" applyAlignment="1">
      <alignment horizontal="left"/>
    </xf>
    <xf numFmtId="0" fontId="25" fillId="0" borderId="0" xfId="0" applyFont="1" applyAlignment="1">
      <alignment horizontal="justify" wrapText="1"/>
    </xf>
    <xf numFmtId="165" fontId="0" fillId="0" borderId="0" xfId="43" applyFont="1"/>
    <xf numFmtId="0" fontId="0" fillId="0" borderId="18" xfId="0" applyBorder="1"/>
    <xf numFmtId="0" fontId="0" fillId="0" borderId="19" xfId="0" applyBorder="1"/>
    <xf numFmtId="0" fontId="0" fillId="0" borderId="20" xfId="0" applyBorder="1"/>
    <xf numFmtId="0" fontId="0" fillId="0" borderId="12" xfId="0" applyBorder="1"/>
    <xf numFmtId="0" fontId="0" fillId="0" borderId="0" xfId="0" applyBorder="1"/>
    <xf numFmtId="0" fontId="0" fillId="0" borderId="11" xfId="0" applyBorder="1"/>
    <xf numFmtId="0" fontId="0" fillId="0" borderId="13" xfId="0" applyBorder="1"/>
    <xf numFmtId="0" fontId="0" fillId="0" borderId="10" xfId="0" applyBorder="1"/>
    <xf numFmtId="0" fontId="0" fillId="0" borderId="15" xfId="0" applyBorder="1"/>
    <xf numFmtId="0" fontId="0" fillId="0" borderId="0" xfId="0" applyBorder="1" applyAlignment="1">
      <alignment horizontal="center" wrapText="1"/>
    </xf>
    <xf numFmtId="0" fontId="27" fillId="0" borderId="0" xfId="0" applyFont="1" applyAlignment="1">
      <alignment horizontal="center" wrapText="1"/>
    </xf>
    <xf numFmtId="0" fontId="0" fillId="0" borderId="17" xfId="0" applyBorder="1"/>
    <xf numFmtId="0" fontId="0" fillId="0" borderId="14" xfId="0" applyBorder="1"/>
    <xf numFmtId="0" fontId="0" fillId="0" borderId="12" xfId="0" applyFill="1" applyBorder="1"/>
    <xf numFmtId="0" fontId="0" fillId="0" borderId="13" xfId="0" applyFill="1" applyBorder="1"/>
    <xf numFmtId="9" fontId="0" fillId="0" borderId="14" xfId="44" applyFont="1" applyBorder="1"/>
    <xf numFmtId="164" fontId="0" fillId="0" borderId="14" xfId="46" applyFont="1" applyBorder="1"/>
    <xf numFmtId="9" fontId="0" fillId="0" borderId="0" xfId="44" applyFont="1" applyBorder="1"/>
    <xf numFmtId="164" fontId="0" fillId="0" borderId="17" xfId="46" applyFont="1" applyBorder="1"/>
    <xf numFmtId="9" fontId="0" fillId="0" borderId="17" xfId="44" applyFont="1" applyBorder="1"/>
    <xf numFmtId="0" fontId="28" fillId="35" borderId="22" xfId="0" applyFont="1" applyFill="1" applyBorder="1"/>
    <xf numFmtId="0" fontId="28" fillId="0" borderId="22" xfId="0" applyFont="1" applyBorder="1"/>
    <xf numFmtId="0" fontId="28" fillId="0" borderId="0" xfId="0" applyFont="1"/>
    <xf numFmtId="0" fontId="28" fillId="35" borderId="0" xfId="0" applyFont="1" applyFill="1"/>
    <xf numFmtId="0" fontId="0" fillId="0" borderId="0" xfId="0" applyAlignment="1">
      <alignment horizontal="center"/>
    </xf>
    <xf numFmtId="164" fontId="0" fillId="0" borderId="0" xfId="46" applyFont="1" applyBorder="1" applyAlignment="1">
      <alignment vertical="center"/>
    </xf>
    <xf numFmtId="164" fontId="0" fillId="0" borderId="10" xfId="46" applyFont="1" applyBorder="1" applyAlignment="1">
      <alignment vertical="center"/>
    </xf>
    <xf numFmtId="0" fontId="0" fillId="0" borderId="0" xfId="0" applyAlignment="1">
      <alignment horizontal="center" wrapText="1"/>
    </xf>
    <xf numFmtId="0" fontId="16" fillId="0" borderId="18" xfId="0" applyFont="1" applyBorder="1" applyAlignment="1">
      <alignment horizontal="center"/>
    </xf>
    <xf numFmtId="0" fontId="16" fillId="0" borderId="19" xfId="0" applyFont="1" applyBorder="1" applyAlignment="1">
      <alignment horizontal="center" vertical="center"/>
    </xf>
    <xf numFmtId="0" fontId="16" fillId="0" borderId="20"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29" fillId="0" borderId="11" xfId="0" applyFont="1" applyBorder="1" applyAlignment="1">
      <alignment horizontal="center"/>
    </xf>
    <xf numFmtId="0" fontId="29" fillId="0" borderId="15" xfId="0" applyFont="1" applyBorder="1" applyAlignment="1">
      <alignment horizontal="center"/>
    </xf>
    <xf numFmtId="0" fontId="28" fillId="35" borderId="12" xfId="0" applyFont="1" applyFill="1" applyBorder="1"/>
    <xf numFmtId="0" fontId="28" fillId="35" borderId="13" xfId="0" applyFont="1" applyFill="1" applyBorder="1"/>
    <xf numFmtId="14" fontId="26" fillId="0" borderId="0" xfId="0" applyNumberFormat="1" applyFont="1"/>
    <xf numFmtId="0" fontId="32" fillId="0" borderId="0" xfId="42" applyFont="1" applyFill="1" applyAlignment="1"/>
    <xf numFmtId="0" fontId="33" fillId="0" borderId="26" xfId="4" applyFont="1" applyBorder="1" applyAlignment="1">
      <alignment vertical="center"/>
    </xf>
    <xf numFmtId="0" fontId="35" fillId="0" borderId="28" xfId="0" applyFont="1" applyBorder="1" applyAlignment="1">
      <alignment horizontal="center"/>
    </xf>
    <xf numFmtId="0" fontId="36" fillId="34" borderId="0" xfId="0" applyFont="1" applyFill="1" applyAlignment="1">
      <alignment horizontal="left" indent="1"/>
    </xf>
    <xf numFmtId="0" fontId="37" fillId="34" borderId="0" xfId="45" applyFont="1" applyFill="1" applyAlignment="1" applyProtection="1">
      <alignment horizontal="center"/>
    </xf>
    <xf numFmtId="0" fontId="38" fillId="0" borderId="0" xfId="0" applyFont="1" applyAlignment="1">
      <alignment horizontal="left" indent="1"/>
    </xf>
    <xf numFmtId="0" fontId="37" fillId="0" borderId="0" xfId="45" applyFont="1" applyAlignment="1" applyProtection="1">
      <alignment horizontal="center"/>
    </xf>
    <xf numFmtId="0" fontId="40" fillId="0" borderId="0" xfId="0" applyFont="1" applyFill="1" applyBorder="1" applyAlignment="1"/>
    <xf numFmtId="0" fontId="0" fillId="0" borderId="0" xfId="0" applyFont="1" applyBorder="1" applyAlignment="1">
      <alignment vertical="center"/>
    </xf>
    <xf numFmtId="0" fontId="40" fillId="0" borderId="0" xfId="0" applyFont="1" applyFill="1" applyBorder="1" applyAlignment="1">
      <alignment horizontal="left"/>
    </xf>
    <xf numFmtId="0" fontId="42" fillId="0" borderId="0" xfId="0" applyFont="1" applyAlignment="1">
      <alignment horizontal="justify" wrapText="1"/>
    </xf>
    <xf numFmtId="0" fontId="44" fillId="0" borderId="0" xfId="45" applyFont="1" applyAlignment="1" applyProtection="1"/>
    <xf numFmtId="0" fontId="1" fillId="0" borderId="0" xfId="0" applyFont="1"/>
    <xf numFmtId="0" fontId="20" fillId="0" borderId="0" xfId="0" applyFont="1"/>
    <xf numFmtId="0" fontId="17" fillId="0" borderId="0" xfId="0" applyFont="1"/>
    <xf numFmtId="0" fontId="1" fillId="0" borderId="0" xfId="0" applyFont="1" applyFill="1"/>
    <xf numFmtId="0" fontId="3" fillId="0" borderId="0" xfId="2" applyFont="1" applyBorder="1"/>
    <xf numFmtId="0" fontId="45" fillId="0" borderId="0" xfId="0" applyFont="1" applyAlignment="1">
      <alignment horizontal="center" vertical="top" wrapText="1"/>
    </xf>
    <xf numFmtId="0" fontId="46" fillId="0" borderId="0" xfId="42" applyFont="1" applyAlignment="1">
      <alignment vertical="center"/>
    </xf>
    <xf numFmtId="0" fontId="0" fillId="0" borderId="0" xfId="0" applyFont="1"/>
    <xf numFmtId="0" fontId="0" fillId="0" borderId="0" xfId="0" applyFont="1" applyAlignment="1">
      <alignment horizontal="center" vertical="center"/>
    </xf>
    <xf numFmtId="0" fontId="16" fillId="0" borderId="0" xfId="0" applyFont="1"/>
    <xf numFmtId="0" fontId="0" fillId="0" borderId="0" xfId="0" applyFont="1" applyAlignment="1">
      <alignment horizontal="center" vertical="center" wrapText="1"/>
    </xf>
    <xf numFmtId="0" fontId="46" fillId="0" borderId="0" xfId="42" applyFont="1" applyAlignment="1">
      <alignment horizontal="center" vertical="center"/>
    </xf>
    <xf numFmtId="0" fontId="0" fillId="0" borderId="0" xfId="0" applyFont="1" applyAlignment="1">
      <alignment vertical="center" wrapText="1"/>
    </xf>
    <xf numFmtId="14" fontId="0" fillId="0" borderId="0" xfId="0" applyNumberFormat="1" applyFont="1"/>
    <xf numFmtId="0" fontId="16" fillId="0" borderId="0" xfId="0" applyFont="1" applyAlignment="1"/>
    <xf numFmtId="14" fontId="16" fillId="0" borderId="0" xfId="0" applyNumberFormat="1" applyFont="1"/>
    <xf numFmtId="14" fontId="0" fillId="0" borderId="0" xfId="0" applyNumberFormat="1" applyFont="1" applyAlignment="1">
      <alignment wrapText="1"/>
    </xf>
    <xf numFmtId="4" fontId="0" fillId="0" borderId="0" xfId="0" applyNumberFormat="1" applyFont="1" applyAlignment="1">
      <alignment horizontal="center" vertical="center" wrapText="1"/>
    </xf>
    <xf numFmtId="4" fontId="16" fillId="0" borderId="0" xfId="0" applyNumberFormat="1" applyFont="1"/>
    <xf numFmtId="4" fontId="0" fillId="0" borderId="0" xfId="0" applyNumberFormat="1" applyFont="1"/>
    <xf numFmtId="0" fontId="0" fillId="0" borderId="0" xfId="0" applyFont="1" applyAlignment="1">
      <alignment horizontal="center"/>
    </xf>
    <xf numFmtId="0" fontId="35" fillId="34" borderId="14" xfId="0" applyFont="1" applyFill="1" applyBorder="1" applyAlignment="1">
      <alignment horizontal="center" vertical="center"/>
    </xf>
    <xf numFmtId="0" fontId="35" fillId="34" borderId="14" xfId="0" applyFont="1" applyFill="1" applyBorder="1" applyAlignment="1">
      <alignment horizontal="left" vertical="center"/>
    </xf>
    <xf numFmtId="0" fontId="17" fillId="0" borderId="0" xfId="0" applyFont="1" applyAlignment="1">
      <alignment horizontal="center" vertical="center"/>
    </xf>
    <xf numFmtId="0" fontId="16" fillId="0" borderId="0" xfId="0" applyFont="1" applyAlignment="1">
      <alignment horizontal="center"/>
    </xf>
    <xf numFmtId="10" fontId="0" fillId="0" borderId="14" xfId="0" applyNumberFormat="1" applyBorder="1"/>
    <xf numFmtId="10" fontId="0" fillId="0" borderId="17" xfId="0" applyNumberFormat="1" applyBorder="1"/>
    <xf numFmtId="3" fontId="0" fillId="0" borderId="13" xfId="0" applyNumberFormat="1" applyBorder="1"/>
    <xf numFmtId="3" fontId="0" fillId="0" borderId="23" xfId="0" applyNumberFormat="1" applyBorder="1"/>
    <xf numFmtId="0" fontId="0" fillId="0" borderId="23" xfId="0" applyBorder="1" applyAlignment="1">
      <alignment horizontal="left"/>
    </xf>
    <xf numFmtId="0" fontId="0" fillId="0" borderId="13" xfId="0" applyBorder="1" applyAlignment="1">
      <alignment horizontal="left"/>
    </xf>
    <xf numFmtId="0" fontId="16" fillId="0" borderId="12" xfId="0" applyFont="1" applyBorder="1" applyAlignment="1">
      <alignment horizontal="left"/>
    </xf>
    <xf numFmtId="0" fontId="16" fillId="0" borderId="13" xfId="0" applyFont="1" applyBorder="1" applyAlignment="1">
      <alignment horizontal="left"/>
    </xf>
    <xf numFmtId="0" fontId="0" fillId="0" borderId="18" xfId="0" applyFont="1" applyBorder="1"/>
    <xf numFmtId="0" fontId="0" fillId="0" borderId="19" xfId="0" pivotButton="1" applyFont="1" applyBorder="1"/>
    <xf numFmtId="0" fontId="0" fillId="0" borderId="19" xfId="0" applyFont="1" applyBorder="1"/>
    <xf numFmtId="0" fontId="0" fillId="0" borderId="20" xfId="0" applyFont="1" applyBorder="1"/>
    <xf numFmtId="0" fontId="0" fillId="0" borderId="12" xfId="0" applyFont="1" applyBorder="1"/>
    <xf numFmtId="15" fontId="0" fillId="0" borderId="0" xfId="0" applyNumberFormat="1" applyFont="1" applyBorder="1"/>
    <xf numFmtId="0" fontId="0" fillId="0" borderId="0" xfId="0" applyFont="1" applyBorder="1"/>
    <xf numFmtId="0" fontId="0" fillId="0" borderId="11" xfId="0" applyFont="1" applyBorder="1"/>
    <xf numFmtId="0" fontId="0" fillId="0" borderId="12" xfId="0" pivotButton="1" applyFont="1" applyBorder="1" applyAlignment="1">
      <alignment vertical="center" wrapText="1"/>
    </xf>
    <xf numFmtId="4" fontId="0" fillId="0" borderId="0" xfId="0" applyNumberFormat="1" applyFont="1" applyBorder="1"/>
    <xf numFmtId="4" fontId="0" fillId="0" borderId="11" xfId="0" applyNumberFormat="1" applyFont="1" applyBorder="1"/>
    <xf numFmtId="0" fontId="0" fillId="0" borderId="12" xfId="0" applyFont="1" applyBorder="1" applyAlignment="1">
      <alignment horizontal="left"/>
    </xf>
    <xf numFmtId="4" fontId="0" fillId="0" borderId="10" xfId="0" applyNumberFormat="1" applyFont="1" applyBorder="1"/>
    <xf numFmtId="4" fontId="0" fillId="0" borderId="15" xfId="0" applyNumberFormat="1" applyFont="1" applyBorder="1"/>
    <xf numFmtId="0" fontId="16" fillId="0" borderId="23" xfId="0" applyFont="1" applyBorder="1" applyAlignment="1">
      <alignment horizontal="left"/>
    </xf>
    <xf numFmtId="0" fontId="16" fillId="0" borderId="18" xfId="0" applyFont="1" applyBorder="1" applyAlignment="1">
      <alignment horizontal="left"/>
    </xf>
    <xf numFmtId="4" fontId="16" fillId="0" borderId="24" xfId="0" applyNumberFormat="1" applyFont="1" applyBorder="1"/>
    <xf numFmtId="4" fontId="16" fillId="0" borderId="25" xfId="0" applyNumberFormat="1" applyFont="1" applyBorder="1"/>
    <xf numFmtId="4" fontId="16" fillId="0" borderId="0" xfId="0" applyNumberFormat="1" applyFont="1" applyBorder="1"/>
    <xf numFmtId="4" fontId="16" fillId="0" borderId="11" xfId="0" applyNumberFormat="1" applyFont="1" applyBorder="1"/>
    <xf numFmtId="4" fontId="16" fillId="0" borderId="19" xfId="0" applyNumberFormat="1" applyFont="1" applyBorder="1"/>
    <xf numFmtId="4" fontId="16" fillId="0" borderId="20" xfId="0" applyNumberFormat="1" applyFont="1" applyBorder="1"/>
    <xf numFmtId="4" fontId="16" fillId="0" borderId="10" xfId="0" applyNumberFormat="1" applyFont="1" applyBorder="1"/>
    <xf numFmtId="4" fontId="16" fillId="0" borderId="15" xfId="0" applyNumberFormat="1" applyFont="1" applyBorder="1"/>
    <xf numFmtId="0" fontId="0" fillId="0" borderId="18" xfId="0" applyFont="1" applyBorder="1" applyAlignment="1">
      <alignment wrapText="1"/>
    </xf>
    <xf numFmtId="0" fontId="0" fillId="0" borderId="12" xfId="0" applyFont="1" applyBorder="1" applyAlignment="1">
      <alignment wrapText="1"/>
    </xf>
    <xf numFmtId="0" fontId="0" fillId="0" borderId="12" xfId="0" pivotButton="1" applyFont="1" applyBorder="1" applyAlignment="1">
      <alignment horizontal="center" vertical="center" wrapText="1"/>
    </xf>
    <xf numFmtId="0" fontId="16" fillId="0" borderId="16" xfId="0" applyFont="1" applyBorder="1" applyAlignment="1">
      <alignment horizontal="left"/>
    </xf>
    <xf numFmtId="0" fontId="0" fillId="0" borderId="16" xfId="0" applyFont="1" applyBorder="1" applyAlignment="1">
      <alignment horizontal="left"/>
    </xf>
    <xf numFmtId="10" fontId="0" fillId="0" borderId="0" xfId="0" applyNumberFormat="1" applyFont="1" applyBorder="1"/>
    <xf numFmtId="10" fontId="0" fillId="0" borderId="11" xfId="0" applyNumberFormat="1" applyFont="1" applyBorder="1"/>
    <xf numFmtId="0" fontId="0" fillId="0" borderId="17" xfId="0" applyFont="1" applyBorder="1" applyAlignment="1">
      <alignment horizontal="left"/>
    </xf>
    <xf numFmtId="10" fontId="0" fillId="0" borderId="10" xfId="0" applyNumberFormat="1" applyFont="1" applyBorder="1"/>
    <xf numFmtId="10" fontId="0" fillId="0" borderId="15" xfId="0" applyNumberFormat="1" applyFont="1" applyBorder="1"/>
    <xf numFmtId="0" fontId="0" fillId="0" borderId="18" xfId="0" pivotButton="1" applyFont="1" applyBorder="1"/>
    <xf numFmtId="14" fontId="0" fillId="0" borderId="0" xfId="0" applyNumberFormat="1" applyFont="1" applyBorder="1" applyAlignment="1">
      <alignment horizontal="center" vertical="center"/>
    </xf>
    <xf numFmtId="0" fontId="0" fillId="0" borderId="0" xfId="0" applyFont="1" applyBorder="1" applyAlignment="1">
      <alignment horizontal="center" vertical="center"/>
    </xf>
    <xf numFmtId="0" fontId="0" fillId="0" borderId="11" xfId="0" applyFont="1" applyBorder="1" applyAlignment="1">
      <alignment horizontal="center" vertical="center"/>
    </xf>
    <xf numFmtId="0" fontId="0" fillId="0" borderId="0" xfId="0" pivotButton="1" applyFont="1" applyBorder="1" applyAlignment="1">
      <alignment horizontal="center" vertical="center" wrapText="1"/>
    </xf>
    <xf numFmtId="0" fontId="0" fillId="0" borderId="0" xfId="0" applyFont="1" applyBorder="1" applyAlignment="1"/>
    <xf numFmtId="0" fontId="0" fillId="0" borderId="0" xfId="0" applyFont="1" applyBorder="1" applyAlignment="1">
      <alignment horizontal="center"/>
    </xf>
    <xf numFmtId="4" fontId="0" fillId="0" borderId="18" xfId="0" applyNumberFormat="1" applyFont="1" applyBorder="1"/>
    <xf numFmtId="4" fontId="0" fillId="0" borderId="19" xfId="0" applyNumberFormat="1" applyFont="1" applyBorder="1"/>
    <xf numFmtId="4" fontId="0" fillId="0" borderId="20" xfId="0" applyNumberFormat="1" applyFont="1" applyBorder="1"/>
    <xf numFmtId="4" fontId="0" fillId="0" borderId="12" xfId="0" applyNumberFormat="1" applyFont="1" applyBorder="1"/>
    <xf numFmtId="0" fontId="0" fillId="0" borderId="10" xfId="0" applyFont="1" applyBorder="1"/>
    <xf numFmtId="0" fontId="0" fillId="0" borderId="10" xfId="0" applyFont="1" applyBorder="1" applyAlignment="1"/>
    <xf numFmtId="4" fontId="0" fillId="0" borderId="13" xfId="0" applyNumberFormat="1" applyFont="1" applyBorder="1"/>
    <xf numFmtId="0" fontId="39" fillId="0" borderId="0" xfId="0" applyFont="1" applyFill="1" applyBorder="1" applyAlignment="1">
      <alignment horizontal="left" vertical="center" wrapText="1"/>
    </xf>
    <xf numFmtId="0" fontId="30" fillId="0" borderId="0" xfId="0" applyFont="1" applyAlignment="1">
      <alignment horizontal="center"/>
    </xf>
    <xf numFmtId="166" fontId="31" fillId="0" borderId="0" xfId="0" applyNumberFormat="1" applyFont="1" applyAlignment="1">
      <alignment horizontal="center"/>
    </xf>
    <xf numFmtId="0" fontId="34" fillId="0" borderId="27" xfId="45" applyFont="1" applyBorder="1" applyAlignment="1" applyProtection="1">
      <alignment horizontal="justify" vertical="center" wrapText="1"/>
    </xf>
    <xf numFmtId="0" fontId="3" fillId="0" borderId="1" xfId="2" applyFont="1"/>
    <xf numFmtId="0" fontId="0" fillId="0" borderId="0" xfId="0" applyFont="1" applyAlignment="1">
      <alignment horizontal="center" vertical="center" wrapText="1"/>
    </xf>
    <xf numFmtId="0" fontId="1" fillId="0" borderId="0" xfId="0" applyFont="1" applyAlignment="1">
      <alignment horizontal="center" vertical="center" wrapText="1"/>
    </xf>
    <xf numFmtId="0" fontId="27" fillId="0" borderId="0" xfId="0" applyFont="1" applyAlignment="1">
      <alignment horizontal="center" wrapText="1"/>
    </xf>
    <xf numFmtId="0" fontId="0" fillId="0" borderId="12" xfId="0" applyBorder="1" applyAlignment="1">
      <alignment horizontal="center" wrapText="1"/>
    </xf>
    <xf numFmtId="0" fontId="0" fillId="0" borderId="0" xfId="0" applyBorder="1" applyAlignment="1">
      <alignment horizontal="center" wrapText="1"/>
    </xf>
    <xf numFmtId="0" fontId="0" fillId="0" borderId="11" xfId="0" applyBorder="1" applyAlignment="1">
      <alignment horizontal="center" wrapText="1"/>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wrapText="1"/>
    </xf>
  </cellXfs>
  <cellStyles count="47">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ANCLAS,REZONES Y SUS PARTES,DE FUNDICION,DE HIERRO O DE ACERO" xfId="42"/>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5" builtinId="8"/>
    <cellStyle name="Incorrecto" xfId="7" builtinId="27" customBuiltin="1"/>
    <cellStyle name="Millares" xfId="43" builtinId="3"/>
    <cellStyle name="Moneda" xfId="46" builtinId="4"/>
    <cellStyle name="Neutral" xfId="8" builtinId="28" customBuiltin="1"/>
    <cellStyle name="Normal" xfId="0" builtinId="0"/>
    <cellStyle name="Notas" xfId="15" builtinId="10" customBuiltin="1"/>
    <cellStyle name="Porcentaje" xfId="44"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317">
    <dxf>
      <numFmt numFmtId="14" formatCode="0.00%"/>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alignment wrapText="1" readingOrder="0"/>
    </dxf>
    <dxf>
      <alignment vertical="center" readingOrder="0"/>
    </dxf>
    <dxf>
      <alignment horizontal="center" readingOrder="0"/>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ont>
        <b/>
      </font>
    </dxf>
    <dxf>
      <font>
        <b/>
      </font>
    </dxf>
    <dxf>
      <font>
        <b/>
      </font>
    </dxf>
    <dxf>
      <font>
        <b/>
      </font>
    </dxf>
    <dxf>
      <font>
        <b/>
      </font>
    </dxf>
    <dxf>
      <font>
        <b/>
      </font>
    </dxf>
    <dxf>
      <font>
        <b/>
      </font>
    </dxf>
    <dxf>
      <numFmt numFmtId="14" formatCode="0.00%"/>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alignment wrapText="1" readingOrder="0"/>
    </dxf>
    <dxf>
      <alignment vertical="center" readingOrder="0"/>
    </dxf>
    <dxf>
      <alignment horizontal="center" readingOrder="0"/>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ont>
        <b/>
      </font>
    </dxf>
    <dxf>
      <font>
        <b/>
      </font>
    </dxf>
    <dxf>
      <font>
        <b/>
      </font>
    </dxf>
    <dxf>
      <font>
        <b/>
      </font>
    </dxf>
    <dxf>
      <font>
        <b/>
      </font>
    </dxf>
    <dxf>
      <font>
        <b/>
      </font>
    </dxf>
    <dxf>
      <font>
        <b/>
      </font>
    </dxf>
    <dxf>
      <numFmt numFmtId="14" formatCode="0.00%"/>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alignment wrapText="1" readingOrder="0"/>
    </dxf>
    <dxf>
      <alignment vertical="center" readingOrder="0"/>
    </dxf>
    <dxf>
      <alignment horizontal="center" readingOrder="0"/>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ont>
        <b/>
      </font>
    </dxf>
    <dxf>
      <font>
        <b/>
      </font>
    </dxf>
    <dxf>
      <font>
        <b/>
      </font>
    </dxf>
    <dxf>
      <font>
        <b/>
      </font>
    </dxf>
    <dxf>
      <font>
        <b/>
      </font>
    </dxf>
    <dxf>
      <font>
        <b/>
      </font>
    </dxf>
    <dxf>
      <font>
        <b/>
      </font>
    </dxf>
    <dxf>
      <numFmt numFmtId="165" formatCode="_(* #,##0.00_);_(* \(#,##0.00\);_(* &quot;-&quot;??_);_(@_)"/>
    </dxf>
    <dxf>
      <numFmt numFmtId="165" formatCode="_(* #,##0.00_);_(* \(#,##0.00\);_(* &quot;-&quot;??_);_(@_)"/>
    </dxf>
    <dxf>
      <numFmt numFmtId="165" formatCode="_(* #,##0.00_);_(* \(#,##0.00\);_(* &quot;-&quot;??_);_(@_)"/>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border diagonalUp="0" diagonalDown="0">
        <left/>
        <right/>
        <top/>
        <bottom style="thin">
          <color theme="4" tint="0.39997558519241921"/>
        </bottom>
        <vertical/>
        <horizontal/>
      </border>
    </dxf>
    <dxf>
      <font>
        <b/>
        <i val="0"/>
        <strike val="0"/>
        <condense val="0"/>
        <extend val="0"/>
        <outline val="0"/>
        <shadow val="0"/>
        <u val="none"/>
        <vertAlign val="baseline"/>
        <sz val="11"/>
        <color theme="1"/>
        <name val="Calibri"/>
        <scheme val="none"/>
      </font>
      <fill>
        <patternFill patternType="solid">
          <fgColor theme="4" tint="0.79998168889431442"/>
          <bgColor theme="4" tint="0.79998168889431442"/>
        </patternFill>
      </fill>
    </dxf>
    <dxf>
      <font>
        <b/>
      </font>
    </dxf>
    <dxf>
      <font>
        <b/>
      </font>
    </dxf>
    <dxf>
      <font>
        <b/>
      </font>
    </dxf>
    <dxf>
      <font>
        <b/>
      </font>
    </dxf>
    <dxf>
      <font>
        <b/>
      </font>
    </dxf>
    <dxf>
      <font>
        <b/>
      </font>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ont>
        <b/>
      </font>
    </dxf>
    <dxf>
      <alignment horizontal="center" readingOrder="0"/>
    </dxf>
    <dxf>
      <alignment vertical="center" readingOrder="0"/>
    </dxf>
    <dxf>
      <alignment wrapText="1" readingOrder="0"/>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numFmt numFmtId="14" formatCode="0.00%"/>
    </dxf>
    <dxf>
      <border>
        <left style="thin">
          <color indexed="64"/>
        </left>
        <bottom style="thin">
          <color indexed="64"/>
        </bottom>
        <vertical style="thin">
          <color indexed="64"/>
        </vertical>
        <horizontal style="thin">
          <color indexed="64"/>
        </horizontal>
      </border>
    </dxf>
    <dxf>
      <border>
        <left style="thin">
          <color indexed="64"/>
        </left>
        <top style="thin">
          <color indexed="64"/>
        </top>
        <bottom style="thin">
          <color indexed="64"/>
        </bottom>
        <horizontal style="thin">
          <color indexed="64"/>
        </horizontal>
      </border>
    </dxf>
    <dxf>
      <border>
        <left style="thin">
          <color indexed="64"/>
        </left>
        <bottom style="thin">
          <color indexed="64"/>
        </bottom>
        <horizontal style="thin">
          <color indexed="64"/>
        </horizontal>
      </border>
    </dxf>
    <dxf>
      <border>
        <left style="thin">
          <color indexed="64"/>
        </left>
        <right style="thin">
          <color indexed="64"/>
        </right>
        <bottom style="thin">
          <color indexed="64"/>
        </bottom>
        <horizontal style="thin">
          <color indexed="64"/>
        </horizontal>
      </border>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wrapText="1" readingOrder="0"/>
    </dxf>
    <dxf>
      <alignment wrapText="1" readingOrder="0"/>
    </dxf>
    <dxf>
      <alignment horizontal="center" readingOrder="0"/>
    </dxf>
    <dxf>
      <alignment vertical="center" readingOrder="0"/>
    </dxf>
    <dxf>
      <numFmt numFmtId="4" formatCode="#,##0.00"/>
    </dxf>
    <dxf>
      <border>
        <top style="thin">
          <color indexed="64"/>
        </top>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val="0"/>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border>
        <bottom style="thin">
          <color indexed="64"/>
        </bottom>
      </border>
    </dxf>
    <dxf>
      <numFmt numFmtId="4" formatCode="#,##0.00"/>
    </dxf>
    <dxf>
      <numFmt numFmtId="4" formatCode="#,##0.00"/>
    </dxf>
    <dxf>
      <alignment vertical="center" readingOrder="0"/>
    </dxf>
    <dxf>
      <alignment wrapText="1" readingOrder="0"/>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center" readingOrder="0"/>
    </dxf>
    <dxf>
      <alignment horizontal="center" readingOrder="0"/>
    </dxf>
    <dxf>
      <alignment horizontal="center" readingOrder="0"/>
    </dxf>
    <dxf>
      <alignment horizontal="center" readingOrder="0"/>
    </dxf>
    <dxf>
      <border>
        <left/>
        <right/>
        <top/>
        <bottom/>
      </border>
    </dxf>
    <dxf>
      <numFmt numFmtId="4" formatCode="#,##0.0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vertical="center" readingOrder="0"/>
    </dxf>
    <dxf>
      <alignment horizontal="center" readingOrder="0"/>
    </dxf>
    <dxf>
      <alignment horizontal="general"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general" readingOrder="0"/>
    </dxf>
    <dxf>
      <font>
        <name val="Times New Roman"/>
        <scheme val="none"/>
      </font>
    </dxf>
    <dxf>
      <numFmt numFmtId="165" formatCode="_(* #,##0.00_);_(* \(#,##0.00\);_(* &quot;-&quot;??_);_(@_)"/>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0CFC34"/>
      <color rgb="FF892F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b="1"/>
              <a:t>RANKING</a:t>
            </a:r>
            <a:r>
              <a:rPr lang="es-EC" b="1" baseline="0"/>
              <a:t> DE LAS PRINCIPALES CUENTAS</a:t>
            </a:r>
          </a:p>
          <a:p>
            <a:pPr>
              <a:defRPr b="1"/>
            </a:pPr>
            <a:r>
              <a:rPr lang="es-EC" b="1" baseline="0"/>
              <a:t>(USD millones)</a:t>
            </a:r>
            <a:endParaRPr lang="es-EC"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autoTitleDeleted val="0"/>
    <c:plotArea>
      <c:layout>
        <c:manualLayout>
          <c:layoutTarget val="inner"/>
          <c:xMode val="edge"/>
          <c:yMode val="edge"/>
          <c:x val="6.7982863702020571E-2"/>
          <c:y val="2.705403447888546E-2"/>
          <c:w val="0.92839666325448678"/>
          <c:h val="0.62446017808797505"/>
        </c:manualLayout>
      </c:layout>
      <c:barChart>
        <c:barDir val="col"/>
        <c:grouping val="clustered"/>
        <c:varyColors val="0"/>
        <c:ser>
          <c:idx val="0"/>
          <c:order val="0"/>
          <c:tx>
            <c:strRef>
              <c:f>RANKING!$B$9</c:f>
              <c:strCache>
                <c:ptCount val="1"/>
              </c:strCache>
            </c:strRef>
          </c:tx>
          <c:spPr>
            <a:solidFill>
              <a:srgbClr val="A9D18E"/>
            </a:solidFill>
            <a:ln>
              <a:noFill/>
            </a:ln>
            <a:effectLst/>
          </c:spPr>
          <c:invertIfNegative val="1"/>
          <c:dPt>
            <c:idx val="0"/>
            <c:invertIfNegative val="1"/>
            <c:bubble3D val="0"/>
            <c:spPr>
              <a:solidFill>
                <a:schemeClr val="accent2">
                  <a:lumMod val="60000"/>
                  <a:lumOff val="40000"/>
                </a:schemeClr>
              </a:solidFill>
              <a:ln>
                <a:noFill/>
              </a:ln>
              <a:effectLst/>
            </c:spPr>
          </c:dPt>
          <c:dPt>
            <c:idx val="1"/>
            <c:invertIfNegative val="1"/>
            <c:bubble3D val="0"/>
            <c:spPr>
              <a:solidFill>
                <a:schemeClr val="accent2">
                  <a:lumMod val="60000"/>
                  <a:lumOff val="40000"/>
                </a:schemeClr>
              </a:solidFill>
              <a:ln>
                <a:noFill/>
              </a:ln>
              <a:effectLst/>
            </c:spPr>
          </c:dPt>
          <c:dPt>
            <c:idx val="2"/>
            <c:invertIfNegative val="1"/>
            <c:bubble3D val="0"/>
            <c:spPr>
              <a:solidFill>
                <a:schemeClr val="accent2">
                  <a:lumMod val="60000"/>
                  <a:lumOff val="40000"/>
                </a:schemeClr>
              </a:solidFill>
              <a:ln>
                <a:noFill/>
              </a:ln>
              <a:effectLst/>
            </c:spPr>
          </c:dPt>
          <c:dPt>
            <c:idx val="3"/>
            <c:invertIfNegative val="1"/>
            <c:bubble3D val="0"/>
            <c:spPr>
              <a:solidFill>
                <a:schemeClr val="accent2">
                  <a:lumMod val="60000"/>
                  <a:lumOff val="40000"/>
                </a:schemeClr>
              </a:solidFill>
              <a:ln>
                <a:noFill/>
              </a:ln>
              <a:effectLst/>
            </c:spPr>
          </c:dPt>
          <c:dPt>
            <c:idx val="4"/>
            <c:invertIfNegative val="1"/>
            <c:bubble3D val="0"/>
            <c:spPr>
              <a:solidFill>
                <a:schemeClr val="accent2">
                  <a:lumMod val="60000"/>
                  <a:lumOff val="40000"/>
                </a:schemeClr>
              </a:solidFill>
              <a:ln>
                <a:noFill/>
              </a:ln>
              <a:effectLst/>
            </c:spPr>
          </c:dPt>
          <c:dPt>
            <c:idx val="5"/>
            <c:invertIfNegative val="1"/>
            <c:bubble3D val="0"/>
            <c:spPr>
              <a:solidFill>
                <a:schemeClr val="accent2">
                  <a:lumMod val="40000"/>
                  <a:lumOff val="60000"/>
                </a:schemeClr>
              </a:solidFill>
              <a:ln>
                <a:noFill/>
              </a:ln>
              <a:effectLst/>
            </c:spPr>
          </c:dPt>
          <c:dPt>
            <c:idx val="6"/>
            <c:invertIfNegative val="1"/>
            <c:bubble3D val="0"/>
            <c:spPr>
              <a:solidFill>
                <a:schemeClr val="accent2">
                  <a:lumMod val="40000"/>
                  <a:lumOff val="60000"/>
                </a:schemeClr>
              </a:solidFill>
              <a:ln>
                <a:noFill/>
              </a:ln>
              <a:effectLst/>
            </c:spPr>
          </c:dPt>
          <c:dPt>
            <c:idx val="7"/>
            <c:invertIfNegative val="1"/>
            <c:bubble3D val="0"/>
            <c:spPr>
              <a:solidFill>
                <a:schemeClr val="accent2">
                  <a:lumMod val="40000"/>
                  <a:lumOff val="60000"/>
                </a:schemeClr>
              </a:solidFill>
              <a:ln>
                <a:noFill/>
              </a:ln>
              <a:effectLst/>
            </c:spPr>
          </c:dPt>
          <c:dPt>
            <c:idx val="8"/>
            <c:invertIfNegative val="1"/>
            <c:bubble3D val="0"/>
            <c:spPr>
              <a:solidFill>
                <a:schemeClr val="accent2">
                  <a:lumMod val="40000"/>
                  <a:lumOff val="60000"/>
                </a:schemeClr>
              </a:solidFill>
              <a:ln>
                <a:noFill/>
              </a:ln>
              <a:effectLst/>
            </c:spPr>
          </c:dPt>
          <c:dPt>
            <c:idx val="9"/>
            <c:invertIfNegative val="1"/>
            <c:bubble3D val="0"/>
            <c:spPr>
              <a:solidFill>
                <a:schemeClr val="accent2">
                  <a:lumMod val="40000"/>
                  <a:lumOff val="60000"/>
                </a:schemeClr>
              </a:solidFill>
              <a:ln>
                <a:noFill/>
              </a:ln>
              <a:effectLst/>
            </c:spPr>
          </c:dPt>
          <c:dPt>
            <c:idx val="10"/>
            <c:invertIfNegative val="1"/>
            <c:bubble3D val="0"/>
            <c:spPr>
              <a:solidFill>
                <a:schemeClr val="accent1">
                  <a:lumMod val="60000"/>
                  <a:lumOff val="40000"/>
                </a:schemeClr>
              </a:solidFill>
              <a:ln>
                <a:noFill/>
              </a:ln>
              <a:effectLst/>
            </c:spPr>
          </c:dPt>
          <c:dPt>
            <c:idx val="11"/>
            <c:invertIfNegative val="1"/>
            <c:bubble3D val="0"/>
            <c:spPr>
              <a:solidFill>
                <a:schemeClr val="accent1">
                  <a:lumMod val="40000"/>
                  <a:lumOff val="60000"/>
                </a:schemeClr>
              </a:solidFill>
              <a:ln>
                <a:noFill/>
              </a:ln>
              <a:effectLst/>
            </c:spPr>
          </c:dPt>
          <c:dPt>
            <c:idx val="12"/>
            <c:invertIfNegative val="1"/>
            <c:bubble3D val="0"/>
            <c:spPr>
              <a:solidFill>
                <a:schemeClr val="accent1">
                  <a:lumMod val="40000"/>
                  <a:lumOff val="60000"/>
                </a:schemeClr>
              </a:solidFill>
              <a:ln>
                <a:noFill/>
              </a:ln>
              <a:effectLst/>
            </c:spPr>
          </c:dPt>
          <c:dPt>
            <c:idx val="13"/>
            <c:invertIfNegative val="1"/>
            <c:bubble3D val="0"/>
            <c:spPr>
              <a:solidFill>
                <a:schemeClr val="accent1">
                  <a:lumMod val="40000"/>
                  <a:lumOff val="60000"/>
                </a:schemeClr>
              </a:solidFill>
              <a:ln>
                <a:noFill/>
              </a:ln>
              <a:effectLst/>
            </c:spPr>
          </c:dPt>
          <c:dPt>
            <c:idx val="14"/>
            <c:invertIfNegative val="1"/>
            <c:bubble3D val="0"/>
            <c:spPr>
              <a:solidFill>
                <a:schemeClr val="accent1">
                  <a:lumMod val="40000"/>
                  <a:lumOff val="60000"/>
                </a:schemeClr>
              </a:solidFill>
              <a:ln>
                <a:noFill/>
              </a:ln>
              <a:effectLst/>
            </c:spPr>
          </c:dPt>
          <c:dPt>
            <c:idx val="15"/>
            <c:invertIfNegative val="1"/>
            <c:bubble3D val="0"/>
            <c:spPr>
              <a:solidFill>
                <a:schemeClr val="accent1">
                  <a:lumMod val="40000"/>
                  <a:lumOff val="60000"/>
                </a:schemeClr>
              </a:solidFill>
              <a:ln>
                <a:noFill/>
              </a:ln>
              <a:effectLst/>
            </c:spPr>
          </c:dPt>
          <c:dPt>
            <c:idx val="16"/>
            <c:invertIfNegative val="1"/>
            <c:bubble3D val="0"/>
            <c:spPr>
              <a:solidFill>
                <a:schemeClr val="accent1">
                  <a:lumMod val="40000"/>
                  <a:lumOff val="60000"/>
                </a:schemeClr>
              </a:solidFill>
              <a:ln>
                <a:noFill/>
              </a:ln>
              <a:effectLst/>
            </c:spPr>
          </c:dPt>
          <c:dPt>
            <c:idx val="17"/>
            <c:invertIfNegative val="1"/>
            <c:bubble3D val="0"/>
            <c:spPr>
              <a:solidFill>
                <a:schemeClr val="accent1">
                  <a:lumMod val="40000"/>
                  <a:lumOff val="60000"/>
                </a:schemeClr>
              </a:solidFill>
              <a:ln>
                <a:noFill/>
              </a:ln>
              <a:effectLst/>
            </c:spPr>
          </c:dPt>
          <c:dPt>
            <c:idx val="18"/>
            <c:invertIfNegative val="1"/>
            <c:bubble3D val="0"/>
            <c:spPr>
              <a:solidFill>
                <a:schemeClr val="accent1">
                  <a:lumMod val="40000"/>
                  <a:lumOff val="60000"/>
                </a:schemeClr>
              </a:solidFill>
              <a:ln>
                <a:noFill/>
              </a:ln>
              <a:effectLst/>
            </c:spPr>
          </c:dPt>
          <c:dPt>
            <c:idx val="19"/>
            <c:invertIfNegative val="1"/>
            <c:bubble3D val="0"/>
            <c:spPr>
              <a:solidFill>
                <a:schemeClr val="accent1">
                  <a:lumMod val="40000"/>
                  <a:lumOff val="60000"/>
                </a:schemeClr>
              </a:solidFill>
              <a:ln>
                <a:noFill/>
              </a:ln>
              <a:effectLst/>
            </c:spPr>
          </c:dPt>
          <c:dPt>
            <c:idx val="20"/>
            <c:invertIfNegative val="1"/>
            <c:bubble3D val="0"/>
            <c:spPr>
              <a:solidFill>
                <a:schemeClr val="accent1">
                  <a:lumMod val="40000"/>
                  <a:lumOff val="60000"/>
                </a:schemeClr>
              </a:solidFill>
              <a:ln>
                <a:noFill/>
              </a:ln>
              <a:effectLst/>
            </c:spPr>
          </c:dPt>
          <c:dPt>
            <c:idx val="21"/>
            <c:invertIfNegative val="1"/>
            <c:bubble3D val="0"/>
            <c:spPr>
              <a:solidFill>
                <a:schemeClr val="accent1">
                  <a:lumMod val="40000"/>
                  <a:lumOff val="60000"/>
                </a:schemeClr>
              </a:solidFill>
              <a:ln>
                <a:noFill/>
              </a:ln>
              <a:effectLst/>
            </c:spPr>
          </c:dPt>
          <c:dPt>
            <c:idx val="22"/>
            <c:invertIfNegative val="1"/>
            <c:bubble3D val="0"/>
            <c:spPr>
              <a:solidFill>
                <a:schemeClr val="accent1">
                  <a:lumMod val="40000"/>
                  <a:lumOff val="60000"/>
                </a:schemeClr>
              </a:solidFill>
              <a:ln>
                <a:noFill/>
              </a:ln>
              <a:effectLst/>
            </c:spPr>
          </c:dPt>
          <c:dPt>
            <c:idx val="23"/>
            <c:invertIfNegative val="1"/>
            <c:bubble3D val="0"/>
            <c:spPr>
              <a:solidFill>
                <a:schemeClr val="accent1">
                  <a:lumMod val="40000"/>
                  <a:lumOff val="60000"/>
                </a:schemeClr>
              </a:solidFill>
              <a:ln>
                <a:noFill/>
              </a:ln>
              <a:effectLst/>
            </c:spPr>
          </c:dPt>
          <c:dPt>
            <c:idx val="24"/>
            <c:invertIfNegative val="1"/>
            <c:bubble3D val="0"/>
            <c:spPr>
              <a:solidFill>
                <a:schemeClr val="accent1">
                  <a:lumMod val="40000"/>
                  <a:lumOff val="60000"/>
                </a:schemeClr>
              </a:solidFill>
              <a:ln>
                <a:noFill/>
              </a:ln>
              <a:effectLst/>
            </c:spPr>
          </c:dPt>
          <c:dPt>
            <c:idx val="25"/>
            <c:invertIfNegative val="1"/>
            <c:bubble3D val="0"/>
            <c:spPr>
              <a:solidFill>
                <a:schemeClr val="accent1">
                  <a:lumMod val="40000"/>
                  <a:lumOff val="60000"/>
                </a:schemeClr>
              </a:solidFill>
              <a:ln>
                <a:noFill/>
              </a:ln>
              <a:effectLst/>
            </c:spPr>
          </c:dPt>
          <c:cat>
            <c:strRef>
              <c:f>RANKING!$B$12:$B$42</c:f>
              <c:strCache>
                <c:ptCount val="31"/>
                <c:pt idx="0">
                  <c:v>JUVENTUD ECUATORIANA PROGRESISTA LTDA</c:v>
                </c:pt>
                <c:pt idx="1">
                  <c:v>JARDIN AZUAYO LTDA</c:v>
                </c:pt>
                <c:pt idx="2">
                  <c:v>POLICIA NACIONAL LTDA</c:v>
                </c:pt>
                <c:pt idx="3">
                  <c:v>COOPROGRESO LTDA</c:v>
                </c:pt>
                <c:pt idx="4">
                  <c:v>29 DE OCTUBRE LTDA</c:v>
                </c:pt>
                <c:pt idx="5">
                  <c:v>OSCUS LTDA</c:v>
                </c:pt>
                <c:pt idx="6">
                  <c:v>SAN FRANCISCO LTDA</c:v>
                </c:pt>
                <c:pt idx="7">
                  <c:v>ALIANZA DEL VALLE LTDA</c:v>
                </c:pt>
                <c:pt idx="8">
                  <c:v>DE LA PEQUEÑA EMPRESA DE COTOPAXI LTDA</c:v>
                </c:pt>
                <c:pt idx="9">
                  <c:v>RIOBAMBA LTDA</c:v>
                </c:pt>
                <c:pt idx="10">
                  <c:v>VICENTINA MANUEL ESTEBAN GODOY ORTEGA LTDA</c:v>
                </c:pt>
                <c:pt idx="11">
                  <c:v>ANDALUCIA LTDA</c:v>
                </c:pt>
                <c:pt idx="12">
                  <c:v>DE LA PEQUEÑA EMPRESA BIBLIAN LTDA</c:v>
                </c:pt>
                <c:pt idx="13">
                  <c:v>MUSHUC RUNA LTDA</c:v>
                </c:pt>
                <c:pt idx="14">
                  <c:v>CAJA CENTRAL FINANCOOP</c:v>
                </c:pt>
                <c:pt idx="15">
                  <c:v>TULCAN LTDA</c:v>
                </c:pt>
                <c:pt idx="16">
                  <c:v>EL SAGRARIO LTDA</c:v>
                </c:pt>
                <c:pt idx="17">
                  <c:v>ATUNTAQUI LTDA</c:v>
                </c:pt>
                <c:pt idx="18">
                  <c:v>23 DE JULIO LTDA</c:v>
                </c:pt>
                <c:pt idx="19">
                  <c:v>PABLO MUÑOZ VEGA LTDA</c:v>
                </c:pt>
                <c:pt idx="20">
                  <c:v>DE LOS SERVIDORES PUBLICOS DEL MINISTERIO DE EDUCACION Y CULTURA</c:v>
                </c:pt>
                <c:pt idx="21">
                  <c:v>SAN JOSE LTDA</c:v>
                </c:pt>
                <c:pt idx="22">
                  <c:v>CAMARA DE COMERCIO DE AMBATO LTDA</c:v>
                </c:pt>
                <c:pt idx="23">
                  <c:v>FERNANDO DAQUILEMA</c:v>
                </c:pt>
                <c:pt idx="24">
                  <c:v>DE LA PEQUEÑA EMPRESA DE PASTAZA LTDA</c:v>
                </c:pt>
                <c:pt idx="25">
                  <c:v>CHIBULEO LTDA</c:v>
                </c:pt>
                <c:pt idx="26">
                  <c:v>PILAHUIN TIO LTDA</c:v>
                </c:pt>
                <c:pt idx="27">
                  <c:v>SANTA ROSA LTDA</c:v>
                </c:pt>
                <c:pt idx="28">
                  <c:v>AMBATO LTDA</c:v>
                </c:pt>
                <c:pt idx="29">
                  <c:v>15 DE ABRIL LTDA</c:v>
                </c:pt>
                <c:pt idx="30">
                  <c:v>CONSTRUCCION COMERCIO Y PRODUCCION LTDA</c:v>
                </c:pt>
              </c:strCache>
            </c:strRef>
          </c:cat>
          <c:val>
            <c:numRef>
              <c:f>RANKING!$C$12:$C$42</c:f>
              <c:numCache>
                <c:formatCode>#,##0</c:formatCode>
                <c:ptCount val="31"/>
                <c:pt idx="0">
                  <c:v>1943030999.4000001</c:v>
                </c:pt>
                <c:pt idx="1">
                  <c:v>864032859.25</c:v>
                </c:pt>
                <c:pt idx="2">
                  <c:v>769070205.62</c:v>
                </c:pt>
                <c:pt idx="3">
                  <c:v>511376012.93000001</c:v>
                </c:pt>
                <c:pt idx="4">
                  <c:v>499042719.02999997</c:v>
                </c:pt>
                <c:pt idx="5">
                  <c:v>379555546.11000001</c:v>
                </c:pt>
                <c:pt idx="6">
                  <c:v>334664380</c:v>
                </c:pt>
                <c:pt idx="7">
                  <c:v>316906445.51999998</c:v>
                </c:pt>
                <c:pt idx="8">
                  <c:v>305573748.24000001</c:v>
                </c:pt>
                <c:pt idx="9">
                  <c:v>304394876.70999998</c:v>
                </c:pt>
                <c:pt idx="10">
                  <c:v>287808721.5</c:v>
                </c:pt>
                <c:pt idx="11">
                  <c:v>255322792.12</c:v>
                </c:pt>
                <c:pt idx="12">
                  <c:v>231084759.31999999</c:v>
                </c:pt>
                <c:pt idx="13">
                  <c:v>228044374.75999999</c:v>
                </c:pt>
                <c:pt idx="14">
                  <c:v>206189374.83000001</c:v>
                </c:pt>
                <c:pt idx="15">
                  <c:v>201235202.53</c:v>
                </c:pt>
                <c:pt idx="16">
                  <c:v>187088896.06999999</c:v>
                </c:pt>
                <c:pt idx="17">
                  <c:v>186764559.58000001</c:v>
                </c:pt>
                <c:pt idx="18">
                  <c:v>184129015.59</c:v>
                </c:pt>
                <c:pt idx="19">
                  <c:v>178900642.19999999</c:v>
                </c:pt>
                <c:pt idx="20">
                  <c:v>153333773.11000001</c:v>
                </c:pt>
                <c:pt idx="21">
                  <c:v>152279228.71000001</c:v>
                </c:pt>
                <c:pt idx="22">
                  <c:v>149627841.59999999</c:v>
                </c:pt>
                <c:pt idx="23">
                  <c:v>145388754.5</c:v>
                </c:pt>
                <c:pt idx="24">
                  <c:v>138719012.72999999</c:v>
                </c:pt>
                <c:pt idx="25">
                  <c:v>137526246.28</c:v>
                </c:pt>
                <c:pt idx="26">
                  <c:v>131556980.43000001</c:v>
                </c:pt>
                <c:pt idx="27">
                  <c:v>121971041.5</c:v>
                </c:pt>
                <c:pt idx="28">
                  <c:v>114812068.15000001</c:v>
                </c:pt>
                <c:pt idx="29">
                  <c:v>83281940.370000005</c:v>
                </c:pt>
                <c:pt idx="30">
                  <c:v>71831135.269999996</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dLbls>
          <c:showLegendKey val="0"/>
          <c:showVal val="0"/>
          <c:showCatName val="0"/>
          <c:showSerName val="0"/>
          <c:showPercent val="0"/>
          <c:showBubbleSize val="0"/>
        </c:dLbls>
        <c:gapWidth val="219"/>
        <c:overlap val="-27"/>
        <c:axId val="1985263840"/>
        <c:axId val="1985262752"/>
      </c:barChart>
      <c:catAx>
        <c:axId val="198526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1985262752"/>
        <c:crosses val="autoZero"/>
        <c:auto val="1"/>
        <c:lblAlgn val="ctr"/>
        <c:lblOffset val="100"/>
        <c:noMultiLvlLbl val="0"/>
      </c:catAx>
      <c:valAx>
        <c:axId val="1985262752"/>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100"/>
                  <a:t>Millones</a:t>
                </a:r>
              </a:p>
            </c:rich>
          </c:tx>
          <c:layout>
            <c:manualLayout>
              <c:xMode val="edge"/>
              <c:yMode val="edge"/>
              <c:x val="1.5914430073132452E-2"/>
              <c:y val="0.2540401786294617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1985263840"/>
        <c:crosses val="autoZero"/>
        <c:crossBetween val="between"/>
        <c:dispUnits>
          <c:builtInUnit val="millions"/>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216647</xdr:colOff>
      <xdr:row>0</xdr:row>
      <xdr:rowOff>0</xdr:rowOff>
    </xdr:from>
    <xdr:to>
      <xdr:col>1</xdr:col>
      <xdr:colOff>2938276</xdr:colOff>
      <xdr:row>4</xdr:row>
      <xdr:rowOff>66952</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6647" y="0"/>
          <a:ext cx="3520982" cy="8140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3</xdr:col>
      <xdr:colOff>17319</xdr:colOff>
      <xdr:row>3</xdr:row>
      <xdr:rowOff>161102</xdr:rowOff>
    </xdr:to>
    <xdr:pic>
      <xdr:nvPicPr>
        <xdr:cNvPr id="2" name="Imagen 1"/>
        <xdr:cNvPicPr>
          <a:picLocks noChangeAspect="1"/>
        </xdr:cNvPicPr>
      </xdr:nvPicPr>
      <xdr:blipFill rotWithShape="1">
        <a:blip xmlns:r="http://schemas.openxmlformats.org/officeDocument/2006/relationships" r:embed="rId1"/>
        <a:srcRect l="8273" t="10027" r="67273" b="75648"/>
        <a:stretch/>
      </xdr:blipFill>
      <xdr:spPr>
        <a:xfrm>
          <a:off x="1" y="1"/>
          <a:ext cx="2303318" cy="7585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1288977</xdr:colOff>
      <xdr:row>3</xdr:row>
      <xdr:rowOff>88638</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18722" cy="660138"/>
        </a:xfrm>
        <a:prstGeom prst="rect">
          <a:avLst/>
        </a:prstGeom>
      </xdr:spPr>
    </xdr:pic>
    <xdr:clientData/>
  </xdr:twoCellAnchor>
  <xdr:twoCellAnchor editAs="absolute">
    <xdr:from>
      <xdr:col>6</xdr:col>
      <xdr:colOff>1941285</xdr:colOff>
      <xdr:row>0</xdr:row>
      <xdr:rowOff>136070</xdr:rowOff>
    </xdr:from>
    <xdr:to>
      <xdr:col>10</xdr:col>
      <xdr:colOff>639536</xdr:colOff>
      <xdr:row>7</xdr:row>
      <xdr:rowOff>108857</xdr:rowOff>
    </xdr:to>
    <xdr:sp macro="" textlink="">
      <xdr:nvSpPr>
        <xdr:cNvPr id="5" name="CuadroTexto 4"/>
        <xdr:cNvSpPr txBox="1"/>
      </xdr:nvSpPr>
      <xdr:spPr>
        <a:xfrm>
          <a:off x="12554856" y="136070"/>
          <a:ext cx="7366001" cy="1306287"/>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200" b="1">
              <a:solidFill>
                <a:sysClr val="windowText" lastClr="000000"/>
              </a:solidFill>
            </a:rPr>
            <a:t>TOTAL</a:t>
          </a:r>
          <a:r>
            <a:rPr lang="es-EC" sz="1200" b="1" baseline="0">
              <a:solidFill>
                <a:sysClr val="windowText" lastClr="000000"/>
              </a:solidFill>
            </a:rPr>
            <a:t> 1ER PISO</a:t>
          </a:r>
          <a:r>
            <a:rPr lang="es-EC" sz="1200" b="1">
              <a:solidFill>
                <a:sysClr val="windowText" lastClr="000000"/>
              </a:solidFill>
            </a:rPr>
            <a:t>: </a:t>
          </a:r>
          <a:r>
            <a:rPr lang="es-EC" sz="1200">
              <a:solidFill>
                <a:sysClr val="windowText" lastClr="000000"/>
              </a:solidFill>
            </a:rPr>
            <a:t> Corresponde</a:t>
          </a:r>
          <a:r>
            <a:rPr lang="es-EC" sz="1200" baseline="0">
              <a:solidFill>
                <a:sysClr val="windowText" lastClr="000000"/>
              </a:solidFill>
            </a:rPr>
            <a:t> a todas las cooperativas del segmento 1 exceptuando </a:t>
          </a:r>
          <a:r>
            <a:rPr lang="es-EC" sz="1200">
              <a:solidFill>
                <a:sysClr val="windowText" lastClr="000000"/>
              </a:solidFill>
            </a:rPr>
            <a:t> CAJA CENTRAL FINANCOOP. </a:t>
          </a:r>
        </a:p>
        <a:p>
          <a:endParaRPr lang="es-EC" sz="1200">
            <a:solidFill>
              <a:sysClr val="windowText" lastClr="000000"/>
            </a:solidFill>
          </a:endParaRPr>
        </a:p>
        <a:p>
          <a:r>
            <a:rPr lang="es-EC" sz="1200" b="1">
              <a:solidFill>
                <a:sysClr val="windowText" lastClr="000000"/>
              </a:solidFill>
            </a:rPr>
            <a:t>TOTAL 1ER</a:t>
          </a:r>
          <a:r>
            <a:rPr lang="es-EC" sz="1200" b="1" baseline="0">
              <a:solidFill>
                <a:sysClr val="windowText" lastClr="000000"/>
              </a:solidFill>
            </a:rPr>
            <a:t> Y 2DO PISO</a:t>
          </a:r>
          <a:r>
            <a:rPr lang="es-EC" sz="1200" b="1">
              <a:solidFill>
                <a:sysClr val="windowText" lastClr="000000"/>
              </a:solidFill>
            </a:rPr>
            <a:t>:</a:t>
          </a:r>
          <a:r>
            <a:rPr lang="es-EC" sz="1200">
              <a:solidFill>
                <a:sysClr val="windowText" lastClr="000000"/>
              </a:solidFill>
            </a:rPr>
            <a:t> Corresponde al  total</a:t>
          </a:r>
          <a:r>
            <a:rPr lang="es-EC" sz="1200" baseline="0">
              <a:solidFill>
                <a:sysClr val="windowText" lastClr="000000"/>
              </a:solidFill>
            </a:rPr>
            <a:t> del 1er piso incluyendo a la CAJA CENTRAL FINANCOOP.</a:t>
          </a:r>
        </a:p>
        <a:p>
          <a:endParaRPr lang="es-EC" sz="1100" b="1">
            <a:solidFill>
              <a:schemeClr val="dk1"/>
            </a:solidFill>
            <a:effectLst/>
            <a:latin typeface="+mn-lt"/>
            <a:ea typeface="+mn-ea"/>
            <a:cs typeface="+mn-cs"/>
          </a:endParaRPr>
        </a:p>
        <a:p>
          <a:r>
            <a:rPr lang="es-EC" sz="1100" b="1">
              <a:solidFill>
                <a:schemeClr val="dk1"/>
              </a:solidFill>
              <a:effectLst/>
              <a:latin typeface="+mn-lt"/>
              <a:ea typeface="+mn-ea"/>
              <a:cs typeface="+mn-cs"/>
            </a:rPr>
            <a:t>*TIPO: </a:t>
          </a:r>
          <a:r>
            <a:rPr lang="es-EC" sz="1100">
              <a:solidFill>
                <a:schemeClr val="dk1"/>
              </a:solidFill>
              <a:effectLst/>
              <a:latin typeface="+mn-lt"/>
              <a:ea typeface="+mn-ea"/>
              <a:cs typeface="+mn-cs"/>
            </a:rPr>
            <a:t> Corresponde  a la cuenta principal a un dígito. </a:t>
          </a:r>
          <a:endParaRPr lang="es-EC" sz="1200">
            <a:effectLst/>
          </a:endParaRPr>
        </a:p>
        <a:p>
          <a:r>
            <a:rPr lang="es-EC" sz="1100" b="1">
              <a:solidFill>
                <a:schemeClr val="dk1"/>
              </a:solidFill>
              <a:effectLst/>
              <a:latin typeface="+mn-lt"/>
              <a:ea typeface="+mn-ea"/>
              <a:cs typeface="+mn-cs"/>
            </a:rPr>
            <a:t>**GRUPO:</a:t>
          </a:r>
          <a:r>
            <a:rPr lang="es-EC" sz="1100">
              <a:solidFill>
                <a:schemeClr val="dk1"/>
              </a:solidFill>
              <a:effectLst/>
              <a:latin typeface="+mn-lt"/>
              <a:ea typeface="+mn-ea"/>
              <a:cs typeface="+mn-cs"/>
            </a:rPr>
            <a:t> Corresponde al número de  dígitos </a:t>
          </a:r>
          <a:r>
            <a:rPr lang="es-EC" sz="1100" baseline="0">
              <a:solidFill>
                <a:schemeClr val="dk1"/>
              </a:solidFill>
              <a:effectLst/>
              <a:latin typeface="+mn-lt"/>
              <a:ea typeface="+mn-ea"/>
              <a:cs typeface="+mn-cs"/>
            </a:rPr>
            <a:t> para las cuentas.</a:t>
          </a:r>
          <a:endParaRPr lang="es-EC" sz="1200">
            <a:solidFill>
              <a:sysClr val="windowText" lastClr="000000"/>
            </a:solidFill>
          </a:endParaRPr>
        </a:p>
      </xdr:txBody>
    </xdr:sp>
    <xdr:clientData/>
  </xdr:twoCellAnchor>
  <xdr:twoCellAnchor editAs="absolute">
    <xdr:from>
      <xdr:col>4</xdr:col>
      <xdr:colOff>314323</xdr:colOff>
      <xdr:row>0</xdr:row>
      <xdr:rowOff>138794</xdr:rowOff>
    </xdr:from>
    <xdr:to>
      <xdr:col>6</xdr:col>
      <xdr:colOff>1714499</xdr:colOff>
      <xdr:row>6</xdr:row>
      <xdr:rowOff>163286</xdr:rowOff>
    </xdr:to>
    <mc:AlternateContent xmlns:mc="http://schemas.openxmlformats.org/markup-compatibility/2006" xmlns:a14="http://schemas.microsoft.com/office/drawing/2010/main">
      <mc:Choice Requires="a14">
        <xdr:graphicFrame macro="">
          <xdr:nvGraphicFramePr>
            <xdr:cNvPr id="6" name="NOM_RAZON_SOCIAL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OM_RAZON_SOCIAL 1"/>
            </a:graphicData>
          </a:graphic>
        </xdr:graphicFrame>
      </mc:Choice>
      <mc:Fallback xmlns="">
        <xdr:sp macro="" textlink="">
          <xdr:nvSpPr>
            <xdr:cNvPr id="0" name=""/>
            <xdr:cNvSpPr>
              <a:spLocks noTextEdit="1"/>
            </xdr:cNvSpPr>
          </xdr:nvSpPr>
          <xdr:spPr>
            <a:xfrm>
              <a:off x="7526109" y="138794"/>
              <a:ext cx="4801961" cy="1167492"/>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1</xdr:col>
      <xdr:colOff>4274003</xdr:colOff>
      <xdr:row>0</xdr:row>
      <xdr:rowOff>138795</xdr:rowOff>
    </xdr:from>
    <xdr:to>
      <xdr:col>4</xdr:col>
      <xdr:colOff>115660</xdr:colOff>
      <xdr:row>6</xdr:row>
      <xdr:rowOff>149681</xdr:rowOff>
    </xdr:to>
    <mc:AlternateContent xmlns:mc="http://schemas.openxmlformats.org/markup-compatibility/2006" xmlns:a14="http://schemas.microsoft.com/office/drawing/2010/main">
      <mc:Choice Requires="a14">
        <xdr:graphicFrame macro="">
          <xdr:nvGraphicFramePr>
            <xdr:cNvPr id="7" name="Fecha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mlns="">
        <xdr:sp macro="" textlink="">
          <xdr:nvSpPr>
            <xdr:cNvPr id="0" name=""/>
            <xdr:cNvSpPr>
              <a:spLocks noTextEdit="1"/>
            </xdr:cNvSpPr>
          </xdr:nvSpPr>
          <xdr:spPr>
            <a:xfrm>
              <a:off x="5498646" y="138795"/>
              <a:ext cx="1828800" cy="1153886"/>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4204607</xdr:colOff>
      <xdr:row>7</xdr:row>
      <xdr:rowOff>27214</xdr:rowOff>
    </xdr:from>
    <xdr:to>
      <xdr:col>4</xdr:col>
      <xdr:colOff>1619250</xdr:colOff>
      <xdr:row>8</xdr:row>
      <xdr:rowOff>163286</xdr:rowOff>
    </xdr:to>
    <xdr:sp macro="" textlink="">
      <xdr:nvSpPr>
        <xdr:cNvPr id="8" name="CuadroTexto 7"/>
        <xdr:cNvSpPr txBox="1"/>
      </xdr:nvSpPr>
      <xdr:spPr>
        <a:xfrm>
          <a:off x="5429250" y="1360714"/>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1783936</xdr:colOff>
      <xdr:row>3</xdr:row>
      <xdr:rowOff>88638</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7</xdr:col>
      <xdr:colOff>632732</xdr:colOff>
      <xdr:row>0</xdr:row>
      <xdr:rowOff>122464</xdr:rowOff>
    </xdr:from>
    <xdr:to>
      <xdr:col>8</xdr:col>
      <xdr:colOff>3020785</xdr:colOff>
      <xdr:row>6</xdr:row>
      <xdr:rowOff>106589</xdr:rowOff>
    </xdr:to>
    <xdr:sp macro="" textlink="">
      <xdr:nvSpPr>
        <xdr:cNvPr id="4" name="CuadroTexto 3"/>
        <xdr:cNvSpPr txBox="1">
          <a:spLocks noChangeAspect="1"/>
        </xdr:cNvSpPr>
      </xdr:nvSpPr>
      <xdr:spPr>
        <a:xfrm>
          <a:off x="12879161" y="122464"/>
          <a:ext cx="4687660" cy="1127125"/>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200" b="1">
              <a:solidFill>
                <a:sysClr val="windowText" lastClr="000000"/>
              </a:solidFill>
            </a:rPr>
            <a:t>TOTAL</a:t>
          </a:r>
          <a:r>
            <a:rPr lang="es-EC" sz="1200" b="1" baseline="0">
              <a:solidFill>
                <a:sysClr val="windowText" lastClr="000000"/>
              </a:solidFill>
            </a:rPr>
            <a:t> 1ER PISO</a:t>
          </a:r>
          <a:r>
            <a:rPr lang="es-EC" sz="1200" b="1">
              <a:solidFill>
                <a:sysClr val="windowText" lastClr="000000"/>
              </a:solidFill>
            </a:rPr>
            <a:t>: </a:t>
          </a:r>
          <a:r>
            <a:rPr lang="es-EC" sz="1200">
              <a:solidFill>
                <a:sysClr val="windowText" lastClr="000000"/>
              </a:solidFill>
            </a:rPr>
            <a:t> Corresponde</a:t>
          </a:r>
          <a:r>
            <a:rPr lang="es-EC" sz="1200" baseline="0">
              <a:solidFill>
                <a:sysClr val="windowText" lastClr="000000"/>
              </a:solidFill>
            </a:rPr>
            <a:t> a todas las cooperativas del segmento 1 exceptuando </a:t>
          </a:r>
          <a:r>
            <a:rPr lang="es-EC" sz="1200">
              <a:solidFill>
                <a:sysClr val="windowText" lastClr="000000"/>
              </a:solidFill>
            </a:rPr>
            <a:t> CAJA CENTRAL FINANCOOP. </a:t>
          </a:r>
        </a:p>
        <a:p>
          <a:endParaRPr lang="es-EC" sz="1200">
            <a:solidFill>
              <a:sysClr val="windowText" lastClr="000000"/>
            </a:solidFill>
          </a:endParaRPr>
        </a:p>
        <a:p>
          <a:r>
            <a:rPr lang="es-EC" sz="1200" b="1">
              <a:solidFill>
                <a:sysClr val="windowText" lastClr="000000"/>
              </a:solidFill>
            </a:rPr>
            <a:t>TOTAL 1ER</a:t>
          </a:r>
          <a:r>
            <a:rPr lang="es-EC" sz="1200" b="1" baseline="0">
              <a:solidFill>
                <a:sysClr val="windowText" lastClr="000000"/>
              </a:solidFill>
            </a:rPr>
            <a:t> Y 2DO PISO</a:t>
          </a:r>
          <a:r>
            <a:rPr lang="es-EC" sz="1200" b="1">
              <a:solidFill>
                <a:sysClr val="windowText" lastClr="000000"/>
              </a:solidFill>
            </a:rPr>
            <a:t>:</a:t>
          </a:r>
          <a:r>
            <a:rPr lang="es-EC" sz="1200">
              <a:solidFill>
                <a:sysClr val="windowText" lastClr="000000"/>
              </a:solidFill>
            </a:rPr>
            <a:t> Corresponde al  total</a:t>
          </a:r>
          <a:r>
            <a:rPr lang="es-EC" sz="1200" baseline="0">
              <a:solidFill>
                <a:sysClr val="windowText" lastClr="000000"/>
              </a:solidFill>
            </a:rPr>
            <a:t> del 1er piso incluyendo a la CAJA CENTRAL FINANCOOP.</a:t>
          </a:r>
          <a:endParaRPr lang="es-EC" sz="1200">
            <a:solidFill>
              <a:sysClr val="windowText" lastClr="000000"/>
            </a:solidFill>
          </a:endParaRPr>
        </a:p>
      </xdr:txBody>
    </xdr:sp>
    <xdr:clientData/>
  </xdr:twoCellAnchor>
  <xdr:twoCellAnchor editAs="absolute">
    <xdr:from>
      <xdr:col>4</xdr:col>
      <xdr:colOff>891268</xdr:colOff>
      <xdr:row>0</xdr:row>
      <xdr:rowOff>133804</xdr:rowOff>
    </xdr:from>
    <xdr:to>
      <xdr:col>7</xdr:col>
      <xdr:colOff>453117</xdr:colOff>
      <xdr:row>6</xdr:row>
      <xdr:rowOff>106590</xdr:rowOff>
    </xdr:to>
    <mc:AlternateContent xmlns:mc="http://schemas.openxmlformats.org/markup-compatibility/2006" xmlns:a14="http://schemas.microsoft.com/office/drawing/2010/main">
      <mc:Choice Requires="a14">
        <xdr:graphicFrame macro="">
          <xdr:nvGraphicFramePr>
            <xdr:cNvPr id="6" name="RAZÓN 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AZÓN SOCIAL"/>
            </a:graphicData>
          </a:graphic>
        </xdr:graphicFrame>
      </mc:Choice>
      <mc:Fallback xmlns="">
        <xdr:sp macro="" textlink="">
          <xdr:nvSpPr>
            <xdr:cNvPr id="0" name=""/>
            <xdr:cNvSpPr>
              <a:spLocks noTextEdit="1"/>
            </xdr:cNvSpPr>
          </xdr:nvSpPr>
          <xdr:spPr>
            <a:xfrm>
              <a:off x="8021411" y="133804"/>
              <a:ext cx="4678135" cy="1115786"/>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3</xdr:col>
      <xdr:colOff>704397</xdr:colOff>
      <xdr:row>0</xdr:row>
      <xdr:rowOff>120651</xdr:rowOff>
    </xdr:from>
    <xdr:to>
      <xdr:col>4</xdr:col>
      <xdr:colOff>721180</xdr:colOff>
      <xdr:row>6</xdr:row>
      <xdr:rowOff>90714</xdr:rowOff>
    </xdr:to>
    <mc:AlternateContent xmlns:mc="http://schemas.openxmlformats.org/markup-compatibility/2006" xmlns:a14="http://schemas.microsoft.com/office/drawing/2010/main">
      <mc:Choice Requires="a14">
        <xdr:graphicFrame macro="">
          <xdr:nvGraphicFramePr>
            <xdr:cNvPr id="7" name="FEC_CORT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a:graphicData>
          </a:graphic>
        </xdr:graphicFrame>
      </mc:Choice>
      <mc:Fallback xmlns="">
        <xdr:sp macro="" textlink="">
          <xdr:nvSpPr>
            <xdr:cNvPr id="0" name=""/>
            <xdr:cNvSpPr>
              <a:spLocks noTextEdit="1"/>
            </xdr:cNvSpPr>
          </xdr:nvSpPr>
          <xdr:spPr>
            <a:xfrm>
              <a:off x="6011183" y="120651"/>
              <a:ext cx="1840140" cy="111306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xdr:col>
      <xdr:colOff>421822</xdr:colOff>
      <xdr:row>6</xdr:row>
      <xdr:rowOff>136071</xdr:rowOff>
    </xdr:from>
    <xdr:to>
      <xdr:col>5</xdr:col>
      <xdr:colOff>394608</xdr:colOff>
      <xdr:row>8</xdr:row>
      <xdr:rowOff>81643</xdr:rowOff>
    </xdr:to>
    <xdr:sp macro="" textlink="">
      <xdr:nvSpPr>
        <xdr:cNvPr id="8" name="CuadroTexto 7"/>
        <xdr:cNvSpPr txBox="1"/>
      </xdr:nvSpPr>
      <xdr:spPr>
        <a:xfrm>
          <a:off x="5932715" y="1279071"/>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2523824</xdr:colOff>
      <xdr:row>3</xdr:row>
      <xdr:rowOff>88638</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4</xdr:col>
      <xdr:colOff>110714</xdr:colOff>
      <xdr:row>0</xdr:row>
      <xdr:rowOff>171120</xdr:rowOff>
    </xdr:from>
    <xdr:to>
      <xdr:col>6</xdr:col>
      <xdr:colOff>2000251</xdr:colOff>
      <xdr:row>6</xdr:row>
      <xdr:rowOff>155245</xdr:rowOff>
    </xdr:to>
    <xdr:sp macro="" textlink="">
      <xdr:nvSpPr>
        <xdr:cNvPr id="4" name="CuadroTexto 3"/>
        <xdr:cNvSpPr txBox="1">
          <a:spLocks noChangeAspect="1"/>
        </xdr:cNvSpPr>
      </xdr:nvSpPr>
      <xdr:spPr>
        <a:xfrm>
          <a:off x="12098607" y="171120"/>
          <a:ext cx="4855893" cy="1127125"/>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200" b="1">
              <a:solidFill>
                <a:sysClr val="windowText" lastClr="000000"/>
              </a:solidFill>
            </a:rPr>
            <a:t>TOTAL</a:t>
          </a:r>
          <a:r>
            <a:rPr lang="es-EC" sz="1200" b="1" baseline="0">
              <a:solidFill>
                <a:sysClr val="windowText" lastClr="000000"/>
              </a:solidFill>
            </a:rPr>
            <a:t> 1ER PISO</a:t>
          </a:r>
          <a:r>
            <a:rPr lang="es-EC" sz="1200" b="1">
              <a:solidFill>
                <a:sysClr val="windowText" lastClr="000000"/>
              </a:solidFill>
            </a:rPr>
            <a:t>: </a:t>
          </a:r>
          <a:r>
            <a:rPr lang="es-EC" sz="1200">
              <a:solidFill>
                <a:sysClr val="windowText" lastClr="000000"/>
              </a:solidFill>
            </a:rPr>
            <a:t> Corresponde</a:t>
          </a:r>
          <a:r>
            <a:rPr lang="es-EC" sz="1200" baseline="0">
              <a:solidFill>
                <a:sysClr val="windowText" lastClr="000000"/>
              </a:solidFill>
            </a:rPr>
            <a:t> a todas las cooperativas del segmento 1 exceptuando </a:t>
          </a:r>
          <a:r>
            <a:rPr lang="es-EC" sz="1200">
              <a:solidFill>
                <a:sysClr val="windowText" lastClr="000000"/>
              </a:solidFill>
            </a:rPr>
            <a:t> CAJA CENTRAL FINANCOOP. </a:t>
          </a:r>
        </a:p>
        <a:p>
          <a:endParaRPr lang="es-EC" sz="1200">
            <a:solidFill>
              <a:sysClr val="windowText" lastClr="000000"/>
            </a:solidFill>
          </a:endParaRPr>
        </a:p>
        <a:p>
          <a:r>
            <a:rPr lang="es-EC" sz="1200" b="1">
              <a:solidFill>
                <a:sysClr val="windowText" lastClr="000000"/>
              </a:solidFill>
            </a:rPr>
            <a:t>TOTAL 1ER</a:t>
          </a:r>
          <a:r>
            <a:rPr lang="es-EC" sz="1200" b="1" baseline="0">
              <a:solidFill>
                <a:sysClr val="windowText" lastClr="000000"/>
              </a:solidFill>
            </a:rPr>
            <a:t> Y 2DO PISO</a:t>
          </a:r>
          <a:r>
            <a:rPr lang="es-EC" sz="1200" b="1">
              <a:solidFill>
                <a:sysClr val="windowText" lastClr="000000"/>
              </a:solidFill>
            </a:rPr>
            <a:t>:</a:t>
          </a:r>
          <a:r>
            <a:rPr lang="es-EC" sz="1200">
              <a:solidFill>
                <a:sysClr val="windowText" lastClr="000000"/>
              </a:solidFill>
            </a:rPr>
            <a:t> Corresponde al  total</a:t>
          </a:r>
          <a:r>
            <a:rPr lang="es-EC" sz="1200" baseline="0">
              <a:solidFill>
                <a:sysClr val="windowText" lastClr="000000"/>
              </a:solidFill>
            </a:rPr>
            <a:t> del 1er piso incluyendo a la CAJA CENTRAL FINANCOOP.</a:t>
          </a:r>
          <a:endParaRPr lang="es-EC" sz="1200">
            <a:solidFill>
              <a:sysClr val="windowText" lastClr="000000"/>
            </a:solidFill>
          </a:endParaRPr>
        </a:p>
      </xdr:txBody>
    </xdr:sp>
    <xdr:clientData/>
  </xdr:twoCellAnchor>
  <xdr:twoCellAnchor editAs="absolute">
    <xdr:from>
      <xdr:col>1</xdr:col>
      <xdr:colOff>1279523</xdr:colOff>
      <xdr:row>0</xdr:row>
      <xdr:rowOff>178707</xdr:rowOff>
    </xdr:from>
    <xdr:to>
      <xdr:col>4</xdr:col>
      <xdr:colOff>11339</xdr:colOff>
      <xdr:row>7</xdr:row>
      <xdr:rowOff>40820</xdr:rowOff>
    </xdr:to>
    <mc:AlternateContent xmlns:mc="http://schemas.openxmlformats.org/markup-compatibility/2006" xmlns:a14="http://schemas.microsoft.com/office/drawing/2010/main">
      <mc:Choice Requires="a14">
        <xdr:graphicFrame macro="">
          <xdr:nvGraphicFramePr>
            <xdr:cNvPr id="3" name="NOM_RAZON_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OM_RAZON_SOCIAL"/>
            </a:graphicData>
          </a:graphic>
        </xdr:graphicFrame>
      </mc:Choice>
      <mc:Fallback xmlns="">
        <xdr:sp macro="" textlink="">
          <xdr:nvSpPr>
            <xdr:cNvPr id="0" name=""/>
            <xdr:cNvSpPr>
              <a:spLocks noTextEdit="1"/>
            </xdr:cNvSpPr>
          </xdr:nvSpPr>
          <xdr:spPr>
            <a:xfrm>
              <a:off x="7729309" y="178707"/>
              <a:ext cx="4215494" cy="119561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0</xdr:col>
      <xdr:colOff>5681435</xdr:colOff>
      <xdr:row>0</xdr:row>
      <xdr:rowOff>174172</xdr:rowOff>
    </xdr:from>
    <xdr:to>
      <xdr:col>1</xdr:col>
      <xdr:colOff>1035503</xdr:colOff>
      <xdr:row>7</xdr:row>
      <xdr:rowOff>29482</xdr:rowOff>
    </xdr:to>
    <mc:AlternateContent xmlns:mc="http://schemas.openxmlformats.org/markup-compatibility/2006" xmlns:a14="http://schemas.microsoft.com/office/drawing/2010/main">
      <mc:Choice Requires="a14">
        <xdr:graphicFrame macro="">
          <xdr:nvGraphicFramePr>
            <xdr:cNvPr id="6" name="FEC_CORT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2"/>
            </a:graphicData>
          </a:graphic>
        </xdr:graphicFrame>
      </mc:Choice>
      <mc:Fallback xmlns="">
        <xdr:sp macro="" textlink="">
          <xdr:nvSpPr>
            <xdr:cNvPr id="0" name=""/>
            <xdr:cNvSpPr>
              <a:spLocks noTextEdit="1"/>
            </xdr:cNvSpPr>
          </xdr:nvSpPr>
          <xdr:spPr>
            <a:xfrm>
              <a:off x="5681435" y="174172"/>
              <a:ext cx="1803854" cy="118881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5592536</xdr:colOff>
      <xdr:row>7</xdr:row>
      <xdr:rowOff>81643</xdr:rowOff>
    </xdr:from>
    <xdr:to>
      <xdr:col>2</xdr:col>
      <xdr:colOff>68036</xdr:colOff>
      <xdr:row>9</xdr:row>
      <xdr:rowOff>27215</xdr:rowOff>
    </xdr:to>
    <xdr:sp macro="" textlink="">
      <xdr:nvSpPr>
        <xdr:cNvPr id="7" name="CuadroTexto 6"/>
        <xdr:cNvSpPr txBox="1"/>
      </xdr:nvSpPr>
      <xdr:spPr>
        <a:xfrm>
          <a:off x="5592536" y="1415143"/>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380997</xdr:colOff>
      <xdr:row>11</xdr:row>
      <xdr:rowOff>79771</xdr:rowOff>
    </xdr:from>
    <xdr:to>
      <xdr:col>18</xdr:col>
      <xdr:colOff>258536</xdr:colOff>
      <xdr:row>35</xdr:row>
      <xdr:rowOff>88900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1</xdr:col>
      <xdr:colOff>2183645</xdr:colOff>
      <xdr:row>3</xdr:row>
      <xdr:rowOff>88638</xdr:rowOff>
    </xdr:to>
    <xdr:pic>
      <xdr:nvPicPr>
        <xdr:cNvPr id="6" name="Imagen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oneCell">
    <xdr:from>
      <xdr:col>3</xdr:col>
      <xdr:colOff>139700</xdr:colOff>
      <xdr:row>0</xdr:row>
      <xdr:rowOff>142875</xdr:rowOff>
    </xdr:from>
    <xdr:to>
      <xdr:col>4</xdr:col>
      <xdr:colOff>679677</xdr:colOff>
      <xdr:row>6</xdr:row>
      <xdr:rowOff>158750</xdr:rowOff>
    </xdr:to>
    <mc:AlternateContent xmlns:mc="http://schemas.openxmlformats.org/markup-compatibility/2006" xmlns:a14="http://schemas.microsoft.com/office/drawing/2010/main">
      <mc:Choice Requires="a14">
        <xdr:graphicFrame macro="">
          <xdr:nvGraphicFramePr>
            <xdr:cNvPr id="8" name="FECHA"/>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5854700" y="142875"/>
              <a:ext cx="1828800" cy="1158875"/>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7</xdr:col>
      <xdr:colOff>158750</xdr:colOff>
      <xdr:row>0</xdr:row>
      <xdr:rowOff>111125</xdr:rowOff>
    </xdr:from>
    <xdr:to>
      <xdr:col>10</xdr:col>
      <xdr:colOff>380998</xdr:colOff>
      <xdr:row>6</xdr:row>
      <xdr:rowOff>158750</xdr:rowOff>
    </xdr:to>
    <mc:AlternateContent xmlns:mc="http://schemas.openxmlformats.org/markup-compatibility/2006" xmlns:a14="http://schemas.microsoft.com/office/drawing/2010/main">
      <mc:Choice Requires="a14">
        <xdr:graphicFrame macro="">
          <xdr:nvGraphicFramePr>
            <xdr:cNvPr id="5" name="CUENTA"/>
            <xdr:cNvGraphicFramePr/>
          </xdr:nvGraphicFramePr>
          <xdr:xfrm>
            <a:off x="0" y="0"/>
            <a:ext cx="0" cy="0"/>
          </xdr:xfrm>
          <a:graphic>
            <a:graphicData uri="http://schemas.microsoft.com/office/drawing/2010/slicer">
              <sle:slicer xmlns:sle="http://schemas.microsoft.com/office/drawing/2010/slicer" name="CUENTA"/>
            </a:graphicData>
          </a:graphic>
        </xdr:graphicFrame>
      </mc:Choice>
      <mc:Fallback xmlns="">
        <xdr:sp macro="" textlink="">
          <xdr:nvSpPr>
            <xdr:cNvPr id="0" name=""/>
            <xdr:cNvSpPr>
              <a:spLocks noTextEdit="1"/>
            </xdr:cNvSpPr>
          </xdr:nvSpPr>
          <xdr:spPr>
            <a:xfrm>
              <a:off x="9461500" y="111125"/>
              <a:ext cx="2508250" cy="1190625"/>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2273793</xdr:colOff>
      <xdr:row>3</xdr:row>
      <xdr:rowOff>88638</xdr:rowOff>
    </xdr:to>
    <xdr:pic>
      <xdr:nvPicPr>
        <xdr:cNvPr id="5"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5</xdr:col>
      <xdr:colOff>1417412</xdr:colOff>
      <xdr:row>0</xdr:row>
      <xdr:rowOff>126999</xdr:rowOff>
    </xdr:from>
    <xdr:to>
      <xdr:col>8</xdr:col>
      <xdr:colOff>966107</xdr:colOff>
      <xdr:row>6</xdr:row>
      <xdr:rowOff>111124</xdr:rowOff>
    </xdr:to>
    <xdr:sp macro="" textlink="">
      <xdr:nvSpPr>
        <xdr:cNvPr id="4" name="CuadroTexto 3"/>
        <xdr:cNvSpPr txBox="1">
          <a:spLocks noChangeAspect="1"/>
        </xdr:cNvSpPr>
      </xdr:nvSpPr>
      <xdr:spPr>
        <a:xfrm>
          <a:off x="12861019" y="126999"/>
          <a:ext cx="4692195" cy="1127125"/>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200" b="1">
              <a:solidFill>
                <a:sysClr val="windowText" lastClr="000000"/>
              </a:solidFill>
            </a:rPr>
            <a:t>TOTAL</a:t>
          </a:r>
          <a:r>
            <a:rPr lang="es-EC" sz="1200" b="1" baseline="0">
              <a:solidFill>
                <a:sysClr val="windowText" lastClr="000000"/>
              </a:solidFill>
            </a:rPr>
            <a:t> 1ER PISO</a:t>
          </a:r>
          <a:r>
            <a:rPr lang="es-EC" sz="1200" b="1">
              <a:solidFill>
                <a:sysClr val="windowText" lastClr="000000"/>
              </a:solidFill>
            </a:rPr>
            <a:t>: </a:t>
          </a:r>
          <a:r>
            <a:rPr lang="es-EC" sz="1200">
              <a:solidFill>
                <a:sysClr val="windowText" lastClr="000000"/>
              </a:solidFill>
            </a:rPr>
            <a:t> Corresponde</a:t>
          </a:r>
          <a:r>
            <a:rPr lang="es-EC" sz="1200" baseline="0">
              <a:solidFill>
                <a:sysClr val="windowText" lastClr="000000"/>
              </a:solidFill>
            </a:rPr>
            <a:t> a todas las cooperativas del segmento 1 exceptuando </a:t>
          </a:r>
          <a:r>
            <a:rPr lang="es-EC" sz="1200">
              <a:solidFill>
                <a:sysClr val="windowText" lastClr="000000"/>
              </a:solidFill>
            </a:rPr>
            <a:t> CAJA CENTRAL FINANCOOP. </a:t>
          </a:r>
        </a:p>
        <a:p>
          <a:endParaRPr lang="es-EC" sz="1200">
            <a:solidFill>
              <a:sysClr val="windowText" lastClr="000000"/>
            </a:solidFill>
          </a:endParaRPr>
        </a:p>
        <a:p>
          <a:r>
            <a:rPr lang="es-EC" sz="1200" b="1">
              <a:solidFill>
                <a:sysClr val="windowText" lastClr="000000"/>
              </a:solidFill>
            </a:rPr>
            <a:t>TOTAL 1ER</a:t>
          </a:r>
          <a:r>
            <a:rPr lang="es-EC" sz="1200" b="1" baseline="0">
              <a:solidFill>
                <a:sysClr val="windowText" lastClr="000000"/>
              </a:solidFill>
            </a:rPr>
            <a:t> Y 2DO PISO</a:t>
          </a:r>
          <a:r>
            <a:rPr lang="es-EC" sz="1200" b="1">
              <a:solidFill>
                <a:sysClr val="windowText" lastClr="000000"/>
              </a:solidFill>
            </a:rPr>
            <a:t>:</a:t>
          </a:r>
          <a:r>
            <a:rPr lang="es-EC" sz="1200">
              <a:solidFill>
                <a:sysClr val="windowText" lastClr="000000"/>
              </a:solidFill>
            </a:rPr>
            <a:t> Corresponde al  total</a:t>
          </a:r>
          <a:r>
            <a:rPr lang="es-EC" sz="1200" baseline="0">
              <a:solidFill>
                <a:sysClr val="windowText" lastClr="000000"/>
              </a:solidFill>
            </a:rPr>
            <a:t> del 1er piso incluyendo a la CAJA CENTRAL FINANCOOP.</a:t>
          </a:r>
          <a:endParaRPr lang="es-EC" sz="1200">
            <a:solidFill>
              <a:sysClr val="windowText" lastClr="000000"/>
            </a:solidFill>
          </a:endParaRPr>
        </a:p>
      </xdr:txBody>
    </xdr:sp>
    <xdr:clientData/>
  </xdr:twoCellAnchor>
  <xdr:twoCellAnchor editAs="absolute">
    <xdr:from>
      <xdr:col>3</xdr:col>
      <xdr:colOff>320221</xdr:colOff>
      <xdr:row>0</xdr:row>
      <xdr:rowOff>126547</xdr:rowOff>
    </xdr:from>
    <xdr:to>
      <xdr:col>5</xdr:col>
      <xdr:colOff>1222374</xdr:colOff>
      <xdr:row>6</xdr:row>
      <xdr:rowOff>122464</xdr:rowOff>
    </xdr:to>
    <mc:AlternateContent xmlns:mc="http://schemas.openxmlformats.org/markup-compatibility/2006" xmlns:a14="http://schemas.microsoft.com/office/drawing/2010/main">
      <mc:Choice Requires="a14">
        <xdr:graphicFrame macro="">
          <xdr:nvGraphicFramePr>
            <xdr:cNvPr id="3" name="NOM_RAZON_SOCIAL 5"/>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OM_RAZON_SOCIAL 5"/>
            </a:graphicData>
          </a:graphic>
        </xdr:graphicFrame>
      </mc:Choice>
      <mc:Fallback xmlns="">
        <xdr:sp macro="" textlink="">
          <xdr:nvSpPr>
            <xdr:cNvPr id="0" name=""/>
            <xdr:cNvSpPr>
              <a:spLocks noTextEdit="1"/>
            </xdr:cNvSpPr>
          </xdr:nvSpPr>
          <xdr:spPr>
            <a:xfrm>
              <a:off x="8334828" y="126547"/>
              <a:ext cx="4331153" cy="113891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2</xdr:col>
      <xdr:colOff>454</xdr:colOff>
      <xdr:row>0</xdr:row>
      <xdr:rowOff>124280</xdr:rowOff>
    </xdr:from>
    <xdr:to>
      <xdr:col>3</xdr:col>
      <xdr:colOff>105683</xdr:colOff>
      <xdr:row>6</xdr:row>
      <xdr:rowOff>117930</xdr:rowOff>
    </xdr:to>
    <mc:AlternateContent xmlns:mc="http://schemas.openxmlformats.org/markup-compatibility/2006" xmlns:a14="http://schemas.microsoft.com/office/drawing/2010/main">
      <mc:Choice Requires="a14">
        <xdr:graphicFrame macro="">
          <xdr:nvGraphicFramePr>
            <xdr:cNvPr id="6" name="FEC_CORTE 1"/>
            <xdr:cNvGraphicFramePr>
              <a:graphicFrameLocks noChangeAspect="1"/>
            </xdr:cNvGraphicFramePr>
          </xdr:nvGraphicFramePr>
          <xdr:xfrm>
            <a:off x="0" y="0"/>
            <a:ext cx="0" cy="0"/>
          </xdr:xfrm>
          <a:graphic>
            <a:graphicData uri="http://schemas.microsoft.com/office/drawing/2010/slicer">
              <sle:slicer xmlns:sle="http://schemas.microsoft.com/office/drawing/2010/slicer" name="FEC_CORTE 1"/>
            </a:graphicData>
          </a:graphic>
        </xdr:graphicFrame>
      </mc:Choice>
      <mc:Fallback xmlns="">
        <xdr:sp macro="" textlink="">
          <xdr:nvSpPr>
            <xdr:cNvPr id="0" name=""/>
            <xdr:cNvSpPr>
              <a:spLocks noTextEdit="1"/>
            </xdr:cNvSpPr>
          </xdr:nvSpPr>
          <xdr:spPr>
            <a:xfrm>
              <a:off x="6300561" y="124280"/>
              <a:ext cx="1819729" cy="113665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6027964</xdr:colOff>
      <xdr:row>6</xdr:row>
      <xdr:rowOff>176892</xdr:rowOff>
    </xdr:from>
    <xdr:to>
      <xdr:col>3</xdr:col>
      <xdr:colOff>1660072</xdr:colOff>
      <xdr:row>8</xdr:row>
      <xdr:rowOff>122464</xdr:rowOff>
    </xdr:to>
    <xdr:sp macro="" textlink="">
      <xdr:nvSpPr>
        <xdr:cNvPr id="2" name="CuadroTexto 1"/>
        <xdr:cNvSpPr txBox="1"/>
      </xdr:nvSpPr>
      <xdr:spPr>
        <a:xfrm>
          <a:off x="6272893" y="1319892"/>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44823</xdr:colOff>
      <xdr:row>3</xdr:row>
      <xdr:rowOff>0</xdr:rowOff>
    </xdr:from>
    <xdr:to>
      <xdr:col>4</xdr:col>
      <xdr:colOff>179293</xdr:colOff>
      <xdr:row>7</xdr:row>
      <xdr:rowOff>78441</xdr:rowOff>
    </xdr:to>
    <mc:AlternateContent xmlns:mc="http://schemas.openxmlformats.org/markup-compatibility/2006" xmlns:a14="http://schemas.microsoft.com/office/drawing/2010/main">
      <mc:Choice Requires="a14">
        <xdr:graphicFrame macro="">
          <xdr:nvGraphicFramePr>
            <xdr:cNvPr id="4" name="NOM_RAZON_SOCIAL 2"/>
            <xdr:cNvGraphicFramePr/>
          </xdr:nvGraphicFramePr>
          <xdr:xfrm>
            <a:off x="0" y="0"/>
            <a:ext cx="0" cy="0"/>
          </xdr:xfrm>
          <a:graphic>
            <a:graphicData uri="http://schemas.microsoft.com/office/drawing/2010/slicer">
              <sle:slicer xmlns:sle="http://schemas.microsoft.com/office/drawing/2010/slicer" name="NOM_RAZON_SOCIAL 2"/>
            </a:graphicData>
          </a:graphic>
        </xdr:graphicFrame>
      </mc:Choice>
      <mc:Fallback xmlns="">
        <xdr:sp macro="" textlink="">
          <xdr:nvSpPr>
            <xdr:cNvPr id="0" name=""/>
            <xdr:cNvSpPr>
              <a:spLocks noTextEdit="1"/>
            </xdr:cNvSpPr>
          </xdr:nvSpPr>
          <xdr:spPr>
            <a:xfrm>
              <a:off x="44823" y="571500"/>
              <a:ext cx="7485529" cy="142314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pllerena\Desktop\BASES\Estructuras\B11\Reporte\BASE_2016_Plazos%20cartera.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BOL_EF_TAB3_SEG1.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BOL_EF_TAB1_SEG1.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BOL_EF_TAB2_SEG1.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Llerena Pablo David" refreshedDate="42783.395795717595" createdVersion="5" refreshedVersion="5" minRefreshableVersion="3" recordCount="336">
  <cacheSource type="worksheet">
    <worksheetSource ref="A1:EE337" sheet="Sheet2" r:id="rId2"/>
  </cacheSource>
  <cacheFields count="135">
    <cacheField name="SEGMENTO" numFmtId="0">
      <sharedItems count="1">
        <s v="SEGMENTO 1"/>
      </sharedItems>
    </cacheField>
    <cacheField name="NUM_RUC" numFmtId="0">
      <sharedItems count="28">
        <s v="0190115798001"/>
        <s v="0190155722001"/>
        <s v="0290003288001"/>
        <s v="0390027923001"/>
        <s v="0490001883001"/>
        <s v="0490002669001"/>
        <s v="0590052000001"/>
        <s v="0690045389001"/>
        <s v="0790024656001"/>
        <s v="1090033456001"/>
        <s v="1091720902001"/>
        <s v="1190068389001"/>
        <s v="1690012606001"/>
        <s v="1790093204001"/>
        <s v="1790325083001"/>
        <s v="1790451801001"/>
        <s v="1790501469001"/>
        <s v="1790567699001"/>
        <s v="1790866084001"/>
        <s v="1790979016001"/>
        <s v="1791708040001"/>
        <s v="1890001323001"/>
        <s v="1890003628001"/>
        <s v="1890037646001"/>
        <s v="1890080967001"/>
        <s v="1890141877001"/>
        <s v="11"/>
        <s v="12"/>
      </sharedItems>
    </cacheField>
    <cacheField name="NOM_RAZON_SOCIAL" numFmtId="0">
      <sharedItems count="28">
        <s v="JUVENTUD ECUATORIANA PROGRESISTA LTDA"/>
        <s v="JARDIN AZUAYO LTDA"/>
        <s v="SAN JOSE LTDA"/>
        <s v="DE LA PEQUEÑA EMPRESA BIBLIAN LTDA"/>
        <s v="PABLO MUÑOZ VEGA LTDA"/>
        <s v="TULCAN LTDA"/>
        <s v="DE LA PEQUEÑA EMPRESA DE COTOPAXI LTDA"/>
        <s v="RIOBAMBA LTDA"/>
        <s v="SANTA ROSA LTDA"/>
        <s v="ATUNTAQUI LTDA"/>
        <s v="PILAHUIN TIO LTDA"/>
        <s v="VICENTINA MANUEL ESTEBAN GODOY ORTEGA"/>
        <s v="DE LA PEQUEÑA EMPRESA DE PASTAZA LTDA"/>
        <s v="23 DE JULIO LTDA"/>
        <s v="ANDALUCIA LTDA"/>
        <s v="COOPROGRESO LTDA"/>
        <s v="ALIANZA DEL VALLE LTDA"/>
        <s v="29 DE OCTUBRE LTDA"/>
        <s v="POLICIA NACIONAL LTDA"/>
        <s v="DE LOS SERVIDORES PUBLICOS DEL MINISTE"/>
        <s v="CAJA CENTRAL FINANCOOP"/>
        <s v="OSCUS LTDA"/>
        <s v="SAN FRANCISCO LTDA"/>
        <s v="EL SAGRARIO LTDA"/>
        <s v="CAMARA DE COMERCIO DE AMBATO LTDA"/>
        <s v="MUSHUC RUNA LTDA"/>
        <s v="TOTAL 1ER PISO"/>
        <s v="TOTAL 1ER Y 2DO PISO"/>
      </sharedItems>
    </cacheField>
    <cacheField name="FEC_CORTE" numFmtId="15">
      <sharedItems containsSemiMixedTypes="0" containsNonDate="0" containsDate="1" containsString="0" minDate="2016-01-31T00:00:00" maxDate="2017-01-01T00:00:00" count="12">
        <d v="2016-01-31T00:00:00"/>
        <d v="2016-02-29T00:00:00"/>
        <d v="2016-03-31T00:00:00"/>
        <d v="2016-04-30T00:00:00"/>
        <d v="2016-05-31T00:00:00"/>
        <d v="2016-06-30T00:00:00"/>
        <d v="2016-07-31T00:00:00"/>
        <d v="2016-08-31T00:00:00"/>
        <d v="2016-09-30T00:00:00"/>
        <d v="2016-10-31T00:00:00"/>
        <d v="2016-11-30T00:00:00"/>
        <d v="2016-12-31T00:00:00"/>
      </sharedItems>
    </cacheField>
    <cacheField name="mes" numFmtId="0">
      <sharedItems containsSemiMixedTypes="0" containsString="0" containsNumber="1" containsInteger="1" minValue="1" maxValue="12" count="12">
        <n v="1"/>
        <n v="2"/>
        <n v="3"/>
        <n v="4"/>
        <n v="5"/>
        <n v="6"/>
        <n v="7"/>
        <n v="8"/>
        <n v="9"/>
        <n v="10"/>
        <n v="11"/>
        <n v="12"/>
      </sharedItems>
    </cacheField>
    <cacheField name="A1_DE_1_A_30_DIAS" numFmtId="0">
      <sharedItems containsSemiMixedTypes="0" containsString="0" containsNumber="1" minValue="0" maxValue="11632183.77"/>
    </cacheField>
    <cacheField name="A1_DE_31_A_90DIAS" numFmtId="0">
      <sharedItems containsSemiMixedTypes="0" containsString="0" containsNumber="1" minValue="0" maxValue="16273977.01"/>
    </cacheField>
    <cacheField name="A1_DE_91_A_180_DIAS" numFmtId="0">
      <sharedItems containsSemiMixedTypes="0" containsString="0" containsNumber="1" minValue="0" maxValue="22385923.34"/>
    </cacheField>
    <cacheField name="A1_DE_181_A_360_DIAS" numFmtId="0">
      <sharedItems containsSemiMixedTypes="0" containsString="0" containsNumber="1" minValue="0" maxValue="36016793.75"/>
    </cacheField>
    <cacheField name="A1_DE_MAS_DE_360_DIAS" numFmtId="0">
      <sharedItems containsSemiMixedTypes="0" containsString="0" containsNumber="1" minValue="0" maxValue="79235756.230000004"/>
    </cacheField>
    <cacheField name="A2_DE_1_A_30_DIAS" numFmtId="0">
      <sharedItems containsSemiMixedTypes="0" containsString="0" containsNumber="1" minValue="0" maxValue="438507.78"/>
    </cacheField>
    <cacheField name="A2_DE_31_A_90DIAS" numFmtId="0">
      <sharedItems containsSemiMixedTypes="0" containsString="0" containsNumber="1" minValue="0" maxValue="415729.62"/>
    </cacheField>
    <cacheField name="A2_DE_91_A_180_DIAS" numFmtId="0">
      <sharedItems containsSemiMixedTypes="0" containsString="0" containsNumber="1" minValue="0" maxValue="588679.19999999995"/>
    </cacheField>
    <cacheField name="A2_DE_181_A_360_DIAS" numFmtId="0">
      <sharedItems containsSemiMixedTypes="0" containsString="0" containsNumber="1" minValue="0" maxValue="1060959.96"/>
    </cacheField>
    <cacheField name="A2_DE_MAS_DE_360_DIAS" numFmtId="0">
      <sharedItems containsSemiMixedTypes="0" containsString="0" containsNumber="1" minValue="0" maxValue="4541738.2300000004"/>
    </cacheField>
    <cacheField name="A3_DE_1_A_30_DIAS" numFmtId="0">
      <sharedItems containsSemiMixedTypes="0" containsString="0" containsNumber="1" minValue="0" maxValue="130432"/>
    </cacheField>
    <cacheField name="A3_DE_31_A_90DIAS" numFmtId="0">
      <sharedItems containsSemiMixedTypes="0" containsString="0" containsNumber="1" minValue="0" maxValue="537205.84"/>
    </cacheField>
    <cacheField name="A3_DE_91_A_180_DIAS" numFmtId="0">
      <sharedItems containsSemiMixedTypes="0" containsString="0" containsNumber="1" minValue="0" maxValue="534232.98"/>
    </cacheField>
    <cacheField name="A3_DE_181_A_360_DIAS" numFmtId="0">
      <sharedItems containsSemiMixedTypes="0" containsString="0" containsNumber="1" minValue="0" maxValue="793095.18"/>
    </cacheField>
    <cacheField name="A3_DE_MAS_DE_360_DIAS" numFmtId="0">
      <sharedItems containsSemiMixedTypes="0" containsString="0" containsNumber="1" minValue="0" maxValue="1164824.72"/>
    </cacheField>
    <cacheField name="A4_DE_1_A_30_DIAS" numFmtId="0">
      <sharedItems containsSemiMixedTypes="0" containsString="0" containsNumber="1" minValue="0" maxValue="76674578.530000001"/>
    </cacheField>
    <cacheField name="A4_DE_31_A_90DIAS" numFmtId="0">
      <sharedItems containsSemiMixedTypes="0" containsString="0" containsNumber="1" minValue="0" maxValue="140369122.13999999"/>
    </cacheField>
    <cacheField name="A4_DE_91_A_180_DIAS" numFmtId="0">
      <sharedItems containsSemiMixedTypes="0" containsString="0" containsNumber="1" minValue="0" maxValue="197745262.43000001"/>
    </cacheField>
    <cacheField name="A4_DE_MAS_DE_180_DIAS" numFmtId="0">
      <sharedItems containsSemiMixedTypes="0" containsString="0" containsNumber="1" minValue="0" maxValue="1794175044.29"/>
    </cacheField>
    <cacheField name="A5_DE_1_A_30_DIAS" numFmtId="0">
      <sharedItems containsSemiMixedTypes="0" containsString="0" containsNumber="1" minValue="0" maxValue="7301843.5599999996"/>
    </cacheField>
    <cacheField name="A5_DE_31_A_90DIAS" numFmtId="0">
      <sharedItems containsSemiMixedTypes="0" containsString="0" containsNumber="1" minValue="0" maxValue="8301737.2699999996"/>
    </cacheField>
    <cacheField name="A5_DE_91_A_180_DIAS" numFmtId="0">
      <sharedItems containsSemiMixedTypes="0" containsString="0" containsNumber="1" minValue="0" maxValue="11501439.32"/>
    </cacheField>
    <cacheField name="A5_DE_MAS_DE_180_DIAS" numFmtId="0">
      <sharedItems containsSemiMixedTypes="0" containsString="0" containsNumber="1" minValue="0" maxValue="72602009.370000005"/>
    </cacheField>
    <cacheField name="A6_DE_31_A_90DIAS" numFmtId="0">
      <sharedItems containsSemiMixedTypes="0" containsString="0" containsNumber="1" minValue="0" maxValue="3234919.37"/>
    </cacheField>
    <cacheField name="A6_DE_91_A_180_DIAS" numFmtId="0">
      <sharedItems containsSemiMixedTypes="0" containsString="0" containsNumber="1" minValue="0" maxValue="7606067.6100000003"/>
    </cacheField>
    <cacheField name="A6_DE_181_A_360_DIAS" numFmtId="0">
      <sharedItems containsSemiMixedTypes="0" containsString="0" containsNumber="1" minValue="0" maxValue="7265191.0599999996"/>
    </cacheField>
    <cacheField name="A6_DE_MAS_DE_360_DIAS" numFmtId="0">
      <sharedItems containsSemiMixedTypes="0" containsString="0" containsNumber="1" minValue="0" maxValue="28250171.989999998"/>
    </cacheField>
    <cacheField name="A7_DE_1_A_30_DIAS" numFmtId="0">
      <sharedItems containsSemiMixedTypes="0" containsString="0" containsNumber="1" minValue="0" maxValue="3748839"/>
    </cacheField>
    <cacheField name="A7_DE_31_A_90DIAS" numFmtId="0">
      <sharedItems containsSemiMixedTypes="0" containsString="0" containsNumber="1" minValue="0" maxValue="6770560.9400000004"/>
    </cacheField>
    <cacheField name="A7_DE_181_A_360_DIAS" numFmtId="0">
      <sharedItems containsSemiMixedTypes="0" containsString="0" containsNumber="1" minValue="0" maxValue="29632995.77"/>
    </cacheField>
    <cacheField name="A7_DE_MAS_DE_360_DIAS" numFmtId="0">
      <sharedItems containsSemiMixedTypes="0" containsString="0" containsNumber="1" minValue="0" maxValue="236031570.94"/>
    </cacheField>
    <cacheField name="A8_DE_1_A_30_DIAS" numFmtId="0">
      <sharedItems containsSemiMixedTypes="0" containsString="0" containsNumber="1" minValue="0" maxValue="352260.84"/>
    </cacheField>
    <cacheField name="A8_DE_31_A_90DIAS" numFmtId="0">
      <sharedItems containsSemiMixedTypes="0" containsString="0" containsNumber="1" minValue="0" maxValue="275107.82"/>
    </cacheField>
    <cacheField name="A8_DE_91_A_360_DIAS" numFmtId="0">
      <sharedItems containsSemiMixedTypes="0" containsString="0" containsNumber="1" minValue="0" maxValue="999525.33"/>
    </cacheField>
    <cacheField name="A8_DE_MAS_DE_360_DIAS" numFmtId="0">
      <sharedItems containsSemiMixedTypes="0" containsString="0" containsNumber="1" minValue="0" maxValue="6004829.4800000004"/>
    </cacheField>
    <cacheField name="A9_DE_1_A_30_DIAS" numFmtId="0">
      <sharedItems containsSemiMixedTypes="0" containsString="0" containsNumber="1" minValue="0" maxValue="269743.35999999999"/>
    </cacheField>
    <cacheField name="A9_DE_31_A_90DIAS" numFmtId="0">
      <sharedItems containsSemiMixedTypes="0" containsString="0" containsNumber="1" minValue="0" maxValue="402742.88"/>
    </cacheField>
    <cacheField name="A9_DE_91_A_360_DIAS" numFmtId="0">
      <sharedItems containsSemiMixedTypes="0" containsString="0" containsNumber="1" minValue="0" maxValue="923100.39"/>
    </cacheField>
    <cacheField name="A9_DE_MAS_DE_360_DIAS" numFmtId="0">
      <sharedItems containsSemiMixedTypes="0" containsString="0" containsNumber="1" minValue="0" maxValue="892108.85"/>
    </cacheField>
    <cacheField name="A10_DE_1_A_30_DIAS" numFmtId="0">
      <sharedItems containsSemiMixedTypes="0" containsString="0" containsNumber="1" minValue="0" maxValue="62161488.229999997"/>
    </cacheField>
    <cacheField name="A10_DE_31_A_90DIAS" numFmtId="0">
      <sharedItems containsSemiMixedTypes="0" containsString="0" containsNumber="1" minValue="0" maxValue="108699215.08"/>
    </cacheField>
    <cacheField name="A10_DE_91_A_180_DIAS" numFmtId="0">
      <sharedItems containsSemiMixedTypes="0" containsString="0" containsNumber="1" minValue="0" maxValue="157862905.13999999"/>
    </cacheField>
    <cacheField name="A10_DE_181_A_360_DIAS" numFmtId="0">
      <sharedItems containsSemiMixedTypes="0" containsString="0" containsNumber="1" minValue="0" maxValue="289213153.88"/>
    </cacheField>
    <cacheField name="A10_DE_MAS_DE_360_DIAS" numFmtId="0">
      <sharedItems containsSemiMixedTypes="0" containsString="0" containsNumber="1" minValue="0" maxValue="868571208.13"/>
    </cacheField>
    <cacheField name="A11_DE_1_A_30_DIAS" numFmtId="0">
      <sharedItems containsSemiMixedTypes="0" containsString="0" containsNumber="1" minValue="0" maxValue="9775906.0500000007"/>
    </cacheField>
    <cacheField name="A11_DE_31_A_90DIAS" numFmtId="0">
      <sharedItems containsSemiMixedTypes="0" containsString="0" containsNumber="1" minValue="0" maxValue="10172531.07"/>
    </cacheField>
    <cacheField name="A11_DE_91_A_180_DIAS" numFmtId="0">
      <sharedItems containsSemiMixedTypes="0" containsString="0" containsNumber="1" minValue="0" maxValue="14149705.34"/>
    </cacheField>
    <cacheField name="A11_DE_181_A_360_DIAS" numFmtId="0">
      <sharedItems containsSemiMixedTypes="0" containsString="0" containsNumber="1" minValue="0" maxValue="23404174.949999999"/>
    </cacheField>
    <cacheField name="A11_DE_MAS_DE_360_DIAS" numFmtId="0">
      <sharedItems containsSemiMixedTypes="0" containsString="0" containsNumber="1" minValue="0" maxValue="46996398.710000001"/>
    </cacheField>
    <cacheField name="A12_DE_1_A_30_DIAS" numFmtId="0">
      <sharedItems containsSemiMixedTypes="0" containsString="0" containsNumber="1" minValue="0" maxValue="3779807.74"/>
    </cacheField>
    <cacheField name="A12_DE_31_A_90DIAS" numFmtId="0">
      <sharedItems containsSemiMixedTypes="0" containsString="0" containsNumber="1" minValue="0" maxValue="10070547.199999999"/>
    </cacheField>
    <cacheField name="A12_DE_91_A_180_DIAS" numFmtId="0">
      <sharedItems containsSemiMixedTypes="0" containsString="0" containsNumber="1" minValue="0" maxValue="11235770.07"/>
    </cacheField>
    <cacheField name="A12_DE_181_A_360_DIAS" numFmtId="0">
      <sharedItems containsSemiMixedTypes="0" containsString="0" containsNumber="1" minValue="0" maxValue="15398557.6"/>
    </cacheField>
    <cacheField name="A12_DE_MAS_DE_360_DIAS" numFmtId="0">
      <sharedItems containsSemiMixedTypes="0" containsString="0" containsNumber="1" minValue="0" maxValue="24273149.48"/>
    </cacheField>
    <cacheField name="A13_DE_1_A_30_DIAS" numFmtId="0">
      <sharedItems containsSemiMixedTypes="0" containsString="0" containsNumber="1" minValue="0" maxValue="37896.01"/>
    </cacheField>
    <cacheField name="A13_DE_31_A_90DIAS" numFmtId="0">
      <sharedItems containsSemiMixedTypes="0" containsString="0" containsNumber="1" minValue="0" maxValue="79599.759999999995"/>
    </cacheField>
    <cacheField name="A13_DE_91_A_180_DIAS" numFmtId="0">
      <sharedItems containsSemiMixedTypes="0" containsString="0" containsNumber="1" minValue="0" maxValue="115199.42"/>
    </cacheField>
    <cacheField name="A13_DE_181_A_360_DIAS" numFmtId="0">
      <sharedItems containsSemiMixedTypes="0" containsString="0" containsNumber="1" minValue="0" maxValue="241667.96"/>
    </cacheField>
    <cacheField name="A13_DE_MAS_DE_360_DIAS" numFmtId="0">
      <sharedItems containsSemiMixedTypes="0" containsString="0" containsNumber="1" minValue="0" maxValue="1854878.25"/>
    </cacheField>
    <cacheField name="A14_DE_1_A_30_DIAS" numFmtId="0">
      <sharedItems containsSemiMixedTypes="0" containsString="0" containsNumber="1" containsInteger="1" minValue="0" maxValue="0" count="1">
        <n v="0"/>
      </sharedItems>
    </cacheField>
    <cacheField name="A14_DE_31_A_90DIAS" numFmtId="0">
      <sharedItems containsSemiMixedTypes="0" containsString="0" containsNumber="1" containsInteger="1" minValue="0" maxValue="0" count="1">
        <n v="0"/>
      </sharedItems>
    </cacheField>
    <cacheField name="A14_DE_91_A_180_DIAS" numFmtId="0">
      <sharedItems containsSemiMixedTypes="0" containsString="0" containsNumber="1" containsInteger="1" minValue="0" maxValue="0" count="1">
        <n v="0"/>
      </sharedItems>
    </cacheField>
    <cacheField name="A14_DE_181_A_360_DIAS" numFmtId="0">
      <sharedItems containsSemiMixedTypes="0" containsString="0" containsNumber="1" containsInteger="1" minValue="0" maxValue="0" count="1">
        <n v="0"/>
      </sharedItems>
    </cacheField>
    <cacheField name="A14_DE_MAS_DE_360_DIAS" numFmtId="0">
      <sharedItems containsSemiMixedTypes="0" containsString="0" containsNumber="1" containsInteger="1" minValue="0" maxValue="0" count="1">
        <n v="0"/>
      </sharedItems>
    </cacheField>
    <cacheField name="A15_DE_1_A_30_DIAS" numFmtId="0">
      <sharedItems containsSemiMixedTypes="0" containsString="0" containsNumber="1" containsInteger="1" minValue="0" maxValue="0" count="1">
        <n v="0"/>
      </sharedItems>
    </cacheField>
    <cacheField name="A15_DE_31_A_90DIAS" numFmtId="0">
      <sharedItems containsSemiMixedTypes="0" containsString="0" containsNumber="1" containsInteger="1" minValue="0" maxValue="0" count="1">
        <n v="0"/>
      </sharedItems>
    </cacheField>
    <cacheField name="A15_DE_91_A_180_DIAS" numFmtId="0">
      <sharedItems containsSemiMixedTypes="0" containsString="0" containsNumber="1" containsInteger="1" minValue="0" maxValue="0" count="1">
        <n v="0"/>
      </sharedItems>
    </cacheField>
    <cacheField name="A15_DE_181_A_360_DIAS" numFmtId="0">
      <sharedItems containsSemiMixedTypes="0" containsString="0" containsNumber="1" containsInteger="1" minValue="0" maxValue="0" count="1">
        <n v="0"/>
      </sharedItems>
    </cacheField>
    <cacheField name="A15_DE_MAS_DE_360_DIAS" numFmtId="0">
      <sharedItems containsSemiMixedTypes="0" containsString="0" containsNumber="1" containsInteger="1" minValue="0" maxValue="0" count="1">
        <n v="0"/>
      </sharedItems>
    </cacheField>
    <cacheField name="A16_DE_1_A_30_DIAS" numFmtId="0">
      <sharedItems containsSemiMixedTypes="0" containsString="0" containsNumber="1" minValue="0" maxValue="18080.62"/>
    </cacheField>
    <cacheField name="A16_DE_31_A_90DIAS" numFmtId="0">
      <sharedItems containsSemiMixedTypes="0" containsString="0" containsNumber="1" minValue="0" maxValue="33418.980000000003"/>
    </cacheField>
    <cacheField name="A16_DE_91_A_180_DIAS" numFmtId="0">
      <sharedItems containsSemiMixedTypes="0" containsString="0" containsNumber="1" minValue="0" maxValue="49636.15"/>
    </cacheField>
    <cacheField name="A16_DE_181_A_360_DIAS" numFmtId="0">
      <sharedItems containsSemiMixedTypes="0" containsString="0" containsNumber="1" minValue="0" maxValue="96709.36"/>
    </cacheField>
    <cacheField name="A16_DE_MAS_DE_360_DIAS" numFmtId="0">
      <sharedItems containsSemiMixedTypes="0" containsString="0" containsNumber="1" minValue="0" maxValue="450332.89"/>
    </cacheField>
    <cacheField name="A17_DE_1_A_30_DIAS" numFmtId="0">
      <sharedItems containsSemiMixedTypes="0" containsString="0" containsNumber="1" containsInteger="1" minValue="0" maxValue="0" count="1">
        <n v="0"/>
      </sharedItems>
    </cacheField>
    <cacheField name="A17_DE_31_A_90DIAS" numFmtId="0">
      <sharedItems containsSemiMixedTypes="0" containsString="0" containsNumber="1" containsInteger="1" minValue="0" maxValue="0" count="1">
        <n v="0"/>
      </sharedItems>
    </cacheField>
    <cacheField name="A17_DE_91_A_180_DIAS" numFmtId="0">
      <sharedItems containsSemiMixedTypes="0" containsString="0" containsNumber="1" containsInteger="1" minValue="0" maxValue="0" count="1">
        <n v="0"/>
      </sharedItems>
    </cacheField>
    <cacheField name="A17_DE_181_A_360_DIAS" numFmtId="0">
      <sharedItems containsSemiMixedTypes="0" containsString="0" containsNumber="1" containsInteger="1" minValue="0" maxValue="0" count="1">
        <n v="0"/>
      </sharedItems>
    </cacheField>
    <cacheField name="A17_DE_MAS_DE_360_DIAS" numFmtId="0">
      <sharedItems containsSemiMixedTypes="0" containsString="0" containsNumber="1" containsInteger="1" minValue="0" maxValue="0" count="1">
        <n v="0"/>
      </sharedItems>
    </cacheField>
    <cacheField name="A18_DE_1_A_30_DIAS" numFmtId="0">
      <sharedItems containsSemiMixedTypes="0" containsString="0" containsNumber="1" containsInteger="1" minValue="0" maxValue="0" count="1">
        <n v="0"/>
      </sharedItems>
    </cacheField>
    <cacheField name="A18_DE_31_A_90DIAS" numFmtId="0">
      <sharedItems containsSemiMixedTypes="0" containsString="0" containsNumber="1" containsInteger="1" minValue="0" maxValue="0" count="1">
        <n v="0"/>
      </sharedItems>
    </cacheField>
    <cacheField name="A18_DE_91_A_180_DIAS" numFmtId="0">
      <sharedItems containsSemiMixedTypes="0" containsString="0" containsNumber="1" containsInteger="1" minValue="0" maxValue="0" count="1">
        <n v="0"/>
      </sharedItems>
    </cacheField>
    <cacheField name="A18_DE_181_A_360_DIAS" numFmtId="0">
      <sharedItems containsSemiMixedTypes="0" containsString="0" containsNumber="1" containsInteger="1" minValue="0" maxValue="0" count="1">
        <n v="0"/>
      </sharedItems>
    </cacheField>
    <cacheField name="A18_DE_MAS_DE_360_DIAS" numFmtId="0">
      <sharedItems containsSemiMixedTypes="0" containsString="0" containsNumber="1" containsInteger="1" minValue="0" maxValue="0" count="1">
        <n v="0"/>
      </sharedItems>
    </cacheField>
    <cacheField name="A19_DE_1_A_30_DIAS" numFmtId="0">
      <sharedItems containsSemiMixedTypes="0" containsString="0" containsNumber="1" minValue="0" maxValue="2399710.86"/>
    </cacheField>
    <cacheField name="A19_DE_31_A_90DIAS" numFmtId="0">
      <sharedItems containsSemiMixedTypes="0" containsString="0" containsNumber="1" minValue="0" maxValue="4944302.49"/>
    </cacheField>
    <cacheField name="A19_DE_91_A_180_DIAS" numFmtId="0">
      <sharedItems containsSemiMixedTypes="0" containsString="0" containsNumber="1" minValue="0" maxValue="7362507.0599999996"/>
    </cacheField>
    <cacheField name="A19_DE_181_A_360_DIAS" numFmtId="0">
      <sharedItems containsSemiMixedTypes="0" containsString="0" containsNumber="1" minValue="0" maxValue="15424396.300000001"/>
    </cacheField>
    <cacheField name="A19_DE_MAS_DE_360_DIAS" numFmtId="0">
      <sharedItems containsSemiMixedTypes="0" containsString="0" containsNumber="1" minValue="0" maxValue="91168585.400000006"/>
    </cacheField>
    <cacheField name="A20_DE_1_A_30_DIAS" numFmtId="0">
      <sharedItems containsSemiMixedTypes="0" containsString="0" containsNumber="1" minValue="0" maxValue="29218.54"/>
    </cacheField>
    <cacheField name="A20_DE_31_A_90DIAS" numFmtId="0">
      <sharedItems containsSemiMixedTypes="0" containsString="0" containsNumber="1" minValue="0" maxValue="30315.4"/>
    </cacheField>
    <cacheField name="A20_DE_91_A_180_DIAS" numFmtId="0">
      <sharedItems containsSemiMixedTypes="0" containsString="0" containsNumber="1" minValue="0" maxValue="43209.77"/>
    </cacheField>
    <cacheField name="A20_DE_181_A_360_DIAS" numFmtId="0">
      <sharedItems containsSemiMixedTypes="0" containsString="0" containsNumber="1" minValue="0" maxValue="86715.75"/>
    </cacheField>
    <cacheField name="A20_DE_MAS_DE_360_DIAS" numFmtId="0">
      <sharedItems containsSemiMixedTypes="0" containsString="0" containsNumber="1" minValue="0" maxValue="589047.81000000006"/>
    </cacheField>
    <cacheField name="A21_DE_1_A_30_DIAS" numFmtId="0">
      <sharedItems containsSemiMixedTypes="0" containsString="0" containsNumber="1" minValue="0" maxValue="12756.38" count="29">
        <n v="0"/>
        <n v="225.14"/>
        <n v="147.33000000000001"/>
        <n v="149.19"/>
        <n v="352.96"/>
        <n v="115.27"/>
        <n v="116.57"/>
        <n v="130.11000000000001"/>
        <n v="131.66"/>
        <n v="133.97999999999999"/>
        <n v="56.3"/>
        <n v="1468.13"/>
        <n v="1117.24"/>
        <n v="11161.6"/>
        <n v="2450.06"/>
        <n v="2660.09"/>
        <n v="1631.37"/>
        <n v="116.47"/>
        <n v="1327.32"/>
        <n v="2081.54"/>
        <n v="1067.96"/>
        <n v="1377.27"/>
        <n v="1630.42"/>
        <n v="2795.45"/>
        <n v="3315.25"/>
        <n v="12756.38"/>
        <n v="4104.7700000000004"/>
        <n v="4687.93"/>
        <n v="2118.31"/>
      </sharedItems>
    </cacheField>
    <cacheField name="A21_DE_31_A_90DIAS" numFmtId="0">
      <sharedItems containsSemiMixedTypes="0" containsString="0" containsNumber="1" minValue="0" maxValue="16816.62"/>
    </cacheField>
    <cacheField name="A21_DE_91_A_180_DIAS" numFmtId="0">
      <sharedItems containsSemiMixedTypes="0" containsString="0" containsNumber="1" minValue="0" maxValue="13114.44"/>
    </cacheField>
    <cacheField name="A21_DE_181_A_360_DIAS" numFmtId="0">
      <sharedItems containsSemiMixedTypes="0" containsString="0" containsNumber="1" minValue="0" maxValue="10349.969999999999" count="27">
        <n v="0"/>
        <n v="90.96"/>
        <n v="284.7"/>
        <n v="480.88"/>
        <n v="8218.9"/>
        <n v="91.7"/>
        <n v="66.510000000000005"/>
        <n v="11.89"/>
        <n v="159.24"/>
        <n v="318.02"/>
        <n v="457.18"/>
        <n v="467.39"/>
        <n v="463.38"/>
        <n v="375.47"/>
        <n v="589.27"/>
        <n v="1091.75"/>
        <n v="1378.91"/>
        <n v="1819.57"/>
        <n v="1986.41"/>
        <n v="1830.97"/>
        <n v="1575.99"/>
        <n v="1103.6400000000001"/>
        <n v="1538.15"/>
        <n v="2228.5500000000002"/>
        <n v="2728.29"/>
        <n v="2845.75"/>
        <n v="10349.969999999999"/>
      </sharedItems>
    </cacheField>
    <cacheField name="A21_DE_MAS_DE_360_DIAS" numFmtId="0">
      <sharedItems containsSemiMixedTypes="0" containsString="0" containsNumber="1" minValue="0" maxValue="2843.43" count="14">
        <n v="0"/>
        <n v="11.89"/>
        <n v="159.24"/>
        <n v="318.02"/>
        <n v="4"/>
        <n v="6"/>
        <n v="212.81"/>
        <n v="436.95"/>
        <n v="939.43"/>
        <n v="1857.91"/>
        <n v="2525.41"/>
        <n v="951.32"/>
        <n v="2017.15"/>
        <n v="2843.43"/>
      </sharedItems>
    </cacheField>
    <cacheField name="A22_DE_1_A_30_DIAS" numFmtId="0">
      <sharedItems containsSemiMixedTypes="0" containsString="0" containsNumber="1" containsInteger="1" minValue="0" maxValue="0" count="1">
        <n v="0"/>
      </sharedItems>
    </cacheField>
    <cacheField name="A22_DE_31_A_90DIAS" numFmtId="0">
      <sharedItems containsSemiMixedTypes="0" containsString="0" containsNumber="1" containsInteger="1" minValue="0" maxValue="0" count="1">
        <n v="0"/>
      </sharedItems>
    </cacheField>
    <cacheField name="A22_DE_91_A_360_DIAS" numFmtId="0">
      <sharedItems containsSemiMixedTypes="0" containsString="0" containsNumber="1" containsInteger="1" minValue="0" maxValue="0" count="1">
        <n v="0"/>
      </sharedItems>
    </cacheField>
    <cacheField name="A22_DE_MAS_DE_360_DIAS" numFmtId="0">
      <sharedItems containsSemiMixedTypes="0" containsString="0" containsNumber="1" containsInteger="1" minValue="0" maxValue="0" count="1">
        <n v="0"/>
      </sharedItems>
    </cacheField>
    <cacheField name="A23_DE_1_A_30_DIAS" numFmtId="0">
      <sharedItems containsSemiMixedTypes="0" containsString="0" containsNumber="1" containsInteger="1" minValue="0" maxValue="0" count="1">
        <n v="0"/>
      </sharedItems>
    </cacheField>
    <cacheField name="A23_DE_31_A_90DIAS" numFmtId="0">
      <sharedItems containsSemiMixedTypes="0" containsString="0" containsNumber="1" containsInteger="1" minValue="0" maxValue="0" count="1">
        <n v="0"/>
      </sharedItems>
    </cacheField>
    <cacheField name="A23_DE_91_A_360_DIAS" numFmtId="0">
      <sharedItems containsSemiMixedTypes="0" containsString="0" containsNumber="1" containsInteger="1" minValue="0" maxValue="0" count="1">
        <n v="0"/>
      </sharedItems>
    </cacheField>
    <cacheField name="A23_DE_MAS_DE_360_DIAS" numFmtId="0">
      <sharedItems containsSemiMixedTypes="0" containsString="0" containsNumber="1" containsInteger="1" minValue="0" maxValue="0" count="1">
        <n v="0"/>
      </sharedItems>
    </cacheField>
    <cacheField name="A24_DE_1_A_30_DIAS" numFmtId="0">
      <sharedItems containsSemiMixedTypes="0" containsString="0" containsNumber="1" containsInteger="1" minValue="0" maxValue="0" count="1">
        <n v="0"/>
      </sharedItems>
    </cacheField>
    <cacheField name="A24_DE_31_A_90DIAS" numFmtId="0">
      <sharedItems containsSemiMixedTypes="0" containsString="0" containsNumber="1" containsInteger="1" minValue="0" maxValue="0" count="1">
        <n v="0"/>
      </sharedItems>
    </cacheField>
    <cacheField name="A24_DE_91_A_360_DIAS" numFmtId="0">
      <sharedItems containsSemiMixedTypes="0" containsString="0" containsNumber="1" containsInteger="1" minValue="0" maxValue="0" count="1">
        <n v="0"/>
      </sharedItems>
    </cacheField>
    <cacheField name="A24_DE_MAS_DE_360_DIAS" numFmtId="0">
      <sharedItems containsSemiMixedTypes="0" containsString="0" containsNumber="1" containsInteger="1" minValue="0" maxValue="0" count="1">
        <n v="0"/>
      </sharedItems>
    </cacheField>
    <cacheField name="A25_DE_1_A_30_DIAS" numFmtId="0">
      <sharedItems containsSemiMixedTypes="0" containsString="0" containsNumber="1" containsInteger="1" minValue="0" maxValue="0" count="1">
        <n v="0"/>
      </sharedItems>
    </cacheField>
    <cacheField name="A25_DE_31_A_90DIAS" numFmtId="0">
      <sharedItems containsSemiMixedTypes="0" containsString="0" containsNumber="1" containsInteger="1" minValue="0" maxValue="0" count="1">
        <n v="0"/>
      </sharedItems>
    </cacheField>
    <cacheField name="A25_DE_91_A_180_DIAS" numFmtId="0">
      <sharedItems containsSemiMixedTypes="0" containsString="0" containsNumber="1" containsInteger="1" minValue="0" maxValue="0" count="1">
        <n v="0"/>
      </sharedItems>
    </cacheField>
    <cacheField name="A25_DE_181_A_360_DIAS" numFmtId="0">
      <sharedItems containsSemiMixedTypes="0" containsString="0" containsNumber="1" containsInteger="1" minValue="0" maxValue="0" count="1">
        <n v="0"/>
      </sharedItems>
    </cacheField>
    <cacheField name="A25_DE_MAS_DE_360_DIAS" numFmtId="0">
      <sharedItems containsSemiMixedTypes="0" containsString="0" containsNumber="1" containsInteger="1" minValue="0" maxValue="0" count="1">
        <n v="0"/>
      </sharedItems>
    </cacheField>
    <cacheField name="A26_DE_1_A_30_DIAS" numFmtId="0">
      <sharedItems containsSemiMixedTypes="0" containsString="0" containsNumber="1" containsInteger="1" minValue="0" maxValue="0" count="1">
        <n v="0"/>
      </sharedItems>
    </cacheField>
    <cacheField name="A26_DE_31_A_90DIAS" numFmtId="0">
      <sharedItems containsSemiMixedTypes="0" containsString="0" containsNumber="1" containsInteger="1" minValue="0" maxValue="0" count="1">
        <n v="0"/>
      </sharedItems>
    </cacheField>
    <cacheField name="A26_DE_91_A_180_DIAS" numFmtId="0">
      <sharedItems containsSemiMixedTypes="0" containsString="0" containsNumber="1" containsInteger="1" minValue="0" maxValue="0" count="1">
        <n v="0"/>
      </sharedItems>
    </cacheField>
    <cacheField name="A26_DE_181_A_360_DIAS" numFmtId="0">
      <sharedItems containsSemiMixedTypes="0" containsString="0" containsNumber="1" containsInteger="1" minValue="0" maxValue="0" count="1">
        <n v="0"/>
      </sharedItems>
    </cacheField>
    <cacheField name="A26_DE_MAS_DE_360_DIAS" numFmtId="0">
      <sharedItems containsSemiMixedTypes="0" containsString="0" containsNumber="1" containsInteger="1" minValue="0" maxValue="0" count="1">
        <n v="0"/>
      </sharedItems>
    </cacheField>
    <cacheField name="A27_DE_1_A_30_DIAS" numFmtId="0">
      <sharedItems containsSemiMixedTypes="0" containsString="0" containsNumber="1" containsInteger="1" minValue="0" maxValue="0" count="1">
        <n v="0"/>
      </sharedItems>
    </cacheField>
    <cacheField name="A27_DE_31_A_90DIAS" numFmtId="0">
      <sharedItems containsSemiMixedTypes="0" containsString="0" containsNumber="1" containsInteger="1" minValue="0" maxValue="0" count="1">
        <n v="0"/>
      </sharedItems>
    </cacheField>
    <cacheField name="A27_DE_91_A_180_DIAS" numFmtId="0">
      <sharedItems containsSemiMixedTypes="0" containsString="0" containsNumber="1" containsInteger="1" minValue="0" maxValue="0" count="1">
        <n v="0"/>
      </sharedItems>
    </cacheField>
    <cacheField name="A27_DE_181_A_360_DIAS" numFmtId="0">
      <sharedItems containsSemiMixedTypes="0" containsString="0" containsNumber="1" containsInteger="1" minValue="0" maxValue="0" count="1">
        <n v="0"/>
      </sharedItems>
    </cacheField>
    <cacheField name="A27_DE_MAS_DE_360_DIAS" numFmtId="0">
      <sharedItems containsSemiMixedTypes="0" containsString="0" containsNumber="1" containsInteger="1" minValue="0" maxValue="0" count="1">
        <n v="0"/>
      </sharedItems>
    </cacheField>
    <cacheField name="carte_impr" numFmtId="0">
      <sharedItems containsSemiMixedTypes="0" containsString="0" containsNumber="1" minValue="245230.04" maxValue="321553140.75999999"/>
    </cacheField>
    <cacheField name="A14" numFmtId="0">
      <sharedItems containsSemiMixedTypes="0" containsString="0" containsNumber="1" minValue="11294729.24" maxValue="4118316986.4599991"/>
    </cacheField>
    <cacheField name="A1499" numFmtId="0">
      <sharedItems containsSemiMixedTypes="0" containsString="0" containsNumber="1" minValue="-302081441.04000002" maxValue="-731755.32"/>
    </cacheField>
    <cacheField name="Carte_bruta" numFmtId="0">
      <sharedItems containsSemiMixedTypes="0" containsString="0" containsNumber="1" minValue="12026484.560000001" maxValue="4419051957.5799999"/>
    </cacheField>
  </cacheFields>
  <extLst>
    <ext xmlns:x14="http://schemas.microsoft.com/office/spreadsheetml/2009/9/main" uri="{725AE2AE-9491-48be-B2B4-4EB974FC3084}">
      <x14:pivotCacheDefinition pivotCacheId="10"/>
    </ext>
  </extLst>
</pivotCacheDefinition>
</file>

<file path=xl/pivotCache/pivotCacheDefinition2.xml><?xml version="1.0" encoding="utf-8"?>
<pivotCacheDefinition xmlns="http://schemas.openxmlformats.org/spreadsheetml/2006/main" xmlns:r="http://schemas.openxmlformats.org/officeDocument/2006/relationships" r:id="rId1" refreshedBy="Andrade Dennys Santiago" refreshedDate="43150.680172106484" createdVersion="5" refreshedVersion="5" minRefreshableVersion="3" recordCount="26">
  <cacheSource type="worksheet">
    <worksheetSource name="Tabla1"/>
  </cacheSource>
  <cacheFields count="20">
    <cacheField name="NOM_RAZON_SOCIAL" numFmtId="0">
      <sharedItems containsBlank="1" count="30">
        <s v="23 DE JULIO LTDA"/>
        <s v="29 DE OCTUBRE LTDA"/>
        <s v="ALIANZA DEL VALLE LTDA"/>
        <s v="ANDALUCIA LTDA"/>
        <s v="ATUNTAQUI LTDA"/>
        <s v="CAJA CENTRAL FINANCOOP"/>
        <s v="CAMARA DE COMERCIO DE AMBATO LTDA"/>
        <s v="COOPROGRESO LTDA"/>
        <s v="DE LA PEQUEÑA EMPRESA BIBLIAN LTDA"/>
        <s v="DE LA PEQUEÑA EMPRESA DE COTOPAXI LTDA"/>
        <s v="DE LA PEQUEÑA EMPRESA DE PASTAZA LTDA"/>
        <s v="DE LOS SERVIDORES PUBLICOS DEL MINISTERIO DE EDUCACION Y CULTURA"/>
        <s v="EL SAGRARIO LTDA"/>
        <s v="JARDIN AZUAYO LTDA"/>
        <s v="JUVENTUD ECUATORIANA PROGRESISTA LTDA"/>
        <s v="MUSHUC RUNA LTDA"/>
        <s v="OSCUS LTDA"/>
        <s v="PABLO MUÑOZ VEGA LTDA"/>
        <s v="PILAHUIN TIO LTDA"/>
        <s v="POLICIA NACIONAL LTDA"/>
        <s v="RIOBAMBA LTDA"/>
        <s v="SAN FRANCISCO LTDA"/>
        <s v="SAN JOSE LTDA"/>
        <s v="SANTA ROSA LTDA"/>
        <s v="TULCAN LTDA"/>
        <s v="VICENTINA MANUEL ESTEBAN GODOY ORTEGA LTDA"/>
        <m u="1"/>
        <s v="PRIMER PISO" u="1"/>
        <s v="SEGUNDO PISO" u="1"/>
        <s v="Total general" u="1"/>
      </sharedItems>
    </cacheField>
    <cacheField name="NUM_RUC" numFmtId="0">
      <sharedItems containsBlank="1" count="28">
        <s v="1790093204001"/>
        <s v="1790567699001"/>
        <s v="1790501469001"/>
        <s v="1790325083001"/>
        <s v="1090033456001"/>
        <s v="1791708040001"/>
        <s v="1890080967001"/>
        <s v="1790451801001"/>
        <s v="0390027923001"/>
        <s v="0590052000001"/>
        <s v="1690012606001"/>
        <s v="1790979016001"/>
        <s v="1890037646001"/>
        <s v="0190155722001"/>
        <s v="0190115798001"/>
        <s v="1890141877001"/>
        <s v="1890001323001"/>
        <s v="0490001883001"/>
        <s v="1091720902001"/>
        <s v="1790866084001"/>
        <s v="0690045389001"/>
        <s v="1890003628001"/>
        <s v="0290003288001"/>
        <s v="0790024656001"/>
        <s v="0490002669001"/>
        <s v="1190068389001"/>
        <s v="" u="1"/>
        <m u="1"/>
      </sharedItems>
    </cacheField>
    <cacheField name="Direccin" numFmtId="0">
      <sharedItems containsBlank="1" count="28">
        <s v="SUCRE  E132 JUAN MONTALVO Y TERAN"/>
        <s v="MARISCAL SUCRE  OE6-140  CAÑARIS"/>
        <s v="DUCHICELA S/N  HUANCAVILCA"/>
        <s v="JORGE PIEDRA  OE5-95  AZOGUES"/>
        <s v="RIO AMAZONAS 1217 SUCRE"/>
        <s v="AV. 6 DE DICIEMBRE N33-55 AV. ELOY ALFARO"/>
        <s v="MONTALVO 3-43 ROCAFUERTE"/>
        <s v="AV. MANUEL CÓRDOVA GALARZA  S/N  MARIETA DE VEINTIMILLA 9380"/>
        <s v="MARISCAL SUCRE 3-38 DANIEL MUÑOZ"/>
        <s v="SANCHEZ DE ORELLANA 1544 RAMIREZ FITA"/>
        <s v="Atahualpa S/N GENERAL VILLAMIL"/>
        <s v="EL ORO  N19-22  AV. UNIVERSITARIA"/>
        <s v="SUCRE  S/N QUITO"/>
        <s v="BENIGNO MALO  27638 ENTRE GRAN COLOMBIA Y SIMON BOLIVAR. 9-75 GRAN COLOMBIA"/>
        <s v="AV. ORDOÑEZ LAZO, KM6 SAYAUSÍ SN CENTRO PARROQUIAL SAYAUSI"/>
        <s v="MONTALVO S/N ENTRE JUAN BENIGNO VELA Y Av. CEVALLOS"/>
        <s v="LALAMA  0639 SUCRE Y BOLIVAR"/>
        <s v="COLON   S/N 10 DE AGOSTO"/>
        <s v="SUCRE 11-09 MORALES"/>
        <s v="VOZ ANDES N 42 – 42  AV. AMÉRICA"/>
        <s v="10 DE AGOSTO  S/N  CRISTOBAL COLON"/>
        <s v="MONTALVO   S/N 12 DE NOVIEMBRE"/>
        <s v="CHIMBORAZO 536 TRES DE MARZO"/>
        <s v="CUENCA  S/N  LIBERTAD"/>
        <s v="SUCRE 54061 ATAHUALPA"/>
        <s v="BOLÍVAR  1056 AZUAY"/>
        <s v="" u="1"/>
        <m u="1"/>
      </sharedItems>
    </cacheField>
    <cacheField name="Telfono" numFmtId="0">
      <sharedItems containsBlank="1" count="28">
        <s v="022362191"/>
        <s v="022640509"/>
        <s v="022998600"/>
        <s v="023301920"/>
        <s v="062909399"/>
        <s v="022553117"/>
        <s v="032826057"/>
        <s v="024000900"/>
        <s v="072230836"/>
        <s v="032807900"/>
        <s v="032883042"/>
        <s v="022237782"/>
        <s v="032997999"/>
        <s v="072833255"/>
        <s v="074135000"/>
        <s v="032826810"/>
        <s v="032821131"/>
        <s v="062980382"/>
        <s v="062927234"/>
        <s v="3984999"/>
        <s v="032962431"/>
        <s v="032824270"/>
        <s v="032630297"/>
        <s v="072944190"/>
        <s v="062960404"/>
        <s v="072584800"/>
        <s v="" u="1"/>
        <m u="1"/>
      </sharedItems>
    </cacheField>
    <cacheField name="Email" numFmtId="0">
      <sharedItems containsBlank="1" count="28">
        <s v="lecheverria@coop23dejulio.fin.ec"/>
        <s v="eeguez@29deoctubre.fin.ec"/>
        <s v="jzambrano@alianzadelvalle.fin.ec"/>
        <s v="gerenciageneral@andalucia.fin.ec"/>
        <s v="secretaria@atuntaqui.fin.ec"/>
        <s v="gerencia@financoop.net"/>
        <s v="vvaldez@ccca.fin.ec"/>
        <s v="gerencia@cooprogreso.fin.ec"/>
        <s v="info@cacpebiblian.fin.ec"/>
        <s v="vescobar@cacpeco.com"/>
        <s v="secretariacacpepas@gmail.com"/>
        <s v="vinicioa@cacspmec.fin.ec"/>
        <s v="fvelastegui@elsagrario.fin.ec"/>
        <s v="coopjardinazuayo@jardinazuayo.fin.ec"/>
        <s v="falvear@coopjep.fin.ec"/>
        <s v="contador@mushucruna.com"/>
        <s v="asegura@oscus.coop"/>
        <s v="carlosacosta@cpmv.fin.ec"/>
        <s v="coac@pilahuintio.ec"/>
        <s v="alejandro.rivadeneira@cooperando.fin.ec"/>
        <s v="riobamba@cooprio.fin.ec"/>
        <s v="sistemas1@coac-sanfra.com"/>
        <s v="coopsanjose@andinanet.net"/>
        <s v="secretaria@coopacs.fin.ec"/>
        <s v="info@cooptulcan.com"/>
        <s v="abustos@coopmego.com"/>
        <s v="" u="1"/>
        <m u="1"/>
      </sharedItems>
    </cacheField>
    <cacheField name="NombreGerente" numFmtId="0">
      <sharedItems containsBlank="1" count="27">
        <s v="WALTER EDUARDO AGUIRRE SOSA"/>
        <s v="EGUEZ LUPERA EDWIN CARLOS MARIO"/>
        <s v="CADENA LUCERO HECTOR ROLANDO"/>
        <s v="ORTIZ PAREDES MAURICIO BOLIVAR"/>
        <s v="BENALCAZAR MOLINA RODRIGO SANTIAGO"/>
        <s v="MARIN LUIS  BAUTISTA QUISPE"/>
        <s v="RAMIRO MARCELO  PORTERO LOPEZ"/>
        <s v="MUÑOZ LOPEZ WASHINGTON STALIN"/>
        <s v="GONZALEZ BUSTOS JUAN PABLO"/>
        <s v="VIRGINIA DEL CARMEN ESCOBAR  JACOME"/>
        <s v="ACUÑA CARRASCO EDGAR MAXTRANCEL"/>
        <s v="ANTAMBA GUERRA WASHINGTON VINICIO"/>
        <s v="FREDY PATRICIO VELASTEGUI MORENO"/>
        <s v="URGILES MARTINEZ JUAN CARLOS"/>
        <s v="SALDAÑA AVILA KARINA DEL ROSARIO"/>
        <s v="CHANGO PACHA LUIS ALFONSO"/>
        <s v="GALLEGOS BAYAS FREDDY BLAS"/>
        <s v="CARLOS ALONSO ACOSTA CARRERA"/>
        <s v="ANGEL ESTEBAN MAZABANDA MOPOCITA"/>
        <s v="LASCANO ENRIQUE MILTON"/>
        <s v="MORALES MOROCHO SEGUNDO PEDRO"/>
        <s v="PAREDES LOPEZ ESTUARDO RIQUELMEN"/>
        <s v="CAPUZ CAMACHO CESAR LUIS"/>
        <s v="SOLANO DURAN MANUEL AGUSTIN"/>
        <s v="MOSQUERA LOPEZ MARCO ERIC ORLANDO"/>
        <s v="ALBERTO GEOVANNY BUSTOS PARRA"/>
        <m u="1"/>
      </sharedItems>
    </cacheField>
    <cacheField name="SEGMENTO" numFmtId="0">
      <sharedItems containsSemiMixedTypes="0" containsString="0" containsNumber="1" containsInteger="1" minValue="1" maxValue="1" count="1">
        <n v="1"/>
      </sharedItems>
    </cacheField>
    <cacheField name="ACTIVO" numFmtId="0">
      <sharedItems containsNonDate="0" containsString="0" containsBlank="1"/>
    </cacheField>
    <cacheField name="PASIVO" numFmtId="0">
      <sharedItems containsNonDate="0" containsString="0" containsBlank="1"/>
    </cacheField>
    <cacheField name="PATRIMONIO" numFmtId="0">
      <sharedItems containsNonDate="0" containsString="0" containsBlank="1"/>
    </cacheField>
    <cacheField name="CARTERA POR VENCER" numFmtId="0">
      <sharedItems containsNonDate="0" containsString="0" containsBlank="1"/>
    </cacheField>
    <cacheField name="CARTERA QUE NO DEVENGA INTERES" numFmtId="0">
      <sharedItems containsNonDate="0" containsString="0" containsBlank="1"/>
    </cacheField>
    <cacheField name="CARTERA VENCIDA" numFmtId="0">
      <sharedItems containsNonDate="0" containsString="0" containsBlank="1"/>
    </cacheField>
    <cacheField name="Microcredito2" numFmtId="0">
      <sharedItems containsNonDate="0" containsString="0" containsBlank="1"/>
    </cacheField>
    <cacheField name="Comercial" numFmtId="0">
      <sharedItems containsNonDate="0" containsString="0" containsBlank="1"/>
    </cacheField>
    <cacheField name="Consumo3" numFmtId="0">
      <sharedItems containsNonDate="0" containsString="0" containsBlank="1"/>
    </cacheField>
    <cacheField name="Inmobiliario" numFmtId="0">
      <sharedItems containsNonDate="0" containsString="0" containsBlank="1"/>
    </cacheField>
    <cacheField name="Productivo" numFmtId="0">
      <sharedItems containsNonDate="0" containsString="0" containsBlank="1"/>
    </cacheField>
    <cacheField name="Vivienda4" numFmtId="0">
      <sharedItems containsNonDate="0" containsString="0" containsBlank="1"/>
    </cacheField>
    <cacheField name="Educativo" numFmtId="0">
      <sharedItems containsNonDate="0" containsString="0" containsBlank="1"/>
    </cacheField>
  </cacheFields>
  <extLst>
    <ext xmlns:x14="http://schemas.microsoft.com/office/spreadsheetml/2009/9/main" uri="{725AE2AE-9491-48be-B2B4-4EB974FC3084}">
      <x14:pivotCacheDefinition pivotCacheId="13"/>
    </ext>
  </extLst>
</pivotCacheDefinition>
</file>

<file path=xl/pivotCache/pivotCacheDefinition3.xml><?xml version="1.0" encoding="utf-8"?>
<pivotCacheDefinition xmlns="http://schemas.openxmlformats.org/spreadsheetml/2006/main" xmlns:r="http://schemas.openxmlformats.org/officeDocument/2006/relationships" r:id="rId1" refreshedBy="Garcia Sonia Karina" refreshedDate="43545.640704166668" createdVersion="5" refreshedVersion="5" minRefreshableVersion="3" recordCount="558">
  <cacheSource type="worksheet">
    <worksheetSource ref="A1:G559" sheet="BOL_EF_TAB3_SEG1" r:id="rId2"/>
  </cacheSource>
  <cacheFields count="7">
    <cacheField name="SEGMENTO" numFmtId="0">
      <sharedItems count="1">
        <s v="SEGMENTO 1"/>
      </sharedItems>
    </cacheField>
    <cacheField name="NUM_RUC" numFmtId="0">
      <sharedItems/>
    </cacheField>
    <cacheField name="NOM_RAZON_SOCIAL" numFmtId="0">
      <sharedItems count="31">
        <s v="JUVENTUD ECUATORIANA PROGRESISTA LTDA"/>
        <s v="JARDIN AZUAYO LTDA"/>
        <s v="SAN JOSE LTDA"/>
        <s v="DE LA PEQUEÑA EMPRESA BIBLIAN LTDA"/>
        <s v="PABLO MUÑOZ VEGA LTDA"/>
        <s v="TULCAN LTDA"/>
        <s v="DE LA PEQUEÑA EMPRESA DE COTOPAXI LTDA"/>
        <s v="RIOBAMBA LTDA"/>
        <s v="FERNANDO DAQUILEMA"/>
        <s v="SANTA ROSA LTDA"/>
        <s v="ATUNTAQUI LTDA"/>
        <s v="PILAHUIN TIO LTDA"/>
        <s v="VICENTINA MANUEL ESTEBAN GODOY ORTEGA LTDA"/>
        <s v="15 DE ABRIL LTDA"/>
        <s v="DE LA PEQUEÑA EMPRESA DE PASTAZA LTDA"/>
        <s v="23 DE JULIO LTDA"/>
        <s v="ANDALUCIA LTDA"/>
        <s v="COOPROGRESO LTDA"/>
        <s v="ALIANZA DEL VALLE LTDA"/>
        <s v="29 DE OCTUBRE LTDA"/>
        <s v="POLICIA NACIONAL LTDA"/>
        <s v="CONSTRUCCION COMERCIO Y PRODUCCION LTDA"/>
        <s v="DE LOS SERVIDORES PUBLICOS DEL MINISTERIO DE EDUCACION Y CULTURA"/>
        <s v="CAJA CENTRAL FINANCOOP"/>
        <s v="OSCUS LTDA"/>
        <s v="SAN FRANCISCO LTDA"/>
        <s v="EL SAGRARIO LTDA"/>
        <s v="CAMARA DE COMERCIO DE AMBATO LTDA"/>
        <s v="MUSHUC RUNA LTDA"/>
        <s v="AMBATO LTDA"/>
        <s v="CHIBULEO LTDA"/>
      </sharedItems>
    </cacheField>
    <cacheField name="FEC_CORTE" numFmtId="15">
      <sharedItems containsSemiMixedTypes="0" containsNonDate="0" containsDate="1" containsString="0" minDate="2019-01-31T00:00:00" maxDate="2019-03-01T00:00:00" count="2">
        <d v="2019-01-31T00:00:00"/>
        <d v="2019-02-28T00:00:00"/>
      </sharedItems>
    </cacheField>
    <cacheField name="CUENTA" numFmtId="0">
      <sharedItems count="9">
        <s v="CTA_1"/>
        <s v="CTA_2"/>
        <s v="CTA_2101"/>
        <s v="CTA_2103"/>
        <s v="CTA_3"/>
        <s v="INVERSION_BRUTA"/>
        <s v="CARTERA_BRUTA"/>
        <s v="CSR"/>
        <s v="ganancia_del_ejercicio"/>
      </sharedItems>
    </cacheField>
    <cacheField name="VALOR" numFmtId="2">
      <sharedItems containsSemiMixedTypes="0" containsString="0" containsNumber="1" minValue="0" maxValue="1980496005.0699999"/>
    </cacheField>
    <cacheField name="DESC_CUENTA" numFmtId="0">
      <sharedItems count="9">
        <s v="ACTIVO"/>
        <s v="PASIVO"/>
        <s v="DEPOSITOS A LA VISTA"/>
        <s v="DEPOSITOS A PLAZO"/>
        <s v="PATRIMONIO"/>
        <s v="INVERSION BRUTA"/>
        <s v="CARTERA BRUTA"/>
        <s v="CAPITAL SOCIAL + RESERVAS"/>
        <s v="GANANCIA DEL EJERCICIO"/>
      </sharedItems>
    </cacheField>
  </cacheFields>
  <extLst>
    <ext xmlns:x14="http://schemas.microsoft.com/office/spreadsheetml/2009/9/main" uri="{725AE2AE-9491-48be-B2B4-4EB974FC3084}">
      <x14:pivotCacheDefinition pivotCacheId="112"/>
    </ext>
  </extLst>
</pivotCacheDefinition>
</file>

<file path=xl/pivotCache/pivotCacheDefinition4.xml><?xml version="1.0" encoding="utf-8"?>
<pivotCacheDefinition xmlns="http://schemas.openxmlformats.org/spreadsheetml/2006/main" xmlns:r="http://schemas.openxmlformats.org/officeDocument/2006/relationships" r:id="rId1" refreshedBy="Garcia Sonia Karina" refreshedDate="43545.684414120369" createdVersion="5" refreshedVersion="5" minRefreshableVersion="3" recordCount="98406">
  <cacheSource type="worksheet">
    <worksheetSource ref="A1:K98407" sheet="BOL_EF_TAB1_SEG1" r:id="rId2"/>
  </cacheSource>
  <cacheFields count="11">
    <cacheField name="SEGMENTO" numFmtId="0">
      <sharedItems count="1">
        <s v="SEGMENTO 1"/>
      </sharedItems>
    </cacheField>
    <cacheField name="NUM_RUC" numFmtId="0">
      <sharedItems/>
    </cacheField>
    <cacheField name="NOM_RAZON_SOCIAL" numFmtId="0">
      <sharedItems count="33">
        <s v="JUVENTUD ECUATORIANA PROGRESISTA LTDA"/>
        <s v="JARDIN AZUAYO LTDA"/>
        <s v="SAN JOSE LTDA"/>
        <s v="DE LA PEQUEÑA EMPRESA BIBLIAN LTDA"/>
        <s v="PABLO MUÑOZ VEGA LTDA"/>
        <s v="TULCAN LTDA"/>
        <s v="DE LA PEQUEÑA EMPRESA DE COTOPAXI LTDA"/>
        <s v="RIOBAMBA LTDA"/>
        <s v="FERNANDO DAQUILEMA"/>
        <s v="SANTA ROSA LTDA"/>
        <s v="ATUNTAQUI LTDA"/>
        <s v="PILAHUIN TIO LTDA"/>
        <s v="VICENTINA MANUEL ESTEBAN GODOY ORTEGA LTDA"/>
        <s v="15 DE ABRIL LTDA"/>
        <s v="DE LA PEQUEÑA EMPRESA DE PASTAZA LTDA"/>
        <s v="23 DE JULIO LTDA"/>
        <s v="ANDALUCIA LTDA"/>
        <s v="COOPROGRESO LTDA"/>
        <s v="ALIANZA DEL VALLE LTDA"/>
        <s v="29 DE OCTUBRE LTDA"/>
        <s v="POLICIA NACIONAL LTDA"/>
        <s v="CONSTRUCCION COMERCIO Y PRODUCCION LTDA"/>
        <s v="DE LOS SERVIDORES PUBLICOS DEL MINISTERIO DE EDUCACION Y CULTURA"/>
        <s v="CAJA CENTRAL FINANCOOP"/>
        <s v="OSCUS LTDA"/>
        <s v="SAN FRANCISCO LTDA"/>
        <s v="EL SAGRARIO LTDA"/>
        <s v="CAMARA DE COMERCIO DE AMBATO LTDA"/>
        <s v="MUSHUC RUNA LTDA"/>
        <s v="AMBATO LTDA"/>
        <s v="CHIBULEO LTDA"/>
        <s v="VT_TOTAL 1ER PISO"/>
        <s v="VT_TOTAL 1ER Y 2DO PISO"/>
      </sharedItems>
    </cacheField>
    <cacheField name="ESTRUCTURA" numFmtId="0">
      <sharedItems count="1">
        <s v="B11"/>
      </sharedItems>
    </cacheField>
    <cacheField name="FECHA" numFmtId="15">
      <sharedItems containsSemiMixedTypes="0" containsNonDate="0" containsDate="1" containsString="0" minDate="2019-01-31T00:00:00" maxDate="2019-03-01T00:00:00" count="2">
        <d v="2019-01-31T00:00:00"/>
        <d v="2019-02-28T00:00:00"/>
      </sharedItems>
    </cacheField>
    <cacheField name="NOMBRE_CUENTA" numFmtId="0">
      <sharedItems count="712">
        <s v="ACTIVO"/>
        <s v="FONDOS DISPONIBLES"/>
        <s v="Caja"/>
        <s v="Efectivo"/>
        <s v="Caja chica"/>
        <s v="Bancos y otras instituciones financieras"/>
        <s v="Banco Central del Ecuador"/>
        <s v="Bancos e instituciones financieras locales"/>
        <s v="Bancos e instituciones financieras del exterior"/>
        <s v="Instituciones del sector financiero popular y solidario"/>
        <s v="Efectos de cobro inmediato"/>
        <s v="Remesas en tránsito"/>
        <s v="Del país"/>
        <s v="Del exterior"/>
        <s v="OPERACIONES INTERFINANCIERAS"/>
        <s v="Fondos interfinancieros vendidos"/>
        <s v="Bancos"/>
        <s v="Otras instituciones del sistema financiero"/>
        <s v="Operaciones de reporto con instituciones financieras"/>
        <s v="Instituciones financieras públicas"/>
        <s v="(Provisión para operaciones interfinancieras y de reporto)"/>
        <s v="(Provisión fondos interfinancieros vendidos)"/>
        <s v="(Provisión para operaciones de reporto con instituciones financieras)"/>
        <s v="INVERSIONES"/>
        <s v="A valor razonable con cambios en el estado de resultados de entidades del sector privado y sector financiero popular y solidario"/>
        <s v="De 1 a 30 días sector privado"/>
        <s v="De 31 a 90 días sector privado"/>
        <s v="De 91 a 180 días sector privado"/>
        <s v="De 181 a 360 días sector privado"/>
        <s v="De más de 360 días sector privado"/>
        <s v="De 1 a 30 días sector financiero popular y solidario"/>
        <s v="De 31 a 90 días sector financiero popular y solidario"/>
        <s v="De 91 a 180 días sector financiero popular y solidario"/>
        <s v="De 181 a 360 días sector financiero popular y solidario"/>
        <s v="De más de 360 días sector financiero popular y solidario"/>
        <s v="A valor razonable con cambios en el estado de resultados del Estado o de entidades del sector público"/>
        <s v="De 1 a 30 días"/>
        <s v="De 31 a 90 días"/>
        <s v="De 91 a 180 días"/>
        <s v="De 181 a 360 días"/>
        <s v="De más de 360 días"/>
        <s v="Disponibles para la venta de entidades del sector privado y sector financiero popular y solidario"/>
        <s v="Disponibles para la venta del Estado o de entidades del sector público"/>
        <s v="Mantenidas hasta su vencimiento de entidades del sector privado y sector financiero popular y solidario"/>
        <s v="De 181 días a 1 año sector privado"/>
        <s v="De 1 a 3 años sector privado"/>
        <s v="De 3 a 5 años sector privado"/>
        <s v="De 5 a 10 años sector privado"/>
        <s v="De más de 10 años sector privado"/>
        <s v="De 181 días a 1 año sector financiero popular y solidario"/>
        <s v="De 1 a 3 años sector financiero popular y solidario"/>
        <s v="De 3 a 5 años sector financiero popular y solidario"/>
        <s v="De 5 a 10 años sector financiero popular y solidario"/>
        <s v="De más de 10 años sector financiero popular y solidario"/>
        <s v="Mantenidas hasta su vencimiento del Estado o de entidades del sector público"/>
        <s v="De 181 días a 1 año"/>
        <s v="De 1 a 3 años"/>
        <s v="De 3 a 5 años"/>
        <s v="De 5 a 10 años"/>
        <s v="De más de 10 años"/>
        <s v="De disponibilidad restringida"/>
        <s v="Entregadas para operaciones de reporto"/>
        <s v="Depósitos sujetos a restricción"/>
        <s v="Entregados en garantía"/>
        <s v="Otros"/>
        <s v="(Provisión para inversiones)"/>
        <s v="(Provisión por deterioro en valuación de inversiones)"/>
        <s v="(Provisión general para inversiones)"/>
        <s v="CARTERA DE CRÉDITOS"/>
        <s v="Cartera de créditos comercial prioritario por vencer"/>
        <s v="Cartera de créditos de consumo prioritario por vencer"/>
        <s v="Cartera de crédito inmobiliario por vencer"/>
        <s v="Cartera de microcrédito por vencer"/>
        <s v="Cartera de crédito productivo por vencer"/>
        <s v="Cartera de crédito comercial ordinario por vencer"/>
        <s v="Cartera de créditos de consumo ordinario por vencer"/>
        <s v="Cartera de crédito de vivienda de interés público por vencer"/>
        <s v="Cartera de créditos comercial prioritario refinanciada por vencer"/>
        <s v="Cartera de créditos de consumo prioritario refinanciada por vencer"/>
        <s v="Cartera de crédito inmobiliario refinanciada por vencer"/>
        <s v="Cartera de microcrédito refinanciada por vencer"/>
        <s v="Cartera de crédito productivo refinanciada por vencer"/>
        <s v="Cartera de crédito comercial ordinario refinanciada por vencer"/>
        <s v="Cartera de créditos de consumo ordinario refinanciada por vencer"/>
        <s v="Cartera de crédito de vivienda de interés público refinanciada por vencer"/>
        <s v="Cartera de créditos comercial prioritario reestructurada por vencer"/>
        <s v="Cartera de créditos de consumo prioritario reestructurada por vencer"/>
        <s v="Cartera de crédito inmobiliario reestructurada por vencer"/>
        <s v="Cartera de microcrédito reestructurada por vencer"/>
        <s v="Cartera de crédito productivo reestructurada por vencer"/>
        <s v="Cartera de crédito comercial ordinario reestructurada por vencer"/>
        <s v="Cartera de créditos de consumo ordinario reestructurada por vencer"/>
        <s v="Cartera de crédito de vivienda de interés público reestructurada por vencer"/>
        <s v="Cartera de créditos comercial prioritario que no devenga intereses"/>
        <s v="Cartera de créditos de consumo prioritario que no devenga intereses"/>
        <s v="Cartera de crédito inmobiliario que no devenga intereses"/>
        <s v="Cartera de microcrédito que no devenga intereses"/>
        <s v="Cartera de crédito productivo que no devenga intereses"/>
        <s v="Cartera de crédito comercial ordinario que no devenga intereses"/>
        <s v="Cartera de créditos de consumo ordinario que no devenga intereses"/>
        <s v="Cartera de crédito de vivienda de interés público que no devenga intereses"/>
        <s v="Cartera de créditos comercial prioritario refinanciada que no devenga intereses"/>
        <s v="Cartera de créditos de consumo prioritario refinanciada que no devenga intereses"/>
        <s v="Cartera de crédito inmobiliario refinanciada que no devenga intereses"/>
        <s v="Cartera microcrédito refinanciada que no devenga intereses"/>
        <s v="Cartera de crédito productivo refinanciada que no devenga intereses"/>
        <s v="Cartera de crédito comercial ordinario refinanciada que no devenga intereses"/>
        <s v="Cartera de créditos de consumo ordinario refinanciada que no devenga intereses"/>
        <s v="Cartera de crédito de vivienda de interés público refinanciada que no devenga intereses"/>
        <s v="Cartera de créditos comercial prioritario reestructurada que no devenga intereses"/>
        <s v="Cartera de créditos de consumo prioritario reestructurada que no devenga intereses"/>
        <s v="Cartera de crédito inmobiliario reestructurada que no devenga intereses"/>
        <s v="Cartera microcrédito reestructurada que no devenga intereses"/>
        <s v="Cartera de crédito productivo reestructurada que no devenga intereses"/>
        <s v="Cartera de crédito comercial ordinario reestructurada que no devenga intereses"/>
        <s v="Cartera de créditos de consumo ordinario reestructurada que no devenga intereses"/>
        <s v="Cartera de crédito de vivienda de interés público reestructurada que no devenga intereses"/>
        <s v="Cartera de créditos comercial prioritario vencida"/>
        <s v="Cartera de créditos de consumo prioritario vencida"/>
        <s v="De 181 a 270 días"/>
        <s v="De más de 270 días"/>
        <s v="Cartera de crédito inmobiliario vencida"/>
        <s v="De 91 a 270 días"/>
        <s v="De 271 a 360 días"/>
        <s v="De 361 a 720 días"/>
        <s v="De más de 720 días"/>
        <s v="Cartera de microcrédito vencida"/>
        <s v="Cartera de crédito productivo vencida"/>
        <s v="Cartera de crédito comercial ordinario vencida"/>
        <s v="Cartera de créditos de consumo ordinario vencida"/>
        <s v="Cartera de crédito de vivienda de interés público vencida"/>
        <s v="Cartera de créditos comercial prioritario refinanciada vencida"/>
        <s v="Cartera de créditos de consumo prioritario refinanciada vencida"/>
        <s v="Cartera de crédito inmobiliario refinanciada vencida"/>
        <s v="Cartera de microcrédito refinanciada vencida"/>
        <s v="Cartera de crédito productivo refinanciada vencida"/>
        <s v="Cartera de crédito comercial ordinario refinanciada vencida"/>
        <s v="Cartera de créditos de consumo ordinario refinanciada vencida"/>
        <s v="Cartera de crédito de vivienda de interés público refinanciada vencida"/>
        <s v="Cartera de créditos comercial prioritario reestructurada vencida"/>
        <s v="Cartera de créditos de consumo prioritario reestructurada vencida"/>
        <s v="Cartera de crédito inmobiliario reestructurada vencida"/>
        <s v="Cartera de microcrédito reestructurada vencida"/>
        <s v="Cartera de crédito productivo reestructurada vencida"/>
        <s v="Cartera de crédito comercial ordinario reestructurada vencida"/>
        <s v="Cartera de créditos de consumo ordinario reestructurada vencida"/>
        <s v="Cartera de crédito de vivienda de interés público reestructurada vencida"/>
        <s v="Cartera de crédito educativo por vencer"/>
        <s v="Cartera de crédito educativo refinanciada por vencer"/>
        <s v="Cartera de crédito educativo reestructurada por vencer"/>
        <s v="Cartera de crédito educativo que no devenga intereses"/>
        <s v="Cartera de crédito educativo refinanciada que no devenga intereses"/>
        <s v="Cartera de crédito educativo reestructurada que no devenga intereses"/>
        <s v="Cartera de crédito educativo vencida"/>
        <s v="Cartera de crédito educativo refinanciada vencida"/>
        <s v="Cartera de crédito educativo reestructurada vencida"/>
        <s v="(Provisiones para créditos incobrables)"/>
        <s v="(Cartera de créditos comercial prioritario)"/>
        <s v="(Cartera de créditos de consumo prioritario)"/>
        <s v="(Cartera de crédito inmobiliario)"/>
        <s v="(Cartera de microcréditos)"/>
        <s v="(Cartera de crédito productivo)"/>
        <s v="(Cartera de crédito comercial ordinario)"/>
        <s v="(Cartera de crédito de consumo ordinario)"/>
        <s v="(Cartera de crédito de vivienda de interés público)"/>
        <s v="(Cartera de créditos refinanciada)"/>
        <s v="(Cartera de créditos reestructurada)"/>
        <s v="(Cartera de créditos educativo)"/>
        <s v="(Provisión genérica por tecnología crediticia)"/>
        <s v="(Provisión  anti cíclica)"/>
        <s v="(Provisiones no reversadas por requerimiento normativo)"/>
        <s v="(Provision genérica voluntaria)"/>
        <s v="DEUDORES POR ACEPTACIÓN"/>
        <s v="Dentro del plazo"/>
        <s v="Después del plazo"/>
        <s v="CUENTAS POR COBRAR"/>
        <s v="Intereses por cobrar de operaciones interfinancieras"/>
        <s v="Interfinacieras vendidas"/>
        <s v="Intereses por cobrar inversiones"/>
        <s v="A valor razonable con cambios en el estado de resultados"/>
        <s v="Disponibles para la venta"/>
        <s v="Mantenidas hasta el vencimiento"/>
        <s v="Intereses por cobrar de cartera de créditos"/>
        <s v="Cartera de créditos comercial prioritario"/>
        <s v="Cartera de créditos de consumo prioritario"/>
        <s v="Cartera de crédito inmobiliario"/>
        <s v="Cartera de microcrédito"/>
        <s v="Cartera de crédito productivo"/>
        <s v="Cartera de crédito comercial ordinario"/>
        <s v="Cartera de crédito de consumo ordinario"/>
        <s v="Cartera de crédito de vivienda de interés público"/>
        <s v="Cartera de crédito educativo"/>
        <s v="Cartera de créditos refinanciada"/>
        <s v="Cartera de créditos reestructurada"/>
        <s v="Otros intereses por cobrar"/>
        <s v="Comisiones por cobrar"/>
        <s v="Operaciones contingentes"/>
        <s v="Otras"/>
        <s v="Rendimientos por cobrar de fideicomisos mercantiles"/>
        <s v="Garantías pagadas pendientes de recuperación"/>
        <s v="Créditos comerciales"/>
        <s v="Contingentes"/>
        <s v="Anticipo para adquisición de acciones"/>
        <s v="Inversiones vencidas"/>
        <s v="Pagos por cuenta de socios"/>
        <s v="Intereses"/>
        <s v="Comisiones"/>
        <s v="Gastos por operaciones contingentes"/>
        <s v="Seguros"/>
        <s v="Impuestos"/>
        <s v="Gastos judiciales"/>
        <s v="Intereses reestructurados por cobrar"/>
        <s v="Intereses de cartera de créditos comercial prioritario"/>
        <s v="Intereses de cartera de créditos de consumo prioritario"/>
        <s v="Intereses de cartera de crédito inmobiliario"/>
        <s v="Intereses de cartera de microcrédito"/>
        <s v="Intereses de cartera de crédito productivo"/>
        <s v="Intereses de cartera de crédito comercial ordinario"/>
        <s v="Intereses de cartera de crédito de consumo ordinario"/>
        <s v="Intereses de cartera de crédito de vivienda de interés público"/>
        <s v="Intereses de cartera de crédito educativo"/>
        <s v="Subsidios por cobrar"/>
        <s v="Cuentas  por cobrar por cartera de vivienda vendida al fideicomiso de titularización"/>
        <s v="Cuentas por cobrar varias"/>
        <s v="Anticipos al personal"/>
        <s v="Préstamos de fondo de reserva"/>
        <s v="Cheques protestados y rechazados"/>
        <s v="Arrendamientos"/>
        <s v="Establecimientos afiliados"/>
        <s v="Por venta de bienes y acciones"/>
        <s v="Juicios ejecutivos en proceso"/>
        <s v="Emisión y renovación de tarjetas de crédito"/>
        <s v="(Provisión para cuentas por cobrar)"/>
        <s v="(Provisión para intereses y comisiones por cobrar)"/>
        <s v="(Provisión para otras cuentas por cobrar)"/>
        <s v="(Provisiones para garantías pagadas)"/>
        <s v="BIENES REALIZABLES, ADJUDICADOS POR PAGO, DE ARRENDAMIENTO MERCANTIL Y NO UTILIZADOS POR LA INSTITUCIÓN"/>
        <s v="Bienes adjudicados por pago"/>
        <s v="Terrenos"/>
        <s v="Edificios y otros locales"/>
        <s v="Mobiliario, maquinaria y equipo"/>
        <s v="Unidades de transporte"/>
        <s v="Derechos fiduciarios"/>
        <s v="Otros títulos valores"/>
        <s v="Mercaderías"/>
        <s v="Bienes arrendados"/>
        <s v="Inmuebles"/>
        <s v="Muebles, enseres y equipos de oficina"/>
        <s v="Equipos de computación"/>
        <s v="(Depreciación de bienes arrendados)"/>
        <s v="Bienes no utilizados por la institución"/>
        <s v="Edificios"/>
        <s v="Otros locales"/>
        <s v="Remodelaciones en curso"/>
        <s v="(Depreciación de bienes no utilizados por la institución)"/>
        <s v="(Provisión para bienes realizables, adjudicados por pago y recuperados)"/>
        <s v="(Provisión para bienes adjudicados)"/>
        <s v="(Provisión por deterioro para bienes no utilizados por la institución)"/>
        <s v="PROPIEDADES Y EQUIPO"/>
        <s v="Construcciones y remodelaciones en curso"/>
        <s v="Equipos de construcción"/>
        <s v="(Depreciación acumulada)"/>
        <s v="(Edificios)"/>
        <s v="(Otros locales)"/>
        <s v="(Muebles, enseres y equipos de oficina)"/>
        <s v="(Equipos de computación)"/>
        <s v="(Unidades de transporte)"/>
        <s v="(Equipos de construcción)"/>
        <s v="(Otros)"/>
        <s v="OTROS ACTIVOS"/>
        <s v="Inversiones en acciones y participaciones"/>
        <s v="En subsidiarias y afiliadas"/>
        <s v="En otras instituciones financieras"/>
        <s v="En compañías"/>
        <s v="En compañías de servicios auxiliares del sistema financiero"/>
        <s v="En otros organismos de integración cooperativa"/>
        <s v="Inversiones no financieras"/>
        <s v="Cartera de créditos por vencer"/>
        <s v="Cartera de créditos refinanciada por vencer"/>
        <s v="Cartera de créditos reestructurada por vencer"/>
        <s v="Cartera de créditos que no devenga intereses"/>
        <s v="Cartera de créditos refinanciada que no devenga intereses"/>
        <s v="Cartera de créditos reestructurada que no devenga intereses"/>
        <s v="Cartera de créditos vencida"/>
        <s v="Cartera de créditos refinanciada vencida"/>
        <s v="Cartera de créditos reestructurada vencida"/>
        <s v="Fondos de liquidez"/>
        <s v="Gastos y pagos anticipados"/>
        <s v="Anticipos a terceros"/>
        <s v="(Amortización de gastos anticipados)"/>
        <s v="Gastos diferidos"/>
        <s v="Gastos de constitución y organización"/>
        <s v="Gastos de instalación"/>
        <s v="Estudios"/>
        <s v="Programas de computación"/>
        <s v="Gastos de adecuación"/>
        <s v="Plusvalía mercantil"/>
        <s v="(Amortización acumulada gastos diferidos)"/>
        <s v="Materiales, mercaderías e insumos"/>
        <s v="Mercaderías de cooperativas"/>
        <s v="Proveeduría"/>
        <s v="Transferencias internas"/>
        <s v="Derechos Fiduciarios recibidos por resolución del sector financiero popular y solidario"/>
        <s v="De activos de instituciones financieras inviables"/>
        <s v="De recursos provenientes de la COSEDE"/>
        <s v="Impuesto al valor agregado – IVA"/>
        <s v="Otros impuestos"/>
        <s v="Depósitos en garantía y para importaciones"/>
        <s v="Faltantes de caja"/>
        <s v="Varias"/>
        <s v="(Provisión para otros activos irrecuperables)"/>
        <s v="(Provisión para valuación de inversiones en acciones y participaciones)"/>
        <s v="(Provisión para valuación de derechos fiduciarios)"/>
        <s v="(Provisión para otros activos)"/>
        <s v="PASIVOS"/>
        <s v="OBLIGACIONES CON EL PÚBLICO"/>
        <s v="Depósitos a la vista"/>
        <s v="Depósitos monetarios que generan intereses"/>
        <s v="Depósitos monetarios que no generan intereses"/>
        <s v="Depósitos monetarios de instituciones financieras"/>
        <s v="Cheques certificados"/>
        <s v="Cheques de emergencia"/>
        <s v="Depósitos de ahorro"/>
        <s v="Otros depósitos"/>
        <s v="Fondos de tarjetahabientes"/>
        <s v="Depósitos por confirmar"/>
        <s v="Depósitos de cuenta básica"/>
        <s v="Operaciones de reporto"/>
        <s v="Operaciones de reporto financiero"/>
        <s v="Operaciones de reporto por confirmar"/>
        <s v="Operaciones de reporto bursátil"/>
        <s v="Depósitos a plazo"/>
        <s v="De más de 361 días"/>
        <s v="Depósitos de garantía"/>
        <s v="Depósitos restringidos"/>
        <s v="Fondos interfinancieros comprados"/>
        <s v="Operaciones por confirmar"/>
        <s v="OBLIGACIONES INMEDIATAS"/>
        <s v="Cheques de gerencia"/>
        <s v="Giros, transferencias y cobranzas por pagar"/>
        <s v="Giros y transferencias"/>
        <s v="Cobranzas"/>
        <s v="Recaudaciones para el sector público"/>
        <s v="Valores en circulación y cupones por pagar"/>
        <s v="Bonos"/>
        <s v="Obligaciones"/>
        <s v="ACEPTACIONES EN CIRCULACIÓN"/>
        <s v="CUENTAS POR PAGAR"/>
        <s v="Intereses por pagar"/>
        <s v="Depósitos en garantía"/>
        <s v="Obligaciones financieras"/>
        <s v="Comisiones por pagar"/>
        <s v="Obligaciones patronales"/>
        <s v="Remuneraciones"/>
        <s v="Beneficios Sociales"/>
        <s v="Aportes al IESS"/>
        <s v="Fondo de reserva IESS"/>
        <s v="Participación a empleados"/>
        <s v="Gastos de responsabilidad, residencia y representación"/>
        <s v="Retenciones"/>
        <s v="Retenciones fiscales"/>
        <s v="Otras retenciones"/>
        <s v="Contribuciones, impuestos y multas"/>
        <s v="Impuesto a la renta"/>
        <s v="Multas"/>
        <s v="Otras contribuciones e impuestos"/>
        <s v="Proveedores"/>
        <s v="Obligaciones por compra de cartera"/>
        <s v="Garantías crediticias subrogadas pendientes de recuperación"/>
        <s v="Cuentas por pagar a establecimientos afiliados"/>
        <s v="Provisiones para aceptaciones y operaciones contingentes"/>
        <s v="Cuentas por pagar varias"/>
        <s v="Excedentes por pagar"/>
        <s v="Cheques girados no cobrados"/>
        <s v="Otras cuentas por pagar"/>
        <s v="Sobregiros"/>
        <s v="Obligaciones con instituciones financieras del país y sector financiero popular y solidario"/>
        <s v="De 1 a 30 días del sector financiero popular y solidario"/>
        <s v="De 31 a 90 días del sector financiero popular y solidario"/>
        <s v="De 91 a 180 días del sector financiero popular y solidario"/>
        <s v="De 181 a 360 días del sector financiero popular y solidario"/>
        <s v="De más de 360 días del sector financiero popular y solidario"/>
        <s v="Obligaciones con instituciones financieras del exterior"/>
        <s v="Obligaciones con entidades del grupo financiero en el país y grupo de economía popular y solidaria"/>
        <s v="Obligaciones con entidades financieras del sector público"/>
        <s v="Obligaciones con organismos multilaterales"/>
        <s v="Préstamos subordinados"/>
        <s v="Obligaciones con entidades del sector público"/>
        <s v="Obligaciones con el fondo de liquidez del sector financiero popular y solidario"/>
        <s v="Por crédito automático"/>
        <s v="Por necesidades extraordinarias de liquidez"/>
        <s v="Otras obligaciones"/>
        <s v="VALORES EN CIRCULACIÓN"/>
        <s v="Bonos emitidos por instituciones financieras públicas"/>
        <s v="Bonos emitidos por entidades financieras de la economía popular y solidaria"/>
        <s v="Emitidas por instituciones financieras privadas y del sector financiero popular y solidario."/>
        <s v="Emitidas por instituciones financieras públicas"/>
        <s v="Prima o descuento en colocación de valores en circulación"/>
        <s v="OTROS PASIVOS"/>
        <s v="Ingresos recibidos por anticipado"/>
        <s v="Rentas recibidas por anticipado"/>
        <s v="Afiliaciones y renovaciones"/>
        <s v="Consignación para pago de obligaciones"/>
        <s v="Fondos en administración"/>
        <s v="Subsidios del gobierno nacional"/>
        <s v="Subsidios recibidos por anticipado"/>
        <s v="Subsidios pendientes de liquidar"/>
        <s v="Minusvalía mercantil (Badwill)"/>
        <s v="Sobrantes de caja"/>
        <s v="Varios"/>
        <s v="PATRIMONIO"/>
        <s v="CAPITAL SOCIAL"/>
        <s v="Capital Pagado"/>
        <s v="Aportes de socios"/>
        <s v="RESERVAS"/>
        <s v="Fondo Irrepartible de Reserva Legal"/>
        <s v="Reserva Legal Irrepartible"/>
        <s v="Aportes de los socios por capitalización extraordinaria"/>
        <s v="Donaciones"/>
        <s v="Generales"/>
        <s v="Especiales"/>
        <s v="Revalorización del patrimonio"/>
        <s v="Por resultados no operativos"/>
        <s v="OTROS APORTES PATRIMONIALES"/>
        <s v="SUPERÁVIT POR VALUACIONES"/>
        <s v="Superávit por valuación de propiedades, equipo y otros"/>
        <s v="Superávit por valuación de inversiones en acciones"/>
        <s v="Valuación de inversiones en instrumentos financieros"/>
        <s v="RESULTADOS"/>
        <s v="Utilidades o excedentes acumuladas"/>
        <s v="(Pérdidas acumuladas)"/>
        <s v="Utilidad o excedente del ejercicio"/>
        <s v="(Pérdida del ejercicio)"/>
        <s v="GASTOS"/>
        <s v="INTERESES CAUSADOS"/>
        <s v="Depósitos monetarios"/>
        <s v="Fondos financieros comprados"/>
        <s v="Obligaciones con instituciones financieras del país y del sector popular y solidario"/>
        <s v="Valores en circulación y obligaciones convertibles en acciones"/>
        <s v="Otros intereses"/>
        <s v="COMISIONES CAUSADAS"/>
        <s v="Por operaciones de permuta financiera"/>
        <s v="Servicios fiduciarios"/>
        <s v="PÉRDIDAS FINANCIERAS"/>
        <s v="En valuación de inversiones"/>
        <s v="En venta de activos productivos"/>
        <s v="En venta de inversiones"/>
        <s v="En venta de cartera de créditos"/>
        <s v="Pérdidas por fideicomiso mercantil"/>
        <s v="Prima de inversiones en títulos valores"/>
        <s v="Primas en cartera comprada"/>
        <s v="PROVISIONES"/>
        <s v="Crédito productivo"/>
        <s v="Crédito comercial prioritario"/>
        <s v="Crédito comercial ordinario"/>
        <s v="Crédito de consumo prioritario"/>
        <s v="Crédito de consumo ordinario"/>
        <s v="Crédito inmobiliario"/>
        <s v="Crédito de vivienda de interés público"/>
        <s v="Microcrédito"/>
        <s v="Crédito educativo"/>
        <s v="Bienes realizables, adjudicados por pago y de arrendamiento mercantil"/>
        <s v="Operaciones interfinancieras y de reporto"/>
        <s v="GASTOS DE OPERACIÓN"/>
        <s v="Gastos de personal"/>
        <s v="Remuneraciones mensuales"/>
        <s v="Gastos de representación, residencia y responsabilidad"/>
        <s v="Impuesto a la renta del personal"/>
        <s v="Pensiones y jubilaciones"/>
        <s v="Honorarios"/>
        <s v="Directores"/>
        <s v="Honorarios profesionales"/>
        <s v="Servicios varios"/>
        <s v="Movilización, fletes y embalajes"/>
        <s v="Servicios de guardianía"/>
        <s v="Publicidad y propaganda"/>
        <s v="Servicios básicos"/>
        <s v="Otros servicios"/>
        <s v="Impuestos, contribuciones y multas"/>
        <s v="Impuestos Fiscales"/>
        <s v="Impuestos Municipales"/>
        <s v="Aportes a la SEPS"/>
        <s v="Aportes al COSEDE por prima fija"/>
        <s v="Aportes al COSEDE por prima variable"/>
        <s v="Multas y otras sanciones"/>
        <s v="Impuestos y aportes para otros organismos e instituciones"/>
        <s v="Depreciaciones"/>
        <s v="Amortizaciones"/>
        <s v="Gastos anticipados"/>
        <s v="Otros gastos"/>
        <s v="Suministros diversos"/>
        <s v="Mantenimiento y reparaciones"/>
        <s v="OTRAS PÉRDIDAS OPERACIONALES"/>
        <s v="Pérdida en acciones y participaciones"/>
        <s v="Pérdida en venta de bienes realizables y recuperados"/>
        <s v="OTROS GASTOS Y PERDIDAS"/>
        <s v="Pérdida en venta de bienes"/>
        <s v="Pérdida en venta de acciones y participaciones"/>
        <s v="Intereses y comisiones devengados en ejercicios anteriores"/>
        <s v="Pérdida garantías concedidas no recuperadas"/>
        <s v="IMPUESTOS Y PARTICIPACIÓN A EMPLEADOS"/>
        <s v="INGRESOS"/>
        <s v="INTERESES Y DESCUENTOS GANADOS"/>
        <s v="Depósitos"/>
        <s v="Depósitos en instituciones financieras e instituciones del sector financiero popular y solidario"/>
        <s v="Overnight"/>
        <s v="Fondos interfinancieras vendidos"/>
        <s v="Intereses y descuentos de inversiones en títulos valores"/>
        <s v="Inversiones a valor razonable con cambios en el estado de resultados"/>
        <s v="Intereses y descuentos de cartera de créditos"/>
        <s v="De mora"/>
        <s v="Descuentos en cartera comprada"/>
        <s v="Otros intereses y descuentos"/>
        <s v="Por pagos por cuenta de socios"/>
        <s v="COMISIONES GANADAS"/>
        <s v="Avales"/>
        <s v="Fianzas"/>
        <s v="Cartas de Crédito"/>
        <s v="UTILIDADES FINANCIERAS"/>
        <s v="Rendimientos por fideicomiso mercantil"/>
        <s v="Arrendamiento financiero"/>
        <s v="INGRESOS POR SERVICIOS"/>
        <s v="Manejo y cobranzas"/>
        <s v="Garantías crediticias otorgadas por la Corporación Nacional de Finanzas Populares y Solidarias"/>
        <s v="Tarifados con costo máximo"/>
        <s v="Tarifados diferenciados"/>
        <s v="OTROS INGRESOS OPERACIONALES"/>
        <s v="Utilidades en acciones y participaciones"/>
        <s v="Utilidad en venta de bienes realizables y recuperados"/>
        <s v="Dividendos o excedentes por certificados de aportación"/>
        <s v="Ingresos por subsidios realizados"/>
        <s v="Ingresos por subsidios recuperados"/>
        <s v="OTROS INGRESOS"/>
        <s v="Utilidad en venta de bienes"/>
        <s v="Utilidad en venta de acciones y participaciones"/>
        <s v="Recuperaciones de activos financieros"/>
        <s v="De activos castigados"/>
        <s v="Reversión de provisiones"/>
        <s v="Devolución de impuestos y multas"/>
        <s v="Intereses y comisiones de ejercicios anteriores"/>
        <s v="Pérdidas y ganancias"/>
        <s v="CUENTAS CONTINGENTES"/>
        <s v="DEUDORAS"/>
        <s v="Otras cuentas contingentes deudoras"/>
        <s v="ACREEDORAS"/>
        <s v="Avales comunes"/>
        <s v="Avales con garantía de instituciones financieras del exterior"/>
        <s v="Fianzas y garantías"/>
        <s v="Garantías aduaneras"/>
        <s v="Garantías Corporación Financiera Nacional"/>
        <s v="Garantías Corporación Nacional de Finanzas Populares y Solidarias"/>
        <s v="Fianzas con garantía de instituciones financieras del exterior"/>
        <s v="Emitidas por la institución"/>
        <s v="Emitidas por cuenta de la institución"/>
        <s v="Confirmadas"/>
        <s v="Créditos aprobados no desembolsados"/>
        <s v="Compromisos futuros"/>
        <s v="Riesgo asumido por cartera vendida"/>
        <s v="Riesgo asumido en cartera permutada"/>
        <s v="Otros compromisos"/>
        <s v="Garantías  concedidas por el sistema de garantía crediticio"/>
        <s v="Por operaciones vigentes"/>
        <s v="Por operaciones pendientes de reclamo"/>
        <s v="Otras cuentas contingentes acreedoras"/>
        <s v="CUENTAS DE ORDEN"/>
        <s v="CUENTAS DE ORDEN DEUDORAS"/>
        <s v="Valores y bienes propios en poder de terceros"/>
        <s v="En cobranza"/>
        <s v="En custodia"/>
        <s v="Activos propios en poder de terceros entregados en garantía"/>
        <s v="Inversiones a valor razonable  con cambios en el estado de resultados"/>
        <s v="Inversiones disponibles para la venta"/>
        <s v="Inversiones mantenidas hasta el vencimiento"/>
        <s v="Inversiones de disponibilidad restringida"/>
        <s v="Bienes muebles"/>
        <s v="Bienes inmuebles"/>
        <s v="Activos castigados"/>
        <s v="Líneas de crédito no utilizadas"/>
        <s v="Operaciones activas con empresas vinculadas"/>
        <s v="Operaciones activas con entidades del grupo financiero"/>
        <s v="Bienes realizables, adjudicados por pago y arrendamiento mercantil"/>
        <s v="Cartera de créditos y otros activos en demanda judicial"/>
        <s v="Comercial prioritario"/>
        <s v="Consumo prioritario"/>
        <s v="Inmobiliario"/>
        <s v="Cartera de créditos comercial ordinario"/>
        <s v="Refinanciada"/>
        <s v="Reestructurada"/>
        <s v="Cartera comprada a entidades en liquidación o adquirida por procesos de fusión"/>
        <s v="Provisión diferida cartera comprada a entidades en liquidación o adquirida por procesos de fusión"/>
        <s v="Saldo cartera comprada a entidades en liquidación o adquirida por procesos de fusión"/>
        <s v="Intereses, comisiones e ingresos en suspenso"/>
        <s v="Contrato de arrendamiento mercantil financiero"/>
        <s v="Canones por recibir"/>
        <s v="Opcion en compra"/>
        <s v="Descuentos concedidos"/>
        <s v="Activos adquiridos por procesos de fusión"/>
        <s v="Cuentas por cobrar sujetas a provisión"/>
        <s v="Otros activos sujetos a provisión"/>
        <s v="Provisión diferida"/>
        <s v="Inversiones por vencimiento"/>
        <s v="Corto plazo"/>
        <s v="Largo plazo"/>
        <s v="Obligaciones extinguidas por otros contratos"/>
        <s v="Cartera de créditos comercial"/>
        <s v="Cartera de créditos de consumo"/>
        <s v="Cartera de Microcréditos"/>
        <s v="Cartera entregada para procesos de titularización"/>
        <s v="Cartera de créditos consumo prioritario"/>
        <s v="Cartera de créditos consumo ordinario"/>
        <s v="Cartera de créditos de vivienda de interés público"/>
        <s v="Cartera de créditos inmobiliario"/>
        <s v="Cartera de créditos para la microempresa"/>
        <s v="Cartera de créditos educativo"/>
        <s v="Otras cuentas de orden deudoras"/>
        <s v="Cobertura de seguros"/>
        <s v="Multas e impuestos en reclamo"/>
        <s v="Títulos por emitir"/>
        <s v="Títulos emitidos no vendidos"/>
        <s v="Títulos propia emisión recomprados"/>
        <s v="Títulos y cupones por incinerar"/>
        <s v="Títulos de inversiones comprados con pacto de reventa"/>
        <s v="Prima en compra de cartera"/>
        <s v="Otras cuentas de orden"/>
        <s v="CUENTAS DE ORDEN ACREEDORAS"/>
        <s v="Valores y bienes recibidos de terceros"/>
        <s v="Documentos en garantía"/>
        <s v="Valores fiduciarios en garantía"/>
        <s v="Bienes inmuebles en garantía"/>
        <s v="Otros bienes en garantía"/>
        <s v="En administración"/>
        <s v="En comodato"/>
        <s v="Cartera de crédito comercial prioritario en administración"/>
        <s v="Cartera de crédito comercial ordinario en administración"/>
        <s v="Cartera de crédito consumo prioritario  en administración"/>
        <s v="Cartera de crédito consumo ordinario en administración"/>
        <s v="Cartera de crédito de vivienda de interés público en administración"/>
        <s v="Cartera de crédito inmobiliario en administración"/>
        <s v="Cartera de crédito para la microempresa en administración"/>
        <s v="Cartera de crédito educativo en administración"/>
        <s v="Operaciones pasivas con empresas vinculadas"/>
        <s v="Obligaciones interfinancieras"/>
        <s v="Operaciones Pasivas con empresas subsidiarias y afiliadas"/>
        <s v="Depósitos y otras captaciones no cubiertas por  El Fondo de Seguro de Depósito"/>
        <s v="Descuentos en compras de cartera"/>
        <s v="Descuento en compra de cartera a entidades en liquidación"/>
        <s v="Descuento en compra de cartera a entidades activas"/>
        <s v="Deficiencia de provisiones"/>
        <s v="Bienes  adjudicados por pago y arrendamiento mercantil"/>
        <s v="Depósitos de entidades del sector público"/>
        <s v="Origen de capital"/>
        <s v="Reinversión"/>
        <s v="Valores y bienes recibidos en fideicomiso mercantil"/>
        <s v="En garantía"/>
        <s v="Inmobiliarios"/>
        <s v="Capital suscrito no pagado"/>
        <s v="Pasivos adquiridos"/>
        <s v="Orden de prelación"/>
        <s v="Pasivos garantizados conforme a la ley"/>
        <s v="Costas judiciales causadas en interés común de los acreedores"/>
        <s v="Deudas con trabajadores e IESS"/>
        <s v="Impuestos, tasas y contribuciones"/>
        <s v="Obligaciones por depósitos y captaciones del público"/>
        <s v="Otros créditos de acuerdo al orden y forma determinados en el Código Civil"/>
        <s v="Accionistas, administradores y vinculados"/>
        <s v="Provisiones constituidas"/>
        <s v="Provisión cartera refinanciada comercial prioritario"/>
        <s v="Provisión cartera refinanciada consumo prioritario"/>
        <s v="Provisión cartera refinanciada inmobiliaria"/>
        <s v="Provisión cartera refinanciada microcrédito"/>
        <s v="Provisión cartera refinanciada productivo"/>
        <s v="Provisión cartera refinanciada comercial ordinario"/>
        <s v="Provisión cartera reestructurada comercial prioritario"/>
        <s v="Provisión cartera reestructurada consumo prioritario"/>
        <s v="Provisión cartera reestructurada inmobiliaria"/>
        <s v="Provisión cartera reestructurada microcrédito"/>
        <s v="Provisión cartera reestructurada productivo"/>
        <s v="Provisión cartera reestructurada comercial ordinario"/>
        <s v="Provisión genérica por tecnología crediticia cartera de consumo prioritario"/>
        <s v="Provisión genérica por tecnología crediticia cartera de microcrédito"/>
        <s v="Provisión genérica por tecnología crediticia cartera de crédito educativo"/>
        <s v="Provisión genérica voluntaria cartera comercial prioritaria"/>
        <s v="Provisión genérica voluntaria cartera consumo prioritario"/>
        <s v="Provisión genérica voluntaria cartera inmobiliaria"/>
        <s v="Provisión genérica voluntaria cartera microcrédito"/>
        <s v="Provisión genérica voluntaria cartera de crédito productivo"/>
        <s v="Provisión genérica voluntaria cartera comercial ordinaria"/>
        <s v="Provisión genérica voluntaria cartera refinanciada"/>
        <s v="Provisión genérica voluntaria cartera reestructurada"/>
        <s v="Provisión cartera refinanciada de consumo ordinario"/>
        <s v="Provisión cartera refinanciada de vivienda de interés público"/>
        <s v="Provisión cartera refinanciada educativo"/>
        <s v="Provisión cartera reestructurada de consumo ordinario"/>
        <s v="Provisión cartera reestructurada de vivienda de interés público"/>
        <s v="Provisión cartera reestructurada educativo"/>
        <s v="Provisión genérica por  tecnología crediticia cartera de consumo ordinario"/>
        <s v="Provisión genérica voluntaria cartera de consumo ordinario"/>
        <s v="Provisión genérica voluntaria cartera de vivienda de interés público"/>
        <s v="Provisión genérica voluntaria cartera de crédito educativo"/>
        <s v="Provisión anticíclica"/>
        <s v="Provisiones no reversadas  por requerimiento normativo"/>
        <s v="Depósitos o captaciones constituidos como garantía de préstamos"/>
        <s v="Cartera comercial prioritario"/>
        <s v="Cartera de consumo prioritario"/>
        <s v="Cartera de créditos de consumo ordinario"/>
        <s v="Intereses pagados por depósitos o captaciones constituidos como garantía de préstamos"/>
        <s v="Operaciones de financiamiento afianzadas"/>
        <s v="Otras cuentas de orden acreedoras"/>
        <s v="Cartas de crédito avisadas"/>
        <s v="Aportes futuros del gobierno para capital"/>
        <s v="Créditos aprobados no instrumentados"/>
        <s v="Compensaciones para programas de créditos"/>
      </sharedItems>
    </cacheField>
    <cacheField name="CODIGO_CONTABLE" numFmtId="0">
      <sharedItems count="1491">
        <s v="1"/>
        <s v="11"/>
        <s v="1101"/>
        <s v="110105"/>
        <s v="110110"/>
        <s v="1103"/>
        <s v="110305"/>
        <s v="110310"/>
        <s v="110315"/>
        <s v="110320"/>
        <s v="1104"/>
        <s v="110401"/>
        <s v="1105"/>
        <s v="110505"/>
        <s v="110510"/>
        <s v="12"/>
        <s v="1201"/>
        <s v="120105"/>
        <s v="120110"/>
        <s v="120115"/>
        <s v="1202"/>
        <s v="120205"/>
        <s v="120210"/>
        <s v="120215"/>
        <s v="120220"/>
        <s v="1299"/>
        <s v="129905"/>
        <s v="129910"/>
        <s v="13"/>
        <s v="1301"/>
        <s v="130105"/>
        <s v="130110"/>
        <s v="130115"/>
        <s v="130120"/>
        <s v="130125"/>
        <s v="130150"/>
        <s v="130155"/>
        <s v="130160"/>
        <s v="130165"/>
        <s v="130170"/>
        <s v="1302"/>
        <s v="130205"/>
        <s v="130210"/>
        <s v="130215"/>
        <s v="130220"/>
        <s v="130225"/>
        <s v="1303"/>
        <s v="130305"/>
        <s v="130310"/>
        <s v="130315"/>
        <s v="130320"/>
        <s v="130325"/>
        <s v="130350"/>
        <s v="130355"/>
        <s v="130360"/>
        <s v="130365"/>
        <s v="130370"/>
        <s v="1304"/>
        <s v="130405"/>
        <s v="130410"/>
        <s v="130415"/>
        <s v="130420"/>
        <s v="130425"/>
        <s v="1305"/>
        <s v="130505"/>
        <s v="130510"/>
        <s v="130515"/>
        <s v="130520"/>
        <s v="130525"/>
        <s v="130530"/>
        <s v="130535"/>
        <s v="130540"/>
        <s v="130550"/>
        <s v="130555"/>
        <s v="130560"/>
        <s v="130565"/>
        <s v="130570"/>
        <s v="130575"/>
        <s v="130580"/>
        <s v="130585"/>
        <s v="1306"/>
        <s v="130605"/>
        <s v="130610"/>
        <s v="130615"/>
        <s v="130620"/>
        <s v="130625"/>
        <s v="130630"/>
        <s v="130635"/>
        <s v="130640"/>
        <s v="1307"/>
        <s v="130705"/>
        <s v="130710"/>
        <s v="130720"/>
        <s v="130790"/>
        <s v="1399"/>
        <s v="139905"/>
        <s v="139910"/>
        <s v="14"/>
        <s v="1401"/>
        <s v="140105"/>
        <s v="140110"/>
        <s v="140115"/>
        <s v="140120"/>
        <s v="140125"/>
        <s v="1402"/>
        <s v="140205"/>
        <s v="140210"/>
        <s v="140215"/>
        <s v="140220"/>
        <s v="140225"/>
        <s v="1403"/>
        <s v="140305"/>
        <s v="140310"/>
        <s v="140315"/>
        <s v="140320"/>
        <s v="140325"/>
        <s v="1404"/>
        <s v="140405"/>
        <s v="140410"/>
        <s v="140415"/>
        <s v="140420"/>
        <s v="140425"/>
        <s v="1405"/>
        <s v="140505"/>
        <s v="140510"/>
        <s v="140515"/>
        <s v="140520"/>
        <s v="140525"/>
        <s v="1406"/>
        <s v="140605"/>
        <s v="140610"/>
        <s v="140615"/>
        <s v="140620"/>
        <s v="140625"/>
        <s v="1407"/>
        <s v="140705"/>
        <s v="140710"/>
        <s v="140715"/>
        <s v="140720"/>
        <s v="140725"/>
        <s v="1408"/>
        <s v="140805"/>
        <s v="140810"/>
        <s v="140815"/>
        <s v="140820"/>
        <s v="140825"/>
        <s v="1409"/>
        <s v="140905"/>
        <s v="140910"/>
        <s v="140915"/>
        <s v="140920"/>
        <s v="140925"/>
        <s v="1410"/>
        <s v="141005"/>
        <s v="141010"/>
        <s v="141015"/>
        <s v="141020"/>
        <s v="141025"/>
        <s v="1411"/>
        <s v="141105"/>
        <s v="141110"/>
        <s v="141115"/>
        <s v="141120"/>
        <s v="141125"/>
        <s v="1412"/>
        <s v="141205"/>
        <s v="141210"/>
        <s v="141215"/>
        <s v="141220"/>
        <s v="141225"/>
        <s v="1413"/>
        <s v="141305"/>
        <s v="141310"/>
        <s v="141315"/>
        <s v="141320"/>
        <s v="141325"/>
        <s v="1414"/>
        <s v="141405"/>
        <s v="141410"/>
        <s v="141415"/>
        <s v="141420"/>
        <s v="141425"/>
        <s v="1415"/>
        <s v="141505"/>
        <s v="141510"/>
        <s v="141515"/>
        <s v="141520"/>
        <s v="141525"/>
        <s v="1416"/>
        <s v="141605"/>
        <s v="141610"/>
        <s v="141615"/>
        <s v="141620"/>
        <s v="141625"/>
        <s v="1417"/>
        <s v="141705"/>
        <s v="141710"/>
        <s v="141715"/>
        <s v="141720"/>
        <s v="141725"/>
        <s v="1418"/>
        <s v="141805"/>
        <s v="141810"/>
        <s v="141815"/>
        <s v="141820"/>
        <s v="141825"/>
        <s v="1419"/>
        <s v="141905"/>
        <s v="141910"/>
        <s v="141915"/>
        <s v="141920"/>
        <s v="141925"/>
        <s v="1420"/>
        <s v="142005"/>
        <s v="142010"/>
        <s v="142015"/>
        <s v="142020"/>
        <s v="142025"/>
        <s v="1421"/>
        <s v="142105"/>
        <s v="142110"/>
        <s v="142115"/>
        <s v="142120"/>
        <s v="142125"/>
        <s v="1422"/>
        <s v="142205"/>
        <s v="142210"/>
        <s v="142215"/>
        <s v="142220"/>
        <s v="142225"/>
        <s v="1423"/>
        <s v="142305"/>
        <s v="142310"/>
        <s v="142315"/>
        <s v="142320"/>
        <s v="142325"/>
        <s v="1424"/>
        <s v="142405"/>
        <s v="142410"/>
        <s v="142415"/>
        <s v="142420"/>
        <s v="142425"/>
        <s v="1425"/>
        <s v="142505"/>
        <s v="142510"/>
        <s v="142515"/>
        <s v="142520"/>
        <s v="142525"/>
        <s v="1426"/>
        <s v="142605"/>
        <s v="142610"/>
        <s v="142615"/>
        <s v="142620"/>
        <s v="142625"/>
        <s v="1427"/>
        <s v="142705"/>
        <s v="142710"/>
        <s v="142715"/>
        <s v="142720"/>
        <s v="142725"/>
        <s v="1428"/>
        <s v="142805"/>
        <s v="142810"/>
        <s v="142815"/>
        <s v="142820"/>
        <s v="142825"/>
        <s v="1429"/>
        <s v="142905"/>
        <s v="142910"/>
        <s v="142915"/>
        <s v="142920"/>
        <s v="142925"/>
        <s v="1430"/>
        <s v="143005"/>
        <s v="143010"/>
        <s v="143015"/>
        <s v="143020"/>
        <s v="143025"/>
        <s v="1431"/>
        <s v="143105"/>
        <s v="143110"/>
        <s v="143115"/>
        <s v="143120"/>
        <s v="143125"/>
        <s v="1432"/>
        <s v="143205"/>
        <s v="143210"/>
        <s v="143215"/>
        <s v="143220"/>
        <s v="143225"/>
        <s v="1433"/>
        <s v="143305"/>
        <s v="143310"/>
        <s v="143315"/>
        <s v="143320"/>
        <s v="143325"/>
        <s v="1434"/>
        <s v="143405"/>
        <s v="143410"/>
        <s v="143415"/>
        <s v="143420"/>
        <s v="143425"/>
        <s v="1435"/>
        <s v="143505"/>
        <s v="143510"/>
        <s v="143515"/>
        <s v="143520"/>
        <s v="143525"/>
        <s v="1436"/>
        <s v="143605"/>
        <s v="143610"/>
        <s v="143615"/>
        <s v="143620"/>
        <s v="143625"/>
        <s v="1437"/>
        <s v="143705"/>
        <s v="143710"/>
        <s v="143715"/>
        <s v="143720"/>
        <s v="143725"/>
        <s v="1438"/>
        <s v="143805"/>
        <s v="143810"/>
        <s v="143815"/>
        <s v="143820"/>
        <s v="143825"/>
        <s v="1439"/>
        <s v="143905"/>
        <s v="143910"/>
        <s v="143915"/>
        <s v="143920"/>
        <s v="143925"/>
        <s v="1440"/>
        <s v="144005"/>
        <s v="144010"/>
        <s v="144015"/>
        <s v="144020"/>
        <s v="144025"/>
        <s v="1441"/>
        <s v="144105"/>
        <s v="144110"/>
        <s v="144115"/>
        <s v="144120"/>
        <s v="144125"/>
        <s v="1442"/>
        <s v="144205"/>
        <s v="144210"/>
        <s v="144215"/>
        <s v="144220"/>
        <s v="144225"/>
        <s v="1443"/>
        <s v="144305"/>
        <s v="144310"/>
        <s v="144315"/>
        <s v="144320"/>
        <s v="144325"/>
        <s v="1444"/>
        <s v="144405"/>
        <s v="144410"/>
        <s v="144415"/>
        <s v="144420"/>
        <s v="144425"/>
        <s v="1445"/>
        <s v="144505"/>
        <s v="144510"/>
        <s v="144515"/>
        <s v="144520"/>
        <s v="144525"/>
        <s v="1446"/>
        <s v="144605"/>
        <s v="144610"/>
        <s v="144615"/>
        <s v="144620"/>
        <s v="144625"/>
        <s v="1447"/>
        <s v="144705"/>
        <s v="144710"/>
        <s v="144715"/>
        <s v="144720"/>
        <s v="144725"/>
        <s v="1448"/>
        <s v="144805"/>
        <s v="144810"/>
        <s v="144815"/>
        <s v="144820"/>
        <s v="144825"/>
        <s v="1449"/>
        <s v="144905"/>
        <s v="144910"/>
        <s v="144915"/>
        <s v="144920"/>
        <s v="144925"/>
        <s v="1450"/>
        <s v="145005"/>
        <s v="145010"/>
        <s v="145015"/>
        <s v="145020"/>
        <s v="145025"/>
        <s v="1451"/>
        <s v="145105"/>
        <s v="145110"/>
        <s v="145115"/>
        <s v="145120"/>
        <s v="145125"/>
        <s v="145130"/>
        <s v="1452"/>
        <s v="145205"/>
        <s v="145210"/>
        <s v="145215"/>
        <s v="145220"/>
        <s v="145225"/>
        <s v="1453"/>
        <s v="145305"/>
        <s v="145310"/>
        <s v="145315"/>
        <s v="145320"/>
        <s v="145325"/>
        <s v="1454"/>
        <s v="145405"/>
        <s v="145410"/>
        <s v="145415"/>
        <s v="145420"/>
        <s v="145425"/>
        <s v="1455"/>
        <s v="145505"/>
        <s v="145510"/>
        <s v="145515"/>
        <s v="145520"/>
        <s v="145525"/>
        <s v="1456"/>
        <s v="145605"/>
        <s v="145610"/>
        <s v="145615"/>
        <s v="145620"/>
        <s v="145625"/>
        <s v="145630"/>
        <s v="1457"/>
        <s v="145705"/>
        <s v="145710"/>
        <s v="145715"/>
        <s v="145720"/>
        <s v="145725"/>
        <s v="1458"/>
        <s v="145805"/>
        <s v="145810"/>
        <s v="145815"/>
        <s v="145820"/>
        <s v="145825"/>
        <s v="1459"/>
        <s v="145905"/>
        <s v="145910"/>
        <s v="145915"/>
        <s v="145920"/>
        <s v="145925"/>
        <s v="145930"/>
        <s v="1460"/>
        <s v="146005"/>
        <s v="146010"/>
        <s v="146015"/>
        <s v="146020"/>
        <s v="146025"/>
        <s v="1461"/>
        <s v="146105"/>
        <s v="146110"/>
        <s v="146115"/>
        <s v="146120"/>
        <s v="146125"/>
        <s v="1462"/>
        <s v="146205"/>
        <s v="146210"/>
        <s v="146215"/>
        <s v="146220"/>
        <s v="146225"/>
        <s v="1463"/>
        <s v="146305"/>
        <s v="146310"/>
        <s v="146315"/>
        <s v="146320"/>
        <s v="146325"/>
        <s v="1464"/>
        <s v="146405"/>
        <s v="146410"/>
        <s v="146415"/>
        <s v="146420"/>
        <s v="146425"/>
        <s v="146430"/>
        <s v="1465"/>
        <s v="146505"/>
        <s v="146510"/>
        <s v="146515"/>
        <s v="146520"/>
        <s v="146525"/>
        <s v="1466"/>
        <s v="146605"/>
        <s v="146610"/>
        <s v="146615"/>
        <s v="146620"/>
        <s v="146625"/>
        <s v="1467"/>
        <s v="146705"/>
        <s v="146710"/>
        <s v="146715"/>
        <s v="146720"/>
        <s v="146725"/>
        <s v="146730"/>
        <s v="1468"/>
        <s v="146805"/>
        <s v="146810"/>
        <s v="146815"/>
        <s v="146820"/>
        <s v="146825"/>
        <s v="1469"/>
        <s v="146905"/>
        <s v="146910"/>
        <s v="146915"/>
        <s v="146920"/>
        <s v="146925"/>
        <s v="1470"/>
        <s v="147005"/>
        <s v="147010"/>
        <s v="147015"/>
        <s v="147020"/>
        <s v="147025"/>
        <s v="1471"/>
        <s v="147105"/>
        <s v="147110"/>
        <s v="147115"/>
        <s v="147120"/>
        <s v="147125"/>
        <s v="1472"/>
        <s v="147205"/>
        <s v="147210"/>
        <s v="147215"/>
        <s v="147220"/>
        <s v="147225"/>
        <s v="147230"/>
        <s v="1473"/>
        <s v="147305"/>
        <s v="147310"/>
        <s v="147315"/>
        <s v="147320"/>
        <s v="147325"/>
        <s v="1475"/>
        <s v="147505"/>
        <s v="147510"/>
        <s v="147515"/>
        <s v="147520"/>
        <s v="147525"/>
        <s v="1477"/>
        <s v="147705"/>
        <s v="147710"/>
        <s v="147715"/>
        <s v="147720"/>
        <s v="147725"/>
        <s v="1479"/>
        <s v="147905"/>
        <s v="147910"/>
        <s v="147915"/>
        <s v="147920"/>
        <s v="147925"/>
        <s v="1481"/>
        <s v="148105"/>
        <s v="148110"/>
        <s v="148115"/>
        <s v="148120"/>
        <s v="148125"/>
        <s v="1483"/>
        <s v="148305"/>
        <s v="148310"/>
        <s v="148315"/>
        <s v="148320"/>
        <s v="148325"/>
        <s v="1485"/>
        <s v="148505"/>
        <s v="148510"/>
        <s v="148515"/>
        <s v="148520"/>
        <s v="148525"/>
        <s v="1487"/>
        <s v="148705"/>
        <s v="148710"/>
        <s v="148715"/>
        <s v="148720"/>
        <s v="148725"/>
        <s v="1489"/>
        <s v="148905"/>
        <s v="148910"/>
        <s v="148915"/>
        <s v="148920"/>
        <s v="148925"/>
        <s v="1499"/>
        <s v="149905"/>
        <s v="149910"/>
        <s v="149915"/>
        <s v="149920"/>
        <s v="149925"/>
        <s v="149930"/>
        <s v="149935"/>
        <s v="149940"/>
        <s v="149945"/>
        <s v="149950"/>
        <s v="149955"/>
        <s v="149980"/>
        <s v="149985"/>
        <s v="149987"/>
        <s v="149989"/>
        <s v="15"/>
        <s v="1501"/>
        <s v="150105"/>
        <s v="1502"/>
        <s v="150205"/>
        <s v="16"/>
        <s v="1601"/>
        <s v="160105"/>
        <s v="160110"/>
        <s v="1602"/>
        <s v="160205"/>
        <s v="160210"/>
        <s v="160215"/>
        <s v="160220"/>
        <s v="1603"/>
        <s v="160305"/>
        <s v="160310"/>
        <s v="160315"/>
        <s v="160320"/>
        <s v="160325"/>
        <s v="160330"/>
        <s v="160335"/>
        <s v="160340"/>
        <s v="160341"/>
        <s v="160345"/>
        <s v="160350"/>
        <s v="1604"/>
        <s v="1605"/>
        <s v="160505"/>
        <s v="160510"/>
        <s v="160515"/>
        <s v="160590"/>
        <s v="1606"/>
        <s v="1609"/>
        <s v="160905"/>
        <s v="160990"/>
        <s v="1611"/>
        <s v="1612"/>
        <s v="1614"/>
        <s v="161405"/>
        <s v="161410"/>
        <s v="161415"/>
        <s v="161420"/>
        <s v="161425"/>
        <s v="161430"/>
        <s v="161490"/>
        <s v="1615"/>
        <s v="161505"/>
        <s v="161510"/>
        <s v="161515"/>
        <s v="161520"/>
        <s v="161525"/>
        <s v="161530"/>
        <s v="161535"/>
        <s v="161540"/>
        <s v="161545"/>
        <s v="1617"/>
        <s v="1619"/>
        <s v="1690"/>
        <s v="169005"/>
        <s v="169010"/>
        <s v="169015"/>
        <s v="169020"/>
        <s v="169025"/>
        <s v="169030"/>
        <s v="169035"/>
        <s v="169040"/>
        <s v="169090"/>
        <s v="1699"/>
        <s v="169905"/>
        <s v="169910"/>
        <s v="169915"/>
        <s v="17"/>
        <s v="1702"/>
        <s v="170205"/>
        <s v="170210"/>
        <s v="170215"/>
        <s v="170220"/>
        <s v="170225"/>
        <s v="170230"/>
        <s v="170235"/>
        <s v="170250"/>
        <s v="170290"/>
        <s v="1705"/>
        <s v="170505"/>
        <s v="170510"/>
        <s v="170515"/>
        <s v="170520"/>
        <s v="170590"/>
        <s v="170599"/>
        <s v="1706"/>
        <s v="170605"/>
        <s v="170610"/>
        <s v="170615"/>
        <s v="170620"/>
        <s v="170690"/>
        <s v="170699"/>
        <s v="1799"/>
        <s v="179910"/>
        <s v="179915"/>
        <s v="18"/>
        <s v="1801"/>
        <s v="1802"/>
        <s v="1803"/>
        <s v="1804"/>
        <s v="1805"/>
        <s v="1806"/>
        <s v="1807"/>
        <s v="1808"/>
        <s v="1890"/>
        <s v="1899"/>
        <s v="189905"/>
        <s v="189910"/>
        <s v="189915"/>
        <s v="189920"/>
        <s v="189925"/>
        <s v="189930"/>
        <s v="189940"/>
        <s v="19"/>
        <s v="1901"/>
        <s v="190105"/>
        <s v="190110"/>
        <s v="190115"/>
        <s v="190120"/>
        <s v="190125"/>
        <s v="190130"/>
        <s v="1902"/>
        <s v="190205"/>
        <s v="190210"/>
        <s v="190215"/>
        <s v="190220"/>
        <s v="190221"/>
        <s v="190225"/>
        <s v="190226"/>
        <s v="190230"/>
        <s v="190231"/>
        <s v="190235"/>
        <s v="190240"/>
        <s v="190245"/>
        <s v="190255"/>
        <s v="190265"/>
        <s v="190270"/>
        <s v="190275"/>
        <s v="190280"/>
        <s v="190285"/>
        <s v="190286"/>
        <s v="1904"/>
        <s v="190405"/>
        <s v="190410"/>
        <s v="190490"/>
        <s v="190499"/>
        <s v="1905"/>
        <s v="190505"/>
        <s v="190510"/>
        <s v="190515"/>
        <s v="190520"/>
        <s v="190525"/>
        <s v="190530"/>
        <s v="190590"/>
        <s v="190599"/>
        <s v="1906"/>
        <s v="190610"/>
        <s v="190615"/>
        <s v="1908"/>
        <s v="1909"/>
        <s v="190905"/>
        <s v="190910"/>
        <s v="1990"/>
        <s v="199005"/>
        <s v="199010"/>
        <s v="199015"/>
        <s v="199025"/>
        <s v="199090"/>
        <s v="1999"/>
        <s v="199905"/>
        <s v="199910"/>
        <s v="199990"/>
        <s v="2"/>
        <s v="21"/>
        <s v="2101"/>
        <s v="210105"/>
        <s v="210110"/>
        <s v="210115"/>
        <s v="210130"/>
        <s v="210131"/>
        <s v="210135"/>
        <s v="210140"/>
        <s v="210145"/>
        <s v="210150"/>
        <s v="210155"/>
        <s v="2102"/>
        <s v="210205"/>
        <s v="210210"/>
        <s v="210215"/>
        <s v="2103"/>
        <s v="210305"/>
        <s v="210310"/>
        <s v="210315"/>
        <s v="210320"/>
        <s v="210325"/>
        <s v="210330"/>
        <s v="2104"/>
        <s v="2105"/>
        <s v="22"/>
        <s v="2201"/>
        <s v="220105"/>
        <s v="220110"/>
        <s v="220115"/>
        <s v="2202"/>
        <s v="220205"/>
        <s v="220210"/>
        <s v="220215"/>
        <s v="220220"/>
        <s v="2203"/>
        <s v="23"/>
        <s v="2301"/>
        <s v="2302"/>
        <s v="230205"/>
        <s v="230210"/>
        <s v="2303"/>
        <s v="2304"/>
        <s v="230405"/>
        <s v="230410"/>
        <s v="230415"/>
        <s v="24"/>
        <s v="2401"/>
        <s v="2402"/>
        <s v="25"/>
        <s v="2501"/>
        <s v="250105"/>
        <s v="250110"/>
        <s v="250115"/>
        <s v="250120"/>
        <s v="250125"/>
        <s v="250130"/>
        <s v="250135"/>
        <s v="250140"/>
        <s v="250145"/>
        <s v="250150"/>
        <s v="250190"/>
        <s v="2502"/>
        <s v="2503"/>
        <s v="250305"/>
        <s v="250310"/>
        <s v="250315"/>
        <s v="250320"/>
        <s v="250325"/>
        <s v="250330"/>
        <s v="250390"/>
        <s v="2504"/>
        <s v="250405"/>
        <s v="250490"/>
        <s v="2505"/>
        <s v="250505"/>
        <s v="250510"/>
        <s v="250590"/>
        <s v="2506"/>
        <s v="2507"/>
        <s v="2508"/>
        <s v="250805"/>
        <s v="250815"/>
        <s v="2510"/>
        <s v="2511"/>
        <s v="2590"/>
        <s v="259010"/>
        <s v="259015"/>
        <s v="259090"/>
        <s v="26"/>
        <s v="2601"/>
        <s v="2602"/>
        <s v="260205"/>
        <s v="260210"/>
        <s v="260215"/>
        <s v="260220"/>
        <s v="260225"/>
        <s v="260250"/>
        <s v="260255"/>
        <s v="260260"/>
        <s v="260265"/>
        <s v="260270"/>
        <s v="2603"/>
        <s v="260305"/>
        <s v="260310"/>
        <s v="260315"/>
        <s v="260320"/>
        <s v="260325"/>
        <s v="2604"/>
        <s v="260405"/>
        <s v="260410"/>
        <s v="260415"/>
        <s v="260420"/>
        <s v="260425"/>
        <s v="260450"/>
        <s v="260455"/>
        <s v="260460"/>
        <s v="260465"/>
        <s v="260470"/>
        <s v="2606"/>
        <s v="260605"/>
        <s v="260610"/>
        <s v="260615"/>
        <s v="260620"/>
        <s v="260625"/>
        <s v="2607"/>
        <s v="260705"/>
        <s v="260710"/>
        <s v="260715"/>
        <s v="260720"/>
        <s v="260725"/>
        <s v="2608"/>
        <s v="260805"/>
        <s v="260810"/>
        <s v="260815"/>
        <s v="260820"/>
        <s v="260825"/>
        <s v="2609"/>
        <s v="260905"/>
        <s v="260910"/>
        <s v="260915"/>
        <s v="260920"/>
        <s v="260925"/>
        <s v="2610"/>
        <s v="261005"/>
        <s v="261010"/>
        <s v="2690"/>
        <s v="269005"/>
        <s v="269010"/>
        <s v="269015"/>
        <s v="269020"/>
        <s v="269025"/>
        <s v="27"/>
        <s v="2701"/>
        <s v="270105"/>
        <s v="270115"/>
        <s v="2702"/>
        <s v="270205"/>
        <s v="270210"/>
        <s v="2703"/>
        <s v="270390"/>
        <s v="2790"/>
        <s v="29"/>
        <s v="2901"/>
        <s v="290115"/>
        <s v="290120"/>
        <s v="290190"/>
        <s v="2902"/>
        <s v="2903"/>
        <s v="2908"/>
        <s v="2911"/>
        <s v="291105"/>
        <s v="291110"/>
        <s v="2912"/>
        <s v="2990"/>
        <s v="299005"/>
        <s v="299090"/>
        <s v="3"/>
        <s v="31"/>
        <s v="3101"/>
        <s v="3103"/>
        <s v="33"/>
        <s v="3301"/>
        <s v="330105"/>
        <s v="330110"/>
        <s v="330115"/>
        <s v="3302"/>
        <s v="3303"/>
        <s v="3305"/>
        <s v="3310"/>
        <s v="34"/>
        <s v="3401"/>
        <s v="35"/>
        <s v="3501"/>
        <s v="3502"/>
        <s v="3504"/>
        <s v="36"/>
        <s v="3601"/>
        <s v="3602"/>
        <s v="3603"/>
        <s v="3604"/>
        <s v="4"/>
        <s v="41"/>
        <s v="4101"/>
        <s v="410105"/>
        <s v="410110"/>
        <s v="410115"/>
        <s v="410120"/>
        <s v="410125"/>
        <s v="410130"/>
        <s v="410135"/>
        <s v="410140"/>
        <s v="410190"/>
        <s v="4102"/>
        <s v="410205"/>
        <s v="410210"/>
        <s v="4103"/>
        <s v="410305"/>
        <s v="410310"/>
        <s v="410315"/>
        <s v="410320"/>
        <s v="410330"/>
        <s v="410335"/>
        <s v="410340"/>
        <s v="410345"/>
        <s v="410350"/>
        <s v="4104"/>
        <s v="410405"/>
        <s v="410410"/>
        <s v="410415"/>
        <s v="4105"/>
        <s v="410590"/>
        <s v="42"/>
        <s v="4201"/>
        <s v="4202"/>
        <s v="4203"/>
        <s v="4204"/>
        <s v="4205"/>
        <s v="4290"/>
        <s v="43"/>
        <s v="4302"/>
        <s v="4303"/>
        <s v="430305"/>
        <s v="430310"/>
        <s v="430390"/>
        <s v="4304"/>
        <s v="4305"/>
        <s v="4306"/>
        <s v="44"/>
        <s v="4401"/>
        <s v="4402"/>
        <s v="440205"/>
        <s v="440210"/>
        <s v="440215"/>
        <s v="440220"/>
        <s v="440225"/>
        <s v="440230"/>
        <s v="440235"/>
        <s v="440240"/>
        <s v="440245"/>
        <s v="4403"/>
        <s v="4404"/>
        <s v="4405"/>
        <s v="4406"/>
        <s v="4407"/>
        <s v="45"/>
        <s v="4501"/>
        <s v="450105"/>
        <s v="450110"/>
        <s v="450115"/>
        <s v="450120"/>
        <s v="450125"/>
        <s v="450130"/>
        <s v="450135"/>
        <s v="450190"/>
        <s v="4502"/>
        <s v="450205"/>
        <s v="450210"/>
        <s v="4503"/>
        <s v="450305"/>
        <s v="450310"/>
        <s v="450315"/>
        <s v="450320"/>
        <s v="450325"/>
        <s v="450330"/>
        <s v="450390"/>
        <s v="4504"/>
        <s v="450405"/>
        <s v="450410"/>
        <s v="450415"/>
        <s v="450420"/>
        <s v="450421"/>
        <s v="450430"/>
        <s v="450490"/>
        <s v="4505"/>
        <s v="450505"/>
        <s v="450510"/>
        <s v="450515"/>
        <s v="450520"/>
        <s v="450525"/>
        <s v="450530"/>
        <s v="450535"/>
        <s v="450540"/>
        <s v="450590"/>
        <s v="4506"/>
        <s v="450605"/>
        <s v="450610"/>
        <s v="450615"/>
        <s v="450620"/>
        <s v="450625"/>
        <s v="450630"/>
        <s v="450635"/>
        <s v="450690"/>
        <s v="4507"/>
        <s v="450705"/>
        <s v="450710"/>
        <s v="450715"/>
        <s v="450790"/>
        <s v="46"/>
        <s v="4601"/>
        <s v="4602"/>
        <s v="4690"/>
        <s v="47"/>
        <s v="4701"/>
        <s v="4702"/>
        <s v="4703"/>
        <s v="4790"/>
        <s v="479005"/>
        <s v="479010"/>
        <s v="48"/>
        <s v="4810"/>
        <s v="4815"/>
        <s v="4890"/>
        <s v="5"/>
        <s v="51"/>
        <s v="5101"/>
        <s v="510110"/>
        <s v="510115"/>
        <s v="5102"/>
        <s v="510205"/>
        <s v="510210"/>
        <s v="5103"/>
        <s v="510305"/>
        <s v="510310"/>
        <s v="510315"/>
        <s v="510320"/>
        <s v="5104"/>
        <s v="510405"/>
        <s v="510410"/>
        <s v="510415"/>
        <s v="510420"/>
        <s v="510421"/>
        <s v="510425"/>
        <s v="510426"/>
        <s v="510427"/>
        <s v="510428"/>
        <s v="510430"/>
        <s v="510435"/>
        <s v="510450"/>
        <s v="510455"/>
        <s v="5190"/>
        <s v="519005"/>
        <s v="519090"/>
        <s v="52"/>
        <s v="5201"/>
        <s v="5202"/>
        <s v="5203"/>
        <s v="5204"/>
        <s v="5205"/>
        <s v="5290"/>
        <s v="53"/>
        <s v="5302"/>
        <s v="5303"/>
        <s v="530305"/>
        <s v="530310"/>
        <s v="530390"/>
        <s v="5304"/>
        <s v="5305"/>
        <s v="5390"/>
        <s v="54"/>
        <s v="5401"/>
        <s v="5404"/>
        <s v="5405"/>
        <s v="5490"/>
        <s v="549005"/>
        <s v="549010"/>
        <s v="55"/>
        <s v="5501"/>
        <s v="5502"/>
        <s v="5503"/>
        <s v="5505"/>
        <s v="5506"/>
        <s v="5590"/>
        <s v="56"/>
        <s v="5601"/>
        <s v="5602"/>
        <s v="5603"/>
        <s v="5604"/>
        <s v="560405"/>
        <s v="560410"/>
        <s v="560415"/>
        <s v="560420"/>
        <s v="5690"/>
        <s v="59"/>
        <s v="6"/>
        <s v="61"/>
        <s v="6190"/>
        <s v="64"/>
        <s v="6401"/>
        <s v="640105"/>
        <s v="640110"/>
        <s v="6402"/>
        <s v="640205"/>
        <s v="640210"/>
        <s v="640211"/>
        <s v="640215"/>
        <s v="640290"/>
        <s v="6403"/>
        <s v="640305"/>
        <s v="640310"/>
        <s v="640315"/>
        <s v="6404"/>
        <s v="640405"/>
        <s v="640410"/>
        <s v="640415"/>
        <s v="640420"/>
        <s v="640425"/>
        <s v="640430"/>
        <s v="640435"/>
        <s v="640440"/>
        <s v="640445"/>
        <s v="6405"/>
        <s v="640505"/>
        <s v="640510"/>
        <s v="640590"/>
        <s v="6412"/>
        <s v="641205"/>
        <s v="641210"/>
        <s v="6490"/>
        <s v="7"/>
        <s v="71"/>
        <s v="7101"/>
        <s v="710105"/>
        <s v="710110"/>
        <s v="710190"/>
        <s v="7102"/>
        <s v="710205"/>
        <s v="710210"/>
        <s v="710215"/>
        <s v="710220"/>
        <s v="710225"/>
        <s v="710230"/>
        <s v="710235"/>
        <s v="710240"/>
        <s v="710245"/>
        <s v="710250"/>
        <s v="710255"/>
        <s v="710260"/>
        <s v="710261"/>
        <s v="710265"/>
        <s v="710270"/>
        <s v="710275"/>
        <s v="710280"/>
        <s v="710290"/>
        <s v="7103"/>
        <s v="710305"/>
        <s v="710310"/>
        <s v="710315"/>
        <s v="710320"/>
        <s v="710325"/>
        <s v="710330"/>
        <s v="7104"/>
        <s v="710405"/>
        <s v="710410"/>
        <s v="7105"/>
        <s v="710505"/>
        <s v="710510"/>
        <s v="710515"/>
        <s v="710520"/>
        <s v="710525"/>
        <s v="710530"/>
        <s v="710535"/>
        <s v="7106"/>
        <s v="710605"/>
        <s v="710610"/>
        <s v="710615"/>
        <s v="710620"/>
        <s v="710625"/>
        <s v="710630"/>
        <s v="710635"/>
        <s v="7107"/>
        <s v="710705"/>
        <s v="710710"/>
        <s v="710715"/>
        <s v="710720"/>
        <s v="710725"/>
        <s v="710730"/>
        <s v="710735"/>
        <s v="710740"/>
        <s v="710741"/>
        <s v="710745"/>
        <s v="710750"/>
        <s v="710755"/>
        <s v="710760"/>
        <s v="710790"/>
        <s v="7108"/>
        <s v="710805"/>
        <s v="710810"/>
        <s v="7109"/>
        <s v="710905"/>
        <s v="710910"/>
        <s v="710915"/>
        <s v="710920"/>
        <s v="710925"/>
        <s v="710930"/>
        <s v="710935"/>
        <s v="710940"/>
        <s v="710941"/>
        <s v="710945"/>
        <s v="710950"/>
        <s v="710990"/>
        <s v="7110"/>
        <s v="711005"/>
        <s v="711010"/>
        <s v="711015"/>
        <s v="7111"/>
        <s v="711105"/>
        <s v="711110"/>
        <s v="711115"/>
        <s v="711120"/>
        <s v="7113"/>
        <s v="711305"/>
        <s v="711310"/>
        <s v="7114"/>
        <s v="711405"/>
        <s v="711410"/>
        <s v="711415"/>
        <s v="711420"/>
        <s v="7117"/>
        <s v="711710"/>
        <s v="711715"/>
        <s v="711720"/>
        <s v="711725"/>
        <s v="711730"/>
        <s v="711735"/>
        <s v="711740"/>
        <s v="711745"/>
        <s v="7190"/>
        <s v="719005"/>
        <s v="719010"/>
        <s v="719015"/>
        <s v="719020"/>
        <s v="719025"/>
        <s v="719035"/>
        <s v="719045"/>
        <s v="719050"/>
        <s v="719090"/>
        <s v="74"/>
        <s v="7401"/>
        <s v="740105"/>
        <s v="740110"/>
        <s v="740115"/>
        <s v="740120"/>
        <s v="740125"/>
        <s v="740130"/>
        <s v="740135"/>
        <s v="740140"/>
        <s v="740150"/>
        <s v="740155"/>
        <s v="740160"/>
        <s v="740165"/>
        <s v="740170"/>
        <s v="740175"/>
        <s v="740180"/>
        <s v="740185"/>
        <s v="7402"/>
        <s v="740205"/>
        <s v="740210"/>
        <s v="740215"/>
        <s v="740220"/>
        <s v="740225"/>
        <s v="740230"/>
        <s v="740235"/>
        <s v="740245"/>
        <s v="740250"/>
        <s v="7403"/>
        <s v="740305"/>
        <s v="740310"/>
        <s v="740315"/>
        <s v="740320"/>
        <s v="740325"/>
        <s v="740330"/>
        <s v="740335"/>
        <s v="740345"/>
        <s v="740350"/>
        <s v="7404"/>
        <s v="740405"/>
        <s v="740410"/>
        <s v="7405"/>
        <s v="740505"/>
        <s v="740510"/>
        <s v="7406"/>
        <s v="740605"/>
        <s v="740610"/>
        <s v="740615"/>
        <s v="740620"/>
        <s v="740625"/>
        <s v="740630"/>
        <s v="740635"/>
        <s v="7407"/>
        <s v="740705"/>
        <s v="740710"/>
        <s v="740715"/>
        <s v="740720"/>
        <s v="740725"/>
        <s v="740730"/>
        <s v="7408"/>
        <s v="740815"/>
        <s v="740820"/>
        <s v="7409"/>
        <s v="740905"/>
        <s v="740910"/>
        <s v="740915"/>
        <s v="740920"/>
        <s v="740925"/>
        <s v="740965"/>
        <s v="740970"/>
        <s v="740975"/>
        <s v="740980"/>
        <s v="740985"/>
        <s v="740990"/>
        <s v="7410"/>
        <s v="7411"/>
        <s v="741105"/>
        <s v="741110"/>
        <s v="741115"/>
        <s v="741120"/>
        <s v="741125"/>
        <s v="741130"/>
        <s v="741135"/>
        <s v="741140"/>
        <s v="7412"/>
        <s v="741205"/>
        <s v="741210"/>
        <s v="741215"/>
        <s v="741220"/>
        <s v="741225"/>
        <s v="741230"/>
        <s v="741235"/>
        <s v="7414"/>
        <s v="741401"/>
        <s v="741402"/>
        <s v="741403"/>
        <s v="741404"/>
        <s v="741405"/>
        <s v="741406"/>
        <s v="741409"/>
        <s v="741410"/>
        <s v="741411"/>
        <s v="741412"/>
        <s v="741413"/>
        <s v="741414"/>
        <s v="741417"/>
        <s v="741418"/>
        <s v="741419"/>
        <s v="741420"/>
        <s v="741421"/>
        <s v="741422"/>
        <s v="741423"/>
        <s v="741424"/>
        <s v="741425"/>
        <s v="741428"/>
        <s v="741429"/>
        <s v="741430"/>
        <s v="741431"/>
        <s v="741432"/>
        <s v="741434"/>
        <s v="741435"/>
        <s v="741436"/>
        <s v="741438"/>
        <s v="741439"/>
        <s v="741440"/>
        <s v="741441"/>
        <s v="741443"/>
        <s v="741444"/>
        <s v="7415"/>
        <s v="741505"/>
        <s v="741510"/>
        <s v="741515"/>
        <s v="741520"/>
        <s v="741525"/>
        <s v="741530"/>
        <s v="741535"/>
        <s v="741540"/>
        <s v="741545"/>
        <s v="7416"/>
        <s v="741605"/>
        <s v="741610"/>
        <s v="7417"/>
        <s v="741705"/>
        <s v="741715"/>
        <s v="7490"/>
        <s v="749010"/>
        <s v="749015"/>
        <s v="749020"/>
        <s v="749025"/>
        <s v="749090"/>
      </sharedItems>
    </cacheField>
    <cacheField name="VALOR" numFmtId="2">
      <sharedItems containsSemiMixedTypes="0" containsString="0" containsNumber="1" minValue="-359116895.19999999" maxValue="23389902621.620007"/>
    </cacheField>
    <cacheField name="AÑO" numFmtId="2">
      <sharedItems containsSemiMixedTypes="0" containsString="0" containsNumber="1" containsInteger="1" minValue="2019" maxValue="2019" count="1">
        <n v="2019"/>
      </sharedItems>
    </cacheField>
    <cacheField name="TIPO" numFmtId="0">
      <sharedItems count="7">
        <s v="1"/>
        <s v="2"/>
        <s v="3"/>
        <s v="4"/>
        <s v="5"/>
        <s v="6"/>
        <s v="7"/>
      </sharedItems>
    </cacheField>
    <cacheField name="GRUPO" numFmtId="2">
      <sharedItems containsSemiMixedTypes="0" containsString="0" containsNumber="1" containsInteger="1" minValue="1" maxValue="6" count="4">
        <n v="1"/>
        <n v="2"/>
        <n v="4"/>
        <n v="6"/>
      </sharedItems>
    </cacheField>
  </cacheFields>
  <extLst>
    <ext xmlns:x14="http://schemas.microsoft.com/office/spreadsheetml/2009/9/main" uri="{725AE2AE-9491-48be-B2B4-4EB974FC3084}">
      <x14:pivotCacheDefinition pivotCacheId="108"/>
    </ext>
  </extLst>
</pivotCacheDefinition>
</file>

<file path=xl/pivotCache/pivotCacheDefinition5.xml><?xml version="1.0" encoding="utf-8"?>
<pivotCacheDefinition xmlns="http://schemas.openxmlformats.org/spreadsheetml/2006/main" xmlns:r="http://schemas.openxmlformats.org/officeDocument/2006/relationships" r:id="rId1" refreshedBy="Garcia Sonia Karina" refreshedDate="43545.684978472222" createdVersion="5" refreshedVersion="5" minRefreshableVersion="3" recordCount="66">
  <cacheSource type="worksheet">
    <worksheetSource ref="A1:NW67" sheet="BOL_EF_TAB2_SEG1" r:id="rId2"/>
  </cacheSource>
  <cacheFields count="388">
    <cacheField name="NUM_RUC" numFmtId="0">
      <sharedItems/>
    </cacheField>
    <cacheField name="NOM_RAZON_SOCIAL" numFmtId="0">
      <sharedItems count="33">
        <s v="JUVENTUD ECUATORIANA PROGRESISTA LTDA"/>
        <s v="JARDIN AZUAYO LTDA"/>
        <s v="SAN JOSE LTDA"/>
        <s v="DE LA PEQUEÑA EMPRESA BIBLIAN LTDA"/>
        <s v="PABLO MUÑOZ VEGA LTDA"/>
        <s v="TULCAN LTDA"/>
        <s v="DE LA PEQUEÑA EMPRESA DE COTOPAXI LTDA"/>
        <s v="RIOBAMBA LTDA"/>
        <s v="FERNANDO DAQUILEMA"/>
        <s v="SANTA ROSA LTDA"/>
        <s v="ATUNTAQUI LTDA"/>
        <s v="PILAHUIN TIO LTDA"/>
        <s v="VT_TOTAL 1ER PISO"/>
        <s v="VICENTINA MANUEL ESTEBAN GODOY ORTEGA LTDA"/>
        <s v="VT_TOTAL 1ER Y 2DO PISO"/>
        <s v="15 DE ABRIL LTDA"/>
        <s v="DE LA PEQUEÑA EMPRESA DE PASTAZA LTDA"/>
        <s v="23 DE JULIO LTDA"/>
        <s v="ANDALUCIA LTDA"/>
        <s v="COOPROGRESO LTDA"/>
        <s v="ALIANZA DEL VALLE LTDA"/>
        <s v="29 DE OCTUBRE LTDA"/>
        <s v="POLICIA NACIONAL LTDA"/>
        <s v="CONSTRUCCION COMERCIO Y PRODUCCION LTDA"/>
        <s v="DE LOS SERVIDORES PUBLICOS DEL MINISTERIO DE EDUCACION Y CULTURA"/>
        <s v="CAJA CENTRAL FINANCOOP"/>
        <s v="OSCUS LTDA"/>
        <s v="SAN FRANCISCO LTDA"/>
        <s v="EL SAGRARIO LTDA"/>
        <s v="CAMARA DE COMERCIO DE AMBATO LTDA"/>
        <s v="MUSHUC RUNA LTDA"/>
        <s v="AMBATO LTDA"/>
        <s v="CHIBULEO LTDA"/>
      </sharedItems>
    </cacheField>
    <cacheField name="FEC_CORTE" numFmtId="15">
      <sharedItems containsSemiMixedTypes="0" containsNonDate="0" containsDate="1" containsString="0" minDate="2019-01-31T00:00:00" maxDate="2019-03-01T00:00:00" count="2">
        <d v="2019-01-31T00:00:00"/>
        <d v="2019-02-28T00:00:00"/>
      </sharedItems>
    </cacheField>
    <cacheField name="SEGMENTO" numFmtId="0">
      <sharedItems count="1">
        <s v="SEGMENTO 1"/>
      </sharedItems>
    </cacheField>
    <cacheField name="MES" numFmtId="2">
      <sharedItems containsSemiMixedTypes="0" containsString="0" containsNumber="1" containsInteger="1" minValue="1" maxValue="2" count="2">
        <n v="1"/>
        <n v="2"/>
      </sharedItems>
    </cacheField>
    <cacheField name="A14" numFmtId="2">
      <sharedItems containsSemiMixedTypes="0" containsString="0" containsNumber="1" minValue="57052993.439999998" maxValue="7120774216.5700006"/>
    </cacheField>
    <cacheField name="A1499" numFmtId="2">
      <sharedItems containsSemiMixedTypes="0" containsString="0" containsNumber="1" minValue="-359116895.19999999" maxValue="-1069105.24"/>
    </cacheField>
    <cacheField name="A41" numFmtId="2">
      <sharedItems containsSemiMixedTypes="0" containsString="0" containsNumber="1" minValue="224355.79" maxValue="80424096.209999993"/>
    </cacheField>
    <cacheField name="A42" numFmtId="2">
      <sharedItems containsSemiMixedTypes="0" containsString="0" containsNumber="1" minValue="0" maxValue="541610.4"/>
    </cacheField>
    <cacheField name="A43" numFmtId="2">
      <sharedItems containsSemiMixedTypes="0" containsString="0" containsNumber="1" minValue="0" maxValue="1004130.97"/>
    </cacheField>
    <cacheField name="A44" numFmtId="2">
      <sharedItems containsSemiMixedTypes="0" containsString="0" containsNumber="1" minValue="0" maxValue="21916500.190000001"/>
    </cacheField>
    <cacheField name="A45" numFmtId="2">
      <sharedItems containsSemiMixedTypes="0" containsString="0" containsNumber="1" minValue="289544.96000000002" maxValue="66677980.229999997"/>
    </cacheField>
    <cacheField name="A46" numFmtId="2">
      <sharedItems containsSemiMixedTypes="0" containsString="0" containsNumber="1" minValue="0" maxValue="116049.08" count="16">
        <n v="0"/>
        <n v="88.37"/>
        <n v="1623.35"/>
        <n v="4119.5600000000004"/>
        <n v="11419.22"/>
        <n v="53628.14"/>
        <n v="573.23"/>
        <n v="48048.25"/>
        <n v="116049.08"/>
        <n v="53.58"/>
        <n v="203.7"/>
        <n v="3768.41"/>
        <n v="35784.81"/>
        <n v="3660.29"/>
        <n v="8939.17"/>
        <n v="109.05"/>
      </sharedItems>
    </cacheField>
    <cacheField name="A47" numFmtId="2">
      <sharedItems containsSemiMixedTypes="0" containsString="0" containsNumber="1" minValue="0" maxValue="3645902.3"/>
    </cacheField>
    <cacheField name="A48" numFmtId="2">
      <sharedItems containsSemiMixedTypes="0" containsString="0" containsNumber="1" minValue="0" maxValue="15560942.51"/>
    </cacheField>
    <cacheField name="A5" numFmtId="2">
      <sharedItems containsSemiMixedTypes="0" containsString="0" containsNumber="1" minValue="886348.85" maxValue="217187585.39999998"/>
    </cacheField>
    <cacheField name="A51" numFmtId="2">
      <sharedItems containsSemiMixedTypes="0" containsString="0" containsNumber="1" minValue="784387.44" maxValue="194792861.47000003"/>
    </cacheField>
    <cacheField name="A52" numFmtId="2">
      <sharedItems containsSemiMixedTypes="0" containsString="0" containsNumber="1" minValue="0" maxValue="1123158.42" count="23">
        <n v="318463.21000000002"/>
        <n v="606451.93999999994"/>
        <n v="36132.03"/>
        <n v="80579.899999999994"/>
        <n v="0"/>
        <n v="57.13"/>
        <n v="4950"/>
        <n v="10080.1"/>
        <n v="252.12"/>
        <n v="454768.83"/>
        <n v="1123158.42"/>
        <n v="3929.78"/>
        <n v="9690.99"/>
        <n v="4994.21"/>
        <n v="10495.51"/>
        <n v="7.94"/>
        <n v="19.309999999999999"/>
        <n v="47.46"/>
        <n v="75345.039999999994"/>
        <n v="333306.49"/>
        <n v="10927.31"/>
        <n v="12078.81"/>
        <n v="60110.03"/>
      </sharedItems>
    </cacheField>
    <cacheField name="A53" numFmtId="2">
      <sharedItems containsSemiMixedTypes="0" containsString="0" containsNumber="1" minValue="0" maxValue="1336332.21"/>
    </cacheField>
    <cacheField name="A54" numFmtId="2">
      <sharedItems containsSemiMixedTypes="0" containsString="0" containsNumber="1" minValue="1206.33" maxValue="5329201.38"/>
    </cacheField>
    <cacheField name="A55" numFmtId="2">
      <sharedItems containsSemiMixedTypes="0" containsString="0" containsNumber="1" minValue="0" maxValue="1677702.4"/>
    </cacheField>
    <cacheField name="A56" numFmtId="2">
      <sharedItems containsSemiMixedTypes="0" containsString="0" containsNumber="1" minValue="2589.04" maxValue="12928329.52"/>
    </cacheField>
    <cacheField name="patrimonio" numFmtId="2">
      <sharedItems containsSemiMixedTypes="0" containsString="0" containsNumber="1" minValue="10186262.74" maxValue="1403450934"/>
    </cacheField>
    <cacheField name="gastos" numFmtId="2">
      <sharedItems containsSemiMixedTypes="0" containsString="0" containsNumber="1" minValue="814624.06" maxValue="189887211.89000002"/>
    </cacheField>
    <cacheField name="ingresos" numFmtId="2">
      <sharedItems containsSemiMixedTypes="0" containsString="0" containsNumber="1" minValue="886348.85" maxValue="217187585.39999998"/>
    </cacheField>
    <cacheField name="ingr_menos_gas" numFmtId="2">
      <sharedItems containsSemiMixedTypes="0" containsString="0" containsNumber="1" minValue="4032.2900000000373" maxValue="27300373.509999961"/>
    </cacheField>
    <cacheField name="patri_result" numFmtId="2">
      <sharedItems containsSemiMixedTypes="0" containsString="0" containsNumber="1" minValue="10257987.529999999" maxValue="1430751307.51"/>
    </cacheField>
    <cacheField name="act_inmo_net" numFmtId="2">
      <sharedItems containsSemiMixedTypes="0" containsString="0" containsNumber="1" minValue="871341.4299999997" maxValue="340542722.04000008"/>
    </cacheField>
    <cacheField name="I1_suficiencia_patrimonial" numFmtId="2">
      <sharedItems containsSemiMixedTypes="0" containsString="0" containsNumber="1" minValue="0.90823921220883741" maxValue="71.771148882476552"/>
    </cacheField>
    <cacheField name="total_act" numFmtId="2">
      <sharedItems containsSemiMixedTypes="0" containsString="0" containsNumber="1" minValue="70378674.930000007" maxValue="9887101827.3299961"/>
    </cacheField>
    <cacheField name="act_impro_netos" numFmtId="2">
      <sharedItems containsSemiMixedTypes="0" containsString="0" containsNumber="1" minValue="1656562.4500000002" maxValue="510148621.24999982"/>
    </cacheField>
    <cacheField name="I2_prop_act_impr_net" numFmtId="2">
      <sharedItems containsSemiMixedTypes="0" containsString="0" containsNumber="1" minValue="8.9938630418477591E-3" maxValue="0.13623839408083044"/>
    </cacheField>
    <cacheField name="act_produc" numFmtId="2">
      <sharedItems containsSemiMixedTypes="0" containsString="0" containsNumber="1" minValue="60790397.279999994" maxValue="9376953206.0799999"/>
    </cacheField>
    <cacheField name="I3_prop_act_prod_net" numFmtId="2">
      <sharedItems containsSemiMixedTypes="0" containsString="0" containsNumber="1" minValue="0.8637616059191694" maxValue="0.99100613695815232"/>
    </cacheField>
    <cacheField name="pas_con_cost" numFmtId="2">
      <sharedItems containsSemiMixedTypes="0" containsString="0" containsNumber="1" minValue="57817686.369999997" maxValue="8139520388.8600016"/>
    </cacheField>
    <cacheField name="I4_uti_pas_cost_prod_gene" numFmtId="2">
      <sharedItems containsSemiMixedTypes="0" containsString="0" containsNumber="1" minValue="1.0183790398153563" maxValue="1.3801651352633284"/>
    </cacheField>
    <cacheField name="Carte_impr_comer_pri" numFmtId="2">
      <sharedItems containsSemiMixedTypes="0" containsString="0" containsNumber="1" minValue="0" maxValue="8236886.54"/>
    </cacheField>
    <cacheField name="Carte_impr_comer_ord" numFmtId="2">
      <sharedItems containsSemiMixedTypes="0" containsString="0" containsNumber="1" minValue="0" maxValue="698.27" count="2">
        <n v="0"/>
        <n v="698.27"/>
      </sharedItems>
    </cacheField>
    <cacheField name="Carte_impr_consu_pri" numFmtId="2">
      <sharedItems containsSemiMixedTypes="0" containsString="0" containsNumber="1" minValue="0" maxValue="108458063.26000001"/>
    </cacheField>
    <cacheField name="Carte_impr_consu_ord" numFmtId="2">
      <sharedItems containsSemiMixedTypes="0" containsString="0" containsNumber="1" minValue="0" maxValue="7107217.5899999999"/>
    </cacheField>
    <cacheField name="Carte_impr_inmob" numFmtId="2">
      <sharedItems containsSemiMixedTypes="0" containsString="0" containsNumber="1" minValue="0" maxValue="9173880.4600000009"/>
    </cacheField>
    <cacheField name="Carte_impr_vivi_ip" numFmtId="2">
      <sharedItems containsSemiMixedTypes="0" containsString="0" containsNumber="1" containsInteger="1" minValue="0" maxValue="0" count="1">
        <n v="0"/>
      </sharedItems>
    </cacheField>
    <cacheField name="Carte_impr_micro" numFmtId="2">
      <sharedItems containsSemiMixedTypes="0" containsString="0" containsNumber="1" minValue="0" maxValue="128120888.06999999"/>
    </cacheField>
    <cacheField name="Carte_impr_produ" numFmtId="2">
      <sharedItems containsSemiMixedTypes="0" containsString="0" containsNumber="1" minValue="0" maxValue="366902.27" count="7">
        <n v="0"/>
        <n v="366902.27"/>
        <n v="343343.81"/>
        <n v="294230.67"/>
        <n v="289696.86"/>
        <n v="72671.600000000006"/>
        <n v="53646.95"/>
      </sharedItems>
    </cacheField>
    <cacheField name="Carte_impr_educ" numFmtId="2">
      <sharedItems containsSemiMixedTypes="0" containsString="0" containsNumber="1" containsInteger="1" minValue="0" maxValue="0" count="1">
        <n v="0"/>
      </sharedItems>
    </cacheField>
    <cacheField name="Carte_impr_comer" numFmtId="2">
      <sharedItems containsSemiMixedTypes="0" containsString="0" containsNumber="1" minValue="0" maxValue="8603788.8100000005"/>
    </cacheField>
    <cacheField name="Carte_impr_consu" numFmtId="2">
      <sharedItems containsSemiMixedTypes="0" containsString="0" containsNumber="1" minValue="0" maxValue="115565280.85000001"/>
    </cacheField>
    <cacheField name="Carte_impr_vivie" numFmtId="2">
      <sharedItems containsSemiMixedTypes="0" containsString="0" containsNumber="1" minValue="0" maxValue="9173880.4600000009"/>
    </cacheField>
    <cacheField name="carte_impr" numFmtId="2">
      <sharedItems containsSemiMixedTypes="0" containsString="0" containsNumber="1" minValue="4" maxValue="261140881.25"/>
    </cacheField>
    <cacheField name="Carte_bruta_comer_pri" numFmtId="2">
      <sharedItems containsSemiMixedTypes="0" containsString="0" containsNumber="1" minValue="0" maxValue="225379816.50999996"/>
    </cacheField>
    <cacheField name="Carte_bruta_consu_pri" numFmtId="2">
      <sharedItems containsSemiMixedTypes="0" containsString="0" containsNumber="1" minValue="0" maxValue="3631659474.4099998"/>
    </cacheField>
    <cacheField name="Carte_bruta_inmob" numFmtId="2">
      <sharedItems containsSemiMixedTypes="0" containsString="0" containsNumber="1" minValue="0" maxValue="649194413.56000006"/>
    </cacheField>
    <cacheField name="Carte_bruta_micro" numFmtId="2">
      <sharedItems containsSemiMixedTypes="0" containsString="0" containsNumber="1" minValue="0" maxValue="2465161606.0299997"/>
    </cacheField>
    <cacheField name="Carte_bruta_produ" numFmtId="2">
      <sharedItems containsSemiMixedTypes="0" containsString="0" containsNumber="1" minValue="0" maxValue="3853987.61" count="9">
        <n v="0"/>
        <n v="3853987.61"/>
        <n v="3697485.1399999997"/>
        <n v="401770.49"/>
        <n v="123354.13"/>
        <n v="2096329.12"/>
        <n v="2226189.8000000003"/>
        <n v="1355888"/>
        <n v="1347941.21"/>
      </sharedItems>
    </cacheField>
    <cacheField name="Carte_bruta_comer_ord" numFmtId="2">
      <sharedItems containsSemiMixedTypes="0" containsString="0" containsNumber="1" minValue="0" maxValue="1794647.18" count="15">
        <n v="0"/>
        <n v="24035.94"/>
        <n v="72127.179999999993"/>
        <n v="1794647.18"/>
        <n v="1788430.4499999997"/>
        <n v="59767.07"/>
        <n v="58558.22"/>
        <n v="295154.95999999996"/>
        <n v="290371.13"/>
        <n v="788668"/>
        <n v="758186.32"/>
        <n v="124957.03"/>
        <n v="119527.49"/>
        <n v="502064.18"/>
        <n v="489660.11"/>
      </sharedItems>
    </cacheField>
    <cacheField name="Carte_bruta_consu_ord" numFmtId="2">
      <sharedItems containsSemiMixedTypes="0" containsString="0" containsNumber="1" minValue="0" maxValue="506497918.01000005"/>
    </cacheField>
    <cacheField name="Carte_bruta_vivi_ip" numFmtId="2">
      <sharedItems containsSemiMixedTypes="0" containsString="0" containsNumber="1" minValue="0" maxValue="696916.3" count="3">
        <n v="0"/>
        <n v="322481.40000000002"/>
        <n v="696916.3"/>
      </sharedItems>
    </cacheField>
    <cacheField name="Carte_bruta_educ" numFmtId="2">
      <sharedItems containsSemiMixedTypes="0" containsString="0" containsNumber="1" minValue="0" maxValue="157722.51999999999" count="3">
        <n v="0"/>
        <n v="151432.88"/>
        <n v="157722.51999999999"/>
      </sharedItems>
    </cacheField>
    <cacheField name="Carte_bruta_comer" numFmtId="2">
      <sharedItems containsSemiMixedTypes="0" containsString="0" containsNumber="1" minValue="0" maxValue="231028451.29999998"/>
    </cacheField>
    <cacheField name="Carte_bruta_consu" numFmtId="2">
      <sharedItems containsSemiMixedTypes="0" containsString="0" containsNumber="1" minValue="0" maxValue="4138157392.4200001"/>
    </cacheField>
    <cacheField name="Carte_bruta_vivie" numFmtId="2">
      <sharedItems containsSemiMixedTypes="0" containsString="0" containsNumber="1" minValue="0" maxValue="649891329.86000001"/>
    </cacheField>
    <cacheField name="Carte_bruta" numFmtId="2">
      <sharedItems containsSemiMixedTypes="0" containsString="0" containsNumber="1" minValue="60454541.979999997" maxValue="7479891111.7700005"/>
    </cacheField>
    <cacheField name="I5_Moros_carte" numFmtId="2">
      <sharedItems containsSemiMixedTypes="0" containsString="0" containsNumber="1" minValue="4.0976894620000003E-8" maxValue="0.13986338367756171"/>
    </cacheField>
    <cacheField name="I6_Moros_carte_comer_pri" numFmtId="2">
      <sharedItems containsSemiMixedTypes="0" containsString="0" containsNumber="1" minValue="0" maxValue="1"/>
    </cacheField>
    <cacheField name="I7_Moros_carte_consu_pri" numFmtId="2">
      <sharedItems containsSemiMixedTypes="0" containsString="0" containsNumber="1" minValue="0" maxValue="0.14044522534604259"/>
    </cacheField>
    <cacheField name="I8_Moros_carte_inmob" numFmtId="2">
      <sharedItems containsSemiMixedTypes="0" containsString="0" containsNumber="1" minValue="0" maxValue="0.16436390719930252"/>
    </cacheField>
    <cacheField name="I9_Moros_carte_micro" numFmtId="2">
      <sharedItems containsSemiMixedTypes="0" containsString="0" containsNumber="1" minValue="0" maxValue="0.19523753272344022"/>
    </cacheField>
    <cacheField name="I10_Moros_carte_produ" numFmtId="2">
      <sharedItems containsSemiMixedTypes="0" containsString="0" containsNumber="1" minValue="0" maxValue="0.14035518907450942" count="7">
        <n v="0"/>
        <n v="9.5200687477041482E-2"/>
        <n v="9.2858739656760336E-2"/>
        <n v="0.14035518907450942"/>
        <n v="0.13013124936606929"/>
        <n v="5.3597052263903808E-2"/>
        <n v="3.9799176404733558E-2"/>
      </sharedItems>
    </cacheField>
    <cacheField name="I11_Moros_carte_comer_ord" numFmtId="2">
      <sharedItems containsSemiMixedTypes="0" containsString="0" containsNumber="1" minValue="0" maxValue="5.8419197123607304E-3" count="3">
        <n v="0"/>
        <n v="3.9043732452665001E-4"/>
        <n v="5.8419197123607304E-3"/>
      </sharedItems>
    </cacheField>
    <cacheField name="I12_Moros_carte_consu_ord" numFmtId="2">
      <sharedItems containsSemiMixedTypes="0" containsString="0" containsNumber="1" minValue="0" maxValue="5.9410317909643823E-2"/>
    </cacheField>
    <cacheField name="I13_Moros_carte_vivi_ip" numFmtId="2">
      <sharedItems containsSemiMixedTypes="0" containsString="0" containsNumber="1" containsInteger="1" minValue="0" maxValue="0" count="1">
        <n v="0"/>
      </sharedItems>
    </cacheField>
    <cacheField name="I14_Moros_carte_educ" numFmtId="2">
      <sharedItems containsSemiMixedTypes="0" containsString="0" containsNumber="1" containsInteger="1" minValue="0" maxValue="0" count="1">
        <n v="0"/>
      </sharedItems>
    </cacheField>
    <cacheField name="Moros_carte_comer" numFmtId="2">
      <sharedItems containsSemiMixedTypes="0" containsString="0" containsNumber="1" minValue="0" maxValue="1"/>
    </cacheField>
    <cacheField name="Moros_carte_consu" numFmtId="2">
      <sharedItems containsSemiMixedTypes="0" containsString="0" containsNumber="1" minValue="0" maxValue="0.14044522534604259"/>
    </cacheField>
    <cacheField name="Moros_carte_vivie" numFmtId="2">
      <sharedItems containsSemiMixedTypes="0" containsString="0" containsNumber="1" minValue="0" maxValue="0.16436390719930252"/>
    </cacheField>
    <cacheField name="Prov_carte_comer_pri" numFmtId="2">
      <sharedItems containsSemiMixedTypes="0" containsString="0" containsNumber="1" minValue="0" maxValue="7848940.1299999999"/>
    </cacheField>
    <cacheField name="Prov_carte_consu_pri" numFmtId="2">
      <sharedItems containsSemiMixedTypes="0" containsString="0" containsNumber="1" minValue="173477.94" maxValue="142015502.64000005"/>
    </cacheField>
    <cacheField name="Prov_carte_inmob" numFmtId="2">
      <sharedItems containsSemiMixedTypes="0" containsString="0" containsNumber="1" minValue="0" maxValue="10414567.030000001"/>
    </cacheField>
    <cacheField name="Prov_carte_micro" numFmtId="2">
      <sharedItems containsSemiMixedTypes="0" containsString="0" containsNumber="1" minValue="0" maxValue="175895549.89000002"/>
    </cacheField>
    <cacheField name="Prov_carte_produ" numFmtId="2">
      <sharedItems containsSemiMixedTypes="0" containsString="0" containsNumber="1" minValue="0" maxValue="93317.9" count="9">
        <n v="0"/>
        <n v="93317.9"/>
        <n v="90853.13"/>
        <n v="6667.45"/>
        <n v="3316.59"/>
        <n v="29153.86"/>
        <n v="29678.03"/>
        <n v="57496.59"/>
        <n v="57858.51"/>
      </sharedItems>
    </cacheField>
    <cacheField name="Prov_carte_comer_ord" numFmtId="2">
      <sharedItems containsSemiMixedTypes="0" containsString="0" containsNumber="1" minValue="0" maxValue="23310.899999999998" count="15">
        <n v="0"/>
        <n v="741.83"/>
        <n v="2182.79"/>
        <n v="22251.9"/>
        <n v="23310.899999999998"/>
        <n v="713.62"/>
        <n v="699.19"/>
        <n v="5873.59"/>
        <n v="6285.55"/>
        <n v="12618.66"/>
        <n v="11751.85"/>
        <n v="798.01"/>
        <n v="922.54"/>
        <n v="1506.19"/>
        <n v="1468.98"/>
      </sharedItems>
    </cacheField>
    <cacheField name="Prov_carte_consu_ord" numFmtId="2">
      <sharedItems containsSemiMixedTypes="0" containsString="0" containsNumber="1" minValue="0" maxValue="8644352.2599999998"/>
    </cacheField>
    <cacheField name="Prov_carte_vivi_ip" numFmtId="2">
      <sharedItems containsSemiMixedTypes="0" containsString="0" containsNumber="1" minValue="0" maxValue="2382.87" count="3">
        <n v="0"/>
        <n v="1043.71"/>
        <n v="2382.87"/>
      </sharedItems>
    </cacheField>
    <cacheField name="Prov_carte_educ" numFmtId="2">
      <sharedItems containsSemiMixedTypes="0" containsString="0" containsNumber="1" minValue="0" maxValue="788.62" count="3">
        <n v="0"/>
        <n v="757.16"/>
        <n v="788.62"/>
      </sharedItems>
    </cacheField>
    <cacheField name="Prov_carte_comer" numFmtId="2">
      <sharedItems containsSemiMixedTypes="0" containsString="0" containsNumber="1" minValue="0" maxValue="7964509.9300000006"/>
    </cacheField>
    <cacheField name="Prov_carte_consu" numFmtId="2">
      <sharedItems containsSemiMixedTypes="0" containsString="0" containsNumber="1" minValue="173477.94" maxValue="150659854.90000004"/>
    </cacheField>
    <cacheField name="Prov_carte_vivie" numFmtId="2">
      <sharedItems containsSemiMixedTypes="0" containsString="0" containsNumber="1" minValue="0" maxValue="10416949.9"/>
    </cacheField>
    <cacheField name="Prov_carte" numFmtId="2">
      <sharedItems containsSemiMixedTypes="0" containsString="0" containsNumber="1" minValue="-359116895.19999999" maxValue="-1069105.24"/>
    </cacheField>
    <cacheField name="I15_Cober_carte" numFmtId="2">
      <sharedItems containsSemiMixedTypes="0" containsString="0" containsNumber="1" minValue="0.38832677482589184" maxValue="274503.89250000002"/>
    </cacheField>
    <cacheField name="I16_Cober_carte_comer_pri" numFmtId="2">
      <sharedItems containsSemiMixedTypes="0" containsString="0" containsNumber="1" minValue="0" maxValue="186554.41749999998"/>
    </cacheField>
    <cacheField name="I17_Cober_carte_consu_pri" numFmtId="2">
      <sharedItems containsSemiMixedTypes="0" containsString="0" containsNumber="1" minValue="0" maxValue="3.7893474814935675"/>
    </cacheField>
    <cacheField name="I18_Cober_carte_inmob" numFmtId="2">
      <sharedItems containsSemiMixedTypes="0" containsString="0" containsNumber="1" minValue="0" maxValue="35.531372869095144"/>
    </cacheField>
    <cacheField name="I19_Cober_carte_micro" numFmtId="2">
      <sharedItems containsSemiMixedTypes="0" containsString="0" containsNumber="1" minValue="0" maxValue="2.6354719963616979"/>
    </cacheField>
    <cacheField name="I20_Cober_carte_produ" numFmtId="2">
      <sharedItems containsSemiMixedTypes="0" containsString="0" containsNumber="1" minValue="0" maxValue="1.0785051153886662" count="7">
        <n v="0"/>
        <n v="0.25433993635416863"/>
        <n v="0.26461269244958868"/>
        <n v="9.9085047796003051E-2"/>
        <n v="0.10244512142796439"/>
        <n v="0.79118376367109011"/>
        <n v="1.0785051153886662"/>
      </sharedItems>
    </cacheField>
    <cacheField name="I21_Cober_carte_comer_ord" numFmtId="2">
      <sharedItems containsSemiMixedTypes="0" containsString="0" containsNumber="1" minValue="0" maxValue="33.38379137010039" count="3">
        <n v="0"/>
        <n v="33.38379137010039"/>
        <n v="1.3211794864450714"/>
      </sharedItems>
    </cacheField>
    <cacheField name="I22_Cober_carte_consu_ord" numFmtId="2">
      <sharedItems containsSemiMixedTypes="0" containsString="0" containsNumber="1" minValue="0" maxValue="23.441835543448978"/>
    </cacheField>
    <cacheField name="I23_Cober_carte_vivi_ip" numFmtId="2">
      <sharedItems containsSemiMixedTypes="0" containsString="0" containsNumber="1" containsInteger="1" minValue="0" maxValue="0" count="1">
        <n v="0"/>
      </sharedItems>
    </cacheField>
    <cacheField name="I24_Cober_carte_educ" numFmtId="2">
      <sharedItems containsSemiMixedTypes="0" containsString="0" containsNumber="1" containsInteger="1" minValue="0" maxValue="0" count="1">
        <n v="0"/>
      </sharedItems>
    </cacheField>
    <cacheField name="Cober_carte_comer" numFmtId="2">
      <sharedItems containsSemiMixedTypes="0" containsString="0" containsNumber="1" minValue="0" maxValue="186554.41749999998"/>
    </cacheField>
    <cacheField name="Cober_carte_consu" numFmtId="2">
      <sharedItems containsSemiMixedTypes="0" containsString="0" containsNumber="1" minValue="0" maxValue="3.8231007210521772"/>
    </cacheField>
    <cacheField name="Cober_carte_vivie" numFmtId="2">
      <sharedItems containsSemiMixedTypes="0" containsString="0" containsNumber="1" minValue="0" maxValue="35.531372869095144"/>
    </cacheField>
    <cacheField name="activ_acum" numFmtId="2">
      <sharedItems containsSemiMixedTypes="0" containsString="0" containsNumber="1" minValue="145796345.13" maxValue="29359822258.079994"/>
    </cacheField>
    <cacheField name="activ_prome" numFmtId="2">
      <sharedItems containsSemiMixedTypes="0" containsString="0" containsNumber="1" minValue="72058340.019999996" maxValue="9786607419.3599987"/>
    </cacheField>
    <cacheField name="I25_Efici_opera" numFmtId="2">
      <sharedItems containsSemiMixedTypes="0" containsString="0" containsNumber="1" minValue="1.6652260707131081E-2" maxValue="7.141966618890376E-2"/>
    </cacheField>
    <cacheField name="Marg_fin_neto" numFmtId="2">
      <sharedItems containsSemiMixedTypes="0" containsString="0" containsNumber="1" minValue="315992.41999999987" maxValue="98695215.710000023"/>
    </cacheField>
    <cacheField name="I26_Grad_abso" numFmtId="2">
      <sharedItems containsSemiMixedTypes="0" containsString="0" containsNumber="1" minValue="0.37770481075990403" maxValue="1.4848060983651923"/>
    </cacheField>
    <cacheField name="I27_Efic_adm_pers" numFmtId="2">
      <sharedItems containsSemiMixedTypes="0" containsString="0" containsNumber="1" minValue="7.789136064419E-3" maxValue="4.1772298879465597E-2"/>
    </cacheField>
    <cacheField name="patri_acum" numFmtId="2">
      <sharedItems containsSemiMixedTypes="0" containsString="0" containsNumber="1" minValue="20370259.84" maxValue="4193052575.6199999"/>
    </cacheField>
    <cacheField name="patri_prome" numFmtId="2">
      <sharedItems containsSemiMixedTypes="0" containsString="0" containsNumber="1" minValue="10185129.92" maxValue="1397684191.8733332"/>
    </cacheField>
    <cacheField name="I28_ROE" numFmtId="2">
      <sharedItems containsSemiMixedTypes="0" containsString="0" containsNumber="1" minValue="3.2648810118691102E-3" maxValue="0.23967405123860161"/>
    </cacheField>
    <cacheField name="I29_ROA" numFmtId="2">
      <sharedItems containsSemiMixedTypes="0" containsString="0" containsNumber="1" minValue="5.8158517500029997E-4" maxValue="3.7732882628678792E-2"/>
    </cacheField>
    <cacheField name="I30_Interm_fin" numFmtId="2">
      <sharedItems containsSemiMixedTypes="0" containsString="0" containsNumber="1" minValue="0.52709873974024679" maxValue="1.8677718944363844"/>
    </cacheField>
    <cacheField name="Marg_inter_est" numFmtId="2">
      <sharedItems containsSemiMixedTypes="0" containsString="0" containsNumber="1" minValue="-294688.49000000011" maxValue="32017235.480000027"/>
    </cacheField>
    <cacheField name="I31_Marg_inter_est_patri" numFmtId="2">
      <sharedItems containsSemiMixedTypes="0" containsString="0" containsNumber="1" minValue="-0.11915242492968922" maxValue="0.2557199491994428"/>
    </cacheField>
    <cacheField name="I32_Marg_inter_est_activ" numFmtId="2">
      <sharedItems containsSemiMixedTypes="0" containsString="0" containsNumber="1" minValue="-2.1300928006451149E-2" maxValue="4.7155207709532888E-2"/>
    </cacheField>
    <cacheField name="Int_carte_comer_prio" numFmtId="2">
      <sharedItems containsSemiMixedTypes="0" containsString="0" containsNumber="1" minValue="0" maxValue="3205690.98"/>
    </cacheField>
    <cacheField name="Carte_comer_prio_x_venc" numFmtId="2">
      <sharedItems containsSemiMixedTypes="0" containsString="0" containsNumber="1" minValue="0" maxValue="217142929.96999997"/>
    </cacheField>
    <cacheField name="Carte_comer_prio_x_venc_acum" numFmtId="2">
      <sharedItems containsSemiMixedTypes="0" containsString="0" containsNumber="1" minValue="0" maxValue="651522990.54999995"/>
    </cacheField>
    <cacheField name="Carte_comer_prio_x_venc_prome" numFmtId="2">
      <sharedItems containsSemiMixedTypes="0" containsString="0" containsNumber="1" minValue="0" maxValue="219249651.28"/>
    </cacheField>
    <cacheField name="Int_carte_consu_prio" numFmtId="2">
      <sharedItems containsSemiMixedTypes="0" containsString="0" containsNumber="1" minValue="0" maxValue="83438298.829999998"/>
    </cacheField>
    <cacheField name="Carte_consu_prio_x_venc" numFmtId="2">
      <sharedItems containsSemiMixedTypes="0" containsString="0" containsNumber="1" minValue="0" maxValue="3523201411.1499996"/>
    </cacheField>
    <cacheField name="Carte_consu_prio_x_venc_acum" numFmtId="2">
      <sharedItems containsSemiMixedTypes="0" containsString="0" containsNumber="1" minValue="0" maxValue="10435870130.319998"/>
    </cacheField>
    <cacheField name="Carte_consu_prio_x_venc_prome" numFmtId="0">
      <sharedItems containsMixedTypes="1" containsNumber="1" minValue="8145944.3499999996" maxValue="3478623376.7733326"/>
    </cacheField>
    <cacheField name="Int_carte_inmob_prio" numFmtId="2">
      <sharedItems containsSemiMixedTypes="0" containsString="0" containsNumber="1" minValue="0" maxValue="10418061.689999999"/>
    </cacheField>
    <cacheField name="Carte_inmob_prio_x_venc" numFmtId="2">
      <sharedItems containsSemiMixedTypes="0" containsString="0" containsNumber="1" minValue="0" maxValue="640097200.66999996"/>
    </cacheField>
    <cacheField name="Carte_inmob_prio_x_venc_acum" numFmtId="2">
      <sharedItems containsSemiMixedTypes="0" containsString="0" containsNumber="1" minValue="0" maxValue="1863126583.9499998"/>
    </cacheField>
    <cacheField name="Carte_inmob_prio_x_venc_prome" numFmtId="0">
      <sharedItems containsMixedTypes="1" containsNumber="1" minValue="558950.31499999994" maxValue="621042194.64999998"/>
    </cacheField>
    <cacheField name="Int_carte_micro_prio" numFmtId="2">
      <sharedItems containsSemiMixedTypes="0" containsString="0" containsNumber="1" minValue="0" maxValue="67084384.090000004"/>
    </cacheField>
    <cacheField name="Carte_micro_prio_x_venc" numFmtId="2">
      <sharedItems containsSemiMixedTypes="0" containsString="0" containsNumber="1" minValue="0" maxValue="2337040717.9599996"/>
    </cacheField>
    <cacheField name="Carte_micro_prio_x_venc_acum" numFmtId="2">
      <sharedItems containsSemiMixedTypes="0" containsString="0" containsNumber="1" minValue="0" maxValue="6899622807.8799992"/>
    </cacheField>
    <cacheField name="Carte_micro_prio_x_venc_prome" numFmtId="2">
      <sharedItems containsSemiMixedTypes="0" containsString="0" containsNumber="1" minValue="0" maxValue="2299874269.2933331"/>
    </cacheField>
    <cacheField name="Int_carte_prod_prio" numFmtId="2">
      <sharedItems containsSemiMixedTypes="0" containsString="0" containsNumber="1" minValue="0" maxValue="65085.2" count="11">
        <n v="0"/>
        <n v="1200.79"/>
        <n v="2248.5300000000002"/>
        <n v="34189.11"/>
        <n v="65085.2"/>
        <n v="3895.85"/>
        <n v="7119.94"/>
        <n v="16905.95"/>
        <n v="32285.919999999998"/>
        <n v="12186.52"/>
        <n v="23430.81"/>
      </sharedItems>
    </cacheField>
    <cacheField name="Carte_prod_prio_x_venc" numFmtId="2">
      <sharedItems containsSemiMixedTypes="0" containsString="0" containsNumber="1" minValue="0" maxValue="3487085.34" count="9">
        <n v="0"/>
        <n v="3487085.34"/>
        <n v="3354141.33"/>
        <n v="401770.49"/>
        <n v="123354.13"/>
        <n v="1802098.45"/>
        <n v="1936492.94"/>
        <n v="1283216.3999999999"/>
        <n v="1294294.26"/>
      </sharedItems>
    </cacheField>
    <cacheField name="Carte_prod_prio_x_venc_acum" numFmtId="2">
      <sharedItems containsSemiMixedTypes="0" containsString="0" containsNumber="1" minValue="0" maxValue="10693510.51" count="9">
        <n v="0"/>
        <n v="7339369.1799999997"/>
        <n v="10693510.51"/>
        <n v="807604.55"/>
        <n v="930958.68"/>
        <n v="3939422.6100000003"/>
        <n v="5875915.5500000007"/>
        <n v="2592342.02"/>
        <n v="3886636.2800000003"/>
      </sharedItems>
    </cacheField>
    <cacheField name="Carte_prod_prio_x_venc_prome" numFmtId="2">
      <sharedItems containsSemiMixedTypes="0" containsString="0" containsNumber="1" minValue="0" maxValue="3669684.59" count="9">
        <n v="0"/>
        <n v="3669684.59"/>
        <n v="3564503.5033333334"/>
        <n v="403802.27500000002"/>
        <n v="310319.56"/>
        <n v="1969711.3050000002"/>
        <n v="1958638.5166666668"/>
        <n v="1296171.01"/>
        <n v="1295545.4266666668"/>
      </sharedItems>
    </cacheField>
    <cacheField name="Int_carte_comer_ord" numFmtId="2">
      <sharedItems containsSemiMixedTypes="0" containsString="0" containsNumber="1" minValue="0" maxValue="34371.49" count="15">
        <n v="0"/>
        <n v="239.85"/>
        <n v="792.42"/>
        <n v="199.57"/>
        <n v="85.47"/>
        <n v="18194.71"/>
        <n v="34371.49"/>
        <n v="580.03"/>
        <n v="1092.94"/>
        <n v="2566.35"/>
        <n v="4843.03"/>
        <n v="10094.379999999999"/>
        <n v="19064.66"/>
        <n v="4514.53"/>
        <n v="8492.9699999999993"/>
      </sharedItems>
    </cacheField>
    <cacheField name="Carte_comer_ord_x_venc" numFmtId="2">
      <sharedItems containsSemiMixedTypes="0" containsString="0" containsNumber="1" minValue="0" maxValue="1794647.18" count="15">
        <n v="0"/>
        <n v="24035.94"/>
        <n v="72127.179999999993"/>
        <n v="1794647.18"/>
        <n v="1787732.1799999997"/>
        <n v="59767.07"/>
        <n v="58558.22"/>
        <n v="295154.95999999996"/>
        <n v="290371.13"/>
        <n v="788668"/>
        <n v="758186.32"/>
        <n v="124957.03"/>
        <n v="118829.22"/>
        <n v="502064.18"/>
        <n v="489660.11"/>
      </sharedItems>
    </cacheField>
    <cacheField name="Carte_comer_ord_x_venc_acum" numFmtId="0">
      <sharedItems containsMixedTypes="1" containsNumber="1" minValue="49947.68" maxValue="5458657.8499999996" count="15">
        <e v="#NULL!"/>
        <n v="49947.68"/>
        <n v="122074.85999999999"/>
        <n v="3670925.67"/>
        <n v="5458657.8499999996"/>
        <n v="120654.01999999999"/>
        <n v="179212.24"/>
        <n v="596017.41999999993"/>
        <n v="886388.54999999993"/>
        <n v="1612734.56"/>
        <n v="2370920.88"/>
        <n v="275174.75"/>
        <n v="394003.97"/>
        <n v="1016397.24"/>
        <n v="1506057.35"/>
      </sharedItems>
    </cacheField>
    <cacheField name="Carte_comer_ord_x_venc_prome" numFmtId="0">
      <sharedItems containsMixedTypes="1" containsNumber="1" minValue="24973.84" maxValue="1835462.835" count="15">
        <e v="#NULL!"/>
        <n v="24973.84"/>
        <n v="40691.619999999995"/>
        <n v="1835462.835"/>
        <n v="1819552.6166666665"/>
        <n v="60327.009999999995"/>
        <n v="59737.41333333333"/>
        <n v="298008.70999999996"/>
        <n v="295462.84999999998"/>
        <n v="806367.28"/>
        <n v="790306.96"/>
        <n v="137587.375"/>
        <n v="131334.65666666665"/>
        <n v="508198.62"/>
        <n v="502019.1166666667"/>
      </sharedItems>
    </cacheField>
    <cacheField name="Int_carte_consu_ord" numFmtId="2">
      <sharedItems containsSemiMixedTypes="0" containsString="0" containsNumber="1" minValue="0" maxValue="12198400.970000001"/>
    </cacheField>
    <cacheField name="Carte_consu_ord_x_venc" numFmtId="2">
      <sharedItems containsSemiMixedTypes="0" containsString="0" containsNumber="1" minValue="0" maxValue="499390700.42000008"/>
    </cacheField>
    <cacheField name="Carte_consu_ord_x_venc_acum" numFmtId="0">
      <sharedItems containsMixedTypes="1" containsNumber="1" minValue="3976828.79" maxValue="1481623340.2800002"/>
    </cacheField>
    <cacheField name="Carte_consu_ord_x_venc_prome" numFmtId="0">
      <sharedItems containsMixedTypes="1" containsNumber="1" minValue="1988414.395" maxValue="493874446.76000005"/>
    </cacheField>
    <cacheField name="Int_carte_vivie_ord" numFmtId="2">
      <sharedItems containsSemiMixedTypes="0" containsString="0" containsNumber="1" minValue="0" maxValue="2593.2800000000002" count="3">
        <n v="0"/>
        <n v="872.99"/>
        <n v="2593.2800000000002"/>
      </sharedItems>
    </cacheField>
    <cacheField name="Carte_vivie_ord_x_venc" numFmtId="2">
      <sharedItems containsSemiMixedTypes="0" containsString="0" containsNumber="1" minValue="0" maxValue="2459244.84" count="17">
        <n v="0"/>
        <n v="24035.94"/>
        <n v="72127.179999999993"/>
        <n v="2091296.0499999998"/>
        <n v="2459244.84"/>
        <n v="59767.07"/>
        <n v="58558.22"/>
        <n v="269322.43"/>
        <n v="264967.49"/>
        <n v="788668"/>
        <n v="758186.32"/>
        <n v="124957.03"/>
        <n v="118829.22"/>
        <n v="322481.40000000002"/>
        <n v="696916.3"/>
        <n v="502064.18"/>
        <n v="489660.11"/>
      </sharedItems>
    </cacheField>
    <cacheField name="Carte_vivie_ord_x_venc_acum" numFmtId="2">
      <sharedItems containsSemiMixedTypes="0" containsString="0" containsNumber="1" minValue="0" maxValue="6534999.7199999997" count="17">
        <n v="0"/>
        <n v="49947.68"/>
        <n v="122074.85999999999"/>
        <n v="4075754.88"/>
        <n v="6534999.7199999997"/>
        <n v="120654.01999999999"/>
        <n v="179212.24"/>
        <n v="543919.94999999995"/>
        <n v="808887.44"/>
        <n v="1612734.56"/>
        <n v="2370920.88"/>
        <n v="275174.75"/>
        <n v="394003.97"/>
        <n v="456926.68000000005"/>
        <n v="1153842.98"/>
        <n v="1016397.24"/>
        <n v="1506057.35"/>
      </sharedItems>
    </cacheField>
    <cacheField name="Carte_vivie_ord_x_venc_prome" numFmtId="2">
      <sharedItems containsSemiMixedTypes="0" containsString="0" containsNumber="1" minValue="0" maxValue="2178333.2399999998" count="17">
        <n v="0"/>
        <n v="24973.84"/>
        <n v="40691.619999999995"/>
        <n v="2037877.44"/>
        <n v="2178333.2399999998"/>
        <n v="60327.009999999995"/>
        <n v="59737.41333333333"/>
        <n v="271959.97499999998"/>
        <n v="269629.14666666667"/>
        <n v="806367.28"/>
        <n v="790306.96"/>
        <n v="137587.375"/>
        <n v="131334.65666666665"/>
        <n v="228463.34000000003"/>
        <n v="384614.32666666666"/>
        <n v="508198.62"/>
        <n v="502019.1166666667"/>
      </sharedItems>
    </cacheField>
    <cacheField name="Int_carte_educ_ord" numFmtId="2">
      <sharedItems containsSemiMixedTypes="0" containsString="0" containsNumber="1" containsInteger="1" minValue="0" maxValue="0" count="1">
        <n v="0"/>
      </sharedItems>
    </cacheField>
    <cacheField name="Carte_educ_ord_x_venc" numFmtId="2">
      <sharedItems containsSemiMixedTypes="0" containsString="0" containsNumber="1" minValue="0" maxValue="157722.51999999999" count="3">
        <n v="0"/>
        <n v="151432.88"/>
        <n v="157722.51999999999"/>
      </sharedItems>
    </cacheField>
    <cacheField name="Carte_educ_ord_x_venc_acum" numFmtId="2">
      <sharedItems containsSemiMixedTypes="0" containsString="0" containsNumber="1" minValue="0" maxValue="467385.05000000005" count="3">
        <n v="0"/>
        <n v="309662.53000000003"/>
        <n v="467385.05000000005"/>
      </sharedItems>
    </cacheField>
    <cacheField name="Carte_educ_ord_x_venc_prome" numFmtId="2">
      <sharedItems containsSemiMixedTypes="0" containsString="0" containsNumber="1" minValue="0" maxValue="155795.01666666669" count="3">
        <n v="0"/>
        <n v="154831.26500000001"/>
        <n v="155795.01666666669"/>
      </sharedItems>
    </cacheField>
    <cacheField name="I33_Rend_cart_comer_pri_x_venc" numFmtId="2">
      <sharedItems containsSemiMixedTypes="0" containsString="0" containsNumber="1" minValue="0" maxValue="0.12195789913352548"/>
    </cacheField>
    <cacheField name="I34_Rend_cart_consu_pri_x_venc" numFmtId="2">
      <sharedItems containsSemiMixedTypes="0" containsString="0" containsNumber="1" minValue="0" maxValue="0.16637240951201723"/>
    </cacheField>
    <cacheField name="I35_Rend_cart_inmob_x_venc" numFmtId="2">
      <sharedItems containsSemiMixedTypes="0" containsString="0" containsNumber="1" minValue="0" maxValue="0.11749616625564635"/>
    </cacheField>
    <cacheField name="I36_Rend_cart_micro_x_venc" numFmtId="2">
      <sharedItems containsSemiMixedTypes="0" containsString="0" containsNumber="1" minValue="0" maxValue="0.22725821898372811"/>
    </cacheField>
    <cacheField name="I37_Rend_cart_prod_x_venc" numFmtId="2">
      <sharedItems containsSemiMixedTypes="0" containsString="0" containsNumber="1" minValue="0" maxValue="0.13766338157994293" count="9">
        <n v="0"/>
        <n v="0.11179961381912662"/>
        <n v="0.10955556633197716"/>
        <n v="0.11577497922714775"/>
        <n v="0.13766338157994293"/>
        <n v="0.10299549963744559"/>
        <n v="9.8903150505626286E-2"/>
        <n v="0.11282326087512173"/>
        <n v="0.1085140336311583"/>
      </sharedItems>
    </cacheField>
    <cacheField name="I38_Rend_cart_comer_ord_x_venc" numFmtId="0">
      <sharedItems containsMixedTypes="1" containsNumber="1" minValue="0" maxValue="0.15022008333473053" count="14">
        <n v="0"/>
        <n v="0.11524859613099146"/>
        <n v="0.11684273076372974"/>
        <e v="#NULL!"/>
        <n v="0.11895447613353609"/>
        <n v="0.11334046518412946"/>
        <n v="0.11537717516581711"/>
        <n v="0.1097744216578064"/>
        <n v="0.10333993258116517"/>
        <n v="9.8347998741635356E-2"/>
        <n v="0.15022008333473053"/>
        <n v="0.14473864686703505"/>
        <n v="0.10660076172579924"/>
        <n v="0.10150573615274344"/>
      </sharedItems>
    </cacheField>
    <cacheField name="I39_Rend_cart_consu_ord_x_venc" numFmtId="2">
      <sharedItems containsSemiMixedTypes="0" containsString="0" containsNumber="1" minValue="0" maxValue="0.17815109410329932"/>
    </cacheField>
    <cacheField name="I40_Rend_cart_vivie_x_venc" numFmtId="2">
      <sharedItems containsSemiMixedTypes="0" containsString="0" containsNumber="1" minValue="0" maxValue="4.5853658621991603E-2" count="5">
        <n v="0"/>
        <n v="5.1405839204932803E-3"/>
        <n v="7.1429291507299399E-3"/>
        <n v="4.5853658621991603E-2"/>
        <n v="4.0455279278988197E-2"/>
      </sharedItems>
    </cacheField>
    <cacheField name="I41_Rend_cart_educ_x_venc" numFmtId="2">
      <sharedItems containsSemiMixedTypes="0" containsString="0" containsNumber="1" containsInteger="1" minValue="0" maxValue="0" count="1">
        <n v="0"/>
      </sharedItems>
    </cacheField>
    <cacheField name="int_cart_cred_ref" numFmtId="2">
      <sharedItems containsSemiMixedTypes="0" containsString="0" containsNumber="1" minValue="0" maxValue="876223.44"/>
    </cacheField>
    <cacheField name="carte_cred_refi_xven" numFmtId="2">
      <sharedItems containsSemiMixedTypes="0" containsString="0" containsNumber="1" minValue="0" maxValue="32103183.429999996"/>
    </cacheField>
    <cacheField name="carte_cred_refi_xven_acum" numFmtId="2">
      <sharedItems containsSemiMixedTypes="0" containsString="0" containsNumber="1" minValue="0" maxValue="94941529.029999986"/>
    </cacheField>
    <cacheField name="prom_carte_cred_refi_xven" numFmtId="2">
      <sharedItems containsSemiMixedTypes="0" containsString="0" containsNumber="1" minValue="0" maxValue="31647176.34333333"/>
    </cacheField>
    <cacheField name="I42_Cart_cred_ref_xven" numFmtId="2">
      <sharedItems containsSemiMixedTypes="0" containsString="0" containsNumber="1" minValue="0" maxValue="0.34151092996264887"/>
    </cacheField>
    <cacheField name="int_cart_cred_rest" numFmtId="2">
      <sharedItems containsSemiMixedTypes="0" containsString="0" containsNumber="1" minValue="0" maxValue="347769"/>
    </cacheField>
    <cacheField name="carte_cred_rest_xven" numFmtId="2">
      <sharedItems containsSemiMixedTypes="0" containsString="0" containsNumber="1" minValue="0" maxValue="16123991.42"/>
    </cacheField>
    <cacheField name="carte_cred_rest_xven_acum" numFmtId="2">
      <sharedItems containsSemiMixedTypes="0" containsString="0" containsNumber="1" minValue="0" maxValue="48217383.850000001"/>
    </cacheField>
    <cacheField name="prom_carte_cred_rest_xven" numFmtId="2">
      <sharedItems containsSemiMixedTypes="0" containsString="0" containsNumber="1" minValue="0" maxValue="16072461.283333333"/>
    </cacheField>
    <cacheField name="I43_Cart_cred_reest" numFmtId="2">
      <sharedItems containsSemiMixedTypes="0" containsString="0" containsNumber="1" minValue="0" maxValue="0.35524848506921575"/>
    </cacheField>
    <cacheField name="int_cart_cred" numFmtId="2">
      <sharedItems containsSemiMixedTypes="0" containsString="0" containsNumber="1" minValue="667602.81000000006" maxValue="179910157.19"/>
    </cacheField>
    <cacheField name="carte_x_ven" numFmtId="2">
      <sharedItems containsSemiMixedTypes="0" containsString="0" containsNumber="1" minValue="51999165.179999992" maxValue="7218750230.5200005"/>
    </cacheField>
    <cacheField name="carte_x_ven_acum" numFmtId="2">
      <sharedItems containsSemiMixedTypes="0" containsString="0" containsNumber="1" minValue="107378477.73000002" maxValue="21349539249.369999"/>
    </cacheField>
    <cacheField name="prom_carte_x_ven" numFmtId="2">
      <sharedItems containsSemiMixedTypes="0" containsString="0" containsNumber="1" minValue="53125880.970000006" maxValue="7116513083.123333"/>
    </cacheField>
    <cacheField name="I44_cartera_x_vencer" numFmtId="2">
      <sharedItems containsSemiMixedTypes="0" containsString="0" containsNumber="1" minValue="7.5412859615493238E-2" maxValue="0.20890109417945379"/>
    </cacheField>
    <cacheField name="depo_corto_plz" numFmtId="2">
      <sharedItems containsSemiMixedTypes="0" containsString="0" containsNumber="1" minValue="35241510.200000003" maxValue="4871980839.1400003"/>
    </cacheField>
    <cacheField name="fondos_disponibles" numFmtId="2">
      <sharedItems containsSemiMixedTypes="0" containsString="0" containsNumber="1" minValue="5110438.62" maxValue="1007507429.6200004"/>
    </cacheField>
    <cacheField name="I45_Fond_dis_sob_total_depo_cort_plz" numFmtId="2">
      <sharedItems containsSemiMixedTypes="0" containsString="0" containsNumber="1" minValue="0.11907977078541698" maxValue="0.30316851832110869"/>
    </cacheField>
    <cacheField name="prov_cred_inco" numFmtId="2">
      <sharedItems containsSemiMixedTypes="0" containsString="0" containsNumber="1" minValue="-359116895.19999999" maxValue="-1069105.24"/>
    </cacheField>
    <cacheField name="carte_impr_no_dev_inte" numFmtId="2">
      <sharedItems containsSemiMixedTypes="0" containsString="0" containsNumber="1" minValue="0" maxValue="2068.59" count="2">
        <n v="0"/>
        <n v="2068.59"/>
      </sharedItems>
    </cacheField>
    <cacheField name="carte_impr_prov_no_dev_int" numFmtId="2">
      <sharedItems containsSemiMixedTypes="0" containsString="0" containsNumber="1" minValue="-97973945.359999985" maxValue="5263442.8299999991"/>
    </cacheField>
    <cacheField name="I46_Carte_impro_descu_rela_patri_resul" numFmtId="2">
      <sharedItems containsSemiMixedTypes="0" containsString="0" containsNumber="1" minValue="0" maxValue="0.51310676822396173" count="10">
        <n v="0"/>
        <n v="3.1651203723174613E-2"/>
        <n v="2.0851943860868648E-2"/>
        <n v="0.1126881717578314"/>
        <n v="9.3383412761790935E-2"/>
        <n v="2.1728486216935001E-4"/>
        <n v="0.51310676822396173"/>
        <n v="0.49189359833913016"/>
        <n v="0.12323677311550692"/>
        <n v="0.11119109391330623"/>
      </sharedItems>
    </cacheField>
    <cacheField name="I47_Carte_impr_patri_dic" numFmtId="2">
      <sharedItems containsSemiMixedTypes="0" containsString="0" containsNumber="1" minValue="2.0982650552000001E-7" maxValue="0.84476432619486885"/>
    </cacheField>
    <cacheField name="otros_ingresos" numFmtId="2">
      <sharedItems containsSemiMixedTypes="0" containsString="0" containsNumber="1" minValue="2589.04" maxValue="12928329.52"/>
    </cacheField>
    <cacheField name="patri_menos_otingre" numFmtId="2">
      <sharedItems containsSemiMixedTypes="0" containsString="0" containsNumber="1" minValue="10117396.65" maxValue="1390522604.48"/>
    </cacheField>
    <cacheField name="patri_moi" numFmtId="2">
      <sharedItems containsSemiMixedTypes="0" containsString="0" containsNumber="1" minValue="10205035.790000001" maxValue="1417822977.99"/>
    </cacheField>
    <cacheField name="I48_FK" numFmtId="2">
      <sharedItems containsSemiMixedTypes="0" containsString="0" containsNumber="1" minValue="9.1511106794697303E-2" maxValue="0.25181867716970574"/>
    </cacheField>
    <cacheField name="act_impr_netos" numFmtId="2">
      <sharedItems containsSemiMixedTypes="0" containsString="0" containsNumber="1" minValue="1656562.4500000004" maxValue="510148621.24999964"/>
    </cacheField>
    <cacheField name="I49_FI" numFmtId="2">
      <sharedItems containsSemiMixedTypes="0" containsString="0" containsNumber="1" minValue="1.0089938630418478" maxValue="1.1362383940808305"/>
    </cacheField>
    <cacheField name="I50_Indi_capi_neto" numFmtId="2">
      <sharedItems containsSemiMixedTypes="0" containsString="0" containsNumber="1" minValue="8.9814705768533273E-2" maxValue="0.24723083715460886"/>
    </cacheField>
    <cacheField name="act_ponde_ries" numFmtId="2">
      <sharedItems containsSemiMixedTypes="0" containsString="0" containsNumber="1" minValue="1069105.24" maxValue="359116895.19999999"/>
    </cacheField>
    <cacheField name="patri_efect" numFmtId="2">
      <sharedItems containsSemiMixedTypes="0" containsString="0" containsNumber="1" minValue="10257987.530000001" maxValue="1494425275.6900003"/>
    </cacheField>
    <cacheField name="I51_solid_patri" numFmtId="2">
      <sharedItems containsSemiMixedTypes="0" containsString="0" containsNumber="1" minValue="5.4922961743374257E-2" maxValue="0.38784866683967412"/>
    </cacheField>
    <cacheField name="ingr_finan" numFmtId="2">
      <sharedItems containsSemiMixedTypes="0" containsString="0" containsNumber="1" minValue="0" maxValue="1336332.21"/>
    </cacheField>
    <cacheField name="gast_finan" numFmtId="2">
      <sharedItems containsSemiMixedTypes="0" containsString="0" containsNumber="1" minValue="0" maxValue="1004130.97"/>
    </cacheField>
    <cacheField name="ing_menos_gas_fin" numFmtId="2">
      <sharedItems containsSemiMixedTypes="0" containsString="0" containsNumber="1" minValue="-215402.83000000002" maxValue="404440.19999999995"/>
    </cacheField>
    <cacheField name="I52_marg_fina" numFmtId="2">
      <sharedItems containsSemiMixedTypes="0" containsString="0" containsNumber="1" minValue="0" maxValue="1" count="12">
        <n v="0.94854381845701474"/>
        <n v="0.94226416853557271"/>
        <n v="0.95519119636019834"/>
        <n v="0.96749041287675019"/>
        <n v="0"/>
        <n v="1"/>
        <n v="0.16334367499921984"/>
        <n v="0.24859180787088864"/>
        <n v="0.94878339940365042"/>
        <n v="0.99538832412863054"/>
        <n v="0.46496323953818014"/>
        <n v="9.8453340664842376E-2"/>
      </sharedItems>
    </cacheField>
    <cacheField name="PTPri" numFmtId="2">
      <sharedItems containsSemiMixedTypes="0" containsString="0" containsNumber="1" minValue="10222125.135000002" maxValue="1403269435.825"/>
    </cacheField>
    <cacheField name="PTSec" numFmtId="2">
      <sharedItems containsSemiMixedTypes="0" containsString="0" containsNumber="1" minValue="0" maxValue="6916056.1100000003" count="30">
        <n v="0"/>
        <n v="47742.64"/>
        <n v="81060.149999999994"/>
        <n v="46257.47"/>
        <n v="259785.22"/>
        <n v="577902.34000000008"/>
        <n v="205982.45500000002"/>
        <n v="427811.57"/>
        <n v="1170"/>
        <n v="361993.5"/>
        <n v="480573.33500000002"/>
        <n v="6913949.8499999996"/>
        <n v="6913736.2050000001"/>
        <n v="830978.2649999999"/>
        <n v="830764.61999999988"/>
        <n v="6916056.1100000003"/>
        <n v="6915842.4649999999"/>
        <n v="121047.18"/>
        <n v="429892.87"/>
        <n v="365871"/>
        <n v="577877.40999999992"/>
        <n v="136638.935"/>
        <n v="19800.075000000001"/>
        <n v="584553.23499999999"/>
        <n v="121902.465"/>
        <n v="2106.2600000000002"/>
        <n v="552252.12"/>
        <n v="426052.39"/>
        <n v="249584.47500000001"/>
        <n v="7220.75"/>
      </sharedItems>
    </cacheField>
    <cacheField name="PTC" numFmtId="2">
      <sharedItems containsSemiMixedTypes="0" containsString="0" containsNumber="1" minValue="10222125.135000002" maxValue="1410185278.29"/>
    </cacheField>
    <cacheField name="PTEC" numFmtId="10">
      <sharedItems count="1">
        <e v="#NULL!"/>
      </sharedItems>
    </cacheField>
    <cacheField name="APR_0" numFmtId="1">
      <sharedItems containsSemiMixedTypes="0" containsString="0" containsNumber="1" containsInteger="1" minValue="0" maxValue="0" count="1">
        <n v="0"/>
      </sharedItems>
    </cacheField>
    <cacheField name="APR_20" numFmtId="2">
      <sharedItems containsSemiMixedTypes="0" containsString="0" containsNumber="1" minValue="0" maxValue="779493.9" count="22">
        <n v="523229.37400000007"/>
        <n v="523305.9"/>
        <n v="13191.101999999999"/>
        <n v="13188.944000000001"/>
        <n v="0"/>
        <n v="39462.722000000002"/>
        <n v="14956.84"/>
        <n v="753985.61599999992"/>
        <n v="769168.62400000007"/>
        <n v="764310.89199999999"/>
        <n v="779493.9"/>
        <n v="23606.874"/>
        <n v="23641.282000000003"/>
        <n v="3048.2040000000002"/>
        <n v="3060.2960000000003"/>
        <n v="65420.292000000009"/>
        <n v="65525.592000000004"/>
        <n v="2000"/>
        <n v="10325.276"/>
        <n v="74107.047999999995"/>
        <n v="6720"/>
        <n v="3200"/>
      </sharedItems>
    </cacheField>
    <cacheField name="APR_50" numFmtId="2">
      <sharedItems containsSemiMixedTypes="0" containsString="0" containsNumber="1" minValue="0" maxValue="892081956.91499984"/>
    </cacheField>
    <cacheField name="APR_100" numFmtId="2">
      <sharedItems containsSemiMixedTypes="0" containsString="0" containsNumber="1" minValue="53571398.220000006" maxValue="7108837827.0200014"/>
    </cacheField>
    <cacheField name="APR" numFmtId="2">
      <sharedItems containsSemiMixedTypes="0" containsString="0" containsNumber="1" minValue="59066511.150000006" maxValue="8001699277.835001"/>
    </cacheField>
    <cacheField name="I53_Solvencia" numFmtId="2">
      <sharedItems containsSemiMixedTypes="0" containsString="0" containsNumber="1" minValue="0.11921360764028512" maxValue="0.2853535973253693"/>
    </cacheField>
    <cacheField name="depositos" numFmtId="2">
      <sharedItems containsSemiMixedTypes="0" containsString="0" containsNumber="1" minValue="53614020.759999998" maxValue="7843461312.7399969"/>
    </cacheField>
    <cacheField name="fond_disp_menos_dep_cort_plz" numFmtId="2">
      <sharedItems containsSemiMixedTypes="0" containsString="0" containsNumber="1" minValue="-3864473409.52" maxValue="-30131071.580000002"/>
    </cacheField>
    <cacheField name="I54_cof_LNe" numFmtId="2">
      <sharedItems containsSemiMixedTypes="0" containsString="0" containsNumber="1" containsInteger="1" minValue="0" maxValue="0" count="1">
        <n v="0"/>
      </sharedItems>
    </cacheField>
    <cacheField name="cap_soci" numFmtId="2">
      <sharedItems containsSemiMixedTypes="0" containsString="0" containsNumber="1" minValue="1165698.3500000001" maxValue="523400371.56000006"/>
    </cacheField>
    <cacheField name="I55_sit_que_patri" numFmtId="2">
      <sharedItems containsSemiMixedTypes="0" containsString="0" containsNumber="1" minValue="1.0886333572163625" maxValue="30.726233357979872"/>
    </cacheField>
    <cacheField name="margen_neto_intereses" numFmtId="2">
      <sharedItems containsSemiMixedTypes="0" containsString="0" containsNumber="1" minValue="486277.7300000001" maxValue="114368765.26000004"/>
    </cacheField>
    <cacheField name="margen_bruto_financiero" numFmtId="2">
      <sharedItems containsSemiMixedTypes="0" containsString="0" containsNumber="1" minValue="499764.93000000017" maxValue="120611715.90000002"/>
    </cacheField>
    <cacheField name="margen_neto_financiero" numFmtId="2">
      <sharedItems containsSemiMixedTypes="0" containsString="0" containsNumber="1" minValue="315992.41999999987" maxValue="98695215.710000023"/>
    </cacheField>
    <cacheField name="margen_de_intermediacion" numFmtId="2">
      <sharedItems containsSemiMixedTypes="0" containsString="0" containsNumber="1" minValue="-294688.49000000011" maxValue="32017235.480000027"/>
    </cacheField>
    <cacheField name="margen_operacional" numFmtId="2">
      <sharedItems containsSemiMixedTypes="0" containsString="0" containsNumber="1" minValue="-294688.49000000011" maxValue="33578888.800000027"/>
    </cacheField>
    <cacheField name="ganancia_antes_impuesto" numFmtId="2">
      <sharedItems containsSemiMixedTypes="0" containsString="0" containsNumber="1" minValue="4032.2899999998772" maxValue="42861316.020000026"/>
    </cacheField>
    <cacheField name="ganancia_del_ejercicio" numFmtId="2">
      <sharedItems containsSemiMixedTypes="0" containsString="0" containsNumber="1" minValue="4032.2899999998772" maxValue="27300373.510000028"/>
    </cacheField>
    <cacheField name="A1_DE_1_A_30_DIAS" numFmtId="2">
      <sharedItems containsSemiMixedTypes="0" containsString="0" containsNumber="1" minValue="0" maxValue="9848102.6699999999"/>
    </cacheField>
    <cacheField name="A1_DE_31_A_90DIAS" numFmtId="2">
      <sharedItems containsSemiMixedTypes="0" containsString="0" containsNumber="1" minValue="0" maxValue="19154788.780000001"/>
    </cacheField>
    <cacheField name="A1_DE_91_A_180_DIAS" numFmtId="2">
      <sharedItems containsSemiMixedTypes="0" containsString="0" containsNumber="1" minValue="0" maxValue="24575038.809999999"/>
    </cacheField>
    <cacheField name="A1_DE_181_A_360_DIAS" numFmtId="2">
      <sharedItems containsSemiMixedTypes="0" containsString="0" containsNumber="1" minValue="0" maxValue="40837005.989999995"/>
    </cacheField>
    <cacheField name="A1_DE_MAS_DE_360_DIAS" numFmtId="2">
      <sharedItems containsSemiMixedTypes="0" containsString="0" containsNumber="1" minValue="0" maxValue="123137184.16999999"/>
    </cacheField>
    <cacheField name="A2_DE_1_A_30_DIAS" numFmtId="2">
      <sharedItems containsSemiMixedTypes="0" containsString="0" containsNumber="1" minValue="0" maxValue="277714.2"/>
    </cacheField>
    <cacheField name="A2_DE_31_A_90DIAS" numFmtId="2">
      <sharedItems containsSemiMixedTypes="0" containsString="0" containsNumber="1" minValue="0" maxValue="244368.59"/>
    </cacheField>
    <cacheField name="A2_DE_91_A_180_DIAS" numFmtId="2">
      <sharedItems containsSemiMixedTypes="0" containsString="0" containsNumber="1" minValue="0" maxValue="331567.41000000003" count="30">
        <n v="1260.1500000000001"/>
        <n v="710.39"/>
        <n v="1224.6099999999999"/>
        <n v="1230.72"/>
        <n v="0"/>
        <n v="4708.2299999999996"/>
        <n v="4798.7"/>
        <n v="2852.18"/>
        <n v="329012.85000000003"/>
        <n v="331567.41000000003"/>
        <n v="80898.570000000007"/>
        <n v="67987.070000000007"/>
        <n v="52495.600000000006"/>
        <n v="60331.43"/>
        <n v="36252.21"/>
        <n v="38245.919999999998"/>
        <n v="51716.28"/>
        <n v="63188.480000000003"/>
        <n v="43637.919999999998"/>
        <n v="37425.410000000003"/>
        <n v="27247.79"/>
        <n v="21650.639999999999"/>
        <n v="1661.96"/>
        <n v="8469.6"/>
        <n v="8521.68"/>
        <n v="749.11"/>
        <n v="755.59"/>
        <n v="12857.5"/>
        <n v="18035.88"/>
        <n v="5833.32"/>
      </sharedItems>
    </cacheField>
    <cacheField name="A2_DE_181_A_360_DIAS" numFmtId="2">
      <sharedItems containsSemiMixedTypes="0" containsString="0" containsNumber="1" minValue="0" maxValue="617469.11" count="30">
        <n v="2430.2600000000002"/>
        <n v="1481.6"/>
        <n v="2543.29"/>
        <n v="2563.04"/>
        <n v="0"/>
        <n v="9698.02"/>
        <n v="9412.39"/>
        <n v="4286.26"/>
        <n v="599409.66999999993"/>
        <n v="617469.11"/>
        <n v="145136.9"/>
        <n v="132362.01999999999"/>
        <n v="92742.66"/>
        <n v="114925.13"/>
        <n v="69145.38"/>
        <n v="77473.960000000006"/>
        <n v="100045.85"/>
        <n v="121868.53"/>
        <n v="88948.14"/>
        <n v="69508.08"/>
        <n v="35756"/>
        <n v="33581.339999999997"/>
        <n v="3222.93"/>
        <n v="16756.939999999999"/>
        <n v="18318.59"/>
        <n v="254.11"/>
        <n v="23006.83"/>
        <n v="23910.25"/>
        <n v="9722.36"/>
        <n v="7777.92"/>
      </sharedItems>
    </cacheField>
    <cacheField name="A2_DE_MAS_DE_360_DIAS" numFmtId="2">
      <sharedItems containsSemiMixedTypes="0" containsString="0" containsNumber="1" minValue="0" maxValue="3725444.87" count="27">
        <n v="33615.21"/>
        <n v="18223.73"/>
        <n v="14197.98"/>
        <n v="13765.79"/>
        <n v="0"/>
        <n v="27310.55"/>
        <n v="12251.44"/>
        <n v="54957.599999999999"/>
        <n v="3725444.87"/>
        <n v="3523774.34"/>
        <n v="1199287.3500000001"/>
        <n v="882064.59"/>
        <n v="539486.65"/>
        <n v="773351.09"/>
        <n v="199576.74"/>
        <n v="219574.66"/>
        <n v="1182823.3699999999"/>
        <n v="1069986.8399999999"/>
        <n v="444301.67"/>
        <n v="420643.09"/>
        <n v="34502.379999999997"/>
        <n v="36422.720000000001"/>
        <n v="22247.49"/>
        <n v="25200"/>
        <n v="21612.59"/>
        <n v="2895.48"/>
        <n v="920.2"/>
      </sharedItems>
    </cacheField>
    <cacheField name="A3_DE_1_A_30_DIAS" numFmtId="2">
      <sharedItems containsSemiMixedTypes="0" containsString="0" containsNumber="1" minValue="0" maxValue="391.77" count="3">
        <n v="0"/>
        <n v="391.77"/>
        <n v="377.8"/>
      </sharedItems>
    </cacheField>
    <cacheField name="A3_DE_31_A_90DIAS" numFmtId="2">
      <sharedItems containsSemiMixedTypes="0" containsString="0" containsNumber="1" minValue="0" maxValue="804689.18"/>
    </cacheField>
    <cacheField name="A3_DE_91_A_180_DIAS" numFmtId="2">
      <sharedItems containsSemiMixedTypes="0" containsString="0" containsNumber="1" minValue="0" maxValue="669566.45000000007" count="29">
        <n v="39246.839999999997"/>
        <n v="37627.64"/>
        <n v="0"/>
        <n v="851.69"/>
        <n v="2439.61"/>
        <n v="1091.42"/>
        <n v="669566.45000000007"/>
        <n v="302668.41000000003"/>
        <n v="19130.34"/>
        <n v="79157.14"/>
        <n v="22630.539999999997"/>
        <n v="23637.65"/>
        <n v="9426.9599999999991"/>
        <n v="8879.09"/>
        <n v="38241.32"/>
        <n v="23451.74"/>
        <n v="38215.71"/>
        <n v="40388.370000000003"/>
        <n v="467807.13"/>
        <n v="54660.160000000003"/>
        <n v="21422.57"/>
        <n v="19926.410000000003"/>
        <n v="1"/>
        <n v="7783.83"/>
        <n v="7079.01"/>
        <n v="691.65"/>
        <n v="697.85"/>
        <n v="4117.87"/>
        <n v="3631.32"/>
      </sharedItems>
    </cacheField>
    <cacheField name="A3_DE_181_A_360_DIAS" numFmtId="2">
      <sharedItems containsSemiMixedTypes="0" containsString="0" containsNumber="1" minValue="0" maxValue="789943.87" count="26">
        <n v="0"/>
        <n v="15730.73"/>
        <n v="2466.5500000000002"/>
        <n v="2058.6999999999998"/>
        <n v="492587.60000000003"/>
        <n v="789943.87"/>
        <n v="24826.46"/>
        <n v="24912.34"/>
        <n v="55116.85"/>
        <n v="55149.31"/>
        <n v="22529.56"/>
        <n v="21570.84"/>
        <n v="70662.47"/>
        <n v="66914.509999999995"/>
        <n v="57150.79"/>
        <n v="59491.8"/>
        <n v="146448.71"/>
        <n v="464722.83"/>
        <n v="32590.35"/>
        <n v="29185.010000000002"/>
        <n v="11328.15"/>
        <n v="12190.28"/>
        <n v="1333.13"/>
        <n v="1345.07"/>
        <n v="52403.85"/>
        <n v="36672.449999999997"/>
      </sharedItems>
    </cacheField>
    <cacheField name="A3_DE_MAS_DE_360_DIAS" numFmtId="2">
      <sharedItems containsSemiMixedTypes="0" containsString="0" containsNumber="1" minValue="0" maxValue="1192605.43"/>
    </cacheField>
    <cacheField name="A4_DE_1_A_30_DIAS" numFmtId="2">
      <sharedItems containsSemiMixedTypes="0" containsString="0" containsNumber="1" minValue="0" maxValue="160690765.06999999"/>
    </cacheField>
    <cacheField name="A4_DE_31_A_90DIAS" numFmtId="2">
      <sharedItems containsSemiMixedTypes="0" containsString="0" containsNumber="1" minValue="0" maxValue="183902103.83000001"/>
    </cacheField>
    <cacheField name="A4_DE_91_A_180_DIAS" numFmtId="2">
      <sharedItems containsSemiMixedTypes="0" containsString="0" containsNumber="1" minValue="0" maxValue="261223688.96000004"/>
    </cacheField>
    <cacheField name="A4_DE_MAS_DE_180_DIAS" numFmtId="2">
      <sharedItems containsSemiMixedTypes="0" containsString="0" containsNumber="1" minValue="0" maxValue="2929053142.8200002"/>
    </cacheField>
    <cacheField name="A5_DE_1_A_30_DIAS" numFmtId="2">
      <sharedItems containsSemiMixedTypes="0" containsString="0" containsNumber="1" minValue="0" maxValue="6590453.1900000004"/>
    </cacheField>
    <cacheField name="A5_DE_31_A_90DIAS" numFmtId="2">
      <sharedItems containsSemiMixedTypes="0" containsString="0" containsNumber="1" minValue="0" maxValue="5084160.68"/>
    </cacheField>
    <cacheField name="A5_DE_91_A_180_DIAS" numFmtId="2">
      <sharedItems containsSemiMixedTypes="0" containsString="0" containsNumber="1" minValue="0" maxValue="6797930.3599999994"/>
    </cacheField>
    <cacheField name="A5_DE_MAS_DE_180_DIAS" numFmtId="2">
      <sharedItems containsSemiMixedTypes="0" containsString="0" containsNumber="1" minValue="0" maxValue="51506404.259999998"/>
    </cacheField>
    <cacheField name="A6_DE_31_A_90DIAS" numFmtId="2">
      <sharedItems containsSemiMixedTypes="0" containsString="0" containsNumber="1" minValue="0" maxValue="486284.84"/>
    </cacheField>
    <cacheField name="A6_DE_91_A_180_DIAS" numFmtId="2">
      <sharedItems containsSemiMixedTypes="0" containsString="0" containsNumber="1" minValue="0" maxValue="5500654.6999999993"/>
    </cacheField>
    <cacheField name="A6_DE_181_A_360_DIAS" numFmtId="2">
      <sharedItems containsSemiMixedTypes="0" containsString="0" containsNumber="1" minValue="0" maxValue="7015110.2000000002"/>
    </cacheField>
    <cacheField name="A6_DE_MAS_DE_360_DIAS" numFmtId="2">
      <sharedItems containsSemiMixedTypes="0" containsString="0" containsNumber="1" minValue="0" maxValue="26068790.129999999"/>
    </cacheField>
    <cacheField name="A7_DE_1_A_30_DIAS" numFmtId="2">
      <sharedItems containsSemiMixedTypes="0" containsString="0" containsNumber="1" minValue="0" maxValue="5846992.9699999997"/>
    </cacheField>
    <cacheField name="A7_DE_31_A_90DIAS" numFmtId="2">
      <sharedItems containsSemiMixedTypes="0" containsString="0" containsNumber="1" minValue="0" maxValue="10369077.9"/>
    </cacheField>
    <cacheField name="A7_DE_181_A_360_DIAS" numFmtId="2">
      <sharedItems containsSemiMixedTypes="0" containsString="0" containsNumber="1" minValue="0" maxValue="47814861.780000001"/>
    </cacheField>
    <cacheField name="A7_DE_MAS_DE_360_DIAS" numFmtId="2">
      <sharedItems containsSemiMixedTypes="0" containsString="0" containsNumber="1" minValue="0" maxValue="576140296.3100003"/>
    </cacheField>
    <cacheField name="A8_DE_1_A_30_DIAS" numFmtId="2">
      <sharedItems containsSemiMixedTypes="0" containsString="0" containsNumber="1" minValue="0" maxValue="312341.94999999995"/>
    </cacheField>
    <cacheField name="A8_DE_31_A_90DIAS" numFmtId="2">
      <sharedItems containsSemiMixedTypes="0" containsString="0" containsNumber="1" minValue="0" maxValue="234774.03999999998"/>
    </cacheField>
    <cacheField name="A8_DE_91_A_360_DIAS" numFmtId="2">
      <sharedItems containsSemiMixedTypes="0" containsString="0" containsNumber="1" minValue="0" maxValue="873387.58999999985"/>
    </cacheField>
    <cacheField name="A8_DE_MAS_DE_360_DIAS" numFmtId="2">
      <sharedItems containsSemiMixedTypes="0" containsString="0" containsNumber="1" minValue="0" maxValue="5320221.92"/>
    </cacheField>
    <cacheField name="A9_DE_1_A_30_DIAS" numFmtId="2">
      <sharedItems containsSemiMixedTypes="0" containsString="0" containsNumber="1" minValue="0" maxValue="11949.25" count="15">
        <n v="0"/>
        <n v="166.67"/>
        <n v="2491.44"/>
        <n v="2956.53"/>
        <n v="375.74"/>
        <n v="382.83"/>
        <n v="4175.62"/>
        <n v="214.33"/>
        <n v="216.24"/>
        <n v="11949.25"/>
        <n v="8509.98"/>
        <n v="577.30999999999995"/>
        <n v="582.41"/>
        <n v="4114.8100000000004"/>
        <n v="4205.3"/>
      </sharedItems>
    </cacheField>
    <cacheField name="A9_DE_31_A_90DIAS" numFmtId="2">
      <sharedItems containsSemiMixedTypes="0" containsString="0" containsNumber="1" minValue="0" maxValue="459789.15"/>
    </cacheField>
    <cacheField name="A9_DE_91_A_360_DIAS" numFmtId="2">
      <sharedItems containsSemiMixedTypes="0" containsString="0" containsNumber="1" minValue="0" maxValue="879034.17999999993"/>
    </cacheField>
    <cacheField name="A9_DE_MAS_DE_360_DIAS" numFmtId="2">
      <sharedItems containsSemiMixedTypes="0" containsString="0" containsNumber="1" minValue="0" maxValue="1135607.48"/>
    </cacheField>
    <cacheField name="A10_DE_1_A_30_DIAS" numFmtId="2">
      <sharedItems containsSemiMixedTypes="0" containsString="0" containsNumber="1" minValue="0" maxValue="84208784.560000002"/>
    </cacheField>
    <cacheField name="A10_DE_31_A_90DIAS" numFmtId="2">
      <sharedItems containsSemiMixedTypes="0" containsString="0" containsNumber="1" minValue="0" maxValue="144110895.20999998"/>
    </cacheField>
    <cacheField name="A10_DE_91_A_180_DIAS" numFmtId="2">
      <sharedItems containsSemiMixedTypes="0" containsString="0" containsNumber="1" minValue="0" maxValue="209630594.99999997"/>
    </cacheField>
    <cacheField name="A10_DE_181_A_360_DIAS" numFmtId="2">
      <sharedItems containsSemiMixedTypes="0" containsString="0" containsNumber="1" minValue="0" maxValue="388631403.62999994"/>
    </cacheField>
    <cacheField name="A10_DE_MAS_DE_360_DIAS" numFmtId="2">
      <sharedItems containsSemiMixedTypes="0" containsString="0" containsNumber="1" minValue="0" maxValue="1513414224.2099998"/>
    </cacheField>
    <cacheField name="A11_DE_1_A_30_DIAS" numFmtId="2">
      <sharedItems containsSemiMixedTypes="0" containsString="0" containsNumber="1" minValue="0" maxValue="7687060.6899999995"/>
    </cacheField>
    <cacheField name="A11_DE_31_A_90DIAS" numFmtId="2">
      <sharedItems containsSemiMixedTypes="0" containsString="0" containsNumber="1" minValue="0" maxValue="6560320.9500000002"/>
    </cacheField>
    <cacheField name="A11_DE_91_A_180_DIAS" numFmtId="2">
      <sharedItems containsSemiMixedTypes="0" containsString="0" containsNumber="1" minValue="0" maxValue="8610202.2199999988"/>
    </cacheField>
    <cacheField name="A11_DE_181_A_360_DIAS" numFmtId="2">
      <sharedItems containsSemiMixedTypes="0" containsString="0" containsNumber="1" minValue="0" maxValue="13987927.77"/>
    </cacheField>
    <cacheField name="A11_DE_MAS_DE_360_DIAS" numFmtId="2">
      <sharedItems containsSemiMixedTypes="0" containsString="0" containsNumber="1" minValue="0" maxValue="33000015.710000001"/>
    </cacheField>
    <cacheField name="A12_DE_1_A_30_DIAS" numFmtId="2">
      <sharedItems containsSemiMixedTypes="0" containsString="0" containsNumber="1" minValue="0" maxValue="712394.67" count="30">
        <n v="2"/>
        <n v="150066.51"/>
        <n v="166001.92000000001"/>
        <n v="0"/>
        <n v="67725.94"/>
        <n v="68409.25"/>
        <n v="32780.75"/>
        <n v="26991.48"/>
        <n v="4080.06"/>
        <n v="66591.600000000006"/>
        <n v="33703.64"/>
        <n v="34205.699999999997"/>
        <n v="14029.14"/>
        <n v="10532.46"/>
        <n v="712394.67"/>
        <n v="635946.11"/>
        <n v="78912.27"/>
        <n v="86303.2"/>
        <n v="82207.5"/>
        <n v="13319.79"/>
        <n v="12546.53"/>
        <n v="4"/>
        <n v="3264.34"/>
        <n v="918.85"/>
        <n v="64065.17"/>
        <n v="1665.33"/>
        <n v="112835.5"/>
        <n v="112271.88"/>
        <n v="51302.36"/>
        <n v="53595.61"/>
      </sharedItems>
    </cacheField>
    <cacheField name="A12_DE_31_A_90DIAS" numFmtId="2">
      <sharedItems containsSemiMixedTypes="0" containsString="0" containsNumber="1" minValue="0" maxValue="8766055.2400000021"/>
    </cacheField>
    <cacheField name="A12_DE_91_A_180_DIAS" numFmtId="2">
      <sharedItems containsSemiMixedTypes="0" containsString="0" containsNumber="1" minValue="0" maxValue="8217305.9499999993"/>
    </cacheField>
    <cacheField name="A12_DE_181_A_360_DIAS" numFmtId="2">
      <sharedItems containsSemiMixedTypes="0" containsString="0" containsNumber="1" minValue="0" maxValue="12484878.699999999"/>
    </cacheField>
    <cacheField name="A12_DE_MAS_DE_360_DIAS" numFmtId="2">
      <sharedItems containsSemiMixedTypes="0" containsString="0" containsNumber="1" minValue="0" maxValue="29034252.350000001"/>
    </cacheField>
    <cacheField name="A13_DE_1_A_30_DIAS" numFmtId="2">
      <sharedItems containsSemiMixedTypes="0" containsString="0" containsNumber="1" minValue="0" maxValue="59451.51" count="9">
        <n v="0"/>
        <n v="59451.51"/>
        <n v="47128.06"/>
        <n v="5006.49"/>
        <n v="3797.63"/>
        <n v="47461.23"/>
        <n v="34005.15"/>
        <n v="6983.79"/>
        <n v="9325.2800000000007"/>
      </sharedItems>
    </cacheField>
    <cacheField name="A13_DE_31_A_90DIAS" numFmtId="2">
      <sharedItems containsSemiMixedTypes="0" containsString="0" containsNumber="1" minValue="0" maxValue="114929.41" count="9">
        <n v="0"/>
        <n v="90612.47"/>
        <n v="114929.41"/>
        <n v="9149.24"/>
        <n v="5723.23"/>
        <n v="65998.77"/>
        <n v="93447.27"/>
        <n v="15464.46"/>
        <n v="15758.91"/>
      </sharedItems>
    </cacheField>
    <cacheField name="A13_DE_91_A_180_DIAS" numFmtId="2">
      <sharedItems containsSemiMixedTypes="0" containsString="0" containsNumber="1" minValue="0" maxValue="164877.69" count="9">
        <n v="0"/>
        <n v="164877.69"/>
        <n v="162406.48000000001"/>
        <n v="14010.97"/>
        <n v="8759.9500000000007"/>
        <n v="128171.46"/>
        <n v="133767.28"/>
        <n v="22695.26"/>
        <n v="19879.25"/>
      </sharedItems>
    </cacheField>
    <cacheField name="A13_DE_181_A_360_DIAS" numFmtId="2">
      <sharedItems containsSemiMixedTypes="0" containsString="0" containsNumber="1" minValue="0" maxValue="342135.69" count="9">
        <n v="0"/>
        <n v="328172.90999999997"/>
        <n v="342135.69"/>
        <n v="29200.19"/>
        <n v="18340.11"/>
        <n v="256685.64"/>
        <n v="273717.8"/>
        <n v="42287.08"/>
        <n v="50077.78"/>
      </sharedItems>
    </cacheField>
    <cacheField name="A13_DE_MAS_DE_360_DIAS" numFmtId="2">
      <sharedItems containsSemiMixedTypes="0" containsString="0" containsNumber="1" minValue="0" maxValue="2843970.7600000002" count="9">
        <n v="0"/>
        <n v="2843970.7600000002"/>
        <n v="2687541.69"/>
        <n v="344403.6"/>
        <n v="86733.21"/>
        <n v="1303781.3500000001"/>
        <n v="1401555.44"/>
        <n v="1195785.81"/>
        <n v="1199253.04"/>
      </sharedItems>
    </cacheField>
    <cacheField name="A14_DE_1_A_30_DIAS" numFmtId="2">
      <sharedItems containsSemiMixedTypes="0" containsString="0" containsNumber="1" minValue="0" maxValue="21158.76" count="7">
        <n v="0"/>
        <n v="21158.76"/>
        <n v="20527.650000000001"/>
        <n v="16735.650000000001"/>
        <n v="16993.060000000001"/>
        <n v="4423.1099999999997"/>
        <n v="3534.59"/>
      </sharedItems>
    </cacheField>
    <cacheField name="A14_DE_31_A_90DIAS" numFmtId="2">
      <sharedItems containsSemiMixedTypes="0" containsString="0" containsNumber="1" minValue="0" maxValue="21743.68" count="7">
        <n v="0"/>
        <n v="21743.68"/>
        <n v="20741.37"/>
        <n v="17171.88"/>
        <n v="17161.43"/>
        <n v="4571.8"/>
        <n v="3579.94"/>
      </sharedItems>
    </cacheField>
    <cacheField name="A14_DE_91_A_180_DIAS" numFmtId="2">
      <sharedItems containsSemiMixedTypes="0" containsString="0" containsNumber="1" minValue="0" maxValue="33160.720000000001" count="7">
        <n v="0"/>
        <n v="33160.720000000001"/>
        <n v="31872.560000000001"/>
        <n v="26179.95"/>
        <n v="26368.61"/>
        <n v="6980.77"/>
        <n v="5503.95"/>
      </sharedItems>
    </cacheField>
    <cacheField name="A14_DE_181_A_360_DIAS" numFmtId="2">
      <sharedItems containsSemiMixedTypes="0" containsString="0" containsNumber="1" minValue="0" maxValue="69268.59" count="7">
        <n v="0"/>
        <n v="69268.59"/>
        <n v="66683.97"/>
        <n v="54695.53"/>
        <n v="55152.33"/>
        <n v="14573.06"/>
        <n v="11531.64"/>
      </sharedItems>
    </cacheField>
    <cacheField name="A14_DE_MAS_DE_360_DIAS" numFmtId="2">
      <sharedItems containsSemiMixedTypes="0" containsString="0" containsNumber="1" minValue="0" maxValue="207477.59" count="7">
        <n v="0"/>
        <n v="207477.59"/>
        <n v="184299.96"/>
        <n v="174913.85"/>
        <n v="165599.57999999999"/>
        <n v="32563.74"/>
        <n v="18700.38"/>
      </sharedItems>
    </cacheField>
    <cacheField name="A15_DE_1_A_30_DIAS" numFmtId="2">
      <sharedItems containsSemiMixedTypes="0" containsString="0" containsNumber="1" containsInteger="1" minValue="0" maxValue="0" count="1">
        <n v="0"/>
      </sharedItems>
    </cacheField>
    <cacheField name="A15_DE_31_A_90DIAS" numFmtId="2">
      <sharedItems containsSemiMixedTypes="0" containsString="0" containsNumber="1" minValue="0" maxValue="11858.39" count="7">
        <n v="0"/>
        <n v="8416.91"/>
        <n v="11858.39"/>
        <n v="4533.8100000000004"/>
        <n v="8421.85"/>
        <n v="3883.1"/>
        <n v="3436.54"/>
      </sharedItems>
    </cacheField>
    <cacheField name="A15_DE_91_A_180_DIAS" numFmtId="2">
      <sharedItems containsSemiMixedTypes="0" containsString="0" containsNumber="1" minValue="0" maxValue="5015.99" count="3">
        <n v="0"/>
        <n v="4964.1000000000004"/>
        <n v="5015.99"/>
      </sharedItems>
    </cacheField>
    <cacheField name="A15_DE_181_A_360_DIAS" numFmtId="2">
      <sharedItems containsSemiMixedTypes="0" containsString="0" containsNumber="1" minValue="0" maxValue="2343.92" count="3">
        <n v="0"/>
        <n v="711.92"/>
        <n v="2343.92"/>
      </sharedItems>
    </cacheField>
    <cacheField name="A15_DE_MAS_DE_360_DIAS" numFmtId="2">
      <sharedItems containsSemiMixedTypes="0" containsString="0" containsNumber="1" containsInteger="1" minValue="0" maxValue="0" count="1">
        <n v="0"/>
      </sharedItems>
    </cacheField>
    <cacheField name="A16_DE_1_A_30_DIAS" numFmtId="2">
      <sharedItems containsSemiMixedTypes="0" containsString="0" containsNumber="1" minValue="0" maxValue="70143.02" count="15">
        <n v="0"/>
        <n v="206.52"/>
        <n v="1412.44"/>
        <n v="70143.02"/>
        <n v="57599.01"/>
        <n v="1208.8499999999999"/>
        <n v="1220.1500000000001"/>
        <n v="5698.47"/>
        <n v="7005.14"/>
        <n v="35229.629999999997"/>
        <n v="28751.09"/>
        <n v="9039.25"/>
        <n v="9613.39"/>
        <n v="18760.3"/>
        <n v="9596.7999999999993"/>
      </sharedItems>
    </cacheField>
    <cacheField name="A16_DE_31_A_90DIAS" numFmtId="2">
      <sharedItems containsSemiMixedTypes="0" containsString="0" containsNumber="1" minValue="0" maxValue="111128.65999999999" count="15">
        <n v="0"/>
        <n v="432.53"/>
        <n v="2808.46"/>
        <n v="97984.28"/>
        <n v="111128.65999999999"/>
        <n v="2433.23"/>
        <n v="2419.79"/>
        <n v="12055.51"/>
        <n v="11984.43"/>
        <n v="60304.97"/>
        <n v="61534"/>
        <n v="13426.53"/>
        <n v="13523.78"/>
        <n v="9331.51"/>
        <n v="18858.2"/>
      </sharedItems>
    </cacheField>
    <cacheField name="A16_DE_91_A_180_DIAS" numFmtId="2">
      <sharedItems containsSemiMixedTypes="0" containsString="0" containsNumber="1" minValue="0" maxValue="162874.63" count="15">
        <n v="0"/>
        <n v="652.44000000000005"/>
        <n v="4225.7"/>
        <n v="157880.4"/>
        <n v="162874.63"/>
        <n v="3691.61"/>
        <n v="3728.5"/>
        <n v="18155.05"/>
        <n v="18098"/>
        <n v="86993.79"/>
        <n v="89138.83"/>
        <n v="19668.84"/>
        <n v="18819.349999999999"/>
        <n v="28718.67"/>
        <n v="28864.25"/>
      </sharedItems>
    </cacheField>
    <cacheField name="A16_DE_181_A_360_DIAS" numFmtId="2">
      <sharedItems containsSemiMixedTypes="0" containsString="0" containsNumber="1" minValue="0" maxValue="320626.96000000002" count="15">
        <n v="0"/>
        <n v="5666.79"/>
        <n v="12006.96"/>
        <n v="320484.19999999995"/>
        <n v="320626.96000000002"/>
        <n v="7666.52"/>
        <n v="7757.56"/>
        <n v="37680"/>
        <n v="37698.979999999996"/>
        <n v="171961.9"/>
        <n v="168958.38"/>
        <n v="29497.98"/>
        <n v="26597.09"/>
        <n v="68011.009999999995"/>
        <n v="67607.990000000005"/>
      </sharedItems>
    </cacheField>
    <cacheField name="A16_DE_MAS_DE_360_DIAS" numFmtId="2">
      <sharedItems containsSemiMixedTypes="0" containsString="0" containsNumber="1" minValue="0" maxValue="1148155.28" count="15">
        <n v="0"/>
        <n v="17077.66"/>
        <n v="51673.62"/>
        <n v="1148155.28"/>
        <n v="1135502.9200000002"/>
        <n v="44766.86"/>
        <n v="43432.22"/>
        <n v="221565.93"/>
        <n v="215584.58000000002"/>
        <n v="434177.71"/>
        <n v="409804.02"/>
        <n v="53324.43"/>
        <n v="50275.61"/>
        <n v="377242.69"/>
        <n v="364732.87"/>
      </sharedItems>
    </cacheField>
    <cacheField name="A17_DE_1_A_30_DIAS" numFmtId="2">
      <sharedItems containsSemiMixedTypes="0" containsString="0" containsNumber="1" containsInteger="1" minValue="0" maxValue="0" count="1">
        <n v="0"/>
      </sharedItems>
    </cacheField>
    <cacheField name="A17_DE_31_A_90DIAS" numFmtId="2">
      <sharedItems containsSemiMixedTypes="0" containsString="0" containsNumber="1" containsInteger="1" minValue="0" maxValue="0" count="1">
        <n v="0"/>
      </sharedItems>
    </cacheField>
    <cacheField name="A17_DE_91_A_180_DIAS" numFmtId="2">
      <sharedItems containsSemiMixedTypes="0" containsString="0" containsNumber="1" containsInteger="1" minValue="0" maxValue="0" count="1">
        <n v="0"/>
      </sharedItems>
    </cacheField>
    <cacheField name="A17_DE_181_A_360_DIAS" numFmtId="2">
      <sharedItems containsSemiMixedTypes="0" containsString="0" containsNumber="1" containsInteger="1" minValue="0" maxValue="0" count="1">
        <n v="0"/>
      </sharedItems>
    </cacheField>
    <cacheField name="A17_DE_MAS_DE_360_DIAS" numFmtId="2">
      <sharedItems containsSemiMixedTypes="0" containsString="0" containsNumber="1" containsInteger="1" minValue="0" maxValue="0" count="1">
        <n v="0"/>
      </sharedItems>
    </cacheField>
    <cacheField name="A18_DE_1_A_30_DIAS" numFmtId="2">
      <sharedItems containsSemiMixedTypes="0" containsString="0" containsNumber="1" containsInteger="1" minValue="0" maxValue="0" count="1">
        <n v="0"/>
      </sharedItems>
    </cacheField>
    <cacheField name="A18_DE_31_A_90DIAS" numFmtId="2">
      <sharedItems containsSemiMixedTypes="0" containsString="0" containsNumber="1" minValue="0" maxValue="698.27" count="2">
        <n v="0"/>
        <n v="698.27"/>
      </sharedItems>
    </cacheField>
    <cacheField name="A18_DE_91_A_180_DIAS" numFmtId="2">
      <sharedItems containsSemiMixedTypes="0" containsString="0" containsNumber="1" containsInteger="1" minValue="0" maxValue="0" count="1">
        <n v="0"/>
      </sharedItems>
    </cacheField>
    <cacheField name="A18_DE_181_A_360_DIAS" numFmtId="2">
      <sharedItems containsSemiMixedTypes="0" containsString="0" containsNumber="1" containsInteger="1" minValue="0" maxValue="0" count="1">
        <n v="0"/>
      </sharedItems>
    </cacheField>
    <cacheField name="A18_DE_MAS_DE_360_DIAS" numFmtId="2">
      <sharedItems containsSemiMixedTypes="0" containsString="0" containsNumber="1" containsInteger="1" minValue="0" maxValue="0" count="1">
        <n v="0"/>
      </sharedItems>
    </cacheField>
    <cacheField name="A19_DE_1_A_30_DIAS" numFmtId="2">
      <sharedItems containsSemiMixedTypes="0" containsString="0" containsNumber="1" minValue="0" maxValue="13454033.380000001"/>
    </cacheField>
    <cacheField name="A19_DE_31_A_90DIAS" numFmtId="2">
      <sharedItems containsSemiMixedTypes="0" containsString="0" containsNumber="1" minValue="0" maxValue="22365586.940000001"/>
    </cacheField>
    <cacheField name="A19_DE_91_A_180_DIAS" numFmtId="2">
      <sharedItems containsSemiMixedTypes="0" containsString="0" containsNumber="1" minValue="0" maxValue="34211208.730000004"/>
    </cacheField>
    <cacheField name="A19_DE_181_A_360_DIAS" numFmtId="2">
      <sharedItems containsSemiMixedTypes="0" containsString="0" containsNumber="1" minValue="0" maxValue="68629333.5"/>
    </cacheField>
    <cacheField name="A19_DE_MAS_DE_360_DIAS" numFmtId="2">
      <sharedItems containsSemiMixedTypes="0" containsString="0" containsNumber="1" minValue="0" maxValue="360600161.68999994"/>
    </cacheField>
    <cacheField name="A20_DE_1_A_30_DIAS" numFmtId="2">
      <sharedItems containsSemiMixedTypes="0" containsString="0" containsNumber="1" minValue="0" maxValue="435631.26999999996"/>
    </cacheField>
    <cacheField name="A20_DE_31_A_90DIAS" numFmtId="2">
      <sharedItems containsSemiMixedTypes="0" containsString="0" containsNumber="1" minValue="0" maxValue="385224.38"/>
    </cacheField>
    <cacheField name="A20_DE_91_A_180_DIAS" numFmtId="2">
      <sharedItems containsSemiMixedTypes="0" containsString="0" containsNumber="1" minValue="0" maxValue="570197.28999999992"/>
    </cacheField>
    <cacheField name="A20_DE_181_A_360_DIAS" numFmtId="2">
      <sharedItems containsSemiMixedTypes="0" containsString="0" containsNumber="1" minValue="0" maxValue="1113432.1400000001"/>
    </cacheField>
    <cacheField name="A20_DE_MAS_DE_360_DIAS" numFmtId="2">
      <sharedItems containsSemiMixedTypes="0" containsString="0" containsNumber="1" minValue="0" maxValue="3534671.92"/>
    </cacheField>
    <cacheField name="A21_DE_1_A_30_DIAS" numFmtId="2">
      <sharedItems containsSemiMixedTypes="0" containsString="0" containsNumber="1" minValue="0" maxValue="20485.79" count="14">
        <n v="0"/>
        <n v="974.57"/>
        <n v="986.57"/>
        <n v="623.61"/>
        <n v="659.27"/>
        <n v="2252.88"/>
        <n v="494.61"/>
        <n v="530.37"/>
        <n v="12945"/>
        <n v="5852.36"/>
        <n v="20485.79"/>
        <n v="3829.21"/>
        <n v="1506.69"/>
        <n v="1535.37"/>
      </sharedItems>
    </cacheField>
    <cacheField name="A21_DE_31_A_90DIAS" numFmtId="2">
      <sharedItems containsSemiMixedTypes="0" containsString="0" containsNumber="1" minValue="0" maxValue="330428.45"/>
    </cacheField>
    <cacheField name="A21_DE_91_A_180_DIAS" numFmtId="2">
      <sharedItems containsSemiMixedTypes="0" containsString="0" containsNumber="1" minValue="0" maxValue="238040.74"/>
    </cacheField>
    <cacheField name="A21_DE_181_A_360_DIAS" numFmtId="2">
      <sharedItems containsSemiMixedTypes="0" containsString="0" containsNumber="1" minValue="0" maxValue="209707.83"/>
    </cacheField>
    <cacheField name="A21_DE_MAS_DE_360_DIAS" numFmtId="2">
      <sharedItems containsSemiMixedTypes="0" containsString="0" containsNumber="1" minValue="0" maxValue="269397.78000000003" count="29">
        <n v="51957.89"/>
        <n v="56177.06"/>
        <n v="0"/>
        <n v="16406.62"/>
        <n v="15838.78"/>
        <n v="14356.95"/>
        <n v="14849.12"/>
        <n v="5746.54"/>
        <n v="6333"/>
        <n v="21448.12"/>
        <n v="21483.07"/>
        <n v="10627.86"/>
        <n v="11770.1"/>
        <n v="255290.9"/>
        <n v="269397.78000000003"/>
        <n v="1880.81"/>
        <n v="2711.55"/>
        <n v="22443.780000000002"/>
        <n v="23167.75"/>
        <n v="17.21"/>
        <n v="99416.24"/>
        <n v="105598.82"/>
        <n v="1806.51"/>
        <n v="2069.0300000000002"/>
        <n v="3183.47"/>
        <n v="3535.39"/>
        <n v="5399.47"/>
        <n v="5230.26"/>
        <n v="616.64"/>
      </sharedItems>
    </cacheField>
    <cacheField name="A22_DE_1_A_30_DIAS" numFmtId="2">
      <sharedItems containsSemiMixedTypes="0" containsString="0" containsNumber="1" minValue="0" maxValue="1794.69" count="3">
        <n v="0"/>
        <n v="1562.94"/>
        <n v="1794.69"/>
      </sharedItems>
    </cacheField>
    <cacheField name="A22_DE_31_A_90DIAS" numFmtId="2">
      <sharedItems containsSemiMixedTypes="0" containsString="0" containsNumber="1" minValue="0" maxValue="3533.42" count="3">
        <n v="0"/>
        <n v="2219.8200000000002"/>
        <n v="3533.42"/>
      </sharedItems>
    </cacheField>
    <cacheField name="A22_DE_91_A_360_DIAS" numFmtId="2">
      <sharedItems containsSemiMixedTypes="0" containsString="0" containsNumber="1" minValue="0" maxValue="16603.23" count="3">
        <n v="0"/>
        <n v="9207.9500000000007"/>
        <n v="16603.23"/>
      </sharedItems>
    </cacheField>
    <cacheField name="A22_DE_MAS_DE_360_DIAS" numFmtId="2">
      <sharedItems containsSemiMixedTypes="0" containsString="0" containsNumber="1" minValue="0" maxValue="674984.95999999996" count="3">
        <n v="0"/>
        <n v="309490.69"/>
        <n v="674984.95999999996"/>
      </sharedItems>
    </cacheField>
    <cacheField name="A23_DE_1_A_30_DIAS" numFmtId="2">
      <sharedItems containsSemiMixedTypes="0" containsString="0" containsNumber="1" containsInteger="1" minValue="0" maxValue="0" count="1">
        <n v="0"/>
      </sharedItems>
    </cacheField>
    <cacheField name="A23_DE_31_A_90DIAS" numFmtId="2">
      <sharedItems containsSemiMixedTypes="0" containsString="0" containsNumber="1" containsInteger="1" minValue="0" maxValue="0" count="1">
        <n v="0"/>
      </sharedItems>
    </cacheField>
    <cacheField name="A23_DE_91_A_360_DIAS" numFmtId="2">
      <sharedItems containsSemiMixedTypes="0" containsString="0" containsNumber="1" containsInteger="1" minValue="0" maxValue="0" count="1">
        <n v="0"/>
      </sharedItems>
    </cacheField>
    <cacheField name="A23_DE_MAS_DE_360_DIAS" numFmtId="2">
      <sharedItems containsSemiMixedTypes="0" containsString="0" containsNumber="1" containsInteger="1" minValue="0" maxValue="0" count="1">
        <n v="0"/>
      </sharedItems>
    </cacheField>
    <cacheField name="A24_DE_1_A_30_DIAS" numFmtId="2">
      <sharedItems containsSemiMixedTypes="0" containsString="0" containsNumber="1" containsInteger="1" minValue="0" maxValue="0" count="1">
        <n v="0"/>
      </sharedItems>
    </cacheField>
    <cacheField name="A24_DE_31_A_90DIAS" numFmtId="2">
      <sharedItems containsSemiMixedTypes="0" containsString="0" containsNumber="1" containsInteger="1" minValue="0" maxValue="0" count="1">
        <n v="0"/>
      </sharedItems>
    </cacheField>
    <cacheField name="A24_DE_91_A_360_DIAS" numFmtId="2">
      <sharedItems containsSemiMixedTypes="0" containsString="0" containsNumber="1" containsInteger="1" minValue="0" maxValue="0" count="1">
        <n v="0"/>
      </sharedItems>
    </cacheField>
    <cacheField name="A24_DE_MAS_DE_360_DIAS" numFmtId="2">
      <sharedItems containsSemiMixedTypes="0" containsString="0" containsNumber="1" containsInteger="1" minValue="0" maxValue="0" count="1">
        <n v="0"/>
      </sharedItems>
    </cacheField>
    <cacheField name="A25_DE_1_A_30_DIAS" numFmtId="2">
      <sharedItems containsSemiMixedTypes="0" containsString="0" containsNumber="1" minValue="0" maxValue="6329.73" count="3">
        <n v="0"/>
        <n v="5956.76"/>
        <n v="6329.73"/>
      </sharedItems>
    </cacheField>
    <cacheField name="A25_DE_31_A_90DIAS" numFmtId="2">
      <sharedItems containsSemiMixedTypes="0" containsString="0" containsNumber="1" minValue="0" maxValue="13381.64" count="3">
        <n v="0"/>
        <n v="12857.57"/>
        <n v="13381.64"/>
      </sharedItems>
    </cacheField>
    <cacheField name="A25_DE_91_A_180_DIAS" numFmtId="2">
      <sharedItems containsSemiMixedTypes="0" containsString="0" containsNumber="1" minValue="0" maxValue="20361.689999999999" count="3">
        <n v="0"/>
        <n v="18728.849999999999"/>
        <n v="20361.689999999999"/>
      </sharedItems>
    </cacheField>
    <cacheField name="A25_DE_181_A_360_DIAS" numFmtId="2">
      <sharedItems containsSemiMixedTypes="0" containsString="0" containsNumber="1" minValue="0" maxValue="40815.86" count="3">
        <n v="0"/>
        <n v="38182.620000000003"/>
        <n v="40815.86"/>
      </sharedItems>
    </cacheField>
    <cacheField name="A25_DE_MAS_DE_360_DIAS" numFmtId="2">
      <sharedItems containsSemiMixedTypes="0" containsString="0" containsNumber="1" minValue="0" maxValue="76833.600000000006" count="3">
        <n v="0"/>
        <n v="75707.08"/>
        <n v="76833.600000000006"/>
      </sharedItems>
    </cacheField>
    <cacheField name="A26_DE_1_A_30_DIAS" numFmtId="2">
      <sharedItems containsSemiMixedTypes="0" containsString="0" containsNumber="1" containsInteger="1" minValue="0" maxValue="0" count="1">
        <n v="0"/>
      </sharedItems>
    </cacheField>
    <cacheField name="A26_DE_31_A_90DIAS" numFmtId="2">
      <sharedItems containsSemiMixedTypes="0" containsString="0" containsNumber="1" containsInteger="1" minValue="0" maxValue="0" count="1">
        <n v="0"/>
      </sharedItems>
    </cacheField>
    <cacheField name="A26_DE_91_A_180_DIAS" numFmtId="2">
      <sharedItems containsSemiMixedTypes="0" containsString="0" containsNumber="1" containsInteger="1" minValue="0" maxValue="0" count="1">
        <n v="0"/>
      </sharedItems>
    </cacheField>
    <cacheField name="A26_DE_181_A_360_DIAS" numFmtId="2">
      <sharedItems containsSemiMixedTypes="0" containsString="0" containsNumber="1" containsInteger="1" minValue="0" maxValue="0" count="1">
        <n v="0"/>
      </sharedItems>
    </cacheField>
    <cacheField name="A26_DE_MAS_DE_360_DIAS" numFmtId="2">
      <sharedItems containsSemiMixedTypes="0" containsString="0" containsNumber="1" containsInteger="1" minValue="0" maxValue="0" count="1">
        <n v="0"/>
      </sharedItems>
    </cacheField>
    <cacheField name="A27_DE_1_A_30_DIAS" numFmtId="2">
      <sharedItems containsSemiMixedTypes="0" containsString="0" containsNumber="1" containsInteger="1" minValue="0" maxValue="0" count="1">
        <n v="0"/>
      </sharedItems>
    </cacheField>
    <cacheField name="A27_DE_31_A_90DIAS" numFmtId="2">
      <sharedItems containsSemiMixedTypes="0" containsString="0" containsNumber="1" containsInteger="1" minValue="0" maxValue="0" count="1">
        <n v="0"/>
      </sharedItems>
    </cacheField>
    <cacheField name="A27_DE_91_A_180_DIAS" numFmtId="2">
      <sharedItems containsSemiMixedTypes="0" containsString="0" containsNumber="1" containsInteger="1" minValue="0" maxValue="0" count="1">
        <n v="0"/>
      </sharedItems>
    </cacheField>
    <cacheField name="A27_DE_181_A_360_DIAS" numFmtId="2">
      <sharedItems containsSemiMixedTypes="0" containsString="0" containsNumber="1" containsInteger="1" minValue="0" maxValue="0" count="1">
        <n v="0"/>
      </sharedItems>
    </cacheField>
    <cacheField name="A27_DE_MAS_DE_360_DIAS" numFmtId="2">
      <sharedItems containsSemiMixedTypes="0" containsString="0" containsNumber="1" containsInteger="1" minValue="0" maxValue="0" count="1">
        <n v="0"/>
      </sharedItems>
    </cacheField>
    <cacheField name="CARTE_COMER_PRI_POR_VENC" numFmtId="2">
      <sharedItems containsSemiMixedTypes="0" containsString="0" containsNumber="1" minValue="0" maxValue="217142929.96999997"/>
    </cacheField>
    <cacheField name="CARTE_COMER_PRI_NO_DEV" numFmtId="2">
      <sharedItems containsSemiMixedTypes="0" containsString="0" containsNumber="1" minValue="0" maxValue="5175950.18"/>
    </cacheField>
    <cacheField name="CARTE_COMER_PRI_VENC" numFmtId="2">
      <sharedItems containsSemiMixedTypes="0" containsString="0" containsNumber="1" minValue="0" maxValue="3060936.3600000003"/>
    </cacheField>
    <cacheField name="CARTE_CONSU_PRI_POR_VENC" numFmtId="2">
      <sharedItems containsSemiMixedTypes="0" containsString="0" containsNumber="1" minValue="0" maxValue="3523201411.1500001"/>
    </cacheField>
    <cacheField name="CARTE_CONSU_PRI_NO_DEV" numFmtId="2">
      <sharedItems containsSemiMixedTypes="0" containsString="0" containsNumber="1" minValue="0" maxValue="69945824.140000001"/>
    </cacheField>
    <cacheField name="CARTE_CONSU_PRI_VENC" numFmtId="2">
      <sharedItems containsSemiMixedTypes="0" containsString="0" containsNumber="1" minValue="0" maxValue="38512239.119999997"/>
    </cacheField>
    <cacheField name="CARTE_INMOB_POR_VENC" numFmtId="2">
      <sharedItems containsSemiMixedTypes="0" containsString="0" containsNumber="1" minValue="0" maxValue="640097200.67000031"/>
    </cacheField>
    <cacheField name="CARTE_INMOB_NO_DEV" numFmtId="2">
      <sharedItems containsSemiMixedTypes="0" containsString="0" containsNumber="1" minValue="0" maxValue="6740725.5"/>
    </cacheField>
    <cacheField name="CARTE_INMOB_VENC" numFmtId="2">
      <sharedItems containsSemiMixedTypes="0" containsString="0" containsNumber="1" minValue="0" maxValue="2429083.2599999998"/>
    </cacheField>
    <cacheField name="CARTE_MICRO_POR_VENC" numFmtId="2">
      <sharedItems containsSemiMixedTypes="0" containsString="0" containsNumber="1" minValue="0" maxValue="2337040717.9599996"/>
    </cacheField>
    <cacheField name="CARTE_MICRO_NO_DEV" numFmtId="2">
      <sharedItems containsSemiMixedTypes="0" containsString="0" containsNumber="1" minValue="0" maxValue="69670308.590000004"/>
    </cacheField>
    <cacheField name="CARTE_MICRO_VENC" numFmtId="2">
      <sharedItems containsSemiMixedTypes="0" containsString="0" containsNumber="1" minValue="0" maxValue="58770546.569999993"/>
    </cacheField>
    <cacheField name="CARTE_PRODU_POR_VENC" numFmtId="2">
      <sharedItems containsSemiMixedTypes="0" containsString="0" containsNumber="1" minValue="0" maxValue="3487085.3400000003" count="9">
        <n v="0"/>
        <n v="3487085.3400000003"/>
        <n v="3354141.33"/>
        <n v="401770.49"/>
        <n v="123354.13"/>
        <n v="1802098.4500000002"/>
        <n v="1936492.94"/>
        <n v="1283216.4000000001"/>
        <n v="1294294.26"/>
      </sharedItems>
    </cacheField>
    <cacheField name="CARTE_PRODU_NO_DEV" numFmtId="2">
      <sharedItems containsSemiMixedTypes="0" containsString="0" containsNumber="1" minValue="0" maxValue="352809.33999999997" count="7">
        <n v="0"/>
        <n v="352809.33999999997"/>
        <n v="324125.51"/>
        <n v="289696.86"/>
        <n v="281275.01"/>
        <n v="63112.479999999996"/>
        <n v="42850.5"/>
      </sharedItems>
    </cacheField>
    <cacheField name="CARTE_PRODU_VENC" numFmtId="2">
      <sharedItems containsSemiMixedTypes="0" containsString="0" containsNumber="1" minValue="0" maxValue="19218.299999999996" count="7">
        <n v="0"/>
        <n v="14092.93"/>
        <n v="19218.299999999996"/>
        <n v="4533.8100000000004"/>
        <n v="8421.85"/>
        <n v="9559.1200000000008"/>
        <n v="10796.449999999999"/>
      </sharedItems>
    </cacheField>
    <cacheField name="CARTE_COMER_ORD_POR_VENC" numFmtId="2">
      <sharedItems containsSemiMixedTypes="0" containsString="0" containsNumber="1" minValue="0" maxValue="1794647.18" count="15">
        <n v="0"/>
        <n v="24035.94"/>
        <n v="72127.179999999993"/>
        <n v="1794647.18"/>
        <n v="1787732.1800000002"/>
        <n v="59767.07"/>
        <n v="58558.22"/>
        <n v="295154.95999999996"/>
        <n v="290371.13"/>
        <n v="788668"/>
        <n v="758186.32000000007"/>
        <n v="124957.03"/>
        <n v="118829.22"/>
        <n v="502064.18"/>
        <n v="489660.11"/>
      </sharedItems>
    </cacheField>
    <cacheField name="CARTE_COMER_ORD_NO_DEV" numFmtId="2">
      <sharedItems containsSemiMixedTypes="0" containsString="0" containsNumber="1" containsInteger="1" minValue="0" maxValue="0" count="1">
        <n v="0"/>
      </sharedItems>
    </cacheField>
    <cacheField name="CARTE_COMER_ORD_VENC" numFmtId="2">
      <sharedItems containsSemiMixedTypes="0" containsString="0" containsNumber="1" minValue="0" maxValue="698.27" count="2">
        <n v="0"/>
        <n v="698.27"/>
      </sharedItems>
    </cacheField>
    <cacheField name="CARTE_CONSU_ORD_POR_VENC" numFmtId="2">
      <sharedItems containsSemiMixedTypes="0" containsString="0" containsNumber="1" minValue="0" maxValue="499064602.06999993"/>
    </cacheField>
    <cacheField name="CARTE_CONSU_ORD_NO_DEV" numFmtId="2">
      <sharedItems containsSemiMixedTypes="0" containsString="0" containsNumber="1" minValue="0" maxValue="6039157"/>
    </cacheField>
    <cacheField name="CARTE_CONSU_ORD_VENC" numFmtId="2">
      <sharedItems containsSemiMixedTypes="0" containsString="0" containsNumber="1" minValue="0" maxValue="1068060.5899999999"/>
    </cacheField>
    <cacheField name="CARTE_INT_PU_POR_VENC" numFmtId="2">
      <sharedItems containsSemiMixedTypes="0" containsString="0" containsNumber="1" minValue="0" maxValue="696916.29999999993" count="3">
        <n v="0"/>
        <n v="322481.40000000002"/>
        <n v="696916.29999999993"/>
      </sharedItems>
    </cacheField>
    <cacheField name="CARTE_INT_PU_NO_DEV" numFmtId="2">
      <sharedItems containsSemiMixedTypes="0" containsString="0" containsNumber="1" containsInteger="1" minValue="0" maxValue="0" count="1">
        <n v="0"/>
      </sharedItems>
    </cacheField>
    <cacheField name="CARTE_INT_PU_VENC" numFmtId="2">
      <sharedItems containsSemiMixedTypes="0" containsString="0" containsNumber="1" containsInteger="1" minValue="0" maxValue="0" count="1">
        <n v="0"/>
      </sharedItems>
    </cacheField>
    <cacheField name="CARTE_EDUC_POR_VENC" numFmtId="2">
      <sharedItems containsSemiMixedTypes="0" containsString="0" containsNumber="1" minValue="0" maxValue="157722.52000000002" count="3">
        <n v="0"/>
        <n v="151432.88"/>
        <n v="157722.52000000002"/>
      </sharedItems>
    </cacheField>
    <cacheField name="CARTE_EDUC_NO_DEV" numFmtId="2">
      <sharedItems containsSemiMixedTypes="0" containsString="0" containsNumber="1" containsInteger="1" minValue="0" maxValue="0" count="1">
        <n v="0"/>
      </sharedItems>
    </cacheField>
    <cacheField name="CARTE_EDUC_VENC" numFmtId="2">
      <sharedItems containsSemiMixedTypes="0" containsString="0" containsNumber="1" containsInteger="1" minValue="0" maxValue="0" count="1">
        <n v="0"/>
      </sharedItems>
    </cacheField>
    <cacheField name="Total_Carte_x_vencer" numFmtId="2">
      <sharedItems containsSemiMixedTypes="0" containsString="0" containsNumber="1" minValue="51999165.180000015" maxValue="7218424132.1700001"/>
    </cacheField>
    <cacheField name="Total_Carte_No_Devenga_int" numFmtId="2">
      <sharedItems containsSemiMixedTypes="0" containsString="0" containsNumber="1" minValue="0" maxValue="157625017.17999998"/>
    </cacheField>
    <cacheField name="Total_Carte_vencida" numFmtId="2">
      <sharedItems containsSemiMixedTypes="0" containsString="0" containsNumber="1" minValue="4" maxValue="103512538.33000001"/>
    </cacheField>
    <cacheField name="SUFICIENCIA_PATRIMONIAL" numFmtId="0">
      <sharedItems containsNonDate="0" containsString="0" containsBlank="1" count="1">
        <m/>
      </sharedItems>
    </cacheField>
    <cacheField name="ESTRUCTURA_Y_CALIDAD_DE_ACTIVOS" numFmtId="0">
      <sharedItems containsNonDate="0" containsString="0" containsBlank="1" count="1">
        <m/>
      </sharedItems>
    </cacheField>
    <cacheField name="INDICES_DE_MOROSIDAD" numFmtId="0">
      <sharedItems containsNonDate="0" containsString="0" containsBlank="1" count="1">
        <m/>
      </sharedItems>
    </cacheField>
    <cacheField name="COBERTURA_DE_PROVISIONES_PARA_CARTERA_IMPRODUCTIVA" numFmtId="0">
      <sharedItems containsNonDate="0" containsString="0" containsBlank="1" count="1">
        <m/>
      </sharedItems>
    </cacheField>
    <cacheField name="EFICIENCIA_MICROECONOMICA" numFmtId="0">
      <sharedItems containsNonDate="0" containsString="0" containsBlank="1" count="1">
        <m/>
      </sharedItems>
    </cacheField>
    <cacheField name="RENTABILIDAD" numFmtId="0">
      <sharedItems containsNonDate="0" containsString="0" containsBlank="1" count="1">
        <m/>
      </sharedItems>
    </cacheField>
    <cacheField name="INTERMEDIACION_FINANCIERA" numFmtId="0">
      <sharedItems containsNonDate="0" containsString="0" containsBlank="1" count="1">
        <m/>
      </sharedItems>
    </cacheField>
    <cacheField name="EFICIENCIA_FINANCIERA" numFmtId="0">
      <sharedItems containsNonDate="0" containsString="0" containsBlank="1" count="1">
        <m/>
      </sharedItems>
    </cacheField>
    <cacheField name="RENDIMIENTO_DE_LA_CARTERA" numFmtId="0">
      <sharedItems containsNonDate="0" containsString="0" containsBlank="1" count="1">
        <m/>
      </sharedItems>
    </cacheField>
    <cacheField name="LIQUIDEZ" numFmtId="0">
      <sharedItems containsNonDate="0" containsString="0" containsBlank="1" count="1">
        <m/>
      </sharedItems>
    </cacheField>
    <cacheField name="SOLVENCIA" numFmtId="0">
      <sharedItems containsNonDate="0" containsString="0" containsBlank="1" count="1">
        <m/>
      </sharedItems>
    </cacheField>
    <cacheField name="VULNERABILIDAD_DEL_PATRIMONIO" numFmtId="0">
      <sharedItems containsNonDate="0" containsString="0" containsBlank="1" count="1">
        <m/>
      </sharedItems>
    </cacheField>
    <cacheField name="TOTAL CARTRA NETA" numFmtId="0" formula="A14+A1499" databaseField="0"/>
  </cacheFields>
  <extLst>
    <ext xmlns:x14="http://schemas.microsoft.com/office/spreadsheetml/2009/9/main" uri="{725AE2AE-9491-48be-B2B4-4EB974FC3084}">
      <x14:pivotCacheDefinition pivotCacheId="109"/>
    </ext>
  </extLst>
</pivotCacheDefinition>
</file>

<file path=xl/pivotCache/pivotCacheRecords1.xml><?xml version="1.0" encoding="utf-8"?>
<pivotCacheRecords xmlns="http://schemas.openxmlformats.org/spreadsheetml/2006/main" xmlns:r="http://schemas.openxmlformats.org/officeDocument/2006/relationships" count="336">
  <r>
    <x v="0"/>
    <x v="0"/>
    <x v="0"/>
    <x v="0"/>
    <x v="0"/>
    <n v="235664.99"/>
    <n v="160670.96"/>
    <n v="328665.43"/>
    <n v="750765.86"/>
    <n v="3182049.53"/>
    <n v="4459.2700000000004"/>
    <n v="1438.03"/>
    <n v="1842.26"/>
    <n v="7566.89"/>
    <n v="137481.85999999999"/>
    <n v="0"/>
    <n v="953.99"/>
    <n v="2920.38"/>
    <n v="33935.08"/>
    <n v="101.91"/>
    <n v="11828684.76"/>
    <n v="19706967.420000002"/>
    <n v="29291367.16"/>
    <n v="348471310.14999998"/>
    <n v="1200785.77"/>
    <n v="1210835.79"/>
    <n v="1719788"/>
    <n v="15065058.33"/>
    <n v="333759.35999999999"/>
    <n v="1130586.02"/>
    <n v="806233.3"/>
    <n v="3114656.3"/>
    <n v="192085.88"/>
    <n v="336109.17"/>
    <n v="1535648.52"/>
    <n v="17213078.010000002"/>
    <n v="9213.74"/>
    <n v="6309.21"/>
    <n v="20502.13"/>
    <n v="60784.69"/>
    <n v="0"/>
    <n v="1536.58"/>
    <n v="0"/>
    <n v="2"/>
    <n v="6773461.5300000003"/>
    <n v="11418460.640000001"/>
    <n v="17535353.879999999"/>
    <n v="34693730.07"/>
    <n v="158871390.19"/>
    <n v="846965.34"/>
    <n v="795880.66"/>
    <n v="1149393.06"/>
    <n v="2030602.93"/>
    <n v="7006929.2599999998"/>
    <n v="186128.11"/>
    <n v="826175.09"/>
    <n v="565926.03"/>
    <n v="1205320.98"/>
    <n v="1471659.42"/>
    <n v="0"/>
    <n v="0"/>
    <n v="0"/>
    <n v="0"/>
    <n v="0"/>
    <x v="0"/>
    <x v="0"/>
    <x v="0"/>
    <x v="0"/>
    <x v="0"/>
    <x v="0"/>
    <x v="0"/>
    <x v="0"/>
    <x v="0"/>
    <x v="0"/>
    <n v="0"/>
    <n v="0"/>
    <n v="0"/>
    <n v="0"/>
    <n v="0"/>
    <x v="0"/>
    <x v="0"/>
    <x v="0"/>
    <x v="0"/>
    <x v="0"/>
    <x v="0"/>
    <x v="0"/>
    <x v="0"/>
    <x v="0"/>
    <x v="0"/>
    <n v="66639.399999999994"/>
    <n v="130037.73"/>
    <n v="222412.63"/>
    <n v="419042.48"/>
    <n v="2542720.79"/>
    <n v="0"/>
    <n v="0"/>
    <n v="0"/>
    <n v="0"/>
    <n v="0"/>
    <x v="0"/>
    <n v="0"/>
    <n v="0"/>
    <x v="0"/>
    <x v="0"/>
    <x v="0"/>
    <x v="0"/>
    <x v="0"/>
    <x v="0"/>
    <x v="0"/>
    <x v="0"/>
    <x v="0"/>
    <x v="0"/>
    <x v="0"/>
    <x v="0"/>
    <x v="0"/>
    <x v="0"/>
    <x v="0"/>
    <x v="0"/>
    <x v="0"/>
    <x v="0"/>
    <x v="0"/>
    <x v="0"/>
    <x v="0"/>
    <x v="0"/>
    <x v="0"/>
    <x v="0"/>
    <x v="0"/>
    <x v="0"/>
    <x v="0"/>
    <x v="0"/>
    <x v="0"/>
    <n v="40955731.770000003"/>
    <n v="674903609.46000004"/>
    <n v="-31958439.489999998"/>
    <n v="706862048.95000005"/>
  </r>
  <r>
    <x v="0"/>
    <x v="0"/>
    <x v="0"/>
    <x v="1"/>
    <x v="1"/>
    <n v="88265.37"/>
    <n v="248534.82"/>
    <n v="395100.7"/>
    <n v="698198.33"/>
    <n v="3005034.52"/>
    <n v="5458.57"/>
    <n v="2456.09"/>
    <n v="6765.98"/>
    <n v="10833.23"/>
    <n v="176119.25"/>
    <n v="0"/>
    <n v="1309.54"/>
    <n v="54.79"/>
    <n v="35704.04"/>
    <n v="738.86"/>
    <n v="11055351.460000001"/>
    <n v="19278309.370000001"/>
    <n v="28647039.940000001"/>
    <n v="338768798.30000001"/>
    <n v="1282987.27"/>
    <n v="1393620.34"/>
    <n v="1987790.73"/>
    <n v="16873611.09"/>
    <n v="375474.41"/>
    <n v="1142462.99"/>
    <n v="813653.81"/>
    <n v="3282565.05"/>
    <n v="201286.9"/>
    <n v="331546.57"/>
    <n v="1529200.19"/>
    <n v="16880562.030000001"/>
    <n v="3745.28"/>
    <n v="2545.2399999999998"/>
    <n v="11437.02"/>
    <n v="99674.52"/>
    <n v="0"/>
    <n v="1045.48"/>
    <n v="0"/>
    <n v="2"/>
    <n v="6651428.71"/>
    <n v="11395915.630000001"/>
    <n v="18113112.41"/>
    <n v="35046256.399999999"/>
    <n v="159134911.63"/>
    <n v="877645.12"/>
    <n v="910685.52"/>
    <n v="1325251.23"/>
    <n v="2388555.5299999998"/>
    <n v="8422884.2599999998"/>
    <n v="225784.21"/>
    <n v="843403.09"/>
    <n v="680271.8"/>
    <n v="1219920.1299999999"/>
    <n v="1475074.53"/>
    <n v="0"/>
    <n v="0"/>
    <n v="0"/>
    <n v="0"/>
    <n v="0"/>
    <x v="0"/>
    <x v="0"/>
    <x v="0"/>
    <x v="0"/>
    <x v="0"/>
    <x v="0"/>
    <x v="0"/>
    <x v="0"/>
    <x v="0"/>
    <x v="0"/>
    <n v="0"/>
    <n v="0"/>
    <n v="0"/>
    <n v="0"/>
    <n v="0"/>
    <x v="0"/>
    <x v="0"/>
    <x v="0"/>
    <x v="0"/>
    <x v="0"/>
    <x v="0"/>
    <x v="0"/>
    <x v="0"/>
    <x v="0"/>
    <x v="0"/>
    <n v="82346.100000000006"/>
    <n v="184688.8"/>
    <n v="255870.17"/>
    <n v="526763.98"/>
    <n v="3094239"/>
    <n v="157.53"/>
    <n v="161.55000000000001"/>
    <n v="250.08"/>
    <n v="529.4"/>
    <n v="3747.83"/>
    <x v="0"/>
    <n v="77.290000000000006"/>
    <n v="0"/>
    <x v="0"/>
    <x v="0"/>
    <x v="0"/>
    <x v="0"/>
    <x v="0"/>
    <x v="0"/>
    <x v="0"/>
    <x v="0"/>
    <x v="0"/>
    <x v="0"/>
    <x v="0"/>
    <x v="0"/>
    <x v="0"/>
    <x v="0"/>
    <x v="0"/>
    <x v="0"/>
    <x v="0"/>
    <x v="0"/>
    <x v="0"/>
    <x v="0"/>
    <x v="0"/>
    <x v="0"/>
    <x v="0"/>
    <x v="0"/>
    <x v="0"/>
    <x v="0"/>
    <x v="0"/>
    <x v="0"/>
    <x v="0"/>
    <n v="45884454.68"/>
    <n v="668707102.44000006"/>
    <n v="-32790113.57"/>
    <n v="701497216.00999999"/>
  </r>
  <r>
    <x v="0"/>
    <x v="0"/>
    <x v="0"/>
    <x v="2"/>
    <x v="2"/>
    <n v="90414.84"/>
    <n v="351651.19"/>
    <n v="400231.81"/>
    <n v="705501.11"/>
    <n v="2931684.38"/>
    <n v="2734.52"/>
    <n v="2782.82"/>
    <n v="40746.17"/>
    <n v="8901.8799999999992"/>
    <n v="123072.81"/>
    <n v="0"/>
    <n v="4749.3999999999996"/>
    <n v="121.6"/>
    <n v="35029.870000000003"/>
    <n v="1413.03"/>
    <n v="10743342.810000001"/>
    <n v="19021614.199999999"/>
    <n v="28142734.100000001"/>
    <n v="330426863.22000003"/>
    <n v="1330680.99"/>
    <n v="1448542.13"/>
    <n v="2085089.88"/>
    <n v="17818090.239999998"/>
    <n v="341211.75"/>
    <n v="1109327.74"/>
    <n v="887700.56"/>
    <n v="3373039.41"/>
    <n v="199339.85"/>
    <n v="326646.99"/>
    <n v="1542751.84"/>
    <n v="16693833.16"/>
    <n v="6869.33"/>
    <n v="4673.63"/>
    <n v="15779.24"/>
    <n v="98943.07"/>
    <n v="0"/>
    <n v="1735.42"/>
    <n v="104.42"/>
    <n v="2"/>
    <n v="6618496.4699999997"/>
    <n v="11788802.41"/>
    <n v="18553830.579999998"/>
    <n v="36838202.93"/>
    <n v="160863024.47999999"/>
    <n v="928612.96"/>
    <n v="1007665.89"/>
    <n v="1491320.49"/>
    <n v="2687930.83"/>
    <n v="8770861.4199999999"/>
    <n v="208047.27"/>
    <n v="961915.76"/>
    <n v="698484.56"/>
    <n v="1238872.21"/>
    <n v="1562085.02"/>
    <n v="0"/>
    <n v="0"/>
    <n v="0"/>
    <n v="0"/>
    <n v="0"/>
    <x v="0"/>
    <x v="0"/>
    <x v="0"/>
    <x v="0"/>
    <x v="0"/>
    <x v="0"/>
    <x v="0"/>
    <x v="0"/>
    <x v="0"/>
    <x v="0"/>
    <n v="0"/>
    <n v="0"/>
    <n v="0"/>
    <n v="0"/>
    <n v="0"/>
    <x v="0"/>
    <x v="0"/>
    <x v="0"/>
    <x v="0"/>
    <x v="0"/>
    <x v="0"/>
    <x v="0"/>
    <x v="0"/>
    <x v="0"/>
    <x v="0"/>
    <n v="103169.06"/>
    <n v="235565.95"/>
    <n v="330408.68"/>
    <n v="692326.36"/>
    <n v="3885932.89"/>
    <n v="228"/>
    <n v="464.69"/>
    <n v="719.36"/>
    <n v="1248.3699999999999"/>
    <n v="1814.43"/>
    <x v="1"/>
    <n v="0"/>
    <n v="0"/>
    <x v="0"/>
    <x v="0"/>
    <x v="0"/>
    <x v="0"/>
    <x v="0"/>
    <x v="0"/>
    <x v="0"/>
    <x v="0"/>
    <x v="0"/>
    <x v="0"/>
    <x v="0"/>
    <x v="0"/>
    <x v="0"/>
    <x v="0"/>
    <x v="0"/>
    <x v="0"/>
    <x v="0"/>
    <x v="0"/>
    <x v="0"/>
    <x v="0"/>
    <x v="0"/>
    <x v="0"/>
    <x v="0"/>
    <x v="0"/>
    <x v="0"/>
    <x v="0"/>
    <x v="0"/>
    <x v="0"/>
    <x v="0"/>
    <n v="48301838.310000002"/>
    <n v="666283550.37"/>
    <n v="-33504657.25"/>
    <n v="699788207.62"/>
  </r>
  <r>
    <x v="0"/>
    <x v="0"/>
    <x v="0"/>
    <x v="3"/>
    <x v="3"/>
    <n v="94870.22"/>
    <n v="162529.09"/>
    <n v="545402.44999999995"/>
    <n v="552836.48"/>
    <n v="2851791.71"/>
    <n v="2756.82"/>
    <n v="2808.79"/>
    <n v="40783.68"/>
    <n v="8983.66"/>
    <n v="121541.2"/>
    <n v="0"/>
    <n v="4768.55"/>
    <n v="122.73"/>
    <n v="34380.28"/>
    <n v="2062.62"/>
    <n v="10627244.41"/>
    <n v="18884645.629999999"/>
    <n v="27651032.510000002"/>
    <n v="322973002.13"/>
    <n v="1288399.71"/>
    <n v="1469568.37"/>
    <n v="2074836.68"/>
    <n v="17822791.670000002"/>
    <n v="370473.36"/>
    <n v="1048369.58"/>
    <n v="947164.04"/>
    <n v="3434457.71"/>
    <n v="186054.68"/>
    <n v="324924.46999999997"/>
    <n v="1548667.29"/>
    <n v="16483771.15"/>
    <n v="3835.04"/>
    <n v="2590.58"/>
    <n v="12248.58"/>
    <n v="96272.38"/>
    <n v="0"/>
    <n v="1233.23"/>
    <n v="610.1"/>
    <n v="2"/>
    <n v="6828933.9900000002"/>
    <n v="12297486.73"/>
    <n v="18832538.309999999"/>
    <n v="37702172.020000003"/>
    <n v="162978501.33000001"/>
    <n v="967116.09"/>
    <n v="1074928.67"/>
    <n v="1643628.49"/>
    <n v="2922772.78"/>
    <n v="9633462.2400000002"/>
    <n v="227880.34"/>
    <n v="967301.39"/>
    <n v="800023.95"/>
    <n v="1188882.8"/>
    <n v="1611805.04"/>
    <n v="0"/>
    <n v="0"/>
    <n v="0"/>
    <n v="0"/>
    <n v="0"/>
    <x v="0"/>
    <x v="0"/>
    <x v="0"/>
    <x v="0"/>
    <x v="0"/>
    <x v="0"/>
    <x v="0"/>
    <x v="0"/>
    <x v="0"/>
    <x v="0"/>
    <n v="0"/>
    <n v="0"/>
    <n v="0"/>
    <n v="0"/>
    <n v="0"/>
    <x v="0"/>
    <x v="0"/>
    <x v="0"/>
    <x v="0"/>
    <x v="0"/>
    <x v="0"/>
    <x v="0"/>
    <x v="0"/>
    <x v="0"/>
    <x v="0"/>
    <n v="148335.85"/>
    <n v="265128.32000000001"/>
    <n v="405801.41"/>
    <n v="849676.71"/>
    <n v="4749075.6900000004"/>
    <n v="334.59"/>
    <n v="494.21"/>
    <n v="765.02"/>
    <n v="1619.53"/>
    <n v="8169.39"/>
    <x v="2"/>
    <n v="90.96"/>
    <n v="0"/>
    <x v="0"/>
    <x v="0"/>
    <x v="0"/>
    <x v="0"/>
    <x v="0"/>
    <x v="0"/>
    <x v="0"/>
    <x v="0"/>
    <x v="0"/>
    <x v="0"/>
    <x v="0"/>
    <x v="0"/>
    <x v="0"/>
    <x v="0"/>
    <x v="0"/>
    <x v="0"/>
    <x v="0"/>
    <x v="0"/>
    <x v="0"/>
    <x v="0"/>
    <x v="0"/>
    <x v="0"/>
    <x v="0"/>
    <x v="0"/>
    <x v="0"/>
    <x v="0"/>
    <x v="0"/>
    <x v="0"/>
    <x v="0"/>
    <n v="49840484.18"/>
    <n v="663936995.25"/>
    <n v="-33847911.509999998"/>
    <n v="697784906.75999999"/>
  </r>
  <r>
    <x v="0"/>
    <x v="0"/>
    <x v="0"/>
    <x v="4"/>
    <x v="4"/>
    <n v="89648.69"/>
    <n v="426305.28000000003"/>
    <n v="397024.3"/>
    <n v="548956.44999999995"/>
    <n v="2666725.66"/>
    <n v="3483.72"/>
    <n v="39906.720000000001"/>
    <n v="5181.51"/>
    <n v="11327.41"/>
    <n v="202580.72"/>
    <n v="0"/>
    <n v="2081.23"/>
    <n v="3171.58"/>
    <n v="2405.91"/>
    <n v="440.26"/>
    <n v="10575078.98"/>
    <n v="18543538.550000001"/>
    <n v="27198544.77"/>
    <n v="315821274.39999998"/>
    <n v="1449251.1"/>
    <n v="1575508.21"/>
    <n v="2270362.48"/>
    <n v="20027901.18"/>
    <n v="405565.04"/>
    <n v="1131623.67"/>
    <n v="869734.6"/>
    <n v="3565240.81"/>
    <n v="180899.74"/>
    <n v="328861.02"/>
    <n v="1555561.05"/>
    <n v="16363804.800000001"/>
    <n v="5144.7"/>
    <n v="3514.38"/>
    <n v="16631.310000000001"/>
    <n v="91878.55"/>
    <n v="0"/>
    <n v="1231.21"/>
    <n v="483.74"/>
    <n v="2"/>
    <n v="7075912.2699999996"/>
    <n v="12656042.09"/>
    <n v="19068810.300000001"/>
    <n v="38708868.18"/>
    <n v="165816155.63999999"/>
    <n v="1145351.73"/>
    <n v="1153898.99"/>
    <n v="1767343.74"/>
    <n v="3148657.94"/>
    <n v="10534980.109999999"/>
    <n v="263308.55"/>
    <n v="933608.17"/>
    <n v="802183.6"/>
    <n v="1215845.54"/>
    <n v="1723634.01"/>
    <n v="0"/>
    <n v="0"/>
    <n v="0"/>
    <n v="0"/>
    <n v="0"/>
    <x v="0"/>
    <x v="0"/>
    <x v="0"/>
    <x v="0"/>
    <x v="0"/>
    <x v="0"/>
    <x v="0"/>
    <x v="0"/>
    <x v="0"/>
    <x v="0"/>
    <n v="0"/>
    <n v="0"/>
    <n v="0"/>
    <n v="0"/>
    <n v="0"/>
    <x v="0"/>
    <x v="0"/>
    <x v="0"/>
    <x v="0"/>
    <x v="0"/>
    <x v="0"/>
    <x v="0"/>
    <x v="0"/>
    <x v="0"/>
    <x v="0"/>
    <n v="158952.92000000001"/>
    <n v="328413.52"/>
    <n v="509179.16"/>
    <n v="1056108.44"/>
    <n v="5868830.7400000002"/>
    <n v="8248.8700000000008"/>
    <n v="688.09"/>
    <n v="1065.17"/>
    <n v="2254.9"/>
    <n v="6497.45"/>
    <x v="3"/>
    <n v="364.97"/>
    <n v="0"/>
    <x v="0"/>
    <x v="0"/>
    <x v="0"/>
    <x v="0"/>
    <x v="0"/>
    <x v="0"/>
    <x v="0"/>
    <x v="0"/>
    <x v="0"/>
    <x v="0"/>
    <x v="0"/>
    <x v="0"/>
    <x v="0"/>
    <x v="0"/>
    <x v="0"/>
    <x v="0"/>
    <x v="0"/>
    <x v="0"/>
    <x v="0"/>
    <x v="0"/>
    <x v="0"/>
    <x v="0"/>
    <x v="0"/>
    <x v="0"/>
    <x v="0"/>
    <x v="0"/>
    <x v="0"/>
    <x v="0"/>
    <x v="0"/>
    <n v="54392733.060000002"/>
    <n v="664795103.74000001"/>
    <n v="-35541126.270000003"/>
    <n v="700336230.00999999"/>
  </r>
  <r>
    <x v="0"/>
    <x v="0"/>
    <x v="0"/>
    <x v="5"/>
    <x v="5"/>
    <n v="203476.57"/>
    <n v="323471.09999999998"/>
    <n v="405533.12"/>
    <n v="571870.55000000005"/>
    <n v="2751155.21"/>
    <n v="2437.71"/>
    <n v="38837.660000000003"/>
    <n v="3542.99"/>
    <n v="7915.02"/>
    <n v="149612.18"/>
    <n v="0"/>
    <n v="1872.56"/>
    <n v="3047.7"/>
    <n v="2405.91"/>
    <n v="0"/>
    <n v="10494974.310000001"/>
    <n v="18215319.109999999"/>
    <n v="27326938.98"/>
    <n v="313704105.26999998"/>
    <n v="1534477.16"/>
    <n v="1540796.94"/>
    <n v="2250826.9900000002"/>
    <n v="19292058.059999999"/>
    <n v="470629.35"/>
    <n v="1172376.53"/>
    <n v="726269.39"/>
    <n v="3702775.4"/>
    <n v="188172.05"/>
    <n v="340187.25"/>
    <n v="1536279.15"/>
    <n v="16242790.02"/>
    <n v="4247.5"/>
    <n v="2875.57"/>
    <n v="13672.31"/>
    <n v="68301.89"/>
    <n v="0"/>
    <n v="1380.76"/>
    <n v="498.28"/>
    <n v="2"/>
    <n v="7329211.7699999996"/>
    <n v="12767805.960000001"/>
    <n v="19903599.969999999"/>
    <n v="39811552.18"/>
    <n v="170665009.65000001"/>
    <n v="1211597.1599999999"/>
    <n v="1185583.27"/>
    <n v="1796909.24"/>
    <n v="3134157.59"/>
    <n v="10040700.67"/>
    <n v="327605.06"/>
    <n v="981375.48"/>
    <n v="808832.84"/>
    <n v="1062285.3500000001"/>
    <n v="1955057.56"/>
    <n v="0"/>
    <n v="0"/>
    <n v="0"/>
    <n v="0"/>
    <n v="0"/>
    <x v="0"/>
    <x v="0"/>
    <x v="0"/>
    <x v="0"/>
    <x v="0"/>
    <x v="0"/>
    <x v="0"/>
    <x v="0"/>
    <x v="0"/>
    <x v="0"/>
    <n v="0"/>
    <n v="0"/>
    <n v="0"/>
    <n v="0"/>
    <n v="0"/>
    <x v="0"/>
    <x v="0"/>
    <x v="0"/>
    <x v="0"/>
    <x v="0"/>
    <x v="0"/>
    <x v="0"/>
    <x v="0"/>
    <x v="0"/>
    <x v="0"/>
    <n v="196111.64"/>
    <n v="404488.79"/>
    <n v="635885.42000000004"/>
    <n v="1308160.22"/>
    <n v="7279761.75"/>
    <n v="8721.77"/>
    <n v="1477.64"/>
    <n v="2287.44"/>
    <n v="4282.79"/>
    <n v="14345.84"/>
    <x v="4"/>
    <n v="651.44000000000005"/>
    <n v="90.96"/>
    <x v="0"/>
    <x v="0"/>
    <x v="0"/>
    <x v="0"/>
    <x v="0"/>
    <x v="0"/>
    <x v="0"/>
    <x v="0"/>
    <x v="0"/>
    <x v="0"/>
    <x v="0"/>
    <x v="0"/>
    <x v="0"/>
    <x v="0"/>
    <x v="0"/>
    <x v="0"/>
    <x v="0"/>
    <x v="0"/>
    <x v="0"/>
    <x v="0"/>
    <x v="0"/>
    <x v="0"/>
    <x v="0"/>
    <x v="0"/>
    <x v="0"/>
    <x v="0"/>
    <x v="0"/>
    <x v="0"/>
    <x v="0"/>
    <n v="53527174.920000002"/>
    <n v="670266266.59000003"/>
    <n v="-35866768.369999997"/>
    <n v="706133034.96000004"/>
  </r>
  <r>
    <x v="0"/>
    <x v="0"/>
    <x v="0"/>
    <x v="6"/>
    <x v="6"/>
    <n v="142522.53"/>
    <n v="406026.02"/>
    <n v="265304.92"/>
    <n v="644106.27"/>
    <n v="2993731.49"/>
    <n v="38098.699999999997"/>
    <n v="1148.06"/>
    <n v="1500.92"/>
    <n v="3661.03"/>
    <n v="79187.289999999994"/>
    <n v="0"/>
    <n v="553.39"/>
    <n v="3288.38"/>
    <n v="2405.91"/>
    <n v="0"/>
    <n v="11000149.51"/>
    <n v="18880593.530000001"/>
    <n v="28225874.309999999"/>
    <n v="323756795.07999998"/>
    <n v="1437332.01"/>
    <n v="1050480.07"/>
    <n v="1477079.31"/>
    <n v="11646391.359999999"/>
    <n v="1"/>
    <n v="1125336.8600000001"/>
    <n v="780321.03"/>
    <n v="3750894.54"/>
    <n v="183430.58"/>
    <n v="342928.51"/>
    <n v="1534207.62"/>
    <n v="16142831.470000001"/>
    <n v="5420.11"/>
    <n v="3701.55"/>
    <n v="17089.36"/>
    <n v="91790.45"/>
    <n v="0"/>
    <n v="1619.82"/>
    <n v="492.62"/>
    <n v="2"/>
    <n v="7944034.5599999996"/>
    <n v="13296689.060000001"/>
    <n v="20859311.370000001"/>
    <n v="41482603.299999997"/>
    <n v="175611622.03999999"/>
    <n v="1166986.67"/>
    <n v="929832.31"/>
    <n v="1318972.49"/>
    <n v="2267502.83"/>
    <n v="6635904.96"/>
    <n v="10325.44"/>
    <n v="1063180.31"/>
    <n v="766932.89"/>
    <n v="1109486.1399999999"/>
    <n v="2109180.2000000002"/>
    <n v="0"/>
    <n v="0"/>
    <n v="0"/>
    <n v="0"/>
    <n v="0"/>
    <x v="0"/>
    <x v="0"/>
    <x v="0"/>
    <x v="0"/>
    <x v="0"/>
    <x v="0"/>
    <x v="0"/>
    <x v="0"/>
    <x v="0"/>
    <x v="0"/>
    <n v="0"/>
    <n v="0"/>
    <n v="0"/>
    <n v="0"/>
    <n v="0"/>
    <x v="0"/>
    <x v="0"/>
    <x v="0"/>
    <x v="0"/>
    <x v="0"/>
    <x v="0"/>
    <x v="0"/>
    <x v="0"/>
    <x v="0"/>
    <x v="0"/>
    <n v="242178.5"/>
    <n v="506946.45"/>
    <n v="788179.05"/>
    <n v="1631631.71"/>
    <n v="9322937.5"/>
    <n v="1154.33"/>
    <n v="1183.74"/>
    <n v="1832.47"/>
    <n v="3879.22"/>
    <n v="14125.67"/>
    <x v="0"/>
    <n v="8360.64"/>
    <n v="284.7"/>
    <x v="0"/>
    <x v="0"/>
    <x v="0"/>
    <x v="0"/>
    <x v="0"/>
    <x v="0"/>
    <x v="0"/>
    <x v="0"/>
    <x v="0"/>
    <x v="0"/>
    <x v="0"/>
    <x v="0"/>
    <x v="0"/>
    <x v="0"/>
    <x v="0"/>
    <x v="0"/>
    <x v="0"/>
    <x v="0"/>
    <x v="0"/>
    <x v="0"/>
    <x v="0"/>
    <x v="0"/>
    <x v="0"/>
    <x v="0"/>
    <x v="0"/>
    <x v="0"/>
    <x v="0"/>
    <x v="0"/>
    <x v="0"/>
    <n v="38926920.780000001"/>
    <n v="679287921.04999995"/>
    <n v="-35843635.109999999"/>
    <n v="715131556.15999997"/>
  </r>
  <r>
    <x v="0"/>
    <x v="0"/>
    <x v="0"/>
    <x v="7"/>
    <x v="7"/>
    <n v="95564.53"/>
    <n v="467574.9"/>
    <n v="375462.97"/>
    <n v="639501.05000000005"/>
    <n v="2744015.89"/>
    <n v="39318.32"/>
    <n v="2391.06"/>
    <n v="3406.54"/>
    <n v="7647.26"/>
    <n v="125236.47"/>
    <n v="0"/>
    <n v="1089.98"/>
    <n v="242.93"/>
    <n v="3047.7"/>
    <n v="2405.91"/>
    <n v="10883382.630000001"/>
    <n v="19010564.969999999"/>
    <n v="28589298.370000001"/>
    <n v="327094369.98000002"/>
    <n v="1721377.91"/>
    <n v="1142843.76"/>
    <n v="1621998.1"/>
    <n v="12790205.029999999"/>
    <n v="52958.19"/>
    <n v="1274419.9099999999"/>
    <n v="843419.93"/>
    <n v="3827910.39"/>
    <n v="200990.91"/>
    <n v="331111.51"/>
    <n v="1542920.86"/>
    <n v="16200761.73"/>
    <n v="2299.61"/>
    <n v="1568.61"/>
    <n v="7415.98"/>
    <n v="40121.33"/>
    <n v="0"/>
    <n v="751.49"/>
    <n v="994.49"/>
    <n v="2"/>
    <n v="7822180.4699999997"/>
    <n v="13341581.15"/>
    <n v="21183131.870000001"/>
    <n v="41527330.960000001"/>
    <n v="173488066.52000001"/>
    <n v="1391598.01"/>
    <n v="1035714.98"/>
    <n v="1441133.36"/>
    <n v="2504317.59"/>
    <n v="7779030.7300000004"/>
    <n v="74066.34"/>
    <n v="1166331.29"/>
    <n v="806654.37"/>
    <n v="1202121.1399999999"/>
    <n v="2154411.0099999998"/>
    <n v="0"/>
    <n v="0"/>
    <n v="0"/>
    <n v="0"/>
    <n v="0"/>
    <x v="0"/>
    <x v="0"/>
    <x v="0"/>
    <x v="0"/>
    <x v="0"/>
    <x v="0"/>
    <x v="0"/>
    <x v="0"/>
    <x v="0"/>
    <x v="0"/>
    <n v="0"/>
    <n v="0"/>
    <n v="0"/>
    <n v="0"/>
    <n v="0"/>
    <x v="0"/>
    <x v="0"/>
    <x v="0"/>
    <x v="0"/>
    <x v="0"/>
    <x v="0"/>
    <x v="0"/>
    <x v="0"/>
    <x v="0"/>
    <x v="0"/>
    <n v="311075.09000000003"/>
    <n v="642476.37"/>
    <n v="995193.8"/>
    <n v="2063927.97"/>
    <n v="12248937.58"/>
    <n v="1145.1500000000001"/>
    <n v="1174.3399999999999"/>
    <n v="1817.9"/>
    <n v="3848.36"/>
    <n v="11473.13"/>
    <x v="0"/>
    <n v="8433.18"/>
    <n v="480.88"/>
    <x v="0"/>
    <x v="0"/>
    <x v="0"/>
    <x v="0"/>
    <x v="0"/>
    <x v="0"/>
    <x v="0"/>
    <x v="0"/>
    <x v="0"/>
    <x v="0"/>
    <x v="0"/>
    <x v="0"/>
    <x v="0"/>
    <x v="0"/>
    <x v="0"/>
    <x v="0"/>
    <x v="0"/>
    <x v="0"/>
    <x v="0"/>
    <x v="0"/>
    <x v="0"/>
    <x v="0"/>
    <x v="0"/>
    <x v="0"/>
    <x v="0"/>
    <x v="0"/>
    <x v="0"/>
    <x v="0"/>
    <x v="0"/>
    <n v="43096824.659999996"/>
    <n v="687165855.94000006"/>
    <n v="-37730390.799999997"/>
    <n v="724896246.74000001"/>
  </r>
  <r>
    <x v="0"/>
    <x v="0"/>
    <x v="0"/>
    <x v="8"/>
    <x v="8"/>
    <n v="272808.05"/>
    <n v="188434.42"/>
    <n v="372839.04"/>
    <n v="599333.73"/>
    <n v="2638423.88"/>
    <n v="2271.5100000000002"/>
    <n v="2059.94"/>
    <n v="3165.21"/>
    <n v="6316.93"/>
    <n v="99242.67"/>
    <n v="0"/>
    <n v="1266.8900000000001"/>
    <n v="630.66999999999996"/>
    <n v="0"/>
    <n v="0"/>
    <n v="11400337.630000001"/>
    <n v="19533831.050000001"/>
    <n v="29440788.440000001"/>
    <n v="335591036.43000001"/>
    <n v="1630433.47"/>
    <n v="993071.06"/>
    <n v="1397907.44"/>
    <n v="10215921.119999999"/>
    <n v="59898.22"/>
    <n v="1188402.74"/>
    <n v="989477.48"/>
    <n v="3763092.77"/>
    <n v="187966.42"/>
    <n v="331354.46999999997"/>
    <n v="1547344.48"/>
    <n v="16424141.560000001"/>
    <n v="2319.73"/>
    <n v="1582.34"/>
    <n v="7478.56"/>
    <n v="39262.19"/>
    <n v="0"/>
    <n v="762.71"/>
    <n v="1003.48"/>
    <n v="2"/>
    <n v="8045260.3499999996"/>
    <n v="13633497.77"/>
    <n v="21576528.870000001"/>
    <n v="41307188.780000001"/>
    <n v="173104435.06"/>
    <n v="1413275.14"/>
    <n v="926731.26"/>
    <n v="1344904.94"/>
    <n v="2262474.34"/>
    <n v="6514986.21"/>
    <n v="90466.89"/>
    <n v="1015885.05"/>
    <n v="1034728.01"/>
    <n v="1210673.98"/>
    <n v="1969199.97"/>
    <n v="0"/>
    <n v="0"/>
    <n v="0"/>
    <n v="0"/>
    <n v="0"/>
    <x v="0"/>
    <x v="0"/>
    <x v="0"/>
    <x v="0"/>
    <x v="0"/>
    <x v="0"/>
    <x v="0"/>
    <x v="0"/>
    <x v="0"/>
    <x v="0"/>
    <n v="0"/>
    <n v="0"/>
    <n v="0"/>
    <n v="0"/>
    <n v="0"/>
    <x v="0"/>
    <x v="0"/>
    <x v="0"/>
    <x v="0"/>
    <x v="0"/>
    <x v="0"/>
    <x v="0"/>
    <x v="0"/>
    <x v="0"/>
    <x v="0"/>
    <n v="372148.31"/>
    <n v="778848.09"/>
    <n v="1198754.3700000001"/>
    <n v="2467270.52"/>
    <n v="14973024.17"/>
    <n v="1429.77"/>
    <n v="1466.24"/>
    <n v="2269.75"/>
    <n v="4804.8999999999996"/>
    <n v="13702.31"/>
    <x v="0"/>
    <n v="1007.53"/>
    <n v="8141.8"/>
    <x v="1"/>
    <x v="0"/>
    <x v="0"/>
    <x v="0"/>
    <x v="0"/>
    <x v="0"/>
    <x v="0"/>
    <x v="0"/>
    <x v="0"/>
    <x v="0"/>
    <x v="0"/>
    <x v="0"/>
    <x v="0"/>
    <x v="0"/>
    <x v="0"/>
    <x v="0"/>
    <x v="0"/>
    <x v="0"/>
    <x v="0"/>
    <x v="0"/>
    <x v="0"/>
    <x v="0"/>
    <x v="0"/>
    <x v="0"/>
    <x v="0"/>
    <x v="0"/>
    <x v="0"/>
    <x v="0"/>
    <x v="0"/>
    <n v="38221808.18"/>
    <n v="695986941.13"/>
    <n v="-38220462.939999998"/>
    <n v="734207404.07000005"/>
  </r>
  <r>
    <x v="0"/>
    <x v="0"/>
    <x v="0"/>
    <x v="9"/>
    <x v="9"/>
    <n v="87646.52"/>
    <n v="252220.45"/>
    <n v="388350.18"/>
    <n v="599860.34"/>
    <n v="2729353.68"/>
    <n v="1328.84"/>
    <n v="1096.9100000000001"/>
    <n v="1684.05"/>
    <n v="3227.77"/>
    <n v="97566.399999999994"/>
    <n v="0"/>
    <n v="804.78"/>
    <n v="1009.25"/>
    <n v="0"/>
    <n v="0"/>
    <n v="11497207.050000001"/>
    <n v="19781975.350000001"/>
    <n v="29804069.440000001"/>
    <n v="341413741.67000002"/>
    <n v="1871350.13"/>
    <n v="983267.51"/>
    <n v="1413107.15"/>
    <n v="10294916.289999999"/>
    <n v="31021.86"/>
    <n v="1345971.09"/>
    <n v="1073594.75"/>
    <n v="3759417.5"/>
    <n v="194949.54"/>
    <n v="330023.06"/>
    <n v="1566554.46"/>
    <n v="16512306.970000001"/>
    <n v="1564.25"/>
    <n v="1067.6099999999999"/>
    <n v="5050.24"/>
    <n v="6740.18"/>
    <n v="0"/>
    <n v="510.76"/>
    <n v="1012.26"/>
    <n v="2"/>
    <n v="7989414.3499999996"/>
    <n v="13833882.869999999"/>
    <n v="21319555.129999999"/>
    <n v="41201234.140000001"/>
    <n v="170490774.34999999"/>
    <n v="1403188.32"/>
    <n v="947358.94"/>
    <n v="1389057.12"/>
    <n v="2344090.0099999998"/>
    <n v="6776547.6299999999"/>
    <n v="14321.29"/>
    <n v="1246193.73"/>
    <n v="1125458.29"/>
    <n v="1249741.72"/>
    <n v="1968892.38"/>
    <n v="0"/>
    <n v="0"/>
    <n v="0"/>
    <n v="0"/>
    <n v="0"/>
    <x v="0"/>
    <x v="0"/>
    <x v="0"/>
    <x v="0"/>
    <x v="0"/>
    <x v="0"/>
    <x v="0"/>
    <x v="0"/>
    <x v="0"/>
    <x v="0"/>
    <n v="0"/>
    <n v="0"/>
    <n v="0"/>
    <n v="0"/>
    <n v="0"/>
    <x v="0"/>
    <x v="0"/>
    <x v="0"/>
    <x v="0"/>
    <x v="0"/>
    <x v="0"/>
    <x v="0"/>
    <x v="0"/>
    <x v="0"/>
    <x v="0"/>
    <n v="446152.46"/>
    <n v="912607.41"/>
    <n v="1414922.09"/>
    <n v="2941178.23"/>
    <n v="17886572.199999999"/>
    <n v="3687.3"/>
    <n v="3320.74"/>
    <n v="5324.98"/>
    <n v="11020.81"/>
    <n v="28226.58"/>
    <x v="0"/>
    <n v="2136.13"/>
    <n v="8372.39"/>
    <x v="2"/>
    <x v="0"/>
    <x v="0"/>
    <x v="0"/>
    <x v="0"/>
    <x v="0"/>
    <x v="0"/>
    <x v="0"/>
    <x v="0"/>
    <x v="0"/>
    <x v="0"/>
    <x v="0"/>
    <x v="0"/>
    <x v="0"/>
    <x v="0"/>
    <x v="0"/>
    <x v="0"/>
    <x v="0"/>
    <x v="0"/>
    <x v="0"/>
    <x v="0"/>
    <x v="0"/>
    <x v="0"/>
    <x v="0"/>
    <x v="0"/>
    <x v="0"/>
    <x v="0"/>
    <x v="0"/>
    <x v="0"/>
    <n v="39422534.640000001"/>
    <n v="703685012.20000005"/>
    <n v="-39332074.380000003"/>
    <n v="743017086.58000004"/>
  </r>
  <r>
    <x v="0"/>
    <x v="0"/>
    <x v="0"/>
    <x v="10"/>
    <x v="10"/>
    <n v="90763.06"/>
    <n v="407053.26"/>
    <n v="267366.09000000003"/>
    <n v="623531.92000000004"/>
    <n v="3622147.69"/>
    <n v="1992.46"/>
    <n v="1770.56"/>
    <n v="2718.31"/>
    <n v="5382.16"/>
    <n v="119553.62"/>
    <n v="0"/>
    <n v="1133.3800000000001"/>
    <n v="1064.57"/>
    <n v="242.93"/>
    <n v="0"/>
    <n v="11876938.060000001"/>
    <n v="20382407.600000001"/>
    <n v="30186371.289999999"/>
    <n v="348301101.31999999"/>
    <n v="1549677.08"/>
    <n v="995888.64000000001"/>
    <n v="1368339.04"/>
    <n v="9817265.3699999992"/>
    <n v="70461.929999999993"/>
    <n v="1368846.61"/>
    <n v="1227069.6000000001"/>
    <n v="3861051.32"/>
    <n v="203094.02"/>
    <n v="342586.44"/>
    <n v="1578147.02"/>
    <n v="16901099.469999999"/>
    <n v="694.17"/>
    <n v="470.33"/>
    <n v="2235.84"/>
    <n v="4437.79"/>
    <n v="0"/>
    <n v="225.79"/>
    <n v="0"/>
    <n v="2"/>
    <n v="8341766.5700000003"/>
    <n v="14291243.560000001"/>
    <n v="20691632.68"/>
    <n v="41090151.020000003"/>
    <n v="168950428.38999999"/>
    <n v="1197860.1100000001"/>
    <n v="965688.04"/>
    <n v="1309530.8700000001"/>
    <n v="2274681.42"/>
    <n v="6261821.8499999996"/>
    <n v="13012.62"/>
    <n v="1340107.3899999999"/>
    <n v="1169933.75"/>
    <n v="1266013.3"/>
    <n v="2131095.4900000002"/>
    <n v="0"/>
    <n v="0"/>
    <n v="0"/>
    <n v="0"/>
    <n v="0"/>
    <x v="0"/>
    <x v="0"/>
    <x v="0"/>
    <x v="0"/>
    <x v="0"/>
    <x v="0"/>
    <x v="0"/>
    <x v="0"/>
    <x v="0"/>
    <x v="0"/>
    <n v="0"/>
    <n v="0"/>
    <n v="0"/>
    <n v="0"/>
    <n v="0"/>
    <x v="0"/>
    <x v="0"/>
    <x v="0"/>
    <x v="0"/>
    <x v="0"/>
    <x v="0"/>
    <x v="0"/>
    <x v="0"/>
    <x v="0"/>
    <x v="0"/>
    <n v="516719.5"/>
    <n v="1038820.7"/>
    <n v="1615148.53"/>
    <n v="3368921.81"/>
    <n v="20725692.960000001"/>
    <n v="4122.1899999999996"/>
    <n v="3823.79"/>
    <n v="5920"/>
    <n v="12280.08"/>
    <n v="31176"/>
    <x v="0"/>
    <n v="2910.68"/>
    <n v="8575.3700000000008"/>
    <x v="3"/>
    <x v="0"/>
    <x v="0"/>
    <x v="0"/>
    <x v="0"/>
    <x v="0"/>
    <x v="0"/>
    <x v="0"/>
    <x v="0"/>
    <x v="0"/>
    <x v="0"/>
    <x v="0"/>
    <x v="0"/>
    <x v="0"/>
    <x v="0"/>
    <x v="0"/>
    <x v="0"/>
    <x v="0"/>
    <x v="0"/>
    <x v="0"/>
    <x v="0"/>
    <x v="0"/>
    <x v="0"/>
    <x v="0"/>
    <x v="0"/>
    <x v="0"/>
    <x v="0"/>
    <x v="0"/>
    <x v="0"/>
    <n v="38399557.329999998"/>
    <n v="714385020.51999998"/>
    <n v="-39427669.770000003"/>
    <n v="753812690.28999996"/>
  </r>
  <r>
    <x v="0"/>
    <x v="0"/>
    <x v="0"/>
    <x v="11"/>
    <x v="11"/>
    <n v="99300"/>
    <n v="295718.24"/>
    <n v="266211.89"/>
    <n v="626365.9"/>
    <n v="3558761.02"/>
    <n v="26473.64"/>
    <n v="278.26"/>
    <n v="427.21"/>
    <n v="890.98"/>
    <n v="44468.05"/>
    <n v="0"/>
    <n v="522.59"/>
    <n v="881.59"/>
    <n v="488.12"/>
    <n v="0"/>
    <n v="11864418.09"/>
    <n v="20872881.16"/>
    <n v="31155015.140000001"/>
    <n v="353724584.60000002"/>
    <n v="1076583.9099999999"/>
    <n v="805785.13"/>
    <n v="1084705.1200000001"/>
    <n v="6829840.3099999996"/>
    <n v="8759.73"/>
    <n v="1437142.73"/>
    <n v="1333125.57"/>
    <n v="3973863.24"/>
    <n v="198950.64"/>
    <n v="363011.45"/>
    <n v="1580632.05"/>
    <n v="17204210.57"/>
    <n v="0"/>
    <n v="0"/>
    <n v="0"/>
    <n v="0"/>
    <n v="0"/>
    <n v="0"/>
    <n v="0"/>
    <n v="2"/>
    <n v="8379689.1900000004"/>
    <n v="14255555.310000001"/>
    <n v="20847631"/>
    <n v="41170667.710000001"/>
    <n v="166424875.05000001"/>
    <n v="990929.46"/>
    <n v="822117.88"/>
    <n v="1086679.44"/>
    <n v="1863411.38"/>
    <n v="4735218.18"/>
    <n v="13012.62"/>
    <n v="1062204.76"/>
    <n v="1195839.04"/>
    <n v="1478241.57"/>
    <n v="2225708.29"/>
    <n v="0"/>
    <n v="0"/>
    <n v="0"/>
    <n v="0"/>
    <n v="0"/>
    <x v="0"/>
    <x v="0"/>
    <x v="0"/>
    <x v="0"/>
    <x v="0"/>
    <x v="0"/>
    <x v="0"/>
    <x v="0"/>
    <x v="0"/>
    <x v="0"/>
    <n v="0"/>
    <n v="0"/>
    <n v="0"/>
    <n v="0"/>
    <n v="0"/>
    <x v="0"/>
    <x v="0"/>
    <x v="0"/>
    <x v="0"/>
    <x v="0"/>
    <x v="0"/>
    <x v="0"/>
    <x v="0"/>
    <x v="0"/>
    <x v="0"/>
    <n v="566193.79"/>
    <n v="1148590.54"/>
    <n v="1780666.05"/>
    <n v="3708841.46"/>
    <n v="22853257.010000002"/>
    <n v="3513.27"/>
    <n v="3286.61"/>
    <n v="5088.01"/>
    <n v="10513.69"/>
    <n v="25230.7"/>
    <x v="0"/>
    <n v="2661.54"/>
    <n v="1242.6500000000001"/>
    <x v="4"/>
    <x v="0"/>
    <x v="0"/>
    <x v="0"/>
    <x v="0"/>
    <x v="0"/>
    <x v="0"/>
    <x v="0"/>
    <x v="0"/>
    <x v="0"/>
    <x v="0"/>
    <x v="0"/>
    <x v="0"/>
    <x v="0"/>
    <x v="0"/>
    <x v="0"/>
    <x v="0"/>
    <x v="0"/>
    <x v="0"/>
    <x v="0"/>
    <x v="0"/>
    <x v="0"/>
    <x v="0"/>
    <x v="0"/>
    <x v="0"/>
    <x v="0"/>
    <x v="0"/>
    <x v="0"/>
    <x v="0"/>
    <n v="32157356.170000002"/>
    <n v="716755532.52999997"/>
    <n v="-38347851.5"/>
    <n v="755103384.02999997"/>
  </r>
  <r>
    <x v="0"/>
    <x v="1"/>
    <x v="1"/>
    <x v="0"/>
    <x v="0"/>
    <n v="74816.86"/>
    <n v="71302.33"/>
    <n v="134462.17000000001"/>
    <n v="258640.14"/>
    <n v="1731200.5"/>
    <n v="11869.8"/>
    <n v="41222.269999999997"/>
    <n v="55833.440000000002"/>
    <n v="103880.46"/>
    <n v="230553.67"/>
    <n v="11631.04"/>
    <n v="47352.9"/>
    <n v="28156.06"/>
    <n v="41156.449999999997"/>
    <n v="18163.580000000002"/>
    <n v="8810935.1300000008"/>
    <n v="16188029"/>
    <n v="23689376.109999999"/>
    <n v="261148991.09999999"/>
    <n v="411427.52"/>
    <n v="769018.03"/>
    <n v="1091050.68"/>
    <n v="8936753.6799999997"/>
    <n v="367902.66"/>
    <n v="420353.08"/>
    <n v="378426.59"/>
    <n v="1539662.64"/>
    <n v="1026.3699999999999"/>
    <n v="2995.39"/>
    <n v="13015.78"/>
    <n v="153794.71"/>
    <n v="0"/>
    <n v="0"/>
    <n v="0"/>
    <n v="0"/>
    <n v="0"/>
    <n v="0"/>
    <n v="0"/>
    <n v="0"/>
    <n v="3916214.4"/>
    <n v="6889168.7000000002"/>
    <n v="10227706.23"/>
    <n v="19426922.260000002"/>
    <n v="87600405.310000002"/>
    <n v="205291.07"/>
    <n v="368394.28"/>
    <n v="525269.07999999996"/>
    <n v="909351.64"/>
    <n v="3078385.49"/>
    <n v="184291.32"/>
    <n v="271574.39"/>
    <n v="202560.07"/>
    <n v="255947.17"/>
    <n v="400137.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905616.280000001"/>
    <n v="436147818.38"/>
    <n v="-25096800.390000001"/>
    <n v="461244618.76999998"/>
  </r>
  <r>
    <x v="0"/>
    <x v="1"/>
    <x v="1"/>
    <x v="1"/>
    <x v="1"/>
    <n v="58416.58"/>
    <n v="87340.91"/>
    <n v="149126.73000000001"/>
    <n v="294814.28000000003"/>
    <n v="1807553.72"/>
    <n v="11653.91"/>
    <n v="16560.419999999998"/>
    <n v="43795.42"/>
    <n v="59861.51"/>
    <n v="105991.29"/>
    <n v="11869.8"/>
    <n v="28377.81"/>
    <n v="29517.13"/>
    <n v="48209.77"/>
    <n v="20638.11"/>
    <n v="8642029.25"/>
    <n v="16651872.58"/>
    <n v="24062455.300000001"/>
    <n v="263782512.09999999"/>
    <n v="364488.87"/>
    <n v="718127.38"/>
    <n v="1002347.11"/>
    <n v="8156747.5300000003"/>
    <n v="354073.8"/>
    <n v="429445.38"/>
    <n v="389244.19"/>
    <n v="1554279.05"/>
    <n v="1539.27"/>
    <n v="2570.15"/>
    <n v="12795.41"/>
    <n v="152559.67000000001"/>
    <n v="0"/>
    <n v="0"/>
    <n v="0"/>
    <n v="0"/>
    <n v="0"/>
    <n v="0"/>
    <n v="0"/>
    <n v="0"/>
    <n v="3602064.58"/>
    <n v="7123721.7800000003"/>
    <n v="10344929.83"/>
    <n v="19249067.370000001"/>
    <n v="87184489.599999994"/>
    <n v="180605.49"/>
    <n v="351929.25"/>
    <n v="514341.1"/>
    <n v="857957.45"/>
    <n v="2994977.46"/>
    <n v="190507.74"/>
    <n v="252085.58"/>
    <n v="236111.17"/>
    <n v="260347.08"/>
    <n v="41541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9599509.120000001"/>
    <n v="437146455.74000001"/>
    <n v="-25662912.489999998"/>
    <n v="462809368.23000002"/>
  </r>
  <r>
    <x v="0"/>
    <x v="1"/>
    <x v="1"/>
    <x v="2"/>
    <x v="2"/>
    <n v="48031.43"/>
    <n v="118947.33"/>
    <n v="159024.03"/>
    <n v="285404.59999999998"/>
    <n v="1736261.97"/>
    <n v="11660.11"/>
    <n v="17186.28"/>
    <n v="18461.830000000002"/>
    <n v="43194.81"/>
    <n v="103705.58"/>
    <n v="3320.58"/>
    <n v="14715.13"/>
    <n v="20260.66"/>
    <n v="24567.119999999999"/>
    <n v="21574.880000000001"/>
    <n v="8589738.0500000007"/>
    <n v="16592895.199999999"/>
    <n v="24334835.460000001"/>
    <n v="267140588.96000001"/>
    <n v="432824.79"/>
    <n v="797284.66"/>
    <n v="1151674.08"/>
    <n v="9614438.9600000009"/>
    <n v="408897.61"/>
    <n v="464088.39"/>
    <n v="359509.42"/>
    <n v="1543029.43"/>
    <n v="1098.98"/>
    <n v="2991.32"/>
    <n v="12861.84"/>
    <n v="150568.78"/>
    <n v="0"/>
    <n v="0"/>
    <n v="0"/>
    <n v="0"/>
    <n v="0"/>
    <n v="0"/>
    <n v="0"/>
    <n v="0"/>
    <n v="3612440.52"/>
    <n v="6895278.4900000002"/>
    <n v="10241350.060000001"/>
    <n v="19445739.140000001"/>
    <n v="85817560.079999998"/>
    <n v="209012.53"/>
    <n v="384450.6"/>
    <n v="575069.81999999995"/>
    <n v="976904.27"/>
    <n v="3446698.44"/>
    <n v="203522.59"/>
    <n v="266096.3"/>
    <n v="245475.14"/>
    <n v="268427.07"/>
    <n v="416990.2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2043041.359999999"/>
    <n v="440769381.07999998"/>
    <n v="-26459276.52"/>
    <n v="467228657.60000002"/>
  </r>
  <r>
    <x v="0"/>
    <x v="1"/>
    <x v="1"/>
    <x v="3"/>
    <x v="3"/>
    <n v="44405.33"/>
    <n v="102933.83"/>
    <n v="155185.87"/>
    <n v="298925.94"/>
    <n v="1681253.91"/>
    <n v="4400.3100000000004"/>
    <n v="31947.21"/>
    <n v="23586.29"/>
    <n v="49028.18"/>
    <n v="86086.54"/>
    <n v="11160.11"/>
    <n v="13738"/>
    <n v="20285.599999999999"/>
    <n v="24006.95"/>
    <n v="31455.439999999999"/>
    <n v="8757827.8699999992"/>
    <n v="17067971.82"/>
    <n v="24879023.27"/>
    <n v="270724073.06999999"/>
    <n v="373709.17"/>
    <n v="748795.75"/>
    <n v="1067379.74"/>
    <n v="8850813.3800000008"/>
    <n v="385965.19"/>
    <n v="470772.22"/>
    <n v="362905.02"/>
    <n v="1536657.69"/>
    <n v="1114.03"/>
    <n v="2995.71"/>
    <n v="12873.4"/>
    <n v="149201.09"/>
    <n v="0"/>
    <n v="0"/>
    <n v="0"/>
    <n v="0"/>
    <n v="0"/>
    <n v="0"/>
    <n v="0"/>
    <n v="0"/>
    <n v="3595518.59"/>
    <n v="7018773.5599999996"/>
    <n v="10339712.48"/>
    <n v="19520060.829999998"/>
    <n v="86800873.879999995"/>
    <n v="182492.05"/>
    <n v="374410.21"/>
    <n v="536154.14"/>
    <n v="916615.05"/>
    <n v="3312211.01"/>
    <n v="196502.95"/>
    <n v="263003.59999999998"/>
    <n v="236612.86"/>
    <n v="286536.96999999997"/>
    <n v="422983.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820215.379999999"/>
    <n v="444813826.05000001"/>
    <n v="-27159113.809999999"/>
    <n v="471972939.86000001"/>
  </r>
  <r>
    <x v="0"/>
    <x v="1"/>
    <x v="1"/>
    <x v="4"/>
    <x v="4"/>
    <n v="56820.6"/>
    <n v="93704.61"/>
    <n v="155632.97"/>
    <n v="309366.18"/>
    <n v="1706550.76"/>
    <n v="18333.59"/>
    <n v="11604.7"/>
    <n v="18229.16"/>
    <n v="38313.919999999998"/>
    <n v="16666.7"/>
    <n v="2614.6"/>
    <n v="18742.599999999999"/>
    <n v="20314.12"/>
    <n v="25619.38"/>
    <n v="32398.58"/>
    <n v="8847001.0399999991"/>
    <n v="16787051.539999999"/>
    <n v="24970959.719999999"/>
    <n v="273054559.61000001"/>
    <n v="442027.38"/>
    <n v="786974.7"/>
    <n v="1178515.32"/>
    <n v="10141448.699999999"/>
    <n v="399974.66"/>
    <n v="493592.03"/>
    <n v="379283.65"/>
    <n v="1550553.23"/>
    <n v="1487.54"/>
    <n v="2583.62"/>
    <n v="12905.01"/>
    <n v="147768.76999999999"/>
    <n v="0"/>
    <n v="0"/>
    <n v="0"/>
    <n v="0"/>
    <n v="0"/>
    <n v="0"/>
    <n v="0"/>
    <n v="0"/>
    <n v="3625960.77"/>
    <n v="6794983.46"/>
    <n v="10379380.300000001"/>
    <n v="19540085.829999998"/>
    <n v="86260494.560000002"/>
    <n v="217508.97"/>
    <n v="402532.99"/>
    <n v="608719.82999999996"/>
    <n v="1039801.38"/>
    <n v="3867295.84"/>
    <n v="209539"/>
    <n v="283780.33"/>
    <n v="222943.01"/>
    <n v="321531.68"/>
    <n v="421484.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3170344.629999999"/>
    <n v="447834831.05000001"/>
    <n v="-28082810.469999999"/>
    <n v="475917641.51999998"/>
  </r>
  <r>
    <x v="0"/>
    <x v="1"/>
    <x v="1"/>
    <x v="5"/>
    <x v="5"/>
    <n v="37931.61"/>
    <n v="110252.68"/>
    <n v="147569.60999999999"/>
    <n v="266473.11"/>
    <n v="1577210.39"/>
    <n v="11827.91"/>
    <n v="13467.25"/>
    <n v="33775.22"/>
    <n v="30505.919999999998"/>
    <n v="80952.62"/>
    <n v="20119.3"/>
    <n v="12317.53"/>
    <n v="21297.62"/>
    <n v="33056.800000000003"/>
    <n v="33345.86"/>
    <n v="8730158.3800000008"/>
    <n v="17406747.469999999"/>
    <n v="25238612.18"/>
    <n v="277085604.47000003"/>
    <n v="376434.34"/>
    <n v="755191.45"/>
    <n v="1070384.46"/>
    <n v="9453289.9700000007"/>
    <n v="397059.65"/>
    <n v="474720.45"/>
    <n v="395489.42"/>
    <n v="1543191.58"/>
    <n v="1063.57"/>
    <n v="2992.2"/>
    <n v="12927.23"/>
    <n v="145986"/>
    <n v="0"/>
    <n v="0"/>
    <n v="0"/>
    <n v="0"/>
    <n v="0"/>
    <n v="0"/>
    <n v="0"/>
    <n v="0"/>
    <n v="3494040.7"/>
    <n v="6983533.71"/>
    <n v="10488975.029999999"/>
    <n v="19589816.93"/>
    <n v="86295661.739999995"/>
    <n v="200807.99"/>
    <n v="383187.83"/>
    <n v="572659.02"/>
    <n v="976490.88"/>
    <n v="3592420.93"/>
    <n v="212583.34"/>
    <n v="284805.37"/>
    <n v="226383.93"/>
    <n v="327682.92"/>
    <n v="41204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1945497.879999999"/>
    <n v="450769427.49000001"/>
    <n v="-28791627.399999999"/>
    <n v="479561054.88999999"/>
  </r>
  <r>
    <x v="0"/>
    <x v="1"/>
    <x v="1"/>
    <x v="6"/>
    <x v="6"/>
    <n v="51102.03"/>
    <n v="101094.75"/>
    <n v="145922.35999999999"/>
    <n v="286400.96999999997"/>
    <n v="1538434.59"/>
    <n v="3348.21"/>
    <n v="20238.080000000002"/>
    <n v="33775.22"/>
    <n v="30505.919999999998"/>
    <n v="70833.58"/>
    <n v="11827.91"/>
    <n v="22733.9"/>
    <n v="21326.69"/>
    <n v="31545.83"/>
    <n v="44202.16"/>
    <n v="8979655.8000000007"/>
    <n v="17886278.190000001"/>
    <n v="25754343.32"/>
    <n v="284532347.61000001"/>
    <n v="267123.95"/>
    <n v="544943.44999999995"/>
    <n v="728764.52"/>
    <n v="5817933.7000000002"/>
    <n v="258205.73"/>
    <n v="486816.54"/>
    <n v="415376.28"/>
    <n v="1551417.84"/>
    <n v="1012.91"/>
    <n v="2960.89"/>
    <n v="12946.72"/>
    <n v="144607.34"/>
    <n v="0"/>
    <n v="0"/>
    <n v="0"/>
    <n v="0"/>
    <n v="0"/>
    <n v="0"/>
    <n v="0"/>
    <n v="0"/>
    <n v="3637603.17"/>
    <n v="7124100.1900000004"/>
    <n v="10513731.27"/>
    <n v="19834681.960000001"/>
    <n v="86745505.109999999"/>
    <n v="151134.60999999999"/>
    <n v="310091.13"/>
    <n v="428372.92"/>
    <n v="743432.24"/>
    <n v="2552546.13"/>
    <n v="148702.07"/>
    <n v="283550.42"/>
    <n v="238621.87"/>
    <n v="344036.48"/>
    <n v="416775.5"/>
    <n v="0"/>
    <n v="0"/>
    <n v="0"/>
    <n v="0"/>
    <n v="0"/>
    <x v="0"/>
    <x v="0"/>
    <x v="0"/>
    <x v="0"/>
    <x v="0"/>
    <x v="0"/>
    <x v="0"/>
    <x v="0"/>
    <x v="0"/>
    <x v="0"/>
    <n v="833.33"/>
    <n v="1666.66"/>
    <n v="2499.9899999999998"/>
    <n v="5000.0200000000004"/>
    <n v="0"/>
    <x v="0"/>
    <x v="0"/>
    <x v="0"/>
    <x v="0"/>
    <x v="0"/>
    <x v="0"/>
    <x v="0"/>
    <x v="0"/>
    <x v="0"/>
    <x v="0"/>
    <n v="0"/>
    <n v="0"/>
    <n v="0"/>
    <n v="0"/>
    <n v="0"/>
    <n v="0"/>
    <n v="0"/>
    <n v="0"/>
    <n v="0"/>
    <n v="0"/>
    <x v="0"/>
    <n v="0"/>
    <n v="0"/>
    <x v="0"/>
    <x v="0"/>
    <x v="0"/>
    <x v="0"/>
    <x v="0"/>
    <x v="0"/>
    <x v="0"/>
    <x v="0"/>
    <x v="0"/>
    <x v="0"/>
    <x v="0"/>
    <x v="0"/>
    <x v="0"/>
    <x v="0"/>
    <x v="0"/>
    <x v="0"/>
    <x v="0"/>
    <x v="0"/>
    <x v="0"/>
    <x v="0"/>
    <x v="0"/>
    <x v="0"/>
    <x v="0"/>
    <x v="0"/>
    <x v="0"/>
    <x v="0"/>
    <x v="0"/>
    <x v="0"/>
    <x v="0"/>
    <n v="15978182.880000001"/>
    <n v="453685847.22000003"/>
    <n v="-29595064.84"/>
    <n v="483280912.06"/>
  </r>
  <r>
    <x v="0"/>
    <x v="1"/>
    <x v="1"/>
    <x v="7"/>
    <x v="7"/>
    <n v="56859.02"/>
    <n v="86274.9"/>
    <n v="149421.9"/>
    <n v="293133.44"/>
    <n v="1531756.21"/>
    <n v="10119.040000000001"/>
    <n v="13467.25"/>
    <n v="33775.22"/>
    <n v="28943.42"/>
    <n v="69047.87"/>
    <n v="3348.21"/>
    <n v="30161.5"/>
    <n v="21357.200000000001"/>
    <n v="33164.57"/>
    <n v="45167.51"/>
    <n v="9518518.9800000004"/>
    <n v="17709439.280000001"/>
    <n v="26143184.149999999"/>
    <n v="287638718.25999999"/>
    <n v="290765.96000000002"/>
    <n v="507355.83"/>
    <n v="732201.24"/>
    <n v="5932119.5599999996"/>
    <n v="253953.24"/>
    <n v="490333.4"/>
    <n v="412564.81"/>
    <n v="1543682.8"/>
    <n v="1430.99"/>
    <n v="2548.27"/>
    <n v="12969.25"/>
    <n v="143229.57999999999"/>
    <n v="0"/>
    <n v="0"/>
    <n v="0"/>
    <n v="0"/>
    <n v="0"/>
    <n v="0"/>
    <n v="0"/>
    <n v="0"/>
    <n v="3764680.55"/>
    <n v="7055989.4100000001"/>
    <n v="10488678.939999999"/>
    <n v="19827178.300000001"/>
    <n v="86274635.689999998"/>
    <n v="164746.66"/>
    <n v="296421.13"/>
    <n v="428341.71"/>
    <n v="733143.33"/>
    <n v="2520302.77"/>
    <n v="143659.82"/>
    <n v="294792.23"/>
    <n v="248556.98"/>
    <n v="360238.6"/>
    <n v="418167.41"/>
    <n v="0"/>
    <n v="0"/>
    <n v="0"/>
    <n v="0"/>
    <n v="0"/>
    <x v="0"/>
    <x v="0"/>
    <x v="0"/>
    <x v="0"/>
    <x v="0"/>
    <x v="0"/>
    <x v="0"/>
    <x v="0"/>
    <x v="0"/>
    <x v="0"/>
    <n v="833.33"/>
    <n v="1666.66"/>
    <n v="2499.9899999999998"/>
    <n v="4166.6899999999996"/>
    <n v="0"/>
    <x v="0"/>
    <x v="0"/>
    <x v="0"/>
    <x v="0"/>
    <x v="0"/>
    <x v="0"/>
    <x v="0"/>
    <x v="0"/>
    <x v="0"/>
    <x v="0"/>
    <n v="0"/>
    <n v="0"/>
    <n v="0"/>
    <n v="0"/>
    <n v="0"/>
    <n v="0"/>
    <n v="0"/>
    <n v="0"/>
    <n v="0"/>
    <n v="0"/>
    <x v="0"/>
    <n v="0"/>
    <n v="0"/>
    <x v="0"/>
    <x v="0"/>
    <x v="0"/>
    <x v="0"/>
    <x v="0"/>
    <x v="0"/>
    <x v="0"/>
    <x v="0"/>
    <x v="0"/>
    <x v="0"/>
    <x v="0"/>
    <x v="0"/>
    <x v="0"/>
    <x v="0"/>
    <x v="0"/>
    <x v="0"/>
    <x v="0"/>
    <x v="0"/>
    <x v="0"/>
    <x v="0"/>
    <x v="0"/>
    <x v="0"/>
    <x v="0"/>
    <x v="0"/>
    <x v="0"/>
    <x v="0"/>
    <x v="0"/>
    <x v="0"/>
    <x v="0"/>
    <n v="16059899.27"/>
    <n v="456565606.55000001"/>
    <n v="-30202106.510000002"/>
    <n v="486767713.06"/>
  </r>
  <r>
    <x v="0"/>
    <x v="1"/>
    <x v="1"/>
    <x v="8"/>
    <x v="8"/>
    <n v="45136.04"/>
    <n v="113360.08"/>
    <n v="150665.01999999999"/>
    <n v="325620.94"/>
    <n v="1948799.83"/>
    <n v="10119.040000000001"/>
    <n v="23656.18"/>
    <n v="15252.96"/>
    <n v="28943.42"/>
    <n v="67262.16"/>
    <n v="10119.040000000001"/>
    <n v="20390.41"/>
    <n v="30322.59"/>
    <n v="41558.28"/>
    <n v="46142"/>
    <n v="9302774.0800000001"/>
    <n v="18092296.640000001"/>
    <n v="26854907.010000002"/>
    <n v="289763257.16000003"/>
    <n v="279276.53000000003"/>
    <n v="519116.9"/>
    <n v="757637.81"/>
    <n v="5967125.71"/>
    <n v="276204.62"/>
    <n v="455324.35"/>
    <n v="427312.15"/>
    <n v="1544981.44"/>
    <n v="1076.0899999999999"/>
    <n v="3018.56"/>
    <n v="12978.57"/>
    <n v="141495.31"/>
    <n v="0"/>
    <n v="0"/>
    <n v="0"/>
    <n v="0"/>
    <n v="0"/>
    <n v="0"/>
    <n v="0"/>
    <n v="0"/>
    <n v="3672977.43"/>
    <n v="7242301.2400000002"/>
    <n v="10516724.949999999"/>
    <n v="19695863.309999999"/>
    <n v="85849040.700000003"/>
    <n v="166984.62"/>
    <n v="320884.07"/>
    <n v="456956.86"/>
    <n v="767788.23"/>
    <n v="2519282.12"/>
    <n v="165068.64000000001"/>
    <n v="285792.71999999997"/>
    <n v="263069.18"/>
    <n v="364173.27"/>
    <n v="427998.07"/>
    <n v="0"/>
    <n v="0"/>
    <n v="0"/>
    <n v="0"/>
    <n v="0"/>
    <x v="0"/>
    <x v="0"/>
    <x v="0"/>
    <x v="0"/>
    <x v="0"/>
    <x v="0"/>
    <x v="0"/>
    <x v="0"/>
    <x v="0"/>
    <x v="0"/>
    <n v="833.33"/>
    <n v="1666.66"/>
    <n v="2499.9899999999998"/>
    <n v="3333.36"/>
    <n v="0"/>
    <x v="0"/>
    <x v="0"/>
    <x v="0"/>
    <x v="0"/>
    <x v="0"/>
    <x v="0"/>
    <x v="0"/>
    <x v="0"/>
    <x v="0"/>
    <x v="0"/>
    <n v="0"/>
    <n v="0"/>
    <n v="0"/>
    <n v="0"/>
    <n v="0"/>
    <n v="0"/>
    <n v="0"/>
    <n v="0"/>
    <n v="0"/>
    <n v="0"/>
    <x v="0"/>
    <n v="0"/>
    <n v="0"/>
    <x v="0"/>
    <x v="0"/>
    <x v="0"/>
    <x v="0"/>
    <x v="0"/>
    <x v="0"/>
    <x v="0"/>
    <x v="0"/>
    <x v="0"/>
    <x v="0"/>
    <x v="0"/>
    <x v="0"/>
    <x v="0"/>
    <x v="0"/>
    <x v="0"/>
    <x v="0"/>
    <x v="0"/>
    <x v="0"/>
    <x v="0"/>
    <x v="0"/>
    <x v="0"/>
    <x v="0"/>
    <x v="0"/>
    <x v="0"/>
    <x v="0"/>
    <x v="0"/>
    <x v="0"/>
    <x v="0"/>
    <x v="0"/>
    <n v="16258743.369999999"/>
    <n v="459179112.86000001"/>
    <n v="-30820256.809999999"/>
    <n v="489999369.67000002"/>
  </r>
  <r>
    <x v="0"/>
    <x v="1"/>
    <x v="1"/>
    <x v="9"/>
    <x v="9"/>
    <n v="62480.49"/>
    <n v="92992.39"/>
    <n v="158306.22"/>
    <n v="321020.96999999997"/>
    <n v="1906271.51"/>
    <n v="1785.71"/>
    <n v="30427.01"/>
    <n v="13690.46"/>
    <n v="27380.959999999999"/>
    <n v="57143.08"/>
    <n v="10119.040000000001"/>
    <n v="17119.04"/>
    <n v="29427.89"/>
    <n v="38487.29"/>
    <n v="42963.39"/>
    <n v="9650727.3800000008"/>
    <n v="17995427.129999999"/>
    <n v="26931743.57"/>
    <n v="292647926.10000002"/>
    <n v="286739.09000000003"/>
    <n v="528305.43000000005"/>
    <n v="784134.22"/>
    <n v="6381831.1100000003"/>
    <n v="271149.09000000003"/>
    <n v="488006.88"/>
    <n v="416041.72"/>
    <n v="1458751.1"/>
    <n v="1065.33"/>
    <n v="3023.34"/>
    <n v="13010.88"/>
    <n v="140045.41"/>
    <n v="0"/>
    <n v="0"/>
    <n v="0"/>
    <n v="0"/>
    <n v="0"/>
    <n v="0"/>
    <n v="0"/>
    <n v="0"/>
    <n v="3885980.1"/>
    <n v="6998040.9699999997"/>
    <n v="10636299.73"/>
    <n v="19690960.210000001"/>
    <n v="85430623.420000002"/>
    <n v="177200.78"/>
    <n v="330823.82"/>
    <n v="482046.55"/>
    <n v="800867.8"/>
    <n v="2700885.87"/>
    <n v="170893.83"/>
    <n v="302109.5"/>
    <n v="271386.73"/>
    <n v="363586.17"/>
    <n v="449780.54"/>
    <n v="0"/>
    <n v="0"/>
    <n v="0"/>
    <n v="0"/>
    <n v="0"/>
    <x v="0"/>
    <x v="0"/>
    <x v="0"/>
    <x v="0"/>
    <x v="0"/>
    <x v="0"/>
    <x v="0"/>
    <x v="0"/>
    <x v="0"/>
    <x v="0"/>
    <n v="833.33"/>
    <n v="1666.66"/>
    <n v="2499.9899999999998"/>
    <n v="2500.0300000000002"/>
    <n v="0"/>
    <x v="0"/>
    <x v="0"/>
    <x v="0"/>
    <x v="0"/>
    <x v="0"/>
    <x v="0"/>
    <x v="0"/>
    <x v="0"/>
    <x v="0"/>
    <x v="0"/>
    <n v="0"/>
    <n v="0"/>
    <n v="0"/>
    <n v="0"/>
    <n v="0"/>
    <n v="0"/>
    <n v="0"/>
    <n v="0"/>
    <n v="0"/>
    <n v="0"/>
    <x v="0"/>
    <n v="0"/>
    <n v="0"/>
    <x v="0"/>
    <x v="0"/>
    <x v="0"/>
    <x v="0"/>
    <x v="0"/>
    <x v="0"/>
    <x v="0"/>
    <x v="0"/>
    <x v="0"/>
    <x v="0"/>
    <x v="0"/>
    <x v="0"/>
    <x v="0"/>
    <x v="0"/>
    <x v="0"/>
    <x v="0"/>
    <x v="0"/>
    <x v="0"/>
    <x v="0"/>
    <x v="0"/>
    <x v="0"/>
    <x v="0"/>
    <x v="0"/>
    <x v="0"/>
    <x v="0"/>
    <x v="0"/>
    <x v="0"/>
    <x v="0"/>
    <x v="0"/>
    <n v="16933084.100000001"/>
    <n v="462309551.33999997"/>
    <n v="-31196977.920000002"/>
    <n v="493506529.25999999"/>
  </r>
  <r>
    <x v="0"/>
    <x v="1"/>
    <x v="1"/>
    <x v="10"/>
    <x v="10"/>
    <n v="56683.97"/>
    <n v="85797.51"/>
    <n v="158164"/>
    <n v="314989.99"/>
    <n v="2298633.1800000002"/>
    <n v="20307.97"/>
    <n v="11904.75"/>
    <n v="13690.46"/>
    <n v="27380.959999999999"/>
    <n v="55357.37"/>
    <n v="1785.71"/>
    <n v="18452.37"/>
    <n v="35375.79"/>
    <n v="38546.32"/>
    <n v="43956.46"/>
    <n v="9243676.2300000004"/>
    <n v="18687935.120000001"/>
    <n v="26911543.300000001"/>
    <n v="294260187.44999999"/>
    <n v="289239.64"/>
    <n v="583760.65"/>
    <n v="809058.49"/>
    <n v="6461272.5099999998"/>
    <n v="290189.38"/>
    <n v="525881.63"/>
    <n v="422983.08"/>
    <n v="1470102.18"/>
    <n v="1494.64"/>
    <n v="2599.16"/>
    <n v="13033.9"/>
    <n v="138664.01"/>
    <n v="0"/>
    <n v="0"/>
    <n v="0"/>
    <n v="0"/>
    <n v="0"/>
    <n v="0"/>
    <n v="0"/>
    <n v="0"/>
    <n v="3685932.59"/>
    <n v="7302139.2699999996"/>
    <n v="10531153.58"/>
    <n v="19505802.140000001"/>
    <n v="84552821.569999993"/>
    <n v="183423.63"/>
    <n v="361852.21"/>
    <n v="496240.03"/>
    <n v="820404.38"/>
    <n v="2752574.14"/>
    <n v="176154.99"/>
    <n v="327410.7"/>
    <n v="280144.51"/>
    <n v="370169.29"/>
    <n v="486830.83"/>
    <n v="0"/>
    <n v="0"/>
    <n v="0"/>
    <n v="0"/>
    <n v="0"/>
    <x v="0"/>
    <x v="0"/>
    <x v="0"/>
    <x v="0"/>
    <x v="0"/>
    <x v="0"/>
    <x v="0"/>
    <x v="0"/>
    <x v="0"/>
    <x v="0"/>
    <n v="833.33"/>
    <n v="1666.66"/>
    <n v="2499.9899999999998"/>
    <n v="1666.7"/>
    <n v="0"/>
    <x v="0"/>
    <x v="0"/>
    <x v="0"/>
    <x v="0"/>
    <x v="0"/>
    <x v="0"/>
    <x v="0"/>
    <x v="0"/>
    <x v="0"/>
    <x v="0"/>
    <n v="0"/>
    <n v="0"/>
    <n v="0"/>
    <n v="0"/>
    <n v="0"/>
    <n v="0"/>
    <n v="0"/>
    <n v="0"/>
    <n v="0"/>
    <n v="0"/>
    <x v="0"/>
    <n v="0"/>
    <n v="0"/>
    <x v="0"/>
    <x v="0"/>
    <x v="0"/>
    <x v="0"/>
    <x v="0"/>
    <x v="0"/>
    <x v="0"/>
    <x v="0"/>
    <x v="0"/>
    <x v="0"/>
    <x v="0"/>
    <x v="0"/>
    <x v="0"/>
    <x v="0"/>
    <x v="0"/>
    <x v="0"/>
    <x v="0"/>
    <x v="0"/>
    <x v="0"/>
    <x v="0"/>
    <x v="0"/>
    <x v="0"/>
    <x v="0"/>
    <x v="0"/>
    <x v="0"/>
    <x v="0"/>
    <x v="0"/>
    <x v="0"/>
    <x v="0"/>
    <n v="17374450.43"/>
    <n v="463439592.27999997"/>
    <n v="-31692776.440000001"/>
    <n v="495132368.72000003"/>
  </r>
  <r>
    <x v="0"/>
    <x v="1"/>
    <x v="1"/>
    <x v="11"/>
    <x v="11"/>
    <n v="41012.959999999999"/>
    <n v="106953.14"/>
    <n v="160357.21"/>
    <n v="301277.40999999997"/>
    <n v="2211368.73"/>
    <n v="10119.040000000001"/>
    <n v="3571.42"/>
    <n v="13690.46"/>
    <n v="27380.959999999999"/>
    <n v="53571.66"/>
    <n v="20307.97"/>
    <n v="10119.040000000001"/>
    <n v="25375.53"/>
    <n v="48495.21"/>
    <n v="52341.16"/>
    <n v="9524365.2799999993"/>
    <n v="19136588.300000001"/>
    <n v="26649352"/>
    <n v="296204272.01999998"/>
    <n v="272503.64"/>
    <n v="540863.74"/>
    <n v="725603.02"/>
    <n v="5861598.8399999999"/>
    <n v="248145.14"/>
    <n v="488296.03"/>
    <n v="431471.43"/>
    <n v="1476886.39"/>
    <n v="1020.27"/>
    <n v="2996.16"/>
    <n v="13030.24"/>
    <n v="136911.48000000001"/>
    <n v="0"/>
    <n v="0"/>
    <n v="0"/>
    <n v="0"/>
    <n v="0"/>
    <n v="0"/>
    <n v="0"/>
    <n v="0"/>
    <n v="3647588.27"/>
    <n v="7368777.8399999999"/>
    <n v="10501061.01"/>
    <n v="19521776.760000002"/>
    <n v="84003376.150000006"/>
    <n v="172358.41"/>
    <n v="347573.1"/>
    <n v="463732.38"/>
    <n v="762625.42"/>
    <n v="2569711.36"/>
    <n v="166438.19"/>
    <n v="324363.39"/>
    <n v="285992.49"/>
    <n v="389311.79"/>
    <n v="498994.27"/>
    <n v="0"/>
    <n v="0"/>
    <n v="0"/>
    <n v="0"/>
    <n v="0"/>
    <x v="0"/>
    <x v="0"/>
    <x v="0"/>
    <x v="0"/>
    <x v="0"/>
    <x v="0"/>
    <x v="0"/>
    <x v="0"/>
    <x v="0"/>
    <x v="0"/>
    <n v="833.33"/>
    <n v="1666.66"/>
    <n v="2499.9899999999998"/>
    <n v="833.37"/>
    <n v="0"/>
    <x v="0"/>
    <x v="0"/>
    <x v="0"/>
    <x v="0"/>
    <x v="0"/>
    <x v="0"/>
    <x v="0"/>
    <x v="0"/>
    <x v="0"/>
    <x v="0"/>
    <n v="0"/>
    <n v="0"/>
    <n v="0"/>
    <n v="0"/>
    <n v="0"/>
    <n v="0"/>
    <n v="0"/>
    <n v="0"/>
    <n v="0"/>
    <n v="0"/>
    <x v="0"/>
    <n v="0"/>
    <n v="0"/>
    <x v="0"/>
    <x v="0"/>
    <x v="0"/>
    <x v="0"/>
    <x v="0"/>
    <x v="0"/>
    <x v="0"/>
    <x v="0"/>
    <x v="0"/>
    <x v="0"/>
    <x v="0"/>
    <x v="0"/>
    <x v="0"/>
    <x v="0"/>
    <x v="0"/>
    <x v="0"/>
    <x v="0"/>
    <x v="0"/>
    <x v="0"/>
    <x v="0"/>
    <x v="0"/>
    <x v="0"/>
    <x v="0"/>
    <x v="0"/>
    <x v="0"/>
    <x v="0"/>
    <x v="0"/>
    <x v="0"/>
    <x v="0"/>
    <n v="16291441.48"/>
    <n v="464202969.32999998"/>
    <n v="-31626390.73"/>
    <n v="495829360.06"/>
  </r>
  <r>
    <x v="0"/>
    <x v="2"/>
    <x v="2"/>
    <x v="0"/>
    <x v="0"/>
    <n v="0"/>
    <n v="0"/>
    <n v="0"/>
    <n v="0"/>
    <n v="0"/>
    <n v="0"/>
    <n v="0"/>
    <n v="0"/>
    <n v="0"/>
    <n v="0"/>
    <n v="0"/>
    <n v="0"/>
    <n v="0"/>
    <n v="0"/>
    <n v="0"/>
    <n v="955700.7"/>
    <n v="1909212.35"/>
    <n v="2341761.9900000002"/>
    <n v="33364608.109999999"/>
    <n v="40901.82"/>
    <n v="64835.040000000001"/>
    <n v="93941.119999999995"/>
    <n v="883506.03"/>
    <n v="25102.82"/>
    <n v="36106.06"/>
    <n v="24883.25"/>
    <n v="64152.82"/>
    <n v="16774.900000000001"/>
    <n v="28757.57"/>
    <n v="131711.45000000001"/>
    <n v="2182482.59"/>
    <n v="1843.98"/>
    <n v="1268.3699999999999"/>
    <n v="5777.73"/>
    <n v="75360.78"/>
    <n v="0"/>
    <n v="600.91999999999996"/>
    <n v="3896.19"/>
    <n v="3113.27"/>
    <n v="1419221.48"/>
    <n v="2101592.48"/>
    <n v="4627002.6900000004"/>
    <n v="11317442.380000001"/>
    <n v="17411541.43"/>
    <n v="124192.29"/>
    <n v="155619.24"/>
    <n v="213224.14"/>
    <n v="357821.92"/>
    <n v="1016717.17"/>
    <n v="76851.820000000007"/>
    <n v="208139.68"/>
    <n v="224684.44"/>
    <n v="226178.15"/>
    <n v="468829.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97548.38"/>
    <n v="76124374.060000002"/>
    <n v="-6080984.4400000004"/>
    <n v="82205358.5"/>
  </r>
  <r>
    <x v="0"/>
    <x v="2"/>
    <x v="2"/>
    <x v="1"/>
    <x v="1"/>
    <n v="0"/>
    <n v="0"/>
    <n v="0"/>
    <n v="0"/>
    <n v="0"/>
    <n v="0"/>
    <n v="0"/>
    <n v="0"/>
    <n v="0"/>
    <n v="0"/>
    <n v="0"/>
    <n v="0"/>
    <n v="0"/>
    <n v="0"/>
    <n v="0"/>
    <n v="981796.66"/>
    <n v="1900962.45"/>
    <n v="2416371.04"/>
    <n v="33613202.109999999"/>
    <n v="42543.66"/>
    <n v="62447.27"/>
    <n v="93601.48"/>
    <n v="778915.46"/>
    <n v="26295.61"/>
    <n v="38977.68"/>
    <n v="26787.200000000001"/>
    <n v="50454.84"/>
    <n v="18399"/>
    <n v="28080.99"/>
    <n v="131904.32000000001"/>
    <n v="2168472.77"/>
    <n v="1868.93"/>
    <n v="1269.3499999999999"/>
    <n v="5817.89"/>
    <n v="74678.600000000006"/>
    <n v="0"/>
    <n v="616.09"/>
    <n v="4171.55"/>
    <n v="3438.83"/>
    <n v="1199256.18"/>
    <n v="2070025.35"/>
    <n v="5469042.6900000004"/>
    <n v="10771083.310000001"/>
    <n v="17029504.260000002"/>
    <n v="133719.23000000001"/>
    <n v="142759.32"/>
    <n v="222492.72"/>
    <n v="371483.98"/>
    <n v="1084363.25"/>
    <n v="107592.38"/>
    <n v="228730.83"/>
    <n v="225081.02"/>
    <n v="228225.15"/>
    <n v="392962.3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49294.67"/>
    <n v="76026015.439999998"/>
    <n v="-6121380.3600000003"/>
    <n v="82147395.799999997"/>
  </r>
  <r>
    <x v="0"/>
    <x v="2"/>
    <x v="2"/>
    <x v="2"/>
    <x v="2"/>
    <n v="0"/>
    <n v="0"/>
    <n v="0"/>
    <n v="0"/>
    <n v="0"/>
    <n v="0"/>
    <n v="0"/>
    <n v="0"/>
    <n v="0"/>
    <n v="0"/>
    <n v="0"/>
    <n v="0"/>
    <n v="0"/>
    <n v="0"/>
    <n v="0"/>
    <n v="1003882.39"/>
    <n v="1934900.17"/>
    <n v="2470172.3199999998"/>
    <n v="34162962.509999998"/>
    <n v="42048.03"/>
    <n v="64875.39"/>
    <n v="98406.78"/>
    <n v="859942.17"/>
    <n v="31297.43"/>
    <n v="45524.34"/>
    <n v="30203.79"/>
    <n v="55464.86"/>
    <n v="18001.11"/>
    <n v="28657.63"/>
    <n v="135956.19"/>
    <n v="2229428.73"/>
    <n v="1884.93"/>
    <n v="1280.23"/>
    <n v="6045.79"/>
    <n v="73812.490000000005"/>
    <n v="0"/>
    <n v="611.33000000000004"/>
    <n v="4458.62"/>
    <n v="3767.85"/>
    <n v="1149471.83"/>
    <n v="2456831"/>
    <n v="5868179.9800000004"/>
    <n v="10208349.5"/>
    <n v="16759559.75"/>
    <n v="133260.79999999999"/>
    <n v="150371.19"/>
    <n v="227114.16"/>
    <n v="383995.57"/>
    <n v="1011993.33"/>
    <n v="67838.05"/>
    <n v="283189.76000000001"/>
    <n v="236271.57"/>
    <n v="263161.08"/>
    <n v="407536.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84355.9400000004"/>
    <n v="76543789.430000007"/>
    <n v="-6366919.6200000001"/>
    <n v="82910709.049999997"/>
  </r>
  <r>
    <x v="0"/>
    <x v="2"/>
    <x v="2"/>
    <x v="3"/>
    <x v="3"/>
    <n v="0"/>
    <n v="0"/>
    <n v="0"/>
    <n v="0"/>
    <n v="0"/>
    <n v="0"/>
    <n v="0"/>
    <n v="0"/>
    <n v="0"/>
    <n v="0"/>
    <n v="0"/>
    <n v="0"/>
    <n v="0"/>
    <n v="0"/>
    <n v="0"/>
    <n v="1027642.96"/>
    <n v="1968644.24"/>
    <n v="2512309.2200000002"/>
    <n v="34674306.659999996"/>
    <n v="46288.34"/>
    <n v="66581.820000000007"/>
    <n v="98973.22"/>
    <n v="838300.99"/>
    <n v="24092.66"/>
    <n v="50053.84"/>
    <n v="35932.67"/>
    <n v="60750.12"/>
    <n v="17815.330000000002"/>
    <n v="27698.1"/>
    <n v="129678.67"/>
    <n v="2184291.5699999998"/>
    <n v="1910.39"/>
    <n v="1290.9100000000001"/>
    <n v="5932.47"/>
    <n v="73273.11"/>
    <n v="0"/>
    <n v="616.55999999999995"/>
    <n v="4738.91"/>
    <n v="4098.8900000000003"/>
    <n v="1300605.97"/>
    <n v="3399273.51"/>
    <n v="5750189.04"/>
    <n v="9073004.8100000005"/>
    <n v="16417713.98"/>
    <n v="139689.48000000001"/>
    <n v="153054.34"/>
    <n v="231703.77"/>
    <n v="403075.59"/>
    <n v="1199875.55"/>
    <n v="47774.720000000001"/>
    <n v="251130.01"/>
    <n v="251094.52"/>
    <n v="308232.19"/>
    <n v="427523.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25988.18"/>
    <n v="76612882.569999993"/>
    <n v="-6596279.6699999999"/>
    <n v="83209162.239999995"/>
  </r>
  <r>
    <x v="0"/>
    <x v="2"/>
    <x v="2"/>
    <x v="4"/>
    <x v="4"/>
    <n v="0"/>
    <n v="0"/>
    <n v="0"/>
    <n v="0"/>
    <n v="0"/>
    <n v="0"/>
    <n v="0"/>
    <n v="0"/>
    <n v="0"/>
    <n v="0"/>
    <n v="0"/>
    <n v="0"/>
    <n v="0"/>
    <n v="0"/>
    <n v="0"/>
    <n v="1034439.54"/>
    <n v="2004402.6"/>
    <n v="2549463.33"/>
    <n v="35240567.829999998"/>
    <n v="48538.33"/>
    <n v="71925.009999999995"/>
    <n v="107429.33"/>
    <n v="909798.59"/>
    <n v="26847.4"/>
    <n v="47559.76"/>
    <n v="41031.24"/>
    <n v="65800.89"/>
    <n v="18147.259999999998"/>
    <n v="27344"/>
    <n v="127472.91"/>
    <n v="2161478.4900000002"/>
    <n v="1907.56"/>
    <n v="1301.96"/>
    <n v="6148.2"/>
    <n v="72408.12"/>
    <n v="0"/>
    <n v="641.04"/>
    <n v="5021.5600000000004"/>
    <n v="4432.8"/>
    <n v="1416745.4"/>
    <n v="3578362.57"/>
    <n v="6266835.9900000002"/>
    <n v="7903100.3399999999"/>
    <n v="15958685.869999999"/>
    <n v="142526.20000000001"/>
    <n v="160571.81"/>
    <n v="242597.1"/>
    <n v="433329.69"/>
    <n v="1243857.5900000001"/>
    <n v="63255.7"/>
    <n v="171950.84"/>
    <n v="270967.93"/>
    <n v="338156.19"/>
    <n v="44239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20404.54"/>
    <n v="76466510.200000003"/>
    <n v="-6740940.4699999997"/>
    <n v="83207450.670000002"/>
  </r>
  <r>
    <x v="0"/>
    <x v="2"/>
    <x v="2"/>
    <x v="5"/>
    <x v="5"/>
    <n v="0"/>
    <n v="0"/>
    <n v="0"/>
    <n v="0"/>
    <n v="0"/>
    <n v="0"/>
    <n v="0"/>
    <n v="0"/>
    <n v="0"/>
    <n v="0"/>
    <n v="0"/>
    <n v="0"/>
    <n v="0"/>
    <n v="0"/>
    <n v="0"/>
    <n v="1054476.18"/>
    <n v="2077703.04"/>
    <n v="2657492.7599999998"/>
    <n v="36403305.710000001"/>
    <n v="33147.4"/>
    <n v="45723.67"/>
    <n v="66651.05"/>
    <n v="502745.89"/>
    <n v="15728.71"/>
    <n v="46141.62"/>
    <n v="41465.15"/>
    <n v="71818.080000000002"/>
    <n v="18718.400000000001"/>
    <n v="28087.81"/>
    <n v="133562.21"/>
    <n v="2244583.44"/>
    <n v="1932.93"/>
    <n v="1304.08"/>
    <n v="6042.12"/>
    <n v="71859.38"/>
    <n v="0"/>
    <n v="627.33000000000004"/>
    <n v="5325.97"/>
    <n v="4769.43"/>
    <n v="1813677.09"/>
    <n v="3196932.54"/>
    <n v="6499133.3700000001"/>
    <n v="7640570.6500000004"/>
    <n v="16260771.210000001"/>
    <n v="121904.83"/>
    <n v="124731.86"/>
    <n v="194595"/>
    <n v="326910.75"/>
    <n v="904867.54"/>
    <n v="67624.39"/>
    <n v="189300.37"/>
    <n v="246134.46"/>
    <n v="351689.71"/>
    <n v="476043.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19085.21"/>
    <n v="77216665.510000005"/>
    <n v="-6731434.1100000003"/>
    <n v="83948099.620000005"/>
  </r>
  <r>
    <x v="0"/>
    <x v="2"/>
    <x v="2"/>
    <x v="6"/>
    <x v="6"/>
    <n v="0"/>
    <n v="0"/>
    <n v="0"/>
    <n v="0"/>
    <n v="0"/>
    <n v="0"/>
    <n v="0"/>
    <n v="0"/>
    <n v="0"/>
    <n v="0"/>
    <n v="0"/>
    <n v="0"/>
    <n v="0"/>
    <n v="0"/>
    <n v="0"/>
    <n v="1099413.81"/>
    <n v="2104187.0299999998"/>
    <n v="2699222.5"/>
    <n v="37134618.439999998"/>
    <n v="41805.49"/>
    <n v="39926.230000000003"/>
    <n v="58803.92"/>
    <n v="446903.49"/>
    <n v="0"/>
    <n v="40063.82"/>
    <n v="39582.83"/>
    <n v="62481.5"/>
    <n v="17778.96"/>
    <n v="27882.18"/>
    <n v="131431.04000000001"/>
    <n v="2242977.9900000002"/>
    <n v="1940.17"/>
    <n v="1323.81"/>
    <n v="6252.57"/>
    <n v="70979.94"/>
    <n v="0"/>
    <n v="642.02"/>
    <n v="5495.64"/>
    <n v="5227.09"/>
    <n v="1930947.35"/>
    <n v="3448443.33"/>
    <n v="6478702.0499999998"/>
    <n v="7190721.04"/>
    <n v="16177304.550000001"/>
    <n v="149314.66"/>
    <n v="106764.24"/>
    <n v="161084.28"/>
    <n v="282025.42"/>
    <n v="759913.59"/>
    <n v="0"/>
    <n v="182922.46"/>
    <n v="210327.61"/>
    <n v="362475.78"/>
    <n v="437400.5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73657.08"/>
    <n v="77520160.25"/>
    <n v="-6637127.0999999996"/>
    <n v="84157287.349999994"/>
  </r>
  <r>
    <x v="0"/>
    <x v="2"/>
    <x v="2"/>
    <x v="7"/>
    <x v="7"/>
    <n v="0"/>
    <n v="0"/>
    <n v="0"/>
    <n v="0"/>
    <n v="0"/>
    <n v="0"/>
    <n v="0"/>
    <n v="0"/>
    <n v="0"/>
    <n v="0"/>
    <n v="0"/>
    <n v="0"/>
    <n v="0"/>
    <n v="0"/>
    <n v="0"/>
    <n v="1095013.6000000001"/>
    <n v="2109505.56"/>
    <n v="2702876.9"/>
    <n v="37587986.82"/>
    <n v="44873.88"/>
    <n v="42361.94"/>
    <n v="62777.37"/>
    <n v="498892.61"/>
    <n v="0"/>
    <n v="39474.300000000003"/>
    <n v="38541.379999999997"/>
    <n v="63451.9"/>
    <n v="16412.62"/>
    <n v="26850.240000000002"/>
    <n v="130518.41"/>
    <n v="2237141.92"/>
    <n v="1956.78"/>
    <n v="1335.15"/>
    <n v="6306.19"/>
    <n v="70260.160000000003"/>
    <n v="0"/>
    <n v="638.21"/>
    <n v="5551.99"/>
    <n v="5812.76"/>
    <n v="2023123.46"/>
    <n v="3978113.83"/>
    <n v="5308267.2"/>
    <n v="7445025.3099999996"/>
    <n v="15809033.800000001"/>
    <n v="154245.48000000001"/>
    <n v="120952.31"/>
    <n v="177633.32"/>
    <n v="321228.3"/>
    <n v="958622.7"/>
    <n v="0"/>
    <n v="290488.63"/>
    <n v="179159.62"/>
    <n v="366595.3"/>
    <n v="496818.4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7978.74"/>
    <n v="77665270.670000002"/>
    <n v="-6752577.7400000002"/>
    <n v="84417848.409999996"/>
  </r>
  <r>
    <x v="0"/>
    <x v="2"/>
    <x v="2"/>
    <x v="8"/>
    <x v="8"/>
    <n v="0"/>
    <n v="0"/>
    <n v="0"/>
    <n v="0"/>
    <n v="0"/>
    <n v="0"/>
    <n v="0"/>
    <n v="0"/>
    <n v="0"/>
    <n v="0"/>
    <n v="0"/>
    <n v="0"/>
    <n v="0"/>
    <n v="0"/>
    <n v="0"/>
    <n v="1134951.51"/>
    <n v="2140323.88"/>
    <n v="2769280.91"/>
    <n v="37806586.020000003"/>
    <n v="47035.27"/>
    <n v="45199.22"/>
    <n v="66723.570000000007"/>
    <n v="477531.59"/>
    <n v="0"/>
    <n v="42229.88"/>
    <n v="37279.29"/>
    <n v="68046.13"/>
    <n v="16893.55"/>
    <n v="26678.82"/>
    <n v="128760.69"/>
    <n v="2182525.04"/>
    <n v="2322.63"/>
    <n v="1584.06"/>
    <n v="7308.18"/>
    <n v="92880.88"/>
    <n v="0"/>
    <n v="767.35"/>
    <n v="5599.52"/>
    <n v="6403.44"/>
    <n v="2004772.08"/>
    <n v="4050046.93"/>
    <n v="4336580.16"/>
    <n v="7952210.3300000001"/>
    <n v="16277557.859999999"/>
    <n v="159481.97"/>
    <n v="116643.63"/>
    <n v="181658.27"/>
    <n v="300537.09000000003"/>
    <n v="881007.01"/>
    <n v="0"/>
    <n v="303225.46999999997"/>
    <n v="226939.8"/>
    <n v="350043.17"/>
    <n v="535476.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55924.09"/>
    <n v="77889139.099999994"/>
    <n v="-6893952.7699999996"/>
    <n v="84783091.870000005"/>
  </r>
  <r>
    <x v="0"/>
    <x v="2"/>
    <x v="2"/>
    <x v="9"/>
    <x v="9"/>
    <n v="0"/>
    <n v="0"/>
    <n v="0"/>
    <n v="0"/>
    <n v="0"/>
    <n v="0"/>
    <n v="0"/>
    <n v="0"/>
    <n v="0"/>
    <n v="0"/>
    <n v="0"/>
    <n v="0"/>
    <n v="0"/>
    <n v="0"/>
    <n v="0"/>
    <n v="1156212.98"/>
    <n v="2136074.29"/>
    <n v="2804347.42"/>
    <n v="38289296.189999998"/>
    <n v="51689.32"/>
    <n v="47626.68"/>
    <n v="71392.28"/>
    <n v="520404.74"/>
    <n v="0"/>
    <n v="46406.48"/>
    <n v="39365.050000000003"/>
    <n v="71061.649999999994"/>
    <n v="15703.16"/>
    <n v="26337.65"/>
    <n v="127805.04"/>
    <n v="2201104.52"/>
    <n v="2342.37"/>
    <n v="1597.5"/>
    <n v="7541.14"/>
    <n v="91849.9"/>
    <n v="0"/>
    <n v="764.84"/>
    <n v="5760.85"/>
    <n v="7009.46"/>
    <n v="2307831.4900000002"/>
    <n v="3752174.96"/>
    <n v="3251559.41"/>
    <n v="8589943.3300000001"/>
    <n v="16419328.16"/>
    <n v="173999.05"/>
    <n v="126283.72"/>
    <n v="192941.62"/>
    <n v="341470.59"/>
    <n v="966782.05"/>
    <n v="0"/>
    <n v="284888.46000000002"/>
    <n v="367094.41"/>
    <n v="320347.23"/>
    <n v="593898.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32517.5"/>
    <n v="78458611.730000004"/>
    <n v="-6951624.3700000001"/>
    <n v="85410236.099999994"/>
  </r>
  <r>
    <x v="0"/>
    <x v="2"/>
    <x v="2"/>
    <x v="10"/>
    <x v="10"/>
    <n v="0"/>
    <n v="0"/>
    <n v="0"/>
    <n v="0"/>
    <n v="0"/>
    <n v="0"/>
    <n v="0"/>
    <n v="0"/>
    <n v="0"/>
    <n v="0"/>
    <n v="0"/>
    <n v="0"/>
    <n v="0"/>
    <n v="0"/>
    <n v="0"/>
    <n v="1160725.04"/>
    <n v="2237587.7599999998"/>
    <n v="2766256.96"/>
    <n v="38549225.009999998"/>
    <n v="57578.37"/>
    <n v="54324.24"/>
    <n v="74977.83"/>
    <n v="556527.34"/>
    <n v="0"/>
    <n v="53162.45"/>
    <n v="42889.03"/>
    <n v="75726.210000000006"/>
    <n v="17486.759999999998"/>
    <n v="27289.02"/>
    <n v="127475.06"/>
    <n v="2253784.17"/>
    <n v="2162.39"/>
    <n v="1361.15"/>
    <n v="6302.37"/>
    <n v="68222.73"/>
    <n v="0"/>
    <n v="507.68"/>
    <n v="5694.54"/>
    <n v="7610.38"/>
    <n v="2178367.36"/>
    <n v="3086258.77"/>
    <n v="3241429.87"/>
    <n v="9173616.1699999999"/>
    <n v="16825187.530000001"/>
    <n v="176112.77"/>
    <n v="139493.54"/>
    <n v="183600.2"/>
    <n v="339692.88"/>
    <n v="939307.45"/>
    <n v="0"/>
    <n v="344620.99"/>
    <n v="384178.28"/>
    <n v="323340.5"/>
    <n v="634638.43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2031.76"/>
    <n v="79073678.540000007"/>
    <n v="-7043042.7000000002"/>
    <n v="86116721.239999995"/>
  </r>
  <r>
    <x v="0"/>
    <x v="2"/>
    <x v="2"/>
    <x v="11"/>
    <x v="11"/>
    <n v="0"/>
    <n v="0"/>
    <n v="0"/>
    <n v="0"/>
    <n v="0"/>
    <n v="0"/>
    <n v="0"/>
    <n v="0"/>
    <n v="0"/>
    <n v="0"/>
    <n v="0"/>
    <n v="0"/>
    <n v="0"/>
    <n v="0"/>
    <n v="0"/>
    <n v="1137205.6599999999"/>
    <n v="2299338.66"/>
    <n v="2787383.96"/>
    <n v="39543670.710000001"/>
    <n v="34923.050000000003"/>
    <n v="32500.86"/>
    <n v="44952.03"/>
    <n v="285800.2"/>
    <n v="0"/>
    <n v="34344.620000000003"/>
    <n v="40560.42"/>
    <n v="79122.679999999993"/>
    <n v="14909.61"/>
    <n v="28851.200000000001"/>
    <n v="127261"/>
    <n v="2277768.4"/>
    <n v="2023.93"/>
    <n v="1396.09"/>
    <n v="6506.38"/>
    <n v="67306.11"/>
    <n v="0"/>
    <n v="668.99"/>
    <n v="5733.27"/>
    <n v="8226.4699999999993"/>
    <n v="1953387.32"/>
    <n v="2199626.84"/>
    <n v="3939422.1"/>
    <n v="10730287.83"/>
    <n v="17387239.84"/>
    <n v="126378.21"/>
    <n v="100104.12"/>
    <n v="135535.65"/>
    <n v="245396.05"/>
    <n v="621554.06000000006"/>
    <n v="0"/>
    <n v="261389.61"/>
    <n v="363764.52"/>
    <n v="336322.04"/>
    <n v="6614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95951.1"/>
    <n v="80684993.340000004"/>
    <n v="-7237310.8899999997"/>
    <n v="87922304.230000004"/>
  </r>
  <r>
    <x v="0"/>
    <x v="3"/>
    <x v="3"/>
    <x v="0"/>
    <x v="0"/>
    <n v="1707.06"/>
    <n v="3462.16"/>
    <n v="3051.43"/>
    <n v="0"/>
    <n v="0"/>
    <n v="0"/>
    <n v="0"/>
    <n v="0"/>
    <n v="0"/>
    <n v="0"/>
    <n v="0"/>
    <n v="0"/>
    <n v="0"/>
    <n v="0"/>
    <n v="0"/>
    <n v="1743507.77"/>
    <n v="2835753.43"/>
    <n v="4153850.23"/>
    <n v="42224975.479999997"/>
    <n v="60223.93"/>
    <n v="63138.82"/>
    <n v="79348.429999999993"/>
    <n v="386455.19"/>
    <n v="82992.740000000005"/>
    <n v="177309.32"/>
    <n v="200748.22"/>
    <n v="923863.36"/>
    <n v="50479.94"/>
    <n v="82065.14"/>
    <n v="384988.64"/>
    <n v="8841998.4299999997"/>
    <n v="191.9"/>
    <n v="297.66000000000003"/>
    <n v="935.59"/>
    <n v="29884.38"/>
    <n v="1711.65"/>
    <n v="1660.14"/>
    <n v="11251.95"/>
    <n v="56414.54"/>
    <n v="975201.08"/>
    <n v="1451439.99"/>
    <n v="2204819.52"/>
    <n v="3647271.26"/>
    <n v="18071758.16"/>
    <n v="68115.23"/>
    <n v="69670.34"/>
    <n v="83793.8"/>
    <n v="123012.84"/>
    <n v="308953.89"/>
    <n v="92370.57"/>
    <n v="213278.55"/>
    <n v="262980.05"/>
    <n v="446745.12"/>
    <n v="876263.35"/>
    <n v="0"/>
    <n v="0"/>
    <n v="0"/>
    <n v="0"/>
    <n v="0"/>
    <x v="0"/>
    <x v="0"/>
    <x v="0"/>
    <x v="0"/>
    <x v="0"/>
    <x v="0"/>
    <x v="0"/>
    <x v="0"/>
    <x v="0"/>
    <x v="0"/>
    <n v="0"/>
    <n v="0"/>
    <n v="0"/>
    <n v="0"/>
    <n v="0"/>
    <x v="0"/>
    <x v="0"/>
    <x v="0"/>
    <x v="0"/>
    <x v="0"/>
    <x v="0"/>
    <x v="0"/>
    <x v="0"/>
    <x v="0"/>
    <x v="0"/>
    <n v="7177.88"/>
    <n v="18560.830000000002"/>
    <n v="26285.32"/>
    <n v="55994.55"/>
    <n v="457529.93"/>
    <n v="0"/>
    <n v="0"/>
    <n v="0"/>
    <n v="0"/>
    <n v="0"/>
    <x v="0"/>
    <n v="0"/>
    <n v="0"/>
    <x v="0"/>
    <x v="0"/>
    <x v="0"/>
    <x v="0"/>
    <x v="0"/>
    <x v="0"/>
    <x v="0"/>
    <x v="0"/>
    <x v="0"/>
    <x v="0"/>
    <x v="0"/>
    <x v="0"/>
    <x v="0"/>
    <x v="0"/>
    <x v="0"/>
    <x v="0"/>
    <x v="0"/>
    <x v="0"/>
    <x v="0"/>
    <x v="0"/>
    <x v="0"/>
    <x v="0"/>
    <x v="0"/>
    <x v="0"/>
    <x v="0"/>
    <x v="0"/>
    <x v="0"/>
    <x v="0"/>
    <x v="0"/>
    <n v="4621611.5599999996"/>
    <n v="86009637.010000005"/>
    <n v="-5853852.7800000003"/>
    <n v="91863489.790000007"/>
  </r>
  <r>
    <x v="0"/>
    <x v="3"/>
    <x v="3"/>
    <x v="1"/>
    <x v="1"/>
    <n v="2149.2399999999998"/>
    <n v="3035.56"/>
    <n v="1754.99"/>
    <n v="0"/>
    <n v="0"/>
    <n v="0"/>
    <n v="0"/>
    <n v="0"/>
    <n v="0"/>
    <n v="0"/>
    <n v="0"/>
    <n v="0"/>
    <n v="0"/>
    <n v="0"/>
    <n v="0"/>
    <n v="1737116.47"/>
    <n v="2796071.76"/>
    <n v="4151932.83"/>
    <n v="42518675.890000001"/>
    <n v="67684.44"/>
    <n v="68965.09"/>
    <n v="95437.49"/>
    <n v="487546.22"/>
    <n v="92940.14"/>
    <n v="176640.82"/>
    <n v="203446.83"/>
    <n v="912157.9"/>
    <n v="48916.639999999999"/>
    <n v="84523.12"/>
    <n v="391784.83"/>
    <n v="8938602.1199999992"/>
    <n v="256.13"/>
    <n v="387.12"/>
    <n v="1090.96"/>
    <n v="46694.34"/>
    <n v="1254.3800000000001"/>
    <n v="2634.38"/>
    <n v="10896.99"/>
    <n v="56284.01"/>
    <n v="945644.56"/>
    <n v="1511840.32"/>
    <n v="2200603.88"/>
    <n v="3730233.25"/>
    <n v="18669897.23"/>
    <n v="61376.06"/>
    <n v="58571.199999999997"/>
    <n v="77813.119999999995"/>
    <n v="115174.21"/>
    <n v="317433.3"/>
    <n v="104972.31"/>
    <n v="209632.06"/>
    <n v="275638.40000000002"/>
    <n v="464216.08"/>
    <n v="929171.75"/>
    <n v="0"/>
    <n v="0"/>
    <n v="0"/>
    <n v="0"/>
    <n v="0"/>
    <x v="0"/>
    <x v="0"/>
    <x v="0"/>
    <x v="0"/>
    <x v="0"/>
    <x v="0"/>
    <x v="0"/>
    <x v="0"/>
    <x v="0"/>
    <x v="0"/>
    <n v="0"/>
    <n v="0"/>
    <n v="0"/>
    <n v="0"/>
    <n v="0"/>
    <x v="0"/>
    <x v="0"/>
    <x v="0"/>
    <x v="0"/>
    <x v="0"/>
    <x v="0"/>
    <x v="0"/>
    <x v="0"/>
    <x v="0"/>
    <x v="0"/>
    <n v="9590.81"/>
    <n v="19043.169999999998"/>
    <n v="32793.019999999997"/>
    <n v="69779.83"/>
    <n v="564269.01"/>
    <n v="0"/>
    <n v="0"/>
    <n v="0"/>
    <n v="0"/>
    <n v="0"/>
    <x v="0"/>
    <n v="0"/>
    <n v="0"/>
    <x v="0"/>
    <x v="0"/>
    <x v="0"/>
    <x v="0"/>
    <x v="0"/>
    <x v="0"/>
    <x v="0"/>
    <x v="0"/>
    <x v="0"/>
    <x v="0"/>
    <x v="0"/>
    <x v="0"/>
    <x v="0"/>
    <x v="0"/>
    <x v="0"/>
    <x v="0"/>
    <x v="0"/>
    <x v="0"/>
    <x v="0"/>
    <x v="0"/>
    <x v="0"/>
    <x v="0"/>
    <x v="0"/>
    <x v="0"/>
    <x v="0"/>
    <x v="0"/>
    <x v="0"/>
    <x v="0"/>
    <x v="0"/>
    <n v="4838315.7300000004"/>
    <n v="87357509.689999998"/>
    <n v="-5909064.5700000003"/>
    <n v="93266574.260000005"/>
  </r>
  <r>
    <x v="0"/>
    <x v="3"/>
    <x v="3"/>
    <x v="2"/>
    <x v="2"/>
    <n v="1739.12"/>
    <n v="2604.9499999999998"/>
    <n v="446.48"/>
    <n v="0"/>
    <n v="0"/>
    <n v="0"/>
    <n v="0"/>
    <n v="0"/>
    <n v="0"/>
    <n v="0"/>
    <n v="0"/>
    <n v="0"/>
    <n v="0"/>
    <n v="0"/>
    <n v="0"/>
    <n v="1799392.46"/>
    <n v="2877250.4"/>
    <n v="4189685.97"/>
    <n v="43931342.850000001"/>
    <n v="66254.42"/>
    <n v="72650.11"/>
    <n v="93136.99"/>
    <n v="542907.73"/>
    <n v="76439.98"/>
    <n v="168433.3"/>
    <n v="190357.25"/>
    <n v="868252.21"/>
    <n v="48703.09"/>
    <n v="83467.990000000005"/>
    <n v="392801.79"/>
    <n v="9021672.3300000001"/>
    <n v="864.51"/>
    <n v="1230.44"/>
    <n v="4147.76"/>
    <n v="134597.35"/>
    <n v="1265.6400000000001"/>
    <n v="2951.85"/>
    <n v="11072.64"/>
    <n v="55306.99"/>
    <n v="916084.22"/>
    <n v="1669446.21"/>
    <n v="2101370.42"/>
    <n v="3874971.14"/>
    <n v="18985535.010000002"/>
    <n v="57509.74"/>
    <n v="55900.800000000003"/>
    <n v="75218.66"/>
    <n v="120181.71"/>
    <n v="390083.09"/>
    <n v="94063.85"/>
    <n v="208420.48000000001"/>
    <n v="267719.78999999998"/>
    <n v="455420.47"/>
    <n v="920744.39"/>
    <n v="0"/>
    <n v="0"/>
    <n v="0"/>
    <n v="0"/>
    <n v="0"/>
    <x v="0"/>
    <x v="0"/>
    <x v="0"/>
    <x v="0"/>
    <x v="0"/>
    <x v="0"/>
    <x v="0"/>
    <x v="0"/>
    <x v="0"/>
    <x v="0"/>
    <n v="0"/>
    <n v="0"/>
    <n v="0"/>
    <n v="0"/>
    <n v="0"/>
    <x v="0"/>
    <x v="0"/>
    <x v="0"/>
    <x v="0"/>
    <x v="0"/>
    <x v="0"/>
    <x v="0"/>
    <x v="0"/>
    <x v="0"/>
    <x v="0"/>
    <n v="11581.42"/>
    <n v="21948.93"/>
    <n v="37907.9"/>
    <n v="78111.19"/>
    <n v="616727.51"/>
    <n v="0"/>
    <n v="0"/>
    <n v="0"/>
    <n v="0"/>
    <n v="0"/>
    <x v="0"/>
    <n v="0"/>
    <n v="0"/>
    <x v="0"/>
    <x v="0"/>
    <x v="0"/>
    <x v="0"/>
    <x v="0"/>
    <x v="0"/>
    <x v="0"/>
    <x v="0"/>
    <x v="0"/>
    <x v="0"/>
    <x v="0"/>
    <x v="0"/>
    <x v="0"/>
    <x v="0"/>
    <x v="0"/>
    <x v="0"/>
    <x v="0"/>
    <x v="0"/>
    <x v="0"/>
    <x v="0"/>
    <x v="0"/>
    <x v="0"/>
    <x v="0"/>
    <x v="0"/>
    <x v="0"/>
    <x v="0"/>
    <x v="0"/>
    <x v="0"/>
    <x v="0"/>
    <n v="4935132.1500000004"/>
    <n v="89784224.870000005"/>
    <n v="-5813698.6600000001"/>
    <n v="95597923.530000001"/>
  </r>
  <r>
    <x v="0"/>
    <x v="3"/>
    <x v="3"/>
    <x v="3"/>
    <x v="3"/>
    <n v="1296.44"/>
    <n v="1754.99"/>
    <n v="0"/>
    <n v="0"/>
    <n v="0"/>
    <n v="0"/>
    <n v="0"/>
    <n v="0"/>
    <n v="0"/>
    <n v="0"/>
    <n v="0"/>
    <n v="0"/>
    <n v="0"/>
    <n v="0"/>
    <n v="0"/>
    <n v="1813357.26"/>
    <n v="2942604.82"/>
    <n v="4154493.12"/>
    <n v="44310042.960000001"/>
    <n v="77228.45"/>
    <n v="83398.13"/>
    <n v="111639.37"/>
    <n v="733765.44"/>
    <n v="75147.48"/>
    <n v="162466.53"/>
    <n v="178017.05"/>
    <n v="835656.31"/>
    <n v="47514.23"/>
    <n v="86058.87"/>
    <n v="398899.91"/>
    <n v="9047294.2300000004"/>
    <n v="161.91"/>
    <n v="244.7"/>
    <n v="689.57"/>
    <n v="28334.400000000001"/>
    <n v="1785.07"/>
    <n v="3578.1"/>
    <n v="13779.33"/>
    <n v="131495.5"/>
    <n v="1068466.2"/>
    <n v="1597069.1"/>
    <n v="2186335.23"/>
    <n v="3936407.16"/>
    <n v="19560227.25"/>
    <n v="58721.17"/>
    <n v="56593.21"/>
    <n v="78243.59"/>
    <n v="125008.71"/>
    <n v="334909.93"/>
    <n v="84809.88"/>
    <n v="192427.47"/>
    <n v="247668.96"/>
    <n v="418620.69"/>
    <n v="816016.39"/>
    <n v="0"/>
    <n v="0"/>
    <n v="0"/>
    <n v="0"/>
    <n v="0"/>
    <x v="0"/>
    <x v="0"/>
    <x v="0"/>
    <x v="0"/>
    <x v="0"/>
    <x v="0"/>
    <x v="0"/>
    <x v="0"/>
    <x v="0"/>
    <x v="0"/>
    <n v="0"/>
    <n v="0"/>
    <n v="0"/>
    <n v="0"/>
    <n v="0"/>
    <x v="0"/>
    <x v="0"/>
    <x v="0"/>
    <x v="0"/>
    <x v="0"/>
    <x v="0"/>
    <x v="0"/>
    <x v="0"/>
    <x v="0"/>
    <x v="0"/>
    <n v="13021.54"/>
    <n v="24111.68"/>
    <n v="41167.620000000003"/>
    <n v="84925.11"/>
    <n v="666439.78"/>
    <n v="0"/>
    <n v="0"/>
    <n v="0"/>
    <n v="0"/>
    <n v="0"/>
    <x v="0"/>
    <n v="0"/>
    <n v="0"/>
    <x v="0"/>
    <x v="0"/>
    <x v="0"/>
    <x v="0"/>
    <x v="0"/>
    <x v="0"/>
    <x v="0"/>
    <x v="0"/>
    <x v="0"/>
    <x v="0"/>
    <x v="0"/>
    <x v="0"/>
    <x v="0"/>
    <x v="0"/>
    <x v="0"/>
    <x v="0"/>
    <x v="0"/>
    <x v="0"/>
    <x v="0"/>
    <x v="0"/>
    <x v="0"/>
    <x v="0"/>
    <x v="0"/>
    <x v="0"/>
    <x v="0"/>
    <x v="0"/>
    <x v="0"/>
    <x v="0"/>
    <x v="0"/>
    <n v="4850407.34"/>
    <n v="91220109.629999995"/>
    <n v="-5611785.21"/>
    <n v="96831894.840000004"/>
  </r>
  <r>
    <x v="0"/>
    <x v="3"/>
    <x v="3"/>
    <x v="4"/>
    <x v="4"/>
    <n v="1308.51"/>
    <n v="446.48"/>
    <n v="0"/>
    <n v="0"/>
    <n v="0"/>
    <n v="0"/>
    <n v="0"/>
    <n v="0"/>
    <n v="0"/>
    <n v="0"/>
    <n v="0"/>
    <n v="0"/>
    <n v="0"/>
    <n v="0"/>
    <n v="0"/>
    <n v="1812027.42"/>
    <n v="2881037.89"/>
    <n v="4287860.16"/>
    <n v="45395966.039999999"/>
    <n v="79738.91"/>
    <n v="86634.04"/>
    <n v="119330.46"/>
    <n v="886836.53"/>
    <n v="77168.259999999995"/>
    <n v="182989.53"/>
    <n v="175109.48"/>
    <n v="837010.07"/>
    <n v="49748.3"/>
    <n v="123690.56"/>
    <n v="404540.99"/>
    <n v="9069308.0500000007"/>
    <n v="315.73"/>
    <n v="477.2"/>
    <n v="1519.75"/>
    <n v="45449.31"/>
    <n v="1470.71"/>
    <n v="2555.38"/>
    <n v="11636.59"/>
    <n v="86889.48"/>
    <n v="1123631.5900000001"/>
    <n v="1471496.79"/>
    <n v="2261313.83"/>
    <n v="4114932.57"/>
    <n v="20063057.359999999"/>
    <n v="55162.61"/>
    <n v="54933.46"/>
    <n v="75181.7"/>
    <n v="124222.93"/>
    <n v="353792.24"/>
    <n v="87094.79"/>
    <n v="190393.71"/>
    <n v="253231.2"/>
    <n v="438987.52000000002"/>
    <n v="880651.75"/>
    <n v="0"/>
    <n v="0"/>
    <n v="0"/>
    <n v="0"/>
    <n v="0"/>
    <x v="0"/>
    <x v="0"/>
    <x v="0"/>
    <x v="0"/>
    <x v="0"/>
    <x v="0"/>
    <x v="0"/>
    <x v="0"/>
    <x v="0"/>
    <x v="0"/>
    <n v="0"/>
    <n v="0"/>
    <n v="0"/>
    <n v="0"/>
    <n v="0"/>
    <x v="0"/>
    <x v="0"/>
    <x v="0"/>
    <x v="0"/>
    <x v="0"/>
    <x v="0"/>
    <x v="0"/>
    <x v="0"/>
    <x v="0"/>
    <x v="0"/>
    <n v="14359.7"/>
    <n v="27219.9"/>
    <n v="46285.64"/>
    <n v="95858.92"/>
    <n v="735453.2"/>
    <n v="0"/>
    <n v="0"/>
    <n v="0"/>
    <n v="0"/>
    <n v="0"/>
    <x v="0"/>
    <n v="0"/>
    <n v="0"/>
    <x v="0"/>
    <x v="0"/>
    <x v="0"/>
    <x v="0"/>
    <x v="0"/>
    <x v="0"/>
    <x v="0"/>
    <x v="0"/>
    <x v="0"/>
    <x v="0"/>
    <x v="0"/>
    <x v="0"/>
    <x v="0"/>
    <x v="0"/>
    <x v="0"/>
    <x v="0"/>
    <x v="0"/>
    <x v="0"/>
    <x v="0"/>
    <x v="0"/>
    <x v="0"/>
    <x v="0"/>
    <x v="0"/>
    <x v="0"/>
    <x v="0"/>
    <x v="0"/>
    <x v="0"/>
    <x v="0"/>
    <x v="0"/>
    <n v="5108783.34"/>
    <n v="93381319.480000004"/>
    <n v="-5707007.7599999998"/>
    <n v="99088327.239999995"/>
  </r>
  <r>
    <x v="0"/>
    <x v="3"/>
    <x v="3"/>
    <x v="5"/>
    <x v="5"/>
    <n v="446.48"/>
    <n v="0"/>
    <n v="0"/>
    <n v="0"/>
    <n v="0"/>
    <n v="0"/>
    <n v="0"/>
    <n v="0"/>
    <n v="0"/>
    <n v="0"/>
    <n v="0"/>
    <n v="0"/>
    <n v="0"/>
    <n v="0"/>
    <n v="0"/>
    <n v="1981246.39"/>
    <n v="2975476.5"/>
    <n v="4378232.29"/>
    <n v="46319750.719999999"/>
    <n v="65345.88"/>
    <n v="63688.03"/>
    <n v="82713.81"/>
    <n v="670974.43000000005"/>
    <n v="54903.48"/>
    <n v="157082.45000000001"/>
    <n v="175445.68"/>
    <n v="906058.84"/>
    <n v="50458.2"/>
    <n v="87147.29"/>
    <n v="410973.66"/>
    <n v="9209480.6500000004"/>
    <n v="201.1"/>
    <n v="303.94"/>
    <n v="967.98"/>
    <n v="32854.53"/>
    <n v="1483.91"/>
    <n v="2993.57"/>
    <n v="10280.17"/>
    <n v="85635.65"/>
    <n v="1105840.07"/>
    <n v="1553459.7"/>
    <n v="2489430.4900000002"/>
    <n v="4100026.26"/>
    <n v="20681016.760000002"/>
    <n v="46650.89"/>
    <n v="45520.93"/>
    <n v="50515.28"/>
    <n v="81982.17"/>
    <n v="237275.71"/>
    <n v="71531.240000000005"/>
    <n v="172661.57"/>
    <n v="232939.83"/>
    <n v="422474.83"/>
    <n v="914912.2"/>
    <n v="0"/>
    <n v="0"/>
    <n v="0"/>
    <n v="0"/>
    <n v="0"/>
    <x v="0"/>
    <x v="0"/>
    <x v="0"/>
    <x v="0"/>
    <x v="0"/>
    <x v="0"/>
    <x v="0"/>
    <x v="0"/>
    <x v="0"/>
    <x v="0"/>
    <n v="0"/>
    <n v="0"/>
    <n v="0"/>
    <n v="0"/>
    <n v="0"/>
    <x v="0"/>
    <x v="0"/>
    <x v="0"/>
    <x v="0"/>
    <x v="0"/>
    <x v="0"/>
    <x v="0"/>
    <x v="0"/>
    <x v="0"/>
    <x v="0"/>
    <n v="16094.76"/>
    <n v="31211.14"/>
    <n v="53969.87"/>
    <n v="107455.21"/>
    <n v="804473.36"/>
    <n v="0"/>
    <n v="0"/>
    <n v="0"/>
    <n v="0"/>
    <n v="0"/>
    <x v="0"/>
    <n v="0"/>
    <n v="0"/>
    <x v="0"/>
    <x v="0"/>
    <x v="0"/>
    <x v="0"/>
    <x v="0"/>
    <x v="0"/>
    <x v="0"/>
    <x v="0"/>
    <x v="0"/>
    <x v="0"/>
    <x v="0"/>
    <x v="0"/>
    <x v="0"/>
    <x v="0"/>
    <x v="0"/>
    <x v="0"/>
    <x v="0"/>
    <x v="0"/>
    <x v="0"/>
    <x v="0"/>
    <x v="0"/>
    <x v="0"/>
    <x v="0"/>
    <x v="0"/>
    <x v="0"/>
    <x v="0"/>
    <x v="0"/>
    <x v="0"/>
    <x v="0"/>
    <n v="4587398.0999999996"/>
    <n v="95036237.129999995"/>
    <n v="-5907350.7699999996"/>
    <n v="100943587.90000001"/>
  </r>
  <r>
    <x v="0"/>
    <x v="3"/>
    <x v="3"/>
    <x v="6"/>
    <x v="6"/>
    <n v="0"/>
    <n v="0"/>
    <n v="0"/>
    <n v="0"/>
    <n v="0"/>
    <n v="0"/>
    <n v="0"/>
    <n v="0"/>
    <n v="0"/>
    <n v="0"/>
    <n v="0"/>
    <n v="0"/>
    <n v="0"/>
    <n v="0"/>
    <n v="0"/>
    <n v="1942560.77"/>
    <n v="2989788.8"/>
    <n v="4410967.63"/>
    <n v="46648773.590000004"/>
    <n v="85438.64"/>
    <n v="86739.37"/>
    <n v="113278.84"/>
    <n v="985374.5"/>
    <n v="50571.040000000001"/>
    <n v="159383.28"/>
    <n v="170976.63"/>
    <n v="855478.85"/>
    <n v="49560.18"/>
    <n v="87359.1"/>
    <n v="405821.21"/>
    <n v="9090882.7100000009"/>
    <n v="703.95"/>
    <n v="1063.9000000000001"/>
    <n v="3388.33"/>
    <n v="83782.06"/>
    <n v="1497.24"/>
    <n v="2788.54"/>
    <n v="11193.07"/>
    <n v="84806.65"/>
    <n v="1055870.71"/>
    <n v="1593444.29"/>
    <n v="2645061.91"/>
    <n v="4202643.83"/>
    <n v="20934336.379999999"/>
    <n v="59199.72"/>
    <n v="59459.08"/>
    <n v="71177.64"/>
    <n v="124902.31"/>
    <n v="378833.87"/>
    <n v="64466.71"/>
    <n v="169777.7"/>
    <n v="224099.64"/>
    <n v="403903.7"/>
    <n v="890804.79"/>
    <n v="0"/>
    <n v="0"/>
    <n v="0"/>
    <n v="0"/>
    <n v="0"/>
    <x v="0"/>
    <x v="0"/>
    <x v="0"/>
    <x v="0"/>
    <x v="0"/>
    <x v="0"/>
    <x v="0"/>
    <x v="0"/>
    <x v="0"/>
    <x v="0"/>
    <n v="0"/>
    <n v="0"/>
    <n v="0"/>
    <n v="0"/>
    <n v="0"/>
    <x v="0"/>
    <x v="0"/>
    <x v="0"/>
    <x v="0"/>
    <x v="0"/>
    <x v="0"/>
    <x v="0"/>
    <x v="0"/>
    <x v="0"/>
    <x v="0"/>
    <n v="17364.25"/>
    <n v="34108.54"/>
    <n v="57046.3"/>
    <n v="114950.72"/>
    <n v="850262.26"/>
    <n v="275.2"/>
    <n v="282.02"/>
    <n v="436.19"/>
    <n v="921.95"/>
    <n v="5548.34"/>
    <x v="0"/>
    <n v="135.09"/>
    <n v="0"/>
    <x v="0"/>
    <x v="0"/>
    <x v="0"/>
    <x v="0"/>
    <x v="0"/>
    <x v="0"/>
    <x v="0"/>
    <x v="0"/>
    <x v="0"/>
    <x v="0"/>
    <x v="0"/>
    <x v="0"/>
    <x v="0"/>
    <x v="0"/>
    <x v="0"/>
    <x v="0"/>
    <x v="0"/>
    <x v="0"/>
    <x v="0"/>
    <x v="0"/>
    <x v="0"/>
    <x v="0"/>
    <x v="0"/>
    <x v="0"/>
    <x v="0"/>
    <x v="0"/>
    <x v="0"/>
    <x v="0"/>
    <x v="0"/>
    <n v="5150688.84"/>
    <n v="96086396.700000003"/>
    <n v="-6195095.3200000003"/>
    <n v="102281492.02"/>
  </r>
  <r>
    <x v="0"/>
    <x v="3"/>
    <x v="3"/>
    <x v="7"/>
    <x v="7"/>
    <n v="0"/>
    <n v="0"/>
    <n v="0"/>
    <n v="0"/>
    <n v="0"/>
    <n v="0"/>
    <n v="0"/>
    <n v="0"/>
    <n v="0"/>
    <n v="0"/>
    <n v="0"/>
    <n v="0"/>
    <n v="0"/>
    <n v="0"/>
    <n v="0"/>
    <n v="1864031.59"/>
    <n v="3026376.45"/>
    <n v="4452069.17"/>
    <n v="47003777.670000002"/>
    <n v="78888.73"/>
    <n v="78903.31"/>
    <n v="101651.07"/>
    <n v="1009982.36"/>
    <n v="49852.76"/>
    <n v="158523.76"/>
    <n v="164244.99"/>
    <n v="832269.65"/>
    <n v="50286.67"/>
    <n v="87932.96"/>
    <n v="409940.57"/>
    <n v="9083321.1300000008"/>
    <n v="340.92"/>
    <n v="515.26"/>
    <n v="1640.98"/>
    <n v="46025.33"/>
    <n v="1510.7"/>
    <n v="2633"/>
    <n v="11605.81"/>
    <n v="83970.21"/>
    <n v="1055458.54"/>
    <n v="1583044.12"/>
    <n v="2681102.58"/>
    <n v="4198931.72"/>
    <n v="20937481.280000001"/>
    <n v="58859.64"/>
    <n v="57647.23"/>
    <n v="71920.56"/>
    <n v="121520.62"/>
    <n v="333383.37"/>
    <n v="65159.51"/>
    <n v="168464.29"/>
    <n v="222830.13"/>
    <n v="405989.87"/>
    <n v="968957.88"/>
    <n v="0"/>
    <n v="0"/>
    <n v="0"/>
    <n v="0"/>
    <n v="0"/>
    <x v="0"/>
    <x v="0"/>
    <x v="0"/>
    <x v="0"/>
    <x v="0"/>
    <x v="0"/>
    <x v="0"/>
    <x v="0"/>
    <x v="0"/>
    <x v="0"/>
    <n v="0"/>
    <n v="0"/>
    <n v="0"/>
    <n v="0"/>
    <n v="0"/>
    <x v="0"/>
    <x v="0"/>
    <x v="0"/>
    <x v="0"/>
    <x v="0"/>
    <x v="0"/>
    <x v="0"/>
    <x v="0"/>
    <x v="0"/>
    <x v="0"/>
    <n v="18974.830000000002"/>
    <n v="36434.39"/>
    <n v="60644.43"/>
    <n v="121990.22"/>
    <n v="869468.88"/>
    <n v="0"/>
    <n v="0"/>
    <n v="0"/>
    <n v="0"/>
    <n v="0"/>
    <x v="0"/>
    <n v="0"/>
    <n v="0"/>
    <x v="0"/>
    <x v="0"/>
    <x v="0"/>
    <x v="0"/>
    <x v="0"/>
    <x v="0"/>
    <x v="0"/>
    <x v="0"/>
    <x v="0"/>
    <x v="0"/>
    <x v="0"/>
    <x v="0"/>
    <x v="0"/>
    <x v="0"/>
    <x v="0"/>
    <x v="0"/>
    <x v="0"/>
    <x v="0"/>
    <x v="0"/>
    <x v="0"/>
    <x v="0"/>
    <x v="0"/>
    <x v="0"/>
    <x v="0"/>
    <x v="0"/>
    <x v="0"/>
    <x v="0"/>
    <x v="0"/>
    <x v="0"/>
    <n v="5097291.9400000004"/>
    <n v="96272960.959999993"/>
    <n v="-6365598.1799999997"/>
    <n v="102638559.14"/>
  </r>
  <r>
    <x v="0"/>
    <x v="3"/>
    <x v="3"/>
    <x v="8"/>
    <x v="8"/>
    <n v="0"/>
    <n v="0"/>
    <n v="0"/>
    <n v="0"/>
    <n v="0"/>
    <n v="0"/>
    <n v="0"/>
    <n v="0"/>
    <n v="0"/>
    <n v="0"/>
    <n v="0"/>
    <n v="0"/>
    <n v="0"/>
    <n v="0"/>
    <n v="0"/>
    <n v="1875326.47"/>
    <n v="3083354.35"/>
    <n v="4621912.91"/>
    <n v="47420062.25"/>
    <n v="76688.31"/>
    <n v="77424.87"/>
    <n v="104146.39"/>
    <n v="1024971.96"/>
    <n v="58537.98"/>
    <n v="165051.63"/>
    <n v="175018.29"/>
    <n v="910796.77"/>
    <n v="53003.32"/>
    <n v="91293.21"/>
    <n v="422715.77"/>
    <n v="9111965.0199999996"/>
    <n v="209.06"/>
    <n v="314.79000000000002"/>
    <n v="1008.79"/>
    <n v="28982.3"/>
    <n v="1730.84"/>
    <n v="3005.1"/>
    <n v="13344.11"/>
    <n v="115640.42"/>
    <n v="1079376.73"/>
    <n v="1780808.62"/>
    <n v="2532022.7400000002"/>
    <n v="4137946.7"/>
    <n v="20983052.539999999"/>
    <n v="57370.37"/>
    <n v="57861.86"/>
    <n v="72570.710000000006"/>
    <n v="113075.42"/>
    <n v="326549.71999999997"/>
    <n v="67194.58"/>
    <n v="165141.91"/>
    <n v="222276.09"/>
    <n v="399857.73"/>
    <n v="1014262.3"/>
    <n v="0"/>
    <n v="0"/>
    <n v="0"/>
    <n v="0"/>
    <n v="0"/>
    <x v="0"/>
    <x v="0"/>
    <x v="0"/>
    <x v="0"/>
    <x v="0"/>
    <x v="0"/>
    <x v="0"/>
    <x v="0"/>
    <x v="0"/>
    <x v="0"/>
    <n v="0"/>
    <n v="0"/>
    <n v="0"/>
    <n v="0"/>
    <n v="0"/>
    <x v="0"/>
    <x v="0"/>
    <x v="0"/>
    <x v="0"/>
    <x v="0"/>
    <x v="0"/>
    <x v="0"/>
    <x v="0"/>
    <x v="0"/>
    <x v="0"/>
    <n v="20253.52"/>
    <n v="42467.839999999997"/>
    <n v="63437.97"/>
    <n v="130306.26"/>
    <n v="952753.87"/>
    <n v="0"/>
    <n v="0"/>
    <n v="0"/>
    <n v="0"/>
    <n v="0"/>
    <x v="0"/>
    <n v="0"/>
    <n v="0"/>
    <x v="0"/>
    <x v="0"/>
    <x v="0"/>
    <x v="0"/>
    <x v="0"/>
    <x v="0"/>
    <x v="0"/>
    <x v="0"/>
    <x v="0"/>
    <x v="0"/>
    <x v="0"/>
    <x v="0"/>
    <x v="0"/>
    <x v="0"/>
    <x v="0"/>
    <x v="0"/>
    <x v="0"/>
    <x v="0"/>
    <x v="0"/>
    <x v="0"/>
    <x v="0"/>
    <x v="0"/>
    <x v="0"/>
    <x v="0"/>
    <x v="0"/>
    <x v="0"/>
    <x v="0"/>
    <x v="0"/>
    <x v="0"/>
    <n v="5253032.3"/>
    <n v="97138020.900000006"/>
    <n v="-6517071.4900000002"/>
    <n v="103655092.39"/>
  </r>
  <r>
    <x v="0"/>
    <x v="3"/>
    <x v="3"/>
    <x v="9"/>
    <x v="9"/>
    <n v="0"/>
    <n v="0"/>
    <n v="0"/>
    <n v="0"/>
    <n v="0"/>
    <n v="0"/>
    <n v="0"/>
    <n v="0"/>
    <n v="0"/>
    <n v="0"/>
    <n v="0"/>
    <n v="0"/>
    <n v="0"/>
    <n v="0"/>
    <n v="0"/>
    <n v="1911175.37"/>
    <n v="3153097.68"/>
    <n v="4624786"/>
    <n v="47950399.729999997"/>
    <n v="77656.34"/>
    <n v="75943.61"/>
    <n v="100702.6"/>
    <n v="717361.03"/>
    <n v="59641.78"/>
    <n v="164550.03"/>
    <n v="173276.79999999999"/>
    <n v="939558.53"/>
    <n v="52013.98"/>
    <n v="92392.4"/>
    <n v="430471.35"/>
    <n v="9180506.2599999998"/>
    <n v="210.98"/>
    <n v="317.69"/>
    <n v="1020.35"/>
    <n v="28864.03"/>
    <n v="1746.39"/>
    <n v="3029.63"/>
    <n v="14372.96"/>
    <n v="114673.38"/>
    <n v="1021196.27"/>
    <n v="1818879.65"/>
    <n v="2518424.37"/>
    <n v="4132739.55"/>
    <n v="20887013.359999999"/>
    <n v="68464.3"/>
    <n v="67143.05"/>
    <n v="86633.81"/>
    <n v="152243.18"/>
    <n v="555422.94999999995"/>
    <n v="65733.119999999995"/>
    <n v="172500.82"/>
    <n v="218519.39"/>
    <n v="391411.69"/>
    <n v="1005333.49"/>
    <n v="0"/>
    <n v="0"/>
    <n v="0"/>
    <n v="0"/>
    <n v="0"/>
    <x v="0"/>
    <x v="0"/>
    <x v="0"/>
    <x v="0"/>
    <x v="0"/>
    <x v="0"/>
    <x v="0"/>
    <x v="0"/>
    <x v="0"/>
    <x v="0"/>
    <n v="0"/>
    <n v="0"/>
    <n v="0"/>
    <n v="0"/>
    <n v="0"/>
    <x v="0"/>
    <x v="0"/>
    <x v="0"/>
    <x v="0"/>
    <x v="0"/>
    <x v="0"/>
    <x v="0"/>
    <x v="0"/>
    <x v="0"/>
    <x v="0"/>
    <n v="22523.23"/>
    <n v="41781.82"/>
    <n v="66585.850000000006"/>
    <n v="136432"/>
    <n v="977896.41"/>
    <n v="0"/>
    <n v="0"/>
    <n v="0"/>
    <n v="0"/>
    <n v="0"/>
    <x v="0"/>
    <n v="0"/>
    <n v="0"/>
    <x v="0"/>
    <x v="0"/>
    <x v="0"/>
    <x v="0"/>
    <x v="0"/>
    <x v="0"/>
    <x v="0"/>
    <x v="0"/>
    <x v="0"/>
    <x v="0"/>
    <x v="0"/>
    <x v="0"/>
    <x v="0"/>
    <x v="0"/>
    <x v="0"/>
    <x v="0"/>
    <x v="0"/>
    <x v="0"/>
    <x v="0"/>
    <x v="0"/>
    <x v="0"/>
    <x v="0"/>
    <x v="0"/>
    <x v="0"/>
    <x v="0"/>
    <x v="0"/>
    <x v="0"/>
    <x v="0"/>
    <x v="0"/>
    <n v="5256331.93"/>
    <n v="97843365.709999993"/>
    <n v="-6431281.5"/>
    <n v="104274647.20999999"/>
  </r>
  <r>
    <x v="0"/>
    <x v="3"/>
    <x v="3"/>
    <x v="10"/>
    <x v="10"/>
    <n v="0"/>
    <n v="0"/>
    <n v="0"/>
    <n v="0"/>
    <n v="0"/>
    <n v="0"/>
    <n v="0"/>
    <n v="0"/>
    <n v="0"/>
    <n v="0"/>
    <n v="0"/>
    <n v="0"/>
    <n v="0"/>
    <n v="0"/>
    <n v="0"/>
    <n v="2125277.67"/>
    <n v="3258597.06"/>
    <n v="4470322.74"/>
    <n v="48159865.240000002"/>
    <n v="65639.02"/>
    <n v="67837.440000000002"/>
    <n v="84828.21"/>
    <n v="652340.64"/>
    <n v="61948.02"/>
    <n v="171638.17"/>
    <n v="168952.1"/>
    <n v="960998.81"/>
    <n v="52356.4"/>
    <n v="95763.34"/>
    <n v="429820.62"/>
    <n v="9309772.1199999992"/>
    <n v="0"/>
    <n v="0"/>
    <n v="0"/>
    <n v="0"/>
    <n v="1974.98"/>
    <n v="3948.19"/>
    <n v="15308.24"/>
    <n v="142444.65"/>
    <n v="1270196.57"/>
    <n v="1813785.64"/>
    <n v="2377904.5699999998"/>
    <n v="4116169.91"/>
    <n v="20912248.969999999"/>
    <n v="66697"/>
    <n v="71327.839999999997"/>
    <n v="78991.62"/>
    <n v="123991.35"/>
    <n v="460562.26"/>
    <n v="72102.38"/>
    <n v="198243.62"/>
    <n v="218024.95"/>
    <n v="401253.86"/>
    <n v="1128544.8700000001"/>
    <n v="0"/>
    <n v="0"/>
    <n v="0"/>
    <n v="0"/>
    <n v="0"/>
    <x v="0"/>
    <x v="0"/>
    <x v="0"/>
    <x v="0"/>
    <x v="0"/>
    <x v="0"/>
    <x v="0"/>
    <x v="0"/>
    <x v="0"/>
    <x v="0"/>
    <n v="0"/>
    <n v="0"/>
    <n v="0"/>
    <n v="0"/>
    <n v="0"/>
    <x v="0"/>
    <x v="0"/>
    <x v="0"/>
    <x v="0"/>
    <x v="0"/>
    <x v="0"/>
    <x v="0"/>
    <x v="0"/>
    <x v="0"/>
    <x v="0"/>
    <n v="20930.95"/>
    <n v="42235.199999999997"/>
    <n v="63558.53"/>
    <n v="132558.51"/>
    <n v="948720.58"/>
    <n v="0"/>
    <n v="0"/>
    <n v="0"/>
    <n v="0"/>
    <n v="0"/>
    <x v="0"/>
    <n v="0"/>
    <n v="0"/>
    <x v="0"/>
    <x v="0"/>
    <x v="0"/>
    <x v="0"/>
    <x v="0"/>
    <x v="0"/>
    <x v="0"/>
    <x v="0"/>
    <x v="0"/>
    <x v="0"/>
    <x v="0"/>
    <x v="0"/>
    <x v="0"/>
    <x v="0"/>
    <x v="0"/>
    <x v="0"/>
    <x v="0"/>
    <x v="0"/>
    <x v="0"/>
    <x v="0"/>
    <x v="0"/>
    <x v="0"/>
    <x v="0"/>
    <x v="0"/>
    <x v="0"/>
    <x v="0"/>
    <x v="0"/>
    <x v="0"/>
    <x v="0"/>
    <n v="5217598.22"/>
    <n v="98304698.379999995"/>
    <n v="-6512984.46"/>
    <n v="104817682.84"/>
  </r>
  <r>
    <x v="0"/>
    <x v="3"/>
    <x v="3"/>
    <x v="11"/>
    <x v="11"/>
    <n v="0"/>
    <n v="0"/>
    <n v="0"/>
    <n v="0"/>
    <n v="0"/>
    <n v="0"/>
    <n v="0"/>
    <n v="0"/>
    <n v="0"/>
    <n v="0"/>
    <n v="0"/>
    <n v="0"/>
    <n v="0"/>
    <n v="0"/>
    <n v="0"/>
    <n v="1870412.13"/>
    <n v="3365719.21"/>
    <n v="4660016.51"/>
    <n v="48782981.390000001"/>
    <n v="34705.629999999997"/>
    <n v="38210.25"/>
    <n v="46343.9"/>
    <n v="353314.36"/>
    <n v="60739.77"/>
    <n v="144980.12"/>
    <n v="161475.22"/>
    <n v="934378.6"/>
    <n v="50392.53"/>
    <n v="98484.43"/>
    <n v="438723.91"/>
    <n v="9473533.3900000006"/>
    <n v="0"/>
    <n v="0"/>
    <n v="0"/>
    <n v="0"/>
    <n v="1780.58"/>
    <n v="3067.87"/>
    <n v="14293.69"/>
    <n v="109175.21"/>
    <n v="1189736.3"/>
    <n v="1833138.55"/>
    <n v="2351744.84"/>
    <n v="4302563.91"/>
    <n v="21360703.559999999"/>
    <n v="28762.59"/>
    <n v="29858.59"/>
    <n v="36506.85"/>
    <n v="66143.81"/>
    <n v="217676.92"/>
    <n v="71903.210000000006"/>
    <n v="162188.34"/>
    <n v="211248.23"/>
    <n v="380704.81"/>
    <n v="1072012.74"/>
    <n v="0"/>
    <n v="0"/>
    <n v="0"/>
    <n v="0"/>
    <n v="0"/>
    <x v="0"/>
    <x v="0"/>
    <x v="0"/>
    <x v="0"/>
    <x v="0"/>
    <x v="0"/>
    <x v="0"/>
    <x v="0"/>
    <x v="0"/>
    <x v="0"/>
    <n v="0"/>
    <n v="0"/>
    <n v="0"/>
    <n v="0"/>
    <n v="0"/>
    <x v="0"/>
    <x v="0"/>
    <x v="0"/>
    <x v="0"/>
    <x v="0"/>
    <x v="0"/>
    <x v="0"/>
    <x v="0"/>
    <x v="0"/>
    <x v="0"/>
    <n v="21578.55"/>
    <n v="43385.18"/>
    <n v="65133.88"/>
    <n v="135825.57999999999"/>
    <n v="958288.12"/>
    <n v="0"/>
    <n v="0"/>
    <n v="0"/>
    <n v="0"/>
    <n v="0"/>
    <x v="0"/>
    <n v="0"/>
    <n v="0"/>
    <x v="0"/>
    <x v="0"/>
    <x v="0"/>
    <x v="0"/>
    <x v="0"/>
    <x v="0"/>
    <x v="0"/>
    <x v="0"/>
    <x v="0"/>
    <x v="0"/>
    <x v="0"/>
    <x v="0"/>
    <x v="0"/>
    <x v="0"/>
    <x v="0"/>
    <x v="0"/>
    <x v="0"/>
    <x v="0"/>
    <x v="0"/>
    <x v="0"/>
    <x v="0"/>
    <x v="0"/>
    <x v="0"/>
    <x v="0"/>
    <x v="0"/>
    <x v="0"/>
    <x v="0"/>
    <x v="0"/>
    <x v="0"/>
    <n v="4179471.29"/>
    <n v="98969677.629999995"/>
    <n v="-6212155.6299999999"/>
    <n v="105181833.26000001"/>
  </r>
  <r>
    <x v="0"/>
    <x v="4"/>
    <x v="4"/>
    <x v="0"/>
    <x v="0"/>
    <n v="0"/>
    <n v="0"/>
    <n v="0"/>
    <n v="0"/>
    <n v="0"/>
    <n v="0"/>
    <n v="0"/>
    <n v="0"/>
    <n v="0"/>
    <n v="0"/>
    <n v="0"/>
    <n v="0"/>
    <n v="0"/>
    <n v="0"/>
    <n v="0"/>
    <n v="1093007.48"/>
    <n v="2178521.58"/>
    <n v="3307739.4"/>
    <n v="36110772.450000003"/>
    <n v="96081.18"/>
    <n v="123716.79"/>
    <n v="173571.96"/>
    <n v="1034841.14"/>
    <n v="37966.26"/>
    <n v="87509.97"/>
    <n v="87709.03"/>
    <n v="399641.53"/>
    <n v="23251.61"/>
    <n v="38459.51"/>
    <n v="175773.2"/>
    <n v="1497317.5"/>
    <n v="3288.73"/>
    <n v="4102.26"/>
    <n v="12704.45"/>
    <n v="46927.839999999997"/>
    <n v="0"/>
    <n v="1452.01"/>
    <n v="840.4"/>
    <n v="1"/>
    <n v="1431127.16"/>
    <n v="2544247.9500000002"/>
    <n v="3939070.24"/>
    <n v="7095674.1900000004"/>
    <n v="31038506.960000001"/>
    <n v="301078.51"/>
    <n v="374754.44"/>
    <n v="533982.57999999996"/>
    <n v="846403.69"/>
    <n v="2167721.37"/>
    <n v="70614.94"/>
    <n v="324357.26"/>
    <n v="281969.21999999997"/>
    <n v="357310.96"/>
    <n v="754674.13"/>
    <n v="0"/>
    <n v="0"/>
    <n v="0"/>
    <n v="0"/>
    <n v="0"/>
    <x v="0"/>
    <x v="0"/>
    <x v="0"/>
    <x v="0"/>
    <x v="0"/>
    <x v="0"/>
    <x v="0"/>
    <x v="0"/>
    <x v="0"/>
    <x v="0"/>
    <n v="0"/>
    <n v="0"/>
    <n v="0"/>
    <n v="0"/>
    <n v="0"/>
    <x v="0"/>
    <x v="0"/>
    <x v="0"/>
    <x v="0"/>
    <x v="0"/>
    <x v="0"/>
    <x v="0"/>
    <x v="0"/>
    <x v="0"/>
    <x v="0"/>
    <n v="4932.63"/>
    <n v="11499.06"/>
    <n v="27841.9"/>
    <n v="38832"/>
    <n v="319034.56"/>
    <n v="0"/>
    <n v="0"/>
    <n v="0"/>
    <n v="0"/>
    <n v="0"/>
    <x v="0"/>
    <n v="0"/>
    <n v="0"/>
    <x v="0"/>
    <x v="0"/>
    <x v="0"/>
    <x v="0"/>
    <x v="0"/>
    <x v="0"/>
    <x v="0"/>
    <x v="0"/>
    <x v="0"/>
    <x v="0"/>
    <x v="0"/>
    <x v="0"/>
    <x v="0"/>
    <x v="0"/>
    <x v="0"/>
    <x v="0"/>
    <x v="0"/>
    <x v="0"/>
    <x v="0"/>
    <x v="0"/>
    <x v="0"/>
    <x v="0"/>
    <x v="0"/>
    <x v="0"/>
    <x v="0"/>
    <x v="0"/>
    <x v="0"/>
    <x v="0"/>
    <x v="0"/>
    <n v="8123221.6500000004"/>
    <n v="91491850.469999999"/>
    <n v="-7506980.5599999996"/>
    <n v="98998831.030000001"/>
  </r>
  <r>
    <x v="0"/>
    <x v="4"/>
    <x v="4"/>
    <x v="1"/>
    <x v="1"/>
    <n v="0"/>
    <n v="0"/>
    <n v="0"/>
    <n v="0"/>
    <n v="0"/>
    <n v="0"/>
    <n v="0"/>
    <n v="0"/>
    <n v="0"/>
    <n v="0"/>
    <n v="0"/>
    <n v="0"/>
    <n v="0"/>
    <n v="0"/>
    <n v="0"/>
    <n v="1106418.21"/>
    <n v="2091408.02"/>
    <n v="3288619.63"/>
    <n v="35713660.25"/>
    <n v="100277.03"/>
    <n v="121625.84"/>
    <n v="168874.33"/>
    <n v="1037611.24"/>
    <n v="35807.199999999997"/>
    <n v="93478.97"/>
    <n v="87474.86"/>
    <n v="401862.98"/>
    <n v="22733.040000000001"/>
    <n v="38018.9"/>
    <n v="174726.57"/>
    <n v="1474951.7"/>
    <n v="2076.2199999999998"/>
    <n v="2570.23"/>
    <n v="8917.5400000000009"/>
    <n v="42323.69"/>
    <n v="0"/>
    <n v="886.8"/>
    <n v="983.67"/>
    <n v="48.24"/>
    <n v="1475757.87"/>
    <n v="2264222.67"/>
    <n v="3797623.19"/>
    <n v="7135496.0599999996"/>
    <n v="30743382.899999999"/>
    <n v="337625.69"/>
    <n v="353364.69"/>
    <n v="546378.06999999995"/>
    <n v="922263.31"/>
    <n v="2246877.2799999998"/>
    <n v="69814.52"/>
    <n v="354104.33"/>
    <n v="308436.65000000002"/>
    <n v="378097.7"/>
    <n v="788683.25"/>
    <n v="0"/>
    <n v="0"/>
    <n v="0"/>
    <n v="0"/>
    <n v="0"/>
    <x v="0"/>
    <x v="0"/>
    <x v="0"/>
    <x v="0"/>
    <x v="0"/>
    <x v="0"/>
    <x v="0"/>
    <x v="0"/>
    <x v="0"/>
    <x v="0"/>
    <n v="0"/>
    <n v="0"/>
    <n v="0"/>
    <n v="0"/>
    <n v="0"/>
    <x v="0"/>
    <x v="0"/>
    <x v="0"/>
    <x v="0"/>
    <x v="0"/>
    <x v="0"/>
    <x v="0"/>
    <x v="0"/>
    <x v="0"/>
    <x v="0"/>
    <n v="6184.14"/>
    <n v="15385.05"/>
    <n v="42350.79"/>
    <n v="55362.22"/>
    <n v="454174.67"/>
    <n v="0"/>
    <n v="0"/>
    <n v="0"/>
    <n v="0"/>
    <n v="0"/>
    <x v="0"/>
    <n v="0"/>
    <n v="0"/>
    <x v="0"/>
    <x v="0"/>
    <x v="0"/>
    <x v="0"/>
    <x v="0"/>
    <x v="0"/>
    <x v="0"/>
    <x v="0"/>
    <x v="0"/>
    <x v="0"/>
    <x v="0"/>
    <x v="0"/>
    <x v="0"/>
    <x v="0"/>
    <x v="0"/>
    <x v="0"/>
    <x v="0"/>
    <x v="0"/>
    <x v="0"/>
    <x v="0"/>
    <x v="0"/>
    <x v="0"/>
    <x v="0"/>
    <x v="0"/>
    <x v="0"/>
    <x v="0"/>
    <x v="0"/>
    <x v="0"/>
    <x v="0"/>
    <n v="8410464.3300000001"/>
    <n v="90494049.219999999"/>
    <n v="-7816890.9900000002"/>
    <n v="98310940.209999993"/>
  </r>
  <r>
    <x v="0"/>
    <x v="4"/>
    <x v="4"/>
    <x v="2"/>
    <x v="2"/>
    <n v="0"/>
    <n v="0"/>
    <n v="0"/>
    <n v="0"/>
    <n v="0"/>
    <n v="0"/>
    <n v="0"/>
    <n v="0"/>
    <n v="0"/>
    <n v="0"/>
    <n v="0"/>
    <n v="0"/>
    <n v="0"/>
    <n v="0"/>
    <n v="0"/>
    <n v="1069091.8"/>
    <n v="2101783.91"/>
    <n v="3194019.07"/>
    <n v="35122515.119999997"/>
    <n v="103294.94"/>
    <n v="134465.16"/>
    <n v="184482.96"/>
    <n v="1138318.67"/>
    <n v="43980.44"/>
    <n v="98115.03"/>
    <n v="87844.59"/>
    <n v="327390.21999999997"/>
    <n v="24494.57"/>
    <n v="40501.11"/>
    <n v="175282.03"/>
    <n v="1480993.59"/>
    <n v="1109.67"/>
    <n v="1521.04"/>
    <n v="5295.59"/>
    <n v="15976.57"/>
    <n v="0"/>
    <n v="536.57000000000005"/>
    <n v="887.34"/>
    <n v="121.63"/>
    <n v="1449564.28"/>
    <n v="2337165.02"/>
    <n v="3574663.62"/>
    <n v="7046650.3899999997"/>
    <n v="30134623.370000001"/>
    <n v="366159.37"/>
    <n v="412761.19"/>
    <n v="565682.06999999995"/>
    <n v="1022380.93"/>
    <n v="2430214.04"/>
    <n v="84348.96"/>
    <n v="362784.18"/>
    <n v="333948.48"/>
    <n v="394009.43"/>
    <n v="526690.09"/>
    <n v="0"/>
    <n v="0"/>
    <n v="0"/>
    <n v="0"/>
    <n v="0"/>
    <x v="0"/>
    <x v="0"/>
    <x v="0"/>
    <x v="0"/>
    <x v="0"/>
    <x v="0"/>
    <x v="0"/>
    <x v="0"/>
    <x v="0"/>
    <x v="0"/>
    <n v="0"/>
    <n v="0"/>
    <n v="0"/>
    <n v="0"/>
    <n v="0"/>
    <x v="0"/>
    <x v="0"/>
    <x v="0"/>
    <x v="0"/>
    <x v="0"/>
    <x v="0"/>
    <x v="0"/>
    <x v="0"/>
    <x v="0"/>
    <x v="0"/>
    <n v="14271.86"/>
    <n v="59959"/>
    <n v="51823.24"/>
    <n v="97450.47"/>
    <n v="749698.51"/>
    <n v="0"/>
    <n v="0"/>
    <n v="0"/>
    <n v="0"/>
    <n v="0"/>
    <x v="0"/>
    <n v="0"/>
    <n v="0"/>
    <x v="0"/>
    <x v="0"/>
    <x v="0"/>
    <x v="0"/>
    <x v="0"/>
    <x v="0"/>
    <x v="0"/>
    <x v="0"/>
    <x v="0"/>
    <x v="0"/>
    <x v="0"/>
    <x v="0"/>
    <x v="0"/>
    <x v="0"/>
    <x v="0"/>
    <x v="0"/>
    <x v="0"/>
    <x v="0"/>
    <x v="0"/>
    <x v="0"/>
    <x v="0"/>
    <x v="0"/>
    <x v="0"/>
    <x v="0"/>
    <x v="0"/>
    <x v="0"/>
    <x v="0"/>
    <x v="0"/>
    <x v="0"/>
    <n v="8642319.1600000001"/>
    <n v="89487083.829999998"/>
    <n v="-7879786.29"/>
    <n v="97366870.120000005"/>
  </r>
  <r>
    <x v="0"/>
    <x v="4"/>
    <x v="4"/>
    <x v="3"/>
    <x v="3"/>
    <n v="0"/>
    <n v="0"/>
    <n v="0"/>
    <n v="0"/>
    <n v="0"/>
    <n v="0"/>
    <n v="0"/>
    <n v="0"/>
    <n v="0"/>
    <n v="0"/>
    <n v="0"/>
    <n v="0"/>
    <n v="0"/>
    <n v="0"/>
    <n v="0"/>
    <n v="1045705.65"/>
    <n v="2200823.7400000002"/>
    <n v="3145219.79"/>
    <n v="35075029.619999997"/>
    <n v="92221.28"/>
    <n v="113809.46"/>
    <n v="139904.98000000001"/>
    <n v="907431"/>
    <n v="29224.92"/>
    <n v="95212"/>
    <n v="87064.2"/>
    <n v="343937.83"/>
    <n v="23016.73"/>
    <n v="39260.550000000003"/>
    <n v="162783.45000000001"/>
    <n v="1408435.44"/>
    <n v="2138.98"/>
    <n v="3225.93"/>
    <n v="9062.4500000000007"/>
    <n v="30729.1"/>
    <n v="0"/>
    <n v="936.78"/>
    <n v="675.33"/>
    <n v="82.77"/>
    <n v="1414376.85"/>
    <n v="2464746.9500000002"/>
    <n v="3397909.2"/>
    <n v="7177630.9299999997"/>
    <n v="29820119.050000001"/>
    <n v="357544.73"/>
    <n v="406447.81"/>
    <n v="524307.65"/>
    <n v="975278.57"/>
    <n v="2256764.2999999998"/>
    <n v="70154.97"/>
    <n v="382211.26"/>
    <n v="352632.68"/>
    <n v="413235.37"/>
    <n v="578317.26"/>
    <n v="0"/>
    <n v="0"/>
    <n v="0"/>
    <n v="0"/>
    <n v="0"/>
    <x v="0"/>
    <x v="0"/>
    <x v="0"/>
    <x v="0"/>
    <x v="0"/>
    <x v="0"/>
    <x v="0"/>
    <x v="0"/>
    <x v="0"/>
    <x v="0"/>
    <n v="0"/>
    <n v="0"/>
    <n v="0"/>
    <n v="0"/>
    <n v="0"/>
    <x v="0"/>
    <x v="0"/>
    <x v="0"/>
    <x v="0"/>
    <x v="0"/>
    <x v="0"/>
    <x v="0"/>
    <x v="0"/>
    <x v="0"/>
    <x v="0"/>
    <n v="29585.18"/>
    <n v="73535.009999999995"/>
    <n v="57346.74"/>
    <n v="135015.04000000001"/>
    <n v="1087040.25"/>
    <n v="0"/>
    <n v="0"/>
    <n v="0"/>
    <n v="0"/>
    <n v="0"/>
    <x v="0"/>
    <n v="0"/>
    <n v="0"/>
    <x v="0"/>
    <x v="0"/>
    <x v="0"/>
    <x v="0"/>
    <x v="0"/>
    <x v="0"/>
    <x v="0"/>
    <x v="0"/>
    <x v="0"/>
    <x v="0"/>
    <x v="0"/>
    <x v="0"/>
    <x v="0"/>
    <x v="0"/>
    <x v="0"/>
    <x v="0"/>
    <x v="0"/>
    <x v="0"/>
    <x v="0"/>
    <x v="0"/>
    <x v="0"/>
    <x v="0"/>
    <x v="0"/>
    <x v="0"/>
    <x v="0"/>
    <x v="0"/>
    <x v="0"/>
    <x v="0"/>
    <x v="0"/>
    <n v="8172551.6100000003"/>
    <n v="89115322.670000002"/>
    <n v="-7814809.1100000003"/>
    <n v="96930131.780000001"/>
  </r>
  <r>
    <x v="0"/>
    <x v="4"/>
    <x v="4"/>
    <x v="4"/>
    <x v="4"/>
    <n v="0"/>
    <n v="0"/>
    <n v="0"/>
    <n v="0"/>
    <n v="0"/>
    <n v="0"/>
    <n v="0"/>
    <n v="0"/>
    <n v="0"/>
    <n v="0"/>
    <n v="0"/>
    <n v="0"/>
    <n v="0"/>
    <n v="0"/>
    <n v="0"/>
    <n v="1129275.96"/>
    <n v="2047780.91"/>
    <n v="3156982.93"/>
    <n v="34655531.780000001"/>
    <n v="93822.53"/>
    <n v="110244.61"/>
    <n v="148887.66"/>
    <n v="882209.54"/>
    <n v="32840.949999999997"/>
    <n v="96269.48"/>
    <n v="93943.83"/>
    <n v="356400.99"/>
    <n v="20318.8"/>
    <n v="34585.81"/>
    <n v="146794.37"/>
    <n v="1336602.72"/>
    <n v="3661.7"/>
    <n v="5343.65"/>
    <n v="16646.080000000002"/>
    <n v="70278.92"/>
    <n v="0"/>
    <n v="1561.26"/>
    <n v="1592.07"/>
    <n v="94.85"/>
    <n v="1414133.86"/>
    <n v="2188732.12"/>
    <n v="3508008.19"/>
    <n v="7175906.25"/>
    <n v="29518359.960000001"/>
    <n v="360045.98"/>
    <n v="363365.27"/>
    <n v="544491.22"/>
    <n v="989778.42"/>
    <n v="2208809.59"/>
    <n v="68879.199999999997"/>
    <n v="401196.18"/>
    <n v="380083.45"/>
    <n v="441924.82"/>
    <n v="614836.5"/>
    <n v="0"/>
    <n v="0"/>
    <n v="0"/>
    <n v="0"/>
    <n v="0"/>
    <x v="0"/>
    <x v="0"/>
    <x v="0"/>
    <x v="0"/>
    <x v="0"/>
    <x v="0"/>
    <x v="0"/>
    <x v="0"/>
    <x v="0"/>
    <x v="0"/>
    <n v="0"/>
    <n v="0"/>
    <n v="0"/>
    <n v="0"/>
    <n v="0"/>
    <x v="0"/>
    <x v="0"/>
    <x v="0"/>
    <x v="0"/>
    <x v="0"/>
    <x v="0"/>
    <x v="0"/>
    <x v="0"/>
    <x v="0"/>
    <x v="0"/>
    <n v="37253.32"/>
    <n v="48967.47"/>
    <n v="71810.86"/>
    <n v="156223.97"/>
    <n v="1274551.17"/>
    <n v="0"/>
    <n v="0"/>
    <n v="0"/>
    <n v="0"/>
    <n v="0"/>
    <x v="0"/>
    <n v="0"/>
    <n v="0"/>
    <x v="0"/>
    <x v="0"/>
    <x v="0"/>
    <x v="0"/>
    <x v="0"/>
    <x v="0"/>
    <x v="0"/>
    <x v="0"/>
    <x v="0"/>
    <x v="0"/>
    <x v="0"/>
    <x v="0"/>
    <x v="0"/>
    <x v="0"/>
    <x v="0"/>
    <x v="0"/>
    <x v="0"/>
    <x v="0"/>
    <x v="0"/>
    <x v="0"/>
    <x v="0"/>
    <x v="0"/>
    <x v="0"/>
    <x v="0"/>
    <x v="0"/>
    <x v="0"/>
    <x v="0"/>
    <x v="0"/>
    <x v="0"/>
    <n v="8287208.75"/>
    <n v="88216518"/>
    <n v="-7992511.2000000002"/>
    <n v="96209029.200000003"/>
  </r>
  <r>
    <x v="0"/>
    <x v="4"/>
    <x v="4"/>
    <x v="5"/>
    <x v="5"/>
    <n v="0"/>
    <n v="0"/>
    <n v="0"/>
    <n v="0"/>
    <n v="0"/>
    <n v="0"/>
    <n v="0"/>
    <n v="0"/>
    <n v="0"/>
    <n v="0"/>
    <n v="0"/>
    <n v="0"/>
    <n v="0"/>
    <n v="0"/>
    <n v="0"/>
    <n v="1086567.8700000001"/>
    <n v="2030898.01"/>
    <n v="3155323.9"/>
    <n v="34442491.57"/>
    <n v="90838.67"/>
    <n v="102078.53"/>
    <n v="139169.85"/>
    <n v="885534.94"/>
    <n v="26977.75"/>
    <n v="93847.82"/>
    <n v="95851.59"/>
    <n v="371169.04"/>
    <n v="20821.77"/>
    <n v="33896.519999999997"/>
    <n v="140828.98000000001"/>
    <n v="1297089.3400000001"/>
    <n v="2874.23"/>
    <n v="4365.9799999999996"/>
    <n v="13015.28"/>
    <n v="65048.63"/>
    <n v="0"/>
    <n v="1396.45"/>
    <n v="2101.0500000000002"/>
    <n v="42.74"/>
    <n v="1391891.2"/>
    <n v="2118692.5"/>
    <n v="3533768.44"/>
    <n v="6915974.7999999998"/>
    <n v="29872737.030000001"/>
    <n v="348334.79"/>
    <n v="355020.11"/>
    <n v="535475.39"/>
    <n v="927106.93"/>
    <n v="2056898.36"/>
    <n v="59436.77"/>
    <n v="395802.1"/>
    <n v="399326.09"/>
    <n v="477910.26"/>
    <n v="662395.92000000004"/>
    <n v="0"/>
    <n v="0"/>
    <n v="0"/>
    <n v="0"/>
    <n v="0"/>
    <x v="0"/>
    <x v="0"/>
    <x v="0"/>
    <x v="0"/>
    <x v="0"/>
    <x v="0"/>
    <x v="0"/>
    <x v="0"/>
    <x v="0"/>
    <x v="0"/>
    <n v="0"/>
    <n v="0"/>
    <n v="0"/>
    <n v="0"/>
    <n v="0"/>
    <x v="0"/>
    <x v="0"/>
    <x v="0"/>
    <x v="0"/>
    <x v="0"/>
    <x v="0"/>
    <x v="0"/>
    <x v="0"/>
    <x v="0"/>
    <x v="0"/>
    <n v="32250.55"/>
    <n v="50756.06"/>
    <n v="91399.96"/>
    <n v="194299.75"/>
    <n v="1627966.08"/>
    <n v="0"/>
    <n v="0"/>
    <n v="0"/>
    <n v="0"/>
    <n v="0"/>
    <x v="0"/>
    <n v="0"/>
    <n v="0"/>
    <x v="0"/>
    <x v="0"/>
    <x v="0"/>
    <x v="0"/>
    <x v="0"/>
    <x v="0"/>
    <x v="0"/>
    <x v="0"/>
    <x v="0"/>
    <x v="0"/>
    <x v="0"/>
    <x v="0"/>
    <x v="0"/>
    <x v="0"/>
    <x v="0"/>
    <x v="0"/>
    <x v="0"/>
    <x v="0"/>
    <x v="0"/>
    <x v="0"/>
    <x v="0"/>
    <x v="0"/>
    <x v="0"/>
    <x v="0"/>
    <x v="0"/>
    <x v="0"/>
    <x v="0"/>
    <x v="0"/>
    <x v="0"/>
    <n v="8112019.2699999996"/>
    <n v="87984833.189999998"/>
    <n v="-8164840.4100000001"/>
    <n v="96149673.599999994"/>
  </r>
  <r>
    <x v="0"/>
    <x v="4"/>
    <x v="4"/>
    <x v="6"/>
    <x v="6"/>
    <n v="0"/>
    <n v="0"/>
    <n v="0"/>
    <n v="0"/>
    <n v="0"/>
    <n v="0"/>
    <n v="0"/>
    <n v="0"/>
    <n v="0"/>
    <n v="0"/>
    <n v="0"/>
    <n v="0"/>
    <n v="0"/>
    <n v="0"/>
    <n v="0"/>
    <n v="1073829.07"/>
    <n v="2051677.09"/>
    <n v="3240628.24"/>
    <n v="34345252.759999998"/>
    <n v="102697.79"/>
    <n v="97953.76"/>
    <n v="119744.89"/>
    <n v="742169.27"/>
    <n v="0"/>
    <n v="85214.15"/>
    <n v="103468.22"/>
    <n v="389901.11"/>
    <n v="19138.330000000002"/>
    <n v="32999.61"/>
    <n v="141439.87"/>
    <n v="1274474.19"/>
    <n v="3086.18"/>
    <n v="4877.04"/>
    <n v="11618.91"/>
    <n v="50251.14"/>
    <n v="0"/>
    <n v="1255.5899999999999"/>
    <n v="2914.88"/>
    <n v="1"/>
    <n v="1392420.16"/>
    <n v="2192300.4"/>
    <n v="3553251.7"/>
    <n v="7128369.5"/>
    <n v="29318699.16"/>
    <n v="346081.79"/>
    <n v="396717.36"/>
    <n v="461434.95"/>
    <n v="824256.88"/>
    <n v="1672344.01"/>
    <n v="361.87"/>
    <n v="315954.99"/>
    <n v="415667.67"/>
    <n v="506352.41"/>
    <n v="719030.9"/>
    <n v="0"/>
    <n v="0"/>
    <n v="0"/>
    <n v="0"/>
    <n v="0"/>
    <x v="0"/>
    <x v="0"/>
    <x v="0"/>
    <x v="0"/>
    <x v="0"/>
    <x v="0"/>
    <x v="0"/>
    <x v="0"/>
    <x v="0"/>
    <x v="0"/>
    <n v="0"/>
    <n v="0"/>
    <n v="0"/>
    <n v="0"/>
    <n v="0"/>
    <x v="0"/>
    <x v="0"/>
    <x v="0"/>
    <x v="0"/>
    <x v="0"/>
    <x v="0"/>
    <x v="0"/>
    <x v="0"/>
    <x v="0"/>
    <x v="0"/>
    <n v="29240.41"/>
    <n v="65439.68"/>
    <n v="125445.71"/>
    <n v="245324.64"/>
    <n v="1992034.27"/>
    <n v="242.35"/>
    <n v="246.78"/>
    <n v="384.86"/>
    <n v="812.84"/>
    <n v="0"/>
    <x v="0"/>
    <n v="91.7"/>
    <n v="0"/>
    <x v="0"/>
    <x v="0"/>
    <x v="0"/>
    <x v="0"/>
    <x v="0"/>
    <x v="0"/>
    <x v="0"/>
    <x v="0"/>
    <x v="0"/>
    <x v="0"/>
    <x v="0"/>
    <x v="0"/>
    <x v="0"/>
    <x v="0"/>
    <x v="0"/>
    <x v="0"/>
    <x v="0"/>
    <x v="0"/>
    <x v="0"/>
    <x v="0"/>
    <x v="0"/>
    <x v="0"/>
    <x v="0"/>
    <x v="0"/>
    <x v="0"/>
    <x v="0"/>
    <x v="0"/>
    <x v="0"/>
    <x v="0"/>
    <n v="7375135.29"/>
    <n v="87479897.219999999"/>
    <n v="-8117202.8600000003"/>
    <n v="95597100.079999998"/>
  </r>
  <r>
    <x v="0"/>
    <x v="4"/>
    <x v="4"/>
    <x v="7"/>
    <x v="7"/>
    <n v="0"/>
    <n v="0"/>
    <n v="0"/>
    <n v="0"/>
    <n v="0"/>
    <n v="0"/>
    <n v="0"/>
    <n v="0"/>
    <n v="0"/>
    <n v="0"/>
    <n v="0"/>
    <n v="0"/>
    <n v="0"/>
    <n v="0"/>
    <n v="0"/>
    <n v="1083077.01"/>
    <n v="2094355.89"/>
    <n v="3316213.98"/>
    <n v="34209978.670000002"/>
    <n v="93490.68"/>
    <n v="87241.600000000006"/>
    <n v="115208.5"/>
    <n v="708736.59"/>
    <n v="0"/>
    <n v="86205.83"/>
    <n v="104915.07"/>
    <n v="414172.04"/>
    <n v="19006.78"/>
    <n v="34039.839999999997"/>
    <n v="138317.89000000001"/>
    <n v="1249646.5900000001"/>
    <n v="2269.89"/>
    <n v="3455.41"/>
    <n v="9780.94"/>
    <n v="39240.1"/>
    <n v="0"/>
    <n v="1054.47"/>
    <n v="3150.6"/>
    <n v="1"/>
    <n v="1344504.92"/>
    <n v="2165923.19"/>
    <n v="3558374.76"/>
    <n v="7007980.8799999999"/>
    <n v="29044959.969999999"/>
    <n v="351469.91"/>
    <n v="357292.56"/>
    <n v="461937.83"/>
    <n v="806290.21"/>
    <n v="1652419.18"/>
    <n v="358.22"/>
    <n v="332415.76"/>
    <n v="435685.72"/>
    <n v="549645.13"/>
    <n v="770801.56"/>
    <n v="0"/>
    <n v="0"/>
    <n v="0"/>
    <n v="0"/>
    <n v="0"/>
    <x v="0"/>
    <x v="0"/>
    <x v="0"/>
    <x v="0"/>
    <x v="0"/>
    <x v="0"/>
    <x v="0"/>
    <x v="0"/>
    <x v="0"/>
    <x v="0"/>
    <n v="0"/>
    <n v="0"/>
    <n v="0"/>
    <n v="0"/>
    <n v="0"/>
    <x v="0"/>
    <x v="0"/>
    <x v="0"/>
    <x v="0"/>
    <x v="0"/>
    <x v="0"/>
    <x v="0"/>
    <x v="0"/>
    <x v="0"/>
    <x v="0"/>
    <n v="36411.32"/>
    <n v="82459.539999999994"/>
    <n v="161119.92000000001"/>
    <n v="302495.55"/>
    <n v="2536467.02"/>
    <n v="247.09"/>
    <n v="251.38"/>
    <n v="388.1"/>
    <n v="823.97"/>
    <n v="0"/>
    <x v="0"/>
    <n v="209.59"/>
    <n v="0"/>
    <x v="0"/>
    <x v="0"/>
    <x v="0"/>
    <x v="0"/>
    <x v="0"/>
    <x v="0"/>
    <x v="0"/>
    <x v="0"/>
    <x v="0"/>
    <x v="0"/>
    <x v="0"/>
    <x v="0"/>
    <x v="0"/>
    <x v="0"/>
    <x v="0"/>
    <x v="0"/>
    <x v="0"/>
    <x v="0"/>
    <x v="0"/>
    <x v="0"/>
    <x v="0"/>
    <x v="0"/>
    <x v="0"/>
    <x v="0"/>
    <x v="0"/>
    <x v="0"/>
    <x v="0"/>
    <x v="0"/>
    <x v="0"/>
    <n v="7389158.9299999997"/>
    <n v="87534339.599999994"/>
    <n v="-8240153.0499999998"/>
    <n v="95774492.650000006"/>
  </r>
  <r>
    <x v="0"/>
    <x v="4"/>
    <x v="4"/>
    <x v="8"/>
    <x v="8"/>
    <n v="0"/>
    <n v="0"/>
    <n v="0"/>
    <n v="0"/>
    <n v="0"/>
    <n v="0"/>
    <n v="0"/>
    <n v="0"/>
    <n v="0"/>
    <n v="0"/>
    <n v="0"/>
    <n v="0"/>
    <n v="0"/>
    <n v="0"/>
    <n v="0"/>
    <n v="1045509.68"/>
    <n v="2105147.91"/>
    <n v="3360259.68"/>
    <n v="34089625.840000004"/>
    <n v="96086.61"/>
    <n v="97555.79"/>
    <n v="129543"/>
    <n v="804002.95"/>
    <n v="0"/>
    <n v="88639.679999999993"/>
    <n v="106001.58"/>
    <n v="435259.42"/>
    <n v="17926.82"/>
    <n v="33486.99"/>
    <n v="134899.78"/>
    <n v="1227039.8799999999"/>
    <n v="2947.78"/>
    <n v="4456.3"/>
    <n v="12866.34"/>
    <n v="60711.839999999997"/>
    <n v="0"/>
    <n v="1447.35"/>
    <n v="3941.37"/>
    <n v="1"/>
    <n v="1219996.1000000001"/>
    <n v="2348258.11"/>
    <n v="3579336.28"/>
    <n v="6779981.1100000003"/>
    <n v="28729282.739999998"/>
    <n v="340602.58"/>
    <n v="380630.19"/>
    <n v="492514.48"/>
    <n v="776627.86"/>
    <n v="1698223.16"/>
    <n v="380.31"/>
    <n v="310526.28999999998"/>
    <n v="445460.41"/>
    <n v="585586.96"/>
    <n v="831506.45"/>
    <n v="0"/>
    <n v="0"/>
    <n v="0"/>
    <n v="0"/>
    <n v="0"/>
    <x v="0"/>
    <x v="0"/>
    <x v="0"/>
    <x v="0"/>
    <x v="0"/>
    <x v="0"/>
    <x v="0"/>
    <x v="0"/>
    <x v="0"/>
    <x v="0"/>
    <n v="0"/>
    <n v="0"/>
    <n v="0"/>
    <n v="0"/>
    <n v="0"/>
    <x v="0"/>
    <x v="0"/>
    <x v="0"/>
    <x v="0"/>
    <x v="0"/>
    <x v="0"/>
    <x v="0"/>
    <x v="0"/>
    <x v="0"/>
    <x v="0"/>
    <n v="39748.07"/>
    <n v="110287.15"/>
    <n v="175446.09"/>
    <n v="363553.85"/>
    <n v="2852918.22"/>
    <n v="246.78"/>
    <n v="255.99"/>
    <n v="395.42"/>
    <n v="828.19"/>
    <n v="0"/>
    <x v="0"/>
    <n v="242.35"/>
    <n v="91.7"/>
    <x v="0"/>
    <x v="0"/>
    <x v="0"/>
    <x v="0"/>
    <x v="0"/>
    <x v="0"/>
    <x v="0"/>
    <x v="0"/>
    <x v="0"/>
    <x v="0"/>
    <x v="0"/>
    <x v="0"/>
    <x v="0"/>
    <x v="0"/>
    <x v="0"/>
    <x v="0"/>
    <x v="0"/>
    <x v="0"/>
    <x v="0"/>
    <x v="0"/>
    <x v="0"/>
    <x v="0"/>
    <x v="0"/>
    <x v="0"/>
    <x v="0"/>
    <x v="0"/>
    <x v="0"/>
    <x v="0"/>
    <x v="0"/>
    <n v="7707580.1299999999"/>
    <n v="87510372.829999998"/>
    <n v="-8409911.5999999996"/>
    <n v="95920284.430000007"/>
  </r>
  <r>
    <x v="0"/>
    <x v="4"/>
    <x v="4"/>
    <x v="9"/>
    <x v="9"/>
    <n v="0"/>
    <n v="0"/>
    <n v="0"/>
    <n v="0"/>
    <n v="0"/>
    <n v="0"/>
    <n v="0"/>
    <n v="0"/>
    <n v="0"/>
    <n v="0"/>
    <n v="0"/>
    <n v="0"/>
    <n v="0"/>
    <n v="0"/>
    <n v="0"/>
    <n v="1079193.01"/>
    <n v="2080355.85"/>
    <n v="3406916.47"/>
    <n v="34102674.93"/>
    <n v="100269.94"/>
    <n v="99718.67"/>
    <n v="143768.24"/>
    <n v="805630.5"/>
    <n v="0"/>
    <n v="83134.37"/>
    <n v="107636.7"/>
    <n v="452809.79"/>
    <n v="19636.490000000002"/>
    <n v="33572.57"/>
    <n v="146227"/>
    <n v="1282926.73"/>
    <n v="2991.68"/>
    <n v="3984.61"/>
    <n v="9647.06"/>
    <n v="36851"/>
    <n v="0"/>
    <n v="1122.5899999999999"/>
    <n v="4608"/>
    <n v="1"/>
    <n v="1386789.56"/>
    <n v="2089866.59"/>
    <n v="3860576.55"/>
    <n v="6584959.9299999997"/>
    <n v="28691693.48"/>
    <n v="346802.83"/>
    <n v="364995.1"/>
    <n v="507949.29"/>
    <n v="726011.97"/>
    <n v="1553742.21"/>
    <n v="377.81"/>
    <n v="294027.7"/>
    <n v="447044.48"/>
    <n v="627500.77"/>
    <n v="896928.85"/>
    <n v="0"/>
    <n v="0"/>
    <n v="0"/>
    <n v="0"/>
    <n v="0"/>
    <x v="0"/>
    <x v="0"/>
    <x v="0"/>
    <x v="0"/>
    <x v="0"/>
    <x v="0"/>
    <x v="0"/>
    <x v="0"/>
    <x v="0"/>
    <x v="0"/>
    <n v="0"/>
    <n v="0"/>
    <n v="0"/>
    <n v="0"/>
    <n v="0"/>
    <x v="0"/>
    <x v="0"/>
    <x v="0"/>
    <x v="0"/>
    <x v="0"/>
    <x v="0"/>
    <x v="0"/>
    <x v="0"/>
    <x v="0"/>
    <x v="0"/>
    <n v="67509.320000000007"/>
    <n v="127852"/>
    <n v="197851.22"/>
    <n v="413284.94"/>
    <n v="3270582.06"/>
    <n v="723.63"/>
    <n v="772.62"/>
    <n v="1183.6400000000001"/>
    <n v="2481.83"/>
    <n v="0"/>
    <x v="0"/>
    <n v="482.37"/>
    <n v="209.59"/>
    <x v="0"/>
    <x v="0"/>
    <x v="0"/>
    <x v="0"/>
    <x v="0"/>
    <x v="0"/>
    <x v="0"/>
    <x v="0"/>
    <x v="0"/>
    <x v="0"/>
    <x v="0"/>
    <x v="0"/>
    <x v="0"/>
    <x v="0"/>
    <x v="0"/>
    <x v="0"/>
    <x v="0"/>
    <x v="0"/>
    <x v="0"/>
    <x v="0"/>
    <x v="0"/>
    <x v="0"/>
    <x v="0"/>
    <x v="0"/>
    <x v="0"/>
    <x v="0"/>
    <x v="0"/>
    <x v="0"/>
    <x v="0"/>
    <n v="7623408.8399999999"/>
    <n v="87859552.920000002"/>
    <n v="-8606324.6199999992"/>
    <n v="96465877.540000007"/>
  </r>
  <r>
    <x v="0"/>
    <x v="4"/>
    <x v="4"/>
    <x v="10"/>
    <x v="10"/>
    <n v="0"/>
    <n v="0"/>
    <n v="0"/>
    <n v="0"/>
    <n v="0"/>
    <n v="0"/>
    <n v="0"/>
    <n v="0"/>
    <n v="0"/>
    <n v="0"/>
    <n v="0"/>
    <n v="0"/>
    <n v="0"/>
    <n v="0"/>
    <n v="0"/>
    <n v="1155684.8700000001"/>
    <n v="2183717.85"/>
    <n v="3220934.27"/>
    <n v="34079261.719999999"/>
    <n v="104453.73"/>
    <n v="103810.94"/>
    <n v="134594.31"/>
    <n v="834919.28"/>
    <n v="0"/>
    <n v="85979.520000000004"/>
    <n v="105751.43"/>
    <n v="364450.27"/>
    <n v="19465.150000000001"/>
    <n v="33616.720000000001"/>
    <n v="146804.46"/>
    <n v="1291284.69"/>
    <n v="3070.4"/>
    <n v="4368.1099999999997"/>
    <n v="11298.76"/>
    <n v="44960.56"/>
    <n v="0"/>
    <n v="1287.6600000000001"/>
    <n v="5716.26"/>
    <n v="1"/>
    <n v="1431243.6"/>
    <n v="2256033.94"/>
    <n v="3347749.27"/>
    <n v="6507084.29"/>
    <n v="28507251.530000001"/>
    <n v="376819.38"/>
    <n v="371096.33"/>
    <n v="480832.99"/>
    <n v="750290.12"/>
    <n v="1598915.51"/>
    <n v="382.84"/>
    <n v="326473.76"/>
    <n v="434100.67"/>
    <n v="647369.03"/>
    <n v="764372.36"/>
    <n v="0"/>
    <n v="0"/>
    <n v="0"/>
    <n v="0"/>
    <n v="0"/>
    <x v="0"/>
    <x v="0"/>
    <x v="0"/>
    <x v="0"/>
    <x v="0"/>
    <x v="0"/>
    <x v="0"/>
    <x v="0"/>
    <x v="0"/>
    <x v="0"/>
    <n v="0"/>
    <n v="0"/>
    <n v="0"/>
    <n v="0"/>
    <n v="0"/>
    <x v="0"/>
    <x v="0"/>
    <x v="0"/>
    <x v="0"/>
    <x v="0"/>
    <x v="0"/>
    <x v="0"/>
    <x v="0"/>
    <x v="0"/>
    <x v="0"/>
    <n v="69922.679999999993"/>
    <n v="149635.74"/>
    <n v="220252.79"/>
    <n v="452190.37"/>
    <n v="3581127.53"/>
    <n v="749.28"/>
    <n v="750.91"/>
    <n v="1215.54"/>
    <n v="2497.61"/>
    <n v="0"/>
    <x v="0"/>
    <n v="492.87"/>
    <n v="334.05"/>
    <x v="0"/>
    <x v="0"/>
    <x v="0"/>
    <x v="0"/>
    <x v="0"/>
    <x v="0"/>
    <x v="0"/>
    <x v="0"/>
    <x v="0"/>
    <x v="0"/>
    <x v="0"/>
    <x v="0"/>
    <x v="0"/>
    <x v="0"/>
    <x v="0"/>
    <x v="0"/>
    <x v="0"/>
    <x v="0"/>
    <x v="0"/>
    <x v="0"/>
    <x v="0"/>
    <x v="0"/>
    <x v="0"/>
    <x v="0"/>
    <x v="0"/>
    <x v="0"/>
    <x v="0"/>
    <x v="0"/>
    <x v="0"/>
    <n v="7561355.4800000004"/>
    <n v="87935729.379999995"/>
    <n v="-8278887.5700000003"/>
    <n v="96214616.950000003"/>
  </r>
  <r>
    <x v="0"/>
    <x v="4"/>
    <x v="4"/>
    <x v="11"/>
    <x v="11"/>
    <n v="0"/>
    <n v="0"/>
    <n v="0"/>
    <n v="0"/>
    <n v="0"/>
    <n v="0"/>
    <n v="0"/>
    <n v="0"/>
    <n v="0"/>
    <n v="0"/>
    <n v="0"/>
    <n v="0"/>
    <n v="0"/>
    <n v="0"/>
    <n v="0"/>
    <n v="1122084.8500000001"/>
    <n v="2175986.0499999998"/>
    <n v="3152545.97"/>
    <n v="34255879.299999997"/>
    <n v="97256.15"/>
    <n v="104266.85"/>
    <n v="127982.66"/>
    <n v="757127.44"/>
    <n v="0"/>
    <n v="79363.09"/>
    <n v="104368.64"/>
    <n v="388492.5"/>
    <n v="19484.419999999998"/>
    <n v="35480.04"/>
    <n v="154677.35999999999"/>
    <n v="1464166.69"/>
    <n v="2347.59"/>
    <n v="3916.69"/>
    <n v="9612.81"/>
    <n v="34801.480000000003"/>
    <n v="0"/>
    <n v="985.49"/>
    <n v="6799.13"/>
    <n v="1"/>
    <n v="1356374.32"/>
    <n v="2341174.5099999998"/>
    <n v="3369740.28"/>
    <n v="6611964.5199999996"/>
    <n v="28215014.219999999"/>
    <n v="338780.2"/>
    <n v="386137.42"/>
    <n v="432335.9"/>
    <n v="711943.39"/>
    <n v="1476430.34"/>
    <n v="398.06"/>
    <n v="307577.31"/>
    <n v="444127.31"/>
    <n v="674914.83"/>
    <n v="839884.37"/>
    <n v="0"/>
    <n v="0"/>
    <n v="0"/>
    <n v="0"/>
    <n v="0"/>
    <x v="0"/>
    <x v="0"/>
    <x v="0"/>
    <x v="0"/>
    <x v="0"/>
    <x v="0"/>
    <x v="0"/>
    <x v="0"/>
    <x v="0"/>
    <x v="0"/>
    <n v="0"/>
    <n v="0"/>
    <n v="0"/>
    <n v="0"/>
    <n v="0"/>
    <x v="0"/>
    <x v="0"/>
    <x v="0"/>
    <x v="0"/>
    <x v="0"/>
    <x v="0"/>
    <x v="0"/>
    <x v="0"/>
    <x v="0"/>
    <x v="0"/>
    <n v="73212.33"/>
    <n v="163101.28"/>
    <n v="249810.27"/>
    <n v="520860.1"/>
    <n v="3966214.04"/>
    <n v="612.65"/>
    <n v="818.63"/>
    <n v="885.97"/>
    <n v="1943.45"/>
    <n v="0"/>
    <x v="0"/>
    <n v="357.28"/>
    <n v="364.98"/>
    <x v="5"/>
    <x v="0"/>
    <x v="0"/>
    <x v="0"/>
    <x v="0"/>
    <x v="0"/>
    <x v="0"/>
    <x v="0"/>
    <x v="0"/>
    <x v="0"/>
    <x v="0"/>
    <x v="0"/>
    <x v="0"/>
    <x v="0"/>
    <x v="0"/>
    <x v="0"/>
    <x v="0"/>
    <x v="0"/>
    <x v="0"/>
    <x v="0"/>
    <x v="0"/>
    <x v="0"/>
    <x v="0"/>
    <x v="0"/>
    <x v="0"/>
    <x v="0"/>
    <x v="0"/>
    <x v="0"/>
    <x v="0"/>
    <n v="7334925.3099999996"/>
    <n v="88211323.849999994"/>
    <n v="-8371372.0099999998"/>
    <n v="96582695.859999999"/>
  </r>
  <r>
    <x v="0"/>
    <x v="5"/>
    <x v="5"/>
    <x v="0"/>
    <x v="0"/>
    <n v="698.33"/>
    <n v="1431.52"/>
    <n v="723.86"/>
    <n v="0"/>
    <n v="0"/>
    <n v="333.34"/>
    <n v="166.27"/>
    <n v="0"/>
    <n v="0"/>
    <n v="0"/>
    <n v="0"/>
    <n v="241.02"/>
    <n v="0"/>
    <n v="0"/>
    <n v="17208.810000000001"/>
    <n v="1261681.33"/>
    <n v="2133898.7200000002"/>
    <n v="3401124.43"/>
    <n v="37612168.719999999"/>
    <n v="121156.08"/>
    <n v="144494.17000000001"/>
    <n v="209619.49"/>
    <n v="1076777.6000000001"/>
    <n v="63899.06"/>
    <n v="372001.79"/>
    <n v="275688.03999999998"/>
    <n v="915199.39"/>
    <n v="119296.94"/>
    <n v="203369.34"/>
    <n v="955444.42"/>
    <n v="7983758.9199999999"/>
    <n v="1804"/>
    <n v="1231.56"/>
    <n v="5501.63"/>
    <n v="35500.589999999997"/>
    <n v="0"/>
    <n v="498.14"/>
    <n v="19178.439999999999"/>
    <n v="27231.68"/>
    <n v="924329.41"/>
    <n v="1486265.64"/>
    <n v="2417447.0099999998"/>
    <n v="4647220.78"/>
    <n v="18046110.039999999"/>
    <n v="124659.56"/>
    <n v="153115.97"/>
    <n v="243596.11"/>
    <n v="388862.2"/>
    <n v="721121.9"/>
    <n v="62380.87"/>
    <n v="375327.5"/>
    <n v="248509.11"/>
    <n v="292174.62"/>
    <n v="712231.98"/>
    <n v="0"/>
    <n v="0"/>
    <n v="0"/>
    <n v="0"/>
    <n v="0"/>
    <x v="0"/>
    <x v="0"/>
    <x v="0"/>
    <x v="0"/>
    <x v="0"/>
    <x v="0"/>
    <x v="0"/>
    <x v="0"/>
    <x v="0"/>
    <x v="0"/>
    <n v="0"/>
    <n v="0"/>
    <n v="0"/>
    <n v="0"/>
    <n v="0"/>
    <x v="0"/>
    <x v="0"/>
    <x v="0"/>
    <x v="0"/>
    <x v="0"/>
    <x v="0"/>
    <x v="0"/>
    <x v="0"/>
    <x v="0"/>
    <x v="0"/>
    <n v="10978.99"/>
    <n v="21626.05"/>
    <n v="38841.11"/>
    <n v="75160.58"/>
    <n v="547331.52"/>
    <n v="0"/>
    <n v="0"/>
    <n v="0"/>
    <n v="0"/>
    <n v="0"/>
    <x v="0"/>
    <n v="0"/>
    <n v="0"/>
    <x v="0"/>
    <x v="0"/>
    <x v="0"/>
    <x v="0"/>
    <x v="0"/>
    <x v="0"/>
    <x v="0"/>
    <x v="0"/>
    <x v="0"/>
    <x v="0"/>
    <x v="0"/>
    <x v="0"/>
    <x v="0"/>
    <x v="0"/>
    <x v="0"/>
    <x v="0"/>
    <x v="0"/>
    <x v="0"/>
    <x v="0"/>
    <x v="0"/>
    <x v="0"/>
    <x v="0"/>
    <x v="0"/>
    <x v="0"/>
    <x v="0"/>
    <x v="0"/>
    <x v="0"/>
    <x v="0"/>
    <x v="0"/>
    <n v="6609710.9199999999"/>
    <n v="82189848.129999995"/>
    <n v="-6308770.4500000002"/>
    <n v="88498618.579999998"/>
  </r>
  <r>
    <x v="0"/>
    <x v="5"/>
    <x v="5"/>
    <x v="1"/>
    <x v="1"/>
    <n v="1411.33"/>
    <n v="1442.38"/>
    <n v="0"/>
    <n v="0"/>
    <n v="0"/>
    <n v="332.94"/>
    <n v="0"/>
    <n v="0"/>
    <n v="0"/>
    <n v="0"/>
    <n v="0"/>
    <n v="274.11"/>
    <n v="0"/>
    <n v="0"/>
    <n v="17208.810000000001"/>
    <n v="1168198.8"/>
    <n v="2169327.4300000002"/>
    <n v="3364890.71"/>
    <n v="38142246.530000001"/>
    <n v="124608.9"/>
    <n v="141946.51999999999"/>
    <n v="207774.91"/>
    <n v="1127224"/>
    <n v="97636.89"/>
    <n v="216416.11"/>
    <n v="386234.72"/>
    <n v="979053.01"/>
    <n v="122558.62"/>
    <n v="202539.75"/>
    <n v="965580.57"/>
    <n v="7980193.4400000004"/>
    <n v="3196.62"/>
    <n v="2166.46"/>
    <n v="8939.82"/>
    <n v="41966.71"/>
    <n v="0"/>
    <n v="902.71"/>
    <n v="19517.580000000002"/>
    <n v="27231.68"/>
    <n v="884293.72"/>
    <n v="1399140.75"/>
    <n v="2369966.2000000002"/>
    <n v="4623988.0599999996"/>
    <n v="17673604.93"/>
    <n v="129295.15"/>
    <n v="134152.71"/>
    <n v="239291.31"/>
    <n v="385149.38"/>
    <n v="814502.98"/>
    <n v="144239.88"/>
    <n v="271017.52"/>
    <n v="308037.98"/>
    <n v="289077.01"/>
    <n v="754406.75"/>
    <n v="0"/>
    <n v="0"/>
    <n v="0"/>
    <n v="0"/>
    <n v="0"/>
    <x v="0"/>
    <x v="0"/>
    <x v="0"/>
    <x v="0"/>
    <x v="0"/>
    <x v="0"/>
    <x v="0"/>
    <x v="0"/>
    <x v="0"/>
    <x v="0"/>
    <n v="0"/>
    <n v="0"/>
    <n v="0"/>
    <n v="0"/>
    <n v="0"/>
    <x v="0"/>
    <x v="0"/>
    <x v="0"/>
    <x v="0"/>
    <x v="0"/>
    <x v="0"/>
    <x v="0"/>
    <x v="0"/>
    <x v="0"/>
    <x v="0"/>
    <n v="15900.6"/>
    <n v="29741.7"/>
    <n v="51983.89"/>
    <n v="105638.88"/>
    <n v="798285.17"/>
    <n v="0"/>
    <n v="0"/>
    <n v="0"/>
    <n v="0"/>
    <n v="0"/>
    <x v="0"/>
    <n v="0"/>
    <n v="0"/>
    <x v="0"/>
    <x v="0"/>
    <x v="0"/>
    <x v="0"/>
    <x v="0"/>
    <x v="0"/>
    <x v="0"/>
    <x v="0"/>
    <x v="0"/>
    <x v="0"/>
    <x v="0"/>
    <x v="0"/>
    <x v="0"/>
    <x v="0"/>
    <x v="0"/>
    <x v="0"/>
    <x v="0"/>
    <x v="0"/>
    <x v="0"/>
    <x v="0"/>
    <x v="0"/>
    <x v="0"/>
    <x v="0"/>
    <x v="0"/>
    <x v="0"/>
    <x v="0"/>
    <x v="0"/>
    <x v="0"/>
    <x v="0"/>
    <n v="6871803.1699999999"/>
    <n v="82502229.519999996"/>
    <n v="-6440507.1100000003"/>
    <n v="88942736.629999995"/>
  </r>
  <r>
    <x v="0"/>
    <x v="5"/>
    <x v="5"/>
    <x v="2"/>
    <x v="2"/>
    <n v="1431.43"/>
    <n v="723.86"/>
    <n v="0"/>
    <n v="0"/>
    <n v="0"/>
    <n v="166.27"/>
    <n v="0"/>
    <n v="0"/>
    <n v="0"/>
    <n v="0"/>
    <n v="0"/>
    <n v="302.87"/>
    <n v="0"/>
    <n v="0"/>
    <n v="3592.57"/>
    <n v="1178954.6100000001"/>
    <n v="2258535.2599999998"/>
    <n v="3339161.25"/>
    <n v="38463739.140000001"/>
    <n v="106767.82"/>
    <n v="144854.42000000001"/>
    <n v="200676.04"/>
    <n v="1079652.8"/>
    <n v="53214.98"/>
    <n v="181793.42"/>
    <n v="407043.73"/>
    <n v="933773.82"/>
    <n v="115471.76"/>
    <n v="208038.01"/>
    <n v="970455.18"/>
    <n v="7952780.7599999998"/>
    <n v="3401.1"/>
    <n v="2304.3200000000002"/>
    <n v="9871.9500000000007"/>
    <n v="19672.66"/>
    <n v="0"/>
    <n v="1024.43"/>
    <n v="768.73"/>
    <n v="27231.68"/>
    <n v="754992.5"/>
    <n v="1500511.85"/>
    <n v="2301685.5"/>
    <n v="4534773.13"/>
    <n v="17354816.16"/>
    <n v="126152.1"/>
    <n v="169832.62"/>
    <n v="254149.78"/>
    <n v="437060.81"/>
    <n v="887053.71"/>
    <n v="44903.51"/>
    <n v="264894.11"/>
    <n v="394334.37"/>
    <n v="294131.43"/>
    <n v="697957.16"/>
    <n v="0"/>
    <n v="0"/>
    <n v="0"/>
    <n v="0"/>
    <n v="0"/>
    <x v="0"/>
    <x v="0"/>
    <x v="0"/>
    <x v="0"/>
    <x v="0"/>
    <x v="0"/>
    <x v="0"/>
    <x v="0"/>
    <x v="0"/>
    <x v="0"/>
    <n v="0"/>
    <n v="0"/>
    <n v="0"/>
    <n v="0"/>
    <n v="0"/>
    <x v="0"/>
    <x v="0"/>
    <x v="0"/>
    <x v="0"/>
    <x v="0"/>
    <x v="0"/>
    <x v="0"/>
    <x v="0"/>
    <x v="0"/>
    <x v="0"/>
    <n v="23190.74"/>
    <n v="46531.57"/>
    <n v="76618.399999999994"/>
    <n v="159274.18"/>
    <n v="1211581.1299999999"/>
    <n v="0"/>
    <n v="0"/>
    <n v="0"/>
    <n v="0"/>
    <n v="0"/>
    <x v="0"/>
    <n v="0"/>
    <n v="0"/>
    <x v="0"/>
    <x v="0"/>
    <x v="0"/>
    <x v="0"/>
    <x v="0"/>
    <x v="0"/>
    <x v="0"/>
    <x v="0"/>
    <x v="0"/>
    <x v="0"/>
    <x v="0"/>
    <x v="0"/>
    <x v="0"/>
    <x v="0"/>
    <x v="0"/>
    <x v="0"/>
    <x v="0"/>
    <x v="0"/>
    <x v="0"/>
    <x v="0"/>
    <x v="0"/>
    <x v="0"/>
    <x v="0"/>
    <x v="0"/>
    <x v="0"/>
    <x v="0"/>
    <x v="0"/>
    <x v="0"/>
    <x v="0"/>
    <n v="6746583.21"/>
    <n v="82855014"/>
    <n v="-6344835.6299999999"/>
    <n v="89199849.629999995"/>
  </r>
  <r>
    <x v="0"/>
    <x v="5"/>
    <x v="5"/>
    <x v="3"/>
    <x v="3"/>
    <n v="1442.38"/>
    <n v="0"/>
    <n v="0"/>
    <n v="0"/>
    <n v="0"/>
    <n v="0"/>
    <n v="0"/>
    <n v="0"/>
    <n v="0"/>
    <n v="0"/>
    <n v="0"/>
    <n v="330.8"/>
    <n v="0"/>
    <n v="0"/>
    <n v="2892.97"/>
    <n v="1228501.48"/>
    <n v="2218649.63"/>
    <n v="3286073.87"/>
    <n v="38411296.270000003"/>
    <n v="119304.01"/>
    <n v="146075.92000000001"/>
    <n v="211811.86"/>
    <n v="1172231.67"/>
    <n v="57155.83"/>
    <n v="173101.22"/>
    <n v="367381.02"/>
    <n v="993424.16"/>
    <n v="118189"/>
    <n v="204882.69"/>
    <n v="973019.63"/>
    <n v="7886056"/>
    <n v="6551.6"/>
    <n v="4062.5"/>
    <n v="17297.830000000002"/>
    <n v="64383.06"/>
    <n v="0"/>
    <n v="2152.96"/>
    <n v="1493.06"/>
    <n v="27231.68"/>
    <n v="839312.02"/>
    <n v="1472327.2"/>
    <n v="2269943.56"/>
    <n v="4574718.6100000003"/>
    <n v="17394257.32"/>
    <n v="140856.07999999999"/>
    <n v="169083.22"/>
    <n v="259483.6"/>
    <n v="442568.51"/>
    <n v="881326.88"/>
    <n v="63164.14"/>
    <n v="262891.32"/>
    <n v="362713.54"/>
    <n v="330008.15999999997"/>
    <n v="724132.83"/>
    <n v="0"/>
    <n v="0"/>
    <n v="0"/>
    <n v="0"/>
    <n v="0"/>
    <x v="0"/>
    <x v="0"/>
    <x v="0"/>
    <x v="0"/>
    <x v="0"/>
    <x v="0"/>
    <x v="0"/>
    <x v="0"/>
    <x v="0"/>
    <x v="0"/>
    <n v="0"/>
    <n v="0"/>
    <n v="0"/>
    <n v="0"/>
    <n v="0"/>
    <x v="0"/>
    <x v="0"/>
    <x v="0"/>
    <x v="0"/>
    <x v="0"/>
    <x v="0"/>
    <x v="0"/>
    <x v="0"/>
    <x v="0"/>
    <x v="0"/>
    <n v="27021.43"/>
    <n v="64280.93"/>
    <n v="88628.36"/>
    <n v="195215.38"/>
    <n v="1506757.58"/>
    <n v="0"/>
    <n v="0"/>
    <n v="0"/>
    <n v="0"/>
    <n v="0"/>
    <x v="0"/>
    <n v="0"/>
    <n v="0"/>
    <x v="0"/>
    <x v="0"/>
    <x v="0"/>
    <x v="0"/>
    <x v="0"/>
    <x v="0"/>
    <x v="0"/>
    <x v="0"/>
    <x v="0"/>
    <x v="0"/>
    <x v="0"/>
    <x v="0"/>
    <x v="0"/>
    <x v="0"/>
    <x v="0"/>
    <x v="0"/>
    <x v="0"/>
    <x v="0"/>
    <x v="0"/>
    <x v="0"/>
    <x v="0"/>
    <x v="0"/>
    <x v="0"/>
    <x v="0"/>
    <x v="0"/>
    <x v="0"/>
    <x v="0"/>
    <x v="0"/>
    <x v="0"/>
    <n v="7003110.4299999997"/>
    <n v="83332833.980000004"/>
    <n v="-6430849.79"/>
    <n v="89763683.769999996"/>
  </r>
  <r>
    <x v="0"/>
    <x v="5"/>
    <x v="5"/>
    <x v="4"/>
    <x v="4"/>
    <n v="0"/>
    <n v="0"/>
    <n v="0"/>
    <n v="0"/>
    <n v="0"/>
    <n v="723.86"/>
    <n v="0"/>
    <n v="0"/>
    <n v="0"/>
    <n v="0"/>
    <n v="0"/>
    <n v="604.20000000000005"/>
    <n v="15.88"/>
    <n v="0"/>
    <n v="2693.36"/>
    <n v="1164991.6200000001"/>
    <n v="2219712.2799999998"/>
    <n v="3285756.95"/>
    <n v="38779432.18"/>
    <n v="123759.64"/>
    <n v="155865.57"/>
    <n v="224662.9"/>
    <n v="1206144.06"/>
    <n v="75556.36"/>
    <n v="139030.39999999999"/>
    <n v="245453.95"/>
    <n v="1178958.27"/>
    <n v="118672.2"/>
    <n v="207015.63"/>
    <n v="989591.29"/>
    <n v="7882620.5"/>
    <n v="5211.6099999999997"/>
    <n v="3539.14"/>
    <n v="14189.4"/>
    <n v="40830.160000000003"/>
    <n v="6975.76"/>
    <n v="1935.19"/>
    <n v="2518.27"/>
    <n v="27231.68"/>
    <n v="832194.37"/>
    <n v="1460841.98"/>
    <n v="2164299"/>
    <n v="4592217.3899999997"/>
    <n v="17064745.870000001"/>
    <n v="139167.04999999999"/>
    <n v="170038.49"/>
    <n v="257676.61"/>
    <n v="443190.65"/>
    <n v="868519.45"/>
    <n v="83683.240000000005"/>
    <n v="170131.7"/>
    <n v="368956.93"/>
    <n v="428701.93"/>
    <n v="749023.31"/>
    <n v="0"/>
    <n v="0"/>
    <n v="0"/>
    <n v="0"/>
    <n v="0"/>
    <x v="0"/>
    <x v="0"/>
    <x v="0"/>
    <x v="0"/>
    <x v="0"/>
    <x v="0"/>
    <x v="0"/>
    <x v="0"/>
    <x v="0"/>
    <x v="0"/>
    <n v="0"/>
    <n v="0"/>
    <n v="0"/>
    <n v="0"/>
    <n v="0"/>
    <x v="0"/>
    <x v="0"/>
    <x v="0"/>
    <x v="0"/>
    <x v="0"/>
    <x v="0"/>
    <x v="0"/>
    <x v="0"/>
    <x v="0"/>
    <x v="0"/>
    <n v="32016.55"/>
    <n v="74467.73"/>
    <n v="102982.99"/>
    <n v="231930.51"/>
    <n v="1767247.12"/>
    <n v="0"/>
    <n v="0"/>
    <n v="0"/>
    <n v="0"/>
    <n v="0"/>
    <x v="0"/>
    <n v="0"/>
    <n v="0"/>
    <x v="0"/>
    <x v="0"/>
    <x v="0"/>
    <x v="0"/>
    <x v="0"/>
    <x v="0"/>
    <x v="0"/>
    <x v="0"/>
    <x v="0"/>
    <x v="0"/>
    <x v="0"/>
    <x v="0"/>
    <x v="0"/>
    <x v="0"/>
    <x v="0"/>
    <x v="0"/>
    <x v="0"/>
    <x v="0"/>
    <x v="0"/>
    <x v="0"/>
    <x v="0"/>
    <x v="0"/>
    <x v="0"/>
    <x v="0"/>
    <x v="0"/>
    <x v="0"/>
    <x v="0"/>
    <x v="0"/>
    <x v="0"/>
    <n v="7134989.0199999996"/>
    <n v="83579601.450000003"/>
    <n v="-6526123.7300000004"/>
    <n v="90105725.180000007"/>
  </r>
  <r>
    <x v="0"/>
    <x v="5"/>
    <x v="5"/>
    <x v="5"/>
    <x v="5"/>
    <n v="0"/>
    <n v="0"/>
    <n v="0"/>
    <n v="0"/>
    <n v="0"/>
    <n v="0"/>
    <n v="0"/>
    <n v="0"/>
    <n v="0"/>
    <n v="0"/>
    <n v="0"/>
    <n v="911.26"/>
    <n v="0"/>
    <n v="0"/>
    <n v="2233.75"/>
    <n v="1221847.97"/>
    <n v="2249922.2000000002"/>
    <n v="3575807.59"/>
    <n v="39315757.280000001"/>
    <n v="101719.67"/>
    <n v="116650.78"/>
    <n v="161992.67000000001"/>
    <n v="870834.29"/>
    <n v="40760.730000000003"/>
    <n v="155147.81"/>
    <n v="175520.99"/>
    <n v="1178393.1100000001"/>
    <n v="119772.67"/>
    <n v="208315.65"/>
    <n v="990707.69"/>
    <n v="7870445.5199999996"/>
    <n v="4267.84"/>
    <n v="2951.76"/>
    <n v="10429.530000000001"/>
    <n v="42081.62"/>
    <n v="0"/>
    <n v="8464.49"/>
    <n v="2854.71"/>
    <n v="17571.61"/>
    <n v="819770.25"/>
    <n v="1498207.07"/>
    <n v="2295774.13"/>
    <n v="4505091.7300000004"/>
    <n v="17092477.199999999"/>
    <n v="116690.74"/>
    <n v="140566.70000000001"/>
    <n v="204619.87"/>
    <n v="343036.67"/>
    <n v="709060.06"/>
    <n v="49710.07"/>
    <n v="196850.92"/>
    <n v="264165.7"/>
    <n v="511607.78"/>
    <n v="734602.15"/>
    <n v="0"/>
    <n v="0"/>
    <n v="0"/>
    <n v="0"/>
    <n v="0"/>
    <x v="0"/>
    <x v="0"/>
    <x v="0"/>
    <x v="0"/>
    <x v="0"/>
    <x v="0"/>
    <x v="0"/>
    <x v="0"/>
    <x v="0"/>
    <x v="0"/>
    <n v="0"/>
    <n v="0"/>
    <n v="0"/>
    <n v="0"/>
    <n v="0"/>
    <x v="0"/>
    <x v="0"/>
    <x v="0"/>
    <x v="0"/>
    <x v="0"/>
    <x v="0"/>
    <x v="0"/>
    <x v="0"/>
    <x v="0"/>
    <x v="0"/>
    <n v="44670.879999999997"/>
    <n v="79116.98"/>
    <n v="126178.4"/>
    <n v="274156.28000000003"/>
    <n v="2154052.5499999998"/>
    <n v="0"/>
    <n v="0"/>
    <n v="0"/>
    <n v="0"/>
    <n v="0"/>
    <x v="0"/>
    <n v="0"/>
    <n v="0"/>
    <x v="0"/>
    <x v="0"/>
    <x v="0"/>
    <x v="0"/>
    <x v="0"/>
    <x v="0"/>
    <x v="0"/>
    <x v="0"/>
    <x v="0"/>
    <x v="0"/>
    <x v="0"/>
    <x v="0"/>
    <x v="0"/>
    <x v="0"/>
    <x v="0"/>
    <x v="0"/>
    <x v="0"/>
    <x v="0"/>
    <x v="0"/>
    <x v="0"/>
    <x v="0"/>
    <x v="0"/>
    <x v="0"/>
    <x v="0"/>
    <x v="0"/>
    <x v="0"/>
    <x v="0"/>
    <x v="0"/>
    <x v="0"/>
    <n v="6163697.2800000003"/>
    <n v="84191956.370000005"/>
    <n v="-6413812.9500000002"/>
    <n v="90605769.319999993"/>
  </r>
  <r>
    <x v="0"/>
    <x v="5"/>
    <x v="5"/>
    <x v="6"/>
    <x v="6"/>
    <n v="0"/>
    <n v="0"/>
    <n v="0"/>
    <n v="0"/>
    <n v="0"/>
    <n v="0"/>
    <n v="0"/>
    <n v="0"/>
    <n v="0"/>
    <n v="0"/>
    <n v="0"/>
    <n v="683.43"/>
    <n v="0"/>
    <n v="0"/>
    <n v="1934.13"/>
    <n v="1283697.46"/>
    <n v="2256298.4700000002"/>
    <n v="3631952.32"/>
    <n v="40082776.729999997"/>
    <n v="130166.92"/>
    <n v="106790.69"/>
    <n v="149113.74"/>
    <n v="800351.22"/>
    <n v="34453.17"/>
    <n v="148094.5"/>
    <n v="169979.76"/>
    <n v="1206179.19"/>
    <n v="123934.5"/>
    <n v="209897.94"/>
    <n v="1010699.03"/>
    <n v="7843231.0599999996"/>
    <n v="3749.36"/>
    <n v="2444.0300000000002"/>
    <n v="9527.7099999999991"/>
    <n v="40616.51"/>
    <n v="0"/>
    <n v="8071.49"/>
    <n v="2031.29"/>
    <n v="17713.28"/>
    <n v="967182.57"/>
    <n v="1413422"/>
    <n v="2345324.8199999998"/>
    <n v="4622260.28"/>
    <n v="16964854.27"/>
    <n v="160811.13"/>
    <n v="127141.28"/>
    <n v="191534.24"/>
    <n v="318888.42"/>
    <n v="644632.03"/>
    <n v="54754.3"/>
    <n v="199793.7"/>
    <n v="258267.04"/>
    <n v="510327.94"/>
    <n v="777349.3"/>
    <n v="0"/>
    <n v="0"/>
    <n v="0"/>
    <n v="0"/>
    <n v="0"/>
    <x v="0"/>
    <x v="0"/>
    <x v="0"/>
    <x v="0"/>
    <x v="0"/>
    <x v="0"/>
    <x v="0"/>
    <x v="0"/>
    <x v="0"/>
    <x v="0"/>
    <n v="0"/>
    <n v="0"/>
    <n v="0"/>
    <n v="0"/>
    <n v="0"/>
    <x v="0"/>
    <x v="0"/>
    <x v="0"/>
    <x v="0"/>
    <x v="0"/>
    <x v="0"/>
    <x v="0"/>
    <x v="0"/>
    <x v="0"/>
    <x v="0"/>
    <n v="44003.51"/>
    <n v="92318.34"/>
    <n v="149386.22"/>
    <n v="321197.43"/>
    <n v="2450435.5"/>
    <n v="0"/>
    <n v="0"/>
    <n v="0"/>
    <n v="0"/>
    <n v="0"/>
    <x v="0"/>
    <n v="0"/>
    <n v="0"/>
    <x v="0"/>
    <x v="0"/>
    <x v="0"/>
    <x v="0"/>
    <x v="0"/>
    <x v="0"/>
    <x v="0"/>
    <x v="0"/>
    <x v="0"/>
    <x v="0"/>
    <x v="0"/>
    <x v="0"/>
    <x v="0"/>
    <x v="0"/>
    <x v="0"/>
    <x v="0"/>
    <x v="0"/>
    <x v="0"/>
    <x v="0"/>
    <x v="0"/>
    <x v="0"/>
    <x v="0"/>
    <x v="0"/>
    <x v="0"/>
    <x v="0"/>
    <x v="0"/>
    <x v="0"/>
    <x v="0"/>
    <x v="0"/>
    <n v="6075399.7999999998"/>
    <n v="85382278.409999996"/>
    <n v="-6505993.8399999999"/>
    <n v="91888272.25"/>
  </r>
  <r>
    <x v="0"/>
    <x v="5"/>
    <x v="5"/>
    <x v="7"/>
    <x v="7"/>
    <n v="0"/>
    <n v="0"/>
    <n v="0"/>
    <n v="0"/>
    <n v="0"/>
    <n v="0"/>
    <n v="0"/>
    <n v="0"/>
    <n v="0"/>
    <n v="0"/>
    <n v="0"/>
    <n v="0"/>
    <n v="595.16999999999996"/>
    <n v="0"/>
    <n v="1934.13"/>
    <n v="1257930.2"/>
    <n v="2439507.2999999998"/>
    <n v="3651359.43"/>
    <n v="40716694.43"/>
    <n v="123197.52"/>
    <n v="107749.95"/>
    <n v="149941.34"/>
    <n v="758304.43"/>
    <n v="0"/>
    <n v="150899.54999999999"/>
    <n v="156601.17000000001"/>
    <n v="1252747.29"/>
    <n v="122394.03"/>
    <n v="211098.85"/>
    <n v="1015068.26"/>
    <n v="7720611.3700000001"/>
    <n v="4836.21"/>
    <n v="3147.66"/>
    <n v="12397.31"/>
    <n v="57039.11"/>
    <n v="0"/>
    <n v="1381.36"/>
    <n v="9187.27"/>
    <n v="17781.88"/>
    <n v="899536.27"/>
    <n v="1433475.99"/>
    <n v="2297423.6"/>
    <n v="4554521.0999999996"/>
    <n v="16973497.710000001"/>
    <n v="161333.72"/>
    <n v="136449.10999999999"/>
    <n v="221592"/>
    <n v="350960.74"/>
    <n v="651938.14"/>
    <n v="4490.68"/>
    <n v="234949.44"/>
    <n v="206003.66"/>
    <n v="569520.13"/>
    <n v="818999.75"/>
    <n v="0"/>
    <n v="0"/>
    <n v="0"/>
    <n v="0"/>
    <n v="0"/>
    <x v="0"/>
    <x v="0"/>
    <x v="0"/>
    <x v="0"/>
    <x v="0"/>
    <x v="0"/>
    <x v="0"/>
    <x v="0"/>
    <x v="0"/>
    <x v="0"/>
    <n v="0"/>
    <n v="0"/>
    <n v="0"/>
    <n v="0"/>
    <n v="0"/>
    <x v="0"/>
    <x v="0"/>
    <x v="0"/>
    <x v="0"/>
    <x v="0"/>
    <x v="0"/>
    <x v="0"/>
    <x v="0"/>
    <x v="0"/>
    <x v="0"/>
    <n v="47725.45"/>
    <n v="102304.58"/>
    <n v="164413.95000000001"/>
    <n v="354500.3"/>
    <n v="2688709.38"/>
    <n v="0"/>
    <n v="0"/>
    <n v="0"/>
    <n v="0"/>
    <n v="0"/>
    <x v="0"/>
    <n v="0"/>
    <n v="0"/>
    <x v="0"/>
    <x v="0"/>
    <x v="0"/>
    <x v="0"/>
    <x v="0"/>
    <x v="0"/>
    <x v="0"/>
    <x v="0"/>
    <x v="0"/>
    <x v="0"/>
    <x v="0"/>
    <x v="0"/>
    <x v="0"/>
    <x v="0"/>
    <x v="0"/>
    <x v="0"/>
    <x v="0"/>
    <x v="0"/>
    <x v="0"/>
    <x v="0"/>
    <x v="0"/>
    <x v="0"/>
    <x v="0"/>
    <x v="0"/>
    <x v="0"/>
    <x v="0"/>
    <x v="0"/>
    <x v="0"/>
    <x v="0"/>
    <n v="6163978.7199999997"/>
    <n v="86238462.769999996"/>
    <n v="-6576288.1500000004"/>
    <n v="92814750.920000002"/>
  </r>
  <r>
    <x v="0"/>
    <x v="5"/>
    <x v="5"/>
    <x v="8"/>
    <x v="8"/>
    <n v="0"/>
    <n v="0"/>
    <n v="0"/>
    <n v="0"/>
    <n v="0"/>
    <n v="0"/>
    <n v="0"/>
    <n v="0"/>
    <n v="0"/>
    <n v="0"/>
    <n v="0"/>
    <n v="0"/>
    <n v="306.70999999999998"/>
    <n v="0"/>
    <n v="1"/>
    <n v="1275512.82"/>
    <n v="2603343.63"/>
    <n v="3705987.49"/>
    <n v="41132822.609999999"/>
    <n v="112247.76"/>
    <n v="103243.85"/>
    <n v="144276.4"/>
    <n v="757334.63"/>
    <n v="52892.54"/>
    <n v="127678.73"/>
    <n v="161752.41"/>
    <n v="1134845.92"/>
    <n v="125891.45"/>
    <n v="219307.98"/>
    <n v="1038329.22"/>
    <n v="7787344.9699999997"/>
    <n v="4568.01"/>
    <n v="3047.02"/>
    <n v="11222.05"/>
    <n v="55731.94"/>
    <n v="0"/>
    <n v="1520.71"/>
    <n v="9200.7800000000007"/>
    <n v="17850.02"/>
    <n v="804997.65"/>
    <n v="1550913.52"/>
    <n v="2372909.4900000002"/>
    <n v="4447075.3499999996"/>
    <n v="17060098.300000001"/>
    <n v="156709.60999999999"/>
    <n v="152039.31"/>
    <n v="226712.83"/>
    <n v="353702.77"/>
    <n v="692578.17"/>
    <n v="26476.18"/>
    <n v="204549.58"/>
    <n v="233708.68"/>
    <n v="521905.22"/>
    <n v="724941.12"/>
    <n v="0"/>
    <n v="0"/>
    <n v="0"/>
    <n v="0"/>
    <n v="0"/>
    <x v="0"/>
    <x v="0"/>
    <x v="0"/>
    <x v="0"/>
    <x v="0"/>
    <x v="0"/>
    <x v="0"/>
    <x v="0"/>
    <x v="0"/>
    <x v="0"/>
    <n v="0"/>
    <n v="0"/>
    <n v="0"/>
    <n v="0"/>
    <n v="0"/>
    <x v="0"/>
    <x v="0"/>
    <x v="0"/>
    <x v="0"/>
    <x v="0"/>
    <x v="0"/>
    <x v="0"/>
    <x v="0"/>
    <x v="0"/>
    <x v="0"/>
    <n v="54688.02"/>
    <n v="112926.39"/>
    <n v="185923.89"/>
    <n v="380047.62"/>
    <n v="2967207.35"/>
    <n v="0"/>
    <n v="0"/>
    <n v="0"/>
    <n v="0"/>
    <n v="0"/>
    <x v="0"/>
    <n v="0"/>
    <n v="0"/>
    <x v="0"/>
    <x v="0"/>
    <x v="0"/>
    <x v="0"/>
    <x v="0"/>
    <x v="0"/>
    <x v="0"/>
    <x v="0"/>
    <x v="0"/>
    <x v="0"/>
    <x v="0"/>
    <x v="0"/>
    <x v="0"/>
    <x v="0"/>
    <x v="0"/>
    <x v="0"/>
    <x v="0"/>
    <x v="0"/>
    <x v="0"/>
    <x v="0"/>
    <x v="0"/>
    <x v="0"/>
    <x v="0"/>
    <x v="0"/>
    <x v="0"/>
    <x v="0"/>
    <x v="0"/>
    <x v="0"/>
    <x v="0"/>
    <n v="5991043.9500000002"/>
    <n v="87455478.379999995"/>
    <n v="-6360893.3200000003"/>
    <n v="93816371.700000003"/>
  </r>
  <r>
    <x v="0"/>
    <x v="5"/>
    <x v="5"/>
    <x v="9"/>
    <x v="9"/>
    <n v="0"/>
    <n v="0"/>
    <n v="0"/>
    <n v="0"/>
    <n v="0"/>
    <n v="0"/>
    <n v="0"/>
    <n v="0"/>
    <n v="0"/>
    <n v="0"/>
    <n v="0"/>
    <n v="0"/>
    <n v="212.14"/>
    <n v="0"/>
    <n v="1"/>
    <n v="1430766.89"/>
    <n v="2414487.6"/>
    <n v="3708619.32"/>
    <n v="41661056.710000001"/>
    <n v="127667.01"/>
    <n v="104214.43"/>
    <n v="161489.82999999999"/>
    <n v="915412.68"/>
    <n v="680.01"/>
    <n v="146637.18"/>
    <n v="176282.95"/>
    <n v="1162945.73"/>
    <n v="128784.05"/>
    <n v="214357.05"/>
    <n v="1059217.32"/>
    <n v="7715733.79"/>
    <n v="4344.2"/>
    <n v="2870.38"/>
    <n v="12009.32"/>
    <n v="104713.16"/>
    <n v="0"/>
    <n v="1361.73"/>
    <n v="9544.49"/>
    <n v="17922.759999999998"/>
    <n v="873417.75"/>
    <n v="1385927.6"/>
    <n v="2335340.39"/>
    <n v="4410464.63"/>
    <n v="16742454.09"/>
    <n v="182668.61"/>
    <n v="146138.42000000001"/>
    <n v="247279.14"/>
    <n v="382329.4"/>
    <n v="770727.07"/>
    <n v="0"/>
    <n v="181111.31"/>
    <n v="277686.96000000002"/>
    <n v="515026.92"/>
    <n v="773823.77"/>
    <n v="0"/>
    <n v="0"/>
    <n v="0"/>
    <n v="0"/>
    <n v="0"/>
    <x v="0"/>
    <x v="0"/>
    <x v="0"/>
    <x v="0"/>
    <x v="0"/>
    <x v="0"/>
    <x v="0"/>
    <x v="0"/>
    <x v="0"/>
    <x v="0"/>
    <n v="0"/>
    <n v="0"/>
    <n v="0"/>
    <n v="0"/>
    <n v="0"/>
    <x v="0"/>
    <x v="0"/>
    <x v="0"/>
    <x v="0"/>
    <x v="0"/>
    <x v="0"/>
    <x v="0"/>
    <x v="0"/>
    <x v="0"/>
    <x v="0"/>
    <n v="58860.54"/>
    <n v="123412.49"/>
    <n v="198566.29"/>
    <n v="416542.73"/>
    <n v="3219714"/>
    <n v="784.66"/>
    <n v="268.57"/>
    <n v="1104.76"/>
    <n v="1456.54"/>
    <n v="2194.27"/>
    <x v="0"/>
    <n v="202.17"/>
    <n v="0"/>
    <x v="0"/>
    <x v="0"/>
    <x v="0"/>
    <x v="0"/>
    <x v="0"/>
    <x v="0"/>
    <x v="0"/>
    <x v="0"/>
    <x v="0"/>
    <x v="0"/>
    <x v="0"/>
    <x v="0"/>
    <x v="0"/>
    <x v="0"/>
    <x v="0"/>
    <x v="0"/>
    <x v="0"/>
    <x v="0"/>
    <x v="0"/>
    <x v="0"/>
    <x v="0"/>
    <x v="0"/>
    <x v="0"/>
    <x v="0"/>
    <x v="0"/>
    <x v="0"/>
    <x v="0"/>
    <x v="0"/>
    <x v="0"/>
    <n v="6431111.5700000003"/>
    <n v="87955818.799999997"/>
    <n v="-6573016.0099999998"/>
    <n v="94528834.810000002"/>
  </r>
  <r>
    <x v="0"/>
    <x v="5"/>
    <x v="5"/>
    <x v="10"/>
    <x v="10"/>
    <n v="0"/>
    <n v="0"/>
    <n v="0"/>
    <n v="0"/>
    <n v="0"/>
    <n v="0"/>
    <n v="0"/>
    <n v="0"/>
    <n v="0"/>
    <n v="0"/>
    <n v="0"/>
    <n v="0"/>
    <n v="0"/>
    <n v="0"/>
    <n v="1"/>
    <n v="1465894.55"/>
    <n v="2490201.73"/>
    <n v="3558979.28"/>
    <n v="42155491.32"/>
    <n v="133048.32000000001"/>
    <n v="114075.31"/>
    <n v="148236.49"/>
    <n v="923635.75"/>
    <n v="9589.01"/>
    <n v="145987.28"/>
    <n v="149777.29999999999"/>
    <n v="1178982.6399999999"/>
    <n v="130974.64"/>
    <n v="220460.96"/>
    <n v="1039698.9"/>
    <n v="7647799.1799999997"/>
    <n v="4953.96"/>
    <n v="3104.65"/>
    <n v="12593.61"/>
    <n v="111444"/>
    <n v="26810.71"/>
    <n v="1470.36"/>
    <n v="10724.68"/>
    <n v="17994.080000000002"/>
    <n v="922958.2"/>
    <n v="1491225.67"/>
    <n v="2201170.37"/>
    <n v="4267838.55"/>
    <n v="16517758.51"/>
    <n v="180455.35"/>
    <n v="164257.51999999999"/>
    <n v="200993.97"/>
    <n v="345780.64"/>
    <n v="773144.98"/>
    <n v="13310.74"/>
    <n v="172816.45"/>
    <n v="252638.67"/>
    <n v="450238.5"/>
    <n v="893263.1"/>
    <n v="0"/>
    <n v="0"/>
    <n v="0"/>
    <n v="0"/>
    <n v="0"/>
    <x v="0"/>
    <x v="0"/>
    <x v="0"/>
    <x v="0"/>
    <x v="0"/>
    <x v="0"/>
    <x v="0"/>
    <x v="0"/>
    <x v="0"/>
    <x v="0"/>
    <n v="0"/>
    <n v="0"/>
    <n v="0"/>
    <n v="0"/>
    <n v="0"/>
    <x v="0"/>
    <x v="0"/>
    <x v="0"/>
    <x v="0"/>
    <x v="0"/>
    <x v="0"/>
    <x v="0"/>
    <x v="0"/>
    <x v="0"/>
    <x v="0"/>
    <n v="87678.44"/>
    <n v="182235.38"/>
    <n v="282078.45"/>
    <n v="591269.47"/>
    <n v="4311405.6399999997"/>
    <n v="794.1"/>
    <n v="542.89"/>
    <n v="845.5"/>
    <n v="1473.78"/>
    <n v="1893.4"/>
    <x v="0"/>
    <n v="259.13"/>
    <n v="202.17"/>
    <x v="0"/>
    <x v="0"/>
    <x v="0"/>
    <x v="0"/>
    <x v="0"/>
    <x v="0"/>
    <x v="0"/>
    <x v="0"/>
    <x v="0"/>
    <x v="0"/>
    <x v="0"/>
    <x v="0"/>
    <x v="0"/>
    <x v="0"/>
    <x v="0"/>
    <x v="0"/>
    <x v="0"/>
    <x v="0"/>
    <x v="0"/>
    <x v="0"/>
    <x v="0"/>
    <x v="0"/>
    <x v="0"/>
    <x v="0"/>
    <x v="0"/>
    <x v="0"/>
    <x v="0"/>
    <x v="0"/>
    <x v="0"/>
    <n v="6445340.04"/>
    <n v="89291887.609999999"/>
    <n v="-6718571.6699999999"/>
    <n v="96010459.280000001"/>
  </r>
  <r>
    <x v="0"/>
    <x v="5"/>
    <x v="5"/>
    <x v="11"/>
    <x v="11"/>
    <n v="0"/>
    <n v="0"/>
    <n v="0"/>
    <n v="0"/>
    <n v="0"/>
    <n v="0"/>
    <n v="0"/>
    <n v="0"/>
    <n v="0"/>
    <n v="0"/>
    <n v="0"/>
    <n v="0"/>
    <n v="0"/>
    <n v="0"/>
    <n v="1"/>
    <n v="1340356.1499999999"/>
    <n v="2554705.2799999998"/>
    <n v="3569350.37"/>
    <n v="43188277.479999997"/>
    <n v="96221.72"/>
    <n v="79920.97"/>
    <n v="102202.53"/>
    <n v="571509.35"/>
    <n v="163265.54"/>
    <n v="93442.03"/>
    <n v="177415.82"/>
    <n v="1078468.96"/>
    <n v="128698.84"/>
    <n v="232698.73"/>
    <n v="1067712.7"/>
    <n v="7738954.7000000002"/>
    <n v="3746.32"/>
    <n v="2332.67"/>
    <n v="8505.2000000000007"/>
    <n v="55670.58"/>
    <n v="0"/>
    <n v="27913.65"/>
    <n v="10816.17"/>
    <n v="18062.03"/>
    <n v="875709.3"/>
    <n v="1544989.42"/>
    <n v="2212662.7400000002"/>
    <n v="4301608.3499999996"/>
    <n v="16357240.109999999"/>
    <n v="136623.75"/>
    <n v="115584.53"/>
    <n v="141401.22"/>
    <n v="246939.17"/>
    <n v="514549.72"/>
    <n v="261020.32"/>
    <n v="145010.65"/>
    <n v="253056.89"/>
    <n v="396778.73"/>
    <n v="867154.49"/>
    <n v="0"/>
    <n v="0"/>
    <n v="0"/>
    <n v="0"/>
    <n v="0"/>
    <x v="0"/>
    <x v="0"/>
    <x v="0"/>
    <x v="0"/>
    <x v="0"/>
    <x v="0"/>
    <x v="0"/>
    <x v="0"/>
    <x v="0"/>
    <x v="0"/>
    <n v="0"/>
    <n v="0"/>
    <n v="0"/>
    <n v="0"/>
    <n v="0"/>
    <x v="0"/>
    <x v="0"/>
    <x v="0"/>
    <x v="0"/>
    <x v="0"/>
    <x v="0"/>
    <x v="0"/>
    <x v="0"/>
    <x v="0"/>
    <x v="0"/>
    <n v="116917.91"/>
    <n v="232674.65"/>
    <n v="358122.19"/>
    <n v="769434.54"/>
    <n v="5487708.9900000002"/>
    <n v="797.93"/>
    <n v="558.53"/>
    <n v="852.29"/>
    <n v="1492.28"/>
    <n v="1586.39"/>
    <x v="0"/>
    <n v="262.25"/>
    <n v="348.86"/>
    <x v="0"/>
    <x v="0"/>
    <x v="0"/>
    <x v="0"/>
    <x v="0"/>
    <x v="0"/>
    <x v="0"/>
    <x v="0"/>
    <x v="0"/>
    <x v="0"/>
    <x v="0"/>
    <x v="0"/>
    <x v="0"/>
    <x v="0"/>
    <x v="0"/>
    <x v="0"/>
    <x v="0"/>
    <x v="0"/>
    <x v="0"/>
    <x v="0"/>
    <x v="0"/>
    <x v="0"/>
    <x v="0"/>
    <x v="0"/>
    <x v="0"/>
    <x v="0"/>
    <x v="0"/>
    <x v="0"/>
    <x v="0"/>
    <n v="5573512.54"/>
    <n v="90938869.439999998"/>
    <n v="-6712465.5499999998"/>
    <n v="97651334.989999995"/>
  </r>
  <r>
    <x v="0"/>
    <x v="6"/>
    <x v="6"/>
    <x v="0"/>
    <x v="0"/>
    <n v="35589.4"/>
    <n v="62083.02"/>
    <n v="91276.53"/>
    <n v="167519.73000000001"/>
    <n v="1599393.06"/>
    <n v="625.53"/>
    <n v="0"/>
    <n v="0"/>
    <n v="0"/>
    <n v="0"/>
    <n v="631.37"/>
    <n v="3393.39"/>
    <n v="3237.78"/>
    <n v="4965.78"/>
    <n v="1036.1400000000001"/>
    <n v="1756944.05"/>
    <n v="3089717.27"/>
    <n v="4039270.39"/>
    <n v="33497118.260000002"/>
    <n v="156405.34"/>
    <n v="191301.23"/>
    <n v="269609.51"/>
    <n v="1547458.71"/>
    <n v="93204.11"/>
    <n v="194508.21"/>
    <n v="189584"/>
    <n v="451773.39"/>
    <n v="33654.76"/>
    <n v="59238.57"/>
    <n v="257174.55"/>
    <n v="1824409.68"/>
    <n v="3560.17"/>
    <n v="5289.31"/>
    <n v="11772.63"/>
    <n v="72279.100000000006"/>
    <n v="209.71"/>
    <n v="1866.6"/>
    <n v="4184.45"/>
    <n v="34421.69"/>
    <n v="3575445.1"/>
    <n v="6191747.7699999996"/>
    <n v="8673806.1099999994"/>
    <n v="15132415.289999999"/>
    <n v="35575084.159999996"/>
    <n v="385568.58"/>
    <n v="430996.63"/>
    <n v="544649.48"/>
    <n v="849442.57"/>
    <n v="1196904.75"/>
    <n v="221874.48"/>
    <n v="501262.27"/>
    <n v="490552.07"/>
    <n v="620440.07999999996"/>
    <n v="469649.28"/>
    <n v="0"/>
    <n v="0"/>
    <n v="0"/>
    <n v="0"/>
    <n v="0"/>
    <x v="0"/>
    <x v="0"/>
    <x v="0"/>
    <x v="0"/>
    <x v="0"/>
    <x v="0"/>
    <x v="0"/>
    <x v="0"/>
    <x v="0"/>
    <x v="0"/>
    <n v="0"/>
    <n v="0"/>
    <n v="0"/>
    <n v="0"/>
    <n v="0"/>
    <x v="0"/>
    <x v="0"/>
    <x v="0"/>
    <x v="0"/>
    <x v="0"/>
    <x v="0"/>
    <x v="0"/>
    <x v="0"/>
    <x v="0"/>
    <x v="0"/>
    <n v="25540.18"/>
    <n v="15874.67"/>
    <n v="32614.29"/>
    <n v="45088.45"/>
    <n v="179886.09"/>
    <n v="0"/>
    <n v="0"/>
    <n v="0"/>
    <n v="0"/>
    <n v="0"/>
    <x v="0"/>
    <n v="0"/>
    <n v="0"/>
    <x v="0"/>
    <x v="0"/>
    <x v="0"/>
    <x v="0"/>
    <x v="0"/>
    <x v="0"/>
    <x v="0"/>
    <x v="0"/>
    <x v="0"/>
    <x v="0"/>
    <x v="0"/>
    <x v="0"/>
    <x v="0"/>
    <x v="0"/>
    <x v="0"/>
    <x v="0"/>
    <x v="0"/>
    <x v="0"/>
    <x v="0"/>
    <x v="0"/>
    <x v="0"/>
    <x v="0"/>
    <x v="0"/>
    <x v="0"/>
    <x v="0"/>
    <x v="0"/>
    <x v="0"/>
    <x v="0"/>
    <x v="0"/>
    <n v="8952658.3399999999"/>
    <n v="115211400.70999999"/>
    <n v="-9702149.0099999998"/>
    <n v="124913549.72"/>
  </r>
  <r>
    <x v="0"/>
    <x v="6"/>
    <x v="6"/>
    <x v="1"/>
    <x v="1"/>
    <n v="33987.89"/>
    <n v="66005.2"/>
    <n v="88319.82"/>
    <n v="163736.72"/>
    <n v="1574458.63"/>
    <n v="631.37"/>
    <n v="0"/>
    <n v="0"/>
    <n v="0"/>
    <n v="0"/>
    <n v="637.26"/>
    <n v="1957.66"/>
    <n v="2612.9299999999998"/>
    <n v="5012.12"/>
    <n v="1844.67"/>
    <n v="1731062.09"/>
    <n v="2841625.6"/>
    <n v="4091877.12"/>
    <n v="33122891.23"/>
    <n v="160010.88"/>
    <n v="177891.86"/>
    <n v="251339.45"/>
    <n v="1445047.94"/>
    <n v="86471.34"/>
    <n v="202895.79"/>
    <n v="196463.85"/>
    <n v="482125.91"/>
    <n v="34285.57"/>
    <n v="59127.61"/>
    <n v="256725.26"/>
    <n v="1840528.21"/>
    <n v="3397.94"/>
    <n v="4855.22"/>
    <n v="10251.67"/>
    <n v="27708.87"/>
    <n v="211.57"/>
    <n v="1634.84"/>
    <n v="4422.71"/>
    <n v="34378.480000000003"/>
    <n v="3504666.02"/>
    <n v="5911217.0700000003"/>
    <n v="8740818.0700000003"/>
    <n v="15081104.630000001"/>
    <n v="37170956.810000002"/>
    <n v="414324.43"/>
    <n v="403317.25"/>
    <n v="544471.88"/>
    <n v="805797.83"/>
    <n v="1217551.6100000001"/>
    <n v="206025.7"/>
    <n v="481755.43"/>
    <n v="497034.93"/>
    <n v="633016.31000000006"/>
    <n v="544044.48"/>
    <n v="0"/>
    <n v="0"/>
    <n v="0"/>
    <n v="0"/>
    <n v="0"/>
    <x v="0"/>
    <x v="0"/>
    <x v="0"/>
    <x v="0"/>
    <x v="0"/>
    <x v="0"/>
    <x v="0"/>
    <x v="0"/>
    <x v="0"/>
    <x v="0"/>
    <n v="0"/>
    <n v="0"/>
    <n v="0"/>
    <n v="0"/>
    <n v="0"/>
    <x v="0"/>
    <x v="0"/>
    <x v="0"/>
    <x v="0"/>
    <x v="0"/>
    <x v="0"/>
    <x v="0"/>
    <x v="0"/>
    <x v="0"/>
    <x v="0"/>
    <n v="23441.439999999999"/>
    <n v="36678.82"/>
    <n v="49649.73"/>
    <n v="91643.39"/>
    <n v="386373.01"/>
    <n v="0"/>
    <n v="0"/>
    <n v="0"/>
    <n v="0"/>
    <n v="0"/>
    <x v="0"/>
    <n v="0"/>
    <n v="0"/>
    <x v="0"/>
    <x v="0"/>
    <x v="0"/>
    <x v="0"/>
    <x v="0"/>
    <x v="0"/>
    <x v="0"/>
    <x v="0"/>
    <x v="0"/>
    <x v="0"/>
    <x v="0"/>
    <x v="0"/>
    <x v="0"/>
    <x v="0"/>
    <x v="0"/>
    <x v="0"/>
    <x v="0"/>
    <x v="0"/>
    <x v="0"/>
    <x v="0"/>
    <x v="0"/>
    <x v="0"/>
    <x v="0"/>
    <x v="0"/>
    <x v="0"/>
    <x v="0"/>
    <x v="0"/>
    <x v="0"/>
    <x v="0"/>
    <n v="8849144.1799999997"/>
    <n v="115965657.09"/>
    <n v="-9784667.0299999993"/>
    <n v="125750324.12"/>
  </r>
  <r>
    <x v="0"/>
    <x v="6"/>
    <x v="6"/>
    <x v="2"/>
    <x v="2"/>
    <n v="30810.87"/>
    <n v="53883.86"/>
    <n v="84159.73"/>
    <n v="166324.51"/>
    <n v="1545198.98"/>
    <n v="637.26"/>
    <n v="0"/>
    <n v="0"/>
    <n v="0"/>
    <n v="0"/>
    <n v="643.21"/>
    <n v="1343.03"/>
    <n v="1750.08"/>
    <n v="5058.8999999999996"/>
    <n v="2660.74"/>
    <n v="1701841.21"/>
    <n v="2716853.11"/>
    <n v="4116581.46"/>
    <n v="32857535"/>
    <n v="127933.77"/>
    <n v="146909.22"/>
    <n v="208331.14"/>
    <n v="1140908.42"/>
    <n v="83741.919999999998"/>
    <n v="210296.95"/>
    <n v="184633.46"/>
    <n v="433185.48"/>
    <n v="35090.01"/>
    <n v="58761.37"/>
    <n v="259203.38"/>
    <n v="1820561.17"/>
    <n v="2473.69"/>
    <n v="3628.08"/>
    <n v="5347.7"/>
    <n v="8213.3799999999992"/>
    <n v="213.44"/>
    <n v="1676.97"/>
    <n v="4831.3500000000004"/>
    <n v="34333.879999999997"/>
    <n v="3364395.38"/>
    <n v="5902308.4699999997"/>
    <n v="8675878.2699999996"/>
    <n v="15493961.970000001"/>
    <n v="38697894.990000002"/>
    <n v="353990.89"/>
    <n v="386760.08"/>
    <n v="525091.54"/>
    <n v="772367.77"/>
    <n v="981713.96"/>
    <n v="190527.89"/>
    <n v="480582.58"/>
    <n v="447115.05"/>
    <n v="515985.26"/>
    <n v="404080.44"/>
    <n v="0"/>
    <n v="0"/>
    <n v="0"/>
    <n v="0"/>
    <n v="0"/>
    <x v="0"/>
    <x v="0"/>
    <x v="0"/>
    <x v="0"/>
    <x v="0"/>
    <x v="0"/>
    <x v="0"/>
    <x v="0"/>
    <x v="0"/>
    <x v="0"/>
    <n v="0"/>
    <n v="0"/>
    <n v="0"/>
    <n v="0"/>
    <n v="0"/>
    <x v="0"/>
    <x v="0"/>
    <x v="0"/>
    <x v="0"/>
    <x v="0"/>
    <x v="0"/>
    <x v="0"/>
    <x v="0"/>
    <x v="0"/>
    <x v="0"/>
    <n v="19654.86"/>
    <n v="82264.460000000006"/>
    <n v="73113.03"/>
    <n v="136634.31"/>
    <n v="590577.31999999995"/>
    <n v="113.63"/>
    <n v="233.17"/>
    <n v="360.33"/>
    <n v="766.12"/>
    <n v="2171.73"/>
    <x v="5"/>
    <n v="0"/>
    <n v="0"/>
    <x v="0"/>
    <x v="0"/>
    <x v="0"/>
    <x v="0"/>
    <x v="0"/>
    <x v="0"/>
    <x v="0"/>
    <x v="0"/>
    <x v="0"/>
    <x v="0"/>
    <x v="0"/>
    <x v="0"/>
    <x v="0"/>
    <x v="0"/>
    <x v="0"/>
    <x v="0"/>
    <x v="0"/>
    <x v="0"/>
    <x v="0"/>
    <x v="0"/>
    <x v="0"/>
    <x v="0"/>
    <x v="0"/>
    <x v="0"/>
    <x v="0"/>
    <x v="0"/>
    <x v="0"/>
    <x v="0"/>
    <x v="0"/>
    <n v="7670727.7800000003"/>
    <n v="116863743.23"/>
    <n v="-9290472.2699999996"/>
    <n v="126154215.5"/>
  </r>
  <r>
    <x v="0"/>
    <x v="6"/>
    <x v="6"/>
    <x v="3"/>
    <x v="3"/>
    <n v="28202.92"/>
    <n v="56158.99"/>
    <n v="80653.14"/>
    <n v="163364.89000000001"/>
    <n v="1512972.49"/>
    <n v="643.21"/>
    <n v="0"/>
    <n v="0"/>
    <n v="0"/>
    <n v="0"/>
    <n v="649.15"/>
    <n v="1268.6300000000001"/>
    <n v="941.68"/>
    <n v="5106.12"/>
    <n v="3484.43"/>
    <n v="1576140.84"/>
    <n v="2685141.21"/>
    <n v="4003333.01"/>
    <n v="31873781.850000001"/>
    <n v="153870.26"/>
    <n v="164476.95000000001"/>
    <n v="245457.79"/>
    <n v="1498875.21"/>
    <n v="75861.16"/>
    <n v="203675.88"/>
    <n v="195503.04"/>
    <n v="458182.88"/>
    <n v="33705.67"/>
    <n v="57443.43"/>
    <n v="251200.63"/>
    <n v="1696632.11"/>
    <n v="3934.02"/>
    <n v="5834.39"/>
    <n v="11182.48"/>
    <n v="103647.67999999999"/>
    <n v="215.33"/>
    <n v="2178.62"/>
    <n v="5131.29"/>
    <n v="34289.9"/>
    <n v="3427880.74"/>
    <n v="5906462.7199999997"/>
    <n v="8637664.8200000003"/>
    <n v="15562444.34"/>
    <n v="40161351.850000001"/>
    <n v="358055.21"/>
    <n v="352968.58"/>
    <n v="489871.58"/>
    <n v="720996.73"/>
    <n v="1064066.99"/>
    <n v="163555.24"/>
    <n v="510172.62"/>
    <n v="482496.53"/>
    <n v="582986.03"/>
    <n v="477051.37"/>
    <n v="0"/>
    <n v="0"/>
    <n v="0"/>
    <n v="0"/>
    <n v="0"/>
    <x v="0"/>
    <x v="0"/>
    <x v="0"/>
    <x v="0"/>
    <x v="0"/>
    <x v="0"/>
    <x v="0"/>
    <x v="0"/>
    <x v="0"/>
    <x v="0"/>
    <n v="0"/>
    <n v="0"/>
    <n v="0"/>
    <n v="0"/>
    <n v="0"/>
    <x v="0"/>
    <x v="0"/>
    <x v="0"/>
    <x v="0"/>
    <x v="0"/>
    <x v="0"/>
    <x v="0"/>
    <x v="0"/>
    <x v="0"/>
    <x v="0"/>
    <n v="35559.32"/>
    <n v="91950.81"/>
    <n v="94562.65"/>
    <n v="182093.88"/>
    <n v="733982.91"/>
    <n v="0"/>
    <n v="0"/>
    <n v="0"/>
    <n v="0"/>
    <n v="0"/>
    <x v="0"/>
    <n v="0"/>
    <n v="0"/>
    <x v="0"/>
    <x v="0"/>
    <x v="0"/>
    <x v="0"/>
    <x v="0"/>
    <x v="0"/>
    <x v="0"/>
    <x v="0"/>
    <x v="0"/>
    <x v="0"/>
    <x v="0"/>
    <x v="0"/>
    <x v="0"/>
    <x v="0"/>
    <x v="0"/>
    <x v="0"/>
    <x v="0"/>
    <x v="0"/>
    <x v="0"/>
    <x v="0"/>
    <x v="0"/>
    <x v="0"/>
    <x v="0"/>
    <x v="0"/>
    <x v="0"/>
    <x v="0"/>
    <x v="0"/>
    <x v="0"/>
    <x v="0"/>
    <n v="8376630.9800000004"/>
    <n v="117745056.72"/>
    <n v="-9484259.4800000004"/>
    <n v="127229316.2"/>
  </r>
  <r>
    <x v="0"/>
    <x v="6"/>
    <x v="6"/>
    <x v="4"/>
    <x v="4"/>
    <n v="26524.29"/>
    <n v="57228.83"/>
    <n v="79175.740000000005"/>
    <n v="164630.51999999999"/>
    <n v="1486212.65"/>
    <n v="0"/>
    <n v="0"/>
    <n v="0"/>
    <n v="0"/>
    <n v="0"/>
    <n v="0"/>
    <n v="0"/>
    <n v="0"/>
    <n v="5153.91"/>
    <n v="4315.8100000000004"/>
    <n v="1540694.39"/>
    <n v="2595311.9700000002"/>
    <n v="3883711.48"/>
    <n v="31273943.25"/>
    <n v="144212.93"/>
    <n v="178812.73"/>
    <n v="266785.24"/>
    <n v="1692840.02"/>
    <n v="90698.78"/>
    <n v="206126.5"/>
    <n v="209695.78"/>
    <n v="487924.84"/>
    <n v="34446.639999999999"/>
    <n v="58087.13"/>
    <n v="256781.01"/>
    <n v="1721656.13"/>
    <n v="2736.65"/>
    <n v="3900.41"/>
    <n v="5976.94"/>
    <n v="46546.31"/>
    <n v="451.58"/>
    <n v="1952.76"/>
    <n v="5777.06"/>
    <n v="34245.54"/>
    <n v="3309673.96"/>
    <n v="5803344.8600000003"/>
    <n v="8614598.5899999999"/>
    <n v="15693297.439999999"/>
    <n v="41934431.289999999"/>
    <n v="352746.12"/>
    <n v="394352.47"/>
    <n v="519225.61"/>
    <n v="769370.77"/>
    <n v="1061558.68"/>
    <n v="200295.52"/>
    <n v="500507.17"/>
    <n v="504889"/>
    <n v="622900.66"/>
    <n v="590974.67000000004"/>
    <n v="0"/>
    <n v="0"/>
    <n v="0"/>
    <n v="0"/>
    <n v="0"/>
    <x v="0"/>
    <x v="0"/>
    <x v="0"/>
    <x v="0"/>
    <x v="0"/>
    <x v="0"/>
    <x v="0"/>
    <x v="0"/>
    <x v="0"/>
    <x v="0"/>
    <n v="0"/>
    <n v="0"/>
    <n v="0"/>
    <n v="0"/>
    <n v="0"/>
    <x v="0"/>
    <x v="0"/>
    <x v="0"/>
    <x v="0"/>
    <x v="0"/>
    <x v="0"/>
    <x v="0"/>
    <x v="0"/>
    <x v="0"/>
    <x v="0"/>
    <n v="74521.16"/>
    <n v="75958.36"/>
    <n v="114988.12"/>
    <n v="226648.51"/>
    <n v="891061.26"/>
    <n v="116.6"/>
    <n v="239.13"/>
    <n v="369.55"/>
    <n v="785.65"/>
    <n v="1903.85"/>
    <x v="6"/>
    <n v="0"/>
    <n v="0"/>
    <x v="0"/>
    <x v="0"/>
    <x v="0"/>
    <x v="0"/>
    <x v="0"/>
    <x v="0"/>
    <x v="0"/>
    <x v="0"/>
    <x v="0"/>
    <x v="0"/>
    <x v="0"/>
    <x v="0"/>
    <x v="0"/>
    <x v="0"/>
    <x v="0"/>
    <x v="0"/>
    <x v="0"/>
    <x v="0"/>
    <x v="0"/>
    <x v="0"/>
    <x v="0"/>
    <x v="0"/>
    <x v="0"/>
    <x v="0"/>
    <x v="0"/>
    <x v="0"/>
    <x v="0"/>
    <x v="0"/>
    <x v="0"/>
    <n v="8908505.8100000005"/>
    <n v="119058620.23"/>
    <n v="-9766813.1600000001"/>
    <n v="128825433.39"/>
  </r>
  <r>
    <x v="0"/>
    <x v="6"/>
    <x v="6"/>
    <x v="5"/>
    <x v="5"/>
    <n v="33200.6"/>
    <n v="51880.959999999999"/>
    <n v="79994.69"/>
    <n v="165762.35999999999"/>
    <n v="1459352.51"/>
    <n v="0"/>
    <n v="0"/>
    <n v="0"/>
    <n v="0"/>
    <n v="0"/>
    <n v="0"/>
    <n v="0"/>
    <n v="0"/>
    <n v="4314.7700000000004"/>
    <n v="5154.95"/>
    <n v="1565126.44"/>
    <n v="2634236.0099999998"/>
    <n v="3950442.09"/>
    <n v="31476491.109999999"/>
    <n v="137322.23999999999"/>
    <n v="119132.99"/>
    <n v="165853.69"/>
    <n v="935377.16"/>
    <n v="19427.57"/>
    <n v="173245.83"/>
    <n v="180245.37"/>
    <n v="383593.38"/>
    <n v="34734.74"/>
    <n v="56997.65"/>
    <n v="255137.66"/>
    <n v="1694208.87"/>
    <n v="2402.12"/>
    <n v="3252"/>
    <n v="4716.04"/>
    <n v="43657.36"/>
    <n v="454.87"/>
    <n v="958.01"/>
    <n v="6209.17"/>
    <n v="34200.769999999997"/>
    <n v="3467087.9"/>
    <n v="5896560.3899999997"/>
    <n v="8956344.9299999997"/>
    <n v="16120596.210000001"/>
    <n v="44322330.93"/>
    <n v="356241.32"/>
    <n v="316131.59000000003"/>
    <n v="349759.06"/>
    <n v="510940.24"/>
    <n v="662306.57999999996"/>
    <n v="31183.35"/>
    <n v="386815.37"/>
    <n v="419231.68"/>
    <n v="423655.78"/>
    <n v="323017.81"/>
    <n v="0"/>
    <n v="0"/>
    <n v="0"/>
    <n v="0"/>
    <n v="0"/>
    <x v="0"/>
    <x v="0"/>
    <x v="0"/>
    <x v="0"/>
    <x v="0"/>
    <x v="0"/>
    <x v="0"/>
    <x v="0"/>
    <x v="0"/>
    <x v="0"/>
    <n v="0"/>
    <n v="0"/>
    <n v="0"/>
    <n v="0"/>
    <n v="0"/>
    <x v="0"/>
    <x v="0"/>
    <x v="0"/>
    <x v="0"/>
    <x v="0"/>
    <x v="0"/>
    <x v="0"/>
    <x v="0"/>
    <x v="0"/>
    <x v="0"/>
    <n v="50139.05"/>
    <n v="91981.26"/>
    <n v="144813.74"/>
    <n v="287046.98"/>
    <n v="1195152.19"/>
    <n v="236.08"/>
    <n v="240.85"/>
    <n v="375.44"/>
    <n v="794.68"/>
    <n v="1767.73"/>
    <x v="0"/>
    <n v="66.510000000000005"/>
    <n v="0"/>
    <x v="0"/>
    <x v="0"/>
    <x v="0"/>
    <x v="0"/>
    <x v="0"/>
    <x v="0"/>
    <x v="0"/>
    <x v="0"/>
    <x v="0"/>
    <x v="0"/>
    <x v="0"/>
    <x v="0"/>
    <x v="0"/>
    <x v="0"/>
    <x v="0"/>
    <x v="0"/>
    <x v="0"/>
    <x v="0"/>
    <x v="0"/>
    <x v="0"/>
    <x v="0"/>
    <x v="0"/>
    <x v="0"/>
    <x v="0"/>
    <x v="0"/>
    <x v="0"/>
    <x v="0"/>
    <x v="0"/>
    <x v="0"/>
    <n v="6002282.3600000003"/>
    <n v="120835766.09"/>
    <n v="-9156135.5399999991"/>
    <n v="129991901.63"/>
  </r>
  <r>
    <x v="0"/>
    <x v="6"/>
    <x v="6"/>
    <x v="6"/>
    <x v="6"/>
    <n v="26971.61"/>
    <n v="53681.53"/>
    <n v="80573.7"/>
    <n v="167361.19"/>
    <n v="1428402.49"/>
    <n v="0"/>
    <n v="0"/>
    <n v="0"/>
    <n v="0"/>
    <n v="0"/>
    <n v="0"/>
    <n v="0"/>
    <n v="0"/>
    <n v="3467.8"/>
    <n v="6001.92"/>
    <n v="1553462.56"/>
    <n v="2610732.34"/>
    <n v="3816382.57"/>
    <n v="30563293.609999999"/>
    <n v="153703.49"/>
    <n v="138875.72"/>
    <n v="188682.47"/>
    <n v="1103717.5"/>
    <n v="18901.41"/>
    <n v="174039.58"/>
    <n v="179320.57"/>
    <n v="378158.65"/>
    <n v="33887.19"/>
    <n v="56483.99"/>
    <n v="250263.3"/>
    <n v="1622595.46"/>
    <n v="3392.96"/>
    <n v="4252.03"/>
    <n v="9426.91"/>
    <n v="84347.04"/>
    <n v="221.1"/>
    <n v="1552.61"/>
    <n v="6457.84"/>
    <n v="34154.61"/>
    <n v="3470389.41"/>
    <n v="5990586.4800000004"/>
    <n v="8928333.9000000004"/>
    <n v="16275929.619999999"/>
    <n v="45493680.659999996"/>
    <n v="370654.36"/>
    <n v="323480.34000000003"/>
    <n v="374982.83"/>
    <n v="555634.36"/>
    <n v="721044.65"/>
    <n v="32537.73"/>
    <n v="400628.81"/>
    <n v="448642"/>
    <n v="485069.37"/>
    <n v="369097.29"/>
    <n v="0"/>
    <n v="0"/>
    <n v="0"/>
    <n v="0"/>
    <n v="0"/>
    <x v="0"/>
    <x v="0"/>
    <x v="0"/>
    <x v="0"/>
    <x v="0"/>
    <x v="0"/>
    <x v="0"/>
    <x v="0"/>
    <x v="0"/>
    <x v="0"/>
    <n v="0"/>
    <n v="0"/>
    <n v="0"/>
    <n v="0"/>
    <n v="0"/>
    <x v="0"/>
    <x v="0"/>
    <x v="0"/>
    <x v="0"/>
    <x v="0"/>
    <x v="0"/>
    <x v="0"/>
    <x v="0"/>
    <x v="0"/>
    <x v="0"/>
    <n v="55951.33"/>
    <n v="109360.94"/>
    <n v="171148.07"/>
    <n v="336618.39"/>
    <n v="1303194.73"/>
    <n v="239.13"/>
    <n v="245.19"/>
    <n v="379.06"/>
    <n v="805.68"/>
    <n v="1629.12"/>
    <x v="0"/>
    <n v="183.11"/>
    <n v="0"/>
    <x v="0"/>
    <x v="0"/>
    <x v="0"/>
    <x v="0"/>
    <x v="0"/>
    <x v="0"/>
    <x v="0"/>
    <x v="0"/>
    <x v="0"/>
    <x v="0"/>
    <x v="0"/>
    <x v="0"/>
    <x v="0"/>
    <x v="0"/>
    <x v="0"/>
    <x v="0"/>
    <x v="0"/>
    <x v="0"/>
    <x v="0"/>
    <x v="0"/>
    <x v="0"/>
    <x v="0"/>
    <x v="0"/>
    <x v="0"/>
    <x v="0"/>
    <x v="0"/>
    <x v="0"/>
    <x v="0"/>
    <x v="0"/>
    <n v="6573927.2400000002"/>
    <n v="121459292.39"/>
    <n v="-9513919.9199999999"/>
    <n v="130973212.31"/>
  </r>
  <r>
    <x v="0"/>
    <x v="6"/>
    <x v="6"/>
    <x v="7"/>
    <x v="7"/>
    <n v="25845.15"/>
    <n v="54266.39"/>
    <n v="81005.5"/>
    <n v="168728.16"/>
    <n v="1401109.51"/>
    <n v="0"/>
    <n v="0"/>
    <n v="0"/>
    <n v="0"/>
    <n v="0"/>
    <n v="0"/>
    <n v="0"/>
    <n v="0"/>
    <n v="2612.9299999999998"/>
    <n v="6856.79"/>
    <n v="1486566.39"/>
    <n v="2557735.6"/>
    <n v="3739213.92"/>
    <n v="30070377.280000001"/>
    <n v="161943.67000000001"/>
    <n v="145904.54999999999"/>
    <n v="186382.41"/>
    <n v="1205699.4099999999"/>
    <n v="22114.91"/>
    <n v="185081.76"/>
    <n v="195483.95"/>
    <n v="425881.37"/>
    <n v="34218.65"/>
    <n v="57705.95"/>
    <n v="255507.33"/>
    <n v="1636565.39"/>
    <n v="1692.09"/>
    <n v="2782.48"/>
    <n v="4709.66"/>
    <n v="40695.699999999997"/>
    <n v="223.06"/>
    <n v="1101.6099999999999"/>
    <n v="7203.17"/>
    <n v="34109.050000000003"/>
    <n v="3413566.08"/>
    <n v="5956190.4900000002"/>
    <n v="8951904.1099999994"/>
    <n v="16409704.970000001"/>
    <n v="46844310.060000002"/>
    <n v="370270.15"/>
    <n v="320912.53000000003"/>
    <n v="386661.34"/>
    <n v="562604.28"/>
    <n v="705840.36"/>
    <n v="42698.49"/>
    <n v="420245.48"/>
    <n v="473928.92"/>
    <n v="550622.62"/>
    <n v="417253.03"/>
    <n v="0"/>
    <n v="0"/>
    <n v="0"/>
    <n v="0"/>
    <n v="0"/>
    <x v="0"/>
    <x v="0"/>
    <x v="0"/>
    <x v="0"/>
    <x v="0"/>
    <x v="0"/>
    <x v="0"/>
    <x v="0"/>
    <x v="0"/>
    <x v="0"/>
    <n v="0"/>
    <n v="0"/>
    <n v="0"/>
    <n v="0"/>
    <n v="0"/>
    <x v="0"/>
    <x v="0"/>
    <x v="0"/>
    <x v="0"/>
    <x v="0"/>
    <x v="0"/>
    <x v="0"/>
    <x v="0"/>
    <x v="0"/>
    <x v="0"/>
    <n v="77902.44"/>
    <n v="131770.35999999999"/>
    <n v="209259.29"/>
    <n v="421546.77"/>
    <n v="1586385.46"/>
    <n v="240.85"/>
    <n v="248.35"/>
    <n v="383.96"/>
    <n v="816.09"/>
    <n v="1489.45"/>
    <x v="0"/>
    <n v="236.08"/>
    <n v="66.510000000000005"/>
    <x v="0"/>
    <x v="0"/>
    <x v="0"/>
    <x v="0"/>
    <x v="0"/>
    <x v="0"/>
    <x v="0"/>
    <x v="0"/>
    <x v="0"/>
    <x v="0"/>
    <x v="0"/>
    <x v="0"/>
    <x v="0"/>
    <x v="0"/>
    <x v="0"/>
    <x v="0"/>
    <x v="0"/>
    <x v="0"/>
    <x v="0"/>
    <x v="0"/>
    <x v="0"/>
    <x v="0"/>
    <x v="0"/>
    <x v="0"/>
    <x v="0"/>
    <x v="0"/>
    <x v="0"/>
    <x v="0"/>
    <x v="0"/>
    <n v="6884997.0599999996"/>
    <n v="122645006.79000001"/>
    <n v="-9811375.5199999996"/>
    <n v="132456382.31"/>
  </r>
  <r>
    <x v="0"/>
    <x v="6"/>
    <x v="6"/>
    <x v="8"/>
    <x v="8"/>
    <n v="28772.18"/>
    <n v="51222.51"/>
    <n v="100809.19"/>
    <n v="278184.96000000002"/>
    <n v="1585420.72"/>
    <n v="0"/>
    <n v="0"/>
    <n v="0"/>
    <n v="0"/>
    <n v="0"/>
    <n v="0"/>
    <n v="0"/>
    <n v="0"/>
    <n v="1750.08"/>
    <n v="7719.64"/>
    <n v="1480443.62"/>
    <n v="2464767.4"/>
    <n v="3730974.35"/>
    <n v="29856528.850000001"/>
    <n v="153814.81"/>
    <n v="141333.76000000001"/>
    <n v="178718.29"/>
    <n v="1029111.67"/>
    <n v="28287.119999999999"/>
    <n v="189531.13"/>
    <n v="203567.76"/>
    <n v="469503.88"/>
    <n v="31686.74"/>
    <n v="54943.22"/>
    <n v="242088.53"/>
    <n v="1580028.46"/>
    <n v="2114.89"/>
    <n v="3933.56"/>
    <n v="8693.1"/>
    <n v="61838.48"/>
    <n v="225.03"/>
    <n v="1576.44"/>
    <n v="7797.91"/>
    <n v="34063.089999999997"/>
    <n v="3478387.17"/>
    <n v="6018265.9500000002"/>
    <n v="9201980.7100000009"/>
    <n v="16316899.460000001"/>
    <n v="48145947.299999997"/>
    <n v="352882.11"/>
    <n v="300586.11"/>
    <n v="362219.32"/>
    <n v="510854.08"/>
    <n v="669615.68999999994"/>
    <n v="42620.84"/>
    <n v="414857.23"/>
    <n v="497400.31"/>
    <n v="602541.39"/>
    <n v="430201.63"/>
    <n v="0"/>
    <n v="0"/>
    <n v="0"/>
    <n v="0"/>
    <n v="0"/>
    <x v="0"/>
    <x v="0"/>
    <x v="0"/>
    <x v="0"/>
    <x v="0"/>
    <x v="0"/>
    <x v="0"/>
    <x v="0"/>
    <x v="0"/>
    <x v="0"/>
    <n v="0"/>
    <n v="0"/>
    <n v="0"/>
    <n v="0"/>
    <n v="0"/>
    <x v="0"/>
    <x v="0"/>
    <x v="0"/>
    <x v="0"/>
    <x v="0"/>
    <x v="0"/>
    <x v="0"/>
    <x v="0"/>
    <x v="0"/>
    <x v="0"/>
    <n v="74247.990000000005"/>
    <n v="167139.97"/>
    <n v="232851.11"/>
    <n v="476370.74"/>
    <n v="1805966.26"/>
    <n v="569.01"/>
    <n v="742.03"/>
    <n v="905.83"/>
    <n v="1714.17"/>
    <n v="1347.98"/>
    <x v="0"/>
    <n v="381.6"/>
    <n v="183.11"/>
    <x v="0"/>
    <x v="0"/>
    <x v="0"/>
    <x v="0"/>
    <x v="0"/>
    <x v="0"/>
    <x v="0"/>
    <x v="0"/>
    <x v="0"/>
    <x v="0"/>
    <x v="0"/>
    <x v="0"/>
    <x v="0"/>
    <x v="0"/>
    <x v="0"/>
    <x v="0"/>
    <x v="0"/>
    <x v="0"/>
    <x v="0"/>
    <x v="0"/>
    <x v="0"/>
    <x v="0"/>
    <x v="0"/>
    <x v="0"/>
    <x v="0"/>
    <x v="0"/>
    <x v="0"/>
    <x v="0"/>
    <x v="0"/>
    <n v="6713203.0800000001"/>
    <n v="124251903.06"/>
    <n v="-9865227.4100000001"/>
    <n v="134117130.47"/>
  </r>
  <r>
    <x v="0"/>
    <x v="6"/>
    <x v="6"/>
    <x v="9"/>
    <x v="9"/>
    <n v="25494.21"/>
    <n v="55079.49"/>
    <n v="119310.34"/>
    <n v="280606.53999999998"/>
    <n v="1535146.8"/>
    <n v="0"/>
    <n v="0"/>
    <n v="0"/>
    <n v="0"/>
    <n v="0"/>
    <n v="0"/>
    <n v="0"/>
    <n v="0"/>
    <n v="879.17"/>
    <n v="8590.5499999999993"/>
    <n v="1435951.12"/>
    <n v="2428970.48"/>
    <n v="3792424.77"/>
    <n v="29329891.670000002"/>
    <n v="148670.32"/>
    <n v="126639.27"/>
    <n v="170601.1"/>
    <n v="1073551.6000000001"/>
    <n v="24119.82"/>
    <n v="192205.06"/>
    <n v="204269.07"/>
    <n v="541475.62"/>
    <n v="31290.37"/>
    <n v="53172.49"/>
    <n v="235839.57"/>
    <n v="1555058.13"/>
    <n v="1454.64"/>
    <n v="2207.87"/>
    <n v="5923.85"/>
    <n v="56805.9"/>
    <n v="227.02"/>
    <n v="1566.95"/>
    <n v="8636.7000000000007"/>
    <n v="34016.720000000001"/>
    <n v="3472524.19"/>
    <n v="6025694.1500000004"/>
    <n v="9216644.4399999995"/>
    <n v="16497351.08"/>
    <n v="49253850.810000002"/>
    <n v="329032.37"/>
    <n v="271141.44"/>
    <n v="319229.58"/>
    <n v="458085.61"/>
    <n v="548951.86"/>
    <n v="49724.2"/>
    <n v="419235.94"/>
    <n v="517358.71"/>
    <n v="661378.48"/>
    <n v="490090.1"/>
    <n v="0"/>
    <n v="0"/>
    <n v="0"/>
    <n v="0"/>
    <n v="0"/>
    <x v="0"/>
    <x v="0"/>
    <x v="0"/>
    <x v="0"/>
    <x v="0"/>
    <x v="0"/>
    <x v="0"/>
    <x v="0"/>
    <x v="0"/>
    <x v="0"/>
    <n v="0"/>
    <n v="0"/>
    <n v="0"/>
    <n v="0"/>
    <n v="0"/>
    <x v="0"/>
    <x v="0"/>
    <x v="0"/>
    <x v="0"/>
    <x v="0"/>
    <x v="0"/>
    <x v="0"/>
    <x v="0"/>
    <x v="0"/>
    <x v="0"/>
    <n v="97582.07"/>
    <n v="177623.46"/>
    <n v="266542.11"/>
    <n v="518256.67"/>
    <n v="1901928.79"/>
    <n v="248.35"/>
    <n v="254.7"/>
    <n v="395.73"/>
    <n v="834.95"/>
    <n v="1204.1199999999999"/>
    <x v="0"/>
    <n v="240.85"/>
    <n v="302.58999999999997"/>
    <x v="0"/>
    <x v="0"/>
    <x v="0"/>
    <x v="0"/>
    <x v="0"/>
    <x v="0"/>
    <x v="0"/>
    <x v="0"/>
    <x v="0"/>
    <x v="0"/>
    <x v="0"/>
    <x v="0"/>
    <x v="0"/>
    <x v="0"/>
    <x v="0"/>
    <x v="0"/>
    <x v="0"/>
    <x v="0"/>
    <x v="0"/>
    <x v="0"/>
    <x v="0"/>
    <x v="0"/>
    <x v="0"/>
    <x v="0"/>
    <x v="0"/>
    <x v="0"/>
    <x v="0"/>
    <x v="0"/>
    <x v="0"/>
    <n v="6669550.8099999996"/>
    <n v="124850714.97"/>
    <n v="-10125069.59"/>
    <n v="134975784.56"/>
  </r>
  <r>
    <x v="0"/>
    <x v="6"/>
    <x v="6"/>
    <x v="10"/>
    <x v="10"/>
    <n v="32613.43"/>
    <n v="59982.32"/>
    <n v="175223.93"/>
    <n v="329445.2"/>
    <n v="1627444.51"/>
    <n v="0"/>
    <n v="0"/>
    <n v="0"/>
    <n v="0"/>
    <n v="0"/>
    <n v="0"/>
    <n v="0"/>
    <n v="0"/>
    <n v="0"/>
    <n v="9469.7199999999993"/>
    <n v="1437478.64"/>
    <n v="2508556.56"/>
    <n v="3663217.77"/>
    <n v="29125484.73"/>
    <n v="149554.22"/>
    <n v="135217.85999999999"/>
    <n v="159732.47"/>
    <n v="981162.55"/>
    <n v="22059.599999999999"/>
    <n v="188204.12"/>
    <n v="198761.85"/>
    <n v="536606.12"/>
    <n v="31890.26"/>
    <n v="56946.34"/>
    <n v="238359.98"/>
    <n v="1573311.27"/>
    <n v="464.68"/>
    <n v="714.62"/>
    <n v="1143.3800000000001"/>
    <n v="12829.54"/>
    <n v="229.02"/>
    <n v="673.02"/>
    <n v="8972.14"/>
    <n v="33969.94"/>
    <n v="3495074.23"/>
    <n v="6308701.4199999999"/>
    <n v="8859807.75"/>
    <n v="16445452.279999999"/>
    <n v="49705851.649999999"/>
    <n v="347350.9"/>
    <n v="304441.36"/>
    <n v="328351.59999999998"/>
    <n v="498997.15"/>
    <n v="626223.43000000005"/>
    <n v="49764.6"/>
    <n v="429531.24"/>
    <n v="499670.69"/>
    <n v="674728.93"/>
    <n v="510685.5"/>
    <n v="0"/>
    <n v="0"/>
    <n v="0"/>
    <n v="0"/>
    <n v="0"/>
    <x v="0"/>
    <x v="0"/>
    <x v="0"/>
    <x v="0"/>
    <x v="0"/>
    <x v="0"/>
    <x v="0"/>
    <x v="0"/>
    <x v="0"/>
    <x v="0"/>
    <n v="0"/>
    <n v="0"/>
    <n v="0"/>
    <n v="0"/>
    <n v="0"/>
    <x v="0"/>
    <x v="0"/>
    <x v="0"/>
    <x v="0"/>
    <x v="0"/>
    <x v="0"/>
    <x v="0"/>
    <x v="0"/>
    <x v="0"/>
    <x v="0"/>
    <n v="115743.23"/>
    <n v="191921.72"/>
    <n v="288142.18"/>
    <n v="572385.86"/>
    <n v="2131732.7999999998"/>
    <n v="1308.4100000000001"/>
    <n v="1335.34"/>
    <n v="2095.48"/>
    <n v="4400.25"/>
    <n v="9185.99"/>
    <x v="0"/>
    <n v="664.92"/>
    <n v="355.73"/>
    <x v="6"/>
    <x v="0"/>
    <x v="0"/>
    <x v="0"/>
    <x v="0"/>
    <x v="0"/>
    <x v="0"/>
    <x v="0"/>
    <x v="0"/>
    <x v="0"/>
    <x v="0"/>
    <x v="0"/>
    <x v="0"/>
    <x v="0"/>
    <x v="0"/>
    <x v="0"/>
    <x v="0"/>
    <x v="0"/>
    <x v="0"/>
    <x v="0"/>
    <x v="0"/>
    <x v="0"/>
    <x v="0"/>
    <x v="0"/>
    <x v="0"/>
    <x v="0"/>
    <x v="0"/>
    <x v="0"/>
    <x v="0"/>
    <n v="6728922.8799999999"/>
    <n v="125480402.09"/>
    <n v="-10223288.85"/>
    <n v="135703690.94"/>
  </r>
  <r>
    <x v="0"/>
    <x v="6"/>
    <x v="6"/>
    <x v="11"/>
    <x v="11"/>
    <n v="48372.93"/>
    <n v="108465.16"/>
    <n v="313473.88"/>
    <n v="432977.39"/>
    <n v="1793806.6"/>
    <n v="0"/>
    <n v="0"/>
    <n v="0"/>
    <n v="0"/>
    <n v="0"/>
    <n v="0"/>
    <n v="0"/>
    <n v="0"/>
    <n v="0"/>
    <n v="3"/>
    <n v="1393029.48"/>
    <n v="2538269.34"/>
    <n v="3576862.86"/>
    <n v="28971102.219999999"/>
    <n v="125038.98"/>
    <n v="112736.88"/>
    <n v="126451.3"/>
    <n v="808274.27"/>
    <n v="18094.48"/>
    <n v="149506.51"/>
    <n v="165620.51999999999"/>
    <n v="395080.06"/>
    <n v="31765.83"/>
    <n v="56145.62"/>
    <n v="237304.01"/>
    <n v="1508923.97"/>
    <n v="341.83"/>
    <n v="516.61"/>
    <n v="1644.56"/>
    <n v="37503.72"/>
    <n v="0"/>
    <n v="140.53"/>
    <n v="4570.24"/>
    <n v="195.01"/>
    <n v="3449859.82"/>
    <n v="6376935.8700000001"/>
    <n v="8818650.8699999992"/>
    <n v="16503740.16"/>
    <n v="49631511.009999998"/>
    <n v="312463.61"/>
    <n v="273103.25"/>
    <n v="287525.03999999998"/>
    <n v="444773.06"/>
    <n v="492014.36"/>
    <n v="40528.730000000003"/>
    <n v="389961.12"/>
    <n v="470242.55"/>
    <n v="649813.51"/>
    <n v="454737.8"/>
    <n v="0"/>
    <n v="0"/>
    <n v="0"/>
    <n v="0"/>
    <n v="0"/>
    <x v="0"/>
    <x v="0"/>
    <x v="0"/>
    <x v="0"/>
    <x v="0"/>
    <x v="0"/>
    <x v="0"/>
    <x v="0"/>
    <x v="0"/>
    <x v="0"/>
    <n v="0"/>
    <n v="0"/>
    <n v="0"/>
    <n v="0"/>
    <n v="0"/>
    <x v="0"/>
    <x v="0"/>
    <x v="0"/>
    <x v="0"/>
    <x v="0"/>
    <x v="0"/>
    <x v="0"/>
    <x v="0"/>
    <x v="0"/>
    <x v="0"/>
    <n v="105048.41"/>
    <n v="209932.34"/>
    <n v="298963.84000000003"/>
    <n v="621795.85"/>
    <n v="2243592.04"/>
    <n v="2348.52"/>
    <n v="2423.0500000000002"/>
    <n v="3723.45"/>
    <n v="5375.33"/>
    <n v="8647.86"/>
    <x v="0"/>
    <n v="1142.5999999999999"/>
    <n v="0"/>
    <x v="0"/>
    <x v="0"/>
    <x v="0"/>
    <x v="0"/>
    <x v="0"/>
    <x v="0"/>
    <x v="0"/>
    <x v="0"/>
    <x v="0"/>
    <x v="0"/>
    <x v="0"/>
    <x v="0"/>
    <x v="0"/>
    <x v="0"/>
    <x v="0"/>
    <x v="0"/>
    <x v="0"/>
    <x v="0"/>
    <x v="0"/>
    <x v="0"/>
    <x v="0"/>
    <x v="0"/>
    <x v="0"/>
    <x v="0"/>
    <x v="0"/>
    <x v="0"/>
    <x v="0"/>
    <x v="0"/>
    <x v="0"/>
    <n v="5784542.3399999999"/>
    <n v="125177450.90000001"/>
    <n v="-9877620.9399999995"/>
    <n v="135055071.84"/>
  </r>
  <r>
    <x v="0"/>
    <x v="7"/>
    <x v="7"/>
    <x v="0"/>
    <x v="0"/>
    <n v="750966.54"/>
    <n v="1313686.33"/>
    <n v="1800643.24"/>
    <n v="3491271.54"/>
    <n v="11778355.76"/>
    <n v="27056.400000000001"/>
    <n v="38485.22"/>
    <n v="38980.53"/>
    <n v="59397.47"/>
    <n v="99245.68"/>
    <n v="0"/>
    <n v="11091.98"/>
    <n v="0"/>
    <n v="0"/>
    <n v="188144.13"/>
    <n v="2235351.94"/>
    <n v="4292719.7"/>
    <n v="6073132.0599999996"/>
    <n v="41930598.460000001"/>
    <n v="80693.02"/>
    <n v="100577.74"/>
    <n v="135436.78"/>
    <n v="618149.36"/>
    <n v="31852.63"/>
    <n v="45361.35"/>
    <n v="13142.1"/>
    <n v="342052.41"/>
    <n v="337742.87"/>
    <n v="614666.44999999995"/>
    <n v="2693264.35"/>
    <n v="13479605.960000001"/>
    <n v="7948.83"/>
    <n v="10335.56"/>
    <n v="31517.35"/>
    <n v="46734.55"/>
    <n v="0"/>
    <n v="3394.08"/>
    <n v="1663.54"/>
    <n v="89101.37"/>
    <n v="3866268.74"/>
    <n v="6990684.3399999999"/>
    <n v="9973813.0899999999"/>
    <n v="18197013.510000002"/>
    <n v="46369835.960000001"/>
    <n v="262075.46"/>
    <n v="324102.01"/>
    <n v="431998.83"/>
    <n v="650880.88"/>
    <n v="899274.25"/>
    <n v="80590.52"/>
    <n v="170475.87"/>
    <n v="58276.67"/>
    <n v="25252.560000000001"/>
    <n v="680469.3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03758.4699999997"/>
    <n v="176573412.13"/>
    <n v="-5219967.18"/>
    <n v="181793379.31"/>
  </r>
  <r>
    <x v="0"/>
    <x v="7"/>
    <x v="7"/>
    <x v="1"/>
    <x v="1"/>
    <n v="765541.88"/>
    <n v="1246255.8799999999"/>
    <n v="1778000.8"/>
    <n v="3429526.29"/>
    <n v="11137857.050000001"/>
    <n v="25867.93"/>
    <n v="36691.74"/>
    <n v="36955.86"/>
    <n v="50813.77"/>
    <n v="93135.74"/>
    <n v="0"/>
    <n v="12032.89"/>
    <n v="5796.77"/>
    <n v="0"/>
    <n v="186704.63"/>
    <n v="2333764.02"/>
    <n v="4109305.89"/>
    <n v="6003933.5099999998"/>
    <n v="41167462.439999998"/>
    <n v="90490.05"/>
    <n v="103927.7"/>
    <n v="148239.60999999999"/>
    <n v="668706.54"/>
    <n v="33298.29"/>
    <n v="51397.39"/>
    <n v="14915.07"/>
    <n v="330324.02"/>
    <n v="342661.55"/>
    <n v="602875.49"/>
    <n v="2702236.36"/>
    <n v="13451015.91"/>
    <n v="10325.049999999999"/>
    <n v="13343.51"/>
    <n v="41453.69"/>
    <n v="81776.05"/>
    <n v="0"/>
    <n v="4085.19"/>
    <n v="2252.44"/>
    <n v="89101.37"/>
    <n v="3977368.97"/>
    <n v="6692052.3399999999"/>
    <n v="9998585.0600000005"/>
    <n v="18236104.140000001"/>
    <n v="46189282.090000004"/>
    <n v="284638.06"/>
    <n v="327305.7"/>
    <n v="453196.41"/>
    <n v="701236.89"/>
    <n v="1075344.26"/>
    <n v="89074.2"/>
    <n v="182093.3"/>
    <n v="74023.81"/>
    <n v="30705.1"/>
    <n v="661407.3199999999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010660.3499999996"/>
    <n v="174900672.53999999"/>
    <n v="-5273817.4800000004"/>
    <n v="180174490.02000001"/>
  </r>
  <r>
    <x v="0"/>
    <x v="7"/>
    <x v="7"/>
    <x v="2"/>
    <x v="2"/>
    <n v="749777.6"/>
    <n v="1196705.68"/>
    <n v="1749727.41"/>
    <n v="3453583.71"/>
    <n v="10531747.9"/>
    <n v="20379.689999999999"/>
    <n v="29295.62"/>
    <n v="29029.37"/>
    <n v="41432"/>
    <n v="56549.67"/>
    <n v="0"/>
    <n v="9629.31"/>
    <n v="8864.67"/>
    <n v="0"/>
    <n v="186325.52"/>
    <n v="2239460.98"/>
    <n v="4070571.18"/>
    <n v="6100045.5499999998"/>
    <n v="41407885.539999999"/>
    <n v="75004.27"/>
    <n v="92603.29"/>
    <n v="120824.28"/>
    <n v="510118.44"/>
    <n v="28290.58"/>
    <n v="47548.31"/>
    <n v="14893.95"/>
    <n v="327049.93"/>
    <n v="333108.71000000002"/>
    <n v="607014.93000000005"/>
    <n v="2739936.89"/>
    <n v="13299318.83"/>
    <n v="8387.7099999999991"/>
    <n v="12175.11"/>
    <n v="37339.480000000003"/>
    <n v="59288.480000000003"/>
    <n v="0"/>
    <n v="3659.16"/>
    <n v="3737.81"/>
    <n v="89101.37"/>
    <n v="3764693.05"/>
    <n v="6753965.7000000002"/>
    <n v="10126042.859999999"/>
    <n v="18861019"/>
    <n v="46077519.880000003"/>
    <n v="246244.65"/>
    <n v="288211.27"/>
    <n v="378109.16"/>
    <n v="596748.91"/>
    <n v="800659.93"/>
    <n v="72927.63"/>
    <n v="183396.92"/>
    <n v="76903.08"/>
    <n v="33957.370000000003"/>
    <n v="681798.8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70485.79"/>
    <n v="173674063.94"/>
    <n v="-5558547.25"/>
    <n v="179232611.19"/>
  </r>
  <r>
    <x v="0"/>
    <x v="7"/>
    <x v="7"/>
    <x v="3"/>
    <x v="3"/>
    <n v="717068.17"/>
    <n v="1176475.6399999999"/>
    <n v="1705953.5"/>
    <n v="3351212.17"/>
    <n v="9976725.4199999999"/>
    <n v="17618.37"/>
    <n v="26694.17"/>
    <n v="22134.22"/>
    <n v="28333.93"/>
    <n v="37392.65"/>
    <n v="0"/>
    <n v="8809.26"/>
    <n v="7246.89"/>
    <n v="0"/>
    <n v="185567.04"/>
    <n v="2219945.04"/>
    <n v="4220667.9400000004"/>
    <n v="5984675.4500000002"/>
    <n v="41087558.82"/>
    <n v="69180.039999999994"/>
    <n v="82172.649999999994"/>
    <n v="104649.2"/>
    <n v="455042.62"/>
    <n v="19797.2"/>
    <n v="46513.98"/>
    <n v="13874.86"/>
    <n v="333051.8"/>
    <n v="337638.99"/>
    <n v="603616.46"/>
    <n v="2698401.35"/>
    <n v="13017542.859999999"/>
    <n v="9486.33"/>
    <n v="13733.53"/>
    <n v="41493.339999999997"/>
    <n v="86823.72"/>
    <n v="0"/>
    <n v="4500.0600000000004"/>
    <n v="2147.81"/>
    <n v="89101.37"/>
    <n v="3884377.77"/>
    <n v="6815167.4000000004"/>
    <n v="10026378.1"/>
    <n v="18690374.91"/>
    <n v="46328445.460000001"/>
    <n v="247833.08"/>
    <n v="283528.06"/>
    <n v="365297.74"/>
    <n v="579183.67000000004"/>
    <n v="712518.16"/>
    <n v="67090.210000000006"/>
    <n v="175181.05"/>
    <n v="64362.99"/>
    <n v="27117.69"/>
    <n v="850211.2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77688.9800000004"/>
    <n v="172280482.38999999"/>
    <n v="-5639432.04"/>
    <n v="177919914.43000001"/>
  </r>
  <r>
    <x v="0"/>
    <x v="7"/>
    <x v="7"/>
    <x v="4"/>
    <x v="4"/>
    <n v="680985.83"/>
    <n v="1128958.1100000001"/>
    <n v="1652413.33"/>
    <n v="3247235.56"/>
    <n v="9412314.0399999991"/>
    <n v="17423.310000000001"/>
    <n v="25397.79"/>
    <n v="19902.37"/>
    <n v="26634.17"/>
    <n v="16424.04"/>
    <n v="0"/>
    <n v="7751.81"/>
    <n v="9042.83"/>
    <n v="654.53"/>
    <n v="152141.78"/>
    <n v="2178556.23"/>
    <n v="4194624.75"/>
    <n v="5996282.7000000002"/>
    <n v="40838375.119999997"/>
    <n v="79936"/>
    <n v="100847.99"/>
    <n v="129210.82"/>
    <n v="552706.16"/>
    <n v="30247.67"/>
    <n v="47359.1"/>
    <n v="16589.46"/>
    <n v="359354.67"/>
    <n v="328960.06"/>
    <n v="597506.72"/>
    <n v="2712221.55"/>
    <n v="12828871.65"/>
    <n v="8187.86"/>
    <n v="11423.43"/>
    <n v="29376.22"/>
    <n v="48739.62"/>
    <n v="0"/>
    <n v="2866.99"/>
    <n v="2663.11"/>
    <n v="101954.72"/>
    <n v="3760630.86"/>
    <n v="6870838.5800000001"/>
    <n v="10024475.949999999"/>
    <n v="18813393.489999998"/>
    <n v="46065674.280000001"/>
    <n v="249716.8"/>
    <n v="297453.96000000002"/>
    <n v="388292.61"/>
    <n v="627672.85"/>
    <n v="889388.38"/>
    <n v="81535.070000000007"/>
    <n v="179425"/>
    <n v="69313.67"/>
    <n v="27212.32"/>
    <n v="813944.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20791.3300000001"/>
    <n v="171112869.75999999"/>
    <n v="-5640240.3799999999"/>
    <n v="176753110.13999999"/>
  </r>
  <r>
    <x v="0"/>
    <x v="7"/>
    <x v="7"/>
    <x v="5"/>
    <x v="5"/>
    <n v="674689.1"/>
    <n v="1087460.02"/>
    <n v="1638521.63"/>
    <n v="3149525.52"/>
    <n v="8881597.7100000009"/>
    <n v="15014.19"/>
    <n v="19085.16"/>
    <n v="11601.47"/>
    <n v="11903.05"/>
    <n v="15958.99"/>
    <n v="0"/>
    <n v="7250.61"/>
    <n v="7192.21"/>
    <n v="2339.62"/>
    <n v="144479.64000000001"/>
    <n v="2354356.61"/>
    <n v="4072012.74"/>
    <n v="6021566.1500000004"/>
    <n v="40861728.289999999"/>
    <n v="76390.570000000007"/>
    <n v="87180.35"/>
    <n v="114333.1"/>
    <n v="441074.02"/>
    <n v="23712.799999999999"/>
    <n v="49282.52"/>
    <n v="17143.12"/>
    <n v="343613.23"/>
    <n v="334715.23"/>
    <n v="593580.23"/>
    <n v="2707521.82"/>
    <n v="12625512.51"/>
    <n v="8226.09"/>
    <n v="11843.97"/>
    <n v="37961.46"/>
    <n v="69089.539999999994"/>
    <n v="0"/>
    <n v="4154.05"/>
    <n v="2671.41"/>
    <n v="101954.72"/>
    <n v="4014552.32"/>
    <n v="6673763.0800000001"/>
    <n v="10138684.619999999"/>
    <n v="18768125.41"/>
    <n v="46236441.090000004"/>
    <n v="238703.64"/>
    <n v="262671.14"/>
    <n v="359072.08"/>
    <n v="566190.36"/>
    <n v="795977.67"/>
    <n v="63834.85"/>
    <n v="182109.69"/>
    <n v="76827.34"/>
    <n v="33858.68"/>
    <n v="779162.7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81864.07"/>
    <n v="170389987.02000001"/>
    <n v="-5426231.1299999999"/>
    <n v="175816218.15000001"/>
  </r>
  <r>
    <x v="0"/>
    <x v="7"/>
    <x v="7"/>
    <x v="6"/>
    <x v="6"/>
    <n v="636783.84"/>
    <n v="1003236.36"/>
    <n v="1505092.88"/>
    <n v="2975557.88"/>
    <n v="8063914.8300000001"/>
    <n v="53853.79"/>
    <n v="50397.38"/>
    <n v="69902.850000000006"/>
    <n v="123129.02"/>
    <n v="225213.88"/>
    <n v="0"/>
    <n v="32867.730000000003"/>
    <n v="8319.07"/>
    <n v="3059.17"/>
    <n v="142842.84"/>
    <n v="2240522.19"/>
    <n v="4160821.24"/>
    <n v="5972219.9199999999"/>
    <n v="40492487.159999996"/>
    <n v="70788.740000000005"/>
    <n v="62826.54"/>
    <n v="75303.3"/>
    <n v="363894.68"/>
    <n v="0"/>
    <n v="48642.54"/>
    <n v="23001.4"/>
    <n v="336870.49"/>
    <n v="332056.65999999997"/>
    <n v="604172.42000000004"/>
    <n v="2695269.91"/>
    <n v="12399050.810000001"/>
    <n v="9846.59"/>
    <n v="15305.61"/>
    <n v="45492.38"/>
    <n v="103080.09"/>
    <n v="0"/>
    <n v="3955.42"/>
    <n v="1979.24"/>
    <n v="99085.64"/>
    <n v="3983645.48"/>
    <n v="6872967.9400000004"/>
    <n v="10137624.26"/>
    <n v="19034895.73"/>
    <n v="46298868.810000002"/>
    <n v="229819.12"/>
    <n v="219281.16"/>
    <n v="261523.74"/>
    <n v="406010.8"/>
    <n v="570877.92000000004"/>
    <n v="0"/>
    <n v="166542.34"/>
    <n v="91188.94"/>
    <n v="43224.11"/>
    <n v="790856.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48983.3"/>
    <n v="168836675.22999999"/>
    <n v="-5321496.3899999997"/>
    <n v="174158171.62"/>
  </r>
  <r>
    <x v="0"/>
    <x v="7"/>
    <x v="7"/>
    <x v="7"/>
    <x v="7"/>
    <n v="577401.79"/>
    <n v="982581.31"/>
    <n v="1472672.89"/>
    <n v="2872201.16"/>
    <n v="7539326.0199999996"/>
    <n v="55514.98"/>
    <n v="56170.1"/>
    <n v="79261.179999999993"/>
    <n v="132200.74"/>
    <n v="205270.91"/>
    <n v="0"/>
    <n v="35159.879999999997"/>
    <n v="8673.11"/>
    <n v="4345.26"/>
    <n v="142842.84"/>
    <n v="2233244.81"/>
    <n v="4119759.64"/>
    <n v="6111633.5099999998"/>
    <n v="40625943.210000001"/>
    <n v="70560.91"/>
    <n v="63166.13"/>
    <n v="76466.16"/>
    <n v="268553.01"/>
    <n v="0"/>
    <n v="53208.1"/>
    <n v="24761.37"/>
    <n v="309117.98"/>
    <n v="324073.86"/>
    <n v="603614.11"/>
    <n v="2683843.7200000002"/>
    <n v="12214360.76"/>
    <n v="9882.0300000000007"/>
    <n v="14556.87"/>
    <n v="35792.5"/>
    <n v="93020.7"/>
    <n v="0"/>
    <n v="3674.71"/>
    <n v="4847.6899999999996"/>
    <n v="85254.63"/>
    <n v="3927849.36"/>
    <n v="6899833.0199999996"/>
    <n v="10285154.560000001"/>
    <n v="18889989.68"/>
    <n v="46499127.270000003"/>
    <n v="243598.26"/>
    <n v="234410.46"/>
    <n v="280363.24"/>
    <n v="426449.58"/>
    <n v="639595.1"/>
    <n v="0"/>
    <n v="187147.6"/>
    <n v="103569.86"/>
    <n v="57531.87"/>
    <n v="788087.8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3055.63"/>
    <n v="168188783.27000001"/>
    <n v="-5466883.04"/>
    <n v="173655666.31"/>
  </r>
  <r>
    <x v="0"/>
    <x v="7"/>
    <x v="7"/>
    <x v="8"/>
    <x v="8"/>
    <n v="602687.94999999995"/>
    <n v="962371.6"/>
    <n v="1486114.94"/>
    <n v="2765796.04"/>
    <n v="7220868.46"/>
    <n v="49678.65"/>
    <n v="49951.7"/>
    <n v="68172.149999999994"/>
    <n v="109623.41"/>
    <n v="184932.35"/>
    <n v="0"/>
    <n v="32533.3"/>
    <n v="13470.08"/>
    <n v="5433.52"/>
    <n v="63859.49"/>
    <n v="2252280.79"/>
    <n v="4165801.81"/>
    <n v="6235135.71"/>
    <n v="40319541.539999999"/>
    <n v="69345.84"/>
    <n v="63079.6"/>
    <n v="74549.649999999994"/>
    <n v="303732.83"/>
    <n v="0"/>
    <n v="53102.75"/>
    <n v="31637.03"/>
    <n v="209199.5"/>
    <n v="332921.92"/>
    <n v="596115.04"/>
    <n v="2647867.48"/>
    <n v="11895170.57"/>
    <n v="9843.51"/>
    <n v="13736.94"/>
    <n v="33450.25"/>
    <n v="86265.82"/>
    <n v="0"/>
    <n v="3327.76"/>
    <n v="4289.41"/>
    <n v="85254.63"/>
    <n v="4004459.81"/>
    <n v="6927453.7300000004"/>
    <n v="10506548.18"/>
    <n v="18534157.510000002"/>
    <n v="46762789.689999998"/>
    <n v="250097.31"/>
    <n v="242128.48"/>
    <n v="293342.03000000003"/>
    <n v="435157.49"/>
    <n v="661048.98"/>
    <n v="0"/>
    <n v="188946.42"/>
    <n v="121502.32"/>
    <n v="74130.02"/>
    <n v="589593.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4416.96"/>
    <n v="167350239.25"/>
    <n v="-5342260.4800000004"/>
    <n v="172692499.72999999"/>
  </r>
  <r>
    <x v="0"/>
    <x v="7"/>
    <x v="7"/>
    <x v="9"/>
    <x v="9"/>
    <n v="577129.36"/>
    <n v="947390.5"/>
    <n v="1517302.65"/>
    <n v="2694909.51"/>
    <n v="6901470.7199999997"/>
    <n v="46990.81"/>
    <n v="47510.07"/>
    <n v="61505.77"/>
    <n v="99095.6"/>
    <n v="216471.61"/>
    <n v="0"/>
    <n v="31329.16"/>
    <n v="14386.12"/>
    <n v="6350.29"/>
    <n v="59661.79"/>
    <n v="2237748.0499999998"/>
    <n v="4190995.37"/>
    <n v="6259538.2199999997"/>
    <n v="39919660.590000004"/>
    <n v="80990.350000000006"/>
    <n v="72886.7"/>
    <n v="93168.55"/>
    <n v="396174.16"/>
    <n v="0"/>
    <n v="59356.23"/>
    <n v="32406.86"/>
    <n v="211926.81"/>
    <n v="330458.19"/>
    <n v="595512.14"/>
    <n v="2656996.15"/>
    <n v="11774912.59"/>
    <n v="10195.9"/>
    <n v="15155.87"/>
    <n v="37097.08"/>
    <n v="81737.89"/>
    <n v="0"/>
    <n v="4199.59"/>
    <n v="3428.64"/>
    <n v="83436.240000000005"/>
    <n v="3978435.74"/>
    <n v="6844680.3899999997"/>
    <n v="10775834.529999999"/>
    <n v="18367735.600000001"/>
    <n v="46706548.25"/>
    <n v="283000.59999999998"/>
    <n v="272101.7"/>
    <n v="346741.77"/>
    <n v="509972.62"/>
    <n v="749674.67"/>
    <n v="0"/>
    <n v="210081.11"/>
    <n v="133385.69"/>
    <n v="86238.04"/>
    <n v="580962.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37620.7699999996"/>
    <n v="166613420.81"/>
    <n v="-5601458.5099999998"/>
    <n v="172214879.31999999"/>
  </r>
  <r>
    <x v="0"/>
    <x v="7"/>
    <x v="7"/>
    <x v="10"/>
    <x v="10"/>
    <n v="561706.75"/>
    <n v="962201.67"/>
    <n v="1378954.53"/>
    <n v="2619256.81"/>
    <n v="6443295.1699999999"/>
    <n v="44270.61"/>
    <n v="46069.26"/>
    <n v="56439.64"/>
    <n v="90209.09"/>
    <n v="230406.46"/>
    <n v="0"/>
    <n v="30826.47"/>
    <n v="16585.64"/>
    <n v="8051.91"/>
    <n v="27782.62"/>
    <n v="2313262.9700000002"/>
    <n v="4233120.97"/>
    <n v="6078314.7400000002"/>
    <n v="39427979.5"/>
    <n v="84491.61"/>
    <n v="79723.679999999993"/>
    <n v="100191.23"/>
    <n v="435675.55"/>
    <n v="0"/>
    <n v="63791.92"/>
    <n v="34760.97"/>
    <n v="205502.43"/>
    <n v="333200.86"/>
    <n v="603235.74"/>
    <n v="2612748.7599999998"/>
    <n v="11493735.380000001"/>
    <n v="11147.19"/>
    <n v="17838.03"/>
    <n v="40541.339999999997"/>
    <n v="102053.4"/>
    <n v="0"/>
    <n v="5563.86"/>
    <n v="4932.21"/>
    <n v="83436.240000000005"/>
    <n v="4004349.84"/>
    <n v="7136676.0099999998"/>
    <n v="10240899.85"/>
    <n v="18358763.82"/>
    <n v="46792314.310000002"/>
    <n v="283135.67"/>
    <n v="281053.24"/>
    <n v="335173.40000000002"/>
    <n v="491033.43"/>
    <n v="768114.82"/>
    <n v="0"/>
    <n v="219693.46"/>
    <n v="139989.13"/>
    <n v="91115.17"/>
    <n v="622873.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52473.3499999996"/>
    <n v="164939961.80000001"/>
    <n v="-5706529.2300000004"/>
    <n v="170646491.03"/>
  </r>
  <r>
    <x v="0"/>
    <x v="7"/>
    <x v="7"/>
    <x v="11"/>
    <x v="11"/>
    <n v="560177.6"/>
    <n v="979653.43"/>
    <n v="1381929.74"/>
    <n v="2617342.9700000002"/>
    <n v="6239260.6600000001"/>
    <n v="12318.21"/>
    <n v="14405.43"/>
    <n v="14839.42"/>
    <n v="26034.89"/>
    <n v="45810.96"/>
    <n v="0"/>
    <n v="10608.27"/>
    <n v="9735.59"/>
    <n v="4112.58"/>
    <n v="63970.55"/>
    <n v="2223464.2599999998"/>
    <n v="4211935.9400000004"/>
    <n v="6070360.1200000001"/>
    <n v="39232651.079999998"/>
    <n v="46105.56"/>
    <n v="44045.59"/>
    <n v="51015.6"/>
    <n v="181720.38"/>
    <n v="0"/>
    <n v="36523.58"/>
    <n v="24426.240000000002"/>
    <n v="258402.24"/>
    <n v="313550.92"/>
    <n v="616495.47"/>
    <n v="2618942.41"/>
    <n v="11325356.49"/>
    <n v="7192.78"/>
    <n v="11408.27"/>
    <n v="21944.3"/>
    <n v="42556.09"/>
    <n v="0"/>
    <n v="3358.93"/>
    <n v="6596.46"/>
    <n v="83436.240000000005"/>
    <n v="3916789.32"/>
    <n v="7387743.6200000001"/>
    <n v="10126062.07"/>
    <n v="18345240.27"/>
    <n v="46176722.380000003"/>
    <n v="208902.07"/>
    <n v="199788.42"/>
    <n v="231505.49"/>
    <n v="325170.77"/>
    <n v="500406.53"/>
    <n v="0"/>
    <n v="169272.08"/>
    <n v="118621.3"/>
    <n v="81357.440000000002"/>
    <n v="75111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606702.74"/>
    <n v="162583372.38"/>
    <n v="-5367009.1100000003"/>
    <n v="167950381.49000001"/>
  </r>
  <r>
    <x v="0"/>
    <x v="8"/>
    <x v="8"/>
    <x v="0"/>
    <x v="0"/>
    <n v="95520.99"/>
    <n v="142694.81"/>
    <n v="206051.39"/>
    <n v="420973.23"/>
    <n v="2794558.17"/>
    <n v="12096.94"/>
    <n v="25998.19"/>
    <n v="16236.96"/>
    <n v="66679.61"/>
    <n v="408893.06"/>
    <n v="0"/>
    <n v="14428.5"/>
    <n v="10546.93"/>
    <n v="8652.7800000000007"/>
    <n v="2"/>
    <n v="2206788.64"/>
    <n v="3596430.43"/>
    <n v="4776373.2"/>
    <n v="40966423.170000002"/>
    <n v="220470.49"/>
    <n v="285468.36"/>
    <n v="401272.65"/>
    <n v="2721411.39"/>
    <n v="78712.37"/>
    <n v="274124.42"/>
    <n v="321662.09999999998"/>
    <n v="740355.04"/>
    <n v="29882.02"/>
    <n v="32937.71"/>
    <n v="161155.84"/>
    <n v="923493.13"/>
    <n v="14546.74"/>
    <n v="16023.6"/>
    <n v="47028.21"/>
    <n v="200289.39"/>
    <n v="0"/>
    <n v="6545.05"/>
    <n v="36443.85"/>
    <n v="25151.74"/>
    <n v="1380413.69"/>
    <n v="2036650.87"/>
    <n v="2898642.53"/>
    <n v="5226611.9800000004"/>
    <n v="10999993.550000001"/>
    <n v="128138.96"/>
    <n v="139216.60999999999"/>
    <n v="199254.1"/>
    <n v="331652.71999999997"/>
    <n v="379553.68"/>
    <n v="40909.519999999997"/>
    <n v="178401.53"/>
    <n v="240074.02"/>
    <n v="349176.04"/>
    <n v="395708.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335126.0999999996"/>
    <n v="79417045.790000007"/>
    <n v="-7813675.6600000001"/>
    <n v="87230721.450000003"/>
  </r>
  <r>
    <x v="0"/>
    <x v="8"/>
    <x v="8"/>
    <x v="1"/>
    <x v="1"/>
    <n v="93646.6"/>
    <n v="149679.32999999999"/>
    <n v="205120.55"/>
    <n v="391552.72"/>
    <n v="2649025.75"/>
    <n v="15062.47"/>
    <n v="16307.44"/>
    <n v="23895.84"/>
    <n v="48582.97"/>
    <n v="383645.03"/>
    <n v="0"/>
    <n v="9233.11"/>
    <n v="8518.34"/>
    <n v="11746.43"/>
    <n v="2"/>
    <n v="3284837.63"/>
    <n v="3579152.71"/>
    <n v="4750399.79"/>
    <n v="39196798.329999998"/>
    <n v="329991.84999999998"/>
    <n v="289157.43"/>
    <n v="420006.65"/>
    <n v="2625423.39"/>
    <n v="117256.76"/>
    <n v="279800.81"/>
    <n v="321944.09000000003"/>
    <n v="795963.39"/>
    <n v="20877.759999999998"/>
    <n v="31115.63"/>
    <n v="158997.91"/>
    <n v="908374.56"/>
    <n v="14207.8"/>
    <n v="15361.5"/>
    <n v="49995.21"/>
    <n v="192790.67"/>
    <n v="0"/>
    <n v="5930.78"/>
    <n v="39686.03"/>
    <n v="26221.08"/>
    <n v="1250953.26"/>
    <n v="2151601.44"/>
    <n v="2830670.77"/>
    <n v="5187333.07"/>
    <n v="10803215.98"/>
    <n v="126649.26"/>
    <n v="136286.69"/>
    <n v="219969.06"/>
    <n v="317820.93"/>
    <n v="370561.33"/>
    <n v="53698.14"/>
    <n v="207110.75"/>
    <n v="235927.16"/>
    <n v="374916.84"/>
    <n v="434584.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518255.7200000007"/>
    <n v="78625778.599999994"/>
    <n v="-7535830.9100000001"/>
    <n v="86161609.510000005"/>
  </r>
  <r>
    <x v="0"/>
    <x v="8"/>
    <x v="8"/>
    <x v="2"/>
    <x v="2"/>
    <n v="77616.36"/>
    <n v="127040.01"/>
    <n v="188615.62"/>
    <n v="349773.66"/>
    <n v="2453628.42"/>
    <n v="16234.49"/>
    <n v="15381.99"/>
    <n v="32718.34"/>
    <n v="58818.66"/>
    <n v="482982.22"/>
    <n v="0"/>
    <n v="16478.16"/>
    <n v="8294.09"/>
    <n v="12976.74"/>
    <n v="989.65"/>
    <n v="3283299.44"/>
    <n v="3272239.38"/>
    <n v="4735906.83"/>
    <n v="38148862.390000001"/>
    <n v="407141.89"/>
    <n v="351521.39"/>
    <n v="497546.3"/>
    <n v="2963534.97"/>
    <n v="126892.39"/>
    <n v="312172.31"/>
    <n v="349278.39"/>
    <n v="879574.88"/>
    <n v="18275.72"/>
    <n v="30935.89"/>
    <n v="156450.88"/>
    <n v="890432.14"/>
    <n v="10020.23"/>
    <n v="20083.22"/>
    <n v="47806.720000000001"/>
    <n v="187925.98"/>
    <n v="0"/>
    <n v="6044.73"/>
    <n v="39882.559999999998"/>
    <n v="29721.3"/>
    <n v="1205829.3899999999"/>
    <n v="2148763.64"/>
    <n v="2760635.82"/>
    <n v="5148630.76"/>
    <n v="10452769.27"/>
    <n v="142292.49"/>
    <n v="176503.72"/>
    <n v="276213.93"/>
    <n v="394512.56"/>
    <n v="518579.32"/>
    <n v="45761.61"/>
    <n v="211236.55"/>
    <n v="239720.33"/>
    <n v="396755.6"/>
    <n v="484208.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59805.7200000007"/>
    <n v="77531805.680000007"/>
    <n v="-7677705.6600000001"/>
    <n v="85209511.340000004"/>
  </r>
  <r>
    <x v="0"/>
    <x v="8"/>
    <x v="8"/>
    <x v="3"/>
    <x v="3"/>
    <n v="79690.3"/>
    <n v="117443.3"/>
    <n v="196266.62"/>
    <n v="348929.76"/>
    <n v="2386678.66"/>
    <n v="16800.599999999999"/>
    <n v="15067.84"/>
    <n v="32127.47"/>
    <n v="57587.06"/>
    <n v="468025.39"/>
    <n v="0"/>
    <n v="14714.93"/>
    <n v="9135.41"/>
    <n v="14011.31"/>
    <n v="2895.74"/>
    <n v="1728307.62"/>
    <n v="2810970.99"/>
    <n v="4387310.79"/>
    <n v="34823865.539999999"/>
    <n v="480805.71"/>
    <n v="606978.71"/>
    <n v="876533.4"/>
    <n v="6239804.0700000003"/>
    <n v="148748.43"/>
    <n v="517835.11"/>
    <n v="468157.56"/>
    <n v="832994.1"/>
    <n v="18495.5"/>
    <n v="41928.54"/>
    <n v="151394.54999999999"/>
    <n v="935456.65"/>
    <n v="7604.28"/>
    <n v="14295.26"/>
    <n v="39874"/>
    <n v="118742.33"/>
    <n v="0"/>
    <n v="6764.39"/>
    <n v="33565.72"/>
    <n v="21021.56"/>
    <n v="1081460.69"/>
    <n v="1718681.88"/>
    <n v="2499452.42"/>
    <n v="4680595.5199999996"/>
    <n v="9569652.8300000001"/>
    <n v="270624.09999999998"/>
    <n v="352843.98"/>
    <n v="493545.97"/>
    <n v="770041.44"/>
    <n v="1215529.78"/>
    <n v="74754.820000000007"/>
    <n v="362973.55"/>
    <n v="364788.28"/>
    <n v="383310.17"/>
    <n v="353474.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685977.189999999"/>
    <n v="75977491.810000002"/>
    <n v="-7285067.54"/>
    <n v="83262559.349999994"/>
  </r>
  <r>
    <x v="0"/>
    <x v="8"/>
    <x v="8"/>
    <x v="4"/>
    <x v="4"/>
    <n v="66231.929999999993"/>
    <n v="123974.82"/>
    <n v="187406.03"/>
    <n v="409909.42"/>
    <n v="2695119.89"/>
    <n v="11576.82"/>
    <n v="11733.33"/>
    <n v="17381.55"/>
    <n v="35775.08"/>
    <n v="277694.90999999997"/>
    <n v="0"/>
    <n v="9666.2099999999991"/>
    <n v="9114.81"/>
    <n v="13329.78"/>
    <n v="4624.4799999999996"/>
    <n v="1802031.67"/>
    <n v="3418826.07"/>
    <n v="4767141.17"/>
    <n v="36966721.130000003"/>
    <n v="278962.01"/>
    <n v="347795.19"/>
    <n v="486523.28"/>
    <n v="2939405.88"/>
    <n v="98768.36"/>
    <n v="355571.54"/>
    <n v="395227.06"/>
    <n v="905827.36"/>
    <n v="17703.02"/>
    <n v="41585.49"/>
    <n v="149460.51999999999"/>
    <n v="935312.18"/>
    <n v="9835.7999999999993"/>
    <n v="10910.56"/>
    <n v="38563.25"/>
    <n v="101294.37"/>
    <n v="0"/>
    <n v="4229.78"/>
    <n v="35852.14"/>
    <n v="22061.9"/>
    <n v="1202749.46"/>
    <n v="2017492.92"/>
    <n v="2879210.92"/>
    <n v="4958189.09"/>
    <n v="9938411.7100000009"/>
    <n v="151289.03"/>
    <n v="199771.07"/>
    <n v="256067.16"/>
    <n v="418937.69"/>
    <n v="593431.06999999995"/>
    <n v="50115.5"/>
    <n v="206497.2"/>
    <n v="280710.89"/>
    <n v="401412.44"/>
    <n v="395392.2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5349.7599999998"/>
    <n v="74652561.459999993"/>
    <n v="-7300265.7400000002"/>
    <n v="81952827.200000003"/>
  </r>
  <r>
    <x v="0"/>
    <x v="8"/>
    <x v="8"/>
    <x v="5"/>
    <x v="5"/>
    <n v="70572.37"/>
    <n v="136159.76"/>
    <n v="197622.54"/>
    <n v="423193.22"/>
    <n v="2963527.17"/>
    <n v="6862.71"/>
    <n v="7912.54"/>
    <n v="11517.43"/>
    <n v="23551.88"/>
    <n v="86517.78"/>
    <n v="0"/>
    <n v="7232.75"/>
    <n v="8125.28"/>
    <n v="12698.27"/>
    <n v="5688.37"/>
    <n v="1700278.84"/>
    <n v="3206595.82"/>
    <n v="4526458.34"/>
    <n v="36520814.420000002"/>
    <n v="294753.39"/>
    <n v="358376.55"/>
    <n v="511163.64"/>
    <n v="3039945.99"/>
    <n v="99588.84"/>
    <n v="336810.21"/>
    <n v="396495.33"/>
    <n v="987314.07"/>
    <n v="29595.53"/>
    <n v="30159.95"/>
    <n v="147670.26"/>
    <n v="907017.82"/>
    <n v="10213.99"/>
    <n v="11192.53"/>
    <n v="43132.08"/>
    <n v="107654.98"/>
    <n v="0"/>
    <n v="3863.1"/>
    <n v="36473.18"/>
    <n v="24371.31"/>
    <n v="1210293.3500000001"/>
    <n v="1835794.03"/>
    <n v="2775001.71"/>
    <n v="5024970.75"/>
    <n v="10497956.82"/>
    <n v="169014.47"/>
    <n v="195721.58"/>
    <n v="279215.49"/>
    <n v="401780.41"/>
    <n v="574761.77"/>
    <n v="48681.5"/>
    <n v="213106.76"/>
    <n v="244507.77"/>
    <n v="405624.67"/>
    <n v="457296.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1166.6500000004"/>
    <n v="74266203.75"/>
    <n v="-7358645.5999999996"/>
    <n v="81624849.349999994"/>
  </r>
  <r>
    <x v="0"/>
    <x v="8"/>
    <x v="8"/>
    <x v="6"/>
    <x v="6"/>
    <n v="84346.91"/>
    <n v="129744.68"/>
    <n v="198437.24"/>
    <n v="416218.22"/>
    <n v="2847304.48"/>
    <n v="9619.8799999999992"/>
    <n v="8723.81"/>
    <n v="14280.97"/>
    <n v="29312.31"/>
    <n v="126976.96000000001"/>
    <n v="0"/>
    <n v="8652.59"/>
    <n v="8987.4599999999991"/>
    <n v="12601.18"/>
    <n v="7783.3"/>
    <n v="1997679.57"/>
    <n v="3074228.76"/>
    <n v="4354966.08"/>
    <n v="35503647.990000002"/>
    <n v="294955.83"/>
    <n v="346640.13"/>
    <n v="487328.33"/>
    <n v="2967816.28"/>
    <n v="79699.070000000007"/>
    <n v="341455.93"/>
    <n v="391514.14"/>
    <n v="1080423.48"/>
    <n v="19703.52"/>
    <n v="29485.13"/>
    <n v="147113.9"/>
    <n v="956095.55"/>
    <n v="7471.16"/>
    <n v="16639.75"/>
    <n v="40792.51"/>
    <n v="103618.69"/>
    <n v="0"/>
    <n v="3303.97"/>
    <n v="37678.85"/>
    <n v="26846.51"/>
    <n v="1302941.8899999999"/>
    <n v="1773517.12"/>
    <n v="2791780.95"/>
    <n v="4869677.53"/>
    <n v="10241120.84"/>
    <n v="197232.83"/>
    <n v="216236.32"/>
    <n v="341657.56"/>
    <n v="499855.35999999999"/>
    <n v="786724.07"/>
    <n v="45155.65"/>
    <n v="263556.94"/>
    <n v="231034.81"/>
    <n v="410806.95"/>
    <n v="519847.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965231.1199999992"/>
    <n v="73580490.969999999"/>
    <n v="-7122750.5099999998"/>
    <n v="80703241.480000004"/>
  </r>
  <r>
    <x v="0"/>
    <x v="8"/>
    <x v="8"/>
    <x v="7"/>
    <x v="7"/>
    <n v="88674.15"/>
    <n v="121653.83"/>
    <n v="210695.3"/>
    <n v="412384.93"/>
    <n v="2727902.07"/>
    <n v="9162.5400000000009"/>
    <n v="15787.96"/>
    <n v="19217.259999999998"/>
    <n v="39439.15"/>
    <n v="226373.2"/>
    <n v="0"/>
    <n v="9525.8799999999992"/>
    <n v="10084.06"/>
    <n v="13577.72"/>
    <n v="7974.16"/>
    <n v="1847448.39"/>
    <n v="2942819.41"/>
    <n v="4273797.8"/>
    <n v="34279828.049999997"/>
    <n v="404928.6"/>
    <n v="397273.98"/>
    <n v="529587.69999999995"/>
    <n v="3242310.63"/>
    <n v="0"/>
    <n v="328711.57"/>
    <n v="374194.34"/>
    <n v="1172655.32"/>
    <n v="17213.64"/>
    <n v="29250.62"/>
    <n v="146800.54"/>
    <n v="940666.28"/>
    <n v="7521.06"/>
    <n v="14228.38"/>
    <n v="41032.589999999997"/>
    <n v="99554.75"/>
    <n v="0"/>
    <n v="5830.38"/>
    <n v="37347.199999999997"/>
    <n v="29959.55"/>
    <n v="1137752.74"/>
    <n v="1842635.3"/>
    <n v="2691148.1"/>
    <n v="4634652.54"/>
    <n v="10021252.15"/>
    <n v="268627.28999999998"/>
    <n v="260142.14"/>
    <n v="438379.45"/>
    <n v="609920.48"/>
    <n v="962589.9"/>
    <n v="0"/>
    <n v="346128.68"/>
    <n v="230865.35"/>
    <n v="421473.93"/>
    <n v="577045.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151450.74"/>
    <n v="72164647.629999995"/>
    <n v="-7353378.9500000002"/>
    <n v="79518026.579999998"/>
  </r>
  <r>
    <x v="0"/>
    <x v="8"/>
    <x v="8"/>
    <x v="8"/>
    <x v="8"/>
    <n v="88160.49"/>
    <n v="146675.31"/>
    <n v="235770.14"/>
    <n v="474045.73"/>
    <n v="2849272.83"/>
    <n v="10565.04"/>
    <n v="11614.91"/>
    <n v="16060.12"/>
    <n v="31731.37"/>
    <n v="60156.03"/>
    <n v="0"/>
    <n v="7710.74"/>
    <n v="9693.9"/>
    <n v="10136.219999999999"/>
    <n v="9511.7000000000007"/>
    <n v="1723352.63"/>
    <n v="2992687.62"/>
    <n v="4303577.0599999996"/>
    <n v="33229071.98"/>
    <n v="372571.88"/>
    <n v="394557.21"/>
    <n v="502740.23"/>
    <n v="3290142.18"/>
    <n v="0"/>
    <n v="328768.93"/>
    <n v="370266.46"/>
    <n v="1260491.8600000001"/>
    <n v="17435.189999999999"/>
    <n v="31088.94"/>
    <n v="146483.4"/>
    <n v="928074.62"/>
    <n v="10020.84"/>
    <n v="11216.67"/>
    <n v="40642.400000000001"/>
    <n v="93423.63"/>
    <n v="0"/>
    <n v="3360.42"/>
    <n v="39228.19"/>
    <n v="33208.53"/>
    <n v="1033574.36"/>
    <n v="1942185.13"/>
    <n v="2694912.04"/>
    <n v="4470215.55"/>
    <n v="10202846.609999999"/>
    <n v="246572.11"/>
    <n v="300150.03000000003"/>
    <n v="401087.95"/>
    <n v="575126.87"/>
    <n v="846581.82"/>
    <n v="0"/>
    <n v="325285.15000000002"/>
    <n v="264722.86"/>
    <n v="415842.85"/>
    <n v="629974.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923163.6"/>
    <n v="70987721.420000002"/>
    <n v="-7444871.8099999996"/>
    <n v="78432593.230000004"/>
  </r>
  <r>
    <x v="0"/>
    <x v="8"/>
    <x v="8"/>
    <x v="9"/>
    <x v="9"/>
    <n v="82708.7"/>
    <n v="142749.26999999999"/>
    <n v="245560.2"/>
    <n v="455818.13"/>
    <n v="2903121.9199999999"/>
    <n v="5318.22"/>
    <n v="6368.68"/>
    <n v="8191.89"/>
    <n v="16832.150000000001"/>
    <n v="46475.08"/>
    <n v="0"/>
    <n v="4268.93"/>
    <n v="7771.74"/>
    <n v="9716.75"/>
    <n v="10795.59"/>
    <n v="1748602.24"/>
    <n v="2753183.14"/>
    <n v="4249120.79"/>
    <n v="33241688.16"/>
    <n v="421909.02"/>
    <n v="417883.45"/>
    <n v="548199.27"/>
    <n v="2576661.69"/>
    <n v="0"/>
    <n v="340996.55"/>
    <n v="378867.8"/>
    <n v="1322427.25"/>
    <n v="16548.64"/>
    <n v="34174.39"/>
    <n v="133617.32999999999"/>
    <n v="865042.18"/>
    <n v="12293.35"/>
    <n v="12773.29"/>
    <n v="48471.42"/>
    <n v="129610.87"/>
    <n v="0"/>
    <n v="4153.46"/>
    <n v="36362.19"/>
    <n v="37549.46"/>
    <n v="1124920.5"/>
    <n v="1695978.58"/>
    <n v="2492483.31"/>
    <n v="4275875.1100000003"/>
    <n v="10343372.08"/>
    <n v="323363.08"/>
    <n v="412121.8"/>
    <n v="435198.5"/>
    <n v="675111.41"/>
    <n v="783735.15"/>
    <n v="0"/>
    <n v="324488.52"/>
    <n v="361811.44"/>
    <n v="411842.3"/>
    <n v="686762.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18332.310000001"/>
    <n v="69873176.629999995"/>
    <n v="-7749720.3499999996"/>
    <n v="77622896.980000004"/>
  </r>
  <r>
    <x v="0"/>
    <x v="8"/>
    <x v="8"/>
    <x v="10"/>
    <x v="10"/>
    <n v="83798.73"/>
    <n v="162071.66"/>
    <n v="229371.84"/>
    <n v="451425.18"/>
    <n v="2903471.06"/>
    <n v="5225.3500000000004"/>
    <n v="5285.48"/>
    <n v="8043.41"/>
    <n v="16515.689999999999"/>
    <n v="74982.34"/>
    <n v="0"/>
    <n v="5166.32"/>
    <n v="4481.32"/>
    <n v="7778.41"/>
    <n v="12082.21"/>
    <n v="1864903.46"/>
    <n v="3094130.17"/>
    <n v="4071433.47"/>
    <n v="32847830.73"/>
    <n v="327406.48"/>
    <n v="337471.34"/>
    <n v="419762.88"/>
    <n v="2283268.15"/>
    <n v="0"/>
    <n v="302654.56"/>
    <n v="359597.43"/>
    <n v="1150256.6499999999"/>
    <n v="15517.06"/>
    <n v="31952.880000000001"/>
    <n v="122162.29"/>
    <n v="824888.88"/>
    <n v="11933.34"/>
    <n v="21333.73"/>
    <n v="55856.68"/>
    <n v="151082.29999999999"/>
    <n v="0"/>
    <n v="4681.43"/>
    <n v="36417.730000000003"/>
    <n v="40137.65"/>
    <n v="1118739.8999999999"/>
    <n v="1966481.96"/>
    <n v="2504035.7599999998"/>
    <n v="4379003.24"/>
    <n v="10693435.960000001"/>
    <n v="275919.51"/>
    <n v="273460.82"/>
    <n v="283760.17"/>
    <n v="466597.52"/>
    <n v="662555.43000000005"/>
    <n v="0"/>
    <n v="243655.06"/>
    <n v="355764.84"/>
    <n v="389166.87"/>
    <n v="570712.68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163013.7899999991"/>
    <n v="69076004.280000001"/>
    <n v="-7451663.7400000002"/>
    <n v="76527668.019999996"/>
  </r>
  <r>
    <x v="0"/>
    <x v="8"/>
    <x v="8"/>
    <x v="11"/>
    <x v="11"/>
    <n v="87810.89"/>
    <n v="168518.07"/>
    <n v="255377.85"/>
    <n v="463993.17"/>
    <n v="3354652.53"/>
    <n v="1829.71"/>
    <n v="1863.56"/>
    <n v="2860.2"/>
    <n v="5961.86"/>
    <n v="6073.23"/>
    <n v="0"/>
    <n v="1796.48"/>
    <n v="2085.56"/>
    <n v="1869.57"/>
    <n v="2507.4299999999998"/>
    <n v="1636807.39"/>
    <n v="2984059.36"/>
    <n v="3998365.07"/>
    <n v="33667865.969999999"/>
    <n v="269172.62"/>
    <n v="290783.40999999997"/>
    <n v="335793.47"/>
    <n v="1610992.69"/>
    <n v="0"/>
    <n v="260100.07"/>
    <n v="368612.52"/>
    <n v="1101798.93"/>
    <n v="21383.5"/>
    <n v="29942.68"/>
    <n v="127964.86"/>
    <n v="832866.62"/>
    <n v="6872.1"/>
    <n v="14286.33"/>
    <n v="38086.5"/>
    <n v="110295.52"/>
    <n v="0"/>
    <n v="4705.58"/>
    <n v="29968.25"/>
    <n v="40947.06"/>
    <n v="1081847.45"/>
    <n v="1800366.04"/>
    <n v="2422467.5299999998"/>
    <n v="4428150.07"/>
    <n v="11479228.050000001"/>
    <n v="260550.41"/>
    <n v="211305.33"/>
    <n v="223114.04"/>
    <n v="339350.04"/>
    <n v="425951.84"/>
    <n v="0"/>
    <n v="208365.31"/>
    <n v="346661.74"/>
    <n v="389536.13"/>
    <n v="590538.579999999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504636.0700000003"/>
    <n v="68785520.010000005"/>
    <n v="-7560783.1600000001"/>
    <n v="76346303.170000002"/>
  </r>
  <r>
    <x v="0"/>
    <x v="9"/>
    <x v="9"/>
    <x v="0"/>
    <x v="0"/>
    <n v="0"/>
    <n v="0"/>
    <n v="0"/>
    <n v="0"/>
    <n v="0"/>
    <n v="0"/>
    <n v="0"/>
    <n v="0"/>
    <n v="0"/>
    <n v="0"/>
    <n v="0"/>
    <n v="0"/>
    <n v="0"/>
    <n v="0"/>
    <n v="0"/>
    <n v="1864565.19"/>
    <n v="3764556.93"/>
    <n v="5167828.91"/>
    <n v="40402835.57"/>
    <n v="107369.58"/>
    <n v="147726.85"/>
    <n v="195858.37"/>
    <n v="751104.82"/>
    <n v="73174.42"/>
    <n v="98333.94"/>
    <n v="155881.34"/>
    <n v="490948.07"/>
    <n v="211405.97"/>
    <n v="393741.23"/>
    <n v="1896531.65"/>
    <n v="12378092.82"/>
    <n v="4442.54"/>
    <n v="2766.91"/>
    <n v="11186.46"/>
    <n v="16151.4"/>
    <n v="0"/>
    <n v="1454.64"/>
    <n v="735.14"/>
    <n v="3272.67"/>
    <n v="1619201.99"/>
    <n v="3056513.4"/>
    <n v="4281101.38"/>
    <n v="7849576.8399999999"/>
    <n v="23455614.359999999"/>
    <n v="181531.28"/>
    <n v="220823.21"/>
    <n v="284925.96000000002"/>
    <n v="422371.91"/>
    <n v="713395.47"/>
    <n v="109637.96"/>
    <n v="195886.34"/>
    <n v="264907.12"/>
    <n v="354536.59"/>
    <n v="835990.83"/>
    <n v="0"/>
    <n v="0"/>
    <n v="0"/>
    <n v="0"/>
    <n v="0"/>
    <x v="0"/>
    <x v="0"/>
    <x v="0"/>
    <x v="0"/>
    <x v="0"/>
    <x v="0"/>
    <x v="0"/>
    <x v="0"/>
    <x v="0"/>
    <x v="0"/>
    <n v="0"/>
    <n v="0"/>
    <n v="0"/>
    <n v="0"/>
    <n v="0"/>
    <x v="0"/>
    <x v="0"/>
    <x v="0"/>
    <x v="0"/>
    <x v="0"/>
    <x v="0"/>
    <x v="0"/>
    <x v="0"/>
    <x v="0"/>
    <x v="0"/>
    <n v="8228.2099999999991"/>
    <n v="23425.39"/>
    <n v="37968.980000000003"/>
    <n v="79946.97"/>
    <n v="532407.22"/>
    <n v="0"/>
    <n v="0"/>
    <n v="0"/>
    <n v="0"/>
    <n v="0"/>
    <x v="0"/>
    <n v="0"/>
    <n v="0"/>
    <x v="0"/>
    <x v="0"/>
    <x v="0"/>
    <x v="0"/>
    <x v="0"/>
    <x v="0"/>
    <x v="0"/>
    <x v="0"/>
    <x v="0"/>
    <x v="0"/>
    <x v="0"/>
    <x v="0"/>
    <x v="0"/>
    <x v="0"/>
    <x v="0"/>
    <x v="0"/>
    <x v="0"/>
    <x v="0"/>
    <x v="0"/>
    <x v="0"/>
    <x v="0"/>
    <x v="0"/>
    <x v="0"/>
    <x v="0"/>
    <x v="0"/>
    <x v="0"/>
    <x v="0"/>
    <x v="0"/>
    <x v="0"/>
    <n v="5644413.8200000003"/>
    <n v="106807599.87"/>
    <n v="-5860356.96"/>
    <n v="112667956.83"/>
  </r>
  <r>
    <x v="0"/>
    <x v="9"/>
    <x v="9"/>
    <x v="1"/>
    <x v="1"/>
    <n v="0"/>
    <n v="0"/>
    <n v="0"/>
    <n v="0"/>
    <n v="0"/>
    <n v="0"/>
    <n v="0"/>
    <n v="0"/>
    <n v="0"/>
    <n v="0"/>
    <n v="0"/>
    <n v="0"/>
    <n v="0"/>
    <n v="0"/>
    <n v="0"/>
    <n v="1847983.33"/>
    <n v="3637398.24"/>
    <n v="5244569.78"/>
    <n v="39765926.630000003"/>
    <n v="117788.73"/>
    <n v="149783.32999999999"/>
    <n v="201119.35"/>
    <n v="752910.58"/>
    <n v="58521.65"/>
    <n v="104655.26"/>
    <n v="127970.48"/>
    <n v="541681.84"/>
    <n v="211768.73"/>
    <n v="383223.67"/>
    <n v="1896151.03"/>
    <n v="12159244.300000001"/>
    <n v="6007.87"/>
    <n v="3566.14"/>
    <n v="15565.59"/>
    <n v="22596.68"/>
    <n v="0"/>
    <n v="1543.58"/>
    <n v="1089"/>
    <n v="3272.67"/>
    <n v="1610447.63"/>
    <n v="2973863.37"/>
    <n v="4370003.7"/>
    <n v="7855207.2699999996"/>
    <n v="23582049.600000001"/>
    <n v="189131.48"/>
    <n v="229654.05"/>
    <n v="294305.2"/>
    <n v="451514.76"/>
    <n v="775992.37"/>
    <n v="81863.070000000007"/>
    <n v="232289.21"/>
    <n v="215620.51"/>
    <n v="417988.86"/>
    <n v="785658.3"/>
    <n v="0"/>
    <n v="0"/>
    <n v="0"/>
    <n v="0"/>
    <n v="0"/>
    <x v="0"/>
    <x v="0"/>
    <x v="0"/>
    <x v="0"/>
    <x v="0"/>
    <x v="0"/>
    <x v="0"/>
    <x v="0"/>
    <x v="0"/>
    <x v="0"/>
    <n v="0"/>
    <n v="0"/>
    <n v="0"/>
    <n v="0"/>
    <n v="0"/>
    <x v="0"/>
    <x v="0"/>
    <x v="0"/>
    <x v="0"/>
    <x v="0"/>
    <x v="0"/>
    <x v="0"/>
    <x v="0"/>
    <x v="0"/>
    <x v="0"/>
    <n v="17591.39"/>
    <n v="42572.94"/>
    <n v="66979.56"/>
    <n v="140398.16"/>
    <n v="897574.40000000002"/>
    <n v="0"/>
    <n v="0"/>
    <n v="0"/>
    <n v="0"/>
    <n v="0"/>
    <x v="0"/>
    <n v="0"/>
    <n v="0"/>
    <x v="0"/>
    <x v="0"/>
    <x v="0"/>
    <x v="0"/>
    <x v="0"/>
    <x v="0"/>
    <x v="0"/>
    <x v="0"/>
    <x v="0"/>
    <x v="0"/>
    <x v="0"/>
    <x v="0"/>
    <x v="0"/>
    <x v="0"/>
    <x v="0"/>
    <x v="0"/>
    <x v="0"/>
    <x v="0"/>
    <x v="0"/>
    <x v="0"/>
    <x v="0"/>
    <x v="0"/>
    <x v="0"/>
    <x v="0"/>
    <x v="0"/>
    <x v="0"/>
    <x v="0"/>
    <x v="0"/>
    <x v="0"/>
    <n v="5782090.5599999996"/>
    <n v="106542025.61"/>
    <n v="-5943018.6799999997"/>
    <n v="112485044.29000001"/>
  </r>
  <r>
    <x v="0"/>
    <x v="9"/>
    <x v="9"/>
    <x v="2"/>
    <x v="2"/>
    <n v="0"/>
    <n v="0"/>
    <n v="0"/>
    <n v="0"/>
    <n v="0"/>
    <n v="0"/>
    <n v="0"/>
    <n v="0"/>
    <n v="0"/>
    <n v="0"/>
    <n v="0"/>
    <n v="0"/>
    <n v="0"/>
    <n v="0"/>
    <n v="0"/>
    <n v="1923767.69"/>
    <n v="3368917.11"/>
    <n v="5244547.79"/>
    <n v="39327299.630000003"/>
    <n v="121146.6"/>
    <n v="169877.75"/>
    <n v="228270.9"/>
    <n v="836617.49"/>
    <n v="105823.33"/>
    <n v="115897.46"/>
    <n v="119871.13"/>
    <n v="556166.67000000004"/>
    <n v="212639.01"/>
    <n v="389008.12"/>
    <n v="1880782.85"/>
    <n v="11950315.24"/>
    <n v="4312.55"/>
    <n v="2584.52"/>
    <n v="10279.61"/>
    <n v="10181.69"/>
    <n v="0"/>
    <n v="1496.19"/>
    <n v="1692.65"/>
    <n v="3272.67"/>
    <n v="1581393.47"/>
    <n v="2992200.42"/>
    <n v="4356989.01"/>
    <n v="7987159.7699999996"/>
    <n v="23619627.969999999"/>
    <n v="193403.57"/>
    <n v="257306.75"/>
    <n v="334970.7"/>
    <n v="520360.78"/>
    <n v="922947.18"/>
    <n v="183694.99"/>
    <n v="247891.24"/>
    <n v="214364.25"/>
    <n v="414893.38"/>
    <n v="782486.33"/>
    <n v="0"/>
    <n v="0"/>
    <n v="0"/>
    <n v="0"/>
    <n v="0"/>
    <x v="0"/>
    <x v="0"/>
    <x v="0"/>
    <x v="0"/>
    <x v="0"/>
    <x v="0"/>
    <x v="0"/>
    <x v="0"/>
    <x v="0"/>
    <x v="0"/>
    <n v="0"/>
    <n v="0"/>
    <n v="0"/>
    <n v="0"/>
    <n v="0"/>
    <x v="0"/>
    <x v="0"/>
    <x v="0"/>
    <x v="0"/>
    <x v="0"/>
    <x v="0"/>
    <x v="0"/>
    <x v="0"/>
    <x v="0"/>
    <x v="0"/>
    <n v="22625.15"/>
    <n v="78200.539999999994"/>
    <n v="93028.02"/>
    <n v="198346.43"/>
    <n v="1220212.8"/>
    <n v="0"/>
    <n v="0"/>
    <n v="0"/>
    <n v="0"/>
    <n v="0"/>
    <x v="0"/>
    <n v="0"/>
    <n v="0"/>
    <x v="0"/>
    <x v="0"/>
    <x v="0"/>
    <x v="0"/>
    <x v="0"/>
    <x v="0"/>
    <x v="0"/>
    <x v="0"/>
    <x v="0"/>
    <x v="0"/>
    <x v="0"/>
    <x v="0"/>
    <x v="0"/>
    <x v="0"/>
    <x v="0"/>
    <x v="0"/>
    <x v="0"/>
    <x v="0"/>
    <x v="0"/>
    <x v="0"/>
    <x v="0"/>
    <x v="0"/>
    <x v="0"/>
    <x v="0"/>
    <x v="0"/>
    <x v="0"/>
    <x v="0"/>
    <x v="0"/>
    <x v="0"/>
    <n v="6359810.3799999999"/>
    <n v="106634913.78"/>
    <n v="-6171957.6200000001"/>
    <n v="112806871.40000001"/>
  </r>
  <r>
    <x v="0"/>
    <x v="9"/>
    <x v="9"/>
    <x v="3"/>
    <x v="3"/>
    <n v="0"/>
    <n v="0"/>
    <n v="0"/>
    <n v="0"/>
    <n v="0"/>
    <n v="0"/>
    <n v="0"/>
    <n v="0"/>
    <n v="0"/>
    <n v="0"/>
    <n v="0"/>
    <n v="0"/>
    <n v="0"/>
    <n v="0"/>
    <n v="0"/>
    <n v="1698656.62"/>
    <n v="3386850.99"/>
    <n v="5180485.4800000004"/>
    <n v="39025165.609999999"/>
    <n v="109417.52"/>
    <n v="153713.29"/>
    <n v="207917.99"/>
    <n v="760898.04"/>
    <n v="122630.92"/>
    <n v="148847.16"/>
    <n v="116225.04"/>
    <n v="586845.12"/>
    <n v="213065.45"/>
    <n v="389683.94"/>
    <n v="1881168.98"/>
    <n v="11704757.199999999"/>
    <n v="5113.4399999999996"/>
    <n v="3304.98"/>
    <n v="13039.4"/>
    <n v="35970.239999999998"/>
    <n v="0"/>
    <n v="1687.19"/>
    <n v="2512.4299999999998"/>
    <n v="3086.48"/>
    <n v="1592037.62"/>
    <n v="3025246.71"/>
    <n v="4417528.03"/>
    <n v="8101331.4500000002"/>
    <n v="23156459.41"/>
    <n v="200434.09"/>
    <n v="256177.21"/>
    <n v="332815.19"/>
    <n v="529775.18000000005"/>
    <n v="911649.71"/>
    <n v="170230.69"/>
    <n v="322265.03000000003"/>
    <n v="242221.35"/>
    <n v="409405.48"/>
    <n v="827962.13"/>
    <n v="0"/>
    <n v="0"/>
    <n v="0"/>
    <n v="0"/>
    <n v="0"/>
    <x v="0"/>
    <x v="0"/>
    <x v="0"/>
    <x v="0"/>
    <x v="0"/>
    <x v="0"/>
    <x v="0"/>
    <x v="0"/>
    <x v="0"/>
    <x v="0"/>
    <n v="0"/>
    <n v="0"/>
    <n v="0"/>
    <n v="0"/>
    <n v="0"/>
    <x v="0"/>
    <x v="0"/>
    <x v="0"/>
    <x v="0"/>
    <x v="0"/>
    <x v="0"/>
    <x v="0"/>
    <x v="0"/>
    <x v="0"/>
    <x v="0"/>
    <n v="33332.239999999998"/>
    <n v="97138.27"/>
    <n v="122314.08"/>
    <n v="260901.31"/>
    <n v="1579523.18"/>
    <n v="0"/>
    <n v="0"/>
    <n v="0"/>
    <n v="0"/>
    <n v="0"/>
    <x v="0"/>
    <n v="0"/>
    <n v="0"/>
    <x v="0"/>
    <x v="0"/>
    <x v="0"/>
    <x v="0"/>
    <x v="0"/>
    <x v="0"/>
    <x v="0"/>
    <x v="0"/>
    <x v="0"/>
    <x v="0"/>
    <x v="0"/>
    <x v="0"/>
    <x v="0"/>
    <x v="0"/>
    <x v="0"/>
    <x v="0"/>
    <x v="0"/>
    <x v="0"/>
    <x v="0"/>
    <x v="0"/>
    <x v="0"/>
    <x v="0"/>
    <x v="0"/>
    <x v="0"/>
    <x v="0"/>
    <x v="0"/>
    <x v="0"/>
    <x v="0"/>
    <x v="0"/>
    <n v="6474145.2999999998"/>
    <n v="106167838.25"/>
    <n v="-6171953.6200000001"/>
    <n v="112339791.87"/>
  </r>
  <r>
    <x v="0"/>
    <x v="9"/>
    <x v="9"/>
    <x v="4"/>
    <x v="4"/>
    <n v="0"/>
    <n v="0"/>
    <n v="0"/>
    <n v="0"/>
    <n v="0"/>
    <n v="0"/>
    <n v="0"/>
    <n v="0"/>
    <n v="0"/>
    <n v="0"/>
    <n v="0"/>
    <n v="0"/>
    <n v="0"/>
    <n v="0"/>
    <n v="0"/>
    <n v="1653880.64"/>
    <n v="3517767.88"/>
    <n v="5018209.54"/>
    <n v="38338335.600000001"/>
    <n v="128710.43"/>
    <n v="181406.89"/>
    <n v="237706.84"/>
    <n v="922836.08"/>
    <n v="79870.63"/>
    <n v="220625.35"/>
    <n v="111906.47"/>
    <n v="588962.69999999995"/>
    <n v="216870.06"/>
    <n v="388376.93"/>
    <n v="1894358"/>
    <n v="11586402.91"/>
    <n v="2634.09"/>
    <n v="1792.13"/>
    <n v="8437.74"/>
    <n v="32158.55"/>
    <n v="4850.83"/>
    <n v="2273.5300000000002"/>
    <n v="2116.06"/>
    <n v="3086.48"/>
    <n v="1626808.43"/>
    <n v="3002127.83"/>
    <n v="4400372.0999999996"/>
    <n v="8145117.0700000003"/>
    <n v="22648964.27"/>
    <n v="210883.47"/>
    <n v="272297.18"/>
    <n v="354096.54"/>
    <n v="584898"/>
    <n v="1074144.3899999999"/>
    <n v="116768.68"/>
    <n v="390465.27"/>
    <n v="262354.46999999997"/>
    <n v="414713.08"/>
    <n v="803274.88"/>
    <n v="0"/>
    <n v="0"/>
    <n v="0"/>
    <n v="0"/>
    <n v="0"/>
    <x v="0"/>
    <x v="0"/>
    <x v="0"/>
    <x v="0"/>
    <x v="0"/>
    <x v="0"/>
    <x v="0"/>
    <x v="0"/>
    <x v="0"/>
    <x v="0"/>
    <n v="0"/>
    <n v="0"/>
    <n v="0"/>
    <n v="0"/>
    <n v="0"/>
    <x v="0"/>
    <x v="0"/>
    <x v="0"/>
    <x v="0"/>
    <x v="0"/>
    <x v="0"/>
    <x v="0"/>
    <x v="0"/>
    <x v="0"/>
    <x v="0"/>
    <n v="40455.53"/>
    <n v="92434.34"/>
    <n v="144697.49"/>
    <n v="312309.84999999998"/>
    <n v="1856045.18"/>
    <n v="0"/>
    <n v="0"/>
    <n v="0"/>
    <n v="0"/>
    <n v="0"/>
    <x v="0"/>
    <n v="0"/>
    <n v="0"/>
    <x v="0"/>
    <x v="0"/>
    <x v="0"/>
    <x v="0"/>
    <x v="0"/>
    <x v="0"/>
    <x v="0"/>
    <x v="0"/>
    <x v="0"/>
    <x v="0"/>
    <x v="0"/>
    <x v="0"/>
    <x v="0"/>
    <x v="0"/>
    <x v="0"/>
    <x v="0"/>
    <x v="0"/>
    <x v="0"/>
    <x v="0"/>
    <x v="0"/>
    <x v="0"/>
    <x v="0"/>
    <x v="0"/>
    <x v="0"/>
    <x v="0"/>
    <x v="0"/>
    <x v="0"/>
    <x v="0"/>
    <x v="0"/>
    <n v="7013270.7599999998"/>
    <n v="105504985.36"/>
    <n v="-6391819.0499999998"/>
    <n v="111896804.41"/>
  </r>
  <r>
    <x v="0"/>
    <x v="9"/>
    <x v="9"/>
    <x v="5"/>
    <x v="5"/>
    <n v="0"/>
    <n v="0"/>
    <n v="0"/>
    <n v="0"/>
    <n v="0"/>
    <n v="0"/>
    <n v="0"/>
    <n v="0"/>
    <n v="0"/>
    <n v="0"/>
    <n v="0"/>
    <n v="0"/>
    <n v="0"/>
    <n v="0"/>
    <n v="0"/>
    <n v="1660072.14"/>
    <n v="3534244.76"/>
    <n v="4997080.76"/>
    <n v="37951668.950000003"/>
    <n v="132498.07999999999"/>
    <n v="181728.97"/>
    <n v="237620.62"/>
    <n v="911530.86"/>
    <n v="69924.61"/>
    <n v="197365.19"/>
    <n v="159646.51999999999"/>
    <n v="580211.07999999996"/>
    <n v="223800.72"/>
    <n v="399284.2"/>
    <n v="1935739.94"/>
    <n v="11757768.869999999"/>
    <n v="2909.2"/>
    <n v="1978.75"/>
    <n v="9026.0499999999993"/>
    <n v="24260.9"/>
    <n v="0"/>
    <n v="6384.37"/>
    <n v="2870.81"/>
    <n v="3086.48"/>
    <n v="1561208.15"/>
    <n v="3088523.59"/>
    <n v="4495785.4400000004"/>
    <n v="8082062.5899999999"/>
    <n v="22779249.73"/>
    <n v="208792.1"/>
    <n v="268707.01"/>
    <n v="348806.17"/>
    <n v="566856.71"/>
    <n v="977458.11"/>
    <n v="138742.59"/>
    <n v="334524.37"/>
    <n v="342239.31"/>
    <n v="437391.56"/>
    <n v="800863.81"/>
    <n v="0"/>
    <n v="0"/>
    <n v="0"/>
    <n v="0"/>
    <n v="0"/>
    <x v="0"/>
    <x v="0"/>
    <x v="0"/>
    <x v="0"/>
    <x v="0"/>
    <x v="0"/>
    <x v="0"/>
    <x v="0"/>
    <x v="0"/>
    <x v="0"/>
    <n v="0"/>
    <n v="0"/>
    <n v="0"/>
    <n v="0"/>
    <n v="0"/>
    <x v="0"/>
    <x v="0"/>
    <x v="0"/>
    <x v="0"/>
    <x v="0"/>
    <x v="0"/>
    <x v="0"/>
    <x v="0"/>
    <x v="0"/>
    <x v="0"/>
    <n v="48733.59"/>
    <n v="113408.91"/>
    <n v="181928.27"/>
    <n v="383014.25"/>
    <n v="2256959.58"/>
    <n v="0"/>
    <n v="0"/>
    <n v="0"/>
    <n v="0"/>
    <n v="0"/>
    <x v="0"/>
    <n v="0"/>
    <n v="0"/>
    <x v="0"/>
    <x v="0"/>
    <x v="0"/>
    <x v="0"/>
    <x v="0"/>
    <x v="0"/>
    <x v="0"/>
    <x v="0"/>
    <x v="0"/>
    <x v="0"/>
    <x v="0"/>
    <x v="0"/>
    <x v="0"/>
    <x v="0"/>
    <x v="0"/>
    <x v="0"/>
    <x v="0"/>
    <x v="0"/>
    <x v="0"/>
    <x v="0"/>
    <x v="0"/>
    <x v="0"/>
    <x v="0"/>
    <x v="0"/>
    <x v="0"/>
    <x v="0"/>
    <x v="0"/>
    <x v="0"/>
    <x v="0"/>
    <n v="6945424.2300000004"/>
    <n v="105787898.95999999"/>
    <n v="-6608059.71"/>
    <n v="112395958.67"/>
  </r>
  <r>
    <x v="0"/>
    <x v="9"/>
    <x v="9"/>
    <x v="6"/>
    <x v="6"/>
    <n v="0"/>
    <n v="0"/>
    <n v="0"/>
    <n v="0"/>
    <n v="0"/>
    <n v="0"/>
    <n v="0"/>
    <n v="0"/>
    <n v="0"/>
    <n v="0"/>
    <n v="0"/>
    <n v="0"/>
    <n v="0"/>
    <n v="0"/>
    <n v="0"/>
    <n v="1866160.94"/>
    <n v="3416741.34"/>
    <n v="5117405.51"/>
    <n v="37943537.700000003"/>
    <n v="132748.43"/>
    <n v="114506.39"/>
    <n v="141738.39000000001"/>
    <n v="509361.75"/>
    <n v="97868.28"/>
    <n v="135939.57"/>
    <n v="219748.6"/>
    <n v="596045.65"/>
    <n v="230913.35"/>
    <n v="407854.37"/>
    <n v="1987381.75"/>
    <n v="11943874.699999999"/>
    <n v="6773.25"/>
    <n v="4616.8500000000004"/>
    <n v="21510.92"/>
    <n v="71814.259999999995"/>
    <n v="0"/>
    <n v="7081.58"/>
    <n v="3726.76"/>
    <n v="3086.48"/>
    <n v="1722448.45"/>
    <n v="3154305.92"/>
    <n v="4550787.5"/>
    <n v="8427487.1999999993"/>
    <n v="22769763.620000001"/>
    <n v="220416.13"/>
    <n v="189443.92"/>
    <n v="238918.19"/>
    <n v="379236.14"/>
    <n v="545608.49"/>
    <n v="259141.01"/>
    <n v="281593.48"/>
    <n v="412614.83"/>
    <n v="444389.12"/>
    <n v="807910.33"/>
    <n v="0"/>
    <n v="0"/>
    <n v="0"/>
    <n v="0"/>
    <n v="0"/>
    <x v="0"/>
    <x v="0"/>
    <x v="0"/>
    <x v="0"/>
    <x v="0"/>
    <x v="0"/>
    <x v="0"/>
    <x v="0"/>
    <x v="0"/>
    <x v="0"/>
    <n v="0"/>
    <n v="0"/>
    <n v="0"/>
    <n v="0"/>
    <n v="0"/>
    <x v="0"/>
    <x v="0"/>
    <x v="0"/>
    <x v="0"/>
    <x v="0"/>
    <x v="0"/>
    <x v="0"/>
    <x v="0"/>
    <x v="0"/>
    <x v="0"/>
    <n v="59108.86"/>
    <n v="133217.99"/>
    <n v="210663.31"/>
    <n v="450639.12"/>
    <n v="2531625.4900000002"/>
    <n v="0"/>
    <n v="0"/>
    <n v="0"/>
    <n v="0"/>
    <n v="0"/>
    <x v="0"/>
    <n v="0"/>
    <n v="0"/>
    <x v="0"/>
    <x v="0"/>
    <x v="0"/>
    <x v="0"/>
    <x v="0"/>
    <x v="0"/>
    <x v="0"/>
    <x v="0"/>
    <x v="0"/>
    <x v="0"/>
    <x v="0"/>
    <x v="0"/>
    <x v="0"/>
    <x v="0"/>
    <x v="0"/>
    <x v="0"/>
    <x v="0"/>
    <x v="0"/>
    <x v="0"/>
    <x v="0"/>
    <x v="0"/>
    <x v="0"/>
    <x v="0"/>
    <x v="0"/>
    <x v="0"/>
    <x v="0"/>
    <x v="0"/>
    <x v="0"/>
    <x v="0"/>
    <n v="5845838.7999999998"/>
    <n v="106217441.29000001"/>
    <n v="-6552314.6299999999"/>
    <n v="112769755.92"/>
  </r>
  <r>
    <x v="0"/>
    <x v="9"/>
    <x v="9"/>
    <x v="7"/>
    <x v="7"/>
    <n v="0"/>
    <n v="0"/>
    <n v="0"/>
    <n v="0"/>
    <n v="0"/>
    <n v="0"/>
    <n v="0"/>
    <n v="0"/>
    <n v="0"/>
    <n v="0"/>
    <n v="0"/>
    <n v="0"/>
    <n v="0"/>
    <n v="0"/>
    <n v="0"/>
    <n v="1773316.62"/>
    <n v="3450212.24"/>
    <n v="5081300.74"/>
    <n v="37791203.079999998"/>
    <n v="125085.43"/>
    <n v="109404.02"/>
    <n v="133383.25"/>
    <n v="476011.13"/>
    <n v="15076.9"/>
    <n v="215531"/>
    <n v="232745.45"/>
    <n v="604362.11"/>
    <n v="235872.93"/>
    <n v="420038.89"/>
    <n v="2035741.54"/>
    <n v="12407497.710000001"/>
    <n v="6064.99"/>
    <n v="4123.66"/>
    <n v="18933.39"/>
    <n v="66825.83"/>
    <n v="0"/>
    <n v="1985.26"/>
    <n v="9975.7199999999993"/>
    <n v="3086.48"/>
    <n v="1721191.05"/>
    <n v="3224006.77"/>
    <n v="4539069.84"/>
    <n v="8458430.7699999996"/>
    <n v="22497961.170000002"/>
    <n v="216700"/>
    <n v="180394.64"/>
    <n v="233884.46"/>
    <n v="361998.98"/>
    <n v="526530.07999999996"/>
    <n v="66451.399999999994"/>
    <n v="500976.57"/>
    <n v="426351.01"/>
    <n v="410467.99"/>
    <n v="859462.76"/>
    <n v="0"/>
    <n v="0"/>
    <n v="0"/>
    <n v="0"/>
    <n v="0"/>
    <x v="0"/>
    <x v="0"/>
    <x v="0"/>
    <x v="0"/>
    <x v="0"/>
    <x v="0"/>
    <x v="0"/>
    <x v="0"/>
    <x v="0"/>
    <x v="0"/>
    <n v="0"/>
    <n v="0"/>
    <n v="0"/>
    <n v="0"/>
    <n v="0"/>
    <x v="0"/>
    <x v="0"/>
    <x v="0"/>
    <x v="0"/>
    <x v="0"/>
    <x v="0"/>
    <x v="0"/>
    <x v="0"/>
    <x v="0"/>
    <x v="0"/>
    <n v="69043.45"/>
    <n v="158795.35999999999"/>
    <n v="252476.7"/>
    <n v="539674.23"/>
    <n v="2986762.81"/>
    <n v="0"/>
    <n v="0"/>
    <n v="0"/>
    <n v="0"/>
    <n v="0"/>
    <x v="0"/>
    <n v="0"/>
    <n v="0"/>
    <x v="0"/>
    <x v="0"/>
    <x v="0"/>
    <x v="0"/>
    <x v="0"/>
    <x v="0"/>
    <x v="0"/>
    <x v="0"/>
    <x v="0"/>
    <x v="0"/>
    <x v="0"/>
    <x v="0"/>
    <x v="0"/>
    <x v="0"/>
    <x v="0"/>
    <x v="0"/>
    <x v="0"/>
    <x v="0"/>
    <x v="0"/>
    <x v="0"/>
    <x v="0"/>
    <x v="0"/>
    <x v="0"/>
    <x v="0"/>
    <x v="0"/>
    <x v="0"/>
    <x v="0"/>
    <x v="0"/>
    <x v="0"/>
    <n v="5805812.5099999998"/>
    <n v="106852963.22"/>
    <n v="-6595445.1900000004"/>
    <n v="113448408.41"/>
  </r>
  <r>
    <x v="0"/>
    <x v="9"/>
    <x v="9"/>
    <x v="8"/>
    <x v="8"/>
    <n v="0"/>
    <n v="0"/>
    <n v="0"/>
    <n v="0"/>
    <n v="0"/>
    <n v="0"/>
    <n v="0"/>
    <n v="0"/>
    <n v="0"/>
    <n v="0"/>
    <n v="0"/>
    <n v="0"/>
    <n v="0"/>
    <n v="0"/>
    <n v="0"/>
    <n v="1711629"/>
    <n v="3501007.47"/>
    <n v="5101764.42"/>
    <n v="37219970.859999999"/>
    <n v="131044.47"/>
    <n v="110978.84"/>
    <n v="139869.17000000001"/>
    <n v="487339.08"/>
    <n v="0"/>
    <n v="222320.79"/>
    <n v="195139.08"/>
    <n v="663816.38"/>
    <n v="234604.7"/>
    <n v="437972.87"/>
    <n v="2092652.4"/>
    <n v="12737767.130000001"/>
    <n v="5073.3"/>
    <n v="3446.96"/>
    <n v="15386.45"/>
    <n v="52485.66"/>
    <n v="0"/>
    <n v="1631.85"/>
    <n v="4595.83"/>
    <n v="3086.48"/>
    <n v="1779566.32"/>
    <n v="3211622.49"/>
    <n v="4710020.7300000004"/>
    <n v="8206339.4900000002"/>
    <n v="22205895.960000001"/>
    <n v="232300.09"/>
    <n v="195374.57"/>
    <n v="260497.21"/>
    <n v="418069.89"/>
    <n v="618733.39"/>
    <n v="32320.799999999999"/>
    <n v="530562.88"/>
    <n v="387346.52"/>
    <n v="484576.34"/>
    <n v="911145.67"/>
    <n v="0"/>
    <n v="0"/>
    <n v="0"/>
    <n v="0"/>
    <n v="0"/>
    <x v="0"/>
    <x v="0"/>
    <x v="0"/>
    <x v="0"/>
    <x v="0"/>
    <x v="0"/>
    <x v="0"/>
    <x v="0"/>
    <x v="0"/>
    <x v="0"/>
    <n v="0"/>
    <n v="0"/>
    <n v="0"/>
    <n v="0"/>
    <n v="0"/>
    <x v="0"/>
    <x v="0"/>
    <x v="0"/>
    <x v="0"/>
    <x v="0"/>
    <x v="0"/>
    <x v="0"/>
    <x v="0"/>
    <x v="0"/>
    <x v="0"/>
    <n v="80561.710000000006"/>
    <n v="180619.86"/>
    <n v="292017.01"/>
    <n v="607890.88"/>
    <n v="3380112.73"/>
    <n v="0"/>
    <n v="0"/>
    <n v="0"/>
    <n v="0"/>
    <n v="0"/>
    <x v="0"/>
    <n v="0"/>
    <n v="0"/>
    <x v="0"/>
    <x v="0"/>
    <x v="0"/>
    <x v="0"/>
    <x v="0"/>
    <x v="0"/>
    <x v="0"/>
    <x v="0"/>
    <x v="0"/>
    <x v="0"/>
    <x v="0"/>
    <x v="0"/>
    <x v="0"/>
    <x v="0"/>
    <x v="0"/>
    <x v="0"/>
    <x v="0"/>
    <x v="0"/>
    <x v="0"/>
    <x v="0"/>
    <x v="0"/>
    <x v="0"/>
    <x v="0"/>
    <x v="0"/>
    <x v="0"/>
    <x v="0"/>
    <x v="0"/>
    <x v="0"/>
    <x v="0"/>
    <n v="6107141.7000000002"/>
    <n v="107066566.42"/>
    <n v="-6732591.3099999996"/>
    <n v="113799157.73"/>
  </r>
  <r>
    <x v="0"/>
    <x v="9"/>
    <x v="9"/>
    <x v="9"/>
    <x v="9"/>
    <n v="0"/>
    <n v="0"/>
    <n v="0"/>
    <n v="0"/>
    <n v="0"/>
    <n v="0"/>
    <n v="0"/>
    <n v="0"/>
    <n v="0"/>
    <n v="0"/>
    <n v="0"/>
    <n v="0"/>
    <n v="0"/>
    <n v="0"/>
    <n v="0"/>
    <n v="1799346.66"/>
    <n v="3382563.76"/>
    <n v="5040028.97"/>
    <n v="36577349.009999998"/>
    <n v="131711.79"/>
    <n v="107934.03"/>
    <n v="142334.67000000001"/>
    <n v="570126.5"/>
    <n v="0"/>
    <n v="121587.59"/>
    <n v="211528.99"/>
    <n v="684923.8"/>
    <n v="246171.49"/>
    <n v="439070.01"/>
    <n v="2144341.2000000002"/>
    <n v="13109653.32"/>
    <n v="7994.68"/>
    <n v="5473.38"/>
    <n v="24637.79"/>
    <n v="99457.05"/>
    <n v="0"/>
    <n v="2640.84"/>
    <n v="4315.8"/>
    <n v="3086.48"/>
    <n v="1757987.56"/>
    <n v="3123441.3"/>
    <n v="4824402.78"/>
    <n v="8262860.1399999997"/>
    <n v="22235049.059999999"/>
    <n v="228433.83"/>
    <n v="188064.7"/>
    <n v="269493.03999999998"/>
    <n v="419708.62"/>
    <n v="682423.92"/>
    <n v="0"/>
    <n v="303245.96999999997"/>
    <n v="555381.56999999995"/>
    <n v="549078.54"/>
    <n v="933070.9"/>
    <n v="0"/>
    <n v="0"/>
    <n v="0"/>
    <n v="0"/>
    <n v="0"/>
    <x v="0"/>
    <x v="0"/>
    <x v="0"/>
    <x v="0"/>
    <x v="0"/>
    <x v="0"/>
    <x v="0"/>
    <x v="0"/>
    <x v="0"/>
    <x v="0"/>
    <n v="0"/>
    <n v="0"/>
    <n v="0"/>
    <n v="0"/>
    <n v="0"/>
    <x v="0"/>
    <x v="0"/>
    <x v="0"/>
    <x v="0"/>
    <x v="0"/>
    <x v="0"/>
    <x v="0"/>
    <x v="0"/>
    <x v="0"/>
    <x v="0"/>
    <n v="88866.5"/>
    <n v="204219.14"/>
    <n v="331882.17"/>
    <n v="695020.49"/>
    <n v="3797459.39"/>
    <n v="0"/>
    <n v="0"/>
    <n v="0"/>
    <n v="0"/>
    <n v="0"/>
    <x v="0"/>
    <n v="0"/>
    <n v="0"/>
    <x v="0"/>
    <x v="0"/>
    <x v="0"/>
    <x v="0"/>
    <x v="0"/>
    <x v="0"/>
    <x v="0"/>
    <x v="0"/>
    <x v="0"/>
    <x v="0"/>
    <x v="0"/>
    <x v="0"/>
    <x v="0"/>
    <x v="0"/>
    <x v="0"/>
    <x v="0"/>
    <x v="0"/>
    <x v="0"/>
    <x v="0"/>
    <x v="0"/>
    <x v="0"/>
    <x v="0"/>
    <x v="0"/>
    <x v="0"/>
    <x v="0"/>
    <x v="0"/>
    <x v="0"/>
    <x v="0"/>
    <x v="0"/>
    <n v="6246654.4800000004"/>
    <n v="107627998.8"/>
    <n v="-6678368.6299999999"/>
    <n v="114306367.43000001"/>
  </r>
  <r>
    <x v="0"/>
    <x v="9"/>
    <x v="9"/>
    <x v="10"/>
    <x v="10"/>
    <n v="0"/>
    <n v="0"/>
    <n v="0"/>
    <n v="0"/>
    <n v="0"/>
    <n v="0"/>
    <n v="0"/>
    <n v="0"/>
    <n v="0"/>
    <n v="0"/>
    <n v="0"/>
    <n v="0"/>
    <n v="0"/>
    <n v="0"/>
    <n v="0"/>
    <n v="1801870.38"/>
    <n v="3330849.18"/>
    <n v="4964558.18"/>
    <n v="35903430.020000003"/>
    <n v="133881.20000000001"/>
    <n v="114393.06"/>
    <n v="148620.88"/>
    <n v="567385.39"/>
    <n v="20340.650000000001"/>
    <n v="113973.61"/>
    <n v="206275.79"/>
    <n v="684438.32"/>
    <n v="253300.36"/>
    <n v="455322.85"/>
    <n v="2160505.7400000002"/>
    <n v="13451866.76"/>
    <n v="6493.46"/>
    <n v="4437.8599999999997"/>
    <n v="19470.02"/>
    <n v="96897.26"/>
    <n v="0"/>
    <n v="2116.48"/>
    <n v="4034.43"/>
    <n v="580.11"/>
    <n v="1765098.87"/>
    <n v="3328140.76"/>
    <n v="4583649.76"/>
    <n v="8178288.4100000001"/>
    <n v="22142097.59"/>
    <n v="232384.85"/>
    <n v="211426.67"/>
    <n v="267893.37"/>
    <n v="418016.82"/>
    <n v="660090.31000000006"/>
    <n v="44465.79"/>
    <n v="245431.26"/>
    <n v="574572.57999999996"/>
    <n v="579593.6"/>
    <n v="954239.58"/>
    <n v="0"/>
    <n v="0"/>
    <n v="0"/>
    <n v="0"/>
    <n v="0"/>
    <x v="0"/>
    <x v="0"/>
    <x v="0"/>
    <x v="0"/>
    <x v="0"/>
    <x v="0"/>
    <x v="0"/>
    <x v="0"/>
    <x v="0"/>
    <x v="0"/>
    <n v="0"/>
    <n v="0"/>
    <n v="0"/>
    <n v="0"/>
    <n v="0"/>
    <x v="0"/>
    <x v="0"/>
    <x v="0"/>
    <x v="0"/>
    <x v="0"/>
    <x v="0"/>
    <x v="0"/>
    <x v="0"/>
    <x v="0"/>
    <x v="0"/>
    <n v="107849.98"/>
    <n v="239239.09"/>
    <n v="386015.33"/>
    <n v="803296.97"/>
    <n v="4588607.2699999996"/>
    <n v="0"/>
    <n v="0"/>
    <n v="0"/>
    <n v="0"/>
    <n v="0"/>
    <x v="0"/>
    <n v="0"/>
    <n v="0"/>
    <x v="0"/>
    <x v="0"/>
    <x v="0"/>
    <x v="0"/>
    <x v="0"/>
    <x v="0"/>
    <x v="0"/>
    <x v="0"/>
    <x v="0"/>
    <x v="0"/>
    <x v="0"/>
    <x v="0"/>
    <x v="0"/>
    <x v="0"/>
    <x v="0"/>
    <x v="0"/>
    <x v="0"/>
    <x v="0"/>
    <x v="0"/>
    <x v="0"/>
    <x v="0"/>
    <x v="0"/>
    <x v="0"/>
    <x v="0"/>
    <x v="0"/>
    <x v="0"/>
    <x v="0"/>
    <x v="0"/>
    <x v="0"/>
    <n v="6311453.3499999996"/>
    <n v="107965358.5"/>
    <n v="-6790082.3499999996"/>
    <n v="114755440.84999999"/>
  </r>
  <r>
    <x v="0"/>
    <x v="9"/>
    <x v="9"/>
    <x v="11"/>
    <x v="11"/>
    <n v="0"/>
    <n v="0"/>
    <n v="0"/>
    <n v="0"/>
    <n v="0"/>
    <n v="0"/>
    <n v="0"/>
    <n v="0"/>
    <n v="0"/>
    <n v="0"/>
    <n v="0"/>
    <n v="0"/>
    <n v="0"/>
    <n v="0"/>
    <n v="0"/>
    <n v="1684935.87"/>
    <n v="3330029.66"/>
    <n v="4886775.54"/>
    <n v="35319406.619999997"/>
    <n v="113017.33"/>
    <n v="97048.13"/>
    <n v="122183"/>
    <n v="453176.97"/>
    <n v="1355.1"/>
    <n v="121402.32"/>
    <n v="198945.57"/>
    <n v="680275.38"/>
    <n v="249590.62"/>
    <n v="471995.5"/>
    <n v="2223476.5499999998"/>
    <n v="13983895.710000001"/>
    <n v="4836.33"/>
    <n v="3300.31"/>
    <n v="13752.09"/>
    <n v="58347.83"/>
    <n v="0"/>
    <n v="1583.08"/>
    <n v="4111.8900000000003"/>
    <n v="832.32"/>
    <n v="1714091.24"/>
    <n v="3420847.61"/>
    <n v="4506460.7"/>
    <n v="8275270.6699999999"/>
    <n v="21876131.640000001"/>
    <n v="201507.21"/>
    <n v="172572.1"/>
    <n v="225102.26"/>
    <n v="361887.72"/>
    <n v="533448.18000000005"/>
    <n v="22188.84"/>
    <n v="232217"/>
    <n v="556921.29"/>
    <n v="595023.07999999996"/>
    <n v="920080.26"/>
    <n v="0"/>
    <n v="0"/>
    <n v="0"/>
    <n v="0"/>
    <n v="0"/>
    <x v="0"/>
    <x v="0"/>
    <x v="0"/>
    <x v="0"/>
    <x v="0"/>
    <x v="0"/>
    <x v="0"/>
    <x v="0"/>
    <x v="0"/>
    <x v="0"/>
    <n v="0"/>
    <n v="0"/>
    <n v="0"/>
    <n v="0"/>
    <n v="0"/>
    <x v="0"/>
    <x v="0"/>
    <x v="0"/>
    <x v="0"/>
    <x v="0"/>
    <x v="0"/>
    <x v="0"/>
    <x v="0"/>
    <x v="0"/>
    <x v="0"/>
    <n v="120465.04"/>
    <n v="270562.21999999997"/>
    <n v="414684.6"/>
    <n v="888568.78"/>
    <n v="4932531.2300000004"/>
    <n v="360.53"/>
    <n v="372.65"/>
    <n v="572.35"/>
    <n v="1213.58"/>
    <n v="1310.22"/>
    <x v="0"/>
    <n v="176.09"/>
    <n v="0"/>
    <x v="0"/>
    <x v="0"/>
    <x v="0"/>
    <x v="0"/>
    <x v="0"/>
    <x v="0"/>
    <x v="0"/>
    <x v="0"/>
    <x v="0"/>
    <x v="0"/>
    <x v="0"/>
    <x v="0"/>
    <x v="0"/>
    <x v="0"/>
    <x v="0"/>
    <x v="0"/>
    <x v="0"/>
    <x v="0"/>
    <x v="0"/>
    <x v="0"/>
    <x v="0"/>
    <x v="0"/>
    <x v="0"/>
    <x v="0"/>
    <x v="0"/>
    <x v="0"/>
    <x v="0"/>
    <x v="0"/>
    <x v="0"/>
    <n v="5699121.0099999998"/>
    <n v="108094846.81999999"/>
    <n v="-6173993.9900000002"/>
    <n v="114268840.81"/>
  </r>
  <r>
    <x v="0"/>
    <x v="10"/>
    <x v="10"/>
    <x v="0"/>
    <x v="0"/>
    <n v="0"/>
    <n v="0"/>
    <n v="0"/>
    <n v="0"/>
    <n v="0"/>
    <n v="0"/>
    <n v="0"/>
    <n v="0"/>
    <n v="0"/>
    <n v="0"/>
    <n v="0"/>
    <n v="0"/>
    <n v="0"/>
    <n v="0"/>
    <n v="0"/>
    <n v="295000.71000000002"/>
    <n v="472645.7"/>
    <n v="668078.13"/>
    <n v="8168630.5300000003"/>
    <n v="53328.71"/>
    <n v="71680.94"/>
    <n v="104607.1"/>
    <n v="1136596.47"/>
    <n v="18823.3"/>
    <n v="54023.14"/>
    <n v="62392.26"/>
    <n v="143050.53"/>
    <n v="0"/>
    <n v="0"/>
    <n v="0"/>
    <n v="0"/>
    <n v="0"/>
    <n v="0"/>
    <n v="0"/>
    <n v="0"/>
    <n v="0"/>
    <n v="0"/>
    <n v="0"/>
    <n v="0"/>
    <n v="3447034.68"/>
    <n v="5756849.6900000004"/>
    <n v="7831108.46"/>
    <n v="12930296.52"/>
    <n v="24606067.039999999"/>
    <n v="452464.71"/>
    <n v="556103.23"/>
    <n v="733378.59"/>
    <n v="1145237.3500000001"/>
    <n v="2317966.86"/>
    <n v="164872.29999999999"/>
    <n v="432680.29"/>
    <n v="468043.72"/>
    <n v="681299.75"/>
    <n v="1152091.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48640.4900000002"/>
    <n v="71979144.549999997"/>
    <n v="-1945207.4"/>
    <n v="73924351.950000003"/>
  </r>
  <r>
    <x v="0"/>
    <x v="10"/>
    <x v="10"/>
    <x v="1"/>
    <x v="1"/>
    <n v="0"/>
    <n v="0"/>
    <n v="0"/>
    <n v="0"/>
    <n v="0"/>
    <n v="0"/>
    <n v="0"/>
    <n v="0"/>
    <n v="0"/>
    <n v="0"/>
    <n v="0"/>
    <n v="0"/>
    <n v="0"/>
    <n v="0"/>
    <n v="0"/>
    <n v="333915.8"/>
    <n v="456637.32"/>
    <n v="700327.19"/>
    <n v="7996213.0800000001"/>
    <n v="64603.87"/>
    <n v="83005.490000000005"/>
    <n v="123340.38"/>
    <n v="1473536.9"/>
    <n v="22310.61"/>
    <n v="58887.67"/>
    <n v="60540.69"/>
    <n v="153697.70000000001"/>
    <n v="0"/>
    <n v="0"/>
    <n v="0"/>
    <n v="0"/>
    <n v="0"/>
    <n v="0"/>
    <n v="0"/>
    <n v="0"/>
    <n v="0"/>
    <n v="0"/>
    <n v="0"/>
    <n v="0"/>
    <n v="3408879.07"/>
    <n v="5546180.0599999996"/>
    <n v="7749946.6600000001"/>
    <n v="12630290.890000001"/>
    <n v="24041023.010000002"/>
    <n v="505081.13"/>
    <n v="579950.49"/>
    <n v="793418.11"/>
    <n v="1234624.27"/>
    <n v="2536326.63"/>
    <n v="172657.23"/>
    <n v="457992.47"/>
    <n v="476780.31"/>
    <n v="707197.45"/>
    <n v="1230303.1399999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734254.539999999"/>
    <n v="71551246.900000006"/>
    <n v="-2046420.72"/>
    <n v="73597667.620000005"/>
  </r>
  <r>
    <x v="0"/>
    <x v="10"/>
    <x v="10"/>
    <x v="2"/>
    <x v="2"/>
    <n v="0"/>
    <n v="0"/>
    <n v="0"/>
    <n v="0"/>
    <n v="0"/>
    <n v="0"/>
    <n v="0"/>
    <n v="0"/>
    <n v="0"/>
    <n v="0"/>
    <n v="0"/>
    <n v="0"/>
    <n v="0"/>
    <n v="0"/>
    <n v="0"/>
    <n v="302729.03000000003"/>
    <n v="490593.72"/>
    <n v="759740.32"/>
    <n v="8512501.1699999999"/>
    <n v="59687.73"/>
    <n v="78875.149999999994"/>
    <n v="120096.91"/>
    <n v="1419588.93"/>
    <n v="22989.27"/>
    <n v="65430.879999999997"/>
    <n v="64927.8"/>
    <n v="171397.48"/>
    <n v="0"/>
    <n v="0"/>
    <n v="0"/>
    <n v="0"/>
    <n v="0"/>
    <n v="0"/>
    <n v="0"/>
    <n v="0"/>
    <n v="0"/>
    <n v="0"/>
    <n v="0"/>
    <n v="0"/>
    <n v="3221614.18"/>
    <n v="5429116.0899999999"/>
    <n v="7559170.1500000004"/>
    <n v="12596588.93"/>
    <n v="22909986.16"/>
    <n v="518591.8"/>
    <n v="626590.43000000005"/>
    <n v="858045.99"/>
    <n v="1352630.4"/>
    <n v="2664377.77"/>
    <n v="181623.67999999999"/>
    <n v="518984.12"/>
    <n v="471748.72"/>
    <n v="732562.04"/>
    <n v="129573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23884.890000001"/>
    <n v="70754533.340000004"/>
    <n v="-2251391.2999999998"/>
    <n v="73005924.640000001"/>
  </r>
  <r>
    <x v="0"/>
    <x v="10"/>
    <x v="10"/>
    <x v="3"/>
    <x v="3"/>
    <n v="0"/>
    <n v="0"/>
    <n v="0"/>
    <n v="0"/>
    <n v="0"/>
    <n v="0"/>
    <n v="0"/>
    <n v="0"/>
    <n v="0"/>
    <n v="0"/>
    <n v="0"/>
    <n v="0"/>
    <n v="0"/>
    <n v="0"/>
    <n v="0"/>
    <n v="317665.27"/>
    <n v="521344.93"/>
    <n v="798368.63"/>
    <n v="8800696.4499999993"/>
    <n v="66659.59"/>
    <n v="84104.4"/>
    <n v="126988.27"/>
    <n v="1493474.81"/>
    <n v="20576.509999999998"/>
    <n v="69619.27"/>
    <n v="63430.21"/>
    <n v="187048.25"/>
    <n v="0"/>
    <n v="0"/>
    <n v="0"/>
    <n v="0"/>
    <n v="0"/>
    <n v="0"/>
    <n v="0"/>
    <n v="0"/>
    <n v="0"/>
    <n v="0"/>
    <n v="0"/>
    <n v="0"/>
    <n v="3234765.22"/>
    <n v="5290896.9000000004"/>
    <n v="7374255.4000000004"/>
    <n v="12361517.779999999"/>
    <n v="22439228.640000001"/>
    <n v="523866.8"/>
    <n v="604491.39"/>
    <n v="832837.32"/>
    <n v="1314085.18"/>
    <n v="2525382.91"/>
    <n v="150177.75"/>
    <n v="521687.13"/>
    <n v="481893.53"/>
    <n v="718469.24"/>
    <n v="75712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541915.76"/>
    <n v="69428036.890000001"/>
    <n v="-2252618.09"/>
    <n v="71680654.980000004"/>
  </r>
  <r>
    <x v="0"/>
    <x v="10"/>
    <x v="10"/>
    <x v="4"/>
    <x v="4"/>
    <n v="0"/>
    <n v="0"/>
    <n v="0"/>
    <n v="0"/>
    <n v="0"/>
    <n v="0"/>
    <n v="0"/>
    <n v="0"/>
    <n v="0"/>
    <n v="0"/>
    <n v="0"/>
    <n v="0"/>
    <n v="0"/>
    <n v="0"/>
    <n v="0"/>
    <n v="324224.46000000002"/>
    <n v="536629.82999999996"/>
    <n v="825241.1"/>
    <n v="9149883.4000000004"/>
    <n v="61774.15"/>
    <n v="81181.5"/>
    <n v="123195.69"/>
    <n v="1311054.48"/>
    <n v="22298.18"/>
    <n v="71812.710000000006"/>
    <n v="71283.19"/>
    <n v="202604.86"/>
    <n v="0"/>
    <n v="0"/>
    <n v="0"/>
    <n v="0"/>
    <n v="0"/>
    <n v="0"/>
    <n v="0"/>
    <n v="0"/>
    <n v="0"/>
    <n v="0"/>
    <n v="0"/>
    <n v="0"/>
    <n v="3111837.42"/>
    <n v="5044878.3600000003"/>
    <n v="7086843.9800000004"/>
    <n v="12001504.779999999"/>
    <n v="21605449.52"/>
    <n v="563943.15"/>
    <n v="678816.63"/>
    <n v="924595.76"/>
    <n v="1501045.18"/>
    <n v="2960018.18"/>
    <n v="191448.53"/>
    <n v="528172.15"/>
    <n v="505489.27"/>
    <n v="722011.77"/>
    <n v="845220.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365966.15"/>
    <n v="68799840.909999996"/>
    <n v="-2252618.09"/>
    <n v="71052459"/>
  </r>
  <r>
    <x v="0"/>
    <x v="10"/>
    <x v="10"/>
    <x v="5"/>
    <x v="5"/>
    <n v="0"/>
    <n v="0"/>
    <n v="0"/>
    <n v="0"/>
    <n v="0"/>
    <n v="0"/>
    <n v="0"/>
    <n v="0"/>
    <n v="0"/>
    <n v="0"/>
    <n v="0"/>
    <n v="0"/>
    <n v="0"/>
    <n v="0"/>
    <n v="0"/>
    <n v="337871.84"/>
    <n v="564668.01"/>
    <n v="908863.42"/>
    <n v="9777538.6500000004"/>
    <n v="51981.19"/>
    <n v="65554.03"/>
    <n v="103528.85"/>
    <n v="1038039.22"/>
    <n v="18040.54"/>
    <n v="61858.95"/>
    <n v="72959.83"/>
    <n v="217841.15"/>
    <n v="0"/>
    <n v="0"/>
    <n v="0"/>
    <n v="0"/>
    <n v="0"/>
    <n v="0"/>
    <n v="0"/>
    <n v="0"/>
    <n v="0"/>
    <n v="0"/>
    <n v="0"/>
    <n v="0"/>
    <n v="3078530.26"/>
    <n v="5061005.2300000004"/>
    <n v="7129162.54"/>
    <n v="12028710.5"/>
    <n v="22155012.920000002"/>
    <n v="495489.52"/>
    <n v="561551.88"/>
    <n v="770619.25"/>
    <n v="1211027.48"/>
    <n v="2316166.86"/>
    <n v="142956.01999999999"/>
    <n v="503471.69"/>
    <n v="510904.32000000001"/>
    <n v="713722.68"/>
    <n v="91848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74201.2599999998"/>
    <n v="68357975.969999999"/>
    <n v="-2457588.66"/>
    <n v="70815564.629999995"/>
  </r>
  <r>
    <x v="0"/>
    <x v="10"/>
    <x v="10"/>
    <x v="6"/>
    <x v="6"/>
    <n v="0"/>
    <n v="0"/>
    <n v="0"/>
    <n v="0"/>
    <n v="0"/>
    <n v="0"/>
    <n v="0"/>
    <n v="0"/>
    <n v="0"/>
    <n v="0"/>
    <n v="0"/>
    <n v="0"/>
    <n v="0"/>
    <n v="0"/>
    <n v="0"/>
    <n v="372627.11"/>
    <n v="605399.52"/>
    <n v="1014415.88"/>
    <n v="9994815.0099999998"/>
    <n v="75904.539999999994"/>
    <n v="69538.7"/>
    <n v="103666.57"/>
    <n v="1188947.2"/>
    <n v="0"/>
    <n v="58163.8"/>
    <n v="76210.83"/>
    <n v="238139.45"/>
    <n v="0"/>
    <n v="0"/>
    <n v="0"/>
    <n v="0"/>
    <n v="0"/>
    <n v="0"/>
    <n v="0"/>
    <n v="0"/>
    <n v="0"/>
    <n v="0"/>
    <n v="0"/>
    <n v="0"/>
    <n v="3172575.34"/>
    <n v="5068942.8899999997"/>
    <n v="7138097.79"/>
    <n v="11937792.130000001"/>
    <n v="21905039.120000001"/>
    <n v="590768.57999999996"/>
    <n v="481542.71"/>
    <n v="651983.94999999995"/>
    <n v="1053613.77"/>
    <n v="2082934.9"/>
    <n v="0"/>
    <n v="453652.23"/>
    <n v="517485.25"/>
    <n v="715766.32"/>
    <n v="989970.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48288.8300000001"/>
    <n v="67895434.370000005"/>
    <n v="-2662559.25"/>
    <n v="70557993.620000005"/>
  </r>
  <r>
    <x v="0"/>
    <x v="10"/>
    <x v="10"/>
    <x v="7"/>
    <x v="7"/>
    <n v="0"/>
    <n v="0"/>
    <n v="0"/>
    <n v="0"/>
    <n v="0"/>
    <n v="0"/>
    <n v="0"/>
    <n v="0"/>
    <n v="0"/>
    <n v="0"/>
    <n v="0"/>
    <n v="0"/>
    <n v="0"/>
    <n v="0"/>
    <n v="0"/>
    <n v="392856.32000000001"/>
    <n v="665538.78"/>
    <n v="1037791.16"/>
    <n v="10385129.300000001"/>
    <n v="75623.429999999993"/>
    <n v="67519.679999999993"/>
    <n v="100413.64"/>
    <n v="1074388.7"/>
    <n v="0"/>
    <n v="60411.54"/>
    <n v="78637.67"/>
    <n v="260035.26"/>
    <n v="0"/>
    <n v="0"/>
    <n v="0"/>
    <n v="0"/>
    <n v="0"/>
    <n v="0"/>
    <n v="0"/>
    <n v="0"/>
    <n v="0"/>
    <n v="0"/>
    <n v="0"/>
    <n v="0"/>
    <n v="3115444.59"/>
    <n v="4922662.25"/>
    <n v="7132786.8700000001"/>
    <n v="11814608.380000001"/>
    <n v="21735528.199999999"/>
    <n v="580541.06000000006"/>
    <n v="475251.86"/>
    <n v="651391.15"/>
    <n v="1065090.51"/>
    <n v="2109321.91"/>
    <n v="0"/>
    <n v="450714.4"/>
    <n v="508137.42"/>
    <n v="736017.28"/>
    <n v="1077218.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0714"/>
    <n v="67705530.019999996"/>
    <n v="-2867529.83"/>
    <n v="70573059.849999994"/>
  </r>
  <r>
    <x v="0"/>
    <x v="10"/>
    <x v="10"/>
    <x v="8"/>
    <x v="8"/>
    <n v="0"/>
    <n v="0"/>
    <n v="0"/>
    <n v="0"/>
    <n v="0"/>
    <n v="0"/>
    <n v="0"/>
    <n v="0"/>
    <n v="0"/>
    <n v="0"/>
    <n v="0"/>
    <n v="0"/>
    <n v="0"/>
    <n v="0"/>
    <n v="0"/>
    <n v="397947.6"/>
    <n v="677587.07"/>
    <n v="1126896.5900000001"/>
    <n v="10721180.460000001"/>
    <n v="74874.33"/>
    <n v="68803.179999999993"/>
    <n v="103932.75"/>
    <n v="1101071.8700000001"/>
    <n v="0"/>
    <n v="59284.38"/>
    <n v="74665.37"/>
    <n v="275224.25"/>
    <n v="0"/>
    <n v="0"/>
    <n v="0"/>
    <n v="0"/>
    <n v="0"/>
    <n v="0"/>
    <n v="0"/>
    <n v="0"/>
    <n v="0"/>
    <n v="0"/>
    <n v="0"/>
    <n v="0"/>
    <n v="3127853.16"/>
    <n v="4880363.03"/>
    <n v="7239421.6900000004"/>
    <n v="11567937.76"/>
    <n v="22217930.899999999"/>
    <n v="584209.74"/>
    <n v="480706.78"/>
    <n v="668185.77"/>
    <n v="1044718.61"/>
    <n v="2125828.44"/>
    <n v="0"/>
    <n v="442754.69"/>
    <n v="480105.61"/>
    <n v="707953.12"/>
    <n v="1128422.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0741.6400000006"/>
    <n v="68305359.480000004"/>
    <n v="-3072500.42"/>
    <n v="71377859.900000006"/>
  </r>
  <r>
    <x v="0"/>
    <x v="10"/>
    <x v="10"/>
    <x v="9"/>
    <x v="9"/>
    <n v="0"/>
    <n v="0"/>
    <n v="0"/>
    <n v="0"/>
    <n v="0"/>
    <n v="0"/>
    <n v="0"/>
    <n v="0"/>
    <n v="0"/>
    <n v="0"/>
    <n v="0"/>
    <n v="0"/>
    <n v="0"/>
    <n v="0"/>
    <n v="0"/>
    <n v="437180.59"/>
    <n v="720400.7"/>
    <n v="1148738.92"/>
    <n v="11937432.550000001"/>
    <n v="57537.19"/>
    <n v="52800.39"/>
    <n v="79898.61"/>
    <n v="735821.99"/>
    <n v="0"/>
    <n v="47342.14"/>
    <n v="58632.87"/>
    <n v="250622.53"/>
    <n v="0"/>
    <n v="0"/>
    <n v="0"/>
    <n v="0"/>
    <n v="0"/>
    <n v="0"/>
    <n v="0"/>
    <n v="0"/>
    <n v="0"/>
    <n v="0"/>
    <n v="0"/>
    <n v="0"/>
    <n v="3041284.69"/>
    <n v="4976496.37"/>
    <n v="7226863.9299999997"/>
    <n v="11639237.41"/>
    <n v="22952094.989999998"/>
    <n v="509723.48"/>
    <n v="413840.32"/>
    <n v="575555.97"/>
    <n v="874804.8"/>
    <n v="1763603.33"/>
    <n v="0"/>
    <n v="399417.41"/>
    <n v="436425.33"/>
    <n v="671967.57"/>
    <n v="1171827.84000000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099821.7699999996"/>
    <n v="68902080.920000002"/>
    <n v="-3277471"/>
    <n v="72179551.920000002"/>
  </r>
  <r>
    <x v="0"/>
    <x v="10"/>
    <x v="10"/>
    <x v="10"/>
    <x v="10"/>
    <n v="0"/>
    <n v="0"/>
    <n v="0"/>
    <n v="0"/>
    <n v="0"/>
    <n v="0"/>
    <n v="0"/>
    <n v="0"/>
    <n v="0"/>
    <n v="0"/>
    <n v="0"/>
    <n v="0"/>
    <n v="0"/>
    <n v="0"/>
    <n v="0"/>
    <n v="425383.93"/>
    <n v="816366.5"/>
    <n v="1236682.31"/>
    <n v="13140553.07"/>
    <n v="48580.639999999999"/>
    <n v="45393.49"/>
    <n v="67440.960000000006"/>
    <n v="553594.75"/>
    <n v="0"/>
    <n v="39406.949999999997"/>
    <n v="51955.1"/>
    <n v="253175.01"/>
    <n v="0"/>
    <n v="0"/>
    <n v="0"/>
    <n v="0"/>
    <n v="0"/>
    <n v="0"/>
    <n v="0"/>
    <n v="0"/>
    <n v="0"/>
    <n v="0"/>
    <n v="0"/>
    <n v="0"/>
    <n v="3101597.88"/>
    <n v="5146117.3899999997"/>
    <n v="7019488.1399999997"/>
    <n v="11453485.380000001"/>
    <n v="23239299.600000001"/>
    <n v="466838.78"/>
    <n v="393280.45"/>
    <n v="503862.72"/>
    <n v="766776.77"/>
    <n v="1422345.39"/>
    <n v="0"/>
    <n v="371276.69"/>
    <n v="400554.71"/>
    <n v="628821.66"/>
    <n v="1199517.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212821.79"/>
    <n v="69309354.409999996"/>
    <n v="-3482441.58"/>
    <n v="72791795.989999995"/>
  </r>
  <r>
    <x v="0"/>
    <x v="10"/>
    <x v="10"/>
    <x v="11"/>
    <x v="11"/>
    <n v="0"/>
    <n v="0"/>
    <n v="0"/>
    <n v="0"/>
    <n v="0"/>
    <n v="0"/>
    <n v="0"/>
    <n v="0"/>
    <n v="0"/>
    <n v="0"/>
    <n v="0"/>
    <n v="0"/>
    <n v="0"/>
    <n v="0"/>
    <n v="0"/>
    <n v="508298.63"/>
    <n v="890486.34"/>
    <n v="1267246.58"/>
    <n v="14147729.91"/>
    <n v="48756.45"/>
    <n v="45633.25"/>
    <n v="67578.36"/>
    <n v="469977.69"/>
    <n v="0"/>
    <n v="37748.92"/>
    <n v="51780.1"/>
    <n v="267444.67"/>
    <n v="0"/>
    <n v="0"/>
    <n v="0"/>
    <n v="0"/>
    <n v="0"/>
    <n v="0"/>
    <n v="0"/>
    <n v="0"/>
    <n v="0"/>
    <n v="0"/>
    <n v="0"/>
    <n v="0"/>
    <n v="3128334.82"/>
    <n v="5140870.51"/>
    <n v="6932429.6100000003"/>
    <n v="11379358.48"/>
    <n v="23399761.039999999"/>
    <n v="391289.78"/>
    <n v="328429.56"/>
    <n v="405238.59"/>
    <n v="621439.18000000005"/>
    <n v="1207827.18"/>
    <n v="0"/>
    <n v="313266.84999999998"/>
    <n v="364091.27"/>
    <n v="584212.18999999994"/>
    <n v="1202120.0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406834.1200000001"/>
    <n v="69513937.879999995"/>
    <n v="-3687412.16"/>
    <n v="73201350.040000007"/>
  </r>
  <r>
    <x v="0"/>
    <x v="11"/>
    <x v="11"/>
    <x v="0"/>
    <x v="0"/>
    <n v="551613.88"/>
    <n v="922461.11"/>
    <n v="1417585.72"/>
    <n v="2814368.91"/>
    <n v="28604061.609999999"/>
    <n v="44254.2"/>
    <n v="39865.089999999997"/>
    <n v="61590.66"/>
    <n v="106866.56"/>
    <n v="689176.33"/>
    <n v="0"/>
    <n v="126659.55"/>
    <n v="247168.28"/>
    <n v="187547.34"/>
    <n v="324974.37"/>
    <n v="2124766.7799999998"/>
    <n v="3372269.15"/>
    <n v="4894008.13"/>
    <n v="58652717.920000002"/>
    <n v="258536.73"/>
    <n v="267052.03000000003"/>
    <n v="410915.99"/>
    <n v="3816366.6"/>
    <n v="46881.88"/>
    <n v="272727.45"/>
    <n v="210591.56"/>
    <n v="1818490.03"/>
    <n v="151361.59"/>
    <n v="199878.87"/>
    <n v="963554.84"/>
    <n v="6165944.2300000004"/>
    <n v="11096.88"/>
    <n v="6449.27"/>
    <n v="26023.81"/>
    <n v="124938.27"/>
    <n v="0"/>
    <n v="3432.39"/>
    <n v="64088"/>
    <n v="1283.8399999999999"/>
    <n v="372656.55"/>
    <n v="536337.36"/>
    <n v="855581.03"/>
    <n v="1562177.86"/>
    <n v="7560971.8499999996"/>
    <n v="76349.19"/>
    <n v="76142.23"/>
    <n v="120658.78"/>
    <n v="197606.76"/>
    <n v="811007.71"/>
    <n v="9137.69"/>
    <n v="76043.59"/>
    <n v="115461.79"/>
    <n v="191257.64"/>
    <n v="384685.61"/>
    <n v="510.78"/>
    <n v="1920.8"/>
    <n v="2934.59"/>
    <n v="6065.35"/>
    <n v="118568.48"/>
    <x v="0"/>
    <x v="0"/>
    <x v="0"/>
    <x v="0"/>
    <x v="0"/>
    <x v="0"/>
    <x v="0"/>
    <x v="0"/>
    <x v="0"/>
    <x v="0"/>
    <n v="231.86"/>
    <n v="475.41"/>
    <n v="728.33"/>
    <n v="1518.1"/>
    <n v="4826.9399999999996"/>
    <x v="0"/>
    <x v="0"/>
    <x v="0"/>
    <x v="0"/>
    <x v="0"/>
    <x v="0"/>
    <x v="0"/>
    <x v="0"/>
    <x v="0"/>
    <x v="0"/>
    <n v="0"/>
    <n v="0"/>
    <n v="0"/>
    <n v="0"/>
    <n v="0"/>
    <n v="0"/>
    <n v="0"/>
    <n v="0"/>
    <n v="0"/>
    <n v="0"/>
    <x v="0"/>
    <n v="0"/>
    <n v="0"/>
    <x v="0"/>
    <x v="0"/>
    <x v="0"/>
    <x v="0"/>
    <x v="0"/>
    <x v="0"/>
    <x v="0"/>
    <x v="0"/>
    <x v="0"/>
    <x v="0"/>
    <x v="0"/>
    <x v="0"/>
    <x v="0"/>
    <x v="0"/>
    <x v="0"/>
    <x v="0"/>
    <x v="0"/>
    <x v="0"/>
    <x v="0"/>
    <x v="0"/>
    <x v="0"/>
    <x v="0"/>
    <x v="0"/>
    <x v="0"/>
    <x v="0"/>
    <x v="0"/>
    <x v="0"/>
    <x v="0"/>
    <x v="0"/>
    <n v="11225328.1"/>
    <n v="116326076.2"/>
    <n v="-16759349.93"/>
    <n v="133085426.13"/>
  </r>
  <r>
    <x v="0"/>
    <x v="11"/>
    <x v="11"/>
    <x v="1"/>
    <x v="1"/>
    <n v="563690.80000000005"/>
    <n v="898537.55"/>
    <n v="1373283.45"/>
    <n v="2790344.92"/>
    <n v="28103746.34"/>
    <n v="45576.37"/>
    <n v="40522.25"/>
    <n v="62674.26"/>
    <n v="119066.49"/>
    <n v="721530.46"/>
    <n v="4935.34"/>
    <n v="32778.92"/>
    <n v="259393.53"/>
    <n v="262688.71999999997"/>
    <n v="296005.15999999997"/>
    <n v="2174471.7400000002"/>
    <n v="3245531.2"/>
    <n v="4666477.09"/>
    <n v="58510846.509999998"/>
    <n v="291087.01"/>
    <n v="262600.88"/>
    <n v="455042.47"/>
    <n v="4388115.62"/>
    <n v="150043.01999999999"/>
    <n v="369131.87"/>
    <n v="87507.44"/>
    <n v="1938102.67"/>
    <n v="146003.53"/>
    <n v="194349.79"/>
    <n v="949785.72"/>
    <n v="6059138.8700000001"/>
    <n v="13814.94"/>
    <n v="7207.32"/>
    <n v="34911"/>
    <n v="126198.44"/>
    <n v="0"/>
    <n v="3860.62"/>
    <n v="38394.17"/>
    <n v="2179.04"/>
    <n v="376193.42"/>
    <n v="462208.03"/>
    <n v="834973.54"/>
    <n v="1631514.86"/>
    <n v="7701274.46"/>
    <n v="81886.17"/>
    <n v="67136.320000000007"/>
    <n v="120522.33"/>
    <n v="214368.05"/>
    <n v="858746.74"/>
    <n v="77043.179999999993"/>
    <n v="59284.2"/>
    <n v="99970.15"/>
    <n v="208215.92"/>
    <n v="344272.37"/>
    <n v="3007.89"/>
    <n v="6192.4"/>
    <n v="9477.61"/>
    <n v="19734.41"/>
    <n v="181076.91"/>
    <x v="0"/>
    <x v="0"/>
    <x v="0"/>
    <x v="0"/>
    <x v="0"/>
    <x v="0"/>
    <x v="0"/>
    <x v="0"/>
    <x v="0"/>
    <x v="0"/>
    <n v="234.18"/>
    <n v="482.44"/>
    <n v="733.32"/>
    <n v="1531.72"/>
    <n v="4567.12"/>
    <x v="0"/>
    <x v="0"/>
    <x v="0"/>
    <x v="0"/>
    <x v="0"/>
    <x v="0"/>
    <x v="0"/>
    <x v="0"/>
    <x v="0"/>
    <x v="0"/>
    <n v="0"/>
    <n v="0"/>
    <n v="0"/>
    <n v="0"/>
    <n v="0"/>
    <n v="0"/>
    <n v="0"/>
    <n v="0"/>
    <n v="0"/>
    <n v="0"/>
    <x v="0"/>
    <n v="0"/>
    <n v="0"/>
    <x v="0"/>
    <x v="0"/>
    <x v="0"/>
    <x v="0"/>
    <x v="0"/>
    <x v="0"/>
    <x v="0"/>
    <x v="0"/>
    <x v="0"/>
    <x v="0"/>
    <x v="0"/>
    <x v="0"/>
    <x v="0"/>
    <x v="0"/>
    <x v="0"/>
    <x v="0"/>
    <x v="0"/>
    <x v="0"/>
    <x v="0"/>
    <x v="0"/>
    <x v="0"/>
    <x v="0"/>
    <x v="0"/>
    <x v="0"/>
    <x v="0"/>
    <x v="0"/>
    <x v="0"/>
    <x v="0"/>
    <x v="0"/>
    <n v="12144813.439999999"/>
    <n v="116244319.09999999"/>
    <n v="-16809904.16"/>
    <n v="133054223.26000001"/>
  </r>
  <r>
    <x v="0"/>
    <x v="11"/>
    <x v="11"/>
    <x v="2"/>
    <x v="2"/>
    <n v="554334.39"/>
    <n v="915237.68"/>
    <n v="1367799.49"/>
    <n v="2802393.03"/>
    <n v="27593473.640000001"/>
    <n v="45664.12"/>
    <n v="49464.95"/>
    <n v="67285.19"/>
    <n v="119514.14"/>
    <n v="834547.03"/>
    <n v="796.18"/>
    <n v="35249.410000000003"/>
    <n v="141208.45000000001"/>
    <n v="323973.92"/>
    <n v="350672.88"/>
    <n v="1950109.8"/>
    <n v="3527399"/>
    <n v="4641793.53"/>
    <n v="59446257.479999997"/>
    <n v="265342.15999999997"/>
    <n v="289327.52"/>
    <n v="395235.89"/>
    <n v="4073529.32"/>
    <n v="132332.94"/>
    <n v="520862.44"/>
    <n v="60066.8"/>
    <n v="1851113.55"/>
    <n v="135522.32999999999"/>
    <n v="211492.96"/>
    <n v="954550.08"/>
    <n v="5920650.0899999999"/>
    <n v="6359.52"/>
    <n v="4303.66"/>
    <n v="19662.84"/>
    <n v="120595.93"/>
    <n v="14581.19"/>
    <n v="2294.6999999999998"/>
    <n v="1564.49"/>
    <n v="39247.089999999997"/>
    <n v="330922.02"/>
    <n v="580135.94999999995"/>
    <n v="794876.1"/>
    <n v="1657934.95"/>
    <n v="7843895.2599999998"/>
    <n v="66692.75"/>
    <n v="79931.399999999994"/>
    <n v="105290.97"/>
    <n v="194044.16"/>
    <n v="803484.51"/>
    <n v="79197.289999999994"/>
    <n v="121868.96"/>
    <n v="106509.96"/>
    <n v="207061.96"/>
    <n v="275846.55"/>
    <n v="3069.91"/>
    <n v="6221.13"/>
    <n v="9539.6"/>
    <n v="20137.52"/>
    <n v="177513.17"/>
    <x v="0"/>
    <x v="0"/>
    <x v="0"/>
    <x v="0"/>
    <x v="0"/>
    <x v="0"/>
    <x v="0"/>
    <x v="0"/>
    <x v="0"/>
    <x v="0"/>
    <n v="241.23"/>
    <n v="480.35"/>
    <n v="742.84"/>
    <n v="1551.45"/>
    <n v="4298.7299999999996"/>
    <x v="0"/>
    <x v="0"/>
    <x v="0"/>
    <x v="0"/>
    <x v="0"/>
    <x v="0"/>
    <x v="0"/>
    <x v="0"/>
    <x v="0"/>
    <x v="0"/>
    <n v="0"/>
    <n v="0"/>
    <n v="0"/>
    <n v="0"/>
    <n v="0"/>
    <n v="0"/>
    <n v="0"/>
    <n v="0"/>
    <n v="0"/>
    <n v="0"/>
    <x v="0"/>
    <n v="0"/>
    <n v="0"/>
    <x v="0"/>
    <x v="0"/>
    <x v="0"/>
    <x v="0"/>
    <x v="0"/>
    <x v="0"/>
    <x v="0"/>
    <x v="0"/>
    <x v="0"/>
    <x v="0"/>
    <x v="0"/>
    <x v="0"/>
    <x v="0"/>
    <x v="0"/>
    <x v="0"/>
    <x v="0"/>
    <x v="0"/>
    <x v="0"/>
    <x v="0"/>
    <x v="0"/>
    <x v="0"/>
    <x v="0"/>
    <x v="0"/>
    <x v="0"/>
    <x v="0"/>
    <x v="0"/>
    <x v="0"/>
    <x v="0"/>
    <x v="0"/>
    <n v="11804724.82"/>
    <n v="116221996.29000001"/>
    <n v="-17035302.239999998"/>
    <n v="133257298.53"/>
  </r>
  <r>
    <x v="0"/>
    <x v="11"/>
    <x v="11"/>
    <x v="3"/>
    <x v="3"/>
    <n v="565758.14"/>
    <n v="901472.98"/>
    <n v="1361715.77"/>
    <n v="2793938.26"/>
    <n v="27379384.579999998"/>
    <n v="47480.44"/>
    <n v="41809.269999999997"/>
    <n v="63614.43"/>
    <n v="120366.72"/>
    <n v="866359.24"/>
    <n v="22848.81"/>
    <n v="33647.85"/>
    <n v="108836.74"/>
    <n v="309512.8"/>
    <n v="395687.99"/>
    <n v="2212602.4700000002"/>
    <n v="3144276.62"/>
    <n v="4672479.7"/>
    <n v="59893464.060000002"/>
    <n v="261418.14"/>
    <n v="275104.96000000002"/>
    <n v="380675.19"/>
    <n v="3789489.88"/>
    <n v="4473.26"/>
    <n v="859091.98"/>
    <n v="93390.55"/>
    <n v="1819521.59"/>
    <n v="150431.73000000001"/>
    <n v="200648.22"/>
    <n v="943955.73"/>
    <n v="5769534.1600000001"/>
    <n v="8106.64"/>
    <n v="4810.57"/>
    <n v="24751.279999999999"/>
    <n v="129051.5"/>
    <n v="0"/>
    <n v="16979.810000000001"/>
    <n v="2649.81"/>
    <n v="39247.089999999997"/>
    <n v="387095.52"/>
    <n v="546320.01"/>
    <n v="791289.26"/>
    <n v="1698637.96"/>
    <n v="7805982.0899999999"/>
    <n v="74433.72"/>
    <n v="75423.62"/>
    <n v="106257.89"/>
    <n v="201605.49"/>
    <n v="819611.66"/>
    <n v="70770.84"/>
    <n v="190084.83"/>
    <n v="51168.36"/>
    <n v="204242.77"/>
    <n v="316473.71999999997"/>
    <n v="3122.49"/>
    <n v="6302.37"/>
    <n v="9604.93"/>
    <n v="20276.22"/>
    <n v="174105.41"/>
    <x v="0"/>
    <x v="0"/>
    <x v="0"/>
    <x v="0"/>
    <x v="0"/>
    <x v="0"/>
    <x v="0"/>
    <x v="0"/>
    <x v="0"/>
    <x v="0"/>
    <n v="241.21"/>
    <n v="487.12"/>
    <n v="747.89"/>
    <n v="1566.46"/>
    <n v="4030.69"/>
    <x v="0"/>
    <x v="0"/>
    <x v="0"/>
    <x v="0"/>
    <x v="0"/>
    <x v="0"/>
    <x v="0"/>
    <x v="0"/>
    <x v="0"/>
    <x v="0"/>
    <n v="0"/>
    <n v="0"/>
    <n v="0"/>
    <n v="0"/>
    <n v="0"/>
    <n v="0"/>
    <n v="0"/>
    <n v="0"/>
    <n v="0"/>
    <n v="0"/>
    <x v="0"/>
    <n v="0"/>
    <n v="0"/>
    <x v="0"/>
    <x v="0"/>
    <x v="0"/>
    <x v="0"/>
    <x v="0"/>
    <x v="0"/>
    <x v="0"/>
    <x v="0"/>
    <x v="0"/>
    <x v="0"/>
    <x v="0"/>
    <x v="0"/>
    <x v="0"/>
    <x v="0"/>
    <x v="0"/>
    <x v="0"/>
    <x v="0"/>
    <x v="0"/>
    <x v="0"/>
    <x v="0"/>
    <x v="0"/>
    <x v="0"/>
    <x v="0"/>
    <x v="0"/>
    <x v="0"/>
    <x v="0"/>
    <x v="0"/>
    <x v="0"/>
    <x v="0"/>
    <n v="11828999.439999999"/>
    <n v="116232849.53"/>
    <n v="-17035621.960000001"/>
    <n v="133268471.48999999"/>
  </r>
  <r>
    <x v="0"/>
    <x v="11"/>
    <x v="11"/>
    <x v="4"/>
    <x v="4"/>
    <n v="538113.47"/>
    <n v="897512.77"/>
    <n v="1335227.95"/>
    <n v="2811740.78"/>
    <n v="26876922.760000002"/>
    <n v="52573.07"/>
    <n v="45952.480000000003"/>
    <n v="65960.73"/>
    <n v="120990.65"/>
    <n v="961638.49"/>
    <n v="0"/>
    <n v="55806.75"/>
    <n v="10167.700000000001"/>
    <n v="389982.52"/>
    <n v="399098.5"/>
    <n v="1968870.46"/>
    <n v="3128786.03"/>
    <n v="4588178.99"/>
    <n v="59738140.710000001"/>
    <n v="299146.03999999998"/>
    <n v="316815.21000000002"/>
    <n v="443243.46"/>
    <n v="4316354.62"/>
    <n v="6149.29"/>
    <n v="610855.48"/>
    <n v="218676.61"/>
    <n v="1818686.33"/>
    <n v="144313.42000000001"/>
    <n v="196749.34"/>
    <n v="932012.58"/>
    <n v="5534582.2000000002"/>
    <n v="8973.94"/>
    <n v="6320.61"/>
    <n v="30236.41"/>
    <n v="208280.28"/>
    <n v="0"/>
    <n v="17302.16"/>
    <n v="3105.7"/>
    <n v="39247.089999999997"/>
    <n v="374977.21"/>
    <n v="553055.18000000005"/>
    <n v="790699.55"/>
    <n v="1763471.5"/>
    <n v="8243239"/>
    <n v="77967.73"/>
    <n v="78264.73"/>
    <n v="107196.02"/>
    <n v="223115"/>
    <n v="881350.87"/>
    <n v="16166.43"/>
    <n v="175667.47"/>
    <n v="93695.37"/>
    <n v="218966.96"/>
    <n v="287437.01"/>
    <n v="3098.64"/>
    <n v="6378.97"/>
    <n v="9684.24"/>
    <n v="20574"/>
    <n v="170553.08"/>
    <x v="0"/>
    <x v="0"/>
    <x v="0"/>
    <x v="0"/>
    <x v="0"/>
    <x v="0"/>
    <x v="0"/>
    <x v="0"/>
    <x v="0"/>
    <x v="0"/>
    <n v="239.14"/>
    <n v="3455.48"/>
    <n v="6456.33"/>
    <n v="13649.47"/>
    <n v="133031.74"/>
    <x v="0"/>
    <x v="0"/>
    <x v="0"/>
    <x v="0"/>
    <x v="0"/>
    <x v="0"/>
    <x v="0"/>
    <x v="0"/>
    <x v="0"/>
    <x v="0"/>
    <n v="0"/>
    <n v="0"/>
    <n v="0"/>
    <n v="0"/>
    <n v="0"/>
    <n v="0"/>
    <n v="0"/>
    <n v="0"/>
    <n v="0"/>
    <n v="0"/>
    <x v="0"/>
    <n v="0"/>
    <n v="0"/>
    <x v="0"/>
    <x v="0"/>
    <x v="0"/>
    <x v="0"/>
    <x v="0"/>
    <x v="0"/>
    <x v="0"/>
    <x v="0"/>
    <x v="0"/>
    <x v="0"/>
    <x v="0"/>
    <x v="0"/>
    <x v="0"/>
    <x v="0"/>
    <x v="0"/>
    <x v="0"/>
    <x v="0"/>
    <x v="0"/>
    <x v="0"/>
    <x v="0"/>
    <x v="0"/>
    <x v="0"/>
    <x v="0"/>
    <x v="0"/>
    <x v="0"/>
    <x v="0"/>
    <x v="0"/>
    <x v="0"/>
    <x v="0"/>
    <n v="12605391.710000001"/>
    <n v="116023422.02"/>
    <n v="-17365684.68"/>
    <n v="133389106.7"/>
  </r>
  <r>
    <x v="0"/>
    <x v="11"/>
    <x v="11"/>
    <x v="5"/>
    <x v="5"/>
    <n v="535261.25"/>
    <n v="899542.43"/>
    <n v="1374795.21"/>
    <n v="2792180.78"/>
    <n v="26895682.760000002"/>
    <n v="42928.01"/>
    <n v="43338.17"/>
    <n v="62119.46"/>
    <n v="111462.3"/>
    <n v="741309.48"/>
    <n v="0"/>
    <n v="54868.800000000003"/>
    <n v="8038.49"/>
    <n v="350224.78"/>
    <n v="420823.6"/>
    <n v="1812946.09"/>
    <n v="3542513.02"/>
    <n v="4727753.2300000004"/>
    <n v="60160598.850000001"/>
    <n v="274163.75"/>
    <n v="298857.07"/>
    <n v="416495.86"/>
    <n v="4291657.4800000004"/>
    <n v="64048.76"/>
    <n v="476374.46"/>
    <n v="161958.16"/>
    <n v="1907909.27"/>
    <n v="132650.51999999999"/>
    <n v="202076.96"/>
    <n v="919489.55"/>
    <n v="5478177.7999999998"/>
    <n v="13368.69"/>
    <n v="6072.32"/>
    <n v="28788.27"/>
    <n v="130048.28"/>
    <n v="0"/>
    <n v="2689.02"/>
    <n v="18941.12"/>
    <n v="39247.089999999997"/>
    <n v="353376.42"/>
    <n v="589926.15"/>
    <n v="847072.45"/>
    <n v="1764350.37"/>
    <n v="8855941.1500000004"/>
    <n v="72171.19"/>
    <n v="82690.44"/>
    <n v="112436.35"/>
    <n v="220620.69"/>
    <n v="833848.89"/>
    <n v="8385.07"/>
    <n v="115258.48"/>
    <n v="134625.82999999999"/>
    <n v="224598.53"/>
    <n v="280517.11"/>
    <n v="3203.73"/>
    <n v="6335.87"/>
    <n v="9890.9"/>
    <n v="20671.740000000002"/>
    <n v="167088.04999999999"/>
    <x v="0"/>
    <x v="0"/>
    <x v="0"/>
    <x v="0"/>
    <x v="0"/>
    <x v="0"/>
    <x v="0"/>
    <x v="0"/>
    <x v="0"/>
    <x v="0"/>
    <n v="1064.51"/>
    <n v="5128.33"/>
    <n v="8541.7099999999991"/>
    <n v="17853.13"/>
    <n v="207412.32"/>
    <x v="0"/>
    <x v="0"/>
    <x v="0"/>
    <x v="0"/>
    <x v="0"/>
    <x v="0"/>
    <x v="0"/>
    <x v="0"/>
    <x v="0"/>
    <x v="0"/>
    <n v="0"/>
    <n v="0"/>
    <n v="0"/>
    <n v="0"/>
    <n v="0"/>
    <n v="0"/>
    <n v="0"/>
    <n v="0"/>
    <n v="0"/>
    <n v="0"/>
    <x v="0"/>
    <n v="0"/>
    <n v="0"/>
    <x v="0"/>
    <x v="0"/>
    <x v="0"/>
    <x v="0"/>
    <x v="0"/>
    <x v="0"/>
    <x v="0"/>
    <x v="0"/>
    <x v="0"/>
    <x v="0"/>
    <x v="0"/>
    <x v="0"/>
    <x v="0"/>
    <x v="0"/>
    <x v="0"/>
    <x v="0"/>
    <x v="0"/>
    <x v="0"/>
    <x v="0"/>
    <x v="0"/>
    <x v="0"/>
    <x v="0"/>
    <x v="0"/>
    <x v="0"/>
    <x v="0"/>
    <x v="0"/>
    <x v="0"/>
    <x v="0"/>
    <x v="0"/>
    <n v="12050885.27"/>
    <n v="117261952.67"/>
    <n v="-17120457.879999999"/>
    <n v="134382410.55000001"/>
  </r>
  <r>
    <x v="0"/>
    <x v="11"/>
    <x v="11"/>
    <x v="6"/>
    <x v="6"/>
    <n v="559329.47"/>
    <n v="906349.41"/>
    <n v="1374591.06"/>
    <n v="2830110.07"/>
    <n v="26502742.170000002"/>
    <n v="46832.63"/>
    <n v="42440.44"/>
    <n v="59810.91"/>
    <n v="104732.96"/>
    <n v="794543.86"/>
    <n v="0"/>
    <n v="31871.3"/>
    <n v="32832.33"/>
    <n v="301972.43"/>
    <n v="389392.22"/>
    <n v="2307434.2999999998"/>
    <n v="3337577.14"/>
    <n v="4820146.07"/>
    <n v="62075322.759999998"/>
    <n v="228916.03"/>
    <n v="220490.23999999999"/>
    <n v="313735.74"/>
    <n v="2891891.26"/>
    <n v="113964.37"/>
    <n v="286908.03999999998"/>
    <n v="281638.07"/>
    <n v="1950679.02"/>
    <n v="141929.15"/>
    <n v="191364.99"/>
    <n v="908075.91"/>
    <n v="5259877.84"/>
    <n v="15262.02"/>
    <n v="7353.75"/>
    <n v="35614.519999999997"/>
    <n v="194498.69"/>
    <n v="0"/>
    <n v="4092.1"/>
    <n v="20189.16"/>
    <n v="39247.089999999997"/>
    <n v="451318.47"/>
    <n v="611980.67000000004"/>
    <n v="908831.46"/>
    <n v="1956447.66"/>
    <n v="9733894"/>
    <n v="53362.95"/>
    <n v="49962.91"/>
    <n v="73812.78"/>
    <n v="141305.14000000001"/>
    <n v="476685.12"/>
    <n v="70644.22"/>
    <n v="50404.46"/>
    <n v="185652.25"/>
    <n v="134671.70000000001"/>
    <n v="342690.84"/>
    <n v="3175.24"/>
    <n v="6429.69"/>
    <n v="9951.7000000000007"/>
    <n v="20917.98"/>
    <n v="163511.95000000001"/>
    <x v="0"/>
    <x v="0"/>
    <x v="0"/>
    <x v="0"/>
    <x v="0"/>
    <x v="0"/>
    <x v="0"/>
    <x v="0"/>
    <x v="0"/>
    <x v="0"/>
    <n v="2481.33"/>
    <n v="5584.25"/>
    <n v="8547.9699999999993"/>
    <n v="18090.55"/>
    <n v="204231.39"/>
    <x v="0"/>
    <x v="0"/>
    <x v="0"/>
    <x v="0"/>
    <x v="0"/>
    <x v="0"/>
    <x v="0"/>
    <x v="0"/>
    <x v="0"/>
    <x v="0"/>
    <n v="0"/>
    <n v="0"/>
    <n v="0"/>
    <n v="0"/>
    <n v="0"/>
    <n v="0"/>
    <n v="0"/>
    <n v="0"/>
    <n v="0"/>
    <n v="0"/>
    <x v="0"/>
    <n v="0"/>
    <n v="0"/>
    <x v="0"/>
    <x v="0"/>
    <x v="0"/>
    <x v="0"/>
    <x v="0"/>
    <x v="0"/>
    <x v="0"/>
    <x v="0"/>
    <x v="0"/>
    <x v="0"/>
    <x v="0"/>
    <x v="0"/>
    <x v="0"/>
    <x v="0"/>
    <x v="0"/>
    <x v="0"/>
    <x v="0"/>
    <x v="0"/>
    <x v="0"/>
    <x v="0"/>
    <x v="0"/>
    <x v="0"/>
    <x v="0"/>
    <x v="0"/>
    <x v="0"/>
    <x v="0"/>
    <x v="0"/>
    <x v="0"/>
    <x v="0"/>
    <n v="9988101.5500000007"/>
    <n v="117698231.83"/>
    <n v="-17610114.370000001"/>
    <n v="135308346.19999999"/>
  </r>
  <r>
    <x v="0"/>
    <x v="11"/>
    <x v="11"/>
    <x v="7"/>
    <x v="7"/>
    <n v="537199.94999999995"/>
    <n v="886637.63"/>
    <n v="1344662.04"/>
    <n v="2803534.24"/>
    <n v="25765839.260000002"/>
    <n v="46491.13"/>
    <n v="44151.95"/>
    <n v="57032.03"/>
    <n v="115893.53"/>
    <n v="930559.85"/>
    <n v="0"/>
    <n v="30648.3"/>
    <n v="34404.300000000003"/>
    <n v="221245.94"/>
    <n v="446585.39"/>
    <n v="2102815.25"/>
    <n v="3301695.46"/>
    <n v="4756336.4800000004"/>
    <n v="61936436.079999998"/>
    <n v="272263.94"/>
    <n v="233964.73"/>
    <n v="321620.96999999997"/>
    <n v="2950807.53"/>
    <n v="0"/>
    <n v="367829.54"/>
    <n v="37453.67"/>
    <n v="2196710.92"/>
    <n v="139060.57999999999"/>
    <n v="193100.24"/>
    <n v="912604.28"/>
    <n v="5199212.22"/>
    <n v="8124.81"/>
    <n v="3961.74"/>
    <n v="19051.79"/>
    <n v="116914.81"/>
    <n v="0"/>
    <n v="2504.11"/>
    <n v="22267.5"/>
    <n v="39247.089999999997"/>
    <n v="432690.54"/>
    <n v="632232.9"/>
    <n v="858360.47"/>
    <n v="2058691.17"/>
    <n v="10266936.25"/>
    <n v="63993.82"/>
    <n v="51456.46"/>
    <n v="70549.63"/>
    <n v="152046.67000000001"/>
    <n v="539154.17000000004"/>
    <n v="0"/>
    <n v="105751.19"/>
    <n v="149058.98000000001"/>
    <n v="136113.62"/>
    <n v="348783.16"/>
    <n v="3160.63"/>
    <n v="6523.61"/>
    <n v="10050.17"/>
    <n v="21118.38"/>
    <n v="159958.53"/>
    <x v="0"/>
    <x v="0"/>
    <x v="0"/>
    <x v="0"/>
    <x v="0"/>
    <x v="0"/>
    <x v="0"/>
    <x v="0"/>
    <x v="0"/>
    <x v="0"/>
    <n v="2647"/>
    <n v="5678.35"/>
    <n v="8662.51"/>
    <n v="18247.7"/>
    <n v="201218.6"/>
    <x v="0"/>
    <x v="0"/>
    <x v="0"/>
    <x v="0"/>
    <x v="0"/>
    <x v="0"/>
    <x v="0"/>
    <x v="0"/>
    <x v="0"/>
    <x v="0"/>
    <n v="0"/>
    <n v="0"/>
    <n v="0"/>
    <n v="0"/>
    <n v="0"/>
    <n v="0"/>
    <n v="0"/>
    <n v="0"/>
    <n v="0"/>
    <n v="0"/>
    <x v="0"/>
    <n v="0"/>
    <n v="0"/>
    <x v="0"/>
    <x v="0"/>
    <x v="0"/>
    <x v="0"/>
    <x v="0"/>
    <x v="0"/>
    <x v="0"/>
    <x v="0"/>
    <x v="0"/>
    <x v="0"/>
    <x v="0"/>
    <x v="0"/>
    <x v="0"/>
    <x v="0"/>
    <x v="0"/>
    <x v="0"/>
    <x v="0"/>
    <x v="0"/>
    <x v="0"/>
    <x v="0"/>
    <x v="0"/>
    <x v="0"/>
    <x v="0"/>
    <x v="0"/>
    <x v="0"/>
    <x v="0"/>
    <x v="0"/>
    <x v="0"/>
    <x v="0"/>
    <n v="10136643.27"/>
    <n v="117255722.8"/>
    <n v="-17446230.989999998"/>
    <n v="134701953.78999999"/>
  </r>
  <r>
    <x v="0"/>
    <x v="11"/>
    <x v="11"/>
    <x v="8"/>
    <x v="8"/>
    <n v="519684.79"/>
    <n v="899378.14"/>
    <n v="1367623.5"/>
    <n v="2720576.59"/>
    <n v="25506234.219999999"/>
    <n v="54394.46"/>
    <n v="49366.18"/>
    <n v="70110.679999999993"/>
    <n v="138364.07"/>
    <n v="1022590.15"/>
    <n v="72254.539999999994"/>
    <n v="36247.51"/>
    <n v="35519.82"/>
    <n v="101769.2"/>
    <n v="549749.66"/>
    <n v="1894272.21"/>
    <n v="3711298.34"/>
    <n v="5032021.46"/>
    <n v="61488285.770000003"/>
    <n v="262896.84000000003"/>
    <n v="234706.85"/>
    <n v="353301.12"/>
    <n v="3105632.09"/>
    <n v="30735.98"/>
    <n v="291014.52"/>
    <n v="100803.44"/>
    <n v="2166817.6"/>
    <n v="130237.03"/>
    <n v="198712.2"/>
    <n v="893687.44"/>
    <n v="5068450.96"/>
    <n v="8201.11"/>
    <n v="5448.32"/>
    <n v="25716.7"/>
    <n v="92996.59"/>
    <n v="31586.23"/>
    <n v="2517.3200000000002"/>
    <n v="20493.3"/>
    <n v="39247.089999999997"/>
    <n v="402953.43"/>
    <n v="707079.74"/>
    <n v="1059148.26"/>
    <n v="1962547.71"/>
    <n v="10886061.310000001"/>
    <n v="59877.47"/>
    <n v="51349.86"/>
    <n v="75879.929999999993"/>
    <n v="132344.92000000001"/>
    <n v="507701.52"/>
    <n v="25998.91"/>
    <n v="89808.8"/>
    <n v="79459.350000000006"/>
    <n v="197651.98"/>
    <n v="323896.08"/>
    <n v="3269.06"/>
    <n v="6621.84"/>
    <n v="10246.620000000001"/>
    <n v="21183.78"/>
    <n v="156329.39000000001"/>
    <x v="0"/>
    <x v="0"/>
    <x v="0"/>
    <x v="0"/>
    <x v="0"/>
    <x v="0"/>
    <x v="0"/>
    <x v="0"/>
    <x v="0"/>
    <x v="0"/>
    <n v="4710.1899999999996"/>
    <n v="5604.46"/>
    <n v="8922.92"/>
    <n v="18228.560000000001"/>
    <n v="198113.97"/>
    <x v="0"/>
    <x v="0"/>
    <x v="0"/>
    <x v="0"/>
    <x v="0"/>
    <x v="0"/>
    <x v="0"/>
    <x v="0"/>
    <x v="0"/>
    <x v="0"/>
    <n v="0"/>
    <n v="0"/>
    <n v="0"/>
    <n v="0"/>
    <n v="0"/>
    <n v="0"/>
    <n v="0"/>
    <n v="0"/>
    <n v="0"/>
    <n v="0"/>
    <x v="0"/>
    <n v="0"/>
    <n v="0"/>
    <x v="0"/>
    <x v="0"/>
    <x v="0"/>
    <x v="0"/>
    <x v="0"/>
    <x v="0"/>
    <x v="0"/>
    <x v="0"/>
    <x v="0"/>
    <x v="0"/>
    <x v="0"/>
    <x v="0"/>
    <x v="0"/>
    <x v="0"/>
    <x v="0"/>
    <x v="0"/>
    <x v="0"/>
    <x v="0"/>
    <x v="0"/>
    <x v="0"/>
    <x v="0"/>
    <x v="0"/>
    <x v="0"/>
    <x v="0"/>
    <x v="0"/>
    <x v="0"/>
    <x v="0"/>
    <x v="0"/>
    <x v="0"/>
    <n v="10446450.189999999"/>
    <n v="118071501.47"/>
    <n v="-17256432.609999999"/>
    <n v="135327934.08000001"/>
  </r>
  <r>
    <x v="0"/>
    <x v="11"/>
    <x v="11"/>
    <x v="9"/>
    <x v="9"/>
    <n v="530885.80000000005"/>
    <n v="873261.41"/>
    <n v="1387108.19"/>
    <n v="2725726.93"/>
    <n v="25354814.07"/>
    <n v="56596.74"/>
    <n v="50416.36"/>
    <n v="76335.899999999994"/>
    <n v="152034.70000000001"/>
    <n v="964180.95"/>
    <n v="120312.96000000001"/>
    <n v="112799.31"/>
    <n v="16371.63"/>
    <n v="122248.66"/>
    <n v="526415.03"/>
    <n v="2048751.2"/>
    <n v="3283664"/>
    <n v="5085598.34"/>
    <n v="61410388.57"/>
    <n v="285817.57"/>
    <n v="226805.5"/>
    <n v="406057.89"/>
    <n v="3386415.84"/>
    <n v="38645.839999999997"/>
    <n v="215421.46"/>
    <n v="186334.5"/>
    <n v="2197461.81"/>
    <n v="133654.57"/>
    <n v="182570.88"/>
    <n v="885863.03"/>
    <n v="4858897.29"/>
    <n v="10114.549999999999"/>
    <n v="6239.54"/>
    <n v="30111.119999999999"/>
    <n v="169941.41"/>
    <n v="0"/>
    <n v="33760.78"/>
    <n v="21229.83"/>
    <n v="39251.839999999997"/>
    <n v="461179.76"/>
    <n v="579317.52"/>
    <n v="1173855.3999999999"/>
    <n v="2037659.06"/>
    <n v="11544009.6"/>
    <n v="71528.929999999993"/>
    <n v="48171.55"/>
    <n v="91500.25"/>
    <n v="148711.72"/>
    <n v="541966.28"/>
    <n v="34106.949999999997"/>
    <n v="64502.04"/>
    <n v="76070.95"/>
    <n v="199783.08"/>
    <n v="336006.81"/>
    <n v="3254.55"/>
    <n v="6697.15"/>
    <n v="10324.52"/>
    <n v="21461.29"/>
    <n v="152644.12"/>
    <x v="0"/>
    <x v="0"/>
    <x v="0"/>
    <x v="0"/>
    <x v="0"/>
    <x v="0"/>
    <x v="0"/>
    <x v="0"/>
    <x v="0"/>
    <x v="0"/>
    <n v="4767.03"/>
    <n v="5806.87"/>
    <n v="8948.91"/>
    <n v="18486.84"/>
    <n v="194886.19"/>
    <x v="0"/>
    <x v="0"/>
    <x v="0"/>
    <x v="0"/>
    <x v="0"/>
    <x v="0"/>
    <x v="0"/>
    <x v="0"/>
    <x v="0"/>
    <x v="0"/>
    <n v="0"/>
    <n v="0"/>
    <n v="0"/>
    <n v="0"/>
    <n v="0"/>
    <n v="0"/>
    <n v="0"/>
    <n v="0"/>
    <n v="0"/>
    <n v="0"/>
    <x v="0"/>
    <n v="0"/>
    <n v="0"/>
    <x v="0"/>
    <x v="0"/>
    <x v="0"/>
    <x v="0"/>
    <x v="0"/>
    <x v="0"/>
    <x v="0"/>
    <x v="0"/>
    <x v="0"/>
    <x v="0"/>
    <x v="0"/>
    <x v="0"/>
    <x v="0"/>
    <x v="0"/>
    <x v="0"/>
    <x v="0"/>
    <x v="0"/>
    <x v="0"/>
    <x v="0"/>
    <x v="0"/>
    <x v="0"/>
    <x v="0"/>
    <x v="0"/>
    <x v="0"/>
    <x v="0"/>
    <x v="0"/>
    <x v="0"/>
    <x v="0"/>
    <x v="0"/>
    <n v="11063670.279999999"/>
    <n v="118726987.47"/>
    <n v="-17321165.899999999"/>
    <n v="136048153.37"/>
  </r>
  <r>
    <x v="0"/>
    <x v="11"/>
    <x v="11"/>
    <x v="10"/>
    <x v="10"/>
    <n v="562658.69999999995"/>
    <n v="832339.8"/>
    <n v="1404159.78"/>
    <n v="2693661.78"/>
    <n v="24678659.920000002"/>
    <n v="52466.17"/>
    <n v="48408.49"/>
    <n v="75729.36"/>
    <n v="139226.32999999999"/>
    <n v="1118268.18"/>
    <n v="11121.16"/>
    <n v="229467.05"/>
    <n v="15631.92"/>
    <n v="34539.230000000003"/>
    <n v="615602.66"/>
    <n v="2273926.36"/>
    <n v="3018317.41"/>
    <n v="5230235.62"/>
    <n v="61262386.689999998"/>
    <n v="266062.46999999997"/>
    <n v="206925.1"/>
    <n v="378979.84000000003"/>
    <n v="2900480.13"/>
    <n v="97059.22"/>
    <n v="253608.95999999999"/>
    <n v="45467.77"/>
    <n v="2286924.83"/>
    <n v="134549.21"/>
    <n v="177886.8"/>
    <n v="879612.31"/>
    <n v="4748740.2300000004"/>
    <n v="7561.2"/>
    <n v="4315.25"/>
    <n v="22580.02"/>
    <n v="145619.13"/>
    <n v="0"/>
    <n v="33004.120000000003"/>
    <n v="21899.87"/>
    <n v="39251.839999999997"/>
    <n v="486036.55"/>
    <n v="526230.62"/>
    <n v="1278634.92"/>
    <n v="2043594.39"/>
    <n v="12215505.449999999"/>
    <n v="69578.36"/>
    <n v="45399.28"/>
    <n v="96815.11"/>
    <n v="145182.32"/>
    <n v="491264.12"/>
    <n v="44708.58"/>
    <n v="100887.39"/>
    <n v="70409.440000000002"/>
    <n v="181538.33"/>
    <n v="319109.90999999997"/>
    <n v="3367.29"/>
    <n v="6682.88"/>
    <n v="10523.83"/>
    <n v="21574.639999999999"/>
    <n v="148978.44"/>
    <x v="0"/>
    <x v="0"/>
    <x v="0"/>
    <x v="0"/>
    <x v="0"/>
    <x v="0"/>
    <x v="0"/>
    <x v="0"/>
    <x v="0"/>
    <x v="0"/>
    <n v="4769.0600000000004"/>
    <n v="5799.15"/>
    <n v="9134.49"/>
    <n v="18578.25"/>
    <n v="191753.56"/>
    <x v="0"/>
    <x v="0"/>
    <x v="0"/>
    <x v="0"/>
    <x v="0"/>
    <x v="0"/>
    <x v="0"/>
    <x v="0"/>
    <x v="0"/>
    <x v="0"/>
    <n v="0"/>
    <n v="0"/>
    <n v="0"/>
    <n v="0"/>
    <n v="0"/>
    <n v="0"/>
    <n v="0"/>
    <n v="0"/>
    <n v="0"/>
    <n v="0"/>
    <x v="0"/>
    <n v="0"/>
    <n v="0"/>
    <x v="0"/>
    <x v="0"/>
    <x v="0"/>
    <x v="0"/>
    <x v="0"/>
    <x v="0"/>
    <x v="0"/>
    <x v="0"/>
    <x v="0"/>
    <x v="0"/>
    <x v="0"/>
    <x v="0"/>
    <x v="0"/>
    <x v="0"/>
    <x v="0"/>
    <x v="0"/>
    <x v="0"/>
    <x v="0"/>
    <x v="0"/>
    <x v="0"/>
    <x v="0"/>
    <x v="0"/>
    <x v="0"/>
    <x v="0"/>
    <x v="0"/>
    <x v="0"/>
    <x v="0"/>
    <x v="0"/>
    <x v="0"/>
    <n v="10615093.140000001"/>
    <n v="118300620.29000001"/>
    <n v="-17182770.98"/>
    <n v="135483391.27000001"/>
  </r>
  <r>
    <x v="0"/>
    <x v="11"/>
    <x v="11"/>
    <x v="11"/>
    <x v="11"/>
    <n v="532076.71"/>
    <n v="899055.82"/>
    <n v="1330546.57"/>
    <n v="2692227.62"/>
    <n v="24523429.239999998"/>
    <n v="43920.28"/>
    <n v="42433.3"/>
    <n v="63327.25"/>
    <n v="121001.11"/>
    <n v="769905.75"/>
    <n v="11816.18"/>
    <n v="101995.48"/>
    <n v="89548.79"/>
    <n v="35113.47"/>
    <n v="501188.64"/>
    <n v="2007259.95"/>
    <n v="3523362.74"/>
    <n v="4770052.4400000004"/>
    <n v="62004232.869999997"/>
    <n v="200633.3"/>
    <n v="182652.05"/>
    <n v="243098.91"/>
    <n v="1999331.38"/>
    <n v="157456.14000000001"/>
    <n v="270112.5"/>
    <n v="65944.28"/>
    <n v="2184692.61"/>
    <n v="128718.35"/>
    <n v="191027.81"/>
    <n v="859034.67"/>
    <n v="4644407.04"/>
    <n v="3584.39"/>
    <n v="2562.09"/>
    <n v="10521"/>
    <n v="57386.68"/>
    <n v="35915.699999999997"/>
    <n v="1415.84"/>
    <n v="53432.160000000003"/>
    <n v="39942.78"/>
    <n v="479268.54"/>
    <n v="784601.18"/>
    <n v="1102168.68"/>
    <n v="2169892.12"/>
    <n v="13097778.539999999"/>
    <n v="61640.26"/>
    <n v="52031.49"/>
    <n v="72310.8"/>
    <n v="130680.63"/>
    <n v="408723.03"/>
    <n v="296.95"/>
    <n v="107172.93"/>
    <n v="76007.3"/>
    <n v="158480.31"/>
    <n v="312576.67"/>
    <n v="2956.25"/>
    <n v="6174.29"/>
    <n v="9364.16"/>
    <n v="19567.53"/>
    <n v="103225.73"/>
    <x v="0"/>
    <x v="0"/>
    <x v="0"/>
    <x v="0"/>
    <x v="0"/>
    <x v="0"/>
    <x v="0"/>
    <x v="0"/>
    <x v="0"/>
    <x v="0"/>
    <n v="4822.6899999999996"/>
    <n v="5979.41"/>
    <n v="8930.2099999999991"/>
    <n v="18895.66"/>
    <n v="188516.66"/>
    <x v="0"/>
    <x v="0"/>
    <x v="0"/>
    <x v="0"/>
    <x v="0"/>
    <x v="0"/>
    <x v="0"/>
    <x v="0"/>
    <x v="0"/>
    <x v="0"/>
    <n v="0"/>
    <n v="0"/>
    <n v="0"/>
    <n v="0"/>
    <n v="0"/>
    <n v="0"/>
    <n v="0"/>
    <n v="0"/>
    <n v="0"/>
    <n v="0"/>
    <x v="0"/>
    <n v="0"/>
    <n v="0"/>
    <x v="0"/>
    <x v="0"/>
    <x v="0"/>
    <x v="0"/>
    <x v="0"/>
    <x v="0"/>
    <x v="0"/>
    <x v="0"/>
    <x v="0"/>
    <x v="0"/>
    <x v="0"/>
    <x v="0"/>
    <x v="0"/>
    <x v="0"/>
    <x v="0"/>
    <x v="0"/>
    <x v="0"/>
    <x v="0"/>
    <x v="0"/>
    <x v="0"/>
    <x v="0"/>
    <x v="0"/>
    <x v="0"/>
    <x v="0"/>
    <x v="0"/>
    <x v="0"/>
    <x v="0"/>
    <x v="0"/>
    <x v="0"/>
    <n v="8668852.4299999997"/>
    <n v="118593631.23"/>
    <n v="-16182794.68"/>
    <n v="134776425.91"/>
  </r>
  <r>
    <x v="0"/>
    <x v="12"/>
    <x v="12"/>
    <x v="0"/>
    <x v="0"/>
    <n v="0"/>
    <n v="0"/>
    <n v="0"/>
    <n v="0"/>
    <n v="0"/>
    <n v="0"/>
    <n v="0"/>
    <n v="0"/>
    <n v="0"/>
    <n v="0"/>
    <n v="0"/>
    <n v="0"/>
    <n v="0"/>
    <n v="0"/>
    <n v="0"/>
    <n v="729481.07"/>
    <n v="1338284.25"/>
    <n v="1936033.45"/>
    <n v="14879199.970000001"/>
    <n v="24136.82"/>
    <n v="28195.17"/>
    <n v="34788.5"/>
    <n v="127692.81"/>
    <n v="22508.12"/>
    <n v="33783.89"/>
    <n v="34949.17"/>
    <n v="162507.81"/>
    <n v="41037.22"/>
    <n v="68267.92"/>
    <n v="307672.53000000003"/>
    <n v="2161123.67"/>
    <n v="0"/>
    <n v="0"/>
    <n v="0"/>
    <n v="0"/>
    <n v="1899.15"/>
    <n v="3799.83"/>
    <n v="17134.96"/>
    <n v="70545.91"/>
    <n v="1765214.22"/>
    <n v="2985050.48"/>
    <n v="4284362.1399999997"/>
    <n v="7930129.7300000004"/>
    <n v="21239452.77"/>
    <n v="88972.55"/>
    <n v="100121.08"/>
    <n v="112713.43"/>
    <n v="158121.79"/>
    <n v="168380.32"/>
    <n v="64732.76"/>
    <n v="139500.74"/>
    <n v="146661.01"/>
    <n v="220728.56"/>
    <n v="435583.75"/>
    <n v="0"/>
    <n v="0"/>
    <n v="0"/>
    <n v="0"/>
    <n v="0"/>
    <x v="0"/>
    <x v="0"/>
    <x v="0"/>
    <x v="0"/>
    <x v="0"/>
    <x v="0"/>
    <x v="0"/>
    <x v="0"/>
    <x v="0"/>
    <x v="0"/>
    <n v="0"/>
    <n v="0"/>
    <n v="0"/>
    <n v="0"/>
    <n v="0"/>
    <x v="0"/>
    <x v="0"/>
    <x v="0"/>
    <x v="0"/>
    <x v="0"/>
    <x v="0"/>
    <x v="0"/>
    <x v="0"/>
    <x v="0"/>
    <x v="0"/>
    <n v="11746.36"/>
    <n v="25907.49"/>
    <n v="41126.120000000003"/>
    <n v="87594.78"/>
    <n v="407890.06"/>
    <n v="0"/>
    <n v="0"/>
    <n v="0"/>
    <n v="0"/>
    <n v="0"/>
    <x v="0"/>
    <n v="0"/>
    <n v="0"/>
    <x v="0"/>
    <x v="0"/>
    <x v="0"/>
    <x v="0"/>
    <x v="0"/>
    <x v="0"/>
    <x v="0"/>
    <x v="0"/>
    <x v="0"/>
    <x v="0"/>
    <x v="0"/>
    <x v="0"/>
    <x v="0"/>
    <x v="0"/>
    <x v="0"/>
    <x v="0"/>
    <x v="0"/>
    <x v="0"/>
    <x v="0"/>
    <x v="0"/>
    <x v="0"/>
    <x v="0"/>
    <x v="0"/>
    <x v="0"/>
    <x v="0"/>
    <x v="0"/>
    <x v="0"/>
    <x v="0"/>
    <x v="0"/>
    <n v="2197458.13"/>
    <n v="59413426.310000002"/>
    <n v="-3023606.05"/>
    <n v="62437032.359999999"/>
  </r>
  <r>
    <x v="0"/>
    <x v="12"/>
    <x v="12"/>
    <x v="1"/>
    <x v="1"/>
    <n v="0"/>
    <n v="0"/>
    <n v="0"/>
    <n v="0"/>
    <n v="0"/>
    <n v="0"/>
    <n v="0"/>
    <n v="0"/>
    <n v="0"/>
    <n v="0"/>
    <n v="0"/>
    <n v="0"/>
    <n v="0"/>
    <n v="0"/>
    <n v="0"/>
    <n v="733816.64"/>
    <n v="1344991.15"/>
    <n v="1973157.75"/>
    <n v="14658370.99"/>
    <n v="22200.52"/>
    <n v="26434.87"/>
    <n v="33448.400000000001"/>
    <n v="110539"/>
    <n v="24731.96"/>
    <n v="36322.1"/>
    <n v="37810.49"/>
    <n v="173792.62"/>
    <n v="40152.21"/>
    <n v="69441.03"/>
    <n v="300431.62"/>
    <n v="2105553.56"/>
    <n v="0"/>
    <n v="0"/>
    <n v="744.63"/>
    <n v="12324"/>
    <n v="2071.7399999999998"/>
    <n v="4064.77"/>
    <n v="17106.02"/>
    <n v="70527.34"/>
    <n v="1763407.48"/>
    <n v="2937347.03"/>
    <n v="4384037.84"/>
    <n v="7987329.1900000004"/>
    <n v="21141723"/>
    <n v="83365.78"/>
    <n v="82453.91"/>
    <n v="99034.39"/>
    <n v="140446.19"/>
    <n v="182829.18"/>
    <n v="71016.58"/>
    <n v="136915.65"/>
    <n v="151261.99"/>
    <n v="235775.43"/>
    <n v="452550.13"/>
    <n v="0"/>
    <n v="0"/>
    <n v="0"/>
    <n v="0"/>
    <n v="0"/>
    <x v="0"/>
    <x v="0"/>
    <x v="0"/>
    <x v="0"/>
    <x v="0"/>
    <x v="0"/>
    <x v="0"/>
    <x v="0"/>
    <x v="0"/>
    <x v="0"/>
    <n v="0"/>
    <n v="0"/>
    <n v="0"/>
    <n v="0"/>
    <n v="0"/>
    <x v="0"/>
    <x v="0"/>
    <x v="0"/>
    <x v="0"/>
    <x v="0"/>
    <x v="0"/>
    <x v="0"/>
    <x v="0"/>
    <x v="0"/>
    <x v="0"/>
    <n v="14001.44"/>
    <n v="29022.25"/>
    <n v="45373.919999999998"/>
    <n v="96312.69"/>
    <n v="407686.98"/>
    <n v="0"/>
    <n v="0"/>
    <n v="0"/>
    <n v="0"/>
    <n v="0"/>
    <x v="0"/>
    <n v="0"/>
    <n v="0"/>
    <x v="0"/>
    <x v="0"/>
    <x v="0"/>
    <x v="0"/>
    <x v="0"/>
    <x v="0"/>
    <x v="0"/>
    <x v="0"/>
    <x v="0"/>
    <x v="0"/>
    <x v="0"/>
    <x v="0"/>
    <x v="0"/>
    <x v="0"/>
    <x v="0"/>
    <x v="0"/>
    <x v="0"/>
    <x v="0"/>
    <x v="0"/>
    <x v="0"/>
    <x v="0"/>
    <x v="0"/>
    <x v="0"/>
    <x v="0"/>
    <x v="0"/>
    <x v="0"/>
    <x v="0"/>
    <x v="0"/>
    <x v="0"/>
    <n v="2207767.69"/>
    <n v="59191384.32"/>
    <n v="-3048540.14"/>
    <n v="62239924.460000001"/>
  </r>
  <r>
    <x v="0"/>
    <x v="12"/>
    <x v="12"/>
    <x v="2"/>
    <x v="2"/>
    <n v="0"/>
    <n v="0"/>
    <n v="0"/>
    <n v="0"/>
    <n v="0"/>
    <n v="0"/>
    <n v="0"/>
    <n v="0"/>
    <n v="0"/>
    <n v="0"/>
    <n v="0"/>
    <n v="0"/>
    <n v="0"/>
    <n v="0"/>
    <n v="0"/>
    <n v="735037.9"/>
    <n v="1332425.9099999999"/>
    <n v="1982447.42"/>
    <n v="14698557.869999999"/>
    <n v="25646.84"/>
    <n v="31837.24"/>
    <n v="41204.269999999997"/>
    <n v="142772.39000000001"/>
    <n v="23402.65"/>
    <n v="40120.559999999998"/>
    <n v="37931.370000000003"/>
    <n v="166131.81"/>
    <n v="39162.53"/>
    <n v="67436.44"/>
    <n v="294093.73"/>
    <n v="2029439.32"/>
    <n v="0"/>
    <n v="0"/>
    <n v="0"/>
    <n v="0"/>
    <n v="2506.64"/>
    <n v="5013.12"/>
    <n v="20180.71"/>
    <n v="85041.51"/>
    <n v="1724826.89"/>
    <n v="2948030.04"/>
    <n v="4405186.16"/>
    <n v="8147416.5300000003"/>
    <n v="21150028.09"/>
    <n v="82279.789999999994"/>
    <n v="87907.17"/>
    <n v="108002.7"/>
    <n v="148611.09"/>
    <n v="197458.25"/>
    <n v="74142.429999999993"/>
    <n v="158027.06"/>
    <n v="161184.59"/>
    <n v="254462.65"/>
    <n v="478513.01"/>
    <n v="0"/>
    <n v="0"/>
    <n v="0"/>
    <n v="0"/>
    <n v="0"/>
    <x v="0"/>
    <x v="0"/>
    <x v="0"/>
    <x v="0"/>
    <x v="0"/>
    <x v="0"/>
    <x v="0"/>
    <x v="0"/>
    <x v="0"/>
    <x v="0"/>
    <n v="0"/>
    <n v="0"/>
    <n v="0"/>
    <n v="0"/>
    <n v="0"/>
    <x v="0"/>
    <x v="0"/>
    <x v="0"/>
    <x v="0"/>
    <x v="0"/>
    <x v="0"/>
    <x v="0"/>
    <x v="0"/>
    <x v="0"/>
    <x v="0"/>
    <n v="16352.74"/>
    <n v="34883.31"/>
    <n v="54606.82"/>
    <n v="115133.27"/>
    <n v="488953.44"/>
    <n v="0"/>
    <n v="0"/>
    <n v="0"/>
    <n v="0"/>
    <n v="0"/>
    <x v="0"/>
    <n v="0"/>
    <n v="0"/>
    <x v="0"/>
    <x v="0"/>
    <x v="0"/>
    <x v="0"/>
    <x v="0"/>
    <x v="0"/>
    <x v="0"/>
    <x v="0"/>
    <x v="0"/>
    <x v="0"/>
    <x v="0"/>
    <x v="0"/>
    <x v="0"/>
    <x v="0"/>
    <x v="0"/>
    <x v="0"/>
    <x v="0"/>
    <x v="0"/>
    <x v="0"/>
    <x v="0"/>
    <x v="0"/>
    <x v="0"/>
    <x v="0"/>
    <x v="0"/>
    <x v="0"/>
    <x v="0"/>
    <x v="0"/>
    <x v="0"/>
    <x v="0"/>
    <n v="2372377.85"/>
    <n v="59587856.119999997"/>
    <n v="-3048540.14"/>
    <n v="62636396.259999998"/>
  </r>
  <r>
    <x v="0"/>
    <x v="12"/>
    <x v="12"/>
    <x v="3"/>
    <x v="3"/>
    <n v="0"/>
    <n v="0"/>
    <n v="0"/>
    <n v="0"/>
    <n v="0"/>
    <n v="0"/>
    <n v="0"/>
    <n v="0"/>
    <n v="0"/>
    <n v="0"/>
    <n v="0"/>
    <n v="0"/>
    <n v="0"/>
    <n v="0"/>
    <n v="0"/>
    <n v="709764.94"/>
    <n v="1375658.34"/>
    <n v="1972931.83"/>
    <n v="14494366.42"/>
    <n v="26644.01"/>
    <n v="32375.33"/>
    <n v="43056.84"/>
    <n v="149403.31"/>
    <n v="20478.22"/>
    <n v="38533.199999999997"/>
    <n v="35770.94"/>
    <n v="157892.98000000001"/>
    <n v="37880.32"/>
    <n v="63617.29"/>
    <n v="280800.12"/>
    <n v="1988881.04"/>
    <n v="0"/>
    <n v="0"/>
    <n v="0"/>
    <n v="0"/>
    <n v="2527.4"/>
    <n v="5055.72"/>
    <n v="20631.84"/>
    <n v="84527.02"/>
    <n v="1720742.13"/>
    <n v="2913050.58"/>
    <n v="4372066.13"/>
    <n v="8047901.8399999999"/>
    <n v="21324719.82"/>
    <n v="108498.71"/>
    <n v="116501.62"/>
    <n v="153761.28"/>
    <n v="231746.88"/>
    <n v="232335.32"/>
    <n v="80778.27"/>
    <n v="174255.66"/>
    <n v="170108.16"/>
    <n v="269956.42"/>
    <n v="541630.59"/>
    <n v="0"/>
    <n v="0"/>
    <n v="0"/>
    <n v="0"/>
    <n v="0"/>
    <x v="0"/>
    <x v="0"/>
    <x v="0"/>
    <x v="0"/>
    <x v="0"/>
    <x v="0"/>
    <x v="0"/>
    <x v="0"/>
    <x v="0"/>
    <x v="0"/>
    <n v="0"/>
    <n v="0"/>
    <n v="0"/>
    <n v="0"/>
    <n v="0"/>
    <x v="0"/>
    <x v="0"/>
    <x v="0"/>
    <x v="0"/>
    <x v="0"/>
    <x v="0"/>
    <x v="0"/>
    <x v="0"/>
    <x v="0"/>
    <x v="0"/>
    <n v="19019.22"/>
    <n v="40585.75"/>
    <n v="63699.11"/>
    <n v="133221.26999999999"/>
    <n v="553311.54"/>
    <n v="0"/>
    <n v="0"/>
    <n v="0"/>
    <n v="0"/>
    <n v="0"/>
    <x v="0"/>
    <n v="0"/>
    <n v="0"/>
    <x v="0"/>
    <x v="0"/>
    <x v="0"/>
    <x v="0"/>
    <x v="0"/>
    <x v="0"/>
    <x v="0"/>
    <x v="0"/>
    <x v="0"/>
    <x v="0"/>
    <x v="0"/>
    <x v="0"/>
    <x v="0"/>
    <x v="0"/>
    <x v="0"/>
    <x v="0"/>
    <x v="0"/>
    <x v="0"/>
    <x v="0"/>
    <x v="0"/>
    <x v="0"/>
    <x v="0"/>
    <x v="0"/>
    <x v="0"/>
    <x v="0"/>
    <x v="0"/>
    <x v="0"/>
    <x v="0"/>
    <x v="0"/>
    <n v="2696469.72"/>
    <n v="59730558.789999999"/>
    <n v="-3078128.62"/>
    <n v="62808687.409999996"/>
  </r>
  <r>
    <x v="0"/>
    <x v="12"/>
    <x v="12"/>
    <x v="4"/>
    <x v="4"/>
    <n v="0"/>
    <n v="0"/>
    <n v="0"/>
    <n v="0"/>
    <n v="0"/>
    <n v="0"/>
    <n v="0"/>
    <n v="0"/>
    <n v="0"/>
    <n v="0"/>
    <n v="0"/>
    <n v="0"/>
    <n v="0"/>
    <n v="0"/>
    <n v="0"/>
    <n v="730690.64"/>
    <n v="1364813.49"/>
    <n v="1953316.85"/>
    <n v="14137801.279999999"/>
    <n v="28990.46"/>
    <n v="39352.449999999997"/>
    <n v="50553.36"/>
    <n v="178433.77"/>
    <n v="27266.31"/>
    <n v="42290.92"/>
    <n v="42174.3"/>
    <n v="168706.89"/>
    <n v="37255.78"/>
    <n v="62373.919999999998"/>
    <n v="280956.43"/>
    <n v="1977731.4"/>
    <n v="0"/>
    <n v="0"/>
    <n v="0"/>
    <n v="0"/>
    <n v="2548.75"/>
    <n v="5098.4399999999996"/>
    <n v="21084.22"/>
    <n v="84010.57"/>
    <n v="1700306.18"/>
    <n v="2888034.82"/>
    <n v="4328126.6900000004"/>
    <n v="8021865.8300000001"/>
    <n v="21109892.73"/>
    <n v="114341.57"/>
    <n v="131047.98"/>
    <n v="177638.5"/>
    <n v="261003.71"/>
    <n v="243191.6"/>
    <n v="86617.25"/>
    <n v="189644.58"/>
    <n v="184910.38"/>
    <n v="275333.03000000003"/>
    <n v="545063.28"/>
    <n v="0"/>
    <n v="0"/>
    <n v="0"/>
    <n v="0"/>
    <n v="0"/>
    <x v="0"/>
    <x v="0"/>
    <x v="0"/>
    <x v="0"/>
    <x v="0"/>
    <x v="0"/>
    <x v="0"/>
    <x v="0"/>
    <x v="0"/>
    <x v="0"/>
    <n v="0"/>
    <n v="0"/>
    <n v="0"/>
    <n v="0"/>
    <n v="0"/>
    <x v="0"/>
    <x v="0"/>
    <x v="0"/>
    <x v="0"/>
    <x v="0"/>
    <x v="0"/>
    <x v="0"/>
    <x v="0"/>
    <x v="0"/>
    <x v="0"/>
    <n v="21566.41"/>
    <n v="44501.57"/>
    <n v="69963.259999999995"/>
    <n v="145383.69"/>
    <n v="612302.91"/>
    <n v="0"/>
    <n v="0"/>
    <n v="0"/>
    <n v="0"/>
    <n v="0"/>
    <x v="0"/>
    <n v="0"/>
    <n v="0"/>
    <x v="0"/>
    <x v="0"/>
    <x v="0"/>
    <x v="0"/>
    <x v="0"/>
    <x v="0"/>
    <x v="0"/>
    <x v="0"/>
    <x v="0"/>
    <x v="0"/>
    <x v="0"/>
    <x v="0"/>
    <x v="0"/>
    <x v="0"/>
    <x v="0"/>
    <x v="0"/>
    <x v="0"/>
    <x v="0"/>
    <x v="0"/>
    <x v="0"/>
    <x v="0"/>
    <x v="0"/>
    <x v="0"/>
    <x v="0"/>
    <x v="0"/>
    <x v="0"/>
    <x v="0"/>
    <x v="0"/>
    <x v="0"/>
    <n v="2899302.32"/>
    <n v="59176511.310000002"/>
    <n v="-3209674.89"/>
    <n v="62386186.200000003"/>
  </r>
  <r>
    <x v="0"/>
    <x v="12"/>
    <x v="12"/>
    <x v="5"/>
    <x v="5"/>
    <n v="0"/>
    <n v="0"/>
    <n v="0"/>
    <n v="0"/>
    <n v="0"/>
    <n v="0"/>
    <n v="0"/>
    <n v="0"/>
    <n v="0"/>
    <n v="0"/>
    <n v="0"/>
    <n v="0"/>
    <n v="0"/>
    <n v="0"/>
    <n v="0"/>
    <n v="762884.39"/>
    <n v="1340250.58"/>
    <n v="1978984.04"/>
    <n v="14109772.640000001"/>
    <n v="22756.29"/>
    <n v="20182.330000000002"/>
    <n v="23117.02"/>
    <n v="67384.639999999999"/>
    <n v="10706.57"/>
    <n v="40373.230000000003"/>
    <n v="43294.39"/>
    <n v="166748.5"/>
    <n v="38084.6"/>
    <n v="65265.35"/>
    <n v="280369.31"/>
    <n v="1991274.57"/>
    <n v="0"/>
    <n v="0"/>
    <n v="0"/>
    <n v="0"/>
    <n v="2570.08"/>
    <n v="5141.28"/>
    <n v="21543.49"/>
    <n v="83487.13"/>
    <n v="1749388.68"/>
    <n v="2919114.54"/>
    <n v="4392604.01"/>
    <n v="8035536.5199999996"/>
    <n v="20930364.57"/>
    <n v="105743.3"/>
    <n v="100701.93"/>
    <n v="116579.15"/>
    <n v="165663.93"/>
    <n v="127081.83"/>
    <n v="52407.92"/>
    <n v="189661.01"/>
    <n v="208914.66"/>
    <n v="293636.40000000002"/>
    <n v="480210.99"/>
    <n v="0"/>
    <n v="0"/>
    <n v="0"/>
    <n v="0"/>
    <n v="0"/>
    <x v="0"/>
    <x v="0"/>
    <x v="0"/>
    <x v="0"/>
    <x v="0"/>
    <x v="0"/>
    <x v="0"/>
    <x v="0"/>
    <x v="0"/>
    <x v="0"/>
    <n v="0"/>
    <n v="0"/>
    <n v="0"/>
    <n v="0"/>
    <n v="0"/>
    <x v="0"/>
    <x v="0"/>
    <x v="0"/>
    <x v="0"/>
    <x v="0"/>
    <x v="0"/>
    <x v="0"/>
    <x v="0"/>
    <x v="0"/>
    <x v="0"/>
    <n v="24378.69"/>
    <n v="50214.81"/>
    <n v="78844.160000000003"/>
    <n v="162788.01"/>
    <n v="688012.6"/>
    <n v="0"/>
    <n v="0"/>
    <n v="0"/>
    <n v="0"/>
    <n v="0"/>
    <x v="0"/>
    <n v="0"/>
    <n v="0"/>
    <x v="0"/>
    <x v="0"/>
    <x v="0"/>
    <x v="0"/>
    <x v="0"/>
    <x v="0"/>
    <x v="0"/>
    <x v="0"/>
    <x v="0"/>
    <x v="0"/>
    <x v="0"/>
    <x v="0"/>
    <x v="0"/>
    <x v="0"/>
    <x v="0"/>
    <x v="0"/>
    <x v="0"/>
    <x v="0"/>
    <x v="0"/>
    <x v="0"/>
    <x v="0"/>
    <x v="0"/>
    <x v="0"/>
    <x v="0"/>
    <x v="0"/>
    <x v="0"/>
    <x v="0"/>
    <x v="0"/>
    <x v="0"/>
    <n v="2347906.0699999998"/>
    <n v="58932023.859999999"/>
    <n v="-3014014.28"/>
    <n v="61946038.140000001"/>
  </r>
  <r>
    <x v="0"/>
    <x v="12"/>
    <x v="12"/>
    <x v="6"/>
    <x v="6"/>
    <n v="0"/>
    <n v="0"/>
    <n v="0"/>
    <n v="0"/>
    <n v="0"/>
    <n v="0"/>
    <n v="0"/>
    <n v="0"/>
    <n v="0"/>
    <n v="0"/>
    <n v="0"/>
    <n v="0"/>
    <n v="0"/>
    <n v="0"/>
    <n v="0"/>
    <n v="742488.36"/>
    <n v="1374118.9"/>
    <n v="1965022.81"/>
    <n v="14004452.4"/>
    <n v="23182.76"/>
    <n v="21489"/>
    <n v="24739.56"/>
    <n v="92546.99"/>
    <n v="9248.09"/>
    <n v="37425.74"/>
    <n v="42472.78"/>
    <n v="152820.10999999999"/>
    <n v="37885.82"/>
    <n v="64173.04"/>
    <n v="280225.19"/>
    <n v="2016524.28"/>
    <n v="443.43"/>
    <n v="670.11"/>
    <n v="2132.0100000000002"/>
    <n v="34904.879999999997"/>
    <n v="1687.69"/>
    <n v="3592.7"/>
    <n v="13853.09"/>
    <n v="52600.29"/>
    <n v="1812139.45"/>
    <n v="2961211.19"/>
    <n v="4427615.16"/>
    <n v="8048603.0899999999"/>
    <n v="20647305.530000001"/>
    <n v="100708.43"/>
    <n v="94474.72"/>
    <n v="110888.98"/>
    <n v="161027.63"/>
    <n v="150871.56"/>
    <n v="47498.35"/>
    <n v="180243.98"/>
    <n v="210641.04"/>
    <n v="277112.2"/>
    <n v="433282.6"/>
    <n v="0"/>
    <n v="0"/>
    <n v="0"/>
    <n v="0"/>
    <n v="0"/>
    <x v="0"/>
    <x v="0"/>
    <x v="0"/>
    <x v="0"/>
    <x v="0"/>
    <x v="0"/>
    <x v="0"/>
    <x v="0"/>
    <x v="0"/>
    <x v="0"/>
    <n v="0"/>
    <n v="0"/>
    <n v="0"/>
    <n v="0"/>
    <n v="0"/>
    <x v="0"/>
    <x v="0"/>
    <x v="0"/>
    <x v="0"/>
    <x v="0"/>
    <x v="0"/>
    <x v="0"/>
    <x v="0"/>
    <x v="0"/>
    <x v="0"/>
    <n v="27087.05"/>
    <n v="56659.23"/>
    <n v="89489.31"/>
    <n v="185275.59"/>
    <n v="841360.2"/>
    <n v="246.77"/>
    <n v="252.89"/>
    <n v="391.15"/>
    <n v="826.81"/>
    <n v="2353.65"/>
    <x v="0"/>
    <n v="121.13"/>
    <n v="0"/>
    <x v="0"/>
    <x v="0"/>
    <x v="0"/>
    <x v="0"/>
    <x v="0"/>
    <x v="0"/>
    <x v="0"/>
    <x v="0"/>
    <x v="0"/>
    <x v="0"/>
    <x v="0"/>
    <x v="0"/>
    <x v="0"/>
    <x v="0"/>
    <x v="0"/>
    <x v="0"/>
    <x v="0"/>
    <x v="0"/>
    <x v="0"/>
    <x v="0"/>
    <x v="0"/>
    <x v="0"/>
    <x v="0"/>
    <x v="0"/>
    <x v="0"/>
    <x v="0"/>
    <x v="0"/>
    <x v="0"/>
    <x v="0"/>
    <n v="2284751.12"/>
    <n v="58901452.469999999"/>
    <n v="-2964935.25"/>
    <n v="61866387.719999999"/>
  </r>
  <r>
    <x v="0"/>
    <x v="12"/>
    <x v="12"/>
    <x v="7"/>
    <x v="7"/>
    <n v="0"/>
    <n v="0"/>
    <n v="0"/>
    <n v="0"/>
    <n v="0"/>
    <n v="0"/>
    <n v="0"/>
    <n v="0"/>
    <n v="0"/>
    <n v="0"/>
    <n v="0"/>
    <n v="0"/>
    <n v="0"/>
    <n v="0"/>
    <n v="0"/>
    <n v="755565.03"/>
    <n v="1356144.77"/>
    <n v="1979293.73"/>
    <n v="13792288.279999999"/>
    <n v="24359.69"/>
    <n v="22559.83"/>
    <n v="27477.32"/>
    <n v="93107.36"/>
    <n v="8245.08"/>
    <n v="36445.620000000003"/>
    <n v="39989.160000000003"/>
    <n v="150490.45000000001"/>
    <n v="36379.800000000003"/>
    <n v="64565.75"/>
    <n v="283586.34999999998"/>
    <n v="2044938.01"/>
    <n v="0"/>
    <n v="0"/>
    <n v="0"/>
    <n v="0"/>
    <n v="2150.35"/>
    <n v="4300.67"/>
    <n v="16626.580000000002"/>
    <n v="86806.6"/>
    <n v="1788252.45"/>
    <n v="2974190.37"/>
    <n v="4436956.49"/>
    <n v="8086510.0899999999"/>
    <n v="20816031.300000001"/>
    <n v="112200.54"/>
    <n v="104890.96"/>
    <n v="119158.07"/>
    <n v="173766.79"/>
    <n v="161287.91"/>
    <n v="45731.59"/>
    <n v="179322.61"/>
    <n v="212449.11"/>
    <n v="283293.03999999998"/>
    <n v="430478.9"/>
    <n v="0"/>
    <n v="0"/>
    <n v="0"/>
    <n v="0"/>
    <n v="0"/>
    <x v="0"/>
    <x v="0"/>
    <x v="0"/>
    <x v="0"/>
    <x v="0"/>
    <x v="0"/>
    <x v="0"/>
    <x v="0"/>
    <x v="0"/>
    <x v="0"/>
    <n v="0"/>
    <n v="0"/>
    <n v="0"/>
    <n v="0"/>
    <n v="0"/>
    <x v="0"/>
    <x v="0"/>
    <x v="0"/>
    <x v="0"/>
    <x v="0"/>
    <x v="0"/>
    <x v="0"/>
    <x v="0"/>
    <x v="0"/>
    <x v="0"/>
    <n v="28483.5"/>
    <n v="62417.07"/>
    <n v="99347.51"/>
    <n v="204539.64"/>
    <n v="940090.69"/>
    <n v="524.59"/>
    <n v="537.61"/>
    <n v="831.53"/>
    <n v="1757.7"/>
    <n v="2369.9499999999998"/>
    <x v="0"/>
    <n v="378.65"/>
    <n v="0"/>
    <x v="0"/>
    <x v="0"/>
    <x v="0"/>
    <x v="0"/>
    <x v="0"/>
    <x v="0"/>
    <x v="0"/>
    <x v="0"/>
    <x v="0"/>
    <x v="0"/>
    <x v="0"/>
    <x v="0"/>
    <x v="0"/>
    <x v="0"/>
    <x v="0"/>
    <x v="0"/>
    <x v="0"/>
    <x v="0"/>
    <x v="0"/>
    <x v="0"/>
    <x v="0"/>
    <x v="0"/>
    <x v="0"/>
    <x v="0"/>
    <x v="0"/>
    <x v="0"/>
    <x v="0"/>
    <x v="0"/>
    <x v="0"/>
    <n v="2341538.2599999998"/>
    <n v="58979892.57"/>
    <n v="-3111226.52"/>
    <n v="62091119.090000004"/>
  </r>
  <r>
    <x v="0"/>
    <x v="12"/>
    <x v="12"/>
    <x v="8"/>
    <x v="8"/>
    <n v="0"/>
    <n v="0"/>
    <n v="0"/>
    <n v="0"/>
    <n v="0"/>
    <n v="0"/>
    <n v="0"/>
    <n v="0"/>
    <n v="0"/>
    <n v="0"/>
    <n v="0"/>
    <n v="0"/>
    <n v="0"/>
    <n v="0"/>
    <n v="0"/>
    <n v="745487.01"/>
    <n v="1388342.08"/>
    <n v="1982451.19"/>
    <n v="13601476.42"/>
    <n v="25612.6"/>
    <n v="23110.87"/>
    <n v="28904.5"/>
    <n v="99313.83"/>
    <n v="7799.3"/>
    <n v="37165.18"/>
    <n v="37352.94"/>
    <n v="148363.56"/>
    <n v="35416.17"/>
    <n v="64871.28"/>
    <n v="282387"/>
    <n v="2129473.65"/>
    <n v="0"/>
    <n v="0"/>
    <n v="0"/>
    <n v="0"/>
    <n v="2169.0500000000002"/>
    <n v="4338.87"/>
    <n v="17274.439999999999"/>
    <n v="86101.84"/>
    <n v="1830899.28"/>
    <n v="3005303.46"/>
    <n v="4549722.57"/>
    <n v="8042624.9800000004"/>
    <n v="21234458.109999999"/>
    <n v="118586.67"/>
    <n v="107076.71"/>
    <n v="123877.16"/>
    <n v="179939.96"/>
    <n v="181437.88"/>
    <n v="38643.61"/>
    <n v="170019.89"/>
    <n v="193867.95"/>
    <n v="258474.54"/>
    <n v="415047.44"/>
    <n v="0"/>
    <n v="0"/>
    <n v="0"/>
    <n v="0"/>
    <n v="0"/>
    <x v="0"/>
    <x v="0"/>
    <x v="0"/>
    <x v="0"/>
    <x v="0"/>
    <x v="0"/>
    <x v="0"/>
    <x v="0"/>
    <x v="0"/>
    <x v="0"/>
    <n v="0"/>
    <n v="0"/>
    <n v="0"/>
    <n v="0"/>
    <n v="0"/>
    <x v="0"/>
    <x v="0"/>
    <x v="0"/>
    <x v="0"/>
    <x v="0"/>
    <x v="0"/>
    <x v="0"/>
    <x v="0"/>
    <x v="0"/>
    <x v="0"/>
    <n v="32125.63"/>
    <n v="64914.06"/>
    <n v="103693.96"/>
    <n v="213978.63"/>
    <n v="961009.48"/>
    <n v="801.6"/>
    <n v="821.95"/>
    <n v="1272.21"/>
    <n v="2692.58"/>
    <n v="6526.17"/>
    <x v="0"/>
    <n v="528.22"/>
    <n v="0"/>
    <x v="0"/>
    <x v="0"/>
    <x v="0"/>
    <x v="0"/>
    <x v="0"/>
    <x v="0"/>
    <x v="0"/>
    <x v="0"/>
    <x v="0"/>
    <x v="0"/>
    <x v="0"/>
    <x v="0"/>
    <x v="0"/>
    <x v="0"/>
    <x v="0"/>
    <x v="0"/>
    <x v="0"/>
    <x v="0"/>
    <x v="0"/>
    <x v="0"/>
    <x v="0"/>
    <x v="0"/>
    <x v="0"/>
    <x v="0"/>
    <x v="0"/>
    <x v="0"/>
    <x v="0"/>
    <x v="0"/>
    <x v="0"/>
    <n v="2317121.52"/>
    <n v="59514239.25"/>
    <n v="-3071517.23"/>
    <n v="62585756.479999997"/>
  </r>
  <r>
    <x v="0"/>
    <x v="12"/>
    <x v="12"/>
    <x v="9"/>
    <x v="9"/>
    <n v="0"/>
    <n v="0"/>
    <n v="0"/>
    <n v="0"/>
    <n v="0"/>
    <n v="0"/>
    <n v="0"/>
    <n v="0"/>
    <n v="0"/>
    <n v="0"/>
    <n v="0"/>
    <n v="0"/>
    <n v="0"/>
    <n v="0"/>
    <n v="0"/>
    <n v="731447.92"/>
    <n v="1392589.84"/>
    <n v="1961226"/>
    <n v="13361559.23"/>
    <n v="29273.84"/>
    <n v="26280.73"/>
    <n v="31661.56"/>
    <n v="99636.84"/>
    <n v="7725.49"/>
    <n v="38144.57"/>
    <n v="37023.86"/>
    <n v="154730.10999999999"/>
    <n v="34778.339999999997"/>
    <n v="63012.88"/>
    <n v="276626.03000000003"/>
    <n v="2071443.96"/>
    <n v="0"/>
    <n v="0"/>
    <n v="0"/>
    <n v="0"/>
    <n v="3305.59"/>
    <n v="6609.73"/>
    <n v="23304.13"/>
    <n v="111169.81"/>
    <n v="1840496.92"/>
    <n v="2985717.68"/>
    <n v="4502449.43"/>
    <n v="8079060.4800000004"/>
    <n v="21246524.73"/>
    <n v="115841.79"/>
    <n v="105862.6"/>
    <n v="119359.7"/>
    <n v="171722.8"/>
    <n v="248247.4"/>
    <n v="46841.27"/>
    <n v="182705.71"/>
    <n v="200727.44"/>
    <n v="274532.58"/>
    <n v="435599.3"/>
    <n v="0"/>
    <n v="0"/>
    <n v="0"/>
    <n v="0"/>
    <n v="0"/>
    <x v="0"/>
    <x v="0"/>
    <x v="0"/>
    <x v="0"/>
    <x v="0"/>
    <x v="0"/>
    <x v="0"/>
    <x v="0"/>
    <x v="0"/>
    <x v="0"/>
    <n v="0"/>
    <n v="0"/>
    <n v="0"/>
    <n v="0"/>
    <n v="0"/>
    <x v="0"/>
    <x v="0"/>
    <x v="0"/>
    <x v="0"/>
    <x v="0"/>
    <x v="0"/>
    <x v="0"/>
    <x v="0"/>
    <x v="0"/>
    <x v="0"/>
    <n v="33487.42"/>
    <n v="70812.289999999994"/>
    <n v="111479.65"/>
    <n v="230764.32"/>
    <n v="1058604.52"/>
    <n v="420.11"/>
    <n v="431.24"/>
    <n v="668.41"/>
    <n v="1085.28"/>
    <n v="4302.6099999999997"/>
    <x v="0"/>
    <n v="338.62"/>
    <n v="0"/>
    <x v="0"/>
    <x v="0"/>
    <x v="0"/>
    <x v="0"/>
    <x v="0"/>
    <x v="0"/>
    <x v="0"/>
    <x v="0"/>
    <x v="0"/>
    <x v="0"/>
    <x v="0"/>
    <x v="0"/>
    <x v="0"/>
    <x v="0"/>
    <x v="0"/>
    <x v="0"/>
    <x v="0"/>
    <x v="0"/>
    <x v="0"/>
    <x v="0"/>
    <x v="0"/>
    <x v="0"/>
    <x v="0"/>
    <x v="0"/>
    <x v="0"/>
    <x v="0"/>
    <x v="0"/>
    <x v="0"/>
    <x v="0"/>
    <n v="2477553.12"/>
    <n v="59427997.399999999"/>
    <n v="-3101637.36"/>
    <n v="62529634.759999998"/>
  </r>
  <r>
    <x v="0"/>
    <x v="12"/>
    <x v="12"/>
    <x v="10"/>
    <x v="10"/>
    <n v="0"/>
    <n v="0"/>
    <n v="0"/>
    <n v="0"/>
    <n v="0"/>
    <n v="0"/>
    <n v="0"/>
    <n v="0"/>
    <n v="0"/>
    <n v="0"/>
    <n v="0"/>
    <n v="0"/>
    <n v="0"/>
    <n v="0"/>
    <n v="0"/>
    <n v="780641.43"/>
    <n v="1372292.95"/>
    <n v="1905845.03"/>
    <n v="13219191.640000001"/>
    <n v="29246.720000000001"/>
    <n v="27447.42"/>
    <n v="30339.83"/>
    <n v="103535.94"/>
    <n v="8520.16"/>
    <n v="42717.38"/>
    <n v="37601.360000000001"/>
    <n v="159280.78"/>
    <n v="34544.44"/>
    <n v="65122.71"/>
    <n v="278032.61"/>
    <n v="2195845.27"/>
    <n v="0"/>
    <n v="0"/>
    <n v="0"/>
    <n v="0"/>
    <n v="2581.6799999999998"/>
    <n v="5162.25"/>
    <n v="17761.73"/>
    <n v="91502.94"/>
    <n v="1829242.89"/>
    <n v="3138977.83"/>
    <n v="4385916.18"/>
    <n v="8092926.5800000001"/>
    <n v="21996262.59"/>
    <n v="98942.37"/>
    <n v="89915.46"/>
    <n v="97705.14"/>
    <n v="139673.42000000001"/>
    <n v="186286.59"/>
    <n v="47740.02"/>
    <n v="176010.59"/>
    <n v="191585.54"/>
    <n v="265834.93"/>
    <n v="420756.54"/>
    <n v="0"/>
    <n v="0"/>
    <n v="0"/>
    <n v="0"/>
    <n v="0"/>
    <x v="0"/>
    <x v="0"/>
    <x v="0"/>
    <x v="0"/>
    <x v="0"/>
    <x v="0"/>
    <x v="0"/>
    <x v="0"/>
    <x v="0"/>
    <x v="0"/>
    <n v="0"/>
    <n v="0"/>
    <n v="0"/>
    <n v="0"/>
    <n v="0"/>
    <x v="0"/>
    <x v="0"/>
    <x v="0"/>
    <x v="0"/>
    <x v="0"/>
    <x v="0"/>
    <x v="0"/>
    <x v="0"/>
    <x v="0"/>
    <x v="0"/>
    <n v="37492.75"/>
    <n v="79455.97"/>
    <n v="120162.01"/>
    <n v="250757.11"/>
    <n v="1156106.0900000001"/>
    <n v="425.64"/>
    <n v="436.93"/>
    <n v="677.2"/>
    <n v="1017.98"/>
    <n v="4141.22"/>
    <x v="0"/>
    <n v="414.66"/>
    <n v="0"/>
    <x v="0"/>
    <x v="0"/>
    <x v="0"/>
    <x v="0"/>
    <x v="0"/>
    <x v="0"/>
    <x v="0"/>
    <x v="0"/>
    <x v="0"/>
    <x v="0"/>
    <x v="0"/>
    <x v="0"/>
    <x v="0"/>
    <x v="0"/>
    <x v="0"/>
    <x v="0"/>
    <x v="0"/>
    <x v="0"/>
    <x v="0"/>
    <x v="0"/>
    <x v="0"/>
    <x v="0"/>
    <x v="0"/>
    <x v="0"/>
    <x v="0"/>
    <x v="0"/>
    <x v="0"/>
    <x v="0"/>
    <x v="0"/>
    <n v="2277262.42"/>
    <n v="60138042.939999998"/>
    <n v="-3078035.56"/>
    <n v="63216078.5"/>
  </r>
  <r>
    <x v="0"/>
    <x v="12"/>
    <x v="12"/>
    <x v="11"/>
    <x v="11"/>
    <n v="0"/>
    <n v="0"/>
    <n v="0"/>
    <n v="0"/>
    <n v="0"/>
    <n v="0"/>
    <n v="0"/>
    <n v="0"/>
    <n v="0"/>
    <n v="0"/>
    <n v="0"/>
    <n v="0"/>
    <n v="0"/>
    <n v="0"/>
    <n v="0"/>
    <n v="706344.48"/>
    <n v="1386211.13"/>
    <n v="1901868"/>
    <n v="13400250.119999999"/>
    <n v="22162.81"/>
    <n v="19927.21"/>
    <n v="22118.29"/>
    <n v="60288.37"/>
    <n v="5914.32"/>
    <n v="31263.59"/>
    <n v="31666.41"/>
    <n v="147694.87"/>
    <n v="36643.360000000001"/>
    <n v="68858.3"/>
    <n v="294525.28000000003"/>
    <n v="2363369.9"/>
    <n v="250"/>
    <n v="375"/>
    <n v="1125"/>
    <n v="4125"/>
    <n v="1982.17"/>
    <n v="4093.41"/>
    <n v="13341.02"/>
    <n v="78354.87"/>
    <n v="1801180"/>
    <n v="3146903.9"/>
    <n v="4376256.72"/>
    <n v="8115856.7599999998"/>
    <n v="22412757.289999999"/>
    <n v="82058.539999999994"/>
    <n v="74705.320000000007"/>
    <n v="79114.740000000005"/>
    <n v="113224.46"/>
    <n v="130208.87"/>
    <n v="42705.45"/>
    <n v="154152.87"/>
    <n v="183852.34"/>
    <n v="262485.38"/>
    <n v="415751.51"/>
    <n v="0"/>
    <n v="0"/>
    <n v="0"/>
    <n v="0"/>
    <n v="0"/>
    <x v="0"/>
    <x v="0"/>
    <x v="0"/>
    <x v="0"/>
    <x v="0"/>
    <x v="0"/>
    <x v="0"/>
    <x v="0"/>
    <x v="0"/>
    <x v="0"/>
    <n v="0"/>
    <n v="0"/>
    <n v="0"/>
    <n v="0"/>
    <n v="0"/>
    <x v="0"/>
    <x v="0"/>
    <x v="0"/>
    <x v="0"/>
    <x v="0"/>
    <x v="0"/>
    <x v="0"/>
    <x v="0"/>
    <x v="0"/>
    <x v="0"/>
    <n v="38893.51"/>
    <n v="81987.570000000007"/>
    <n v="125346.1"/>
    <n v="259661.16"/>
    <n v="1241605.07"/>
    <n v="262.36"/>
    <n v="268.87"/>
    <n v="415.88"/>
    <n v="879.07"/>
    <n v="1616.64"/>
    <x v="0"/>
    <n v="128.79"/>
    <n v="0"/>
    <x v="0"/>
    <x v="0"/>
    <x v="0"/>
    <x v="0"/>
    <x v="0"/>
    <x v="0"/>
    <x v="0"/>
    <x v="0"/>
    <x v="0"/>
    <x v="0"/>
    <x v="0"/>
    <x v="0"/>
    <x v="0"/>
    <x v="0"/>
    <x v="0"/>
    <x v="0"/>
    <x v="0"/>
    <x v="0"/>
    <x v="0"/>
    <x v="0"/>
    <x v="0"/>
    <x v="0"/>
    <x v="0"/>
    <x v="0"/>
    <x v="0"/>
    <x v="0"/>
    <x v="0"/>
    <x v="0"/>
    <x v="0"/>
    <n v="1986513.43"/>
    <n v="60674921.729999997"/>
    <n v="-3070110.35"/>
    <n v="63745032.079999998"/>
  </r>
  <r>
    <x v="0"/>
    <x v="13"/>
    <x v="13"/>
    <x v="0"/>
    <x v="0"/>
    <n v="56047.96"/>
    <n v="88657.41"/>
    <n v="141140.35999999999"/>
    <n v="282432.49"/>
    <n v="1228744.1200000001"/>
    <n v="13976"/>
    <n v="13341.49"/>
    <n v="18065.099999999999"/>
    <n v="27778.04"/>
    <n v="96740.15"/>
    <n v="9642.61"/>
    <n v="9354.86"/>
    <n v="1242.5999999999999"/>
    <n v="2386.42"/>
    <n v="823.2"/>
    <n v="1474091.07"/>
    <n v="2727831.29"/>
    <n v="3969219.01"/>
    <n v="28298928.030000001"/>
    <n v="100426.91"/>
    <n v="163042.72"/>
    <n v="222218.37"/>
    <n v="976968.72"/>
    <n v="73659.009999999995"/>
    <n v="136402.01"/>
    <n v="111795.76"/>
    <n v="648743.42000000004"/>
    <n v="157525.18"/>
    <n v="240636.84"/>
    <n v="1110088.8899999999"/>
    <n v="7980373.1699999999"/>
    <n v="21976.07"/>
    <n v="12980.03"/>
    <n v="45834.87"/>
    <n v="206900.78"/>
    <n v="0"/>
    <n v="27750.12"/>
    <n v="31180.51"/>
    <n v="11948.73"/>
    <n v="1543159.76"/>
    <n v="2864409.9"/>
    <n v="4350385.75"/>
    <n v="8355894.25"/>
    <n v="23261050.780000001"/>
    <n v="245497.42"/>
    <n v="357152.9"/>
    <n v="523836.33"/>
    <n v="918076.91"/>
    <n v="1717937.3"/>
    <n v="137572.71"/>
    <n v="395431.53"/>
    <n v="306963.03999999998"/>
    <n v="487517.82"/>
    <n v="683752.87"/>
    <n v="0"/>
    <n v="0"/>
    <n v="0"/>
    <n v="0"/>
    <n v="0"/>
    <x v="0"/>
    <x v="0"/>
    <x v="0"/>
    <x v="0"/>
    <x v="0"/>
    <x v="0"/>
    <x v="0"/>
    <x v="0"/>
    <x v="0"/>
    <x v="0"/>
    <n v="0"/>
    <n v="0"/>
    <n v="0"/>
    <n v="0"/>
    <n v="0"/>
    <x v="0"/>
    <x v="0"/>
    <x v="0"/>
    <x v="0"/>
    <x v="0"/>
    <x v="0"/>
    <x v="0"/>
    <x v="0"/>
    <x v="0"/>
    <x v="0"/>
    <n v="7169.23"/>
    <n v="20181.39"/>
    <n v="32975.58"/>
    <n v="68940.59"/>
    <n v="398385.48"/>
    <n v="0"/>
    <n v="0"/>
    <n v="0"/>
    <n v="0"/>
    <n v="0"/>
    <x v="0"/>
    <n v="0"/>
    <n v="0"/>
    <x v="0"/>
    <x v="0"/>
    <x v="0"/>
    <x v="0"/>
    <x v="0"/>
    <x v="0"/>
    <x v="0"/>
    <x v="0"/>
    <x v="0"/>
    <x v="0"/>
    <x v="0"/>
    <x v="0"/>
    <x v="0"/>
    <x v="0"/>
    <x v="0"/>
    <x v="0"/>
    <x v="0"/>
    <x v="0"/>
    <x v="0"/>
    <x v="0"/>
    <x v="0"/>
    <x v="0"/>
    <x v="0"/>
    <x v="0"/>
    <x v="0"/>
    <x v="0"/>
    <x v="0"/>
    <x v="0"/>
    <x v="0"/>
    <n v="8758917.3300000001"/>
    <n v="89335815.810000002"/>
    <n v="-8081370.0499999998"/>
    <n v="97417185.859999999"/>
  </r>
  <r>
    <x v="0"/>
    <x v="13"/>
    <x v="13"/>
    <x v="1"/>
    <x v="1"/>
    <n v="52742.91"/>
    <n v="94534.81"/>
    <n v="142206.57999999999"/>
    <n v="364505.63"/>
    <n v="1244404.57"/>
    <n v="10906.32"/>
    <n v="11059.77"/>
    <n v="11324.66"/>
    <n v="20874.21"/>
    <n v="46989.04"/>
    <n v="0"/>
    <n v="16926.02"/>
    <n v="2300.58"/>
    <n v="2411.89"/>
    <n v="1212.97"/>
    <n v="1349832.37"/>
    <n v="2731802.53"/>
    <n v="3876330.89"/>
    <n v="27644246.789999999"/>
    <n v="102707.2"/>
    <n v="160328.75"/>
    <n v="211808.57"/>
    <n v="901276.84"/>
    <n v="112091.22"/>
    <n v="129531.34"/>
    <n v="133016.81"/>
    <n v="593518.81999999995"/>
    <n v="153082.43"/>
    <n v="246727.38"/>
    <n v="1083588.08"/>
    <n v="7879764.3200000003"/>
    <n v="22358.91"/>
    <n v="13378.14"/>
    <n v="47090.99"/>
    <n v="131543.81"/>
    <n v="0"/>
    <n v="26470.61"/>
    <n v="32361.49"/>
    <n v="13091.37"/>
    <n v="1579336.58"/>
    <n v="2912587.85"/>
    <n v="4288255.43"/>
    <n v="8312933.9100000001"/>
    <n v="22761217.210000001"/>
    <n v="234408.01"/>
    <n v="338551.98"/>
    <n v="475347.12"/>
    <n v="842172.51"/>
    <n v="1495444.7"/>
    <n v="299884.69"/>
    <n v="352304.1"/>
    <n v="334361.39"/>
    <n v="468317.91"/>
    <n v="707237.88"/>
    <n v="0"/>
    <n v="0"/>
    <n v="0"/>
    <n v="0"/>
    <n v="0"/>
    <x v="0"/>
    <x v="0"/>
    <x v="0"/>
    <x v="0"/>
    <x v="0"/>
    <x v="0"/>
    <x v="0"/>
    <x v="0"/>
    <x v="0"/>
    <x v="0"/>
    <n v="0"/>
    <n v="0"/>
    <n v="0"/>
    <n v="0"/>
    <n v="0"/>
    <x v="0"/>
    <x v="0"/>
    <x v="0"/>
    <x v="0"/>
    <x v="0"/>
    <x v="0"/>
    <x v="0"/>
    <x v="0"/>
    <x v="0"/>
    <x v="0"/>
    <n v="10028.57"/>
    <n v="27772.83"/>
    <n v="45749.96"/>
    <n v="97867.23"/>
    <n v="590233.47"/>
    <n v="0"/>
    <n v="0"/>
    <n v="0"/>
    <n v="0"/>
    <n v="0"/>
    <x v="0"/>
    <n v="0"/>
    <n v="0"/>
    <x v="0"/>
    <x v="0"/>
    <x v="0"/>
    <x v="0"/>
    <x v="0"/>
    <x v="0"/>
    <x v="0"/>
    <x v="0"/>
    <x v="0"/>
    <x v="0"/>
    <x v="0"/>
    <x v="0"/>
    <x v="0"/>
    <x v="0"/>
    <x v="0"/>
    <x v="0"/>
    <x v="0"/>
    <x v="0"/>
    <x v="0"/>
    <x v="0"/>
    <x v="0"/>
    <x v="0"/>
    <x v="0"/>
    <x v="0"/>
    <x v="0"/>
    <x v="0"/>
    <x v="0"/>
    <x v="0"/>
    <x v="0"/>
    <n v="8302610.6200000001"/>
    <n v="87661482.200000003"/>
    <n v="-8130880.75"/>
    <n v="95792362.950000003"/>
  </r>
  <r>
    <x v="0"/>
    <x v="13"/>
    <x v="13"/>
    <x v="2"/>
    <x v="2"/>
    <n v="47863.42"/>
    <n v="94580.77"/>
    <n v="142402.74"/>
    <n v="364590.6"/>
    <n v="1199698.5"/>
    <n v="11128.92"/>
    <n v="11689.1"/>
    <n v="9884.82"/>
    <n v="22759.69"/>
    <n v="60045.46"/>
    <n v="0"/>
    <n v="18884.91"/>
    <n v="2170.0500000000002"/>
    <n v="2421.98"/>
    <n v="1614.7"/>
    <n v="1337725.22"/>
    <n v="2622428.4700000002"/>
    <n v="3818944.87"/>
    <n v="27307955.079999998"/>
    <n v="107437.55"/>
    <n v="180758.23"/>
    <n v="238521.4"/>
    <n v="1017021.06"/>
    <n v="80991"/>
    <n v="135110.71"/>
    <n v="118868.06"/>
    <n v="626616.80000000005"/>
    <n v="138317.59"/>
    <n v="243850.6"/>
    <n v="1080722"/>
    <n v="7630298.75"/>
    <n v="25690.67"/>
    <n v="16466.97"/>
    <n v="57190.26"/>
    <n v="216858.27"/>
    <n v="0"/>
    <n v="8098.85"/>
    <n v="53442.99"/>
    <n v="13924.82"/>
    <n v="1418864.12"/>
    <n v="2847625.27"/>
    <n v="4177770.66"/>
    <n v="8155155.25"/>
    <n v="21777205.550000001"/>
    <n v="244307.06"/>
    <n v="405670.43"/>
    <n v="557496.15"/>
    <n v="1016331.56"/>
    <n v="1756036.53"/>
    <n v="197649.51"/>
    <n v="388634.94"/>
    <n v="333401.23"/>
    <n v="621486.51"/>
    <n v="743848.77"/>
    <n v="0"/>
    <n v="0"/>
    <n v="0"/>
    <n v="0"/>
    <n v="0"/>
    <x v="0"/>
    <x v="0"/>
    <x v="0"/>
    <x v="0"/>
    <x v="0"/>
    <x v="0"/>
    <x v="0"/>
    <x v="0"/>
    <x v="0"/>
    <x v="0"/>
    <n v="0"/>
    <n v="0"/>
    <n v="0"/>
    <n v="0"/>
    <n v="0"/>
    <x v="0"/>
    <x v="0"/>
    <x v="0"/>
    <x v="0"/>
    <x v="0"/>
    <x v="0"/>
    <x v="0"/>
    <x v="0"/>
    <x v="0"/>
    <x v="0"/>
    <n v="14629.56"/>
    <n v="45025.82"/>
    <n v="67621.14"/>
    <n v="143800.92000000001"/>
    <n v="836313.24"/>
    <n v="130.11000000000001"/>
    <n v="265.64"/>
    <n v="410.88"/>
    <n v="869.95"/>
    <n v="459.51"/>
    <x v="7"/>
    <n v="0"/>
    <n v="0"/>
    <x v="0"/>
    <x v="0"/>
    <x v="0"/>
    <x v="0"/>
    <x v="0"/>
    <x v="0"/>
    <x v="0"/>
    <x v="0"/>
    <x v="0"/>
    <x v="0"/>
    <x v="0"/>
    <x v="0"/>
    <x v="0"/>
    <x v="0"/>
    <x v="0"/>
    <x v="0"/>
    <x v="0"/>
    <x v="0"/>
    <x v="0"/>
    <x v="0"/>
    <x v="0"/>
    <x v="0"/>
    <x v="0"/>
    <x v="0"/>
    <x v="0"/>
    <x v="0"/>
    <x v="0"/>
    <x v="0"/>
    <x v="0"/>
    <n v="9304726.1600000001"/>
    <n v="86734079.579999998"/>
    <n v="-8084036.7199999997"/>
    <n v="94818116.299999997"/>
  </r>
  <r>
    <x v="0"/>
    <x v="13"/>
    <x v="13"/>
    <x v="3"/>
    <x v="3"/>
    <n v="50912.25"/>
    <n v="90181.3"/>
    <n v="141922.62"/>
    <n v="358925.31"/>
    <n v="1137681.9199999999"/>
    <n v="13327.86"/>
    <n v="11509.61"/>
    <n v="12408.75"/>
    <n v="28595.8"/>
    <n v="68348.649999999994"/>
    <n v="0"/>
    <n v="11178.4"/>
    <n v="12816.65"/>
    <n v="2452.4"/>
    <n v="1999.82"/>
    <n v="1297207.77"/>
    <n v="2556108.88"/>
    <n v="3787295.55"/>
    <n v="26911485.899999999"/>
    <n v="103136.86"/>
    <n v="172927.46"/>
    <n v="238490.73"/>
    <n v="1021401.44"/>
    <n v="158665.82999999999"/>
    <n v="135202.41"/>
    <n v="127741.91"/>
    <n v="620813.84"/>
    <n v="152596.28"/>
    <n v="229273.11"/>
    <n v="1084566.3999999999"/>
    <n v="7555865.2199999997"/>
    <n v="22044.65"/>
    <n v="13450.34"/>
    <n v="43489.02"/>
    <n v="151289.60000000001"/>
    <n v="0"/>
    <n v="7856.45"/>
    <n v="54905.78"/>
    <n v="15167.94"/>
    <n v="1429650.14"/>
    <n v="2735645.5"/>
    <n v="4132840.77"/>
    <n v="8010074.7699999996"/>
    <n v="21210813.48"/>
    <n v="239150.56"/>
    <n v="375620.65"/>
    <n v="536093.93000000005"/>
    <n v="954389.42"/>
    <n v="1688717.23"/>
    <n v="402191.24"/>
    <n v="437770.49"/>
    <n v="346037.15"/>
    <n v="604884.42000000004"/>
    <n v="747488.42"/>
    <n v="0"/>
    <n v="0"/>
    <n v="0"/>
    <n v="0"/>
    <n v="0"/>
    <x v="0"/>
    <x v="0"/>
    <x v="0"/>
    <x v="0"/>
    <x v="0"/>
    <x v="0"/>
    <x v="0"/>
    <x v="0"/>
    <x v="0"/>
    <x v="0"/>
    <n v="0"/>
    <n v="0"/>
    <n v="0"/>
    <n v="0"/>
    <n v="0"/>
    <x v="0"/>
    <x v="0"/>
    <x v="0"/>
    <x v="0"/>
    <x v="0"/>
    <x v="0"/>
    <x v="0"/>
    <x v="0"/>
    <x v="0"/>
    <x v="0"/>
    <n v="21986.03"/>
    <n v="76422.66"/>
    <n v="93558.78"/>
    <n v="196958.16"/>
    <n v="1186619.82"/>
    <n v="131.66"/>
    <n v="269.76"/>
    <n v="414.9"/>
    <n v="880.96"/>
    <n v="308.7"/>
    <x v="7"/>
    <n v="0"/>
    <n v="0"/>
    <x v="0"/>
    <x v="0"/>
    <x v="0"/>
    <x v="0"/>
    <x v="0"/>
    <x v="0"/>
    <x v="0"/>
    <x v="0"/>
    <x v="0"/>
    <x v="0"/>
    <x v="0"/>
    <x v="0"/>
    <x v="0"/>
    <x v="0"/>
    <x v="0"/>
    <x v="0"/>
    <x v="0"/>
    <x v="0"/>
    <x v="0"/>
    <x v="0"/>
    <x v="0"/>
    <x v="0"/>
    <x v="0"/>
    <x v="0"/>
    <x v="0"/>
    <x v="0"/>
    <x v="0"/>
    <x v="0"/>
    <x v="0"/>
    <n v="9383701.8000000007"/>
    <n v="85496975.219999999"/>
    <n v="-8335319.2000000002"/>
    <n v="93832294.420000002"/>
  </r>
  <r>
    <x v="0"/>
    <x v="13"/>
    <x v="13"/>
    <x v="4"/>
    <x v="4"/>
    <n v="48524.68"/>
    <n v="87969.34"/>
    <n v="135375.18"/>
    <n v="349396.89"/>
    <n v="1055987.56"/>
    <n v="16749.47"/>
    <n v="11794.35"/>
    <n v="17054.34"/>
    <n v="37847.19"/>
    <n v="97017.2"/>
    <n v="0"/>
    <n v="11933.32"/>
    <n v="13824.24"/>
    <n v="2467.02"/>
    <n v="2408.27"/>
    <n v="1247599.1599999999"/>
    <n v="2518370.75"/>
    <n v="3718217.52"/>
    <n v="26542967.260000002"/>
    <n v="117326.14"/>
    <n v="193388.66"/>
    <n v="271412.11"/>
    <n v="1179746.99"/>
    <n v="86771.03"/>
    <n v="174386.19"/>
    <n v="114812.3"/>
    <n v="668882.79"/>
    <n v="139792.82"/>
    <n v="224821.5"/>
    <n v="1056731.46"/>
    <n v="7271927.7300000004"/>
    <n v="29125.8"/>
    <n v="16461.2"/>
    <n v="66097.61"/>
    <n v="292255.88"/>
    <n v="0"/>
    <n v="10279.39"/>
    <n v="57968.42"/>
    <n v="16362.52"/>
    <n v="1381859.89"/>
    <n v="2638057.1800000002"/>
    <n v="3979779.43"/>
    <n v="7768129.7000000002"/>
    <n v="20268903.539999999"/>
    <n v="274983.32"/>
    <n v="423390.51"/>
    <n v="608207.12"/>
    <n v="1104281.6000000001"/>
    <n v="1986910"/>
    <n v="178549.9"/>
    <n v="508874.71"/>
    <n v="343835.73"/>
    <n v="728385.7"/>
    <n v="818857.6"/>
    <n v="0"/>
    <n v="0"/>
    <n v="0"/>
    <n v="0"/>
    <n v="0"/>
    <x v="0"/>
    <x v="0"/>
    <x v="0"/>
    <x v="0"/>
    <x v="0"/>
    <x v="0"/>
    <x v="0"/>
    <x v="0"/>
    <x v="0"/>
    <x v="0"/>
    <n v="0"/>
    <n v="0"/>
    <n v="0"/>
    <n v="0"/>
    <n v="0"/>
    <x v="0"/>
    <x v="0"/>
    <x v="0"/>
    <x v="0"/>
    <x v="0"/>
    <x v="0"/>
    <x v="0"/>
    <x v="0"/>
    <x v="0"/>
    <x v="0"/>
    <n v="48644.1"/>
    <n v="91534.21"/>
    <n v="122794.13"/>
    <n v="261463.69"/>
    <n v="1592924.91"/>
    <n v="133.97999999999999"/>
    <n v="272.39999999999998"/>
    <n v="421.15"/>
    <n v="891.53"/>
    <n v="155.26"/>
    <x v="8"/>
    <n v="0"/>
    <n v="0"/>
    <x v="0"/>
    <x v="0"/>
    <x v="0"/>
    <x v="0"/>
    <x v="0"/>
    <x v="0"/>
    <x v="0"/>
    <x v="0"/>
    <x v="0"/>
    <x v="0"/>
    <x v="0"/>
    <x v="0"/>
    <x v="0"/>
    <x v="0"/>
    <x v="0"/>
    <x v="0"/>
    <x v="0"/>
    <x v="0"/>
    <x v="0"/>
    <x v="0"/>
    <x v="0"/>
    <x v="0"/>
    <x v="0"/>
    <x v="0"/>
    <x v="0"/>
    <x v="0"/>
    <x v="0"/>
    <x v="0"/>
    <x v="0"/>
    <n v="10484654.6"/>
    <n v="84668716.370000005"/>
    <n v="-8367710.8600000003"/>
    <n v="93036427.230000004"/>
  </r>
  <r>
    <x v="0"/>
    <x v="13"/>
    <x v="13"/>
    <x v="5"/>
    <x v="5"/>
    <n v="48646.86"/>
    <n v="89300.17"/>
    <n v="141050.41"/>
    <n v="348886.89"/>
    <n v="1022532.97"/>
    <n v="12335.28"/>
    <n v="8627.41"/>
    <n v="15275.4"/>
    <n v="30943.19"/>
    <n v="74834.14"/>
    <n v="0"/>
    <n v="12006.15"/>
    <n v="12279.09"/>
    <n v="2493.0300000000002"/>
    <n v="2808.93"/>
    <n v="1236814.24"/>
    <n v="2485961.35"/>
    <n v="3684573.48"/>
    <n v="26326494.91"/>
    <n v="120065.48"/>
    <n v="202404.76"/>
    <n v="285780.67"/>
    <n v="1228190.43"/>
    <n v="89484.91"/>
    <n v="168088.71"/>
    <n v="118554.66"/>
    <n v="650082.62"/>
    <n v="141142.29999999999"/>
    <n v="220747.91"/>
    <n v="1062498.4099999999"/>
    <n v="7146988.6299999999"/>
    <n v="26025.360000000001"/>
    <n v="12656.97"/>
    <n v="62679.37"/>
    <n v="260761.92"/>
    <n v="0"/>
    <n v="8116.23"/>
    <n v="59883.69"/>
    <n v="17739.75"/>
    <n v="1333602.1399999999"/>
    <n v="2618202.2799999998"/>
    <n v="3963140.82"/>
    <n v="7653645.3200000003"/>
    <n v="19979560.120000001"/>
    <n v="274750.33"/>
    <n v="443098.89"/>
    <n v="637790.77"/>
    <n v="1136244.8999999999"/>
    <n v="2009899.69"/>
    <n v="171667.83"/>
    <n v="483004.82"/>
    <n v="398382.12"/>
    <n v="586977.19999999995"/>
    <n v="956192.51"/>
    <n v="0"/>
    <n v="0"/>
    <n v="0"/>
    <n v="0"/>
    <n v="0"/>
    <x v="0"/>
    <x v="0"/>
    <x v="0"/>
    <x v="0"/>
    <x v="0"/>
    <x v="0"/>
    <x v="0"/>
    <x v="0"/>
    <x v="0"/>
    <x v="0"/>
    <n v="0"/>
    <n v="0"/>
    <n v="0"/>
    <n v="0"/>
    <n v="0"/>
    <x v="0"/>
    <x v="0"/>
    <x v="0"/>
    <x v="0"/>
    <x v="0"/>
    <x v="0"/>
    <x v="0"/>
    <x v="0"/>
    <x v="0"/>
    <x v="0"/>
    <n v="52799.9"/>
    <n v="92331.43"/>
    <n v="212000.93"/>
    <n v="319849.8"/>
    <n v="1954145.51"/>
    <n v="135.78"/>
    <n v="275.10000000000002"/>
    <n v="426.85"/>
    <n v="902.61"/>
    <n v="0"/>
    <x v="9"/>
    <n v="131.66"/>
    <n v="0"/>
    <x v="0"/>
    <x v="0"/>
    <x v="0"/>
    <x v="0"/>
    <x v="0"/>
    <x v="0"/>
    <x v="0"/>
    <x v="0"/>
    <x v="0"/>
    <x v="0"/>
    <x v="0"/>
    <x v="0"/>
    <x v="0"/>
    <x v="0"/>
    <x v="0"/>
    <x v="0"/>
    <x v="0"/>
    <x v="0"/>
    <x v="0"/>
    <x v="0"/>
    <x v="0"/>
    <x v="0"/>
    <x v="0"/>
    <x v="0"/>
    <x v="0"/>
    <x v="0"/>
    <x v="0"/>
    <x v="0"/>
    <x v="0"/>
    <n v="10582133.189999999"/>
    <n v="84269404.379999995"/>
    <n v="-8447645.5899999999"/>
    <n v="92717049.969999999"/>
  </r>
  <r>
    <x v="0"/>
    <x v="13"/>
    <x v="13"/>
    <x v="6"/>
    <x v="6"/>
    <n v="51700.74"/>
    <n v="89376.35"/>
    <n v="141805.75"/>
    <n v="352079.71"/>
    <n v="1005042.99"/>
    <n v="8781.98"/>
    <n v="7382.42"/>
    <n v="9986.35"/>
    <n v="22227.119999999999"/>
    <n v="39377.49"/>
    <n v="0"/>
    <n v="9868.6"/>
    <n v="4070.33"/>
    <n v="11734.95"/>
    <n v="3209.62"/>
    <n v="1319080.22"/>
    <n v="2558899.7999999998"/>
    <n v="3788400.59"/>
    <n v="26946232.030000001"/>
    <n v="116207.26"/>
    <n v="106657.58"/>
    <n v="145753.87"/>
    <n v="581956.16"/>
    <n v="23848.62"/>
    <n v="89929.07"/>
    <n v="196061.06"/>
    <n v="624937.92000000004"/>
    <n v="140386.26999999999"/>
    <n v="216599.8"/>
    <n v="1044062.37"/>
    <n v="6984931.2999999998"/>
    <n v="24727.59"/>
    <n v="12668.89"/>
    <n v="58650.75"/>
    <n v="269254.52"/>
    <n v="11294.88"/>
    <n v="8019.64"/>
    <n v="62603.43"/>
    <n v="19683.53"/>
    <n v="1515813.6"/>
    <n v="2748020.73"/>
    <n v="4144315.56"/>
    <n v="7969069.1299999999"/>
    <n v="20537848.620000001"/>
    <n v="313198.65000000002"/>
    <n v="285475.37"/>
    <n v="403026.18"/>
    <n v="700512.37"/>
    <n v="1097842.45"/>
    <n v="120886.94"/>
    <n v="232088.48"/>
    <n v="647221.54"/>
    <n v="567260.05000000005"/>
    <n v="991795.83"/>
    <n v="0"/>
    <n v="0"/>
    <n v="0"/>
    <n v="0"/>
    <n v="0"/>
    <x v="0"/>
    <x v="0"/>
    <x v="0"/>
    <x v="0"/>
    <x v="0"/>
    <x v="0"/>
    <x v="0"/>
    <x v="0"/>
    <x v="0"/>
    <x v="0"/>
    <n v="0"/>
    <n v="0"/>
    <n v="0"/>
    <n v="0"/>
    <n v="0"/>
    <x v="0"/>
    <x v="0"/>
    <x v="0"/>
    <x v="0"/>
    <x v="0"/>
    <x v="0"/>
    <x v="0"/>
    <x v="0"/>
    <x v="0"/>
    <x v="0"/>
    <n v="45051"/>
    <n v="108161.91"/>
    <n v="230184.73"/>
    <n v="361687.16"/>
    <n v="2206102.7599999998"/>
    <n v="272.39999999999998"/>
    <n v="278.27999999999997"/>
    <n v="432.29"/>
    <n v="757.37"/>
    <n v="0"/>
    <x v="0"/>
    <n v="70.239999999999995"/>
    <n v="0"/>
    <x v="0"/>
    <x v="0"/>
    <x v="0"/>
    <x v="0"/>
    <x v="0"/>
    <x v="0"/>
    <x v="0"/>
    <x v="0"/>
    <x v="0"/>
    <x v="0"/>
    <x v="0"/>
    <x v="0"/>
    <x v="0"/>
    <x v="0"/>
    <x v="0"/>
    <x v="0"/>
    <x v="0"/>
    <x v="0"/>
    <x v="0"/>
    <x v="0"/>
    <x v="0"/>
    <x v="0"/>
    <x v="0"/>
    <x v="0"/>
    <x v="0"/>
    <x v="0"/>
    <x v="0"/>
    <x v="0"/>
    <x v="0"/>
    <n v="7830012.0700000003"/>
    <n v="83632846.670000002"/>
    <n v="-8702018.5199999996"/>
    <n v="92334865.189999998"/>
  </r>
  <r>
    <x v="0"/>
    <x v="13"/>
    <x v="13"/>
    <x v="7"/>
    <x v="7"/>
    <n v="46674"/>
    <n v="89233.52"/>
    <n v="208669.3"/>
    <n v="267827.78999999998"/>
    <n v="941296.46"/>
    <n v="11577.59"/>
    <n v="10534.48"/>
    <n v="16153.78"/>
    <n v="28553.97"/>
    <n v="53905.87"/>
    <n v="0"/>
    <n v="9536.14"/>
    <n v="6173.25"/>
    <n v="11319.71"/>
    <n v="3624.86"/>
    <n v="1278102.67"/>
    <n v="2561789.35"/>
    <n v="3767651.5"/>
    <n v="27153314.170000002"/>
    <n v="112719.24"/>
    <n v="103375.35"/>
    <n v="141576.72"/>
    <n v="528860.16000000003"/>
    <n v="12701.08"/>
    <n v="112923.12"/>
    <n v="151817.43"/>
    <n v="668294.68999999994"/>
    <n v="133240.67000000001"/>
    <n v="218434.49"/>
    <n v="1025576.13"/>
    <n v="6789101.5700000003"/>
    <n v="24109.73"/>
    <n v="13169.7"/>
    <n v="57047.72"/>
    <n v="290674.02"/>
    <n v="0"/>
    <n v="17445.27"/>
    <n v="59122.33"/>
    <n v="21871.5"/>
    <n v="1466910.47"/>
    <n v="2733178.01"/>
    <n v="4088947.44"/>
    <n v="7772442.0700000003"/>
    <n v="20032075.800000001"/>
    <n v="315982.40000000002"/>
    <n v="295704.59999999998"/>
    <n v="415477.25"/>
    <n v="698509.87"/>
    <n v="1151444.25"/>
    <n v="141465.24"/>
    <n v="366008.39"/>
    <n v="466381.63"/>
    <n v="753811.35"/>
    <n v="1000133.37"/>
    <n v="0"/>
    <n v="0"/>
    <n v="0"/>
    <n v="0"/>
    <n v="0"/>
    <x v="0"/>
    <x v="0"/>
    <x v="0"/>
    <x v="0"/>
    <x v="0"/>
    <x v="0"/>
    <x v="0"/>
    <x v="0"/>
    <x v="0"/>
    <x v="0"/>
    <n v="0"/>
    <n v="0"/>
    <n v="0"/>
    <n v="0"/>
    <n v="0"/>
    <x v="0"/>
    <x v="0"/>
    <x v="0"/>
    <x v="0"/>
    <x v="0"/>
    <x v="0"/>
    <x v="0"/>
    <x v="0"/>
    <x v="0"/>
    <x v="0"/>
    <n v="51953.82"/>
    <n v="183862.31"/>
    <n v="194164.16"/>
    <n v="435982"/>
    <n v="2421045.54"/>
    <n v="275.10000000000002"/>
    <n v="282.67"/>
    <n v="437.2"/>
    <n v="609.59"/>
    <n v="0"/>
    <x v="0"/>
    <n v="59.4"/>
    <n v="0"/>
    <x v="0"/>
    <x v="0"/>
    <x v="0"/>
    <x v="0"/>
    <x v="0"/>
    <x v="0"/>
    <x v="0"/>
    <x v="0"/>
    <x v="0"/>
    <x v="0"/>
    <x v="0"/>
    <x v="0"/>
    <x v="0"/>
    <x v="0"/>
    <x v="0"/>
    <x v="0"/>
    <x v="0"/>
    <x v="0"/>
    <x v="0"/>
    <x v="0"/>
    <x v="0"/>
    <x v="0"/>
    <x v="0"/>
    <x v="0"/>
    <x v="0"/>
    <x v="0"/>
    <x v="0"/>
    <x v="0"/>
    <x v="0"/>
    <n v="8073670.0199999996"/>
    <n v="83162736.189999998"/>
    <n v="-8772407.0700000003"/>
    <n v="91935143.260000005"/>
  </r>
  <r>
    <x v="0"/>
    <x v="13"/>
    <x v="13"/>
    <x v="8"/>
    <x v="8"/>
    <n v="50773.760000000002"/>
    <n v="90262.59"/>
    <n v="212738.88"/>
    <n v="270474.55"/>
    <n v="883459.23"/>
    <n v="6860.28"/>
    <n v="6944.1"/>
    <n v="10772.43"/>
    <n v="22271.8"/>
    <n v="61865.22"/>
    <n v="0"/>
    <n v="5135.2299999999996"/>
    <n v="6153.97"/>
    <n v="10907.89"/>
    <n v="4036.68"/>
    <n v="1323232.2"/>
    <n v="2529265.2799999998"/>
    <n v="3798890.14"/>
    <n v="27257235.98"/>
    <n v="113055.64"/>
    <n v="104319.67"/>
    <n v="144291.47"/>
    <n v="512078.95"/>
    <n v="654.80999999999995"/>
    <n v="126309.6"/>
    <n v="146710.07999999999"/>
    <n v="654981.38"/>
    <n v="136401.20000000001"/>
    <n v="216164.76"/>
    <n v="1013437.03"/>
    <n v="6679107.8499999996"/>
    <n v="20963.71"/>
    <n v="12244.04"/>
    <n v="51673.02"/>
    <n v="262596.34999999998"/>
    <n v="0"/>
    <n v="16303.14"/>
    <n v="55405.93"/>
    <n v="26472.2"/>
    <n v="1466265.36"/>
    <n v="2664157.7999999998"/>
    <n v="4077206.77"/>
    <n v="7580185.1900000004"/>
    <n v="19607422.640000001"/>
    <n v="322316.06"/>
    <n v="297395.73"/>
    <n v="421179.74"/>
    <n v="677510.98"/>
    <n v="1114714.3799999999"/>
    <n v="46220.51"/>
    <n v="511568.44"/>
    <n v="421974.39"/>
    <n v="628056.69999999995"/>
    <n v="1181645.58"/>
    <n v="0"/>
    <n v="0"/>
    <n v="0"/>
    <n v="0"/>
    <n v="0"/>
    <x v="0"/>
    <x v="0"/>
    <x v="0"/>
    <x v="0"/>
    <x v="0"/>
    <x v="0"/>
    <x v="0"/>
    <x v="0"/>
    <x v="0"/>
    <x v="0"/>
    <n v="0"/>
    <n v="0"/>
    <n v="0"/>
    <n v="0"/>
    <n v="0"/>
    <x v="0"/>
    <x v="0"/>
    <x v="0"/>
    <x v="0"/>
    <x v="0"/>
    <x v="0"/>
    <x v="0"/>
    <x v="0"/>
    <x v="0"/>
    <x v="0"/>
    <n v="61456.08"/>
    <n v="194041.37"/>
    <n v="217824.97"/>
    <n v="482165.2"/>
    <n v="2647963.37"/>
    <n v="278.27999999999997"/>
    <n v="287.05"/>
    <n v="443.1"/>
    <n v="459.51"/>
    <n v="0"/>
    <x v="0"/>
    <n v="196.02"/>
    <n v="0"/>
    <x v="0"/>
    <x v="0"/>
    <x v="0"/>
    <x v="0"/>
    <x v="0"/>
    <x v="0"/>
    <x v="0"/>
    <x v="0"/>
    <x v="0"/>
    <x v="0"/>
    <x v="0"/>
    <x v="0"/>
    <x v="0"/>
    <x v="0"/>
    <x v="0"/>
    <x v="0"/>
    <x v="0"/>
    <x v="0"/>
    <x v="0"/>
    <x v="0"/>
    <x v="0"/>
    <x v="0"/>
    <x v="0"/>
    <x v="0"/>
    <x v="0"/>
    <x v="0"/>
    <x v="0"/>
    <x v="0"/>
    <x v="0"/>
    <n v="8007254.0599999996"/>
    <n v="82626253.379999995"/>
    <n v="-8841132.8800000008"/>
    <n v="91467386.260000005"/>
  </r>
  <r>
    <x v="0"/>
    <x v="13"/>
    <x v="13"/>
    <x v="9"/>
    <x v="9"/>
    <n v="47439.77"/>
    <n v="155144.35999999999"/>
    <n v="133942.6"/>
    <n v="254021.84"/>
    <n v="810548.9"/>
    <n v="13210.29"/>
    <n v="12135.41"/>
    <n v="18653.830000000002"/>
    <n v="37277.480000000003"/>
    <n v="84246.71"/>
    <n v="0"/>
    <n v="8218.4"/>
    <n v="5435.97"/>
    <n v="10492.35"/>
    <n v="4452.22"/>
    <n v="1280558.31"/>
    <n v="2517969.21"/>
    <n v="3806950.64"/>
    <n v="26793698.670000002"/>
    <n v="131765.81"/>
    <n v="121234.61"/>
    <n v="164767.71"/>
    <n v="607940.22"/>
    <n v="0"/>
    <n v="113333.85"/>
    <n v="92195.33"/>
    <n v="713190.8"/>
    <n v="137101.81"/>
    <n v="209205.05"/>
    <n v="972920.38"/>
    <n v="6485934.7699999996"/>
    <n v="23471.16"/>
    <n v="13933.59"/>
    <n v="61952.1"/>
    <n v="316085.46000000002"/>
    <n v="0"/>
    <n v="4599.79"/>
    <n v="67343.41"/>
    <n v="29098.13"/>
    <n v="1460432.98"/>
    <n v="2631212.3199999998"/>
    <n v="3972973.84"/>
    <n v="7456968.2000000002"/>
    <n v="19239925.829999998"/>
    <n v="346322.54"/>
    <n v="310972.15000000002"/>
    <n v="439897.82"/>
    <n v="708644.32"/>
    <n v="1079495.5900000001"/>
    <n v="4"/>
    <n v="447293.61"/>
    <n v="320069.78999999998"/>
    <n v="870626"/>
    <n v="1174902.3799999999"/>
    <n v="0"/>
    <n v="0"/>
    <n v="0"/>
    <n v="0"/>
    <n v="0"/>
    <x v="0"/>
    <x v="0"/>
    <x v="0"/>
    <x v="0"/>
    <x v="0"/>
    <x v="0"/>
    <x v="0"/>
    <x v="0"/>
    <x v="0"/>
    <x v="0"/>
    <n v="0"/>
    <n v="0"/>
    <n v="0"/>
    <n v="0"/>
    <n v="0"/>
    <x v="0"/>
    <x v="0"/>
    <x v="0"/>
    <x v="0"/>
    <x v="0"/>
    <x v="0"/>
    <x v="0"/>
    <x v="0"/>
    <x v="0"/>
    <x v="0"/>
    <n v="125093.88"/>
    <n v="145139.73000000001"/>
    <n v="255372.52"/>
    <n v="489624.73"/>
    <n v="2762522.08"/>
    <n v="282.67"/>
    <n v="289.42"/>
    <n v="448.67"/>
    <n v="308.7"/>
    <n v="0"/>
    <x v="0"/>
    <n v="233.01"/>
    <n v="0"/>
    <x v="0"/>
    <x v="0"/>
    <x v="0"/>
    <x v="0"/>
    <x v="0"/>
    <x v="0"/>
    <x v="0"/>
    <x v="0"/>
    <x v="0"/>
    <x v="0"/>
    <x v="0"/>
    <x v="0"/>
    <x v="0"/>
    <x v="0"/>
    <x v="0"/>
    <x v="0"/>
    <x v="0"/>
    <x v="0"/>
    <x v="0"/>
    <x v="0"/>
    <x v="0"/>
    <x v="0"/>
    <x v="0"/>
    <x v="0"/>
    <x v="0"/>
    <x v="0"/>
    <x v="0"/>
    <x v="0"/>
    <x v="0"/>
    <n v="8354825.2999999998"/>
    <n v="81453201.840000004"/>
    <n v="-9046325.8800000008"/>
    <n v="90499527.719999999"/>
  </r>
  <r>
    <x v="0"/>
    <x v="13"/>
    <x v="13"/>
    <x v="10"/>
    <x v="10"/>
    <n v="49344.19"/>
    <n v="161148.15"/>
    <n v="134572.21"/>
    <n v="255060.42"/>
    <n v="798048.78"/>
    <n v="11461.09"/>
    <n v="10374.040000000001"/>
    <n v="15488.66"/>
    <n v="28738.22"/>
    <n v="53145.38"/>
    <n v="0"/>
    <n v="6686.94"/>
    <n v="891.84"/>
    <n v="10069.280000000001"/>
    <n v="4875.29"/>
    <n v="1264653.48"/>
    <n v="2528256.94"/>
    <n v="3778146.18"/>
    <n v="26516450.300000001"/>
    <n v="128278.76"/>
    <n v="119032.65"/>
    <n v="161303.07"/>
    <n v="552851.56999999995"/>
    <n v="0"/>
    <n v="104891.86"/>
    <n v="110487.51"/>
    <n v="691289.21"/>
    <n v="136958.35999999999"/>
    <n v="211824.05"/>
    <n v="951083.13"/>
    <n v="6324423.7300000004"/>
    <n v="22976.07"/>
    <n v="14700.08"/>
    <n v="59142.92"/>
    <n v="351898.35"/>
    <n v="0"/>
    <n v="4266.16"/>
    <n v="46182.33"/>
    <n v="49494.29"/>
    <n v="1409829.12"/>
    <n v="2664278.96"/>
    <n v="3928490.27"/>
    <n v="7206031.1699999999"/>
    <n v="18767935.359999999"/>
    <n v="352658.6"/>
    <n v="331079.77"/>
    <n v="451220.8"/>
    <n v="710806.55"/>
    <n v="1111956.79"/>
    <n v="4"/>
    <n v="320029.59000000003"/>
    <n v="465010.1"/>
    <n v="698387.32"/>
    <n v="1337782.53"/>
    <n v="0"/>
    <n v="0"/>
    <n v="0"/>
    <n v="0"/>
    <n v="0"/>
    <x v="0"/>
    <x v="0"/>
    <x v="0"/>
    <x v="0"/>
    <x v="0"/>
    <x v="0"/>
    <x v="0"/>
    <x v="0"/>
    <x v="0"/>
    <x v="0"/>
    <n v="0"/>
    <n v="0"/>
    <n v="0"/>
    <n v="0"/>
    <n v="0"/>
    <x v="0"/>
    <x v="0"/>
    <x v="0"/>
    <x v="0"/>
    <x v="0"/>
    <x v="0"/>
    <x v="0"/>
    <x v="0"/>
    <x v="0"/>
    <x v="0"/>
    <n v="73343.22"/>
    <n v="154033.84"/>
    <n v="274164.2"/>
    <n v="516821.77"/>
    <n v="2921047.36"/>
    <n v="550.47"/>
    <n v="560.16999999999996"/>
    <n v="878.63"/>
    <n v="1037.53"/>
    <n v="2710.04"/>
    <x v="0"/>
    <n v="408.72"/>
    <n v="94.53"/>
    <x v="0"/>
    <x v="0"/>
    <x v="0"/>
    <x v="0"/>
    <x v="0"/>
    <x v="0"/>
    <x v="0"/>
    <x v="0"/>
    <x v="0"/>
    <x v="0"/>
    <x v="0"/>
    <x v="0"/>
    <x v="0"/>
    <x v="0"/>
    <x v="0"/>
    <x v="0"/>
    <x v="0"/>
    <x v="0"/>
    <x v="0"/>
    <x v="0"/>
    <x v="0"/>
    <x v="0"/>
    <x v="0"/>
    <x v="0"/>
    <x v="0"/>
    <x v="0"/>
    <x v="0"/>
    <x v="0"/>
    <x v="0"/>
    <n v="8343701.71"/>
    <n v="80301019.150000006"/>
    <n v="-9068627.75"/>
    <n v="89369646.900000006"/>
  </r>
  <r>
    <x v="0"/>
    <x v="13"/>
    <x v="13"/>
    <x v="11"/>
    <x v="11"/>
    <n v="118752.28"/>
    <n v="87811.94"/>
    <n v="134405.81"/>
    <n v="252709.37"/>
    <n v="755762.38"/>
    <n v="11600.33"/>
    <n v="10518.22"/>
    <n v="15065"/>
    <n v="29024.38"/>
    <n v="47963.56"/>
    <n v="0"/>
    <n v="7378.38"/>
    <n v="1791.74"/>
    <n v="9642.61"/>
    <n v="5301.96"/>
    <n v="1282868.3899999999"/>
    <n v="2503954.13"/>
    <n v="3746133.25"/>
    <n v="26191357.07"/>
    <n v="123525.64"/>
    <n v="115387.24"/>
    <n v="151032.64000000001"/>
    <n v="520743.2"/>
    <n v="275.52"/>
    <n v="101403.53"/>
    <n v="110833.12"/>
    <n v="663500.32999999996"/>
    <n v="129165.12"/>
    <n v="214687.87"/>
    <n v="936038.08"/>
    <n v="6281839.9900000002"/>
    <n v="23186.37"/>
    <n v="14632.91"/>
    <n v="61548.58"/>
    <n v="265241.65999999997"/>
    <n v="0"/>
    <n v="5253.35"/>
    <n v="41731.9"/>
    <n v="50346.21"/>
    <n v="1416981.96"/>
    <n v="2607159.29"/>
    <n v="3853512.2"/>
    <n v="7111740.96"/>
    <n v="18473253.010000002"/>
    <n v="352035.74"/>
    <n v="330625.33"/>
    <n v="445944.35"/>
    <n v="703430.96"/>
    <n v="997249.55"/>
    <n v="4"/>
    <n v="280973.31"/>
    <n v="510141.02"/>
    <n v="696534.49"/>
    <n v="1346172.34"/>
    <n v="0"/>
    <n v="0"/>
    <n v="0"/>
    <n v="0"/>
    <n v="0"/>
    <x v="0"/>
    <x v="0"/>
    <x v="0"/>
    <x v="0"/>
    <x v="0"/>
    <x v="0"/>
    <x v="0"/>
    <x v="0"/>
    <x v="0"/>
    <x v="0"/>
    <n v="0"/>
    <n v="0"/>
    <n v="0"/>
    <n v="0"/>
    <n v="0"/>
    <x v="0"/>
    <x v="0"/>
    <x v="0"/>
    <x v="0"/>
    <x v="0"/>
    <x v="0"/>
    <x v="0"/>
    <x v="0"/>
    <x v="0"/>
    <x v="0"/>
    <n v="75454.16"/>
    <n v="172087.87"/>
    <n v="288377.58"/>
    <n v="566634.07999999996"/>
    <n v="3111009.78"/>
    <n v="509.43"/>
    <n v="523.55999999999995"/>
    <n v="810.35"/>
    <n v="744.47"/>
    <n v="1378.96"/>
    <x v="0"/>
    <n v="362.69"/>
    <n v="45.28"/>
    <x v="0"/>
    <x v="0"/>
    <x v="0"/>
    <x v="0"/>
    <x v="0"/>
    <x v="0"/>
    <x v="0"/>
    <x v="0"/>
    <x v="0"/>
    <x v="0"/>
    <x v="0"/>
    <x v="0"/>
    <x v="0"/>
    <x v="0"/>
    <x v="0"/>
    <x v="0"/>
    <x v="0"/>
    <x v="0"/>
    <x v="0"/>
    <x v="0"/>
    <x v="0"/>
    <x v="0"/>
    <x v="0"/>
    <x v="0"/>
    <x v="0"/>
    <x v="0"/>
    <x v="0"/>
    <x v="0"/>
    <x v="0"/>
    <n v="8054414.21"/>
    <n v="78562088.870000005"/>
    <n v="-9804021.9100000001"/>
    <n v="88366110.780000001"/>
  </r>
  <r>
    <x v="0"/>
    <x v="14"/>
    <x v="14"/>
    <x v="0"/>
    <x v="0"/>
    <n v="0"/>
    <n v="0"/>
    <n v="0"/>
    <n v="0"/>
    <n v="0"/>
    <n v="0"/>
    <n v="0"/>
    <n v="0"/>
    <n v="0"/>
    <n v="0"/>
    <n v="0"/>
    <n v="0"/>
    <n v="0"/>
    <n v="0"/>
    <n v="0"/>
    <n v="2851299.84"/>
    <n v="5203347.51"/>
    <n v="7920755.2800000003"/>
    <n v="61635789.219999999"/>
    <n v="372018.08"/>
    <n v="484580.06"/>
    <n v="663638.48"/>
    <n v="2728966.04"/>
    <n v="209479.67999999999"/>
    <n v="398646.32"/>
    <n v="407388.68"/>
    <n v="975320.46"/>
    <n v="224040.05"/>
    <n v="384476.46"/>
    <n v="1804938.24"/>
    <n v="5830104.8899999997"/>
    <n v="14797.68"/>
    <n v="9056.35"/>
    <n v="41536.300000000003"/>
    <n v="54904.58"/>
    <n v="5310.38"/>
    <n v="6163.45"/>
    <n v="22835.119999999999"/>
    <n v="37085.18"/>
    <n v="1448425.77"/>
    <n v="2459504.2200000002"/>
    <n v="3816601.48"/>
    <n v="6954357.6500000004"/>
    <n v="17579057.899999999"/>
    <n v="195116.4"/>
    <n v="224909.83"/>
    <n v="309193.93"/>
    <n v="483149.12"/>
    <n v="506560.32"/>
    <n v="61810.720000000001"/>
    <n v="187560.12"/>
    <n v="190916.46"/>
    <n v="314885.68"/>
    <n v="316318.37"/>
    <n v="0"/>
    <n v="0"/>
    <n v="0"/>
    <n v="0"/>
    <n v="0"/>
    <x v="0"/>
    <x v="0"/>
    <x v="0"/>
    <x v="0"/>
    <x v="0"/>
    <x v="0"/>
    <x v="0"/>
    <x v="0"/>
    <x v="0"/>
    <x v="0"/>
    <n v="0"/>
    <n v="0"/>
    <n v="0"/>
    <n v="0"/>
    <n v="0"/>
    <x v="0"/>
    <x v="0"/>
    <x v="0"/>
    <x v="0"/>
    <x v="0"/>
    <x v="0"/>
    <x v="0"/>
    <x v="0"/>
    <x v="0"/>
    <x v="0"/>
    <n v="24967.5"/>
    <n v="54536.32"/>
    <n v="86480.75"/>
    <n v="181223.6"/>
    <n v="1466595.97"/>
    <n v="0"/>
    <n v="0"/>
    <n v="0"/>
    <n v="0"/>
    <n v="0"/>
    <x v="0"/>
    <n v="0"/>
    <n v="0"/>
    <x v="0"/>
    <x v="0"/>
    <x v="0"/>
    <x v="0"/>
    <x v="0"/>
    <x v="0"/>
    <x v="0"/>
    <x v="0"/>
    <x v="0"/>
    <x v="0"/>
    <x v="0"/>
    <x v="0"/>
    <x v="0"/>
    <x v="0"/>
    <x v="0"/>
    <x v="0"/>
    <x v="0"/>
    <x v="0"/>
    <x v="0"/>
    <x v="0"/>
    <x v="0"/>
    <x v="0"/>
    <x v="0"/>
    <x v="0"/>
    <x v="0"/>
    <x v="0"/>
    <x v="0"/>
    <x v="0"/>
    <x v="0"/>
    <n v="9222147.7899999991"/>
    <n v="119713234.29000001"/>
    <n v="-9435416.1500000004"/>
    <n v="129148650.44"/>
  </r>
  <r>
    <x v="0"/>
    <x v="14"/>
    <x v="14"/>
    <x v="1"/>
    <x v="1"/>
    <n v="0"/>
    <n v="0"/>
    <n v="0"/>
    <n v="0"/>
    <n v="0"/>
    <n v="0"/>
    <n v="0"/>
    <n v="0"/>
    <n v="0"/>
    <n v="0"/>
    <n v="0"/>
    <n v="0"/>
    <n v="0"/>
    <n v="0"/>
    <n v="0"/>
    <n v="2853128.84"/>
    <n v="5147752.2"/>
    <n v="7839782.5999999996"/>
    <n v="60756828.939999998"/>
    <n v="405115.74"/>
    <n v="477109.68"/>
    <n v="664452.84"/>
    <n v="2897907.06"/>
    <n v="144168.57"/>
    <n v="458637.51"/>
    <n v="440545.75"/>
    <n v="1068843.8799999999"/>
    <n v="224791.92"/>
    <n v="382836.5"/>
    <n v="1802091.86"/>
    <n v="5753700.3499999996"/>
    <n v="16150.54"/>
    <n v="10627.34"/>
    <n v="41106.589999999997"/>
    <n v="53968.81"/>
    <n v="0"/>
    <n v="10714.71"/>
    <n v="25005.05"/>
    <n v="34996.99"/>
    <n v="1438662.24"/>
    <n v="2458610.4900000002"/>
    <n v="3824625.06"/>
    <n v="6943232.2400000002"/>
    <n v="17745220.949999999"/>
    <n v="223725.75"/>
    <n v="233716.42"/>
    <n v="329619.8"/>
    <n v="505800.83"/>
    <n v="577272.07999999996"/>
    <n v="56962.53"/>
    <n v="199813.74"/>
    <n v="204662.66"/>
    <n v="323611.23"/>
    <n v="337826.96"/>
    <n v="0"/>
    <n v="0"/>
    <n v="0"/>
    <n v="0"/>
    <n v="0"/>
    <x v="0"/>
    <x v="0"/>
    <x v="0"/>
    <x v="0"/>
    <x v="0"/>
    <x v="0"/>
    <x v="0"/>
    <x v="0"/>
    <x v="0"/>
    <x v="0"/>
    <n v="0"/>
    <n v="0"/>
    <n v="0"/>
    <n v="0"/>
    <n v="0"/>
    <x v="0"/>
    <x v="0"/>
    <x v="0"/>
    <x v="0"/>
    <x v="0"/>
    <x v="0"/>
    <x v="0"/>
    <x v="0"/>
    <x v="0"/>
    <x v="0"/>
    <n v="42426.5"/>
    <n v="87400.639999999999"/>
    <n v="142114.99"/>
    <n v="297285.2"/>
    <n v="2175254.9300000002"/>
    <n v="0"/>
    <n v="0"/>
    <n v="0"/>
    <n v="0"/>
    <n v="0"/>
    <x v="0"/>
    <n v="0"/>
    <n v="0"/>
    <x v="0"/>
    <x v="0"/>
    <x v="0"/>
    <x v="0"/>
    <x v="0"/>
    <x v="0"/>
    <x v="0"/>
    <x v="0"/>
    <x v="0"/>
    <x v="0"/>
    <x v="0"/>
    <x v="0"/>
    <x v="0"/>
    <x v="0"/>
    <x v="0"/>
    <x v="0"/>
    <x v="0"/>
    <x v="0"/>
    <x v="0"/>
    <x v="0"/>
    <x v="0"/>
    <x v="0"/>
    <x v="0"/>
    <x v="0"/>
    <x v="0"/>
    <x v="0"/>
    <x v="0"/>
    <x v="0"/>
    <x v="0"/>
    <n v="9742363.0600000005"/>
    <n v="119834304.19"/>
    <n v="-9823805.3200000003"/>
    <n v="129658109.51000001"/>
  </r>
  <r>
    <x v="0"/>
    <x v="14"/>
    <x v="14"/>
    <x v="2"/>
    <x v="2"/>
    <n v="0"/>
    <n v="0"/>
    <n v="0"/>
    <n v="0"/>
    <n v="0"/>
    <n v="0"/>
    <n v="0"/>
    <n v="0"/>
    <n v="0"/>
    <n v="0"/>
    <n v="0"/>
    <n v="0"/>
    <n v="0"/>
    <n v="0"/>
    <n v="0"/>
    <n v="2648482.4300000002"/>
    <n v="5242321.7300000004"/>
    <n v="7764399.0999999996"/>
    <n v="60376090.659999996"/>
    <n v="374794.34"/>
    <n v="515505.89"/>
    <n v="686633.84"/>
    <n v="2790824.98"/>
    <n v="266242.33"/>
    <n v="474418.75"/>
    <n v="463877.09"/>
    <n v="1160569.8400000001"/>
    <n v="205620.22"/>
    <n v="397536.82"/>
    <n v="1791302.25"/>
    <n v="5652887.4100000001"/>
    <n v="18249.3"/>
    <n v="12220.91"/>
    <n v="42407.5"/>
    <n v="45877.2"/>
    <n v="0"/>
    <n v="10024.16"/>
    <n v="25394.46"/>
    <n v="34768.949999999997"/>
    <n v="1284942.72"/>
    <n v="2602507.04"/>
    <n v="3828788.06"/>
    <n v="7097324.2800000003"/>
    <n v="17847199.649999999"/>
    <n v="216299.26"/>
    <n v="272697.82"/>
    <n v="356191.64"/>
    <n v="545877.31000000006"/>
    <n v="592234.37"/>
    <n v="68935.210000000006"/>
    <n v="225838.88"/>
    <n v="213891.19"/>
    <n v="341739.14"/>
    <n v="364258.66"/>
    <n v="0"/>
    <n v="0"/>
    <n v="0"/>
    <n v="0"/>
    <n v="0"/>
    <x v="0"/>
    <x v="0"/>
    <x v="0"/>
    <x v="0"/>
    <x v="0"/>
    <x v="0"/>
    <x v="0"/>
    <x v="0"/>
    <x v="0"/>
    <x v="0"/>
    <n v="0"/>
    <n v="0"/>
    <n v="0"/>
    <n v="0"/>
    <n v="0"/>
    <x v="0"/>
    <x v="0"/>
    <x v="0"/>
    <x v="0"/>
    <x v="0"/>
    <x v="0"/>
    <x v="0"/>
    <x v="0"/>
    <x v="0"/>
    <x v="0"/>
    <n v="53880.78"/>
    <n v="119336.51"/>
    <n v="182884.17"/>
    <n v="396289.29"/>
    <n v="2718882.69"/>
    <n v="55.71"/>
    <n v="114.26"/>
    <n v="176.87"/>
    <n v="376.44"/>
    <n v="770.42"/>
    <x v="10"/>
    <n v="0"/>
    <n v="0"/>
    <x v="0"/>
    <x v="0"/>
    <x v="0"/>
    <x v="0"/>
    <x v="0"/>
    <x v="0"/>
    <x v="0"/>
    <x v="0"/>
    <x v="0"/>
    <x v="0"/>
    <x v="0"/>
    <x v="0"/>
    <x v="0"/>
    <x v="0"/>
    <x v="0"/>
    <x v="0"/>
    <x v="0"/>
    <x v="0"/>
    <x v="0"/>
    <x v="0"/>
    <x v="0"/>
    <x v="0"/>
    <x v="0"/>
    <x v="0"/>
    <x v="0"/>
    <x v="0"/>
    <x v="0"/>
    <x v="0"/>
    <x v="0"/>
    <n v="10121323.02"/>
    <n v="120681172.90000001"/>
    <n v="-9659528.5199999996"/>
    <n v="130340701.42"/>
  </r>
  <r>
    <x v="0"/>
    <x v="14"/>
    <x v="14"/>
    <x v="3"/>
    <x v="3"/>
    <n v="0"/>
    <n v="0"/>
    <n v="0"/>
    <n v="0"/>
    <n v="0"/>
    <n v="0"/>
    <n v="0"/>
    <n v="0"/>
    <n v="0"/>
    <n v="0"/>
    <n v="0"/>
    <n v="0"/>
    <n v="0"/>
    <n v="0"/>
    <n v="0"/>
    <n v="2807440.93"/>
    <n v="5082231.41"/>
    <n v="7693990.8899999997"/>
    <n v="59566602.609999999"/>
    <n v="409251.48"/>
    <n v="509443.3"/>
    <n v="707477.44"/>
    <n v="2993337.43"/>
    <n v="231413.36"/>
    <n v="534280.51"/>
    <n v="528936.11"/>
    <n v="1252908"/>
    <n v="230242.09"/>
    <n v="388108.06"/>
    <n v="1808442.07"/>
    <n v="5620082.6500000004"/>
    <n v="17980.810000000001"/>
    <n v="11385.45"/>
    <n v="39347.980000000003"/>
    <n v="60204.38"/>
    <n v="10367.98"/>
    <n v="8335.85"/>
    <n v="32078.12"/>
    <n v="36035.51"/>
    <n v="1488342.91"/>
    <n v="2517199.4300000002"/>
    <n v="3857953.6"/>
    <n v="7234360.1900000004"/>
    <n v="17771116.129999999"/>
    <n v="256343.51"/>
    <n v="285227"/>
    <n v="395174.34"/>
    <n v="588380.6"/>
    <n v="667020.30000000005"/>
    <n v="67884.13"/>
    <n v="256256.07"/>
    <n v="225933.03"/>
    <n v="350098.62"/>
    <n v="406767.76"/>
    <n v="0"/>
    <n v="0"/>
    <n v="0"/>
    <n v="0"/>
    <n v="0"/>
    <x v="0"/>
    <x v="0"/>
    <x v="0"/>
    <x v="0"/>
    <x v="0"/>
    <x v="0"/>
    <x v="0"/>
    <x v="0"/>
    <x v="0"/>
    <x v="0"/>
    <n v="0"/>
    <n v="0"/>
    <n v="0"/>
    <n v="0"/>
    <n v="0"/>
    <x v="0"/>
    <x v="0"/>
    <x v="0"/>
    <x v="0"/>
    <x v="0"/>
    <x v="0"/>
    <x v="0"/>
    <x v="0"/>
    <x v="0"/>
    <x v="0"/>
    <n v="74969.279999999999"/>
    <n v="157904.35999999999"/>
    <n v="245202.82"/>
    <n v="529077.55000000005"/>
    <n v="3474489.49"/>
    <n v="0"/>
    <n v="0"/>
    <n v="0"/>
    <n v="0"/>
    <n v="0"/>
    <x v="0"/>
    <n v="0"/>
    <n v="0"/>
    <x v="0"/>
    <x v="0"/>
    <x v="0"/>
    <x v="0"/>
    <x v="0"/>
    <x v="0"/>
    <x v="0"/>
    <x v="0"/>
    <x v="0"/>
    <x v="0"/>
    <x v="0"/>
    <x v="0"/>
    <x v="0"/>
    <x v="0"/>
    <x v="0"/>
    <x v="0"/>
    <x v="0"/>
    <x v="0"/>
    <x v="0"/>
    <x v="0"/>
    <x v="0"/>
    <x v="0"/>
    <x v="0"/>
    <x v="0"/>
    <x v="0"/>
    <x v="0"/>
    <x v="0"/>
    <x v="0"/>
    <x v="0"/>
    <n v="10881869.07"/>
    <n v="121099474.5"/>
    <n v="-10357534.800000001"/>
    <n v="131457009.3"/>
  </r>
  <r>
    <x v="0"/>
    <x v="14"/>
    <x v="14"/>
    <x v="4"/>
    <x v="4"/>
    <n v="0"/>
    <n v="0"/>
    <n v="0"/>
    <n v="0"/>
    <n v="0"/>
    <n v="0"/>
    <n v="0"/>
    <n v="0"/>
    <n v="0"/>
    <n v="0"/>
    <n v="0"/>
    <n v="0"/>
    <n v="0"/>
    <n v="0"/>
    <n v="0"/>
    <n v="2728258.12"/>
    <n v="5072395.17"/>
    <n v="7653724.5099999998"/>
    <n v="59303304.710000001"/>
    <n v="406171.39"/>
    <n v="505612.72"/>
    <n v="705348.67"/>
    <n v="2889405.4"/>
    <n v="198339.14"/>
    <n v="584711.12"/>
    <n v="547888.30000000005"/>
    <n v="1350911.2"/>
    <n v="222851.37"/>
    <n v="388477.35"/>
    <n v="1809171.58"/>
    <n v="5613469.3200000003"/>
    <n v="19380.2"/>
    <n v="12344.51"/>
    <n v="40725.879999999997"/>
    <n v="73801.039999999994"/>
    <n v="0"/>
    <n v="10141.030000000001"/>
    <n v="33018.39"/>
    <n v="36606.67"/>
    <n v="1408888.55"/>
    <n v="2526405.9300000002"/>
    <n v="3819258.1"/>
    <n v="7313976.54"/>
    <n v="17569261.960000001"/>
    <n v="263610.71000000002"/>
    <n v="284861.46999999997"/>
    <n v="396630.86"/>
    <n v="587036.81000000006"/>
    <n v="657835.88"/>
    <n v="87323.21"/>
    <n v="253814.12"/>
    <n v="253606.72"/>
    <n v="369133.14"/>
    <n v="443473.41"/>
    <n v="0"/>
    <n v="0"/>
    <n v="0"/>
    <n v="0"/>
    <n v="0"/>
    <x v="0"/>
    <x v="0"/>
    <x v="0"/>
    <x v="0"/>
    <x v="0"/>
    <x v="0"/>
    <x v="0"/>
    <x v="0"/>
    <x v="0"/>
    <x v="0"/>
    <n v="0"/>
    <n v="0"/>
    <n v="0"/>
    <n v="0"/>
    <n v="0"/>
    <x v="0"/>
    <x v="0"/>
    <x v="0"/>
    <x v="0"/>
    <x v="0"/>
    <x v="0"/>
    <x v="0"/>
    <x v="0"/>
    <x v="0"/>
    <x v="0"/>
    <n v="89067.45"/>
    <n v="187953.98"/>
    <n v="290517.88"/>
    <n v="630499.24"/>
    <n v="4038825.34"/>
    <n v="0"/>
    <n v="0"/>
    <n v="0"/>
    <n v="0"/>
    <n v="0"/>
    <x v="0"/>
    <n v="0"/>
    <n v="0"/>
    <x v="0"/>
    <x v="0"/>
    <x v="0"/>
    <x v="0"/>
    <x v="0"/>
    <x v="0"/>
    <x v="0"/>
    <x v="0"/>
    <x v="0"/>
    <x v="0"/>
    <x v="0"/>
    <x v="0"/>
    <x v="0"/>
    <x v="0"/>
    <x v="0"/>
    <x v="0"/>
    <x v="0"/>
    <x v="0"/>
    <x v="0"/>
    <x v="0"/>
    <x v="0"/>
    <x v="0"/>
    <x v="0"/>
    <x v="0"/>
    <x v="0"/>
    <x v="0"/>
    <x v="0"/>
    <x v="0"/>
    <x v="0"/>
    <n v="11011731.99"/>
    <n v="120832073.61"/>
    <n v="-10884422.66"/>
    <n v="131716496.27"/>
  </r>
  <r>
    <x v="0"/>
    <x v="14"/>
    <x v="14"/>
    <x v="5"/>
    <x v="5"/>
    <n v="0"/>
    <n v="0"/>
    <n v="0"/>
    <n v="0"/>
    <n v="0"/>
    <n v="0"/>
    <n v="0"/>
    <n v="0"/>
    <n v="0"/>
    <n v="0"/>
    <n v="0"/>
    <n v="0"/>
    <n v="0"/>
    <n v="0"/>
    <n v="0"/>
    <n v="2736998.3999999999"/>
    <n v="5224120.4800000004"/>
    <n v="7815922.6200000001"/>
    <n v="59269644.590000004"/>
    <n v="348413.45"/>
    <n v="404376.44"/>
    <n v="532296.62"/>
    <n v="2045863.83"/>
    <n v="128039.42"/>
    <n v="517020.23"/>
    <n v="643506.75"/>
    <n v="1464789.01"/>
    <n v="214323.68"/>
    <n v="399849.51"/>
    <n v="1803625.82"/>
    <n v="5708936.6699999999"/>
    <n v="21162.560000000001"/>
    <n v="14394.33"/>
    <n v="48123.040000000001"/>
    <n v="87242.39"/>
    <n v="1383.64"/>
    <n v="9704.94"/>
    <n v="31963.19"/>
    <n v="23111.06"/>
    <n v="1379101.06"/>
    <n v="2641113.16"/>
    <n v="3900964.62"/>
    <n v="7230051.29"/>
    <n v="17537007.550000001"/>
    <n v="228967.38"/>
    <n v="246487.61"/>
    <n v="322061.83"/>
    <n v="444008.97"/>
    <n v="487341.92"/>
    <n v="51899.58"/>
    <n v="264713.32"/>
    <n v="275157.78999999998"/>
    <n v="381825.87"/>
    <n v="474033.35"/>
    <n v="0"/>
    <n v="0"/>
    <n v="0"/>
    <n v="0"/>
    <n v="0"/>
    <x v="0"/>
    <x v="0"/>
    <x v="0"/>
    <x v="0"/>
    <x v="0"/>
    <x v="0"/>
    <x v="0"/>
    <x v="0"/>
    <x v="0"/>
    <x v="0"/>
    <n v="0"/>
    <n v="0"/>
    <n v="0"/>
    <n v="0"/>
    <n v="0"/>
    <x v="0"/>
    <x v="0"/>
    <x v="0"/>
    <x v="0"/>
    <x v="0"/>
    <x v="0"/>
    <x v="0"/>
    <x v="0"/>
    <x v="0"/>
    <x v="0"/>
    <n v="100270.12"/>
    <n v="206514.24"/>
    <n v="328164.84999999998"/>
    <n v="690148.22"/>
    <n v="4405508.0199999996"/>
    <n v="0"/>
    <n v="0"/>
    <n v="0"/>
    <n v="0"/>
    <n v="0"/>
    <x v="0"/>
    <n v="0"/>
    <n v="0"/>
    <x v="0"/>
    <x v="0"/>
    <x v="0"/>
    <x v="0"/>
    <x v="0"/>
    <x v="0"/>
    <x v="0"/>
    <x v="0"/>
    <x v="0"/>
    <x v="0"/>
    <x v="0"/>
    <x v="0"/>
    <x v="0"/>
    <x v="0"/>
    <x v="0"/>
    <x v="0"/>
    <x v="0"/>
    <x v="0"/>
    <x v="0"/>
    <x v="0"/>
    <x v="0"/>
    <x v="0"/>
    <x v="0"/>
    <x v="0"/>
    <x v="0"/>
    <x v="0"/>
    <x v="0"/>
    <x v="0"/>
    <x v="0"/>
    <n v="9497888.5199999996"/>
    <n v="120455921.73999999"/>
    <n v="-10672085.58"/>
    <n v="131128007.31999999"/>
  </r>
  <r>
    <x v="0"/>
    <x v="14"/>
    <x v="14"/>
    <x v="6"/>
    <x v="6"/>
    <n v="0"/>
    <n v="0"/>
    <n v="0"/>
    <n v="0"/>
    <n v="0"/>
    <n v="0"/>
    <n v="0"/>
    <n v="0"/>
    <n v="0"/>
    <n v="0"/>
    <n v="0"/>
    <n v="0"/>
    <n v="0"/>
    <n v="0"/>
    <n v="0"/>
    <n v="2854386.9"/>
    <n v="5100171.45"/>
    <n v="7700101.7999999998"/>
    <n v="58435750.909999996"/>
    <n v="448913.26"/>
    <n v="373874.45"/>
    <n v="503930.71"/>
    <n v="1883016.07"/>
    <n v="0"/>
    <n v="454060.84"/>
    <n v="616983.81000000006"/>
    <n v="1523375.77"/>
    <n v="226406.93"/>
    <n v="393757.3"/>
    <n v="1827035.94"/>
    <n v="5756328.3399999999"/>
    <n v="21320.13"/>
    <n v="12333.69"/>
    <n v="44685.53"/>
    <n v="85571.1"/>
    <n v="0"/>
    <n v="7682.22"/>
    <n v="32478.28"/>
    <n v="24444.11"/>
    <n v="1540873.72"/>
    <n v="2536991.58"/>
    <n v="3854315.86"/>
    <n v="7268389.7400000002"/>
    <n v="17049796.09"/>
    <n v="291470.83"/>
    <n v="231867.24"/>
    <n v="307789.15000000002"/>
    <n v="435874.24"/>
    <n v="449045.01"/>
    <n v="6526.48"/>
    <n v="265341.28999999998"/>
    <n v="268130.06"/>
    <n v="351589.59"/>
    <n v="469998.37"/>
    <n v="0"/>
    <n v="0"/>
    <n v="0"/>
    <n v="0"/>
    <n v="0"/>
    <x v="0"/>
    <x v="0"/>
    <x v="0"/>
    <x v="0"/>
    <x v="0"/>
    <x v="0"/>
    <x v="0"/>
    <x v="0"/>
    <x v="0"/>
    <x v="0"/>
    <n v="0"/>
    <n v="0"/>
    <n v="0"/>
    <n v="0"/>
    <n v="0"/>
    <x v="0"/>
    <x v="0"/>
    <x v="0"/>
    <x v="0"/>
    <x v="0"/>
    <x v="0"/>
    <x v="0"/>
    <x v="0"/>
    <x v="0"/>
    <x v="0"/>
    <n v="110952.78"/>
    <n v="220840.95999999999"/>
    <n v="349099.01"/>
    <n v="743035.97"/>
    <n v="4591962.18"/>
    <n v="372.75"/>
    <n v="382.62"/>
    <n v="592.78"/>
    <n v="1263.47"/>
    <n v="1845.18"/>
    <x v="0"/>
    <n v="114.18"/>
    <n v="0"/>
    <x v="0"/>
    <x v="0"/>
    <x v="0"/>
    <x v="0"/>
    <x v="0"/>
    <x v="0"/>
    <x v="0"/>
    <x v="0"/>
    <x v="0"/>
    <x v="0"/>
    <x v="0"/>
    <x v="0"/>
    <x v="0"/>
    <x v="0"/>
    <x v="0"/>
    <x v="0"/>
    <x v="0"/>
    <x v="0"/>
    <x v="0"/>
    <x v="0"/>
    <x v="0"/>
    <x v="0"/>
    <x v="0"/>
    <x v="0"/>
    <x v="0"/>
    <x v="0"/>
    <x v="0"/>
    <x v="0"/>
    <x v="0"/>
    <n v="9114873.2100000009"/>
    <n v="119025998.27"/>
    <n v="-10703645.560000001"/>
    <n v="129729643.83"/>
  </r>
  <r>
    <x v="0"/>
    <x v="14"/>
    <x v="14"/>
    <x v="7"/>
    <x v="7"/>
    <n v="0"/>
    <n v="0"/>
    <n v="0"/>
    <n v="0"/>
    <n v="0"/>
    <n v="0"/>
    <n v="0"/>
    <n v="0"/>
    <n v="0"/>
    <n v="0"/>
    <n v="0"/>
    <n v="0"/>
    <n v="0"/>
    <n v="0"/>
    <n v="0"/>
    <n v="2787866.91"/>
    <n v="5054512.24"/>
    <n v="7502617.2599999998"/>
    <n v="57528849.859999999"/>
    <n v="417595.33"/>
    <n v="351304.31"/>
    <n v="468903.24"/>
    <n v="1691467.88"/>
    <n v="8951.94"/>
    <n v="416742.41"/>
    <n v="625413.61"/>
    <n v="1600287.85"/>
    <n v="225009.34"/>
    <n v="403766.36"/>
    <n v="1861478.67"/>
    <n v="6174651.9100000001"/>
    <n v="18096.48"/>
    <n v="9549.5400000000009"/>
    <n v="38067.800000000003"/>
    <n v="79006.53"/>
    <n v="966.68"/>
    <n v="5566.33"/>
    <n v="32553.66"/>
    <n v="12179.88"/>
    <n v="1447982.32"/>
    <n v="2511563.6"/>
    <n v="3701173.82"/>
    <n v="7279046.6900000004"/>
    <n v="16993168.43"/>
    <n v="272034.3"/>
    <n v="223153.92000000001"/>
    <n v="284061.12"/>
    <n v="416394.64"/>
    <n v="411270.57"/>
    <n v="0"/>
    <n v="259889.96"/>
    <n v="281963.52000000002"/>
    <n v="376930.87"/>
    <n v="507130.49"/>
    <n v="0"/>
    <n v="0"/>
    <n v="0"/>
    <n v="0"/>
    <n v="0"/>
    <x v="0"/>
    <x v="0"/>
    <x v="0"/>
    <x v="0"/>
    <x v="0"/>
    <x v="0"/>
    <x v="0"/>
    <x v="0"/>
    <x v="0"/>
    <x v="0"/>
    <n v="0"/>
    <n v="0"/>
    <n v="0"/>
    <n v="0"/>
    <n v="0"/>
    <x v="0"/>
    <x v="0"/>
    <x v="0"/>
    <x v="0"/>
    <x v="0"/>
    <x v="0"/>
    <x v="0"/>
    <x v="0"/>
    <x v="0"/>
    <x v="0"/>
    <n v="114720.03"/>
    <n v="230894.5"/>
    <n v="356931.05"/>
    <n v="777581.71"/>
    <n v="4653483.46"/>
    <n v="490.03"/>
    <n v="510.95"/>
    <n v="785.57"/>
    <n v="1526.64"/>
    <n v="1659.73"/>
    <x v="0"/>
    <n v="191.4"/>
    <n v="0"/>
    <x v="0"/>
    <x v="0"/>
    <x v="0"/>
    <x v="0"/>
    <x v="0"/>
    <x v="0"/>
    <x v="0"/>
    <x v="0"/>
    <x v="0"/>
    <x v="0"/>
    <x v="0"/>
    <x v="0"/>
    <x v="0"/>
    <x v="0"/>
    <x v="0"/>
    <x v="0"/>
    <x v="0"/>
    <x v="0"/>
    <x v="0"/>
    <x v="0"/>
    <x v="0"/>
    <x v="0"/>
    <x v="0"/>
    <x v="0"/>
    <x v="0"/>
    <x v="0"/>
    <x v="0"/>
    <x v="0"/>
    <x v="0"/>
    <n v="8814647.1799999997"/>
    <n v="117706516.89"/>
    <n v="-10775609.26"/>
    <n v="128482126.15000001"/>
  </r>
  <r>
    <x v="0"/>
    <x v="14"/>
    <x v="14"/>
    <x v="8"/>
    <x v="8"/>
    <n v="0"/>
    <n v="0"/>
    <n v="0"/>
    <n v="0"/>
    <n v="0"/>
    <n v="0"/>
    <n v="0"/>
    <n v="0"/>
    <n v="0"/>
    <n v="0"/>
    <n v="0"/>
    <n v="0"/>
    <n v="0"/>
    <n v="0"/>
    <n v="0"/>
    <n v="2815104.23"/>
    <n v="5123712.1900000004"/>
    <n v="7624667.9800000004"/>
    <n v="56601564.32"/>
    <n v="386594.93"/>
    <n v="342936.91"/>
    <n v="445454.36"/>
    <n v="1507885.2"/>
    <n v="2073.9699999999998"/>
    <n v="359666.5"/>
    <n v="570230.79"/>
    <n v="1752269.48"/>
    <n v="222753.54"/>
    <n v="425091.66"/>
    <n v="1891553.8"/>
    <n v="6396458.3700000001"/>
    <n v="13358.74"/>
    <n v="7604.6"/>
    <n v="27701.360000000001"/>
    <n v="50797.93"/>
    <n v="0"/>
    <n v="3484.44"/>
    <n v="30971.23"/>
    <n v="12568.08"/>
    <n v="1414069.44"/>
    <n v="2604719.5299999998"/>
    <n v="3860154.58"/>
    <n v="7076748.1299999999"/>
    <n v="17011937.649999999"/>
    <n v="239956.71"/>
    <n v="206775.58"/>
    <n v="248834.02"/>
    <n v="337608.06"/>
    <n v="339670.1"/>
    <n v="0"/>
    <n v="219050.93"/>
    <n v="291670.24"/>
    <n v="386593.78"/>
    <n v="547223.9"/>
    <n v="0"/>
    <n v="0"/>
    <n v="0"/>
    <n v="0"/>
    <n v="0"/>
    <x v="0"/>
    <x v="0"/>
    <x v="0"/>
    <x v="0"/>
    <x v="0"/>
    <x v="0"/>
    <x v="0"/>
    <x v="0"/>
    <x v="0"/>
    <x v="0"/>
    <n v="0"/>
    <n v="0"/>
    <n v="0"/>
    <n v="0"/>
    <n v="0"/>
    <x v="0"/>
    <x v="0"/>
    <x v="0"/>
    <x v="0"/>
    <x v="0"/>
    <x v="0"/>
    <x v="0"/>
    <x v="0"/>
    <x v="0"/>
    <x v="0"/>
    <n v="116081.11"/>
    <n v="242358.91"/>
    <n v="382420.91"/>
    <n v="792595.66"/>
    <n v="4673334.25"/>
    <n v="1019.49"/>
    <n v="1046.23"/>
    <n v="1625.04"/>
    <n v="3143.4"/>
    <n v="7645.98"/>
    <x v="0"/>
    <n v="488.28"/>
    <n v="0"/>
    <x v="0"/>
    <x v="0"/>
    <x v="0"/>
    <x v="0"/>
    <x v="0"/>
    <x v="0"/>
    <x v="0"/>
    <x v="0"/>
    <x v="0"/>
    <x v="0"/>
    <x v="0"/>
    <x v="0"/>
    <x v="0"/>
    <x v="0"/>
    <x v="0"/>
    <x v="0"/>
    <x v="0"/>
    <x v="0"/>
    <x v="0"/>
    <x v="0"/>
    <x v="0"/>
    <x v="0"/>
    <x v="0"/>
    <x v="0"/>
    <x v="0"/>
    <x v="0"/>
    <x v="0"/>
    <x v="0"/>
    <x v="0"/>
    <n v="8345950.2599999998"/>
    <n v="116847573.01000001"/>
    <n v="-10858173.27"/>
    <n v="127705746.28"/>
  </r>
  <r>
    <x v="0"/>
    <x v="14"/>
    <x v="14"/>
    <x v="9"/>
    <x v="9"/>
    <n v="0"/>
    <n v="0"/>
    <n v="0"/>
    <n v="0"/>
    <n v="0"/>
    <n v="0"/>
    <n v="0"/>
    <n v="0"/>
    <n v="0"/>
    <n v="0"/>
    <n v="0"/>
    <n v="0"/>
    <n v="0"/>
    <n v="0"/>
    <n v="0"/>
    <n v="2892287.9"/>
    <n v="4958498.49"/>
    <n v="7608462.6100000003"/>
    <n v="56159717.399999999"/>
    <n v="375134.04"/>
    <n v="303505.5"/>
    <n v="412755.22"/>
    <n v="1365314.21"/>
    <n v="36299.49"/>
    <n v="348727.95"/>
    <n v="491698.06"/>
    <n v="1901891.22"/>
    <n v="234804.89"/>
    <n v="402142.05"/>
    <n v="1891386.1"/>
    <n v="6466384.6799999997"/>
    <n v="15715.26"/>
    <n v="7670.84"/>
    <n v="29602.32"/>
    <n v="51136.61"/>
    <n v="11443.83"/>
    <n v="4778.21"/>
    <n v="31370.79"/>
    <n v="14501.11"/>
    <n v="1541458.93"/>
    <n v="2447716.54"/>
    <n v="3863096.66"/>
    <n v="7080270.5899999999"/>
    <n v="17092443.350000001"/>
    <n v="240316.43"/>
    <n v="184493.03"/>
    <n v="227692.79999999999"/>
    <n v="326350.84000000003"/>
    <n v="318327.3"/>
    <n v="10659.62"/>
    <n v="207297.04"/>
    <n v="287433.69"/>
    <n v="406354.22"/>
    <n v="581313.78"/>
    <n v="0"/>
    <n v="0"/>
    <n v="0"/>
    <n v="0"/>
    <n v="0"/>
    <x v="0"/>
    <x v="0"/>
    <x v="0"/>
    <x v="0"/>
    <x v="0"/>
    <x v="0"/>
    <x v="0"/>
    <x v="0"/>
    <x v="0"/>
    <x v="0"/>
    <n v="0"/>
    <n v="0"/>
    <n v="0"/>
    <n v="0"/>
    <n v="0"/>
    <x v="0"/>
    <x v="0"/>
    <x v="0"/>
    <x v="0"/>
    <x v="0"/>
    <x v="0"/>
    <x v="0"/>
    <x v="0"/>
    <x v="0"/>
    <x v="0"/>
    <n v="124172.29"/>
    <n v="246641.4"/>
    <n v="402100.35"/>
    <n v="834312.9"/>
    <n v="4867398.37"/>
    <n v="2075.39"/>
    <n v="1818.74"/>
    <n v="3070.5"/>
    <n v="6036.5"/>
    <n v="21725.65"/>
    <x v="0"/>
    <n v="964.11"/>
    <n v="251.12"/>
    <x v="0"/>
    <x v="0"/>
    <x v="0"/>
    <x v="0"/>
    <x v="0"/>
    <x v="0"/>
    <x v="0"/>
    <x v="0"/>
    <x v="0"/>
    <x v="0"/>
    <x v="0"/>
    <x v="0"/>
    <x v="0"/>
    <x v="0"/>
    <x v="0"/>
    <x v="0"/>
    <x v="0"/>
    <x v="0"/>
    <x v="0"/>
    <x v="0"/>
    <x v="0"/>
    <x v="0"/>
    <x v="0"/>
    <x v="0"/>
    <x v="0"/>
    <x v="0"/>
    <x v="0"/>
    <x v="0"/>
    <x v="0"/>
    <n v="8227725.4199999999"/>
    <n v="116408607.48"/>
    <n v="-11017604.130000001"/>
    <n v="127426211.61"/>
  </r>
  <r>
    <x v="0"/>
    <x v="14"/>
    <x v="14"/>
    <x v="10"/>
    <x v="10"/>
    <n v="0"/>
    <n v="0"/>
    <n v="0"/>
    <n v="0"/>
    <n v="0"/>
    <n v="0"/>
    <n v="0"/>
    <n v="0"/>
    <n v="0"/>
    <n v="0"/>
    <n v="0"/>
    <n v="0"/>
    <n v="0"/>
    <n v="0"/>
    <n v="0"/>
    <n v="2907313.76"/>
    <n v="4815108.59"/>
    <n v="7663982.3200000003"/>
    <n v="55914296.75"/>
    <n v="374121.47"/>
    <n v="301661.81"/>
    <n v="418319.76"/>
    <n v="1304569.5"/>
    <n v="0"/>
    <n v="375733.04"/>
    <n v="482303.31"/>
    <n v="1990395.77"/>
    <n v="239034.34"/>
    <n v="395108.93"/>
    <n v="1907117.63"/>
    <n v="6589794.7699999996"/>
    <n v="11653.27"/>
    <n v="5187.1099999999997"/>
    <n v="16466.05"/>
    <n v="38978.9"/>
    <n v="0"/>
    <n v="15565.9"/>
    <n v="32789.230000000003"/>
    <n v="16698.400000000001"/>
    <n v="1536445.02"/>
    <n v="2340239.8199999998"/>
    <n v="3938554.03"/>
    <n v="6945122.0899999999"/>
    <n v="17282810.190000001"/>
    <n v="250264.26"/>
    <n v="180850.91"/>
    <n v="247887.9"/>
    <n v="335306.31"/>
    <n v="340869.59"/>
    <n v="0"/>
    <n v="225456.84"/>
    <n v="281823.34000000003"/>
    <n v="421011.85"/>
    <n v="610573.29"/>
    <n v="0"/>
    <n v="0"/>
    <n v="0"/>
    <n v="0"/>
    <n v="0"/>
    <x v="0"/>
    <x v="0"/>
    <x v="0"/>
    <x v="0"/>
    <x v="0"/>
    <x v="0"/>
    <x v="0"/>
    <x v="0"/>
    <x v="0"/>
    <x v="0"/>
    <n v="0"/>
    <n v="0"/>
    <n v="0"/>
    <n v="0"/>
    <n v="0"/>
    <x v="0"/>
    <x v="0"/>
    <x v="0"/>
    <x v="0"/>
    <x v="0"/>
    <x v="0"/>
    <x v="0"/>
    <x v="0"/>
    <x v="0"/>
    <x v="0"/>
    <n v="139189.5"/>
    <n v="263576.71999999997"/>
    <n v="446625.07"/>
    <n v="898824.91"/>
    <n v="5349589.22"/>
    <n v="2494.0100000000002"/>
    <n v="2038.69"/>
    <n v="3987.89"/>
    <n v="7096.01"/>
    <n v="25484.82"/>
    <x v="0"/>
    <n v="1911.78"/>
    <n v="396.88"/>
    <x v="0"/>
    <x v="0"/>
    <x v="0"/>
    <x v="0"/>
    <x v="0"/>
    <x v="0"/>
    <x v="0"/>
    <x v="0"/>
    <x v="0"/>
    <x v="0"/>
    <x v="0"/>
    <x v="0"/>
    <x v="0"/>
    <x v="0"/>
    <x v="0"/>
    <x v="0"/>
    <x v="0"/>
    <x v="0"/>
    <x v="0"/>
    <x v="0"/>
    <x v="0"/>
    <x v="0"/>
    <x v="0"/>
    <x v="0"/>
    <x v="0"/>
    <x v="0"/>
    <x v="0"/>
    <x v="0"/>
    <x v="0"/>
    <n v="8321897.8899999997"/>
    <n v="116865253.2"/>
    <n v="-11129302.25"/>
    <n v="127994555.45"/>
  </r>
  <r>
    <x v="0"/>
    <x v="14"/>
    <x v="14"/>
    <x v="11"/>
    <x v="11"/>
    <n v="0"/>
    <n v="0"/>
    <n v="0"/>
    <n v="0"/>
    <n v="0"/>
    <n v="0"/>
    <n v="0"/>
    <n v="0"/>
    <n v="0"/>
    <n v="0"/>
    <n v="0"/>
    <n v="0"/>
    <n v="0"/>
    <n v="0"/>
    <n v="0"/>
    <n v="2814407.7"/>
    <n v="5059527.75"/>
    <n v="7290256.4800000004"/>
    <n v="55422264.950000003"/>
    <n v="358739.63"/>
    <n v="307915.61"/>
    <n v="387225.12"/>
    <n v="1287158.1000000001"/>
    <n v="26417.15"/>
    <n v="359466.26"/>
    <n v="438827.13"/>
    <n v="2070997.1"/>
    <n v="234279.46"/>
    <n v="432615.3"/>
    <n v="1891762.87"/>
    <n v="6616600.1500000004"/>
    <n v="11973.48"/>
    <n v="5929.59"/>
    <n v="20731.96"/>
    <n v="46192.39"/>
    <n v="0"/>
    <n v="15404.86"/>
    <n v="33777.1"/>
    <n v="18929.91"/>
    <n v="1482912"/>
    <n v="2588097.5099999998"/>
    <n v="3675243.82"/>
    <n v="7030998.5300000003"/>
    <n v="17297638.859999999"/>
    <n v="241367.15"/>
    <n v="189784.4"/>
    <n v="230784.56"/>
    <n v="326595.98"/>
    <n v="361817.57"/>
    <n v="799.43"/>
    <n v="218829.03"/>
    <n v="264979.39"/>
    <n v="442235.21"/>
    <n v="655319.62"/>
    <n v="0"/>
    <n v="0"/>
    <n v="0"/>
    <n v="0"/>
    <n v="0"/>
    <x v="0"/>
    <x v="0"/>
    <x v="0"/>
    <x v="0"/>
    <x v="0"/>
    <x v="0"/>
    <x v="0"/>
    <x v="0"/>
    <x v="0"/>
    <x v="0"/>
    <n v="0"/>
    <n v="0"/>
    <n v="0"/>
    <n v="0"/>
    <n v="0"/>
    <x v="0"/>
    <x v="0"/>
    <x v="0"/>
    <x v="0"/>
    <x v="0"/>
    <x v="0"/>
    <x v="0"/>
    <x v="0"/>
    <x v="0"/>
    <x v="0"/>
    <n v="162040.84"/>
    <n v="334946.76"/>
    <n v="513659.08"/>
    <n v="1076035.8999999999"/>
    <n v="6295915.8499999996"/>
    <n v="3023.74"/>
    <n v="2742.25"/>
    <n v="4045.03"/>
    <n v="7869.03"/>
    <n v="27885.200000000001"/>
    <x v="0"/>
    <n v="2180.3200000000002"/>
    <n v="768.79"/>
    <x v="0"/>
    <x v="0"/>
    <x v="0"/>
    <x v="0"/>
    <x v="0"/>
    <x v="0"/>
    <x v="0"/>
    <x v="0"/>
    <x v="0"/>
    <x v="0"/>
    <x v="0"/>
    <x v="0"/>
    <x v="0"/>
    <x v="0"/>
    <x v="0"/>
    <x v="0"/>
    <x v="0"/>
    <x v="0"/>
    <x v="0"/>
    <x v="0"/>
    <x v="0"/>
    <x v="0"/>
    <x v="0"/>
    <x v="0"/>
    <x v="0"/>
    <x v="0"/>
    <x v="0"/>
    <x v="0"/>
    <x v="0"/>
    <n v="8373060.7199999997"/>
    <n v="117681609.40000001"/>
    <n v="-11006528.35"/>
    <n v="128688137.75"/>
  </r>
  <r>
    <x v="0"/>
    <x v="15"/>
    <x v="15"/>
    <x v="0"/>
    <x v="0"/>
    <n v="410474.19"/>
    <n v="564333.54"/>
    <n v="967892"/>
    <n v="1360843.63"/>
    <n v="3530694.56"/>
    <n v="44497.81"/>
    <n v="35856.22"/>
    <n v="37482.74"/>
    <n v="44132.38"/>
    <n v="70966.710000000006"/>
    <n v="0"/>
    <n v="46480.02"/>
    <n v="56342.79"/>
    <n v="78889.460000000006"/>
    <n v="48686.2"/>
    <n v="5824052.5899999999"/>
    <n v="7538485.7000000002"/>
    <n v="10608181.130000001"/>
    <n v="81914528.549999997"/>
    <n v="457473.04"/>
    <n v="543354.31999999995"/>
    <n v="621039.01"/>
    <n v="2256510.15"/>
    <n v="197816.27"/>
    <n v="311756.46999999997"/>
    <n v="416843.47"/>
    <n v="1876919.69"/>
    <n v="528084.03"/>
    <n v="961469.09"/>
    <n v="4425211.16"/>
    <n v="18636548.93"/>
    <n v="49304.2"/>
    <n v="30321.7"/>
    <n v="133951.38"/>
    <n v="314599.40000000002"/>
    <n v="0"/>
    <n v="17422.41"/>
    <n v="61560.99"/>
    <n v="29160.58"/>
    <n v="3424121.1"/>
    <n v="6594167.71"/>
    <n v="9297728.1400000006"/>
    <n v="16233167.380000001"/>
    <n v="53257903.25"/>
    <n v="522782.06"/>
    <n v="772963.8"/>
    <n v="1043413.82"/>
    <n v="1597761.19"/>
    <n v="2279451.96"/>
    <n v="299053.78999999998"/>
    <n v="496041.11"/>
    <n v="451506.23"/>
    <n v="471972.74"/>
    <n v="67425.259999999995"/>
    <n v="0"/>
    <n v="6802.83"/>
    <n v="11486.08"/>
    <n v="23923.53"/>
    <n v="117787.56"/>
    <x v="0"/>
    <x v="0"/>
    <x v="0"/>
    <x v="0"/>
    <x v="0"/>
    <x v="0"/>
    <x v="0"/>
    <x v="0"/>
    <x v="0"/>
    <x v="0"/>
    <n v="0"/>
    <n v="0"/>
    <n v="0"/>
    <n v="0"/>
    <n v="0"/>
    <x v="0"/>
    <x v="0"/>
    <x v="0"/>
    <x v="0"/>
    <x v="0"/>
    <x v="0"/>
    <x v="0"/>
    <x v="0"/>
    <x v="0"/>
    <x v="0"/>
    <n v="1156.01"/>
    <n v="2807.5"/>
    <n v="4306.63"/>
    <n v="9028.32"/>
    <n v="80627"/>
    <n v="0"/>
    <n v="0"/>
    <n v="0"/>
    <n v="0"/>
    <n v="0"/>
    <x v="0"/>
    <n v="0"/>
    <n v="0"/>
    <x v="0"/>
    <x v="0"/>
    <x v="0"/>
    <x v="0"/>
    <x v="0"/>
    <x v="0"/>
    <x v="0"/>
    <x v="0"/>
    <x v="0"/>
    <x v="0"/>
    <x v="0"/>
    <x v="0"/>
    <x v="0"/>
    <x v="0"/>
    <x v="0"/>
    <x v="0"/>
    <x v="0"/>
    <x v="0"/>
    <x v="0"/>
    <x v="0"/>
    <x v="0"/>
    <x v="0"/>
    <x v="0"/>
    <x v="0"/>
    <x v="0"/>
    <x v="0"/>
    <x v="0"/>
    <x v="0"/>
    <x v="0"/>
    <n v="15783739.369999999"/>
    <n v="229996110.97"/>
    <n v="-12123440.539999999"/>
    <n v="242119551.50999999"/>
  </r>
  <r>
    <x v="0"/>
    <x v="15"/>
    <x v="15"/>
    <x v="1"/>
    <x v="1"/>
    <n v="309611.71000000002"/>
    <n v="573032.31999999995"/>
    <n v="1051843.69"/>
    <n v="1322612.5"/>
    <n v="3434475.5"/>
    <n v="49869.25"/>
    <n v="35674.120000000003"/>
    <n v="46176.68"/>
    <n v="46297.73"/>
    <n v="80717.070000000007"/>
    <n v="0"/>
    <n v="47097.86"/>
    <n v="62351.040000000001"/>
    <n v="81168.179999999993"/>
    <n v="60460.160000000003"/>
    <n v="5883110.2000000002"/>
    <n v="7156074.7300000004"/>
    <n v="10553714.619999999"/>
    <n v="80139993.480000004"/>
    <n v="470107.81"/>
    <n v="656192.55000000005"/>
    <n v="773180.23"/>
    <n v="2985702.93"/>
    <n v="228348.47"/>
    <n v="331088.40999999997"/>
    <n v="445605.31"/>
    <n v="1917029.61"/>
    <n v="551894.94999999995"/>
    <n v="947476.11"/>
    <n v="4444062.08"/>
    <n v="18599350.149999999"/>
    <n v="49128.32"/>
    <n v="29887.07"/>
    <n v="133129.23000000001"/>
    <n v="292030.26"/>
    <n v="0"/>
    <n v="17404.72"/>
    <n v="66631"/>
    <n v="30241.93"/>
    <n v="3468140.56"/>
    <n v="6471185.8399999999"/>
    <n v="9148447.9000000004"/>
    <n v="15871186.949999999"/>
    <n v="51400357.5"/>
    <n v="553870.18999999994"/>
    <n v="797132.38"/>
    <n v="1118971.77"/>
    <n v="1707180.57"/>
    <n v="2464571.4"/>
    <n v="342420.83"/>
    <n v="515840.39"/>
    <n v="505746.14"/>
    <n v="535251.6"/>
    <n v="117325.77"/>
    <n v="3086.46"/>
    <n v="22273.67"/>
    <n v="25047.49"/>
    <n v="52810.73"/>
    <n v="406781.65"/>
    <x v="0"/>
    <x v="0"/>
    <x v="0"/>
    <x v="0"/>
    <x v="0"/>
    <x v="0"/>
    <x v="0"/>
    <x v="0"/>
    <x v="0"/>
    <x v="0"/>
    <n v="0"/>
    <n v="0"/>
    <n v="0"/>
    <n v="0"/>
    <n v="0"/>
    <x v="0"/>
    <x v="0"/>
    <x v="0"/>
    <x v="0"/>
    <x v="0"/>
    <x v="0"/>
    <x v="0"/>
    <x v="0"/>
    <x v="0"/>
    <x v="0"/>
    <n v="1422.53"/>
    <n v="2781.69"/>
    <n v="4357.84"/>
    <n v="9173.32"/>
    <n v="79034.070000000007"/>
    <n v="0"/>
    <n v="0"/>
    <n v="0"/>
    <n v="0"/>
    <n v="0"/>
    <x v="0"/>
    <n v="0"/>
    <n v="0"/>
    <x v="0"/>
    <x v="0"/>
    <x v="0"/>
    <x v="0"/>
    <x v="0"/>
    <x v="0"/>
    <x v="0"/>
    <x v="0"/>
    <x v="0"/>
    <x v="0"/>
    <x v="0"/>
    <x v="0"/>
    <x v="0"/>
    <x v="0"/>
    <x v="0"/>
    <x v="0"/>
    <x v="0"/>
    <x v="0"/>
    <x v="0"/>
    <x v="0"/>
    <x v="0"/>
    <x v="0"/>
    <x v="0"/>
    <x v="0"/>
    <x v="0"/>
    <x v="0"/>
    <x v="0"/>
    <x v="0"/>
    <x v="0"/>
    <n v="17593830.98"/>
    <n v="226723927"/>
    <n v="-12803244.220000001"/>
    <n v="239527171.22"/>
  </r>
  <r>
    <x v="0"/>
    <x v="15"/>
    <x v="15"/>
    <x v="2"/>
    <x v="2"/>
    <n v="303722.48"/>
    <n v="579758.52"/>
    <n v="1014207.87"/>
    <n v="1299771.45"/>
    <n v="3481563.03"/>
    <n v="65799.41"/>
    <n v="52614.1"/>
    <n v="70658.960000000006"/>
    <n v="73120.800000000003"/>
    <n v="199503.59"/>
    <n v="498.13"/>
    <n v="56202.15"/>
    <n v="62000.6"/>
    <n v="97592.960000000006"/>
    <n v="65862.039999999994"/>
    <n v="5335614.8600000003"/>
    <n v="7219083.7400000002"/>
    <n v="10771690.25"/>
    <n v="80386390.489999995"/>
    <n v="394639.08"/>
    <n v="778925.27"/>
    <n v="597856.73"/>
    <n v="2163029.0499999998"/>
    <n v="201856.33"/>
    <n v="416701.47"/>
    <n v="447965.27"/>
    <n v="1988902.28"/>
    <n v="534051.79"/>
    <n v="966136.83"/>
    <n v="4433790.5599999996"/>
    <n v="18418986.100000001"/>
    <n v="49401.599999999999"/>
    <n v="32103.85"/>
    <n v="131828.12"/>
    <n v="301432.96999999997"/>
    <n v="0"/>
    <n v="16034.01"/>
    <n v="75191.41"/>
    <n v="32272.35"/>
    <n v="3343054.24"/>
    <n v="6564143.8899999997"/>
    <n v="9096329.1999999993"/>
    <n v="16008241.109999999"/>
    <n v="49843721.450000003"/>
    <n v="506079.09"/>
    <n v="798185.92"/>
    <n v="1011993.33"/>
    <n v="1527568.86"/>
    <n v="2073757.59"/>
    <n v="338690.4"/>
    <n v="572082.04"/>
    <n v="545388.6"/>
    <n v="632738.52"/>
    <n v="155305.25"/>
    <n v="3716.37"/>
    <n v="22403.02"/>
    <n v="25118.89"/>
    <n v="53181.25"/>
    <n v="402494.01"/>
    <x v="0"/>
    <x v="0"/>
    <x v="0"/>
    <x v="0"/>
    <x v="0"/>
    <x v="0"/>
    <x v="0"/>
    <x v="0"/>
    <x v="0"/>
    <x v="0"/>
    <n v="0"/>
    <n v="0"/>
    <n v="0"/>
    <n v="0"/>
    <n v="0"/>
    <x v="0"/>
    <x v="0"/>
    <x v="0"/>
    <x v="0"/>
    <x v="0"/>
    <x v="0"/>
    <x v="0"/>
    <x v="0"/>
    <x v="0"/>
    <x v="0"/>
    <n v="1384.97"/>
    <n v="2832.61"/>
    <n v="4389.32"/>
    <n v="9399.2999999999993"/>
    <n v="77340.72"/>
    <n v="0"/>
    <n v="0"/>
    <n v="0"/>
    <n v="0"/>
    <n v="0"/>
    <x v="0"/>
    <n v="0"/>
    <n v="0"/>
    <x v="0"/>
    <x v="0"/>
    <x v="0"/>
    <x v="0"/>
    <x v="0"/>
    <x v="0"/>
    <x v="0"/>
    <x v="0"/>
    <x v="0"/>
    <x v="0"/>
    <x v="0"/>
    <x v="0"/>
    <x v="0"/>
    <x v="0"/>
    <x v="0"/>
    <x v="0"/>
    <x v="0"/>
    <x v="0"/>
    <x v="0"/>
    <x v="0"/>
    <x v="0"/>
    <x v="0"/>
    <x v="0"/>
    <x v="0"/>
    <x v="0"/>
    <x v="0"/>
    <x v="0"/>
    <x v="0"/>
    <x v="0"/>
    <n v="16533782.130000001"/>
    <n v="224133511.75"/>
    <n v="-12602788.699999999"/>
    <n v="236736300.44999999"/>
  </r>
  <r>
    <x v="0"/>
    <x v="15"/>
    <x v="15"/>
    <x v="3"/>
    <x v="3"/>
    <n v="321532.78000000003"/>
    <n v="714061.42"/>
    <n v="877760.46"/>
    <n v="1320287.42"/>
    <n v="3532781.2"/>
    <n v="61041.93"/>
    <n v="56154.15"/>
    <n v="68608.67"/>
    <n v="82990.36"/>
    <n v="170700.54"/>
    <n v="0"/>
    <n v="61449.74"/>
    <n v="62447.92"/>
    <n v="100908.69"/>
    <n v="80996.070000000007"/>
    <n v="5167798.71"/>
    <n v="7380445.1500000004"/>
    <n v="10667818.92"/>
    <n v="79698833.099999994"/>
    <n v="394391.65"/>
    <n v="713763.71"/>
    <n v="595592.92000000004"/>
    <n v="2178580.2599999998"/>
    <n v="211270.3"/>
    <n v="484684.65"/>
    <n v="462629.49"/>
    <n v="2041590.2"/>
    <n v="539682.82999999996"/>
    <n v="965726.22"/>
    <n v="4437724.13"/>
    <n v="18199623.09"/>
    <n v="55426.29"/>
    <n v="34989.83"/>
    <n v="143536.37"/>
    <n v="379718.39"/>
    <n v="0"/>
    <n v="17587.16"/>
    <n v="76075.009999999995"/>
    <n v="39994.769999999997"/>
    <n v="3309525.43"/>
    <n v="6413844.5800000001"/>
    <n v="8857487.0399999991"/>
    <n v="15663617.75"/>
    <n v="48158821.579999998"/>
    <n v="541169.76"/>
    <n v="805060.84"/>
    <n v="1043603.96"/>
    <n v="1585524.37"/>
    <n v="2156749.54"/>
    <n v="347688.58"/>
    <n v="642929.5"/>
    <n v="574726.13"/>
    <n v="670338.24"/>
    <n v="244757.79"/>
    <n v="18557.3"/>
    <n v="10788.98"/>
    <n v="30662.45"/>
    <n v="65272.160000000003"/>
    <n v="527916.28"/>
    <x v="0"/>
    <x v="0"/>
    <x v="0"/>
    <x v="0"/>
    <x v="0"/>
    <x v="0"/>
    <x v="0"/>
    <x v="0"/>
    <x v="0"/>
    <x v="0"/>
    <n v="0"/>
    <n v="0"/>
    <n v="0"/>
    <n v="0"/>
    <n v="0"/>
    <x v="0"/>
    <x v="0"/>
    <x v="0"/>
    <x v="0"/>
    <x v="0"/>
    <x v="0"/>
    <x v="0"/>
    <x v="0"/>
    <x v="0"/>
    <x v="0"/>
    <n v="1396.72"/>
    <n v="2909.91"/>
    <n v="4376.9799999999996"/>
    <n v="9500.0300000000007"/>
    <n v="75778.31"/>
    <n v="0"/>
    <n v="0"/>
    <n v="0"/>
    <n v="0"/>
    <n v="0"/>
    <x v="0"/>
    <n v="0"/>
    <n v="0"/>
    <x v="0"/>
    <x v="0"/>
    <x v="0"/>
    <x v="0"/>
    <x v="0"/>
    <x v="0"/>
    <x v="0"/>
    <x v="0"/>
    <x v="0"/>
    <x v="0"/>
    <x v="0"/>
    <x v="0"/>
    <x v="0"/>
    <x v="0"/>
    <x v="0"/>
    <x v="0"/>
    <x v="0"/>
    <x v="0"/>
    <x v="0"/>
    <x v="0"/>
    <x v="0"/>
    <x v="0"/>
    <x v="0"/>
    <x v="0"/>
    <x v="0"/>
    <x v="0"/>
    <x v="0"/>
    <x v="0"/>
    <x v="0"/>
    <n v="17187677.780000001"/>
    <n v="221188672.13999999"/>
    <n v="-12973536.57"/>
    <n v="234162208.71000001"/>
  </r>
  <r>
    <x v="0"/>
    <x v="15"/>
    <x v="15"/>
    <x v="4"/>
    <x v="4"/>
    <n v="329242.2"/>
    <n v="841030.36"/>
    <n v="916020.91"/>
    <n v="1509223.98"/>
    <n v="3840047"/>
    <n v="60582.66"/>
    <n v="56320.639999999999"/>
    <n v="66977.960000000006"/>
    <n v="93296.19"/>
    <n v="188746.82"/>
    <n v="0"/>
    <n v="59589.53"/>
    <n v="58978.82"/>
    <n v="109175.72"/>
    <n v="90264.21"/>
    <n v="5138921.9400000004"/>
    <n v="7247354.2999999998"/>
    <n v="10652845.18"/>
    <n v="78990742.379999995"/>
    <n v="430220.93"/>
    <n v="637394.61"/>
    <n v="695699.28"/>
    <n v="2725409.14"/>
    <n v="248634.42"/>
    <n v="391413.26"/>
    <n v="775382.68"/>
    <n v="2111325.31"/>
    <n v="542975.52"/>
    <n v="959880.44"/>
    <n v="4440449.03"/>
    <n v="17934402.850000001"/>
    <n v="56721.67"/>
    <n v="36629.65"/>
    <n v="145826.29999999999"/>
    <n v="424676.56"/>
    <n v="0"/>
    <n v="17475.32"/>
    <n v="78371.61"/>
    <n v="45468.26"/>
    <n v="3235872.11"/>
    <n v="6222294.4299999997"/>
    <n v="8718173.3599999994"/>
    <n v="15309751.66"/>
    <n v="46296695.640000001"/>
    <n v="566258.98"/>
    <n v="889272.18"/>
    <n v="1140862.8"/>
    <n v="1782841.12"/>
    <n v="2444717.91"/>
    <n v="406881.11"/>
    <n v="656730.6"/>
    <n v="635471.42000000004"/>
    <n v="740484.75"/>
    <n v="329641.12"/>
    <n v="5037.88"/>
    <n v="34932.94"/>
    <n v="50398.94"/>
    <n v="106164.34"/>
    <n v="938105.77"/>
    <x v="0"/>
    <x v="0"/>
    <x v="0"/>
    <x v="0"/>
    <x v="0"/>
    <x v="0"/>
    <x v="0"/>
    <x v="0"/>
    <x v="0"/>
    <x v="0"/>
    <n v="0"/>
    <n v="0"/>
    <n v="0"/>
    <n v="0"/>
    <n v="0"/>
    <x v="0"/>
    <x v="0"/>
    <x v="0"/>
    <x v="0"/>
    <x v="0"/>
    <x v="0"/>
    <x v="0"/>
    <x v="0"/>
    <x v="0"/>
    <x v="0"/>
    <n v="1435.89"/>
    <n v="2921.95"/>
    <n v="4485.84"/>
    <n v="9665.6200000000008"/>
    <n v="74055.929999999993"/>
    <n v="0"/>
    <n v="0"/>
    <n v="0"/>
    <n v="0"/>
    <n v="0"/>
    <x v="0"/>
    <n v="0"/>
    <n v="0"/>
    <x v="0"/>
    <x v="0"/>
    <x v="0"/>
    <x v="0"/>
    <x v="0"/>
    <x v="0"/>
    <x v="0"/>
    <x v="0"/>
    <x v="0"/>
    <x v="0"/>
    <x v="0"/>
    <x v="0"/>
    <x v="0"/>
    <x v="0"/>
    <x v="0"/>
    <x v="0"/>
    <x v="0"/>
    <x v="0"/>
    <x v="0"/>
    <x v="0"/>
    <x v="0"/>
    <x v="0"/>
    <x v="0"/>
    <x v="0"/>
    <x v="0"/>
    <x v="0"/>
    <x v="0"/>
    <x v="0"/>
    <x v="0"/>
    <n v="19197743.539999999"/>
    <n v="220268382.75999999"/>
    <n v="-13282489.17"/>
    <n v="233550871.93000001"/>
  </r>
  <r>
    <x v="0"/>
    <x v="15"/>
    <x v="15"/>
    <x v="5"/>
    <x v="5"/>
    <n v="439786.35"/>
    <n v="655291.18000000005"/>
    <n v="882335.06"/>
    <n v="1519301.18"/>
    <n v="3784182.3"/>
    <n v="64468.81"/>
    <n v="58364.22"/>
    <n v="69135.58"/>
    <n v="104130.73"/>
    <n v="217447.72"/>
    <n v="0"/>
    <n v="58276.12"/>
    <n v="62011.93"/>
    <n v="118866.33"/>
    <n v="95835.17"/>
    <n v="5228251.75"/>
    <n v="7345883.3499999996"/>
    <n v="10766228.890000001"/>
    <n v="80205209.819999993"/>
    <n v="401333.46"/>
    <n v="604076.5"/>
    <n v="669297.48"/>
    <n v="2625638.96"/>
    <n v="234849.12"/>
    <n v="414270.73"/>
    <n v="809729.32"/>
    <n v="2156007.81"/>
    <n v="551700.1"/>
    <n v="962001.04"/>
    <n v="4443178.7699999996"/>
    <n v="17892742.859999999"/>
    <n v="52675.59"/>
    <n v="34203.06"/>
    <n v="129559.21"/>
    <n v="318581.53999999998"/>
    <n v="0"/>
    <n v="16068.02"/>
    <n v="82756.639999999999"/>
    <n v="39013.07"/>
    <n v="3175017.7"/>
    <n v="6216062.6699999999"/>
    <n v="8692062.7200000007"/>
    <n v="15304911.4"/>
    <n v="45766438.789999999"/>
    <n v="536290.74"/>
    <n v="849785.87"/>
    <n v="1090649.8500000001"/>
    <n v="1666148.34"/>
    <n v="2153907.06"/>
    <n v="385162.32"/>
    <n v="708629.82"/>
    <n v="699406.53"/>
    <n v="836424.64"/>
    <n v="393999.34"/>
    <n v="9726.65"/>
    <n v="47686.54"/>
    <n v="69659.13"/>
    <n v="145607.04000000001"/>
    <n v="1276922.6299999999"/>
    <x v="0"/>
    <x v="0"/>
    <x v="0"/>
    <x v="0"/>
    <x v="0"/>
    <x v="0"/>
    <x v="0"/>
    <x v="0"/>
    <x v="0"/>
    <x v="0"/>
    <n v="0"/>
    <n v="0"/>
    <n v="0"/>
    <n v="0"/>
    <n v="0"/>
    <x v="0"/>
    <x v="0"/>
    <x v="0"/>
    <x v="0"/>
    <x v="0"/>
    <x v="0"/>
    <x v="0"/>
    <x v="0"/>
    <x v="0"/>
    <x v="0"/>
    <n v="1474.02"/>
    <n v="2915.3"/>
    <n v="4594.09"/>
    <n v="9747.49"/>
    <n v="72398.44"/>
    <n v="0"/>
    <n v="0"/>
    <n v="0"/>
    <n v="0"/>
    <n v="0"/>
    <x v="0"/>
    <n v="0"/>
    <n v="0"/>
    <x v="0"/>
    <x v="0"/>
    <x v="0"/>
    <x v="0"/>
    <x v="0"/>
    <x v="0"/>
    <x v="0"/>
    <x v="0"/>
    <x v="0"/>
    <x v="0"/>
    <x v="0"/>
    <x v="0"/>
    <x v="0"/>
    <x v="0"/>
    <x v="0"/>
    <x v="0"/>
    <x v="0"/>
    <x v="0"/>
    <x v="0"/>
    <x v="0"/>
    <x v="0"/>
    <x v="0"/>
    <x v="0"/>
    <x v="0"/>
    <x v="0"/>
    <x v="0"/>
    <x v="0"/>
    <x v="0"/>
    <x v="0"/>
    <n v="18757001.629999999"/>
    <n v="220853607.94999999"/>
    <n v="-13374710.939999999"/>
    <n v="234228318.88999999"/>
  </r>
  <r>
    <x v="0"/>
    <x v="15"/>
    <x v="15"/>
    <x v="6"/>
    <x v="6"/>
    <n v="505594.45"/>
    <n v="515249.97"/>
    <n v="948602.04"/>
    <n v="1433674.53"/>
    <n v="3831337.62"/>
    <n v="61234.75"/>
    <n v="50964.11"/>
    <n v="60733.919999999998"/>
    <n v="87515.33"/>
    <n v="273317.43"/>
    <n v="0"/>
    <n v="50192.69"/>
    <n v="58601.22"/>
    <n v="102626.88"/>
    <n v="121575.71"/>
    <n v="5454204.04"/>
    <n v="7656252.25"/>
    <n v="11220950.189999999"/>
    <n v="80696083.730000004"/>
    <n v="466413.14"/>
    <n v="487797.8"/>
    <n v="518918.12"/>
    <n v="1968720.67"/>
    <n v="0"/>
    <n v="445911.21"/>
    <n v="914824.72"/>
    <n v="2307491.86"/>
    <n v="551630.01"/>
    <n v="960433.24"/>
    <n v="4455155.63"/>
    <n v="17762321.77"/>
    <n v="62369.95"/>
    <n v="41521.120000000003"/>
    <n v="158010.35999999999"/>
    <n v="388917.18"/>
    <n v="0"/>
    <n v="17887.03"/>
    <n v="80530.820000000007"/>
    <n v="47764.86"/>
    <n v="3508013.01"/>
    <n v="6530698.2300000004"/>
    <n v="9187864.2599999998"/>
    <n v="16133477.16"/>
    <n v="40116849.159999996"/>
    <n v="1100881.9199999999"/>
    <n v="979219.51"/>
    <n v="1251853.99"/>
    <n v="1878600.4"/>
    <n v="2096115.26"/>
    <n v="0"/>
    <n v="1069416.1000000001"/>
    <n v="1248078.83"/>
    <n v="1313765.54"/>
    <n v="545373.15"/>
    <n v="29770.92"/>
    <n v="35646.120000000003"/>
    <n v="70197.850000000006"/>
    <n v="146883.16"/>
    <n v="1257377.29"/>
    <x v="0"/>
    <x v="0"/>
    <x v="0"/>
    <x v="0"/>
    <x v="0"/>
    <x v="0"/>
    <x v="0"/>
    <x v="0"/>
    <x v="0"/>
    <x v="0"/>
    <n v="0"/>
    <n v="0"/>
    <n v="0"/>
    <n v="0"/>
    <n v="0"/>
    <x v="0"/>
    <x v="0"/>
    <x v="0"/>
    <x v="0"/>
    <x v="0"/>
    <x v="0"/>
    <x v="0"/>
    <x v="0"/>
    <x v="0"/>
    <x v="0"/>
    <n v="1447.93"/>
    <n v="2929.05"/>
    <n v="4651.34"/>
    <n v="9886.8799999999992"/>
    <n v="70740.12"/>
    <n v="0"/>
    <n v="0"/>
    <n v="0"/>
    <n v="0"/>
    <n v="0"/>
    <x v="0"/>
    <n v="0"/>
    <n v="0"/>
    <x v="0"/>
    <x v="0"/>
    <x v="0"/>
    <x v="0"/>
    <x v="0"/>
    <x v="0"/>
    <x v="0"/>
    <x v="0"/>
    <x v="0"/>
    <x v="0"/>
    <x v="0"/>
    <x v="0"/>
    <x v="0"/>
    <x v="0"/>
    <x v="0"/>
    <x v="0"/>
    <x v="0"/>
    <x v="0"/>
    <x v="0"/>
    <x v="0"/>
    <x v="0"/>
    <x v="0"/>
    <x v="0"/>
    <x v="0"/>
    <x v="0"/>
    <x v="0"/>
    <x v="0"/>
    <x v="0"/>
    <x v="0"/>
    <n v="20257145.579999998"/>
    <n v="218783238.66999999"/>
    <n v="-14571828.859999999"/>
    <n v="233355067.53"/>
  </r>
  <r>
    <x v="0"/>
    <x v="15"/>
    <x v="15"/>
    <x v="7"/>
    <x v="7"/>
    <n v="402703.17"/>
    <n v="736217.97"/>
    <n v="909882.81"/>
    <n v="1609569.13"/>
    <n v="4323444.37"/>
    <n v="67210.11"/>
    <n v="54395.12"/>
    <n v="71365.88"/>
    <n v="94795.5"/>
    <n v="311139.34000000003"/>
    <n v="0"/>
    <n v="131467.44"/>
    <n v="55390.92"/>
    <n v="115980.6"/>
    <n v="128254.43"/>
    <n v="5442984.0899999999"/>
    <n v="7663890.9400000004"/>
    <n v="11370233.25"/>
    <n v="81088892.209999993"/>
    <n v="452859.99"/>
    <n v="465347.6"/>
    <n v="516228.4"/>
    <n v="1844447.55"/>
    <n v="0"/>
    <n v="427677.92"/>
    <n v="647182.21"/>
    <n v="2644234.14"/>
    <n v="551462.07999999996"/>
    <n v="963699.41"/>
    <n v="4436426.5999999996"/>
    <n v="17632028.32"/>
    <n v="72811.520000000004"/>
    <n v="43489.49"/>
    <n v="178849.17"/>
    <n v="450791.37"/>
    <n v="0"/>
    <n v="17835.03"/>
    <n v="89427.38"/>
    <n v="49995.4"/>
    <n v="3430140.24"/>
    <n v="6535413.7800000003"/>
    <n v="9084681.3900000006"/>
    <n v="15937391.050000001"/>
    <n v="39086342.990000002"/>
    <n v="1079525.4099999999"/>
    <n v="954355.93"/>
    <n v="1185743.24"/>
    <n v="1753739.33"/>
    <n v="1844142.79"/>
    <n v="0"/>
    <n v="999184.58"/>
    <n v="1311755.96"/>
    <n v="1558498.62"/>
    <n v="623198.84"/>
    <n v="17915.62"/>
    <n v="50826.89"/>
    <n v="70807.16"/>
    <n v="149125.07"/>
    <n v="1221429.68"/>
    <x v="0"/>
    <x v="0"/>
    <x v="0"/>
    <x v="0"/>
    <x v="0"/>
    <x v="0"/>
    <x v="0"/>
    <x v="0"/>
    <x v="0"/>
    <x v="0"/>
    <n v="0"/>
    <n v="0"/>
    <n v="0"/>
    <n v="0"/>
    <n v="0"/>
    <x v="0"/>
    <x v="0"/>
    <x v="0"/>
    <x v="0"/>
    <x v="0"/>
    <x v="0"/>
    <x v="0"/>
    <x v="0"/>
    <x v="0"/>
    <x v="0"/>
    <n v="1510.77"/>
    <n v="3018.47"/>
    <n v="4687.4799999999996"/>
    <n v="10037.91"/>
    <n v="68996.160000000003"/>
    <n v="0"/>
    <n v="0"/>
    <n v="0"/>
    <n v="0"/>
    <n v="0"/>
    <x v="0"/>
    <n v="0"/>
    <n v="0"/>
    <x v="0"/>
    <x v="0"/>
    <x v="0"/>
    <x v="0"/>
    <x v="0"/>
    <x v="0"/>
    <x v="0"/>
    <x v="0"/>
    <x v="0"/>
    <x v="0"/>
    <x v="0"/>
    <x v="0"/>
    <x v="0"/>
    <x v="0"/>
    <x v="0"/>
    <x v="0"/>
    <x v="0"/>
    <x v="0"/>
    <x v="0"/>
    <x v="0"/>
    <x v="0"/>
    <x v="0"/>
    <x v="0"/>
    <x v="0"/>
    <x v="0"/>
    <x v="0"/>
    <x v="0"/>
    <x v="0"/>
    <x v="0"/>
    <n v="20241321.210000001"/>
    <n v="218111141.43000001"/>
    <n v="-14933938.789999999"/>
    <n v="233045080.22"/>
  </r>
  <r>
    <x v="0"/>
    <x v="15"/>
    <x v="15"/>
    <x v="8"/>
    <x v="8"/>
    <n v="307537.03999999998"/>
    <n v="731092.37"/>
    <n v="906825.56"/>
    <n v="1580708.69"/>
    <n v="4371906.1500000004"/>
    <n v="52203.45"/>
    <n v="46518.44"/>
    <n v="58279.23"/>
    <n v="89338.86"/>
    <n v="159840.54"/>
    <n v="0"/>
    <n v="152287.51999999999"/>
    <n v="54038.71"/>
    <n v="103285.97"/>
    <n v="154246.03"/>
    <n v="5413802.6399999997"/>
    <n v="7648904.9699999997"/>
    <n v="11629115.4"/>
    <n v="80856567.700000003"/>
    <n v="447950.02"/>
    <n v="342387.47"/>
    <n v="446584.08"/>
    <n v="1373078.86"/>
    <n v="0"/>
    <n v="378287.01"/>
    <n v="546376.51"/>
    <n v="2641896.63"/>
    <n v="533912.43999999994"/>
    <n v="970548.75"/>
    <n v="4406286.18"/>
    <n v="17590644.600000001"/>
    <n v="78271.78"/>
    <n v="48390.29"/>
    <n v="198807.81"/>
    <n v="486729.95"/>
    <n v="0"/>
    <n v="21635.360000000001"/>
    <n v="90794.45"/>
    <n v="55889.04"/>
    <n v="3310233.83"/>
    <n v="6509670.5300000003"/>
    <n v="9032371.0399999991"/>
    <n v="15497097.26"/>
    <n v="38130338.409999996"/>
    <n v="691719.38"/>
    <n v="653657.47"/>
    <n v="790446.59"/>
    <n v="1204717.3700000001"/>
    <n v="1306354.69"/>
    <n v="0"/>
    <n v="679707.99"/>
    <n v="840194.85"/>
    <n v="1039781.4"/>
    <n v="755181.37"/>
    <n v="17730.5"/>
    <n v="53691.64"/>
    <n v="75792.78"/>
    <n v="156944.43"/>
    <n v="1285529.45"/>
    <x v="0"/>
    <x v="0"/>
    <x v="0"/>
    <x v="0"/>
    <x v="0"/>
    <x v="0"/>
    <x v="0"/>
    <x v="0"/>
    <x v="0"/>
    <x v="0"/>
    <n v="0"/>
    <n v="0"/>
    <n v="0"/>
    <n v="0"/>
    <n v="0"/>
    <x v="0"/>
    <x v="0"/>
    <x v="0"/>
    <x v="0"/>
    <x v="0"/>
    <x v="0"/>
    <x v="0"/>
    <x v="0"/>
    <x v="0"/>
    <x v="0"/>
    <n v="1461.68"/>
    <n v="3132.41"/>
    <n v="4805.21"/>
    <n v="10079.44"/>
    <n v="67261.279999999999"/>
    <n v="0"/>
    <n v="0"/>
    <n v="0"/>
    <n v="0"/>
    <n v="0"/>
    <x v="0"/>
    <n v="0"/>
    <n v="0"/>
    <x v="0"/>
    <x v="0"/>
    <x v="0"/>
    <x v="0"/>
    <x v="0"/>
    <x v="0"/>
    <x v="0"/>
    <x v="0"/>
    <x v="0"/>
    <x v="0"/>
    <x v="0"/>
    <x v="0"/>
    <x v="0"/>
    <x v="0"/>
    <x v="0"/>
    <x v="0"/>
    <x v="0"/>
    <x v="0"/>
    <x v="0"/>
    <x v="0"/>
    <x v="0"/>
    <x v="0"/>
    <x v="0"/>
    <x v="0"/>
    <x v="0"/>
    <x v="0"/>
    <x v="0"/>
    <x v="0"/>
    <x v="0"/>
    <n v="15988879.119999999"/>
    <n v="211636474.81999999"/>
    <n v="-15456396.68"/>
    <n v="227092871.5"/>
  </r>
  <r>
    <x v="0"/>
    <x v="15"/>
    <x v="15"/>
    <x v="9"/>
    <x v="9"/>
    <n v="508378.31"/>
    <n v="587658.29"/>
    <n v="824557.83"/>
    <n v="1570165.86"/>
    <n v="4345800.34"/>
    <n v="59608.99"/>
    <n v="53744.18"/>
    <n v="73493.62"/>
    <n v="111008.84"/>
    <n v="187010.52"/>
    <n v="0"/>
    <n v="61488.2"/>
    <n v="56777.05"/>
    <n v="101499.74"/>
    <n v="172711.14"/>
    <n v="5347829.47"/>
    <n v="7789748.5800000001"/>
    <n v="11671832.51"/>
    <n v="81031537.430000007"/>
    <n v="427115.89"/>
    <n v="337473.11"/>
    <n v="444540.56"/>
    <n v="1353632.97"/>
    <n v="0"/>
    <n v="384073.96"/>
    <n v="536329.18000000005"/>
    <n v="2685551.58"/>
    <n v="503278.98"/>
    <n v="936348.26"/>
    <n v="4336376.57"/>
    <n v="17404587.629999999"/>
    <n v="88097.68"/>
    <n v="51439.39"/>
    <n v="212734.28"/>
    <n v="516564.97"/>
    <n v="0"/>
    <n v="23672.14"/>
    <n v="100817.4"/>
    <n v="62481.64"/>
    <n v="3356945.39"/>
    <n v="6281572.9000000004"/>
    <n v="8980840.5399999991"/>
    <n v="15212350.779999999"/>
    <n v="37095236.509999998"/>
    <n v="696604.16000000003"/>
    <n v="620640.6"/>
    <n v="786895.12"/>
    <n v="1213558.28"/>
    <n v="1331323.54"/>
    <n v="0"/>
    <n v="679067.78"/>
    <n v="860028.49"/>
    <n v="1142325.54"/>
    <n v="891019.49"/>
    <n v="34641.46"/>
    <n v="41148.589999999997"/>
    <n v="78829.919999999998"/>
    <n v="164095.21"/>
    <n v="1323243.1200000001"/>
    <x v="0"/>
    <x v="0"/>
    <x v="0"/>
    <x v="0"/>
    <x v="0"/>
    <x v="0"/>
    <x v="0"/>
    <x v="0"/>
    <x v="0"/>
    <x v="0"/>
    <n v="0"/>
    <n v="0"/>
    <n v="0"/>
    <n v="0"/>
    <n v="0"/>
    <x v="0"/>
    <x v="0"/>
    <x v="0"/>
    <x v="0"/>
    <x v="0"/>
    <x v="0"/>
    <x v="0"/>
    <x v="0"/>
    <x v="0"/>
    <x v="0"/>
    <n v="1715.67"/>
    <n v="3094.55"/>
    <n v="4848.6899999999996"/>
    <n v="10245.790000000001"/>
    <n v="65532.52"/>
    <n v="0"/>
    <n v="0"/>
    <n v="0"/>
    <n v="0"/>
    <n v="0"/>
    <x v="0"/>
    <n v="0"/>
    <n v="0"/>
    <x v="0"/>
    <x v="0"/>
    <x v="0"/>
    <x v="0"/>
    <x v="0"/>
    <x v="0"/>
    <x v="0"/>
    <x v="0"/>
    <x v="0"/>
    <x v="0"/>
    <x v="0"/>
    <x v="0"/>
    <x v="0"/>
    <x v="0"/>
    <x v="0"/>
    <x v="0"/>
    <x v="0"/>
    <x v="0"/>
    <x v="0"/>
    <x v="0"/>
    <x v="0"/>
    <x v="0"/>
    <x v="0"/>
    <x v="0"/>
    <x v="0"/>
    <x v="0"/>
    <x v="0"/>
    <x v="0"/>
    <x v="0"/>
    <n v="16323330.029999999"/>
    <n v="209999436.00999999"/>
    <n v="-15836335.720000001"/>
    <n v="225835771.72999999"/>
  </r>
  <r>
    <x v="0"/>
    <x v="15"/>
    <x v="15"/>
    <x v="10"/>
    <x v="10"/>
    <n v="283143.84000000003"/>
    <n v="670900.18000000005"/>
    <n v="1196498.1100000001"/>
    <n v="1663797.68"/>
    <n v="4115287.78"/>
    <n v="77903.19"/>
    <n v="70163.289999999994"/>
    <n v="97993.49"/>
    <n v="156744.32999999999"/>
    <n v="351229.17"/>
    <n v="0"/>
    <n v="61762.19"/>
    <n v="62283.1"/>
    <n v="106956.12"/>
    <n v="180892.03"/>
    <n v="5221728.82"/>
    <n v="7927038.4900000002"/>
    <n v="11665840.02"/>
    <n v="79869709.299999997"/>
    <n v="382463.49"/>
    <n v="400262.31"/>
    <n v="455922.3"/>
    <n v="1354974.97"/>
    <n v="0"/>
    <n v="376820.89"/>
    <n v="539136.65"/>
    <n v="2719096.53"/>
    <n v="510026.35"/>
    <n v="943185.86"/>
    <n v="4341784.83"/>
    <n v="17449422.300000001"/>
    <n v="74715.73"/>
    <n v="43319.44"/>
    <n v="172183.35"/>
    <n v="391796.21"/>
    <n v="0"/>
    <n v="21234.82"/>
    <n v="108465.04"/>
    <n v="61175.58"/>
    <n v="3288895.2"/>
    <n v="6245920.0599999996"/>
    <n v="8914040.4600000009"/>
    <n v="14951231.949999999"/>
    <n v="36683829.299999997"/>
    <n v="695215.12"/>
    <n v="589574.46"/>
    <n v="753497.65"/>
    <n v="1152921.17"/>
    <n v="1180631.5"/>
    <n v="0"/>
    <n v="672086.06"/>
    <n v="894393.98"/>
    <n v="1262150.6100000001"/>
    <n v="990348.84"/>
    <n v="20912.41"/>
    <n v="59523.65"/>
    <n v="86538.11"/>
    <n v="178299.82"/>
    <n v="1371042.85"/>
    <x v="0"/>
    <x v="0"/>
    <x v="0"/>
    <x v="0"/>
    <x v="0"/>
    <x v="0"/>
    <x v="0"/>
    <x v="0"/>
    <x v="0"/>
    <x v="0"/>
    <n v="0"/>
    <n v="0"/>
    <n v="0"/>
    <n v="0"/>
    <n v="0"/>
    <x v="0"/>
    <x v="0"/>
    <x v="0"/>
    <x v="0"/>
    <x v="0"/>
    <x v="0"/>
    <x v="0"/>
    <x v="0"/>
    <x v="0"/>
    <x v="0"/>
    <n v="1575.62"/>
    <n v="3111.86"/>
    <n v="4978.1400000000003"/>
    <n v="10338.86"/>
    <n v="63717.07"/>
    <n v="0"/>
    <n v="0"/>
    <n v="0"/>
    <n v="0"/>
    <n v="0"/>
    <x v="0"/>
    <n v="0"/>
    <n v="0"/>
    <x v="0"/>
    <x v="0"/>
    <x v="0"/>
    <x v="0"/>
    <x v="0"/>
    <x v="0"/>
    <x v="0"/>
    <x v="0"/>
    <x v="0"/>
    <x v="0"/>
    <x v="0"/>
    <x v="0"/>
    <x v="0"/>
    <x v="0"/>
    <x v="0"/>
    <x v="0"/>
    <x v="0"/>
    <x v="0"/>
    <x v="0"/>
    <x v="0"/>
    <x v="0"/>
    <x v="0"/>
    <x v="0"/>
    <x v="0"/>
    <x v="0"/>
    <x v="0"/>
    <x v="0"/>
    <x v="0"/>
    <x v="0"/>
    <n v="16458313.609999999"/>
    <n v="208096932.97999999"/>
    <n v="-16103699.550000001"/>
    <n v="224200632.53"/>
  </r>
  <r>
    <x v="0"/>
    <x v="15"/>
    <x v="15"/>
    <x v="11"/>
    <x v="11"/>
    <n v="348072.6"/>
    <n v="610528.81999999995"/>
    <n v="1214722.4099999999"/>
    <n v="1739604.93"/>
    <n v="4398342.66"/>
    <n v="63864.71"/>
    <n v="63814.53"/>
    <n v="83084.33"/>
    <n v="122590.9"/>
    <n v="283704.96000000002"/>
    <n v="0"/>
    <n v="64770.81"/>
    <n v="60813.21"/>
    <n v="93213.86"/>
    <n v="206177.19"/>
    <n v="4958153.0199999996"/>
    <n v="7516387.25"/>
    <n v="10830004.16"/>
    <n v="75634592.969999999"/>
    <n v="353739.6"/>
    <n v="381337.56"/>
    <n v="414880.22"/>
    <n v="1190738.6299999999"/>
    <n v="0"/>
    <n v="354572.49"/>
    <n v="534529.34"/>
    <n v="2780826.46"/>
    <n v="497705.56"/>
    <n v="973187.11"/>
    <n v="4318155.5"/>
    <n v="17143350.260000002"/>
    <n v="69815.55"/>
    <n v="40759.160000000003"/>
    <n v="170864.62"/>
    <n v="415837.06"/>
    <n v="0"/>
    <n v="20147.810000000001"/>
    <n v="107614.96"/>
    <n v="65010.239999999998"/>
    <n v="3003541.08"/>
    <n v="6067142.3399999999"/>
    <n v="8178608.8099999996"/>
    <n v="13706347.550000001"/>
    <n v="33744852.390000001"/>
    <n v="630591.65"/>
    <n v="570747.41"/>
    <n v="706325"/>
    <n v="1071577.6299999999"/>
    <n v="1026998.98"/>
    <n v="0"/>
    <n v="647658.05000000005"/>
    <n v="890214.63"/>
    <n v="1270936.95"/>
    <n v="1186827.8799999999"/>
    <n v="22229.58"/>
    <n v="72917.08"/>
    <n v="105075.94"/>
    <n v="220504.15"/>
    <n v="1734677.68"/>
    <x v="0"/>
    <x v="0"/>
    <x v="0"/>
    <x v="0"/>
    <x v="0"/>
    <x v="0"/>
    <x v="0"/>
    <x v="0"/>
    <x v="0"/>
    <x v="0"/>
    <n v="0"/>
    <n v="0"/>
    <n v="0"/>
    <n v="0"/>
    <n v="0"/>
    <x v="0"/>
    <x v="0"/>
    <x v="0"/>
    <x v="0"/>
    <x v="0"/>
    <x v="0"/>
    <x v="0"/>
    <x v="0"/>
    <x v="0"/>
    <x v="0"/>
    <n v="1766.87"/>
    <n v="3286.28"/>
    <n v="4942.28"/>
    <n v="10509.68"/>
    <n v="61888.76"/>
    <n v="0"/>
    <n v="0"/>
    <n v="0"/>
    <n v="0"/>
    <n v="0"/>
    <x v="0"/>
    <n v="0"/>
    <n v="0"/>
    <x v="0"/>
    <x v="0"/>
    <x v="0"/>
    <x v="0"/>
    <x v="0"/>
    <x v="0"/>
    <x v="0"/>
    <x v="0"/>
    <x v="0"/>
    <x v="0"/>
    <x v="0"/>
    <x v="0"/>
    <x v="0"/>
    <x v="0"/>
    <x v="0"/>
    <x v="0"/>
    <x v="0"/>
    <x v="0"/>
    <x v="0"/>
    <x v="0"/>
    <x v="0"/>
    <x v="0"/>
    <x v="0"/>
    <x v="0"/>
    <x v="0"/>
    <x v="0"/>
    <x v="0"/>
    <x v="0"/>
    <x v="0"/>
    <n v="15944586.380000001"/>
    <n v="197042006.71000001"/>
    <n v="-16023677.390000001"/>
    <n v="213065684.09999999"/>
  </r>
  <r>
    <x v="0"/>
    <x v="16"/>
    <x v="16"/>
    <x v="0"/>
    <x v="0"/>
    <n v="0"/>
    <n v="0"/>
    <n v="0"/>
    <n v="0"/>
    <n v="0"/>
    <n v="0"/>
    <n v="0"/>
    <n v="0"/>
    <n v="0"/>
    <n v="0"/>
    <n v="0"/>
    <n v="0"/>
    <n v="0"/>
    <n v="0"/>
    <n v="0"/>
    <n v="2524589.2200000002"/>
    <n v="4598018.8099999996"/>
    <n v="6930360.2800000003"/>
    <n v="39585067.159999996"/>
    <n v="251988.17"/>
    <n v="339903.3"/>
    <n v="483758.38"/>
    <n v="1609564.24"/>
    <n v="101988.77"/>
    <n v="244813.85"/>
    <n v="236861.66"/>
    <n v="360192.76"/>
    <n v="32739.13"/>
    <n v="52485.04"/>
    <n v="231233.67"/>
    <n v="587901.61"/>
    <n v="5227.17"/>
    <n v="3566.13"/>
    <n v="16134.53"/>
    <n v="22386.35"/>
    <n v="0"/>
    <n v="1714.21"/>
    <n v="12096.11"/>
    <n v="2204.48"/>
    <n v="3026606.38"/>
    <n v="5280396.6100000003"/>
    <n v="8346186.4800000004"/>
    <n v="16274399.1"/>
    <n v="46730114.210000001"/>
    <n v="369879.58"/>
    <n v="446995.97"/>
    <n v="675935.42"/>
    <n v="1182380.3400000001"/>
    <n v="2037015.13"/>
    <n v="115354.42"/>
    <n v="422332.9"/>
    <n v="302017.76"/>
    <n v="357265.75"/>
    <n v="208954.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10531.6999999993"/>
    <n v="134529686.58000001"/>
    <n v="-9480942.8200000003"/>
    <n v="144010629.40000001"/>
  </r>
  <r>
    <x v="0"/>
    <x v="16"/>
    <x v="16"/>
    <x v="1"/>
    <x v="1"/>
    <n v="0"/>
    <n v="0"/>
    <n v="0"/>
    <n v="0"/>
    <n v="0"/>
    <n v="0"/>
    <n v="0"/>
    <n v="0"/>
    <n v="0"/>
    <n v="0"/>
    <n v="0"/>
    <n v="0"/>
    <n v="0"/>
    <n v="0"/>
    <n v="0"/>
    <n v="2432501.84"/>
    <n v="4516491.5599999996"/>
    <n v="6734896.3899999997"/>
    <n v="38822215.390000001"/>
    <n v="260735.61"/>
    <n v="344727.79"/>
    <n v="483648.22"/>
    <n v="1523770.86"/>
    <n v="213643.45"/>
    <n v="255689.57"/>
    <n v="255264.32"/>
    <n v="404196.66"/>
    <n v="31315.78"/>
    <n v="54415.64"/>
    <n v="236139.43"/>
    <n v="675050.96"/>
    <n v="3660.67"/>
    <n v="2487.3000000000002"/>
    <n v="11694.88"/>
    <n v="18682.990000000002"/>
    <n v="8514.3700000000008"/>
    <n v="2273.9699999999998"/>
    <n v="10143"/>
    <n v="2406.88"/>
    <n v="3025146.57"/>
    <n v="5266982.59"/>
    <n v="8414199.7400000002"/>
    <n v="16525861.130000001"/>
    <n v="47599658.200000003"/>
    <n v="386496.98"/>
    <n v="439256.82"/>
    <n v="676695.52"/>
    <n v="1174949.83"/>
    <n v="1951435.47"/>
    <n v="324203.06"/>
    <n v="475630.35"/>
    <n v="336065.14"/>
    <n v="387606.69"/>
    <n v="236494.1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90374.57"/>
    <n v="134353086.97999999"/>
    <n v="-10172162.810000001"/>
    <n v="144525249.78999999"/>
  </r>
  <r>
    <x v="0"/>
    <x v="16"/>
    <x v="16"/>
    <x v="2"/>
    <x v="2"/>
    <n v="0"/>
    <n v="0"/>
    <n v="0"/>
    <n v="0"/>
    <n v="0"/>
    <n v="0"/>
    <n v="0"/>
    <n v="0"/>
    <n v="0"/>
    <n v="0"/>
    <n v="0"/>
    <n v="0"/>
    <n v="0"/>
    <n v="0"/>
    <n v="0"/>
    <n v="2297166.0499999998"/>
    <n v="4570397.34"/>
    <n v="6635869.1900000004"/>
    <n v="38255803.520000003"/>
    <n v="242391.51"/>
    <n v="352914.81"/>
    <n v="474306.61"/>
    <n v="1501430.97"/>
    <n v="111597.52"/>
    <n v="328803.98"/>
    <n v="251150.55"/>
    <n v="433445.21"/>
    <n v="27386.66"/>
    <n v="52415.27"/>
    <n v="220411.68"/>
    <n v="605850.98"/>
    <n v="3691.45"/>
    <n v="2511.7399999999998"/>
    <n v="11807.06"/>
    <n v="17315.95"/>
    <n v="0"/>
    <n v="10247.26"/>
    <n v="10832.28"/>
    <n v="3458.32"/>
    <n v="2901534.39"/>
    <n v="5666789.0899999999"/>
    <n v="8492543.5199999996"/>
    <n v="16932290.969999999"/>
    <n v="48191816.310000002"/>
    <n v="365090.11"/>
    <n v="492192.62"/>
    <n v="690088.26"/>
    <n v="1227014.1200000001"/>
    <n v="2028591.67"/>
    <n v="108087.11"/>
    <n v="557279.56999999995"/>
    <n v="331627.78999999998"/>
    <n v="365068.16"/>
    <n v="206527.6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27472.26"/>
    <n v="134857344.65000001"/>
    <n v="-10120402.58"/>
    <n v="144977747.22999999"/>
  </r>
  <r>
    <x v="0"/>
    <x v="16"/>
    <x v="16"/>
    <x v="3"/>
    <x v="3"/>
    <n v="0"/>
    <n v="0"/>
    <n v="0"/>
    <n v="0"/>
    <n v="0"/>
    <n v="0"/>
    <n v="0"/>
    <n v="0"/>
    <n v="0"/>
    <n v="0"/>
    <n v="0"/>
    <n v="0"/>
    <n v="0"/>
    <n v="0"/>
    <n v="0"/>
    <n v="2379087.87"/>
    <n v="4443452.3099999996"/>
    <n v="6541053.8499999996"/>
    <n v="37857029.07"/>
    <n v="253966.47"/>
    <n v="340485.19"/>
    <n v="462343.33"/>
    <n v="1451125.48"/>
    <n v="105634.06"/>
    <n v="336446.73"/>
    <n v="259493.97"/>
    <n v="493491.1"/>
    <n v="29497.23"/>
    <n v="46461.39"/>
    <n v="205511.04000000001"/>
    <n v="568886.19999999995"/>
    <n v="3730"/>
    <n v="2524.7199999999998"/>
    <n v="11899.91"/>
    <n v="15953.24"/>
    <n v="0"/>
    <n v="9732.7000000000007"/>
    <n v="9825.57"/>
    <n v="4491.3599999999997"/>
    <n v="3191603.34"/>
    <n v="5587422.25"/>
    <n v="8568896.4700000007"/>
    <n v="17361161.82"/>
    <n v="48259171.299999997"/>
    <n v="428899.47"/>
    <n v="514977.55"/>
    <n v="742379.98"/>
    <n v="1319645.26"/>
    <n v="2141381.27"/>
    <n v="112345.69"/>
    <n v="559568.1"/>
    <n v="399754.16"/>
    <n v="397144.68"/>
    <n v="249681.8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626921.83"/>
    <n v="135219917.97999999"/>
    <n v="-10446237.99"/>
    <n v="145666155.97"/>
  </r>
  <r>
    <x v="0"/>
    <x v="16"/>
    <x v="16"/>
    <x v="4"/>
    <x v="4"/>
    <n v="0"/>
    <n v="0"/>
    <n v="0"/>
    <n v="0"/>
    <n v="0"/>
    <n v="0"/>
    <n v="0"/>
    <n v="0"/>
    <n v="0"/>
    <n v="0"/>
    <n v="0"/>
    <n v="0"/>
    <n v="0"/>
    <n v="0"/>
    <n v="0"/>
    <n v="2270479.79"/>
    <n v="4350050.0999999996"/>
    <n v="6343921.6299999999"/>
    <n v="37381884.859999999"/>
    <n v="286978.43"/>
    <n v="385922.73"/>
    <n v="519328.41"/>
    <n v="1687210.31"/>
    <n v="128128.86"/>
    <n v="271776.62"/>
    <n v="350687.1"/>
    <n v="564759.77"/>
    <n v="26178.99"/>
    <n v="45148.36"/>
    <n v="202326.98"/>
    <n v="547604.06000000006"/>
    <n v="3742.16"/>
    <n v="2548.71"/>
    <n v="11999.5"/>
    <n v="14574.8"/>
    <n v="0"/>
    <n v="1242.7"/>
    <n v="18516.400000000001"/>
    <n v="5533.23"/>
    <n v="3085037.47"/>
    <n v="5635375.8600000003"/>
    <n v="8556850.5299999993"/>
    <n v="17670638.789999999"/>
    <n v="48408437.329999998"/>
    <n v="467507.48"/>
    <n v="556766.30000000005"/>
    <n v="802423.71"/>
    <n v="1472809.06"/>
    <n v="2525806.09"/>
    <n v="148230.07999999999"/>
    <n v="417564.86"/>
    <n v="590577.78"/>
    <n v="434344.81"/>
    <n v="2956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964621.640000001"/>
    <n v="135429531.78"/>
    <n v="-11059024.609999999"/>
    <n v="146488556.38999999"/>
  </r>
  <r>
    <x v="0"/>
    <x v="16"/>
    <x v="16"/>
    <x v="5"/>
    <x v="5"/>
    <n v="0"/>
    <n v="0"/>
    <n v="0"/>
    <n v="0"/>
    <n v="0"/>
    <n v="0"/>
    <n v="0"/>
    <n v="0"/>
    <n v="0"/>
    <n v="0"/>
    <n v="0"/>
    <n v="0"/>
    <n v="0"/>
    <n v="0"/>
    <n v="0"/>
    <n v="2323199.71"/>
    <n v="4383844.92"/>
    <n v="6415338.4900000002"/>
    <n v="37812962.560000002"/>
    <n v="227198.02"/>
    <n v="284211.64"/>
    <n v="368218.72"/>
    <n v="1109758.8999999999"/>
    <n v="71597.240000000005"/>
    <n v="265688.57"/>
    <n v="248996.66"/>
    <n v="341216.22"/>
    <n v="26682.32"/>
    <n v="46253.72"/>
    <n v="197523.03"/>
    <n v="529221.36"/>
    <n v="1413.24"/>
    <n v="957.55"/>
    <n v="4555.3999999999996"/>
    <n v="9670.77"/>
    <n v="0"/>
    <n v="459.36"/>
    <n v="1536.98"/>
    <n v="8"/>
    <n v="3123314.71"/>
    <n v="5938175.9199999999"/>
    <n v="9042647.5199999996"/>
    <n v="17833805.48"/>
    <n v="50099278.609999999"/>
    <n v="414861.85"/>
    <n v="485678.48"/>
    <n v="685243.42"/>
    <n v="1190520.8899999999"/>
    <n v="1963058.46"/>
    <n v="77538.94"/>
    <n v="437163.11"/>
    <n v="429958.94"/>
    <n v="324853.95"/>
    <n v="76203.2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020568.5800000001"/>
    <n v="136614988.50999999"/>
    <n v="-10177828.42"/>
    <n v="146792816.93000001"/>
  </r>
  <r>
    <x v="0"/>
    <x v="16"/>
    <x v="16"/>
    <x v="6"/>
    <x v="6"/>
    <n v="0"/>
    <n v="0"/>
    <n v="0"/>
    <n v="0"/>
    <n v="0"/>
    <n v="0"/>
    <n v="0"/>
    <n v="0"/>
    <n v="0"/>
    <n v="0"/>
    <n v="0"/>
    <n v="0"/>
    <n v="0"/>
    <n v="0"/>
    <n v="0"/>
    <n v="2272780.27"/>
    <n v="4279414.2699999996"/>
    <n v="6324951.9699999997"/>
    <n v="37638625.200000003"/>
    <n v="227822.76"/>
    <n v="281605.84000000003"/>
    <n v="363312.87"/>
    <n v="1069702.46"/>
    <n v="119109.83"/>
    <n v="292355.69"/>
    <n v="270209.45"/>
    <n v="405727.15"/>
    <n v="27810.62"/>
    <n v="44390.96"/>
    <n v="189205.94"/>
    <n v="509025.13"/>
    <n v="1421.31"/>
    <n v="970.58"/>
    <n v="4595.96"/>
    <n v="9140.6"/>
    <n v="0"/>
    <n v="468.51"/>
    <n v="1996.34"/>
    <n v="8"/>
    <n v="3381352.83"/>
    <n v="5868030.4900000002"/>
    <n v="9119206.0800000001"/>
    <n v="18311736.670000002"/>
    <n v="49996341.710000001"/>
    <n v="454949.8"/>
    <n v="505809.56"/>
    <n v="745291.76"/>
    <n v="1333882.19"/>
    <n v="2106249.73"/>
    <n v="147267.24"/>
    <n v="525622.41"/>
    <n v="426947.98"/>
    <n v="416768.58"/>
    <n v="112241.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23478.1400000006"/>
    <n v="136818529.5"/>
    <n v="-10967820.779999999"/>
    <n v="147786350.28"/>
  </r>
  <r>
    <x v="0"/>
    <x v="16"/>
    <x v="16"/>
    <x v="7"/>
    <x v="7"/>
    <n v="0"/>
    <n v="0"/>
    <n v="0"/>
    <n v="0"/>
    <n v="0"/>
    <n v="0"/>
    <n v="0"/>
    <n v="0"/>
    <n v="0"/>
    <n v="0"/>
    <n v="0"/>
    <n v="0"/>
    <n v="0"/>
    <n v="0"/>
    <n v="0"/>
    <n v="2187078.2999999998"/>
    <n v="4237362.8499999996"/>
    <n v="6111080.8300000001"/>
    <n v="37474260.840000004"/>
    <n v="238377.8"/>
    <n v="289154.99"/>
    <n v="364926.93"/>
    <n v="1085870.8500000001"/>
    <n v="129460.05"/>
    <n v="282851.93"/>
    <n v="287375.89"/>
    <n v="470651.45"/>
    <n v="24561.9"/>
    <n v="40966.82"/>
    <n v="181787.96"/>
    <n v="489590.61"/>
    <n v="1434.39"/>
    <n v="979.51"/>
    <n v="4638.2299999999996"/>
    <n v="8608.43"/>
    <n v="0"/>
    <n v="467.89"/>
    <n v="2464.85"/>
    <n v="8"/>
    <n v="3241974.74"/>
    <n v="5987695.46"/>
    <n v="8841058.9299999997"/>
    <n v="18765211.18"/>
    <n v="50692846.719999999"/>
    <n v="484249.86"/>
    <n v="544810.9"/>
    <n v="759716.4"/>
    <n v="1470243.69"/>
    <n v="2228756.69"/>
    <n v="186941.07"/>
    <n v="505963.09"/>
    <n v="498660.24"/>
    <n v="480054.83"/>
    <n v="142951.0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469619.02"/>
    <n v="137283613.86000001"/>
    <n v="-11461482.300000001"/>
    <n v="148745096.16"/>
  </r>
  <r>
    <x v="0"/>
    <x v="16"/>
    <x v="16"/>
    <x v="8"/>
    <x v="8"/>
    <n v="0"/>
    <n v="0"/>
    <n v="0"/>
    <n v="0"/>
    <n v="0"/>
    <n v="0"/>
    <n v="0"/>
    <n v="0"/>
    <n v="0"/>
    <n v="0"/>
    <n v="0"/>
    <n v="0"/>
    <n v="0"/>
    <n v="0"/>
    <n v="0"/>
    <n v="2116499.0099999998"/>
    <n v="4252819.59"/>
    <n v="6199446.7800000003"/>
    <n v="36850579.530000001"/>
    <n v="327617.82"/>
    <n v="296484.17"/>
    <n v="376887.61"/>
    <n v="1116603.07"/>
    <n v="13681.15"/>
    <n v="277603.89"/>
    <n v="288994.46000000002"/>
    <n v="441115.88"/>
    <n v="24039.46"/>
    <n v="43720.63"/>
    <n v="186371.81"/>
    <n v="511689.59"/>
    <n v="1447.16"/>
    <n v="988.23"/>
    <n v="4676.97"/>
    <n v="8071.36"/>
    <n v="0"/>
    <n v="476.84"/>
    <n v="2932.74"/>
    <n v="8"/>
    <n v="3157816.42"/>
    <n v="6228806.9100000001"/>
    <n v="9500638.7599999998"/>
    <n v="18189477.609999999"/>
    <n v="50747839.219999999"/>
    <n v="637665.96"/>
    <n v="605701.86"/>
    <n v="870642.71"/>
    <n v="1504645.04"/>
    <n v="2473958.09"/>
    <n v="14164.08"/>
    <n v="496094.26"/>
    <n v="514613.41"/>
    <n v="494431.02"/>
    <n v="119101.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88607.359999999"/>
    <n v="137415622.24000001"/>
    <n v="-11482730.439999999"/>
    <n v="148898352.68000001"/>
  </r>
  <r>
    <x v="0"/>
    <x v="16"/>
    <x v="16"/>
    <x v="9"/>
    <x v="9"/>
    <n v="0"/>
    <n v="0"/>
    <n v="0"/>
    <n v="0"/>
    <n v="0"/>
    <n v="0"/>
    <n v="0"/>
    <n v="0"/>
    <n v="0"/>
    <n v="0"/>
    <n v="0"/>
    <n v="0"/>
    <n v="0"/>
    <n v="0"/>
    <n v="0"/>
    <n v="2193755.0099999998"/>
    <n v="4060353.53"/>
    <n v="6160199.5499999998"/>
    <n v="36299129.689999998"/>
    <n v="332222.65999999997"/>
    <n v="281472.40000000002"/>
    <n v="377617.3"/>
    <n v="1028152.74"/>
    <n v="0"/>
    <n v="298890.96000000002"/>
    <n v="302305.78999999998"/>
    <n v="515469.14"/>
    <n v="21241.78"/>
    <n v="37971.46"/>
    <n v="169589.4"/>
    <n v="448899.62"/>
    <n v="4555.38"/>
    <n v="3096.1"/>
    <n v="14610.96"/>
    <n v="24245.66"/>
    <n v="0"/>
    <n v="960.02"/>
    <n v="2066.69"/>
    <n v="8"/>
    <n v="3391598.09"/>
    <n v="5885161.9199999999"/>
    <n v="9721258.3599999994"/>
    <n v="18475341.670000002"/>
    <n v="51324259.539999999"/>
    <n v="691595.99"/>
    <n v="593803.74"/>
    <n v="909892.9"/>
    <n v="1543208.84"/>
    <n v="2461163.38"/>
    <n v="0"/>
    <n v="534058.87"/>
    <n v="557663.49"/>
    <n v="570714.04"/>
    <n v="155967.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03742.65"/>
    <n v="137307690.31"/>
    <n v="-12084811.960000001"/>
    <n v="149392502.27000001"/>
  </r>
  <r>
    <x v="0"/>
    <x v="16"/>
    <x v="16"/>
    <x v="10"/>
    <x v="10"/>
    <n v="0"/>
    <n v="0"/>
    <n v="0"/>
    <n v="0"/>
    <n v="0"/>
    <n v="0"/>
    <n v="0"/>
    <n v="0"/>
    <n v="0"/>
    <n v="0"/>
    <n v="0"/>
    <n v="0"/>
    <n v="0"/>
    <n v="0"/>
    <n v="0"/>
    <n v="2158823.29"/>
    <n v="3892747.48"/>
    <n v="6157099.3099999996"/>
    <n v="35667849.460000001"/>
    <n v="338299.75"/>
    <n v="274167.89"/>
    <n v="398085.14"/>
    <n v="1040186.61"/>
    <n v="0"/>
    <n v="307056.58"/>
    <n v="320242.43"/>
    <n v="589577.41"/>
    <n v="22183.86"/>
    <n v="36209.089999999997"/>
    <n v="169683.16"/>
    <n v="430199.46"/>
    <n v="4603.68"/>
    <n v="3116.95"/>
    <n v="14728.01"/>
    <n v="22557.09"/>
    <n v="0"/>
    <n v="772.98"/>
    <n v="2543.27"/>
    <n v="8"/>
    <n v="3445507.38"/>
    <n v="5531279.3799999999"/>
    <n v="10202824.199999999"/>
    <n v="18116920.329999998"/>
    <n v="51437091.259999998"/>
    <n v="735890.64"/>
    <n v="575479"/>
    <n v="1013062.07"/>
    <n v="1561881.22"/>
    <n v="2555376.4700000002"/>
    <n v="0"/>
    <n v="577014.73"/>
    <n v="605816.30000000005"/>
    <n v="661712.17000000004"/>
    <n v="195993.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798171.93"/>
    <n v="136499735.97"/>
    <n v="-12566853.619999999"/>
    <n v="149066589.59"/>
  </r>
  <r>
    <x v="0"/>
    <x v="16"/>
    <x v="16"/>
    <x v="11"/>
    <x v="11"/>
    <n v="0"/>
    <n v="0"/>
    <n v="0"/>
    <n v="0"/>
    <n v="0"/>
    <n v="0"/>
    <n v="0"/>
    <n v="0"/>
    <n v="0"/>
    <n v="0"/>
    <n v="0"/>
    <n v="0"/>
    <n v="0"/>
    <n v="0"/>
    <n v="0"/>
    <n v="2120113.1"/>
    <n v="4094158.6"/>
    <n v="5794321.0300000003"/>
    <n v="35222996.380000003"/>
    <n v="279454.61"/>
    <n v="244952.34"/>
    <n v="314655.42"/>
    <n v="822948.24"/>
    <n v="0"/>
    <n v="243445.02"/>
    <n v="282007.59999999998"/>
    <n v="367835.48"/>
    <n v="19956.48"/>
    <n v="37884.959999999999"/>
    <n v="164323.68"/>
    <n v="411795.96"/>
    <n v="4637.88"/>
    <n v="3178.76"/>
    <n v="14824.94"/>
    <n v="20852.919999999998"/>
    <n v="0"/>
    <n v="591.08000000000004"/>
    <n v="2724.02"/>
    <n v="8"/>
    <n v="3448448.55"/>
    <n v="6467129.0099999998"/>
    <n v="9436539.75"/>
    <n v="18552014.280000001"/>
    <n v="51057276"/>
    <n v="683946.29"/>
    <n v="609163.1"/>
    <n v="840948.35"/>
    <n v="1471659.19"/>
    <n v="2159003.2000000002"/>
    <n v="0"/>
    <n v="518279.49"/>
    <n v="588612.88"/>
    <n v="602115.89"/>
    <n v="94427.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70272.48"/>
    <n v="134825110.99000001"/>
    <n v="-12172119.27"/>
    <n v="146997230.25999999"/>
  </r>
  <r>
    <x v="0"/>
    <x v="17"/>
    <x v="17"/>
    <x v="0"/>
    <x v="0"/>
    <n v="614130.91"/>
    <n v="28569.54"/>
    <n v="43718.25"/>
    <n v="86462.81"/>
    <n v="542993.06999999995"/>
    <n v="5017.01"/>
    <n v="5120.62"/>
    <n v="7879.9"/>
    <n v="16503.53"/>
    <n v="14547.51"/>
    <n v="0"/>
    <n v="4915.5"/>
    <n v="2185.48"/>
    <n v="5979.58"/>
    <n v="24360.26"/>
    <n v="6238251.7999999998"/>
    <n v="11738744.98"/>
    <n v="16824274.219999999"/>
    <n v="112290511.06999999"/>
    <n v="575919.16"/>
    <n v="840364.69"/>
    <n v="1156150.29"/>
    <n v="4307123.8600000003"/>
    <n v="350731.62"/>
    <n v="594161.35"/>
    <n v="590591.97"/>
    <n v="2770181.42"/>
    <n v="456408.42"/>
    <n v="715076.77"/>
    <n v="3165441.44"/>
    <n v="16930480.149999999"/>
    <n v="71140.14"/>
    <n v="43378.8"/>
    <n v="152317.65"/>
    <n v="424504.98"/>
    <n v="0"/>
    <n v="23116.639999999999"/>
    <n v="117567.52"/>
    <n v="136732.26999999999"/>
    <n v="2635246.7200000002"/>
    <n v="4363943.54"/>
    <n v="6331417.0499999998"/>
    <n v="11016765.27"/>
    <n v="27220346.34"/>
    <n v="654837.31000000006"/>
    <n v="852850.81"/>
    <n v="1063766.04"/>
    <n v="1572767.2"/>
    <n v="1812641.4"/>
    <n v="299851.94"/>
    <n v="755682.68"/>
    <n v="839461.01"/>
    <n v="1194497.07"/>
    <n v="2430980.2799999998"/>
    <n v="0"/>
    <n v="0"/>
    <n v="0"/>
    <n v="0"/>
    <n v="0"/>
    <x v="0"/>
    <x v="0"/>
    <x v="0"/>
    <x v="0"/>
    <x v="0"/>
    <x v="0"/>
    <x v="0"/>
    <x v="0"/>
    <x v="0"/>
    <x v="0"/>
    <n v="2730.37"/>
    <n v="7860.9"/>
    <n v="11929.67"/>
    <n v="25641.06"/>
    <n v="134357.29999999999"/>
    <x v="0"/>
    <x v="0"/>
    <x v="0"/>
    <x v="0"/>
    <x v="0"/>
    <x v="0"/>
    <x v="0"/>
    <x v="0"/>
    <x v="0"/>
    <x v="0"/>
    <n v="206971.96"/>
    <n v="426709.97"/>
    <n v="667377.97"/>
    <n v="1389412.22"/>
    <n v="10772076.859999999"/>
    <n v="1995.72"/>
    <n v="3577.92"/>
    <n v="5522.01"/>
    <n v="11361.34"/>
    <n v="121209.12"/>
    <x v="11"/>
    <n v="327.64"/>
    <n v="0"/>
    <x v="0"/>
    <x v="0"/>
    <x v="0"/>
    <x v="0"/>
    <x v="0"/>
    <x v="0"/>
    <x v="0"/>
    <x v="0"/>
    <x v="0"/>
    <x v="0"/>
    <x v="0"/>
    <x v="0"/>
    <x v="0"/>
    <x v="0"/>
    <x v="0"/>
    <x v="0"/>
    <x v="0"/>
    <x v="0"/>
    <x v="0"/>
    <x v="0"/>
    <x v="0"/>
    <x v="0"/>
    <x v="0"/>
    <x v="0"/>
    <x v="0"/>
    <x v="0"/>
    <x v="0"/>
    <x v="0"/>
    <x v="0"/>
    <n v="23863289.370000001"/>
    <n v="240568665.62"/>
    <n v="-18182474.379999999"/>
    <n v="258751140"/>
  </r>
  <r>
    <x v="0"/>
    <x v="17"/>
    <x v="17"/>
    <x v="1"/>
    <x v="1"/>
    <n v="14641.3"/>
    <n v="28938.95"/>
    <n v="44387.25"/>
    <n v="86088.2"/>
    <n v="517839.05"/>
    <n v="5068.55"/>
    <n v="5173.2299999999996"/>
    <n v="7960.85"/>
    <n v="16673.07"/>
    <n v="11697.18"/>
    <n v="0"/>
    <n v="4966"/>
    <n v="4630.67"/>
    <n v="4505.53"/>
    <n v="25834.31"/>
    <n v="6567343.4100000001"/>
    <n v="11749173.33"/>
    <n v="16715172.16"/>
    <n v="109441594.84"/>
    <n v="621700.47"/>
    <n v="911785.35"/>
    <n v="1240744.04"/>
    <n v="4382342.82"/>
    <n v="356998.79"/>
    <n v="622557.43000000005"/>
    <n v="650949.54"/>
    <n v="2904421.12"/>
    <n v="452872.97"/>
    <n v="721441.43"/>
    <n v="3165537.33"/>
    <n v="17081353.07"/>
    <n v="72291.100000000006"/>
    <n v="45425.85"/>
    <n v="156614.48000000001"/>
    <n v="438374.77"/>
    <n v="0"/>
    <n v="25172.48"/>
    <n v="118053.49"/>
    <n v="138684.18"/>
    <n v="2403595.35"/>
    <n v="4262613.18"/>
    <n v="6011679.8200000003"/>
    <n v="10335126.17"/>
    <n v="25528349.02"/>
    <n v="688292.63"/>
    <n v="907777.59"/>
    <n v="1158329.48"/>
    <n v="1662749.95"/>
    <n v="2033340.84"/>
    <n v="307513.87"/>
    <n v="773807.38"/>
    <n v="892890.77"/>
    <n v="1224035.26"/>
    <n v="2597495.6"/>
    <n v="0"/>
    <n v="0"/>
    <n v="0"/>
    <n v="0"/>
    <n v="0"/>
    <x v="0"/>
    <x v="0"/>
    <x v="0"/>
    <x v="0"/>
    <x v="0"/>
    <x v="0"/>
    <x v="0"/>
    <x v="0"/>
    <x v="0"/>
    <x v="0"/>
    <n v="4349.28"/>
    <n v="8899.99"/>
    <n v="13634.94"/>
    <n v="28443.49"/>
    <n v="156906.45000000001"/>
    <x v="0"/>
    <x v="0"/>
    <x v="0"/>
    <x v="0"/>
    <x v="0"/>
    <x v="0"/>
    <x v="0"/>
    <x v="0"/>
    <x v="0"/>
    <x v="0"/>
    <n v="254877.23"/>
    <n v="533789.39"/>
    <n v="827770.76"/>
    <n v="1677562.62"/>
    <n v="12939580.189999999"/>
    <n v="1938.7"/>
    <n v="3606.52"/>
    <n v="5570.86"/>
    <n v="11786.2"/>
    <n v="127096.81"/>
    <x v="12"/>
    <n v="274.68"/>
    <n v="0"/>
    <x v="0"/>
    <x v="0"/>
    <x v="0"/>
    <x v="0"/>
    <x v="0"/>
    <x v="0"/>
    <x v="0"/>
    <x v="0"/>
    <x v="0"/>
    <x v="0"/>
    <x v="0"/>
    <x v="0"/>
    <x v="0"/>
    <x v="0"/>
    <x v="0"/>
    <x v="0"/>
    <x v="0"/>
    <x v="0"/>
    <x v="0"/>
    <x v="0"/>
    <x v="0"/>
    <x v="0"/>
    <x v="0"/>
    <x v="0"/>
    <x v="0"/>
    <x v="0"/>
    <x v="0"/>
    <x v="0"/>
    <x v="0"/>
    <n v="25170249.68"/>
    <n v="237648790.86000001"/>
    <n v="-19095019.989999998"/>
    <n v="256743810.84999999"/>
  </r>
  <r>
    <x v="0"/>
    <x v="17"/>
    <x v="17"/>
    <x v="2"/>
    <x v="2"/>
    <n v="14805.73"/>
    <n v="84016.94"/>
    <n v="141353.94"/>
    <n v="295942.88"/>
    <n v="2641533.4900000002"/>
    <n v="5140.96"/>
    <n v="5259"/>
    <n v="8070.67"/>
    <n v="16819.5"/>
    <n v="8761.44"/>
    <n v="0"/>
    <n v="5017.01"/>
    <n v="7100.98"/>
    <n v="3017.68"/>
    <n v="27322.15"/>
    <n v="6378339.9500000002"/>
    <n v="11664422.380000001"/>
    <n v="16108732.1"/>
    <n v="104821696.04000001"/>
    <n v="417383.57"/>
    <n v="1096634.3500000001"/>
    <n v="1498179.98"/>
    <n v="6058270.96"/>
    <n v="736067.43"/>
    <n v="573187.09"/>
    <n v="600856.91"/>
    <n v="2952024.03"/>
    <n v="431550.44"/>
    <n v="708528.63"/>
    <n v="3154958.46"/>
    <n v="17385023.920000002"/>
    <n v="80801.16"/>
    <n v="50053.9"/>
    <n v="180810.02"/>
    <n v="630810.01"/>
    <n v="0"/>
    <n v="27264.53"/>
    <n v="121773.87"/>
    <n v="148542.63"/>
    <n v="2245089.94"/>
    <n v="4060414.95"/>
    <n v="5757360.9199999999"/>
    <n v="10176094.49"/>
    <n v="23924265.960000001"/>
    <n v="715506.81"/>
    <n v="907586.19"/>
    <n v="1185966.06"/>
    <n v="1692977.1"/>
    <n v="2047621.8"/>
    <n v="316755.93"/>
    <n v="844742.36"/>
    <n v="927276.6"/>
    <n v="1298902.8700000001"/>
    <n v="2760863.81"/>
    <n v="0"/>
    <n v="0"/>
    <n v="0"/>
    <n v="0"/>
    <n v="0"/>
    <x v="0"/>
    <x v="0"/>
    <x v="0"/>
    <x v="0"/>
    <x v="0"/>
    <x v="0"/>
    <x v="0"/>
    <x v="0"/>
    <x v="0"/>
    <x v="0"/>
    <n v="6707.51"/>
    <n v="12947.77"/>
    <n v="20474.689999999999"/>
    <n v="42900.43"/>
    <n v="198452.24"/>
    <x v="0"/>
    <x v="0"/>
    <x v="0"/>
    <x v="0"/>
    <x v="0"/>
    <x v="0"/>
    <x v="0"/>
    <x v="0"/>
    <x v="0"/>
    <x v="0"/>
    <n v="321013.86"/>
    <n v="637843.77"/>
    <n v="998563.22"/>
    <n v="2083753.36"/>
    <n v="15439868.27"/>
    <n v="11860.8"/>
    <n v="23249.3"/>
    <n v="36453.879999999997"/>
    <n v="77246.759999999995"/>
    <n v="572082.94999999995"/>
    <x v="13"/>
    <n v="602.87"/>
    <n v="109"/>
    <x v="0"/>
    <x v="0"/>
    <x v="0"/>
    <x v="0"/>
    <x v="0"/>
    <x v="0"/>
    <x v="0"/>
    <x v="0"/>
    <x v="0"/>
    <x v="0"/>
    <x v="0"/>
    <x v="0"/>
    <x v="0"/>
    <x v="0"/>
    <x v="0"/>
    <x v="0"/>
    <x v="0"/>
    <x v="0"/>
    <x v="0"/>
    <x v="0"/>
    <x v="0"/>
    <x v="0"/>
    <x v="0"/>
    <x v="0"/>
    <x v="0"/>
    <x v="0"/>
    <x v="0"/>
    <x v="0"/>
    <x v="0"/>
    <n v="28690136.52"/>
    <n v="239262394.21000001"/>
    <n v="-19184398.59"/>
    <n v="258446792.80000001"/>
  </r>
  <r>
    <x v="0"/>
    <x v="17"/>
    <x v="17"/>
    <x v="3"/>
    <x v="3"/>
    <n v="39764.81"/>
    <n v="93198.86"/>
    <n v="142663.49"/>
    <n v="292474.46999999997"/>
    <n v="2596422.31"/>
    <n v="5211.2299999999996"/>
    <n v="5307.21"/>
    <n v="8144.65"/>
    <n v="16973.68"/>
    <n v="5867.57"/>
    <n v="0"/>
    <n v="5068.55"/>
    <n v="7411.18"/>
    <n v="2185.48"/>
    <n v="46"/>
    <n v="6293578.7000000002"/>
    <n v="11659176.59"/>
    <n v="15899320.279999999"/>
    <n v="102155925.93000001"/>
    <n v="690645.21"/>
    <n v="1062643.08"/>
    <n v="1427968.81"/>
    <n v="4999682.3600000003"/>
    <n v="433155.55"/>
    <n v="739326.99"/>
    <n v="707651.23"/>
    <n v="3216124.2"/>
    <n v="436734.63"/>
    <n v="713595.33"/>
    <n v="3159261.81"/>
    <n v="17488687.140000001"/>
    <n v="76483.22"/>
    <n v="44983.11"/>
    <n v="158629.1"/>
    <n v="590342.56999999995"/>
    <n v="0"/>
    <n v="28047.99"/>
    <n v="124515.57"/>
    <n v="155890.85"/>
    <n v="2175907.98"/>
    <n v="3848464.76"/>
    <n v="5465533.6100000003"/>
    <n v="9733366.5299999993"/>
    <n v="22293968.609999999"/>
    <n v="724861.62"/>
    <n v="985622.06"/>
    <n v="1282642.07"/>
    <n v="1819719.04"/>
    <n v="2221868.34"/>
    <n v="369490.98"/>
    <n v="859031.49"/>
    <n v="917318.1"/>
    <n v="1360767.65"/>
    <n v="2934687.43"/>
    <n v="0"/>
    <n v="0"/>
    <n v="0"/>
    <n v="0"/>
    <n v="0"/>
    <x v="0"/>
    <x v="0"/>
    <x v="0"/>
    <x v="0"/>
    <x v="0"/>
    <x v="0"/>
    <x v="0"/>
    <x v="0"/>
    <x v="0"/>
    <x v="0"/>
    <n v="7239.9"/>
    <n v="13484.3"/>
    <n v="20662.400000000001"/>
    <n v="43233.03"/>
    <n v="191118.18"/>
    <x v="0"/>
    <x v="0"/>
    <x v="0"/>
    <x v="0"/>
    <x v="0"/>
    <x v="0"/>
    <x v="0"/>
    <x v="0"/>
    <x v="0"/>
    <x v="0"/>
    <n v="400379.84"/>
    <n v="771485"/>
    <n v="1189872.27"/>
    <n v="2474406.0299999998"/>
    <n v="18092101.399999999"/>
    <n v="3208.32"/>
    <n v="5805.39"/>
    <n v="8978.39"/>
    <n v="19077.91"/>
    <n v="135592.04999999999"/>
    <x v="14"/>
    <n v="887.46"/>
    <n v="254.6"/>
    <x v="0"/>
    <x v="0"/>
    <x v="0"/>
    <x v="0"/>
    <x v="0"/>
    <x v="0"/>
    <x v="0"/>
    <x v="0"/>
    <x v="0"/>
    <x v="0"/>
    <x v="0"/>
    <x v="0"/>
    <x v="0"/>
    <x v="0"/>
    <x v="0"/>
    <x v="0"/>
    <x v="0"/>
    <x v="0"/>
    <x v="0"/>
    <x v="0"/>
    <x v="0"/>
    <x v="0"/>
    <x v="0"/>
    <x v="0"/>
    <x v="0"/>
    <x v="0"/>
    <x v="0"/>
    <x v="0"/>
    <x v="0"/>
    <n v="28164568.350000001"/>
    <n v="236312959.18000001"/>
    <n v="-19543637.359999999"/>
    <n v="255856596.53999999"/>
  </r>
  <r>
    <x v="0"/>
    <x v="17"/>
    <x v="17"/>
    <x v="4"/>
    <x v="4"/>
    <n v="49800.82"/>
    <n v="98774.15"/>
    <n v="151203.64000000001"/>
    <n v="318092.75"/>
    <n v="2652748.13"/>
    <n v="5259"/>
    <n v="5355.86"/>
    <n v="8219.31"/>
    <n v="17129.27"/>
    <n v="2947.17"/>
    <n v="0"/>
    <n v="5140.96"/>
    <n v="7487.32"/>
    <n v="4630.67"/>
    <n v="46"/>
    <n v="6254432.9800000004"/>
    <n v="11192468.07"/>
    <n v="17211271.379999999"/>
    <n v="97563520.209999993"/>
    <n v="701144.85"/>
    <n v="1056541.56"/>
    <n v="1401149.93"/>
    <n v="5026753.6900000004"/>
    <n v="441884.21"/>
    <n v="766076.9"/>
    <n v="748839.67"/>
    <n v="3405660.93"/>
    <n v="420103.81"/>
    <n v="696997.39"/>
    <n v="3122824.28"/>
    <n v="17951215.07"/>
    <n v="89088.72"/>
    <n v="51315.51"/>
    <n v="191481.81"/>
    <n v="732754.77"/>
    <n v="0"/>
    <n v="31534.18"/>
    <n v="131919.66"/>
    <n v="164221.07999999999"/>
    <n v="2008107.92"/>
    <n v="3732078.56"/>
    <n v="5433281.0800000001"/>
    <n v="9645668.4299999997"/>
    <n v="21288102.890000001"/>
    <n v="682152.18"/>
    <n v="860426.4"/>
    <n v="1144566.44"/>
    <n v="1603590.42"/>
    <n v="1977182.51"/>
    <n v="321087.26"/>
    <n v="850490.34"/>
    <n v="971788.53"/>
    <n v="1446375.78"/>
    <n v="3087436.96"/>
    <n v="0"/>
    <n v="0"/>
    <n v="0"/>
    <n v="0"/>
    <n v="0"/>
    <x v="0"/>
    <x v="0"/>
    <x v="0"/>
    <x v="0"/>
    <x v="0"/>
    <x v="0"/>
    <x v="0"/>
    <x v="0"/>
    <x v="0"/>
    <x v="0"/>
    <n v="7971.58"/>
    <n v="15241.71"/>
    <n v="24003.49"/>
    <n v="50278.52"/>
    <n v="198005.93"/>
    <x v="0"/>
    <x v="0"/>
    <x v="0"/>
    <x v="0"/>
    <x v="0"/>
    <x v="0"/>
    <x v="0"/>
    <x v="0"/>
    <x v="0"/>
    <x v="0"/>
    <n v="425757.77"/>
    <n v="896086.93"/>
    <n v="1396373.03"/>
    <n v="2916643.17"/>
    <n v="20910121.82"/>
    <n v="3365.34"/>
    <n v="5930.68"/>
    <n v="9663.7900000000009"/>
    <n v="15389.27"/>
    <n v="120148.76"/>
    <x v="15"/>
    <n v="626.91"/>
    <n v="159.24"/>
    <x v="0"/>
    <x v="0"/>
    <x v="0"/>
    <x v="0"/>
    <x v="0"/>
    <x v="0"/>
    <x v="0"/>
    <x v="0"/>
    <x v="0"/>
    <x v="0"/>
    <x v="0"/>
    <x v="0"/>
    <x v="0"/>
    <x v="0"/>
    <x v="0"/>
    <x v="0"/>
    <x v="0"/>
    <x v="0"/>
    <x v="0"/>
    <x v="0"/>
    <x v="0"/>
    <x v="0"/>
    <x v="0"/>
    <x v="0"/>
    <x v="0"/>
    <x v="0"/>
    <x v="0"/>
    <x v="0"/>
    <x v="0"/>
    <n v="28099623.93"/>
    <n v="234743763.06999999"/>
    <n v="-19987036.370000001"/>
    <n v="254730799.44"/>
  </r>
  <r>
    <x v="0"/>
    <x v="17"/>
    <x v="17"/>
    <x v="5"/>
    <x v="5"/>
    <n v="52753.440000000002"/>
    <n v="98768.75"/>
    <n v="153528.74"/>
    <n v="315446.32"/>
    <n v="2603449.9700000002"/>
    <n v="5307.21"/>
    <n v="5404.95"/>
    <n v="8294.65"/>
    <n v="17286.29"/>
    <n v="0"/>
    <n v="0"/>
    <n v="5211.2299999999996"/>
    <n v="2547.23"/>
    <n v="0"/>
    <n v="47"/>
    <n v="6076546.5800000001"/>
    <n v="11266309.99"/>
    <n v="15629535.16"/>
    <n v="97131015.200000003"/>
    <n v="651888.94999999995"/>
    <n v="1000767.8"/>
    <n v="1317336.33"/>
    <n v="4226608.7"/>
    <n v="438365.58"/>
    <n v="745035.16"/>
    <n v="776236.75"/>
    <n v="3055496.4"/>
    <n v="423199.3"/>
    <n v="704223.16"/>
    <n v="3145033.17"/>
    <n v="18714496.059999999"/>
    <n v="80876.81"/>
    <n v="47110.91"/>
    <n v="173184.75"/>
    <n v="631502.41"/>
    <n v="0"/>
    <n v="29764.37"/>
    <n v="138622.72"/>
    <n v="171410.15"/>
    <n v="1979023.26"/>
    <n v="3738950.81"/>
    <n v="5344802.22"/>
    <n v="9427799.9399999995"/>
    <n v="20395881.84"/>
    <n v="622276.25"/>
    <n v="859722.2"/>
    <n v="1094913.48"/>
    <n v="1505818.04"/>
    <n v="1846544.29"/>
    <n v="319304.18"/>
    <n v="809245.69"/>
    <n v="990349.22"/>
    <n v="1440771.08"/>
    <n v="2865621.27"/>
    <n v="0"/>
    <n v="0"/>
    <n v="0"/>
    <n v="0"/>
    <n v="0"/>
    <x v="0"/>
    <x v="0"/>
    <x v="0"/>
    <x v="0"/>
    <x v="0"/>
    <x v="0"/>
    <x v="0"/>
    <x v="0"/>
    <x v="0"/>
    <x v="0"/>
    <n v="9334"/>
    <n v="20727.439999999999"/>
    <n v="32100.26"/>
    <n v="66928.3"/>
    <n v="234827.36"/>
    <x v="0"/>
    <x v="0"/>
    <x v="0"/>
    <x v="0"/>
    <x v="0"/>
    <x v="0"/>
    <x v="0"/>
    <x v="0"/>
    <x v="0"/>
    <x v="0"/>
    <n v="506144.19"/>
    <n v="1014189.26"/>
    <n v="1576593.74"/>
    <n v="3259384.48"/>
    <n v="23183188.600000001"/>
    <n v="2108.96"/>
    <n v="3783.21"/>
    <n v="5744.09"/>
    <n v="12604.23"/>
    <n v="107543.63"/>
    <x v="16"/>
    <n v="512.51"/>
    <n v="318.02"/>
    <x v="0"/>
    <x v="0"/>
    <x v="0"/>
    <x v="0"/>
    <x v="0"/>
    <x v="0"/>
    <x v="0"/>
    <x v="0"/>
    <x v="0"/>
    <x v="0"/>
    <x v="0"/>
    <x v="0"/>
    <x v="0"/>
    <x v="0"/>
    <x v="0"/>
    <x v="0"/>
    <x v="0"/>
    <x v="0"/>
    <x v="0"/>
    <x v="0"/>
    <x v="0"/>
    <x v="0"/>
    <x v="0"/>
    <x v="0"/>
    <x v="0"/>
    <x v="0"/>
    <x v="0"/>
    <x v="0"/>
    <x v="0"/>
    <n v="26017118.07"/>
    <n v="234008246.74000001"/>
    <n v="-19113052.870000001"/>
    <n v="253121299.61000001"/>
  </r>
  <r>
    <x v="0"/>
    <x v="17"/>
    <x v="17"/>
    <x v="6"/>
    <x v="6"/>
    <n v="48118.38"/>
    <n v="99416.42"/>
    <n v="152240.67000000001"/>
    <n v="320284.18"/>
    <n v="2524652.09"/>
    <n v="6528.43"/>
    <n v="6648.67"/>
    <n v="10203.299999999999"/>
    <n v="18289.79"/>
    <n v="19194.11"/>
    <n v="0"/>
    <n v="5757.1"/>
    <n v="1151.98"/>
    <n v="0"/>
    <n v="46"/>
    <n v="6423225.9400000004"/>
    <n v="11354795.1"/>
    <n v="15676167.529999999"/>
    <n v="96046731.329999998"/>
    <n v="837821.32"/>
    <n v="748877.53"/>
    <n v="964551.59"/>
    <n v="2849206.73"/>
    <n v="3116.49"/>
    <n v="737538.41"/>
    <n v="833318.2"/>
    <n v="3225137.46"/>
    <n v="403707.11"/>
    <n v="714677.62"/>
    <n v="3121583.61"/>
    <n v="19104093.489999998"/>
    <n v="79535.199999999997"/>
    <n v="46722.28"/>
    <n v="168292.15"/>
    <n v="630327.17000000004"/>
    <n v="0"/>
    <n v="24013.32"/>
    <n v="144526.09"/>
    <n v="179581.94"/>
    <n v="2069009.29"/>
    <n v="3777356.02"/>
    <n v="5356269.2699999996"/>
    <n v="9554439.6199999992"/>
    <n v="20394098.239999998"/>
    <n v="810809.45"/>
    <n v="745223.62"/>
    <n v="895024.89"/>
    <n v="1239728.02"/>
    <n v="1300621.29"/>
    <n v="0"/>
    <n v="777494.88"/>
    <n v="1032459.46"/>
    <n v="1501947.43"/>
    <n v="3043004.03"/>
    <n v="0"/>
    <n v="0"/>
    <n v="0"/>
    <n v="0"/>
    <n v="0"/>
    <x v="0"/>
    <x v="0"/>
    <x v="0"/>
    <x v="0"/>
    <x v="0"/>
    <x v="0"/>
    <x v="0"/>
    <x v="0"/>
    <x v="0"/>
    <x v="0"/>
    <n v="10176.17"/>
    <n v="22011.81"/>
    <n v="31709.32"/>
    <n v="70450.899999999994"/>
    <n v="217162.5"/>
    <x v="0"/>
    <x v="0"/>
    <x v="0"/>
    <x v="0"/>
    <x v="0"/>
    <x v="0"/>
    <x v="0"/>
    <x v="0"/>
    <x v="0"/>
    <x v="0"/>
    <n v="567407.13"/>
    <n v="1137876.99"/>
    <n v="1723477.83"/>
    <n v="3603005.98"/>
    <n v="24968919.210000001"/>
    <n v="1817.49"/>
    <n v="1863.97"/>
    <n v="2875.17"/>
    <n v="6167.24"/>
    <n v="50527.49"/>
    <x v="0"/>
    <n v="977.9"/>
    <n v="457.18"/>
    <x v="7"/>
    <x v="0"/>
    <x v="0"/>
    <x v="0"/>
    <x v="0"/>
    <x v="0"/>
    <x v="0"/>
    <x v="0"/>
    <x v="0"/>
    <x v="0"/>
    <x v="0"/>
    <x v="0"/>
    <x v="0"/>
    <x v="0"/>
    <x v="0"/>
    <x v="0"/>
    <x v="0"/>
    <x v="0"/>
    <x v="0"/>
    <x v="0"/>
    <x v="0"/>
    <x v="0"/>
    <x v="0"/>
    <x v="0"/>
    <x v="0"/>
    <x v="0"/>
    <x v="0"/>
    <x v="0"/>
    <x v="0"/>
    <n v="22951396.66"/>
    <n v="232009701.06"/>
    <n v="-20434759.350000001"/>
    <n v="252444460.41"/>
  </r>
  <r>
    <x v="0"/>
    <x v="17"/>
    <x v="17"/>
    <x v="7"/>
    <x v="7"/>
    <n v="52590.720000000001"/>
    <n v="101584.15"/>
    <n v="155564.26"/>
    <n v="326333.27"/>
    <n v="2488943.37"/>
    <n v="5404.95"/>
    <n v="5504.5"/>
    <n v="8447.42"/>
    <n v="11629.02"/>
    <n v="0"/>
    <n v="0"/>
    <n v="5307.21"/>
    <n v="3410.37"/>
    <n v="0"/>
    <n v="46"/>
    <n v="6315686.2699999996"/>
    <n v="11038502.550000001"/>
    <n v="15541189.460000001"/>
    <n v="93239154.299999997"/>
    <n v="884169.89"/>
    <n v="770498.81"/>
    <n v="996114.1"/>
    <n v="3199506.59"/>
    <n v="0"/>
    <n v="774417.19"/>
    <n v="839779.06"/>
    <n v="3411756.84"/>
    <n v="418058.17"/>
    <n v="701064.23"/>
    <n v="3113754.6"/>
    <n v="19714535.18"/>
    <n v="81561.759999999995"/>
    <n v="49885.03"/>
    <n v="172166.9"/>
    <n v="790146.25"/>
    <n v="0"/>
    <n v="24986.71"/>
    <n v="144832.62"/>
    <n v="187868.65"/>
    <n v="2115651.5499999998"/>
    <n v="3623546.24"/>
    <n v="5206740.04"/>
    <n v="9366051.5899999999"/>
    <n v="19959792.460000001"/>
    <n v="839667.09"/>
    <n v="698428.3"/>
    <n v="889739.81"/>
    <n v="1236404.1399999999"/>
    <n v="1350138.07"/>
    <n v="0"/>
    <n v="774293.65"/>
    <n v="1022940.68"/>
    <n v="1582502.46"/>
    <n v="3224749.42"/>
    <n v="0"/>
    <n v="0"/>
    <n v="0"/>
    <n v="0"/>
    <n v="0"/>
    <x v="0"/>
    <x v="0"/>
    <x v="0"/>
    <x v="0"/>
    <x v="0"/>
    <x v="0"/>
    <x v="0"/>
    <x v="0"/>
    <x v="0"/>
    <x v="0"/>
    <n v="12243.74"/>
    <n v="22708.32"/>
    <n v="35475.08"/>
    <n v="74294.97"/>
    <n v="249114.29"/>
    <x v="0"/>
    <x v="0"/>
    <x v="0"/>
    <x v="0"/>
    <x v="0"/>
    <x v="0"/>
    <x v="0"/>
    <x v="0"/>
    <x v="0"/>
    <x v="0"/>
    <n v="628618.31000000006"/>
    <n v="1221458.6399999999"/>
    <n v="1882755.03"/>
    <n v="3966947.84"/>
    <n v="26817779.620000001"/>
    <n v="1644.1"/>
    <n v="1709.79"/>
    <n v="2634.48"/>
    <n v="5641.35"/>
    <n v="47157.81"/>
    <x v="0"/>
    <n v="985.48"/>
    <n v="467.39"/>
    <x v="8"/>
    <x v="0"/>
    <x v="0"/>
    <x v="0"/>
    <x v="0"/>
    <x v="0"/>
    <x v="0"/>
    <x v="0"/>
    <x v="0"/>
    <x v="0"/>
    <x v="0"/>
    <x v="0"/>
    <x v="0"/>
    <x v="0"/>
    <x v="0"/>
    <x v="0"/>
    <x v="0"/>
    <x v="0"/>
    <x v="0"/>
    <x v="0"/>
    <x v="0"/>
    <x v="0"/>
    <x v="0"/>
    <x v="0"/>
    <x v="0"/>
    <x v="0"/>
    <x v="0"/>
    <x v="0"/>
    <x v="0"/>
    <n v="24046703.129999999"/>
    <n v="231652614.56999999"/>
    <n v="-20784226.809999999"/>
    <n v="252436841.38"/>
  </r>
  <r>
    <x v="0"/>
    <x v="17"/>
    <x v="17"/>
    <x v="8"/>
    <x v="8"/>
    <n v="53581.54"/>
    <n v="177526.79"/>
    <n v="158675.17000000001"/>
    <n v="321098.63"/>
    <n v="2439122.48"/>
    <n v="5454.5"/>
    <n v="5554.96"/>
    <n v="8524.85"/>
    <n v="8761.44"/>
    <n v="0"/>
    <n v="0"/>
    <n v="5355.86"/>
    <n v="6029.63"/>
    <n v="0"/>
    <n v="46"/>
    <n v="6153582.6799999997"/>
    <n v="11258584.57"/>
    <n v="15260961.720000001"/>
    <n v="90849812.859999999"/>
    <n v="870006.79"/>
    <n v="764254.27"/>
    <n v="956795.5"/>
    <n v="3391392.2"/>
    <n v="0"/>
    <n v="763274.45"/>
    <n v="836503.33"/>
    <n v="2684240.39"/>
    <n v="424654.82"/>
    <n v="719165.68"/>
    <n v="3145568.23"/>
    <n v="20503702.879999999"/>
    <n v="76352.149999999994"/>
    <n v="46651.57"/>
    <n v="168042.25"/>
    <n v="756430.17"/>
    <n v="0"/>
    <n v="22643.09"/>
    <n v="131520.20000000001"/>
    <n v="121828.62"/>
    <n v="1969040.48"/>
    <n v="3631938.65"/>
    <n v="5070106.26"/>
    <n v="9032752.2699999996"/>
    <n v="19401626.699999999"/>
    <n v="827668.34"/>
    <n v="724876.77"/>
    <n v="908393.45"/>
    <n v="1277503.68"/>
    <n v="1481288.44"/>
    <n v="0"/>
    <n v="788080.89"/>
    <n v="1011591.18"/>
    <n v="1608712.31"/>
    <n v="2684147.2000000002"/>
    <n v="0"/>
    <n v="0"/>
    <n v="0"/>
    <n v="0"/>
    <n v="0"/>
    <x v="0"/>
    <x v="0"/>
    <x v="0"/>
    <x v="0"/>
    <x v="0"/>
    <x v="0"/>
    <x v="0"/>
    <x v="0"/>
    <x v="0"/>
    <x v="0"/>
    <n v="11655.5"/>
    <n v="23353.73"/>
    <n v="35997.9"/>
    <n v="74004.69"/>
    <n v="237095.25"/>
    <x v="0"/>
    <x v="0"/>
    <x v="0"/>
    <x v="0"/>
    <x v="0"/>
    <x v="0"/>
    <x v="0"/>
    <x v="0"/>
    <x v="0"/>
    <x v="0"/>
    <n v="669463.1"/>
    <n v="1345503.12"/>
    <n v="2064091.17"/>
    <n v="4289253.53"/>
    <n v="28237536.809999999"/>
    <n v="7325.29"/>
    <n v="7512.93"/>
    <n v="11681.06"/>
    <n v="24605.02"/>
    <n v="113366.07"/>
    <x v="0"/>
    <n v="3634.6"/>
    <n v="463.38"/>
    <x v="9"/>
    <x v="0"/>
    <x v="0"/>
    <x v="0"/>
    <x v="0"/>
    <x v="0"/>
    <x v="0"/>
    <x v="0"/>
    <x v="0"/>
    <x v="0"/>
    <x v="0"/>
    <x v="0"/>
    <x v="0"/>
    <x v="0"/>
    <x v="0"/>
    <x v="0"/>
    <x v="0"/>
    <x v="0"/>
    <x v="0"/>
    <x v="0"/>
    <x v="0"/>
    <x v="0"/>
    <x v="0"/>
    <x v="0"/>
    <x v="0"/>
    <x v="0"/>
    <x v="0"/>
    <x v="0"/>
    <x v="0"/>
    <n v="23110830.850000001"/>
    <n v="231233041.06999999"/>
    <n v="-19437246.989999998"/>
    <n v="250670288.06"/>
  </r>
  <r>
    <x v="0"/>
    <x v="17"/>
    <x v="17"/>
    <x v="9"/>
    <x v="9"/>
    <n v="123484.98"/>
    <n v="98674.87"/>
    <n v="152694.19"/>
    <n v="313471.13"/>
    <n v="2274352.6800000002"/>
    <n v="10239.84"/>
    <n v="10438.790000000001"/>
    <n v="16102.12"/>
    <n v="21443.93"/>
    <n v="103739.65"/>
    <n v="0"/>
    <n v="7713.28"/>
    <n v="7924.71"/>
    <n v="545.73"/>
    <n v="46"/>
    <n v="6118915.9100000001"/>
    <n v="11086406.210000001"/>
    <n v="14935957.82"/>
    <n v="88680282.75"/>
    <n v="831844.37"/>
    <n v="715826.54"/>
    <n v="907840.11"/>
    <n v="2900318.2"/>
    <n v="9"/>
    <n v="751112.51"/>
    <n v="826548.62"/>
    <n v="2440508.5499999998"/>
    <n v="424138.11"/>
    <n v="728223.91"/>
    <n v="3119800.36"/>
    <n v="20720546.530000001"/>
    <n v="82928.679999999993"/>
    <n v="48410.59"/>
    <n v="180726.38"/>
    <n v="798587.29"/>
    <n v="0"/>
    <n v="22367.48"/>
    <n v="132478.46"/>
    <n v="129298.6"/>
    <n v="2023843.8"/>
    <n v="3434817.52"/>
    <n v="5031927.9400000004"/>
    <n v="8824188.3100000005"/>
    <n v="18874190.050000001"/>
    <n v="823799.6"/>
    <n v="664432.4"/>
    <n v="851501.77"/>
    <n v="1222712.9099999999"/>
    <n v="1399546.19"/>
    <n v="4"/>
    <n v="753719.12"/>
    <n v="991738.86"/>
    <n v="1604106.72"/>
    <n v="2423781.79"/>
    <n v="0"/>
    <n v="0"/>
    <n v="0"/>
    <n v="0"/>
    <n v="0"/>
    <x v="0"/>
    <x v="0"/>
    <x v="0"/>
    <x v="0"/>
    <x v="0"/>
    <x v="0"/>
    <x v="0"/>
    <x v="0"/>
    <x v="0"/>
    <x v="0"/>
    <n v="11707.72"/>
    <n v="22572.82"/>
    <n v="35478.629999999997"/>
    <n v="71497.98"/>
    <n v="229633.32"/>
    <x v="0"/>
    <x v="0"/>
    <x v="0"/>
    <x v="0"/>
    <x v="0"/>
    <x v="0"/>
    <x v="0"/>
    <x v="0"/>
    <x v="0"/>
    <x v="0"/>
    <n v="759745.11"/>
    <n v="1410630.56"/>
    <n v="2193866.2000000002"/>
    <n v="4570161.05"/>
    <n v="29408761.449999999"/>
    <n v="3780.41"/>
    <n v="3889.16"/>
    <n v="6065.51"/>
    <n v="12780.33"/>
    <n v="94489.24"/>
    <x v="0"/>
    <n v="2415.7800000000002"/>
    <n v="721.53"/>
    <x v="10"/>
    <x v="1"/>
    <x v="0"/>
    <x v="0"/>
    <x v="0"/>
    <x v="0"/>
    <x v="0"/>
    <x v="0"/>
    <x v="0"/>
    <x v="0"/>
    <x v="0"/>
    <x v="0"/>
    <x v="0"/>
    <x v="0"/>
    <x v="0"/>
    <x v="0"/>
    <x v="0"/>
    <x v="0"/>
    <x v="0"/>
    <x v="0"/>
    <x v="0"/>
    <x v="0"/>
    <x v="0"/>
    <x v="0"/>
    <x v="0"/>
    <x v="0"/>
    <x v="0"/>
    <x v="0"/>
    <x v="0"/>
    <n v="21806953.82"/>
    <n v="228563871.88999999"/>
    <n v="-18923053.84"/>
    <n v="247486925.72999999"/>
  </r>
  <r>
    <x v="0"/>
    <x v="17"/>
    <x v="17"/>
    <x v="10"/>
    <x v="10"/>
    <n v="50357.23"/>
    <n v="98780.65"/>
    <n v="154911.15"/>
    <n v="308735.86"/>
    <n v="2227246.5499999998"/>
    <n v="10338.040000000001"/>
    <n v="10496.29"/>
    <n v="16299.2"/>
    <n v="18645.7"/>
    <n v="101067.21"/>
    <n v="0"/>
    <n v="10141.02"/>
    <n v="7997.36"/>
    <n v="2866.37"/>
    <n v="46"/>
    <n v="6365323.4199999999"/>
    <n v="10771900.130000001"/>
    <n v="14677990.85"/>
    <n v="86902773.790000007"/>
    <n v="813044.7"/>
    <n v="702834.78"/>
    <n v="880130.14"/>
    <n v="2723659.79"/>
    <n v="38"/>
    <n v="742083.43"/>
    <n v="802288.01"/>
    <n v="2327364.2799999998"/>
    <n v="458564.08"/>
    <n v="718854.6"/>
    <n v="3157651.78"/>
    <n v="21364145.960000001"/>
    <n v="69441.55"/>
    <n v="39698.32"/>
    <n v="145369.82999999999"/>
    <n v="791589.68"/>
    <n v="0"/>
    <n v="20126.93"/>
    <n v="123760.51"/>
    <n v="130809.36"/>
    <n v="1968772.33"/>
    <n v="3396261.82"/>
    <n v="4916074.17"/>
    <n v="8620510.8599999994"/>
    <n v="18451755.960000001"/>
    <n v="793363.43"/>
    <n v="708321.43"/>
    <n v="844639.77"/>
    <n v="1246366.1200000001"/>
    <n v="1452027.12"/>
    <n v="23"/>
    <n v="750271.38"/>
    <n v="954302.77"/>
    <n v="1529421.65"/>
    <n v="2336223.71"/>
    <n v="0"/>
    <n v="0"/>
    <n v="0"/>
    <n v="0"/>
    <n v="0"/>
    <x v="0"/>
    <x v="0"/>
    <x v="0"/>
    <x v="0"/>
    <x v="0"/>
    <x v="0"/>
    <x v="0"/>
    <x v="0"/>
    <x v="0"/>
    <x v="0"/>
    <n v="12410.07"/>
    <n v="25241.39"/>
    <n v="38001.67"/>
    <n v="75921.08"/>
    <n v="242783.63"/>
    <x v="0"/>
    <x v="0"/>
    <x v="0"/>
    <x v="0"/>
    <x v="0"/>
    <x v="0"/>
    <x v="0"/>
    <x v="0"/>
    <x v="0"/>
    <x v="0"/>
    <n v="814997.28"/>
    <n v="1522242.9"/>
    <n v="2311801.5"/>
    <n v="4819856.6100000003"/>
    <n v="30439617.219999999"/>
    <n v="4671.55"/>
    <n v="4519.0600000000004"/>
    <n v="6966.39"/>
    <n v="14923.91"/>
    <n v="121016.12"/>
    <x v="0"/>
    <n v="3265.91"/>
    <n v="918.28"/>
    <x v="11"/>
    <x v="2"/>
    <x v="0"/>
    <x v="0"/>
    <x v="0"/>
    <x v="0"/>
    <x v="0"/>
    <x v="0"/>
    <x v="0"/>
    <x v="0"/>
    <x v="0"/>
    <x v="0"/>
    <x v="0"/>
    <x v="0"/>
    <x v="0"/>
    <x v="0"/>
    <x v="0"/>
    <x v="0"/>
    <x v="0"/>
    <x v="0"/>
    <x v="0"/>
    <x v="0"/>
    <x v="0"/>
    <x v="0"/>
    <x v="0"/>
    <x v="0"/>
    <x v="0"/>
    <x v="0"/>
    <x v="0"/>
    <n v="21262004.73"/>
    <n v="227525639.72"/>
    <n v="-18649849.550000001"/>
    <n v="246175489.27000001"/>
  </r>
  <r>
    <x v="0"/>
    <x v="17"/>
    <x v="17"/>
    <x v="11"/>
    <x v="11"/>
    <n v="49759.32"/>
    <n v="102082.88"/>
    <n v="243992.92"/>
    <n v="315572.88"/>
    <n v="2168877.0499999998"/>
    <n v="10437.61"/>
    <n v="10722.98"/>
    <n v="16334.9"/>
    <n v="15896.03"/>
    <n v="98332.97"/>
    <n v="0"/>
    <n v="10239.84"/>
    <n v="10378.99"/>
    <n v="2183.4499999999998"/>
    <n v="43"/>
    <n v="6063538.1200000001"/>
    <n v="10819640.16"/>
    <n v="14567351.42"/>
    <n v="84952096.75"/>
    <n v="727265.31"/>
    <n v="623501.47"/>
    <n v="779190.54"/>
    <n v="2623757.6800000002"/>
    <n v="0"/>
    <n v="672293.82"/>
    <n v="792129.47"/>
    <n v="2418714.62"/>
    <n v="422474.8"/>
    <n v="740562.95"/>
    <n v="3179678.02"/>
    <n v="22068143.800000001"/>
    <n v="60365.16"/>
    <n v="34890.699999999997"/>
    <n v="130463.21"/>
    <n v="591326.18000000005"/>
    <n v="0"/>
    <n v="19189.599999999999"/>
    <n v="123562.81"/>
    <n v="139408.19"/>
    <n v="1832697.6"/>
    <n v="3463980.07"/>
    <n v="4823107.16"/>
    <n v="8629261.0899999999"/>
    <n v="18517144.960000001"/>
    <n v="741642.09"/>
    <n v="653240.37"/>
    <n v="786390.98"/>
    <n v="1163500.99"/>
    <n v="1402298.08"/>
    <n v="0"/>
    <n v="709289"/>
    <n v="937213.07"/>
    <n v="1531046.82"/>
    <n v="2285498.29"/>
    <n v="0"/>
    <n v="0"/>
    <n v="0"/>
    <n v="0"/>
    <n v="0"/>
    <x v="0"/>
    <x v="0"/>
    <x v="0"/>
    <x v="0"/>
    <x v="0"/>
    <x v="0"/>
    <x v="0"/>
    <x v="0"/>
    <x v="0"/>
    <x v="0"/>
    <n v="12424.6"/>
    <n v="25772.91"/>
    <n v="38068.629999999997"/>
    <n v="75327.56"/>
    <n v="230444.87"/>
    <x v="0"/>
    <x v="0"/>
    <x v="0"/>
    <x v="0"/>
    <x v="0"/>
    <x v="0"/>
    <x v="0"/>
    <x v="0"/>
    <x v="0"/>
    <x v="0"/>
    <n v="814999.45"/>
    <n v="1620893.98"/>
    <n v="2418136.2799999998"/>
    <n v="5082553.1399999997"/>
    <n v="31593229.420000002"/>
    <n v="16078.35"/>
    <n v="16468.54"/>
    <n v="24927.45"/>
    <n v="49751.53"/>
    <n v="331077.84999999998"/>
    <x v="0"/>
    <n v="8045.44"/>
    <n v="1677.87"/>
    <x v="12"/>
    <x v="3"/>
    <x v="0"/>
    <x v="0"/>
    <x v="0"/>
    <x v="0"/>
    <x v="0"/>
    <x v="0"/>
    <x v="0"/>
    <x v="0"/>
    <x v="0"/>
    <x v="0"/>
    <x v="0"/>
    <x v="0"/>
    <x v="0"/>
    <x v="0"/>
    <x v="0"/>
    <x v="0"/>
    <x v="0"/>
    <x v="0"/>
    <x v="0"/>
    <x v="0"/>
    <x v="0"/>
    <x v="0"/>
    <x v="0"/>
    <x v="0"/>
    <x v="0"/>
    <x v="0"/>
    <x v="0"/>
    <n v="20569556.649999999"/>
    <n v="226912203.06"/>
    <n v="-18529166.379999999"/>
    <n v="245441369.44"/>
  </r>
  <r>
    <x v="0"/>
    <x v="18"/>
    <x v="18"/>
    <x v="0"/>
    <x v="0"/>
    <n v="81195.98"/>
    <n v="151362.13"/>
    <n v="247708.87"/>
    <n v="511559.06"/>
    <n v="6700241.1100000003"/>
    <n v="65532.03"/>
    <n v="66959.48"/>
    <n v="110020.83"/>
    <n v="222170.62"/>
    <n v="1147617.28"/>
    <n v="0"/>
    <n v="63909.58"/>
    <n v="45559.38"/>
    <n v="11260.39"/>
    <n v="0"/>
    <n v="6436342.2699999996"/>
    <n v="10647609.85"/>
    <n v="10815202.66"/>
    <n v="216973792.09999999"/>
    <n v="381270.54"/>
    <n v="389399.29"/>
    <n v="381754.13"/>
    <n v="6463228.4800000004"/>
    <n v="106047.05"/>
    <n v="325406.94"/>
    <n v="393719.66"/>
    <n v="2175397.84"/>
    <n v="238954.47"/>
    <n v="577083.28"/>
    <n v="2658253.09"/>
    <n v="58396696.899999999"/>
    <n v="34257.440000000002"/>
    <n v="24282.41"/>
    <n v="111580.51"/>
    <n v="2530733.3199999998"/>
    <n v="260612.47"/>
    <n v="14430.47"/>
    <n v="49116.93"/>
    <n v="31160.04"/>
    <n v="121815.74"/>
    <n v="145761.01"/>
    <n v="243405.9"/>
    <n v="526791.49"/>
    <n v="1571215.81"/>
    <n v="16628.849999999999"/>
    <n v="18703.75"/>
    <n v="27935.16"/>
    <n v="53019.94"/>
    <n v="91575.64"/>
    <n v="4899.91"/>
    <n v="14497.07"/>
    <n v="15051.05"/>
    <n v="21438.04"/>
    <n v="17034.259999999998"/>
    <n v="0"/>
    <n v="0"/>
    <n v="0"/>
    <n v="0"/>
    <n v="0"/>
    <x v="0"/>
    <x v="0"/>
    <x v="0"/>
    <x v="0"/>
    <x v="0"/>
    <x v="0"/>
    <x v="0"/>
    <x v="0"/>
    <x v="0"/>
    <x v="0"/>
    <n v="0"/>
    <n v="0"/>
    <n v="0"/>
    <n v="0"/>
    <n v="0"/>
    <x v="0"/>
    <x v="0"/>
    <x v="0"/>
    <x v="0"/>
    <x v="0"/>
    <x v="0"/>
    <x v="0"/>
    <x v="0"/>
    <x v="0"/>
    <x v="0"/>
    <n v="3728.33"/>
    <n v="9002.84"/>
    <n v="14456.03"/>
    <n v="30788.2"/>
    <n v="357499.91"/>
    <n v="0"/>
    <n v="0"/>
    <n v="0"/>
    <n v="0"/>
    <n v="0"/>
    <x v="0"/>
    <n v="0"/>
    <n v="0"/>
    <x v="0"/>
    <x v="0"/>
    <x v="0"/>
    <x v="0"/>
    <x v="0"/>
    <x v="0"/>
    <x v="0"/>
    <x v="0"/>
    <x v="0"/>
    <x v="0"/>
    <x v="0"/>
    <x v="0"/>
    <x v="0"/>
    <x v="0"/>
    <x v="0"/>
    <x v="0"/>
    <x v="0"/>
    <x v="0"/>
    <x v="0"/>
    <x v="0"/>
    <x v="0"/>
    <x v="0"/>
    <x v="0"/>
    <x v="0"/>
    <x v="0"/>
    <x v="0"/>
    <x v="0"/>
    <x v="0"/>
    <x v="0"/>
    <n v="15686210.779999999"/>
    <n v="319465927.19999999"/>
    <n v="-13680750.609999999"/>
    <n v="333146677.81"/>
  </r>
  <r>
    <x v="0"/>
    <x v="18"/>
    <x v="18"/>
    <x v="1"/>
    <x v="1"/>
    <n v="77856.490000000005"/>
    <n v="141798.88"/>
    <n v="232170.08"/>
    <n v="478627.32"/>
    <n v="7045676.6699999999"/>
    <n v="76641.5"/>
    <n v="85272.27"/>
    <n v="119868.27"/>
    <n v="255387.37"/>
    <n v="1392220.44"/>
    <n v="0"/>
    <n v="78301.63"/>
    <n v="57693.45"/>
    <n v="16963.87"/>
    <n v="0"/>
    <n v="6225684.9400000004"/>
    <n v="6650747.6299999999"/>
    <n v="16031088.609999999"/>
    <n v="217287992.43000001"/>
    <n v="357075.54"/>
    <n v="226091.9"/>
    <n v="485285.98"/>
    <n v="6177709.6600000001"/>
    <n v="190746.67"/>
    <n v="216790.26"/>
    <n v="375989.69"/>
    <n v="2259753.64"/>
    <n v="278562.59000000003"/>
    <n v="565382.21"/>
    <n v="2652329.1"/>
    <n v="58108829.060000002"/>
    <n v="34042.49"/>
    <n v="22934.74"/>
    <n v="107886.07"/>
    <n v="2415798.84"/>
    <n v="0"/>
    <n v="273374.65999999997"/>
    <n v="51947"/>
    <n v="32775.1"/>
    <n v="97447.46"/>
    <n v="116397.3"/>
    <n v="271637.48"/>
    <n v="536476.47"/>
    <n v="1787339.15"/>
    <n v="17976.43"/>
    <n v="15690.18"/>
    <n v="32730.14"/>
    <n v="60789.96"/>
    <n v="99868.4"/>
    <n v="10134.42"/>
    <n v="10429.41"/>
    <n v="15776.34"/>
    <n v="21883.279999999999"/>
    <n v="18852.150000000001"/>
    <n v="0"/>
    <n v="0"/>
    <n v="0"/>
    <n v="0"/>
    <n v="0"/>
    <x v="0"/>
    <x v="0"/>
    <x v="0"/>
    <x v="0"/>
    <x v="0"/>
    <x v="0"/>
    <x v="0"/>
    <x v="0"/>
    <x v="0"/>
    <x v="0"/>
    <n v="0"/>
    <n v="0"/>
    <n v="0"/>
    <n v="0"/>
    <n v="0"/>
    <x v="0"/>
    <x v="0"/>
    <x v="0"/>
    <x v="0"/>
    <x v="0"/>
    <x v="0"/>
    <x v="0"/>
    <x v="0"/>
    <x v="0"/>
    <x v="0"/>
    <n v="5508.69"/>
    <n v="13584.64"/>
    <n v="22744.93"/>
    <n v="48175.57"/>
    <n v="594724.72"/>
    <n v="118.11"/>
    <n v="241.25"/>
    <n v="374.81"/>
    <n v="798.62"/>
    <n v="16517.45"/>
    <x v="17"/>
    <n v="0"/>
    <n v="0"/>
    <x v="0"/>
    <x v="0"/>
    <x v="0"/>
    <x v="0"/>
    <x v="0"/>
    <x v="0"/>
    <x v="0"/>
    <x v="0"/>
    <x v="0"/>
    <x v="0"/>
    <x v="0"/>
    <x v="0"/>
    <x v="0"/>
    <x v="0"/>
    <x v="0"/>
    <x v="0"/>
    <x v="0"/>
    <x v="0"/>
    <x v="0"/>
    <x v="0"/>
    <x v="0"/>
    <x v="0"/>
    <x v="0"/>
    <x v="0"/>
    <x v="0"/>
    <x v="0"/>
    <x v="0"/>
    <x v="0"/>
    <x v="0"/>
    <n v="15632848.460000001"/>
    <n v="321105442.23000002"/>
    <n v="-13798188.65"/>
    <n v="334903630.88"/>
  </r>
  <r>
    <x v="0"/>
    <x v="18"/>
    <x v="18"/>
    <x v="2"/>
    <x v="2"/>
    <n v="73231.75"/>
    <n v="137768.41"/>
    <n v="213524.98"/>
    <n v="453018.82"/>
    <n v="7250408.5199999996"/>
    <n v="82902.03"/>
    <n v="91641.49"/>
    <n v="143049.64000000001"/>
    <n v="292971.24"/>
    <n v="1448140.09"/>
    <n v="0"/>
    <n v="88365.45"/>
    <n v="78271.47"/>
    <n v="31011.29"/>
    <n v="1824.39"/>
    <n v="6376812.9500000002"/>
    <n v="6974411.5"/>
    <n v="16447056.109999999"/>
    <n v="217961310.96000001"/>
    <n v="333962.46000000002"/>
    <n v="157476.21"/>
    <n v="406737.82"/>
    <n v="5524940.75"/>
    <n v="1864.89"/>
    <n v="383557.7"/>
    <n v="379799.97"/>
    <n v="2355580.5299999998"/>
    <n v="209108.6"/>
    <n v="573214.61"/>
    <n v="2727137.96"/>
    <n v="58259788.93"/>
    <n v="31804.7"/>
    <n v="21474.03"/>
    <n v="102939.25"/>
    <n v="2279001.25"/>
    <n v="0"/>
    <n v="270592.48"/>
    <n v="54712.3"/>
    <n v="34617.410000000003"/>
    <n v="57829.59"/>
    <n v="159859.45000000001"/>
    <n v="286251.64"/>
    <n v="568113.93000000005"/>
    <n v="2051066.37"/>
    <n v="12946.14"/>
    <n v="16269.29"/>
    <n v="26682.3"/>
    <n v="50789.67"/>
    <n v="92149.47"/>
    <n v="2994.58"/>
    <n v="15328.68"/>
    <n v="16309.37"/>
    <n v="23296.5"/>
    <n v="22243.360000000001"/>
    <n v="0"/>
    <n v="0"/>
    <n v="0"/>
    <n v="0"/>
    <n v="0"/>
    <x v="0"/>
    <x v="0"/>
    <x v="0"/>
    <x v="0"/>
    <x v="0"/>
    <x v="0"/>
    <x v="0"/>
    <x v="0"/>
    <x v="0"/>
    <x v="0"/>
    <n v="0"/>
    <n v="0"/>
    <n v="0"/>
    <n v="0"/>
    <n v="0"/>
    <x v="0"/>
    <x v="0"/>
    <x v="0"/>
    <x v="0"/>
    <x v="0"/>
    <x v="0"/>
    <x v="0"/>
    <x v="0"/>
    <x v="0"/>
    <x v="0"/>
    <n v="8185.55"/>
    <n v="18467.099999999999"/>
    <n v="32056.6"/>
    <n v="68114.05"/>
    <n v="866099.38"/>
    <n v="0"/>
    <n v="0"/>
    <n v="0"/>
    <n v="0"/>
    <n v="0"/>
    <x v="0"/>
    <n v="0"/>
    <n v="0"/>
    <x v="0"/>
    <x v="0"/>
    <x v="0"/>
    <x v="0"/>
    <x v="0"/>
    <x v="0"/>
    <x v="0"/>
    <x v="0"/>
    <x v="0"/>
    <x v="0"/>
    <x v="0"/>
    <x v="0"/>
    <x v="0"/>
    <x v="0"/>
    <x v="0"/>
    <x v="0"/>
    <x v="0"/>
    <x v="0"/>
    <x v="0"/>
    <x v="0"/>
    <x v="0"/>
    <x v="0"/>
    <x v="0"/>
    <x v="0"/>
    <x v="0"/>
    <x v="0"/>
    <x v="0"/>
    <x v="0"/>
    <x v="0"/>
    <n v="14876248.199999999"/>
    <n v="322850897.31"/>
    <n v="-13798188.65"/>
    <n v="336649085.95999998"/>
  </r>
  <r>
    <x v="0"/>
    <x v="18"/>
    <x v="18"/>
    <x v="3"/>
    <x v="3"/>
    <n v="79313.05"/>
    <n v="132306.75"/>
    <n v="206081.33"/>
    <n v="436617.38"/>
    <n v="6964642.9500000002"/>
    <n v="98182.85"/>
    <n v="106115.32"/>
    <n v="142437.63"/>
    <n v="319623.15999999997"/>
    <n v="1619448.08"/>
    <n v="0"/>
    <n v="83524.429999999993"/>
    <n v="101728.93"/>
    <n v="49373.32"/>
    <n v="3376.73"/>
    <n v="6668033.9000000004"/>
    <n v="7179433.4199999999"/>
    <n v="16616946.83"/>
    <n v="215264482.58000001"/>
    <n v="318325.59000000003"/>
    <n v="149879.28"/>
    <n v="396937.82"/>
    <n v="5589402.7800000003"/>
    <n v="7940.84"/>
    <n v="308937.82"/>
    <n v="434765.69"/>
    <n v="2444367.6800000002"/>
    <n v="229570.1"/>
    <n v="576824.13"/>
    <n v="2736805.24"/>
    <n v="58356958.25"/>
    <n v="36765.120000000003"/>
    <n v="24006.78"/>
    <n v="116036.34"/>
    <n v="2482331.77"/>
    <n v="0"/>
    <n v="10906.58"/>
    <n v="319232.99"/>
    <n v="36853.339999999997"/>
    <n v="122471.58"/>
    <n v="128313.43"/>
    <n v="289320.12"/>
    <n v="567923.39"/>
    <n v="2463185.7200000002"/>
    <n v="18252.13"/>
    <n v="14800.91"/>
    <n v="28736.31"/>
    <n v="57876.480000000003"/>
    <n v="172992.7"/>
    <n v="3274.55"/>
    <n v="18284.43"/>
    <n v="15632.63"/>
    <n v="22959.34"/>
    <n v="25099.98"/>
    <n v="0"/>
    <n v="0"/>
    <n v="0"/>
    <n v="0"/>
    <n v="0"/>
    <x v="0"/>
    <x v="0"/>
    <x v="0"/>
    <x v="0"/>
    <x v="0"/>
    <x v="0"/>
    <x v="0"/>
    <x v="0"/>
    <x v="0"/>
    <x v="0"/>
    <n v="0"/>
    <n v="0"/>
    <n v="0"/>
    <n v="0"/>
    <n v="0"/>
    <x v="0"/>
    <x v="0"/>
    <x v="0"/>
    <x v="0"/>
    <x v="0"/>
    <x v="0"/>
    <x v="0"/>
    <x v="0"/>
    <x v="0"/>
    <x v="0"/>
    <n v="12387.56"/>
    <n v="21889.19"/>
    <n v="41103.18"/>
    <n v="87278.31"/>
    <n v="1064384.22"/>
    <n v="0"/>
    <n v="0"/>
    <n v="0"/>
    <n v="0"/>
    <n v="0"/>
    <x v="0"/>
    <n v="0"/>
    <n v="0"/>
    <x v="0"/>
    <x v="0"/>
    <x v="0"/>
    <x v="0"/>
    <x v="0"/>
    <x v="0"/>
    <x v="0"/>
    <x v="0"/>
    <x v="0"/>
    <x v="0"/>
    <x v="0"/>
    <x v="0"/>
    <x v="0"/>
    <x v="0"/>
    <x v="0"/>
    <x v="0"/>
    <x v="0"/>
    <x v="0"/>
    <x v="0"/>
    <x v="0"/>
    <x v="0"/>
    <x v="0"/>
    <x v="0"/>
    <x v="0"/>
    <x v="0"/>
    <x v="0"/>
    <x v="0"/>
    <x v="0"/>
    <x v="0"/>
    <n v="15578410.33"/>
    <n v="322026494.29000002"/>
    <n v="-13798188.65"/>
    <n v="335824682.94"/>
  </r>
  <r>
    <x v="0"/>
    <x v="18"/>
    <x v="18"/>
    <x v="4"/>
    <x v="4"/>
    <n v="71639.199999999997"/>
    <n v="129036.48"/>
    <n v="199645.7"/>
    <n v="430165.28"/>
    <n v="6750559"/>
    <n v="104455.65"/>
    <n v="112511.4"/>
    <n v="159944.47"/>
    <n v="340694.8"/>
    <n v="1692864.84"/>
    <n v="0"/>
    <n v="87428.64"/>
    <n v="103817.26"/>
    <n v="72625.259999999995"/>
    <n v="4728.34"/>
    <n v="6523149.4500000002"/>
    <n v="7669388.1100000003"/>
    <n v="17432604.829999998"/>
    <n v="218259966.56999999"/>
    <n v="288889.21000000002"/>
    <n v="138582.53"/>
    <n v="368848.67"/>
    <n v="4673009.84"/>
    <n v="4816.47"/>
    <n v="272069.81"/>
    <n v="416668.7"/>
    <n v="2530084.25"/>
    <n v="202003.19"/>
    <n v="582675.6"/>
    <n v="2770743.23"/>
    <n v="57933665.619999997"/>
    <n v="35332.82"/>
    <n v="24400.91"/>
    <n v="116969.44"/>
    <n v="2595709.92"/>
    <n v="0"/>
    <n v="12732.72"/>
    <n v="322725.45"/>
    <n v="39784.730000000003"/>
    <n v="91991.79"/>
    <n v="129363.43"/>
    <n v="295368.67"/>
    <n v="577026.49"/>
    <n v="3111184.46"/>
    <n v="23278.97"/>
    <n v="16962.53"/>
    <n v="38096.25"/>
    <n v="68473.179999999993"/>
    <n v="233594.57"/>
    <n v="7787.95"/>
    <n v="14352.17"/>
    <n v="16987.57"/>
    <n v="22962.28"/>
    <n v="26476.1"/>
    <n v="0"/>
    <n v="0"/>
    <n v="0"/>
    <n v="0"/>
    <n v="0"/>
    <x v="0"/>
    <x v="0"/>
    <x v="0"/>
    <x v="0"/>
    <x v="0"/>
    <x v="0"/>
    <x v="0"/>
    <x v="0"/>
    <x v="0"/>
    <x v="0"/>
    <n v="0"/>
    <n v="0"/>
    <n v="0"/>
    <n v="0"/>
    <n v="0"/>
    <x v="0"/>
    <x v="0"/>
    <x v="0"/>
    <x v="0"/>
    <x v="0"/>
    <x v="0"/>
    <x v="0"/>
    <x v="0"/>
    <x v="0"/>
    <x v="0"/>
    <n v="13635.7"/>
    <n v="31172.1"/>
    <n v="58254.58"/>
    <n v="124262.31"/>
    <n v="1483953"/>
    <n v="0"/>
    <n v="0"/>
    <n v="0"/>
    <n v="0"/>
    <n v="0"/>
    <x v="0"/>
    <n v="0"/>
    <n v="0"/>
    <x v="0"/>
    <x v="0"/>
    <x v="0"/>
    <x v="0"/>
    <x v="0"/>
    <x v="0"/>
    <x v="0"/>
    <x v="0"/>
    <x v="0"/>
    <x v="0"/>
    <x v="0"/>
    <x v="0"/>
    <x v="0"/>
    <x v="0"/>
    <x v="0"/>
    <x v="0"/>
    <x v="0"/>
    <x v="0"/>
    <x v="0"/>
    <x v="0"/>
    <x v="0"/>
    <x v="0"/>
    <x v="0"/>
    <x v="0"/>
    <x v="0"/>
    <x v="0"/>
    <x v="0"/>
    <x v="0"/>
    <x v="0"/>
    <n v="14988667.699999999"/>
    <n v="326061933.83999997"/>
    <n v="-13798188.65"/>
    <n v="339860122.49000001"/>
  </r>
  <r>
    <x v="0"/>
    <x v="18"/>
    <x v="18"/>
    <x v="5"/>
    <x v="5"/>
    <n v="70645.02"/>
    <n v="132288.46"/>
    <n v="208126.82"/>
    <n v="460754.65"/>
    <n v="7282301.2999999998"/>
    <n v="81907.100000000006"/>
    <n v="83429.37"/>
    <n v="136012.93"/>
    <n v="276195.90000000002"/>
    <n v="1390485.66"/>
    <n v="0"/>
    <n v="83918.67"/>
    <n v="86003.3"/>
    <n v="71661.539999999994"/>
    <n v="6438.8"/>
    <n v="6936434.0999999996"/>
    <n v="8070131.4100000001"/>
    <n v="18295682.989999998"/>
    <n v="220927061.02000001"/>
    <n v="290613.39"/>
    <n v="139837.04999999999"/>
    <n v="393869.71"/>
    <n v="4988538.05"/>
    <n v="6646.96"/>
    <n v="270568.34999999998"/>
    <n v="387191.11"/>
    <n v="2184421.2000000002"/>
    <n v="298204.90000000002"/>
    <n v="571114.46"/>
    <n v="2777156.1"/>
    <n v="57559004.399999999"/>
    <n v="35079.230000000003"/>
    <n v="22984.9"/>
    <n v="113732.45"/>
    <n v="2460592.1800000002"/>
    <n v="0"/>
    <n v="10971.35"/>
    <n v="327027.25"/>
    <n v="40248.92"/>
    <n v="65743.83"/>
    <n v="165801.60000000001"/>
    <n v="299038.3"/>
    <n v="574295.11"/>
    <n v="3187652.62"/>
    <n v="19831.349999999999"/>
    <n v="23364.44"/>
    <n v="41592.15"/>
    <n v="71304.39"/>
    <n v="361222.96"/>
    <n v="5400.39"/>
    <n v="19900.939999999999"/>
    <n v="18141.04"/>
    <n v="23731"/>
    <n v="25380.58"/>
    <n v="0"/>
    <n v="0"/>
    <n v="0"/>
    <n v="0"/>
    <n v="0"/>
    <x v="0"/>
    <x v="0"/>
    <x v="0"/>
    <x v="0"/>
    <x v="0"/>
    <x v="0"/>
    <x v="0"/>
    <x v="0"/>
    <x v="0"/>
    <x v="0"/>
    <n v="0"/>
    <n v="0"/>
    <n v="0"/>
    <n v="0"/>
    <n v="0"/>
    <x v="0"/>
    <x v="0"/>
    <x v="0"/>
    <x v="0"/>
    <x v="0"/>
    <x v="0"/>
    <x v="0"/>
    <x v="0"/>
    <x v="0"/>
    <x v="0"/>
    <n v="17843.5"/>
    <n v="38750.06"/>
    <n v="68956.22"/>
    <n v="146024.42000000001"/>
    <n v="1700353.58"/>
    <n v="0"/>
    <n v="0"/>
    <n v="0"/>
    <n v="0"/>
    <n v="0"/>
    <x v="0"/>
    <n v="0"/>
    <n v="0"/>
    <x v="0"/>
    <x v="0"/>
    <x v="0"/>
    <x v="0"/>
    <x v="0"/>
    <x v="0"/>
    <x v="0"/>
    <x v="0"/>
    <x v="0"/>
    <x v="0"/>
    <x v="0"/>
    <x v="0"/>
    <x v="0"/>
    <x v="0"/>
    <x v="0"/>
    <x v="0"/>
    <x v="0"/>
    <x v="0"/>
    <x v="0"/>
    <x v="0"/>
    <x v="0"/>
    <x v="0"/>
    <x v="0"/>
    <x v="0"/>
    <x v="0"/>
    <x v="0"/>
    <x v="0"/>
    <x v="0"/>
    <x v="0"/>
    <n v="14498244.609999999"/>
    <n v="331006238.08999997"/>
    <n v="-13345371.390000001"/>
    <n v="344351609.48000002"/>
  </r>
  <r>
    <x v="0"/>
    <x v="18"/>
    <x v="18"/>
    <x v="6"/>
    <x v="6"/>
    <n v="77291.149999999994"/>
    <n v="134691.51999999999"/>
    <n v="213296.65"/>
    <n v="472881.72"/>
    <n v="7084222.3899999997"/>
    <n v="82175.08"/>
    <n v="83763.649999999994"/>
    <n v="136346.96"/>
    <n v="277035.17"/>
    <n v="1460227.63"/>
    <n v="0"/>
    <n v="84715.62"/>
    <n v="92969.98"/>
    <n v="93174.8"/>
    <n v="7722.87"/>
    <n v="6990014.4800000004"/>
    <n v="8825319.7699999996"/>
    <n v="18920192.960000001"/>
    <n v="224334897.93000001"/>
    <n v="278805.06"/>
    <n v="144712.12"/>
    <n v="407037.73"/>
    <n v="5088295.55"/>
    <n v="9119.81"/>
    <n v="256460.59"/>
    <n v="316855.62"/>
    <n v="2311247.69"/>
    <n v="176322.08"/>
    <n v="583599.35999999999"/>
    <n v="2776739.11"/>
    <n v="56970830.75"/>
    <n v="34690.76"/>
    <n v="23935.58"/>
    <n v="114777.42"/>
    <n v="2463964.37"/>
    <n v="0"/>
    <n v="11269.72"/>
    <n v="326736.03999999998"/>
    <n v="43589.440000000002"/>
    <n v="107115.66"/>
    <n v="148352.88"/>
    <n v="311041.59999999998"/>
    <n v="608284.14"/>
    <n v="3985914.38"/>
    <n v="18254.64"/>
    <n v="14746.58"/>
    <n v="32465.34"/>
    <n v="51017.04"/>
    <n v="238458.49"/>
    <n v="3304.34"/>
    <n v="19405.3"/>
    <n v="16451.38"/>
    <n v="24358.799999999999"/>
    <n v="27893.73"/>
    <n v="0"/>
    <n v="0"/>
    <n v="0"/>
    <n v="0"/>
    <n v="0"/>
    <x v="0"/>
    <x v="0"/>
    <x v="0"/>
    <x v="0"/>
    <x v="0"/>
    <x v="0"/>
    <x v="0"/>
    <x v="0"/>
    <x v="0"/>
    <x v="0"/>
    <n v="0"/>
    <n v="0"/>
    <n v="0"/>
    <n v="0"/>
    <n v="0"/>
    <x v="0"/>
    <x v="0"/>
    <x v="0"/>
    <x v="0"/>
    <x v="0"/>
    <x v="0"/>
    <x v="0"/>
    <x v="0"/>
    <x v="0"/>
    <x v="0"/>
    <n v="22680.080000000002"/>
    <n v="47975.66"/>
    <n v="82546.02"/>
    <n v="176215.58"/>
    <n v="2020775.14"/>
    <n v="0"/>
    <n v="0"/>
    <n v="0"/>
    <n v="0"/>
    <n v="0"/>
    <x v="0"/>
    <n v="0"/>
    <n v="0"/>
    <x v="0"/>
    <x v="0"/>
    <x v="0"/>
    <x v="0"/>
    <x v="0"/>
    <x v="0"/>
    <x v="0"/>
    <x v="0"/>
    <x v="0"/>
    <x v="0"/>
    <x v="0"/>
    <x v="0"/>
    <x v="0"/>
    <x v="0"/>
    <x v="0"/>
    <x v="0"/>
    <x v="0"/>
    <x v="0"/>
    <x v="0"/>
    <x v="0"/>
    <x v="0"/>
    <x v="0"/>
    <x v="0"/>
    <x v="0"/>
    <x v="0"/>
    <x v="0"/>
    <x v="0"/>
    <x v="0"/>
    <x v="0"/>
    <n v="14595984.9"/>
    <n v="336321814.51999998"/>
    <n v="-13345371.390000001"/>
    <n v="349667185.91000003"/>
  </r>
  <r>
    <x v="0"/>
    <x v="18"/>
    <x v="18"/>
    <x v="7"/>
    <x v="7"/>
    <n v="72179.11"/>
    <n v="127185.93"/>
    <n v="202699.42"/>
    <n v="455098.89"/>
    <n v="6661476.5599999996"/>
    <n v="92691"/>
    <n v="102229.29"/>
    <n v="145231.12"/>
    <n v="311566.44"/>
    <n v="1775150.12"/>
    <n v="0"/>
    <n v="81744.12"/>
    <n v="105563.63"/>
    <n v="114800.92"/>
    <n v="9638.26"/>
    <n v="7257208.5999999996"/>
    <n v="9524162.8499999996"/>
    <n v="19455481.890000001"/>
    <n v="230557018.19999999"/>
    <n v="300450.73"/>
    <n v="101068.45"/>
    <n v="291557.68"/>
    <n v="3659696.13"/>
    <n v="0"/>
    <n v="108201.94"/>
    <n v="297833.32"/>
    <n v="2374463.0299999998"/>
    <n v="199029.27"/>
    <n v="587872.81000000006"/>
    <n v="2800019.98"/>
    <n v="56745264.119999997"/>
    <n v="30534.1"/>
    <n v="21074.1"/>
    <n v="101092.25"/>
    <n v="2195243.35"/>
    <n v="0"/>
    <n v="9671.91"/>
    <n v="321781.57"/>
    <n v="46819.58"/>
    <n v="105330.79"/>
    <n v="162407.67000000001"/>
    <n v="330691"/>
    <n v="647843.56999999995"/>
    <n v="4921792.74"/>
    <n v="20704.87"/>
    <n v="9704.19"/>
    <n v="22398.560000000001"/>
    <n v="31639.49"/>
    <n v="78004.679999999993"/>
    <n v="0"/>
    <n v="10711.93"/>
    <n v="19765.8"/>
    <n v="26209.18"/>
    <n v="30938"/>
    <n v="0"/>
    <n v="0"/>
    <n v="0"/>
    <n v="0"/>
    <n v="0"/>
    <x v="0"/>
    <x v="0"/>
    <x v="0"/>
    <x v="0"/>
    <x v="0"/>
    <x v="0"/>
    <x v="0"/>
    <x v="0"/>
    <x v="0"/>
    <x v="0"/>
    <n v="0"/>
    <n v="0"/>
    <n v="0"/>
    <n v="0"/>
    <n v="0"/>
    <x v="0"/>
    <x v="0"/>
    <x v="0"/>
    <x v="0"/>
    <x v="0"/>
    <x v="0"/>
    <x v="0"/>
    <x v="0"/>
    <x v="0"/>
    <x v="0"/>
    <n v="25036.51"/>
    <n v="52987.34"/>
    <n v="89778.93"/>
    <n v="193176.03"/>
    <n v="2266269.33"/>
    <n v="0"/>
    <n v="0"/>
    <n v="0"/>
    <n v="0"/>
    <n v="0"/>
    <x v="0"/>
    <n v="0"/>
    <n v="0"/>
    <x v="0"/>
    <x v="0"/>
    <x v="0"/>
    <x v="0"/>
    <x v="0"/>
    <x v="0"/>
    <x v="0"/>
    <x v="0"/>
    <x v="0"/>
    <x v="0"/>
    <x v="0"/>
    <x v="0"/>
    <x v="0"/>
    <x v="0"/>
    <x v="0"/>
    <x v="0"/>
    <x v="0"/>
    <x v="0"/>
    <x v="0"/>
    <x v="0"/>
    <x v="0"/>
    <x v="0"/>
    <x v="0"/>
    <x v="0"/>
    <x v="0"/>
    <x v="0"/>
    <x v="0"/>
    <x v="0"/>
    <x v="0"/>
    <n v="12848179.74"/>
    <n v="342942820.88999999"/>
    <n v="-13345370.390000001"/>
    <n v="356288191.27999997"/>
  </r>
  <r>
    <x v="0"/>
    <x v="18"/>
    <x v="18"/>
    <x v="8"/>
    <x v="8"/>
    <n v="74520.67"/>
    <n v="129283.39"/>
    <n v="202379.57"/>
    <n v="466141.38"/>
    <n v="6616654.04"/>
    <n v="95379.94"/>
    <n v="104910"/>
    <n v="149480.29999999999"/>
    <n v="320178.59999999998"/>
    <n v="1681862.95"/>
    <n v="0"/>
    <n v="86142.65"/>
    <n v="110666"/>
    <n v="133666.88"/>
    <n v="17510.89"/>
    <n v="7397460.5800000001"/>
    <n v="10065803.68"/>
    <n v="20250086.260000002"/>
    <n v="234616777.68000001"/>
    <n v="302067.11"/>
    <n v="105583.09"/>
    <n v="306591.15000000002"/>
    <n v="3780785.78"/>
    <n v="0"/>
    <n v="106962.76"/>
    <n v="283001.64"/>
    <n v="2440338.33"/>
    <n v="193246.32"/>
    <n v="589340.4"/>
    <n v="2789379.02"/>
    <n v="56139980.579999998"/>
    <n v="31357.7"/>
    <n v="21637.23"/>
    <n v="103168.09"/>
    <n v="2216535.92"/>
    <n v="0"/>
    <n v="10605.96"/>
    <n v="323912.65999999997"/>
    <n v="50318.559999999998"/>
    <n v="82098.559999999998"/>
    <n v="193745.57"/>
    <n v="345819.21"/>
    <n v="652877.47"/>
    <n v="5169921.71"/>
    <n v="18774.14"/>
    <n v="14827.12"/>
    <n v="24181.26"/>
    <n v="35250.870000000003"/>
    <n v="313233.13"/>
    <n v="0"/>
    <n v="10544.98"/>
    <n v="20905.830000000002"/>
    <n v="28530.27"/>
    <n v="34563.54"/>
    <n v="0"/>
    <n v="0"/>
    <n v="0"/>
    <n v="0"/>
    <n v="0"/>
    <x v="0"/>
    <x v="0"/>
    <x v="0"/>
    <x v="0"/>
    <x v="0"/>
    <x v="0"/>
    <x v="0"/>
    <x v="0"/>
    <x v="0"/>
    <x v="0"/>
    <n v="0"/>
    <n v="0"/>
    <n v="0"/>
    <n v="0"/>
    <n v="0"/>
    <x v="0"/>
    <x v="0"/>
    <x v="0"/>
    <x v="0"/>
    <x v="0"/>
    <x v="0"/>
    <x v="0"/>
    <x v="0"/>
    <x v="0"/>
    <x v="0"/>
    <n v="27539.02"/>
    <n v="56326.7"/>
    <n v="96523.55"/>
    <n v="202482.39"/>
    <n v="2471589.7999999998"/>
    <n v="0"/>
    <n v="0"/>
    <n v="0"/>
    <n v="0"/>
    <n v="0"/>
    <x v="0"/>
    <n v="0"/>
    <n v="0"/>
    <x v="0"/>
    <x v="0"/>
    <x v="0"/>
    <x v="0"/>
    <x v="0"/>
    <x v="0"/>
    <x v="0"/>
    <x v="0"/>
    <x v="0"/>
    <x v="0"/>
    <x v="0"/>
    <x v="0"/>
    <x v="0"/>
    <x v="0"/>
    <x v="0"/>
    <x v="0"/>
    <x v="0"/>
    <x v="0"/>
    <x v="0"/>
    <x v="0"/>
    <x v="0"/>
    <x v="0"/>
    <x v="0"/>
    <x v="0"/>
    <x v="0"/>
    <x v="0"/>
    <x v="0"/>
    <x v="0"/>
    <x v="0"/>
    <n v="13283475.33"/>
    <n v="348749930.58999997"/>
    <n v="-13363522.289999999"/>
    <n v="362113452.88"/>
  </r>
  <r>
    <x v="0"/>
    <x v="18"/>
    <x v="18"/>
    <x v="9"/>
    <x v="9"/>
    <n v="67628.17"/>
    <n v="117865.05"/>
    <n v="183133.67"/>
    <n v="445056.54"/>
    <n v="6049700.9800000004"/>
    <n v="107548.4"/>
    <n v="101800.48"/>
    <n v="156476.63"/>
    <n v="334736.84999999998"/>
    <n v="1837433.76"/>
    <n v="0"/>
    <n v="90140.1"/>
    <n v="116644.63"/>
    <n v="147465.66"/>
    <n v="31917.38"/>
    <n v="7737119.4699999997"/>
    <n v="10389995.699999999"/>
    <n v="20935948.719999999"/>
    <n v="237042695.49000001"/>
    <n v="358242.11"/>
    <n v="132749.07999999999"/>
    <n v="370549.94"/>
    <n v="4315937.96"/>
    <n v="0"/>
    <n v="116692.74"/>
    <n v="275802.76"/>
    <n v="2488554.77"/>
    <n v="195350.08"/>
    <n v="591576.38"/>
    <n v="2811838.94"/>
    <n v="55707283.729999997"/>
    <n v="33615.18"/>
    <n v="23194.86"/>
    <n v="111223.5"/>
    <n v="2430377.48"/>
    <n v="0"/>
    <n v="10528.61"/>
    <n v="323949.3"/>
    <n v="54807.11"/>
    <n v="108624"/>
    <n v="172635.04"/>
    <n v="357251.77"/>
    <n v="669218.18000000005"/>
    <n v="5693818.6699999999"/>
    <n v="25009.06"/>
    <n v="12415.2"/>
    <n v="25082.62"/>
    <n v="38716.21"/>
    <n v="210039.49"/>
    <n v="0"/>
    <n v="10784.34"/>
    <n v="19293.28"/>
    <n v="29742.04"/>
    <n v="38308.71"/>
    <n v="0"/>
    <n v="0"/>
    <n v="0"/>
    <n v="0"/>
    <n v="0"/>
    <x v="0"/>
    <x v="0"/>
    <x v="0"/>
    <x v="0"/>
    <x v="0"/>
    <x v="0"/>
    <x v="0"/>
    <x v="0"/>
    <x v="0"/>
    <x v="0"/>
    <n v="0"/>
    <n v="0"/>
    <n v="0"/>
    <n v="0"/>
    <n v="0"/>
    <x v="0"/>
    <x v="0"/>
    <x v="0"/>
    <x v="0"/>
    <x v="0"/>
    <x v="0"/>
    <x v="0"/>
    <x v="0"/>
    <x v="0"/>
    <x v="0"/>
    <n v="29247.35"/>
    <n v="62625.63"/>
    <n v="106357.41"/>
    <n v="223714.58"/>
    <n v="2675080.7400000002"/>
    <n v="0"/>
    <n v="0"/>
    <n v="0"/>
    <n v="0"/>
    <n v="0"/>
    <x v="0"/>
    <n v="0"/>
    <n v="0"/>
    <x v="0"/>
    <x v="0"/>
    <x v="0"/>
    <x v="0"/>
    <x v="0"/>
    <x v="0"/>
    <x v="0"/>
    <x v="0"/>
    <x v="0"/>
    <x v="0"/>
    <x v="0"/>
    <x v="0"/>
    <x v="0"/>
    <x v="0"/>
    <x v="0"/>
    <x v="0"/>
    <x v="0"/>
    <x v="0"/>
    <x v="0"/>
    <x v="0"/>
    <x v="0"/>
    <x v="0"/>
    <x v="0"/>
    <x v="0"/>
    <x v="0"/>
    <x v="0"/>
    <x v="0"/>
    <x v="0"/>
    <x v="0"/>
    <n v="14379780.24"/>
    <n v="353390024.24000001"/>
    <n v="-13363522.289999999"/>
    <n v="366753546.52999997"/>
  </r>
  <r>
    <x v="0"/>
    <x v="18"/>
    <x v="18"/>
    <x v="10"/>
    <x v="10"/>
    <n v="58991.45"/>
    <n v="106740.47"/>
    <n v="218172.85"/>
    <n v="418020.62"/>
    <n v="5662571.0499999998"/>
    <n v="118594.95"/>
    <n v="112994.16"/>
    <n v="181937.15"/>
    <n v="371172.67"/>
    <n v="1972766.16"/>
    <n v="0"/>
    <n v="96171.13"/>
    <n v="113471.58"/>
    <n v="164626.93"/>
    <n v="51990.11"/>
    <n v="7736787.21"/>
    <n v="14711380.779999999"/>
    <n v="17923647.050000001"/>
    <n v="240042211.52000001"/>
    <n v="393395.94"/>
    <n v="273298.90999999997"/>
    <n v="283312.65000000002"/>
    <n v="4653988.43"/>
    <n v="0"/>
    <n v="131987.04"/>
    <n v="268352.58"/>
    <n v="2528515.9"/>
    <n v="244309.48"/>
    <n v="582546.98"/>
    <n v="2816000.06"/>
    <n v="55113223.090000004"/>
    <n v="37306.26"/>
    <n v="24352.17"/>
    <n v="119468.42"/>
    <n v="2536570.2200000002"/>
    <n v="0"/>
    <n v="10778.22"/>
    <n v="327470.82"/>
    <n v="59651.68"/>
    <n v="120403.82"/>
    <n v="229087.46"/>
    <n v="317213.27"/>
    <n v="687246.05"/>
    <n v="5936886.2699999996"/>
    <n v="28199.05"/>
    <n v="19676.96"/>
    <n v="21424.29"/>
    <n v="39894.480000000003"/>
    <n v="322307.71000000002"/>
    <n v="0"/>
    <n v="12066.47"/>
    <n v="20065.46"/>
    <n v="31688.65"/>
    <n v="37574.26"/>
    <n v="0"/>
    <n v="404.27"/>
    <n v="770.99"/>
    <n v="1574.19"/>
    <n v="17250.55"/>
    <x v="0"/>
    <x v="0"/>
    <x v="0"/>
    <x v="0"/>
    <x v="0"/>
    <x v="0"/>
    <x v="0"/>
    <x v="0"/>
    <x v="0"/>
    <x v="0"/>
    <n v="0"/>
    <n v="0"/>
    <n v="0"/>
    <n v="0"/>
    <n v="0"/>
    <x v="0"/>
    <x v="0"/>
    <x v="0"/>
    <x v="0"/>
    <x v="0"/>
    <x v="0"/>
    <x v="0"/>
    <x v="0"/>
    <x v="0"/>
    <x v="0"/>
    <n v="33319.550000000003"/>
    <n v="71923.12"/>
    <n v="113329.37"/>
    <n v="243092.29"/>
    <n v="2917723.56"/>
    <n v="0"/>
    <n v="0"/>
    <n v="0"/>
    <n v="0"/>
    <n v="0"/>
    <x v="0"/>
    <n v="0"/>
    <n v="0"/>
    <x v="0"/>
    <x v="0"/>
    <x v="0"/>
    <x v="0"/>
    <x v="0"/>
    <x v="0"/>
    <x v="0"/>
    <x v="0"/>
    <x v="0"/>
    <x v="0"/>
    <x v="0"/>
    <x v="0"/>
    <x v="0"/>
    <x v="0"/>
    <x v="0"/>
    <x v="0"/>
    <x v="0"/>
    <x v="0"/>
    <x v="0"/>
    <x v="0"/>
    <x v="0"/>
    <x v="0"/>
    <x v="0"/>
    <x v="0"/>
    <x v="0"/>
    <x v="0"/>
    <x v="0"/>
    <x v="0"/>
    <x v="0"/>
    <n v="15365071.41"/>
    <n v="357483980.74000001"/>
    <n v="-14205918.039999999"/>
    <n v="371689898.77999997"/>
  </r>
  <r>
    <x v="0"/>
    <x v="18"/>
    <x v="18"/>
    <x v="11"/>
    <x v="11"/>
    <n v="67028.38"/>
    <n v="117223.54"/>
    <n v="245182.87"/>
    <n v="463267.71"/>
    <n v="5965021.0199999996"/>
    <n v="103324.63"/>
    <n v="105438.28"/>
    <n v="169982.16"/>
    <n v="346753.67"/>
    <n v="1522972.58"/>
    <n v="0"/>
    <n v="101525.28"/>
    <n v="114791.32"/>
    <n v="170161.44"/>
    <n v="73274.710000000006"/>
    <n v="8035792.2000000002"/>
    <n v="15121360.92"/>
    <n v="18786247.050000001"/>
    <n v="247085574.93000001"/>
    <n v="322824.46999999997"/>
    <n v="223135.9"/>
    <n v="229300.99"/>
    <n v="3799601.26"/>
    <n v="0"/>
    <n v="106400.32000000001"/>
    <n v="255628.14"/>
    <n v="2547496.59"/>
    <n v="197357.85"/>
    <n v="626510.59"/>
    <n v="2832634.61"/>
    <n v="55146677.409999996"/>
    <n v="31528.84"/>
    <n v="23002.04"/>
    <n v="103121.53"/>
    <n v="2194264.9300000002"/>
    <n v="0"/>
    <n v="10416.9"/>
    <n v="325299.58"/>
    <n v="64002.16"/>
    <n v="121346.34"/>
    <n v="249344.5"/>
    <n v="322279.25"/>
    <n v="715226.1"/>
    <n v="6306750.3600000003"/>
    <n v="19796.21"/>
    <n v="13870.05"/>
    <n v="11950.86"/>
    <n v="24778.19"/>
    <n v="174981.99"/>
    <n v="0"/>
    <n v="9157.2999999999993"/>
    <n v="17049.98"/>
    <n v="30419.84"/>
    <n v="40343.22"/>
    <n v="161.16999999999999"/>
    <n v="508.39"/>
    <n v="759.32"/>
    <n v="1596.28"/>
    <n v="16974.84"/>
    <x v="0"/>
    <x v="0"/>
    <x v="0"/>
    <x v="0"/>
    <x v="0"/>
    <x v="0"/>
    <x v="0"/>
    <x v="0"/>
    <x v="0"/>
    <x v="0"/>
    <n v="0"/>
    <n v="0"/>
    <n v="0"/>
    <n v="0"/>
    <n v="0"/>
    <x v="0"/>
    <x v="0"/>
    <x v="0"/>
    <x v="0"/>
    <x v="0"/>
    <x v="0"/>
    <x v="0"/>
    <x v="0"/>
    <x v="0"/>
    <x v="0"/>
    <n v="34965.910000000003"/>
    <n v="80059.69"/>
    <n v="117545.3"/>
    <n v="260364.2"/>
    <n v="3049373.52"/>
    <n v="0"/>
    <n v="0"/>
    <n v="0"/>
    <n v="0"/>
    <n v="0"/>
    <x v="0"/>
    <n v="0"/>
    <n v="0"/>
    <x v="0"/>
    <x v="0"/>
    <x v="0"/>
    <x v="0"/>
    <x v="0"/>
    <x v="0"/>
    <x v="0"/>
    <x v="0"/>
    <x v="0"/>
    <x v="0"/>
    <x v="0"/>
    <x v="0"/>
    <x v="0"/>
    <x v="0"/>
    <x v="0"/>
    <x v="0"/>
    <x v="0"/>
    <x v="0"/>
    <x v="0"/>
    <x v="0"/>
    <x v="0"/>
    <x v="0"/>
    <x v="0"/>
    <x v="0"/>
    <x v="0"/>
    <x v="0"/>
    <x v="0"/>
    <x v="0"/>
    <x v="0"/>
    <n v="13286595.359999999"/>
    <n v="365037416.62"/>
    <n v="-14216312.99"/>
    <n v="379253729.61000001"/>
  </r>
  <r>
    <x v="0"/>
    <x v="19"/>
    <x v="19"/>
    <x v="0"/>
    <x v="0"/>
    <n v="0"/>
    <n v="0"/>
    <n v="0"/>
    <n v="0"/>
    <n v="0"/>
    <n v="0"/>
    <n v="0"/>
    <n v="0"/>
    <n v="0"/>
    <n v="0"/>
    <n v="0"/>
    <n v="0"/>
    <n v="0"/>
    <n v="0"/>
    <n v="0"/>
    <n v="3308640.25"/>
    <n v="5845760.4800000004"/>
    <n v="5691480.8899999997"/>
    <n v="71129617.629999995"/>
    <n v="284730.51"/>
    <n v="242789.19"/>
    <n v="236055.5"/>
    <n v="2693785.25"/>
    <n v="35929.040000000001"/>
    <n v="351840.16"/>
    <n v="333171.78999999998"/>
    <n v="1324020.0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502321.4699999997"/>
    <n v="86875177.079999998"/>
    <n v="-4602643.6399999997"/>
    <n v="91477820.719999999"/>
  </r>
  <r>
    <x v="0"/>
    <x v="19"/>
    <x v="19"/>
    <x v="1"/>
    <x v="1"/>
    <n v="0"/>
    <n v="0"/>
    <n v="0"/>
    <n v="0"/>
    <n v="0"/>
    <n v="0"/>
    <n v="0"/>
    <n v="0"/>
    <n v="0"/>
    <n v="0"/>
    <n v="0"/>
    <n v="0"/>
    <n v="0"/>
    <n v="0"/>
    <n v="0"/>
    <n v="351673.89"/>
    <n v="5902636.8899999997"/>
    <n v="8602223.3300000001"/>
    <n v="71163896.219999999"/>
    <n v="149951.66"/>
    <n v="227105.87"/>
    <n v="332179.73"/>
    <n v="2516935.89"/>
    <n v="148047.23000000001"/>
    <n v="190949.41"/>
    <n v="363807.09"/>
    <n v="1319597.76"/>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48574.6399999997"/>
    <n v="86761118.129999995"/>
    <n v="-4507886.84"/>
    <n v="91269004.969999999"/>
  </r>
  <r>
    <x v="0"/>
    <x v="19"/>
    <x v="19"/>
    <x v="2"/>
    <x v="2"/>
    <n v="0"/>
    <n v="0"/>
    <n v="0"/>
    <n v="0"/>
    <n v="0"/>
    <n v="0"/>
    <n v="0"/>
    <n v="0"/>
    <n v="0"/>
    <n v="0"/>
    <n v="0"/>
    <n v="0"/>
    <n v="0"/>
    <n v="0"/>
    <n v="0"/>
    <n v="3291625.06"/>
    <n v="2943181.01"/>
    <n v="8621033.2200000007"/>
    <n v="71803556.890000001"/>
    <n v="272157.40000000002"/>
    <n v="116501.71"/>
    <n v="340823.94"/>
    <n v="2546135.46"/>
    <n v="34765.54"/>
    <n v="299834.83"/>
    <n v="360675.82"/>
    <n v="1313962.6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84857.38"/>
    <n v="87414679.829999998"/>
    <n v="-4529573.7300000004"/>
    <n v="91944253.560000002"/>
  </r>
  <r>
    <x v="0"/>
    <x v="19"/>
    <x v="19"/>
    <x v="3"/>
    <x v="3"/>
    <n v="0"/>
    <n v="0"/>
    <n v="0"/>
    <n v="0"/>
    <n v="0"/>
    <n v="0"/>
    <n v="0"/>
    <n v="0"/>
    <n v="0"/>
    <n v="0"/>
    <n v="0"/>
    <n v="0"/>
    <n v="0"/>
    <n v="0"/>
    <n v="0"/>
    <n v="348901.66"/>
    <n v="5907010.4900000002"/>
    <n v="8617195.7899999991"/>
    <n v="71775482.239999995"/>
    <n v="150910.44"/>
    <n v="230283.16"/>
    <n v="334098.45"/>
    <n v="2507772.04"/>
    <n v="148858.72"/>
    <n v="285298.52"/>
    <n v="263054.11"/>
    <n v="1260366.4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80641.87"/>
    <n v="87299658.319999993"/>
    <n v="-4529573.7300000004"/>
    <n v="91829232.049999997"/>
  </r>
  <r>
    <x v="0"/>
    <x v="19"/>
    <x v="19"/>
    <x v="4"/>
    <x v="4"/>
    <n v="0"/>
    <n v="0"/>
    <n v="0"/>
    <n v="0"/>
    <n v="0"/>
    <n v="0"/>
    <n v="0"/>
    <n v="0"/>
    <n v="0"/>
    <n v="0"/>
    <n v="0"/>
    <n v="0"/>
    <n v="0"/>
    <n v="0"/>
    <n v="0"/>
    <n v="3347160.69"/>
    <n v="2958625.41"/>
    <n v="8670653.8800000008"/>
    <n v="72644970.430000007"/>
    <n v="235591.3"/>
    <n v="100800.4"/>
    <n v="293203.18"/>
    <n v="2130570.5499999998"/>
    <n v="32016.799999999999"/>
    <n v="276880.52"/>
    <n v="359991.67"/>
    <n v="119113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20193.42"/>
    <n v="87712140.030000001"/>
    <n v="-4529463.8"/>
    <n v="92241603.829999998"/>
  </r>
  <r>
    <x v="0"/>
    <x v="19"/>
    <x v="19"/>
    <x v="5"/>
    <x v="5"/>
    <n v="0"/>
    <n v="0"/>
    <n v="0"/>
    <n v="0"/>
    <n v="0"/>
    <n v="0"/>
    <n v="0"/>
    <n v="0"/>
    <n v="0"/>
    <n v="0"/>
    <n v="0"/>
    <n v="0"/>
    <n v="0"/>
    <n v="0"/>
    <n v="0"/>
    <n v="338393.15"/>
    <n v="5937093.0499999998"/>
    <n v="8687457.5999999996"/>
    <n v="72967940.329999998"/>
    <n v="140731.74"/>
    <n v="214638.39"/>
    <n v="311665.68"/>
    <n v="2249316.86"/>
    <n v="137416.07"/>
    <n v="172327.79"/>
    <n v="350766.74"/>
    <n v="1175475.62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2338.9000000004"/>
    <n v="88153649.299999997"/>
    <n v="-4529573.7300000004"/>
    <n v="92683223.030000001"/>
  </r>
  <r>
    <x v="0"/>
    <x v="19"/>
    <x v="19"/>
    <x v="6"/>
    <x v="6"/>
    <n v="0"/>
    <n v="0"/>
    <n v="0"/>
    <n v="0"/>
    <n v="0"/>
    <n v="0"/>
    <n v="0"/>
    <n v="0"/>
    <n v="0"/>
    <n v="0"/>
    <n v="0"/>
    <n v="0"/>
    <n v="0"/>
    <n v="0"/>
    <n v="0"/>
    <n v="321357.74"/>
    <n v="5868829.4900000002"/>
    <n v="8651932.2100000009"/>
    <n v="73046405.409999996"/>
    <n v="170462.67"/>
    <n v="274321.34000000003"/>
    <n v="401192.11"/>
    <n v="2912719.96"/>
    <n v="0"/>
    <n v="349406.4"/>
    <n v="355446.61"/>
    <n v="119206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55617.0300000003"/>
    <n v="88832633.019999996"/>
    <n v="-4711508.8600000003"/>
    <n v="93544141.879999995"/>
  </r>
  <r>
    <x v="0"/>
    <x v="19"/>
    <x v="19"/>
    <x v="7"/>
    <x v="7"/>
    <n v="0"/>
    <n v="0"/>
    <n v="0"/>
    <n v="0"/>
    <n v="0"/>
    <n v="0"/>
    <n v="0"/>
    <n v="0"/>
    <n v="0"/>
    <n v="0"/>
    <n v="0"/>
    <n v="0"/>
    <n v="0"/>
    <n v="0"/>
    <n v="0"/>
    <n v="3234203.01"/>
    <n v="3008179.89"/>
    <n v="8808129.6300000008"/>
    <n v="75899339.870000005"/>
    <n v="210010.68"/>
    <n v="211027.61"/>
    <n v="257944.77"/>
    <n v="1745761.23"/>
    <n v="29560.77"/>
    <n v="149117.04999999999"/>
    <n v="350229.86"/>
    <n v="1174012.5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127664.55"/>
    <n v="90366008.090000004"/>
    <n v="-4711508.8600000003"/>
    <n v="95077516.950000003"/>
  </r>
  <r>
    <x v="0"/>
    <x v="19"/>
    <x v="19"/>
    <x v="8"/>
    <x v="8"/>
    <n v="0"/>
    <n v="0"/>
    <n v="0"/>
    <n v="0"/>
    <n v="0"/>
    <n v="0"/>
    <n v="0"/>
    <n v="0"/>
    <n v="0"/>
    <n v="0"/>
    <n v="0"/>
    <n v="0"/>
    <n v="0"/>
    <n v="0"/>
    <n v="0"/>
    <n v="300128.19"/>
    <n v="5924948.7400000002"/>
    <n v="8764384.2300000004"/>
    <n v="75752528.829999998"/>
    <n v="222181.01"/>
    <n v="163018.35999999999"/>
    <n v="235004.43"/>
    <n v="1601476.58"/>
    <n v="0"/>
    <n v="165988.38"/>
    <n v="342732.07"/>
    <n v="1165619.84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020.67"/>
    <n v="89926501.799999997"/>
    <n v="-4711508.8600000003"/>
    <n v="94638010.659999996"/>
  </r>
  <r>
    <x v="0"/>
    <x v="19"/>
    <x v="19"/>
    <x v="9"/>
    <x v="9"/>
    <n v="0"/>
    <n v="0"/>
    <n v="0"/>
    <n v="0"/>
    <n v="0"/>
    <n v="0"/>
    <n v="0"/>
    <n v="0"/>
    <n v="0"/>
    <n v="0"/>
    <n v="0"/>
    <n v="0"/>
    <n v="0"/>
    <n v="0"/>
    <n v="0"/>
    <n v="3177452.04"/>
    <n v="2985629.09"/>
    <n v="8689587.2200000007"/>
    <n v="75807377.260000005"/>
    <n v="195916.99"/>
    <n v="195097.21"/>
    <n v="239211.34"/>
    <n v="1586188.13"/>
    <n v="26477.599999999999"/>
    <n v="136691.38"/>
    <n v="338628.05"/>
    <n v="1143992.87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62203.57"/>
    <n v="89810740.319999993"/>
    <n v="-4711508.8600000003"/>
    <n v="94522249.180000007"/>
  </r>
  <r>
    <x v="0"/>
    <x v="19"/>
    <x v="19"/>
    <x v="10"/>
    <x v="10"/>
    <n v="0"/>
    <n v="0"/>
    <n v="0"/>
    <n v="0"/>
    <n v="0"/>
    <n v="0"/>
    <n v="0"/>
    <n v="0"/>
    <n v="0"/>
    <n v="0"/>
    <n v="0"/>
    <n v="0"/>
    <n v="0"/>
    <n v="0"/>
    <n v="0"/>
    <n v="285231.7"/>
    <n v="8741589.8599999994"/>
    <n v="5693775.1299999999"/>
    <n v="75723179.950000003"/>
    <n v="234779.92"/>
    <n v="266633.5"/>
    <n v="169380.06"/>
    <n v="1721005.97"/>
    <n v="0"/>
    <n v="187294.83"/>
    <n v="303621.15999999997"/>
    <n v="1133078.14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015793.59"/>
    <n v="89748061.370000005"/>
    <n v="-4711508.8600000003"/>
    <n v="94459570.230000004"/>
  </r>
  <r>
    <x v="0"/>
    <x v="19"/>
    <x v="19"/>
    <x v="11"/>
    <x v="11"/>
    <n v="0"/>
    <n v="0"/>
    <n v="0"/>
    <n v="0"/>
    <n v="0"/>
    <n v="0"/>
    <n v="0"/>
    <n v="0"/>
    <n v="0"/>
    <n v="0"/>
    <n v="0"/>
    <n v="0"/>
    <n v="0"/>
    <n v="0"/>
    <n v="0"/>
    <n v="181136.74"/>
    <n v="8698310.4600000009"/>
    <n v="5641671.6600000001"/>
    <n v="75549310.790000007"/>
    <n v="112181.01"/>
    <n v="367724.37"/>
    <n v="161891.82999999999"/>
    <n v="1637634.93"/>
    <n v="0"/>
    <n v="182301.83"/>
    <n v="305493.09999999998"/>
    <n v="112920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435.01"/>
    <n v="89164479.510000005"/>
    <n v="-4802385.1500000004"/>
    <n v="93966864.659999996"/>
  </r>
  <r>
    <x v="0"/>
    <x v="20"/>
    <x v="20"/>
    <x v="0"/>
    <x v="0"/>
    <n v="7707963.9199999999"/>
    <n v="9691543.6799999997"/>
    <n v="15190528.07"/>
    <n v="22557665.629999999"/>
    <n v="6091659.0599999996"/>
    <n v="32448.639999999999"/>
    <n v="33014.800000000003"/>
    <n v="38496.050000000003"/>
    <n v="10067.56"/>
    <n v="0"/>
    <n v="0"/>
    <n v="15989.21"/>
    <n v="29614.84"/>
    <n v="72087.210000000006"/>
    <n v="26639.5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8357.9"/>
    <n v="60558856.140000001"/>
    <n v="-938862.12"/>
    <n v="61497718.259999998"/>
  </r>
  <r>
    <x v="0"/>
    <x v="20"/>
    <x v="20"/>
    <x v="1"/>
    <x v="1"/>
    <n v="6206719.1100000003"/>
    <n v="10685582.890000001"/>
    <n v="14242965.460000001"/>
    <n v="19595029.350000001"/>
    <n v="4603925.0199999996"/>
    <n v="32695.97"/>
    <n v="33273.480000000003"/>
    <n v="21797.59"/>
    <n v="10067.56"/>
    <n v="0"/>
    <n v="0"/>
    <n v="32181.66"/>
    <n v="14868.46"/>
    <n v="86833.59"/>
    <n v="25595.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314.01"/>
    <n v="54689655.039999999"/>
    <n v="-901880.8"/>
    <n v="55591535.840000004"/>
  </r>
  <r>
    <x v="0"/>
    <x v="20"/>
    <x v="20"/>
    <x v="2"/>
    <x v="2"/>
    <n v="5780103.5099999998"/>
    <n v="10739889.67"/>
    <n v="14499466.98"/>
    <n v="15815594.279999999"/>
    <n v="3451163.72"/>
    <n v="33014.800000000003"/>
    <n v="33518.99"/>
    <n v="15044.62"/>
    <n v="0"/>
    <n v="0"/>
    <n v="0"/>
    <n v="32448.639999999999"/>
    <n v="15989.21"/>
    <n v="87471.5"/>
    <n v="39560.25"/>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9641385.369999997"/>
    <n v="-901880.8"/>
    <n v="50543266.170000002"/>
  </r>
  <r>
    <x v="0"/>
    <x v="20"/>
    <x v="20"/>
    <x v="3"/>
    <x v="3"/>
    <n v="5293959.21"/>
    <n v="9164938.5600000005"/>
    <n v="13778971.390000001"/>
    <n v="11872831.82"/>
    <n v="2763944.27"/>
    <n v="33273.480000000003"/>
    <n v="21797.59"/>
    <n v="10067.56"/>
    <n v="0"/>
    <n v="0"/>
    <n v="0"/>
    <n v="32695.97"/>
    <n v="32181.66"/>
    <n v="73157.64"/>
    <n v="53874.11"/>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2268940.600000001"/>
    <n v="-862752.66"/>
    <n v="43131693.259999998"/>
  </r>
  <r>
    <x v="0"/>
    <x v="20"/>
    <x v="20"/>
    <x v="4"/>
    <x v="4"/>
    <n v="4327858.2"/>
    <n v="8578745.3800000008"/>
    <n v="11159125.880000001"/>
    <n v="9770050.1999999993"/>
    <n v="1946648.84"/>
    <n v="33518.99"/>
    <n v="9985.9500000000007"/>
    <n v="5058.67"/>
    <n v="0"/>
    <n v="0"/>
    <n v="0"/>
    <n v="33014.800000000003"/>
    <n v="48437.85"/>
    <n v="58752.55"/>
    <n v="57325.6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6094.47"/>
    <n v="35211742.840000004"/>
    <n v="-816780.13"/>
    <n v="36028522.969999999"/>
  </r>
  <r>
    <x v="0"/>
    <x v="20"/>
    <x v="20"/>
    <x v="5"/>
    <x v="5"/>
    <n v="3696433.09"/>
    <n v="8082041.2800000003"/>
    <n v="9685963.2100000009"/>
    <n v="6492020.2300000004"/>
    <n v="1314779.1299999999"/>
    <n v="21797.59"/>
    <n v="10067.56"/>
    <n v="0"/>
    <n v="0"/>
    <n v="0"/>
    <n v="0"/>
    <n v="33273.480000000003"/>
    <n v="48888.42"/>
    <n v="60252.57"/>
    <n v="71657.85000000000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8754753.399999999"/>
    <n v="-762421.01"/>
    <n v="29517174.41"/>
  </r>
  <r>
    <x v="0"/>
    <x v="20"/>
    <x v="20"/>
    <x v="6"/>
    <x v="6"/>
    <n v="4474651.67"/>
    <n v="7089384.0999999996"/>
    <n v="7395985.1200000001"/>
    <n v="5805130.5199999996"/>
    <n v="1240762.67"/>
    <n v="9985.9500000000007"/>
    <n v="5058.67"/>
    <n v="0"/>
    <n v="0"/>
    <n v="0"/>
    <n v="0"/>
    <n v="33518.99"/>
    <n v="49270.99"/>
    <n v="61796.5"/>
    <n v="86306.3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5479748.870000001"/>
    <n v="-772102.68"/>
    <n v="26251851.550000001"/>
  </r>
  <r>
    <x v="0"/>
    <x v="20"/>
    <x v="20"/>
    <x v="7"/>
    <x v="7"/>
    <n v="3288617.15"/>
    <n v="5546703.8899999997"/>
    <n v="5014924.4000000004"/>
    <n v="4146569.48"/>
    <n v="1550382.3"/>
    <n v="10067.56"/>
    <n v="0"/>
    <n v="0"/>
    <n v="0"/>
    <n v="0"/>
    <n v="0"/>
    <n v="21797.59"/>
    <n v="49713.26"/>
    <n v="63306.31"/>
    <n v="100610.82"/>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495.54"/>
    <n v="19020590.079999998"/>
    <n v="-772102.68"/>
    <n v="19792692.760000002"/>
  </r>
  <r>
    <x v="0"/>
    <x v="20"/>
    <x v="20"/>
    <x v="8"/>
    <x v="8"/>
    <n v="3112496.14"/>
    <n v="4542672.43"/>
    <n v="4013719.33"/>
    <n v="3505849.34"/>
    <n v="1569861.98"/>
    <n v="5058.67"/>
    <n v="0"/>
    <n v="0"/>
    <n v="0"/>
    <n v="0"/>
    <n v="0"/>
    <n v="9985.9500000000007"/>
    <n v="50094.01"/>
    <n v="64877.63"/>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6248073.939999999"/>
    <n v="-741755.32"/>
    <n v="16989829.260000002"/>
  </r>
  <r>
    <x v="0"/>
    <x v="20"/>
    <x v="20"/>
    <x v="9"/>
    <x v="9"/>
    <n v="2256592.15"/>
    <n v="3396948.78"/>
    <n v="3482822.7"/>
    <n v="3093313.32"/>
    <n v="1761277.24"/>
    <n v="0"/>
    <n v="0"/>
    <n v="0"/>
    <n v="0"/>
    <n v="0"/>
    <n v="0"/>
    <n v="10067.56"/>
    <n v="38496.050000000003"/>
    <n v="81452.649999999994"/>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3494428.91"/>
    <n v="-741755.32"/>
    <n v="14236184.23"/>
  </r>
  <r>
    <x v="0"/>
    <x v="20"/>
    <x v="20"/>
    <x v="10"/>
    <x v="10"/>
    <n v="1938874.89"/>
    <n v="2882299.86"/>
    <n v="3189097.88"/>
    <n v="2399706.35"/>
    <n v="1675125.72"/>
    <n v="0"/>
    <n v="0"/>
    <n v="0"/>
    <n v="0"/>
    <n v="0"/>
    <n v="0"/>
    <n v="5058.67"/>
    <n v="26806.48"/>
    <n v="98151.11"/>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588579.42"/>
    <n v="-741755.32"/>
    <n v="12330334.74"/>
  </r>
  <r>
    <x v="0"/>
    <x v="20"/>
    <x v="20"/>
    <x v="11"/>
    <x v="11"/>
    <n v="1315858.83"/>
    <n v="2479154.1"/>
    <n v="2921487.56"/>
    <n v="2457528.94"/>
    <n v="2607225.09"/>
    <n v="0"/>
    <n v="0"/>
    <n v="0"/>
    <n v="0"/>
    <n v="0"/>
    <n v="0"/>
    <n v="0"/>
    <n v="15044.62"/>
    <n v="98982.43"/>
    <n v="131202.9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294729.24"/>
    <n v="-731755.32"/>
    <n v="12026484.560000001"/>
  </r>
  <r>
    <x v="0"/>
    <x v="21"/>
    <x v="21"/>
    <x v="0"/>
    <x v="0"/>
    <n v="443471.01"/>
    <n v="670257.38"/>
    <n v="944498.86"/>
    <n v="1684769.38"/>
    <n v="4807892.72"/>
    <n v="78879.520000000004"/>
    <n v="67915.67"/>
    <n v="88659.64"/>
    <n v="104051.58"/>
    <n v="102666.78"/>
    <n v="0"/>
    <n v="71356.36"/>
    <n v="68111.759999999995"/>
    <n v="78091.95"/>
    <n v="44873.82"/>
    <n v="4362239.74"/>
    <n v="7697400.5999999996"/>
    <n v="10893731.220000001"/>
    <n v="64376567.960000001"/>
    <n v="405915.79"/>
    <n v="496260.11"/>
    <n v="638898.49"/>
    <n v="2464951.7799999998"/>
    <n v="128257.7"/>
    <n v="334450.71000000002"/>
    <n v="263631.90000000002"/>
    <n v="887458.9"/>
    <n v="332736.19"/>
    <n v="564706.81999999995"/>
    <n v="2517682.7599999998"/>
    <n v="11933083.18"/>
    <n v="20456.169999999998"/>
    <n v="30078.78"/>
    <n v="87089.58"/>
    <n v="326773.90999999997"/>
    <n v="0"/>
    <n v="10524.38"/>
    <n v="25202.57"/>
    <n v="1748.8"/>
    <n v="3061384.77"/>
    <n v="5207000"/>
    <n v="7345997.7400000002"/>
    <n v="14121012.800000001"/>
    <n v="34948045.5"/>
    <n v="512044.85"/>
    <n v="621120.48"/>
    <n v="775761.61"/>
    <n v="1229503.71"/>
    <n v="1726909.07"/>
    <n v="137079.67999999999"/>
    <n v="465310.62"/>
    <n v="461762.64"/>
    <n v="746633.83"/>
    <n v="1645028.13"/>
    <n v="0"/>
    <n v="0"/>
    <n v="0"/>
    <n v="0"/>
    <n v="0"/>
    <x v="0"/>
    <x v="0"/>
    <x v="0"/>
    <x v="0"/>
    <x v="0"/>
    <x v="0"/>
    <x v="0"/>
    <x v="0"/>
    <x v="0"/>
    <x v="0"/>
    <n v="0"/>
    <n v="0"/>
    <n v="0"/>
    <n v="0"/>
    <n v="0"/>
    <x v="0"/>
    <x v="0"/>
    <x v="0"/>
    <x v="0"/>
    <x v="0"/>
    <x v="0"/>
    <x v="0"/>
    <x v="0"/>
    <x v="0"/>
    <x v="0"/>
    <n v="11607.1"/>
    <n v="19556.34"/>
    <n v="29447.96"/>
    <n v="61140.37"/>
    <n v="225570.49"/>
    <n v="2859.62"/>
    <n v="3504.2"/>
    <n v="4946.41"/>
    <n v="6437.47"/>
    <n v="1876.5"/>
    <x v="18"/>
    <n v="1374.23"/>
    <n v="562.45000000000005"/>
    <x v="0"/>
    <x v="4"/>
    <x v="0"/>
    <x v="0"/>
    <x v="0"/>
    <x v="0"/>
    <x v="0"/>
    <x v="0"/>
    <x v="0"/>
    <x v="0"/>
    <x v="0"/>
    <x v="0"/>
    <x v="0"/>
    <x v="0"/>
    <x v="0"/>
    <x v="0"/>
    <x v="0"/>
    <x v="0"/>
    <x v="0"/>
    <x v="0"/>
    <x v="0"/>
    <x v="0"/>
    <x v="0"/>
    <x v="0"/>
    <x v="0"/>
    <x v="0"/>
    <x v="0"/>
    <x v="0"/>
    <x v="0"/>
    <n v="15170353.470000001"/>
    <n v="174981211.83000001"/>
    <n v="-16448942.529999999"/>
    <n v="191430154.36000001"/>
  </r>
  <r>
    <x v="0"/>
    <x v="21"/>
    <x v="21"/>
    <x v="1"/>
    <x v="1"/>
    <n v="391140.03"/>
    <n v="600415.47"/>
    <n v="893965.93"/>
    <n v="1652124.9"/>
    <n v="4552099.92"/>
    <n v="76351.61"/>
    <n v="109312.46"/>
    <n v="119439.56"/>
    <n v="87358.61"/>
    <n v="81729.350000000006"/>
    <n v="0"/>
    <n v="105347.19"/>
    <n v="73301.48"/>
    <n v="80915.520000000004"/>
    <n v="53115.58"/>
    <n v="4115233.86"/>
    <n v="7227365.5499999998"/>
    <n v="10700506.26"/>
    <n v="61097792.049999997"/>
    <n v="408179.77"/>
    <n v="476059.83"/>
    <n v="642038.63"/>
    <n v="2486917.21"/>
    <n v="126141.08"/>
    <n v="342733.2"/>
    <n v="280048.14"/>
    <n v="858990.15"/>
    <n v="310736.07"/>
    <n v="529878.87"/>
    <n v="2481529.79"/>
    <n v="11584418.289999999"/>
    <n v="24587.24"/>
    <n v="35376.959999999999"/>
    <n v="104101.49"/>
    <n v="342294.82"/>
    <n v="0"/>
    <n v="12064.04"/>
    <n v="31117.13"/>
    <n v="2226.5100000000002"/>
    <n v="2899807.03"/>
    <n v="4918622.8899999997"/>
    <n v="7439246.3300000001"/>
    <n v="14137156.810000001"/>
    <n v="34699327.439999998"/>
    <n v="525534.19999999995"/>
    <n v="561095.24"/>
    <n v="755931.76"/>
    <n v="1163261.06"/>
    <n v="1631513.6000000001"/>
    <n v="150712.01999999999"/>
    <n v="470330.44"/>
    <n v="454245.34"/>
    <n v="746697.42"/>
    <n v="1503100.84"/>
    <n v="0"/>
    <n v="0"/>
    <n v="0"/>
    <n v="0"/>
    <n v="0"/>
    <x v="0"/>
    <x v="0"/>
    <x v="0"/>
    <x v="0"/>
    <x v="0"/>
    <x v="0"/>
    <x v="0"/>
    <x v="0"/>
    <x v="0"/>
    <x v="0"/>
    <n v="0"/>
    <n v="0"/>
    <n v="0"/>
    <n v="0"/>
    <n v="0"/>
    <x v="0"/>
    <x v="0"/>
    <x v="0"/>
    <x v="0"/>
    <x v="0"/>
    <x v="0"/>
    <x v="0"/>
    <x v="0"/>
    <x v="0"/>
    <x v="0"/>
    <n v="11862.04"/>
    <n v="25241.24"/>
    <n v="39371.870000000003"/>
    <n v="80147.360000000001"/>
    <n v="319195.40000000002"/>
    <n v="3809.67"/>
    <n v="5668.67"/>
    <n v="7915.67"/>
    <n v="12229.03"/>
    <n v="17014.64"/>
    <x v="19"/>
    <n v="2206.13"/>
    <n v="375.47"/>
    <x v="0"/>
    <x v="4"/>
    <x v="0"/>
    <x v="0"/>
    <x v="0"/>
    <x v="0"/>
    <x v="0"/>
    <x v="0"/>
    <x v="0"/>
    <x v="0"/>
    <x v="0"/>
    <x v="0"/>
    <x v="0"/>
    <x v="0"/>
    <x v="0"/>
    <x v="0"/>
    <x v="0"/>
    <x v="0"/>
    <x v="0"/>
    <x v="0"/>
    <x v="0"/>
    <x v="0"/>
    <x v="0"/>
    <x v="0"/>
    <x v="0"/>
    <x v="0"/>
    <x v="0"/>
    <x v="0"/>
    <x v="0"/>
    <n v="14973474.300000001"/>
    <n v="169594787.94"/>
    <n v="-16085871.76"/>
    <n v="185680659.69999999"/>
  </r>
  <r>
    <x v="0"/>
    <x v="21"/>
    <x v="21"/>
    <x v="2"/>
    <x v="2"/>
    <n v="364150.46"/>
    <n v="586386.68999999994"/>
    <n v="869474.3"/>
    <n v="1619142.52"/>
    <n v="4251483.3899999997"/>
    <n v="73111.73"/>
    <n v="66692.850000000006"/>
    <n v="75815.09"/>
    <n v="88162.34"/>
    <n v="127526.86"/>
    <n v="0"/>
    <n v="67890.91"/>
    <n v="63452.54"/>
    <n v="77773.279999999999"/>
    <n v="62277.45"/>
    <n v="3872184.2"/>
    <n v="7008109.1500000004"/>
    <n v="10293399.9"/>
    <n v="58249341.719999999"/>
    <n v="418582.47"/>
    <n v="484094.19"/>
    <n v="656839.18999999994"/>
    <n v="2498561.9500000002"/>
    <n v="131663.64000000001"/>
    <n v="380282.2"/>
    <n v="294858.01"/>
    <n v="909010.18"/>
    <n v="310348.89"/>
    <n v="519922.92"/>
    <n v="2478792.5699999998"/>
    <n v="11685936.970000001"/>
    <n v="26534.22"/>
    <n v="37877.629999999997"/>
    <n v="113369.25"/>
    <n v="369837.16"/>
    <n v="0"/>
    <n v="12700.81"/>
    <n v="33308.94"/>
    <n v="2976.65"/>
    <n v="2837578.62"/>
    <n v="4852550.41"/>
    <n v="7421752.71"/>
    <n v="14509769.6"/>
    <n v="35677315.68"/>
    <n v="515685.17"/>
    <n v="562546.86"/>
    <n v="765949.24"/>
    <n v="1200822.32"/>
    <n v="1721727.4"/>
    <n v="142107.34"/>
    <n v="496087.2"/>
    <n v="450062.28"/>
    <n v="743099.42"/>
    <n v="1598234.33"/>
    <n v="0"/>
    <n v="0"/>
    <n v="0"/>
    <n v="0"/>
    <n v="0"/>
    <x v="0"/>
    <x v="0"/>
    <x v="0"/>
    <x v="0"/>
    <x v="0"/>
    <x v="0"/>
    <x v="0"/>
    <x v="0"/>
    <x v="0"/>
    <x v="0"/>
    <n v="0"/>
    <n v="0"/>
    <n v="0"/>
    <n v="0"/>
    <n v="0"/>
    <x v="0"/>
    <x v="0"/>
    <x v="0"/>
    <x v="0"/>
    <x v="0"/>
    <x v="0"/>
    <x v="0"/>
    <x v="0"/>
    <x v="0"/>
    <x v="0"/>
    <n v="18595.560000000001"/>
    <n v="36652.75"/>
    <n v="58387.44"/>
    <n v="121528.89"/>
    <n v="471889.54"/>
    <n v="2473.25"/>
    <n v="3735.23"/>
    <n v="5088.45"/>
    <n v="6208.11"/>
    <n v="11748.77"/>
    <x v="20"/>
    <n v="2814.33"/>
    <n v="757.93"/>
    <x v="0"/>
    <x v="4"/>
    <x v="0"/>
    <x v="0"/>
    <x v="0"/>
    <x v="0"/>
    <x v="0"/>
    <x v="0"/>
    <x v="0"/>
    <x v="0"/>
    <x v="0"/>
    <x v="0"/>
    <x v="0"/>
    <x v="0"/>
    <x v="0"/>
    <x v="0"/>
    <x v="0"/>
    <x v="0"/>
    <x v="0"/>
    <x v="0"/>
    <x v="0"/>
    <x v="0"/>
    <x v="0"/>
    <x v="0"/>
    <x v="0"/>
    <x v="0"/>
    <x v="0"/>
    <x v="0"/>
    <x v="0"/>
    <n v="15303419.130000001"/>
    <n v="167400562.02000001"/>
    <n v="-16017551.99"/>
    <n v="183418114.00999999"/>
  </r>
  <r>
    <x v="0"/>
    <x v="21"/>
    <x v="21"/>
    <x v="3"/>
    <x v="3"/>
    <n v="352466.02"/>
    <n v="564335.06000000006"/>
    <n v="832927.62"/>
    <n v="1555605.14"/>
    <n v="4140800.49"/>
    <n v="82406.48"/>
    <n v="68398.23"/>
    <n v="74194.100000000006"/>
    <n v="98459.11"/>
    <n v="143778.62"/>
    <n v="0"/>
    <n v="75788.91"/>
    <n v="63226.28"/>
    <n v="83460.490000000005"/>
    <n v="72411.92"/>
    <n v="3770464.74"/>
    <n v="6780108.8099999996"/>
    <n v="9847923.0600000005"/>
    <n v="55138841.719999999"/>
    <n v="438444.4"/>
    <n v="528254.54"/>
    <n v="707897.08"/>
    <n v="2818867.39"/>
    <n v="146124.18"/>
    <n v="404082.23"/>
    <n v="306604.77"/>
    <n v="906073.04"/>
    <n v="310518.76"/>
    <n v="529384.51"/>
    <n v="2464681.8199999998"/>
    <n v="11564183.32"/>
    <n v="27294.16"/>
    <n v="40662.699999999997"/>
    <n v="119160.83"/>
    <n v="445460.95"/>
    <n v="0"/>
    <n v="13972.71"/>
    <n v="40273.75"/>
    <n v="3750.41"/>
    <n v="2819087.4"/>
    <n v="4939528.91"/>
    <n v="7330582.21"/>
    <n v="14458297.09"/>
    <n v="36476372.950000003"/>
    <n v="529044.52"/>
    <n v="604379.52"/>
    <n v="822429.89"/>
    <n v="1318988.45"/>
    <n v="1806355.81"/>
    <n v="147920.51999999999"/>
    <n v="536808.46"/>
    <n v="458269.31"/>
    <n v="727772.21"/>
    <n v="1567113"/>
    <n v="0"/>
    <n v="0"/>
    <n v="0"/>
    <n v="0"/>
    <n v="0"/>
    <x v="0"/>
    <x v="0"/>
    <x v="0"/>
    <x v="0"/>
    <x v="0"/>
    <x v="0"/>
    <x v="0"/>
    <x v="0"/>
    <x v="0"/>
    <x v="0"/>
    <n v="0"/>
    <n v="0"/>
    <n v="0"/>
    <n v="0"/>
    <n v="0"/>
    <x v="0"/>
    <x v="0"/>
    <x v="0"/>
    <x v="0"/>
    <x v="0"/>
    <x v="0"/>
    <x v="0"/>
    <x v="0"/>
    <x v="0"/>
    <x v="0"/>
    <n v="22211.51"/>
    <n v="49573.13"/>
    <n v="75270.22"/>
    <n v="157322.26999999999"/>
    <n v="671630.98"/>
    <n v="3391.68"/>
    <n v="4318.18"/>
    <n v="6728.75"/>
    <n v="8734.6299999999992"/>
    <n v="12041.99"/>
    <x v="21"/>
    <n v="2656.36"/>
    <n v="1260.4100000000001"/>
    <x v="0"/>
    <x v="4"/>
    <x v="0"/>
    <x v="0"/>
    <x v="0"/>
    <x v="0"/>
    <x v="0"/>
    <x v="0"/>
    <x v="0"/>
    <x v="0"/>
    <x v="0"/>
    <x v="0"/>
    <x v="0"/>
    <x v="0"/>
    <x v="0"/>
    <x v="0"/>
    <x v="0"/>
    <x v="0"/>
    <x v="0"/>
    <x v="0"/>
    <x v="0"/>
    <x v="0"/>
    <x v="0"/>
    <x v="0"/>
    <x v="0"/>
    <x v="0"/>
    <x v="0"/>
    <x v="0"/>
    <x v="0"/>
    <n v="16268642.24"/>
    <n v="164851766.24000001"/>
    <n v="-16268993.74"/>
    <n v="181120759.97999999"/>
  </r>
  <r>
    <x v="0"/>
    <x v="21"/>
    <x v="21"/>
    <x v="4"/>
    <x v="4"/>
    <n v="345518.28"/>
    <n v="541301.37"/>
    <n v="800382.02"/>
    <n v="1507932.04"/>
    <n v="3996869.81"/>
    <n v="80363.320000000007"/>
    <n v="68165.81"/>
    <n v="71141.22"/>
    <n v="107177.8"/>
    <n v="162489.91"/>
    <n v="0"/>
    <n v="77400.570000000007"/>
    <n v="72247.8"/>
    <n v="89918.399999999994"/>
    <n v="84262.35"/>
    <n v="3671697.91"/>
    <n v="6417628.0899999999"/>
    <n v="9520488.4600000009"/>
    <n v="52800545.539999999"/>
    <n v="436156.8"/>
    <n v="507950.71"/>
    <n v="692308.6"/>
    <n v="2727766.85"/>
    <n v="135687.51999999999"/>
    <n v="418736.6"/>
    <n v="337429.05"/>
    <n v="977172.98"/>
    <n v="310571.95"/>
    <n v="519740.99"/>
    <n v="2450148.0299999998"/>
    <n v="11595404.42"/>
    <n v="25239.24"/>
    <n v="36488.660000000003"/>
    <n v="104899.74"/>
    <n v="368055.03"/>
    <n v="0"/>
    <n v="11514.47"/>
    <n v="42510.91"/>
    <n v="5730.27"/>
    <n v="2864167.85"/>
    <n v="4840718.8099999996"/>
    <n v="7431586.6500000004"/>
    <n v="14714480.609999999"/>
    <n v="37938501.390000001"/>
    <n v="516147.61"/>
    <n v="548775.54"/>
    <n v="770770.77"/>
    <n v="1245885.53"/>
    <n v="1758565.97"/>
    <n v="138249.48000000001"/>
    <n v="515896.82"/>
    <n v="476054.62"/>
    <n v="709664.24"/>
    <n v="1676755.64"/>
    <n v="0"/>
    <n v="0"/>
    <n v="0"/>
    <n v="0"/>
    <n v="0"/>
    <x v="0"/>
    <x v="0"/>
    <x v="0"/>
    <x v="0"/>
    <x v="0"/>
    <x v="0"/>
    <x v="0"/>
    <x v="0"/>
    <x v="0"/>
    <x v="0"/>
    <n v="0"/>
    <n v="0"/>
    <n v="0"/>
    <n v="0"/>
    <n v="0"/>
    <x v="0"/>
    <x v="0"/>
    <x v="0"/>
    <x v="0"/>
    <x v="0"/>
    <x v="0"/>
    <x v="0"/>
    <x v="0"/>
    <x v="0"/>
    <x v="0"/>
    <n v="27821.360000000001"/>
    <n v="55862.09"/>
    <n v="85663.5"/>
    <n v="181881.71"/>
    <n v="762576.23"/>
    <n v="2814.15"/>
    <n v="4444.24"/>
    <n v="5791.1"/>
    <n v="8909.83"/>
    <n v="10950.68"/>
    <x v="22"/>
    <n v="2636.14"/>
    <n v="1537.23"/>
    <x v="13"/>
    <x v="4"/>
    <x v="0"/>
    <x v="0"/>
    <x v="0"/>
    <x v="0"/>
    <x v="0"/>
    <x v="0"/>
    <x v="0"/>
    <x v="0"/>
    <x v="0"/>
    <x v="0"/>
    <x v="0"/>
    <x v="0"/>
    <x v="0"/>
    <x v="0"/>
    <x v="0"/>
    <x v="0"/>
    <x v="0"/>
    <x v="0"/>
    <x v="0"/>
    <x v="0"/>
    <x v="0"/>
    <x v="0"/>
    <x v="0"/>
    <x v="0"/>
    <x v="0"/>
    <x v="0"/>
    <x v="0"/>
    <n v="16036674.09"/>
    <n v="163149172.46000001"/>
    <n v="-16268990.74"/>
    <n v="179418163.19999999"/>
  </r>
  <r>
    <x v="0"/>
    <x v="21"/>
    <x v="21"/>
    <x v="5"/>
    <x v="5"/>
    <n v="316491.44"/>
    <n v="529995.69999999995"/>
    <n v="778697.98"/>
    <n v="1433266.87"/>
    <n v="3776646.38"/>
    <n v="75127.63"/>
    <n v="64710.559999999998"/>
    <n v="67902.69"/>
    <n v="114275.47"/>
    <n v="202992.23"/>
    <n v="0"/>
    <n v="69359.570000000007"/>
    <n v="60844.07"/>
    <n v="63755"/>
    <n v="34326.589999999997"/>
    <n v="3636836.25"/>
    <n v="6369525.1799999997"/>
    <n v="9524582.8000000007"/>
    <n v="51576575.770000003"/>
    <n v="408262.43"/>
    <n v="383142.81"/>
    <n v="479249"/>
    <n v="1898385.92"/>
    <n v="0"/>
    <n v="332454.21000000002"/>
    <n v="326301.96000000002"/>
    <n v="769851.43"/>
    <n v="304321.89"/>
    <n v="515630.67"/>
    <n v="2457158.29"/>
    <n v="11895648.029999999"/>
    <n v="28470.81"/>
    <n v="46166.46"/>
    <n v="124241.33"/>
    <n v="452371.62"/>
    <n v="0"/>
    <n v="8799.59"/>
    <n v="45340.56"/>
    <n v="7957.28"/>
    <n v="2955774.13"/>
    <n v="5158416.3600000003"/>
    <n v="7918966.96"/>
    <n v="15314803.789999999"/>
    <n v="40882433.469999999"/>
    <n v="479468.72"/>
    <n v="457206.34"/>
    <n v="569306.69999999995"/>
    <n v="897208.18"/>
    <n v="1182102.73"/>
    <n v="0"/>
    <n v="403465.29"/>
    <n v="455752.6"/>
    <n v="609285.51"/>
    <n v="1297574.18"/>
    <n v="0"/>
    <n v="0"/>
    <n v="0"/>
    <n v="0"/>
    <n v="0"/>
    <x v="0"/>
    <x v="0"/>
    <x v="0"/>
    <x v="0"/>
    <x v="0"/>
    <x v="0"/>
    <x v="0"/>
    <x v="0"/>
    <x v="0"/>
    <x v="0"/>
    <n v="0"/>
    <n v="0"/>
    <n v="0"/>
    <n v="0"/>
    <n v="0"/>
    <x v="0"/>
    <x v="0"/>
    <x v="0"/>
    <x v="0"/>
    <x v="0"/>
    <x v="0"/>
    <x v="0"/>
    <x v="0"/>
    <x v="0"/>
    <x v="0"/>
    <n v="28490.15"/>
    <n v="54886.01"/>
    <n v="90963.82"/>
    <n v="185792.33"/>
    <n v="765558.6"/>
    <n v="2677.17"/>
    <n v="2820.31"/>
    <n v="3509.01"/>
    <n v="4819.53"/>
    <n v="10013.18"/>
    <x v="0"/>
    <n v="2769.99"/>
    <n v="1902.93"/>
    <x v="14"/>
    <x v="5"/>
    <x v="0"/>
    <x v="0"/>
    <x v="0"/>
    <x v="0"/>
    <x v="0"/>
    <x v="0"/>
    <x v="0"/>
    <x v="0"/>
    <x v="0"/>
    <x v="0"/>
    <x v="0"/>
    <x v="0"/>
    <x v="0"/>
    <x v="0"/>
    <x v="0"/>
    <x v="0"/>
    <x v="0"/>
    <x v="0"/>
    <x v="0"/>
    <x v="0"/>
    <x v="0"/>
    <x v="0"/>
    <x v="0"/>
    <x v="0"/>
    <x v="0"/>
    <x v="0"/>
    <x v="0"/>
    <n v="12444766.859999999"/>
    <n v="163888481.87"/>
    <n v="-15027747.859999999"/>
    <n v="178916229.72999999"/>
  </r>
  <r>
    <x v="0"/>
    <x v="21"/>
    <x v="21"/>
    <x v="6"/>
    <x v="6"/>
    <n v="322994.5"/>
    <n v="523345.68"/>
    <n v="750313.46"/>
    <n v="1407580.31"/>
    <n v="3648561.86"/>
    <n v="73452.27"/>
    <n v="64040.26"/>
    <n v="70167.86"/>
    <n v="123406.36"/>
    <n v="224158.03"/>
    <n v="0"/>
    <n v="63570.6"/>
    <n v="66199.08"/>
    <n v="65613.320000000007"/>
    <n v="41511.5"/>
    <n v="3585962.99"/>
    <n v="6240411.6900000004"/>
    <n v="9141824.4499999993"/>
    <n v="49998161.259999998"/>
    <n v="404629.16"/>
    <n v="402282.08"/>
    <n v="496103.72"/>
    <n v="1969511.93"/>
    <n v="0"/>
    <n v="334927.73"/>
    <n v="355583.98"/>
    <n v="837164.53"/>
    <n v="308626.14"/>
    <n v="530909.18999999994"/>
    <n v="2462735.5699999998"/>
    <n v="12204212.08"/>
    <n v="24168.02"/>
    <n v="40813.29"/>
    <n v="102502.64"/>
    <n v="300052.78999999998"/>
    <n v="0"/>
    <n v="7836.2"/>
    <n v="46331.77"/>
    <n v="9030.86"/>
    <n v="2963241.77"/>
    <n v="5288912.84"/>
    <n v="7769820.8600000003"/>
    <n v="15365062.08"/>
    <n v="42160412.049999997"/>
    <n v="489795.76"/>
    <n v="492723.96"/>
    <n v="604938.25"/>
    <n v="996355.51"/>
    <n v="1361659.34"/>
    <n v="0"/>
    <n v="416822.13"/>
    <n v="475879.41"/>
    <n v="621930.57999999996"/>
    <n v="1375555.26"/>
    <n v="0"/>
    <n v="0"/>
    <n v="0"/>
    <n v="0"/>
    <n v="0"/>
    <x v="0"/>
    <x v="0"/>
    <x v="0"/>
    <x v="0"/>
    <x v="0"/>
    <x v="0"/>
    <x v="0"/>
    <x v="0"/>
    <x v="0"/>
    <x v="0"/>
    <n v="0"/>
    <n v="0"/>
    <n v="0"/>
    <n v="0"/>
    <n v="0"/>
    <x v="0"/>
    <x v="0"/>
    <x v="0"/>
    <x v="0"/>
    <x v="0"/>
    <x v="0"/>
    <x v="0"/>
    <x v="0"/>
    <x v="0"/>
    <x v="0"/>
    <n v="28314.77"/>
    <n v="56535.87"/>
    <n v="87007.93"/>
    <n v="181175.44"/>
    <n v="727426.78"/>
    <n v="2054.85"/>
    <n v="2821.43"/>
    <n v="3017.78"/>
    <n v="4719.01"/>
    <n v="9296.2199999999993"/>
    <x v="0"/>
    <n v="2360.09"/>
    <n v="2801.56"/>
    <x v="15"/>
    <x v="5"/>
    <x v="0"/>
    <x v="0"/>
    <x v="0"/>
    <x v="0"/>
    <x v="0"/>
    <x v="0"/>
    <x v="0"/>
    <x v="0"/>
    <x v="0"/>
    <x v="0"/>
    <x v="0"/>
    <x v="0"/>
    <x v="0"/>
    <x v="0"/>
    <x v="0"/>
    <x v="0"/>
    <x v="0"/>
    <x v="0"/>
    <x v="0"/>
    <x v="0"/>
    <x v="0"/>
    <x v="0"/>
    <x v="0"/>
    <x v="0"/>
    <x v="0"/>
    <x v="0"/>
    <x v="0"/>
    <n v="12986886.869999999"/>
    <n v="163712693.58000001"/>
    <n v="-15027742.859999999"/>
    <n v="178740436.44"/>
  </r>
  <r>
    <x v="0"/>
    <x v="21"/>
    <x v="21"/>
    <x v="7"/>
    <x v="7"/>
    <n v="311112.78000000003"/>
    <n v="504363.94"/>
    <n v="738890.38"/>
    <n v="1369181.39"/>
    <n v="3626848.98"/>
    <n v="65022.97"/>
    <n v="53649.83"/>
    <n v="63314.61"/>
    <n v="112526.05"/>
    <n v="162447.91"/>
    <n v="0"/>
    <n v="55441.279999999999"/>
    <n v="66183.710000000006"/>
    <n v="69162.7"/>
    <n v="49757.440000000002"/>
    <n v="3353586.19"/>
    <n v="6018022.3099999996"/>
    <n v="8956105.4499999993"/>
    <n v="48848682.049999997"/>
    <n v="384997.93"/>
    <n v="381885.97"/>
    <n v="476309.15"/>
    <n v="1840891.18"/>
    <n v="0"/>
    <n v="332464.77"/>
    <n v="356395.82"/>
    <n v="905685.16"/>
    <n v="303628.86"/>
    <n v="529643.53"/>
    <n v="2492998.71"/>
    <n v="12510420.380000001"/>
    <n v="22817.439999999999"/>
    <n v="35466.050000000003"/>
    <n v="90738.17"/>
    <n v="292545.67"/>
    <n v="0"/>
    <n v="6870.64"/>
    <n v="46904.51"/>
    <n v="10332.91"/>
    <n v="2898137.81"/>
    <n v="5059644.76"/>
    <n v="7910094"/>
    <n v="15633943.84"/>
    <n v="44399277.719999999"/>
    <n v="491619.33"/>
    <n v="502566.63"/>
    <n v="600934.17000000004"/>
    <n v="1006595.58"/>
    <n v="1412926"/>
    <n v="0"/>
    <n v="424054.99"/>
    <n v="481248.05"/>
    <n v="649670.81999999995"/>
    <n v="1452393.89"/>
    <n v="0"/>
    <n v="0"/>
    <n v="0"/>
    <n v="0"/>
    <n v="0"/>
    <x v="0"/>
    <x v="0"/>
    <x v="0"/>
    <x v="0"/>
    <x v="0"/>
    <x v="0"/>
    <x v="0"/>
    <x v="0"/>
    <x v="0"/>
    <x v="0"/>
    <n v="0"/>
    <n v="0"/>
    <n v="0"/>
    <n v="0"/>
    <n v="0"/>
    <x v="0"/>
    <x v="0"/>
    <x v="0"/>
    <x v="0"/>
    <x v="0"/>
    <x v="0"/>
    <x v="0"/>
    <x v="0"/>
    <x v="0"/>
    <x v="0"/>
    <n v="28320.81"/>
    <n v="55256.46"/>
    <n v="85701.5"/>
    <n v="177224.66"/>
    <n v="687421.86"/>
    <n v="1166.3499999999999"/>
    <n v="1727.08"/>
    <n v="1359.22"/>
    <n v="1293"/>
    <n v="0"/>
    <x v="0"/>
    <n v="1137.75"/>
    <n v="2404.69"/>
    <x v="16"/>
    <x v="6"/>
    <x v="0"/>
    <x v="0"/>
    <x v="0"/>
    <x v="0"/>
    <x v="0"/>
    <x v="0"/>
    <x v="0"/>
    <x v="0"/>
    <x v="0"/>
    <x v="0"/>
    <x v="0"/>
    <x v="0"/>
    <x v="0"/>
    <x v="0"/>
    <x v="0"/>
    <x v="0"/>
    <x v="0"/>
    <x v="0"/>
    <x v="0"/>
    <x v="0"/>
    <x v="0"/>
    <x v="0"/>
    <x v="0"/>
    <x v="0"/>
    <x v="0"/>
    <x v="0"/>
    <x v="0"/>
    <n v="12914501.140000001"/>
    <n v="164057716.56999999"/>
    <n v="-15355292.939999999"/>
    <n v="179413009.50999999"/>
  </r>
  <r>
    <x v="0"/>
    <x v="21"/>
    <x v="21"/>
    <x v="8"/>
    <x v="8"/>
    <n v="295166.46999999997"/>
    <n v="490090.64"/>
    <n v="719435.95"/>
    <n v="1256546.96"/>
    <n v="3464190.34"/>
    <n v="64317.14"/>
    <n v="57148.43"/>
    <n v="76662.16"/>
    <n v="135569.59"/>
    <n v="173123.09"/>
    <n v="0"/>
    <n v="58695.51"/>
    <n v="68283.570000000007"/>
    <n v="75009.41"/>
    <n v="59319.59"/>
    <n v="3296943.1"/>
    <n v="5903397.46"/>
    <n v="8885597.2200000007"/>
    <n v="47258110.57"/>
    <n v="403661.99"/>
    <n v="398509.28"/>
    <n v="518886.87"/>
    <n v="1913675.58"/>
    <n v="0"/>
    <n v="331562.67"/>
    <n v="365892.63"/>
    <n v="877936.96"/>
    <n v="293442.09000000003"/>
    <n v="528259.86"/>
    <n v="2433497.91"/>
    <n v="12559721.42"/>
    <n v="30136.080000000002"/>
    <n v="47501.51"/>
    <n v="126401.22"/>
    <n v="369809.77"/>
    <n v="0"/>
    <n v="10380.34"/>
    <n v="51860.7"/>
    <n v="12898.89"/>
    <n v="2959507.14"/>
    <n v="5290803.79"/>
    <n v="8285100.6100000003"/>
    <n v="15459791.800000001"/>
    <n v="46307997.719999999"/>
    <n v="512581.23"/>
    <n v="512051.31"/>
    <n v="635212.93000000005"/>
    <n v="990824.77"/>
    <n v="1397785.54"/>
    <n v="0"/>
    <n v="414510.14"/>
    <n v="482086.15"/>
    <n v="657786.07999999996"/>
    <n v="1187284.3899999999"/>
    <n v="0"/>
    <n v="0"/>
    <n v="0"/>
    <n v="0"/>
    <n v="0"/>
    <x v="0"/>
    <x v="0"/>
    <x v="0"/>
    <x v="0"/>
    <x v="0"/>
    <x v="0"/>
    <x v="0"/>
    <x v="0"/>
    <x v="0"/>
    <x v="0"/>
    <n v="0"/>
    <n v="0"/>
    <n v="0"/>
    <n v="0"/>
    <n v="0"/>
    <x v="0"/>
    <x v="0"/>
    <x v="0"/>
    <x v="0"/>
    <x v="0"/>
    <x v="0"/>
    <x v="0"/>
    <x v="0"/>
    <x v="0"/>
    <x v="0"/>
    <n v="26976.58"/>
    <n v="55482.19"/>
    <n v="88928.25"/>
    <n v="170085.54"/>
    <n v="659376.64000000001"/>
    <n v="2456.0300000000002"/>
    <n v="2133.91"/>
    <n v="2388.9899999999998"/>
    <n v="1989.25"/>
    <n v="0"/>
    <x v="0"/>
    <n v="1577.37"/>
    <n v="2460.4899999999998"/>
    <x v="17"/>
    <x v="7"/>
    <x v="0"/>
    <x v="0"/>
    <x v="0"/>
    <x v="0"/>
    <x v="0"/>
    <x v="0"/>
    <x v="0"/>
    <x v="0"/>
    <x v="0"/>
    <x v="0"/>
    <x v="0"/>
    <x v="0"/>
    <x v="0"/>
    <x v="0"/>
    <x v="0"/>
    <x v="0"/>
    <x v="0"/>
    <x v="0"/>
    <x v="0"/>
    <x v="0"/>
    <x v="0"/>
    <x v="0"/>
    <x v="0"/>
    <x v="0"/>
    <x v="0"/>
    <x v="0"/>
    <x v="0"/>
    <n v="13032628.08"/>
    <n v="164529958.03999999"/>
    <n v="-15191120.289999999"/>
    <n v="179721078.33000001"/>
  </r>
  <r>
    <x v="0"/>
    <x v="21"/>
    <x v="21"/>
    <x v="9"/>
    <x v="9"/>
    <n v="289143.81"/>
    <n v="461830.19"/>
    <n v="694206.42"/>
    <n v="1202617.24"/>
    <n v="3382964.62"/>
    <n v="64266.81"/>
    <n v="59983.13"/>
    <n v="83659.38"/>
    <n v="142865.34"/>
    <n v="138848.5"/>
    <n v="0"/>
    <n v="55712.52"/>
    <n v="65917.84"/>
    <n v="84980.86"/>
    <n v="69498.570000000007"/>
    <n v="3242083.62"/>
    <n v="5703159.7400000002"/>
    <n v="8601212.9700000007"/>
    <n v="45405978.880000003"/>
    <n v="425738.6"/>
    <n v="433132.03"/>
    <n v="559520.61"/>
    <n v="2050499.95"/>
    <n v="0"/>
    <n v="343174.34"/>
    <n v="365468.01"/>
    <n v="953883.52"/>
    <n v="303349.40000000002"/>
    <n v="517290.9"/>
    <n v="2431179.17"/>
    <n v="12767754.529999999"/>
    <n v="32176.11"/>
    <n v="50558.52"/>
    <n v="132862.62"/>
    <n v="377238.21"/>
    <n v="0"/>
    <n v="11083.34"/>
    <n v="58233.86"/>
    <n v="16336.5"/>
    <n v="3066484.75"/>
    <n v="5366847.4000000004"/>
    <n v="8485027.9299999997"/>
    <n v="15738022.1"/>
    <n v="48676036.840000004"/>
    <n v="549566.28"/>
    <n v="553186.05000000005"/>
    <n v="698224.16"/>
    <n v="1062963.97"/>
    <n v="1561104.24"/>
    <n v="0"/>
    <n v="428127.06"/>
    <n v="494951.26"/>
    <n v="695236.52"/>
    <n v="1249039.2"/>
    <n v="0"/>
    <n v="0"/>
    <n v="0"/>
    <n v="0"/>
    <n v="0"/>
    <x v="0"/>
    <x v="0"/>
    <x v="0"/>
    <x v="0"/>
    <x v="0"/>
    <x v="0"/>
    <x v="0"/>
    <x v="0"/>
    <x v="0"/>
    <x v="0"/>
    <n v="0"/>
    <n v="0"/>
    <n v="0"/>
    <n v="0"/>
    <n v="0"/>
    <x v="0"/>
    <x v="0"/>
    <x v="0"/>
    <x v="0"/>
    <x v="0"/>
    <x v="0"/>
    <x v="0"/>
    <x v="0"/>
    <x v="0"/>
    <x v="0"/>
    <n v="27455.22"/>
    <n v="53353.42"/>
    <n v="86793.25"/>
    <n v="168995.96"/>
    <n v="615415.85"/>
    <n v="1969"/>
    <n v="2234.5"/>
    <n v="2580.36"/>
    <n v="1011.35"/>
    <n v="0"/>
    <x v="0"/>
    <n v="1704.19"/>
    <n v="2223.39"/>
    <x v="18"/>
    <x v="8"/>
    <x v="0"/>
    <x v="0"/>
    <x v="0"/>
    <x v="0"/>
    <x v="0"/>
    <x v="0"/>
    <x v="0"/>
    <x v="0"/>
    <x v="0"/>
    <x v="0"/>
    <x v="0"/>
    <x v="0"/>
    <x v="0"/>
    <x v="0"/>
    <x v="0"/>
    <x v="0"/>
    <x v="0"/>
    <x v="0"/>
    <x v="0"/>
    <x v="0"/>
    <x v="0"/>
    <x v="0"/>
    <x v="0"/>
    <x v="0"/>
    <x v="0"/>
    <x v="0"/>
    <x v="0"/>
    <n v="13882686.539999999"/>
    <n v="165444478.08000001"/>
    <n v="-15725412.67"/>
    <n v="181169890.75"/>
  </r>
  <r>
    <x v="0"/>
    <x v="21"/>
    <x v="21"/>
    <x v="10"/>
    <x v="10"/>
    <n v="274905.21000000002"/>
    <n v="464684.68"/>
    <n v="649186.18000000005"/>
    <n v="1137942.71"/>
    <n v="3239133.01"/>
    <n v="66530.17"/>
    <n v="66412.759999999995"/>
    <n v="87631.2"/>
    <n v="141861.14000000001"/>
    <n v="179379.45"/>
    <n v="0"/>
    <n v="56737.75"/>
    <n v="67463.520000000004"/>
    <n v="91099.92"/>
    <n v="80099.009999999995"/>
    <n v="3189594.26"/>
    <n v="5823409.7199999997"/>
    <n v="8101931.3399999999"/>
    <n v="43780969.329999998"/>
    <n v="443847.3"/>
    <n v="458832.45"/>
    <n v="541928.47"/>
    <n v="2033951.08"/>
    <n v="0"/>
    <n v="359058.81"/>
    <n v="376691.92"/>
    <n v="1031950.38"/>
    <n v="306110.28999999998"/>
    <n v="564306.74"/>
    <n v="2419303.71"/>
    <n v="13062692.140000001"/>
    <n v="27894.77"/>
    <n v="48838.22"/>
    <n v="118408.95"/>
    <n v="324943.78000000003"/>
    <n v="0"/>
    <n v="9415.2099999999991"/>
    <n v="58728.18"/>
    <n v="19926.68"/>
    <n v="3163267.19"/>
    <n v="5711291.6299999999"/>
    <n v="8292521.8099999996"/>
    <n v="15756674.789999999"/>
    <n v="50440636.649999999"/>
    <n v="558185.18000000005"/>
    <n v="592917.43000000005"/>
    <n v="690757.71"/>
    <n v="1051616.6000000001"/>
    <n v="1604252.52"/>
    <n v="0"/>
    <n v="458203.39"/>
    <n v="493522.18"/>
    <n v="725501.16"/>
    <n v="1327576.1100000001"/>
    <n v="0"/>
    <n v="0"/>
    <n v="0"/>
    <n v="0"/>
    <n v="0"/>
    <x v="0"/>
    <x v="0"/>
    <x v="0"/>
    <x v="0"/>
    <x v="0"/>
    <x v="0"/>
    <x v="0"/>
    <x v="0"/>
    <x v="0"/>
    <x v="0"/>
    <n v="0"/>
    <n v="0"/>
    <n v="0"/>
    <n v="0"/>
    <n v="0"/>
    <x v="0"/>
    <x v="0"/>
    <x v="0"/>
    <x v="0"/>
    <x v="0"/>
    <x v="0"/>
    <x v="0"/>
    <x v="0"/>
    <x v="0"/>
    <x v="0"/>
    <n v="26150.53"/>
    <n v="55675.1"/>
    <n v="83087.78"/>
    <n v="165827.38"/>
    <n v="585993.96"/>
    <n v="2793.54"/>
    <n v="3414.92"/>
    <n v="2988.99"/>
    <n v="662.93"/>
    <n v="2793.36"/>
    <x v="0"/>
    <n v="1717.12"/>
    <n v="2237.4299999999998"/>
    <x v="19"/>
    <x v="9"/>
    <x v="0"/>
    <x v="0"/>
    <x v="0"/>
    <x v="0"/>
    <x v="0"/>
    <x v="0"/>
    <x v="0"/>
    <x v="0"/>
    <x v="0"/>
    <x v="0"/>
    <x v="0"/>
    <x v="0"/>
    <x v="0"/>
    <x v="0"/>
    <x v="0"/>
    <x v="0"/>
    <x v="0"/>
    <x v="0"/>
    <x v="0"/>
    <x v="0"/>
    <x v="0"/>
    <x v="0"/>
    <x v="0"/>
    <x v="0"/>
    <x v="0"/>
    <x v="0"/>
    <x v="0"/>
    <n v="14214460.57"/>
    <n v="165252187.49000001"/>
    <n v="-16257569.220000001"/>
    <n v="181509756.71000001"/>
  </r>
  <r>
    <x v="0"/>
    <x v="21"/>
    <x v="21"/>
    <x v="11"/>
    <x v="11"/>
    <n v="258846.93"/>
    <n v="455359.98"/>
    <n v="621203.12"/>
    <n v="1116014.96"/>
    <n v="3051885.09"/>
    <n v="47834.12"/>
    <n v="51500.13"/>
    <n v="67902.16"/>
    <n v="99650.82"/>
    <n v="143956.14000000001"/>
    <n v="0"/>
    <n v="45645.54"/>
    <n v="59651.92"/>
    <n v="94156.62"/>
    <n v="86915.05"/>
    <n v="3050172.27"/>
    <n v="5729045.8200000003"/>
    <n v="7930784.71"/>
    <n v="42479616.75"/>
    <n v="353735.36"/>
    <n v="393100.88"/>
    <n v="440048.1"/>
    <n v="1575690.75"/>
    <n v="0"/>
    <n v="302533.93"/>
    <n v="363259.93"/>
    <n v="1017362.22"/>
    <n v="302468.05"/>
    <n v="585050.68999999994"/>
    <n v="2460466.62"/>
    <n v="13549442.369999999"/>
    <n v="23837.93"/>
    <n v="40968.26"/>
    <n v="97869.21"/>
    <n v="252002.11"/>
    <n v="0"/>
    <n v="8496.4699999999993"/>
    <n v="60420.52"/>
    <n v="23073.06"/>
    <n v="3074598.41"/>
    <n v="5966519.79"/>
    <n v="8428063.6199999992"/>
    <n v="16142799.49"/>
    <n v="52837130.93"/>
    <n v="448550.3"/>
    <n v="489489.85"/>
    <n v="564517.53"/>
    <n v="794101.95"/>
    <n v="1242812.1100000001"/>
    <n v="0"/>
    <n v="374964.04"/>
    <n v="446208.42"/>
    <n v="678497.93"/>
    <n v="1018424.72"/>
    <n v="0"/>
    <n v="0"/>
    <n v="0"/>
    <n v="0"/>
    <n v="0"/>
    <x v="0"/>
    <x v="0"/>
    <x v="0"/>
    <x v="0"/>
    <x v="0"/>
    <x v="0"/>
    <x v="0"/>
    <x v="0"/>
    <x v="0"/>
    <x v="0"/>
    <n v="0"/>
    <n v="0"/>
    <n v="0"/>
    <n v="0"/>
    <n v="0"/>
    <x v="0"/>
    <x v="0"/>
    <x v="0"/>
    <x v="0"/>
    <x v="0"/>
    <x v="0"/>
    <x v="0"/>
    <x v="0"/>
    <x v="0"/>
    <x v="0"/>
    <n v="27601.8"/>
    <n v="60080.61"/>
    <n v="84833.919999999998"/>
    <n v="170954.16"/>
    <n v="593400.55000000005"/>
    <n v="1475.96"/>
    <n v="2608.96"/>
    <n v="949.71"/>
    <n v="0"/>
    <n v="0"/>
    <x v="0"/>
    <n v="1384.58"/>
    <n v="2442.16"/>
    <x v="20"/>
    <x v="10"/>
    <x v="0"/>
    <x v="0"/>
    <x v="0"/>
    <x v="0"/>
    <x v="0"/>
    <x v="0"/>
    <x v="0"/>
    <x v="0"/>
    <x v="0"/>
    <x v="0"/>
    <x v="0"/>
    <x v="0"/>
    <x v="0"/>
    <x v="0"/>
    <x v="0"/>
    <x v="0"/>
    <x v="0"/>
    <x v="0"/>
    <x v="0"/>
    <x v="0"/>
    <x v="0"/>
    <x v="0"/>
    <x v="0"/>
    <x v="0"/>
    <x v="0"/>
    <x v="0"/>
    <x v="0"/>
    <n v="11720140.85"/>
    <n v="164740188.61000001"/>
    <n v="-15956292.880000001"/>
    <n v="180696481.49000001"/>
  </r>
  <r>
    <x v="0"/>
    <x v="22"/>
    <x v="22"/>
    <x v="0"/>
    <x v="0"/>
    <n v="30996.83"/>
    <n v="704468.84"/>
    <n v="80472.95"/>
    <n v="275797.83"/>
    <n v="495876.44"/>
    <n v="1366.17"/>
    <n v="1383.72"/>
    <n v="2130.2399999999998"/>
    <n v="4433.8599999999997"/>
    <n v="19701"/>
    <n v="0"/>
    <n v="1322.51"/>
    <n v="1944.9"/>
    <n v="3757.19"/>
    <n v="9982.2099999999991"/>
    <n v="2770640.57"/>
    <n v="4755516.91"/>
    <n v="7035218.2000000002"/>
    <n v="44147595.719999999"/>
    <n v="197578.4"/>
    <n v="256070.36"/>
    <n v="323218.88"/>
    <n v="1293185.92"/>
    <n v="82696.570000000007"/>
    <n v="187668.5"/>
    <n v="178544.09"/>
    <n v="879434.58"/>
    <n v="174987.48"/>
    <n v="286725.05"/>
    <n v="1244081.1200000001"/>
    <n v="8693465.3200000003"/>
    <n v="5737.81"/>
    <n v="8676.23"/>
    <n v="22179.8"/>
    <n v="83420.42"/>
    <n v="0"/>
    <n v="2744.74"/>
    <n v="4729.04"/>
    <n v="21"/>
    <n v="6096497.1299999999"/>
    <n v="10060727.380000001"/>
    <n v="14783527.390000001"/>
    <n v="25756325.59"/>
    <n v="61756009.079999998"/>
    <n v="826105.02"/>
    <n v="996337.69"/>
    <n v="1319536.3899999999"/>
    <n v="1979959.76"/>
    <n v="3111361.26"/>
    <n v="255162.99"/>
    <n v="792026.06"/>
    <n v="704298.4"/>
    <n v="857969.24"/>
    <n v="1572898.34"/>
    <n v="0"/>
    <n v="0"/>
    <n v="0"/>
    <n v="0"/>
    <n v="0"/>
    <x v="0"/>
    <x v="0"/>
    <x v="0"/>
    <x v="0"/>
    <x v="0"/>
    <x v="0"/>
    <x v="0"/>
    <x v="0"/>
    <x v="0"/>
    <x v="0"/>
    <n v="0"/>
    <n v="0"/>
    <n v="0"/>
    <n v="0"/>
    <n v="0"/>
    <x v="0"/>
    <x v="0"/>
    <x v="0"/>
    <x v="0"/>
    <x v="0"/>
    <x v="0"/>
    <x v="0"/>
    <x v="0"/>
    <x v="0"/>
    <x v="0"/>
    <n v="29226.36"/>
    <n v="38008.400000000001"/>
    <n v="78236.259999999995"/>
    <n v="170813.37"/>
    <n v="601394.91"/>
    <n v="0"/>
    <n v="0"/>
    <n v="0"/>
    <n v="0"/>
    <n v="0"/>
    <x v="0"/>
    <n v="0"/>
    <n v="0"/>
    <x v="0"/>
    <x v="0"/>
    <x v="0"/>
    <x v="0"/>
    <x v="0"/>
    <x v="0"/>
    <x v="0"/>
    <x v="0"/>
    <x v="0"/>
    <x v="0"/>
    <x v="0"/>
    <x v="0"/>
    <x v="0"/>
    <x v="0"/>
    <x v="0"/>
    <x v="0"/>
    <x v="0"/>
    <x v="0"/>
    <x v="0"/>
    <x v="0"/>
    <x v="0"/>
    <x v="0"/>
    <x v="0"/>
    <x v="0"/>
    <x v="0"/>
    <x v="0"/>
    <x v="0"/>
    <x v="0"/>
    <x v="0"/>
    <n v="15987583.289999999"/>
    <n v="189986224.22"/>
    <n v="-16067968.199999999"/>
    <n v="206054192.41999999"/>
  </r>
  <r>
    <x v="0"/>
    <x v="22"/>
    <x v="22"/>
    <x v="1"/>
    <x v="1"/>
    <n v="681932.57"/>
    <n v="52800.22"/>
    <n v="80121.05"/>
    <n v="274338.26"/>
    <n v="471851.64"/>
    <n v="1370.69"/>
    <n v="1405.32"/>
    <n v="2150.4699999999998"/>
    <n v="4469.97"/>
    <n v="18938.68"/>
    <n v="0"/>
    <n v="1344.34"/>
    <n v="1963.98"/>
    <n v="3794.03"/>
    <n v="10847.64"/>
    <n v="2623194.46"/>
    <n v="4612792.51"/>
    <n v="6894314.4299999997"/>
    <n v="43426001.609999999"/>
    <n v="223236.07"/>
    <n v="269291.14"/>
    <n v="346336.31"/>
    <n v="1405961.61"/>
    <n v="82659.23"/>
    <n v="199608.22"/>
    <n v="187525.39"/>
    <n v="844060.82"/>
    <n v="168078.52"/>
    <n v="275127.38"/>
    <n v="1242756.79"/>
    <n v="8501303.3000000007"/>
    <n v="5789.17"/>
    <n v="7791.64"/>
    <n v="22584.16"/>
    <n v="127754.97"/>
    <n v="0"/>
    <n v="2222.73"/>
    <n v="4439.8500000000004"/>
    <n v="76.53"/>
    <n v="6144084.71"/>
    <n v="9772154.0399999991"/>
    <n v="14491851.859999999"/>
    <n v="25845559.469999999"/>
    <n v="62088439.560000002"/>
    <n v="871023.67"/>
    <n v="1019089.52"/>
    <n v="1331899.7"/>
    <n v="2033368.6"/>
    <n v="3159321.06"/>
    <n v="272945.25"/>
    <n v="823049.22"/>
    <n v="744770.29"/>
    <n v="887829.14"/>
    <n v="1596119.82"/>
    <n v="0"/>
    <n v="0"/>
    <n v="0"/>
    <n v="0"/>
    <n v="0"/>
    <x v="0"/>
    <x v="0"/>
    <x v="0"/>
    <x v="0"/>
    <x v="0"/>
    <x v="0"/>
    <x v="0"/>
    <x v="0"/>
    <x v="0"/>
    <x v="0"/>
    <n v="0"/>
    <n v="0"/>
    <n v="0"/>
    <n v="0"/>
    <n v="0"/>
    <x v="0"/>
    <x v="0"/>
    <x v="0"/>
    <x v="0"/>
    <x v="0"/>
    <x v="0"/>
    <x v="0"/>
    <x v="0"/>
    <x v="0"/>
    <x v="0"/>
    <n v="25380.49"/>
    <n v="59804.23"/>
    <n v="139218.87"/>
    <n v="172597.34"/>
    <n v="851244.48"/>
    <n v="0"/>
    <n v="0"/>
    <n v="0"/>
    <n v="0"/>
    <n v="0"/>
    <x v="0"/>
    <n v="0"/>
    <n v="0"/>
    <x v="0"/>
    <x v="0"/>
    <x v="0"/>
    <x v="0"/>
    <x v="0"/>
    <x v="0"/>
    <x v="0"/>
    <x v="0"/>
    <x v="0"/>
    <x v="0"/>
    <x v="0"/>
    <x v="0"/>
    <x v="0"/>
    <x v="0"/>
    <x v="0"/>
    <x v="0"/>
    <x v="0"/>
    <x v="0"/>
    <x v="0"/>
    <x v="0"/>
    <x v="0"/>
    <x v="0"/>
    <x v="0"/>
    <x v="0"/>
    <x v="0"/>
    <x v="0"/>
    <x v="0"/>
    <x v="0"/>
    <x v="0"/>
    <n v="16515039.23"/>
    <n v="189594865.91999999"/>
    <n v="-15815121.1"/>
    <n v="205409987.02000001"/>
  </r>
  <r>
    <x v="0"/>
    <x v="22"/>
    <x v="22"/>
    <x v="2"/>
    <x v="2"/>
    <n v="25244.22"/>
    <n v="46272.63"/>
    <n v="68390.41"/>
    <n v="265548.93"/>
    <n v="984642.8"/>
    <n v="1383.72"/>
    <n v="1410.86"/>
    <n v="2164.4"/>
    <n v="4538.3100000000004"/>
    <n v="18151.53"/>
    <n v="0"/>
    <n v="1366.17"/>
    <n v="1992.91"/>
    <n v="3789.08"/>
    <n v="11487.14"/>
    <n v="2600524.63"/>
    <n v="4595504.96"/>
    <n v="6730252"/>
    <n v="42579627.909999996"/>
    <n v="224649.45"/>
    <n v="283371.28000000003"/>
    <n v="356543.88"/>
    <n v="1529193.71"/>
    <n v="97471.09"/>
    <n v="207477.34"/>
    <n v="189871.85"/>
    <n v="785909.4"/>
    <n v="171120.49"/>
    <n v="288309.52"/>
    <n v="1245817.3700000001"/>
    <n v="8552730.2400000002"/>
    <n v="4260.57"/>
    <n v="5787.63"/>
    <n v="14136.73"/>
    <n v="61563.27"/>
    <n v="0"/>
    <n v="1839.45"/>
    <n v="4026.17"/>
    <n v="428.88"/>
    <n v="5827372.4000000004"/>
    <n v="9822715.7799999993"/>
    <n v="14275403.99"/>
    <n v="26159557.73"/>
    <n v="61682712.490000002"/>
    <n v="884293.88"/>
    <n v="1081796.54"/>
    <n v="1408348.7"/>
    <n v="2216018.73"/>
    <n v="3377783.26"/>
    <n v="299036.86"/>
    <n v="896602.88"/>
    <n v="793235.61"/>
    <n v="937542.22"/>
    <n v="1607874.9"/>
    <n v="0"/>
    <n v="0"/>
    <n v="0"/>
    <n v="0"/>
    <n v="0"/>
    <x v="0"/>
    <x v="0"/>
    <x v="0"/>
    <x v="0"/>
    <x v="0"/>
    <x v="0"/>
    <x v="0"/>
    <x v="0"/>
    <x v="0"/>
    <x v="0"/>
    <n v="0"/>
    <n v="0"/>
    <n v="0"/>
    <n v="0"/>
    <n v="0"/>
    <x v="0"/>
    <x v="0"/>
    <x v="0"/>
    <x v="0"/>
    <x v="0"/>
    <x v="0"/>
    <x v="0"/>
    <x v="0"/>
    <x v="0"/>
    <x v="0"/>
    <n v="60039.69"/>
    <n v="94654.63"/>
    <n v="160181.57"/>
    <n v="267132.78999999998"/>
    <n v="1050379.28"/>
    <n v="0"/>
    <n v="0"/>
    <n v="0"/>
    <n v="0"/>
    <n v="0"/>
    <x v="0"/>
    <n v="0"/>
    <n v="0"/>
    <x v="0"/>
    <x v="0"/>
    <x v="0"/>
    <x v="0"/>
    <x v="0"/>
    <x v="0"/>
    <x v="0"/>
    <x v="0"/>
    <x v="0"/>
    <x v="0"/>
    <x v="0"/>
    <x v="0"/>
    <x v="0"/>
    <x v="0"/>
    <x v="0"/>
    <x v="0"/>
    <x v="0"/>
    <x v="0"/>
    <x v="0"/>
    <x v="0"/>
    <x v="0"/>
    <x v="0"/>
    <x v="0"/>
    <x v="0"/>
    <x v="0"/>
    <x v="0"/>
    <x v="0"/>
    <x v="0"/>
    <x v="0"/>
    <n v="17315348.399999999"/>
    <n v="188756172.78"/>
    <n v="-16113312.08"/>
    <n v="204869484.86000001"/>
  </r>
  <r>
    <x v="0"/>
    <x v="22"/>
    <x v="22"/>
    <x v="3"/>
    <x v="3"/>
    <n v="18600.04"/>
    <n v="31899.83"/>
    <n v="50754.02"/>
    <n v="721596.92"/>
    <n v="462548.53"/>
    <n v="946.2"/>
    <n v="956.23"/>
    <n v="1473.37"/>
    <n v="3084.31"/>
    <n v="7824.99"/>
    <n v="1405.32"/>
    <n v="3181.85"/>
    <n v="4187.33"/>
    <n v="8421.06"/>
    <n v="28986.27"/>
    <n v="2503620.11"/>
    <n v="4634175.3"/>
    <n v="6340645.7000000002"/>
    <n v="41261895.039999999"/>
    <n v="227448.42"/>
    <n v="287708.71999999997"/>
    <n v="372451.12"/>
    <n v="1610089.25"/>
    <n v="123250.5"/>
    <n v="251653.23"/>
    <n v="219692.3"/>
    <n v="889404.15"/>
    <n v="165757.35999999999"/>
    <n v="283517.37"/>
    <n v="1217156.8500000001"/>
    <n v="8283296.8499999996"/>
    <n v="5675.32"/>
    <n v="8510.2000000000007"/>
    <n v="19722.400000000001"/>
    <n v="117240.79"/>
    <n v="3093.04"/>
    <n v="8697.75"/>
    <n v="16086.31"/>
    <n v="64778.83"/>
    <n v="5859488.8099999996"/>
    <n v="9834478.1999999993"/>
    <n v="13849294.6"/>
    <n v="25682207.530000001"/>
    <n v="60252822.039999999"/>
    <n v="897567.7"/>
    <n v="1070407.73"/>
    <n v="1358650.95"/>
    <n v="2206933.85"/>
    <n v="3395884.89"/>
    <n v="424986.86"/>
    <n v="1114290.1000000001"/>
    <n v="997682.53"/>
    <n v="1203254.3400000001"/>
    <n v="2019231.62"/>
    <n v="0"/>
    <n v="0"/>
    <n v="0"/>
    <n v="0"/>
    <n v="0"/>
    <x v="0"/>
    <x v="0"/>
    <x v="0"/>
    <x v="0"/>
    <x v="0"/>
    <x v="0"/>
    <x v="0"/>
    <x v="0"/>
    <x v="0"/>
    <x v="0"/>
    <n v="0"/>
    <n v="0"/>
    <n v="0"/>
    <n v="0"/>
    <n v="0"/>
    <x v="0"/>
    <x v="0"/>
    <x v="0"/>
    <x v="0"/>
    <x v="0"/>
    <x v="0"/>
    <x v="0"/>
    <x v="0"/>
    <x v="0"/>
    <x v="0"/>
    <n v="44277.49"/>
    <n v="167405.49"/>
    <n v="181474.59"/>
    <n v="350280.61"/>
    <n v="1462357.08"/>
    <n v="0"/>
    <n v="0"/>
    <n v="0"/>
    <n v="0"/>
    <n v="0"/>
    <x v="0"/>
    <n v="0"/>
    <n v="0"/>
    <x v="0"/>
    <x v="0"/>
    <x v="0"/>
    <x v="0"/>
    <x v="0"/>
    <x v="0"/>
    <x v="0"/>
    <x v="0"/>
    <x v="0"/>
    <x v="0"/>
    <x v="0"/>
    <x v="0"/>
    <x v="0"/>
    <x v="0"/>
    <x v="0"/>
    <x v="0"/>
    <x v="0"/>
    <x v="0"/>
    <x v="0"/>
    <x v="0"/>
    <x v="0"/>
    <x v="0"/>
    <x v="0"/>
    <x v="0"/>
    <x v="0"/>
    <x v="0"/>
    <x v="0"/>
    <x v="0"/>
    <x v="0"/>
    <n v="18974859.829999998"/>
    <n v="186333143.94"/>
    <n v="-16301266.25"/>
    <n v="202634410.19"/>
  </r>
  <r>
    <x v="0"/>
    <x v="22"/>
    <x v="22"/>
    <x v="4"/>
    <x v="4"/>
    <n v="23491.46"/>
    <n v="38141.949999999997"/>
    <n v="72031.83"/>
    <n v="766028.39"/>
    <n v="520951.08"/>
    <n v="951.41"/>
    <n v="965.9"/>
    <n v="1491.59"/>
    <n v="3114.55"/>
    <n v="7295.06"/>
    <n v="1410.86"/>
    <n v="3238.86"/>
    <n v="4222.96"/>
    <n v="8510.51"/>
    <n v="28821.29"/>
    <n v="2456944.12"/>
    <n v="4537940.3600000003"/>
    <n v="6403702.6100000003"/>
    <n v="40885531.289999999"/>
    <n v="225988.45"/>
    <n v="280088.06"/>
    <n v="363037.55"/>
    <n v="1501984.58"/>
    <n v="115405.36"/>
    <n v="272109.53999999998"/>
    <n v="234739.75"/>
    <n v="946356.62"/>
    <n v="168536.95"/>
    <n v="279715.53000000003"/>
    <n v="1218002.48"/>
    <n v="8236566.5999999996"/>
    <n v="3929.59"/>
    <n v="4619.75"/>
    <n v="11646.08"/>
    <n v="55081.16"/>
    <n v="3111.64"/>
    <n v="7713.58"/>
    <n v="18430.669999999998"/>
    <n v="64209.9"/>
    <n v="5695757.9500000002"/>
    <n v="9636615.2100000009"/>
    <n v="13732159.32"/>
    <n v="26022868.809999999"/>
    <n v="60032358.700000003"/>
    <n v="871646"/>
    <n v="1033810.75"/>
    <n v="1346534.66"/>
    <n v="2203123.56"/>
    <n v="3159262.05"/>
    <n v="437870.91"/>
    <n v="1142410.53"/>
    <n v="1080992.25"/>
    <n v="1315004.5"/>
    <n v="2149856.13"/>
    <n v="0"/>
    <n v="0"/>
    <n v="0"/>
    <n v="0"/>
    <n v="0"/>
    <x v="0"/>
    <x v="0"/>
    <x v="0"/>
    <x v="0"/>
    <x v="0"/>
    <x v="0"/>
    <x v="0"/>
    <x v="0"/>
    <x v="0"/>
    <x v="0"/>
    <n v="0"/>
    <n v="0"/>
    <n v="0"/>
    <n v="0"/>
    <n v="0"/>
    <x v="0"/>
    <x v="0"/>
    <x v="0"/>
    <x v="0"/>
    <x v="0"/>
    <x v="0"/>
    <x v="0"/>
    <x v="0"/>
    <x v="0"/>
    <x v="0"/>
    <n v="111220.56"/>
    <n v="191808.72"/>
    <n v="203736.62"/>
    <n v="525879.81999999995"/>
    <n v="1991783.9"/>
    <n v="0"/>
    <n v="0"/>
    <n v="0"/>
    <n v="0"/>
    <n v="0"/>
    <x v="0"/>
    <n v="0"/>
    <n v="0"/>
    <x v="0"/>
    <x v="0"/>
    <x v="0"/>
    <x v="0"/>
    <x v="0"/>
    <x v="0"/>
    <x v="0"/>
    <x v="0"/>
    <x v="0"/>
    <x v="0"/>
    <x v="0"/>
    <x v="0"/>
    <x v="0"/>
    <x v="0"/>
    <x v="0"/>
    <x v="0"/>
    <x v="0"/>
    <x v="0"/>
    <x v="0"/>
    <x v="0"/>
    <x v="0"/>
    <x v="0"/>
    <x v="0"/>
    <x v="0"/>
    <x v="0"/>
    <x v="0"/>
    <x v="0"/>
    <x v="0"/>
    <x v="0"/>
    <n v="18908986.609999999"/>
    <n v="185890740.43000001"/>
    <n v="-16770020.439999999"/>
    <n v="202660760.87"/>
  </r>
  <r>
    <x v="0"/>
    <x v="22"/>
    <x v="22"/>
    <x v="5"/>
    <x v="5"/>
    <n v="21164.69"/>
    <n v="34655.17"/>
    <n v="204928.41"/>
    <n v="625358.39"/>
    <n v="519138.92"/>
    <n v="1998.86"/>
    <n v="2058.9299999999998"/>
    <n v="3146.38"/>
    <n v="6566.08"/>
    <n v="23430.23"/>
    <n v="1424.26"/>
    <n v="3032.99"/>
    <n v="4284.47"/>
    <n v="8565.68"/>
    <n v="28409.86"/>
    <n v="2518569.67"/>
    <n v="4324495.88"/>
    <n v="6424931.1100000003"/>
    <n v="40159419.149999999"/>
    <n v="222692.59"/>
    <n v="281448.96999999997"/>
    <n v="368410.68"/>
    <n v="1411853.02"/>
    <n v="118336.52"/>
    <n v="272501.28999999998"/>
    <n v="248971.17"/>
    <n v="997890.55"/>
    <n v="167817.12"/>
    <n v="277479.82"/>
    <n v="1199039.52"/>
    <n v="8158509.0099999998"/>
    <n v="3475.25"/>
    <n v="3363.87"/>
    <n v="9899.5400000000009"/>
    <n v="44327.3"/>
    <n v="3159.85"/>
    <n v="8282.18"/>
    <n v="19839.97"/>
    <n v="63626.25"/>
    <n v="5767557.2599999998"/>
    <n v="9407174.2300000004"/>
    <n v="13982104.029999999"/>
    <n v="25421955.510000002"/>
    <n v="60342371.960000001"/>
    <n v="847143.83"/>
    <n v="984469.45"/>
    <n v="1321153.1299999999"/>
    <n v="2041731.02"/>
    <n v="2930530.23"/>
    <n v="426919.21"/>
    <n v="1183587.3400000001"/>
    <n v="1163961.95"/>
    <n v="1404210.5"/>
    <n v="2314297.34"/>
    <n v="0"/>
    <n v="0"/>
    <n v="0"/>
    <n v="0"/>
    <n v="0"/>
    <x v="0"/>
    <x v="0"/>
    <x v="0"/>
    <x v="0"/>
    <x v="0"/>
    <x v="0"/>
    <x v="0"/>
    <x v="0"/>
    <x v="0"/>
    <x v="0"/>
    <n v="0"/>
    <n v="0"/>
    <n v="0"/>
    <n v="0"/>
    <n v="0"/>
    <x v="0"/>
    <x v="0"/>
    <x v="0"/>
    <x v="0"/>
    <x v="0"/>
    <x v="0"/>
    <x v="0"/>
    <x v="0"/>
    <x v="0"/>
    <x v="0"/>
    <n v="99642.22"/>
    <n v="204464.28"/>
    <n v="257830.71"/>
    <n v="616138.34"/>
    <n v="2389969.17"/>
    <n v="0"/>
    <n v="0"/>
    <n v="0"/>
    <n v="0"/>
    <n v="0"/>
    <x v="0"/>
    <n v="0"/>
    <n v="0"/>
    <x v="0"/>
    <x v="0"/>
    <x v="0"/>
    <x v="0"/>
    <x v="0"/>
    <x v="0"/>
    <x v="0"/>
    <x v="0"/>
    <x v="0"/>
    <x v="0"/>
    <x v="0"/>
    <x v="0"/>
    <x v="0"/>
    <x v="0"/>
    <x v="0"/>
    <x v="0"/>
    <x v="0"/>
    <x v="0"/>
    <x v="0"/>
    <x v="0"/>
    <x v="0"/>
    <x v="0"/>
    <x v="0"/>
    <x v="0"/>
    <x v="0"/>
    <x v="0"/>
    <x v="0"/>
    <x v="0"/>
    <x v="0"/>
    <n v="18779000.739999998"/>
    <n v="184887443.38"/>
    <n v="-17016271.93"/>
    <n v="201903715.31"/>
  </r>
  <r>
    <x v="0"/>
    <x v="22"/>
    <x v="22"/>
    <x v="6"/>
    <x v="6"/>
    <n v="21206.32"/>
    <n v="40288"/>
    <n v="195832.44"/>
    <n v="621127.01"/>
    <n v="520988.91"/>
    <n v="965.9"/>
    <n v="991.9"/>
    <n v="1520.05"/>
    <n v="3174.01"/>
    <n v="6215.24"/>
    <n v="1445.59"/>
    <n v="3341.41"/>
    <n v="4318.93"/>
    <n v="8663.35"/>
    <n v="28237.13"/>
    <n v="2500150"/>
    <n v="4357283.62"/>
    <n v="6531507.8200000003"/>
    <n v="39691965.380000003"/>
    <n v="233241.57"/>
    <n v="217192.44"/>
    <n v="273083.17"/>
    <n v="925756.49"/>
    <n v="28659.84"/>
    <n v="252620.47"/>
    <n v="260462.97"/>
    <n v="1033180.1"/>
    <n v="168042.96"/>
    <n v="279756.71000000002"/>
    <n v="1190799.99"/>
    <n v="8065251.4199999999"/>
    <n v="2884.68"/>
    <n v="5018.79"/>
    <n v="11723.89"/>
    <n v="43182.94"/>
    <n v="3202.09"/>
    <n v="6354.52"/>
    <n v="19534.740000000002"/>
    <n v="63381.54"/>
    <n v="5979707.5999999996"/>
    <n v="9799556.2799999993"/>
    <n v="14159908.41"/>
    <n v="26025688.699999999"/>
    <n v="61029477.939999998"/>
    <n v="881843.05"/>
    <n v="867618.83"/>
    <n v="1017943.96"/>
    <n v="1585754.48"/>
    <n v="2051546.91"/>
    <n v="168625.84"/>
    <n v="1096055.23"/>
    <n v="1271897.3400000001"/>
    <n v="1487071.83"/>
    <n v="2423937.88"/>
    <n v="0"/>
    <n v="0"/>
    <n v="0"/>
    <n v="0"/>
    <n v="0"/>
    <x v="0"/>
    <x v="0"/>
    <x v="0"/>
    <x v="0"/>
    <x v="0"/>
    <x v="0"/>
    <x v="0"/>
    <x v="0"/>
    <x v="0"/>
    <x v="0"/>
    <n v="0"/>
    <n v="0"/>
    <n v="0"/>
    <n v="0"/>
    <n v="0"/>
    <x v="0"/>
    <x v="0"/>
    <x v="0"/>
    <x v="0"/>
    <x v="0"/>
    <x v="0"/>
    <x v="0"/>
    <x v="0"/>
    <x v="0"/>
    <x v="0"/>
    <n v="118378.87"/>
    <n v="202707.19"/>
    <n v="348904.31"/>
    <n v="734309.2"/>
    <n v="2954740.51"/>
    <n v="0"/>
    <n v="0"/>
    <n v="0"/>
    <n v="0"/>
    <n v="0"/>
    <x v="0"/>
    <n v="0"/>
    <n v="0"/>
    <x v="0"/>
    <x v="0"/>
    <x v="0"/>
    <x v="0"/>
    <x v="0"/>
    <x v="0"/>
    <x v="0"/>
    <x v="0"/>
    <x v="0"/>
    <x v="0"/>
    <x v="0"/>
    <x v="0"/>
    <x v="0"/>
    <x v="0"/>
    <x v="0"/>
    <x v="0"/>
    <x v="0"/>
    <x v="0"/>
    <x v="0"/>
    <x v="0"/>
    <x v="0"/>
    <x v="0"/>
    <x v="0"/>
    <x v="0"/>
    <x v="0"/>
    <x v="0"/>
    <x v="0"/>
    <x v="0"/>
    <x v="0"/>
    <n v="16290649.1"/>
    <n v="184468106.28"/>
    <n v="-17360122.41"/>
    <n v="201828228.69"/>
  </r>
  <r>
    <x v="0"/>
    <x v="22"/>
    <x v="22"/>
    <x v="7"/>
    <x v="7"/>
    <n v="27282.73"/>
    <n v="47779.38"/>
    <n v="212687.16"/>
    <n v="658583.02"/>
    <n v="579432.5"/>
    <n v="975.08"/>
    <n v="997.98"/>
    <n v="1532.08"/>
    <n v="3208.01"/>
    <n v="5669.52"/>
    <n v="1445.02"/>
    <n v="3848.72"/>
    <n v="4367.3599999999997"/>
    <n v="8752.3700000000008"/>
    <n v="28072.1"/>
    <n v="2526275.36"/>
    <n v="4399797.16"/>
    <n v="6596856.7699999996"/>
    <n v="38982417.189999998"/>
    <n v="236459.21"/>
    <n v="211047.65"/>
    <n v="273868.34999999998"/>
    <n v="941795.06"/>
    <n v="29853.01"/>
    <n v="249273.76"/>
    <n v="276325.32"/>
    <n v="892420.23"/>
    <n v="174088.45"/>
    <n v="274548.24"/>
    <n v="1189068.3799999999"/>
    <n v="7937270.04"/>
    <n v="2536.73"/>
    <n v="4677.1000000000004"/>
    <n v="11827.34"/>
    <n v="42024.79"/>
    <n v="3735.51"/>
    <n v="5401.96"/>
    <n v="22072.36"/>
    <n v="62640.15"/>
    <n v="5897838.9000000004"/>
    <n v="9608173.9499999993"/>
    <n v="13961356.140000001"/>
    <n v="25871786.16"/>
    <n v="60206570.890000001"/>
    <n v="918288.76"/>
    <n v="853153.79"/>
    <n v="1051322.6100000001"/>
    <n v="1630289.23"/>
    <n v="2247295.06"/>
    <n v="166557.76999999999"/>
    <n v="1077318.6000000001"/>
    <n v="1285265.25"/>
    <n v="1583856.08"/>
    <n v="2124448.7599999998"/>
    <n v="0"/>
    <n v="0"/>
    <n v="0"/>
    <n v="0"/>
    <n v="0"/>
    <x v="0"/>
    <x v="0"/>
    <x v="0"/>
    <x v="0"/>
    <x v="0"/>
    <x v="0"/>
    <x v="0"/>
    <x v="0"/>
    <x v="0"/>
    <x v="0"/>
    <n v="0"/>
    <n v="0"/>
    <n v="0"/>
    <n v="0"/>
    <n v="0"/>
    <x v="0"/>
    <x v="0"/>
    <x v="0"/>
    <x v="0"/>
    <x v="0"/>
    <x v="0"/>
    <x v="0"/>
    <x v="0"/>
    <x v="0"/>
    <x v="0"/>
    <n v="127927.33"/>
    <n v="242998.12"/>
    <n v="468551"/>
    <n v="832100.42"/>
    <n v="3298772.73"/>
    <n v="0"/>
    <n v="0"/>
    <n v="0"/>
    <n v="0"/>
    <n v="0"/>
    <x v="0"/>
    <n v="0"/>
    <n v="0"/>
    <x v="0"/>
    <x v="0"/>
    <x v="0"/>
    <x v="0"/>
    <x v="0"/>
    <x v="0"/>
    <x v="0"/>
    <x v="0"/>
    <x v="0"/>
    <x v="0"/>
    <x v="0"/>
    <x v="0"/>
    <x v="0"/>
    <x v="0"/>
    <x v="0"/>
    <x v="0"/>
    <x v="0"/>
    <x v="0"/>
    <x v="0"/>
    <x v="0"/>
    <x v="0"/>
    <x v="0"/>
    <x v="0"/>
    <x v="0"/>
    <x v="0"/>
    <x v="0"/>
    <x v="0"/>
    <x v="0"/>
    <x v="0"/>
    <n v="16262622.68"/>
    <n v="183283871.88"/>
    <n v="-17100912.82"/>
    <n v="200384784.69999999"/>
  </r>
  <r>
    <x v="0"/>
    <x v="22"/>
    <x v="22"/>
    <x v="8"/>
    <x v="8"/>
    <n v="31497.7"/>
    <n v="289183.25"/>
    <n v="81276.25"/>
    <n v="650291.34"/>
    <n v="573999.57999999996"/>
    <n v="991.9"/>
    <n v="1007.46"/>
    <n v="1552.06"/>
    <n v="3231.33"/>
    <n v="5118.45"/>
    <n v="0"/>
    <n v="965.9"/>
    <n v="447.94"/>
    <n v="0"/>
    <n v="5"/>
    <n v="2407411.23"/>
    <n v="4593520.55"/>
    <n v="6685782.7199999997"/>
    <n v="38236533.850000001"/>
    <n v="226673.22"/>
    <n v="221564.84"/>
    <n v="275613.83"/>
    <n v="959592.44"/>
    <n v="28021.46"/>
    <n v="255235.63"/>
    <n v="281272.03000000003"/>
    <n v="929062.74"/>
    <n v="156002.51999999999"/>
    <n v="282895.69"/>
    <n v="1166996.1299999999"/>
    <n v="7758609.25"/>
    <n v="3153.7"/>
    <n v="7026.85"/>
    <n v="18105.490000000002"/>
    <n v="65203.040000000001"/>
    <n v="3242.88"/>
    <n v="7171.8"/>
    <n v="26689.71"/>
    <n v="61866.13"/>
    <n v="5791587.9500000002"/>
    <n v="9684088.3800000008"/>
    <n v="14326014.439999999"/>
    <n v="24958819.699999999"/>
    <n v="59922082.539999999"/>
    <n v="909815.83"/>
    <n v="904729.53"/>
    <n v="1100633.93"/>
    <n v="1589571.58"/>
    <n v="2220503.77"/>
    <n v="149494.16"/>
    <n v="1073703.99"/>
    <n v="1331265.1399999999"/>
    <n v="1642057.07"/>
    <n v="2186046.12"/>
    <n v="0"/>
    <n v="0"/>
    <n v="0"/>
    <n v="0"/>
    <n v="0"/>
    <x v="0"/>
    <x v="0"/>
    <x v="0"/>
    <x v="0"/>
    <x v="0"/>
    <x v="0"/>
    <x v="0"/>
    <x v="0"/>
    <x v="0"/>
    <x v="0"/>
    <n v="0"/>
    <n v="0"/>
    <n v="0"/>
    <n v="0"/>
    <n v="0"/>
    <x v="0"/>
    <x v="0"/>
    <x v="0"/>
    <x v="0"/>
    <x v="0"/>
    <x v="0"/>
    <x v="0"/>
    <x v="0"/>
    <x v="0"/>
    <x v="0"/>
    <n v="143643.62"/>
    <n v="307260.17"/>
    <n v="567141.41"/>
    <n v="938359.47"/>
    <n v="3712179.05"/>
    <n v="0"/>
    <n v="0"/>
    <n v="0"/>
    <n v="0"/>
    <n v="0"/>
    <x v="0"/>
    <n v="0"/>
    <n v="0"/>
    <x v="0"/>
    <x v="0"/>
    <x v="0"/>
    <x v="0"/>
    <x v="0"/>
    <x v="0"/>
    <x v="0"/>
    <x v="0"/>
    <x v="0"/>
    <x v="0"/>
    <x v="0"/>
    <x v="0"/>
    <x v="0"/>
    <x v="0"/>
    <x v="0"/>
    <x v="0"/>
    <x v="0"/>
    <x v="0"/>
    <x v="0"/>
    <x v="0"/>
    <x v="0"/>
    <x v="0"/>
    <x v="0"/>
    <x v="0"/>
    <x v="0"/>
    <x v="0"/>
    <x v="0"/>
    <x v="0"/>
    <x v="0"/>
    <n v="16490636.949999999"/>
    <n v="182375637.56999999"/>
    <n v="-17380176.170000002"/>
    <n v="199755813.74000001"/>
  </r>
  <r>
    <x v="0"/>
    <x v="22"/>
    <x v="22"/>
    <x v="9"/>
    <x v="9"/>
    <n v="139614.82"/>
    <n v="182219.61"/>
    <n v="591378.63"/>
    <n v="145276.9"/>
    <n v="550493.1"/>
    <n v="997.98"/>
    <n v="1020.36"/>
    <n v="1564.26"/>
    <n v="3266.14"/>
    <n v="4558.8500000000004"/>
    <n v="0"/>
    <n v="975.08"/>
    <n v="404.15"/>
    <n v="0"/>
    <n v="5"/>
    <n v="2552289.81"/>
    <n v="4412740.45"/>
    <n v="6724171.8700000001"/>
    <n v="37839866.560000002"/>
    <n v="236319.11"/>
    <n v="235772.23"/>
    <n v="289215.28999999998"/>
    <n v="1025645.51"/>
    <n v="33523.85"/>
    <n v="269668.46000000002"/>
    <n v="294001.84000000003"/>
    <n v="1007686.71"/>
    <n v="161219.85"/>
    <n v="260706.44"/>
    <n v="1135391.77"/>
    <n v="7533817.96"/>
    <n v="5412.18"/>
    <n v="8140.1"/>
    <n v="26312.02"/>
    <n v="124865.01"/>
    <n v="3407.13"/>
    <n v="9759.2099999999991"/>
    <n v="30356.16"/>
    <n v="74752.639999999999"/>
    <n v="5804264.04"/>
    <n v="9414573.0199999996"/>
    <n v="14387388.060000001"/>
    <n v="25021693.629999999"/>
    <n v="59621175.689999998"/>
    <n v="896104.36"/>
    <n v="914713.36"/>
    <n v="1104105.04"/>
    <n v="1548427.57"/>
    <n v="2127297.14"/>
    <n v="149376.99"/>
    <n v="1051600.1299999999"/>
    <n v="1321604.77"/>
    <n v="1752360.24"/>
    <n v="2293515.0099999998"/>
    <n v="0"/>
    <n v="0"/>
    <n v="0"/>
    <n v="0"/>
    <n v="0"/>
    <x v="0"/>
    <x v="0"/>
    <x v="0"/>
    <x v="0"/>
    <x v="0"/>
    <x v="0"/>
    <x v="0"/>
    <x v="0"/>
    <x v="0"/>
    <x v="0"/>
    <n v="0"/>
    <n v="0"/>
    <n v="0"/>
    <n v="0"/>
    <n v="0"/>
    <x v="0"/>
    <x v="0"/>
    <x v="0"/>
    <x v="0"/>
    <x v="0"/>
    <x v="0"/>
    <x v="0"/>
    <x v="0"/>
    <x v="0"/>
    <x v="0"/>
    <n v="162789.70000000001"/>
    <n v="390629.83"/>
    <n v="617414.5"/>
    <n v="1080258.6200000001"/>
    <n v="4129174.97"/>
    <n v="0"/>
    <n v="0"/>
    <n v="0"/>
    <n v="0"/>
    <n v="0"/>
    <x v="0"/>
    <n v="0"/>
    <n v="0"/>
    <x v="0"/>
    <x v="0"/>
    <x v="0"/>
    <x v="0"/>
    <x v="0"/>
    <x v="0"/>
    <x v="0"/>
    <x v="0"/>
    <x v="0"/>
    <x v="0"/>
    <x v="0"/>
    <x v="0"/>
    <x v="0"/>
    <x v="0"/>
    <x v="0"/>
    <x v="0"/>
    <x v="0"/>
    <x v="0"/>
    <x v="0"/>
    <x v="0"/>
    <x v="0"/>
    <x v="0"/>
    <x v="0"/>
    <x v="0"/>
    <x v="0"/>
    <x v="0"/>
    <x v="0"/>
    <x v="0"/>
    <x v="0"/>
    <n v="16846733.879999999"/>
    <n v="181527792.91"/>
    <n v="-18177490.800000001"/>
    <n v="199705283.71000001"/>
  </r>
  <r>
    <x v="0"/>
    <x v="22"/>
    <x v="22"/>
    <x v="10"/>
    <x v="10"/>
    <n v="169908.11"/>
    <n v="66158.3"/>
    <n v="593911.68999999994"/>
    <n v="156131.51"/>
    <n v="594155.21"/>
    <n v="1007.46"/>
    <n v="1024.31"/>
    <n v="1582.47"/>
    <n v="3296.77"/>
    <n v="3998.29"/>
    <n v="0"/>
    <n v="991.9"/>
    <n v="847.79"/>
    <n v="0"/>
    <n v="5"/>
    <n v="2605678.5"/>
    <n v="4553298.46"/>
    <n v="6531004.1900000004"/>
    <n v="37474492.490000002"/>
    <n v="251854.7"/>
    <n v="230482"/>
    <n v="286520.7"/>
    <n v="969103.14"/>
    <n v="37996.25"/>
    <n v="277194.65000000002"/>
    <n v="304169.7"/>
    <n v="1066624.32"/>
    <n v="162210.38"/>
    <n v="252525.56"/>
    <n v="1101081.8400000001"/>
    <n v="7436948.1900000004"/>
    <n v="6946.6"/>
    <n v="9463.2999999999993"/>
    <n v="28802.2"/>
    <n v="73042.33"/>
    <n v="3966.62"/>
    <n v="8669.66"/>
    <n v="33066.99"/>
    <n v="73608.17"/>
    <n v="5827503.0899999999"/>
    <n v="9695848.7200000007"/>
    <n v="13970982.710000001"/>
    <n v="24620809.969999999"/>
    <n v="59272583.770000003"/>
    <n v="923464.04"/>
    <n v="900210.58"/>
    <n v="1061134.96"/>
    <n v="1494412.75"/>
    <n v="2078071.55"/>
    <n v="166378.75"/>
    <n v="1104556.21"/>
    <n v="1335032.8799999999"/>
    <n v="1853579.65"/>
    <n v="2452023.42"/>
    <n v="0"/>
    <n v="0"/>
    <n v="0"/>
    <n v="0"/>
    <n v="0"/>
    <x v="0"/>
    <x v="0"/>
    <x v="0"/>
    <x v="0"/>
    <x v="0"/>
    <x v="0"/>
    <x v="0"/>
    <x v="0"/>
    <x v="0"/>
    <x v="0"/>
    <n v="0"/>
    <n v="0"/>
    <n v="0"/>
    <n v="0"/>
    <n v="0"/>
    <x v="0"/>
    <x v="0"/>
    <x v="0"/>
    <x v="0"/>
    <x v="0"/>
    <x v="0"/>
    <x v="0"/>
    <x v="0"/>
    <x v="0"/>
    <x v="0"/>
    <n v="212367.18"/>
    <n v="483104.73"/>
    <n v="620572.68000000005"/>
    <n v="1237412.45"/>
    <n v="4485687.6900000004"/>
    <n v="0"/>
    <n v="0"/>
    <n v="0"/>
    <n v="0"/>
    <n v="0"/>
    <x v="0"/>
    <n v="0"/>
    <n v="0"/>
    <x v="0"/>
    <x v="0"/>
    <x v="0"/>
    <x v="0"/>
    <x v="0"/>
    <x v="0"/>
    <x v="0"/>
    <x v="0"/>
    <x v="0"/>
    <x v="0"/>
    <x v="0"/>
    <x v="0"/>
    <x v="0"/>
    <x v="0"/>
    <x v="0"/>
    <x v="0"/>
    <x v="0"/>
    <x v="0"/>
    <x v="0"/>
    <x v="0"/>
    <x v="0"/>
    <x v="0"/>
    <x v="0"/>
    <x v="0"/>
    <x v="0"/>
    <x v="0"/>
    <x v="0"/>
    <x v="0"/>
    <x v="0"/>
    <n v="17043130.109999999"/>
    <n v="180171809.78999999"/>
    <n v="-18995697.739999998"/>
    <n v="199167507.53"/>
  </r>
  <r>
    <x v="0"/>
    <x v="22"/>
    <x v="22"/>
    <x v="11"/>
    <x v="11"/>
    <n v="30846.14"/>
    <n v="61734.14"/>
    <n v="593480.25"/>
    <n v="174511.57"/>
    <n v="711423.12"/>
    <n v="1020.36"/>
    <n v="1039.47"/>
    <n v="1592.08"/>
    <n v="3328.09"/>
    <n v="3429.61"/>
    <n v="0"/>
    <n v="997.74"/>
    <n v="0"/>
    <n v="0"/>
    <n v="5"/>
    <n v="2543295.04"/>
    <n v="4633242.7699999996"/>
    <n v="6308806.1299999999"/>
    <n v="37037415.270000003"/>
    <n v="184947.94"/>
    <n v="177290.98"/>
    <n v="200881.53"/>
    <n v="605453.37"/>
    <n v="55924.84"/>
    <n v="270324.87"/>
    <n v="326745.31"/>
    <n v="1112878.99"/>
    <n v="154711.28"/>
    <n v="266979.01"/>
    <n v="1091625.99"/>
    <n v="7374372.1600000001"/>
    <n v="5670.8"/>
    <n v="8272.4"/>
    <n v="26603.29"/>
    <n v="51361.67"/>
    <n v="3807.66"/>
    <n v="9824.94"/>
    <n v="38563.99"/>
    <n v="90653.75"/>
    <n v="5730636.5499999998"/>
    <n v="9995001.5899999999"/>
    <n v="13868839.99"/>
    <n v="24596360.93"/>
    <n v="58959810.609999999"/>
    <n v="742846.54"/>
    <n v="757935.78"/>
    <n v="825547.8"/>
    <n v="1140152.77"/>
    <n v="1441348.87"/>
    <n v="217591.18"/>
    <n v="1115106.52"/>
    <n v="1402694.15"/>
    <n v="2041442.74"/>
    <n v="2615395.6800000002"/>
    <n v="0"/>
    <n v="0"/>
    <n v="0"/>
    <n v="0"/>
    <n v="0"/>
    <x v="0"/>
    <x v="0"/>
    <x v="0"/>
    <x v="0"/>
    <x v="0"/>
    <x v="0"/>
    <x v="0"/>
    <x v="0"/>
    <x v="0"/>
    <x v="0"/>
    <n v="0"/>
    <n v="0"/>
    <n v="0"/>
    <n v="0"/>
    <n v="0"/>
    <x v="0"/>
    <x v="0"/>
    <x v="0"/>
    <x v="0"/>
    <x v="0"/>
    <x v="0"/>
    <x v="0"/>
    <x v="0"/>
    <x v="0"/>
    <x v="0"/>
    <n v="240572.29"/>
    <n v="522713.52"/>
    <n v="642285.68999999994"/>
    <n v="1352357.67"/>
    <n v="4780571.0199999996"/>
    <n v="235.8"/>
    <n v="243.75"/>
    <n v="375.37"/>
    <n v="798.26"/>
    <n v="566.26"/>
    <x v="0"/>
    <n v="115.04"/>
    <n v="0"/>
    <x v="0"/>
    <x v="0"/>
    <x v="0"/>
    <x v="0"/>
    <x v="0"/>
    <x v="0"/>
    <x v="0"/>
    <x v="0"/>
    <x v="0"/>
    <x v="0"/>
    <x v="0"/>
    <x v="0"/>
    <x v="0"/>
    <x v="0"/>
    <x v="0"/>
    <x v="0"/>
    <x v="0"/>
    <x v="0"/>
    <x v="0"/>
    <x v="0"/>
    <x v="0"/>
    <x v="0"/>
    <x v="0"/>
    <x v="0"/>
    <x v="0"/>
    <x v="0"/>
    <x v="0"/>
    <x v="0"/>
    <x v="0"/>
    <n v="15483015.189999999"/>
    <n v="176411483.72"/>
    <n v="-20743124.199999999"/>
    <n v="197154607.91999999"/>
  </r>
  <r>
    <x v="0"/>
    <x v="23"/>
    <x v="23"/>
    <x v="0"/>
    <x v="0"/>
    <n v="395807.99"/>
    <n v="1241698.44"/>
    <n v="436855.71"/>
    <n v="672189.84"/>
    <n v="2301531.4300000002"/>
    <n v="6745.3"/>
    <n v="6212.86"/>
    <n v="8540.5300000000007"/>
    <n v="8964.85"/>
    <n v="0"/>
    <n v="0"/>
    <n v="4803.5"/>
    <n v="5859.23"/>
    <n v="10361.64"/>
    <n v="8349.8799999999992"/>
    <n v="1599118.69"/>
    <n v="2948819.56"/>
    <n v="4322843.4000000004"/>
    <n v="30187673.030000001"/>
    <n v="86825.02"/>
    <n v="94877.54"/>
    <n v="110749.59"/>
    <n v="305707.19"/>
    <n v="33246.639999999999"/>
    <n v="101867.55"/>
    <n v="115353.9"/>
    <n v="431247.63"/>
    <n v="209069.79"/>
    <n v="375379.32"/>
    <n v="1684227.95"/>
    <n v="19103537.100000001"/>
    <n v="4698.46"/>
    <n v="7103.07"/>
    <n v="21200.65"/>
    <n v="239441.52"/>
    <n v="0"/>
    <n v="2297.29"/>
    <n v="14480.43"/>
    <n v="5943.55"/>
    <n v="1086755.97"/>
    <n v="1858733.4"/>
    <n v="2723118.8"/>
    <n v="5124912.7"/>
    <n v="16373264.689999999"/>
    <n v="176097.27"/>
    <n v="211029.35"/>
    <n v="248060.74"/>
    <n v="338561.72"/>
    <n v="392534.38"/>
    <n v="57275.96"/>
    <n v="195382.96"/>
    <n v="243043.99"/>
    <n v="411220.72"/>
    <n v="75930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67390.7"/>
    <n v="91532194.620000005"/>
    <n v="-5780733.8899999997"/>
    <n v="97312928.510000005"/>
  </r>
  <r>
    <x v="0"/>
    <x v="23"/>
    <x v="23"/>
    <x v="1"/>
    <x v="1"/>
    <n v="820181.8"/>
    <n v="878508.25"/>
    <n v="351651.06"/>
    <n v="683862.44"/>
    <n v="2344585.44"/>
    <n v="6808.22"/>
    <n v="5610.95"/>
    <n v="7933.07"/>
    <n v="6754.02"/>
    <n v="0"/>
    <n v="0"/>
    <n v="6167.34"/>
    <n v="5918.72"/>
    <n v="11221.82"/>
    <n v="9289.61"/>
    <n v="1602984"/>
    <n v="2965752.18"/>
    <n v="4325108.96"/>
    <n v="29766180.18"/>
    <n v="89859.26"/>
    <n v="103573.22"/>
    <n v="117856.97"/>
    <n v="440553.65"/>
    <n v="33117.4"/>
    <n v="106642.21"/>
    <n v="121230.51"/>
    <n v="463421.31"/>
    <n v="214185.96"/>
    <n v="365191.39"/>
    <n v="1678425.44"/>
    <n v="18890298.649999999"/>
    <n v="7193.05"/>
    <n v="10861.79"/>
    <n v="32383.89"/>
    <n v="257291.34"/>
    <n v="0"/>
    <n v="3421.89"/>
    <n v="15142.15"/>
    <n v="6946.83"/>
    <n v="1078535.69"/>
    <n v="1835096.82"/>
    <n v="2698664.89"/>
    <n v="5001472.96"/>
    <n v="16253962.93"/>
    <n v="192221.66"/>
    <n v="215934.81"/>
    <n v="263037.09999999998"/>
    <n v="363014.48"/>
    <n v="491190.05"/>
    <n v="62968.639999999999"/>
    <n v="199016.83"/>
    <n v="250350.56"/>
    <n v="418364.18"/>
    <n v="821052.8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46350.41"/>
    <n v="90894007.629999995"/>
    <n v="-6006991.8200000003"/>
    <n v="96900999.450000003"/>
  </r>
  <r>
    <x v="0"/>
    <x v="23"/>
    <x v="23"/>
    <x v="2"/>
    <x v="2"/>
    <n v="451191.29"/>
    <n v="1020083.7"/>
    <n v="506541.82"/>
    <n v="658889.6"/>
    <n v="2301433.36"/>
    <n v="4816.01"/>
    <n v="4222.67"/>
    <n v="5103.6099999999997"/>
    <n v="3008.62"/>
    <n v="0"/>
    <n v="0"/>
    <n v="3166.55"/>
    <n v="3948.91"/>
    <n v="7951.35"/>
    <n v="10506.45"/>
    <n v="1618866.2"/>
    <n v="2870967.84"/>
    <n v="4238852.21"/>
    <n v="30010067.129999999"/>
    <n v="85071.08"/>
    <n v="98697.58"/>
    <n v="113254.38"/>
    <n v="395710.11"/>
    <n v="35837.71"/>
    <n v="101269.85"/>
    <n v="126146.06"/>
    <n v="473107.91"/>
    <n v="210662.56"/>
    <n v="361838.14"/>
    <n v="1686330.09"/>
    <n v="18544754.129999999"/>
    <n v="6898.57"/>
    <n v="9917.89"/>
    <n v="29108.080000000002"/>
    <n v="275894.71000000002"/>
    <n v="0"/>
    <n v="3202.56"/>
    <n v="15588.64"/>
    <n v="7964.13"/>
    <n v="1054945.3899999999"/>
    <n v="1764523.71"/>
    <n v="2643407.15"/>
    <n v="5093471.87"/>
    <n v="15943656.75"/>
    <n v="189612.4"/>
    <n v="204349.6"/>
    <n v="255928.48"/>
    <n v="373151.68"/>
    <n v="487464.67"/>
    <n v="61395.27"/>
    <n v="209767.69"/>
    <n v="241392.03"/>
    <n v="411507.88"/>
    <n v="766198.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21161.34"/>
    <n v="90385774.260000005"/>
    <n v="-5615870.0199999996"/>
    <n v="96001644.280000001"/>
  </r>
  <r>
    <x v="0"/>
    <x v="23"/>
    <x v="23"/>
    <x v="3"/>
    <x v="3"/>
    <n v="461644.4"/>
    <n v="1020451.27"/>
    <n v="508291.34"/>
    <n v="645635.81000000006"/>
    <n v="2278898"/>
    <n v="4268.1000000000004"/>
    <n v="3587.68"/>
    <n v="2258.87"/>
    <n v="0"/>
    <n v="0"/>
    <n v="0"/>
    <n v="3623.03"/>
    <n v="3988.85"/>
    <n v="7847.77"/>
    <n v="11735.2"/>
    <n v="1591016.68"/>
    <n v="3011784.2"/>
    <n v="4124843.91"/>
    <n v="30288438"/>
    <n v="91381.7"/>
    <n v="97974.11"/>
    <n v="115658.4"/>
    <n v="364134.09"/>
    <n v="29048.97"/>
    <n v="98246.87"/>
    <n v="126864.4"/>
    <n v="495313.73"/>
    <n v="209261.5"/>
    <n v="367587.9"/>
    <n v="1674315.7"/>
    <n v="18394285.530000001"/>
    <n v="6056.53"/>
    <n v="9170.5"/>
    <n v="26065.99"/>
    <n v="254483.58"/>
    <n v="0"/>
    <n v="2951.24"/>
    <n v="16860.22"/>
    <n v="9205.68"/>
    <n v="1045268.3"/>
    <n v="1778465.9"/>
    <n v="2546626.83"/>
    <n v="4956934.29"/>
    <n v="15360091.289999999"/>
    <n v="185832.26"/>
    <n v="204779.01"/>
    <n v="258301.78"/>
    <n v="378936.16"/>
    <n v="578461.38"/>
    <n v="59782.43"/>
    <n v="218247.89"/>
    <n v="249015.66"/>
    <n v="418451.91"/>
    <n v="82292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55462.3099999996"/>
    <n v="89587939.109999999"/>
    <n v="-5831364.0499999998"/>
    <n v="95419303.159999996"/>
  </r>
  <r>
    <x v="0"/>
    <x v="23"/>
    <x v="23"/>
    <x v="4"/>
    <x v="4"/>
    <n v="603797.64"/>
    <n v="887430.9"/>
    <n v="573887.13"/>
    <n v="666761.84"/>
    <n v="2266718.19"/>
    <n v="7698.02"/>
    <n v="4850.21"/>
    <n v="5637.27"/>
    <n v="662.19"/>
    <n v="0"/>
    <n v="0"/>
    <n v="4595.8999999999996"/>
    <n v="4025.87"/>
    <n v="7924.58"/>
    <n v="12975.34"/>
    <n v="1576729.43"/>
    <n v="2943989.83"/>
    <n v="4180722.8"/>
    <n v="30249121.539999999"/>
    <n v="98342.47"/>
    <n v="111826.26"/>
    <n v="141443.16"/>
    <n v="472495.6"/>
    <n v="35238.85"/>
    <n v="104247"/>
    <n v="120341.64"/>
    <n v="531446.91"/>
    <n v="207726.44"/>
    <n v="364939.68"/>
    <n v="1695117.01"/>
    <n v="18591107.109999999"/>
    <n v="6546.51"/>
    <n v="9631.19"/>
    <n v="27136.720000000001"/>
    <n v="235926.58"/>
    <n v="0"/>
    <n v="3281.67"/>
    <n v="17871.09"/>
    <n v="10458.31"/>
    <n v="988495.87"/>
    <n v="1699478.57"/>
    <n v="2498745.46"/>
    <n v="4876247.49"/>
    <n v="14799394.189999999"/>
    <n v="181627.36"/>
    <n v="207391.25"/>
    <n v="267172.95"/>
    <n v="396136.36"/>
    <n v="615369.5"/>
    <n v="61315.97"/>
    <n v="224700.46"/>
    <n v="254377.77"/>
    <n v="431637.1"/>
    <n v="882392.3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96724.4299999997"/>
    <n v="89208465.200000003"/>
    <n v="-5958670.3499999996"/>
    <n v="95167135.549999997"/>
  </r>
  <r>
    <x v="0"/>
    <x v="23"/>
    <x v="23"/>
    <x v="5"/>
    <x v="5"/>
    <n v="445205.31"/>
    <n v="1155653.08"/>
    <n v="427639.39"/>
    <n v="600041.18999999994"/>
    <n v="2344652.87"/>
    <n v="6975.08"/>
    <n v="5725.53"/>
    <n v="6490.27"/>
    <n v="0"/>
    <n v="0"/>
    <n v="0"/>
    <n v="5429.62"/>
    <n v="4063.61"/>
    <n v="8001.8"/>
    <n v="14227.7"/>
    <n v="1743080.28"/>
    <n v="2789274.61"/>
    <n v="4287707.41"/>
    <n v="29951974.649999999"/>
    <n v="94834.27"/>
    <n v="85533.83"/>
    <n v="101123.81"/>
    <n v="343016.28"/>
    <n v="0"/>
    <n v="92147.31"/>
    <n v="117202.88"/>
    <n v="507312.3"/>
    <n v="211882.06"/>
    <n v="355708.11"/>
    <n v="1702499.12"/>
    <n v="18739805.199999999"/>
    <n v="9380.77"/>
    <n v="13463.71"/>
    <n v="35149.32"/>
    <n v="288966.27"/>
    <n v="0"/>
    <n v="3976.73"/>
    <n v="19306.64"/>
    <n v="11846.58"/>
    <n v="1024381.25"/>
    <n v="1636576.81"/>
    <n v="2509777.58"/>
    <n v="4746291.95"/>
    <n v="14378319.48"/>
    <n v="205794.68"/>
    <n v="191115.69"/>
    <n v="228349.43"/>
    <n v="324109.8"/>
    <n v="513707.24"/>
    <n v="0"/>
    <n v="192169.43"/>
    <n v="263557.53000000003"/>
    <n v="428452.95"/>
    <n v="825494.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46925.6100000003"/>
    <n v="88249400.189999998"/>
    <n v="-5747995.7699999996"/>
    <n v="93997395.959999993"/>
  </r>
  <r>
    <x v="0"/>
    <x v="23"/>
    <x v="23"/>
    <x v="6"/>
    <x v="6"/>
    <n v="450855.83"/>
    <n v="1015527.62"/>
    <n v="571470.69999999995"/>
    <n v="607457.26"/>
    <n v="2438949.0299999998"/>
    <n v="2167.6"/>
    <n v="1513.29"/>
    <n v="0"/>
    <n v="0"/>
    <n v="0"/>
    <n v="0"/>
    <n v="2802.56"/>
    <n v="4102.09"/>
    <n v="7857.97"/>
    <n v="15713.85"/>
    <n v="1511587.57"/>
    <n v="2875389.5"/>
    <n v="4154353.36"/>
    <n v="29379087.390000001"/>
    <n v="100969.2"/>
    <n v="95997.57"/>
    <n v="111117.05"/>
    <n v="466333.99"/>
    <n v="0"/>
    <n v="93266.52"/>
    <n v="117492.52"/>
    <n v="530119.34"/>
    <n v="205487.42"/>
    <n v="373304.63"/>
    <n v="1717705.6"/>
    <n v="19146796.829999998"/>
    <n v="8472.99"/>
    <n v="11951.31"/>
    <n v="33256.519999999997"/>
    <n v="281250.8"/>
    <n v="0"/>
    <n v="3451.85"/>
    <n v="21005.75"/>
    <n v="13651.16"/>
    <n v="961654.23"/>
    <n v="1713464.76"/>
    <n v="2399073.73"/>
    <n v="4687607.34"/>
    <n v="14010053.210000001"/>
    <n v="201538.34"/>
    <n v="195222.77"/>
    <n v="222939.77"/>
    <n v="317035.09999999998"/>
    <n v="483020.45"/>
    <n v="0"/>
    <n v="184963.81"/>
    <n v="272916.71000000002"/>
    <n v="430106.93"/>
    <n v="859221.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89459.0199999996"/>
    <n v="87421814.719999999"/>
    <n v="-5887470.3099999996"/>
    <n v="93309285.030000001"/>
  </r>
  <r>
    <x v="0"/>
    <x v="23"/>
    <x v="23"/>
    <x v="7"/>
    <x v="7"/>
    <n v="737167.37"/>
    <n v="953928.16"/>
    <n v="357880.79"/>
    <n v="649937.1"/>
    <n v="2545501.88"/>
    <n v="2961.02"/>
    <n v="2251.85"/>
    <n v="756.8"/>
    <n v="0"/>
    <n v="0"/>
    <n v="0"/>
    <n v="3441.84"/>
    <n v="4142.53"/>
    <n v="7934.86"/>
    <n v="16769.48"/>
    <n v="1530494.94"/>
    <n v="2819694.98"/>
    <n v="4209349.5999999996"/>
    <n v="28964252.66"/>
    <n v="99227.07"/>
    <n v="92705.11"/>
    <n v="114312.64"/>
    <n v="451178.93"/>
    <n v="0"/>
    <n v="92090.83"/>
    <n v="118532.21"/>
    <n v="560236.43999999994"/>
    <n v="211483.78"/>
    <n v="365768.2"/>
    <n v="1736232.81"/>
    <n v="19430994.289999999"/>
    <n v="8946.4599999999991"/>
    <n v="13600.99"/>
    <n v="35794.43"/>
    <n v="282590.09000000003"/>
    <n v="0"/>
    <n v="3613.55"/>
    <n v="22203.8"/>
    <n v="15765.25"/>
    <n v="955228.74"/>
    <n v="1628167.74"/>
    <n v="2380668.11"/>
    <n v="4573550.72"/>
    <n v="13767499.310000001"/>
    <n v="215457.93"/>
    <n v="204017.78"/>
    <n v="238708.29"/>
    <n v="340390.27"/>
    <n v="518879.89"/>
    <n v="0"/>
    <n v="189390.67"/>
    <n v="267366.59999999998"/>
    <n v="436345.69"/>
    <n v="918750.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78363.3499999996"/>
    <n v="87006302.120000005"/>
    <n v="-6089862.4100000001"/>
    <n v="93096164.530000001"/>
  </r>
  <r>
    <x v="0"/>
    <x v="23"/>
    <x v="23"/>
    <x v="8"/>
    <x v="8"/>
    <n v="527058.11"/>
    <n v="1099502.53"/>
    <n v="486924.21"/>
    <n v="645153.06999999995"/>
    <n v="2775976.99"/>
    <n v="1513.29"/>
    <n v="0"/>
    <n v="0"/>
    <n v="0"/>
    <n v="0"/>
    <n v="0"/>
    <n v="2167.6"/>
    <n v="4183.3599999999997"/>
    <n v="8012.52"/>
    <n v="18059.14"/>
    <n v="1523697.4"/>
    <n v="2917909.11"/>
    <n v="4360160.1100000003"/>
    <n v="28845571.829999998"/>
    <n v="108546.66"/>
    <n v="104186.1"/>
    <n v="126487.93"/>
    <n v="455350.4"/>
    <n v="0"/>
    <n v="92451.33"/>
    <n v="119454.33"/>
    <n v="554963.13"/>
    <n v="212757.98"/>
    <n v="372684.72"/>
    <n v="1741513.89"/>
    <n v="19719776.02"/>
    <n v="8694.64"/>
    <n v="13395.47"/>
    <n v="35223.919999999998"/>
    <n v="278906.33"/>
    <n v="0"/>
    <n v="3991.64"/>
    <n v="24269.33"/>
    <n v="17603.48"/>
    <n v="954611.69"/>
    <n v="1612327.51"/>
    <n v="2405708.9500000002"/>
    <n v="4373790.96"/>
    <n v="13763116.35"/>
    <n v="204201.47"/>
    <n v="188739.61"/>
    <n v="230174.65"/>
    <n v="308211.74"/>
    <n v="482069.26"/>
    <n v="0"/>
    <n v="183879.44"/>
    <n v="261096.54"/>
    <n v="427943.55"/>
    <n v="854913.2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18690.09"/>
    <n v="87417086.269999996"/>
    <n v="-6039845.25"/>
    <n v="93456931.519999996"/>
  </r>
  <r>
    <x v="0"/>
    <x v="23"/>
    <x v="23"/>
    <x v="9"/>
    <x v="9"/>
    <n v="489035.21"/>
    <n v="1127839.68"/>
    <n v="496556.11"/>
    <n v="674381.27"/>
    <n v="2865488.16"/>
    <n v="3766.1"/>
    <n v="756.8"/>
    <n v="0"/>
    <n v="0"/>
    <n v="0"/>
    <n v="0"/>
    <n v="2939.34"/>
    <n v="4224.58"/>
    <n v="8090.94"/>
    <n v="19361.52"/>
    <n v="1576640.68"/>
    <n v="2896110.26"/>
    <n v="4337825.67"/>
    <n v="28409579.690000001"/>
    <n v="107306.72"/>
    <n v="103993.38"/>
    <n v="128905.9"/>
    <n v="439550.87"/>
    <n v="0"/>
    <n v="95447.360000000001"/>
    <n v="119470.02"/>
    <n v="580027.81999999995"/>
    <n v="211617.37"/>
    <n v="368161.43"/>
    <n v="1745403.76"/>
    <n v="19931301.579999998"/>
    <n v="9518.4699999999993"/>
    <n v="14402.59"/>
    <n v="37881.31"/>
    <n v="328923.32"/>
    <n v="0"/>
    <n v="4226.3999999999996"/>
    <n v="26921.84"/>
    <n v="19459.27"/>
    <n v="924369.36"/>
    <n v="1576146.17"/>
    <n v="2419879.4900000002"/>
    <n v="4268990.71"/>
    <n v="13657549.52"/>
    <n v="201270.52"/>
    <n v="193066.31"/>
    <n v="234444.78"/>
    <n v="310362.34000000003"/>
    <n v="486166.45"/>
    <n v="0"/>
    <n v="178279.06"/>
    <n v="257397.38"/>
    <n v="428884.41"/>
    <n v="915840.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60886.76"/>
    <n v="86969815.640000001"/>
    <n v="-6267947.2400000002"/>
    <n v="93237762.879999995"/>
  </r>
  <r>
    <x v="0"/>
    <x v="23"/>
    <x v="23"/>
    <x v="10"/>
    <x v="10"/>
    <n v="641190.66"/>
    <n v="848259.82"/>
    <n v="610644.74"/>
    <n v="675687.52"/>
    <n v="2857186.31"/>
    <n v="760.85"/>
    <n v="0"/>
    <n v="0"/>
    <n v="0"/>
    <n v="0"/>
    <n v="0"/>
    <n v="2394.19"/>
    <n v="3575.75"/>
    <n v="8168.4"/>
    <n v="20678.47"/>
    <n v="1562353.01"/>
    <n v="2909770.21"/>
    <n v="4170824.17"/>
    <n v="28108228.07"/>
    <n v="107387.57"/>
    <n v="101883.89"/>
    <n v="121503.01"/>
    <n v="431941.97"/>
    <n v="0"/>
    <n v="97224.78"/>
    <n v="119383.65"/>
    <n v="604359.81000000006"/>
    <n v="216445.88"/>
    <n v="375941.13"/>
    <n v="1742993.61"/>
    <n v="20066650.100000001"/>
    <n v="9296.35"/>
    <n v="14006.86"/>
    <n v="36060.82"/>
    <n v="336095.09"/>
    <n v="0"/>
    <n v="3993.13"/>
    <n v="28793.67"/>
    <n v="21330.560000000001"/>
    <n v="888975.92"/>
    <n v="1638198.93"/>
    <n v="2254104.9300000002"/>
    <n v="4212887.8600000003"/>
    <n v="13463571.470000001"/>
    <n v="194986.48"/>
    <n v="191876.57"/>
    <n v="211699.89"/>
    <n v="312845.89"/>
    <n v="479540.15"/>
    <n v="0"/>
    <n v="181688.27"/>
    <n v="254960.82"/>
    <n v="432937.12"/>
    <n v="964178.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93552.9800000004"/>
    <n v="86158268.659999996"/>
    <n v="-6379198.6600000001"/>
    <n v="92537467.319999993"/>
  </r>
  <r>
    <x v="0"/>
    <x v="23"/>
    <x v="23"/>
    <x v="11"/>
    <x v="11"/>
    <n v="492091.3"/>
    <n v="1116611.69"/>
    <n v="432431.09"/>
    <n v="708875.72"/>
    <n v="2998438.25"/>
    <n v="0"/>
    <n v="0"/>
    <n v="0"/>
    <n v="0"/>
    <n v="0"/>
    <n v="0"/>
    <n v="760.36"/>
    <n v="2236.8000000000002"/>
    <n v="4281.8900000000003"/>
    <n v="6967.77"/>
    <n v="1431884.66"/>
    <n v="2963873.38"/>
    <n v="4010342.05"/>
    <n v="28104597.539999999"/>
    <n v="95951.65"/>
    <n v="94897.57"/>
    <n v="108436"/>
    <n v="380624.55"/>
    <n v="0"/>
    <n v="83578.86"/>
    <n v="112905.94"/>
    <n v="578416.47"/>
    <n v="198518.11"/>
    <n v="391191.81"/>
    <n v="1730957.5"/>
    <n v="19902571.550000001"/>
    <n v="9375.56"/>
    <n v="14219.88"/>
    <n v="35491.29"/>
    <n v="322203.18"/>
    <n v="0"/>
    <n v="3484.6"/>
    <n v="30890.58"/>
    <n v="23687.54"/>
    <n v="842967.34"/>
    <n v="1631306.8"/>
    <n v="2195612.13"/>
    <n v="4156493.23"/>
    <n v="13371723.07"/>
    <n v="181846.01"/>
    <n v="183563.72"/>
    <n v="193661.58"/>
    <n v="308074.95"/>
    <n v="444622.49"/>
    <n v="0"/>
    <n v="168238.1"/>
    <n v="241856.35"/>
    <n v="425443.81"/>
    <n v="80013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55847.7"/>
    <n v="85479486.890000001"/>
    <n v="-6056848.0300000003"/>
    <n v="91536334.920000002"/>
  </r>
  <r>
    <x v="0"/>
    <x v="24"/>
    <x v="24"/>
    <x v="0"/>
    <x v="0"/>
    <n v="31590.92"/>
    <n v="50167.8"/>
    <n v="104063.79"/>
    <n v="184776.92"/>
    <n v="1050104.99"/>
    <n v="0"/>
    <n v="0"/>
    <n v="0"/>
    <n v="0"/>
    <n v="0"/>
    <n v="0"/>
    <n v="0"/>
    <n v="0"/>
    <n v="0"/>
    <n v="1"/>
    <n v="1218454.71"/>
    <n v="2273414.1"/>
    <n v="2831742.67"/>
    <n v="28130384.170000002"/>
    <n v="125367.78"/>
    <n v="151139.04999999999"/>
    <n v="194474.18"/>
    <n v="1699243.73"/>
    <n v="30055.96"/>
    <n v="112067.05"/>
    <n v="68858.039999999994"/>
    <n v="131824.03"/>
    <n v="157399.49"/>
    <n v="255198.38"/>
    <n v="1141694.3899999999"/>
    <n v="13134280.039999999"/>
    <n v="5332.43"/>
    <n v="4045.08"/>
    <n v="21897.71"/>
    <n v="362428.01"/>
    <n v="0"/>
    <n v="3540.01"/>
    <n v="2549.2600000000002"/>
    <n v="0"/>
    <n v="1520163.76"/>
    <n v="2477833.25"/>
    <n v="3584310.95"/>
    <n v="6892481.5899999999"/>
    <n v="22877495.420000002"/>
    <n v="203377.15"/>
    <n v="247926.67"/>
    <n v="317444.59000000003"/>
    <n v="608869.65"/>
    <n v="1745709.26"/>
    <n v="57401.5"/>
    <n v="200755.55"/>
    <n v="129944.66"/>
    <n v="99085.66"/>
    <n v="23394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757288"/>
    <n v="91403935.099999994"/>
    <n v="-3268910.24"/>
    <n v="94672845.340000004"/>
  </r>
  <r>
    <x v="0"/>
    <x v="24"/>
    <x v="24"/>
    <x v="1"/>
    <x v="1"/>
    <n v="28153.93"/>
    <n v="68321.94"/>
    <n v="94707.19"/>
    <n v="192537.59"/>
    <n v="1142367.25"/>
    <n v="0"/>
    <n v="0"/>
    <n v="0"/>
    <n v="0"/>
    <n v="0"/>
    <n v="0"/>
    <n v="0"/>
    <n v="0"/>
    <n v="0"/>
    <n v="1"/>
    <n v="1297874.24"/>
    <n v="2029129.6"/>
    <n v="2904850.91"/>
    <n v="28210427.489999998"/>
    <n v="130853.88"/>
    <n v="157065.57"/>
    <n v="225698.4"/>
    <n v="1871482.23"/>
    <n v="50562.879999999997"/>
    <n v="108590.41"/>
    <n v="79914.06"/>
    <n v="144831.48000000001"/>
    <n v="152134.99"/>
    <n v="236768.23"/>
    <n v="1148964.44"/>
    <n v="13029485.039999999"/>
    <n v="6457.2"/>
    <n v="3291.86"/>
    <n v="25432.73"/>
    <n v="410727.74"/>
    <n v="0"/>
    <n v="2417.83"/>
    <n v="6007.06"/>
    <n v="0"/>
    <n v="1405369.15"/>
    <n v="2357200.92"/>
    <n v="3643186.76"/>
    <n v="6789253.0300000003"/>
    <n v="21978125.91"/>
    <n v="222104.26"/>
    <n v="253070.09"/>
    <n v="363050.1"/>
    <n v="683778.1"/>
    <n v="1979471.07"/>
    <n v="82088.87"/>
    <n v="201384.52"/>
    <n v="139255.70000000001"/>
    <n v="110637.2"/>
    <n v="20557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463749.3499999996"/>
    <n v="90944405.069999993"/>
    <n v="-3228202.89"/>
    <n v="94172607.959999993"/>
  </r>
  <r>
    <x v="0"/>
    <x v="24"/>
    <x v="24"/>
    <x v="2"/>
    <x v="2"/>
    <n v="24669.46"/>
    <n v="63262.2"/>
    <n v="88505.34"/>
    <n v="211669.35"/>
    <n v="1242842.8600000001"/>
    <n v="0"/>
    <n v="0"/>
    <n v="0"/>
    <n v="0"/>
    <n v="0"/>
    <n v="0"/>
    <n v="1179.8599999999999"/>
    <n v="0"/>
    <n v="0"/>
    <n v="1"/>
    <n v="1234839.22"/>
    <n v="1781431.34"/>
    <n v="3090422.79"/>
    <n v="29691303.010000002"/>
    <n v="121535.76"/>
    <n v="124196.67"/>
    <n v="182499.88"/>
    <n v="1199948.29"/>
    <n v="27609.87"/>
    <n v="112363.21"/>
    <n v="91824.69"/>
    <n v="151774.31"/>
    <n v="141667.78"/>
    <n v="232078.67"/>
    <n v="1152242.8700000001"/>
    <n v="13702829.039999999"/>
    <n v="2524.59"/>
    <n v="4393.42"/>
    <n v="10224.56"/>
    <n v="250581.17"/>
    <n v="0"/>
    <n v="458.04"/>
    <n v="6918.66"/>
    <n v="110.76"/>
    <n v="1385046.48"/>
    <n v="2298342.42"/>
    <n v="3429411.63"/>
    <n v="6937630.6200000001"/>
    <n v="22245147.940000001"/>
    <n v="205544.75"/>
    <n v="205213.27"/>
    <n v="303174.94"/>
    <n v="582336.23"/>
    <n v="1367894.29"/>
    <n v="43554.22"/>
    <n v="194866.08"/>
    <n v="156532.41"/>
    <n v="127319.79"/>
    <n v="190027.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64607.7400000002"/>
    <n v="91423227.439999998"/>
    <n v="-3194723.32"/>
    <n v="94617950.760000005"/>
  </r>
  <r>
    <x v="0"/>
    <x v="24"/>
    <x v="24"/>
    <x v="3"/>
    <x v="3"/>
    <n v="48764.59"/>
    <n v="52929.94"/>
    <n v="91177.84"/>
    <n v="210376.33"/>
    <n v="1194701.8899999999"/>
    <n v="0"/>
    <n v="0"/>
    <n v="0"/>
    <n v="0"/>
    <n v="0"/>
    <n v="0"/>
    <n v="0"/>
    <n v="0"/>
    <n v="0"/>
    <n v="1"/>
    <n v="1119005.8899999999"/>
    <n v="1926147.3"/>
    <n v="3092830.77"/>
    <n v="29811460.239999998"/>
    <n v="95377.66"/>
    <n v="107867.93"/>
    <n v="158642.82"/>
    <n v="1043295.68"/>
    <n v="35480.199999999997"/>
    <n v="96095.7"/>
    <n v="73255.31"/>
    <n v="157993.85999999999"/>
    <n v="136931.09"/>
    <n v="239651.62"/>
    <n v="1161015.6599999999"/>
    <n v="13615221.300000001"/>
    <n v="4035.38"/>
    <n v="2520.86"/>
    <n v="12575.31"/>
    <n v="233074.01"/>
    <n v="0"/>
    <n v="952.15"/>
    <n v="4479.79"/>
    <n v="204.99"/>
    <n v="1357340.53"/>
    <n v="2358311.58"/>
    <n v="3522118.06"/>
    <n v="6822646.8600000003"/>
    <n v="22457502.09"/>
    <n v="147645.73000000001"/>
    <n v="174293.45"/>
    <n v="246743.45"/>
    <n v="466793.4"/>
    <n v="1085740.43"/>
    <n v="51345.45"/>
    <n v="151228.07"/>
    <n v="130174.15"/>
    <n v="130196.81"/>
    <n v="18150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1518.7"/>
    <n v="90808540.140000001"/>
    <n v="-3201112.14"/>
    <n v="94009652.280000001"/>
  </r>
  <r>
    <x v="0"/>
    <x v="24"/>
    <x v="24"/>
    <x v="4"/>
    <x v="4"/>
    <n v="43013.5"/>
    <n v="54043.69"/>
    <n v="101669.95"/>
    <n v="216084.75"/>
    <n v="1163015.3600000001"/>
    <n v="0"/>
    <n v="0"/>
    <n v="0"/>
    <n v="0"/>
    <n v="0"/>
    <n v="0"/>
    <n v="0"/>
    <n v="0"/>
    <n v="0"/>
    <n v="1"/>
    <n v="1125491.25"/>
    <n v="1851260.08"/>
    <n v="3133322.21"/>
    <n v="30463546.050000001"/>
    <n v="94734.96"/>
    <n v="92490.99"/>
    <n v="154724.29"/>
    <n v="915064.16"/>
    <n v="23952.67"/>
    <n v="104067.19"/>
    <n v="74601.42"/>
    <n v="154089.1"/>
    <n v="164381.94"/>
    <n v="208620.53"/>
    <n v="1165877.04"/>
    <n v="13885218.49"/>
    <n v="3420.43"/>
    <n v="1250.9000000000001"/>
    <n v="10524.62"/>
    <n v="200481.38"/>
    <n v="0"/>
    <n v="1567.11"/>
    <n v="3900.14"/>
    <n v="308.77"/>
    <n v="1483491"/>
    <n v="2137445.31"/>
    <n v="3442785.97"/>
    <n v="6869092.3600000003"/>
    <n v="22215802.620000001"/>
    <n v="163820.37"/>
    <n v="167756.03"/>
    <n v="267892.83"/>
    <n v="492675.77"/>
    <n v="1143755.6000000001"/>
    <n v="48426.89"/>
    <n v="170288.01"/>
    <n v="142905.32999999999"/>
    <n v="144713.63"/>
    <n v="180004.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7418.18"/>
    <n v="91130976.459999993"/>
    <n v="-3350603.82"/>
    <n v="94481580.280000001"/>
  </r>
  <r>
    <x v="0"/>
    <x v="24"/>
    <x v="24"/>
    <x v="5"/>
    <x v="5"/>
    <n v="35481.31"/>
    <n v="56718.28"/>
    <n v="108681.57"/>
    <n v="219961.52"/>
    <n v="1158954.17"/>
    <n v="0"/>
    <n v="0"/>
    <n v="0"/>
    <n v="0"/>
    <n v="0"/>
    <n v="0"/>
    <n v="0"/>
    <n v="0"/>
    <n v="0"/>
    <n v="1"/>
    <n v="1198857.75"/>
    <n v="1982262.27"/>
    <n v="3042853.34"/>
    <n v="30753458.350000001"/>
    <n v="80243.87"/>
    <n v="93465.84"/>
    <n v="146056.14000000001"/>
    <n v="912672.21"/>
    <n v="28405.22"/>
    <n v="98908.14"/>
    <n v="77112.39"/>
    <n v="155996.91"/>
    <n v="131180.10999999999"/>
    <n v="217482.6"/>
    <n v="1234173.1599999999"/>
    <n v="14062593.810000001"/>
    <n v="3631.87"/>
    <n v="2904.94"/>
    <n v="15247.15"/>
    <n v="296262.56"/>
    <n v="0"/>
    <n v="4051.9"/>
    <n v="4808.2299999999996"/>
    <n v="967.79"/>
    <n v="1330074.8899999999"/>
    <n v="2127275.7599999998"/>
    <n v="3472884.34"/>
    <n v="6895767.9800000004"/>
    <n v="22494593.09"/>
    <n v="139361.06"/>
    <n v="150838.32999999999"/>
    <n v="239991.74"/>
    <n v="437592.09"/>
    <n v="1039973.1"/>
    <n v="41044.370000000003"/>
    <n v="154601.47"/>
    <n v="146245.85999999999"/>
    <n v="164240.17000000001"/>
    <n v="173875.3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08499.7300000004"/>
    <n v="91798849.540000007"/>
    <n v="-3332904.49"/>
    <n v="95131754.030000001"/>
  </r>
  <r>
    <x v="0"/>
    <x v="24"/>
    <x v="24"/>
    <x v="6"/>
    <x v="6"/>
    <n v="43521.35"/>
    <n v="57290.12"/>
    <n v="105534.08"/>
    <n v="215992.07"/>
    <n v="1122955.0900000001"/>
    <n v="0"/>
    <n v="0"/>
    <n v="0"/>
    <n v="0"/>
    <n v="0"/>
    <n v="0"/>
    <n v="0"/>
    <n v="0"/>
    <n v="0"/>
    <n v="1"/>
    <n v="1247505.6599999999"/>
    <n v="2001920.92"/>
    <n v="3087131.11"/>
    <n v="31480951.710000001"/>
    <n v="91445.83"/>
    <n v="74320.86"/>
    <n v="112645.16"/>
    <n v="804600.99"/>
    <n v="0"/>
    <n v="79779.98"/>
    <n v="87780.25"/>
    <n v="153405.38"/>
    <n v="138830.53"/>
    <n v="249607.23"/>
    <n v="1217389.95"/>
    <n v="14332920.08"/>
    <n v="1528.45"/>
    <n v="1339.11"/>
    <n v="4597.97"/>
    <n v="159148.53"/>
    <n v="0"/>
    <n v="0"/>
    <n v="4099.57"/>
    <n v="1073.3"/>
    <n v="1489960.02"/>
    <n v="2288455.52"/>
    <n v="3464505.1"/>
    <n v="6964435.9299999997"/>
    <n v="22504803.16"/>
    <n v="162566.78"/>
    <n v="128165.22"/>
    <n v="185239.1"/>
    <n v="345398.07"/>
    <n v="841300.74"/>
    <n v="0"/>
    <n v="125429.81"/>
    <n v="154547.79999999999"/>
    <n v="186743.28"/>
    <n v="181617.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86774.23"/>
    <n v="92556302.900000006"/>
    <n v="-3344180.96"/>
    <n v="95900483.859999999"/>
  </r>
  <r>
    <x v="0"/>
    <x v="24"/>
    <x v="24"/>
    <x v="7"/>
    <x v="7"/>
    <n v="43979.87"/>
    <n v="64269.919999999998"/>
    <n v="78369.39"/>
    <n v="208027.8"/>
    <n v="1116231.5"/>
    <n v="4314.71"/>
    <n v="4403.04"/>
    <n v="6746.92"/>
    <n v="14062.35"/>
    <n v="11521.52"/>
    <n v="0"/>
    <n v="2141.04"/>
    <n v="0"/>
    <n v="0"/>
    <n v="1"/>
    <n v="1310704.82"/>
    <n v="1852399.01"/>
    <n v="3239335.59"/>
    <n v="31672867.789999999"/>
    <n v="129489.74"/>
    <n v="95312.02"/>
    <n v="146927.25"/>
    <n v="970952.98"/>
    <n v="0"/>
    <n v="96489.99"/>
    <n v="104845.96"/>
    <n v="168488.31"/>
    <n v="165290.75"/>
    <n v="222778.88"/>
    <n v="1227832.93"/>
    <n v="14310560.92"/>
    <n v="3873.85"/>
    <n v="1476.43"/>
    <n v="10215.209999999999"/>
    <n v="188592.68"/>
    <n v="0"/>
    <n v="1248.81"/>
    <n v="4116.3900000000003"/>
    <n v="1171.1099999999999"/>
    <n v="1492359.16"/>
    <n v="2165678.13"/>
    <n v="3396015.56"/>
    <n v="6844150.7999999998"/>
    <n v="21988821.91"/>
    <n v="209506.13"/>
    <n v="155424.21"/>
    <n v="238507.79"/>
    <n v="452915.3"/>
    <n v="1054914.1100000001"/>
    <n v="0"/>
    <n v="166006.79999999999"/>
    <n v="165504.46"/>
    <n v="193378.76"/>
    <n v="18950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2052.17"/>
    <n v="92839114.010000005"/>
    <n v="-3352612.89"/>
    <n v="96191726.900000006"/>
  </r>
  <r>
    <x v="0"/>
    <x v="24"/>
    <x v="24"/>
    <x v="8"/>
    <x v="8"/>
    <n v="42170.57"/>
    <n v="74107.58"/>
    <n v="106856.83"/>
    <n v="204960.51"/>
    <n v="1107350.79"/>
    <n v="375.37"/>
    <n v="382.01"/>
    <n v="588.61"/>
    <n v="1217.32"/>
    <n v="5317.53"/>
    <n v="0"/>
    <n v="184.09"/>
    <n v="0"/>
    <n v="0"/>
    <n v="1"/>
    <n v="1136708.56"/>
    <n v="2142279.63"/>
    <n v="3428219.54"/>
    <n v="32423831.289999999"/>
    <n v="115350.07"/>
    <n v="91087.92"/>
    <n v="132151.84"/>
    <n v="912373.97"/>
    <n v="0"/>
    <n v="88769.22"/>
    <n v="118924.81"/>
    <n v="178098.97"/>
    <n v="164398.69"/>
    <n v="224279.52"/>
    <n v="1228418.3400000001"/>
    <n v="14353577.85"/>
    <n v="2081.9"/>
    <n v="1756.42"/>
    <n v="5704.07"/>
    <n v="170932.06"/>
    <n v="0"/>
    <n v="172.3"/>
    <n v="4381.1000000000004"/>
    <n v="2266.63"/>
    <n v="1406777.57"/>
    <n v="2279588.19"/>
    <n v="3475573.2"/>
    <n v="6666070.1699999999"/>
    <n v="21881148.210000001"/>
    <n v="194724.22"/>
    <n v="151842.29999999999"/>
    <n v="223286.71"/>
    <n v="412457.48"/>
    <n v="1053744.73"/>
    <n v="0"/>
    <n v="161688.07999999999"/>
    <n v="196133.35"/>
    <n v="212924.81"/>
    <n v="191528.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30446.96"/>
    <n v="93637559.609999999"/>
    <n v="-3339204.39"/>
    <n v="96976764"/>
  </r>
  <r>
    <x v="0"/>
    <x v="24"/>
    <x v="24"/>
    <x v="9"/>
    <x v="9"/>
    <n v="60418.83"/>
    <n v="56102.78"/>
    <n v="118097.74"/>
    <n v="195706.16"/>
    <n v="1069995.76"/>
    <n v="378.73"/>
    <n v="385.44"/>
    <n v="593.88"/>
    <n v="1229.75"/>
    <n v="5107.3"/>
    <n v="0"/>
    <n v="369.83"/>
    <n v="0"/>
    <n v="0"/>
    <n v="1"/>
    <n v="1244553.8400000001"/>
    <n v="2001416.49"/>
    <n v="3577331.37"/>
    <n v="33045254.25"/>
    <n v="141135.12"/>
    <n v="94508.25"/>
    <n v="153119.29"/>
    <n v="973415.68"/>
    <n v="0"/>
    <n v="80604.12"/>
    <n v="122723.79"/>
    <n v="208872.75"/>
    <n v="158954.91"/>
    <n v="205505.69"/>
    <n v="1250639.52"/>
    <n v="14287098.57"/>
    <n v="3264.14"/>
    <n v="2573.5"/>
    <n v="10110.469999999999"/>
    <n v="230234.08"/>
    <n v="0"/>
    <n v="554.52"/>
    <n v="4561.83"/>
    <n v="2374.7600000000002"/>
    <n v="1418139.39"/>
    <n v="2108263.84"/>
    <n v="3547985.07"/>
    <n v="6499984.8899999997"/>
    <n v="21901199.02"/>
    <n v="212828.97"/>
    <n v="140892.87"/>
    <n v="234385.93"/>
    <n v="415460.31"/>
    <n v="1030742.4"/>
    <n v="0"/>
    <n v="152886.34"/>
    <n v="199927.02"/>
    <n v="222133.58"/>
    <n v="196161.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41536.67"/>
    <n v="94248650.159999996"/>
    <n v="-3339534.63"/>
    <n v="97588184.790000007"/>
  </r>
  <r>
    <x v="0"/>
    <x v="24"/>
    <x v="24"/>
    <x v="10"/>
    <x v="10"/>
    <n v="40364.959999999999"/>
    <n v="73654.05"/>
    <n v="116750.52"/>
    <n v="187859.35"/>
    <n v="1031537.22"/>
    <n v="382.01"/>
    <n v="386.78"/>
    <n v="601.03"/>
    <n v="1238.93"/>
    <n v="4896.72"/>
    <n v="0"/>
    <n v="375.37"/>
    <n v="184.09"/>
    <n v="0"/>
    <n v="1"/>
    <n v="1223842.57"/>
    <n v="2519822.11"/>
    <n v="3395601.85"/>
    <n v="33464539.079999998"/>
    <n v="141179.43"/>
    <n v="127294.25"/>
    <n v="153927.51"/>
    <n v="989978.74"/>
    <n v="0"/>
    <n v="102702.82"/>
    <n v="118850.63"/>
    <n v="226558.8"/>
    <n v="136773.01"/>
    <n v="242643.32"/>
    <n v="1226892.48"/>
    <n v="14229520.460000001"/>
    <n v="2107.77"/>
    <n v="237.98"/>
    <n v="4689.9799999999996"/>
    <n v="157406.72"/>
    <n v="0"/>
    <n v="643.16"/>
    <n v="4226.0200000000004"/>
    <n v="2475.3000000000002"/>
    <n v="1447923.34"/>
    <n v="2431839.38"/>
    <n v="3380433.66"/>
    <n v="6381034.1399999997"/>
    <n v="22029529.039999999"/>
    <n v="203358.81"/>
    <n v="176564.23"/>
    <n v="231988.53"/>
    <n v="404712.01"/>
    <n v="1010719.98"/>
    <n v="0"/>
    <n v="157784.19"/>
    <n v="205597.18"/>
    <n v="233538.18"/>
    <n v="220249.8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84858.01"/>
    <n v="95091458.730000004"/>
    <n v="-3353959.82"/>
    <n v="98445418.549999997"/>
  </r>
  <r>
    <x v="0"/>
    <x v="24"/>
    <x v="24"/>
    <x v="11"/>
    <x v="11"/>
    <n v="24645.72"/>
    <n v="88134.78"/>
    <n v="99489.34"/>
    <n v="188818.67"/>
    <n v="1076808.25"/>
    <n v="947.9"/>
    <n v="782.19"/>
    <n v="991.1"/>
    <n v="2464.23"/>
    <n v="6853.95"/>
    <n v="0"/>
    <n v="504.84"/>
    <n v="0"/>
    <n v="0"/>
    <n v="1"/>
    <n v="1234731.83"/>
    <n v="2635896.5099999998"/>
    <n v="3517231.99"/>
    <n v="34694568.530000001"/>
    <n v="94922.37"/>
    <n v="86468.36"/>
    <n v="105043.01"/>
    <n v="685861.51"/>
    <n v="0"/>
    <n v="78432.7"/>
    <n v="99538.73"/>
    <n v="227390.82"/>
    <n v="129053.16"/>
    <n v="300819.92"/>
    <n v="1179475.8700000001"/>
    <n v="14185394.949999999"/>
    <n v="2853.48"/>
    <n v="2369.75"/>
    <n v="13184.01"/>
    <n v="269920.55"/>
    <n v="0"/>
    <n v="408.05"/>
    <n v="8852.65"/>
    <n v="3648.98"/>
    <n v="1343783.51"/>
    <n v="2555015.29"/>
    <n v="3368231.08"/>
    <n v="6426086.21"/>
    <n v="22270865.449999999"/>
    <n v="152598.81"/>
    <n v="142933.32"/>
    <n v="181655.52"/>
    <n v="299327.58"/>
    <n v="742076.29"/>
    <n v="0"/>
    <n v="120955.76"/>
    <n v="169980.68"/>
    <n v="229267.74"/>
    <n v="215216.1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5452.04"/>
    <n v="95629475.560000002"/>
    <n v="-3635027.54"/>
    <n v="99264503.099999994"/>
  </r>
  <r>
    <x v="0"/>
    <x v="25"/>
    <x v="25"/>
    <x v="0"/>
    <x v="0"/>
    <n v="113926.01"/>
    <n v="161012.14000000001"/>
    <n v="246584.71"/>
    <n v="496756.75"/>
    <n v="2796400.1"/>
    <n v="13374.44"/>
    <n v="10874.44"/>
    <n v="17878.330000000002"/>
    <n v="37623.32"/>
    <n v="200671.7"/>
    <n v="0"/>
    <n v="12959.44"/>
    <n v="5472.22"/>
    <n v="0"/>
    <n v="0"/>
    <n v="1160442.23"/>
    <n v="1834488.77"/>
    <n v="2322399.36"/>
    <n v="13273994.720000001"/>
    <n v="105935.03999999999"/>
    <n v="88963.12"/>
    <n v="122129.03"/>
    <n v="662521.92000000004"/>
    <n v="38882.68"/>
    <n v="85870.13"/>
    <n v="29267.040000000001"/>
    <n v="98719.91"/>
    <n v="0"/>
    <n v="0"/>
    <n v="0"/>
    <n v="0"/>
    <n v="0"/>
    <n v="0"/>
    <n v="0"/>
    <n v="0"/>
    <n v="0"/>
    <n v="0"/>
    <n v="0"/>
    <n v="0"/>
    <n v="5625560.0599999996"/>
    <n v="9274269.9900000002"/>
    <n v="11765507.67"/>
    <n v="20271724.620000001"/>
    <n v="46338542.439999998"/>
    <n v="714792.95"/>
    <n v="969930.87"/>
    <n v="1281091.3400000001"/>
    <n v="2110629.87"/>
    <n v="4379354.97"/>
    <n v="361410.95"/>
    <n v="673170.51"/>
    <n v="635333.96"/>
    <n v="1002888.48"/>
    <n v="2600795.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6260542.470000001"/>
    <n v="116774703.93000001"/>
    <n v="-15167448.109999999"/>
    <n v="131942152.04000001"/>
  </r>
  <r>
    <x v="0"/>
    <x v="25"/>
    <x v="25"/>
    <x v="1"/>
    <x v="1"/>
    <n v="93416.94"/>
    <n v="152305.04999999999"/>
    <n v="245605.29"/>
    <n v="497836.78"/>
    <n v="2857198.46"/>
    <n v="7987.78"/>
    <n v="12987.78"/>
    <n v="15241.67"/>
    <n v="28963.34"/>
    <n v="175241.08"/>
    <n v="0"/>
    <n v="9582.7800000000007"/>
    <n v="5311.11"/>
    <n v="0"/>
    <n v="0"/>
    <n v="1190578.8400000001"/>
    <n v="1625880.78"/>
    <n v="2340266.7400000002"/>
    <n v="13059079.34"/>
    <n v="51407.98"/>
    <n v="67829.67"/>
    <n v="91436.51"/>
    <n v="515594.57"/>
    <n v="24851.360000000001"/>
    <n v="37035.870000000003"/>
    <n v="29519.54"/>
    <n v="101618.74"/>
    <n v="0"/>
    <n v="0"/>
    <n v="0"/>
    <n v="0"/>
    <n v="0"/>
    <n v="0"/>
    <n v="0"/>
    <n v="0"/>
    <n v="0"/>
    <n v="0"/>
    <n v="0"/>
    <n v="0"/>
    <n v="5450887.6200000001"/>
    <n v="9355123.6500000004"/>
    <n v="12148146.779999999"/>
    <n v="20729532.16"/>
    <n v="47513562.409999996"/>
    <n v="617375.94999999995"/>
    <n v="738705.38"/>
    <n v="1020179.96"/>
    <n v="1674086.64"/>
    <n v="3352658.83"/>
    <n v="275684.42"/>
    <n v="637481.75"/>
    <n v="619958.92000000004"/>
    <n v="981645.98"/>
    <n v="2702172.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94559.85"/>
    <n v="115869675.93000001"/>
    <n v="-15184304.76"/>
    <n v="131053980.69"/>
  </r>
  <r>
    <x v="0"/>
    <x v="25"/>
    <x v="25"/>
    <x v="2"/>
    <x v="2"/>
    <n v="90211.24"/>
    <n v="155162.92000000001"/>
    <n v="258925.14"/>
    <n v="524035.29"/>
    <n v="2994005.77"/>
    <n v="6617.78"/>
    <n v="6617.78"/>
    <n v="9436.67"/>
    <n v="19853.34"/>
    <n v="91707.19"/>
    <n v="0"/>
    <n v="5147.78"/>
    <n v="4101.58"/>
    <n v="0"/>
    <n v="0"/>
    <n v="955368.38"/>
    <n v="1626024.86"/>
    <n v="2267855.73"/>
    <n v="12487617.130000001"/>
    <n v="53470.35"/>
    <n v="78190.880000000005"/>
    <n v="109711.65"/>
    <n v="635119.89"/>
    <n v="30436.75"/>
    <n v="41649.4"/>
    <n v="29669.45"/>
    <n v="95265.85"/>
    <n v="0"/>
    <n v="0"/>
    <n v="0"/>
    <n v="0"/>
    <n v="0"/>
    <n v="0"/>
    <n v="0"/>
    <n v="0"/>
    <n v="0"/>
    <n v="0"/>
    <n v="0"/>
    <n v="0"/>
    <n v="5178307.3499999996"/>
    <n v="9230373.0600000005"/>
    <n v="12056679.359999999"/>
    <n v="20818454.960000001"/>
    <n v="47405078.450000003"/>
    <n v="588093.63"/>
    <n v="786372.84"/>
    <n v="1061268.8999999999"/>
    <n v="1755901.67"/>
    <n v="3345444.36"/>
    <n v="300835.06"/>
    <n v="658911.94999999995"/>
    <n v="649189.26"/>
    <n v="978730.27"/>
    <n v="2645021.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86766.24"/>
    <n v="115030392.73"/>
    <n v="-15004473.15"/>
    <n v="130034865.88"/>
  </r>
  <r>
    <x v="0"/>
    <x v="25"/>
    <x v="25"/>
    <x v="3"/>
    <x v="3"/>
    <n v="100633.58"/>
    <n v="159185.60999999999"/>
    <n v="256236.34"/>
    <n v="520800.55"/>
    <n v="2906422.43"/>
    <n v="6314.48"/>
    <n v="6314.48"/>
    <n v="8981.7199999999993"/>
    <n v="18943.439999999999"/>
    <n v="80978.850000000006"/>
    <n v="0"/>
    <n v="4498.76"/>
    <n v="3468.25"/>
    <n v="972.22"/>
    <n v="0"/>
    <n v="860546.62"/>
    <n v="1716898.79"/>
    <n v="2070378.53"/>
    <n v="12046320.880000001"/>
    <n v="57592.59"/>
    <n v="73351.05"/>
    <n v="103608.55"/>
    <n v="640176.24"/>
    <n v="21112.5"/>
    <n v="47719.98"/>
    <n v="31059.09"/>
    <n v="99866.48"/>
    <n v="0"/>
    <n v="0"/>
    <n v="0"/>
    <n v="0"/>
    <n v="0"/>
    <n v="0"/>
    <n v="0"/>
    <n v="0"/>
    <n v="0"/>
    <n v="0"/>
    <n v="0"/>
    <n v="0"/>
    <n v="5332302.5199999996"/>
    <n v="9022918.0899999999"/>
    <n v="11952733.52"/>
    <n v="20691187.050000001"/>
    <n v="47508671.420000002"/>
    <n v="648696.96"/>
    <n v="795700.38"/>
    <n v="1090416.67"/>
    <n v="1805143.18"/>
    <n v="3630882.17"/>
    <n v="246373.58"/>
    <n v="700547.68"/>
    <n v="675112.85"/>
    <n v="977725.91"/>
    <n v="2755675.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531233.130000001"/>
    <n v="114212558.7"/>
    <n v="-15463910.359999999"/>
    <n v="129676469.06"/>
  </r>
  <r>
    <x v="0"/>
    <x v="25"/>
    <x v="25"/>
    <x v="4"/>
    <x v="4"/>
    <n v="100959.95"/>
    <n v="152000.4"/>
    <n v="253184.46"/>
    <n v="515297.73"/>
    <n v="2913173.13"/>
    <n v="6184.48"/>
    <n v="11184.48"/>
    <n v="13786.72"/>
    <n v="28553.439999999999"/>
    <n v="136741.60999999999"/>
    <n v="0"/>
    <n v="9641.7800000000007"/>
    <n v="3834.92"/>
    <n v="1944.44"/>
    <n v="0"/>
    <n v="896586.73"/>
    <n v="1710030.43"/>
    <n v="1920750.66"/>
    <n v="11387879.560000001"/>
    <n v="51370.720000000001"/>
    <n v="76374.23"/>
    <n v="108528.63"/>
    <n v="704622.65"/>
    <n v="31306.23"/>
    <n v="41935.53"/>
    <n v="38234.26"/>
    <n v="108173.06"/>
    <n v="0"/>
    <n v="0"/>
    <n v="0"/>
    <n v="0"/>
    <n v="0"/>
    <n v="0"/>
    <n v="0"/>
    <n v="0"/>
    <n v="0"/>
    <n v="0"/>
    <n v="0"/>
    <n v="0"/>
    <n v="5152711.92"/>
    <n v="8903227.6899999995"/>
    <n v="11945486.01"/>
    <n v="20690127.25"/>
    <n v="47820473.270000003"/>
    <n v="629747.23"/>
    <n v="825773.08"/>
    <n v="1143424.55"/>
    <n v="1882297.33"/>
    <n v="3713060.64"/>
    <n v="328941.58"/>
    <n v="674808.95"/>
    <n v="710182.94"/>
    <n v="987188.82"/>
    <n v="2869122.6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136964.98"/>
    <n v="113626018.67"/>
    <n v="-15872835.5"/>
    <n v="129498854.17"/>
  </r>
  <r>
    <x v="0"/>
    <x v="25"/>
    <x v="25"/>
    <x v="5"/>
    <x v="5"/>
    <n v="97760.01"/>
    <n v="144876.45000000001"/>
    <n v="244499.84"/>
    <n v="498821.15"/>
    <n v="2745145.5"/>
    <n v="9517.7800000000007"/>
    <n v="13308.43"/>
    <n v="20077.32"/>
    <n v="41134.639999999999"/>
    <n v="231175.27"/>
    <n v="0"/>
    <n v="18308.43"/>
    <n v="4446.67"/>
    <n v="3101.58"/>
    <n v="0"/>
    <n v="940439.59"/>
    <n v="1579686.36"/>
    <n v="1855302.33"/>
    <n v="11155095.310000001"/>
    <n v="59850.080000000002"/>
    <n v="76148.42"/>
    <n v="111327.24"/>
    <n v="664506.1"/>
    <n v="23560.16"/>
    <n v="49157.58"/>
    <n v="40980.699999999997"/>
    <n v="115320.61"/>
    <n v="0"/>
    <n v="0"/>
    <n v="0"/>
    <n v="0"/>
    <n v="0"/>
    <n v="0"/>
    <n v="0"/>
    <n v="0"/>
    <n v="0"/>
    <n v="0"/>
    <n v="0"/>
    <n v="0"/>
    <n v="5108743.4800000004"/>
    <n v="8986584"/>
    <n v="12074846.52"/>
    <n v="20670605.379999999"/>
    <n v="48554026.020000003"/>
    <n v="675604.5"/>
    <n v="804493.45"/>
    <n v="1134275.0900000001"/>
    <n v="1843274.08"/>
    <n v="3752886.54"/>
    <n v="246732.55"/>
    <n v="717413.27"/>
    <n v="692068.92"/>
    <n v="1007009.22"/>
    <n v="299459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350269.109999999"/>
    <n v="114516155.59"/>
    <n v="-15490545.460000001"/>
    <n v="130006701.05"/>
  </r>
  <r>
    <x v="0"/>
    <x v="25"/>
    <x v="25"/>
    <x v="6"/>
    <x v="6"/>
    <n v="89254.57"/>
    <n v="150628.82999999999"/>
    <n v="242153.36"/>
    <n v="485074.86"/>
    <n v="2591291.1800000002"/>
    <n v="22805.13"/>
    <n v="13524.48"/>
    <n v="26087.37"/>
    <n v="53154.74"/>
    <n v="285621.88"/>
    <n v="0"/>
    <n v="14821.78"/>
    <n v="9881.1200000000008"/>
    <n v="4440.47"/>
    <n v="0"/>
    <n v="962674.81"/>
    <n v="1345573.66"/>
    <n v="1900871.82"/>
    <n v="10915730.189999999"/>
    <n v="70091.59"/>
    <n v="59600.959999999999"/>
    <n v="83579.94"/>
    <n v="533525.35"/>
    <n v="0"/>
    <n v="47503.39"/>
    <n v="46560.73"/>
    <n v="122697.72"/>
    <n v="0"/>
    <n v="0"/>
    <n v="0"/>
    <n v="0"/>
    <n v="0"/>
    <n v="0"/>
    <n v="0"/>
    <n v="0"/>
    <n v="0"/>
    <n v="0"/>
    <n v="0"/>
    <n v="0"/>
    <n v="5554791.0800000001"/>
    <n v="9151014.0899999999"/>
    <n v="12280541.800000001"/>
    <n v="21312850.5"/>
    <n v="50421863.170000002"/>
    <n v="799661.03"/>
    <n v="632853.78"/>
    <n v="876185.64"/>
    <n v="1421588.17"/>
    <n v="2785248.86"/>
    <n v="0"/>
    <n v="611159.02"/>
    <n v="738193.54"/>
    <n v="1022011.27"/>
    <n v="3111477.1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392275.15"/>
    <n v="115202411.81999999"/>
    <n v="-15594177.25"/>
    <n v="130796589.06999999"/>
  </r>
  <r>
    <x v="0"/>
    <x v="25"/>
    <x v="25"/>
    <x v="7"/>
    <x v="7"/>
    <n v="93614.71"/>
    <n v="146336.20000000001"/>
    <n v="235683.38"/>
    <n v="471548.23"/>
    <n v="2439347.0299999998"/>
    <n v="17676.78"/>
    <n v="21685.11"/>
    <n v="25890.67"/>
    <n v="53764.68"/>
    <n v="283626.69"/>
    <n v="0"/>
    <n v="11823.2"/>
    <n v="12236.32"/>
    <n v="5779.36"/>
    <n v="0"/>
    <n v="893116.14"/>
    <n v="1279265.8"/>
    <n v="1922969.51"/>
    <n v="10501015.720000001"/>
    <n v="68057.34"/>
    <n v="55973.03"/>
    <n v="84057.26"/>
    <n v="527601.28"/>
    <n v="0"/>
    <n v="50548.03"/>
    <n v="48759.79"/>
    <n v="124345.59"/>
    <n v="0"/>
    <n v="0"/>
    <n v="0"/>
    <n v="0"/>
    <n v="0"/>
    <n v="0"/>
    <n v="0"/>
    <n v="0"/>
    <n v="0"/>
    <n v="0"/>
    <n v="0"/>
    <n v="0"/>
    <n v="5406970.7699999996"/>
    <n v="9098507.9700000007"/>
    <n v="12378699.939999999"/>
    <n v="21401847.780000001"/>
    <n v="51340746.100000001"/>
    <n v="790685.43"/>
    <n v="628254.9"/>
    <n v="878730.42"/>
    <n v="1443194.43"/>
    <n v="2915849.28"/>
    <n v="0"/>
    <n v="611906.49"/>
    <n v="711212.19"/>
    <n v="1024742.85"/>
    <n v="2803493.5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199894.689999999"/>
    <n v="115406343.51000001"/>
    <n v="-15403220.460000001"/>
    <n v="130809563.97"/>
  </r>
  <r>
    <x v="0"/>
    <x v="25"/>
    <x v="25"/>
    <x v="8"/>
    <x v="8"/>
    <n v="101815.3"/>
    <n v="138692.39000000001"/>
    <n v="234154.18"/>
    <n v="450776.83"/>
    <n v="2304843.2200000002"/>
    <n v="20799.490000000002"/>
    <n v="21098.47"/>
    <n v="33502.379999999997"/>
    <n v="66013.09"/>
    <n v="337711.69"/>
    <n v="0"/>
    <n v="21452.74"/>
    <n v="12940.52"/>
    <n v="7548.25"/>
    <n v="0"/>
    <n v="704700.28"/>
    <n v="1341095.06"/>
    <n v="1899456.28"/>
    <n v="10215469.49"/>
    <n v="63315.839999999997"/>
    <n v="52429.4"/>
    <n v="79111.14"/>
    <n v="491985.55"/>
    <n v="0"/>
    <n v="47281.62"/>
    <n v="52399.95"/>
    <n v="134260.71"/>
    <n v="0"/>
    <n v="0"/>
    <n v="0"/>
    <n v="0"/>
    <n v="0"/>
    <n v="0"/>
    <n v="0"/>
    <n v="0"/>
    <n v="0"/>
    <n v="0"/>
    <n v="0"/>
    <n v="0"/>
    <n v="5396798.9800000004"/>
    <n v="9226139.0299999993"/>
    <n v="12608354.65"/>
    <n v="21191859.870000001"/>
    <n v="51665351.850000001"/>
    <n v="814058.79"/>
    <n v="654550.93999999994"/>
    <n v="923630.39"/>
    <n v="1463588.27"/>
    <n v="3143468.06"/>
    <n v="0"/>
    <n v="615786.35"/>
    <n v="735511.93"/>
    <n v="1043777.45"/>
    <n v="2921066.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57289.609999999"/>
    <n v="115423093.34"/>
    <n v="-15813703.68"/>
    <n v="131236797.02"/>
  </r>
  <r>
    <x v="0"/>
    <x v="25"/>
    <x v="25"/>
    <x v="9"/>
    <x v="9"/>
    <n v="84473.69"/>
    <n v="138064.54999999999"/>
    <n v="218737.88"/>
    <n v="428023.81"/>
    <n v="2169942.84"/>
    <n v="24980.1"/>
    <n v="18187.78"/>
    <n v="31072.32"/>
    <n v="61642.97"/>
    <n v="312464.09999999998"/>
    <n v="0"/>
    <n v="15885.05"/>
    <n v="16145.5"/>
    <n v="7484.92"/>
    <n v="972.22"/>
    <n v="692691.13"/>
    <n v="1469916.46"/>
    <n v="1878623.25"/>
    <n v="10222851.99"/>
    <n v="67820.23"/>
    <n v="56021.39"/>
    <n v="82930.850000000006"/>
    <n v="473976.74"/>
    <n v="0"/>
    <n v="46795.57"/>
    <n v="53883.83"/>
    <n v="146790.41"/>
    <n v="1083.3399999999999"/>
    <n v="2833.34"/>
    <n v="12750.03"/>
    <n v="143333.29"/>
    <n v="0"/>
    <n v="0"/>
    <n v="0"/>
    <n v="0"/>
    <n v="0"/>
    <n v="0"/>
    <n v="0"/>
    <n v="0"/>
    <n v="5477778.9199999999"/>
    <n v="9125756.3100000005"/>
    <n v="12606187.199999999"/>
    <n v="21201789.670000002"/>
    <n v="51937975.420000002"/>
    <n v="836919.87"/>
    <n v="659718.6"/>
    <n v="932981.97"/>
    <n v="1476575.85"/>
    <n v="3134056.05"/>
    <n v="0"/>
    <n v="629808.92000000004"/>
    <n v="736480.41"/>
    <n v="1069157.31"/>
    <n v="3040795.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33548.73"/>
    <n v="115748365.04000001"/>
    <n v="-15997996.810000001"/>
    <n v="131746361.84999999"/>
  </r>
  <r>
    <x v="0"/>
    <x v="25"/>
    <x v="25"/>
    <x v="10"/>
    <x v="10"/>
    <n v="86851.87"/>
    <n v="148083.71"/>
    <n v="209464.57"/>
    <n v="423320.66"/>
    <n v="2132031.02"/>
    <n v="19615.099999999999"/>
    <n v="24113.43"/>
    <n v="30524.82"/>
    <n v="60547.97"/>
    <n v="276687.88"/>
    <n v="0"/>
    <n v="11841.09"/>
    <n v="11647.17"/>
    <n v="13957.32"/>
    <n v="2129.36"/>
    <n v="828892.39"/>
    <n v="1483351.73"/>
    <n v="1751916.62"/>
    <n v="9816960.3499999996"/>
    <n v="65523.5"/>
    <n v="58152.24"/>
    <n v="75975.41"/>
    <n v="464631.92"/>
    <n v="0"/>
    <n v="47373.35"/>
    <n v="50524.38"/>
    <n v="153865.85999999999"/>
    <n v="1916.67"/>
    <n v="3833.34"/>
    <n v="17250.03"/>
    <n v="195916.62"/>
    <n v="0"/>
    <n v="0"/>
    <n v="0"/>
    <n v="0"/>
    <n v="0"/>
    <n v="0"/>
    <n v="0"/>
    <n v="0"/>
    <n v="5433360.7699999996"/>
    <n v="9560714.8800000008"/>
    <n v="11988990.300000001"/>
    <n v="20937990.02"/>
    <n v="51754115.210000001"/>
    <n v="854519.1"/>
    <n v="693371.61"/>
    <n v="891288.7"/>
    <n v="1477572.91"/>
    <n v="3165651.24"/>
    <n v="0"/>
    <n v="641350.41"/>
    <n v="753677.3"/>
    <n v="1092506.98"/>
    <n v="3163984.2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101033.300000001"/>
    <n v="114547238.3"/>
    <n v="-16328755.76"/>
    <n v="130875994.06"/>
  </r>
  <r>
    <x v="0"/>
    <x v="25"/>
    <x v="25"/>
    <x v="11"/>
    <x v="11"/>
    <n v="92948.71"/>
    <n v="140048.62"/>
    <n v="206721.34"/>
    <n v="424541.81"/>
    <n v="2058621.38"/>
    <n v="19680.060000000001"/>
    <n v="19614.39"/>
    <n v="30421.61"/>
    <n v="62050.85"/>
    <n v="283081.11"/>
    <n v="0"/>
    <n v="18049.84"/>
    <n v="12148.11"/>
    <n v="14293.83"/>
    <n v="3468.25"/>
    <n v="814712.21"/>
    <n v="1324151.22"/>
    <n v="1711596.51"/>
    <n v="9357748.0700000003"/>
    <n v="62047.22"/>
    <n v="54279.11"/>
    <n v="69158.720000000001"/>
    <n v="402161.28"/>
    <n v="0"/>
    <n v="41244.339999999997"/>
    <n v="49128.06"/>
    <n v="156595.73000000001"/>
    <n v="2379.67"/>
    <n v="5083.34"/>
    <n v="22875.03"/>
    <n v="246499.95"/>
    <n v="0"/>
    <n v="0"/>
    <n v="0"/>
    <n v="0"/>
    <n v="0"/>
    <n v="0"/>
    <n v="0"/>
    <n v="0"/>
    <n v="5380915.4400000004"/>
    <n v="9506987.6899999995"/>
    <n v="11960512.4"/>
    <n v="21034397.09"/>
    <n v="51691542.18"/>
    <n v="757814.2"/>
    <n v="626035.31999999995"/>
    <n v="783114"/>
    <n v="1324867.26"/>
    <n v="2774032.66"/>
    <n v="0"/>
    <n v="572150.75"/>
    <n v="733737.34"/>
    <n v="1073434.3700000001"/>
    <n v="2835433.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2778042.220000001"/>
    <n v="112802074.36"/>
    <n v="-15958250.52"/>
    <n v="128760324.88"/>
  </r>
  <r>
    <x v="0"/>
    <x v="26"/>
    <x v="26"/>
    <x v="0"/>
    <x v="0"/>
    <n v="3924219.85"/>
    <n v="6338319.46"/>
    <n v="7195395.2699999996"/>
    <n v="13459128.119999999"/>
    <n v="73144097.170000002"/>
    <n v="330083.76"/>
    <n v="354839.57"/>
    <n v="465141.16"/>
    <n v="810049.17"/>
    <n v="3218261.73"/>
    <n v="21905.02"/>
    <n v="419223.1"/>
    <n v="478747.79"/>
    <n v="466984.06"/>
    <n v="686707.5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4791139.75"/>
    <n v="4057758130.3199992"/>
    <n v="-265451181.46000001"/>
    <n v="4323209311.7799988"/>
  </r>
  <r>
    <x v="0"/>
    <x v="26"/>
    <x v="26"/>
    <x v="1"/>
    <x v="1"/>
    <n v="4076787.37"/>
    <n v="5291487.5199999996"/>
    <n v="7127365.1600000001"/>
    <n v="13320706.880000001"/>
    <n v="71888174.510000005"/>
    <n v="339587.48"/>
    <n v="379033.84"/>
    <n v="504182.59"/>
    <n v="755936.29"/>
    <n v="3287954.61"/>
    <n v="17442.400000000001"/>
    <n v="355697.2"/>
    <n v="519364.52"/>
    <n v="564341.92000000004"/>
    <n v="683903.5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3974853.32999998"/>
    <n v="4036240340.29"/>
    <n v="-269834749.12"/>
    <n v="4306075089.4100008"/>
  </r>
  <r>
    <x v="0"/>
    <x v="26"/>
    <x v="26"/>
    <x v="2"/>
    <x v="2"/>
    <n v="2949246.09"/>
    <n v="5534087.3399999999"/>
    <n v="7253331.1100000003"/>
    <n v="13455590.060000001"/>
    <n v="73139607.010000005"/>
    <n v="348377.02"/>
    <n v="354259.51"/>
    <n v="512424.76"/>
    <n v="793095.33"/>
    <n v="3554693.47"/>
    <n v="5258.1"/>
    <n v="329688.09999999998"/>
    <n v="403538.59"/>
    <n v="625164.17000000004"/>
    <n v="748124.59"/>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1744935.88"/>
    <n v="4035922165.420001"/>
    <n v="-271327938.5"/>
    <n v="4307250103.9200001"/>
  </r>
  <r>
    <x v="0"/>
    <x v="26"/>
    <x v="26"/>
    <x v="3"/>
    <x v="3"/>
    <n v="3006365.42"/>
    <n v="5377318.8600000003"/>
    <n v="7152992.4100000001"/>
    <n v="13571526.83"/>
    <n v="71003706.489999995"/>
    <n v="361398.88"/>
    <n v="376670.19"/>
    <n v="500753.85"/>
    <n v="832969.41"/>
    <n v="3676352.32"/>
    <n v="36063.39"/>
    <n v="325591.69"/>
    <n v="405844.44"/>
    <n v="642638.89"/>
    <n v="823599.24"/>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2820091.73000002"/>
    <n v="4021032384.29"/>
    <n v="-275458505.29000002"/>
    <n v="4296490889.5799999"/>
  </r>
  <r>
    <x v="0"/>
    <x v="26"/>
    <x v="26"/>
    <x v="4"/>
    <x v="4"/>
    <n v="3075621.05"/>
    <n v="5557859.54"/>
    <n v="7010281.1399999997"/>
    <n v="13770822.560000001"/>
    <n v="70003915.019999996"/>
    <n v="386358.38"/>
    <n v="405743.67"/>
    <n v="470908.2"/>
    <n v="861516.66"/>
    <n v="3763107.47"/>
    <n v="4025.46"/>
    <n v="353622.36"/>
    <n v="320266.11"/>
    <n v="734342.63"/>
    <n v="819219.57"/>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307046.29000002"/>
    <n v="4021324609.650001"/>
    <n v="-282647092.86000001"/>
    <n v="4303971702.5100002"/>
  </r>
  <r>
    <x v="0"/>
    <x v="26"/>
    <x v="26"/>
    <x v="5"/>
    <x v="5"/>
    <n v="3083512.41"/>
    <n v="5506314.1900000004"/>
    <n v="6993525.0199999996"/>
    <n v="13390843.699999999"/>
    <n v="69765530.129999995"/>
    <n v="336708.28"/>
    <n v="364270.18"/>
    <n v="448891.79"/>
    <n v="775870.47"/>
    <n v="3214716.3"/>
    <n v="21543.56"/>
    <n v="339996.29"/>
    <n v="284181.67"/>
    <n v="681485.11"/>
    <n v="793821.22"/>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033358.12"/>
    <n v="4039999581.8800001"/>
    <n v="-279292700.83999997"/>
    <n v="4319292282.7199993"/>
  </r>
  <r>
    <x v="0"/>
    <x v="26"/>
    <x v="26"/>
    <x v="6"/>
    <x v="6"/>
    <n v="3111593.68"/>
    <n v="5225947.26"/>
    <n v="6891171.3099999996"/>
    <n v="13235906.25"/>
    <n v="68142531.209999993"/>
    <n v="409864.35"/>
    <n v="351776.55"/>
    <n v="494316.68"/>
    <n v="876143.76"/>
    <n v="3604867.38"/>
    <n v="13273.5"/>
    <n v="332432.7"/>
    <n v="316048.65999999997"/>
    <n v="649164.06000000006"/>
    <n v="810174.25"/>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609658.59"/>
    <n v="4052817610.4099998"/>
    <n v="-285292856.5"/>
    <n v="4338110466.9100008"/>
  </r>
  <r>
    <x v="0"/>
    <x v="26"/>
    <x v="26"/>
    <x v="7"/>
    <x v="7"/>
    <n v="3168849.05"/>
    <n v="5369888.1299999999"/>
    <n v="6734247.4900000002"/>
    <n v="13205589.6"/>
    <n v="66432471.609999999"/>
    <n v="428440.22"/>
    <n v="387619.52"/>
    <n v="532131.51"/>
    <n v="954230.12"/>
    <n v="4159949.27"/>
    <n v="4793.2299999999996"/>
    <n v="411336.53"/>
    <n v="332824.86"/>
    <n v="611724.64"/>
    <n v="889930.3"/>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308582.61000001"/>
    <n v="4069053842.8000011"/>
    <n v="-290605629.47000003"/>
    <n v="4359659472.2700014"/>
  </r>
  <r>
    <x v="0"/>
    <x v="26"/>
    <x v="26"/>
    <x v="8"/>
    <x v="8"/>
    <n v="3041370.66"/>
    <n v="5581183.5899999999"/>
    <n v="6823088.4299999997"/>
    <n v="13009709.949999999"/>
    <n v="66286522.759999998"/>
    <n v="374924.06"/>
    <n v="380212.78"/>
    <n v="512123.14"/>
    <n v="961561.23"/>
    <n v="3859022.83"/>
    <n v="82373.58"/>
    <n v="430535.95"/>
    <n v="352687.47"/>
    <n v="499078.22"/>
    <n v="930207.82"/>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341080.05000001"/>
    <n v="4082525327.2900009"/>
    <n v="-291922711.38999999"/>
    <n v="4374448038.6800013"/>
  </r>
  <r>
    <x v="0"/>
    <x v="26"/>
    <x v="26"/>
    <x v="9"/>
    <x v="9"/>
    <n v="3175962.67"/>
    <n v="5289092.8899999997"/>
    <n v="7229242.8499999996"/>
    <n v="12306663.17"/>
    <n v="64849466.079999998"/>
    <n v="397017.56"/>
    <n v="394271.4"/>
    <n v="543024.11"/>
    <n v="1012042.48"/>
    <n v="4055246.51"/>
    <n v="130432"/>
    <n v="409763.02"/>
    <n v="342653.2"/>
    <n v="538242.36"/>
    <n v="947392.4"/>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236145.73000002"/>
    <n v="4095006963.6199999"/>
    <n v="-297437734.97000003"/>
    <n v="4392444698.5900002"/>
  </r>
  <r>
    <x v="0"/>
    <x v="26"/>
    <x v="26"/>
    <x v="10"/>
    <x v="10"/>
    <n v="3043282.16"/>
    <n v="5147856.2300000004"/>
    <n v="7497352.1900000004"/>
    <n v="12258867.210000001"/>
    <n v="64230848.460000001"/>
    <n v="430855.42"/>
    <n v="409403.6"/>
    <n v="588679.19999999995"/>
    <n v="1060959.96"/>
    <n v="4541738.2300000004"/>
    <n v="12906.87"/>
    <n v="532147.17000000004"/>
    <n v="341501.44"/>
    <n v="486903.14"/>
    <n v="1049610.94"/>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7933363.81999999"/>
    <n v="4105381937.1199989"/>
    <n v="-301339685.72000003"/>
    <n v="4406721622.8399992"/>
  </r>
  <r>
    <x v="0"/>
    <x v="26"/>
    <x v="26"/>
    <x v="11"/>
    <x v="11"/>
    <n v="2851742.47"/>
    <n v="5337900.25"/>
    <n v="7499526.29"/>
    <n v="12518102.08"/>
    <n v="64866457.979999997"/>
    <n v="353370.6"/>
    <n v="325982.15999999997"/>
    <n v="480517.88"/>
    <n v="863028.77"/>
    <n v="3310124.53"/>
    <n v="32124.15"/>
    <n v="374914.49"/>
    <n v="389439.15"/>
    <n v="478012.65"/>
    <n v="1002165.71"/>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7767278.84"/>
    <n v="4097474671.3699999"/>
    <n v="-299331025.31"/>
    <n v="4396805696.6800003"/>
  </r>
  <r>
    <x v="0"/>
    <x v="27"/>
    <x v="27"/>
    <x v="0"/>
    <x v="0"/>
    <n v="11632183.77"/>
    <n v="16029863.140000001"/>
    <n v="22385923.34"/>
    <n v="36016793.75"/>
    <n v="79235756.230000004"/>
    <n v="362532.4"/>
    <n v="387854.37"/>
    <n v="503637.21"/>
    <n v="820116.73"/>
    <n v="3218261.73"/>
    <n v="21905.02"/>
    <n v="435212.31"/>
    <n v="508362.63"/>
    <n v="539071.27"/>
    <n v="713347.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5049497.64999998"/>
    <n v="4118316986.4599991"/>
    <n v="-266390043.58000001"/>
    <n v="4384707030.039999"/>
  </r>
  <r>
    <x v="0"/>
    <x v="27"/>
    <x v="27"/>
    <x v="1"/>
    <x v="1"/>
    <n v="10283506.48"/>
    <n v="15977070.41"/>
    <n v="21370330.620000001"/>
    <n v="32915736.23"/>
    <n v="76492099.530000001"/>
    <n v="372283.45"/>
    <n v="412307.32"/>
    <n v="525980.18000000005"/>
    <n v="766003.85"/>
    <n v="3287954.61"/>
    <n v="17442.400000000001"/>
    <n v="387878.86"/>
    <n v="534232.98"/>
    <n v="651175.51"/>
    <n v="709499.2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4232167.33999997"/>
    <n v="4090929995.3299999"/>
    <n v="-270736629.92000002"/>
    <n v="4361666625.25"/>
  </r>
  <r>
    <x v="0"/>
    <x v="27"/>
    <x v="27"/>
    <x v="2"/>
    <x v="2"/>
    <n v="8729349.5999999996"/>
    <n v="16273977.01"/>
    <n v="21752798.09"/>
    <n v="29271184.34"/>
    <n v="76590770.730000004"/>
    <n v="381391.82"/>
    <n v="387778.5"/>
    <n v="527469.38"/>
    <n v="793095.33"/>
    <n v="3554693.47"/>
    <n v="5258.1"/>
    <n v="362136.74"/>
    <n v="419527.8"/>
    <n v="712635.67"/>
    <n v="787684.84"/>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2001983.88999999"/>
    <n v="4085563550.79"/>
    <n v="-272229819.30000001"/>
    <n v="4357793370.0900002"/>
  </r>
  <r>
    <x v="0"/>
    <x v="27"/>
    <x v="27"/>
    <x v="3"/>
    <x v="3"/>
    <n v="8300324.6299999999"/>
    <n v="14542257.42"/>
    <n v="20931963.800000001"/>
    <n v="25444358.649999999"/>
    <n v="73767650.760000005"/>
    <n v="394672.36"/>
    <n v="398467.78"/>
    <n v="510821.41"/>
    <n v="832969.41"/>
    <n v="3676352.32"/>
    <n v="36063.39"/>
    <n v="358287.66"/>
    <n v="438026.1"/>
    <n v="715796.53"/>
    <n v="877473.35"/>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3077139.74000001"/>
    <n v="4063301324.8899999"/>
    <n v="-276321257.94999999"/>
    <n v="4339622582.8400002"/>
  </r>
  <r>
    <x v="0"/>
    <x v="27"/>
    <x v="27"/>
    <x v="4"/>
    <x v="4"/>
    <n v="7403479.25"/>
    <n v="14136604.92"/>
    <n v="18169407.02"/>
    <n v="23540872.760000002"/>
    <n v="71950563.859999999"/>
    <n v="419877.37"/>
    <n v="415729.62"/>
    <n v="475966.87"/>
    <n v="861516.66"/>
    <n v="3763107.47"/>
    <n v="4025.46"/>
    <n v="386637.16"/>
    <n v="368703.96"/>
    <n v="793095.18"/>
    <n v="876545.23"/>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553140.75999999"/>
    <n v="4056536352.4900012"/>
    <n v="-283463872.99000001"/>
    <n v="4340000225.4800014"/>
  </r>
  <r>
    <x v="0"/>
    <x v="27"/>
    <x v="27"/>
    <x v="5"/>
    <x v="5"/>
    <n v="6779945.5"/>
    <n v="13588355.470000001"/>
    <n v="16679488.23"/>
    <n v="19882863.93"/>
    <n v="71080309.260000005"/>
    <n v="358505.87"/>
    <n v="374337.74"/>
    <n v="448891.79"/>
    <n v="775870.47"/>
    <n v="3214716.3"/>
    <n v="21543.56"/>
    <n v="373269.77"/>
    <n v="333070.09000000003"/>
    <n v="741737.68"/>
    <n v="865479.07"/>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279295.58999997"/>
    <n v="4068754335.2800002"/>
    <n v="-280055121.85000002"/>
    <n v="4348809457.1300001"/>
  </r>
  <r>
    <x v="0"/>
    <x v="27"/>
    <x v="27"/>
    <x v="6"/>
    <x v="6"/>
    <n v="7586245.3499999996"/>
    <n v="12315331.359999999"/>
    <n v="14287156.43"/>
    <n v="19041036.77"/>
    <n v="69383293.879999995"/>
    <n v="419850.3"/>
    <n v="356835.22"/>
    <n v="494316.68"/>
    <n v="876143.76"/>
    <n v="3604867.38"/>
    <n v="13273.5"/>
    <n v="365951.69"/>
    <n v="365319.65"/>
    <n v="710960.56"/>
    <n v="896480.62"/>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855596.06"/>
    <n v="4078297359.2800002"/>
    <n v="-286064959.18000001"/>
    <n v="4364362318.46"/>
  </r>
  <r>
    <x v="0"/>
    <x v="27"/>
    <x v="27"/>
    <x v="7"/>
    <x v="7"/>
    <n v="6457466.2000000002"/>
    <n v="10916592.02"/>
    <n v="11749171.890000001"/>
    <n v="17352159.079999998"/>
    <n v="67982853.909999996"/>
    <n v="438507.78"/>
    <n v="387619.52"/>
    <n v="532131.51"/>
    <n v="954230.12"/>
    <n v="4159949.27"/>
    <n v="4793.2299999999996"/>
    <n v="433134.12"/>
    <n v="382538.12"/>
    <n v="675030.95"/>
    <n v="990541.12"/>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554078.14999998"/>
    <n v="4088074432.8800011"/>
    <n v="-291377732.14999998"/>
    <n v="4379452165.0300007"/>
  </r>
  <r>
    <x v="0"/>
    <x v="27"/>
    <x v="27"/>
    <x v="8"/>
    <x v="8"/>
    <n v="6153866.7999999998"/>
    <n v="10123856.02"/>
    <n v="10836807.76"/>
    <n v="16515559.289999999"/>
    <n v="67856384.739999995"/>
    <n v="379982.73"/>
    <n v="380212.78"/>
    <n v="512123.14"/>
    <n v="961561.23"/>
    <n v="3859022.83"/>
    <n v="82373.58"/>
    <n v="440521.9"/>
    <n v="402781.48"/>
    <n v="563955.85"/>
    <n v="1045421.6"/>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586310.09"/>
    <n v="4098773401.230001"/>
    <n v="-292664466.70999998"/>
    <n v="4391437867.9400005"/>
  </r>
  <r>
    <x v="0"/>
    <x v="27"/>
    <x v="27"/>
    <x v="9"/>
    <x v="9"/>
    <n v="5432554.8200000003"/>
    <n v="8686041.6699999999"/>
    <n v="10712065.550000001"/>
    <n v="15399976.49"/>
    <n v="66610743.32"/>
    <n v="397017.56"/>
    <n v="394271.4"/>
    <n v="543024.11"/>
    <n v="1012042.48"/>
    <n v="4055246.51"/>
    <n v="130432"/>
    <n v="419830.58"/>
    <n v="381149.25"/>
    <n v="619695.01"/>
    <n v="1062606.18"/>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481375.76999998"/>
    <n v="4108501392.5300002"/>
    <n v="-298179490.29000002"/>
    <n v="4406680882.8199997"/>
  </r>
  <r>
    <x v="0"/>
    <x v="27"/>
    <x v="27"/>
    <x v="10"/>
    <x v="10"/>
    <n v="4982157.05"/>
    <n v="8030156.0899999999"/>
    <n v="10686450.07"/>
    <n v="14658573.560000001"/>
    <n v="65905974.18"/>
    <n v="430855.42"/>
    <n v="409403.6"/>
    <n v="588679.19999999995"/>
    <n v="1060959.96"/>
    <n v="4541738.2300000004"/>
    <n v="12906.87"/>
    <n v="537205.84"/>
    <n v="368307.92"/>
    <n v="585054.25"/>
    <n v="1164824.72"/>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8178593.86000001"/>
    <n v="4116970516.54"/>
    <n v="-302081441.04000002"/>
    <n v="4419051957.5799999"/>
  </r>
  <r>
    <x v="0"/>
    <x v="27"/>
    <x v="27"/>
    <x v="11"/>
    <x v="11"/>
    <n v="4167601.3"/>
    <n v="7817054.3499999996"/>
    <n v="10421013.85"/>
    <n v="14975631.02"/>
    <n v="67473683.069999993"/>
    <n v="353370.6"/>
    <n v="325982.15999999997"/>
    <n v="480517.88"/>
    <n v="863028.77"/>
    <n v="3310124.53"/>
    <n v="32124.15"/>
    <n v="374914.49"/>
    <n v="404483.77"/>
    <n v="576995.07999999996"/>
    <n v="1133368.7"/>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8012508.88"/>
    <n v="4108769400.6100001"/>
    <n v="-300062780.63"/>
    <n v="4408832181.2399998"/>
  </r>
</pivotCacheRecords>
</file>

<file path=xl/pivotCache/pivotCacheRecords2.xml><?xml version="1.0" encoding="utf-8"?>
<pivotCacheRecords xmlns="http://schemas.openxmlformats.org/spreadsheetml/2006/main" xmlns:r="http://schemas.openxmlformats.org/officeDocument/2006/relationships" count="26">
  <r>
    <x v="0"/>
    <x v="0"/>
    <x v="0"/>
    <x v="0"/>
    <x v="0"/>
    <x v="0"/>
    <x v="0"/>
    <m/>
    <m/>
    <m/>
    <m/>
    <m/>
    <m/>
    <m/>
    <m/>
    <m/>
    <m/>
    <m/>
    <m/>
    <m/>
  </r>
  <r>
    <x v="1"/>
    <x v="1"/>
    <x v="1"/>
    <x v="1"/>
    <x v="1"/>
    <x v="1"/>
    <x v="0"/>
    <m/>
    <m/>
    <m/>
    <m/>
    <m/>
    <m/>
    <m/>
    <m/>
    <m/>
    <m/>
    <m/>
    <m/>
    <m/>
  </r>
  <r>
    <x v="2"/>
    <x v="2"/>
    <x v="2"/>
    <x v="2"/>
    <x v="2"/>
    <x v="2"/>
    <x v="0"/>
    <m/>
    <m/>
    <m/>
    <m/>
    <m/>
    <m/>
    <m/>
    <m/>
    <m/>
    <m/>
    <m/>
    <m/>
    <m/>
  </r>
  <r>
    <x v="3"/>
    <x v="3"/>
    <x v="3"/>
    <x v="3"/>
    <x v="3"/>
    <x v="3"/>
    <x v="0"/>
    <m/>
    <m/>
    <m/>
    <m/>
    <m/>
    <m/>
    <m/>
    <m/>
    <m/>
    <m/>
    <m/>
    <m/>
    <m/>
  </r>
  <r>
    <x v="4"/>
    <x v="4"/>
    <x v="4"/>
    <x v="4"/>
    <x v="4"/>
    <x v="4"/>
    <x v="0"/>
    <m/>
    <m/>
    <m/>
    <m/>
    <m/>
    <m/>
    <m/>
    <m/>
    <m/>
    <m/>
    <m/>
    <m/>
    <m/>
  </r>
  <r>
    <x v="5"/>
    <x v="5"/>
    <x v="5"/>
    <x v="5"/>
    <x v="5"/>
    <x v="5"/>
    <x v="0"/>
    <m/>
    <m/>
    <m/>
    <m/>
    <m/>
    <m/>
    <m/>
    <m/>
    <m/>
    <m/>
    <m/>
    <m/>
    <m/>
  </r>
  <r>
    <x v="6"/>
    <x v="6"/>
    <x v="6"/>
    <x v="6"/>
    <x v="6"/>
    <x v="6"/>
    <x v="0"/>
    <m/>
    <m/>
    <m/>
    <m/>
    <m/>
    <m/>
    <m/>
    <m/>
    <m/>
    <m/>
    <m/>
    <m/>
    <m/>
  </r>
  <r>
    <x v="7"/>
    <x v="7"/>
    <x v="7"/>
    <x v="7"/>
    <x v="7"/>
    <x v="7"/>
    <x v="0"/>
    <m/>
    <m/>
    <m/>
    <m/>
    <m/>
    <m/>
    <m/>
    <m/>
    <m/>
    <m/>
    <m/>
    <m/>
    <m/>
  </r>
  <r>
    <x v="8"/>
    <x v="8"/>
    <x v="8"/>
    <x v="8"/>
    <x v="8"/>
    <x v="8"/>
    <x v="0"/>
    <m/>
    <m/>
    <m/>
    <m/>
    <m/>
    <m/>
    <m/>
    <m/>
    <m/>
    <m/>
    <m/>
    <m/>
    <m/>
  </r>
  <r>
    <x v="9"/>
    <x v="9"/>
    <x v="9"/>
    <x v="9"/>
    <x v="9"/>
    <x v="9"/>
    <x v="0"/>
    <m/>
    <m/>
    <m/>
    <m/>
    <m/>
    <m/>
    <m/>
    <m/>
    <m/>
    <m/>
    <m/>
    <m/>
    <m/>
  </r>
  <r>
    <x v="10"/>
    <x v="10"/>
    <x v="10"/>
    <x v="10"/>
    <x v="10"/>
    <x v="10"/>
    <x v="0"/>
    <m/>
    <m/>
    <m/>
    <m/>
    <m/>
    <m/>
    <m/>
    <m/>
    <m/>
    <m/>
    <m/>
    <m/>
    <m/>
  </r>
  <r>
    <x v="11"/>
    <x v="11"/>
    <x v="11"/>
    <x v="11"/>
    <x v="11"/>
    <x v="11"/>
    <x v="0"/>
    <m/>
    <m/>
    <m/>
    <m/>
    <m/>
    <m/>
    <m/>
    <m/>
    <m/>
    <m/>
    <m/>
    <m/>
    <m/>
  </r>
  <r>
    <x v="12"/>
    <x v="12"/>
    <x v="12"/>
    <x v="12"/>
    <x v="12"/>
    <x v="12"/>
    <x v="0"/>
    <m/>
    <m/>
    <m/>
    <m/>
    <m/>
    <m/>
    <m/>
    <m/>
    <m/>
    <m/>
    <m/>
    <m/>
    <m/>
  </r>
  <r>
    <x v="13"/>
    <x v="13"/>
    <x v="13"/>
    <x v="13"/>
    <x v="13"/>
    <x v="13"/>
    <x v="0"/>
    <m/>
    <m/>
    <m/>
    <m/>
    <m/>
    <m/>
    <m/>
    <m/>
    <m/>
    <m/>
    <m/>
    <m/>
    <m/>
  </r>
  <r>
    <x v="14"/>
    <x v="14"/>
    <x v="14"/>
    <x v="14"/>
    <x v="14"/>
    <x v="14"/>
    <x v="0"/>
    <m/>
    <m/>
    <m/>
    <m/>
    <m/>
    <m/>
    <m/>
    <m/>
    <m/>
    <m/>
    <m/>
    <m/>
    <m/>
  </r>
  <r>
    <x v="15"/>
    <x v="15"/>
    <x v="15"/>
    <x v="15"/>
    <x v="15"/>
    <x v="15"/>
    <x v="0"/>
    <m/>
    <m/>
    <m/>
    <m/>
    <m/>
    <m/>
    <m/>
    <m/>
    <m/>
    <m/>
    <m/>
    <m/>
    <m/>
  </r>
  <r>
    <x v="16"/>
    <x v="16"/>
    <x v="16"/>
    <x v="16"/>
    <x v="16"/>
    <x v="16"/>
    <x v="0"/>
    <m/>
    <m/>
    <m/>
    <m/>
    <m/>
    <m/>
    <m/>
    <m/>
    <m/>
    <m/>
    <m/>
    <m/>
    <m/>
  </r>
  <r>
    <x v="17"/>
    <x v="17"/>
    <x v="17"/>
    <x v="17"/>
    <x v="17"/>
    <x v="17"/>
    <x v="0"/>
    <m/>
    <m/>
    <m/>
    <m/>
    <m/>
    <m/>
    <m/>
    <m/>
    <m/>
    <m/>
    <m/>
    <m/>
    <m/>
  </r>
  <r>
    <x v="18"/>
    <x v="18"/>
    <x v="18"/>
    <x v="18"/>
    <x v="18"/>
    <x v="18"/>
    <x v="0"/>
    <m/>
    <m/>
    <m/>
    <m/>
    <m/>
    <m/>
    <m/>
    <m/>
    <m/>
    <m/>
    <m/>
    <m/>
    <m/>
  </r>
  <r>
    <x v="19"/>
    <x v="19"/>
    <x v="19"/>
    <x v="19"/>
    <x v="19"/>
    <x v="19"/>
    <x v="0"/>
    <m/>
    <m/>
    <m/>
    <m/>
    <m/>
    <m/>
    <m/>
    <m/>
    <m/>
    <m/>
    <m/>
    <m/>
    <m/>
  </r>
  <r>
    <x v="20"/>
    <x v="20"/>
    <x v="20"/>
    <x v="20"/>
    <x v="20"/>
    <x v="20"/>
    <x v="0"/>
    <m/>
    <m/>
    <m/>
    <m/>
    <m/>
    <m/>
    <m/>
    <m/>
    <m/>
    <m/>
    <m/>
    <m/>
    <m/>
  </r>
  <r>
    <x v="21"/>
    <x v="21"/>
    <x v="21"/>
    <x v="21"/>
    <x v="21"/>
    <x v="21"/>
    <x v="0"/>
    <m/>
    <m/>
    <m/>
    <m/>
    <m/>
    <m/>
    <m/>
    <m/>
    <m/>
    <m/>
    <m/>
    <m/>
    <m/>
  </r>
  <r>
    <x v="22"/>
    <x v="22"/>
    <x v="22"/>
    <x v="22"/>
    <x v="22"/>
    <x v="22"/>
    <x v="0"/>
    <m/>
    <m/>
    <m/>
    <m/>
    <m/>
    <m/>
    <m/>
    <m/>
    <m/>
    <m/>
    <m/>
    <m/>
    <m/>
  </r>
  <r>
    <x v="23"/>
    <x v="23"/>
    <x v="23"/>
    <x v="23"/>
    <x v="23"/>
    <x v="23"/>
    <x v="0"/>
    <m/>
    <m/>
    <m/>
    <m/>
    <m/>
    <m/>
    <m/>
    <m/>
    <m/>
    <m/>
    <m/>
    <m/>
    <m/>
  </r>
  <r>
    <x v="24"/>
    <x v="24"/>
    <x v="24"/>
    <x v="24"/>
    <x v="24"/>
    <x v="24"/>
    <x v="0"/>
    <m/>
    <m/>
    <m/>
    <m/>
    <m/>
    <m/>
    <m/>
    <m/>
    <m/>
    <m/>
    <m/>
    <m/>
    <m/>
  </r>
  <r>
    <x v="25"/>
    <x v="25"/>
    <x v="25"/>
    <x v="25"/>
    <x v="25"/>
    <x v="25"/>
    <x v="0"/>
    <m/>
    <m/>
    <m/>
    <m/>
    <m/>
    <m/>
    <m/>
    <m/>
    <m/>
    <m/>
    <m/>
    <m/>
    <m/>
  </r>
</pivotCacheRecords>
</file>

<file path=xl/pivotCache/pivotCacheRecords3.xml><?xml version="1.0" encoding="utf-8"?>
<pivotCacheRecords xmlns="http://schemas.openxmlformats.org/spreadsheetml/2006/main" xmlns:r="http://schemas.openxmlformats.org/officeDocument/2006/relationships" count="558">
  <r>
    <x v="0"/>
    <s v="0190115798001"/>
    <x v="0"/>
    <x v="0"/>
    <x v="0"/>
    <n v="1943030999.4000001"/>
    <x v="0"/>
  </r>
  <r>
    <x v="0"/>
    <s v="0190115798001"/>
    <x v="0"/>
    <x v="0"/>
    <x v="1"/>
    <n v="1742494334.9000001"/>
    <x v="1"/>
  </r>
  <r>
    <x v="0"/>
    <s v="0190115798001"/>
    <x v="0"/>
    <x v="0"/>
    <x v="2"/>
    <n v="494427501.04000002"/>
    <x v="2"/>
  </r>
  <r>
    <x v="0"/>
    <s v="0190115798001"/>
    <x v="0"/>
    <x v="0"/>
    <x v="3"/>
    <n v="1178957964.96"/>
    <x v="3"/>
  </r>
  <r>
    <x v="0"/>
    <s v="0190115798001"/>
    <x v="0"/>
    <x v="0"/>
    <x v="4"/>
    <n v="197791769.36000001"/>
    <x v="4"/>
  </r>
  <r>
    <x v="0"/>
    <s v="0190115798001"/>
    <x v="0"/>
    <x v="0"/>
    <x v="5"/>
    <n v="169218747.50999999"/>
    <x v="5"/>
  </r>
  <r>
    <x v="0"/>
    <s v="0190115798001"/>
    <x v="0"/>
    <x v="0"/>
    <x v="6"/>
    <n v="1498588760.6200001"/>
    <x v="6"/>
  </r>
  <r>
    <x v="0"/>
    <s v="0190115798001"/>
    <x v="0"/>
    <x v="0"/>
    <x v="7"/>
    <n v="160401667.88999999"/>
    <x v="7"/>
  </r>
  <r>
    <x v="0"/>
    <s v="0190115798001"/>
    <x v="0"/>
    <x v="0"/>
    <x v="8"/>
    <n v="2744895.1400000015"/>
    <x v="8"/>
  </r>
  <r>
    <x v="0"/>
    <s v="0190115798001"/>
    <x v="0"/>
    <x v="1"/>
    <x v="0"/>
    <n v="1980496005.0699999"/>
    <x v="0"/>
  </r>
  <r>
    <x v="0"/>
    <s v="0190115798001"/>
    <x v="0"/>
    <x v="1"/>
    <x v="1"/>
    <n v="1775925423.28"/>
    <x v="1"/>
  </r>
  <r>
    <x v="0"/>
    <s v="0190115798001"/>
    <x v="0"/>
    <x v="1"/>
    <x v="2"/>
    <n v="496498152.23000002"/>
    <x v="2"/>
  </r>
  <r>
    <x v="0"/>
    <s v="0190115798001"/>
    <x v="0"/>
    <x v="1"/>
    <x v="3"/>
    <n v="1208468608.3499999"/>
    <x v="3"/>
  </r>
  <r>
    <x v="0"/>
    <s v="0190115798001"/>
    <x v="0"/>
    <x v="1"/>
    <x v="4"/>
    <n v="198948854.66999999"/>
    <x v="4"/>
  </r>
  <r>
    <x v="0"/>
    <s v="0190115798001"/>
    <x v="0"/>
    <x v="1"/>
    <x v="5"/>
    <n v="166077741.67000002"/>
    <x v="5"/>
  </r>
  <r>
    <x v="0"/>
    <s v="0190115798001"/>
    <x v="0"/>
    <x v="1"/>
    <x v="6"/>
    <n v="1531454508.3499999"/>
    <x v="6"/>
  </r>
  <r>
    <x v="0"/>
    <s v="0190115798001"/>
    <x v="0"/>
    <x v="1"/>
    <x v="7"/>
    <n v="176723507.24000001"/>
    <x v="7"/>
  </r>
  <r>
    <x v="0"/>
    <s v="0190115798001"/>
    <x v="0"/>
    <x v="1"/>
    <x v="8"/>
    <n v="5621727.1200000029"/>
    <x v="8"/>
  </r>
  <r>
    <x v="0"/>
    <s v="0190155722001"/>
    <x v="1"/>
    <x v="0"/>
    <x v="0"/>
    <n v="864032859.25"/>
    <x v="0"/>
  </r>
  <r>
    <x v="0"/>
    <s v="0190155722001"/>
    <x v="1"/>
    <x v="0"/>
    <x v="1"/>
    <n v="740223135.66999996"/>
    <x v="1"/>
  </r>
  <r>
    <x v="0"/>
    <s v="0190155722001"/>
    <x v="1"/>
    <x v="0"/>
    <x v="2"/>
    <n v="316131157.81999999"/>
    <x v="2"/>
  </r>
  <r>
    <x v="0"/>
    <s v="0190155722001"/>
    <x v="1"/>
    <x v="0"/>
    <x v="3"/>
    <n v="331433137.49000001"/>
    <x v="3"/>
  </r>
  <r>
    <x v="0"/>
    <s v="0190155722001"/>
    <x v="1"/>
    <x v="0"/>
    <x v="4"/>
    <n v="122772002.98"/>
    <x v="4"/>
  </r>
  <r>
    <x v="0"/>
    <s v="0190155722001"/>
    <x v="1"/>
    <x v="0"/>
    <x v="5"/>
    <n v="100613431.17"/>
    <x v="5"/>
  </r>
  <r>
    <x v="0"/>
    <s v="0190155722001"/>
    <x v="1"/>
    <x v="0"/>
    <x v="6"/>
    <n v="700427930.7700001"/>
    <x v="6"/>
  </r>
  <r>
    <x v="0"/>
    <s v="0190155722001"/>
    <x v="1"/>
    <x v="0"/>
    <x v="7"/>
    <n v="113623233.81"/>
    <x v="7"/>
  </r>
  <r>
    <x v="0"/>
    <s v="0190155722001"/>
    <x v="1"/>
    <x v="0"/>
    <x v="8"/>
    <n v="1037720.5999999995"/>
    <x v="8"/>
  </r>
  <r>
    <x v="0"/>
    <s v="0190155722001"/>
    <x v="1"/>
    <x v="1"/>
    <x v="0"/>
    <n v="873369840.92999995"/>
    <x v="0"/>
  </r>
  <r>
    <x v="0"/>
    <s v="0190155722001"/>
    <x v="1"/>
    <x v="1"/>
    <x v="1"/>
    <n v="747883915.55999994"/>
    <x v="1"/>
  </r>
  <r>
    <x v="0"/>
    <s v="0190155722001"/>
    <x v="1"/>
    <x v="1"/>
    <x v="2"/>
    <n v="317549042.02999997"/>
    <x v="2"/>
  </r>
  <r>
    <x v="0"/>
    <s v="0190155722001"/>
    <x v="1"/>
    <x v="1"/>
    <x v="3"/>
    <n v="334757379.24000001"/>
    <x v="3"/>
  </r>
  <r>
    <x v="0"/>
    <s v="0190155722001"/>
    <x v="1"/>
    <x v="1"/>
    <x v="4"/>
    <n v="123502943.45"/>
    <x v="4"/>
  </r>
  <r>
    <x v="0"/>
    <s v="0190155722001"/>
    <x v="1"/>
    <x v="1"/>
    <x v="5"/>
    <n v="101873819.5"/>
    <x v="5"/>
  </r>
  <r>
    <x v="0"/>
    <s v="0190155722001"/>
    <x v="1"/>
    <x v="1"/>
    <x v="6"/>
    <n v="714053787.67000008"/>
    <x v="6"/>
  </r>
  <r>
    <x v="0"/>
    <s v="0190155722001"/>
    <x v="1"/>
    <x v="1"/>
    <x v="7"/>
    <n v="114311022.58"/>
    <x v="7"/>
  </r>
  <r>
    <x v="0"/>
    <s v="0190155722001"/>
    <x v="1"/>
    <x v="1"/>
    <x v="8"/>
    <n v="1982981.9200000002"/>
    <x v="8"/>
  </r>
  <r>
    <x v="0"/>
    <s v="0290003288001"/>
    <x v="2"/>
    <x v="0"/>
    <x v="0"/>
    <n v="152279228.71000001"/>
    <x v="0"/>
  </r>
  <r>
    <x v="0"/>
    <s v="0290003288001"/>
    <x v="2"/>
    <x v="0"/>
    <x v="1"/>
    <n v="128978106.84"/>
    <x v="1"/>
  </r>
  <r>
    <x v="0"/>
    <s v="0290003288001"/>
    <x v="2"/>
    <x v="0"/>
    <x v="2"/>
    <n v="30598810.77"/>
    <x v="2"/>
  </r>
  <r>
    <x v="0"/>
    <s v="0290003288001"/>
    <x v="2"/>
    <x v="0"/>
    <x v="3"/>
    <n v="88493058.719999999"/>
    <x v="3"/>
  </r>
  <r>
    <x v="0"/>
    <s v="0290003288001"/>
    <x v="2"/>
    <x v="0"/>
    <x v="4"/>
    <n v="23160402.190000001"/>
    <x v="4"/>
  </r>
  <r>
    <x v="0"/>
    <s v="0290003288001"/>
    <x v="2"/>
    <x v="0"/>
    <x v="5"/>
    <n v="20118716.370000001"/>
    <x v="5"/>
  </r>
  <r>
    <x v="0"/>
    <s v="0290003288001"/>
    <x v="2"/>
    <x v="0"/>
    <x v="6"/>
    <n v="112872758.51000001"/>
    <x v="6"/>
  </r>
  <r>
    <x v="0"/>
    <s v="0290003288001"/>
    <x v="2"/>
    <x v="0"/>
    <x v="7"/>
    <n v="21884930.170000002"/>
    <x v="7"/>
  </r>
  <r>
    <x v="0"/>
    <s v="0290003288001"/>
    <x v="2"/>
    <x v="0"/>
    <x v="8"/>
    <n v="140719.68000000011"/>
    <x v="8"/>
  </r>
  <r>
    <x v="0"/>
    <s v="0290003288001"/>
    <x v="2"/>
    <x v="1"/>
    <x v="0"/>
    <n v="152986243.31999999"/>
    <x v="0"/>
  </r>
  <r>
    <x v="0"/>
    <s v="0290003288001"/>
    <x v="2"/>
    <x v="1"/>
    <x v="1"/>
    <n v="129374588.23"/>
    <x v="1"/>
  </r>
  <r>
    <x v="0"/>
    <s v="0290003288001"/>
    <x v="2"/>
    <x v="1"/>
    <x v="2"/>
    <n v="29870997.23"/>
    <x v="2"/>
  </r>
  <r>
    <x v="0"/>
    <s v="0290003288001"/>
    <x v="2"/>
    <x v="1"/>
    <x v="3"/>
    <n v="89602270.170000002"/>
    <x v="3"/>
  </r>
  <r>
    <x v="0"/>
    <s v="0290003288001"/>
    <x v="2"/>
    <x v="1"/>
    <x v="4"/>
    <n v="23221860.32"/>
    <x v="4"/>
  </r>
  <r>
    <x v="0"/>
    <s v="0290003288001"/>
    <x v="2"/>
    <x v="1"/>
    <x v="5"/>
    <n v="20223977.899999999"/>
    <x v="5"/>
  </r>
  <r>
    <x v="0"/>
    <s v="0290003288001"/>
    <x v="2"/>
    <x v="1"/>
    <x v="6"/>
    <n v="114147682.45999999"/>
    <x v="6"/>
  </r>
  <r>
    <x v="0"/>
    <s v="0290003288001"/>
    <x v="2"/>
    <x v="1"/>
    <x v="7"/>
    <n v="21990370.77"/>
    <x v="7"/>
  </r>
  <r>
    <x v="0"/>
    <s v="0290003288001"/>
    <x v="2"/>
    <x v="1"/>
    <x v="8"/>
    <n v="389794.7699999999"/>
    <x v="8"/>
  </r>
  <r>
    <x v="0"/>
    <s v="0390027923001"/>
    <x v="3"/>
    <x v="0"/>
    <x v="0"/>
    <n v="231084759.31999999"/>
    <x v="0"/>
  </r>
  <r>
    <x v="0"/>
    <s v="0390027923001"/>
    <x v="3"/>
    <x v="0"/>
    <x v="1"/>
    <n v="194962276.50999999"/>
    <x v="1"/>
  </r>
  <r>
    <x v="0"/>
    <s v="0390027923001"/>
    <x v="3"/>
    <x v="0"/>
    <x v="2"/>
    <n v="42677719.359999999"/>
    <x v="2"/>
  </r>
  <r>
    <x v="0"/>
    <s v="0390027923001"/>
    <x v="3"/>
    <x v="0"/>
    <x v="3"/>
    <n v="142808189.47999999"/>
    <x v="3"/>
  </r>
  <r>
    <x v="0"/>
    <s v="0390027923001"/>
    <x v="3"/>
    <x v="0"/>
    <x v="4"/>
    <n v="35744888.840000004"/>
    <x v="4"/>
  </r>
  <r>
    <x v="0"/>
    <s v="0390027923001"/>
    <x v="3"/>
    <x v="0"/>
    <x v="5"/>
    <n v="26355473.649999999"/>
    <x v="5"/>
  </r>
  <r>
    <x v="0"/>
    <s v="0390027923001"/>
    <x v="3"/>
    <x v="0"/>
    <x v="6"/>
    <n v="186575347.13"/>
    <x v="6"/>
  </r>
  <r>
    <x v="0"/>
    <s v="0390027923001"/>
    <x v="3"/>
    <x v="0"/>
    <x v="7"/>
    <n v="34309300.109999999"/>
    <x v="7"/>
  </r>
  <r>
    <x v="0"/>
    <s v="0390027923001"/>
    <x v="3"/>
    <x v="0"/>
    <x v="8"/>
    <n v="377593.97000000015"/>
    <x v="8"/>
  </r>
  <r>
    <x v="0"/>
    <s v="0390027923001"/>
    <x v="3"/>
    <x v="1"/>
    <x v="0"/>
    <n v="240263407.49000001"/>
    <x v="0"/>
  </r>
  <r>
    <x v="0"/>
    <s v="0390027923001"/>
    <x v="3"/>
    <x v="1"/>
    <x v="1"/>
    <n v="203253103.49000001"/>
    <x v="1"/>
  </r>
  <r>
    <x v="0"/>
    <s v="0390027923001"/>
    <x v="3"/>
    <x v="1"/>
    <x v="2"/>
    <n v="43412522.210000001"/>
    <x v="2"/>
  </r>
  <r>
    <x v="0"/>
    <s v="0390027923001"/>
    <x v="3"/>
    <x v="1"/>
    <x v="3"/>
    <n v="146731486.65000001"/>
    <x v="3"/>
  </r>
  <r>
    <x v="0"/>
    <s v="0390027923001"/>
    <x v="3"/>
    <x v="1"/>
    <x v="4"/>
    <n v="36084194.350000001"/>
    <x v="4"/>
  </r>
  <r>
    <x v="0"/>
    <s v="0390027923001"/>
    <x v="3"/>
    <x v="1"/>
    <x v="5"/>
    <n v="26946219.220000003"/>
    <x v="5"/>
  </r>
  <r>
    <x v="0"/>
    <s v="0390027923001"/>
    <x v="3"/>
    <x v="1"/>
    <x v="6"/>
    <n v="191136065.32999998"/>
    <x v="6"/>
  </r>
  <r>
    <x v="0"/>
    <s v="0390027923001"/>
    <x v="3"/>
    <x v="1"/>
    <x v="7"/>
    <n v="34640231.100000001"/>
    <x v="7"/>
  </r>
  <r>
    <x v="0"/>
    <s v="0390027923001"/>
    <x v="3"/>
    <x v="1"/>
    <x v="8"/>
    <n v="926109.65000000014"/>
    <x v="8"/>
  </r>
  <r>
    <x v="0"/>
    <s v="0490001883001"/>
    <x v="4"/>
    <x v="0"/>
    <x v="0"/>
    <n v="178900642.19999999"/>
    <x v="0"/>
  </r>
  <r>
    <x v="0"/>
    <s v="0490001883001"/>
    <x v="4"/>
    <x v="0"/>
    <x v="1"/>
    <n v="154024896.97999999"/>
    <x v="1"/>
  </r>
  <r>
    <x v="0"/>
    <s v="0490001883001"/>
    <x v="4"/>
    <x v="0"/>
    <x v="2"/>
    <n v="38878399.329999998"/>
    <x v="2"/>
  </r>
  <r>
    <x v="0"/>
    <s v="0490001883001"/>
    <x v="4"/>
    <x v="0"/>
    <x v="3"/>
    <n v="95840658.260000005"/>
    <x v="3"/>
  </r>
  <r>
    <x v="0"/>
    <s v="0490001883001"/>
    <x v="4"/>
    <x v="0"/>
    <x v="4"/>
    <n v="24582480.460000001"/>
    <x v="4"/>
  </r>
  <r>
    <x v="0"/>
    <s v="0490001883001"/>
    <x v="4"/>
    <x v="0"/>
    <x v="5"/>
    <n v="13177731.810000001"/>
    <x v="5"/>
  </r>
  <r>
    <x v="0"/>
    <s v="0490001883001"/>
    <x v="4"/>
    <x v="0"/>
    <x v="6"/>
    <n v="149832939.97999999"/>
    <x v="6"/>
  </r>
  <r>
    <x v="0"/>
    <s v="0490001883001"/>
    <x v="4"/>
    <x v="0"/>
    <x v="7"/>
    <n v="20770381.759999998"/>
    <x v="7"/>
  </r>
  <r>
    <x v="0"/>
    <s v="0490001883001"/>
    <x v="4"/>
    <x v="0"/>
    <x v="8"/>
    <n v="293264.76000000024"/>
    <x v="8"/>
  </r>
  <r>
    <x v="0"/>
    <s v="0490001883001"/>
    <x v="4"/>
    <x v="1"/>
    <x v="0"/>
    <n v="182062607.93000001"/>
    <x v="0"/>
  </r>
  <r>
    <x v="0"/>
    <s v="0490001883001"/>
    <x v="4"/>
    <x v="1"/>
    <x v="1"/>
    <n v="156968538.83000001"/>
    <x v="1"/>
  </r>
  <r>
    <x v="0"/>
    <s v="0490001883001"/>
    <x v="4"/>
    <x v="1"/>
    <x v="2"/>
    <n v="39644459.939999998"/>
    <x v="2"/>
  </r>
  <r>
    <x v="0"/>
    <s v="0490001883001"/>
    <x v="4"/>
    <x v="1"/>
    <x v="3"/>
    <n v="98021084.780000001"/>
    <x v="3"/>
  </r>
  <r>
    <x v="0"/>
    <s v="0490001883001"/>
    <x v="4"/>
    <x v="1"/>
    <x v="4"/>
    <n v="24677296.870000001"/>
    <x v="4"/>
  </r>
  <r>
    <x v="0"/>
    <s v="0490001883001"/>
    <x v="4"/>
    <x v="1"/>
    <x v="5"/>
    <n v="13164792.949999999"/>
    <x v="5"/>
  </r>
  <r>
    <x v="0"/>
    <s v="0490001883001"/>
    <x v="4"/>
    <x v="1"/>
    <x v="6"/>
    <n v="153595620.75999999"/>
    <x v="6"/>
  </r>
  <r>
    <x v="0"/>
    <s v="0490001883001"/>
    <x v="4"/>
    <x v="1"/>
    <x v="7"/>
    <n v="20865198.170000002"/>
    <x v="7"/>
  </r>
  <r>
    <x v="0"/>
    <s v="0490001883001"/>
    <x v="4"/>
    <x v="1"/>
    <x v="8"/>
    <n v="416772.22999999975"/>
    <x v="8"/>
  </r>
  <r>
    <x v="0"/>
    <s v="0490002669001"/>
    <x v="5"/>
    <x v="0"/>
    <x v="0"/>
    <n v="201235202.53"/>
    <x v="0"/>
  </r>
  <r>
    <x v="0"/>
    <s v="0490002669001"/>
    <x v="5"/>
    <x v="0"/>
    <x v="1"/>
    <n v="170182949.41999999"/>
    <x v="1"/>
  </r>
  <r>
    <x v="0"/>
    <s v="0490002669001"/>
    <x v="5"/>
    <x v="0"/>
    <x v="2"/>
    <n v="49435627.439999998"/>
    <x v="2"/>
  </r>
  <r>
    <x v="0"/>
    <s v="0490002669001"/>
    <x v="5"/>
    <x v="0"/>
    <x v="3"/>
    <n v="92030708.719999999"/>
    <x v="3"/>
  </r>
  <r>
    <x v="0"/>
    <s v="0490002669001"/>
    <x v="5"/>
    <x v="0"/>
    <x v="4"/>
    <n v="30692377.760000002"/>
    <x v="4"/>
  </r>
  <r>
    <x v="0"/>
    <s v="0490002669001"/>
    <x v="5"/>
    <x v="0"/>
    <x v="5"/>
    <n v="23970406.010000002"/>
    <x v="5"/>
  </r>
  <r>
    <x v="0"/>
    <s v="0490002669001"/>
    <x v="5"/>
    <x v="0"/>
    <x v="6"/>
    <n v="151085843.02000001"/>
    <x v="6"/>
  </r>
  <r>
    <x v="0"/>
    <s v="0490002669001"/>
    <x v="5"/>
    <x v="0"/>
    <x v="7"/>
    <n v="23997335.68"/>
    <x v="7"/>
  </r>
  <r>
    <x v="0"/>
    <s v="0490002669001"/>
    <x v="5"/>
    <x v="0"/>
    <x v="8"/>
    <n v="359875.35000000009"/>
    <x v="8"/>
  </r>
  <r>
    <x v="0"/>
    <s v="0490002669001"/>
    <x v="5"/>
    <x v="1"/>
    <x v="0"/>
    <n v="205126627.59999999"/>
    <x v="0"/>
  </r>
  <r>
    <x v="0"/>
    <s v="0490002669001"/>
    <x v="5"/>
    <x v="1"/>
    <x v="1"/>
    <n v="173683886.27000001"/>
    <x v="1"/>
  </r>
  <r>
    <x v="0"/>
    <s v="0490002669001"/>
    <x v="5"/>
    <x v="1"/>
    <x v="2"/>
    <n v="49118562.409999996"/>
    <x v="2"/>
  </r>
  <r>
    <x v="0"/>
    <s v="0490002669001"/>
    <x v="5"/>
    <x v="1"/>
    <x v="3"/>
    <n v="96078492.180000007"/>
    <x v="3"/>
  </r>
  <r>
    <x v="0"/>
    <s v="0490002669001"/>
    <x v="5"/>
    <x v="1"/>
    <x v="4"/>
    <n v="30777197.469999999"/>
    <x v="4"/>
  </r>
  <r>
    <x v="0"/>
    <s v="0490002669001"/>
    <x v="5"/>
    <x v="1"/>
    <x v="5"/>
    <n v="24555922.190000001"/>
    <x v="5"/>
  </r>
  <r>
    <x v="0"/>
    <s v="0490002669001"/>
    <x v="5"/>
    <x v="1"/>
    <x v="6"/>
    <n v="153834857.72999999"/>
    <x v="6"/>
  </r>
  <r>
    <x v="0"/>
    <s v="0490002669001"/>
    <x v="5"/>
    <x v="1"/>
    <x v="7"/>
    <n v="24082155.390000001"/>
    <x v="7"/>
  </r>
  <r>
    <x v="0"/>
    <s v="0490002669001"/>
    <x v="5"/>
    <x v="1"/>
    <x v="8"/>
    <n v="665543.8600000001"/>
    <x v="8"/>
  </r>
  <r>
    <x v="0"/>
    <s v="0590052000001"/>
    <x v="6"/>
    <x v="0"/>
    <x v="0"/>
    <n v="305573748.24000001"/>
    <x v="0"/>
  </r>
  <r>
    <x v="0"/>
    <s v="0590052000001"/>
    <x v="6"/>
    <x v="0"/>
    <x v="1"/>
    <n v="243435874.31"/>
    <x v="1"/>
  </r>
  <r>
    <x v="0"/>
    <s v="0590052000001"/>
    <x v="6"/>
    <x v="0"/>
    <x v="2"/>
    <n v="84288753.75"/>
    <x v="2"/>
  </r>
  <r>
    <x v="0"/>
    <s v="0590052000001"/>
    <x v="6"/>
    <x v="0"/>
    <x v="3"/>
    <n v="130615714.41"/>
    <x v="3"/>
  </r>
  <r>
    <x v="0"/>
    <s v="0590052000001"/>
    <x v="6"/>
    <x v="0"/>
    <x v="4"/>
    <n v="61220752.399999999"/>
    <x v="4"/>
  </r>
  <r>
    <x v="0"/>
    <s v="0590052000001"/>
    <x v="6"/>
    <x v="0"/>
    <x v="5"/>
    <n v="41889210.799999997"/>
    <x v="5"/>
  </r>
  <r>
    <x v="0"/>
    <s v="0590052000001"/>
    <x v="6"/>
    <x v="0"/>
    <x v="6"/>
    <n v="225155537.20000002"/>
    <x v="6"/>
  </r>
  <r>
    <x v="0"/>
    <s v="0590052000001"/>
    <x v="6"/>
    <x v="0"/>
    <x v="7"/>
    <n v="55753065.32"/>
    <x v="7"/>
  </r>
  <r>
    <x v="0"/>
    <s v="0590052000001"/>
    <x v="6"/>
    <x v="0"/>
    <x v="8"/>
    <n v="917121.52999999933"/>
    <x v="8"/>
  </r>
  <r>
    <x v="0"/>
    <s v="0590052000001"/>
    <x v="6"/>
    <x v="1"/>
    <x v="0"/>
    <n v="309130304.87"/>
    <x v="0"/>
  </r>
  <r>
    <x v="0"/>
    <s v="0590052000001"/>
    <x v="6"/>
    <x v="1"/>
    <x v="1"/>
    <n v="246131912.58000001"/>
    <x v="1"/>
  </r>
  <r>
    <x v="0"/>
    <s v="0590052000001"/>
    <x v="6"/>
    <x v="1"/>
    <x v="2"/>
    <n v="85272773.5"/>
    <x v="2"/>
  </r>
  <r>
    <x v="0"/>
    <s v="0590052000001"/>
    <x v="6"/>
    <x v="1"/>
    <x v="3"/>
    <n v="131037834.48"/>
    <x v="3"/>
  </r>
  <r>
    <x v="0"/>
    <s v="0590052000001"/>
    <x v="6"/>
    <x v="1"/>
    <x v="4"/>
    <n v="61533548.219999999"/>
    <x v="4"/>
  </r>
  <r>
    <x v="0"/>
    <s v="0590052000001"/>
    <x v="6"/>
    <x v="1"/>
    <x v="5"/>
    <n v="42351966.060000002"/>
    <x v="5"/>
  </r>
  <r>
    <x v="0"/>
    <s v="0590052000001"/>
    <x v="6"/>
    <x v="1"/>
    <x v="6"/>
    <n v="231710027.80000001"/>
    <x v="6"/>
  </r>
  <r>
    <x v="0"/>
    <s v="0590052000001"/>
    <x v="6"/>
    <x v="1"/>
    <x v="7"/>
    <n v="56065836.140000001"/>
    <x v="7"/>
  </r>
  <r>
    <x v="0"/>
    <s v="0590052000001"/>
    <x v="6"/>
    <x v="1"/>
    <x v="8"/>
    <n v="1464844.07"/>
    <x v="8"/>
  </r>
  <r>
    <x v="0"/>
    <s v="0690045389001"/>
    <x v="7"/>
    <x v="0"/>
    <x v="0"/>
    <n v="304394876.70999998"/>
    <x v="0"/>
  </r>
  <r>
    <x v="0"/>
    <s v="0690045389001"/>
    <x v="7"/>
    <x v="0"/>
    <x v="1"/>
    <n v="251785594.84999999"/>
    <x v="1"/>
  </r>
  <r>
    <x v="0"/>
    <s v="0690045389001"/>
    <x v="7"/>
    <x v="0"/>
    <x v="2"/>
    <n v="108830478.23999999"/>
    <x v="2"/>
  </r>
  <r>
    <x v="0"/>
    <s v="0690045389001"/>
    <x v="7"/>
    <x v="0"/>
    <x v="3"/>
    <n v="130366564.19"/>
    <x v="3"/>
  </r>
  <r>
    <x v="0"/>
    <s v="0690045389001"/>
    <x v="7"/>
    <x v="0"/>
    <x v="4"/>
    <n v="52049518.649999999"/>
    <x v="4"/>
  </r>
  <r>
    <x v="0"/>
    <s v="0690045389001"/>
    <x v="7"/>
    <x v="0"/>
    <x v="5"/>
    <n v="75753369.069999993"/>
    <x v="5"/>
  </r>
  <r>
    <x v="0"/>
    <s v="0690045389001"/>
    <x v="7"/>
    <x v="0"/>
    <x v="6"/>
    <n v="196386416.00999999"/>
    <x v="6"/>
  </r>
  <r>
    <x v="0"/>
    <s v="0690045389001"/>
    <x v="7"/>
    <x v="0"/>
    <x v="7"/>
    <n v="47223118.549999997"/>
    <x v="7"/>
  </r>
  <r>
    <x v="0"/>
    <s v="0690045389001"/>
    <x v="7"/>
    <x v="0"/>
    <x v="8"/>
    <n v="559763.20999999985"/>
    <x v="8"/>
  </r>
  <r>
    <x v="0"/>
    <s v="0690045389001"/>
    <x v="7"/>
    <x v="1"/>
    <x v="0"/>
    <n v="306568928.49000001"/>
    <x v="0"/>
  </r>
  <r>
    <x v="0"/>
    <s v="0690045389001"/>
    <x v="7"/>
    <x v="1"/>
    <x v="1"/>
    <n v="253444656.28999999"/>
    <x v="1"/>
  </r>
  <r>
    <x v="0"/>
    <s v="0690045389001"/>
    <x v="7"/>
    <x v="1"/>
    <x v="2"/>
    <n v="109025441.09999999"/>
    <x v="2"/>
  </r>
  <r>
    <x v="0"/>
    <s v="0690045389001"/>
    <x v="7"/>
    <x v="1"/>
    <x v="3"/>
    <n v="131479344.7"/>
    <x v="3"/>
  </r>
  <r>
    <x v="0"/>
    <s v="0690045389001"/>
    <x v="7"/>
    <x v="1"/>
    <x v="4"/>
    <n v="52145480.780000001"/>
    <x v="4"/>
  </r>
  <r>
    <x v="0"/>
    <s v="0690045389001"/>
    <x v="7"/>
    <x v="1"/>
    <x v="5"/>
    <n v="76037219.290000007"/>
    <x v="5"/>
  </r>
  <r>
    <x v="0"/>
    <s v="0690045389001"/>
    <x v="7"/>
    <x v="1"/>
    <x v="6"/>
    <n v="199106986.16999999"/>
    <x v="6"/>
  </r>
  <r>
    <x v="0"/>
    <s v="0690045389001"/>
    <x v="7"/>
    <x v="1"/>
    <x v="7"/>
    <n v="47319080.68"/>
    <x v="7"/>
  </r>
  <r>
    <x v="0"/>
    <s v="0690045389001"/>
    <x v="7"/>
    <x v="1"/>
    <x v="8"/>
    <n v="978791.41999999958"/>
    <x v="8"/>
  </r>
  <r>
    <x v="0"/>
    <s v="0691706710001"/>
    <x v="8"/>
    <x v="0"/>
    <x v="0"/>
    <n v="145388754.5"/>
    <x v="0"/>
  </r>
  <r>
    <x v="0"/>
    <s v="0691706710001"/>
    <x v="8"/>
    <x v="0"/>
    <x v="1"/>
    <n v="130159297.95999999"/>
    <x v="1"/>
  </r>
  <r>
    <x v="0"/>
    <s v="0691706710001"/>
    <x v="8"/>
    <x v="0"/>
    <x v="2"/>
    <n v="39555498.030000001"/>
    <x v="2"/>
  </r>
  <r>
    <x v="0"/>
    <s v="0691706710001"/>
    <x v="8"/>
    <x v="0"/>
    <x v="3"/>
    <n v="72650072.469999999"/>
    <x v="3"/>
  </r>
  <r>
    <x v="0"/>
    <s v="0691706710001"/>
    <x v="8"/>
    <x v="0"/>
    <x v="4"/>
    <n v="15044192.779999999"/>
    <x v="4"/>
  </r>
  <r>
    <x v="0"/>
    <s v="0691706710001"/>
    <x v="8"/>
    <x v="0"/>
    <x v="5"/>
    <n v="3203467.54"/>
    <x v="5"/>
  </r>
  <r>
    <x v="0"/>
    <s v="0691706710001"/>
    <x v="8"/>
    <x v="0"/>
    <x v="6"/>
    <n v="116461404.45999999"/>
    <x v="6"/>
  </r>
  <r>
    <x v="0"/>
    <s v="0691706710001"/>
    <x v="8"/>
    <x v="0"/>
    <x v="7"/>
    <n v="13483155.35"/>
    <x v="7"/>
  </r>
  <r>
    <x v="0"/>
    <s v="0691706710001"/>
    <x v="8"/>
    <x v="0"/>
    <x v="8"/>
    <n v="185263.75999999972"/>
    <x v="8"/>
  </r>
  <r>
    <x v="0"/>
    <s v="0691706710001"/>
    <x v="8"/>
    <x v="1"/>
    <x v="0"/>
    <n v="149701550.99000001"/>
    <x v="0"/>
  </r>
  <r>
    <x v="0"/>
    <s v="0691706710001"/>
    <x v="8"/>
    <x v="1"/>
    <x v="1"/>
    <n v="134049465.06999999"/>
    <x v="1"/>
  </r>
  <r>
    <x v="0"/>
    <s v="0691706710001"/>
    <x v="8"/>
    <x v="1"/>
    <x v="2"/>
    <n v="39907010.359999999"/>
    <x v="2"/>
  </r>
  <r>
    <x v="0"/>
    <s v="0691706710001"/>
    <x v="8"/>
    <x v="1"/>
    <x v="3"/>
    <n v="75032500.260000005"/>
    <x v="3"/>
  </r>
  <r>
    <x v="0"/>
    <s v="0691706710001"/>
    <x v="8"/>
    <x v="1"/>
    <x v="4"/>
    <n v="15358851.58"/>
    <x v="4"/>
  </r>
  <r>
    <x v="0"/>
    <s v="0691706710001"/>
    <x v="8"/>
    <x v="1"/>
    <x v="5"/>
    <n v="3824632.97"/>
    <x v="5"/>
  </r>
  <r>
    <x v="0"/>
    <s v="0691706710001"/>
    <x v="8"/>
    <x v="1"/>
    <x v="6"/>
    <n v="119556177.06"/>
    <x v="6"/>
  </r>
  <r>
    <x v="0"/>
    <s v="0691706710001"/>
    <x v="8"/>
    <x v="1"/>
    <x v="7"/>
    <n v="13796031.149999999"/>
    <x v="7"/>
  </r>
  <r>
    <x v="0"/>
    <s v="0691706710001"/>
    <x v="8"/>
    <x v="1"/>
    <x v="8"/>
    <n v="293234.34000000084"/>
    <x v="8"/>
  </r>
  <r>
    <x v="0"/>
    <s v="0790024656001"/>
    <x v="9"/>
    <x v="0"/>
    <x v="0"/>
    <n v="121971041.5"/>
    <x v="0"/>
  </r>
  <r>
    <x v="0"/>
    <s v="0790024656001"/>
    <x v="9"/>
    <x v="0"/>
    <x v="1"/>
    <n v="97318694.409999996"/>
    <x v="1"/>
  </r>
  <r>
    <x v="0"/>
    <s v="0790024656001"/>
    <x v="9"/>
    <x v="0"/>
    <x v="2"/>
    <n v="32147454.719999999"/>
    <x v="2"/>
  </r>
  <r>
    <x v="0"/>
    <s v="0790024656001"/>
    <x v="9"/>
    <x v="0"/>
    <x v="3"/>
    <n v="55786317.689999998"/>
    <x v="3"/>
  </r>
  <r>
    <x v="0"/>
    <s v="0790024656001"/>
    <x v="9"/>
    <x v="0"/>
    <x v="4"/>
    <n v="24580372.260000002"/>
    <x v="4"/>
  </r>
  <r>
    <x v="0"/>
    <s v="0790024656001"/>
    <x v="9"/>
    <x v="0"/>
    <x v="5"/>
    <n v="3581036.85"/>
    <x v="5"/>
  </r>
  <r>
    <x v="0"/>
    <s v="0790024656001"/>
    <x v="9"/>
    <x v="0"/>
    <x v="6"/>
    <n v="107304702.01000001"/>
    <x v="6"/>
  </r>
  <r>
    <x v="0"/>
    <s v="0790024656001"/>
    <x v="9"/>
    <x v="0"/>
    <x v="7"/>
    <n v="21367729.520000003"/>
    <x v="7"/>
  </r>
  <r>
    <x v="0"/>
    <s v="0790024656001"/>
    <x v="9"/>
    <x v="0"/>
    <x v="8"/>
    <n v="71974.830000000075"/>
    <x v="8"/>
  </r>
  <r>
    <x v="0"/>
    <s v="0790024656001"/>
    <x v="9"/>
    <x v="1"/>
    <x v="0"/>
    <n v="122230002.03"/>
    <x v="0"/>
  </r>
  <r>
    <x v="0"/>
    <s v="0790024656001"/>
    <x v="9"/>
    <x v="1"/>
    <x v="1"/>
    <n v="97197564.120000005"/>
    <x v="1"/>
  </r>
  <r>
    <x v="0"/>
    <s v="0790024656001"/>
    <x v="9"/>
    <x v="1"/>
    <x v="2"/>
    <n v="32040283.18"/>
    <x v="2"/>
  </r>
  <r>
    <x v="0"/>
    <s v="0790024656001"/>
    <x v="9"/>
    <x v="1"/>
    <x v="3"/>
    <n v="56229916.960000001"/>
    <x v="3"/>
  </r>
  <r>
    <x v="0"/>
    <s v="0790024656001"/>
    <x v="9"/>
    <x v="1"/>
    <x v="4"/>
    <n v="24632388.34"/>
    <x v="4"/>
  </r>
  <r>
    <x v="0"/>
    <s v="0790024656001"/>
    <x v="9"/>
    <x v="1"/>
    <x v="5"/>
    <n v="3275160.86"/>
    <x v="5"/>
  </r>
  <r>
    <x v="0"/>
    <s v="0790024656001"/>
    <x v="9"/>
    <x v="1"/>
    <x v="6"/>
    <n v="107784958.53999999"/>
    <x v="6"/>
  </r>
  <r>
    <x v="0"/>
    <s v="0790024656001"/>
    <x v="9"/>
    <x v="1"/>
    <x v="7"/>
    <n v="21383725.170000002"/>
    <x v="7"/>
  </r>
  <r>
    <x v="0"/>
    <s v="0790024656001"/>
    <x v="9"/>
    <x v="1"/>
    <x v="8"/>
    <n v="400049.56999999983"/>
    <x v="8"/>
  </r>
  <r>
    <x v="0"/>
    <s v="1090033456001"/>
    <x v="10"/>
    <x v="0"/>
    <x v="0"/>
    <n v="186764559.58000001"/>
    <x v="0"/>
  </r>
  <r>
    <x v="0"/>
    <s v="1090033456001"/>
    <x v="10"/>
    <x v="0"/>
    <x v="1"/>
    <n v="156849795.53"/>
    <x v="1"/>
  </r>
  <r>
    <x v="0"/>
    <s v="1090033456001"/>
    <x v="10"/>
    <x v="0"/>
    <x v="2"/>
    <n v="47083542.649999999"/>
    <x v="2"/>
  </r>
  <r>
    <x v="0"/>
    <s v="1090033456001"/>
    <x v="10"/>
    <x v="0"/>
    <x v="3"/>
    <n v="98434907.930000007"/>
    <x v="3"/>
  </r>
  <r>
    <x v="0"/>
    <s v="1090033456001"/>
    <x v="10"/>
    <x v="0"/>
    <x v="4"/>
    <n v="29329411.100000001"/>
    <x v="4"/>
  </r>
  <r>
    <x v="0"/>
    <s v="1090033456001"/>
    <x v="10"/>
    <x v="0"/>
    <x v="5"/>
    <n v="27673249.32"/>
    <x v="5"/>
  </r>
  <r>
    <x v="0"/>
    <s v="1090033456001"/>
    <x v="10"/>
    <x v="0"/>
    <x v="6"/>
    <n v="138420276.19"/>
    <x v="6"/>
  </r>
  <r>
    <x v="0"/>
    <s v="1090033456001"/>
    <x v="10"/>
    <x v="0"/>
    <x v="7"/>
    <n v="26082149.770000003"/>
    <x v="7"/>
  </r>
  <r>
    <x v="0"/>
    <s v="1090033456001"/>
    <x v="10"/>
    <x v="0"/>
    <x v="8"/>
    <n v="585352.95000000007"/>
    <x v="8"/>
  </r>
  <r>
    <x v="0"/>
    <s v="1090033456001"/>
    <x v="10"/>
    <x v="1"/>
    <x v="0"/>
    <n v="186909149.09999999"/>
    <x v="0"/>
  </r>
  <r>
    <x v="0"/>
    <s v="1090033456001"/>
    <x v="10"/>
    <x v="1"/>
    <x v="1"/>
    <n v="156587197.91"/>
    <x v="1"/>
  </r>
  <r>
    <x v="0"/>
    <s v="1090033456001"/>
    <x v="10"/>
    <x v="1"/>
    <x v="2"/>
    <n v="46496067.899999999"/>
    <x v="2"/>
  </r>
  <r>
    <x v="0"/>
    <s v="1090033456001"/>
    <x v="10"/>
    <x v="1"/>
    <x v="3"/>
    <n v="98243002.670000002"/>
    <x v="3"/>
  </r>
  <r>
    <x v="0"/>
    <s v="1090033456001"/>
    <x v="10"/>
    <x v="1"/>
    <x v="4"/>
    <n v="29390357.170000002"/>
    <x v="4"/>
  </r>
  <r>
    <x v="0"/>
    <s v="1090033456001"/>
    <x v="10"/>
    <x v="1"/>
    <x v="5"/>
    <n v="27921645.460000001"/>
    <x v="5"/>
  </r>
  <r>
    <x v="0"/>
    <s v="1090033456001"/>
    <x v="10"/>
    <x v="1"/>
    <x v="6"/>
    <n v="139383918.78999999"/>
    <x v="6"/>
  </r>
  <r>
    <x v="0"/>
    <s v="1090033456001"/>
    <x v="10"/>
    <x v="1"/>
    <x v="7"/>
    <n v="26143095.84"/>
    <x v="7"/>
  </r>
  <r>
    <x v="0"/>
    <s v="1090033456001"/>
    <x v="10"/>
    <x v="1"/>
    <x v="8"/>
    <n v="931594.01999999967"/>
    <x v="8"/>
  </r>
  <r>
    <x v="0"/>
    <s v="1091720902001"/>
    <x v="11"/>
    <x v="0"/>
    <x v="0"/>
    <n v="131556980.43000001"/>
    <x v="0"/>
  </r>
  <r>
    <x v="0"/>
    <s v="1091720902001"/>
    <x v="11"/>
    <x v="0"/>
    <x v="1"/>
    <n v="115328749.45"/>
    <x v="1"/>
  </r>
  <r>
    <x v="0"/>
    <s v="1091720902001"/>
    <x v="11"/>
    <x v="0"/>
    <x v="2"/>
    <n v="16432062.869999999"/>
    <x v="2"/>
  </r>
  <r>
    <x v="0"/>
    <s v="1091720902001"/>
    <x v="11"/>
    <x v="0"/>
    <x v="3"/>
    <n v="95422370.310000002"/>
    <x v="3"/>
  </r>
  <r>
    <x v="0"/>
    <s v="1091720902001"/>
    <x v="11"/>
    <x v="0"/>
    <x v="4"/>
    <n v="16131806.99"/>
    <x v="4"/>
  </r>
  <r>
    <x v="0"/>
    <s v="1091720902001"/>
    <x v="11"/>
    <x v="0"/>
    <x v="5"/>
    <n v="1030683"/>
    <x v="5"/>
  </r>
  <r>
    <x v="0"/>
    <s v="1091720902001"/>
    <x v="11"/>
    <x v="0"/>
    <x v="6"/>
    <n v="112414666.64"/>
    <x v="6"/>
  </r>
  <r>
    <x v="0"/>
    <s v="1091720902001"/>
    <x v="11"/>
    <x v="0"/>
    <x v="7"/>
    <n v="18111946.710000001"/>
    <x v="7"/>
  </r>
  <r>
    <x v="0"/>
    <s v="1091720902001"/>
    <x v="11"/>
    <x v="0"/>
    <x v="8"/>
    <n v="96423.989999999947"/>
    <x v="8"/>
  </r>
  <r>
    <x v="0"/>
    <s v="1091720902001"/>
    <x v="11"/>
    <x v="1"/>
    <x v="0"/>
    <n v="133996435.84999999"/>
    <x v="0"/>
  </r>
  <r>
    <x v="0"/>
    <s v="1091720902001"/>
    <x v="11"/>
    <x v="1"/>
    <x v="1"/>
    <n v="117557728.54000001"/>
    <x v="1"/>
  </r>
  <r>
    <x v="0"/>
    <s v="1091720902001"/>
    <x v="11"/>
    <x v="1"/>
    <x v="2"/>
    <n v="17841338.73"/>
    <x v="2"/>
  </r>
  <r>
    <x v="0"/>
    <s v="1091720902001"/>
    <x v="11"/>
    <x v="1"/>
    <x v="3"/>
    <n v="96351580.109999999"/>
    <x v="3"/>
  </r>
  <r>
    <x v="0"/>
    <s v="1091720902001"/>
    <x v="11"/>
    <x v="1"/>
    <x v="4"/>
    <n v="16215735.779999999"/>
    <x v="4"/>
  </r>
  <r>
    <x v="0"/>
    <s v="1091720902001"/>
    <x v="11"/>
    <x v="1"/>
    <x v="5"/>
    <n v="1030683"/>
    <x v="5"/>
  </r>
  <r>
    <x v="0"/>
    <s v="1091720902001"/>
    <x v="11"/>
    <x v="1"/>
    <x v="6"/>
    <n v="115302266.54000001"/>
    <x v="6"/>
  </r>
  <r>
    <x v="0"/>
    <s v="1091720902001"/>
    <x v="11"/>
    <x v="1"/>
    <x v="7"/>
    <n v="18155380.350000001"/>
    <x v="7"/>
  </r>
  <r>
    <x v="0"/>
    <s v="1091720902001"/>
    <x v="11"/>
    <x v="1"/>
    <x v="8"/>
    <n v="222971.5300000002"/>
    <x v="8"/>
  </r>
  <r>
    <x v="0"/>
    <s v="1190068389001"/>
    <x v="12"/>
    <x v="0"/>
    <x v="0"/>
    <n v="287808721.5"/>
    <x v="0"/>
  </r>
  <r>
    <x v="0"/>
    <s v="1190068389001"/>
    <x v="12"/>
    <x v="0"/>
    <x v="1"/>
    <n v="239104963.59999999"/>
    <x v="1"/>
  </r>
  <r>
    <x v="0"/>
    <s v="1190068389001"/>
    <x v="12"/>
    <x v="0"/>
    <x v="2"/>
    <n v="75838521.920000002"/>
    <x v="2"/>
  </r>
  <r>
    <x v="0"/>
    <s v="1190068389001"/>
    <x v="12"/>
    <x v="0"/>
    <x v="3"/>
    <n v="154604727.31"/>
    <x v="3"/>
  </r>
  <r>
    <x v="0"/>
    <s v="1190068389001"/>
    <x v="12"/>
    <x v="0"/>
    <x v="4"/>
    <n v="48457045.32"/>
    <x v="4"/>
  </r>
  <r>
    <x v="0"/>
    <s v="1190068389001"/>
    <x v="12"/>
    <x v="0"/>
    <x v="5"/>
    <n v="68536537.819999993"/>
    <x v="5"/>
  </r>
  <r>
    <x v="0"/>
    <s v="1190068389001"/>
    <x v="12"/>
    <x v="0"/>
    <x v="6"/>
    <n v="186686598.81999999"/>
    <x v="6"/>
  </r>
  <r>
    <x v="0"/>
    <s v="1190068389001"/>
    <x v="12"/>
    <x v="0"/>
    <x v="7"/>
    <n v="36896553.609999999"/>
    <x v="7"/>
  </r>
  <r>
    <x v="0"/>
    <s v="1190068389001"/>
    <x v="12"/>
    <x v="0"/>
    <x v="8"/>
    <n v="246712.58000000002"/>
    <x v="8"/>
  </r>
  <r>
    <x v="0"/>
    <s v="1190068389001"/>
    <x v="12"/>
    <x v="1"/>
    <x v="0"/>
    <n v="290911380.89999998"/>
    <x v="0"/>
  </r>
  <r>
    <x v="0"/>
    <s v="1190068389001"/>
    <x v="12"/>
    <x v="1"/>
    <x v="1"/>
    <n v="241737529.81"/>
    <x v="1"/>
  </r>
  <r>
    <x v="0"/>
    <s v="1190068389001"/>
    <x v="12"/>
    <x v="1"/>
    <x v="2"/>
    <n v="76805314.310000002"/>
    <x v="2"/>
  </r>
  <r>
    <x v="0"/>
    <s v="1190068389001"/>
    <x v="12"/>
    <x v="1"/>
    <x v="3"/>
    <n v="155818075.58000001"/>
    <x v="3"/>
  </r>
  <r>
    <x v="0"/>
    <s v="1190068389001"/>
    <x v="12"/>
    <x v="1"/>
    <x v="4"/>
    <n v="48698619.640000001"/>
    <x v="4"/>
  </r>
  <r>
    <x v="0"/>
    <s v="1190068389001"/>
    <x v="12"/>
    <x v="1"/>
    <x v="5"/>
    <n v="66860926.590000004"/>
    <x v="5"/>
  </r>
  <r>
    <x v="0"/>
    <s v="1190068389001"/>
    <x v="12"/>
    <x v="1"/>
    <x v="6"/>
    <n v="190567828.73000002"/>
    <x v="6"/>
  </r>
  <r>
    <x v="0"/>
    <s v="1190068389001"/>
    <x v="12"/>
    <x v="1"/>
    <x v="7"/>
    <n v="37079382.129999995"/>
    <x v="7"/>
  </r>
  <r>
    <x v="0"/>
    <s v="1190068389001"/>
    <x v="12"/>
    <x v="1"/>
    <x v="8"/>
    <n v="475231.44999999966"/>
    <x v="8"/>
  </r>
  <r>
    <x v="0"/>
    <s v="1390013678001"/>
    <x v="13"/>
    <x v="0"/>
    <x v="0"/>
    <n v="83281940.370000005"/>
    <x v="0"/>
  </r>
  <r>
    <x v="0"/>
    <s v="1390013678001"/>
    <x v="13"/>
    <x v="0"/>
    <x v="1"/>
    <n v="68443208.099999994"/>
    <x v="1"/>
  </r>
  <r>
    <x v="0"/>
    <s v="1390013678001"/>
    <x v="13"/>
    <x v="0"/>
    <x v="2"/>
    <n v="32921460.52"/>
    <x v="2"/>
  </r>
  <r>
    <x v="0"/>
    <s v="1390013678001"/>
    <x v="13"/>
    <x v="0"/>
    <x v="3"/>
    <n v="32942047.25"/>
    <x v="3"/>
  </r>
  <r>
    <x v="0"/>
    <s v="1390013678001"/>
    <x v="13"/>
    <x v="0"/>
    <x v="4"/>
    <n v="14834699.98"/>
    <x v="4"/>
  </r>
  <r>
    <x v="0"/>
    <s v="1390013678001"/>
    <x v="13"/>
    <x v="0"/>
    <x v="5"/>
    <n v="6441685.0700000003"/>
    <x v="5"/>
  </r>
  <r>
    <x v="0"/>
    <s v="1390013678001"/>
    <x v="13"/>
    <x v="0"/>
    <x v="6"/>
    <n v="63937567.310000002"/>
    <x v="6"/>
  </r>
  <r>
    <x v="0"/>
    <s v="1390013678001"/>
    <x v="13"/>
    <x v="0"/>
    <x v="7"/>
    <n v="12558260.370000001"/>
    <x v="7"/>
  </r>
  <r>
    <x v="0"/>
    <s v="1390013678001"/>
    <x v="13"/>
    <x v="0"/>
    <x v="8"/>
    <n v="4032.2899999998772"/>
    <x v="8"/>
  </r>
  <r>
    <x v="0"/>
    <s v="1390013678001"/>
    <x v="13"/>
    <x v="1"/>
    <x v="0"/>
    <n v="82623075.400000006"/>
    <x v="0"/>
  </r>
  <r>
    <x v="0"/>
    <s v="1390013678001"/>
    <x v="13"/>
    <x v="1"/>
    <x v="1"/>
    <n v="67643640.640000001"/>
    <x v="1"/>
  </r>
  <r>
    <x v="0"/>
    <s v="1390013678001"/>
    <x v="13"/>
    <x v="1"/>
    <x v="2"/>
    <n v="31958820.91"/>
    <x v="2"/>
  </r>
  <r>
    <x v="0"/>
    <s v="1390013678001"/>
    <x v="13"/>
    <x v="1"/>
    <x v="3"/>
    <n v="32820412.73"/>
    <x v="3"/>
  </r>
  <r>
    <x v="0"/>
    <s v="1390013678001"/>
    <x v="13"/>
    <x v="1"/>
    <x v="4"/>
    <n v="14876517.17"/>
    <x v="4"/>
  </r>
  <r>
    <x v="0"/>
    <s v="1390013678001"/>
    <x v="13"/>
    <x v="1"/>
    <x v="5"/>
    <n v="4568597.84"/>
    <x v="5"/>
  </r>
  <r>
    <x v="0"/>
    <s v="1390013678001"/>
    <x v="13"/>
    <x v="1"/>
    <x v="6"/>
    <n v="64035781.920000002"/>
    <x v="6"/>
  </r>
  <r>
    <x v="0"/>
    <s v="1390013678001"/>
    <x v="13"/>
    <x v="1"/>
    <x v="7"/>
    <n v="12600043.07"/>
    <x v="7"/>
  </r>
  <r>
    <x v="0"/>
    <s v="1390013678001"/>
    <x v="13"/>
    <x v="1"/>
    <x v="8"/>
    <n v="102917.58999999991"/>
    <x v="8"/>
  </r>
  <r>
    <x v="0"/>
    <s v="1690012606001"/>
    <x v="14"/>
    <x v="0"/>
    <x v="0"/>
    <n v="138719012.72999999"/>
    <x v="0"/>
  </r>
  <r>
    <x v="0"/>
    <s v="1690012606001"/>
    <x v="14"/>
    <x v="0"/>
    <x v="1"/>
    <n v="111779573.84"/>
    <x v="1"/>
  </r>
  <r>
    <x v="0"/>
    <s v="1690012606001"/>
    <x v="14"/>
    <x v="0"/>
    <x v="2"/>
    <n v="34472065.159999996"/>
    <x v="2"/>
  </r>
  <r>
    <x v="0"/>
    <s v="1690012606001"/>
    <x v="14"/>
    <x v="0"/>
    <x v="3"/>
    <n v="64024244.950000003"/>
    <x v="3"/>
  </r>
  <r>
    <x v="0"/>
    <s v="1690012606001"/>
    <x v="14"/>
    <x v="0"/>
    <x v="4"/>
    <n v="26585837.18"/>
    <x v="4"/>
  </r>
  <r>
    <x v="0"/>
    <s v="1690012606001"/>
    <x v="14"/>
    <x v="0"/>
    <x v="5"/>
    <n v="9135458.6400000006"/>
    <x v="5"/>
  </r>
  <r>
    <x v="0"/>
    <s v="1690012606001"/>
    <x v="14"/>
    <x v="0"/>
    <x v="6"/>
    <n v="111723239.39"/>
    <x v="6"/>
  </r>
  <r>
    <x v="0"/>
    <s v="1690012606001"/>
    <x v="14"/>
    <x v="0"/>
    <x v="7"/>
    <n v="24059756.240000002"/>
    <x v="7"/>
  </r>
  <r>
    <x v="0"/>
    <s v="1690012606001"/>
    <x v="14"/>
    <x v="0"/>
    <x v="8"/>
    <n v="353601.7099999999"/>
    <x v="8"/>
  </r>
  <r>
    <x v="0"/>
    <s v="1690012606001"/>
    <x v="14"/>
    <x v="1"/>
    <x v="0"/>
    <n v="140256899.44"/>
    <x v="0"/>
  </r>
  <r>
    <x v="0"/>
    <s v="1690012606001"/>
    <x v="14"/>
    <x v="1"/>
    <x v="1"/>
    <n v="113065273.64"/>
    <x v="1"/>
  </r>
  <r>
    <x v="0"/>
    <s v="1690012606001"/>
    <x v="14"/>
    <x v="1"/>
    <x v="2"/>
    <n v="35101367.82"/>
    <x v="2"/>
  </r>
  <r>
    <x v="0"/>
    <s v="1690012606001"/>
    <x v="14"/>
    <x v="1"/>
    <x v="3"/>
    <n v="64723251.719999999"/>
    <x v="3"/>
  </r>
  <r>
    <x v="0"/>
    <s v="1690012606001"/>
    <x v="14"/>
    <x v="1"/>
    <x v="4"/>
    <n v="26687432.09"/>
    <x v="4"/>
  </r>
  <r>
    <x v="0"/>
    <s v="1690012606001"/>
    <x v="14"/>
    <x v="1"/>
    <x v="5"/>
    <n v="9240925.5899999999"/>
    <x v="5"/>
  </r>
  <r>
    <x v="0"/>
    <s v="1690012606001"/>
    <x v="14"/>
    <x v="1"/>
    <x v="6"/>
    <n v="112636930.34999999"/>
    <x v="6"/>
  </r>
  <r>
    <x v="0"/>
    <s v="1690012606001"/>
    <x v="14"/>
    <x v="1"/>
    <x v="7"/>
    <n v="24246413.84"/>
    <x v="7"/>
  </r>
  <r>
    <x v="0"/>
    <s v="1690012606001"/>
    <x v="14"/>
    <x v="1"/>
    <x v="8"/>
    <n v="504193.71000000025"/>
    <x v="8"/>
  </r>
  <r>
    <x v="0"/>
    <s v="1790093204001"/>
    <x v="15"/>
    <x v="0"/>
    <x v="0"/>
    <n v="184129015.59"/>
    <x v="0"/>
  </r>
  <r>
    <x v="0"/>
    <s v="1790093204001"/>
    <x v="15"/>
    <x v="0"/>
    <x v="1"/>
    <n v="152824795.99000001"/>
    <x v="1"/>
  </r>
  <r>
    <x v="0"/>
    <s v="1790093204001"/>
    <x v="15"/>
    <x v="0"/>
    <x v="2"/>
    <n v="52496712.460000001"/>
    <x v="2"/>
  </r>
  <r>
    <x v="0"/>
    <s v="1790093204001"/>
    <x v="15"/>
    <x v="0"/>
    <x v="3"/>
    <n v="79182218.670000002"/>
    <x v="3"/>
  </r>
  <r>
    <x v="0"/>
    <s v="1790093204001"/>
    <x v="15"/>
    <x v="0"/>
    <x v="4"/>
    <n v="31067683.690000001"/>
    <x v="4"/>
  </r>
  <r>
    <x v="0"/>
    <s v="1790093204001"/>
    <x v="15"/>
    <x v="0"/>
    <x v="5"/>
    <n v="18519441.989999998"/>
    <x v="5"/>
  </r>
  <r>
    <x v="0"/>
    <s v="1790093204001"/>
    <x v="15"/>
    <x v="0"/>
    <x v="6"/>
    <n v="137540382.06"/>
    <x v="6"/>
  </r>
  <r>
    <x v="0"/>
    <s v="1790093204001"/>
    <x v="15"/>
    <x v="0"/>
    <x v="7"/>
    <n v="27594562.609999999"/>
    <x v="7"/>
  </r>
  <r>
    <x v="0"/>
    <s v="1790093204001"/>
    <x v="15"/>
    <x v="0"/>
    <x v="8"/>
    <n v="236535.90999999963"/>
    <x v="8"/>
  </r>
  <r>
    <x v="0"/>
    <s v="1790093204001"/>
    <x v="15"/>
    <x v="1"/>
    <x v="0"/>
    <n v="185683154.87"/>
    <x v="0"/>
  </r>
  <r>
    <x v="0"/>
    <s v="1790093204001"/>
    <x v="15"/>
    <x v="1"/>
    <x v="1"/>
    <n v="154034719.08000001"/>
    <x v="1"/>
  </r>
  <r>
    <x v="0"/>
    <s v="1790093204001"/>
    <x v="15"/>
    <x v="1"/>
    <x v="2"/>
    <n v="52721268.259999998"/>
    <x v="2"/>
  </r>
  <r>
    <x v="0"/>
    <s v="1790093204001"/>
    <x v="15"/>
    <x v="1"/>
    <x v="3"/>
    <n v="80412497.129999995"/>
    <x v="3"/>
  </r>
  <r>
    <x v="0"/>
    <s v="1790093204001"/>
    <x v="15"/>
    <x v="1"/>
    <x v="4"/>
    <n v="31076880.449999999"/>
    <x v="4"/>
  </r>
  <r>
    <x v="0"/>
    <s v="1790093204001"/>
    <x v="15"/>
    <x v="1"/>
    <x v="5"/>
    <n v="19343347.489999998"/>
    <x v="5"/>
  </r>
  <r>
    <x v="0"/>
    <s v="1790093204001"/>
    <x v="15"/>
    <x v="1"/>
    <x v="6"/>
    <n v="139791719.18000001"/>
    <x v="6"/>
  </r>
  <r>
    <x v="0"/>
    <s v="1790093204001"/>
    <x v="15"/>
    <x v="1"/>
    <x v="7"/>
    <n v="27603759.370000001"/>
    <x v="7"/>
  </r>
  <r>
    <x v="0"/>
    <s v="1790093204001"/>
    <x v="15"/>
    <x v="1"/>
    <x v="8"/>
    <n v="571555.33999999985"/>
    <x v="8"/>
  </r>
  <r>
    <x v="0"/>
    <s v="1790325083001"/>
    <x v="16"/>
    <x v="0"/>
    <x v="0"/>
    <n v="255322792.12"/>
    <x v="0"/>
  </r>
  <r>
    <x v="0"/>
    <s v="1790325083001"/>
    <x v="16"/>
    <x v="0"/>
    <x v="1"/>
    <n v="218722714.34"/>
    <x v="1"/>
  </r>
  <r>
    <x v="0"/>
    <s v="1790325083001"/>
    <x v="16"/>
    <x v="0"/>
    <x v="2"/>
    <n v="55451604.579999998"/>
    <x v="2"/>
  </r>
  <r>
    <x v="0"/>
    <s v="1790325083001"/>
    <x v="16"/>
    <x v="0"/>
    <x v="3"/>
    <n v="140040157.22999999"/>
    <x v="3"/>
  </r>
  <r>
    <x v="0"/>
    <s v="1790325083001"/>
    <x v="16"/>
    <x v="0"/>
    <x v="4"/>
    <n v="36206361.560000002"/>
    <x v="4"/>
  </r>
  <r>
    <x v="0"/>
    <s v="1790325083001"/>
    <x v="16"/>
    <x v="0"/>
    <x v="5"/>
    <n v="16251027.460000001"/>
    <x v="5"/>
  </r>
  <r>
    <x v="0"/>
    <s v="1790325083001"/>
    <x v="16"/>
    <x v="0"/>
    <x v="6"/>
    <n v="215102255.68000001"/>
    <x v="6"/>
  </r>
  <r>
    <x v="0"/>
    <s v="1790325083001"/>
    <x v="16"/>
    <x v="0"/>
    <x v="7"/>
    <n v="33779620.960000001"/>
    <x v="7"/>
  </r>
  <r>
    <x v="0"/>
    <s v="1790325083001"/>
    <x v="16"/>
    <x v="0"/>
    <x v="8"/>
    <n v="393716.22"/>
    <x v="8"/>
  </r>
  <r>
    <x v="0"/>
    <s v="1790325083001"/>
    <x v="16"/>
    <x v="1"/>
    <x v="0"/>
    <n v="257600019.81999999"/>
    <x v="0"/>
  </r>
  <r>
    <x v="0"/>
    <s v="1790325083001"/>
    <x v="16"/>
    <x v="1"/>
    <x v="1"/>
    <n v="220851422.93000001"/>
    <x v="1"/>
  </r>
  <r>
    <x v="0"/>
    <s v="1790325083001"/>
    <x v="16"/>
    <x v="1"/>
    <x v="2"/>
    <n v="54914034.299999997"/>
    <x v="2"/>
  </r>
  <r>
    <x v="0"/>
    <s v="1790325083001"/>
    <x v="16"/>
    <x v="1"/>
    <x v="3"/>
    <n v="141751589.66999999"/>
    <x v="3"/>
  </r>
  <r>
    <x v="0"/>
    <s v="1790325083001"/>
    <x v="16"/>
    <x v="1"/>
    <x v="4"/>
    <n v="36084612.740000002"/>
    <x v="4"/>
  </r>
  <r>
    <x v="0"/>
    <s v="1790325083001"/>
    <x v="16"/>
    <x v="1"/>
    <x v="5"/>
    <n v="15885726.98"/>
    <x v="5"/>
  </r>
  <r>
    <x v="0"/>
    <s v="1790325083001"/>
    <x v="16"/>
    <x v="1"/>
    <x v="6"/>
    <n v="217307569.01000002"/>
    <x v="6"/>
  </r>
  <r>
    <x v="0"/>
    <s v="1790325083001"/>
    <x v="16"/>
    <x v="1"/>
    <x v="7"/>
    <n v="35343528.600000001"/>
    <x v="7"/>
  </r>
  <r>
    <x v="0"/>
    <s v="1790325083001"/>
    <x v="16"/>
    <x v="1"/>
    <x v="8"/>
    <n v="663984.15000000014"/>
    <x v="8"/>
  </r>
  <r>
    <x v="0"/>
    <s v="1790451801001"/>
    <x v="17"/>
    <x v="0"/>
    <x v="0"/>
    <n v="511376012.93000001"/>
    <x v="0"/>
  </r>
  <r>
    <x v="0"/>
    <s v="1790451801001"/>
    <x v="17"/>
    <x v="0"/>
    <x v="1"/>
    <n v="458128821.02999997"/>
    <x v="1"/>
  </r>
  <r>
    <x v="0"/>
    <s v="1790451801001"/>
    <x v="17"/>
    <x v="0"/>
    <x v="2"/>
    <n v="64581742.640000001"/>
    <x v="2"/>
  </r>
  <r>
    <x v="0"/>
    <s v="1790451801001"/>
    <x v="17"/>
    <x v="0"/>
    <x v="3"/>
    <n v="342179852.81999999"/>
    <x v="3"/>
  </r>
  <r>
    <x v="0"/>
    <s v="1790451801001"/>
    <x v="17"/>
    <x v="0"/>
    <x v="4"/>
    <n v="52795529.420000002"/>
    <x v="4"/>
  </r>
  <r>
    <x v="0"/>
    <s v="1790451801001"/>
    <x v="17"/>
    <x v="0"/>
    <x v="5"/>
    <n v="104513119.48"/>
    <x v="5"/>
  </r>
  <r>
    <x v="0"/>
    <s v="1790451801001"/>
    <x v="17"/>
    <x v="0"/>
    <x v="6"/>
    <n v="339382823.94999999"/>
    <x v="6"/>
  </r>
  <r>
    <x v="0"/>
    <s v="1790451801001"/>
    <x v="17"/>
    <x v="0"/>
    <x v="7"/>
    <n v="47032580.630000003"/>
    <x v="7"/>
  </r>
  <r>
    <x v="0"/>
    <s v="1790451801001"/>
    <x v="17"/>
    <x v="0"/>
    <x v="8"/>
    <n v="451662.47999999969"/>
    <x v="8"/>
  </r>
  <r>
    <x v="0"/>
    <s v="1790451801001"/>
    <x v="17"/>
    <x v="1"/>
    <x v="0"/>
    <n v="519693768.45999998"/>
    <x v="0"/>
  </r>
  <r>
    <x v="0"/>
    <s v="1790451801001"/>
    <x v="17"/>
    <x v="1"/>
    <x v="1"/>
    <n v="465710351.25"/>
    <x v="1"/>
  </r>
  <r>
    <x v="0"/>
    <s v="1790451801001"/>
    <x v="17"/>
    <x v="1"/>
    <x v="2"/>
    <n v="64218887.039999999"/>
    <x v="2"/>
  </r>
  <r>
    <x v="0"/>
    <s v="1790451801001"/>
    <x v="17"/>
    <x v="1"/>
    <x v="3"/>
    <n v="347760729.41000003"/>
    <x v="3"/>
  </r>
  <r>
    <x v="0"/>
    <s v="1790451801001"/>
    <x v="17"/>
    <x v="1"/>
    <x v="4"/>
    <n v="53067786.109999999"/>
    <x v="4"/>
  </r>
  <r>
    <x v="0"/>
    <s v="1790451801001"/>
    <x v="17"/>
    <x v="1"/>
    <x v="5"/>
    <n v="106166495.39"/>
    <x v="5"/>
  </r>
  <r>
    <x v="0"/>
    <s v="1790451801001"/>
    <x v="17"/>
    <x v="1"/>
    <x v="6"/>
    <n v="344342176.5"/>
    <x v="6"/>
  </r>
  <r>
    <x v="0"/>
    <s v="1790451801001"/>
    <x v="17"/>
    <x v="1"/>
    <x v="7"/>
    <n v="47293841.25"/>
    <x v="7"/>
  </r>
  <r>
    <x v="0"/>
    <s v="1790451801001"/>
    <x v="17"/>
    <x v="1"/>
    <x v="8"/>
    <n v="915631.10000000033"/>
    <x v="8"/>
  </r>
  <r>
    <x v="0"/>
    <s v="1790501469001"/>
    <x v="18"/>
    <x v="0"/>
    <x v="0"/>
    <n v="316906445.51999998"/>
    <x v="0"/>
  </r>
  <r>
    <x v="0"/>
    <s v="1790501469001"/>
    <x v="18"/>
    <x v="0"/>
    <x v="1"/>
    <n v="269067206.07999998"/>
    <x v="1"/>
  </r>
  <r>
    <x v="0"/>
    <s v="1790501469001"/>
    <x v="18"/>
    <x v="0"/>
    <x v="2"/>
    <n v="57222200.560000002"/>
    <x v="2"/>
  </r>
  <r>
    <x v="0"/>
    <s v="1790501469001"/>
    <x v="18"/>
    <x v="0"/>
    <x v="3"/>
    <n v="157660132.03999999"/>
    <x v="3"/>
  </r>
  <r>
    <x v="0"/>
    <s v="1790501469001"/>
    <x v="18"/>
    <x v="0"/>
    <x v="4"/>
    <n v="47193007.689999998"/>
    <x v="4"/>
  </r>
  <r>
    <x v="0"/>
    <s v="1790501469001"/>
    <x v="18"/>
    <x v="0"/>
    <x v="5"/>
    <n v="32070342.309999999"/>
    <x v="5"/>
  </r>
  <r>
    <x v="0"/>
    <s v="1790501469001"/>
    <x v="18"/>
    <x v="0"/>
    <x v="6"/>
    <n v="253537699.28"/>
    <x v="6"/>
  </r>
  <r>
    <x v="0"/>
    <s v="1790501469001"/>
    <x v="18"/>
    <x v="0"/>
    <x v="7"/>
    <n v="39095627.780000001"/>
    <x v="7"/>
  </r>
  <r>
    <x v="0"/>
    <s v="1790501469001"/>
    <x v="18"/>
    <x v="0"/>
    <x v="8"/>
    <n v="646231.75"/>
    <x v="8"/>
  </r>
  <r>
    <x v="0"/>
    <s v="1790501469001"/>
    <x v="18"/>
    <x v="1"/>
    <x v="0"/>
    <n v="321780866.19"/>
    <x v="0"/>
  </r>
  <r>
    <x v="0"/>
    <s v="1790501469001"/>
    <x v="18"/>
    <x v="1"/>
    <x v="1"/>
    <n v="272213446.14999998"/>
    <x v="1"/>
  </r>
  <r>
    <x v="0"/>
    <s v="1790501469001"/>
    <x v="18"/>
    <x v="1"/>
    <x v="2"/>
    <n v="57952834.710000001"/>
    <x v="2"/>
  </r>
  <r>
    <x v="0"/>
    <s v="1790501469001"/>
    <x v="18"/>
    <x v="1"/>
    <x v="3"/>
    <n v="158855853.72"/>
    <x v="3"/>
  </r>
  <r>
    <x v="0"/>
    <s v="1790501469001"/>
    <x v="18"/>
    <x v="1"/>
    <x v="4"/>
    <n v="48196122.579999998"/>
    <x v="4"/>
  </r>
  <r>
    <x v="0"/>
    <s v="1790501469001"/>
    <x v="18"/>
    <x v="1"/>
    <x v="5"/>
    <n v="32126061.989999998"/>
    <x v="5"/>
  </r>
  <r>
    <x v="0"/>
    <s v="1790501469001"/>
    <x v="18"/>
    <x v="1"/>
    <x v="6"/>
    <n v="260468049.16999999"/>
    <x v="6"/>
  </r>
  <r>
    <x v="0"/>
    <s v="1790501469001"/>
    <x v="18"/>
    <x v="1"/>
    <x v="7"/>
    <n v="40100651.899999999"/>
    <x v="7"/>
  </r>
  <r>
    <x v="0"/>
    <s v="1790501469001"/>
    <x v="18"/>
    <x v="1"/>
    <x v="8"/>
    <n v="1371297.4599999997"/>
    <x v="8"/>
  </r>
  <r>
    <x v="0"/>
    <s v="1790567699001"/>
    <x v="19"/>
    <x v="0"/>
    <x v="0"/>
    <n v="499042719.02999997"/>
    <x v="0"/>
  </r>
  <r>
    <x v="0"/>
    <s v="1790567699001"/>
    <x v="19"/>
    <x v="0"/>
    <x v="1"/>
    <n v="433239190.58999997"/>
    <x v="1"/>
  </r>
  <r>
    <x v="0"/>
    <s v="1790567699001"/>
    <x v="19"/>
    <x v="0"/>
    <x v="2"/>
    <n v="141308855.25999999"/>
    <x v="2"/>
  </r>
  <r>
    <x v="0"/>
    <s v="1790567699001"/>
    <x v="19"/>
    <x v="0"/>
    <x v="3"/>
    <n v="271582779.63"/>
    <x v="3"/>
  </r>
  <r>
    <x v="0"/>
    <s v="1790567699001"/>
    <x v="19"/>
    <x v="0"/>
    <x v="4"/>
    <n v="65152423.789999999"/>
    <x v="4"/>
  </r>
  <r>
    <x v="0"/>
    <s v="1790567699001"/>
    <x v="19"/>
    <x v="0"/>
    <x v="5"/>
    <n v="81444798.670000002"/>
    <x v="5"/>
  </r>
  <r>
    <x v="0"/>
    <s v="1790567699001"/>
    <x v="19"/>
    <x v="0"/>
    <x v="6"/>
    <n v="356475482.50999999"/>
    <x v="6"/>
  </r>
  <r>
    <x v="0"/>
    <s v="1790567699001"/>
    <x v="19"/>
    <x v="0"/>
    <x v="7"/>
    <n v="56454457.159999996"/>
    <x v="7"/>
  </r>
  <r>
    <x v="0"/>
    <s v="1790567699001"/>
    <x v="19"/>
    <x v="0"/>
    <x v="8"/>
    <n v="651104.65000000037"/>
    <x v="8"/>
  </r>
  <r>
    <x v="0"/>
    <s v="1790567699001"/>
    <x v="19"/>
    <x v="1"/>
    <x v="0"/>
    <n v="502959975.25999999"/>
    <x v="0"/>
  </r>
  <r>
    <x v="0"/>
    <s v="1790567699001"/>
    <x v="19"/>
    <x v="1"/>
    <x v="1"/>
    <n v="436363414.23000002"/>
    <x v="1"/>
  </r>
  <r>
    <x v="0"/>
    <s v="1790567699001"/>
    <x v="19"/>
    <x v="1"/>
    <x v="2"/>
    <n v="141474420.11000001"/>
    <x v="2"/>
  </r>
  <r>
    <x v="0"/>
    <s v="1790567699001"/>
    <x v="19"/>
    <x v="1"/>
    <x v="3"/>
    <n v="274289313.63"/>
    <x v="3"/>
  </r>
  <r>
    <x v="0"/>
    <s v="1790567699001"/>
    <x v="19"/>
    <x v="1"/>
    <x v="4"/>
    <n v="65269632.670000002"/>
    <x v="4"/>
  </r>
  <r>
    <x v="0"/>
    <s v="1790567699001"/>
    <x v="19"/>
    <x v="1"/>
    <x v="5"/>
    <n v="81482176.450000003"/>
    <x v="5"/>
  </r>
  <r>
    <x v="0"/>
    <s v="1790567699001"/>
    <x v="19"/>
    <x v="1"/>
    <x v="6"/>
    <n v="361718993.81"/>
    <x v="6"/>
  </r>
  <r>
    <x v="0"/>
    <s v="1790567699001"/>
    <x v="19"/>
    <x v="1"/>
    <x v="7"/>
    <n v="56581737.820000008"/>
    <x v="7"/>
  </r>
  <r>
    <x v="0"/>
    <s v="1790567699001"/>
    <x v="19"/>
    <x v="1"/>
    <x v="8"/>
    <n v="1326928.3599999994"/>
    <x v="8"/>
  </r>
  <r>
    <x v="0"/>
    <s v="1790866084001"/>
    <x v="20"/>
    <x v="0"/>
    <x v="0"/>
    <n v="769070205.62"/>
    <x v="0"/>
  </r>
  <r>
    <x v="0"/>
    <s v="1790866084001"/>
    <x v="20"/>
    <x v="0"/>
    <x v="1"/>
    <n v="629610329.32000005"/>
    <x v="1"/>
  </r>
  <r>
    <x v="0"/>
    <s v="1790866084001"/>
    <x v="20"/>
    <x v="0"/>
    <x v="2"/>
    <n v="143842802.61000001"/>
    <x v="2"/>
  </r>
  <r>
    <x v="0"/>
    <s v="1790866084001"/>
    <x v="20"/>
    <x v="0"/>
    <x v="3"/>
    <n v="442422069.61000001"/>
    <x v="3"/>
  </r>
  <r>
    <x v="0"/>
    <s v="1790866084001"/>
    <x v="20"/>
    <x v="0"/>
    <x v="4"/>
    <n v="138275125.61000001"/>
    <x v="4"/>
  </r>
  <r>
    <x v="0"/>
    <s v="1790866084001"/>
    <x v="20"/>
    <x v="0"/>
    <x v="5"/>
    <n v="37538390.789999999"/>
    <x v="5"/>
  </r>
  <r>
    <x v="0"/>
    <s v="1790866084001"/>
    <x v="20"/>
    <x v="0"/>
    <x v="6"/>
    <n v="611693187.54000008"/>
    <x v="6"/>
  </r>
  <r>
    <x v="0"/>
    <s v="1790866084001"/>
    <x v="20"/>
    <x v="0"/>
    <x v="7"/>
    <n v="128874316.13999999"/>
    <x v="7"/>
  </r>
  <r>
    <x v="0"/>
    <s v="1790866084001"/>
    <x v="20"/>
    <x v="0"/>
    <x v="8"/>
    <n v="1184750.69"/>
    <x v="8"/>
  </r>
  <r>
    <x v="0"/>
    <s v="1790866084001"/>
    <x v="20"/>
    <x v="1"/>
    <x v="0"/>
    <n v="774473372.25"/>
    <x v="0"/>
  </r>
  <r>
    <x v="0"/>
    <s v="1790866084001"/>
    <x v="20"/>
    <x v="1"/>
    <x v="1"/>
    <n v="634593382.16999996"/>
    <x v="1"/>
  </r>
  <r>
    <x v="0"/>
    <s v="1790866084001"/>
    <x v="20"/>
    <x v="1"/>
    <x v="2"/>
    <n v="137380365.56999999"/>
    <x v="2"/>
  </r>
  <r>
    <x v="0"/>
    <s v="1790866084001"/>
    <x v="20"/>
    <x v="1"/>
    <x v="3"/>
    <n v="449723567.80000001"/>
    <x v="3"/>
  </r>
  <r>
    <x v="0"/>
    <s v="1790866084001"/>
    <x v="20"/>
    <x v="1"/>
    <x v="4"/>
    <n v="138232260.13999999"/>
    <x v="4"/>
  </r>
  <r>
    <x v="0"/>
    <s v="1790866084001"/>
    <x v="20"/>
    <x v="1"/>
    <x v="5"/>
    <n v="33960838.480000004"/>
    <x v="5"/>
  </r>
  <r>
    <x v="0"/>
    <s v="1790866084001"/>
    <x v="20"/>
    <x v="1"/>
    <x v="6"/>
    <n v="616224447.75999999"/>
    <x v="6"/>
  </r>
  <r>
    <x v="0"/>
    <s v="1790866084001"/>
    <x v="20"/>
    <x v="1"/>
    <x v="7"/>
    <n v="128831450.66999999"/>
    <x v="7"/>
  </r>
  <r>
    <x v="0"/>
    <s v="1790866084001"/>
    <x v="20"/>
    <x v="1"/>
    <x v="8"/>
    <n v="1647729.9400000018"/>
    <x v="8"/>
  </r>
  <r>
    <x v="0"/>
    <s v="1790900193001"/>
    <x v="21"/>
    <x v="0"/>
    <x v="0"/>
    <n v="71831135.269999996"/>
    <x v="0"/>
  </r>
  <r>
    <x v="0"/>
    <s v="1790900193001"/>
    <x v="21"/>
    <x v="0"/>
    <x v="1"/>
    <n v="61573147.740000002"/>
    <x v="1"/>
  </r>
  <r>
    <x v="0"/>
    <s v="1790900193001"/>
    <x v="21"/>
    <x v="0"/>
    <x v="2"/>
    <n v="25819469.399999999"/>
    <x v="2"/>
  </r>
  <r>
    <x v="0"/>
    <s v="1790900193001"/>
    <x v="21"/>
    <x v="0"/>
    <x v="3"/>
    <n v="28571638.039999999"/>
    <x v="3"/>
  </r>
  <r>
    <x v="0"/>
    <s v="1790900193001"/>
    <x v="21"/>
    <x v="0"/>
    <x v="4"/>
    <n v="10186262.74"/>
    <x v="4"/>
  </r>
  <r>
    <x v="0"/>
    <s v="1790900193001"/>
    <x v="21"/>
    <x v="0"/>
    <x v="5"/>
    <n v="4403410.9800000004"/>
    <x v="5"/>
  </r>
  <r>
    <x v="0"/>
    <s v="1790900193001"/>
    <x v="21"/>
    <x v="0"/>
    <x v="6"/>
    <n v="61525712.079999998"/>
    <x v="6"/>
  </r>
  <r>
    <x v="0"/>
    <s v="1790900193001"/>
    <x v="21"/>
    <x v="0"/>
    <x v="7"/>
    <n v="9995418.7200000007"/>
    <x v="7"/>
  </r>
  <r>
    <x v="0"/>
    <s v="1790900193001"/>
    <x v="21"/>
    <x v="0"/>
    <x v="8"/>
    <n v="71724.790000000125"/>
    <x v="8"/>
  </r>
  <r>
    <x v="0"/>
    <s v="1790900193001"/>
    <x v="21"/>
    <x v="1"/>
    <x v="0"/>
    <n v="70378674.930000007"/>
    <x v="0"/>
  </r>
  <r>
    <x v="0"/>
    <s v="1790900193001"/>
    <x v="21"/>
    <x v="1"/>
    <x v="1"/>
    <n v="60104444.329999998"/>
    <x v="1"/>
  </r>
  <r>
    <x v="0"/>
    <s v="1790900193001"/>
    <x v="21"/>
    <x v="1"/>
    <x v="2"/>
    <n v="25130416.98"/>
    <x v="2"/>
  </r>
  <r>
    <x v="0"/>
    <s v="1790900193001"/>
    <x v="21"/>
    <x v="1"/>
    <x v="3"/>
    <n v="28059811.140000001"/>
    <x v="3"/>
  </r>
  <r>
    <x v="0"/>
    <s v="1790900193001"/>
    <x v="21"/>
    <x v="1"/>
    <x v="4"/>
    <n v="10186591.460000001"/>
    <x v="4"/>
  </r>
  <r>
    <x v="0"/>
    <s v="1790900193001"/>
    <x v="21"/>
    <x v="1"/>
    <x v="5"/>
    <n v="4145505.92"/>
    <x v="5"/>
  </r>
  <r>
    <x v="0"/>
    <s v="1790900193001"/>
    <x v="21"/>
    <x v="1"/>
    <x v="6"/>
    <n v="60454541.979999997"/>
    <x v="6"/>
  </r>
  <r>
    <x v="0"/>
    <s v="1790900193001"/>
    <x v="21"/>
    <x v="1"/>
    <x v="7"/>
    <n v="9995700.7200000007"/>
    <x v="7"/>
  </r>
  <r>
    <x v="0"/>
    <s v="1790900193001"/>
    <x v="21"/>
    <x v="1"/>
    <x v="8"/>
    <n v="87639.13999999981"/>
    <x v="8"/>
  </r>
  <r>
    <x v="0"/>
    <s v="1790979016001"/>
    <x v="22"/>
    <x v="0"/>
    <x v="0"/>
    <n v="153333773.11000001"/>
    <x v="0"/>
  </r>
  <r>
    <x v="0"/>
    <s v="1790979016001"/>
    <x v="22"/>
    <x v="0"/>
    <x v="1"/>
    <n v="114702425.65000001"/>
    <x v="1"/>
  </r>
  <r>
    <x v="0"/>
    <s v="1790979016001"/>
    <x v="22"/>
    <x v="0"/>
    <x v="2"/>
    <n v="57232069.630000003"/>
    <x v="2"/>
  </r>
  <r>
    <x v="0"/>
    <s v="1790979016001"/>
    <x v="22"/>
    <x v="0"/>
    <x v="3"/>
    <n v="15294348.48"/>
    <x v="3"/>
  </r>
  <r>
    <x v="0"/>
    <s v="1790979016001"/>
    <x v="22"/>
    <x v="0"/>
    <x v="4"/>
    <n v="38339835.289999999"/>
    <x v="4"/>
  </r>
  <r>
    <x v="0"/>
    <s v="1790979016001"/>
    <x v="22"/>
    <x v="0"/>
    <x v="5"/>
    <n v="0"/>
    <x v="5"/>
  </r>
  <r>
    <x v="0"/>
    <s v="1790979016001"/>
    <x v="22"/>
    <x v="0"/>
    <x v="6"/>
    <n v="135462805.34999999"/>
    <x v="6"/>
  </r>
  <r>
    <x v="0"/>
    <s v="1790979016001"/>
    <x v="22"/>
    <x v="0"/>
    <x v="7"/>
    <n v="31321334.93"/>
    <x v="7"/>
  </r>
  <r>
    <x v="0"/>
    <s v="1790979016001"/>
    <x v="22"/>
    <x v="0"/>
    <x v="8"/>
    <n v="291512.16999999993"/>
    <x v="8"/>
  </r>
  <r>
    <x v="0"/>
    <s v="1790979016001"/>
    <x v="22"/>
    <x v="1"/>
    <x v="0"/>
    <n v="156466055.99000001"/>
    <x v="0"/>
  </r>
  <r>
    <x v="0"/>
    <s v="1790979016001"/>
    <x v="22"/>
    <x v="1"/>
    <x v="1"/>
    <n v="117335398.78"/>
    <x v="1"/>
  </r>
  <r>
    <x v="0"/>
    <s v="1790979016001"/>
    <x v="22"/>
    <x v="1"/>
    <x v="2"/>
    <n v="59377354.359999999"/>
    <x v="2"/>
  </r>
  <r>
    <x v="0"/>
    <s v="1790979016001"/>
    <x v="22"/>
    <x v="1"/>
    <x v="3"/>
    <n v="16136507.4"/>
    <x v="3"/>
  </r>
  <r>
    <x v="0"/>
    <s v="1790979016001"/>
    <x v="22"/>
    <x v="1"/>
    <x v="4"/>
    <n v="38632892.649999999"/>
    <x v="4"/>
  </r>
  <r>
    <x v="0"/>
    <s v="1790979016001"/>
    <x v="22"/>
    <x v="1"/>
    <x v="5"/>
    <n v="801627.25"/>
    <x v="5"/>
  </r>
  <r>
    <x v="0"/>
    <s v="1790979016001"/>
    <x v="22"/>
    <x v="1"/>
    <x v="6"/>
    <n v="138499071.74000001"/>
    <x v="6"/>
  </r>
  <r>
    <x v="0"/>
    <s v="1790979016001"/>
    <x v="22"/>
    <x v="1"/>
    <x v="7"/>
    <n v="31614392.289999999"/>
    <x v="7"/>
  </r>
  <r>
    <x v="0"/>
    <s v="1790979016001"/>
    <x v="22"/>
    <x v="1"/>
    <x v="8"/>
    <n v="497764.56000000029"/>
    <x v="8"/>
  </r>
  <r>
    <x v="0"/>
    <s v="1791708040001"/>
    <x v="23"/>
    <x v="0"/>
    <x v="0"/>
    <n v="206189374.83000001"/>
    <x v="0"/>
  </r>
  <r>
    <x v="0"/>
    <s v="1791708040001"/>
    <x v="23"/>
    <x v="0"/>
    <x v="1"/>
    <n v="187271427.88999999"/>
    <x v="1"/>
  </r>
  <r>
    <x v="0"/>
    <s v="1791708040001"/>
    <x v="23"/>
    <x v="0"/>
    <x v="2"/>
    <n v="137410492.00999999"/>
    <x v="2"/>
  </r>
  <r>
    <x v="0"/>
    <s v="1791708040001"/>
    <x v="23"/>
    <x v="0"/>
    <x v="3"/>
    <n v="47784385.799999997"/>
    <x v="3"/>
  </r>
  <r>
    <x v="0"/>
    <s v="1791708040001"/>
    <x v="23"/>
    <x v="0"/>
    <x v="4"/>
    <n v="18752484.440000001"/>
    <x v="4"/>
  </r>
  <r>
    <x v="0"/>
    <s v="1791708040001"/>
    <x v="23"/>
    <x v="0"/>
    <x v="5"/>
    <n v="62826260.829999998"/>
    <x v="5"/>
  </r>
  <r>
    <x v="0"/>
    <s v="1791708040001"/>
    <x v="23"/>
    <x v="0"/>
    <x v="6"/>
    <n v="97615986.699999988"/>
    <x v="6"/>
  </r>
  <r>
    <x v="0"/>
    <s v="1791708040001"/>
    <x v="23"/>
    <x v="0"/>
    <x v="7"/>
    <n v="17720612.699999999"/>
    <x v="7"/>
  </r>
  <r>
    <x v="0"/>
    <s v="1791708040001"/>
    <x v="23"/>
    <x v="0"/>
    <x v="8"/>
    <n v="165462.50000000017"/>
    <x v="8"/>
  </r>
  <r>
    <x v="0"/>
    <s v="1791708040001"/>
    <x v="23"/>
    <x v="1"/>
    <x v="0"/>
    <n v="192378758.30000001"/>
    <x v="0"/>
  </r>
  <r>
    <x v="0"/>
    <s v="1791708040001"/>
    <x v="23"/>
    <x v="1"/>
    <x v="1"/>
    <n v="172913215.91"/>
    <x v="1"/>
  </r>
  <r>
    <x v="0"/>
    <s v="1791708040001"/>
    <x v="23"/>
    <x v="1"/>
    <x v="2"/>
    <n v="123917199.05"/>
    <x v="2"/>
  </r>
  <r>
    <x v="0"/>
    <s v="1791708040001"/>
    <x v="23"/>
    <x v="1"/>
    <x v="3"/>
    <n v="46814954.039999999"/>
    <x v="3"/>
  </r>
  <r>
    <x v="0"/>
    <s v="1791708040001"/>
    <x v="23"/>
    <x v="1"/>
    <x v="4"/>
    <n v="19063368.52"/>
    <x v="4"/>
  </r>
  <r>
    <x v="0"/>
    <s v="1791708040001"/>
    <x v="23"/>
    <x v="1"/>
    <x v="5"/>
    <n v="60879561.259999998"/>
    <x v="5"/>
  </r>
  <r>
    <x v="0"/>
    <s v="1791708040001"/>
    <x v="23"/>
    <x v="1"/>
    <x v="6"/>
    <n v="93348568.659999996"/>
    <x v="6"/>
  </r>
  <r>
    <x v="0"/>
    <s v="1791708040001"/>
    <x v="23"/>
    <x v="1"/>
    <x v="7"/>
    <n v="18148244.16"/>
    <x v="7"/>
  </r>
  <r>
    <x v="0"/>
    <s v="1791708040001"/>
    <x v="23"/>
    <x v="1"/>
    <x v="8"/>
    <n v="402173.86999999988"/>
    <x v="8"/>
  </r>
  <r>
    <x v="0"/>
    <s v="1890001323001"/>
    <x v="24"/>
    <x v="0"/>
    <x v="0"/>
    <n v="379555546.11000001"/>
    <x v="0"/>
  </r>
  <r>
    <x v="0"/>
    <s v="1890001323001"/>
    <x v="24"/>
    <x v="0"/>
    <x v="1"/>
    <n v="329899182.98000002"/>
    <x v="1"/>
  </r>
  <r>
    <x v="0"/>
    <s v="1890001323001"/>
    <x v="24"/>
    <x v="0"/>
    <x v="2"/>
    <n v="94356934.370000005"/>
    <x v="2"/>
  </r>
  <r>
    <x v="0"/>
    <s v="1890001323001"/>
    <x v="24"/>
    <x v="0"/>
    <x v="3"/>
    <n v="209761331.25999999"/>
    <x v="3"/>
  </r>
  <r>
    <x v="0"/>
    <s v="1890001323001"/>
    <x v="24"/>
    <x v="0"/>
    <x v="4"/>
    <n v="49019166.68"/>
    <x v="4"/>
  </r>
  <r>
    <x v="0"/>
    <s v="1890001323001"/>
    <x v="24"/>
    <x v="0"/>
    <x v="5"/>
    <n v="79921067.519999996"/>
    <x v="5"/>
  </r>
  <r>
    <x v="0"/>
    <s v="1890001323001"/>
    <x v="24"/>
    <x v="0"/>
    <x v="6"/>
    <n v="239747363.5"/>
    <x v="6"/>
  </r>
  <r>
    <x v="0"/>
    <s v="1890001323001"/>
    <x v="24"/>
    <x v="0"/>
    <x v="7"/>
    <n v="43826250.68"/>
    <x v="7"/>
  </r>
  <r>
    <x v="0"/>
    <s v="1890001323001"/>
    <x v="24"/>
    <x v="0"/>
    <x v="8"/>
    <n v="637196.45000000019"/>
    <x v="8"/>
  </r>
  <r>
    <x v="0"/>
    <s v="1890001323001"/>
    <x v="24"/>
    <x v="1"/>
    <x v="0"/>
    <n v="382028597.31"/>
    <x v="0"/>
  </r>
  <r>
    <x v="0"/>
    <s v="1890001323001"/>
    <x v="24"/>
    <x v="1"/>
    <x v="1"/>
    <n v="331883417.56999999"/>
    <x v="1"/>
  </r>
  <r>
    <x v="0"/>
    <s v="1890001323001"/>
    <x v="24"/>
    <x v="1"/>
    <x v="2"/>
    <n v="95006564.439999998"/>
    <x v="2"/>
  </r>
  <r>
    <x v="0"/>
    <s v="1890001323001"/>
    <x v="24"/>
    <x v="1"/>
    <x v="3"/>
    <n v="212231805.63999999"/>
    <x v="3"/>
  </r>
  <r>
    <x v="0"/>
    <s v="1890001323001"/>
    <x v="24"/>
    <x v="1"/>
    <x v="4"/>
    <n v="49034488.619999997"/>
    <x v="4"/>
  </r>
  <r>
    <x v="0"/>
    <s v="1890001323001"/>
    <x v="24"/>
    <x v="1"/>
    <x v="5"/>
    <n v="79590729.200000003"/>
    <x v="5"/>
  </r>
  <r>
    <x v="0"/>
    <s v="1890001323001"/>
    <x v="24"/>
    <x v="1"/>
    <x v="6"/>
    <n v="243461912.45000002"/>
    <x v="6"/>
  </r>
  <r>
    <x v="0"/>
    <s v="1890001323001"/>
    <x v="24"/>
    <x v="1"/>
    <x v="7"/>
    <n v="43843815.82"/>
    <x v="7"/>
  </r>
  <r>
    <x v="0"/>
    <s v="1890001323001"/>
    <x v="24"/>
    <x v="1"/>
    <x v="8"/>
    <n v="1110691.1200000001"/>
    <x v="8"/>
  </r>
  <r>
    <x v="0"/>
    <s v="1890003628001"/>
    <x v="25"/>
    <x v="0"/>
    <x v="0"/>
    <n v="334664380"/>
    <x v="0"/>
  </r>
  <r>
    <x v="0"/>
    <s v="1890003628001"/>
    <x v="25"/>
    <x v="0"/>
    <x v="1"/>
    <n v="272742775.11000001"/>
    <x v="1"/>
  </r>
  <r>
    <x v="0"/>
    <s v="1890003628001"/>
    <x v="25"/>
    <x v="0"/>
    <x v="2"/>
    <n v="108483064.43000001"/>
    <x v="2"/>
  </r>
  <r>
    <x v="0"/>
    <s v="1890003628001"/>
    <x v="25"/>
    <x v="0"/>
    <x v="3"/>
    <n v="139808150.78999999"/>
    <x v="3"/>
  </r>
  <r>
    <x v="0"/>
    <s v="1890003628001"/>
    <x v="25"/>
    <x v="0"/>
    <x v="4"/>
    <n v="61273627.170000002"/>
    <x v="4"/>
  </r>
  <r>
    <x v="0"/>
    <s v="1890003628001"/>
    <x v="25"/>
    <x v="0"/>
    <x v="5"/>
    <n v="49070506.760000005"/>
    <x v="5"/>
  </r>
  <r>
    <x v="0"/>
    <s v="1890003628001"/>
    <x v="25"/>
    <x v="0"/>
    <x v="6"/>
    <n v="236262417.5"/>
    <x v="6"/>
  </r>
  <r>
    <x v="0"/>
    <s v="1890003628001"/>
    <x v="25"/>
    <x v="0"/>
    <x v="7"/>
    <n v="55190152.780000001"/>
    <x v="7"/>
  </r>
  <r>
    <x v="0"/>
    <s v="1890003628001"/>
    <x v="25"/>
    <x v="0"/>
    <x v="8"/>
    <n v="647977.72000000044"/>
    <x v="8"/>
  </r>
  <r>
    <x v="0"/>
    <s v="1890003628001"/>
    <x v="25"/>
    <x v="1"/>
    <x v="0"/>
    <n v="339133718.64999998"/>
    <x v="0"/>
  </r>
  <r>
    <x v="0"/>
    <s v="1890003628001"/>
    <x v="25"/>
    <x v="1"/>
    <x v="1"/>
    <n v="276596543.14999998"/>
    <x v="1"/>
  </r>
  <r>
    <x v="0"/>
    <s v="1890003628001"/>
    <x v="25"/>
    <x v="1"/>
    <x v="2"/>
    <n v="110131738.16"/>
    <x v="2"/>
  </r>
  <r>
    <x v="0"/>
    <s v="1890003628001"/>
    <x v="25"/>
    <x v="1"/>
    <x v="3"/>
    <n v="141375539.12"/>
    <x v="3"/>
  </r>
  <r>
    <x v="0"/>
    <s v="1890003628001"/>
    <x v="25"/>
    <x v="1"/>
    <x v="4"/>
    <n v="61350315.979999997"/>
    <x v="4"/>
  </r>
  <r>
    <x v="0"/>
    <s v="1890003628001"/>
    <x v="25"/>
    <x v="1"/>
    <x v="5"/>
    <n v="49292345.670000002"/>
    <x v="5"/>
  </r>
  <r>
    <x v="0"/>
    <s v="1890003628001"/>
    <x v="25"/>
    <x v="1"/>
    <x v="6"/>
    <n v="241741793.58000001"/>
    <x v="6"/>
  </r>
  <r>
    <x v="0"/>
    <s v="1890003628001"/>
    <x v="25"/>
    <x v="1"/>
    <x v="7"/>
    <n v="55266841.590000004"/>
    <x v="7"/>
  </r>
  <r>
    <x v="0"/>
    <s v="1890003628001"/>
    <x v="25"/>
    <x v="1"/>
    <x v="8"/>
    <n v="1186859.52"/>
    <x v="8"/>
  </r>
  <r>
    <x v="0"/>
    <s v="1890037646001"/>
    <x v="26"/>
    <x v="0"/>
    <x v="0"/>
    <n v="187088896.06999999"/>
    <x v="0"/>
  </r>
  <r>
    <x v="0"/>
    <s v="1890037646001"/>
    <x v="26"/>
    <x v="0"/>
    <x v="1"/>
    <n v="153080053.78999999"/>
    <x v="1"/>
  </r>
  <r>
    <x v="0"/>
    <s v="1890037646001"/>
    <x v="26"/>
    <x v="0"/>
    <x v="2"/>
    <n v="42470833.340000004"/>
    <x v="2"/>
  </r>
  <r>
    <x v="0"/>
    <s v="1890037646001"/>
    <x v="26"/>
    <x v="0"/>
    <x v="3"/>
    <n v="100410742.2"/>
    <x v="3"/>
  </r>
  <r>
    <x v="0"/>
    <s v="1890037646001"/>
    <x v="26"/>
    <x v="0"/>
    <x v="4"/>
    <n v="33652735.619999997"/>
    <x v="4"/>
  </r>
  <r>
    <x v="0"/>
    <s v="1890037646001"/>
    <x v="26"/>
    <x v="0"/>
    <x v="5"/>
    <n v="35377902.649999999"/>
    <x v="5"/>
  </r>
  <r>
    <x v="0"/>
    <s v="1890037646001"/>
    <x v="26"/>
    <x v="0"/>
    <x v="6"/>
    <n v="119932786.47"/>
    <x v="6"/>
  </r>
  <r>
    <x v="0"/>
    <s v="1890037646001"/>
    <x v="26"/>
    <x v="0"/>
    <x v="7"/>
    <n v="28566425.369999997"/>
    <x v="7"/>
  </r>
  <r>
    <x v="0"/>
    <s v="1890037646001"/>
    <x v="26"/>
    <x v="0"/>
    <x v="8"/>
    <n v="356106.66000000015"/>
    <x v="8"/>
  </r>
  <r>
    <x v="0"/>
    <s v="1890037646001"/>
    <x v="26"/>
    <x v="1"/>
    <x v="0"/>
    <n v="189378554.47999999"/>
    <x v="0"/>
  </r>
  <r>
    <x v="0"/>
    <s v="1890037646001"/>
    <x v="26"/>
    <x v="1"/>
    <x v="1"/>
    <n v="155094879.77000001"/>
    <x v="1"/>
  </r>
  <r>
    <x v="0"/>
    <s v="1890037646001"/>
    <x v="26"/>
    <x v="1"/>
    <x v="2"/>
    <n v="42326155.939999998"/>
    <x v="2"/>
  </r>
  <r>
    <x v="0"/>
    <s v="1890037646001"/>
    <x v="26"/>
    <x v="1"/>
    <x v="3"/>
    <n v="102514573.31999999"/>
    <x v="3"/>
  </r>
  <r>
    <x v="0"/>
    <s v="1890037646001"/>
    <x v="26"/>
    <x v="1"/>
    <x v="4"/>
    <n v="33638201.530000001"/>
    <x v="4"/>
  </r>
  <r>
    <x v="0"/>
    <s v="1890037646001"/>
    <x v="26"/>
    <x v="1"/>
    <x v="5"/>
    <n v="35645664.909999996"/>
    <x v="5"/>
  </r>
  <r>
    <x v="0"/>
    <s v="1890037646001"/>
    <x v="26"/>
    <x v="1"/>
    <x v="6"/>
    <n v="121595681.38"/>
    <x v="6"/>
  </r>
  <r>
    <x v="0"/>
    <s v="1890037646001"/>
    <x v="26"/>
    <x v="1"/>
    <x v="7"/>
    <n v="28551891.279999997"/>
    <x v="7"/>
  </r>
  <r>
    <x v="0"/>
    <s v="1890037646001"/>
    <x v="26"/>
    <x v="1"/>
    <x v="8"/>
    <n v="645473.18000000017"/>
    <x v="8"/>
  </r>
  <r>
    <x v="0"/>
    <s v="1890080967001"/>
    <x v="27"/>
    <x v="0"/>
    <x v="0"/>
    <n v="149627841.59999999"/>
    <x v="0"/>
  </r>
  <r>
    <x v="0"/>
    <s v="1890080967001"/>
    <x v="27"/>
    <x v="0"/>
    <x v="1"/>
    <n v="132271126.75"/>
    <x v="1"/>
  </r>
  <r>
    <x v="0"/>
    <s v="1890080967001"/>
    <x v="27"/>
    <x v="0"/>
    <x v="2"/>
    <n v="31976522.420000002"/>
    <x v="2"/>
  </r>
  <r>
    <x v="0"/>
    <s v="1890080967001"/>
    <x v="27"/>
    <x v="0"/>
    <x v="3"/>
    <n v="92203548.700000003"/>
    <x v="3"/>
  </r>
  <r>
    <x v="0"/>
    <s v="1890080967001"/>
    <x v="27"/>
    <x v="0"/>
    <x v="4"/>
    <n v="17287304.399999999"/>
    <x v="4"/>
  </r>
  <r>
    <x v="0"/>
    <s v="1890080967001"/>
    <x v="27"/>
    <x v="0"/>
    <x v="5"/>
    <n v="11005694.119999999"/>
    <x v="5"/>
  </r>
  <r>
    <x v="0"/>
    <s v="1890080967001"/>
    <x v="27"/>
    <x v="0"/>
    <x v="6"/>
    <n v="109674409.15000001"/>
    <x v="6"/>
  </r>
  <r>
    <x v="0"/>
    <s v="1890080967001"/>
    <x v="27"/>
    <x v="0"/>
    <x v="7"/>
    <n v="16198017.379999999"/>
    <x v="7"/>
  </r>
  <r>
    <x v="0"/>
    <s v="1890080967001"/>
    <x v="27"/>
    <x v="0"/>
    <x v="8"/>
    <n v="69410.450000000114"/>
    <x v="8"/>
  </r>
  <r>
    <x v="0"/>
    <s v="1890080967001"/>
    <x v="27"/>
    <x v="1"/>
    <x v="0"/>
    <n v="150604783.81"/>
    <x v="0"/>
  </r>
  <r>
    <x v="0"/>
    <s v="1890080967001"/>
    <x v="27"/>
    <x v="1"/>
    <x v="1"/>
    <n v="133132569.43000001"/>
    <x v="1"/>
  </r>
  <r>
    <x v="0"/>
    <s v="1890080967001"/>
    <x v="27"/>
    <x v="1"/>
    <x v="2"/>
    <n v="33905190.759999998"/>
    <x v="2"/>
  </r>
  <r>
    <x v="0"/>
    <s v="1890080967001"/>
    <x v="27"/>
    <x v="1"/>
    <x v="3"/>
    <n v="91010980.849999994"/>
    <x v="3"/>
  </r>
  <r>
    <x v="0"/>
    <s v="1890080967001"/>
    <x v="27"/>
    <x v="1"/>
    <x v="4"/>
    <n v="17299551.670000002"/>
    <x v="4"/>
  </r>
  <r>
    <x v="0"/>
    <s v="1890080967001"/>
    <x v="27"/>
    <x v="1"/>
    <x v="5"/>
    <n v="10882080.77"/>
    <x v="5"/>
  </r>
  <r>
    <x v="0"/>
    <s v="1890080967001"/>
    <x v="27"/>
    <x v="1"/>
    <x v="6"/>
    <n v="109838314.06"/>
    <x v="6"/>
  </r>
  <r>
    <x v="0"/>
    <s v="1890080967001"/>
    <x v="27"/>
    <x v="1"/>
    <x v="7"/>
    <n v="16226624.42"/>
    <x v="7"/>
  </r>
  <r>
    <x v="0"/>
    <s v="1890080967001"/>
    <x v="27"/>
    <x v="1"/>
    <x v="8"/>
    <n v="172662.71000000008"/>
    <x v="8"/>
  </r>
  <r>
    <x v="0"/>
    <s v="1890141877001"/>
    <x v="28"/>
    <x v="0"/>
    <x v="0"/>
    <n v="228044374.75999999"/>
    <x v="0"/>
  </r>
  <r>
    <x v="0"/>
    <s v="1890141877001"/>
    <x v="28"/>
    <x v="0"/>
    <x v="1"/>
    <n v="183804299.06999999"/>
    <x v="1"/>
  </r>
  <r>
    <x v="0"/>
    <s v="1890141877001"/>
    <x v="28"/>
    <x v="0"/>
    <x v="2"/>
    <n v="41177140.479999997"/>
    <x v="2"/>
  </r>
  <r>
    <x v="0"/>
    <s v="1890141877001"/>
    <x v="28"/>
    <x v="0"/>
    <x v="3"/>
    <n v="122361213.97"/>
    <x v="3"/>
  </r>
  <r>
    <x v="0"/>
    <s v="1890141877001"/>
    <x v="28"/>
    <x v="0"/>
    <x v="4"/>
    <n v="43747708.600000001"/>
    <x v="4"/>
  </r>
  <r>
    <x v="0"/>
    <s v="1890141877001"/>
    <x v="28"/>
    <x v="0"/>
    <x v="5"/>
    <n v="25058614.5"/>
    <x v="5"/>
  </r>
  <r>
    <x v="0"/>
    <s v="1890141877001"/>
    <x v="28"/>
    <x v="0"/>
    <x v="6"/>
    <n v="175693740.87"/>
    <x v="6"/>
  </r>
  <r>
    <x v="0"/>
    <s v="1890141877001"/>
    <x v="28"/>
    <x v="0"/>
    <x v="7"/>
    <n v="41314737.359999999"/>
    <x v="7"/>
  </r>
  <r>
    <x v="0"/>
    <s v="1890141877001"/>
    <x v="28"/>
    <x v="0"/>
    <x v="8"/>
    <n v="492367.09000000049"/>
    <x v="8"/>
  </r>
  <r>
    <x v="0"/>
    <s v="1890141877001"/>
    <x v="28"/>
    <x v="1"/>
    <x v="0"/>
    <n v="229363031.81999999"/>
    <x v="0"/>
  </r>
  <r>
    <x v="0"/>
    <s v="1890141877001"/>
    <x v="28"/>
    <x v="1"/>
    <x v="1"/>
    <n v="184638514.46000001"/>
    <x v="1"/>
  </r>
  <r>
    <x v="0"/>
    <s v="1890141877001"/>
    <x v="28"/>
    <x v="1"/>
    <x v="2"/>
    <n v="41116940.649999999"/>
    <x v="2"/>
  </r>
  <r>
    <x v="0"/>
    <s v="1890141877001"/>
    <x v="28"/>
    <x v="1"/>
    <x v="3"/>
    <n v="124101181.34999999"/>
    <x v="3"/>
  </r>
  <r>
    <x v="0"/>
    <s v="1890141877001"/>
    <x v="28"/>
    <x v="1"/>
    <x v="4"/>
    <n v="43893347.259999998"/>
    <x v="4"/>
  </r>
  <r>
    <x v="0"/>
    <s v="1890141877001"/>
    <x v="28"/>
    <x v="1"/>
    <x v="5"/>
    <n v="25183454.23"/>
    <x v="5"/>
  </r>
  <r>
    <x v="0"/>
    <s v="1890141877001"/>
    <x v="28"/>
    <x v="1"/>
    <x v="6"/>
    <n v="177274218.08999997"/>
    <x v="6"/>
  </r>
  <r>
    <x v="0"/>
    <s v="1890141877001"/>
    <x v="28"/>
    <x v="1"/>
    <x v="7"/>
    <n v="41460376.020000003"/>
    <x v="7"/>
  </r>
  <r>
    <x v="0"/>
    <s v="1890141877001"/>
    <x v="28"/>
    <x v="1"/>
    <x v="8"/>
    <n v="831170.09999999951"/>
    <x v="8"/>
  </r>
  <r>
    <x v="0"/>
    <s v="1891709591001"/>
    <x v="29"/>
    <x v="0"/>
    <x v="0"/>
    <n v="114812068.15000001"/>
    <x v="0"/>
  </r>
  <r>
    <x v="0"/>
    <s v="1891709591001"/>
    <x v="29"/>
    <x v="0"/>
    <x v="1"/>
    <n v="99065281.489999995"/>
    <x v="1"/>
  </r>
  <r>
    <x v="0"/>
    <s v="1891709591001"/>
    <x v="29"/>
    <x v="0"/>
    <x v="2"/>
    <n v="23788395.66"/>
    <x v="2"/>
  </r>
  <r>
    <x v="0"/>
    <s v="1891709591001"/>
    <x v="29"/>
    <x v="0"/>
    <x v="3"/>
    <n v="64066355.270000003"/>
    <x v="3"/>
  </r>
  <r>
    <x v="0"/>
    <s v="1891709591001"/>
    <x v="29"/>
    <x v="0"/>
    <x v="4"/>
    <n v="15580090.15"/>
    <x v="4"/>
  </r>
  <r>
    <x v="0"/>
    <s v="1891709591001"/>
    <x v="29"/>
    <x v="0"/>
    <x v="5"/>
    <n v="10752092.710000001"/>
    <x v="5"/>
  </r>
  <r>
    <x v="0"/>
    <s v="1891709591001"/>
    <x v="29"/>
    <x v="0"/>
    <x v="6"/>
    <n v="90050316.320000008"/>
    <x v="6"/>
  </r>
  <r>
    <x v="0"/>
    <s v="1891709591001"/>
    <x v="29"/>
    <x v="0"/>
    <x v="7"/>
    <n v="14217146.629999999"/>
    <x v="7"/>
  </r>
  <r>
    <x v="0"/>
    <s v="1891709591001"/>
    <x v="29"/>
    <x v="0"/>
    <x v="8"/>
    <n v="166696.51000000007"/>
    <x v="8"/>
  </r>
  <r>
    <x v="0"/>
    <s v="1891709591001"/>
    <x v="29"/>
    <x v="1"/>
    <x v="0"/>
    <n v="117332523.22"/>
    <x v="0"/>
  </r>
  <r>
    <x v="0"/>
    <s v="1891709591001"/>
    <x v="29"/>
    <x v="1"/>
    <x v="1"/>
    <n v="101365083.84999999"/>
    <x v="1"/>
  </r>
  <r>
    <x v="0"/>
    <s v="1891709591001"/>
    <x v="29"/>
    <x v="1"/>
    <x v="2"/>
    <n v="23866993.579999998"/>
    <x v="2"/>
  </r>
  <r>
    <x v="0"/>
    <s v="1891709591001"/>
    <x v="29"/>
    <x v="1"/>
    <x v="3"/>
    <n v="66044188.509999998"/>
    <x v="3"/>
  </r>
  <r>
    <x v="0"/>
    <s v="1891709591001"/>
    <x v="29"/>
    <x v="1"/>
    <x v="4"/>
    <n v="15713598.5"/>
    <x v="4"/>
  </r>
  <r>
    <x v="0"/>
    <s v="1891709591001"/>
    <x v="29"/>
    <x v="1"/>
    <x v="5"/>
    <n v="11045871.470000001"/>
    <x v="5"/>
  </r>
  <r>
    <x v="0"/>
    <s v="1891709591001"/>
    <x v="29"/>
    <x v="1"/>
    <x v="6"/>
    <n v="92625033.190000013"/>
    <x v="6"/>
  </r>
  <r>
    <x v="0"/>
    <s v="1891709591001"/>
    <x v="29"/>
    <x v="1"/>
    <x v="7"/>
    <n v="14350654.98"/>
    <x v="7"/>
  </r>
  <r>
    <x v="0"/>
    <s v="1891709591001"/>
    <x v="29"/>
    <x v="1"/>
    <x v="8"/>
    <n v="253840.87000000008"/>
    <x v="8"/>
  </r>
  <r>
    <x v="0"/>
    <s v="1891710328001"/>
    <x v="30"/>
    <x v="0"/>
    <x v="0"/>
    <n v="137526246.28"/>
    <x v="0"/>
  </r>
  <r>
    <x v="0"/>
    <s v="1891710328001"/>
    <x v="30"/>
    <x v="0"/>
    <x v="1"/>
    <n v="121644023.92"/>
    <x v="1"/>
  </r>
  <r>
    <x v="0"/>
    <s v="1891710328001"/>
    <x v="30"/>
    <x v="0"/>
    <x v="2"/>
    <n v="22456363.699999999"/>
    <x v="2"/>
  </r>
  <r>
    <x v="0"/>
    <s v="1891710328001"/>
    <x v="30"/>
    <x v="0"/>
    <x v="3"/>
    <n v="82981882.719999999"/>
    <x v="3"/>
  </r>
  <r>
    <x v="0"/>
    <s v="1891710328001"/>
    <x v="30"/>
    <x v="0"/>
    <x v="4"/>
    <n v="15735645.68"/>
    <x v="4"/>
  </r>
  <r>
    <x v="0"/>
    <s v="1891710328001"/>
    <x v="30"/>
    <x v="0"/>
    <x v="5"/>
    <n v="6136313.1699999999"/>
    <x v="5"/>
  </r>
  <r>
    <x v="0"/>
    <s v="1891710328001"/>
    <x v="30"/>
    <x v="0"/>
    <x v="6"/>
    <n v="118319615.3"/>
    <x v="6"/>
  </r>
  <r>
    <x v="0"/>
    <s v="1891710328001"/>
    <x v="30"/>
    <x v="0"/>
    <x v="7"/>
    <n v="13991708.09"/>
    <x v="7"/>
  </r>
  <r>
    <x v="0"/>
    <s v="1891710328001"/>
    <x v="30"/>
    <x v="0"/>
    <x v="8"/>
    <n v="146576.68000000005"/>
    <x v="8"/>
  </r>
  <r>
    <x v="0"/>
    <s v="1891710328001"/>
    <x v="30"/>
    <x v="1"/>
    <x v="0"/>
    <n v="141213512.56"/>
    <x v="0"/>
  </r>
  <r>
    <x v="0"/>
    <s v="1891710328001"/>
    <x v="30"/>
    <x v="1"/>
    <x v="1"/>
    <n v="125015292.5"/>
    <x v="1"/>
  </r>
  <r>
    <x v="0"/>
    <s v="1891710328001"/>
    <x v="30"/>
    <x v="1"/>
    <x v="2"/>
    <n v="23883694.949999999"/>
    <x v="2"/>
  </r>
  <r>
    <x v="0"/>
    <s v="1891710328001"/>
    <x v="30"/>
    <x v="1"/>
    <x v="3"/>
    <n v="85094410.280000001"/>
    <x v="3"/>
  </r>
  <r>
    <x v="0"/>
    <s v="1891710328001"/>
    <x v="30"/>
    <x v="1"/>
    <x v="4"/>
    <n v="15960005.220000001"/>
    <x v="4"/>
  </r>
  <r>
    <x v="0"/>
    <s v="1891710328001"/>
    <x v="30"/>
    <x v="1"/>
    <x v="5"/>
    <n v="6052380.5300000003"/>
    <x v="5"/>
  </r>
  <r>
    <x v="0"/>
    <s v="1891710328001"/>
    <x v="30"/>
    <x v="1"/>
    <x v="6"/>
    <n v="122891623.00999999"/>
    <x v="6"/>
  </r>
  <r>
    <x v="0"/>
    <s v="1891710328001"/>
    <x v="30"/>
    <x v="1"/>
    <x v="7"/>
    <n v="14216067.629999999"/>
    <x v="7"/>
  </r>
  <r>
    <x v="0"/>
    <s v="1891710328001"/>
    <x v="30"/>
    <x v="1"/>
    <x v="8"/>
    <n v="238214.84"/>
    <x v="8"/>
  </r>
</pivotCacheRecords>
</file>

<file path=xl/pivotCache/pivotCacheRecords4.xml><?xml version="1.0" encoding="utf-8"?>
<pivotCacheRecords xmlns="http://schemas.openxmlformats.org/spreadsheetml/2006/main" xmlns:r="http://schemas.openxmlformats.org/officeDocument/2006/relationships" count="98406">
  <r>
    <x v="0"/>
    <s v="0190115798001"/>
    <x v="0"/>
    <x v="0"/>
    <x v="0"/>
    <x v="0"/>
    <x v="0"/>
    <n v="1943030999.4000001"/>
    <x v="0"/>
    <x v="0"/>
    <x v="0"/>
  </r>
  <r>
    <x v="0"/>
    <s v="0190155722001"/>
    <x v="1"/>
    <x v="0"/>
    <x v="0"/>
    <x v="0"/>
    <x v="0"/>
    <n v="864032859.25"/>
    <x v="0"/>
    <x v="0"/>
    <x v="0"/>
  </r>
  <r>
    <x v="0"/>
    <s v="0290003288001"/>
    <x v="2"/>
    <x v="0"/>
    <x v="0"/>
    <x v="0"/>
    <x v="0"/>
    <n v="152279228.71000001"/>
    <x v="0"/>
    <x v="0"/>
    <x v="0"/>
  </r>
  <r>
    <x v="0"/>
    <s v="0390027923001"/>
    <x v="3"/>
    <x v="0"/>
    <x v="0"/>
    <x v="0"/>
    <x v="0"/>
    <n v="231084759.31999999"/>
    <x v="0"/>
    <x v="0"/>
    <x v="0"/>
  </r>
  <r>
    <x v="0"/>
    <s v="0490001883001"/>
    <x v="4"/>
    <x v="0"/>
    <x v="0"/>
    <x v="0"/>
    <x v="0"/>
    <n v="178900642.19999999"/>
    <x v="0"/>
    <x v="0"/>
    <x v="0"/>
  </r>
  <r>
    <x v="0"/>
    <s v="0490002669001"/>
    <x v="5"/>
    <x v="0"/>
    <x v="0"/>
    <x v="0"/>
    <x v="0"/>
    <n v="201235202.53"/>
    <x v="0"/>
    <x v="0"/>
    <x v="0"/>
  </r>
  <r>
    <x v="0"/>
    <s v="0590052000001"/>
    <x v="6"/>
    <x v="0"/>
    <x v="0"/>
    <x v="0"/>
    <x v="0"/>
    <n v="305573748.24000001"/>
    <x v="0"/>
    <x v="0"/>
    <x v="0"/>
  </r>
  <r>
    <x v="0"/>
    <s v="0690045389001"/>
    <x v="7"/>
    <x v="0"/>
    <x v="0"/>
    <x v="0"/>
    <x v="0"/>
    <n v="304394876.70999998"/>
    <x v="0"/>
    <x v="0"/>
    <x v="0"/>
  </r>
  <r>
    <x v="0"/>
    <s v="0691706710001"/>
    <x v="8"/>
    <x v="0"/>
    <x v="0"/>
    <x v="0"/>
    <x v="0"/>
    <n v="145388754.5"/>
    <x v="0"/>
    <x v="0"/>
    <x v="0"/>
  </r>
  <r>
    <x v="0"/>
    <s v="0790024656001"/>
    <x v="9"/>
    <x v="0"/>
    <x v="0"/>
    <x v="0"/>
    <x v="0"/>
    <n v="121971041.5"/>
    <x v="0"/>
    <x v="0"/>
    <x v="0"/>
  </r>
  <r>
    <x v="0"/>
    <s v="1090033456001"/>
    <x v="10"/>
    <x v="0"/>
    <x v="0"/>
    <x v="0"/>
    <x v="0"/>
    <n v="186764559.58000001"/>
    <x v="0"/>
    <x v="0"/>
    <x v="0"/>
  </r>
  <r>
    <x v="0"/>
    <s v="1091720902001"/>
    <x v="11"/>
    <x v="0"/>
    <x v="0"/>
    <x v="0"/>
    <x v="0"/>
    <n v="131556980.43000001"/>
    <x v="0"/>
    <x v="0"/>
    <x v="0"/>
  </r>
  <r>
    <x v="0"/>
    <s v="1190068389001"/>
    <x v="12"/>
    <x v="0"/>
    <x v="0"/>
    <x v="0"/>
    <x v="0"/>
    <n v="287808721.5"/>
    <x v="0"/>
    <x v="0"/>
    <x v="0"/>
  </r>
  <r>
    <x v="0"/>
    <s v="1390013678001"/>
    <x v="13"/>
    <x v="0"/>
    <x v="0"/>
    <x v="0"/>
    <x v="0"/>
    <n v="83281940.370000005"/>
    <x v="0"/>
    <x v="0"/>
    <x v="0"/>
  </r>
  <r>
    <x v="0"/>
    <s v="1690012606001"/>
    <x v="14"/>
    <x v="0"/>
    <x v="0"/>
    <x v="0"/>
    <x v="0"/>
    <n v="138719012.72999999"/>
    <x v="0"/>
    <x v="0"/>
    <x v="0"/>
  </r>
  <r>
    <x v="0"/>
    <s v="1790093204001"/>
    <x v="15"/>
    <x v="0"/>
    <x v="0"/>
    <x v="0"/>
    <x v="0"/>
    <n v="184129015.59"/>
    <x v="0"/>
    <x v="0"/>
    <x v="0"/>
  </r>
  <r>
    <x v="0"/>
    <s v="1790325083001"/>
    <x v="16"/>
    <x v="0"/>
    <x v="0"/>
    <x v="0"/>
    <x v="0"/>
    <n v="255322792.12"/>
    <x v="0"/>
    <x v="0"/>
    <x v="0"/>
  </r>
  <r>
    <x v="0"/>
    <s v="1790451801001"/>
    <x v="17"/>
    <x v="0"/>
    <x v="0"/>
    <x v="0"/>
    <x v="0"/>
    <n v="511376012.93000001"/>
    <x v="0"/>
    <x v="0"/>
    <x v="0"/>
  </r>
  <r>
    <x v="0"/>
    <s v="1790501469001"/>
    <x v="18"/>
    <x v="0"/>
    <x v="0"/>
    <x v="0"/>
    <x v="0"/>
    <n v="316906445.51999998"/>
    <x v="0"/>
    <x v="0"/>
    <x v="0"/>
  </r>
  <r>
    <x v="0"/>
    <s v="1790567699001"/>
    <x v="19"/>
    <x v="0"/>
    <x v="0"/>
    <x v="0"/>
    <x v="0"/>
    <n v="499042719.02999997"/>
    <x v="0"/>
    <x v="0"/>
    <x v="0"/>
  </r>
  <r>
    <x v="0"/>
    <s v="1790866084001"/>
    <x v="20"/>
    <x v="0"/>
    <x v="0"/>
    <x v="0"/>
    <x v="0"/>
    <n v="769070205.62"/>
    <x v="0"/>
    <x v="0"/>
    <x v="0"/>
  </r>
  <r>
    <x v="0"/>
    <s v="1790900193001"/>
    <x v="21"/>
    <x v="0"/>
    <x v="0"/>
    <x v="0"/>
    <x v="0"/>
    <n v="71831135.269999996"/>
    <x v="0"/>
    <x v="0"/>
    <x v="0"/>
  </r>
  <r>
    <x v="0"/>
    <s v="1790979016001"/>
    <x v="22"/>
    <x v="0"/>
    <x v="0"/>
    <x v="0"/>
    <x v="0"/>
    <n v="153333773.11000001"/>
    <x v="0"/>
    <x v="0"/>
    <x v="0"/>
  </r>
  <r>
    <x v="0"/>
    <s v="1791708040001"/>
    <x v="23"/>
    <x v="0"/>
    <x v="0"/>
    <x v="0"/>
    <x v="0"/>
    <n v="206189374.83000001"/>
    <x v="0"/>
    <x v="0"/>
    <x v="0"/>
  </r>
  <r>
    <x v="0"/>
    <s v="1890001323001"/>
    <x v="24"/>
    <x v="0"/>
    <x v="0"/>
    <x v="0"/>
    <x v="0"/>
    <n v="379555546.11000001"/>
    <x v="0"/>
    <x v="0"/>
    <x v="0"/>
  </r>
  <r>
    <x v="0"/>
    <s v="1890003628001"/>
    <x v="25"/>
    <x v="0"/>
    <x v="0"/>
    <x v="0"/>
    <x v="0"/>
    <n v="334664380"/>
    <x v="0"/>
    <x v="0"/>
    <x v="0"/>
  </r>
  <r>
    <x v="0"/>
    <s v="1890037646001"/>
    <x v="26"/>
    <x v="0"/>
    <x v="0"/>
    <x v="0"/>
    <x v="0"/>
    <n v="187088896.06999999"/>
    <x v="0"/>
    <x v="0"/>
    <x v="0"/>
  </r>
  <r>
    <x v="0"/>
    <s v="1890080967001"/>
    <x v="27"/>
    <x v="0"/>
    <x v="0"/>
    <x v="0"/>
    <x v="0"/>
    <n v="149627841.59999999"/>
    <x v="0"/>
    <x v="0"/>
    <x v="0"/>
  </r>
  <r>
    <x v="0"/>
    <s v="1890141877001"/>
    <x v="28"/>
    <x v="0"/>
    <x v="0"/>
    <x v="0"/>
    <x v="0"/>
    <n v="228044374.75999999"/>
    <x v="0"/>
    <x v="0"/>
    <x v="0"/>
  </r>
  <r>
    <x v="0"/>
    <s v="1891709591001"/>
    <x v="29"/>
    <x v="0"/>
    <x v="0"/>
    <x v="0"/>
    <x v="0"/>
    <n v="114812068.15000001"/>
    <x v="0"/>
    <x v="0"/>
    <x v="0"/>
  </r>
  <r>
    <x v="0"/>
    <s v="1891710328001"/>
    <x v="30"/>
    <x v="0"/>
    <x v="0"/>
    <x v="0"/>
    <x v="0"/>
    <n v="137526246.28"/>
    <x v="0"/>
    <x v="0"/>
    <x v="0"/>
  </r>
  <r>
    <x v="0"/>
    <s v="0190115798001"/>
    <x v="0"/>
    <x v="0"/>
    <x v="1"/>
    <x v="0"/>
    <x v="0"/>
    <n v="1980496005.0699999"/>
    <x v="0"/>
    <x v="0"/>
    <x v="0"/>
  </r>
  <r>
    <x v="0"/>
    <s v="0190155722001"/>
    <x v="1"/>
    <x v="0"/>
    <x v="1"/>
    <x v="0"/>
    <x v="0"/>
    <n v="873369840.92999995"/>
    <x v="0"/>
    <x v="0"/>
    <x v="0"/>
  </r>
  <r>
    <x v="0"/>
    <s v="0290003288001"/>
    <x v="2"/>
    <x v="0"/>
    <x v="1"/>
    <x v="0"/>
    <x v="0"/>
    <n v="152986243.31999999"/>
    <x v="0"/>
    <x v="0"/>
    <x v="0"/>
  </r>
  <r>
    <x v="0"/>
    <s v="0390027923001"/>
    <x v="3"/>
    <x v="0"/>
    <x v="1"/>
    <x v="0"/>
    <x v="0"/>
    <n v="240263407.49000001"/>
    <x v="0"/>
    <x v="0"/>
    <x v="0"/>
  </r>
  <r>
    <x v="0"/>
    <s v="0490001883001"/>
    <x v="4"/>
    <x v="0"/>
    <x v="1"/>
    <x v="0"/>
    <x v="0"/>
    <n v="182062607.93000001"/>
    <x v="0"/>
    <x v="0"/>
    <x v="0"/>
  </r>
  <r>
    <x v="0"/>
    <s v="0490002669001"/>
    <x v="5"/>
    <x v="0"/>
    <x v="1"/>
    <x v="0"/>
    <x v="0"/>
    <n v="205126627.59999999"/>
    <x v="0"/>
    <x v="0"/>
    <x v="0"/>
  </r>
  <r>
    <x v="0"/>
    <s v="0590052000001"/>
    <x v="6"/>
    <x v="0"/>
    <x v="1"/>
    <x v="0"/>
    <x v="0"/>
    <n v="309130304.87"/>
    <x v="0"/>
    <x v="0"/>
    <x v="0"/>
  </r>
  <r>
    <x v="0"/>
    <s v="0690045389001"/>
    <x v="7"/>
    <x v="0"/>
    <x v="1"/>
    <x v="0"/>
    <x v="0"/>
    <n v="306568928.49000001"/>
    <x v="0"/>
    <x v="0"/>
    <x v="0"/>
  </r>
  <r>
    <x v="0"/>
    <s v="0691706710001"/>
    <x v="8"/>
    <x v="0"/>
    <x v="1"/>
    <x v="0"/>
    <x v="0"/>
    <n v="149701550.99000001"/>
    <x v="0"/>
    <x v="0"/>
    <x v="0"/>
  </r>
  <r>
    <x v="0"/>
    <s v="0790024656001"/>
    <x v="9"/>
    <x v="0"/>
    <x v="1"/>
    <x v="0"/>
    <x v="0"/>
    <n v="122230002.03"/>
    <x v="0"/>
    <x v="0"/>
    <x v="0"/>
  </r>
  <r>
    <x v="0"/>
    <s v="1090033456001"/>
    <x v="10"/>
    <x v="0"/>
    <x v="1"/>
    <x v="0"/>
    <x v="0"/>
    <n v="186909149.09999999"/>
    <x v="0"/>
    <x v="0"/>
    <x v="0"/>
  </r>
  <r>
    <x v="0"/>
    <s v="1091720902001"/>
    <x v="11"/>
    <x v="0"/>
    <x v="1"/>
    <x v="0"/>
    <x v="0"/>
    <n v="133996435.84999999"/>
    <x v="0"/>
    <x v="0"/>
    <x v="0"/>
  </r>
  <r>
    <x v="0"/>
    <s v="1190068389001"/>
    <x v="12"/>
    <x v="0"/>
    <x v="1"/>
    <x v="0"/>
    <x v="0"/>
    <n v="290911380.89999998"/>
    <x v="0"/>
    <x v="0"/>
    <x v="0"/>
  </r>
  <r>
    <x v="0"/>
    <s v="1390013678001"/>
    <x v="13"/>
    <x v="0"/>
    <x v="1"/>
    <x v="0"/>
    <x v="0"/>
    <n v="82623075.400000006"/>
    <x v="0"/>
    <x v="0"/>
    <x v="0"/>
  </r>
  <r>
    <x v="0"/>
    <s v="1690012606001"/>
    <x v="14"/>
    <x v="0"/>
    <x v="1"/>
    <x v="0"/>
    <x v="0"/>
    <n v="140256899.44"/>
    <x v="0"/>
    <x v="0"/>
    <x v="0"/>
  </r>
  <r>
    <x v="0"/>
    <s v="1790093204001"/>
    <x v="15"/>
    <x v="0"/>
    <x v="1"/>
    <x v="0"/>
    <x v="0"/>
    <n v="185683154.87"/>
    <x v="0"/>
    <x v="0"/>
    <x v="0"/>
  </r>
  <r>
    <x v="0"/>
    <s v="1790325083001"/>
    <x v="16"/>
    <x v="0"/>
    <x v="1"/>
    <x v="0"/>
    <x v="0"/>
    <n v="257600019.81999999"/>
    <x v="0"/>
    <x v="0"/>
    <x v="0"/>
  </r>
  <r>
    <x v="0"/>
    <s v="1790451801001"/>
    <x v="17"/>
    <x v="0"/>
    <x v="1"/>
    <x v="0"/>
    <x v="0"/>
    <n v="519693768.45999998"/>
    <x v="0"/>
    <x v="0"/>
    <x v="0"/>
  </r>
  <r>
    <x v="0"/>
    <s v="1790501469001"/>
    <x v="18"/>
    <x v="0"/>
    <x v="1"/>
    <x v="0"/>
    <x v="0"/>
    <n v="321780866.19"/>
    <x v="0"/>
    <x v="0"/>
    <x v="0"/>
  </r>
  <r>
    <x v="0"/>
    <s v="1790567699001"/>
    <x v="19"/>
    <x v="0"/>
    <x v="1"/>
    <x v="0"/>
    <x v="0"/>
    <n v="502959975.25999999"/>
    <x v="0"/>
    <x v="0"/>
    <x v="0"/>
  </r>
  <r>
    <x v="0"/>
    <s v="1790866084001"/>
    <x v="20"/>
    <x v="0"/>
    <x v="1"/>
    <x v="0"/>
    <x v="0"/>
    <n v="774473372.25"/>
    <x v="0"/>
    <x v="0"/>
    <x v="0"/>
  </r>
  <r>
    <x v="0"/>
    <s v="1790900193001"/>
    <x v="21"/>
    <x v="0"/>
    <x v="1"/>
    <x v="0"/>
    <x v="0"/>
    <n v="70378674.930000007"/>
    <x v="0"/>
    <x v="0"/>
    <x v="0"/>
  </r>
  <r>
    <x v="0"/>
    <s v="1790979016001"/>
    <x v="22"/>
    <x v="0"/>
    <x v="1"/>
    <x v="0"/>
    <x v="0"/>
    <n v="156466055.99000001"/>
    <x v="0"/>
    <x v="0"/>
    <x v="0"/>
  </r>
  <r>
    <x v="0"/>
    <s v="1791708040001"/>
    <x v="23"/>
    <x v="0"/>
    <x v="1"/>
    <x v="0"/>
    <x v="0"/>
    <n v="192378758.30000001"/>
    <x v="0"/>
    <x v="0"/>
    <x v="0"/>
  </r>
  <r>
    <x v="0"/>
    <s v="1890001323001"/>
    <x v="24"/>
    <x v="0"/>
    <x v="1"/>
    <x v="0"/>
    <x v="0"/>
    <n v="382028597.31"/>
    <x v="0"/>
    <x v="0"/>
    <x v="0"/>
  </r>
  <r>
    <x v="0"/>
    <s v="1890003628001"/>
    <x v="25"/>
    <x v="0"/>
    <x v="1"/>
    <x v="0"/>
    <x v="0"/>
    <n v="339133718.64999998"/>
    <x v="0"/>
    <x v="0"/>
    <x v="0"/>
  </r>
  <r>
    <x v="0"/>
    <s v="1890037646001"/>
    <x v="26"/>
    <x v="0"/>
    <x v="1"/>
    <x v="0"/>
    <x v="0"/>
    <n v="189378554.47999999"/>
    <x v="0"/>
    <x v="0"/>
    <x v="0"/>
  </r>
  <r>
    <x v="0"/>
    <s v="1890080967001"/>
    <x v="27"/>
    <x v="0"/>
    <x v="1"/>
    <x v="0"/>
    <x v="0"/>
    <n v="150604783.81"/>
    <x v="0"/>
    <x v="0"/>
    <x v="0"/>
  </r>
  <r>
    <x v="0"/>
    <s v="1890141877001"/>
    <x v="28"/>
    <x v="0"/>
    <x v="1"/>
    <x v="0"/>
    <x v="0"/>
    <n v="229363031.81999999"/>
    <x v="0"/>
    <x v="0"/>
    <x v="0"/>
  </r>
  <r>
    <x v="0"/>
    <s v="1891709591001"/>
    <x v="29"/>
    <x v="0"/>
    <x v="1"/>
    <x v="0"/>
    <x v="0"/>
    <n v="117332523.22"/>
    <x v="0"/>
    <x v="0"/>
    <x v="0"/>
  </r>
  <r>
    <x v="0"/>
    <s v="1891710328001"/>
    <x v="30"/>
    <x v="0"/>
    <x v="1"/>
    <x v="0"/>
    <x v="0"/>
    <n v="141213512.56"/>
    <x v="0"/>
    <x v="0"/>
    <x v="0"/>
  </r>
  <r>
    <x v="0"/>
    <s v="11"/>
    <x v="31"/>
    <x v="0"/>
    <x v="0"/>
    <x v="0"/>
    <x v="0"/>
    <n v="9568354779.1300011"/>
    <x v="0"/>
    <x v="0"/>
    <x v="0"/>
  </r>
  <r>
    <x v="0"/>
    <s v="11"/>
    <x v="31"/>
    <x v="0"/>
    <x v="1"/>
    <x v="0"/>
    <x v="0"/>
    <n v="9694723069.0299969"/>
    <x v="0"/>
    <x v="0"/>
    <x v="0"/>
  </r>
  <r>
    <x v="0"/>
    <s v="12"/>
    <x v="32"/>
    <x v="0"/>
    <x v="0"/>
    <x v="0"/>
    <x v="0"/>
    <n v="9774544153.960001"/>
    <x v="0"/>
    <x v="0"/>
    <x v="0"/>
  </r>
  <r>
    <x v="0"/>
    <s v="12"/>
    <x v="32"/>
    <x v="0"/>
    <x v="1"/>
    <x v="0"/>
    <x v="0"/>
    <n v="9887101827.3299961"/>
    <x v="0"/>
    <x v="0"/>
    <x v="0"/>
  </r>
  <r>
    <x v="0"/>
    <s v="0190115798001"/>
    <x v="0"/>
    <x v="0"/>
    <x v="0"/>
    <x v="1"/>
    <x v="1"/>
    <n v="206458812.66999999"/>
    <x v="0"/>
    <x v="0"/>
    <x v="1"/>
  </r>
  <r>
    <x v="0"/>
    <s v="0190155722001"/>
    <x v="1"/>
    <x v="0"/>
    <x v="0"/>
    <x v="1"/>
    <x v="1"/>
    <n v="61738292.909999996"/>
    <x v="0"/>
    <x v="0"/>
    <x v="1"/>
  </r>
  <r>
    <x v="0"/>
    <s v="0290003288001"/>
    <x v="2"/>
    <x v="0"/>
    <x v="0"/>
    <x v="1"/>
    <x v="1"/>
    <n v="19393979.27"/>
    <x v="0"/>
    <x v="0"/>
    <x v="1"/>
  </r>
  <r>
    <x v="0"/>
    <s v="0390027923001"/>
    <x v="3"/>
    <x v="0"/>
    <x v="0"/>
    <x v="1"/>
    <x v="1"/>
    <n v="15896241.699999999"/>
    <x v="0"/>
    <x v="0"/>
    <x v="1"/>
  </r>
  <r>
    <x v="0"/>
    <s v="0490001883001"/>
    <x v="4"/>
    <x v="0"/>
    <x v="0"/>
    <x v="1"/>
    <x v="1"/>
    <n v="15376602.640000001"/>
    <x v="0"/>
    <x v="0"/>
    <x v="1"/>
  </r>
  <r>
    <x v="0"/>
    <s v="0490002669001"/>
    <x v="5"/>
    <x v="0"/>
    <x v="0"/>
    <x v="1"/>
    <x v="1"/>
    <n v="20775198.670000002"/>
    <x v="0"/>
    <x v="0"/>
    <x v="1"/>
  </r>
  <r>
    <x v="0"/>
    <s v="0590052000001"/>
    <x v="6"/>
    <x v="0"/>
    <x v="0"/>
    <x v="1"/>
    <x v="1"/>
    <n v="36419307.200000003"/>
    <x v="0"/>
    <x v="0"/>
    <x v="1"/>
  </r>
  <r>
    <x v="0"/>
    <s v="0690045389001"/>
    <x v="7"/>
    <x v="0"/>
    <x v="0"/>
    <x v="1"/>
    <x v="1"/>
    <n v="22366222.170000002"/>
    <x v="0"/>
    <x v="0"/>
    <x v="1"/>
  </r>
  <r>
    <x v="0"/>
    <s v="0691706710001"/>
    <x v="8"/>
    <x v="0"/>
    <x v="0"/>
    <x v="1"/>
    <x v="1"/>
    <n v="20803351.399999999"/>
    <x v="0"/>
    <x v="0"/>
    <x v="1"/>
  </r>
  <r>
    <x v="0"/>
    <s v="0790024656001"/>
    <x v="9"/>
    <x v="0"/>
    <x v="0"/>
    <x v="1"/>
    <x v="1"/>
    <n v="9188812.3100000005"/>
    <x v="0"/>
    <x v="0"/>
    <x v="1"/>
  </r>
  <r>
    <x v="0"/>
    <s v="1090033456001"/>
    <x v="10"/>
    <x v="0"/>
    <x v="0"/>
    <x v="1"/>
    <x v="1"/>
    <n v="16963385.800000001"/>
    <x v="0"/>
    <x v="0"/>
    <x v="1"/>
  </r>
  <r>
    <x v="0"/>
    <s v="1091720902001"/>
    <x v="11"/>
    <x v="0"/>
    <x v="0"/>
    <x v="1"/>
    <x v="1"/>
    <n v="14848147.890000001"/>
    <x v="0"/>
    <x v="0"/>
    <x v="1"/>
  </r>
  <r>
    <x v="0"/>
    <s v="1190068389001"/>
    <x v="12"/>
    <x v="0"/>
    <x v="0"/>
    <x v="1"/>
    <x v="1"/>
    <n v="29162762.43"/>
    <x v="0"/>
    <x v="0"/>
    <x v="1"/>
  </r>
  <r>
    <x v="0"/>
    <s v="1390013678001"/>
    <x v="13"/>
    <x v="0"/>
    <x v="0"/>
    <x v="1"/>
    <x v="1"/>
    <n v="6998963.5999999996"/>
    <x v="0"/>
    <x v="0"/>
    <x v="1"/>
  </r>
  <r>
    <x v="0"/>
    <s v="1690012606001"/>
    <x v="14"/>
    <x v="0"/>
    <x v="0"/>
    <x v="1"/>
    <x v="1"/>
    <n v="12125660.720000001"/>
    <x v="0"/>
    <x v="0"/>
    <x v="1"/>
  </r>
  <r>
    <x v="0"/>
    <s v="1790093204001"/>
    <x v="15"/>
    <x v="0"/>
    <x v="0"/>
    <x v="1"/>
    <x v="1"/>
    <n v="25552772.440000001"/>
    <x v="0"/>
    <x v="0"/>
    <x v="1"/>
  </r>
  <r>
    <x v="0"/>
    <s v="1790325083001"/>
    <x v="16"/>
    <x v="0"/>
    <x v="0"/>
    <x v="1"/>
    <x v="1"/>
    <n v="22785430.390000001"/>
    <x v="0"/>
    <x v="0"/>
    <x v="1"/>
  </r>
  <r>
    <x v="0"/>
    <s v="1790451801001"/>
    <x v="17"/>
    <x v="0"/>
    <x v="0"/>
    <x v="1"/>
    <x v="1"/>
    <n v="49187240.57"/>
    <x v="0"/>
    <x v="0"/>
    <x v="1"/>
  </r>
  <r>
    <x v="0"/>
    <s v="1790501469001"/>
    <x v="18"/>
    <x v="0"/>
    <x v="0"/>
    <x v="1"/>
    <x v="1"/>
    <n v="35320841.700000003"/>
    <x v="0"/>
    <x v="0"/>
    <x v="1"/>
  </r>
  <r>
    <x v="0"/>
    <s v="1790567699001"/>
    <x v="19"/>
    <x v="0"/>
    <x v="0"/>
    <x v="1"/>
    <x v="1"/>
    <n v="39530397.329999998"/>
    <x v="0"/>
    <x v="0"/>
    <x v="1"/>
  </r>
  <r>
    <x v="0"/>
    <s v="1790866084001"/>
    <x v="20"/>
    <x v="0"/>
    <x v="0"/>
    <x v="1"/>
    <x v="1"/>
    <n v="72803582.790000007"/>
    <x v="0"/>
    <x v="0"/>
    <x v="1"/>
  </r>
  <r>
    <x v="0"/>
    <s v="1790900193001"/>
    <x v="21"/>
    <x v="0"/>
    <x v="0"/>
    <x v="1"/>
    <x v="1"/>
    <n v="5121395.24"/>
    <x v="0"/>
    <x v="0"/>
    <x v="1"/>
  </r>
  <r>
    <x v="0"/>
    <s v="1790979016001"/>
    <x v="22"/>
    <x v="0"/>
    <x v="0"/>
    <x v="1"/>
    <x v="1"/>
    <n v="12711109.49"/>
    <x v="0"/>
    <x v="0"/>
    <x v="1"/>
  </r>
  <r>
    <x v="0"/>
    <s v="1791708040001"/>
    <x v="23"/>
    <x v="0"/>
    <x v="0"/>
    <x v="1"/>
    <x v="1"/>
    <n v="40124372.549999997"/>
    <x v="0"/>
    <x v="0"/>
    <x v="1"/>
  </r>
  <r>
    <x v="0"/>
    <s v="1890001323001"/>
    <x v="24"/>
    <x v="0"/>
    <x v="0"/>
    <x v="1"/>
    <x v="1"/>
    <n v="52514969.140000001"/>
    <x v="0"/>
    <x v="0"/>
    <x v="1"/>
  </r>
  <r>
    <x v="0"/>
    <s v="1890003628001"/>
    <x v="25"/>
    <x v="0"/>
    <x v="0"/>
    <x v="1"/>
    <x v="1"/>
    <n v="52780400.810000002"/>
    <x v="0"/>
    <x v="0"/>
    <x v="1"/>
  </r>
  <r>
    <x v="0"/>
    <s v="1890037646001"/>
    <x v="26"/>
    <x v="0"/>
    <x v="0"/>
    <x v="1"/>
    <x v="1"/>
    <n v="27488241.760000002"/>
    <x v="0"/>
    <x v="0"/>
    <x v="1"/>
  </r>
  <r>
    <x v="0"/>
    <s v="1890080967001"/>
    <x v="27"/>
    <x v="0"/>
    <x v="0"/>
    <x v="1"/>
    <x v="1"/>
    <n v="15402357"/>
    <x v="0"/>
    <x v="0"/>
    <x v="1"/>
  </r>
  <r>
    <x v="0"/>
    <s v="1890141877001"/>
    <x v="28"/>
    <x v="0"/>
    <x v="0"/>
    <x v="1"/>
    <x v="1"/>
    <n v="23522480.640000001"/>
    <x v="0"/>
    <x v="0"/>
    <x v="1"/>
  </r>
  <r>
    <x v="0"/>
    <s v="1891709591001"/>
    <x v="29"/>
    <x v="0"/>
    <x v="0"/>
    <x v="1"/>
    <x v="1"/>
    <n v="12388685.699999999"/>
    <x v="0"/>
    <x v="0"/>
    <x v="1"/>
  </r>
  <r>
    <x v="0"/>
    <s v="1891710328001"/>
    <x v="30"/>
    <x v="0"/>
    <x v="0"/>
    <x v="1"/>
    <x v="1"/>
    <n v="11757410.689999999"/>
    <x v="0"/>
    <x v="0"/>
    <x v="1"/>
  </r>
  <r>
    <x v="0"/>
    <s v="0190115798001"/>
    <x v="0"/>
    <x v="0"/>
    <x v="1"/>
    <x v="1"/>
    <x v="1"/>
    <n v="212660788.30000001"/>
    <x v="0"/>
    <x v="0"/>
    <x v="1"/>
  </r>
  <r>
    <x v="0"/>
    <s v="0190155722001"/>
    <x v="1"/>
    <x v="0"/>
    <x v="1"/>
    <x v="1"/>
    <x v="1"/>
    <n v="55597107.079999998"/>
    <x v="0"/>
    <x v="0"/>
    <x v="1"/>
  </r>
  <r>
    <x v="0"/>
    <s v="0290003288001"/>
    <x v="2"/>
    <x v="0"/>
    <x v="1"/>
    <x v="1"/>
    <x v="1"/>
    <n v="18741923.210000001"/>
    <x v="0"/>
    <x v="0"/>
    <x v="1"/>
  </r>
  <r>
    <x v="0"/>
    <s v="0390027923001"/>
    <x v="3"/>
    <x v="0"/>
    <x v="1"/>
    <x v="1"/>
    <x v="1"/>
    <n v="19715447.010000002"/>
    <x v="0"/>
    <x v="0"/>
    <x v="1"/>
  </r>
  <r>
    <x v="0"/>
    <s v="0490001883001"/>
    <x v="4"/>
    <x v="0"/>
    <x v="1"/>
    <x v="1"/>
    <x v="1"/>
    <n v="14950991.619999999"/>
    <x v="0"/>
    <x v="0"/>
    <x v="1"/>
  </r>
  <r>
    <x v="0"/>
    <s v="0490002669001"/>
    <x v="5"/>
    <x v="0"/>
    <x v="1"/>
    <x v="1"/>
    <x v="1"/>
    <n v="21399893.91"/>
    <x v="0"/>
    <x v="0"/>
    <x v="1"/>
  </r>
  <r>
    <x v="0"/>
    <s v="0590052000001"/>
    <x v="6"/>
    <x v="0"/>
    <x v="1"/>
    <x v="1"/>
    <x v="1"/>
    <n v="33137375.030000001"/>
    <x v="0"/>
    <x v="0"/>
    <x v="1"/>
  </r>
  <r>
    <x v="0"/>
    <s v="0690045389001"/>
    <x v="7"/>
    <x v="0"/>
    <x v="1"/>
    <x v="1"/>
    <x v="1"/>
    <n v="21724361.440000001"/>
    <x v="0"/>
    <x v="0"/>
    <x v="1"/>
  </r>
  <r>
    <x v="0"/>
    <s v="0691706710001"/>
    <x v="8"/>
    <x v="0"/>
    <x v="1"/>
    <x v="1"/>
    <x v="1"/>
    <n v="21391351.949999999"/>
    <x v="0"/>
    <x v="0"/>
    <x v="1"/>
  </r>
  <r>
    <x v="0"/>
    <s v="0790024656001"/>
    <x v="9"/>
    <x v="0"/>
    <x v="1"/>
    <x v="1"/>
    <x v="1"/>
    <n v="9273205.3200000003"/>
    <x v="0"/>
    <x v="0"/>
    <x v="1"/>
  </r>
  <r>
    <x v="0"/>
    <s v="1090033456001"/>
    <x v="10"/>
    <x v="0"/>
    <x v="1"/>
    <x v="1"/>
    <x v="1"/>
    <n v="15888554.439999999"/>
    <x v="0"/>
    <x v="0"/>
    <x v="1"/>
  </r>
  <r>
    <x v="0"/>
    <s v="1091720902001"/>
    <x v="11"/>
    <x v="0"/>
    <x v="1"/>
    <x v="1"/>
    <x v="1"/>
    <n v="14550403.369999999"/>
    <x v="0"/>
    <x v="0"/>
    <x v="1"/>
  </r>
  <r>
    <x v="0"/>
    <s v="1190068389001"/>
    <x v="12"/>
    <x v="0"/>
    <x v="1"/>
    <x v="1"/>
    <x v="1"/>
    <n v="28992673.84"/>
    <x v="0"/>
    <x v="0"/>
    <x v="1"/>
  </r>
  <r>
    <x v="0"/>
    <s v="1390013678001"/>
    <x v="13"/>
    <x v="0"/>
    <x v="1"/>
    <x v="1"/>
    <x v="1"/>
    <n v="8442956.2100000009"/>
    <x v="0"/>
    <x v="0"/>
    <x v="1"/>
  </r>
  <r>
    <x v="0"/>
    <s v="1690012606001"/>
    <x v="14"/>
    <x v="0"/>
    <x v="1"/>
    <x v="1"/>
    <x v="1"/>
    <n v="12639341.25"/>
    <x v="0"/>
    <x v="0"/>
    <x v="1"/>
  </r>
  <r>
    <x v="0"/>
    <s v="1790093204001"/>
    <x v="15"/>
    <x v="0"/>
    <x v="1"/>
    <x v="1"/>
    <x v="1"/>
    <n v="23963183.780000001"/>
    <x v="0"/>
    <x v="0"/>
    <x v="1"/>
  </r>
  <r>
    <x v="0"/>
    <s v="1790325083001"/>
    <x v="16"/>
    <x v="0"/>
    <x v="1"/>
    <x v="1"/>
    <x v="1"/>
    <n v="23186308.32"/>
    <x v="0"/>
    <x v="0"/>
    <x v="1"/>
  </r>
  <r>
    <x v="0"/>
    <s v="1790451801001"/>
    <x v="17"/>
    <x v="0"/>
    <x v="1"/>
    <x v="1"/>
    <x v="1"/>
    <n v="50537116.649999999"/>
    <x v="0"/>
    <x v="0"/>
    <x v="1"/>
  </r>
  <r>
    <x v="0"/>
    <s v="1790501469001"/>
    <x v="18"/>
    <x v="0"/>
    <x v="1"/>
    <x v="1"/>
    <x v="1"/>
    <n v="33614758.469999999"/>
    <x v="0"/>
    <x v="0"/>
    <x v="1"/>
  </r>
  <r>
    <x v="0"/>
    <s v="1790567699001"/>
    <x v="19"/>
    <x v="0"/>
    <x v="1"/>
    <x v="1"/>
    <x v="1"/>
    <n v="38606506.079999998"/>
    <x v="0"/>
    <x v="0"/>
    <x v="1"/>
  </r>
  <r>
    <x v="0"/>
    <s v="1790866084001"/>
    <x v="20"/>
    <x v="0"/>
    <x v="1"/>
    <x v="1"/>
    <x v="1"/>
    <n v="77398032.819999993"/>
    <x v="0"/>
    <x v="0"/>
    <x v="1"/>
  </r>
  <r>
    <x v="0"/>
    <s v="1790900193001"/>
    <x v="21"/>
    <x v="0"/>
    <x v="1"/>
    <x v="1"/>
    <x v="1"/>
    <n v="5110438.62"/>
    <x v="0"/>
    <x v="0"/>
    <x v="1"/>
  </r>
  <r>
    <x v="0"/>
    <s v="1790979016001"/>
    <x v="22"/>
    <x v="0"/>
    <x v="1"/>
    <x v="1"/>
    <x v="1"/>
    <n v="15912727.720000001"/>
    <x v="0"/>
    <x v="0"/>
    <x v="1"/>
  </r>
  <r>
    <x v="0"/>
    <s v="1791708040001"/>
    <x v="23"/>
    <x v="0"/>
    <x v="1"/>
    <x v="1"/>
    <x v="1"/>
    <n v="32348644.129999999"/>
    <x v="0"/>
    <x v="0"/>
    <x v="1"/>
  </r>
  <r>
    <x v="0"/>
    <s v="1890001323001"/>
    <x v="24"/>
    <x v="0"/>
    <x v="1"/>
    <x v="1"/>
    <x v="1"/>
    <n v="52235127.710000001"/>
    <x v="0"/>
    <x v="0"/>
    <x v="1"/>
  </r>
  <r>
    <x v="0"/>
    <s v="1890003628001"/>
    <x v="25"/>
    <x v="0"/>
    <x v="1"/>
    <x v="1"/>
    <x v="1"/>
    <n v="51350073.020000003"/>
    <x v="0"/>
    <x v="0"/>
    <x v="1"/>
  </r>
  <r>
    <x v="0"/>
    <s v="1890037646001"/>
    <x v="26"/>
    <x v="0"/>
    <x v="1"/>
    <x v="1"/>
    <x v="1"/>
    <n v="27625577.420000002"/>
    <x v="0"/>
    <x v="0"/>
    <x v="1"/>
  </r>
  <r>
    <x v="0"/>
    <s v="1890080967001"/>
    <x v="27"/>
    <x v="0"/>
    <x v="1"/>
    <x v="1"/>
    <x v="1"/>
    <n v="15307988.279999999"/>
    <x v="0"/>
    <x v="0"/>
    <x v="1"/>
  </r>
  <r>
    <x v="0"/>
    <s v="1890141877001"/>
    <x v="28"/>
    <x v="0"/>
    <x v="1"/>
    <x v="1"/>
    <x v="1"/>
    <n v="23120334.449999999"/>
    <x v="0"/>
    <x v="0"/>
    <x v="1"/>
  </r>
  <r>
    <x v="0"/>
    <s v="1891709591001"/>
    <x v="29"/>
    <x v="0"/>
    <x v="1"/>
    <x v="1"/>
    <x v="1"/>
    <n v="11956291.210000001"/>
    <x v="0"/>
    <x v="0"/>
    <x v="1"/>
  </r>
  <r>
    <x v="0"/>
    <s v="1891710328001"/>
    <x v="30"/>
    <x v="0"/>
    <x v="1"/>
    <x v="1"/>
    <x v="1"/>
    <n v="11055565.82"/>
    <x v="0"/>
    <x v="0"/>
    <x v="1"/>
  </r>
  <r>
    <x v="0"/>
    <s v="11"/>
    <x v="31"/>
    <x v="0"/>
    <x v="0"/>
    <x v="1"/>
    <x v="1"/>
    <n v="967383057.07000029"/>
    <x v="0"/>
    <x v="0"/>
    <x v="1"/>
  </r>
  <r>
    <x v="0"/>
    <s v="11"/>
    <x v="31"/>
    <x v="0"/>
    <x v="1"/>
    <x v="1"/>
    <x v="1"/>
    <n v="970086404.35000002"/>
    <x v="0"/>
    <x v="0"/>
    <x v="1"/>
  </r>
  <r>
    <x v="0"/>
    <s v="12"/>
    <x v="32"/>
    <x v="0"/>
    <x v="0"/>
    <x v="1"/>
    <x v="1"/>
    <n v="1007507429.6200004"/>
    <x v="0"/>
    <x v="0"/>
    <x v="1"/>
  </r>
  <r>
    <x v="0"/>
    <s v="12"/>
    <x v="32"/>
    <x v="0"/>
    <x v="1"/>
    <x v="1"/>
    <x v="1"/>
    <n v="1002435048.4799999"/>
    <x v="0"/>
    <x v="0"/>
    <x v="1"/>
  </r>
  <r>
    <x v="0"/>
    <s v="0190115798001"/>
    <x v="0"/>
    <x v="0"/>
    <x v="0"/>
    <x v="2"/>
    <x v="2"/>
    <n v="56735302.770000003"/>
    <x v="0"/>
    <x v="0"/>
    <x v="2"/>
  </r>
  <r>
    <x v="0"/>
    <s v="0190155722001"/>
    <x v="1"/>
    <x v="0"/>
    <x v="0"/>
    <x v="2"/>
    <x v="2"/>
    <n v="12965656.32"/>
    <x v="0"/>
    <x v="0"/>
    <x v="2"/>
  </r>
  <r>
    <x v="0"/>
    <s v="0290003288001"/>
    <x v="2"/>
    <x v="0"/>
    <x v="0"/>
    <x v="2"/>
    <x v="2"/>
    <n v="1513255.61"/>
    <x v="0"/>
    <x v="0"/>
    <x v="2"/>
  </r>
  <r>
    <x v="0"/>
    <s v="0390027923001"/>
    <x v="3"/>
    <x v="0"/>
    <x v="0"/>
    <x v="2"/>
    <x v="2"/>
    <n v="2521765.75"/>
    <x v="0"/>
    <x v="0"/>
    <x v="2"/>
  </r>
  <r>
    <x v="0"/>
    <s v="0490001883001"/>
    <x v="4"/>
    <x v="0"/>
    <x v="0"/>
    <x v="2"/>
    <x v="2"/>
    <n v="519850"/>
    <x v="0"/>
    <x v="0"/>
    <x v="2"/>
  </r>
  <r>
    <x v="0"/>
    <s v="0490002669001"/>
    <x v="5"/>
    <x v="0"/>
    <x v="0"/>
    <x v="2"/>
    <x v="2"/>
    <n v="1681155.88"/>
    <x v="0"/>
    <x v="0"/>
    <x v="2"/>
  </r>
  <r>
    <x v="0"/>
    <s v="0590052000001"/>
    <x v="6"/>
    <x v="0"/>
    <x v="0"/>
    <x v="2"/>
    <x v="2"/>
    <n v="1598619.38"/>
    <x v="0"/>
    <x v="0"/>
    <x v="2"/>
  </r>
  <r>
    <x v="0"/>
    <s v="0690045389001"/>
    <x v="7"/>
    <x v="0"/>
    <x v="0"/>
    <x v="2"/>
    <x v="2"/>
    <n v="2239713.92"/>
    <x v="0"/>
    <x v="0"/>
    <x v="2"/>
  </r>
  <r>
    <x v="0"/>
    <s v="0691706710001"/>
    <x v="8"/>
    <x v="0"/>
    <x v="0"/>
    <x v="2"/>
    <x v="2"/>
    <n v="1299620.5"/>
    <x v="0"/>
    <x v="0"/>
    <x v="2"/>
  </r>
  <r>
    <x v="0"/>
    <s v="0790024656001"/>
    <x v="9"/>
    <x v="0"/>
    <x v="0"/>
    <x v="2"/>
    <x v="2"/>
    <n v="1772279.29"/>
    <x v="0"/>
    <x v="0"/>
    <x v="2"/>
  </r>
  <r>
    <x v="0"/>
    <s v="1090033456001"/>
    <x v="10"/>
    <x v="0"/>
    <x v="0"/>
    <x v="2"/>
    <x v="2"/>
    <n v="1636881.92"/>
    <x v="0"/>
    <x v="0"/>
    <x v="2"/>
  </r>
  <r>
    <x v="0"/>
    <s v="1091720902001"/>
    <x v="11"/>
    <x v="0"/>
    <x v="0"/>
    <x v="2"/>
    <x v="2"/>
    <n v="5217408.32"/>
    <x v="0"/>
    <x v="0"/>
    <x v="2"/>
  </r>
  <r>
    <x v="0"/>
    <s v="1190068389001"/>
    <x v="12"/>
    <x v="0"/>
    <x v="0"/>
    <x v="2"/>
    <x v="2"/>
    <n v="17910907.82"/>
    <x v="0"/>
    <x v="0"/>
    <x v="2"/>
  </r>
  <r>
    <x v="0"/>
    <s v="1390013678001"/>
    <x v="13"/>
    <x v="0"/>
    <x v="0"/>
    <x v="2"/>
    <x v="2"/>
    <n v="502315.92"/>
    <x v="0"/>
    <x v="0"/>
    <x v="2"/>
  </r>
  <r>
    <x v="0"/>
    <s v="1690012606001"/>
    <x v="14"/>
    <x v="0"/>
    <x v="0"/>
    <x v="2"/>
    <x v="2"/>
    <n v="2448565.06"/>
    <x v="0"/>
    <x v="0"/>
    <x v="2"/>
  </r>
  <r>
    <x v="0"/>
    <s v="1790093204001"/>
    <x v="15"/>
    <x v="0"/>
    <x v="0"/>
    <x v="2"/>
    <x v="2"/>
    <n v="2861568.43"/>
    <x v="0"/>
    <x v="0"/>
    <x v="2"/>
  </r>
  <r>
    <x v="0"/>
    <s v="1790325083001"/>
    <x v="16"/>
    <x v="0"/>
    <x v="0"/>
    <x v="2"/>
    <x v="2"/>
    <n v="923155.78"/>
    <x v="0"/>
    <x v="0"/>
    <x v="2"/>
  </r>
  <r>
    <x v="0"/>
    <s v="1790451801001"/>
    <x v="17"/>
    <x v="0"/>
    <x v="0"/>
    <x v="2"/>
    <x v="2"/>
    <n v="2069446.31"/>
    <x v="0"/>
    <x v="0"/>
    <x v="2"/>
  </r>
  <r>
    <x v="0"/>
    <s v="1790501469001"/>
    <x v="18"/>
    <x v="0"/>
    <x v="0"/>
    <x v="2"/>
    <x v="2"/>
    <n v="1849505.23"/>
    <x v="0"/>
    <x v="0"/>
    <x v="2"/>
  </r>
  <r>
    <x v="0"/>
    <s v="1790567699001"/>
    <x v="19"/>
    <x v="0"/>
    <x v="0"/>
    <x v="2"/>
    <x v="2"/>
    <n v="9644860.0999999996"/>
    <x v="0"/>
    <x v="0"/>
    <x v="2"/>
  </r>
  <r>
    <x v="0"/>
    <s v="1790866084001"/>
    <x v="20"/>
    <x v="0"/>
    <x v="0"/>
    <x v="2"/>
    <x v="2"/>
    <n v="15134491.119999999"/>
    <x v="0"/>
    <x v="0"/>
    <x v="2"/>
  </r>
  <r>
    <x v="0"/>
    <s v="1790900193001"/>
    <x v="21"/>
    <x v="0"/>
    <x v="0"/>
    <x v="2"/>
    <x v="2"/>
    <n v="467896.02"/>
    <x v="0"/>
    <x v="0"/>
    <x v="2"/>
  </r>
  <r>
    <x v="0"/>
    <s v="1790979016001"/>
    <x v="22"/>
    <x v="0"/>
    <x v="0"/>
    <x v="2"/>
    <x v="2"/>
    <n v="277934.86"/>
    <x v="0"/>
    <x v="0"/>
    <x v="2"/>
  </r>
  <r>
    <x v="0"/>
    <s v="1791708040001"/>
    <x v="23"/>
    <x v="0"/>
    <x v="0"/>
    <x v="2"/>
    <x v="2"/>
    <n v="700"/>
    <x v="0"/>
    <x v="0"/>
    <x v="2"/>
  </r>
  <r>
    <x v="0"/>
    <s v="1890001323001"/>
    <x v="24"/>
    <x v="0"/>
    <x v="0"/>
    <x v="2"/>
    <x v="2"/>
    <n v="3282975.35"/>
    <x v="0"/>
    <x v="0"/>
    <x v="2"/>
  </r>
  <r>
    <x v="0"/>
    <s v="1890003628001"/>
    <x v="25"/>
    <x v="0"/>
    <x v="0"/>
    <x v="2"/>
    <x v="2"/>
    <n v="2200138.6"/>
    <x v="0"/>
    <x v="0"/>
    <x v="2"/>
  </r>
  <r>
    <x v="0"/>
    <s v="1890037646001"/>
    <x v="26"/>
    <x v="0"/>
    <x v="0"/>
    <x v="2"/>
    <x v="2"/>
    <n v="529526.89"/>
    <x v="0"/>
    <x v="0"/>
    <x v="2"/>
  </r>
  <r>
    <x v="0"/>
    <s v="1890080967001"/>
    <x v="27"/>
    <x v="0"/>
    <x v="0"/>
    <x v="2"/>
    <x v="2"/>
    <n v="976321.57"/>
    <x v="0"/>
    <x v="0"/>
    <x v="2"/>
  </r>
  <r>
    <x v="0"/>
    <s v="1890141877001"/>
    <x v="28"/>
    <x v="0"/>
    <x v="0"/>
    <x v="2"/>
    <x v="2"/>
    <n v="1380579.56"/>
    <x v="0"/>
    <x v="0"/>
    <x v="2"/>
  </r>
  <r>
    <x v="0"/>
    <s v="1891709591001"/>
    <x v="29"/>
    <x v="0"/>
    <x v="0"/>
    <x v="2"/>
    <x v="2"/>
    <n v="1987479.91"/>
    <x v="0"/>
    <x v="0"/>
    <x v="2"/>
  </r>
  <r>
    <x v="0"/>
    <s v="1891710328001"/>
    <x v="30"/>
    <x v="0"/>
    <x v="0"/>
    <x v="2"/>
    <x v="2"/>
    <n v="805151"/>
    <x v="0"/>
    <x v="0"/>
    <x v="2"/>
  </r>
  <r>
    <x v="0"/>
    <s v="0190115798001"/>
    <x v="0"/>
    <x v="0"/>
    <x v="1"/>
    <x v="2"/>
    <x v="2"/>
    <n v="57591213.07"/>
    <x v="0"/>
    <x v="0"/>
    <x v="2"/>
  </r>
  <r>
    <x v="0"/>
    <s v="0190155722001"/>
    <x v="1"/>
    <x v="0"/>
    <x v="1"/>
    <x v="2"/>
    <x v="2"/>
    <n v="13799075.210000001"/>
    <x v="0"/>
    <x v="0"/>
    <x v="2"/>
  </r>
  <r>
    <x v="0"/>
    <s v="0290003288001"/>
    <x v="2"/>
    <x v="0"/>
    <x v="1"/>
    <x v="2"/>
    <x v="2"/>
    <n v="1385636.49"/>
    <x v="0"/>
    <x v="0"/>
    <x v="2"/>
  </r>
  <r>
    <x v="0"/>
    <s v="0390027923001"/>
    <x v="3"/>
    <x v="0"/>
    <x v="1"/>
    <x v="2"/>
    <x v="2"/>
    <n v="2703651.63"/>
    <x v="0"/>
    <x v="0"/>
    <x v="2"/>
  </r>
  <r>
    <x v="0"/>
    <s v="0490001883001"/>
    <x v="4"/>
    <x v="0"/>
    <x v="1"/>
    <x v="2"/>
    <x v="2"/>
    <n v="519850"/>
    <x v="0"/>
    <x v="0"/>
    <x v="2"/>
  </r>
  <r>
    <x v="0"/>
    <s v="0490002669001"/>
    <x v="5"/>
    <x v="0"/>
    <x v="1"/>
    <x v="2"/>
    <x v="2"/>
    <n v="2192256.85"/>
    <x v="0"/>
    <x v="0"/>
    <x v="2"/>
  </r>
  <r>
    <x v="0"/>
    <s v="0590052000001"/>
    <x v="6"/>
    <x v="0"/>
    <x v="1"/>
    <x v="2"/>
    <x v="2"/>
    <n v="1701043.02"/>
    <x v="0"/>
    <x v="0"/>
    <x v="2"/>
  </r>
  <r>
    <x v="0"/>
    <s v="0690045389001"/>
    <x v="7"/>
    <x v="0"/>
    <x v="1"/>
    <x v="2"/>
    <x v="2"/>
    <n v="1887248.3"/>
    <x v="0"/>
    <x v="0"/>
    <x v="2"/>
  </r>
  <r>
    <x v="0"/>
    <s v="0691706710001"/>
    <x v="8"/>
    <x v="0"/>
    <x v="1"/>
    <x v="2"/>
    <x v="2"/>
    <n v="1546830.47"/>
    <x v="0"/>
    <x v="0"/>
    <x v="2"/>
  </r>
  <r>
    <x v="0"/>
    <s v="0790024656001"/>
    <x v="9"/>
    <x v="0"/>
    <x v="1"/>
    <x v="2"/>
    <x v="2"/>
    <n v="1824722.36"/>
    <x v="0"/>
    <x v="0"/>
    <x v="2"/>
  </r>
  <r>
    <x v="0"/>
    <s v="1090033456001"/>
    <x v="10"/>
    <x v="0"/>
    <x v="1"/>
    <x v="2"/>
    <x v="2"/>
    <n v="1719593.56"/>
    <x v="0"/>
    <x v="0"/>
    <x v="2"/>
  </r>
  <r>
    <x v="0"/>
    <s v="1091720902001"/>
    <x v="11"/>
    <x v="0"/>
    <x v="1"/>
    <x v="2"/>
    <x v="2"/>
    <n v="4884187.22"/>
    <x v="0"/>
    <x v="0"/>
    <x v="2"/>
  </r>
  <r>
    <x v="0"/>
    <s v="1190068389001"/>
    <x v="12"/>
    <x v="0"/>
    <x v="1"/>
    <x v="2"/>
    <x v="2"/>
    <n v="16756707.6"/>
    <x v="0"/>
    <x v="0"/>
    <x v="2"/>
  </r>
  <r>
    <x v="0"/>
    <s v="1390013678001"/>
    <x v="13"/>
    <x v="0"/>
    <x v="1"/>
    <x v="2"/>
    <x v="2"/>
    <n v="532389.77"/>
    <x v="0"/>
    <x v="0"/>
    <x v="2"/>
  </r>
  <r>
    <x v="0"/>
    <s v="1690012606001"/>
    <x v="14"/>
    <x v="0"/>
    <x v="1"/>
    <x v="2"/>
    <x v="2"/>
    <n v="2452737.88"/>
    <x v="0"/>
    <x v="0"/>
    <x v="2"/>
  </r>
  <r>
    <x v="0"/>
    <s v="1790093204001"/>
    <x v="15"/>
    <x v="0"/>
    <x v="1"/>
    <x v="2"/>
    <x v="2"/>
    <n v="2415376.39"/>
    <x v="0"/>
    <x v="0"/>
    <x v="2"/>
  </r>
  <r>
    <x v="0"/>
    <s v="1790325083001"/>
    <x v="16"/>
    <x v="0"/>
    <x v="1"/>
    <x v="2"/>
    <x v="2"/>
    <n v="1411122.98"/>
    <x v="0"/>
    <x v="0"/>
    <x v="2"/>
  </r>
  <r>
    <x v="0"/>
    <s v="1790451801001"/>
    <x v="17"/>
    <x v="0"/>
    <x v="1"/>
    <x v="2"/>
    <x v="2"/>
    <n v="2125498.64"/>
    <x v="0"/>
    <x v="0"/>
    <x v="2"/>
  </r>
  <r>
    <x v="0"/>
    <s v="1790501469001"/>
    <x v="18"/>
    <x v="0"/>
    <x v="1"/>
    <x v="2"/>
    <x v="2"/>
    <n v="1867791.23"/>
    <x v="0"/>
    <x v="0"/>
    <x v="2"/>
  </r>
  <r>
    <x v="0"/>
    <s v="1790567699001"/>
    <x v="19"/>
    <x v="0"/>
    <x v="1"/>
    <x v="2"/>
    <x v="2"/>
    <n v="9212405.3100000005"/>
    <x v="0"/>
    <x v="0"/>
    <x v="2"/>
  </r>
  <r>
    <x v="0"/>
    <s v="1790866084001"/>
    <x v="20"/>
    <x v="0"/>
    <x v="1"/>
    <x v="2"/>
    <x v="2"/>
    <n v="21566649.34"/>
    <x v="0"/>
    <x v="0"/>
    <x v="2"/>
  </r>
  <r>
    <x v="0"/>
    <s v="1790900193001"/>
    <x v="21"/>
    <x v="0"/>
    <x v="1"/>
    <x v="2"/>
    <x v="2"/>
    <n v="566862.87"/>
    <x v="0"/>
    <x v="0"/>
    <x v="2"/>
  </r>
  <r>
    <x v="0"/>
    <s v="1790979016001"/>
    <x v="22"/>
    <x v="0"/>
    <x v="1"/>
    <x v="2"/>
    <x v="2"/>
    <n v="247869.53"/>
    <x v="0"/>
    <x v="0"/>
    <x v="2"/>
  </r>
  <r>
    <x v="0"/>
    <s v="1791708040001"/>
    <x v="23"/>
    <x v="0"/>
    <x v="1"/>
    <x v="2"/>
    <x v="2"/>
    <n v="700"/>
    <x v="0"/>
    <x v="0"/>
    <x v="2"/>
  </r>
  <r>
    <x v="0"/>
    <s v="1890001323001"/>
    <x v="24"/>
    <x v="0"/>
    <x v="1"/>
    <x v="2"/>
    <x v="2"/>
    <n v="3053697.68"/>
    <x v="0"/>
    <x v="0"/>
    <x v="2"/>
  </r>
  <r>
    <x v="0"/>
    <s v="1890003628001"/>
    <x v="25"/>
    <x v="0"/>
    <x v="1"/>
    <x v="2"/>
    <x v="2"/>
    <n v="2677460.4700000002"/>
    <x v="0"/>
    <x v="0"/>
    <x v="2"/>
  </r>
  <r>
    <x v="0"/>
    <s v="1890037646001"/>
    <x v="26"/>
    <x v="0"/>
    <x v="1"/>
    <x v="2"/>
    <x v="2"/>
    <n v="738968.41"/>
    <x v="0"/>
    <x v="0"/>
    <x v="2"/>
  </r>
  <r>
    <x v="0"/>
    <s v="1890080967001"/>
    <x v="27"/>
    <x v="0"/>
    <x v="1"/>
    <x v="2"/>
    <x v="2"/>
    <n v="1023327.02"/>
    <x v="0"/>
    <x v="0"/>
    <x v="2"/>
  </r>
  <r>
    <x v="0"/>
    <s v="1890141877001"/>
    <x v="28"/>
    <x v="0"/>
    <x v="1"/>
    <x v="2"/>
    <x v="2"/>
    <n v="1519012.6"/>
    <x v="0"/>
    <x v="0"/>
    <x v="2"/>
  </r>
  <r>
    <x v="0"/>
    <s v="1891709591001"/>
    <x v="29"/>
    <x v="0"/>
    <x v="1"/>
    <x v="2"/>
    <x v="2"/>
    <n v="1812746.07"/>
    <x v="0"/>
    <x v="0"/>
    <x v="2"/>
  </r>
  <r>
    <x v="0"/>
    <s v="1891710328001"/>
    <x v="30"/>
    <x v="0"/>
    <x v="1"/>
    <x v="2"/>
    <x v="2"/>
    <n v="810559.5"/>
    <x v="0"/>
    <x v="0"/>
    <x v="2"/>
  </r>
  <r>
    <x v="0"/>
    <s v="11"/>
    <x v="31"/>
    <x v="0"/>
    <x v="0"/>
    <x v="2"/>
    <x v="2"/>
    <n v="154954329.19"/>
    <x v="0"/>
    <x v="0"/>
    <x v="2"/>
  </r>
  <r>
    <x v="0"/>
    <s v="11"/>
    <x v="31"/>
    <x v="0"/>
    <x v="1"/>
    <x v="2"/>
    <x v="2"/>
    <n v="162546491.46999997"/>
    <x v="0"/>
    <x v="0"/>
    <x v="2"/>
  </r>
  <r>
    <x v="0"/>
    <s v="12"/>
    <x v="32"/>
    <x v="0"/>
    <x v="0"/>
    <x v="2"/>
    <x v="2"/>
    <n v="154955029.19"/>
    <x v="0"/>
    <x v="0"/>
    <x v="2"/>
  </r>
  <r>
    <x v="0"/>
    <s v="12"/>
    <x v="32"/>
    <x v="0"/>
    <x v="1"/>
    <x v="2"/>
    <x v="2"/>
    <n v="162547191.46999997"/>
    <x v="0"/>
    <x v="0"/>
    <x v="2"/>
  </r>
  <r>
    <x v="0"/>
    <s v="0190115798001"/>
    <x v="0"/>
    <x v="0"/>
    <x v="0"/>
    <x v="3"/>
    <x v="3"/>
    <n v="56705492.770000003"/>
    <x v="0"/>
    <x v="0"/>
    <x v="3"/>
  </r>
  <r>
    <x v="0"/>
    <s v="0190155722001"/>
    <x v="1"/>
    <x v="0"/>
    <x v="0"/>
    <x v="3"/>
    <x v="3"/>
    <n v="12898978.32"/>
    <x v="0"/>
    <x v="0"/>
    <x v="3"/>
  </r>
  <r>
    <x v="0"/>
    <s v="0290003288001"/>
    <x v="2"/>
    <x v="0"/>
    <x v="0"/>
    <x v="3"/>
    <x v="3"/>
    <n v="1511855.61"/>
    <x v="0"/>
    <x v="0"/>
    <x v="3"/>
  </r>
  <r>
    <x v="0"/>
    <s v="0390027923001"/>
    <x v="3"/>
    <x v="0"/>
    <x v="0"/>
    <x v="3"/>
    <x v="3"/>
    <n v="2517865.75"/>
    <x v="0"/>
    <x v="0"/>
    <x v="3"/>
  </r>
  <r>
    <x v="0"/>
    <s v="0490001883001"/>
    <x v="4"/>
    <x v="0"/>
    <x v="0"/>
    <x v="3"/>
    <x v="3"/>
    <n v="512100"/>
    <x v="0"/>
    <x v="0"/>
    <x v="3"/>
  </r>
  <r>
    <x v="0"/>
    <s v="0490002669001"/>
    <x v="5"/>
    <x v="0"/>
    <x v="0"/>
    <x v="3"/>
    <x v="3"/>
    <n v="1676755.88"/>
    <x v="0"/>
    <x v="0"/>
    <x v="3"/>
  </r>
  <r>
    <x v="0"/>
    <s v="0590052000001"/>
    <x v="6"/>
    <x v="0"/>
    <x v="0"/>
    <x v="3"/>
    <x v="3"/>
    <n v="1596089.38"/>
    <x v="0"/>
    <x v="0"/>
    <x v="3"/>
  </r>
  <r>
    <x v="0"/>
    <s v="0690045389001"/>
    <x v="7"/>
    <x v="0"/>
    <x v="0"/>
    <x v="3"/>
    <x v="3"/>
    <n v="2239713.92"/>
    <x v="0"/>
    <x v="0"/>
    <x v="3"/>
  </r>
  <r>
    <x v="0"/>
    <s v="0691706710001"/>
    <x v="8"/>
    <x v="0"/>
    <x v="0"/>
    <x v="3"/>
    <x v="3"/>
    <n v="1299420.5"/>
    <x v="0"/>
    <x v="0"/>
    <x v="3"/>
  </r>
  <r>
    <x v="0"/>
    <s v="0790024656001"/>
    <x v="9"/>
    <x v="0"/>
    <x v="0"/>
    <x v="3"/>
    <x v="3"/>
    <n v="1769779.29"/>
    <x v="0"/>
    <x v="0"/>
    <x v="3"/>
  </r>
  <r>
    <x v="0"/>
    <s v="1090033456001"/>
    <x v="10"/>
    <x v="0"/>
    <x v="0"/>
    <x v="3"/>
    <x v="3"/>
    <n v="1633381.92"/>
    <x v="0"/>
    <x v="0"/>
    <x v="3"/>
  </r>
  <r>
    <x v="0"/>
    <s v="1091720902001"/>
    <x v="11"/>
    <x v="0"/>
    <x v="0"/>
    <x v="3"/>
    <x v="3"/>
    <n v="5203508.32"/>
    <x v="0"/>
    <x v="0"/>
    <x v="3"/>
  </r>
  <r>
    <x v="0"/>
    <s v="1190068389001"/>
    <x v="12"/>
    <x v="0"/>
    <x v="0"/>
    <x v="3"/>
    <x v="3"/>
    <n v="17910266.82"/>
    <x v="0"/>
    <x v="0"/>
    <x v="3"/>
  </r>
  <r>
    <x v="0"/>
    <s v="1390013678001"/>
    <x v="13"/>
    <x v="0"/>
    <x v="0"/>
    <x v="3"/>
    <x v="3"/>
    <n v="502165.92"/>
    <x v="0"/>
    <x v="0"/>
    <x v="3"/>
  </r>
  <r>
    <x v="0"/>
    <s v="1690012606001"/>
    <x v="14"/>
    <x v="0"/>
    <x v="0"/>
    <x v="3"/>
    <x v="3"/>
    <n v="2448565.06"/>
    <x v="0"/>
    <x v="0"/>
    <x v="3"/>
  </r>
  <r>
    <x v="0"/>
    <s v="1790093204001"/>
    <x v="15"/>
    <x v="0"/>
    <x v="0"/>
    <x v="3"/>
    <x v="3"/>
    <n v="2856840.43"/>
    <x v="0"/>
    <x v="0"/>
    <x v="3"/>
  </r>
  <r>
    <x v="0"/>
    <s v="1790325083001"/>
    <x v="16"/>
    <x v="0"/>
    <x v="0"/>
    <x v="3"/>
    <x v="3"/>
    <n v="922955.78"/>
    <x v="0"/>
    <x v="0"/>
    <x v="3"/>
  </r>
  <r>
    <x v="0"/>
    <s v="1790451801001"/>
    <x v="17"/>
    <x v="0"/>
    <x v="0"/>
    <x v="3"/>
    <x v="3"/>
    <n v="2066746.31"/>
    <x v="0"/>
    <x v="0"/>
    <x v="3"/>
  </r>
  <r>
    <x v="0"/>
    <s v="1790501469001"/>
    <x v="18"/>
    <x v="0"/>
    <x v="0"/>
    <x v="3"/>
    <x v="3"/>
    <n v="1843505.23"/>
    <x v="0"/>
    <x v="0"/>
    <x v="3"/>
  </r>
  <r>
    <x v="0"/>
    <s v="1790567699001"/>
    <x v="19"/>
    <x v="0"/>
    <x v="0"/>
    <x v="3"/>
    <x v="3"/>
    <n v="9568217.1699999999"/>
    <x v="0"/>
    <x v="0"/>
    <x v="3"/>
  </r>
  <r>
    <x v="0"/>
    <s v="1790866084001"/>
    <x v="20"/>
    <x v="0"/>
    <x v="0"/>
    <x v="3"/>
    <x v="3"/>
    <n v="15116082.119999999"/>
    <x v="0"/>
    <x v="0"/>
    <x v="3"/>
  </r>
  <r>
    <x v="0"/>
    <s v="1790900193001"/>
    <x v="21"/>
    <x v="0"/>
    <x v="0"/>
    <x v="3"/>
    <x v="3"/>
    <n v="461296.02"/>
    <x v="0"/>
    <x v="0"/>
    <x v="3"/>
  </r>
  <r>
    <x v="0"/>
    <s v="1790979016001"/>
    <x v="22"/>
    <x v="0"/>
    <x v="0"/>
    <x v="3"/>
    <x v="3"/>
    <n v="273434.86"/>
    <x v="0"/>
    <x v="0"/>
    <x v="3"/>
  </r>
  <r>
    <x v="0"/>
    <s v="1791708040001"/>
    <x v="23"/>
    <x v="0"/>
    <x v="0"/>
    <x v="3"/>
    <x v="3"/>
    <n v="0"/>
    <x v="0"/>
    <x v="0"/>
    <x v="3"/>
  </r>
  <r>
    <x v="0"/>
    <s v="1890001323001"/>
    <x v="24"/>
    <x v="0"/>
    <x v="0"/>
    <x v="3"/>
    <x v="3"/>
    <n v="3279225.35"/>
    <x v="0"/>
    <x v="0"/>
    <x v="3"/>
  </r>
  <r>
    <x v="0"/>
    <s v="1890003628001"/>
    <x v="25"/>
    <x v="0"/>
    <x v="0"/>
    <x v="3"/>
    <x v="3"/>
    <n v="2200138.6"/>
    <x v="0"/>
    <x v="0"/>
    <x v="3"/>
  </r>
  <r>
    <x v="0"/>
    <s v="1890037646001"/>
    <x v="26"/>
    <x v="0"/>
    <x v="0"/>
    <x v="3"/>
    <x v="3"/>
    <n v="525311.78"/>
    <x v="0"/>
    <x v="0"/>
    <x v="3"/>
  </r>
  <r>
    <x v="0"/>
    <s v="1890080967001"/>
    <x v="27"/>
    <x v="0"/>
    <x v="0"/>
    <x v="3"/>
    <x v="3"/>
    <n v="968621.57"/>
    <x v="0"/>
    <x v="0"/>
    <x v="3"/>
  </r>
  <r>
    <x v="0"/>
    <s v="1890141877001"/>
    <x v="28"/>
    <x v="0"/>
    <x v="0"/>
    <x v="3"/>
    <x v="3"/>
    <n v="1362179.56"/>
    <x v="0"/>
    <x v="0"/>
    <x v="3"/>
  </r>
  <r>
    <x v="0"/>
    <s v="1891709591001"/>
    <x v="29"/>
    <x v="0"/>
    <x v="0"/>
    <x v="3"/>
    <x v="3"/>
    <n v="1985109.91"/>
    <x v="0"/>
    <x v="0"/>
    <x v="3"/>
  </r>
  <r>
    <x v="0"/>
    <s v="1891710328001"/>
    <x v="30"/>
    <x v="0"/>
    <x v="0"/>
    <x v="3"/>
    <x v="3"/>
    <n v="802251"/>
    <x v="0"/>
    <x v="0"/>
    <x v="3"/>
  </r>
  <r>
    <x v="0"/>
    <s v="0190115798001"/>
    <x v="0"/>
    <x v="0"/>
    <x v="1"/>
    <x v="3"/>
    <x v="3"/>
    <n v="57559513.07"/>
    <x v="0"/>
    <x v="0"/>
    <x v="3"/>
  </r>
  <r>
    <x v="0"/>
    <s v="0190155722001"/>
    <x v="1"/>
    <x v="0"/>
    <x v="1"/>
    <x v="3"/>
    <x v="3"/>
    <n v="13732397.210000001"/>
    <x v="0"/>
    <x v="0"/>
    <x v="3"/>
  </r>
  <r>
    <x v="0"/>
    <s v="0290003288001"/>
    <x v="2"/>
    <x v="0"/>
    <x v="1"/>
    <x v="3"/>
    <x v="3"/>
    <n v="1384236.49"/>
    <x v="0"/>
    <x v="0"/>
    <x v="3"/>
  </r>
  <r>
    <x v="0"/>
    <s v="0390027923001"/>
    <x v="3"/>
    <x v="0"/>
    <x v="1"/>
    <x v="3"/>
    <x v="3"/>
    <n v="2699751.63"/>
    <x v="0"/>
    <x v="0"/>
    <x v="3"/>
  </r>
  <r>
    <x v="0"/>
    <s v="0490001883001"/>
    <x v="4"/>
    <x v="0"/>
    <x v="1"/>
    <x v="3"/>
    <x v="3"/>
    <n v="512100"/>
    <x v="0"/>
    <x v="0"/>
    <x v="3"/>
  </r>
  <r>
    <x v="0"/>
    <s v="0490002669001"/>
    <x v="5"/>
    <x v="0"/>
    <x v="1"/>
    <x v="3"/>
    <x v="3"/>
    <n v="2187751.85"/>
    <x v="0"/>
    <x v="0"/>
    <x v="3"/>
  </r>
  <r>
    <x v="0"/>
    <s v="0590052000001"/>
    <x v="6"/>
    <x v="0"/>
    <x v="1"/>
    <x v="3"/>
    <x v="3"/>
    <n v="1698513.02"/>
    <x v="0"/>
    <x v="0"/>
    <x v="3"/>
  </r>
  <r>
    <x v="0"/>
    <s v="0690045389001"/>
    <x v="7"/>
    <x v="0"/>
    <x v="1"/>
    <x v="3"/>
    <x v="3"/>
    <n v="1887248.3"/>
    <x v="0"/>
    <x v="0"/>
    <x v="3"/>
  </r>
  <r>
    <x v="0"/>
    <s v="0691706710001"/>
    <x v="8"/>
    <x v="0"/>
    <x v="1"/>
    <x v="3"/>
    <x v="3"/>
    <n v="1546630.47"/>
    <x v="0"/>
    <x v="0"/>
    <x v="3"/>
  </r>
  <r>
    <x v="0"/>
    <s v="0790024656001"/>
    <x v="9"/>
    <x v="0"/>
    <x v="1"/>
    <x v="3"/>
    <x v="3"/>
    <n v="1822456.32"/>
    <x v="0"/>
    <x v="0"/>
    <x v="3"/>
  </r>
  <r>
    <x v="0"/>
    <s v="1090033456001"/>
    <x v="10"/>
    <x v="0"/>
    <x v="1"/>
    <x v="3"/>
    <x v="3"/>
    <n v="1716093.56"/>
    <x v="0"/>
    <x v="0"/>
    <x v="3"/>
  </r>
  <r>
    <x v="0"/>
    <s v="1091720902001"/>
    <x v="11"/>
    <x v="0"/>
    <x v="1"/>
    <x v="3"/>
    <x v="3"/>
    <n v="4870287.22"/>
    <x v="0"/>
    <x v="0"/>
    <x v="3"/>
  </r>
  <r>
    <x v="0"/>
    <s v="1190068389001"/>
    <x v="12"/>
    <x v="0"/>
    <x v="1"/>
    <x v="3"/>
    <x v="3"/>
    <n v="16756066.6"/>
    <x v="0"/>
    <x v="0"/>
    <x v="3"/>
  </r>
  <r>
    <x v="0"/>
    <s v="1390013678001"/>
    <x v="13"/>
    <x v="0"/>
    <x v="1"/>
    <x v="3"/>
    <x v="3"/>
    <n v="532239.77"/>
    <x v="0"/>
    <x v="0"/>
    <x v="3"/>
  </r>
  <r>
    <x v="0"/>
    <s v="1690012606001"/>
    <x v="14"/>
    <x v="0"/>
    <x v="1"/>
    <x v="3"/>
    <x v="3"/>
    <n v="2452737.88"/>
    <x v="0"/>
    <x v="0"/>
    <x v="3"/>
  </r>
  <r>
    <x v="0"/>
    <s v="1790093204001"/>
    <x v="15"/>
    <x v="0"/>
    <x v="1"/>
    <x v="3"/>
    <x v="3"/>
    <n v="2410648.39"/>
    <x v="0"/>
    <x v="0"/>
    <x v="3"/>
  </r>
  <r>
    <x v="0"/>
    <s v="1790325083001"/>
    <x v="16"/>
    <x v="0"/>
    <x v="1"/>
    <x v="3"/>
    <x v="3"/>
    <n v="1410922.98"/>
    <x v="0"/>
    <x v="0"/>
    <x v="3"/>
  </r>
  <r>
    <x v="0"/>
    <s v="1790451801001"/>
    <x v="17"/>
    <x v="0"/>
    <x v="1"/>
    <x v="3"/>
    <x v="3"/>
    <n v="2122798.64"/>
    <x v="0"/>
    <x v="0"/>
    <x v="3"/>
  </r>
  <r>
    <x v="0"/>
    <s v="1790501469001"/>
    <x v="18"/>
    <x v="0"/>
    <x v="1"/>
    <x v="3"/>
    <x v="3"/>
    <n v="1861791.23"/>
    <x v="0"/>
    <x v="0"/>
    <x v="3"/>
  </r>
  <r>
    <x v="0"/>
    <s v="1790567699001"/>
    <x v="19"/>
    <x v="0"/>
    <x v="1"/>
    <x v="3"/>
    <x v="3"/>
    <n v="9138197.0399999991"/>
    <x v="0"/>
    <x v="0"/>
    <x v="3"/>
  </r>
  <r>
    <x v="0"/>
    <s v="1790866084001"/>
    <x v="20"/>
    <x v="0"/>
    <x v="1"/>
    <x v="3"/>
    <x v="3"/>
    <n v="21550740.34"/>
    <x v="0"/>
    <x v="0"/>
    <x v="3"/>
  </r>
  <r>
    <x v="0"/>
    <s v="1790900193001"/>
    <x v="21"/>
    <x v="0"/>
    <x v="1"/>
    <x v="3"/>
    <x v="3"/>
    <n v="560262.87"/>
    <x v="0"/>
    <x v="0"/>
    <x v="3"/>
  </r>
  <r>
    <x v="0"/>
    <s v="1790979016001"/>
    <x v="22"/>
    <x v="0"/>
    <x v="1"/>
    <x v="3"/>
    <x v="3"/>
    <n v="243369.53"/>
    <x v="0"/>
    <x v="0"/>
    <x v="3"/>
  </r>
  <r>
    <x v="0"/>
    <s v="1791708040001"/>
    <x v="23"/>
    <x v="0"/>
    <x v="1"/>
    <x v="3"/>
    <x v="3"/>
    <n v="0"/>
    <x v="0"/>
    <x v="0"/>
    <x v="3"/>
  </r>
  <r>
    <x v="0"/>
    <s v="1890001323001"/>
    <x v="24"/>
    <x v="0"/>
    <x v="1"/>
    <x v="3"/>
    <x v="3"/>
    <n v="3049947.68"/>
    <x v="0"/>
    <x v="0"/>
    <x v="3"/>
  </r>
  <r>
    <x v="0"/>
    <s v="1890003628001"/>
    <x v="25"/>
    <x v="0"/>
    <x v="1"/>
    <x v="3"/>
    <x v="3"/>
    <n v="2677460.4700000002"/>
    <x v="0"/>
    <x v="0"/>
    <x v="3"/>
  </r>
  <r>
    <x v="0"/>
    <s v="1890037646001"/>
    <x v="26"/>
    <x v="0"/>
    <x v="1"/>
    <x v="3"/>
    <x v="3"/>
    <n v="734753.3"/>
    <x v="0"/>
    <x v="0"/>
    <x v="3"/>
  </r>
  <r>
    <x v="0"/>
    <s v="1890080967001"/>
    <x v="27"/>
    <x v="0"/>
    <x v="1"/>
    <x v="3"/>
    <x v="3"/>
    <n v="1015627.02"/>
    <x v="0"/>
    <x v="0"/>
    <x v="3"/>
  </r>
  <r>
    <x v="0"/>
    <s v="1890141877001"/>
    <x v="28"/>
    <x v="0"/>
    <x v="1"/>
    <x v="3"/>
    <x v="3"/>
    <n v="1500512.6"/>
    <x v="0"/>
    <x v="0"/>
    <x v="3"/>
  </r>
  <r>
    <x v="0"/>
    <s v="1891709591001"/>
    <x v="29"/>
    <x v="0"/>
    <x v="1"/>
    <x v="3"/>
    <x v="3"/>
    <n v="1810376.07"/>
    <x v="0"/>
    <x v="0"/>
    <x v="3"/>
  </r>
  <r>
    <x v="0"/>
    <s v="1891710328001"/>
    <x v="30"/>
    <x v="0"/>
    <x v="1"/>
    <x v="3"/>
    <x v="3"/>
    <n v="807659.5"/>
    <x v="0"/>
    <x v="0"/>
    <x v="3"/>
  </r>
  <r>
    <x v="0"/>
    <s v="11"/>
    <x v="31"/>
    <x v="0"/>
    <x v="0"/>
    <x v="3"/>
    <x v="3"/>
    <n v="154657855.15000001"/>
    <x v="0"/>
    <x v="0"/>
    <x v="3"/>
  </r>
  <r>
    <x v="0"/>
    <s v="11"/>
    <x v="31"/>
    <x v="0"/>
    <x v="1"/>
    <x v="3"/>
    <x v="3"/>
    <n v="162253091.04999998"/>
    <x v="0"/>
    <x v="0"/>
    <x v="3"/>
  </r>
  <r>
    <x v="0"/>
    <s v="12"/>
    <x v="32"/>
    <x v="0"/>
    <x v="0"/>
    <x v="3"/>
    <x v="3"/>
    <n v="154657855.15000001"/>
    <x v="0"/>
    <x v="0"/>
    <x v="3"/>
  </r>
  <r>
    <x v="0"/>
    <s v="12"/>
    <x v="32"/>
    <x v="0"/>
    <x v="1"/>
    <x v="3"/>
    <x v="3"/>
    <n v="162253091.04999998"/>
    <x v="0"/>
    <x v="0"/>
    <x v="3"/>
  </r>
  <r>
    <x v="0"/>
    <s v="0190115798001"/>
    <x v="0"/>
    <x v="0"/>
    <x v="0"/>
    <x v="4"/>
    <x v="4"/>
    <n v="29810"/>
    <x v="0"/>
    <x v="0"/>
    <x v="3"/>
  </r>
  <r>
    <x v="0"/>
    <s v="0190155722001"/>
    <x v="1"/>
    <x v="0"/>
    <x v="0"/>
    <x v="4"/>
    <x v="4"/>
    <n v="66678"/>
    <x v="0"/>
    <x v="0"/>
    <x v="3"/>
  </r>
  <r>
    <x v="0"/>
    <s v="0290003288001"/>
    <x v="2"/>
    <x v="0"/>
    <x v="0"/>
    <x v="4"/>
    <x v="4"/>
    <n v="1400"/>
    <x v="0"/>
    <x v="0"/>
    <x v="3"/>
  </r>
  <r>
    <x v="0"/>
    <s v="0390027923001"/>
    <x v="3"/>
    <x v="0"/>
    <x v="0"/>
    <x v="4"/>
    <x v="4"/>
    <n v="3900"/>
    <x v="0"/>
    <x v="0"/>
    <x v="3"/>
  </r>
  <r>
    <x v="0"/>
    <s v="0490001883001"/>
    <x v="4"/>
    <x v="0"/>
    <x v="0"/>
    <x v="4"/>
    <x v="4"/>
    <n v="7750"/>
    <x v="0"/>
    <x v="0"/>
    <x v="3"/>
  </r>
  <r>
    <x v="0"/>
    <s v="0490002669001"/>
    <x v="5"/>
    <x v="0"/>
    <x v="0"/>
    <x v="4"/>
    <x v="4"/>
    <n v="4400"/>
    <x v="0"/>
    <x v="0"/>
    <x v="3"/>
  </r>
  <r>
    <x v="0"/>
    <s v="0590052000001"/>
    <x v="6"/>
    <x v="0"/>
    <x v="0"/>
    <x v="4"/>
    <x v="4"/>
    <n v="2530"/>
    <x v="0"/>
    <x v="0"/>
    <x v="3"/>
  </r>
  <r>
    <x v="0"/>
    <s v="0690045389001"/>
    <x v="7"/>
    <x v="0"/>
    <x v="0"/>
    <x v="4"/>
    <x v="4"/>
    <n v="0"/>
    <x v="0"/>
    <x v="0"/>
    <x v="3"/>
  </r>
  <r>
    <x v="0"/>
    <s v="0691706710001"/>
    <x v="8"/>
    <x v="0"/>
    <x v="0"/>
    <x v="4"/>
    <x v="4"/>
    <n v="200"/>
    <x v="0"/>
    <x v="0"/>
    <x v="3"/>
  </r>
  <r>
    <x v="0"/>
    <s v="0790024656001"/>
    <x v="9"/>
    <x v="0"/>
    <x v="0"/>
    <x v="4"/>
    <x v="4"/>
    <n v="2500"/>
    <x v="0"/>
    <x v="0"/>
    <x v="3"/>
  </r>
  <r>
    <x v="0"/>
    <s v="1090033456001"/>
    <x v="10"/>
    <x v="0"/>
    <x v="0"/>
    <x v="4"/>
    <x v="4"/>
    <n v="3500"/>
    <x v="0"/>
    <x v="0"/>
    <x v="3"/>
  </r>
  <r>
    <x v="0"/>
    <s v="1091720902001"/>
    <x v="11"/>
    <x v="0"/>
    <x v="0"/>
    <x v="4"/>
    <x v="4"/>
    <n v="13900"/>
    <x v="0"/>
    <x v="0"/>
    <x v="3"/>
  </r>
  <r>
    <x v="0"/>
    <s v="1190068389001"/>
    <x v="12"/>
    <x v="0"/>
    <x v="0"/>
    <x v="4"/>
    <x v="4"/>
    <n v="641"/>
    <x v="0"/>
    <x v="0"/>
    <x v="3"/>
  </r>
  <r>
    <x v="0"/>
    <s v="1390013678001"/>
    <x v="13"/>
    <x v="0"/>
    <x v="0"/>
    <x v="4"/>
    <x v="4"/>
    <n v="150"/>
    <x v="0"/>
    <x v="0"/>
    <x v="3"/>
  </r>
  <r>
    <x v="0"/>
    <s v="1690012606001"/>
    <x v="14"/>
    <x v="0"/>
    <x v="0"/>
    <x v="4"/>
    <x v="4"/>
    <n v="0"/>
    <x v="0"/>
    <x v="0"/>
    <x v="3"/>
  </r>
  <r>
    <x v="0"/>
    <s v="1790093204001"/>
    <x v="15"/>
    <x v="0"/>
    <x v="0"/>
    <x v="4"/>
    <x v="4"/>
    <n v="4728"/>
    <x v="0"/>
    <x v="0"/>
    <x v="3"/>
  </r>
  <r>
    <x v="0"/>
    <s v="1790325083001"/>
    <x v="16"/>
    <x v="0"/>
    <x v="0"/>
    <x v="4"/>
    <x v="4"/>
    <n v="200"/>
    <x v="0"/>
    <x v="0"/>
    <x v="3"/>
  </r>
  <r>
    <x v="0"/>
    <s v="1790451801001"/>
    <x v="17"/>
    <x v="0"/>
    <x v="0"/>
    <x v="4"/>
    <x v="4"/>
    <n v="2700"/>
    <x v="0"/>
    <x v="0"/>
    <x v="3"/>
  </r>
  <r>
    <x v="0"/>
    <s v="1790501469001"/>
    <x v="18"/>
    <x v="0"/>
    <x v="0"/>
    <x v="4"/>
    <x v="4"/>
    <n v="6000"/>
    <x v="0"/>
    <x v="0"/>
    <x v="3"/>
  </r>
  <r>
    <x v="0"/>
    <s v="1790567699001"/>
    <x v="19"/>
    <x v="0"/>
    <x v="0"/>
    <x v="4"/>
    <x v="4"/>
    <n v="76642.929999999993"/>
    <x v="0"/>
    <x v="0"/>
    <x v="3"/>
  </r>
  <r>
    <x v="0"/>
    <s v="1790866084001"/>
    <x v="20"/>
    <x v="0"/>
    <x v="0"/>
    <x v="4"/>
    <x v="4"/>
    <n v="18409"/>
    <x v="0"/>
    <x v="0"/>
    <x v="3"/>
  </r>
  <r>
    <x v="0"/>
    <s v="1790900193001"/>
    <x v="21"/>
    <x v="0"/>
    <x v="0"/>
    <x v="4"/>
    <x v="4"/>
    <n v="6600"/>
    <x v="0"/>
    <x v="0"/>
    <x v="3"/>
  </r>
  <r>
    <x v="0"/>
    <s v="1790979016001"/>
    <x v="22"/>
    <x v="0"/>
    <x v="0"/>
    <x v="4"/>
    <x v="4"/>
    <n v="4500"/>
    <x v="0"/>
    <x v="0"/>
    <x v="3"/>
  </r>
  <r>
    <x v="0"/>
    <s v="1791708040001"/>
    <x v="23"/>
    <x v="0"/>
    <x v="0"/>
    <x v="4"/>
    <x v="4"/>
    <n v="700"/>
    <x v="0"/>
    <x v="0"/>
    <x v="3"/>
  </r>
  <r>
    <x v="0"/>
    <s v="1890001323001"/>
    <x v="24"/>
    <x v="0"/>
    <x v="0"/>
    <x v="4"/>
    <x v="4"/>
    <n v="3750"/>
    <x v="0"/>
    <x v="0"/>
    <x v="3"/>
  </r>
  <r>
    <x v="0"/>
    <s v="1890003628001"/>
    <x v="25"/>
    <x v="0"/>
    <x v="0"/>
    <x v="4"/>
    <x v="4"/>
    <n v="0"/>
    <x v="0"/>
    <x v="0"/>
    <x v="3"/>
  </r>
  <r>
    <x v="0"/>
    <s v="1890037646001"/>
    <x v="26"/>
    <x v="0"/>
    <x v="0"/>
    <x v="4"/>
    <x v="4"/>
    <n v="4215.1099999999997"/>
    <x v="0"/>
    <x v="0"/>
    <x v="3"/>
  </r>
  <r>
    <x v="0"/>
    <s v="1890080967001"/>
    <x v="27"/>
    <x v="0"/>
    <x v="0"/>
    <x v="4"/>
    <x v="4"/>
    <n v="7700"/>
    <x v="0"/>
    <x v="0"/>
    <x v="3"/>
  </r>
  <r>
    <x v="0"/>
    <s v="1890141877001"/>
    <x v="28"/>
    <x v="0"/>
    <x v="0"/>
    <x v="4"/>
    <x v="4"/>
    <n v="18400"/>
    <x v="0"/>
    <x v="0"/>
    <x v="3"/>
  </r>
  <r>
    <x v="0"/>
    <s v="1891709591001"/>
    <x v="29"/>
    <x v="0"/>
    <x v="0"/>
    <x v="4"/>
    <x v="4"/>
    <n v="2370"/>
    <x v="0"/>
    <x v="0"/>
    <x v="3"/>
  </r>
  <r>
    <x v="0"/>
    <s v="1891710328001"/>
    <x v="30"/>
    <x v="0"/>
    <x v="0"/>
    <x v="4"/>
    <x v="4"/>
    <n v="2900"/>
    <x v="0"/>
    <x v="0"/>
    <x v="3"/>
  </r>
  <r>
    <x v="0"/>
    <s v="0190115798001"/>
    <x v="0"/>
    <x v="0"/>
    <x v="1"/>
    <x v="4"/>
    <x v="4"/>
    <n v="31700"/>
    <x v="0"/>
    <x v="0"/>
    <x v="3"/>
  </r>
  <r>
    <x v="0"/>
    <s v="0190155722001"/>
    <x v="1"/>
    <x v="0"/>
    <x v="1"/>
    <x v="4"/>
    <x v="4"/>
    <n v="66678"/>
    <x v="0"/>
    <x v="0"/>
    <x v="3"/>
  </r>
  <r>
    <x v="0"/>
    <s v="0290003288001"/>
    <x v="2"/>
    <x v="0"/>
    <x v="1"/>
    <x v="4"/>
    <x v="4"/>
    <n v="1400"/>
    <x v="0"/>
    <x v="0"/>
    <x v="3"/>
  </r>
  <r>
    <x v="0"/>
    <s v="0390027923001"/>
    <x v="3"/>
    <x v="0"/>
    <x v="1"/>
    <x v="4"/>
    <x v="4"/>
    <n v="3900"/>
    <x v="0"/>
    <x v="0"/>
    <x v="3"/>
  </r>
  <r>
    <x v="0"/>
    <s v="0490001883001"/>
    <x v="4"/>
    <x v="0"/>
    <x v="1"/>
    <x v="4"/>
    <x v="4"/>
    <n v="7750"/>
    <x v="0"/>
    <x v="0"/>
    <x v="3"/>
  </r>
  <r>
    <x v="0"/>
    <s v="0490002669001"/>
    <x v="5"/>
    <x v="0"/>
    <x v="1"/>
    <x v="4"/>
    <x v="4"/>
    <n v="4505"/>
    <x v="0"/>
    <x v="0"/>
    <x v="3"/>
  </r>
  <r>
    <x v="0"/>
    <s v="0590052000001"/>
    <x v="6"/>
    <x v="0"/>
    <x v="1"/>
    <x v="4"/>
    <x v="4"/>
    <n v="2530"/>
    <x v="0"/>
    <x v="0"/>
    <x v="3"/>
  </r>
  <r>
    <x v="0"/>
    <s v="0690045389001"/>
    <x v="7"/>
    <x v="0"/>
    <x v="1"/>
    <x v="4"/>
    <x v="4"/>
    <n v="0"/>
    <x v="0"/>
    <x v="0"/>
    <x v="3"/>
  </r>
  <r>
    <x v="0"/>
    <s v="0691706710001"/>
    <x v="8"/>
    <x v="0"/>
    <x v="1"/>
    <x v="4"/>
    <x v="4"/>
    <n v="200"/>
    <x v="0"/>
    <x v="0"/>
    <x v="3"/>
  </r>
  <r>
    <x v="0"/>
    <s v="0790024656001"/>
    <x v="9"/>
    <x v="0"/>
    <x v="1"/>
    <x v="4"/>
    <x v="4"/>
    <n v="2266.04"/>
    <x v="0"/>
    <x v="0"/>
    <x v="3"/>
  </r>
  <r>
    <x v="0"/>
    <s v="1090033456001"/>
    <x v="10"/>
    <x v="0"/>
    <x v="1"/>
    <x v="4"/>
    <x v="4"/>
    <n v="3500"/>
    <x v="0"/>
    <x v="0"/>
    <x v="3"/>
  </r>
  <r>
    <x v="0"/>
    <s v="1091720902001"/>
    <x v="11"/>
    <x v="0"/>
    <x v="1"/>
    <x v="4"/>
    <x v="4"/>
    <n v="13900"/>
    <x v="0"/>
    <x v="0"/>
    <x v="3"/>
  </r>
  <r>
    <x v="0"/>
    <s v="1190068389001"/>
    <x v="12"/>
    <x v="0"/>
    <x v="1"/>
    <x v="4"/>
    <x v="4"/>
    <n v="641"/>
    <x v="0"/>
    <x v="0"/>
    <x v="3"/>
  </r>
  <r>
    <x v="0"/>
    <s v="1390013678001"/>
    <x v="13"/>
    <x v="0"/>
    <x v="1"/>
    <x v="4"/>
    <x v="4"/>
    <n v="150"/>
    <x v="0"/>
    <x v="0"/>
    <x v="3"/>
  </r>
  <r>
    <x v="0"/>
    <s v="1690012606001"/>
    <x v="14"/>
    <x v="0"/>
    <x v="1"/>
    <x v="4"/>
    <x v="4"/>
    <n v="0"/>
    <x v="0"/>
    <x v="0"/>
    <x v="3"/>
  </r>
  <r>
    <x v="0"/>
    <s v="1790093204001"/>
    <x v="15"/>
    <x v="0"/>
    <x v="1"/>
    <x v="4"/>
    <x v="4"/>
    <n v="4728"/>
    <x v="0"/>
    <x v="0"/>
    <x v="3"/>
  </r>
  <r>
    <x v="0"/>
    <s v="1790325083001"/>
    <x v="16"/>
    <x v="0"/>
    <x v="1"/>
    <x v="4"/>
    <x v="4"/>
    <n v="200"/>
    <x v="0"/>
    <x v="0"/>
    <x v="3"/>
  </r>
  <r>
    <x v="0"/>
    <s v="1790451801001"/>
    <x v="17"/>
    <x v="0"/>
    <x v="1"/>
    <x v="4"/>
    <x v="4"/>
    <n v="2700"/>
    <x v="0"/>
    <x v="0"/>
    <x v="3"/>
  </r>
  <r>
    <x v="0"/>
    <s v="1790501469001"/>
    <x v="18"/>
    <x v="0"/>
    <x v="1"/>
    <x v="4"/>
    <x v="4"/>
    <n v="6000"/>
    <x v="0"/>
    <x v="0"/>
    <x v="3"/>
  </r>
  <r>
    <x v="0"/>
    <s v="1790567699001"/>
    <x v="19"/>
    <x v="0"/>
    <x v="1"/>
    <x v="4"/>
    <x v="4"/>
    <n v="74208.27"/>
    <x v="0"/>
    <x v="0"/>
    <x v="3"/>
  </r>
  <r>
    <x v="0"/>
    <s v="1790866084001"/>
    <x v="20"/>
    <x v="0"/>
    <x v="1"/>
    <x v="4"/>
    <x v="4"/>
    <n v="15909"/>
    <x v="0"/>
    <x v="0"/>
    <x v="3"/>
  </r>
  <r>
    <x v="0"/>
    <s v="1790900193001"/>
    <x v="21"/>
    <x v="0"/>
    <x v="1"/>
    <x v="4"/>
    <x v="4"/>
    <n v="6600"/>
    <x v="0"/>
    <x v="0"/>
    <x v="3"/>
  </r>
  <r>
    <x v="0"/>
    <s v="1790979016001"/>
    <x v="22"/>
    <x v="0"/>
    <x v="1"/>
    <x v="4"/>
    <x v="4"/>
    <n v="4500"/>
    <x v="0"/>
    <x v="0"/>
    <x v="3"/>
  </r>
  <r>
    <x v="0"/>
    <s v="1791708040001"/>
    <x v="23"/>
    <x v="0"/>
    <x v="1"/>
    <x v="4"/>
    <x v="4"/>
    <n v="700"/>
    <x v="0"/>
    <x v="0"/>
    <x v="3"/>
  </r>
  <r>
    <x v="0"/>
    <s v="1890001323001"/>
    <x v="24"/>
    <x v="0"/>
    <x v="1"/>
    <x v="4"/>
    <x v="4"/>
    <n v="3750"/>
    <x v="0"/>
    <x v="0"/>
    <x v="3"/>
  </r>
  <r>
    <x v="0"/>
    <s v="1890003628001"/>
    <x v="25"/>
    <x v="0"/>
    <x v="1"/>
    <x v="4"/>
    <x v="4"/>
    <n v="0"/>
    <x v="0"/>
    <x v="0"/>
    <x v="3"/>
  </r>
  <r>
    <x v="0"/>
    <s v="1890037646001"/>
    <x v="26"/>
    <x v="0"/>
    <x v="1"/>
    <x v="4"/>
    <x v="4"/>
    <n v="4215.1099999999997"/>
    <x v="0"/>
    <x v="0"/>
    <x v="3"/>
  </r>
  <r>
    <x v="0"/>
    <s v="1890080967001"/>
    <x v="27"/>
    <x v="0"/>
    <x v="1"/>
    <x v="4"/>
    <x v="4"/>
    <n v="7700"/>
    <x v="0"/>
    <x v="0"/>
    <x v="3"/>
  </r>
  <r>
    <x v="0"/>
    <s v="1890141877001"/>
    <x v="28"/>
    <x v="0"/>
    <x v="1"/>
    <x v="4"/>
    <x v="4"/>
    <n v="18500"/>
    <x v="0"/>
    <x v="0"/>
    <x v="3"/>
  </r>
  <r>
    <x v="0"/>
    <s v="1891709591001"/>
    <x v="29"/>
    <x v="0"/>
    <x v="1"/>
    <x v="4"/>
    <x v="4"/>
    <n v="2370"/>
    <x v="0"/>
    <x v="0"/>
    <x v="3"/>
  </r>
  <r>
    <x v="0"/>
    <s v="1891710328001"/>
    <x v="30"/>
    <x v="0"/>
    <x v="1"/>
    <x v="4"/>
    <x v="4"/>
    <n v="2900"/>
    <x v="0"/>
    <x v="0"/>
    <x v="3"/>
  </r>
  <r>
    <x v="0"/>
    <s v="11"/>
    <x v="31"/>
    <x v="0"/>
    <x v="0"/>
    <x v="4"/>
    <x v="4"/>
    <n v="296474.03999999998"/>
    <x v="0"/>
    <x v="0"/>
    <x v="3"/>
  </r>
  <r>
    <x v="0"/>
    <s v="11"/>
    <x v="31"/>
    <x v="0"/>
    <x v="1"/>
    <x v="4"/>
    <x v="4"/>
    <n v="293400.42"/>
    <x v="0"/>
    <x v="0"/>
    <x v="3"/>
  </r>
  <r>
    <x v="0"/>
    <s v="12"/>
    <x v="32"/>
    <x v="0"/>
    <x v="0"/>
    <x v="4"/>
    <x v="4"/>
    <n v="297174.03999999998"/>
    <x v="0"/>
    <x v="0"/>
    <x v="3"/>
  </r>
  <r>
    <x v="0"/>
    <s v="12"/>
    <x v="32"/>
    <x v="0"/>
    <x v="1"/>
    <x v="4"/>
    <x v="4"/>
    <n v="294100.42"/>
    <x v="0"/>
    <x v="0"/>
    <x v="3"/>
  </r>
  <r>
    <x v="0"/>
    <s v="0190115798001"/>
    <x v="0"/>
    <x v="0"/>
    <x v="0"/>
    <x v="5"/>
    <x v="5"/>
    <n v="147979244.68000001"/>
    <x v="0"/>
    <x v="0"/>
    <x v="2"/>
  </r>
  <r>
    <x v="0"/>
    <s v="0190155722001"/>
    <x v="1"/>
    <x v="0"/>
    <x v="0"/>
    <x v="5"/>
    <x v="5"/>
    <n v="48360737.5"/>
    <x v="0"/>
    <x v="0"/>
    <x v="2"/>
  </r>
  <r>
    <x v="0"/>
    <s v="0290003288001"/>
    <x v="2"/>
    <x v="0"/>
    <x v="0"/>
    <x v="5"/>
    <x v="5"/>
    <n v="17872013.670000002"/>
    <x v="0"/>
    <x v="0"/>
    <x v="2"/>
  </r>
  <r>
    <x v="0"/>
    <s v="0390027923001"/>
    <x v="3"/>
    <x v="0"/>
    <x v="0"/>
    <x v="5"/>
    <x v="5"/>
    <n v="13332151.9"/>
    <x v="0"/>
    <x v="0"/>
    <x v="2"/>
  </r>
  <r>
    <x v="0"/>
    <s v="0490001883001"/>
    <x v="4"/>
    <x v="0"/>
    <x v="0"/>
    <x v="5"/>
    <x v="5"/>
    <n v="14856752.640000001"/>
    <x v="0"/>
    <x v="0"/>
    <x v="2"/>
  </r>
  <r>
    <x v="0"/>
    <s v="0490002669001"/>
    <x v="5"/>
    <x v="0"/>
    <x v="0"/>
    <x v="5"/>
    <x v="5"/>
    <n v="19094042.789999999"/>
    <x v="0"/>
    <x v="0"/>
    <x v="2"/>
  </r>
  <r>
    <x v="0"/>
    <s v="0590052000001"/>
    <x v="6"/>
    <x v="0"/>
    <x v="0"/>
    <x v="5"/>
    <x v="5"/>
    <n v="34736964.68"/>
    <x v="0"/>
    <x v="0"/>
    <x v="2"/>
  </r>
  <r>
    <x v="0"/>
    <s v="0690045389001"/>
    <x v="7"/>
    <x v="0"/>
    <x v="0"/>
    <x v="5"/>
    <x v="5"/>
    <n v="20126508.25"/>
    <x v="0"/>
    <x v="0"/>
    <x v="2"/>
  </r>
  <r>
    <x v="0"/>
    <s v="0691706710001"/>
    <x v="8"/>
    <x v="0"/>
    <x v="0"/>
    <x v="5"/>
    <x v="5"/>
    <n v="19401608.18"/>
    <x v="0"/>
    <x v="0"/>
    <x v="2"/>
  </r>
  <r>
    <x v="0"/>
    <s v="0790024656001"/>
    <x v="9"/>
    <x v="0"/>
    <x v="0"/>
    <x v="5"/>
    <x v="5"/>
    <n v="7409308.3300000001"/>
    <x v="0"/>
    <x v="0"/>
    <x v="2"/>
  </r>
  <r>
    <x v="0"/>
    <s v="1090033456001"/>
    <x v="10"/>
    <x v="0"/>
    <x v="0"/>
    <x v="5"/>
    <x v="5"/>
    <n v="15309247.92"/>
    <x v="0"/>
    <x v="0"/>
    <x v="2"/>
  </r>
  <r>
    <x v="0"/>
    <s v="1091720902001"/>
    <x v="11"/>
    <x v="0"/>
    <x v="0"/>
    <x v="5"/>
    <x v="5"/>
    <n v="9569425.1999999993"/>
    <x v="0"/>
    <x v="0"/>
    <x v="2"/>
  </r>
  <r>
    <x v="0"/>
    <s v="1190068389001"/>
    <x v="12"/>
    <x v="0"/>
    <x v="0"/>
    <x v="5"/>
    <x v="5"/>
    <n v="11242979.98"/>
    <x v="0"/>
    <x v="0"/>
    <x v="2"/>
  </r>
  <r>
    <x v="0"/>
    <s v="1390013678001"/>
    <x v="13"/>
    <x v="0"/>
    <x v="0"/>
    <x v="5"/>
    <x v="5"/>
    <n v="6482462.7199999997"/>
    <x v="0"/>
    <x v="0"/>
    <x v="2"/>
  </r>
  <r>
    <x v="0"/>
    <s v="1690012606001"/>
    <x v="14"/>
    <x v="0"/>
    <x v="0"/>
    <x v="5"/>
    <x v="5"/>
    <n v="9669323.4100000001"/>
    <x v="0"/>
    <x v="0"/>
    <x v="2"/>
  </r>
  <r>
    <x v="0"/>
    <s v="1790093204001"/>
    <x v="15"/>
    <x v="0"/>
    <x v="0"/>
    <x v="5"/>
    <x v="5"/>
    <n v="22497603.690000001"/>
    <x v="0"/>
    <x v="0"/>
    <x v="2"/>
  </r>
  <r>
    <x v="0"/>
    <s v="1790325083001"/>
    <x v="16"/>
    <x v="0"/>
    <x v="0"/>
    <x v="5"/>
    <x v="5"/>
    <n v="21744332.170000002"/>
    <x v="0"/>
    <x v="0"/>
    <x v="2"/>
  </r>
  <r>
    <x v="0"/>
    <s v="1790451801001"/>
    <x v="17"/>
    <x v="0"/>
    <x v="0"/>
    <x v="5"/>
    <x v="5"/>
    <n v="46592160.009999998"/>
    <x v="0"/>
    <x v="0"/>
    <x v="2"/>
  </r>
  <r>
    <x v="0"/>
    <s v="1790501469001"/>
    <x v="18"/>
    <x v="0"/>
    <x v="0"/>
    <x v="5"/>
    <x v="5"/>
    <n v="33471336.469999999"/>
    <x v="0"/>
    <x v="0"/>
    <x v="2"/>
  </r>
  <r>
    <x v="0"/>
    <s v="1790567699001"/>
    <x v="19"/>
    <x v="0"/>
    <x v="0"/>
    <x v="5"/>
    <x v="5"/>
    <n v="29770231.199999999"/>
    <x v="0"/>
    <x v="0"/>
    <x v="2"/>
  </r>
  <r>
    <x v="0"/>
    <s v="1790866084001"/>
    <x v="20"/>
    <x v="0"/>
    <x v="0"/>
    <x v="5"/>
    <x v="5"/>
    <n v="57669091.670000002"/>
    <x v="0"/>
    <x v="0"/>
    <x v="2"/>
  </r>
  <r>
    <x v="0"/>
    <s v="1790900193001"/>
    <x v="21"/>
    <x v="0"/>
    <x v="0"/>
    <x v="5"/>
    <x v="5"/>
    <n v="4642550.51"/>
    <x v="0"/>
    <x v="0"/>
    <x v="2"/>
  </r>
  <r>
    <x v="0"/>
    <s v="1790979016001"/>
    <x v="22"/>
    <x v="0"/>
    <x v="0"/>
    <x v="5"/>
    <x v="5"/>
    <n v="12326268.380000001"/>
    <x v="0"/>
    <x v="0"/>
    <x v="2"/>
  </r>
  <r>
    <x v="0"/>
    <s v="1791708040001"/>
    <x v="23"/>
    <x v="0"/>
    <x v="0"/>
    <x v="5"/>
    <x v="5"/>
    <n v="38148392.630000003"/>
    <x v="0"/>
    <x v="0"/>
    <x v="2"/>
  </r>
  <r>
    <x v="0"/>
    <s v="1890001323001"/>
    <x v="24"/>
    <x v="0"/>
    <x v="0"/>
    <x v="5"/>
    <x v="5"/>
    <n v="49231993.789999999"/>
    <x v="0"/>
    <x v="0"/>
    <x v="2"/>
  </r>
  <r>
    <x v="0"/>
    <s v="1890003628001"/>
    <x v="25"/>
    <x v="0"/>
    <x v="0"/>
    <x v="5"/>
    <x v="5"/>
    <n v="50571050.93"/>
    <x v="0"/>
    <x v="0"/>
    <x v="2"/>
  </r>
  <r>
    <x v="0"/>
    <s v="1890037646001"/>
    <x v="26"/>
    <x v="0"/>
    <x v="0"/>
    <x v="5"/>
    <x v="5"/>
    <n v="26958714.870000001"/>
    <x v="0"/>
    <x v="0"/>
    <x v="2"/>
  </r>
  <r>
    <x v="0"/>
    <s v="1890080967001"/>
    <x v="27"/>
    <x v="0"/>
    <x v="0"/>
    <x v="5"/>
    <x v="5"/>
    <n v="14425775.73"/>
    <x v="0"/>
    <x v="0"/>
    <x v="2"/>
  </r>
  <r>
    <x v="0"/>
    <s v="1890141877001"/>
    <x v="28"/>
    <x v="0"/>
    <x v="0"/>
    <x v="5"/>
    <x v="5"/>
    <n v="21885399.41"/>
    <x v="0"/>
    <x v="0"/>
    <x v="2"/>
  </r>
  <r>
    <x v="0"/>
    <s v="1891709591001"/>
    <x v="29"/>
    <x v="0"/>
    <x v="0"/>
    <x v="5"/>
    <x v="5"/>
    <n v="10380330.67"/>
    <x v="0"/>
    <x v="0"/>
    <x v="2"/>
  </r>
  <r>
    <x v="0"/>
    <s v="1891710328001"/>
    <x v="30"/>
    <x v="0"/>
    <x v="0"/>
    <x v="5"/>
    <x v="5"/>
    <n v="10850536.890000001"/>
    <x v="0"/>
    <x v="0"/>
    <x v="2"/>
  </r>
  <r>
    <x v="0"/>
    <s v="0190115798001"/>
    <x v="0"/>
    <x v="0"/>
    <x v="1"/>
    <x v="5"/>
    <x v="5"/>
    <n v="153107157.59"/>
    <x v="0"/>
    <x v="0"/>
    <x v="2"/>
  </r>
  <r>
    <x v="0"/>
    <s v="0190155722001"/>
    <x v="1"/>
    <x v="0"/>
    <x v="1"/>
    <x v="5"/>
    <x v="5"/>
    <n v="41320771.100000001"/>
    <x v="0"/>
    <x v="0"/>
    <x v="2"/>
  </r>
  <r>
    <x v="0"/>
    <s v="0290003288001"/>
    <x v="2"/>
    <x v="0"/>
    <x v="1"/>
    <x v="5"/>
    <x v="5"/>
    <n v="17356036.719999999"/>
    <x v="0"/>
    <x v="0"/>
    <x v="2"/>
  </r>
  <r>
    <x v="0"/>
    <s v="0390027923001"/>
    <x v="3"/>
    <x v="0"/>
    <x v="1"/>
    <x v="5"/>
    <x v="5"/>
    <n v="16941250.34"/>
    <x v="0"/>
    <x v="0"/>
    <x v="2"/>
  </r>
  <r>
    <x v="0"/>
    <s v="0490001883001"/>
    <x v="4"/>
    <x v="0"/>
    <x v="1"/>
    <x v="5"/>
    <x v="5"/>
    <n v="14431141.619999999"/>
    <x v="0"/>
    <x v="0"/>
    <x v="2"/>
  </r>
  <r>
    <x v="0"/>
    <s v="0490002669001"/>
    <x v="5"/>
    <x v="0"/>
    <x v="1"/>
    <x v="5"/>
    <x v="5"/>
    <n v="19195726.859999999"/>
    <x v="0"/>
    <x v="0"/>
    <x v="2"/>
  </r>
  <r>
    <x v="0"/>
    <s v="0590052000001"/>
    <x v="6"/>
    <x v="0"/>
    <x v="1"/>
    <x v="5"/>
    <x v="5"/>
    <n v="31413793.120000001"/>
    <x v="0"/>
    <x v="0"/>
    <x v="2"/>
  </r>
  <r>
    <x v="0"/>
    <s v="0690045389001"/>
    <x v="7"/>
    <x v="0"/>
    <x v="1"/>
    <x v="5"/>
    <x v="5"/>
    <n v="19837113.140000001"/>
    <x v="0"/>
    <x v="0"/>
    <x v="2"/>
  </r>
  <r>
    <x v="0"/>
    <s v="0691706710001"/>
    <x v="8"/>
    <x v="0"/>
    <x v="1"/>
    <x v="5"/>
    <x v="5"/>
    <n v="19686954.449999999"/>
    <x v="0"/>
    <x v="0"/>
    <x v="2"/>
  </r>
  <r>
    <x v="0"/>
    <s v="0790024656001"/>
    <x v="9"/>
    <x v="0"/>
    <x v="1"/>
    <x v="5"/>
    <x v="5"/>
    <n v="7270609.5599999996"/>
    <x v="0"/>
    <x v="0"/>
    <x v="2"/>
  </r>
  <r>
    <x v="0"/>
    <s v="1090033456001"/>
    <x v="10"/>
    <x v="0"/>
    <x v="1"/>
    <x v="5"/>
    <x v="5"/>
    <n v="14159442.880000001"/>
    <x v="0"/>
    <x v="0"/>
    <x v="2"/>
  </r>
  <r>
    <x v="0"/>
    <s v="1091720902001"/>
    <x v="11"/>
    <x v="0"/>
    <x v="1"/>
    <x v="5"/>
    <x v="5"/>
    <n v="9481946.8300000001"/>
    <x v="0"/>
    <x v="0"/>
    <x v="2"/>
  </r>
  <r>
    <x v="0"/>
    <s v="1190068389001"/>
    <x v="12"/>
    <x v="0"/>
    <x v="1"/>
    <x v="5"/>
    <x v="5"/>
    <n v="12228213.58"/>
    <x v="0"/>
    <x v="0"/>
    <x v="2"/>
  </r>
  <r>
    <x v="0"/>
    <s v="1390013678001"/>
    <x v="13"/>
    <x v="0"/>
    <x v="1"/>
    <x v="5"/>
    <x v="5"/>
    <n v="7896129.5899999999"/>
    <x v="0"/>
    <x v="0"/>
    <x v="2"/>
  </r>
  <r>
    <x v="0"/>
    <s v="1690012606001"/>
    <x v="14"/>
    <x v="0"/>
    <x v="1"/>
    <x v="5"/>
    <x v="5"/>
    <n v="10181005.16"/>
    <x v="0"/>
    <x v="0"/>
    <x v="2"/>
  </r>
  <r>
    <x v="0"/>
    <s v="1790093204001"/>
    <x v="15"/>
    <x v="0"/>
    <x v="1"/>
    <x v="5"/>
    <x v="5"/>
    <n v="21442968.23"/>
    <x v="0"/>
    <x v="0"/>
    <x v="2"/>
  </r>
  <r>
    <x v="0"/>
    <s v="1790325083001"/>
    <x v="16"/>
    <x v="0"/>
    <x v="1"/>
    <x v="5"/>
    <x v="5"/>
    <n v="21336494.989999998"/>
    <x v="0"/>
    <x v="0"/>
    <x v="2"/>
  </r>
  <r>
    <x v="0"/>
    <s v="1790451801001"/>
    <x v="17"/>
    <x v="0"/>
    <x v="1"/>
    <x v="5"/>
    <x v="5"/>
    <n v="47762517.579999998"/>
    <x v="0"/>
    <x v="0"/>
    <x v="2"/>
  </r>
  <r>
    <x v="0"/>
    <s v="1790501469001"/>
    <x v="18"/>
    <x v="0"/>
    <x v="1"/>
    <x v="5"/>
    <x v="5"/>
    <n v="31746967.239999998"/>
    <x v="0"/>
    <x v="0"/>
    <x v="2"/>
  </r>
  <r>
    <x v="0"/>
    <s v="1790567699001"/>
    <x v="19"/>
    <x v="0"/>
    <x v="1"/>
    <x v="5"/>
    <x v="5"/>
    <n v="29181379.780000001"/>
    <x v="0"/>
    <x v="0"/>
    <x v="2"/>
  </r>
  <r>
    <x v="0"/>
    <s v="1790866084001"/>
    <x v="20"/>
    <x v="0"/>
    <x v="1"/>
    <x v="5"/>
    <x v="5"/>
    <n v="55831383.479999997"/>
    <x v="0"/>
    <x v="0"/>
    <x v="2"/>
  </r>
  <r>
    <x v="0"/>
    <s v="1790900193001"/>
    <x v="21"/>
    <x v="0"/>
    <x v="1"/>
    <x v="5"/>
    <x v="5"/>
    <n v="4526693.62"/>
    <x v="0"/>
    <x v="0"/>
    <x v="2"/>
  </r>
  <r>
    <x v="0"/>
    <s v="1790979016001"/>
    <x v="22"/>
    <x v="0"/>
    <x v="1"/>
    <x v="5"/>
    <x v="5"/>
    <n v="15638125.32"/>
    <x v="0"/>
    <x v="0"/>
    <x v="2"/>
  </r>
  <r>
    <x v="0"/>
    <s v="1791708040001"/>
    <x v="23"/>
    <x v="0"/>
    <x v="1"/>
    <x v="5"/>
    <x v="5"/>
    <n v="30275445.390000001"/>
    <x v="0"/>
    <x v="0"/>
    <x v="2"/>
  </r>
  <r>
    <x v="0"/>
    <s v="1890001323001"/>
    <x v="24"/>
    <x v="0"/>
    <x v="1"/>
    <x v="5"/>
    <x v="5"/>
    <n v="49181430.030000001"/>
    <x v="0"/>
    <x v="0"/>
    <x v="2"/>
  </r>
  <r>
    <x v="0"/>
    <s v="1890003628001"/>
    <x v="25"/>
    <x v="0"/>
    <x v="1"/>
    <x v="5"/>
    <x v="5"/>
    <n v="48660742.200000003"/>
    <x v="0"/>
    <x v="0"/>
    <x v="2"/>
  </r>
  <r>
    <x v="0"/>
    <s v="1890037646001"/>
    <x v="26"/>
    <x v="0"/>
    <x v="1"/>
    <x v="5"/>
    <x v="5"/>
    <n v="26886609.010000002"/>
    <x v="0"/>
    <x v="0"/>
    <x v="2"/>
  </r>
  <r>
    <x v="0"/>
    <s v="1890080967001"/>
    <x v="27"/>
    <x v="0"/>
    <x v="1"/>
    <x v="5"/>
    <x v="5"/>
    <n v="14284661.26"/>
    <x v="0"/>
    <x v="0"/>
    <x v="2"/>
  </r>
  <r>
    <x v="0"/>
    <s v="1890141877001"/>
    <x v="28"/>
    <x v="0"/>
    <x v="1"/>
    <x v="5"/>
    <x v="5"/>
    <n v="21468670.170000002"/>
    <x v="0"/>
    <x v="0"/>
    <x v="2"/>
  </r>
  <r>
    <x v="0"/>
    <s v="1891709591001"/>
    <x v="29"/>
    <x v="0"/>
    <x v="1"/>
    <x v="5"/>
    <x v="5"/>
    <n v="10097146.75"/>
    <x v="0"/>
    <x v="0"/>
    <x v="2"/>
  </r>
  <r>
    <x v="0"/>
    <s v="1891710328001"/>
    <x v="30"/>
    <x v="0"/>
    <x v="1"/>
    <x v="5"/>
    <x v="5"/>
    <n v="10000621.68"/>
    <x v="0"/>
    <x v="0"/>
    <x v="2"/>
  </r>
  <r>
    <x v="0"/>
    <s v="11"/>
    <x v="31"/>
    <x v="0"/>
    <x v="0"/>
    <x v="5"/>
    <x v="5"/>
    <n v="808460148.24000001"/>
    <x v="0"/>
    <x v="0"/>
    <x v="2"/>
  </r>
  <r>
    <x v="0"/>
    <s v="11"/>
    <x v="31"/>
    <x v="0"/>
    <x v="1"/>
    <x v="5"/>
    <x v="5"/>
    <n v="802553703.87999988"/>
    <x v="0"/>
    <x v="0"/>
    <x v="2"/>
  </r>
  <r>
    <x v="0"/>
    <s v="12"/>
    <x v="32"/>
    <x v="0"/>
    <x v="0"/>
    <x v="5"/>
    <x v="5"/>
    <n v="846608540.86999989"/>
    <x v="0"/>
    <x v="0"/>
    <x v="2"/>
  </r>
  <r>
    <x v="0"/>
    <s v="12"/>
    <x v="32"/>
    <x v="0"/>
    <x v="1"/>
    <x v="5"/>
    <x v="5"/>
    <n v="832829149.26999998"/>
    <x v="0"/>
    <x v="0"/>
    <x v="2"/>
  </r>
  <r>
    <x v="0"/>
    <s v="0190115798001"/>
    <x v="0"/>
    <x v="0"/>
    <x v="0"/>
    <x v="6"/>
    <x v="6"/>
    <n v="42301613.060000002"/>
    <x v="0"/>
    <x v="0"/>
    <x v="3"/>
  </r>
  <r>
    <x v="0"/>
    <s v="0190155722001"/>
    <x v="1"/>
    <x v="0"/>
    <x v="0"/>
    <x v="6"/>
    <x v="6"/>
    <n v="13765889.5"/>
    <x v="0"/>
    <x v="0"/>
    <x v="3"/>
  </r>
  <r>
    <x v="0"/>
    <s v="0290003288001"/>
    <x v="2"/>
    <x v="0"/>
    <x v="0"/>
    <x v="6"/>
    <x v="6"/>
    <n v="3271470.09"/>
    <x v="0"/>
    <x v="0"/>
    <x v="3"/>
  </r>
  <r>
    <x v="0"/>
    <s v="0390027923001"/>
    <x v="3"/>
    <x v="0"/>
    <x v="0"/>
    <x v="6"/>
    <x v="6"/>
    <n v="4073449.07"/>
    <x v="0"/>
    <x v="0"/>
    <x v="3"/>
  </r>
  <r>
    <x v="0"/>
    <s v="0490001883001"/>
    <x v="4"/>
    <x v="0"/>
    <x v="0"/>
    <x v="6"/>
    <x v="6"/>
    <n v="4002120.61"/>
    <x v="0"/>
    <x v="0"/>
    <x v="3"/>
  </r>
  <r>
    <x v="0"/>
    <s v="0490002669001"/>
    <x v="5"/>
    <x v="0"/>
    <x v="0"/>
    <x v="6"/>
    <x v="6"/>
    <n v="4607955.04"/>
    <x v="0"/>
    <x v="0"/>
    <x v="3"/>
  </r>
  <r>
    <x v="0"/>
    <s v="0590052000001"/>
    <x v="6"/>
    <x v="0"/>
    <x v="0"/>
    <x v="6"/>
    <x v="6"/>
    <n v="5569274.3499999996"/>
    <x v="0"/>
    <x v="0"/>
    <x v="3"/>
  </r>
  <r>
    <x v="0"/>
    <s v="0690045389001"/>
    <x v="7"/>
    <x v="0"/>
    <x v="0"/>
    <x v="6"/>
    <x v="6"/>
    <n v="6792349.0099999998"/>
    <x v="0"/>
    <x v="0"/>
    <x v="3"/>
  </r>
  <r>
    <x v="0"/>
    <s v="0691706710001"/>
    <x v="8"/>
    <x v="0"/>
    <x v="0"/>
    <x v="6"/>
    <x v="6"/>
    <n v="2726548.87"/>
    <x v="0"/>
    <x v="0"/>
    <x v="3"/>
  </r>
  <r>
    <x v="0"/>
    <s v="0790024656001"/>
    <x v="9"/>
    <x v="0"/>
    <x v="0"/>
    <x v="6"/>
    <x v="6"/>
    <n v="2274507.56"/>
    <x v="0"/>
    <x v="0"/>
    <x v="3"/>
  </r>
  <r>
    <x v="0"/>
    <s v="1090033456001"/>
    <x v="10"/>
    <x v="0"/>
    <x v="0"/>
    <x v="6"/>
    <x v="6"/>
    <n v="4649381.13"/>
    <x v="0"/>
    <x v="0"/>
    <x v="3"/>
  </r>
  <r>
    <x v="0"/>
    <s v="1091720902001"/>
    <x v="11"/>
    <x v="0"/>
    <x v="0"/>
    <x v="6"/>
    <x v="6"/>
    <n v="2048147.29"/>
    <x v="0"/>
    <x v="0"/>
    <x v="3"/>
  </r>
  <r>
    <x v="0"/>
    <s v="1190068389001"/>
    <x v="12"/>
    <x v="0"/>
    <x v="0"/>
    <x v="6"/>
    <x v="6"/>
    <n v="5098251.49"/>
    <x v="0"/>
    <x v="0"/>
    <x v="3"/>
  </r>
  <r>
    <x v="0"/>
    <s v="1390013678001"/>
    <x v="13"/>
    <x v="0"/>
    <x v="0"/>
    <x v="6"/>
    <x v="6"/>
    <n v="1768366.54"/>
    <x v="0"/>
    <x v="0"/>
    <x v="3"/>
  </r>
  <r>
    <x v="0"/>
    <s v="1690012606001"/>
    <x v="14"/>
    <x v="0"/>
    <x v="0"/>
    <x v="6"/>
    <x v="6"/>
    <n v="2540899.89"/>
    <x v="0"/>
    <x v="0"/>
    <x v="3"/>
  </r>
  <r>
    <x v="0"/>
    <s v="1790093204001"/>
    <x v="15"/>
    <x v="0"/>
    <x v="0"/>
    <x v="6"/>
    <x v="6"/>
    <n v="3350365.79"/>
    <x v="0"/>
    <x v="0"/>
    <x v="3"/>
  </r>
  <r>
    <x v="0"/>
    <s v="1790325083001"/>
    <x v="16"/>
    <x v="0"/>
    <x v="0"/>
    <x v="6"/>
    <x v="6"/>
    <n v="6595691.8200000003"/>
    <x v="0"/>
    <x v="0"/>
    <x v="3"/>
  </r>
  <r>
    <x v="0"/>
    <s v="1790451801001"/>
    <x v="17"/>
    <x v="0"/>
    <x v="0"/>
    <x v="6"/>
    <x v="6"/>
    <n v="9101258.3100000005"/>
    <x v="0"/>
    <x v="0"/>
    <x v="3"/>
  </r>
  <r>
    <x v="0"/>
    <s v="1790501469001"/>
    <x v="18"/>
    <x v="0"/>
    <x v="0"/>
    <x v="6"/>
    <x v="6"/>
    <n v="5883749.46"/>
    <x v="0"/>
    <x v="0"/>
    <x v="3"/>
  </r>
  <r>
    <x v="0"/>
    <s v="1790567699001"/>
    <x v="19"/>
    <x v="0"/>
    <x v="0"/>
    <x v="6"/>
    <x v="6"/>
    <n v="15227695.689999999"/>
    <x v="0"/>
    <x v="0"/>
    <x v="3"/>
  </r>
  <r>
    <x v="0"/>
    <s v="1790866084001"/>
    <x v="20"/>
    <x v="0"/>
    <x v="0"/>
    <x v="6"/>
    <x v="6"/>
    <n v="42896522.219999999"/>
    <x v="0"/>
    <x v="0"/>
    <x v="3"/>
  </r>
  <r>
    <x v="0"/>
    <s v="1790900193001"/>
    <x v="21"/>
    <x v="0"/>
    <x v="0"/>
    <x v="6"/>
    <x v="6"/>
    <n v="1618309"/>
    <x v="0"/>
    <x v="0"/>
    <x v="3"/>
  </r>
  <r>
    <x v="0"/>
    <s v="1790979016001"/>
    <x v="22"/>
    <x v="0"/>
    <x v="0"/>
    <x v="6"/>
    <x v="6"/>
    <n v="3495862.48"/>
    <x v="0"/>
    <x v="0"/>
    <x v="3"/>
  </r>
  <r>
    <x v="0"/>
    <s v="1791708040001"/>
    <x v="23"/>
    <x v="0"/>
    <x v="0"/>
    <x v="6"/>
    <x v="6"/>
    <n v="4977450.53"/>
    <x v="0"/>
    <x v="0"/>
    <x v="3"/>
  </r>
  <r>
    <x v="0"/>
    <s v="1890001323001"/>
    <x v="24"/>
    <x v="0"/>
    <x v="0"/>
    <x v="6"/>
    <x v="6"/>
    <n v="10091843.890000001"/>
    <x v="0"/>
    <x v="0"/>
    <x v="3"/>
  </r>
  <r>
    <x v="0"/>
    <s v="1890003628001"/>
    <x v="25"/>
    <x v="0"/>
    <x v="0"/>
    <x v="6"/>
    <x v="6"/>
    <n v="3777074.01"/>
    <x v="0"/>
    <x v="0"/>
    <x v="3"/>
  </r>
  <r>
    <x v="0"/>
    <s v="1890037646001"/>
    <x v="26"/>
    <x v="0"/>
    <x v="0"/>
    <x v="6"/>
    <x v="6"/>
    <n v="3735893.84"/>
    <x v="0"/>
    <x v="0"/>
    <x v="3"/>
  </r>
  <r>
    <x v="0"/>
    <s v="1890080967001"/>
    <x v="27"/>
    <x v="0"/>
    <x v="0"/>
    <x v="6"/>
    <x v="6"/>
    <n v="3014060.95"/>
    <x v="0"/>
    <x v="0"/>
    <x v="3"/>
  </r>
  <r>
    <x v="0"/>
    <s v="1890141877001"/>
    <x v="28"/>
    <x v="0"/>
    <x v="0"/>
    <x v="6"/>
    <x v="6"/>
    <n v="3541911.71"/>
    <x v="0"/>
    <x v="0"/>
    <x v="3"/>
  </r>
  <r>
    <x v="0"/>
    <s v="1891709591001"/>
    <x v="29"/>
    <x v="0"/>
    <x v="0"/>
    <x v="6"/>
    <x v="6"/>
    <n v="2707758.16"/>
    <x v="0"/>
    <x v="0"/>
    <x v="3"/>
  </r>
  <r>
    <x v="0"/>
    <s v="1891710328001"/>
    <x v="30"/>
    <x v="0"/>
    <x v="0"/>
    <x v="6"/>
    <x v="6"/>
    <n v="2438263.0699999998"/>
    <x v="0"/>
    <x v="0"/>
    <x v="3"/>
  </r>
  <r>
    <x v="0"/>
    <s v="0190115798001"/>
    <x v="0"/>
    <x v="0"/>
    <x v="1"/>
    <x v="6"/>
    <x v="6"/>
    <n v="42425716.210000001"/>
    <x v="0"/>
    <x v="0"/>
    <x v="3"/>
  </r>
  <r>
    <x v="0"/>
    <s v="0190155722001"/>
    <x v="1"/>
    <x v="0"/>
    <x v="1"/>
    <x v="6"/>
    <x v="6"/>
    <n v="13355075.25"/>
    <x v="0"/>
    <x v="0"/>
    <x v="3"/>
  </r>
  <r>
    <x v="0"/>
    <s v="0290003288001"/>
    <x v="2"/>
    <x v="0"/>
    <x v="1"/>
    <x v="6"/>
    <x v="6"/>
    <n v="3049705.69"/>
    <x v="0"/>
    <x v="0"/>
    <x v="3"/>
  </r>
  <r>
    <x v="0"/>
    <s v="0390027923001"/>
    <x v="3"/>
    <x v="0"/>
    <x v="1"/>
    <x v="6"/>
    <x v="6"/>
    <n v="4767892.78"/>
    <x v="0"/>
    <x v="0"/>
    <x v="3"/>
  </r>
  <r>
    <x v="0"/>
    <s v="0490001883001"/>
    <x v="4"/>
    <x v="0"/>
    <x v="1"/>
    <x v="6"/>
    <x v="6"/>
    <n v="4284673.3600000003"/>
    <x v="0"/>
    <x v="0"/>
    <x v="3"/>
  </r>
  <r>
    <x v="0"/>
    <s v="0490002669001"/>
    <x v="5"/>
    <x v="0"/>
    <x v="1"/>
    <x v="6"/>
    <x v="6"/>
    <n v="4777563.38"/>
    <x v="0"/>
    <x v="0"/>
    <x v="3"/>
  </r>
  <r>
    <x v="0"/>
    <s v="0590052000001"/>
    <x v="6"/>
    <x v="0"/>
    <x v="1"/>
    <x v="6"/>
    <x v="6"/>
    <n v="6098157.1799999997"/>
    <x v="0"/>
    <x v="0"/>
    <x v="3"/>
  </r>
  <r>
    <x v="0"/>
    <s v="0690045389001"/>
    <x v="7"/>
    <x v="0"/>
    <x v="1"/>
    <x v="6"/>
    <x v="6"/>
    <n v="7329958.9100000001"/>
    <x v="0"/>
    <x v="0"/>
    <x v="3"/>
  </r>
  <r>
    <x v="0"/>
    <s v="0691706710001"/>
    <x v="8"/>
    <x v="0"/>
    <x v="1"/>
    <x v="6"/>
    <x v="6"/>
    <n v="3299000.29"/>
    <x v="0"/>
    <x v="0"/>
    <x v="3"/>
  </r>
  <r>
    <x v="0"/>
    <s v="0790024656001"/>
    <x v="9"/>
    <x v="0"/>
    <x v="1"/>
    <x v="6"/>
    <x v="6"/>
    <n v="2122132.16"/>
    <x v="0"/>
    <x v="0"/>
    <x v="3"/>
  </r>
  <r>
    <x v="0"/>
    <s v="1090033456001"/>
    <x v="10"/>
    <x v="0"/>
    <x v="1"/>
    <x v="6"/>
    <x v="6"/>
    <n v="3985589.93"/>
    <x v="0"/>
    <x v="0"/>
    <x v="3"/>
  </r>
  <r>
    <x v="0"/>
    <s v="1091720902001"/>
    <x v="11"/>
    <x v="0"/>
    <x v="1"/>
    <x v="6"/>
    <x v="6"/>
    <n v="2069062.75"/>
    <x v="0"/>
    <x v="0"/>
    <x v="3"/>
  </r>
  <r>
    <x v="0"/>
    <s v="1190068389001"/>
    <x v="12"/>
    <x v="0"/>
    <x v="1"/>
    <x v="6"/>
    <x v="6"/>
    <n v="4960833.8499999996"/>
    <x v="0"/>
    <x v="0"/>
    <x v="3"/>
  </r>
  <r>
    <x v="0"/>
    <s v="1390013678001"/>
    <x v="13"/>
    <x v="0"/>
    <x v="1"/>
    <x v="6"/>
    <x v="6"/>
    <n v="1619528.35"/>
    <x v="0"/>
    <x v="0"/>
    <x v="3"/>
  </r>
  <r>
    <x v="0"/>
    <s v="1690012606001"/>
    <x v="14"/>
    <x v="0"/>
    <x v="1"/>
    <x v="6"/>
    <x v="6"/>
    <n v="2865253.85"/>
    <x v="0"/>
    <x v="0"/>
    <x v="3"/>
  </r>
  <r>
    <x v="0"/>
    <s v="1790093204001"/>
    <x v="15"/>
    <x v="0"/>
    <x v="1"/>
    <x v="6"/>
    <x v="6"/>
    <n v="3418050.17"/>
    <x v="0"/>
    <x v="0"/>
    <x v="3"/>
  </r>
  <r>
    <x v="0"/>
    <s v="1790325083001"/>
    <x v="16"/>
    <x v="0"/>
    <x v="1"/>
    <x v="6"/>
    <x v="6"/>
    <n v="7295727.4800000004"/>
    <x v="0"/>
    <x v="0"/>
    <x v="3"/>
  </r>
  <r>
    <x v="0"/>
    <s v="1790451801001"/>
    <x v="17"/>
    <x v="0"/>
    <x v="1"/>
    <x v="6"/>
    <x v="6"/>
    <n v="9409397.8200000003"/>
    <x v="0"/>
    <x v="0"/>
    <x v="3"/>
  </r>
  <r>
    <x v="0"/>
    <s v="1790501469001"/>
    <x v="18"/>
    <x v="0"/>
    <x v="1"/>
    <x v="6"/>
    <x v="6"/>
    <n v="6115574.6900000004"/>
    <x v="0"/>
    <x v="0"/>
    <x v="3"/>
  </r>
  <r>
    <x v="0"/>
    <s v="1790567699001"/>
    <x v="19"/>
    <x v="0"/>
    <x v="1"/>
    <x v="6"/>
    <x v="6"/>
    <n v="11331608.109999999"/>
    <x v="0"/>
    <x v="0"/>
    <x v="3"/>
  </r>
  <r>
    <x v="0"/>
    <s v="1790866084001"/>
    <x v="20"/>
    <x v="0"/>
    <x v="1"/>
    <x v="6"/>
    <x v="6"/>
    <n v="20935954.109999999"/>
    <x v="0"/>
    <x v="0"/>
    <x v="3"/>
  </r>
  <r>
    <x v="0"/>
    <s v="1790900193001"/>
    <x v="21"/>
    <x v="0"/>
    <x v="1"/>
    <x v="6"/>
    <x v="6"/>
    <n v="1353367.92"/>
    <x v="0"/>
    <x v="0"/>
    <x v="3"/>
  </r>
  <r>
    <x v="0"/>
    <s v="1790979016001"/>
    <x v="22"/>
    <x v="0"/>
    <x v="1"/>
    <x v="6"/>
    <x v="6"/>
    <n v="2974674.84"/>
    <x v="0"/>
    <x v="0"/>
    <x v="3"/>
  </r>
  <r>
    <x v="0"/>
    <s v="1791708040001"/>
    <x v="23"/>
    <x v="0"/>
    <x v="1"/>
    <x v="6"/>
    <x v="6"/>
    <n v="6048133.6500000004"/>
    <x v="0"/>
    <x v="0"/>
    <x v="3"/>
  </r>
  <r>
    <x v="0"/>
    <s v="1890001323001"/>
    <x v="24"/>
    <x v="0"/>
    <x v="1"/>
    <x v="6"/>
    <x v="6"/>
    <n v="12828028.08"/>
    <x v="0"/>
    <x v="0"/>
    <x v="3"/>
  </r>
  <r>
    <x v="0"/>
    <s v="1890003628001"/>
    <x v="25"/>
    <x v="0"/>
    <x v="1"/>
    <x v="6"/>
    <x v="6"/>
    <n v="3561565.48"/>
    <x v="0"/>
    <x v="0"/>
    <x v="3"/>
  </r>
  <r>
    <x v="0"/>
    <s v="1890037646001"/>
    <x v="26"/>
    <x v="0"/>
    <x v="1"/>
    <x v="6"/>
    <x v="6"/>
    <n v="3711785.6"/>
    <x v="0"/>
    <x v="0"/>
    <x v="3"/>
  </r>
  <r>
    <x v="0"/>
    <s v="1890080967001"/>
    <x v="27"/>
    <x v="0"/>
    <x v="1"/>
    <x v="6"/>
    <x v="6"/>
    <n v="3093440.49"/>
    <x v="0"/>
    <x v="0"/>
    <x v="3"/>
  </r>
  <r>
    <x v="0"/>
    <s v="1890141877001"/>
    <x v="28"/>
    <x v="0"/>
    <x v="1"/>
    <x v="6"/>
    <x v="6"/>
    <n v="4056372.57"/>
    <x v="0"/>
    <x v="0"/>
    <x v="3"/>
  </r>
  <r>
    <x v="0"/>
    <s v="1891709591001"/>
    <x v="29"/>
    <x v="0"/>
    <x v="1"/>
    <x v="6"/>
    <x v="6"/>
    <n v="1965544.33"/>
    <x v="0"/>
    <x v="0"/>
    <x v="3"/>
  </r>
  <r>
    <x v="0"/>
    <s v="1891710328001"/>
    <x v="30"/>
    <x v="0"/>
    <x v="1"/>
    <x v="6"/>
    <x v="6"/>
    <n v="2321178.71"/>
    <x v="0"/>
    <x v="0"/>
    <x v="3"/>
  </r>
  <r>
    <x v="0"/>
    <s v="11"/>
    <x v="31"/>
    <x v="0"/>
    <x v="0"/>
    <x v="6"/>
    <x v="6"/>
    <n v="222966483.90000001"/>
    <x v="0"/>
    <x v="0"/>
    <x v="3"/>
  </r>
  <r>
    <x v="0"/>
    <s v="11"/>
    <x v="31"/>
    <x v="0"/>
    <x v="1"/>
    <x v="6"/>
    <x v="6"/>
    <n v="201382414.34"/>
    <x v="0"/>
    <x v="0"/>
    <x v="3"/>
  </r>
  <r>
    <x v="0"/>
    <s v="12"/>
    <x v="32"/>
    <x v="0"/>
    <x v="0"/>
    <x v="6"/>
    <x v="6"/>
    <n v="227943934.43000004"/>
    <x v="0"/>
    <x v="0"/>
    <x v="3"/>
  </r>
  <r>
    <x v="0"/>
    <s v="12"/>
    <x v="32"/>
    <x v="0"/>
    <x v="1"/>
    <x v="6"/>
    <x v="6"/>
    <n v="207430547.99000001"/>
    <x v="0"/>
    <x v="0"/>
    <x v="3"/>
  </r>
  <r>
    <x v="0"/>
    <s v="0190115798001"/>
    <x v="0"/>
    <x v="0"/>
    <x v="0"/>
    <x v="7"/>
    <x v="7"/>
    <n v="89191898.010000005"/>
    <x v="0"/>
    <x v="0"/>
    <x v="3"/>
  </r>
  <r>
    <x v="0"/>
    <s v="0190155722001"/>
    <x v="1"/>
    <x v="0"/>
    <x v="0"/>
    <x v="7"/>
    <x v="7"/>
    <n v="27059021.809999999"/>
    <x v="0"/>
    <x v="0"/>
    <x v="3"/>
  </r>
  <r>
    <x v="0"/>
    <s v="0290003288001"/>
    <x v="2"/>
    <x v="0"/>
    <x v="0"/>
    <x v="7"/>
    <x v="7"/>
    <n v="7032751.0599999996"/>
    <x v="0"/>
    <x v="0"/>
    <x v="3"/>
  </r>
  <r>
    <x v="0"/>
    <s v="0390027923001"/>
    <x v="3"/>
    <x v="0"/>
    <x v="0"/>
    <x v="7"/>
    <x v="7"/>
    <n v="3211726.2"/>
    <x v="0"/>
    <x v="0"/>
    <x v="3"/>
  </r>
  <r>
    <x v="0"/>
    <s v="0490001883001"/>
    <x v="4"/>
    <x v="0"/>
    <x v="0"/>
    <x v="7"/>
    <x v="7"/>
    <n v="5285098.2699999996"/>
    <x v="0"/>
    <x v="0"/>
    <x v="3"/>
  </r>
  <r>
    <x v="0"/>
    <s v="0490002669001"/>
    <x v="5"/>
    <x v="0"/>
    <x v="0"/>
    <x v="7"/>
    <x v="7"/>
    <n v="5799770.0800000001"/>
    <x v="0"/>
    <x v="0"/>
    <x v="3"/>
  </r>
  <r>
    <x v="0"/>
    <s v="0590052000001"/>
    <x v="6"/>
    <x v="0"/>
    <x v="0"/>
    <x v="7"/>
    <x v="7"/>
    <n v="16597193.57"/>
    <x v="0"/>
    <x v="0"/>
    <x v="3"/>
  </r>
  <r>
    <x v="0"/>
    <s v="0690045389001"/>
    <x v="7"/>
    <x v="0"/>
    <x v="0"/>
    <x v="7"/>
    <x v="7"/>
    <n v="9444352.6600000001"/>
    <x v="0"/>
    <x v="0"/>
    <x v="3"/>
  </r>
  <r>
    <x v="0"/>
    <s v="0691706710001"/>
    <x v="8"/>
    <x v="0"/>
    <x v="0"/>
    <x v="7"/>
    <x v="7"/>
    <n v="12472368.57"/>
    <x v="0"/>
    <x v="0"/>
    <x v="3"/>
  </r>
  <r>
    <x v="0"/>
    <s v="0790024656001"/>
    <x v="9"/>
    <x v="0"/>
    <x v="0"/>
    <x v="7"/>
    <x v="7"/>
    <n v="4160720.74"/>
    <x v="0"/>
    <x v="0"/>
    <x v="3"/>
  </r>
  <r>
    <x v="0"/>
    <s v="1090033456001"/>
    <x v="10"/>
    <x v="0"/>
    <x v="0"/>
    <x v="7"/>
    <x v="7"/>
    <n v="7740802.2000000002"/>
    <x v="0"/>
    <x v="0"/>
    <x v="3"/>
  </r>
  <r>
    <x v="0"/>
    <s v="1091720902001"/>
    <x v="11"/>
    <x v="0"/>
    <x v="0"/>
    <x v="7"/>
    <x v="7"/>
    <n v="7520347.9100000001"/>
    <x v="0"/>
    <x v="0"/>
    <x v="3"/>
  </r>
  <r>
    <x v="0"/>
    <s v="1190068389001"/>
    <x v="12"/>
    <x v="0"/>
    <x v="0"/>
    <x v="7"/>
    <x v="7"/>
    <n v="6144728.4900000002"/>
    <x v="0"/>
    <x v="0"/>
    <x v="3"/>
  </r>
  <r>
    <x v="0"/>
    <s v="1390013678001"/>
    <x v="13"/>
    <x v="0"/>
    <x v="0"/>
    <x v="7"/>
    <x v="7"/>
    <n v="1654402.77"/>
    <x v="0"/>
    <x v="0"/>
    <x v="3"/>
  </r>
  <r>
    <x v="0"/>
    <s v="1690012606001"/>
    <x v="14"/>
    <x v="0"/>
    <x v="0"/>
    <x v="7"/>
    <x v="7"/>
    <n v="6895562.5599999996"/>
    <x v="0"/>
    <x v="0"/>
    <x v="3"/>
  </r>
  <r>
    <x v="0"/>
    <s v="1790093204001"/>
    <x v="15"/>
    <x v="0"/>
    <x v="0"/>
    <x v="7"/>
    <x v="7"/>
    <n v="9899563.3000000007"/>
    <x v="0"/>
    <x v="0"/>
    <x v="3"/>
  </r>
  <r>
    <x v="0"/>
    <s v="1790325083001"/>
    <x v="16"/>
    <x v="0"/>
    <x v="0"/>
    <x v="7"/>
    <x v="7"/>
    <n v="6149695.3399999999"/>
    <x v="0"/>
    <x v="0"/>
    <x v="3"/>
  </r>
  <r>
    <x v="0"/>
    <s v="1790451801001"/>
    <x v="17"/>
    <x v="0"/>
    <x v="0"/>
    <x v="7"/>
    <x v="7"/>
    <n v="28881227.039999999"/>
    <x v="0"/>
    <x v="0"/>
    <x v="3"/>
  </r>
  <r>
    <x v="0"/>
    <s v="1790501469001"/>
    <x v="18"/>
    <x v="0"/>
    <x v="0"/>
    <x v="7"/>
    <x v="7"/>
    <n v="10789027.5"/>
    <x v="0"/>
    <x v="0"/>
    <x v="3"/>
  </r>
  <r>
    <x v="0"/>
    <s v="1790567699001"/>
    <x v="19"/>
    <x v="0"/>
    <x v="0"/>
    <x v="7"/>
    <x v="7"/>
    <n v="8324119.0499999998"/>
    <x v="0"/>
    <x v="0"/>
    <x v="3"/>
  </r>
  <r>
    <x v="0"/>
    <s v="1790866084001"/>
    <x v="20"/>
    <x v="0"/>
    <x v="0"/>
    <x v="7"/>
    <x v="7"/>
    <n v="10271261.050000001"/>
    <x v="0"/>
    <x v="0"/>
    <x v="3"/>
  </r>
  <r>
    <x v="0"/>
    <s v="1790900193001"/>
    <x v="21"/>
    <x v="0"/>
    <x v="0"/>
    <x v="7"/>
    <x v="7"/>
    <n v="1615728.54"/>
    <x v="0"/>
    <x v="0"/>
    <x v="3"/>
  </r>
  <r>
    <x v="0"/>
    <s v="1790979016001"/>
    <x v="22"/>
    <x v="0"/>
    <x v="0"/>
    <x v="7"/>
    <x v="7"/>
    <n v="8830405.9000000004"/>
    <x v="0"/>
    <x v="0"/>
    <x v="3"/>
  </r>
  <r>
    <x v="0"/>
    <s v="1791708040001"/>
    <x v="23"/>
    <x v="0"/>
    <x v="0"/>
    <x v="7"/>
    <x v="7"/>
    <n v="18558180.789999999"/>
    <x v="0"/>
    <x v="0"/>
    <x v="3"/>
  </r>
  <r>
    <x v="0"/>
    <s v="1890001323001"/>
    <x v="24"/>
    <x v="0"/>
    <x v="0"/>
    <x v="7"/>
    <x v="7"/>
    <n v="21139517.219999999"/>
    <x v="0"/>
    <x v="0"/>
    <x v="3"/>
  </r>
  <r>
    <x v="0"/>
    <s v="1890003628001"/>
    <x v="25"/>
    <x v="0"/>
    <x v="0"/>
    <x v="7"/>
    <x v="7"/>
    <n v="46793976.920000002"/>
    <x v="0"/>
    <x v="0"/>
    <x v="3"/>
  </r>
  <r>
    <x v="0"/>
    <s v="1890037646001"/>
    <x v="26"/>
    <x v="0"/>
    <x v="0"/>
    <x v="7"/>
    <x v="7"/>
    <n v="13547079.65"/>
    <x v="0"/>
    <x v="0"/>
    <x v="3"/>
  </r>
  <r>
    <x v="0"/>
    <s v="1890080967001"/>
    <x v="27"/>
    <x v="0"/>
    <x v="0"/>
    <x v="7"/>
    <x v="7"/>
    <n v="4290745.57"/>
    <x v="0"/>
    <x v="0"/>
    <x v="3"/>
  </r>
  <r>
    <x v="0"/>
    <s v="1890141877001"/>
    <x v="28"/>
    <x v="0"/>
    <x v="0"/>
    <x v="7"/>
    <x v="7"/>
    <n v="13142390.130000001"/>
    <x v="0"/>
    <x v="0"/>
    <x v="3"/>
  </r>
  <r>
    <x v="0"/>
    <s v="1891709591001"/>
    <x v="29"/>
    <x v="0"/>
    <x v="0"/>
    <x v="7"/>
    <x v="7"/>
    <n v="2413486"/>
    <x v="0"/>
    <x v="0"/>
    <x v="3"/>
  </r>
  <r>
    <x v="0"/>
    <s v="1891710328001"/>
    <x v="30"/>
    <x v="0"/>
    <x v="0"/>
    <x v="7"/>
    <x v="7"/>
    <n v="7476335.2999999998"/>
    <x v="0"/>
    <x v="0"/>
    <x v="3"/>
  </r>
  <r>
    <x v="0"/>
    <s v="0190115798001"/>
    <x v="0"/>
    <x v="0"/>
    <x v="1"/>
    <x v="7"/>
    <x v="7"/>
    <n v="94674889.719999999"/>
    <x v="0"/>
    <x v="0"/>
    <x v="3"/>
  </r>
  <r>
    <x v="0"/>
    <s v="0190155722001"/>
    <x v="1"/>
    <x v="0"/>
    <x v="1"/>
    <x v="7"/>
    <x v="7"/>
    <n v="22448807.41"/>
    <x v="0"/>
    <x v="0"/>
    <x v="3"/>
  </r>
  <r>
    <x v="0"/>
    <s v="0290003288001"/>
    <x v="2"/>
    <x v="0"/>
    <x v="1"/>
    <x v="7"/>
    <x v="7"/>
    <n v="6751064.9699999997"/>
    <x v="0"/>
    <x v="0"/>
    <x v="3"/>
  </r>
  <r>
    <x v="0"/>
    <s v="0390027923001"/>
    <x v="3"/>
    <x v="0"/>
    <x v="1"/>
    <x v="7"/>
    <x v="7"/>
    <n v="5897402.6699999999"/>
    <x v="0"/>
    <x v="0"/>
    <x v="3"/>
  </r>
  <r>
    <x v="0"/>
    <s v="0490001883001"/>
    <x v="4"/>
    <x v="0"/>
    <x v="1"/>
    <x v="7"/>
    <x v="7"/>
    <n v="4477508.58"/>
    <x v="0"/>
    <x v="0"/>
    <x v="3"/>
  </r>
  <r>
    <x v="0"/>
    <s v="0490002669001"/>
    <x v="5"/>
    <x v="0"/>
    <x v="1"/>
    <x v="7"/>
    <x v="7"/>
    <n v="6277454.5199999996"/>
    <x v="0"/>
    <x v="0"/>
    <x v="3"/>
  </r>
  <r>
    <x v="0"/>
    <s v="0590052000001"/>
    <x v="6"/>
    <x v="0"/>
    <x v="1"/>
    <x v="7"/>
    <x v="7"/>
    <n v="13551655.210000001"/>
    <x v="0"/>
    <x v="0"/>
    <x v="3"/>
  </r>
  <r>
    <x v="0"/>
    <s v="0690045389001"/>
    <x v="7"/>
    <x v="0"/>
    <x v="1"/>
    <x v="7"/>
    <x v="7"/>
    <n v="9797576.9600000009"/>
    <x v="0"/>
    <x v="0"/>
    <x v="3"/>
  </r>
  <r>
    <x v="0"/>
    <s v="0691706710001"/>
    <x v="8"/>
    <x v="0"/>
    <x v="1"/>
    <x v="7"/>
    <x v="7"/>
    <n v="11166615.77"/>
    <x v="0"/>
    <x v="0"/>
    <x v="3"/>
  </r>
  <r>
    <x v="0"/>
    <s v="0790024656001"/>
    <x v="9"/>
    <x v="0"/>
    <x v="1"/>
    <x v="7"/>
    <x v="7"/>
    <n v="4514346.18"/>
    <x v="0"/>
    <x v="0"/>
    <x v="3"/>
  </r>
  <r>
    <x v="0"/>
    <s v="1090033456001"/>
    <x v="10"/>
    <x v="0"/>
    <x v="1"/>
    <x v="7"/>
    <x v="7"/>
    <n v="7493880.8200000003"/>
    <x v="0"/>
    <x v="0"/>
    <x v="3"/>
  </r>
  <r>
    <x v="0"/>
    <s v="1091720902001"/>
    <x v="11"/>
    <x v="0"/>
    <x v="1"/>
    <x v="7"/>
    <x v="7"/>
    <n v="7411954.0800000001"/>
    <x v="0"/>
    <x v="0"/>
    <x v="3"/>
  </r>
  <r>
    <x v="0"/>
    <s v="1190068389001"/>
    <x v="12"/>
    <x v="0"/>
    <x v="1"/>
    <x v="7"/>
    <x v="7"/>
    <n v="7267379.7300000004"/>
    <x v="0"/>
    <x v="0"/>
    <x v="3"/>
  </r>
  <r>
    <x v="0"/>
    <s v="1390013678001"/>
    <x v="13"/>
    <x v="0"/>
    <x v="1"/>
    <x v="7"/>
    <x v="7"/>
    <n v="2308474.0099999998"/>
    <x v="0"/>
    <x v="0"/>
    <x v="3"/>
  </r>
  <r>
    <x v="0"/>
    <s v="1690012606001"/>
    <x v="14"/>
    <x v="0"/>
    <x v="1"/>
    <x v="7"/>
    <x v="7"/>
    <n v="6744590.7999999998"/>
    <x v="0"/>
    <x v="0"/>
    <x v="3"/>
  </r>
  <r>
    <x v="0"/>
    <s v="1790093204001"/>
    <x v="15"/>
    <x v="0"/>
    <x v="1"/>
    <x v="7"/>
    <x v="7"/>
    <n v="9447141.1199999992"/>
    <x v="0"/>
    <x v="0"/>
    <x v="3"/>
  </r>
  <r>
    <x v="0"/>
    <s v="1790325083001"/>
    <x v="16"/>
    <x v="0"/>
    <x v="1"/>
    <x v="7"/>
    <x v="7"/>
    <n v="6827489.5300000003"/>
    <x v="0"/>
    <x v="0"/>
    <x v="3"/>
  </r>
  <r>
    <x v="0"/>
    <s v="1790451801001"/>
    <x v="17"/>
    <x v="0"/>
    <x v="1"/>
    <x v="7"/>
    <x v="7"/>
    <n v="29830519.879999999"/>
    <x v="0"/>
    <x v="0"/>
    <x v="3"/>
  </r>
  <r>
    <x v="0"/>
    <s v="1790501469001"/>
    <x v="18"/>
    <x v="0"/>
    <x v="1"/>
    <x v="7"/>
    <x v="7"/>
    <n v="9551778.9199999999"/>
    <x v="0"/>
    <x v="0"/>
    <x v="3"/>
  </r>
  <r>
    <x v="0"/>
    <s v="1790567699001"/>
    <x v="19"/>
    <x v="0"/>
    <x v="1"/>
    <x v="7"/>
    <x v="7"/>
    <n v="13797724.15"/>
    <x v="0"/>
    <x v="0"/>
    <x v="3"/>
  </r>
  <r>
    <x v="0"/>
    <s v="1790866084001"/>
    <x v="20"/>
    <x v="0"/>
    <x v="1"/>
    <x v="7"/>
    <x v="7"/>
    <n v="30462898.57"/>
    <x v="0"/>
    <x v="0"/>
    <x v="3"/>
  </r>
  <r>
    <x v="0"/>
    <s v="1790900193001"/>
    <x v="21"/>
    <x v="0"/>
    <x v="1"/>
    <x v="7"/>
    <x v="7"/>
    <n v="1863361.21"/>
    <x v="0"/>
    <x v="0"/>
    <x v="3"/>
  </r>
  <r>
    <x v="0"/>
    <s v="1790979016001"/>
    <x v="22"/>
    <x v="0"/>
    <x v="1"/>
    <x v="7"/>
    <x v="7"/>
    <n v="12663450.48"/>
    <x v="0"/>
    <x v="0"/>
    <x v="3"/>
  </r>
  <r>
    <x v="0"/>
    <s v="1791708040001"/>
    <x v="23"/>
    <x v="0"/>
    <x v="1"/>
    <x v="7"/>
    <x v="7"/>
    <n v="9607326.5500000007"/>
    <x v="0"/>
    <x v="0"/>
    <x v="3"/>
  </r>
  <r>
    <x v="0"/>
    <s v="1890001323001"/>
    <x v="24"/>
    <x v="0"/>
    <x v="1"/>
    <x v="7"/>
    <x v="7"/>
    <n v="18344549.09"/>
    <x v="0"/>
    <x v="0"/>
    <x v="3"/>
  </r>
  <r>
    <x v="0"/>
    <s v="1890003628001"/>
    <x v="25"/>
    <x v="0"/>
    <x v="1"/>
    <x v="7"/>
    <x v="7"/>
    <n v="45099176.719999999"/>
    <x v="0"/>
    <x v="0"/>
    <x v="3"/>
  </r>
  <r>
    <x v="0"/>
    <s v="1890037646001"/>
    <x v="26"/>
    <x v="0"/>
    <x v="1"/>
    <x v="7"/>
    <x v="7"/>
    <n v="12570668.9"/>
    <x v="0"/>
    <x v="0"/>
    <x v="3"/>
  </r>
  <r>
    <x v="0"/>
    <s v="1890080967001"/>
    <x v="27"/>
    <x v="0"/>
    <x v="1"/>
    <x v="7"/>
    <x v="7"/>
    <n v="3881300.69"/>
    <x v="0"/>
    <x v="0"/>
    <x v="3"/>
  </r>
  <r>
    <x v="0"/>
    <s v="1890141877001"/>
    <x v="28"/>
    <x v="0"/>
    <x v="1"/>
    <x v="7"/>
    <x v="7"/>
    <n v="12183454.41"/>
    <x v="0"/>
    <x v="0"/>
    <x v="3"/>
  </r>
  <r>
    <x v="0"/>
    <s v="1891709591001"/>
    <x v="29"/>
    <x v="0"/>
    <x v="1"/>
    <x v="7"/>
    <x v="7"/>
    <n v="2714895.13"/>
    <x v="0"/>
    <x v="0"/>
    <x v="3"/>
  </r>
  <r>
    <x v="0"/>
    <s v="1891710328001"/>
    <x v="30"/>
    <x v="0"/>
    <x v="1"/>
    <x v="7"/>
    <x v="7"/>
    <n v="7252783.0300000003"/>
    <x v="0"/>
    <x v="0"/>
    <x v="3"/>
  </r>
  <r>
    <x v="0"/>
    <s v="11"/>
    <x v="31"/>
    <x v="0"/>
    <x v="0"/>
    <x v="7"/>
    <x v="7"/>
    <n v="403775303.41000003"/>
    <x v="0"/>
    <x v="0"/>
    <x v="3"/>
  </r>
  <r>
    <x v="0"/>
    <s v="11"/>
    <x v="31"/>
    <x v="0"/>
    <x v="1"/>
    <x v="7"/>
    <x v="7"/>
    <n v="427274793.26000005"/>
    <x v="0"/>
    <x v="0"/>
    <x v="3"/>
  </r>
  <r>
    <x v="0"/>
    <s v="12"/>
    <x v="32"/>
    <x v="0"/>
    <x v="0"/>
    <x v="7"/>
    <x v="7"/>
    <n v="422333484.19999999"/>
    <x v="0"/>
    <x v="0"/>
    <x v="3"/>
  </r>
  <r>
    <x v="0"/>
    <s v="12"/>
    <x v="32"/>
    <x v="0"/>
    <x v="1"/>
    <x v="7"/>
    <x v="7"/>
    <n v="436882119.80999994"/>
    <x v="0"/>
    <x v="0"/>
    <x v="3"/>
  </r>
  <r>
    <x v="0"/>
    <s v="0190115798001"/>
    <x v="0"/>
    <x v="0"/>
    <x v="0"/>
    <x v="8"/>
    <x v="8"/>
    <n v="3856738.98"/>
    <x v="0"/>
    <x v="0"/>
    <x v="3"/>
  </r>
  <r>
    <x v="0"/>
    <s v="0190155722001"/>
    <x v="1"/>
    <x v="0"/>
    <x v="0"/>
    <x v="8"/>
    <x v="8"/>
    <n v="0"/>
    <x v="0"/>
    <x v="0"/>
    <x v="3"/>
  </r>
  <r>
    <x v="0"/>
    <s v="0290003288001"/>
    <x v="2"/>
    <x v="0"/>
    <x v="0"/>
    <x v="8"/>
    <x v="8"/>
    <n v="0"/>
    <x v="0"/>
    <x v="0"/>
    <x v="3"/>
  </r>
  <r>
    <x v="0"/>
    <s v="0390027923001"/>
    <x v="3"/>
    <x v="0"/>
    <x v="0"/>
    <x v="8"/>
    <x v="8"/>
    <n v="0"/>
    <x v="0"/>
    <x v="0"/>
    <x v="3"/>
  </r>
  <r>
    <x v="0"/>
    <s v="0490001883001"/>
    <x v="4"/>
    <x v="0"/>
    <x v="0"/>
    <x v="8"/>
    <x v="8"/>
    <n v="0"/>
    <x v="0"/>
    <x v="0"/>
    <x v="3"/>
  </r>
  <r>
    <x v="0"/>
    <s v="0490002669001"/>
    <x v="5"/>
    <x v="0"/>
    <x v="0"/>
    <x v="8"/>
    <x v="8"/>
    <n v="0"/>
    <x v="0"/>
    <x v="0"/>
    <x v="3"/>
  </r>
  <r>
    <x v="0"/>
    <s v="0590052000001"/>
    <x v="6"/>
    <x v="0"/>
    <x v="0"/>
    <x v="8"/>
    <x v="8"/>
    <n v="0"/>
    <x v="0"/>
    <x v="0"/>
    <x v="3"/>
  </r>
  <r>
    <x v="0"/>
    <s v="0690045389001"/>
    <x v="7"/>
    <x v="0"/>
    <x v="0"/>
    <x v="8"/>
    <x v="8"/>
    <n v="0"/>
    <x v="0"/>
    <x v="0"/>
    <x v="3"/>
  </r>
  <r>
    <x v="0"/>
    <s v="0691706710001"/>
    <x v="8"/>
    <x v="0"/>
    <x v="0"/>
    <x v="8"/>
    <x v="8"/>
    <n v="0"/>
    <x v="0"/>
    <x v="0"/>
    <x v="3"/>
  </r>
  <r>
    <x v="0"/>
    <s v="0790024656001"/>
    <x v="9"/>
    <x v="0"/>
    <x v="0"/>
    <x v="8"/>
    <x v="8"/>
    <n v="0"/>
    <x v="0"/>
    <x v="0"/>
    <x v="3"/>
  </r>
  <r>
    <x v="0"/>
    <s v="1090033456001"/>
    <x v="10"/>
    <x v="0"/>
    <x v="0"/>
    <x v="8"/>
    <x v="8"/>
    <n v="0"/>
    <x v="0"/>
    <x v="0"/>
    <x v="3"/>
  </r>
  <r>
    <x v="0"/>
    <s v="1091720902001"/>
    <x v="11"/>
    <x v="0"/>
    <x v="0"/>
    <x v="8"/>
    <x v="8"/>
    <n v="0"/>
    <x v="0"/>
    <x v="0"/>
    <x v="3"/>
  </r>
  <r>
    <x v="0"/>
    <s v="1190068389001"/>
    <x v="12"/>
    <x v="0"/>
    <x v="0"/>
    <x v="8"/>
    <x v="8"/>
    <n v="0"/>
    <x v="0"/>
    <x v="0"/>
    <x v="3"/>
  </r>
  <r>
    <x v="0"/>
    <s v="1390013678001"/>
    <x v="13"/>
    <x v="0"/>
    <x v="0"/>
    <x v="8"/>
    <x v="8"/>
    <n v="0"/>
    <x v="0"/>
    <x v="0"/>
    <x v="3"/>
  </r>
  <r>
    <x v="0"/>
    <s v="1690012606001"/>
    <x v="14"/>
    <x v="0"/>
    <x v="0"/>
    <x v="8"/>
    <x v="8"/>
    <n v="0"/>
    <x v="0"/>
    <x v="0"/>
    <x v="3"/>
  </r>
  <r>
    <x v="0"/>
    <s v="1790093204001"/>
    <x v="15"/>
    <x v="0"/>
    <x v="0"/>
    <x v="8"/>
    <x v="8"/>
    <n v="0"/>
    <x v="0"/>
    <x v="0"/>
    <x v="3"/>
  </r>
  <r>
    <x v="0"/>
    <s v="1790325083001"/>
    <x v="16"/>
    <x v="0"/>
    <x v="0"/>
    <x v="8"/>
    <x v="8"/>
    <n v="0"/>
    <x v="0"/>
    <x v="0"/>
    <x v="3"/>
  </r>
  <r>
    <x v="0"/>
    <s v="1790451801001"/>
    <x v="17"/>
    <x v="0"/>
    <x v="0"/>
    <x v="8"/>
    <x v="8"/>
    <n v="0"/>
    <x v="0"/>
    <x v="0"/>
    <x v="3"/>
  </r>
  <r>
    <x v="0"/>
    <s v="1790501469001"/>
    <x v="18"/>
    <x v="0"/>
    <x v="0"/>
    <x v="8"/>
    <x v="8"/>
    <n v="0"/>
    <x v="0"/>
    <x v="0"/>
    <x v="3"/>
  </r>
  <r>
    <x v="0"/>
    <s v="1790567699001"/>
    <x v="19"/>
    <x v="0"/>
    <x v="0"/>
    <x v="8"/>
    <x v="8"/>
    <n v="0"/>
    <x v="0"/>
    <x v="0"/>
    <x v="3"/>
  </r>
  <r>
    <x v="0"/>
    <s v="1790866084001"/>
    <x v="20"/>
    <x v="0"/>
    <x v="0"/>
    <x v="8"/>
    <x v="8"/>
    <n v="266007.52"/>
    <x v="0"/>
    <x v="0"/>
    <x v="3"/>
  </r>
  <r>
    <x v="0"/>
    <s v="1790900193001"/>
    <x v="21"/>
    <x v="0"/>
    <x v="0"/>
    <x v="8"/>
    <x v="8"/>
    <n v="0"/>
    <x v="0"/>
    <x v="0"/>
    <x v="3"/>
  </r>
  <r>
    <x v="0"/>
    <s v="1790979016001"/>
    <x v="22"/>
    <x v="0"/>
    <x v="0"/>
    <x v="8"/>
    <x v="8"/>
    <n v="0"/>
    <x v="0"/>
    <x v="0"/>
    <x v="3"/>
  </r>
  <r>
    <x v="0"/>
    <s v="1791708040001"/>
    <x v="23"/>
    <x v="0"/>
    <x v="0"/>
    <x v="8"/>
    <x v="8"/>
    <n v="0"/>
    <x v="0"/>
    <x v="0"/>
    <x v="3"/>
  </r>
  <r>
    <x v="0"/>
    <s v="1890001323001"/>
    <x v="24"/>
    <x v="0"/>
    <x v="0"/>
    <x v="8"/>
    <x v="8"/>
    <n v="0"/>
    <x v="0"/>
    <x v="0"/>
    <x v="3"/>
  </r>
  <r>
    <x v="0"/>
    <s v="1890003628001"/>
    <x v="25"/>
    <x v="0"/>
    <x v="0"/>
    <x v="8"/>
    <x v="8"/>
    <n v="0"/>
    <x v="0"/>
    <x v="0"/>
    <x v="3"/>
  </r>
  <r>
    <x v="0"/>
    <s v="1890037646001"/>
    <x v="26"/>
    <x v="0"/>
    <x v="0"/>
    <x v="8"/>
    <x v="8"/>
    <n v="0"/>
    <x v="0"/>
    <x v="0"/>
    <x v="3"/>
  </r>
  <r>
    <x v="0"/>
    <s v="1890080967001"/>
    <x v="27"/>
    <x v="0"/>
    <x v="0"/>
    <x v="8"/>
    <x v="8"/>
    <n v="0"/>
    <x v="0"/>
    <x v="0"/>
    <x v="3"/>
  </r>
  <r>
    <x v="0"/>
    <s v="1890141877001"/>
    <x v="28"/>
    <x v="0"/>
    <x v="0"/>
    <x v="8"/>
    <x v="8"/>
    <n v="0"/>
    <x v="0"/>
    <x v="0"/>
    <x v="3"/>
  </r>
  <r>
    <x v="0"/>
    <s v="1891709591001"/>
    <x v="29"/>
    <x v="0"/>
    <x v="0"/>
    <x v="8"/>
    <x v="8"/>
    <n v="0"/>
    <x v="0"/>
    <x v="0"/>
    <x v="3"/>
  </r>
  <r>
    <x v="0"/>
    <s v="1891710328001"/>
    <x v="30"/>
    <x v="0"/>
    <x v="0"/>
    <x v="8"/>
    <x v="8"/>
    <n v="0"/>
    <x v="0"/>
    <x v="0"/>
    <x v="3"/>
  </r>
  <r>
    <x v="0"/>
    <s v="0190115798001"/>
    <x v="0"/>
    <x v="0"/>
    <x v="1"/>
    <x v="8"/>
    <x v="8"/>
    <n v="6775522.4800000004"/>
    <x v="0"/>
    <x v="0"/>
    <x v="3"/>
  </r>
  <r>
    <x v="0"/>
    <s v="0190155722001"/>
    <x v="1"/>
    <x v="0"/>
    <x v="1"/>
    <x v="8"/>
    <x v="8"/>
    <n v="0"/>
    <x v="0"/>
    <x v="0"/>
    <x v="3"/>
  </r>
  <r>
    <x v="0"/>
    <s v="0290003288001"/>
    <x v="2"/>
    <x v="0"/>
    <x v="1"/>
    <x v="8"/>
    <x v="8"/>
    <n v="0"/>
    <x v="0"/>
    <x v="0"/>
    <x v="3"/>
  </r>
  <r>
    <x v="0"/>
    <s v="0390027923001"/>
    <x v="3"/>
    <x v="0"/>
    <x v="1"/>
    <x v="8"/>
    <x v="8"/>
    <n v="0"/>
    <x v="0"/>
    <x v="0"/>
    <x v="3"/>
  </r>
  <r>
    <x v="0"/>
    <s v="0490001883001"/>
    <x v="4"/>
    <x v="0"/>
    <x v="1"/>
    <x v="8"/>
    <x v="8"/>
    <n v="0"/>
    <x v="0"/>
    <x v="0"/>
    <x v="3"/>
  </r>
  <r>
    <x v="0"/>
    <s v="0490002669001"/>
    <x v="5"/>
    <x v="0"/>
    <x v="1"/>
    <x v="8"/>
    <x v="8"/>
    <n v="0"/>
    <x v="0"/>
    <x v="0"/>
    <x v="3"/>
  </r>
  <r>
    <x v="0"/>
    <s v="0590052000001"/>
    <x v="6"/>
    <x v="0"/>
    <x v="1"/>
    <x v="8"/>
    <x v="8"/>
    <n v="0"/>
    <x v="0"/>
    <x v="0"/>
    <x v="3"/>
  </r>
  <r>
    <x v="0"/>
    <s v="0690045389001"/>
    <x v="7"/>
    <x v="0"/>
    <x v="1"/>
    <x v="8"/>
    <x v="8"/>
    <n v="0"/>
    <x v="0"/>
    <x v="0"/>
    <x v="3"/>
  </r>
  <r>
    <x v="0"/>
    <s v="0691706710001"/>
    <x v="8"/>
    <x v="0"/>
    <x v="1"/>
    <x v="8"/>
    <x v="8"/>
    <n v="0"/>
    <x v="0"/>
    <x v="0"/>
    <x v="3"/>
  </r>
  <r>
    <x v="0"/>
    <s v="0790024656001"/>
    <x v="9"/>
    <x v="0"/>
    <x v="1"/>
    <x v="8"/>
    <x v="8"/>
    <n v="0"/>
    <x v="0"/>
    <x v="0"/>
    <x v="3"/>
  </r>
  <r>
    <x v="0"/>
    <s v="1090033456001"/>
    <x v="10"/>
    <x v="0"/>
    <x v="1"/>
    <x v="8"/>
    <x v="8"/>
    <n v="0"/>
    <x v="0"/>
    <x v="0"/>
    <x v="3"/>
  </r>
  <r>
    <x v="0"/>
    <s v="1091720902001"/>
    <x v="11"/>
    <x v="0"/>
    <x v="1"/>
    <x v="8"/>
    <x v="8"/>
    <n v="0"/>
    <x v="0"/>
    <x v="0"/>
    <x v="3"/>
  </r>
  <r>
    <x v="0"/>
    <s v="1190068389001"/>
    <x v="12"/>
    <x v="0"/>
    <x v="1"/>
    <x v="8"/>
    <x v="8"/>
    <n v="0"/>
    <x v="0"/>
    <x v="0"/>
    <x v="3"/>
  </r>
  <r>
    <x v="0"/>
    <s v="1390013678001"/>
    <x v="13"/>
    <x v="0"/>
    <x v="1"/>
    <x v="8"/>
    <x v="8"/>
    <n v="0"/>
    <x v="0"/>
    <x v="0"/>
    <x v="3"/>
  </r>
  <r>
    <x v="0"/>
    <s v="1690012606001"/>
    <x v="14"/>
    <x v="0"/>
    <x v="1"/>
    <x v="8"/>
    <x v="8"/>
    <n v="0"/>
    <x v="0"/>
    <x v="0"/>
    <x v="3"/>
  </r>
  <r>
    <x v="0"/>
    <s v="1790093204001"/>
    <x v="15"/>
    <x v="0"/>
    <x v="1"/>
    <x v="8"/>
    <x v="8"/>
    <n v="0"/>
    <x v="0"/>
    <x v="0"/>
    <x v="3"/>
  </r>
  <r>
    <x v="0"/>
    <s v="1790325083001"/>
    <x v="16"/>
    <x v="0"/>
    <x v="1"/>
    <x v="8"/>
    <x v="8"/>
    <n v="0"/>
    <x v="0"/>
    <x v="0"/>
    <x v="3"/>
  </r>
  <r>
    <x v="0"/>
    <s v="1790451801001"/>
    <x v="17"/>
    <x v="0"/>
    <x v="1"/>
    <x v="8"/>
    <x v="8"/>
    <n v="0"/>
    <x v="0"/>
    <x v="0"/>
    <x v="3"/>
  </r>
  <r>
    <x v="0"/>
    <s v="1790501469001"/>
    <x v="18"/>
    <x v="0"/>
    <x v="1"/>
    <x v="8"/>
    <x v="8"/>
    <n v="0"/>
    <x v="0"/>
    <x v="0"/>
    <x v="3"/>
  </r>
  <r>
    <x v="0"/>
    <s v="1790567699001"/>
    <x v="19"/>
    <x v="0"/>
    <x v="1"/>
    <x v="8"/>
    <x v="8"/>
    <n v="0"/>
    <x v="0"/>
    <x v="0"/>
    <x v="3"/>
  </r>
  <r>
    <x v="0"/>
    <s v="1790866084001"/>
    <x v="20"/>
    <x v="0"/>
    <x v="1"/>
    <x v="8"/>
    <x v="8"/>
    <n v="140523.91"/>
    <x v="0"/>
    <x v="0"/>
    <x v="3"/>
  </r>
  <r>
    <x v="0"/>
    <s v="1790900193001"/>
    <x v="21"/>
    <x v="0"/>
    <x v="1"/>
    <x v="8"/>
    <x v="8"/>
    <n v="0"/>
    <x v="0"/>
    <x v="0"/>
    <x v="3"/>
  </r>
  <r>
    <x v="0"/>
    <s v="1790979016001"/>
    <x v="22"/>
    <x v="0"/>
    <x v="1"/>
    <x v="8"/>
    <x v="8"/>
    <n v="0"/>
    <x v="0"/>
    <x v="0"/>
    <x v="3"/>
  </r>
  <r>
    <x v="0"/>
    <s v="1791708040001"/>
    <x v="23"/>
    <x v="0"/>
    <x v="1"/>
    <x v="8"/>
    <x v="8"/>
    <n v="0"/>
    <x v="0"/>
    <x v="0"/>
    <x v="3"/>
  </r>
  <r>
    <x v="0"/>
    <s v="1890001323001"/>
    <x v="24"/>
    <x v="0"/>
    <x v="1"/>
    <x v="8"/>
    <x v="8"/>
    <n v="0"/>
    <x v="0"/>
    <x v="0"/>
    <x v="3"/>
  </r>
  <r>
    <x v="0"/>
    <s v="1890003628001"/>
    <x v="25"/>
    <x v="0"/>
    <x v="1"/>
    <x v="8"/>
    <x v="8"/>
    <n v="0"/>
    <x v="0"/>
    <x v="0"/>
    <x v="3"/>
  </r>
  <r>
    <x v="0"/>
    <s v="1890037646001"/>
    <x v="26"/>
    <x v="0"/>
    <x v="1"/>
    <x v="8"/>
    <x v="8"/>
    <n v="0"/>
    <x v="0"/>
    <x v="0"/>
    <x v="3"/>
  </r>
  <r>
    <x v="0"/>
    <s v="1890080967001"/>
    <x v="27"/>
    <x v="0"/>
    <x v="1"/>
    <x v="8"/>
    <x v="8"/>
    <n v="0"/>
    <x v="0"/>
    <x v="0"/>
    <x v="3"/>
  </r>
  <r>
    <x v="0"/>
    <s v="1890141877001"/>
    <x v="28"/>
    <x v="0"/>
    <x v="1"/>
    <x v="8"/>
    <x v="8"/>
    <n v="0"/>
    <x v="0"/>
    <x v="0"/>
    <x v="3"/>
  </r>
  <r>
    <x v="0"/>
    <s v="1891709591001"/>
    <x v="29"/>
    <x v="0"/>
    <x v="1"/>
    <x v="8"/>
    <x v="8"/>
    <n v="0"/>
    <x v="0"/>
    <x v="0"/>
    <x v="3"/>
  </r>
  <r>
    <x v="0"/>
    <s v="1891710328001"/>
    <x v="30"/>
    <x v="0"/>
    <x v="1"/>
    <x v="8"/>
    <x v="8"/>
    <n v="0"/>
    <x v="0"/>
    <x v="0"/>
    <x v="3"/>
  </r>
  <r>
    <x v="0"/>
    <s v="11"/>
    <x v="31"/>
    <x v="0"/>
    <x v="0"/>
    <x v="8"/>
    <x v="8"/>
    <n v="4122746.5"/>
    <x v="0"/>
    <x v="0"/>
    <x v="3"/>
  </r>
  <r>
    <x v="0"/>
    <s v="11"/>
    <x v="31"/>
    <x v="0"/>
    <x v="1"/>
    <x v="8"/>
    <x v="8"/>
    <n v="6916046.3900000006"/>
    <x v="0"/>
    <x v="0"/>
    <x v="3"/>
  </r>
  <r>
    <x v="0"/>
    <s v="12"/>
    <x v="32"/>
    <x v="0"/>
    <x v="0"/>
    <x v="8"/>
    <x v="8"/>
    <n v="4122746.5"/>
    <x v="0"/>
    <x v="0"/>
    <x v="3"/>
  </r>
  <r>
    <x v="0"/>
    <s v="12"/>
    <x v="32"/>
    <x v="0"/>
    <x v="1"/>
    <x v="8"/>
    <x v="8"/>
    <n v="6916046.3900000006"/>
    <x v="0"/>
    <x v="0"/>
    <x v="3"/>
  </r>
  <r>
    <x v="0"/>
    <s v="0190115798001"/>
    <x v="0"/>
    <x v="0"/>
    <x v="0"/>
    <x v="9"/>
    <x v="9"/>
    <n v="12628994.630000001"/>
    <x v="0"/>
    <x v="0"/>
    <x v="3"/>
  </r>
  <r>
    <x v="0"/>
    <s v="0190155722001"/>
    <x v="1"/>
    <x v="0"/>
    <x v="0"/>
    <x v="9"/>
    <x v="9"/>
    <n v="7535826.1900000004"/>
    <x v="0"/>
    <x v="0"/>
    <x v="3"/>
  </r>
  <r>
    <x v="0"/>
    <s v="0290003288001"/>
    <x v="2"/>
    <x v="0"/>
    <x v="0"/>
    <x v="9"/>
    <x v="9"/>
    <n v="7567792.5199999996"/>
    <x v="0"/>
    <x v="0"/>
    <x v="3"/>
  </r>
  <r>
    <x v="0"/>
    <s v="0390027923001"/>
    <x v="3"/>
    <x v="0"/>
    <x v="0"/>
    <x v="9"/>
    <x v="9"/>
    <n v="6046976.6299999999"/>
    <x v="0"/>
    <x v="0"/>
    <x v="3"/>
  </r>
  <r>
    <x v="0"/>
    <s v="0490001883001"/>
    <x v="4"/>
    <x v="0"/>
    <x v="0"/>
    <x v="9"/>
    <x v="9"/>
    <n v="5569533.7599999998"/>
    <x v="0"/>
    <x v="0"/>
    <x v="3"/>
  </r>
  <r>
    <x v="0"/>
    <s v="0490002669001"/>
    <x v="5"/>
    <x v="0"/>
    <x v="0"/>
    <x v="9"/>
    <x v="9"/>
    <n v="8686317.6699999999"/>
    <x v="0"/>
    <x v="0"/>
    <x v="3"/>
  </r>
  <r>
    <x v="0"/>
    <s v="0590052000001"/>
    <x v="6"/>
    <x v="0"/>
    <x v="0"/>
    <x v="9"/>
    <x v="9"/>
    <n v="12570496.76"/>
    <x v="0"/>
    <x v="0"/>
    <x v="3"/>
  </r>
  <r>
    <x v="0"/>
    <s v="0690045389001"/>
    <x v="7"/>
    <x v="0"/>
    <x v="0"/>
    <x v="9"/>
    <x v="9"/>
    <n v="3889806.58"/>
    <x v="0"/>
    <x v="0"/>
    <x v="3"/>
  </r>
  <r>
    <x v="0"/>
    <s v="0691706710001"/>
    <x v="8"/>
    <x v="0"/>
    <x v="0"/>
    <x v="9"/>
    <x v="9"/>
    <n v="4202690.74"/>
    <x v="0"/>
    <x v="0"/>
    <x v="3"/>
  </r>
  <r>
    <x v="0"/>
    <s v="0790024656001"/>
    <x v="9"/>
    <x v="0"/>
    <x v="0"/>
    <x v="9"/>
    <x v="9"/>
    <n v="974080.03"/>
    <x v="0"/>
    <x v="0"/>
    <x v="3"/>
  </r>
  <r>
    <x v="0"/>
    <s v="1090033456001"/>
    <x v="10"/>
    <x v="0"/>
    <x v="0"/>
    <x v="9"/>
    <x v="9"/>
    <n v="2919064.59"/>
    <x v="0"/>
    <x v="0"/>
    <x v="3"/>
  </r>
  <r>
    <x v="0"/>
    <s v="1091720902001"/>
    <x v="11"/>
    <x v="0"/>
    <x v="0"/>
    <x v="9"/>
    <x v="9"/>
    <n v="930"/>
    <x v="0"/>
    <x v="0"/>
    <x v="3"/>
  </r>
  <r>
    <x v="0"/>
    <s v="1190068389001"/>
    <x v="12"/>
    <x v="0"/>
    <x v="0"/>
    <x v="9"/>
    <x v="9"/>
    <n v="0"/>
    <x v="0"/>
    <x v="0"/>
    <x v="3"/>
  </r>
  <r>
    <x v="0"/>
    <s v="1390013678001"/>
    <x v="13"/>
    <x v="0"/>
    <x v="0"/>
    <x v="9"/>
    <x v="9"/>
    <n v="3059693.41"/>
    <x v="0"/>
    <x v="0"/>
    <x v="3"/>
  </r>
  <r>
    <x v="0"/>
    <s v="1690012606001"/>
    <x v="14"/>
    <x v="0"/>
    <x v="0"/>
    <x v="9"/>
    <x v="9"/>
    <n v="232860.96"/>
    <x v="0"/>
    <x v="0"/>
    <x v="3"/>
  </r>
  <r>
    <x v="0"/>
    <s v="1790093204001"/>
    <x v="15"/>
    <x v="0"/>
    <x v="0"/>
    <x v="9"/>
    <x v="9"/>
    <n v="9247674.5999999996"/>
    <x v="0"/>
    <x v="0"/>
    <x v="3"/>
  </r>
  <r>
    <x v="0"/>
    <s v="1790325083001"/>
    <x v="16"/>
    <x v="0"/>
    <x v="0"/>
    <x v="9"/>
    <x v="9"/>
    <n v="8998945.0099999998"/>
    <x v="0"/>
    <x v="0"/>
    <x v="3"/>
  </r>
  <r>
    <x v="0"/>
    <s v="1790451801001"/>
    <x v="17"/>
    <x v="0"/>
    <x v="0"/>
    <x v="9"/>
    <x v="9"/>
    <n v="8609674.6600000001"/>
    <x v="0"/>
    <x v="0"/>
    <x v="3"/>
  </r>
  <r>
    <x v="0"/>
    <s v="1790501469001"/>
    <x v="18"/>
    <x v="0"/>
    <x v="0"/>
    <x v="9"/>
    <x v="9"/>
    <n v="16798559.510000002"/>
    <x v="0"/>
    <x v="0"/>
    <x v="3"/>
  </r>
  <r>
    <x v="0"/>
    <s v="1790567699001"/>
    <x v="19"/>
    <x v="0"/>
    <x v="0"/>
    <x v="9"/>
    <x v="9"/>
    <n v="6218416.46"/>
    <x v="0"/>
    <x v="0"/>
    <x v="3"/>
  </r>
  <r>
    <x v="0"/>
    <s v="1790866084001"/>
    <x v="20"/>
    <x v="0"/>
    <x v="0"/>
    <x v="9"/>
    <x v="9"/>
    <n v="4235300.88"/>
    <x v="0"/>
    <x v="0"/>
    <x v="3"/>
  </r>
  <r>
    <x v="0"/>
    <s v="1790900193001"/>
    <x v="21"/>
    <x v="0"/>
    <x v="0"/>
    <x v="9"/>
    <x v="9"/>
    <n v="1408512.97"/>
    <x v="0"/>
    <x v="0"/>
    <x v="3"/>
  </r>
  <r>
    <x v="0"/>
    <s v="1790979016001"/>
    <x v="22"/>
    <x v="0"/>
    <x v="0"/>
    <x v="9"/>
    <x v="9"/>
    <n v="0"/>
    <x v="0"/>
    <x v="0"/>
    <x v="3"/>
  </r>
  <r>
    <x v="0"/>
    <s v="1791708040001"/>
    <x v="23"/>
    <x v="0"/>
    <x v="0"/>
    <x v="9"/>
    <x v="9"/>
    <n v="14612761.310000001"/>
    <x v="0"/>
    <x v="0"/>
    <x v="3"/>
  </r>
  <r>
    <x v="0"/>
    <s v="1890001323001"/>
    <x v="24"/>
    <x v="0"/>
    <x v="0"/>
    <x v="9"/>
    <x v="9"/>
    <n v="18000632.68"/>
    <x v="0"/>
    <x v="0"/>
    <x v="3"/>
  </r>
  <r>
    <x v="0"/>
    <s v="1890003628001"/>
    <x v="25"/>
    <x v="0"/>
    <x v="0"/>
    <x v="9"/>
    <x v="9"/>
    <n v="0"/>
    <x v="0"/>
    <x v="0"/>
    <x v="3"/>
  </r>
  <r>
    <x v="0"/>
    <s v="1890037646001"/>
    <x v="26"/>
    <x v="0"/>
    <x v="0"/>
    <x v="9"/>
    <x v="9"/>
    <n v="9675741.3800000008"/>
    <x v="0"/>
    <x v="0"/>
    <x v="3"/>
  </r>
  <r>
    <x v="0"/>
    <s v="1890080967001"/>
    <x v="27"/>
    <x v="0"/>
    <x v="0"/>
    <x v="9"/>
    <x v="9"/>
    <n v="7120969.21"/>
    <x v="0"/>
    <x v="0"/>
    <x v="3"/>
  </r>
  <r>
    <x v="0"/>
    <s v="1890141877001"/>
    <x v="28"/>
    <x v="0"/>
    <x v="0"/>
    <x v="9"/>
    <x v="9"/>
    <n v="5201097.57"/>
    <x v="0"/>
    <x v="0"/>
    <x v="3"/>
  </r>
  <r>
    <x v="0"/>
    <s v="1891709591001"/>
    <x v="29"/>
    <x v="0"/>
    <x v="0"/>
    <x v="9"/>
    <x v="9"/>
    <n v="5259086.51"/>
    <x v="0"/>
    <x v="0"/>
    <x v="3"/>
  </r>
  <r>
    <x v="0"/>
    <s v="1891710328001"/>
    <x v="30"/>
    <x v="0"/>
    <x v="0"/>
    <x v="9"/>
    <x v="9"/>
    <n v="935938.52"/>
    <x v="0"/>
    <x v="0"/>
    <x v="3"/>
  </r>
  <r>
    <x v="0"/>
    <s v="0190115798001"/>
    <x v="0"/>
    <x v="0"/>
    <x v="1"/>
    <x v="9"/>
    <x v="9"/>
    <n v="9231029.1799999997"/>
    <x v="0"/>
    <x v="0"/>
    <x v="3"/>
  </r>
  <r>
    <x v="0"/>
    <s v="0190155722001"/>
    <x v="1"/>
    <x v="0"/>
    <x v="1"/>
    <x v="9"/>
    <x v="9"/>
    <n v="5516888.4400000004"/>
    <x v="0"/>
    <x v="0"/>
    <x v="3"/>
  </r>
  <r>
    <x v="0"/>
    <s v="0290003288001"/>
    <x v="2"/>
    <x v="0"/>
    <x v="1"/>
    <x v="9"/>
    <x v="9"/>
    <n v="7555266.0599999996"/>
    <x v="0"/>
    <x v="0"/>
    <x v="3"/>
  </r>
  <r>
    <x v="0"/>
    <s v="0390027923001"/>
    <x v="3"/>
    <x v="0"/>
    <x v="1"/>
    <x v="9"/>
    <x v="9"/>
    <n v="6275954.8899999997"/>
    <x v="0"/>
    <x v="0"/>
    <x v="3"/>
  </r>
  <r>
    <x v="0"/>
    <s v="0490001883001"/>
    <x v="4"/>
    <x v="0"/>
    <x v="1"/>
    <x v="9"/>
    <x v="9"/>
    <n v="5668959.6799999997"/>
    <x v="0"/>
    <x v="0"/>
    <x v="3"/>
  </r>
  <r>
    <x v="0"/>
    <s v="0490002669001"/>
    <x v="5"/>
    <x v="0"/>
    <x v="1"/>
    <x v="9"/>
    <x v="9"/>
    <n v="8140708.96"/>
    <x v="0"/>
    <x v="0"/>
    <x v="3"/>
  </r>
  <r>
    <x v="0"/>
    <s v="0590052000001"/>
    <x v="6"/>
    <x v="0"/>
    <x v="1"/>
    <x v="9"/>
    <x v="9"/>
    <n v="11763980.73"/>
    <x v="0"/>
    <x v="0"/>
    <x v="3"/>
  </r>
  <r>
    <x v="0"/>
    <s v="0690045389001"/>
    <x v="7"/>
    <x v="0"/>
    <x v="1"/>
    <x v="9"/>
    <x v="9"/>
    <n v="2709577.27"/>
    <x v="0"/>
    <x v="0"/>
    <x v="3"/>
  </r>
  <r>
    <x v="0"/>
    <s v="0691706710001"/>
    <x v="8"/>
    <x v="0"/>
    <x v="1"/>
    <x v="9"/>
    <x v="9"/>
    <n v="5221338.3899999997"/>
    <x v="0"/>
    <x v="0"/>
    <x v="3"/>
  </r>
  <r>
    <x v="0"/>
    <s v="0790024656001"/>
    <x v="9"/>
    <x v="0"/>
    <x v="1"/>
    <x v="9"/>
    <x v="9"/>
    <n v="634131.22"/>
    <x v="0"/>
    <x v="0"/>
    <x v="3"/>
  </r>
  <r>
    <x v="0"/>
    <s v="1090033456001"/>
    <x v="10"/>
    <x v="0"/>
    <x v="1"/>
    <x v="9"/>
    <x v="9"/>
    <n v="2679972.13"/>
    <x v="0"/>
    <x v="0"/>
    <x v="3"/>
  </r>
  <r>
    <x v="0"/>
    <s v="1091720902001"/>
    <x v="11"/>
    <x v="0"/>
    <x v="1"/>
    <x v="9"/>
    <x v="9"/>
    <n v="930"/>
    <x v="0"/>
    <x v="0"/>
    <x v="3"/>
  </r>
  <r>
    <x v="0"/>
    <s v="1190068389001"/>
    <x v="12"/>
    <x v="0"/>
    <x v="1"/>
    <x v="9"/>
    <x v="9"/>
    <n v="0"/>
    <x v="0"/>
    <x v="0"/>
    <x v="3"/>
  </r>
  <r>
    <x v="0"/>
    <s v="1390013678001"/>
    <x v="13"/>
    <x v="0"/>
    <x v="1"/>
    <x v="9"/>
    <x v="9"/>
    <n v="3968127.23"/>
    <x v="0"/>
    <x v="0"/>
    <x v="3"/>
  </r>
  <r>
    <x v="0"/>
    <s v="1690012606001"/>
    <x v="14"/>
    <x v="0"/>
    <x v="1"/>
    <x v="9"/>
    <x v="9"/>
    <n v="571160.51"/>
    <x v="0"/>
    <x v="0"/>
    <x v="3"/>
  </r>
  <r>
    <x v="0"/>
    <s v="1790093204001"/>
    <x v="15"/>
    <x v="0"/>
    <x v="1"/>
    <x v="9"/>
    <x v="9"/>
    <n v="8577776.9399999995"/>
    <x v="0"/>
    <x v="0"/>
    <x v="3"/>
  </r>
  <r>
    <x v="0"/>
    <s v="1790325083001"/>
    <x v="16"/>
    <x v="0"/>
    <x v="1"/>
    <x v="9"/>
    <x v="9"/>
    <n v="7213277.9800000004"/>
    <x v="0"/>
    <x v="0"/>
    <x v="3"/>
  </r>
  <r>
    <x v="0"/>
    <s v="1790451801001"/>
    <x v="17"/>
    <x v="0"/>
    <x v="1"/>
    <x v="9"/>
    <x v="9"/>
    <n v="8522599.8800000008"/>
    <x v="0"/>
    <x v="0"/>
    <x v="3"/>
  </r>
  <r>
    <x v="0"/>
    <s v="1790501469001"/>
    <x v="18"/>
    <x v="0"/>
    <x v="1"/>
    <x v="9"/>
    <x v="9"/>
    <n v="16079613.630000001"/>
    <x v="0"/>
    <x v="0"/>
    <x v="3"/>
  </r>
  <r>
    <x v="0"/>
    <s v="1790567699001"/>
    <x v="19"/>
    <x v="0"/>
    <x v="1"/>
    <x v="9"/>
    <x v="9"/>
    <n v="4052047.52"/>
    <x v="0"/>
    <x v="0"/>
    <x v="3"/>
  </r>
  <r>
    <x v="0"/>
    <s v="1790866084001"/>
    <x v="20"/>
    <x v="0"/>
    <x v="1"/>
    <x v="9"/>
    <x v="9"/>
    <n v="4292006.8899999997"/>
    <x v="0"/>
    <x v="0"/>
    <x v="3"/>
  </r>
  <r>
    <x v="0"/>
    <s v="1790900193001"/>
    <x v="21"/>
    <x v="0"/>
    <x v="1"/>
    <x v="9"/>
    <x v="9"/>
    <n v="1309964.49"/>
    <x v="0"/>
    <x v="0"/>
    <x v="3"/>
  </r>
  <r>
    <x v="0"/>
    <s v="1790979016001"/>
    <x v="22"/>
    <x v="0"/>
    <x v="1"/>
    <x v="9"/>
    <x v="9"/>
    <n v="0"/>
    <x v="0"/>
    <x v="0"/>
    <x v="3"/>
  </r>
  <r>
    <x v="0"/>
    <s v="1791708040001"/>
    <x v="23"/>
    <x v="0"/>
    <x v="1"/>
    <x v="9"/>
    <x v="9"/>
    <n v="14619985.189999999"/>
    <x v="0"/>
    <x v="0"/>
    <x v="3"/>
  </r>
  <r>
    <x v="0"/>
    <s v="1890001323001"/>
    <x v="24"/>
    <x v="0"/>
    <x v="1"/>
    <x v="9"/>
    <x v="9"/>
    <n v="18008852.859999999"/>
    <x v="0"/>
    <x v="0"/>
    <x v="3"/>
  </r>
  <r>
    <x v="0"/>
    <s v="1890003628001"/>
    <x v="25"/>
    <x v="0"/>
    <x v="1"/>
    <x v="9"/>
    <x v="9"/>
    <n v="0"/>
    <x v="0"/>
    <x v="0"/>
    <x v="3"/>
  </r>
  <r>
    <x v="0"/>
    <s v="1890037646001"/>
    <x v="26"/>
    <x v="0"/>
    <x v="1"/>
    <x v="9"/>
    <x v="9"/>
    <n v="10604154.51"/>
    <x v="0"/>
    <x v="0"/>
    <x v="3"/>
  </r>
  <r>
    <x v="0"/>
    <s v="1890080967001"/>
    <x v="27"/>
    <x v="0"/>
    <x v="1"/>
    <x v="9"/>
    <x v="9"/>
    <n v="7309920.0800000001"/>
    <x v="0"/>
    <x v="0"/>
    <x v="3"/>
  </r>
  <r>
    <x v="0"/>
    <s v="1890141877001"/>
    <x v="28"/>
    <x v="0"/>
    <x v="1"/>
    <x v="9"/>
    <x v="9"/>
    <n v="5228843.1900000004"/>
    <x v="0"/>
    <x v="0"/>
    <x v="3"/>
  </r>
  <r>
    <x v="0"/>
    <s v="1891709591001"/>
    <x v="29"/>
    <x v="0"/>
    <x v="1"/>
    <x v="9"/>
    <x v="9"/>
    <n v="5416707.29"/>
    <x v="0"/>
    <x v="0"/>
    <x v="3"/>
  </r>
  <r>
    <x v="0"/>
    <s v="1891710328001"/>
    <x v="30"/>
    <x v="0"/>
    <x v="1"/>
    <x v="9"/>
    <x v="9"/>
    <n v="426659.94"/>
    <x v="0"/>
    <x v="0"/>
    <x v="3"/>
  </r>
  <r>
    <x v="0"/>
    <s v="11"/>
    <x v="31"/>
    <x v="0"/>
    <x v="0"/>
    <x v="9"/>
    <x v="9"/>
    <n v="177595614.42999998"/>
    <x v="0"/>
    <x v="0"/>
    <x v="3"/>
  </r>
  <r>
    <x v="0"/>
    <s v="11"/>
    <x v="31"/>
    <x v="0"/>
    <x v="1"/>
    <x v="9"/>
    <x v="9"/>
    <n v="166980449.88999999"/>
    <x v="0"/>
    <x v="0"/>
    <x v="3"/>
  </r>
  <r>
    <x v="0"/>
    <s v="12"/>
    <x v="32"/>
    <x v="0"/>
    <x v="0"/>
    <x v="9"/>
    <x v="9"/>
    <n v="192208375.73999995"/>
    <x v="0"/>
    <x v="0"/>
    <x v="3"/>
  </r>
  <r>
    <x v="0"/>
    <s v="12"/>
    <x v="32"/>
    <x v="0"/>
    <x v="1"/>
    <x v="9"/>
    <x v="9"/>
    <n v="181600435.07999995"/>
    <x v="0"/>
    <x v="0"/>
    <x v="3"/>
  </r>
  <r>
    <x v="0"/>
    <s v="0190115798001"/>
    <x v="0"/>
    <x v="0"/>
    <x v="0"/>
    <x v="10"/>
    <x v="10"/>
    <n v="1744265.22"/>
    <x v="0"/>
    <x v="0"/>
    <x v="2"/>
  </r>
  <r>
    <x v="0"/>
    <s v="0190155722001"/>
    <x v="1"/>
    <x v="0"/>
    <x v="0"/>
    <x v="10"/>
    <x v="10"/>
    <n v="411899.09"/>
    <x v="0"/>
    <x v="0"/>
    <x v="2"/>
  </r>
  <r>
    <x v="0"/>
    <s v="0290003288001"/>
    <x v="2"/>
    <x v="0"/>
    <x v="0"/>
    <x v="10"/>
    <x v="10"/>
    <n v="8709.99"/>
    <x v="0"/>
    <x v="0"/>
    <x v="2"/>
  </r>
  <r>
    <x v="0"/>
    <s v="0390027923001"/>
    <x v="3"/>
    <x v="0"/>
    <x v="0"/>
    <x v="10"/>
    <x v="10"/>
    <n v="42324.05"/>
    <x v="0"/>
    <x v="0"/>
    <x v="2"/>
  </r>
  <r>
    <x v="0"/>
    <s v="0490001883001"/>
    <x v="4"/>
    <x v="0"/>
    <x v="0"/>
    <x v="10"/>
    <x v="10"/>
    <n v="0"/>
    <x v="0"/>
    <x v="0"/>
    <x v="2"/>
  </r>
  <r>
    <x v="0"/>
    <s v="0490002669001"/>
    <x v="5"/>
    <x v="0"/>
    <x v="0"/>
    <x v="10"/>
    <x v="10"/>
    <n v="0"/>
    <x v="0"/>
    <x v="0"/>
    <x v="2"/>
  </r>
  <r>
    <x v="0"/>
    <s v="0590052000001"/>
    <x v="6"/>
    <x v="0"/>
    <x v="0"/>
    <x v="10"/>
    <x v="10"/>
    <n v="73723.14"/>
    <x v="0"/>
    <x v="0"/>
    <x v="2"/>
  </r>
  <r>
    <x v="0"/>
    <s v="0690045389001"/>
    <x v="7"/>
    <x v="0"/>
    <x v="0"/>
    <x v="10"/>
    <x v="10"/>
    <n v="0"/>
    <x v="0"/>
    <x v="0"/>
    <x v="2"/>
  </r>
  <r>
    <x v="0"/>
    <s v="0691706710001"/>
    <x v="8"/>
    <x v="0"/>
    <x v="0"/>
    <x v="10"/>
    <x v="10"/>
    <n v="102122.72"/>
    <x v="0"/>
    <x v="0"/>
    <x v="2"/>
  </r>
  <r>
    <x v="0"/>
    <s v="0790024656001"/>
    <x v="9"/>
    <x v="0"/>
    <x v="0"/>
    <x v="10"/>
    <x v="10"/>
    <n v="7224.69"/>
    <x v="0"/>
    <x v="0"/>
    <x v="2"/>
  </r>
  <r>
    <x v="0"/>
    <s v="1090033456001"/>
    <x v="10"/>
    <x v="0"/>
    <x v="0"/>
    <x v="10"/>
    <x v="10"/>
    <n v="17255.96"/>
    <x v="0"/>
    <x v="0"/>
    <x v="2"/>
  </r>
  <r>
    <x v="0"/>
    <s v="1091720902001"/>
    <x v="11"/>
    <x v="0"/>
    <x v="0"/>
    <x v="10"/>
    <x v="10"/>
    <n v="61314.37"/>
    <x v="0"/>
    <x v="0"/>
    <x v="2"/>
  </r>
  <r>
    <x v="0"/>
    <s v="1190068389001"/>
    <x v="12"/>
    <x v="0"/>
    <x v="0"/>
    <x v="10"/>
    <x v="10"/>
    <n v="8874.6299999999992"/>
    <x v="0"/>
    <x v="0"/>
    <x v="2"/>
  </r>
  <r>
    <x v="0"/>
    <s v="1390013678001"/>
    <x v="13"/>
    <x v="0"/>
    <x v="0"/>
    <x v="10"/>
    <x v="10"/>
    <n v="0"/>
    <x v="0"/>
    <x v="0"/>
    <x v="2"/>
  </r>
  <r>
    <x v="0"/>
    <s v="1690012606001"/>
    <x v="14"/>
    <x v="0"/>
    <x v="0"/>
    <x v="10"/>
    <x v="10"/>
    <n v="7772.25"/>
    <x v="0"/>
    <x v="0"/>
    <x v="2"/>
  </r>
  <r>
    <x v="0"/>
    <s v="1790093204001"/>
    <x v="15"/>
    <x v="0"/>
    <x v="0"/>
    <x v="10"/>
    <x v="10"/>
    <n v="193600.32"/>
    <x v="0"/>
    <x v="0"/>
    <x v="2"/>
  </r>
  <r>
    <x v="0"/>
    <s v="1790325083001"/>
    <x v="16"/>
    <x v="0"/>
    <x v="0"/>
    <x v="10"/>
    <x v="10"/>
    <n v="117942.44"/>
    <x v="0"/>
    <x v="0"/>
    <x v="2"/>
  </r>
  <r>
    <x v="0"/>
    <s v="1790451801001"/>
    <x v="17"/>
    <x v="0"/>
    <x v="0"/>
    <x v="10"/>
    <x v="10"/>
    <n v="525634.25"/>
    <x v="0"/>
    <x v="0"/>
    <x v="2"/>
  </r>
  <r>
    <x v="0"/>
    <s v="1790501469001"/>
    <x v="18"/>
    <x v="0"/>
    <x v="0"/>
    <x v="10"/>
    <x v="10"/>
    <n v="0"/>
    <x v="0"/>
    <x v="0"/>
    <x v="2"/>
  </r>
  <r>
    <x v="0"/>
    <s v="1790567699001"/>
    <x v="19"/>
    <x v="0"/>
    <x v="0"/>
    <x v="10"/>
    <x v="10"/>
    <n v="115306.03"/>
    <x v="0"/>
    <x v="0"/>
    <x v="2"/>
  </r>
  <r>
    <x v="0"/>
    <s v="1790866084001"/>
    <x v="20"/>
    <x v="0"/>
    <x v="0"/>
    <x v="10"/>
    <x v="10"/>
    <n v="0"/>
    <x v="0"/>
    <x v="0"/>
    <x v="2"/>
  </r>
  <r>
    <x v="0"/>
    <s v="1790900193001"/>
    <x v="21"/>
    <x v="0"/>
    <x v="0"/>
    <x v="10"/>
    <x v="10"/>
    <n v="10948.71"/>
    <x v="0"/>
    <x v="0"/>
    <x v="2"/>
  </r>
  <r>
    <x v="0"/>
    <s v="1790979016001"/>
    <x v="22"/>
    <x v="0"/>
    <x v="0"/>
    <x v="10"/>
    <x v="10"/>
    <n v="106906.25"/>
    <x v="0"/>
    <x v="0"/>
    <x v="2"/>
  </r>
  <r>
    <x v="0"/>
    <s v="1791708040001"/>
    <x v="23"/>
    <x v="0"/>
    <x v="0"/>
    <x v="10"/>
    <x v="10"/>
    <n v="1975279.92"/>
    <x v="0"/>
    <x v="0"/>
    <x v="2"/>
  </r>
  <r>
    <x v="0"/>
    <s v="1890001323001"/>
    <x v="24"/>
    <x v="0"/>
    <x v="0"/>
    <x v="10"/>
    <x v="10"/>
    <n v="0"/>
    <x v="0"/>
    <x v="0"/>
    <x v="2"/>
  </r>
  <r>
    <x v="0"/>
    <s v="1890003628001"/>
    <x v="25"/>
    <x v="0"/>
    <x v="0"/>
    <x v="10"/>
    <x v="10"/>
    <n v="9211.2800000000007"/>
    <x v="0"/>
    <x v="0"/>
    <x v="2"/>
  </r>
  <r>
    <x v="0"/>
    <s v="1890037646001"/>
    <x v="26"/>
    <x v="0"/>
    <x v="0"/>
    <x v="10"/>
    <x v="10"/>
    <n v="0"/>
    <x v="0"/>
    <x v="0"/>
    <x v="2"/>
  </r>
  <r>
    <x v="0"/>
    <s v="1890080967001"/>
    <x v="27"/>
    <x v="0"/>
    <x v="0"/>
    <x v="10"/>
    <x v="10"/>
    <n v="259.7"/>
    <x v="0"/>
    <x v="0"/>
    <x v="2"/>
  </r>
  <r>
    <x v="0"/>
    <s v="1890141877001"/>
    <x v="28"/>
    <x v="0"/>
    <x v="0"/>
    <x v="10"/>
    <x v="10"/>
    <n v="256501.67"/>
    <x v="0"/>
    <x v="0"/>
    <x v="2"/>
  </r>
  <r>
    <x v="0"/>
    <s v="1891709591001"/>
    <x v="29"/>
    <x v="0"/>
    <x v="0"/>
    <x v="10"/>
    <x v="10"/>
    <n v="20875.12"/>
    <x v="0"/>
    <x v="0"/>
    <x v="2"/>
  </r>
  <r>
    <x v="0"/>
    <s v="1891710328001"/>
    <x v="30"/>
    <x v="0"/>
    <x v="0"/>
    <x v="10"/>
    <x v="10"/>
    <n v="101722.8"/>
    <x v="0"/>
    <x v="0"/>
    <x v="2"/>
  </r>
  <r>
    <x v="0"/>
    <s v="0190115798001"/>
    <x v="0"/>
    <x v="0"/>
    <x v="1"/>
    <x v="10"/>
    <x v="10"/>
    <n v="1962417.64"/>
    <x v="0"/>
    <x v="0"/>
    <x v="2"/>
  </r>
  <r>
    <x v="0"/>
    <s v="0190155722001"/>
    <x v="1"/>
    <x v="0"/>
    <x v="1"/>
    <x v="10"/>
    <x v="10"/>
    <n v="477260.77"/>
    <x v="0"/>
    <x v="0"/>
    <x v="2"/>
  </r>
  <r>
    <x v="0"/>
    <s v="0290003288001"/>
    <x v="2"/>
    <x v="0"/>
    <x v="1"/>
    <x v="10"/>
    <x v="10"/>
    <n v="250"/>
    <x v="0"/>
    <x v="0"/>
    <x v="2"/>
  </r>
  <r>
    <x v="0"/>
    <s v="0390027923001"/>
    <x v="3"/>
    <x v="0"/>
    <x v="1"/>
    <x v="10"/>
    <x v="10"/>
    <n v="70545.039999999994"/>
    <x v="0"/>
    <x v="0"/>
    <x v="2"/>
  </r>
  <r>
    <x v="0"/>
    <s v="0490001883001"/>
    <x v="4"/>
    <x v="0"/>
    <x v="1"/>
    <x v="10"/>
    <x v="10"/>
    <n v="0"/>
    <x v="0"/>
    <x v="0"/>
    <x v="2"/>
  </r>
  <r>
    <x v="0"/>
    <s v="0490002669001"/>
    <x v="5"/>
    <x v="0"/>
    <x v="1"/>
    <x v="10"/>
    <x v="10"/>
    <n v="11910.2"/>
    <x v="0"/>
    <x v="0"/>
    <x v="2"/>
  </r>
  <r>
    <x v="0"/>
    <s v="0590052000001"/>
    <x v="6"/>
    <x v="0"/>
    <x v="1"/>
    <x v="10"/>
    <x v="10"/>
    <n v="22538.89"/>
    <x v="0"/>
    <x v="0"/>
    <x v="2"/>
  </r>
  <r>
    <x v="0"/>
    <s v="0690045389001"/>
    <x v="7"/>
    <x v="0"/>
    <x v="1"/>
    <x v="10"/>
    <x v="10"/>
    <n v="0"/>
    <x v="0"/>
    <x v="0"/>
    <x v="2"/>
  </r>
  <r>
    <x v="0"/>
    <s v="0691706710001"/>
    <x v="8"/>
    <x v="0"/>
    <x v="1"/>
    <x v="10"/>
    <x v="10"/>
    <n v="157567.03"/>
    <x v="0"/>
    <x v="0"/>
    <x v="2"/>
  </r>
  <r>
    <x v="0"/>
    <s v="0790024656001"/>
    <x v="9"/>
    <x v="0"/>
    <x v="1"/>
    <x v="10"/>
    <x v="10"/>
    <n v="177873.4"/>
    <x v="0"/>
    <x v="0"/>
    <x v="2"/>
  </r>
  <r>
    <x v="0"/>
    <s v="1090033456001"/>
    <x v="10"/>
    <x v="0"/>
    <x v="1"/>
    <x v="10"/>
    <x v="10"/>
    <n v="9518"/>
    <x v="0"/>
    <x v="0"/>
    <x v="2"/>
  </r>
  <r>
    <x v="0"/>
    <s v="1091720902001"/>
    <x v="11"/>
    <x v="0"/>
    <x v="1"/>
    <x v="10"/>
    <x v="10"/>
    <n v="184269.32"/>
    <x v="0"/>
    <x v="0"/>
    <x v="2"/>
  </r>
  <r>
    <x v="0"/>
    <s v="1190068389001"/>
    <x v="12"/>
    <x v="0"/>
    <x v="1"/>
    <x v="10"/>
    <x v="10"/>
    <n v="7752.66"/>
    <x v="0"/>
    <x v="0"/>
    <x v="2"/>
  </r>
  <r>
    <x v="0"/>
    <s v="1390013678001"/>
    <x v="13"/>
    <x v="0"/>
    <x v="1"/>
    <x v="10"/>
    <x v="10"/>
    <n v="0"/>
    <x v="0"/>
    <x v="0"/>
    <x v="2"/>
  </r>
  <r>
    <x v="0"/>
    <s v="1690012606001"/>
    <x v="14"/>
    <x v="0"/>
    <x v="1"/>
    <x v="10"/>
    <x v="10"/>
    <n v="5598.21"/>
    <x v="0"/>
    <x v="0"/>
    <x v="2"/>
  </r>
  <r>
    <x v="0"/>
    <s v="1790093204001"/>
    <x v="15"/>
    <x v="0"/>
    <x v="1"/>
    <x v="10"/>
    <x v="10"/>
    <n v="104839.16"/>
    <x v="0"/>
    <x v="0"/>
    <x v="2"/>
  </r>
  <r>
    <x v="0"/>
    <s v="1790325083001"/>
    <x v="16"/>
    <x v="0"/>
    <x v="1"/>
    <x v="10"/>
    <x v="10"/>
    <n v="438690.35"/>
    <x v="0"/>
    <x v="0"/>
    <x v="2"/>
  </r>
  <r>
    <x v="0"/>
    <s v="1790451801001"/>
    <x v="17"/>
    <x v="0"/>
    <x v="1"/>
    <x v="10"/>
    <x v="10"/>
    <n v="649100.43000000005"/>
    <x v="0"/>
    <x v="0"/>
    <x v="2"/>
  </r>
  <r>
    <x v="0"/>
    <s v="1790501469001"/>
    <x v="18"/>
    <x v="0"/>
    <x v="1"/>
    <x v="10"/>
    <x v="10"/>
    <n v="0"/>
    <x v="0"/>
    <x v="0"/>
    <x v="2"/>
  </r>
  <r>
    <x v="0"/>
    <s v="1790567699001"/>
    <x v="19"/>
    <x v="0"/>
    <x v="1"/>
    <x v="10"/>
    <x v="10"/>
    <n v="212720.99"/>
    <x v="0"/>
    <x v="0"/>
    <x v="2"/>
  </r>
  <r>
    <x v="0"/>
    <s v="1790866084001"/>
    <x v="20"/>
    <x v="0"/>
    <x v="1"/>
    <x v="10"/>
    <x v="10"/>
    <n v="0"/>
    <x v="0"/>
    <x v="0"/>
    <x v="2"/>
  </r>
  <r>
    <x v="0"/>
    <s v="1790900193001"/>
    <x v="21"/>
    <x v="0"/>
    <x v="1"/>
    <x v="10"/>
    <x v="10"/>
    <n v="16882.13"/>
    <x v="0"/>
    <x v="0"/>
    <x v="2"/>
  </r>
  <r>
    <x v="0"/>
    <s v="1790979016001"/>
    <x v="22"/>
    <x v="0"/>
    <x v="1"/>
    <x v="10"/>
    <x v="10"/>
    <n v="26732.87"/>
    <x v="0"/>
    <x v="0"/>
    <x v="2"/>
  </r>
  <r>
    <x v="0"/>
    <s v="1791708040001"/>
    <x v="23"/>
    <x v="0"/>
    <x v="1"/>
    <x v="10"/>
    <x v="10"/>
    <n v="2072498.74"/>
    <x v="0"/>
    <x v="0"/>
    <x v="2"/>
  </r>
  <r>
    <x v="0"/>
    <s v="1890001323001"/>
    <x v="24"/>
    <x v="0"/>
    <x v="1"/>
    <x v="10"/>
    <x v="10"/>
    <n v="0"/>
    <x v="0"/>
    <x v="0"/>
    <x v="2"/>
  </r>
  <r>
    <x v="0"/>
    <s v="1890003628001"/>
    <x v="25"/>
    <x v="0"/>
    <x v="1"/>
    <x v="10"/>
    <x v="10"/>
    <n v="11870.35"/>
    <x v="0"/>
    <x v="0"/>
    <x v="2"/>
  </r>
  <r>
    <x v="0"/>
    <s v="1890037646001"/>
    <x v="26"/>
    <x v="0"/>
    <x v="1"/>
    <x v="10"/>
    <x v="10"/>
    <n v="0"/>
    <x v="0"/>
    <x v="0"/>
    <x v="2"/>
  </r>
  <r>
    <x v="0"/>
    <s v="1890080967001"/>
    <x v="27"/>
    <x v="0"/>
    <x v="1"/>
    <x v="10"/>
    <x v="10"/>
    <n v="0"/>
    <x v="0"/>
    <x v="0"/>
    <x v="2"/>
  </r>
  <r>
    <x v="0"/>
    <s v="1890141877001"/>
    <x v="28"/>
    <x v="0"/>
    <x v="1"/>
    <x v="10"/>
    <x v="10"/>
    <n v="132651.68"/>
    <x v="0"/>
    <x v="0"/>
    <x v="2"/>
  </r>
  <r>
    <x v="0"/>
    <s v="1891709591001"/>
    <x v="29"/>
    <x v="0"/>
    <x v="1"/>
    <x v="10"/>
    <x v="10"/>
    <n v="46398.39"/>
    <x v="0"/>
    <x v="0"/>
    <x v="2"/>
  </r>
  <r>
    <x v="0"/>
    <s v="1891710328001"/>
    <x v="30"/>
    <x v="0"/>
    <x v="1"/>
    <x v="10"/>
    <x v="10"/>
    <n v="244384.64000000001"/>
    <x v="0"/>
    <x v="0"/>
    <x v="2"/>
  </r>
  <r>
    <x v="0"/>
    <s v="11"/>
    <x v="31"/>
    <x v="0"/>
    <x v="0"/>
    <x v="10"/>
    <x v="10"/>
    <n v="3944394.6799999997"/>
    <x v="0"/>
    <x v="0"/>
    <x v="2"/>
  </r>
  <r>
    <x v="0"/>
    <s v="11"/>
    <x v="31"/>
    <x v="0"/>
    <x v="1"/>
    <x v="10"/>
    <x v="10"/>
    <n v="4971772.1500000004"/>
    <x v="0"/>
    <x v="0"/>
    <x v="2"/>
  </r>
  <r>
    <x v="0"/>
    <s v="12"/>
    <x v="32"/>
    <x v="0"/>
    <x v="0"/>
    <x v="10"/>
    <x v="10"/>
    <n v="5919674.5999999996"/>
    <x v="0"/>
    <x v="0"/>
    <x v="2"/>
  </r>
  <r>
    <x v="0"/>
    <s v="12"/>
    <x v="32"/>
    <x v="0"/>
    <x v="1"/>
    <x v="10"/>
    <x v="10"/>
    <n v="7044270.8900000006"/>
    <x v="0"/>
    <x v="0"/>
    <x v="2"/>
  </r>
  <r>
    <x v="0"/>
    <s v="0190115798001"/>
    <x v="0"/>
    <x v="0"/>
    <x v="0"/>
    <x v="10"/>
    <x v="11"/>
    <n v="1744265.22"/>
    <x v="0"/>
    <x v="0"/>
    <x v="3"/>
  </r>
  <r>
    <x v="0"/>
    <s v="0190155722001"/>
    <x v="1"/>
    <x v="0"/>
    <x v="0"/>
    <x v="10"/>
    <x v="11"/>
    <n v="411899.09"/>
    <x v="0"/>
    <x v="0"/>
    <x v="3"/>
  </r>
  <r>
    <x v="0"/>
    <s v="0290003288001"/>
    <x v="2"/>
    <x v="0"/>
    <x v="0"/>
    <x v="10"/>
    <x v="11"/>
    <n v="8709.99"/>
    <x v="0"/>
    <x v="0"/>
    <x v="3"/>
  </r>
  <r>
    <x v="0"/>
    <s v="0390027923001"/>
    <x v="3"/>
    <x v="0"/>
    <x v="0"/>
    <x v="10"/>
    <x v="11"/>
    <n v="42324.05"/>
    <x v="0"/>
    <x v="0"/>
    <x v="3"/>
  </r>
  <r>
    <x v="0"/>
    <s v="0490001883001"/>
    <x v="4"/>
    <x v="0"/>
    <x v="0"/>
    <x v="10"/>
    <x v="11"/>
    <n v="0"/>
    <x v="0"/>
    <x v="0"/>
    <x v="3"/>
  </r>
  <r>
    <x v="0"/>
    <s v="0490002669001"/>
    <x v="5"/>
    <x v="0"/>
    <x v="0"/>
    <x v="10"/>
    <x v="11"/>
    <n v="0"/>
    <x v="0"/>
    <x v="0"/>
    <x v="3"/>
  </r>
  <r>
    <x v="0"/>
    <s v="0590052000001"/>
    <x v="6"/>
    <x v="0"/>
    <x v="0"/>
    <x v="10"/>
    <x v="11"/>
    <n v="73723.14"/>
    <x v="0"/>
    <x v="0"/>
    <x v="3"/>
  </r>
  <r>
    <x v="0"/>
    <s v="0690045389001"/>
    <x v="7"/>
    <x v="0"/>
    <x v="0"/>
    <x v="10"/>
    <x v="11"/>
    <n v="0"/>
    <x v="0"/>
    <x v="0"/>
    <x v="3"/>
  </r>
  <r>
    <x v="0"/>
    <s v="0691706710001"/>
    <x v="8"/>
    <x v="0"/>
    <x v="0"/>
    <x v="10"/>
    <x v="11"/>
    <n v="102122.72"/>
    <x v="0"/>
    <x v="0"/>
    <x v="3"/>
  </r>
  <r>
    <x v="0"/>
    <s v="0790024656001"/>
    <x v="9"/>
    <x v="0"/>
    <x v="0"/>
    <x v="10"/>
    <x v="11"/>
    <n v="7224.69"/>
    <x v="0"/>
    <x v="0"/>
    <x v="3"/>
  </r>
  <r>
    <x v="0"/>
    <s v="1090033456001"/>
    <x v="10"/>
    <x v="0"/>
    <x v="0"/>
    <x v="10"/>
    <x v="11"/>
    <n v="17255.96"/>
    <x v="0"/>
    <x v="0"/>
    <x v="3"/>
  </r>
  <r>
    <x v="0"/>
    <s v="1091720902001"/>
    <x v="11"/>
    <x v="0"/>
    <x v="0"/>
    <x v="10"/>
    <x v="11"/>
    <n v="61314.37"/>
    <x v="0"/>
    <x v="0"/>
    <x v="3"/>
  </r>
  <r>
    <x v="0"/>
    <s v="1190068389001"/>
    <x v="12"/>
    <x v="0"/>
    <x v="0"/>
    <x v="10"/>
    <x v="11"/>
    <n v="8874.6299999999992"/>
    <x v="0"/>
    <x v="0"/>
    <x v="3"/>
  </r>
  <r>
    <x v="0"/>
    <s v="1390013678001"/>
    <x v="13"/>
    <x v="0"/>
    <x v="0"/>
    <x v="10"/>
    <x v="11"/>
    <n v="0"/>
    <x v="0"/>
    <x v="0"/>
    <x v="3"/>
  </r>
  <r>
    <x v="0"/>
    <s v="1690012606001"/>
    <x v="14"/>
    <x v="0"/>
    <x v="0"/>
    <x v="10"/>
    <x v="11"/>
    <n v="7772.25"/>
    <x v="0"/>
    <x v="0"/>
    <x v="3"/>
  </r>
  <r>
    <x v="0"/>
    <s v="1790093204001"/>
    <x v="15"/>
    <x v="0"/>
    <x v="0"/>
    <x v="10"/>
    <x v="11"/>
    <n v="193600.32"/>
    <x v="0"/>
    <x v="0"/>
    <x v="3"/>
  </r>
  <r>
    <x v="0"/>
    <s v="1790325083001"/>
    <x v="16"/>
    <x v="0"/>
    <x v="0"/>
    <x v="10"/>
    <x v="11"/>
    <n v="117942.44"/>
    <x v="0"/>
    <x v="0"/>
    <x v="3"/>
  </r>
  <r>
    <x v="0"/>
    <s v="1790451801001"/>
    <x v="17"/>
    <x v="0"/>
    <x v="0"/>
    <x v="10"/>
    <x v="11"/>
    <n v="525634.25"/>
    <x v="0"/>
    <x v="0"/>
    <x v="3"/>
  </r>
  <r>
    <x v="0"/>
    <s v="1790501469001"/>
    <x v="18"/>
    <x v="0"/>
    <x v="0"/>
    <x v="10"/>
    <x v="11"/>
    <n v="0"/>
    <x v="0"/>
    <x v="0"/>
    <x v="3"/>
  </r>
  <r>
    <x v="0"/>
    <s v="1790567699001"/>
    <x v="19"/>
    <x v="0"/>
    <x v="0"/>
    <x v="10"/>
    <x v="11"/>
    <n v="115306.03"/>
    <x v="0"/>
    <x v="0"/>
    <x v="3"/>
  </r>
  <r>
    <x v="0"/>
    <s v="1790866084001"/>
    <x v="20"/>
    <x v="0"/>
    <x v="0"/>
    <x v="10"/>
    <x v="11"/>
    <n v="0"/>
    <x v="0"/>
    <x v="0"/>
    <x v="3"/>
  </r>
  <r>
    <x v="0"/>
    <s v="1790900193001"/>
    <x v="21"/>
    <x v="0"/>
    <x v="0"/>
    <x v="10"/>
    <x v="11"/>
    <n v="10948.71"/>
    <x v="0"/>
    <x v="0"/>
    <x v="3"/>
  </r>
  <r>
    <x v="0"/>
    <s v="1790979016001"/>
    <x v="22"/>
    <x v="0"/>
    <x v="0"/>
    <x v="10"/>
    <x v="11"/>
    <n v="106906.25"/>
    <x v="0"/>
    <x v="0"/>
    <x v="3"/>
  </r>
  <r>
    <x v="0"/>
    <s v="1791708040001"/>
    <x v="23"/>
    <x v="0"/>
    <x v="0"/>
    <x v="10"/>
    <x v="11"/>
    <n v="1975279.92"/>
    <x v="0"/>
    <x v="0"/>
    <x v="3"/>
  </r>
  <r>
    <x v="0"/>
    <s v="1890001323001"/>
    <x v="24"/>
    <x v="0"/>
    <x v="0"/>
    <x v="10"/>
    <x v="11"/>
    <n v="0"/>
    <x v="0"/>
    <x v="0"/>
    <x v="3"/>
  </r>
  <r>
    <x v="0"/>
    <s v="1890003628001"/>
    <x v="25"/>
    <x v="0"/>
    <x v="0"/>
    <x v="10"/>
    <x v="11"/>
    <n v="9211.2800000000007"/>
    <x v="0"/>
    <x v="0"/>
    <x v="3"/>
  </r>
  <r>
    <x v="0"/>
    <s v="1890037646001"/>
    <x v="26"/>
    <x v="0"/>
    <x v="0"/>
    <x v="10"/>
    <x v="11"/>
    <n v="0"/>
    <x v="0"/>
    <x v="0"/>
    <x v="3"/>
  </r>
  <r>
    <x v="0"/>
    <s v="1890080967001"/>
    <x v="27"/>
    <x v="0"/>
    <x v="0"/>
    <x v="10"/>
    <x v="11"/>
    <n v="259.7"/>
    <x v="0"/>
    <x v="0"/>
    <x v="3"/>
  </r>
  <r>
    <x v="0"/>
    <s v="1890141877001"/>
    <x v="28"/>
    <x v="0"/>
    <x v="0"/>
    <x v="10"/>
    <x v="11"/>
    <n v="256501.67"/>
    <x v="0"/>
    <x v="0"/>
    <x v="3"/>
  </r>
  <r>
    <x v="0"/>
    <s v="1891709591001"/>
    <x v="29"/>
    <x v="0"/>
    <x v="0"/>
    <x v="10"/>
    <x v="11"/>
    <n v="20875.12"/>
    <x v="0"/>
    <x v="0"/>
    <x v="3"/>
  </r>
  <r>
    <x v="0"/>
    <s v="1891710328001"/>
    <x v="30"/>
    <x v="0"/>
    <x v="0"/>
    <x v="10"/>
    <x v="11"/>
    <n v="101722.8"/>
    <x v="0"/>
    <x v="0"/>
    <x v="3"/>
  </r>
  <r>
    <x v="0"/>
    <s v="0190115798001"/>
    <x v="0"/>
    <x v="0"/>
    <x v="1"/>
    <x v="10"/>
    <x v="11"/>
    <n v="1962417.64"/>
    <x v="0"/>
    <x v="0"/>
    <x v="3"/>
  </r>
  <r>
    <x v="0"/>
    <s v="0190155722001"/>
    <x v="1"/>
    <x v="0"/>
    <x v="1"/>
    <x v="10"/>
    <x v="11"/>
    <n v="477260.77"/>
    <x v="0"/>
    <x v="0"/>
    <x v="3"/>
  </r>
  <r>
    <x v="0"/>
    <s v="0290003288001"/>
    <x v="2"/>
    <x v="0"/>
    <x v="1"/>
    <x v="10"/>
    <x v="11"/>
    <n v="250"/>
    <x v="0"/>
    <x v="0"/>
    <x v="3"/>
  </r>
  <r>
    <x v="0"/>
    <s v="0390027923001"/>
    <x v="3"/>
    <x v="0"/>
    <x v="1"/>
    <x v="10"/>
    <x v="11"/>
    <n v="70545.039999999994"/>
    <x v="0"/>
    <x v="0"/>
    <x v="3"/>
  </r>
  <r>
    <x v="0"/>
    <s v="0490001883001"/>
    <x v="4"/>
    <x v="0"/>
    <x v="1"/>
    <x v="10"/>
    <x v="11"/>
    <n v="0"/>
    <x v="0"/>
    <x v="0"/>
    <x v="3"/>
  </r>
  <r>
    <x v="0"/>
    <s v="0490002669001"/>
    <x v="5"/>
    <x v="0"/>
    <x v="1"/>
    <x v="10"/>
    <x v="11"/>
    <n v="11910.2"/>
    <x v="0"/>
    <x v="0"/>
    <x v="3"/>
  </r>
  <r>
    <x v="0"/>
    <s v="0590052000001"/>
    <x v="6"/>
    <x v="0"/>
    <x v="1"/>
    <x v="10"/>
    <x v="11"/>
    <n v="22538.89"/>
    <x v="0"/>
    <x v="0"/>
    <x v="3"/>
  </r>
  <r>
    <x v="0"/>
    <s v="0690045389001"/>
    <x v="7"/>
    <x v="0"/>
    <x v="1"/>
    <x v="10"/>
    <x v="11"/>
    <n v="0"/>
    <x v="0"/>
    <x v="0"/>
    <x v="3"/>
  </r>
  <r>
    <x v="0"/>
    <s v="0691706710001"/>
    <x v="8"/>
    <x v="0"/>
    <x v="1"/>
    <x v="10"/>
    <x v="11"/>
    <n v="157567.03"/>
    <x v="0"/>
    <x v="0"/>
    <x v="3"/>
  </r>
  <r>
    <x v="0"/>
    <s v="0790024656001"/>
    <x v="9"/>
    <x v="0"/>
    <x v="1"/>
    <x v="10"/>
    <x v="11"/>
    <n v="177873.4"/>
    <x v="0"/>
    <x v="0"/>
    <x v="3"/>
  </r>
  <r>
    <x v="0"/>
    <s v="1090033456001"/>
    <x v="10"/>
    <x v="0"/>
    <x v="1"/>
    <x v="10"/>
    <x v="11"/>
    <n v="9518"/>
    <x v="0"/>
    <x v="0"/>
    <x v="3"/>
  </r>
  <r>
    <x v="0"/>
    <s v="1091720902001"/>
    <x v="11"/>
    <x v="0"/>
    <x v="1"/>
    <x v="10"/>
    <x v="11"/>
    <n v="184269.32"/>
    <x v="0"/>
    <x v="0"/>
    <x v="3"/>
  </r>
  <r>
    <x v="0"/>
    <s v="1190068389001"/>
    <x v="12"/>
    <x v="0"/>
    <x v="1"/>
    <x v="10"/>
    <x v="11"/>
    <n v="7752.66"/>
    <x v="0"/>
    <x v="0"/>
    <x v="3"/>
  </r>
  <r>
    <x v="0"/>
    <s v="1390013678001"/>
    <x v="13"/>
    <x v="0"/>
    <x v="1"/>
    <x v="10"/>
    <x v="11"/>
    <n v="0"/>
    <x v="0"/>
    <x v="0"/>
    <x v="3"/>
  </r>
  <r>
    <x v="0"/>
    <s v="1690012606001"/>
    <x v="14"/>
    <x v="0"/>
    <x v="1"/>
    <x v="10"/>
    <x v="11"/>
    <n v="5598.21"/>
    <x v="0"/>
    <x v="0"/>
    <x v="3"/>
  </r>
  <r>
    <x v="0"/>
    <s v="1790093204001"/>
    <x v="15"/>
    <x v="0"/>
    <x v="1"/>
    <x v="10"/>
    <x v="11"/>
    <n v="104839.16"/>
    <x v="0"/>
    <x v="0"/>
    <x v="3"/>
  </r>
  <r>
    <x v="0"/>
    <s v="1790325083001"/>
    <x v="16"/>
    <x v="0"/>
    <x v="1"/>
    <x v="10"/>
    <x v="11"/>
    <n v="438690.35"/>
    <x v="0"/>
    <x v="0"/>
    <x v="3"/>
  </r>
  <r>
    <x v="0"/>
    <s v="1790451801001"/>
    <x v="17"/>
    <x v="0"/>
    <x v="1"/>
    <x v="10"/>
    <x v="11"/>
    <n v="649100.43000000005"/>
    <x v="0"/>
    <x v="0"/>
    <x v="3"/>
  </r>
  <r>
    <x v="0"/>
    <s v="1790501469001"/>
    <x v="18"/>
    <x v="0"/>
    <x v="1"/>
    <x v="10"/>
    <x v="11"/>
    <n v="0"/>
    <x v="0"/>
    <x v="0"/>
    <x v="3"/>
  </r>
  <r>
    <x v="0"/>
    <s v="1790567699001"/>
    <x v="19"/>
    <x v="0"/>
    <x v="1"/>
    <x v="10"/>
    <x v="11"/>
    <n v="212720.99"/>
    <x v="0"/>
    <x v="0"/>
    <x v="3"/>
  </r>
  <r>
    <x v="0"/>
    <s v="1790866084001"/>
    <x v="20"/>
    <x v="0"/>
    <x v="1"/>
    <x v="10"/>
    <x v="11"/>
    <n v="0"/>
    <x v="0"/>
    <x v="0"/>
    <x v="3"/>
  </r>
  <r>
    <x v="0"/>
    <s v="1790900193001"/>
    <x v="21"/>
    <x v="0"/>
    <x v="1"/>
    <x v="10"/>
    <x v="11"/>
    <n v="16882.13"/>
    <x v="0"/>
    <x v="0"/>
    <x v="3"/>
  </r>
  <r>
    <x v="0"/>
    <s v="1790979016001"/>
    <x v="22"/>
    <x v="0"/>
    <x v="1"/>
    <x v="10"/>
    <x v="11"/>
    <n v="26732.87"/>
    <x v="0"/>
    <x v="0"/>
    <x v="3"/>
  </r>
  <r>
    <x v="0"/>
    <s v="1791708040001"/>
    <x v="23"/>
    <x v="0"/>
    <x v="1"/>
    <x v="10"/>
    <x v="11"/>
    <n v="2072498.74"/>
    <x v="0"/>
    <x v="0"/>
    <x v="3"/>
  </r>
  <r>
    <x v="0"/>
    <s v="1890001323001"/>
    <x v="24"/>
    <x v="0"/>
    <x v="1"/>
    <x v="10"/>
    <x v="11"/>
    <n v="0"/>
    <x v="0"/>
    <x v="0"/>
    <x v="3"/>
  </r>
  <r>
    <x v="0"/>
    <s v="1890003628001"/>
    <x v="25"/>
    <x v="0"/>
    <x v="1"/>
    <x v="10"/>
    <x v="11"/>
    <n v="11870.35"/>
    <x v="0"/>
    <x v="0"/>
    <x v="3"/>
  </r>
  <r>
    <x v="0"/>
    <s v="1890037646001"/>
    <x v="26"/>
    <x v="0"/>
    <x v="1"/>
    <x v="10"/>
    <x v="11"/>
    <n v="0"/>
    <x v="0"/>
    <x v="0"/>
    <x v="3"/>
  </r>
  <r>
    <x v="0"/>
    <s v="1890080967001"/>
    <x v="27"/>
    <x v="0"/>
    <x v="1"/>
    <x v="10"/>
    <x v="11"/>
    <n v="0"/>
    <x v="0"/>
    <x v="0"/>
    <x v="3"/>
  </r>
  <r>
    <x v="0"/>
    <s v="1890141877001"/>
    <x v="28"/>
    <x v="0"/>
    <x v="1"/>
    <x v="10"/>
    <x v="11"/>
    <n v="132651.68"/>
    <x v="0"/>
    <x v="0"/>
    <x v="3"/>
  </r>
  <r>
    <x v="0"/>
    <s v="1891709591001"/>
    <x v="29"/>
    <x v="0"/>
    <x v="1"/>
    <x v="10"/>
    <x v="11"/>
    <n v="46398.39"/>
    <x v="0"/>
    <x v="0"/>
    <x v="3"/>
  </r>
  <r>
    <x v="0"/>
    <s v="1891710328001"/>
    <x v="30"/>
    <x v="0"/>
    <x v="1"/>
    <x v="10"/>
    <x v="11"/>
    <n v="244384.64000000001"/>
    <x v="0"/>
    <x v="0"/>
    <x v="3"/>
  </r>
  <r>
    <x v="0"/>
    <s v="11"/>
    <x v="31"/>
    <x v="0"/>
    <x v="0"/>
    <x v="10"/>
    <x v="11"/>
    <n v="3944394.6799999997"/>
    <x v="0"/>
    <x v="0"/>
    <x v="3"/>
  </r>
  <r>
    <x v="0"/>
    <s v="11"/>
    <x v="31"/>
    <x v="0"/>
    <x v="1"/>
    <x v="10"/>
    <x v="11"/>
    <n v="4971772.1500000004"/>
    <x v="0"/>
    <x v="0"/>
    <x v="3"/>
  </r>
  <r>
    <x v="0"/>
    <s v="12"/>
    <x v="32"/>
    <x v="0"/>
    <x v="0"/>
    <x v="10"/>
    <x v="11"/>
    <n v="5919674.5999999996"/>
    <x v="0"/>
    <x v="0"/>
    <x v="3"/>
  </r>
  <r>
    <x v="0"/>
    <s v="12"/>
    <x v="32"/>
    <x v="0"/>
    <x v="1"/>
    <x v="10"/>
    <x v="11"/>
    <n v="7044270.8900000006"/>
    <x v="0"/>
    <x v="0"/>
    <x v="3"/>
  </r>
  <r>
    <x v="0"/>
    <s v="0190115798001"/>
    <x v="0"/>
    <x v="0"/>
    <x v="0"/>
    <x v="11"/>
    <x v="12"/>
    <n v="0"/>
    <x v="0"/>
    <x v="0"/>
    <x v="2"/>
  </r>
  <r>
    <x v="0"/>
    <s v="0190155722001"/>
    <x v="1"/>
    <x v="0"/>
    <x v="0"/>
    <x v="11"/>
    <x v="12"/>
    <n v="0"/>
    <x v="0"/>
    <x v="0"/>
    <x v="2"/>
  </r>
  <r>
    <x v="0"/>
    <s v="0290003288001"/>
    <x v="2"/>
    <x v="0"/>
    <x v="0"/>
    <x v="11"/>
    <x v="12"/>
    <n v="0"/>
    <x v="0"/>
    <x v="0"/>
    <x v="2"/>
  </r>
  <r>
    <x v="0"/>
    <s v="0390027923001"/>
    <x v="3"/>
    <x v="0"/>
    <x v="0"/>
    <x v="11"/>
    <x v="12"/>
    <n v="0"/>
    <x v="0"/>
    <x v="0"/>
    <x v="2"/>
  </r>
  <r>
    <x v="0"/>
    <s v="0490001883001"/>
    <x v="4"/>
    <x v="0"/>
    <x v="0"/>
    <x v="11"/>
    <x v="12"/>
    <n v="0"/>
    <x v="0"/>
    <x v="0"/>
    <x v="2"/>
  </r>
  <r>
    <x v="0"/>
    <s v="0490002669001"/>
    <x v="5"/>
    <x v="0"/>
    <x v="0"/>
    <x v="11"/>
    <x v="12"/>
    <n v="0"/>
    <x v="0"/>
    <x v="0"/>
    <x v="2"/>
  </r>
  <r>
    <x v="0"/>
    <s v="0590052000001"/>
    <x v="6"/>
    <x v="0"/>
    <x v="0"/>
    <x v="11"/>
    <x v="12"/>
    <n v="10000"/>
    <x v="0"/>
    <x v="0"/>
    <x v="2"/>
  </r>
  <r>
    <x v="0"/>
    <s v="0690045389001"/>
    <x v="7"/>
    <x v="0"/>
    <x v="0"/>
    <x v="11"/>
    <x v="12"/>
    <n v="0"/>
    <x v="0"/>
    <x v="0"/>
    <x v="2"/>
  </r>
  <r>
    <x v="0"/>
    <s v="0691706710001"/>
    <x v="8"/>
    <x v="0"/>
    <x v="0"/>
    <x v="11"/>
    <x v="12"/>
    <n v="0"/>
    <x v="0"/>
    <x v="0"/>
    <x v="2"/>
  </r>
  <r>
    <x v="0"/>
    <s v="0790024656001"/>
    <x v="9"/>
    <x v="0"/>
    <x v="0"/>
    <x v="11"/>
    <x v="12"/>
    <n v="0"/>
    <x v="0"/>
    <x v="0"/>
    <x v="2"/>
  </r>
  <r>
    <x v="0"/>
    <s v="1090033456001"/>
    <x v="10"/>
    <x v="0"/>
    <x v="0"/>
    <x v="11"/>
    <x v="12"/>
    <n v="0"/>
    <x v="0"/>
    <x v="0"/>
    <x v="2"/>
  </r>
  <r>
    <x v="0"/>
    <s v="1091720902001"/>
    <x v="11"/>
    <x v="0"/>
    <x v="0"/>
    <x v="11"/>
    <x v="12"/>
    <n v="0"/>
    <x v="0"/>
    <x v="0"/>
    <x v="2"/>
  </r>
  <r>
    <x v="0"/>
    <s v="1190068389001"/>
    <x v="12"/>
    <x v="0"/>
    <x v="0"/>
    <x v="11"/>
    <x v="12"/>
    <n v="0"/>
    <x v="0"/>
    <x v="0"/>
    <x v="2"/>
  </r>
  <r>
    <x v="0"/>
    <s v="1390013678001"/>
    <x v="13"/>
    <x v="0"/>
    <x v="0"/>
    <x v="11"/>
    <x v="12"/>
    <n v="14184.96"/>
    <x v="0"/>
    <x v="0"/>
    <x v="2"/>
  </r>
  <r>
    <x v="0"/>
    <s v="1690012606001"/>
    <x v="14"/>
    <x v="0"/>
    <x v="0"/>
    <x v="11"/>
    <x v="12"/>
    <n v="0"/>
    <x v="0"/>
    <x v="0"/>
    <x v="2"/>
  </r>
  <r>
    <x v="0"/>
    <s v="1790093204001"/>
    <x v="15"/>
    <x v="0"/>
    <x v="0"/>
    <x v="11"/>
    <x v="12"/>
    <n v="0"/>
    <x v="0"/>
    <x v="0"/>
    <x v="2"/>
  </r>
  <r>
    <x v="0"/>
    <s v="1790325083001"/>
    <x v="16"/>
    <x v="0"/>
    <x v="0"/>
    <x v="11"/>
    <x v="12"/>
    <n v="0"/>
    <x v="0"/>
    <x v="0"/>
    <x v="2"/>
  </r>
  <r>
    <x v="0"/>
    <s v="1790451801001"/>
    <x v="17"/>
    <x v="0"/>
    <x v="0"/>
    <x v="11"/>
    <x v="12"/>
    <n v="0"/>
    <x v="0"/>
    <x v="0"/>
    <x v="2"/>
  </r>
  <r>
    <x v="0"/>
    <s v="1790501469001"/>
    <x v="18"/>
    <x v="0"/>
    <x v="0"/>
    <x v="11"/>
    <x v="12"/>
    <n v="0"/>
    <x v="0"/>
    <x v="0"/>
    <x v="2"/>
  </r>
  <r>
    <x v="0"/>
    <s v="1790567699001"/>
    <x v="19"/>
    <x v="0"/>
    <x v="0"/>
    <x v="11"/>
    <x v="12"/>
    <n v="0"/>
    <x v="0"/>
    <x v="0"/>
    <x v="2"/>
  </r>
  <r>
    <x v="0"/>
    <s v="1790866084001"/>
    <x v="20"/>
    <x v="0"/>
    <x v="0"/>
    <x v="11"/>
    <x v="12"/>
    <n v="0"/>
    <x v="0"/>
    <x v="0"/>
    <x v="2"/>
  </r>
  <r>
    <x v="0"/>
    <s v="1790900193001"/>
    <x v="21"/>
    <x v="0"/>
    <x v="0"/>
    <x v="11"/>
    <x v="12"/>
    <n v="0"/>
    <x v="0"/>
    <x v="0"/>
    <x v="2"/>
  </r>
  <r>
    <x v="0"/>
    <s v="1790979016001"/>
    <x v="22"/>
    <x v="0"/>
    <x v="0"/>
    <x v="11"/>
    <x v="12"/>
    <n v="0"/>
    <x v="0"/>
    <x v="0"/>
    <x v="2"/>
  </r>
  <r>
    <x v="0"/>
    <s v="1791708040001"/>
    <x v="23"/>
    <x v="0"/>
    <x v="0"/>
    <x v="11"/>
    <x v="12"/>
    <n v="0"/>
    <x v="0"/>
    <x v="0"/>
    <x v="2"/>
  </r>
  <r>
    <x v="0"/>
    <s v="1890001323001"/>
    <x v="24"/>
    <x v="0"/>
    <x v="0"/>
    <x v="11"/>
    <x v="12"/>
    <n v="0"/>
    <x v="0"/>
    <x v="0"/>
    <x v="2"/>
  </r>
  <r>
    <x v="0"/>
    <s v="1890003628001"/>
    <x v="25"/>
    <x v="0"/>
    <x v="0"/>
    <x v="11"/>
    <x v="12"/>
    <n v="0"/>
    <x v="0"/>
    <x v="0"/>
    <x v="2"/>
  </r>
  <r>
    <x v="0"/>
    <s v="1890037646001"/>
    <x v="26"/>
    <x v="0"/>
    <x v="0"/>
    <x v="11"/>
    <x v="12"/>
    <n v="0"/>
    <x v="0"/>
    <x v="0"/>
    <x v="2"/>
  </r>
  <r>
    <x v="0"/>
    <s v="1890080967001"/>
    <x v="27"/>
    <x v="0"/>
    <x v="0"/>
    <x v="11"/>
    <x v="12"/>
    <n v="0"/>
    <x v="0"/>
    <x v="0"/>
    <x v="2"/>
  </r>
  <r>
    <x v="0"/>
    <s v="1890141877001"/>
    <x v="28"/>
    <x v="0"/>
    <x v="0"/>
    <x v="11"/>
    <x v="12"/>
    <n v="0"/>
    <x v="0"/>
    <x v="0"/>
    <x v="2"/>
  </r>
  <r>
    <x v="0"/>
    <s v="1891709591001"/>
    <x v="29"/>
    <x v="0"/>
    <x v="0"/>
    <x v="11"/>
    <x v="12"/>
    <n v="0"/>
    <x v="0"/>
    <x v="0"/>
    <x v="2"/>
  </r>
  <r>
    <x v="0"/>
    <s v="1891710328001"/>
    <x v="30"/>
    <x v="0"/>
    <x v="0"/>
    <x v="11"/>
    <x v="12"/>
    <n v="0"/>
    <x v="0"/>
    <x v="0"/>
    <x v="2"/>
  </r>
  <r>
    <x v="0"/>
    <s v="0190115798001"/>
    <x v="0"/>
    <x v="0"/>
    <x v="1"/>
    <x v="11"/>
    <x v="12"/>
    <n v="0"/>
    <x v="0"/>
    <x v="0"/>
    <x v="2"/>
  </r>
  <r>
    <x v="0"/>
    <s v="0190155722001"/>
    <x v="1"/>
    <x v="0"/>
    <x v="1"/>
    <x v="11"/>
    <x v="12"/>
    <n v="0"/>
    <x v="0"/>
    <x v="0"/>
    <x v="2"/>
  </r>
  <r>
    <x v="0"/>
    <s v="0290003288001"/>
    <x v="2"/>
    <x v="0"/>
    <x v="1"/>
    <x v="11"/>
    <x v="12"/>
    <n v="0"/>
    <x v="0"/>
    <x v="0"/>
    <x v="2"/>
  </r>
  <r>
    <x v="0"/>
    <s v="0390027923001"/>
    <x v="3"/>
    <x v="0"/>
    <x v="1"/>
    <x v="11"/>
    <x v="12"/>
    <n v="0"/>
    <x v="0"/>
    <x v="0"/>
    <x v="2"/>
  </r>
  <r>
    <x v="0"/>
    <s v="0490001883001"/>
    <x v="4"/>
    <x v="0"/>
    <x v="1"/>
    <x v="11"/>
    <x v="12"/>
    <n v="0"/>
    <x v="0"/>
    <x v="0"/>
    <x v="2"/>
  </r>
  <r>
    <x v="0"/>
    <s v="0490002669001"/>
    <x v="5"/>
    <x v="0"/>
    <x v="1"/>
    <x v="11"/>
    <x v="12"/>
    <n v="0"/>
    <x v="0"/>
    <x v="0"/>
    <x v="2"/>
  </r>
  <r>
    <x v="0"/>
    <s v="0590052000001"/>
    <x v="6"/>
    <x v="0"/>
    <x v="1"/>
    <x v="11"/>
    <x v="12"/>
    <n v="0"/>
    <x v="0"/>
    <x v="0"/>
    <x v="2"/>
  </r>
  <r>
    <x v="0"/>
    <s v="0690045389001"/>
    <x v="7"/>
    <x v="0"/>
    <x v="1"/>
    <x v="11"/>
    <x v="12"/>
    <n v="0"/>
    <x v="0"/>
    <x v="0"/>
    <x v="2"/>
  </r>
  <r>
    <x v="0"/>
    <s v="0691706710001"/>
    <x v="8"/>
    <x v="0"/>
    <x v="1"/>
    <x v="11"/>
    <x v="12"/>
    <n v="0"/>
    <x v="0"/>
    <x v="0"/>
    <x v="2"/>
  </r>
  <r>
    <x v="0"/>
    <s v="0790024656001"/>
    <x v="9"/>
    <x v="0"/>
    <x v="1"/>
    <x v="11"/>
    <x v="12"/>
    <n v="0"/>
    <x v="0"/>
    <x v="0"/>
    <x v="2"/>
  </r>
  <r>
    <x v="0"/>
    <s v="1090033456001"/>
    <x v="10"/>
    <x v="0"/>
    <x v="1"/>
    <x v="11"/>
    <x v="12"/>
    <n v="0"/>
    <x v="0"/>
    <x v="0"/>
    <x v="2"/>
  </r>
  <r>
    <x v="0"/>
    <s v="1091720902001"/>
    <x v="11"/>
    <x v="0"/>
    <x v="1"/>
    <x v="11"/>
    <x v="12"/>
    <n v="0"/>
    <x v="0"/>
    <x v="0"/>
    <x v="2"/>
  </r>
  <r>
    <x v="0"/>
    <s v="1190068389001"/>
    <x v="12"/>
    <x v="0"/>
    <x v="1"/>
    <x v="11"/>
    <x v="12"/>
    <n v="0"/>
    <x v="0"/>
    <x v="0"/>
    <x v="2"/>
  </r>
  <r>
    <x v="0"/>
    <s v="1390013678001"/>
    <x v="13"/>
    <x v="0"/>
    <x v="1"/>
    <x v="11"/>
    <x v="12"/>
    <n v="14436.85"/>
    <x v="0"/>
    <x v="0"/>
    <x v="2"/>
  </r>
  <r>
    <x v="0"/>
    <s v="1690012606001"/>
    <x v="14"/>
    <x v="0"/>
    <x v="1"/>
    <x v="11"/>
    <x v="12"/>
    <n v="0"/>
    <x v="0"/>
    <x v="0"/>
    <x v="2"/>
  </r>
  <r>
    <x v="0"/>
    <s v="1790093204001"/>
    <x v="15"/>
    <x v="0"/>
    <x v="1"/>
    <x v="11"/>
    <x v="12"/>
    <n v="0"/>
    <x v="0"/>
    <x v="0"/>
    <x v="2"/>
  </r>
  <r>
    <x v="0"/>
    <s v="1790325083001"/>
    <x v="16"/>
    <x v="0"/>
    <x v="1"/>
    <x v="11"/>
    <x v="12"/>
    <n v="0"/>
    <x v="0"/>
    <x v="0"/>
    <x v="2"/>
  </r>
  <r>
    <x v="0"/>
    <s v="1790451801001"/>
    <x v="17"/>
    <x v="0"/>
    <x v="1"/>
    <x v="11"/>
    <x v="12"/>
    <n v="0"/>
    <x v="0"/>
    <x v="0"/>
    <x v="2"/>
  </r>
  <r>
    <x v="0"/>
    <s v="1790501469001"/>
    <x v="18"/>
    <x v="0"/>
    <x v="1"/>
    <x v="11"/>
    <x v="12"/>
    <n v="0"/>
    <x v="0"/>
    <x v="0"/>
    <x v="2"/>
  </r>
  <r>
    <x v="0"/>
    <s v="1790567699001"/>
    <x v="19"/>
    <x v="0"/>
    <x v="1"/>
    <x v="11"/>
    <x v="12"/>
    <n v="0"/>
    <x v="0"/>
    <x v="0"/>
    <x v="2"/>
  </r>
  <r>
    <x v="0"/>
    <s v="1790866084001"/>
    <x v="20"/>
    <x v="0"/>
    <x v="1"/>
    <x v="11"/>
    <x v="12"/>
    <n v="0"/>
    <x v="0"/>
    <x v="0"/>
    <x v="2"/>
  </r>
  <r>
    <x v="0"/>
    <s v="1790900193001"/>
    <x v="21"/>
    <x v="0"/>
    <x v="1"/>
    <x v="11"/>
    <x v="12"/>
    <n v="0"/>
    <x v="0"/>
    <x v="0"/>
    <x v="2"/>
  </r>
  <r>
    <x v="0"/>
    <s v="1790979016001"/>
    <x v="22"/>
    <x v="0"/>
    <x v="1"/>
    <x v="11"/>
    <x v="12"/>
    <n v="0"/>
    <x v="0"/>
    <x v="0"/>
    <x v="2"/>
  </r>
  <r>
    <x v="0"/>
    <s v="1791708040001"/>
    <x v="23"/>
    <x v="0"/>
    <x v="1"/>
    <x v="11"/>
    <x v="12"/>
    <n v="0"/>
    <x v="0"/>
    <x v="0"/>
    <x v="2"/>
  </r>
  <r>
    <x v="0"/>
    <s v="1890001323001"/>
    <x v="24"/>
    <x v="0"/>
    <x v="1"/>
    <x v="11"/>
    <x v="12"/>
    <n v="0"/>
    <x v="0"/>
    <x v="0"/>
    <x v="2"/>
  </r>
  <r>
    <x v="0"/>
    <s v="1890003628001"/>
    <x v="25"/>
    <x v="0"/>
    <x v="1"/>
    <x v="11"/>
    <x v="12"/>
    <n v="0"/>
    <x v="0"/>
    <x v="0"/>
    <x v="2"/>
  </r>
  <r>
    <x v="0"/>
    <s v="1890037646001"/>
    <x v="26"/>
    <x v="0"/>
    <x v="1"/>
    <x v="11"/>
    <x v="12"/>
    <n v="0"/>
    <x v="0"/>
    <x v="0"/>
    <x v="2"/>
  </r>
  <r>
    <x v="0"/>
    <s v="1890080967001"/>
    <x v="27"/>
    <x v="0"/>
    <x v="1"/>
    <x v="11"/>
    <x v="12"/>
    <n v="0"/>
    <x v="0"/>
    <x v="0"/>
    <x v="2"/>
  </r>
  <r>
    <x v="0"/>
    <s v="1890141877001"/>
    <x v="28"/>
    <x v="0"/>
    <x v="1"/>
    <x v="11"/>
    <x v="12"/>
    <n v="0"/>
    <x v="0"/>
    <x v="0"/>
    <x v="2"/>
  </r>
  <r>
    <x v="0"/>
    <s v="1891709591001"/>
    <x v="29"/>
    <x v="0"/>
    <x v="1"/>
    <x v="11"/>
    <x v="12"/>
    <n v="0"/>
    <x v="0"/>
    <x v="0"/>
    <x v="2"/>
  </r>
  <r>
    <x v="0"/>
    <s v="1891710328001"/>
    <x v="30"/>
    <x v="0"/>
    <x v="1"/>
    <x v="11"/>
    <x v="12"/>
    <n v="0"/>
    <x v="0"/>
    <x v="0"/>
    <x v="2"/>
  </r>
  <r>
    <x v="0"/>
    <s v="11"/>
    <x v="31"/>
    <x v="0"/>
    <x v="0"/>
    <x v="11"/>
    <x v="12"/>
    <n v="24184.959999999999"/>
    <x v="0"/>
    <x v="0"/>
    <x v="2"/>
  </r>
  <r>
    <x v="0"/>
    <s v="11"/>
    <x v="31"/>
    <x v="0"/>
    <x v="1"/>
    <x v="11"/>
    <x v="12"/>
    <n v="14436.85"/>
    <x v="0"/>
    <x v="0"/>
    <x v="2"/>
  </r>
  <r>
    <x v="0"/>
    <s v="12"/>
    <x v="32"/>
    <x v="0"/>
    <x v="0"/>
    <x v="11"/>
    <x v="12"/>
    <n v="24184.959999999999"/>
    <x v="0"/>
    <x v="0"/>
    <x v="2"/>
  </r>
  <r>
    <x v="0"/>
    <s v="12"/>
    <x v="32"/>
    <x v="0"/>
    <x v="1"/>
    <x v="11"/>
    <x v="12"/>
    <n v="14436.85"/>
    <x v="0"/>
    <x v="0"/>
    <x v="2"/>
  </r>
  <r>
    <x v="0"/>
    <s v="0190115798001"/>
    <x v="0"/>
    <x v="0"/>
    <x v="0"/>
    <x v="12"/>
    <x v="13"/>
    <n v="0"/>
    <x v="0"/>
    <x v="0"/>
    <x v="3"/>
  </r>
  <r>
    <x v="0"/>
    <s v="0190155722001"/>
    <x v="1"/>
    <x v="0"/>
    <x v="0"/>
    <x v="12"/>
    <x v="13"/>
    <n v="0"/>
    <x v="0"/>
    <x v="0"/>
    <x v="3"/>
  </r>
  <r>
    <x v="0"/>
    <s v="0290003288001"/>
    <x v="2"/>
    <x v="0"/>
    <x v="0"/>
    <x v="12"/>
    <x v="13"/>
    <n v="0"/>
    <x v="0"/>
    <x v="0"/>
    <x v="3"/>
  </r>
  <r>
    <x v="0"/>
    <s v="0390027923001"/>
    <x v="3"/>
    <x v="0"/>
    <x v="0"/>
    <x v="12"/>
    <x v="13"/>
    <n v="0"/>
    <x v="0"/>
    <x v="0"/>
    <x v="3"/>
  </r>
  <r>
    <x v="0"/>
    <s v="0490001883001"/>
    <x v="4"/>
    <x v="0"/>
    <x v="0"/>
    <x v="12"/>
    <x v="13"/>
    <n v="0"/>
    <x v="0"/>
    <x v="0"/>
    <x v="3"/>
  </r>
  <r>
    <x v="0"/>
    <s v="0490002669001"/>
    <x v="5"/>
    <x v="0"/>
    <x v="0"/>
    <x v="12"/>
    <x v="13"/>
    <n v="0"/>
    <x v="0"/>
    <x v="0"/>
    <x v="3"/>
  </r>
  <r>
    <x v="0"/>
    <s v="0590052000001"/>
    <x v="6"/>
    <x v="0"/>
    <x v="0"/>
    <x v="12"/>
    <x v="13"/>
    <n v="10000"/>
    <x v="0"/>
    <x v="0"/>
    <x v="3"/>
  </r>
  <r>
    <x v="0"/>
    <s v="0690045389001"/>
    <x v="7"/>
    <x v="0"/>
    <x v="0"/>
    <x v="12"/>
    <x v="13"/>
    <n v="0"/>
    <x v="0"/>
    <x v="0"/>
    <x v="3"/>
  </r>
  <r>
    <x v="0"/>
    <s v="0691706710001"/>
    <x v="8"/>
    <x v="0"/>
    <x v="0"/>
    <x v="12"/>
    <x v="13"/>
    <n v="0"/>
    <x v="0"/>
    <x v="0"/>
    <x v="3"/>
  </r>
  <r>
    <x v="0"/>
    <s v="0790024656001"/>
    <x v="9"/>
    <x v="0"/>
    <x v="0"/>
    <x v="12"/>
    <x v="13"/>
    <n v="0"/>
    <x v="0"/>
    <x v="0"/>
    <x v="3"/>
  </r>
  <r>
    <x v="0"/>
    <s v="1090033456001"/>
    <x v="10"/>
    <x v="0"/>
    <x v="0"/>
    <x v="12"/>
    <x v="13"/>
    <n v="0"/>
    <x v="0"/>
    <x v="0"/>
    <x v="3"/>
  </r>
  <r>
    <x v="0"/>
    <s v="1091720902001"/>
    <x v="11"/>
    <x v="0"/>
    <x v="0"/>
    <x v="12"/>
    <x v="13"/>
    <n v="0"/>
    <x v="0"/>
    <x v="0"/>
    <x v="3"/>
  </r>
  <r>
    <x v="0"/>
    <s v="1190068389001"/>
    <x v="12"/>
    <x v="0"/>
    <x v="0"/>
    <x v="12"/>
    <x v="13"/>
    <n v="0"/>
    <x v="0"/>
    <x v="0"/>
    <x v="3"/>
  </r>
  <r>
    <x v="0"/>
    <s v="1390013678001"/>
    <x v="13"/>
    <x v="0"/>
    <x v="0"/>
    <x v="12"/>
    <x v="13"/>
    <n v="14184.96"/>
    <x v="0"/>
    <x v="0"/>
    <x v="3"/>
  </r>
  <r>
    <x v="0"/>
    <s v="1690012606001"/>
    <x v="14"/>
    <x v="0"/>
    <x v="0"/>
    <x v="12"/>
    <x v="13"/>
    <n v="0"/>
    <x v="0"/>
    <x v="0"/>
    <x v="3"/>
  </r>
  <r>
    <x v="0"/>
    <s v="1790093204001"/>
    <x v="15"/>
    <x v="0"/>
    <x v="0"/>
    <x v="12"/>
    <x v="13"/>
    <n v="0"/>
    <x v="0"/>
    <x v="0"/>
    <x v="3"/>
  </r>
  <r>
    <x v="0"/>
    <s v="1790325083001"/>
    <x v="16"/>
    <x v="0"/>
    <x v="0"/>
    <x v="12"/>
    <x v="13"/>
    <n v="0"/>
    <x v="0"/>
    <x v="0"/>
    <x v="3"/>
  </r>
  <r>
    <x v="0"/>
    <s v="1790451801001"/>
    <x v="17"/>
    <x v="0"/>
    <x v="0"/>
    <x v="12"/>
    <x v="13"/>
    <n v="0"/>
    <x v="0"/>
    <x v="0"/>
    <x v="3"/>
  </r>
  <r>
    <x v="0"/>
    <s v="1790501469001"/>
    <x v="18"/>
    <x v="0"/>
    <x v="0"/>
    <x v="12"/>
    <x v="13"/>
    <n v="0"/>
    <x v="0"/>
    <x v="0"/>
    <x v="3"/>
  </r>
  <r>
    <x v="0"/>
    <s v="1790567699001"/>
    <x v="19"/>
    <x v="0"/>
    <x v="0"/>
    <x v="12"/>
    <x v="13"/>
    <n v="0"/>
    <x v="0"/>
    <x v="0"/>
    <x v="3"/>
  </r>
  <r>
    <x v="0"/>
    <s v="1790866084001"/>
    <x v="20"/>
    <x v="0"/>
    <x v="0"/>
    <x v="12"/>
    <x v="13"/>
    <n v="0"/>
    <x v="0"/>
    <x v="0"/>
    <x v="3"/>
  </r>
  <r>
    <x v="0"/>
    <s v="1790900193001"/>
    <x v="21"/>
    <x v="0"/>
    <x v="0"/>
    <x v="12"/>
    <x v="13"/>
    <n v="0"/>
    <x v="0"/>
    <x v="0"/>
    <x v="3"/>
  </r>
  <r>
    <x v="0"/>
    <s v="1790979016001"/>
    <x v="22"/>
    <x v="0"/>
    <x v="0"/>
    <x v="12"/>
    <x v="13"/>
    <n v="0"/>
    <x v="0"/>
    <x v="0"/>
    <x v="3"/>
  </r>
  <r>
    <x v="0"/>
    <s v="1791708040001"/>
    <x v="23"/>
    <x v="0"/>
    <x v="0"/>
    <x v="12"/>
    <x v="13"/>
    <n v="0"/>
    <x v="0"/>
    <x v="0"/>
    <x v="3"/>
  </r>
  <r>
    <x v="0"/>
    <s v="1890001323001"/>
    <x v="24"/>
    <x v="0"/>
    <x v="0"/>
    <x v="12"/>
    <x v="13"/>
    <n v="0"/>
    <x v="0"/>
    <x v="0"/>
    <x v="3"/>
  </r>
  <r>
    <x v="0"/>
    <s v="1890003628001"/>
    <x v="25"/>
    <x v="0"/>
    <x v="0"/>
    <x v="12"/>
    <x v="13"/>
    <n v="0"/>
    <x v="0"/>
    <x v="0"/>
    <x v="3"/>
  </r>
  <r>
    <x v="0"/>
    <s v="1890037646001"/>
    <x v="26"/>
    <x v="0"/>
    <x v="0"/>
    <x v="12"/>
    <x v="13"/>
    <n v="0"/>
    <x v="0"/>
    <x v="0"/>
    <x v="3"/>
  </r>
  <r>
    <x v="0"/>
    <s v="1890080967001"/>
    <x v="27"/>
    <x v="0"/>
    <x v="0"/>
    <x v="12"/>
    <x v="13"/>
    <n v="0"/>
    <x v="0"/>
    <x v="0"/>
    <x v="3"/>
  </r>
  <r>
    <x v="0"/>
    <s v="1890141877001"/>
    <x v="28"/>
    <x v="0"/>
    <x v="0"/>
    <x v="12"/>
    <x v="13"/>
    <n v="0"/>
    <x v="0"/>
    <x v="0"/>
    <x v="3"/>
  </r>
  <r>
    <x v="0"/>
    <s v="1891709591001"/>
    <x v="29"/>
    <x v="0"/>
    <x v="0"/>
    <x v="12"/>
    <x v="13"/>
    <n v="0"/>
    <x v="0"/>
    <x v="0"/>
    <x v="3"/>
  </r>
  <r>
    <x v="0"/>
    <s v="1891710328001"/>
    <x v="30"/>
    <x v="0"/>
    <x v="0"/>
    <x v="12"/>
    <x v="13"/>
    <n v="0"/>
    <x v="0"/>
    <x v="0"/>
    <x v="3"/>
  </r>
  <r>
    <x v="0"/>
    <s v="0190115798001"/>
    <x v="0"/>
    <x v="0"/>
    <x v="1"/>
    <x v="12"/>
    <x v="13"/>
    <n v="0"/>
    <x v="0"/>
    <x v="0"/>
    <x v="3"/>
  </r>
  <r>
    <x v="0"/>
    <s v="0190155722001"/>
    <x v="1"/>
    <x v="0"/>
    <x v="1"/>
    <x v="12"/>
    <x v="13"/>
    <n v="0"/>
    <x v="0"/>
    <x v="0"/>
    <x v="3"/>
  </r>
  <r>
    <x v="0"/>
    <s v="0290003288001"/>
    <x v="2"/>
    <x v="0"/>
    <x v="1"/>
    <x v="12"/>
    <x v="13"/>
    <n v="0"/>
    <x v="0"/>
    <x v="0"/>
    <x v="3"/>
  </r>
  <r>
    <x v="0"/>
    <s v="0390027923001"/>
    <x v="3"/>
    <x v="0"/>
    <x v="1"/>
    <x v="12"/>
    <x v="13"/>
    <n v="0"/>
    <x v="0"/>
    <x v="0"/>
    <x v="3"/>
  </r>
  <r>
    <x v="0"/>
    <s v="0490001883001"/>
    <x v="4"/>
    <x v="0"/>
    <x v="1"/>
    <x v="12"/>
    <x v="13"/>
    <n v="0"/>
    <x v="0"/>
    <x v="0"/>
    <x v="3"/>
  </r>
  <r>
    <x v="0"/>
    <s v="0490002669001"/>
    <x v="5"/>
    <x v="0"/>
    <x v="1"/>
    <x v="12"/>
    <x v="13"/>
    <n v="0"/>
    <x v="0"/>
    <x v="0"/>
    <x v="3"/>
  </r>
  <r>
    <x v="0"/>
    <s v="0590052000001"/>
    <x v="6"/>
    <x v="0"/>
    <x v="1"/>
    <x v="12"/>
    <x v="13"/>
    <n v="0"/>
    <x v="0"/>
    <x v="0"/>
    <x v="3"/>
  </r>
  <r>
    <x v="0"/>
    <s v="0690045389001"/>
    <x v="7"/>
    <x v="0"/>
    <x v="1"/>
    <x v="12"/>
    <x v="13"/>
    <n v="0"/>
    <x v="0"/>
    <x v="0"/>
    <x v="3"/>
  </r>
  <r>
    <x v="0"/>
    <s v="0691706710001"/>
    <x v="8"/>
    <x v="0"/>
    <x v="1"/>
    <x v="12"/>
    <x v="13"/>
    <n v="0"/>
    <x v="0"/>
    <x v="0"/>
    <x v="3"/>
  </r>
  <r>
    <x v="0"/>
    <s v="0790024656001"/>
    <x v="9"/>
    <x v="0"/>
    <x v="1"/>
    <x v="12"/>
    <x v="13"/>
    <n v="0"/>
    <x v="0"/>
    <x v="0"/>
    <x v="3"/>
  </r>
  <r>
    <x v="0"/>
    <s v="1090033456001"/>
    <x v="10"/>
    <x v="0"/>
    <x v="1"/>
    <x v="12"/>
    <x v="13"/>
    <n v="0"/>
    <x v="0"/>
    <x v="0"/>
    <x v="3"/>
  </r>
  <r>
    <x v="0"/>
    <s v="1091720902001"/>
    <x v="11"/>
    <x v="0"/>
    <x v="1"/>
    <x v="12"/>
    <x v="13"/>
    <n v="0"/>
    <x v="0"/>
    <x v="0"/>
    <x v="3"/>
  </r>
  <r>
    <x v="0"/>
    <s v="1190068389001"/>
    <x v="12"/>
    <x v="0"/>
    <x v="1"/>
    <x v="12"/>
    <x v="13"/>
    <n v="0"/>
    <x v="0"/>
    <x v="0"/>
    <x v="3"/>
  </r>
  <r>
    <x v="0"/>
    <s v="1390013678001"/>
    <x v="13"/>
    <x v="0"/>
    <x v="1"/>
    <x v="12"/>
    <x v="13"/>
    <n v="14436.85"/>
    <x v="0"/>
    <x v="0"/>
    <x v="3"/>
  </r>
  <r>
    <x v="0"/>
    <s v="1690012606001"/>
    <x v="14"/>
    <x v="0"/>
    <x v="1"/>
    <x v="12"/>
    <x v="13"/>
    <n v="0"/>
    <x v="0"/>
    <x v="0"/>
    <x v="3"/>
  </r>
  <r>
    <x v="0"/>
    <s v="1790093204001"/>
    <x v="15"/>
    <x v="0"/>
    <x v="1"/>
    <x v="12"/>
    <x v="13"/>
    <n v="0"/>
    <x v="0"/>
    <x v="0"/>
    <x v="3"/>
  </r>
  <r>
    <x v="0"/>
    <s v="1790325083001"/>
    <x v="16"/>
    <x v="0"/>
    <x v="1"/>
    <x v="12"/>
    <x v="13"/>
    <n v="0"/>
    <x v="0"/>
    <x v="0"/>
    <x v="3"/>
  </r>
  <r>
    <x v="0"/>
    <s v="1790451801001"/>
    <x v="17"/>
    <x v="0"/>
    <x v="1"/>
    <x v="12"/>
    <x v="13"/>
    <n v="0"/>
    <x v="0"/>
    <x v="0"/>
    <x v="3"/>
  </r>
  <r>
    <x v="0"/>
    <s v="1790501469001"/>
    <x v="18"/>
    <x v="0"/>
    <x v="1"/>
    <x v="12"/>
    <x v="13"/>
    <n v="0"/>
    <x v="0"/>
    <x v="0"/>
    <x v="3"/>
  </r>
  <r>
    <x v="0"/>
    <s v="1790567699001"/>
    <x v="19"/>
    <x v="0"/>
    <x v="1"/>
    <x v="12"/>
    <x v="13"/>
    <n v="0"/>
    <x v="0"/>
    <x v="0"/>
    <x v="3"/>
  </r>
  <r>
    <x v="0"/>
    <s v="1790866084001"/>
    <x v="20"/>
    <x v="0"/>
    <x v="1"/>
    <x v="12"/>
    <x v="13"/>
    <n v="0"/>
    <x v="0"/>
    <x v="0"/>
    <x v="3"/>
  </r>
  <r>
    <x v="0"/>
    <s v="1790900193001"/>
    <x v="21"/>
    <x v="0"/>
    <x v="1"/>
    <x v="12"/>
    <x v="13"/>
    <n v="0"/>
    <x v="0"/>
    <x v="0"/>
    <x v="3"/>
  </r>
  <r>
    <x v="0"/>
    <s v="1790979016001"/>
    <x v="22"/>
    <x v="0"/>
    <x v="1"/>
    <x v="12"/>
    <x v="13"/>
    <n v="0"/>
    <x v="0"/>
    <x v="0"/>
    <x v="3"/>
  </r>
  <r>
    <x v="0"/>
    <s v="1791708040001"/>
    <x v="23"/>
    <x v="0"/>
    <x v="1"/>
    <x v="12"/>
    <x v="13"/>
    <n v="0"/>
    <x v="0"/>
    <x v="0"/>
    <x v="3"/>
  </r>
  <r>
    <x v="0"/>
    <s v="1890001323001"/>
    <x v="24"/>
    <x v="0"/>
    <x v="1"/>
    <x v="12"/>
    <x v="13"/>
    <n v="0"/>
    <x v="0"/>
    <x v="0"/>
    <x v="3"/>
  </r>
  <r>
    <x v="0"/>
    <s v="1890003628001"/>
    <x v="25"/>
    <x v="0"/>
    <x v="1"/>
    <x v="12"/>
    <x v="13"/>
    <n v="0"/>
    <x v="0"/>
    <x v="0"/>
    <x v="3"/>
  </r>
  <r>
    <x v="0"/>
    <s v="1890037646001"/>
    <x v="26"/>
    <x v="0"/>
    <x v="1"/>
    <x v="12"/>
    <x v="13"/>
    <n v="0"/>
    <x v="0"/>
    <x v="0"/>
    <x v="3"/>
  </r>
  <r>
    <x v="0"/>
    <s v="1890080967001"/>
    <x v="27"/>
    <x v="0"/>
    <x v="1"/>
    <x v="12"/>
    <x v="13"/>
    <n v="0"/>
    <x v="0"/>
    <x v="0"/>
    <x v="3"/>
  </r>
  <r>
    <x v="0"/>
    <s v="1890141877001"/>
    <x v="28"/>
    <x v="0"/>
    <x v="1"/>
    <x v="12"/>
    <x v="13"/>
    <n v="0"/>
    <x v="0"/>
    <x v="0"/>
    <x v="3"/>
  </r>
  <r>
    <x v="0"/>
    <s v="1891709591001"/>
    <x v="29"/>
    <x v="0"/>
    <x v="1"/>
    <x v="12"/>
    <x v="13"/>
    <n v="0"/>
    <x v="0"/>
    <x v="0"/>
    <x v="3"/>
  </r>
  <r>
    <x v="0"/>
    <s v="1891710328001"/>
    <x v="30"/>
    <x v="0"/>
    <x v="1"/>
    <x v="12"/>
    <x v="13"/>
    <n v="0"/>
    <x v="0"/>
    <x v="0"/>
    <x v="3"/>
  </r>
  <r>
    <x v="0"/>
    <s v="11"/>
    <x v="31"/>
    <x v="0"/>
    <x v="0"/>
    <x v="12"/>
    <x v="13"/>
    <n v="24184.959999999999"/>
    <x v="0"/>
    <x v="0"/>
    <x v="3"/>
  </r>
  <r>
    <x v="0"/>
    <s v="11"/>
    <x v="31"/>
    <x v="0"/>
    <x v="1"/>
    <x v="12"/>
    <x v="13"/>
    <n v="14436.85"/>
    <x v="0"/>
    <x v="0"/>
    <x v="3"/>
  </r>
  <r>
    <x v="0"/>
    <s v="12"/>
    <x v="32"/>
    <x v="0"/>
    <x v="0"/>
    <x v="12"/>
    <x v="13"/>
    <n v="24184.959999999999"/>
    <x v="0"/>
    <x v="0"/>
    <x v="3"/>
  </r>
  <r>
    <x v="0"/>
    <s v="12"/>
    <x v="32"/>
    <x v="0"/>
    <x v="1"/>
    <x v="12"/>
    <x v="13"/>
    <n v="14436.85"/>
    <x v="0"/>
    <x v="0"/>
    <x v="3"/>
  </r>
  <r>
    <x v="0"/>
    <s v="0190115798001"/>
    <x v="0"/>
    <x v="0"/>
    <x v="0"/>
    <x v="13"/>
    <x v="14"/>
    <n v="0"/>
    <x v="0"/>
    <x v="0"/>
    <x v="3"/>
  </r>
  <r>
    <x v="0"/>
    <s v="0190155722001"/>
    <x v="1"/>
    <x v="0"/>
    <x v="0"/>
    <x v="13"/>
    <x v="14"/>
    <n v="0"/>
    <x v="0"/>
    <x v="0"/>
    <x v="3"/>
  </r>
  <r>
    <x v="0"/>
    <s v="0290003288001"/>
    <x v="2"/>
    <x v="0"/>
    <x v="0"/>
    <x v="13"/>
    <x v="14"/>
    <n v="0"/>
    <x v="0"/>
    <x v="0"/>
    <x v="3"/>
  </r>
  <r>
    <x v="0"/>
    <s v="0390027923001"/>
    <x v="3"/>
    <x v="0"/>
    <x v="0"/>
    <x v="13"/>
    <x v="14"/>
    <n v="0"/>
    <x v="0"/>
    <x v="0"/>
    <x v="3"/>
  </r>
  <r>
    <x v="0"/>
    <s v="0490001883001"/>
    <x v="4"/>
    <x v="0"/>
    <x v="0"/>
    <x v="13"/>
    <x v="14"/>
    <n v="0"/>
    <x v="0"/>
    <x v="0"/>
    <x v="3"/>
  </r>
  <r>
    <x v="0"/>
    <s v="0490002669001"/>
    <x v="5"/>
    <x v="0"/>
    <x v="0"/>
    <x v="13"/>
    <x v="14"/>
    <n v="0"/>
    <x v="0"/>
    <x v="0"/>
    <x v="3"/>
  </r>
  <r>
    <x v="0"/>
    <s v="0590052000001"/>
    <x v="6"/>
    <x v="0"/>
    <x v="0"/>
    <x v="13"/>
    <x v="14"/>
    <n v="0"/>
    <x v="0"/>
    <x v="0"/>
    <x v="3"/>
  </r>
  <r>
    <x v="0"/>
    <s v="0690045389001"/>
    <x v="7"/>
    <x v="0"/>
    <x v="0"/>
    <x v="13"/>
    <x v="14"/>
    <n v="0"/>
    <x v="0"/>
    <x v="0"/>
    <x v="3"/>
  </r>
  <r>
    <x v="0"/>
    <s v="0691706710001"/>
    <x v="8"/>
    <x v="0"/>
    <x v="0"/>
    <x v="13"/>
    <x v="14"/>
    <n v="0"/>
    <x v="0"/>
    <x v="0"/>
    <x v="3"/>
  </r>
  <r>
    <x v="0"/>
    <s v="0790024656001"/>
    <x v="9"/>
    <x v="0"/>
    <x v="0"/>
    <x v="13"/>
    <x v="14"/>
    <n v="0"/>
    <x v="0"/>
    <x v="0"/>
    <x v="3"/>
  </r>
  <r>
    <x v="0"/>
    <s v="1090033456001"/>
    <x v="10"/>
    <x v="0"/>
    <x v="0"/>
    <x v="13"/>
    <x v="14"/>
    <n v="0"/>
    <x v="0"/>
    <x v="0"/>
    <x v="3"/>
  </r>
  <r>
    <x v="0"/>
    <s v="1091720902001"/>
    <x v="11"/>
    <x v="0"/>
    <x v="0"/>
    <x v="13"/>
    <x v="14"/>
    <n v="0"/>
    <x v="0"/>
    <x v="0"/>
    <x v="3"/>
  </r>
  <r>
    <x v="0"/>
    <s v="1190068389001"/>
    <x v="12"/>
    <x v="0"/>
    <x v="0"/>
    <x v="13"/>
    <x v="14"/>
    <n v="0"/>
    <x v="0"/>
    <x v="0"/>
    <x v="3"/>
  </r>
  <r>
    <x v="0"/>
    <s v="1390013678001"/>
    <x v="13"/>
    <x v="0"/>
    <x v="0"/>
    <x v="13"/>
    <x v="14"/>
    <n v="0"/>
    <x v="0"/>
    <x v="0"/>
    <x v="3"/>
  </r>
  <r>
    <x v="0"/>
    <s v="1690012606001"/>
    <x v="14"/>
    <x v="0"/>
    <x v="0"/>
    <x v="13"/>
    <x v="14"/>
    <n v="0"/>
    <x v="0"/>
    <x v="0"/>
    <x v="3"/>
  </r>
  <r>
    <x v="0"/>
    <s v="1790093204001"/>
    <x v="15"/>
    <x v="0"/>
    <x v="0"/>
    <x v="13"/>
    <x v="14"/>
    <n v="0"/>
    <x v="0"/>
    <x v="0"/>
    <x v="3"/>
  </r>
  <r>
    <x v="0"/>
    <s v="1790325083001"/>
    <x v="16"/>
    <x v="0"/>
    <x v="0"/>
    <x v="13"/>
    <x v="14"/>
    <n v="0"/>
    <x v="0"/>
    <x v="0"/>
    <x v="3"/>
  </r>
  <r>
    <x v="0"/>
    <s v="1790451801001"/>
    <x v="17"/>
    <x v="0"/>
    <x v="0"/>
    <x v="13"/>
    <x v="14"/>
    <n v="0"/>
    <x v="0"/>
    <x v="0"/>
    <x v="3"/>
  </r>
  <r>
    <x v="0"/>
    <s v="1790501469001"/>
    <x v="18"/>
    <x v="0"/>
    <x v="0"/>
    <x v="13"/>
    <x v="14"/>
    <n v="0"/>
    <x v="0"/>
    <x v="0"/>
    <x v="3"/>
  </r>
  <r>
    <x v="0"/>
    <s v="1790567699001"/>
    <x v="19"/>
    <x v="0"/>
    <x v="0"/>
    <x v="13"/>
    <x v="14"/>
    <n v="0"/>
    <x v="0"/>
    <x v="0"/>
    <x v="3"/>
  </r>
  <r>
    <x v="0"/>
    <s v="1790866084001"/>
    <x v="20"/>
    <x v="0"/>
    <x v="0"/>
    <x v="13"/>
    <x v="14"/>
    <n v="0"/>
    <x v="0"/>
    <x v="0"/>
    <x v="3"/>
  </r>
  <r>
    <x v="0"/>
    <s v="1790900193001"/>
    <x v="21"/>
    <x v="0"/>
    <x v="0"/>
    <x v="13"/>
    <x v="14"/>
    <n v="0"/>
    <x v="0"/>
    <x v="0"/>
    <x v="3"/>
  </r>
  <r>
    <x v="0"/>
    <s v="1790979016001"/>
    <x v="22"/>
    <x v="0"/>
    <x v="0"/>
    <x v="13"/>
    <x v="14"/>
    <n v="0"/>
    <x v="0"/>
    <x v="0"/>
    <x v="3"/>
  </r>
  <r>
    <x v="0"/>
    <s v="1791708040001"/>
    <x v="23"/>
    <x v="0"/>
    <x v="0"/>
    <x v="13"/>
    <x v="14"/>
    <n v="0"/>
    <x v="0"/>
    <x v="0"/>
    <x v="3"/>
  </r>
  <r>
    <x v="0"/>
    <s v="1890001323001"/>
    <x v="24"/>
    <x v="0"/>
    <x v="0"/>
    <x v="13"/>
    <x v="14"/>
    <n v="0"/>
    <x v="0"/>
    <x v="0"/>
    <x v="3"/>
  </r>
  <r>
    <x v="0"/>
    <s v="1890003628001"/>
    <x v="25"/>
    <x v="0"/>
    <x v="0"/>
    <x v="13"/>
    <x v="14"/>
    <n v="0"/>
    <x v="0"/>
    <x v="0"/>
    <x v="3"/>
  </r>
  <r>
    <x v="0"/>
    <s v="1890037646001"/>
    <x v="26"/>
    <x v="0"/>
    <x v="0"/>
    <x v="13"/>
    <x v="14"/>
    <n v="0"/>
    <x v="0"/>
    <x v="0"/>
    <x v="3"/>
  </r>
  <r>
    <x v="0"/>
    <s v="1890080967001"/>
    <x v="27"/>
    <x v="0"/>
    <x v="0"/>
    <x v="13"/>
    <x v="14"/>
    <n v="0"/>
    <x v="0"/>
    <x v="0"/>
    <x v="3"/>
  </r>
  <r>
    <x v="0"/>
    <s v="1890141877001"/>
    <x v="28"/>
    <x v="0"/>
    <x v="0"/>
    <x v="13"/>
    <x v="14"/>
    <n v="0"/>
    <x v="0"/>
    <x v="0"/>
    <x v="3"/>
  </r>
  <r>
    <x v="0"/>
    <s v="1891709591001"/>
    <x v="29"/>
    <x v="0"/>
    <x v="0"/>
    <x v="13"/>
    <x v="14"/>
    <n v="0"/>
    <x v="0"/>
    <x v="0"/>
    <x v="3"/>
  </r>
  <r>
    <x v="0"/>
    <s v="1891710328001"/>
    <x v="30"/>
    <x v="0"/>
    <x v="0"/>
    <x v="13"/>
    <x v="14"/>
    <n v="0"/>
    <x v="0"/>
    <x v="0"/>
    <x v="3"/>
  </r>
  <r>
    <x v="0"/>
    <s v="0190115798001"/>
    <x v="0"/>
    <x v="0"/>
    <x v="1"/>
    <x v="13"/>
    <x v="14"/>
    <n v="0"/>
    <x v="0"/>
    <x v="0"/>
    <x v="3"/>
  </r>
  <r>
    <x v="0"/>
    <s v="0190155722001"/>
    <x v="1"/>
    <x v="0"/>
    <x v="1"/>
    <x v="13"/>
    <x v="14"/>
    <n v="0"/>
    <x v="0"/>
    <x v="0"/>
    <x v="3"/>
  </r>
  <r>
    <x v="0"/>
    <s v="0290003288001"/>
    <x v="2"/>
    <x v="0"/>
    <x v="1"/>
    <x v="13"/>
    <x v="14"/>
    <n v="0"/>
    <x v="0"/>
    <x v="0"/>
    <x v="3"/>
  </r>
  <r>
    <x v="0"/>
    <s v="0390027923001"/>
    <x v="3"/>
    <x v="0"/>
    <x v="1"/>
    <x v="13"/>
    <x v="14"/>
    <n v="0"/>
    <x v="0"/>
    <x v="0"/>
    <x v="3"/>
  </r>
  <r>
    <x v="0"/>
    <s v="0490001883001"/>
    <x v="4"/>
    <x v="0"/>
    <x v="1"/>
    <x v="13"/>
    <x v="14"/>
    <n v="0"/>
    <x v="0"/>
    <x v="0"/>
    <x v="3"/>
  </r>
  <r>
    <x v="0"/>
    <s v="0490002669001"/>
    <x v="5"/>
    <x v="0"/>
    <x v="1"/>
    <x v="13"/>
    <x v="14"/>
    <n v="0"/>
    <x v="0"/>
    <x v="0"/>
    <x v="3"/>
  </r>
  <r>
    <x v="0"/>
    <s v="0590052000001"/>
    <x v="6"/>
    <x v="0"/>
    <x v="1"/>
    <x v="13"/>
    <x v="14"/>
    <n v="0"/>
    <x v="0"/>
    <x v="0"/>
    <x v="3"/>
  </r>
  <r>
    <x v="0"/>
    <s v="0690045389001"/>
    <x v="7"/>
    <x v="0"/>
    <x v="1"/>
    <x v="13"/>
    <x v="14"/>
    <n v="0"/>
    <x v="0"/>
    <x v="0"/>
    <x v="3"/>
  </r>
  <r>
    <x v="0"/>
    <s v="0691706710001"/>
    <x v="8"/>
    <x v="0"/>
    <x v="1"/>
    <x v="13"/>
    <x v="14"/>
    <n v="0"/>
    <x v="0"/>
    <x v="0"/>
    <x v="3"/>
  </r>
  <r>
    <x v="0"/>
    <s v="0790024656001"/>
    <x v="9"/>
    <x v="0"/>
    <x v="1"/>
    <x v="13"/>
    <x v="14"/>
    <n v="0"/>
    <x v="0"/>
    <x v="0"/>
    <x v="3"/>
  </r>
  <r>
    <x v="0"/>
    <s v="1090033456001"/>
    <x v="10"/>
    <x v="0"/>
    <x v="1"/>
    <x v="13"/>
    <x v="14"/>
    <n v="0"/>
    <x v="0"/>
    <x v="0"/>
    <x v="3"/>
  </r>
  <r>
    <x v="0"/>
    <s v="1091720902001"/>
    <x v="11"/>
    <x v="0"/>
    <x v="1"/>
    <x v="13"/>
    <x v="14"/>
    <n v="0"/>
    <x v="0"/>
    <x v="0"/>
    <x v="3"/>
  </r>
  <r>
    <x v="0"/>
    <s v="1190068389001"/>
    <x v="12"/>
    <x v="0"/>
    <x v="1"/>
    <x v="13"/>
    <x v="14"/>
    <n v="0"/>
    <x v="0"/>
    <x v="0"/>
    <x v="3"/>
  </r>
  <r>
    <x v="0"/>
    <s v="1390013678001"/>
    <x v="13"/>
    <x v="0"/>
    <x v="1"/>
    <x v="13"/>
    <x v="14"/>
    <n v="0"/>
    <x v="0"/>
    <x v="0"/>
    <x v="3"/>
  </r>
  <r>
    <x v="0"/>
    <s v="1690012606001"/>
    <x v="14"/>
    <x v="0"/>
    <x v="1"/>
    <x v="13"/>
    <x v="14"/>
    <n v="0"/>
    <x v="0"/>
    <x v="0"/>
    <x v="3"/>
  </r>
  <r>
    <x v="0"/>
    <s v="1790093204001"/>
    <x v="15"/>
    <x v="0"/>
    <x v="1"/>
    <x v="13"/>
    <x v="14"/>
    <n v="0"/>
    <x v="0"/>
    <x v="0"/>
    <x v="3"/>
  </r>
  <r>
    <x v="0"/>
    <s v="1790325083001"/>
    <x v="16"/>
    <x v="0"/>
    <x v="1"/>
    <x v="13"/>
    <x v="14"/>
    <n v="0"/>
    <x v="0"/>
    <x v="0"/>
    <x v="3"/>
  </r>
  <r>
    <x v="0"/>
    <s v="1790451801001"/>
    <x v="17"/>
    <x v="0"/>
    <x v="1"/>
    <x v="13"/>
    <x v="14"/>
    <n v="0"/>
    <x v="0"/>
    <x v="0"/>
    <x v="3"/>
  </r>
  <r>
    <x v="0"/>
    <s v="1790501469001"/>
    <x v="18"/>
    <x v="0"/>
    <x v="1"/>
    <x v="13"/>
    <x v="14"/>
    <n v="0"/>
    <x v="0"/>
    <x v="0"/>
    <x v="3"/>
  </r>
  <r>
    <x v="0"/>
    <s v="1790567699001"/>
    <x v="19"/>
    <x v="0"/>
    <x v="1"/>
    <x v="13"/>
    <x v="14"/>
    <n v="0"/>
    <x v="0"/>
    <x v="0"/>
    <x v="3"/>
  </r>
  <r>
    <x v="0"/>
    <s v="1790866084001"/>
    <x v="20"/>
    <x v="0"/>
    <x v="1"/>
    <x v="13"/>
    <x v="14"/>
    <n v="0"/>
    <x v="0"/>
    <x v="0"/>
    <x v="3"/>
  </r>
  <r>
    <x v="0"/>
    <s v="1790900193001"/>
    <x v="21"/>
    <x v="0"/>
    <x v="1"/>
    <x v="13"/>
    <x v="14"/>
    <n v="0"/>
    <x v="0"/>
    <x v="0"/>
    <x v="3"/>
  </r>
  <r>
    <x v="0"/>
    <s v="1790979016001"/>
    <x v="22"/>
    <x v="0"/>
    <x v="1"/>
    <x v="13"/>
    <x v="14"/>
    <n v="0"/>
    <x v="0"/>
    <x v="0"/>
    <x v="3"/>
  </r>
  <r>
    <x v="0"/>
    <s v="1791708040001"/>
    <x v="23"/>
    <x v="0"/>
    <x v="1"/>
    <x v="13"/>
    <x v="14"/>
    <n v="0"/>
    <x v="0"/>
    <x v="0"/>
    <x v="3"/>
  </r>
  <r>
    <x v="0"/>
    <s v="1890001323001"/>
    <x v="24"/>
    <x v="0"/>
    <x v="1"/>
    <x v="13"/>
    <x v="14"/>
    <n v="0"/>
    <x v="0"/>
    <x v="0"/>
    <x v="3"/>
  </r>
  <r>
    <x v="0"/>
    <s v="1890003628001"/>
    <x v="25"/>
    <x v="0"/>
    <x v="1"/>
    <x v="13"/>
    <x v="14"/>
    <n v="0"/>
    <x v="0"/>
    <x v="0"/>
    <x v="3"/>
  </r>
  <r>
    <x v="0"/>
    <s v="1890037646001"/>
    <x v="26"/>
    <x v="0"/>
    <x v="1"/>
    <x v="13"/>
    <x v="14"/>
    <n v="0"/>
    <x v="0"/>
    <x v="0"/>
    <x v="3"/>
  </r>
  <r>
    <x v="0"/>
    <s v="1890080967001"/>
    <x v="27"/>
    <x v="0"/>
    <x v="1"/>
    <x v="13"/>
    <x v="14"/>
    <n v="0"/>
    <x v="0"/>
    <x v="0"/>
    <x v="3"/>
  </r>
  <r>
    <x v="0"/>
    <s v="1890141877001"/>
    <x v="28"/>
    <x v="0"/>
    <x v="1"/>
    <x v="13"/>
    <x v="14"/>
    <n v="0"/>
    <x v="0"/>
    <x v="0"/>
    <x v="3"/>
  </r>
  <r>
    <x v="0"/>
    <s v="1891709591001"/>
    <x v="29"/>
    <x v="0"/>
    <x v="1"/>
    <x v="13"/>
    <x v="14"/>
    <n v="0"/>
    <x v="0"/>
    <x v="0"/>
    <x v="3"/>
  </r>
  <r>
    <x v="0"/>
    <s v="1891710328001"/>
    <x v="30"/>
    <x v="0"/>
    <x v="1"/>
    <x v="13"/>
    <x v="14"/>
    <n v="0"/>
    <x v="0"/>
    <x v="0"/>
    <x v="3"/>
  </r>
  <r>
    <x v="0"/>
    <s v="11"/>
    <x v="31"/>
    <x v="0"/>
    <x v="0"/>
    <x v="13"/>
    <x v="14"/>
    <n v="0"/>
    <x v="0"/>
    <x v="0"/>
    <x v="3"/>
  </r>
  <r>
    <x v="0"/>
    <s v="11"/>
    <x v="31"/>
    <x v="0"/>
    <x v="1"/>
    <x v="13"/>
    <x v="14"/>
    <n v="0"/>
    <x v="0"/>
    <x v="0"/>
    <x v="3"/>
  </r>
  <r>
    <x v="0"/>
    <s v="12"/>
    <x v="32"/>
    <x v="0"/>
    <x v="0"/>
    <x v="13"/>
    <x v="14"/>
    <n v="0"/>
    <x v="0"/>
    <x v="0"/>
    <x v="3"/>
  </r>
  <r>
    <x v="0"/>
    <s v="12"/>
    <x v="32"/>
    <x v="0"/>
    <x v="1"/>
    <x v="13"/>
    <x v="14"/>
    <n v="0"/>
    <x v="0"/>
    <x v="0"/>
    <x v="3"/>
  </r>
  <r>
    <x v="0"/>
    <s v="0190115798001"/>
    <x v="0"/>
    <x v="0"/>
    <x v="0"/>
    <x v="14"/>
    <x v="15"/>
    <n v="0"/>
    <x v="0"/>
    <x v="0"/>
    <x v="1"/>
  </r>
  <r>
    <x v="0"/>
    <s v="0190155722001"/>
    <x v="1"/>
    <x v="0"/>
    <x v="0"/>
    <x v="14"/>
    <x v="15"/>
    <n v="0"/>
    <x v="0"/>
    <x v="0"/>
    <x v="1"/>
  </r>
  <r>
    <x v="0"/>
    <s v="0290003288001"/>
    <x v="2"/>
    <x v="0"/>
    <x v="0"/>
    <x v="14"/>
    <x v="15"/>
    <n v="0"/>
    <x v="0"/>
    <x v="0"/>
    <x v="1"/>
  </r>
  <r>
    <x v="0"/>
    <s v="0390027923001"/>
    <x v="3"/>
    <x v="0"/>
    <x v="0"/>
    <x v="14"/>
    <x v="15"/>
    <n v="0"/>
    <x v="0"/>
    <x v="0"/>
    <x v="1"/>
  </r>
  <r>
    <x v="0"/>
    <s v="0490001883001"/>
    <x v="4"/>
    <x v="0"/>
    <x v="0"/>
    <x v="14"/>
    <x v="15"/>
    <n v="0"/>
    <x v="0"/>
    <x v="0"/>
    <x v="1"/>
  </r>
  <r>
    <x v="0"/>
    <s v="0490002669001"/>
    <x v="5"/>
    <x v="0"/>
    <x v="0"/>
    <x v="14"/>
    <x v="15"/>
    <n v="0"/>
    <x v="0"/>
    <x v="0"/>
    <x v="1"/>
  </r>
  <r>
    <x v="0"/>
    <s v="0590052000001"/>
    <x v="6"/>
    <x v="0"/>
    <x v="0"/>
    <x v="14"/>
    <x v="15"/>
    <n v="0"/>
    <x v="0"/>
    <x v="0"/>
    <x v="1"/>
  </r>
  <r>
    <x v="0"/>
    <s v="0690045389001"/>
    <x v="7"/>
    <x v="0"/>
    <x v="0"/>
    <x v="14"/>
    <x v="15"/>
    <n v="0"/>
    <x v="0"/>
    <x v="0"/>
    <x v="1"/>
  </r>
  <r>
    <x v="0"/>
    <s v="0691706710001"/>
    <x v="8"/>
    <x v="0"/>
    <x v="0"/>
    <x v="14"/>
    <x v="15"/>
    <n v="0"/>
    <x v="0"/>
    <x v="0"/>
    <x v="1"/>
  </r>
  <r>
    <x v="0"/>
    <s v="0790024656001"/>
    <x v="9"/>
    <x v="0"/>
    <x v="0"/>
    <x v="14"/>
    <x v="15"/>
    <n v="0"/>
    <x v="0"/>
    <x v="0"/>
    <x v="1"/>
  </r>
  <r>
    <x v="0"/>
    <s v="1090033456001"/>
    <x v="10"/>
    <x v="0"/>
    <x v="0"/>
    <x v="14"/>
    <x v="15"/>
    <n v="0"/>
    <x v="0"/>
    <x v="0"/>
    <x v="1"/>
  </r>
  <r>
    <x v="0"/>
    <s v="1091720902001"/>
    <x v="11"/>
    <x v="0"/>
    <x v="0"/>
    <x v="14"/>
    <x v="15"/>
    <n v="0"/>
    <x v="0"/>
    <x v="0"/>
    <x v="1"/>
  </r>
  <r>
    <x v="0"/>
    <s v="1190068389001"/>
    <x v="12"/>
    <x v="0"/>
    <x v="0"/>
    <x v="14"/>
    <x v="15"/>
    <n v="0"/>
    <x v="0"/>
    <x v="0"/>
    <x v="1"/>
  </r>
  <r>
    <x v="0"/>
    <s v="1390013678001"/>
    <x v="13"/>
    <x v="0"/>
    <x v="0"/>
    <x v="14"/>
    <x v="15"/>
    <n v="0"/>
    <x v="0"/>
    <x v="0"/>
    <x v="1"/>
  </r>
  <r>
    <x v="0"/>
    <s v="1690012606001"/>
    <x v="14"/>
    <x v="0"/>
    <x v="0"/>
    <x v="14"/>
    <x v="15"/>
    <n v="0"/>
    <x v="0"/>
    <x v="0"/>
    <x v="1"/>
  </r>
  <r>
    <x v="0"/>
    <s v="1790093204001"/>
    <x v="15"/>
    <x v="0"/>
    <x v="0"/>
    <x v="14"/>
    <x v="15"/>
    <n v="0"/>
    <x v="0"/>
    <x v="0"/>
    <x v="1"/>
  </r>
  <r>
    <x v="0"/>
    <s v="1790325083001"/>
    <x v="16"/>
    <x v="0"/>
    <x v="0"/>
    <x v="14"/>
    <x v="15"/>
    <n v="0"/>
    <x v="0"/>
    <x v="0"/>
    <x v="1"/>
  </r>
  <r>
    <x v="0"/>
    <s v="1790451801001"/>
    <x v="17"/>
    <x v="0"/>
    <x v="0"/>
    <x v="14"/>
    <x v="15"/>
    <n v="0"/>
    <x v="0"/>
    <x v="0"/>
    <x v="1"/>
  </r>
  <r>
    <x v="0"/>
    <s v="1790501469001"/>
    <x v="18"/>
    <x v="0"/>
    <x v="0"/>
    <x v="14"/>
    <x v="15"/>
    <n v="0"/>
    <x v="0"/>
    <x v="0"/>
    <x v="1"/>
  </r>
  <r>
    <x v="0"/>
    <s v="1790567699001"/>
    <x v="19"/>
    <x v="0"/>
    <x v="0"/>
    <x v="14"/>
    <x v="15"/>
    <n v="0"/>
    <x v="0"/>
    <x v="0"/>
    <x v="1"/>
  </r>
  <r>
    <x v="0"/>
    <s v="1790866084001"/>
    <x v="20"/>
    <x v="0"/>
    <x v="0"/>
    <x v="14"/>
    <x v="15"/>
    <n v="0"/>
    <x v="0"/>
    <x v="0"/>
    <x v="1"/>
  </r>
  <r>
    <x v="0"/>
    <s v="1790900193001"/>
    <x v="21"/>
    <x v="0"/>
    <x v="0"/>
    <x v="14"/>
    <x v="15"/>
    <n v="0"/>
    <x v="0"/>
    <x v="0"/>
    <x v="1"/>
  </r>
  <r>
    <x v="0"/>
    <s v="1790979016001"/>
    <x v="22"/>
    <x v="0"/>
    <x v="0"/>
    <x v="14"/>
    <x v="15"/>
    <n v="0"/>
    <x v="0"/>
    <x v="0"/>
    <x v="1"/>
  </r>
  <r>
    <x v="0"/>
    <s v="1791708040001"/>
    <x v="23"/>
    <x v="0"/>
    <x v="0"/>
    <x v="14"/>
    <x v="15"/>
    <n v="0"/>
    <x v="0"/>
    <x v="0"/>
    <x v="1"/>
  </r>
  <r>
    <x v="0"/>
    <s v="1890001323001"/>
    <x v="24"/>
    <x v="0"/>
    <x v="0"/>
    <x v="14"/>
    <x v="15"/>
    <n v="0"/>
    <x v="0"/>
    <x v="0"/>
    <x v="1"/>
  </r>
  <r>
    <x v="0"/>
    <s v="1890003628001"/>
    <x v="25"/>
    <x v="0"/>
    <x v="0"/>
    <x v="14"/>
    <x v="15"/>
    <n v="0"/>
    <x v="0"/>
    <x v="0"/>
    <x v="1"/>
  </r>
  <r>
    <x v="0"/>
    <s v="1890037646001"/>
    <x v="26"/>
    <x v="0"/>
    <x v="0"/>
    <x v="14"/>
    <x v="15"/>
    <n v="0"/>
    <x v="0"/>
    <x v="0"/>
    <x v="1"/>
  </r>
  <r>
    <x v="0"/>
    <s v="1890080967001"/>
    <x v="27"/>
    <x v="0"/>
    <x v="0"/>
    <x v="14"/>
    <x v="15"/>
    <n v="0"/>
    <x v="0"/>
    <x v="0"/>
    <x v="1"/>
  </r>
  <r>
    <x v="0"/>
    <s v="1890141877001"/>
    <x v="28"/>
    <x v="0"/>
    <x v="0"/>
    <x v="14"/>
    <x v="15"/>
    <n v="0"/>
    <x v="0"/>
    <x v="0"/>
    <x v="1"/>
  </r>
  <r>
    <x v="0"/>
    <s v="1891709591001"/>
    <x v="29"/>
    <x v="0"/>
    <x v="0"/>
    <x v="14"/>
    <x v="15"/>
    <n v="0"/>
    <x v="0"/>
    <x v="0"/>
    <x v="1"/>
  </r>
  <r>
    <x v="0"/>
    <s v="1891710328001"/>
    <x v="30"/>
    <x v="0"/>
    <x v="0"/>
    <x v="14"/>
    <x v="15"/>
    <n v="0"/>
    <x v="0"/>
    <x v="0"/>
    <x v="1"/>
  </r>
  <r>
    <x v="0"/>
    <s v="0190115798001"/>
    <x v="0"/>
    <x v="0"/>
    <x v="1"/>
    <x v="14"/>
    <x v="15"/>
    <n v="0"/>
    <x v="0"/>
    <x v="0"/>
    <x v="1"/>
  </r>
  <r>
    <x v="0"/>
    <s v="0190155722001"/>
    <x v="1"/>
    <x v="0"/>
    <x v="1"/>
    <x v="14"/>
    <x v="15"/>
    <n v="0"/>
    <x v="0"/>
    <x v="0"/>
    <x v="1"/>
  </r>
  <r>
    <x v="0"/>
    <s v="0290003288001"/>
    <x v="2"/>
    <x v="0"/>
    <x v="1"/>
    <x v="14"/>
    <x v="15"/>
    <n v="0"/>
    <x v="0"/>
    <x v="0"/>
    <x v="1"/>
  </r>
  <r>
    <x v="0"/>
    <s v="0390027923001"/>
    <x v="3"/>
    <x v="0"/>
    <x v="1"/>
    <x v="14"/>
    <x v="15"/>
    <n v="0"/>
    <x v="0"/>
    <x v="0"/>
    <x v="1"/>
  </r>
  <r>
    <x v="0"/>
    <s v="0490001883001"/>
    <x v="4"/>
    <x v="0"/>
    <x v="1"/>
    <x v="14"/>
    <x v="15"/>
    <n v="0"/>
    <x v="0"/>
    <x v="0"/>
    <x v="1"/>
  </r>
  <r>
    <x v="0"/>
    <s v="0490002669001"/>
    <x v="5"/>
    <x v="0"/>
    <x v="1"/>
    <x v="14"/>
    <x v="15"/>
    <n v="0"/>
    <x v="0"/>
    <x v="0"/>
    <x v="1"/>
  </r>
  <r>
    <x v="0"/>
    <s v="0590052000001"/>
    <x v="6"/>
    <x v="0"/>
    <x v="1"/>
    <x v="14"/>
    <x v="15"/>
    <n v="0"/>
    <x v="0"/>
    <x v="0"/>
    <x v="1"/>
  </r>
  <r>
    <x v="0"/>
    <s v="0690045389001"/>
    <x v="7"/>
    <x v="0"/>
    <x v="1"/>
    <x v="14"/>
    <x v="15"/>
    <n v="0"/>
    <x v="0"/>
    <x v="0"/>
    <x v="1"/>
  </r>
  <r>
    <x v="0"/>
    <s v="0691706710001"/>
    <x v="8"/>
    <x v="0"/>
    <x v="1"/>
    <x v="14"/>
    <x v="15"/>
    <n v="0"/>
    <x v="0"/>
    <x v="0"/>
    <x v="1"/>
  </r>
  <r>
    <x v="0"/>
    <s v="0790024656001"/>
    <x v="9"/>
    <x v="0"/>
    <x v="1"/>
    <x v="14"/>
    <x v="15"/>
    <n v="0"/>
    <x v="0"/>
    <x v="0"/>
    <x v="1"/>
  </r>
  <r>
    <x v="0"/>
    <s v="1090033456001"/>
    <x v="10"/>
    <x v="0"/>
    <x v="1"/>
    <x v="14"/>
    <x v="15"/>
    <n v="0"/>
    <x v="0"/>
    <x v="0"/>
    <x v="1"/>
  </r>
  <r>
    <x v="0"/>
    <s v="1091720902001"/>
    <x v="11"/>
    <x v="0"/>
    <x v="1"/>
    <x v="14"/>
    <x v="15"/>
    <n v="0"/>
    <x v="0"/>
    <x v="0"/>
    <x v="1"/>
  </r>
  <r>
    <x v="0"/>
    <s v="1190068389001"/>
    <x v="12"/>
    <x v="0"/>
    <x v="1"/>
    <x v="14"/>
    <x v="15"/>
    <n v="0"/>
    <x v="0"/>
    <x v="0"/>
    <x v="1"/>
  </r>
  <r>
    <x v="0"/>
    <s v="1390013678001"/>
    <x v="13"/>
    <x v="0"/>
    <x v="1"/>
    <x v="14"/>
    <x v="15"/>
    <n v="0"/>
    <x v="0"/>
    <x v="0"/>
    <x v="1"/>
  </r>
  <r>
    <x v="0"/>
    <s v="1690012606001"/>
    <x v="14"/>
    <x v="0"/>
    <x v="1"/>
    <x v="14"/>
    <x v="15"/>
    <n v="0"/>
    <x v="0"/>
    <x v="0"/>
    <x v="1"/>
  </r>
  <r>
    <x v="0"/>
    <s v="1790093204001"/>
    <x v="15"/>
    <x v="0"/>
    <x v="1"/>
    <x v="14"/>
    <x v="15"/>
    <n v="0"/>
    <x v="0"/>
    <x v="0"/>
    <x v="1"/>
  </r>
  <r>
    <x v="0"/>
    <s v="1790325083001"/>
    <x v="16"/>
    <x v="0"/>
    <x v="1"/>
    <x v="14"/>
    <x v="15"/>
    <n v="0"/>
    <x v="0"/>
    <x v="0"/>
    <x v="1"/>
  </r>
  <r>
    <x v="0"/>
    <s v="1790451801001"/>
    <x v="17"/>
    <x v="0"/>
    <x v="1"/>
    <x v="14"/>
    <x v="15"/>
    <n v="0"/>
    <x v="0"/>
    <x v="0"/>
    <x v="1"/>
  </r>
  <r>
    <x v="0"/>
    <s v="1790501469001"/>
    <x v="18"/>
    <x v="0"/>
    <x v="1"/>
    <x v="14"/>
    <x v="15"/>
    <n v="0"/>
    <x v="0"/>
    <x v="0"/>
    <x v="1"/>
  </r>
  <r>
    <x v="0"/>
    <s v="1790567699001"/>
    <x v="19"/>
    <x v="0"/>
    <x v="1"/>
    <x v="14"/>
    <x v="15"/>
    <n v="0"/>
    <x v="0"/>
    <x v="0"/>
    <x v="1"/>
  </r>
  <r>
    <x v="0"/>
    <s v="1790866084001"/>
    <x v="20"/>
    <x v="0"/>
    <x v="1"/>
    <x v="14"/>
    <x v="15"/>
    <n v="0"/>
    <x v="0"/>
    <x v="0"/>
    <x v="1"/>
  </r>
  <r>
    <x v="0"/>
    <s v="1790900193001"/>
    <x v="21"/>
    <x v="0"/>
    <x v="1"/>
    <x v="14"/>
    <x v="15"/>
    <n v="0"/>
    <x v="0"/>
    <x v="0"/>
    <x v="1"/>
  </r>
  <r>
    <x v="0"/>
    <s v="1790979016001"/>
    <x v="22"/>
    <x v="0"/>
    <x v="1"/>
    <x v="14"/>
    <x v="15"/>
    <n v="0"/>
    <x v="0"/>
    <x v="0"/>
    <x v="1"/>
  </r>
  <r>
    <x v="0"/>
    <s v="1791708040001"/>
    <x v="23"/>
    <x v="0"/>
    <x v="1"/>
    <x v="14"/>
    <x v="15"/>
    <n v="0"/>
    <x v="0"/>
    <x v="0"/>
    <x v="1"/>
  </r>
  <r>
    <x v="0"/>
    <s v="1890001323001"/>
    <x v="24"/>
    <x v="0"/>
    <x v="1"/>
    <x v="14"/>
    <x v="15"/>
    <n v="0"/>
    <x v="0"/>
    <x v="0"/>
    <x v="1"/>
  </r>
  <r>
    <x v="0"/>
    <s v="1890003628001"/>
    <x v="25"/>
    <x v="0"/>
    <x v="1"/>
    <x v="14"/>
    <x v="15"/>
    <n v="0"/>
    <x v="0"/>
    <x v="0"/>
    <x v="1"/>
  </r>
  <r>
    <x v="0"/>
    <s v="1890037646001"/>
    <x v="26"/>
    <x v="0"/>
    <x v="1"/>
    <x v="14"/>
    <x v="15"/>
    <n v="0"/>
    <x v="0"/>
    <x v="0"/>
    <x v="1"/>
  </r>
  <r>
    <x v="0"/>
    <s v="1890080967001"/>
    <x v="27"/>
    <x v="0"/>
    <x v="1"/>
    <x v="14"/>
    <x v="15"/>
    <n v="0"/>
    <x v="0"/>
    <x v="0"/>
    <x v="1"/>
  </r>
  <r>
    <x v="0"/>
    <s v="1890141877001"/>
    <x v="28"/>
    <x v="0"/>
    <x v="1"/>
    <x v="14"/>
    <x v="15"/>
    <n v="0"/>
    <x v="0"/>
    <x v="0"/>
    <x v="1"/>
  </r>
  <r>
    <x v="0"/>
    <s v="1891709591001"/>
    <x v="29"/>
    <x v="0"/>
    <x v="1"/>
    <x v="14"/>
    <x v="15"/>
    <n v="0"/>
    <x v="0"/>
    <x v="0"/>
    <x v="1"/>
  </r>
  <r>
    <x v="0"/>
    <s v="1891710328001"/>
    <x v="30"/>
    <x v="0"/>
    <x v="1"/>
    <x v="14"/>
    <x v="15"/>
    <n v="0"/>
    <x v="0"/>
    <x v="0"/>
    <x v="1"/>
  </r>
  <r>
    <x v="0"/>
    <s v="11"/>
    <x v="31"/>
    <x v="0"/>
    <x v="0"/>
    <x v="14"/>
    <x v="15"/>
    <n v="0"/>
    <x v="0"/>
    <x v="0"/>
    <x v="1"/>
  </r>
  <r>
    <x v="0"/>
    <s v="11"/>
    <x v="31"/>
    <x v="0"/>
    <x v="1"/>
    <x v="14"/>
    <x v="15"/>
    <n v="0"/>
    <x v="0"/>
    <x v="0"/>
    <x v="1"/>
  </r>
  <r>
    <x v="0"/>
    <s v="12"/>
    <x v="32"/>
    <x v="0"/>
    <x v="0"/>
    <x v="14"/>
    <x v="15"/>
    <n v="0"/>
    <x v="0"/>
    <x v="0"/>
    <x v="1"/>
  </r>
  <r>
    <x v="0"/>
    <s v="12"/>
    <x v="32"/>
    <x v="0"/>
    <x v="1"/>
    <x v="14"/>
    <x v="15"/>
    <n v="0"/>
    <x v="0"/>
    <x v="0"/>
    <x v="1"/>
  </r>
  <r>
    <x v="0"/>
    <s v="0190115798001"/>
    <x v="0"/>
    <x v="0"/>
    <x v="0"/>
    <x v="15"/>
    <x v="16"/>
    <n v="0"/>
    <x v="0"/>
    <x v="0"/>
    <x v="2"/>
  </r>
  <r>
    <x v="0"/>
    <s v="0190155722001"/>
    <x v="1"/>
    <x v="0"/>
    <x v="0"/>
    <x v="15"/>
    <x v="16"/>
    <n v="0"/>
    <x v="0"/>
    <x v="0"/>
    <x v="2"/>
  </r>
  <r>
    <x v="0"/>
    <s v="0290003288001"/>
    <x v="2"/>
    <x v="0"/>
    <x v="0"/>
    <x v="15"/>
    <x v="16"/>
    <n v="0"/>
    <x v="0"/>
    <x v="0"/>
    <x v="2"/>
  </r>
  <r>
    <x v="0"/>
    <s v="0390027923001"/>
    <x v="3"/>
    <x v="0"/>
    <x v="0"/>
    <x v="15"/>
    <x v="16"/>
    <n v="0"/>
    <x v="0"/>
    <x v="0"/>
    <x v="2"/>
  </r>
  <r>
    <x v="0"/>
    <s v="0490001883001"/>
    <x v="4"/>
    <x v="0"/>
    <x v="0"/>
    <x v="15"/>
    <x v="16"/>
    <n v="0"/>
    <x v="0"/>
    <x v="0"/>
    <x v="2"/>
  </r>
  <r>
    <x v="0"/>
    <s v="0490002669001"/>
    <x v="5"/>
    <x v="0"/>
    <x v="0"/>
    <x v="15"/>
    <x v="16"/>
    <n v="0"/>
    <x v="0"/>
    <x v="0"/>
    <x v="2"/>
  </r>
  <r>
    <x v="0"/>
    <s v="0590052000001"/>
    <x v="6"/>
    <x v="0"/>
    <x v="0"/>
    <x v="15"/>
    <x v="16"/>
    <n v="0"/>
    <x v="0"/>
    <x v="0"/>
    <x v="2"/>
  </r>
  <r>
    <x v="0"/>
    <s v="0690045389001"/>
    <x v="7"/>
    <x v="0"/>
    <x v="0"/>
    <x v="15"/>
    <x v="16"/>
    <n v="0"/>
    <x v="0"/>
    <x v="0"/>
    <x v="2"/>
  </r>
  <r>
    <x v="0"/>
    <s v="0691706710001"/>
    <x v="8"/>
    <x v="0"/>
    <x v="0"/>
    <x v="15"/>
    <x v="16"/>
    <n v="0"/>
    <x v="0"/>
    <x v="0"/>
    <x v="2"/>
  </r>
  <r>
    <x v="0"/>
    <s v="0790024656001"/>
    <x v="9"/>
    <x v="0"/>
    <x v="0"/>
    <x v="15"/>
    <x v="16"/>
    <n v="0"/>
    <x v="0"/>
    <x v="0"/>
    <x v="2"/>
  </r>
  <r>
    <x v="0"/>
    <s v="1090033456001"/>
    <x v="10"/>
    <x v="0"/>
    <x v="0"/>
    <x v="15"/>
    <x v="16"/>
    <n v="0"/>
    <x v="0"/>
    <x v="0"/>
    <x v="2"/>
  </r>
  <r>
    <x v="0"/>
    <s v="1091720902001"/>
    <x v="11"/>
    <x v="0"/>
    <x v="0"/>
    <x v="15"/>
    <x v="16"/>
    <n v="0"/>
    <x v="0"/>
    <x v="0"/>
    <x v="2"/>
  </r>
  <r>
    <x v="0"/>
    <s v="1190068389001"/>
    <x v="12"/>
    <x v="0"/>
    <x v="0"/>
    <x v="15"/>
    <x v="16"/>
    <n v="0"/>
    <x v="0"/>
    <x v="0"/>
    <x v="2"/>
  </r>
  <r>
    <x v="0"/>
    <s v="1390013678001"/>
    <x v="13"/>
    <x v="0"/>
    <x v="0"/>
    <x v="15"/>
    <x v="16"/>
    <n v="0"/>
    <x v="0"/>
    <x v="0"/>
    <x v="2"/>
  </r>
  <r>
    <x v="0"/>
    <s v="1690012606001"/>
    <x v="14"/>
    <x v="0"/>
    <x v="0"/>
    <x v="15"/>
    <x v="16"/>
    <n v="0"/>
    <x v="0"/>
    <x v="0"/>
    <x v="2"/>
  </r>
  <r>
    <x v="0"/>
    <s v="1790093204001"/>
    <x v="15"/>
    <x v="0"/>
    <x v="0"/>
    <x v="15"/>
    <x v="16"/>
    <n v="0"/>
    <x v="0"/>
    <x v="0"/>
    <x v="2"/>
  </r>
  <r>
    <x v="0"/>
    <s v="1790325083001"/>
    <x v="16"/>
    <x v="0"/>
    <x v="0"/>
    <x v="15"/>
    <x v="16"/>
    <n v="0"/>
    <x v="0"/>
    <x v="0"/>
    <x v="2"/>
  </r>
  <r>
    <x v="0"/>
    <s v="1790451801001"/>
    <x v="17"/>
    <x v="0"/>
    <x v="0"/>
    <x v="15"/>
    <x v="16"/>
    <n v="0"/>
    <x v="0"/>
    <x v="0"/>
    <x v="2"/>
  </r>
  <r>
    <x v="0"/>
    <s v="1790501469001"/>
    <x v="18"/>
    <x v="0"/>
    <x v="0"/>
    <x v="15"/>
    <x v="16"/>
    <n v="0"/>
    <x v="0"/>
    <x v="0"/>
    <x v="2"/>
  </r>
  <r>
    <x v="0"/>
    <s v="1790567699001"/>
    <x v="19"/>
    <x v="0"/>
    <x v="0"/>
    <x v="15"/>
    <x v="16"/>
    <n v="0"/>
    <x v="0"/>
    <x v="0"/>
    <x v="2"/>
  </r>
  <r>
    <x v="0"/>
    <s v="1790866084001"/>
    <x v="20"/>
    <x v="0"/>
    <x v="0"/>
    <x v="15"/>
    <x v="16"/>
    <n v="0"/>
    <x v="0"/>
    <x v="0"/>
    <x v="2"/>
  </r>
  <r>
    <x v="0"/>
    <s v="1790900193001"/>
    <x v="21"/>
    <x v="0"/>
    <x v="0"/>
    <x v="15"/>
    <x v="16"/>
    <n v="0"/>
    <x v="0"/>
    <x v="0"/>
    <x v="2"/>
  </r>
  <r>
    <x v="0"/>
    <s v="1790979016001"/>
    <x v="22"/>
    <x v="0"/>
    <x v="0"/>
    <x v="15"/>
    <x v="16"/>
    <n v="0"/>
    <x v="0"/>
    <x v="0"/>
    <x v="2"/>
  </r>
  <r>
    <x v="0"/>
    <s v="1791708040001"/>
    <x v="23"/>
    <x v="0"/>
    <x v="0"/>
    <x v="15"/>
    <x v="16"/>
    <n v="0"/>
    <x v="0"/>
    <x v="0"/>
    <x v="2"/>
  </r>
  <r>
    <x v="0"/>
    <s v="1890001323001"/>
    <x v="24"/>
    <x v="0"/>
    <x v="0"/>
    <x v="15"/>
    <x v="16"/>
    <n v="0"/>
    <x v="0"/>
    <x v="0"/>
    <x v="2"/>
  </r>
  <r>
    <x v="0"/>
    <s v="1890003628001"/>
    <x v="25"/>
    <x v="0"/>
    <x v="0"/>
    <x v="15"/>
    <x v="16"/>
    <n v="0"/>
    <x v="0"/>
    <x v="0"/>
    <x v="2"/>
  </r>
  <r>
    <x v="0"/>
    <s v="1890037646001"/>
    <x v="26"/>
    <x v="0"/>
    <x v="0"/>
    <x v="15"/>
    <x v="16"/>
    <n v="0"/>
    <x v="0"/>
    <x v="0"/>
    <x v="2"/>
  </r>
  <r>
    <x v="0"/>
    <s v="1890080967001"/>
    <x v="27"/>
    <x v="0"/>
    <x v="0"/>
    <x v="15"/>
    <x v="16"/>
    <n v="0"/>
    <x v="0"/>
    <x v="0"/>
    <x v="2"/>
  </r>
  <r>
    <x v="0"/>
    <s v="1890141877001"/>
    <x v="28"/>
    <x v="0"/>
    <x v="0"/>
    <x v="15"/>
    <x v="16"/>
    <n v="0"/>
    <x v="0"/>
    <x v="0"/>
    <x v="2"/>
  </r>
  <r>
    <x v="0"/>
    <s v="1891709591001"/>
    <x v="29"/>
    <x v="0"/>
    <x v="0"/>
    <x v="15"/>
    <x v="16"/>
    <n v="0"/>
    <x v="0"/>
    <x v="0"/>
    <x v="2"/>
  </r>
  <r>
    <x v="0"/>
    <s v="1891710328001"/>
    <x v="30"/>
    <x v="0"/>
    <x v="0"/>
    <x v="15"/>
    <x v="16"/>
    <n v="0"/>
    <x v="0"/>
    <x v="0"/>
    <x v="2"/>
  </r>
  <r>
    <x v="0"/>
    <s v="0190115798001"/>
    <x v="0"/>
    <x v="0"/>
    <x v="1"/>
    <x v="15"/>
    <x v="16"/>
    <n v="0"/>
    <x v="0"/>
    <x v="0"/>
    <x v="2"/>
  </r>
  <r>
    <x v="0"/>
    <s v="0190155722001"/>
    <x v="1"/>
    <x v="0"/>
    <x v="1"/>
    <x v="15"/>
    <x v="16"/>
    <n v="0"/>
    <x v="0"/>
    <x v="0"/>
    <x v="2"/>
  </r>
  <r>
    <x v="0"/>
    <s v="0290003288001"/>
    <x v="2"/>
    <x v="0"/>
    <x v="1"/>
    <x v="15"/>
    <x v="16"/>
    <n v="0"/>
    <x v="0"/>
    <x v="0"/>
    <x v="2"/>
  </r>
  <r>
    <x v="0"/>
    <s v="0390027923001"/>
    <x v="3"/>
    <x v="0"/>
    <x v="1"/>
    <x v="15"/>
    <x v="16"/>
    <n v="0"/>
    <x v="0"/>
    <x v="0"/>
    <x v="2"/>
  </r>
  <r>
    <x v="0"/>
    <s v="0490001883001"/>
    <x v="4"/>
    <x v="0"/>
    <x v="1"/>
    <x v="15"/>
    <x v="16"/>
    <n v="0"/>
    <x v="0"/>
    <x v="0"/>
    <x v="2"/>
  </r>
  <r>
    <x v="0"/>
    <s v="0490002669001"/>
    <x v="5"/>
    <x v="0"/>
    <x v="1"/>
    <x v="15"/>
    <x v="16"/>
    <n v="0"/>
    <x v="0"/>
    <x v="0"/>
    <x v="2"/>
  </r>
  <r>
    <x v="0"/>
    <s v="0590052000001"/>
    <x v="6"/>
    <x v="0"/>
    <x v="1"/>
    <x v="15"/>
    <x v="16"/>
    <n v="0"/>
    <x v="0"/>
    <x v="0"/>
    <x v="2"/>
  </r>
  <r>
    <x v="0"/>
    <s v="0690045389001"/>
    <x v="7"/>
    <x v="0"/>
    <x v="1"/>
    <x v="15"/>
    <x v="16"/>
    <n v="0"/>
    <x v="0"/>
    <x v="0"/>
    <x v="2"/>
  </r>
  <r>
    <x v="0"/>
    <s v="0691706710001"/>
    <x v="8"/>
    <x v="0"/>
    <x v="1"/>
    <x v="15"/>
    <x v="16"/>
    <n v="0"/>
    <x v="0"/>
    <x v="0"/>
    <x v="2"/>
  </r>
  <r>
    <x v="0"/>
    <s v="0790024656001"/>
    <x v="9"/>
    <x v="0"/>
    <x v="1"/>
    <x v="15"/>
    <x v="16"/>
    <n v="0"/>
    <x v="0"/>
    <x v="0"/>
    <x v="2"/>
  </r>
  <r>
    <x v="0"/>
    <s v="1090033456001"/>
    <x v="10"/>
    <x v="0"/>
    <x v="1"/>
    <x v="15"/>
    <x v="16"/>
    <n v="0"/>
    <x v="0"/>
    <x v="0"/>
    <x v="2"/>
  </r>
  <r>
    <x v="0"/>
    <s v="1091720902001"/>
    <x v="11"/>
    <x v="0"/>
    <x v="1"/>
    <x v="15"/>
    <x v="16"/>
    <n v="0"/>
    <x v="0"/>
    <x v="0"/>
    <x v="2"/>
  </r>
  <r>
    <x v="0"/>
    <s v="1190068389001"/>
    <x v="12"/>
    <x v="0"/>
    <x v="1"/>
    <x v="15"/>
    <x v="16"/>
    <n v="0"/>
    <x v="0"/>
    <x v="0"/>
    <x v="2"/>
  </r>
  <r>
    <x v="0"/>
    <s v="1390013678001"/>
    <x v="13"/>
    <x v="0"/>
    <x v="1"/>
    <x v="15"/>
    <x v="16"/>
    <n v="0"/>
    <x v="0"/>
    <x v="0"/>
    <x v="2"/>
  </r>
  <r>
    <x v="0"/>
    <s v="1690012606001"/>
    <x v="14"/>
    <x v="0"/>
    <x v="1"/>
    <x v="15"/>
    <x v="16"/>
    <n v="0"/>
    <x v="0"/>
    <x v="0"/>
    <x v="2"/>
  </r>
  <r>
    <x v="0"/>
    <s v="1790093204001"/>
    <x v="15"/>
    <x v="0"/>
    <x v="1"/>
    <x v="15"/>
    <x v="16"/>
    <n v="0"/>
    <x v="0"/>
    <x v="0"/>
    <x v="2"/>
  </r>
  <r>
    <x v="0"/>
    <s v="1790325083001"/>
    <x v="16"/>
    <x v="0"/>
    <x v="1"/>
    <x v="15"/>
    <x v="16"/>
    <n v="0"/>
    <x v="0"/>
    <x v="0"/>
    <x v="2"/>
  </r>
  <r>
    <x v="0"/>
    <s v="1790451801001"/>
    <x v="17"/>
    <x v="0"/>
    <x v="1"/>
    <x v="15"/>
    <x v="16"/>
    <n v="0"/>
    <x v="0"/>
    <x v="0"/>
    <x v="2"/>
  </r>
  <r>
    <x v="0"/>
    <s v="1790501469001"/>
    <x v="18"/>
    <x v="0"/>
    <x v="1"/>
    <x v="15"/>
    <x v="16"/>
    <n v="0"/>
    <x v="0"/>
    <x v="0"/>
    <x v="2"/>
  </r>
  <r>
    <x v="0"/>
    <s v="1790567699001"/>
    <x v="19"/>
    <x v="0"/>
    <x v="1"/>
    <x v="15"/>
    <x v="16"/>
    <n v="0"/>
    <x v="0"/>
    <x v="0"/>
    <x v="2"/>
  </r>
  <r>
    <x v="0"/>
    <s v="1790866084001"/>
    <x v="20"/>
    <x v="0"/>
    <x v="1"/>
    <x v="15"/>
    <x v="16"/>
    <n v="0"/>
    <x v="0"/>
    <x v="0"/>
    <x v="2"/>
  </r>
  <r>
    <x v="0"/>
    <s v="1790900193001"/>
    <x v="21"/>
    <x v="0"/>
    <x v="1"/>
    <x v="15"/>
    <x v="16"/>
    <n v="0"/>
    <x v="0"/>
    <x v="0"/>
    <x v="2"/>
  </r>
  <r>
    <x v="0"/>
    <s v="1790979016001"/>
    <x v="22"/>
    <x v="0"/>
    <x v="1"/>
    <x v="15"/>
    <x v="16"/>
    <n v="0"/>
    <x v="0"/>
    <x v="0"/>
    <x v="2"/>
  </r>
  <r>
    <x v="0"/>
    <s v="1791708040001"/>
    <x v="23"/>
    <x v="0"/>
    <x v="1"/>
    <x v="15"/>
    <x v="16"/>
    <n v="0"/>
    <x v="0"/>
    <x v="0"/>
    <x v="2"/>
  </r>
  <r>
    <x v="0"/>
    <s v="1890001323001"/>
    <x v="24"/>
    <x v="0"/>
    <x v="1"/>
    <x v="15"/>
    <x v="16"/>
    <n v="0"/>
    <x v="0"/>
    <x v="0"/>
    <x v="2"/>
  </r>
  <r>
    <x v="0"/>
    <s v="1890003628001"/>
    <x v="25"/>
    <x v="0"/>
    <x v="1"/>
    <x v="15"/>
    <x v="16"/>
    <n v="0"/>
    <x v="0"/>
    <x v="0"/>
    <x v="2"/>
  </r>
  <r>
    <x v="0"/>
    <s v="1890037646001"/>
    <x v="26"/>
    <x v="0"/>
    <x v="1"/>
    <x v="15"/>
    <x v="16"/>
    <n v="0"/>
    <x v="0"/>
    <x v="0"/>
    <x v="2"/>
  </r>
  <r>
    <x v="0"/>
    <s v="1890080967001"/>
    <x v="27"/>
    <x v="0"/>
    <x v="1"/>
    <x v="15"/>
    <x v="16"/>
    <n v="0"/>
    <x v="0"/>
    <x v="0"/>
    <x v="2"/>
  </r>
  <r>
    <x v="0"/>
    <s v="1890141877001"/>
    <x v="28"/>
    <x v="0"/>
    <x v="1"/>
    <x v="15"/>
    <x v="16"/>
    <n v="0"/>
    <x v="0"/>
    <x v="0"/>
    <x v="2"/>
  </r>
  <r>
    <x v="0"/>
    <s v="1891709591001"/>
    <x v="29"/>
    <x v="0"/>
    <x v="1"/>
    <x v="15"/>
    <x v="16"/>
    <n v="0"/>
    <x v="0"/>
    <x v="0"/>
    <x v="2"/>
  </r>
  <r>
    <x v="0"/>
    <s v="1891710328001"/>
    <x v="30"/>
    <x v="0"/>
    <x v="1"/>
    <x v="15"/>
    <x v="16"/>
    <n v="0"/>
    <x v="0"/>
    <x v="0"/>
    <x v="2"/>
  </r>
  <r>
    <x v="0"/>
    <s v="11"/>
    <x v="31"/>
    <x v="0"/>
    <x v="0"/>
    <x v="15"/>
    <x v="16"/>
    <n v="0"/>
    <x v="0"/>
    <x v="0"/>
    <x v="2"/>
  </r>
  <r>
    <x v="0"/>
    <s v="11"/>
    <x v="31"/>
    <x v="0"/>
    <x v="1"/>
    <x v="15"/>
    <x v="16"/>
    <n v="0"/>
    <x v="0"/>
    <x v="0"/>
    <x v="2"/>
  </r>
  <r>
    <x v="0"/>
    <s v="12"/>
    <x v="32"/>
    <x v="0"/>
    <x v="0"/>
    <x v="15"/>
    <x v="16"/>
    <n v="0"/>
    <x v="0"/>
    <x v="0"/>
    <x v="2"/>
  </r>
  <r>
    <x v="0"/>
    <s v="12"/>
    <x v="32"/>
    <x v="0"/>
    <x v="1"/>
    <x v="15"/>
    <x v="16"/>
    <n v="0"/>
    <x v="0"/>
    <x v="0"/>
    <x v="2"/>
  </r>
  <r>
    <x v="0"/>
    <s v="0190115798001"/>
    <x v="0"/>
    <x v="0"/>
    <x v="0"/>
    <x v="16"/>
    <x v="17"/>
    <n v="0"/>
    <x v="0"/>
    <x v="0"/>
    <x v="3"/>
  </r>
  <r>
    <x v="0"/>
    <s v="0190155722001"/>
    <x v="1"/>
    <x v="0"/>
    <x v="0"/>
    <x v="16"/>
    <x v="17"/>
    <n v="0"/>
    <x v="0"/>
    <x v="0"/>
    <x v="3"/>
  </r>
  <r>
    <x v="0"/>
    <s v="0290003288001"/>
    <x v="2"/>
    <x v="0"/>
    <x v="0"/>
    <x v="16"/>
    <x v="17"/>
    <n v="0"/>
    <x v="0"/>
    <x v="0"/>
    <x v="3"/>
  </r>
  <r>
    <x v="0"/>
    <s v="0390027923001"/>
    <x v="3"/>
    <x v="0"/>
    <x v="0"/>
    <x v="16"/>
    <x v="17"/>
    <n v="0"/>
    <x v="0"/>
    <x v="0"/>
    <x v="3"/>
  </r>
  <r>
    <x v="0"/>
    <s v="0490001883001"/>
    <x v="4"/>
    <x v="0"/>
    <x v="0"/>
    <x v="16"/>
    <x v="17"/>
    <n v="0"/>
    <x v="0"/>
    <x v="0"/>
    <x v="3"/>
  </r>
  <r>
    <x v="0"/>
    <s v="0490002669001"/>
    <x v="5"/>
    <x v="0"/>
    <x v="0"/>
    <x v="16"/>
    <x v="17"/>
    <n v="0"/>
    <x v="0"/>
    <x v="0"/>
    <x v="3"/>
  </r>
  <r>
    <x v="0"/>
    <s v="0590052000001"/>
    <x v="6"/>
    <x v="0"/>
    <x v="0"/>
    <x v="16"/>
    <x v="17"/>
    <n v="0"/>
    <x v="0"/>
    <x v="0"/>
    <x v="3"/>
  </r>
  <r>
    <x v="0"/>
    <s v="0690045389001"/>
    <x v="7"/>
    <x v="0"/>
    <x v="0"/>
    <x v="16"/>
    <x v="17"/>
    <n v="0"/>
    <x v="0"/>
    <x v="0"/>
    <x v="3"/>
  </r>
  <r>
    <x v="0"/>
    <s v="0691706710001"/>
    <x v="8"/>
    <x v="0"/>
    <x v="0"/>
    <x v="16"/>
    <x v="17"/>
    <n v="0"/>
    <x v="0"/>
    <x v="0"/>
    <x v="3"/>
  </r>
  <r>
    <x v="0"/>
    <s v="0790024656001"/>
    <x v="9"/>
    <x v="0"/>
    <x v="0"/>
    <x v="16"/>
    <x v="17"/>
    <n v="0"/>
    <x v="0"/>
    <x v="0"/>
    <x v="3"/>
  </r>
  <r>
    <x v="0"/>
    <s v="1090033456001"/>
    <x v="10"/>
    <x v="0"/>
    <x v="0"/>
    <x v="16"/>
    <x v="17"/>
    <n v="0"/>
    <x v="0"/>
    <x v="0"/>
    <x v="3"/>
  </r>
  <r>
    <x v="0"/>
    <s v="1091720902001"/>
    <x v="11"/>
    <x v="0"/>
    <x v="0"/>
    <x v="16"/>
    <x v="17"/>
    <n v="0"/>
    <x v="0"/>
    <x v="0"/>
    <x v="3"/>
  </r>
  <r>
    <x v="0"/>
    <s v="1190068389001"/>
    <x v="12"/>
    <x v="0"/>
    <x v="0"/>
    <x v="16"/>
    <x v="17"/>
    <n v="0"/>
    <x v="0"/>
    <x v="0"/>
    <x v="3"/>
  </r>
  <r>
    <x v="0"/>
    <s v="1390013678001"/>
    <x v="13"/>
    <x v="0"/>
    <x v="0"/>
    <x v="16"/>
    <x v="17"/>
    <n v="0"/>
    <x v="0"/>
    <x v="0"/>
    <x v="3"/>
  </r>
  <r>
    <x v="0"/>
    <s v="1690012606001"/>
    <x v="14"/>
    <x v="0"/>
    <x v="0"/>
    <x v="16"/>
    <x v="17"/>
    <n v="0"/>
    <x v="0"/>
    <x v="0"/>
    <x v="3"/>
  </r>
  <r>
    <x v="0"/>
    <s v="1790093204001"/>
    <x v="15"/>
    <x v="0"/>
    <x v="0"/>
    <x v="16"/>
    <x v="17"/>
    <n v="0"/>
    <x v="0"/>
    <x v="0"/>
    <x v="3"/>
  </r>
  <r>
    <x v="0"/>
    <s v="1790325083001"/>
    <x v="16"/>
    <x v="0"/>
    <x v="0"/>
    <x v="16"/>
    <x v="17"/>
    <n v="0"/>
    <x v="0"/>
    <x v="0"/>
    <x v="3"/>
  </r>
  <r>
    <x v="0"/>
    <s v="1790451801001"/>
    <x v="17"/>
    <x v="0"/>
    <x v="0"/>
    <x v="16"/>
    <x v="17"/>
    <n v="0"/>
    <x v="0"/>
    <x v="0"/>
    <x v="3"/>
  </r>
  <r>
    <x v="0"/>
    <s v="1790501469001"/>
    <x v="18"/>
    <x v="0"/>
    <x v="0"/>
    <x v="16"/>
    <x v="17"/>
    <n v="0"/>
    <x v="0"/>
    <x v="0"/>
    <x v="3"/>
  </r>
  <r>
    <x v="0"/>
    <s v="1790567699001"/>
    <x v="19"/>
    <x v="0"/>
    <x v="0"/>
    <x v="16"/>
    <x v="17"/>
    <n v="0"/>
    <x v="0"/>
    <x v="0"/>
    <x v="3"/>
  </r>
  <r>
    <x v="0"/>
    <s v="1790866084001"/>
    <x v="20"/>
    <x v="0"/>
    <x v="0"/>
    <x v="16"/>
    <x v="17"/>
    <n v="0"/>
    <x v="0"/>
    <x v="0"/>
    <x v="3"/>
  </r>
  <r>
    <x v="0"/>
    <s v="1790900193001"/>
    <x v="21"/>
    <x v="0"/>
    <x v="0"/>
    <x v="16"/>
    <x v="17"/>
    <n v="0"/>
    <x v="0"/>
    <x v="0"/>
    <x v="3"/>
  </r>
  <r>
    <x v="0"/>
    <s v="1790979016001"/>
    <x v="22"/>
    <x v="0"/>
    <x v="0"/>
    <x v="16"/>
    <x v="17"/>
    <n v="0"/>
    <x v="0"/>
    <x v="0"/>
    <x v="3"/>
  </r>
  <r>
    <x v="0"/>
    <s v="1791708040001"/>
    <x v="23"/>
    <x v="0"/>
    <x v="0"/>
    <x v="16"/>
    <x v="17"/>
    <n v="0"/>
    <x v="0"/>
    <x v="0"/>
    <x v="3"/>
  </r>
  <r>
    <x v="0"/>
    <s v="1890001323001"/>
    <x v="24"/>
    <x v="0"/>
    <x v="0"/>
    <x v="16"/>
    <x v="17"/>
    <n v="0"/>
    <x v="0"/>
    <x v="0"/>
    <x v="3"/>
  </r>
  <r>
    <x v="0"/>
    <s v="1890003628001"/>
    <x v="25"/>
    <x v="0"/>
    <x v="0"/>
    <x v="16"/>
    <x v="17"/>
    <n v="0"/>
    <x v="0"/>
    <x v="0"/>
    <x v="3"/>
  </r>
  <r>
    <x v="0"/>
    <s v="1890037646001"/>
    <x v="26"/>
    <x v="0"/>
    <x v="0"/>
    <x v="16"/>
    <x v="17"/>
    <n v="0"/>
    <x v="0"/>
    <x v="0"/>
    <x v="3"/>
  </r>
  <r>
    <x v="0"/>
    <s v="1890080967001"/>
    <x v="27"/>
    <x v="0"/>
    <x v="0"/>
    <x v="16"/>
    <x v="17"/>
    <n v="0"/>
    <x v="0"/>
    <x v="0"/>
    <x v="3"/>
  </r>
  <r>
    <x v="0"/>
    <s v="1890141877001"/>
    <x v="28"/>
    <x v="0"/>
    <x v="0"/>
    <x v="16"/>
    <x v="17"/>
    <n v="0"/>
    <x v="0"/>
    <x v="0"/>
    <x v="3"/>
  </r>
  <r>
    <x v="0"/>
    <s v="1891709591001"/>
    <x v="29"/>
    <x v="0"/>
    <x v="0"/>
    <x v="16"/>
    <x v="17"/>
    <n v="0"/>
    <x v="0"/>
    <x v="0"/>
    <x v="3"/>
  </r>
  <r>
    <x v="0"/>
    <s v="1891710328001"/>
    <x v="30"/>
    <x v="0"/>
    <x v="0"/>
    <x v="16"/>
    <x v="17"/>
    <n v="0"/>
    <x v="0"/>
    <x v="0"/>
    <x v="3"/>
  </r>
  <r>
    <x v="0"/>
    <s v="0190115798001"/>
    <x v="0"/>
    <x v="0"/>
    <x v="1"/>
    <x v="16"/>
    <x v="17"/>
    <n v="0"/>
    <x v="0"/>
    <x v="0"/>
    <x v="3"/>
  </r>
  <r>
    <x v="0"/>
    <s v="0190155722001"/>
    <x v="1"/>
    <x v="0"/>
    <x v="1"/>
    <x v="16"/>
    <x v="17"/>
    <n v="0"/>
    <x v="0"/>
    <x v="0"/>
    <x v="3"/>
  </r>
  <r>
    <x v="0"/>
    <s v="0290003288001"/>
    <x v="2"/>
    <x v="0"/>
    <x v="1"/>
    <x v="16"/>
    <x v="17"/>
    <n v="0"/>
    <x v="0"/>
    <x v="0"/>
    <x v="3"/>
  </r>
  <r>
    <x v="0"/>
    <s v="0390027923001"/>
    <x v="3"/>
    <x v="0"/>
    <x v="1"/>
    <x v="16"/>
    <x v="17"/>
    <n v="0"/>
    <x v="0"/>
    <x v="0"/>
    <x v="3"/>
  </r>
  <r>
    <x v="0"/>
    <s v="0490001883001"/>
    <x v="4"/>
    <x v="0"/>
    <x v="1"/>
    <x v="16"/>
    <x v="17"/>
    <n v="0"/>
    <x v="0"/>
    <x v="0"/>
    <x v="3"/>
  </r>
  <r>
    <x v="0"/>
    <s v="0490002669001"/>
    <x v="5"/>
    <x v="0"/>
    <x v="1"/>
    <x v="16"/>
    <x v="17"/>
    <n v="0"/>
    <x v="0"/>
    <x v="0"/>
    <x v="3"/>
  </r>
  <r>
    <x v="0"/>
    <s v="0590052000001"/>
    <x v="6"/>
    <x v="0"/>
    <x v="1"/>
    <x v="16"/>
    <x v="17"/>
    <n v="0"/>
    <x v="0"/>
    <x v="0"/>
    <x v="3"/>
  </r>
  <r>
    <x v="0"/>
    <s v="0690045389001"/>
    <x v="7"/>
    <x v="0"/>
    <x v="1"/>
    <x v="16"/>
    <x v="17"/>
    <n v="0"/>
    <x v="0"/>
    <x v="0"/>
    <x v="3"/>
  </r>
  <r>
    <x v="0"/>
    <s v="0691706710001"/>
    <x v="8"/>
    <x v="0"/>
    <x v="1"/>
    <x v="16"/>
    <x v="17"/>
    <n v="0"/>
    <x v="0"/>
    <x v="0"/>
    <x v="3"/>
  </r>
  <r>
    <x v="0"/>
    <s v="0790024656001"/>
    <x v="9"/>
    <x v="0"/>
    <x v="1"/>
    <x v="16"/>
    <x v="17"/>
    <n v="0"/>
    <x v="0"/>
    <x v="0"/>
    <x v="3"/>
  </r>
  <r>
    <x v="0"/>
    <s v="1090033456001"/>
    <x v="10"/>
    <x v="0"/>
    <x v="1"/>
    <x v="16"/>
    <x v="17"/>
    <n v="0"/>
    <x v="0"/>
    <x v="0"/>
    <x v="3"/>
  </r>
  <r>
    <x v="0"/>
    <s v="1091720902001"/>
    <x v="11"/>
    <x v="0"/>
    <x v="1"/>
    <x v="16"/>
    <x v="17"/>
    <n v="0"/>
    <x v="0"/>
    <x v="0"/>
    <x v="3"/>
  </r>
  <r>
    <x v="0"/>
    <s v="1190068389001"/>
    <x v="12"/>
    <x v="0"/>
    <x v="1"/>
    <x v="16"/>
    <x v="17"/>
    <n v="0"/>
    <x v="0"/>
    <x v="0"/>
    <x v="3"/>
  </r>
  <r>
    <x v="0"/>
    <s v="1390013678001"/>
    <x v="13"/>
    <x v="0"/>
    <x v="1"/>
    <x v="16"/>
    <x v="17"/>
    <n v="0"/>
    <x v="0"/>
    <x v="0"/>
    <x v="3"/>
  </r>
  <r>
    <x v="0"/>
    <s v="1690012606001"/>
    <x v="14"/>
    <x v="0"/>
    <x v="1"/>
    <x v="16"/>
    <x v="17"/>
    <n v="0"/>
    <x v="0"/>
    <x v="0"/>
    <x v="3"/>
  </r>
  <r>
    <x v="0"/>
    <s v="1790093204001"/>
    <x v="15"/>
    <x v="0"/>
    <x v="1"/>
    <x v="16"/>
    <x v="17"/>
    <n v="0"/>
    <x v="0"/>
    <x v="0"/>
    <x v="3"/>
  </r>
  <r>
    <x v="0"/>
    <s v="1790325083001"/>
    <x v="16"/>
    <x v="0"/>
    <x v="1"/>
    <x v="16"/>
    <x v="17"/>
    <n v="0"/>
    <x v="0"/>
    <x v="0"/>
    <x v="3"/>
  </r>
  <r>
    <x v="0"/>
    <s v="1790451801001"/>
    <x v="17"/>
    <x v="0"/>
    <x v="1"/>
    <x v="16"/>
    <x v="17"/>
    <n v="0"/>
    <x v="0"/>
    <x v="0"/>
    <x v="3"/>
  </r>
  <r>
    <x v="0"/>
    <s v="1790501469001"/>
    <x v="18"/>
    <x v="0"/>
    <x v="1"/>
    <x v="16"/>
    <x v="17"/>
    <n v="0"/>
    <x v="0"/>
    <x v="0"/>
    <x v="3"/>
  </r>
  <r>
    <x v="0"/>
    <s v="1790567699001"/>
    <x v="19"/>
    <x v="0"/>
    <x v="1"/>
    <x v="16"/>
    <x v="17"/>
    <n v="0"/>
    <x v="0"/>
    <x v="0"/>
    <x v="3"/>
  </r>
  <r>
    <x v="0"/>
    <s v="1790866084001"/>
    <x v="20"/>
    <x v="0"/>
    <x v="1"/>
    <x v="16"/>
    <x v="17"/>
    <n v="0"/>
    <x v="0"/>
    <x v="0"/>
    <x v="3"/>
  </r>
  <r>
    <x v="0"/>
    <s v="1790900193001"/>
    <x v="21"/>
    <x v="0"/>
    <x v="1"/>
    <x v="16"/>
    <x v="17"/>
    <n v="0"/>
    <x v="0"/>
    <x v="0"/>
    <x v="3"/>
  </r>
  <r>
    <x v="0"/>
    <s v="1790979016001"/>
    <x v="22"/>
    <x v="0"/>
    <x v="1"/>
    <x v="16"/>
    <x v="17"/>
    <n v="0"/>
    <x v="0"/>
    <x v="0"/>
    <x v="3"/>
  </r>
  <r>
    <x v="0"/>
    <s v="1791708040001"/>
    <x v="23"/>
    <x v="0"/>
    <x v="1"/>
    <x v="16"/>
    <x v="17"/>
    <n v="0"/>
    <x v="0"/>
    <x v="0"/>
    <x v="3"/>
  </r>
  <r>
    <x v="0"/>
    <s v="1890001323001"/>
    <x v="24"/>
    <x v="0"/>
    <x v="1"/>
    <x v="16"/>
    <x v="17"/>
    <n v="0"/>
    <x v="0"/>
    <x v="0"/>
    <x v="3"/>
  </r>
  <r>
    <x v="0"/>
    <s v="1890003628001"/>
    <x v="25"/>
    <x v="0"/>
    <x v="1"/>
    <x v="16"/>
    <x v="17"/>
    <n v="0"/>
    <x v="0"/>
    <x v="0"/>
    <x v="3"/>
  </r>
  <r>
    <x v="0"/>
    <s v="1890037646001"/>
    <x v="26"/>
    <x v="0"/>
    <x v="1"/>
    <x v="16"/>
    <x v="17"/>
    <n v="0"/>
    <x v="0"/>
    <x v="0"/>
    <x v="3"/>
  </r>
  <r>
    <x v="0"/>
    <s v="1890080967001"/>
    <x v="27"/>
    <x v="0"/>
    <x v="1"/>
    <x v="16"/>
    <x v="17"/>
    <n v="0"/>
    <x v="0"/>
    <x v="0"/>
    <x v="3"/>
  </r>
  <r>
    <x v="0"/>
    <s v="1890141877001"/>
    <x v="28"/>
    <x v="0"/>
    <x v="1"/>
    <x v="16"/>
    <x v="17"/>
    <n v="0"/>
    <x v="0"/>
    <x v="0"/>
    <x v="3"/>
  </r>
  <r>
    <x v="0"/>
    <s v="1891709591001"/>
    <x v="29"/>
    <x v="0"/>
    <x v="1"/>
    <x v="16"/>
    <x v="17"/>
    <n v="0"/>
    <x v="0"/>
    <x v="0"/>
    <x v="3"/>
  </r>
  <r>
    <x v="0"/>
    <s v="1891710328001"/>
    <x v="30"/>
    <x v="0"/>
    <x v="1"/>
    <x v="16"/>
    <x v="17"/>
    <n v="0"/>
    <x v="0"/>
    <x v="0"/>
    <x v="3"/>
  </r>
  <r>
    <x v="0"/>
    <s v="11"/>
    <x v="31"/>
    <x v="0"/>
    <x v="0"/>
    <x v="16"/>
    <x v="17"/>
    <n v="0"/>
    <x v="0"/>
    <x v="0"/>
    <x v="3"/>
  </r>
  <r>
    <x v="0"/>
    <s v="11"/>
    <x v="31"/>
    <x v="0"/>
    <x v="1"/>
    <x v="16"/>
    <x v="17"/>
    <n v="0"/>
    <x v="0"/>
    <x v="0"/>
    <x v="3"/>
  </r>
  <r>
    <x v="0"/>
    <s v="12"/>
    <x v="32"/>
    <x v="0"/>
    <x v="0"/>
    <x v="16"/>
    <x v="17"/>
    <n v="0"/>
    <x v="0"/>
    <x v="0"/>
    <x v="3"/>
  </r>
  <r>
    <x v="0"/>
    <s v="12"/>
    <x v="32"/>
    <x v="0"/>
    <x v="1"/>
    <x v="16"/>
    <x v="17"/>
    <n v="0"/>
    <x v="0"/>
    <x v="0"/>
    <x v="3"/>
  </r>
  <r>
    <x v="0"/>
    <s v="0190115798001"/>
    <x v="0"/>
    <x v="0"/>
    <x v="0"/>
    <x v="17"/>
    <x v="18"/>
    <n v="0"/>
    <x v="0"/>
    <x v="0"/>
    <x v="3"/>
  </r>
  <r>
    <x v="0"/>
    <s v="0190155722001"/>
    <x v="1"/>
    <x v="0"/>
    <x v="0"/>
    <x v="17"/>
    <x v="18"/>
    <n v="0"/>
    <x v="0"/>
    <x v="0"/>
    <x v="3"/>
  </r>
  <r>
    <x v="0"/>
    <s v="0290003288001"/>
    <x v="2"/>
    <x v="0"/>
    <x v="0"/>
    <x v="17"/>
    <x v="18"/>
    <n v="0"/>
    <x v="0"/>
    <x v="0"/>
    <x v="3"/>
  </r>
  <r>
    <x v="0"/>
    <s v="0390027923001"/>
    <x v="3"/>
    <x v="0"/>
    <x v="0"/>
    <x v="17"/>
    <x v="18"/>
    <n v="0"/>
    <x v="0"/>
    <x v="0"/>
    <x v="3"/>
  </r>
  <r>
    <x v="0"/>
    <s v="0490001883001"/>
    <x v="4"/>
    <x v="0"/>
    <x v="0"/>
    <x v="17"/>
    <x v="18"/>
    <n v="0"/>
    <x v="0"/>
    <x v="0"/>
    <x v="3"/>
  </r>
  <r>
    <x v="0"/>
    <s v="0490002669001"/>
    <x v="5"/>
    <x v="0"/>
    <x v="0"/>
    <x v="17"/>
    <x v="18"/>
    <n v="0"/>
    <x v="0"/>
    <x v="0"/>
    <x v="3"/>
  </r>
  <r>
    <x v="0"/>
    <s v="0590052000001"/>
    <x v="6"/>
    <x v="0"/>
    <x v="0"/>
    <x v="17"/>
    <x v="18"/>
    <n v="0"/>
    <x v="0"/>
    <x v="0"/>
    <x v="3"/>
  </r>
  <r>
    <x v="0"/>
    <s v="0690045389001"/>
    <x v="7"/>
    <x v="0"/>
    <x v="0"/>
    <x v="17"/>
    <x v="18"/>
    <n v="0"/>
    <x v="0"/>
    <x v="0"/>
    <x v="3"/>
  </r>
  <r>
    <x v="0"/>
    <s v="0691706710001"/>
    <x v="8"/>
    <x v="0"/>
    <x v="0"/>
    <x v="17"/>
    <x v="18"/>
    <n v="0"/>
    <x v="0"/>
    <x v="0"/>
    <x v="3"/>
  </r>
  <r>
    <x v="0"/>
    <s v="0790024656001"/>
    <x v="9"/>
    <x v="0"/>
    <x v="0"/>
    <x v="17"/>
    <x v="18"/>
    <n v="0"/>
    <x v="0"/>
    <x v="0"/>
    <x v="3"/>
  </r>
  <r>
    <x v="0"/>
    <s v="1090033456001"/>
    <x v="10"/>
    <x v="0"/>
    <x v="0"/>
    <x v="17"/>
    <x v="18"/>
    <n v="0"/>
    <x v="0"/>
    <x v="0"/>
    <x v="3"/>
  </r>
  <r>
    <x v="0"/>
    <s v="1091720902001"/>
    <x v="11"/>
    <x v="0"/>
    <x v="0"/>
    <x v="17"/>
    <x v="18"/>
    <n v="0"/>
    <x v="0"/>
    <x v="0"/>
    <x v="3"/>
  </r>
  <r>
    <x v="0"/>
    <s v="1190068389001"/>
    <x v="12"/>
    <x v="0"/>
    <x v="0"/>
    <x v="17"/>
    <x v="18"/>
    <n v="0"/>
    <x v="0"/>
    <x v="0"/>
    <x v="3"/>
  </r>
  <r>
    <x v="0"/>
    <s v="1390013678001"/>
    <x v="13"/>
    <x v="0"/>
    <x v="0"/>
    <x v="17"/>
    <x v="18"/>
    <n v="0"/>
    <x v="0"/>
    <x v="0"/>
    <x v="3"/>
  </r>
  <r>
    <x v="0"/>
    <s v="1690012606001"/>
    <x v="14"/>
    <x v="0"/>
    <x v="0"/>
    <x v="17"/>
    <x v="18"/>
    <n v="0"/>
    <x v="0"/>
    <x v="0"/>
    <x v="3"/>
  </r>
  <r>
    <x v="0"/>
    <s v="1790093204001"/>
    <x v="15"/>
    <x v="0"/>
    <x v="0"/>
    <x v="17"/>
    <x v="18"/>
    <n v="0"/>
    <x v="0"/>
    <x v="0"/>
    <x v="3"/>
  </r>
  <r>
    <x v="0"/>
    <s v="1790325083001"/>
    <x v="16"/>
    <x v="0"/>
    <x v="0"/>
    <x v="17"/>
    <x v="18"/>
    <n v="0"/>
    <x v="0"/>
    <x v="0"/>
    <x v="3"/>
  </r>
  <r>
    <x v="0"/>
    <s v="1790451801001"/>
    <x v="17"/>
    <x v="0"/>
    <x v="0"/>
    <x v="17"/>
    <x v="18"/>
    <n v="0"/>
    <x v="0"/>
    <x v="0"/>
    <x v="3"/>
  </r>
  <r>
    <x v="0"/>
    <s v="1790501469001"/>
    <x v="18"/>
    <x v="0"/>
    <x v="0"/>
    <x v="17"/>
    <x v="18"/>
    <n v="0"/>
    <x v="0"/>
    <x v="0"/>
    <x v="3"/>
  </r>
  <r>
    <x v="0"/>
    <s v="1790567699001"/>
    <x v="19"/>
    <x v="0"/>
    <x v="0"/>
    <x v="17"/>
    <x v="18"/>
    <n v="0"/>
    <x v="0"/>
    <x v="0"/>
    <x v="3"/>
  </r>
  <r>
    <x v="0"/>
    <s v="1790866084001"/>
    <x v="20"/>
    <x v="0"/>
    <x v="0"/>
    <x v="17"/>
    <x v="18"/>
    <n v="0"/>
    <x v="0"/>
    <x v="0"/>
    <x v="3"/>
  </r>
  <r>
    <x v="0"/>
    <s v="1790900193001"/>
    <x v="21"/>
    <x v="0"/>
    <x v="0"/>
    <x v="17"/>
    <x v="18"/>
    <n v="0"/>
    <x v="0"/>
    <x v="0"/>
    <x v="3"/>
  </r>
  <r>
    <x v="0"/>
    <s v="1790979016001"/>
    <x v="22"/>
    <x v="0"/>
    <x v="0"/>
    <x v="17"/>
    <x v="18"/>
    <n v="0"/>
    <x v="0"/>
    <x v="0"/>
    <x v="3"/>
  </r>
  <r>
    <x v="0"/>
    <s v="1791708040001"/>
    <x v="23"/>
    <x v="0"/>
    <x v="0"/>
    <x v="17"/>
    <x v="18"/>
    <n v="0"/>
    <x v="0"/>
    <x v="0"/>
    <x v="3"/>
  </r>
  <r>
    <x v="0"/>
    <s v="1890001323001"/>
    <x v="24"/>
    <x v="0"/>
    <x v="0"/>
    <x v="17"/>
    <x v="18"/>
    <n v="0"/>
    <x v="0"/>
    <x v="0"/>
    <x v="3"/>
  </r>
  <r>
    <x v="0"/>
    <s v="1890003628001"/>
    <x v="25"/>
    <x v="0"/>
    <x v="0"/>
    <x v="17"/>
    <x v="18"/>
    <n v="0"/>
    <x v="0"/>
    <x v="0"/>
    <x v="3"/>
  </r>
  <r>
    <x v="0"/>
    <s v="1890037646001"/>
    <x v="26"/>
    <x v="0"/>
    <x v="0"/>
    <x v="17"/>
    <x v="18"/>
    <n v="0"/>
    <x v="0"/>
    <x v="0"/>
    <x v="3"/>
  </r>
  <r>
    <x v="0"/>
    <s v="1890080967001"/>
    <x v="27"/>
    <x v="0"/>
    <x v="0"/>
    <x v="17"/>
    <x v="18"/>
    <n v="0"/>
    <x v="0"/>
    <x v="0"/>
    <x v="3"/>
  </r>
  <r>
    <x v="0"/>
    <s v="1890141877001"/>
    <x v="28"/>
    <x v="0"/>
    <x v="0"/>
    <x v="17"/>
    <x v="18"/>
    <n v="0"/>
    <x v="0"/>
    <x v="0"/>
    <x v="3"/>
  </r>
  <r>
    <x v="0"/>
    <s v="1891709591001"/>
    <x v="29"/>
    <x v="0"/>
    <x v="0"/>
    <x v="17"/>
    <x v="18"/>
    <n v="0"/>
    <x v="0"/>
    <x v="0"/>
    <x v="3"/>
  </r>
  <r>
    <x v="0"/>
    <s v="1891710328001"/>
    <x v="30"/>
    <x v="0"/>
    <x v="0"/>
    <x v="17"/>
    <x v="18"/>
    <n v="0"/>
    <x v="0"/>
    <x v="0"/>
    <x v="3"/>
  </r>
  <r>
    <x v="0"/>
    <s v="0190115798001"/>
    <x v="0"/>
    <x v="0"/>
    <x v="1"/>
    <x v="17"/>
    <x v="18"/>
    <n v="0"/>
    <x v="0"/>
    <x v="0"/>
    <x v="3"/>
  </r>
  <r>
    <x v="0"/>
    <s v="0190155722001"/>
    <x v="1"/>
    <x v="0"/>
    <x v="1"/>
    <x v="17"/>
    <x v="18"/>
    <n v="0"/>
    <x v="0"/>
    <x v="0"/>
    <x v="3"/>
  </r>
  <r>
    <x v="0"/>
    <s v="0290003288001"/>
    <x v="2"/>
    <x v="0"/>
    <x v="1"/>
    <x v="17"/>
    <x v="18"/>
    <n v="0"/>
    <x v="0"/>
    <x v="0"/>
    <x v="3"/>
  </r>
  <r>
    <x v="0"/>
    <s v="0390027923001"/>
    <x v="3"/>
    <x v="0"/>
    <x v="1"/>
    <x v="17"/>
    <x v="18"/>
    <n v="0"/>
    <x v="0"/>
    <x v="0"/>
    <x v="3"/>
  </r>
  <r>
    <x v="0"/>
    <s v="0490001883001"/>
    <x v="4"/>
    <x v="0"/>
    <x v="1"/>
    <x v="17"/>
    <x v="18"/>
    <n v="0"/>
    <x v="0"/>
    <x v="0"/>
    <x v="3"/>
  </r>
  <r>
    <x v="0"/>
    <s v="0490002669001"/>
    <x v="5"/>
    <x v="0"/>
    <x v="1"/>
    <x v="17"/>
    <x v="18"/>
    <n v="0"/>
    <x v="0"/>
    <x v="0"/>
    <x v="3"/>
  </r>
  <r>
    <x v="0"/>
    <s v="0590052000001"/>
    <x v="6"/>
    <x v="0"/>
    <x v="1"/>
    <x v="17"/>
    <x v="18"/>
    <n v="0"/>
    <x v="0"/>
    <x v="0"/>
    <x v="3"/>
  </r>
  <r>
    <x v="0"/>
    <s v="0690045389001"/>
    <x v="7"/>
    <x v="0"/>
    <x v="1"/>
    <x v="17"/>
    <x v="18"/>
    <n v="0"/>
    <x v="0"/>
    <x v="0"/>
    <x v="3"/>
  </r>
  <r>
    <x v="0"/>
    <s v="0691706710001"/>
    <x v="8"/>
    <x v="0"/>
    <x v="1"/>
    <x v="17"/>
    <x v="18"/>
    <n v="0"/>
    <x v="0"/>
    <x v="0"/>
    <x v="3"/>
  </r>
  <r>
    <x v="0"/>
    <s v="0790024656001"/>
    <x v="9"/>
    <x v="0"/>
    <x v="1"/>
    <x v="17"/>
    <x v="18"/>
    <n v="0"/>
    <x v="0"/>
    <x v="0"/>
    <x v="3"/>
  </r>
  <r>
    <x v="0"/>
    <s v="1090033456001"/>
    <x v="10"/>
    <x v="0"/>
    <x v="1"/>
    <x v="17"/>
    <x v="18"/>
    <n v="0"/>
    <x v="0"/>
    <x v="0"/>
    <x v="3"/>
  </r>
  <r>
    <x v="0"/>
    <s v="1091720902001"/>
    <x v="11"/>
    <x v="0"/>
    <x v="1"/>
    <x v="17"/>
    <x v="18"/>
    <n v="0"/>
    <x v="0"/>
    <x v="0"/>
    <x v="3"/>
  </r>
  <r>
    <x v="0"/>
    <s v="1190068389001"/>
    <x v="12"/>
    <x v="0"/>
    <x v="1"/>
    <x v="17"/>
    <x v="18"/>
    <n v="0"/>
    <x v="0"/>
    <x v="0"/>
    <x v="3"/>
  </r>
  <r>
    <x v="0"/>
    <s v="1390013678001"/>
    <x v="13"/>
    <x v="0"/>
    <x v="1"/>
    <x v="17"/>
    <x v="18"/>
    <n v="0"/>
    <x v="0"/>
    <x v="0"/>
    <x v="3"/>
  </r>
  <r>
    <x v="0"/>
    <s v="1690012606001"/>
    <x v="14"/>
    <x v="0"/>
    <x v="1"/>
    <x v="17"/>
    <x v="18"/>
    <n v="0"/>
    <x v="0"/>
    <x v="0"/>
    <x v="3"/>
  </r>
  <r>
    <x v="0"/>
    <s v="1790093204001"/>
    <x v="15"/>
    <x v="0"/>
    <x v="1"/>
    <x v="17"/>
    <x v="18"/>
    <n v="0"/>
    <x v="0"/>
    <x v="0"/>
    <x v="3"/>
  </r>
  <r>
    <x v="0"/>
    <s v="1790325083001"/>
    <x v="16"/>
    <x v="0"/>
    <x v="1"/>
    <x v="17"/>
    <x v="18"/>
    <n v="0"/>
    <x v="0"/>
    <x v="0"/>
    <x v="3"/>
  </r>
  <r>
    <x v="0"/>
    <s v="1790451801001"/>
    <x v="17"/>
    <x v="0"/>
    <x v="1"/>
    <x v="17"/>
    <x v="18"/>
    <n v="0"/>
    <x v="0"/>
    <x v="0"/>
    <x v="3"/>
  </r>
  <r>
    <x v="0"/>
    <s v="1790501469001"/>
    <x v="18"/>
    <x v="0"/>
    <x v="1"/>
    <x v="17"/>
    <x v="18"/>
    <n v="0"/>
    <x v="0"/>
    <x v="0"/>
    <x v="3"/>
  </r>
  <r>
    <x v="0"/>
    <s v="1790567699001"/>
    <x v="19"/>
    <x v="0"/>
    <x v="1"/>
    <x v="17"/>
    <x v="18"/>
    <n v="0"/>
    <x v="0"/>
    <x v="0"/>
    <x v="3"/>
  </r>
  <r>
    <x v="0"/>
    <s v="1790866084001"/>
    <x v="20"/>
    <x v="0"/>
    <x v="1"/>
    <x v="17"/>
    <x v="18"/>
    <n v="0"/>
    <x v="0"/>
    <x v="0"/>
    <x v="3"/>
  </r>
  <r>
    <x v="0"/>
    <s v="1790900193001"/>
    <x v="21"/>
    <x v="0"/>
    <x v="1"/>
    <x v="17"/>
    <x v="18"/>
    <n v="0"/>
    <x v="0"/>
    <x v="0"/>
    <x v="3"/>
  </r>
  <r>
    <x v="0"/>
    <s v="1790979016001"/>
    <x v="22"/>
    <x v="0"/>
    <x v="1"/>
    <x v="17"/>
    <x v="18"/>
    <n v="0"/>
    <x v="0"/>
    <x v="0"/>
    <x v="3"/>
  </r>
  <r>
    <x v="0"/>
    <s v="1791708040001"/>
    <x v="23"/>
    <x v="0"/>
    <x v="1"/>
    <x v="17"/>
    <x v="18"/>
    <n v="0"/>
    <x v="0"/>
    <x v="0"/>
    <x v="3"/>
  </r>
  <r>
    <x v="0"/>
    <s v="1890001323001"/>
    <x v="24"/>
    <x v="0"/>
    <x v="1"/>
    <x v="17"/>
    <x v="18"/>
    <n v="0"/>
    <x v="0"/>
    <x v="0"/>
    <x v="3"/>
  </r>
  <r>
    <x v="0"/>
    <s v="1890003628001"/>
    <x v="25"/>
    <x v="0"/>
    <x v="1"/>
    <x v="17"/>
    <x v="18"/>
    <n v="0"/>
    <x v="0"/>
    <x v="0"/>
    <x v="3"/>
  </r>
  <r>
    <x v="0"/>
    <s v="1890037646001"/>
    <x v="26"/>
    <x v="0"/>
    <x v="1"/>
    <x v="17"/>
    <x v="18"/>
    <n v="0"/>
    <x v="0"/>
    <x v="0"/>
    <x v="3"/>
  </r>
  <r>
    <x v="0"/>
    <s v="1890080967001"/>
    <x v="27"/>
    <x v="0"/>
    <x v="1"/>
    <x v="17"/>
    <x v="18"/>
    <n v="0"/>
    <x v="0"/>
    <x v="0"/>
    <x v="3"/>
  </r>
  <r>
    <x v="0"/>
    <s v="1890141877001"/>
    <x v="28"/>
    <x v="0"/>
    <x v="1"/>
    <x v="17"/>
    <x v="18"/>
    <n v="0"/>
    <x v="0"/>
    <x v="0"/>
    <x v="3"/>
  </r>
  <r>
    <x v="0"/>
    <s v="1891709591001"/>
    <x v="29"/>
    <x v="0"/>
    <x v="1"/>
    <x v="17"/>
    <x v="18"/>
    <n v="0"/>
    <x v="0"/>
    <x v="0"/>
    <x v="3"/>
  </r>
  <r>
    <x v="0"/>
    <s v="1891710328001"/>
    <x v="30"/>
    <x v="0"/>
    <x v="1"/>
    <x v="17"/>
    <x v="18"/>
    <n v="0"/>
    <x v="0"/>
    <x v="0"/>
    <x v="3"/>
  </r>
  <r>
    <x v="0"/>
    <s v="11"/>
    <x v="31"/>
    <x v="0"/>
    <x v="0"/>
    <x v="17"/>
    <x v="18"/>
    <n v="0"/>
    <x v="0"/>
    <x v="0"/>
    <x v="3"/>
  </r>
  <r>
    <x v="0"/>
    <s v="11"/>
    <x v="31"/>
    <x v="0"/>
    <x v="1"/>
    <x v="17"/>
    <x v="18"/>
    <n v="0"/>
    <x v="0"/>
    <x v="0"/>
    <x v="3"/>
  </r>
  <r>
    <x v="0"/>
    <s v="12"/>
    <x v="32"/>
    <x v="0"/>
    <x v="0"/>
    <x v="17"/>
    <x v="18"/>
    <n v="0"/>
    <x v="0"/>
    <x v="0"/>
    <x v="3"/>
  </r>
  <r>
    <x v="0"/>
    <s v="12"/>
    <x v="32"/>
    <x v="0"/>
    <x v="1"/>
    <x v="17"/>
    <x v="18"/>
    <n v="0"/>
    <x v="0"/>
    <x v="0"/>
    <x v="3"/>
  </r>
  <r>
    <x v="0"/>
    <s v="0190115798001"/>
    <x v="0"/>
    <x v="0"/>
    <x v="0"/>
    <x v="9"/>
    <x v="19"/>
    <n v="0"/>
    <x v="0"/>
    <x v="0"/>
    <x v="3"/>
  </r>
  <r>
    <x v="0"/>
    <s v="0190155722001"/>
    <x v="1"/>
    <x v="0"/>
    <x v="0"/>
    <x v="9"/>
    <x v="19"/>
    <n v="0"/>
    <x v="0"/>
    <x v="0"/>
    <x v="3"/>
  </r>
  <r>
    <x v="0"/>
    <s v="0290003288001"/>
    <x v="2"/>
    <x v="0"/>
    <x v="0"/>
    <x v="9"/>
    <x v="19"/>
    <n v="0"/>
    <x v="0"/>
    <x v="0"/>
    <x v="3"/>
  </r>
  <r>
    <x v="0"/>
    <s v="0390027923001"/>
    <x v="3"/>
    <x v="0"/>
    <x v="0"/>
    <x v="9"/>
    <x v="19"/>
    <n v="0"/>
    <x v="0"/>
    <x v="0"/>
    <x v="3"/>
  </r>
  <r>
    <x v="0"/>
    <s v="0490001883001"/>
    <x v="4"/>
    <x v="0"/>
    <x v="0"/>
    <x v="9"/>
    <x v="19"/>
    <n v="0"/>
    <x v="0"/>
    <x v="0"/>
    <x v="3"/>
  </r>
  <r>
    <x v="0"/>
    <s v="0490002669001"/>
    <x v="5"/>
    <x v="0"/>
    <x v="0"/>
    <x v="9"/>
    <x v="19"/>
    <n v="0"/>
    <x v="0"/>
    <x v="0"/>
    <x v="3"/>
  </r>
  <r>
    <x v="0"/>
    <s v="0590052000001"/>
    <x v="6"/>
    <x v="0"/>
    <x v="0"/>
    <x v="9"/>
    <x v="19"/>
    <n v="0"/>
    <x v="0"/>
    <x v="0"/>
    <x v="3"/>
  </r>
  <r>
    <x v="0"/>
    <s v="0690045389001"/>
    <x v="7"/>
    <x v="0"/>
    <x v="0"/>
    <x v="9"/>
    <x v="19"/>
    <n v="0"/>
    <x v="0"/>
    <x v="0"/>
    <x v="3"/>
  </r>
  <r>
    <x v="0"/>
    <s v="0691706710001"/>
    <x v="8"/>
    <x v="0"/>
    <x v="0"/>
    <x v="9"/>
    <x v="19"/>
    <n v="0"/>
    <x v="0"/>
    <x v="0"/>
    <x v="3"/>
  </r>
  <r>
    <x v="0"/>
    <s v="0790024656001"/>
    <x v="9"/>
    <x v="0"/>
    <x v="0"/>
    <x v="9"/>
    <x v="19"/>
    <n v="0"/>
    <x v="0"/>
    <x v="0"/>
    <x v="3"/>
  </r>
  <r>
    <x v="0"/>
    <s v="1090033456001"/>
    <x v="10"/>
    <x v="0"/>
    <x v="0"/>
    <x v="9"/>
    <x v="19"/>
    <n v="0"/>
    <x v="0"/>
    <x v="0"/>
    <x v="3"/>
  </r>
  <r>
    <x v="0"/>
    <s v="1091720902001"/>
    <x v="11"/>
    <x v="0"/>
    <x v="0"/>
    <x v="9"/>
    <x v="19"/>
    <n v="0"/>
    <x v="0"/>
    <x v="0"/>
    <x v="3"/>
  </r>
  <r>
    <x v="0"/>
    <s v="1190068389001"/>
    <x v="12"/>
    <x v="0"/>
    <x v="0"/>
    <x v="9"/>
    <x v="19"/>
    <n v="0"/>
    <x v="0"/>
    <x v="0"/>
    <x v="3"/>
  </r>
  <r>
    <x v="0"/>
    <s v="1390013678001"/>
    <x v="13"/>
    <x v="0"/>
    <x v="0"/>
    <x v="9"/>
    <x v="19"/>
    <n v="0"/>
    <x v="0"/>
    <x v="0"/>
    <x v="3"/>
  </r>
  <r>
    <x v="0"/>
    <s v="1690012606001"/>
    <x v="14"/>
    <x v="0"/>
    <x v="0"/>
    <x v="9"/>
    <x v="19"/>
    <n v="0"/>
    <x v="0"/>
    <x v="0"/>
    <x v="3"/>
  </r>
  <r>
    <x v="0"/>
    <s v="1790093204001"/>
    <x v="15"/>
    <x v="0"/>
    <x v="0"/>
    <x v="9"/>
    <x v="19"/>
    <n v="0"/>
    <x v="0"/>
    <x v="0"/>
    <x v="3"/>
  </r>
  <r>
    <x v="0"/>
    <s v="1790325083001"/>
    <x v="16"/>
    <x v="0"/>
    <x v="0"/>
    <x v="9"/>
    <x v="19"/>
    <n v="0"/>
    <x v="0"/>
    <x v="0"/>
    <x v="3"/>
  </r>
  <r>
    <x v="0"/>
    <s v="1790451801001"/>
    <x v="17"/>
    <x v="0"/>
    <x v="0"/>
    <x v="9"/>
    <x v="19"/>
    <n v="0"/>
    <x v="0"/>
    <x v="0"/>
    <x v="3"/>
  </r>
  <r>
    <x v="0"/>
    <s v="1790501469001"/>
    <x v="18"/>
    <x v="0"/>
    <x v="0"/>
    <x v="9"/>
    <x v="19"/>
    <n v="0"/>
    <x v="0"/>
    <x v="0"/>
    <x v="3"/>
  </r>
  <r>
    <x v="0"/>
    <s v="1790567699001"/>
    <x v="19"/>
    <x v="0"/>
    <x v="0"/>
    <x v="9"/>
    <x v="19"/>
    <n v="0"/>
    <x v="0"/>
    <x v="0"/>
    <x v="3"/>
  </r>
  <r>
    <x v="0"/>
    <s v="1790866084001"/>
    <x v="20"/>
    <x v="0"/>
    <x v="0"/>
    <x v="9"/>
    <x v="19"/>
    <n v="0"/>
    <x v="0"/>
    <x v="0"/>
    <x v="3"/>
  </r>
  <r>
    <x v="0"/>
    <s v="1790900193001"/>
    <x v="21"/>
    <x v="0"/>
    <x v="0"/>
    <x v="9"/>
    <x v="19"/>
    <n v="0"/>
    <x v="0"/>
    <x v="0"/>
    <x v="3"/>
  </r>
  <r>
    <x v="0"/>
    <s v="1790979016001"/>
    <x v="22"/>
    <x v="0"/>
    <x v="0"/>
    <x v="9"/>
    <x v="19"/>
    <n v="0"/>
    <x v="0"/>
    <x v="0"/>
    <x v="3"/>
  </r>
  <r>
    <x v="0"/>
    <s v="1791708040001"/>
    <x v="23"/>
    <x v="0"/>
    <x v="0"/>
    <x v="9"/>
    <x v="19"/>
    <n v="0"/>
    <x v="0"/>
    <x v="0"/>
    <x v="3"/>
  </r>
  <r>
    <x v="0"/>
    <s v="1890001323001"/>
    <x v="24"/>
    <x v="0"/>
    <x v="0"/>
    <x v="9"/>
    <x v="19"/>
    <n v="0"/>
    <x v="0"/>
    <x v="0"/>
    <x v="3"/>
  </r>
  <r>
    <x v="0"/>
    <s v="1890003628001"/>
    <x v="25"/>
    <x v="0"/>
    <x v="0"/>
    <x v="9"/>
    <x v="19"/>
    <n v="0"/>
    <x v="0"/>
    <x v="0"/>
    <x v="3"/>
  </r>
  <r>
    <x v="0"/>
    <s v="1890037646001"/>
    <x v="26"/>
    <x v="0"/>
    <x v="0"/>
    <x v="9"/>
    <x v="19"/>
    <n v="0"/>
    <x v="0"/>
    <x v="0"/>
    <x v="3"/>
  </r>
  <r>
    <x v="0"/>
    <s v="1890080967001"/>
    <x v="27"/>
    <x v="0"/>
    <x v="0"/>
    <x v="9"/>
    <x v="19"/>
    <n v="0"/>
    <x v="0"/>
    <x v="0"/>
    <x v="3"/>
  </r>
  <r>
    <x v="0"/>
    <s v="1890141877001"/>
    <x v="28"/>
    <x v="0"/>
    <x v="0"/>
    <x v="9"/>
    <x v="19"/>
    <n v="0"/>
    <x v="0"/>
    <x v="0"/>
    <x v="3"/>
  </r>
  <r>
    <x v="0"/>
    <s v="1891709591001"/>
    <x v="29"/>
    <x v="0"/>
    <x v="0"/>
    <x v="9"/>
    <x v="19"/>
    <n v="0"/>
    <x v="0"/>
    <x v="0"/>
    <x v="3"/>
  </r>
  <r>
    <x v="0"/>
    <s v="1891710328001"/>
    <x v="30"/>
    <x v="0"/>
    <x v="0"/>
    <x v="9"/>
    <x v="19"/>
    <n v="0"/>
    <x v="0"/>
    <x v="0"/>
    <x v="3"/>
  </r>
  <r>
    <x v="0"/>
    <s v="0190115798001"/>
    <x v="0"/>
    <x v="0"/>
    <x v="1"/>
    <x v="9"/>
    <x v="19"/>
    <n v="0"/>
    <x v="0"/>
    <x v="0"/>
    <x v="3"/>
  </r>
  <r>
    <x v="0"/>
    <s v="0190155722001"/>
    <x v="1"/>
    <x v="0"/>
    <x v="1"/>
    <x v="9"/>
    <x v="19"/>
    <n v="0"/>
    <x v="0"/>
    <x v="0"/>
    <x v="3"/>
  </r>
  <r>
    <x v="0"/>
    <s v="0290003288001"/>
    <x v="2"/>
    <x v="0"/>
    <x v="1"/>
    <x v="9"/>
    <x v="19"/>
    <n v="0"/>
    <x v="0"/>
    <x v="0"/>
    <x v="3"/>
  </r>
  <r>
    <x v="0"/>
    <s v="0390027923001"/>
    <x v="3"/>
    <x v="0"/>
    <x v="1"/>
    <x v="9"/>
    <x v="19"/>
    <n v="0"/>
    <x v="0"/>
    <x v="0"/>
    <x v="3"/>
  </r>
  <r>
    <x v="0"/>
    <s v="0490001883001"/>
    <x v="4"/>
    <x v="0"/>
    <x v="1"/>
    <x v="9"/>
    <x v="19"/>
    <n v="0"/>
    <x v="0"/>
    <x v="0"/>
    <x v="3"/>
  </r>
  <r>
    <x v="0"/>
    <s v="0490002669001"/>
    <x v="5"/>
    <x v="0"/>
    <x v="1"/>
    <x v="9"/>
    <x v="19"/>
    <n v="0"/>
    <x v="0"/>
    <x v="0"/>
    <x v="3"/>
  </r>
  <r>
    <x v="0"/>
    <s v="0590052000001"/>
    <x v="6"/>
    <x v="0"/>
    <x v="1"/>
    <x v="9"/>
    <x v="19"/>
    <n v="0"/>
    <x v="0"/>
    <x v="0"/>
    <x v="3"/>
  </r>
  <r>
    <x v="0"/>
    <s v="0690045389001"/>
    <x v="7"/>
    <x v="0"/>
    <x v="1"/>
    <x v="9"/>
    <x v="19"/>
    <n v="0"/>
    <x v="0"/>
    <x v="0"/>
    <x v="3"/>
  </r>
  <r>
    <x v="0"/>
    <s v="0691706710001"/>
    <x v="8"/>
    <x v="0"/>
    <x v="1"/>
    <x v="9"/>
    <x v="19"/>
    <n v="0"/>
    <x v="0"/>
    <x v="0"/>
    <x v="3"/>
  </r>
  <r>
    <x v="0"/>
    <s v="0790024656001"/>
    <x v="9"/>
    <x v="0"/>
    <x v="1"/>
    <x v="9"/>
    <x v="19"/>
    <n v="0"/>
    <x v="0"/>
    <x v="0"/>
    <x v="3"/>
  </r>
  <r>
    <x v="0"/>
    <s v="1090033456001"/>
    <x v="10"/>
    <x v="0"/>
    <x v="1"/>
    <x v="9"/>
    <x v="19"/>
    <n v="0"/>
    <x v="0"/>
    <x v="0"/>
    <x v="3"/>
  </r>
  <r>
    <x v="0"/>
    <s v="1091720902001"/>
    <x v="11"/>
    <x v="0"/>
    <x v="1"/>
    <x v="9"/>
    <x v="19"/>
    <n v="0"/>
    <x v="0"/>
    <x v="0"/>
    <x v="3"/>
  </r>
  <r>
    <x v="0"/>
    <s v="1190068389001"/>
    <x v="12"/>
    <x v="0"/>
    <x v="1"/>
    <x v="9"/>
    <x v="19"/>
    <n v="0"/>
    <x v="0"/>
    <x v="0"/>
    <x v="3"/>
  </r>
  <r>
    <x v="0"/>
    <s v="1390013678001"/>
    <x v="13"/>
    <x v="0"/>
    <x v="1"/>
    <x v="9"/>
    <x v="19"/>
    <n v="0"/>
    <x v="0"/>
    <x v="0"/>
    <x v="3"/>
  </r>
  <r>
    <x v="0"/>
    <s v="1690012606001"/>
    <x v="14"/>
    <x v="0"/>
    <x v="1"/>
    <x v="9"/>
    <x v="19"/>
    <n v="0"/>
    <x v="0"/>
    <x v="0"/>
    <x v="3"/>
  </r>
  <r>
    <x v="0"/>
    <s v="1790093204001"/>
    <x v="15"/>
    <x v="0"/>
    <x v="1"/>
    <x v="9"/>
    <x v="19"/>
    <n v="0"/>
    <x v="0"/>
    <x v="0"/>
    <x v="3"/>
  </r>
  <r>
    <x v="0"/>
    <s v="1790325083001"/>
    <x v="16"/>
    <x v="0"/>
    <x v="1"/>
    <x v="9"/>
    <x v="19"/>
    <n v="0"/>
    <x v="0"/>
    <x v="0"/>
    <x v="3"/>
  </r>
  <r>
    <x v="0"/>
    <s v="1790451801001"/>
    <x v="17"/>
    <x v="0"/>
    <x v="1"/>
    <x v="9"/>
    <x v="19"/>
    <n v="0"/>
    <x v="0"/>
    <x v="0"/>
    <x v="3"/>
  </r>
  <r>
    <x v="0"/>
    <s v="1790501469001"/>
    <x v="18"/>
    <x v="0"/>
    <x v="1"/>
    <x v="9"/>
    <x v="19"/>
    <n v="0"/>
    <x v="0"/>
    <x v="0"/>
    <x v="3"/>
  </r>
  <r>
    <x v="0"/>
    <s v="1790567699001"/>
    <x v="19"/>
    <x v="0"/>
    <x v="1"/>
    <x v="9"/>
    <x v="19"/>
    <n v="0"/>
    <x v="0"/>
    <x v="0"/>
    <x v="3"/>
  </r>
  <r>
    <x v="0"/>
    <s v="1790866084001"/>
    <x v="20"/>
    <x v="0"/>
    <x v="1"/>
    <x v="9"/>
    <x v="19"/>
    <n v="0"/>
    <x v="0"/>
    <x v="0"/>
    <x v="3"/>
  </r>
  <r>
    <x v="0"/>
    <s v="1790900193001"/>
    <x v="21"/>
    <x v="0"/>
    <x v="1"/>
    <x v="9"/>
    <x v="19"/>
    <n v="0"/>
    <x v="0"/>
    <x v="0"/>
    <x v="3"/>
  </r>
  <r>
    <x v="0"/>
    <s v="1790979016001"/>
    <x v="22"/>
    <x v="0"/>
    <x v="1"/>
    <x v="9"/>
    <x v="19"/>
    <n v="0"/>
    <x v="0"/>
    <x v="0"/>
    <x v="3"/>
  </r>
  <r>
    <x v="0"/>
    <s v="1791708040001"/>
    <x v="23"/>
    <x v="0"/>
    <x v="1"/>
    <x v="9"/>
    <x v="19"/>
    <n v="0"/>
    <x v="0"/>
    <x v="0"/>
    <x v="3"/>
  </r>
  <r>
    <x v="0"/>
    <s v="1890001323001"/>
    <x v="24"/>
    <x v="0"/>
    <x v="1"/>
    <x v="9"/>
    <x v="19"/>
    <n v="0"/>
    <x v="0"/>
    <x v="0"/>
    <x v="3"/>
  </r>
  <r>
    <x v="0"/>
    <s v="1890003628001"/>
    <x v="25"/>
    <x v="0"/>
    <x v="1"/>
    <x v="9"/>
    <x v="19"/>
    <n v="0"/>
    <x v="0"/>
    <x v="0"/>
    <x v="3"/>
  </r>
  <r>
    <x v="0"/>
    <s v="1890037646001"/>
    <x v="26"/>
    <x v="0"/>
    <x v="1"/>
    <x v="9"/>
    <x v="19"/>
    <n v="0"/>
    <x v="0"/>
    <x v="0"/>
    <x v="3"/>
  </r>
  <r>
    <x v="0"/>
    <s v="1890080967001"/>
    <x v="27"/>
    <x v="0"/>
    <x v="1"/>
    <x v="9"/>
    <x v="19"/>
    <n v="0"/>
    <x v="0"/>
    <x v="0"/>
    <x v="3"/>
  </r>
  <r>
    <x v="0"/>
    <s v="1890141877001"/>
    <x v="28"/>
    <x v="0"/>
    <x v="1"/>
    <x v="9"/>
    <x v="19"/>
    <n v="0"/>
    <x v="0"/>
    <x v="0"/>
    <x v="3"/>
  </r>
  <r>
    <x v="0"/>
    <s v="1891709591001"/>
    <x v="29"/>
    <x v="0"/>
    <x v="1"/>
    <x v="9"/>
    <x v="19"/>
    <n v="0"/>
    <x v="0"/>
    <x v="0"/>
    <x v="3"/>
  </r>
  <r>
    <x v="0"/>
    <s v="1891710328001"/>
    <x v="30"/>
    <x v="0"/>
    <x v="1"/>
    <x v="9"/>
    <x v="19"/>
    <n v="0"/>
    <x v="0"/>
    <x v="0"/>
    <x v="3"/>
  </r>
  <r>
    <x v="0"/>
    <s v="11"/>
    <x v="31"/>
    <x v="0"/>
    <x v="0"/>
    <x v="9"/>
    <x v="19"/>
    <n v="0"/>
    <x v="0"/>
    <x v="0"/>
    <x v="3"/>
  </r>
  <r>
    <x v="0"/>
    <s v="11"/>
    <x v="31"/>
    <x v="0"/>
    <x v="1"/>
    <x v="9"/>
    <x v="19"/>
    <n v="0"/>
    <x v="0"/>
    <x v="0"/>
    <x v="3"/>
  </r>
  <r>
    <x v="0"/>
    <s v="12"/>
    <x v="32"/>
    <x v="0"/>
    <x v="0"/>
    <x v="9"/>
    <x v="19"/>
    <n v="0"/>
    <x v="0"/>
    <x v="0"/>
    <x v="3"/>
  </r>
  <r>
    <x v="0"/>
    <s v="12"/>
    <x v="32"/>
    <x v="0"/>
    <x v="1"/>
    <x v="9"/>
    <x v="19"/>
    <n v="0"/>
    <x v="0"/>
    <x v="0"/>
    <x v="3"/>
  </r>
  <r>
    <x v="0"/>
    <s v="0190115798001"/>
    <x v="0"/>
    <x v="0"/>
    <x v="0"/>
    <x v="18"/>
    <x v="20"/>
    <n v="0"/>
    <x v="0"/>
    <x v="0"/>
    <x v="2"/>
  </r>
  <r>
    <x v="0"/>
    <s v="0190155722001"/>
    <x v="1"/>
    <x v="0"/>
    <x v="0"/>
    <x v="18"/>
    <x v="20"/>
    <n v="0"/>
    <x v="0"/>
    <x v="0"/>
    <x v="2"/>
  </r>
  <r>
    <x v="0"/>
    <s v="0290003288001"/>
    <x v="2"/>
    <x v="0"/>
    <x v="0"/>
    <x v="18"/>
    <x v="20"/>
    <n v="0"/>
    <x v="0"/>
    <x v="0"/>
    <x v="2"/>
  </r>
  <r>
    <x v="0"/>
    <s v="0390027923001"/>
    <x v="3"/>
    <x v="0"/>
    <x v="0"/>
    <x v="18"/>
    <x v="20"/>
    <n v="0"/>
    <x v="0"/>
    <x v="0"/>
    <x v="2"/>
  </r>
  <r>
    <x v="0"/>
    <s v="0490001883001"/>
    <x v="4"/>
    <x v="0"/>
    <x v="0"/>
    <x v="18"/>
    <x v="20"/>
    <n v="0"/>
    <x v="0"/>
    <x v="0"/>
    <x v="2"/>
  </r>
  <r>
    <x v="0"/>
    <s v="0490002669001"/>
    <x v="5"/>
    <x v="0"/>
    <x v="0"/>
    <x v="18"/>
    <x v="20"/>
    <n v="0"/>
    <x v="0"/>
    <x v="0"/>
    <x v="2"/>
  </r>
  <r>
    <x v="0"/>
    <s v="0590052000001"/>
    <x v="6"/>
    <x v="0"/>
    <x v="0"/>
    <x v="18"/>
    <x v="20"/>
    <n v="0"/>
    <x v="0"/>
    <x v="0"/>
    <x v="2"/>
  </r>
  <r>
    <x v="0"/>
    <s v="0690045389001"/>
    <x v="7"/>
    <x v="0"/>
    <x v="0"/>
    <x v="18"/>
    <x v="20"/>
    <n v="0"/>
    <x v="0"/>
    <x v="0"/>
    <x v="2"/>
  </r>
  <r>
    <x v="0"/>
    <s v="0691706710001"/>
    <x v="8"/>
    <x v="0"/>
    <x v="0"/>
    <x v="18"/>
    <x v="20"/>
    <n v="0"/>
    <x v="0"/>
    <x v="0"/>
    <x v="2"/>
  </r>
  <r>
    <x v="0"/>
    <s v="0790024656001"/>
    <x v="9"/>
    <x v="0"/>
    <x v="0"/>
    <x v="18"/>
    <x v="20"/>
    <n v="0"/>
    <x v="0"/>
    <x v="0"/>
    <x v="2"/>
  </r>
  <r>
    <x v="0"/>
    <s v="1090033456001"/>
    <x v="10"/>
    <x v="0"/>
    <x v="0"/>
    <x v="18"/>
    <x v="20"/>
    <n v="0"/>
    <x v="0"/>
    <x v="0"/>
    <x v="2"/>
  </r>
  <r>
    <x v="0"/>
    <s v="1091720902001"/>
    <x v="11"/>
    <x v="0"/>
    <x v="0"/>
    <x v="18"/>
    <x v="20"/>
    <n v="0"/>
    <x v="0"/>
    <x v="0"/>
    <x v="2"/>
  </r>
  <r>
    <x v="0"/>
    <s v="1190068389001"/>
    <x v="12"/>
    <x v="0"/>
    <x v="0"/>
    <x v="18"/>
    <x v="20"/>
    <n v="0"/>
    <x v="0"/>
    <x v="0"/>
    <x v="2"/>
  </r>
  <r>
    <x v="0"/>
    <s v="1390013678001"/>
    <x v="13"/>
    <x v="0"/>
    <x v="0"/>
    <x v="18"/>
    <x v="20"/>
    <n v="0"/>
    <x v="0"/>
    <x v="0"/>
    <x v="2"/>
  </r>
  <r>
    <x v="0"/>
    <s v="1690012606001"/>
    <x v="14"/>
    <x v="0"/>
    <x v="0"/>
    <x v="18"/>
    <x v="20"/>
    <n v="0"/>
    <x v="0"/>
    <x v="0"/>
    <x v="2"/>
  </r>
  <r>
    <x v="0"/>
    <s v="1790093204001"/>
    <x v="15"/>
    <x v="0"/>
    <x v="0"/>
    <x v="18"/>
    <x v="20"/>
    <n v="0"/>
    <x v="0"/>
    <x v="0"/>
    <x v="2"/>
  </r>
  <r>
    <x v="0"/>
    <s v="1790325083001"/>
    <x v="16"/>
    <x v="0"/>
    <x v="0"/>
    <x v="18"/>
    <x v="20"/>
    <n v="0"/>
    <x v="0"/>
    <x v="0"/>
    <x v="2"/>
  </r>
  <r>
    <x v="0"/>
    <s v="1790451801001"/>
    <x v="17"/>
    <x v="0"/>
    <x v="0"/>
    <x v="18"/>
    <x v="20"/>
    <n v="0"/>
    <x v="0"/>
    <x v="0"/>
    <x v="2"/>
  </r>
  <r>
    <x v="0"/>
    <s v="1790501469001"/>
    <x v="18"/>
    <x v="0"/>
    <x v="0"/>
    <x v="18"/>
    <x v="20"/>
    <n v="0"/>
    <x v="0"/>
    <x v="0"/>
    <x v="2"/>
  </r>
  <r>
    <x v="0"/>
    <s v="1790567699001"/>
    <x v="19"/>
    <x v="0"/>
    <x v="0"/>
    <x v="18"/>
    <x v="20"/>
    <n v="0"/>
    <x v="0"/>
    <x v="0"/>
    <x v="2"/>
  </r>
  <r>
    <x v="0"/>
    <s v="1790866084001"/>
    <x v="20"/>
    <x v="0"/>
    <x v="0"/>
    <x v="18"/>
    <x v="20"/>
    <n v="0"/>
    <x v="0"/>
    <x v="0"/>
    <x v="2"/>
  </r>
  <r>
    <x v="0"/>
    <s v="1790900193001"/>
    <x v="21"/>
    <x v="0"/>
    <x v="0"/>
    <x v="18"/>
    <x v="20"/>
    <n v="0"/>
    <x v="0"/>
    <x v="0"/>
    <x v="2"/>
  </r>
  <r>
    <x v="0"/>
    <s v="1790979016001"/>
    <x v="22"/>
    <x v="0"/>
    <x v="0"/>
    <x v="18"/>
    <x v="20"/>
    <n v="0"/>
    <x v="0"/>
    <x v="0"/>
    <x v="2"/>
  </r>
  <r>
    <x v="0"/>
    <s v="1791708040001"/>
    <x v="23"/>
    <x v="0"/>
    <x v="0"/>
    <x v="18"/>
    <x v="20"/>
    <n v="0"/>
    <x v="0"/>
    <x v="0"/>
    <x v="2"/>
  </r>
  <r>
    <x v="0"/>
    <s v="1890001323001"/>
    <x v="24"/>
    <x v="0"/>
    <x v="0"/>
    <x v="18"/>
    <x v="20"/>
    <n v="0"/>
    <x v="0"/>
    <x v="0"/>
    <x v="2"/>
  </r>
  <r>
    <x v="0"/>
    <s v="1890003628001"/>
    <x v="25"/>
    <x v="0"/>
    <x v="0"/>
    <x v="18"/>
    <x v="20"/>
    <n v="0"/>
    <x v="0"/>
    <x v="0"/>
    <x v="2"/>
  </r>
  <r>
    <x v="0"/>
    <s v="1890037646001"/>
    <x v="26"/>
    <x v="0"/>
    <x v="0"/>
    <x v="18"/>
    <x v="20"/>
    <n v="0"/>
    <x v="0"/>
    <x v="0"/>
    <x v="2"/>
  </r>
  <r>
    <x v="0"/>
    <s v="1890080967001"/>
    <x v="27"/>
    <x v="0"/>
    <x v="0"/>
    <x v="18"/>
    <x v="20"/>
    <n v="0"/>
    <x v="0"/>
    <x v="0"/>
    <x v="2"/>
  </r>
  <r>
    <x v="0"/>
    <s v="1890141877001"/>
    <x v="28"/>
    <x v="0"/>
    <x v="0"/>
    <x v="18"/>
    <x v="20"/>
    <n v="0"/>
    <x v="0"/>
    <x v="0"/>
    <x v="2"/>
  </r>
  <r>
    <x v="0"/>
    <s v="1891709591001"/>
    <x v="29"/>
    <x v="0"/>
    <x v="0"/>
    <x v="18"/>
    <x v="20"/>
    <n v="0"/>
    <x v="0"/>
    <x v="0"/>
    <x v="2"/>
  </r>
  <r>
    <x v="0"/>
    <s v="1891710328001"/>
    <x v="30"/>
    <x v="0"/>
    <x v="0"/>
    <x v="18"/>
    <x v="20"/>
    <n v="0"/>
    <x v="0"/>
    <x v="0"/>
    <x v="2"/>
  </r>
  <r>
    <x v="0"/>
    <s v="0190115798001"/>
    <x v="0"/>
    <x v="0"/>
    <x v="1"/>
    <x v="18"/>
    <x v="20"/>
    <n v="0"/>
    <x v="0"/>
    <x v="0"/>
    <x v="2"/>
  </r>
  <r>
    <x v="0"/>
    <s v="0190155722001"/>
    <x v="1"/>
    <x v="0"/>
    <x v="1"/>
    <x v="18"/>
    <x v="20"/>
    <n v="0"/>
    <x v="0"/>
    <x v="0"/>
    <x v="2"/>
  </r>
  <r>
    <x v="0"/>
    <s v="0290003288001"/>
    <x v="2"/>
    <x v="0"/>
    <x v="1"/>
    <x v="18"/>
    <x v="20"/>
    <n v="0"/>
    <x v="0"/>
    <x v="0"/>
    <x v="2"/>
  </r>
  <r>
    <x v="0"/>
    <s v="0390027923001"/>
    <x v="3"/>
    <x v="0"/>
    <x v="1"/>
    <x v="18"/>
    <x v="20"/>
    <n v="0"/>
    <x v="0"/>
    <x v="0"/>
    <x v="2"/>
  </r>
  <r>
    <x v="0"/>
    <s v="0490001883001"/>
    <x v="4"/>
    <x v="0"/>
    <x v="1"/>
    <x v="18"/>
    <x v="20"/>
    <n v="0"/>
    <x v="0"/>
    <x v="0"/>
    <x v="2"/>
  </r>
  <r>
    <x v="0"/>
    <s v="0490002669001"/>
    <x v="5"/>
    <x v="0"/>
    <x v="1"/>
    <x v="18"/>
    <x v="20"/>
    <n v="0"/>
    <x v="0"/>
    <x v="0"/>
    <x v="2"/>
  </r>
  <r>
    <x v="0"/>
    <s v="0590052000001"/>
    <x v="6"/>
    <x v="0"/>
    <x v="1"/>
    <x v="18"/>
    <x v="20"/>
    <n v="0"/>
    <x v="0"/>
    <x v="0"/>
    <x v="2"/>
  </r>
  <r>
    <x v="0"/>
    <s v="0690045389001"/>
    <x v="7"/>
    <x v="0"/>
    <x v="1"/>
    <x v="18"/>
    <x v="20"/>
    <n v="0"/>
    <x v="0"/>
    <x v="0"/>
    <x v="2"/>
  </r>
  <r>
    <x v="0"/>
    <s v="0691706710001"/>
    <x v="8"/>
    <x v="0"/>
    <x v="1"/>
    <x v="18"/>
    <x v="20"/>
    <n v="0"/>
    <x v="0"/>
    <x v="0"/>
    <x v="2"/>
  </r>
  <r>
    <x v="0"/>
    <s v="0790024656001"/>
    <x v="9"/>
    <x v="0"/>
    <x v="1"/>
    <x v="18"/>
    <x v="20"/>
    <n v="0"/>
    <x v="0"/>
    <x v="0"/>
    <x v="2"/>
  </r>
  <r>
    <x v="0"/>
    <s v="1090033456001"/>
    <x v="10"/>
    <x v="0"/>
    <x v="1"/>
    <x v="18"/>
    <x v="20"/>
    <n v="0"/>
    <x v="0"/>
    <x v="0"/>
    <x v="2"/>
  </r>
  <r>
    <x v="0"/>
    <s v="1091720902001"/>
    <x v="11"/>
    <x v="0"/>
    <x v="1"/>
    <x v="18"/>
    <x v="20"/>
    <n v="0"/>
    <x v="0"/>
    <x v="0"/>
    <x v="2"/>
  </r>
  <r>
    <x v="0"/>
    <s v="1190068389001"/>
    <x v="12"/>
    <x v="0"/>
    <x v="1"/>
    <x v="18"/>
    <x v="20"/>
    <n v="0"/>
    <x v="0"/>
    <x v="0"/>
    <x v="2"/>
  </r>
  <r>
    <x v="0"/>
    <s v="1390013678001"/>
    <x v="13"/>
    <x v="0"/>
    <x v="1"/>
    <x v="18"/>
    <x v="20"/>
    <n v="0"/>
    <x v="0"/>
    <x v="0"/>
    <x v="2"/>
  </r>
  <r>
    <x v="0"/>
    <s v="1690012606001"/>
    <x v="14"/>
    <x v="0"/>
    <x v="1"/>
    <x v="18"/>
    <x v="20"/>
    <n v="0"/>
    <x v="0"/>
    <x v="0"/>
    <x v="2"/>
  </r>
  <r>
    <x v="0"/>
    <s v="1790093204001"/>
    <x v="15"/>
    <x v="0"/>
    <x v="1"/>
    <x v="18"/>
    <x v="20"/>
    <n v="0"/>
    <x v="0"/>
    <x v="0"/>
    <x v="2"/>
  </r>
  <r>
    <x v="0"/>
    <s v="1790325083001"/>
    <x v="16"/>
    <x v="0"/>
    <x v="1"/>
    <x v="18"/>
    <x v="20"/>
    <n v="0"/>
    <x v="0"/>
    <x v="0"/>
    <x v="2"/>
  </r>
  <r>
    <x v="0"/>
    <s v="1790451801001"/>
    <x v="17"/>
    <x v="0"/>
    <x v="1"/>
    <x v="18"/>
    <x v="20"/>
    <n v="0"/>
    <x v="0"/>
    <x v="0"/>
    <x v="2"/>
  </r>
  <r>
    <x v="0"/>
    <s v="1790501469001"/>
    <x v="18"/>
    <x v="0"/>
    <x v="1"/>
    <x v="18"/>
    <x v="20"/>
    <n v="0"/>
    <x v="0"/>
    <x v="0"/>
    <x v="2"/>
  </r>
  <r>
    <x v="0"/>
    <s v="1790567699001"/>
    <x v="19"/>
    <x v="0"/>
    <x v="1"/>
    <x v="18"/>
    <x v="20"/>
    <n v="0"/>
    <x v="0"/>
    <x v="0"/>
    <x v="2"/>
  </r>
  <r>
    <x v="0"/>
    <s v="1790866084001"/>
    <x v="20"/>
    <x v="0"/>
    <x v="1"/>
    <x v="18"/>
    <x v="20"/>
    <n v="0"/>
    <x v="0"/>
    <x v="0"/>
    <x v="2"/>
  </r>
  <r>
    <x v="0"/>
    <s v="1790900193001"/>
    <x v="21"/>
    <x v="0"/>
    <x v="1"/>
    <x v="18"/>
    <x v="20"/>
    <n v="0"/>
    <x v="0"/>
    <x v="0"/>
    <x v="2"/>
  </r>
  <r>
    <x v="0"/>
    <s v="1790979016001"/>
    <x v="22"/>
    <x v="0"/>
    <x v="1"/>
    <x v="18"/>
    <x v="20"/>
    <n v="0"/>
    <x v="0"/>
    <x v="0"/>
    <x v="2"/>
  </r>
  <r>
    <x v="0"/>
    <s v="1791708040001"/>
    <x v="23"/>
    <x v="0"/>
    <x v="1"/>
    <x v="18"/>
    <x v="20"/>
    <n v="0"/>
    <x v="0"/>
    <x v="0"/>
    <x v="2"/>
  </r>
  <r>
    <x v="0"/>
    <s v="1890001323001"/>
    <x v="24"/>
    <x v="0"/>
    <x v="1"/>
    <x v="18"/>
    <x v="20"/>
    <n v="0"/>
    <x v="0"/>
    <x v="0"/>
    <x v="2"/>
  </r>
  <r>
    <x v="0"/>
    <s v="1890003628001"/>
    <x v="25"/>
    <x v="0"/>
    <x v="1"/>
    <x v="18"/>
    <x v="20"/>
    <n v="0"/>
    <x v="0"/>
    <x v="0"/>
    <x v="2"/>
  </r>
  <r>
    <x v="0"/>
    <s v="1890037646001"/>
    <x v="26"/>
    <x v="0"/>
    <x v="1"/>
    <x v="18"/>
    <x v="20"/>
    <n v="0"/>
    <x v="0"/>
    <x v="0"/>
    <x v="2"/>
  </r>
  <r>
    <x v="0"/>
    <s v="1890080967001"/>
    <x v="27"/>
    <x v="0"/>
    <x v="1"/>
    <x v="18"/>
    <x v="20"/>
    <n v="0"/>
    <x v="0"/>
    <x v="0"/>
    <x v="2"/>
  </r>
  <r>
    <x v="0"/>
    <s v="1890141877001"/>
    <x v="28"/>
    <x v="0"/>
    <x v="1"/>
    <x v="18"/>
    <x v="20"/>
    <n v="0"/>
    <x v="0"/>
    <x v="0"/>
    <x v="2"/>
  </r>
  <r>
    <x v="0"/>
    <s v="1891709591001"/>
    <x v="29"/>
    <x v="0"/>
    <x v="1"/>
    <x v="18"/>
    <x v="20"/>
    <n v="0"/>
    <x v="0"/>
    <x v="0"/>
    <x v="2"/>
  </r>
  <r>
    <x v="0"/>
    <s v="1891710328001"/>
    <x v="30"/>
    <x v="0"/>
    <x v="1"/>
    <x v="18"/>
    <x v="20"/>
    <n v="0"/>
    <x v="0"/>
    <x v="0"/>
    <x v="2"/>
  </r>
  <r>
    <x v="0"/>
    <s v="11"/>
    <x v="31"/>
    <x v="0"/>
    <x v="0"/>
    <x v="18"/>
    <x v="20"/>
    <n v="0"/>
    <x v="0"/>
    <x v="0"/>
    <x v="2"/>
  </r>
  <r>
    <x v="0"/>
    <s v="11"/>
    <x v="31"/>
    <x v="0"/>
    <x v="1"/>
    <x v="18"/>
    <x v="20"/>
    <n v="0"/>
    <x v="0"/>
    <x v="0"/>
    <x v="2"/>
  </r>
  <r>
    <x v="0"/>
    <s v="12"/>
    <x v="32"/>
    <x v="0"/>
    <x v="0"/>
    <x v="18"/>
    <x v="20"/>
    <n v="0"/>
    <x v="0"/>
    <x v="0"/>
    <x v="2"/>
  </r>
  <r>
    <x v="0"/>
    <s v="12"/>
    <x v="32"/>
    <x v="0"/>
    <x v="1"/>
    <x v="18"/>
    <x v="20"/>
    <n v="0"/>
    <x v="0"/>
    <x v="0"/>
    <x v="2"/>
  </r>
  <r>
    <x v="0"/>
    <s v="0190115798001"/>
    <x v="0"/>
    <x v="0"/>
    <x v="0"/>
    <x v="19"/>
    <x v="21"/>
    <n v="0"/>
    <x v="0"/>
    <x v="0"/>
    <x v="3"/>
  </r>
  <r>
    <x v="0"/>
    <s v="0190155722001"/>
    <x v="1"/>
    <x v="0"/>
    <x v="0"/>
    <x v="19"/>
    <x v="21"/>
    <n v="0"/>
    <x v="0"/>
    <x v="0"/>
    <x v="3"/>
  </r>
  <r>
    <x v="0"/>
    <s v="0290003288001"/>
    <x v="2"/>
    <x v="0"/>
    <x v="0"/>
    <x v="19"/>
    <x v="21"/>
    <n v="0"/>
    <x v="0"/>
    <x v="0"/>
    <x v="3"/>
  </r>
  <r>
    <x v="0"/>
    <s v="0390027923001"/>
    <x v="3"/>
    <x v="0"/>
    <x v="0"/>
    <x v="19"/>
    <x v="21"/>
    <n v="0"/>
    <x v="0"/>
    <x v="0"/>
    <x v="3"/>
  </r>
  <r>
    <x v="0"/>
    <s v="0490001883001"/>
    <x v="4"/>
    <x v="0"/>
    <x v="0"/>
    <x v="19"/>
    <x v="21"/>
    <n v="0"/>
    <x v="0"/>
    <x v="0"/>
    <x v="3"/>
  </r>
  <r>
    <x v="0"/>
    <s v="0490002669001"/>
    <x v="5"/>
    <x v="0"/>
    <x v="0"/>
    <x v="19"/>
    <x v="21"/>
    <n v="0"/>
    <x v="0"/>
    <x v="0"/>
    <x v="3"/>
  </r>
  <r>
    <x v="0"/>
    <s v="0590052000001"/>
    <x v="6"/>
    <x v="0"/>
    <x v="0"/>
    <x v="19"/>
    <x v="21"/>
    <n v="0"/>
    <x v="0"/>
    <x v="0"/>
    <x v="3"/>
  </r>
  <r>
    <x v="0"/>
    <s v="0690045389001"/>
    <x v="7"/>
    <x v="0"/>
    <x v="0"/>
    <x v="19"/>
    <x v="21"/>
    <n v="0"/>
    <x v="0"/>
    <x v="0"/>
    <x v="3"/>
  </r>
  <r>
    <x v="0"/>
    <s v="0691706710001"/>
    <x v="8"/>
    <x v="0"/>
    <x v="0"/>
    <x v="19"/>
    <x v="21"/>
    <n v="0"/>
    <x v="0"/>
    <x v="0"/>
    <x v="3"/>
  </r>
  <r>
    <x v="0"/>
    <s v="0790024656001"/>
    <x v="9"/>
    <x v="0"/>
    <x v="0"/>
    <x v="19"/>
    <x v="21"/>
    <n v="0"/>
    <x v="0"/>
    <x v="0"/>
    <x v="3"/>
  </r>
  <r>
    <x v="0"/>
    <s v="1090033456001"/>
    <x v="10"/>
    <x v="0"/>
    <x v="0"/>
    <x v="19"/>
    <x v="21"/>
    <n v="0"/>
    <x v="0"/>
    <x v="0"/>
    <x v="3"/>
  </r>
  <r>
    <x v="0"/>
    <s v="1091720902001"/>
    <x v="11"/>
    <x v="0"/>
    <x v="0"/>
    <x v="19"/>
    <x v="21"/>
    <n v="0"/>
    <x v="0"/>
    <x v="0"/>
    <x v="3"/>
  </r>
  <r>
    <x v="0"/>
    <s v="1190068389001"/>
    <x v="12"/>
    <x v="0"/>
    <x v="0"/>
    <x v="19"/>
    <x v="21"/>
    <n v="0"/>
    <x v="0"/>
    <x v="0"/>
    <x v="3"/>
  </r>
  <r>
    <x v="0"/>
    <s v="1390013678001"/>
    <x v="13"/>
    <x v="0"/>
    <x v="0"/>
    <x v="19"/>
    <x v="21"/>
    <n v="0"/>
    <x v="0"/>
    <x v="0"/>
    <x v="3"/>
  </r>
  <r>
    <x v="0"/>
    <s v="1690012606001"/>
    <x v="14"/>
    <x v="0"/>
    <x v="0"/>
    <x v="19"/>
    <x v="21"/>
    <n v="0"/>
    <x v="0"/>
    <x v="0"/>
    <x v="3"/>
  </r>
  <r>
    <x v="0"/>
    <s v="1790093204001"/>
    <x v="15"/>
    <x v="0"/>
    <x v="0"/>
    <x v="19"/>
    <x v="21"/>
    <n v="0"/>
    <x v="0"/>
    <x v="0"/>
    <x v="3"/>
  </r>
  <r>
    <x v="0"/>
    <s v="1790325083001"/>
    <x v="16"/>
    <x v="0"/>
    <x v="0"/>
    <x v="19"/>
    <x v="21"/>
    <n v="0"/>
    <x v="0"/>
    <x v="0"/>
    <x v="3"/>
  </r>
  <r>
    <x v="0"/>
    <s v="1790451801001"/>
    <x v="17"/>
    <x v="0"/>
    <x v="0"/>
    <x v="19"/>
    <x v="21"/>
    <n v="0"/>
    <x v="0"/>
    <x v="0"/>
    <x v="3"/>
  </r>
  <r>
    <x v="0"/>
    <s v="1790501469001"/>
    <x v="18"/>
    <x v="0"/>
    <x v="0"/>
    <x v="19"/>
    <x v="21"/>
    <n v="0"/>
    <x v="0"/>
    <x v="0"/>
    <x v="3"/>
  </r>
  <r>
    <x v="0"/>
    <s v="1790567699001"/>
    <x v="19"/>
    <x v="0"/>
    <x v="0"/>
    <x v="19"/>
    <x v="21"/>
    <n v="0"/>
    <x v="0"/>
    <x v="0"/>
    <x v="3"/>
  </r>
  <r>
    <x v="0"/>
    <s v="1790866084001"/>
    <x v="20"/>
    <x v="0"/>
    <x v="0"/>
    <x v="19"/>
    <x v="21"/>
    <n v="0"/>
    <x v="0"/>
    <x v="0"/>
    <x v="3"/>
  </r>
  <r>
    <x v="0"/>
    <s v="1790900193001"/>
    <x v="21"/>
    <x v="0"/>
    <x v="0"/>
    <x v="19"/>
    <x v="21"/>
    <n v="0"/>
    <x v="0"/>
    <x v="0"/>
    <x v="3"/>
  </r>
  <r>
    <x v="0"/>
    <s v="1790979016001"/>
    <x v="22"/>
    <x v="0"/>
    <x v="0"/>
    <x v="19"/>
    <x v="21"/>
    <n v="0"/>
    <x v="0"/>
    <x v="0"/>
    <x v="3"/>
  </r>
  <r>
    <x v="0"/>
    <s v="1791708040001"/>
    <x v="23"/>
    <x v="0"/>
    <x v="0"/>
    <x v="19"/>
    <x v="21"/>
    <n v="0"/>
    <x v="0"/>
    <x v="0"/>
    <x v="3"/>
  </r>
  <r>
    <x v="0"/>
    <s v="1890001323001"/>
    <x v="24"/>
    <x v="0"/>
    <x v="0"/>
    <x v="19"/>
    <x v="21"/>
    <n v="0"/>
    <x v="0"/>
    <x v="0"/>
    <x v="3"/>
  </r>
  <r>
    <x v="0"/>
    <s v="1890003628001"/>
    <x v="25"/>
    <x v="0"/>
    <x v="0"/>
    <x v="19"/>
    <x v="21"/>
    <n v="0"/>
    <x v="0"/>
    <x v="0"/>
    <x v="3"/>
  </r>
  <r>
    <x v="0"/>
    <s v="1890037646001"/>
    <x v="26"/>
    <x v="0"/>
    <x v="0"/>
    <x v="19"/>
    <x v="21"/>
    <n v="0"/>
    <x v="0"/>
    <x v="0"/>
    <x v="3"/>
  </r>
  <r>
    <x v="0"/>
    <s v="1890080967001"/>
    <x v="27"/>
    <x v="0"/>
    <x v="0"/>
    <x v="19"/>
    <x v="21"/>
    <n v="0"/>
    <x v="0"/>
    <x v="0"/>
    <x v="3"/>
  </r>
  <r>
    <x v="0"/>
    <s v="1890141877001"/>
    <x v="28"/>
    <x v="0"/>
    <x v="0"/>
    <x v="19"/>
    <x v="21"/>
    <n v="0"/>
    <x v="0"/>
    <x v="0"/>
    <x v="3"/>
  </r>
  <r>
    <x v="0"/>
    <s v="1891709591001"/>
    <x v="29"/>
    <x v="0"/>
    <x v="0"/>
    <x v="19"/>
    <x v="21"/>
    <n v="0"/>
    <x v="0"/>
    <x v="0"/>
    <x v="3"/>
  </r>
  <r>
    <x v="0"/>
    <s v="1891710328001"/>
    <x v="30"/>
    <x v="0"/>
    <x v="0"/>
    <x v="19"/>
    <x v="21"/>
    <n v="0"/>
    <x v="0"/>
    <x v="0"/>
    <x v="3"/>
  </r>
  <r>
    <x v="0"/>
    <s v="0190115798001"/>
    <x v="0"/>
    <x v="0"/>
    <x v="1"/>
    <x v="19"/>
    <x v="21"/>
    <n v="0"/>
    <x v="0"/>
    <x v="0"/>
    <x v="3"/>
  </r>
  <r>
    <x v="0"/>
    <s v="0190155722001"/>
    <x v="1"/>
    <x v="0"/>
    <x v="1"/>
    <x v="19"/>
    <x v="21"/>
    <n v="0"/>
    <x v="0"/>
    <x v="0"/>
    <x v="3"/>
  </r>
  <r>
    <x v="0"/>
    <s v="0290003288001"/>
    <x v="2"/>
    <x v="0"/>
    <x v="1"/>
    <x v="19"/>
    <x v="21"/>
    <n v="0"/>
    <x v="0"/>
    <x v="0"/>
    <x v="3"/>
  </r>
  <r>
    <x v="0"/>
    <s v="0390027923001"/>
    <x v="3"/>
    <x v="0"/>
    <x v="1"/>
    <x v="19"/>
    <x v="21"/>
    <n v="0"/>
    <x v="0"/>
    <x v="0"/>
    <x v="3"/>
  </r>
  <r>
    <x v="0"/>
    <s v="0490001883001"/>
    <x v="4"/>
    <x v="0"/>
    <x v="1"/>
    <x v="19"/>
    <x v="21"/>
    <n v="0"/>
    <x v="0"/>
    <x v="0"/>
    <x v="3"/>
  </r>
  <r>
    <x v="0"/>
    <s v="0490002669001"/>
    <x v="5"/>
    <x v="0"/>
    <x v="1"/>
    <x v="19"/>
    <x v="21"/>
    <n v="0"/>
    <x v="0"/>
    <x v="0"/>
    <x v="3"/>
  </r>
  <r>
    <x v="0"/>
    <s v="0590052000001"/>
    <x v="6"/>
    <x v="0"/>
    <x v="1"/>
    <x v="19"/>
    <x v="21"/>
    <n v="0"/>
    <x v="0"/>
    <x v="0"/>
    <x v="3"/>
  </r>
  <r>
    <x v="0"/>
    <s v="0690045389001"/>
    <x v="7"/>
    <x v="0"/>
    <x v="1"/>
    <x v="19"/>
    <x v="21"/>
    <n v="0"/>
    <x v="0"/>
    <x v="0"/>
    <x v="3"/>
  </r>
  <r>
    <x v="0"/>
    <s v="0691706710001"/>
    <x v="8"/>
    <x v="0"/>
    <x v="1"/>
    <x v="19"/>
    <x v="21"/>
    <n v="0"/>
    <x v="0"/>
    <x v="0"/>
    <x v="3"/>
  </r>
  <r>
    <x v="0"/>
    <s v="0790024656001"/>
    <x v="9"/>
    <x v="0"/>
    <x v="1"/>
    <x v="19"/>
    <x v="21"/>
    <n v="0"/>
    <x v="0"/>
    <x v="0"/>
    <x v="3"/>
  </r>
  <r>
    <x v="0"/>
    <s v="1090033456001"/>
    <x v="10"/>
    <x v="0"/>
    <x v="1"/>
    <x v="19"/>
    <x v="21"/>
    <n v="0"/>
    <x v="0"/>
    <x v="0"/>
    <x v="3"/>
  </r>
  <r>
    <x v="0"/>
    <s v="1091720902001"/>
    <x v="11"/>
    <x v="0"/>
    <x v="1"/>
    <x v="19"/>
    <x v="21"/>
    <n v="0"/>
    <x v="0"/>
    <x v="0"/>
    <x v="3"/>
  </r>
  <r>
    <x v="0"/>
    <s v="1190068389001"/>
    <x v="12"/>
    <x v="0"/>
    <x v="1"/>
    <x v="19"/>
    <x v="21"/>
    <n v="0"/>
    <x v="0"/>
    <x v="0"/>
    <x v="3"/>
  </r>
  <r>
    <x v="0"/>
    <s v="1390013678001"/>
    <x v="13"/>
    <x v="0"/>
    <x v="1"/>
    <x v="19"/>
    <x v="21"/>
    <n v="0"/>
    <x v="0"/>
    <x v="0"/>
    <x v="3"/>
  </r>
  <r>
    <x v="0"/>
    <s v="1690012606001"/>
    <x v="14"/>
    <x v="0"/>
    <x v="1"/>
    <x v="19"/>
    <x v="21"/>
    <n v="0"/>
    <x v="0"/>
    <x v="0"/>
    <x v="3"/>
  </r>
  <r>
    <x v="0"/>
    <s v="1790093204001"/>
    <x v="15"/>
    <x v="0"/>
    <x v="1"/>
    <x v="19"/>
    <x v="21"/>
    <n v="0"/>
    <x v="0"/>
    <x v="0"/>
    <x v="3"/>
  </r>
  <r>
    <x v="0"/>
    <s v="1790325083001"/>
    <x v="16"/>
    <x v="0"/>
    <x v="1"/>
    <x v="19"/>
    <x v="21"/>
    <n v="0"/>
    <x v="0"/>
    <x v="0"/>
    <x v="3"/>
  </r>
  <r>
    <x v="0"/>
    <s v="1790451801001"/>
    <x v="17"/>
    <x v="0"/>
    <x v="1"/>
    <x v="19"/>
    <x v="21"/>
    <n v="0"/>
    <x v="0"/>
    <x v="0"/>
    <x v="3"/>
  </r>
  <r>
    <x v="0"/>
    <s v="1790501469001"/>
    <x v="18"/>
    <x v="0"/>
    <x v="1"/>
    <x v="19"/>
    <x v="21"/>
    <n v="0"/>
    <x v="0"/>
    <x v="0"/>
    <x v="3"/>
  </r>
  <r>
    <x v="0"/>
    <s v="1790567699001"/>
    <x v="19"/>
    <x v="0"/>
    <x v="1"/>
    <x v="19"/>
    <x v="21"/>
    <n v="0"/>
    <x v="0"/>
    <x v="0"/>
    <x v="3"/>
  </r>
  <r>
    <x v="0"/>
    <s v="1790866084001"/>
    <x v="20"/>
    <x v="0"/>
    <x v="1"/>
    <x v="19"/>
    <x v="21"/>
    <n v="0"/>
    <x v="0"/>
    <x v="0"/>
    <x v="3"/>
  </r>
  <r>
    <x v="0"/>
    <s v="1790900193001"/>
    <x v="21"/>
    <x v="0"/>
    <x v="1"/>
    <x v="19"/>
    <x v="21"/>
    <n v="0"/>
    <x v="0"/>
    <x v="0"/>
    <x v="3"/>
  </r>
  <r>
    <x v="0"/>
    <s v="1790979016001"/>
    <x v="22"/>
    <x v="0"/>
    <x v="1"/>
    <x v="19"/>
    <x v="21"/>
    <n v="0"/>
    <x v="0"/>
    <x v="0"/>
    <x v="3"/>
  </r>
  <r>
    <x v="0"/>
    <s v="1791708040001"/>
    <x v="23"/>
    <x v="0"/>
    <x v="1"/>
    <x v="19"/>
    <x v="21"/>
    <n v="0"/>
    <x v="0"/>
    <x v="0"/>
    <x v="3"/>
  </r>
  <r>
    <x v="0"/>
    <s v="1890001323001"/>
    <x v="24"/>
    <x v="0"/>
    <x v="1"/>
    <x v="19"/>
    <x v="21"/>
    <n v="0"/>
    <x v="0"/>
    <x v="0"/>
    <x v="3"/>
  </r>
  <r>
    <x v="0"/>
    <s v="1890003628001"/>
    <x v="25"/>
    <x v="0"/>
    <x v="1"/>
    <x v="19"/>
    <x v="21"/>
    <n v="0"/>
    <x v="0"/>
    <x v="0"/>
    <x v="3"/>
  </r>
  <r>
    <x v="0"/>
    <s v="1890037646001"/>
    <x v="26"/>
    <x v="0"/>
    <x v="1"/>
    <x v="19"/>
    <x v="21"/>
    <n v="0"/>
    <x v="0"/>
    <x v="0"/>
    <x v="3"/>
  </r>
  <r>
    <x v="0"/>
    <s v="1890080967001"/>
    <x v="27"/>
    <x v="0"/>
    <x v="1"/>
    <x v="19"/>
    <x v="21"/>
    <n v="0"/>
    <x v="0"/>
    <x v="0"/>
    <x v="3"/>
  </r>
  <r>
    <x v="0"/>
    <s v="1890141877001"/>
    <x v="28"/>
    <x v="0"/>
    <x v="1"/>
    <x v="19"/>
    <x v="21"/>
    <n v="0"/>
    <x v="0"/>
    <x v="0"/>
    <x v="3"/>
  </r>
  <r>
    <x v="0"/>
    <s v="1891709591001"/>
    <x v="29"/>
    <x v="0"/>
    <x v="1"/>
    <x v="19"/>
    <x v="21"/>
    <n v="0"/>
    <x v="0"/>
    <x v="0"/>
    <x v="3"/>
  </r>
  <r>
    <x v="0"/>
    <s v="1891710328001"/>
    <x v="30"/>
    <x v="0"/>
    <x v="1"/>
    <x v="19"/>
    <x v="21"/>
    <n v="0"/>
    <x v="0"/>
    <x v="0"/>
    <x v="3"/>
  </r>
  <r>
    <x v="0"/>
    <s v="11"/>
    <x v="31"/>
    <x v="0"/>
    <x v="0"/>
    <x v="19"/>
    <x v="21"/>
    <n v="0"/>
    <x v="0"/>
    <x v="0"/>
    <x v="3"/>
  </r>
  <r>
    <x v="0"/>
    <s v="11"/>
    <x v="31"/>
    <x v="0"/>
    <x v="1"/>
    <x v="19"/>
    <x v="21"/>
    <n v="0"/>
    <x v="0"/>
    <x v="0"/>
    <x v="3"/>
  </r>
  <r>
    <x v="0"/>
    <s v="12"/>
    <x v="32"/>
    <x v="0"/>
    <x v="0"/>
    <x v="19"/>
    <x v="21"/>
    <n v="0"/>
    <x v="0"/>
    <x v="0"/>
    <x v="3"/>
  </r>
  <r>
    <x v="0"/>
    <s v="12"/>
    <x v="32"/>
    <x v="0"/>
    <x v="1"/>
    <x v="19"/>
    <x v="21"/>
    <n v="0"/>
    <x v="0"/>
    <x v="0"/>
    <x v="3"/>
  </r>
  <r>
    <x v="0"/>
    <s v="0190115798001"/>
    <x v="0"/>
    <x v="0"/>
    <x v="0"/>
    <x v="16"/>
    <x v="22"/>
    <n v="0"/>
    <x v="0"/>
    <x v="0"/>
    <x v="3"/>
  </r>
  <r>
    <x v="0"/>
    <s v="0190155722001"/>
    <x v="1"/>
    <x v="0"/>
    <x v="0"/>
    <x v="16"/>
    <x v="22"/>
    <n v="0"/>
    <x v="0"/>
    <x v="0"/>
    <x v="3"/>
  </r>
  <r>
    <x v="0"/>
    <s v="0290003288001"/>
    <x v="2"/>
    <x v="0"/>
    <x v="0"/>
    <x v="16"/>
    <x v="22"/>
    <n v="0"/>
    <x v="0"/>
    <x v="0"/>
    <x v="3"/>
  </r>
  <r>
    <x v="0"/>
    <s v="0390027923001"/>
    <x v="3"/>
    <x v="0"/>
    <x v="0"/>
    <x v="16"/>
    <x v="22"/>
    <n v="0"/>
    <x v="0"/>
    <x v="0"/>
    <x v="3"/>
  </r>
  <r>
    <x v="0"/>
    <s v="0490001883001"/>
    <x v="4"/>
    <x v="0"/>
    <x v="0"/>
    <x v="16"/>
    <x v="22"/>
    <n v="0"/>
    <x v="0"/>
    <x v="0"/>
    <x v="3"/>
  </r>
  <r>
    <x v="0"/>
    <s v="0490002669001"/>
    <x v="5"/>
    <x v="0"/>
    <x v="0"/>
    <x v="16"/>
    <x v="22"/>
    <n v="0"/>
    <x v="0"/>
    <x v="0"/>
    <x v="3"/>
  </r>
  <r>
    <x v="0"/>
    <s v="0590052000001"/>
    <x v="6"/>
    <x v="0"/>
    <x v="0"/>
    <x v="16"/>
    <x v="22"/>
    <n v="0"/>
    <x v="0"/>
    <x v="0"/>
    <x v="3"/>
  </r>
  <r>
    <x v="0"/>
    <s v="0690045389001"/>
    <x v="7"/>
    <x v="0"/>
    <x v="0"/>
    <x v="16"/>
    <x v="22"/>
    <n v="0"/>
    <x v="0"/>
    <x v="0"/>
    <x v="3"/>
  </r>
  <r>
    <x v="0"/>
    <s v="0691706710001"/>
    <x v="8"/>
    <x v="0"/>
    <x v="0"/>
    <x v="16"/>
    <x v="22"/>
    <n v="0"/>
    <x v="0"/>
    <x v="0"/>
    <x v="3"/>
  </r>
  <r>
    <x v="0"/>
    <s v="0790024656001"/>
    <x v="9"/>
    <x v="0"/>
    <x v="0"/>
    <x v="16"/>
    <x v="22"/>
    <n v="0"/>
    <x v="0"/>
    <x v="0"/>
    <x v="3"/>
  </r>
  <r>
    <x v="0"/>
    <s v="1090033456001"/>
    <x v="10"/>
    <x v="0"/>
    <x v="0"/>
    <x v="16"/>
    <x v="22"/>
    <n v="0"/>
    <x v="0"/>
    <x v="0"/>
    <x v="3"/>
  </r>
  <r>
    <x v="0"/>
    <s v="1091720902001"/>
    <x v="11"/>
    <x v="0"/>
    <x v="0"/>
    <x v="16"/>
    <x v="22"/>
    <n v="0"/>
    <x v="0"/>
    <x v="0"/>
    <x v="3"/>
  </r>
  <r>
    <x v="0"/>
    <s v="1190068389001"/>
    <x v="12"/>
    <x v="0"/>
    <x v="0"/>
    <x v="16"/>
    <x v="22"/>
    <n v="0"/>
    <x v="0"/>
    <x v="0"/>
    <x v="3"/>
  </r>
  <r>
    <x v="0"/>
    <s v="1390013678001"/>
    <x v="13"/>
    <x v="0"/>
    <x v="0"/>
    <x v="16"/>
    <x v="22"/>
    <n v="0"/>
    <x v="0"/>
    <x v="0"/>
    <x v="3"/>
  </r>
  <r>
    <x v="0"/>
    <s v="1690012606001"/>
    <x v="14"/>
    <x v="0"/>
    <x v="0"/>
    <x v="16"/>
    <x v="22"/>
    <n v="0"/>
    <x v="0"/>
    <x v="0"/>
    <x v="3"/>
  </r>
  <r>
    <x v="0"/>
    <s v="1790093204001"/>
    <x v="15"/>
    <x v="0"/>
    <x v="0"/>
    <x v="16"/>
    <x v="22"/>
    <n v="0"/>
    <x v="0"/>
    <x v="0"/>
    <x v="3"/>
  </r>
  <r>
    <x v="0"/>
    <s v="1790325083001"/>
    <x v="16"/>
    <x v="0"/>
    <x v="0"/>
    <x v="16"/>
    <x v="22"/>
    <n v="0"/>
    <x v="0"/>
    <x v="0"/>
    <x v="3"/>
  </r>
  <r>
    <x v="0"/>
    <s v="1790451801001"/>
    <x v="17"/>
    <x v="0"/>
    <x v="0"/>
    <x v="16"/>
    <x v="22"/>
    <n v="0"/>
    <x v="0"/>
    <x v="0"/>
    <x v="3"/>
  </r>
  <r>
    <x v="0"/>
    <s v="1790501469001"/>
    <x v="18"/>
    <x v="0"/>
    <x v="0"/>
    <x v="16"/>
    <x v="22"/>
    <n v="0"/>
    <x v="0"/>
    <x v="0"/>
    <x v="3"/>
  </r>
  <r>
    <x v="0"/>
    <s v="1790567699001"/>
    <x v="19"/>
    <x v="0"/>
    <x v="0"/>
    <x v="16"/>
    <x v="22"/>
    <n v="0"/>
    <x v="0"/>
    <x v="0"/>
    <x v="3"/>
  </r>
  <r>
    <x v="0"/>
    <s v="1790866084001"/>
    <x v="20"/>
    <x v="0"/>
    <x v="0"/>
    <x v="16"/>
    <x v="22"/>
    <n v="0"/>
    <x v="0"/>
    <x v="0"/>
    <x v="3"/>
  </r>
  <r>
    <x v="0"/>
    <s v="1790900193001"/>
    <x v="21"/>
    <x v="0"/>
    <x v="0"/>
    <x v="16"/>
    <x v="22"/>
    <n v="0"/>
    <x v="0"/>
    <x v="0"/>
    <x v="3"/>
  </r>
  <r>
    <x v="0"/>
    <s v="1790979016001"/>
    <x v="22"/>
    <x v="0"/>
    <x v="0"/>
    <x v="16"/>
    <x v="22"/>
    <n v="0"/>
    <x v="0"/>
    <x v="0"/>
    <x v="3"/>
  </r>
  <r>
    <x v="0"/>
    <s v="1791708040001"/>
    <x v="23"/>
    <x v="0"/>
    <x v="0"/>
    <x v="16"/>
    <x v="22"/>
    <n v="0"/>
    <x v="0"/>
    <x v="0"/>
    <x v="3"/>
  </r>
  <r>
    <x v="0"/>
    <s v="1890001323001"/>
    <x v="24"/>
    <x v="0"/>
    <x v="0"/>
    <x v="16"/>
    <x v="22"/>
    <n v="0"/>
    <x v="0"/>
    <x v="0"/>
    <x v="3"/>
  </r>
  <r>
    <x v="0"/>
    <s v="1890003628001"/>
    <x v="25"/>
    <x v="0"/>
    <x v="0"/>
    <x v="16"/>
    <x v="22"/>
    <n v="0"/>
    <x v="0"/>
    <x v="0"/>
    <x v="3"/>
  </r>
  <r>
    <x v="0"/>
    <s v="1890037646001"/>
    <x v="26"/>
    <x v="0"/>
    <x v="0"/>
    <x v="16"/>
    <x v="22"/>
    <n v="0"/>
    <x v="0"/>
    <x v="0"/>
    <x v="3"/>
  </r>
  <r>
    <x v="0"/>
    <s v="1890080967001"/>
    <x v="27"/>
    <x v="0"/>
    <x v="0"/>
    <x v="16"/>
    <x v="22"/>
    <n v="0"/>
    <x v="0"/>
    <x v="0"/>
    <x v="3"/>
  </r>
  <r>
    <x v="0"/>
    <s v="1890141877001"/>
    <x v="28"/>
    <x v="0"/>
    <x v="0"/>
    <x v="16"/>
    <x v="22"/>
    <n v="0"/>
    <x v="0"/>
    <x v="0"/>
    <x v="3"/>
  </r>
  <r>
    <x v="0"/>
    <s v="1891709591001"/>
    <x v="29"/>
    <x v="0"/>
    <x v="0"/>
    <x v="16"/>
    <x v="22"/>
    <n v="0"/>
    <x v="0"/>
    <x v="0"/>
    <x v="3"/>
  </r>
  <r>
    <x v="0"/>
    <s v="1891710328001"/>
    <x v="30"/>
    <x v="0"/>
    <x v="0"/>
    <x v="16"/>
    <x v="22"/>
    <n v="0"/>
    <x v="0"/>
    <x v="0"/>
    <x v="3"/>
  </r>
  <r>
    <x v="0"/>
    <s v="0190115798001"/>
    <x v="0"/>
    <x v="0"/>
    <x v="1"/>
    <x v="16"/>
    <x v="22"/>
    <n v="0"/>
    <x v="0"/>
    <x v="0"/>
    <x v="3"/>
  </r>
  <r>
    <x v="0"/>
    <s v="0190155722001"/>
    <x v="1"/>
    <x v="0"/>
    <x v="1"/>
    <x v="16"/>
    <x v="22"/>
    <n v="0"/>
    <x v="0"/>
    <x v="0"/>
    <x v="3"/>
  </r>
  <r>
    <x v="0"/>
    <s v="0290003288001"/>
    <x v="2"/>
    <x v="0"/>
    <x v="1"/>
    <x v="16"/>
    <x v="22"/>
    <n v="0"/>
    <x v="0"/>
    <x v="0"/>
    <x v="3"/>
  </r>
  <r>
    <x v="0"/>
    <s v="0390027923001"/>
    <x v="3"/>
    <x v="0"/>
    <x v="1"/>
    <x v="16"/>
    <x v="22"/>
    <n v="0"/>
    <x v="0"/>
    <x v="0"/>
    <x v="3"/>
  </r>
  <r>
    <x v="0"/>
    <s v="0490001883001"/>
    <x v="4"/>
    <x v="0"/>
    <x v="1"/>
    <x v="16"/>
    <x v="22"/>
    <n v="0"/>
    <x v="0"/>
    <x v="0"/>
    <x v="3"/>
  </r>
  <r>
    <x v="0"/>
    <s v="0490002669001"/>
    <x v="5"/>
    <x v="0"/>
    <x v="1"/>
    <x v="16"/>
    <x v="22"/>
    <n v="0"/>
    <x v="0"/>
    <x v="0"/>
    <x v="3"/>
  </r>
  <r>
    <x v="0"/>
    <s v="0590052000001"/>
    <x v="6"/>
    <x v="0"/>
    <x v="1"/>
    <x v="16"/>
    <x v="22"/>
    <n v="0"/>
    <x v="0"/>
    <x v="0"/>
    <x v="3"/>
  </r>
  <r>
    <x v="0"/>
    <s v="0690045389001"/>
    <x v="7"/>
    <x v="0"/>
    <x v="1"/>
    <x v="16"/>
    <x v="22"/>
    <n v="0"/>
    <x v="0"/>
    <x v="0"/>
    <x v="3"/>
  </r>
  <r>
    <x v="0"/>
    <s v="0691706710001"/>
    <x v="8"/>
    <x v="0"/>
    <x v="1"/>
    <x v="16"/>
    <x v="22"/>
    <n v="0"/>
    <x v="0"/>
    <x v="0"/>
    <x v="3"/>
  </r>
  <r>
    <x v="0"/>
    <s v="0790024656001"/>
    <x v="9"/>
    <x v="0"/>
    <x v="1"/>
    <x v="16"/>
    <x v="22"/>
    <n v="0"/>
    <x v="0"/>
    <x v="0"/>
    <x v="3"/>
  </r>
  <r>
    <x v="0"/>
    <s v="1090033456001"/>
    <x v="10"/>
    <x v="0"/>
    <x v="1"/>
    <x v="16"/>
    <x v="22"/>
    <n v="0"/>
    <x v="0"/>
    <x v="0"/>
    <x v="3"/>
  </r>
  <r>
    <x v="0"/>
    <s v="1091720902001"/>
    <x v="11"/>
    <x v="0"/>
    <x v="1"/>
    <x v="16"/>
    <x v="22"/>
    <n v="0"/>
    <x v="0"/>
    <x v="0"/>
    <x v="3"/>
  </r>
  <r>
    <x v="0"/>
    <s v="1190068389001"/>
    <x v="12"/>
    <x v="0"/>
    <x v="1"/>
    <x v="16"/>
    <x v="22"/>
    <n v="0"/>
    <x v="0"/>
    <x v="0"/>
    <x v="3"/>
  </r>
  <r>
    <x v="0"/>
    <s v="1390013678001"/>
    <x v="13"/>
    <x v="0"/>
    <x v="1"/>
    <x v="16"/>
    <x v="22"/>
    <n v="0"/>
    <x v="0"/>
    <x v="0"/>
    <x v="3"/>
  </r>
  <r>
    <x v="0"/>
    <s v="1690012606001"/>
    <x v="14"/>
    <x v="0"/>
    <x v="1"/>
    <x v="16"/>
    <x v="22"/>
    <n v="0"/>
    <x v="0"/>
    <x v="0"/>
    <x v="3"/>
  </r>
  <r>
    <x v="0"/>
    <s v="1790093204001"/>
    <x v="15"/>
    <x v="0"/>
    <x v="1"/>
    <x v="16"/>
    <x v="22"/>
    <n v="0"/>
    <x v="0"/>
    <x v="0"/>
    <x v="3"/>
  </r>
  <r>
    <x v="0"/>
    <s v="1790325083001"/>
    <x v="16"/>
    <x v="0"/>
    <x v="1"/>
    <x v="16"/>
    <x v="22"/>
    <n v="0"/>
    <x v="0"/>
    <x v="0"/>
    <x v="3"/>
  </r>
  <r>
    <x v="0"/>
    <s v="1790451801001"/>
    <x v="17"/>
    <x v="0"/>
    <x v="1"/>
    <x v="16"/>
    <x v="22"/>
    <n v="0"/>
    <x v="0"/>
    <x v="0"/>
    <x v="3"/>
  </r>
  <r>
    <x v="0"/>
    <s v="1790501469001"/>
    <x v="18"/>
    <x v="0"/>
    <x v="1"/>
    <x v="16"/>
    <x v="22"/>
    <n v="0"/>
    <x v="0"/>
    <x v="0"/>
    <x v="3"/>
  </r>
  <r>
    <x v="0"/>
    <s v="1790567699001"/>
    <x v="19"/>
    <x v="0"/>
    <x v="1"/>
    <x v="16"/>
    <x v="22"/>
    <n v="0"/>
    <x v="0"/>
    <x v="0"/>
    <x v="3"/>
  </r>
  <r>
    <x v="0"/>
    <s v="1790866084001"/>
    <x v="20"/>
    <x v="0"/>
    <x v="1"/>
    <x v="16"/>
    <x v="22"/>
    <n v="0"/>
    <x v="0"/>
    <x v="0"/>
    <x v="3"/>
  </r>
  <r>
    <x v="0"/>
    <s v="1790900193001"/>
    <x v="21"/>
    <x v="0"/>
    <x v="1"/>
    <x v="16"/>
    <x v="22"/>
    <n v="0"/>
    <x v="0"/>
    <x v="0"/>
    <x v="3"/>
  </r>
  <r>
    <x v="0"/>
    <s v="1790979016001"/>
    <x v="22"/>
    <x v="0"/>
    <x v="1"/>
    <x v="16"/>
    <x v="22"/>
    <n v="0"/>
    <x v="0"/>
    <x v="0"/>
    <x v="3"/>
  </r>
  <r>
    <x v="0"/>
    <s v="1791708040001"/>
    <x v="23"/>
    <x v="0"/>
    <x v="1"/>
    <x v="16"/>
    <x v="22"/>
    <n v="0"/>
    <x v="0"/>
    <x v="0"/>
    <x v="3"/>
  </r>
  <r>
    <x v="0"/>
    <s v="1890001323001"/>
    <x v="24"/>
    <x v="0"/>
    <x v="1"/>
    <x v="16"/>
    <x v="22"/>
    <n v="0"/>
    <x v="0"/>
    <x v="0"/>
    <x v="3"/>
  </r>
  <r>
    <x v="0"/>
    <s v="1890003628001"/>
    <x v="25"/>
    <x v="0"/>
    <x v="1"/>
    <x v="16"/>
    <x v="22"/>
    <n v="0"/>
    <x v="0"/>
    <x v="0"/>
    <x v="3"/>
  </r>
  <r>
    <x v="0"/>
    <s v="1890037646001"/>
    <x v="26"/>
    <x v="0"/>
    <x v="1"/>
    <x v="16"/>
    <x v="22"/>
    <n v="0"/>
    <x v="0"/>
    <x v="0"/>
    <x v="3"/>
  </r>
  <r>
    <x v="0"/>
    <s v="1890080967001"/>
    <x v="27"/>
    <x v="0"/>
    <x v="1"/>
    <x v="16"/>
    <x v="22"/>
    <n v="0"/>
    <x v="0"/>
    <x v="0"/>
    <x v="3"/>
  </r>
  <r>
    <x v="0"/>
    <s v="1890141877001"/>
    <x v="28"/>
    <x v="0"/>
    <x v="1"/>
    <x v="16"/>
    <x v="22"/>
    <n v="0"/>
    <x v="0"/>
    <x v="0"/>
    <x v="3"/>
  </r>
  <r>
    <x v="0"/>
    <s v="1891709591001"/>
    <x v="29"/>
    <x v="0"/>
    <x v="1"/>
    <x v="16"/>
    <x v="22"/>
    <n v="0"/>
    <x v="0"/>
    <x v="0"/>
    <x v="3"/>
  </r>
  <r>
    <x v="0"/>
    <s v="1891710328001"/>
    <x v="30"/>
    <x v="0"/>
    <x v="1"/>
    <x v="16"/>
    <x v="22"/>
    <n v="0"/>
    <x v="0"/>
    <x v="0"/>
    <x v="3"/>
  </r>
  <r>
    <x v="0"/>
    <s v="11"/>
    <x v="31"/>
    <x v="0"/>
    <x v="0"/>
    <x v="16"/>
    <x v="22"/>
    <n v="0"/>
    <x v="0"/>
    <x v="0"/>
    <x v="3"/>
  </r>
  <r>
    <x v="0"/>
    <s v="11"/>
    <x v="31"/>
    <x v="0"/>
    <x v="1"/>
    <x v="16"/>
    <x v="22"/>
    <n v="0"/>
    <x v="0"/>
    <x v="0"/>
    <x v="3"/>
  </r>
  <r>
    <x v="0"/>
    <s v="12"/>
    <x v="32"/>
    <x v="0"/>
    <x v="0"/>
    <x v="16"/>
    <x v="22"/>
    <n v="0"/>
    <x v="0"/>
    <x v="0"/>
    <x v="3"/>
  </r>
  <r>
    <x v="0"/>
    <s v="12"/>
    <x v="32"/>
    <x v="0"/>
    <x v="1"/>
    <x v="16"/>
    <x v="22"/>
    <n v="0"/>
    <x v="0"/>
    <x v="0"/>
    <x v="3"/>
  </r>
  <r>
    <x v="0"/>
    <s v="0190115798001"/>
    <x v="0"/>
    <x v="0"/>
    <x v="0"/>
    <x v="17"/>
    <x v="23"/>
    <n v="0"/>
    <x v="0"/>
    <x v="0"/>
    <x v="3"/>
  </r>
  <r>
    <x v="0"/>
    <s v="0190155722001"/>
    <x v="1"/>
    <x v="0"/>
    <x v="0"/>
    <x v="17"/>
    <x v="23"/>
    <n v="0"/>
    <x v="0"/>
    <x v="0"/>
    <x v="3"/>
  </r>
  <r>
    <x v="0"/>
    <s v="0290003288001"/>
    <x v="2"/>
    <x v="0"/>
    <x v="0"/>
    <x v="17"/>
    <x v="23"/>
    <n v="0"/>
    <x v="0"/>
    <x v="0"/>
    <x v="3"/>
  </r>
  <r>
    <x v="0"/>
    <s v="0390027923001"/>
    <x v="3"/>
    <x v="0"/>
    <x v="0"/>
    <x v="17"/>
    <x v="23"/>
    <n v="0"/>
    <x v="0"/>
    <x v="0"/>
    <x v="3"/>
  </r>
  <r>
    <x v="0"/>
    <s v="0490001883001"/>
    <x v="4"/>
    <x v="0"/>
    <x v="0"/>
    <x v="17"/>
    <x v="23"/>
    <n v="0"/>
    <x v="0"/>
    <x v="0"/>
    <x v="3"/>
  </r>
  <r>
    <x v="0"/>
    <s v="0490002669001"/>
    <x v="5"/>
    <x v="0"/>
    <x v="0"/>
    <x v="17"/>
    <x v="23"/>
    <n v="0"/>
    <x v="0"/>
    <x v="0"/>
    <x v="3"/>
  </r>
  <r>
    <x v="0"/>
    <s v="0590052000001"/>
    <x v="6"/>
    <x v="0"/>
    <x v="0"/>
    <x v="17"/>
    <x v="23"/>
    <n v="0"/>
    <x v="0"/>
    <x v="0"/>
    <x v="3"/>
  </r>
  <r>
    <x v="0"/>
    <s v="0690045389001"/>
    <x v="7"/>
    <x v="0"/>
    <x v="0"/>
    <x v="17"/>
    <x v="23"/>
    <n v="0"/>
    <x v="0"/>
    <x v="0"/>
    <x v="3"/>
  </r>
  <r>
    <x v="0"/>
    <s v="0691706710001"/>
    <x v="8"/>
    <x v="0"/>
    <x v="0"/>
    <x v="17"/>
    <x v="23"/>
    <n v="0"/>
    <x v="0"/>
    <x v="0"/>
    <x v="3"/>
  </r>
  <r>
    <x v="0"/>
    <s v="0790024656001"/>
    <x v="9"/>
    <x v="0"/>
    <x v="0"/>
    <x v="17"/>
    <x v="23"/>
    <n v="0"/>
    <x v="0"/>
    <x v="0"/>
    <x v="3"/>
  </r>
  <r>
    <x v="0"/>
    <s v="1090033456001"/>
    <x v="10"/>
    <x v="0"/>
    <x v="0"/>
    <x v="17"/>
    <x v="23"/>
    <n v="0"/>
    <x v="0"/>
    <x v="0"/>
    <x v="3"/>
  </r>
  <r>
    <x v="0"/>
    <s v="1091720902001"/>
    <x v="11"/>
    <x v="0"/>
    <x v="0"/>
    <x v="17"/>
    <x v="23"/>
    <n v="0"/>
    <x v="0"/>
    <x v="0"/>
    <x v="3"/>
  </r>
  <r>
    <x v="0"/>
    <s v="1190068389001"/>
    <x v="12"/>
    <x v="0"/>
    <x v="0"/>
    <x v="17"/>
    <x v="23"/>
    <n v="0"/>
    <x v="0"/>
    <x v="0"/>
    <x v="3"/>
  </r>
  <r>
    <x v="0"/>
    <s v="1390013678001"/>
    <x v="13"/>
    <x v="0"/>
    <x v="0"/>
    <x v="17"/>
    <x v="23"/>
    <n v="0"/>
    <x v="0"/>
    <x v="0"/>
    <x v="3"/>
  </r>
  <r>
    <x v="0"/>
    <s v="1690012606001"/>
    <x v="14"/>
    <x v="0"/>
    <x v="0"/>
    <x v="17"/>
    <x v="23"/>
    <n v="0"/>
    <x v="0"/>
    <x v="0"/>
    <x v="3"/>
  </r>
  <r>
    <x v="0"/>
    <s v="1790093204001"/>
    <x v="15"/>
    <x v="0"/>
    <x v="0"/>
    <x v="17"/>
    <x v="23"/>
    <n v="0"/>
    <x v="0"/>
    <x v="0"/>
    <x v="3"/>
  </r>
  <r>
    <x v="0"/>
    <s v="1790325083001"/>
    <x v="16"/>
    <x v="0"/>
    <x v="0"/>
    <x v="17"/>
    <x v="23"/>
    <n v="0"/>
    <x v="0"/>
    <x v="0"/>
    <x v="3"/>
  </r>
  <r>
    <x v="0"/>
    <s v="1790451801001"/>
    <x v="17"/>
    <x v="0"/>
    <x v="0"/>
    <x v="17"/>
    <x v="23"/>
    <n v="0"/>
    <x v="0"/>
    <x v="0"/>
    <x v="3"/>
  </r>
  <r>
    <x v="0"/>
    <s v="1790501469001"/>
    <x v="18"/>
    <x v="0"/>
    <x v="0"/>
    <x v="17"/>
    <x v="23"/>
    <n v="0"/>
    <x v="0"/>
    <x v="0"/>
    <x v="3"/>
  </r>
  <r>
    <x v="0"/>
    <s v="1790567699001"/>
    <x v="19"/>
    <x v="0"/>
    <x v="0"/>
    <x v="17"/>
    <x v="23"/>
    <n v="0"/>
    <x v="0"/>
    <x v="0"/>
    <x v="3"/>
  </r>
  <r>
    <x v="0"/>
    <s v="1790866084001"/>
    <x v="20"/>
    <x v="0"/>
    <x v="0"/>
    <x v="17"/>
    <x v="23"/>
    <n v="0"/>
    <x v="0"/>
    <x v="0"/>
    <x v="3"/>
  </r>
  <r>
    <x v="0"/>
    <s v="1790900193001"/>
    <x v="21"/>
    <x v="0"/>
    <x v="0"/>
    <x v="17"/>
    <x v="23"/>
    <n v="0"/>
    <x v="0"/>
    <x v="0"/>
    <x v="3"/>
  </r>
  <r>
    <x v="0"/>
    <s v="1790979016001"/>
    <x v="22"/>
    <x v="0"/>
    <x v="0"/>
    <x v="17"/>
    <x v="23"/>
    <n v="0"/>
    <x v="0"/>
    <x v="0"/>
    <x v="3"/>
  </r>
  <r>
    <x v="0"/>
    <s v="1791708040001"/>
    <x v="23"/>
    <x v="0"/>
    <x v="0"/>
    <x v="17"/>
    <x v="23"/>
    <n v="0"/>
    <x v="0"/>
    <x v="0"/>
    <x v="3"/>
  </r>
  <r>
    <x v="0"/>
    <s v="1890001323001"/>
    <x v="24"/>
    <x v="0"/>
    <x v="0"/>
    <x v="17"/>
    <x v="23"/>
    <n v="0"/>
    <x v="0"/>
    <x v="0"/>
    <x v="3"/>
  </r>
  <r>
    <x v="0"/>
    <s v="1890003628001"/>
    <x v="25"/>
    <x v="0"/>
    <x v="0"/>
    <x v="17"/>
    <x v="23"/>
    <n v="0"/>
    <x v="0"/>
    <x v="0"/>
    <x v="3"/>
  </r>
  <r>
    <x v="0"/>
    <s v="1890037646001"/>
    <x v="26"/>
    <x v="0"/>
    <x v="0"/>
    <x v="17"/>
    <x v="23"/>
    <n v="0"/>
    <x v="0"/>
    <x v="0"/>
    <x v="3"/>
  </r>
  <r>
    <x v="0"/>
    <s v="1890080967001"/>
    <x v="27"/>
    <x v="0"/>
    <x v="0"/>
    <x v="17"/>
    <x v="23"/>
    <n v="0"/>
    <x v="0"/>
    <x v="0"/>
    <x v="3"/>
  </r>
  <r>
    <x v="0"/>
    <s v="1890141877001"/>
    <x v="28"/>
    <x v="0"/>
    <x v="0"/>
    <x v="17"/>
    <x v="23"/>
    <n v="0"/>
    <x v="0"/>
    <x v="0"/>
    <x v="3"/>
  </r>
  <r>
    <x v="0"/>
    <s v="1891709591001"/>
    <x v="29"/>
    <x v="0"/>
    <x v="0"/>
    <x v="17"/>
    <x v="23"/>
    <n v="0"/>
    <x v="0"/>
    <x v="0"/>
    <x v="3"/>
  </r>
  <r>
    <x v="0"/>
    <s v="1891710328001"/>
    <x v="30"/>
    <x v="0"/>
    <x v="0"/>
    <x v="17"/>
    <x v="23"/>
    <n v="0"/>
    <x v="0"/>
    <x v="0"/>
    <x v="3"/>
  </r>
  <r>
    <x v="0"/>
    <s v="0190115798001"/>
    <x v="0"/>
    <x v="0"/>
    <x v="1"/>
    <x v="17"/>
    <x v="23"/>
    <n v="0"/>
    <x v="0"/>
    <x v="0"/>
    <x v="3"/>
  </r>
  <r>
    <x v="0"/>
    <s v="0190155722001"/>
    <x v="1"/>
    <x v="0"/>
    <x v="1"/>
    <x v="17"/>
    <x v="23"/>
    <n v="0"/>
    <x v="0"/>
    <x v="0"/>
    <x v="3"/>
  </r>
  <r>
    <x v="0"/>
    <s v="0290003288001"/>
    <x v="2"/>
    <x v="0"/>
    <x v="1"/>
    <x v="17"/>
    <x v="23"/>
    <n v="0"/>
    <x v="0"/>
    <x v="0"/>
    <x v="3"/>
  </r>
  <r>
    <x v="0"/>
    <s v="0390027923001"/>
    <x v="3"/>
    <x v="0"/>
    <x v="1"/>
    <x v="17"/>
    <x v="23"/>
    <n v="0"/>
    <x v="0"/>
    <x v="0"/>
    <x v="3"/>
  </r>
  <r>
    <x v="0"/>
    <s v="0490001883001"/>
    <x v="4"/>
    <x v="0"/>
    <x v="1"/>
    <x v="17"/>
    <x v="23"/>
    <n v="0"/>
    <x v="0"/>
    <x v="0"/>
    <x v="3"/>
  </r>
  <r>
    <x v="0"/>
    <s v="0490002669001"/>
    <x v="5"/>
    <x v="0"/>
    <x v="1"/>
    <x v="17"/>
    <x v="23"/>
    <n v="0"/>
    <x v="0"/>
    <x v="0"/>
    <x v="3"/>
  </r>
  <r>
    <x v="0"/>
    <s v="0590052000001"/>
    <x v="6"/>
    <x v="0"/>
    <x v="1"/>
    <x v="17"/>
    <x v="23"/>
    <n v="0"/>
    <x v="0"/>
    <x v="0"/>
    <x v="3"/>
  </r>
  <r>
    <x v="0"/>
    <s v="0690045389001"/>
    <x v="7"/>
    <x v="0"/>
    <x v="1"/>
    <x v="17"/>
    <x v="23"/>
    <n v="0"/>
    <x v="0"/>
    <x v="0"/>
    <x v="3"/>
  </r>
  <r>
    <x v="0"/>
    <s v="0691706710001"/>
    <x v="8"/>
    <x v="0"/>
    <x v="1"/>
    <x v="17"/>
    <x v="23"/>
    <n v="0"/>
    <x v="0"/>
    <x v="0"/>
    <x v="3"/>
  </r>
  <r>
    <x v="0"/>
    <s v="0790024656001"/>
    <x v="9"/>
    <x v="0"/>
    <x v="1"/>
    <x v="17"/>
    <x v="23"/>
    <n v="0"/>
    <x v="0"/>
    <x v="0"/>
    <x v="3"/>
  </r>
  <r>
    <x v="0"/>
    <s v="1090033456001"/>
    <x v="10"/>
    <x v="0"/>
    <x v="1"/>
    <x v="17"/>
    <x v="23"/>
    <n v="0"/>
    <x v="0"/>
    <x v="0"/>
    <x v="3"/>
  </r>
  <r>
    <x v="0"/>
    <s v="1091720902001"/>
    <x v="11"/>
    <x v="0"/>
    <x v="1"/>
    <x v="17"/>
    <x v="23"/>
    <n v="0"/>
    <x v="0"/>
    <x v="0"/>
    <x v="3"/>
  </r>
  <r>
    <x v="0"/>
    <s v="1190068389001"/>
    <x v="12"/>
    <x v="0"/>
    <x v="1"/>
    <x v="17"/>
    <x v="23"/>
    <n v="0"/>
    <x v="0"/>
    <x v="0"/>
    <x v="3"/>
  </r>
  <r>
    <x v="0"/>
    <s v="1390013678001"/>
    <x v="13"/>
    <x v="0"/>
    <x v="1"/>
    <x v="17"/>
    <x v="23"/>
    <n v="0"/>
    <x v="0"/>
    <x v="0"/>
    <x v="3"/>
  </r>
  <r>
    <x v="0"/>
    <s v="1690012606001"/>
    <x v="14"/>
    <x v="0"/>
    <x v="1"/>
    <x v="17"/>
    <x v="23"/>
    <n v="0"/>
    <x v="0"/>
    <x v="0"/>
    <x v="3"/>
  </r>
  <r>
    <x v="0"/>
    <s v="1790093204001"/>
    <x v="15"/>
    <x v="0"/>
    <x v="1"/>
    <x v="17"/>
    <x v="23"/>
    <n v="0"/>
    <x v="0"/>
    <x v="0"/>
    <x v="3"/>
  </r>
  <r>
    <x v="0"/>
    <s v="1790325083001"/>
    <x v="16"/>
    <x v="0"/>
    <x v="1"/>
    <x v="17"/>
    <x v="23"/>
    <n v="0"/>
    <x v="0"/>
    <x v="0"/>
    <x v="3"/>
  </r>
  <r>
    <x v="0"/>
    <s v="1790451801001"/>
    <x v="17"/>
    <x v="0"/>
    <x v="1"/>
    <x v="17"/>
    <x v="23"/>
    <n v="0"/>
    <x v="0"/>
    <x v="0"/>
    <x v="3"/>
  </r>
  <r>
    <x v="0"/>
    <s v="1790501469001"/>
    <x v="18"/>
    <x v="0"/>
    <x v="1"/>
    <x v="17"/>
    <x v="23"/>
    <n v="0"/>
    <x v="0"/>
    <x v="0"/>
    <x v="3"/>
  </r>
  <r>
    <x v="0"/>
    <s v="1790567699001"/>
    <x v="19"/>
    <x v="0"/>
    <x v="1"/>
    <x v="17"/>
    <x v="23"/>
    <n v="0"/>
    <x v="0"/>
    <x v="0"/>
    <x v="3"/>
  </r>
  <r>
    <x v="0"/>
    <s v="1790866084001"/>
    <x v="20"/>
    <x v="0"/>
    <x v="1"/>
    <x v="17"/>
    <x v="23"/>
    <n v="0"/>
    <x v="0"/>
    <x v="0"/>
    <x v="3"/>
  </r>
  <r>
    <x v="0"/>
    <s v="1790900193001"/>
    <x v="21"/>
    <x v="0"/>
    <x v="1"/>
    <x v="17"/>
    <x v="23"/>
    <n v="0"/>
    <x v="0"/>
    <x v="0"/>
    <x v="3"/>
  </r>
  <r>
    <x v="0"/>
    <s v="1790979016001"/>
    <x v="22"/>
    <x v="0"/>
    <x v="1"/>
    <x v="17"/>
    <x v="23"/>
    <n v="0"/>
    <x v="0"/>
    <x v="0"/>
    <x v="3"/>
  </r>
  <r>
    <x v="0"/>
    <s v="1791708040001"/>
    <x v="23"/>
    <x v="0"/>
    <x v="1"/>
    <x v="17"/>
    <x v="23"/>
    <n v="0"/>
    <x v="0"/>
    <x v="0"/>
    <x v="3"/>
  </r>
  <r>
    <x v="0"/>
    <s v="1890001323001"/>
    <x v="24"/>
    <x v="0"/>
    <x v="1"/>
    <x v="17"/>
    <x v="23"/>
    <n v="0"/>
    <x v="0"/>
    <x v="0"/>
    <x v="3"/>
  </r>
  <r>
    <x v="0"/>
    <s v="1890003628001"/>
    <x v="25"/>
    <x v="0"/>
    <x v="1"/>
    <x v="17"/>
    <x v="23"/>
    <n v="0"/>
    <x v="0"/>
    <x v="0"/>
    <x v="3"/>
  </r>
  <r>
    <x v="0"/>
    <s v="1890037646001"/>
    <x v="26"/>
    <x v="0"/>
    <x v="1"/>
    <x v="17"/>
    <x v="23"/>
    <n v="0"/>
    <x v="0"/>
    <x v="0"/>
    <x v="3"/>
  </r>
  <r>
    <x v="0"/>
    <s v="1890080967001"/>
    <x v="27"/>
    <x v="0"/>
    <x v="1"/>
    <x v="17"/>
    <x v="23"/>
    <n v="0"/>
    <x v="0"/>
    <x v="0"/>
    <x v="3"/>
  </r>
  <r>
    <x v="0"/>
    <s v="1890141877001"/>
    <x v="28"/>
    <x v="0"/>
    <x v="1"/>
    <x v="17"/>
    <x v="23"/>
    <n v="0"/>
    <x v="0"/>
    <x v="0"/>
    <x v="3"/>
  </r>
  <r>
    <x v="0"/>
    <s v="1891709591001"/>
    <x v="29"/>
    <x v="0"/>
    <x v="1"/>
    <x v="17"/>
    <x v="23"/>
    <n v="0"/>
    <x v="0"/>
    <x v="0"/>
    <x v="3"/>
  </r>
  <r>
    <x v="0"/>
    <s v="1891710328001"/>
    <x v="30"/>
    <x v="0"/>
    <x v="1"/>
    <x v="17"/>
    <x v="23"/>
    <n v="0"/>
    <x v="0"/>
    <x v="0"/>
    <x v="3"/>
  </r>
  <r>
    <x v="0"/>
    <s v="11"/>
    <x v="31"/>
    <x v="0"/>
    <x v="0"/>
    <x v="17"/>
    <x v="23"/>
    <n v="0"/>
    <x v="0"/>
    <x v="0"/>
    <x v="3"/>
  </r>
  <r>
    <x v="0"/>
    <s v="11"/>
    <x v="31"/>
    <x v="0"/>
    <x v="1"/>
    <x v="17"/>
    <x v="23"/>
    <n v="0"/>
    <x v="0"/>
    <x v="0"/>
    <x v="3"/>
  </r>
  <r>
    <x v="0"/>
    <s v="12"/>
    <x v="32"/>
    <x v="0"/>
    <x v="0"/>
    <x v="17"/>
    <x v="23"/>
    <n v="0"/>
    <x v="0"/>
    <x v="0"/>
    <x v="3"/>
  </r>
  <r>
    <x v="0"/>
    <s v="12"/>
    <x v="32"/>
    <x v="0"/>
    <x v="1"/>
    <x v="17"/>
    <x v="23"/>
    <n v="0"/>
    <x v="0"/>
    <x v="0"/>
    <x v="3"/>
  </r>
  <r>
    <x v="0"/>
    <s v="0190115798001"/>
    <x v="0"/>
    <x v="0"/>
    <x v="0"/>
    <x v="9"/>
    <x v="24"/>
    <n v="0"/>
    <x v="0"/>
    <x v="0"/>
    <x v="3"/>
  </r>
  <r>
    <x v="0"/>
    <s v="0190155722001"/>
    <x v="1"/>
    <x v="0"/>
    <x v="0"/>
    <x v="9"/>
    <x v="24"/>
    <n v="0"/>
    <x v="0"/>
    <x v="0"/>
    <x v="3"/>
  </r>
  <r>
    <x v="0"/>
    <s v="0290003288001"/>
    <x v="2"/>
    <x v="0"/>
    <x v="0"/>
    <x v="9"/>
    <x v="24"/>
    <n v="0"/>
    <x v="0"/>
    <x v="0"/>
    <x v="3"/>
  </r>
  <r>
    <x v="0"/>
    <s v="0390027923001"/>
    <x v="3"/>
    <x v="0"/>
    <x v="0"/>
    <x v="9"/>
    <x v="24"/>
    <n v="0"/>
    <x v="0"/>
    <x v="0"/>
    <x v="3"/>
  </r>
  <r>
    <x v="0"/>
    <s v="0490001883001"/>
    <x v="4"/>
    <x v="0"/>
    <x v="0"/>
    <x v="9"/>
    <x v="24"/>
    <n v="0"/>
    <x v="0"/>
    <x v="0"/>
    <x v="3"/>
  </r>
  <r>
    <x v="0"/>
    <s v="0490002669001"/>
    <x v="5"/>
    <x v="0"/>
    <x v="0"/>
    <x v="9"/>
    <x v="24"/>
    <n v="0"/>
    <x v="0"/>
    <x v="0"/>
    <x v="3"/>
  </r>
  <r>
    <x v="0"/>
    <s v="0590052000001"/>
    <x v="6"/>
    <x v="0"/>
    <x v="0"/>
    <x v="9"/>
    <x v="24"/>
    <n v="0"/>
    <x v="0"/>
    <x v="0"/>
    <x v="3"/>
  </r>
  <r>
    <x v="0"/>
    <s v="0690045389001"/>
    <x v="7"/>
    <x v="0"/>
    <x v="0"/>
    <x v="9"/>
    <x v="24"/>
    <n v="0"/>
    <x v="0"/>
    <x v="0"/>
    <x v="3"/>
  </r>
  <r>
    <x v="0"/>
    <s v="0691706710001"/>
    <x v="8"/>
    <x v="0"/>
    <x v="0"/>
    <x v="9"/>
    <x v="24"/>
    <n v="0"/>
    <x v="0"/>
    <x v="0"/>
    <x v="3"/>
  </r>
  <r>
    <x v="0"/>
    <s v="0790024656001"/>
    <x v="9"/>
    <x v="0"/>
    <x v="0"/>
    <x v="9"/>
    <x v="24"/>
    <n v="0"/>
    <x v="0"/>
    <x v="0"/>
    <x v="3"/>
  </r>
  <r>
    <x v="0"/>
    <s v="1090033456001"/>
    <x v="10"/>
    <x v="0"/>
    <x v="0"/>
    <x v="9"/>
    <x v="24"/>
    <n v="0"/>
    <x v="0"/>
    <x v="0"/>
    <x v="3"/>
  </r>
  <r>
    <x v="0"/>
    <s v="1091720902001"/>
    <x v="11"/>
    <x v="0"/>
    <x v="0"/>
    <x v="9"/>
    <x v="24"/>
    <n v="0"/>
    <x v="0"/>
    <x v="0"/>
    <x v="3"/>
  </r>
  <r>
    <x v="0"/>
    <s v="1190068389001"/>
    <x v="12"/>
    <x v="0"/>
    <x v="0"/>
    <x v="9"/>
    <x v="24"/>
    <n v="0"/>
    <x v="0"/>
    <x v="0"/>
    <x v="3"/>
  </r>
  <r>
    <x v="0"/>
    <s v="1390013678001"/>
    <x v="13"/>
    <x v="0"/>
    <x v="0"/>
    <x v="9"/>
    <x v="24"/>
    <n v="0"/>
    <x v="0"/>
    <x v="0"/>
    <x v="3"/>
  </r>
  <r>
    <x v="0"/>
    <s v="1690012606001"/>
    <x v="14"/>
    <x v="0"/>
    <x v="0"/>
    <x v="9"/>
    <x v="24"/>
    <n v="0"/>
    <x v="0"/>
    <x v="0"/>
    <x v="3"/>
  </r>
  <r>
    <x v="0"/>
    <s v="1790093204001"/>
    <x v="15"/>
    <x v="0"/>
    <x v="0"/>
    <x v="9"/>
    <x v="24"/>
    <n v="0"/>
    <x v="0"/>
    <x v="0"/>
    <x v="3"/>
  </r>
  <r>
    <x v="0"/>
    <s v="1790325083001"/>
    <x v="16"/>
    <x v="0"/>
    <x v="0"/>
    <x v="9"/>
    <x v="24"/>
    <n v="0"/>
    <x v="0"/>
    <x v="0"/>
    <x v="3"/>
  </r>
  <r>
    <x v="0"/>
    <s v="1790451801001"/>
    <x v="17"/>
    <x v="0"/>
    <x v="0"/>
    <x v="9"/>
    <x v="24"/>
    <n v="0"/>
    <x v="0"/>
    <x v="0"/>
    <x v="3"/>
  </r>
  <r>
    <x v="0"/>
    <s v="1790501469001"/>
    <x v="18"/>
    <x v="0"/>
    <x v="0"/>
    <x v="9"/>
    <x v="24"/>
    <n v="0"/>
    <x v="0"/>
    <x v="0"/>
    <x v="3"/>
  </r>
  <r>
    <x v="0"/>
    <s v="1790567699001"/>
    <x v="19"/>
    <x v="0"/>
    <x v="0"/>
    <x v="9"/>
    <x v="24"/>
    <n v="0"/>
    <x v="0"/>
    <x v="0"/>
    <x v="3"/>
  </r>
  <r>
    <x v="0"/>
    <s v="1790866084001"/>
    <x v="20"/>
    <x v="0"/>
    <x v="0"/>
    <x v="9"/>
    <x v="24"/>
    <n v="0"/>
    <x v="0"/>
    <x v="0"/>
    <x v="3"/>
  </r>
  <r>
    <x v="0"/>
    <s v="1790900193001"/>
    <x v="21"/>
    <x v="0"/>
    <x v="0"/>
    <x v="9"/>
    <x v="24"/>
    <n v="0"/>
    <x v="0"/>
    <x v="0"/>
    <x v="3"/>
  </r>
  <r>
    <x v="0"/>
    <s v="1790979016001"/>
    <x v="22"/>
    <x v="0"/>
    <x v="0"/>
    <x v="9"/>
    <x v="24"/>
    <n v="0"/>
    <x v="0"/>
    <x v="0"/>
    <x v="3"/>
  </r>
  <r>
    <x v="0"/>
    <s v="1791708040001"/>
    <x v="23"/>
    <x v="0"/>
    <x v="0"/>
    <x v="9"/>
    <x v="24"/>
    <n v="0"/>
    <x v="0"/>
    <x v="0"/>
    <x v="3"/>
  </r>
  <r>
    <x v="0"/>
    <s v="1890001323001"/>
    <x v="24"/>
    <x v="0"/>
    <x v="0"/>
    <x v="9"/>
    <x v="24"/>
    <n v="0"/>
    <x v="0"/>
    <x v="0"/>
    <x v="3"/>
  </r>
  <r>
    <x v="0"/>
    <s v="1890003628001"/>
    <x v="25"/>
    <x v="0"/>
    <x v="0"/>
    <x v="9"/>
    <x v="24"/>
    <n v="0"/>
    <x v="0"/>
    <x v="0"/>
    <x v="3"/>
  </r>
  <r>
    <x v="0"/>
    <s v="1890037646001"/>
    <x v="26"/>
    <x v="0"/>
    <x v="0"/>
    <x v="9"/>
    <x v="24"/>
    <n v="0"/>
    <x v="0"/>
    <x v="0"/>
    <x v="3"/>
  </r>
  <r>
    <x v="0"/>
    <s v="1890080967001"/>
    <x v="27"/>
    <x v="0"/>
    <x v="0"/>
    <x v="9"/>
    <x v="24"/>
    <n v="0"/>
    <x v="0"/>
    <x v="0"/>
    <x v="3"/>
  </r>
  <r>
    <x v="0"/>
    <s v="1890141877001"/>
    <x v="28"/>
    <x v="0"/>
    <x v="0"/>
    <x v="9"/>
    <x v="24"/>
    <n v="0"/>
    <x v="0"/>
    <x v="0"/>
    <x v="3"/>
  </r>
  <r>
    <x v="0"/>
    <s v="1891709591001"/>
    <x v="29"/>
    <x v="0"/>
    <x v="0"/>
    <x v="9"/>
    <x v="24"/>
    <n v="0"/>
    <x v="0"/>
    <x v="0"/>
    <x v="3"/>
  </r>
  <r>
    <x v="0"/>
    <s v="1891710328001"/>
    <x v="30"/>
    <x v="0"/>
    <x v="0"/>
    <x v="9"/>
    <x v="24"/>
    <n v="0"/>
    <x v="0"/>
    <x v="0"/>
    <x v="3"/>
  </r>
  <r>
    <x v="0"/>
    <s v="0190115798001"/>
    <x v="0"/>
    <x v="0"/>
    <x v="1"/>
    <x v="9"/>
    <x v="24"/>
    <n v="0"/>
    <x v="0"/>
    <x v="0"/>
    <x v="3"/>
  </r>
  <r>
    <x v="0"/>
    <s v="0190155722001"/>
    <x v="1"/>
    <x v="0"/>
    <x v="1"/>
    <x v="9"/>
    <x v="24"/>
    <n v="0"/>
    <x v="0"/>
    <x v="0"/>
    <x v="3"/>
  </r>
  <r>
    <x v="0"/>
    <s v="0290003288001"/>
    <x v="2"/>
    <x v="0"/>
    <x v="1"/>
    <x v="9"/>
    <x v="24"/>
    <n v="0"/>
    <x v="0"/>
    <x v="0"/>
    <x v="3"/>
  </r>
  <r>
    <x v="0"/>
    <s v="0390027923001"/>
    <x v="3"/>
    <x v="0"/>
    <x v="1"/>
    <x v="9"/>
    <x v="24"/>
    <n v="0"/>
    <x v="0"/>
    <x v="0"/>
    <x v="3"/>
  </r>
  <r>
    <x v="0"/>
    <s v="0490001883001"/>
    <x v="4"/>
    <x v="0"/>
    <x v="1"/>
    <x v="9"/>
    <x v="24"/>
    <n v="0"/>
    <x v="0"/>
    <x v="0"/>
    <x v="3"/>
  </r>
  <r>
    <x v="0"/>
    <s v="0490002669001"/>
    <x v="5"/>
    <x v="0"/>
    <x v="1"/>
    <x v="9"/>
    <x v="24"/>
    <n v="0"/>
    <x v="0"/>
    <x v="0"/>
    <x v="3"/>
  </r>
  <r>
    <x v="0"/>
    <s v="0590052000001"/>
    <x v="6"/>
    <x v="0"/>
    <x v="1"/>
    <x v="9"/>
    <x v="24"/>
    <n v="0"/>
    <x v="0"/>
    <x v="0"/>
    <x v="3"/>
  </r>
  <r>
    <x v="0"/>
    <s v="0690045389001"/>
    <x v="7"/>
    <x v="0"/>
    <x v="1"/>
    <x v="9"/>
    <x v="24"/>
    <n v="0"/>
    <x v="0"/>
    <x v="0"/>
    <x v="3"/>
  </r>
  <r>
    <x v="0"/>
    <s v="0691706710001"/>
    <x v="8"/>
    <x v="0"/>
    <x v="1"/>
    <x v="9"/>
    <x v="24"/>
    <n v="0"/>
    <x v="0"/>
    <x v="0"/>
    <x v="3"/>
  </r>
  <r>
    <x v="0"/>
    <s v="0790024656001"/>
    <x v="9"/>
    <x v="0"/>
    <x v="1"/>
    <x v="9"/>
    <x v="24"/>
    <n v="0"/>
    <x v="0"/>
    <x v="0"/>
    <x v="3"/>
  </r>
  <r>
    <x v="0"/>
    <s v="1090033456001"/>
    <x v="10"/>
    <x v="0"/>
    <x v="1"/>
    <x v="9"/>
    <x v="24"/>
    <n v="0"/>
    <x v="0"/>
    <x v="0"/>
    <x v="3"/>
  </r>
  <r>
    <x v="0"/>
    <s v="1091720902001"/>
    <x v="11"/>
    <x v="0"/>
    <x v="1"/>
    <x v="9"/>
    <x v="24"/>
    <n v="0"/>
    <x v="0"/>
    <x v="0"/>
    <x v="3"/>
  </r>
  <r>
    <x v="0"/>
    <s v="1190068389001"/>
    <x v="12"/>
    <x v="0"/>
    <x v="1"/>
    <x v="9"/>
    <x v="24"/>
    <n v="0"/>
    <x v="0"/>
    <x v="0"/>
    <x v="3"/>
  </r>
  <r>
    <x v="0"/>
    <s v="1390013678001"/>
    <x v="13"/>
    <x v="0"/>
    <x v="1"/>
    <x v="9"/>
    <x v="24"/>
    <n v="0"/>
    <x v="0"/>
    <x v="0"/>
    <x v="3"/>
  </r>
  <r>
    <x v="0"/>
    <s v="1690012606001"/>
    <x v="14"/>
    <x v="0"/>
    <x v="1"/>
    <x v="9"/>
    <x v="24"/>
    <n v="0"/>
    <x v="0"/>
    <x v="0"/>
    <x v="3"/>
  </r>
  <r>
    <x v="0"/>
    <s v="1790093204001"/>
    <x v="15"/>
    <x v="0"/>
    <x v="1"/>
    <x v="9"/>
    <x v="24"/>
    <n v="0"/>
    <x v="0"/>
    <x v="0"/>
    <x v="3"/>
  </r>
  <r>
    <x v="0"/>
    <s v="1790325083001"/>
    <x v="16"/>
    <x v="0"/>
    <x v="1"/>
    <x v="9"/>
    <x v="24"/>
    <n v="0"/>
    <x v="0"/>
    <x v="0"/>
    <x v="3"/>
  </r>
  <r>
    <x v="0"/>
    <s v="1790451801001"/>
    <x v="17"/>
    <x v="0"/>
    <x v="1"/>
    <x v="9"/>
    <x v="24"/>
    <n v="0"/>
    <x v="0"/>
    <x v="0"/>
    <x v="3"/>
  </r>
  <r>
    <x v="0"/>
    <s v="1790501469001"/>
    <x v="18"/>
    <x v="0"/>
    <x v="1"/>
    <x v="9"/>
    <x v="24"/>
    <n v="0"/>
    <x v="0"/>
    <x v="0"/>
    <x v="3"/>
  </r>
  <r>
    <x v="0"/>
    <s v="1790567699001"/>
    <x v="19"/>
    <x v="0"/>
    <x v="1"/>
    <x v="9"/>
    <x v="24"/>
    <n v="0"/>
    <x v="0"/>
    <x v="0"/>
    <x v="3"/>
  </r>
  <r>
    <x v="0"/>
    <s v="1790866084001"/>
    <x v="20"/>
    <x v="0"/>
    <x v="1"/>
    <x v="9"/>
    <x v="24"/>
    <n v="0"/>
    <x v="0"/>
    <x v="0"/>
    <x v="3"/>
  </r>
  <r>
    <x v="0"/>
    <s v="1790900193001"/>
    <x v="21"/>
    <x v="0"/>
    <x v="1"/>
    <x v="9"/>
    <x v="24"/>
    <n v="0"/>
    <x v="0"/>
    <x v="0"/>
    <x v="3"/>
  </r>
  <r>
    <x v="0"/>
    <s v="1790979016001"/>
    <x v="22"/>
    <x v="0"/>
    <x v="1"/>
    <x v="9"/>
    <x v="24"/>
    <n v="0"/>
    <x v="0"/>
    <x v="0"/>
    <x v="3"/>
  </r>
  <r>
    <x v="0"/>
    <s v="1791708040001"/>
    <x v="23"/>
    <x v="0"/>
    <x v="1"/>
    <x v="9"/>
    <x v="24"/>
    <n v="0"/>
    <x v="0"/>
    <x v="0"/>
    <x v="3"/>
  </r>
  <r>
    <x v="0"/>
    <s v="1890001323001"/>
    <x v="24"/>
    <x v="0"/>
    <x v="1"/>
    <x v="9"/>
    <x v="24"/>
    <n v="0"/>
    <x v="0"/>
    <x v="0"/>
    <x v="3"/>
  </r>
  <r>
    <x v="0"/>
    <s v="1890003628001"/>
    <x v="25"/>
    <x v="0"/>
    <x v="1"/>
    <x v="9"/>
    <x v="24"/>
    <n v="0"/>
    <x v="0"/>
    <x v="0"/>
    <x v="3"/>
  </r>
  <r>
    <x v="0"/>
    <s v="1890037646001"/>
    <x v="26"/>
    <x v="0"/>
    <x v="1"/>
    <x v="9"/>
    <x v="24"/>
    <n v="0"/>
    <x v="0"/>
    <x v="0"/>
    <x v="3"/>
  </r>
  <r>
    <x v="0"/>
    <s v="1890080967001"/>
    <x v="27"/>
    <x v="0"/>
    <x v="1"/>
    <x v="9"/>
    <x v="24"/>
    <n v="0"/>
    <x v="0"/>
    <x v="0"/>
    <x v="3"/>
  </r>
  <r>
    <x v="0"/>
    <s v="1890141877001"/>
    <x v="28"/>
    <x v="0"/>
    <x v="1"/>
    <x v="9"/>
    <x v="24"/>
    <n v="0"/>
    <x v="0"/>
    <x v="0"/>
    <x v="3"/>
  </r>
  <r>
    <x v="0"/>
    <s v="1891709591001"/>
    <x v="29"/>
    <x v="0"/>
    <x v="1"/>
    <x v="9"/>
    <x v="24"/>
    <n v="0"/>
    <x v="0"/>
    <x v="0"/>
    <x v="3"/>
  </r>
  <r>
    <x v="0"/>
    <s v="1891710328001"/>
    <x v="30"/>
    <x v="0"/>
    <x v="1"/>
    <x v="9"/>
    <x v="24"/>
    <n v="0"/>
    <x v="0"/>
    <x v="0"/>
    <x v="3"/>
  </r>
  <r>
    <x v="0"/>
    <s v="11"/>
    <x v="31"/>
    <x v="0"/>
    <x v="0"/>
    <x v="9"/>
    <x v="24"/>
    <n v="0"/>
    <x v="0"/>
    <x v="0"/>
    <x v="3"/>
  </r>
  <r>
    <x v="0"/>
    <s v="11"/>
    <x v="31"/>
    <x v="0"/>
    <x v="1"/>
    <x v="9"/>
    <x v="24"/>
    <n v="0"/>
    <x v="0"/>
    <x v="0"/>
    <x v="3"/>
  </r>
  <r>
    <x v="0"/>
    <s v="12"/>
    <x v="32"/>
    <x v="0"/>
    <x v="0"/>
    <x v="9"/>
    <x v="24"/>
    <n v="0"/>
    <x v="0"/>
    <x v="0"/>
    <x v="3"/>
  </r>
  <r>
    <x v="0"/>
    <s v="12"/>
    <x v="32"/>
    <x v="0"/>
    <x v="1"/>
    <x v="9"/>
    <x v="24"/>
    <n v="0"/>
    <x v="0"/>
    <x v="0"/>
    <x v="3"/>
  </r>
  <r>
    <x v="0"/>
    <s v="0190115798001"/>
    <x v="0"/>
    <x v="0"/>
    <x v="0"/>
    <x v="20"/>
    <x v="25"/>
    <n v="0"/>
    <x v="0"/>
    <x v="0"/>
    <x v="2"/>
  </r>
  <r>
    <x v="0"/>
    <s v="0190155722001"/>
    <x v="1"/>
    <x v="0"/>
    <x v="0"/>
    <x v="20"/>
    <x v="25"/>
    <n v="0"/>
    <x v="0"/>
    <x v="0"/>
    <x v="2"/>
  </r>
  <r>
    <x v="0"/>
    <s v="0290003288001"/>
    <x v="2"/>
    <x v="0"/>
    <x v="0"/>
    <x v="20"/>
    <x v="25"/>
    <n v="0"/>
    <x v="0"/>
    <x v="0"/>
    <x v="2"/>
  </r>
  <r>
    <x v="0"/>
    <s v="0390027923001"/>
    <x v="3"/>
    <x v="0"/>
    <x v="0"/>
    <x v="20"/>
    <x v="25"/>
    <n v="0"/>
    <x v="0"/>
    <x v="0"/>
    <x v="2"/>
  </r>
  <r>
    <x v="0"/>
    <s v="0490001883001"/>
    <x v="4"/>
    <x v="0"/>
    <x v="0"/>
    <x v="20"/>
    <x v="25"/>
    <n v="0"/>
    <x v="0"/>
    <x v="0"/>
    <x v="2"/>
  </r>
  <r>
    <x v="0"/>
    <s v="0490002669001"/>
    <x v="5"/>
    <x v="0"/>
    <x v="0"/>
    <x v="20"/>
    <x v="25"/>
    <n v="0"/>
    <x v="0"/>
    <x v="0"/>
    <x v="2"/>
  </r>
  <r>
    <x v="0"/>
    <s v="0590052000001"/>
    <x v="6"/>
    <x v="0"/>
    <x v="0"/>
    <x v="20"/>
    <x v="25"/>
    <n v="0"/>
    <x v="0"/>
    <x v="0"/>
    <x v="2"/>
  </r>
  <r>
    <x v="0"/>
    <s v="0690045389001"/>
    <x v="7"/>
    <x v="0"/>
    <x v="0"/>
    <x v="20"/>
    <x v="25"/>
    <n v="0"/>
    <x v="0"/>
    <x v="0"/>
    <x v="2"/>
  </r>
  <r>
    <x v="0"/>
    <s v="0691706710001"/>
    <x v="8"/>
    <x v="0"/>
    <x v="0"/>
    <x v="20"/>
    <x v="25"/>
    <n v="0"/>
    <x v="0"/>
    <x v="0"/>
    <x v="2"/>
  </r>
  <r>
    <x v="0"/>
    <s v="0790024656001"/>
    <x v="9"/>
    <x v="0"/>
    <x v="0"/>
    <x v="20"/>
    <x v="25"/>
    <n v="0"/>
    <x v="0"/>
    <x v="0"/>
    <x v="2"/>
  </r>
  <r>
    <x v="0"/>
    <s v="1090033456001"/>
    <x v="10"/>
    <x v="0"/>
    <x v="0"/>
    <x v="20"/>
    <x v="25"/>
    <n v="0"/>
    <x v="0"/>
    <x v="0"/>
    <x v="2"/>
  </r>
  <r>
    <x v="0"/>
    <s v="1091720902001"/>
    <x v="11"/>
    <x v="0"/>
    <x v="0"/>
    <x v="20"/>
    <x v="25"/>
    <n v="0"/>
    <x v="0"/>
    <x v="0"/>
    <x v="2"/>
  </r>
  <r>
    <x v="0"/>
    <s v="1190068389001"/>
    <x v="12"/>
    <x v="0"/>
    <x v="0"/>
    <x v="20"/>
    <x v="25"/>
    <n v="0"/>
    <x v="0"/>
    <x v="0"/>
    <x v="2"/>
  </r>
  <r>
    <x v="0"/>
    <s v="1390013678001"/>
    <x v="13"/>
    <x v="0"/>
    <x v="0"/>
    <x v="20"/>
    <x v="25"/>
    <n v="0"/>
    <x v="0"/>
    <x v="0"/>
    <x v="2"/>
  </r>
  <r>
    <x v="0"/>
    <s v="1690012606001"/>
    <x v="14"/>
    <x v="0"/>
    <x v="0"/>
    <x v="20"/>
    <x v="25"/>
    <n v="0"/>
    <x v="0"/>
    <x v="0"/>
    <x v="2"/>
  </r>
  <r>
    <x v="0"/>
    <s v="1790093204001"/>
    <x v="15"/>
    <x v="0"/>
    <x v="0"/>
    <x v="20"/>
    <x v="25"/>
    <n v="0"/>
    <x v="0"/>
    <x v="0"/>
    <x v="2"/>
  </r>
  <r>
    <x v="0"/>
    <s v="1790325083001"/>
    <x v="16"/>
    <x v="0"/>
    <x v="0"/>
    <x v="20"/>
    <x v="25"/>
    <n v="0"/>
    <x v="0"/>
    <x v="0"/>
    <x v="2"/>
  </r>
  <r>
    <x v="0"/>
    <s v="1790451801001"/>
    <x v="17"/>
    <x v="0"/>
    <x v="0"/>
    <x v="20"/>
    <x v="25"/>
    <n v="0"/>
    <x v="0"/>
    <x v="0"/>
    <x v="2"/>
  </r>
  <r>
    <x v="0"/>
    <s v="1790501469001"/>
    <x v="18"/>
    <x v="0"/>
    <x v="0"/>
    <x v="20"/>
    <x v="25"/>
    <n v="0"/>
    <x v="0"/>
    <x v="0"/>
    <x v="2"/>
  </r>
  <r>
    <x v="0"/>
    <s v="1790567699001"/>
    <x v="19"/>
    <x v="0"/>
    <x v="0"/>
    <x v="20"/>
    <x v="25"/>
    <n v="0"/>
    <x v="0"/>
    <x v="0"/>
    <x v="2"/>
  </r>
  <r>
    <x v="0"/>
    <s v="1790866084001"/>
    <x v="20"/>
    <x v="0"/>
    <x v="0"/>
    <x v="20"/>
    <x v="25"/>
    <n v="0"/>
    <x v="0"/>
    <x v="0"/>
    <x v="2"/>
  </r>
  <r>
    <x v="0"/>
    <s v="1790900193001"/>
    <x v="21"/>
    <x v="0"/>
    <x v="0"/>
    <x v="20"/>
    <x v="25"/>
    <n v="0"/>
    <x v="0"/>
    <x v="0"/>
    <x v="2"/>
  </r>
  <r>
    <x v="0"/>
    <s v="1790979016001"/>
    <x v="22"/>
    <x v="0"/>
    <x v="0"/>
    <x v="20"/>
    <x v="25"/>
    <n v="0"/>
    <x v="0"/>
    <x v="0"/>
    <x v="2"/>
  </r>
  <r>
    <x v="0"/>
    <s v="1791708040001"/>
    <x v="23"/>
    <x v="0"/>
    <x v="0"/>
    <x v="20"/>
    <x v="25"/>
    <n v="0"/>
    <x v="0"/>
    <x v="0"/>
    <x v="2"/>
  </r>
  <r>
    <x v="0"/>
    <s v="1890001323001"/>
    <x v="24"/>
    <x v="0"/>
    <x v="0"/>
    <x v="20"/>
    <x v="25"/>
    <n v="0"/>
    <x v="0"/>
    <x v="0"/>
    <x v="2"/>
  </r>
  <r>
    <x v="0"/>
    <s v="1890003628001"/>
    <x v="25"/>
    <x v="0"/>
    <x v="0"/>
    <x v="20"/>
    <x v="25"/>
    <n v="0"/>
    <x v="0"/>
    <x v="0"/>
    <x v="2"/>
  </r>
  <r>
    <x v="0"/>
    <s v="1890037646001"/>
    <x v="26"/>
    <x v="0"/>
    <x v="0"/>
    <x v="20"/>
    <x v="25"/>
    <n v="0"/>
    <x v="0"/>
    <x v="0"/>
    <x v="2"/>
  </r>
  <r>
    <x v="0"/>
    <s v="1890080967001"/>
    <x v="27"/>
    <x v="0"/>
    <x v="0"/>
    <x v="20"/>
    <x v="25"/>
    <n v="0"/>
    <x v="0"/>
    <x v="0"/>
    <x v="2"/>
  </r>
  <r>
    <x v="0"/>
    <s v="1890141877001"/>
    <x v="28"/>
    <x v="0"/>
    <x v="0"/>
    <x v="20"/>
    <x v="25"/>
    <n v="0"/>
    <x v="0"/>
    <x v="0"/>
    <x v="2"/>
  </r>
  <r>
    <x v="0"/>
    <s v="1891709591001"/>
    <x v="29"/>
    <x v="0"/>
    <x v="0"/>
    <x v="20"/>
    <x v="25"/>
    <n v="0"/>
    <x v="0"/>
    <x v="0"/>
    <x v="2"/>
  </r>
  <r>
    <x v="0"/>
    <s v="1891710328001"/>
    <x v="30"/>
    <x v="0"/>
    <x v="0"/>
    <x v="20"/>
    <x v="25"/>
    <n v="0"/>
    <x v="0"/>
    <x v="0"/>
    <x v="2"/>
  </r>
  <r>
    <x v="0"/>
    <s v="0190115798001"/>
    <x v="0"/>
    <x v="0"/>
    <x v="1"/>
    <x v="20"/>
    <x v="25"/>
    <n v="0"/>
    <x v="0"/>
    <x v="0"/>
    <x v="2"/>
  </r>
  <r>
    <x v="0"/>
    <s v="0190155722001"/>
    <x v="1"/>
    <x v="0"/>
    <x v="1"/>
    <x v="20"/>
    <x v="25"/>
    <n v="0"/>
    <x v="0"/>
    <x v="0"/>
    <x v="2"/>
  </r>
  <r>
    <x v="0"/>
    <s v="0290003288001"/>
    <x v="2"/>
    <x v="0"/>
    <x v="1"/>
    <x v="20"/>
    <x v="25"/>
    <n v="0"/>
    <x v="0"/>
    <x v="0"/>
    <x v="2"/>
  </r>
  <r>
    <x v="0"/>
    <s v="0390027923001"/>
    <x v="3"/>
    <x v="0"/>
    <x v="1"/>
    <x v="20"/>
    <x v="25"/>
    <n v="0"/>
    <x v="0"/>
    <x v="0"/>
    <x v="2"/>
  </r>
  <r>
    <x v="0"/>
    <s v="0490001883001"/>
    <x v="4"/>
    <x v="0"/>
    <x v="1"/>
    <x v="20"/>
    <x v="25"/>
    <n v="0"/>
    <x v="0"/>
    <x v="0"/>
    <x v="2"/>
  </r>
  <r>
    <x v="0"/>
    <s v="0490002669001"/>
    <x v="5"/>
    <x v="0"/>
    <x v="1"/>
    <x v="20"/>
    <x v="25"/>
    <n v="0"/>
    <x v="0"/>
    <x v="0"/>
    <x v="2"/>
  </r>
  <r>
    <x v="0"/>
    <s v="0590052000001"/>
    <x v="6"/>
    <x v="0"/>
    <x v="1"/>
    <x v="20"/>
    <x v="25"/>
    <n v="0"/>
    <x v="0"/>
    <x v="0"/>
    <x v="2"/>
  </r>
  <r>
    <x v="0"/>
    <s v="0690045389001"/>
    <x v="7"/>
    <x v="0"/>
    <x v="1"/>
    <x v="20"/>
    <x v="25"/>
    <n v="0"/>
    <x v="0"/>
    <x v="0"/>
    <x v="2"/>
  </r>
  <r>
    <x v="0"/>
    <s v="0691706710001"/>
    <x v="8"/>
    <x v="0"/>
    <x v="1"/>
    <x v="20"/>
    <x v="25"/>
    <n v="0"/>
    <x v="0"/>
    <x v="0"/>
    <x v="2"/>
  </r>
  <r>
    <x v="0"/>
    <s v="0790024656001"/>
    <x v="9"/>
    <x v="0"/>
    <x v="1"/>
    <x v="20"/>
    <x v="25"/>
    <n v="0"/>
    <x v="0"/>
    <x v="0"/>
    <x v="2"/>
  </r>
  <r>
    <x v="0"/>
    <s v="1090033456001"/>
    <x v="10"/>
    <x v="0"/>
    <x v="1"/>
    <x v="20"/>
    <x v="25"/>
    <n v="0"/>
    <x v="0"/>
    <x v="0"/>
    <x v="2"/>
  </r>
  <r>
    <x v="0"/>
    <s v="1091720902001"/>
    <x v="11"/>
    <x v="0"/>
    <x v="1"/>
    <x v="20"/>
    <x v="25"/>
    <n v="0"/>
    <x v="0"/>
    <x v="0"/>
    <x v="2"/>
  </r>
  <r>
    <x v="0"/>
    <s v="1190068389001"/>
    <x v="12"/>
    <x v="0"/>
    <x v="1"/>
    <x v="20"/>
    <x v="25"/>
    <n v="0"/>
    <x v="0"/>
    <x v="0"/>
    <x v="2"/>
  </r>
  <r>
    <x v="0"/>
    <s v="1390013678001"/>
    <x v="13"/>
    <x v="0"/>
    <x v="1"/>
    <x v="20"/>
    <x v="25"/>
    <n v="0"/>
    <x v="0"/>
    <x v="0"/>
    <x v="2"/>
  </r>
  <r>
    <x v="0"/>
    <s v="1690012606001"/>
    <x v="14"/>
    <x v="0"/>
    <x v="1"/>
    <x v="20"/>
    <x v="25"/>
    <n v="0"/>
    <x v="0"/>
    <x v="0"/>
    <x v="2"/>
  </r>
  <r>
    <x v="0"/>
    <s v="1790093204001"/>
    <x v="15"/>
    <x v="0"/>
    <x v="1"/>
    <x v="20"/>
    <x v="25"/>
    <n v="0"/>
    <x v="0"/>
    <x v="0"/>
    <x v="2"/>
  </r>
  <r>
    <x v="0"/>
    <s v="1790325083001"/>
    <x v="16"/>
    <x v="0"/>
    <x v="1"/>
    <x v="20"/>
    <x v="25"/>
    <n v="0"/>
    <x v="0"/>
    <x v="0"/>
    <x v="2"/>
  </r>
  <r>
    <x v="0"/>
    <s v="1790451801001"/>
    <x v="17"/>
    <x v="0"/>
    <x v="1"/>
    <x v="20"/>
    <x v="25"/>
    <n v="0"/>
    <x v="0"/>
    <x v="0"/>
    <x v="2"/>
  </r>
  <r>
    <x v="0"/>
    <s v="1790501469001"/>
    <x v="18"/>
    <x v="0"/>
    <x v="1"/>
    <x v="20"/>
    <x v="25"/>
    <n v="0"/>
    <x v="0"/>
    <x v="0"/>
    <x v="2"/>
  </r>
  <r>
    <x v="0"/>
    <s v="1790567699001"/>
    <x v="19"/>
    <x v="0"/>
    <x v="1"/>
    <x v="20"/>
    <x v="25"/>
    <n v="0"/>
    <x v="0"/>
    <x v="0"/>
    <x v="2"/>
  </r>
  <r>
    <x v="0"/>
    <s v="1790866084001"/>
    <x v="20"/>
    <x v="0"/>
    <x v="1"/>
    <x v="20"/>
    <x v="25"/>
    <n v="0"/>
    <x v="0"/>
    <x v="0"/>
    <x v="2"/>
  </r>
  <r>
    <x v="0"/>
    <s v="1790900193001"/>
    <x v="21"/>
    <x v="0"/>
    <x v="1"/>
    <x v="20"/>
    <x v="25"/>
    <n v="0"/>
    <x v="0"/>
    <x v="0"/>
    <x v="2"/>
  </r>
  <r>
    <x v="0"/>
    <s v="1790979016001"/>
    <x v="22"/>
    <x v="0"/>
    <x v="1"/>
    <x v="20"/>
    <x v="25"/>
    <n v="0"/>
    <x v="0"/>
    <x v="0"/>
    <x v="2"/>
  </r>
  <r>
    <x v="0"/>
    <s v="1791708040001"/>
    <x v="23"/>
    <x v="0"/>
    <x v="1"/>
    <x v="20"/>
    <x v="25"/>
    <n v="0"/>
    <x v="0"/>
    <x v="0"/>
    <x v="2"/>
  </r>
  <r>
    <x v="0"/>
    <s v="1890001323001"/>
    <x v="24"/>
    <x v="0"/>
    <x v="1"/>
    <x v="20"/>
    <x v="25"/>
    <n v="0"/>
    <x v="0"/>
    <x v="0"/>
    <x v="2"/>
  </r>
  <r>
    <x v="0"/>
    <s v="1890003628001"/>
    <x v="25"/>
    <x v="0"/>
    <x v="1"/>
    <x v="20"/>
    <x v="25"/>
    <n v="0"/>
    <x v="0"/>
    <x v="0"/>
    <x v="2"/>
  </r>
  <r>
    <x v="0"/>
    <s v="1890037646001"/>
    <x v="26"/>
    <x v="0"/>
    <x v="1"/>
    <x v="20"/>
    <x v="25"/>
    <n v="0"/>
    <x v="0"/>
    <x v="0"/>
    <x v="2"/>
  </r>
  <r>
    <x v="0"/>
    <s v="1890080967001"/>
    <x v="27"/>
    <x v="0"/>
    <x v="1"/>
    <x v="20"/>
    <x v="25"/>
    <n v="0"/>
    <x v="0"/>
    <x v="0"/>
    <x v="2"/>
  </r>
  <r>
    <x v="0"/>
    <s v="1890141877001"/>
    <x v="28"/>
    <x v="0"/>
    <x v="1"/>
    <x v="20"/>
    <x v="25"/>
    <n v="0"/>
    <x v="0"/>
    <x v="0"/>
    <x v="2"/>
  </r>
  <r>
    <x v="0"/>
    <s v="1891709591001"/>
    <x v="29"/>
    <x v="0"/>
    <x v="1"/>
    <x v="20"/>
    <x v="25"/>
    <n v="0"/>
    <x v="0"/>
    <x v="0"/>
    <x v="2"/>
  </r>
  <r>
    <x v="0"/>
    <s v="1891710328001"/>
    <x v="30"/>
    <x v="0"/>
    <x v="1"/>
    <x v="20"/>
    <x v="25"/>
    <n v="0"/>
    <x v="0"/>
    <x v="0"/>
    <x v="2"/>
  </r>
  <r>
    <x v="0"/>
    <s v="11"/>
    <x v="31"/>
    <x v="0"/>
    <x v="0"/>
    <x v="20"/>
    <x v="25"/>
    <n v="0"/>
    <x v="0"/>
    <x v="0"/>
    <x v="2"/>
  </r>
  <r>
    <x v="0"/>
    <s v="11"/>
    <x v="31"/>
    <x v="0"/>
    <x v="1"/>
    <x v="20"/>
    <x v="25"/>
    <n v="0"/>
    <x v="0"/>
    <x v="0"/>
    <x v="2"/>
  </r>
  <r>
    <x v="0"/>
    <s v="12"/>
    <x v="32"/>
    <x v="0"/>
    <x v="0"/>
    <x v="20"/>
    <x v="25"/>
    <n v="0"/>
    <x v="0"/>
    <x v="0"/>
    <x v="2"/>
  </r>
  <r>
    <x v="0"/>
    <s v="12"/>
    <x v="32"/>
    <x v="0"/>
    <x v="1"/>
    <x v="20"/>
    <x v="25"/>
    <n v="0"/>
    <x v="0"/>
    <x v="0"/>
    <x v="2"/>
  </r>
  <r>
    <x v="0"/>
    <s v="0190115798001"/>
    <x v="0"/>
    <x v="0"/>
    <x v="0"/>
    <x v="21"/>
    <x v="26"/>
    <n v="0"/>
    <x v="0"/>
    <x v="0"/>
    <x v="3"/>
  </r>
  <r>
    <x v="0"/>
    <s v="0190155722001"/>
    <x v="1"/>
    <x v="0"/>
    <x v="0"/>
    <x v="21"/>
    <x v="26"/>
    <n v="0"/>
    <x v="0"/>
    <x v="0"/>
    <x v="3"/>
  </r>
  <r>
    <x v="0"/>
    <s v="0290003288001"/>
    <x v="2"/>
    <x v="0"/>
    <x v="0"/>
    <x v="21"/>
    <x v="26"/>
    <n v="0"/>
    <x v="0"/>
    <x v="0"/>
    <x v="3"/>
  </r>
  <r>
    <x v="0"/>
    <s v="0390027923001"/>
    <x v="3"/>
    <x v="0"/>
    <x v="0"/>
    <x v="21"/>
    <x v="26"/>
    <n v="0"/>
    <x v="0"/>
    <x v="0"/>
    <x v="3"/>
  </r>
  <r>
    <x v="0"/>
    <s v="0490001883001"/>
    <x v="4"/>
    <x v="0"/>
    <x v="0"/>
    <x v="21"/>
    <x v="26"/>
    <n v="0"/>
    <x v="0"/>
    <x v="0"/>
    <x v="3"/>
  </r>
  <r>
    <x v="0"/>
    <s v="0490002669001"/>
    <x v="5"/>
    <x v="0"/>
    <x v="0"/>
    <x v="21"/>
    <x v="26"/>
    <n v="0"/>
    <x v="0"/>
    <x v="0"/>
    <x v="3"/>
  </r>
  <r>
    <x v="0"/>
    <s v="0590052000001"/>
    <x v="6"/>
    <x v="0"/>
    <x v="0"/>
    <x v="21"/>
    <x v="26"/>
    <n v="0"/>
    <x v="0"/>
    <x v="0"/>
    <x v="3"/>
  </r>
  <r>
    <x v="0"/>
    <s v="0690045389001"/>
    <x v="7"/>
    <x v="0"/>
    <x v="0"/>
    <x v="21"/>
    <x v="26"/>
    <n v="0"/>
    <x v="0"/>
    <x v="0"/>
    <x v="3"/>
  </r>
  <r>
    <x v="0"/>
    <s v="0691706710001"/>
    <x v="8"/>
    <x v="0"/>
    <x v="0"/>
    <x v="21"/>
    <x v="26"/>
    <n v="0"/>
    <x v="0"/>
    <x v="0"/>
    <x v="3"/>
  </r>
  <r>
    <x v="0"/>
    <s v="0790024656001"/>
    <x v="9"/>
    <x v="0"/>
    <x v="0"/>
    <x v="21"/>
    <x v="26"/>
    <n v="0"/>
    <x v="0"/>
    <x v="0"/>
    <x v="3"/>
  </r>
  <r>
    <x v="0"/>
    <s v="1090033456001"/>
    <x v="10"/>
    <x v="0"/>
    <x v="0"/>
    <x v="21"/>
    <x v="26"/>
    <n v="0"/>
    <x v="0"/>
    <x v="0"/>
    <x v="3"/>
  </r>
  <r>
    <x v="0"/>
    <s v="1091720902001"/>
    <x v="11"/>
    <x v="0"/>
    <x v="0"/>
    <x v="21"/>
    <x v="26"/>
    <n v="0"/>
    <x v="0"/>
    <x v="0"/>
    <x v="3"/>
  </r>
  <r>
    <x v="0"/>
    <s v="1190068389001"/>
    <x v="12"/>
    <x v="0"/>
    <x v="0"/>
    <x v="21"/>
    <x v="26"/>
    <n v="0"/>
    <x v="0"/>
    <x v="0"/>
    <x v="3"/>
  </r>
  <r>
    <x v="0"/>
    <s v="1390013678001"/>
    <x v="13"/>
    <x v="0"/>
    <x v="0"/>
    <x v="21"/>
    <x v="26"/>
    <n v="0"/>
    <x v="0"/>
    <x v="0"/>
    <x v="3"/>
  </r>
  <r>
    <x v="0"/>
    <s v="1690012606001"/>
    <x v="14"/>
    <x v="0"/>
    <x v="0"/>
    <x v="21"/>
    <x v="26"/>
    <n v="0"/>
    <x v="0"/>
    <x v="0"/>
    <x v="3"/>
  </r>
  <r>
    <x v="0"/>
    <s v="1790093204001"/>
    <x v="15"/>
    <x v="0"/>
    <x v="0"/>
    <x v="21"/>
    <x v="26"/>
    <n v="0"/>
    <x v="0"/>
    <x v="0"/>
    <x v="3"/>
  </r>
  <r>
    <x v="0"/>
    <s v="1790325083001"/>
    <x v="16"/>
    <x v="0"/>
    <x v="0"/>
    <x v="21"/>
    <x v="26"/>
    <n v="0"/>
    <x v="0"/>
    <x v="0"/>
    <x v="3"/>
  </r>
  <r>
    <x v="0"/>
    <s v="1790451801001"/>
    <x v="17"/>
    <x v="0"/>
    <x v="0"/>
    <x v="21"/>
    <x v="26"/>
    <n v="0"/>
    <x v="0"/>
    <x v="0"/>
    <x v="3"/>
  </r>
  <r>
    <x v="0"/>
    <s v="1790501469001"/>
    <x v="18"/>
    <x v="0"/>
    <x v="0"/>
    <x v="21"/>
    <x v="26"/>
    <n v="0"/>
    <x v="0"/>
    <x v="0"/>
    <x v="3"/>
  </r>
  <r>
    <x v="0"/>
    <s v="1790567699001"/>
    <x v="19"/>
    <x v="0"/>
    <x v="0"/>
    <x v="21"/>
    <x v="26"/>
    <n v="0"/>
    <x v="0"/>
    <x v="0"/>
    <x v="3"/>
  </r>
  <r>
    <x v="0"/>
    <s v="1790866084001"/>
    <x v="20"/>
    <x v="0"/>
    <x v="0"/>
    <x v="21"/>
    <x v="26"/>
    <n v="0"/>
    <x v="0"/>
    <x v="0"/>
    <x v="3"/>
  </r>
  <r>
    <x v="0"/>
    <s v="1790900193001"/>
    <x v="21"/>
    <x v="0"/>
    <x v="0"/>
    <x v="21"/>
    <x v="26"/>
    <n v="0"/>
    <x v="0"/>
    <x v="0"/>
    <x v="3"/>
  </r>
  <r>
    <x v="0"/>
    <s v="1790979016001"/>
    <x v="22"/>
    <x v="0"/>
    <x v="0"/>
    <x v="21"/>
    <x v="26"/>
    <n v="0"/>
    <x v="0"/>
    <x v="0"/>
    <x v="3"/>
  </r>
  <r>
    <x v="0"/>
    <s v="1791708040001"/>
    <x v="23"/>
    <x v="0"/>
    <x v="0"/>
    <x v="21"/>
    <x v="26"/>
    <n v="0"/>
    <x v="0"/>
    <x v="0"/>
    <x v="3"/>
  </r>
  <r>
    <x v="0"/>
    <s v="1890001323001"/>
    <x v="24"/>
    <x v="0"/>
    <x v="0"/>
    <x v="21"/>
    <x v="26"/>
    <n v="0"/>
    <x v="0"/>
    <x v="0"/>
    <x v="3"/>
  </r>
  <r>
    <x v="0"/>
    <s v="1890003628001"/>
    <x v="25"/>
    <x v="0"/>
    <x v="0"/>
    <x v="21"/>
    <x v="26"/>
    <n v="0"/>
    <x v="0"/>
    <x v="0"/>
    <x v="3"/>
  </r>
  <r>
    <x v="0"/>
    <s v="1890037646001"/>
    <x v="26"/>
    <x v="0"/>
    <x v="0"/>
    <x v="21"/>
    <x v="26"/>
    <n v="0"/>
    <x v="0"/>
    <x v="0"/>
    <x v="3"/>
  </r>
  <r>
    <x v="0"/>
    <s v="1890080967001"/>
    <x v="27"/>
    <x v="0"/>
    <x v="0"/>
    <x v="21"/>
    <x v="26"/>
    <n v="0"/>
    <x v="0"/>
    <x v="0"/>
    <x v="3"/>
  </r>
  <r>
    <x v="0"/>
    <s v="1890141877001"/>
    <x v="28"/>
    <x v="0"/>
    <x v="0"/>
    <x v="21"/>
    <x v="26"/>
    <n v="0"/>
    <x v="0"/>
    <x v="0"/>
    <x v="3"/>
  </r>
  <r>
    <x v="0"/>
    <s v="1891709591001"/>
    <x v="29"/>
    <x v="0"/>
    <x v="0"/>
    <x v="21"/>
    <x v="26"/>
    <n v="0"/>
    <x v="0"/>
    <x v="0"/>
    <x v="3"/>
  </r>
  <r>
    <x v="0"/>
    <s v="1891710328001"/>
    <x v="30"/>
    <x v="0"/>
    <x v="0"/>
    <x v="21"/>
    <x v="26"/>
    <n v="0"/>
    <x v="0"/>
    <x v="0"/>
    <x v="3"/>
  </r>
  <r>
    <x v="0"/>
    <s v="0190115798001"/>
    <x v="0"/>
    <x v="0"/>
    <x v="1"/>
    <x v="21"/>
    <x v="26"/>
    <n v="0"/>
    <x v="0"/>
    <x v="0"/>
    <x v="3"/>
  </r>
  <r>
    <x v="0"/>
    <s v="0190155722001"/>
    <x v="1"/>
    <x v="0"/>
    <x v="1"/>
    <x v="21"/>
    <x v="26"/>
    <n v="0"/>
    <x v="0"/>
    <x v="0"/>
    <x v="3"/>
  </r>
  <r>
    <x v="0"/>
    <s v="0290003288001"/>
    <x v="2"/>
    <x v="0"/>
    <x v="1"/>
    <x v="21"/>
    <x v="26"/>
    <n v="0"/>
    <x v="0"/>
    <x v="0"/>
    <x v="3"/>
  </r>
  <r>
    <x v="0"/>
    <s v="0390027923001"/>
    <x v="3"/>
    <x v="0"/>
    <x v="1"/>
    <x v="21"/>
    <x v="26"/>
    <n v="0"/>
    <x v="0"/>
    <x v="0"/>
    <x v="3"/>
  </r>
  <r>
    <x v="0"/>
    <s v="0490001883001"/>
    <x v="4"/>
    <x v="0"/>
    <x v="1"/>
    <x v="21"/>
    <x v="26"/>
    <n v="0"/>
    <x v="0"/>
    <x v="0"/>
    <x v="3"/>
  </r>
  <r>
    <x v="0"/>
    <s v="0490002669001"/>
    <x v="5"/>
    <x v="0"/>
    <x v="1"/>
    <x v="21"/>
    <x v="26"/>
    <n v="0"/>
    <x v="0"/>
    <x v="0"/>
    <x v="3"/>
  </r>
  <r>
    <x v="0"/>
    <s v="0590052000001"/>
    <x v="6"/>
    <x v="0"/>
    <x v="1"/>
    <x v="21"/>
    <x v="26"/>
    <n v="0"/>
    <x v="0"/>
    <x v="0"/>
    <x v="3"/>
  </r>
  <r>
    <x v="0"/>
    <s v="0690045389001"/>
    <x v="7"/>
    <x v="0"/>
    <x v="1"/>
    <x v="21"/>
    <x v="26"/>
    <n v="0"/>
    <x v="0"/>
    <x v="0"/>
    <x v="3"/>
  </r>
  <r>
    <x v="0"/>
    <s v="0691706710001"/>
    <x v="8"/>
    <x v="0"/>
    <x v="1"/>
    <x v="21"/>
    <x v="26"/>
    <n v="0"/>
    <x v="0"/>
    <x v="0"/>
    <x v="3"/>
  </r>
  <r>
    <x v="0"/>
    <s v="0790024656001"/>
    <x v="9"/>
    <x v="0"/>
    <x v="1"/>
    <x v="21"/>
    <x v="26"/>
    <n v="0"/>
    <x v="0"/>
    <x v="0"/>
    <x v="3"/>
  </r>
  <r>
    <x v="0"/>
    <s v="1090033456001"/>
    <x v="10"/>
    <x v="0"/>
    <x v="1"/>
    <x v="21"/>
    <x v="26"/>
    <n v="0"/>
    <x v="0"/>
    <x v="0"/>
    <x v="3"/>
  </r>
  <r>
    <x v="0"/>
    <s v="1091720902001"/>
    <x v="11"/>
    <x v="0"/>
    <x v="1"/>
    <x v="21"/>
    <x v="26"/>
    <n v="0"/>
    <x v="0"/>
    <x v="0"/>
    <x v="3"/>
  </r>
  <r>
    <x v="0"/>
    <s v="1190068389001"/>
    <x v="12"/>
    <x v="0"/>
    <x v="1"/>
    <x v="21"/>
    <x v="26"/>
    <n v="0"/>
    <x v="0"/>
    <x v="0"/>
    <x v="3"/>
  </r>
  <r>
    <x v="0"/>
    <s v="1390013678001"/>
    <x v="13"/>
    <x v="0"/>
    <x v="1"/>
    <x v="21"/>
    <x v="26"/>
    <n v="0"/>
    <x v="0"/>
    <x v="0"/>
    <x v="3"/>
  </r>
  <r>
    <x v="0"/>
    <s v="1690012606001"/>
    <x v="14"/>
    <x v="0"/>
    <x v="1"/>
    <x v="21"/>
    <x v="26"/>
    <n v="0"/>
    <x v="0"/>
    <x v="0"/>
    <x v="3"/>
  </r>
  <r>
    <x v="0"/>
    <s v="1790093204001"/>
    <x v="15"/>
    <x v="0"/>
    <x v="1"/>
    <x v="21"/>
    <x v="26"/>
    <n v="0"/>
    <x v="0"/>
    <x v="0"/>
    <x v="3"/>
  </r>
  <r>
    <x v="0"/>
    <s v="1790325083001"/>
    <x v="16"/>
    <x v="0"/>
    <x v="1"/>
    <x v="21"/>
    <x v="26"/>
    <n v="0"/>
    <x v="0"/>
    <x v="0"/>
    <x v="3"/>
  </r>
  <r>
    <x v="0"/>
    <s v="1790451801001"/>
    <x v="17"/>
    <x v="0"/>
    <x v="1"/>
    <x v="21"/>
    <x v="26"/>
    <n v="0"/>
    <x v="0"/>
    <x v="0"/>
    <x v="3"/>
  </r>
  <r>
    <x v="0"/>
    <s v="1790501469001"/>
    <x v="18"/>
    <x v="0"/>
    <x v="1"/>
    <x v="21"/>
    <x v="26"/>
    <n v="0"/>
    <x v="0"/>
    <x v="0"/>
    <x v="3"/>
  </r>
  <r>
    <x v="0"/>
    <s v="1790567699001"/>
    <x v="19"/>
    <x v="0"/>
    <x v="1"/>
    <x v="21"/>
    <x v="26"/>
    <n v="0"/>
    <x v="0"/>
    <x v="0"/>
    <x v="3"/>
  </r>
  <r>
    <x v="0"/>
    <s v="1790866084001"/>
    <x v="20"/>
    <x v="0"/>
    <x v="1"/>
    <x v="21"/>
    <x v="26"/>
    <n v="0"/>
    <x v="0"/>
    <x v="0"/>
    <x v="3"/>
  </r>
  <r>
    <x v="0"/>
    <s v="1790900193001"/>
    <x v="21"/>
    <x v="0"/>
    <x v="1"/>
    <x v="21"/>
    <x v="26"/>
    <n v="0"/>
    <x v="0"/>
    <x v="0"/>
    <x v="3"/>
  </r>
  <r>
    <x v="0"/>
    <s v="1790979016001"/>
    <x v="22"/>
    <x v="0"/>
    <x v="1"/>
    <x v="21"/>
    <x v="26"/>
    <n v="0"/>
    <x v="0"/>
    <x v="0"/>
    <x v="3"/>
  </r>
  <r>
    <x v="0"/>
    <s v="1791708040001"/>
    <x v="23"/>
    <x v="0"/>
    <x v="1"/>
    <x v="21"/>
    <x v="26"/>
    <n v="0"/>
    <x v="0"/>
    <x v="0"/>
    <x v="3"/>
  </r>
  <r>
    <x v="0"/>
    <s v="1890001323001"/>
    <x v="24"/>
    <x v="0"/>
    <x v="1"/>
    <x v="21"/>
    <x v="26"/>
    <n v="0"/>
    <x v="0"/>
    <x v="0"/>
    <x v="3"/>
  </r>
  <r>
    <x v="0"/>
    <s v="1890003628001"/>
    <x v="25"/>
    <x v="0"/>
    <x v="1"/>
    <x v="21"/>
    <x v="26"/>
    <n v="0"/>
    <x v="0"/>
    <x v="0"/>
    <x v="3"/>
  </r>
  <r>
    <x v="0"/>
    <s v="1890037646001"/>
    <x v="26"/>
    <x v="0"/>
    <x v="1"/>
    <x v="21"/>
    <x v="26"/>
    <n v="0"/>
    <x v="0"/>
    <x v="0"/>
    <x v="3"/>
  </r>
  <r>
    <x v="0"/>
    <s v="1890080967001"/>
    <x v="27"/>
    <x v="0"/>
    <x v="1"/>
    <x v="21"/>
    <x v="26"/>
    <n v="0"/>
    <x v="0"/>
    <x v="0"/>
    <x v="3"/>
  </r>
  <r>
    <x v="0"/>
    <s v="1890141877001"/>
    <x v="28"/>
    <x v="0"/>
    <x v="1"/>
    <x v="21"/>
    <x v="26"/>
    <n v="0"/>
    <x v="0"/>
    <x v="0"/>
    <x v="3"/>
  </r>
  <r>
    <x v="0"/>
    <s v="1891709591001"/>
    <x v="29"/>
    <x v="0"/>
    <x v="1"/>
    <x v="21"/>
    <x v="26"/>
    <n v="0"/>
    <x v="0"/>
    <x v="0"/>
    <x v="3"/>
  </r>
  <r>
    <x v="0"/>
    <s v="1891710328001"/>
    <x v="30"/>
    <x v="0"/>
    <x v="1"/>
    <x v="21"/>
    <x v="26"/>
    <n v="0"/>
    <x v="0"/>
    <x v="0"/>
    <x v="3"/>
  </r>
  <r>
    <x v="0"/>
    <s v="11"/>
    <x v="31"/>
    <x v="0"/>
    <x v="0"/>
    <x v="21"/>
    <x v="26"/>
    <n v="0"/>
    <x v="0"/>
    <x v="0"/>
    <x v="3"/>
  </r>
  <r>
    <x v="0"/>
    <s v="11"/>
    <x v="31"/>
    <x v="0"/>
    <x v="1"/>
    <x v="21"/>
    <x v="26"/>
    <n v="0"/>
    <x v="0"/>
    <x v="0"/>
    <x v="3"/>
  </r>
  <r>
    <x v="0"/>
    <s v="12"/>
    <x v="32"/>
    <x v="0"/>
    <x v="0"/>
    <x v="21"/>
    <x v="26"/>
    <n v="0"/>
    <x v="0"/>
    <x v="0"/>
    <x v="3"/>
  </r>
  <r>
    <x v="0"/>
    <s v="12"/>
    <x v="32"/>
    <x v="0"/>
    <x v="1"/>
    <x v="21"/>
    <x v="26"/>
    <n v="0"/>
    <x v="0"/>
    <x v="0"/>
    <x v="3"/>
  </r>
  <r>
    <x v="0"/>
    <s v="0190115798001"/>
    <x v="0"/>
    <x v="0"/>
    <x v="0"/>
    <x v="22"/>
    <x v="27"/>
    <n v="0"/>
    <x v="0"/>
    <x v="0"/>
    <x v="3"/>
  </r>
  <r>
    <x v="0"/>
    <s v="0190155722001"/>
    <x v="1"/>
    <x v="0"/>
    <x v="0"/>
    <x v="22"/>
    <x v="27"/>
    <n v="0"/>
    <x v="0"/>
    <x v="0"/>
    <x v="3"/>
  </r>
  <r>
    <x v="0"/>
    <s v="0290003288001"/>
    <x v="2"/>
    <x v="0"/>
    <x v="0"/>
    <x v="22"/>
    <x v="27"/>
    <n v="0"/>
    <x v="0"/>
    <x v="0"/>
    <x v="3"/>
  </r>
  <r>
    <x v="0"/>
    <s v="0390027923001"/>
    <x v="3"/>
    <x v="0"/>
    <x v="0"/>
    <x v="22"/>
    <x v="27"/>
    <n v="0"/>
    <x v="0"/>
    <x v="0"/>
    <x v="3"/>
  </r>
  <r>
    <x v="0"/>
    <s v="0490001883001"/>
    <x v="4"/>
    <x v="0"/>
    <x v="0"/>
    <x v="22"/>
    <x v="27"/>
    <n v="0"/>
    <x v="0"/>
    <x v="0"/>
    <x v="3"/>
  </r>
  <r>
    <x v="0"/>
    <s v="0490002669001"/>
    <x v="5"/>
    <x v="0"/>
    <x v="0"/>
    <x v="22"/>
    <x v="27"/>
    <n v="0"/>
    <x v="0"/>
    <x v="0"/>
    <x v="3"/>
  </r>
  <r>
    <x v="0"/>
    <s v="0590052000001"/>
    <x v="6"/>
    <x v="0"/>
    <x v="0"/>
    <x v="22"/>
    <x v="27"/>
    <n v="0"/>
    <x v="0"/>
    <x v="0"/>
    <x v="3"/>
  </r>
  <r>
    <x v="0"/>
    <s v="0690045389001"/>
    <x v="7"/>
    <x v="0"/>
    <x v="0"/>
    <x v="22"/>
    <x v="27"/>
    <n v="0"/>
    <x v="0"/>
    <x v="0"/>
    <x v="3"/>
  </r>
  <r>
    <x v="0"/>
    <s v="0691706710001"/>
    <x v="8"/>
    <x v="0"/>
    <x v="0"/>
    <x v="22"/>
    <x v="27"/>
    <n v="0"/>
    <x v="0"/>
    <x v="0"/>
    <x v="3"/>
  </r>
  <r>
    <x v="0"/>
    <s v="0790024656001"/>
    <x v="9"/>
    <x v="0"/>
    <x v="0"/>
    <x v="22"/>
    <x v="27"/>
    <n v="0"/>
    <x v="0"/>
    <x v="0"/>
    <x v="3"/>
  </r>
  <r>
    <x v="0"/>
    <s v="1090033456001"/>
    <x v="10"/>
    <x v="0"/>
    <x v="0"/>
    <x v="22"/>
    <x v="27"/>
    <n v="0"/>
    <x v="0"/>
    <x v="0"/>
    <x v="3"/>
  </r>
  <r>
    <x v="0"/>
    <s v="1091720902001"/>
    <x v="11"/>
    <x v="0"/>
    <x v="0"/>
    <x v="22"/>
    <x v="27"/>
    <n v="0"/>
    <x v="0"/>
    <x v="0"/>
    <x v="3"/>
  </r>
  <r>
    <x v="0"/>
    <s v="1190068389001"/>
    <x v="12"/>
    <x v="0"/>
    <x v="0"/>
    <x v="22"/>
    <x v="27"/>
    <n v="0"/>
    <x v="0"/>
    <x v="0"/>
    <x v="3"/>
  </r>
  <r>
    <x v="0"/>
    <s v="1390013678001"/>
    <x v="13"/>
    <x v="0"/>
    <x v="0"/>
    <x v="22"/>
    <x v="27"/>
    <n v="0"/>
    <x v="0"/>
    <x v="0"/>
    <x v="3"/>
  </r>
  <r>
    <x v="0"/>
    <s v="1690012606001"/>
    <x v="14"/>
    <x v="0"/>
    <x v="0"/>
    <x v="22"/>
    <x v="27"/>
    <n v="0"/>
    <x v="0"/>
    <x v="0"/>
    <x v="3"/>
  </r>
  <r>
    <x v="0"/>
    <s v="1790093204001"/>
    <x v="15"/>
    <x v="0"/>
    <x v="0"/>
    <x v="22"/>
    <x v="27"/>
    <n v="0"/>
    <x v="0"/>
    <x v="0"/>
    <x v="3"/>
  </r>
  <r>
    <x v="0"/>
    <s v="1790325083001"/>
    <x v="16"/>
    <x v="0"/>
    <x v="0"/>
    <x v="22"/>
    <x v="27"/>
    <n v="0"/>
    <x v="0"/>
    <x v="0"/>
    <x v="3"/>
  </r>
  <r>
    <x v="0"/>
    <s v="1790451801001"/>
    <x v="17"/>
    <x v="0"/>
    <x v="0"/>
    <x v="22"/>
    <x v="27"/>
    <n v="0"/>
    <x v="0"/>
    <x v="0"/>
    <x v="3"/>
  </r>
  <r>
    <x v="0"/>
    <s v="1790501469001"/>
    <x v="18"/>
    <x v="0"/>
    <x v="0"/>
    <x v="22"/>
    <x v="27"/>
    <n v="0"/>
    <x v="0"/>
    <x v="0"/>
    <x v="3"/>
  </r>
  <r>
    <x v="0"/>
    <s v="1790567699001"/>
    <x v="19"/>
    <x v="0"/>
    <x v="0"/>
    <x v="22"/>
    <x v="27"/>
    <n v="0"/>
    <x v="0"/>
    <x v="0"/>
    <x v="3"/>
  </r>
  <r>
    <x v="0"/>
    <s v="1790866084001"/>
    <x v="20"/>
    <x v="0"/>
    <x v="0"/>
    <x v="22"/>
    <x v="27"/>
    <n v="0"/>
    <x v="0"/>
    <x v="0"/>
    <x v="3"/>
  </r>
  <r>
    <x v="0"/>
    <s v="1790900193001"/>
    <x v="21"/>
    <x v="0"/>
    <x v="0"/>
    <x v="22"/>
    <x v="27"/>
    <n v="0"/>
    <x v="0"/>
    <x v="0"/>
    <x v="3"/>
  </r>
  <r>
    <x v="0"/>
    <s v="1790979016001"/>
    <x v="22"/>
    <x v="0"/>
    <x v="0"/>
    <x v="22"/>
    <x v="27"/>
    <n v="0"/>
    <x v="0"/>
    <x v="0"/>
    <x v="3"/>
  </r>
  <r>
    <x v="0"/>
    <s v="1791708040001"/>
    <x v="23"/>
    <x v="0"/>
    <x v="0"/>
    <x v="22"/>
    <x v="27"/>
    <n v="0"/>
    <x v="0"/>
    <x v="0"/>
    <x v="3"/>
  </r>
  <r>
    <x v="0"/>
    <s v="1890001323001"/>
    <x v="24"/>
    <x v="0"/>
    <x v="0"/>
    <x v="22"/>
    <x v="27"/>
    <n v="0"/>
    <x v="0"/>
    <x v="0"/>
    <x v="3"/>
  </r>
  <r>
    <x v="0"/>
    <s v="1890003628001"/>
    <x v="25"/>
    <x v="0"/>
    <x v="0"/>
    <x v="22"/>
    <x v="27"/>
    <n v="0"/>
    <x v="0"/>
    <x v="0"/>
    <x v="3"/>
  </r>
  <r>
    <x v="0"/>
    <s v="1890037646001"/>
    <x v="26"/>
    <x v="0"/>
    <x v="0"/>
    <x v="22"/>
    <x v="27"/>
    <n v="0"/>
    <x v="0"/>
    <x v="0"/>
    <x v="3"/>
  </r>
  <r>
    <x v="0"/>
    <s v="1890080967001"/>
    <x v="27"/>
    <x v="0"/>
    <x v="0"/>
    <x v="22"/>
    <x v="27"/>
    <n v="0"/>
    <x v="0"/>
    <x v="0"/>
    <x v="3"/>
  </r>
  <r>
    <x v="0"/>
    <s v="1890141877001"/>
    <x v="28"/>
    <x v="0"/>
    <x v="0"/>
    <x v="22"/>
    <x v="27"/>
    <n v="0"/>
    <x v="0"/>
    <x v="0"/>
    <x v="3"/>
  </r>
  <r>
    <x v="0"/>
    <s v="1891709591001"/>
    <x v="29"/>
    <x v="0"/>
    <x v="0"/>
    <x v="22"/>
    <x v="27"/>
    <n v="0"/>
    <x v="0"/>
    <x v="0"/>
    <x v="3"/>
  </r>
  <r>
    <x v="0"/>
    <s v="1891710328001"/>
    <x v="30"/>
    <x v="0"/>
    <x v="0"/>
    <x v="22"/>
    <x v="27"/>
    <n v="0"/>
    <x v="0"/>
    <x v="0"/>
    <x v="3"/>
  </r>
  <r>
    <x v="0"/>
    <s v="0190115798001"/>
    <x v="0"/>
    <x v="0"/>
    <x v="1"/>
    <x v="22"/>
    <x v="27"/>
    <n v="0"/>
    <x v="0"/>
    <x v="0"/>
    <x v="3"/>
  </r>
  <r>
    <x v="0"/>
    <s v="0190155722001"/>
    <x v="1"/>
    <x v="0"/>
    <x v="1"/>
    <x v="22"/>
    <x v="27"/>
    <n v="0"/>
    <x v="0"/>
    <x v="0"/>
    <x v="3"/>
  </r>
  <r>
    <x v="0"/>
    <s v="0290003288001"/>
    <x v="2"/>
    <x v="0"/>
    <x v="1"/>
    <x v="22"/>
    <x v="27"/>
    <n v="0"/>
    <x v="0"/>
    <x v="0"/>
    <x v="3"/>
  </r>
  <r>
    <x v="0"/>
    <s v="0390027923001"/>
    <x v="3"/>
    <x v="0"/>
    <x v="1"/>
    <x v="22"/>
    <x v="27"/>
    <n v="0"/>
    <x v="0"/>
    <x v="0"/>
    <x v="3"/>
  </r>
  <r>
    <x v="0"/>
    <s v="0490001883001"/>
    <x v="4"/>
    <x v="0"/>
    <x v="1"/>
    <x v="22"/>
    <x v="27"/>
    <n v="0"/>
    <x v="0"/>
    <x v="0"/>
    <x v="3"/>
  </r>
  <r>
    <x v="0"/>
    <s v="0490002669001"/>
    <x v="5"/>
    <x v="0"/>
    <x v="1"/>
    <x v="22"/>
    <x v="27"/>
    <n v="0"/>
    <x v="0"/>
    <x v="0"/>
    <x v="3"/>
  </r>
  <r>
    <x v="0"/>
    <s v="0590052000001"/>
    <x v="6"/>
    <x v="0"/>
    <x v="1"/>
    <x v="22"/>
    <x v="27"/>
    <n v="0"/>
    <x v="0"/>
    <x v="0"/>
    <x v="3"/>
  </r>
  <r>
    <x v="0"/>
    <s v="0690045389001"/>
    <x v="7"/>
    <x v="0"/>
    <x v="1"/>
    <x v="22"/>
    <x v="27"/>
    <n v="0"/>
    <x v="0"/>
    <x v="0"/>
    <x v="3"/>
  </r>
  <r>
    <x v="0"/>
    <s v="0691706710001"/>
    <x v="8"/>
    <x v="0"/>
    <x v="1"/>
    <x v="22"/>
    <x v="27"/>
    <n v="0"/>
    <x v="0"/>
    <x v="0"/>
    <x v="3"/>
  </r>
  <r>
    <x v="0"/>
    <s v="0790024656001"/>
    <x v="9"/>
    <x v="0"/>
    <x v="1"/>
    <x v="22"/>
    <x v="27"/>
    <n v="0"/>
    <x v="0"/>
    <x v="0"/>
    <x v="3"/>
  </r>
  <r>
    <x v="0"/>
    <s v="1090033456001"/>
    <x v="10"/>
    <x v="0"/>
    <x v="1"/>
    <x v="22"/>
    <x v="27"/>
    <n v="0"/>
    <x v="0"/>
    <x v="0"/>
    <x v="3"/>
  </r>
  <r>
    <x v="0"/>
    <s v="1091720902001"/>
    <x v="11"/>
    <x v="0"/>
    <x v="1"/>
    <x v="22"/>
    <x v="27"/>
    <n v="0"/>
    <x v="0"/>
    <x v="0"/>
    <x v="3"/>
  </r>
  <r>
    <x v="0"/>
    <s v="1190068389001"/>
    <x v="12"/>
    <x v="0"/>
    <x v="1"/>
    <x v="22"/>
    <x v="27"/>
    <n v="0"/>
    <x v="0"/>
    <x v="0"/>
    <x v="3"/>
  </r>
  <r>
    <x v="0"/>
    <s v="1390013678001"/>
    <x v="13"/>
    <x v="0"/>
    <x v="1"/>
    <x v="22"/>
    <x v="27"/>
    <n v="0"/>
    <x v="0"/>
    <x v="0"/>
    <x v="3"/>
  </r>
  <r>
    <x v="0"/>
    <s v="1690012606001"/>
    <x v="14"/>
    <x v="0"/>
    <x v="1"/>
    <x v="22"/>
    <x v="27"/>
    <n v="0"/>
    <x v="0"/>
    <x v="0"/>
    <x v="3"/>
  </r>
  <r>
    <x v="0"/>
    <s v="1790093204001"/>
    <x v="15"/>
    <x v="0"/>
    <x v="1"/>
    <x v="22"/>
    <x v="27"/>
    <n v="0"/>
    <x v="0"/>
    <x v="0"/>
    <x v="3"/>
  </r>
  <r>
    <x v="0"/>
    <s v="1790325083001"/>
    <x v="16"/>
    <x v="0"/>
    <x v="1"/>
    <x v="22"/>
    <x v="27"/>
    <n v="0"/>
    <x v="0"/>
    <x v="0"/>
    <x v="3"/>
  </r>
  <r>
    <x v="0"/>
    <s v="1790451801001"/>
    <x v="17"/>
    <x v="0"/>
    <x v="1"/>
    <x v="22"/>
    <x v="27"/>
    <n v="0"/>
    <x v="0"/>
    <x v="0"/>
    <x v="3"/>
  </r>
  <r>
    <x v="0"/>
    <s v="1790501469001"/>
    <x v="18"/>
    <x v="0"/>
    <x v="1"/>
    <x v="22"/>
    <x v="27"/>
    <n v="0"/>
    <x v="0"/>
    <x v="0"/>
    <x v="3"/>
  </r>
  <r>
    <x v="0"/>
    <s v="1790567699001"/>
    <x v="19"/>
    <x v="0"/>
    <x v="1"/>
    <x v="22"/>
    <x v="27"/>
    <n v="0"/>
    <x v="0"/>
    <x v="0"/>
    <x v="3"/>
  </r>
  <r>
    <x v="0"/>
    <s v="1790866084001"/>
    <x v="20"/>
    <x v="0"/>
    <x v="1"/>
    <x v="22"/>
    <x v="27"/>
    <n v="0"/>
    <x v="0"/>
    <x v="0"/>
    <x v="3"/>
  </r>
  <r>
    <x v="0"/>
    <s v="1790900193001"/>
    <x v="21"/>
    <x v="0"/>
    <x v="1"/>
    <x v="22"/>
    <x v="27"/>
    <n v="0"/>
    <x v="0"/>
    <x v="0"/>
    <x v="3"/>
  </r>
  <r>
    <x v="0"/>
    <s v="1790979016001"/>
    <x v="22"/>
    <x v="0"/>
    <x v="1"/>
    <x v="22"/>
    <x v="27"/>
    <n v="0"/>
    <x v="0"/>
    <x v="0"/>
    <x v="3"/>
  </r>
  <r>
    <x v="0"/>
    <s v="1791708040001"/>
    <x v="23"/>
    <x v="0"/>
    <x v="1"/>
    <x v="22"/>
    <x v="27"/>
    <n v="0"/>
    <x v="0"/>
    <x v="0"/>
    <x v="3"/>
  </r>
  <r>
    <x v="0"/>
    <s v="1890001323001"/>
    <x v="24"/>
    <x v="0"/>
    <x v="1"/>
    <x v="22"/>
    <x v="27"/>
    <n v="0"/>
    <x v="0"/>
    <x v="0"/>
    <x v="3"/>
  </r>
  <r>
    <x v="0"/>
    <s v="1890003628001"/>
    <x v="25"/>
    <x v="0"/>
    <x v="1"/>
    <x v="22"/>
    <x v="27"/>
    <n v="0"/>
    <x v="0"/>
    <x v="0"/>
    <x v="3"/>
  </r>
  <r>
    <x v="0"/>
    <s v="1890037646001"/>
    <x v="26"/>
    <x v="0"/>
    <x v="1"/>
    <x v="22"/>
    <x v="27"/>
    <n v="0"/>
    <x v="0"/>
    <x v="0"/>
    <x v="3"/>
  </r>
  <r>
    <x v="0"/>
    <s v="1890080967001"/>
    <x v="27"/>
    <x v="0"/>
    <x v="1"/>
    <x v="22"/>
    <x v="27"/>
    <n v="0"/>
    <x v="0"/>
    <x v="0"/>
    <x v="3"/>
  </r>
  <r>
    <x v="0"/>
    <s v="1890141877001"/>
    <x v="28"/>
    <x v="0"/>
    <x v="1"/>
    <x v="22"/>
    <x v="27"/>
    <n v="0"/>
    <x v="0"/>
    <x v="0"/>
    <x v="3"/>
  </r>
  <r>
    <x v="0"/>
    <s v="1891709591001"/>
    <x v="29"/>
    <x v="0"/>
    <x v="1"/>
    <x v="22"/>
    <x v="27"/>
    <n v="0"/>
    <x v="0"/>
    <x v="0"/>
    <x v="3"/>
  </r>
  <r>
    <x v="0"/>
    <s v="1891710328001"/>
    <x v="30"/>
    <x v="0"/>
    <x v="1"/>
    <x v="22"/>
    <x v="27"/>
    <n v="0"/>
    <x v="0"/>
    <x v="0"/>
    <x v="3"/>
  </r>
  <r>
    <x v="0"/>
    <s v="11"/>
    <x v="31"/>
    <x v="0"/>
    <x v="0"/>
    <x v="22"/>
    <x v="27"/>
    <n v="0"/>
    <x v="0"/>
    <x v="0"/>
    <x v="3"/>
  </r>
  <r>
    <x v="0"/>
    <s v="11"/>
    <x v="31"/>
    <x v="0"/>
    <x v="1"/>
    <x v="22"/>
    <x v="27"/>
    <n v="0"/>
    <x v="0"/>
    <x v="0"/>
    <x v="3"/>
  </r>
  <r>
    <x v="0"/>
    <s v="12"/>
    <x v="32"/>
    <x v="0"/>
    <x v="0"/>
    <x v="22"/>
    <x v="27"/>
    <n v="0"/>
    <x v="0"/>
    <x v="0"/>
    <x v="3"/>
  </r>
  <r>
    <x v="0"/>
    <s v="12"/>
    <x v="32"/>
    <x v="0"/>
    <x v="1"/>
    <x v="22"/>
    <x v="27"/>
    <n v="0"/>
    <x v="0"/>
    <x v="0"/>
    <x v="3"/>
  </r>
  <r>
    <x v="0"/>
    <s v="0190115798001"/>
    <x v="0"/>
    <x v="0"/>
    <x v="0"/>
    <x v="23"/>
    <x v="28"/>
    <n v="169009129.28"/>
    <x v="0"/>
    <x v="0"/>
    <x v="1"/>
  </r>
  <r>
    <x v="0"/>
    <s v="0190155722001"/>
    <x v="1"/>
    <x v="0"/>
    <x v="0"/>
    <x v="23"/>
    <x v="28"/>
    <n v="100599017.56"/>
    <x v="0"/>
    <x v="0"/>
    <x v="1"/>
  </r>
  <r>
    <x v="0"/>
    <s v="0290003288001"/>
    <x v="2"/>
    <x v="0"/>
    <x v="0"/>
    <x v="23"/>
    <x v="28"/>
    <n v="20118716.370000001"/>
    <x v="0"/>
    <x v="0"/>
    <x v="1"/>
  </r>
  <r>
    <x v="0"/>
    <s v="0390027923001"/>
    <x v="3"/>
    <x v="0"/>
    <x v="0"/>
    <x v="23"/>
    <x v="28"/>
    <n v="26091918.91"/>
    <x v="0"/>
    <x v="0"/>
    <x v="1"/>
  </r>
  <r>
    <x v="0"/>
    <s v="0490001883001"/>
    <x v="4"/>
    <x v="0"/>
    <x v="0"/>
    <x v="23"/>
    <x v="28"/>
    <n v="13177731.810000001"/>
    <x v="0"/>
    <x v="0"/>
    <x v="1"/>
  </r>
  <r>
    <x v="0"/>
    <s v="0490002669001"/>
    <x v="5"/>
    <x v="0"/>
    <x v="0"/>
    <x v="23"/>
    <x v="28"/>
    <n v="23970406.010000002"/>
    <x v="0"/>
    <x v="0"/>
    <x v="1"/>
  </r>
  <r>
    <x v="0"/>
    <s v="0590052000001"/>
    <x v="6"/>
    <x v="0"/>
    <x v="0"/>
    <x v="23"/>
    <x v="28"/>
    <n v="41889210.799999997"/>
    <x v="0"/>
    <x v="0"/>
    <x v="1"/>
  </r>
  <r>
    <x v="0"/>
    <s v="0690045389001"/>
    <x v="7"/>
    <x v="0"/>
    <x v="0"/>
    <x v="23"/>
    <x v="28"/>
    <n v="75753369.069999993"/>
    <x v="0"/>
    <x v="0"/>
    <x v="1"/>
  </r>
  <r>
    <x v="0"/>
    <s v="0691706710001"/>
    <x v="8"/>
    <x v="0"/>
    <x v="0"/>
    <x v="23"/>
    <x v="28"/>
    <n v="3203467.54"/>
    <x v="0"/>
    <x v="0"/>
    <x v="1"/>
  </r>
  <r>
    <x v="0"/>
    <s v="0790024656001"/>
    <x v="9"/>
    <x v="0"/>
    <x v="0"/>
    <x v="23"/>
    <x v="28"/>
    <n v="3581036.85"/>
    <x v="0"/>
    <x v="0"/>
    <x v="1"/>
  </r>
  <r>
    <x v="0"/>
    <s v="1090033456001"/>
    <x v="10"/>
    <x v="0"/>
    <x v="0"/>
    <x v="23"/>
    <x v="28"/>
    <n v="27673249.32"/>
    <x v="0"/>
    <x v="0"/>
    <x v="1"/>
  </r>
  <r>
    <x v="0"/>
    <s v="1091720902001"/>
    <x v="11"/>
    <x v="0"/>
    <x v="0"/>
    <x v="23"/>
    <x v="28"/>
    <n v="1030683"/>
    <x v="0"/>
    <x v="0"/>
    <x v="1"/>
  </r>
  <r>
    <x v="0"/>
    <s v="1190068389001"/>
    <x v="12"/>
    <x v="0"/>
    <x v="0"/>
    <x v="23"/>
    <x v="28"/>
    <n v="68536537.819999993"/>
    <x v="0"/>
    <x v="0"/>
    <x v="1"/>
  </r>
  <r>
    <x v="0"/>
    <s v="1390013678001"/>
    <x v="13"/>
    <x v="0"/>
    <x v="0"/>
    <x v="23"/>
    <x v="28"/>
    <n v="6441685.0700000003"/>
    <x v="0"/>
    <x v="0"/>
    <x v="1"/>
  </r>
  <r>
    <x v="0"/>
    <s v="1690012606001"/>
    <x v="14"/>
    <x v="0"/>
    <x v="0"/>
    <x v="23"/>
    <x v="28"/>
    <n v="9044104.0600000005"/>
    <x v="0"/>
    <x v="0"/>
    <x v="1"/>
  </r>
  <r>
    <x v="0"/>
    <s v="1790093204001"/>
    <x v="15"/>
    <x v="0"/>
    <x v="0"/>
    <x v="23"/>
    <x v="28"/>
    <n v="18519441.989999998"/>
    <x v="0"/>
    <x v="0"/>
    <x v="1"/>
  </r>
  <r>
    <x v="0"/>
    <s v="1790325083001"/>
    <x v="16"/>
    <x v="0"/>
    <x v="0"/>
    <x v="23"/>
    <x v="28"/>
    <n v="16251027.460000001"/>
    <x v="0"/>
    <x v="0"/>
    <x v="1"/>
  </r>
  <r>
    <x v="0"/>
    <s v="1790451801001"/>
    <x v="17"/>
    <x v="0"/>
    <x v="0"/>
    <x v="23"/>
    <x v="28"/>
    <n v="104513119.48"/>
    <x v="0"/>
    <x v="0"/>
    <x v="1"/>
  </r>
  <r>
    <x v="0"/>
    <s v="1790501469001"/>
    <x v="18"/>
    <x v="0"/>
    <x v="0"/>
    <x v="23"/>
    <x v="28"/>
    <n v="32070342.309999999"/>
    <x v="0"/>
    <x v="0"/>
    <x v="1"/>
  </r>
  <r>
    <x v="0"/>
    <s v="1790567699001"/>
    <x v="19"/>
    <x v="0"/>
    <x v="0"/>
    <x v="23"/>
    <x v="28"/>
    <n v="81419798.670000002"/>
    <x v="0"/>
    <x v="0"/>
    <x v="1"/>
  </r>
  <r>
    <x v="0"/>
    <s v="1790866084001"/>
    <x v="20"/>
    <x v="0"/>
    <x v="0"/>
    <x v="23"/>
    <x v="28"/>
    <n v="37535119.780000001"/>
    <x v="0"/>
    <x v="0"/>
    <x v="1"/>
  </r>
  <r>
    <x v="0"/>
    <s v="1790900193001"/>
    <x v="21"/>
    <x v="0"/>
    <x v="0"/>
    <x v="23"/>
    <x v="28"/>
    <n v="4401533"/>
    <x v="0"/>
    <x v="0"/>
    <x v="1"/>
  </r>
  <r>
    <x v="0"/>
    <s v="1790979016001"/>
    <x v="22"/>
    <x v="0"/>
    <x v="0"/>
    <x v="23"/>
    <x v="28"/>
    <n v="0"/>
    <x v="0"/>
    <x v="0"/>
    <x v="1"/>
  </r>
  <r>
    <x v="0"/>
    <s v="1791708040001"/>
    <x v="23"/>
    <x v="0"/>
    <x v="0"/>
    <x v="23"/>
    <x v="28"/>
    <n v="62792262.829999998"/>
    <x v="0"/>
    <x v="0"/>
    <x v="1"/>
  </r>
  <r>
    <x v="0"/>
    <s v="1890001323001"/>
    <x v="24"/>
    <x v="0"/>
    <x v="0"/>
    <x v="23"/>
    <x v="28"/>
    <n v="79921067.519999996"/>
    <x v="0"/>
    <x v="0"/>
    <x v="1"/>
  </r>
  <r>
    <x v="0"/>
    <s v="1890003628001"/>
    <x v="25"/>
    <x v="0"/>
    <x v="0"/>
    <x v="23"/>
    <x v="28"/>
    <n v="48567552.170000002"/>
    <x v="0"/>
    <x v="0"/>
    <x v="1"/>
  </r>
  <r>
    <x v="0"/>
    <s v="1890037646001"/>
    <x v="26"/>
    <x v="0"/>
    <x v="0"/>
    <x v="23"/>
    <x v="28"/>
    <n v="35377902.649999999"/>
    <x v="0"/>
    <x v="0"/>
    <x v="1"/>
  </r>
  <r>
    <x v="0"/>
    <s v="1890080967001"/>
    <x v="27"/>
    <x v="0"/>
    <x v="0"/>
    <x v="23"/>
    <x v="28"/>
    <n v="11005694.119999999"/>
    <x v="0"/>
    <x v="0"/>
    <x v="1"/>
  </r>
  <r>
    <x v="0"/>
    <s v="1890141877001"/>
    <x v="28"/>
    <x v="0"/>
    <x v="0"/>
    <x v="23"/>
    <x v="28"/>
    <n v="25058614.5"/>
    <x v="0"/>
    <x v="0"/>
    <x v="1"/>
  </r>
  <r>
    <x v="0"/>
    <s v="1891709591001"/>
    <x v="29"/>
    <x v="0"/>
    <x v="0"/>
    <x v="23"/>
    <x v="28"/>
    <n v="10120092.710000001"/>
    <x v="0"/>
    <x v="0"/>
    <x v="1"/>
  </r>
  <r>
    <x v="0"/>
    <s v="1891710328001"/>
    <x v="30"/>
    <x v="0"/>
    <x v="0"/>
    <x v="23"/>
    <x v="28"/>
    <n v="6136313.1699999999"/>
    <x v="0"/>
    <x v="0"/>
    <x v="1"/>
  </r>
  <r>
    <x v="0"/>
    <s v="0190115798001"/>
    <x v="0"/>
    <x v="0"/>
    <x v="1"/>
    <x v="23"/>
    <x v="28"/>
    <n v="165867124.74000001"/>
    <x v="0"/>
    <x v="0"/>
    <x v="1"/>
  </r>
  <r>
    <x v="0"/>
    <s v="0190155722001"/>
    <x v="1"/>
    <x v="0"/>
    <x v="1"/>
    <x v="23"/>
    <x v="28"/>
    <n v="101844985.81"/>
    <x v="0"/>
    <x v="0"/>
    <x v="1"/>
  </r>
  <r>
    <x v="0"/>
    <s v="0290003288001"/>
    <x v="2"/>
    <x v="0"/>
    <x v="1"/>
    <x v="23"/>
    <x v="28"/>
    <n v="20223977.899999999"/>
    <x v="0"/>
    <x v="0"/>
    <x v="1"/>
  </r>
  <r>
    <x v="0"/>
    <s v="0390027923001"/>
    <x v="3"/>
    <x v="0"/>
    <x v="1"/>
    <x v="23"/>
    <x v="28"/>
    <n v="26679757.030000001"/>
    <x v="0"/>
    <x v="0"/>
    <x v="1"/>
  </r>
  <r>
    <x v="0"/>
    <s v="0490001883001"/>
    <x v="4"/>
    <x v="0"/>
    <x v="1"/>
    <x v="23"/>
    <x v="28"/>
    <n v="13164792.949999999"/>
    <x v="0"/>
    <x v="0"/>
    <x v="1"/>
  </r>
  <r>
    <x v="0"/>
    <s v="0490002669001"/>
    <x v="5"/>
    <x v="0"/>
    <x v="1"/>
    <x v="23"/>
    <x v="28"/>
    <n v="24555922.190000001"/>
    <x v="0"/>
    <x v="0"/>
    <x v="1"/>
  </r>
  <r>
    <x v="0"/>
    <s v="0590052000001"/>
    <x v="6"/>
    <x v="0"/>
    <x v="1"/>
    <x v="23"/>
    <x v="28"/>
    <n v="42351966.060000002"/>
    <x v="0"/>
    <x v="0"/>
    <x v="1"/>
  </r>
  <r>
    <x v="0"/>
    <s v="0690045389001"/>
    <x v="7"/>
    <x v="0"/>
    <x v="1"/>
    <x v="23"/>
    <x v="28"/>
    <n v="76037219.290000007"/>
    <x v="0"/>
    <x v="0"/>
    <x v="1"/>
  </r>
  <r>
    <x v="0"/>
    <s v="0691706710001"/>
    <x v="8"/>
    <x v="0"/>
    <x v="1"/>
    <x v="23"/>
    <x v="28"/>
    <n v="3824632.97"/>
    <x v="0"/>
    <x v="0"/>
    <x v="1"/>
  </r>
  <r>
    <x v="0"/>
    <s v="0790024656001"/>
    <x v="9"/>
    <x v="0"/>
    <x v="1"/>
    <x v="23"/>
    <x v="28"/>
    <n v="3275160.86"/>
    <x v="0"/>
    <x v="0"/>
    <x v="1"/>
  </r>
  <r>
    <x v="0"/>
    <s v="1090033456001"/>
    <x v="10"/>
    <x v="0"/>
    <x v="1"/>
    <x v="23"/>
    <x v="28"/>
    <n v="27921645.460000001"/>
    <x v="0"/>
    <x v="0"/>
    <x v="1"/>
  </r>
  <r>
    <x v="0"/>
    <s v="1091720902001"/>
    <x v="11"/>
    <x v="0"/>
    <x v="1"/>
    <x v="23"/>
    <x v="28"/>
    <n v="1030683"/>
    <x v="0"/>
    <x v="0"/>
    <x v="1"/>
  </r>
  <r>
    <x v="0"/>
    <s v="1190068389001"/>
    <x v="12"/>
    <x v="0"/>
    <x v="1"/>
    <x v="23"/>
    <x v="28"/>
    <n v="66860926.590000004"/>
    <x v="0"/>
    <x v="0"/>
    <x v="1"/>
  </r>
  <r>
    <x v="0"/>
    <s v="1390013678001"/>
    <x v="13"/>
    <x v="0"/>
    <x v="1"/>
    <x v="23"/>
    <x v="28"/>
    <n v="4568597.84"/>
    <x v="0"/>
    <x v="0"/>
    <x v="1"/>
  </r>
  <r>
    <x v="0"/>
    <s v="1690012606001"/>
    <x v="14"/>
    <x v="0"/>
    <x v="1"/>
    <x v="23"/>
    <x v="28"/>
    <n v="9148516.3399999999"/>
    <x v="0"/>
    <x v="0"/>
    <x v="1"/>
  </r>
  <r>
    <x v="0"/>
    <s v="1790093204001"/>
    <x v="15"/>
    <x v="0"/>
    <x v="1"/>
    <x v="23"/>
    <x v="28"/>
    <n v="19343347.489999998"/>
    <x v="0"/>
    <x v="0"/>
    <x v="1"/>
  </r>
  <r>
    <x v="0"/>
    <s v="1790325083001"/>
    <x v="16"/>
    <x v="0"/>
    <x v="1"/>
    <x v="23"/>
    <x v="28"/>
    <n v="15885726.98"/>
    <x v="0"/>
    <x v="0"/>
    <x v="1"/>
  </r>
  <r>
    <x v="0"/>
    <s v="1790451801001"/>
    <x v="17"/>
    <x v="0"/>
    <x v="1"/>
    <x v="23"/>
    <x v="28"/>
    <n v="106166495.39"/>
    <x v="0"/>
    <x v="0"/>
    <x v="1"/>
  </r>
  <r>
    <x v="0"/>
    <s v="1790501469001"/>
    <x v="18"/>
    <x v="0"/>
    <x v="1"/>
    <x v="23"/>
    <x v="28"/>
    <n v="32126061.989999998"/>
    <x v="0"/>
    <x v="0"/>
    <x v="1"/>
  </r>
  <r>
    <x v="0"/>
    <s v="1790567699001"/>
    <x v="19"/>
    <x v="0"/>
    <x v="1"/>
    <x v="23"/>
    <x v="28"/>
    <n v="81457176.450000003"/>
    <x v="0"/>
    <x v="0"/>
    <x v="1"/>
  </r>
  <r>
    <x v="0"/>
    <s v="1790866084001"/>
    <x v="20"/>
    <x v="0"/>
    <x v="1"/>
    <x v="23"/>
    <x v="28"/>
    <n v="33957562.200000003"/>
    <x v="0"/>
    <x v="0"/>
    <x v="1"/>
  </r>
  <r>
    <x v="0"/>
    <s v="1790900193001"/>
    <x v="21"/>
    <x v="0"/>
    <x v="1"/>
    <x v="23"/>
    <x v="28"/>
    <n v="4143627.94"/>
    <x v="0"/>
    <x v="0"/>
    <x v="1"/>
  </r>
  <r>
    <x v="0"/>
    <s v="1790979016001"/>
    <x v="22"/>
    <x v="0"/>
    <x v="1"/>
    <x v="23"/>
    <x v="28"/>
    <n v="801627.25"/>
    <x v="0"/>
    <x v="0"/>
    <x v="1"/>
  </r>
  <r>
    <x v="0"/>
    <s v="1791708040001"/>
    <x v="23"/>
    <x v="0"/>
    <x v="1"/>
    <x v="23"/>
    <x v="28"/>
    <n v="60861561.259999998"/>
    <x v="0"/>
    <x v="0"/>
    <x v="1"/>
  </r>
  <r>
    <x v="0"/>
    <s v="1890001323001"/>
    <x v="24"/>
    <x v="0"/>
    <x v="1"/>
    <x v="23"/>
    <x v="28"/>
    <n v="79590729.200000003"/>
    <x v="0"/>
    <x v="0"/>
    <x v="1"/>
  </r>
  <r>
    <x v="0"/>
    <s v="1890003628001"/>
    <x v="25"/>
    <x v="0"/>
    <x v="1"/>
    <x v="23"/>
    <x v="28"/>
    <n v="48787530.600000001"/>
    <x v="0"/>
    <x v="0"/>
    <x v="1"/>
  </r>
  <r>
    <x v="0"/>
    <s v="1890037646001"/>
    <x v="26"/>
    <x v="0"/>
    <x v="1"/>
    <x v="23"/>
    <x v="28"/>
    <n v="35645664.909999996"/>
    <x v="0"/>
    <x v="0"/>
    <x v="1"/>
  </r>
  <r>
    <x v="0"/>
    <s v="1890080967001"/>
    <x v="27"/>
    <x v="0"/>
    <x v="1"/>
    <x v="23"/>
    <x v="28"/>
    <n v="10882080.77"/>
    <x v="0"/>
    <x v="0"/>
    <x v="1"/>
  </r>
  <r>
    <x v="0"/>
    <s v="1890141877001"/>
    <x v="28"/>
    <x v="0"/>
    <x v="1"/>
    <x v="23"/>
    <x v="28"/>
    <n v="25183454.23"/>
    <x v="0"/>
    <x v="0"/>
    <x v="1"/>
  </r>
  <r>
    <x v="0"/>
    <s v="1891709591001"/>
    <x v="29"/>
    <x v="0"/>
    <x v="1"/>
    <x v="23"/>
    <x v="28"/>
    <n v="10402871.470000001"/>
    <x v="0"/>
    <x v="0"/>
    <x v="1"/>
  </r>
  <r>
    <x v="0"/>
    <s v="1891710328001"/>
    <x v="30"/>
    <x v="0"/>
    <x v="1"/>
    <x v="23"/>
    <x v="28"/>
    <n v="6052380.5300000003"/>
    <x v="0"/>
    <x v="0"/>
    <x v="1"/>
  </r>
  <r>
    <x v="0"/>
    <s v="11"/>
    <x v="31"/>
    <x v="0"/>
    <x v="0"/>
    <x v="23"/>
    <x v="28"/>
    <n v="1101017883"/>
    <x v="0"/>
    <x v="0"/>
    <x v="1"/>
  </r>
  <r>
    <x v="0"/>
    <s v="11"/>
    <x v="31"/>
    <x v="0"/>
    <x v="1"/>
    <x v="23"/>
    <x v="28"/>
    <n v="1097782246.4300003"/>
    <x v="0"/>
    <x v="0"/>
    <x v="1"/>
  </r>
  <r>
    <x v="0"/>
    <s v="12"/>
    <x v="32"/>
    <x v="0"/>
    <x v="0"/>
    <x v="23"/>
    <x v="28"/>
    <n v="1163810145.8300002"/>
    <x v="0"/>
    <x v="0"/>
    <x v="1"/>
  </r>
  <r>
    <x v="0"/>
    <s v="12"/>
    <x v="32"/>
    <x v="0"/>
    <x v="1"/>
    <x v="23"/>
    <x v="28"/>
    <n v="1158643807.6900003"/>
    <x v="0"/>
    <x v="0"/>
    <x v="1"/>
  </r>
  <r>
    <x v="0"/>
    <s v="0190115798001"/>
    <x v="0"/>
    <x v="0"/>
    <x v="0"/>
    <x v="24"/>
    <x v="29"/>
    <n v="0"/>
    <x v="0"/>
    <x v="0"/>
    <x v="2"/>
  </r>
  <r>
    <x v="0"/>
    <s v="0190155722001"/>
    <x v="1"/>
    <x v="0"/>
    <x v="0"/>
    <x v="24"/>
    <x v="29"/>
    <n v="0"/>
    <x v="0"/>
    <x v="0"/>
    <x v="2"/>
  </r>
  <r>
    <x v="0"/>
    <s v="0290003288001"/>
    <x v="2"/>
    <x v="0"/>
    <x v="0"/>
    <x v="24"/>
    <x v="29"/>
    <n v="0"/>
    <x v="0"/>
    <x v="0"/>
    <x v="2"/>
  </r>
  <r>
    <x v="0"/>
    <s v="0390027923001"/>
    <x v="3"/>
    <x v="0"/>
    <x v="0"/>
    <x v="24"/>
    <x v="29"/>
    <n v="0"/>
    <x v="0"/>
    <x v="0"/>
    <x v="2"/>
  </r>
  <r>
    <x v="0"/>
    <s v="0490001883001"/>
    <x v="4"/>
    <x v="0"/>
    <x v="0"/>
    <x v="24"/>
    <x v="29"/>
    <n v="0"/>
    <x v="0"/>
    <x v="0"/>
    <x v="2"/>
  </r>
  <r>
    <x v="0"/>
    <s v="0490002669001"/>
    <x v="5"/>
    <x v="0"/>
    <x v="0"/>
    <x v="24"/>
    <x v="29"/>
    <n v="0"/>
    <x v="0"/>
    <x v="0"/>
    <x v="2"/>
  </r>
  <r>
    <x v="0"/>
    <s v="0590052000001"/>
    <x v="6"/>
    <x v="0"/>
    <x v="0"/>
    <x v="24"/>
    <x v="29"/>
    <n v="0"/>
    <x v="0"/>
    <x v="0"/>
    <x v="2"/>
  </r>
  <r>
    <x v="0"/>
    <s v="0690045389001"/>
    <x v="7"/>
    <x v="0"/>
    <x v="0"/>
    <x v="24"/>
    <x v="29"/>
    <n v="0"/>
    <x v="0"/>
    <x v="0"/>
    <x v="2"/>
  </r>
  <r>
    <x v="0"/>
    <s v="0691706710001"/>
    <x v="8"/>
    <x v="0"/>
    <x v="0"/>
    <x v="24"/>
    <x v="29"/>
    <n v="0"/>
    <x v="0"/>
    <x v="0"/>
    <x v="2"/>
  </r>
  <r>
    <x v="0"/>
    <s v="0790024656001"/>
    <x v="9"/>
    <x v="0"/>
    <x v="0"/>
    <x v="24"/>
    <x v="29"/>
    <n v="0"/>
    <x v="0"/>
    <x v="0"/>
    <x v="2"/>
  </r>
  <r>
    <x v="0"/>
    <s v="1090033456001"/>
    <x v="10"/>
    <x v="0"/>
    <x v="0"/>
    <x v="24"/>
    <x v="29"/>
    <n v="0"/>
    <x v="0"/>
    <x v="0"/>
    <x v="2"/>
  </r>
  <r>
    <x v="0"/>
    <s v="1091720902001"/>
    <x v="11"/>
    <x v="0"/>
    <x v="0"/>
    <x v="24"/>
    <x v="29"/>
    <n v="0"/>
    <x v="0"/>
    <x v="0"/>
    <x v="2"/>
  </r>
  <r>
    <x v="0"/>
    <s v="1190068389001"/>
    <x v="12"/>
    <x v="0"/>
    <x v="0"/>
    <x v="24"/>
    <x v="29"/>
    <n v="0"/>
    <x v="0"/>
    <x v="0"/>
    <x v="2"/>
  </r>
  <r>
    <x v="0"/>
    <s v="1390013678001"/>
    <x v="13"/>
    <x v="0"/>
    <x v="0"/>
    <x v="24"/>
    <x v="29"/>
    <n v="0"/>
    <x v="0"/>
    <x v="0"/>
    <x v="2"/>
  </r>
  <r>
    <x v="0"/>
    <s v="1690012606001"/>
    <x v="14"/>
    <x v="0"/>
    <x v="0"/>
    <x v="24"/>
    <x v="29"/>
    <n v="0"/>
    <x v="0"/>
    <x v="0"/>
    <x v="2"/>
  </r>
  <r>
    <x v="0"/>
    <s v="1790093204001"/>
    <x v="15"/>
    <x v="0"/>
    <x v="0"/>
    <x v="24"/>
    <x v="29"/>
    <n v="0"/>
    <x v="0"/>
    <x v="0"/>
    <x v="2"/>
  </r>
  <r>
    <x v="0"/>
    <s v="1790325083001"/>
    <x v="16"/>
    <x v="0"/>
    <x v="0"/>
    <x v="24"/>
    <x v="29"/>
    <n v="0"/>
    <x v="0"/>
    <x v="0"/>
    <x v="2"/>
  </r>
  <r>
    <x v="0"/>
    <s v="1790451801001"/>
    <x v="17"/>
    <x v="0"/>
    <x v="0"/>
    <x v="24"/>
    <x v="29"/>
    <n v="0"/>
    <x v="0"/>
    <x v="0"/>
    <x v="2"/>
  </r>
  <r>
    <x v="0"/>
    <s v="1790501469001"/>
    <x v="18"/>
    <x v="0"/>
    <x v="0"/>
    <x v="24"/>
    <x v="29"/>
    <n v="0"/>
    <x v="0"/>
    <x v="0"/>
    <x v="2"/>
  </r>
  <r>
    <x v="0"/>
    <s v="1790567699001"/>
    <x v="19"/>
    <x v="0"/>
    <x v="0"/>
    <x v="24"/>
    <x v="29"/>
    <n v="0"/>
    <x v="0"/>
    <x v="0"/>
    <x v="2"/>
  </r>
  <r>
    <x v="0"/>
    <s v="1790866084001"/>
    <x v="20"/>
    <x v="0"/>
    <x v="0"/>
    <x v="24"/>
    <x v="29"/>
    <n v="0"/>
    <x v="0"/>
    <x v="0"/>
    <x v="2"/>
  </r>
  <r>
    <x v="0"/>
    <s v="1790900193001"/>
    <x v="21"/>
    <x v="0"/>
    <x v="0"/>
    <x v="24"/>
    <x v="29"/>
    <n v="0"/>
    <x v="0"/>
    <x v="0"/>
    <x v="2"/>
  </r>
  <r>
    <x v="0"/>
    <s v="1790979016001"/>
    <x v="22"/>
    <x v="0"/>
    <x v="0"/>
    <x v="24"/>
    <x v="29"/>
    <n v="0"/>
    <x v="0"/>
    <x v="0"/>
    <x v="2"/>
  </r>
  <r>
    <x v="0"/>
    <s v="1791708040001"/>
    <x v="23"/>
    <x v="0"/>
    <x v="0"/>
    <x v="24"/>
    <x v="29"/>
    <n v="0"/>
    <x v="0"/>
    <x v="0"/>
    <x v="2"/>
  </r>
  <r>
    <x v="0"/>
    <s v="1890001323001"/>
    <x v="24"/>
    <x v="0"/>
    <x v="0"/>
    <x v="24"/>
    <x v="29"/>
    <n v="1494119.08"/>
    <x v="0"/>
    <x v="0"/>
    <x v="2"/>
  </r>
  <r>
    <x v="0"/>
    <s v="1890003628001"/>
    <x v="25"/>
    <x v="0"/>
    <x v="0"/>
    <x v="24"/>
    <x v="29"/>
    <n v="0"/>
    <x v="0"/>
    <x v="0"/>
    <x v="2"/>
  </r>
  <r>
    <x v="0"/>
    <s v="1890037646001"/>
    <x v="26"/>
    <x v="0"/>
    <x v="0"/>
    <x v="24"/>
    <x v="29"/>
    <n v="0"/>
    <x v="0"/>
    <x v="0"/>
    <x v="2"/>
  </r>
  <r>
    <x v="0"/>
    <s v="1890080967001"/>
    <x v="27"/>
    <x v="0"/>
    <x v="0"/>
    <x v="24"/>
    <x v="29"/>
    <n v="0"/>
    <x v="0"/>
    <x v="0"/>
    <x v="2"/>
  </r>
  <r>
    <x v="0"/>
    <s v="1890141877001"/>
    <x v="28"/>
    <x v="0"/>
    <x v="0"/>
    <x v="24"/>
    <x v="29"/>
    <n v="0"/>
    <x v="0"/>
    <x v="0"/>
    <x v="2"/>
  </r>
  <r>
    <x v="0"/>
    <s v="1891709591001"/>
    <x v="29"/>
    <x v="0"/>
    <x v="0"/>
    <x v="24"/>
    <x v="29"/>
    <n v="0"/>
    <x v="0"/>
    <x v="0"/>
    <x v="2"/>
  </r>
  <r>
    <x v="0"/>
    <s v="1891710328001"/>
    <x v="30"/>
    <x v="0"/>
    <x v="0"/>
    <x v="24"/>
    <x v="29"/>
    <n v="0"/>
    <x v="0"/>
    <x v="0"/>
    <x v="2"/>
  </r>
  <r>
    <x v="0"/>
    <s v="0190115798001"/>
    <x v="0"/>
    <x v="0"/>
    <x v="1"/>
    <x v="24"/>
    <x v="29"/>
    <n v="0"/>
    <x v="0"/>
    <x v="0"/>
    <x v="2"/>
  </r>
  <r>
    <x v="0"/>
    <s v="0190155722001"/>
    <x v="1"/>
    <x v="0"/>
    <x v="1"/>
    <x v="24"/>
    <x v="29"/>
    <n v="0"/>
    <x v="0"/>
    <x v="0"/>
    <x v="2"/>
  </r>
  <r>
    <x v="0"/>
    <s v="0290003288001"/>
    <x v="2"/>
    <x v="0"/>
    <x v="1"/>
    <x v="24"/>
    <x v="29"/>
    <n v="0"/>
    <x v="0"/>
    <x v="0"/>
    <x v="2"/>
  </r>
  <r>
    <x v="0"/>
    <s v="0390027923001"/>
    <x v="3"/>
    <x v="0"/>
    <x v="1"/>
    <x v="24"/>
    <x v="29"/>
    <n v="0"/>
    <x v="0"/>
    <x v="0"/>
    <x v="2"/>
  </r>
  <r>
    <x v="0"/>
    <s v="0490001883001"/>
    <x v="4"/>
    <x v="0"/>
    <x v="1"/>
    <x v="24"/>
    <x v="29"/>
    <n v="0"/>
    <x v="0"/>
    <x v="0"/>
    <x v="2"/>
  </r>
  <r>
    <x v="0"/>
    <s v="0490002669001"/>
    <x v="5"/>
    <x v="0"/>
    <x v="1"/>
    <x v="24"/>
    <x v="29"/>
    <n v="0"/>
    <x v="0"/>
    <x v="0"/>
    <x v="2"/>
  </r>
  <r>
    <x v="0"/>
    <s v="0590052000001"/>
    <x v="6"/>
    <x v="0"/>
    <x v="1"/>
    <x v="24"/>
    <x v="29"/>
    <n v="145596.60999999999"/>
    <x v="0"/>
    <x v="0"/>
    <x v="2"/>
  </r>
  <r>
    <x v="0"/>
    <s v="0690045389001"/>
    <x v="7"/>
    <x v="0"/>
    <x v="1"/>
    <x v="24"/>
    <x v="29"/>
    <n v="0"/>
    <x v="0"/>
    <x v="0"/>
    <x v="2"/>
  </r>
  <r>
    <x v="0"/>
    <s v="0691706710001"/>
    <x v="8"/>
    <x v="0"/>
    <x v="1"/>
    <x v="24"/>
    <x v="29"/>
    <n v="0"/>
    <x v="0"/>
    <x v="0"/>
    <x v="2"/>
  </r>
  <r>
    <x v="0"/>
    <s v="0790024656001"/>
    <x v="9"/>
    <x v="0"/>
    <x v="1"/>
    <x v="24"/>
    <x v="29"/>
    <n v="0"/>
    <x v="0"/>
    <x v="0"/>
    <x v="2"/>
  </r>
  <r>
    <x v="0"/>
    <s v="1090033456001"/>
    <x v="10"/>
    <x v="0"/>
    <x v="1"/>
    <x v="24"/>
    <x v="29"/>
    <n v="0"/>
    <x v="0"/>
    <x v="0"/>
    <x v="2"/>
  </r>
  <r>
    <x v="0"/>
    <s v="1091720902001"/>
    <x v="11"/>
    <x v="0"/>
    <x v="1"/>
    <x v="24"/>
    <x v="29"/>
    <n v="0"/>
    <x v="0"/>
    <x v="0"/>
    <x v="2"/>
  </r>
  <r>
    <x v="0"/>
    <s v="1190068389001"/>
    <x v="12"/>
    <x v="0"/>
    <x v="1"/>
    <x v="24"/>
    <x v="29"/>
    <n v="0"/>
    <x v="0"/>
    <x v="0"/>
    <x v="2"/>
  </r>
  <r>
    <x v="0"/>
    <s v="1390013678001"/>
    <x v="13"/>
    <x v="0"/>
    <x v="1"/>
    <x v="24"/>
    <x v="29"/>
    <n v="0"/>
    <x v="0"/>
    <x v="0"/>
    <x v="2"/>
  </r>
  <r>
    <x v="0"/>
    <s v="1690012606001"/>
    <x v="14"/>
    <x v="0"/>
    <x v="1"/>
    <x v="24"/>
    <x v="29"/>
    <n v="0"/>
    <x v="0"/>
    <x v="0"/>
    <x v="2"/>
  </r>
  <r>
    <x v="0"/>
    <s v="1790093204001"/>
    <x v="15"/>
    <x v="0"/>
    <x v="1"/>
    <x v="24"/>
    <x v="29"/>
    <n v="0"/>
    <x v="0"/>
    <x v="0"/>
    <x v="2"/>
  </r>
  <r>
    <x v="0"/>
    <s v="1790325083001"/>
    <x v="16"/>
    <x v="0"/>
    <x v="1"/>
    <x v="24"/>
    <x v="29"/>
    <n v="0"/>
    <x v="0"/>
    <x v="0"/>
    <x v="2"/>
  </r>
  <r>
    <x v="0"/>
    <s v="1790451801001"/>
    <x v="17"/>
    <x v="0"/>
    <x v="1"/>
    <x v="24"/>
    <x v="29"/>
    <n v="0"/>
    <x v="0"/>
    <x v="0"/>
    <x v="2"/>
  </r>
  <r>
    <x v="0"/>
    <s v="1790501469001"/>
    <x v="18"/>
    <x v="0"/>
    <x v="1"/>
    <x v="24"/>
    <x v="29"/>
    <n v="0"/>
    <x v="0"/>
    <x v="0"/>
    <x v="2"/>
  </r>
  <r>
    <x v="0"/>
    <s v="1790567699001"/>
    <x v="19"/>
    <x v="0"/>
    <x v="1"/>
    <x v="24"/>
    <x v="29"/>
    <n v="0"/>
    <x v="0"/>
    <x v="0"/>
    <x v="2"/>
  </r>
  <r>
    <x v="0"/>
    <s v="1790866084001"/>
    <x v="20"/>
    <x v="0"/>
    <x v="1"/>
    <x v="24"/>
    <x v="29"/>
    <n v="0"/>
    <x v="0"/>
    <x v="0"/>
    <x v="2"/>
  </r>
  <r>
    <x v="0"/>
    <s v="1790900193001"/>
    <x v="21"/>
    <x v="0"/>
    <x v="1"/>
    <x v="24"/>
    <x v="29"/>
    <n v="0"/>
    <x v="0"/>
    <x v="0"/>
    <x v="2"/>
  </r>
  <r>
    <x v="0"/>
    <s v="1790979016001"/>
    <x v="22"/>
    <x v="0"/>
    <x v="1"/>
    <x v="24"/>
    <x v="29"/>
    <n v="0"/>
    <x v="0"/>
    <x v="0"/>
    <x v="2"/>
  </r>
  <r>
    <x v="0"/>
    <s v="1791708040001"/>
    <x v="23"/>
    <x v="0"/>
    <x v="1"/>
    <x v="24"/>
    <x v="29"/>
    <n v="0"/>
    <x v="0"/>
    <x v="0"/>
    <x v="2"/>
  </r>
  <r>
    <x v="0"/>
    <s v="1890001323001"/>
    <x v="24"/>
    <x v="0"/>
    <x v="1"/>
    <x v="24"/>
    <x v="29"/>
    <n v="1866509.71"/>
    <x v="0"/>
    <x v="0"/>
    <x v="2"/>
  </r>
  <r>
    <x v="0"/>
    <s v="1890003628001"/>
    <x v="25"/>
    <x v="0"/>
    <x v="1"/>
    <x v="24"/>
    <x v="29"/>
    <n v="0"/>
    <x v="0"/>
    <x v="0"/>
    <x v="2"/>
  </r>
  <r>
    <x v="0"/>
    <s v="1890037646001"/>
    <x v="26"/>
    <x v="0"/>
    <x v="1"/>
    <x v="24"/>
    <x v="29"/>
    <n v="0"/>
    <x v="0"/>
    <x v="0"/>
    <x v="2"/>
  </r>
  <r>
    <x v="0"/>
    <s v="1890080967001"/>
    <x v="27"/>
    <x v="0"/>
    <x v="1"/>
    <x v="24"/>
    <x v="29"/>
    <n v="0"/>
    <x v="0"/>
    <x v="0"/>
    <x v="2"/>
  </r>
  <r>
    <x v="0"/>
    <s v="1890141877001"/>
    <x v="28"/>
    <x v="0"/>
    <x v="1"/>
    <x v="24"/>
    <x v="29"/>
    <n v="0"/>
    <x v="0"/>
    <x v="0"/>
    <x v="2"/>
  </r>
  <r>
    <x v="0"/>
    <s v="1891709591001"/>
    <x v="29"/>
    <x v="0"/>
    <x v="1"/>
    <x v="24"/>
    <x v="29"/>
    <n v="0"/>
    <x v="0"/>
    <x v="0"/>
    <x v="2"/>
  </r>
  <r>
    <x v="0"/>
    <s v="1891710328001"/>
    <x v="30"/>
    <x v="0"/>
    <x v="1"/>
    <x v="24"/>
    <x v="29"/>
    <n v="0"/>
    <x v="0"/>
    <x v="0"/>
    <x v="2"/>
  </r>
  <r>
    <x v="0"/>
    <s v="11"/>
    <x v="31"/>
    <x v="0"/>
    <x v="0"/>
    <x v="24"/>
    <x v="29"/>
    <n v="1494119.08"/>
    <x v="0"/>
    <x v="0"/>
    <x v="2"/>
  </r>
  <r>
    <x v="0"/>
    <s v="11"/>
    <x v="31"/>
    <x v="0"/>
    <x v="1"/>
    <x v="24"/>
    <x v="29"/>
    <n v="2012106.3199999998"/>
    <x v="0"/>
    <x v="0"/>
    <x v="2"/>
  </r>
  <r>
    <x v="0"/>
    <s v="12"/>
    <x v="32"/>
    <x v="0"/>
    <x v="0"/>
    <x v="24"/>
    <x v="29"/>
    <n v="1494119.08"/>
    <x v="0"/>
    <x v="0"/>
    <x v="2"/>
  </r>
  <r>
    <x v="0"/>
    <s v="12"/>
    <x v="32"/>
    <x v="0"/>
    <x v="1"/>
    <x v="24"/>
    <x v="29"/>
    <n v="2012106.3199999998"/>
    <x v="0"/>
    <x v="0"/>
    <x v="2"/>
  </r>
  <r>
    <x v="0"/>
    <s v="0190115798001"/>
    <x v="0"/>
    <x v="0"/>
    <x v="0"/>
    <x v="25"/>
    <x v="30"/>
    <n v="0"/>
    <x v="0"/>
    <x v="0"/>
    <x v="3"/>
  </r>
  <r>
    <x v="0"/>
    <s v="0190155722001"/>
    <x v="1"/>
    <x v="0"/>
    <x v="0"/>
    <x v="25"/>
    <x v="30"/>
    <n v="0"/>
    <x v="0"/>
    <x v="0"/>
    <x v="3"/>
  </r>
  <r>
    <x v="0"/>
    <s v="0290003288001"/>
    <x v="2"/>
    <x v="0"/>
    <x v="0"/>
    <x v="25"/>
    <x v="30"/>
    <n v="0"/>
    <x v="0"/>
    <x v="0"/>
    <x v="3"/>
  </r>
  <r>
    <x v="0"/>
    <s v="0390027923001"/>
    <x v="3"/>
    <x v="0"/>
    <x v="0"/>
    <x v="25"/>
    <x v="30"/>
    <n v="0"/>
    <x v="0"/>
    <x v="0"/>
    <x v="3"/>
  </r>
  <r>
    <x v="0"/>
    <s v="0490001883001"/>
    <x v="4"/>
    <x v="0"/>
    <x v="0"/>
    <x v="25"/>
    <x v="30"/>
    <n v="0"/>
    <x v="0"/>
    <x v="0"/>
    <x v="3"/>
  </r>
  <r>
    <x v="0"/>
    <s v="0490002669001"/>
    <x v="5"/>
    <x v="0"/>
    <x v="0"/>
    <x v="25"/>
    <x v="30"/>
    <n v="0"/>
    <x v="0"/>
    <x v="0"/>
    <x v="3"/>
  </r>
  <r>
    <x v="0"/>
    <s v="0590052000001"/>
    <x v="6"/>
    <x v="0"/>
    <x v="0"/>
    <x v="25"/>
    <x v="30"/>
    <n v="0"/>
    <x v="0"/>
    <x v="0"/>
    <x v="3"/>
  </r>
  <r>
    <x v="0"/>
    <s v="0690045389001"/>
    <x v="7"/>
    <x v="0"/>
    <x v="0"/>
    <x v="25"/>
    <x v="30"/>
    <n v="0"/>
    <x v="0"/>
    <x v="0"/>
    <x v="3"/>
  </r>
  <r>
    <x v="0"/>
    <s v="0691706710001"/>
    <x v="8"/>
    <x v="0"/>
    <x v="0"/>
    <x v="25"/>
    <x v="30"/>
    <n v="0"/>
    <x v="0"/>
    <x v="0"/>
    <x v="3"/>
  </r>
  <r>
    <x v="0"/>
    <s v="0790024656001"/>
    <x v="9"/>
    <x v="0"/>
    <x v="0"/>
    <x v="25"/>
    <x v="30"/>
    <n v="0"/>
    <x v="0"/>
    <x v="0"/>
    <x v="3"/>
  </r>
  <r>
    <x v="0"/>
    <s v="1090033456001"/>
    <x v="10"/>
    <x v="0"/>
    <x v="0"/>
    <x v="25"/>
    <x v="30"/>
    <n v="0"/>
    <x v="0"/>
    <x v="0"/>
    <x v="3"/>
  </r>
  <r>
    <x v="0"/>
    <s v="1091720902001"/>
    <x v="11"/>
    <x v="0"/>
    <x v="0"/>
    <x v="25"/>
    <x v="30"/>
    <n v="0"/>
    <x v="0"/>
    <x v="0"/>
    <x v="3"/>
  </r>
  <r>
    <x v="0"/>
    <s v="1190068389001"/>
    <x v="12"/>
    <x v="0"/>
    <x v="0"/>
    <x v="25"/>
    <x v="30"/>
    <n v="0"/>
    <x v="0"/>
    <x v="0"/>
    <x v="3"/>
  </r>
  <r>
    <x v="0"/>
    <s v="1390013678001"/>
    <x v="13"/>
    <x v="0"/>
    <x v="0"/>
    <x v="25"/>
    <x v="30"/>
    <n v="0"/>
    <x v="0"/>
    <x v="0"/>
    <x v="3"/>
  </r>
  <r>
    <x v="0"/>
    <s v="1690012606001"/>
    <x v="14"/>
    <x v="0"/>
    <x v="0"/>
    <x v="25"/>
    <x v="30"/>
    <n v="0"/>
    <x v="0"/>
    <x v="0"/>
    <x v="3"/>
  </r>
  <r>
    <x v="0"/>
    <s v="1790093204001"/>
    <x v="15"/>
    <x v="0"/>
    <x v="0"/>
    <x v="25"/>
    <x v="30"/>
    <n v="0"/>
    <x v="0"/>
    <x v="0"/>
    <x v="3"/>
  </r>
  <r>
    <x v="0"/>
    <s v="1790325083001"/>
    <x v="16"/>
    <x v="0"/>
    <x v="0"/>
    <x v="25"/>
    <x v="30"/>
    <n v="0"/>
    <x v="0"/>
    <x v="0"/>
    <x v="3"/>
  </r>
  <r>
    <x v="0"/>
    <s v="1790451801001"/>
    <x v="17"/>
    <x v="0"/>
    <x v="0"/>
    <x v="25"/>
    <x v="30"/>
    <n v="0"/>
    <x v="0"/>
    <x v="0"/>
    <x v="3"/>
  </r>
  <r>
    <x v="0"/>
    <s v="1790501469001"/>
    <x v="18"/>
    <x v="0"/>
    <x v="0"/>
    <x v="25"/>
    <x v="30"/>
    <n v="0"/>
    <x v="0"/>
    <x v="0"/>
    <x v="3"/>
  </r>
  <r>
    <x v="0"/>
    <s v="1790567699001"/>
    <x v="19"/>
    <x v="0"/>
    <x v="0"/>
    <x v="25"/>
    <x v="30"/>
    <n v="0"/>
    <x v="0"/>
    <x v="0"/>
    <x v="3"/>
  </r>
  <r>
    <x v="0"/>
    <s v="1790866084001"/>
    <x v="20"/>
    <x v="0"/>
    <x v="0"/>
    <x v="25"/>
    <x v="30"/>
    <n v="0"/>
    <x v="0"/>
    <x v="0"/>
    <x v="3"/>
  </r>
  <r>
    <x v="0"/>
    <s v="1790900193001"/>
    <x v="21"/>
    <x v="0"/>
    <x v="0"/>
    <x v="25"/>
    <x v="30"/>
    <n v="0"/>
    <x v="0"/>
    <x v="0"/>
    <x v="3"/>
  </r>
  <r>
    <x v="0"/>
    <s v="1790979016001"/>
    <x v="22"/>
    <x v="0"/>
    <x v="0"/>
    <x v="25"/>
    <x v="30"/>
    <n v="0"/>
    <x v="0"/>
    <x v="0"/>
    <x v="3"/>
  </r>
  <r>
    <x v="0"/>
    <s v="1791708040001"/>
    <x v="23"/>
    <x v="0"/>
    <x v="0"/>
    <x v="25"/>
    <x v="30"/>
    <n v="0"/>
    <x v="0"/>
    <x v="0"/>
    <x v="3"/>
  </r>
  <r>
    <x v="0"/>
    <s v="1890001323001"/>
    <x v="24"/>
    <x v="0"/>
    <x v="0"/>
    <x v="25"/>
    <x v="30"/>
    <n v="0"/>
    <x v="0"/>
    <x v="0"/>
    <x v="3"/>
  </r>
  <r>
    <x v="0"/>
    <s v="1890003628001"/>
    <x v="25"/>
    <x v="0"/>
    <x v="0"/>
    <x v="25"/>
    <x v="30"/>
    <n v="0"/>
    <x v="0"/>
    <x v="0"/>
    <x v="3"/>
  </r>
  <r>
    <x v="0"/>
    <s v="1890037646001"/>
    <x v="26"/>
    <x v="0"/>
    <x v="0"/>
    <x v="25"/>
    <x v="30"/>
    <n v="0"/>
    <x v="0"/>
    <x v="0"/>
    <x v="3"/>
  </r>
  <r>
    <x v="0"/>
    <s v="1890080967001"/>
    <x v="27"/>
    <x v="0"/>
    <x v="0"/>
    <x v="25"/>
    <x v="30"/>
    <n v="0"/>
    <x v="0"/>
    <x v="0"/>
    <x v="3"/>
  </r>
  <r>
    <x v="0"/>
    <s v="1890141877001"/>
    <x v="28"/>
    <x v="0"/>
    <x v="0"/>
    <x v="25"/>
    <x v="30"/>
    <n v="0"/>
    <x v="0"/>
    <x v="0"/>
    <x v="3"/>
  </r>
  <r>
    <x v="0"/>
    <s v="1891709591001"/>
    <x v="29"/>
    <x v="0"/>
    <x v="0"/>
    <x v="25"/>
    <x v="30"/>
    <n v="0"/>
    <x v="0"/>
    <x v="0"/>
    <x v="3"/>
  </r>
  <r>
    <x v="0"/>
    <s v="1891710328001"/>
    <x v="30"/>
    <x v="0"/>
    <x v="0"/>
    <x v="25"/>
    <x v="30"/>
    <n v="0"/>
    <x v="0"/>
    <x v="0"/>
    <x v="3"/>
  </r>
  <r>
    <x v="0"/>
    <s v="0190115798001"/>
    <x v="0"/>
    <x v="0"/>
    <x v="1"/>
    <x v="25"/>
    <x v="30"/>
    <n v="0"/>
    <x v="0"/>
    <x v="0"/>
    <x v="3"/>
  </r>
  <r>
    <x v="0"/>
    <s v="0190155722001"/>
    <x v="1"/>
    <x v="0"/>
    <x v="1"/>
    <x v="25"/>
    <x v="30"/>
    <n v="0"/>
    <x v="0"/>
    <x v="0"/>
    <x v="3"/>
  </r>
  <r>
    <x v="0"/>
    <s v="0290003288001"/>
    <x v="2"/>
    <x v="0"/>
    <x v="1"/>
    <x v="25"/>
    <x v="30"/>
    <n v="0"/>
    <x v="0"/>
    <x v="0"/>
    <x v="3"/>
  </r>
  <r>
    <x v="0"/>
    <s v="0390027923001"/>
    <x v="3"/>
    <x v="0"/>
    <x v="1"/>
    <x v="25"/>
    <x v="30"/>
    <n v="0"/>
    <x v="0"/>
    <x v="0"/>
    <x v="3"/>
  </r>
  <r>
    <x v="0"/>
    <s v="0490001883001"/>
    <x v="4"/>
    <x v="0"/>
    <x v="1"/>
    <x v="25"/>
    <x v="30"/>
    <n v="0"/>
    <x v="0"/>
    <x v="0"/>
    <x v="3"/>
  </r>
  <r>
    <x v="0"/>
    <s v="0490002669001"/>
    <x v="5"/>
    <x v="0"/>
    <x v="1"/>
    <x v="25"/>
    <x v="30"/>
    <n v="0"/>
    <x v="0"/>
    <x v="0"/>
    <x v="3"/>
  </r>
  <r>
    <x v="0"/>
    <s v="0590052000001"/>
    <x v="6"/>
    <x v="0"/>
    <x v="1"/>
    <x v="25"/>
    <x v="30"/>
    <n v="0"/>
    <x v="0"/>
    <x v="0"/>
    <x v="3"/>
  </r>
  <r>
    <x v="0"/>
    <s v="0690045389001"/>
    <x v="7"/>
    <x v="0"/>
    <x v="1"/>
    <x v="25"/>
    <x v="30"/>
    <n v="0"/>
    <x v="0"/>
    <x v="0"/>
    <x v="3"/>
  </r>
  <r>
    <x v="0"/>
    <s v="0691706710001"/>
    <x v="8"/>
    <x v="0"/>
    <x v="1"/>
    <x v="25"/>
    <x v="30"/>
    <n v="0"/>
    <x v="0"/>
    <x v="0"/>
    <x v="3"/>
  </r>
  <r>
    <x v="0"/>
    <s v="0790024656001"/>
    <x v="9"/>
    <x v="0"/>
    <x v="1"/>
    <x v="25"/>
    <x v="30"/>
    <n v="0"/>
    <x v="0"/>
    <x v="0"/>
    <x v="3"/>
  </r>
  <r>
    <x v="0"/>
    <s v="1090033456001"/>
    <x v="10"/>
    <x v="0"/>
    <x v="1"/>
    <x v="25"/>
    <x v="30"/>
    <n v="0"/>
    <x v="0"/>
    <x v="0"/>
    <x v="3"/>
  </r>
  <r>
    <x v="0"/>
    <s v="1091720902001"/>
    <x v="11"/>
    <x v="0"/>
    <x v="1"/>
    <x v="25"/>
    <x v="30"/>
    <n v="0"/>
    <x v="0"/>
    <x v="0"/>
    <x v="3"/>
  </r>
  <r>
    <x v="0"/>
    <s v="1190068389001"/>
    <x v="12"/>
    <x v="0"/>
    <x v="1"/>
    <x v="25"/>
    <x v="30"/>
    <n v="0"/>
    <x v="0"/>
    <x v="0"/>
    <x v="3"/>
  </r>
  <r>
    <x v="0"/>
    <s v="1390013678001"/>
    <x v="13"/>
    <x v="0"/>
    <x v="1"/>
    <x v="25"/>
    <x v="30"/>
    <n v="0"/>
    <x v="0"/>
    <x v="0"/>
    <x v="3"/>
  </r>
  <r>
    <x v="0"/>
    <s v="1690012606001"/>
    <x v="14"/>
    <x v="0"/>
    <x v="1"/>
    <x v="25"/>
    <x v="30"/>
    <n v="0"/>
    <x v="0"/>
    <x v="0"/>
    <x v="3"/>
  </r>
  <r>
    <x v="0"/>
    <s v="1790093204001"/>
    <x v="15"/>
    <x v="0"/>
    <x v="1"/>
    <x v="25"/>
    <x v="30"/>
    <n v="0"/>
    <x v="0"/>
    <x v="0"/>
    <x v="3"/>
  </r>
  <r>
    <x v="0"/>
    <s v="1790325083001"/>
    <x v="16"/>
    <x v="0"/>
    <x v="1"/>
    <x v="25"/>
    <x v="30"/>
    <n v="0"/>
    <x v="0"/>
    <x v="0"/>
    <x v="3"/>
  </r>
  <r>
    <x v="0"/>
    <s v="1790451801001"/>
    <x v="17"/>
    <x v="0"/>
    <x v="1"/>
    <x v="25"/>
    <x v="30"/>
    <n v="0"/>
    <x v="0"/>
    <x v="0"/>
    <x v="3"/>
  </r>
  <r>
    <x v="0"/>
    <s v="1790501469001"/>
    <x v="18"/>
    <x v="0"/>
    <x v="1"/>
    <x v="25"/>
    <x v="30"/>
    <n v="0"/>
    <x v="0"/>
    <x v="0"/>
    <x v="3"/>
  </r>
  <r>
    <x v="0"/>
    <s v="1790567699001"/>
    <x v="19"/>
    <x v="0"/>
    <x v="1"/>
    <x v="25"/>
    <x v="30"/>
    <n v="0"/>
    <x v="0"/>
    <x v="0"/>
    <x v="3"/>
  </r>
  <r>
    <x v="0"/>
    <s v="1790866084001"/>
    <x v="20"/>
    <x v="0"/>
    <x v="1"/>
    <x v="25"/>
    <x v="30"/>
    <n v="0"/>
    <x v="0"/>
    <x v="0"/>
    <x v="3"/>
  </r>
  <r>
    <x v="0"/>
    <s v="1790900193001"/>
    <x v="21"/>
    <x v="0"/>
    <x v="1"/>
    <x v="25"/>
    <x v="30"/>
    <n v="0"/>
    <x v="0"/>
    <x v="0"/>
    <x v="3"/>
  </r>
  <r>
    <x v="0"/>
    <s v="1790979016001"/>
    <x v="22"/>
    <x v="0"/>
    <x v="1"/>
    <x v="25"/>
    <x v="30"/>
    <n v="0"/>
    <x v="0"/>
    <x v="0"/>
    <x v="3"/>
  </r>
  <r>
    <x v="0"/>
    <s v="1791708040001"/>
    <x v="23"/>
    <x v="0"/>
    <x v="1"/>
    <x v="25"/>
    <x v="30"/>
    <n v="0"/>
    <x v="0"/>
    <x v="0"/>
    <x v="3"/>
  </r>
  <r>
    <x v="0"/>
    <s v="1890001323001"/>
    <x v="24"/>
    <x v="0"/>
    <x v="1"/>
    <x v="25"/>
    <x v="30"/>
    <n v="567679.81000000006"/>
    <x v="0"/>
    <x v="0"/>
    <x v="3"/>
  </r>
  <r>
    <x v="0"/>
    <s v="1890003628001"/>
    <x v="25"/>
    <x v="0"/>
    <x v="1"/>
    <x v="25"/>
    <x v="30"/>
    <n v="0"/>
    <x v="0"/>
    <x v="0"/>
    <x v="3"/>
  </r>
  <r>
    <x v="0"/>
    <s v="1890037646001"/>
    <x v="26"/>
    <x v="0"/>
    <x v="1"/>
    <x v="25"/>
    <x v="30"/>
    <n v="0"/>
    <x v="0"/>
    <x v="0"/>
    <x v="3"/>
  </r>
  <r>
    <x v="0"/>
    <s v="1890080967001"/>
    <x v="27"/>
    <x v="0"/>
    <x v="1"/>
    <x v="25"/>
    <x v="30"/>
    <n v="0"/>
    <x v="0"/>
    <x v="0"/>
    <x v="3"/>
  </r>
  <r>
    <x v="0"/>
    <s v="1890141877001"/>
    <x v="28"/>
    <x v="0"/>
    <x v="1"/>
    <x v="25"/>
    <x v="30"/>
    <n v="0"/>
    <x v="0"/>
    <x v="0"/>
    <x v="3"/>
  </r>
  <r>
    <x v="0"/>
    <s v="1891709591001"/>
    <x v="29"/>
    <x v="0"/>
    <x v="1"/>
    <x v="25"/>
    <x v="30"/>
    <n v="0"/>
    <x v="0"/>
    <x v="0"/>
    <x v="3"/>
  </r>
  <r>
    <x v="0"/>
    <s v="1891710328001"/>
    <x v="30"/>
    <x v="0"/>
    <x v="1"/>
    <x v="25"/>
    <x v="30"/>
    <n v="0"/>
    <x v="0"/>
    <x v="0"/>
    <x v="3"/>
  </r>
  <r>
    <x v="0"/>
    <s v="11"/>
    <x v="31"/>
    <x v="0"/>
    <x v="0"/>
    <x v="25"/>
    <x v="30"/>
    <n v="0"/>
    <x v="0"/>
    <x v="0"/>
    <x v="3"/>
  </r>
  <r>
    <x v="0"/>
    <s v="11"/>
    <x v="31"/>
    <x v="0"/>
    <x v="1"/>
    <x v="25"/>
    <x v="30"/>
    <n v="567679.81000000006"/>
    <x v="0"/>
    <x v="0"/>
    <x v="3"/>
  </r>
  <r>
    <x v="0"/>
    <s v="12"/>
    <x v="32"/>
    <x v="0"/>
    <x v="0"/>
    <x v="25"/>
    <x v="30"/>
    <n v="0"/>
    <x v="0"/>
    <x v="0"/>
    <x v="3"/>
  </r>
  <r>
    <x v="0"/>
    <s v="12"/>
    <x v="32"/>
    <x v="0"/>
    <x v="1"/>
    <x v="25"/>
    <x v="30"/>
    <n v="567679.81000000006"/>
    <x v="0"/>
    <x v="0"/>
    <x v="3"/>
  </r>
  <r>
    <x v="0"/>
    <s v="0190115798001"/>
    <x v="0"/>
    <x v="0"/>
    <x v="0"/>
    <x v="26"/>
    <x v="31"/>
    <n v="0"/>
    <x v="0"/>
    <x v="0"/>
    <x v="3"/>
  </r>
  <r>
    <x v="0"/>
    <s v="0190155722001"/>
    <x v="1"/>
    <x v="0"/>
    <x v="0"/>
    <x v="26"/>
    <x v="31"/>
    <n v="0"/>
    <x v="0"/>
    <x v="0"/>
    <x v="3"/>
  </r>
  <r>
    <x v="0"/>
    <s v="0290003288001"/>
    <x v="2"/>
    <x v="0"/>
    <x v="0"/>
    <x v="26"/>
    <x v="31"/>
    <n v="0"/>
    <x v="0"/>
    <x v="0"/>
    <x v="3"/>
  </r>
  <r>
    <x v="0"/>
    <s v="0390027923001"/>
    <x v="3"/>
    <x v="0"/>
    <x v="0"/>
    <x v="26"/>
    <x v="31"/>
    <n v="0"/>
    <x v="0"/>
    <x v="0"/>
    <x v="3"/>
  </r>
  <r>
    <x v="0"/>
    <s v="0490001883001"/>
    <x v="4"/>
    <x v="0"/>
    <x v="0"/>
    <x v="26"/>
    <x v="31"/>
    <n v="0"/>
    <x v="0"/>
    <x v="0"/>
    <x v="3"/>
  </r>
  <r>
    <x v="0"/>
    <s v="0490002669001"/>
    <x v="5"/>
    <x v="0"/>
    <x v="0"/>
    <x v="26"/>
    <x v="31"/>
    <n v="0"/>
    <x v="0"/>
    <x v="0"/>
    <x v="3"/>
  </r>
  <r>
    <x v="0"/>
    <s v="0590052000001"/>
    <x v="6"/>
    <x v="0"/>
    <x v="0"/>
    <x v="26"/>
    <x v="31"/>
    <n v="0"/>
    <x v="0"/>
    <x v="0"/>
    <x v="3"/>
  </r>
  <r>
    <x v="0"/>
    <s v="0690045389001"/>
    <x v="7"/>
    <x v="0"/>
    <x v="0"/>
    <x v="26"/>
    <x v="31"/>
    <n v="0"/>
    <x v="0"/>
    <x v="0"/>
    <x v="3"/>
  </r>
  <r>
    <x v="0"/>
    <s v="0691706710001"/>
    <x v="8"/>
    <x v="0"/>
    <x v="0"/>
    <x v="26"/>
    <x v="31"/>
    <n v="0"/>
    <x v="0"/>
    <x v="0"/>
    <x v="3"/>
  </r>
  <r>
    <x v="0"/>
    <s v="0790024656001"/>
    <x v="9"/>
    <x v="0"/>
    <x v="0"/>
    <x v="26"/>
    <x v="31"/>
    <n v="0"/>
    <x v="0"/>
    <x v="0"/>
    <x v="3"/>
  </r>
  <r>
    <x v="0"/>
    <s v="1090033456001"/>
    <x v="10"/>
    <x v="0"/>
    <x v="0"/>
    <x v="26"/>
    <x v="31"/>
    <n v="0"/>
    <x v="0"/>
    <x v="0"/>
    <x v="3"/>
  </r>
  <r>
    <x v="0"/>
    <s v="1091720902001"/>
    <x v="11"/>
    <x v="0"/>
    <x v="0"/>
    <x v="26"/>
    <x v="31"/>
    <n v="0"/>
    <x v="0"/>
    <x v="0"/>
    <x v="3"/>
  </r>
  <r>
    <x v="0"/>
    <s v="1190068389001"/>
    <x v="12"/>
    <x v="0"/>
    <x v="0"/>
    <x v="26"/>
    <x v="31"/>
    <n v="0"/>
    <x v="0"/>
    <x v="0"/>
    <x v="3"/>
  </r>
  <r>
    <x v="0"/>
    <s v="1390013678001"/>
    <x v="13"/>
    <x v="0"/>
    <x v="0"/>
    <x v="26"/>
    <x v="31"/>
    <n v="0"/>
    <x v="0"/>
    <x v="0"/>
    <x v="3"/>
  </r>
  <r>
    <x v="0"/>
    <s v="1690012606001"/>
    <x v="14"/>
    <x v="0"/>
    <x v="0"/>
    <x v="26"/>
    <x v="31"/>
    <n v="0"/>
    <x v="0"/>
    <x v="0"/>
    <x v="3"/>
  </r>
  <r>
    <x v="0"/>
    <s v="1790093204001"/>
    <x v="15"/>
    <x v="0"/>
    <x v="0"/>
    <x v="26"/>
    <x v="31"/>
    <n v="0"/>
    <x v="0"/>
    <x v="0"/>
    <x v="3"/>
  </r>
  <r>
    <x v="0"/>
    <s v="1790325083001"/>
    <x v="16"/>
    <x v="0"/>
    <x v="0"/>
    <x v="26"/>
    <x v="31"/>
    <n v="0"/>
    <x v="0"/>
    <x v="0"/>
    <x v="3"/>
  </r>
  <r>
    <x v="0"/>
    <s v="1790451801001"/>
    <x v="17"/>
    <x v="0"/>
    <x v="0"/>
    <x v="26"/>
    <x v="31"/>
    <n v="0"/>
    <x v="0"/>
    <x v="0"/>
    <x v="3"/>
  </r>
  <r>
    <x v="0"/>
    <s v="1790501469001"/>
    <x v="18"/>
    <x v="0"/>
    <x v="0"/>
    <x v="26"/>
    <x v="31"/>
    <n v="0"/>
    <x v="0"/>
    <x v="0"/>
    <x v="3"/>
  </r>
  <r>
    <x v="0"/>
    <s v="1790567699001"/>
    <x v="19"/>
    <x v="0"/>
    <x v="0"/>
    <x v="26"/>
    <x v="31"/>
    <n v="0"/>
    <x v="0"/>
    <x v="0"/>
    <x v="3"/>
  </r>
  <r>
    <x v="0"/>
    <s v="1790866084001"/>
    <x v="20"/>
    <x v="0"/>
    <x v="0"/>
    <x v="26"/>
    <x v="31"/>
    <n v="0"/>
    <x v="0"/>
    <x v="0"/>
    <x v="3"/>
  </r>
  <r>
    <x v="0"/>
    <s v="1790900193001"/>
    <x v="21"/>
    <x v="0"/>
    <x v="0"/>
    <x v="26"/>
    <x v="31"/>
    <n v="0"/>
    <x v="0"/>
    <x v="0"/>
    <x v="3"/>
  </r>
  <r>
    <x v="0"/>
    <s v="1790979016001"/>
    <x v="22"/>
    <x v="0"/>
    <x v="0"/>
    <x v="26"/>
    <x v="31"/>
    <n v="0"/>
    <x v="0"/>
    <x v="0"/>
    <x v="3"/>
  </r>
  <r>
    <x v="0"/>
    <s v="1791708040001"/>
    <x v="23"/>
    <x v="0"/>
    <x v="0"/>
    <x v="26"/>
    <x v="31"/>
    <n v="0"/>
    <x v="0"/>
    <x v="0"/>
    <x v="3"/>
  </r>
  <r>
    <x v="0"/>
    <s v="1890001323001"/>
    <x v="24"/>
    <x v="0"/>
    <x v="0"/>
    <x v="26"/>
    <x v="31"/>
    <n v="1494119.08"/>
    <x v="0"/>
    <x v="0"/>
    <x v="3"/>
  </r>
  <r>
    <x v="0"/>
    <s v="1890003628001"/>
    <x v="25"/>
    <x v="0"/>
    <x v="0"/>
    <x v="26"/>
    <x v="31"/>
    <n v="0"/>
    <x v="0"/>
    <x v="0"/>
    <x v="3"/>
  </r>
  <r>
    <x v="0"/>
    <s v="1890037646001"/>
    <x v="26"/>
    <x v="0"/>
    <x v="0"/>
    <x v="26"/>
    <x v="31"/>
    <n v="0"/>
    <x v="0"/>
    <x v="0"/>
    <x v="3"/>
  </r>
  <r>
    <x v="0"/>
    <s v="1890080967001"/>
    <x v="27"/>
    <x v="0"/>
    <x v="0"/>
    <x v="26"/>
    <x v="31"/>
    <n v="0"/>
    <x v="0"/>
    <x v="0"/>
    <x v="3"/>
  </r>
  <r>
    <x v="0"/>
    <s v="1890141877001"/>
    <x v="28"/>
    <x v="0"/>
    <x v="0"/>
    <x v="26"/>
    <x v="31"/>
    <n v="0"/>
    <x v="0"/>
    <x v="0"/>
    <x v="3"/>
  </r>
  <r>
    <x v="0"/>
    <s v="1891709591001"/>
    <x v="29"/>
    <x v="0"/>
    <x v="0"/>
    <x v="26"/>
    <x v="31"/>
    <n v="0"/>
    <x v="0"/>
    <x v="0"/>
    <x v="3"/>
  </r>
  <r>
    <x v="0"/>
    <s v="1891710328001"/>
    <x v="30"/>
    <x v="0"/>
    <x v="0"/>
    <x v="26"/>
    <x v="31"/>
    <n v="0"/>
    <x v="0"/>
    <x v="0"/>
    <x v="3"/>
  </r>
  <r>
    <x v="0"/>
    <s v="0190115798001"/>
    <x v="0"/>
    <x v="0"/>
    <x v="1"/>
    <x v="26"/>
    <x v="31"/>
    <n v="0"/>
    <x v="0"/>
    <x v="0"/>
    <x v="3"/>
  </r>
  <r>
    <x v="0"/>
    <s v="0190155722001"/>
    <x v="1"/>
    <x v="0"/>
    <x v="1"/>
    <x v="26"/>
    <x v="31"/>
    <n v="0"/>
    <x v="0"/>
    <x v="0"/>
    <x v="3"/>
  </r>
  <r>
    <x v="0"/>
    <s v="0290003288001"/>
    <x v="2"/>
    <x v="0"/>
    <x v="1"/>
    <x v="26"/>
    <x v="31"/>
    <n v="0"/>
    <x v="0"/>
    <x v="0"/>
    <x v="3"/>
  </r>
  <r>
    <x v="0"/>
    <s v="0390027923001"/>
    <x v="3"/>
    <x v="0"/>
    <x v="1"/>
    <x v="26"/>
    <x v="31"/>
    <n v="0"/>
    <x v="0"/>
    <x v="0"/>
    <x v="3"/>
  </r>
  <r>
    <x v="0"/>
    <s v="0490001883001"/>
    <x v="4"/>
    <x v="0"/>
    <x v="1"/>
    <x v="26"/>
    <x v="31"/>
    <n v="0"/>
    <x v="0"/>
    <x v="0"/>
    <x v="3"/>
  </r>
  <r>
    <x v="0"/>
    <s v="0490002669001"/>
    <x v="5"/>
    <x v="0"/>
    <x v="1"/>
    <x v="26"/>
    <x v="31"/>
    <n v="0"/>
    <x v="0"/>
    <x v="0"/>
    <x v="3"/>
  </r>
  <r>
    <x v="0"/>
    <s v="0590052000001"/>
    <x v="6"/>
    <x v="0"/>
    <x v="1"/>
    <x v="26"/>
    <x v="31"/>
    <n v="12133.05"/>
    <x v="0"/>
    <x v="0"/>
    <x v="3"/>
  </r>
  <r>
    <x v="0"/>
    <s v="0690045389001"/>
    <x v="7"/>
    <x v="0"/>
    <x v="1"/>
    <x v="26"/>
    <x v="31"/>
    <n v="0"/>
    <x v="0"/>
    <x v="0"/>
    <x v="3"/>
  </r>
  <r>
    <x v="0"/>
    <s v="0691706710001"/>
    <x v="8"/>
    <x v="0"/>
    <x v="1"/>
    <x v="26"/>
    <x v="31"/>
    <n v="0"/>
    <x v="0"/>
    <x v="0"/>
    <x v="3"/>
  </r>
  <r>
    <x v="0"/>
    <s v="0790024656001"/>
    <x v="9"/>
    <x v="0"/>
    <x v="1"/>
    <x v="26"/>
    <x v="31"/>
    <n v="0"/>
    <x v="0"/>
    <x v="0"/>
    <x v="3"/>
  </r>
  <r>
    <x v="0"/>
    <s v="1090033456001"/>
    <x v="10"/>
    <x v="0"/>
    <x v="1"/>
    <x v="26"/>
    <x v="31"/>
    <n v="0"/>
    <x v="0"/>
    <x v="0"/>
    <x v="3"/>
  </r>
  <r>
    <x v="0"/>
    <s v="1091720902001"/>
    <x v="11"/>
    <x v="0"/>
    <x v="1"/>
    <x v="26"/>
    <x v="31"/>
    <n v="0"/>
    <x v="0"/>
    <x v="0"/>
    <x v="3"/>
  </r>
  <r>
    <x v="0"/>
    <s v="1190068389001"/>
    <x v="12"/>
    <x v="0"/>
    <x v="1"/>
    <x v="26"/>
    <x v="31"/>
    <n v="0"/>
    <x v="0"/>
    <x v="0"/>
    <x v="3"/>
  </r>
  <r>
    <x v="0"/>
    <s v="1390013678001"/>
    <x v="13"/>
    <x v="0"/>
    <x v="1"/>
    <x v="26"/>
    <x v="31"/>
    <n v="0"/>
    <x v="0"/>
    <x v="0"/>
    <x v="3"/>
  </r>
  <r>
    <x v="0"/>
    <s v="1690012606001"/>
    <x v="14"/>
    <x v="0"/>
    <x v="1"/>
    <x v="26"/>
    <x v="31"/>
    <n v="0"/>
    <x v="0"/>
    <x v="0"/>
    <x v="3"/>
  </r>
  <r>
    <x v="0"/>
    <s v="1790093204001"/>
    <x v="15"/>
    <x v="0"/>
    <x v="1"/>
    <x v="26"/>
    <x v="31"/>
    <n v="0"/>
    <x v="0"/>
    <x v="0"/>
    <x v="3"/>
  </r>
  <r>
    <x v="0"/>
    <s v="1790325083001"/>
    <x v="16"/>
    <x v="0"/>
    <x v="1"/>
    <x v="26"/>
    <x v="31"/>
    <n v="0"/>
    <x v="0"/>
    <x v="0"/>
    <x v="3"/>
  </r>
  <r>
    <x v="0"/>
    <s v="1790451801001"/>
    <x v="17"/>
    <x v="0"/>
    <x v="1"/>
    <x v="26"/>
    <x v="31"/>
    <n v="0"/>
    <x v="0"/>
    <x v="0"/>
    <x v="3"/>
  </r>
  <r>
    <x v="0"/>
    <s v="1790501469001"/>
    <x v="18"/>
    <x v="0"/>
    <x v="1"/>
    <x v="26"/>
    <x v="31"/>
    <n v="0"/>
    <x v="0"/>
    <x v="0"/>
    <x v="3"/>
  </r>
  <r>
    <x v="0"/>
    <s v="1790567699001"/>
    <x v="19"/>
    <x v="0"/>
    <x v="1"/>
    <x v="26"/>
    <x v="31"/>
    <n v="0"/>
    <x v="0"/>
    <x v="0"/>
    <x v="3"/>
  </r>
  <r>
    <x v="0"/>
    <s v="1790866084001"/>
    <x v="20"/>
    <x v="0"/>
    <x v="1"/>
    <x v="26"/>
    <x v="31"/>
    <n v="0"/>
    <x v="0"/>
    <x v="0"/>
    <x v="3"/>
  </r>
  <r>
    <x v="0"/>
    <s v="1790900193001"/>
    <x v="21"/>
    <x v="0"/>
    <x v="1"/>
    <x v="26"/>
    <x v="31"/>
    <n v="0"/>
    <x v="0"/>
    <x v="0"/>
    <x v="3"/>
  </r>
  <r>
    <x v="0"/>
    <s v="1790979016001"/>
    <x v="22"/>
    <x v="0"/>
    <x v="1"/>
    <x v="26"/>
    <x v="31"/>
    <n v="0"/>
    <x v="0"/>
    <x v="0"/>
    <x v="3"/>
  </r>
  <r>
    <x v="0"/>
    <s v="1791708040001"/>
    <x v="23"/>
    <x v="0"/>
    <x v="1"/>
    <x v="26"/>
    <x v="31"/>
    <n v="0"/>
    <x v="0"/>
    <x v="0"/>
    <x v="3"/>
  </r>
  <r>
    <x v="0"/>
    <s v="1890001323001"/>
    <x v="24"/>
    <x v="0"/>
    <x v="1"/>
    <x v="26"/>
    <x v="31"/>
    <n v="1298829.8999999999"/>
    <x v="0"/>
    <x v="0"/>
    <x v="3"/>
  </r>
  <r>
    <x v="0"/>
    <s v="1890003628001"/>
    <x v="25"/>
    <x v="0"/>
    <x v="1"/>
    <x v="26"/>
    <x v="31"/>
    <n v="0"/>
    <x v="0"/>
    <x v="0"/>
    <x v="3"/>
  </r>
  <r>
    <x v="0"/>
    <s v="1890037646001"/>
    <x v="26"/>
    <x v="0"/>
    <x v="1"/>
    <x v="26"/>
    <x v="31"/>
    <n v="0"/>
    <x v="0"/>
    <x v="0"/>
    <x v="3"/>
  </r>
  <r>
    <x v="0"/>
    <s v="1890080967001"/>
    <x v="27"/>
    <x v="0"/>
    <x v="1"/>
    <x v="26"/>
    <x v="31"/>
    <n v="0"/>
    <x v="0"/>
    <x v="0"/>
    <x v="3"/>
  </r>
  <r>
    <x v="0"/>
    <s v="1890141877001"/>
    <x v="28"/>
    <x v="0"/>
    <x v="1"/>
    <x v="26"/>
    <x v="31"/>
    <n v="0"/>
    <x v="0"/>
    <x v="0"/>
    <x v="3"/>
  </r>
  <r>
    <x v="0"/>
    <s v="1891709591001"/>
    <x v="29"/>
    <x v="0"/>
    <x v="1"/>
    <x v="26"/>
    <x v="31"/>
    <n v="0"/>
    <x v="0"/>
    <x v="0"/>
    <x v="3"/>
  </r>
  <r>
    <x v="0"/>
    <s v="1891710328001"/>
    <x v="30"/>
    <x v="0"/>
    <x v="1"/>
    <x v="26"/>
    <x v="31"/>
    <n v="0"/>
    <x v="0"/>
    <x v="0"/>
    <x v="3"/>
  </r>
  <r>
    <x v="0"/>
    <s v="11"/>
    <x v="31"/>
    <x v="0"/>
    <x v="0"/>
    <x v="26"/>
    <x v="31"/>
    <n v="1494119.08"/>
    <x v="0"/>
    <x v="0"/>
    <x v="3"/>
  </r>
  <r>
    <x v="0"/>
    <s v="11"/>
    <x v="31"/>
    <x v="0"/>
    <x v="1"/>
    <x v="26"/>
    <x v="31"/>
    <n v="1310962.95"/>
    <x v="0"/>
    <x v="0"/>
    <x v="3"/>
  </r>
  <r>
    <x v="0"/>
    <s v="12"/>
    <x v="32"/>
    <x v="0"/>
    <x v="0"/>
    <x v="26"/>
    <x v="31"/>
    <n v="1494119.08"/>
    <x v="0"/>
    <x v="0"/>
    <x v="3"/>
  </r>
  <r>
    <x v="0"/>
    <s v="12"/>
    <x v="32"/>
    <x v="0"/>
    <x v="1"/>
    <x v="26"/>
    <x v="31"/>
    <n v="1310962.95"/>
    <x v="0"/>
    <x v="0"/>
    <x v="3"/>
  </r>
  <r>
    <x v="0"/>
    <s v="0190115798001"/>
    <x v="0"/>
    <x v="0"/>
    <x v="0"/>
    <x v="27"/>
    <x v="32"/>
    <n v="0"/>
    <x v="0"/>
    <x v="0"/>
    <x v="3"/>
  </r>
  <r>
    <x v="0"/>
    <s v="0190155722001"/>
    <x v="1"/>
    <x v="0"/>
    <x v="0"/>
    <x v="27"/>
    <x v="32"/>
    <n v="0"/>
    <x v="0"/>
    <x v="0"/>
    <x v="3"/>
  </r>
  <r>
    <x v="0"/>
    <s v="0290003288001"/>
    <x v="2"/>
    <x v="0"/>
    <x v="0"/>
    <x v="27"/>
    <x v="32"/>
    <n v="0"/>
    <x v="0"/>
    <x v="0"/>
    <x v="3"/>
  </r>
  <r>
    <x v="0"/>
    <s v="0390027923001"/>
    <x v="3"/>
    <x v="0"/>
    <x v="0"/>
    <x v="27"/>
    <x v="32"/>
    <n v="0"/>
    <x v="0"/>
    <x v="0"/>
    <x v="3"/>
  </r>
  <r>
    <x v="0"/>
    <s v="0490001883001"/>
    <x v="4"/>
    <x v="0"/>
    <x v="0"/>
    <x v="27"/>
    <x v="32"/>
    <n v="0"/>
    <x v="0"/>
    <x v="0"/>
    <x v="3"/>
  </r>
  <r>
    <x v="0"/>
    <s v="0490002669001"/>
    <x v="5"/>
    <x v="0"/>
    <x v="0"/>
    <x v="27"/>
    <x v="32"/>
    <n v="0"/>
    <x v="0"/>
    <x v="0"/>
    <x v="3"/>
  </r>
  <r>
    <x v="0"/>
    <s v="0590052000001"/>
    <x v="6"/>
    <x v="0"/>
    <x v="0"/>
    <x v="27"/>
    <x v="32"/>
    <n v="0"/>
    <x v="0"/>
    <x v="0"/>
    <x v="3"/>
  </r>
  <r>
    <x v="0"/>
    <s v="0690045389001"/>
    <x v="7"/>
    <x v="0"/>
    <x v="0"/>
    <x v="27"/>
    <x v="32"/>
    <n v="0"/>
    <x v="0"/>
    <x v="0"/>
    <x v="3"/>
  </r>
  <r>
    <x v="0"/>
    <s v="0691706710001"/>
    <x v="8"/>
    <x v="0"/>
    <x v="0"/>
    <x v="27"/>
    <x v="32"/>
    <n v="0"/>
    <x v="0"/>
    <x v="0"/>
    <x v="3"/>
  </r>
  <r>
    <x v="0"/>
    <s v="0790024656001"/>
    <x v="9"/>
    <x v="0"/>
    <x v="0"/>
    <x v="27"/>
    <x v="32"/>
    <n v="0"/>
    <x v="0"/>
    <x v="0"/>
    <x v="3"/>
  </r>
  <r>
    <x v="0"/>
    <s v="1090033456001"/>
    <x v="10"/>
    <x v="0"/>
    <x v="0"/>
    <x v="27"/>
    <x v="32"/>
    <n v="0"/>
    <x v="0"/>
    <x v="0"/>
    <x v="3"/>
  </r>
  <r>
    <x v="0"/>
    <s v="1091720902001"/>
    <x v="11"/>
    <x v="0"/>
    <x v="0"/>
    <x v="27"/>
    <x v="32"/>
    <n v="0"/>
    <x v="0"/>
    <x v="0"/>
    <x v="3"/>
  </r>
  <r>
    <x v="0"/>
    <s v="1190068389001"/>
    <x v="12"/>
    <x v="0"/>
    <x v="0"/>
    <x v="27"/>
    <x v="32"/>
    <n v="0"/>
    <x v="0"/>
    <x v="0"/>
    <x v="3"/>
  </r>
  <r>
    <x v="0"/>
    <s v="1390013678001"/>
    <x v="13"/>
    <x v="0"/>
    <x v="0"/>
    <x v="27"/>
    <x v="32"/>
    <n v="0"/>
    <x v="0"/>
    <x v="0"/>
    <x v="3"/>
  </r>
  <r>
    <x v="0"/>
    <s v="1690012606001"/>
    <x v="14"/>
    <x v="0"/>
    <x v="0"/>
    <x v="27"/>
    <x v="32"/>
    <n v="0"/>
    <x v="0"/>
    <x v="0"/>
    <x v="3"/>
  </r>
  <r>
    <x v="0"/>
    <s v="1790093204001"/>
    <x v="15"/>
    <x v="0"/>
    <x v="0"/>
    <x v="27"/>
    <x v="32"/>
    <n v="0"/>
    <x v="0"/>
    <x v="0"/>
    <x v="3"/>
  </r>
  <r>
    <x v="0"/>
    <s v="1790325083001"/>
    <x v="16"/>
    <x v="0"/>
    <x v="0"/>
    <x v="27"/>
    <x v="32"/>
    <n v="0"/>
    <x v="0"/>
    <x v="0"/>
    <x v="3"/>
  </r>
  <r>
    <x v="0"/>
    <s v="1790451801001"/>
    <x v="17"/>
    <x v="0"/>
    <x v="0"/>
    <x v="27"/>
    <x v="32"/>
    <n v="0"/>
    <x v="0"/>
    <x v="0"/>
    <x v="3"/>
  </r>
  <r>
    <x v="0"/>
    <s v="1790501469001"/>
    <x v="18"/>
    <x v="0"/>
    <x v="0"/>
    <x v="27"/>
    <x v="32"/>
    <n v="0"/>
    <x v="0"/>
    <x v="0"/>
    <x v="3"/>
  </r>
  <r>
    <x v="0"/>
    <s v="1790567699001"/>
    <x v="19"/>
    <x v="0"/>
    <x v="0"/>
    <x v="27"/>
    <x v="32"/>
    <n v="0"/>
    <x v="0"/>
    <x v="0"/>
    <x v="3"/>
  </r>
  <r>
    <x v="0"/>
    <s v="1790866084001"/>
    <x v="20"/>
    <x v="0"/>
    <x v="0"/>
    <x v="27"/>
    <x v="32"/>
    <n v="0"/>
    <x v="0"/>
    <x v="0"/>
    <x v="3"/>
  </r>
  <r>
    <x v="0"/>
    <s v="1790900193001"/>
    <x v="21"/>
    <x v="0"/>
    <x v="0"/>
    <x v="27"/>
    <x v="32"/>
    <n v="0"/>
    <x v="0"/>
    <x v="0"/>
    <x v="3"/>
  </r>
  <r>
    <x v="0"/>
    <s v="1790979016001"/>
    <x v="22"/>
    <x v="0"/>
    <x v="0"/>
    <x v="27"/>
    <x v="32"/>
    <n v="0"/>
    <x v="0"/>
    <x v="0"/>
    <x v="3"/>
  </r>
  <r>
    <x v="0"/>
    <s v="1791708040001"/>
    <x v="23"/>
    <x v="0"/>
    <x v="0"/>
    <x v="27"/>
    <x v="32"/>
    <n v="0"/>
    <x v="0"/>
    <x v="0"/>
    <x v="3"/>
  </r>
  <r>
    <x v="0"/>
    <s v="1890001323001"/>
    <x v="24"/>
    <x v="0"/>
    <x v="0"/>
    <x v="27"/>
    <x v="32"/>
    <n v="0"/>
    <x v="0"/>
    <x v="0"/>
    <x v="3"/>
  </r>
  <r>
    <x v="0"/>
    <s v="1890003628001"/>
    <x v="25"/>
    <x v="0"/>
    <x v="0"/>
    <x v="27"/>
    <x v="32"/>
    <n v="0"/>
    <x v="0"/>
    <x v="0"/>
    <x v="3"/>
  </r>
  <r>
    <x v="0"/>
    <s v="1890037646001"/>
    <x v="26"/>
    <x v="0"/>
    <x v="0"/>
    <x v="27"/>
    <x v="32"/>
    <n v="0"/>
    <x v="0"/>
    <x v="0"/>
    <x v="3"/>
  </r>
  <r>
    <x v="0"/>
    <s v="1890080967001"/>
    <x v="27"/>
    <x v="0"/>
    <x v="0"/>
    <x v="27"/>
    <x v="32"/>
    <n v="0"/>
    <x v="0"/>
    <x v="0"/>
    <x v="3"/>
  </r>
  <r>
    <x v="0"/>
    <s v="1890141877001"/>
    <x v="28"/>
    <x v="0"/>
    <x v="0"/>
    <x v="27"/>
    <x v="32"/>
    <n v="0"/>
    <x v="0"/>
    <x v="0"/>
    <x v="3"/>
  </r>
  <r>
    <x v="0"/>
    <s v="1891709591001"/>
    <x v="29"/>
    <x v="0"/>
    <x v="0"/>
    <x v="27"/>
    <x v="32"/>
    <n v="0"/>
    <x v="0"/>
    <x v="0"/>
    <x v="3"/>
  </r>
  <r>
    <x v="0"/>
    <s v="1891710328001"/>
    <x v="30"/>
    <x v="0"/>
    <x v="0"/>
    <x v="27"/>
    <x v="32"/>
    <n v="0"/>
    <x v="0"/>
    <x v="0"/>
    <x v="3"/>
  </r>
  <r>
    <x v="0"/>
    <s v="0190115798001"/>
    <x v="0"/>
    <x v="0"/>
    <x v="1"/>
    <x v="27"/>
    <x v="32"/>
    <n v="0"/>
    <x v="0"/>
    <x v="0"/>
    <x v="3"/>
  </r>
  <r>
    <x v="0"/>
    <s v="0190155722001"/>
    <x v="1"/>
    <x v="0"/>
    <x v="1"/>
    <x v="27"/>
    <x v="32"/>
    <n v="0"/>
    <x v="0"/>
    <x v="0"/>
    <x v="3"/>
  </r>
  <r>
    <x v="0"/>
    <s v="0290003288001"/>
    <x v="2"/>
    <x v="0"/>
    <x v="1"/>
    <x v="27"/>
    <x v="32"/>
    <n v="0"/>
    <x v="0"/>
    <x v="0"/>
    <x v="3"/>
  </r>
  <r>
    <x v="0"/>
    <s v="0390027923001"/>
    <x v="3"/>
    <x v="0"/>
    <x v="1"/>
    <x v="27"/>
    <x v="32"/>
    <n v="0"/>
    <x v="0"/>
    <x v="0"/>
    <x v="3"/>
  </r>
  <r>
    <x v="0"/>
    <s v="0490001883001"/>
    <x v="4"/>
    <x v="0"/>
    <x v="1"/>
    <x v="27"/>
    <x v="32"/>
    <n v="0"/>
    <x v="0"/>
    <x v="0"/>
    <x v="3"/>
  </r>
  <r>
    <x v="0"/>
    <s v="0490002669001"/>
    <x v="5"/>
    <x v="0"/>
    <x v="1"/>
    <x v="27"/>
    <x v="32"/>
    <n v="0"/>
    <x v="0"/>
    <x v="0"/>
    <x v="3"/>
  </r>
  <r>
    <x v="0"/>
    <s v="0590052000001"/>
    <x v="6"/>
    <x v="0"/>
    <x v="1"/>
    <x v="27"/>
    <x v="32"/>
    <n v="12133.05"/>
    <x v="0"/>
    <x v="0"/>
    <x v="3"/>
  </r>
  <r>
    <x v="0"/>
    <s v="0690045389001"/>
    <x v="7"/>
    <x v="0"/>
    <x v="1"/>
    <x v="27"/>
    <x v="32"/>
    <n v="0"/>
    <x v="0"/>
    <x v="0"/>
    <x v="3"/>
  </r>
  <r>
    <x v="0"/>
    <s v="0691706710001"/>
    <x v="8"/>
    <x v="0"/>
    <x v="1"/>
    <x v="27"/>
    <x v="32"/>
    <n v="0"/>
    <x v="0"/>
    <x v="0"/>
    <x v="3"/>
  </r>
  <r>
    <x v="0"/>
    <s v="0790024656001"/>
    <x v="9"/>
    <x v="0"/>
    <x v="1"/>
    <x v="27"/>
    <x v="32"/>
    <n v="0"/>
    <x v="0"/>
    <x v="0"/>
    <x v="3"/>
  </r>
  <r>
    <x v="0"/>
    <s v="1090033456001"/>
    <x v="10"/>
    <x v="0"/>
    <x v="1"/>
    <x v="27"/>
    <x v="32"/>
    <n v="0"/>
    <x v="0"/>
    <x v="0"/>
    <x v="3"/>
  </r>
  <r>
    <x v="0"/>
    <s v="1091720902001"/>
    <x v="11"/>
    <x v="0"/>
    <x v="1"/>
    <x v="27"/>
    <x v="32"/>
    <n v="0"/>
    <x v="0"/>
    <x v="0"/>
    <x v="3"/>
  </r>
  <r>
    <x v="0"/>
    <s v="1190068389001"/>
    <x v="12"/>
    <x v="0"/>
    <x v="1"/>
    <x v="27"/>
    <x v="32"/>
    <n v="0"/>
    <x v="0"/>
    <x v="0"/>
    <x v="3"/>
  </r>
  <r>
    <x v="0"/>
    <s v="1390013678001"/>
    <x v="13"/>
    <x v="0"/>
    <x v="1"/>
    <x v="27"/>
    <x v="32"/>
    <n v="0"/>
    <x v="0"/>
    <x v="0"/>
    <x v="3"/>
  </r>
  <r>
    <x v="0"/>
    <s v="1690012606001"/>
    <x v="14"/>
    <x v="0"/>
    <x v="1"/>
    <x v="27"/>
    <x v="32"/>
    <n v="0"/>
    <x v="0"/>
    <x v="0"/>
    <x v="3"/>
  </r>
  <r>
    <x v="0"/>
    <s v="1790093204001"/>
    <x v="15"/>
    <x v="0"/>
    <x v="1"/>
    <x v="27"/>
    <x v="32"/>
    <n v="0"/>
    <x v="0"/>
    <x v="0"/>
    <x v="3"/>
  </r>
  <r>
    <x v="0"/>
    <s v="1790325083001"/>
    <x v="16"/>
    <x v="0"/>
    <x v="1"/>
    <x v="27"/>
    <x v="32"/>
    <n v="0"/>
    <x v="0"/>
    <x v="0"/>
    <x v="3"/>
  </r>
  <r>
    <x v="0"/>
    <s v="1790451801001"/>
    <x v="17"/>
    <x v="0"/>
    <x v="1"/>
    <x v="27"/>
    <x v="32"/>
    <n v="0"/>
    <x v="0"/>
    <x v="0"/>
    <x v="3"/>
  </r>
  <r>
    <x v="0"/>
    <s v="1790501469001"/>
    <x v="18"/>
    <x v="0"/>
    <x v="1"/>
    <x v="27"/>
    <x v="32"/>
    <n v="0"/>
    <x v="0"/>
    <x v="0"/>
    <x v="3"/>
  </r>
  <r>
    <x v="0"/>
    <s v="1790567699001"/>
    <x v="19"/>
    <x v="0"/>
    <x v="1"/>
    <x v="27"/>
    <x v="32"/>
    <n v="0"/>
    <x v="0"/>
    <x v="0"/>
    <x v="3"/>
  </r>
  <r>
    <x v="0"/>
    <s v="1790866084001"/>
    <x v="20"/>
    <x v="0"/>
    <x v="1"/>
    <x v="27"/>
    <x v="32"/>
    <n v="0"/>
    <x v="0"/>
    <x v="0"/>
    <x v="3"/>
  </r>
  <r>
    <x v="0"/>
    <s v="1790900193001"/>
    <x v="21"/>
    <x v="0"/>
    <x v="1"/>
    <x v="27"/>
    <x v="32"/>
    <n v="0"/>
    <x v="0"/>
    <x v="0"/>
    <x v="3"/>
  </r>
  <r>
    <x v="0"/>
    <s v="1790979016001"/>
    <x v="22"/>
    <x v="0"/>
    <x v="1"/>
    <x v="27"/>
    <x v="32"/>
    <n v="0"/>
    <x v="0"/>
    <x v="0"/>
    <x v="3"/>
  </r>
  <r>
    <x v="0"/>
    <s v="1791708040001"/>
    <x v="23"/>
    <x v="0"/>
    <x v="1"/>
    <x v="27"/>
    <x v="32"/>
    <n v="0"/>
    <x v="0"/>
    <x v="0"/>
    <x v="3"/>
  </r>
  <r>
    <x v="0"/>
    <s v="1890001323001"/>
    <x v="24"/>
    <x v="0"/>
    <x v="1"/>
    <x v="27"/>
    <x v="32"/>
    <n v="0"/>
    <x v="0"/>
    <x v="0"/>
    <x v="3"/>
  </r>
  <r>
    <x v="0"/>
    <s v="1890003628001"/>
    <x v="25"/>
    <x v="0"/>
    <x v="1"/>
    <x v="27"/>
    <x v="32"/>
    <n v="0"/>
    <x v="0"/>
    <x v="0"/>
    <x v="3"/>
  </r>
  <r>
    <x v="0"/>
    <s v="1890037646001"/>
    <x v="26"/>
    <x v="0"/>
    <x v="1"/>
    <x v="27"/>
    <x v="32"/>
    <n v="0"/>
    <x v="0"/>
    <x v="0"/>
    <x v="3"/>
  </r>
  <r>
    <x v="0"/>
    <s v="1890080967001"/>
    <x v="27"/>
    <x v="0"/>
    <x v="1"/>
    <x v="27"/>
    <x v="32"/>
    <n v="0"/>
    <x v="0"/>
    <x v="0"/>
    <x v="3"/>
  </r>
  <r>
    <x v="0"/>
    <s v="1890141877001"/>
    <x v="28"/>
    <x v="0"/>
    <x v="1"/>
    <x v="27"/>
    <x v="32"/>
    <n v="0"/>
    <x v="0"/>
    <x v="0"/>
    <x v="3"/>
  </r>
  <r>
    <x v="0"/>
    <s v="1891709591001"/>
    <x v="29"/>
    <x v="0"/>
    <x v="1"/>
    <x v="27"/>
    <x v="32"/>
    <n v="0"/>
    <x v="0"/>
    <x v="0"/>
    <x v="3"/>
  </r>
  <r>
    <x v="0"/>
    <s v="1891710328001"/>
    <x v="30"/>
    <x v="0"/>
    <x v="1"/>
    <x v="27"/>
    <x v="32"/>
    <n v="0"/>
    <x v="0"/>
    <x v="0"/>
    <x v="3"/>
  </r>
  <r>
    <x v="0"/>
    <s v="11"/>
    <x v="31"/>
    <x v="0"/>
    <x v="0"/>
    <x v="27"/>
    <x v="32"/>
    <n v="0"/>
    <x v="0"/>
    <x v="0"/>
    <x v="3"/>
  </r>
  <r>
    <x v="0"/>
    <s v="11"/>
    <x v="31"/>
    <x v="0"/>
    <x v="1"/>
    <x v="27"/>
    <x v="32"/>
    <n v="12133.05"/>
    <x v="0"/>
    <x v="0"/>
    <x v="3"/>
  </r>
  <r>
    <x v="0"/>
    <s v="12"/>
    <x v="32"/>
    <x v="0"/>
    <x v="0"/>
    <x v="27"/>
    <x v="32"/>
    <n v="0"/>
    <x v="0"/>
    <x v="0"/>
    <x v="3"/>
  </r>
  <r>
    <x v="0"/>
    <s v="12"/>
    <x v="32"/>
    <x v="0"/>
    <x v="1"/>
    <x v="27"/>
    <x v="32"/>
    <n v="12133.05"/>
    <x v="0"/>
    <x v="0"/>
    <x v="3"/>
  </r>
  <r>
    <x v="0"/>
    <s v="0190115798001"/>
    <x v="0"/>
    <x v="0"/>
    <x v="0"/>
    <x v="28"/>
    <x v="33"/>
    <n v="0"/>
    <x v="0"/>
    <x v="0"/>
    <x v="3"/>
  </r>
  <r>
    <x v="0"/>
    <s v="0190155722001"/>
    <x v="1"/>
    <x v="0"/>
    <x v="0"/>
    <x v="28"/>
    <x v="33"/>
    <n v="0"/>
    <x v="0"/>
    <x v="0"/>
    <x v="3"/>
  </r>
  <r>
    <x v="0"/>
    <s v="0290003288001"/>
    <x v="2"/>
    <x v="0"/>
    <x v="0"/>
    <x v="28"/>
    <x v="33"/>
    <n v="0"/>
    <x v="0"/>
    <x v="0"/>
    <x v="3"/>
  </r>
  <r>
    <x v="0"/>
    <s v="0390027923001"/>
    <x v="3"/>
    <x v="0"/>
    <x v="0"/>
    <x v="28"/>
    <x v="33"/>
    <n v="0"/>
    <x v="0"/>
    <x v="0"/>
    <x v="3"/>
  </r>
  <r>
    <x v="0"/>
    <s v="0490001883001"/>
    <x v="4"/>
    <x v="0"/>
    <x v="0"/>
    <x v="28"/>
    <x v="33"/>
    <n v="0"/>
    <x v="0"/>
    <x v="0"/>
    <x v="3"/>
  </r>
  <r>
    <x v="0"/>
    <s v="0490002669001"/>
    <x v="5"/>
    <x v="0"/>
    <x v="0"/>
    <x v="28"/>
    <x v="33"/>
    <n v="0"/>
    <x v="0"/>
    <x v="0"/>
    <x v="3"/>
  </r>
  <r>
    <x v="0"/>
    <s v="0590052000001"/>
    <x v="6"/>
    <x v="0"/>
    <x v="0"/>
    <x v="28"/>
    <x v="33"/>
    <n v="0"/>
    <x v="0"/>
    <x v="0"/>
    <x v="3"/>
  </r>
  <r>
    <x v="0"/>
    <s v="0690045389001"/>
    <x v="7"/>
    <x v="0"/>
    <x v="0"/>
    <x v="28"/>
    <x v="33"/>
    <n v="0"/>
    <x v="0"/>
    <x v="0"/>
    <x v="3"/>
  </r>
  <r>
    <x v="0"/>
    <s v="0691706710001"/>
    <x v="8"/>
    <x v="0"/>
    <x v="0"/>
    <x v="28"/>
    <x v="33"/>
    <n v="0"/>
    <x v="0"/>
    <x v="0"/>
    <x v="3"/>
  </r>
  <r>
    <x v="0"/>
    <s v="0790024656001"/>
    <x v="9"/>
    <x v="0"/>
    <x v="0"/>
    <x v="28"/>
    <x v="33"/>
    <n v="0"/>
    <x v="0"/>
    <x v="0"/>
    <x v="3"/>
  </r>
  <r>
    <x v="0"/>
    <s v="1090033456001"/>
    <x v="10"/>
    <x v="0"/>
    <x v="0"/>
    <x v="28"/>
    <x v="33"/>
    <n v="0"/>
    <x v="0"/>
    <x v="0"/>
    <x v="3"/>
  </r>
  <r>
    <x v="0"/>
    <s v="1091720902001"/>
    <x v="11"/>
    <x v="0"/>
    <x v="0"/>
    <x v="28"/>
    <x v="33"/>
    <n v="0"/>
    <x v="0"/>
    <x v="0"/>
    <x v="3"/>
  </r>
  <r>
    <x v="0"/>
    <s v="1190068389001"/>
    <x v="12"/>
    <x v="0"/>
    <x v="0"/>
    <x v="28"/>
    <x v="33"/>
    <n v="0"/>
    <x v="0"/>
    <x v="0"/>
    <x v="3"/>
  </r>
  <r>
    <x v="0"/>
    <s v="1390013678001"/>
    <x v="13"/>
    <x v="0"/>
    <x v="0"/>
    <x v="28"/>
    <x v="33"/>
    <n v="0"/>
    <x v="0"/>
    <x v="0"/>
    <x v="3"/>
  </r>
  <r>
    <x v="0"/>
    <s v="1690012606001"/>
    <x v="14"/>
    <x v="0"/>
    <x v="0"/>
    <x v="28"/>
    <x v="33"/>
    <n v="0"/>
    <x v="0"/>
    <x v="0"/>
    <x v="3"/>
  </r>
  <r>
    <x v="0"/>
    <s v="1790093204001"/>
    <x v="15"/>
    <x v="0"/>
    <x v="0"/>
    <x v="28"/>
    <x v="33"/>
    <n v="0"/>
    <x v="0"/>
    <x v="0"/>
    <x v="3"/>
  </r>
  <r>
    <x v="0"/>
    <s v="1790325083001"/>
    <x v="16"/>
    <x v="0"/>
    <x v="0"/>
    <x v="28"/>
    <x v="33"/>
    <n v="0"/>
    <x v="0"/>
    <x v="0"/>
    <x v="3"/>
  </r>
  <r>
    <x v="0"/>
    <s v="1790451801001"/>
    <x v="17"/>
    <x v="0"/>
    <x v="0"/>
    <x v="28"/>
    <x v="33"/>
    <n v="0"/>
    <x v="0"/>
    <x v="0"/>
    <x v="3"/>
  </r>
  <r>
    <x v="0"/>
    <s v="1790501469001"/>
    <x v="18"/>
    <x v="0"/>
    <x v="0"/>
    <x v="28"/>
    <x v="33"/>
    <n v="0"/>
    <x v="0"/>
    <x v="0"/>
    <x v="3"/>
  </r>
  <r>
    <x v="0"/>
    <s v="1790567699001"/>
    <x v="19"/>
    <x v="0"/>
    <x v="0"/>
    <x v="28"/>
    <x v="33"/>
    <n v="0"/>
    <x v="0"/>
    <x v="0"/>
    <x v="3"/>
  </r>
  <r>
    <x v="0"/>
    <s v="1790866084001"/>
    <x v="20"/>
    <x v="0"/>
    <x v="0"/>
    <x v="28"/>
    <x v="33"/>
    <n v="0"/>
    <x v="0"/>
    <x v="0"/>
    <x v="3"/>
  </r>
  <r>
    <x v="0"/>
    <s v="1790900193001"/>
    <x v="21"/>
    <x v="0"/>
    <x v="0"/>
    <x v="28"/>
    <x v="33"/>
    <n v="0"/>
    <x v="0"/>
    <x v="0"/>
    <x v="3"/>
  </r>
  <r>
    <x v="0"/>
    <s v="1790979016001"/>
    <x v="22"/>
    <x v="0"/>
    <x v="0"/>
    <x v="28"/>
    <x v="33"/>
    <n v="0"/>
    <x v="0"/>
    <x v="0"/>
    <x v="3"/>
  </r>
  <r>
    <x v="0"/>
    <s v="1791708040001"/>
    <x v="23"/>
    <x v="0"/>
    <x v="0"/>
    <x v="28"/>
    <x v="33"/>
    <n v="0"/>
    <x v="0"/>
    <x v="0"/>
    <x v="3"/>
  </r>
  <r>
    <x v="0"/>
    <s v="1890001323001"/>
    <x v="24"/>
    <x v="0"/>
    <x v="0"/>
    <x v="28"/>
    <x v="33"/>
    <n v="0"/>
    <x v="0"/>
    <x v="0"/>
    <x v="3"/>
  </r>
  <r>
    <x v="0"/>
    <s v="1890003628001"/>
    <x v="25"/>
    <x v="0"/>
    <x v="0"/>
    <x v="28"/>
    <x v="33"/>
    <n v="0"/>
    <x v="0"/>
    <x v="0"/>
    <x v="3"/>
  </r>
  <r>
    <x v="0"/>
    <s v="1890037646001"/>
    <x v="26"/>
    <x v="0"/>
    <x v="0"/>
    <x v="28"/>
    <x v="33"/>
    <n v="0"/>
    <x v="0"/>
    <x v="0"/>
    <x v="3"/>
  </r>
  <r>
    <x v="0"/>
    <s v="1890080967001"/>
    <x v="27"/>
    <x v="0"/>
    <x v="0"/>
    <x v="28"/>
    <x v="33"/>
    <n v="0"/>
    <x v="0"/>
    <x v="0"/>
    <x v="3"/>
  </r>
  <r>
    <x v="0"/>
    <s v="1890141877001"/>
    <x v="28"/>
    <x v="0"/>
    <x v="0"/>
    <x v="28"/>
    <x v="33"/>
    <n v="0"/>
    <x v="0"/>
    <x v="0"/>
    <x v="3"/>
  </r>
  <r>
    <x v="0"/>
    <s v="1891709591001"/>
    <x v="29"/>
    <x v="0"/>
    <x v="0"/>
    <x v="28"/>
    <x v="33"/>
    <n v="0"/>
    <x v="0"/>
    <x v="0"/>
    <x v="3"/>
  </r>
  <r>
    <x v="0"/>
    <s v="1891710328001"/>
    <x v="30"/>
    <x v="0"/>
    <x v="0"/>
    <x v="28"/>
    <x v="33"/>
    <n v="0"/>
    <x v="0"/>
    <x v="0"/>
    <x v="3"/>
  </r>
  <r>
    <x v="0"/>
    <s v="0190115798001"/>
    <x v="0"/>
    <x v="0"/>
    <x v="1"/>
    <x v="28"/>
    <x v="33"/>
    <n v="0"/>
    <x v="0"/>
    <x v="0"/>
    <x v="3"/>
  </r>
  <r>
    <x v="0"/>
    <s v="0190155722001"/>
    <x v="1"/>
    <x v="0"/>
    <x v="1"/>
    <x v="28"/>
    <x v="33"/>
    <n v="0"/>
    <x v="0"/>
    <x v="0"/>
    <x v="3"/>
  </r>
  <r>
    <x v="0"/>
    <s v="0290003288001"/>
    <x v="2"/>
    <x v="0"/>
    <x v="1"/>
    <x v="28"/>
    <x v="33"/>
    <n v="0"/>
    <x v="0"/>
    <x v="0"/>
    <x v="3"/>
  </r>
  <r>
    <x v="0"/>
    <s v="0390027923001"/>
    <x v="3"/>
    <x v="0"/>
    <x v="1"/>
    <x v="28"/>
    <x v="33"/>
    <n v="0"/>
    <x v="0"/>
    <x v="0"/>
    <x v="3"/>
  </r>
  <r>
    <x v="0"/>
    <s v="0490001883001"/>
    <x v="4"/>
    <x v="0"/>
    <x v="1"/>
    <x v="28"/>
    <x v="33"/>
    <n v="0"/>
    <x v="0"/>
    <x v="0"/>
    <x v="3"/>
  </r>
  <r>
    <x v="0"/>
    <s v="0490002669001"/>
    <x v="5"/>
    <x v="0"/>
    <x v="1"/>
    <x v="28"/>
    <x v="33"/>
    <n v="0"/>
    <x v="0"/>
    <x v="0"/>
    <x v="3"/>
  </r>
  <r>
    <x v="0"/>
    <s v="0590052000001"/>
    <x v="6"/>
    <x v="0"/>
    <x v="1"/>
    <x v="28"/>
    <x v="33"/>
    <n v="24266.1"/>
    <x v="0"/>
    <x v="0"/>
    <x v="3"/>
  </r>
  <r>
    <x v="0"/>
    <s v="0690045389001"/>
    <x v="7"/>
    <x v="0"/>
    <x v="1"/>
    <x v="28"/>
    <x v="33"/>
    <n v="0"/>
    <x v="0"/>
    <x v="0"/>
    <x v="3"/>
  </r>
  <r>
    <x v="0"/>
    <s v="0691706710001"/>
    <x v="8"/>
    <x v="0"/>
    <x v="1"/>
    <x v="28"/>
    <x v="33"/>
    <n v="0"/>
    <x v="0"/>
    <x v="0"/>
    <x v="3"/>
  </r>
  <r>
    <x v="0"/>
    <s v="0790024656001"/>
    <x v="9"/>
    <x v="0"/>
    <x v="1"/>
    <x v="28"/>
    <x v="33"/>
    <n v="0"/>
    <x v="0"/>
    <x v="0"/>
    <x v="3"/>
  </r>
  <r>
    <x v="0"/>
    <s v="1090033456001"/>
    <x v="10"/>
    <x v="0"/>
    <x v="1"/>
    <x v="28"/>
    <x v="33"/>
    <n v="0"/>
    <x v="0"/>
    <x v="0"/>
    <x v="3"/>
  </r>
  <r>
    <x v="0"/>
    <s v="1091720902001"/>
    <x v="11"/>
    <x v="0"/>
    <x v="1"/>
    <x v="28"/>
    <x v="33"/>
    <n v="0"/>
    <x v="0"/>
    <x v="0"/>
    <x v="3"/>
  </r>
  <r>
    <x v="0"/>
    <s v="1190068389001"/>
    <x v="12"/>
    <x v="0"/>
    <x v="1"/>
    <x v="28"/>
    <x v="33"/>
    <n v="0"/>
    <x v="0"/>
    <x v="0"/>
    <x v="3"/>
  </r>
  <r>
    <x v="0"/>
    <s v="1390013678001"/>
    <x v="13"/>
    <x v="0"/>
    <x v="1"/>
    <x v="28"/>
    <x v="33"/>
    <n v="0"/>
    <x v="0"/>
    <x v="0"/>
    <x v="3"/>
  </r>
  <r>
    <x v="0"/>
    <s v="1690012606001"/>
    <x v="14"/>
    <x v="0"/>
    <x v="1"/>
    <x v="28"/>
    <x v="33"/>
    <n v="0"/>
    <x v="0"/>
    <x v="0"/>
    <x v="3"/>
  </r>
  <r>
    <x v="0"/>
    <s v="1790093204001"/>
    <x v="15"/>
    <x v="0"/>
    <x v="1"/>
    <x v="28"/>
    <x v="33"/>
    <n v="0"/>
    <x v="0"/>
    <x v="0"/>
    <x v="3"/>
  </r>
  <r>
    <x v="0"/>
    <s v="1790325083001"/>
    <x v="16"/>
    <x v="0"/>
    <x v="1"/>
    <x v="28"/>
    <x v="33"/>
    <n v="0"/>
    <x v="0"/>
    <x v="0"/>
    <x v="3"/>
  </r>
  <r>
    <x v="0"/>
    <s v="1790451801001"/>
    <x v="17"/>
    <x v="0"/>
    <x v="1"/>
    <x v="28"/>
    <x v="33"/>
    <n v="0"/>
    <x v="0"/>
    <x v="0"/>
    <x v="3"/>
  </r>
  <r>
    <x v="0"/>
    <s v="1790501469001"/>
    <x v="18"/>
    <x v="0"/>
    <x v="1"/>
    <x v="28"/>
    <x v="33"/>
    <n v="0"/>
    <x v="0"/>
    <x v="0"/>
    <x v="3"/>
  </r>
  <r>
    <x v="0"/>
    <s v="1790567699001"/>
    <x v="19"/>
    <x v="0"/>
    <x v="1"/>
    <x v="28"/>
    <x v="33"/>
    <n v="0"/>
    <x v="0"/>
    <x v="0"/>
    <x v="3"/>
  </r>
  <r>
    <x v="0"/>
    <s v="1790866084001"/>
    <x v="20"/>
    <x v="0"/>
    <x v="1"/>
    <x v="28"/>
    <x v="33"/>
    <n v="0"/>
    <x v="0"/>
    <x v="0"/>
    <x v="3"/>
  </r>
  <r>
    <x v="0"/>
    <s v="1790900193001"/>
    <x v="21"/>
    <x v="0"/>
    <x v="1"/>
    <x v="28"/>
    <x v="33"/>
    <n v="0"/>
    <x v="0"/>
    <x v="0"/>
    <x v="3"/>
  </r>
  <r>
    <x v="0"/>
    <s v="1790979016001"/>
    <x v="22"/>
    <x v="0"/>
    <x v="1"/>
    <x v="28"/>
    <x v="33"/>
    <n v="0"/>
    <x v="0"/>
    <x v="0"/>
    <x v="3"/>
  </r>
  <r>
    <x v="0"/>
    <s v="1791708040001"/>
    <x v="23"/>
    <x v="0"/>
    <x v="1"/>
    <x v="28"/>
    <x v="33"/>
    <n v="0"/>
    <x v="0"/>
    <x v="0"/>
    <x v="3"/>
  </r>
  <r>
    <x v="0"/>
    <s v="1890001323001"/>
    <x v="24"/>
    <x v="0"/>
    <x v="1"/>
    <x v="28"/>
    <x v="33"/>
    <n v="0"/>
    <x v="0"/>
    <x v="0"/>
    <x v="3"/>
  </r>
  <r>
    <x v="0"/>
    <s v="1890003628001"/>
    <x v="25"/>
    <x v="0"/>
    <x v="1"/>
    <x v="28"/>
    <x v="33"/>
    <n v="0"/>
    <x v="0"/>
    <x v="0"/>
    <x v="3"/>
  </r>
  <r>
    <x v="0"/>
    <s v="1890037646001"/>
    <x v="26"/>
    <x v="0"/>
    <x v="1"/>
    <x v="28"/>
    <x v="33"/>
    <n v="0"/>
    <x v="0"/>
    <x v="0"/>
    <x v="3"/>
  </r>
  <r>
    <x v="0"/>
    <s v="1890080967001"/>
    <x v="27"/>
    <x v="0"/>
    <x v="1"/>
    <x v="28"/>
    <x v="33"/>
    <n v="0"/>
    <x v="0"/>
    <x v="0"/>
    <x v="3"/>
  </r>
  <r>
    <x v="0"/>
    <s v="1890141877001"/>
    <x v="28"/>
    <x v="0"/>
    <x v="1"/>
    <x v="28"/>
    <x v="33"/>
    <n v="0"/>
    <x v="0"/>
    <x v="0"/>
    <x v="3"/>
  </r>
  <r>
    <x v="0"/>
    <s v="1891709591001"/>
    <x v="29"/>
    <x v="0"/>
    <x v="1"/>
    <x v="28"/>
    <x v="33"/>
    <n v="0"/>
    <x v="0"/>
    <x v="0"/>
    <x v="3"/>
  </r>
  <r>
    <x v="0"/>
    <s v="1891710328001"/>
    <x v="30"/>
    <x v="0"/>
    <x v="1"/>
    <x v="28"/>
    <x v="33"/>
    <n v="0"/>
    <x v="0"/>
    <x v="0"/>
    <x v="3"/>
  </r>
  <r>
    <x v="0"/>
    <s v="11"/>
    <x v="31"/>
    <x v="0"/>
    <x v="0"/>
    <x v="28"/>
    <x v="33"/>
    <n v="0"/>
    <x v="0"/>
    <x v="0"/>
    <x v="3"/>
  </r>
  <r>
    <x v="0"/>
    <s v="11"/>
    <x v="31"/>
    <x v="0"/>
    <x v="1"/>
    <x v="28"/>
    <x v="33"/>
    <n v="24266.1"/>
    <x v="0"/>
    <x v="0"/>
    <x v="3"/>
  </r>
  <r>
    <x v="0"/>
    <s v="12"/>
    <x v="32"/>
    <x v="0"/>
    <x v="0"/>
    <x v="28"/>
    <x v="33"/>
    <n v="0"/>
    <x v="0"/>
    <x v="0"/>
    <x v="3"/>
  </r>
  <r>
    <x v="0"/>
    <s v="12"/>
    <x v="32"/>
    <x v="0"/>
    <x v="1"/>
    <x v="28"/>
    <x v="33"/>
    <n v="24266.1"/>
    <x v="0"/>
    <x v="0"/>
    <x v="3"/>
  </r>
  <r>
    <x v="0"/>
    <s v="0190115798001"/>
    <x v="0"/>
    <x v="0"/>
    <x v="0"/>
    <x v="29"/>
    <x v="34"/>
    <n v="0"/>
    <x v="0"/>
    <x v="0"/>
    <x v="3"/>
  </r>
  <r>
    <x v="0"/>
    <s v="0190155722001"/>
    <x v="1"/>
    <x v="0"/>
    <x v="0"/>
    <x v="29"/>
    <x v="34"/>
    <n v="0"/>
    <x v="0"/>
    <x v="0"/>
    <x v="3"/>
  </r>
  <r>
    <x v="0"/>
    <s v="0290003288001"/>
    <x v="2"/>
    <x v="0"/>
    <x v="0"/>
    <x v="29"/>
    <x v="34"/>
    <n v="0"/>
    <x v="0"/>
    <x v="0"/>
    <x v="3"/>
  </r>
  <r>
    <x v="0"/>
    <s v="0390027923001"/>
    <x v="3"/>
    <x v="0"/>
    <x v="0"/>
    <x v="29"/>
    <x v="34"/>
    <n v="0"/>
    <x v="0"/>
    <x v="0"/>
    <x v="3"/>
  </r>
  <r>
    <x v="0"/>
    <s v="0490001883001"/>
    <x v="4"/>
    <x v="0"/>
    <x v="0"/>
    <x v="29"/>
    <x v="34"/>
    <n v="0"/>
    <x v="0"/>
    <x v="0"/>
    <x v="3"/>
  </r>
  <r>
    <x v="0"/>
    <s v="0490002669001"/>
    <x v="5"/>
    <x v="0"/>
    <x v="0"/>
    <x v="29"/>
    <x v="34"/>
    <n v="0"/>
    <x v="0"/>
    <x v="0"/>
    <x v="3"/>
  </r>
  <r>
    <x v="0"/>
    <s v="0590052000001"/>
    <x v="6"/>
    <x v="0"/>
    <x v="0"/>
    <x v="29"/>
    <x v="34"/>
    <n v="0"/>
    <x v="0"/>
    <x v="0"/>
    <x v="3"/>
  </r>
  <r>
    <x v="0"/>
    <s v="0690045389001"/>
    <x v="7"/>
    <x v="0"/>
    <x v="0"/>
    <x v="29"/>
    <x v="34"/>
    <n v="0"/>
    <x v="0"/>
    <x v="0"/>
    <x v="3"/>
  </r>
  <r>
    <x v="0"/>
    <s v="0691706710001"/>
    <x v="8"/>
    <x v="0"/>
    <x v="0"/>
    <x v="29"/>
    <x v="34"/>
    <n v="0"/>
    <x v="0"/>
    <x v="0"/>
    <x v="3"/>
  </r>
  <r>
    <x v="0"/>
    <s v="0790024656001"/>
    <x v="9"/>
    <x v="0"/>
    <x v="0"/>
    <x v="29"/>
    <x v="34"/>
    <n v="0"/>
    <x v="0"/>
    <x v="0"/>
    <x v="3"/>
  </r>
  <r>
    <x v="0"/>
    <s v="1090033456001"/>
    <x v="10"/>
    <x v="0"/>
    <x v="0"/>
    <x v="29"/>
    <x v="34"/>
    <n v="0"/>
    <x v="0"/>
    <x v="0"/>
    <x v="3"/>
  </r>
  <r>
    <x v="0"/>
    <s v="1091720902001"/>
    <x v="11"/>
    <x v="0"/>
    <x v="0"/>
    <x v="29"/>
    <x v="34"/>
    <n v="0"/>
    <x v="0"/>
    <x v="0"/>
    <x v="3"/>
  </r>
  <r>
    <x v="0"/>
    <s v="1190068389001"/>
    <x v="12"/>
    <x v="0"/>
    <x v="0"/>
    <x v="29"/>
    <x v="34"/>
    <n v="0"/>
    <x v="0"/>
    <x v="0"/>
    <x v="3"/>
  </r>
  <r>
    <x v="0"/>
    <s v="1390013678001"/>
    <x v="13"/>
    <x v="0"/>
    <x v="0"/>
    <x v="29"/>
    <x v="34"/>
    <n v="0"/>
    <x v="0"/>
    <x v="0"/>
    <x v="3"/>
  </r>
  <r>
    <x v="0"/>
    <s v="1690012606001"/>
    <x v="14"/>
    <x v="0"/>
    <x v="0"/>
    <x v="29"/>
    <x v="34"/>
    <n v="0"/>
    <x v="0"/>
    <x v="0"/>
    <x v="3"/>
  </r>
  <r>
    <x v="0"/>
    <s v="1790093204001"/>
    <x v="15"/>
    <x v="0"/>
    <x v="0"/>
    <x v="29"/>
    <x v="34"/>
    <n v="0"/>
    <x v="0"/>
    <x v="0"/>
    <x v="3"/>
  </r>
  <r>
    <x v="0"/>
    <s v="1790325083001"/>
    <x v="16"/>
    <x v="0"/>
    <x v="0"/>
    <x v="29"/>
    <x v="34"/>
    <n v="0"/>
    <x v="0"/>
    <x v="0"/>
    <x v="3"/>
  </r>
  <r>
    <x v="0"/>
    <s v="1790451801001"/>
    <x v="17"/>
    <x v="0"/>
    <x v="0"/>
    <x v="29"/>
    <x v="34"/>
    <n v="0"/>
    <x v="0"/>
    <x v="0"/>
    <x v="3"/>
  </r>
  <r>
    <x v="0"/>
    <s v="1790501469001"/>
    <x v="18"/>
    <x v="0"/>
    <x v="0"/>
    <x v="29"/>
    <x v="34"/>
    <n v="0"/>
    <x v="0"/>
    <x v="0"/>
    <x v="3"/>
  </r>
  <r>
    <x v="0"/>
    <s v="1790567699001"/>
    <x v="19"/>
    <x v="0"/>
    <x v="0"/>
    <x v="29"/>
    <x v="34"/>
    <n v="0"/>
    <x v="0"/>
    <x v="0"/>
    <x v="3"/>
  </r>
  <r>
    <x v="0"/>
    <s v="1790866084001"/>
    <x v="20"/>
    <x v="0"/>
    <x v="0"/>
    <x v="29"/>
    <x v="34"/>
    <n v="0"/>
    <x v="0"/>
    <x v="0"/>
    <x v="3"/>
  </r>
  <r>
    <x v="0"/>
    <s v="1790900193001"/>
    <x v="21"/>
    <x v="0"/>
    <x v="0"/>
    <x v="29"/>
    <x v="34"/>
    <n v="0"/>
    <x v="0"/>
    <x v="0"/>
    <x v="3"/>
  </r>
  <r>
    <x v="0"/>
    <s v="1790979016001"/>
    <x v="22"/>
    <x v="0"/>
    <x v="0"/>
    <x v="29"/>
    <x v="34"/>
    <n v="0"/>
    <x v="0"/>
    <x v="0"/>
    <x v="3"/>
  </r>
  <r>
    <x v="0"/>
    <s v="1791708040001"/>
    <x v="23"/>
    <x v="0"/>
    <x v="0"/>
    <x v="29"/>
    <x v="34"/>
    <n v="0"/>
    <x v="0"/>
    <x v="0"/>
    <x v="3"/>
  </r>
  <r>
    <x v="0"/>
    <s v="1890001323001"/>
    <x v="24"/>
    <x v="0"/>
    <x v="0"/>
    <x v="29"/>
    <x v="34"/>
    <n v="0"/>
    <x v="0"/>
    <x v="0"/>
    <x v="3"/>
  </r>
  <r>
    <x v="0"/>
    <s v="1890003628001"/>
    <x v="25"/>
    <x v="0"/>
    <x v="0"/>
    <x v="29"/>
    <x v="34"/>
    <n v="0"/>
    <x v="0"/>
    <x v="0"/>
    <x v="3"/>
  </r>
  <r>
    <x v="0"/>
    <s v="1890037646001"/>
    <x v="26"/>
    <x v="0"/>
    <x v="0"/>
    <x v="29"/>
    <x v="34"/>
    <n v="0"/>
    <x v="0"/>
    <x v="0"/>
    <x v="3"/>
  </r>
  <r>
    <x v="0"/>
    <s v="1890080967001"/>
    <x v="27"/>
    <x v="0"/>
    <x v="0"/>
    <x v="29"/>
    <x v="34"/>
    <n v="0"/>
    <x v="0"/>
    <x v="0"/>
    <x v="3"/>
  </r>
  <r>
    <x v="0"/>
    <s v="1890141877001"/>
    <x v="28"/>
    <x v="0"/>
    <x v="0"/>
    <x v="29"/>
    <x v="34"/>
    <n v="0"/>
    <x v="0"/>
    <x v="0"/>
    <x v="3"/>
  </r>
  <r>
    <x v="0"/>
    <s v="1891709591001"/>
    <x v="29"/>
    <x v="0"/>
    <x v="0"/>
    <x v="29"/>
    <x v="34"/>
    <n v="0"/>
    <x v="0"/>
    <x v="0"/>
    <x v="3"/>
  </r>
  <r>
    <x v="0"/>
    <s v="1891710328001"/>
    <x v="30"/>
    <x v="0"/>
    <x v="0"/>
    <x v="29"/>
    <x v="34"/>
    <n v="0"/>
    <x v="0"/>
    <x v="0"/>
    <x v="3"/>
  </r>
  <r>
    <x v="0"/>
    <s v="0190115798001"/>
    <x v="0"/>
    <x v="0"/>
    <x v="1"/>
    <x v="29"/>
    <x v="34"/>
    <n v="0"/>
    <x v="0"/>
    <x v="0"/>
    <x v="3"/>
  </r>
  <r>
    <x v="0"/>
    <s v="0190155722001"/>
    <x v="1"/>
    <x v="0"/>
    <x v="1"/>
    <x v="29"/>
    <x v="34"/>
    <n v="0"/>
    <x v="0"/>
    <x v="0"/>
    <x v="3"/>
  </r>
  <r>
    <x v="0"/>
    <s v="0290003288001"/>
    <x v="2"/>
    <x v="0"/>
    <x v="1"/>
    <x v="29"/>
    <x v="34"/>
    <n v="0"/>
    <x v="0"/>
    <x v="0"/>
    <x v="3"/>
  </r>
  <r>
    <x v="0"/>
    <s v="0390027923001"/>
    <x v="3"/>
    <x v="0"/>
    <x v="1"/>
    <x v="29"/>
    <x v="34"/>
    <n v="0"/>
    <x v="0"/>
    <x v="0"/>
    <x v="3"/>
  </r>
  <r>
    <x v="0"/>
    <s v="0490001883001"/>
    <x v="4"/>
    <x v="0"/>
    <x v="1"/>
    <x v="29"/>
    <x v="34"/>
    <n v="0"/>
    <x v="0"/>
    <x v="0"/>
    <x v="3"/>
  </r>
  <r>
    <x v="0"/>
    <s v="0490002669001"/>
    <x v="5"/>
    <x v="0"/>
    <x v="1"/>
    <x v="29"/>
    <x v="34"/>
    <n v="0"/>
    <x v="0"/>
    <x v="0"/>
    <x v="3"/>
  </r>
  <r>
    <x v="0"/>
    <s v="0590052000001"/>
    <x v="6"/>
    <x v="0"/>
    <x v="1"/>
    <x v="29"/>
    <x v="34"/>
    <n v="97064.41"/>
    <x v="0"/>
    <x v="0"/>
    <x v="3"/>
  </r>
  <r>
    <x v="0"/>
    <s v="0690045389001"/>
    <x v="7"/>
    <x v="0"/>
    <x v="1"/>
    <x v="29"/>
    <x v="34"/>
    <n v="0"/>
    <x v="0"/>
    <x v="0"/>
    <x v="3"/>
  </r>
  <r>
    <x v="0"/>
    <s v="0691706710001"/>
    <x v="8"/>
    <x v="0"/>
    <x v="1"/>
    <x v="29"/>
    <x v="34"/>
    <n v="0"/>
    <x v="0"/>
    <x v="0"/>
    <x v="3"/>
  </r>
  <r>
    <x v="0"/>
    <s v="0790024656001"/>
    <x v="9"/>
    <x v="0"/>
    <x v="1"/>
    <x v="29"/>
    <x v="34"/>
    <n v="0"/>
    <x v="0"/>
    <x v="0"/>
    <x v="3"/>
  </r>
  <r>
    <x v="0"/>
    <s v="1090033456001"/>
    <x v="10"/>
    <x v="0"/>
    <x v="1"/>
    <x v="29"/>
    <x v="34"/>
    <n v="0"/>
    <x v="0"/>
    <x v="0"/>
    <x v="3"/>
  </r>
  <r>
    <x v="0"/>
    <s v="1091720902001"/>
    <x v="11"/>
    <x v="0"/>
    <x v="1"/>
    <x v="29"/>
    <x v="34"/>
    <n v="0"/>
    <x v="0"/>
    <x v="0"/>
    <x v="3"/>
  </r>
  <r>
    <x v="0"/>
    <s v="1190068389001"/>
    <x v="12"/>
    <x v="0"/>
    <x v="1"/>
    <x v="29"/>
    <x v="34"/>
    <n v="0"/>
    <x v="0"/>
    <x v="0"/>
    <x v="3"/>
  </r>
  <r>
    <x v="0"/>
    <s v="1390013678001"/>
    <x v="13"/>
    <x v="0"/>
    <x v="1"/>
    <x v="29"/>
    <x v="34"/>
    <n v="0"/>
    <x v="0"/>
    <x v="0"/>
    <x v="3"/>
  </r>
  <r>
    <x v="0"/>
    <s v="1690012606001"/>
    <x v="14"/>
    <x v="0"/>
    <x v="1"/>
    <x v="29"/>
    <x v="34"/>
    <n v="0"/>
    <x v="0"/>
    <x v="0"/>
    <x v="3"/>
  </r>
  <r>
    <x v="0"/>
    <s v="1790093204001"/>
    <x v="15"/>
    <x v="0"/>
    <x v="1"/>
    <x v="29"/>
    <x v="34"/>
    <n v="0"/>
    <x v="0"/>
    <x v="0"/>
    <x v="3"/>
  </r>
  <r>
    <x v="0"/>
    <s v="1790325083001"/>
    <x v="16"/>
    <x v="0"/>
    <x v="1"/>
    <x v="29"/>
    <x v="34"/>
    <n v="0"/>
    <x v="0"/>
    <x v="0"/>
    <x v="3"/>
  </r>
  <r>
    <x v="0"/>
    <s v="1790451801001"/>
    <x v="17"/>
    <x v="0"/>
    <x v="1"/>
    <x v="29"/>
    <x v="34"/>
    <n v="0"/>
    <x v="0"/>
    <x v="0"/>
    <x v="3"/>
  </r>
  <r>
    <x v="0"/>
    <s v="1790501469001"/>
    <x v="18"/>
    <x v="0"/>
    <x v="1"/>
    <x v="29"/>
    <x v="34"/>
    <n v="0"/>
    <x v="0"/>
    <x v="0"/>
    <x v="3"/>
  </r>
  <r>
    <x v="0"/>
    <s v="1790567699001"/>
    <x v="19"/>
    <x v="0"/>
    <x v="1"/>
    <x v="29"/>
    <x v="34"/>
    <n v="0"/>
    <x v="0"/>
    <x v="0"/>
    <x v="3"/>
  </r>
  <r>
    <x v="0"/>
    <s v="1790866084001"/>
    <x v="20"/>
    <x v="0"/>
    <x v="1"/>
    <x v="29"/>
    <x v="34"/>
    <n v="0"/>
    <x v="0"/>
    <x v="0"/>
    <x v="3"/>
  </r>
  <r>
    <x v="0"/>
    <s v="1790900193001"/>
    <x v="21"/>
    <x v="0"/>
    <x v="1"/>
    <x v="29"/>
    <x v="34"/>
    <n v="0"/>
    <x v="0"/>
    <x v="0"/>
    <x v="3"/>
  </r>
  <r>
    <x v="0"/>
    <s v="1790979016001"/>
    <x v="22"/>
    <x v="0"/>
    <x v="1"/>
    <x v="29"/>
    <x v="34"/>
    <n v="0"/>
    <x v="0"/>
    <x v="0"/>
    <x v="3"/>
  </r>
  <r>
    <x v="0"/>
    <s v="1791708040001"/>
    <x v="23"/>
    <x v="0"/>
    <x v="1"/>
    <x v="29"/>
    <x v="34"/>
    <n v="0"/>
    <x v="0"/>
    <x v="0"/>
    <x v="3"/>
  </r>
  <r>
    <x v="0"/>
    <s v="1890001323001"/>
    <x v="24"/>
    <x v="0"/>
    <x v="1"/>
    <x v="29"/>
    <x v="34"/>
    <n v="0"/>
    <x v="0"/>
    <x v="0"/>
    <x v="3"/>
  </r>
  <r>
    <x v="0"/>
    <s v="1890003628001"/>
    <x v="25"/>
    <x v="0"/>
    <x v="1"/>
    <x v="29"/>
    <x v="34"/>
    <n v="0"/>
    <x v="0"/>
    <x v="0"/>
    <x v="3"/>
  </r>
  <r>
    <x v="0"/>
    <s v="1890037646001"/>
    <x v="26"/>
    <x v="0"/>
    <x v="1"/>
    <x v="29"/>
    <x v="34"/>
    <n v="0"/>
    <x v="0"/>
    <x v="0"/>
    <x v="3"/>
  </r>
  <r>
    <x v="0"/>
    <s v="1890080967001"/>
    <x v="27"/>
    <x v="0"/>
    <x v="1"/>
    <x v="29"/>
    <x v="34"/>
    <n v="0"/>
    <x v="0"/>
    <x v="0"/>
    <x v="3"/>
  </r>
  <r>
    <x v="0"/>
    <s v="1890141877001"/>
    <x v="28"/>
    <x v="0"/>
    <x v="1"/>
    <x v="29"/>
    <x v="34"/>
    <n v="0"/>
    <x v="0"/>
    <x v="0"/>
    <x v="3"/>
  </r>
  <r>
    <x v="0"/>
    <s v="1891709591001"/>
    <x v="29"/>
    <x v="0"/>
    <x v="1"/>
    <x v="29"/>
    <x v="34"/>
    <n v="0"/>
    <x v="0"/>
    <x v="0"/>
    <x v="3"/>
  </r>
  <r>
    <x v="0"/>
    <s v="1891710328001"/>
    <x v="30"/>
    <x v="0"/>
    <x v="1"/>
    <x v="29"/>
    <x v="34"/>
    <n v="0"/>
    <x v="0"/>
    <x v="0"/>
    <x v="3"/>
  </r>
  <r>
    <x v="0"/>
    <s v="11"/>
    <x v="31"/>
    <x v="0"/>
    <x v="0"/>
    <x v="29"/>
    <x v="34"/>
    <n v="0"/>
    <x v="0"/>
    <x v="0"/>
    <x v="3"/>
  </r>
  <r>
    <x v="0"/>
    <s v="11"/>
    <x v="31"/>
    <x v="0"/>
    <x v="1"/>
    <x v="29"/>
    <x v="34"/>
    <n v="97064.41"/>
    <x v="0"/>
    <x v="0"/>
    <x v="3"/>
  </r>
  <r>
    <x v="0"/>
    <s v="12"/>
    <x v="32"/>
    <x v="0"/>
    <x v="0"/>
    <x v="29"/>
    <x v="34"/>
    <n v="0"/>
    <x v="0"/>
    <x v="0"/>
    <x v="3"/>
  </r>
  <r>
    <x v="0"/>
    <s v="12"/>
    <x v="32"/>
    <x v="0"/>
    <x v="1"/>
    <x v="29"/>
    <x v="34"/>
    <n v="97064.41"/>
    <x v="0"/>
    <x v="0"/>
    <x v="3"/>
  </r>
  <r>
    <x v="0"/>
    <s v="0190115798001"/>
    <x v="0"/>
    <x v="0"/>
    <x v="0"/>
    <x v="30"/>
    <x v="35"/>
    <n v="0"/>
    <x v="0"/>
    <x v="0"/>
    <x v="3"/>
  </r>
  <r>
    <x v="0"/>
    <s v="0190155722001"/>
    <x v="1"/>
    <x v="0"/>
    <x v="0"/>
    <x v="30"/>
    <x v="35"/>
    <n v="0"/>
    <x v="0"/>
    <x v="0"/>
    <x v="3"/>
  </r>
  <r>
    <x v="0"/>
    <s v="0290003288001"/>
    <x v="2"/>
    <x v="0"/>
    <x v="0"/>
    <x v="30"/>
    <x v="35"/>
    <n v="0"/>
    <x v="0"/>
    <x v="0"/>
    <x v="3"/>
  </r>
  <r>
    <x v="0"/>
    <s v="0390027923001"/>
    <x v="3"/>
    <x v="0"/>
    <x v="0"/>
    <x v="30"/>
    <x v="35"/>
    <n v="0"/>
    <x v="0"/>
    <x v="0"/>
    <x v="3"/>
  </r>
  <r>
    <x v="0"/>
    <s v="0490001883001"/>
    <x v="4"/>
    <x v="0"/>
    <x v="0"/>
    <x v="30"/>
    <x v="35"/>
    <n v="0"/>
    <x v="0"/>
    <x v="0"/>
    <x v="3"/>
  </r>
  <r>
    <x v="0"/>
    <s v="0490002669001"/>
    <x v="5"/>
    <x v="0"/>
    <x v="0"/>
    <x v="30"/>
    <x v="35"/>
    <n v="0"/>
    <x v="0"/>
    <x v="0"/>
    <x v="3"/>
  </r>
  <r>
    <x v="0"/>
    <s v="0590052000001"/>
    <x v="6"/>
    <x v="0"/>
    <x v="0"/>
    <x v="30"/>
    <x v="35"/>
    <n v="0"/>
    <x v="0"/>
    <x v="0"/>
    <x v="3"/>
  </r>
  <r>
    <x v="0"/>
    <s v="0690045389001"/>
    <x v="7"/>
    <x v="0"/>
    <x v="0"/>
    <x v="30"/>
    <x v="35"/>
    <n v="0"/>
    <x v="0"/>
    <x v="0"/>
    <x v="3"/>
  </r>
  <r>
    <x v="0"/>
    <s v="0691706710001"/>
    <x v="8"/>
    <x v="0"/>
    <x v="0"/>
    <x v="30"/>
    <x v="35"/>
    <n v="0"/>
    <x v="0"/>
    <x v="0"/>
    <x v="3"/>
  </r>
  <r>
    <x v="0"/>
    <s v="0790024656001"/>
    <x v="9"/>
    <x v="0"/>
    <x v="0"/>
    <x v="30"/>
    <x v="35"/>
    <n v="0"/>
    <x v="0"/>
    <x v="0"/>
    <x v="3"/>
  </r>
  <r>
    <x v="0"/>
    <s v="1090033456001"/>
    <x v="10"/>
    <x v="0"/>
    <x v="0"/>
    <x v="30"/>
    <x v="35"/>
    <n v="0"/>
    <x v="0"/>
    <x v="0"/>
    <x v="3"/>
  </r>
  <r>
    <x v="0"/>
    <s v="1091720902001"/>
    <x v="11"/>
    <x v="0"/>
    <x v="0"/>
    <x v="30"/>
    <x v="35"/>
    <n v="0"/>
    <x v="0"/>
    <x v="0"/>
    <x v="3"/>
  </r>
  <r>
    <x v="0"/>
    <s v="1190068389001"/>
    <x v="12"/>
    <x v="0"/>
    <x v="0"/>
    <x v="30"/>
    <x v="35"/>
    <n v="0"/>
    <x v="0"/>
    <x v="0"/>
    <x v="3"/>
  </r>
  <r>
    <x v="0"/>
    <s v="1390013678001"/>
    <x v="13"/>
    <x v="0"/>
    <x v="0"/>
    <x v="30"/>
    <x v="35"/>
    <n v="0"/>
    <x v="0"/>
    <x v="0"/>
    <x v="3"/>
  </r>
  <r>
    <x v="0"/>
    <s v="1690012606001"/>
    <x v="14"/>
    <x v="0"/>
    <x v="0"/>
    <x v="30"/>
    <x v="35"/>
    <n v="0"/>
    <x v="0"/>
    <x v="0"/>
    <x v="3"/>
  </r>
  <r>
    <x v="0"/>
    <s v="1790093204001"/>
    <x v="15"/>
    <x v="0"/>
    <x v="0"/>
    <x v="30"/>
    <x v="35"/>
    <n v="0"/>
    <x v="0"/>
    <x v="0"/>
    <x v="3"/>
  </r>
  <r>
    <x v="0"/>
    <s v="1790325083001"/>
    <x v="16"/>
    <x v="0"/>
    <x v="0"/>
    <x v="30"/>
    <x v="35"/>
    <n v="0"/>
    <x v="0"/>
    <x v="0"/>
    <x v="3"/>
  </r>
  <r>
    <x v="0"/>
    <s v="1790451801001"/>
    <x v="17"/>
    <x v="0"/>
    <x v="0"/>
    <x v="30"/>
    <x v="35"/>
    <n v="0"/>
    <x v="0"/>
    <x v="0"/>
    <x v="3"/>
  </r>
  <r>
    <x v="0"/>
    <s v="1790501469001"/>
    <x v="18"/>
    <x v="0"/>
    <x v="0"/>
    <x v="30"/>
    <x v="35"/>
    <n v="0"/>
    <x v="0"/>
    <x v="0"/>
    <x v="3"/>
  </r>
  <r>
    <x v="0"/>
    <s v="1790567699001"/>
    <x v="19"/>
    <x v="0"/>
    <x v="0"/>
    <x v="30"/>
    <x v="35"/>
    <n v="0"/>
    <x v="0"/>
    <x v="0"/>
    <x v="3"/>
  </r>
  <r>
    <x v="0"/>
    <s v="1790866084001"/>
    <x v="20"/>
    <x v="0"/>
    <x v="0"/>
    <x v="30"/>
    <x v="35"/>
    <n v="0"/>
    <x v="0"/>
    <x v="0"/>
    <x v="3"/>
  </r>
  <r>
    <x v="0"/>
    <s v="1790900193001"/>
    <x v="21"/>
    <x v="0"/>
    <x v="0"/>
    <x v="30"/>
    <x v="35"/>
    <n v="0"/>
    <x v="0"/>
    <x v="0"/>
    <x v="3"/>
  </r>
  <r>
    <x v="0"/>
    <s v="1790979016001"/>
    <x v="22"/>
    <x v="0"/>
    <x v="0"/>
    <x v="30"/>
    <x v="35"/>
    <n v="0"/>
    <x v="0"/>
    <x v="0"/>
    <x v="3"/>
  </r>
  <r>
    <x v="0"/>
    <s v="1791708040001"/>
    <x v="23"/>
    <x v="0"/>
    <x v="0"/>
    <x v="30"/>
    <x v="35"/>
    <n v="0"/>
    <x v="0"/>
    <x v="0"/>
    <x v="3"/>
  </r>
  <r>
    <x v="0"/>
    <s v="1890001323001"/>
    <x v="24"/>
    <x v="0"/>
    <x v="0"/>
    <x v="30"/>
    <x v="35"/>
    <n v="0"/>
    <x v="0"/>
    <x v="0"/>
    <x v="3"/>
  </r>
  <r>
    <x v="0"/>
    <s v="1890003628001"/>
    <x v="25"/>
    <x v="0"/>
    <x v="0"/>
    <x v="30"/>
    <x v="35"/>
    <n v="0"/>
    <x v="0"/>
    <x v="0"/>
    <x v="3"/>
  </r>
  <r>
    <x v="0"/>
    <s v="1890037646001"/>
    <x v="26"/>
    <x v="0"/>
    <x v="0"/>
    <x v="30"/>
    <x v="35"/>
    <n v="0"/>
    <x v="0"/>
    <x v="0"/>
    <x v="3"/>
  </r>
  <r>
    <x v="0"/>
    <s v="1890080967001"/>
    <x v="27"/>
    <x v="0"/>
    <x v="0"/>
    <x v="30"/>
    <x v="35"/>
    <n v="0"/>
    <x v="0"/>
    <x v="0"/>
    <x v="3"/>
  </r>
  <r>
    <x v="0"/>
    <s v="1890141877001"/>
    <x v="28"/>
    <x v="0"/>
    <x v="0"/>
    <x v="30"/>
    <x v="35"/>
    <n v="0"/>
    <x v="0"/>
    <x v="0"/>
    <x v="3"/>
  </r>
  <r>
    <x v="0"/>
    <s v="1891709591001"/>
    <x v="29"/>
    <x v="0"/>
    <x v="0"/>
    <x v="30"/>
    <x v="35"/>
    <n v="0"/>
    <x v="0"/>
    <x v="0"/>
    <x v="3"/>
  </r>
  <r>
    <x v="0"/>
    <s v="1891710328001"/>
    <x v="30"/>
    <x v="0"/>
    <x v="0"/>
    <x v="30"/>
    <x v="35"/>
    <n v="0"/>
    <x v="0"/>
    <x v="0"/>
    <x v="3"/>
  </r>
  <r>
    <x v="0"/>
    <s v="0190115798001"/>
    <x v="0"/>
    <x v="0"/>
    <x v="1"/>
    <x v="30"/>
    <x v="35"/>
    <n v="0"/>
    <x v="0"/>
    <x v="0"/>
    <x v="3"/>
  </r>
  <r>
    <x v="0"/>
    <s v="0190155722001"/>
    <x v="1"/>
    <x v="0"/>
    <x v="1"/>
    <x v="30"/>
    <x v="35"/>
    <n v="0"/>
    <x v="0"/>
    <x v="0"/>
    <x v="3"/>
  </r>
  <r>
    <x v="0"/>
    <s v="0290003288001"/>
    <x v="2"/>
    <x v="0"/>
    <x v="1"/>
    <x v="30"/>
    <x v="35"/>
    <n v="0"/>
    <x v="0"/>
    <x v="0"/>
    <x v="3"/>
  </r>
  <r>
    <x v="0"/>
    <s v="0390027923001"/>
    <x v="3"/>
    <x v="0"/>
    <x v="1"/>
    <x v="30"/>
    <x v="35"/>
    <n v="0"/>
    <x v="0"/>
    <x v="0"/>
    <x v="3"/>
  </r>
  <r>
    <x v="0"/>
    <s v="0490001883001"/>
    <x v="4"/>
    <x v="0"/>
    <x v="1"/>
    <x v="30"/>
    <x v="35"/>
    <n v="0"/>
    <x v="0"/>
    <x v="0"/>
    <x v="3"/>
  </r>
  <r>
    <x v="0"/>
    <s v="0490002669001"/>
    <x v="5"/>
    <x v="0"/>
    <x v="1"/>
    <x v="30"/>
    <x v="35"/>
    <n v="0"/>
    <x v="0"/>
    <x v="0"/>
    <x v="3"/>
  </r>
  <r>
    <x v="0"/>
    <s v="0590052000001"/>
    <x v="6"/>
    <x v="0"/>
    <x v="1"/>
    <x v="30"/>
    <x v="35"/>
    <n v="0"/>
    <x v="0"/>
    <x v="0"/>
    <x v="3"/>
  </r>
  <r>
    <x v="0"/>
    <s v="0690045389001"/>
    <x v="7"/>
    <x v="0"/>
    <x v="1"/>
    <x v="30"/>
    <x v="35"/>
    <n v="0"/>
    <x v="0"/>
    <x v="0"/>
    <x v="3"/>
  </r>
  <r>
    <x v="0"/>
    <s v="0691706710001"/>
    <x v="8"/>
    <x v="0"/>
    <x v="1"/>
    <x v="30"/>
    <x v="35"/>
    <n v="0"/>
    <x v="0"/>
    <x v="0"/>
    <x v="3"/>
  </r>
  <r>
    <x v="0"/>
    <s v="0790024656001"/>
    <x v="9"/>
    <x v="0"/>
    <x v="1"/>
    <x v="30"/>
    <x v="35"/>
    <n v="0"/>
    <x v="0"/>
    <x v="0"/>
    <x v="3"/>
  </r>
  <r>
    <x v="0"/>
    <s v="1090033456001"/>
    <x v="10"/>
    <x v="0"/>
    <x v="1"/>
    <x v="30"/>
    <x v="35"/>
    <n v="0"/>
    <x v="0"/>
    <x v="0"/>
    <x v="3"/>
  </r>
  <r>
    <x v="0"/>
    <s v="1091720902001"/>
    <x v="11"/>
    <x v="0"/>
    <x v="1"/>
    <x v="30"/>
    <x v="35"/>
    <n v="0"/>
    <x v="0"/>
    <x v="0"/>
    <x v="3"/>
  </r>
  <r>
    <x v="0"/>
    <s v="1190068389001"/>
    <x v="12"/>
    <x v="0"/>
    <x v="1"/>
    <x v="30"/>
    <x v="35"/>
    <n v="0"/>
    <x v="0"/>
    <x v="0"/>
    <x v="3"/>
  </r>
  <r>
    <x v="0"/>
    <s v="1390013678001"/>
    <x v="13"/>
    <x v="0"/>
    <x v="1"/>
    <x v="30"/>
    <x v="35"/>
    <n v="0"/>
    <x v="0"/>
    <x v="0"/>
    <x v="3"/>
  </r>
  <r>
    <x v="0"/>
    <s v="1690012606001"/>
    <x v="14"/>
    <x v="0"/>
    <x v="1"/>
    <x v="30"/>
    <x v="35"/>
    <n v="0"/>
    <x v="0"/>
    <x v="0"/>
    <x v="3"/>
  </r>
  <r>
    <x v="0"/>
    <s v="1790093204001"/>
    <x v="15"/>
    <x v="0"/>
    <x v="1"/>
    <x v="30"/>
    <x v="35"/>
    <n v="0"/>
    <x v="0"/>
    <x v="0"/>
    <x v="3"/>
  </r>
  <r>
    <x v="0"/>
    <s v="1790325083001"/>
    <x v="16"/>
    <x v="0"/>
    <x v="1"/>
    <x v="30"/>
    <x v="35"/>
    <n v="0"/>
    <x v="0"/>
    <x v="0"/>
    <x v="3"/>
  </r>
  <r>
    <x v="0"/>
    <s v="1790451801001"/>
    <x v="17"/>
    <x v="0"/>
    <x v="1"/>
    <x v="30"/>
    <x v="35"/>
    <n v="0"/>
    <x v="0"/>
    <x v="0"/>
    <x v="3"/>
  </r>
  <r>
    <x v="0"/>
    <s v="1790501469001"/>
    <x v="18"/>
    <x v="0"/>
    <x v="1"/>
    <x v="30"/>
    <x v="35"/>
    <n v="0"/>
    <x v="0"/>
    <x v="0"/>
    <x v="3"/>
  </r>
  <r>
    <x v="0"/>
    <s v="1790567699001"/>
    <x v="19"/>
    <x v="0"/>
    <x v="1"/>
    <x v="30"/>
    <x v="35"/>
    <n v="0"/>
    <x v="0"/>
    <x v="0"/>
    <x v="3"/>
  </r>
  <r>
    <x v="0"/>
    <s v="1790866084001"/>
    <x v="20"/>
    <x v="0"/>
    <x v="1"/>
    <x v="30"/>
    <x v="35"/>
    <n v="0"/>
    <x v="0"/>
    <x v="0"/>
    <x v="3"/>
  </r>
  <r>
    <x v="0"/>
    <s v="1790900193001"/>
    <x v="21"/>
    <x v="0"/>
    <x v="1"/>
    <x v="30"/>
    <x v="35"/>
    <n v="0"/>
    <x v="0"/>
    <x v="0"/>
    <x v="3"/>
  </r>
  <r>
    <x v="0"/>
    <s v="1790979016001"/>
    <x v="22"/>
    <x v="0"/>
    <x v="1"/>
    <x v="30"/>
    <x v="35"/>
    <n v="0"/>
    <x v="0"/>
    <x v="0"/>
    <x v="3"/>
  </r>
  <r>
    <x v="0"/>
    <s v="1791708040001"/>
    <x v="23"/>
    <x v="0"/>
    <x v="1"/>
    <x v="30"/>
    <x v="35"/>
    <n v="0"/>
    <x v="0"/>
    <x v="0"/>
    <x v="3"/>
  </r>
  <r>
    <x v="0"/>
    <s v="1890001323001"/>
    <x v="24"/>
    <x v="0"/>
    <x v="1"/>
    <x v="30"/>
    <x v="35"/>
    <n v="0"/>
    <x v="0"/>
    <x v="0"/>
    <x v="3"/>
  </r>
  <r>
    <x v="0"/>
    <s v="1890003628001"/>
    <x v="25"/>
    <x v="0"/>
    <x v="1"/>
    <x v="30"/>
    <x v="35"/>
    <n v="0"/>
    <x v="0"/>
    <x v="0"/>
    <x v="3"/>
  </r>
  <r>
    <x v="0"/>
    <s v="1890037646001"/>
    <x v="26"/>
    <x v="0"/>
    <x v="1"/>
    <x v="30"/>
    <x v="35"/>
    <n v="0"/>
    <x v="0"/>
    <x v="0"/>
    <x v="3"/>
  </r>
  <r>
    <x v="0"/>
    <s v="1890080967001"/>
    <x v="27"/>
    <x v="0"/>
    <x v="1"/>
    <x v="30"/>
    <x v="35"/>
    <n v="0"/>
    <x v="0"/>
    <x v="0"/>
    <x v="3"/>
  </r>
  <r>
    <x v="0"/>
    <s v="1890141877001"/>
    <x v="28"/>
    <x v="0"/>
    <x v="1"/>
    <x v="30"/>
    <x v="35"/>
    <n v="0"/>
    <x v="0"/>
    <x v="0"/>
    <x v="3"/>
  </r>
  <r>
    <x v="0"/>
    <s v="1891709591001"/>
    <x v="29"/>
    <x v="0"/>
    <x v="1"/>
    <x v="30"/>
    <x v="35"/>
    <n v="0"/>
    <x v="0"/>
    <x v="0"/>
    <x v="3"/>
  </r>
  <r>
    <x v="0"/>
    <s v="1891710328001"/>
    <x v="30"/>
    <x v="0"/>
    <x v="1"/>
    <x v="30"/>
    <x v="35"/>
    <n v="0"/>
    <x v="0"/>
    <x v="0"/>
    <x v="3"/>
  </r>
  <r>
    <x v="0"/>
    <s v="11"/>
    <x v="31"/>
    <x v="0"/>
    <x v="0"/>
    <x v="30"/>
    <x v="35"/>
    <n v="0"/>
    <x v="0"/>
    <x v="0"/>
    <x v="3"/>
  </r>
  <r>
    <x v="0"/>
    <s v="11"/>
    <x v="31"/>
    <x v="0"/>
    <x v="1"/>
    <x v="30"/>
    <x v="35"/>
    <n v="0"/>
    <x v="0"/>
    <x v="0"/>
    <x v="3"/>
  </r>
  <r>
    <x v="0"/>
    <s v="12"/>
    <x v="32"/>
    <x v="0"/>
    <x v="0"/>
    <x v="30"/>
    <x v="35"/>
    <n v="0"/>
    <x v="0"/>
    <x v="0"/>
    <x v="3"/>
  </r>
  <r>
    <x v="0"/>
    <s v="12"/>
    <x v="32"/>
    <x v="0"/>
    <x v="1"/>
    <x v="30"/>
    <x v="35"/>
    <n v="0"/>
    <x v="0"/>
    <x v="0"/>
    <x v="3"/>
  </r>
  <r>
    <x v="0"/>
    <s v="0190115798001"/>
    <x v="0"/>
    <x v="0"/>
    <x v="0"/>
    <x v="31"/>
    <x v="36"/>
    <n v="0"/>
    <x v="0"/>
    <x v="0"/>
    <x v="3"/>
  </r>
  <r>
    <x v="0"/>
    <s v="0190155722001"/>
    <x v="1"/>
    <x v="0"/>
    <x v="0"/>
    <x v="31"/>
    <x v="36"/>
    <n v="0"/>
    <x v="0"/>
    <x v="0"/>
    <x v="3"/>
  </r>
  <r>
    <x v="0"/>
    <s v="0290003288001"/>
    <x v="2"/>
    <x v="0"/>
    <x v="0"/>
    <x v="31"/>
    <x v="36"/>
    <n v="0"/>
    <x v="0"/>
    <x v="0"/>
    <x v="3"/>
  </r>
  <r>
    <x v="0"/>
    <s v="0390027923001"/>
    <x v="3"/>
    <x v="0"/>
    <x v="0"/>
    <x v="31"/>
    <x v="36"/>
    <n v="0"/>
    <x v="0"/>
    <x v="0"/>
    <x v="3"/>
  </r>
  <r>
    <x v="0"/>
    <s v="0490001883001"/>
    <x v="4"/>
    <x v="0"/>
    <x v="0"/>
    <x v="31"/>
    <x v="36"/>
    <n v="0"/>
    <x v="0"/>
    <x v="0"/>
    <x v="3"/>
  </r>
  <r>
    <x v="0"/>
    <s v="0490002669001"/>
    <x v="5"/>
    <x v="0"/>
    <x v="0"/>
    <x v="31"/>
    <x v="36"/>
    <n v="0"/>
    <x v="0"/>
    <x v="0"/>
    <x v="3"/>
  </r>
  <r>
    <x v="0"/>
    <s v="0590052000001"/>
    <x v="6"/>
    <x v="0"/>
    <x v="0"/>
    <x v="31"/>
    <x v="36"/>
    <n v="0"/>
    <x v="0"/>
    <x v="0"/>
    <x v="3"/>
  </r>
  <r>
    <x v="0"/>
    <s v="0690045389001"/>
    <x v="7"/>
    <x v="0"/>
    <x v="0"/>
    <x v="31"/>
    <x v="36"/>
    <n v="0"/>
    <x v="0"/>
    <x v="0"/>
    <x v="3"/>
  </r>
  <r>
    <x v="0"/>
    <s v="0691706710001"/>
    <x v="8"/>
    <x v="0"/>
    <x v="0"/>
    <x v="31"/>
    <x v="36"/>
    <n v="0"/>
    <x v="0"/>
    <x v="0"/>
    <x v="3"/>
  </r>
  <r>
    <x v="0"/>
    <s v="0790024656001"/>
    <x v="9"/>
    <x v="0"/>
    <x v="0"/>
    <x v="31"/>
    <x v="36"/>
    <n v="0"/>
    <x v="0"/>
    <x v="0"/>
    <x v="3"/>
  </r>
  <r>
    <x v="0"/>
    <s v="1090033456001"/>
    <x v="10"/>
    <x v="0"/>
    <x v="0"/>
    <x v="31"/>
    <x v="36"/>
    <n v="0"/>
    <x v="0"/>
    <x v="0"/>
    <x v="3"/>
  </r>
  <r>
    <x v="0"/>
    <s v="1091720902001"/>
    <x v="11"/>
    <x v="0"/>
    <x v="0"/>
    <x v="31"/>
    <x v="36"/>
    <n v="0"/>
    <x v="0"/>
    <x v="0"/>
    <x v="3"/>
  </r>
  <r>
    <x v="0"/>
    <s v="1190068389001"/>
    <x v="12"/>
    <x v="0"/>
    <x v="0"/>
    <x v="31"/>
    <x v="36"/>
    <n v="0"/>
    <x v="0"/>
    <x v="0"/>
    <x v="3"/>
  </r>
  <r>
    <x v="0"/>
    <s v="1390013678001"/>
    <x v="13"/>
    <x v="0"/>
    <x v="0"/>
    <x v="31"/>
    <x v="36"/>
    <n v="0"/>
    <x v="0"/>
    <x v="0"/>
    <x v="3"/>
  </r>
  <r>
    <x v="0"/>
    <s v="1690012606001"/>
    <x v="14"/>
    <x v="0"/>
    <x v="0"/>
    <x v="31"/>
    <x v="36"/>
    <n v="0"/>
    <x v="0"/>
    <x v="0"/>
    <x v="3"/>
  </r>
  <r>
    <x v="0"/>
    <s v="1790093204001"/>
    <x v="15"/>
    <x v="0"/>
    <x v="0"/>
    <x v="31"/>
    <x v="36"/>
    <n v="0"/>
    <x v="0"/>
    <x v="0"/>
    <x v="3"/>
  </r>
  <r>
    <x v="0"/>
    <s v="1790325083001"/>
    <x v="16"/>
    <x v="0"/>
    <x v="0"/>
    <x v="31"/>
    <x v="36"/>
    <n v="0"/>
    <x v="0"/>
    <x v="0"/>
    <x v="3"/>
  </r>
  <r>
    <x v="0"/>
    <s v="1790451801001"/>
    <x v="17"/>
    <x v="0"/>
    <x v="0"/>
    <x v="31"/>
    <x v="36"/>
    <n v="0"/>
    <x v="0"/>
    <x v="0"/>
    <x v="3"/>
  </r>
  <r>
    <x v="0"/>
    <s v="1790501469001"/>
    <x v="18"/>
    <x v="0"/>
    <x v="0"/>
    <x v="31"/>
    <x v="36"/>
    <n v="0"/>
    <x v="0"/>
    <x v="0"/>
    <x v="3"/>
  </r>
  <r>
    <x v="0"/>
    <s v="1790567699001"/>
    <x v="19"/>
    <x v="0"/>
    <x v="0"/>
    <x v="31"/>
    <x v="36"/>
    <n v="0"/>
    <x v="0"/>
    <x v="0"/>
    <x v="3"/>
  </r>
  <r>
    <x v="0"/>
    <s v="1790866084001"/>
    <x v="20"/>
    <x v="0"/>
    <x v="0"/>
    <x v="31"/>
    <x v="36"/>
    <n v="0"/>
    <x v="0"/>
    <x v="0"/>
    <x v="3"/>
  </r>
  <r>
    <x v="0"/>
    <s v="1790900193001"/>
    <x v="21"/>
    <x v="0"/>
    <x v="0"/>
    <x v="31"/>
    <x v="36"/>
    <n v="0"/>
    <x v="0"/>
    <x v="0"/>
    <x v="3"/>
  </r>
  <r>
    <x v="0"/>
    <s v="1790979016001"/>
    <x v="22"/>
    <x v="0"/>
    <x v="0"/>
    <x v="31"/>
    <x v="36"/>
    <n v="0"/>
    <x v="0"/>
    <x v="0"/>
    <x v="3"/>
  </r>
  <r>
    <x v="0"/>
    <s v="1791708040001"/>
    <x v="23"/>
    <x v="0"/>
    <x v="0"/>
    <x v="31"/>
    <x v="36"/>
    <n v="0"/>
    <x v="0"/>
    <x v="0"/>
    <x v="3"/>
  </r>
  <r>
    <x v="0"/>
    <s v="1890001323001"/>
    <x v="24"/>
    <x v="0"/>
    <x v="0"/>
    <x v="31"/>
    <x v="36"/>
    <n v="0"/>
    <x v="0"/>
    <x v="0"/>
    <x v="3"/>
  </r>
  <r>
    <x v="0"/>
    <s v="1890003628001"/>
    <x v="25"/>
    <x v="0"/>
    <x v="0"/>
    <x v="31"/>
    <x v="36"/>
    <n v="0"/>
    <x v="0"/>
    <x v="0"/>
    <x v="3"/>
  </r>
  <r>
    <x v="0"/>
    <s v="1890037646001"/>
    <x v="26"/>
    <x v="0"/>
    <x v="0"/>
    <x v="31"/>
    <x v="36"/>
    <n v="0"/>
    <x v="0"/>
    <x v="0"/>
    <x v="3"/>
  </r>
  <r>
    <x v="0"/>
    <s v="1890080967001"/>
    <x v="27"/>
    <x v="0"/>
    <x v="0"/>
    <x v="31"/>
    <x v="36"/>
    <n v="0"/>
    <x v="0"/>
    <x v="0"/>
    <x v="3"/>
  </r>
  <r>
    <x v="0"/>
    <s v="1890141877001"/>
    <x v="28"/>
    <x v="0"/>
    <x v="0"/>
    <x v="31"/>
    <x v="36"/>
    <n v="0"/>
    <x v="0"/>
    <x v="0"/>
    <x v="3"/>
  </r>
  <r>
    <x v="0"/>
    <s v="1891709591001"/>
    <x v="29"/>
    <x v="0"/>
    <x v="0"/>
    <x v="31"/>
    <x v="36"/>
    <n v="0"/>
    <x v="0"/>
    <x v="0"/>
    <x v="3"/>
  </r>
  <r>
    <x v="0"/>
    <s v="1891710328001"/>
    <x v="30"/>
    <x v="0"/>
    <x v="0"/>
    <x v="31"/>
    <x v="36"/>
    <n v="0"/>
    <x v="0"/>
    <x v="0"/>
    <x v="3"/>
  </r>
  <r>
    <x v="0"/>
    <s v="0190115798001"/>
    <x v="0"/>
    <x v="0"/>
    <x v="1"/>
    <x v="31"/>
    <x v="36"/>
    <n v="0"/>
    <x v="0"/>
    <x v="0"/>
    <x v="3"/>
  </r>
  <r>
    <x v="0"/>
    <s v="0190155722001"/>
    <x v="1"/>
    <x v="0"/>
    <x v="1"/>
    <x v="31"/>
    <x v="36"/>
    <n v="0"/>
    <x v="0"/>
    <x v="0"/>
    <x v="3"/>
  </r>
  <r>
    <x v="0"/>
    <s v="0290003288001"/>
    <x v="2"/>
    <x v="0"/>
    <x v="1"/>
    <x v="31"/>
    <x v="36"/>
    <n v="0"/>
    <x v="0"/>
    <x v="0"/>
    <x v="3"/>
  </r>
  <r>
    <x v="0"/>
    <s v="0390027923001"/>
    <x v="3"/>
    <x v="0"/>
    <x v="1"/>
    <x v="31"/>
    <x v="36"/>
    <n v="0"/>
    <x v="0"/>
    <x v="0"/>
    <x v="3"/>
  </r>
  <r>
    <x v="0"/>
    <s v="0490001883001"/>
    <x v="4"/>
    <x v="0"/>
    <x v="1"/>
    <x v="31"/>
    <x v="36"/>
    <n v="0"/>
    <x v="0"/>
    <x v="0"/>
    <x v="3"/>
  </r>
  <r>
    <x v="0"/>
    <s v="0490002669001"/>
    <x v="5"/>
    <x v="0"/>
    <x v="1"/>
    <x v="31"/>
    <x v="36"/>
    <n v="0"/>
    <x v="0"/>
    <x v="0"/>
    <x v="3"/>
  </r>
  <r>
    <x v="0"/>
    <s v="0590052000001"/>
    <x v="6"/>
    <x v="0"/>
    <x v="1"/>
    <x v="31"/>
    <x v="36"/>
    <n v="0"/>
    <x v="0"/>
    <x v="0"/>
    <x v="3"/>
  </r>
  <r>
    <x v="0"/>
    <s v="0690045389001"/>
    <x v="7"/>
    <x v="0"/>
    <x v="1"/>
    <x v="31"/>
    <x v="36"/>
    <n v="0"/>
    <x v="0"/>
    <x v="0"/>
    <x v="3"/>
  </r>
  <r>
    <x v="0"/>
    <s v="0691706710001"/>
    <x v="8"/>
    <x v="0"/>
    <x v="1"/>
    <x v="31"/>
    <x v="36"/>
    <n v="0"/>
    <x v="0"/>
    <x v="0"/>
    <x v="3"/>
  </r>
  <r>
    <x v="0"/>
    <s v="0790024656001"/>
    <x v="9"/>
    <x v="0"/>
    <x v="1"/>
    <x v="31"/>
    <x v="36"/>
    <n v="0"/>
    <x v="0"/>
    <x v="0"/>
    <x v="3"/>
  </r>
  <r>
    <x v="0"/>
    <s v="1090033456001"/>
    <x v="10"/>
    <x v="0"/>
    <x v="1"/>
    <x v="31"/>
    <x v="36"/>
    <n v="0"/>
    <x v="0"/>
    <x v="0"/>
    <x v="3"/>
  </r>
  <r>
    <x v="0"/>
    <s v="1091720902001"/>
    <x v="11"/>
    <x v="0"/>
    <x v="1"/>
    <x v="31"/>
    <x v="36"/>
    <n v="0"/>
    <x v="0"/>
    <x v="0"/>
    <x v="3"/>
  </r>
  <r>
    <x v="0"/>
    <s v="1190068389001"/>
    <x v="12"/>
    <x v="0"/>
    <x v="1"/>
    <x v="31"/>
    <x v="36"/>
    <n v="0"/>
    <x v="0"/>
    <x v="0"/>
    <x v="3"/>
  </r>
  <r>
    <x v="0"/>
    <s v="1390013678001"/>
    <x v="13"/>
    <x v="0"/>
    <x v="1"/>
    <x v="31"/>
    <x v="36"/>
    <n v="0"/>
    <x v="0"/>
    <x v="0"/>
    <x v="3"/>
  </r>
  <r>
    <x v="0"/>
    <s v="1690012606001"/>
    <x v="14"/>
    <x v="0"/>
    <x v="1"/>
    <x v="31"/>
    <x v="36"/>
    <n v="0"/>
    <x v="0"/>
    <x v="0"/>
    <x v="3"/>
  </r>
  <r>
    <x v="0"/>
    <s v="1790093204001"/>
    <x v="15"/>
    <x v="0"/>
    <x v="1"/>
    <x v="31"/>
    <x v="36"/>
    <n v="0"/>
    <x v="0"/>
    <x v="0"/>
    <x v="3"/>
  </r>
  <r>
    <x v="0"/>
    <s v="1790325083001"/>
    <x v="16"/>
    <x v="0"/>
    <x v="1"/>
    <x v="31"/>
    <x v="36"/>
    <n v="0"/>
    <x v="0"/>
    <x v="0"/>
    <x v="3"/>
  </r>
  <r>
    <x v="0"/>
    <s v="1790451801001"/>
    <x v="17"/>
    <x v="0"/>
    <x v="1"/>
    <x v="31"/>
    <x v="36"/>
    <n v="0"/>
    <x v="0"/>
    <x v="0"/>
    <x v="3"/>
  </r>
  <r>
    <x v="0"/>
    <s v="1790501469001"/>
    <x v="18"/>
    <x v="0"/>
    <x v="1"/>
    <x v="31"/>
    <x v="36"/>
    <n v="0"/>
    <x v="0"/>
    <x v="0"/>
    <x v="3"/>
  </r>
  <r>
    <x v="0"/>
    <s v="1790567699001"/>
    <x v="19"/>
    <x v="0"/>
    <x v="1"/>
    <x v="31"/>
    <x v="36"/>
    <n v="0"/>
    <x v="0"/>
    <x v="0"/>
    <x v="3"/>
  </r>
  <r>
    <x v="0"/>
    <s v="1790866084001"/>
    <x v="20"/>
    <x v="0"/>
    <x v="1"/>
    <x v="31"/>
    <x v="36"/>
    <n v="0"/>
    <x v="0"/>
    <x v="0"/>
    <x v="3"/>
  </r>
  <r>
    <x v="0"/>
    <s v="1790900193001"/>
    <x v="21"/>
    <x v="0"/>
    <x v="1"/>
    <x v="31"/>
    <x v="36"/>
    <n v="0"/>
    <x v="0"/>
    <x v="0"/>
    <x v="3"/>
  </r>
  <r>
    <x v="0"/>
    <s v="1790979016001"/>
    <x v="22"/>
    <x v="0"/>
    <x v="1"/>
    <x v="31"/>
    <x v="36"/>
    <n v="0"/>
    <x v="0"/>
    <x v="0"/>
    <x v="3"/>
  </r>
  <r>
    <x v="0"/>
    <s v="1791708040001"/>
    <x v="23"/>
    <x v="0"/>
    <x v="1"/>
    <x v="31"/>
    <x v="36"/>
    <n v="0"/>
    <x v="0"/>
    <x v="0"/>
    <x v="3"/>
  </r>
  <r>
    <x v="0"/>
    <s v="1890001323001"/>
    <x v="24"/>
    <x v="0"/>
    <x v="1"/>
    <x v="31"/>
    <x v="36"/>
    <n v="0"/>
    <x v="0"/>
    <x v="0"/>
    <x v="3"/>
  </r>
  <r>
    <x v="0"/>
    <s v="1890003628001"/>
    <x v="25"/>
    <x v="0"/>
    <x v="1"/>
    <x v="31"/>
    <x v="36"/>
    <n v="0"/>
    <x v="0"/>
    <x v="0"/>
    <x v="3"/>
  </r>
  <r>
    <x v="0"/>
    <s v="1890037646001"/>
    <x v="26"/>
    <x v="0"/>
    <x v="1"/>
    <x v="31"/>
    <x v="36"/>
    <n v="0"/>
    <x v="0"/>
    <x v="0"/>
    <x v="3"/>
  </r>
  <r>
    <x v="0"/>
    <s v="1890080967001"/>
    <x v="27"/>
    <x v="0"/>
    <x v="1"/>
    <x v="31"/>
    <x v="36"/>
    <n v="0"/>
    <x v="0"/>
    <x v="0"/>
    <x v="3"/>
  </r>
  <r>
    <x v="0"/>
    <s v="1890141877001"/>
    <x v="28"/>
    <x v="0"/>
    <x v="1"/>
    <x v="31"/>
    <x v="36"/>
    <n v="0"/>
    <x v="0"/>
    <x v="0"/>
    <x v="3"/>
  </r>
  <r>
    <x v="0"/>
    <s v="1891709591001"/>
    <x v="29"/>
    <x v="0"/>
    <x v="1"/>
    <x v="31"/>
    <x v="36"/>
    <n v="0"/>
    <x v="0"/>
    <x v="0"/>
    <x v="3"/>
  </r>
  <r>
    <x v="0"/>
    <s v="1891710328001"/>
    <x v="30"/>
    <x v="0"/>
    <x v="1"/>
    <x v="31"/>
    <x v="36"/>
    <n v="0"/>
    <x v="0"/>
    <x v="0"/>
    <x v="3"/>
  </r>
  <r>
    <x v="0"/>
    <s v="11"/>
    <x v="31"/>
    <x v="0"/>
    <x v="0"/>
    <x v="31"/>
    <x v="36"/>
    <n v="0"/>
    <x v="0"/>
    <x v="0"/>
    <x v="3"/>
  </r>
  <r>
    <x v="0"/>
    <s v="11"/>
    <x v="31"/>
    <x v="0"/>
    <x v="1"/>
    <x v="31"/>
    <x v="36"/>
    <n v="0"/>
    <x v="0"/>
    <x v="0"/>
    <x v="3"/>
  </r>
  <r>
    <x v="0"/>
    <s v="12"/>
    <x v="32"/>
    <x v="0"/>
    <x v="0"/>
    <x v="31"/>
    <x v="36"/>
    <n v="0"/>
    <x v="0"/>
    <x v="0"/>
    <x v="3"/>
  </r>
  <r>
    <x v="0"/>
    <s v="12"/>
    <x v="32"/>
    <x v="0"/>
    <x v="1"/>
    <x v="31"/>
    <x v="36"/>
    <n v="0"/>
    <x v="0"/>
    <x v="0"/>
    <x v="3"/>
  </r>
  <r>
    <x v="0"/>
    <s v="0190115798001"/>
    <x v="0"/>
    <x v="0"/>
    <x v="0"/>
    <x v="32"/>
    <x v="37"/>
    <n v="0"/>
    <x v="0"/>
    <x v="0"/>
    <x v="3"/>
  </r>
  <r>
    <x v="0"/>
    <s v="0190155722001"/>
    <x v="1"/>
    <x v="0"/>
    <x v="0"/>
    <x v="32"/>
    <x v="37"/>
    <n v="0"/>
    <x v="0"/>
    <x v="0"/>
    <x v="3"/>
  </r>
  <r>
    <x v="0"/>
    <s v="0290003288001"/>
    <x v="2"/>
    <x v="0"/>
    <x v="0"/>
    <x v="32"/>
    <x v="37"/>
    <n v="0"/>
    <x v="0"/>
    <x v="0"/>
    <x v="3"/>
  </r>
  <r>
    <x v="0"/>
    <s v="0390027923001"/>
    <x v="3"/>
    <x v="0"/>
    <x v="0"/>
    <x v="32"/>
    <x v="37"/>
    <n v="0"/>
    <x v="0"/>
    <x v="0"/>
    <x v="3"/>
  </r>
  <r>
    <x v="0"/>
    <s v="0490001883001"/>
    <x v="4"/>
    <x v="0"/>
    <x v="0"/>
    <x v="32"/>
    <x v="37"/>
    <n v="0"/>
    <x v="0"/>
    <x v="0"/>
    <x v="3"/>
  </r>
  <r>
    <x v="0"/>
    <s v="0490002669001"/>
    <x v="5"/>
    <x v="0"/>
    <x v="0"/>
    <x v="32"/>
    <x v="37"/>
    <n v="0"/>
    <x v="0"/>
    <x v="0"/>
    <x v="3"/>
  </r>
  <r>
    <x v="0"/>
    <s v="0590052000001"/>
    <x v="6"/>
    <x v="0"/>
    <x v="0"/>
    <x v="32"/>
    <x v="37"/>
    <n v="0"/>
    <x v="0"/>
    <x v="0"/>
    <x v="3"/>
  </r>
  <r>
    <x v="0"/>
    <s v="0690045389001"/>
    <x v="7"/>
    <x v="0"/>
    <x v="0"/>
    <x v="32"/>
    <x v="37"/>
    <n v="0"/>
    <x v="0"/>
    <x v="0"/>
    <x v="3"/>
  </r>
  <r>
    <x v="0"/>
    <s v="0691706710001"/>
    <x v="8"/>
    <x v="0"/>
    <x v="0"/>
    <x v="32"/>
    <x v="37"/>
    <n v="0"/>
    <x v="0"/>
    <x v="0"/>
    <x v="3"/>
  </r>
  <r>
    <x v="0"/>
    <s v="0790024656001"/>
    <x v="9"/>
    <x v="0"/>
    <x v="0"/>
    <x v="32"/>
    <x v="37"/>
    <n v="0"/>
    <x v="0"/>
    <x v="0"/>
    <x v="3"/>
  </r>
  <r>
    <x v="0"/>
    <s v="1090033456001"/>
    <x v="10"/>
    <x v="0"/>
    <x v="0"/>
    <x v="32"/>
    <x v="37"/>
    <n v="0"/>
    <x v="0"/>
    <x v="0"/>
    <x v="3"/>
  </r>
  <r>
    <x v="0"/>
    <s v="1091720902001"/>
    <x v="11"/>
    <x v="0"/>
    <x v="0"/>
    <x v="32"/>
    <x v="37"/>
    <n v="0"/>
    <x v="0"/>
    <x v="0"/>
    <x v="3"/>
  </r>
  <r>
    <x v="0"/>
    <s v="1190068389001"/>
    <x v="12"/>
    <x v="0"/>
    <x v="0"/>
    <x v="32"/>
    <x v="37"/>
    <n v="0"/>
    <x v="0"/>
    <x v="0"/>
    <x v="3"/>
  </r>
  <r>
    <x v="0"/>
    <s v="1390013678001"/>
    <x v="13"/>
    <x v="0"/>
    <x v="0"/>
    <x v="32"/>
    <x v="37"/>
    <n v="0"/>
    <x v="0"/>
    <x v="0"/>
    <x v="3"/>
  </r>
  <r>
    <x v="0"/>
    <s v="1690012606001"/>
    <x v="14"/>
    <x v="0"/>
    <x v="0"/>
    <x v="32"/>
    <x v="37"/>
    <n v="0"/>
    <x v="0"/>
    <x v="0"/>
    <x v="3"/>
  </r>
  <r>
    <x v="0"/>
    <s v="1790093204001"/>
    <x v="15"/>
    <x v="0"/>
    <x v="0"/>
    <x v="32"/>
    <x v="37"/>
    <n v="0"/>
    <x v="0"/>
    <x v="0"/>
    <x v="3"/>
  </r>
  <r>
    <x v="0"/>
    <s v="1790325083001"/>
    <x v="16"/>
    <x v="0"/>
    <x v="0"/>
    <x v="32"/>
    <x v="37"/>
    <n v="0"/>
    <x v="0"/>
    <x v="0"/>
    <x v="3"/>
  </r>
  <r>
    <x v="0"/>
    <s v="1790451801001"/>
    <x v="17"/>
    <x v="0"/>
    <x v="0"/>
    <x v="32"/>
    <x v="37"/>
    <n v="0"/>
    <x v="0"/>
    <x v="0"/>
    <x v="3"/>
  </r>
  <r>
    <x v="0"/>
    <s v="1790501469001"/>
    <x v="18"/>
    <x v="0"/>
    <x v="0"/>
    <x v="32"/>
    <x v="37"/>
    <n v="0"/>
    <x v="0"/>
    <x v="0"/>
    <x v="3"/>
  </r>
  <r>
    <x v="0"/>
    <s v="1790567699001"/>
    <x v="19"/>
    <x v="0"/>
    <x v="0"/>
    <x v="32"/>
    <x v="37"/>
    <n v="0"/>
    <x v="0"/>
    <x v="0"/>
    <x v="3"/>
  </r>
  <r>
    <x v="0"/>
    <s v="1790866084001"/>
    <x v="20"/>
    <x v="0"/>
    <x v="0"/>
    <x v="32"/>
    <x v="37"/>
    <n v="0"/>
    <x v="0"/>
    <x v="0"/>
    <x v="3"/>
  </r>
  <r>
    <x v="0"/>
    <s v="1790900193001"/>
    <x v="21"/>
    <x v="0"/>
    <x v="0"/>
    <x v="32"/>
    <x v="37"/>
    <n v="0"/>
    <x v="0"/>
    <x v="0"/>
    <x v="3"/>
  </r>
  <r>
    <x v="0"/>
    <s v="1790979016001"/>
    <x v="22"/>
    <x v="0"/>
    <x v="0"/>
    <x v="32"/>
    <x v="37"/>
    <n v="0"/>
    <x v="0"/>
    <x v="0"/>
    <x v="3"/>
  </r>
  <r>
    <x v="0"/>
    <s v="1791708040001"/>
    <x v="23"/>
    <x v="0"/>
    <x v="0"/>
    <x v="32"/>
    <x v="37"/>
    <n v="0"/>
    <x v="0"/>
    <x v="0"/>
    <x v="3"/>
  </r>
  <r>
    <x v="0"/>
    <s v="1890001323001"/>
    <x v="24"/>
    <x v="0"/>
    <x v="0"/>
    <x v="32"/>
    <x v="37"/>
    <n v="0"/>
    <x v="0"/>
    <x v="0"/>
    <x v="3"/>
  </r>
  <r>
    <x v="0"/>
    <s v="1890003628001"/>
    <x v="25"/>
    <x v="0"/>
    <x v="0"/>
    <x v="32"/>
    <x v="37"/>
    <n v="0"/>
    <x v="0"/>
    <x v="0"/>
    <x v="3"/>
  </r>
  <r>
    <x v="0"/>
    <s v="1890037646001"/>
    <x v="26"/>
    <x v="0"/>
    <x v="0"/>
    <x v="32"/>
    <x v="37"/>
    <n v="0"/>
    <x v="0"/>
    <x v="0"/>
    <x v="3"/>
  </r>
  <r>
    <x v="0"/>
    <s v="1890080967001"/>
    <x v="27"/>
    <x v="0"/>
    <x v="0"/>
    <x v="32"/>
    <x v="37"/>
    <n v="0"/>
    <x v="0"/>
    <x v="0"/>
    <x v="3"/>
  </r>
  <r>
    <x v="0"/>
    <s v="1890141877001"/>
    <x v="28"/>
    <x v="0"/>
    <x v="0"/>
    <x v="32"/>
    <x v="37"/>
    <n v="0"/>
    <x v="0"/>
    <x v="0"/>
    <x v="3"/>
  </r>
  <r>
    <x v="0"/>
    <s v="1891709591001"/>
    <x v="29"/>
    <x v="0"/>
    <x v="0"/>
    <x v="32"/>
    <x v="37"/>
    <n v="0"/>
    <x v="0"/>
    <x v="0"/>
    <x v="3"/>
  </r>
  <r>
    <x v="0"/>
    <s v="1891710328001"/>
    <x v="30"/>
    <x v="0"/>
    <x v="0"/>
    <x v="32"/>
    <x v="37"/>
    <n v="0"/>
    <x v="0"/>
    <x v="0"/>
    <x v="3"/>
  </r>
  <r>
    <x v="0"/>
    <s v="0190115798001"/>
    <x v="0"/>
    <x v="0"/>
    <x v="1"/>
    <x v="32"/>
    <x v="37"/>
    <n v="0"/>
    <x v="0"/>
    <x v="0"/>
    <x v="3"/>
  </r>
  <r>
    <x v="0"/>
    <s v="0190155722001"/>
    <x v="1"/>
    <x v="0"/>
    <x v="1"/>
    <x v="32"/>
    <x v="37"/>
    <n v="0"/>
    <x v="0"/>
    <x v="0"/>
    <x v="3"/>
  </r>
  <r>
    <x v="0"/>
    <s v="0290003288001"/>
    <x v="2"/>
    <x v="0"/>
    <x v="1"/>
    <x v="32"/>
    <x v="37"/>
    <n v="0"/>
    <x v="0"/>
    <x v="0"/>
    <x v="3"/>
  </r>
  <r>
    <x v="0"/>
    <s v="0390027923001"/>
    <x v="3"/>
    <x v="0"/>
    <x v="1"/>
    <x v="32"/>
    <x v="37"/>
    <n v="0"/>
    <x v="0"/>
    <x v="0"/>
    <x v="3"/>
  </r>
  <r>
    <x v="0"/>
    <s v="0490001883001"/>
    <x v="4"/>
    <x v="0"/>
    <x v="1"/>
    <x v="32"/>
    <x v="37"/>
    <n v="0"/>
    <x v="0"/>
    <x v="0"/>
    <x v="3"/>
  </r>
  <r>
    <x v="0"/>
    <s v="0490002669001"/>
    <x v="5"/>
    <x v="0"/>
    <x v="1"/>
    <x v="32"/>
    <x v="37"/>
    <n v="0"/>
    <x v="0"/>
    <x v="0"/>
    <x v="3"/>
  </r>
  <r>
    <x v="0"/>
    <s v="0590052000001"/>
    <x v="6"/>
    <x v="0"/>
    <x v="1"/>
    <x v="32"/>
    <x v="37"/>
    <n v="0"/>
    <x v="0"/>
    <x v="0"/>
    <x v="3"/>
  </r>
  <r>
    <x v="0"/>
    <s v="0690045389001"/>
    <x v="7"/>
    <x v="0"/>
    <x v="1"/>
    <x v="32"/>
    <x v="37"/>
    <n v="0"/>
    <x v="0"/>
    <x v="0"/>
    <x v="3"/>
  </r>
  <r>
    <x v="0"/>
    <s v="0691706710001"/>
    <x v="8"/>
    <x v="0"/>
    <x v="1"/>
    <x v="32"/>
    <x v="37"/>
    <n v="0"/>
    <x v="0"/>
    <x v="0"/>
    <x v="3"/>
  </r>
  <r>
    <x v="0"/>
    <s v="0790024656001"/>
    <x v="9"/>
    <x v="0"/>
    <x v="1"/>
    <x v="32"/>
    <x v="37"/>
    <n v="0"/>
    <x v="0"/>
    <x v="0"/>
    <x v="3"/>
  </r>
  <r>
    <x v="0"/>
    <s v="1090033456001"/>
    <x v="10"/>
    <x v="0"/>
    <x v="1"/>
    <x v="32"/>
    <x v="37"/>
    <n v="0"/>
    <x v="0"/>
    <x v="0"/>
    <x v="3"/>
  </r>
  <r>
    <x v="0"/>
    <s v="1091720902001"/>
    <x v="11"/>
    <x v="0"/>
    <x v="1"/>
    <x v="32"/>
    <x v="37"/>
    <n v="0"/>
    <x v="0"/>
    <x v="0"/>
    <x v="3"/>
  </r>
  <r>
    <x v="0"/>
    <s v="1190068389001"/>
    <x v="12"/>
    <x v="0"/>
    <x v="1"/>
    <x v="32"/>
    <x v="37"/>
    <n v="0"/>
    <x v="0"/>
    <x v="0"/>
    <x v="3"/>
  </r>
  <r>
    <x v="0"/>
    <s v="1390013678001"/>
    <x v="13"/>
    <x v="0"/>
    <x v="1"/>
    <x v="32"/>
    <x v="37"/>
    <n v="0"/>
    <x v="0"/>
    <x v="0"/>
    <x v="3"/>
  </r>
  <r>
    <x v="0"/>
    <s v="1690012606001"/>
    <x v="14"/>
    <x v="0"/>
    <x v="1"/>
    <x v="32"/>
    <x v="37"/>
    <n v="0"/>
    <x v="0"/>
    <x v="0"/>
    <x v="3"/>
  </r>
  <r>
    <x v="0"/>
    <s v="1790093204001"/>
    <x v="15"/>
    <x v="0"/>
    <x v="1"/>
    <x v="32"/>
    <x v="37"/>
    <n v="0"/>
    <x v="0"/>
    <x v="0"/>
    <x v="3"/>
  </r>
  <r>
    <x v="0"/>
    <s v="1790325083001"/>
    <x v="16"/>
    <x v="0"/>
    <x v="1"/>
    <x v="32"/>
    <x v="37"/>
    <n v="0"/>
    <x v="0"/>
    <x v="0"/>
    <x v="3"/>
  </r>
  <r>
    <x v="0"/>
    <s v="1790451801001"/>
    <x v="17"/>
    <x v="0"/>
    <x v="1"/>
    <x v="32"/>
    <x v="37"/>
    <n v="0"/>
    <x v="0"/>
    <x v="0"/>
    <x v="3"/>
  </r>
  <r>
    <x v="0"/>
    <s v="1790501469001"/>
    <x v="18"/>
    <x v="0"/>
    <x v="1"/>
    <x v="32"/>
    <x v="37"/>
    <n v="0"/>
    <x v="0"/>
    <x v="0"/>
    <x v="3"/>
  </r>
  <r>
    <x v="0"/>
    <s v="1790567699001"/>
    <x v="19"/>
    <x v="0"/>
    <x v="1"/>
    <x v="32"/>
    <x v="37"/>
    <n v="0"/>
    <x v="0"/>
    <x v="0"/>
    <x v="3"/>
  </r>
  <r>
    <x v="0"/>
    <s v="1790866084001"/>
    <x v="20"/>
    <x v="0"/>
    <x v="1"/>
    <x v="32"/>
    <x v="37"/>
    <n v="0"/>
    <x v="0"/>
    <x v="0"/>
    <x v="3"/>
  </r>
  <r>
    <x v="0"/>
    <s v="1790900193001"/>
    <x v="21"/>
    <x v="0"/>
    <x v="1"/>
    <x v="32"/>
    <x v="37"/>
    <n v="0"/>
    <x v="0"/>
    <x v="0"/>
    <x v="3"/>
  </r>
  <r>
    <x v="0"/>
    <s v="1790979016001"/>
    <x v="22"/>
    <x v="0"/>
    <x v="1"/>
    <x v="32"/>
    <x v="37"/>
    <n v="0"/>
    <x v="0"/>
    <x v="0"/>
    <x v="3"/>
  </r>
  <r>
    <x v="0"/>
    <s v="1791708040001"/>
    <x v="23"/>
    <x v="0"/>
    <x v="1"/>
    <x v="32"/>
    <x v="37"/>
    <n v="0"/>
    <x v="0"/>
    <x v="0"/>
    <x v="3"/>
  </r>
  <r>
    <x v="0"/>
    <s v="1890001323001"/>
    <x v="24"/>
    <x v="0"/>
    <x v="1"/>
    <x v="32"/>
    <x v="37"/>
    <n v="0"/>
    <x v="0"/>
    <x v="0"/>
    <x v="3"/>
  </r>
  <r>
    <x v="0"/>
    <s v="1890003628001"/>
    <x v="25"/>
    <x v="0"/>
    <x v="1"/>
    <x v="32"/>
    <x v="37"/>
    <n v="0"/>
    <x v="0"/>
    <x v="0"/>
    <x v="3"/>
  </r>
  <r>
    <x v="0"/>
    <s v="1890037646001"/>
    <x v="26"/>
    <x v="0"/>
    <x v="1"/>
    <x v="32"/>
    <x v="37"/>
    <n v="0"/>
    <x v="0"/>
    <x v="0"/>
    <x v="3"/>
  </r>
  <r>
    <x v="0"/>
    <s v="1890080967001"/>
    <x v="27"/>
    <x v="0"/>
    <x v="1"/>
    <x v="32"/>
    <x v="37"/>
    <n v="0"/>
    <x v="0"/>
    <x v="0"/>
    <x v="3"/>
  </r>
  <r>
    <x v="0"/>
    <s v="1890141877001"/>
    <x v="28"/>
    <x v="0"/>
    <x v="1"/>
    <x v="32"/>
    <x v="37"/>
    <n v="0"/>
    <x v="0"/>
    <x v="0"/>
    <x v="3"/>
  </r>
  <r>
    <x v="0"/>
    <s v="1891709591001"/>
    <x v="29"/>
    <x v="0"/>
    <x v="1"/>
    <x v="32"/>
    <x v="37"/>
    <n v="0"/>
    <x v="0"/>
    <x v="0"/>
    <x v="3"/>
  </r>
  <r>
    <x v="0"/>
    <s v="1891710328001"/>
    <x v="30"/>
    <x v="0"/>
    <x v="1"/>
    <x v="32"/>
    <x v="37"/>
    <n v="0"/>
    <x v="0"/>
    <x v="0"/>
    <x v="3"/>
  </r>
  <r>
    <x v="0"/>
    <s v="11"/>
    <x v="31"/>
    <x v="0"/>
    <x v="0"/>
    <x v="32"/>
    <x v="37"/>
    <n v="0"/>
    <x v="0"/>
    <x v="0"/>
    <x v="3"/>
  </r>
  <r>
    <x v="0"/>
    <s v="11"/>
    <x v="31"/>
    <x v="0"/>
    <x v="1"/>
    <x v="32"/>
    <x v="37"/>
    <n v="0"/>
    <x v="0"/>
    <x v="0"/>
    <x v="3"/>
  </r>
  <r>
    <x v="0"/>
    <s v="12"/>
    <x v="32"/>
    <x v="0"/>
    <x v="0"/>
    <x v="32"/>
    <x v="37"/>
    <n v="0"/>
    <x v="0"/>
    <x v="0"/>
    <x v="3"/>
  </r>
  <r>
    <x v="0"/>
    <s v="12"/>
    <x v="32"/>
    <x v="0"/>
    <x v="1"/>
    <x v="32"/>
    <x v="37"/>
    <n v="0"/>
    <x v="0"/>
    <x v="0"/>
    <x v="3"/>
  </r>
  <r>
    <x v="0"/>
    <s v="0190115798001"/>
    <x v="0"/>
    <x v="0"/>
    <x v="0"/>
    <x v="33"/>
    <x v="38"/>
    <n v="0"/>
    <x v="0"/>
    <x v="0"/>
    <x v="3"/>
  </r>
  <r>
    <x v="0"/>
    <s v="0190155722001"/>
    <x v="1"/>
    <x v="0"/>
    <x v="0"/>
    <x v="33"/>
    <x v="38"/>
    <n v="0"/>
    <x v="0"/>
    <x v="0"/>
    <x v="3"/>
  </r>
  <r>
    <x v="0"/>
    <s v="0290003288001"/>
    <x v="2"/>
    <x v="0"/>
    <x v="0"/>
    <x v="33"/>
    <x v="38"/>
    <n v="0"/>
    <x v="0"/>
    <x v="0"/>
    <x v="3"/>
  </r>
  <r>
    <x v="0"/>
    <s v="0390027923001"/>
    <x v="3"/>
    <x v="0"/>
    <x v="0"/>
    <x v="33"/>
    <x v="38"/>
    <n v="0"/>
    <x v="0"/>
    <x v="0"/>
    <x v="3"/>
  </r>
  <r>
    <x v="0"/>
    <s v="0490001883001"/>
    <x v="4"/>
    <x v="0"/>
    <x v="0"/>
    <x v="33"/>
    <x v="38"/>
    <n v="0"/>
    <x v="0"/>
    <x v="0"/>
    <x v="3"/>
  </r>
  <r>
    <x v="0"/>
    <s v="0490002669001"/>
    <x v="5"/>
    <x v="0"/>
    <x v="0"/>
    <x v="33"/>
    <x v="38"/>
    <n v="0"/>
    <x v="0"/>
    <x v="0"/>
    <x v="3"/>
  </r>
  <r>
    <x v="0"/>
    <s v="0590052000001"/>
    <x v="6"/>
    <x v="0"/>
    <x v="0"/>
    <x v="33"/>
    <x v="38"/>
    <n v="0"/>
    <x v="0"/>
    <x v="0"/>
    <x v="3"/>
  </r>
  <r>
    <x v="0"/>
    <s v="0690045389001"/>
    <x v="7"/>
    <x v="0"/>
    <x v="0"/>
    <x v="33"/>
    <x v="38"/>
    <n v="0"/>
    <x v="0"/>
    <x v="0"/>
    <x v="3"/>
  </r>
  <r>
    <x v="0"/>
    <s v="0691706710001"/>
    <x v="8"/>
    <x v="0"/>
    <x v="0"/>
    <x v="33"/>
    <x v="38"/>
    <n v="0"/>
    <x v="0"/>
    <x v="0"/>
    <x v="3"/>
  </r>
  <r>
    <x v="0"/>
    <s v="0790024656001"/>
    <x v="9"/>
    <x v="0"/>
    <x v="0"/>
    <x v="33"/>
    <x v="38"/>
    <n v="0"/>
    <x v="0"/>
    <x v="0"/>
    <x v="3"/>
  </r>
  <r>
    <x v="0"/>
    <s v="1090033456001"/>
    <x v="10"/>
    <x v="0"/>
    <x v="0"/>
    <x v="33"/>
    <x v="38"/>
    <n v="0"/>
    <x v="0"/>
    <x v="0"/>
    <x v="3"/>
  </r>
  <r>
    <x v="0"/>
    <s v="1091720902001"/>
    <x v="11"/>
    <x v="0"/>
    <x v="0"/>
    <x v="33"/>
    <x v="38"/>
    <n v="0"/>
    <x v="0"/>
    <x v="0"/>
    <x v="3"/>
  </r>
  <r>
    <x v="0"/>
    <s v="1190068389001"/>
    <x v="12"/>
    <x v="0"/>
    <x v="0"/>
    <x v="33"/>
    <x v="38"/>
    <n v="0"/>
    <x v="0"/>
    <x v="0"/>
    <x v="3"/>
  </r>
  <r>
    <x v="0"/>
    <s v="1390013678001"/>
    <x v="13"/>
    <x v="0"/>
    <x v="0"/>
    <x v="33"/>
    <x v="38"/>
    <n v="0"/>
    <x v="0"/>
    <x v="0"/>
    <x v="3"/>
  </r>
  <r>
    <x v="0"/>
    <s v="1690012606001"/>
    <x v="14"/>
    <x v="0"/>
    <x v="0"/>
    <x v="33"/>
    <x v="38"/>
    <n v="0"/>
    <x v="0"/>
    <x v="0"/>
    <x v="3"/>
  </r>
  <r>
    <x v="0"/>
    <s v="1790093204001"/>
    <x v="15"/>
    <x v="0"/>
    <x v="0"/>
    <x v="33"/>
    <x v="38"/>
    <n v="0"/>
    <x v="0"/>
    <x v="0"/>
    <x v="3"/>
  </r>
  <r>
    <x v="0"/>
    <s v="1790325083001"/>
    <x v="16"/>
    <x v="0"/>
    <x v="0"/>
    <x v="33"/>
    <x v="38"/>
    <n v="0"/>
    <x v="0"/>
    <x v="0"/>
    <x v="3"/>
  </r>
  <r>
    <x v="0"/>
    <s v="1790451801001"/>
    <x v="17"/>
    <x v="0"/>
    <x v="0"/>
    <x v="33"/>
    <x v="38"/>
    <n v="0"/>
    <x v="0"/>
    <x v="0"/>
    <x v="3"/>
  </r>
  <r>
    <x v="0"/>
    <s v="1790501469001"/>
    <x v="18"/>
    <x v="0"/>
    <x v="0"/>
    <x v="33"/>
    <x v="38"/>
    <n v="0"/>
    <x v="0"/>
    <x v="0"/>
    <x v="3"/>
  </r>
  <r>
    <x v="0"/>
    <s v="1790567699001"/>
    <x v="19"/>
    <x v="0"/>
    <x v="0"/>
    <x v="33"/>
    <x v="38"/>
    <n v="0"/>
    <x v="0"/>
    <x v="0"/>
    <x v="3"/>
  </r>
  <r>
    <x v="0"/>
    <s v="1790866084001"/>
    <x v="20"/>
    <x v="0"/>
    <x v="0"/>
    <x v="33"/>
    <x v="38"/>
    <n v="0"/>
    <x v="0"/>
    <x v="0"/>
    <x v="3"/>
  </r>
  <r>
    <x v="0"/>
    <s v="1790900193001"/>
    <x v="21"/>
    <x v="0"/>
    <x v="0"/>
    <x v="33"/>
    <x v="38"/>
    <n v="0"/>
    <x v="0"/>
    <x v="0"/>
    <x v="3"/>
  </r>
  <r>
    <x v="0"/>
    <s v="1790979016001"/>
    <x v="22"/>
    <x v="0"/>
    <x v="0"/>
    <x v="33"/>
    <x v="38"/>
    <n v="0"/>
    <x v="0"/>
    <x v="0"/>
    <x v="3"/>
  </r>
  <r>
    <x v="0"/>
    <s v="1791708040001"/>
    <x v="23"/>
    <x v="0"/>
    <x v="0"/>
    <x v="33"/>
    <x v="38"/>
    <n v="0"/>
    <x v="0"/>
    <x v="0"/>
    <x v="3"/>
  </r>
  <r>
    <x v="0"/>
    <s v="1890001323001"/>
    <x v="24"/>
    <x v="0"/>
    <x v="0"/>
    <x v="33"/>
    <x v="38"/>
    <n v="0"/>
    <x v="0"/>
    <x v="0"/>
    <x v="3"/>
  </r>
  <r>
    <x v="0"/>
    <s v="1890003628001"/>
    <x v="25"/>
    <x v="0"/>
    <x v="0"/>
    <x v="33"/>
    <x v="38"/>
    <n v="0"/>
    <x v="0"/>
    <x v="0"/>
    <x v="3"/>
  </r>
  <r>
    <x v="0"/>
    <s v="1890037646001"/>
    <x v="26"/>
    <x v="0"/>
    <x v="0"/>
    <x v="33"/>
    <x v="38"/>
    <n v="0"/>
    <x v="0"/>
    <x v="0"/>
    <x v="3"/>
  </r>
  <r>
    <x v="0"/>
    <s v="1890080967001"/>
    <x v="27"/>
    <x v="0"/>
    <x v="0"/>
    <x v="33"/>
    <x v="38"/>
    <n v="0"/>
    <x v="0"/>
    <x v="0"/>
    <x v="3"/>
  </r>
  <r>
    <x v="0"/>
    <s v="1890141877001"/>
    <x v="28"/>
    <x v="0"/>
    <x v="0"/>
    <x v="33"/>
    <x v="38"/>
    <n v="0"/>
    <x v="0"/>
    <x v="0"/>
    <x v="3"/>
  </r>
  <r>
    <x v="0"/>
    <s v="1891709591001"/>
    <x v="29"/>
    <x v="0"/>
    <x v="0"/>
    <x v="33"/>
    <x v="38"/>
    <n v="0"/>
    <x v="0"/>
    <x v="0"/>
    <x v="3"/>
  </r>
  <r>
    <x v="0"/>
    <s v="1891710328001"/>
    <x v="30"/>
    <x v="0"/>
    <x v="0"/>
    <x v="33"/>
    <x v="38"/>
    <n v="0"/>
    <x v="0"/>
    <x v="0"/>
    <x v="3"/>
  </r>
  <r>
    <x v="0"/>
    <s v="0190115798001"/>
    <x v="0"/>
    <x v="0"/>
    <x v="1"/>
    <x v="33"/>
    <x v="38"/>
    <n v="0"/>
    <x v="0"/>
    <x v="0"/>
    <x v="3"/>
  </r>
  <r>
    <x v="0"/>
    <s v="0190155722001"/>
    <x v="1"/>
    <x v="0"/>
    <x v="1"/>
    <x v="33"/>
    <x v="38"/>
    <n v="0"/>
    <x v="0"/>
    <x v="0"/>
    <x v="3"/>
  </r>
  <r>
    <x v="0"/>
    <s v="0290003288001"/>
    <x v="2"/>
    <x v="0"/>
    <x v="1"/>
    <x v="33"/>
    <x v="38"/>
    <n v="0"/>
    <x v="0"/>
    <x v="0"/>
    <x v="3"/>
  </r>
  <r>
    <x v="0"/>
    <s v="0390027923001"/>
    <x v="3"/>
    <x v="0"/>
    <x v="1"/>
    <x v="33"/>
    <x v="38"/>
    <n v="0"/>
    <x v="0"/>
    <x v="0"/>
    <x v="3"/>
  </r>
  <r>
    <x v="0"/>
    <s v="0490001883001"/>
    <x v="4"/>
    <x v="0"/>
    <x v="1"/>
    <x v="33"/>
    <x v="38"/>
    <n v="0"/>
    <x v="0"/>
    <x v="0"/>
    <x v="3"/>
  </r>
  <r>
    <x v="0"/>
    <s v="0490002669001"/>
    <x v="5"/>
    <x v="0"/>
    <x v="1"/>
    <x v="33"/>
    <x v="38"/>
    <n v="0"/>
    <x v="0"/>
    <x v="0"/>
    <x v="3"/>
  </r>
  <r>
    <x v="0"/>
    <s v="0590052000001"/>
    <x v="6"/>
    <x v="0"/>
    <x v="1"/>
    <x v="33"/>
    <x v="38"/>
    <n v="0"/>
    <x v="0"/>
    <x v="0"/>
    <x v="3"/>
  </r>
  <r>
    <x v="0"/>
    <s v="0690045389001"/>
    <x v="7"/>
    <x v="0"/>
    <x v="1"/>
    <x v="33"/>
    <x v="38"/>
    <n v="0"/>
    <x v="0"/>
    <x v="0"/>
    <x v="3"/>
  </r>
  <r>
    <x v="0"/>
    <s v="0691706710001"/>
    <x v="8"/>
    <x v="0"/>
    <x v="1"/>
    <x v="33"/>
    <x v="38"/>
    <n v="0"/>
    <x v="0"/>
    <x v="0"/>
    <x v="3"/>
  </r>
  <r>
    <x v="0"/>
    <s v="0790024656001"/>
    <x v="9"/>
    <x v="0"/>
    <x v="1"/>
    <x v="33"/>
    <x v="38"/>
    <n v="0"/>
    <x v="0"/>
    <x v="0"/>
    <x v="3"/>
  </r>
  <r>
    <x v="0"/>
    <s v="1090033456001"/>
    <x v="10"/>
    <x v="0"/>
    <x v="1"/>
    <x v="33"/>
    <x v="38"/>
    <n v="0"/>
    <x v="0"/>
    <x v="0"/>
    <x v="3"/>
  </r>
  <r>
    <x v="0"/>
    <s v="1091720902001"/>
    <x v="11"/>
    <x v="0"/>
    <x v="1"/>
    <x v="33"/>
    <x v="38"/>
    <n v="0"/>
    <x v="0"/>
    <x v="0"/>
    <x v="3"/>
  </r>
  <r>
    <x v="0"/>
    <s v="1190068389001"/>
    <x v="12"/>
    <x v="0"/>
    <x v="1"/>
    <x v="33"/>
    <x v="38"/>
    <n v="0"/>
    <x v="0"/>
    <x v="0"/>
    <x v="3"/>
  </r>
  <r>
    <x v="0"/>
    <s v="1390013678001"/>
    <x v="13"/>
    <x v="0"/>
    <x v="1"/>
    <x v="33"/>
    <x v="38"/>
    <n v="0"/>
    <x v="0"/>
    <x v="0"/>
    <x v="3"/>
  </r>
  <r>
    <x v="0"/>
    <s v="1690012606001"/>
    <x v="14"/>
    <x v="0"/>
    <x v="1"/>
    <x v="33"/>
    <x v="38"/>
    <n v="0"/>
    <x v="0"/>
    <x v="0"/>
    <x v="3"/>
  </r>
  <r>
    <x v="0"/>
    <s v="1790093204001"/>
    <x v="15"/>
    <x v="0"/>
    <x v="1"/>
    <x v="33"/>
    <x v="38"/>
    <n v="0"/>
    <x v="0"/>
    <x v="0"/>
    <x v="3"/>
  </r>
  <r>
    <x v="0"/>
    <s v="1790325083001"/>
    <x v="16"/>
    <x v="0"/>
    <x v="1"/>
    <x v="33"/>
    <x v="38"/>
    <n v="0"/>
    <x v="0"/>
    <x v="0"/>
    <x v="3"/>
  </r>
  <r>
    <x v="0"/>
    <s v="1790451801001"/>
    <x v="17"/>
    <x v="0"/>
    <x v="1"/>
    <x v="33"/>
    <x v="38"/>
    <n v="0"/>
    <x v="0"/>
    <x v="0"/>
    <x v="3"/>
  </r>
  <r>
    <x v="0"/>
    <s v="1790501469001"/>
    <x v="18"/>
    <x v="0"/>
    <x v="1"/>
    <x v="33"/>
    <x v="38"/>
    <n v="0"/>
    <x v="0"/>
    <x v="0"/>
    <x v="3"/>
  </r>
  <r>
    <x v="0"/>
    <s v="1790567699001"/>
    <x v="19"/>
    <x v="0"/>
    <x v="1"/>
    <x v="33"/>
    <x v="38"/>
    <n v="0"/>
    <x v="0"/>
    <x v="0"/>
    <x v="3"/>
  </r>
  <r>
    <x v="0"/>
    <s v="1790866084001"/>
    <x v="20"/>
    <x v="0"/>
    <x v="1"/>
    <x v="33"/>
    <x v="38"/>
    <n v="0"/>
    <x v="0"/>
    <x v="0"/>
    <x v="3"/>
  </r>
  <r>
    <x v="0"/>
    <s v="1790900193001"/>
    <x v="21"/>
    <x v="0"/>
    <x v="1"/>
    <x v="33"/>
    <x v="38"/>
    <n v="0"/>
    <x v="0"/>
    <x v="0"/>
    <x v="3"/>
  </r>
  <r>
    <x v="0"/>
    <s v="1790979016001"/>
    <x v="22"/>
    <x v="0"/>
    <x v="1"/>
    <x v="33"/>
    <x v="38"/>
    <n v="0"/>
    <x v="0"/>
    <x v="0"/>
    <x v="3"/>
  </r>
  <r>
    <x v="0"/>
    <s v="1791708040001"/>
    <x v="23"/>
    <x v="0"/>
    <x v="1"/>
    <x v="33"/>
    <x v="38"/>
    <n v="0"/>
    <x v="0"/>
    <x v="0"/>
    <x v="3"/>
  </r>
  <r>
    <x v="0"/>
    <s v="1890001323001"/>
    <x v="24"/>
    <x v="0"/>
    <x v="1"/>
    <x v="33"/>
    <x v="38"/>
    <n v="0"/>
    <x v="0"/>
    <x v="0"/>
    <x v="3"/>
  </r>
  <r>
    <x v="0"/>
    <s v="1890003628001"/>
    <x v="25"/>
    <x v="0"/>
    <x v="1"/>
    <x v="33"/>
    <x v="38"/>
    <n v="0"/>
    <x v="0"/>
    <x v="0"/>
    <x v="3"/>
  </r>
  <r>
    <x v="0"/>
    <s v="1890037646001"/>
    <x v="26"/>
    <x v="0"/>
    <x v="1"/>
    <x v="33"/>
    <x v="38"/>
    <n v="0"/>
    <x v="0"/>
    <x v="0"/>
    <x v="3"/>
  </r>
  <r>
    <x v="0"/>
    <s v="1890080967001"/>
    <x v="27"/>
    <x v="0"/>
    <x v="1"/>
    <x v="33"/>
    <x v="38"/>
    <n v="0"/>
    <x v="0"/>
    <x v="0"/>
    <x v="3"/>
  </r>
  <r>
    <x v="0"/>
    <s v="1890141877001"/>
    <x v="28"/>
    <x v="0"/>
    <x v="1"/>
    <x v="33"/>
    <x v="38"/>
    <n v="0"/>
    <x v="0"/>
    <x v="0"/>
    <x v="3"/>
  </r>
  <r>
    <x v="0"/>
    <s v="1891709591001"/>
    <x v="29"/>
    <x v="0"/>
    <x v="1"/>
    <x v="33"/>
    <x v="38"/>
    <n v="0"/>
    <x v="0"/>
    <x v="0"/>
    <x v="3"/>
  </r>
  <r>
    <x v="0"/>
    <s v="1891710328001"/>
    <x v="30"/>
    <x v="0"/>
    <x v="1"/>
    <x v="33"/>
    <x v="38"/>
    <n v="0"/>
    <x v="0"/>
    <x v="0"/>
    <x v="3"/>
  </r>
  <r>
    <x v="0"/>
    <s v="11"/>
    <x v="31"/>
    <x v="0"/>
    <x v="0"/>
    <x v="33"/>
    <x v="38"/>
    <n v="0"/>
    <x v="0"/>
    <x v="0"/>
    <x v="3"/>
  </r>
  <r>
    <x v="0"/>
    <s v="11"/>
    <x v="31"/>
    <x v="0"/>
    <x v="1"/>
    <x v="33"/>
    <x v="38"/>
    <n v="0"/>
    <x v="0"/>
    <x v="0"/>
    <x v="3"/>
  </r>
  <r>
    <x v="0"/>
    <s v="12"/>
    <x v="32"/>
    <x v="0"/>
    <x v="0"/>
    <x v="33"/>
    <x v="38"/>
    <n v="0"/>
    <x v="0"/>
    <x v="0"/>
    <x v="3"/>
  </r>
  <r>
    <x v="0"/>
    <s v="12"/>
    <x v="32"/>
    <x v="0"/>
    <x v="1"/>
    <x v="33"/>
    <x v="38"/>
    <n v="0"/>
    <x v="0"/>
    <x v="0"/>
    <x v="3"/>
  </r>
  <r>
    <x v="0"/>
    <s v="0190115798001"/>
    <x v="0"/>
    <x v="0"/>
    <x v="0"/>
    <x v="34"/>
    <x v="39"/>
    <n v="0"/>
    <x v="0"/>
    <x v="0"/>
    <x v="3"/>
  </r>
  <r>
    <x v="0"/>
    <s v="0190155722001"/>
    <x v="1"/>
    <x v="0"/>
    <x v="0"/>
    <x v="34"/>
    <x v="39"/>
    <n v="0"/>
    <x v="0"/>
    <x v="0"/>
    <x v="3"/>
  </r>
  <r>
    <x v="0"/>
    <s v="0290003288001"/>
    <x v="2"/>
    <x v="0"/>
    <x v="0"/>
    <x v="34"/>
    <x v="39"/>
    <n v="0"/>
    <x v="0"/>
    <x v="0"/>
    <x v="3"/>
  </r>
  <r>
    <x v="0"/>
    <s v="0390027923001"/>
    <x v="3"/>
    <x v="0"/>
    <x v="0"/>
    <x v="34"/>
    <x v="39"/>
    <n v="0"/>
    <x v="0"/>
    <x v="0"/>
    <x v="3"/>
  </r>
  <r>
    <x v="0"/>
    <s v="0490001883001"/>
    <x v="4"/>
    <x v="0"/>
    <x v="0"/>
    <x v="34"/>
    <x v="39"/>
    <n v="0"/>
    <x v="0"/>
    <x v="0"/>
    <x v="3"/>
  </r>
  <r>
    <x v="0"/>
    <s v="0490002669001"/>
    <x v="5"/>
    <x v="0"/>
    <x v="0"/>
    <x v="34"/>
    <x v="39"/>
    <n v="0"/>
    <x v="0"/>
    <x v="0"/>
    <x v="3"/>
  </r>
  <r>
    <x v="0"/>
    <s v="0590052000001"/>
    <x v="6"/>
    <x v="0"/>
    <x v="0"/>
    <x v="34"/>
    <x v="39"/>
    <n v="0"/>
    <x v="0"/>
    <x v="0"/>
    <x v="3"/>
  </r>
  <r>
    <x v="0"/>
    <s v="0690045389001"/>
    <x v="7"/>
    <x v="0"/>
    <x v="0"/>
    <x v="34"/>
    <x v="39"/>
    <n v="0"/>
    <x v="0"/>
    <x v="0"/>
    <x v="3"/>
  </r>
  <r>
    <x v="0"/>
    <s v="0691706710001"/>
    <x v="8"/>
    <x v="0"/>
    <x v="0"/>
    <x v="34"/>
    <x v="39"/>
    <n v="0"/>
    <x v="0"/>
    <x v="0"/>
    <x v="3"/>
  </r>
  <r>
    <x v="0"/>
    <s v="0790024656001"/>
    <x v="9"/>
    <x v="0"/>
    <x v="0"/>
    <x v="34"/>
    <x v="39"/>
    <n v="0"/>
    <x v="0"/>
    <x v="0"/>
    <x v="3"/>
  </r>
  <r>
    <x v="0"/>
    <s v="1090033456001"/>
    <x v="10"/>
    <x v="0"/>
    <x v="0"/>
    <x v="34"/>
    <x v="39"/>
    <n v="0"/>
    <x v="0"/>
    <x v="0"/>
    <x v="3"/>
  </r>
  <r>
    <x v="0"/>
    <s v="1091720902001"/>
    <x v="11"/>
    <x v="0"/>
    <x v="0"/>
    <x v="34"/>
    <x v="39"/>
    <n v="0"/>
    <x v="0"/>
    <x v="0"/>
    <x v="3"/>
  </r>
  <r>
    <x v="0"/>
    <s v="1190068389001"/>
    <x v="12"/>
    <x v="0"/>
    <x v="0"/>
    <x v="34"/>
    <x v="39"/>
    <n v="0"/>
    <x v="0"/>
    <x v="0"/>
    <x v="3"/>
  </r>
  <r>
    <x v="0"/>
    <s v="1390013678001"/>
    <x v="13"/>
    <x v="0"/>
    <x v="0"/>
    <x v="34"/>
    <x v="39"/>
    <n v="0"/>
    <x v="0"/>
    <x v="0"/>
    <x v="3"/>
  </r>
  <r>
    <x v="0"/>
    <s v="1690012606001"/>
    <x v="14"/>
    <x v="0"/>
    <x v="0"/>
    <x v="34"/>
    <x v="39"/>
    <n v="0"/>
    <x v="0"/>
    <x v="0"/>
    <x v="3"/>
  </r>
  <r>
    <x v="0"/>
    <s v="1790093204001"/>
    <x v="15"/>
    <x v="0"/>
    <x v="0"/>
    <x v="34"/>
    <x v="39"/>
    <n v="0"/>
    <x v="0"/>
    <x v="0"/>
    <x v="3"/>
  </r>
  <r>
    <x v="0"/>
    <s v="1790325083001"/>
    <x v="16"/>
    <x v="0"/>
    <x v="0"/>
    <x v="34"/>
    <x v="39"/>
    <n v="0"/>
    <x v="0"/>
    <x v="0"/>
    <x v="3"/>
  </r>
  <r>
    <x v="0"/>
    <s v="1790451801001"/>
    <x v="17"/>
    <x v="0"/>
    <x v="0"/>
    <x v="34"/>
    <x v="39"/>
    <n v="0"/>
    <x v="0"/>
    <x v="0"/>
    <x v="3"/>
  </r>
  <r>
    <x v="0"/>
    <s v="1790501469001"/>
    <x v="18"/>
    <x v="0"/>
    <x v="0"/>
    <x v="34"/>
    <x v="39"/>
    <n v="0"/>
    <x v="0"/>
    <x v="0"/>
    <x v="3"/>
  </r>
  <r>
    <x v="0"/>
    <s v="1790567699001"/>
    <x v="19"/>
    <x v="0"/>
    <x v="0"/>
    <x v="34"/>
    <x v="39"/>
    <n v="0"/>
    <x v="0"/>
    <x v="0"/>
    <x v="3"/>
  </r>
  <r>
    <x v="0"/>
    <s v="1790866084001"/>
    <x v="20"/>
    <x v="0"/>
    <x v="0"/>
    <x v="34"/>
    <x v="39"/>
    <n v="0"/>
    <x v="0"/>
    <x v="0"/>
    <x v="3"/>
  </r>
  <r>
    <x v="0"/>
    <s v="1790900193001"/>
    <x v="21"/>
    <x v="0"/>
    <x v="0"/>
    <x v="34"/>
    <x v="39"/>
    <n v="0"/>
    <x v="0"/>
    <x v="0"/>
    <x v="3"/>
  </r>
  <r>
    <x v="0"/>
    <s v="1790979016001"/>
    <x v="22"/>
    <x v="0"/>
    <x v="0"/>
    <x v="34"/>
    <x v="39"/>
    <n v="0"/>
    <x v="0"/>
    <x v="0"/>
    <x v="3"/>
  </r>
  <r>
    <x v="0"/>
    <s v="1791708040001"/>
    <x v="23"/>
    <x v="0"/>
    <x v="0"/>
    <x v="34"/>
    <x v="39"/>
    <n v="0"/>
    <x v="0"/>
    <x v="0"/>
    <x v="3"/>
  </r>
  <r>
    <x v="0"/>
    <s v="1890001323001"/>
    <x v="24"/>
    <x v="0"/>
    <x v="0"/>
    <x v="34"/>
    <x v="39"/>
    <n v="0"/>
    <x v="0"/>
    <x v="0"/>
    <x v="3"/>
  </r>
  <r>
    <x v="0"/>
    <s v="1890003628001"/>
    <x v="25"/>
    <x v="0"/>
    <x v="0"/>
    <x v="34"/>
    <x v="39"/>
    <n v="0"/>
    <x v="0"/>
    <x v="0"/>
    <x v="3"/>
  </r>
  <r>
    <x v="0"/>
    <s v="1890037646001"/>
    <x v="26"/>
    <x v="0"/>
    <x v="0"/>
    <x v="34"/>
    <x v="39"/>
    <n v="0"/>
    <x v="0"/>
    <x v="0"/>
    <x v="3"/>
  </r>
  <r>
    <x v="0"/>
    <s v="1890080967001"/>
    <x v="27"/>
    <x v="0"/>
    <x v="0"/>
    <x v="34"/>
    <x v="39"/>
    <n v="0"/>
    <x v="0"/>
    <x v="0"/>
    <x v="3"/>
  </r>
  <r>
    <x v="0"/>
    <s v="1890141877001"/>
    <x v="28"/>
    <x v="0"/>
    <x v="0"/>
    <x v="34"/>
    <x v="39"/>
    <n v="0"/>
    <x v="0"/>
    <x v="0"/>
    <x v="3"/>
  </r>
  <r>
    <x v="0"/>
    <s v="1891709591001"/>
    <x v="29"/>
    <x v="0"/>
    <x v="0"/>
    <x v="34"/>
    <x v="39"/>
    <n v="0"/>
    <x v="0"/>
    <x v="0"/>
    <x v="3"/>
  </r>
  <r>
    <x v="0"/>
    <s v="1891710328001"/>
    <x v="30"/>
    <x v="0"/>
    <x v="0"/>
    <x v="34"/>
    <x v="39"/>
    <n v="0"/>
    <x v="0"/>
    <x v="0"/>
    <x v="3"/>
  </r>
  <r>
    <x v="0"/>
    <s v="0190115798001"/>
    <x v="0"/>
    <x v="0"/>
    <x v="1"/>
    <x v="34"/>
    <x v="39"/>
    <n v="0"/>
    <x v="0"/>
    <x v="0"/>
    <x v="3"/>
  </r>
  <r>
    <x v="0"/>
    <s v="0190155722001"/>
    <x v="1"/>
    <x v="0"/>
    <x v="1"/>
    <x v="34"/>
    <x v="39"/>
    <n v="0"/>
    <x v="0"/>
    <x v="0"/>
    <x v="3"/>
  </r>
  <r>
    <x v="0"/>
    <s v="0290003288001"/>
    <x v="2"/>
    <x v="0"/>
    <x v="1"/>
    <x v="34"/>
    <x v="39"/>
    <n v="0"/>
    <x v="0"/>
    <x v="0"/>
    <x v="3"/>
  </r>
  <r>
    <x v="0"/>
    <s v="0390027923001"/>
    <x v="3"/>
    <x v="0"/>
    <x v="1"/>
    <x v="34"/>
    <x v="39"/>
    <n v="0"/>
    <x v="0"/>
    <x v="0"/>
    <x v="3"/>
  </r>
  <r>
    <x v="0"/>
    <s v="0490001883001"/>
    <x v="4"/>
    <x v="0"/>
    <x v="1"/>
    <x v="34"/>
    <x v="39"/>
    <n v="0"/>
    <x v="0"/>
    <x v="0"/>
    <x v="3"/>
  </r>
  <r>
    <x v="0"/>
    <s v="0490002669001"/>
    <x v="5"/>
    <x v="0"/>
    <x v="1"/>
    <x v="34"/>
    <x v="39"/>
    <n v="0"/>
    <x v="0"/>
    <x v="0"/>
    <x v="3"/>
  </r>
  <r>
    <x v="0"/>
    <s v="0590052000001"/>
    <x v="6"/>
    <x v="0"/>
    <x v="1"/>
    <x v="34"/>
    <x v="39"/>
    <n v="0"/>
    <x v="0"/>
    <x v="0"/>
    <x v="3"/>
  </r>
  <r>
    <x v="0"/>
    <s v="0690045389001"/>
    <x v="7"/>
    <x v="0"/>
    <x v="1"/>
    <x v="34"/>
    <x v="39"/>
    <n v="0"/>
    <x v="0"/>
    <x v="0"/>
    <x v="3"/>
  </r>
  <r>
    <x v="0"/>
    <s v="0691706710001"/>
    <x v="8"/>
    <x v="0"/>
    <x v="1"/>
    <x v="34"/>
    <x v="39"/>
    <n v="0"/>
    <x v="0"/>
    <x v="0"/>
    <x v="3"/>
  </r>
  <r>
    <x v="0"/>
    <s v="0790024656001"/>
    <x v="9"/>
    <x v="0"/>
    <x v="1"/>
    <x v="34"/>
    <x v="39"/>
    <n v="0"/>
    <x v="0"/>
    <x v="0"/>
    <x v="3"/>
  </r>
  <r>
    <x v="0"/>
    <s v="1090033456001"/>
    <x v="10"/>
    <x v="0"/>
    <x v="1"/>
    <x v="34"/>
    <x v="39"/>
    <n v="0"/>
    <x v="0"/>
    <x v="0"/>
    <x v="3"/>
  </r>
  <r>
    <x v="0"/>
    <s v="1091720902001"/>
    <x v="11"/>
    <x v="0"/>
    <x v="1"/>
    <x v="34"/>
    <x v="39"/>
    <n v="0"/>
    <x v="0"/>
    <x v="0"/>
    <x v="3"/>
  </r>
  <r>
    <x v="0"/>
    <s v="1190068389001"/>
    <x v="12"/>
    <x v="0"/>
    <x v="1"/>
    <x v="34"/>
    <x v="39"/>
    <n v="0"/>
    <x v="0"/>
    <x v="0"/>
    <x v="3"/>
  </r>
  <r>
    <x v="0"/>
    <s v="1390013678001"/>
    <x v="13"/>
    <x v="0"/>
    <x v="1"/>
    <x v="34"/>
    <x v="39"/>
    <n v="0"/>
    <x v="0"/>
    <x v="0"/>
    <x v="3"/>
  </r>
  <r>
    <x v="0"/>
    <s v="1690012606001"/>
    <x v="14"/>
    <x v="0"/>
    <x v="1"/>
    <x v="34"/>
    <x v="39"/>
    <n v="0"/>
    <x v="0"/>
    <x v="0"/>
    <x v="3"/>
  </r>
  <r>
    <x v="0"/>
    <s v="1790093204001"/>
    <x v="15"/>
    <x v="0"/>
    <x v="1"/>
    <x v="34"/>
    <x v="39"/>
    <n v="0"/>
    <x v="0"/>
    <x v="0"/>
    <x v="3"/>
  </r>
  <r>
    <x v="0"/>
    <s v="1790325083001"/>
    <x v="16"/>
    <x v="0"/>
    <x v="1"/>
    <x v="34"/>
    <x v="39"/>
    <n v="0"/>
    <x v="0"/>
    <x v="0"/>
    <x v="3"/>
  </r>
  <r>
    <x v="0"/>
    <s v="1790451801001"/>
    <x v="17"/>
    <x v="0"/>
    <x v="1"/>
    <x v="34"/>
    <x v="39"/>
    <n v="0"/>
    <x v="0"/>
    <x v="0"/>
    <x v="3"/>
  </r>
  <r>
    <x v="0"/>
    <s v="1790501469001"/>
    <x v="18"/>
    <x v="0"/>
    <x v="1"/>
    <x v="34"/>
    <x v="39"/>
    <n v="0"/>
    <x v="0"/>
    <x v="0"/>
    <x v="3"/>
  </r>
  <r>
    <x v="0"/>
    <s v="1790567699001"/>
    <x v="19"/>
    <x v="0"/>
    <x v="1"/>
    <x v="34"/>
    <x v="39"/>
    <n v="0"/>
    <x v="0"/>
    <x v="0"/>
    <x v="3"/>
  </r>
  <r>
    <x v="0"/>
    <s v="1790866084001"/>
    <x v="20"/>
    <x v="0"/>
    <x v="1"/>
    <x v="34"/>
    <x v="39"/>
    <n v="0"/>
    <x v="0"/>
    <x v="0"/>
    <x v="3"/>
  </r>
  <r>
    <x v="0"/>
    <s v="1790900193001"/>
    <x v="21"/>
    <x v="0"/>
    <x v="1"/>
    <x v="34"/>
    <x v="39"/>
    <n v="0"/>
    <x v="0"/>
    <x v="0"/>
    <x v="3"/>
  </r>
  <r>
    <x v="0"/>
    <s v="1790979016001"/>
    <x v="22"/>
    <x v="0"/>
    <x v="1"/>
    <x v="34"/>
    <x v="39"/>
    <n v="0"/>
    <x v="0"/>
    <x v="0"/>
    <x v="3"/>
  </r>
  <r>
    <x v="0"/>
    <s v="1791708040001"/>
    <x v="23"/>
    <x v="0"/>
    <x v="1"/>
    <x v="34"/>
    <x v="39"/>
    <n v="0"/>
    <x v="0"/>
    <x v="0"/>
    <x v="3"/>
  </r>
  <r>
    <x v="0"/>
    <s v="1890001323001"/>
    <x v="24"/>
    <x v="0"/>
    <x v="1"/>
    <x v="34"/>
    <x v="39"/>
    <n v="0"/>
    <x v="0"/>
    <x v="0"/>
    <x v="3"/>
  </r>
  <r>
    <x v="0"/>
    <s v="1890003628001"/>
    <x v="25"/>
    <x v="0"/>
    <x v="1"/>
    <x v="34"/>
    <x v="39"/>
    <n v="0"/>
    <x v="0"/>
    <x v="0"/>
    <x v="3"/>
  </r>
  <r>
    <x v="0"/>
    <s v="1890037646001"/>
    <x v="26"/>
    <x v="0"/>
    <x v="1"/>
    <x v="34"/>
    <x v="39"/>
    <n v="0"/>
    <x v="0"/>
    <x v="0"/>
    <x v="3"/>
  </r>
  <r>
    <x v="0"/>
    <s v="1890080967001"/>
    <x v="27"/>
    <x v="0"/>
    <x v="1"/>
    <x v="34"/>
    <x v="39"/>
    <n v="0"/>
    <x v="0"/>
    <x v="0"/>
    <x v="3"/>
  </r>
  <r>
    <x v="0"/>
    <s v="1890141877001"/>
    <x v="28"/>
    <x v="0"/>
    <x v="1"/>
    <x v="34"/>
    <x v="39"/>
    <n v="0"/>
    <x v="0"/>
    <x v="0"/>
    <x v="3"/>
  </r>
  <r>
    <x v="0"/>
    <s v="1891709591001"/>
    <x v="29"/>
    <x v="0"/>
    <x v="1"/>
    <x v="34"/>
    <x v="39"/>
    <n v="0"/>
    <x v="0"/>
    <x v="0"/>
    <x v="3"/>
  </r>
  <r>
    <x v="0"/>
    <s v="1891710328001"/>
    <x v="30"/>
    <x v="0"/>
    <x v="1"/>
    <x v="34"/>
    <x v="39"/>
    <n v="0"/>
    <x v="0"/>
    <x v="0"/>
    <x v="3"/>
  </r>
  <r>
    <x v="0"/>
    <s v="11"/>
    <x v="31"/>
    <x v="0"/>
    <x v="0"/>
    <x v="34"/>
    <x v="39"/>
    <n v="0"/>
    <x v="0"/>
    <x v="0"/>
    <x v="3"/>
  </r>
  <r>
    <x v="0"/>
    <s v="11"/>
    <x v="31"/>
    <x v="0"/>
    <x v="1"/>
    <x v="34"/>
    <x v="39"/>
    <n v="0"/>
    <x v="0"/>
    <x v="0"/>
    <x v="3"/>
  </r>
  <r>
    <x v="0"/>
    <s v="12"/>
    <x v="32"/>
    <x v="0"/>
    <x v="0"/>
    <x v="34"/>
    <x v="39"/>
    <n v="0"/>
    <x v="0"/>
    <x v="0"/>
    <x v="3"/>
  </r>
  <r>
    <x v="0"/>
    <s v="12"/>
    <x v="32"/>
    <x v="0"/>
    <x v="1"/>
    <x v="34"/>
    <x v="39"/>
    <n v="0"/>
    <x v="0"/>
    <x v="0"/>
    <x v="3"/>
  </r>
  <r>
    <x v="0"/>
    <s v="0190115798001"/>
    <x v="0"/>
    <x v="0"/>
    <x v="0"/>
    <x v="35"/>
    <x v="40"/>
    <n v="0"/>
    <x v="0"/>
    <x v="0"/>
    <x v="2"/>
  </r>
  <r>
    <x v="0"/>
    <s v="0190155722001"/>
    <x v="1"/>
    <x v="0"/>
    <x v="0"/>
    <x v="35"/>
    <x v="40"/>
    <n v="0"/>
    <x v="0"/>
    <x v="0"/>
    <x v="2"/>
  </r>
  <r>
    <x v="0"/>
    <s v="0290003288001"/>
    <x v="2"/>
    <x v="0"/>
    <x v="0"/>
    <x v="35"/>
    <x v="40"/>
    <n v="0"/>
    <x v="0"/>
    <x v="0"/>
    <x v="2"/>
  </r>
  <r>
    <x v="0"/>
    <s v="0390027923001"/>
    <x v="3"/>
    <x v="0"/>
    <x v="0"/>
    <x v="35"/>
    <x v="40"/>
    <n v="0"/>
    <x v="0"/>
    <x v="0"/>
    <x v="2"/>
  </r>
  <r>
    <x v="0"/>
    <s v="0490001883001"/>
    <x v="4"/>
    <x v="0"/>
    <x v="0"/>
    <x v="35"/>
    <x v="40"/>
    <n v="0"/>
    <x v="0"/>
    <x v="0"/>
    <x v="2"/>
  </r>
  <r>
    <x v="0"/>
    <s v="0490002669001"/>
    <x v="5"/>
    <x v="0"/>
    <x v="0"/>
    <x v="35"/>
    <x v="40"/>
    <n v="0"/>
    <x v="0"/>
    <x v="0"/>
    <x v="2"/>
  </r>
  <r>
    <x v="0"/>
    <s v="0590052000001"/>
    <x v="6"/>
    <x v="0"/>
    <x v="0"/>
    <x v="35"/>
    <x v="40"/>
    <n v="0"/>
    <x v="0"/>
    <x v="0"/>
    <x v="2"/>
  </r>
  <r>
    <x v="0"/>
    <s v="0690045389001"/>
    <x v="7"/>
    <x v="0"/>
    <x v="0"/>
    <x v="35"/>
    <x v="40"/>
    <n v="0"/>
    <x v="0"/>
    <x v="0"/>
    <x v="2"/>
  </r>
  <r>
    <x v="0"/>
    <s v="0691706710001"/>
    <x v="8"/>
    <x v="0"/>
    <x v="0"/>
    <x v="35"/>
    <x v="40"/>
    <n v="0"/>
    <x v="0"/>
    <x v="0"/>
    <x v="2"/>
  </r>
  <r>
    <x v="0"/>
    <s v="0790024656001"/>
    <x v="9"/>
    <x v="0"/>
    <x v="0"/>
    <x v="35"/>
    <x v="40"/>
    <n v="0"/>
    <x v="0"/>
    <x v="0"/>
    <x v="2"/>
  </r>
  <r>
    <x v="0"/>
    <s v="1090033456001"/>
    <x v="10"/>
    <x v="0"/>
    <x v="0"/>
    <x v="35"/>
    <x v="40"/>
    <n v="0"/>
    <x v="0"/>
    <x v="0"/>
    <x v="2"/>
  </r>
  <r>
    <x v="0"/>
    <s v="1091720902001"/>
    <x v="11"/>
    <x v="0"/>
    <x v="0"/>
    <x v="35"/>
    <x v="40"/>
    <n v="0"/>
    <x v="0"/>
    <x v="0"/>
    <x v="2"/>
  </r>
  <r>
    <x v="0"/>
    <s v="1190068389001"/>
    <x v="12"/>
    <x v="0"/>
    <x v="0"/>
    <x v="35"/>
    <x v="40"/>
    <n v="0"/>
    <x v="0"/>
    <x v="0"/>
    <x v="2"/>
  </r>
  <r>
    <x v="0"/>
    <s v="1390013678001"/>
    <x v="13"/>
    <x v="0"/>
    <x v="0"/>
    <x v="35"/>
    <x v="40"/>
    <n v="0"/>
    <x v="0"/>
    <x v="0"/>
    <x v="2"/>
  </r>
  <r>
    <x v="0"/>
    <s v="1690012606001"/>
    <x v="14"/>
    <x v="0"/>
    <x v="0"/>
    <x v="35"/>
    <x v="40"/>
    <n v="0"/>
    <x v="0"/>
    <x v="0"/>
    <x v="2"/>
  </r>
  <r>
    <x v="0"/>
    <s v="1790093204001"/>
    <x v="15"/>
    <x v="0"/>
    <x v="0"/>
    <x v="35"/>
    <x v="40"/>
    <n v="0"/>
    <x v="0"/>
    <x v="0"/>
    <x v="2"/>
  </r>
  <r>
    <x v="0"/>
    <s v="1790325083001"/>
    <x v="16"/>
    <x v="0"/>
    <x v="0"/>
    <x v="35"/>
    <x v="40"/>
    <n v="0"/>
    <x v="0"/>
    <x v="0"/>
    <x v="2"/>
  </r>
  <r>
    <x v="0"/>
    <s v="1790451801001"/>
    <x v="17"/>
    <x v="0"/>
    <x v="0"/>
    <x v="35"/>
    <x v="40"/>
    <n v="0"/>
    <x v="0"/>
    <x v="0"/>
    <x v="2"/>
  </r>
  <r>
    <x v="0"/>
    <s v="1790501469001"/>
    <x v="18"/>
    <x v="0"/>
    <x v="0"/>
    <x v="35"/>
    <x v="40"/>
    <n v="0"/>
    <x v="0"/>
    <x v="0"/>
    <x v="2"/>
  </r>
  <r>
    <x v="0"/>
    <s v="1790567699001"/>
    <x v="19"/>
    <x v="0"/>
    <x v="0"/>
    <x v="35"/>
    <x v="40"/>
    <n v="0"/>
    <x v="0"/>
    <x v="0"/>
    <x v="2"/>
  </r>
  <r>
    <x v="0"/>
    <s v="1790866084001"/>
    <x v="20"/>
    <x v="0"/>
    <x v="0"/>
    <x v="35"/>
    <x v="40"/>
    <n v="0"/>
    <x v="0"/>
    <x v="0"/>
    <x v="2"/>
  </r>
  <r>
    <x v="0"/>
    <s v="1790900193001"/>
    <x v="21"/>
    <x v="0"/>
    <x v="0"/>
    <x v="35"/>
    <x v="40"/>
    <n v="0"/>
    <x v="0"/>
    <x v="0"/>
    <x v="2"/>
  </r>
  <r>
    <x v="0"/>
    <s v="1790979016001"/>
    <x v="22"/>
    <x v="0"/>
    <x v="0"/>
    <x v="35"/>
    <x v="40"/>
    <n v="0"/>
    <x v="0"/>
    <x v="0"/>
    <x v="2"/>
  </r>
  <r>
    <x v="0"/>
    <s v="1791708040001"/>
    <x v="23"/>
    <x v="0"/>
    <x v="0"/>
    <x v="35"/>
    <x v="40"/>
    <n v="0"/>
    <x v="0"/>
    <x v="0"/>
    <x v="2"/>
  </r>
  <r>
    <x v="0"/>
    <s v="1890001323001"/>
    <x v="24"/>
    <x v="0"/>
    <x v="0"/>
    <x v="35"/>
    <x v="40"/>
    <n v="0"/>
    <x v="0"/>
    <x v="0"/>
    <x v="2"/>
  </r>
  <r>
    <x v="0"/>
    <s v="1890003628001"/>
    <x v="25"/>
    <x v="0"/>
    <x v="0"/>
    <x v="35"/>
    <x v="40"/>
    <n v="0"/>
    <x v="0"/>
    <x v="0"/>
    <x v="2"/>
  </r>
  <r>
    <x v="0"/>
    <s v="1890037646001"/>
    <x v="26"/>
    <x v="0"/>
    <x v="0"/>
    <x v="35"/>
    <x v="40"/>
    <n v="0"/>
    <x v="0"/>
    <x v="0"/>
    <x v="2"/>
  </r>
  <r>
    <x v="0"/>
    <s v="1890080967001"/>
    <x v="27"/>
    <x v="0"/>
    <x v="0"/>
    <x v="35"/>
    <x v="40"/>
    <n v="0"/>
    <x v="0"/>
    <x v="0"/>
    <x v="2"/>
  </r>
  <r>
    <x v="0"/>
    <s v="1890141877001"/>
    <x v="28"/>
    <x v="0"/>
    <x v="0"/>
    <x v="35"/>
    <x v="40"/>
    <n v="0"/>
    <x v="0"/>
    <x v="0"/>
    <x v="2"/>
  </r>
  <r>
    <x v="0"/>
    <s v="1891709591001"/>
    <x v="29"/>
    <x v="0"/>
    <x v="0"/>
    <x v="35"/>
    <x v="40"/>
    <n v="0"/>
    <x v="0"/>
    <x v="0"/>
    <x v="2"/>
  </r>
  <r>
    <x v="0"/>
    <s v="1891710328001"/>
    <x v="30"/>
    <x v="0"/>
    <x v="0"/>
    <x v="35"/>
    <x v="40"/>
    <n v="0"/>
    <x v="0"/>
    <x v="0"/>
    <x v="2"/>
  </r>
  <r>
    <x v="0"/>
    <s v="0190115798001"/>
    <x v="0"/>
    <x v="0"/>
    <x v="1"/>
    <x v="35"/>
    <x v="40"/>
    <n v="0"/>
    <x v="0"/>
    <x v="0"/>
    <x v="2"/>
  </r>
  <r>
    <x v="0"/>
    <s v="0190155722001"/>
    <x v="1"/>
    <x v="0"/>
    <x v="1"/>
    <x v="35"/>
    <x v="40"/>
    <n v="0"/>
    <x v="0"/>
    <x v="0"/>
    <x v="2"/>
  </r>
  <r>
    <x v="0"/>
    <s v="0290003288001"/>
    <x v="2"/>
    <x v="0"/>
    <x v="1"/>
    <x v="35"/>
    <x v="40"/>
    <n v="0"/>
    <x v="0"/>
    <x v="0"/>
    <x v="2"/>
  </r>
  <r>
    <x v="0"/>
    <s v="0390027923001"/>
    <x v="3"/>
    <x v="0"/>
    <x v="1"/>
    <x v="35"/>
    <x v="40"/>
    <n v="0"/>
    <x v="0"/>
    <x v="0"/>
    <x v="2"/>
  </r>
  <r>
    <x v="0"/>
    <s v="0490001883001"/>
    <x v="4"/>
    <x v="0"/>
    <x v="1"/>
    <x v="35"/>
    <x v="40"/>
    <n v="0"/>
    <x v="0"/>
    <x v="0"/>
    <x v="2"/>
  </r>
  <r>
    <x v="0"/>
    <s v="0490002669001"/>
    <x v="5"/>
    <x v="0"/>
    <x v="1"/>
    <x v="35"/>
    <x v="40"/>
    <n v="0"/>
    <x v="0"/>
    <x v="0"/>
    <x v="2"/>
  </r>
  <r>
    <x v="0"/>
    <s v="0590052000001"/>
    <x v="6"/>
    <x v="0"/>
    <x v="1"/>
    <x v="35"/>
    <x v="40"/>
    <n v="0"/>
    <x v="0"/>
    <x v="0"/>
    <x v="2"/>
  </r>
  <r>
    <x v="0"/>
    <s v="0690045389001"/>
    <x v="7"/>
    <x v="0"/>
    <x v="1"/>
    <x v="35"/>
    <x v="40"/>
    <n v="0"/>
    <x v="0"/>
    <x v="0"/>
    <x v="2"/>
  </r>
  <r>
    <x v="0"/>
    <s v="0691706710001"/>
    <x v="8"/>
    <x v="0"/>
    <x v="1"/>
    <x v="35"/>
    <x v="40"/>
    <n v="0"/>
    <x v="0"/>
    <x v="0"/>
    <x v="2"/>
  </r>
  <r>
    <x v="0"/>
    <s v="0790024656001"/>
    <x v="9"/>
    <x v="0"/>
    <x v="1"/>
    <x v="35"/>
    <x v="40"/>
    <n v="0"/>
    <x v="0"/>
    <x v="0"/>
    <x v="2"/>
  </r>
  <r>
    <x v="0"/>
    <s v="1090033456001"/>
    <x v="10"/>
    <x v="0"/>
    <x v="1"/>
    <x v="35"/>
    <x v="40"/>
    <n v="0"/>
    <x v="0"/>
    <x v="0"/>
    <x v="2"/>
  </r>
  <r>
    <x v="0"/>
    <s v="1091720902001"/>
    <x v="11"/>
    <x v="0"/>
    <x v="1"/>
    <x v="35"/>
    <x v="40"/>
    <n v="0"/>
    <x v="0"/>
    <x v="0"/>
    <x v="2"/>
  </r>
  <r>
    <x v="0"/>
    <s v="1190068389001"/>
    <x v="12"/>
    <x v="0"/>
    <x v="1"/>
    <x v="35"/>
    <x v="40"/>
    <n v="0"/>
    <x v="0"/>
    <x v="0"/>
    <x v="2"/>
  </r>
  <r>
    <x v="0"/>
    <s v="1390013678001"/>
    <x v="13"/>
    <x v="0"/>
    <x v="1"/>
    <x v="35"/>
    <x v="40"/>
    <n v="0"/>
    <x v="0"/>
    <x v="0"/>
    <x v="2"/>
  </r>
  <r>
    <x v="0"/>
    <s v="1690012606001"/>
    <x v="14"/>
    <x v="0"/>
    <x v="1"/>
    <x v="35"/>
    <x v="40"/>
    <n v="0"/>
    <x v="0"/>
    <x v="0"/>
    <x v="2"/>
  </r>
  <r>
    <x v="0"/>
    <s v="1790093204001"/>
    <x v="15"/>
    <x v="0"/>
    <x v="1"/>
    <x v="35"/>
    <x v="40"/>
    <n v="0"/>
    <x v="0"/>
    <x v="0"/>
    <x v="2"/>
  </r>
  <r>
    <x v="0"/>
    <s v="1790325083001"/>
    <x v="16"/>
    <x v="0"/>
    <x v="1"/>
    <x v="35"/>
    <x v="40"/>
    <n v="0"/>
    <x v="0"/>
    <x v="0"/>
    <x v="2"/>
  </r>
  <r>
    <x v="0"/>
    <s v="1790451801001"/>
    <x v="17"/>
    <x v="0"/>
    <x v="1"/>
    <x v="35"/>
    <x v="40"/>
    <n v="0"/>
    <x v="0"/>
    <x v="0"/>
    <x v="2"/>
  </r>
  <r>
    <x v="0"/>
    <s v="1790501469001"/>
    <x v="18"/>
    <x v="0"/>
    <x v="1"/>
    <x v="35"/>
    <x v="40"/>
    <n v="0"/>
    <x v="0"/>
    <x v="0"/>
    <x v="2"/>
  </r>
  <r>
    <x v="0"/>
    <s v="1790567699001"/>
    <x v="19"/>
    <x v="0"/>
    <x v="1"/>
    <x v="35"/>
    <x v="40"/>
    <n v="0"/>
    <x v="0"/>
    <x v="0"/>
    <x v="2"/>
  </r>
  <r>
    <x v="0"/>
    <s v="1790866084001"/>
    <x v="20"/>
    <x v="0"/>
    <x v="1"/>
    <x v="35"/>
    <x v="40"/>
    <n v="0"/>
    <x v="0"/>
    <x v="0"/>
    <x v="2"/>
  </r>
  <r>
    <x v="0"/>
    <s v="1790900193001"/>
    <x v="21"/>
    <x v="0"/>
    <x v="1"/>
    <x v="35"/>
    <x v="40"/>
    <n v="0"/>
    <x v="0"/>
    <x v="0"/>
    <x v="2"/>
  </r>
  <r>
    <x v="0"/>
    <s v="1790979016001"/>
    <x v="22"/>
    <x v="0"/>
    <x v="1"/>
    <x v="35"/>
    <x v="40"/>
    <n v="0"/>
    <x v="0"/>
    <x v="0"/>
    <x v="2"/>
  </r>
  <r>
    <x v="0"/>
    <s v="1791708040001"/>
    <x v="23"/>
    <x v="0"/>
    <x v="1"/>
    <x v="35"/>
    <x v="40"/>
    <n v="0"/>
    <x v="0"/>
    <x v="0"/>
    <x v="2"/>
  </r>
  <r>
    <x v="0"/>
    <s v="1890001323001"/>
    <x v="24"/>
    <x v="0"/>
    <x v="1"/>
    <x v="35"/>
    <x v="40"/>
    <n v="0"/>
    <x v="0"/>
    <x v="0"/>
    <x v="2"/>
  </r>
  <r>
    <x v="0"/>
    <s v="1890003628001"/>
    <x v="25"/>
    <x v="0"/>
    <x v="1"/>
    <x v="35"/>
    <x v="40"/>
    <n v="0"/>
    <x v="0"/>
    <x v="0"/>
    <x v="2"/>
  </r>
  <r>
    <x v="0"/>
    <s v="1890037646001"/>
    <x v="26"/>
    <x v="0"/>
    <x v="1"/>
    <x v="35"/>
    <x v="40"/>
    <n v="0"/>
    <x v="0"/>
    <x v="0"/>
    <x v="2"/>
  </r>
  <r>
    <x v="0"/>
    <s v="1890080967001"/>
    <x v="27"/>
    <x v="0"/>
    <x v="1"/>
    <x v="35"/>
    <x v="40"/>
    <n v="0"/>
    <x v="0"/>
    <x v="0"/>
    <x v="2"/>
  </r>
  <r>
    <x v="0"/>
    <s v="1890141877001"/>
    <x v="28"/>
    <x v="0"/>
    <x v="1"/>
    <x v="35"/>
    <x v="40"/>
    <n v="0"/>
    <x v="0"/>
    <x v="0"/>
    <x v="2"/>
  </r>
  <r>
    <x v="0"/>
    <s v="1891709591001"/>
    <x v="29"/>
    <x v="0"/>
    <x v="1"/>
    <x v="35"/>
    <x v="40"/>
    <n v="0"/>
    <x v="0"/>
    <x v="0"/>
    <x v="2"/>
  </r>
  <r>
    <x v="0"/>
    <s v="1891710328001"/>
    <x v="30"/>
    <x v="0"/>
    <x v="1"/>
    <x v="35"/>
    <x v="40"/>
    <n v="0"/>
    <x v="0"/>
    <x v="0"/>
    <x v="2"/>
  </r>
  <r>
    <x v="0"/>
    <s v="11"/>
    <x v="31"/>
    <x v="0"/>
    <x v="0"/>
    <x v="35"/>
    <x v="40"/>
    <n v="0"/>
    <x v="0"/>
    <x v="0"/>
    <x v="2"/>
  </r>
  <r>
    <x v="0"/>
    <s v="11"/>
    <x v="31"/>
    <x v="0"/>
    <x v="1"/>
    <x v="35"/>
    <x v="40"/>
    <n v="0"/>
    <x v="0"/>
    <x v="0"/>
    <x v="2"/>
  </r>
  <r>
    <x v="0"/>
    <s v="12"/>
    <x v="32"/>
    <x v="0"/>
    <x v="0"/>
    <x v="35"/>
    <x v="40"/>
    <n v="0"/>
    <x v="0"/>
    <x v="0"/>
    <x v="2"/>
  </r>
  <r>
    <x v="0"/>
    <s v="12"/>
    <x v="32"/>
    <x v="0"/>
    <x v="1"/>
    <x v="35"/>
    <x v="40"/>
    <n v="0"/>
    <x v="0"/>
    <x v="0"/>
    <x v="2"/>
  </r>
  <r>
    <x v="0"/>
    <s v="0190115798001"/>
    <x v="0"/>
    <x v="0"/>
    <x v="0"/>
    <x v="36"/>
    <x v="41"/>
    <n v="0"/>
    <x v="0"/>
    <x v="0"/>
    <x v="3"/>
  </r>
  <r>
    <x v="0"/>
    <s v="0190155722001"/>
    <x v="1"/>
    <x v="0"/>
    <x v="0"/>
    <x v="36"/>
    <x v="41"/>
    <n v="0"/>
    <x v="0"/>
    <x v="0"/>
    <x v="3"/>
  </r>
  <r>
    <x v="0"/>
    <s v="0290003288001"/>
    <x v="2"/>
    <x v="0"/>
    <x v="0"/>
    <x v="36"/>
    <x v="41"/>
    <n v="0"/>
    <x v="0"/>
    <x v="0"/>
    <x v="3"/>
  </r>
  <r>
    <x v="0"/>
    <s v="0390027923001"/>
    <x v="3"/>
    <x v="0"/>
    <x v="0"/>
    <x v="36"/>
    <x v="41"/>
    <n v="0"/>
    <x v="0"/>
    <x v="0"/>
    <x v="3"/>
  </r>
  <r>
    <x v="0"/>
    <s v="0490001883001"/>
    <x v="4"/>
    <x v="0"/>
    <x v="0"/>
    <x v="36"/>
    <x v="41"/>
    <n v="0"/>
    <x v="0"/>
    <x v="0"/>
    <x v="3"/>
  </r>
  <r>
    <x v="0"/>
    <s v="0490002669001"/>
    <x v="5"/>
    <x v="0"/>
    <x v="0"/>
    <x v="36"/>
    <x v="41"/>
    <n v="0"/>
    <x v="0"/>
    <x v="0"/>
    <x v="3"/>
  </r>
  <r>
    <x v="0"/>
    <s v="0590052000001"/>
    <x v="6"/>
    <x v="0"/>
    <x v="0"/>
    <x v="36"/>
    <x v="41"/>
    <n v="0"/>
    <x v="0"/>
    <x v="0"/>
    <x v="3"/>
  </r>
  <r>
    <x v="0"/>
    <s v="0690045389001"/>
    <x v="7"/>
    <x v="0"/>
    <x v="0"/>
    <x v="36"/>
    <x v="41"/>
    <n v="0"/>
    <x v="0"/>
    <x v="0"/>
    <x v="3"/>
  </r>
  <r>
    <x v="0"/>
    <s v="0691706710001"/>
    <x v="8"/>
    <x v="0"/>
    <x v="0"/>
    <x v="36"/>
    <x v="41"/>
    <n v="0"/>
    <x v="0"/>
    <x v="0"/>
    <x v="3"/>
  </r>
  <r>
    <x v="0"/>
    <s v="0790024656001"/>
    <x v="9"/>
    <x v="0"/>
    <x v="0"/>
    <x v="36"/>
    <x v="41"/>
    <n v="0"/>
    <x v="0"/>
    <x v="0"/>
    <x v="3"/>
  </r>
  <r>
    <x v="0"/>
    <s v="1090033456001"/>
    <x v="10"/>
    <x v="0"/>
    <x v="0"/>
    <x v="36"/>
    <x v="41"/>
    <n v="0"/>
    <x v="0"/>
    <x v="0"/>
    <x v="3"/>
  </r>
  <r>
    <x v="0"/>
    <s v="1091720902001"/>
    <x v="11"/>
    <x v="0"/>
    <x v="0"/>
    <x v="36"/>
    <x v="41"/>
    <n v="0"/>
    <x v="0"/>
    <x v="0"/>
    <x v="3"/>
  </r>
  <r>
    <x v="0"/>
    <s v="1190068389001"/>
    <x v="12"/>
    <x v="0"/>
    <x v="0"/>
    <x v="36"/>
    <x v="41"/>
    <n v="0"/>
    <x v="0"/>
    <x v="0"/>
    <x v="3"/>
  </r>
  <r>
    <x v="0"/>
    <s v="1390013678001"/>
    <x v="13"/>
    <x v="0"/>
    <x v="0"/>
    <x v="36"/>
    <x v="41"/>
    <n v="0"/>
    <x v="0"/>
    <x v="0"/>
    <x v="3"/>
  </r>
  <r>
    <x v="0"/>
    <s v="1690012606001"/>
    <x v="14"/>
    <x v="0"/>
    <x v="0"/>
    <x v="36"/>
    <x v="41"/>
    <n v="0"/>
    <x v="0"/>
    <x v="0"/>
    <x v="3"/>
  </r>
  <r>
    <x v="0"/>
    <s v="1790093204001"/>
    <x v="15"/>
    <x v="0"/>
    <x v="0"/>
    <x v="36"/>
    <x v="41"/>
    <n v="0"/>
    <x v="0"/>
    <x v="0"/>
    <x v="3"/>
  </r>
  <r>
    <x v="0"/>
    <s v="1790325083001"/>
    <x v="16"/>
    <x v="0"/>
    <x v="0"/>
    <x v="36"/>
    <x v="41"/>
    <n v="0"/>
    <x v="0"/>
    <x v="0"/>
    <x v="3"/>
  </r>
  <r>
    <x v="0"/>
    <s v="1790451801001"/>
    <x v="17"/>
    <x v="0"/>
    <x v="0"/>
    <x v="36"/>
    <x v="41"/>
    <n v="0"/>
    <x v="0"/>
    <x v="0"/>
    <x v="3"/>
  </r>
  <r>
    <x v="0"/>
    <s v="1790501469001"/>
    <x v="18"/>
    <x v="0"/>
    <x v="0"/>
    <x v="36"/>
    <x v="41"/>
    <n v="0"/>
    <x v="0"/>
    <x v="0"/>
    <x v="3"/>
  </r>
  <r>
    <x v="0"/>
    <s v="1790567699001"/>
    <x v="19"/>
    <x v="0"/>
    <x v="0"/>
    <x v="36"/>
    <x v="41"/>
    <n v="0"/>
    <x v="0"/>
    <x v="0"/>
    <x v="3"/>
  </r>
  <r>
    <x v="0"/>
    <s v="1790866084001"/>
    <x v="20"/>
    <x v="0"/>
    <x v="0"/>
    <x v="36"/>
    <x v="41"/>
    <n v="0"/>
    <x v="0"/>
    <x v="0"/>
    <x v="3"/>
  </r>
  <r>
    <x v="0"/>
    <s v="1790900193001"/>
    <x v="21"/>
    <x v="0"/>
    <x v="0"/>
    <x v="36"/>
    <x v="41"/>
    <n v="0"/>
    <x v="0"/>
    <x v="0"/>
    <x v="3"/>
  </r>
  <r>
    <x v="0"/>
    <s v="1790979016001"/>
    <x v="22"/>
    <x v="0"/>
    <x v="0"/>
    <x v="36"/>
    <x v="41"/>
    <n v="0"/>
    <x v="0"/>
    <x v="0"/>
    <x v="3"/>
  </r>
  <r>
    <x v="0"/>
    <s v="1791708040001"/>
    <x v="23"/>
    <x v="0"/>
    <x v="0"/>
    <x v="36"/>
    <x v="41"/>
    <n v="0"/>
    <x v="0"/>
    <x v="0"/>
    <x v="3"/>
  </r>
  <r>
    <x v="0"/>
    <s v="1890001323001"/>
    <x v="24"/>
    <x v="0"/>
    <x v="0"/>
    <x v="36"/>
    <x v="41"/>
    <n v="0"/>
    <x v="0"/>
    <x v="0"/>
    <x v="3"/>
  </r>
  <r>
    <x v="0"/>
    <s v="1890003628001"/>
    <x v="25"/>
    <x v="0"/>
    <x v="0"/>
    <x v="36"/>
    <x v="41"/>
    <n v="0"/>
    <x v="0"/>
    <x v="0"/>
    <x v="3"/>
  </r>
  <r>
    <x v="0"/>
    <s v="1890037646001"/>
    <x v="26"/>
    <x v="0"/>
    <x v="0"/>
    <x v="36"/>
    <x v="41"/>
    <n v="0"/>
    <x v="0"/>
    <x v="0"/>
    <x v="3"/>
  </r>
  <r>
    <x v="0"/>
    <s v="1890080967001"/>
    <x v="27"/>
    <x v="0"/>
    <x v="0"/>
    <x v="36"/>
    <x v="41"/>
    <n v="0"/>
    <x v="0"/>
    <x v="0"/>
    <x v="3"/>
  </r>
  <r>
    <x v="0"/>
    <s v="1890141877001"/>
    <x v="28"/>
    <x v="0"/>
    <x v="0"/>
    <x v="36"/>
    <x v="41"/>
    <n v="0"/>
    <x v="0"/>
    <x v="0"/>
    <x v="3"/>
  </r>
  <r>
    <x v="0"/>
    <s v="1891709591001"/>
    <x v="29"/>
    <x v="0"/>
    <x v="0"/>
    <x v="36"/>
    <x v="41"/>
    <n v="0"/>
    <x v="0"/>
    <x v="0"/>
    <x v="3"/>
  </r>
  <r>
    <x v="0"/>
    <s v="1891710328001"/>
    <x v="30"/>
    <x v="0"/>
    <x v="0"/>
    <x v="36"/>
    <x v="41"/>
    <n v="0"/>
    <x v="0"/>
    <x v="0"/>
    <x v="3"/>
  </r>
  <r>
    <x v="0"/>
    <s v="0190115798001"/>
    <x v="0"/>
    <x v="0"/>
    <x v="1"/>
    <x v="36"/>
    <x v="41"/>
    <n v="0"/>
    <x v="0"/>
    <x v="0"/>
    <x v="3"/>
  </r>
  <r>
    <x v="0"/>
    <s v="0190155722001"/>
    <x v="1"/>
    <x v="0"/>
    <x v="1"/>
    <x v="36"/>
    <x v="41"/>
    <n v="0"/>
    <x v="0"/>
    <x v="0"/>
    <x v="3"/>
  </r>
  <r>
    <x v="0"/>
    <s v="0290003288001"/>
    <x v="2"/>
    <x v="0"/>
    <x v="1"/>
    <x v="36"/>
    <x v="41"/>
    <n v="0"/>
    <x v="0"/>
    <x v="0"/>
    <x v="3"/>
  </r>
  <r>
    <x v="0"/>
    <s v="0390027923001"/>
    <x v="3"/>
    <x v="0"/>
    <x v="1"/>
    <x v="36"/>
    <x v="41"/>
    <n v="0"/>
    <x v="0"/>
    <x v="0"/>
    <x v="3"/>
  </r>
  <r>
    <x v="0"/>
    <s v="0490001883001"/>
    <x v="4"/>
    <x v="0"/>
    <x v="1"/>
    <x v="36"/>
    <x v="41"/>
    <n v="0"/>
    <x v="0"/>
    <x v="0"/>
    <x v="3"/>
  </r>
  <r>
    <x v="0"/>
    <s v="0490002669001"/>
    <x v="5"/>
    <x v="0"/>
    <x v="1"/>
    <x v="36"/>
    <x v="41"/>
    <n v="0"/>
    <x v="0"/>
    <x v="0"/>
    <x v="3"/>
  </r>
  <r>
    <x v="0"/>
    <s v="0590052000001"/>
    <x v="6"/>
    <x v="0"/>
    <x v="1"/>
    <x v="36"/>
    <x v="41"/>
    <n v="0"/>
    <x v="0"/>
    <x v="0"/>
    <x v="3"/>
  </r>
  <r>
    <x v="0"/>
    <s v="0690045389001"/>
    <x v="7"/>
    <x v="0"/>
    <x v="1"/>
    <x v="36"/>
    <x v="41"/>
    <n v="0"/>
    <x v="0"/>
    <x v="0"/>
    <x v="3"/>
  </r>
  <r>
    <x v="0"/>
    <s v="0691706710001"/>
    <x v="8"/>
    <x v="0"/>
    <x v="1"/>
    <x v="36"/>
    <x v="41"/>
    <n v="0"/>
    <x v="0"/>
    <x v="0"/>
    <x v="3"/>
  </r>
  <r>
    <x v="0"/>
    <s v="0790024656001"/>
    <x v="9"/>
    <x v="0"/>
    <x v="1"/>
    <x v="36"/>
    <x v="41"/>
    <n v="0"/>
    <x v="0"/>
    <x v="0"/>
    <x v="3"/>
  </r>
  <r>
    <x v="0"/>
    <s v="1090033456001"/>
    <x v="10"/>
    <x v="0"/>
    <x v="1"/>
    <x v="36"/>
    <x v="41"/>
    <n v="0"/>
    <x v="0"/>
    <x v="0"/>
    <x v="3"/>
  </r>
  <r>
    <x v="0"/>
    <s v="1091720902001"/>
    <x v="11"/>
    <x v="0"/>
    <x v="1"/>
    <x v="36"/>
    <x v="41"/>
    <n v="0"/>
    <x v="0"/>
    <x v="0"/>
    <x v="3"/>
  </r>
  <r>
    <x v="0"/>
    <s v="1190068389001"/>
    <x v="12"/>
    <x v="0"/>
    <x v="1"/>
    <x v="36"/>
    <x v="41"/>
    <n v="0"/>
    <x v="0"/>
    <x v="0"/>
    <x v="3"/>
  </r>
  <r>
    <x v="0"/>
    <s v="1390013678001"/>
    <x v="13"/>
    <x v="0"/>
    <x v="1"/>
    <x v="36"/>
    <x v="41"/>
    <n v="0"/>
    <x v="0"/>
    <x v="0"/>
    <x v="3"/>
  </r>
  <r>
    <x v="0"/>
    <s v="1690012606001"/>
    <x v="14"/>
    <x v="0"/>
    <x v="1"/>
    <x v="36"/>
    <x v="41"/>
    <n v="0"/>
    <x v="0"/>
    <x v="0"/>
    <x v="3"/>
  </r>
  <r>
    <x v="0"/>
    <s v="1790093204001"/>
    <x v="15"/>
    <x v="0"/>
    <x v="1"/>
    <x v="36"/>
    <x v="41"/>
    <n v="0"/>
    <x v="0"/>
    <x v="0"/>
    <x v="3"/>
  </r>
  <r>
    <x v="0"/>
    <s v="1790325083001"/>
    <x v="16"/>
    <x v="0"/>
    <x v="1"/>
    <x v="36"/>
    <x v="41"/>
    <n v="0"/>
    <x v="0"/>
    <x v="0"/>
    <x v="3"/>
  </r>
  <r>
    <x v="0"/>
    <s v="1790451801001"/>
    <x v="17"/>
    <x v="0"/>
    <x v="1"/>
    <x v="36"/>
    <x v="41"/>
    <n v="0"/>
    <x v="0"/>
    <x v="0"/>
    <x v="3"/>
  </r>
  <r>
    <x v="0"/>
    <s v="1790501469001"/>
    <x v="18"/>
    <x v="0"/>
    <x v="1"/>
    <x v="36"/>
    <x v="41"/>
    <n v="0"/>
    <x v="0"/>
    <x v="0"/>
    <x v="3"/>
  </r>
  <r>
    <x v="0"/>
    <s v="1790567699001"/>
    <x v="19"/>
    <x v="0"/>
    <x v="1"/>
    <x v="36"/>
    <x v="41"/>
    <n v="0"/>
    <x v="0"/>
    <x v="0"/>
    <x v="3"/>
  </r>
  <r>
    <x v="0"/>
    <s v="1790866084001"/>
    <x v="20"/>
    <x v="0"/>
    <x v="1"/>
    <x v="36"/>
    <x v="41"/>
    <n v="0"/>
    <x v="0"/>
    <x v="0"/>
    <x v="3"/>
  </r>
  <r>
    <x v="0"/>
    <s v="1790900193001"/>
    <x v="21"/>
    <x v="0"/>
    <x v="1"/>
    <x v="36"/>
    <x v="41"/>
    <n v="0"/>
    <x v="0"/>
    <x v="0"/>
    <x v="3"/>
  </r>
  <r>
    <x v="0"/>
    <s v="1790979016001"/>
    <x v="22"/>
    <x v="0"/>
    <x v="1"/>
    <x v="36"/>
    <x v="41"/>
    <n v="0"/>
    <x v="0"/>
    <x v="0"/>
    <x v="3"/>
  </r>
  <r>
    <x v="0"/>
    <s v="1791708040001"/>
    <x v="23"/>
    <x v="0"/>
    <x v="1"/>
    <x v="36"/>
    <x v="41"/>
    <n v="0"/>
    <x v="0"/>
    <x v="0"/>
    <x v="3"/>
  </r>
  <r>
    <x v="0"/>
    <s v="1890001323001"/>
    <x v="24"/>
    <x v="0"/>
    <x v="1"/>
    <x v="36"/>
    <x v="41"/>
    <n v="0"/>
    <x v="0"/>
    <x v="0"/>
    <x v="3"/>
  </r>
  <r>
    <x v="0"/>
    <s v="1890003628001"/>
    <x v="25"/>
    <x v="0"/>
    <x v="1"/>
    <x v="36"/>
    <x v="41"/>
    <n v="0"/>
    <x v="0"/>
    <x v="0"/>
    <x v="3"/>
  </r>
  <r>
    <x v="0"/>
    <s v="1890037646001"/>
    <x v="26"/>
    <x v="0"/>
    <x v="1"/>
    <x v="36"/>
    <x v="41"/>
    <n v="0"/>
    <x v="0"/>
    <x v="0"/>
    <x v="3"/>
  </r>
  <r>
    <x v="0"/>
    <s v="1890080967001"/>
    <x v="27"/>
    <x v="0"/>
    <x v="1"/>
    <x v="36"/>
    <x v="41"/>
    <n v="0"/>
    <x v="0"/>
    <x v="0"/>
    <x v="3"/>
  </r>
  <r>
    <x v="0"/>
    <s v="1890141877001"/>
    <x v="28"/>
    <x v="0"/>
    <x v="1"/>
    <x v="36"/>
    <x v="41"/>
    <n v="0"/>
    <x v="0"/>
    <x v="0"/>
    <x v="3"/>
  </r>
  <r>
    <x v="0"/>
    <s v="1891709591001"/>
    <x v="29"/>
    <x v="0"/>
    <x v="1"/>
    <x v="36"/>
    <x v="41"/>
    <n v="0"/>
    <x v="0"/>
    <x v="0"/>
    <x v="3"/>
  </r>
  <r>
    <x v="0"/>
    <s v="1891710328001"/>
    <x v="30"/>
    <x v="0"/>
    <x v="1"/>
    <x v="36"/>
    <x v="41"/>
    <n v="0"/>
    <x v="0"/>
    <x v="0"/>
    <x v="3"/>
  </r>
  <r>
    <x v="0"/>
    <s v="11"/>
    <x v="31"/>
    <x v="0"/>
    <x v="0"/>
    <x v="36"/>
    <x v="41"/>
    <n v="0"/>
    <x v="0"/>
    <x v="0"/>
    <x v="3"/>
  </r>
  <r>
    <x v="0"/>
    <s v="11"/>
    <x v="31"/>
    <x v="0"/>
    <x v="1"/>
    <x v="36"/>
    <x v="41"/>
    <n v="0"/>
    <x v="0"/>
    <x v="0"/>
    <x v="3"/>
  </r>
  <r>
    <x v="0"/>
    <s v="12"/>
    <x v="32"/>
    <x v="0"/>
    <x v="0"/>
    <x v="36"/>
    <x v="41"/>
    <n v="0"/>
    <x v="0"/>
    <x v="0"/>
    <x v="3"/>
  </r>
  <r>
    <x v="0"/>
    <s v="12"/>
    <x v="32"/>
    <x v="0"/>
    <x v="1"/>
    <x v="36"/>
    <x v="41"/>
    <n v="0"/>
    <x v="0"/>
    <x v="0"/>
    <x v="3"/>
  </r>
  <r>
    <x v="0"/>
    <s v="0190115798001"/>
    <x v="0"/>
    <x v="0"/>
    <x v="0"/>
    <x v="37"/>
    <x v="42"/>
    <n v="0"/>
    <x v="0"/>
    <x v="0"/>
    <x v="3"/>
  </r>
  <r>
    <x v="0"/>
    <s v="0190155722001"/>
    <x v="1"/>
    <x v="0"/>
    <x v="0"/>
    <x v="37"/>
    <x v="42"/>
    <n v="0"/>
    <x v="0"/>
    <x v="0"/>
    <x v="3"/>
  </r>
  <r>
    <x v="0"/>
    <s v="0290003288001"/>
    <x v="2"/>
    <x v="0"/>
    <x v="0"/>
    <x v="37"/>
    <x v="42"/>
    <n v="0"/>
    <x v="0"/>
    <x v="0"/>
    <x v="3"/>
  </r>
  <r>
    <x v="0"/>
    <s v="0390027923001"/>
    <x v="3"/>
    <x v="0"/>
    <x v="0"/>
    <x v="37"/>
    <x v="42"/>
    <n v="0"/>
    <x v="0"/>
    <x v="0"/>
    <x v="3"/>
  </r>
  <r>
    <x v="0"/>
    <s v="0490001883001"/>
    <x v="4"/>
    <x v="0"/>
    <x v="0"/>
    <x v="37"/>
    <x v="42"/>
    <n v="0"/>
    <x v="0"/>
    <x v="0"/>
    <x v="3"/>
  </r>
  <r>
    <x v="0"/>
    <s v="0490002669001"/>
    <x v="5"/>
    <x v="0"/>
    <x v="0"/>
    <x v="37"/>
    <x v="42"/>
    <n v="0"/>
    <x v="0"/>
    <x v="0"/>
    <x v="3"/>
  </r>
  <r>
    <x v="0"/>
    <s v="0590052000001"/>
    <x v="6"/>
    <x v="0"/>
    <x v="0"/>
    <x v="37"/>
    <x v="42"/>
    <n v="0"/>
    <x v="0"/>
    <x v="0"/>
    <x v="3"/>
  </r>
  <r>
    <x v="0"/>
    <s v="0690045389001"/>
    <x v="7"/>
    <x v="0"/>
    <x v="0"/>
    <x v="37"/>
    <x v="42"/>
    <n v="0"/>
    <x v="0"/>
    <x v="0"/>
    <x v="3"/>
  </r>
  <r>
    <x v="0"/>
    <s v="0691706710001"/>
    <x v="8"/>
    <x v="0"/>
    <x v="0"/>
    <x v="37"/>
    <x v="42"/>
    <n v="0"/>
    <x v="0"/>
    <x v="0"/>
    <x v="3"/>
  </r>
  <r>
    <x v="0"/>
    <s v="0790024656001"/>
    <x v="9"/>
    <x v="0"/>
    <x v="0"/>
    <x v="37"/>
    <x v="42"/>
    <n v="0"/>
    <x v="0"/>
    <x v="0"/>
    <x v="3"/>
  </r>
  <r>
    <x v="0"/>
    <s v="1090033456001"/>
    <x v="10"/>
    <x v="0"/>
    <x v="0"/>
    <x v="37"/>
    <x v="42"/>
    <n v="0"/>
    <x v="0"/>
    <x v="0"/>
    <x v="3"/>
  </r>
  <r>
    <x v="0"/>
    <s v="1091720902001"/>
    <x v="11"/>
    <x v="0"/>
    <x v="0"/>
    <x v="37"/>
    <x v="42"/>
    <n v="0"/>
    <x v="0"/>
    <x v="0"/>
    <x v="3"/>
  </r>
  <r>
    <x v="0"/>
    <s v="1190068389001"/>
    <x v="12"/>
    <x v="0"/>
    <x v="0"/>
    <x v="37"/>
    <x v="42"/>
    <n v="0"/>
    <x v="0"/>
    <x v="0"/>
    <x v="3"/>
  </r>
  <r>
    <x v="0"/>
    <s v="1390013678001"/>
    <x v="13"/>
    <x v="0"/>
    <x v="0"/>
    <x v="37"/>
    <x v="42"/>
    <n v="0"/>
    <x v="0"/>
    <x v="0"/>
    <x v="3"/>
  </r>
  <r>
    <x v="0"/>
    <s v="1690012606001"/>
    <x v="14"/>
    <x v="0"/>
    <x v="0"/>
    <x v="37"/>
    <x v="42"/>
    <n v="0"/>
    <x v="0"/>
    <x v="0"/>
    <x v="3"/>
  </r>
  <r>
    <x v="0"/>
    <s v="1790093204001"/>
    <x v="15"/>
    <x v="0"/>
    <x v="0"/>
    <x v="37"/>
    <x v="42"/>
    <n v="0"/>
    <x v="0"/>
    <x v="0"/>
    <x v="3"/>
  </r>
  <r>
    <x v="0"/>
    <s v="1790325083001"/>
    <x v="16"/>
    <x v="0"/>
    <x v="0"/>
    <x v="37"/>
    <x v="42"/>
    <n v="0"/>
    <x v="0"/>
    <x v="0"/>
    <x v="3"/>
  </r>
  <r>
    <x v="0"/>
    <s v="1790451801001"/>
    <x v="17"/>
    <x v="0"/>
    <x v="0"/>
    <x v="37"/>
    <x v="42"/>
    <n v="0"/>
    <x v="0"/>
    <x v="0"/>
    <x v="3"/>
  </r>
  <r>
    <x v="0"/>
    <s v="1790501469001"/>
    <x v="18"/>
    <x v="0"/>
    <x v="0"/>
    <x v="37"/>
    <x v="42"/>
    <n v="0"/>
    <x v="0"/>
    <x v="0"/>
    <x v="3"/>
  </r>
  <r>
    <x v="0"/>
    <s v="1790567699001"/>
    <x v="19"/>
    <x v="0"/>
    <x v="0"/>
    <x v="37"/>
    <x v="42"/>
    <n v="0"/>
    <x v="0"/>
    <x v="0"/>
    <x v="3"/>
  </r>
  <r>
    <x v="0"/>
    <s v="1790866084001"/>
    <x v="20"/>
    <x v="0"/>
    <x v="0"/>
    <x v="37"/>
    <x v="42"/>
    <n v="0"/>
    <x v="0"/>
    <x v="0"/>
    <x v="3"/>
  </r>
  <r>
    <x v="0"/>
    <s v="1790900193001"/>
    <x v="21"/>
    <x v="0"/>
    <x v="0"/>
    <x v="37"/>
    <x v="42"/>
    <n v="0"/>
    <x v="0"/>
    <x v="0"/>
    <x v="3"/>
  </r>
  <r>
    <x v="0"/>
    <s v="1790979016001"/>
    <x v="22"/>
    <x v="0"/>
    <x v="0"/>
    <x v="37"/>
    <x v="42"/>
    <n v="0"/>
    <x v="0"/>
    <x v="0"/>
    <x v="3"/>
  </r>
  <r>
    <x v="0"/>
    <s v="1791708040001"/>
    <x v="23"/>
    <x v="0"/>
    <x v="0"/>
    <x v="37"/>
    <x v="42"/>
    <n v="0"/>
    <x v="0"/>
    <x v="0"/>
    <x v="3"/>
  </r>
  <r>
    <x v="0"/>
    <s v="1890001323001"/>
    <x v="24"/>
    <x v="0"/>
    <x v="0"/>
    <x v="37"/>
    <x v="42"/>
    <n v="0"/>
    <x v="0"/>
    <x v="0"/>
    <x v="3"/>
  </r>
  <r>
    <x v="0"/>
    <s v="1890003628001"/>
    <x v="25"/>
    <x v="0"/>
    <x v="0"/>
    <x v="37"/>
    <x v="42"/>
    <n v="0"/>
    <x v="0"/>
    <x v="0"/>
    <x v="3"/>
  </r>
  <r>
    <x v="0"/>
    <s v="1890037646001"/>
    <x v="26"/>
    <x v="0"/>
    <x v="0"/>
    <x v="37"/>
    <x v="42"/>
    <n v="0"/>
    <x v="0"/>
    <x v="0"/>
    <x v="3"/>
  </r>
  <r>
    <x v="0"/>
    <s v="1890080967001"/>
    <x v="27"/>
    <x v="0"/>
    <x v="0"/>
    <x v="37"/>
    <x v="42"/>
    <n v="0"/>
    <x v="0"/>
    <x v="0"/>
    <x v="3"/>
  </r>
  <r>
    <x v="0"/>
    <s v="1890141877001"/>
    <x v="28"/>
    <x v="0"/>
    <x v="0"/>
    <x v="37"/>
    <x v="42"/>
    <n v="0"/>
    <x v="0"/>
    <x v="0"/>
    <x v="3"/>
  </r>
  <r>
    <x v="0"/>
    <s v="1891709591001"/>
    <x v="29"/>
    <x v="0"/>
    <x v="0"/>
    <x v="37"/>
    <x v="42"/>
    <n v="0"/>
    <x v="0"/>
    <x v="0"/>
    <x v="3"/>
  </r>
  <r>
    <x v="0"/>
    <s v="1891710328001"/>
    <x v="30"/>
    <x v="0"/>
    <x v="0"/>
    <x v="37"/>
    <x v="42"/>
    <n v="0"/>
    <x v="0"/>
    <x v="0"/>
    <x v="3"/>
  </r>
  <r>
    <x v="0"/>
    <s v="0190115798001"/>
    <x v="0"/>
    <x v="0"/>
    <x v="1"/>
    <x v="37"/>
    <x v="42"/>
    <n v="0"/>
    <x v="0"/>
    <x v="0"/>
    <x v="3"/>
  </r>
  <r>
    <x v="0"/>
    <s v="0190155722001"/>
    <x v="1"/>
    <x v="0"/>
    <x v="1"/>
    <x v="37"/>
    <x v="42"/>
    <n v="0"/>
    <x v="0"/>
    <x v="0"/>
    <x v="3"/>
  </r>
  <r>
    <x v="0"/>
    <s v="0290003288001"/>
    <x v="2"/>
    <x v="0"/>
    <x v="1"/>
    <x v="37"/>
    <x v="42"/>
    <n v="0"/>
    <x v="0"/>
    <x v="0"/>
    <x v="3"/>
  </r>
  <r>
    <x v="0"/>
    <s v="0390027923001"/>
    <x v="3"/>
    <x v="0"/>
    <x v="1"/>
    <x v="37"/>
    <x v="42"/>
    <n v="0"/>
    <x v="0"/>
    <x v="0"/>
    <x v="3"/>
  </r>
  <r>
    <x v="0"/>
    <s v="0490001883001"/>
    <x v="4"/>
    <x v="0"/>
    <x v="1"/>
    <x v="37"/>
    <x v="42"/>
    <n v="0"/>
    <x v="0"/>
    <x v="0"/>
    <x v="3"/>
  </r>
  <r>
    <x v="0"/>
    <s v="0490002669001"/>
    <x v="5"/>
    <x v="0"/>
    <x v="1"/>
    <x v="37"/>
    <x v="42"/>
    <n v="0"/>
    <x v="0"/>
    <x v="0"/>
    <x v="3"/>
  </r>
  <r>
    <x v="0"/>
    <s v="0590052000001"/>
    <x v="6"/>
    <x v="0"/>
    <x v="1"/>
    <x v="37"/>
    <x v="42"/>
    <n v="0"/>
    <x v="0"/>
    <x v="0"/>
    <x v="3"/>
  </r>
  <r>
    <x v="0"/>
    <s v="0690045389001"/>
    <x v="7"/>
    <x v="0"/>
    <x v="1"/>
    <x v="37"/>
    <x v="42"/>
    <n v="0"/>
    <x v="0"/>
    <x v="0"/>
    <x v="3"/>
  </r>
  <r>
    <x v="0"/>
    <s v="0691706710001"/>
    <x v="8"/>
    <x v="0"/>
    <x v="1"/>
    <x v="37"/>
    <x v="42"/>
    <n v="0"/>
    <x v="0"/>
    <x v="0"/>
    <x v="3"/>
  </r>
  <r>
    <x v="0"/>
    <s v="0790024656001"/>
    <x v="9"/>
    <x v="0"/>
    <x v="1"/>
    <x v="37"/>
    <x v="42"/>
    <n v="0"/>
    <x v="0"/>
    <x v="0"/>
    <x v="3"/>
  </r>
  <r>
    <x v="0"/>
    <s v="1090033456001"/>
    <x v="10"/>
    <x v="0"/>
    <x v="1"/>
    <x v="37"/>
    <x v="42"/>
    <n v="0"/>
    <x v="0"/>
    <x v="0"/>
    <x v="3"/>
  </r>
  <r>
    <x v="0"/>
    <s v="1091720902001"/>
    <x v="11"/>
    <x v="0"/>
    <x v="1"/>
    <x v="37"/>
    <x v="42"/>
    <n v="0"/>
    <x v="0"/>
    <x v="0"/>
    <x v="3"/>
  </r>
  <r>
    <x v="0"/>
    <s v="1190068389001"/>
    <x v="12"/>
    <x v="0"/>
    <x v="1"/>
    <x v="37"/>
    <x v="42"/>
    <n v="0"/>
    <x v="0"/>
    <x v="0"/>
    <x v="3"/>
  </r>
  <r>
    <x v="0"/>
    <s v="1390013678001"/>
    <x v="13"/>
    <x v="0"/>
    <x v="1"/>
    <x v="37"/>
    <x v="42"/>
    <n v="0"/>
    <x v="0"/>
    <x v="0"/>
    <x v="3"/>
  </r>
  <r>
    <x v="0"/>
    <s v="1690012606001"/>
    <x v="14"/>
    <x v="0"/>
    <x v="1"/>
    <x v="37"/>
    <x v="42"/>
    <n v="0"/>
    <x v="0"/>
    <x v="0"/>
    <x v="3"/>
  </r>
  <r>
    <x v="0"/>
    <s v="1790093204001"/>
    <x v="15"/>
    <x v="0"/>
    <x v="1"/>
    <x v="37"/>
    <x v="42"/>
    <n v="0"/>
    <x v="0"/>
    <x v="0"/>
    <x v="3"/>
  </r>
  <r>
    <x v="0"/>
    <s v="1790325083001"/>
    <x v="16"/>
    <x v="0"/>
    <x v="1"/>
    <x v="37"/>
    <x v="42"/>
    <n v="0"/>
    <x v="0"/>
    <x v="0"/>
    <x v="3"/>
  </r>
  <r>
    <x v="0"/>
    <s v="1790451801001"/>
    <x v="17"/>
    <x v="0"/>
    <x v="1"/>
    <x v="37"/>
    <x v="42"/>
    <n v="0"/>
    <x v="0"/>
    <x v="0"/>
    <x v="3"/>
  </r>
  <r>
    <x v="0"/>
    <s v="1790501469001"/>
    <x v="18"/>
    <x v="0"/>
    <x v="1"/>
    <x v="37"/>
    <x v="42"/>
    <n v="0"/>
    <x v="0"/>
    <x v="0"/>
    <x v="3"/>
  </r>
  <r>
    <x v="0"/>
    <s v="1790567699001"/>
    <x v="19"/>
    <x v="0"/>
    <x v="1"/>
    <x v="37"/>
    <x v="42"/>
    <n v="0"/>
    <x v="0"/>
    <x v="0"/>
    <x v="3"/>
  </r>
  <r>
    <x v="0"/>
    <s v="1790866084001"/>
    <x v="20"/>
    <x v="0"/>
    <x v="1"/>
    <x v="37"/>
    <x v="42"/>
    <n v="0"/>
    <x v="0"/>
    <x v="0"/>
    <x v="3"/>
  </r>
  <r>
    <x v="0"/>
    <s v="1790900193001"/>
    <x v="21"/>
    <x v="0"/>
    <x v="1"/>
    <x v="37"/>
    <x v="42"/>
    <n v="0"/>
    <x v="0"/>
    <x v="0"/>
    <x v="3"/>
  </r>
  <r>
    <x v="0"/>
    <s v="1790979016001"/>
    <x v="22"/>
    <x v="0"/>
    <x v="1"/>
    <x v="37"/>
    <x v="42"/>
    <n v="0"/>
    <x v="0"/>
    <x v="0"/>
    <x v="3"/>
  </r>
  <r>
    <x v="0"/>
    <s v="1791708040001"/>
    <x v="23"/>
    <x v="0"/>
    <x v="1"/>
    <x v="37"/>
    <x v="42"/>
    <n v="0"/>
    <x v="0"/>
    <x v="0"/>
    <x v="3"/>
  </r>
  <r>
    <x v="0"/>
    <s v="1890001323001"/>
    <x v="24"/>
    <x v="0"/>
    <x v="1"/>
    <x v="37"/>
    <x v="42"/>
    <n v="0"/>
    <x v="0"/>
    <x v="0"/>
    <x v="3"/>
  </r>
  <r>
    <x v="0"/>
    <s v="1890003628001"/>
    <x v="25"/>
    <x v="0"/>
    <x v="1"/>
    <x v="37"/>
    <x v="42"/>
    <n v="0"/>
    <x v="0"/>
    <x v="0"/>
    <x v="3"/>
  </r>
  <r>
    <x v="0"/>
    <s v="1890037646001"/>
    <x v="26"/>
    <x v="0"/>
    <x v="1"/>
    <x v="37"/>
    <x v="42"/>
    <n v="0"/>
    <x v="0"/>
    <x v="0"/>
    <x v="3"/>
  </r>
  <r>
    <x v="0"/>
    <s v="1890080967001"/>
    <x v="27"/>
    <x v="0"/>
    <x v="1"/>
    <x v="37"/>
    <x v="42"/>
    <n v="0"/>
    <x v="0"/>
    <x v="0"/>
    <x v="3"/>
  </r>
  <r>
    <x v="0"/>
    <s v="1890141877001"/>
    <x v="28"/>
    <x v="0"/>
    <x v="1"/>
    <x v="37"/>
    <x v="42"/>
    <n v="0"/>
    <x v="0"/>
    <x v="0"/>
    <x v="3"/>
  </r>
  <r>
    <x v="0"/>
    <s v="1891709591001"/>
    <x v="29"/>
    <x v="0"/>
    <x v="1"/>
    <x v="37"/>
    <x v="42"/>
    <n v="0"/>
    <x v="0"/>
    <x v="0"/>
    <x v="3"/>
  </r>
  <r>
    <x v="0"/>
    <s v="1891710328001"/>
    <x v="30"/>
    <x v="0"/>
    <x v="1"/>
    <x v="37"/>
    <x v="42"/>
    <n v="0"/>
    <x v="0"/>
    <x v="0"/>
    <x v="3"/>
  </r>
  <r>
    <x v="0"/>
    <s v="11"/>
    <x v="31"/>
    <x v="0"/>
    <x v="0"/>
    <x v="37"/>
    <x v="42"/>
    <n v="0"/>
    <x v="0"/>
    <x v="0"/>
    <x v="3"/>
  </r>
  <r>
    <x v="0"/>
    <s v="11"/>
    <x v="31"/>
    <x v="0"/>
    <x v="1"/>
    <x v="37"/>
    <x v="42"/>
    <n v="0"/>
    <x v="0"/>
    <x v="0"/>
    <x v="3"/>
  </r>
  <r>
    <x v="0"/>
    <s v="12"/>
    <x v="32"/>
    <x v="0"/>
    <x v="0"/>
    <x v="37"/>
    <x v="42"/>
    <n v="0"/>
    <x v="0"/>
    <x v="0"/>
    <x v="3"/>
  </r>
  <r>
    <x v="0"/>
    <s v="12"/>
    <x v="32"/>
    <x v="0"/>
    <x v="1"/>
    <x v="37"/>
    <x v="42"/>
    <n v="0"/>
    <x v="0"/>
    <x v="0"/>
    <x v="3"/>
  </r>
  <r>
    <x v="0"/>
    <s v="0190115798001"/>
    <x v="0"/>
    <x v="0"/>
    <x v="0"/>
    <x v="38"/>
    <x v="43"/>
    <n v="0"/>
    <x v="0"/>
    <x v="0"/>
    <x v="3"/>
  </r>
  <r>
    <x v="0"/>
    <s v="0190155722001"/>
    <x v="1"/>
    <x v="0"/>
    <x v="0"/>
    <x v="38"/>
    <x v="43"/>
    <n v="0"/>
    <x v="0"/>
    <x v="0"/>
    <x v="3"/>
  </r>
  <r>
    <x v="0"/>
    <s v="0290003288001"/>
    <x v="2"/>
    <x v="0"/>
    <x v="0"/>
    <x v="38"/>
    <x v="43"/>
    <n v="0"/>
    <x v="0"/>
    <x v="0"/>
    <x v="3"/>
  </r>
  <r>
    <x v="0"/>
    <s v="0390027923001"/>
    <x v="3"/>
    <x v="0"/>
    <x v="0"/>
    <x v="38"/>
    <x v="43"/>
    <n v="0"/>
    <x v="0"/>
    <x v="0"/>
    <x v="3"/>
  </r>
  <r>
    <x v="0"/>
    <s v="0490001883001"/>
    <x v="4"/>
    <x v="0"/>
    <x v="0"/>
    <x v="38"/>
    <x v="43"/>
    <n v="0"/>
    <x v="0"/>
    <x v="0"/>
    <x v="3"/>
  </r>
  <r>
    <x v="0"/>
    <s v="0490002669001"/>
    <x v="5"/>
    <x v="0"/>
    <x v="0"/>
    <x v="38"/>
    <x v="43"/>
    <n v="0"/>
    <x v="0"/>
    <x v="0"/>
    <x v="3"/>
  </r>
  <r>
    <x v="0"/>
    <s v="0590052000001"/>
    <x v="6"/>
    <x v="0"/>
    <x v="0"/>
    <x v="38"/>
    <x v="43"/>
    <n v="0"/>
    <x v="0"/>
    <x v="0"/>
    <x v="3"/>
  </r>
  <r>
    <x v="0"/>
    <s v="0690045389001"/>
    <x v="7"/>
    <x v="0"/>
    <x v="0"/>
    <x v="38"/>
    <x v="43"/>
    <n v="0"/>
    <x v="0"/>
    <x v="0"/>
    <x v="3"/>
  </r>
  <r>
    <x v="0"/>
    <s v="0691706710001"/>
    <x v="8"/>
    <x v="0"/>
    <x v="0"/>
    <x v="38"/>
    <x v="43"/>
    <n v="0"/>
    <x v="0"/>
    <x v="0"/>
    <x v="3"/>
  </r>
  <r>
    <x v="0"/>
    <s v="0790024656001"/>
    <x v="9"/>
    <x v="0"/>
    <x v="0"/>
    <x v="38"/>
    <x v="43"/>
    <n v="0"/>
    <x v="0"/>
    <x v="0"/>
    <x v="3"/>
  </r>
  <r>
    <x v="0"/>
    <s v="1090033456001"/>
    <x v="10"/>
    <x v="0"/>
    <x v="0"/>
    <x v="38"/>
    <x v="43"/>
    <n v="0"/>
    <x v="0"/>
    <x v="0"/>
    <x v="3"/>
  </r>
  <r>
    <x v="0"/>
    <s v="1091720902001"/>
    <x v="11"/>
    <x v="0"/>
    <x v="0"/>
    <x v="38"/>
    <x v="43"/>
    <n v="0"/>
    <x v="0"/>
    <x v="0"/>
    <x v="3"/>
  </r>
  <r>
    <x v="0"/>
    <s v="1190068389001"/>
    <x v="12"/>
    <x v="0"/>
    <x v="0"/>
    <x v="38"/>
    <x v="43"/>
    <n v="0"/>
    <x v="0"/>
    <x v="0"/>
    <x v="3"/>
  </r>
  <r>
    <x v="0"/>
    <s v="1390013678001"/>
    <x v="13"/>
    <x v="0"/>
    <x v="0"/>
    <x v="38"/>
    <x v="43"/>
    <n v="0"/>
    <x v="0"/>
    <x v="0"/>
    <x v="3"/>
  </r>
  <r>
    <x v="0"/>
    <s v="1690012606001"/>
    <x v="14"/>
    <x v="0"/>
    <x v="0"/>
    <x v="38"/>
    <x v="43"/>
    <n v="0"/>
    <x v="0"/>
    <x v="0"/>
    <x v="3"/>
  </r>
  <r>
    <x v="0"/>
    <s v="1790093204001"/>
    <x v="15"/>
    <x v="0"/>
    <x v="0"/>
    <x v="38"/>
    <x v="43"/>
    <n v="0"/>
    <x v="0"/>
    <x v="0"/>
    <x v="3"/>
  </r>
  <r>
    <x v="0"/>
    <s v="1790325083001"/>
    <x v="16"/>
    <x v="0"/>
    <x v="0"/>
    <x v="38"/>
    <x v="43"/>
    <n v="0"/>
    <x v="0"/>
    <x v="0"/>
    <x v="3"/>
  </r>
  <r>
    <x v="0"/>
    <s v="1790451801001"/>
    <x v="17"/>
    <x v="0"/>
    <x v="0"/>
    <x v="38"/>
    <x v="43"/>
    <n v="0"/>
    <x v="0"/>
    <x v="0"/>
    <x v="3"/>
  </r>
  <r>
    <x v="0"/>
    <s v="1790501469001"/>
    <x v="18"/>
    <x v="0"/>
    <x v="0"/>
    <x v="38"/>
    <x v="43"/>
    <n v="0"/>
    <x v="0"/>
    <x v="0"/>
    <x v="3"/>
  </r>
  <r>
    <x v="0"/>
    <s v="1790567699001"/>
    <x v="19"/>
    <x v="0"/>
    <x v="0"/>
    <x v="38"/>
    <x v="43"/>
    <n v="0"/>
    <x v="0"/>
    <x v="0"/>
    <x v="3"/>
  </r>
  <r>
    <x v="0"/>
    <s v="1790866084001"/>
    <x v="20"/>
    <x v="0"/>
    <x v="0"/>
    <x v="38"/>
    <x v="43"/>
    <n v="0"/>
    <x v="0"/>
    <x v="0"/>
    <x v="3"/>
  </r>
  <r>
    <x v="0"/>
    <s v="1790900193001"/>
    <x v="21"/>
    <x v="0"/>
    <x v="0"/>
    <x v="38"/>
    <x v="43"/>
    <n v="0"/>
    <x v="0"/>
    <x v="0"/>
    <x v="3"/>
  </r>
  <r>
    <x v="0"/>
    <s v="1790979016001"/>
    <x v="22"/>
    <x v="0"/>
    <x v="0"/>
    <x v="38"/>
    <x v="43"/>
    <n v="0"/>
    <x v="0"/>
    <x v="0"/>
    <x v="3"/>
  </r>
  <r>
    <x v="0"/>
    <s v="1791708040001"/>
    <x v="23"/>
    <x v="0"/>
    <x v="0"/>
    <x v="38"/>
    <x v="43"/>
    <n v="0"/>
    <x v="0"/>
    <x v="0"/>
    <x v="3"/>
  </r>
  <r>
    <x v="0"/>
    <s v="1890001323001"/>
    <x v="24"/>
    <x v="0"/>
    <x v="0"/>
    <x v="38"/>
    <x v="43"/>
    <n v="0"/>
    <x v="0"/>
    <x v="0"/>
    <x v="3"/>
  </r>
  <r>
    <x v="0"/>
    <s v="1890003628001"/>
    <x v="25"/>
    <x v="0"/>
    <x v="0"/>
    <x v="38"/>
    <x v="43"/>
    <n v="0"/>
    <x v="0"/>
    <x v="0"/>
    <x v="3"/>
  </r>
  <r>
    <x v="0"/>
    <s v="1890037646001"/>
    <x v="26"/>
    <x v="0"/>
    <x v="0"/>
    <x v="38"/>
    <x v="43"/>
    <n v="0"/>
    <x v="0"/>
    <x v="0"/>
    <x v="3"/>
  </r>
  <r>
    <x v="0"/>
    <s v="1890080967001"/>
    <x v="27"/>
    <x v="0"/>
    <x v="0"/>
    <x v="38"/>
    <x v="43"/>
    <n v="0"/>
    <x v="0"/>
    <x v="0"/>
    <x v="3"/>
  </r>
  <r>
    <x v="0"/>
    <s v="1890141877001"/>
    <x v="28"/>
    <x v="0"/>
    <x v="0"/>
    <x v="38"/>
    <x v="43"/>
    <n v="0"/>
    <x v="0"/>
    <x v="0"/>
    <x v="3"/>
  </r>
  <r>
    <x v="0"/>
    <s v="1891709591001"/>
    <x v="29"/>
    <x v="0"/>
    <x v="0"/>
    <x v="38"/>
    <x v="43"/>
    <n v="0"/>
    <x v="0"/>
    <x v="0"/>
    <x v="3"/>
  </r>
  <r>
    <x v="0"/>
    <s v="1891710328001"/>
    <x v="30"/>
    <x v="0"/>
    <x v="0"/>
    <x v="38"/>
    <x v="43"/>
    <n v="0"/>
    <x v="0"/>
    <x v="0"/>
    <x v="3"/>
  </r>
  <r>
    <x v="0"/>
    <s v="0190115798001"/>
    <x v="0"/>
    <x v="0"/>
    <x v="1"/>
    <x v="38"/>
    <x v="43"/>
    <n v="0"/>
    <x v="0"/>
    <x v="0"/>
    <x v="3"/>
  </r>
  <r>
    <x v="0"/>
    <s v="0190155722001"/>
    <x v="1"/>
    <x v="0"/>
    <x v="1"/>
    <x v="38"/>
    <x v="43"/>
    <n v="0"/>
    <x v="0"/>
    <x v="0"/>
    <x v="3"/>
  </r>
  <r>
    <x v="0"/>
    <s v="0290003288001"/>
    <x v="2"/>
    <x v="0"/>
    <x v="1"/>
    <x v="38"/>
    <x v="43"/>
    <n v="0"/>
    <x v="0"/>
    <x v="0"/>
    <x v="3"/>
  </r>
  <r>
    <x v="0"/>
    <s v="0390027923001"/>
    <x v="3"/>
    <x v="0"/>
    <x v="1"/>
    <x v="38"/>
    <x v="43"/>
    <n v="0"/>
    <x v="0"/>
    <x v="0"/>
    <x v="3"/>
  </r>
  <r>
    <x v="0"/>
    <s v="0490001883001"/>
    <x v="4"/>
    <x v="0"/>
    <x v="1"/>
    <x v="38"/>
    <x v="43"/>
    <n v="0"/>
    <x v="0"/>
    <x v="0"/>
    <x v="3"/>
  </r>
  <r>
    <x v="0"/>
    <s v="0490002669001"/>
    <x v="5"/>
    <x v="0"/>
    <x v="1"/>
    <x v="38"/>
    <x v="43"/>
    <n v="0"/>
    <x v="0"/>
    <x v="0"/>
    <x v="3"/>
  </r>
  <r>
    <x v="0"/>
    <s v="0590052000001"/>
    <x v="6"/>
    <x v="0"/>
    <x v="1"/>
    <x v="38"/>
    <x v="43"/>
    <n v="0"/>
    <x v="0"/>
    <x v="0"/>
    <x v="3"/>
  </r>
  <r>
    <x v="0"/>
    <s v="0690045389001"/>
    <x v="7"/>
    <x v="0"/>
    <x v="1"/>
    <x v="38"/>
    <x v="43"/>
    <n v="0"/>
    <x v="0"/>
    <x v="0"/>
    <x v="3"/>
  </r>
  <r>
    <x v="0"/>
    <s v="0691706710001"/>
    <x v="8"/>
    <x v="0"/>
    <x v="1"/>
    <x v="38"/>
    <x v="43"/>
    <n v="0"/>
    <x v="0"/>
    <x v="0"/>
    <x v="3"/>
  </r>
  <r>
    <x v="0"/>
    <s v="0790024656001"/>
    <x v="9"/>
    <x v="0"/>
    <x v="1"/>
    <x v="38"/>
    <x v="43"/>
    <n v="0"/>
    <x v="0"/>
    <x v="0"/>
    <x v="3"/>
  </r>
  <r>
    <x v="0"/>
    <s v="1090033456001"/>
    <x v="10"/>
    <x v="0"/>
    <x v="1"/>
    <x v="38"/>
    <x v="43"/>
    <n v="0"/>
    <x v="0"/>
    <x v="0"/>
    <x v="3"/>
  </r>
  <r>
    <x v="0"/>
    <s v="1091720902001"/>
    <x v="11"/>
    <x v="0"/>
    <x v="1"/>
    <x v="38"/>
    <x v="43"/>
    <n v="0"/>
    <x v="0"/>
    <x v="0"/>
    <x v="3"/>
  </r>
  <r>
    <x v="0"/>
    <s v="1190068389001"/>
    <x v="12"/>
    <x v="0"/>
    <x v="1"/>
    <x v="38"/>
    <x v="43"/>
    <n v="0"/>
    <x v="0"/>
    <x v="0"/>
    <x v="3"/>
  </r>
  <r>
    <x v="0"/>
    <s v="1390013678001"/>
    <x v="13"/>
    <x v="0"/>
    <x v="1"/>
    <x v="38"/>
    <x v="43"/>
    <n v="0"/>
    <x v="0"/>
    <x v="0"/>
    <x v="3"/>
  </r>
  <r>
    <x v="0"/>
    <s v="1690012606001"/>
    <x v="14"/>
    <x v="0"/>
    <x v="1"/>
    <x v="38"/>
    <x v="43"/>
    <n v="0"/>
    <x v="0"/>
    <x v="0"/>
    <x v="3"/>
  </r>
  <r>
    <x v="0"/>
    <s v="1790093204001"/>
    <x v="15"/>
    <x v="0"/>
    <x v="1"/>
    <x v="38"/>
    <x v="43"/>
    <n v="0"/>
    <x v="0"/>
    <x v="0"/>
    <x v="3"/>
  </r>
  <r>
    <x v="0"/>
    <s v="1790325083001"/>
    <x v="16"/>
    <x v="0"/>
    <x v="1"/>
    <x v="38"/>
    <x v="43"/>
    <n v="0"/>
    <x v="0"/>
    <x v="0"/>
    <x v="3"/>
  </r>
  <r>
    <x v="0"/>
    <s v="1790451801001"/>
    <x v="17"/>
    <x v="0"/>
    <x v="1"/>
    <x v="38"/>
    <x v="43"/>
    <n v="0"/>
    <x v="0"/>
    <x v="0"/>
    <x v="3"/>
  </r>
  <r>
    <x v="0"/>
    <s v="1790501469001"/>
    <x v="18"/>
    <x v="0"/>
    <x v="1"/>
    <x v="38"/>
    <x v="43"/>
    <n v="0"/>
    <x v="0"/>
    <x v="0"/>
    <x v="3"/>
  </r>
  <r>
    <x v="0"/>
    <s v="1790567699001"/>
    <x v="19"/>
    <x v="0"/>
    <x v="1"/>
    <x v="38"/>
    <x v="43"/>
    <n v="0"/>
    <x v="0"/>
    <x v="0"/>
    <x v="3"/>
  </r>
  <r>
    <x v="0"/>
    <s v="1790866084001"/>
    <x v="20"/>
    <x v="0"/>
    <x v="1"/>
    <x v="38"/>
    <x v="43"/>
    <n v="0"/>
    <x v="0"/>
    <x v="0"/>
    <x v="3"/>
  </r>
  <r>
    <x v="0"/>
    <s v="1790900193001"/>
    <x v="21"/>
    <x v="0"/>
    <x v="1"/>
    <x v="38"/>
    <x v="43"/>
    <n v="0"/>
    <x v="0"/>
    <x v="0"/>
    <x v="3"/>
  </r>
  <r>
    <x v="0"/>
    <s v="1790979016001"/>
    <x v="22"/>
    <x v="0"/>
    <x v="1"/>
    <x v="38"/>
    <x v="43"/>
    <n v="0"/>
    <x v="0"/>
    <x v="0"/>
    <x v="3"/>
  </r>
  <r>
    <x v="0"/>
    <s v="1791708040001"/>
    <x v="23"/>
    <x v="0"/>
    <x v="1"/>
    <x v="38"/>
    <x v="43"/>
    <n v="0"/>
    <x v="0"/>
    <x v="0"/>
    <x v="3"/>
  </r>
  <r>
    <x v="0"/>
    <s v="1890001323001"/>
    <x v="24"/>
    <x v="0"/>
    <x v="1"/>
    <x v="38"/>
    <x v="43"/>
    <n v="0"/>
    <x v="0"/>
    <x v="0"/>
    <x v="3"/>
  </r>
  <r>
    <x v="0"/>
    <s v="1890003628001"/>
    <x v="25"/>
    <x v="0"/>
    <x v="1"/>
    <x v="38"/>
    <x v="43"/>
    <n v="0"/>
    <x v="0"/>
    <x v="0"/>
    <x v="3"/>
  </r>
  <r>
    <x v="0"/>
    <s v="1890037646001"/>
    <x v="26"/>
    <x v="0"/>
    <x v="1"/>
    <x v="38"/>
    <x v="43"/>
    <n v="0"/>
    <x v="0"/>
    <x v="0"/>
    <x v="3"/>
  </r>
  <r>
    <x v="0"/>
    <s v="1890080967001"/>
    <x v="27"/>
    <x v="0"/>
    <x v="1"/>
    <x v="38"/>
    <x v="43"/>
    <n v="0"/>
    <x v="0"/>
    <x v="0"/>
    <x v="3"/>
  </r>
  <r>
    <x v="0"/>
    <s v="1890141877001"/>
    <x v="28"/>
    <x v="0"/>
    <x v="1"/>
    <x v="38"/>
    <x v="43"/>
    <n v="0"/>
    <x v="0"/>
    <x v="0"/>
    <x v="3"/>
  </r>
  <r>
    <x v="0"/>
    <s v="1891709591001"/>
    <x v="29"/>
    <x v="0"/>
    <x v="1"/>
    <x v="38"/>
    <x v="43"/>
    <n v="0"/>
    <x v="0"/>
    <x v="0"/>
    <x v="3"/>
  </r>
  <r>
    <x v="0"/>
    <s v="1891710328001"/>
    <x v="30"/>
    <x v="0"/>
    <x v="1"/>
    <x v="38"/>
    <x v="43"/>
    <n v="0"/>
    <x v="0"/>
    <x v="0"/>
    <x v="3"/>
  </r>
  <r>
    <x v="0"/>
    <s v="11"/>
    <x v="31"/>
    <x v="0"/>
    <x v="0"/>
    <x v="38"/>
    <x v="43"/>
    <n v="0"/>
    <x v="0"/>
    <x v="0"/>
    <x v="3"/>
  </r>
  <r>
    <x v="0"/>
    <s v="11"/>
    <x v="31"/>
    <x v="0"/>
    <x v="1"/>
    <x v="38"/>
    <x v="43"/>
    <n v="0"/>
    <x v="0"/>
    <x v="0"/>
    <x v="3"/>
  </r>
  <r>
    <x v="0"/>
    <s v="12"/>
    <x v="32"/>
    <x v="0"/>
    <x v="0"/>
    <x v="38"/>
    <x v="43"/>
    <n v="0"/>
    <x v="0"/>
    <x v="0"/>
    <x v="3"/>
  </r>
  <r>
    <x v="0"/>
    <s v="12"/>
    <x v="32"/>
    <x v="0"/>
    <x v="1"/>
    <x v="38"/>
    <x v="43"/>
    <n v="0"/>
    <x v="0"/>
    <x v="0"/>
    <x v="3"/>
  </r>
  <r>
    <x v="0"/>
    <s v="0190115798001"/>
    <x v="0"/>
    <x v="0"/>
    <x v="0"/>
    <x v="39"/>
    <x v="44"/>
    <n v="0"/>
    <x v="0"/>
    <x v="0"/>
    <x v="3"/>
  </r>
  <r>
    <x v="0"/>
    <s v="0190155722001"/>
    <x v="1"/>
    <x v="0"/>
    <x v="0"/>
    <x v="39"/>
    <x v="44"/>
    <n v="0"/>
    <x v="0"/>
    <x v="0"/>
    <x v="3"/>
  </r>
  <r>
    <x v="0"/>
    <s v="0290003288001"/>
    <x v="2"/>
    <x v="0"/>
    <x v="0"/>
    <x v="39"/>
    <x v="44"/>
    <n v="0"/>
    <x v="0"/>
    <x v="0"/>
    <x v="3"/>
  </r>
  <r>
    <x v="0"/>
    <s v="0390027923001"/>
    <x v="3"/>
    <x v="0"/>
    <x v="0"/>
    <x v="39"/>
    <x v="44"/>
    <n v="0"/>
    <x v="0"/>
    <x v="0"/>
    <x v="3"/>
  </r>
  <r>
    <x v="0"/>
    <s v="0490001883001"/>
    <x v="4"/>
    <x v="0"/>
    <x v="0"/>
    <x v="39"/>
    <x v="44"/>
    <n v="0"/>
    <x v="0"/>
    <x v="0"/>
    <x v="3"/>
  </r>
  <r>
    <x v="0"/>
    <s v="0490002669001"/>
    <x v="5"/>
    <x v="0"/>
    <x v="0"/>
    <x v="39"/>
    <x v="44"/>
    <n v="0"/>
    <x v="0"/>
    <x v="0"/>
    <x v="3"/>
  </r>
  <r>
    <x v="0"/>
    <s v="0590052000001"/>
    <x v="6"/>
    <x v="0"/>
    <x v="0"/>
    <x v="39"/>
    <x v="44"/>
    <n v="0"/>
    <x v="0"/>
    <x v="0"/>
    <x v="3"/>
  </r>
  <r>
    <x v="0"/>
    <s v="0690045389001"/>
    <x v="7"/>
    <x v="0"/>
    <x v="0"/>
    <x v="39"/>
    <x v="44"/>
    <n v="0"/>
    <x v="0"/>
    <x v="0"/>
    <x v="3"/>
  </r>
  <r>
    <x v="0"/>
    <s v="0691706710001"/>
    <x v="8"/>
    <x v="0"/>
    <x v="0"/>
    <x v="39"/>
    <x v="44"/>
    <n v="0"/>
    <x v="0"/>
    <x v="0"/>
    <x v="3"/>
  </r>
  <r>
    <x v="0"/>
    <s v="0790024656001"/>
    <x v="9"/>
    <x v="0"/>
    <x v="0"/>
    <x v="39"/>
    <x v="44"/>
    <n v="0"/>
    <x v="0"/>
    <x v="0"/>
    <x v="3"/>
  </r>
  <r>
    <x v="0"/>
    <s v="1090033456001"/>
    <x v="10"/>
    <x v="0"/>
    <x v="0"/>
    <x v="39"/>
    <x v="44"/>
    <n v="0"/>
    <x v="0"/>
    <x v="0"/>
    <x v="3"/>
  </r>
  <r>
    <x v="0"/>
    <s v="1091720902001"/>
    <x v="11"/>
    <x v="0"/>
    <x v="0"/>
    <x v="39"/>
    <x v="44"/>
    <n v="0"/>
    <x v="0"/>
    <x v="0"/>
    <x v="3"/>
  </r>
  <r>
    <x v="0"/>
    <s v="1190068389001"/>
    <x v="12"/>
    <x v="0"/>
    <x v="0"/>
    <x v="39"/>
    <x v="44"/>
    <n v="0"/>
    <x v="0"/>
    <x v="0"/>
    <x v="3"/>
  </r>
  <r>
    <x v="0"/>
    <s v="1390013678001"/>
    <x v="13"/>
    <x v="0"/>
    <x v="0"/>
    <x v="39"/>
    <x v="44"/>
    <n v="0"/>
    <x v="0"/>
    <x v="0"/>
    <x v="3"/>
  </r>
  <r>
    <x v="0"/>
    <s v="1690012606001"/>
    <x v="14"/>
    <x v="0"/>
    <x v="0"/>
    <x v="39"/>
    <x v="44"/>
    <n v="0"/>
    <x v="0"/>
    <x v="0"/>
    <x v="3"/>
  </r>
  <r>
    <x v="0"/>
    <s v="1790093204001"/>
    <x v="15"/>
    <x v="0"/>
    <x v="0"/>
    <x v="39"/>
    <x v="44"/>
    <n v="0"/>
    <x v="0"/>
    <x v="0"/>
    <x v="3"/>
  </r>
  <r>
    <x v="0"/>
    <s v="1790325083001"/>
    <x v="16"/>
    <x v="0"/>
    <x v="0"/>
    <x v="39"/>
    <x v="44"/>
    <n v="0"/>
    <x v="0"/>
    <x v="0"/>
    <x v="3"/>
  </r>
  <r>
    <x v="0"/>
    <s v="1790451801001"/>
    <x v="17"/>
    <x v="0"/>
    <x v="0"/>
    <x v="39"/>
    <x v="44"/>
    <n v="0"/>
    <x v="0"/>
    <x v="0"/>
    <x v="3"/>
  </r>
  <r>
    <x v="0"/>
    <s v="1790501469001"/>
    <x v="18"/>
    <x v="0"/>
    <x v="0"/>
    <x v="39"/>
    <x v="44"/>
    <n v="0"/>
    <x v="0"/>
    <x v="0"/>
    <x v="3"/>
  </r>
  <r>
    <x v="0"/>
    <s v="1790567699001"/>
    <x v="19"/>
    <x v="0"/>
    <x v="0"/>
    <x v="39"/>
    <x v="44"/>
    <n v="0"/>
    <x v="0"/>
    <x v="0"/>
    <x v="3"/>
  </r>
  <r>
    <x v="0"/>
    <s v="1790866084001"/>
    <x v="20"/>
    <x v="0"/>
    <x v="0"/>
    <x v="39"/>
    <x v="44"/>
    <n v="0"/>
    <x v="0"/>
    <x v="0"/>
    <x v="3"/>
  </r>
  <r>
    <x v="0"/>
    <s v="1790900193001"/>
    <x v="21"/>
    <x v="0"/>
    <x v="0"/>
    <x v="39"/>
    <x v="44"/>
    <n v="0"/>
    <x v="0"/>
    <x v="0"/>
    <x v="3"/>
  </r>
  <r>
    <x v="0"/>
    <s v="1790979016001"/>
    <x v="22"/>
    <x v="0"/>
    <x v="0"/>
    <x v="39"/>
    <x v="44"/>
    <n v="0"/>
    <x v="0"/>
    <x v="0"/>
    <x v="3"/>
  </r>
  <r>
    <x v="0"/>
    <s v="1791708040001"/>
    <x v="23"/>
    <x v="0"/>
    <x v="0"/>
    <x v="39"/>
    <x v="44"/>
    <n v="0"/>
    <x v="0"/>
    <x v="0"/>
    <x v="3"/>
  </r>
  <r>
    <x v="0"/>
    <s v="1890001323001"/>
    <x v="24"/>
    <x v="0"/>
    <x v="0"/>
    <x v="39"/>
    <x v="44"/>
    <n v="0"/>
    <x v="0"/>
    <x v="0"/>
    <x v="3"/>
  </r>
  <r>
    <x v="0"/>
    <s v="1890003628001"/>
    <x v="25"/>
    <x v="0"/>
    <x v="0"/>
    <x v="39"/>
    <x v="44"/>
    <n v="0"/>
    <x v="0"/>
    <x v="0"/>
    <x v="3"/>
  </r>
  <r>
    <x v="0"/>
    <s v="1890037646001"/>
    <x v="26"/>
    <x v="0"/>
    <x v="0"/>
    <x v="39"/>
    <x v="44"/>
    <n v="0"/>
    <x v="0"/>
    <x v="0"/>
    <x v="3"/>
  </r>
  <r>
    <x v="0"/>
    <s v="1890080967001"/>
    <x v="27"/>
    <x v="0"/>
    <x v="0"/>
    <x v="39"/>
    <x v="44"/>
    <n v="0"/>
    <x v="0"/>
    <x v="0"/>
    <x v="3"/>
  </r>
  <r>
    <x v="0"/>
    <s v="1890141877001"/>
    <x v="28"/>
    <x v="0"/>
    <x v="0"/>
    <x v="39"/>
    <x v="44"/>
    <n v="0"/>
    <x v="0"/>
    <x v="0"/>
    <x v="3"/>
  </r>
  <r>
    <x v="0"/>
    <s v="1891709591001"/>
    <x v="29"/>
    <x v="0"/>
    <x v="0"/>
    <x v="39"/>
    <x v="44"/>
    <n v="0"/>
    <x v="0"/>
    <x v="0"/>
    <x v="3"/>
  </r>
  <r>
    <x v="0"/>
    <s v="1891710328001"/>
    <x v="30"/>
    <x v="0"/>
    <x v="0"/>
    <x v="39"/>
    <x v="44"/>
    <n v="0"/>
    <x v="0"/>
    <x v="0"/>
    <x v="3"/>
  </r>
  <r>
    <x v="0"/>
    <s v="0190115798001"/>
    <x v="0"/>
    <x v="0"/>
    <x v="1"/>
    <x v="39"/>
    <x v="44"/>
    <n v="0"/>
    <x v="0"/>
    <x v="0"/>
    <x v="3"/>
  </r>
  <r>
    <x v="0"/>
    <s v="0190155722001"/>
    <x v="1"/>
    <x v="0"/>
    <x v="1"/>
    <x v="39"/>
    <x v="44"/>
    <n v="0"/>
    <x v="0"/>
    <x v="0"/>
    <x v="3"/>
  </r>
  <r>
    <x v="0"/>
    <s v="0290003288001"/>
    <x v="2"/>
    <x v="0"/>
    <x v="1"/>
    <x v="39"/>
    <x v="44"/>
    <n v="0"/>
    <x v="0"/>
    <x v="0"/>
    <x v="3"/>
  </r>
  <r>
    <x v="0"/>
    <s v="0390027923001"/>
    <x v="3"/>
    <x v="0"/>
    <x v="1"/>
    <x v="39"/>
    <x v="44"/>
    <n v="0"/>
    <x v="0"/>
    <x v="0"/>
    <x v="3"/>
  </r>
  <r>
    <x v="0"/>
    <s v="0490001883001"/>
    <x v="4"/>
    <x v="0"/>
    <x v="1"/>
    <x v="39"/>
    <x v="44"/>
    <n v="0"/>
    <x v="0"/>
    <x v="0"/>
    <x v="3"/>
  </r>
  <r>
    <x v="0"/>
    <s v="0490002669001"/>
    <x v="5"/>
    <x v="0"/>
    <x v="1"/>
    <x v="39"/>
    <x v="44"/>
    <n v="0"/>
    <x v="0"/>
    <x v="0"/>
    <x v="3"/>
  </r>
  <r>
    <x v="0"/>
    <s v="0590052000001"/>
    <x v="6"/>
    <x v="0"/>
    <x v="1"/>
    <x v="39"/>
    <x v="44"/>
    <n v="0"/>
    <x v="0"/>
    <x v="0"/>
    <x v="3"/>
  </r>
  <r>
    <x v="0"/>
    <s v="0690045389001"/>
    <x v="7"/>
    <x v="0"/>
    <x v="1"/>
    <x v="39"/>
    <x v="44"/>
    <n v="0"/>
    <x v="0"/>
    <x v="0"/>
    <x v="3"/>
  </r>
  <r>
    <x v="0"/>
    <s v="0691706710001"/>
    <x v="8"/>
    <x v="0"/>
    <x v="1"/>
    <x v="39"/>
    <x v="44"/>
    <n v="0"/>
    <x v="0"/>
    <x v="0"/>
    <x v="3"/>
  </r>
  <r>
    <x v="0"/>
    <s v="0790024656001"/>
    <x v="9"/>
    <x v="0"/>
    <x v="1"/>
    <x v="39"/>
    <x v="44"/>
    <n v="0"/>
    <x v="0"/>
    <x v="0"/>
    <x v="3"/>
  </r>
  <r>
    <x v="0"/>
    <s v="1090033456001"/>
    <x v="10"/>
    <x v="0"/>
    <x v="1"/>
    <x v="39"/>
    <x v="44"/>
    <n v="0"/>
    <x v="0"/>
    <x v="0"/>
    <x v="3"/>
  </r>
  <r>
    <x v="0"/>
    <s v="1091720902001"/>
    <x v="11"/>
    <x v="0"/>
    <x v="1"/>
    <x v="39"/>
    <x v="44"/>
    <n v="0"/>
    <x v="0"/>
    <x v="0"/>
    <x v="3"/>
  </r>
  <r>
    <x v="0"/>
    <s v="1190068389001"/>
    <x v="12"/>
    <x v="0"/>
    <x v="1"/>
    <x v="39"/>
    <x v="44"/>
    <n v="0"/>
    <x v="0"/>
    <x v="0"/>
    <x v="3"/>
  </r>
  <r>
    <x v="0"/>
    <s v="1390013678001"/>
    <x v="13"/>
    <x v="0"/>
    <x v="1"/>
    <x v="39"/>
    <x v="44"/>
    <n v="0"/>
    <x v="0"/>
    <x v="0"/>
    <x v="3"/>
  </r>
  <r>
    <x v="0"/>
    <s v="1690012606001"/>
    <x v="14"/>
    <x v="0"/>
    <x v="1"/>
    <x v="39"/>
    <x v="44"/>
    <n v="0"/>
    <x v="0"/>
    <x v="0"/>
    <x v="3"/>
  </r>
  <r>
    <x v="0"/>
    <s v="1790093204001"/>
    <x v="15"/>
    <x v="0"/>
    <x v="1"/>
    <x v="39"/>
    <x v="44"/>
    <n v="0"/>
    <x v="0"/>
    <x v="0"/>
    <x v="3"/>
  </r>
  <r>
    <x v="0"/>
    <s v="1790325083001"/>
    <x v="16"/>
    <x v="0"/>
    <x v="1"/>
    <x v="39"/>
    <x v="44"/>
    <n v="0"/>
    <x v="0"/>
    <x v="0"/>
    <x v="3"/>
  </r>
  <r>
    <x v="0"/>
    <s v="1790451801001"/>
    <x v="17"/>
    <x v="0"/>
    <x v="1"/>
    <x v="39"/>
    <x v="44"/>
    <n v="0"/>
    <x v="0"/>
    <x v="0"/>
    <x v="3"/>
  </r>
  <r>
    <x v="0"/>
    <s v="1790501469001"/>
    <x v="18"/>
    <x v="0"/>
    <x v="1"/>
    <x v="39"/>
    <x v="44"/>
    <n v="0"/>
    <x v="0"/>
    <x v="0"/>
    <x v="3"/>
  </r>
  <r>
    <x v="0"/>
    <s v="1790567699001"/>
    <x v="19"/>
    <x v="0"/>
    <x v="1"/>
    <x v="39"/>
    <x v="44"/>
    <n v="0"/>
    <x v="0"/>
    <x v="0"/>
    <x v="3"/>
  </r>
  <r>
    <x v="0"/>
    <s v="1790866084001"/>
    <x v="20"/>
    <x v="0"/>
    <x v="1"/>
    <x v="39"/>
    <x v="44"/>
    <n v="0"/>
    <x v="0"/>
    <x v="0"/>
    <x v="3"/>
  </r>
  <r>
    <x v="0"/>
    <s v="1790900193001"/>
    <x v="21"/>
    <x v="0"/>
    <x v="1"/>
    <x v="39"/>
    <x v="44"/>
    <n v="0"/>
    <x v="0"/>
    <x v="0"/>
    <x v="3"/>
  </r>
  <r>
    <x v="0"/>
    <s v="1790979016001"/>
    <x v="22"/>
    <x v="0"/>
    <x v="1"/>
    <x v="39"/>
    <x v="44"/>
    <n v="0"/>
    <x v="0"/>
    <x v="0"/>
    <x v="3"/>
  </r>
  <r>
    <x v="0"/>
    <s v="1791708040001"/>
    <x v="23"/>
    <x v="0"/>
    <x v="1"/>
    <x v="39"/>
    <x v="44"/>
    <n v="0"/>
    <x v="0"/>
    <x v="0"/>
    <x v="3"/>
  </r>
  <r>
    <x v="0"/>
    <s v="1890001323001"/>
    <x v="24"/>
    <x v="0"/>
    <x v="1"/>
    <x v="39"/>
    <x v="44"/>
    <n v="0"/>
    <x v="0"/>
    <x v="0"/>
    <x v="3"/>
  </r>
  <r>
    <x v="0"/>
    <s v="1890003628001"/>
    <x v="25"/>
    <x v="0"/>
    <x v="1"/>
    <x v="39"/>
    <x v="44"/>
    <n v="0"/>
    <x v="0"/>
    <x v="0"/>
    <x v="3"/>
  </r>
  <r>
    <x v="0"/>
    <s v="1890037646001"/>
    <x v="26"/>
    <x v="0"/>
    <x v="1"/>
    <x v="39"/>
    <x v="44"/>
    <n v="0"/>
    <x v="0"/>
    <x v="0"/>
    <x v="3"/>
  </r>
  <r>
    <x v="0"/>
    <s v="1890080967001"/>
    <x v="27"/>
    <x v="0"/>
    <x v="1"/>
    <x v="39"/>
    <x v="44"/>
    <n v="0"/>
    <x v="0"/>
    <x v="0"/>
    <x v="3"/>
  </r>
  <r>
    <x v="0"/>
    <s v="1890141877001"/>
    <x v="28"/>
    <x v="0"/>
    <x v="1"/>
    <x v="39"/>
    <x v="44"/>
    <n v="0"/>
    <x v="0"/>
    <x v="0"/>
    <x v="3"/>
  </r>
  <r>
    <x v="0"/>
    <s v="1891709591001"/>
    <x v="29"/>
    <x v="0"/>
    <x v="1"/>
    <x v="39"/>
    <x v="44"/>
    <n v="0"/>
    <x v="0"/>
    <x v="0"/>
    <x v="3"/>
  </r>
  <r>
    <x v="0"/>
    <s v="1891710328001"/>
    <x v="30"/>
    <x v="0"/>
    <x v="1"/>
    <x v="39"/>
    <x v="44"/>
    <n v="0"/>
    <x v="0"/>
    <x v="0"/>
    <x v="3"/>
  </r>
  <r>
    <x v="0"/>
    <s v="11"/>
    <x v="31"/>
    <x v="0"/>
    <x v="0"/>
    <x v="39"/>
    <x v="44"/>
    <n v="0"/>
    <x v="0"/>
    <x v="0"/>
    <x v="3"/>
  </r>
  <r>
    <x v="0"/>
    <s v="11"/>
    <x v="31"/>
    <x v="0"/>
    <x v="1"/>
    <x v="39"/>
    <x v="44"/>
    <n v="0"/>
    <x v="0"/>
    <x v="0"/>
    <x v="3"/>
  </r>
  <r>
    <x v="0"/>
    <s v="12"/>
    <x v="32"/>
    <x v="0"/>
    <x v="0"/>
    <x v="39"/>
    <x v="44"/>
    <n v="0"/>
    <x v="0"/>
    <x v="0"/>
    <x v="3"/>
  </r>
  <r>
    <x v="0"/>
    <s v="12"/>
    <x v="32"/>
    <x v="0"/>
    <x v="1"/>
    <x v="39"/>
    <x v="44"/>
    <n v="0"/>
    <x v="0"/>
    <x v="0"/>
    <x v="3"/>
  </r>
  <r>
    <x v="0"/>
    <s v="0190115798001"/>
    <x v="0"/>
    <x v="0"/>
    <x v="0"/>
    <x v="40"/>
    <x v="45"/>
    <n v="0"/>
    <x v="0"/>
    <x v="0"/>
    <x v="3"/>
  </r>
  <r>
    <x v="0"/>
    <s v="0190155722001"/>
    <x v="1"/>
    <x v="0"/>
    <x v="0"/>
    <x v="40"/>
    <x v="45"/>
    <n v="0"/>
    <x v="0"/>
    <x v="0"/>
    <x v="3"/>
  </r>
  <r>
    <x v="0"/>
    <s v="0290003288001"/>
    <x v="2"/>
    <x v="0"/>
    <x v="0"/>
    <x v="40"/>
    <x v="45"/>
    <n v="0"/>
    <x v="0"/>
    <x v="0"/>
    <x v="3"/>
  </r>
  <r>
    <x v="0"/>
    <s v="0390027923001"/>
    <x v="3"/>
    <x v="0"/>
    <x v="0"/>
    <x v="40"/>
    <x v="45"/>
    <n v="0"/>
    <x v="0"/>
    <x v="0"/>
    <x v="3"/>
  </r>
  <r>
    <x v="0"/>
    <s v="0490001883001"/>
    <x v="4"/>
    <x v="0"/>
    <x v="0"/>
    <x v="40"/>
    <x v="45"/>
    <n v="0"/>
    <x v="0"/>
    <x v="0"/>
    <x v="3"/>
  </r>
  <r>
    <x v="0"/>
    <s v="0490002669001"/>
    <x v="5"/>
    <x v="0"/>
    <x v="0"/>
    <x v="40"/>
    <x v="45"/>
    <n v="0"/>
    <x v="0"/>
    <x v="0"/>
    <x v="3"/>
  </r>
  <r>
    <x v="0"/>
    <s v="0590052000001"/>
    <x v="6"/>
    <x v="0"/>
    <x v="0"/>
    <x v="40"/>
    <x v="45"/>
    <n v="0"/>
    <x v="0"/>
    <x v="0"/>
    <x v="3"/>
  </r>
  <r>
    <x v="0"/>
    <s v="0690045389001"/>
    <x v="7"/>
    <x v="0"/>
    <x v="0"/>
    <x v="40"/>
    <x v="45"/>
    <n v="0"/>
    <x v="0"/>
    <x v="0"/>
    <x v="3"/>
  </r>
  <r>
    <x v="0"/>
    <s v="0691706710001"/>
    <x v="8"/>
    <x v="0"/>
    <x v="0"/>
    <x v="40"/>
    <x v="45"/>
    <n v="0"/>
    <x v="0"/>
    <x v="0"/>
    <x v="3"/>
  </r>
  <r>
    <x v="0"/>
    <s v="0790024656001"/>
    <x v="9"/>
    <x v="0"/>
    <x v="0"/>
    <x v="40"/>
    <x v="45"/>
    <n v="0"/>
    <x v="0"/>
    <x v="0"/>
    <x v="3"/>
  </r>
  <r>
    <x v="0"/>
    <s v="1090033456001"/>
    <x v="10"/>
    <x v="0"/>
    <x v="0"/>
    <x v="40"/>
    <x v="45"/>
    <n v="0"/>
    <x v="0"/>
    <x v="0"/>
    <x v="3"/>
  </r>
  <r>
    <x v="0"/>
    <s v="1091720902001"/>
    <x v="11"/>
    <x v="0"/>
    <x v="0"/>
    <x v="40"/>
    <x v="45"/>
    <n v="0"/>
    <x v="0"/>
    <x v="0"/>
    <x v="3"/>
  </r>
  <r>
    <x v="0"/>
    <s v="1190068389001"/>
    <x v="12"/>
    <x v="0"/>
    <x v="0"/>
    <x v="40"/>
    <x v="45"/>
    <n v="0"/>
    <x v="0"/>
    <x v="0"/>
    <x v="3"/>
  </r>
  <r>
    <x v="0"/>
    <s v="1390013678001"/>
    <x v="13"/>
    <x v="0"/>
    <x v="0"/>
    <x v="40"/>
    <x v="45"/>
    <n v="0"/>
    <x v="0"/>
    <x v="0"/>
    <x v="3"/>
  </r>
  <r>
    <x v="0"/>
    <s v="1690012606001"/>
    <x v="14"/>
    <x v="0"/>
    <x v="0"/>
    <x v="40"/>
    <x v="45"/>
    <n v="0"/>
    <x v="0"/>
    <x v="0"/>
    <x v="3"/>
  </r>
  <r>
    <x v="0"/>
    <s v="1790093204001"/>
    <x v="15"/>
    <x v="0"/>
    <x v="0"/>
    <x v="40"/>
    <x v="45"/>
    <n v="0"/>
    <x v="0"/>
    <x v="0"/>
    <x v="3"/>
  </r>
  <r>
    <x v="0"/>
    <s v="1790325083001"/>
    <x v="16"/>
    <x v="0"/>
    <x v="0"/>
    <x v="40"/>
    <x v="45"/>
    <n v="0"/>
    <x v="0"/>
    <x v="0"/>
    <x v="3"/>
  </r>
  <r>
    <x v="0"/>
    <s v="1790451801001"/>
    <x v="17"/>
    <x v="0"/>
    <x v="0"/>
    <x v="40"/>
    <x v="45"/>
    <n v="0"/>
    <x v="0"/>
    <x v="0"/>
    <x v="3"/>
  </r>
  <r>
    <x v="0"/>
    <s v="1790501469001"/>
    <x v="18"/>
    <x v="0"/>
    <x v="0"/>
    <x v="40"/>
    <x v="45"/>
    <n v="0"/>
    <x v="0"/>
    <x v="0"/>
    <x v="3"/>
  </r>
  <r>
    <x v="0"/>
    <s v="1790567699001"/>
    <x v="19"/>
    <x v="0"/>
    <x v="0"/>
    <x v="40"/>
    <x v="45"/>
    <n v="0"/>
    <x v="0"/>
    <x v="0"/>
    <x v="3"/>
  </r>
  <r>
    <x v="0"/>
    <s v="1790866084001"/>
    <x v="20"/>
    <x v="0"/>
    <x v="0"/>
    <x v="40"/>
    <x v="45"/>
    <n v="0"/>
    <x v="0"/>
    <x v="0"/>
    <x v="3"/>
  </r>
  <r>
    <x v="0"/>
    <s v="1790900193001"/>
    <x v="21"/>
    <x v="0"/>
    <x v="0"/>
    <x v="40"/>
    <x v="45"/>
    <n v="0"/>
    <x v="0"/>
    <x v="0"/>
    <x v="3"/>
  </r>
  <r>
    <x v="0"/>
    <s v="1790979016001"/>
    <x v="22"/>
    <x v="0"/>
    <x v="0"/>
    <x v="40"/>
    <x v="45"/>
    <n v="0"/>
    <x v="0"/>
    <x v="0"/>
    <x v="3"/>
  </r>
  <r>
    <x v="0"/>
    <s v="1791708040001"/>
    <x v="23"/>
    <x v="0"/>
    <x v="0"/>
    <x v="40"/>
    <x v="45"/>
    <n v="0"/>
    <x v="0"/>
    <x v="0"/>
    <x v="3"/>
  </r>
  <r>
    <x v="0"/>
    <s v="1890001323001"/>
    <x v="24"/>
    <x v="0"/>
    <x v="0"/>
    <x v="40"/>
    <x v="45"/>
    <n v="0"/>
    <x v="0"/>
    <x v="0"/>
    <x v="3"/>
  </r>
  <r>
    <x v="0"/>
    <s v="1890003628001"/>
    <x v="25"/>
    <x v="0"/>
    <x v="0"/>
    <x v="40"/>
    <x v="45"/>
    <n v="0"/>
    <x v="0"/>
    <x v="0"/>
    <x v="3"/>
  </r>
  <r>
    <x v="0"/>
    <s v="1890037646001"/>
    <x v="26"/>
    <x v="0"/>
    <x v="0"/>
    <x v="40"/>
    <x v="45"/>
    <n v="0"/>
    <x v="0"/>
    <x v="0"/>
    <x v="3"/>
  </r>
  <r>
    <x v="0"/>
    <s v="1890080967001"/>
    <x v="27"/>
    <x v="0"/>
    <x v="0"/>
    <x v="40"/>
    <x v="45"/>
    <n v="0"/>
    <x v="0"/>
    <x v="0"/>
    <x v="3"/>
  </r>
  <r>
    <x v="0"/>
    <s v="1890141877001"/>
    <x v="28"/>
    <x v="0"/>
    <x v="0"/>
    <x v="40"/>
    <x v="45"/>
    <n v="0"/>
    <x v="0"/>
    <x v="0"/>
    <x v="3"/>
  </r>
  <r>
    <x v="0"/>
    <s v="1891709591001"/>
    <x v="29"/>
    <x v="0"/>
    <x v="0"/>
    <x v="40"/>
    <x v="45"/>
    <n v="0"/>
    <x v="0"/>
    <x v="0"/>
    <x v="3"/>
  </r>
  <r>
    <x v="0"/>
    <s v="1891710328001"/>
    <x v="30"/>
    <x v="0"/>
    <x v="0"/>
    <x v="40"/>
    <x v="45"/>
    <n v="0"/>
    <x v="0"/>
    <x v="0"/>
    <x v="3"/>
  </r>
  <r>
    <x v="0"/>
    <s v="0190115798001"/>
    <x v="0"/>
    <x v="0"/>
    <x v="1"/>
    <x v="40"/>
    <x v="45"/>
    <n v="0"/>
    <x v="0"/>
    <x v="0"/>
    <x v="3"/>
  </r>
  <r>
    <x v="0"/>
    <s v="0190155722001"/>
    <x v="1"/>
    <x v="0"/>
    <x v="1"/>
    <x v="40"/>
    <x v="45"/>
    <n v="0"/>
    <x v="0"/>
    <x v="0"/>
    <x v="3"/>
  </r>
  <r>
    <x v="0"/>
    <s v="0290003288001"/>
    <x v="2"/>
    <x v="0"/>
    <x v="1"/>
    <x v="40"/>
    <x v="45"/>
    <n v="0"/>
    <x v="0"/>
    <x v="0"/>
    <x v="3"/>
  </r>
  <r>
    <x v="0"/>
    <s v="0390027923001"/>
    <x v="3"/>
    <x v="0"/>
    <x v="1"/>
    <x v="40"/>
    <x v="45"/>
    <n v="0"/>
    <x v="0"/>
    <x v="0"/>
    <x v="3"/>
  </r>
  <r>
    <x v="0"/>
    <s v="0490001883001"/>
    <x v="4"/>
    <x v="0"/>
    <x v="1"/>
    <x v="40"/>
    <x v="45"/>
    <n v="0"/>
    <x v="0"/>
    <x v="0"/>
    <x v="3"/>
  </r>
  <r>
    <x v="0"/>
    <s v="0490002669001"/>
    <x v="5"/>
    <x v="0"/>
    <x v="1"/>
    <x v="40"/>
    <x v="45"/>
    <n v="0"/>
    <x v="0"/>
    <x v="0"/>
    <x v="3"/>
  </r>
  <r>
    <x v="0"/>
    <s v="0590052000001"/>
    <x v="6"/>
    <x v="0"/>
    <x v="1"/>
    <x v="40"/>
    <x v="45"/>
    <n v="0"/>
    <x v="0"/>
    <x v="0"/>
    <x v="3"/>
  </r>
  <r>
    <x v="0"/>
    <s v="0690045389001"/>
    <x v="7"/>
    <x v="0"/>
    <x v="1"/>
    <x v="40"/>
    <x v="45"/>
    <n v="0"/>
    <x v="0"/>
    <x v="0"/>
    <x v="3"/>
  </r>
  <r>
    <x v="0"/>
    <s v="0691706710001"/>
    <x v="8"/>
    <x v="0"/>
    <x v="1"/>
    <x v="40"/>
    <x v="45"/>
    <n v="0"/>
    <x v="0"/>
    <x v="0"/>
    <x v="3"/>
  </r>
  <r>
    <x v="0"/>
    <s v="0790024656001"/>
    <x v="9"/>
    <x v="0"/>
    <x v="1"/>
    <x v="40"/>
    <x v="45"/>
    <n v="0"/>
    <x v="0"/>
    <x v="0"/>
    <x v="3"/>
  </r>
  <r>
    <x v="0"/>
    <s v="1090033456001"/>
    <x v="10"/>
    <x v="0"/>
    <x v="1"/>
    <x v="40"/>
    <x v="45"/>
    <n v="0"/>
    <x v="0"/>
    <x v="0"/>
    <x v="3"/>
  </r>
  <r>
    <x v="0"/>
    <s v="1091720902001"/>
    <x v="11"/>
    <x v="0"/>
    <x v="1"/>
    <x v="40"/>
    <x v="45"/>
    <n v="0"/>
    <x v="0"/>
    <x v="0"/>
    <x v="3"/>
  </r>
  <r>
    <x v="0"/>
    <s v="1190068389001"/>
    <x v="12"/>
    <x v="0"/>
    <x v="1"/>
    <x v="40"/>
    <x v="45"/>
    <n v="0"/>
    <x v="0"/>
    <x v="0"/>
    <x v="3"/>
  </r>
  <r>
    <x v="0"/>
    <s v="1390013678001"/>
    <x v="13"/>
    <x v="0"/>
    <x v="1"/>
    <x v="40"/>
    <x v="45"/>
    <n v="0"/>
    <x v="0"/>
    <x v="0"/>
    <x v="3"/>
  </r>
  <r>
    <x v="0"/>
    <s v="1690012606001"/>
    <x v="14"/>
    <x v="0"/>
    <x v="1"/>
    <x v="40"/>
    <x v="45"/>
    <n v="0"/>
    <x v="0"/>
    <x v="0"/>
    <x v="3"/>
  </r>
  <r>
    <x v="0"/>
    <s v="1790093204001"/>
    <x v="15"/>
    <x v="0"/>
    <x v="1"/>
    <x v="40"/>
    <x v="45"/>
    <n v="0"/>
    <x v="0"/>
    <x v="0"/>
    <x v="3"/>
  </r>
  <r>
    <x v="0"/>
    <s v="1790325083001"/>
    <x v="16"/>
    <x v="0"/>
    <x v="1"/>
    <x v="40"/>
    <x v="45"/>
    <n v="0"/>
    <x v="0"/>
    <x v="0"/>
    <x v="3"/>
  </r>
  <r>
    <x v="0"/>
    <s v="1790451801001"/>
    <x v="17"/>
    <x v="0"/>
    <x v="1"/>
    <x v="40"/>
    <x v="45"/>
    <n v="0"/>
    <x v="0"/>
    <x v="0"/>
    <x v="3"/>
  </r>
  <r>
    <x v="0"/>
    <s v="1790501469001"/>
    <x v="18"/>
    <x v="0"/>
    <x v="1"/>
    <x v="40"/>
    <x v="45"/>
    <n v="0"/>
    <x v="0"/>
    <x v="0"/>
    <x v="3"/>
  </r>
  <r>
    <x v="0"/>
    <s v="1790567699001"/>
    <x v="19"/>
    <x v="0"/>
    <x v="1"/>
    <x v="40"/>
    <x v="45"/>
    <n v="0"/>
    <x v="0"/>
    <x v="0"/>
    <x v="3"/>
  </r>
  <r>
    <x v="0"/>
    <s v="1790866084001"/>
    <x v="20"/>
    <x v="0"/>
    <x v="1"/>
    <x v="40"/>
    <x v="45"/>
    <n v="0"/>
    <x v="0"/>
    <x v="0"/>
    <x v="3"/>
  </r>
  <r>
    <x v="0"/>
    <s v="1790900193001"/>
    <x v="21"/>
    <x v="0"/>
    <x v="1"/>
    <x v="40"/>
    <x v="45"/>
    <n v="0"/>
    <x v="0"/>
    <x v="0"/>
    <x v="3"/>
  </r>
  <r>
    <x v="0"/>
    <s v="1790979016001"/>
    <x v="22"/>
    <x v="0"/>
    <x v="1"/>
    <x v="40"/>
    <x v="45"/>
    <n v="0"/>
    <x v="0"/>
    <x v="0"/>
    <x v="3"/>
  </r>
  <r>
    <x v="0"/>
    <s v="1791708040001"/>
    <x v="23"/>
    <x v="0"/>
    <x v="1"/>
    <x v="40"/>
    <x v="45"/>
    <n v="0"/>
    <x v="0"/>
    <x v="0"/>
    <x v="3"/>
  </r>
  <r>
    <x v="0"/>
    <s v="1890001323001"/>
    <x v="24"/>
    <x v="0"/>
    <x v="1"/>
    <x v="40"/>
    <x v="45"/>
    <n v="0"/>
    <x v="0"/>
    <x v="0"/>
    <x v="3"/>
  </r>
  <r>
    <x v="0"/>
    <s v="1890003628001"/>
    <x v="25"/>
    <x v="0"/>
    <x v="1"/>
    <x v="40"/>
    <x v="45"/>
    <n v="0"/>
    <x v="0"/>
    <x v="0"/>
    <x v="3"/>
  </r>
  <r>
    <x v="0"/>
    <s v="1890037646001"/>
    <x v="26"/>
    <x v="0"/>
    <x v="1"/>
    <x v="40"/>
    <x v="45"/>
    <n v="0"/>
    <x v="0"/>
    <x v="0"/>
    <x v="3"/>
  </r>
  <r>
    <x v="0"/>
    <s v="1890080967001"/>
    <x v="27"/>
    <x v="0"/>
    <x v="1"/>
    <x v="40"/>
    <x v="45"/>
    <n v="0"/>
    <x v="0"/>
    <x v="0"/>
    <x v="3"/>
  </r>
  <r>
    <x v="0"/>
    <s v="1890141877001"/>
    <x v="28"/>
    <x v="0"/>
    <x v="1"/>
    <x v="40"/>
    <x v="45"/>
    <n v="0"/>
    <x v="0"/>
    <x v="0"/>
    <x v="3"/>
  </r>
  <r>
    <x v="0"/>
    <s v="1891709591001"/>
    <x v="29"/>
    <x v="0"/>
    <x v="1"/>
    <x v="40"/>
    <x v="45"/>
    <n v="0"/>
    <x v="0"/>
    <x v="0"/>
    <x v="3"/>
  </r>
  <r>
    <x v="0"/>
    <s v="1891710328001"/>
    <x v="30"/>
    <x v="0"/>
    <x v="1"/>
    <x v="40"/>
    <x v="45"/>
    <n v="0"/>
    <x v="0"/>
    <x v="0"/>
    <x v="3"/>
  </r>
  <r>
    <x v="0"/>
    <s v="11"/>
    <x v="31"/>
    <x v="0"/>
    <x v="0"/>
    <x v="40"/>
    <x v="45"/>
    <n v="0"/>
    <x v="0"/>
    <x v="0"/>
    <x v="3"/>
  </r>
  <r>
    <x v="0"/>
    <s v="11"/>
    <x v="31"/>
    <x v="0"/>
    <x v="1"/>
    <x v="40"/>
    <x v="45"/>
    <n v="0"/>
    <x v="0"/>
    <x v="0"/>
    <x v="3"/>
  </r>
  <r>
    <x v="0"/>
    <s v="12"/>
    <x v="32"/>
    <x v="0"/>
    <x v="0"/>
    <x v="40"/>
    <x v="45"/>
    <n v="0"/>
    <x v="0"/>
    <x v="0"/>
    <x v="3"/>
  </r>
  <r>
    <x v="0"/>
    <s v="12"/>
    <x v="32"/>
    <x v="0"/>
    <x v="1"/>
    <x v="40"/>
    <x v="45"/>
    <n v="0"/>
    <x v="0"/>
    <x v="0"/>
    <x v="3"/>
  </r>
  <r>
    <x v="0"/>
    <s v="0190115798001"/>
    <x v="0"/>
    <x v="0"/>
    <x v="0"/>
    <x v="41"/>
    <x v="46"/>
    <n v="166602600.63999999"/>
    <x v="0"/>
    <x v="0"/>
    <x v="2"/>
  </r>
  <r>
    <x v="0"/>
    <s v="0190155722001"/>
    <x v="1"/>
    <x v="0"/>
    <x v="0"/>
    <x v="41"/>
    <x v="46"/>
    <n v="96682254.920000002"/>
    <x v="0"/>
    <x v="0"/>
    <x v="2"/>
  </r>
  <r>
    <x v="0"/>
    <s v="0290003288001"/>
    <x v="2"/>
    <x v="0"/>
    <x v="0"/>
    <x v="41"/>
    <x v="46"/>
    <n v="0"/>
    <x v="0"/>
    <x v="0"/>
    <x v="2"/>
  </r>
  <r>
    <x v="0"/>
    <s v="0390027923001"/>
    <x v="3"/>
    <x v="0"/>
    <x v="0"/>
    <x v="41"/>
    <x v="46"/>
    <n v="26355473.649999999"/>
    <x v="0"/>
    <x v="0"/>
    <x v="2"/>
  </r>
  <r>
    <x v="0"/>
    <s v="0490001883001"/>
    <x v="4"/>
    <x v="0"/>
    <x v="0"/>
    <x v="41"/>
    <x v="46"/>
    <n v="12653592.98"/>
    <x v="0"/>
    <x v="0"/>
    <x v="2"/>
  </r>
  <r>
    <x v="0"/>
    <s v="0490002669001"/>
    <x v="5"/>
    <x v="0"/>
    <x v="0"/>
    <x v="41"/>
    <x v="46"/>
    <n v="23773092.399999999"/>
    <x v="0"/>
    <x v="0"/>
    <x v="2"/>
  </r>
  <r>
    <x v="0"/>
    <s v="0590052000001"/>
    <x v="6"/>
    <x v="0"/>
    <x v="0"/>
    <x v="41"/>
    <x v="46"/>
    <n v="41889210.799999997"/>
    <x v="0"/>
    <x v="0"/>
    <x v="2"/>
  </r>
  <r>
    <x v="0"/>
    <s v="0690045389001"/>
    <x v="7"/>
    <x v="0"/>
    <x v="0"/>
    <x v="41"/>
    <x v="46"/>
    <n v="75753369.069999993"/>
    <x v="0"/>
    <x v="0"/>
    <x v="2"/>
  </r>
  <r>
    <x v="0"/>
    <s v="0691706710001"/>
    <x v="8"/>
    <x v="0"/>
    <x v="0"/>
    <x v="41"/>
    <x v="46"/>
    <n v="0"/>
    <x v="0"/>
    <x v="0"/>
    <x v="2"/>
  </r>
  <r>
    <x v="0"/>
    <s v="0790024656001"/>
    <x v="9"/>
    <x v="0"/>
    <x v="0"/>
    <x v="41"/>
    <x v="46"/>
    <n v="0"/>
    <x v="0"/>
    <x v="0"/>
    <x v="2"/>
  </r>
  <r>
    <x v="0"/>
    <s v="1090033456001"/>
    <x v="10"/>
    <x v="0"/>
    <x v="0"/>
    <x v="41"/>
    <x v="46"/>
    <n v="27673249.32"/>
    <x v="0"/>
    <x v="0"/>
    <x v="2"/>
  </r>
  <r>
    <x v="0"/>
    <s v="1091720902001"/>
    <x v="11"/>
    <x v="0"/>
    <x v="0"/>
    <x v="41"/>
    <x v="46"/>
    <n v="0"/>
    <x v="0"/>
    <x v="0"/>
    <x v="2"/>
  </r>
  <r>
    <x v="0"/>
    <s v="1190068389001"/>
    <x v="12"/>
    <x v="0"/>
    <x v="0"/>
    <x v="41"/>
    <x v="46"/>
    <n v="0"/>
    <x v="0"/>
    <x v="0"/>
    <x v="2"/>
  </r>
  <r>
    <x v="0"/>
    <s v="1390013678001"/>
    <x v="13"/>
    <x v="0"/>
    <x v="0"/>
    <x v="41"/>
    <x v="46"/>
    <n v="6426565.5800000001"/>
    <x v="0"/>
    <x v="0"/>
    <x v="2"/>
  </r>
  <r>
    <x v="0"/>
    <s v="1690012606001"/>
    <x v="14"/>
    <x v="0"/>
    <x v="0"/>
    <x v="41"/>
    <x v="46"/>
    <n v="0"/>
    <x v="0"/>
    <x v="0"/>
    <x v="2"/>
  </r>
  <r>
    <x v="0"/>
    <s v="1790093204001"/>
    <x v="15"/>
    <x v="0"/>
    <x v="0"/>
    <x v="41"/>
    <x v="46"/>
    <n v="18519441.989999998"/>
    <x v="0"/>
    <x v="0"/>
    <x v="2"/>
  </r>
  <r>
    <x v="0"/>
    <s v="1790325083001"/>
    <x v="16"/>
    <x v="0"/>
    <x v="0"/>
    <x v="41"/>
    <x v="46"/>
    <n v="16251027.460000001"/>
    <x v="0"/>
    <x v="0"/>
    <x v="2"/>
  </r>
  <r>
    <x v="0"/>
    <s v="1790451801001"/>
    <x v="17"/>
    <x v="0"/>
    <x v="0"/>
    <x v="41"/>
    <x v="46"/>
    <n v="104395085.11"/>
    <x v="0"/>
    <x v="0"/>
    <x v="2"/>
  </r>
  <r>
    <x v="0"/>
    <s v="1790501469001"/>
    <x v="18"/>
    <x v="0"/>
    <x v="0"/>
    <x v="41"/>
    <x v="46"/>
    <n v="32070342.309999999"/>
    <x v="0"/>
    <x v="0"/>
    <x v="2"/>
  </r>
  <r>
    <x v="0"/>
    <s v="1790567699001"/>
    <x v="19"/>
    <x v="0"/>
    <x v="0"/>
    <x v="41"/>
    <x v="46"/>
    <n v="81107248.890000001"/>
    <x v="0"/>
    <x v="0"/>
    <x v="2"/>
  </r>
  <r>
    <x v="0"/>
    <s v="1790866084001"/>
    <x v="20"/>
    <x v="0"/>
    <x v="0"/>
    <x v="41"/>
    <x v="46"/>
    <n v="32428831.93"/>
    <x v="0"/>
    <x v="0"/>
    <x v="2"/>
  </r>
  <r>
    <x v="0"/>
    <s v="1790900193001"/>
    <x v="21"/>
    <x v="0"/>
    <x v="0"/>
    <x v="41"/>
    <x v="46"/>
    <n v="1830089.06"/>
    <x v="0"/>
    <x v="0"/>
    <x v="2"/>
  </r>
  <r>
    <x v="0"/>
    <s v="1790979016001"/>
    <x v="22"/>
    <x v="0"/>
    <x v="0"/>
    <x v="41"/>
    <x v="46"/>
    <n v="0"/>
    <x v="0"/>
    <x v="0"/>
    <x v="2"/>
  </r>
  <r>
    <x v="0"/>
    <s v="1791708040001"/>
    <x v="23"/>
    <x v="0"/>
    <x v="0"/>
    <x v="41"/>
    <x v="46"/>
    <n v="62155296.950000003"/>
    <x v="0"/>
    <x v="0"/>
    <x v="2"/>
  </r>
  <r>
    <x v="0"/>
    <s v="1890001323001"/>
    <x v="24"/>
    <x v="0"/>
    <x v="0"/>
    <x v="41"/>
    <x v="46"/>
    <n v="77589818.739999995"/>
    <x v="0"/>
    <x v="0"/>
    <x v="2"/>
  </r>
  <r>
    <x v="0"/>
    <s v="1890003628001"/>
    <x v="25"/>
    <x v="0"/>
    <x v="0"/>
    <x v="41"/>
    <x v="46"/>
    <n v="49070506.759999998"/>
    <x v="0"/>
    <x v="0"/>
    <x v="2"/>
  </r>
  <r>
    <x v="0"/>
    <s v="1890037646001"/>
    <x v="26"/>
    <x v="0"/>
    <x v="0"/>
    <x v="41"/>
    <x v="46"/>
    <n v="35344302.649999999"/>
    <x v="0"/>
    <x v="0"/>
    <x v="2"/>
  </r>
  <r>
    <x v="0"/>
    <s v="1890080967001"/>
    <x v="27"/>
    <x v="0"/>
    <x v="0"/>
    <x v="41"/>
    <x v="46"/>
    <n v="10989694.119999999"/>
    <x v="0"/>
    <x v="0"/>
    <x v="2"/>
  </r>
  <r>
    <x v="0"/>
    <s v="1890141877001"/>
    <x v="28"/>
    <x v="0"/>
    <x v="0"/>
    <x v="41"/>
    <x v="46"/>
    <n v="24198032.739999998"/>
    <x v="0"/>
    <x v="0"/>
    <x v="2"/>
  </r>
  <r>
    <x v="0"/>
    <s v="1891709591001"/>
    <x v="29"/>
    <x v="0"/>
    <x v="0"/>
    <x v="41"/>
    <x v="46"/>
    <n v="3017090.71"/>
    <x v="0"/>
    <x v="0"/>
    <x v="2"/>
  </r>
  <r>
    <x v="0"/>
    <s v="1891710328001"/>
    <x v="30"/>
    <x v="0"/>
    <x v="0"/>
    <x v="41"/>
    <x v="46"/>
    <n v="5727352.3200000003"/>
    <x v="0"/>
    <x v="0"/>
    <x v="2"/>
  </r>
  <r>
    <x v="0"/>
    <s v="0190115798001"/>
    <x v="0"/>
    <x v="0"/>
    <x v="1"/>
    <x v="41"/>
    <x v="46"/>
    <n v="163461212.16999999"/>
    <x v="0"/>
    <x v="0"/>
    <x v="2"/>
  </r>
  <r>
    <x v="0"/>
    <s v="0190155722001"/>
    <x v="1"/>
    <x v="0"/>
    <x v="1"/>
    <x v="41"/>
    <x v="46"/>
    <n v="97927065.920000002"/>
    <x v="0"/>
    <x v="0"/>
    <x v="2"/>
  </r>
  <r>
    <x v="0"/>
    <s v="0290003288001"/>
    <x v="2"/>
    <x v="0"/>
    <x v="1"/>
    <x v="41"/>
    <x v="46"/>
    <n v="0"/>
    <x v="0"/>
    <x v="0"/>
    <x v="2"/>
  </r>
  <r>
    <x v="0"/>
    <s v="0390027923001"/>
    <x v="3"/>
    <x v="0"/>
    <x v="1"/>
    <x v="41"/>
    <x v="46"/>
    <n v="26646219.219999999"/>
    <x v="0"/>
    <x v="0"/>
    <x v="2"/>
  </r>
  <r>
    <x v="0"/>
    <s v="0490001883001"/>
    <x v="4"/>
    <x v="0"/>
    <x v="1"/>
    <x v="41"/>
    <x v="46"/>
    <n v="12638781.109999999"/>
    <x v="0"/>
    <x v="0"/>
    <x v="2"/>
  </r>
  <r>
    <x v="0"/>
    <s v="0490002669001"/>
    <x v="5"/>
    <x v="0"/>
    <x v="1"/>
    <x v="41"/>
    <x v="46"/>
    <n v="24358608.579999998"/>
    <x v="0"/>
    <x v="0"/>
    <x v="2"/>
  </r>
  <r>
    <x v="0"/>
    <s v="0590052000001"/>
    <x v="6"/>
    <x v="0"/>
    <x v="1"/>
    <x v="41"/>
    <x v="46"/>
    <n v="42206369.450000003"/>
    <x v="0"/>
    <x v="0"/>
    <x v="2"/>
  </r>
  <r>
    <x v="0"/>
    <s v="0690045389001"/>
    <x v="7"/>
    <x v="0"/>
    <x v="1"/>
    <x v="41"/>
    <x v="46"/>
    <n v="76037219.290000007"/>
    <x v="0"/>
    <x v="0"/>
    <x v="2"/>
  </r>
  <r>
    <x v="0"/>
    <s v="0691706710001"/>
    <x v="8"/>
    <x v="0"/>
    <x v="1"/>
    <x v="41"/>
    <x v="46"/>
    <n v="0"/>
    <x v="0"/>
    <x v="0"/>
    <x v="2"/>
  </r>
  <r>
    <x v="0"/>
    <s v="0790024656001"/>
    <x v="9"/>
    <x v="0"/>
    <x v="1"/>
    <x v="41"/>
    <x v="46"/>
    <n v="0"/>
    <x v="0"/>
    <x v="0"/>
    <x v="2"/>
  </r>
  <r>
    <x v="0"/>
    <s v="1090033456001"/>
    <x v="10"/>
    <x v="0"/>
    <x v="1"/>
    <x v="41"/>
    <x v="46"/>
    <n v="27846861.260000002"/>
    <x v="0"/>
    <x v="0"/>
    <x v="2"/>
  </r>
  <r>
    <x v="0"/>
    <s v="1091720902001"/>
    <x v="11"/>
    <x v="0"/>
    <x v="1"/>
    <x v="41"/>
    <x v="46"/>
    <n v="0"/>
    <x v="0"/>
    <x v="0"/>
    <x v="2"/>
  </r>
  <r>
    <x v="0"/>
    <s v="1190068389001"/>
    <x v="12"/>
    <x v="0"/>
    <x v="1"/>
    <x v="41"/>
    <x v="46"/>
    <n v="0"/>
    <x v="0"/>
    <x v="0"/>
    <x v="2"/>
  </r>
  <r>
    <x v="0"/>
    <s v="1390013678001"/>
    <x v="13"/>
    <x v="0"/>
    <x v="1"/>
    <x v="41"/>
    <x v="46"/>
    <n v="4553443.8600000003"/>
    <x v="0"/>
    <x v="0"/>
    <x v="2"/>
  </r>
  <r>
    <x v="0"/>
    <s v="1690012606001"/>
    <x v="14"/>
    <x v="0"/>
    <x v="1"/>
    <x v="41"/>
    <x v="46"/>
    <n v="0"/>
    <x v="0"/>
    <x v="0"/>
    <x v="2"/>
  </r>
  <r>
    <x v="0"/>
    <s v="1790093204001"/>
    <x v="15"/>
    <x v="0"/>
    <x v="1"/>
    <x v="41"/>
    <x v="46"/>
    <n v="19343347.489999998"/>
    <x v="0"/>
    <x v="0"/>
    <x v="2"/>
  </r>
  <r>
    <x v="0"/>
    <s v="1790325083001"/>
    <x v="16"/>
    <x v="0"/>
    <x v="1"/>
    <x v="41"/>
    <x v="46"/>
    <n v="15885726.98"/>
    <x v="0"/>
    <x v="0"/>
    <x v="2"/>
  </r>
  <r>
    <x v="0"/>
    <s v="1790451801001"/>
    <x v="17"/>
    <x v="0"/>
    <x v="1"/>
    <x v="41"/>
    <x v="46"/>
    <n v="106048288.98"/>
    <x v="0"/>
    <x v="0"/>
    <x v="2"/>
  </r>
  <r>
    <x v="0"/>
    <s v="1790501469001"/>
    <x v="18"/>
    <x v="0"/>
    <x v="1"/>
    <x v="41"/>
    <x v="46"/>
    <n v="32126061.989999998"/>
    <x v="0"/>
    <x v="0"/>
    <x v="2"/>
  </r>
  <r>
    <x v="0"/>
    <s v="1790567699001"/>
    <x v="19"/>
    <x v="0"/>
    <x v="1"/>
    <x v="41"/>
    <x v="46"/>
    <n v="81144125.930000007"/>
    <x v="0"/>
    <x v="0"/>
    <x v="2"/>
  </r>
  <r>
    <x v="0"/>
    <s v="1790866084001"/>
    <x v="20"/>
    <x v="0"/>
    <x v="1"/>
    <x v="41"/>
    <x v="46"/>
    <n v="33633210.520000003"/>
    <x v="0"/>
    <x v="0"/>
    <x v="2"/>
  </r>
  <r>
    <x v="0"/>
    <s v="1790900193001"/>
    <x v="21"/>
    <x v="0"/>
    <x v="1"/>
    <x v="41"/>
    <x v="46"/>
    <n v="1729337.67"/>
    <x v="0"/>
    <x v="0"/>
    <x v="2"/>
  </r>
  <r>
    <x v="0"/>
    <s v="1790979016001"/>
    <x v="22"/>
    <x v="0"/>
    <x v="1"/>
    <x v="41"/>
    <x v="46"/>
    <n v="801627.25"/>
    <x v="0"/>
    <x v="0"/>
    <x v="2"/>
  </r>
  <r>
    <x v="0"/>
    <s v="1791708040001"/>
    <x v="23"/>
    <x v="0"/>
    <x v="1"/>
    <x v="41"/>
    <x v="46"/>
    <n v="60827934.880000003"/>
    <x v="0"/>
    <x v="0"/>
    <x v="2"/>
  </r>
  <r>
    <x v="0"/>
    <s v="1890001323001"/>
    <x v="24"/>
    <x v="0"/>
    <x v="1"/>
    <x v="41"/>
    <x v="46"/>
    <n v="76886616.969999999"/>
    <x v="0"/>
    <x v="0"/>
    <x v="2"/>
  </r>
  <r>
    <x v="0"/>
    <s v="1890003628001"/>
    <x v="25"/>
    <x v="0"/>
    <x v="1"/>
    <x v="41"/>
    <x v="46"/>
    <n v="49263165.859999999"/>
    <x v="0"/>
    <x v="0"/>
    <x v="2"/>
  </r>
  <r>
    <x v="0"/>
    <s v="1890037646001"/>
    <x v="26"/>
    <x v="0"/>
    <x v="1"/>
    <x v="41"/>
    <x v="46"/>
    <n v="35612064.909999996"/>
    <x v="0"/>
    <x v="0"/>
    <x v="2"/>
  </r>
  <r>
    <x v="0"/>
    <s v="1890080967001"/>
    <x v="27"/>
    <x v="0"/>
    <x v="1"/>
    <x v="41"/>
    <x v="46"/>
    <n v="10866080.77"/>
    <x v="0"/>
    <x v="0"/>
    <x v="2"/>
  </r>
  <r>
    <x v="0"/>
    <s v="1890141877001"/>
    <x v="28"/>
    <x v="0"/>
    <x v="1"/>
    <x v="41"/>
    <x v="46"/>
    <n v="24318031.859999999"/>
    <x v="0"/>
    <x v="0"/>
    <x v="2"/>
  </r>
  <r>
    <x v="0"/>
    <s v="1891709591001"/>
    <x v="29"/>
    <x v="0"/>
    <x v="1"/>
    <x v="41"/>
    <x v="46"/>
    <n v="3065869.47"/>
    <x v="0"/>
    <x v="0"/>
    <x v="2"/>
  </r>
  <r>
    <x v="0"/>
    <s v="1891710328001"/>
    <x v="30"/>
    <x v="0"/>
    <x v="1"/>
    <x v="41"/>
    <x v="46"/>
    <n v="5637450.4100000001"/>
    <x v="0"/>
    <x v="0"/>
    <x v="2"/>
  </r>
  <r>
    <x v="0"/>
    <s v="11"/>
    <x v="31"/>
    <x v="0"/>
    <x v="0"/>
    <x v="41"/>
    <x v="46"/>
    <n v="970348274.14999986"/>
    <x v="0"/>
    <x v="0"/>
    <x v="2"/>
  </r>
  <r>
    <x v="0"/>
    <s v="11"/>
    <x v="31"/>
    <x v="0"/>
    <x v="1"/>
    <x v="41"/>
    <x v="46"/>
    <n v="972036787.91999996"/>
    <x v="0"/>
    <x v="0"/>
    <x v="2"/>
  </r>
  <r>
    <x v="0"/>
    <s v="12"/>
    <x v="32"/>
    <x v="0"/>
    <x v="0"/>
    <x v="41"/>
    <x v="46"/>
    <n v="1032503571.0999999"/>
    <x v="0"/>
    <x v="0"/>
    <x v="2"/>
  </r>
  <r>
    <x v="0"/>
    <s v="12"/>
    <x v="32"/>
    <x v="0"/>
    <x v="1"/>
    <x v="41"/>
    <x v="46"/>
    <n v="1032864722.8"/>
    <x v="0"/>
    <x v="0"/>
    <x v="2"/>
  </r>
  <r>
    <x v="0"/>
    <s v="0190115798001"/>
    <x v="0"/>
    <x v="0"/>
    <x v="0"/>
    <x v="25"/>
    <x v="47"/>
    <n v="26300303.48"/>
    <x v="0"/>
    <x v="0"/>
    <x v="3"/>
  </r>
  <r>
    <x v="0"/>
    <s v="0190155722001"/>
    <x v="1"/>
    <x v="0"/>
    <x v="0"/>
    <x v="25"/>
    <x v="47"/>
    <n v="13779291.02"/>
    <x v="0"/>
    <x v="0"/>
    <x v="3"/>
  </r>
  <r>
    <x v="0"/>
    <s v="0290003288001"/>
    <x v="2"/>
    <x v="0"/>
    <x v="0"/>
    <x v="25"/>
    <x v="47"/>
    <n v="0"/>
    <x v="0"/>
    <x v="0"/>
    <x v="3"/>
  </r>
  <r>
    <x v="0"/>
    <s v="0390027923001"/>
    <x v="3"/>
    <x v="0"/>
    <x v="0"/>
    <x v="25"/>
    <x v="47"/>
    <n v="258343.12"/>
    <x v="0"/>
    <x v="0"/>
    <x v="3"/>
  </r>
  <r>
    <x v="0"/>
    <s v="0490001883001"/>
    <x v="4"/>
    <x v="0"/>
    <x v="0"/>
    <x v="25"/>
    <x v="47"/>
    <n v="0"/>
    <x v="0"/>
    <x v="0"/>
    <x v="3"/>
  </r>
  <r>
    <x v="0"/>
    <s v="0490002669001"/>
    <x v="5"/>
    <x v="0"/>
    <x v="0"/>
    <x v="25"/>
    <x v="47"/>
    <n v="414200.84"/>
    <x v="0"/>
    <x v="0"/>
    <x v="3"/>
  </r>
  <r>
    <x v="0"/>
    <s v="0590052000001"/>
    <x v="6"/>
    <x v="0"/>
    <x v="0"/>
    <x v="25"/>
    <x v="47"/>
    <n v="2233576.2000000002"/>
    <x v="0"/>
    <x v="0"/>
    <x v="3"/>
  </r>
  <r>
    <x v="0"/>
    <s v="0690045389001"/>
    <x v="7"/>
    <x v="0"/>
    <x v="0"/>
    <x v="25"/>
    <x v="47"/>
    <n v="14911704.23"/>
    <x v="0"/>
    <x v="0"/>
    <x v="3"/>
  </r>
  <r>
    <x v="0"/>
    <s v="0691706710001"/>
    <x v="8"/>
    <x v="0"/>
    <x v="0"/>
    <x v="25"/>
    <x v="47"/>
    <n v="0"/>
    <x v="0"/>
    <x v="0"/>
    <x v="3"/>
  </r>
  <r>
    <x v="0"/>
    <s v="0790024656001"/>
    <x v="9"/>
    <x v="0"/>
    <x v="0"/>
    <x v="25"/>
    <x v="47"/>
    <n v="0"/>
    <x v="0"/>
    <x v="0"/>
    <x v="3"/>
  </r>
  <r>
    <x v="0"/>
    <s v="1090033456001"/>
    <x v="10"/>
    <x v="0"/>
    <x v="0"/>
    <x v="25"/>
    <x v="47"/>
    <n v="576641.94999999995"/>
    <x v="0"/>
    <x v="0"/>
    <x v="3"/>
  </r>
  <r>
    <x v="0"/>
    <s v="1091720902001"/>
    <x v="11"/>
    <x v="0"/>
    <x v="0"/>
    <x v="25"/>
    <x v="47"/>
    <n v="0"/>
    <x v="0"/>
    <x v="0"/>
    <x v="3"/>
  </r>
  <r>
    <x v="0"/>
    <s v="1190068389001"/>
    <x v="12"/>
    <x v="0"/>
    <x v="0"/>
    <x v="25"/>
    <x v="47"/>
    <n v="0"/>
    <x v="0"/>
    <x v="0"/>
    <x v="3"/>
  </r>
  <r>
    <x v="0"/>
    <s v="1390013678001"/>
    <x v="13"/>
    <x v="0"/>
    <x v="0"/>
    <x v="25"/>
    <x v="47"/>
    <n v="211816.5"/>
    <x v="0"/>
    <x v="0"/>
    <x v="3"/>
  </r>
  <r>
    <x v="0"/>
    <s v="1690012606001"/>
    <x v="14"/>
    <x v="0"/>
    <x v="0"/>
    <x v="25"/>
    <x v="47"/>
    <n v="0"/>
    <x v="0"/>
    <x v="0"/>
    <x v="3"/>
  </r>
  <r>
    <x v="0"/>
    <s v="1790093204001"/>
    <x v="15"/>
    <x v="0"/>
    <x v="0"/>
    <x v="25"/>
    <x v="47"/>
    <n v="282148.87"/>
    <x v="0"/>
    <x v="0"/>
    <x v="3"/>
  </r>
  <r>
    <x v="0"/>
    <s v="1790325083001"/>
    <x v="16"/>
    <x v="0"/>
    <x v="0"/>
    <x v="25"/>
    <x v="47"/>
    <n v="827376.04"/>
    <x v="0"/>
    <x v="0"/>
    <x v="3"/>
  </r>
  <r>
    <x v="0"/>
    <s v="1790451801001"/>
    <x v="17"/>
    <x v="0"/>
    <x v="0"/>
    <x v="25"/>
    <x v="47"/>
    <n v="19074160.850000001"/>
    <x v="0"/>
    <x v="0"/>
    <x v="3"/>
  </r>
  <r>
    <x v="0"/>
    <s v="1790501469001"/>
    <x v="18"/>
    <x v="0"/>
    <x v="0"/>
    <x v="25"/>
    <x v="47"/>
    <n v="6093101.6399999997"/>
    <x v="0"/>
    <x v="0"/>
    <x v="3"/>
  </r>
  <r>
    <x v="0"/>
    <s v="1790567699001"/>
    <x v="19"/>
    <x v="0"/>
    <x v="0"/>
    <x v="25"/>
    <x v="47"/>
    <n v="12566648.48"/>
    <x v="0"/>
    <x v="0"/>
    <x v="3"/>
  </r>
  <r>
    <x v="0"/>
    <s v="1790866084001"/>
    <x v="20"/>
    <x v="0"/>
    <x v="0"/>
    <x v="25"/>
    <x v="47"/>
    <n v="0"/>
    <x v="0"/>
    <x v="0"/>
    <x v="3"/>
  </r>
  <r>
    <x v="0"/>
    <s v="1790900193001"/>
    <x v="21"/>
    <x v="0"/>
    <x v="0"/>
    <x v="25"/>
    <x v="47"/>
    <n v="1131101.3400000001"/>
    <x v="0"/>
    <x v="0"/>
    <x v="3"/>
  </r>
  <r>
    <x v="0"/>
    <s v="1790979016001"/>
    <x v="22"/>
    <x v="0"/>
    <x v="0"/>
    <x v="25"/>
    <x v="47"/>
    <n v="0"/>
    <x v="0"/>
    <x v="0"/>
    <x v="3"/>
  </r>
  <r>
    <x v="0"/>
    <s v="1791708040001"/>
    <x v="23"/>
    <x v="0"/>
    <x v="0"/>
    <x v="25"/>
    <x v="47"/>
    <n v="6202979.6799999997"/>
    <x v="0"/>
    <x v="0"/>
    <x v="3"/>
  </r>
  <r>
    <x v="0"/>
    <s v="1890001323001"/>
    <x v="24"/>
    <x v="0"/>
    <x v="0"/>
    <x v="25"/>
    <x v="47"/>
    <n v="3525131.85"/>
    <x v="0"/>
    <x v="0"/>
    <x v="3"/>
  </r>
  <r>
    <x v="0"/>
    <s v="1890003628001"/>
    <x v="25"/>
    <x v="0"/>
    <x v="0"/>
    <x v="25"/>
    <x v="47"/>
    <n v="7891649.9100000001"/>
    <x v="0"/>
    <x v="0"/>
    <x v="3"/>
  </r>
  <r>
    <x v="0"/>
    <s v="1890037646001"/>
    <x v="26"/>
    <x v="0"/>
    <x v="0"/>
    <x v="25"/>
    <x v="47"/>
    <n v="510312.5"/>
    <x v="0"/>
    <x v="0"/>
    <x v="3"/>
  </r>
  <r>
    <x v="0"/>
    <s v="1890080967001"/>
    <x v="27"/>
    <x v="0"/>
    <x v="0"/>
    <x v="25"/>
    <x v="47"/>
    <n v="0"/>
    <x v="0"/>
    <x v="0"/>
    <x v="3"/>
  </r>
  <r>
    <x v="0"/>
    <s v="1890141877001"/>
    <x v="28"/>
    <x v="0"/>
    <x v="0"/>
    <x v="25"/>
    <x v="47"/>
    <n v="826231.07"/>
    <x v="0"/>
    <x v="0"/>
    <x v="3"/>
  </r>
  <r>
    <x v="0"/>
    <s v="1891709591001"/>
    <x v="29"/>
    <x v="0"/>
    <x v="0"/>
    <x v="25"/>
    <x v="47"/>
    <n v="144927.54"/>
    <x v="0"/>
    <x v="0"/>
    <x v="3"/>
  </r>
  <r>
    <x v="0"/>
    <s v="1891710328001"/>
    <x v="30"/>
    <x v="0"/>
    <x v="0"/>
    <x v="25"/>
    <x v="47"/>
    <n v="0"/>
    <x v="0"/>
    <x v="0"/>
    <x v="3"/>
  </r>
  <r>
    <x v="0"/>
    <s v="0190115798001"/>
    <x v="0"/>
    <x v="0"/>
    <x v="1"/>
    <x v="25"/>
    <x v="47"/>
    <n v="28923731.98"/>
    <x v="0"/>
    <x v="0"/>
    <x v="3"/>
  </r>
  <r>
    <x v="0"/>
    <s v="0190155722001"/>
    <x v="1"/>
    <x v="0"/>
    <x v="1"/>
    <x v="25"/>
    <x v="47"/>
    <n v="10600126.039999999"/>
    <x v="0"/>
    <x v="0"/>
    <x v="3"/>
  </r>
  <r>
    <x v="0"/>
    <s v="0290003288001"/>
    <x v="2"/>
    <x v="0"/>
    <x v="1"/>
    <x v="25"/>
    <x v="47"/>
    <n v="0"/>
    <x v="0"/>
    <x v="0"/>
    <x v="3"/>
  </r>
  <r>
    <x v="0"/>
    <s v="0390027923001"/>
    <x v="3"/>
    <x v="0"/>
    <x v="1"/>
    <x v="25"/>
    <x v="47"/>
    <n v="2020109.05"/>
    <x v="0"/>
    <x v="0"/>
    <x v="3"/>
  </r>
  <r>
    <x v="0"/>
    <s v="0490001883001"/>
    <x v="4"/>
    <x v="0"/>
    <x v="1"/>
    <x v="25"/>
    <x v="47"/>
    <n v="0"/>
    <x v="0"/>
    <x v="0"/>
    <x v="3"/>
  </r>
  <r>
    <x v="0"/>
    <s v="0490002669001"/>
    <x v="5"/>
    <x v="0"/>
    <x v="1"/>
    <x v="25"/>
    <x v="47"/>
    <n v="500000"/>
    <x v="0"/>
    <x v="0"/>
    <x v="3"/>
  </r>
  <r>
    <x v="0"/>
    <s v="0590052000001"/>
    <x v="6"/>
    <x v="0"/>
    <x v="1"/>
    <x v="25"/>
    <x v="47"/>
    <n v="6585813.7300000004"/>
    <x v="0"/>
    <x v="0"/>
    <x v="3"/>
  </r>
  <r>
    <x v="0"/>
    <s v="0690045389001"/>
    <x v="7"/>
    <x v="0"/>
    <x v="1"/>
    <x v="25"/>
    <x v="47"/>
    <n v="13938103.82"/>
    <x v="0"/>
    <x v="0"/>
    <x v="3"/>
  </r>
  <r>
    <x v="0"/>
    <s v="0691706710001"/>
    <x v="8"/>
    <x v="0"/>
    <x v="1"/>
    <x v="25"/>
    <x v="47"/>
    <n v="0"/>
    <x v="0"/>
    <x v="0"/>
    <x v="3"/>
  </r>
  <r>
    <x v="0"/>
    <s v="0790024656001"/>
    <x v="9"/>
    <x v="0"/>
    <x v="1"/>
    <x v="25"/>
    <x v="47"/>
    <n v="0"/>
    <x v="0"/>
    <x v="0"/>
    <x v="3"/>
  </r>
  <r>
    <x v="0"/>
    <s v="1090033456001"/>
    <x v="10"/>
    <x v="0"/>
    <x v="1"/>
    <x v="25"/>
    <x v="47"/>
    <n v="2419228.91"/>
    <x v="0"/>
    <x v="0"/>
    <x v="3"/>
  </r>
  <r>
    <x v="0"/>
    <s v="1091720902001"/>
    <x v="11"/>
    <x v="0"/>
    <x v="1"/>
    <x v="25"/>
    <x v="47"/>
    <n v="0"/>
    <x v="0"/>
    <x v="0"/>
    <x v="3"/>
  </r>
  <r>
    <x v="0"/>
    <s v="1190068389001"/>
    <x v="12"/>
    <x v="0"/>
    <x v="1"/>
    <x v="25"/>
    <x v="47"/>
    <n v="0"/>
    <x v="0"/>
    <x v="0"/>
    <x v="3"/>
  </r>
  <r>
    <x v="0"/>
    <s v="1390013678001"/>
    <x v="13"/>
    <x v="0"/>
    <x v="1"/>
    <x v="25"/>
    <x v="47"/>
    <n v="211816.5"/>
    <x v="0"/>
    <x v="0"/>
    <x v="3"/>
  </r>
  <r>
    <x v="0"/>
    <s v="1690012606001"/>
    <x v="14"/>
    <x v="0"/>
    <x v="1"/>
    <x v="25"/>
    <x v="47"/>
    <n v="0"/>
    <x v="0"/>
    <x v="0"/>
    <x v="3"/>
  </r>
  <r>
    <x v="0"/>
    <s v="1790093204001"/>
    <x v="15"/>
    <x v="0"/>
    <x v="1"/>
    <x v="25"/>
    <x v="47"/>
    <n v="919999.28"/>
    <x v="0"/>
    <x v="0"/>
    <x v="3"/>
  </r>
  <r>
    <x v="0"/>
    <s v="1790325083001"/>
    <x v="16"/>
    <x v="0"/>
    <x v="1"/>
    <x v="25"/>
    <x v="47"/>
    <n v="284963.37"/>
    <x v="0"/>
    <x v="0"/>
    <x v="3"/>
  </r>
  <r>
    <x v="0"/>
    <s v="1790451801001"/>
    <x v="17"/>
    <x v="0"/>
    <x v="1"/>
    <x v="25"/>
    <x v="47"/>
    <n v="12426963.09"/>
    <x v="0"/>
    <x v="0"/>
    <x v="3"/>
  </r>
  <r>
    <x v="0"/>
    <s v="1790501469001"/>
    <x v="18"/>
    <x v="0"/>
    <x v="1"/>
    <x v="25"/>
    <x v="47"/>
    <n v="11880780.58"/>
    <x v="0"/>
    <x v="0"/>
    <x v="3"/>
  </r>
  <r>
    <x v="0"/>
    <s v="1790567699001"/>
    <x v="19"/>
    <x v="0"/>
    <x v="1"/>
    <x v="25"/>
    <x v="47"/>
    <n v="17821536.57"/>
    <x v="0"/>
    <x v="0"/>
    <x v="3"/>
  </r>
  <r>
    <x v="0"/>
    <s v="1790866084001"/>
    <x v="20"/>
    <x v="0"/>
    <x v="1"/>
    <x v="25"/>
    <x v="47"/>
    <n v="2138111.17"/>
    <x v="0"/>
    <x v="0"/>
    <x v="3"/>
  </r>
  <r>
    <x v="0"/>
    <s v="1790900193001"/>
    <x v="21"/>
    <x v="0"/>
    <x v="1"/>
    <x v="25"/>
    <x v="47"/>
    <n v="442878.74"/>
    <x v="0"/>
    <x v="0"/>
    <x v="3"/>
  </r>
  <r>
    <x v="0"/>
    <s v="1790979016001"/>
    <x v="22"/>
    <x v="0"/>
    <x v="1"/>
    <x v="25"/>
    <x v="47"/>
    <n v="501626.25"/>
    <x v="0"/>
    <x v="0"/>
    <x v="3"/>
  </r>
  <r>
    <x v="0"/>
    <s v="1791708040001"/>
    <x v="23"/>
    <x v="0"/>
    <x v="1"/>
    <x v="25"/>
    <x v="47"/>
    <n v="7706189.8799999999"/>
    <x v="0"/>
    <x v="0"/>
    <x v="3"/>
  </r>
  <r>
    <x v="0"/>
    <s v="1890001323001"/>
    <x v="24"/>
    <x v="0"/>
    <x v="1"/>
    <x v="25"/>
    <x v="47"/>
    <n v="6548983.2199999997"/>
    <x v="0"/>
    <x v="0"/>
    <x v="3"/>
  </r>
  <r>
    <x v="0"/>
    <s v="1890003628001"/>
    <x v="25"/>
    <x v="0"/>
    <x v="1"/>
    <x v="25"/>
    <x v="47"/>
    <n v="6255014.29"/>
    <x v="0"/>
    <x v="0"/>
    <x v="3"/>
  </r>
  <r>
    <x v="0"/>
    <s v="1890037646001"/>
    <x v="26"/>
    <x v="0"/>
    <x v="1"/>
    <x v="25"/>
    <x v="47"/>
    <n v="0"/>
    <x v="0"/>
    <x v="0"/>
    <x v="3"/>
  </r>
  <r>
    <x v="0"/>
    <s v="1890080967001"/>
    <x v="27"/>
    <x v="0"/>
    <x v="1"/>
    <x v="25"/>
    <x v="47"/>
    <n v="0"/>
    <x v="0"/>
    <x v="0"/>
    <x v="3"/>
  </r>
  <r>
    <x v="0"/>
    <s v="1890141877001"/>
    <x v="28"/>
    <x v="0"/>
    <x v="1"/>
    <x v="25"/>
    <x v="47"/>
    <n v="1257959.1399999999"/>
    <x v="0"/>
    <x v="0"/>
    <x v="3"/>
  </r>
  <r>
    <x v="0"/>
    <s v="1891709591001"/>
    <x v="29"/>
    <x v="0"/>
    <x v="1"/>
    <x v="25"/>
    <x v="47"/>
    <n v="240950.88"/>
    <x v="0"/>
    <x v="0"/>
    <x v="3"/>
  </r>
  <r>
    <x v="0"/>
    <s v="1891710328001"/>
    <x v="30"/>
    <x v="0"/>
    <x v="1"/>
    <x v="25"/>
    <x v="47"/>
    <n v="0"/>
    <x v="0"/>
    <x v="0"/>
    <x v="3"/>
  </r>
  <r>
    <x v="0"/>
    <s v="11"/>
    <x v="31"/>
    <x v="0"/>
    <x v="0"/>
    <x v="25"/>
    <x v="47"/>
    <n v="111558667.43000001"/>
    <x v="0"/>
    <x v="0"/>
    <x v="3"/>
  </r>
  <r>
    <x v="0"/>
    <s v="11"/>
    <x v="31"/>
    <x v="0"/>
    <x v="1"/>
    <x v="25"/>
    <x v="47"/>
    <n v="125918696.60999998"/>
    <x v="0"/>
    <x v="0"/>
    <x v="3"/>
  </r>
  <r>
    <x v="0"/>
    <s v="12"/>
    <x v="32"/>
    <x v="0"/>
    <x v="0"/>
    <x v="25"/>
    <x v="47"/>
    <n v="117761647.11"/>
    <x v="0"/>
    <x v="0"/>
    <x v="3"/>
  </r>
  <r>
    <x v="0"/>
    <s v="12"/>
    <x v="32"/>
    <x v="0"/>
    <x v="1"/>
    <x v="25"/>
    <x v="47"/>
    <n v="133624886.48999998"/>
    <x v="0"/>
    <x v="0"/>
    <x v="3"/>
  </r>
  <r>
    <x v="0"/>
    <s v="0190115798001"/>
    <x v="0"/>
    <x v="0"/>
    <x v="0"/>
    <x v="26"/>
    <x v="48"/>
    <n v="53369965.359999999"/>
    <x v="0"/>
    <x v="0"/>
    <x v="3"/>
  </r>
  <r>
    <x v="0"/>
    <s v="0190155722001"/>
    <x v="1"/>
    <x v="0"/>
    <x v="0"/>
    <x v="26"/>
    <x v="48"/>
    <n v="29405505.199999999"/>
    <x v="0"/>
    <x v="0"/>
    <x v="3"/>
  </r>
  <r>
    <x v="0"/>
    <s v="0290003288001"/>
    <x v="2"/>
    <x v="0"/>
    <x v="0"/>
    <x v="26"/>
    <x v="48"/>
    <n v="0"/>
    <x v="0"/>
    <x v="0"/>
    <x v="3"/>
  </r>
  <r>
    <x v="0"/>
    <s v="0390027923001"/>
    <x v="3"/>
    <x v="0"/>
    <x v="0"/>
    <x v="26"/>
    <x v="48"/>
    <n v="2890930.11"/>
    <x v="0"/>
    <x v="0"/>
    <x v="3"/>
  </r>
  <r>
    <x v="0"/>
    <s v="0490001883001"/>
    <x v="4"/>
    <x v="0"/>
    <x v="0"/>
    <x v="26"/>
    <x v="48"/>
    <n v="443305.87"/>
    <x v="0"/>
    <x v="0"/>
    <x v="3"/>
  </r>
  <r>
    <x v="0"/>
    <s v="0490002669001"/>
    <x v="5"/>
    <x v="0"/>
    <x v="0"/>
    <x v="26"/>
    <x v="48"/>
    <n v="1403774.21"/>
    <x v="0"/>
    <x v="0"/>
    <x v="3"/>
  </r>
  <r>
    <x v="0"/>
    <s v="0590052000001"/>
    <x v="6"/>
    <x v="0"/>
    <x v="0"/>
    <x v="26"/>
    <x v="48"/>
    <n v="11857181.17"/>
    <x v="0"/>
    <x v="0"/>
    <x v="3"/>
  </r>
  <r>
    <x v="0"/>
    <s v="0690045389001"/>
    <x v="7"/>
    <x v="0"/>
    <x v="0"/>
    <x v="26"/>
    <x v="48"/>
    <n v="35045551.32"/>
    <x v="0"/>
    <x v="0"/>
    <x v="3"/>
  </r>
  <r>
    <x v="0"/>
    <s v="0691706710001"/>
    <x v="8"/>
    <x v="0"/>
    <x v="0"/>
    <x v="26"/>
    <x v="48"/>
    <n v="0"/>
    <x v="0"/>
    <x v="0"/>
    <x v="3"/>
  </r>
  <r>
    <x v="0"/>
    <s v="0790024656001"/>
    <x v="9"/>
    <x v="0"/>
    <x v="0"/>
    <x v="26"/>
    <x v="48"/>
    <n v="0"/>
    <x v="0"/>
    <x v="0"/>
    <x v="3"/>
  </r>
  <r>
    <x v="0"/>
    <s v="1090033456001"/>
    <x v="10"/>
    <x v="0"/>
    <x v="0"/>
    <x v="26"/>
    <x v="48"/>
    <n v="3843121.42"/>
    <x v="0"/>
    <x v="0"/>
    <x v="3"/>
  </r>
  <r>
    <x v="0"/>
    <s v="1091720902001"/>
    <x v="11"/>
    <x v="0"/>
    <x v="0"/>
    <x v="26"/>
    <x v="48"/>
    <n v="0"/>
    <x v="0"/>
    <x v="0"/>
    <x v="3"/>
  </r>
  <r>
    <x v="0"/>
    <s v="1190068389001"/>
    <x v="12"/>
    <x v="0"/>
    <x v="0"/>
    <x v="26"/>
    <x v="48"/>
    <n v="0"/>
    <x v="0"/>
    <x v="0"/>
    <x v="3"/>
  </r>
  <r>
    <x v="0"/>
    <s v="1390013678001"/>
    <x v="13"/>
    <x v="0"/>
    <x v="0"/>
    <x v="26"/>
    <x v="48"/>
    <n v="219583.9"/>
    <x v="0"/>
    <x v="0"/>
    <x v="3"/>
  </r>
  <r>
    <x v="0"/>
    <s v="1690012606001"/>
    <x v="14"/>
    <x v="0"/>
    <x v="0"/>
    <x v="26"/>
    <x v="48"/>
    <n v="0"/>
    <x v="0"/>
    <x v="0"/>
    <x v="3"/>
  </r>
  <r>
    <x v="0"/>
    <s v="1790093204001"/>
    <x v="15"/>
    <x v="0"/>
    <x v="0"/>
    <x v="26"/>
    <x v="48"/>
    <n v="2208369.41"/>
    <x v="0"/>
    <x v="0"/>
    <x v="3"/>
  </r>
  <r>
    <x v="0"/>
    <s v="1790325083001"/>
    <x v="16"/>
    <x v="0"/>
    <x v="0"/>
    <x v="26"/>
    <x v="48"/>
    <n v="1831517.92"/>
    <x v="0"/>
    <x v="0"/>
    <x v="3"/>
  </r>
  <r>
    <x v="0"/>
    <s v="1790451801001"/>
    <x v="17"/>
    <x v="0"/>
    <x v="0"/>
    <x v="26"/>
    <x v="48"/>
    <n v="20456068.68"/>
    <x v="0"/>
    <x v="0"/>
    <x v="3"/>
  </r>
  <r>
    <x v="0"/>
    <s v="1790501469001"/>
    <x v="18"/>
    <x v="0"/>
    <x v="0"/>
    <x v="26"/>
    <x v="48"/>
    <n v="20617960.73"/>
    <x v="0"/>
    <x v="0"/>
    <x v="3"/>
  </r>
  <r>
    <x v="0"/>
    <s v="1790567699001"/>
    <x v="19"/>
    <x v="0"/>
    <x v="0"/>
    <x v="26"/>
    <x v="48"/>
    <n v="18932356.300000001"/>
    <x v="0"/>
    <x v="0"/>
    <x v="3"/>
  </r>
  <r>
    <x v="0"/>
    <s v="1790866084001"/>
    <x v="20"/>
    <x v="0"/>
    <x v="0"/>
    <x v="26"/>
    <x v="48"/>
    <n v="5738111.1699999999"/>
    <x v="0"/>
    <x v="0"/>
    <x v="3"/>
  </r>
  <r>
    <x v="0"/>
    <s v="1790900193001"/>
    <x v="21"/>
    <x v="0"/>
    <x v="0"/>
    <x v="26"/>
    <x v="48"/>
    <n v="698987.72"/>
    <x v="0"/>
    <x v="0"/>
    <x v="3"/>
  </r>
  <r>
    <x v="0"/>
    <s v="1790979016001"/>
    <x v="22"/>
    <x v="0"/>
    <x v="0"/>
    <x v="26"/>
    <x v="48"/>
    <n v="0"/>
    <x v="0"/>
    <x v="0"/>
    <x v="3"/>
  </r>
  <r>
    <x v="0"/>
    <s v="1791708040001"/>
    <x v="23"/>
    <x v="0"/>
    <x v="0"/>
    <x v="26"/>
    <x v="48"/>
    <n v="13483319.949999999"/>
    <x v="0"/>
    <x v="0"/>
    <x v="3"/>
  </r>
  <r>
    <x v="0"/>
    <s v="1890001323001"/>
    <x v="24"/>
    <x v="0"/>
    <x v="0"/>
    <x v="26"/>
    <x v="48"/>
    <n v="13922246.07"/>
    <x v="0"/>
    <x v="0"/>
    <x v="3"/>
  </r>
  <r>
    <x v="0"/>
    <s v="1890003628001"/>
    <x v="25"/>
    <x v="0"/>
    <x v="0"/>
    <x v="26"/>
    <x v="48"/>
    <n v="5470164.6100000003"/>
    <x v="0"/>
    <x v="0"/>
    <x v="3"/>
  </r>
  <r>
    <x v="0"/>
    <s v="1890037646001"/>
    <x v="26"/>
    <x v="0"/>
    <x v="0"/>
    <x v="26"/>
    <x v="48"/>
    <n v="661452.46"/>
    <x v="0"/>
    <x v="0"/>
    <x v="3"/>
  </r>
  <r>
    <x v="0"/>
    <s v="1890080967001"/>
    <x v="27"/>
    <x v="0"/>
    <x v="0"/>
    <x v="26"/>
    <x v="48"/>
    <n v="1591186.32"/>
    <x v="0"/>
    <x v="0"/>
    <x v="3"/>
  </r>
  <r>
    <x v="0"/>
    <s v="1890141877001"/>
    <x v="28"/>
    <x v="0"/>
    <x v="0"/>
    <x v="26"/>
    <x v="48"/>
    <n v="907332.27"/>
    <x v="0"/>
    <x v="0"/>
    <x v="3"/>
  </r>
  <r>
    <x v="0"/>
    <s v="1891709591001"/>
    <x v="29"/>
    <x v="0"/>
    <x v="0"/>
    <x v="26"/>
    <x v="48"/>
    <n v="939705.99"/>
    <x v="0"/>
    <x v="0"/>
    <x v="3"/>
  </r>
  <r>
    <x v="0"/>
    <s v="1891710328001"/>
    <x v="30"/>
    <x v="0"/>
    <x v="0"/>
    <x v="26"/>
    <x v="48"/>
    <n v="0"/>
    <x v="0"/>
    <x v="0"/>
    <x v="3"/>
  </r>
  <r>
    <x v="0"/>
    <s v="0190115798001"/>
    <x v="0"/>
    <x v="0"/>
    <x v="1"/>
    <x v="26"/>
    <x v="48"/>
    <n v="54425054.909999996"/>
    <x v="0"/>
    <x v="0"/>
    <x v="3"/>
  </r>
  <r>
    <x v="0"/>
    <s v="0190155722001"/>
    <x v="1"/>
    <x v="0"/>
    <x v="1"/>
    <x v="26"/>
    <x v="48"/>
    <n v="33509222.620000001"/>
    <x v="0"/>
    <x v="0"/>
    <x v="3"/>
  </r>
  <r>
    <x v="0"/>
    <s v="0290003288001"/>
    <x v="2"/>
    <x v="0"/>
    <x v="1"/>
    <x v="26"/>
    <x v="48"/>
    <n v="0"/>
    <x v="0"/>
    <x v="0"/>
    <x v="3"/>
  </r>
  <r>
    <x v="0"/>
    <s v="0390027923001"/>
    <x v="3"/>
    <x v="0"/>
    <x v="1"/>
    <x v="26"/>
    <x v="48"/>
    <n v="2252295.29"/>
    <x v="0"/>
    <x v="0"/>
    <x v="3"/>
  </r>
  <r>
    <x v="0"/>
    <s v="0490001883001"/>
    <x v="4"/>
    <x v="0"/>
    <x v="1"/>
    <x v="26"/>
    <x v="48"/>
    <n v="718227.93"/>
    <x v="0"/>
    <x v="0"/>
    <x v="3"/>
  </r>
  <r>
    <x v="0"/>
    <s v="0490002669001"/>
    <x v="5"/>
    <x v="0"/>
    <x v="1"/>
    <x v="26"/>
    <x v="48"/>
    <n v="1500728.67"/>
    <x v="0"/>
    <x v="0"/>
    <x v="3"/>
  </r>
  <r>
    <x v="0"/>
    <s v="0590052000001"/>
    <x v="6"/>
    <x v="0"/>
    <x v="1"/>
    <x v="26"/>
    <x v="48"/>
    <n v="8706426.2699999996"/>
    <x v="0"/>
    <x v="0"/>
    <x v="3"/>
  </r>
  <r>
    <x v="0"/>
    <s v="0690045389001"/>
    <x v="7"/>
    <x v="0"/>
    <x v="1"/>
    <x v="26"/>
    <x v="48"/>
    <n v="36534170.969999999"/>
    <x v="0"/>
    <x v="0"/>
    <x v="3"/>
  </r>
  <r>
    <x v="0"/>
    <s v="0691706710001"/>
    <x v="8"/>
    <x v="0"/>
    <x v="1"/>
    <x v="26"/>
    <x v="48"/>
    <n v="0"/>
    <x v="0"/>
    <x v="0"/>
    <x v="3"/>
  </r>
  <r>
    <x v="0"/>
    <s v="0790024656001"/>
    <x v="9"/>
    <x v="0"/>
    <x v="1"/>
    <x v="26"/>
    <x v="48"/>
    <n v="0"/>
    <x v="0"/>
    <x v="0"/>
    <x v="3"/>
  </r>
  <r>
    <x v="0"/>
    <s v="1090033456001"/>
    <x v="10"/>
    <x v="0"/>
    <x v="1"/>
    <x v="26"/>
    <x v="48"/>
    <n v="3593843.49"/>
    <x v="0"/>
    <x v="0"/>
    <x v="3"/>
  </r>
  <r>
    <x v="0"/>
    <s v="1091720902001"/>
    <x v="11"/>
    <x v="0"/>
    <x v="1"/>
    <x v="26"/>
    <x v="48"/>
    <n v="0"/>
    <x v="0"/>
    <x v="0"/>
    <x v="3"/>
  </r>
  <r>
    <x v="0"/>
    <s v="1190068389001"/>
    <x v="12"/>
    <x v="0"/>
    <x v="1"/>
    <x v="26"/>
    <x v="48"/>
    <n v="0"/>
    <x v="0"/>
    <x v="0"/>
    <x v="3"/>
  </r>
  <r>
    <x v="0"/>
    <s v="1390013678001"/>
    <x v="13"/>
    <x v="0"/>
    <x v="1"/>
    <x v="26"/>
    <x v="48"/>
    <n v="219583.9"/>
    <x v="0"/>
    <x v="0"/>
    <x v="3"/>
  </r>
  <r>
    <x v="0"/>
    <s v="1690012606001"/>
    <x v="14"/>
    <x v="0"/>
    <x v="1"/>
    <x v="26"/>
    <x v="48"/>
    <n v="0"/>
    <x v="0"/>
    <x v="0"/>
    <x v="3"/>
  </r>
  <r>
    <x v="0"/>
    <s v="1790093204001"/>
    <x v="15"/>
    <x v="0"/>
    <x v="1"/>
    <x v="26"/>
    <x v="48"/>
    <n v="1288370.1299999999"/>
    <x v="0"/>
    <x v="0"/>
    <x v="3"/>
  </r>
  <r>
    <x v="0"/>
    <s v="1790325083001"/>
    <x v="16"/>
    <x v="0"/>
    <x v="1"/>
    <x v="26"/>
    <x v="48"/>
    <n v="2646707.64"/>
    <x v="0"/>
    <x v="0"/>
    <x v="3"/>
  </r>
  <r>
    <x v="0"/>
    <s v="1790451801001"/>
    <x v="17"/>
    <x v="0"/>
    <x v="1"/>
    <x v="26"/>
    <x v="48"/>
    <n v="32244737.579999998"/>
    <x v="0"/>
    <x v="0"/>
    <x v="3"/>
  </r>
  <r>
    <x v="0"/>
    <s v="1790501469001"/>
    <x v="18"/>
    <x v="0"/>
    <x v="1"/>
    <x v="26"/>
    <x v="48"/>
    <n v="11948743.439999999"/>
    <x v="0"/>
    <x v="0"/>
    <x v="3"/>
  </r>
  <r>
    <x v="0"/>
    <s v="1790567699001"/>
    <x v="19"/>
    <x v="0"/>
    <x v="1"/>
    <x v="26"/>
    <x v="48"/>
    <n v="15299094.710000001"/>
    <x v="0"/>
    <x v="0"/>
    <x v="3"/>
  </r>
  <r>
    <x v="0"/>
    <s v="1790866084001"/>
    <x v="20"/>
    <x v="0"/>
    <x v="1"/>
    <x v="26"/>
    <x v="48"/>
    <n v="6522004.1799999997"/>
    <x v="0"/>
    <x v="0"/>
    <x v="3"/>
  </r>
  <r>
    <x v="0"/>
    <s v="1790900193001"/>
    <x v="21"/>
    <x v="0"/>
    <x v="1"/>
    <x v="26"/>
    <x v="48"/>
    <n v="1286458.93"/>
    <x v="0"/>
    <x v="0"/>
    <x v="3"/>
  </r>
  <r>
    <x v="0"/>
    <s v="1790979016001"/>
    <x v="22"/>
    <x v="0"/>
    <x v="1"/>
    <x v="26"/>
    <x v="48"/>
    <n v="100001"/>
    <x v="0"/>
    <x v="0"/>
    <x v="3"/>
  </r>
  <r>
    <x v="0"/>
    <s v="1791708040001"/>
    <x v="23"/>
    <x v="0"/>
    <x v="1"/>
    <x v="26"/>
    <x v="48"/>
    <n v="13946063.91"/>
    <x v="0"/>
    <x v="0"/>
    <x v="3"/>
  </r>
  <r>
    <x v="0"/>
    <s v="1890001323001"/>
    <x v="24"/>
    <x v="0"/>
    <x v="1"/>
    <x v="26"/>
    <x v="48"/>
    <n v="10821961.02"/>
    <x v="0"/>
    <x v="0"/>
    <x v="3"/>
  </r>
  <r>
    <x v="0"/>
    <s v="1890003628001"/>
    <x v="25"/>
    <x v="0"/>
    <x v="1"/>
    <x v="26"/>
    <x v="48"/>
    <n v="5653778.6799999997"/>
    <x v="0"/>
    <x v="0"/>
    <x v="3"/>
  </r>
  <r>
    <x v="0"/>
    <s v="1890037646001"/>
    <x v="26"/>
    <x v="0"/>
    <x v="1"/>
    <x v="26"/>
    <x v="48"/>
    <n v="661452.46"/>
    <x v="0"/>
    <x v="0"/>
    <x v="3"/>
  </r>
  <r>
    <x v="0"/>
    <s v="1890080967001"/>
    <x v="27"/>
    <x v="0"/>
    <x v="1"/>
    <x v="26"/>
    <x v="48"/>
    <n v="2138643.13"/>
    <x v="0"/>
    <x v="0"/>
    <x v="3"/>
  </r>
  <r>
    <x v="0"/>
    <s v="1890141877001"/>
    <x v="28"/>
    <x v="0"/>
    <x v="1"/>
    <x v="26"/>
    <x v="48"/>
    <n v="157377.14000000001"/>
    <x v="0"/>
    <x v="0"/>
    <x v="3"/>
  </r>
  <r>
    <x v="0"/>
    <s v="1891709591001"/>
    <x v="29"/>
    <x v="0"/>
    <x v="1"/>
    <x v="26"/>
    <x v="48"/>
    <n v="1189849.04"/>
    <x v="0"/>
    <x v="0"/>
    <x v="3"/>
  </r>
  <r>
    <x v="0"/>
    <s v="1891710328001"/>
    <x v="30"/>
    <x v="0"/>
    <x v="1"/>
    <x v="26"/>
    <x v="48"/>
    <n v="0"/>
    <x v="0"/>
    <x v="0"/>
    <x v="3"/>
  </r>
  <r>
    <x v="0"/>
    <s v="11"/>
    <x v="31"/>
    <x v="0"/>
    <x v="0"/>
    <x v="26"/>
    <x v="48"/>
    <n v="232454378.21000001"/>
    <x v="0"/>
    <x v="0"/>
    <x v="3"/>
  </r>
  <r>
    <x v="0"/>
    <s v="11"/>
    <x v="31"/>
    <x v="0"/>
    <x v="1"/>
    <x v="26"/>
    <x v="48"/>
    <n v="233418733.13000008"/>
    <x v="0"/>
    <x v="0"/>
    <x v="3"/>
  </r>
  <r>
    <x v="0"/>
    <s v="12"/>
    <x v="32"/>
    <x v="0"/>
    <x v="0"/>
    <x v="26"/>
    <x v="48"/>
    <n v="245937698.16"/>
    <x v="0"/>
    <x v="0"/>
    <x v="3"/>
  </r>
  <r>
    <x v="0"/>
    <s v="12"/>
    <x v="32"/>
    <x v="0"/>
    <x v="1"/>
    <x v="26"/>
    <x v="48"/>
    <n v="247364797.04000005"/>
    <x v="0"/>
    <x v="0"/>
    <x v="3"/>
  </r>
  <r>
    <x v="0"/>
    <s v="0190115798001"/>
    <x v="0"/>
    <x v="0"/>
    <x v="0"/>
    <x v="27"/>
    <x v="49"/>
    <n v="69593978.980000004"/>
    <x v="0"/>
    <x v="0"/>
    <x v="3"/>
  </r>
  <r>
    <x v="0"/>
    <s v="0190155722001"/>
    <x v="1"/>
    <x v="0"/>
    <x v="0"/>
    <x v="27"/>
    <x v="49"/>
    <n v="16599740.859999999"/>
    <x v="0"/>
    <x v="0"/>
    <x v="3"/>
  </r>
  <r>
    <x v="0"/>
    <s v="0290003288001"/>
    <x v="2"/>
    <x v="0"/>
    <x v="0"/>
    <x v="27"/>
    <x v="49"/>
    <n v="0"/>
    <x v="0"/>
    <x v="0"/>
    <x v="3"/>
  </r>
  <r>
    <x v="0"/>
    <s v="0390027923001"/>
    <x v="3"/>
    <x v="0"/>
    <x v="0"/>
    <x v="27"/>
    <x v="49"/>
    <n v="3473508.08"/>
    <x v="0"/>
    <x v="0"/>
    <x v="3"/>
  </r>
  <r>
    <x v="0"/>
    <s v="0490001883001"/>
    <x v="4"/>
    <x v="0"/>
    <x v="0"/>
    <x v="27"/>
    <x v="49"/>
    <n v="264000"/>
    <x v="0"/>
    <x v="0"/>
    <x v="3"/>
  </r>
  <r>
    <x v="0"/>
    <s v="0490002669001"/>
    <x v="5"/>
    <x v="0"/>
    <x v="0"/>
    <x v="27"/>
    <x v="49"/>
    <n v="211757.94"/>
    <x v="0"/>
    <x v="0"/>
    <x v="3"/>
  </r>
  <r>
    <x v="0"/>
    <s v="0590052000001"/>
    <x v="6"/>
    <x v="0"/>
    <x v="0"/>
    <x v="27"/>
    <x v="49"/>
    <n v="1537225.36"/>
    <x v="0"/>
    <x v="0"/>
    <x v="3"/>
  </r>
  <r>
    <x v="0"/>
    <s v="0690045389001"/>
    <x v="7"/>
    <x v="0"/>
    <x v="0"/>
    <x v="27"/>
    <x v="49"/>
    <n v="7149645.7800000003"/>
    <x v="0"/>
    <x v="0"/>
    <x v="3"/>
  </r>
  <r>
    <x v="0"/>
    <s v="0691706710001"/>
    <x v="8"/>
    <x v="0"/>
    <x v="0"/>
    <x v="27"/>
    <x v="49"/>
    <n v="0"/>
    <x v="0"/>
    <x v="0"/>
    <x v="3"/>
  </r>
  <r>
    <x v="0"/>
    <s v="0790024656001"/>
    <x v="9"/>
    <x v="0"/>
    <x v="0"/>
    <x v="27"/>
    <x v="49"/>
    <n v="0"/>
    <x v="0"/>
    <x v="0"/>
    <x v="3"/>
  </r>
  <r>
    <x v="0"/>
    <s v="1090033456001"/>
    <x v="10"/>
    <x v="0"/>
    <x v="0"/>
    <x v="27"/>
    <x v="49"/>
    <n v="1582581.31"/>
    <x v="0"/>
    <x v="0"/>
    <x v="3"/>
  </r>
  <r>
    <x v="0"/>
    <s v="1091720902001"/>
    <x v="11"/>
    <x v="0"/>
    <x v="0"/>
    <x v="27"/>
    <x v="49"/>
    <n v="0"/>
    <x v="0"/>
    <x v="0"/>
    <x v="3"/>
  </r>
  <r>
    <x v="0"/>
    <s v="1190068389001"/>
    <x v="12"/>
    <x v="0"/>
    <x v="0"/>
    <x v="27"/>
    <x v="49"/>
    <n v="0"/>
    <x v="0"/>
    <x v="0"/>
    <x v="3"/>
  </r>
  <r>
    <x v="0"/>
    <s v="1390013678001"/>
    <x v="13"/>
    <x v="0"/>
    <x v="0"/>
    <x v="27"/>
    <x v="49"/>
    <n v="0"/>
    <x v="0"/>
    <x v="0"/>
    <x v="3"/>
  </r>
  <r>
    <x v="0"/>
    <s v="1690012606001"/>
    <x v="14"/>
    <x v="0"/>
    <x v="0"/>
    <x v="27"/>
    <x v="49"/>
    <n v="0"/>
    <x v="0"/>
    <x v="0"/>
    <x v="3"/>
  </r>
  <r>
    <x v="0"/>
    <s v="1790093204001"/>
    <x v="15"/>
    <x v="0"/>
    <x v="0"/>
    <x v="27"/>
    <x v="49"/>
    <n v="1579040.67"/>
    <x v="0"/>
    <x v="0"/>
    <x v="3"/>
  </r>
  <r>
    <x v="0"/>
    <s v="1790325083001"/>
    <x v="16"/>
    <x v="0"/>
    <x v="0"/>
    <x v="27"/>
    <x v="49"/>
    <n v="1457902.42"/>
    <x v="0"/>
    <x v="0"/>
    <x v="3"/>
  </r>
  <r>
    <x v="0"/>
    <s v="1790451801001"/>
    <x v="17"/>
    <x v="0"/>
    <x v="0"/>
    <x v="27"/>
    <x v="49"/>
    <n v="45115864.700000003"/>
    <x v="0"/>
    <x v="0"/>
    <x v="3"/>
  </r>
  <r>
    <x v="0"/>
    <s v="1790501469001"/>
    <x v="18"/>
    <x v="0"/>
    <x v="0"/>
    <x v="27"/>
    <x v="49"/>
    <n v="3793310.16"/>
    <x v="0"/>
    <x v="0"/>
    <x v="3"/>
  </r>
  <r>
    <x v="0"/>
    <s v="1790567699001"/>
    <x v="19"/>
    <x v="0"/>
    <x v="0"/>
    <x v="27"/>
    <x v="49"/>
    <n v="5571173.7999999998"/>
    <x v="0"/>
    <x v="0"/>
    <x v="3"/>
  </r>
  <r>
    <x v="0"/>
    <s v="1790866084001"/>
    <x v="20"/>
    <x v="0"/>
    <x v="0"/>
    <x v="27"/>
    <x v="49"/>
    <n v="6226741.0700000003"/>
    <x v="0"/>
    <x v="0"/>
    <x v="3"/>
  </r>
  <r>
    <x v="0"/>
    <s v="1790900193001"/>
    <x v="21"/>
    <x v="0"/>
    <x v="0"/>
    <x v="27"/>
    <x v="49"/>
    <n v="0"/>
    <x v="0"/>
    <x v="0"/>
    <x v="3"/>
  </r>
  <r>
    <x v="0"/>
    <s v="1790979016001"/>
    <x v="22"/>
    <x v="0"/>
    <x v="0"/>
    <x v="27"/>
    <x v="49"/>
    <n v="0"/>
    <x v="0"/>
    <x v="0"/>
    <x v="3"/>
  </r>
  <r>
    <x v="0"/>
    <s v="1791708040001"/>
    <x v="23"/>
    <x v="0"/>
    <x v="0"/>
    <x v="27"/>
    <x v="49"/>
    <n v="9075342.5"/>
    <x v="0"/>
    <x v="0"/>
    <x v="3"/>
  </r>
  <r>
    <x v="0"/>
    <s v="1890001323001"/>
    <x v="24"/>
    <x v="0"/>
    <x v="0"/>
    <x v="27"/>
    <x v="49"/>
    <n v="12598853.76"/>
    <x v="0"/>
    <x v="0"/>
    <x v="3"/>
  </r>
  <r>
    <x v="0"/>
    <s v="1890003628001"/>
    <x v="25"/>
    <x v="0"/>
    <x v="0"/>
    <x v="27"/>
    <x v="49"/>
    <n v="0"/>
    <x v="0"/>
    <x v="0"/>
    <x v="3"/>
  </r>
  <r>
    <x v="0"/>
    <s v="1890037646001"/>
    <x v="26"/>
    <x v="0"/>
    <x v="0"/>
    <x v="27"/>
    <x v="49"/>
    <n v="515644.06"/>
    <x v="0"/>
    <x v="0"/>
    <x v="3"/>
  </r>
  <r>
    <x v="0"/>
    <s v="1890080967001"/>
    <x v="27"/>
    <x v="0"/>
    <x v="0"/>
    <x v="27"/>
    <x v="49"/>
    <n v="2054778.18"/>
    <x v="0"/>
    <x v="0"/>
    <x v="3"/>
  </r>
  <r>
    <x v="0"/>
    <s v="1890141877001"/>
    <x v="28"/>
    <x v="0"/>
    <x v="0"/>
    <x v="27"/>
    <x v="49"/>
    <n v="895919.67"/>
    <x v="0"/>
    <x v="0"/>
    <x v="3"/>
  </r>
  <r>
    <x v="0"/>
    <s v="1891709591001"/>
    <x v="29"/>
    <x v="0"/>
    <x v="0"/>
    <x v="27"/>
    <x v="49"/>
    <n v="1566832.18"/>
    <x v="0"/>
    <x v="0"/>
    <x v="3"/>
  </r>
  <r>
    <x v="0"/>
    <s v="1891710328001"/>
    <x v="30"/>
    <x v="0"/>
    <x v="0"/>
    <x v="27"/>
    <x v="49"/>
    <n v="0"/>
    <x v="0"/>
    <x v="0"/>
    <x v="3"/>
  </r>
  <r>
    <x v="0"/>
    <s v="0190115798001"/>
    <x v="0"/>
    <x v="0"/>
    <x v="1"/>
    <x v="27"/>
    <x v="49"/>
    <n v="64976001.890000001"/>
    <x v="0"/>
    <x v="0"/>
    <x v="3"/>
  </r>
  <r>
    <x v="0"/>
    <s v="0190155722001"/>
    <x v="1"/>
    <x v="0"/>
    <x v="1"/>
    <x v="27"/>
    <x v="49"/>
    <n v="15543736.75"/>
    <x v="0"/>
    <x v="0"/>
    <x v="3"/>
  </r>
  <r>
    <x v="0"/>
    <s v="0290003288001"/>
    <x v="2"/>
    <x v="0"/>
    <x v="1"/>
    <x v="27"/>
    <x v="49"/>
    <n v="0"/>
    <x v="0"/>
    <x v="0"/>
    <x v="3"/>
  </r>
  <r>
    <x v="0"/>
    <s v="0390027923001"/>
    <x v="3"/>
    <x v="0"/>
    <x v="1"/>
    <x v="27"/>
    <x v="49"/>
    <n v="2756484.54"/>
    <x v="0"/>
    <x v="0"/>
    <x v="3"/>
  </r>
  <r>
    <x v="0"/>
    <s v="0490001883001"/>
    <x v="4"/>
    <x v="0"/>
    <x v="1"/>
    <x v="27"/>
    <x v="49"/>
    <n v="238825.53"/>
    <x v="0"/>
    <x v="0"/>
    <x v="3"/>
  </r>
  <r>
    <x v="0"/>
    <s v="0490002669001"/>
    <x v="5"/>
    <x v="0"/>
    <x v="1"/>
    <x v="27"/>
    <x v="49"/>
    <n v="535099.57999999996"/>
    <x v="0"/>
    <x v="0"/>
    <x v="3"/>
  </r>
  <r>
    <x v="0"/>
    <s v="0590052000001"/>
    <x v="6"/>
    <x v="0"/>
    <x v="1"/>
    <x v="27"/>
    <x v="49"/>
    <n v="331556.61"/>
    <x v="0"/>
    <x v="0"/>
    <x v="3"/>
  </r>
  <r>
    <x v="0"/>
    <s v="0690045389001"/>
    <x v="7"/>
    <x v="0"/>
    <x v="1"/>
    <x v="27"/>
    <x v="49"/>
    <n v="6824160.7800000003"/>
    <x v="0"/>
    <x v="0"/>
    <x v="3"/>
  </r>
  <r>
    <x v="0"/>
    <s v="0691706710001"/>
    <x v="8"/>
    <x v="0"/>
    <x v="1"/>
    <x v="27"/>
    <x v="49"/>
    <n v="0"/>
    <x v="0"/>
    <x v="0"/>
    <x v="3"/>
  </r>
  <r>
    <x v="0"/>
    <s v="0790024656001"/>
    <x v="9"/>
    <x v="0"/>
    <x v="1"/>
    <x v="27"/>
    <x v="49"/>
    <n v="0"/>
    <x v="0"/>
    <x v="0"/>
    <x v="3"/>
  </r>
  <r>
    <x v="0"/>
    <s v="1090033456001"/>
    <x v="10"/>
    <x v="0"/>
    <x v="1"/>
    <x v="27"/>
    <x v="49"/>
    <n v="0"/>
    <x v="0"/>
    <x v="0"/>
    <x v="3"/>
  </r>
  <r>
    <x v="0"/>
    <s v="1091720902001"/>
    <x v="11"/>
    <x v="0"/>
    <x v="1"/>
    <x v="27"/>
    <x v="49"/>
    <n v="0"/>
    <x v="0"/>
    <x v="0"/>
    <x v="3"/>
  </r>
  <r>
    <x v="0"/>
    <s v="1190068389001"/>
    <x v="12"/>
    <x v="0"/>
    <x v="1"/>
    <x v="27"/>
    <x v="49"/>
    <n v="0"/>
    <x v="0"/>
    <x v="0"/>
    <x v="3"/>
  </r>
  <r>
    <x v="0"/>
    <s v="1390013678001"/>
    <x v="13"/>
    <x v="0"/>
    <x v="1"/>
    <x v="27"/>
    <x v="49"/>
    <n v="0"/>
    <x v="0"/>
    <x v="0"/>
    <x v="3"/>
  </r>
  <r>
    <x v="0"/>
    <s v="1690012606001"/>
    <x v="14"/>
    <x v="0"/>
    <x v="1"/>
    <x v="27"/>
    <x v="49"/>
    <n v="0"/>
    <x v="0"/>
    <x v="0"/>
    <x v="3"/>
  </r>
  <r>
    <x v="0"/>
    <s v="1790093204001"/>
    <x v="15"/>
    <x v="0"/>
    <x v="1"/>
    <x v="27"/>
    <x v="49"/>
    <n v="1869868.07"/>
    <x v="0"/>
    <x v="0"/>
    <x v="3"/>
  </r>
  <r>
    <x v="0"/>
    <s v="1790325083001"/>
    <x v="16"/>
    <x v="0"/>
    <x v="1"/>
    <x v="27"/>
    <x v="49"/>
    <n v="690327.57"/>
    <x v="0"/>
    <x v="0"/>
    <x v="3"/>
  </r>
  <r>
    <x v="0"/>
    <s v="1790451801001"/>
    <x v="17"/>
    <x v="0"/>
    <x v="1"/>
    <x v="27"/>
    <x v="49"/>
    <n v="43449111.579999998"/>
    <x v="0"/>
    <x v="0"/>
    <x v="3"/>
  </r>
  <r>
    <x v="0"/>
    <s v="1790501469001"/>
    <x v="18"/>
    <x v="0"/>
    <x v="1"/>
    <x v="27"/>
    <x v="49"/>
    <n v="4853224.7"/>
    <x v="0"/>
    <x v="0"/>
    <x v="3"/>
  </r>
  <r>
    <x v="0"/>
    <s v="1790567699001"/>
    <x v="19"/>
    <x v="0"/>
    <x v="1"/>
    <x v="27"/>
    <x v="49"/>
    <n v="2736912.69"/>
    <x v="0"/>
    <x v="0"/>
    <x v="3"/>
  </r>
  <r>
    <x v="0"/>
    <s v="1790866084001"/>
    <x v="20"/>
    <x v="0"/>
    <x v="1"/>
    <x v="27"/>
    <x v="49"/>
    <n v="5594166.8899999997"/>
    <x v="0"/>
    <x v="0"/>
    <x v="3"/>
  </r>
  <r>
    <x v="0"/>
    <s v="1790900193001"/>
    <x v="21"/>
    <x v="0"/>
    <x v="1"/>
    <x v="27"/>
    <x v="49"/>
    <n v="0"/>
    <x v="0"/>
    <x v="0"/>
    <x v="3"/>
  </r>
  <r>
    <x v="0"/>
    <s v="1790979016001"/>
    <x v="22"/>
    <x v="0"/>
    <x v="1"/>
    <x v="27"/>
    <x v="49"/>
    <n v="200000"/>
    <x v="0"/>
    <x v="0"/>
    <x v="3"/>
  </r>
  <r>
    <x v="0"/>
    <s v="1791708040001"/>
    <x v="23"/>
    <x v="0"/>
    <x v="1"/>
    <x v="27"/>
    <x v="49"/>
    <n v="10187945.9"/>
    <x v="0"/>
    <x v="0"/>
    <x v="3"/>
  </r>
  <r>
    <x v="0"/>
    <s v="1890001323001"/>
    <x v="24"/>
    <x v="0"/>
    <x v="1"/>
    <x v="27"/>
    <x v="49"/>
    <n v="11464005.67"/>
    <x v="0"/>
    <x v="0"/>
    <x v="3"/>
  </r>
  <r>
    <x v="0"/>
    <s v="1890003628001"/>
    <x v="25"/>
    <x v="0"/>
    <x v="1"/>
    <x v="27"/>
    <x v="49"/>
    <n v="1516835.31"/>
    <x v="0"/>
    <x v="0"/>
    <x v="3"/>
  </r>
  <r>
    <x v="0"/>
    <s v="1890037646001"/>
    <x v="26"/>
    <x v="0"/>
    <x v="1"/>
    <x v="27"/>
    <x v="49"/>
    <n v="1032605.68"/>
    <x v="0"/>
    <x v="0"/>
    <x v="3"/>
  </r>
  <r>
    <x v="0"/>
    <s v="1890080967001"/>
    <x v="27"/>
    <x v="0"/>
    <x v="1"/>
    <x v="27"/>
    <x v="49"/>
    <n v="1907321.37"/>
    <x v="0"/>
    <x v="0"/>
    <x v="3"/>
  </r>
  <r>
    <x v="0"/>
    <s v="1890141877001"/>
    <x v="28"/>
    <x v="0"/>
    <x v="1"/>
    <x v="27"/>
    <x v="49"/>
    <n v="1219797.8500000001"/>
    <x v="0"/>
    <x v="0"/>
    <x v="3"/>
  </r>
  <r>
    <x v="0"/>
    <s v="1891709591001"/>
    <x v="29"/>
    <x v="0"/>
    <x v="1"/>
    <x v="27"/>
    <x v="49"/>
    <n v="1269444.55"/>
    <x v="0"/>
    <x v="0"/>
    <x v="3"/>
  </r>
  <r>
    <x v="0"/>
    <s v="1891710328001"/>
    <x v="30"/>
    <x v="0"/>
    <x v="1"/>
    <x v="27"/>
    <x v="49"/>
    <n v="0"/>
    <x v="0"/>
    <x v="0"/>
    <x v="3"/>
  </r>
  <r>
    <x v="0"/>
    <s v="11"/>
    <x v="31"/>
    <x v="0"/>
    <x v="0"/>
    <x v="27"/>
    <x v="49"/>
    <n v="181788498.98000002"/>
    <x v="0"/>
    <x v="0"/>
    <x v="3"/>
  </r>
  <r>
    <x v="0"/>
    <s v="11"/>
    <x v="31"/>
    <x v="0"/>
    <x v="1"/>
    <x v="27"/>
    <x v="49"/>
    <n v="169009487.60999995"/>
    <x v="0"/>
    <x v="0"/>
    <x v="3"/>
  </r>
  <r>
    <x v="0"/>
    <s v="12"/>
    <x v="32"/>
    <x v="0"/>
    <x v="0"/>
    <x v="27"/>
    <x v="49"/>
    <n v="190863841.48000002"/>
    <x v="0"/>
    <x v="0"/>
    <x v="3"/>
  </r>
  <r>
    <x v="0"/>
    <s v="12"/>
    <x v="32"/>
    <x v="0"/>
    <x v="1"/>
    <x v="27"/>
    <x v="49"/>
    <n v="179197433.50999996"/>
    <x v="0"/>
    <x v="0"/>
    <x v="3"/>
  </r>
  <r>
    <x v="0"/>
    <s v="0190115798001"/>
    <x v="0"/>
    <x v="0"/>
    <x v="0"/>
    <x v="28"/>
    <x v="50"/>
    <n v="3250868.85"/>
    <x v="0"/>
    <x v="0"/>
    <x v="3"/>
  </r>
  <r>
    <x v="0"/>
    <s v="0190155722001"/>
    <x v="1"/>
    <x v="0"/>
    <x v="0"/>
    <x v="28"/>
    <x v="50"/>
    <n v="3821624.48"/>
    <x v="0"/>
    <x v="0"/>
    <x v="3"/>
  </r>
  <r>
    <x v="0"/>
    <s v="0290003288001"/>
    <x v="2"/>
    <x v="0"/>
    <x v="0"/>
    <x v="28"/>
    <x v="50"/>
    <n v="0"/>
    <x v="0"/>
    <x v="0"/>
    <x v="3"/>
  </r>
  <r>
    <x v="0"/>
    <s v="0390027923001"/>
    <x v="3"/>
    <x v="0"/>
    <x v="0"/>
    <x v="28"/>
    <x v="50"/>
    <n v="0"/>
    <x v="0"/>
    <x v="0"/>
    <x v="3"/>
  </r>
  <r>
    <x v="0"/>
    <s v="0490001883001"/>
    <x v="4"/>
    <x v="0"/>
    <x v="0"/>
    <x v="28"/>
    <x v="50"/>
    <n v="0"/>
    <x v="0"/>
    <x v="0"/>
    <x v="3"/>
  </r>
  <r>
    <x v="0"/>
    <s v="0490002669001"/>
    <x v="5"/>
    <x v="0"/>
    <x v="0"/>
    <x v="28"/>
    <x v="50"/>
    <n v="0"/>
    <x v="0"/>
    <x v="0"/>
    <x v="3"/>
  </r>
  <r>
    <x v="0"/>
    <s v="0590052000001"/>
    <x v="6"/>
    <x v="0"/>
    <x v="0"/>
    <x v="28"/>
    <x v="50"/>
    <n v="0"/>
    <x v="0"/>
    <x v="0"/>
    <x v="3"/>
  </r>
  <r>
    <x v="0"/>
    <s v="0690045389001"/>
    <x v="7"/>
    <x v="0"/>
    <x v="0"/>
    <x v="28"/>
    <x v="50"/>
    <n v="0"/>
    <x v="0"/>
    <x v="0"/>
    <x v="3"/>
  </r>
  <r>
    <x v="0"/>
    <s v="0691706710001"/>
    <x v="8"/>
    <x v="0"/>
    <x v="0"/>
    <x v="28"/>
    <x v="50"/>
    <n v="0"/>
    <x v="0"/>
    <x v="0"/>
    <x v="3"/>
  </r>
  <r>
    <x v="0"/>
    <s v="0790024656001"/>
    <x v="9"/>
    <x v="0"/>
    <x v="0"/>
    <x v="28"/>
    <x v="50"/>
    <n v="0"/>
    <x v="0"/>
    <x v="0"/>
    <x v="3"/>
  </r>
  <r>
    <x v="0"/>
    <s v="1090033456001"/>
    <x v="10"/>
    <x v="0"/>
    <x v="0"/>
    <x v="28"/>
    <x v="50"/>
    <n v="0"/>
    <x v="0"/>
    <x v="0"/>
    <x v="3"/>
  </r>
  <r>
    <x v="0"/>
    <s v="1091720902001"/>
    <x v="11"/>
    <x v="0"/>
    <x v="0"/>
    <x v="28"/>
    <x v="50"/>
    <n v="0"/>
    <x v="0"/>
    <x v="0"/>
    <x v="3"/>
  </r>
  <r>
    <x v="0"/>
    <s v="1190068389001"/>
    <x v="12"/>
    <x v="0"/>
    <x v="0"/>
    <x v="28"/>
    <x v="50"/>
    <n v="0"/>
    <x v="0"/>
    <x v="0"/>
    <x v="3"/>
  </r>
  <r>
    <x v="0"/>
    <s v="1390013678001"/>
    <x v="13"/>
    <x v="0"/>
    <x v="0"/>
    <x v="28"/>
    <x v="50"/>
    <n v="0"/>
    <x v="0"/>
    <x v="0"/>
    <x v="3"/>
  </r>
  <r>
    <x v="0"/>
    <s v="1690012606001"/>
    <x v="14"/>
    <x v="0"/>
    <x v="0"/>
    <x v="28"/>
    <x v="50"/>
    <n v="0"/>
    <x v="0"/>
    <x v="0"/>
    <x v="3"/>
  </r>
  <r>
    <x v="0"/>
    <s v="1790093204001"/>
    <x v="15"/>
    <x v="0"/>
    <x v="0"/>
    <x v="28"/>
    <x v="50"/>
    <n v="0"/>
    <x v="0"/>
    <x v="0"/>
    <x v="3"/>
  </r>
  <r>
    <x v="0"/>
    <s v="1790325083001"/>
    <x v="16"/>
    <x v="0"/>
    <x v="0"/>
    <x v="28"/>
    <x v="50"/>
    <n v="475590.28"/>
    <x v="0"/>
    <x v="0"/>
    <x v="3"/>
  </r>
  <r>
    <x v="0"/>
    <s v="1790451801001"/>
    <x v="17"/>
    <x v="0"/>
    <x v="0"/>
    <x v="28"/>
    <x v="50"/>
    <n v="2125615.23"/>
    <x v="0"/>
    <x v="0"/>
    <x v="3"/>
  </r>
  <r>
    <x v="0"/>
    <s v="1790501469001"/>
    <x v="18"/>
    <x v="0"/>
    <x v="0"/>
    <x v="28"/>
    <x v="50"/>
    <n v="0"/>
    <x v="0"/>
    <x v="0"/>
    <x v="3"/>
  </r>
  <r>
    <x v="0"/>
    <s v="1790567699001"/>
    <x v="19"/>
    <x v="0"/>
    <x v="0"/>
    <x v="28"/>
    <x v="50"/>
    <n v="638087.41"/>
    <x v="0"/>
    <x v="0"/>
    <x v="3"/>
  </r>
  <r>
    <x v="0"/>
    <s v="1790866084001"/>
    <x v="20"/>
    <x v="0"/>
    <x v="0"/>
    <x v="28"/>
    <x v="50"/>
    <n v="5227537.63"/>
    <x v="0"/>
    <x v="0"/>
    <x v="3"/>
  </r>
  <r>
    <x v="0"/>
    <s v="1790900193001"/>
    <x v="21"/>
    <x v="0"/>
    <x v="0"/>
    <x v="28"/>
    <x v="50"/>
    <n v="0"/>
    <x v="0"/>
    <x v="0"/>
    <x v="3"/>
  </r>
  <r>
    <x v="0"/>
    <s v="1790979016001"/>
    <x v="22"/>
    <x v="0"/>
    <x v="0"/>
    <x v="28"/>
    <x v="50"/>
    <n v="0"/>
    <x v="0"/>
    <x v="0"/>
    <x v="3"/>
  </r>
  <r>
    <x v="0"/>
    <s v="1791708040001"/>
    <x v="23"/>
    <x v="0"/>
    <x v="0"/>
    <x v="28"/>
    <x v="50"/>
    <n v="64152.95"/>
    <x v="0"/>
    <x v="0"/>
    <x v="3"/>
  </r>
  <r>
    <x v="0"/>
    <s v="1890001323001"/>
    <x v="24"/>
    <x v="0"/>
    <x v="0"/>
    <x v="28"/>
    <x v="50"/>
    <n v="2797312.97"/>
    <x v="0"/>
    <x v="0"/>
    <x v="3"/>
  </r>
  <r>
    <x v="0"/>
    <s v="1890003628001"/>
    <x v="25"/>
    <x v="0"/>
    <x v="0"/>
    <x v="28"/>
    <x v="50"/>
    <n v="30000"/>
    <x v="0"/>
    <x v="0"/>
    <x v="3"/>
  </r>
  <r>
    <x v="0"/>
    <s v="1890037646001"/>
    <x v="26"/>
    <x v="0"/>
    <x v="0"/>
    <x v="28"/>
    <x v="50"/>
    <n v="0"/>
    <x v="0"/>
    <x v="0"/>
    <x v="3"/>
  </r>
  <r>
    <x v="0"/>
    <s v="1890080967001"/>
    <x v="27"/>
    <x v="0"/>
    <x v="0"/>
    <x v="28"/>
    <x v="50"/>
    <n v="0"/>
    <x v="0"/>
    <x v="0"/>
    <x v="3"/>
  </r>
  <r>
    <x v="0"/>
    <s v="1890141877001"/>
    <x v="28"/>
    <x v="0"/>
    <x v="0"/>
    <x v="28"/>
    <x v="50"/>
    <n v="0"/>
    <x v="0"/>
    <x v="0"/>
    <x v="3"/>
  </r>
  <r>
    <x v="0"/>
    <s v="1891709591001"/>
    <x v="29"/>
    <x v="0"/>
    <x v="0"/>
    <x v="28"/>
    <x v="50"/>
    <n v="63125"/>
    <x v="0"/>
    <x v="0"/>
    <x v="3"/>
  </r>
  <r>
    <x v="0"/>
    <s v="1891710328001"/>
    <x v="30"/>
    <x v="0"/>
    <x v="0"/>
    <x v="28"/>
    <x v="50"/>
    <n v="0"/>
    <x v="0"/>
    <x v="0"/>
    <x v="3"/>
  </r>
  <r>
    <x v="0"/>
    <s v="0190115798001"/>
    <x v="0"/>
    <x v="0"/>
    <x v="1"/>
    <x v="28"/>
    <x v="50"/>
    <n v="1246975.24"/>
    <x v="0"/>
    <x v="0"/>
    <x v="3"/>
  </r>
  <r>
    <x v="0"/>
    <s v="0190155722001"/>
    <x v="1"/>
    <x v="0"/>
    <x v="1"/>
    <x v="28"/>
    <x v="50"/>
    <n v="4008615.96"/>
    <x v="0"/>
    <x v="0"/>
    <x v="3"/>
  </r>
  <r>
    <x v="0"/>
    <s v="0290003288001"/>
    <x v="2"/>
    <x v="0"/>
    <x v="1"/>
    <x v="28"/>
    <x v="50"/>
    <n v="0"/>
    <x v="0"/>
    <x v="0"/>
    <x v="3"/>
  </r>
  <r>
    <x v="0"/>
    <s v="0390027923001"/>
    <x v="3"/>
    <x v="0"/>
    <x v="1"/>
    <x v="28"/>
    <x v="50"/>
    <n v="0"/>
    <x v="0"/>
    <x v="0"/>
    <x v="3"/>
  </r>
  <r>
    <x v="0"/>
    <s v="0490001883001"/>
    <x v="4"/>
    <x v="0"/>
    <x v="1"/>
    <x v="28"/>
    <x v="50"/>
    <n v="0"/>
    <x v="0"/>
    <x v="0"/>
    <x v="3"/>
  </r>
  <r>
    <x v="0"/>
    <s v="0490002669001"/>
    <x v="5"/>
    <x v="0"/>
    <x v="1"/>
    <x v="28"/>
    <x v="50"/>
    <n v="0"/>
    <x v="0"/>
    <x v="0"/>
    <x v="3"/>
  </r>
  <r>
    <x v="0"/>
    <s v="0590052000001"/>
    <x v="6"/>
    <x v="0"/>
    <x v="1"/>
    <x v="28"/>
    <x v="50"/>
    <n v="0"/>
    <x v="0"/>
    <x v="0"/>
    <x v="3"/>
  </r>
  <r>
    <x v="0"/>
    <s v="0690045389001"/>
    <x v="7"/>
    <x v="0"/>
    <x v="1"/>
    <x v="28"/>
    <x v="50"/>
    <n v="0"/>
    <x v="0"/>
    <x v="0"/>
    <x v="3"/>
  </r>
  <r>
    <x v="0"/>
    <s v="0691706710001"/>
    <x v="8"/>
    <x v="0"/>
    <x v="1"/>
    <x v="28"/>
    <x v="50"/>
    <n v="0"/>
    <x v="0"/>
    <x v="0"/>
    <x v="3"/>
  </r>
  <r>
    <x v="0"/>
    <s v="0790024656001"/>
    <x v="9"/>
    <x v="0"/>
    <x v="1"/>
    <x v="28"/>
    <x v="50"/>
    <n v="0"/>
    <x v="0"/>
    <x v="0"/>
    <x v="3"/>
  </r>
  <r>
    <x v="0"/>
    <s v="1090033456001"/>
    <x v="10"/>
    <x v="0"/>
    <x v="1"/>
    <x v="28"/>
    <x v="50"/>
    <n v="0"/>
    <x v="0"/>
    <x v="0"/>
    <x v="3"/>
  </r>
  <r>
    <x v="0"/>
    <s v="1091720902001"/>
    <x v="11"/>
    <x v="0"/>
    <x v="1"/>
    <x v="28"/>
    <x v="50"/>
    <n v="0"/>
    <x v="0"/>
    <x v="0"/>
    <x v="3"/>
  </r>
  <r>
    <x v="0"/>
    <s v="1190068389001"/>
    <x v="12"/>
    <x v="0"/>
    <x v="1"/>
    <x v="28"/>
    <x v="50"/>
    <n v="0"/>
    <x v="0"/>
    <x v="0"/>
    <x v="3"/>
  </r>
  <r>
    <x v="0"/>
    <s v="1390013678001"/>
    <x v="13"/>
    <x v="0"/>
    <x v="1"/>
    <x v="28"/>
    <x v="50"/>
    <n v="0"/>
    <x v="0"/>
    <x v="0"/>
    <x v="3"/>
  </r>
  <r>
    <x v="0"/>
    <s v="1690012606001"/>
    <x v="14"/>
    <x v="0"/>
    <x v="1"/>
    <x v="28"/>
    <x v="50"/>
    <n v="0"/>
    <x v="0"/>
    <x v="0"/>
    <x v="3"/>
  </r>
  <r>
    <x v="0"/>
    <s v="1790093204001"/>
    <x v="15"/>
    <x v="0"/>
    <x v="1"/>
    <x v="28"/>
    <x v="50"/>
    <n v="0"/>
    <x v="0"/>
    <x v="0"/>
    <x v="3"/>
  </r>
  <r>
    <x v="0"/>
    <s v="1790325083001"/>
    <x v="16"/>
    <x v="0"/>
    <x v="1"/>
    <x v="28"/>
    <x v="50"/>
    <n v="475590.28"/>
    <x v="0"/>
    <x v="0"/>
    <x v="3"/>
  </r>
  <r>
    <x v="0"/>
    <s v="1790451801001"/>
    <x v="17"/>
    <x v="0"/>
    <x v="1"/>
    <x v="28"/>
    <x v="50"/>
    <n v="459789.81"/>
    <x v="0"/>
    <x v="0"/>
    <x v="3"/>
  </r>
  <r>
    <x v="0"/>
    <s v="1790501469001"/>
    <x v="18"/>
    <x v="0"/>
    <x v="1"/>
    <x v="28"/>
    <x v="50"/>
    <n v="1985012.09"/>
    <x v="0"/>
    <x v="0"/>
    <x v="3"/>
  </r>
  <r>
    <x v="0"/>
    <s v="1790567699001"/>
    <x v="19"/>
    <x v="0"/>
    <x v="1"/>
    <x v="28"/>
    <x v="50"/>
    <n v="606668.88"/>
    <x v="0"/>
    <x v="0"/>
    <x v="3"/>
  </r>
  <r>
    <x v="0"/>
    <s v="1790866084001"/>
    <x v="20"/>
    <x v="0"/>
    <x v="1"/>
    <x v="28"/>
    <x v="50"/>
    <n v="4138107.63"/>
    <x v="0"/>
    <x v="0"/>
    <x v="3"/>
  </r>
  <r>
    <x v="0"/>
    <s v="1790900193001"/>
    <x v="21"/>
    <x v="0"/>
    <x v="1"/>
    <x v="28"/>
    <x v="50"/>
    <n v="0"/>
    <x v="0"/>
    <x v="0"/>
    <x v="3"/>
  </r>
  <r>
    <x v="0"/>
    <s v="1790979016001"/>
    <x v="22"/>
    <x v="0"/>
    <x v="1"/>
    <x v="28"/>
    <x v="50"/>
    <n v="0"/>
    <x v="0"/>
    <x v="0"/>
    <x v="3"/>
  </r>
  <r>
    <x v="0"/>
    <s v="1791708040001"/>
    <x v="23"/>
    <x v="0"/>
    <x v="1"/>
    <x v="28"/>
    <x v="50"/>
    <n v="64195.75"/>
    <x v="0"/>
    <x v="0"/>
    <x v="3"/>
  </r>
  <r>
    <x v="0"/>
    <s v="1890001323001"/>
    <x v="24"/>
    <x v="0"/>
    <x v="1"/>
    <x v="28"/>
    <x v="50"/>
    <n v="3542348.46"/>
    <x v="0"/>
    <x v="0"/>
    <x v="3"/>
  </r>
  <r>
    <x v="0"/>
    <s v="1890003628001"/>
    <x v="25"/>
    <x v="0"/>
    <x v="1"/>
    <x v="28"/>
    <x v="50"/>
    <n v="30000"/>
    <x v="0"/>
    <x v="0"/>
    <x v="3"/>
  </r>
  <r>
    <x v="0"/>
    <s v="1890037646001"/>
    <x v="26"/>
    <x v="0"/>
    <x v="1"/>
    <x v="28"/>
    <x v="50"/>
    <n v="0"/>
    <x v="0"/>
    <x v="0"/>
    <x v="3"/>
  </r>
  <r>
    <x v="0"/>
    <s v="1890080967001"/>
    <x v="27"/>
    <x v="0"/>
    <x v="1"/>
    <x v="28"/>
    <x v="50"/>
    <n v="0"/>
    <x v="0"/>
    <x v="0"/>
    <x v="3"/>
  </r>
  <r>
    <x v="0"/>
    <s v="1890141877001"/>
    <x v="28"/>
    <x v="0"/>
    <x v="1"/>
    <x v="28"/>
    <x v="50"/>
    <n v="0"/>
    <x v="0"/>
    <x v="0"/>
    <x v="3"/>
  </r>
  <r>
    <x v="0"/>
    <s v="1891709591001"/>
    <x v="29"/>
    <x v="0"/>
    <x v="1"/>
    <x v="28"/>
    <x v="50"/>
    <n v="126250"/>
    <x v="0"/>
    <x v="0"/>
    <x v="3"/>
  </r>
  <r>
    <x v="0"/>
    <s v="1891710328001"/>
    <x v="30"/>
    <x v="0"/>
    <x v="1"/>
    <x v="28"/>
    <x v="50"/>
    <n v="0"/>
    <x v="0"/>
    <x v="0"/>
    <x v="3"/>
  </r>
  <r>
    <x v="0"/>
    <s v="11"/>
    <x v="31"/>
    <x v="0"/>
    <x v="0"/>
    <x v="28"/>
    <x v="50"/>
    <n v="18429761.850000001"/>
    <x v="0"/>
    <x v="0"/>
    <x v="3"/>
  </r>
  <r>
    <x v="0"/>
    <s v="11"/>
    <x v="31"/>
    <x v="0"/>
    <x v="1"/>
    <x v="28"/>
    <x v="50"/>
    <n v="16619358.35"/>
    <x v="0"/>
    <x v="0"/>
    <x v="3"/>
  </r>
  <r>
    <x v="0"/>
    <s v="12"/>
    <x v="32"/>
    <x v="0"/>
    <x v="0"/>
    <x v="28"/>
    <x v="50"/>
    <n v="18493914.800000001"/>
    <x v="0"/>
    <x v="0"/>
    <x v="3"/>
  </r>
  <r>
    <x v="0"/>
    <s v="12"/>
    <x v="32"/>
    <x v="0"/>
    <x v="1"/>
    <x v="28"/>
    <x v="50"/>
    <n v="16683554.1"/>
    <x v="0"/>
    <x v="0"/>
    <x v="3"/>
  </r>
  <r>
    <x v="0"/>
    <s v="0190115798001"/>
    <x v="0"/>
    <x v="0"/>
    <x v="0"/>
    <x v="29"/>
    <x v="51"/>
    <n v="733671.54"/>
    <x v="0"/>
    <x v="0"/>
    <x v="3"/>
  </r>
  <r>
    <x v="0"/>
    <s v="0190155722001"/>
    <x v="1"/>
    <x v="0"/>
    <x v="0"/>
    <x v="29"/>
    <x v="51"/>
    <n v="601536.84"/>
    <x v="0"/>
    <x v="0"/>
    <x v="3"/>
  </r>
  <r>
    <x v="0"/>
    <s v="0290003288001"/>
    <x v="2"/>
    <x v="0"/>
    <x v="0"/>
    <x v="29"/>
    <x v="51"/>
    <n v="0"/>
    <x v="0"/>
    <x v="0"/>
    <x v="3"/>
  </r>
  <r>
    <x v="0"/>
    <s v="0390027923001"/>
    <x v="3"/>
    <x v="0"/>
    <x v="0"/>
    <x v="29"/>
    <x v="51"/>
    <n v="0"/>
    <x v="0"/>
    <x v="0"/>
    <x v="3"/>
  </r>
  <r>
    <x v="0"/>
    <s v="0490001883001"/>
    <x v="4"/>
    <x v="0"/>
    <x v="0"/>
    <x v="29"/>
    <x v="51"/>
    <n v="0"/>
    <x v="0"/>
    <x v="0"/>
    <x v="3"/>
  </r>
  <r>
    <x v="0"/>
    <s v="0490002669001"/>
    <x v="5"/>
    <x v="0"/>
    <x v="0"/>
    <x v="29"/>
    <x v="51"/>
    <n v="0"/>
    <x v="0"/>
    <x v="0"/>
    <x v="3"/>
  </r>
  <r>
    <x v="0"/>
    <s v="0590052000001"/>
    <x v="6"/>
    <x v="0"/>
    <x v="0"/>
    <x v="29"/>
    <x v="51"/>
    <n v="0"/>
    <x v="0"/>
    <x v="0"/>
    <x v="3"/>
  </r>
  <r>
    <x v="0"/>
    <s v="0690045389001"/>
    <x v="7"/>
    <x v="0"/>
    <x v="0"/>
    <x v="29"/>
    <x v="51"/>
    <n v="0"/>
    <x v="0"/>
    <x v="0"/>
    <x v="3"/>
  </r>
  <r>
    <x v="0"/>
    <s v="0691706710001"/>
    <x v="8"/>
    <x v="0"/>
    <x v="0"/>
    <x v="29"/>
    <x v="51"/>
    <n v="0"/>
    <x v="0"/>
    <x v="0"/>
    <x v="3"/>
  </r>
  <r>
    <x v="0"/>
    <s v="0790024656001"/>
    <x v="9"/>
    <x v="0"/>
    <x v="0"/>
    <x v="29"/>
    <x v="51"/>
    <n v="0"/>
    <x v="0"/>
    <x v="0"/>
    <x v="3"/>
  </r>
  <r>
    <x v="0"/>
    <s v="1090033456001"/>
    <x v="10"/>
    <x v="0"/>
    <x v="0"/>
    <x v="29"/>
    <x v="51"/>
    <n v="0"/>
    <x v="0"/>
    <x v="0"/>
    <x v="3"/>
  </r>
  <r>
    <x v="0"/>
    <s v="1091720902001"/>
    <x v="11"/>
    <x v="0"/>
    <x v="0"/>
    <x v="29"/>
    <x v="51"/>
    <n v="0"/>
    <x v="0"/>
    <x v="0"/>
    <x v="3"/>
  </r>
  <r>
    <x v="0"/>
    <s v="1190068389001"/>
    <x v="12"/>
    <x v="0"/>
    <x v="0"/>
    <x v="29"/>
    <x v="51"/>
    <n v="0"/>
    <x v="0"/>
    <x v="0"/>
    <x v="3"/>
  </r>
  <r>
    <x v="0"/>
    <s v="1390013678001"/>
    <x v="13"/>
    <x v="0"/>
    <x v="0"/>
    <x v="29"/>
    <x v="51"/>
    <n v="0"/>
    <x v="0"/>
    <x v="0"/>
    <x v="3"/>
  </r>
  <r>
    <x v="0"/>
    <s v="1690012606001"/>
    <x v="14"/>
    <x v="0"/>
    <x v="0"/>
    <x v="29"/>
    <x v="51"/>
    <n v="0"/>
    <x v="0"/>
    <x v="0"/>
    <x v="3"/>
  </r>
  <r>
    <x v="0"/>
    <s v="1790093204001"/>
    <x v="15"/>
    <x v="0"/>
    <x v="0"/>
    <x v="29"/>
    <x v="51"/>
    <n v="0"/>
    <x v="0"/>
    <x v="0"/>
    <x v="3"/>
  </r>
  <r>
    <x v="0"/>
    <s v="1790325083001"/>
    <x v="16"/>
    <x v="0"/>
    <x v="0"/>
    <x v="29"/>
    <x v="51"/>
    <n v="0"/>
    <x v="0"/>
    <x v="0"/>
    <x v="3"/>
  </r>
  <r>
    <x v="0"/>
    <s v="1790451801001"/>
    <x v="17"/>
    <x v="0"/>
    <x v="0"/>
    <x v="29"/>
    <x v="51"/>
    <n v="1113020.44"/>
    <x v="0"/>
    <x v="0"/>
    <x v="3"/>
  </r>
  <r>
    <x v="0"/>
    <s v="1790501469001"/>
    <x v="18"/>
    <x v="0"/>
    <x v="0"/>
    <x v="29"/>
    <x v="51"/>
    <n v="1565969.78"/>
    <x v="0"/>
    <x v="0"/>
    <x v="3"/>
  </r>
  <r>
    <x v="0"/>
    <s v="1790567699001"/>
    <x v="19"/>
    <x v="0"/>
    <x v="0"/>
    <x v="29"/>
    <x v="51"/>
    <n v="15000"/>
    <x v="0"/>
    <x v="0"/>
    <x v="3"/>
  </r>
  <r>
    <x v="0"/>
    <s v="1790866084001"/>
    <x v="20"/>
    <x v="0"/>
    <x v="0"/>
    <x v="29"/>
    <x v="51"/>
    <n v="0"/>
    <x v="0"/>
    <x v="0"/>
    <x v="3"/>
  </r>
  <r>
    <x v="0"/>
    <s v="1790900193001"/>
    <x v="21"/>
    <x v="0"/>
    <x v="0"/>
    <x v="29"/>
    <x v="51"/>
    <n v="0"/>
    <x v="0"/>
    <x v="0"/>
    <x v="3"/>
  </r>
  <r>
    <x v="0"/>
    <s v="1790979016001"/>
    <x v="22"/>
    <x v="0"/>
    <x v="0"/>
    <x v="29"/>
    <x v="51"/>
    <n v="0"/>
    <x v="0"/>
    <x v="0"/>
    <x v="3"/>
  </r>
  <r>
    <x v="0"/>
    <s v="1791708040001"/>
    <x v="23"/>
    <x v="0"/>
    <x v="0"/>
    <x v="29"/>
    <x v="51"/>
    <n v="9000"/>
    <x v="0"/>
    <x v="0"/>
    <x v="3"/>
  </r>
  <r>
    <x v="0"/>
    <s v="1890001323001"/>
    <x v="24"/>
    <x v="0"/>
    <x v="0"/>
    <x v="29"/>
    <x v="51"/>
    <n v="1800664.71"/>
    <x v="0"/>
    <x v="0"/>
    <x v="3"/>
  </r>
  <r>
    <x v="0"/>
    <s v="1890003628001"/>
    <x v="25"/>
    <x v="0"/>
    <x v="0"/>
    <x v="29"/>
    <x v="51"/>
    <n v="0"/>
    <x v="0"/>
    <x v="0"/>
    <x v="3"/>
  </r>
  <r>
    <x v="0"/>
    <s v="1890037646001"/>
    <x v="26"/>
    <x v="0"/>
    <x v="0"/>
    <x v="29"/>
    <x v="51"/>
    <n v="0"/>
    <x v="0"/>
    <x v="0"/>
    <x v="3"/>
  </r>
  <r>
    <x v="0"/>
    <s v="1890080967001"/>
    <x v="27"/>
    <x v="0"/>
    <x v="0"/>
    <x v="29"/>
    <x v="51"/>
    <n v="0"/>
    <x v="0"/>
    <x v="0"/>
    <x v="3"/>
  </r>
  <r>
    <x v="0"/>
    <s v="1890141877001"/>
    <x v="28"/>
    <x v="0"/>
    <x v="0"/>
    <x v="29"/>
    <x v="51"/>
    <n v="0"/>
    <x v="0"/>
    <x v="0"/>
    <x v="3"/>
  </r>
  <r>
    <x v="0"/>
    <s v="1891709591001"/>
    <x v="29"/>
    <x v="0"/>
    <x v="0"/>
    <x v="29"/>
    <x v="51"/>
    <n v="252500"/>
    <x v="0"/>
    <x v="0"/>
    <x v="3"/>
  </r>
  <r>
    <x v="0"/>
    <s v="1891710328001"/>
    <x v="30"/>
    <x v="0"/>
    <x v="0"/>
    <x v="29"/>
    <x v="51"/>
    <n v="0"/>
    <x v="0"/>
    <x v="0"/>
    <x v="3"/>
  </r>
  <r>
    <x v="0"/>
    <s v="0190115798001"/>
    <x v="0"/>
    <x v="0"/>
    <x v="1"/>
    <x v="29"/>
    <x v="51"/>
    <n v="733267.81"/>
    <x v="0"/>
    <x v="0"/>
    <x v="3"/>
  </r>
  <r>
    <x v="0"/>
    <s v="0190155722001"/>
    <x v="1"/>
    <x v="0"/>
    <x v="1"/>
    <x v="29"/>
    <x v="51"/>
    <n v="601709.74"/>
    <x v="0"/>
    <x v="0"/>
    <x v="3"/>
  </r>
  <r>
    <x v="0"/>
    <s v="0290003288001"/>
    <x v="2"/>
    <x v="0"/>
    <x v="1"/>
    <x v="29"/>
    <x v="51"/>
    <n v="0"/>
    <x v="0"/>
    <x v="0"/>
    <x v="3"/>
  </r>
  <r>
    <x v="0"/>
    <s v="0390027923001"/>
    <x v="3"/>
    <x v="0"/>
    <x v="1"/>
    <x v="29"/>
    <x v="51"/>
    <n v="0"/>
    <x v="0"/>
    <x v="0"/>
    <x v="3"/>
  </r>
  <r>
    <x v="0"/>
    <s v="0490001883001"/>
    <x v="4"/>
    <x v="0"/>
    <x v="1"/>
    <x v="29"/>
    <x v="51"/>
    <n v="0"/>
    <x v="0"/>
    <x v="0"/>
    <x v="3"/>
  </r>
  <r>
    <x v="0"/>
    <s v="0490002669001"/>
    <x v="5"/>
    <x v="0"/>
    <x v="1"/>
    <x v="29"/>
    <x v="51"/>
    <n v="0"/>
    <x v="0"/>
    <x v="0"/>
    <x v="3"/>
  </r>
  <r>
    <x v="0"/>
    <s v="0590052000001"/>
    <x v="6"/>
    <x v="0"/>
    <x v="1"/>
    <x v="29"/>
    <x v="51"/>
    <n v="0"/>
    <x v="0"/>
    <x v="0"/>
    <x v="3"/>
  </r>
  <r>
    <x v="0"/>
    <s v="0690045389001"/>
    <x v="7"/>
    <x v="0"/>
    <x v="1"/>
    <x v="29"/>
    <x v="51"/>
    <n v="0"/>
    <x v="0"/>
    <x v="0"/>
    <x v="3"/>
  </r>
  <r>
    <x v="0"/>
    <s v="0691706710001"/>
    <x v="8"/>
    <x v="0"/>
    <x v="1"/>
    <x v="29"/>
    <x v="51"/>
    <n v="0"/>
    <x v="0"/>
    <x v="0"/>
    <x v="3"/>
  </r>
  <r>
    <x v="0"/>
    <s v="0790024656001"/>
    <x v="9"/>
    <x v="0"/>
    <x v="1"/>
    <x v="29"/>
    <x v="51"/>
    <n v="0"/>
    <x v="0"/>
    <x v="0"/>
    <x v="3"/>
  </r>
  <r>
    <x v="0"/>
    <s v="1090033456001"/>
    <x v="10"/>
    <x v="0"/>
    <x v="1"/>
    <x v="29"/>
    <x v="51"/>
    <n v="0"/>
    <x v="0"/>
    <x v="0"/>
    <x v="3"/>
  </r>
  <r>
    <x v="0"/>
    <s v="1091720902001"/>
    <x v="11"/>
    <x v="0"/>
    <x v="1"/>
    <x v="29"/>
    <x v="51"/>
    <n v="0"/>
    <x v="0"/>
    <x v="0"/>
    <x v="3"/>
  </r>
  <r>
    <x v="0"/>
    <s v="1190068389001"/>
    <x v="12"/>
    <x v="0"/>
    <x v="1"/>
    <x v="29"/>
    <x v="51"/>
    <n v="0"/>
    <x v="0"/>
    <x v="0"/>
    <x v="3"/>
  </r>
  <r>
    <x v="0"/>
    <s v="1390013678001"/>
    <x v="13"/>
    <x v="0"/>
    <x v="1"/>
    <x v="29"/>
    <x v="51"/>
    <n v="0"/>
    <x v="0"/>
    <x v="0"/>
    <x v="3"/>
  </r>
  <r>
    <x v="0"/>
    <s v="1690012606001"/>
    <x v="14"/>
    <x v="0"/>
    <x v="1"/>
    <x v="29"/>
    <x v="51"/>
    <n v="0"/>
    <x v="0"/>
    <x v="0"/>
    <x v="3"/>
  </r>
  <r>
    <x v="0"/>
    <s v="1790093204001"/>
    <x v="15"/>
    <x v="0"/>
    <x v="1"/>
    <x v="29"/>
    <x v="51"/>
    <n v="0"/>
    <x v="0"/>
    <x v="0"/>
    <x v="3"/>
  </r>
  <r>
    <x v="0"/>
    <s v="1790325083001"/>
    <x v="16"/>
    <x v="0"/>
    <x v="1"/>
    <x v="29"/>
    <x v="51"/>
    <n v="0"/>
    <x v="0"/>
    <x v="0"/>
    <x v="3"/>
  </r>
  <r>
    <x v="0"/>
    <s v="1790451801001"/>
    <x v="17"/>
    <x v="0"/>
    <x v="1"/>
    <x v="29"/>
    <x v="51"/>
    <n v="1042299.56"/>
    <x v="0"/>
    <x v="0"/>
    <x v="3"/>
  </r>
  <r>
    <x v="0"/>
    <s v="1790501469001"/>
    <x v="18"/>
    <x v="0"/>
    <x v="1"/>
    <x v="29"/>
    <x v="51"/>
    <n v="1458301.18"/>
    <x v="0"/>
    <x v="0"/>
    <x v="3"/>
  </r>
  <r>
    <x v="0"/>
    <s v="1790567699001"/>
    <x v="19"/>
    <x v="0"/>
    <x v="1"/>
    <x v="29"/>
    <x v="51"/>
    <n v="15000"/>
    <x v="0"/>
    <x v="0"/>
    <x v="3"/>
  </r>
  <r>
    <x v="0"/>
    <s v="1790866084001"/>
    <x v="20"/>
    <x v="0"/>
    <x v="1"/>
    <x v="29"/>
    <x v="51"/>
    <n v="0"/>
    <x v="0"/>
    <x v="0"/>
    <x v="3"/>
  </r>
  <r>
    <x v="0"/>
    <s v="1790900193001"/>
    <x v="21"/>
    <x v="0"/>
    <x v="1"/>
    <x v="29"/>
    <x v="51"/>
    <n v="0"/>
    <x v="0"/>
    <x v="0"/>
    <x v="3"/>
  </r>
  <r>
    <x v="0"/>
    <s v="1790979016001"/>
    <x v="22"/>
    <x v="0"/>
    <x v="1"/>
    <x v="29"/>
    <x v="51"/>
    <n v="0"/>
    <x v="0"/>
    <x v="0"/>
    <x v="3"/>
  </r>
  <r>
    <x v="0"/>
    <s v="1791708040001"/>
    <x v="23"/>
    <x v="0"/>
    <x v="1"/>
    <x v="29"/>
    <x v="51"/>
    <n v="9000"/>
    <x v="0"/>
    <x v="0"/>
    <x v="3"/>
  </r>
  <r>
    <x v="0"/>
    <s v="1890001323001"/>
    <x v="24"/>
    <x v="0"/>
    <x v="1"/>
    <x v="29"/>
    <x v="51"/>
    <n v="1800042.82"/>
    <x v="0"/>
    <x v="0"/>
    <x v="3"/>
  </r>
  <r>
    <x v="0"/>
    <s v="1890003628001"/>
    <x v="25"/>
    <x v="0"/>
    <x v="1"/>
    <x v="29"/>
    <x v="51"/>
    <n v="0"/>
    <x v="0"/>
    <x v="0"/>
    <x v="3"/>
  </r>
  <r>
    <x v="0"/>
    <s v="1890037646001"/>
    <x v="26"/>
    <x v="0"/>
    <x v="1"/>
    <x v="29"/>
    <x v="51"/>
    <n v="0"/>
    <x v="0"/>
    <x v="0"/>
    <x v="3"/>
  </r>
  <r>
    <x v="0"/>
    <s v="1890080967001"/>
    <x v="27"/>
    <x v="0"/>
    <x v="1"/>
    <x v="29"/>
    <x v="51"/>
    <n v="0"/>
    <x v="0"/>
    <x v="0"/>
    <x v="3"/>
  </r>
  <r>
    <x v="0"/>
    <s v="1890141877001"/>
    <x v="28"/>
    <x v="0"/>
    <x v="1"/>
    <x v="29"/>
    <x v="51"/>
    <n v="0"/>
    <x v="0"/>
    <x v="0"/>
    <x v="3"/>
  </r>
  <r>
    <x v="0"/>
    <s v="1891709591001"/>
    <x v="29"/>
    <x v="0"/>
    <x v="1"/>
    <x v="29"/>
    <x v="51"/>
    <n v="189375"/>
    <x v="0"/>
    <x v="0"/>
    <x v="3"/>
  </r>
  <r>
    <x v="0"/>
    <s v="1891710328001"/>
    <x v="30"/>
    <x v="0"/>
    <x v="1"/>
    <x v="29"/>
    <x v="51"/>
    <n v="0"/>
    <x v="0"/>
    <x v="0"/>
    <x v="3"/>
  </r>
  <r>
    <x v="0"/>
    <s v="11"/>
    <x v="31"/>
    <x v="0"/>
    <x v="0"/>
    <x v="29"/>
    <x v="51"/>
    <n v="6082363.3100000005"/>
    <x v="0"/>
    <x v="0"/>
    <x v="3"/>
  </r>
  <r>
    <x v="0"/>
    <s v="11"/>
    <x v="31"/>
    <x v="0"/>
    <x v="1"/>
    <x v="29"/>
    <x v="51"/>
    <n v="5839996.1100000003"/>
    <x v="0"/>
    <x v="0"/>
    <x v="3"/>
  </r>
  <r>
    <x v="0"/>
    <s v="12"/>
    <x v="32"/>
    <x v="0"/>
    <x v="0"/>
    <x v="29"/>
    <x v="51"/>
    <n v="6091363.3100000005"/>
    <x v="0"/>
    <x v="0"/>
    <x v="3"/>
  </r>
  <r>
    <x v="0"/>
    <s v="12"/>
    <x v="32"/>
    <x v="0"/>
    <x v="1"/>
    <x v="29"/>
    <x v="51"/>
    <n v="5848996.1100000003"/>
    <x v="0"/>
    <x v="0"/>
    <x v="3"/>
  </r>
  <r>
    <x v="0"/>
    <s v="0190115798001"/>
    <x v="0"/>
    <x v="0"/>
    <x v="0"/>
    <x v="30"/>
    <x v="52"/>
    <n v="5661111.1100000003"/>
    <x v="0"/>
    <x v="0"/>
    <x v="3"/>
  </r>
  <r>
    <x v="0"/>
    <s v="0190155722001"/>
    <x v="1"/>
    <x v="0"/>
    <x v="0"/>
    <x v="30"/>
    <x v="52"/>
    <n v="9552417.4700000007"/>
    <x v="0"/>
    <x v="0"/>
    <x v="3"/>
  </r>
  <r>
    <x v="0"/>
    <s v="0290003288001"/>
    <x v="2"/>
    <x v="0"/>
    <x v="0"/>
    <x v="30"/>
    <x v="52"/>
    <n v="0"/>
    <x v="0"/>
    <x v="0"/>
    <x v="3"/>
  </r>
  <r>
    <x v="0"/>
    <s v="0390027923001"/>
    <x v="3"/>
    <x v="0"/>
    <x v="0"/>
    <x v="30"/>
    <x v="52"/>
    <n v="1929642.5"/>
    <x v="0"/>
    <x v="0"/>
    <x v="3"/>
  </r>
  <r>
    <x v="0"/>
    <s v="0490001883001"/>
    <x v="4"/>
    <x v="0"/>
    <x v="0"/>
    <x v="30"/>
    <x v="52"/>
    <n v="3044225.29"/>
    <x v="0"/>
    <x v="0"/>
    <x v="3"/>
  </r>
  <r>
    <x v="0"/>
    <s v="0490002669001"/>
    <x v="5"/>
    <x v="0"/>
    <x v="0"/>
    <x v="30"/>
    <x v="52"/>
    <n v="5654996.7699999996"/>
    <x v="0"/>
    <x v="0"/>
    <x v="3"/>
  </r>
  <r>
    <x v="0"/>
    <s v="0590052000001"/>
    <x v="6"/>
    <x v="0"/>
    <x v="0"/>
    <x v="30"/>
    <x v="52"/>
    <n v="4850499.13"/>
    <x v="0"/>
    <x v="0"/>
    <x v="3"/>
  </r>
  <r>
    <x v="0"/>
    <s v="0690045389001"/>
    <x v="7"/>
    <x v="0"/>
    <x v="0"/>
    <x v="30"/>
    <x v="52"/>
    <n v="6775016.4299999997"/>
    <x v="0"/>
    <x v="0"/>
    <x v="3"/>
  </r>
  <r>
    <x v="0"/>
    <s v="0691706710001"/>
    <x v="8"/>
    <x v="0"/>
    <x v="0"/>
    <x v="30"/>
    <x v="52"/>
    <n v="0"/>
    <x v="0"/>
    <x v="0"/>
    <x v="3"/>
  </r>
  <r>
    <x v="0"/>
    <s v="0790024656001"/>
    <x v="9"/>
    <x v="0"/>
    <x v="0"/>
    <x v="30"/>
    <x v="52"/>
    <n v="0"/>
    <x v="0"/>
    <x v="0"/>
    <x v="3"/>
  </r>
  <r>
    <x v="0"/>
    <s v="1090033456001"/>
    <x v="10"/>
    <x v="0"/>
    <x v="0"/>
    <x v="30"/>
    <x v="52"/>
    <n v="6812915.0800000001"/>
    <x v="0"/>
    <x v="0"/>
    <x v="3"/>
  </r>
  <r>
    <x v="0"/>
    <s v="1091720902001"/>
    <x v="11"/>
    <x v="0"/>
    <x v="0"/>
    <x v="30"/>
    <x v="52"/>
    <n v="0"/>
    <x v="0"/>
    <x v="0"/>
    <x v="3"/>
  </r>
  <r>
    <x v="0"/>
    <s v="1190068389001"/>
    <x v="12"/>
    <x v="0"/>
    <x v="0"/>
    <x v="30"/>
    <x v="52"/>
    <n v="0"/>
    <x v="0"/>
    <x v="0"/>
    <x v="3"/>
  </r>
  <r>
    <x v="0"/>
    <s v="1390013678001"/>
    <x v="13"/>
    <x v="0"/>
    <x v="0"/>
    <x v="30"/>
    <x v="52"/>
    <n v="3265408.87"/>
    <x v="0"/>
    <x v="0"/>
    <x v="3"/>
  </r>
  <r>
    <x v="0"/>
    <s v="1690012606001"/>
    <x v="14"/>
    <x v="0"/>
    <x v="0"/>
    <x v="30"/>
    <x v="52"/>
    <n v="0"/>
    <x v="0"/>
    <x v="0"/>
    <x v="3"/>
  </r>
  <r>
    <x v="0"/>
    <s v="1790093204001"/>
    <x v="15"/>
    <x v="0"/>
    <x v="0"/>
    <x v="30"/>
    <x v="52"/>
    <n v="3109579.44"/>
    <x v="0"/>
    <x v="0"/>
    <x v="3"/>
  </r>
  <r>
    <x v="0"/>
    <s v="1790325083001"/>
    <x v="16"/>
    <x v="0"/>
    <x v="0"/>
    <x v="30"/>
    <x v="52"/>
    <n v="1945164.93"/>
    <x v="0"/>
    <x v="0"/>
    <x v="3"/>
  </r>
  <r>
    <x v="0"/>
    <s v="1790451801001"/>
    <x v="17"/>
    <x v="0"/>
    <x v="0"/>
    <x v="30"/>
    <x v="52"/>
    <n v="5511786.8700000001"/>
    <x v="0"/>
    <x v="0"/>
    <x v="3"/>
  </r>
  <r>
    <x v="0"/>
    <s v="1790501469001"/>
    <x v="18"/>
    <x v="0"/>
    <x v="0"/>
    <x v="30"/>
    <x v="52"/>
    <n v="0"/>
    <x v="0"/>
    <x v="0"/>
    <x v="3"/>
  </r>
  <r>
    <x v="0"/>
    <s v="1790567699001"/>
    <x v="19"/>
    <x v="0"/>
    <x v="0"/>
    <x v="30"/>
    <x v="52"/>
    <n v="16381134.17"/>
    <x v="0"/>
    <x v="0"/>
    <x v="3"/>
  </r>
  <r>
    <x v="0"/>
    <s v="1790866084001"/>
    <x v="20"/>
    <x v="0"/>
    <x v="0"/>
    <x v="30"/>
    <x v="52"/>
    <n v="200000"/>
    <x v="0"/>
    <x v="0"/>
    <x v="3"/>
  </r>
  <r>
    <x v="0"/>
    <s v="1790900193001"/>
    <x v="21"/>
    <x v="0"/>
    <x v="0"/>
    <x v="30"/>
    <x v="52"/>
    <n v="0"/>
    <x v="0"/>
    <x v="0"/>
    <x v="3"/>
  </r>
  <r>
    <x v="0"/>
    <s v="1790979016001"/>
    <x v="22"/>
    <x v="0"/>
    <x v="0"/>
    <x v="30"/>
    <x v="52"/>
    <n v="0"/>
    <x v="0"/>
    <x v="0"/>
    <x v="3"/>
  </r>
  <r>
    <x v="0"/>
    <s v="1791708040001"/>
    <x v="23"/>
    <x v="0"/>
    <x v="0"/>
    <x v="30"/>
    <x v="52"/>
    <n v="11088376.609999999"/>
    <x v="0"/>
    <x v="0"/>
    <x v="3"/>
  </r>
  <r>
    <x v="0"/>
    <s v="1890001323001"/>
    <x v="24"/>
    <x v="0"/>
    <x v="0"/>
    <x v="30"/>
    <x v="52"/>
    <n v="9294557.6199999992"/>
    <x v="0"/>
    <x v="0"/>
    <x v="3"/>
  </r>
  <r>
    <x v="0"/>
    <s v="1890003628001"/>
    <x v="25"/>
    <x v="0"/>
    <x v="0"/>
    <x v="30"/>
    <x v="52"/>
    <n v="16012305.57"/>
    <x v="0"/>
    <x v="0"/>
    <x v="3"/>
  </r>
  <r>
    <x v="0"/>
    <s v="1890037646001"/>
    <x v="26"/>
    <x v="0"/>
    <x v="0"/>
    <x v="30"/>
    <x v="52"/>
    <n v="8555700.0299999993"/>
    <x v="0"/>
    <x v="0"/>
    <x v="3"/>
  </r>
  <r>
    <x v="0"/>
    <s v="1890080967001"/>
    <x v="27"/>
    <x v="0"/>
    <x v="0"/>
    <x v="30"/>
    <x v="52"/>
    <n v="3092992.02"/>
    <x v="0"/>
    <x v="0"/>
    <x v="3"/>
  </r>
  <r>
    <x v="0"/>
    <s v="1890141877001"/>
    <x v="28"/>
    <x v="0"/>
    <x v="0"/>
    <x v="30"/>
    <x v="52"/>
    <n v="6105538.2300000004"/>
    <x v="0"/>
    <x v="0"/>
    <x v="3"/>
  </r>
  <r>
    <x v="0"/>
    <s v="1891709591001"/>
    <x v="29"/>
    <x v="0"/>
    <x v="0"/>
    <x v="30"/>
    <x v="52"/>
    <n v="0"/>
    <x v="0"/>
    <x v="0"/>
    <x v="3"/>
  </r>
  <r>
    <x v="0"/>
    <s v="1891710328001"/>
    <x v="30"/>
    <x v="0"/>
    <x v="0"/>
    <x v="30"/>
    <x v="52"/>
    <n v="1780104.51"/>
    <x v="0"/>
    <x v="0"/>
    <x v="3"/>
  </r>
  <r>
    <x v="0"/>
    <s v="0190115798001"/>
    <x v="0"/>
    <x v="0"/>
    <x v="1"/>
    <x v="30"/>
    <x v="52"/>
    <n v="4754616.09"/>
    <x v="0"/>
    <x v="0"/>
    <x v="3"/>
  </r>
  <r>
    <x v="0"/>
    <s v="0190155722001"/>
    <x v="1"/>
    <x v="0"/>
    <x v="1"/>
    <x v="30"/>
    <x v="52"/>
    <n v="7901069.5899999999"/>
    <x v="0"/>
    <x v="0"/>
    <x v="3"/>
  </r>
  <r>
    <x v="0"/>
    <s v="0290003288001"/>
    <x v="2"/>
    <x v="0"/>
    <x v="1"/>
    <x v="30"/>
    <x v="52"/>
    <n v="0"/>
    <x v="0"/>
    <x v="0"/>
    <x v="3"/>
  </r>
  <r>
    <x v="0"/>
    <s v="0390027923001"/>
    <x v="3"/>
    <x v="0"/>
    <x v="1"/>
    <x v="30"/>
    <x v="52"/>
    <n v="5879811.54"/>
    <x v="0"/>
    <x v="0"/>
    <x v="3"/>
  </r>
  <r>
    <x v="0"/>
    <s v="0490001883001"/>
    <x v="4"/>
    <x v="0"/>
    <x v="1"/>
    <x v="30"/>
    <x v="52"/>
    <n v="5204682.28"/>
    <x v="0"/>
    <x v="0"/>
    <x v="3"/>
  </r>
  <r>
    <x v="0"/>
    <s v="0490002669001"/>
    <x v="5"/>
    <x v="0"/>
    <x v="1"/>
    <x v="30"/>
    <x v="52"/>
    <n v="10249941.310000001"/>
    <x v="0"/>
    <x v="0"/>
    <x v="3"/>
  </r>
  <r>
    <x v="0"/>
    <s v="0590052000001"/>
    <x v="6"/>
    <x v="0"/>
    <x v="1"/>
    <x v="30"/>
    <x v="52"/>
    <n v="7477184.8600000003"/>
    <x v="0"/>
    <x v="0"/>
    <x v="3"/>
  </r>
  <r>
    <x v="0"/>
    <s v="0690045389001"/>
    <x v="7"/>
    <x v="0"/>
    <x v="1"/>
    <x v="30"/>
    <x v="52"/>
    <n v="3470836.66"/>
    <x v="0"/>
    <x v="0"/>
    <x v="3"/>
  </r>
  <r>
    <x v="0"/>
    <s v="0691706710001"/>
    <x v="8"/>
    <x v="0"/>
    <x v="1"/>
    <x v="30"/>
    <x v="52"/>
    <n v="0"/>
    <x v="0"/>
    <x v="0"/>
    <x v="3"/>
  </r>
  <r>
    <x v="0"/>
    <s v="0790024656001"/>
    <x v="9"/>
    <x v="0"/>
    <x v="1"/>
    <x v="30"/>
    <x v="52"/>
    <n v="0"/>
    <x v="0"/>
    <x v="0"/>
    <x v="3"/>
  </r>
  <r>
    <x v="0"/>
    <s v="1090033456001"/>
    <x v="10"/>
    <x v="0"/>
    <x v="1"/>
    <x v="30"/>
    <x v="52"/>
    <n v="7136577.9800000004"/>
    <x v="0"/>
    <x v="0"/>
    <x v="3"/>
  </r>
  <r>
    <x v="0"/>
    <s v="1091720902001"/>
    <x v="11"/>
    <x v="0"/>
    <x v="1"/>
    <x v="30"/>
    <x v="52"/>
    <n v="0"/>
    <x v="0"/>
    <x v="0"/>
    <x v="3"/>
  </r>
  <r>
    <x v="0"/>
    <s v="1190068389001"/>
    <x v="12"/>
    <x v="0"/>
    <x v="1"/>
    <x v="30"/>
    <x v="52"/>
    <n v="0"/>
    <x v="0"/>
    <x v="0"/>
    <x v="3"/>
  </r>
  <r>
    <x v="0"/>
    <s v="1390013678001"/>
    <x v="13"/>
    <x v="0"/>
    <x v="1"/>
    <x v="30"/>
    <x v="52"/>
    <n v="2305354.65"/>
    <x v="0"/>
    <x v="0"/>
    <x v="3"/>
  </r>
  <r>
    <x v="0"/>
    <s v="1690012606001"/>
    <x v="14"/>
    <x v="0"/>
    <x v="1"/>
    <x v="30"/>
    <x v="52"/>
    <n v="0"/>
    <x v="0"/>
    <x v="0"/>
    <x v="3"/>
  </r>
  <r>
    <x v="0"/>
    <s v="1790093204001"/>
    <x v="15"/>
    <x v="0"/>
    <x v="1"/>
    <x v="30"/>
    <x v="52"/>
    <n v="5080270.88"/>
    <x v="0"/>
    <x v="0"/>
    <x v="3"/>
  </r>
  <r>
    <x v="0"/>
    <s v="1790325083001"/>
    <x v="16"/>
    <x v="0"/>
    <x v="1"/>
    <x v="30"/>
    <x v="52"/>
    <n v="3317311.49"/>
    <x v="0"/>
    <x v="0"/>
    <x v="3"/>
  </r>
  <r>
    <x v="0"/>
    <s v="1790451801001"/>
    <x v="17"/>
    <x v="0"/>
    <x v="1"/>
    <x v="30"/>
    <x v="52"/>
    <n v="4229036.18"/>
    <x v="0"/>
    <x v="0"/>
    <x v="3"/>
  </r>
  <r>
    <x v="0"/>
    <s v="1790501469001"/>
    <x v="18"/>
    <x v="0"/>
    <x v="1"/>
    <x v="30"/>
    <x v="52"/>
    <n v="0"/>
    <x v="0"/>
    <x v="0"/>
    <x v="3"/>
  </r>
  <r>
    <x v="0"/>
    <s v="1790567699001"/>
    <x v="19"/>
    <x v="0"/>
    <x v="1"/>
    <x v="30"/>
    <x v="52"/>
    <n v="23642953.98"/>
    <x v="0"/>
    <x v="0"/>
    <x v="3"/>
  </r>
  <r>
    <x v="0"/>
    <s v="1790866084001"/>
    <x v="20"/>
    <x v="0"/>
    <x v="1"/>
    <x v="30"/>
    <x v="52"/>
    <n v="2327427.0099999998"/>
    <x v="0"/>
    <x v="0"/>
    <x v="3"/>
  </r>
  <r>
    <x v="0"/>
    <s v="1790900193001"/>
    <x v="21"/>
    <x v="0"/>
    <x v="1"/>
    <x v="30"/>
    <x v="52"/>
    <n v="0"/>
    <x v="0"/>
    <x v="0"/>
    <x v="3"/>
  </r>
  <r>
    <x v="0"/>
    <s v="1790979016001"/>
    <x v="22"/>
    <x v="0"/>
    <x v="1"/>
    <x v="30"/>
    <x v="52"/>
    <n v="0"/>
    <x v="0"/>
    <x v="0"/>
    <x v="3"/>
  </r>
  <r>
    <x v="0"/>
    <s v="1791708040001"/>
    <x v="23"/>
    <x v="0"/>
    <x v="1"/>
    <x v="30"/>
    <x v="52"/>
    <n v="10463279.17"/>
    <x v="0"/>
    <x v="0"/>
    <x v="3"/>
  </r>
  <r>
    <x v="0"/>
    <s v="1890001323001"/>
    <x v="24"/>
    <x v="0"/>
    <x v="1"/>
    <x v="30"/>
    <x v="52"/>
    <n v="5423124.9699999997"/>
    <x v="0"/>
    <x v="0"/>
    <x v="3"/>
  </r>
  <r>
    <x v="0"/>
    <s v="1890003628001"/>
    <x v="25"/>
    <x v="0"/>
    <x v="1"/>
    <x v="30"/>
    <x v="52"/>
    <n v="14489248.060000001"/>
    <x v="0"/>
    <x v="0"/>
    <x v="3"/>
  </r>
  <r>
    <x v="0"/>
    <s v="1890037646001"/>
    <x v="26"/>
    <x v="0"/>
    <x v="1"/>
    <x v="30"/>
    <x v="52"/>
    <n v="11820295.42"/>
    <x v="0"/>
    <x v="0"/>
    <x v="3"/>
  </r>
  <r>
    <x v="0"/>
    <s v="1890080967001"/>
    <x v="27"/>
    <x v="0"/>
    <x v="1"/>
    <x v="30"/>
    <x v="52"/>
    <n v="2029713.64"/>
    <x v="0"/>
    <x v="0"/>
    <x v="3"/>
  </r>
  <r>
    <x v="0"/>
    <s v="1890141877001"/>
    <x v="28"/>
    <x v="0"/>
    <x v="1"/>
    <x v="30"/>
    <x v="52"/>
    <n v="8050337.3399999999"/>
    <x v="0"/>
    <x v="0"/>
    <x v="3"/>
  </r>
  <r>
    <x v="0"/>
    <s v="1891709591001"/>
    <x v="29"/>
    <x v="0"/>
    <x v="1"/>
    <x v="30"/>
    <x v="52"/>
    <n v="0"/>
    <x v="0"/>
    <x v="0"/>
    <x v="3"/>
  </r>
  <r>
    <x v="0"/>
    <s v="1891710328001"/>
    <x v="30"/>
    <x v="0"/>
    <x v="1"/>
    <x v="30"/>
    <x v="52"/>
    <n v="2026783.64"/>
    <x v="0"/>
    <x v="0"/>
    <x v="3"/>
  </r>
  <r>
    <x v="0"/>
    <s v="11"/>
    <x v="31"/>
    <x v="0"/>
    <x v="0"/>
    <x v="30"/>
    <x v="52"/>
    <n v="119535096.04000002"/>
    <x v="0"/>
    <x v="0"/>
    <x v="3"/>
  </r>
  <r>
    <x v="0"/>
    <s v="11"/>
    <x v="31"/>
    <x v="0"/>
    <x v="1"/>
    <x v="30"/>
    <x v="52"/>
    <n v="136816577.56999999"/>
    <x v="0"/>
    <x v="0"/>
    <x v="3"/>
  </r>
  <r>
    <x v="0"/>
    <s v="12"/>
    <x v="32"/>
    <x v="0"/>
    <x v="0"/>
    <x v="30"/>
    <x v="52"/>
    <n v="130623472.65000001"/>
    <x v="0"/>
    <x v="0"/>
    <x v="3"/>
  </r>
  <r>
    <x v="0"/>
    <s v="12"/>
    <x v="32"/>
    <x v="0"/>
    <x v="1"/>
    <x v="30"/>
    <x v="52"/>
    <n v="147279856.73999998"/>
    <x v="0"/>
    <x v="0"/>
    <x v="3"/>
  </r>
  <r>
    <x v="0"/>
    <s v="0190115798001"/>
    <x v="0"/>
    <x v="0"/>
    <x v="0"/>
    <x v="31"/>
    <x v="53"/>
    <n v="6792701.3200000003"/>
    <x v="0"/>
    <x v="0"/>
    <x v="3"/>
  </r>
  <r>
    <x v="0"/>
    <s v="0190155722001"/>
    <x v="1"/>
    <x v="0"/>
    <x v="0"/>
    <x v="31"/>
    <x v="53"/>
    <n v="18236927.210000001"/>
    <x v="0"/>
    <x v="0"/>
    <x v="3"/>
  </r>
  <r>
    <x v="0"/>
    <s v="0290003288001"/>
    <x v="2"/>
    <x v="0"/>
    <x v="0"/>
    <x v="31"/>
    <x v="53"/>
    <n v="0"/>
    <x v="0"/>
    <x v="0"/>
    <x v="3"/>
  </r>
  <r>
    <x v="0"/>
    <s v="0390027923001"/>
    <x v="3"/>
    <x v="0"/>
    <x v="0"/>
    <x v="31"/>
    <x v="53"/>
    <n v="7979072.4400000004"/>
    <x v="0"/>
    <x v="0"/>
    <x v="3"/>
  </r>
  <r>
    <x v="0"/>
    <s v="0490001883001"/>
    <x v="4"/>
    <x v="0"/>
    <x v="0"/>
    <x v="31"/>
    <x v="53"/>
    <n v="7846336.7400000002"/>
    <x v="0"/>
    <x v="0"/>
    <x v="3"/>
  </r>
  <r>
    <x v="0"/>
    <s v="0490002669001"/>
    <x v="5"/>
    <x v="0"/>
    <x v="0"/>
    <x v="31"/>
    <x v="53"/>
    <n v="14035275.09"/>
    <x v="0"/>
    <x v="0"/>
    <x v="3"/>
  </r>
  <r>
    <x v="0"/>
    <s v="0590052000001"/>
    <x v="6"/>
    <x v="0"/>
    <x v="0"/>
    <x v="31"/>
    <x v="53"/>
    <n v="19304036.309999999"/>
    <x v="0"/>
    <x v="0"/>
    <x v="3"/>
  </r>
  <r>
    <x v="0"/>
    <s v="0690045389001"/>
    <x v="7"/>
    <x v="0"/>
    <x v="0"/>
    <x v="31"/>
    <x v="53"/>
    <n v="10012320.880000001"/>
    <x v="0"/>
    <x v="0"/>
    <x v="3"/>
  </r>
  <r>
    <x v="0"/>
    <s v="0691706710001"/>
    <x v="8"/>
    <x v="0"/>
    <x v="0"/>
    <x v="31"/>
    <x v="53"/>
    <n v="0"/>
    <x v="0"/>
    <x v="0"/>
    <x v="3"/>
  </r>
  <r>
    <x v="0"/>
    <s v="0790024656001"/>
    <x v="9"/>
    <x v="0"/>
    <x v="0"/>
    <x v="31"/>
    <x v="53"/>
    <n v="0"/>
    <x v="0"/>
    <x v="0"/>
    <x v="3"/>
  </r>
  <r>
    <x v="0"/>
    <s v="1090033456001"/>
    <x v="10"/>
    <x v="0"/>
    <x v="0"/>
    <x v="31"/>
    <x v="53"/>
    <n v="12254076.57"/>
    <x v="0"/>
    <x v="0"/>
    <x v="3"/>
  </r>
  <r>
    <x v="0"/>
    <s v="1091720902001"/>
    <x v="11"/>
    <x v="0"/>
    <x v="0"/>
    <x v="31"/>
    <x v="53"/>
    <n v="0"/>
    <x v="0"/>
    <x v="0"/>
    <x v="3"/>
  </r>
  <r>
    <x v="0"/>
    <s v="1190068389001"/>
    <x v="12"/>
    <x v="0"/>
    <x v="0"/>
    <x v="31"/>
    <x v="53"/>
    <n v="0"/>
    <x v="0"/>
    <x v="0"/>
    <x v="3"/>
  </r>
  <r>
    <x v="0"/>
    <s v="1390013678001"/>
    <x v="13"/>
    <x v="0"/>
    <x v="0"/>
    <x v="31"/>
    <x v="53"/>
    <n v="2345482.3199999998"/>
    <x v="0"/>
    <x v="0"/>
    <x v="3"/>
  </r>
  <r>
    <x v="0"/>
    <s v="1690012606001"/>
    <x v="14"/>
    <x v="0"/>
    <x v="0"/>
    <x v="31"/>
    <x v="53"/>
    <n v="0"/>
    <x v="0"/>
    <x v="0"/>
    <x v="3"/>
  </r>
  <r>
    <x v="0"/>
    <s v="1790093204001"/>
    <x v="15"/>
    <x v="0"/>
    <x v="0"/>
    <x v="31"/>
    <x v="53"/>
    <n v="8783762.6799999997"/>
    <x v="0"/>
    <x v="0"/>
    <x v="3"/>
  </r>
  <r>
    <x v="0"/>
    <s v="1790325083001"/>
    <x v="16"/>
    <x v="0"/>
    <x v="0"/>
    <x v="31"/>
    <x v="53"/>
    <n v="6553010.7999999998"/>
    <x v="0"/>
    <x v="0"/>
    <x v="3"/>
  </r>
  <r>
    <x v="0"/>
    <s v="1790451801001"/>
    <x v="17"/>
    <x v="0"/>
    <x v="0"/>
    <x v="31"/>
    <x v="53"/>
    <n v="8788442.1199999992"/>
    <x v="0"/>
    <x v="0"/>
    <x v="3"/>
  </r>
  <r>
    <x v="0"/>
    <s v="1790501469001"/>
    <x v="18"/>
    <x v="0"/>
    <x v="0"/>
    <x v="31"/>
    <x v="53"/>
    <n v="0"/>
    <x v="0"/>
    <x v="0"/>
    <x v="3"/>
  </r>
  <r>
    <x v="0"/>
    <s v="1790567699001"/>
    <x v="19"/>
    <x v="0"/>
    <x v="0"/>
    <x v="31"/>
    <x v="53"/>
    <n v="25143656.760000002"/>
    <x v="0"/>
    <x v="0"/>
    <x v="3"/>
  </r>
  <r>
    <x v="0"/>
    <s v="1790866084001"/>
    <x v="20"/>
    <x v="0"/>
    <x v="0"/>
    <x v="31"/>
    <x v="53"/>
    <n v="4928451.95"/>
    <x v="0"/>
    <x v="0"/>
    <x v="3"/>
  </r>
  <r>
    <x v="0"/>
    <s v="1790900193001"/>
    <x v="21"/>
    <x v="0"/>
    <x v="0"/>
    <x v="31"/>
    <x v="53"/>
    <n v="0"/>
    <x v="0"/>
    <x v="0"/>
    <x v="3"/>
  </r>
  <r>
    <x v="0"/>
    <s v="1790979016001"/>
    <x v="22"/>
    <x v="0"/>
    <x v="0"/>
    <x v="31"/>
    <x v="53"/>
    <n v="0"/>
    <x v="0"/>
    <x v="0"/>
    <x v="3"/>
  </r>
  <r>
    <x v="0"/>
    <s v="1791708040001"/>
    <x v="23"/>
    <x v="0"/>
    <x v="0"/>
    <x v="31"/>
    <x v="53"/>
    <n v="16445406.02"/>
    <x v="0"/>
    <x v="0"/>
    <x v="3"/>
  </r>
  <r>
    <x v="0"/>
    <s v="1890001323001"/>
    <x v="24"/>
    <x v="0"/>
    <x v="0"/>
    <x v="31"/>
    <x v="53"/>
    <n v="11117282.439999999"/>
    <x v="0"/>
    <x v="0"/>
    <x v="3"/>
  </r>
  <r>
    <x v="0"/>
    <s v="1890003628001"/>
    <x v="25"/>
    <x v="0"/>
    <x v="0"/>
    <x v="31"/>
    <x v="53"/>
    <n v="12608844.939999999"/>
    <x v="0"/>
    <x v="0"/>
    <x v="3"/>
  </r>
  <r>
    <x v="0"/>
    <s v="1890037646001"/>
    <x v="26"/>
    <x v="0"/>
    <x v="0"/>
    <x v="31"/>
    <x v="53"/>
    <n v="21885116.300000001"/>
    <x v="0"/>
    <x v="0"/>
    <x v="3"/>
  </r>
  <r>
    <x v="0"/>
    <s v="1890080967001"/>
    <x v="27"/>
    <x v="0"/>
    <x v="0"/>
    <x v="31"/>
    <x v="53"/>
    <n v="2944717.42"/>
    <x v="0"/>
    <x v="0"/>
    <x v="3"/>
  </r>
  <r>
    <x v="0"/>
    <s v="1890141877001"/>
    <x v="28"/>
    <x v="0"/>
    <x v="0"/>
    <x v="31"/>
    <x v="53"/>
    <n v="13374888.91"/>
    <x v="0"/>
    <x v="0"/>
    <x v="3"/>
  </r>
  <r>
    <x v="0"/>
    <s v="1891709591001"/>
    <x v="29"/>
    <x v="0"/>
    <x v="0"/>
    <x v="31"/>
    <x v="53"/>
    <n v="50000"/>
    <x v="0"/>
    <x v="0"/>
    <x v="3"/>
  </r>
  <r>
    <x v="0"/>
    <s v="1891710328001"/>
    <x v="30"/>
    <x v="0"/>
    <x v="0"/>
    <x v="31"/>
    <x v="53"/>
    <n v="3947247.81"/>
    <x v="0"/>
    <x v="0"/>
    <x v="3"/>
  </r>
  <r>
    <x v="0"/>
    <s v="0190115798001"/>
    <x v="0"/>
    <x v="0"/>
    <x v="1"/>
    <x v="31"/>
    <x v="53"/>
    <n v="6566884.1200000001"/>
    <x v="0"/>
    <x v="0"/>
    <x v="3"/>
  </r>
  <r>
    <x v="0"/>
    <s v="0190155722001"/>
    <x v="1"/>
    <x v="0"/>
    <x v="1"/>
    <x v="31"/>
    <x v="53"/>
    <n v="17609602.68"/>
    <x v="0"/>
    <x v="0"/>
    <x v="3"/>
  </r>
  <r>
    <x v="0"/>
    <s v="0290003288001"/>
    <x v="2"/>
    <x v="0"/>
    <x v="1"/>
    <x v="31"/>
    <x v="53"/>
    <n v="0"/>
    <x v="0"/>
    <x v="0"/>
    <x v="3"/>
  </r>
  <r>
    <x v="0"/>
    <s v="0390027923001"/>
    <x v="3"/>
    <x v="0"/>
    <x v="1"/>
    <x v="31"/>
    <x v="53"/>
    <n v="4089669.88"/>
    <x v="0"/>
    <x v="0"/>
    <x v="3"/>
  </r>
  <r>
    <x v="0"/>
    <s v="0490001883001"/>
    <x v="4"/>
    <x v="0"/>
    <x v="1"/>
    <x v="31"/>
    <x v="53"/>
    <n v="6077045.3700000001"/>
    <x v="0"/>
    <x v="0"/>
    <x v="3"/>
  </r>
  <r>
    <x v="0"/>
    <s v="0490002669001"/>
    <x v="5"/>
    <x v="0"/>
    <x v="1"/>
    <x v="31"/>
    <x v="53"/>
    <n v="8867458.7400000002"/>
    <x v="0"/>
    <x v="0"/>
    <x v="3"/>
  </r>
  <r>
    <x v="0"/>
    <s v="0590052000001"/>
    <x v="6"/>
    <x v="0"/>
    <x v="1"/>
    <x v="31"/>
    <x v="53"/>
    <n v="17809705.489999998"/>
    <x v="0"/>
    <x v="0"/>
    <x v="3"/>
  </r>
  <r>
    <x v="0"/>
    <s v="0690045389001"/>
    <x v="7"/>
    <x v="0"/>
    <x v="1"/>
    <x v="31"/>
    <x v="53"/>
    <n v="11867833.41"/>
    <x v="0"/>
    <x v="0"/>
    <x v="3"/>
  </r>
  <r>
    <x v="0"/>
    <s v="0691706710001"/>
    <x v="8"/>
    <x v="0"/>
    <x v="1"/>
    <x v="31"/>
    <x v="53"/>
    <n v="0"/>
    <x v="0"/>
    <x v="0"/>
    <x v="3"/>
  </r>
  <r>
    <x v="0"/>
    <s v="0790024656001"/>
    <x v="9"/>
    <x v="0"/>
    <x v="1"/>
    <x v="31"/>
    <x v="53"/>
    <n v="0"/>
    <x v="0"/>
    <x v="0"/>
    <x v="3"/>
  </r>
  <r>
    <x v="0"/>
    <s v="1090033456001"/>
    <x v="10"/>
    <x v="0"/>
    <x v="1"/>
    <x v="31"/>
    <x v="53"/>
    <n v="10347169.359999999"/>
    <x v="0"/>
    <x v="0"/>
    <x v="3"/>
  </r>
  <r>
    <x v="0"/>
    <s v="1091720902001"/>
    <x v="11"/>
    <x v="0"/>
    <x v="1"/>
    <x v="31"/>
    <x v="53"/>
    <n v="0"/>
    <x v="0"/>
    <x v="0"/>
    <x v="3"/>
  </r>
  <r>
    <x v="0"/>
    <s v="1190068389001"/>
    <x v="12"/>
    <x v="0"/>
    <x v="1"/>
    <x v="31"/>
    <x v="53"/>
    <n v="0"/>
    <x v="0"/>
    <x v="0"/>
    <x v="3"/>
  </r>
  <r>
    <x v="0"/>
    <s v="1390013678001"/>
    <x v="13"/>
    <x v="0"/>
    <x v="1"/>
    <x v="31"/>
    <x v="53"/>
    <n v="1432414.82"/>
    <x v="0"/>
    <x v="0"/>
    <x v="3"/>
  </r>
  <r>
    <x v="0"/>
    <s v="1690012606001"/>
    <x v="14"/>
    <x v="0"/>
    <x v="1"/>
    <x v="31"/>
    <x v="53"/>
    <n v="0"/>
    <x v="0"/>
    <x v="0"/>
    <x v="3"/>
  </r>
  <r>
    <x v="0"/>
    <s v="1790093204001"/>
    <x v="15"/>
    <x v="0"/>
    <x v="1"/>
    <x v="31"/>
    <x v="53"/>
    <n v="8641582.2100000009"/>
    <x v="0"/>
    <x v="0"/>
    <x v="3"/>
  </r>
  <r>
    <x v="0"/>
    <s v="1790325083001"/>
    <x v="16"/>
    <x v="0"/>
    <x v="1"/>
    <x v="31"/>
    <x v="53"/>
    <n v="5291103.5599999996"/>
    <x v="0"/>
    <x v="0"/>
    <x v="3"/>
  </r>
  <r>
    <x v="0"/>
    <s v="1790451801001"/>
    <x v="17"/>
    <x v="0"/>
    <x v="1"/>
    <x v="31"/>
    <x v="53"/>
    <n v="8966778.1600000001"/>
    <x v="0"/>
    <x v="0"/>
    <x v="3"/>
  </r>
  <r>
    <x v="0"/>
    <s v="1790501469001"/>
    <x v="18"/>
    <x v="0"/>
    <x v="1"/>
    <x v="31"/>
    <x v="53"/>
    <n v="0"/>
    <x v="0"/>
    <x v="0"/>
    <x v="3"/>
  </r>
  <r>
    <x v="0"/>
    <s v="1790567699001"/>
    <x v="19"/>
    <x v="0"/>
    <x v="1"/>
    <x v="31"/>
    <x v="53"/>
    <n v="19570096.93"/>
    <x v="0"/>
    <x v="0"/>
    <x v="3"/>
  </r>
  <r>
    <x v="0"/>
    <s v="1790866084001"/>
    <x v="20"/>
    <x v="0"/>
    <x v="1"/>
    <x v="31"/>
    <x v="53"/>
    <n v="2996272.2"/>
    <x v="0"/>
    <x v="0"/>
    <x v="3"/>
  </r>
  <r>
    <x v="0"/>
    <s v="1790900193001"/>
    <x v="21"/>
    <x v="0"/>
    <x v="1"/>
    <x v="31"/>
    <x v="53"/>
    <n v="0"/>
    <x v="0"/>
    <x v="0"/>
    <x v="3"/>
  </r>
  <r>
    <x v="0"/>
    <s v="1790979016001"/>
    <x v="22"/>
    <x v="0"/>
    <x v="1"/>
    <x v="31"/>
    <x v="53"/>
    <n v="0"/>
    <x v="0"/>
    <x v="0"/>
    <x v="3"/>
  </r>
  <r>
    <x v="0"/>
    <s v="1791708040001"/>
    <x v="23"/>
    <x v="0"/>
    <x v="1"/>
    <x v="31"/>
    <x v="53"/>
    <n v="12358088.359999999"/>
    <x v="0"/>
    <x v="0"/>
    <x v="3"/>
  </r>
  <r>
    <x v="0"/>
    <s v="1890001323001"/>
    <x v="24"/>
    <x v="0"/>
    <x v="1"/>
    <x v="31"/>
    <x v="53"/>
    <n v="13149303.41"/>
    <x v="0"/>
    <x v="0"/>
    <x v="3"/>
  </r>
  <r>
    <x v="0"/>
    <s v="1890003628001"/>
    <x v="25"/>
    <x v="0"/>
    <x v="1"/>
    <x v="31"/>
    <x v="53"/>
    <n v="16898722.890000001"/>
    <x v="0"/>
    <x v="0"/>
    <x v="3"/>
  </r>
  <r>
    <x v="0"/>
    <s v="1890037646001"/>
    <x v="26"/>
    <x v="0"/>
    <x v="1"/>
    <x v="31"/>
    <x v="53"/>
    <n v="17115756.059999999"/>
    <x v="0"/>
    <x v="0"/>
    <x v="3"/>
  </r>
  <r>
    <x v="0"/>
    <s v="1890080967001"/>
    <x v="27"/>
    <x v="0"/>
    <x v="1"/>
    <x v="31"/>
    <x v="53"/>
    <n v="3170689.59"/>
    <x v="0"/>
    <x v="0"/>
    <x v="3"/>
  </r>
  <r>
    <x v="0"/>
    <s v="1890141877001"/>
    <x v="28"/>
    <x v="0"/>
    <x v="1"/>
    <x v="31"/>
    <x v="53"/>
    <n v="10730060.359999999"/>
    <x v="0"/>
    <x v="0"/>
    <x v="3"/>
  </r>
  <r>
    <x v="0"/>
    <s v="1891709591001"/>
    <x v="29"/>
    <x v="0"/>
    <x v="1"/>
    <x v="31"/>
    <x v="53"/>
    <n v="50000"/>
    <x v="0"/>
    <x v="0"/>
    <x v="3"/>
  </r>
  <r>
    <x v="0"/>
    <s v="1891710328001"/>
    <x v="30"/>
    <x v="0"/>
    <x v="1"/>
    <x v="31"/>
    <x v="53"/>
    <n v="3367529.96"/>
    <x v="0"/>
    <x v="0"/>
    <x v="3"/>
  </r>
  <r>
    <x v="0"/>
    <s v="11"/>
    <x v="31"/>
    <x v="0"/>
    <x v="0"/>
    <x v="31"/>
    <x v="53"/>
    <n v="218931651.00999999"/>
    <x v="0"/>
    <x v="0"/>
    <x v="3"/>
  </r>
  <r>
    <x v="0"/>
    <s v="11"/>
    <x v="31"/>
    <x v="0"/>
    <x v="1"/>
    <x v="31"/>
    <x v="53"/>
    <n v="194615679.20000002"/>
    <x v="0"/>
    <x v="0"/>
    <x v="3"/>
  </r>
  <r>
    <x v="0"/>
    <s v="12"/>
    <x v="32"/>
    <x v="0"/>
    <x v="0"/>
    <x v="31"/>
    <x v="53"/>
    <n v="235377057.03"/>
    <x v="0"/>
    <x v="0"/>
    <x v="3"/>
  </r>
  <r>
    <x v="0"/>
    <s v="12"/>
    <x v="32"/>
    <x v="0"/>
    <x v="1"/>
    <x v="31"/>
    <x v="53"/>
    <n v="206973767.55999997"/>
    <x v="0"/>
    <x v="0"/>
    <x v="3"/>
  </r>
  <r>
    <x v="0"/>
    <s v="0190115798001"/>
    <x v="0"/>
    <x v="0"/>
    <x v="0"/>
    <x v="32"/>
    <x v="54"/>
    <n v="900000"/>
    <x v="0"/>
    <x v="0"/>
    <x v="3"/>
  </r>
  <r>
    <x v="0"/>
    <s v="0190155722001"/>
    <x v="1"/>
    <x v="0"/>
    <x v="0"/>
    <x v="32"/>
    <x v="54"/>
    <n v="4185211.84"/>
    <x v="0"/>
    <x v="0"/>
    <x v="3"/>
  </r>
  <r>
    <x v="0"/>
    <s v="0290003288001"/>
    <x v="2"/>
    <x v="0"/>
    <x v="0"/>
    <x v="32"/>
    <x v="54"/>
    <n v="0"/>
    <x v="0"/>
    <x v="0"/>
    <x v="3"/>
  </r>
  <r>
    <x v="0"/>
    <s v="0390027923001"/>
    <x v="3"/>
    <x v="0"/>
    <x v="0"/>
    <x v="32"/>
    <x v="54"/>
    <n v="9823977.4000000004"/>
    <x v="0"/>
    <x v="0"/>
    <x v="3"/>
  </r>
  <r>
    <x v="0"/>
    <s v="0490001883001"/>
    <x v="4"/>
    <x v="0"/>
    <x v="0"/>
    <x v="32"/>
    <x v="54"/>
    <n v="1055725.08"/>
    <x v="0"/>
    <x v="0"/>
    <x v="3"/>
  </r>
  <r>
    <x v="0"/>
    <s v="0490002669001"/>
    <x v="5"/>
    <x v="0"/>
    <x v="0"/>
    <x v="32"/>
    <x v="54"/>
    <n v="2053087.55"/>
    <x v="0"/>
    <x v="0"/>
    <x v="3"/>
  </r>
  <r>
    <x v="0"/>
    <s v="0590052000001"/>
    <x v="6"/>
    <x v="0"/>
    <x v="0"/>
    <x v="32"/>
    <x v="54"/>
    <n v="2106692.63"/>
    <x v="0"/>
    <x v="0"/>
    <x v="3"/>
  </r>
  <r>
    <x v="0"/>
    <s v="0690045389001"/>
    <x v="7"/>
    <x v="0"/>
    <x v="0"/>
    <x v="32"/>
    <x v="54"/>
    <n v="1859130.43"/>
    <x v="0"/>
    <x v="0"/>
    <x v="3"/>
  </r>
  <r>
    <x v="0"/>
    <s v="0691706710001"/>
    <x v="8"/>
    <x v="0"/>
    <x v="0"/>
    <x v="32"/>
    <x v="54"/>
    <n v="0"/>
    <x v="0"/>
    <x v="0"/>
    <x v="3"/>
  </r>
  <r>
    <x v="0"/>
    <s v="0790024656001"/>
    <x v="9"/>
    <x v="0"/>
    <x v="0"/>
    <x v="32"/>
    <x v="54"/>
    <n v="0"/>
    <x v="0"/>
    <x v="0"/>
    <x v="3"/>
  </r>
  <r>
    <x v="0"/>
    <s v="1090033456001"/>
    <x v="10"/>
    <x v="0"/>
    <x v="0"/>
    <x v="32"/>
    <x v="54"/>
    <n v="2603912.9900000002"/>
    <x v="0"/>
    <x v="0"/>
    <x v="3"/>
  </r>
  <r>
    <x v="0"/>
    <s v="1091720902001"/>
    <x v="11"/>
    <x v="0"/>
    <x v="0"/>
    <x v="32"/>
    <x v="54"/>
    <n v="0"/>
    <x v="0"/>
    <x v="0"/>
    <x v="3"/>
  </r>
  <r>
    <x v="0"/>
    <s v="1190068389001"/>
    <x v="12"/>
    <x v="0"/>
    <x v="0"/>
    <x v="32"/>
    <x v="54"/>
    <n v="0"/>
    <x v="0"/>
    <x v="0"/>
    <x v="3"/>
  </r>
  <r>
    <x v="0"/>
    <s v="1390013678001"/>
    <x v="13"/>
    <x v="0"/>
    <x v="0"/>
    <x v="32"/>
    <x v="54"/>
    <n v="0"/>
    <x v="0"/>
    <x v="0"/>
    <x v="3"/>
  </r>
  <r>
    <x v="0"/>
    <s v="1690012606001"/>
    <x v="14"/>
    <x v="0"/>
    <x v="0"/>
    <x v="32"/>
    <x v="54"/>
    <n v="0"/>
    <x v="0"/>
    <x v="0"/>
    <x v="3"/>
  </r>
  <r>
    <x v="0"/>
    <s v="1790093204001"/>
    <x v="15"/>
    <x v="0"/>
    <x v="0"/>
    <x v="32"/>
    <x v="54"/>
    <n v="2056540.92"/>
    <x v="0"/>
    <x v="0"/>
    <x v="3"/>
  </r>
  <r>
    <x v="0"/>
    <s v="1790325083001"/>
    <x v="16"/>
    <x v="0"/>
    <x v="0"/>
    <x v="32"/>
    <x v="54"/>
    <n v="3160465.07"/>
    <x v="0"/>
    <x v="0"/>
    <x v="3"/>
  </r>
  <r>
    <x v="0"/>
    <s v="1790451801001"/>
    <x v="17"/>
    <x v="0"/>
    <x v="0"/>
    <x v="32"/>
    <x v="54"/>
    <n v="2210126.2200000002"/>
    <x v="0"/>
    <x v="0"/>
    <x v="3"/>
  </r>
  <r>
    <x v="0"/>
    <s v="1790501469001"/>
    <x v="18"/>
    <x v="0"/>
    <x v="0"/>
    <x v="32"/>
    <x v="54"/>
    <n v="0"/>
    <x v="0"/>
    <x v="0"/>
    <x v="3"/>
  </r>
  <r>
    <x v="0"/>
    <s v="1790567699001"/>
    <x v="19"/>
    <x v="0"/>
    <x v="0"/>
    <x v="32"/>
    <x v="54"/>
    <n v="1359191.97"/>
    <x v="0"/>
    <x v="0"/>
    <x v="3"/>
  </r>
  <r>
    <x v="0"/>
    <s v="1790866084001"/>
    <x v="20"/>
    <x v="0"/>
    <x v="0"/>
    <x v="32"/>
    <x v="54"/>
    <n v="7607990.1100000003"/>
    <x v="0"/>
    <x v="0"/>
    <x v="3"/>
  </r>
  <r>
    <x v="0"/>
    <s v="1790900193001"/>
    <x v="21"/>
    <x v="0"/>
    <x v="0"/>
    <x v="32"/>
    <x v="54"/>
    <n v="0"/>
    <x v="0"/>
    <x v="0"/>
    <x v="3"/>
  </r>
  <r>
    <x v="0"/>
    <s v="1790979016001"/>
    <x v="22"/>
    <x v="0"/>
    <x v="0"/>
    <x v="32"/>
    <x v="54"/>
    <n v="0"/>
    <x v="0"/>
    <x v="0"/>
    <x v="3"/>
  </r>
  <r>
    <x v="0"/>
    <s v="1791708040001"/>
    <x v="23"/>
    <x v="0"/>
    <x v="0"/>
    <x v="32"/>
    <x v="54"/>
    <n v="5329495.5599999996"/>
    <x v="0"/>
    <x v="0"/>
    <x v="3"/>
  </r>
  <r>
    <x v="0"/>
    <s v="1890001323001"/>
    <x v="24"/>
    <x v="0"/>
    <x v="0"/>
    <x v="32"/>
    <x v="54"/>
    <n v="22533769.32"/>
    <x v="0"/>
    <x v="0"/>
    <x v="3"/>
  </r>
  <r>
    <x v="0"/>
    <s v="1890003628001"/>
    <x v="25"/>
    <x v="0"/>
    <x v="0"/>
    <x v="32"/>
    <x v="54"/>
    <n v="7057541.7300000004"/>
    <x v="0"/>
    <x v="0"/>
    <x v="3"/>
  </r>
  <r>
    <x v="0"/>
    <s v="1890037646001"/>
    <x v="26"/>
    <x v="0"/>
    <x v="0"/>
    <x v="32"/>
    <x v="54"/>
    <n v="3216077.3"/>
    <x v="0"/>
    <x v="0"/>
    <x v="3"/>
  </r>
  <r>
    <x v="0"/>
    <s v="1890080967001"/>
    <x v="27"/>
    <x v="0"/>
    <x v="0"/>
    <x v="32"/>
    <x v="54"/>
    <n v="1306020.18"/>
    <x v="0"/>
    <x v="0"/>
    <x v="3"/>
  </r>
  <r>
    <x v="0"/>
    <s v="1890141877001"/>
    <x v="28"/>
    <x v="0"/>
    <x v="0"/>
    <x v="32"/>
    <x v="54"/>
    <n v="2088122.59"/>
    <x v="0"/>
    <x v="0"/>
    <x v="3"/>
  </r>
  <r>
    <x v="0"/>
    <s v="1891709591001"/>
    <x v="29"/>
    <x v="0"/>
    <x v="0"/>
    <x v="32"/>
    <x v="54"/>
    <n v="0"/>
    <x v="0"/>
    <x v="0"/>
    <x v="3"/>
  </r>
  <r>
    <x v="0"/>
    <s v="1891710328001"/>
    <x v="30"/>
    <x v="0"/>
    <x v="0"/>
    <x v="32"/>
    <x v="54"/>
    <n v="0"/>
    <x v="0"/>
    <x v="0"/>
    <x v="3"/>
  </r>
  <r>
    <x v="0"/>
    <s v="0190115798001"/>
    <x v="0"/>
    <x v="0"/>
    <x v="1"/>
    <x v="32"/>
    <x v="54"/>
    <n v="1834680.13"/>
    <x v="0"/>
    <x v="0"/>
    <x v="3"/>
  </r>
  <r>
    <x v="0"/>
    <s v="0190155722001"/>
    <x v="1"/>
    <x v="0"/>
    <x v="1"/>
    <x v="32"/>
    <x v="54"/>
    <n v="8152982.54"/>
    <x v="0"/>
    <x v="0"/>
    <x v="3"/>
  </r>
  <r>
    <x v="0"/>
    <s v="0290003288001"/>
    <x v="2"/>
    <x v="0"/>
    <x v="1"/>
    <x v="32"/>
    <x v="54"/>
    <n v="0"/>
    <x v="0"/>
    <x v="0"/>
    <x v="3"/>
  </r>
  <r>
    <x v="0"/>
    <s v="0390027923001"/>
    <x v="3"/>
    <x v="0"/>
    <x v="1"/>
    <x v="32"/>
    <x v="54"/>
    <n v="9647848.9199999999"/>
    <x v="0"/>
    <x v="0"/>
    <x v="3"/>
  </r>
  <r>
    <x v="0"/>
    <s v="0490001883001"/>
    <x v="4"/>
    <x v="0"/>
    <x v="1"/>
    <x v="32"/>
    <x v="54"/>
    <n v="400000"/>
    <x v="0"/>
    <x v="0"/>
    <x v="3"/>
  </r>
  <r>
    <x v="0"/>
    <s v="0490002669001"/>
    <x v="5"/>
    <x v="0"/>
    <x v="1"/>
    <x v="32"/>
    <x v="54"/>
    <n v="2705380.28"/>
    <x v="0"/>
    <x v="0"/>
    <x v="3"/>
  </r>
  <r>
    <x v="0"/>
    <s v="0590052000001"/>
    <x v="6"/>
    <x v="0"/>
    <x v="1"/>
    <x v="32"/>
    <x v="54"/>
    <n v="1295682.49"/>
    <x v="0"/>
    <x v="0"/>
    <x v="3"/>
  </r>
  <r>
    <x v="0"/>
    <s v="0690045389001"/>
    <x v="7"/>
    <x v="0"/>
    <x v="1"/>
    <x v="32"/>
    <x v="54"/>
    <n v="3402113.65"/>
    <x v="0"/>
    <x v="0"/>
    <x v="3"/>
  </r>
  <r>
    <x v="0"/>
    <s v="0691706710001"/>
    <x v="8"/>
    <x v="0"/>
    <x v="1"/>
    <x v="32"/>
    <x v="54"/>
    <n v="0"/>
    <x v="0"/>
    <x v="0"/>
    <x v="3"/>
  </r>
  <r>
    <x v="0"/>
    <s v="0790024656001"/>
    <x v="9"/>
    <x v="0"/>
    <x v="1"/>
    <x v="32"/>
    <x v="54"/>
    <n v="0"/>
    <x v="0"/>
    <x v="0"/>
    <x v="3"/>
  </r>
  <r>
    <x v="0"/>
    <s v="1090033456001"/>
    <x v="10"/>
    <x v="0"/>
    <x v="1"/>
    <x v="32"/>
    <x v="54"/>
    <n v="4350041.5199999996"/>
    <x v="0"/>
    <x v="0"/>
    <x v="3"/>
  </r>
  <r>
    <x v="0"/>
    <s v="1091720902001"/>
    <x v="11"/>
    <x v="0"/>
    <x v="1"/>
    <x v="32"/>
    <x v="54"/>
    <n v="0"/>
    <x v="0"/>
    <x v="0"/>
    <x v="3"/>
  </r>
  <r>
    <x v="0"/>
    <s v="1190068389001"/>
    <x v="12"/>
    <x v="0"/>
    <x v="1"/>
    <x v="32"/>
    <x v="54"/>
    <n v="0"/>
    <x v="0"/>
    <x v="0"/>
    <x v="3"/>
  </r>
  <r>
    <x v="0"/>
    <s v="1390013678001"/>
    <x v="13"/>
    <x v="0"/>
    <x v="1"/>
    <x v="32"/>
    <x v="54"/>
    <n v="0"/>
    <x v="0"/>
    <x v="0"/>
    <x v="3"/>
  </r>
  <r>
    <x v="0"/>
    <s v="1690012606001"/>
    <x v="14"/>
    <x v="0"/>
    <x v="1"/>
    <x v="32"/>
    <x v="54"/>
    <n v="0"/>
    <x v="0"/>
    <x v="0"/>
    <x v="3"/>
  </r>
  <r>
    <x v="0"/>
    <s v="1790093204001"/>
    <x v="15"/>
    <x v="0"/>
    <x v="1"/>
    <x v="32"/>
    <x v="54"/>
    <n v="1543256.92"/>
    <x v="0"/>
    <x v="0"/>
    <x v="3"/>
  </r>
  <r>
    <x v="0"/>
    <s v="1790325083001"/>
    <x v="16"/>
    <x v="0"/>
    <x v="1"/>
    <x v="32"/>
    <x v="54"/>
    <n v="3179723.07"/>
    <x v="0"/>
    <x v="0"/>
    <x v="3"/>
  </r>
  <r>
    <x v="0"/>
    <s v="1790451801001"/>
    <x v="17"/>
    <x v="0"/>
    <x v="1"/>
    <x v="32"/>
    <x v="54"/>
    <n v="3229573.02"/>
    <x v="0"/>
    <x v="0"/>
    <x v="3"/>
  </r>
  <r>
    <x v="0"/>
    <s v="1790501469001"/>
    <x v="18"/>
    <x v="0"/>
    <x v="1"/>
    <x v="32"/>
    <x v="54"/>
    <n v="0"/>
    <x v="0"/>
    <x v="0"/>
    <x v="3"/>
  </r>
  <r>
    <x v="0"/>
    <s v="1790567699001"/>
    <x v="19"/>
    <x v="0"/>
    <x v="1"/>
    <x v="32"/>
    <x v="54"/>
    <n v="951862.17"/>
    <x v="0"/>
    <x v="0"/>
    <x v="3"/>
  </r>
  <r>
    <x v="0"/>
    <s v="1790866084001"/>
    <x v="20"/>
    <x v="0"/>
    <x v="1"/>
    <x v="32"/>
    <x v="54"/>
    <n v="9917121.4399999995"/>
    <x v="0"/>
    <x v="0"/>
    <x v="3"/>
  </r>
  <r>
    <x v="0"/>
    <s v="1790900193001"/>
    <x v="21"/>
    <x v="0"/>
    <x v="1"/>
    <x v="32"/>
    <x v="54"/>
    <n v="0"/>
    <x v="0"/>
    <x v="0"/>
    <x v="3"/>
  </r>
  <r>
    <x v="0"/>
    <s v="1790979016001"/>
    <x v="22"/>
    <x v="0"/>
    <x v="1"/>
    <x v="32"/>
    <x v="54"/>
    <n v="0"/>
    <x v="0"/>
    <x v="0"/>
    <x v="3"/>
  </r>
  <r>
    <x v="0"/>
    <s v="1791708040001"/>
    <x v="23"/>
    <x v="0"/>
    <x v="1"/>
    <x v="32"/>
    <x v="54"/>
    <n v="5565301.79"/>
    <x v="0"/>
    <x v="0"/>
    <x v="3"/>
  </r>
  <r>
    <x v="0"/>
    <s v="1890001323001"/>
    <x v="24"/>
    <x v="0"/>
    <x v="1"/>
    <x v="32"/>
    <x v="54"/>
    <n v="24136847.399999999"/>
    <x v="0"/>
    <x v="0"/>
    <x v="3"/>
  </r>
  <r>
    <x v="0"/>
    <s v="1890003628001"/>
    <x v="25"/>
    <x v="0"/>
    <x v="1"/>
    <x v="32"/>
    <x v="54"/>
    <n v="4419566.63"/>
    <x v="0"/>
    <x v="0"/>
    <x v="3"/>
  </r>
  <r>
    <x v="0"/>
    <s v="1890037646001"/>
    <x v="26"/>
    <x v="0"/>
    <x v="1"/>
    <x v="32"/>
    <x v="54"/>
    <n v="4981955.29"/>
    <x v="0"/>
    <x v="0"/>
    <x v="3"/>
  </r>
  <r>
    <x v="0"/>
    <s v="1890080967001"/>
    <x v="27"/>
    <x v="0"/>
    <x v="1"/>
    <x v="32"/>
    <x v="54"/>
    <n v="1619713.04"/>
    <x v="0"/>
    <x v="0"/>
    <x v="3"/>
  </r>
  <r>
    <x v="0"/>
    <s v="1890141877001"/>
    <x v="28"/>
    <x v="0"/>
    <x v="1"/>
    <x v="32"/>
    <x v="54"/>
    <n v="2902500.03"/>
    <x v="0"/>
    <x v="0"/>
    <x v="3"/>
  </r>
  <r>
    <x v="0"/>
    <s v="1891709591001"/>
    <x v="29"/>
    <x v="0"/>
    <x v="1"/>
    <x v="32"/>
    <x v="54"/>
    <n v="0"/>
    <x v="0"/>
    <x v="0"/>
    <x v="3"/>
  </r>
  <r>
    <x v="0"/>
    <s v="1891710328001"/>
    <x v="30"/>
    <x v="0"/>
    <x v="1"/>
    <x v="32"/>
    <x v="54"/>
    <n v="243136.81"/>
    <x v="0"/>
    <x v="0"/>
    <x v="3"/>
  </r>
  <r>
    <x v="0"/>
    <s v="11"/>
    <x v="31"/>
    <x v="0"/>
    <x v="0"/>
    <x v="32"/>
    <x v="54"/>
    <n v="77183583.329999998"/>
    <x v="0"/>
    <x v="0"/>
    <x v="3"/>
  </r>
  <r>
    <x v="0"/>
    <s v="11"/>
    <x v="31"/>
    <x v="0"/>
    <x v="1"/>
    <x v="32"/>
    <x v="54"/>
    <n v="88913985.349999994"/>
    <x v="0"/>
    <x v="0"/>
    <x v="3"/>
  </r>
  <r>
    <x v="0"/>
    <s v="12"/>
    <x v="32"/>
    <x v="0"/>
    <x v="0"/>
    <x v="32"/>
    <x v="54"/>
    <n v="82513078.890000001"/>
    <x v="0"/>
    <x v="0"/>
    <x v="3"/>
  </r>
  <r>
    <x v="0"/>
    <s v="12"/>
    <x v="32"/>
    <x v="0"/>
    <x v="1"/>
    <x v="32"/>
    <x v="54"/>
    <n v="94479287.140000001"/>
    <x v="0"/>
    <x v="0"/>
    <x v="3"/>
  </r>
  <r>
    <x v="0"/>
    <s v="0190115798001"/>
    <x v="0"/>
    <x v="0"/>
    <x v="0"/>
    <x v="33"/>
    <x v="55"/>
    <n v="0"/>
    <x v="0"/>
    <x v="0"/>
    <x v="3"/>
  </r>
  <r>
    <x v="0"/>
    <s v="0190155722001"/>
    <x v="1"/>
    <x v="0"/>
    <x v="0"/>
    <x v="33"/>
    <x v="55"/>
    <n v="500000"/>
    <x v="0"/>
    <x v="0"/>
    <x v="3"/>
  </r>
  <r>
    <x v="0"/>
    <s v="0290003288001"/>
    <x v="2"/>
    <x v="0"/>
    <x v="0"/>
    <x v="33"/>
    <x v="55"/>
    <n v="0"/>
    <x v="0"/>
    <x v="0"/>
    <x v="3"/>
  </r>
  <r>
    <x v="0"/>
    <s v="0390027923001"/>
    <x v="3"/>
    <x v="0"/>
    <x v="0"/>
    <x v="33"/>
    <x v="55"/>
    <n v="0"/>
    <x v="0"/>
    <x v="0"/>
    <x v="3"/>
  </r>
  <r>
    <x v="0"/>
    <s v="0490001883001"/>
    <x v="4"/>
    <x v="0"/>
    <x v="0"/>
    <x v="33"/>
    <x v="55"/>
    <n v="0"/>
    <x v="0"/>
    <x v="0"/>
    <x v="3"/>
  </r>
  <r>
    <x v="0"/>
    <s v="0490002669001"/>
    <x v="5"/>
    <x v="0"/>
    <x v="0"/>
    <x v="33"/>
    <x v="55"/>
    <n v="0"/>
    <x v="0"/>
    <x v="0"/>
    <x v="3"/>
  </r>
  <r>
    <x v="0"/>
    <s v="0590052000001"/>
    <x v="6"/>
    <x v="0"/>
    <x v="0"/>
    <x v="33"/>
    <x v="55"/>
    <n v="0"/>
    <x v="0"/>
    <x v="0"/>
    <x v="3"/>
  </r>
  <r>
    <x v="0"/>
    <s v="0690045389001"/>
    <x v="7"/>
    <x v="0"/>
    <x v="0"/>
    <x v="33"/>
    <x v="55"/>
    <n v="0"/>
    <x v="0"/>
    <x v="0"/>
    <x v="3"/>
  </r>
  <r>
    <x v="0"/>
    <s v="0691706710001"/>
    <x v="8"/>
    <x v="0"/>
    <x v="0"/>
    <x v="33"/>
    <x v="55"/>
    <n v="0"/>
    <x v="0"/>
    <x v="0"/>
    <x v="3"/>
  </r>
  <r>
    <x v="0"/>
    <s v="0790024656001"/>
    <x v="9"/>
    <x v="0"/>
    <x v="0"/>
    <x v="33"/>
    <x v="55"/>
    <n v="0"/>
    <x v="0"/>
    <x v="0"/>
    <x v="3"/>
  </r>
  <r>
    <x v="0"/>
    <s v="1090033456001"/>
    <x v="10"/>
    <x v="0"/>
    <x v="0"/>
    <x v="33"/>
    <x v="55"/>
    <n v="0"/>
    <x v="0"/>
    <x v="0"/>
    <x v="3"/>
  </r>
  <r>
    <x v="0"/>
    <s v="1091720902001"/>
    <x v="11"/>
    <x v="0"/>
    <x v="0"/>
    <x v="33"/>
    <x v="55"/>
    <n v="0"/>
    <x v="0"/>
    <x v="0"/>
    <x v="3"/>
  </r>
  <r>
    <x v="0"/>
    <s v="1190068389001"/>
    <x v="12"/>
    <x v="0"/>
    <x v="0"/>
    <x v="33"/>
    <x v="55"/>
    <n v="0"/>
    <x v="0"/>
    <x v="0"/>
    <x v="3"/>
  </r>
  <r>
    <x v="0"/>
    <s v="1390013678001"/>
    <x v="13"/>
    <x v="0"/>
    <x v="0"/>
    <x v="33"/>
    <x v="55"/>
    <n v="384273.99"/>
    <x v="0"/>
    <x v="0"/>
    <x v="3"/>
  </r>
  <r>
    <x v="0"/>
    <s v="1690012606001"/>
    <x v="14"/>
    <x v="0"/>
    <x v="0"/>
    <x v="33"/>
    <x v="55"/>
    <n v="0"/>
    <x v="0"/>
    <x v="0"/>
    <x v="3"/>
  </r>
  <r>
    <x v="0"/>
    <s v="1790093204001"/>
    <x v="15"/>
    <x v="0"/>
    <x v="0"/>
    <x v="33"/>
    <x v="55"/>
    <n v="500000"/>
    <x v="0"/>
    <x v="0"/>
    <x v="3"/>
  </r>
  <r>
    <x v="0"/>
    <s v="1790325083001"/>
    <x v="16"/>
    <x v="0"/>
    <x v="0"/>
    <x v="33"/>
    <x v="55"/>
    <n v="0"/>
    <x v="0"/>
    <x v="0"/>
    <x v="3"/>
  </r>
  <r>
    <x v="0"/>
    <s v="1790451801001"/>
    <x v="17"/>
    <x v="0"/>
    <x v="0"/>
    <x v="33"/>
    <x v="55"/>
    <n v="0"/>
    <x v="0"/>
    <x v="0"/>
    <x v="3"/>
  </r>
  <r>
    <x v="0"/>
    <s v="1790501469001"/>
    <x v="18"/>
    <x v="0"/>
    <x v="0"/>
    <x v="33"/>
    <x v="55"/>
    <n v="0"/>
    <x v="0"/>
    <x v="0"/>
    <x v="3"/>
  </r>
  <r>
    <x v="0"/>
    <s v="1790567699001"/>
    <x v="19"/>
    <x v="0"/>
    <x v="0"/>
    <x v="33"/>
    <x v="55"/>
    <n v="500000"/>
    <x v="0"/>
    <x v="0"/>
    <x v="3"/>
  </r>
  <r>
    <x v="0"/>
    <s v="1790866084001"/>
    <x v="20"/>
    <x v="0"/>
    <x v="0"/>
    <x v="33"/>
    <x v="55"/>
    <n v="2500000"/>
    <x v="0"/>
    <x v="0"/>
    <x v="3"/>
  </r>
  <r>
    <x v="0"/>
    <s v="1790900193001"/>
    <x v="21"/>
    <x v="0"/>
    <x v="0"/>
    <x v="33"/>
    <x v="55"/>
    <n v="0"/>
    <x v="0"/>
    <x v="0"/>
    <x v="3"/>
  </r>
  <r>
    <x v="0"/>
    <s v="1790979016001"/>
    <x v="22"/>
    <x v="0"/>
    <x v="0"/>
    <x v="33"/>
    <x v="55"/>
    <n v="0"/>
    <x v="0"/>
    <x v="0"/>
    <x v="3"/>
  </r>
  <r>
    <x v="0"/>
    <s v="1791708040001"/>
    <x v="23"/>
    <x v="0"/>
    <x v="0"/>
    <x v="33"/>
    <x v="55"/>
    <n v="257223.67999999999"/>
    <x v="0"/>
    <x v="0"/>
    <x v="3"/>
  </r>
  <r>
    <x v="0"/>
    <s v="1890001323001"/>
    <x v="24"/>
    <x v="0"/>
    <x v="0"/>
    <x v="33"/>
    <x v="55"/>
    <n v="0"/>
    <x v="0"/>
    <x v="0"/>
    <x v="3"/>
  </r>
  <r>
    <x v="0"/>
    <s v="1890003628001"/>
    <x v="25"/>
    <x v="0"/>
    <x v="0"/>
    <x v="33"/>
    <x v="55"/>
    <n v="0"/>
    <x v="0"/>
    <x v="0"/>
    <x v="3"/>
  </r>
  <r>
    <x v="0"/>
    <s v="1890037646001"/>
    <x v="26"/>
    <x v="0"/>
    <x v="0"/>
    <x v="33"/>
    <x v="55"/>
    <n v="0"/>
    <x v="0"/>
    <x v="0"/>
    <x v="3"/>
  </r>
  <r>
    <x v="0"/>
    <s v="1890080967001"/>
    <x v="27"/>
    <x v="0"/>
    <x v="0"/>
    <x v="33"/>
    <x v="55"/>
    <n v="0"/>
    <x v="0"/>
    <x v="0"/>
    <x v="3"/>
  </r>
  <r>
    <x v="0"/>
    <s v="1890141877001"/>
    <x v="28"/>
    <x v="0"/>
    <x v="0"/>
    <x v="33"/>
    <x v="55"/>
    <n v="0"/>
    <x v="0"/>
    <x v="0"/>
    <x v="3"/>
  </r>
  <r>
    <x v="0"/>
    <s v="1891709591001"/>
    <x v="29"/>
    <x v="0"/>
    <x v="0"/>
    <x v="33"/>
    <x v="55"/>
    <n v="0"/>
    <x v="0"/>
    <x v="0"/>
    <x v="3"/>
  </r>
  <r>
    <x v="0"/>
    <s v="1891710328001"/>
    <x v="30"/>
    <x v="0"/>
    <x v="0"/>
    <x v="33"/>
    <x v="55"/>
    <n v="0"/>
    <x v="0"/>
    <x v="0"/>
    <x v="3"/>
  </r>
  <r>
    <x v="0"/>
    <s v="0190115798001"/>
    <x v="0"/>
    <x v="0"/>
    <x v="1"/>
    <x v="33"/>
    <x v="55"/>
    <n v="0"/>
    <x v="0"/>
    <x v="0"/>
    <x v="3"/>
  </r>
  <r>
    <x v="0"/>
    <s v="0190155722001"/>
    <x v="1"/>
    <x v="0"/>
    <x v="1"/>
    <x v="33"/>
    <x v="55"/>
    <n v="0"/>
    <x v="0"/>
    <x v="0"/>
    <x v="3"/>
  </r>
  <r>
    <x v="0"/>
    <s v="0290003288001"/>
    <x v="2"/>
    <x v="0"/>
    <x v="1"/>
    <x v="33"/>
    <x v="55"/>
    <n v="0"/>
    <x v="0"/>
    <x v="0"/>
    <x v="3"/>
  </r>
  <r>
    <x v="0"/>
    <s v="0390027923001"/>
    <x v="3"/>
    <x v="0"/>
    <x v="1"/>
    <x v="33"/>
    <x v="55"/>
    <n v="0"/>
    <x v="0"/>
    <x v="0"/>
    <x v="3"/>
  </r>
  <r>
    <x v="0"/>
    <s v="0490001883001"/>
    <x v="4"/>
    <x v="0"/>
    <x v="1"/>
    <x v="33"/>
    <x v="55"/>
    <n v="0"/>
    <x v="0"/>
    <x v="0"/>
    <x v="3"/>
  </r>
  <r>
    <x v="0"/>
    <s v="0490002669001"/>
    <x v="5"/>
    <x v="0"/>
    <x v="1"/>
    <x v="33"/>
    <x v="55"/>
    <n v="0"/>
    <x v="0"/>
    <x v="0"/>
    <x v="3"/>
  </r>
  <r>
    <x v="0"/>
    <s v="0590052000001"/>
    <x v="6"/>
    <x v="0"/>
    <x v="1"/>
    <x v="33"/>
    <x v="55"/>
    <n v="0"/>
    <x v="0"/>
    <x v="0"/>
    <x v="3"/>
  </r>
  <r>
    <x v="0"/>
    <s v="0690045389001"/>
    <x v="7"/>
    <x v="0"/>
    <x v="1"/>
    <x v="33"/>
    <x v="55"/>
    <n v="0"/>
    <x v="0"/>
    <x v="0"/>
    <x v="3"/>
  </r>
  <r>
    <x v="0"/>
    <s v="0691706710001"/>
    <x v="8"/>
    <x v="0"/>
    <x v="1"/>
    <x v="33"/>
    <x v="55"/>
    <n v="0"/>
    <x v="0"/>
    <x v="0"/>
    <x v="3"/>
  </r>
  <r>
    <x v="0"/>
    <s v="0790024656001"/>
    <x v="9"/>
    <x v="0"/>
    <x v="1"/>
    <x v="33"/>
    <x v="55"/>
    <n v="0"/>
    <x v="0"/>
    <x v="0"/>
    <x v="3"/>
  </r>
  <r>
    <x v="0"/>
    <s v="1090033456001"/>
    <x v="10"/>
    <x v="0"/>
    <x v="1"/>
    <x v="33"/>
    <x v="55"/>
    <n v="0"/>
    <x v="0"/>
    <x v="0"/>
    <x v="3"/>
  </r>
  <r>
    <x v="0"/>
    <s v="1091720902001"/>
    <x v="11"/>
    <x v="0"/>
    <x v="1"/>
    <x v="33"/>
    <x v="55"/>
    <n v="0"/>
    <x v="0"/>
    <x v="0"/>
    <x v="3"/>
  </r>
  <r>
    <x v="0"/>
    <s v="1190068389001"/>
    <x v="12"/>
    <x v="0"/>
    <x v="1"/>
    <x v="33"/>
    <x v="55"/>
    <n v="0"/>
    <x v="0"/>
    <x v="0"/>
    <x v="3"/>
  </r>
  <r>
    <x v="0"/>
    <s v="1390013678001"/>
    <x v="13"/>
    <x v="0"/>
    <x v="1"/>
    <x v="33"/>
    <x v="55"/>
    <n v="384273.99"/>
    <x v="0"/>
    <x v="0"/>
    <x v="3"/>
  </r>
  <r>
    <x v="0"/>
    <s v="1690012606001"/>
    <x v="14"/>
    <x v="0"/>
    <x v="1"/>
    <x v="33"/>
    <x v="55"/>
    <n v="0"/>
    <x v="0"/>
    <x v="0"/>
    <x v="3"/>
  </r>
  <r>
    <x v="0"/>
    <s v="1790093204001"/>
    <x v="15"/>
    <x v="0"/>
    <x v="1"/>
    <x v="33"/>
    <x v="55"/>
    <n v="0"/>
    <x v="0"/>
    <x v="0"/>
    <x v="3"/>
  </r>
  <r>
    <x v="0"/>
    <s v="1790325083001"/>
    <x v="16"/>
    <x v="0"/>
    <x v="1"/>
    <x v="33"/>
    <x v="55"/>
    <n v="0"/>
    <x v="0"/>
    <x v="0"/>
    <x v="3"/>
  </r>
  <r>
    <x v="0"/>
    <s v="1790451801001"/>
    <x v="17"/>
    <x v="0"/>
    <x v="1"/>
    <x v="33"/>
    <x v="55"/>
    <n v="0"/>
    <x v="0"/>
    <x v="0"/>
    <x v="3"/>
  </r>
  <r>
    <x v="0"/>
    <s v="1790501469001"/>
    <x v="18"/>
    <x v="0"/>
    <x v="1"/>
    <x v="33"/>
    <x v="55"/>
    <n v="0"/>
    <x v="0"/>
    <x v="0"/>
    <x v="3"/>
  </r>
  <r>
    <x v="0"/>
    <s v="1790567699001"/>
    <x v="19"/>
    <x v="0"/>
    <x v="1"/>
    <x v="33"/>
    <x v="55"/>
    <n v="500000"/>
    <x v="0"/>
    <x v="0"/>
    <x v="3"/>
  </r>
  <r>
    <x v="0"/>
    <s v="1790866084001"/>
    <x v="20"/>
    <x v="0"/>
    <x v="1"/>
    <x v="33"/>
    <x v="55"/>
    <n v="0"/>
    <x v="0"/>
    <x v="0"/>
    <x v="3"/>
  </r>
  <r>
    <x v="0"/>
    <s v="1790900193001"/>
    <x v="21"/>
    <x v="0"/>
    <x v="1"/>
    <x v="33"/>
    <x v="55"/>
    <n v="0"/>
    <x v="0"/>
    <x v="0"/>
    <x v="3"/>
  </r>
  <r>
    <x v="0"/>
    <s v="1790979016001"/>
    <x v="22"/>
    <x v="0"/>
    <x v="1"/>
    <x v="33"/>
    <x v="55"/>
    <n v="0"/>
    <x v="0"/>
    <x v="0"/>
    <x v="3"/>
  </r>
  <r>
    <x v="0"/>
    <s v="1791708040001"/>
    <x v="23"/>
    <x v="0"/>
    <x v="1"/>
    <x v="33"/>
    <x v="55"/>
    <n v="527870.12"/>
    <x v="0"/>
    <x v="0"/>
    <x v="3"/>
  </r>
  <r>
    <x v="0"/>
    <s v="1890001323001"/>
    <x v="24"/>
    <x v="0"/>
    <x v="1"/>
    <x v="33"/>
    <x v="55"/>
    <n v="0"/>
    <x v="0"/>
    <x v="0"/>
    <x v="3"/>
  </r>
  <r>
    <x v="0"/>
    <s v="1890003628001"/>
    <x v="25"/>
    <x v="0"/>
    <x v="1"/>
    <x v="33"/>
    <x v="55"/>
    <n v="0"/>
    <x v="0"/>
    <x v="0"/>
    <x v="3"/>
  </r>
  <r>
    <x v="0"/>
    <s v="1890037646001"/>
    <x v="26"/>
    <x v="0"/>
    <x v="1"/>
    <x v="33"/>
    <x v="55"/>
    <n v="0"/>
    <x v="0"/>
    <x v="0"/>
    <x v="3"/>
  </r>
  <r>
    <x v="0"/>
    <s v="1890080967001"/>
    <x v="27"/>
    <x v="0"/>
    <x v="1"/>
    <x v="33"/>
    <x v="55"/>
    <n v="0"/>
    <x v="0"/>
    <x v="0"/>
    <x v="3"/>
  </r>
  <r>
    <x v="0"/>
    <s v="1890141877001"/>
    <x v="28"/>
    <x v="0"/>
    <x v="1"/>
    <x v="33"/>
    <x v="55"/>
    <n v="0"/>
    <x v="0"/>
    <x v="0"/>
    <x v="3"/>
  </r>
  <r>
    <x v="0"/>
    <s v="1891709591001"/>
    <x v="29"/>
    <x v="0"/>
    <x v="1"/>
    <x v="33"/>
    <x v="55"/>
    <n v="0"/>
    <x v="0"/>
    <x v="0"/>
    <x v="3"/>
  </r>
  <r>
    <x v="0"/>
    <s v="1891710328001"/>
    <x v="30"/>
    <x v="0"/>
    <x v="1"/>
    <x v="33"/>
    <x v="55"/>
    <n v="0"/>
    <x v="0"/>
    <x v="0"/>
    <x v="3"/>
  </r>
  <r>
    <x v="0"/>
    <s v="11"/>
    <x v="31"/>
    <x v="0"/>
    <x v="0"/>
    <x v="33"/>
    <x v="55"/>
    <n v="4384273.99"/>
    <x v="0"/>
    <x v="0"/>
    <x v="3"/>
  </r>
  <r>
    <x v="0"/>
    <s v="11"/>
    <x v="31"/>
    <x v="0"/>
    <x v="1"/>
    <x v="33"/>
    <x v="55"/>
    <n v="884273.99"/>
    <x v="0"/>
    <x v="0"/>
    <x v="3"/>
  </r>
  <r>
    <x v="0"/>
    <s v="12"/>
    <x v="32"/>
    <x v="0"/>
    <x v="0"/>
    <x v="33"/>
    <x v="55"/>
    <n v="4641497.67"/>
    <x v="0"/>
    <x v="0"/>
    <x v="3"/>
  </r>
  <r>
    <x v="0"/>
    <s v="12"/>
    <x v="32"/>
    <x v="0"/>
    <x v="1"/>
    <x v="33"/>
    <x v="55"/>
    <n v="1412144.1099999999"/>
    <x v="0"/>
    <x v="0"/>
    <x v="3"/>
  </r>
  <r>
    <x v="0"/>
    <s v="0190115798001"/>
    <x v="0"/>
    <x v="0"/>
    <x v="0"/>
    <x v="34"/>
    <x v="56"/>
    <n v="0"/>
    <x v="0"/>
    <x v="0"/>
    <x v="3"/>
  </r>
  <r>
    <x v="0"/>
    <s v="0190155722001"/>
    <x v="1"/>
    <x v="0"/>
    <x v="0"/>
    <x v="34"/>
    <x v="56"/>
    <n v="0"/>
    <x v="0"/>
    <x v="0"/>
    <x v="3"/>
  </r>
  <r>
    <x v="0"/>
    <s v="0290003288001"/>
    <x v="2"/>
    <x v="0"/>
    <x v="0"/>
    <x v="34"/>
    <x v="56"/>
    <n v="0"/>
    <x v="0"/>
    <x v="0"/>
    <x v="3"/>
  </r>
  <r>
    <x v="0"/>
    <s v="0390027923001"/>
    <x v="3"/>
    <x v="0"/>
    <x v="0"/>
    <x v="34"/>
    <x v="56"/>
    <n v="0"/>
    <x v="0"/>
    <x v="0"/>
    <x v="3"/>
  </r>
  <r>
    <x v="0"/>
    <s v="0490001883001"/>
    <x v="4"/>
    <x v="0"/>
    <x v="0"/>
    <x v="34"/>
    <x v="56"/>
    <n v="0"/>
    <x v="0"/>
    <x v="0"/>
    <x v="3"/>
  </r>
  <r>
    <x v="0"/>
    <s v="0490002669001"/>
    <x v="5"/>
    <x v="0"/>
    <x v="0"/>
    <x v="34"/>
    <x v="56"/>
    <n v="0"/>
    <x v="0"/>
    <x v="0"/>
    <x v="3"/>
  </r>
  <r>
    <x v="0"/>
    <s v="0590052000001"/>
    <x v="6"/>
    <x v="0"/>
    <x v="0"/>
    <x v="34"/>
    <x v="56"/>
    <n v="0"/>
    <x v="0"/>
    <x v="0"/>
    <x v="3"/>
  </r>
  <r>
    <x v="0"/>
    <s v="0690045389001"/>
    <x v="7"/>
    <x v="0"/>
    <x v="0"/>
    <x v="34"/>
    <x v="56"/>
    <n v="0"/>
    <x v="0"/>
    <x v="0"/>
    <x v="3"/>
  </r>
  <r>
    <x v="0"/>
    <s v="0691706710001"/>
    <x v="8"/>
    <x v="0"/>
    <x v="0"/>
    <x v="34"/>
    <x v="56"/>
    <n v="0"/>
    <x v="0"/>
    <x v="0"/>
    <x v="3"/>
  </r>
  <r>
    <x v="0"/>
    <s v="0790024656001"/>
    <x v="9"/>
    <x v="0"/>
    <x v="0"/>
    <x v="34"/>
    <x v="56"/>
    <n v="0"/>
    <x v="0"/>
    <x v="0"/>
    <x v="3"/>
  </r>
  <r>
    <x v="0"/>
    <s v="1090033456001"/>
    <x v="10"/>
    <x v="0"/>
    <x v="0"/>
    <x v="34"/>
    <x v="56"/>
    <n v="0"/>
    <x v="0"/>
    <x v="0"/>
    <x v="3"/>
  </r>
  <r>
    <x v="0"/>
    <s v="1091720902001"/>
    <x v="11"/>
    <x v="0"/>
    <x v="0"/>
    <x v="34"/>
    <x v="56"/>
    <n v="0"/>
    <x v="0"/>
    <x v="0"/>
    <x v="3"/>
  </r>
  <r>
    <x v="0"/>
    <s v="1190068389001"/>
    <x v="12"/>
    <x v="0"/>
    <x v="0"/>
    <x v="34"/>
    <x v="56"/>
    <n v="0"/>
    <x v="0"/>
    <x v="0"/>
    <x v="3"/>
  </r>
  <r>
    <x v="0"/>
    <s v="1390013678001"/>
    <x v="13"/>
    <x v="0"/>
    <x v="0"/>
    <x v="34"/>
    <x v="56"/>
    <n v="0"/>
    <x v="0"/>
    <x v="0"/>
    <x v="3"/>
  </r>
  <r>
    <x v="0"/>
    <s v="1690012606001"/>
    <x v="14"/>
    <x v="0"/>
    <x v="0"/>
    <x v="34"/>
    <x v="56"/>
    <n v="0"/>
    <x v="0"/>
    <x v="0"/>
    <x v="3"/>
  </r>
  <r>
    <x v="0"/>
    <s v="1790093204001"/>
    <x v="15"/>
    <x v="0"/>
    <x v="0"/>
    <x v="34"/>
    <x v="56"/>
    <n v="0"/>
    <x v="0"/>
    <x v="0"/>
    <x v="3"/>
  </r>
  <r>
    <x v="0"/>
    <s v="1790325083001"/>
    <x v="16"/>
    <x v="0"/>
    <x v="0"/>
    <x v="34"/>
    <x v="56"/>
    <n v="0"/>
    <x v="0"/>
    <x v="0"/>
    <x v="3"/>
  </r>
  <r>
    <x v="0"/>
    <s v="1790451801001"/>
    <x v="17"/>
    <x v="0"/>
    <x v="0"/>
    <x v="34"/>
    <x v="56"/>
    <n v="0"/>
    <x v="0"/>
    <x v="0"/>
    <x v="3"/>
  </r>
  <r>
    <x v="0"/>
    <s v="1790501469001"/>
    <x v="18"/>
    <x v="0"/>
    <x v="0"/>
    <x v="34"/>
    <x v="56"/>
    <n v="0"/>
    <x v="0"/>
    <x v="0"/>
    <x v="3"/>
  </r>
  <r>
    <x v="0"/>
    <s v="1790567699001"/>
    <x v="19"/>
    <x v="0"/>
    <x v="0"/>
    <x v="34"/>
    <x v="56"/>
    <n v="0"/>
    <x v="0"/>
    <x v="0"/>
    <x v="3"/>
  </r>
  <r>
    <x v="0"/>
    <s v="1790866084001"/>
    <x v="20"/>
    <x v="0"/>
    <x v="0"/>
    <x v="34"/>
    <x v="56"/>
    <n v="0"/>
    <x v="0"/>
    <x v="0"/>
    <x v="3"/>
  </r>
  <r>
    <x v="0"/>
    <s v="1790900193001"/>
    <x v="21"/>
    <x v="0"/>
    <x v="0"/>
    <x v="34"/>
    <x v="56"/>
    <n v="0"/>
    <x v="0"/>
    <x v="0"/>
    <x v="3"/>
  </r>
  <r>
    <x v="0"/>
    <s v="1790979016001"/>
    <x v="22"/>
    <x v="0"/>
    <x v="0"/>
    <x v="34"/>
    <x v="56"/>
    <n v="0"/>
    <x v="0"/>
    <x v="0"/>
    <x v="3"/>
  </r>
  <r>
    <x v="0"/>
    <s v="1791708040001"/>
    <x v="23"/>
    <x v="0"/>
    <x v="0"/>
    <x v="34"/>
    <x v="56"/>
    <n v="200000"/>
    <x v="0"/>
    <x v="0"/>
    <x v="3"/>
  </r>
  <r>
    <x v="0"/>
    <s v="1890001323001"/>
    <x v="24"/>
    <x v="0"/>
    <x v="0"/>
    <x v="34"/>
    <x v="56"/>
    <n v="0"/>
    <x v="0"/>
    <x v="0"/>
    <x v="3"/>
  </r>
  <r>
    <x v="0"/>
    <s v="1890003628001"/>
    <x v="25"/>
    <x v="0"/>
    <x v="0"/>
    <x v="34"/>
    <x v="56"/>
    <n v="0"/>
    <x v="0"/>
    <x v="0"/>
    <x v="3"/>
  </r>
  <r>
    <x v="0"/>
    <s v="1890037646001"/>
    <x v="26"/>
    <x v="0"/>
    <x v="0"/>
    <x v="34"/>
    <x v="56"/>
    <n v="0"/>
    <x v="0"/>
    <x v="0"/>
    <x v="3"/>
  </r>
  <r>
    <x v="0"/>
    <s v="1890080967001"/>
    <x v="27"/>
    <x v="0"/>
    <x v="0"/>
    <x v="34"/>
    <x v="56"/>
    <n v="0"/>
    <x v="0"/>
    <x v="0"/>
    <x v="3"/>
  </r>
  <r>
    <x v="0"/>
    <s v="1890141877001"/>
    <x v="28"/>
    <x v="0"/>
    <x v="0"/>
    <x v="34"/>
    <x v="56"/>
    <n v="0"/>
    <x v="0"/>
    <x v="0"/>
    <x v="3"/>
  </r>
  <r>
    <x v="0"/>
    <s v="1891709591001"/>
    <x v="29"/>
    <x v="0"/>
    <x v="0"/>
    <x v="34"/>
    <x v="56"/>
    <n v="0"/>
    <x v="0"/>
    <x v="0"/>
    <x v="3"/>
  </r>
  <r>
    <x v="0"/>
    <s v="1891710328001"/>
    <x v="30"/>
    <x v="0"/>
    <x v="0"/>
    <x v="34"/>
    <x v="56"/>
    <n v="0"/>
    <x v="0"/>
    <x v="0"/>
    <x v="3"/>
  </r>
  <r>
    <x v="0"/>
    <s v="0190115798001"/>
    <x v="0"/>
    <x v="0"/>
    <x v="1"/>
    <x v="34"/>
    <x v="56"/>
    <n v="0"/>
    <x v="0"/>
    <x v="0"/>
    <x v="3"/>
  </r>
  <r>
    <x v="0"/>
    <s v="0190155722001"/>
    <x v="1"/>
    <x v="0"/>
    <x v="1"/>
    <x v="34"/>
    <x v="56"/>
    <n v="0"/>
    <x v="0"/>
    <x v="0"/>
    <x v="3"/>
  </r>
  <r>
    <x v="0"/>
    <s v="0290003288001"/>
    <x v="2"/>
    <x v="0"/>
    <x v="1"/>
    <x v="34"/>
    <x v="56"/>
    <n v="0"/>
    <x v="0"/>
    <x v="0"/>
    <x v="3"/>
  </r>
  <r>
    <x v="0"/>
    <s v="0390027923001"/>
    <x v="3"/>
    <x v="0"/>
    <x v="1"/>
    <x v="34"/>
    <x v="56"/>
    <n v="0"/>
    <x v="0"/>
    <x v="0"/>
    <x v="3"/>
  </r>
  <r>
    <x v="0"/>
    <s v="0490001883001"/>
    <x v="4"/>
    <x v="0"/>
    <x v="1"/>
    <x v="34"/>
    <x v="56"/>
    <n v="0"/>
    <x v="0"/>
    <x v="0"/>
    <x v="3"/>
  </r>
  <r>
    <x v="0"/>
    <s v="0490002669001"/>
    <x v="5"/>
    <x v="0"/>
    <x v="1"/>
    <x v="34"/>
    <x v="56"/>
    <n v="0"/>
    <x v="0"/>
    <x v="0"/>
    <x v="3"/>
  </r>
  <r>
    <x v="0"/>
    <s v="0590052000001"/>
    <x v="6"/>
    <x v="0"/>
    <x v="1"/>
    <x v="34"/>
    <x v="56"/>
    <n v="0"/>
    <x v="0"/>
    <x v="0"/>
    <x v="3"/>
  </r>
  <r>
    <x v="0"/>
    <s v="0690045389001"/>
    <x v="7"/>
    <x v="0"/>
    <x v="1"/>
    <x v="34"/>
    <x v="56"/>
    <n v="0"/>
    <x v="0"/>
    <x v="0"/>
    <x v="3"/>
  </r>
  <r>
    <x v="0"/>
    <s v="0691706710001"/>
    <x v="8"/>
    <x v="0"/>
    <x v="1"/>
    <x v="34"/>
    <x v="56"/>
    <n v="0"/>
    <x v="0"/>
    <x v="0"/>
    <x v="3"/>
  </r>
  <r>
    <x v="0"/>
    <s v="0790024656001"/>
    <x v="9"/>
    <x v="0"/>
    <x v="1"/>
    <x v="34"/>
    <x v="56"/>
    <n v="0"/>
    <x v="0"/>
    <x v="0"/>
    <x v="3"/>
  </r>
  <r>
    <x v="0"/>
    <s v="1090033456001"/>
    <x v="10"/>
    <x v="0"/>
    <x v="1"/>
    <x v="34"/>
    <x v="56"/>
    <n v="0"/>
    <x v="0"/>
    <x v="0"/>
    <x v="3"/>
  </r>
  <r>
    <x v="0"/>
    <s v="1091720902001"/>
    <x v="11"/>
    <x v="0"/>
    <x v="1"/>
    <x v="34"/>
    <x v="56"/>
    <n v="0"/>
    <x v="0"/>
    <x v="0"/>
    <x v="3"/>
  </r>
  <r>
    <x v="0"/>
    <s v="1190068389001"/>
    <x v="12"/>
    <x v="0"/>
    <x v="1"/>
    <x v="34"/>
    <x v="56"/>
    <n v="0"/>
    <x v="0"/>
    <x v="0"/>
    <x v="3"/>
  </r>
  <r>
    <x v="0"/>
    <s v="1390013678001"/>
    <x v="13"/>
    <x v="0"/>
    <x v="1"/>
    <x v="34"/>
    <x v="56"/>
    <n v="0"/>
    <x v="0"/>
    <x v="0"/>
    <x v="3"/>
  </r>
  <r>
    <x v="0"/>
    <s v="1690012606001"/>
    <x v="14"/>
    <x v="0"/>
    <x v="1"/>
    <x v="34"/>
    <x v="56"/>
    <n v="0"/>
    <x v="0"/>
    <x v="0"/>
    <x v="3"/>
  </r>
  <r>
    <x v="0"/>
    <s v="1790093204001"/>
    <x v="15"/>
    <x v="0"/>
    <x v="1"/>
    <x v="34"/>
    <x v="56"/>
    <n v="0"/>
    <x v="0"/>
    <x v="0"/>
    <x v="3"/>
  </r>
  <r>
    <x v="0"/>
    <s v="1790325083001"/>
    <x v="16"/>
    <x v="0"/>
    <x v="1"/>
    <x v="34"/>
    <x v="56"/>
    <n v="0"/>
    <x v="0"/>
    <x v="0"/>
    <x v="3"/>
  </r>
  <r>
    <x v="0"/>
    <s v="1790451801001"/>
    <x v="17"/>
    <x v="0"/>
    <x v="1"/>
    <x v="34"/>
    <x v="56"/>
    <n v="0"/>
    <x v="0"/>
    <x v="0"/>
    <x v="3"/>
  </r>
  <r>
    <x v="0"/>
    <s v="1790501469001"/>
    <x v="18"/>
    <x v="0"/>
    <x v="1"/>
    <x v="34"/>
    <x v="56"/>
    <n v="0"/>
    <x v="0"/>
    <x v="0"/>
    <x v="3"/>
  </r>
  <r>
    <x v="0"/>
    <s v="1790567699001"/>
    <x v="19"/>
    <x v="0"/>
    <x v="1"/>
    <x v="34"/>
    <x v="56"/>
    <n v="0"/>
    <x v="0"/>
    <x v="0"/>
    <x v="3"/>
  </r>
  <r>
    <x v="0"/>
    <s v="1790866084001"/>
    <x v="20"/>
    <x v="0"/>
    <x v="1"/>
    <x v="34"/>
    <x v="56"/>
    <n v="0"/>
    <x v="0"/>
    <x v="0"/>
    <x v="3"/>
  </r>
  <r>
    <x v="0"/>
    <s v="1790900193001"/>
    <x v="21"/>
    <x v="0"/>
    <x v="1"/>
    <x v="34"/>
    <x v="56"/>
    <n v="0"/>
    <x v="0"/>
    <x v="0"/>
    <x v="3"/>
  </r>
  <r>
    <x v="0"/>
    <s v="1790979016001"/>
    <x v="22"/>
    <x v="0"/>
    <x v="1"/>
    <x v="34"/>
    <x v="56"/>
    <n v="0"/>
    <x v="0"/>
    <x v="0"/>
    <x v="3"/>
  </r>
  <r>
    <x v="0"/>
    <s v="1791708040001"/>
    <x v="23"/>
    <x v="0"/>
    <x v="1"/>
    <x v="34"/>
    <x v="56"/>
    <n v="0"/>
    <x v="0"/>
    <x v="0"/>
    <x v="3"/>
  </r>
  <r>
    <x v="0"/>
    <s v="1890001323001"/>
    <x v="24"/>
    <x v="0"/>
    <x v="1"/>
    <x v="34"/>
    <x v="56"/>
    <n v="0"/>
    <x v="0"/>
    <x v="0"/>
    <x v="3"/>
  </r>
  <r>
    <x v="0"/>
    <s v="1890003628001"/>
    <x v="25"/>
    <x v="0"/>
    <x v="1"/>
    <x v="34"/>
    <x v="56"/>
    <n v="0"/>
    <x v="0"/>
    <x v="0"/>
    <x v="3"/>
  </r>
  <r>
    <x v="0"/>
    <s v="1890037646001"/>
    <x v="26"/>
    <x v="0"/>
    <x v="1"/>
    <x v="34"/>
    <x v="56"/>
    <n v="0"/>
    <x v="0"/>
    <x v="0"/>
    <x v="3"/>
  </r>
  <r>
    <x v="0"/>
    <s v="1890080967001"/>
    <x v="27"/>
    <x v="0"/>
    <x v="1"/>
    <x v="34"/>
    <x v="56"/>
    <n v="0"/>
    <x v="0"/>
    <x v="0"/>
    <x v="3"/>
  </r>
  <r>
    <x v="0"/>
    <s v="1890141877001"/>
    <x v="28"/>
    <x v="0"/>
    <x v="1"/>
    <x v="34"/>
    <x v="56"/>
    <n v="0"/>
    <x v="0"/>
    <x v="0"/>
    <x v="3"/>
  </r>
  <r>
    <x v="0"/>
    <s v="1891709591001"/>
    <x v="29"/>
    <x v="0"/>
    <x v="1"/>
    <x v="34"/>
    <x v="56"/>
    <n v="0"/>
    <x v="0"/>
    <x v="0"/>
    <x v="3"/>
  </r>
  <r>
    <x v="0"/>
    <s v="1891710328001"/>
    <x v="30"/>
    <x v="0"/>
    <x v="1"/>
    <x v="34"/>
    <x v="56"/>
    <n v="0"/>
    <x v="0"/>
    <x v="0"/>
    <x v="3"/>
  </r>
  <r>
    <x v="0"/>
    <s v="11"/>
    <x v="31"/>
    <x v="0"/>
    <x v="0"/>
    <x v="34"/>
    <x v="56"/>
    <n v="0"/>
    <x v="0"/>
    <x v="0"/>
    <x v="3"/>
  </r>
  <r>
    <x v="0"/>
    <s v="11"/>
    <x v="31"/>
    <x v="0"/>
    <x v="1"/>
    <x v="34"/>
    <x v="56"/>
    <n v="0"/>
    <x v="0"/>
    <x v="0"/>
    <x v="3"/>
  </r>
  <r>
    <x v="0"/>
    <s v="12"/>
    <x v="32"/>
    <x v="0"/>
    <x v="0"/>
    <x v="34"/>
    <x v="56"/>
    <n v="200000"/>
    <x v="0"/>
    <x v="0"/>
    <x v="3"/>
  </r>
  <r>
    <x v="0"/>
    <s v="12"/>
    <x v="32"/>
    <x v="0"/>
    <x v="1"/>
    <x v="34"/>
    <x v="56"/>
    <n v="0"/>
    <x v="0"/>
    <x v="0"/>
    <x v="3"/>
  </r>
  <r>
    <x v="0"/>
    <s v="0190115798001"/>
    <x v="0"/>
    <x v="0"/>
    <x v="0"/>
    <x v="42"/>
    <x v="57"/>
    <n v="0"/>
    <x v="0"/>
    <x v="0"/>
    <x v="2"/>
  </r>
  <r>
    <x v="0"/>
    <s v="0190155722001"/>
    <x v="1"/>
    <x v="0"/>
    <x v="0"/>
    <x v="42"/>
    <x v="57"/>
    <n v="3865220.74"/>
    <x v="0"/>
    <x v="0"/>
    <x v="2"/>
  </r>
  <r>
    <x v="0"/>
    <s v="0290003288001"/>
    <x v="2"/>
    <x v="0"/>
    <x v="0"/>
    <x v="42"/>
    <x v="57"/>
    <n v="0"/>
    <x v="0"/>
    <x v="0"/>
    <x v="2"/>
  </r>
  <r>
    <x v="0"/>
    <s v="0390027923001"/>
    <x v="3"/>
    <x v="0"/>
    <x v="0"/>
    <x v="42"/>
    <x v="57"/>
    <n v="0"/>
    <x v="0"/>
    <x v="0"/>
    <x v="2"/>
  </r>
  <r>
    <x v="0"/>
    <s v="0490001883001"/>
    <x v="4"/>
    <x v="0"/>
    <x v="0"/>
    <x v="42"/>
    <x v="57"/>
    <n v="524138.83"/>
    <x v="0"/>
    <x v="0"/>
    <x v="2"/>
  </r>
  <r>
    <x v="0"/>
    <s v="0490002669001"/>
    <x v="5"/>
    <x v="0"/>
    <x v="0"/>
    <x v="42"/>
    <x v="57"/>
    <n v="0"/>
    <x v="0"/>
    <x v="0"/>
    <x v="2"/>
  </r>
  <r>
    <x v="0"/>
    <s v="0590052000001"/>
    <x v="6"/>
    <x v="0"/>
    <x v="0"/>
    <x v="42"/>
    <x v="57"/>
    <n v="0"/>
    <x v="0"/>
    <x v="0"/>
    <x v="2"/>
  </r>
  <r>
    <x v="0"/>
    <s v="0690045389001"/>
    <x v="7"/>
    <x v="0"/>
    <x v="0"/>
    <x v="42"/>
    <x v="57"/>
    <n v="0"/>
    <x v="0"/>
    <x v="0"/>
    <x v="2"/>
  </r>
  <r>
    <x v="0"/>
    <s v="0691706710001"/>
    <x v="8"/>
    <x v="0"/>
    <x v="0"/>
    <x v="42"/>
    <x v="57"/>
    <n v="0"/>
    <x v="0"/>
    <x v="0"/>
    <x v="2"/>
  </r>
  <r>
    <x v="0"/>
    <s v="0790024656001"/>
    <x v="9"/>
    <x v="0"/>
    <x v="0"/>
    <x v="42"/>
    <x v="57"/>
    <n v="0"/>
    <x v="0"/>
    <x v="0"/>
    <x v="2"/>
  </r>
  <r>
    <x v="0"/>
    <s v="1090033456001"/>
    <x v="10"/>
    <x v="0"/>
    <x v="0"/>
    <x v="42"/>
    <x v="57"/>
    <n v="0"/>
    <x v="0"/>
    <x v="0"/>
    <x v="2"/>
  </r>
  <r>
    <x v="0"/>
    <s v="1091720902001"/>
    <x v="11"/>
    <x v="0"/>
    <x v="0"/>
    <x v="42"/>
    <x v="57"/>
    <n v="0"/>
    <x v="0"/>
    <x v="0"/>
    <x v="2"/>
  </r>
  <r>
    <x v="0"/>
    <s v="1190068389001"/>
    <x v="12"/>
    <x v="0"/>
    <x v="0"/>
    <x v="42"/>
    <x v="57"/>
    <n v="0"/>
    <x v="0"/>
    <x v="0"/>
    <x v="2"/>
  </r>
  <r>
    <x v="0"/>
    <s v="1390013678001"/>
    <x v="13"/>
    <x v="0"/>
    <x v="0"/>
    <x v="42"/>
    <x v="57"/>
    <n v="15119.49"/>
    <x v="0"/>
    <x v="0"/>
    <x v="2"/>
  </r>
  <r>
    <x v="0"/>
    <s v="1690012606001"/>
    <x v="14"/>
    <x v="0"/>
    <x v="0"/>
    <x v="42"/>
    <x v="57"/>
    <n v="0"/>
    <x v="0"/>
    <x v="0"/>
    <x v="2"/>
  </r>
  <r>
    <x v="0"/>
    <s v="1790093204001"/>
    <x v="15"/>
    <x v="0"/>
    <x v="0"/>
    <x v="42"/>
    <x v="57"/>
    <n v="0"/>
    <x v="0"/>
    <x v="0"/>
    <x v="2"/>
  </r>
  <r>
    <x v="0"/>
    <s v="1790325083001"/>
    <x v="16"/>
    <x v="0"/>
    <x v="0"/>
    <x v="42"/>
    <x v="57"/>
    <n v="0"/>
    <x v="0"/>
    <x v="0"/>
    <x v="2"/>
  </r>
  <r>
    <x v="0"/>
    <s v="1790451801001"/>
    <x v="17"/>
    <x v="0"/>
    <x v="0"/>
    <x v="42"/>
    <x v="57"/>
    <n v="0"/>
    <x v="0"/>
    <x v="0"/>
    <x v="2"/>
  </r>
  <r>
    <x v="0"/>
    <s v="1790501469001"/>
    <x v="18"/>
    <x v="0"/>
    <x v="0"/>
    <x v="42"/>
    <x v="57"/>
    <n v="0"/>
    <x v="0"/>
    <x v="0"/>
    <x v="2"/>
  </r>
  <r>
    <x v="0"/>
    <s v="1790567699001"/>
    <x v="19"/>
    <x v="0"/>
    <x v="0"/>
    <x v="42"/>
    <x v="57"/>
    <n v="322308.76"/>
    <x v="0"/>
    <x v="0"/>
    <x v="2"/>
  </r>
  <r>
    <x v="0"/>
    <s v="1790866084001"/>
    <x v="20"/>
    <x v="0"/>
    <x v="0"/>
    <x v="42"/>
    <x v="57"/>
    <n v="0"/>
    <x v="0"/>
    <x v="0"/>
    <x v="2"/>
  </r>
  <r>
    <x v="0"/>
    <s v="1790900193001"/>
    <x v="21"/>
    <x v="0"/>
    <x v="0"/>
    <x v="42"/>
    <x v="57"/>
    <n v="0"/>
    <x v="0"/>
    <x v="0"/>
    <x v="2"/>
  </r>
  <r>
    <x v="0"/>
    <s v="1790979016001"/>
    <x v="22"/>
    <x v="0"/>
    <x v="0"/>
    <x v="42"/>
    <x v="57"/>
    <n v="0"/>
    <x v="0"/>
    <x v="0"/>
    <x v="2"/>
  </r>
  <r>
    <x v="0"/>
    <s v="1791708040001"/>
    <x v="23"/>
    <x v="0"/>
    <x v="0"/>
    <x v="42"/>
    <x v="57"/>
    <n v="619337.5"/>
    <x v="0"/>
    <x v="0"/>
    <x v="2"/>
  </r>
  <r>
    <x v="0"/>
    <s v="1890001323001"/>
    <x v="24"/>
    <x v="0"/>
    <x v="0"/>
    <x v="42"/>
    <x v="57"/>
    <n v="466594.46"/>
    <x v="0"/>
    <x v="0"/>
    <x v="2"/>
  </r>
  <r>
    <x v="0"/>
    <s v="1890003628001"/>
    <x v="25"/>
    <x v="0"/>
    <x v="0"/>
    <x v="42"/>
    <x v="57"/>
    <n v="0"/>
    <x v="0"/>
    <x v="0"/>
    <x v="2"/>
  </r>
  <r>
    <x v="0"/>
    <s v="1890037646001"/>
    <x v="26"/>
    <x v="0"/>
    <x v="0"/>
    <x v="42"/>
    <x v="57"/>
    <n v="0"/>
    <x v="0"/>
    <x v="0"/>
    <x v="2"/>
  </r>
  <r>
    <x v="0"/>
    <s v="1890080967001"/>
    <x v="27"/>
    <x v="0"/>
    <x v="0"/>
    <x v="42"/>
    <x v="57"/>
    <n v="0"/>
    <x v="0"/>
    <x v="0"/>
    <x v="2"/>
  </r>
  <r>
    <x v="0"/>
    <s v="1890141877001"/>
    <x v="28"/>
    <x v="0"/>
    <x v="0"/>
    <x v="42"/>
    <x v="57"/>
    <n v="860581.76"/>
    <x v="0"/>
    <x v="0"/>
    <x v="2"/>
  </r>
  <r>
    <x v="0"/>
    <s v="1891709591001"/>
    <x v="29"/>
    <x v="0"/>
    <x v="0"/>
    <x v="42"/>
    <x v="57"/>
    <n v="0"/>
    <x v="0"/>
    <x v="0"/>
    <x v="2"/>
  </r>
  <r>
    <x v="0"/>
    <s v="1891710328001"/>
    <x v="30"/>
    <x v="0"/>
    <x v="0"/>
    <x v="42"/>
    <x v="57"/>
    <n v="408960.85"/>
    <x v="0"/>
    <x v="0"/>
    <x v="2"/>
  </r>
  <r>
    <x v="0"/>
    <s v="0190115798001"/>
    <x v="0"/>
    <x v="0"/>
    <x v="1"/>
    <x v="42"/>
    <x v="57"/>
    <n v="0"/>
    <x v="0"/>
    <x v="0"/>
    <x v="2"/>
  </r>
  <r>
    <x v="0"/>
    <s v="0190155722001"/>
    <x v="1"/>
    <x v="0"/>
    <x v="1"/>
    <x v="42"/>
    <x v="57"/>
    <n v="3880808.86"/>
    <x v="0"/>
    <x v="0"/>
    <x v="2"/>
  </r>
  <r>
    <x v="0"/>
    <s v="0290003288001"/>
    <x v="2"/>
    <x v="0"/>
    <x v="1"/>
    <x v="42"/>
    <x v="57"/>
    <n v="0"/>
    <x v="0"/>
    <x v="0"/>
    <x v="2"/>
  </r>
  <r>
    <x v="0"/>
    <s v="0390027923001"/>
    <x v="3"/>
    <x v="0"/>
    <x v="1"/>
    <x v="42"/>
    <x v="57"/>
    <n v="0"/>
    <x v="0"/>
    <x v="0"/>
    <x v="2"/>
  </r>
  <r>
    <x v="0"/>
    <s v="0490001883001"/>
    <x v="4"/>
    <x v="0"/>
    <x v="1"/>
    <x v="42"/>
    <x v="57"/>
    <n v="526011.84"/>
    <x v="0"/>
    <x v="0"/>
    <x v="2"/>
  </r>
  <r>
    <x v="0"/>
    <s v="0490002669001"/>
    <x v="5"/>
    <x v="0"/>
    <x v="1"/>
    <x v="42"/>
    <x v="57"/>
    <n v="0"/>
    <x v="0"/>
    <x v="0"/>
    <x v="2"/>
  </r>
  <r>
    <x v="0"/>
    <s v="0590052000001"/>
    <x v="6"/>
    <x v="0"/>
    <x v="1"/>
    <x v="42"/>
    <x v="57"/>
    <n v="0"/>
    <x v="0"/>
    <x v="0"/>
    <x v="2"/>
  </r>
  <r>
    <x v="0"/>
    <s v="0690045389001"/>
    <x v="7"/>
    <x v="0"/>
    <x v="1"/>
    <x v="42"/>
    <x v="57"/>
    <n v="0"/>
    <x v="0"/>
    <x v="0"/>
    <x v="2"/>
  </r>
  <r>
    <x v="0"/>
    <s v="0691706710001"/>
    <x v="8"/>
    <x v="0"/>
    <x v="1"/>
    <x v="42"/>
    <x v="57"/>
    <n v="0"/>
    <x v="0"/>
    <x v="0"/>
    <x v="2"/>
  </r>
  <r>
    <x v="0"/>
    <s v="0790024656001"/>
    <x v="9"/>
    <x v="0"/>
    <x v="1"/>
    <x v="42"/>
    <x v="57"/>
    <n v="0"/>
    <x v="0"/>
    <x v="0"/>
    <x v="2"/>
  </r>
  <r>
    <x v="0"/>
    <s v="1090033456001"/>
    <x v="10"/>
    <x v="0"/>
    <x v="1"/>
    <x v="42"/>
    <x v="57"/>
    <n v="0"/>
    <x v="0"/>
    <x v="0"/>
    <x v="2"/>
  </r>
  <r>
    <x v="0"/>
    <s v="1091720902001"/>
    <x v="11"/>
    <x v="0"/>
    <x v="1"/>
    <x v="42"/>
    <x v="57"/>
    <n v="0"/>
    <x v="0"/>
    <x v="0"/>
    <x v="2"/>
  </r>
  <r>
    <x v="0"/>
    <s v="1190068389001"/>
    <x v="12"/>
    <x v="0"/>
    <x v="1"/>
    <x v="42"/>
    <x v="57"/>
    <n v="0"/>
    <x v="0"/>
    <x v="0"/>
    <x v="2"/>
  </r>
  <r>
    <x v="0"/>
    <s v="1390013678001"/>
    <x v="13"/>
    <x v="0"/>
    <x v="1"/>
    <x v="42"/>
    <x v="57"/>
    <n v="15153.98"/>
    <x v="0"/>
    <x v="0"/>
    <x v="2"/>
  </r>
  <r>
    <x v="0"/>
    <s v="1690012606001"/>
    <x v="14"/>
    <x v="0"/>
    <x v="1"/>
    <x v="42"/>
    <x v="57"/>
    <n v="0"/>
    <x v="0"/>
    <x v="0"/>
    <x v="2"/>
  </r>
  <r>
    <x v="0"/>
    <s v="1790093204001"/>
    <x v="15"/>
    <x v="0"/>
    <x v="1"/>
    <x v="42"/>
    <x v="57"/>
    <n v="0"/>
    <x v="0"/>
    <x v="0"/>
    <x v="2"/>
  </r>
  <r>
    <x v="0"/>
    <s v="1790325083001"/>
    <x v="16"/>
    <x v="0"/>
    <x v="1"/>
    <x v="42"/>
    <x v="57"/>
    <n v="0"/>
    <x v="0"/>
    <x v="0"/>
    <x v="2"/>
  </r>
  <r>
    <x v="0"/>
    <s v="1790451801001"/>
    <x v="17"/>
    <x v="0"/>
    <x v="1"/>
    <x v="42"/>
    <x v="57"/>
    <n v="0"/>
    <x v="0"/>
    <x v="0"/>
    <x v="2"/>
  </r>
  <r>
    <x v="0"/>
    <s v="1790501469001"/>
    <x v="18"/>
    <x v="0"/>
    <x v="1"/>
    <x v="42"/>
    <x v="57"/>
    <n v="0"/>
    <x v="0"/>
    <x v="0"/>
    <x v="2"/>
  </r>
  <r>
    <x v="0"/>
    <s v="1790567699001"/>
    <x v="19"/>
    <x v="0"/>
    <x v="1"/>
    <x v="42"/>
    <x v="57"/>
    <n v="322749.03999999998"/>
    <x v="0"/>
    <x v="0"/>
    <x v="2"/>
  </r>
  <r>
    <x v="0"/>
    <s v="1790866084001"/>
    <x v="20"/>
    <x v="0"/>
    <x v="1"/>
    <x v="42"/>
    <x v="57"/>
    <n v="0"/>
    <x v="0"/>
    <x v="0"/>
    <x v="2"/>
  </r>
  <r>
    <x v="0"/>
    <s v="1790900193001"/>
    <x v="21"/>
    <x v="0"/>
    <x v="1"/>
    <x v="42"/>
    <x v="57"/>
    <n v="0"/>
    <x v="0"/>
    <x v="0"/>
    <x v="2"/>
  </r>
  <r>
    <x v="0"/>
    <s v="1790979016001"/>
    <x v="22"/>
    <x v="0"/>
    <x v="1"/>
    <x v="42"/>
    <x v="57"/>
    <n v="0"/>
    <x v="0"/>
    <x v="0"/>
    <x v="2"/>
  </r>
  <r>
    <x v="0"/>
    <s v="1791708040001"/>
    <x v="23"/>
    <x v="0"/>
    <x v="1"/>
    <x v="42"/>
    <x v="57"/>
    <n v="0"/>
    <x v="0"/>
    <x v="0"/>
    <x v="2"/>
  </r>
  <r>
    <x v="0"/>
    <s v="1890001323001"/>
    <x v="24"/>
    <x v="0"/>
    <x v="1"/>
    <x v="42"/>
    <x v="57"/>
    <n v="467067.28"/>
    <x v="0"/>
    <x v="0"/>
    <x v="2"/>
  </r>
  <r>
    <x v="0"/>
    <s v="1890003628001"/>
    <x v="25"/>
    <x v="0"/>
    <x v="1"/>
    <x v="42"/>
    <x v="57"/>
    <n v="29179.81"/>
    <x v="0"/>
    <x v="0"/>
    <x v="2"/>
  </r>
  <r>
    <x v="0"/>
    <s v="1890037646001"/>
    <x v="26"/>
    <x v="0"/>
    <x v="1"/>
    <x v="42"/>
    <x v="57"/>
    <n v="0"/>
    <x v="0"/>
    <x v="0"/>
    <x v="2"/>
  </r>
  <r>
    <x v="0"/>
    <s v="1890080967001"/>
    <x v="27"/>
    <x v="0"/>
    <x v="1"/>
    <x v="42"/>
    <x v="57"/>
    <n v="0"/>
    <x v="0"/>
    <x v="0"/>
    <x v="2"/>
  </r>
  <r>
    <x v="0"/>
    <s v="1890141877001"/>
    <x v="28"/>
    <x v="0"/>
    <x v="1"/>
    <x v="42"/>
    <x v="57"/>
    <n v="865422.37"/>
    <x v="0"/>
    <x v="0"/>
    <x v="2"/>
  </r>
  <r>
    <x v="0"/>
    <s v="1891709591001"/>
    <x v="29"/>
    <x v="0"/>
    <x v="1"/>
    <x v="42"/>
    <x v="57"/>
    <n v="0"/>
    <x v="0"/>
    <x v="0"/>
    <x v="2"/>
  </r>
  <r>
    <x v="0"/>
    <s v="1891710328001"/>
    <x v="30"/>
    <x v="0"/>
    <x v="1"/>
    <x v="42"/>
    <x v="57"/>
    <n v="414930.12"/>
    <x v="0"/>
    <x v="0"/>
    <x v="2"/>
  </r>
  <r>
    <x v="0"/>
    <s v="11"/>
    <x v="31"/>
    <x v="0"/>
    <x v="0"/>
    <x v="42"/>
    <x v="57"/>
    <n v="6462924.8899999997"/>
    <x v="0"/>
    <x v="0"/>
    <x v="2"/>
  </r>
  <r>
    <x v="0"/>
    <s v="11"/>
    <x v="31"/>
    <x v="0"/>
    <x v="1"/>
    <x v="42"/>
    <x v="57"/>
    <n v="6521323.2999999998"/>
    <x v="0"/>
    <x v="0"/>
    <x v="2"/>
  </r>
  <r>
    <x v="0"/>
    <s v="12"/>
    <x v="32"/>
    <x v="0"/>
    <x v="0"/>
    <x v="42"/>
    <x v="57"/>
    <n v="7082262.3900000006"/>
    <x v="0"/>
    <x v="0"/>
    <x v="2"/>
  </r>
  <r>
    <x v="0"/>
    <s v="12"/>
    <x v="32"/>
    <x v="0"/>
    <x v="1"/>
    <x v="42"/>
    <x v="57"/>
    <n v="6521323.2999999998"/>
    <x v="0"/>
    <x v="0"/>
    <x v="2"/>
  </r>
  <r>
    <x v="0"/>
    <s v="0190115798001"/>
    <x v="0"/>
    <x v="0"/>
    <x v="0"/>
    <x v="36"/>
    <x v="58"/>
    <n v="0"/>
    <x v="0"/>
    <x v="0"/>
    <x v="3"/>
  </r>
  <r>
    <x v="0"/>
    <s v="0190155722001"/>
    <x v="1"/>
    <x v="0"/>
    <x v="0"/>
    <x v="36"/>
    <x v="58"/>
    <n v="439647.53"/>
    <x v="0"/>
    <x v="0"/>
    <x v="3"/>
  </r>
  <r>
    <x v="0"/>
    <s v="0290003288001"/>
    <x v="2"/>
    <x v="0"/>
    <x v="0"/>
    <x v="36"/>
    <x v="58"/>
    <n v="0"/>
    <x v="0"/>
    <x v="0"/>
    <x v="3"/>
  </r>
  <r>
    <x v="0"/>
    <s v="0390027923001"/>
    <x v="3"/>
    <x v="0"/>
    <x v="0"/>
    <x v="36"/>
    <x v="58"/>
    <n v="0"/>
    <x v="0"/>
    <x v="0"/>
    <x v="3"/>
  </r>
  <r>
    <x v="0"/>
    <s v="0490001883001"/>
    <x v="4"/>
    <x v="0"/>
    <x v="0"/>
    <x v="36"/>
    <x v="58"/>
    <n v="524138.83"/>
    <x v="0"/>
    <x v="0"/>
    <x v="3"/>
  </r>
  <r>
    <x v="0"/>
    <s v="0490002669001"/>
    <x v="5"/>
    <x v="0"/>
    <x v="0"/>
    <x v="36"/>
    <x v="58"/>
    <n v="0"/>
    <x v="0"/>
    <x v="0"/>
    <x v="3"/>
  </r>
  <r>
    <x v="0"/>
    <s v="0590052000001"/>
    <x v="6"/>
    <x v="0"/>
    <x v="0"/>
    <x v="36"/>
    <x v="58"/>
    <n v="0"/>
    <x v="0"/>
    <x v="0"/>
    <x v="3"/>
  </r>
  <r>
    <x v="0"/>
    <s v="0690045389001"/>
    <x v="7"/>
    <x v="0"/>
    <x v="0"/>
    <x v="36"/>
    <x v="58"/>
    <n v="0"/>
    <x v="0"/>
    <x v="0"/>
    <x v="3"/>
  </r>
  <r>
    <x v="0"/>
    <s v="0691706710001"/>
    <x v="8"/>
    <x v="0"/>
    <x v="0"/>
    <x v="36"/>
    <x v="58"/>
    <n v="0"/>
    <x v="0"/>
    <x v="0"/>
    <x v="3"/>
  </r>
  <r>
    <x v="0"/>
    <s v="0790024656001"/>
    <x v="9"/>
    <x v="0"/>
    <x v="0"/>
    <x v="36"/>
    <x v="58"/>
    <n v="0"/>
    <x v="0"/>
    <x v="0"/>
    <x v="3"/>
  </r>
  <r>
    <x v="0"/>
    <s v="1090033456001"/>
    <x v="10"/>
    <x v="0"/>
    <x v="0"/>
    <x v="36"/>
    <x v="58"/>
    <n v="0"/>
    <x v="0"/>
    <x v="0"/>
    <x v="3"/>
  </r>
  <r>
    <x v="0"/>
    <s v="1091720902001"/>
    <x v="11"/>
    <x v="0"/>
    <x v="0"/>
    <x v="36"/>
    <x v="58"/>
    <n v="0"/>
    <x v="0"/>
    <x v="0"/>
    <x v="3"/>
  </r>
  <r>
    <x v="0"/>
    <s v="1190068389001"/>
    <x v="12"/>
    <x v="0"/>
    <x v="0"/>
    <x v="36"/>
    <x v="58"/>
    <n v="0"/>
    <x v="0"/>
    <x v="0"/>
    <x v="3"/>
  </r>
  <r>
    <x v="0"/>
    <s v="1390013678001"/>
    <x v="13"/>
    <x v="0"/>
    <x v="0"/>
    <x v="36"/>
    <x v="58"/>
    <n v="0"/>
    <x v="0"/>
    <x v="0"/>
    <x v="3"/>
  </r>
  <r>
    <x v="0"/>
    <s v="1690012606001"/>
    <x v="14"/>
    <x v="0"/>
    <x v="0"/>
    <x v="36"/>
    <x v="58"/>
    <n v="0"/>
    <x v="0"/>
    <x v="0"/>
    <x v="3"/>
  </r>
  <r>
    <x v="0"/>
    <s v="1790093204001"/>
    <x v="15"/>
    <x v="0"/>
    <x v="0"/>
    <x v="36"/>
    <x v="58"/>
    <n v="0"/>
    <x v="0"/>
    <x v="0"/>
    <x v="3"/>
  </r>
  <r>
    <x v="0"/>
    <s v="1790325083001"/>
    <x v="16"/>
    <x v="0"/>
    <x v="0"/>
    <x v="36"/>
    <x v="58"/>
    <n v="0"/>
    <x v="0"/>
    <x v="0"/>
    <x v="3"/>
  </r>
  <r>
    <x v="0"/>
    <s v="1790451801001"/>
    <x v="17"/>
    <x v="0"/>
    <x v="0"/>
    <x v="36"/>
    <x v="58"/>
    <n v="0"/>
    <x v="0"/>
    <x v="0"/>
    <x v="3"/>
  </r>
  <r>
    <x v="0"/>
    <s v="1790501469001"/>
    <x v="18"/>
    <x v="0"/>
    <x v="0"/>
    <x v="36"/>
    <x v="58"/>
    <n v="0"/>
    <x v="0"/>
    <x v="0"/>
    <x v="3"/>
  </r>
  <r>
    <x v="0"/>
    <s v="1790567699001"/>
    <x v="19"/>
    <x v="0"/>
    <x v="0"/>
    <x v="36"/>
    <x v="58"/>
    <n v="0"/>
    <x v="0"/>
    <x v="0"/>
    <x v="3"/>
  </r>
  <r>
    <x v="0"/>
    <s v="1790866084001"/>
    <x v="20"/>
    <x v="0"/>
    <x v="0"/>
    <x v="36"/>
    <x v="58"/>
    <n v="0"/>
    <x v="0"/>
    <x v="0"/>
    <x v="3"/>
  </r>
  <r>
    <x v="0"/>
    <s v="1790900193001"/>
    <x v="21"/>
    <x v="0"/>
    <x v="0"/>
    <x v="36"/>
    <x v="58"/>
    <n v="0"/>
    <x v="0"/>
    <x v="0"/>
    <x v="3"/>
  </r>
  <r>
    <x v="0"/>
    <s v="1790979016001"/>
    <x v="22"/>
    <x v="0"/>
    <x v="0"/>
    <x v="36"/>
    <x v="58"/>
    <n v="0"/>
    <x v="0"/>
    <x v="0"/>
    <x v="3"/>
  </r>
  <r>
    <x v="0"/>
    <s v="1791708040001"/>
    <x v="23"/>
    <x v="0"/>
    <x v="0"/>
    <x v="36"/>
    <x v="58"/>
    <n v="619337.5"/>
    <x v="0"/>
    <x v="0"/>
    <x v="3"/>
  </r>
  <r>
    <x v="0"/>
    <s v="1890001323001"/>
    <x v="24"/>
    <x v="0"/>
    <x v="0"/>
    <x v="36"/>
    <x v="58"/>
    <n v="0"/>
    <x v="0"/>
    <x v="0"/>
    <x v="3"/>
  </r>
  <r>
    <x v="0"/>
    <s v="1890003628001"/>
    <x v="25"/>
    <x v="0"/>
    <x v="0"/>
    <x v="36"/>
    <x v="58"/>
    <n v="0"/>
    <x v="0"/>
    <x v="0"/>
    <x v="3"/>
  </r>
  <r>
    <x v="0"/>
    <s v="1890037646001"/>
    <x v="26"/>
    <x v="0"/>
    <x v="0"/>
    <x v="36"/>
    <x v="58"/>
    <n v="0"/>
    <x v="0"/>
    <x v="0"/>
    <x v="3"/>
  </r>
  <r>
    <x v="0"/>
    <s v="1890080967001"/>
    <x v="27"/>
    <x v="0"/>
    <x v="0"/>
    <x v="36"/>
    <x v="58"/>
    <n v="0"/>
    <x v="0"/>
    <x v="0"/>
    <x v="3"/>
  </r>
  <r>
    <x v="0"/>
    <s v="1890141877001"/>
    <x v="28"/>
    <x v="0"/>
    <x v="0"/>
    <x v="36"/>
    <x v="58"/>
    <n v="268233.07"/>
    <x v="0"/>
    <x v="0"/>
    <x v="3"/>
  </r>
  <r>
    <x v="0"/>
    <s v="1891709591001"/>
    <x v="29"/>
    <x v="0"/>
    <x v="0"/>
    <x v="36"/>
    <x v="58"/>
    <n v="0"/>
    <x v="0"/>
    <x v="0"/>
    <x v="3"/>
  </r>
  <r>
    <x v="0"/>
    <s v="1891710328001"/>
    <x v="30"/>
    <x v="0"/>
    <x v="0"/>
    <x v="36"/>
    <x v="58"/>
    <n v="408960.85"/>
    <x v="0"/>
    <x v="0"/>
    <x v="3"/>
  </r>
  <r>
    <x v="0"/>
    <s v="0190115798001"/>
    <x v="0"/>
    <x v="0"/>
    <x v="1"/>
    <x v="36"/>
    <x v="58"/>
    <n v="0"/>
    <x v="0"/>
    <x v="0"/>
    <x v="3"/>
  </r>
  <r>
    <x v="0"/>
    <s v="0190155722001"/>
    <x v="1"/>
    <x v="0"/>
    <x v="1"/>
    <x v="36"/>
    <x v="58"/>
    <n v="1176315.6200000001"/>
    <x v="0"/>
    <x v="0"/>
    <x v="3"/>
  </r>
  <r>
    <x v="0"/>
    <s v="0290003288001"/>
    <x v="2"/>
    <x v="0"/>
    <x v="1"/>
    <x v="36"/>
    <x v="58"/>
    <n v="0"/>
    <x v="0"/>
    <x v="0"/>
    <x v="3"/>
  </r>
  <r>
    <x v="0"/>
    <s v="0390027923001"/>
    <x v="3"/>
    <x v="0"/>
    <x v="1"/>
    <x v="36"/>
    <x v="58"/>
    <n v="0"/>
    <x v="0"/>
    <x v="0"/>
    <x v="3"/>
  </r>
  <r>
    <x v="0"/>
    <s v="0490001883001"/>
    <x v="4"/>
    <x v="0"/>
    <x v="1"/>
    <x v="36"/>
    <x v="58"/>
    <n v="526011.84"/>
    <x v="0"/>
    <x v="0"/>
    <x v="3"/>
  </r>
  <r>
    <x v="0"/>
    <s v="0490002669001"/>
    <x v="5"/>
    <x v="0"/>
    <x v="1"/>
    <x v="36"/>
    <x v="58"/>
    <n v="0"/>
    <x v="0"/>
    <x v="0"/>
    <x v="3"/>
  </r>
  <r>
    <x v="0"/>
    <s v="0590052000001"/>
    <x v="6"/>
    <x v="0"/>
    <x v="1"/>
    <x v="36"/>
    <x v="58"/>
    <n v="0"/>
    <x v="0"/>
    <x v="0"/>
    <x v="3"/>
  </r>
  <r>
    <x v="0"/>
    <s v="0690045389001"/>
    <x v="7"/>
    <x v="0"/>
    <x v="1"/>
    <x v="36"/>
    <x v="58"/>
    <n v="0"/>
    <x v="0"/>
    <x v="0"/>
    <x v="3"/>
  </r>
  <r>
    <x v="0"/>
    <s v="0691706710001"/>
    <x v="8"/>
    <x v="0"/>
    <x v="1"/>
    <x v="36"/>
    <x v="58"/>
    <n v="0"/>
    <x v="0"/>
    <x v="0"/>
    <x v="3"/>
  </r>
  <r>
    <x v="0"/>
    <s v="0790024656001"/>
    <x v="9"/>
    <x v="0"/>
    <x v="1"/>
    <x v="36"/>
    <x v="58"/>
    <n v="0"/>
    <x v="0"/>
    <x v="0"/>
    <x v="3"/>
  </r>
  <r>
    <x v="0"/>
    <s v="1090033456001"/>
    <x v="10"/>
    <x v="0"/>
    <x v="1"/>
    <x v="36"/>
    <x v="58"/>
    <n v="0"/>
    <x v="0"/>
    <x v="0"/>
    <x v="3"/>
  </r>
  <r>
    <x v="0"/>
    <s v="1091720902001"/>
    <x v="11"/>
    <x v="0"/>
    <x v="1"/>
    <x v="36"/>
    <x v="58"/>
    <n v="0"/>
    <x v="0"/>
    <x v="0"/>
    <x v="3"/>
  </r>
  <r>
    <x v="0"/>
    <s v="1190068389001"/>
    <x v="12"/>
    <x v="0"/>
    <x v="1"/>
    <x v="36"/>
    <x v="58"/>
    <n v="0"/>
    <x v="0"/>
    <x v="0"/>
    <x v="3"/>
  </r>
  <r>
    <x v="0"/>
    <s v="1390013678001"/>
    <x v="13"/>
    <x v="0"/>
    <x v="1"/>
    <x v="36"/>
    <x v="58"/>
    <n v="0"/>
    <x v="0"/>
    <x v="0"/>
    <x v="3"/>
  </r>
  <r>
    <x v="0"/>
    <s v="1690012606001"/>
    <x v="14"/>
    <x v="0"/>
    <x v="1"/>
    <x v="36"/>
    <x v="58"/>
    <n v="0"/>
    <x v="0"/>
    <x v="0"/>
    <x v="3"/>
  </r>
  <r>
    <x v="0"/>
    <s v="1790093204001"/>
    <x v="15"/>
    <x v="0"/>
    <x v="1"/>
    <x v="36"/>
    <x v="58"/>
    <n v="0"/>
    <x v="0"/>
    <x v="0"/>
    <x v="3"/>
  </r>
  <r>
    <x v="0"/>
    <s v="1790325083001"/>
    <x v="16"/>
    <x v="0"/>
    <x v="1"/>
    <x v="36"/>
    <x v="58"/>
    <n v="0"/>
    <x v="0"/>
    <x v="0"/>
    <x v="3"/>
  </r>
  <r>
    <x v="0"/>
    <s v="1790451801001"/>
    <x v="17"/>
    <x v="0"/>
    <x v="1"/>
    <x v="36"/>
    <x v="58"/>
    <n v="0"/>
    <x v="0"/>
    <x v="0"/>
    <x v="3"/>
  </r>
  <r>
    <x v="0"/>
    <s v="1790501469001"/>
    <x v="18"/>
    <x v="0"/>
    <x v="1"/>
    <x v="36"/>
    <x v="58"/>
    <n v="0"/>
    <x v="0"/>
    <x v="0"/>
    <x v="3"/>
  </r>
  <r>
    <x v="0"/>
    <s v="1790567699001"/>
    <x v="19"/>
    <x v="0"/>
    <x v="1"/>
    <x v="36"/>
    <x v="58"/>
    <n v="0"/>
    <x v="0"/>
    <x v="0"/>
    <x v="3"/>
  </r>
  <r>
    <x v="0"/>
    <s v="1790866084001"/>
    <x v="20"/>
    <x v="0"/>
    <x v="1"/>
    <x v="36"/>
    <x v="58"/>
    <n v="0"/>
    <x v="0"/>
    <x v="0"/>
    <x v="3"/>
  </r>
  <r>
    <x v="0"/>
    <s v="1790900193001"/>
    <x v="21"/>
    <x v="0"/>
    <x v="1"/>
    <x v="36"/>
    <x v="58"/>
    <n v="0"/>
    <x v="0"/>
    <x v="0"/>
    <x v="3"/>
  </r>
  <r>
    <x v="0"/>
    <s v="1790979016001"/>
    <x v="22"/>
    <x v="0"/>
    <x v="1"/>
    <x v="36"/>
    <x v="58"/>
    <n v="0"/>
    <x v="0"/>
    <x v="0"/>
    <x v="3"/>
  </r>
  <r>
    <x v="0"/>
    <s v="1791708040001"/>
    <x v="23"/>
    <x v="0"/>
    <x v="1"/>
    <x v="36"/>
    <x v="58"/>
    <n v="0"/>
    <x v="0"/>
    <x v="0"/>
    <x v="3"/>
  </r>
  <r>
    <x v="0"/>
    <s v="1890001323001"/>
    <x v="24"/>
    <x v="0"/>
    <x v="1"/>
    <x v="36"/>
    <x v="58"/>
    <n v="200000"/>
    <x v="0"/>
    <x v="0"/>
    <x v="3"/>
  </r>
  <r>
    <x v="0"/>
    <s v="1890003628001"/>
    <x v="25"/>
    <x v="0"/>
    <x v="1"/>
    <x v="36"/>
    <x v="58"/>
    <n v="0"/>
    <x v="0"/>
    <x v="0"/>
    <x v="3"/>
  </r>
  <r>
    <x v="0"/>
    <s v="1890037646001"/>
    <x v="26"/>
    <x v="0"/>
    <x v="1"/>
    <x v="36"/>
    <x v="58"/>
    <n v="0"/>
    <x v="0"/>
    <x v="0"/>
    <x v="3"/>
  </r>
  <r>
    <x v="0"/>
    <s v="1890080967001"/>
    <x v="27"/>
    <x v="0"/>
    <x v="1"/>
    <x v="36"/>
    <x v="58"/>
    <n v="0"/>
    <x v="0"/>
    <x v="0"/>
    <x v="3"/>
  </r>
  <r>
    <x v="0"/>
    <s v="1890141877001"/>
    <x v="28"/>
    <x v="0"/>
    <x v="1"/>
    <x v="36"/>
    <x v="58"/>
    <n v="281668.55"/>
    <x v="0"/>
    <x v="0"/>
    <x v="3"/>
  </r>
  <r>
    <x v="0"/>
    <s v="1891709591001"/>
    <x v="29"/>
    <x v="0"/>
    <x v="1"/>
    <x v="36"/>
    <x v="58"/>
    <n v="0"/>
    <x v="0"/>
    <x v="0"/>
    <x v="3"/>
  </r>
  <r>
    <x v="0"/>
    <s v="1891710328001"/>
    <x v="30"/>
    <x v="0"/>
    <x v="1"/>
    <x v="36"/>
    <x v="58"/>
    <n v="0"/>
    <x v="0"/>
    <x v="0"/>
    <x v="3"/>
  </r>
  <r>
    <x v="0"/>
    <s v="11"/>
    <x v="31"/>
    <x v="0"/>
    <x v="0"/>
    <x v="36"/>
    <x v="58"/>
    <n v="1640980.28"/>
    <x v="0"/>
    <x v="0"/>
    <x v="3"/>
  </r>
  <r>
    <x v="0"/>
    <s v="11"/>
    <x v="31"/>
    <x v="0"/>
    <x v="1"/>
    <x v="36"/>
    <x v="58"/>
    <n v="2183996.0100000002"/>
    <x v="0"/>
    <x v="0"/>
    <x v="3"/>
  </r>
  <r>
    <x v="0"/>
    <s v="12"/>
    <x v="32"/>
    <x v="0"/>
    <x v="0"/>
    <x v="36"/>
    <x v="58"/>
    <n v="2260317.7800000003"/>
    <x v="0"/>
    <x v="0"/>
    <x v="3"/>
  </r>
  <r>
    <x v="0"/>
    <s v="12"/>
    <x v="32"/>
    <x v="0"/>
    <x v="1"/>
    <x v="36"/>
    <x v="58"/>
    <n v="2183996.0100000002"/>
    <x v="0"/>
    <x v="0"/>
    <x v="3"/>
  </r>
  <r>
    <x v="0"/>
    <s v="0190115798001"/>
    <x v="0"/>
    <x v="0"/>
    <x v="0"/>
    <x v="37"/>
    <x v="59"/>
    <n v="0"/>
    <x v="0"/>
    <x v="0"/>
    <x v="3"/>
  </r>
  <r>
    <x v="0"/>
    <s v="0190155722001"/>
    <x v="1"/>
    <x v="0"/>
    <x v="0"/>
    <x v="37"/>
    <x v="59"/>
    <n v="1685055.95"/>
    <x v="0"/>
    <x v="0"/>
    <x v="3"/>
  </r>
  <r>
    <x v="0"/>
    <s v="0290003288001"/>
    <x v="2"/>
    <x v="0"/>
    <x v="0"/>
    <x v="37"/>
    <x v="59"/>
    <n v="0"/>
    <x v="0"/>
    <x v="0"/>
    <x v="3"/>
  </r>
  <r>
    <x v="0"/>
    <s v="0390027923001"/>
    <x v="3"/>
    <x v="0"/>
    <x v="0"/>
    <x v="37"/>
    <x v="59"/>
    <n v="0"/>
    <x v="0"/>
    <x v="0"/>
    <x v="3"/>
  </r>
  <r>
    <x v="0"/>
    <s v="0490001883001"/>
    <x v="4"/>
    <x v="0"/>
    <x v="0"/>
    <x v="37"/>
    <x v="59"/>
    <n v="0"/>
    <x v="0"/>
    <x v="0"/>
    <x v="3"/>
  </r>
  <r>
    <x v="0"/>
    <s v="0490002669001"/>
    <x v="5"/>
    <x v="0"/>
    <x v="0"/>
    <x v="37"/>
    <x v="59"/>
    <n v="0"/>
    <x v="0"/>
    <x v="0"/>
    <x v="3"/>
  </r>
  <r>
    <x v="0"/>
    <s v="0590052000001"/>
    <x v="6"/>
    <x v="0"/>
    <x v="0"/>
    <x v="37"/>
    <x v="59"/>
    <n v="0"/>
    <x v="0"/>
    <x v="0"/>
    <x v="3"/>
  </r>
  <r>
    <x v="0"/>
    <s v="0690045389001"/>
    <x v="7"/>
    <x v="0"/>
    <x v="0"/>
    <x v="37"/>
    <x v="59"/>
    <n v="0"/>
    <x v="0"/>
    <x v="0"/>
    <x v="3"/>
  </r>
  <r>
    <x v="0"/>
    <s v="0691706710001"/>
    <x v="8"/>
    <x v="0"/>
    <x v="0"/>
    <x v="37"/>
    <x v="59"/>
    <n v="0"/>
    <x v="0"/>
    <x v="0"/>
    <x v="3"/>
  </r>
  <r>
    <x v="0"/>
    <s v="0790024656001"/>
    <x v="9"/>
    <x v="0"/>
    <x v="0"/>
    <x v="37"/>
    <x v="59"/>
    <n v="0"/>
    <x v="0"/>
    <x v="0"/>
    <x v="3"/>
  </r>
  <r>
    <x v="0"/>
    <s v="1090033456001"/>
    <x v="10"/>
    <x v="0"/>
    <x v="0"/>
    <x v="37"/>
    <x v="59"/>
    <n v="0"/>
    <x v="0"/>
    <x v="0"/>
    <x v="3"/>
  </r>
  <r>
    <x v="0"/>
    <s v="1091720902001"/>
    <x v="11"/>
    <x v="0"/>
    <x v="0"/>
    <x v="37"/>
    <x v="59"/>
    <n v="0"/>
    <x v="0"/>
    <x v="0"/>
    <x v="3"/>
  </r>
  <r>
    <x v="0"/>
    <s v="1190068389001"/>
    <x v="12"/>
    <x v="0"/>
    <x v="0"/>
    <x v="37"/>
    <x v="59"/>
    <n v="0"/>
    <x v="0"/>
    <x v="0"/>
    <x v="3"/>
  </r>
  <r>
    <x v="0"/>
    <s v="1390013678001"/>
    <x v="13"/>
    <x v="0"/>
    <x v="0"/>
    <x v="37"/>
    <x v="59"/>
    <n v="0"/>
    <x v="0"/>
    <x v="0"/>
    <x v="3"/>
  </r>
  <r>
    <x v="0"/>
    <s v="1690012606001"/>
    <x v="14"/>
    <x v="0"/>
    <x v="0"/>
    <x v="37"/>
    <x v="59"/>
    <n v="0"/>
    <x v="0"/>
    <x v="0"/>
    <x v="3"/>
  </r>
  <r>
    <x v="0"/>
    <s v="1790093204001"/>
    <x v="15"/>
    <x v="0"/>
    <x v="0"/>
    <x v="37"/>
    <x v="59"/>
    <n v="0"/>
    <x v="0"/>
    <x v="0"/>
    <x v="3"/>
  </r>
  <r>
    <x v="0"/>
    <s v="1790325083001"/>
    <x v="16"/>
    <x v="0"/>
    <x v="0"/>
    <x v="37"/>
    <x v="59"/>
    <n v="0"/>
    <x v="0"/>
    <x v="0"/>
    <x v="3"/>
  </r>
  <r>
    <x v="0"/>
    <s v="1790451801001"/>
    <x v="17"/>
    <x v="0"/>
    <x v="0"/>
    <x v="37"/>
    <x v="59"/>
    <n v="0"/>
    <x v="0"/>
    <x v="0"/>
    <x v="3"/>
  </r>
  <r>
    <x v="0"/>
    <s v="1790501469001"/>
    <x v="18"/>
    <x v="0"/>
    <x v="0"/>
    <x v="37"/>
    <x v="59"/>
    <n v="0"/>
    <x v="0"/>
    <x v="0"/>
    <x v="3"/>
  </r>
  <r>
    <x v="0"/>
    <s v="1790567699001"/>
    <x v="19"/>
    <x v="0"/>
    <x v="0"/>
    <x v="37"/>
    <x v="59"/>
    <n v="46927.23"/>
    <x v="0"/>
    <x v="0"/>
    <x v="3"/>
  </r>
  <r>
    <x v="0"/>
    <s v="1790866084001"/>
    <x v="20"/>
    <x v="0"/>
    <x v="0"/>
    <x v="37"/>
    <x v="59"/>
    <n v="0"/>
    <x v="0"/>
    <x v="0"/>
    <x v="3"/>
  </r>
  <r>
    <x v="0"/>
    <s v="1790900193001"/>
    <x v="21"/>
    <x v="0"/>
    <x v="0"/>
    <x v="37"/>
    <x v="59"/>
    <n v="0"/>
    <x v="0"/>
    <x v="0"/>
    <x v="3"/>
  </r>
  <r>
    <x v="0"/>
    <s v="1790979016001"/>
    <x v="22"/>
    <x v="0"/>
    <x v="0"/>
    <x v="37"/>
    <x v="59"/>
    <n v="0"/>
    <x v="0"/>
    <x v="0"/>
    <x v="3"/>
  </r>
  <r>
    <x v="0"/>
    <s v="1791708040001"/>
    <x v="23"/>
    <x v="0"/>
    <x v="0"/>
    <x v="37"/>
    <x v="59"/>
    <n v="0"/>
    <x v="0"/>
    <x v="0"/>
    <x v="3"/>
  </r>
  <r>
    <x v="0"/>
    <s v="1890001323001"/>
    <x v="24"/>
    <x v="0"/>
    <x v="0"/>
    <x v="37"/>
    <x v="59"/>
    <n v="200000"/>
    <x v="0"/>
    <x v="0"/>
    <x v="3"/>
  </r>
  <r>
    <x v="0"/>
    <s v="1890003628001"/>
    <x v="25"/>
    <x v="0"/>
    <x v="0"/>
    <x v="37"/>
    <x v="59"/>
    <n v="0"/>
    <x v="0"/>
    <x v="0"/>
    <x v="3"/>
  </r>
  <r>
    <x v="0"/>
    <s v="1890037646001"/>
    <x v="26"/>
    <x v="0"/>
    <x v="0"/>
    <x v="37"/>
    <x v="59"/>
    <n v="0"/>
    <x v="0"/>
    <x v="0"/>
    <x v="3"/>
  </r>
  <r>
    <x v="0"/>
    <s v="1890080967001"/>
    <x v="27"/>
    <x v="0"/>
    <x v="0"/>
    <x v="37"/>
    <x v="59"/>
    <n v="0"/>
    <x v="0"/>
    <x v="0"/>
    <x v="3"/>
  </r>
  <r>
    <x v="0"/>
    <s v="1890141877001"/>
    <x v="28"/>
    <x v="0"/>
    <x v="0"/>
    <x v="37"/>
    <x v="59"/>
    <n v="592348.68999999994"/>
    <x v="0"/>
    <x v="0"/>
    <x v="3"/>
  </r>
  <r>
    <x v="0"/>
    <s v="1891709591001"/>
    <x v="29"/>
    <x v="0"/>
    <x v="0"/>
    <x v="37"/>
    <x v="59"/>
    <n v="0"/>
    <x v="0"/>
    <x v="0"/>
    <x v="3"/>
  </r>
  <r>
    <x v="0"/>
    <s v="1891710328001"/>
    <x v="30"/>
    <x v="0"/>
    <x v="0"/>
    <x v="37"/>
    <x v="59"/>
    <n v="0"/>
    <x v="0"/>
    <x v="0"/>
    <x v="3"/>
  </r>
  <r>
    <x v="0"/>
    <s v="0190115798001"/>
    <x v="0"/>
    <x v="0"/>
    <x v="1"/>
    <x v="37"/>
    <x v="59"/>
    <n v="0"/>
    <x v="0"/>
    <x v="0"/>
    <x v="3"/>
  </r>
  <r>
    <x v="0"/>
    <s v="0190155722001"/>
    <x v="1"/>
    <x v="0"/>
    <x v="1"/>
    <x v="37"/>
    <x v="59"/>
    <n v="1513507.52"/>
    <x v="0"/>
    <x v="0"/>
    <x v="3"/>
  </r>
  <r>
    <x v="0"/>
    <s v="0290003288001"/>
    <x v="2"/>
    <x v="0"/>
    <x v="1"/>
    <x v="37"/>
    <x v="59"/>
    <n v="0"/>
    <x v="0"/>
    <x v="0"/>
    <x v="3"/>
  </r>
  <r>
    <x v="0"/>
    <s v="0390027923001"/>
    <x v="3"/>
    <x v="0"/>
    <x v="1"/>
    <x v="37"/>
    <x v="59"/>
    <n v="0"/>
    <x v="0"/>
    <x v="0"/>
    <x v="3"/>
  </r>
  <r>
    <x v="0"/>
    <s v="0490001883001"/>
    <x v="4"/>
    <x v="0"/>
    <x v="1"/>
    <x v="37"/>
    <x v="59"/>
    <n v="0"/>
    <x v="0"/>
    <x v="0"/>
    <x v="3"/>
  </r>
  <r>
    <x v="0"/>
    <s v="0490002669001"/>
    <x v="5"/>
    <x v="0"/>
    <x v="1"/>
    <x v="37"/>
    <x v="59"/>
    <n v="0"/>
    <x v="0"/>
    <x v="0"/>
    <x v="3"/>
  </r>
  <r>
    <x v="0"/>
    <s v="0590052000001"/>
    <x v="6"/>
    <x v="0"/>
    <x v="1"/>
    <x v="37"/>
    <x v="59"/>
    <n v="0"/>
    <x v="0"/>
    <x v="0"/>
    <x v="3"/>
  </r>
  <r>
    <x v="0"/>
    <s v="0690045389001"/>
    <x v="7"/>
    <x v="0"/>
    <x v="1"/>
    <x v="37"/>
    <x v="59"/>
    <n v="0"/>
    <x v="0"/>
    <x v="0"/>
    <x v="3"/>
  </r>
  <r>
    <x v="0"/>
    <s v="0691706710001"/>
    <x v="8"/>
    <x v="0"/>
    <x v="1"/>
    <x v="37"/>
    <x v="59"/>
    <n v="0"/>
    <x v="0"/>
    <x v="0"/>
    <x v="3"/>
  </r>
  <r>
    <x v="0"/>
    <s v="0790024656001"/>
    <x v="9"/>
    <x v="0"/>
    <x v="1"/>
    <x v="37"/>
    <x v="59"/>
    <n v="0"/>
    <x v="0"/>
    <x v="0"/>
    <x v="3"/>
  </r>
  <r>
    <x v="0"/>
    <s v="1090033456001"/>
    <x v="10"/>
    <x v="0"/>
    <x v="1"/>
    <x v="37"/>
    <x v="59"/>
    <n v="0"/>
    <x v="0"/>
    <x v="0"/>
    <x v="3"/>
  </r>
  <r>
    <x v="0"/>
    <s v="1091720902001"/>
    <x v="11"/>
    <x v="0"/>
    <x v="1"/>
    <x v="37"/>
    <x v="59"/>
    <n v="0"/>
    <x v="0"/>
    <x v="0"/>
    <x v="3"/>
  </r>
  <r>
    <x v="0"/>
    <s v="1190068389001"/>
    <x v="12"/>
    <x v="0"/>
    <x v="1"/>
    <x v="37"/>
    <x v="59"/>
    <n v="0"/>
    <x v="0"/>
    <x v="0"/>
    <x v="3"/>
  </r>
  <r>
    <x v="0"/>
    <s v="1390013678001"/>
    <x v="13"/>
    <x v="0"/>
    <x v="1"/>
    <x v="37"/>
    <x v="59"/>
    <n v="0"/>
    <x v="0"/>
    <x v="0"/>
    <x v="3"/>
  </r>
  <r>
    <x v="0"/>
    <s v="1690012606001"/>
    <x v="14"/>
    <x v="0"/>
    <x v="1"/>
    <x v="37"/>
    <x v="59"/>
    <n v="0"/>
    <x v="0"/>
    <x v="0"/>
    <x v="3"/>
  </r>
  <r>
    <x v="0"/>
    <s v="1790093204001"/>
    <x v="15"/>
    <x v="0"/>
    <x v="1"/>
    <x v="37"/>
    <x v="59"/>
    <n v="0"/>
    <x v="0"/>
    <x v="0"/>
    <x v="3"/>
  </r>
  <r>
    <x v="0"/>
    <s v="1790325083001"/>
    <x v="16"/>
    <x v="0"/>
    <x v="1"/>
    <x v="37"/>
    <x v="59"/>
    <n v="0"/>
    <x v="0"/>
    <x v="0"/>
    <x v="3"/>
  </r>
  <r>
    <x v="0"/>
    <s v="1790451801001"/>
    <x v="17"/>
    <x v="0"/>
    <x v="1"/>
    <x v="37"/>
    <x v="59"/>
    <n v="0"/>
    <x v="0"/>
    <x v="0"/>
    <x v="3"/>
  </r>
  <r>
    <x v="0"/>
    <s v="1790501469001"/>
    <x v="18"/>
    <x v="0"/>
    <x v="1"/>
    <x v="37"/>
    <x v="59"/>
    <n v="0"/>
    <x v="0"/>
    <x v="0"/>
    <x v="3"/>
  </r>
  <r>
    <x v="0"/>
    <s v="1790567699001"/>
    <x v="19"/>
    <x v="0"/>
    <x v="1"/>
    <x v="37"/>
    <x v="59"/>
    <n v="46927.23"/>
    <x v="0"/>
    <x v="0"/>
    <x v="3"/>
  </r>
  <r>
    <x v="0"/>
    <s v="1790866084001"/>
    <x v="20"/>
    <x v="0"/>
    <x v="1"/>
    <x v="37"/>
    <x v="59"/>
    <n v="0"/>
    <x v="0"/>
    <x v="0"/>
    <x v="3"/>
  </r>
  <r>
    <x v="0"/>
    <s v="1790900193001"/>
    <x v="21"/>
    <x v="0"/>
    <x v="1"/>
    <x v="37"/>
    <x v="59"/>
    <n v="0"/>
    <x v="0"/>
    <x v="0"/>
    <x v="3"/>
  </r>
  <r>
    <x v="0"/>
    <s v="1790979016001"/>
    <x v="22"/>
    <x v="0"/>
    <x v="1"/>
    <x v="37"/>
    <x v="59"/>
    <n v="0"/>
    <x v="0"/>
    <x v="0"/>
    <x v="3"/>
  </r>
  <r>
    <x v="0"/>
    <s v="1791708040001"/>
    <x v="23"/>
    <x v="0"/>
    <x v="1"/>
    <x v="37"/>
    <x v="59"/>
    <n v="0"/>
    <x v="0"/>
    <x v="0"/>
    <x v="3"/>
  </r>
  <r>
    <x v="0"/>
    <s v="1890001323001"/>
    <x v="24"/>
    <x v="0"/>
    <x v="1"/>
    <x v="37"/>
    <x v="59"/>
    <n v="0"/>
    <x v="0"/>
    <x v="0"/>
    <x v="3"/>
  </r>
  <r>
    <x v="0"/>
    <s v="1890003628001"/>
    <x v="25"/>
    <x v="0"/>
    <x v="1"/>
    <x v="37"/>
    <x v="59"/>
    <n v="0"/>
    <x v="0"/>
    <x v="0"/>
    <x v="3"/>
  </r>
  <r>
    <x v="0"/>
    <s v="1890037646001"/>
    <x v="26"/>
    <x v="0"/>
    <x v="1"/>
    <x v="37"/>
    <x v="59"/>
    <n v="0"/>
    <x v="0"/>
    <x v="0"/>
    <x v="3"/>
  </r>
  <r>
    <x v="0"/>
    <s v="1890080967001"/>
    <x v="27"/>
    <x v="0"/>
    <x v="1"/>
    <x v="37"/>
    <x v="59"/>
    <n v="0"/>
    <x v="0"/>
    <x v="0"/>
    <x v="3"/>
  </r>
  <r>
    <x v="0"/>
    <s v="1890141877001"/>
    <x v="28"/>
    <x v="0"/>
    <x v="1"/>
    <x v="37"/>
    <x v="59"/>
    <n v="418764.72"/>
    <x v="0"/>
    <x v="0"/>
    <x v="3"/>
  </r>
  <r>
    <x v="0"/>
    <s v="1891709591001"/>
    <x v="29"/>
    <x v="0"/>
    <x v="1"/>
    <x v="37"/>
    <x v="59"/>
    <n v="0"/>
    <x v="0"/>
    <x v="0"/>
    <x v="3"/>
  </r>
  <r>
    <x v="0"/>
    <s v="1891710328001"/>
    <x v="30"/>
    <x v="0"/>
    <x v="1"/>
    <x v="37"/>
    <x v="59"/>
    <n v="414930.12"/>
    <x v="0"/>
    <x v="0"/>
    <x v="3"/>
  </r>
  <r>
    <x v="0"/>
    <s v="11"/>
    <x v="31"/>
    <x v="0"/>
    <x v="0"/>
    <x v="37"/>
    <x v="59"/>
    <n v="2524331.87"/>
    <x v="0"/>
    <x v="0"/>
    <x v="3"/>
  </r>
  <r>
    <x v="0"/>
    <s v="11"/>
    <x v="31"/>
    <x v="0"/>
    <x v="1"/>
    <x v="37"/>
    <x v="59"/>
    <n v="2394129.59"/>
    <x v="0"/>
    <x v="0"/>
    <x v="3"/>
  </r>
  <r>
    <x v="0"/>
    <s v="12"/>
    <x v="32"/>
    <x v="0"/>
    <x v="0"/>
    <x v="37"/>
    <x v="59"/>
    <n v="2524331.87"/>
    <x v="0"/>
    <x v="0"/>
    <x v="3"/>
  </r>
  <r>
    <x v="0"/>
    <s v="12"/>
    <x v="32"/>
    <x v="0"/>
    <x v="1"/>
    <x v="37"/>
    <x v="59"/>
    <n v="2394129.59"/>
    <x v="0"/>
    <x v="0"/>
    <x v="3"/>
  </r>
  <r>
    <x v="0"/>
    <s v="0190115798001"/>
    <x v="0"/>
    <x v="0"/>
    <x v="0"/>
    <x v="38"/>
    <x v="60"/>
    <n v="0"/>
    <x v="0"/>
    <x v="0"/>
    <x v="3"/>
  </r>
  <r>
    <x v="0"/>
    <s v="0190155722001"/>
    <x v="1"/>
    <x v="0"/>
    <x v="0"/>
    <x v="38"/>
    <x v="60"/>
    <n v="1114696.08"/>
    <x v="0"/>
    <x v="0"/>
    <x v="3"/>
  </r>
  <r>
    <x v="0"/>
    <s v="0290003288001"/>
    <x v="2"/>
    <x v="0"/>
    <x v="0"/>
    <x v="38"/>
    <x v="60"/>
    <n v="0"/>
    <x v="0"/>
    <x v="0"/>
    <x v="3"/>
  </r>
  <r>
    <x v="0"/>
    <s v="0390027923001"/>
    <x v="3"/>
    <x v="0"/>
    <x v="0"/>
    <x v="38"/>
    <x v="60"/>
    <n v="0"/>
    <x v="0"/>
    <x v="0"/>
    <x v="3"/>
  </r>
  <r>
    <x v="0"/>
    <s v="0490001883001"/>
    <x v="4"/>
    <x v="0"/>
    <x v="0"/>
    <x v="38"/>
    <x v="60"/>
    <n v="0"/>
    <x v="0"/>
    <x v="0"/>
    <x v="3"/>
  </r>
  <r>
    <x v="0"/>
    <s v="0490002669001"/>
    <x v="5"/>
    <x v="0"/>
    <x v="0"/>
    <x v="38"/>
    <x v="60"/>
    <n v="0"/>
    <x v="0"/>
    <x v="0"/>
    <x v="3"/>
  </r>
  <r>
    <x v="0"/>
    <s v="0590052000001"/>
    <x v="6"/>
    <x v="0"/>
    <x v="0"/>
    <x v="38"/>
    <x v="60"/>
    <n v="0"/>
    <x v="0"/>
    <x v="0"/>
    <x v="3"/>
  </r>
  <r>
    <x v="0"/>
    <s v="0690045389001"/>
    <x v="7"/>
    <x v="0"/>
    <x v="0"/>
    <x v="38"/>
    <x v="60"/>
    <n v="0"/>
    <x v="0"/>
    <x v="0"/>
    <x v="3"/>
  </r>
  <r>
    <x v="0"/>
    <s v="0691706710001"/>
    <x v="8"/>
    <x v="0"/>
    <x v="0"/>
    <x v="38"/>
    <x v="60"/>
    <n v="0"/>
    <x v="0"/>
    <x v="0"/>
    <x v="3"/>
  </r>
  <r>
    <x v="0"/>
    <s v="0790024656001"/>
    <x v="9"/>
    <x v="0"/>
    <x v="0"/>
    <x v="38"/>
    <x v="60"/>
    <n v="0"/>
    <x v="0"/>
    <x v="0"/>
    <x v="3"/>
  </r>
  <r>
    <x v="0"/>
    <s v="1090033456001"/>
    <x v="10"/>
    <x v="0"/>
    <x v="0"/>
    <x v="38"/>
    <x v="60"/>
    <n v="0"/>
    <x v="0"/>
    <x v="0"/>
    <x v="3"/>
  </r>
  <r>
    <x v="0"/>
    <s v="1091720902001"/>
    <x v="11"/>
    <x v="0"/>
    <x v="0"/>
    <x v="38"/>
    <x v="60"/>
    <n v="0"/>
    <x v="0"/>
    <x v="0"/>
    <x v="3"/>
  </r>
  <r>
    <x v="0"/>
    <s v="1190068389001"/>
    <x v="12"/>
    <x v="0"/>
    <x v="0"/>
    <x v="38"/>
    <x v="60"/>
    <n v="0"/>
    <x v="0"/>
    <x v="0"/>
    <x v="3"/>
  </r>
  <r>
    <x v="0"/>
    <s v="1390013678001"/>
    <x v="13"/>
    <x v="0"/>
    <x v="0"/>
    <x v="38"/>
    <x v="60"/>
    <n v="0"/>
    <x v="0"/>
    <x v="0"/>
    <x v="3"/>
  </r>
  <r>
    <x v="0"/>
    <s v="1690012606001"/>
    <x v="14"/>
    <x v="0"/>
    <x v="0"/>
    <x v="38"/>
    <x v="60"/>
    <n v="0"/>
    <x v="0"/>
    <x v="0"/>
    <x v="3"/>
  </r>
  <r>
    <x v="0"/>
    <s v="1790093204001"/>
    <x v="15"/>
    <x v="0"/>
    <x v="0"/>
    <x v="38"/>
    <x v="60"/>
    <n v="0"/>
    <x v="0"/>
    <x v="0"/>
    <x v="3"/>
  </r>
  <r>
    <x v="0"/>
    <s v="1790325083001"/>
    <x v="16"/>
    <x v="0"/>
    <x v="0"/>
    <x v="38"/>
    <x v="60"/>
    <n v="0"/>
    <x v="0"/>
    <x v="0"/>
    <x v="3"/>
  </r>
  <r>
    <x v="0"/>
    <s v="1790451801001"/>
    <x v="17"/>
    <x v="0"/>
    <x v="0"/>
    <x v="38"/>
    <x v="60"/>
    <n v="0"/>
    <x v="0"/>
    <x v="0"/>
    <x v="3"/>
  </r>
  <r>
    <x v="0"/>
    <s v="1790501469001"/>
    <x v="18"/>
    <x v="0"/>
    <x v="0"/>
    <x v="38"/>
    <x v="60"/>
    <n v="0"/>
    <x v="0"/>
    <x v="0"/>
    <x v="3"/>
  </r>
  <r>
    <x v="0"/>
    <s v="1790567699001"/>
    <x v="19"/>
    <x v="0"/>
    <x v="0"/>
    <x v="38"/>
    <x v="60"/>
    <n v="46378.09"/>
    <x v="0"/>
    <x v="0"/>
    <x v="3"/>
  </r>
  <r>
    <x v="0"/>
    <s v="1790866084001"/>
    <x v="20"/>
    <x v="0"/>
    <x v="0"/>
    <x v="38"/>
    <x v="60"/>
    <n v="0"/>
    <x v="0"/>
    <x v="0"/>
    <x v="3"/>
  </r>
  <r>
    <x v="0"/>
    <s v="1790900193001"/>
    <x v="21"/>
    <x v="0"/>
    <x v="0"/>
    <x v="38"/>
    <x v="60"/>
    <n v="0"/>
    <x v="0"/>
    <x v="0"/>
    <x v="3"/>
  </r>
  <r>
    <x v="0"/>
    <s v="1790979016001"/>
    <x v="22"/>
    <x v="0"/>
    <x v="0"/>
    <x v="38"/>
    <x v="60"/>
    <n v="0"/>
    <x v="0"/>
    <x v="0"/>
    <x v="3"/>
  </r>
  <r>
    <x v="0"/>
    <s v="1791708040001"/>
    <x v="23"/>
    <x v="0"/>
    <x v="0"/>
    <x v="38"/>
    <x v="60"/>
    <n v="0"/>
    <x v="0"/>
    <x v="0"/>
    <x v="3"/>
  </r>
  <r>
    <x v="0"/>
    <s v="1890001323001"/>
    <x v="24"/>
    <x v="0"/>
    <x v="0"/>
    <x v="38"/>
    <x v="60"/>
    <n v="111416.7"/>
    <x v="0"/>
    <x v="0"/>
    <x v="3"/>
  </r>
  <r>
    <x v="0"/>
    <s v="1890003628001"/>
    <x v="25"/>
    <x v="0"/>
    <x v="0"/>
    <x v="38"/>
    <x v="60"/>
    <n v="0"/>
    <x v="0"/>
    <x v="0"/>
    <x v="3"/>
  </r>
  <r>
    <x v="0"/>
    <s v="1890037646001"/>
    <x v="26"/>
    <x v="0"/>
    <x v="0"/>
    <x v="38"/>
    <x v="60"/>
    <n v="0"/>
    <x v="0"/>
    <x v="0"/>
    <x v="3"/>
  </r>
  <r>
    <x v="0"/>
    <s v="1890080967001"/>
    <x v="27"/>
    <x v="0"/>
    <x v="0"/>
    <x v="38"/>
    <x v="60"/>
    <n v="0"/>
    <x v="0"/>
    <x v="0"/>
    <x v="3"/>
  </r>
  <r>
    <x v="0"/>
    <s v="1890141877001"/>
    <x v="28"/>
    <x v="0"/>
    <x v="0"/>
    <x v="38"/>
    <x v="60"/>
    <n v="0"/>
    <x v="0"/>
    <x v="0"/>
    <x v="3"/>
  </r>
  <r>
    <x v="0"/>
    <s v="1891709591001"/>
    <x v="29"/>
    <x v="0"/>
    <x v="0"/>
    <x v="38"/>
    <x v="60"/>
    <n v="0"/>
    <x v="0"/>
    <x v="0"/>
    <x v="3"/>
  </r>
  <r>
    <x v="0"/>
    <s v="1891710328001"/>
    <x v="30"/>
    <x v="0"/>
    <x v="0"/>
    <x v="38"/>
    <x v="60"/>
    <n v="0"/>
    <x v="0"/>
    <x v="0"/>
    <x v="3"/>
  </r>
  <r>
    <x v="0"/>
    <s v="0190115798001"/>
    <x v="0"/>
    <x v="0"/>
    <x v="1"/>
    <x v="38"/>
    <x v="60"/>
    <n v="0"/>
    <x v="0"/>
    <x v="0"/>
    <x v="3"/>
  </r>
  <r>
    <x v="0"/>
    <s v="0190155722001"/>
    <x v="1"/>
    <x v="0"/>
    <x v="1"/>
    <x v="38"/>
    <x v="60"/>
    <n v="562905.41"/>
    <x v="0"/>
    <x v="0"/>
    <x v="3"/>
  </r>
  <r>
    <x v="0"/>
    <s v="0290003288001"/>
    <x v="2"/>
    <x v="0"/>
    <x v="1"/>
    <x v="38"/>
    <x v="60"/>
    <n v="0"/>
    <x v="0"/>
    <x v="0"/>
    <x v="3"/>
  </r>
  <r>
    <x v="0"/>
    <s v="0390027923001"/>
    <x v="3"/>
    <x v="0"/>
    <x v="1"/>
    <x v="38"/>
    <x v="60"/>
    <n v="0"/>
    <x v="0"/>
    <x v="0"/>
    <x v="3"/>
  </r>
  <r>
    <x v="0"/>
    <s v="0490001883001"/>
    <x v="4"/>
    <x v="0"/>
    <x v="1"/>
    <x v="38"/>
    <x v="60"/>
    <n v="0"/>
    <x v="0"/>
    <x v="0"/>
    <x v="3"/>
  </r>
  <r>
    <x v="0"/>
    <s v="0490002669001"/>
    <x v="5"/>
    <x v="0"/>
    <x v="1"/>
    <x v="38"/>
    <x v="60"/>
    <n v="0"/>
    <x v="0"/>
    <x v="0"/>
    <x v="3"/>
  </r>
  <r>
    <x v="0"/>
    <s v="0590052000001"/>
    <x v="6"/>
    <x v="0"/>
    <x v="1"/>
    <x v="38"/>
    <x v="60"/>
    <n v="0"/>
    <x v="0"/>
    <x v="0"/>
    <x v="3"/>
  </r>
  <r>
    <x v="0"/>
    <s v="0690045389001"/>
    <x v="7"/>
    <x v="0"/>
    <x v="1"/>
    <x v="38"/>
    <x v="60"/>
    <n v="0"/>
    <x v="0"/>
    <x v="0"/>
    <x v="3"/>
  </r>
  <r>
    <x v="0"/>
    <s v="0691706710001"/>
    <x v="8"/>
    <x v="0"/>
    <x v="1"/>
    <x v="38"/>
    <x v="60"/>
    <n v="0"/>
    <x v="0"/>
    <x v="0"/>
    <x v="3"/>
  </r>
  <r>
    <x v="0"/>
    <s v="0790024656001"/>
    <x v="9"/>
    <x v="0"/>
    <x v="1"/>
    <x v="38"/>
    <x v="60"/>
    <n v="0"/>
    <x v="0"/>
    <x v="0"/>
    <x v="3"/>
  </r>
  <r>
    <x v="0"/>
    <s v="1090033456001"/>
    <x v="10"/>
    <x v="0"/>
    <x v="1"/>
    <x v="38"/>
    <x v="60"/>
    <n v="0"/>
    <x v="0"/>
    <x v="0"/>
    <x v="3"/>
  </r>
  <r>
    <x v="0"/>
    <s v="1091720902001"/>
    <x v="11"/>
    <x v="0"/>
    <x v="1"/>
    <x v="38"/>
    <x v="60"/>
    <n v="0"/>
    <x v="0"/>
    <x v="0"/>
    <x v="3"/>
  </r>
  <r>
    <x v="0"/>
    <s v="1190068389001"/>
    <x v="12"/>
    <x v="0"/>
    <x v="1"/>
    <x v="38"/>
    <x v="60"/>
    <n v="0"/>
    <x v="0"/>
    <x v="0"/>
    <x v="3"/>
  </r>
  <r>
    <x v="0"/>
    <s v="1390013678001"/>
    <x v="13"/>
    <x v="0"/>
    <x v="1"/>
    <x v="38"/>
    <x v="60"/>
    <n v="0"/>
    <x v="0"/>
    <x v="0"/>
    <x v="3"/>
  </r>
  <r>
    <x v="0"/>
    <s v="1690012606001"/>
    <x v="14"/>
    <x v="0"/>
    <x v="1"/>
    <x v="38"/>
    <x v="60"/>
    <n v="0"/>
    <x v="0"/>
    <x v="0"/>
    <x v="3"/>
  </r>
  <r>
    <x v="0"/>
    <s v="1790093204001"/>
    <x v="15"/>
    <x v="0"/>
    <x v="1"/>
    <x v="38"/>
    <x v="60"/>
    <n v="0"/>
    <x v="0"/>
    <x v="0"/>
    <x v="3"/>
  </r>
  <r>
    <x v="0"/>
    <s v="1790325083001"/>
    <x v="16"/>
    <x v="0"/>
    <x v="1"/>
    <x v="38"/>
    <x v="60"/>
    <n v="0"/>
    <x v="0"/>
    <x v="0"/>
    <x v="3"/>
  </r>
  <r>
    <x v="0"/>
    <s v="1790451801001"/>
    <x v="17"/>
    <x v="0"/>
    <x v="1"/>
    <x v="38"/>
    <x v="60"/>
    <n v="0"/>
    <x v="0"/>
    <x v="0"/>
    <x v="3"/>
  </r>
  <r>
    <x v="0"/>
    <s v="1790501469001"/>
    <x v="18"/>
    <x v="0"/>
    <x v="1"/>
    <x v="38"/>
    <x v="60"/>
    <n v="0"/>
    <x v="0"/>
    <x v="0"/>
    <x v="3"/>
  </r>
  <r>
    <x v="0"/>
    <s v="1790567699001"/>
    <x v="19"/>
    <x v="0"/>
    <x v="1"/>
    <x v="38"/>
    <x v="60"/>
    <n v="46378.09"/>
    <x v="0"/>
    <x v="0"/>
    <x v="3"/>
  </r>
  <r>
    <x v="0"/>
    <s v="1790866084001"/>
    <x v="20"/>
    <x v="0"/>
    <x v="1"/>
    <x v="38"/>
    <x v="60"/>
    <n v="0"/>
    <x v="0"/>
    <x v="0"/>
    <x v="3"/>
  </r>
  <r>
    <x v="0"/>
    <s v="1790900193001"/>
    <x v="21"/>
    <x v="0"/>
    <x v="1"/>
    <x v="38"/>
    <x v="60"/>
    <n v="0"/>
    <x v="0"/>
    <x v="0"/>
    <x v="3"/>
  </r>
  <r>
    <x v="0"/>
    <s v="1790979016001"/>
    <x v="22"/>
    <x v="0"/>
    <x v="1"/>
    <x v="38"/>
    <x v="60"/>
    <n v="0"/>
    <x v="0"/>
    <x v="0"/>
    <x v="3"/>
  </r>
  <r>
    <x v="0"/>
    <s v="1791708040001"/>
    <x v="23"/>
    <x v="0"/>
    <x v="1"/>
    <x v="38"/>
    <x v="60"/>
    <n v="0"/>
    <x v="0"/>
    <x v="0"/>
    <x v="3"/>
  </r>
  <r>
    <x v="0"/>
    <s v="1890001323001"/>
    <x v="24"/>
    <x v="0"/>
    <x v="1"/>
    <x v="38"/>
    <x v="60"/>
    <n v="111607.49"/>
    <x v="0"/>
    <x v="0"/>
    <x v="3"/>
  </r>
  <r>
    <x v="0"/>
    <s v="1890003628001"/>
    <x v="25"/>
    <x v="0"/>
    <x v="1"/>
    <x v="38"/>
    <x v="60"/>
    <n v="0"/>
    <x v="0"/>
    <x v="0"/>
    <x v="3"/>
  </r>
  <r>
    <x v="0"/>
    <s v="1890037646001"/>
    <x v="26"/>
    <x v="0"/>
    <x v="1"/>
    <x v="38"/>
    <x v="60"/>
    <n v="0"/>
    <x v="0"/>
    <x v="0"/>
    <x v="3"/>
  </r>
  <r>
    <x v="0"/>
    <s v="1890080967001"/>
    <x v="27"/>
    <x v="0"/>
    <x v="1"/>
    <x v="38"/>
    <x v="60"/>
    <n v="0"/>
    <x v="0"/>
    <x v="0"/>
    <x v="3"/>
  </r>
  <r>
    <x v="0"/>
    <s v="1890141877001"/>
    <x v="28"/>
    <x v="0"/>
    <x v="1"/>
    <x v="38"/>
    <x v="60"/>
    <n v="164989.1"/>
    <x v="0"/>
    <x v="0"/>
    <x v="3"/>
  </r>
  <r>
    <x v="0"/>
    <s v="1891709591001"/>
    <x v="29"/>
    <x v="0"/>
    <x v="1"/>
    <x v="38"/>
    <x v="60"/>
    <n v="0"/>
    <x v="0"/>
    <x v="0"/>
    <x v="3"/>
  </r>
  <r>
    <x v="0"/>
    <s v="1891710328001"/>
    <x v="30"/>
    <x v="0"/>
    <x v="1"/>
    <x v="38"/>
    <x v="60"/>
    <n v="0"/>
    <x v="0"/>
    <x v="0"/>
    <x v="3"/>
  </r>
  <r>
    <x v="0"/>
    <s v="11"/>
    <x v="31"/>
    <x v="0"/>
    <x v="0"/>
    <x v="38"/>
    <x v="60"/>
    <n v="1272490.8699999999"/>
    <x v="0"/>
    <x v="0"/>
    <x v="3"/>
  </r>
  <r>
    <x v="0"/>
    <s v="11"/>
    <x v="31"/>
    <x v="0"/>
    <x v="1"/>
    <x v="38"/>
    <x v="60"/>
    <n v="885880.09"/>
    <x v="0"/>
    <x v="0"/>
    <x v="3"/>
  </r>
  <r>
    <x v="0"/>
    <s v="12"/>
    <x v="32"/>
    <x v="0"/>
    <x v="0"/>
    <x v="38"/>
    <x v="60"/>
    <n v="1272490.8699999999"/>
    <x v="0"/>
    <x v="0"/>
    <x v="3"/>
  </r>
  <r>
    <x v="0"/>
    <s v="12"/>
    <x v="32"/>
    <x v="0"/>
    <x v="1"/>
    <x v="38"/>
    <x v="60"/>
    <n v="885880.09"/>
    <x v="0"/>
    <x v="0"/>
    <x v="3"/>
  </r>
  <r>
    <x v="0"/>
    <s v="0190115798001"/>
    <x v="0"/>
    <x v="0"/>
    <x v="0"/>
    <x v="39"/>
    <x v="61"/>
    <n v="0"/>
    <x v="0"/>
    <x v="0"/>
    <x v="3"/>
  </r>
  <r>
    <x v="0"/>
    <s v="0190155722001"/>
    <x v="1"/>
    <x v="0"/>
    <x v="0"/>
    <x v="39"/>
    <x v="61"/>
    <n v="625821.18000000005"/>
    <x v="0"/>
    <x v="0"/>
    <x v="3"/>
  </r>
  <r>
    <x v="0"/>
    <s v="0290003288001"/>
    <x v="2"/>
    <x v="0"/>
    <x v="0"/>
    <x v="39"/>
    <x v="61"/>
    <n v="0"/>
    <x v="0"/>
    <x v="0"/>
    <x v="3"/>
  </r>
  <r>
    <x v="0"/>
    <s v="0390027923001"/>
    <x v="3"/>
    <x v="0"/>
    <x v="0"/>
    <x v="39"/>
    <x v="61"/>
    <n v="0"/>
    <x v="0"/>
    <x v="0"/>
    <x v="3"/>
  </r>
  <r>
    <x v="0"/>
    <s v="0490001883001"/>
    <x v="4"/>
    <x v="0"/>
    <x v="0"/>
    <x v="39"/>
    <x v="61"/>
    <n v="0"/>
    <x v="0"/>
    <x v="0"/>
    <x v="3"/>
  </r>
  <r>
    <x v="0"/>
    <s v="0490002669001"/>
    <x v="5"/>
    <x v="0"/>
    <x v="0"/>
    <x v="39"/>
    <x v="61"/>
    <n v="0"/>
    <x v="0"/>
    <x v="0"/>
    <x v="3"/>
  </r>
  <r>
    <x v="0"/>
    <s v="0590052000001"/>
    <x v="6"/>
    <x v="0"/>
    <x v="0"/>
    <x v="39"/>
    <x v="61"/>
    <n v="0"/>
    <x v="0"/>
    <x v="0"/>
    <x v="3"/>
  </r>
  <r>
    <x v="0"/>
    <s v="0690045389001"/>
    <x v="7"/>
    <x v="0"/>
    <x v="0"/>
    <x v="39"/>
    <x v="61"/>
    <n v="0"/>
    <x v="0"/>
    <x v="0"/>
    <x v="3"/>
  </r>
  <r>
    <x v="0"/>
    <s v="0691706710001"/>
    <x v="8"/>
    <x v="0"/>
    <x v="0"/>
    <x v="39"/>
    <x v="61"/>
    <n v="0"/>
    <x v="0"/>
    <x v="0"/>
    <x v="3"/>
  </r>
  <r>
    <x v="0"/>
    <s v="0790024656001"/>
    <x v="9"/>
    <x v="0"/>
    <x v="0"/>
    <x v="39"/>
    <x v="61"/>
    <n v="0"/>
    <x v="0"/>
    <x v="0"/>
    <x v="3"/>
  </r>
  <r>
    <x v="0"/>
    <s v="1090033456001"/>
    <x v="10"/>
    <x v="0"/>
    <x v="0"/>
    <x v="39"/>
    <x v="61"/>
    <n v="0"/>
    <x v="0"/>
    <x v="0"/>
    <x v="3"/>
  </r>
  <r>
    <x v="0"/>
    <s v="1091720902001"/>
    <x v="11"/>
    <x v="0"/>
    <x v="0"/>
    <x v="39"/>
    <x v="61"/>
    <n v="0"/>
    <x v="0"/>
    <x v="0"/>
    <x v="3"/>
  </r>
  <r>
    <x v="0"/>
    <s v="1190068389001"/>
    <x v="12"/>
    <x v="0"/>
    <x v="0"/>
    <x v="39"/>
    <x v="61"/>
    <n v="0"/>
    <x v="0"/>
    <x v="0"/>
    <x v="3"/>
  </r>
  <r>
    <x v="0"/>
    <s v="1390013678001"/>
    <x v="13"/>
    <x v="0"/>
    <x v="0"/>
    <x v="39"/>
    <x v="61"/>
    <n v="15119.49"/>
    <x v="0"/>
    <x v="0"/>
    <x v="3"/>
  </r>
  <r>
    <x v="0"/>
    <s v="1690012606001"/>
    <x v="14"/>
    <x v="0"/>
    <x v="0"/>
    <x v="39"/>
    <x v="61"/>
    <n v="0"/>
    <x v="0"/>
    <x v="0"/>
    <x v="3"/>
  </r>
  <r>
    <x v="0"/>
    <s v="1790093204001"/>
    <x v="15"/>
    <x v="0"/>
    <x v="0"/>
    <x v="39"/>
    <x v="61"/>
    <n v="0"/>
    <x v="0"/>
    <x v="0"/>
    <x v="3"/>
  </r>
  <r>
    <x v="0"/>
    <s v="1790325083001"/>
    <x v="16"/>
    <x v="0"/>
    <x v="0"/>
    <x v="39"/>
    <x v="61"/>
    <n v="0"/>
    <x v="0"/>
    <x v="0"/>
    <x v="3"/>
  </r>
  <r>
    <x v="0"/>
    <s v="1790451801001"/>
    <x v="17"/>
    <x v="0"/>
    <x v="0"/>
    <x v="39"/>
    <x v="61"/>
    <n v="0"/>
    <x v="0"/>
    <x v="0"/>
    <x v="3"/>
  </r>
  <r>
    <x v="0"/>
    <s v="1790501469001"/>
    <x v="18"/>
    <x v="0"/>
    <x v="0"/>
    <x v="39"/>
    <x v="61"/>
    <n v="0"/>
    <x v="0"/>
    <x v="0"/>
    <x v="3"/>
  </r>
  <r>
    <x v="0"/>
    <s v="1790567699001"/>
    <x v="19"/>
    <x v="0"/>
    <x v="0"/>
    <x v="39"/>
    <x v="61"/>
    <n v="134794.45000000001"/>
    <x v="0"/>
    <x v="0"/>
    <x v="3"/>
  </r>
  <r>
    <x v="0"/>
    <s v="1790866084001"/>
    <x v="20"/>
    <x v="0"/>
    <x v="0"/>
    <x v="39"/>
    <x v="61"/>
    <n v="0"/>
    <x v="0"/>
    <x v="0"/>
    <x v="3"/>
  </r>
  <r>
    <x v="0"/>
    <s v="1790900193001"/>
    <x v="21"/>
    <x v="0"/>
    <x v="0"/>
    <x v="39"/>
    <x v="61"/>
    <n v="0"/>
    <x v="0"/>
    <x v="0"/>
    <x v="3"/>
  </r>
  <r>
    <x v="0"/>
    <s v="1790979016001"/>
    <x v="22"/>
    <x v="0"/>
    <x v="0"/>
    <x v="39"/>
    <x v="61"/>
    <n v="0"/>
    <x v="0"/>
    <x v="0"/>
    <x v="3"/>
  </r>
  <r>
    <x v="0"/>
    <s v="1791708040001"/>
    <x v="23"/>
    <x v="0"/>
    <x v="0"/>
    <x v="39"/>
    <x v="61"/>
    <n v="0"/>
    <x v="0"/>
    <x v="0"/>
    <x v="3"/>
  </r>
  <r>
    <x v="0"/>
    <s v="1890001323001"/>
    <x v="24"/>
    <x v="0"/>
    <x v="0"/>
    <x v="39"/>
    <x v="61"/>
    <n v="111416.7"/>
    <x v="0"/>
    <x v="0"/>
    <x v="3"/>
  </r>
  <r>
    <x v="0"/>
    <s v="1890003628001"/>
    <x v="25"/>
    <x v="0"/>
    <x v="0"/>
    <x v="39"/>
    <x v="61"/>
    <n v="0"/>
    <x v="0"/>
    <x v="0"/>
    <x v="3"/>
  </r>
  <r>
    <x v="0"/>
    <s v="1890037646001"/>
    <x v="26"/>
    <x v="0"/>
    <x v="0"/>
    <x v="39"/>
    <x v="61"/>
    <n v="0"/>
    <x v="0"/>
    <x v="0"/>
    <x v="3"/>
  </r>
  <r>
    <x v="0"/>
    <s v="1890080967001"/>
    <x v="27"/>
    <x v="0"/>
    <x v="0"/>
    <x v="39"/>
    <x v="61"/>
    <n v="0"/>
    <x v="0"/>
    <x v="0"/>
    <x v="3"/>
  </r>
  <r>
    <x v="0"/>
    <s v="1890141877001"/>
    <x v="28"/>
    <x v="0"/>
    <x v="0"/>
    <x v="39"/>
    <x v="61"/>
    <n v="0"/>
    <x v="0"/>
    <x v="0"/>
    <x v="3"/>
  </r>
  <r>
    <x v="0"/>
    <s v="1891709591001"/>
    <x v="29"/>
    <x v="0"/>
    <x v="0"/>
    <x v="39"/>
    <x v="61"/>
    <n v="0"/>
    <x v="0"/>
    <x v="0"/>
    <x v="3"/>
  </r>
  <r>
    <x v="0"/>
    <s v="1891710328001"/>
    <x v="30"/>
    <x v="0"/>
    <x v="0"/>
    <x v="39"/>
    <x v="61"/>
    <n v="0"/>
    <x v="0"/>
    <x v="0"/>
    <x v="3"/>
  </r>
  <r>
    <x v="0"/>
    <s v="0190115798001"/>
    <x v="0"/>
    <x v="0"/>
    <x v="1"/>
    <x v="39"/>
    <x v="61"/>
    <n v="0"/>
    <x v="0"/>
    <x v="0"/>
    <x v="3"/>
  </r>
  <r>
    <x v="0"/>
    <s v="0190155722001"/>
    <x v="1"/>
    <x v="0"/>
    <x v="1"/>
    <x v="39"/>
    <x v="61"/>
    <n v="628080.31000000006"/>
    <x v="0"/>
    <x v="0"/>
    <x v="3"/>
  </r>
  <r>
    <x v="0"/>
    <s v="0290003288001"/>
    <x v="2"/>
    <x v="0"/>
    <x v="1"/>
    <x v="39"/>
    <x v="61"/>
    <n v="0"/>
    <x v="0"/>
    <x v="0"/>
    <x v="3"/>
  </r>
  <r>
    <x v="0"/>
    <s v="0390027923001"/>
    <x v="3"/>
    <x v="0"/>
    <x v="1"/>
    <x v="39"/>
    <x v="61"/>
    <n v="0"/>
    <x v="0"/>
    <x v="0"/>
    <x v="3"/>
  </r>
  <r>
    <x v="0"/>
    <s v="0490001883001"/>
    <x v="4"/>
    <x v="0"/>
    <x v="1"/>
    <x v="39"/>
    <x v="61"/>
    <n v="0"/>
    <x v="0"/>
    <x v="0"/>
    <x v="3"/>
  </r>
  <r>
    <x v="0"/>
    <s v="0490002669001"/>
    <x v="5"/>
    <x v="0"/>
    <x v="1"/>
    <x v="39"/>
    <x v="61"/>
    <n v="0"/>
    <x v="0"/>
    <x v="0"/>
    <x v="3"/>
  </r>
  <r>
    <x v="0"/>
    <s v="0590052000001"/>
    <x v="6"/>
    <x v="0"/>
    <x v="1"/>
    <x v="39"/>
    <x v="61"/>
    <n v="0"/>
    <x v="0"/>
    <x v="0"/>
    <x v="3"/>
  </r>
  <r>
    <x v="0"/>
    <s v="0690045389001"/>
    <x v="7"/>
    <x v="0"/>
    <x v="1"/>
    <x v="39"/>
    <x v="61"/>
    <n v="0"/>
    <x v="0"/>
    <x v="0"/>
    <x v="3"/>
  </r>
  <r>
    <x v="0"/>
    <s v="0691706710001"/>
    <x v="8"/>
    <x v="0"/>
    <x v="1"/>
    <x v="39"/>
    <x v="61"/>
    <n v="0"/>
    <x v="0"/>
    <x v="0"/>
    <x v="3"/>
  </r>
  <r>
    <x v="0"/>
    <s v="0790024656001"/>
    <x v="9"/>
    <x v="0"/>
    <x v="1"/>
    <x v="39"/>
    <x v="61"/>
    <n v="0"/>
    <x v="0"/>
    <x v="0"/>
    <x v="3"/>
  </r>
  <r>
    <x v="0"/>
    <s v="1090033456001"/>
    <x v="10"/>
    <x v="0"/>
    <x v="1"/>
    <x v="39"/>
    <x v="61"/>
    <n v="0"/>
    <x v="0"/>
    <x v="0"/>
    <x v="3"/>
  </r>
  <r>
    <x v="0"/>
    <s v="1091720902001"/>
    <x v="11"/>
    <x v="0"/>
    <x v="1"/>
    <x v="39"/>
    <x v="61"/>
    <n v="0"/>
    <x v="0"/>
    <x v="0"/>
    <x v="3"/>
  </r>
  <r>
    <x v="0"/>
    <s v="1190068389001"/>
    <x v="12"/>
    <x v="0"/>
    <x v="1"/>
    <x v="39"/>
    <x v="61"/>
    <n v="0"/>
    <x v="0"/>
    <x v="0"/>
    <x v="3"/>
  </r>
  <r>
    <x v="0"/>
    <s v="1390013678001"/>
    <x v="13"/>
    <x v="0"/>
    <x v="1"/>
    <x v="39"/>
    <x v="61"/>
    <n v="15153.98"/>
    <x v="0"/>
    <x v="0"/>
    <x v="3"/>
  </r>
  <r>
    <x v="0"/>
    <s v="1690012606001"/>
    <x v="14"/>
    <x v="0"/>
    <x v="1"/>
    <x v="39"/>
    <x v="61"/>
    <n v="0"/>
    <x v="0"/>
    <x v="0"/>
    <x v="3"/>
  </r>
  <r>
    <x v="0"/>
    <s v="1790093204001"/>
    <x v="15"/>
    <x v="0"/>
    <x v="1"/>
    <x v="39"/>
    <x v="61"/>
    <n v="0"/>
    <x v="0"/>
    <x v="0"/>
    <x v="3"/>
  </r>
  <r>
    <x v="0"/>
    <s v="1790325083001"/>
    <x v="16"/>
    <x v="0"/>
    <x v="1"/>
    <x v="39"/>
    <x v="61"/>
    <n v="0"/>
    <x v="0"/>
    <x v="0"/>
    <x v="3"/>
  </r>
  <r>
    <x v="0"/>
    <s v="1790451801001"/>
    <x v="17"/>
    <x v="0"/>
    <x v="1"/>
    <x v="39"/>
    <x v="61"/>
    <n v="0"/>
    <x v="0"/>
    <x v="0"/>
    <x v="3"/>
  </r>
  <r>
    <x v="0"/>
    <s v="1790501469001"/>
    <x v="18"/>
    <x v="0"/>
    <x v="1"/>
    <x v="39"/>
    <x v="61"/>
    <n v="0"/>
    <x v="0"/>
    <x v="0"/>
    <x v="3"/>
  </r>
  <r>
    <x v="0"/>
    <s v="1790567699001"/>
    <x v="19"/>
    <x v="0"/>
    <x v="1"/>
    <x v="39"/>
    <x v="61"/>
    <n v="134923.82"/>
    <x v="0"/>
    <x v="0"/>
    <x v="3"/>
  </r>
  <r>
    <x v="0"/>
    <s v="1790866084001"/>
    <x v="20"/>
    <x v="0"/>
    <x v="1"/>
    <x v="39"/>
    <x v="61"/>
    <n v="0"/>
    <x v="0"/>
    <x v="0"/>
    <x v="3"/>
  </r>
  <r>
    <x v="0"/>
    <s v="1790900193001"/>
    <x v="21"/>
    <x v="0"/>
    <x v="1"/>
    <x v="39"/>
    <x v="61"/>
    <n v="0"/>
    <x v="0"/>
    <x v="0"/>
    <x v="3"/>
  </r>
  <r>
    <x v="0"/>
    <s v="1790979016001"/>
    <x v="22"/>
    <x v="0"/>
    <x v="1"/>
    <x v="39"/>
    <x v="61"/>
    <n v="0"/>
    <x v="0"/>
    <x v="0"/>
    <x v="3"/>
  </r>
  <r>
    <x v="0"/>
    <s v="1791708040001"/>
    <x v="23"/>
    <x v="0"/>
    <x v="1"/>
    <x v="39"/>
    <x v="61"/>
    <n v="0"/>
    <x v="0"/>
    <x v="0"/>
    <x v="3"/>
  </r>
  <r>
    <x v="0"/>
    <s v="1890001323001"/>
    <x v="24"/>
    <x v="0"/>
    <x v="1"/>
    <x v="39"/>
    <x v="61"/>
    <n v="111607.49"/>
    <x v="0"/>
    <x v="0"/>
    <x v="3"/>
  </r>
  <r>
    <x v="0"/>
    <s v="1890003628001"/>
    <x v="25"/>
    <x v="0"/>
    <x v="1"/>
    <x v="39"/>
    <x v="61"/>
    <n v="29179.81"/>
    <x v="0"/>
    <x v="0"/>
    <x v="3"/>
  </r>
  <r>
    <x v="0"/>
    <s v="1890037646001"/>
    <x v="26"/>
    <x v="0"/>
    <x v="1"/>
    <x v="39"/>
    <x v="61"/>
    <n v="0"/>
    <x v="0"/>
    <x v="0"/>
    <x v="3"/>
  </r>
  <r>
    <x v="0"/>
    <s v="1890080967001"/>
    <x v="27"/>
    <x v="0"/>
    <x v="1"/>
    <x v="39"/>
    <x v="61"/>
    <n v="0"/>
    <x v="0"/>
    <x v="0"/>
    <x v="3"/>
  </r>
  <r>
    <x v="0"/>
    <s v="1890141877001"/>
    <x v="28"/>
    <x v="0"/>
    <x v="1"/>
    <x v="39"/>
    <x v="61"/>
    <n v="0"/>
    <x v="0"/>
    <x v="0"/>
    <x v="3"/>
  </r>
  <r>
    <x v="0"/>
    <s v="1891709591001"/>
    <x v="29"/>
    <x v="0"/>
    <x v="1"/>
    <x v="39"/>
    <x v="61"/>
    <n v="0"/>
    <x v="0"/>
    <x v="0"/>
    <x v="3"/>
  </r>
  <r>
    <x v="0"/>
    <s v="1891710328001"/>
    <x v="30"/>
    <x v="0"/>
    <x v="1"/>
    <x v="39"/>
    <x v="61"/>
    <n v="0"/>
    <x v="0"/>
    <x v="0"/>
    <x v="3"/>
  </r>
  <r>
    <x v="0"/>
    <s v="11"/>
    <x v="31"/>
    <x v="0"/>
    <x v="0"/>
    <x v="39"/>
    <x v="61"/>
    <n v="887151.82"/>
    <x v="0"/>
    <x v="0"/>
    <x v="3"/>
  </r>
  <r>
    <x v="0"/>
    <s v="11"/>
    <x v="31"/>
    <x v="0"/>
    <x v="1"/>
    <x v="39"/>
    <x v="61"/>
    <n v="918945.41"/>
    <x v="0"/>
    <x v="0"/>
    <x v="3"/>
  </r>
  <r>
    <x v="0"/>
    <s v="12"/>
    <x v="32"/>
    <x v="0"/>
    <x v="0"/>
    <x v="39"/>
    <x v="61"/>
    <n v="887151.82"/>
    <x v="0"/>
    <x v="0"/>
    <x v="3"/>
  </r>
  <r>
    <x v="0"/>
    <s v="12"/>
    <x v="32"/>
    <x v="0"/>
    <x v="1"/>
    <x v="39"/>
    <x v="61"/>
    <n v="918945.41"/>
    <x v="0"/>
    <x v="0"/>
    <x v="3"/>
  </r>
  <r>
    <x v="0"/>
    <s v="0190115798001"/>
    <x v="0"/>
    <x v="0"/>
    <x v="0"/>
    <x v="40"/>
    <x v="62"/>
    <n v="0"/>
    <x v="0"/>
    <x v="0"/>
    <x v="3"/>
  </r>
  <r>
    <x v="0"/>
    <s v="0190155722001"/>
    <x v="1"/>
    <x v="0"/>
    <x v="0"/>
    <x v="40"/>
    <x v="62"/>
    <n v="0"/>
    <x v="0"/>
    <x v="0"/>
    <x v="3"/>
  </r>
  <r>
    <x v="0"/>
    <s v="0290003288001"/>
    <x v="2"/>
    <x v="0"/>
    <x v="0"/>
    <x v="40"/>
    <x v="62"/>
    <n v="0"/>
    <x v="0"/>
    <x v="0"/>
    <x v="3"/>
  </r>
  <r>
    <x v="0"/>
    <s v="0390027923001"/>
    <x v="3"/>
    <x v="0"/>
    <x v="0"/>
    <x v="40"/>
    <x v="62"/>
    <n v="0"/>
    <x v="0"/>
    <x v="0"/>
    <x v="3"/>
  </r>
  <r>
    <x v="0"/>
    <s v="0490001883001"/>
    <x v="4"/>
    <x v="0"/>
    <x v="0"/>
    <x v="40"/>
    <x v="62"/>
    <n v="0"/>
    <x v="0"/>
    <x v="0"/>
    <x v="3"/>
  </r>
  <r>
    <x v="0"/>
    <s v="0490002669001"/>
    <x v="5"/>
    <x v="0"/>
    <x v="0"/>
    <x v="40"/>
    <x v="62"/>
    <n v="0"/>
    <x v="0"/>
    <x v="0"/>
    <x v="3"/>
  </r>
  <r>
    <x v="0"/>
    <s v="0590052000001"/>
    <x v="6"/>
    <x v="0"/>
    <x v="0"/>
    <x v="40"/>
    <x v="62"/>
    <n v="0"/>
    <x v="0"/>
    <x v="0"/>
    <x v="3"/>
  </r>
  <r>
    <x v="0"/>
    <s v="0690045389001"/>
    <x v="7"/>
    <x v="0"/>
    <x v="0"/>
    <x v="40"/>
    <x v="62"/>
    <n v="0"/>
    <x v="0"/>
    <x v="0"/>
    <x v="3"/>
  </r>
  <r>
    <x v="0"/>
    <s v="0691706710001"/>
    <x v="8"/>
    <x v="0"/>
    <x v="0"/>
    <x v="40"/>
    <x v="62"/>
    <n v="0"/>
    <x v="0"/>
    <x v="0"/>
    <x v="3"/>
  </r>
  <r>
    <x v="0"/>
    <s v="0790024656001"/>
    <x v="9"/>
    <x v="0"/>
    <x v="0"/>
    <x v="40"/>
    <x v="62"/>
    <n v="0"/>
    <x v="0"/>
    <x v="0"/>
    <x v="3"/>
  </r>
  <r>
    <x v="0"/>
    <s v="1090033456001"/>
    <x v="10"/>
    <x v="0"/>
    <x v="0"/>
    <x v="40"/>
    <x v="62"/>
    <n v="0"/>
    <x v="0"/>
    <x v="0"/>
    <x v="3"/>
  </r>
  <r>
    <x v="0"/>
    <s v="1091720902001"/>
    <x v="11"/>
    <x v="0"/>
    <x v="0"/>
    <x v="40"/>
    <x v="62"/>
    <n v="0"/>
    <x v="0"/>
    <x v="0"/>
    <x v="3"/>
  </r>
  <r>
    <x v="0"/>
    <s v="1190068389001"/>
    <x v="12"/>
    <x v="0"/>
    <x v="0"/>
    <x v="40"/>
    <x v="62"/>
    <n v="0"/>
    <x v="0"/>
    <x v="0"/>
    <x v="3"/>
  </r>
  <r>
    <x v="0"/>
    <s v="1390013678001"/>
    <x v="13"/>
    <x v="0"/>
    <x v="0"/>
    <x v="40"/>
    <x v="62"/>
    <n v="0"/>
    <x v="0"/>
    <x v="0"/>
    <x v="3"/>
  </r>
  <r>
    <x v="0"/>
    <s v="1690012606001"/>
    <x v="14"/>
    <x v="0"/>
    <x v="0"/>
    <x v="40"/>
    <x v="62"/>
    <n v="0"/>
    <x v="0"/>
    <x v="0"/>
    <x v="3"/>
  </r>
  <r>
    <x v="0"/>
    <s v="1790093204001"/>
    <x v="15"/>
    <x v="0"/>
    <x v="0"/>
    <x v="40"/>
    <x v="62"/>
    <n v="0"/>
    <x v="0"/>
    <x v="0"/>
    <x v="3"/>
  </r>
  <r>
    <x v="0"/>
    <s v="1790325083001"/>
    <x v="16"/>
    <x v="0"/>
    <x v="0"/>
    <x v="40"/>
    <x v="62"/>
    <n v="0"/>
    <x v="0"/>
    <x v="0"/>
    <x v="3"/>
  </r>
  <r>
    <x v="0"/>
    <s v="1790451801001"/>
    <x v="17"/>
    <x v="0"/>
    <x v="0"/>
    <x v="40"/>
    <x v="62"/>
    <n v="0"/>
    <x v="0"/>
    <x v="0"/>
    <x v="3"/>
  </r>
  <r>
    <x v="0"/>
    <s v="1790501469001"/>
    <x v="18"/>
    <x v="0"/>
    <x v="0"/>
    <x v="40"/>
    <x v="62"/>
    <n v="0"/>
    <x v="0"/>
    <x v="0"/>
    <x v="3"/>
  </r>
  <r>
    <x v="0"/>
    <s v="1790567699001"/>
    <x v="19"/>
    <x v="0"/>
    <x v="0"/>
    <x v="40"/>
    <x v="62"/>
    <n v="94208.99"/>
    <x v="0"/>
    <x v="0"/>
    <x v="3"/>
  </r>
  <r>
    <x v="0"/>
    <s v="1790866084001"/>
    <x v="20"/>
    <x v="0"/>
    <x v="0"/>
    <x v="40"/>
    <x v="62"/>
    <n v="0"/>
    <x v="0"/>
    <x v="0"/>
    <x v="3"/>
  </r>
  <r>
    <x v="0"/>
    <s v="1790900193001"/>
    <x v="21"/>
    <x v="0"/>
    <x v="0"/>
    <x v="40"/>
    <x v="62"/>
    <n v="0"/>
    <x v="0"/>
    <x v="0"/>
    <x v="3"/>
  </r>
  <r>
    <x v="0"/>
    <s v="1790979016001"/>
    <x v="22"/>
    <x v="0"/>
    <x v="0"/>
    <x v="40"/>
    <x v="62"/>
    <n v="0"/>
    <x v="0"/>
    <x v="0"/>
    <x v="3"/>
  </r>
  <r>
    <x v="0"/>
    <s v="1791708040001"/>
    <x v="23"/>
    <x v="0"/>
    <x v="0"/>
    <x v="40"/>
    <x v="62"/>
    <n v="0"/>
    <x v="0"/>
    <x v="0"/>
    <x v="3"/>
  </r>
  <r>
    <x v="0"/>
    <s v="1890001323001"/>
    <x v="24"/>
    <x v="0"/>
    <x v="0"/>
    <x v="40"/>
    <x v="62"/>
    <n v="43761.06"/>
    <x v="0"/>
    <x v="0"/>
    <x v="3"/>
  </r>
  <r>
    <x v="0"/>
    <s v="1890003628001"/>
    <x v="25"/>
    <x v="0"/>
    <x v="0"/>
    <x v="40"/>
    <x v="62"/>
    <n v="0"/>
    <x v="0"/>
    <x v="0"/>
    <x v="3"/>
  </r>
  <r>
    <x v="0"/>
    <s v="1890037646001"/>
    <x v="26"/>
    <x v="0"/>
    <x v="0"/>
    <x v="40"/>
    <x v="62"/>
    <n v="0"/>
    <x v="0"/>
    <x v="0"/>
    <x v="3"/>
  </r>
  <r>
    <x v="0"/>
    <s v="1890080967001"/>
    <x v="27"/>
    <x v="0"/>
    <x v="0"/>
    <x v="40"/>
    <x v="62"/>
    <n v="0"/>
    <x v="0"/>
    <x v="0"/>
    <x v="3"/>
  </r>
  <r>
    <x v="0"/>
    <s v="1890141877001"/>
    <x v="28"/>
    <x v="0"/>
    <x v="0"/>
    <x v="40"/>
    <x v="62"/>
    <n v="0"/>
    <x v="0"/>
    <x v="0"/>
    <x v="3"/>
  </r>
  <r>
    <x v="0"/>
    <s v="1891709591001"/>
    <x v="29"/>
    <x v="0"/>
    <x v="0"/>
    <x v="40"/>
    <x v="62"/>
    <n v="0"/>
    <x v="0"/>
    <x v="0"/>
    <x v="3"/>
  </r>
  <r>
    <x v="0"/>
    <s v="1891710328001"/>
    <x v="30"/>
    <x v="0"/>
    <x v="0"/>
    <x v="40"/>
    <x v="62"/>
    <n v="0"/>
    <x v="0"/>
    <x v="0"/>
    <x v="3"/>
  </r>
  <r>
    <x v="0"/>
    <s v="0190115798001"/>
    <x v="0"/>
    <x v="0"/>
    <x v="1"/>
    <x v="40"/>
    <x v="62"/>
    <n v="0"/>
    <x v="0"/>
    <x v="0"/>
    <x v="3"/>
  </r>
  <r>
    <x v="0"/>
    <s v="0190155722001"/>
    <x v="1"/>
    <x v="0"/>
    <x v="1"/>
    <x v="40"/>
    <x v="62"/>
    <n v="0"/>
    <x v="0"/>
    <x v="0"/>
    <x v="3"/>
  </r>
  <r>
    <x v="0"/>
    <s v="0290003288001"/>
    <x v="2"/>
    <x v="0"/>
    <x v="1"/>
    <x v="40"/>
    <x v="62"/>
    <n v="0"/>
    <x v="0"/>
    <x v="0"/>
    <x v="3"/>
  </r>
  <r>
    <x v="0"/>
    <s v="0390027923001"/>
    <x v="3"/>
    <x v="0"/>
    <x v="1"/>
    <x v="40"/>
    <x v="62"/>
    <n v="0"/>
    <x v="0"/>
    <x v="0"/>
    <x v="3"/>
  </r>
  <r>
    <x v="0"/>
    <s v="0490001883001"/>
    <x v="4"/>
    <x v="0"/>
    <x v="1"/>
    <x v="40"/>
    <x v="62"/>
    <n v="0"/>
    <x v="0"/>
    <x v="0"/>
    <x v="3"/>
  </r>
  <r>
    <x v="0"/>
    <s v="0490002669001"/>
    <x v="5"/>
    <x v="0"/>
    <x v="1"/>
    <x v="40"/>
    <x v="62"/>
    <n v="0"/>
    <x v="0"/>
    <x v="0"/>
    <x v="3"/>
  </r>
  <r>
    <x v="0"/>
    <s v="0590052000001"/>
    <x v="6"/>
    <x v="0"/>
    <x v="1"/>
    <x v="40"/>
    <x v="62"/>
    <n v="0"/>
    <x v="0"/>
    <x v="0"/>
    <x v="3"/>
  </r>
  <r>
    <x v="0"/>
    <s v="0690045389001"/>
    <x v="7"/>
    <x v="0"/>
    <x v="1"/>
    <x v="40"/>
    <x v="62"/>
    <n v="0"/>
    <x v="0"/>
    <x v="0"/>
    <x v="3"/>
  </r>
  <r>
    <x v="0"/>
    <s v="0691706710001"/>
    <x v="8"/>
    <x v="0"/>
    <x v="1"/>
    <x v="40"/>
    <x v="62"/>
    <n v="0"/>
    <x v="0"/>
    <x v="0"/>
    <x v="3"/>
  </r>
  <r>
    <x v="0"/>
    <s v="0790024656001"/>
    <x v="9"/>
    <x v="0"/>
    <x v="1"/>
    <x v="40"/>
    <x v="62"/>
    <n v="0"/>
    <x v="0"/>
    <x v="0"/>
    <x v="3"/>
  </r>
  <r>
    <x v="0"/>
    <s v="1090033456001"/>
    <x v="10"/>
    <x v="0"/>
    <x v="1"/>
    <x v="40"/>
    <x v="62"/>
    <n v="0"/>
    <x v="0"/>
    <x v="0"/>
    <x v="3"/>
  </r>
  <r>
    <x v="0"/>
    <s v="1091720902001"/>
    <x v="11"/>
    <x v="0"/>
    <x v="1"/>
    <x v="40"/>
    <x v="62"/>
    <n v="0"/>
    <x v="0"/>
    <x v="0"/>
    <x v="3"/>
  </r>
  <r>
    <x v="0"/>
    <s v="1190068389001"/>
    <x v="12"/>
    <x v="0"/>
    <x v="1"/>
    <x v="40"/>
    <x v="62"/>
    <n v="0"/>
    <x v="0"/>
    <x v="0"/>
    <x v="3"/>
  </r>
  <r>
    <x v="0"/>
    <s v="1390013678001"/>
    <x v="13"/>
    <x v="0"/>
    <x v="1"/>
    <x v="40"/>
    <x v="62"/>
    <n v="0"/>
    <x v="0"/>
    <x v="0"/>
    <x v="3"/>
  </r>
  <r>
    <x v="0"/>
    <s v="1690012606001"/>
    <x v="14"/>
    <x v="0"/>
    <x v="1"/>
    <x v="40"/>
    <x v="62"/>
    <n v="0"/>
    <x v="0"/>
    <x v="0"/>
    <x v="3"/>
  </r>
  <r>
    <x v="0"/>
    <s v="1790093204001"/>
    <x v="15"/>
    <x v="0"/>
    <x v="1"/>
    <x v="40"/>
    <x v="62"/>
    <n v="0"/>
    <x v="0"/>
    <x v="0"/>
    <x v="3"/>
  </r>
  <r>
    <x v="0"/>
    <s v="1790325083001"/>
    <x v="16"/>
    <x v="0"/>
    <x v="1"/>
    <x v="40"/>
    <x v="62"/>
    <n v="0"/>
    <x v="0"/>
    <x v="0"/>
    <x v="3"/>
  </r>
  <r>
    <x v="0"/>
    <s v="1790451801001"/>
    <x v="17"/>
    <x v="0"/>
    <x v="1"/>
    <x v="40"/>
    <x v="62"/>
    <n v="0"/>
    <x v="0"/>
    <x v="0"/>
    <x v="3"/>
  </r>
  <r>
    <x v="0"/>
    <s v="1790501469001"/>
    <x v="18"/>
    <x v="0"/>
    <x v="1"/>
    <x v="40"/>
    <x v="62"/>
    <n v="0"/>
    <x v="0"/>
    <x v="0"/>
    <x v="3"/>
  </r>
  <r>
    <x v="0"/>
    <s v="1790567699001"/>
    <x v="19"/>
    <x v="0"/>
    <x v="1"/>
    <x v="40"/>
    <x v="62"/>
    <n v="94519.9"/>
    <x v="0"/>
    <x v="0"/>
    <x v="3"/>
  </r>
  <r>
    <x v="0"/>
    <s v="1790866084001"/>
    <x v="20"/>
    <x v="0"/>
    <x v="1"/>
    <x v="40"/>
    <x v="62"/>
    <n v="0"/>
    <x v="0"/>
    <x v="0"/>
    <x v="3"/>
  </r>
  <r>
    <x v="0"/>
    <s v="1790900193001"/>
    <x v="21"/>
    <x v="0"/>
    <x v="1"/>
    <x v="40"/>
    <x v="62"/>
    <n v="0"/>
    <x v="0"/>
    <x v="0"/>
    <x v="3"/>
  </r>
  <r>
    <x v="0"/>
    <s v="1790979016001"/>
    <x v="22"/>
    <x v="0"/>
    <x v="1"/>
    <x v="40"/>
    <x v="62"/>
    <n v="0"/>
    <x v="0"/>
    <x v="0"/>
    <x v="3"/>
  </r>
  <r>
    <x v="0"/>
    <s v="1791708040001"/>
    <x v="23"/>
    <x v="0"/>
    <x v="1"/>
    <x v="40"/>
    <x v="62"/>
    <n v="0"/>
    <x v="0"/>
    <x v="0"/>
    <x v="3"/>
  </r>
  <r>
    <x v="0"/>
    <s v="1890001323001"/>
    <x v="24"/>
    <x v="0"/>
    <x v="1"/>
    <x v="40"/>
    <x v="62"/>
    <n v="43852.3"/>
    <x v="0"/>
    <x v="0"/>
    <x v="3"/>
  </r>
  <r>
    <x v="0"/>
    <s v="1890003628001"/>
    <x v="25"/>
    <x v="0"/>
    <x v="1"/>
    <x v="40"/>
    <x v="62"/>
    <n v="0"/>
    <x v="0"/>
    <x v="0"/>
    <x v="3"/>
  </r>
  <r>
    <x v="0"/>
    <s v="1890037646001"/>
    <x v="26"/>
    <x v="0"/>
    <x v="1"/>
    <x v="40"/>
    <x v="62"/>
    <n v="0"/>
    <x v="0"/>
    <x v="0"/>
    <x v="3"/>
  </r>
  <r>
    <x v="0"/>
    <s v="1890080967001"/>
    <x v="27"/>
    <x v="0"/>
    <x v="1"/>
    <x v="40"/>
    <x v="62"/>
    <n v="0"/>
    <x v="0"/>
    <x v="0"/>
    <x v="3"/>
  </r>
  <r>
    <x v="0"/>
    <s v="1890141877001"/>
    <x v="28"/>
    <x v="0"/>
    <x v="1"/>
    <x v="40"/>
    <x v="62"/>
    <n v="0"/>
    <x v="0"/>
    <x v="0"/>
    <x v="3"/>
  </r>
  <r>
    <x v="0"/>
    <s v="1891709591001"/>
    <x v="29"/>
    <x v="0"/>
    <x v="1"/>
    <x v="40"/>
    <x v="62"/>
    <n v="0"/>
    <x v="0"/>
    <x v="0"/>
    <x v="3"/>
  </r>
  <r>
    <x v="0"/>
    <s v="1891710328001"/>
    <x v="30"/>
    <x v="0"/>
    <x v="1"/>
    <x v="40"/>
    <x v="62"/>
    <n v="0"/>
    <x v="0"/>
    <x v="0"/>
    <x v="3"/>
  </r>
  <r>
    <x v="0"/>
    <s v="11"/>
    <x v="31"/>
    <x v="0"/>
    <x v="0"/>
    <x v="40"/>
    <x v="62"/>
    <n v="137970.04999999999"/>
    <x v="0"/>
    <x v="0"/>
    <x v="3"/>
  </r>
  <r>
    <x v="0"/>
    <s v="11"/>
    <x v="31"/>
    <x v="0"/>
    <x v="1"/>
    <x v="40"/>
    <x v="62"/>
    <n v="138372.20000000001"/>
    <x v="0"/>
    <x v="0"/>
    <x v="3"/>
  </r>
  <r>
    <x v="0"/>
    <s v="12"/>
    <x v="32"/>
    <x v="0"/>
    <x v="0"/>
    <x v="40"/>
    <x v="62"/>
    <n v="137970.04999999999"/>
    <x v="0"/>
    <x v="0"/>
    <x v="3"/>
  </r>
  <r>
    <x v="0"/>
    <s v="12"/>
    <x v="32"/>
    <x v="0"/>
    <x v="1"/>
    <x v="40"/>
    <x v="62"/>
    <n v="138372.20000000001"/>
    <x v="0"/>
    <x v="0"/>
    <x v="3"/>
  </r>
  <r>
    <x v="0"/>
    <s v="0190115798001"/>
    <x v="0"/>
    <x v="0"/>
    <x v="0"/>
    <x v="43"/>
    <x v="63"/>
    <n v="0"/>
    <x v="0"/>
    <x v="0"/>
    <x v="2"/>
  </r>
  <r>
    <x v="0"/>
    <s v="0190155722001"/>
    <x v="1"/>
    <x v="0"/>
    <x v="0"/>
    <x v="43"/>
    <x v="63"/>
    <n v="0"/>
    <x v="0"/>
    <x v="0"/>
    <x v="2"/>
  </r>
  <r>
    <x v="0"/>
    <s v="0290003288001"/>
    <x v="2"/>
    <x v="0"/>
    <x v="0"/>
    <x v="43"/>
    <x v="63"/>
    <n v="19571513.32"/>
    <x v="0"/>
    <x v="0"/>
    <x v="2"/>
  </r>
  <r>
    <x v="0"/>
    <s v="0390027923001"/>
    <x v="3"/>
    <x v="0"/>
    <x v="0"/>
    <x v="43"/>
    <x v="63"/>
    <n v="0"/>
    <x v="0"/>
    <x v="0"/>
    <x v="2"/>
  </r>
  <r>
    <x v="0"/>
    <s v="0490001883001"/>
    <x v="4"/>
    <x v="0"/>
    <x v="0"/>
    <x v="43"/>
    <x v="63"/>
    <n v="0"/>
    <x v="0"/>
    <x v="0"/>
    <x v="2"/>
  </r>
  <r>
    <x v="0"/>
    <s v="0490002669001"/>
    <x v="5"/>
    <x v="0"/>
    <x v="0"/>
    <x v="43"/>
    <x v="63"/>
    <n v="0"/>
    <x v="0"/>
    <x v="0"/>
    <x v="2"/>
  </r>
  <r>
    <x v="0"/>
    <s v="0590052000001"/>
    <x v="6"/>
    <x v="0"/>
    <x v="0"/>
    <x v="43"/>
    <x v="63"/>
    <n v="0"/>
    <x v="0"/>
    <x v="0"/>
    <x v="2"/>
  </r>
  <r>
    <x v="0"/>
    <s v="0690045389001"/>
    <x v="7"/>
    <x v="0"/>
    <x v="0"/>
    <x v="43"/>
    <x v="63"/>
    <n v="0"/>
    <x v="0"/>
    <x v="0"/>
    <x v="2"/>
  </r>
  <r>
    <x v="0"/>
    <s v="0691706710001"/>
    <x v="8"/>
    <x v="0"/>
    <x v="0"/>
    <x v="43"/>
    <x v="63"/>
    <n v="3203467.54"/>
    <x v="0"/>
    <x v="0"/>
    <x v="2"/>
  </r>
  <r>
    <x v="0"/>
    <s v="0790024656001"/>
    <x v="9"/>
    <x v="0"/>
    <x v="0"/>
    <x v="43"/>
    <x v="63"/>
    <n v="3263485.62"/>
    <x v="0"/>
    <x v="0"/>
    <x v="2"/>
  </r>
  <r>
    <x v="0"/>
    <s v="1090033456001"/>
    <x v="10"/>
    <x v="0"/>
    <x v="0"/>
    <x v="43"/>
    <x v="63"/>
    <n v="0"/>
    <x v="0"/>
    <x v="0"/>
    <x v="2"/>
  </r>
  <r>
    <x v="0"/>
    <s v="1091720902001"/>
    <x v="11"/>
    <x v="0"/>
    <x v="0"/>
    <x v="43"/>
    <x v="63"/>
    <n v="1030683"/>
    <x v="0"/>
    <x v="0"/>
    <x v="2"/>
  </r>
  <r>
    <x v="0"/>
    <s v="1190068389001"/>
    <x v="12"/>
    <x v="0"/>
    <x v="0"/>
    <x v="43"/>
    <x v="63"/>
    <n v="68536537.819999993"/>
    <x v="0"/>
    <x v="0"/>
    <x v="2"/>
  </r>
  <r>
    <x v="0"/>
    <s v="1390013678001"/>
    <x v="13"/>
    <x v="0"/>
    <x v="0"/>
    <x v="43"/>
    <x v="63"/>
    <n v="0"/>
    <x v="0"/>
    <x v="0"/>
    <x v="2"/>
  </r>
  <r>
    <x v="0"/>
    <s v="1690012606001"/>
    <x v="14"/>
    <x v="0"/>
    <x v="0"/>
    <x v="43"/>
    <x v="63"/>
    <n v="9135458.6400000006"/>
    <x v="0"/>
    <x v="0"/>
    <x v="2"/>
  </r>
  <r>
    <x v="0"/>
    <s v="1790093204001"/>
    <x v="15"/>
    <x v="0"/>
    <x v="0"/>
    <x v="43"/>
    <x v="63"/>
    <n v="0"/>
    <x v="0"/>
    <x v="0"/>
    <x v="2"/>
  </r>
  <r>
    <x v="0"/>
    <s v="1790325083001"/>
    <x v="16"/>
    <x v="0"/>
    <x v="0"/>
    <x v="43"/>
    <x v="63"/>
    <n v="0"/>
    <x v="0"/>
    <x v="0"/>
    <x v="2"/>
  </r>
  <r>
    <x v="0"/>
    <s v="1790451801001"/>
    <x v="17"/>
    <x v="0"/>
    <x v="0"/>
    <x v="43"/>
    <x v="63"/>
    <n v="0"/>
    <x v="0"/>
    <x v="0"/>
    <x v="2"/>
  </r>
  <r>
    <x v="0"/>
    <s v="1790501469001"/>
    <x v="18"/>
    <x v="0"/>
    <x v="0"/>
    <x v="43"/>
    <x v="63"/>
    <n v="0"/>
    <x v="0"/>
    <x v="0"/>
    <x v="2"/>
  </r>
  <r>
    <x v="0"/>
    <s v="1790567699001"/>
    <x v="19"/>
    <x v="0"/>
    <x v="0"/>
    <x v="43"/>
    <x v="63"/>
    <n v="0"/>
    <x v="0"/>
    <x v="0"/>
    <x v="2"/>
  </r>
  <r>
    <x v="0"/>
    <s v="1790866084001"/>
    <x v="20"/>
    <x v="0"/>
    <x v="0"/>
    <x v="43"/>
    <x v="63"/>
    <n v="4782457.4000000004"/>
    <x v="0"/>
    <x v="0"/>
    <x v="2"/>
  </r>
  <r>
    <x v="0"/>
    <s v="1790900193001"/>
    <x v="21"/>
    <x v="0"/>
    <x v="0"/>
    <x v="43"/>
    <x v="63"/>
    <n v="2563321.92"/>
    <x v="0"/>
    <x v="0"/>
    <x v="2"/>
  </r>
  <r>
    <x v="0"/>
    <s v="1790979016001"/>
    <x v="22"/>
    <x v="0"/>
    <x v="0"/>
    <x v="43"/>
    <x v="63"/>
    <n v="0"/>
    <x v="0"/>
    <x v="0"/>
    <x v="2"/>
  </r>
  <r>
    <x v="0"/>
    <s v="1791708040001"/>
    <x v="23"/>
    <x v="0"/>
    <x v="0"/>
    <x v="43"/>
    <x v="63"/>
    <n v="0"/>
    <x v="0"/>
    <x v="0"/>
    <x v="2"/>
  </r>
  <r>
    <x v="0"/>
    <s v="1890001323001"/>
    <x v="24"/>
    <x v="0"/>
    <x v="0"/>
    <x v="43"/>
    <x v="63"/>
    <n v="0"/>
    <x v="0"/>
    <x v="0"/>
    <x v="2"/>
  </r>
  <r>
    <x v="0"/>
    <s v="1890003628001"/>
    <x v="25"/>
    <x v="0"/>
    <x v="0"/>
    <x v="43"/>
    <x v="63"/>
    <n v="0"/>
    <x v="0"/>
    <x v="0"/>
    <x v="2"/>
  </r>
  <r>
    <x v="0"/>
    <s v="1890037646001"/>
    <x v="26"/>
    <x v="0"/>
    <x v="0"/>
    <x v="43"/>
    <x v="63"/>
    <n v="0"/>
    <x v="0"/>
    <x v="0"/>
    <x v="2"/>
  </r>
  <r>
    <x v="0"/>
    <s v="1890080967001"/>
    <x v="27"/>
    <x v="0"/>
    <x v="0"/>
    <x v="43"/>
    <x v="63"/>
    <n v="0"/>
    <x v="0"/>
    <x v="0"/>
    <x v="2"/>
  </r>
  <r>
    <x v="0"/>
    <s v="1890141877001"/>
    <x v="28"/>
    <x v="0"/>
    <x v="0"/>
    <x v="43"/>
    <x v="63"/>
    <n v="0"/>
    <x v="0"/>
    <x v="0"/>
    <x v="2"/>
  </r>
  <r>
    <x v="0"/>
    <s v="1891709591001"/>
    <x v="29"/>
    <x v="0"/>
    <x v="0"/>
    <x v="43"/>
    <x v="63"/>
    <n v="7085002"/>
    <x v="0"/>
    <x v="0"/>
    <x v="2"/>
  </r>
  <r>
    <x v="0"/>
    <s v="1891710328001"/>
    <x v="30"/>
    <x v="0"/>
    <x v="0"/>
    <x v="43"/>
    <x v="63"/>
    <n v="0"/>
    <x v="0"/>
    <x v="0"/>
    <x v="2"/>
  </r>
  <r>
    <x v="0"/>
    <s v="0190115798001"/>
    <x v="0"/>
    <x v="0"/>
    <x v="1"/>
    <x v="43"/>
    <x v="63"/>
    <n v="0"/>
    <x v="0"/>
    <x v="0"/>
    <x v="2"/>
  </r>
  <r>
    <x v="0"/>
    <s v="0190155722001"/>
    <x v="1"/>
    <x v="0"/>
    <x v="1"/>
    <x v="43"/>
    <x v="63"/>
    <n v="0"/>
    <x v="0"/>
    <x v="0"/>
    <x v="2"/>
  </r>
  <r>
    <x v="0"/>
    <s v="0290003288001"/>
    <x v="2"/>
    <x v="0"/>
    <x v="1"/>
    <x v="43"/>
    <x v="63"/>
    <n v="19674614.699999999"/>
    <x v="0"/>
    <x v="0"/>
    <x v="2"/>
  </r>
  <r>
    <x v="0"/>
    <s v="0390027923001"/>
    <x v="3"/>
    <x v="0"/>
    <x v="1"/>
    <x v="43"/>
    <x v="63"/>
    <n v="300000"/>
    <x v="0"/>
    <x v="0"/>
    <x v="2"/>
  </r>
  <r>
    <x v="0"/>
    <s v="0490001883001"/>
    <x v="4"/>
    <x v="0"/>
    <x v="1"/>
    <x v="43"/>
    <x v="63"/>
    <n v="0"/>
    <x v="0"/>
    <x v="0"/>
    <x v="2"/>
  </r>
  <r>
    <x v="0"/>
    <s v="0490002669001"/>
    <x v="5"/>
    <x v="0"/>
    <x v="1"/>
    <x v="43"/>
    <x v="63"/>
    <n v="0"/>
    <x v="0"/>
    <x v="0"/>
    <x v="2"/>
  </r>
  <r>
    <x v="0"/>
    <s v="0590052000001"/>
    <x v="6"/>
    <x v="0"/>
    <x v="1"/>
    <x v="43"/>
    <x v="63"/>
    <n v="0"/>
    <x v="0"/>
    <x v="0"/>
    <x v="2"/>
  </r>
  <r>
    <x v="0"/>
    <s v="0690045389001"/>
    <x v="7"/>
    <x v="0"/>
    <x v="1"/>
    <x v="43"/>
    <x v="63"/>
    <n v="0"/>
    <x v="0"/>
    <x v="0"/>
    <x v="2"/>
  </r>
  <r>
    <x v="0"/>
    <s v="0691706710001"/>
    <x v="8"/>
    <x v="0"/>
    <x v="1"/>
    <x v="43"/>
    <x v="63"/>
    <n v="3824632.97"/>
    <x v="0"/>
    <x v="0"/>
    <x v="2"/>
  </r>
  <r>
    <x v="0"/>
    <s v="0790024656001"/>
    <x v="9"/>
    <x v="0"/>
    <x v="1"/>
    <x v="43"/>
    <x v="63"/>
    <n v="3275160.86"/>
    <x v="0"/>
    <x v="0"/>
    <x v="2"/>
  </r>
  <r>
    <x v="0"/>
    <s v="1090033456001"/>
    <x v="10"/>
    <x v="0"/>
    <x v="1"/>
    <x v="43"/>
    <x v="63"/>
    <n v="0"/>
    <x v="0"/>
    <x v="0"/>
    <x v="2"/>
  </r>
  <r>
    <x v="0"/>
    <s v="1091720902001"/>
    <x v="11"/>
    <x v="0"/>
    <x v="1"/>
    <x v="43"/>
    <x v="63"/>
    <n v="1030683"/>
    <x v="0"/>
    <x v="0"/>
    <x v="2"/>
  </r>
  <r>
    <x v="0"/>
    <s v="1190068389001"/>
    <x v="12"/>
    <x v="0"/>
    <x v="1"/>
    <x v="43"/>
    <x v="63"/>
    <n v="66860926.590000004"/>
    <x v="0"/>
    <x v="0"/>
    <x v="2"/>
  </r>
  <r>
    <x v="0"/>
    <s v="1390013678001"/>
    <x v="13"/>
    <x v="0"/>
    <x v="1"/>
    <x v="43"/>
    <x v="63"/>
    <n v="0"/>
    <x v="0"/>
    <x v="0"/>
    <x v="2"/>
  </r>
  <r>
    <x v="0"/>
    <s v="1690012606001"/>
    <x v="14"/>
    <x v="0"/>
    <x v="1"/>
    <x v="43"/>
    <x v="63"/>
    <n v="9240925.5899999999"/>
    <x v="0"/>
    <x v="0"/>
    <x v="2"/>
  </r>
  <r>
    <x v="0"/>
    <s v="1790093204001"/>
    <x v="15"/>
    <x v="0"/>
    <x v="1"/>
    <x v="43"/>
    <x v="63"/>
    <n v="0"/>
    <x v="0"/>
    <x v="0"/>
    <x v="2"/>
  </r>
  <r>
    <x v="0"/>
    <s v="1790325083001"/>
    <x v="16"/>
    <x v="0"/>
    <x v="1"/>
    <x v="43"/>
    <x v="63"/>
    <n v="0"/>
    <x v="0"/>
    <x v="0"/>
    <x v="2"/>
  </r>
  <r>
    <x v="0"/>
    <s v="1790451801001"/>
    <x v="17"/>
    <x v="0"/>
    <x v="1"/>
    <x v="43"/>
    <x v="63"/>
    <n v="0"/>
    <x v="0"/>
    <x v="0"/>
    <x v="2"/>
  </r>
  <r>
    <x v="0"/>
    <s v="1790501469001"/>
    <x v="18"/>
    <x v="0"/>
    <x v="1"/>
    <x v="43"/>
    <x v="63"/>
    <n v="0"/>
    <x v="0"/>
    <x v="0"/>
    <x v="2"/>
  </r>
  <r>
    <x v="0"/>
    <s v="1790567699001"/>
    <x v="19"/>
    <x v="0"/>
    <x v="1"/>
    <x v="43"/>
    <x v="63"/>
    <n v="0"/>
    <x v="0"/>
    <x v="0"/>
    <x v="2"/>
  </r>
  <r>
    <x v="0"/>
    <s v="1790866084001"/>
    <x v="20"/>
    <x v="0"/>
    <x v="1"/>
    <x v="43"/>
    <x v="63"/>
    <n v="0"/>
    <x v="0"/>
    <x v="0"/>
    <x v="2"/>
  </r>
  <r>
    <x v="0"/>
    <s v="1790900193001"/>
    <x v="21"/>
    <x v="0"/>
    <x v="1"/>
    <x v="43"/>
    <x v="63"/>
    <n v="2406168.25"/>
    <x v="0"/>
    <x v="0"/>
    <x v="2"/>
  </r>
  <r>
    <x v="0"/>
    <s v="1790979016001"/>
    <x v="22"/>
    <x v="0"/>
    <x v="1"/>
    <x v="43"/>
    <x v="63"/>
    <n v="0"/>
    <x v="0"/>
    <x v="0"/>
    <x v="2"/>
  </r>
  <r>
    <x v="0"/>
    <s v="1791708040001"/>
    <x v="23"/>
    <x v="0"/>
    <x v="1"/>
    <x v="43"/>
    <x v="63"/>
    <n v="0"/>
    <x v="0"/>
    <x v="0"/>
    <x v="2"/>
  </r>
  <r>
    <x v="0"/>
    <s v="1890001323001"/>
    <x v="24"/>
    <x v="0"/>
    <x v="1"/>
    <x v="43"/>
    <x v="63"/>
    <n v="0"/>
    <x v="0"/>
    <x v="0"/>
    <x v="2"/>
  </r>
  <r>
    <x v="0"/>
    <s v="1890003628001"/>
    <x v="25"/>
    <x v="0"/>
    <x v="1"/>
    <x v="43"/>
    <x v="63"/>
    <n v="0"/>
    <x v="0"/>
    <x v="0"/>
    <x v="2"/>
  </r>
  <r>
    <x v="0"/>
    <s v="1890037646001"/>
    <x v="26"/>
    <x v="0"/>
    <x v="1"/>
    <x v="43"/>
    <x v="63"/>
    <n v="0"/>
    <x v="0"/>
    <x v="0"/>
    <x v="2"/>
  </r>
  <r>
    <x v="0"/>
    <s v="1890080967001"/>
    <x v="27"/>
    <x v="0"/>
    <x v="1"/>
    <x v="43"/>
    <x v="63"/>
    <n v="0"/>
    <x v="0"/>
    <x v="0"/>
    <x v="2"/>
  </r>
  <r>
    <x v="0"/>
    <s v="1890141877001"/>
    <x v="28"/>
    <x v="0"/>
    <x v="1"/>
    <x v="43"/>
    <x v="63"/>
    <n v="0"/>
    <x v="0"/>
    <x v="0"/>
    <x v="2"/>
  </r>
  <r>
    <x v="0"/>
    <s v="1891709591001"/>
    <x v="29"/>
    <x v="0"/>
    <x v="1"/>
    <x v="43"/>
    <x v="63"/>
    <n v="7330002"/>
    <x v="0"/>
    <x v="0"/>
    <x v="2"/>
  </r>
  <r>
    <x v="0"/>
    <s v="1891710328001"/>
    <x v="30"/>
    <x v="0"/>
    <x v="1"/>
    <x v="43"/>
    <x v="63"/>
    <n v="0"/>
    <x v="0"/>
    <x v="0"/>
    <x v="2"/>
  </r>
  <r>
    <x v="0"/>
    <s v="11"/>
    <x v="31"/>
    <x v="0"/>
    <x v="0"/>
    <x v="43"/>
    <x v="63"/>
    <n v="119171927.26000001"/>
    <x v="0"/>
    <x v="0"/>
    <x v="2"/>
  </r>
  <r>
    <x v="0"/>
    <s v="11"/>
    <x v="31"/>
    <x v="0"/>
    <x v="1"/>
    <x v="43"/>
    <x v="63"/>
    <n v="113943113.96000001"/>
    <x v="0"/>
    <x v="0"/>
    <x v="2"/>
  </r>
  <r>
    <x v="0"/>
    <s v="12"/>
    <x v="32"/>
    <x v="0"/>
    <x v="0"/>
    <x v="43"/>
    <x v="63"/>
    <n v="119171927.26000001"/>
    <x v="0"/>
    <x v="0"/>
    <x v="2"/>
  </r>
  <r>
    <x v="0"/>
    <s v="12"/>
    <x v="32"/>
    <x v="0"/>
    <x v="1"/>
    <x v="43"/>
    <x v="63"/>
    <n v="113943113.96000001"/>
    <x v="0"/>
    <x v="0"/>
    <x v="2"/>
  </r>
  <r>
    <x v="0"/>
    <s v="0190115798001"/>
    <x v="0"/>
    <x v="0"/>
    <x v="0"/>
    <x v="25"/>
    <x v="64"/>
    <n v="0"/>
    <x v="0"/>
    <x v="0"/>
    <x v="3"/>
  </r>
  <r>
    <x v="0"/>
    <s v="0190155722001"/>
    <x v="1"/>
    <x v="0"/>
    <x v="0"/>
    <x v="25"/>
    <x v="64"/>
    <n v="0"/>
    <x v="0"/>
    <x v="0"/>
    <x v="3"/>
  </r>
  <r>
    <x v="0"/>
    <s v="0290003288001"/>
    <x v="2"/>
    <x v="0"/>
    <x v="0"/>
    <x v="25"/>
    <x v="64"/>
    <n v="3234183.39"/>
    <x v="0"/>
    <x v="0"/>
    <x v="3"/>
  </r>
  <r>
    <x v="0"/>
    <s v="0390027923001"/>
    <x v="3"/>
    <x v="0"/>
    <x v="0"/>
    <x v="25"/>
    <x v="64"/>
    <n v="0"/>
    <x v="0"/>
    <x v="0"/>
    <x v="3"/>
  </r>
  <r>
    <x v="0"/>
    <s v="0490001883001"/>
    <x v="4"/>
    <x v="0"/>
    <x v="0"/>
    <x v="25"/>
    <x v="64"/>
    <n v="0"/>
    <x v="0"/>
    <x v="0"/>
    <x v="3"/>
  </r>
  <r>
    <x v="0"/>
    <s v="0490002669001"/>
    <x v="5"/>
    <x v="0"/>
    <x v="0"/>
    <x v="25"/>
    <x v="64"/>
    <n v="0"/>
    <x v="0"/>
    <x v="0"/>
    <x v="3"/>
  </r>
  <r>
    <x v="0"/>
    <s v="0590052000001"/>
    <x v="6"/>
    <x v="0"/>
    <x v="0"/>
    <x v="25"/>
    <x v="64"/>
    <n v="0"/>
    <x v="0"/>
    <x v="0"/>
    <x v="3"/>
  </r>
  <r>
    <x v="0"/>
    <s v="0690045389001"/>
    <x v="7"/>
    <x v="0"/>
    <x v="0"/>
    <x v="25"/>
    <x v="64"/>
    <n v="0"/>
    <x v="0"/>
    <x v="0"/>
    <x v="3"/>
  </r>
  <r>
    <x v="0"/>
    <s v="0691706710001"/>
    <x v="8"/>
    <x v="0"/>
    <x v="0"/>
    <x v="25"/>
    <x v="64"/>
    <n v="312384.28999999998"/>
    <x v="0"/>
    <x v="0"/>
    <x v="3"/>
  </r>
  <r>
    <x v="0"/>
    <s v="0790024656001"/>
    <x v="9"/>
    <x v="0"/>
    <x v="0"/>
    <x v="25"/>
    <x v="64"/>
    <n v="321690.71999999997"/>
    <x v="0"/>
    <x v="0"/>
    <x v="3"/>
  </r>
  <r>
    <x v="0"/>
    <s v="1090033456001"/>
    <x v="10"/>
    <x v="0"/>
    <x v="0"/>
    <x v="25"/>
    <x v="64"/>
    <n v="0"/>
    <x v="0"/>
    <x v="0"/>
    <x v="3"/>
  </r>
  <r>
    <x v="0"/>
    <s v="1091720902001"/>
    <x v="11"/>
    <x v="0"/>
    <x v="0"/>
    <x v="25"/>
    <x v="64"/>
    <n v="0"/>
    <x v="0"/>
    <x v="0"/>
    <x v="3"/>
  </r>
  <r>
    <x v="0"/>
    <s v="1190068389001"/>
    <x v="12"/>
    <x v="0"/>
    <x v="0"/>
    <x v="25"/>
    <x v="64"/>
    <n v="17320549.18"/>
    <x v="0"/>
    <x v="0"/>
    <x v="3"/>
  </r>
  <r>
    <x v="0"/>
    <s v="1390013678001"/>
    <x v="13"/>
    <x v="0"/>
    <x v="0"/>
    <x v="25"/>
    <x v="64"/>
    <n v="0"/>
    <x v="0"/>
    <x v="0"/>
    <x v="3"/>
  </r>
  <r>
    <x v="0"/>
    <s v="1690012606001"/>
    <x v="14"/>
    <x v="0"/>
    <x v="0"/>
    <x v="25"/>
    <x v="64"/>
    <n v="2893101.96"/>
    <x v="0"/>
    <x v="0"/>
    <x v="3"/>
  </r>
  <r>
    <x v="0"/>
    <s v="1790093204001"/>
    <x v="15"/>
    <x v="0"/>
    <x v="0"/>
    <x v="25"/>
    <x v="64"/>
    <n v="0"/>
    <x v="0"/>
    <x v="0"/>
    <x v="3"/>
  </r>
  <r>
    <x v="0"/>
    <s v="1790325083001"/>
    <x v="16"/>
    <x v="0"/>
    <x v="0"/>
    <x v="25"/>
    <x v="64"/>
    <n v="0"/>
    <x v="0"/>
    <x v="0"/>
    <x v="3"/>
  </r>
  <r>
    <x v="0"/>
    <s v="1790451801001"/>
    <x v="17"/>
    <x v="0"/>
    <x v="0"/>
    <x v="25"/>
    <x v="64"/>
    <n v="0"/>
    <x v="0"/>
    <x v="0"/>
    <x v="3"/>
  </r>
  <r>
    <x v="0"/>
    <s v="1790501469001"/>
    <x v="18"/>
    <x v="0"/>
    <x v="0"/>
    <x v="25"/>
    <x v="64"/>
    <n v="0"/>
    <x v="0"/>
    <x v="0"/>
    <x v="3"/>
  </r>
  <r>
    <x v="0"/>
    <s v="1790567699001"/>
    <x v="19"/>
    <x v="0"/>
    <x v="0"/>
    <x v="25"/>
    <x v="64"/>
    <n v="0"/>
    <x v="0"/>
    <x v="0"/>
    <x v="3"/>
  </r>
  <r>
    <x v="0"/>
    <s v="1790866084001"/>
    <x v="20"/>
    <x v="0"/>
    <x v="0"/>
    <x v="25"/>
    <x v="64"/>
    <n v="771162.23"/>
    <x v="0"/>
    <x v="0"/>
    <x v="3"/>
  </r>
  <r>
    <x v="0"/>
    <s v="1790900193001"/>
    <x v="21"/>
    <x v="0"/>
    <x v="0"/>
    <x v="25"/>
    <x v="64"/>
    <n v="216238.77"/>
    <x v="0"/>
    <x v="0"/>
    <x v="3"/>
  </r>
  <r>
    <x v="0"/>
    <s v="1790979016001"/>
    <x v="22"/>
    <x v="0"/>
    <x v="0"/>
    <x v="25"/>
    <x v="64"/>
    <n v="0"/>
    <x v="0"/>
    <x v="0"/>
    <x v="3"/>
  </r>
  <r>
    <x v="0"/>
    <s v="1791708040001"/>
    <x v="23"/>
    <x v="0"/>
    <x v="0"/>
    <x v="25"/>
    <x v="64"/>
    <n v="0"/>
    <x v="0"/>
    <x v="0"/>
    <x v="3"/>
  </r>
  <r>
    <x v="0"/>
    <s v="1890001323001"/>
    <x v="24"/>
    <x v="0"/>
    <x v="0"/>
    <x v="25"/>
    <x v="64"/>
    <n v="0"/>
    <x v="0"/>
    <x v="0"/>
    <x v="3"/>
  </r>
  <r>
    <x v="0"/>
    <s v="1890003628001"/>
    <x v="25"/>
    <x v="0"/>
    <x v="0"/>
    <x v="25"/>
    <x v="64"/>
    <n v="0"/>
    <x v="0"/>
    <x v="0"/>
    <x v="3"/>
  </r>
  <r>
    <x v="0"/>
    <s v="1890037646001"/>
    <x v="26"/>
    <x v="0"/>
    <x v="0"/>
    <x v="25"/>
    <x v="64"/>
    <n v="0"/>
    <x v="0"/>
    <x v="0"/>
    <x v="3"/>
  </r>
  <r>
    <x v="0"/>
    <s v="1890080967001"/>
    <x v="27"/>
    <x v="0"/>
    <x v="0"/>
    <x v="25"/>
    <x v="64"/>
    <n v="0"/>
    <x v="0"/>
    <x v="0"/>
    <x v="3"/>
  </r>
  <r>
    <x v="0"/>
    <s v="1890141877001"/>
    <x v="28"/>
    <x v="0"/>
    <x v="0"/>
    <x v="25"/>
    <x v="64"/>
    <n v="0"/>
    <x v="0"/>
    <x v="0"/>
    <x v="3"/>
  </r>
  <r>
    <x v="0"/>
    <s v="1891709591001"/>
    <x v="29"/>
    <x v="0"/>
    <x v="0"/>
    <x v="25"/>
    <x v="64"/>
    <n v="200000"/>
    <x v="0"/>
    <x v="0"/>
    <x v="3"/>
  </r>
  <r>
    <x v="0"/>
    <s v="1891710328001"/>
    <x v="30"/>
    <x v="0"/>
    <x v="0"/>
    <x v="25"/>
    <x v="64"/>
    <n v="0"/>
    <x v="0"/>
    <x v="0"/>
    <x v="3"/>
  </r>
  <r>
    <x v="0"/>
    <s v="0190115798001"/>
    <x v="0"/>
    <x v="0"/>
    <x v="1"/>
    <x v="25"/>
    <x v="64"/>
    <n v="0"/>
    <x v="0"/>
    <x v="0"/>
    <x v="3"/>
  </r>
  <r>
    <x v="0"/>
    <s v="0190155722001"/>
    <x v="1"/>
    <x v="0"/>
    <x v="1"/>
    <x v="25"/>
    <x v="64"/>
    <n v="0"/>
    <x v="0"/>
    <x v="0"/>
    <x v="3"/>
  </r>
  <r>
    <x v="0"/>
    <s v="0290003288001"/>
    <x v="2"/>
    <x v="0"/>
    <x v="1"/>
    <x v="25"/>
    <x v="64"/>
    <n v="554252.55000000005"/>
    <x v="0"/>
    <x v="0"/>
    <x v="3"/>
  </r>
  <r>
    <x v="0"/>
    <s v="0390027923001"/>
    <x v="3"/>
    <x v="0"/>
    <x v="1"/>
    <x v="25"/>
    <x v="64"/>
    <n v="0"/>
    <x v="0"/>
    <x v="0"/>
    <x v="3"/>
  </r>
  <r>
    <x v="0"/>
    <s v="0490001883001"/>
    <x v="4"/>
    <x v="0"/>
    <x v="1"/>
    <x v="25"/>
    <x v="64"/>
    <n v="0"/>
    <x v="0"/>
    <x v="0"/>
    <x v="3"/>
  </r>
  <r>
    <x v="0"/>
    <s v="0490002669001"/>
    <x v="5"/>
    <x v="0"/>
    <x v="1"/>
    <x v="25"/>
    <x v="64"/>
    <n v="0"/>
    <x v="0"/>
    <x v="0"/>
    <x v="3"/>
  </r>
  <r>
    <x v="0"/>
    <s v="0590052000001"/>
    <x v="6"/>
    <x v="0"/>
    <x v="1"/>
    <x v="25"/>
    <x v="64"/>
    <n v="0"/>
    <x v="0"/>
    <x v="0"/>
    <x v="3"/>
  </r>
  <r>
    <x v="0"/>
    <s v="0690045389001"/>
    <x v="7"/>
    <x v="0"/>
    <x v="1"/>
    <x v="25"/>
    <x v="64"/>
    <n v="0"/>
    <x v="0"/>
    <x v="0"/>
    <x v="3"/>
  </r>
  <r>
    <x v="0"/>
    <s v="0691706710001"/>
    <x v="8"/>
    <x v="0"/>
    <x v="1"/>
    <x v="25"/>
    <x v="64"/>
    <n v="0"/>
    <x v="0"/>
    <x v="0"/>
    <x v="3"/>
  </r>
  <r>
    <x v="0"/>
    <s v="0790024656001"/>
    <x v="9"/>
    <x v="0"/>
    <x v="1"/>
    <x v="25"/>
    <x v="64"/>
    <n v="0"/>
    <x v="0"/>
    <x v="0"/>
    <x v="3"/>
  </r>
  <r>
    <x v="0"/>
    <s v="1090033456001"/>
    <x v="10"/>
    <x v="0"/>
    <x v="1"/>
    <x v="25"/>
    <x v="64"/>
    <n v="0"/>
    <x v="0"/>
    <x v="0"/>
    <x v="3"/>
  </r>
  <r>
    <x v="0"/>
    <s v="1091720902001"/>
    <x v="11"/>
    <x v="0"/>
    <x v="1"/>
    <x v="25"/>
    <x v="64"/>
    <n v="0"/>
    <x v="0"/>
    <x v="0"/>
    <x v="3"/>
  </r>
  <r>
    <x v="0"/>
    <s v="1190068389001"/>
    <x v="12"/>
    <x v="0"/>
    <x v="1"/>
    <x v="25"/>
    <x v="64"/>
    <n v="7710326.9100000001"/>
    <x v="0"/>
    <x v="0"/>
    <x v="3"/>
  </r>
  <r>
    <x v="0"/>
    <s v="1390013678001"/>
    <x v="13"/>
    <x v="0"/>
    <x v="1"/>
    <x v="25"/>
    <x v="64"/>
    <n v="0"/>
    <x v="0"/>
    <x v="0"/>
    <x v="3"/>
  </r>
  <r>
    <x v="0"/>
    <s v="1690012606001"/>
    <x v="14"/>
    <x v="0"/>
    <x v="1"/>
    <x v="25"/>
    <x v="64"/>
    <n v="876625.82"/>
    <x v="0"/>
    <x v="0"/>
    <x v="3"/>
  </r>
  <r>
    <x v="0"/>
    <s v="1790093204001"/>
    <x v="15"/>
    <x v="0"/>
    <x v="1"/>
    <x v="25"/>
    <x v="64"/>
    <n v="0"/>
    <x v="0"/>
    <x v="0"/>
    <x v="3"/>
  </r>
  <r>
    <x v="0"/>
    <s v="1790325083001"/>
    <x v="16"/>
    <x v="0"/>
    <x v="1"/>
    <x v="25"/>
    <x v="64"/>
    <n v="0"/>
    <x v="0"/>
    <x v="0"/>
    <x v="3"/>
  </r>
  <r>
    <x v="0"/>
    <s v="1790451801001"/>
    <x v="17"/>
    <x v="0"/>
    <x v="1"/>
    <x v="25"/>
    <x v="64"/>
    <n v="0"/>
    <x v="0"/>
    <x v="0"/>
    <x v="3"/>
  </r>
  <r>
    <x v="0"/>
    <s v="1790501469001"/>
    <x v="18"/>
    <x v="0"/>
    <x v="1"/>
    <x v="25"/>
    <x v="64"/>
    <n v="0"/>
    <x v="0"/>
    <x v="0"/>
    <x v="3"/>
  </r>
  <r>
    <x v="0"/>
    <s v="1790567699001"/>
    <x v="19"/>
    <x v="0"/>
    <x v="1"/>
    <x v="25"/>
    <x v="64"/>
    <n v="0"/>
    <x v="0"/>
    <x v="0"/>
    <x v="3"/>
  </r>
  <r>
    <x v="0"/>
    <s v="1790866084001"/>
    <x v="20"/>
    <x v="0"/>
    <x v="1"/>
    <x v="25"/>
    <x v="64"/>
    <n v="0"/>
    <x v="0"/>
    <x v="0"/>
    <x v="3"/>
  </r>
  <r>
    <x v="0"/>
    <s v="1790900193001"/>
    <x v="21"/>
    <x v="0"/>
    <x v="1"/>
    <x v="25"/>
    <x v="64"/>
    <n v="107951.08"/>
    <x v="0"/>
    <x v="0"/>
    <x v="3"/>
  </r>
  <r>
    <x v="0"/>
    <s v="1790979016001"/>
    <x v="22"/>
    <x v="0"/>
    <x v="1"/>
    <x v="25"/>
    <x v="64"/>
    <n v="0"/>
    <x v="0"/>
    <x v="0"/>
    <x v="3"/>
  </r>
  <r>
    <x v="0"/>
    <s v="1791708040001"/>
    <x v="23"/>
    <x v="0"/>
    <x v="1"/>
    <x v="25"/>
    <x v="64"/>
    <n v="0"/>
    <x v="0"/>
    <x v="0"/>
    <x v="3"/>
  </r>
  <r>
    <x v="0"/>
    <s v="1890001323001"/>
    <x v="24"/>
    <x v="0"/>
    <x v="1"/>
    <x v="25"/>
    <x v="64"/>
    <n v="0"/>
    <x v="0"/>
    <x v="0"/>
    <x v="3"/>
  </r>
  <r>
    <x v="0"/>
    <s v="1890003628001"/>
    <x v="25"/>
    <x v="0"/>
    <x v="1"/>
    <x v="25"/>
    <x v="64"/>
    <n v="0"/>
    <x v="0"/>
    <x v="0"/>
    <x v="3"/>
  </r>
  <r>
    <x v="0"/>
    <s v="1890037646001"/>
    <x v="26"/>
    <x v="0"/>
    <x v="1"/>
    <x v="25"/>
    <x v="64"/>
    <n v="0"/>
    <x v="0"/>
    <x v="0"/>
    <x v="3"/>
  </r>
  <r>
    <x v="0"/>
    <s v="1890080967001"/>
    <x v="27"/>
    <x v="0"/>
    <x v="1"/>
    <x v="25"/>
    <x v="64"/>
    <n v="0"/>
    <x v="0"/>
    <x v="0"/>
    <x v="3"/>
  </r>
  <r>
    <x v="0"/>
    <s v="1890141877001"/>
    <x v="28"/>
    <x v="0"/>
    <x v="1"/>
    <x v="25"/>
    <x v="64"/>
    <n v="0"/>
    <x v="0"/>
    <x v="0"/>
    <x v="3"/>
  </r>
  <r>
    <x v="0"/>
    <s v="1891709591001"/>
    <x v="29"/>
    <x v="0"/>
    <x v="1"/>
    <x v="25"/>
    <x v="64"/>
    <n v="0"/>
    <x v="0"/>
    <x v="0"/>
    <x v="3"/>
  </r>
  <r>
    <x v="0"/>
    <s v="1891710328001"/>
    <x v="30"/>
    <x v="0"/>
    <x v="1"/>
    <x v="25"/>
    <x v="64"/>
    <n v="0"/>
    <x v="0"/>
    <x v="0"/>
    <x v="3"/>
  </r>
  <r>
    <x v="0"/>
    <s v="11"/>
    <x v="31"/>
    <x v="0"/>
    <x v="0"/>
    <x v="25"/>
    <x v="64"/>
    <n v="25269310.539999999"/>
    <x v="0"/>
    <x v="0"/>
    <x v="3"/>
  </r>
  <r>
    <x v="0"/>
    <s v="11"/>
    <x v="31"/>
    <x v="0"/>
    <x v="1"/>
    <x v="25"/>
    <x v="64"/>
    <n v="9249156.3599999994"/>
    <x v="0"/>
    <x v="0"/>
    <x v="3"/>
  </r>
  <r>
    <x v="0"/>
    <s v="12"/>
    <x v="32"/>
    <x v="0"/>
    <x v="0"/>
    <x v="25"/>
    <x v="64"/>
    <n v="25269310.539999999"/>
    <x v="0"/>
    <x v="0"/>
    <x v="3"/>
  </r>
  <r>
    <x v="0"/>
    <s v="12"/>
    <x v="32"/>
    <x v="0"/>
    <x v="1"/>
    <x v="25"/>
    <x v="64"/>
    <n v="9249156.3599999994"/>
    <x v="0"/>
    <x v="0"/>
    <x v="3"/>
  </r>
  <r>
    <x v="0"/>
    <s v="0190115798001"/>
    <x v="0"/>
    <x v="0"/>
    <x v="0"/>
    <x v="26"/>
    <x v="65"/>
    <n v="0"/>
    <x v="0"/>
    <x v="0"/>
    <x v="3"/>
  </r>
  <r>
    <x v="0"/>
    <s v="0190155722001"/>
    <x v="1"/>
    <x v="0"/>
    <x v="0"/>
    <x v="26"/>
    <x v="65"/>
    <n v="0"/>
    <x v="0"/>
    <x v="0"/>
    <x v="3"/>
  </r>
  <r>
    <x v="0"/>
    <s v="0290003288001"/>
    <x v="2"/>
    <x v="0"/>
    <x v="0"/>
    <x v="26"/>
    <x v="65"/>
    <n v="1204276.57"/>
    <x v="0"/>
    <x v="0"/>
    <x v="3"/>
  </r>
  <r>
    <x v="0"/>
    <s v="0390027923001"/>
    <x v="3"/>
    <x v="0"/>
    <x v="0"/>
    <x v="26"/>
    <x v="65"/>
    <n v="0"/>
    <x v="0"/>
    <x v="0"/>
    <x v="3"/>
  </r>
  <r>
    <x v="0"/>
    <s v="0490001883001"/>
    <x v="4"/>
    <x v="0"/>
    <x v="0"/>
    <x v="26"/>
    <x v="65"/>
    <n v="0"/>
    <x v="0"/>
    <x v="0"/>
    <x v="3"/>
  </r>
  <r>
    <x v="0"/>
    <s v="0490002669001"/>
    <x v="5"/>
    <x v="0"/>
    <x v="0"/>
    <x v="26"/>
    <x v="65"/>
    <n v="0"/>
    <x v="0"/>
    <x v="0"/>
    <x v="3"/>
  </r>
  <r>
    <x v="0"/>
    <s v="0590052000001"/>
    <x v="6"/>
    <x v="0"/>
    <x v="0"/>
    <x v="26"/>
    <x v="65"/>
    <n v="0"/>
    <x v="0"/>
    <x v="0"/>
    <x v="3"/>
  </r>
  <r>
    <x v="0"/>
    <s v="0690045389001"/>
    <x v="7"/>
    <x v="0"/>
    <x v="0"/>
    <x v="26"/>
    <x v="65"/>
    <n v="0"/>
    <x v="0"/>
    <x v="0"/>
    <x v="3"/>
  </r>
  <r>
    <x v="0"/>
    <s v="0691706710001"/>
    <x v="8"/>
    <x v="0"/>
    <x v="0"/>
    <x v="26"/>
    <x v="65"/>
    <n v="312478.78000000003"/>
    <x v="0"/>
    <x v="0"/>
    <x v="3"/>
  </r>
  <r>
    <x v="0"/>
    <s v="0790024656001"/>
    <x v="9"/>
    <x v="0"/>
    <x v="0"/>
    <x v="26"/>
    <x v="65"/>
    <n v="0"/>
    <x v="0"/>
    <x v="0"/>
    <x v="3"/>
  </r>
  <r>
    <x v="0"/>
    <s v="1090033456001"/>
    <x v="10"/>
    <x v="0"/>
    <x v="0"/>
    <x v="26"/>
    <x v="65"/>
    <n v="0"/>
    <x v="0"/>
    <x v="0"/>
    <x v="3"/>
  </r>
  <r>
    <x v="0"/>
    <s v="1091720902001"/>
    <x v="11"/>
    <x v="0"/>
    <x v="0"/>
    <x v="26"/>
    <x v="65"/>
    <n v="1030683"/>
    <x v="0"/>
    <x v="0"/>
    <x v="3"/>
  </r>
  <r>
    <x v="0"/>
    <s v="1190068389001"/>
    <x v="12"/>
    <x v="0"/>
    <x v="0"/>
    <x v="26"/>
    <x v="65"/>
    <n v="30219021.899999999"/>
    <x v="0"/>
    <x v="0"/>
    <x v="3"/>
  </r>
  <r>
    <x v="0"/>
    <s v="1390013678001"/>
    <x v="13"/>
    <x v="0"/>
    <x v="0"/>
    <x v="26"/>
    <x v="65"/>
    <n v="0"/>
    <x v="0"/>
    <x v="0"/>
    <x v="3"/>
  </r>
  <r>
    <x v="0"/>
    <s v="1690012606001"/>
    <x v="14"/>
    <x v="0"/>
    <x v="0"/>
    <x v="26"/>
    <x v="65"/>
    <n v="630594.75"/>
    <x v="0"/>
    <x v="0"/>
    <x v="3"/>
  </r>
  <r>
    <x v="0"/>
    <s v="1790093204001"/>
    <x v="15"/>
    <x v="0"/>
    <x v="0"/>
    <x v="26"/>
    <x v="65"/>
    <n v="0"/>
    <x v="0"/>
    <x v="0"/>
    <x v="3"/>
  </r>
  <r>
    <x v="0"/>
    <s v="1790325083001"/>
    <x v="16"/>
    <x v="0"/>
    <x v="0"/>
    <x v="26"/>
    <x v="65"/>
    <n v="0"/>
    <x v="0"/>
    <x v="0"/>
    <x v="3"/>
  </r>
  <r>
    <x v="0"/>
    <s v="1790451801001"/>
    <x v="17"/>
    <x v="0"/>
    <x v="0"/>
    <x v="26"/>
    <x v="65"/>
    <n v="0"/>
    <x v="0"/>
    <x v="0"/>
    <x v="3"/>
  </r>
  <r>
    <x v="0"/>
    <s v="1790501469001"/>
    <x v="18"/>
    <x v="0"/>
    <x v="0"/>
    <x v="26"/>
    <x v="65"/>
    <n v="0"/>
    <x v="0"/>
    <x v="0"/>
    <x v="3"/>
  </r>
  <r>
    <x v="0"/>
    <s v="1790567699001"/>
    <x v="19"/>
    <x v="0"/>
    <x v="0"/>
    <x v="26"/>
    <x v="65"/>
    <n v="0"/>
    <x v="0"/>
    <x v="0"/>
    <x v="3"/>
  </r>
  <r>
    <x v="0"/>
    <s v="1790866084001"/>
    <x v="20"/>
    <x v="0"/>
    <x v="0"/>
    <x v="26"/>
    <x v="65"/>
    <n v="0"/>
    <x v="0"/>
    <x v="0"/>
    <x v="3"/>
  </r>
  <r>
    <x v="0"/>
    <s v="1790900193001"/>
    <x v="21"/>
    <x v="0"/>
    <x v="0"/>
    <x v="26"/>
    <x v="65"/>
    <n v="107951.08"/>
    <x v="0"/>
    <x v="0"/>
    <x v="3"/>
  </r>
  <r>
    <x v="0"/>
    <s v="1790979016001"/>
    <x v="22"/>
    <x v="0"/>
    <x v="0"/>
    <x v="26"/>
    <x v="65"/>
    <n v="0"/>
    <x v="0"/>
    <x v="0"/>
    <x v="3"/>
  </r>
  <r>
    <x v="0"/>
    <s v="1791708040001"/>
    <x v="23"/>
    <x v="0"/>
    <x v="0"/>
    <x v="26"/>
    <x v="65"/>
    <n v="0"/>
    <x v="0"/>
    <x v="0"/>
    <x v="3"/>
  </r>
  <r>
    <x v="0"/>
    <s v="1890001323001"/>
    <x v="24"/>
    <x v="0"/>
    <x v="0"/>
    <x v="26"/>
    <x v="65"/>
    <n v="0"/>
    <x v="0"/>
    <x v="0"/>
    <x v="3"/>
  </r>
  <r>
    <x v="0"/>
    <s v="1890003628001"/>
    <x v="25"/>
    <x v="0"/>
    <x v="0"/>
    <x v="26"/>
    <x v="65"/>
    <n v="0"/>
    <x v="0"/>
    <x v="0"/>
    <x v="3"/>
  </r>
  <r>
    <x v="0"/>
    <s v="1890037646001"/>
    <x v="26"/>
    <x v="0"/>
    <x v="0"/>
    <x v="26"/>
    <x v="65"/>
    <n v="0"/>
    <x v="0"/>
    <x v="0"/>
    <x v="3"/>
  </r>
  <r>
    <x v="0"/>
    <s v="1890080967001"/>
    <x v="27"/>
    <x v="0"/>
    <x v="0"/>
    <x v="26"/>
    <x v="65"/>
    <n v="0"/>
    <x v="0"/>
    <x v="0"/>
    <x v="3"/>
  </r>
  <r>
    <x v="0"/>
    <s v="1890141877001"/>
    <x v="28"/>
    <x v="0"/>
    <x v="0"/>
    <x v="26"/>
    <x v="65"/>
    <n v="0"/>
    <x v="0"/>
    <x v="0"/>
    <x v="3"/>
  </r>
  <r>
    <x v="0"/>
    <s v="1891709591001"/>
    <x v="29"/>
    <x v="0"/>
    <x v="0"/>
    <x v="26"/>
    <x v="65"/>
    <n v="150000"/>
    <x v="0"/>
    <x v="0"/>
    <x v="3"/>
  </r>
  <r>
    <x v="0"/>
    <s v="1891710328001"/>
    <x v="30"/>
    <x v="0"/>
    <x v="0"/>
    <x v="26"/>
    <x v="65"/>
    <n v="0"/>
    <x v="0"/>
    <x v="0"/>
    <x v="3"/>
  </r>
  <r>
    <x v="0"/>
    <s v="0190115798001"/>
    <x v="0"/>
    <x v="0"/>
    <x v="1"/>
    <x v="26"/>
    <x v="65"/>
    <n v="0"/>
    <x v="0"/>
    <x v="0"/>
    <x v="3"/>
  </r>
  <r>
    <x v="0"/>
    <s v="0190155722001"/>
    <x v="1"/>
    <x v="0"/>
    <x v="1"/>
    <x v="26"/>
    <x v="65"/>
    <n v="0"/>
    <x v="0"/>
    <x v="0"/>
    <x v="3"/>
  </r>
  <r>
    <x v="0"/>
    <s v="0290003288001"/>
    <x v="2"/>
    <x v="0"/>
    <x v="1"/>
    <x v="26"/>
    <x v="65"/>
    <n v="3529466.37"/>
    <x v="0"/>
    <x v="0"/>
    <x v="3"/>
  </r>
  <r>
    <x v="0"/>
    <s v="0390027923001"/>
    <x v="3"/>
    <x v="0"/>
    <x v="1"/>
    <x v="26"/>
    <x v="65"/>
    <n v="25000"/>
    <x v="0"/>
    <x v="0"/>
    <x v="3"/>
  </r>
  <r>
    <x v="0"/>
    <s v="0490001883001"/>
    <x v="4"/>
    <x v="0"/>
    <x v="1"/>
    <x v="26"/>
    <x v="65"/>
    <n v="0"/>
    <x v="0"/>
    <x v="0"/>
    <x v="3"/>
  </r>
  <r>
    <x v="0"/>
    <s v="0490002669001"/>
    <x v="5"/>
    <x v="0"/>
    <x v="1"/>
    <x v="26"/>
    <x v="65"/>
    <n v="0"/>
    <x v="0"/>
    <x v="0"/>
    <x v="3"/>
  </r>
  <r>
    <x v="0"/>
    <s v="0590052000001"/>
    <x v="6"/>
    <x v="0"/>
    <x v="1"/>
    <x v="26"/>
    <x v="65"/>
    <n v="0"/>
    <x v="0"/>
    <x v="0"/>
    <x v="3"/>
  </r>
  <r>
    <x v="0"/>
    <s v="0690045389001"/>
    <x v="7"/>
    <x v="0"/>
    <x v="1"/>
    <x v="26"/>
    <x v="65"/>
    <n v="0"/>
    <x v="0"/>
    <x v="0"/>
    <x v="3"/>
  </r>
  <r>
    <x v="0"/>
    <s v="0691706710001"/>
    <x v="8"/>
    <x v="0"/>
    <x v="1"/>
    <x v="26"/>
    <x v="65"/>
    <n v="1624864.07"/>
    <x v="0"/>
    <x v="0"/>
    <x v="3"/>
  </r>
  <r>
    <x v="0"/>
    <s v="0790024656001"/>
    <x v="9"/>
    <x v="0"/>
    <x v="1"/>
    <x v="26"/>
    <x v="65"/>
    <n v="322774.40999999997"/>
    <x v="0"/>
    <x v="0"/>
    <x v="3"/>
  </r>
  <r>
    <x v="0"/>
    <s v="1090033456001"/>
    <x v="10"/>
    <x v="0"/>
    <x v="1"/>
    <x v="26"/>
    <x v="65"/>
    <n v="0"/>
    <x v="0"/>
    <x v="0"/>
    <x v="3"/>
  </r>
  <r>
    <x v="0"/>
    <s v="1091720902001"/>
    <x v="11"/>
    <x v="0"/>
    <x v="1"/>
    <x v="26"/>
    <x v="65"/>
    <n v="1030683"/>
    <x v="0"/>
    <x v="0"/>
    <x v="3"/>
  </r>
  <r>
    <x v="0"/>
    <s v="1190068389001"/>
    <x v="12"/>
    <x v="0"/>
    <x v="1"/>
    <x v="26"/>
    <x v="65"/>
    <n v="38918139.590000004"/>
    <x v="0"/>
    <x v="0"/>
    <x v="3"/>
  </r>
  <r>
    <x v="0"/>
    <s v="1390013678001"/>
    <x v="13"/>
    <x v="0"/>
    <x v="1"/>
    <x v="26"/>
    <x v="65"/>
    <n v="0"/>
    <x v="0"/>
    <x v="0"/>
    <x v="3"/>
  </r>
  <r>
    <x v="0"/>
    <s v="1690012606001"/>
    <x v="14"/>
    <x v="0"/>
    <x v="1"/>
    <x v="26"/>
    <x v="65"/>
    <n v="2684880.35"/>
    <x v="0"/>
    <x v="0"/>
    <x v="3"/>
  </r>
  <r>
    <x v="0"/>
    <s v="1790093204001"/>
    <x v="15"/>
    <x v="0"/>
    <x v="1"/>
    <x v="26"/>
    <x v="65"/>
    <n v="0"/>
    <x v="0"/>
    <x v="0"/>
    <x v="3"/>
  </r>
  <r>
    <x v="0"/>
    <s v="1790325083001"/>
    <x v="16"/>
    <x v="0"/>
    <x v="1"/>
    <x v="26"/>
    <x v="65"/>
    <n v="0"/>
    <x v="0"/>
    <x v="0"/>
    <x v="3"/>
  </r>
  <r>
    <x v="0"/>
    <s v="1790451801001"/>
    <x v="17"/>
    <x v="0"/>
    <x v="1"/>
    <x v="26"/>
    <x v="65"/>
    <n v="0"/>
    <x v="0"/>
    <x v="0"/>
    <x v="3"/>
  </r>
  <r>
    <x v="0"/>
    <s v="1790501469001"/>
    <x v="18"/>
    <x v="0"/>
    <x v="1"/>
    <x v="26"/>
    <x v="65"/>
    <n v="0"/>
    <x v="0"/>
    <x v="0"/>
    <x v="3"/>
  </r>
  <r>
    <x v="0"/>
    <s v="1790567699001"/>
    <x v="19"/>
    <x v="0"/>
    <x v="1"/>
    <x v="26"/>
    <x v="65"/>
    <n v="0"/>
    <x v="0"/>
    <x v="0"/>
    <x v="3"/>
  </r>
  <r>
    <x v="0"/>
    <s v="1790866084001"/>
    <x v="20"/>
    <x v="0"/>
    <x v="1"/>
    <x v="26"/>
    <x v="65"/>
    <n v="0"/>
    <x v="0"/>
    <x v="0"/>
    <x v="3"/>
  </r>
  <r>
    <x v="0"/>
    <s v="1790900193001"/>
    <x v="21"/>
    <x v="0"/>
    <x v="1"/>
    <x v="26"/>
    <x v="65"/>
    <n v="55116.86"/>
    <x v="0"/>
    <x v="0"/>
    <x v="3"/>
  </r>
  <r>
    <x v="0"/>
    <s v="1790979016001"/>
    <x v="22"/>
    <x v="0"/>
    <x v="1"/>
    <x v="26"/>
    <x v="65"/>
    <n v="0"/>
    <x v="0"/>
    <x v="0"/>
    <x v="3"/>
  </r>
  <r>
    <x v="0"/>
    <s v="1791708040001"/>
    <x v="23"/>
    <x v="0"/>
    <x v="1"/>
    <x v="26"/>
    <x v="65"/>
    <n v="0"/>
    <x v="0"/>
    <x v="0"/>
    <x v="3"/>
  </r>
  <r>
    <x v="0"/>
    <s v="1890001323001"/>
    <x v="24"/>
    <x v="0"/>
    <x v="1"/>
    <x v="26"/>
    <x v="65"/>
    <n v="0"/>
    <x v="0"/>
    <x v="0"/>
    <x v="3"/>
  </r>
  <r>
    <x v="0"/>
    <s v="1890003628001"/>
    <x v="25"/>
    <x v="0"/>
    <x v="1"/>
    <x v="26"/>
    <x v="65"/>
    <n v="0"/>
    <x v="0"/>
    <x v="0"/>
    <x v="3"/>
  </r>
  <r>
    <x v="0"/>
    <s v="1890037646001"/>
    <x v="26"/>
    <x v="0"/>
    <x v="1"/>
    <x v="26"/>
    <x v="65"/>
    <n v="0"/>
    <x v="0"/>
    <x v="0"/>
    <x v="3"/>
  </r>
  <r>
    <x v="0"/>
    <s v="1890080967001"/>
    <x v="27"/>
    <x v="0"/>
    <x v="1"/>
    <x v="26"/>
    <x v="65"/>
    <n v="0"/>
    <x v="0"/>
    <x v="0"/>
    <x v="3"/>
  </r>
  <r>
    <x v="0"/>
    <s v="1890141877001"/>
    <x v="28"/>
    <x v="0"/>
    <x v="1"/>
    <x v="26"/>
    <x v="65"/>
    <n v="0"/>
    <x v="0"/>
    <x v="0"/>
    <x v="3"/>
  </r>
  <r>
    <x v="0"/>
    <s v="1891709591001"/>
    <x v="29"/>
    <x v="0"/>
    <x v="1"/>
    <x v="26"/>
    <x v="65"/>
    <n v="150000"/>
    <x v="0"/>
    <x v="0"/>
    <x v="3"/>
  </r>
  <r>
    <x v="0"/>
    <s v="1891710328001"/>
    <x v="30"/>
    <x v="0"/>
    <x v="1"/>
    <x v="26"/>
    <x v="65"/>
    <n v="0"/>
    <x v="0"/>
    <x v="0"/>
    <x v="3"/>
  </r>
  <r>
    <x v="0"/>
    <s v="11"/>
    <x v="31"/>
    <x v="0"/>
    <x v="0"/>
    <x v="26"/>
    <x v="65"/>
    <n v="33655006.079999998"/>
    <x v="0"/>
    <x v="0"/>
    <x v="3"/>
  </r>
  <r>
    <x v="0"/>
    <s v="11"/>
    <x v="31"/>
    <x v="0"/>
    <x v="1"/>
    <x v="26"/>
    <x v="65"/>
    <n v="48340924.649999999"/>
    <x v="0"/>
    <x v="0"/>
    <x v="3"/>
  </r>
  <r>
    <x v="0"/>
    <s v="12"/>
    <x v="32"/>
    <x v="0"/>
    <x v="0"/>
    <x v="26"/>
    <x v="65"/>
    <n v="33655006.079999998"/>
    <x v="0"/>
    <x v="0"/>
    <x v="3"/>
  </r>
  <r>
    <x v="0"/>
    <s v="12"/>
    <x v="32"/>
    <x v="0"/>
    <x v="1"/>
    <x v="26"/>
    <x v="65"/>
    <n v="48340924.649999999"/>
    <x v="0"/>
    <x v="0"/>
    <x v="3"/>
  </r>
  <r>
    <x v="0"/>
    <s v="0190115798001"/>
    <x v="0"/>
    <x v="0"/>
    <x v="0"/>
    <x v="27"/>
    <x v="66"/>
    <n v="0"/>
    <x v="0"/>
    <x v="0"/>
    <x v="3"/>
  </r>
  <r>
    <x v="0"/>
    <s v="0190155722001"/>
    <x v="1"/>
    <x v="0"/>
    <x v="0"/>
    <x v="27"/>
    <x v="66"/>
    <n v="0"/>
    <x v="0"/>
    <x v="0"/>
    <x v="3"/>
  </r>
  <r>
    <x v="0"/>
    <s v="0290003288001"/>
    <x v="2"/>
    <x v="0"/>
    <x v="0"/>
    <x v="27"/>
    <x v="66"/>
    <n v="209947.72"/>
    <x v="0"/>
    <x v="0"/>
    <x v="3"/>
  </r>
  <r>
    <x v="0"/>
    <s v="0390027923001"/>
    <x v="3"/>
    <x v="0"/>
    <x v="0"/>
    <x v="27"/>
    <x v="66"/>
    <n v="0"/>
    <x v="0"/>
    <x v="0"/>
    <x v="3"/>
  </r>
  <r>
    <x v="0"/>
    <s v="0490001883001"/>
    <x v="4"/>
    <x v="0"/>
    <x v="0"/>
    <x v="27"/>
    <x v="66"/>
    <n v="0"/>
    <x v="0"/>
    <x v="0"/>
    <x v="3"/>
  </r>
  <r>
    <x v="0"/>
    <s v="0490002669001"/>
    <x v="5"/>
    <x v="0"/>
    <x v="0"/>
    <x v="27"/>
    <x v="66"/>
    <n v="0"/>
    <x v="0"/>
    <x v="0"/>
    <x v="3"/>
  </r>
  <r>
    <x v="0"/>
    <s v="0590052000001"/>
    <x v="6"/>
    <x v="0"/>
    <x v="0"/>
    <x v="27"/>
    <x v="66"/>
    <n v="0"/>
    <x v="0"/>
    <x v="0"/>
    <x v="3"/>
  </r>
  <r>
    <x v="0"/>
    <s v="0690045389001"/>
    <x v="7"/>
    <x v="0"/>
    <x v="0"/>
    <x v="27"/>
    <x v="66"/>
    <n v="0"/>
    <x v="0"/>
    <x v="0"/>
    <x v="3"/>
  </r>
  <r>
    <x v="0"/>
    <s v="0691706710001"/>
    <x v="8"/>
    <x v="0"/>
    <x v="0"/>
    <x v="27"/>
    <x v="66"/>
    <n v="0"/>
    <x v="0"/>
    <x v="0"/>
    <x v="3"/>
  </r>
  <r>
    <x v="0"/>
    <s v="0790024656001"/>
    <x v="9"/>
    <x v="0"/>
    <x v="0"/>
    <x v="27"/>
    <x v="66"/>
    <n v="0"/>
    <x v="0"/>
    <x v="0"/>
    <x v="3"/>
  </r>
  <r>
    <x v="0"/>
    <s v="1090033456001"/>
    <x v="10"/>
    <x v="0"/>
    <x v="0"/>
    <x v="27"/>
    <x v="66"/>
    <n v="0"/>
    <x v="0"/>
    <x v="0"/>
    <x v="3"/>
  </r>
  <r>
    <x v="0"/>
    <s v="1091720902001"/>
    <x v="11"/>
    <x v="0"/>
    <x v="0"/>
    <x v="27"/>
    <x v="66"/>
    <n v="0"/>
    <x v="0"/>
    <x v="0"/>
    <x v="3"/>
  </r>
  <r>
    <x v="0"/>
    <s v="1190068389001"/>
    <x v="12"/>
    <x v="0"/>
    <x v="0"/>
    <x v="27"/>
    <x v="66"/>
    <n v="7062641.7400000002"/>
    <x v="0"/>
    <x v="0"/>
    <x v="3"/>
  </r>
  <r>
    <x v="0"/>
    <s v="1390013678001"/>
    <x v="13"/>
    <x v="0"/>
    <x v="0"/>
    <x v="27"/>
    <x v="66"/>
    <n v="0"/>
    <x v="0"/>
    <x v="0"/>
    <x v="3"/>
  </r>
  <r>
    <x v="0"/>
    <s v="1690012606001"/>
    <x v="14"/>
    <x v="0"/>
    <x v="0"/>
    <x v="27"/>
    <x v="66"/>
    <n v="0"/>
    <x v="0"/>
    <x v="0"/>
    <x v="3"/>
  </r>
  <r>
    <x v="0"/>
    <s v="1790093204001"/>
    <x v="15"/>
    <x v="0"/>
    <x v="0"/>
    <x v="27"/>
    <x v="66"/>
    <n v="0"/>
    <x v="0"/>
    <x v="0"/>
    <x v="3"/>
  </r>
  <r>
    <x v="0"/>
    <s v="1790325083001"/>
    <x v="16"/>
    <x v="0"/>
    <x v="0"/>
    <x v="27"/>
    <x v="66"/>
    <n v="0"/>
    <x v="0"/>
    <x v="0"/>
    <x v="3"/>
  </r>
  <r>
    <x v="0"/>
    <s v="1790451801001"/>
    <x v="17"/>
    <x v="0"/>
    <x v="0"/>
    <x v="27"/>
    <x v="66"/>
    <n v="0"/>
    <x v="0"/>
    <x v="0"/>
    <x v="3"/>
  </r>
  <r>
    <x v="0"/>
    <s v="1790501469001"/>
    <x v="18"/>
    <x v="0"/>
    <x v="0"/>
    <x v="27"/>
    <x v="66"/>
    <n v="0"/>
    <x v="0"/>
    <x v="0"/>
    <x v="3"/>
  </r>
  <r>
    <x v="0"/>
    <s v="1790567699001"/>
    <x v="19"/>
    <x v="0"/>
    <x v="0"/>
    <x v="27"/>
    <x v="66"/>
    <n v="0"/>
    <x v="0"/>
    <x v="0"/>
    <x v="3"/>
  </r>
  <r>
    <x v="0"/>
    <s v="1790866084001"/>
    <x v="20"/>
    <x v="0"/>
    <x v="0"/>
    <x v="27"/>
    <x v="66"/>
    <n v="0"/>
    <x v="0"/>
    <x v="0"/>
    <x v="3"/>
  </r>
  <r>
    <x v="0"/>
    <s v="1790900193001"/>
    <x v="21"/>
    <x v="0"/>
    <x v="0"/>
    <x v="27"/>
    <x v="66"/>
    <n v="0"/>
    <x v="0"/>
    <x v="0"/>
    <x v="3"/>
  </r>
  <r>
    <x v="0"/>
    <s v="1790979016001"/>
    <x v="22"/>
    <x v="0"/>
    <x v="0"/>
    <x v="27"/>
    <x v="66"/>
    <n v="0"/>
    <x v="0"/>
    <x v="0"/>
    <x v="3"/>
  </r>
  <r>
    <x v="0"/>
    <s v="1791708040001"/>
    <x v="23"/>
    <x v="0"/>
    <x v="0"/>
    <x v="27"/>
    <x v="66"/>
    <n v="0"/>
    <x v="0"/>
    <x v="0"/>
    <x v="3"/>
  </r>
  <r>
    <x v="0"/>
    <s v="1890001323001"/>
    <x v="24"/>
    <x v="0"/>
    <x v="0"/>
    <x v="27"/>
    <x v="66"/>
    <n v="0"/>
    <x v="0"/>
    <x v="0"/>
    <x v="3"/>
  </r>
  <r>
    <x v="0"/>
    <s v="1890003628001"/>
    <x v="25"/>
    <x v="0"/>
    <x v="0"/>
    <x v="27"/>
    <x v="66"/>
    <n v="0"/>
    <x v="0"/>
    <x v="0"/>
    <x v="3"/>
  </r>
  <r>
    <x v="0"/>
    <s v="1890037646001"/>
    <x v="26"/>
    <x v="0"/>
    <x v="0"/>
    <x v="27"/>
    <x v="66"/>
    <n v="0"/>
    <x v="0"/>
    <x v="0"/>
    <x v="3"/>
  </r>
  <r>
    <x v="0"/>
    <s v="1890080967001"/>
    <x v="27"/>
    <x v="0"/>
    <x v="0"/>
    <x v="27"/>
    <x v="66"/>
    <n v="0"/>
    <x v="0"/>
    <x v="0"/>
    <x v="3"/>
  </r>
  <r>
    <x v="0"/>
    <s v="1890141877001"/>
    <x v="28"/>
    <x v="0"/>
    <x v="0"/>
    <x v="27"/>
    <x v="66"/>
    <n v="0"/>
    <x v="0"/>
    <x v="0"/>
    <x v="3"/>
  </r>
  <r>
    <x v="0"/>
    <s v="1891709591001"/>
    <x v="29"/>
    <x v="0"/>
    <x v="0"/>
    <x v="27"/>
    <x v="66"/>
    <n v="220001"/>
    <x v="0"/>
    <x v="0"/>
    <x v="3"/>
  </r>
  <r>
    <x v="0"/>
    <s v="1891710328001"/>
    <x v="30"/>
    <x v="0"/>
    <x v="0"/>
    <x v="27"/>
    <x v="66"/>
    <n v="0"/>
    <x v="0"/>
    <x v="0"/>
    <x v="3"/>
  </r>
  <r>
    <x v="0"/>
    <s v="0190115798001"/>
    <x v="0"/>
    <x v="0"/>
    <x v="1"/>
    <x v="27"/>
    <x v="66"/>
    <n v="0"/>
    <x v="0"/>
    <x v="0"/>
    <x v="3"/>
  </r>
  <r>
    <x v="0"/>
    <s v="0190155722001"/>
    <x v="1"/>
    <x v="0"/>
    <x v="1"/>
    <x v="27"/>
    <x v="66"/>
    <n v="0"/>
    <x v="0"/>
    <x v="0"/>
    <x v="3"/>
  </r>
  <r>
    <x v="0"/>
    <s v="0290003288001"/>
    <x v="2"/>
    <x v="0"/>
    <x v="1"/>
    <x v="27"/>
    <x v="66"/>
    <n v="596068.76"/>
    <x v="0"/>
    <x v="0"/>
    <x v="3"/>
  </r>
  <r>
    <x v="0"/>
    <s v="0390027923001"/>
    <x v="3"/>
    <x v="0"/>
    <x v="1"/>
    <x v="27"/>
    <x v="66"/>
    <n v="25000"/>
    <x v="0"/>
    <x v="0"/>
    <x v="3"/>
  </r>
  <r>
    <x v="0"/>
    <s v="0490001883001"/>
    <x v="4"/>
    <x v="0"/>
    <x v="1"/>
    <x v="27"/>
    <x v="66"/>
    <n v="0"/>
    <x v="0"/>
    <x v="0"/>
    <x v="3"/>
  </r>
  <r>
    <x v="0"/>
    <s v="0490002669001"/>
    <x v="5"/>
    <x v="0"/>
    <x v="1"/>
    <x v="27"/>
    <x v="66"/>
    <n v="0"/>
    <x v="0"/>
    <x v="0"/>
    <x v="3"/>
  </r>
  <r>
    <x v="0"/>
    <s v="0590052000001"/>
    <x v="6"/>
    <x v="0"/>
    <x v="1"/>
    <x v="27"/>
    <x v="66"/>
    <n v="0"/>
    <x v="0"/>
    <x v="0"/>
    <x v="3"/>
  </r>
  <r>
    <x v="0"/>
    <s v="0690045389001"/>
    <x v="7"/>
    <x v="0"/>
    <x v="1"/>
    <x v="27"/>
    <x v="66"/>
    <n v="0"/>
    <x v="0"/>
    <x v="0"/>
    <x v="3"/>
  </r>
  <r>
    <x v="0"/>
    <s v="0691706710001"/>
    <x v="8"/>
    <x v="0"/>
    <x v="1"/>
    <x v="27"/>
    <x v="66"/>
    <n v="0"/>
    <x v="0"/>
    <x v="0"/>
    <x v="3"/>
  </r>
  <r>
    <x v="0"/>
    <s v="0790024656001"/>
    <x v="9"/>
    <x v="0"/>
    <x v="1"/>
    <x v="27"/>
    <x v="66"/>
    <n v="0"/>
    <x v="0"/>
    <x v="0"/>
    <x v="3"/>
  </r>
  <r>
    <x v="0"/>
    <s v="1090033456001"/>
    <x v="10"/>
    <x v="0"/>
    <x v="1"/>
    <x v="27"/>
    <x v="66"/>
    <n v="0"/>
    <x v="0"/>
    <x v="0"/>
    <x v="3"/>
  </r>
  <r>
    <x v="0"/>
    <s v="1091720902001"/>
    <x v="11"/>
    <x v="0"/>
    <x v="1"/>
    <x v="27"/>
    <x v="66"/>
    <n v="0"/>
    <x v="0"/>
    <x v="0"/>
    <x v="3"/>
  </r>
  <r>
    <x v="0"/>
    <s v="1190068389001"/>
    <x v="12"/>
    <x v="0"/>
    <x v="1"/>
    <x v="27"/>
    <x v="66"/>
    <n v="6268035.8300000001"/>
    <x v="0"/>
    <x v="0"/>
    <x v="3"/>
  </r>
  <r>
    <x v="0"/>
    <s v="1390013678001"/>
    <x v="13"/>
    <x v="0"/>
    <x v="1"/>
    <x v="27"/>
    <x v="66"/>
    <n v="0"/>
    <x v="0"/>
    <x v="0"/>
    <x v="3"/>
  </r>
  <r>
    <x v="0"/>
    <s v="1690012606001"/>
    <x v="14"/>
    <x v="0"/>
    <x v="1"/>
    <x v="27"/>
    <x v="66"/>
    <n v="0"/>
    <x v="0"/>
    <x v="0"/>
    <x v="3"/>
  </r>
  <r>
    <x v="0"/>
    <s v="1790093204001"/>
    <x v="15"/>
    <x v="0"/>
    <x v="1"/>
    <x v="27"/>
    <x v="66"/>
    <n v="0"/>
    <x v="0"/>
    <x v="0"/>
    <x v="3"/>
  </r>
  <r>
    <x v="0"/>
    <s v="1790325083001"/>
    <x v="16"/>
    <x v="0"/>
    <x v="1"/>
    <x v="27"/>
    <x v="66"/>
    <n v="0"/>
    <x v="0"/>
    <x v="0"/>
    <x v="3"/>
  </r>
  <r>
    <x v="0"/>
    <s v="1790451801001"/>
    <x v="17"/>
    <x v="0"/>
    <x v="1"/>
    <x v="27"/>
    <x v="66"/>
    <n v="0"/>
    <x v="0"/>
    <x v="0"/>
    <x v="3"/>
  </r>
  <r>
    <x v="0"/>
    <s v="1790501469001"/>
    <x v="18"/>
    <x v="0"/>
    <x v="1"/>
    <x v="27"/>
    <x v="66"/>
    <n v="0"/>
    <x v="0"/>
    <x v="0"/>
    <x v="3"/>
  </r>
  <r>
    <x v="0"/>
    <s v="1790567699001"/>
    <x v="19"/>
    <x v="0"/>
    <x v="1"/>
    <x v="27"/>
    <x v="66"/>
    <n v="0"/>
    <x v="0"/>
    <x v="0"/>
    <x v="3"/>
  </r>
  <r>
    <x v="0"/>
    <s v="1790866084001"/>
    <x v="20"/>
    <x v="0"/>
    <x v="1"/>
    <x v="27"/>
    <x v="66"/>
    <n v="0"/>
    <x v="0"/>
    <x v="0"/>
    <x v="3"/>
  </r>
  <r>
    <x v="0"/>
    <s v="1790900193001"/>
    <x v="21"/>
    <x v="0"/>
    <x v="1"/>
    <x v="27"/>
    <x v="66"/>
    <n v="0"/>
    <x v="0"/>
    <x v="0"/>
    <x v="3"/>
  </r>
  <r>
    <x v="0"/>
    <s v="1790979016001"/>
    <x v="22"/>
    <x v="0"/>
    <x v="1"/>
    <x v="27"/>
    <x v="66"/>
    <n v="0"/>
    <x v="0"/>
    <x v="0"/>
    <x v="3"/>
  </r>
  <r>
    <x v="0"/>
    <s v="1791708040001"/>
    <x v="23"/>
    <x v="0"/>
    <x v="1"/>
    <x v="27"/>
    <x v="66"/>
    <n v="0"/>
    <x v="0"/>
    <x v="0"/>
    <x v="3"/>
  </r>
  <r>
    <x v="0"/>
    <s v="1890001323001"/>
    <x v="24"/>
    <x v="0"/>
    <x v="1"/>
    <x v="27"/>
    <x v="66"/>
    <n v="0"/>
    <x v="0"/>
    <x v="0"/>
    <x v="3"/>
  </r>
  <r>
    <x v="0"/>
    <s v="1890003628001"/>
    <x v="25"/>
    <x v="0"/>
    <x v="1"/>
    <x v="27"/>
    <x v="66"/>
    <n v="0"/>
    <x v="0"/>
    <x v="0"/>
    <x v="3"/>
  </r>
  <r>
    <x v="0"/>
    <s v="1890037646001"/>
    <x v="26"/>
    <x v="0"/>
    <x v="1"/>
    <x v="27"/>
    <x v="66"/>
    <n v="0"/>
    <x v="0"/>
    <x v="0"/>
    <x v="3"/>
  </r>
  <r>
    <x v="0"/>
    <s v="1890080967001"/>
    <x v="27"/>
    <x v="0"/>
    <x v="1"/>
    <x v="27"/>
    <x v="66"/>
    <n v="0"/>
    <x v="0"/>
    <x v="0"/>
    <x v="3"/>
  </r>
  <r>
    <x v="0"/>
    <s v="1890141877001"/>
    <x v="28"/>
    <x v="0"/>
    <x v="1"/>
    <x v="27"/>
    <x v="66"/>
    <n v="0"/>
    <x v="0"/>
    <x v="0"/>
    <x v="3"/>
  </r>
  <r>
    <x v="0"/>
    <s v="1891709591001"/>
    <x v="29"/>
    <x v="0"/>
    <x v="1"/>
    <x v="27"/>
    <x v="66"/>
    <n v="420001"/>
    <x v="0"/>
    <x v="0"/>
    <x v="3"/>
  </r>
  <r>
    <x v="0"/>
    <s v="1891710328001"/>
    <x v="30"/>
    <x v="0"/>
    <x v="1"/>
    <x v="27"/>
    <x v="66"/>
    <n v="0"/>
    <x v="0"/>
    <x v="0"/>
    <x v="3"/>
  </r>
  <r>
    <x v="0"/>
    <s v="11"/>
    <x v="31"/>
    <x v="0"/>
    <x v="0"/>
    <x v="27"/>
    <x v="66"/>
    <n v="7492590.459999999"/>
    <x v="0"/>
    <x v="0"/>
    <x v="3"/>
  </r>
  <r>
    <x v="0"/>
    <s v="11"/>
    <x v="31"/>
    <x v="0"/>
    <x v="1"/>
    <x v="27"/>
    <x v="66"/>
    <n v="7309105.5900000008"/>
    <x v="0"/>
    <x v="0"/>
    <x v="3"/>
  </r>
  <r>
    <x v="0"/>
    <s v="12"/>
    <x v="32"/>
    <x v="0"/>
    <x v="0"/>
    <x v="27"/>
    <x v="66"/>
    <n v="7492590.459999999"/>
    <x v="0"/>
    <x v="0"/>
    <x v="3"/>
  </r>
  <r>
    <x v="0"/>
    <s v="12"/>
    <x v="32"/>
    <x v="0"/>
    <x v="1"/>
    <x v="27"/>
    <x v="66"/>
    <n v="7309105.5900000008"/>
    <x v="0"/>
    <x v="0"/>
    <x v="3"/>
  </r>
  <r>
    <x v="0"/>
    <s v="0190115798001"/>
    <x v="0"/>
    <x v="0"/>
    <x v="0"/>
    <x v="44"/>
    <x v="67"/>
    <n v="0"/>
    <x v="0"/>
    <x v="0"/>
    <x v="3"/>
  </r>
  <r>
    <x v="0"/>
    <s v="0190155722001"/>
    <x v="1"/>
    <x v="0"/>
    <x v="0"/>
    <x v="44"/>
    <x v="67"/>
    <n v="0"/>
    <x v="0"/>
    <x v="0"/>
    <x v="3"/>
  </r>
  <r>
    <x v="0"/>
    <s v="0290003288001"/>
    <x v="2"/>
    <x v="0"/>
    <x v="0"/>
    <x v="44"/>
    <x v="67"/>
    <n v="0"/>
    <x v="0"/>
    <x v="0"/>
    <x v="3"/>
  </r>
  <r>
    <x v="0"/>
    <s v="0390027923001"/>
    <x v="3"/>
    <x v="0"/>
    <x v="0"/>
    <x v="44"/>
    <x v="67"/>
    <n v="0"/>
    <x v="0"/>
    <x v="0"/>
    <x v="3"/>
  </r>
  <r>
    <x v="0"/>
    <s v="0490001883001"/>
    <x v="4"/>
    <x v="0"/>
    <x v="0"/>
    <x v="44"/>
    <x v="67"/>
    <n v="0"/>
    <x v="0"/>
    <x v="0"/>
    <x v="3"/>
  </r>
  <r>
    <x v="0"/>
    <s v="0490002669001"/>
    <x v="5"/>
    <x v="0"/>
    <x v="0"/>
    <x v="44"/>
    <x v="67"/>
    <n v="0"/>
    <x v="0"/>
    <x v="0"/>
    <x v="3"/>
  </r>
  <r>
    <x v="0"/>
    <s v="0590052000001"/>
    <x v="6"/>
    <x v="0"/>
    <x v="0"/>
    <x v="44"/>
    <x v="67"/>
    <n v="0"/>
    <x v="0"/>
    <x v="0"/>
    <x v="3"/>
  </r>
  <r>
    <x v="0"/>
    <s v="0690045389001"/>
    <x v="7"/>
    <x v="0"/>
    <x v="0"/>
    <x v="44"/>
    <x v="67"/>
    <n v="0"/>
    <x v="0"/>
    <x v="0"/>
    <x v="3"/>
  </r>
  <r>
    <x v="0"/>
    <s v="0691706710001"/>
    <x v="8"/>
    <x v="0"/>
    <x v="0"/>
    <x v="44"/>
    <x v="67"/>
    <n v="0"/>
    <x v="0"/>
    <x v="0"/>
    <x v="3"/>
  </r>
  <r>
    <x v="0"/>
    <s v="0790024656001"/>
    <x v="9"/>
    <x v="0"/>
    <x v="0"/>
    <x v="44"/>
    <x v="67"/>
    <n v="0"/>
    <x v="0"/>
    <x v="0"/>
    <x v="3"/>
  </r>
  <r>
    <x v="0"/>
    <s v="1090033456001"/>
    <x v="10"/>
    <x v="0"/>
    <x v="0"/>
    <x v="44"/>
    <x v="67"/>
    <n v="0"/>
    <x v="0"/>
    <x v="0"/>
    <x v="3"/>
  </r>
  <r>
    <x v="0"/>
    <s v="1091720902001"/>
    <x v="11"/>
    <x v="0"/>
    <x v="0"/>
    <x v="44"/>
    <x v="67"/>
    <n v="0"/>
    <x v="0"/>
    <x v="0"/>
    <x v="3"/>
  </r>
  <r>
    <x v="0"/>
    <s v="1190068389001"/>
    <x v="12"/>
    <x v="0"/>
    <x v="0"/>
    <x v="44"/>
    <x v="67"/>
    <n v="0"/>
    <x v="0"/>
    <x v="0"/>
    <x v="3"/>
  </r>
  <r>
    <x v="0"/>
    <s v="1390013678001"/>
    <x v="13"/>
    <x v="0"/>
    <x v="0"/>
    <x v="44"/>
    <x v="67"/>
    <n v="0"/>
    <x v="0"/>
    <x v="0"/>
    <x v="3"/>
  </r>
  <r>
    <x v="0"/>
    <s v="1690012606001"/>
    <x v="14"/>
    <x v="0"/>
    <x v="0"/>
    <x v="44"/>
    <x v="67"/>
    <n v="0"/>
    <x v="0"/>
    <x v="0"/>
    <x v="3"/>
  </r>
  <r>
    <x v="0"/>
    <s v="1790093204001"/>
    <x v="15"/>
    <x v="0"/>
    <x v="0"/>
    <x v="44"/>
    <x v="67"/>
    <n v="0"/>
    <x v="0"/>
    <x v="0"/>
    <x v="3"/>
  </r>
  <r>
    <x v="0"/>
    <s v="1790325083001"/>
    <x v="16"/>
    <x v="0"/>
    <x v="0"/>
    <x v="44"/>
    <x v="67"/>
    <n v="0"/>
    <x v="0"/>
    <x v="0"/>
    <x v="3"/>
  </r>
  <r>
    <x v="0"/>
    <s v="1790451801001"/>
    <x v="17"/>
    <x v="0"/>
    <x v="0"/>
    <x v="44"/>
    <x v="67"/>
    <n v="0"/>
    <x v="0"/>
    <x v="0"/>
    <x v="3"/>
  </r>
  <r>
    <x v="0"/>
    <s v="1790501469001"/>
    <x v="18"/>
    <x v="0"/>
    <x v="0"/>
    <x v="44"/>
    <x v="67"/>
    <n v="0"/>
    <x v="0"/>
    <x v="0"/>
    <x v="3"/>
  </r>
  <r>
    <x v="0"/>
    <s v="1790567699001"/>
    <x v="19"/>
    <x v="0"/>
    <x v="0"/>
    <x v="44"/>
    <x v="67"/>
    <n v="0"/>
    <x v="0"/>
    <x v="0"/>
    <x v="3"/>
  </r>
  <r>
    <x v="0"/>
    <s v="1790866084001"/>
    <x v="20"/>
    <x v="0"/>
    <x v="0"/>
    <x v="44"/>
    <x v="67"/>
    <n v="0"/>
    <x v="0"/>
    <x v="0"/>
    <x v="3"/>
  </r>
  <r>
    <x v="0"/>
    <s v="1790900193001"/>
    <x v="21"/>
    <x v="0"/>
    <x v="0"/>
    <x v="44"/>
    <x v="67"/>
    <n v="0"/>
    <x v="0"/>
    <x v="0"/>
    <x v="3"/>
  </r>
  <r>
    <x v="0"/>
    <s v="1790979016001"/>
    <x v="22"/>
    <x v="0"/>
    <x v="0"/>
    <x v="44"/>
    <x v="67"/>
    <n v="0"/>
    <x v="0"/>
    <x v="0"/>
    <x v="3"/>
  </r>
  <r>
    <x v="0"/>
    <s v="1791708040001"/>
    <x v="23"/>
    <x v="0"/>
    <x v="0"/>
    <x v="44"/>
    <x v="67"/>
    <n v="0"/>
    <x v="0"/>
    <x v="0"/>
    <x v="3"/>
  </r>
  <r>
    <x v="0"/>
    <s v="1890001323001"/>
    <x v="24"/>
    <x v="0"/>
    <x v="0"/>
    <x v="44"/>
    <x v="67"/>
    <n v="0"/>
    <x v="0"/>
    <x v="0"/>
    <x v="3"/>
  </r>
  <r>
    <x v="0"/>
    <s v="1890003628001"/>
    <x v="25"/>
    <x v="0"/>
    <x v="0"/>
    <x v="44"/>
    <x v="67"/>
    <n v="0"/>
    <x v="0"/>
    <x v="0"/>
    <x v="3"/>
  </r>
  <r>
    <x v="0"/>
    <s v="1890037646001"/>
    <x v="26"/>
    <x v="0"/>
    <x v="0"/>
    <x v="44"/>
    <x v="67"/>
    <n v="0"/>
    <x v="0"/>
    <x v="0"/>
    <x v="3"/>
  </r>
  <r>
    <x v="0"/>
    <s v="1890080967001"/>
    <x v="27"/>
    <x v="0"/>
    <x v="0"/>
    <x v="44"/>
    <x v="67"/>
    <n v="0"/>
    <x v="0"/>
    <x v="0"/>
    <x v="3"/>
  </r>
  <r>
    <x v="0"/>
    <s v="1890141877001"/>
    <x v="28"/>
    <x v="0"/>
    <x v="0"/>
    <x v="44"/>
    <x v="67"/>
    <n v="0"/>
    <x v="0"/>
    <x v="0"/>
    <x v="3"/>
  </r>
  <r>
    <x v="0"/>
    <s v="1891709591001"/>
    <x v="29"/>
    <x v="0"/>
    <x v="0"/>
    <x v="44"/>
    <x v="67"/>
    <n v="0"/>
    <x v="0"/>
    <x v="0"/>
    <x v="3"/>
  </r>
  <r>
    <x v="0"/>
    <s v="1891710328001"/>
    <x v="30"/>
    <x v="0"/>
    <x v="0"/>
    <x v="44"/>
    <x v="67"/>
    <n v="0"/>
    <x v="0"/>
    <x v="0"/>
    <x v="3"/>
  </r>
  <r>
    <x v="0"/>
    <s v="0190115798001"/>
    <x v="0"/>
    <x v="0"/>
    <x v="1"/>
    <x v="44"/>
    <x v="67"/>
    <n v="0"/>
    <x v="0"/>
    <x v="0"/>
    <x v="3"/>
  </r>
  <r>
    <x v="0"/>
    <s v="0190155722001"/>
    <x v="1"/>
    <x v="0"/>
    <x v="1"/>
    <x v="44"/>
    <x v="67"/>
    <n v="0"/>
    <x v="0"/>
    <x v="0"/>
    <x v="3"/>
  </r>
  <r>
    <x v="0"/>
    <s v="0290003288001"/>
    <x v="2"/>
    <x v="0"/>
    <x v="1"/>
    <x v="44"/>
    <x v="67"/>
    <n v="0"/>
    <x v="0"/>
    <x v="0"/>
    <x v="3"/>
  </r>
  <r>
    <x v="0"/>
    <s v="0390027923001"/>
    <x v="3"/>
    <x v="0"/>
    <x v="1"/>
    <x v="44"/>
    <x v="67"/>
    <n v="50000"/>
    <x v="0"/>
    <x v="0"/>
    <x v="3"/>
  </r>
  <r>
    <x v="0"/>
    <s v="0490001883001"/>
    <x v="4"/>
    <x v="0"/>
    <x v="1"/>
    <x v="44"/>
    <x v="67"/>
    <n v="0"/>
    <x v="0"/>
    <x v="0"/>
    <x v="3"/>
  </r>
  <r>
    <x v="0"/>
    <s v="0490002669001"/>
    <x v="5"/>
    <x v="0"/>
    <x v="1"/>
    <x v="44"/>
    <x v="67"/>
    <n v="0"/>
    <x v="0"/>
    <x v="0"/>
    <x v="3"/>
  </r>
  <r>
    <x v="0"/>
    <s v="0590052000001"/>
    <x v="6"/>
    <x v="0"/>
    <x v="1"/>
    <x v="44"/>
    <x v="67"/>
    <n v="0"/>
    <x v="0"/>
    <x v="0"/>
    <x v="3"/>
  </r>
  <r>
    <x v="0"/>
    <s v="0690045389001"/>
    <x v="7"/>
    <x v="0"/>
    <x v="1"/>
    <x v="44"/>
    <x v="67"/>
    <n v="0"/>
    <x v="0"/>
    <x v="0"/>
    <x v="3"/>
  </r>
  <r>
    <x v="0"/>
    <s v="0691706710001"/>
    <x v="8"/>
    <x v="0"/>
    <x v="1"/>
    <x v="44"/>
    <x v="67"/>
    <n v="0"/>
    <x v="0"/>
    <x v="0"/>
    <x v="3"/>
  </r>
  <r>
    <x v="0"/>
    <s v="0790024656001"/>
    <x v="9"/>
    <x v="0"/>
    <x v="1"/>
    <x v="44"/>
    <x v="67"/>
    <n v="0"/>
    <x v="0"/>
    <x v="0"/>
    <x v="3"/>
  </r>
  <r>
    <x v="0"/>
    <s v="1090033456001"/>
    <x v="10"/>
    <x v="0"/>
    <x v="1"/>
    <x v="44"/>
    <x v="67"/>
    <n v="0"/>
    <x v="0"/>
    <x v="0"/>
    <x v="3"/>
  </r>
  <r>
    <x v="0"/>
    <s v="1091720902001"/>
    <x v="11"/>
    <x v="0"/>
    <x v="1"/>
    <x v="44"/>
    <x v="67"/>
    <n v="0"/>
    <x v="0"/>
    <x v="0"/>
    <x v="3"/>
  </r>
  <r>
    <x v="0"/>
    <s v="1190068389001"/>
    <x v="12"/>
    <x v="0"/>
    <x v="1"/>
    <x v="44"/>
    <x v="67"/>
    <n v="0"/>
    <x v="0"/>
    <x v="0"/>
    <x v="3"/>
  </r>
  <r>
    <x v="0"/>
    <s v="1390013678001"/>
    <x v="13"/>
    <x v="0"/>
    <x v="1"/>
    <x v="44"/>
    <x v="67"/>
    <n v="0"/>
    <x v="0"/>
    <x v="0"/>
    <x v="3"/>
  </r>
  <r>
    <x v="0"/>
    <s v="1690012606001"/>
    <x v="14"/>
    <x v="0"/>
    <x v="1"/>
    <x v="44"/>
    <x v="67"/>
    <n v="0"/>
    <x v="0"/>
    <x v="0"/>
    <x v="3"/>
  </r>
  <r>
    <x v="0"/>
    <s v="1790093204001"/>
    <x v="15"/>
    <x v="0"/>
    <x v="1"/>
    <x v="44"/>
    <x v="67"/>
    <n v="0"/>
    <x v="0"/>
    <x v="0"/>
    <x v="3"/>
  </r>
  <r>
    <x v="0"/>
    <s v="1790325083001"/>
    <x v="16"/>
    <x v="0"/>
    <x v="1"/>
    <x v="44"/>
    <x v="67"/>
    <n v="0"/>
    <x v="0"/>
    <x v="0"/>
    <x v="3"/>
  </r>
  <r>
    <x v="0"/>
    <s v="1790451801001"/>
    <x v="17"/>
    <x v="0"/>
    <x v="1"/>
    <x v="44"/>
    <x v="67"/>
    <n v="0"/>
    <x v="0"/>
    <x v="0"/>
    <x v="3"/>
  </r>
  <r>
    <x v="0"/>
    <s v="1790501469001"/>
    <x v="18"/>
    <x v="0"/>
    <x v="1"/>
    <x v="44"/>
    <x v="67"/>
    <n v="0"/>
    <x v="0"/>
    <x v="0"/>
    <x v="3"/>
  </r>
  <r>
    <x v="0"/>
    <s v="1790567699001"/>
    <x v="19"/>
    <x v="0"/>
    <x v="1"/>
    <x v="44"/>
    <x v="67"/>
    <n v="0"/>
    <x v="0"/>
    <x v="0"/>
    <x v="3"/>
  </r>
  <r>
    <x v="0"/>
    <s v="1790866084001"/>
    <x v="20"/>
    <x v="0"/>
    <x v="1"/>
    <x v="44"/>
    <x v="67"/>
    <n v="0"/>
    <x v="0"/>
    <x v="0"/>
    <x v="3"/>
  </r>
  <r>
    <x v="0"/>
    <s v="1790900193001"/>
    <x v="21"/>
    <x v="0"/>
    <x v="1"/>
    <x v="44"/>
    <x v="67"/>
    <n v="0"/>
    <x v="0"/>
    <x v="0"/>
    <x v="3"/>
  </r>
  <r>
    <x v="0"/>
    <s v="1790979016001"/>
    <x v="22"/>
    <x v="0"/>
    <x v="1"/>
    <x v="44"/>
    <x v="67"/>
    <n v="0"/>
    <x v="0"/>
    <x v="0"/>
    <x v="3"/>
  </r>
  <r>
    <x v="0"/>
    <s v="1791708040001"/>
    <x v="23"/>
    <x v="0"/>
    <x v="1"/>
    <x v="44"/>
    <x v="67"/>
    <n v="0"/>
    <x v="0"/>
    <x v="0"/>
    <x v="3"/>
  </r>
  <r>
    <x v="0"/>
    <s v="1890001323001"/>
    <x v="24"/>
    <x v="0"/>
    <x v="1"/>
    <x v="44"/>
    <x v="67"/>
    <n v="0"/>
    <x v="0"/>
    <x v="0"/>
    <x v="3"/>
  </r>
  <r>
    <x v="0"/>
    <s v="1890003628001"/>
    <x v="25"/>
    <x v="0"/>
    <x v="1"/>
    <x v="44"/>
    <x v="67"/>
    <n v="0"/>
    <x v="0"/>
    <x v="0"/>
    <x v="3"/>
  </r>
  <r>
    <x v="0"/>
    <s v="1890037646001"/>
    <x v="26"/>
    <x v="0"/>
    <x v="1"/>
    <x v="44"/>
    <x v="67"/>
    <n v="0"/>
    <x v="0"/>
    <x v="0"/>
    <x v="3"/>
  </r>
  <r>
    <x v="0"/>
    <s v="1890080967001"/>
    <x v="27"/>
    <x v="0"/>
    <x v="1"/>
    <x v="44"/>
    <x v="67"/>
    <n v="0"/>
    <x v="0"/>
    <x v="0"/>
    <x v="3"/>
  </r>
  <r>
    <x v="0"/>
    <s v="1890141877001"/>
    <x v="28"/>
    <x v="0"/>
    <x v="1"/>
    <x v="44"/>
    <x v="67"/>
    <n v="0"/>
    <x v="0"/>
    <x v="0"/>
    <x v="3"/>
  </r>
  <r>
    <x v="0"/>
    <s v="1891709591001"/>
    <x v="29"/>
    <x v="0"/>
    <x v="1"/>
    <x v="44"/>
    <x v="67"/>
    <n v="0"/>
    <x v="0"/>
    <x v="0"/>
    <x v="3"/>
  </r>
  <r>
    <x v="0"/>
    <s v="1891710328001"/>
    <x v="30"/>
    <x v="0"/>
    <x v="1"/>
    <x v="44"/>
    <x v="67"/>
    <n v="0"/>
    <x v="0"/>
    <x v="0"/>
    <x v="3"/>
  </r>
  <r>
    <x v="0"/>
    <s v="11"/>
    <x v="31"/>
    <x v="0"/>
    <x v="0"/>
    <x v="44"/>
    <x v="67"/>
    <n v="0"/>
    <x v="0"/>
    <x v="0"/>
    <x v="3"/>
  </r>
  <r>
    <x v="0"/>
    <s v="11"/>
    <x v="31"/>
    <x v="0"/>
    <x v="1"/>
    <x v="44"/>
    <x v="67"/>
    <n v="50000"/>
    <x v="0"/>
    <x v="0"/>
    <x v="3"/>
  </r>
  <r>
    <x v="0"/>
    <s v="12"/>
    <x v="32"/>
    <x v="0"/>
    <x v="0"/>
    <x v="44"/>
    <x v="67"/>
    <n v="0"/>
    <x v="0"/>
    <x v="0"/>
    <x v="3"/>
  </r>
  <r>
    <x v="0"/>
    <s v="12"/>
    <x v="32"/>
    <x v="0"/>
    <x v="1"/>
    <x v="44"/>
    <x v="67"/>
    <n v="50000"/>
    <x v="0"/>
    <x v="0"/>
    <x v="3"/>
  </r>
  <r>
    <x v="0"/>
    <s v="0190115798001"/>
    <x v="0"/>
    <x v="0"/>
    <x v="0"/>
    <x v="45"/>
    <x v="68"/>
    <n v="0"/>
    <x v="0"/>
    <x v="0"/>
    <x v="3"/>
  </r>
  <r>
    <x v="0"/>
    <s v="0190155722001"/>
    <x v="1"/>
    <x v="0"/>
    <x v="0"/>
    <x v="45"/>
    <x v="68"/>
    <n v="0"/>
    <x v="0"/>
    <x v="0"/>
    <x v="3"/>
  </r>
  <r>
    <x v="0"/>
    <s v="0290003288001"/>
    <x v="2"/>
    <x v="0"/>
    <x v="0"/>
    <x v="45"/>
    <x v="68"/>
    <n v="0"/>
    <x v="0"/>
    <x v="0"/>
    <x v="3"/>
  </r>
  <r>
    <x v="0"/>
    <s v="0390027923001"/>
    <x v="3"/>
    <x v="0"/>
    <x v="0"/>
    <x v="45"/>
    <x v="68"/>
    <n v="0"/>
    <x v="0"/>
    <x v="0"/>
    <x v="3"/>
  </r>
  <r>
    <x v="0"/>
    <s v="0490001883001"/>
    <x v="4"/>
    <x v="0"/>
    <x v="0"/>
    <x v="45"/>
    <x v="68"/>
    <n v="0"/>
    <x v="0"/>
    <x v="0"/>
    <x v="3"/>
  </r>
  <r>
    <x v="0"/>
    <s v="0490002669001"/>
    <x v="5"/>
    <x v="0"/>
    <x v="0"/>
    <x v="45"/>
    <x v="68"/>
    <n v="0"/>
    <x v="0"/>
    <x v="0"/>
    <x v="3"/>
  </r>
  <r>
    <x v="0"/>
    <s v="0590052000001"/>
    <x v="6"/>
    <x v="0"/>
    <x v="0"/>
    <x v="45"/>
    <x v="68"/>
    <n v="0"/>
    <x v="0"/>
    <x v="0"/>
    <x v="3"/>
  </r>
  <r>
    <x v="0"/>
    <s v="0690045389001"/>
    <x v="7"/>
    <x v="0"/>
    <x v="0"/>
    <x v="45"/>
    <x v="68"/>
    <n v="0"/>
    <x v="0"/>
    <x v="0"/>
    <x v="3"/>
  </r>
  <r>
    <x v="0"/>
    <s v="0691706710001"/>
    <x v="8"/>
    <x v="0"/>
    <x v="0"/>
    <x v="45"/>
    <x v="68"/>
    <n v="0"/>
    <x v="0"/>
    <x v="0"/>
    <x v="3"/>
  </r>
  <r>
    <x v="0"/>
    <s v="0790024656001"/>
    <x v="9"/>
    <x v="0"/>
    <x v="0"/>
    <x v="45"/>
    <x v="68"/>
    <n v="0"/>
    <x v="0"/>
    <x v="0"/>
    <x v="3"/>
  </r>
  <r>
    <x v="0"/>
    <s v="1090033456001"/>
    <x v="10"/>
    <x v="0"/>
    <x v="0"/>
    <x v="45"/>
    <x v="68"/>
    <n v="0"/>
    <x v="0"/>
    <x v="0"/>
    <x v="3"/>
  </r>
  <r>
    <x v="0"/>
    <s v="1091720902001"/>
    <x v="11"/>
    <x v="0"/>
    <x v="0"/>
    <x v="45"/>
    <x v="68"/>
    <n v="0"/>
    <x v="0"/>
    <x v="0"/>
    <x v="3"/>
  </r>
  <r>
    <x v="0"/>
    <s v="1190068389001"/>
    <x v="12"/>
    <x v="0"/>
    <x v="0"/>
    <x v="45"/>
    <x v="68"/>
    <n v="0"/>
    <x v="0"/>
    <x v="0"/>
    <x v="3"/>
  </r>
  <r>
    <x v="0"/>
    <s v="1390013678001"/>
    <x v="13"/>
    <x v="0"/>
    <x v="0"/>
    <x v="45"/>
    <x v="68"/>
    <n v="0"/>
    <x v="0"/>
    <x v="0"/>
    <x v="3"/>
  </r>
  <r>
    <x v="0"/>
    <s v="1690012606001"/>
    <x v="14"/>
    <x v="0"/>
    <x v="0"/>
    <x v="45"/>
    <x v="68"/>
    <n v="0"/>
    <x v="0"/>
    <x v="0"/>
    <x v="3"/>
  </r>
  <r>
    <x v="0"/>
    <s v="1790093204001"/>
    <x v="15"/>
    <x v="0"/>
    <x v="0"/>
    <x v="45"/>
    <x v="68"/>
    <n v="0"/>
    <x v="0"/>
    <x v="0"/>
    <x v="3"/>
  </r>
  <r>
    <x v="0"/>
    <s v="1790325083001"/>
    <x v="16"/>
    <x v="0"/>
    <x v="0"/>
    <x v="45"/>
    <x v="68"/>
    <n v="0"/>
    <x v="0"/>
    <x v="0"/>
    <x v="3"/>
  </r>
  <r>
    <x v="0"/>
    <s v="1790451801001"/>
    <x v="17"/>
    <x v="0"/>
    <x v="0"/>
    <x v="45"/>
    <x v="68"/>
    <n v="0"/>
    <x v="0"/>
    <x v="0"/>
    <x v="3"/>
  </r>
  <r>
    <x v="0"/>
    <s v="1790501469001"/>
    <x v="18"/>
    <x v="0"/>
    <x v="0"/>
    <x v="45"/>
    <x v="68"/>
    <n v="0"/>
    <x v="0"/>
    <x v="0"/>
    <x v="3"/>
  </r>
  <r>
    <x v="0"/>
    <s v="1790567699001"/>
    <x v="19"/>
    <x v="0"/>
    <x v="0"/>
    <x v="45"/>
    <x v="68"/>
    <n v="0"/>
    <x v="0"/>
    <x v="0"/>
    <x v="3"/>
  </r>
  <r>
    <x v="0"/>
    <s v="1790866084001"/>
    <x v="20"/>
    <x v="0"/>
    <x v="0"/>
    <x v="45"/>
    <x v="68"/>
    <n v="0"/>
    <x v="0"/>
    <x v="0"/>
    <x v="3"/>
  </r>
  <r>
    <x v="0"/>
    <s v="1790900193001"/>
    <x v="21"/>
    <x v="0"/>
    <x v="0"/>
    <x v="45"/>
    <x v="68"/>
    <n v="0"/>
    <x v="0"/>
    <x v="0"/>
    <x v="3"/>
  </r>
  <r>
    <x v="0"/>
    <s v="1790979016001"/>
    <x v="22"/>
    <x v="0"/>
    <x v="0"/>
    <x v="45"/>
    <x v="68"/>
    <n v="0"/>
    <x v="0"/>
    <x v="0"/>
    <x v="3"/>
  </r>
  <r>
    <x v="0"/>
    <s v="1791708040001"/>
    <x v="23"/>
    <x v="0"/>
    <x v="0"/>
    <x v="45"/>
    <x v="68"/>
    <n v="0"/>
    <x v="0"/>
    <x v="0"/>
    <x v="3"/>
  </r>
  <r>
    <x v="0"/>
    <s v="1890001323001"/>
    <x v="24"/>
    <x v="0"/>
    <x v="0"/>
    <x v="45"/>
    <x v="68"/>
    <n v="0"/>
    <x v="0"/>
    <x v="0"/>
    <x v="3"/>
  </r>
  <r>
    <x v="0"/>
    <s v="1890003628001"/>
    <x v="25"/>
    <x v="0"/>
    <x v="0"/>
    <x v="45"/>
    <x v="68"/>
    <n v="0"/>
    <x v="0"/>
    <x v="0"/>
    <x v="3"/>
  </r>
  <r>
    <x v="0"/>
    <s v="1890037646001"/>
    <x v="26"/>
    <x v="0"/>
    <x v="0"/>
    <x v="45"/>
    <x v="68"/>
    <n v="0"/>
    <x v="0"/>
    <x v="0"/>
    <x v="3"/>
  </r>
  <r>
    <x v="0"/>
    <s v="1890080967001"/>
    <x v="27"/>
    <x v="0"/>
    <x v="0"/>
    <x v="45"/>
    <x v="68"/>
    <n v="0"/>
    <x v="0"/>
    <x v="0"/>
    <x v="3"/>
  </r>
  <r>
    <x v="0"/>
    <s v="1890141877001"/>
    <x v="28"/>
    <x v="0"/>
    <x v="0"/>
    <x v="45"/>
    <x v="68"/>
    <n v="0"/>
    <x v="0"/>
    <x v="0"/>
    <x v="3"/>
  </r>
  <r>
    <x v="0"/>
    <s v="1891709591001"/>
    <x v="29"/>
    <x v="0"/>
    <x v="0"/>
    <x v="45"/>
    <x v="68"/>
    <n v="0"/>
    <x v="0"/>
    <x v="0"/>
    <x v="3"/>
  </r>
  <r>
    <x v="0"/>
    <s v="1891710328001"/>
    <x v="30"/>
    <x v="0"/>
    <x v="0"/>
    <x v="45"/>
    <x v="68"/>
    <n v="0"/>
    <x v="0"/>
    <x v="0"/>
    <x v="3"/>
  </r>
  <r>
    <x v="0"/>
    <s v="0190115798001"/>
    <x v="0"/>
    <x v="0"/>
    <x v="1"/>
    <x v="45"/>
    <x v="68"/>
    <n v="0"/>
    <x v="0"/>
    <x v="0"/>
    <x v="3"/>
  </r>
  <r>
    <x v="0"/>
    <s v="0190155722001"/>
    <x v="1"/>
    <x v="0"/>
    <x v="1"/>
    <x v="45"/>
    <x v="68"/>
    <n v="0"/>
    <x v="0"/>
    <x v="0"/>
    <x v="3"/>
  </r>
  <r>
    <x v="0"/>
    <s v="0290003288001"/>
    <x v="2"/>
    <x v="0"/>
    <x v="1"/>
    <x v="45"/>
    <x v="68"/>
    <n v="0"/>
    <x v="0"/>
    <x v="0"/>
    <x v="3"/>
  </r>
  <r>
    <x v="0"/>
    <s v="0390027923001"/>
    <x v="3"/>
    <x v="0"/>
    <x v="1"/>
    <x v="45"/>
    <x v="68"/>
    <n v="200000"/>
    <x v="0"/>
    <x v="0"/>
    <x v="3"/>
  </r>
  <r>
    <x v="0"/>
    <s v="0490001883001"/>
    <x v="4"/>
    <x v="0"/>
    <x v="1"/>
    <x v="45"/>
    <x v="68"/>
    <n v="0"/>
    <x v="0"/>
    <x v="0"/>
    <x v="3"/>
  </r>
  <r>
    <x v="0"/>
    <s v="0490002669001"/>
    <x v="5"/>
    <x v="0"/>
    <x v="1"/>
    <x v="45"/>
    <x v="68"/>
    <n v="0"/>
    <x v="0"/>
    <x v="0"/>
    <x v="3"/>
  </r>
  <r>
    <x v="0"/>
    <s v="0590052000001"/>
    <x v="6"/>
    <x v="0"/>
    <x v="1"/>
    <x v="45"/>
    <x v="68"/>
    <n v="0"/>
    <x v="0"/>
    <x v="0"/>
    <x v="3"/>
  </r>
  <r>
    <x v="0"/>
    <s v="0690045389001"/>
    <x v="7"/>
    <x v="0"/>
    <x v="1"/>
    <x v="45"/>
    <x v="68"/>
    <n v="0"/>
    <x v="0"/>
    <x v="0"/>
    <x v="3"/>
  </r>
  <r>
    <x v="0"/>
    <s v="0691706710001"/>
    <x v="8"/>
    <x v="0"/>
    <x v="1"/>
    <x v="45"/>
    <x v="68"/>
    <n v="0"/>
    <x v="0"/>
    <x v="0"/>
    <x v="3"/>
  </r>
  <r>
    <x v="0"/>
    <s v="0790024656001"/>
    <x v="9"/>
    <x v="0"/>
    <x v="1"/>
    <x v="45"/>
    <x v="68"/>
    <n v="0"/>
    <x v="0"/>
    <x v="0"/>
    <x v="3"/>
  </r>
  <r>
    <x v="0"/>
    <s v="1090033456001"/>
    <x v="10"/>
    <x v="0"/>
    <x v="1"/>
    <x v="45"/>
    <x v="68"/>
    <n v="0"/>
    <x v="0"/>
    <x v="0"/>
    <x v="3"/>
  </r>
  <r>
    <x v="0"/>
    <s v="1091720902001"/>
    <x v="11"/>
    <x v="0"/>
    <x v="1"/>
    <x v="45"/>
    <x v="68"/>
    <n v="0"/>
    <x v="0"/>
    <x v="0"/>
    <x v="3"/>
  </r>
  <r>
    <x v="0"/>
    <s v="1190068389001"/>
    <x v="12"/>
    <x v="0"/>
    <x v="1"/>
    <x v="45"/>
    <x v="68"/>
    <n v="0"/>
    <x v="0"/>
    <x v="0"/>
    <x v="3"/>
  </r>
  <r>
    <x v="0"/>
    <s v="1390013678001"/>
    <x v="13"/>
    <x v="0"/>
    <x v="1"/>
    <x v="45"/>
    <x v="68"/>
    <n v="0"/>
    <x v="0"/>
    <x v="0"/>
    <x v="3"/>
  </r>
  <r>
    <x v="0"/>
    <s v="1690012606001"/>
    <x v="14"/>
    <x v="0"/>
    <x v="1"/>
    <x v="45"/>
    <x v="68"/>
    <n v="0"/>
    <x v="0"/>
    <x v="0"/>
    <x v="3"/>
  </r>
  <r>
    <x v="0"/>
    <s v="1790093204001"/>
    <x v="15"/>
    <x v="0"/>
    <x v="1"/>
    <x v="45"/>
    <x v="68"/>
    <n v="0"/>
    <x v="0"/>
    <x v="0"/>
    <x v="3"/>
  </r>
  <r>
    <x v="0"/>
    <s v="1790325083001"/>
    <x v="16"/>
    <x v="0"/>
    <x v="1"/>
    <x v="45"/>
    <x v="68"/>
    <n v="0"/>
    <x v="0"/>
    <x v="0"/>
    <x v="3"/>
  </r>
  <r>
    <x v="0"/>
    <s v="1790451801001"/>
    <x v="17"/>
    <x v="0"/>
    <x v="1"/>
    <x v="45"/>
    <x v="68"/>
    <n v="0"/>
    <x v="0"/>
    <x v="0"/>
    <x v="3"/>
  </r>
  <r>
    <x v="0"/>
    <s v="1790501469001"/>
    <x v="18"/>
    <x v="0"/>
    <x v="1"/>
    <x v="45"/>
    <x v="68"/>
    <n v="0"/>
    <x v="0"/>
    <x v="0"/>
    <x v="3"/>
  </r>
  <r>
    <x v="0"/>
    <s v="1790567699001"/>
    <x v="19"/>
    <x v="0"/>
    <x v="1"/>
    <x v="45"/>
    <x v="68"/>
    <n v="0"/>
    <x v="0"/>
    <x v="0"/>
    <x v="3"/>
  </r>
  <r>
    <x v="0"/>
    <s v="1790866084001"/>
    <x v="20"/>
    <x v="0"/>
    <x v="1"/>
    <x v="45"/>
    <x v="68"/>
    <n v="0"/>
    <x v="0"/>
    <x v="0"/>
    <x v="3"/>
  </r>
  <r>
    <x v="0"/>
    <s v="1790900193001"/>
    <x v="21"/>
    <x v="0"/>
    <x v="1"/>
    <x v="45"/>
    <x v="68"/>
    <n v="0"/>
    <x v="0"/>
    <x v="0"/>
    <x v="3"/>
  </r>
  <r>
    <x v="0"/>
    <s v="1790979016001"/>
    <x v="22"/>
    <x v="0"/>
    <x v="1"/>
    <x v="45"/>
    <x v="68"/>
    <n v="0"/>
    <x v="0"/>
    <x v="0"/>
    <x v="3"/>
  </r>
  <r>
    <x v="0"/>
    <s v="1791708040001"/>
    <x v="23"/>
    <x v="0"/>
    <x v="1"/>
    <x v="45"/>
    <x v="68"/>
    <n v="0"/>
    <x v="0"/>
    <x v="0"/>
    <x v="3"/>
  </r>
  <r>
    <x v="0"/>
    <s v="1890001323001"/>
    <x v="24"/>
    <x v="0"/>
    <x v="1"/>
    <x v="45"/>
    <x v="68"/>
    <n v="0"/>
    <x v="0"/>
    <x v="0"/>
    <x v="3"/>
  </r>
  <r>
    <x v="0"/>
    <s v="1890003628001"/>
    <x v="25"/>
    <x v="0"/>
    <x v="1"/>
    <x v="45"/>
    <x v="68"/>
    <n v="0"/>
    <x v="0"/>
    <x v="0"/>
    <x v="3"/>
  </r>
  <r>
    <x v="0"/>
    <s v="1890037646001"/>
    <x v="26"/>
    <x v="0"/>
    <x v="1"/>
    <x v="45"/>
    <x v="68"/>
    <n v="0"/>
    <x v="0"/>
    <x v="0"/>
    <x v="3"/>
  </r>
  <r>
    <x v="0"/>
    <s v="1890080967001"/>
    <x v="27"/>
    <x v="0"/>
    <x v="1"/>
    <x v="45"/>
    <x v="68"/>
    <n v="0"/>
    <x v="0"/>
    <x v="0"/>
    <x v="3"/>
  </r>
  <r>
    <x v="0"/>
    <s v="1890141877001"/>
    <x v="28"/>
    <x v="0"/>
    <x v="1"/>
    <x v="45"/>
    <x v="68"/>
    <n v="0"/>
    <x v="0"/>
    <x v="0"/>
    <x v="3"/>
  </r>
  <r>
    <x v="0"/>
    <s v="1891709591001"/>
    <x v="29"/>
    <x v="0"/>
    <x v="1"/>
    <x v="45"/>
    <x v="68"/>
    <n v="0"/>
    <x v="0"/>
    <x v="0"/>
    <x v="3"/>
  </r>
  <r>
    <x v="0"/>
    <s v="1891710328001"/>
    <x v="30"/>
    <x v="0"/>
    <x v="1"/>
    <x v="45"/>
    <x v="68"/>
    <n v="0"/>
    <x v="0"/>
    <x v="0"/>
    <x v="3"/>
  </r>
  <r>
    <x v="0"/>
    <s v="11"/>
    <x v="31"/>
    <x v="0"/>
    <x v="0"/>
    <x v="45"/>
    <x v="68"/>
    <n v="0"/>
    <x v="0"/>
    <x v="0"/>
    <x v="3"/>
  </r>
  <r>
    <x v="0"/>
    <s v="11"/>
    <x v="31"/>
    <x v="0"/>
    <x v="1"/>
    <x v="45"/>
    <x v="68"/>
    <n v="200000"/>
    <x v="0"/>
    <x v="0"/>
    <x v="3"/>
  </r>
  <r>
    <x v="0"/>
    <s v="12"/>
    <x v="32"/>
    <x v="0"/>
    <x v="0"/>
    <x v="45"/>
    <x v="68"/>
    <n v="0"/>
    <x v="0"/>
    <x v="0"/>
    <x v="3"/>
  </r>
  <r>
    <x v="0"/>
    <s v="12"/>
    <x v="32"/>
    <x v="0"/>
    <x v="1"/>
    <x v="45"/>
    <x v="68"/>
    <n v="200000"/>
    <x v="0"/>
    <x v="0"/>
    <x v="3"/>
  </r>
  <r>
    <x v="0"/>
    <s v="0190115798001"/>
    <x v="0"/>
    <x v="0"/>
    <x v="0"/>
    <x v="46"/>
    <x v="69"/>
    <n v="0"/>
    <x v="0"/>
    <x v="0"/>
    <x v="3"/>
  </r>
  <r>
    <x v="0"/>
    <s v="0190155722001"/>
    <x v="1"/>
    <x v="0"/>
    <x v="0"/>
    <x v="46"/>
    <x v="69"/>
    <n v="0"/>
    <x v="0"/>
    <x v="0"/>
    <x v="3"/>
  </r>
  <r>
    <x v="0"/>
    <s v="0290003288001"/>
    <x v="2"/>
    <x v="0"/>
    <x v="0"/>
    <x v="46"/>
    <x v="69"/>
    <n v="0"/>
    <x v="0"/>
    <x v="0"/>
    <x v="3"/>
  </r>
  <r>
    <x v="0"/>
    <s v="0390027923001"/>
    <x v="3"/>
    <x v="0"/>
    <x v="0"/>
    <x v="46"/>
    <x v="69"/>
    <n v="0"/>
    <x v="0"/>
    <x v="0"/>
    <x v="3"/>
  </r>
  <r>
    <x v="0"/>
    <s v="0490001883001"/>
    <x v="4"/>
    <x v="0"/>
    <x v="0"/>
    <x v="46"/>
    <x v="69"/>
    <n v="0"/>
    <x v="0"/>
    <x v="0"/>
    <x v="3"/>
  </r>
  <r>
    <x v="0"/>
    <s v="0490002669001"/>
    <x v="5"/>
    <x v="0"/>
    <x v="0"/>
    <x v="46"/>
    <x v="69"/>
    <n v="0"/>
    <x v="0"/>
    <x v="0"/>
    <x v="3"/>
  </r>
  <r>
    <x v="0"/>
    <s v="0590052000001"/>
    <x v="6"/>
    <x v="0"/>
    <x v="0"/>
    <x v="46"/>
    <x v="69"/>
    <n v="0"/>
    <x v="0"/>
    <x v="0"/>
    <x v="3"/>
  </r>
  <r>
    <x v="0"/>
    <s v="0690045389001"/>
    <x v="7"/>
    <x v="0"/>
    <x v="0"/>
    <x v="46"/>
    <x v="69"/>
    <n v="0"/>
    <x v="0"/>
    <x v="0"/>
    <x v="3"/>
  </r>
  <r>
    <x v="0"/>
    <s v="0691706710001"/>
    <x v="8"/>
    <x v="0"/>
    <x v="0"/>
    <x v="46"/>
    <x v="69"/>
    <n v="0"/>
    <x v="0"/>
    <x v="0"/>
    <x v="3"/>
  </r>
  <r>
    <x v="0"/>
    <s v="0790024656001"/>
    <x v="9"/>
    <x v="0"/>
    <x v="0"/>
    <x v="46"/>
    <x v="69"/>
    <n v="0"/>
    <x v="0"/>
    <x v="0"/>
    <x v="3"/>
  </r>
  <r>
    <x v="0"/>
    <s v="1090033456001"/>
    <x v="10"/>
    <x v="0"/>
    <x v="0"/>
    <x v="46"/>
    <x v="69"/>
    <n v="0"/>
    <x v="0"/>
    <x v="0"/>
    <x v="3"/>
  </r>
  <r>
    <x v="0"/>
    <s v="1091720902001"/>
    <x v="11"/>
    <x v="0"/>
    <x v="0"/>
    <x v="46"/>
    <x v="69"/>
    <n v="0"/>
    <x v="0"/>
    <x v="0"/>
    <x v="3"/>
  </r>
  <r>
    <x v="0"/>
    <s v="1190068389001"/>
    <x v="12"/>
    <x v="0"/>
    <x v="0"/>
    <x v="46"/>
    <x v="69"/>
    <n v="0"/>
    <x v="0"/>
    <x v="0"/>
    <x v="3"/>
  </r>
  <r>
    <x v="0"/>
    <s v="1390013678001"/>
    <x v="13"/>
    <x v="0"/>
    <x v="0"/>
    <x v="46"/>
    <x v="69"/>
    <n v="0"/>
    <x v="0"/>
    <x v="0"/>
    <x v="3"/>
  </r>
  <r>
    <x v="0"/>
    <s v="1690012606001"/>
    <x v="14"/>
    <x v="0"/>
    <x v="0"/>
    <x v="46"/>
    <x v="69"/>
    <n v="0"/>
    <x v="0"/>
    <x v="0"/>
    <x v="3"/>
  </r>
  <r>
    <x v="0"/>
    <s v="1790093204001"/>
    <x v="15"/>
    <x v="0"/>
    <x v="0"/>
    <x v="46"/>
    <x v="69"/>
    <n v="0"/>
    <x v="0"/>
    <x v="0"/>
    <x v="3"/>
  </r>
  <r>
    <x v="0"/>
    <s v="1790325083001"/>
    <x v="16"/>
    <x v="0"/>
    <x v="0"/>
    <x v="46"/>
    <x v="69"/>
    <n v="0"/>
    <x v="0"/>
    <x v="0"/>
    <x v="3"/>
  </r>
  <r>
    <x v="0"/>
    <s v="1790451801001"/>
    <x v="17"/>
    <x v="0"/>
    <x v="0"/>
    <x v="46"/>
    <x v="69"/>
    <n v="0"/>
    <x v="0"/>
    <x v="0"/>
    <x v="3"/>
  </r>
  <r>
    <x v="0"/>
    <s v="1790501469001"/>
    <x v="18"/>
    <x v="0"/>
    <x v="0"/>
    <x v="46"/>
    <x v="69"/>
    <n v="0"/>
    <x v="0"/>
    <x v="0"/>
    <x v="3"/>
  </r>
  <r>
    <x v="0"/>
    <s v="1790567699001"/>
    <x v="19"/>
    <x v="0"/>
    <x v="0"/>
    <x v="46"/>
    <x v="69"/>
    <n v="0"/>
    <x v="0"/>
    <x v="0"/>
    <x v="3"/>
  </r>
  <r>
    <x v="0"/>
    <s v="1790866084001"/>
    <x v="20"/>
    <x v="0"/>
    <x v="0"/>
    <x v="46"/>
    <x v="69"/>
    <n v="0"/>
    <x v="0"/>
    <x v="0"/>
    <x v="3"/>
  </r>
  <r>
    <x v="0"/>
    <s v="1790900193001"/>
    <x v="21"/>
    <x v="0"/>
    <x v="0"/>
    <x v="46"/>
    <x v="69"/>
    <n v="0"/>
    <x v="0"/>
    <x v="0"/>
    <x v="3"/>
  </r>
  <r>
    <x v="0"/>
    <s v="1790979016001"/>
    <x v="22"/>
    <x v="0"/>
    <x v="0"/>
    <x v="46"/>
    <x v="69"/>
    <n v="0"/>
    <x v="0"/>
    <x v="0"/>
    <x v="3"/>
  </r>
  <r>
    <x v="0"/>
    <s v="1791708040001"/>
    <x v="23"/>
    <x v="0"/>
    <x v="0"/>
    <x v="46"/>
    <x v="69"/>
    <n v="0"/>
    <x v="0"/>
    <x v="0"/>
    <x v="3"/>
  </r>
  <r>
    <x v="0"/>
    <s v="1890001323001"/>
    <x v="24"/>
    <x v="0"/>
    <x v="0"/>
    <x v="46"/>
    <x v="69"/>
    <n v="0"/>
    <x v="0"/>
    <x v="0"/>
    <x v="3"/>
  </r>
  <r>
    <x v="0"/>
    <s v="1890003628001"/>
    <x v="25"/>
    <x v="0"/>
    <x v="0"/>
    <x v="46"/>
    <x v="69"/>
    <n v="0"/>
    <x v="0"/>
    <x v="0"/>
    <x v="3"/>
  </r>
  <r>
    <x v="0"/>
    <s v="1890037646001"/>
    <x v="26"/>
    <x v="0"/>
    <x v="0"/>
    <x v="46"/>
    <x v="69"/>
    <n v="0"/>
    <x v="0"/>
    <x v="0"/>
    <x v="3"/>
  </r>
  <r>
    <x v="0"/>
    <s v="1890080967001"/>
    <x v="27"/>
    <x v="0"/>
    <x v="0"/>
    <x v="46"/>
    <x v="69"/>
    <n v="0"/>
    <x v="0"/>
    <x v="0"/>
    <x v="3"/>
  </r>
  <r>
    <x v="0"/>
    <s v="1890141877001"/>
    <x v="28"/>
    <x v="0"/>
    <x v="0"/>
    <x v="46"/>
    <x v="69"/>
    <n v="0"/>
    <x v="0"/>
    <x v="0"/>
    <x v="3"/>
  </r>
  <r>
    <x v="0"/>
    <s v="1891709591001"/>
    <x v="29"/>
    <x v="0"/>
    <x v="0"/>
    <x v="46"/>
    <x v="69"/>
    <n v="0"/>
    <x v="0"/>
    <x v="0"/>
    <x v="3"/>
  </r>
  <r>
    <x v="0"/>
    <s v="1891710328001"/>
    <x v="30"/>
    <x v="0"/>
    <x v="0"/>
    <x v="46"/>
    <x v="69"/>
    <n v="0"/>
    <x v="0"/>
    <x v="0"/>
    <x v="3"/>
  </r>
  <r>
    <x v="0"/>
    <s v="0190115798001"/>
    <x v="0"/>
    <x v="0"/>
    <x v="1"/>
    <x v="46"/>
    <x v="69"/>
    <n v="0"/>
    <x v="0"/>
    <x v="0"/>
    <x v="3"/>
  </r>
  <r>
    <x v="0"/>
    <s v="0190155722001"/>
    <x v="1"/>
    <x v="0"/>
    <x v="1"/>
    <x v="46"/>
    <x v="69"/>
    <n v="0"/>
    <x v="0"/>
    <x v="0"/>
    <x v="3"/>
  </r>
  <r>
    <x v="0"/>
    <s v="0290003288001"/>
    <x v="2"/>
    <x v="0"/>
    <x v="1"/>
    <x v="46"/>
    <x v="69"/>
    <n v="0"/>
    <x v="0"/>
    <x v="0"/>
    <x v="3"/>
  </r>
  <r>
    <x v="0"/>
    <s v="0390027923001"/>
    <x v="3"/>
    <x v="0"/>
    <x v="1"/>
    <x v="46"/>
    <x v="69"/>
    <n v="0"/>
    <x v="0"/>
    <x v="0"/>
    <x v="3"/>
  </r>
  <r>
    <x v="0"/>
    <s v="0490001883001"/>
    <x v="4"/>
    <x v="0"/>
    <x v="1"/>
    <x v="46"/>
    <x v="69"/>
    <n v="0"/>
    <x v="0"/>
    <x v="0"/>
    <x v="3"/>
  </r>
  <r>
    <x v="0"/>
    <s v="0490002669001"/>
    <x v="5"/>
    <x v="0"/>
    <x v="1"/>
    <x v="46"/>
    <x v="69"/>
    <n v="0"/>
    <x v="0"/>
    <x v="0"/>
    <x v="3"/>
  </r>
  <r>
    <x v="0"/>
    <s v="0590052000001"/>
    <x v="6"/>
    <x v="0"/>
    <x v="1"/>
    <x v="46"/>
    <x v="69"/>
    <n v="0"/>
    <x v="0"/>
    <x v="0"/>
    <x v="3"/>
  </r>
  <r>
    <x v="0"/>
    <s v="0690045389001"/>
    <x v="7"/>
    <x v="0"/>
    <x v="1"/>
    <x v="46"/>
    <x v="69"/>
    <n v="0"/>
    <x v="0"/>
    <x v="0"/>
    <x v="3"/>
  </r>
  <r>
    <x v="0"/>
    <s v="0691706710001"/>
    <x v="8"/>
    <x v="0"/>
    <x v="1"/>
    <x v="46"/>
    <x v="69"/>
    <n v="0"/>
    <x v="0"/>
    <x v="0"/>
    <x v="3"/>
  </r>
  <r>
    <x v="0"/>
    <s v="0790024656001"/>
    <x v="9"/>
    <x v="0"/>
    <x v="1"/>
    <x v="46"/>
    <x v="69"/>
    <n v="0"/>
    <x v="0"/>
    <x v="0"/>
    <x v="3"/>
  </r>
  <r>
    <x v="0"/>
    <s v="1090033456001"/>
    <x v="10"/>
    <x v="0"/>
    <x v="1"/>
    <x v="46"/>
    <x v="69"/>
    <n v="0"/>
    <x v="0"/>
    <x v="0"/>
    <x v="3"/>
  </r>
  <r>
    <x v="0"/>
    <s v="1091720902001"/>
    <x v="11"/>
    <x v="0"/>
    <x v="1"/>
    <x v="46"/>
    <x v="69"/>
    <n v="0"/>
    <x v="0"/>
    <x v="0"/>
    <x v="3"/>
  </r>
  <r>
    <x v="0"/>
    <s v="1190068389001"/>
    <x v="12"/>
    <x v="0"/>
    <x v="1"/>
    <x v="46"/>
    <x v="69"/>
    <n v="0"/>
    <x v="0"/>
    <x v="0"/>
    <x v="3"/>
  </r>
  <r>
    <x v="0"/>
    <s v="1390013678001"/>
    <x v="13"/>
    <x v="0"/>
    <x v="1"/>
    <x v="46"/>
    <x v="69"/>
    <n v="0"/>
    <x v="0"/>
    <x v="0"/>
    <x v="3"/>
  </r>
  <r>
    <x v="0"/>
    <s v="1690012606001"/>
    <x v="14"/>
    <x v="0"/>
    <x v="1"/>
    <x v="46"/>
    <x v="69"/>
    <n v="0"/>
    <x v="0"/>
    <x v="0"/>
    <x v="3"/>
  </r>
  <r>
    <x v="0"/>
    <s v="1790093204001"/>
    <x v="15"/>
    <x v="0"/>
    <x v="1"/>
    <x v="46"/>
    <x v="69"/>
    <n v="0"/>
    <x v="0"/>
    <x v="0"/>
    <x v="3"/>
  </r>
  <r>
    <x v="0"/>
    <s v="1790325083001"/>
    <x v="16"/>
    <x v="0"/>
    <x v="1"/>
    <x v="46"/>
    <x v="69"/>
    <n v="0"/>
    <x v="0"/>
    <x v="0"/>
    <x v="3"/>
  </r>
  <r>
    <x v="0"/>
    <s v="1790451801001"/>
    <x v="17"/>
    <x v="0"/>
    <x v="1"/>
    <x v="46"/>
    <x v="69"/>
    <n v="0"/>
    <x v="0"/>
    <x v="0"/>
    <x v="3"/>
  </r>
  <r>
    <x v="0"/>
    <s v="1790501469001"/>
    <x v="18"/>
    <x v="0"/>
    <x v="1"/>
    <x v="46"/>
    <x v="69"/>
    <n v="0"/>
    <x v="0"/>
    <x v="0"/>
    <x v="3"/>
  </r>
  <r>
    <x v="0"/>
    <s v="1790567699001"/>
    <x v="19"/>
    <x v="0"/>
    <x v="1"/>
    <x v="46"/>
    <x v="69"/>
    <n v="0"/>
    <x v="0"/>
    <x v="0"/>
    <x v="3"/>
  </r>
  <r>
    <x v="0"/>
    <s v="1790866084001"/>
    <x v="20"/>
    <x v="0"/>
    <x v="1"/>
    <x v="46"/>
    <x v="69"/>
    <n v="0"/>
    <x v="0"/>
    <x v="0"/>
    <x v="3"/>
  </r>
  <r>
    <x v="0"/>
    <s v="1790900193001"/>
    <x v="21"/>
    <x v="0"/>
    <x v="1"/>
    <x v="46"/>
    <x v="69"/>
    <n v="0"/>
    <x v="0"/>
    <x v="0"/>
    <x v="3"/>
  </r>
  <r>
    <x v="0"/>
    <s v="1790979016001"/>
    <x v="22"/>
    <x v="0"/>
    <x v="1"/>
    <x v="46"/>
    <x v="69"/>
    <n v="0"/>
    <x v="0"/>
    <x v="0"/>
    <x v="3"/>
  </r>
  <r>
    <x v="0"/>
    <s v="1791708040001"/>
    <x v="23"/>
    <x v="0"/>
    <x v="1"/>
    <x v="46"/>
    <x v="69"/>
    <n v="0"/>
    <x v="0"/>
    <x v="0"/>
    <x v="3"/>
  </r>
  <r>
    <x v="0"/>
    <s v="1890001323001"/>
    <x v="24"/>
    <x v="0"/>
    <x v="1"/>
    <x v="46"/>
    <x v="69"/>
    <n v="0"/>
    <x v="0"/>
    <x v="0"/>
    <x v="3"/>
  </r>
  <r>
    <x v="0"/>
    <s v="1890003628001"/>
    <x v="25"/>
    <x v="0"/>
    <x v="1"/>
    <x v="46"/>
    <x v="69"/>
    <n v="0"/>
    <x v="0"/>
    <x v="0"/>
    <x v="3"/>
  </r>
  <r>
    <x v="0"/>
    <s v="1890037646001"/>
    <x v="26"/>
    <x v="0"/>
    <x v="1"/>
    <x v="46"/>
    <x v="69"/>
    <n v="0"/>
    <x v="0"/>
    <x v="0"/>
    <x v="3"/>
  </r>
  <r>
    <x v="0"/>
    <s v="1890080967001"/>
    <x v="27"/>
    <x v="0"/>
    <x v="1"/>
    <x v="46"/>
    <x v="69"/>
    <n v="0"/>
    <x v="0"/>
    <x v="0"/>
    <x v="3"/>
  </r>
  <r>
    <x v="0"/>
    <s v="1890141877001"/>
    <x v="28"/>
    <x v="0"/>
    <x v="1"/>
    <x v="46"/>
    <x v="69"/>
    <n v="0"/>
    <x v="0"/>
    <x v="0"/>
    <x v="3"/>
  </r>
  <r>
    <x v="0"/>
    <s v="1891709591001"/>
    <x v="29"/>
    <x v="0"/>
    <x v="1"/>
    <x v="46"/>
    <x v="69"/>
    <n v="0"/>
    <x v="0"/>
    <x v="0"/>
    <x v="3"/>
  </r>
  <r>
    <x v="0"/>
    <s v="1891710328001"/>
    <x v="30"/>
    <x v="0"/>
    <x v="1"/>
    <x v="46"/>
    <x v="69"/>
    <n v="0"/>
    <x v="0"/>
    <x v="0"/>
    <x v="3"/>
  </r>
  <r>
    <x v="0"/>
    <s v="11"/>
    <x v="31"/>
    <x v="0"/>
    <x v="0"/>
    <x v="46"/>
    <x v="69"/>
    <n v="0"/>
    <x v="0"/>
    <x v="0"/>
    <x v="3"/>
  </r>
  <r>
    <x v="0"/>
    <s v="11"/>
    <x v="31"/>
    <x v="0"/>
    <x v="1"/>
    <x v="46"/>
    <x v="69"/>
    <n v="0"/>
    <x v="0"/>
    <x v="0"/>
    <x v="3"/>
  </r>
  <r>
    <x v="0"/>
    <s v="12"/>
    <x v="32"/>
    <x v="0"/>
    <x v="0"/>
    <x v="46"/>
    <x v="69"/>
    <n v="0"/>
    <x v="0"/>
    <x v="0"/>
    <x v="3"/>
  </r>
  <r>
    <x v="0"/>
    <s v="12"/>
    <x v="32"/>
    <x v="0"/>
    <x v="1"/>
    <x v="46"/>
    <x v="69"/>
    <n v="0"/>
    <x v="0"/>
    <x v="0"/>
    <x v="3"/>
  </r>
  <r>
    <x v="0"/>
    <s v="0190115798001"/>
    <x v="0"/>
    <x v="0"/>
    <x v="0"/>
    <x v="47"/>
    <x v="70"/>
    <n v="0"/>
    <x v="0"/>
    <x v="0"/>
    <x v="3"/>
  </r>
  <r>
    <x v="0"/>
    <s v="0190155722001"/>
    <x v="1"/>
    <x v="0"/>
    <x v="0"/>
    <x v="47"/>
    <x v="70"/>
    <n v="0"/>
    <x v="0"/>
    <x v="0"/>
    <x v="3"/>
  </r>
  <r>
    <x v="0"/>
    <s v="0290003288001"/>
    <x v="2"/>
    <x v="0"/>
    <x v="0"/>
    <x v="47"/>
    <x v="70"/>
    <n v="0"/>
    <x v="0"/>
    <x v="0"/>
    <x v="3"/>
  </r>
  <r>
    <x v="0"/>
    <s v="0390027923001"/>
    <x v="3"/>
    <x v="0"/>
    <x v="0"/>
    <x v="47"/>
    <x v="70"/>
    <n v="0"/>
    <x v="0"/>
    <x v="0"/>
    <x v="3"/>
  </r>
  <r>
    <x v="0"/>
    <s v="0490001883001"/>
    <x v="4"/>
    <x v="0"/>
    <x v="0"/>
    <x v="47"/>
    <x v="70"/>
    <n v="0"/>
    <x v="0"/>
    <x v="0"/>
    <x v="3"/>
  </r>
  <r>
    <x v="0"/>
    <s v="0490002669001"/>
    <x v="5"/>
    <x v="0"/>
    <x v="0"/>
    <x v="47"/>
    <x v="70"/>
    <n v="0"/>
    <x v="0"/>
    <x v="0"/>
    <x v="3"/>
  </r>
  <r>
    <x v="0"/>
    <s v="0590052000001"/>
    <x v="6"/>
    <x v="0"/>
    <x v="0"/>
    <x v="47"/>
    <x v="70"/>
    <n v="0"/>
    <x v="0"/>
    <x v="0"/>
    <x v="3"/>
  </r>
  <r>
    <x v="0"/>
    <s v="0690045389001"/>
    <x v="7"/>
    <x v="0"/>
    <x v="0"/>
    <x v="47"/>
    <x v="70"/>
    <n v="0"/>
    <x v="0"/>
    <x v="0"/>
    <x v="3"/>
  </r>
  <r>
    <x v="0"/>
    <s v="0691706710001"/>
    <x v="8"/>
    <x v="0"/>
    <x v="0"/>
    <x v="47"/>
    <x v="70"/>
    <n v="0"/>
    <x v="0"/>
    <x v="0"/>
    <x v="3"/>
  </r>
  <r>
    <x v="0"/>
    <s v="0790024656001"/>
    <x v="9"/>
    <x v="0"/>
    <x v="0"/>
    <x v="47"/>
    <x v="70"/>
    <n v="0"/>
    <x v="0"/>
    <x v="0"/>
    <x v="3"/>
  </r>
  <r>
    <x v="0"/>
    <s v="1090033456001"/>
    <x v="10"/>
    <x v="0"/>
    <x v="0"/>
    <x v="47"/>
    <x v="70"/>
    <n v="0"/>
    <x v="0"/>
    <x v="0"/>
    <x v="3"/>
  </r>
  <r>
    <x v="0"/>
    <s v="1091720902001"/>
    <x v="11"/>
    <x v="0"/>
    <x v="0"/>
    <x v="47"/>
    <x v="70"/>
    <n v="0"/>
    <x v="0"/>
    <x v="0"/>
    <x v="3"/>
  </r>
  <r>
    <x v="0"/>
    <s v="1190068389001"/>
    <x v="12"/>
    <x v="0"/>
    <x v="0"/>
    <x v="47"/>
    <x v="70"/>
    <n v="0"/>
    <x v="0"/>
    <x v="0"/>
    <x v="3"/>
  </r>
  <r>
    <x v="0"/>
    <s v="1390013678001"/>
    <x v="13"/>
    <x v="0"/>
    <x v="0"/>
    <x v="47"/>
    <x v="70"/>
    <n v="0"/>
    <x v="0"/>
    <x v="0"/>
    <x v="3"/>
  </r>
  <r>
    <x v="0"/>
    <s v="1690012606001"/>
    <x v="14"/>
    <x v="0"/>
    <x v="0"/>
    <x v="47"/>
    <x v="70"/>
    <n v="0"/>
    <x v="0"/>
    <x v="0"/>
    <x v="3"/>
  </r>
  <r>
    <x v="0"/>
    <s v="1790093204001"/>
    <x v="15"/>
    <x v="0"/>
    <x v="0"/>
    <x v="47"/>
    <x v="70"/>
    <n v="0"/>
    <x v="0"/>
    <x v="0"/>
    <x v="3"/>
  </r>
  <r>
    <x v="0"/>
    <s v="1790325083001"/>
    <x v="16"/>
    <x v="0"/>
    <x v="0"/>
    <x v="47"/>
    <x v="70"/>
    <n v="0"/>
    <x v="0"/>
    <x v="0"/>
    <x v="3"/>
  </r>
  <r>
    <x v="0"/>
    <s v="1790451801001"/>
    <x v="17"/>
    <x v="0"/>
    <x v="0"/>
    <x v="47"/>
    <x v="70"/>
    <n v="0"/>
    <x v="0"/>
    <x v="0"/>
    <x v="3"/>
  </r>
  <r>
    <x v="0"/>
    <s v="1790501469001"/>
    <x v="18"/>
    <x v="0"/>
    <x v="0"/>
    <x v="47"/>
    <x v="70"/>
    <n v="0"/>
    <x v="0"/>
    <x v="0"/>
    <x v="3"/>
  </r>
  <r>
    <x v="0"/>
    <s v="1790567699001"/>
    <x v="19"/>
    <x v="0"/>
    <x v="0"/>
    <x v="47"/>
    <x v="70"/>
    <n v="0"/>
    <x v="0"/>
    <x v="0"/>
    <x v="3"/>
  </r>
  <r>
    <x v="0"/>
    <s v="1790866084001"/>
    <x v="20"/>
    <x v="0"/>
    <x v="0"/>
    <x v="47"/>
    <x v="70"/>
    <n v="0"/>
    <x v="0"/>
    <x v="0"/>
    <x v="3"/>
  </r>
  <r>
    <x v="0"/>
    <s v="1790900193001"/>
    <x v="21"/>
    <x v="0"/>
    <x v="0"/>
    <x v="47"/>
    <x v="70"/>
    <n v="0"/>
    <x v="0"/>
    <x v="0"/>
    <x v="3"/>
  </r>
  <r>
    <x v="0"/>
    <s v="1790979016001"/>
    <x v="22"/>
    <x v="0"/>
    <x v="0"/>
    <x v="47"/>
    <x v="70"/>
    <n v="0"/>
    <x v="0"/>
    <x v="0"/>
    <x v="3"/>
  </r>
  <r>
    <x v="0"/>
    <s v="1791708040001"/>
    <x v="23"/>
    <x v="0"/>
    <x v="0"/>
    <x v="47"/>
    <x v="70"/>
    <n v="0"/>
    <x v="0"/>
    <x v="0"/>
    <x v="3"/>
  </r>
  <r>
    <x v="0"/>
    <s v="1890001323001"/>
    <x v="24"/>
    <x v="0"/>
    <x v="0"/>
    <x v="47"/>
    <x v="70"/>
    <n v="0"/>
    <x v="0"/>
    <x v="0"/>
    <x v="3"/>
  </r>
  <r>
    <x v="0"/>
    <s v="1890003628001"/>
    <x v="25"/>
    <x v="0"/>
    <x v="0"/>
    <x v="47"/>
    <x v="70"/>
    <n v="0"/>
    <x v="0"/>
    <x v="0"/>
    <x v="3"/>
  </r>
  <r>
    <x v="0"/>
    <s v="1890037646001"/>
    <x v="26"/>
    <x v="0"/>
    <x v="0"/>
    <x v="47"/>
    <x v="70"/>
    <n v="0"/>
    <x v="0"/>
    <x v="0"/>
    <x v="3"/>
  </r>
  <r>
    <x v="0"/>
    <s v="1890080967001"/>
    <x v="27"/>
    <x v="0"/>
    <x v="0"/>
    <x v="47"/>
    <x v="70"/>
    <n v="0"/>
    <x v="0"/>
    <x v="0"/>
    <x v="3"/>
  </r>
  <r>
    <x v="0"/>
    <s v="1890141877001"/>
    <x v="28"/>
    <x v="0"/>
    <x v="0"/>
    <x v="47"/>
    <x v="70"/>
    <n v="0"/>
    <x v="0"/>
    <x v="0"/>
    <x v="3"/>
  </r>
  <r>
    <x v="0"/>
    <s v="1891709591001"/>
    <x v="29"/>
    <x v="0"/>
    <x v="0"/>
    <x v="47"/>
    <x v="70"/>
    <n v="0"/>
    <x v="0"/>
    <x v="0"/>
    <x v="3"/>
  </r>
  <r>
    <x v="0"/>
    <s v="1891710328001"/>
    <x v="30"/>
    <x v="0"/>
    <x v="0"/>
    <x v="47"/>
    <x v="70"/>
    <n v="0"/>
    <x v="0"/>
    <x v="0"/>
    <x v="3"/>
  </r>
  <r>
    <x v="0"/>
    <s v="0190115798001"/>
    <x v="0"/>
    <x v="0"/>
    <x v="1"/>
    <x v="47"/>
    <x v="70"/>
    <n v="0"/>
    <x v="0"/>
    <x v="0"/>
    <x v="3"/>
  </r>
  <r>
    <x v="0"/>
    <s v="0190155722001"/>
    <x v="1"/>
    <x v="0"/>
    <x v="1"/>
    <x v="47"/>
    <x v="70"/>
    <n v="0"/>
    <x v="0"/>
    <x v="0"/>
    <x v="3"/>
  </r>
  <r>
    <x v="0"/>
    <s v="0290003288001"/>
    <x v="2"/>
    <x v="0"/>
    <x v="1"/>
    <x v="47"/>
    <x v="70"/>
    <n v="0"/>
    <x v="0"/>
    <x v="0"/>
    <x v="3"/>
  </r>
  <r>
    <x v="0"/>
    <s v="0390027923001"/>
    <x v="3"/>
    <x v="0"/>
    <x v="1"/>
    <x v="47"/>
    <x v="70"/>
    <n v="0"/>
    <x v="0"/>
    <x v="0"/>
    <x v="3"/>
  </r>
  <r>
    <x v="0"/>
    <s v="0490001883001"/>
    <x v="4"/>
    <x v="0"/>
    <x v="1"/>
    <x v="47"/>
    <x v="70"/>
    <n v="0"/>
    <x v="0"/>
    <x v="0"/>
    <x v="3"/>
  </r>
  <r>
    <x v="0"/>
    <s v="0490002669001"/>
    <x v="5"/>
    <x v="0"/>
    <x v="1"/>
    <x v="47"/>
    <x v="70"/>
    <n v="0"/>
    <x v="0"/>
    <x v="0"/>
    <x v="3"/>
  </r>
  <r>
    <x v="0"/>
    <s v="0590052000001"/>
    <x v="6"/>
    <x v="0"/>
    <x v="1"/>
    <x v="47"/>
    <x v="70"/>
    <n v="0"/>
    <x v="0"/>
    <x v="0"/>
    <x v="3"/>
  </r>
  <r>
    <x v="0"/>
    <s v="0690045389001"/>
    <x v="7"/>
    <x v="0"/>
    <x v="1"/>
    <x v="47"/>
    <x v="70"/>
    <n v="0"/>
    <x v="0"/>
    <x v="0"/>
    <x v="3"/>
  </r>
  <r>
    <x v="0"/>
    <s v="0691706710001"/>
    <x v="8"/>
    <x v="0"/>
    <x v="1"/>
    <x v="47"/>
    <x v="70"/>
    <n v="0"/>
    <x v="0"/>
    <x v="0"/>
    <x v="3"/>
  </r>
  <r>
    <x v="0"/>
    <s v="0790024656001"/>
    <x v="9"/>
    <x v="0"/>
    <x v="1"/>
    <x v="47"/>
    <x v="70"/>
    <n v="0"/>
    <x v="0"/>
    <x v="0"/>
    <x v="3"/>
  </r>
  <r>
    <x v="0"/>
    <s v="1090033456001"/>
    <x v="10"/>
    <x v="0"/>
    <x v="1"/>
    <x v="47"/>
    <x v="70"/>
    <n v="0"/>
    <x v="0"/>
    <x v="0"/>
    <x v="3"/>
  </r>
  <r>
    <x v="0"/>
    <s v="1091720902001"/>
    <x v="11"/>
    <x v="0"/>
    <x v="1"/>
    <x v="47"/>
    <x v="70"/>
    <n v="0"/>
    <x v="0"/>
    <x v="0"/>
    <x v="3"/>
  </r>
  <r>
    <x v="0"/>
    <s v="1190068389001"/>
    <x v="12"/>
    <x v="0"/>
    <x v="1"/>
    <x v="47"/>
    <x v="70"/>
    <n v="0"/>
    <x v="0"/>
    <x v="0"/>
    <x v="3"/>
  </r>
  <r>
    <x v="0"/>
    <s v="1390013678001"/>
    <x v="13"/>
    <x v="0"/>
    <x v="1"/>
    <x v="47"/>
    <x v="70"/>
    <n v="0"/>
    <x v="0"/>
    <x v="0"/>
    <x v="3"/>
  </r>
  <r>
    <x v="0"/>
    <s v="1690012606001"/>
    <x v="14"/>
    <x v="0"/>
    <x v="1"/>
    <x v="47"/>
    <x v="70"/>
    <n v="0"/>
    <x v="0"/>
    <x v="0"/>
    <x v="3"/>
  </r>
  <r>
    <x v="0"/>
    <s v="1790093204001"/>
    <x v="15"/>
    <x v="0"/>
    <x v="1"/>
    <x v="47"/>
    <x v="70"/>
    <n v="0"/>
    <x v="0"/>
    <x v="0"/>
    <x v="3"/>
  </r>
  <r>
    <x v="0"/>
    <s v="1790325083001"/>
    <x v="16"/>
    <x v="0"/>
    <x v="1"/>
    <x v="47"/>
    <x v="70"/>
    <n v="0"/>
    <x v="0"/>
    <x v="0"/>
    <x v="3"/>
  </r>
  <r>
    <x v="0"/>
    <s v="1790451801001"/>
    <x v="17"/>
    <x v="0"/>
    <x v="1"/>
    <x v="47"/>
    <x v="70"/>
    <n v="0"/>
    <x v="0"/>
    <x v="0"/>
    <x v="3"/>
  </r>
  <r>
    <x v="0"/>
    <s v="1790501469001"/>
    <x v="18"/>
    <x v="0"/>
    <x v="1"/>
    <x v="47"/>
    <x v="70"/>
    <n v="0"/>
    <x v="0"/>
    <x v="0"/>
    <x v="3"/>
  </r>
  <r>
    <x v="0"/>
    <s v="1790567699001"/>
    <x v="19"/>
    <x v="0"/>
    <x v="1"/>
    <x v="47"/>
    <x v="70"/>
    <n v="0"/>
    <x v="0"/>
    <x v="0"/>
    <x v="3"/>
  </r>
  <r>
    <x v="0"/>
    <s v="1790866084001"/>
    <x v="20"/>
    <x v="0"/>
    <x v="1"/>
    <x v="47"/>
    <x v="70"/>
    <n v="0"/>
    <x v="0"/>
    <x v="0"/>
    <x v="3"/>
  </r>
  <r>
    <x v="0"/>
    <s v="1790900193001"/>
    <x v="21"/>
    <x v="0"/>
    <x v="1"/>
    <x v="47"/>
    <x v="70"/>
    <n v="0"/>
    <x v="0"/>
    <x v="0"/>
    <x v="3"/>
  </r>
  <r>
    <x v="0"/>
    <s v="1790979016001"/>
    <x v="22"/>
    <x v="0"/>
    <x v="1"/>
    <x v="47"/>
    <x v="70"/>
    <n v="0"/>
    <x v="0"/>
    <x v="0"/>
    <x v="3"/>
  </r>
  <r>
    <x v="0"/>
    <s v="1791708040001"/>
    <x v="23"/>
    <x v="0"/>
    <x v="1"/>
    <x v="47"/>
    <x v="70"/>
    <n v="0"/>
    <x v="0"/>
    <x v="0"/>
    <x v="3"/>
  </r>
  <r>
    <x v="0"/>
    <s v="1890001323001"/>
    <x v="24"/>
    <x v="0"/>
    <x v="1"/>
    <x v="47"/>
    <x v="70"/>
    <n v="0"/>
    <x v="0"/>
    <x v="0"/>
    <x v="3"/>
  </r>
  <r>
    <x v="0"/>
    <s v="1890003628001"/>
    <x v="25"/>
    <x v="0"/>
    <x v="1"/>
    <x v="47"/>
    <x v="70"/>
    <n v="0"/>
    <x v="0"/>
    <x v="0"/>
    <x v="3"/>
  </r>
  <r>
    <x v="0"/>
    <s v="1890037646001"/>
    <x v="26"/>
    <x v="0"/>
    <x v="1"/>
    <x v="47"/>
    <x v="70"/>
    <n v="0"/>
    <x v="0"/>
    <x v="0"/>
    <x v="3"/>
  </r>
  <r>
    <x v="0"/>
    <s v="1890080967001"/>
    <x v="27"/>
    <x v="0"/>
    <x v="1"/>
    <x v="47"/>
    <x v="70"/>
    <n v="0"/>
    <x v="0"/>
    <x v="0"/>
    <x v="3"/>
  </r>
  <r>
    <x v="0"/>
    <s v="1890141877001"/>
    <x v="28"/>
    <x v="0"/>
    <x v="1"/>
    <x v="47"/>
    <x v="70"/>
    <n v="0"/>
    <x v="0"/>
    <x v="0"/>
    <x v="3"/>
  </r>
  <r>
    <x v="0"/>
    <s v="1891709591001"/>
    <x v="29"/>
    <x v="0"/>
    <x v="1"/>
    <x v="47"/>
    <x v="70"/>
    <n v="0"/>
    <x v="0"/>
    <x v="0"/>
    <x v="3"/>
  </r>
  <r>
    <x v="0"/>
    <s v="1891710328001"/>
    <x v="30"/>
    <x v="0"/>
    <x v="1"/>
    <x v="47"/>
    <x v="70"/>
    <n v="0"/>
    <x v="0"/>
    <x v="0"/>
    <x v="3"/>
  </r>
  <r>
    <x v="0"/>
    <s v="11"/>
    <x v="31"/>
    <x v="0"/>
    <x v="0"/>
    <x v="47"/>
    <x v="70"/>
    <n v="0"/>
    <x v="0"/>
    <x v="0"/>
    <x v="3"/>
  </r>
  <r>
    <x v="0"/>
    <s v="11"/>
    <x v="31"/>
    <x v="0"/>
    <x v="1"/>
    <x v="47"/>
    <x v="70"/>
    <n v="0"/>
    <x v="0"/>
    <x v="0"/>
    <x v="3"/>
  </r>
  <r>
    <x v="0"/>
    <s v="12"/>
    <x v="32"/>
    <x v="0"/>
    <x v="0"/>
    <x v="47"/>
    <x v="70"/>
    <n v="0"/>
    <x v="0"/>
    <x v="0"/>
    <x v="3"/>
  </r>
  <r>
    <x v="0"/>
    <s v="12"/>
    <x v="32"/>
    <x v="0"/>
    <x v="1"/>
    <x v="47"/>
    <x v="70"/>
    <n v="0"/>
    <x v="0"/>
    <x v="0"/>
    <x v="3"/>
  </r>
  <r>
    <x v="0"/>
    <s v="0190115798001"/>
    <x v="0"/>
    <x v="0"/>
    <x v="0"/>
    <x v="48"/>
    <x v="71"/>
    <n v="0"/>
    <x v="0"/>
    <x v="0"/>
    <x v="3"/>
  </r>
  <r>
    <x v="0"/>
    <s v="0190155722001"/>
    <x v="1"/>
    <x v="0"/>
    <x v="0"/>
    <x v="48"/>
    <x v="71"/>
    <n v="0"/>
    <x v="0"/>
    <x v="0"/>
    <x v="3"/>
  </r>
  <r>
    <x v="0"/>
    <s v="0290003288001"/>
    <x v="2"/>
    <x v="0"/>
    <x v="0"/>
    <x v="48"/>
    <x v="71"/>
    <n v="0"/>
    <x v="0"/>
    <x v="0"/>
    <x v="3"/>
  </r>
  <r>
    <x v="0"/>
    <s v="0390027923001"/>
    <x v="3"/>
    <x v="0"/>
    <x v="0"/>
    <x v="48"/>
    <x v="71"/>
    <n v="0"/>
    <x v="0"/>
    <x v="0"/>
    <x v="3"/>
  </r>
  <r>
    <x v="0"/>
    <s v="0490001883001"/>
    <x v="4"/>
    <x v="0"/>
    <x v="0"/>
    <x v="48"/>
    <x v="71"/>
    <n v="0"/>
    <x v="0"/>
    <x v="0"/>
    <x v="3"/>
  </r>
  <r>
    <x v="0"/>
    <s v="0490002669001"/>
    <x v="5"/>
    <x v="0"/>
    <x v="0"/>
    <x v="48"/>
    <x v="71"/>
    <n v="0"/>
    <x v="0"/>
    <x v="0"/>
    <x v="3"/>
  </r>
  <r>
    <x v="0"/>
    <s v="0590052000001"/>
    <x v="6"/>
    <x v="0"/>
    <x v="0"/>
    <x v="48"/>
    <x v="71"/>
    <n v="0"/>
    <x v="0"/>
    <x v="0"/>
    <x v="3"/>
  </r>
  <r>
    <x v="0"/>
    <s v="0690045389001"/>
    <x v="7"/>
    <x v="0"/>
    <x v="0"/>
    <x v="48"/>
    <x v="71"/>
    <n v="0"/>
    <x v="0"/>
    <x v="0"/>
    <x v="3"/>
  </r>
  <r>
    <x v="0"/>
    <s v="0691706710001"/>
    <x v="8"/>
    <x v="0"/>
    <x v="0"/>
    <x v="48"/>
    <x v="71"/>
    <n v="0"/>
    <x v="0"/>
    <x v="0"/>
    <x v="3"/>
  </r>
  <r>
    <x v="0"/>
    <s v="0790024656001"/>
    <x v="9"/>
    <x v="0"/>
    <x v="0"/>
    <x v="48"/>
    <x v="71"/>
    <n v="0"/>
    <x v="0"/>
    <x v="0"/>
    <x v="3"/>
  </r>
  <r>
    <x v="0"/>
    <s v="1090033456001"/>
    <x v="10"/>
    <x v="0"/>
    <x v="0"/>
    <x v="48"/>
    <x v="71"/>
    <n v="0"/>
    <x v="0"/>
    <x v="0"/>
    <x v="3"/>
  </r>
  <r>
    <x v="0"/>
    <s v="1091720902001"/>
    <x v="11"/>
    <x v="0"/>
    <x v="0"/>
    <x v="48"/>
    <x v="71"/>
    <n v="0"/>
    <x v="0"/>
    <x v="0"/>
    <x v="3"/>
  </r>
  <r>
    <x v="0"/>
    <s v="1190068389001"/>
    <x v="12"/>
    <x v="0"/>
    <x v="0"/>
    <x v="48"/>
    <x v="71"/>
    <n v="0"/>
    <x v="0"/>
    <x v="0"/>
    <x v="3"/>
  </r>
  <r>
    <x v="0"/>
    <s v="1390013678001"/>
    <x v="13"/>
    <x v="0"/>
    <x v="0"/>
    <x v="48"/>
    <x v="71"/>
    <n v="0"/>
    <x v="0"/>
    <x v="0"/>
    <x v="3"/>
  </r>
  <r>
    <x v="0"/>
    <s v="1690012606001"/>
    <x v="14"/>
    <x v="0"/>
    <x v="0"/>
    <x v="48"/>
    <x v="71"/>
    <n v="0"/>
    <x v="0"/>
    <x v="0"/>
    <x v="3"/>
  </r>
  <r>
    <x v="0"/>
    <s v="1790093204001"/>
    <x v="15"/>
    <x v="0"/>
    <x v="0"/>
    <x v="48"/>
    <x v="71"/>
    <n v="0"/>
    <x v="0"/>
    <x v="0"/>
    <x v="3"/>
  </r>
  <r>
    <x v="0"/>
    <s v="1790325083001"/>
    <x v="16"/>
    <x v="0"/>
    <x v="0"/>
    <x v="48"/>
    <x v="71"/>
    <n v="0"/>
    <x v="0"/>
    <x v="0"/>
    <x v="3"/>
  </r>
  <r>
    <x v="0"/>
    <s v="1790451801001"/>
    <x v="17"/>
    <x v="0"/>
    <x v="0"/>
    <x v="48"/>
    <x v="71"/>
    <n v="0"/>
    <x v="0"/>
    <x v="0"/>
    <x v="3"/>
  </r>
  <r>
    <x v="0"/>
    <s v="1790501469001"/>
    <x v="18"/>
    <x v="0"/>
    <x v="0"/>
    <x v="48"/>
    <x v="71"/>
    <n v="0"/>
    <x v="0"/>
    <x v="0"/>
    <x v="3"/>
  </r>
  <r>
    <x v="0"/>
    <s v="1790567699001"/>
    <x v="19"/>
    <x v="0"/>
    <x v="0"/>
    <x v="48"/>
    <x v="71"/>
    <n v="0"/>
    <x v="0"/>
    <x v="0"/>
    <x v="3"/>
  </r>
  <r>
    <x v="0"/>
    <s v="1790866084001"/>
    <x v="20"/>
    <x v="0"/>
    <x v="0"/>
    <x v="48"/>
    <x v="71"/>
    <n v="0"/>
    <x v="0"/>
    <x v="0"/>
    <x v="3"/>
  </r>
  <r>
    <x v="0"/>
    <s v="1790900193001"/>
    <x v="21"/>
    <x v="0"/>
    <x v="0"/>
    <x v="48"/>
    <x v="71"/>
    <n v="0"/>
    <x v="0"/>
    <x v="0"/>
    <x v="3"/>
  </r>
  <r>
    <x v="0"/>
    <s v="1790979016001"/>
    <x v="22"/>
    <x v="0"/>
    <x v="0"/>
    <x v="48"/>
    <x v="71"/>
    <n v="0"/>
    <x v="0"/>
    <x v="0"/>
    <x v="3"/>
  </r>
  <r>
    <x v="0"/>
    <s v="1791708040001"/>
    <x v="23"/>
    <x v="0"/>
    <x v="0"/>
    <x v="48"/>
    <x v="71"/>
    <n v="0"/>
    <x v="0"/>
    <x v="0"/>
    <x v="3"/>
  </r>
  <r>
    <x v="0"/>
    <s v="1890001323001"/>
    <x v="24"/>
    <x v="0"/>
    <x v="0"/>
    <x v="48"/>
    <x v="71"/>
    <n v="0"/>
    <x v="0"/>
    <x v="0"/>
    <x v="3"/>
  </r>
  <r>
    <x v="0"/>
    <s v="1890003628001"/>
    <x v="25"/>
    <x v="0"/>
    <x v="0"/>
    <x v="48"/>
    <x v="71"/>
    <n v="0"/>
    <x v="0"/>
    <x v="0"/>
    <x v="3"/>
  </r>
  <r>
    <x v="0"/>
    <s v="1890037646001"/>
    <x v="26"/>
    <x v="0"/>
    <x v="0"/>
    <x v="48"/>
    <x v="71"/>
    <n v="0"/>
    <x v="0"/>
    <x v="0"/>
    <x v="3"/>
  </r>
  <r>
    <x v="0"/>
    <s v="1890080967001"/>
    <x v="27"/>
    <x v="0"/>
    <x v="0"/>
    <x v="48"/>
    <x v="71"/>
    <n v="0"/>
    <x v="0"/>
    <x v="0"/>
    <x v="3"/>
  </r>
  <r>
    <x v="0"/>
    <s v="1890141877001"/>
    <x v="28"/>
    <x v="0"/>
    <x v="0"/>
    <x v="48"/>
    <x v="71"/>
    <n v="0"/>
    <x v="0"/>
    <x v="0"/>
    <x v="3"/>
  </r>
  <r>
    <x v="0"/>
    <s v="1891709591001"/>
    <x v="29"/>
    <x v="0"/>
    <x v="0"/>
    <x v="48"/>
    <x v="71"/>
    <n v="0"/>
    <x v="0"/>
    <x v="0"/>
    <x v="3"/>
  </r>
  <r>
    <x v="0"/>
    <s v="1891710328001"/>
    <x v="30"/>
    <x v="0"/>
    <x v="0"/>
    <x v="48"/>
    <x v="71"/>
    <n v="0"/>
    <x v="0"/>
    <x v="0"/>
    <x v="3"/>
  </r>
  <r>
    <x v="0"/>
    <s v="0190115798001"/>
    <x v="0"/>
    <x v="0"/>
    <x v="1"/>
    <x v="48"/>
    <x v="71"/>
    <n v="0"/>
    <x v="0"/>
    <x v="0"/>
    <x v="3"/>
  </r>
  <r>
    <x v="0"/>
    <s v="0190155722001"/>
    <x v="1"/>
    <x v="0"/>
    <x v="1"/>
    <x v="48"/>
    <x v="71"/>
    <n v="0"/>
    <x v="0"/>
    <x v="0"/>
    <x v="3"/>
  </r>
  <r>
    <x v="0"/>
    <s v="0290003288001"/>
    <x v="2"/>
    <x v="0"/>
    <x v="1"/>
    <x v="48"/>
    <x v="71"/>
    <n v="0"/>
    <x v="0"/>
    <x v="0"/>
    <x v="3"/>
  </r>
  <r>
    <x v="0"/>
    <s v="0390027923001"/>
    <x v="3"/>
    <x v="0"/>
    <x v="1"/>
    <x v="48"/>
    <x v="71"/>
    <n v="0"/>
    <x v="0"/>
    <x v="0"/>
    <x v="3"/>
  </r>
  <r>
    <x v="0"/>
    <s v="0490001883001"/>
    <x v="4"/>
    <x v="0"/>
    <x v="1"/>
    <x v="48"/>
    <x v="71"/>
    <n v="0"/>
    <x v="0"/>
    <x v="0"/>
    <x v="3"/>
  </r>
  <r>
    <x v="0"/>
    <s v="0490002669001"/>
    <x v="5"/>
    <x v="0"/>
    <x v="1"/>
    <x v="48"/>
    <x v="71"/>
    <n v="0"/>
    <x v="0"/>
    <x v="0"/>
    <x v="3"/>
  </r>
  <r>
    <x v="0"/>
    <s v="0590052000001"/>
    <x v="6"/>
    <x v="0"/>
    <x v="1"/>
    <x v="48"/>
    <x v="71"/>
    <n v="0"/>
    <x v="0"/>
    <x v="0"/>
    <x v="3"/>
  </r>
  <r>
    <x v="0"/>
    <s v="0690045389001"/>
    <x v="7"/>
    <x v="0"/>
    <x v="1"/>
    <x v="48"/>
    <x v="71"/>
    <n v="0"/>
    <x v="0"/>
    <x v="0"/>
    <x v="3"/>
  </r>
  <r>
    <x v="0"/>
    <s v="0691706710001"/>
    <x v="8"/>
    <x v="0"/>
    <x v="1"/>
    <x v="48"/>
    <x v="71"/>
    <n v="0"/>
    <x v="0"/>
    <x v="0"/>
    <x v="3"/>
  </r>
  <r>
    <x v="0"/>
    <s v="0790024656001"/>
    <x v="9"/>
    <x v="0"/>
    <x v="1"/>
    <x v="48"/>
    <x v="71"/>
    <n v="0"/>
    <x v="0"/>
    <x v="0"/>
    <x v="3"/>
  </r>
  <r>
    <x v="0"/>
    <s v="1090033456001"/>
    <x v="10"/>
    <x v="0"/>
    <x v="1"/>
    <x v="48"/>
    <x v="71"/>
    <n v="0"/>
    <x v="0"/>
    <x v="0"/>
    <x v="3"/>
  </r>
  <r>
    <x v="0"/>
    <s v="1091720902001"/>
    <x v="11"/>
    <x v="0"/>
    <x v="1"/>
    <x v="48"/>
    <x v="71"/>
    <n v="0"/>
    <x v="0"/>
    <x v="0"/>
    <x v="3"/>
  </r>
  <r>
    <x v="0"/>
    <s v="1190068389001"/>
    <x v="12"/>
    <x v="0"/>
    <x v="1"/>
    <x v="48"/>
    <x v="71"/>
    <n v="0"/>
    <x v="0"/>
    <x v="0"/>
    <x v="3"/>
  </r>
  <r>
    <x v="0"/>
    <s v="1390013678001"/>
    <x v="13"/>
    <x v="0"/>
    <x v="1"/>
    <x v="48"/>
    <x v="71"/>
    <n v="0"/>
    <x v="0"/>
    <x v="0"/>
    <x v="3"/>
  </r>
  <r>
    <x v="0"/>
    <s v="1690012606001"/>
    <x v="14"/>
    <x v="0"/>
    <x v="1"/>
    <x v="48"/>
    <x v="71"/>
    <n v="0"/>
    <x v="0"/>
    <x v="0"/>
    <x v="3"/>
  </r>
  <r>
    <x v="0"/>
    <s v="1790093204001"/>
    <x v="15"/>
    <x v="0"/>
    <x v="1"/>
    <x v="48"/>
    <x v="71"/>
    <n v="0"/>
    <x v="0"/>
    <x v="0"/>
    <x v="3"/>
  </r>
  <r>
    <x v="0"/>
    <s v="1790325083001"/>
    <x v="16"/>
    <x v="0"/>
    <x v="1"/>
    <x v="48"/>
    <x v="71"/>
    <n v="0"/>
    <x v="0"/>
    <x v="0"/>
    <x v="3"/>
  </r>
  <r>
    <x v="0"/>
    <s v="1790451801001"/>
    <x v="17"/>
    <x v="0"/>
    <x v="1"/>
    <x v="48"/>
    <x v="71"/>
    <n v="0"/>
    <x v="0"/>
    <x v="0"/>
    <x v="3"/>
  </r>
  <r>
    <x v="0"/>
    <s v="1790501469001"/>
    <x v="18"/>
    <x v="0"/>
    <x v="1"/>
    <x v="48"/>
    <x v="71"/>
    <n v="0"/>
    <x v="0"/>
    <x v="0"/>
    <x v="3"/>
  </r>
  <r>
    <x v="0"/>
    <s v="1790567699001"/>
    <x v="19"/>
    <x v="0"/>
    <x v="1"/>
    <x v="48"/>
    <x v="71"/>
    <n v="0"/>
    <x v="0"/>
    <x v="0"/>
    <x v="3"/>
  </r>
  <r>
    <x v="0"/>
    <s v="1790866084001"/>
    <x v="20"/>
    <x v="0"/>
    <x v="1"/>
    <x v="48"/>
    <x v="71"/>
    <n v="0"/>
    <x v="0"/>
    <x v="0"/>
    <x v="3"/>
  </r>
  <r>
    <x v="0"/>
    <s v="1790900193001"/>
    <x v="21"/>
    <x v="0"/>
    <x v="1"/>
    <x v="48"/>
    <x v="71"/>
    <n v="0"/>
    <x v="0"/>
    <x v="0"/>
    <x v="3"/>
  </r>
  <r>
    <x v="0"/>
    <s v="1790979016001"/>
    <x v="22"/>
    <x v="0"/>
    <x v="1"/>
    <x v="48"/>
    <x v="71"/>
    <n v="0"/>
    <x v="0"/>
    <x v="0"/>
    <x v="3"/>
  </r>
  <r>
    <x v="0"/>
    <s v="1791708040001"/>
    <x v="23"/>
    <x v="0"/>
    <x v="1"/>
    <x v="48"/>
    <x v="71"/>
    <n v="0"/>
    <x v="0"/>
    <x v="0"/>
    <x v="3"/>
  </r>
  <r>
    <x v="0"/>
    <s v="1890001323001"/>
    <x v="24"/>
    <x v="0"/>
    <x v="1"/>
    <x v="48"/>
    <x v="71"/>
    <n v="0"/>
    <x v="0"/>
    <x v="0"/>
    <x v="3"/>
  </r>
  <r>
    <x v="0"/>
    <s v="1890003628001"/>
    <x v="25"/>
    <x v="0"/>
    <x v="1"/>
    <x v="48"/>
    <x v="71"/>
    <n v="0"/>
    <x v="0"/>
    <x v="0"/>
    <x v="3"/>
  </r>
  <r>
    <x v="0"/>
    <s v="1890037646001"/>
    <x v="26"/>
    <x v="0"/>
    <x v="1"/>
    <x v="48"/>
    <x v="71"/>
    <n v="0"/>
    <x v="0"/>
    <x v="0"/>
    <x v="3"/>
  </r>
  <r>
    <x v="0"/>
    <s v="1890080967001"/>
    <x v="27"/>
    <x v="0"/>
    <x v="1"/>
    <x v="48"/>
    <x v="71"/>
    <n v="0"/>
    <x v="0"/>
    <x v="0"/>
    <x v="3"/>
  </r>
  <r>
    <x v="0"/>
    <s v="1890141877001"/>
    <x v="28"/>
    <x v="0"/>
    <x v="1"/>
    <x v="48"/>
    <x v="71"/>
    <n v="0"/>
    <x v="0"/>
    <x v="0"/>
    <x v="3"/>
  </r>
  <r>
    <x v="0"/>
    <s v="1891709591001"/>
    <x v="29"/>
    <x v="0"/>
    <x v="1"/>
    <x v="48"/>
    <x v="71"/>
    <n v="0"/>
    <x v="0"/>
    <x v="0"/>
    <x v="3"/>
  </r>
  <r>
    <x v="0"/>
    <s v="1891710328001"/>
    <x v="30"/>
    <x v="0"/>
    <x v="1"/>
    <x v="48"/>
    <x v="71"/>
    <n v="0"/>
    <x v="0"/>
    <x v="0"/>
    <x v="3"/>
  </r>
  <r>
    <x v="0"/>
    <s v="11"/>
    <x v="31"/>
    <x v="0"/>
    <x v="0"/>
    <x v="48"/>
    <x v="71"/>
    <n v="0"/>
    <x v="0"/>
    <x v="0"/>
    <x v="3"/>
  </r>
  <r>
    <x v="0"/>
    <s v="11"/>
    <x v="31"/>
    <x v="0"/>
    <x v="1"/>
    <x v="48"/>
    <x v="71"/>
    <n v="0"/>
    <x v="0"/>
    <x v="0"/>
    <x v="3"/>
  </r>
  <r>
    <x v="0"/>
    <s v="12"/>
    <x v="32"/>
    <x v="0"/>
    <x v="0"/>
    <x v="48"/>
    <x v="71"/>
    <n v="0"/>
    <x v="0"/>
    <x v="0"/>
    <x v="3"/>
  </r>
  <r>
    <x v="0"/>
    <s v="12"/>
    <x v="32"/>
    <x v="0"/>
    <x v="1"/>
    <x v="48"/>
    <x v="71"/>
    <n v="0"/>
    <x v="0"/>
    <x v="0"/>
    <x v="3"/>
  </r>
  <r>
    <x v="0"/>
    <s v="0190115798001"/>
    <x v="0"/>
    <x v="0"/>
    <x v="0"/>
    <x v="30"/>
    <x v="72"/>
    <n v="0"/>
    <x v="0"/>
    <x v="0"/>
    <x v="3"/>
  </r>
  <r>
    <x v="0"/>
    <s v="0190155722001"/>
    <x v="1"/>
    <x v="0"/>
    <x v="0"/>
    <x v="30"/>
    <x v="72"/>
    <n v="0"/>
    <x v="0"/>
    <x v="0"/>
    <x v="3"/>
  </r>
  <r>
    <x v="0"/>
    <s v="0290003288001"/>
    <x v="2"/>
    <x v="0"/>
    <x v="0"/>
    <x v="30"/>
    <x v="72"/>
    <n v="6806645.0199999996"/>
    <x v="0"/>
    <x v="0"/>
    <x v="3"/>
  </r>
  <r>
    <x v="0"/>
    <s v="0390027923001"/>
    <x v="3"/>
    <x v="0"/>
    <x v="0"/>
    <x v="30"/>
    <x v="72"/>
    <n v="0"/>
    <x v="0"/>
    <x v="0"/>
    <x v="3"/>
  </r>
  <r>
    <x v="0"/>
    <s v="0490001883001"/>
    <x v="4"/>
    <x v="0"/>
    <x v="0"/>
    <x v="30"/>
    <x v="72"/>
    <n v="0"/>
    <x v="0"/>
    <x v="0"/>
    <x v="3"/>
  </r>
  <r>
    <x v="0"/>
    <s v="0490002669001"/>
    <x v="5"/>
    <x v="0"/>
    <x v="0"/>
    <x v="30"/>
    <x v="72"/>
    <n v="0"/>
    <x v="0"/>
    <x v="0"/>
    <x v="3"/>
  </r>
  <r>
    <x v="0"/>
    <s v="0590052000001"/>
    <x v="6"/>
    <x v="0"/>
    <x v="0"/>
    <x v="30"/>
    <x v="72"/>
    <n v="0"/>
    <x v="0"/>
    <x v="0"/>
    <x v="3"/>
  </r>
  <r>
    <x v="0"/>
    <s v="0690045389001"/>
    <x v="7"/>
    <x v="0"/>
    <x v="0"/>
    <x v="30"/>
    <x v="72"/>
    <n v="0"/>
    <x v="0"/>
    <x v="0"/>
    <x v="3"/>
  </r>
  <r>
    <x v="0"/>
    <s v="0691706710001"/>
    <x v="8"/>
    <x v="0"/>
    <x v="0"/>
    <x v="30"/>
    <x v="72"/>
    <n v="2141256.4700000002"/>
    <x v="0"/>
    <x v="0"/>
    <x v="3"/>
  </r>
  <r>
    <x v="0"/>
    <s v="0790024656001"/>
    <x v="9"/>
    <x v="0"/>
    <x v="0"/>
    <x v="30"/>
    <x v="72"/>
    <n v="2630854.91"/>
    <x v="0"/>
    <x v="0"/>
    <x v="3"/>
  </r>
  <r>
    <x v="0"/>
    <s v="1090033456001"/>
    <x v="10"/>
    <x v="0"/>
    <x v="0"/>
    <x v="30"/>
    <x v="72"/>
    <n v="0"/>
    <x v="0"/>
    <x v="0"/>
    <x v="3"/>
  </r>
  <r>
    <x v="0"/>
    <s v="1091720902001"/>
    <x v="11"/>
    <x v="0"/>
    <x v="0"/>
    <x v="30"/>
    <x v="72"/>
    <n v="0"/>
    <x v="0"/>
    <x v="0"/>
    <x v="3"/>
  </r>
  <r>
    <x v="0"/>
    <s v="1190068389001"/>
    <x v="12"/>
    <x v="0"/>
    <x v="0"/>
    <x v="30"/>
    <x v="72"/>
    <n v="2624677.61"/>
    <x v="0"/>
    <x v="0"/>
    <x v="3"/>
  </r>
  <r>
    <x v="0"/>
    <s v="1390013678001"/>
    <x v="13"/>
    <x v="0"/>
    <x v="0"/>
    <x v="30"/>
    <x v="72"/>
    <n v="0"/>
    <x v="0"/>
    <x v="0"/>
    <x v="3"/>
  </r>
  <r>
    <x v="0"/>
    <s v="1690012606001"/>
    <x v="14"/>
    <x v="0"/>
    <x v="0"/>
    <x v="30"/>
    <x v="72"/>
    <n v="5211865.4000000004"/>
    <x v="0"/>
    <x v="0"/>
    <x v="3"/>
  </r>
  <r>
    <x v="0"/>
    <s v="1790093204001"/>
    <x v="15"/>
    <x v="0"/>
    <x v="0"/>
    <x v="30"/>
    <x v="72"/>
    <n v="0"/>
    <x v="0"/>
    <x v="0"/>
    <x v="3"/>
  </r>
  <r>
    <x v="0"/>
    <s v="1790325083001"/>
    <x v="16"/>
    <x v="0"/>
    <x v="0"/>
    <x v="30"/>
    <x v="72"/>
    <n v="0"/>
    <x v="0"/>
    <x v="0"/>
    <x v="3"/>
  </r>
  <r>
    <x v="0"/>
    <s v="1790451801001"/>
    <x v="17"/>
    <x v="0"/>
    <x v="0"/>
    <x v="30"/>
    <x v="72"/>
    <n v="0"/>
    <x v="0"/>
    <x v="0"/>
    <x v="3"/>
  </r>
  <r>
    <x v="0"/>
    <s v="1790501469001"/>
    <x v="18"/>
    <x v="0"/>
    <x v="0"/>
    <x v="30"/>
    <x v="72"/>
    <n v="0"/>
    <x v="0"/>
    <x v="0"/>
    <x v="3"/>
  </r>
  <r>
    <x v="0"/>
    <s v="1790567699001"/>
    <x v="19"/>
    <x v="0"/>
    <x v="0"/>
    <x v="30"/>
    <x v="72"/>
    <n v="0"/>
    <x v="0"/>
    <x v="0"/>
    <x v="3"/>
  </r>
  <r>
    <x v="0"/>
    <s v="1790866084001"/>
    <x v="20"/>
    <x v="0"/>
    <x v="0"/>
    <x v="30"/>
    <x v="72"/>
    <n v="4011295.17"/>
    <x v="0"/>
    <x v="0"/>
    <x v="3"/>
  </r>
  <r>
    <x v="0"/>
    <s v="1790900193001"/>
    <x v="21"/>
    <x v="0"/>
    <x v="0"/>
    <x v="30"/>
    <x v="72"/>
    <n v="381358.13"/>
    <x v="0"/>
    <x v="0"/>
    <x v="3"/>
  </r>
  <r>
    <x v="0"/>
    <s v="1790979016001"/>
    <x v="22"/>
    <x v="0"/>
    <x v="0"/>
    <x v="30"/>
    <x v="72"/>
    <n v="0"/>
    <x v="0"/>
    <x v="0"/>
    <x v="3"/>
  </r>
  <r>
    <x v="0"/>
    <s v="1791708040001"/>
    <x v="23"/>
    <x v="0"/>
    <x v="0"/>
    <x v="30"/>
    <x v="72"/>
    <n v="0"/>
    <x v="0"/>
    <x v="0"/>
    <x v="3"/>
  </r>
  <r>
    <x v="0"/>
    <s v="1890001323001"/>
    <x v="24"/>
    <x v="0"/>
    <x v="0"/>
    <x v="30"/>
    <x v="72"/>
    <n v="0"/>
    <x v="0"/>
    <x v="0"/>
    <x v="3"/>
  </r>
  <r>
    <x v="0"/>
    <s v="1890003628001"/>
    <x v="25"/>
    <x v="0"/>
    <x v="0"/>
    <x v="30"/>
    <x v="72"/>
    <n v="0"/>
    <x v="0"/>
    <x v="0"/>
    <x v="3"/>
  </r>
  <r>
    <x v="0"/>
    <s v="1890037646001"/>
    <x v="26"/>
    <x v="0"/>
    <x v="0"/>
    <x v="30"/>
    <x v="72"/>
    <n v="0"/>
    <x v="0"/>
    <x v="0"/>
    <x v="3"/>
  </r>
  <r>
    <x v="0"/>
    <s v="1890080967001"/>
    <x v="27"/>
    <x v="0"/>
    <x v="0"/>
    <x v="30"/>
    <x v="72"/>
    <n v="0"/>
    <x v="0"/>
    <x v="0"/>
    <x v="3"/>
  </r>
  <r>
    <x v="0"/>
    <s v="1890141877001"/>
    <x v="28"/>
    <x v="0"/>
    <x v="0"/>
    <x v="30"/>
    <x v="72"/>
    <n v="0"/>
    <x v="0"/>
    <x v="0"/>
    <x v="3"/>
  </r>
  <r>
    <x v="0"/>
    <s v="1891709591001"/>
    <x v="29"/>
    <x v="0"/>
    <x v="0"/>
    <x v="30"/>
    <x v="72"/>
    <n v="560000"/>
    <x v="0"/>
    <x v="0"/>
    <x v="3"/>
  </r>
  <r>
    <x v="0"/>
    <s v="1891710328001"/>
    <x v="30"/>
    <x v="0"/>
    <x v="0"/>
    <x v="30"/>
    <x v="72"/>
    <n v="0"/>
    <x v="0"/>
    <x v="0"/>
    <x v="3"/>
  </r>
  <r>
    <x v="0"/>
    <s v="0190115798001"/>
    <x v="0"/>
    <x v="0"/>
    <x v="1"/>
    <x v="30"/>
    <x v="72"/>
    <n v="0"/>
    <x v="0"/>
    <x v="0"/>
    <x v="3"/>
  </r>
  <r>
    <x v="0"/>
    <s v="0190155722001"/>
    <x v="1"/>
    <x v="0"/>
    <x v="1"/>
    <x v="30"/>
    <x v="72"/>
    <n v="0"/>
    <x v="0"/>
    <x v="0"/>
    <x v="3"/>
  </r>
  <r>
    <x v="0"/>
    <s v="0290003288001"/>
    <x v="2"/>
    <x v="0"/>
    <x v="1"/>
    <x v="30"/>
    <x v="72"/>
    <n v="5280318.34"/>
    <x v="0"/>
    <x v="0"/>
    <x v="3"/>
  </r>
  <r>
    <x v="0"/>
    <s v="0390027923001"/>
    <x v="3"/>
    <x v="0"/>
    <x v="1"/>
    <x v="30"/>
    <x v="72"/>
    <n v="0"/>
    <x v="0"/>
    <x v="0"/>
    <x v="3"/>
  </r>
  <r>
    <x v="0"/>
    <s v="0490001883001"/>
    <x v="4"/>
    <x v="0"/>
    <x v="1"/>
    <x v="30"/>
    <x v="72"/>
    <n v="0"/>
    <x v="0"/>
    <x v="0"/>
    <x v="3"/>
  </r>
  <r>
    <x v="0"/>
    <s v="0490002669001"/>
    <x v="5"/>
    <x v="0"/>
    <x v="1"/>
    <x v="30"/>
    <x v="72"/>
    <n v="0"/>
    <x v="0"/>
    <x v="0"/>
    <x v="3"/>
  </r>
  <r>
    <x v="0"/>
    <s v="0590052000001"/>
    <x v="6"/>
    <x v="0"/>
    <x v="1"/>
    <x v="30"/>
    <x v="72"/>
    <n v="0"/>
    <x v="0"/>
    <x v="0"/>
    <x v="3"/>
  </r>
  <r>
    <x v="0"/>
    <s v="0690045389001"/>
    <x v="7"/>
    <x v="0"/>
    <x v="1"/>
    <x v="30"/>
    <x v="72"/>
    <n v="0"/>
    <x v="0"/>
    <x v="0"/>
    <x v="3"/>
  </r>
  <r>
    <x v="0"/>
    <s v="0691706710001"/>
    <x v="8"/>
    <x v="0"/>
    <x v="1"/>
    <x v="30"/>
    <x v="72"/>
    <n v="437348"/>
    <x v="0"/>
    <x v="0"/>
    <x v="3"/>
  </r>
  <r>
    <x v="0"/>
    <s v="0790024656001"/>
    <x v="9"/>
    <x v="0"/>
    <x v="1"/>
    <x v="30"/>
    <x v="72"/>
    <n v="2570811.39"/>
    <x v="0"/>
    <x v="0"/>
    <x v="3"/>
  </r>
  <r>
    <x v="0"/>
    <s v="1090033456001"/>
    <x v="10"/>
    <x v="0"/>
    <x v="1"/>
    <x v="30"/>
    <x v="72"/>
    <n v="0"/>
    <x v="0"/>
    <x v="0"/>
    <x v="3"/>
  </r>
  <r>
    <x v="0"/>
    <s v="1091720902001"/>
    <x v="11"/>
    <x v="0"/>
    <x v="1"/>
    <x v="30"/>
    <x v="72"/>
    <n v="0"/>
    <x v="0"/>
    <x v="0"/>
    <x v="3"/>
  </r>
  <r>
    <x v="0"/>
    <s v="1190068389001"/>
    <x v="12"/>
    <x v="0"/>
    <x v="1"/>
    <x v="30"/>
    <x v="72"/>
    <n v="2997677.87"/>
    <x v="0"/>
    <x v="0"/>
    <x v="3"/>
  </r>
  <r>
    <x v="0"/>
    <s v="1390013678001"/>
    <x v="13"/>
    <x v="0"/>
    <x v="1"/>
    <x v="30"/>
    <x v="72"/>
    <n v="0"/>
    <x v="0"/>
    <x v="0"/>
    <x v="3"/>
  </r>
  <r>
    <x v="0"/>
    <s v="1690012606001"/>
    <x v="14"/>
    <x v="0"/>
    <x v="1"/>
    <x v="30"/>
    <x v="72"/>
    <n v="3306352.14"/>
    <x v="0"/>
    <x v="0"/>
    <x v="3"/>
  </r>
  <r>
    <x v="0"/>
    <s v="1790093204001"/>
    <x v="15"/>
    <x v="0"/>
    <x v="1"/>
    <x v="30"/>
    <x v="72"/>
    <n v="0"/>
    <x v="0"/>
    <x v="0"/>
    <x v="3"/>
  </r>
  <r>
    <x v="0"/>
    <s v="1790325083001"/>
    <x v="16"/>
    <x v="0"/>
    <x v="1"/>
    <x v="30"/>
    <x v="72"/>
    <n v="0"/>
    <x v="0"/>
    <x v="0"/>
    <x v="3"/>
  </r>
  <r>
    <x v="0"/>
    <s v="1790451801001"/>
    <x v="17"/>
    <x v="0"/>
    <x v="1"/>
    <x v="30"/>
    <x v="72"/>
    <n v="0"/>
    <x v="0"/>
    <x v="0"/>
    <x v="3"/>
  </r>
  <r>
    <x v="0"/>
    <s v="1790501469001"/>
    <x v="18"/>
    <x v="0"/>
    <x v="1"/>
    <x v="30"/>
    <x v="72"/>
    <n v="0"/>
    <x v="0"/>
    <x v="0"/>
    <x v="3"/>
  </r>
  <r>
    <x v="0"/>
    <s v="1790567699001"/>
    <x v="19"/>
    <x v="0"/>
    <x v="1"/>
    <x v="30"/>
    <x v="72"/>
    <n v="0"/>
    <x v="0"/>
    <x v="0"/>
    <x v="3"/>
  </r>
  <r>
    <x v="0"/>
    <s v="1790866084001"/>
    <x v="20"/>
    <x v="0"/>
    <x v="1"/>
    <x v="30"/>
    <x v="72"/>
    <n v="0"/>
    <x v="0"/>
    <x v="0"/>
    <x v="3"/>
  </r>
  <r>
    <x v="0"/>
    <s v="1790900193001"/>
    <x v="21"/>
    <x v="0"/>
    <x v="1"/>
    <x v="30"/>
    <x v="72"/>
    <n v="1441004.21"/>
    <x v="0"/>
    <x v="0"/>
    <x v="3"/>
  </r>
  <r>
    <x v="0"/>
    <s v="1790979016001"/>
    <x v="22"/>
    <x v="0"/>
    <x v="1"/>
    <x v="30"/>
    <x v="72"/>
    <n v="0"/>
    <x v="0"/>
    <x v="0"/>
    <x v="3"/>
  </r>
  <r>
    <x v="0"/>
    <s v="1791708040001"/>
    <x v="23"/>
    <x v="0"/>
    <x v="1"/>
    <x v="30"/>
    <x v="72"/>
    <n v="0"/>
    <x v="0"/>
    <x v="0"/>
    <x v="3"/>
  </r>
  <r>
    <x v="0"/>
    <s v="1890001323001"/>
    <x v="24"/>
    <x v="0"/>
    <x v="1"/>
    <x v="30"/>
    <x v="72"/>
    <n v="0"/>
    <x v="0"/>
    <x v="0"/>
    <x v="3"/>
  </r>
  <r>
    <x v="0"/>
    <s v="1890003628001"/>
    <x v="25"/>
    <x v="0"/>
    <x v="1"/>
    <x v="30"/>
    <x v="72"/>
    <n v="0"/>
    <x v="0"/>
    <x v="0"/>
    <x v="3"/>
  </r>
  <r>
    <x v="0"/>
    <s v="1890037646001"/>
    <x v="26"/>
    <x v="0"/>
    <x v="1"/>
    <x v="30"/>
    <x v="72"/>
    <n v="0"/>
    <x v="0"/>
    <x v="0"/>
    <x v="3"/>
  </r>
  <r>
    <x v="0"/>
    <s v="1890080967001"/>
    <x v="27"/>
    <x v="0"/>
    <x v="1"/>
    <x v="30"/>
    <x v="72"/>
    <n v="0"/>
    <x v="0"/>
    <x v="0"/>
    <x v="3"/>
  </r>
  <r>
    <x v="0"/>
    <s v="1890141877001"/>
    <x v="28"/>
    <x v="0"/>
    <x v="1"/>
    <x v="30"/>
    <x v="72"/>
    <n v="0"/>
    <x v="0"/>
    <x v="0"/>
    <x v="3"/>
  </r>
  <r>
    <x v="0"/>
    <s v="1891709591001"/>
    <x v="29"/>
    <x v="0"/>
    <x v="1"/>
    <x v="30"/>
    <x v="72"/>
    <n v="2060001"/>
    <x v="0"/>
    <x v="0"/>
    <x v="3"/>
  </r>
  <r>
    <x v="0"/>
    <s v="1891710328001"/>
    <x v="30"/>
    <x v="0"/>
    <x v="1"/>
    <x v="30"/>
    <x v="72"/>
    <n v="0"/>
    <x v="0"/>
    <x v="0"/>
    <x v="3"/>
  </r>
  <r>
    <x v="0"/>
    <s v="11"/>
    <x v="31"/>
    <x v="0"/>
    <x v="0"/>
    <x v="30"/>
    <x v="72"/>
    <n v="24367952.710000001"/>
    <x v="0"/>
    <x v="0"/>
    <x v="3"/>
  </r>
  <r>
    <x v="0"/>
    <s v="11"/>
    <x v="31"/>
    <x v="0"/>
    <x v="1"/>
    <x v="30"/>
    <x v="72"/>
    <n v="18093512.949999999"/>
    <x v="0"/>
    <x v="0"/>
    <x v="3"/>
  </r>
  <r>
    <x v="0"/>
    <s v="12"/>
    <x v="32"/>
    <x v="0"/>
    <x v="0"/>
    <x v="30"/>
    <x v="72"/>
    <n v="24367952.710000001"/>
    <x v="0"/>
    <x v="0"/>
    <x v="3"/>
  </r>
  <r>
    <x v="0"/>
    <s v="12"/>
    <x v="32"/>
    <x v="0"/>
    <x v="1"/>
    <x v="30"/>
    <x v="72"/>
    <n v="18093512.949999999"/>
    <x v="0"/>
    <x v="0"/>
    <x v="3"/>
  </r>
  <r>
    <x v="0"/>
    <s v="0190115798001"/>
    <x v="0"/>
    <x v="0"/>
    <x v="0"/>
    <x v="31"/>
    <x v="73"/>
    <n v="0"/>
    <x v="0"/>
    <x v="0"/>
    <x v="3"/>
  </r>
  <r>
    <x v="0"/>
    <s v="0190155722001"/>
    <x v="1"/>
    <x v="0"/>
    <x v="0"/>
    <x v="31"/>
    <x v="73"/>
    <n v="0"/>
    <x v="0"/>
    <x v="0"/>
    <x v="3"/>
  </r>
  <r>
    <x v="0"/>
    <s v="0290003288001"/>
    <x v="2"/>
    <x v="0"/>
    <x v="0"/>
    <x v="31"/>
    <x v="73"/>
    <n v="8116460.6200000001"/>
    <x v="0"/>
    <x v="0"/>
    <x v="3"/>
  </r>
  <r>
    <x v="0"/>
    <s v="0390027923001"/>
    <x v="3"/>
    <x v="0"/>
    <x v="0"/>
    <x v="31"/>
    <x v="73"/>
    <n v="0"/>
    <x v="0"/>
    <x v="0"/>
    <x v="3"/>
  </r>
  <r>
    <x v="0"/>
    <s v="0490001883001"/>
    <x v="4"/>
    <x v="0"/>
    <x v="0"/>
    <x v="31"/>
    <x v="73"/>
    <n v="0"/>
    <x v="0"/>
    <x v="0"/>
    <x v="3"/>
  </r>
  <r>
    <x v="0"/>
    <s v="0490002669001"/>
    <x v="5"/>
    <x v="0"/>
    <x v="0"/>
    <x v="31"/>
    <x v="73"/>
    <n v="0"/>
    <x v="0"/>
    <x v="0"/>
    <x v="3"/>
  </r>
  <r>
    <x v="0"/>
    <s v="0590052000001"/>
    <x v="6"/>
    <x v="0"/>
    <x v="0"/>
    <x v="31"/>
    <x v="73"/>
    <n v="0"/>
    <x v="0"/>
    <x v="0"/>
    <x v="3"/>
  </r>
  <r>
    <x v="0"/>
    <s v="0690045389001"/>
    <x v="7"/>
    <x v="0"/>
    <x v="0"/>
    <x v="31"/>
    <x v="73"/>
    <n v="0"/>
    <x v="0"/>
    <x v="0"/>
    <x v="3"/>
  </r>
  <r>
    <x v="0"/>
    <s v="0691706710001"/>
    <x v="8"/>
    <x v="0"/>
    <x v="0"/>
    <x v="31"/>
    <x v="73"/>
    <n v="437348"/>
    <x v="0"/>
    <x v="0"/>
    <x v="3"/>
  </r>
  <r>
    <x v="0"/>
    <s v="0790024656001"/>
    <x v="9"/>
    <x v="0"/>
    <x v="0"/>
    <x v="31"/>
    <x v="73"/>
    <n v="310939.99"/>
    <x v="0"/>
    <x v="0"/>
    <x v="3"/>
  </r>
  <r>
    <x v="0"/>
    <s v="1090033456001"/>
    <x v="10"/>
    <x v="0"/>
    <x v="0"/>
    <x v="31"/>
    <x v="73"/>
    <n v="0"/>
    <x v="0"/>
    <x v="0"/>
    <x v="3"/>
  </r>
  <r>
    <x v="0"/>
    <s v="1091720902001"/>
    <x v="11"/>
    <x v="0"/>
    <x v="0"/>
    <x v="31"/>
    <x v="73"/>
    <n v="0"/>
    <x v="0"/>
    <x v="0"/>
    <x v="3"/>
  </r>
  <r>
    <x v="0"/>
    <s v="1190068389001"/>
    <x v="12"/>
    <x v="0"/>
    <x v="0"/>
    <x v="31"/>
    <x v="73"/>
    <n v="8321854.7000000002"/>
    <x v="0"/>
    <x v="0"/>
    <x v="3"/>
  </r>
  <r>
    <x v="0"/>
    <s v="1390013678001"/>
    <x v="13"/>
    <x v="0"/>
    <x v="0"/>
    <x v="31"/>
    <x v="73"/>
    <n v="0"/>
    <x v="0"/>
    <x v="0"/>
    <x v="3"/>
  </r>
  <r>
    <x v="0"/>
    <s v="1690012606001"/>
    <x v="14"/>
    <x v="0"/>
    <x v="0"/>
    <x v="31"/>
    <x v="73"/>
    <n v="101234.11"/>
    <x v="0"/>
    <x v="0"/>
    <x v="3"/>
  </r>
  <r>
    <x v="0"/>
    <s v="1790093204001"/>
    <x v="15"/>
    <x v="0"/>
    <x v="0"/>
    <x v="31"/>
    <x v="73"/>
    <n v="0"/>
    <x v="0"/>
    <x v="0"/>
    <x v="3"/>
  </r>
  <r>
    <x v="0"/>
    <s v="1790325083001"/>
    <x v="16"/>
    <x v="0"/>
    <x v="0"/>
    <x v="31"/>
    <x v="73"/>
    <n v="0"/>
    <x v="0"/>
    <x v="0"/>
    <x v="3"/>
  </r>
  <r>
    <x v="0"/>
    <s v="1790451801001"/>
    <x v="17"/>
    <x v="0"/>
    <x v="0"/>
    <x v="31"/>
    <x v="73"/>
    <n v="0"/>
    <x v="0"/>
    <x v="0"/>
    <x v="3"/>
  </r>
  <r>
    <x v="0"/>
    <s v="1790501469001"/>
    <x v="18"/>
    <x v="0"/>
    <x v="0"/>
    <x v="31"/>
    <x v="73"/>
    <n v="0"/>
    <x v="0"/>
    <x v="0"/>
    <x v="3"/>
  </r>
  <r>
    <x v="0"/>
    <s v="1790567699001"/>
    <x v="19"/>
    <x v="0"/>
    <x v="0"/>
    <x v="31"/>
    <x v="73"/>
    <n v="0"/>
    <x v="0"/>
    <x v="0"/>
    <x v="3"/>
  </r>
  <r>
    <x v="0"/>
    <s v="1790866084001"/>
    <x v="20"/>
    <x v="0"/>
    <x v="0"/>
    <x v="31"/>
    <x v="73"/>
    <n v="0"/>
    <x v="0"/>
    <x v="0"/>
    <x v="3"/>
  </r>
  <r>
    <x v="0"/>
    <s v="1790900193001"/>
    <x v="21"/>
    <x v="0"/>
    <x v="0"/>
    <x v="31"/>
    <x v="73"/>
    <n v="1653939.23"/>
    <x v="0"/>
    <x v="0"/>
    <x v="3"/>
  </r>
  <r>
    <x v="0"/>
    <s v="1790979016001"/>
    <x v="22"/>
    <x v="0"/>
    <x v="0"/>
    <x v="31"/>
    <x v="73"/>
    <n v="0"/>
    <x v="0"/>
    <x v="0"/>
    <x v="3"/>
  </r>
  <r>
    <x v="0"/>
    <s v="1791708040001"/>
    <x v="23"/>
    <x v="0"/>
    <x v="0"/>
    <x v="31"/>
    <x v="73"/>
    <n v="0"/>
    <x v="0"/>
    <x v="0"/>
    <x v="3"/>
  </r>
  <r>
    <x v="0"/>
    <s v="1890001323001"/>
    <x v="24"/>
    <x v="0"/>
    <x v="0"/>
    <x v="31"/>
    <x v="73"/>
    <n v="0"/>
    <x v="0"/>
    <x v="0"/>
    <x v="3"/>
  </r>
  <r>
    <x v="0"/>
    <s v="1890003628001"/>
    <x v="25"/>
    <x v="0"/>
    <x v="0"/>
    <x v="31"/>
    <x v="73"/>
    <n v="0"/>
    <x v="0"/>
    <x v="0"/>
    <x v="3"/>
  </r>
  <r>
    <x v="0"/>
    <s v="1890037646001"/>
    <x v="26"/>
    <x v="0"/>
    <x v="0"/>
    <x v="31"/>
    <x v="73"/>
    <n v="0"/>
    <x v="0"/>
    <x v="0"/>
    <x v="3"/>
  </r>
  <r>
    <x v="0"/>
    <s v="1890080967001"/>
    <x v="27"/>
    <x v="0"/>
    <x v="0"/>
    <x v="31"/>
    <x v="73"/>
    <n v="0"/>
    <x v="0"/>
    <x v="0"/>
    <x v="3"/>
  </r>
  <r>
    <x v="0"/>
    <s v="1890141877001"/>
    <x v="28"/>
    <x v="0"/>
    <x v="0"/>
    <x v="31"/>
    <x v="73"/>
    <n v="0"/>
    <x v="0"/>
    <x v="0"/>
    <x v="3"/>
  </r>
  <r>
    <x v="0"/>
    <s v="1891709591001"/>
    <x v="29"/>
    <x v="0"/>
    <x v="0"/>
    <x v="31"/>
    <x v="73"/>
    <n v="3305001"/>
    <x v="0"/>
    <x v="0"/>
    <x v="3"/>
  </r>
  <r>
    <x v="0"/>
    <s v="1891710328001"/>
    <x v="30"/>
    <x v="0"/>
    <x v="0"/>
    <x v="31"/>
    <x v="73"/>
    <n v="0"/>
    <x v="0"/>
    <x v="0"/>
    <x v="3"/>
  </r>
  <r>
    <x v="0"/>
    <s v="0190115798001"/>
    <x v="0"/>
    <x v="0"/>
    <x v="1"/>
    <x v="31"/>
    <x v="73"/>
    <n v="0"/>
    <x v="0"/>
    <x v="0"/>
    <x v="3"/>
  </r>
  <r>
    <x v="0"/>
    <s v="0190155722001"/>
    <x v="1"/>
    <x v="0"/>
    <x v="1"/>
    <x v="31"/>
    <x v="73"/>
    <n v="0"/>
    <x v="0"/>
    <x v="0"/>
    <x v="3"/>
  </r>
  <r>
    <x v="0"/>
    <s v="0290003288001"/>
    <x v="2"/>
    <x v="0"/>
    <x v="1"/>
    <x v="31"/>
    <x v="73"/>
    <n v="9714508.6799999997"/>
    <x v="0"/>
    <x v="0"/>
    <x v="3"/>
  </r>
  <r>
    <x v="0"/>
    <s v="0390027923001"/>
    <x v="3"/>
    <x v="0"/>
    <x v="1"/>
    <x v="31"/>
    <x v="73"/>
    <n v="0"/>
    <x v="0"/>
    <x v="0"/>
    <x v="3"/>
  </r>
  <r>
    <x v="0"/>
    <s v="0490001883001"/>
    <x v="4"/>
    <x v="0"/>
    <x v="1"/>
    <x v="31"/>
    <x v="73"/>
    <n v="0"/>
    <x v="0"/>
    <x v="0"/>
    <x v="3"/>
  </r>
  <r>
    <x v="0"/>
    <s v="0490002669001"/>
    <x v="5"/>
    <x v="0"/>
    <x v="1"/>
    <x v="31"/>
    <x v="73"/>
    <n v="0"/>
    <x v="0"/>
    <x v="0"/>
    <x v="3"/>
  </r>
  <r>
    <x v="0"/>
    <s v="0590052000001"/>
    <x v="6"/>
    <x v="0"/>
    <x v="1"/>
    <x v="31"/>
    <x v="73"/>
    <n v="0"/>
    <x v="0"/>
    <x v="0"/>
    <x v="3"/>
  </r>
  <r>
    <x v="0"/>
    <s v="0690045389001"/>
    <x v="7"/>
    <x v="0"/>
    <x v="1"/>
    <x v="31"/>
    <x v="73"/>
    <n v="0"/>
    <x v="0"/>
    <x v="0"/>
    <x v="3"/>
  </r>
  <r>
    <x v="0"/>
    <s v="0691706710001"/>
    <x v="8"/>
    <x v="0"/>
    <x v="1"/>
    <x v="31"/>
    <x v="73"/>
    <n v="1762420.9"/>
    <x v="0"/>
    <x v="0"/>
    <x v="3"/>
  </r>
  <r>
    <x v="0"/>
    <s v="0790024656001"/>
    <x v="9"/>
    <x v="0"/>
    <x v="1"/>
    <x v="31"/>
    <x v="73"/>
    <n v="381575.06"/>
    <x v="0"/>
    <x v="0"/>
    <x v="3"/>
  </r>
  <r>
    <x v="0"/>
    <s v="1090033456001"/>
    <x v="10"/>
    <x v="0"/>
    <x v="1"/>
    <x v="31"/>
    <x v="73"/>
    <n v="0"/>
    <x v="0"/>
    <x v="0"/>
    <x v="3"/>
  </r>
  <r>
    <x v="0"/>
    <s v="1091720902001"/>
    <x v="11"/>
    <x v="0"/>
    <x v="1"/>
    <x v="31"/>
    <x v="73"/>
    <n v="0"/>
    <x v="0"/>
    <x v="0"/>
    <x v="3"/>
  </r>
  <r>
    <x v="0"/>
    <s v="1190068389001"/>
    <x v="12"/>
    <x v="0"/>
    <x v="1"/>
    <x v="31"/>
    <x v="73"/>
    <n v="10431377.5"/>
    <x v="0"/>
    <x v="0"/>
    <x v="3"/>
  </r>
  <r>
    <x v="0"/>
    <s v="1390013678001"/>
    <x v="13"/>
    <x v="0"/>
    <x v="1"/>
    <x v="31"/>
    <x v="73"/>
    <n v="0"/>
    <x v="0"/>
    <x v="0"/>
    <x v="3"/>
  </r>
  <r>
    <x v="0"/>
    <s v="1690012606001"/>
    <x v="14"/>
    <x v="0"/>
    <x v="1"/>
    <x v="31"/>
    <x v="73"/>
    <n v="2373067.2799999998"/>
    <x v="0"/>
    <x v="0"/>
    <x v="3"/>
  </r>
  <r>
    <x v="0"/>
    <s v="1790093204001"/>
    <x v="15"/>
    <x v="0"/>
    <x v="1"/>
    <x v="31"/>
    <x v="73"/>
    <n v="0"/>
    <x v="0"/>
    <x v="0"/>
    <x v="3"/>
  </r>
  <r>
    <x v="0"/>
    <s v="1790325083001"/>
    <x v="16"/>
    <x v="0"/>
    <x v="1"/>
    <x v="31"/>
    <x v="73"/>
    <n v="0"/>
    <x v="0"/>
    <x v="0"/>
    <x v="3"/>
  </r>
  <r>
    <x v="0"/>
    <s v="1790451801001"/>
    <x v="17"/>
    <x v="0"/>
    <x v="1"/>
    <x v="31"/>
    <x v="73"/>
    <n v="0"/>
    <x v="0"/>
    <x v="0"/>
    <x v="3"/>
  </r>
  <r>
    <x v="0"/>
    <s v="1790501469001"/>
    <x v="18"/>
    <x v="0"/>
    <x v="1"/>
    <x v="31"/>
    <x v="73"/>
    <n v="0"/>
    <x v="0"/>
    <x v="0"/>
    <x v="3"/>
  </r>
  <r>
    <x v="0"/>
    <s v="1790567699001"/>
    <x v="19"/>
    <x v="0"/>
    <x v="1"/>
    <x v="31"/>
    <x v="73"/>
    <n v="0"/>
    <x v="0"/>
    <x v="0"/>
    <x v="3"/>
  </r>
  <r>
    <x v="0"/>
    <s v="1790866084001"/>
    <x v="20"/>
    <x v="0"/>
    <x v="1"/>
    <x v="31"/>
    <x v="73"/>
    <n v="0"/>
    <x v="0"/>
    <x v="0"/>
    <x v="3"/>
  </r>
  <r>
    <x v="0"/>
    <s v="1790900193001"/>
    <x v="21"/>
    <x v="0"/>
    <x v="1"/>
    <x v="31"/>
    <x v="73"/>
    <n v="569666.23"/>
    <x v="0"/>
    <x v="0"/>
    <x v="3"/>
  </r>
  <r>
    <x v="0"/>
    <s v="1790979016001"/>
    <x v="22"/>
    <x v="0"/>
    <x v="1"/>
    <x v="31"/>
    <x v="73"/>
    <n v="0"/>
    <x v="0"/>
    <x v="0"/>
    <x v="3"/>
  </r>
  <r>
    <x v="0"/>
    <s v="1791708040001"/>
    <x v="23"/>
    <x v="0"/>
    <x v="1"/>
    <x v="31"/>
    <x v="73"/>
    <n v="0"/>
    <x v="0"/>
    <x v="0"/>
    <x v="3"/>
  </r>
  <r>
    <x v="0"/>
    <s v="1890001323001"/>
    <x v="24"/>
    <x v="0"/>
    <x v="1"/>
    <x v="31"/>
    <x v="73"/>
    <n v="0"/>
    <x v="0"/>
    <x v="0"/>
    <x v="3"/>
  </r>
  <r>
    <x v="0"/>
    <s v="1890003628001"/>
    <x v="25"/>
    <x v="0"/>
    <x v="1"/>
    <x v="31"/>
    <x v="73"/>
    <n v="0"/>
    <x v="0"/>
    <x v="0"/>
    <x v="3"/>
  </r>
  <r>
    <x v="0"/>
    <s v="1890037646001"/>
    <x v="26"/>
    <x v="0"/>
    <x v="1"/>
    <x v="31"/>
    <x v="73"/>
    <n v="0"/>
    <x v="0"/>
    <x v="0"/>
    <x v="3"/>
  </r>
  <r>
    <x v="0"/>
    <s v="1890080967001"/>
    <x v="27"/>
    <x v="0"/>
    <x v="1"/>
    <x v="31"/>
    <x v="73"/>
    <n v="0"/>
    <x v="0"/>
    <x v="0"/>
    <x v="3"/>
  </r>
  <r>
    <x v="0"/>
    <s v="1890141877001"/>
    <x v="28"/>
    <x v="0"/>
    <x v="1"/>
    <x v="31"/>
    <x v="73"/>
    <n v="0"/>
    <x v="0"/>
    <x v="0"/>
    <x v="3"/>
  </r>
  <r>
    <x v="0"/>
    <s v="1891709591001"/>
    <x v="29"/>
    <x v="0"/>
    <x v="1"/>
    <x v="31"/>
    <x v="73"/>
    <n v="2500000"/>
    <x v="0"/>
    <x v="0"/>
    <x v="3"/>
  </r>
  <r>
    <x v="0"/>
    <s v="1891710328001"/>
    <x v="30"/>
    <x v="0"/>
    <x v="1"/>
    <x v="31"/>
    <x v="73"/>
    <n v="0"/>
    <x v="0"/>
    <x v="0"/>
    <x v="3"/>
  </r>
  <r>
    <x v="0"/>
    <s v="11"/>
    <x v="31"/>
    <x v="0"/>
    <x v="0"/>
    <x v="31"/>
    <x v="73"/>
    <n v="22246777.649999999"/>
    <x v="0"/>
    <x v="0"/>
    <x v="3"/>
  </r>
  <r>
    <x v="0"/>
    <s v="11"/>
    <x v="31"/>
    <x v="0"/>
    <x v="1"/>
    <x v="31"/>
    <x v="73"/>
    <n v="27732615.649999999"/>
    <x v="0"/>
    <x v="0"/>
    <x v="3"/>
  </r>
  <r>
    <x v="0"/>
    <s v="12"/>
    <x v="32"/>
    <x v="0"/>
    <x v="0"/>
    <x v="31"/>
    <x v="73"/>
    <n v="22246777.649999999"/>
    <x v="0"/>
    <x v="0"/>
    <x v="3"/>
  </r>
  <r>
    <x v="0"/>
    <s v="12"/>
    <x v="32"/>
    <x v="0"/>
    <x v="1"/>
    <x v="31"/>
    <x v="73"/>
    <n v="27732615.649999999"/>
    <x v="0"/>
    <x v="0"/>
    <x v="3"/>
  </r>
  <r>
    <x v="0"/>
    <s v="0190115798001"/>
    <x v="0"/>
    <x v="0"/>
    <x v="0"/>
    <x v="32"/>
    <x v="74"/>
    <n v="0"/>
    <x v="0"/>
    <x v="0"/>
    <x v="3"/>
  </r>
  <r>
    <x v="0"/>
    <s v="0190155722001"/>
    <x v="1"/>
    <x v="0"/>
    <x v="0"/>
    <x v="32"/>
    <x v="74"/>
    <n v="0"/>
    <x v="0"/>
    <x v="0"/>
    <x v="3"/>
  </r>
  <r>
    <x v="0"/>
    <s v="0290003288001"/>
    <x v="2"/>
    <x v="0"/>
    <x v="0"/>
    <x v="32"/>
    <x v="74"/>
    <n v="0"/>
    <x v="0"/>
    <x v="0"/>
    <x v="3"/>
  </r>
  <r>
    <x v="0"/>
    <s v="0390027923001"/>
    <x v="3"/>
    <x v="0"/>
    <x v="0"/>
    <x v="32"/>
    <x v="74"/>
    <n v="0"/>
    <x v="0"/>
    <x v="0"/>
    <x v="3"/>
  </r>
  <r>
    <x v="0"/>
    <s v="0490001883001"/>
    <x v="4"/>
    <x v="0"/>
    <x v="0"/>
    <x v="32"/>
    <x v="74"/>
    <n v="0"/>
    <x v="0"/>
    <x v="0"/>
    <x v="3"/>
  </r>
  <r>
    <x v="0"/>
    <s v="0490002669001"/>
    <x v="5"/>
    <x v="0"/>
    <x v="0"/>
    <x v="32"/>
    <x v="74"/>
    <n v="0"/>
    <x v="0"/>
    <x v="0"/>
    <x v="3"/>
  </r>
  <r>
    <x v="0"/>
    <s v="0590052000001"/>
    <x v="6"/>
    <x v="0"/>
    <x v="0"/>
    <x v="32"/>
    <x v="74"/>
    <n v="0"/>
    <x v="0"/>
    <x v="0"/>
    <x v="3"/>
  </r>
  <r>
    <x v="0"/>
    <s v="0690045389001"/>
    <x v="7"/>
    <x v="0"/>
    <x v="0"/>
    <x v="32"/>
    <x v="74"/>
    <n v="0"/>
    <x v="0"/>
    <x v="0"/>
    <x v="3"/>
  </r>
  <r>
    <x v="0"/>
    <s v="0691706710001"/>
    <x v="8"/>
    <x v="0"/>
    <x v="0"/>
    <x v="32"/>
    <x v="74"/>
    <n v="0"/>
    <x v="0"/>
    <x v="0"/>
    <x v="3"/>
  </r>
  <r>
    <x v="0"/>
    <s v="0790024656001"/>
    <x v="9"/>
    <x v="0"/>
    <x v="0"/>
    <x v="32"/>
    <x v="74"/>
    <n v="0"/>
    <x v="0"/>
    <x v="0"/>
    <x v="3"/>
  </r>
  <r>
    <x v="0"/>
    <s v="1090033456001"/>
    <x v="10"/>
    <x v="0"/>
    <x v="0"/>
    <x v="32"/>
    <x v="74"/>
    <n v="0"/>
    <x v="0"/>
    <x v="0"/>
    <x v="3"/>
  </r>
  <r>
    <x v="0"/>
    <s v="1091720902001"/>
    <x v="11"/>
    <x v="0"/>
    <x v="0"/>
    <x v="32"/>
    <x v="74"/>
    <n v="0"/>
    <x v="0"/>
    <x v="0"/>
    <x v="3"/>
  </r>
  <r>
    <x v="0"/>
    <s v="1190068389001"/>
    <x v="12"/>
    <x v="0"/>
    <x v="0"/>
    <x v="32"/>
    <x v="74"/>
    <n v="2987792.69"/>
    <x v="0"/>
    <x v="0"/>
    <x v="3"/>
  </r>
  <r>
    <x v="0"/>
    <s v="1390013678001"/>
    <x v="13"/>
    <x v="0"/>
    <x v="0"/>
    <x v="32"/>
    <x v="74"/>
    <n v="0"/>
    <x v="0"/>
    <x v="0"/>
    <x v="3"/>
  </r>
  <r>
    <x v="0"/>
    <s v="1690012606001"/>
    <x v="14"/>
    <x v="0"/>
    <x v="0"/>
    <x v="32"/>
    <x v="74"/>
    <n v="298662.42"/>
    <x v="0"/>
    <x v="0"/>
    <x v="3"/>
  </r>
  <r>
    <x v="0"/>
    <s v="1790093204001"/>
    <x v="15"/>
    <x v="0"/>
    <x v="0"/>
    <x v="32"/>
    <x v="74"/>
    <n v="0"/>
    <x v="0"/>
    <x v="0"/>
    <x v="3"/>
  </r>
  <r>
    <x v="0"/>
    <s v="1790325083001"/>
    <x v="16"/>
    <x v="0"/>
    <x v="0"/>
    <x v="32"/>
    <x v="74"/>
    <n v="0"/>
    <x v="0"/>
    <x v="0"/>
    <x v="3"/>
  </r>
  <r>
    <x v="0"/>
    <s v="1790451801001"/>
    <x v="17"/>
    <x v="0"/>
    <x v="0"/>
    <x v="32"/>
    <x v="74"/>
    <n v="0"/>
    <x v="0"/>
    <x v="0"/>
    <x v="3"/>
  </r>
  <r>
    <x v="0"/>
    <s v="1790501469001"/>
    <x v="18"/>
    <x v="0"/>
    <x v="0"/>
    <x v="32"/>
    <x v="74"/>
    <n v="0"/>
    <x v="0"/>
    <x v="0"/>
    <x v="3"/>
  </r>
  <r>
    <x v="0"/>
    <s v="1790567699001"/>
    <x v="19"/>
    <x v="0"/>
    <x v="0"/>
    <x v="32"/>
    <x v="74"/>
    <n v="0"/>
    <x v="0"/>
    <x v="0"/>
    <x v="3"/>
  </r>
  <r>
    <x v="0"/>
    <s v="1790866084001"/>
    <x v="20"/>
    <x v="0"/>
    <x v="0"/>
    <x v="32"/>
    <x v="74"/>
    <n v="0"/>
    <x v="0"/>
    <x v="0"/>
    <x v="3"/>
  </r>
  <r>
    <x v="0"/>
    <s v="1790900193001"/>
    <x v="21"/>
    <x v="0"/>
    <x v="0"/>
    <x v="32"/>
    <x v="74"/>
    <n v="203834.71"/>
    <x v="0"/>
    <x v="0"/>
    <x v="3"/>
  </r>
  <r>
    <x v="0"/>
    <s v="1790979016001"/>
    <x v="22"/>
    <x v="0"/>
    <x v="0"/>
    <x v="32"/>
    <x v="74"/>
    <n v="0"/>
    <x v="0"/>
    <x v="0"/>
    <x v="3"/>
  </r>
  <r>
    <x v="0"/>
    <s v="1791708040001"/>
    <x v="23"/>
    <x v="0"/>
    <x v="0"/>
    <x v="32"/>
    <x v="74"/>
    <n v="0"/>
    <x v="0"/>
    <x v="0"/>
    <x v="3"/>
  </r>
  <r>
    <x v="0"/>
    <s v="1890001323001"/>
    <x v="24"/>
    <x v="0"/>
    <x v="0"/>
    <x v="32"/>
    <x v="74"/>
    <n v="0"/>
    <x v="0"/>
    <x v="0"/>
    <x v="3"/>
  </r>
  <r>
    <x v="0"/>
    <s v="1890003628001"/>
    <x v="25"/>
    <x v="0"/>
    <x v="0"/>
    <x v="32"/>
    <x v="74"/>
    <n v="0"/>
    <x v="0"/>
    <x v="0"/>
    <x v="3"/>
  </r>
  <r>
    <x v="0"/>
    <s v="1890037646001"/>
    <x v="26"/>
    <x v="0"/>
    <x v="0"/>
    <x v="32"/>
    <x v="74"/>
    <n v="0"/>
    <x v="0"/>
    <x v="0"/>
    <x v="3"/>
  </r>
  <r>
    <x v="0"/>
    <s v="1890080967001"/>
    <x v="27"/>
    <x v="0"/>
    <x v="0"/>
    <x v="32"/>
    <x v="74"/>
    <n v="0"/>
    <x v="0"/>
    <x v="0"/>
    <x v="3"/>
  </r>
  <r>
    <x v="0"/>
    <s v="1890141877001"/>
    <x v="28"/>
    <x v="0"/>
    <x v="0"/>
    <x v="32"/>
    <x v="74"/>
    <n v="0"/>
    <x v="0"/>
    <x v="0"/>
    <x v="3"/>
  </r>
  <r>
    <x v="0"/>
    <s v="1891709591001"/>
    <x v="29"/>
    <x v="0"/>
    <x v="0"/>
    <x v="32"/>
    <x v="74"/>
    <n v="2650000"/>
    <x v="0"/>
    <x v="0"/>
    <x v="3"/>
  </r>
  <r>
    <x v="0"/>
    <s v="1891710328001"/>
    <x v="30"/>
    <x v="0"/>
    <x v="0"/>
    <x v="32"/>
    <x v="74"/>
    <n v="0"/>
    <x v="0"/>
    <x v="0"/>
    <x v="3"/>
  </r>
  <r>
    <x v="0"/>
    <s v="0190115798001"/>
    <x v="0"/>
    <x v="0"/>
    <x v="1"/>
    <x v="32"/>
    <x v="74"/>
    <n v="0"/>
    <x v="0"/>
    <x v="0"/>
    <x v="3"/>
  </r>
  <r>
    <x v="0"/>
    <s v="0190155722001"/>
    <x v="1"/>
    <x v="0"/>
    <x v="1"/>
    <x v="32"/>
    <x v="74"/>
    <n v="0"/>
    <x v="0"/>
    <x v="0"/>
    <x v="3"/>
  </r>
  <r>
    <x v="0"/>
    <s v="0290003288001"/>
    <x v="2"/>
    <x v="0"/>
    <x v="1"/>
    <x v="32"/>
    <x v="74"/>
    <n v="0"/>
    <x v="0"/>
    <x v="0"/>
    <x v="3"/>
  </r>
  <r>
    <x v="0"/>
    <s v="0390027923001"/>
    <x v="3"/>
    <x v="0"/>
    <x v="1"/>
    <x v="32"/>
    <x v="74"/>
    <n v="0"/>
    <x v="0"/>
    <x v="0"/>
    <x v="3"/>
  </r>
  <r>
    <x v="0"/>
    <s v="0490001883001"/>
    <x v="4"/>
    <x v="0"/>
    <x v="1"/>
    <x v="32"/>
    <x v="74"/>
    <n v="0"/>
    <x v="0"/>
    <x v="0"/>
    <x v="3"/>
  </r>
  <r>
    <x v="0"/>
    <s v="0490002669001"/>
    <x v="5"/>
    <x v="0"/>
    <x v="1"/>
    <x v="32"/>
    <x v="74"/>
    <n v="0"/>
    <x v="0"/>
    <x v="0"/>
    <x v="3"/>
  </r>
  <r>
    <x v="0"/>
    <s v="0590052000001"/>
    <x v="6"/>
    <x v="0"/>
    <x v="1"/>
    <x v="32"/>
    <x v="74"/>
    <n v="0"/>
    <x v="0"/>
    <x v="0"/>
    <x v="3"/>
  </r>
  <r>
    <x v="0"/>
    <s v="0690045389001"/>
    <x v="7"/>
    <x v="0"/>
    <x v="1"/>
    <x v="32"/>
    <x v="74"/>
    <n v="0"/>
    <x v="0"/>
    <x v="0"/>
    <x v="3"/>
  </r>
  <r>
    <x v="0"/>
    <s v="0691706710001"/>
    <x v="8"/>
    <x v="0"/>
    <x v="1"/>
    <x v="32"/>
    <x v="74"/>
    <n v="0"/>
    <x v="0"/>
    <x v="0"/>
    <x v="3"/>
  </r>
  <r>
    <x v="0"/>
    <s v="0790024656001"/>
    <x v="9"/>
    <x v="0"/>
    <x v="1"/>
    <x v="32"/>
    <x v="74"/>
    <n v="0"/>
    <x v="0"/>
    <x v="0"/>
    <x v="3"/>
  </r>
  <r>
    <x v="0"/>
    <s v="1090033456001"/>
    <x v="10"/>
    <x v="0"/>
    <x v="1"/>
    <x v="32"/>
    <x v="74"/>
    <n v="0"/>
    <x v="0"/>
    <x v="0"/>
    <x v="3"/>
  </r>
  <r>
    <x v="0"/>
    <s v="1091720902001"/>
    <x v="11"/>
    <x v="0"/>
    <x v="1"/>
    <x v="32"/>
    <x v="74"/>
    <n v="0"/>
    <x v="0"/>
    <x v="0"/>
    <x v="3"/>
  </r>
  <r>
    <x v="0"/>
    <s v="1190068389001"/>
    <x v="12"/>
    <x v="0"/>
    <x v="1"/>
    <x v="32"/>
    <x v="74"/>
    <n v="535368.89"/>
    <x v="0"/>
    <x v="0"/>
    <x v="3"/>
  </r>
  <r>
    <x v="0"/>
    <s v="1390013678001"/>
    <x v="13"/>
    <x v="0"/>
    <x v="1"/>
    <x v="32"/>
    <x v="74"/>
    <n v="0"/>
    <x v="0"/>
    <x v="0"/>
    <x v="3"/>
  </r>
  <r>
    <x v="0"/>
    <s v="1690012606001"/>
    <x v="14"/>
    <x v="0"/>
    <x v="1"/>
    <x v="32"/>
    <x v="74"/>
    <n v="0"/>
    <x v="0"/>
    <x v="0"/>
    <x v="3"/>
  </r>
  <r>
    <x v="0"/>
    <s v="1790093204001"/>
    <x v="15"/>
    <x v="0"/>
    <x v="1"/>
    <x v="32"/>
    <x v="74"/>
    <n v="0"/>
    <x v="0"/>
    <x v="0"/>
    <x v="3"/>
  </r>
  <r>
    <x v="0"/>
    <s v="1790325083001"/>
    <x v="16"/>
    <x v="0"/>
    <x v="1"/>
    <x v="32"/>
    <x v="74"/>
    <n v="0"/>
    <x v="0"/>
    <x v="0"/>
    <x v="3"/>
  </r>
  <r>
    <x v="0"/>
    <s v="1790451801001"/>
    <x v="17"/>
    <x v="0"/>
    <x v="1"/>
    <x v="32"/>
    <x v="74"/>
    <n v="0"/>
    <x v="0"/>
    <x v="0"/>
    <x v="3"/>
  </r>
  <r>
    <x v="0"/>
    <s v="1790501469001"/>
    <x v="18"/>
    <x v="0"/>
    <x v="1"/>
    <x v="32"/>
    <x v="74"/>
    <n v="0"/>
    <x v="0"/>
    <x v="0"/>
    <x v="3"/>
  </r>
  <r>
    <x v="0"/>
    <s v="1790567699001"/>
    <x v="19"/>
    <x v="0"/>
    <x v="1"/>
    <x v="32"/>
    <x v="74"/>
    <n v="0"/>
    <x v="0"/>
    <x v="0"/>
    <x v="3"/>
  </r>
  <r>
    <x v="0"/>
    <s v="1790866084001"/>
    <x v="20"/>
    <x v="0"/>
    <x v="1"/>
    <x v="32"/>
    <x v="74"/>
    <n v="0"/>
    <x v="0"/>
    <x v="0"/>
    <x v="3"/>
  </r>
  <r>
    <x v="0"/>
    <s v="1790900193001"/>
    <x v="21"/>
    <x v="0"/>
    <x v="1"/>
    <x v="32"/>
    <x v="74"/>
    <n v="232429.87"/>
    <x v="0"/>
    <x v="0"/>
    <x v="3"/>
  </r>
  <r>
    <x v="0"/>
    <s v="1790979016001"/>
    <x v="22"/>
    <x v="0"/>
    <x v="1"/>
    <x v="32"/>
    <x v="74"/>
    <n v="0"/>
    <x v="0"/>
    <x v="0"/>
    <x v="3"/>
  </r>
  <r>
    <x v="0"/>
    <s v="1791708040001"/>
    <x v="23"/>
    <x v="0"/>
    <x v="1"/>
    <x v="32"/>
    <x v="74"/>
    <n v="0"/>
    <x v="0"/>
    <x v="0"/>
    <x v="3"/>
  </r>
  <r>
    <x v="0"/>
    <s v="1890001323001"/>
    <x v="24"/>
    <x v="0"/>
    <x v="1"/>
    <x v="32"/>
    <x v="74"/>
    <n v="0"/>
    <x v="0"/>
    <x v="0"/>
    <x v="3"/>
  </r>
  <r>
    <x v="0"/>
    <s v="1890003628001"/>
    <x v="25"/>
    <x v="0"/>
    <x v="1"/>
    <x v="32"/>
    <x v="74"/>
    <n v="0"/>
    <x v="0"/>
    <x v="0"/>
    <x v="3"/>
  </r>
  <r>
    <x v="0"/>
    <s v="1890037646001"/>
    <x v="26"/>
    <x v="0"/>
    <x v="1"/>
    <x v="32"/>
    <x v="74"/>
    <n v="0"/>
    <x v="0"/>
    <x v="0"/>
    <x v="3"/>
  </r>
  <r>
    <x v="0"/>
    <s v="1890080967001"/>
    <x v="27"/>
    <x v="0"/>
    <x v="1"/>
    <x v="32"/>
    <x v="74"/>
    <n v="0"/>
    <x v="0"/>
    <x v="0"/>
    <x v="3"/>
  </r>
  <r>
    <x v="0"/>
    <s v="1890141877001"/>
    <x v="28"/>
    <x v="0"/>
    <x v="1"/>
    <x v="32"/>
    <x v="74"/>
    <n v="0"/>
    <x v="0"/>
    <x v="0"/>
    <x v="3"/>
  </r>
  <r>
    <x v="0"/>
    <s v="1891709591001"/>
    <x v="29"/>
    <x v="0"/>
    <x v="1"/>
    <x v="32"/>
    <x v="74"/>
    <n v="2200000"/>
    <x v="0"/>
    <x v="0"/>
    <x v="3"/>
  </r>
  <r>
    <x v="0"/>
    <s v="1891710328001"/>
    <x v="30"/>
    <x v="0"/>
    <x v="1"/>
    <x v="32"/>
    <x v="74"/>
    <n v="0"/>
    <x v="0"/>
    <x v="0"/>
    <x v="3"/>
  </r>
  <r>
    <x v="0"/>
    <s v="11"/>
    <x v="31"/>
    <x v="0"/>
    <x v="0"/>
    <x v="32"/>
    <x v="74"/>
    <n v="6140289.8200000003"/>
    <x v="0"/>
    <x v="0"/>
    <x v="3"/>
  </r>
  <r>
    <x v="0"/>
    <s v="11"/>
    <x v="31"/>
    <x v="0"/>
    <x v="1"/>
    <x v="32"/>
    <x v="74"/>
    <n v="2967798.7600000002"/>
    <x v="0"/>
    <x v="0"/>
    <x v="3"/>
  </r>
  <r>
    <x v="0"/>
    <s v="12"/>
    <x v="32"/>
    <x v="0"/>
    <x v="0"/>
    <x v="32"/>
    <x v="74"/>
    <n v="6140289.8200000003"/>
    <x v="0"/>
    <x v="0"/>
    <x v="3"/>
  </r>
  <r>
    <x v="0"/>
    <s v="12"/>
    <x v="32"/>
    <x v="0"/>
    <x v="1"/>
    <x v="32"/>
    <x v="74"/>
    <n v="2967798.7600000002"/>
    <x v="0"/>
    <x v="0"/>
    <x v="3"/>
  </r>
  <r>
    <x v="0"/>
    <s v="0190115798001"/>
    <x v="0"/>
    <x v="0"/>
    <x v="0"/>
    <x v="49"/>
    <x v="75"/>
    <n v="0"/>
    <x v="0"/>
    <x v="0"/>
    <x v="3"/>
  </r>
  <r>
    <x v="0"/>
    <s v="0190155722001"/>
    <x v="1"/>
    <x v="0"/>
    <x v="0"/>
    <x v="49"/>
    <x v="75"/>
    <n v="0"/>
    <x v="0"/>
    <x v="0"/>
    <x v="3"/>
  </r>
  <r>
    <x v="0"/>
    <s v="0290003288001"/>
    <x v="2"/>
    <x v="0"/>
    <x v="0"/>
    <x v="49"/>
    <x v="75"/>
    <n v="0"/>
    <x v="0"/>
    <x v="0"/>
    <x v="3"/>
  </r>
  <r>
    <x v="0"/>
    <s v="0390027923001"/>
    <x v="3"/>
    <x v="0"/>
    <x v="0"/>
    <x v="49"/>
    <x v="75"/>
    <n v="0"/>
    <x v="0"/>
    <x v="0"/>
    <x v="3"/>
  </r>
  <r>
    <x v="0"/>
    <s v="0490001883001"/>
    <x v="4"/>
    <x v="0"/>
    <x v="0"/>
    <x v="49"/>
    <x v="75"/>
    <n v="0"/>
    <x v="0"/>
    <x v="0"/>
    <x v="3"/>
  </r>
  <r>
    <x v="0"/>
    <s v="0490002669001"/>
    <x v="5"/>
    <x v="0"/>
    <x v="0"/>
    <x v="49"/>
    <x v="75"/>
    <n v="0"/>
    <x v="0"/>
    <x v="0"/>
    <x v="3"/>
  </r>
  <r>
    <x v="0"/>
    <s v="0590052000001"/>
    <x v="6"/>
    <x v="0"/>
    <x v="0"/>
    <x v="49"/>
    <x v="75"/>
    <n v="0"/>
    <x v="0"/>
    <x v="0"/>
    <x v="3"/>
  </r>
  <r>
    <x v="0"/>
    <s v="0690045389001"/>
    <x v="7"/>
    <x v="0"/>
    <x v="0"/>
    <x v="49"/>
    <x v="75"/>
    <n v="0"/>
    <x v="0"/>
    <x v="0"/>
    <x v="3"/>
  </r>
  <r>
    <x v="0"/>
    <s v="0691706710001"/>
    <x v="8"/>
    <x v="0"/>
    <x v="0"/>
    <x v="49"/>
    <x v="75"/>
    <n v="0"/>
    <x v="0"/>
    <x v="0"/>
    <x v="3"/>
  </r>
  <r>
    <x v="0"/>
    <s v="0790024656001"/>
    <x v="9"/>
    <x v="0"/>
    <x v="0"/>
    <x v="49"/>
    <x v="75"/>
    <n v="0"/>
    <x v="0"/>
    <x v="0"/>
    <x v="3"/>
  </r>
  <r>
    <x v="0"/>
    <s v="1090033456001"/>
    <x v="10"/>
    <x v="0"/>
    <x v="0"/>
    <x v="49"/>
    <x v="75"/>
    <n v="0"/>
    <x v="0"/>
    <x v="0"/>
    <x v="3"/>
  </r>
  <r>
    <x v="0"/>
    <s v="1091720902001"/>
    <x v="11"/>
    <x v="0"/>
    <x v="0"/>
    <x v="49"/>
    <x v="75"/>
    <n v="0"/>
    <x v="0"/>
    <x v="0"/>
    <x v="3"/>
  </r>
  <r>
    <x v="0"/>
    <s v="1190068389001"/>
    <x v="12"/>
    <x v="0"/>
    <x v="0"/>
    <x v="49"/>
    <x v="75"/>
    <n v="0"/>
    <x v="0"/>
    <x v="0"/>
    <x v="3"/>
  </r>
  <r>
    <x v="0"/>
    <s v="1390013678001"/>
    <x v="13"/>
    <x v="0"/>
    <x v="0"/>
    <x v="49"/>
    <x v="75"/>
    <n v="0"/>
    <x v="0"/>
    <x v="0"/>
    <x v="3"/>
  </r>
  <r>
    <x v="0"/>
    <s v="1690012606001"/>
    <x v="14"/>
    <x v="0"/>
    <x v="0"/>
    <x v="49"/>
    <x v="75"/>
    <n v="0"/>
    <x v="0"/>
    <x v="0"/>
    <x v="3"/>
  </r>
  <r>
    <x v="0"/>
    <s v="1790093204001"/>
    <x v="15"/>
    <x v="0"/>
    <x v="0"/>
    <x v="49"/>
    <x v="75"/>
    <n v="0"/>
    <x v="0"/>
    <x v="0"/>
    <x v="3"/>
  </r>
  <r>
    <x v="0"/>
    <s v="1790325083001"/>
    <x v="16"/>
    <x v="0"/>
    <x v="0"/>
    <x v="49"/>
    <x v="75"/>
    <n v="0"/>
    <x v="0"/>
    <x v="0"/>
    <x v="3"/>
  </r>
  <r>
    <x v="0"/>
    <s v="1790451801001"/>
    <x v="17"/>
    <x v="0"/>
    <x v="0"/>
    <x v="49"/>
    <x v="75"/>
    <n v="0"/>
    <x v="0"/>
    <x v="0"/>
    <x v="3"/>
  </r>
  <r>
    <x v="0"/>
    <s v="1790501469001"/>
    <x v="18"/>
    <x v="0"/>
    <x v="0"/>
    <x v="49"/>
    <x v="75"/>
    <n v="0"/>
    <x v="0"/>
    <x v="0"/>
    <x v="3"/>
  </r>
  <r>
    <x v="0"/>
    <s v="1790567699001"/>
    <x v="19"/>
    <x v="0"/>
    <x v="0"/>
    <x v="49"/>
    <x v="75"/>
    <n v="0"/>
    <x v="0"/>
    <x v="0"/>
    <x v="3"/>
  </r>
  <r>
    <x v="0"/>
    <s v="1790866084001"/>
    <x v="20"/>
    <x v="0"/>
    <x v="0"/>
    <x v="49"/>
    <x v="75"/>
    <n v="0"/>
    <x v="0"/>
    <x v="0"/>
    <x v="3"/>
  </r>
  <r>
    <x v="0"/>
    <s v="1790900193001"/>
    <x v="21"/>
    <x v="0"/>
    <x v="0"/>
    <x v="49"/>
    <x v="75"/>
    <n v="0"/>
    <x v="0"/>
    <x v="0"/>
    <x v="3"/>
  </r>
  <r>
    <x v="0"/>
    <s v="1790979016001"/>
    <x v="22"/>
    <x v="0"/>
    <x v="0"/>
    <x v="49"/>
    <x v="75"/>
    <n v="0"/>
    <x v="0"/>
    <x v="0"/>
    <x v="3"/>
  </r>
  <r>
    <x v="0"/>
    <s v="1791708040001"/>
    <x v="23"/>
    <x v="0"/>
    <x v="0"/>
    <x v="49"/>
    <x v="75"/>
    <n v="0"/>
    <x v="0"/>
    <x v="0"/>
    <x v="3"/>
  </r>
  <r>
    <x v="0"/>
    <s v="1890001323001"/>
    <x v="24"/>
    <x v="0"/>
    <x v="0"/>
    <x v="49"/>
    <x v="75"/>
    <n v="0"/>
    <x v="0"/>
    <x v="0"/>
    <x v="3"/>
  </r>
  <r>
    <x v="0"/>
    <s v="1890003628001"/>
    <x v="25"/>
    <x v="0"/>
    <x v="0"/>
    <x v="49"/>
    <x v="75"/>
    <n v="0"/>
    <x v="0"/>
    <x v="0"/>
    <x v="3"/>
  </r>
  <r>
    <x v="0"/>
    <s v="1890037646001"/>
    <x v="26"/>
    <x v="0"/>
    <x v="0"/>
    <x v="49"/>
    <x v="75"/>
    <n v="0"/>
    <x v="0"/>
    <x v="0"/>
    <x v="3"/>
  </r>
  <r>
    <x v="0"/>
    <s v="1890080967001"/>
    <x v="27"/>
    <x v="0"/>
    <x v="0"/>
    <x v="49"/>
    <x v="75"/>
    <n v="0"/>
    <x v="0"/>
    <x v="0"/>
    <x v="3"/>
  </r>
  <r>
    <x v="0"/>
    <s v="1890141877001"/>
    <x v="28"/>
    <x v="0"/>
    <x v="0"/>
    <x v="49"/>
    <x v="75"/>
    <n v="0"/>
    <x v="0"/>
    <x v="0"/>
    <x v="3"/>
  </r>
  <r>
    <x v="0"/>
    <s v="1891709591001"/>
    <x v="29"/>
    <x v="0"/>
    <x v="0"/>
    <x v="49"/>
    <x v="75"/>
    <n v="0"/>
    <x v="0"/>
    <x v="0"/>
    <x v="3"/>
  </r>
  <r>
    <x v="0"/>
    <s v="1891710328001"/>
    <x v="30"/>
    <x v="0"/>
    <x v="0"/>
    <x v="49"/>
    <x v="75"/>
    <n v="0"/>
    <x v="0"/>
    <x v="0"/>
    <x v="3"/>
  </r>
  <r>
    <x v="0"/>
    <s v="0190115798001"/>
    <x v="0"/>
    <x v="0"/>
    <x v="1"/>
    <x v="49"/>
    <x v="75"/>
    <n v="0"/>
    <x v="0"/>
    <x v="0"/>
    <x v="3"/>
  </r>
  <r>
    <x v="0"/>
    <s v="0190155722001"/>
    <x v="1"/>
    <x v="0"/>
    <x v="1"/>
    <x v="49"/>
    <x v="75"/>
    <n v="0"/>
    <x v="0"/>
    <x v="0"/>
    <x v="3"/>
  </r>
  <r>
    <x v="0"/>
    <s v="0290003288001"/>
    <x v="2"/>
    <x v="0"/>
    <x v="1"/>
    <x v="49"/>
    <x v="75"/>
    <n v="0"/>
    <x v="0"/>
    <x v="0"/>
    <x v="3"/>
  </r>
  <r>
    <x v="0"/>
    <s v="0390027923001"/>
    <x v="3"/>
    <x v="0"/>
    <x v="1"/>
    <x v="49"/>
    <x v="75"/>
    <n v="0"/>
    <x v="0"/>
    <x v="0"/>
    <x v="3"/>
  </r>
  <r>
    <x v="0"/>
    <s v="0490001883001"/>
    <x v="4"/>
    <x v="0"/>
    <x v="1"/>
    <x v="49"/>
    <x v="75"/>
    <n v="0"/>
    <x v="0"/>
    <x v="0"/>
    <x v="3"/>
  </r>
  <r>
    <x v="0"/>
    <s v="0490002669001"/>
    <x v="5"/>
    <x v="0"/>
    <x v="1"/>
    <x v="49"/>
    <x v="75"/>
    <n v="0"/>
    <x v="0"/>
    <x v="0"/>
    <x v="3"/>
  </r>
  <r>
    <x v="0"/>
    <s v="0590052000001"/>
    <x v="6"/>
    <x v="0"/>
    <x v="1"/>
    <x v="49"/>
    <x v="75"/>
    <n v="0"/>
    <x v="0"/>
    <x v="0"/>
    <x v="3"/>
  </r>
  <r>
    <x v="0"/>
    <s v="0690045389001"/>
    <x v="7"/>
    <x v="0"/>
    <x v="1"/>
    <x v="49"/>
    <x v="75"/>
    <n v="0"/>
    <x v="0"/>
    <x v="0"/>
    <x v="3"/>
  </r>
  <r>
    <x v="0"/>
    <s v="0691706710001"/>
    <x v="8"/>
    <x v="0"/>
    <x v="1"/>
    <x v="49"/>
    <x v="75"/>
    <n v="0"/>
    <x v="0"/>
    <x v="0"/>
    <x v="3"/>
  </r>
  <r>
    <x v="0"/>
    <s v="0790024656001"/>
    <x v="9"/>
    <x v="0"/>
    <x v="1"/>
    <x v="49"/>
    <x v="75"/>
    <n v="0"/>
    <x v="0"/>
    <x v="0"/>
    <x v="3"/>
  </r>
  <r>
    <x v="0"/>
    <s v="1090033456001"/>
    <x v="10"/>
    <x v="0"/>
    <x v="1"/>
    <x v="49"/>
    <x v="75"/>
    <n v="0"/>
    <x v="0"/>
    <x v="0"/>
    <x v="3"/>
  </r>
  <r>
    <x v="0"/>
    <s v="1091720902001"/>
    <x v="11"/>
    <x v="0"/>
    <x v="1"/>
    <x v="49"/>
    <x v="75"/>
    <n v="0"/>
    <x v="0"/>
    <x v="0"/>
    <x v="3"/>
  </r>
  <r>
    <x v="0"/>
    <s v="1190068389001"/>
    <x v="12"/>
    <x v="0"/>
    <x v="1"/>
    <x v="49"/>
    <x v="75"/>
    <n v="0"/>
    <x v="0"/>
    <x v="0"/>
    <x v="3"/>
  </r>
  <r>
    <x v="0"/>
    <s v="1390013678001"/>
    <x v="13"/>
    <x v="0"/>
    <x v="1"/>
    <x v="49"/>
    <x v="75"/>
    <n v="0"/>
    <x v="0"/>
    <x v="0"/>
    <x v="3"/>
  </r>
  <r>
    <x v="0"/>
    <s v="1690012606001"/>
    <x v="14"/>
    <x v="0"/>
    <x v="1"/>
    <x v="49"/>
    <x v="75"/>
    <n v="0"/>
    <x v="0"/>
    <x v="0"/>
    <x v="3"/>
  </r>
  <r>
    <x v="0"/>
    <s v="1790093204001"/>
    <x v="15"/>
    <x v="0"/>
    <x v="1"/>
    <x v="49"/>
    <x v="75"/>
    <n v="0"/>
    <x v="0"/>
    <x v="0"/>
    <x v="3"/>
  </r>
  <r>
    <x v="0"/>
    <s v="1790325083001"/>
    <x v="16"/>
    <x v="0"/>
    <x v="1"/>
    <x v="49"/>
    <x v="75"/>
    <n v="0"/>
    <x v="0"/>
    <x v="0"/>
    <x v="3"/>
  </r>
  <r>
    <x v="0"/>
    <s v="1790451801001"/>
    <x v="17"/>
    <x v="0"/>
    <x v="1"/>
    <x v="49"/>
    <x v="75"/>
    <n v="0"/>
    <x v="0"/>
    <x v="0"/>
    <x v="3"/>
  </r>
  <r>
    <x v="0"/>
    <s v="1790501469001"/>
    <x v="18"/>
    <x v="0"/>
    <x v="1"/>
    <x v="49"/>
    <x v="75"/>
    <n v="0"/>
    <x v="0"/>
    <x v="0"/>
    <x v="3"/>
  </r>
  <r>
    <x v="0"/>
    <s v="1790567699001"/>
    <x v="19"/>
    <x v="0"/>
    <x v="1"/>
    <x v="49"/>
    <x v="75"/>
    <n v="0"/>
    <x v="0"/>
    <x v="0"/>
    <x v="3"/>
  </r>
  <r>
    <x v="0"/>
    <s v="1790866084001"/>
    <x v="20"/>
    <x v="0"/>
    <x v="1"/>
    <x v="49"/>
    <x v="75"/>
    <n v="0"/>
    <x v="0"/>
    <x v="0"/>
    <x v="3"/>
  </r>
  <r>
    <x v="0"/>
    <s v="1790900193001"/>
    <x v="21"/>
    <x v="0"/>
    <x v="1"/>
    <x v="49"/>
    <x v="75"/>
    <n v="0"/>
    <x v="0"/>
    <x v="0"/>
    <x v="3"/>
  </r>
  <r>
    <x v="0"/>
    <s v="1790979016001"/>
    <x v="22"/>
    <x v="0"/>
    <x v="1"/>
    <x v="49"/>
    <x v="75"/>
    <n v="0"/>
    <x v="0"/>
    <x v="0"/>
    <x v="3"/>
  </r>
  <r>
    <x v="0"/>
    <s v="1791708040001"/>
    <x v="23"/>
    <x v="0"/>
    <x v="1"/>
    <x v="49"/>
    <x v="75"/>
    <n v="0"/>
    <x v="0"/>
    <x v="0"/>
    <x v="3"/>
  </r>
  <r>
    <x v="0"/>
    <s v="1890001323001"/>
    <x v="24"/>
    <x v="0"/>
    <x v="1"/>
    <x v="49"/>
    <x v="75"/>
    <n v="0"/>
    <x v="0"/>
    <x v="0"/>
    <x v="3"/>
  </r>
  <r>
    <x v="0"/>
    <s v="1890003628001"/>
    <x v="25"/>
    <x v="0"/>
    <x v="1"/>
    <x v="49"/>
    <x v="75"/>
    <n v="0"/>
    <x v="0"/>
    <x v="0"/>
    <x v="3"/>
  </r>
  <r>
    <x v="0"/>
    <s v="1890037646001"/>
    <x v="26"/>
    <x v="0"/>
    <x v="1"/>
    <x v="49"/>
    <x v="75"/>
    <n v="0"/>
    <x v="0"/>
    <x v="0"/>
    <x v="3"/>
  </r>
  <r>
    <x v="0"/>
    <s v="1890080967001"/>
    <x v="27"/>
    <x v="0"/>
    <x v="1"/>
    <x v="49"/>
    <x v="75"/>
    <n v="0"/>
    <x v="0"/>
    <x v="0"/>
    <x v="3"/>
  </r>
  <r>
    <x v="0"/>
    <s v="1890141877001"/>
    <x v="28"/>
    <x v="0"/>
    <x v="1"/>
    <x v="49"/>
    <x v="75"/>
    <n v="0"/>
    <x v="0"/>
    <x v="0"/>
    <x v="3"/>
  </r>
  <r>
    <x v="0"/>
    <s v="1891709591001"/>
    <x v="29"/>
    <x v="0"/>
    <x v="1"/>
    <x v="49"/>
    <x v="75"/>
    <n v="0"/>
    <x v="0"/>
    <x v="0"/>
    <x v="3"/>
  </r>
  <r>
    <x v="0"/>
    <s v="1891710328001"/>
    <x v="30"/>
    <x v="0"/>
    <x v="1"/>
    <x v="49"/>
    <x v="75"/>
    <n v="0"/>
    <x v="0"/>
    <x v="0"/>
    <x v="3"/>
  </r>
  <r>
    <x v="0"/>
    <s v="11"/>
    <x v="31"/>
    <x v="0"/>
    <x v="0"/>
    <x v="49"/>
    <x v="75"/>
    <n v="0"/>
    <x v="0"/>
    <x v="0"/>
    <x v="3"/>
  </r>
  <r>
    <x v="0"/>
    <s v="11"/>
    <x v="31"/>
    <x v="0"/>
    <x v="1"/>
    <x v="49"/>
    <x v="75"/>
    <n v="0"/>
    <x v="0"/>
    <x v="0"/>
    <x v="3"/>
  </r>
  <r>
    <x v="0"/>
    <s v="12"/>
    <x v="32"/>
    <x v="0"/>
    <x v="0"/>
    <x v="49"/>
    <x v="75"/>
    <n v="0"/>
    <x v="0"/>
    <x v="0"/>
    <x v="3"/>
  </r>
  <r>
    <x v="0"/>
    <s v="12"/>
    <x v="32"/>
    <x v="0"/>
    <x v="1"/>
    <x v="49"/>
    <x v="75"/>
    <n v="0"/>
    <x v="0"/>
    <x v="0"/>
    <x v="3"/>
  </r>
  <r>
    <x v="0"/>
    <s v="0190115798001"/>
    <x v="0"/>
    <x v="0"/>
    <x v="0"/>
    <x v="50"/>
    <x v="76"/>
    <n v="0"/>
    <x v="0"/>
    <x v="0"/>
    <x v="3"/>
  </r>
  <r>
    <x v="0"/>
    <s v="0190155722001"/>
    <x v="1"/>
    <x v="0"/>
    <x v="0"/>
    <x v="50"/>
    <x v="76"/>
    <n v="0"/>
    <x v="0"/>
    <x v="0"/>
    <x v="3"/>
  </r>
  <r>
    <x v="0"/>
    <s v="0290003288001"/>
    <x v="2"/>
    <x v="0"/>
    <x v="0"/>
    <x v="50"/>
    <x v="76"/>
    <n v="0"/>
    <x v="0"/>
    <x v="0"/>
    <x v="3"/>
  </r>
  <r>
    <x v="0"/>
    <s v="0390027923001"/>
    <x v="3"/>
    <x v="0"/>
    <x v="0"/>
    <x v="50"/>
    <x v="76"/>
    <n v="0"/>
    <x v="0"/>
    <x v="0"/>
    <x v="3"/>
  </r>
  <r>
    <x v="0"/>
    <s v="0490001883001"/>
    <x v="4"/>
    <x v="0"/>
    <x v="0"/>
    <x v="50"/>
    <x v="76"/>
    <n v="0"/>
    <x v="0"/>
    <x v="0"/>
    <x v="3"/>
  </r>
  <r>
    <x v="0"/>
    <s v="0490002669001"/>
    <x v="5"/>
    <x v="0"/>
    <x v="0"/>
    <x v="50"/>
    <x v="76"/>
    <n v="0"/>
    <x v="0"/>
    <x v="0"/>
    <x v="3"/>
  </r>
  <r>
    <x v="0"/>
    <s v="0590052000001"/>
    <x v="6"/>
    <x v="0"/>
    <x v="0"/>
    <x v="50"/>
    <x v="76"/>
    <n v="0"/>
    <x v="0"/>
    <x v="0"/>
    <x v="3"/>
  </r>
  <r>
    <x v="0"/>
    <s v="0690045389001"/>
    <x v="7"/>
    <x v="0"/>
    <x v="0"/>
    <x v="50"/>
    <x v="76"/>
    <n v="0"/>
    <x v="0"/>
    <x v="0"/>
    <x v="3"/>
  </r>
  <r>
    <x v="0"/>
    <s v="0691706710001"/>
    <x v="8"/>
    <x v="0"/>
    <x v="0"/>
    <x v="50"/>
    <x v="76"/>
    <n v="0"/>
    <x v="0"/>
    <x v="0"/>
    <x v="3"/>
  </r>
  <r>
    <x v="0"/>
    <s v="0790024656001"/>
    <x v="9"/>
    <x v="0"/>
    <x v="0"/>
    <x v="50"/>
    <x v="76"/>
    <n v="0"/>
    <x v="0"/>
    <x v="0"/>
    <x v="3"/>
  </r>
  <r>
    <x v="0"/>
    <s v="1090033456001"/>
    <x v="10"/>
    <x v="0"/>
    <x v="0"/>
    <x v="50"/>
    <x v="76"/>
    <n v="0"/>
    <x v="0"/>
    <x v="0"/>
    <x v="3"/>
  </r>
  <r>
    <x v="0"/>
    <s v="1091720902001"/>
    <x v="11"/>
    <x v="0"/>
    <x v="0"/>
    <x v="50"/>
    <x v="76"/>
    <n v="0"/>
    <x v="0"/>
    <x v="0"/>
    <x v="3"/>
  </r>
  <r>
    <x v="0"/>
    <s v="1190068389001"/>
    <x v="12"/>
    <x v="0"/>
    <x v="0"/>
    <x v="50"/>
    <x v="76"/>
    <n v="0"/>
    <x v="0"/>
    <x v="0"/>
    <x v="3"/>
  </r>
  <r>
    <x v="0"/>
    <s v="1390013678001"/>
    <x v="13"/>
    <x v="0"/>
    <x v="0"/>
    <x v="50"/>
    <x v="76"/>
    <n v="0"/>
    <x v="0"/>
    <x v="0"/>
    <x v="3"/>
  </r>
  <r>
    <x v="0"/>
    <s v="1690012606001"/>
    <x v="14"/>
    <x v="0"/>
    <x v="0"/>
    <x v="50"/>
    <x v="76"/>
    <n v="0"/>
    <x v="0"/>
    <x v="0"/>
    <x v="3"/>
  </r>
  <r>
    <x v="0"/>
    <s v="1790093204001"/>
    <x v="15"/>
    <x v="0"/>
    <x v="0"/>
    <x v="50"/>
    <x v="76"/>
    <n v="0"/>
    <x v="0"/>
    <x v="0"/>
    <x v="3"/>
  </r>
  <r>
    <x v="0"/>
    <s v="1790325083001"/>
    <x v="16"/>
    <x v="0"/>
    <x v="0"/>
    <x v="50"/>
    <x v="76"/>
    <n v="0"/>
    <x v="0"/>
    <x v="0"/>
    <x v="3"/>
  </r>
  <r>
    <x v="0"/>
    <s v="1790451801001"/>
    <x v="17"/>
    <x v="0"/>
    <x v="0"/>
    <x v="50"/>
    <x v="76"/>
    <n v="0"/>
    <x v="0"/>
    <x v="0"/>
    <x v="3"/>
  </r>
  <r>
    <x v="0"/>
    <s v="1790501469001"/>
    <x v="18"/>
    <x v="0"/>
    <x v="0"/>
    <x v="50"/>
    <x v="76"/>
    <n v="0"/>
    <x v="0"/>
    <x v="0"/>
    <x v="3"/>
  </r>
  <r>
    <x v="0"/>
    <s v="1790567699001"/>
    <x v="19"/>
    <x v="0"/>
    <x v="0"/>
    <x v="50"/>
    <x v="76"/>
    <n v="0"/>
    <x v="0"/>
    <x v="0"/>
    <x v="3"/>
  </r>
  <r>
    <x v="0"/>
    <s v="1790866084001"/>
    <x v="20"/>
    <x v="0"/>
    <x v="0"/>
    <x v="50"/>
    <x v="76"/>
    <n v="0"/>
    <x v="0"/>
    <x v="0"/>
    <x v="3"/>
  </r>
  <r>
    <x v="0"/>
    <s v="1790900193001"/>
    <x v="21"/>
    <x v="0"/>
    <x v="0"/>
    <x v="50"/>
    <x v="76"/>
    <n v="0"/>
    <x v="0"/>
    <x v="0"/>
    <x v="3"/>
  </r>
  <r>
    <x v="0"/>
    <s v="1790979016001"/>
    <x v="22"/>
    <x v="0"/>
    <x v="0"/>
    <x v="50"/>
    <x v="76"/>
    <n v="0"/>
    <x v="0"/>
    <x v="0"/>
    <x v="3"/>
  </r>
  <r>
    <x v="0"/>
    <s v="1791708040001"/>
    <x v="23"/>
    <x v="0"/>
    <x v="0"/>
    <x v="50"/>
    <x v="76"/>
    <n v="0"/>
    <x v="0"/>
    <x v="0"/>
    <x v="3"/>
  </r>
  <r>
    <x v="0"/>
    <s v="1890001323001"/>
    <x v="24"/>
    <x v="0"/>
    <x v="0"/>
    <x v="50"/>
    <x v="76"/>
    <n v="0"/>
    <x v="0"/>
    <x v="0"/>
    <x v="3"/>
  </r>
  <r>
    <x v="0"/>
    <s v="1890003628001"/>
    <x v="25"/>
    <x v="0"/>
    <x v="0"/>
    <x v="50"/>
    <x v="76"/>
    <n v="0"/>
    <x v="0"/>
    <x v="0"/>
    <x v="3"/>
  </r>
  <r>
    <x v="0"/>
    <s v="1890037646001"/>
    <x v="26"/>
    <x v="0"/>
    <x v="0"/>
    <x v="50"/>
    <x v="76"/>
    <n v="0"/>
    <x v="0"/>
    <x v="0"/>
    <x v="3"/>
  </r>
  <r>
    <x v="0"/>
    <s v="1890080967001"/>
    <x v="27"/>
    <x v="0"/>
    <x v="0"/>
    <x v="50"/>
    <x v="76"/>
    <n v="0"/>
    <x v="0"/>
    <x v="0"/>
    <x v="3"/>
  </r>
  <r>
    <x v="0"/>
    <s v="1890141877001"/>
    <x v="28"/>
    <x v="0"/>
    <x v="0"/>
    <x v="50"/>
    <x v="76"/>
    <n v="0"/>
    <x v="0"/>
    <x v="0"/>
    <x v="3"/>
  </r>
  <r>
    <x v="0"/>
    <s v="1891709591001"/>
    <x v="29"/>
    <x v="0"/>
    <x v="0"/>
    <x v="50"/>
    <x v="76"/>
    <n v="0"/>
    <x v="0"/>
    <x v="0"/>
    <x v="3"/>
  </r>
  <r>
    <x v="0"/>
    <s v="1891710328001"/>
    <x v="30"/>
    <x v="0"/>
    <x v="0"/>
    <x v="50"/>
    <x v="76"/>
    <n v="0"/>
    <x v="0"/>
    <x v="0"/>
    <x v="3"/>
  </r>
  <r>
    <x v="0"/>
    <s v="0190115798001"/>
    <x v="0"/>
    <x v="0"/>
    <x v="1"/>
    <x v="50"/>
    <x v="76"/>
    <n v="0"/>
    <x v="0"/>
    <x v="0"/>
    <x v="3"/>
  </r>
  <r>
    <x v="0"/>
    <s v="0190155722001"/>
    <x v="1"/>
    <x v="0"/>
    <x v="1"/>
    <x v="50"/>
    <x v="76"/>
    <n v="0"/>
    <x v="0"/>
    <x v="0"/>
    <x v="3"/>
  </r>
  <r>
    <x v="0"/>
    <s v="0290003288001"/>
    <x v="2"/>
    <x v="0"/>
    <x v="1"/>
    <x v="50"/>
    <x v="76"/>
    <n v="0"/>
    <x v="0"/>
    <x v="0"/>
    <x v="3"/>
  </r>
  <r>
    <x v="0"/>
    <s v="0390027923001"/>
    <x v="3"/>
    <x v="0"/>
    <x v="1"/>
    <x v="50"/>
    <x v="76"/>
    <n v="0"/>
    <x v="0"/>
    <x v="0"/>
    <x v="3"/>
  </r>
  <r>
    <x v="0"/>
    <s v="0490001883001"/>
    <x v="4"/>
    <x v="0"/>
    <x v="1"/>
    <x v="50"/>
    <x v="76"/>
    <n v="0"/>
    <x v="0"/>
    <x v="0"/>
    <x v="3"/>
  </r>
  <r>
    <x v="0"/>
    <s v="0490002669001"/>
    <x v="5"/>
    <x v="0"/>
    <x v="1"/>
    <x v="50"/>
    <x v="76"/>
    <n v="0"/>
    <x v="0"/>
    <x v="0"/>
    <x v="3"/>
  </r>
  <r>
    <x v="0"/>
    <s v="0590052000001"/>
    <x v="6"/>
    <x v="0"/>
    <x v="1"/>
    <x v="50"/>
    <x v="76"/>
    <n v="0"/>
    <x v="0"/>
    <x v="0"/>
    <x v="3"/>
  </r>
  <r>
    <x v="0"/>
    <s v="0690045389001"/>
    <x v="7"/>
    <x v="0"/>
    <x v="1"/>
    <x v="50"/>
    <x v="76"/>
    <n v="0"/>
    <x v="0"/>
    <x v="0"/>
    <x v="3"/>
  </r>
  <r>
    <x v="0"/>
    <s v="0691706710001"/>
    <x v="8"/>
    <x v="0"/>
    <x v="1"/>
    <x v="50"/>
    <x v="76"/>
    <n v="0"/>
    <x v="0"/>
    <x v="0"/>
    <x v="3"/>
  </r>
  <r>
    <x v="0"/>
    <s v="0790024656001"/>
    <x v="9"/>
    <x v="0"/>
    <x v="1"/>
    <x v="50"/>
    <x v="76"/>
    <n v="0"/>
    <x v="0"/>
    <x v="0"/>
    <x v="3"/>
  </r>
  <r>
    <x v="0"/>
    <s v="1090033456001"/>
    <x v="10"/>
    <x v="0"/>
    <x v="1"/>
    <x v="50"/>
    <x v="76"/>
    <n v="0"/>
    <x v="0"/>
    <x v="0"/>
    <x v="3"/>
  </r>
  <r>
    <x v="0"/>
    <s v="1091720902001"/>
    <x v="11"/>
    <x v="0"/>
    <x v="1"/>
    <x v="50"/>
    <x v="76"/>
    <n v="0"/>
    <x v="0"/>
    <x v="0"/>
    <x v="3"/>
  </r>
  <r>
    <x v="0"/>
    <s v="1190068389001"/>
    <x v="12"/>
    <x v="0"/>
    <x v="1"/>
    <x v="50"/>
    <x v="76"/>
    <n v="0"/>
    <x v="0"/>
    <x v="0"/>
    <x v="3"/>
  </r>
  <r>
    <x v="0"/>
    <s v="1390013678001"/>
    <x v="13"/>
    <x v="0"/>
    <x v="1"/>
    <x v="50"/>
    <x v="76"/>
    <n v="0"/>
    <x v="0"/>
    <x v="0"/>
    <x v="3"/>
  </r>
  <r>
    <x v="0"/>
    <s v="1690012606001"/>
    <x v="14"/>
    <x v="0"/>
    <x v="1"/>
    <x v="50"/>
    <x v="76"/>
    <n v="0"/>
    <x v="0"/>
    <x v="0"/>
    <x v="3"/>
  </r>
  <r>
    <x v="0"/>
    <s v="1790093204001"/>
    <x v="15"/>
    <x v="0"/>
    <x v="1"/>
    <x v="50"/>
    <x v="76"/>
    <n v="0"/>
    <x v="0"/>
    <x v="0"/>
    <x v="3"/>
  </r>
  <r>
    <x v="0"/>
    <s v="1790325083001"/>
    <x v="16"/>
    <x v="0"/>
    <x v="1"/>
    <x v="50"/>
    <x v="76"/>
    <n v="0"/>
    <x v="0"/>
    <x v="0"/>
    <x v="3"/>
  </r>
  <r>
    <x v="0"/>
    <s v="1790451801001"/>
    <x v="17"/>
    <x v="0"/>
    <x v="1"/>
    <x v="50"/>
    <x v="76"/>
    <n v="0"/>
    <x v="0"/>
    <x v="0"/>
    <x v="3"/>
  </r>
  <r>
    <x v="0"/>
    <s v="1790501469001"/>
    <x v="18"/>
    <x v="0"/>
    <x v="1"/>
    <x v="50"/>
    <x v="76"/>
    <n v="0"/>
    <x v="0"/>
    <x v="0"/>
    <x v="3"/>
  </r>
  <r>
    <x v="0"/>
    <s v="1790567699001"/>
    <x v="19"/>
    <x v="0"/>
    <x v="1"/>
    <x v="50"/>
    <x v="76"/>
    <n v="0"/>
    <x v="0"/>
    <x v="0"/>
    <x v="3"/>
  </r>
  <r>
    <x v="0"/>
    <s v="1790866084001"/>
    <x v="20"/>
    <x v="0"/>
    <x v="1"/>
    <x v="50"/>
    <x v="76"/>
    <n v="0"/>
    <x v="0"/>
    <x v="0"/>
    <x v="3"/>
  </r>
  <r>
    <x v="0"/>
    <s v="1790900193001"/>
    <x v="21"/>
    <x v="0"/>
    <x v="1"/>
    <x v="50"/>
    <x v="76"/>
    <n v="0"/>
    <x v="0"/>
    <x v="0"/>
    <x v="3"/>
  </r>
  <r>
    <x v="0"/>
    <s v="1790979016001"/>
    <x v="22"/>
    <x v="0"/>
    <x v="1"/>
    <x v="50"/>
    <x v="76"/>
    <n v="0"/>
    <x v="0"/>
    <x v="0"/>
    <x v="3"/>
  </r>
  <r>
    <x v="0"/>
    <s v="1791708040001"/>
    <x v="23"/>
    <x v="0"/>
    <x v="1"/>
    <x v="50"/>
    <x v="76"/>
    <n v="0"/>
    <x v="0"/>
    <x v="0"/>
    <x v="3"/>
  </r>
  <r>
    <x v="0"/>
    <s v="1890001323001"/>
    <x v="24"/>
    <x v="0"/>
    <x v="1"/>
    <x v="50"/>
    <x v="76"/>
    <n v="0"/>
    <x v="0"/>
    <x v="0"/>
    <x v="3"/>
  </r>
  <r>
    <x v="0"/>
    <s v="1890003628001"/>
    <x v="25"/>
    <x v="0"/>
    <x v="1"/>
    <x v="50"/>
    <x v="76"/>
    <n v="0"/>
    <x v="0"/>
    <x v="0"/>
    <x v="3"/>
  </r>
  <r>
    <x v="0"/>
    <s v="1890037646001"/>
    <x v="26"/>
    <x v="0"/>
    <x v="1"/>
    <x v="50"/>
    <x v="76"/>
    <n v="0"/>
    <x v="0"/>
    <x v="0"/>
    <x v="3"/>
  </r>
  <r>
    <x v="0"/>
    <s v="1890080967001"/>
    <x v="27"/>
    <x v="0"/>
    <x v="1"/>
    <x v="50"/>
    <x v="76"/>
    <n v="0"/>
    <x v="0"/>
    <x v="0"/>
    <x v="3"/>
  </r>
  <r>
    <x v="0"/>
    <s v="1890141877001"/>
    <x v="28"/>
    <x v="0"/>
    <x v="1"/>
    <x v="50"/>
    <x v="76"/>
    <n v="0"/>
    <x v="0"/>
    <x v="0"/>
    <x v="3"/>
  </r>
  <r>
    <x v="0"/>
    <s v="1891709591001"/>
    <x v="29"/>
    <x v="0"/>
    <x v="1"/>
    <x v="50"/>
    <x v="76"/>
    <n v="0"/>
    <x v="0"/>
    <x v="0"/>
    <x v="3"/>
  </r>
  <r>
    <x v="0"/>
    <s v="1891710328001"/>
    <x v="30"/>
    <x v="0"/>
    <x v="1"/>
    <x v="50"/>
    <x v="76"/>
    <n v="0"/>
    <x v="0"/>
    <x v="0"/>
    <x v="3"/>
  </r>
  <r>
    <x v="0"/>
    <s v="11"/>
    <x v="31"/>
    <x v="0"/>
    <x v="0"/>
    <x v="50"/>
    <x v="76"/>
    <n v="0"/>
    <x v="0"/>
    <x v="0"/>
    <x v="3"/>
  </r>
  <r>
    <x v="0"/>
    <s v="11"/>
    <x v="31"/>
    <x v="0"/>
    <x v="1"/>
    <x v="50"/>
    <x v="76"/>
    <n v="0"/>
    <x v="0"/>
    <x v="0"/>
    <x v="3"/>
  </r>
  <r>
    <x v="0"/>
    <s v="12"/>
    <x v="32"/>
    <x v="0"/>
    <x v="0"/>
    <x v="50"/>
    <x v="76"/>
    <n v="0"/>
    <x v="0"/>
    <x v="0"/>
    <x v="3"/>
  </r>
  <r>
    <x v="0"/>
    <s v="12"/>
    <x v="32"/>
    <x v="0"/>
    <x v="1"/>
    <x v="50"/>
    <x v="76"/>
    <n v="0"/>
    <x v="0"/>
    <x v="0"/>
    <x v="3"/>
  </r>
  <r>
    <x v="0"/>
    <s v="0190115798001"/>
    <x v="0"/>
    <x v="0"/>
    <x v="0"/>
    <x v="51"/>
    <x v="77"/>
    <n v="0"/>
    <x v="0"/>
    <x v="0"/>
    <x v="3"/>
  </r>
  <r>
    <x v="0"/>
    <s v="0190155722001"/>
    <x v="1"/>
    <x v="0"/>
    <x v="0"/>
    <x v="51"/>
    <x v="77"/>
    <n v="0"/>
    <x v="0"/>
    <x v="0"/>
    <x v="3"/>
  </r>
  <r>
    <x v="0"/>
    <s v="0290003288001"/>
    <x v="2"/>
    <x v="0"/>
    <x v="0"/>
    <x v="51"/>
    <x v="77"/>
    <n v="0"/>
    <x v="0"/>
    <x v="0"/>
    <x v="3"/>
  </r>
  <r>
    <x v="0"/>
    <s v="0390027923001"/>
    <x v="3"/>
    <x v="0"/>
    <x v="0"/>
    <x v="51"/>
    <x v="77"/>
    <n v="0"/>
    <x v="0"/>
    <x v="0"/>
    <x v="3"/>
  </r>
  <r>
    <x v="0"/>
    <s v="0490001883001"/>
    <x v="4"/>
    <x v="0"/>
    <x v="0"/>
    <x v="51"/>
    <x v="77"/>
    <n v="0"/>
    <x v="0"/>
    <x v="0"/>
    <x v="3"/>
  </r>
  <r>
    <x v="0"/>
    <s v="0490002669001"/>
    <x v="5"/>
    <x v="0"/>
    <x v="0"/>
    <x v="51"/>
    <x v="77"/>
    <n v="0"/>
    <x v="0"/>
    <x v="0"/>
    <x v="3"/>
  </r>
  <r>
    <x v="0"/>
    <s v="0590052000001"/>
    <x v="6"/>
    <x v="0"/>
    <x v="0"/>
    <x v="51"/>
    <x v="77"/>
    <n v="0"/>
    <x v="0"/>
    <x v="0"/>
    <x v="3"/>
  </r>
  <r>
    <x v="0"/>
    <s v="0690045389001"/>
    <x v="7"/>
    <x v="0"/>
    <x v="0"/>
    <x v="51"/>
    <x v="77"/>
    <n v="0"/>
    <x v="0"/>
    <x v="0"/>
    <x v="3"/>
  </r>
  <r>
    <x v="0"/>
    <s v="0691706710001"/>
    <x v="8"/>
    <x v="0"/>
    <x v="0"/>
    <x v="51"/>
    <x v="77"/>
    <n v="0"/>
    <x v="0"/>
    <x v="0"/>
    <x v="3"/>
  </r>
  <r>
    <x v="0"/>
    <s v="0790024656001"/>
    <x v="9"/>
    <x v="0"/>
    <x v="0"/>
    <x v="51"/>
    <x v="77"/>
    <n v="0"/>
    <x v="0"/>
    <x v="0"/>
    <x v="3"/>
  </r>
  <r>
    <x v="0"/>
    <s v="1090033456001"/>
    <x v="10"/>
    <x v="0"/>
    <x v="0"/>
    <x v="51"/>
    <x v="77"/>
    <n v="0"/>
    <x v="0"/>
    <x v="0"/>
    <x v="3"/>
  </r>
  <r>
    <x v="0"/>
    <s v="1091720902001"/>
    <x v="11"/>
    <x v="0"/>
    <x v="0"/>
    <x v="51"/>
    <x v="77"/>
    <n v="0"/>
    <x v="0"/>
    <x v="0"/>
    <x v="3"/>
  </r>
  <r>
    <x v="0"/>
    <s v="1190068389001"/>
    <x v="12"/>
    <x v="0"/>
    <x v="0"/>
    <x v="51"/>
    <x v="77"/>
    <n v="0"/>
    <x v="0"/>
    <x v="0"/>
    <x v="3"/>
  </r>
  <r>
    <x v="0"/>
    <s v="1390013678001"/>
    <x v="13"/>
    <x v="0"/>
    <x v="0"/>
    <x v="51"/>
    <x v="77"/>
    <n v="0"/>
    <x v="0"/>
    <x v="0"/>
    <x v="3"/>
  </r>
  <r>
    <x v="0"/>
    <s v="1690012606001"/>
    <x v="14"/>
    <x v="0"/>
    <x v="0"/>
    <x v="51"/>
    <x v="77"/>
    <n v="0"/>
    <x v="0"/>
    <x v="0"/>
    <x v="3"/>
  </r>
  <r>
    <x v="0"/>
    <s v="1790093204001"/>
    <x v="15"/>
    <x v="0"/>
    <x v="0"/>
    <x v="51"/>
    <x v="77"/>
    <n v="0"/>
    <x v="0"/>
    <x v="0"/>
    <x v="3"/>
  </r>
  <r>
    <x v="0"/>
    <s v="1790325083001"/>
    <x v="16"/>
    <x v="0"/>
    <x v="0"/>
    <x v="51"/>
    <x v="77"/>
    <n v="0"/>
    <x v="0"/>
    <x v="0"/>
    <x v="3"/>
  </r>
  <r>
    <x v="0"/>
    <s v="1790451801001"/>
    <x v="17"/>
    <x v="0"/>
    <x v="0"/>
    <x v="51"/>
    <x v="77"/>
    <n v="0"/>
    <x v="0"/>
    <x v="0"/>
    <x v="3"/>
  </r>
  <r>
    <x v="0"/>
    <s v="1790501469001"/>
    <x v="18"/>
    <x v="0"/>
    <x v="0"/>
    <x v="51"/>
    <x v="77"/>
    <n v="0"/>
    <x v="0"/>
    <x v="0"/>
    <x v="3"/>
  </r>
  <r>
    <x v="0"/>
    <s v="1790567699001"/>
    <x v="19"/>
    <x v="0"/>
    <x v="0"/>
    <x v="51"/>
    <x v="77"/>
    <n v="0"/>
    <x v="0"/>
    <x v="0"/>
    <x v="3"/>
  </r>
  <r>
    <x v="0"/>
    <s v="1790866084001"/>
    <x v="20"/>
    <x v="0"/>
    <x v="0"/>
    <x v="51"/>
    <x v="77"/>
    <n v="0"/>
    <x v="0"/>
    <x v="0"/>
    <x v="3"/>
  </r>
  <r>
    <x v="0"/>
    <s v="1790900193001"/>
    <x v="21"/>
    <x v="0"/>
    <x v="0"/>
    <x v="51"/>
    <x v="77"/>
    <n v="0"/>
    <x v="0"/>
    <x v="0"/>
    <x v="3"/>
  </r>
  <r>
    <x v="0"/>
    <s v="1790979016001"/>
    <x v="22"/>
    <x v="0"/>
    <x v="0"/>
    <x v="51"/>
    <x v="77"/>
    <n v="0"/>
    <x v="0"/>
    <x v="0"/>
    <x v="3"/>
  </r>
  <r>
    <x v="0"/>
    <s v="1791708040001"/>
    <x v="23"/>
    <x v="0"/>
    <x v="0"/>
    <x v="51"/>
    <x v="77"/>
    <n v="0"/>
    <x v="0"/>
    <x v="0"/>
    <x v="3"/>
  </r>
  <r>
    <x v="0"/>
    <s v="1890001323001"/>
    <x v="24"/>
    <x v="0"/>
    <x v="0"/>
    <x v="51"/>
    <x v="77"/>
    <n v="0"/>
    <x v="0"/>
    <x v="0"/>
    <x v="3"/>
  </r>
  <r>
    <x v="0"/>
    <s v="1890003628001"/>
    <x v="25"/>
    <x v="0"/>
    <x v="0"/>
    <x v="51"/>
    <x v="77"/>
    <n v="0"/>
    <x v="0"/>
    <x v="0"/>
    <x v="3"/>
  </r>
  <r>
    <x v="0"/>
    <s v="1890037646001"/>
    <x v="26"/>
    <x v="0"/>
    <x v="0"/>
    <x v="51"/>
    <x v="77"/>
    <n v="0"/>
    <x v="0"/>
    <x v="0"/>
    <x v="3"/>
  </r>
  <r>
    <x v="0"/>
    <s v="1890080967001"/>
    <x v="27"/>
    <x v="0"/>
    <x v="0"/>
    <x v="51"/>
    <x v="77"/>
    <n v="0"/>
    <x v="0"/>
    <x v="0"/>
    <x v="3"/>
  </r>
  <r>
    <x v="0"/>
    <s v="1890141877001"/>
    <x v="28"/>
    <x v="0"/>
    <x v="0"/>
    <x v="51"/>
    <x v="77"/>
    <n v="0"/>
    <x v="0"/>
    <x v="0"/>
    <x v="3"/>
  </r>
  <r>
    <x v="0"/>
    <s v="1891709591001"/>
    <x v="29"/>
    <x v="0"/>
    <x v="0"/>
    <x v="51"/>
    <x v="77"/>
    <n v="0"/>
    <x v="0"/>
    <x v="0"/>
    <x v="3"/>
  </r>
  <r>
    <x v="0"/>
    <s v="1891710328001"/>
    <x v="30"/>
    <x v="0"/>
    <x v="0"/>
    <x v="51"/>
    <x v="77"/>
    <n v="0"/>
    <x v="0"/>
    <x v="0"/>
    <x v="3"/>
  </r>
  <r>
    <x v="0"/>
    <s v="0190115798001"/>
    <x v="0"/>
    <x v="0"/>
    <x v="1"/>
    <x v="51"/>
    <x v="77"/>
    <n v="0"/>
    <x v="0"/>
    <x v="0"/>
    <x v="3"/>
  </r>
  <r>
    <x v="0"/>
    <s v="0190155722001"/>
    <x v="1"/>
    <x v="0"/>
    <x v="1"/>
    <x v="51"/>
    <x v="77"/>
    <n v="0"/>
    <x v="0"/>
    <x v="0"/>
    <x v="3"/>
  </r>
  <r>
    <x v="0"/>
    <s v="0290003288001"/>
    <x v="2"/>
    <x v="0"/>
    <x v="1"/>
    <x v="51"/>
    <x v="77"/>
    <n v="0"/>
    <x v="0"/>
    <x v="0"/>
    <x v="3"/>
  </r>
  <r>
    <x v="0"/>
    <s v="0390027923001"/>
    <x v="3"/>
    <x v="0"/>
    <x v="1"/>
    <x v="51"/>
    <x v="77"/>
    <n v="0"/>
    <x v="0"/>
    <x v="0"/>
    <x v="3"/>
  </r>
  <r>
    <x v="0"/>
    <s v="0490001883001"/>
    <x v="4"/>
    <x v="0"/>
    <x v="1"/>
    <x v="51"/>
    <x v="77"/>
    <n v="0"/>
    <x v="0"/>
    <x v="0"/>
    <x v="3"/>
  </r>
  <r>
    <x v="0"/>
    <s v="0490002669001"/>
    <x v="5"/>
    <x v="0"/>
    <x v="1"/>
    <x v="51"/>
    <x v="77"/>
    <n v="0"/>
    <x v="0"/>
    <x v="0"/>
    <x v="3"/>
  </r>
  <r>
    <x v="0"/>
    <s v="0590052000001"/>
    <x v="6"/>
    <x v="0"/>
    <x v="1"/>
    <x v="51"/>
    <x v="77"/>
    <n v="0"/>
    <x v="0"/>
    <x v="0"/>
    <x v="3"/>
  </r>
  <r>
    <x v="0"/>
    <s v="0690045389001"/>
    <x v="7"/>
    <x v="0"/>
    <x v="1"/>
    <x v="51"/>
    <x v="77"/>
    <n v="0"/>
    <x v="0"/>
    <x v="0"/>
    <x v="3"/>
  </r>
  <r>
    <x v="0"/>
    <s v="0691706710001"/>
    <x v="8"/>
    <x v="0"/>
    <x v="1"/>
    <x v="51"/>
    <x v="77"/>
    <n v="0"/>
    <x v="0"/>
    <x v="0"/>
    <x v="3"/>
  </r>
  <r>
    <x v="0"/>
    <s v="0790024656001"/>
    <x v="9"/>
    <x v="0"/>
    <x v="1"/>
    <x v="51"/>
    <x v="77"/>
    <n v="0"/>
    <x v="0"/>
    <x v="0"/>
    <x v="3"/>
  </r>
  <r>
    <x v="0"/>
    <s v="1090033456001"/>
    <x v="10"/>
    <x v="0"/>
    <x v="1"/>
    <x v="51"/>
    <x v="77"/>
    <n v="0"/>
    <x v="0"/>
    <x v="0"/>
    <x v="3"/>
  </r>
  <r>
    <x v="0"/>
    <s v="1091720902001"/>
    <x v="11"/>
    <x v="0"/>
    <x v="1"/>
    <x v="51"/>
    <x v="77"/>
    <n v="0"/>
    <x v="0"/>
    <x v="0"/>
    <x v="3"/>
  </r>
  <r>
    <x v="0"/>
    <s v="1190068389001"/>
    <x v="12"/>
    <x v="0"/>
    <x v="1"/>
    <x v="51"/>
    <x v="77"/>
    <n v="0"/>
    <x v="0"/>
    <x v="0"/>
    <x v="3"/>
  </r>
  <r>
    <x v="0"/>
    <s v="1390013678001"/>
    <x v="13"/>
    <x v="0"/>
    <x v="1"/>
    <x v="51"/>
    <x v="77"/>
    <n v="0"/>
    <x v="0"/>
    <x v="0"/>
    <x v="3"/>
  </r>
  <r>
    <x v="0"/>
    <s v="1690012606001"/>
    <x v="14"/>
    <x v="0"/>
    <x v="1"/>
    <x v="51"/>
    <x v="77"/>
    <n v="0"/>
    <x v="0"/>
    <x v="0"/>
    <x v="3"/>
  </r>
  <r>
    <x v="0"/>
    <s v="1790093204001"/>
    <x v="15"/>
    <x v="0"/>
    <x v="1"/>
    <x v="51"/>
    <x v="77"/>
    <n v="0"/>
    <x v="0"/>
    <x v="0"/>
    <x v="3"/>
  </r>
  <r>
    <x v="0"/>
    <s v="1790325083001"/>
    <x v="16"/>
    <x v="0"/>
    <x v="1"/>
    <x v="51"/>
    <x v="77"/>
    <n v="0"/>
    <x v="0"/>
    <x v="0"/>
    <x v="3"/>
  </r>
  <r>
    <x v="0"/>
    <s v="1790451801001"/>
    <x v="17"/>
    <x v="0"/>
    <x v="1"/>
    <x v="51"/>
    <x v="77"/>
    <n v="0"/>
    <x v="0"/>
    <x v="0"/>
    <x v="3"/>
  </r>
  <r>
    <x v="0"/>
    <s v="1790501469001"/>
    <x v="18"/>
    <x v="0"/>
    <x v="1"/>
    <x v="51"/>
    <x v="77"/>
    <n v="0"/>
    <x v="0"/>
    <x v="0"/>
    <x v="3"/>
  </r>
  <r>
    <x v="0"/>
    <s v="1790567699001"/>
    <x v="19"/>
    <x v="0"/>
    <x v="1"/>
    <x v="51"/>
    <x v="77"/>
    <n v="0"/>
    <x v="0"/>
    <x v="0"/>
    <x v="3"/>
  </r>
  <r>
    <x v="0"/>
    <s v="1790866084001"/>
    <x v="20"/>
    <x v="0"/>
    <x v="1"/>
    <x v="51"/>
    <x v="77"/>
    <n v="0"/>
    <x v="0"/>
    <x v="0"/>
    <x v="3"/>
  </r>
  <r>
    <x v="0"/>
    <s v="1790900193001"/>
    <x v="21"/>
    <x v="0"/>
    <x v="1"/>
    <x v="51"/>
    <x v="77"/>
    <n v="0"/>
    <x v="0"/>
    <x v="0"/>
    <x v="3"/>
  </r>
  <r>
    <x v="0"/>
    <s v="1790979016001"/>
    <x v="22"/>
    <x v="0"/>
    <x v="1"/>
    <x v="51"/>
    <x v="77"/>
    <n v="0"/>
    <x v="0"/>
    <x v="0"/>
    <x v="3"/>
  </r>
  <r>
    <x v="0"/>
    <s v="1791708040001"/>
    <x v="23"/>
    <x v="0"/>
    <x v="1"/>
    <x v="51"/>
    <x v="77"/>
    <n v="0"/>
    <x v="0"/>
    <x v="0"/>
    <x v="3"/>
  </r>
  <r>
    <x v="0"/>
    <s v="1890001323001"/>
    <x v="24"/>
    <x v="0"/>
    <x v="1"/>
    <x v="51"/>
    <x v="77"/>
    <n v="0"/>
    <x v="0"/>
    <x v="0"/>
    <x v="3"/>
  </r>
  <r>
    <x v="0"/>
    <s v="1890003628001"/>
    <x v="25"/>
    <x v="0"/>
    <x v="1"/>
    <x v="51"/>
    <x v="77"/>
    <n v="0"/>
    <x v="0"/>
    <x v="0"/>
    <x v="3"/>
  </r>
  <r>
    <x v="0"/>
    <s v="1890037646001"/>
    <x v="26"/>
    <x v="0"/>
    <x v="1"/>
    <x v="51"/>
    <x v="77"/>
    <n v="0"/>
    <x v="0"/>
    <x v="0"/>
    <x v="3"/>
  </r>
  <r>
    <x v="0"/>
    <s v="1890080967001"/>
    <x v="27"/>
    <x v="0"/>
    <x v="1"/>
    <x v="51"/>
    <x v="77"/>
    <n v="0"/>
    <x v="0"/>
    <x v="0"/>
    <x v="3"/>
  </r>
  <r>
    <x v="0"/>
    <s v="1890141877001"/>
    <x v="28"/>
    <x v="0"/>
    <x v="1"/>
    <x v="51"/>
    <x v="77"/>
    <n v="0"/>
    <x v="0"/>
    <x v="0"/>
    <x v="3"/>
  </r>
  <r>
    <x v="0"/>
    <s v="1891709591001"/>
    <x v="29"/>
    <x v="0"/>
    <x v="1"/>
    <x v="51"/>
    <x v="77"/>
    <n v="0"/>
    <x v="0"/>
    <x v="0"/>
    <x v="3"/>
  </r>
  <r>
    <x v="0"/>
    <s v="1891710328001"/>
    <x v="30"/>
    <x v="0"/>
    <x v="1"/>
    <x v="51"/>
    <x v="77"/>
    <n v="0"/>
    <x v="0"/>
    <x v="0"/>
    <x v="3"/>
  </r>
  <r>
    <x v="0"/>
    <s v="11"/>
    <x v="31"/>
    <x v="0"/>
    <x v="0"/>
    <x v="51"/>
    <x v="77"/>
    <n v="0"/>
    <x v="0"/>
    <x v="0"/>
    <x v="3"/>
  </r>
  <r>
    <x v="0"/>
    <s v="11"/>
    <x v="31"/>
    <x v="0"/>
    <x v="1"/>
    <x v="51"/>
    <x v="77"/>
    <n v="0"/>
    <x v="0"/>
    <x v="0"/>
    <x v="3"/>
  </r>
  <r>
    <x v="0"/>
    <s v="12"/>
    <x v="32"/>
    <x v="0"/>
    <x v="0"/>
    <x v="51"/>
    <x v="77"/>
    <n v="0"/>
    <x v="0"/>
    <x v="0"/>
    <x v="3"/>
  </r>
  <r>
    <x v="0"/>
    <s v="12"/>
    <x v="32"/>
    <x v="0"/>
    <x v="1"/>
    <x v="51"/>
    <x v="77"/>
    <n v="0"/>
    <x v="0"/>
    <x v="0"/>
    <x v="3"/>
  </r>
  <r>
    <x v="0"/>
    <s v="0190115798001"/>
    <x v="0"/>
    <x v="0"/>
    <x v="0"/>
    <x v="52"/>
    <x v="78"/>
    <n v="0"/>
    <x v="0"/>
    <x v="0"/>
    <x v="3"/>
  </r>
  <r>
    <x v="0"/>
    <s v="0190155722001"/>
    <x v="1"/>
    <x v="0"/>
    <x v="0"/>
    <x v="52"/>
    <x v="78"/>
    <n v="0"/>
    <x v="0"/>
    <x v="0"/>
    <x v="3"/>
  </r>
  <r>
    <x v="0"/>
    <s v="0290003288001"/>
    <x v="2"/>
    <x v="0"/>
    <x v="0"/>
    <x v="52"/>
    <x v="78"/>
    <n v="0"/>
    <x v="0"/>
    <x v="0"/>
    <x v="3"/>
  </r>
  <r>
    <x v="0"/>
    <s v="0390027923001"/>
    <x v="3"/>
    <x v="0"/>
    <x v="0"/>
    <x v="52"/>
    <x v="78"/>
    <n v="0"/>
    <x v="0"/>
    <x v="0"/>
    <x v="3"/>
  </r>
  <r>
    <x v="0"/>
    <s v="0490001883001"/>
    <x v="4"/>
    <x v="0"/>
    <x v="0"/>
    <x v="52"/>
    <x v="78"/>
    <n v="0"/>
    <x v="0"/>
    <x v="0"/>
    <x v="3"/>
  </r>
  <r>
    <x v="0"/>
    <s v="0490002669001"/>
    <x v="5"/>
    <x v="0"/>
    <x v="0"/>
    <x v="52"/>
    <x v="78"/>
    <n v="0"/>
    <x v="0"/>
    <x v="0"/>
    <x v="3"/>
  </r>
  <r>
    <x v="0"/>
    <s v="0590052000001"/>
    <x v="6"/>
    <x v="0"/>
    <x v="0"/>
    <x v="52"/>
    <x v="78"/>
    <n v="0"/>
    <x v="0"/>
    <x v="0"/>
    <x v="3"/>
  </r>
  <r>
    <x v="0"/>
    <s v="0690045389001"/>
    <x v="7"/>
    <x v="0"/>
    <x v="0"/>
    <x v="52"/>
    <x v="78"/>
    <n v="0"/>
    <x v="0"/>
    <x v="0"/>
    <x v="3"/>
  </r>
  <r>
    <x v="0"/>
    <s v="0691706710001"/>
    <x v="8"/>
    <x v="0"/>
    <x v="0"/>
    <x v="52"/>
    <x v="78"/>
    <n v="0"/>
    <x v="0"/>
    <x v="0"/>
    <x v="3"/>
  </r>
  <r>
    <x v="0"/>
    <s v="0790024656001"/>
    <x v="9"/>
    <x v="0"/>
    <x v="0"/>
    <x v="52"/>
    <x v="78"/>
    <n v="0"/>
    <x v="0"/>
    <x v="0"/>
    <x v="3"/>
  </r>
  <r>
    <x v="0"/>
    <s v="1090033456001"/>
    <x v="10"/>
    <x v="0"/>
    <x v="0"/>
    <x v="52"/>
    <x v="78"/>
    <n v="0"/>
    <x v="0"/>
    <x v="0"/>
    <x v="3"/>
  </r>
  <r>
    <x v="0"/>
    <s v="1091720902001"/>
    <x v="11"/>
    <x v="0"/>
    <x v="0"/>
    <x v="52"/>
    <x v="78"/>
    <n v="0"/>
    <x v="0"/>
    <x v="0"/>
    <x v="3"/>
  </r>
  <r>
    <x v="0"/>
    <s v="1190068389001"/>
    <x v="12"/>
    <x v="0"/>
    <x v="0"/>
    <x v="52"/>
    <x v="78"/>
    <n v="0"/>
    <x v="0"/>
    <x v="0"/>
    <x v="3"/>
  </r>
  <r>
    <x v="0"/>
    <s v="1390013678001"/>
    <x v="13"/>
    <x v="0"/>
    <x v="0"/>
    <x v="52"/>
    <x v="78"/>
    <n v="0"/>
    <x v="0"/>
    <x v="0"/>
    <x v="3"/>
  </r>
  <r>
    <x v="0"/>
    <s v="1690012606001"/>
    <x v="14"/>
    <x v="0"/>
    <x v="0"/>
    <x v="52"/>
    <x v="78"/>
    <n v="0"/>
    <x v="0"/>
    <x v="0"/>
    <x v="3"/>
  </r>
  <r>
    <x v="0"/>
    <s v="1790093204001"/>
    <x v="15"/>
    <x v="0"/>
    <x v="0"/>
    <x v="52"/>
    <x v="78"/>
    <n v="0"/>
    <x v="0"/>
    <x v="0"/>
    <x v="3"/>
  </r>
  <r>
    <x v="0"/>
    <s v="1790325083001"/>
    <x v="16"/>
    <x v="0"/>
    <x v="0"/>
    <x v="52"/>
    <x v="78"/>
    <n v="0"/>
    <x v="0"/>
    <x v="0"/>
    <x v="3"/>
  </r>
  <r>
    <x v="0"/>
    <s v="1790451801001"/>
    <x v="17"/>
    <x v="0"/>
    <x v="0"/>
    <x v="52"/>
    <x v="78"/>
    <n v="0"/>
    <x v="0"/>
    <x v="0"/>
    <x v="3"/>
  </r>
  <r>
    <x v="0"/>
    <s v="1790501469001"/>
    <x v="18"/>
    <x v="0"/>
    <x v="0"/>
    <x v="52"/>
    <x v="78"/>
    <n v="0"/>
    <x v="0"/>
    <x v="0"/>
    <x v="3"/>
  </r>
  <r>
    <x v="0"/>
    <s v="1790567699001"/>
    <x v="19"/>
    <x v="0"/>
    <x v="0"/>
    <x v="52"/>
    <x v="78"/>
    <n v="0"/>
    <x v="0"/>
    <x v="0"/>
    <x v="3"/>
  </r>
  <r>
    <x v="0"/>
    <s v="1790866084001"/>
    <x v="20"/>
    <x v="0"/>
    <x v="0"/>
    <x v="52"/>
    <x v="78"/>
    <n v="0"/>
    <x v="0"/>
    <x v="0"/>
    <x v="3"/>
  </r>
  <r>
    <x v="0"/>
    <s v="1790900193001"/>
    <x v="21"/>
    <x v="0"/>
    <x v="0"/>
    <x v="52"/>
    <x v="78"/>
    <n v="0"/>
    <x v="0"/>
    <x v="0"/>
    <x v="3"/>
  </r>
  <r>
    <x v="0"/>
    <s v="1790979016001"/>
    <x v="22"/>
    <x v="0"/>
    <x v="0"/>
    <x v="52"/>
    <x v="78"/>
    <n v="0"/>
    <x v="0"/>
    <x v="0"/>
    <x v="3"/>
  </r>
  <r>
    <x v="0"/>
    <s v="1791708040001"/>
    <x v="23"/>
    <x v="0"/>
    <x v="0"/>
    <x v="52"/>
    <x v="78"/>
    <n v="0"/>
    <x v="0"/>
    <x v="0"/>
    <x v="3"/>
  </r>
  <r>
    <x v="0"/>
    <s v="1890001323001"/>
    <x v="24"/>
    <x v="0"/>
    <x v="0"/>
    <x v="52"/>
    <x v="78"/>
    <n v="0"/>
    <x v="0"/>
    <x v="0"/>
    <x v="3"/>
  </r>
  <r>
    <x v="0"/>
    <s v="1890003628001"/>
    <x v="25"/>
    <x v="0"/>
    <x v="0"/>
    <x v="52"/>
    <x v="78"/>
    <n v="0"/>
    <x v="0"/>
    <x v="0"/>
    <x v="3"/>
  </r>
  <r>
    <x v="0"/>
    <s v="1890037646001"/>
    <x v="26"/>
    <x v="0"/>
    <x v="0"/>
    <x v="52"/>
    <x v="78"/>
    <n v="0"/>
    <x v="0"/>
    <x v="0"/>
    <x v="3"/>
  </r>
  <r>
    <x v="0"/>
    <s v="1890080967001"/>
    <x v="27"/>
    <x v="0"/>
    <x v="0"/>
    <x v="52"/>
    <x v="78"/>
    <n v="0"/>
    <x v="0"/>
    <x v="0"/>
    <x v="3"/>
  </r>
  <r>
    <x v="0"/>
    <s v="1890141877001"/>
    <x v="28"/>
    <x v="0"/>
    <x v="0"/>
    <x v="52"/>
    <x v="78"/>
    <n v="0"/>
    <x v="0"/>
    <x v="0"/>
    <x v="3"/>
  </r>
  <r>
    <x v="0"/>
    <s v="1891709591001"/>
    <x v="29"/>
    <x v="0"/>
    <x v="0"/>
    <x v="52"/>
    <x v="78"/>
    <n v="0"/>
    <x v="0"/>
    <x v="0"/>
    <x v="3"/>
  </r>
  <r>
    <x v="0"/>
    <s v="1891710328001"/>
    <x v="30"/>
    <x v="0"/>
    <x v="0"/>
    <x v="52"/>
    <x v="78"/>
    <n v="0"/>
    <x v="0"/>
    <x v="0"/>
    <x v="3"/>
  </r>
  <r>
    <x v="0"/>
    <s v="0190115798001"/>
    <x v="0"/>
    <x v="0"/>
    <x v="1"/>
    <x v="52"/>
    <x v="78"/>
    <n v="0"/>
    <x v="0"/>
    <x v="0"/>
    <x v="3"/>
  </r>
  <r>
    <x v="0"/>
    <s v="0190155722001"/>
    <x v="1"/>
    <x v="0"/>
    <x v="1"/>
    <x v="52"/>
    <x v="78"/>
    <n v="0"/>
    <x v="0"/>
    <x v="0"/>
    <x v="3"/>
  </r>
  <r>
    <x v="0"/>
    <s v="0290003288001"/>
    <x v="2"/>
    <x v="0"/>
    <x v="1"/>
    <x v="52"/>
    <x v="78"/>
    <n v="0"/>
    <x v="0"/>
    <x v="0"/>
    <x v="3"/>
  </r>
  <r>
    <x v="0"/>
    <s v="0390027923001"/>
    <x v="3"/>
    <x v="0"/>
    <x v="1"/>
    <x v="52"/>
    <x v="78"/>
    <n v="0"/>
    <x v="0"/>
    <x v="0"/>
    <x v="3"/>
  </r>
  <r>
    <x v="0"/>
    <s v="0490001883001"/>
    <x v="4"/>
    <x v="0"/>
    <x v="1"/>
    <x v="52"/>
    <x v="78"/>
    <n v="0"/>
    <x v="0"/>
    <x v="0"/>
    <x v="3"/>
  </r>
  <r>
    <x v="0"/>
    <s v="0490002669001"/>
    <x v="5"/>
    <x v="0"/>
    <x v="1"/>
    <x v="52"/>
    <x v="78"/>
    <n v="0"/>
    <x v="0"/>
    <x v="0"/>
    <x v="3"/>
  </r>
  <r>
    <x v="0"/>
    <s v="0590052000001"/>
    <x v="6"/>
    <x v="0"/>
    <x v="1"/>
    <x v="52"/>
    <x v="78"/>
    <n v="0"/>
    <x v="0"/>
    <x v="0"/>
    <x v="3"/>
  </r>
  <r>
    <x v="0"/>
    <s v="0690045389001"/>
    <x v="7"/>
    <x v="0"/>
    <x v="1"/>
    <x v="52"/>
    <x v="78"/>
    <n v="0"/>
    <x v="0"/>
    <x v="0"/>
    <x v="3"/>
  </r>
  <r>
    <x v="0"/>
    <s v="0691706710001"/>
    <x v="8"/>
    <x v="0"/>
    <x v="1"/>
    <x v="52"/>
    <x v="78"/>
    <n v="0"/>
    <x v="0"/>
    <x v="0"/>
    <x v="3"/>
  </r>
  <r>
    <x v="0"/>
    <s v="0790024656001"/>
    <x v="9"/>
    <x v="0"/>
    <x v="1"/>
    <x v="52"/>
    <x v="78"/>
    <n v="0"/>
    <x v="0"/>
    <x v="0"/>
    <x v="3"/>
  </r>
  <r>
    <x v="0"/>
    <s v="1090033456001"/>
    <x v="10"/>
    <x v="0"/>
    <x v="1"/>
    <x v="52"/>
    <x v="78"/>
    <n v="0"/>
    <x v="0"/>
    <x v="0"/>
    <x v="3"/>
  </r>
  <r>
    <x v="0"/>
    <s v="1091720902001"/>
    <x v="11"/>
    <x v="0"/>
    <x v="1"/>
    <x v="52"/>
    <x v="78"/>
    <n v="0"/>
    <x v="0"/>
    <x v="0"/>
    <x v="3"/>
  </r>
  <r>
    <x v="0"/>
    <s v="1190068389001"/>
    <x v="12"/>
    <x v="0"/>
    <x v="1"/>
    <x v="52"/>
    <x v="78"/>
    <n v="0"/>
    <x v="0"/>
    <x v="0"/>
    <x v="3"/>
  </r>
  <r>
    <x v="0"/>
    <s v="1390013678001"/>
    <x v="13"/>
    <x v="0"/>
    <x v="1"/>
    <x v="52"/>
    <x v="78"/>
    <n v="0"/>
    <x v="0"/>
    <x v="0"/>
    <x v="3"/>
  </r>
  <r>
    <x v="0"/>
    <s v="1690012606001"/>
    <x v="14"/>
    <x v="0"/>
    <x v="1"/>
    <x v="52"/>
    <x v="78"/>
    <n v="0"/>
    <x v="0"/>
    <x v="0"/>
    <x v="3"/>
  </r>
  <r>
    <x v="0"/>
    <s v="1790093204001"/>
    <x v="15"/>
    <x v="0"/>
    <x v="1"/>
    <x v="52"/>
    <x v="78"/>
    <n v="0"/>
    <x v="0"/>
    <x v="0"/>
    <x v="3"/>
  </r>
  <r>
    <x v="0"/>
    <s v="1790325083001"/>
    <x v="16"/>
    <x v="0"/>
    <x v="1"/>
    <x v="52"/>
    <x v="78"/>
    <n v="0"/>
    <x v="0"/>
    <x v="0"/>
    <x v="3"/>
  </r>
  <r>
    <x v="0"/>
    <s v="1790451801001"/>
    <x v="17"/>
    <x v="0"/>
    <x v="1"/>
    <x v="52"/>
    <x v="78"/>
    <n v="0"/>
    <x v="0"/>
    <x v="0"/>
    <x v="3"/>
  </r>
  <r>
    <x v="0"/>
    <s v="1790501469001"/>
    <x v="18"/>
    <x v="0"/>
    <x v="1"/>
    <x v="52"/>
    <x v="78"/>
    <n v="0"/>
    <x v="0"/>
    <x v="0"/>
    <x v="3"/>
  </r>
  <r>
    <x v="0"/>
    <s v="1790567699001"/>
    <x v="19"/>
    <x v="0"/>
    <x v="1"/>
    <x v="52"/>
    <x v="78"/>
    <n v="0"/>
    <x v="0"/>
    <x v="0"/>
    <x v="3"/>
  </r>
  <r>
    <x v="0"/>
    <s v="1790866084001"/>
    <x v="20"/>
    <x v="0"/>
    <x v="1"/>
    <x v="52"/>
    <x v="78"/>
    <n v="0"/>
    <x v="0"/>
    <x v="0"/>
    <x v="3"/>
  </r>
  <r>
    <x v="0"/>
    <s v="1790900193001"/>
    <x v="21"/>
    <x v="0"/>
    <x v="1"/>
    <x v="52"/>
    <x v="78"/>
    <n v="0"/>
    <x v="0"/>
    <x v="0"/>
    <x v="3"/>
  </r>
  <r>
    <x v="0"/>
    <s v="1790979016001"/>
    <x v="22"/>
    <x v="0"/>
    <x v="1"/>
    <x v="52"/>
    <x v="78"/>
    <n v="0"/>
    <x v="0"/>
    <x v="0"/>
    <x v="3"/>
  </r>
  <r>
    <x v="0"/>
    <s v="1791708040001"/>
    <x v="23"/>
    <x v="0"/>
    <x v="1"/>
    <x v="52"/>
    <x v="78"/>
    <n v="0"/>
    <x v="0"/>
    <x v="0"/>
    <x v="3"/>
  </r>
  <r>
    <x v="0"/>
    <s v="1890001323001"/>
    <x v="24"/>
    <x v="0"/>
    <x v="1"/>
    <x v="52"/>
    <x v="78"/>
    <n v="0"/>
    <x v="0"/>
    <x v="0"/>
    <x v="3"/>
  </r>
  <r>
    <x v="0"/>
    <s v="1890003628001"/>
    <x v="25"/>
    <x v="0"/>
    <x v="1"/>
    <x v="52"/>
    <x v="78"/>
    <n v="0"/>
    <x v="0"/>
    <x v="0"/>
    <x v="3"/>
  </r>
  <r>
    <x v="0"/>
    <s v="1890037646001"/>
    <x v="26"/>
    <x v="0"/>
    <x v="1"/>
    <x v="52"/>
    <x v="78"/>
    <n v="0"/>
    <x v="0"/>
    <x v="0"/>
    <x v="3"/>
  </r>
  <r>
    <x v="0"/>
    <s v="1890080967001"/>
    <x v="27"/>
    <x v="0"/>
    <x v="1"/>
    <x v="52"/>
    <x v="78"/>
    <n v="0"/>
    <x v="0"/>
    <x v="0"/>
    <x v="3"/>
  </r>
  <r>
    <x v="0"/>
    <s v="1890141877001"/>
    <x v="28"/>
    <x v="0"/>
    <x v="1"/>
    <x v="52"/>
    <x v="78"/>
    <n v="0"/>
    <x v="0"/>
    <x v="0"/>
    <x v="3"/>
  </r>
  <r>
    <x v="0"/>
    <s v="1891709591001"/>
    <x v="29"/>
    <x v="0"/>
    <x v="1"/>
    <x v="52"/>
    <x v="78"/>
    <n v="0"/>
    <x v="0"/>
    <x v="0"/>
    <x v="3"/>
  </r>
  <r>
    <x v="0"/>
    <s v="1891710328001"/>
    <x v="30"/>
    <x v="0"/>
    <x v="1"/>
    <x v="52"/>
    <x v="78"/>
    <n v="0"/>
    <x v="0"/>
    <x v="0"/>
    <x v="3"/>
  </r>
  <r>
    <x v="0"/>
    <s v="11"/>
    <x v="31"/>
    <x v="0"/>
    <x v="0"/>
    <x v="52"/>
    <x v="78"/>
    <n v="0"/>
    <x v="0"/>
    <x v="0"/>
    <x v="3"/>
  </r>
  <r>
    <x v="0"/>
    <s v="11"/>
    <x v="31"/>
    <x v="0"/>
    <x v="1"/>
    <x v="52"/>
    <x v="78"/>
    <n v="0"/>
    <x v="0"/>
    <x v="0"/>
    <x v="3"/>
  </r>
  <r>
    <x v="0"/>
    <s v="12"/>
    <x v="32"/>
    <x v="0"/>
    <x v="0"/>
    <x v="52"/>
    <x v="78"/>
    <n v="0"/>
    <x v="0"/>
    <x v="0"/>
    <x v="3"/>
  </r>
  <r>
    <x v="0"/>
    <s v="12"/>
    <x v="32"/>
    <x v="0"/>
    <x v="1"/>
    <x v="52"/>
    <x v="78"/>
    <n v="0"/>
    <x v="0"/>
    <x v="0"/>
    <x v="3"/>
  </r>
  <r>
    <x v="0"/>
    <s v="0190115798001"/>
    <x v="0"/>
    <x v="0"/>
    <x v="0"/>
    <x v="53"/>
    <x v="79"/>
    <n v="0"/>
    <x v="0"/>
    <x v="0"/>
    <x v="3"/>
  </r>
  <r>
    <x v="0"/>
    <s v="0190155722001"/>
    <x v="1"/>
    <x v="0"/>
    <x v="0"/>
    <x v="53"/>
    <x v="79"/>
    <n v="0"/>
    <x v="0"/>
    <x v="0"/>
    <x v="3"/>
  </r>
  <r>
    <x v="0"/>
    <s v="0290003288001"/>
    <x v="2"/>
    <x v="0"/>
    <x v="0"/>
    <x v="53"/>
    <x v="79"/>
    <n v="0"/>
    <x v="0"/>
    <x v="0"/>
    <x v="3"/>
  </r>
  <r>
    <x v="0"/>
    <s v="0390027923001"/>
    <x v="3"/>
    <x v="0"/>
    <x v="0"/>
    <x v="53"/>
    <x v="79"/>
    <n v="0"/>
    <x v="0"/>
    <x v="0"/>
    <x v="3"/>
  </r>
  <r>
    <x v="0"/>
    <s v="0490001883001"/>
    <x v="4"/>
    <x v="0"/>
    <x v="0"/>
    <x v="53"/>
    <x v="79"/>
    <n v="0"/>
    <x v="0"/>
    <x v="0"/>
    <x v="3"/>
  </r>
  <r>
    <x v="0"/>
    <s v="0490002669001"/>
    <x v="5"/>
    <x v="0"/>
    <x v="0"/>
    <x v="53"/>
    <x v="79"/>
    <n v="0"/>
    <x v="0"/>
    <x v="0"/>
    <x v="3"/>
  </r>
  <r>
    <x v="0"/>
    <s v="0590052000001"/>
    <x v="6"/>
    <x v="0"/>
    <x v="0"/>
    <x v="53"/>
    <x v="79"/>
    <n v="0"/>
    <x v="0"/>
    <x v="0"/>
    <x v="3"/>
  </r>
  <r>
    <x v="0"/>
    <s v="0690045389001"/>
    <x v="7"/>
    <x v="0"/>
    <x v="0"/>
    <x v="53"/>
    <x v="79"/>
    <n v="0"/>
    <x v="0"/>
    <x v="0"/>
    <x v="3"/>
  </r>
  <r>
    <x v="0"/>
    <s v="0691706710001"/>
    <x v="8"/>
    <x v="0"/>
    <x v="0"/>
    <x v="53"/>
    <x v="79"/>
    <n v="0"/>
    <x v="0"/>
    <x v="0"/>
    <x v="3"/>
  </r>
  <r>
    <x v="0"/>
    <s v="0790024656001"/>
    <x v="9"/>
    <x v="0"/>
    <x v="0"/>
    <x v="53"/>
    <x v="79"/>
    <n v="0"/>
    <x v="0"/>
    <x v="0"/>
    <x v="3"/>
  </r>
  <r>
    <x v="0"/>
    <s v="1090033456001"/>
    <x v="10"/>
    <x v="0"/>
    <x v="0"/>
    <x v="53"/>
    <x v="79"/>
    <n v="0"/>
    <x v="0"/>
    <x v="0"/>
    <x v="3"/>
  </r>
  <r>
    <x v="0"/>
    <s v="1091720902001"/>
    <x v="11"/>
    <x v="0"/>
    <x v="0"/>
    <x v="53"/>
    <x v="79"/>
    <n v="0"/>
    <x v="0"/>
    <x v="0"/>
    <x v="3"/>
  </r>
  <r>
    <x v="0"/>
    <s v="1190068389001"/>
    <x v="12"/>
    <x v="0"/>
    <x v="0"/>
    <x v="53"/>
    <x v="79"/>
    <n v="0"/>
    <x v="0"/>
    <x v="0"/>
    <x v="3"/>
  </r>
  <r>
    <x v="0"/>
    <s v="1390013678001"/>
    <x v="13"/>
    <x v="0"/>
    <x v="0"/>
    <x v="53"/>
    <x v="79"/>
    <n v="0"/>
    <x v="0"/>
    <x v="0"/>
    <x v="3"/>
  </r>
  <r>
    <x v="0"/>
    <s v="1690012606001"/>
    <x v="14"/>
    <x v="0"/>
    <x v="0"/>
    <x v="53"/>
    <x v="79"/>
    <n v="0"/>
    <x v="0"/>
    <x v="0"/>
    <x v="3"/>
  </r>
  <r>
    <x v="0"/>
    <s v="1790093204001"/>
    <x v="15"/>
    <x v="0"/>
    <x v="0"/>
    <x v="53"/>
    <x v="79"/>
    <n v="0"/>
    <x v="0"/>
    <x v="0"/>
    <x v="3"/>
  </r>
  <r>
    <x v="0"/>
    <s v="1790325083001"/>
    <x v="16"/>
    <x v="0"/>
    <x v="0"/>
    <x v="53"/>
    <x v="79"/>
    <n v="0"/>
    <x v="0"/>
    <x v="0"/>
    <x v="3"/>
  </r>
  <r>
    <x v="0"/>
    <s v="1790451801001"/>
    <x v="17"/>
    <x v="0"/>
    <x v="0"/>
    <x v="53"/>
    <x v="79"/>
    <n v="0"/>
    <x v="0"/>
    <x v="0"/>
    <x v="3"/>
  </r>
  <r>
    <x v="0"/>
    <s v="1790501469001"/>
    <x v="18"/>
    <x v="0"/>
    <x v="0"/>
    <x v="53"/>
    <x v="79"/>
    <n v="0"/>
    <x v="0"/>
    <x v="0"/>
    <x v="3"/>
  </r>
  <r>
    <x v="0"/>
    <s v="1790567699001"/>
    <x v="19"/>
    <x v="0"/>
    <x v="0"/>
    <x v="53"/>
    <x v="79"/>
    <n v="0"/>
    <x v="0"/>
    <x v="0"/>
    <x v="3"/>
  </r>
  <r>
    <x v="0"/>
    <s v="1790866084001"/>
    <x v="20"/>
    <x v="0"/>
    <x v="0"/>
    <x v="53"/>
    <x v="79"/>
    <n v="0"/>
    <x v="0"/>
    <x v="0"/>
    <x v="3"/>
  </r>
  <r>
    <x v="0"/>
    <s v="1790900193001"/>
    <x v="21"/>
    <x v="0"/>
    <x v="0"/>
    <x v="53"/>
    <x v="79"/>
    <n v="0"/>
    <x v="0"/>
    <x v="0"/>
    <x v="3"/>
  </r>
  <r>
    <x v="0"/>
    <s v="1790979016001"/>
    <x v="22"/>
    <x v="0"/>
    <x v="0"/>
    <x v="53"/>
    <x v="79"/>
    <n v="0"/>
    <x v="0"/>
    <x v="0"/>
    <x v="3"/>
  </r>
  <r>
    <x v="0"/>
    <s v="1791708040001"/>
    <x v="23"/>
    <x v="0"/>
    <x v="0"/>
    <x v="53"/>
    <x v="79"/>
    <n v="0"/>
    <x v="0"/>
    <x v="0"/>
    <x v="3"/>
  </r>
  <r>
    <x v="0"/>
    <s v="1890001323001"/>
    <x v="24"/>
    <x v="0"/>
    <x v="0"/>
    <x v="53"/>
    <x v="79"/>
    <n v="0"/>
    <x v="0"/>
    <x v="0"/>
    <x v="3"/>
  </r>
  <r>
    <x v="0"/>
    <s v="1890003628001"/>
    <x v="25"/>
    <x v="0"/>
    <x v="0"/>
    <x v="53"/>
    <x v="79"/>
    <n v="0"/>
    <x v="0"/>
    <x v="0"/>
    <x v="3"/>
  </r>
  <r>
    <x v="0"/>
    <s v="1890037646001"/>
    <x v="26"/>
    <x v="0"/>
    <x v="0"/>
    <x v="53"/>
    <x v="79"/>
    <n v="0"/>
    <x v="0"/>
    <x v="0"/>
    <x v="3"/>
  </r>
  <r>
    <x v="0"/>
    <s v="1890080967001"/>
    <x v="27"/>
    <x v="0"/>
    <x v="0"/>
    <x v="53"/>
    <x v="79"/>
    <n v="0"/>
    <x v="0"/>
    <x v="0"/>
    <x v="3"/>
  </r>
  <r>
    <x v="0"/>
    <s v="1890141877001"/>
    <x v="28"/>
    <x v="0"/>
    <x v="0"/>
    <x v="53"/>
    <x v="79"/>
    <n v="0"/>
    <x v="0"/>
    <x v="0"/>
    <x v="3"/>
  </r>
  <r>
    <x v="0"/>
    <s v="1891709591001"/>
    <x v="29"/>
    <x v="0"/>
    <x v="0"/>
    <x v="53"/>
    <x v="79"/>
    <n v="0"/>
    <x v="0"/>
    <x v="0"/>
    <x v="3"/>
  </r>
  <r>
    <x v="0"/>
    <s v="1891710328001"/>
    <x v="30"/>
    <x v="0"/>
    <x v="0"/>
    <x v="53"/>
    <x v="79"/>
    <n v="0"/>
    <x v="0"/>
    <x v="0"/>
    <x v="3"/>
  </r>
  <r>
    <x v="0"/>
    <s v="0190115798001"/>
    <x v="0"/>
    <x v="0"/>
    <x v="1"/>
    <x v="53"/>
    <x v="79"/>
    <n v="0"/>
    <x v="0"/>
    <x v="0"/>
    <x v="3"/>
  </r>
  <r>
    <x v="0"/>
    <s v="0190155722001"/>
    <x v="1"/>
    <x v="0"/>
    <x v="1"/>
    <x v="53"/>
    <x v="79"/>
    <n v="0"/>
    <x v="0"/>
    <x v="0"/>
    <x v="3"/>
  </r>
  <r>
    <x v="0"/>
    <s v="0290003288001"/>
    <x v="2"/>
    <x v="0"/>
    <x v="1"/>
    <x v="53"/>
    <x v="79"/>
    <n v="0"/>
    <x v="0"/>
    <x v="0"/>
    <x v="3"/>
  </r>
  <r>
    <x v="0"/>
    <s v="0390027923001"/>
    <x v="3"/>
    <x v="0"/>
    <x v="1"/>
    <x v="53"/>
    <x v="79"/>
    <n v="0"/>
    <x v="0"/>
    <x v="0"/>
    <x v="3"/>
  </r>
  <r>
    <x v="0"/>
    <s v="0490001883001"/>
    <x v="4"/>
    <x v="0"/>
    <x v="1"/>
    <x v="53"/>
    <x v="79"/>
    <n v="0"/>
    <x v="0"/>
    <x v="0"/>
    <x v="3"/>
  </r>
  <r>
    <x v="0"/>
    <s v="0490002669001"/>
    <x v="5"/>
    <x v="0"/>
    <x v="1"/>
    <x v="53"/>
    <x v="79"/>
    <n v="0"/>
    <x v="0"/>
    <x v="0"/>
    <x v="3"/>
  </r>
  <r>
    <x v="0"/>
    <s v="0590052000001"/>
    <x v="6"/>
    <x v="0"/>
    <x v="1"/>
    <x v="53"/>
    <x v="79"/>
    <n v="0"/>
    <x v="0"/>
    <x v="0"/>
    <x v="3"/>
  </r>
  <r>
    <x v="0"/>
    <s v="0690045389001"/>
    <x v="7"/>
    <x v="0"/>
    <x v="1"/>
    <x v="53"/>
    <x v="79"/>
    <n v="0"/>
    <x v="0"/>
    <x v="0"/>
    <x v="3"/>
  </r>
  <r>
    <x v="0"/>
    <s v="0691706710001"/>
    <x v="8"/>
    <x v="0"/>
    <x v="1"/>
    <x v="53"/>
    <x v="79"/>
    <n v="0"/>
    <x v="0"/>
    <x v="0"/>
    <x v="3"/>
  </r>
  <r>
    <x v="0"/>
    <s v="0790024656001"/>
    <x v="9"/>
    <x v="0"/>
    <x v="1"/>
    <x v="53"/>
    <x v="79"/>
    <n v="0"/>
    <x v="0"/>
    <x v="0"/>
    <x v="3"/>
  </r>
  <r>
    <x v="0"/>
    <s v="1090033456001"/>
    <x v="10"/>
    <x v="0"/>
    <x v="1"/>
    <x v="53"/>
    <x v="79"/>
    <n v="0"/>
    <x v="0"/>
    <x v="0"/>
    <x v="3"/>
  </r>
  <r>
    <x v="0"/>
    <s v="1091720902001"/>
    <x v="11"/>
    <x v="0"/>
    <x v="1"/>
    <x v="53"/>
    <x v="79"/>
    <n v="0"/>
    <x v="0"/>
    <x v="0"/>
    <x v="3"/>
  </r>
  <r>
    <x v="0"/>
    <s v="1190068389001"/>
    <x v="12"/>
    <x v="0"/>
    <x v="1"/>
    <x v="53"/>
    <x v="79"/>
    <n v="0"/>
    <x v="0"/>
    <x v="0"/>
    <x v="3"/>
  </r>
  <r>
    <x v="0"/>
    <s v="1390013678001"/>
    <x v="13"/>
    <x v="0"/>
    <x v="1"/>
    <x v="53"/>
    <x v="79"/>
    <n v="0"/>
    <x v="0"/>
    <x v="0"/>
    <x v="3"/>
  </r>
  <r>
    <x v="0"/>
    <s v="1690012606001"/>
    <x v="14"/>
    <x v="0"/>
    <x v="1"/>
    <x v="53"/>
    <x v="79"/>
    <n v="0"/>
    <x v="0"/>
    <x v="0"/>
    <x v="3"/>
  </r>
  <r>
    <x v="0"/>
    <s v="1790093204001"/>
    <x v="15"/>
    <x v="0"/>
    <x v="1"/>
    <x v="53"/>
    <x v="79"/>
    <n v="0"/>
    <x v="0"/>
    <x v="0"/>
    <x v="3"/>
  </r>
  <r>
    <x v="0"/>
    <s v="1790325083001"/>
    <x v="16"/>
    <x v="0"/>
    <x v="1"/>
    <x v="53"/>
    <x v="79"/>
    <n v="0"/>
    <x v="0"/>
    <x v="0"/>
    <x v="3"/>
  </r>
  <r>
    <x v="0"/>
    <s v="1790451801001"/>
    <x v="17"/>
    <x v="0"/>
    <x v="1"/>
    <x v="53"/>
    <x v="79"/>
    <n v="0"/>
    <x v="0"/>
    <x v="0"/>
    <x v="3"/>
  </r>
  <r>
    <x v="0"/>
    <s v="1790501469001"/>
    <x v="18"/>
    <x v="0"/>
    <x v="1"/>
    <x v="53"/>
    <x v="79"/>
    <n v="0"/>
    <x v="0"/>
    <x v="0"/>
    <x v="3"/>
  </r>
  <r>
    <x v="0"/>
    <s v="1790567699001"/>
    <x v="19"/>
    <x v="0"/>
    <x v="1"/>
    <x v="53"/>
    <x v="79"/>
    <n v="0"/>
    <x v="0"/>
    <x v="0"/>
    <x v="3"/>
  </r>
  <r>
    <x v="0"/>
    <s v="1790866084001"/>
    <x v="20"/>
    <x v="0"/>
    <x v="1"/>
    <x v="53"/>
    <x v="79"/>
    <n v="0"/>
    <x v="0"/>
    <x v="0"/>
    <x v="3"/>
  </r>
  <r>
    <x v="0"/>
    <s v="1790900193001"/>
    <x v="21"/>
    <x v="0"/>
    <x v="1"/>
    <x v="53"/>
    <x v="79"/>
    <n v="0"/>
    <x v="0"/>
    <x v="0"/>
    <x v="3"/>
  </r>
  <r>
    <x v="0"/>
    <s v="1790979016001"/>
    <x v="22"/>
    <x v="0"/>
    <x v="1"/>
    <x v="53"/>
    <x v="79"/>
    <n v="0"/>
    <x v="0"/>
    <x v="0"/>
    <x v="3"/>
  </r>
  <r>
    <x v="0"/>
    <s v="1791708040001"/>
    <x v="23"/>
    <x v="0"/>
    <x v="1"/>
    <x v="53"/>
    <x v="79"/>
    <n v="0"/>
    <x v="0"/>
    <x v="0"/>
    <x v="3"/>
  </r>
  <r>
    <x v="0"/>
    <s v="1890001323001"/>
    <x v="24"/>
    <x v="0"/>
    <x v="1"/>
    <x v="53"/>
    <x v="79"/>
    <n v="0"/>
    <x v="0"/>
    <x v="0"/>
    <x v="3"/>
  </r>
  <r>
    <x v="0"/>
    <s v="1890003628001"/>
    <x v="25"/>
    <x v="0"/>
    <x v="1"/>
    <x v="53"/>
    <x v="79"/>
    <n v="0"/>
    <x v="0"/>
    <x v="0"/>
    <x v="3"/>
  </r>
  <r>
    <x v="0"/>
    <s v="1890037646001"/>
    <x v="26"/>
    <x v="0"/>
    <x v="1"/>
    <x v="53"/>
    <x v="79"/>
    <n v="0"/>
    <x v="0"/>
    <x v="0"/>
    <x v="3"/>
  </r>
  <r>
    <x v="0"/>
    <s v="1890080967001"/>
    <x v="27"/>
    <x v="0"/>
    <x v="1"/>
    <x v="53"/>
    <x v="79"/>
    <n v="0"/>
    <x v="0"/>
    <x v="0"/>
    <x v="3"/>
  </r>
  <r>
    <x v="0"/>
    <s v="1890141877001"/>
    <x v="28"/>
    <x v="0"/>
    <x v="1"/>
    <x v="53"/>
    <x v="79"/>
    <n v="0"/>
    <x v="0"/>
    <x v="0"/>
    <x v="3"/>
  </r>
  <r>
    <x v="0"/>
    <s v="1891709591001"/>
    <x v="29"/>
    <x v="0"/>
    <x v="1"/>
    <x v="53"/>
    <x v="79"/>
    <n v="0"/>
    <x v="0"/>
    <x v="0"/>
    <x v="3"/>
  </r>
  <r>
    <x v="0"/>
    <s v="1891710328001"/>
    <x v="30"/>
    <x v="0"/>
    <x v="1"/>
    <x v="53"/>
    <x v="79"/>
    <n v="0"/>
    <x v="0"/>
    <x v="0"/>
    <x v="3"/>
  </r>
  <r>
    <x v="0"/>
    <s v="11"/>
    <x v="31"/>
    <x v="0"/>
    <x v="0"/>
    <x v="53"/>
    <x v="79"/>
    <n v="0"/>
    <x v="0"/>
    <x v="0"/>
    <x v="3"/>
  </r>
  <r>
    <x v="0"/>
    <s v="11"/>
    <x v="31"/>
    <x v="0"/>
    <x v="1"/>
    <x v="53"/>
    <x v="79"/>
    <n v="0"/>
    <x v="0"/>
    <x v="0"/>
    <x v="3"/>
  </r>
  <r>
    <x v="0"/>
    <s v="12"/>
    <x v="32"/>
    <x v="0"/>
    <x v="0"/>
    <x v="53"/>
    <x v="79"/>
    <n v="0"/>
    <x v="0"/>
    <x v="0"/>
    <x v="3"/>
  </r>
  <r>
    <x v="0"/>
    <s v="12"/>
    <x v="32"/>
    <x v="0"/>
    <x v="1"/>
    <x v="53"/>
    <x v="79"/>
    <n v="0"/>
    <x v="0"/>
    <x v="0"/>
    <x v="3"/>
  </r>
  <r>
    <x v="0"/>
    <s v="0190115798001"/>
    <x v="0"/>
    <x v="0"/>
    <x v="0"/>
    <x v="54"/>
    <x v="80"/>
    <n v="0"/>
    <x v="0"/>
    <x v="0"/>
    <x v="2"/>
  </r>
  <r>
    <x v="0"/>
    <s v="0190155722001"/>
    <x v="1"/>
    <x v="0"/>
    <x v="0"/>
    <x v="54"/>
    <x v="80"/>
    <n v="0"/>
    <x v="0"/>
    <x v="0"/>
    <x v="2"/>
  </r>
  <r>
    <x v="0"/>
    <s v="0290003288001"/>
    <x v="2"/>
    <x v="0"/>
    <x v="0"/>
    <x v="54"/>
    <x v="80"/>
    <n v="547203.05000000005"/>
    <x v="0"/>
    <x v="0"/>
    <x v="2"/>
  </r>
  <r>
    <x v="0"/>
    <s v="0390027923001"/>
    <x v="3"/>
    <x v="0"/>
    <x v="0"/>
    <x v="54"/>
    <x v="80"/>
    <n v="0"/>
    <x v="0"/>
    <x v="0"/>
    <x v="2"/>
  </r>
  <r>
    <x v="0"/>
    <s v="0490001883001"/>
    <x v="4"/>
    <x v="0"/>
    <x v="0"/>
    <x v="54"/>
    <x v="80"/>
    <n v="0"/>
    <x v="0"/>
    <x v="0"/>
    <x v="2"/>
  </r>
  <r>
    <x v="0"/>
    <s v="0490002669001"/>
    <x v="5"/>
    <x v="0"/>
    <x v="0"/>
    <x v="54"/>
    <x v="80"/>
    <n v="0"/>
    <x v="0"/>
    <x v="0"/>
    <x v="2"/>
  </r>
  <r>
    <x v="0"/>
    <s v="0590052000001"/>
    <x v="6"/>
    <x v="0"/>
    <x v="0"/>
    <x v="54"/>
    <x v="80"/>
    <n v="0"/>
    <x v="0"/>
    <x v="0"/>
    <x v="2"/>
  </r>
  <r>
    <x v="0"/>
    <s v="0690045389001"/>
    <x v="7"/>
    <x v="0"/>
    <x v="0"/>
    <x v="54"/>
    <x v="80"/>
    <n v="0"/>
    <x v="0"/>
    <x v="0"/>
    <x v="2"/>
  </r>
  <r>
    <x v="0"/>
    <s v="0691706710001"/>
    <x v="8"/>
    <x v="0"/>
    <x v="0"/>
    <x v="54"/>
    <x v="80"/>
    <n v="0"/>
    <x v="0"/>
    <x v="0"/>
    <x v="2"/>
  </r>
  <r>
    <x v="0"/>
    <s v="0790024656001"/>
    <x v="9"/>
    <x v="0"/>
    <x v="0"/>
    <x v="54"/>
    <x v="80"/>
    <n v="317551.23"/>
    <x v="0"/>
    <x v="0"/>
    <x v="2"/>
  </r>
  <r>
    <x v="0"/>
    <s v="1090033456001"/>
    <x v="10"/>
    <x v="0"/>
    <x v="0"/>
    <x v="54"/>
    <x v="80"/>
    <n v="0"/>
    <x v="0"/>
    <x v="0"/>
    <x v="2"/>
  </r>
  <r>
    <x v="0"/>
    <s v="1091720902001"/>
    <x v="11"/>
    <x v="0"/>
    <x v="0"/>
    <x v="54"/>
    <x v="80"/>
    <n v="0"/>
    <x v="0"/>
    <x v="0"/>
    <x v="2"/>
  </r>
  <r>
    <x v="0"/>
    <s v="1190068389001"/>
    <x v="12"/>
    <x v="0"/>
    <x v="0"/>
    <x v="54"/>
    <x v="80"/>
    <n v="0"/>
    <x v="0"/>
    <x v="0"/>
    <x v="2"/>
  </r>
  <r>
    <x v="0"/>
    <s v="1390013678001"/>
    <x v="13"/>
    <x v="0"/>
    <x v="0"/>
    <x v="54"/>
    <x v="80"/>
    <n v="0"/>
    <x v="0"/>
    <x v="0"/>
    <x v="2"/>
  </r>
  <r>
    <x v="0"/>
    <s v="1690012606001"/>
    <x v="14"/>
    <x v="0"/>
    <x v="0"/>
    <x v="54"/>
    <x v="80"/>
    <n v="0"/>
    <x v="0"/>
    <x v="0"/>
    <x v="2"/>
  </r>
  <r>
    <x v="0"/>
    <s v="1790093204001"/>
    <x v="15"/>
    <x v="0"/>
    <x v="0"/>
    <x v="54"/>
    <x v="80"/>
    <n v="0"/>
    <x v="0"/>
    <x v="0"/>
    <x v="2"/>
  </r>
  <r>
    <x v="0"/>
    <s v="1790325083001"/>
    <x v="16"/>
    <x v="0"/>
    <x v="0"/>
    <x v="54"/>
    <x v="80"/>
    <n v="0"/>
    <x v="0"/>
    <x v="0"/>
    <x v="2"/>
  </r>
  <r>
    <x v="0"/>
    <s v="1790451801001"/>
    <x v="17"/>
    <x v="0"/>
    <x v="0"/>
    <x v="54"/>
    <x v="80"/>
    <n v="0"/>
    <x v="0"/>
    <x v="0"/>
    <x v="2"/>
  </r>
  <r>
    <x v="0"/>
    <s v="1790501469001"/>
    <x v="18"/>
    <x v="0"/>
    <x v="0"/>
    <x v="54"/>
    <x v="80"/>
    <n v="0"/>
    <x v="0"/>
    <x v="0"/>
    <x v="2"/>
  </r>
  <r>
    <x v="0"/>
    <s v="1790567699001"/>
    <x v="19"/>
    <x v="0"/>
    <x v="0"/>
    <x v="54"/>
    <x v="80"/>
    <n v="0"/>
    <x v="0"/>
    <x v="0"/>
    <x v="2"/>
  </r>
  <r>
    <x v="0"/>
    <s v="1790866084001"/>
    <x v="20"/>
    <x v="0"/>
    <x v="0"/>
    <x v="54"/>
    <x v="80"/>
    <n v="0"/>
    <x v="0"/>
    <x v="0"/>
    <x v="2"/>
  </r>
  <r>
    <x v="0"/>
    <s v="1790900193001"/>
    <x v="21"/>
    <x v="0"/>
    <x v="0"/>
    <x v="54"/>
    <x v="80"/>
    <n v="0"/>
    <x v="0"/>
    <x v="0"/>
    <x v="2"/>
  </r>
  <r>
    <x v="0"/>
    <s v="1790979016001"/>
    <x v="22"/>
    <x v="0"/>
    <x v="0"/>
    <x v="54"/>
    <x v="80"/>
    <n v="0"/>
    <x v="0"/>
    <x v="0"/>
    <x v="2"/>
  </r>
  <r>
    <x v="0"/>
    <s v="1791708040001"/>
    <x v="23"/>
    <x v="0"/>
    <x v="0"/>
    <x v="54"/>
    <x v="80"/>
    <n v="0"/>
    <x v="0"/>
    <x v="0"/>
    <x v="2"/>
  </r>
  <r>
    <x v="0"/>
    <s v="1890001323001"/>
    <x v="24"/>
    <x v="0"/>
    <x v="0"/>
    <x v="54"/>
    <x v="80"/>
    <n v="0"/>
    <x v="0"/>
    <x v="0"/>
    <x v="2"/>
  </r>
  <r>
    <x v="0"/>
    <s v="1890003628001"/>
    <x v="25"/>
    <x v="0"/>
    <x v="0"/>
    <x v="54"/>
    <x v="80"/>
    <n v="0"/>
    <x v="0"/>
    <x v="0"/>
    <x v="2"/>
  </r>
  <r>
    <x v="0"/>
    <s v="1890037646001"/>
    <x v="26"/>
    <x v="0"/>
    <x v="0"/>
    <x v="54"/>
    <x v="80"/>
    <n v="0"/>
    <x v="0"/>
    <x v="0"/>
    <x v="2"/>
  </r>
  <r>
    <x v="0"/>
    <s v="1890080967001"/>
    <x v="27"/>
    <x v="0"/>
    <x v="0"/>
    <x v="54"/>
    <x v="80"/>
    <n v="0"/>
    <x v="0"/>
    <x v="0"/>
    <x v="2"/>
  </r>
  <r>
    <x v="0"/>
    <s v="1890141877001"/>
    <x v="28"/>
    <x v="0"/>
    <x v="0"/>
    <x v="54"/>
    <x v="80"/>
    <n v="0"/>
    <x v="0"/>
    <x v="0"/>
    <x v="2"/>
  </r>
  <r>
    <x v="0"/>
    <s v="1891709591001"/>
    <x v="29"/>
    <x v="0"/>
    <x v="0"/>
    <x v="54"/>
    <x v="80"/>
    <n v="650000"/>
    <x v="0"/>
    <x v="0"/>
    <x v="2"/>
  </r>
  <r>
    <x v="0"/>
    <s v="1891710328001"/>
    <x v="30"/>
    <x v="0"/>
    <x v="0"/>
    <x v="54"/>
    <x v="80"/>
    <n v="0"/>
    <x v="0"/>
    <x v="0"/>
    <x v="2"/>
  </r>
  <r>
    <x v="0"/>
    <s v="0190115798001"/>
    <x v="0"/>
    <x v="0"/>
    <x v="1"/>
    <x v="54"/>
    <x v="80"/>
    <n v="0"/>
    <x v="0"/>
    <x v="0"/>
    <x v="2"/>
  </r>
  <r>
    <x v="0"/>
    <s v="0190155722001"/>
    <x v="1"/>
    <x v="0"/>
    <x v="1"/>
    <x v="54"/>
    <x v="80"/>
    <n v="0"/>
    <x v="0"/>
    <x v="0"/>
    <x v="2"/>
  </r>
  <r>
    <x v="0"/>
    <s v="0290003288001"/>
    <x v="2"/>
    <x v="0"/>
    <x v="1"/>
    <x v="54"/>
    <x v="80"/>
    <n v="549363.19999999995"/>
    <x v="0"/>
    <x v="0"/>
    <x v="2"/>
  </r>
  <r>
    <x v="0"/>
    <s v="0390027923001"/>
    <x v="3"/>
    <x v="0"/>
    <x v="1"/>
    <x v="54"/>
    <x v="80"/>
    <n v="0"/>
    <x v="0"/>
    <x v="0"/>
    <x v="2"/>
  </r>
  <r>
    <x v="0"/>
    <s v="0490001883001"/>
    <x v="4"/>
    <x v="0"/>
    <x v="1"/>
    <x v="54"/>
    <x v="80"/>
    <n v="0"/>
    <x v="0"/>
    <x v="0"/>
    <x v="2"/>
  </r>
  <r>
    <x v="0"/>
    <s v="0490002669001"/>
    <x v="5"/>
    <x v="0"/>
    <x v="1"/>
    <x v="54"/>
    <x v="80"/>
    <n v="0"/>
    <x v="0"/>
    <x v="0"/>
    <x v="2"/>
  </r>
  <r>
    <x v="0"/>
    <s v="0590052000001"/>
    <x v="6"/>
    <x v="0"/>
    <x v="1"/>
    <x v="54"/>
    <x v="80"/>
    <n v="0"/>
    <x v="0"/>
    <x v="0"/>
    <x v="2"/>
  </r>
  <r>
    <x v="0"/>
    <s v="0690045389001"/>
    <x v="7"/>
    <x v="0"/>
    <x v="1"/>
    <x v="54"/>
    <x v="80"/>
    <n v="0"/>
    <x v="0"/>
    <x v="0"/>
    <x v="2"/>
  </r>
  <r>
    <x v="0"/>
    <s v="0691706710001"/>
    <x v="8"/>
    <x v="0"/>
    <x v="1"/>
    <x v="54"/>
    <x v="80"/>
    <n v="0"/>
    <x v="0"/>
    <x v="0"/>
    <x v="2"/>
  </r>
  <r>
    <x v="0"/>
    <s v="0790024656001"/>
    <x v="9"/>
    <x v="0"/>
    <x v="1"/>
    <x v="54"/>
    <x v="80"/>
    <n v="0"/>
    <x v="0"/>
    <x v="0"/>
    <x v="2"/>
  </r>
  <r>
    <x v="0"/>
    <s v="1090033456001"/>
    <x v="10"/>
    <x v="0"/>
    <x v="1"/>
    <x v="54"/>
    <x v="80"/>
    <n v="0"/>
    <x v="0"/>
    <x v="0"/>
    <x v="2"/>
  </r>
  <r>
    <x v="0"/>
    <s v="1091720902001"/>
    <x v="11"/>
    <x v="0"/>
    <x v="1"/>
    <x v="54"/>
    <x v="80"/>
    <n v="0"/>
    <x v="0"/>
    <x v="0"/>
    <x v="2"/>
  </r>
  <r>
    <x v="0"/>
    <s v="1190068389001"/>
    <x v="12"/>
    <x v="0"/>
    <x v="1"/>
    <x v="54"/>
    <x v="80"/>
    <n v="0"/>
    <x v="0"/>
    <x v="0"/>
    <x v="2"/>
  </r>
  <r>
    <x v="0"/>
    <s v="1390013678001"/>
    <x v="13"/>
    <x v="0"/>
    <x v="1"/>
    <x v="54"/>
    <x v="80"/>
    <n v="0"/>
    <x v="0"/>
    <x v="0"/>
    <x v="2"/>
  </r>
  <r>
    <x v="0"/>
    <s v="1690012606001"/>
    <x v="14"/>
    <x v="0"/>
    <x v="1"/>
    <x v="54"/>
    <x v="80"/>
    <n v="0"/>
    <x v="0"/>
    <x v="0"/>
    <x v="2"/>
  </r>
  <r>
    <x v="0"/>
    <s v="1790093204001"/>
    <x v="15"/>
    <x v="0"/>
    <x v="1"/>
    <x v="54"/>
    <x v="80"/>
    <n v="0"/>
    <x v="0"/>
    <x v="0"/>
    <x v="2"/>
  </r>
  <r>
    <x v="0"/>
    <s v="1790325083001"/>
    <x v="16"/>
    <x v="0"/>
    <x v="1"/>
    <x v="54"/>
    <x v="80"/>
    <n v="0"/>
    <x v="0"/>
    <x v="0"/>
    <x v="2"/>
  </r>
  <r>
    <x v="0"/>
    <s v="1790451801001"/>
    <x v="17"/>
    <x v="0"/>
    <x v="1"/>
    <x v="54"/>
    <x v="80"/>
    <n v="0"/>
    <x v="0"/>
    <x v="0"/>
    <x v="2"/>
  </r>
  <r>
    <x v="0"/>
    <s v="1790501469001"/>
    <x v="18"/>
    <x v="0"/>
    <x v="1"/>
    <x v="54"/>
    <x v="80"/>
    <n v="0"/>
    <x v="0"/>
    <x v="0"/>
    <x v="2"/>
  </r>
  <r>
    <x v="0"/>
    <s v="1790567699001"/>
    <x v="19"/>
    <x v="0"/>
    <x v="1"/>
    <x v="54"/>
    <x v="80"/>
    <n v="0"/>
    <x v="0"/>
    <x v="0"/>
    <x v="2"/>
  </r>
  <r>
    <x v="0"/>
    <s v="1790866084001"/>
    <x v="20"/>
    <x v="0"/>
    <x v="1"/>
    <x v="54"/>
    <x v="80"/>
    <n v="0"/>
    <x v="0"/>
    <x v="0"/>
    <x v="2"/>
  </r>
  <r>
    <x v="0"/>
    <s v="1790900193001"/>
    <x v="21"/>
    <x v="0"/>
    <x v="1"/>
    <x v="54"/>
    <x v="80"/>
    <n v="0"/>
    <x v="0"/>
    <x v="0"/>
    <x v="2"/>
  </r>
  <r>
    <x v="0"/>
    <s v="1790979016001"/>
    <x v="22"/>
    <x v="0"/>
    <x v="1"/>
    <x v="54"/>
    <x v="80"/>
    <n v="0"/>
    <x v="0"/>
    <x v="0"/>
    <x v="2"/>
  </r>
  <r>
    <x v="0"/>
    <s v="1791708040001"/>
    <x v="23"/>
    <x v="0"/>
    <x v="1"/>
    <x v="54"/>
    <x v="80"/>
    <n v="0"/>
    <x v="0"/>
    <x v="0"/>
    <x v="2"/>
  </r>
  <r>
    <x v="0"/>
    <s v="1890001323001"/>
    <x v="24"/>
    <x v="0"/>
    <x v="1"/>
    <x v="54"/>
    <x v="80"/>
    <n v="0"/>
    <x v="0"/>
    <x v="0"/>
    <x v="2"/>
  </r>
  <r>
    <x v="0"/>
    <s v="1890003628001"/>
    <x v="25"/>
    <x v="0"/>
    <x v="1"/>
    <x v="54"/>
    <x v="80"/>
    <n v="0"/>
    <x v="0"/>
    <x v="0"/>
    <x v="2"/>
  </r>
  <r>
    <x v="0"/>
    <s v="1890037646001"/>
    <x v="26"/>
    <x v="0"/>
    <x v="1"/>
    <x v="54"/>
    <x v="80"/>
    <n v="0"/>
    <x v="0"/>
    <x v="0"/>
    <x v="2"/>
  </r>
  <r>
    <x v="0"/>
    <s v="1890080967001"/>
    <x v="27"/>
    <x v="0"/>
    <x v="1"/>
    <x v="54"/>
    <x v="80"/>
    <n v="0"/>
    <x v="0"/>
    <x v="0"/>
    <x v="2"/>
  </r>
  <r>
    <x v="0"/>
    <s v="1890141877001"/>
    <x v="28"/>
    <x v="0"/>
    <x v="1"/>
    <x v="54"/>
    <x v="80"/>
    <n v="0"/>
    <x v="0"/>
    <x v="0"/>
    <x v="2"/>
  </r>
  <r>
    <x v="0"/>
    <s v="1891709591001"/>
    <x v="29"/>
    <x v="0"/>
    <x v="1"/>
    <x v="54"/>
    <x v="80"/>
    <n v="650000"/>
    <x v="0"/>
    <x v="0"/>
    <x v="2"/>
  </r>
  <r>
    <x v="0"/>
    <s v="1891710328001"/>
    <x v="30"/>
    <x v="0"/>
    <x v="1"/>
    <x v="54"/>
    <x v="80"/>
    <n v="0"/>
    <x v="0"/>
    <x v="0"/>
    <x v="2"/>
  </r>
  <r>
    <x v="0"/>
    <s v="11"/>
    <x v="31"/>
    <x v="0"/>
    <x v="0"/>
    <x v="54"/>
    <x v="80"/>
    <n v="1514754.28"/>
    <x v="0"/>
    <x v="0"/>
    <x v="2"/>
  </r>
  <r>
    <x v="0"/>
    <s v="11"/>
    <x v="31"/>
    <x v="0"/>
    <x v="1"/>
    <x v="54"/>
    <x v="80"/>
    <n v="1199363.2"/>
    <x v="0"/>
    <x v="0"/>
    <x v="2"/>
  </r>
  <r>
    <x v="0"/>
    <s v="12"/>
    <x v="32"/>
    <x v="0"/>
    <x v="0"/>
    <x v="54"/>
    <x v="80"/>
    <n v="1514754.28"/>
    <x v="0"/>
    <x v="0"/>
    <x v="2"/>
  </r>
  <r>
    <x v="0"/>
    <s v="12"/>
    <x v="32"/>
    <x v="0"/>
    <x v="1"/>
    <x v="54"/>
    <x v="80"/>
    <n v="1199363.2"/>
    <x v="0"/>
    <x v="0"/>
    <x v="2"/>
  </r>
  <r>
    <x v="0"/>
    <s v="0190115798001"/>
    <x v="0"/>
    <x v="0"/>
    <x v="0"/>
    <x v="36"/>
    <x v="81"/>
    <n v="0"/>
    <x v="0"/>
    <x v="0"/>
    <x v="3"/>
  </r>
  <r>
    <x v="0"/>
    <s v="0190155722001"/>
    <x v="1"/>
    <x v="0"/>
    <x v="0"/>
    <x v="36"/>
    <x v="81"/>
    <n v="0"/>
    <x v="0"/>
    <x v="0"/>
    <x v="3"/>
  </r>
  <r>
    <x v="0"/>
    <s v="0290003288001"/>
    <x v="2"/>
    <x v="0"/>
    <x v="0"/>
    <x v="36"/>
    <x v="81"/>
    <n v="547203.05000000005"/>
    <x v="0"/>
    <x v="0"/>
    <x v="3"/>
  </r>
  <r>
    <x v="0"/>
    <s v="0390027923001"/>
    <x v="3"/>
    <x v="0"/>
    <x v="0"/>
    <x v="36"/>
    <x v="81"/>
    <n v="0"/>
    <x v="0"/>
    <x v="0"/>
    <x v="3"/>
  </r>
  <r>
    <x v="0"/>
    <s v="0490001883001"/>
    <x v="4"/>
    <x v="0"/>
    <x v="0"/>
    <x v="36"/>
    <x v="81"/>
    <n v="0"/>
    <x v="0"/>
    <x v="0"/>
    <x v="3"/>
  </r>
  <r>
    <x v="0"/>
    <s v="0490002669001"/>
    <x v="5"/>
    <x v="0"/>
    <x v="0"/>
    <x v="36"/>
    <x v="81"/>
    <n v="0"/>
    <x v="0"/>
    <x v="0"/>
    <x v="3"/>
  </r>
  <r>
    <x v="0"/>
    <s v="0590052000001"/>
    <x v="6"/>
    <x v="0"/>
    <x v="0"/>
    <x v="36"/>
    <x v="81"/>
    <n v="0"/>
    <x v="0"/>
    <x v="0"/>
    <x v="3"/>
  </r>
  <r>
    <x v="0"/>
    <s v="0690045389001"/>
    <x v="7"/>
    <x v="0"/>
    <x v="0"/>
    <x v="36"/>
    <x v="81"/>
    <n v="0"/>
    <x v="0"/>
    <x v="0"/>
    <x v="3"/>
  </r>
  <r>
    <x v="0"/>
    <s v="0691706710001"/>
    <x v="8"/>
    <x v="0"/>
    <x v="0"/>
    <x v="36"/>
    <x v="81"/>
    <n v="0"/>
    <x v="0"/>
    <x v="0"/>
    <x v="3"/>
  </r>
  <r>
    <x v="0"/>
    <s v="0790024656001"/>
    <x v="9"/>
    <x v="0"/>
    <x v="0"/>
    <x v="36"/>
    <x v="81"/>
    <n v="317551.23"/>
    <x v="0"/>
    <x v="0"/>
    <x v="3"/>
  </r>
  <r>
    <x v="0"/>
    <s v="1090033456001"/>
    <x v="10"/>
    <x v="0"/>
    <x v="0"/>
    <x v="36"/>
    <x v="81"/>
    <n v="0"/>
    <x v="0"/>
    <x v="0"/>
    <x v="3"/>
  </r>
  <r>
    <x v="0"/>
    <s v="1091720902001"/>
    <x v="11"/>
    <x v="0"/>
    <x v="0"/>
    <x v="36"/>
    <x v="81"/>
    <n v="0"/>
    <x v="0"/>
    <x v="0"/>
    <x v="3"/>
  </r>
  <r>
    <x v="0"/>
    <s v="1190068389001"/>
    <x v="12"/>
    <x v="0"/>
    <x v="0"/>
    <x v="36"/>
    <x v="81"/>
    <n v="0"/>
    <x v="0"/>
    <x v="0"/>
    <x v="3"/>
  </r>
  <r>
    <x v="0"/>
    <s v="1390013678001"/>
    <x v="13"/>
    <x v="0"/>
    <x v="0"/>
    <x v="36"/>
    <x v="81"/>
    <n v="0"/>
    <x v="0"/>
    <x v="0"/>
    <x v="3"/>
  </r>
  <r>
    <x v="0"/>
    <s v="1690012606001"/>
    <x v="14"/>
    <x v="0"/>
    <x v="0"/>
    <x v="36"/>
    <x v="81"/>
    <n v="0"/>
    <x v="0"/>
    <x v="0"/>
    <x v="3"/>
  </r>
  <r>
    <x v="0"/>
    <s v="1790093204001"/>
    <x v="15"/>
    <x v="0"/>
    <x v="0"/>
    <x v="36"/>
    <x v="81"/>
    <n v="0"/>
    <x v="0"/>
    <x v="0"/>
    <x v="3"/>
  </r>
  <r>
    <x v="0"/>
    <s v="1790325083001"/>
    <x v="16"/>
    <x v="0"/>
    <x v="0"/>
    <x v="36"/>
    <x v="81"/>
    <n v="0"/>
    <x v="0"/>
    <x v="0"/>
    <x v="3"/>
  </r>
  <r>
    <x v="0"/>
    <s v="1790451801001"/>
    <x v="17"/>
    <x v="0"/>
    <x v="0"/>
    <x v="36"/>
    <x v="81"/>
    <n v="0"/>
    <x v="0"/>
    <x v="0"/>
    <x v="3"/>
  </r>
  <r>
    <x v="0"/>
    <s v="1790501469001"/>
    <x v="18"/>
    <x v="0"/>
    <x v="0"/>
    <x v="36"/>
    <x v="81"/>
    <n v="0"/>
    <x v="0"/>
    <x v="0"/>
    <x v="3"/>
  </r>
  <r>
    <x v="0"/>
    <s v="1790567699001"/>
    <x v="19"/>
    <x v="0"/>
    <x v="0"/>
    <x v="36"/>
    <x v="81"/>
    <n v="0"/>
    <x v="0"/>
    <x v="0"/>
    <x v="3"/>
  </r>
  <r>
    <x v="0"/>
    <s v="1790866084001"/>
    <x v="20"/>
    <x v="0"/>
    <x v="0"/>
    <x v="36"/>
    <x v="81"/>
    <n v="0"/>
    <x v="0"/>
    <x v="0"/>
    <x v="3"/>
  </r>
  <r>
    <x v="0"/>
    <s v="1790900193001"/>
    <x v="21"/>
    <x v="0"/>
    <x v="0"/>
    <x v="36"/>
    <x v="81"/>
    <n v="0"/>
    <x v="0"/>
    <x v="0"/>
    <x v="3"/>
  </r>
  <r>
    <x v="0"/>
    <s v="1790979016001"/>
    <x v="22"/>
    <x v="0"/>
    <x v="0"/>
    <x v="36"/>
    <x v="81"/>
    <n v="0"/>
    <x v="0"/>
    <x v="0"/>
    <x v="3"/>
  </r>
  <r>
    <x v="0"/>
    <s v="1791708040001"/>
    <x v="23"/>
    <x v="0"/>
    <x v="0"/>
    <x v="36"/>
    <x v="81"/>
    <n v="0"/>
    <x v="0"/>
    <x v="0"/>
    <x v="3"/>
  </r>
  <r>
    <x v="0"/>
    <s v="1890001323001"/>
    <x v="24"/>
    <x v="0"/>
    <x v="0"/>
    <x v="36"/>
    <x v="81"/>
    <n v="0"/>
    <x v="0"/>
    <x v="0"/>
    <x v="3"/>
  </r>
  <r>
    <x v="0"/>
    <s v="1890003628001"/>
    <x v="25"/>
    <x v="0"/>
    <x v="0"/>
    <x v="36"/>
    <x v="81"/>
    <n v="0"/>
    <x v="0"/>
    <x v="0"/>
    <x v="3"/>
  </r>
  <r>
    <x v="0"/>
    <s v="1890037646001"/>
    <x v="26"/>
    <x v="0"/>
    <x v="0"/>
    <x v="36"/>
    <x v="81"/>
    <n v="0"/>
    <x v="0"/>
    <x v="0"/>
    <x v="3"/>
  </r>
  <r>
    <x v="0"/>
    <s v="1890080967001"/>
    <x v="27"/>
    <x v="0"/>
    <x v="0"/>
    <x v="36"/>
    <x v="81"/>
    <n v="0"/>
    <x v="0"/>
    <x v="0"/>
    <x v="3"/>
  </r>
  <r>
    <x v="0"/>
    <s v="1890141877001"/>
    <x v="28"/>
    <x v="0"/>
    <x v="0"/>
    <x v="36"/>
    <x v="81"/>
    <n v="0"/>
    <x v="0"/>
    <x v="0"/>
    <x v="3"/>
  </r>
  <r>
    <x v="0"/>
    <s v="1891709591001"/>
    <x v="29"/>
    <x v="0"/>
    <x v="0"/>
    <x v="36"/>
    <x v="81"/>
    <n v="500000"/>
    <x v="0"/>
    <x v="0"/>
    <x v="3"/>
  </r>
  <r>
    <x v="0"/>
    <s v="1891710328001"/>
    <x v="30"/>
    <x v="0"/>
    <x v="0"/>
    <x v="36"/>
    <x v="81"/>
    <n v="0"/>
    <x v="0"/>
    <x v="0"/>
    <x v="3"/>
  </r>
  <r>
    <x v="0"/>
    <s v="0190115798001"/>
    <x v="0"/>
    <x v="0"/>
    <x v="1"/>
    <x v="36"/>
    <x v="81"/>
    <n v="0"/>
    <x v="0"/>
    <x v="0"/>
    <x v="3"/>
  </r>
  <r>
    <x v="0"/>
    <s v="0190155722001"/>
    <x v="1"/>
    <x v="0"/>
    <x v="1"/>
    <x v="36"/>
    <x v="81"/>
    <n v="0"/>
    <x v="0"/>
    <x v="0"/>
    <x v="3"/>
  </r>
  <r>
    <x v="0"/>
    <s v="0290003288001"/>
    <x v="2"/>
    <x v="0"/>
    <x v="1"/>
    <x v="36"/>
    <x v="81"/>
    <n v="549363.19999999995"/>
    <x v="0"/>
    <x v="0"/>
    <x v="3"/>
  </r>
  <r>
    <x v="0"/>
    <s v="0390027923001"/>
    <x v="3"/>
    <x v="0"/>
    <x v="1"/>
    <x v="36"/>
    <x v="81"/>
    <n v="0"/>
    <x v="0"/>
    <x v="0"/>
    <x v="3"/>
  </r>
  <r>
    <x v="0"/>
    <s v="0490001883001"/>
    <x v="4"/>
    <x v="0"/>
    <x v="1"/>
    <x v="36"/>
    <x v="81"/>
    <n v="0"/>
    <x v="0"/>
    <x v="0"/>
    <x v="3"/>
  </r>
  <r>
    <x v="0"/>
    <s v="0490002669001"/>
    <x v="5"/>
    <x v="0"/>
    <x v="1"/>
    <x v="36"/>
    <x v="81"/>
    <n v="0"/>
    <x v="0"/>
    <x v="0"/>
    <x v="3"/>
  </r>
  <r>
    <x v="0"/>
    <s v="0590052000001"/>
    <x v="6"/>
    <x v="0"/>
    <x v="1"/>
    <x v="36"/>
    <x v="81"/>
    <n v="0"/>
    <x v="0"/>
    <x v="0"/>
    <x v="3"/>
  </r>
  <r>
    <x v="0"/>
    <s v="0690045389001"/>
    <x v="7"/>
    <x v="0"/>
    <x v="1"/>
    <x v="36"/>
    <x v="81"/>
    <n v="0"/>
    <x v="0"/>
    <x v="0"/>
    <x v="3"/>
  </r>
  <r>
    <x v="0"/>
    <s v="0691706710001"/>
    <x v="8"/>
    <x v="0"/>
    <x v="1"/>
    <x v="36"/>
    <x v="81"/>
    <n v="0"/>
    <x v="0"/>
    <x v="0"/>
    <x v="3"/>
  </r>
  <r>
    <x v="0"/>
    <s v="0790024656001"/>
    <x v="9"/>
    <x v="0"/>
    <x v="1"/>
    <x v="36"/>
    <x v="81"/>
    <n v="0"/>
    <x v="0"/>
    <x v="0"/>
    <x v="3"/>
  </r>
  <r>
    <x v="0"/>
    <s v="1090033456001"/>
    <x v="10"/>
    <x v="0"/>
    <x v="1"/>
    <x v="36"/>
    <x v="81"/>
    <n v="0"/>
    <x v="0"/>
    <x v="0"/>
    <x v="3"/>
  </r>
  <r>
    <x v="0"/>
    <s v="1091720902001"/>
    <x v="11"/>
    <x v="0"/>
    <x v="1"/>
    <x v="36"/>
    <x v="81"/>
    <n v="0"/>
    <x v="0"/>
    <x v="0"/>
    <x v="3"/>
  </r>
  <r>
    <x v="0"/>
    <s v="1190068389001"/>
    <x v="12"/>
    <x v="0"/>
    <x v="1"/>
    <x v="36"/>
    <x v="81"/>
    <n v="0"/>
    <x v="0"/>
    <x v="0"/>
    <x v="3"/>
  </r>
  <r>
    <x v="0"/>
    <s v="1390013678001"/>
    <x v="13"/>
    <x v="0"/>
    <x v="1"/>
    <x v="36"/>
    <x v="81"/>
    <n v="0"/>
    <x v="0"/>
    <x v="0"/>
    <x v="3"/>
  </r>
  <r>
    <x v="0"/>
    <s v="1690012606001"/>
    <x v="14"/>
    <x v="0"/>
    <x v="1"/>
    <x v="36"/>
    <x v="81"/>
    <n v="0"/>
    <x v="0"/>
    <x v="0"/>
    <x v="3"/>
  </r>
  <r>
    <x v="0"/>
    <s v="1790093204001"/>
    <x v="15"/>
    <x v="0"/>
    <x v="1"/>
    <x v="36"/>
    <x v="81"/>
    <n v="0"/>
    <x v="0"/>
    <x v="0"/>
    <x v="3"/>
  </r>
  <r>
    <x v="0"/>
    <s v="1790325083001"/>
    <x v="16"/>
    <x v="0"/>
    <x v="1"/>
    <x v="36"/>
    <x v="81"/>
    <n v="0"/>
    <x v="0"/>
    <x v="0"/>
    <x v="3"/>
  </r>
  <r>
    <x v="0"/>
    <s v="1790451801001"/>
    <x v="17"/>
    <x v="0"/>
    <x v="1"/>
    <x v="36"/>
    <x v="81"/>
    <n v="0"/>
    <x v="0"/>
    <x v="0"/>
    <x v="3"/>
  </r>
  <r>
    <x v="0"/>
    <s v="1790501469001"/>
    <x v="18"/>
    <x v="0"/>
    <x v="1"/>
    <x v="36"/>
    <x v="81"/>
    <n v="0"/>
    <x v="0"/>
    <x v="0"/>
    <x v="3"/>
  </r>
  <r>
    <x v="0"/>
    <s v="1790567699001"/>
    <x v="19"/>
    <x v="0"/>
    <x v="1"/>
    <x v="36"/>
    <x v="81"/>
    <n v="0"/>
    <x v="0"/>
    <x v="0"/>
    <x v="3"/>
  </r>
  <r>
    <x v="0"/>
    <s v="1790866084001"/>
    <x v="20"/>
    <x v="0"/>
    <x v="1"/>
    <x v="36"/>
    <x v="81"/>
    <n v="0"/>
    <x v="0"/>
    <x v="0"/>
    <x v="3"/>
  </r>
  <r>
    <x v="0"/>
    <s v="1790900193001"/>
    <x v="21"/>
    <x v="0"/>
    <x v="1"/>
    <x v="36"/>
    <x v="81"/>
    <n v="0"/>
    <x v="0"/>
    <x v="0"/>
    <x v="3"/>
  </r>
  <r>
    <x v="0"/>
    <s v="1790979016001"/>
    <x v="22"/>
    <x v="0"/>
    <x v="1"/>
    <x v="36"/>
    <x v="81"/>
    <n v="0"/>
    <x v="0"/>
    <x v="0"/>
    <x v="3"/>
  </r>
  <r>
    <x v="0"/>
    <s v="1791708040001"/>
    <x v="23"/>
    <x v="0"/>
    <x v="1"/>
    <x v="36"/>
    <x v="81"/>
    <n v="0"/>
    <x v="0"/>
    <x v="0"/>
    <x v="3"/>
  </r>
  <r>
    <x v="0"/>
    <s v="1890001323001"/>
    <x v="24"/>
    <x v="0"/>
    <x v="1"/>
    <x v="36"/>
    <x v="81"/>
    <n v="0"/>
    <x v="0"/>
    <x v="0"/>
    <x v="3"/>
  </r>
  <r>
    <x v="0"/>
    <s v="1890003628001"/>
    <x v="25"/>
    <x v="0"/>
    <x v="1"/>
    <x v="36"/>
    <x v="81"/>
    <n v="0"/>
    <x v="0"/>
    <x v="0"/>
    <x v="3"/>
  </r>
  <r>
    <x v="0"/>
    <s v="1890037646001"/>
    <x v="26"/>
    <x v="0"/>
    <x v="1"/>
    <x v="36"/>
    <x v="81"/>
    <n v="0"/>
    <x v="0"/>
    <x v="0"/>
    <x v="3"/>
  </r>
  <r>
    <x v="0"/>
    <s v="1890080967001"/>
    <x v="27"/>
    <x v="0"/>
    <x v="1"/>
    <x v="36"/>
    <x v="81"/>
    <n v="0"/>
    <x v="0"/>
    <x v="0"/>
    <x v="3"/>
  </r>
  <r>
    <x v="0"/>
    <s v="1890141877001"/>
    <x v="28"/>
    <x v="0"/>
    <x v="1"/>
    <x v="36"/>
    <x v="81"/>
    <n v="0"/>
    <x v="0"/>
    <x v="0"/>
    <x v="3"/>
  </r>
  <r>
    <x v="0"/>
    <s v="1891709591001"/>
    <x v="29"/>
    <x v="0"/>
    <x v="1"/>
    <x v="36"/>
    <x v="81"/>
    <n v="0"/>
    <x v="0"/>
    <x v="0"/>
    <x v="3"/>
  </r>
  <r>
    <x v="0"/>
    <s v="1891710328001"/>
    <x v="30"/>
    <x v="0"/>
    <x v="1"/>
    <x v="36"/>
    <x v="81"/>
    <n v="0"/>
    <x v="0"/>
    <x v="0"/>
    <x v="3"/>
  </r>
  <r>
    <x v="0"/>
    <s v="11"/>
    <x v="31"/>
    <x v="0"/>
    <x v="0"/>
    <x v="36"/>
    <x v="81"/>
    <n v="1364754.28"/>
    <x v="0"/>
    <x v="0"/>
    <x v="3"/>
  </r>
  <r>
    <x v="0"/>
    <s v="11"/>
    <x v="31"/>
    <x v="0"/>
    <x v="1"/>
    <x v="36"/>
    <x v="81"/>
    <n v="549363.19999999995"/>
    <x v="0"/>
    <x v="0"/>
    <x v="3"/>
  </r>
  <r>
    <x v="0"/>
    <s v="12"/>
    <x v="32"/>
    <x v="0"/>
    <x v="0"/>
    <x v="36"/>
    <x v="81"/>
    <n v="1364754.28"/>
    <x v="0"/>
    <x v="0"/>
    <x v="3"/>
  </r>
  <r>
    <x v="0"/>
    <s v="12"/>
    <x v="32"/>
    <x v="0"/>
    <x v="1"/>
    <x v="36"/>
    <x v="81"/>
    <n v="549363.19999999995"/>
    <x v="0"/>
    <x v="0"/>
    <x v="3"/>
  </r>
  <r>
    <x v="0"/>
    <s v="0190115798001"/>
    <x v="0"/>
    <x v="0"/>
    <x v="0"/>
    <x v="37"/>
    <x v="82"/>
    <n v="0"/>
    <x v="0"/>
    <x v="0"/>
    <x v="3"/>
  </r>
  <r>
    <x v="0"/>
    <s v="0190155722001"/>
    <x v="1"/>
    <x v="0"/>
    <x v="0"/>
    <x v="37"/>
    <x v="82"/>
    <n v="0"/>
    <x v="0"/>
    <x v="0"/>
    <x v="3"/>
  </r>
  <r>
    <x v="0"/>
    <s v="0290003288001"/>
    <x v="2"/>
    <x v="0"/>
    <x v="0"/>
    <x v="37"/>
    <x v="82"/>
    <n v="0"/>
    <x v="0"/>
    <x v="0"/>
    <x v="3"/>
  </r>
  <r>
    <x v="0"/>
    <s v="0390027923001"/>
    <x v="3"/>
    <x v="0"/>
    <x v="0"/>
    <x v="37"/>
    <x v="82"/>
    <n v="0"/>
    <x v="0"/>
    <x v="0"/>
    <x v="3"/>
  </r>
  <r>
    <x v="0"/>
    <s v="0490001883001"/>
    <x v="4"/>
    <x v="0"/>
    <x v="0"/>
    <x v="37"/>
    <x v="82"/>
    <n v="0"/>
    <x v="0"/>
    <x v="0"/>
    <x v="3"/>
  </r>
  <r>
    <x v="0"/>
    <s v="0490002669001"/>
    <x v="5"/>
    <x v="0"/>
    <x v="0"/>
    <x v="37"/>
    <x v="82"/>
    <n v="0"/>
    <x v="0"/>
    <x v="0"/>
    <x v="3"/>
  </r>
  <r>
    <x v="0"/>
    <s v="0590052000001"/>
    <x v="6"/>
    <x v="0"/>
    <x v="0"/>
    <x v="37"/>
    <x v="82"/>
    <n v="0"/>
    <x v="0"/>
    <x v="0"/>
    <x v="3"/>
  </r>
  <r>
    <x v="0"/>
    <s v="0690045389001"/>
    <x v="7"/>
    <x v="0"/>
    <x v="0"/>
    <x v="37"/>
    <x v="82"/>
    <n v="0"/>
    <x v="0"/>
    <x v="0"/>
    <x v="3"/>
  </r>
  <r>
    <x v="0"/>
    <s v="0691706710001"/>
    <x v="8"/>
    <x v="0"/>
    <x v="0"/>
    <x v="37"/>
    <x v="82"/>
    <n v="0"/>
    <x v="0"/>
    <x v="0"/>
    <x v="3"/>
  </r>
  <r>
    <x v="0"/>
    <s v="0790024656001"/>
    <x v="9"/>
    <x v="0"/>
    <x v="0"/>
    <x v="37"/>
    <x v="82"/>
    <n v="0"/>
    <x v="0"/>
    <x v="0"/>
    <x v="3"/>
  </r>
  <r>
    <x v="0"/>
    <s v="1090033456001"/>
    <x v="10"/>
    <x v="0"/>
    <x v="0"/>
    <x v="37"/>
    <x v="82"/>
    <n v="0"/>
    <x v="0"/>
    <x v="0"/>
    <x v="3"/>
  </r>
  <r>
    <x v="0"/>
    <s v="1091720902001"/>
    <x v="11"/>
    <x v="0"/>
    <x v="0"/>
    <x v="37"/>
    <x v="82"/>
    <n v="0"/>
    <x v="0"/>
    <x v="0"/>
    <x v="3"/>
  </r>
  <r>
    <x v="0"/>
    <s v="1190068389001"/>
    <x v="12"/>
    <x v="0"/>
    <x v="0"/>
    <x v="37"/>
    <x v="82"/>
    <n v="0"/>
    <x v="0"/>
    <x v="0"/>
    <x v="3"/>
  </r>
  <r>
    <x v="0"/>
    <s v="1390013678001"/>
    <x v="13"/>
    <x v="0"/>
    <x v="0"/>
    <x v="37"/>
    <x v="82"/>
    <n v="0"/>
    <x v="0"/>
    <x v="0"/>
    <x v="3"/>
  </r>
  <r>
    <x v="0"/>
    <s v="1690012606001"/>
    <x v="14"/>
    <x v="0"/>
    <x v="0"/>
    <x v="37"/>
    <x v="82"/>
    <n v="0"/>
    <x v="0"/>
    <x v="0"/>
    <x v="3"/>
  </r>
  <r>
    <x v="0"/>
    <s v="1790093204001"/>
    <x v="15"/>
    <x v="0"/>
    <x v="0"/>
    <x v="37"/>
    <x v="82"/>
    <n v="0"/>
    <x v="0"/>
    <x v="0"/>
    <x v="3"/>
  </r>
  <r>
    <x v="0"/>
    <s v="1790325083001"/>
    <x v="16"/>
    <x v="0"/>
    <x v="0"/>
    <x v="37"/>
    <x v="82"/>
    <n v="0"/>
    <x v="0"/>
    <x v="0"/>
    <x v="3"/>
  </r>
  <r>
    <x v="0"/>
    <s v="1790451801001"/>
    <x v="17"/>
    <x v="0"/>
    <x v="0"/>
    <x v="37"/>
    <x v="82"/>
    <n v="0"/>
    <x v="0"/>
    <x v="0"/>
    <x v="3"/>
  </r>
  <r>
    <x v="0"/>
    <s v="1790501469001"/>
    <x v="18"/>
    <x v="0"/>
    <x v="0"/>
    <x v="37"/>
    <x v="82"/>
    <n v="0"/>
    <x v="0"/>
    <x v="0"/>
    <x v="3"/>
  </r>
  <r>
    <x v="0"/>
    <s v="1790567699001"/>
    <x v="19"/>
    <x v="0"/>
    <x v="0"/>
    <x v="37"/>
    <x v="82"/>
    <n v="0"/>
    <x v="0"/>
    <x v="0"/>
    <x v="3"/>
  </r>
  <r>
    <x v="0"/>
    <s v="1790866084001"/>
    <x v="20"/>
    <x v="0"/>
    <x v="0"/>
    <x v="37"/>
    <x v="82"/>
    <n v="0"/>
    <x v="0"/>
    <x v="0"/>
    <x v="3"/>
  </r>
  <r>
    <x v="0"/>
    <s v="1790900193001"/>
    <x v="21"/>
    <x v="0"/>
    <x v="0"/>
    <x v="37"/>
    <x v="82"/>
    <n v="0"/>
    <x v="0"/>
    <x v="0"/>
    <x v="3"/>
  </r>
  <r>
    <x v="0"/>
    <s v="1790979016001"/>
    <x v="22"/>
    <x v="0"/>
    <x v="0"/>
    <x v="37"/>
    <x v="82"/>
    <n v="0"/>
    <x v="0"/>
    <x v="0"/>
    <x v="3"/>
  </r>
  <r>
    <x v="0"/>
    <s v="1791708040001"/>
    <x v="23"/>
    <x v="0"/>
    <x v="0"/>
    <x v="37"/>
    <x v="82"/>
    <n v="0"/>
    <x v="0"/>
    <x v="0"/>
    <x v="3"/>
  </r>
  <r>
    <x v="0"/>
    <s v="1890001323001"/>
    <x v="24"/>
    <x v="0"/>
    <x v="0"/>
    <x v="37"/>
    <x v="82"/>
    <n v="0"/>
    <x v="0"/>
    <x v="0"/>
    <x v="3"/>
  </r>
  <r>
    <x v="0"/>
    <s v="1890003628001"/>
    <x v="25"/>
    <x v="0"/>
    <x v="0"/>
    <x v="37"/>
    <x v="82"/>
    <n v="0"/>
    <x v="0"/>
    <x v="0"/>
    <x v="3"/>
  </r>
  <r>
    <x v="0"/>
    <s v="1890037646001"/>
    <x v="26"/>
    <x v="0"/>
    <x v="0"/>
    <x v="37"/>
    <x v="82"/>
    <n v="0"/>
    <x v="0"/>
    <x v="0"/>
    <x v="3"/>
  </r>
  <r>
    <x v="0"/>
    <s v="1890080967001"/>
    <x v="27"/>
    <x v="0"/>
    <x v="0"/>
    <x v="37"/>
    <x v="82"/>
    <n v="0"/>
    <x v="0"/>
    <x v="0"/>
    <x v="3"/>
  </r>
  <r>
    <x v="0"/>
    <s v="1890141877001"/>
    <x v="28"/>
    <x v="0"/>
    <x v="0"/>
    <x v="37"/>
    <x v="82"/>
    <n v="0"/>
    <x v="0"/>
    <x v="0"/>
    <x v="3"/>
  </r>
  <r>
    <x v="0"/>
    <s v="1891709591001"/>
    <x v="29"/>
    <x v="0"/>
    <x v="0"/>
    <x v="37"/>
    <x v="82"/>
    <n v="150000"/>
    <x v="0"/>
    <x v="0"/>
    <x v="3"/>
  </r>
  <r>
    <x v="0"/>
    <s v="1891710328001"/>
    <x v="30"/>
    <x v="0"/>
    <x v="0"/>
    <x v="37"/>
    <x v="82"/>
    <n v="0"/>
    <x v="0"/>
    <x v="0"/>
    <x v="3"/>
  </r>
  <r>
    <x v="0"/>
    <s v="0190115798001"/>
    <x v="0"/>
    <x v="0"/>
    <x v="1"/>
    <x v="37"/>
    <x v="82"/>
    <n v="0"/>
    <x v="0"/>
    <x v="0"/>
    <x v="3"/>
  </r>
  <r>
    <x v="0"/>
    <s v="0190155722001"/>
    <x v="1"/>
    <x v="0"/>
    <x v="1"/>
    <x v="37"/>
    <x v="82"/>
    <n v="0"/>
    <x v="0"/>
    <x v="0"/>
    <x v="3"/>
  </r>
  <r>
    <x v="0"/>
    <s v="0290003288001"/>
    <x v="2"/>
    <x v="0"/>
    <x v="1"/>
    <x v="37"/>
    <x v="82"/>
    <n v="0"/>
    <x v="0"/>
    <x v="0"/>
    <x v="3"/>
  </r>
  <r>
    <x v="0"/>
    <s v="0390027923001"/>
    <x v="3"/>
    <x v="0"/>
    <x v="1"/>
    <x v="37"/>
    <x v="82"/>
    <n v="0"/>
    <x v="0"/>
    <x v="0"/>
    <x v="3"/>
  </r>
  <r>
    <x v="0"/>
    <s v="0490001883001"/>
    <x v="4"/>
    <x v="0"/>
    <x v="1"/>
    <x v="37"/>
    <x v="82"/>
    <n v="0"/>
    <x v="0"/>
    <x v="0"/>
    <x v="3"/>
  </r>
  <r>
    <x v="0"/>
    <s v="0490002669001"/>
    <x v="5"/>
    <x v="0"/>
    <x v="1"/>
    <x v="37"/>
    <x v="82"/>
    <n v="0"/>
    <x v="0"/>
    <x v="0"/>
    <x v="3"/>
  </r>
  <r>
    <x v="0"/>
    <s v="0590052000001"/>
    <x v="6"/>
    <x v="0"/>
    <x v="1"/>
    <x v="37"/>
    <x v="82"/>
    <n v="0"/>
    <x v="0"/>
    <x v="0"/>
    <x v="3"/>
  </r>
  <r>
    <x v="0"/>
    <s v="0690045389001"/>
    <x v="7"/>
    <x v="0"/>
    <x v="1"/>
    <x v="37"/>
    <x v="82"/>
    <n v="0"/>
    <x v="0"/>
    <x v="0"/>
    <x v="3"/>
  </r>
  <r>
    <x v="0"/>
    <s v="0691706710001"/>
    <x v="8"/>
    <x v="0"/>
    <x v="1"/>
    <x v="37"/>
    <x v="82"/>
    <n v="0"/>
    <x v="0"/>
    <x v="0"/>
    <x v="3"/>
  </r>
  <r>
    <x v="0"/>
    <s v="0790024656001"/>
    <x v="9"/>
    <x v="0"/>
    <x v="1"/>
    <x v="37"/>
    <x v="82"/>
    <n v="0"/>
    <x v="0"/>
    <x v="0"/>
    <x v="3"/>
  </r>
  <r>
    <x v="0"/>
    <s v="1090033456001"/>
    <x v="10"/>
    <x v="0"/>
    <x v="1"/>
    <x v="37"/>
    <x v="82"/>
    <n v="0"/>
    <x v="0"/>
    <x v="0"/>
    <x v="3"/>
  </r>
  <r>
    <x v="0"/>
    <s v="1091720902001"/>
    <x v="11"/>
    <x v="0"/>
    <x v="1"/>
    <x v="37"/>
    <x v="82"/>
    <n v="0"/>
    <x v="0"/>
    <x v="0"/>
    <x v="3"/>
  </r>
  <r>
    <x v="0"/>
    <s v="1190068389001"/>
    <x v="12"/>
    <x v="0"/>
    <x v="1"/>
    <x v="37"/>
    <x v="82"/>
    <n v="0"/>
    <x v="0"/>
    <x v="0"/>
    <x v="3"/>
  </r>
  <r>
    <x v="0"/>
    <s v="1390013678001"/>
    <x v="13"/>
    <x v="0"/>
    <x v="1"/>
    <x v="37"/>
    <x v="82"/>
    <n v="0"/>
    <x v="0"/>
    <x v="0"/>
    <x v="3"/>
  </r>
  <r>
    <x v="0"/>
    <s v="1690012606001"/>
    <x v="14"/>
    <x v="0"/>
    <x v="1"/>
    <x v="37"/>
    <x v="82"/>
    <n v="0"/>
    <x v="0"/>
    <x v="0"/>
    <x v="3"/>
  </r>
  <r>
    <x v="0"/>
    <s v="1790093204001"/>
    <x v="15"/>
    <x v="0"/>
    <x v="1"/>
    <x v="37"/>
    <x v="82"/>
    <n v="0"/>
    <x v="0"/>
    <x v="0"/>
    <x v="3"/>
  </r>
  <r>
    <x v="0"/>
    <s v="1790325083001"/>
    <x v="16"/>
    <x v="0"/>
    <x v="1"/>
    <x v="37"/>
    <x v="82"/>
    <n v="0"/>
    <x v="0"/>
    <x v="0"/>
    <x v="3"/>
  </r>
  <r>
    <x v="0"/>
    <s v="1790451801001"/>
    <x v="17"/>
    <x v="0"/>
    <x v="1"/>
    <x v="37"/>
    <x v="82"/>
    <n v="0"/>
    <x v="0"/>
    <x v="0"/>
    <x v="3"/>
  </r>
  <r>
    <x v="0"/>
    <s v="1790501469001"/>
    <x v="18"/>
    <x v="0"/>
    <x v="1"/>
    <x v="37"/>
    <x v="82"/>
    <n v="0"/>
    <x v="0"/>
    <x v="0"/>
    <x v="3"/>
  </r>
  <r>
    <x v="0"/>
    <s v="1790567699001"/>
    <x v="19"/>
    <x v="0"/>
    <x v="1"/>
    <x v="37"/>
    <x v="82"/>
    <n v="0"/>
    <x v="0"/>
    <x v="0"/>
    <x v="3"/>
  </r>
  <r>
    <x v="0"/>
    <s v="1790866084001"/>
    <x v="20"/>
    <x v="0"/>
    <x v="1"/>
    <x v="37"/>
    <x v="82"/>
    <n v="0"/>
    <x v="0"/>
    <x v="0"/>
    <x v="3"/>
  </r>
  <r>
    <x v="0"/>
    <s v="1790900193001"/>
    <x v="21"/>
    <x v="0"/>
    <x v="1"/>
    <x v="37"/>
    <x v="82"/>
    <n v="0"/>
    <x v="0"/>
    <x v="0"/>
    <x v="3"/>
  </r>
  <r>
    <x v="0"/>
    <s v="1790979016001"/>
    <x v="22"/>
    <x v="0"/>
    <x v="1"/>
    <x v="37"/>
    <x v="82"/>
    <n v="0"/>
    <x v="0"/>
    <x v="0"/>
    <x v="3"/>
  </r>
  <r>
    <x v="0"/>
    <s v="1791708040001"/>
    <x v="23"/>
    <x v="0"/>
    <x v="1"/>
    <x v="37"/>
    <x v="82"/>
    <n v="0"/>
    <x v="0"/>
    <x v="0"/>
    <x v="3"/>
  </r>
  <r>
    <x v="0"/>
    <s v="1890001323001"/>
    <x v="24"/>
    <x v="0"/>
    <x v="1"/>
    <x v="37"/>
    <x v="82"/>
    <n v="0"/>
    <x v="0"/>
    <x v="0"/>
    <x v="3"/>
  </r>
  <r>
    <x v="0"/>
    <s v="1890003628001"/>
    <x v="25"/>
    <x v="0"/>
    <x v="1"/>
    <x v="37"/>
    <x v="82"/>
    <n v="0"/>
    <x v="0"/>
    <x v="0"/>
    <x v="3"/>
  </r>
  <r>
    <x v="0"/>
    <s v="1890037646001"/>
    <x v="26"/>
    <x v="0"/>
    <x v="1"/>
    <x v="37"/>
    <x v="82"/>
    <n v="0"/>
    <x v="0"/>
    <x v="0"/>
    <x v="3"/>
  </r>
  <r>
    <x v="0"/>
    <s v="1890080967001"/>
    <x v="27"/>
    <x v="0"/>
    <x v="1"/>
    <x v="37"/>
    <x v="82"/>
    <n v="0"/>
    <x v="0"/>
    <x v="0"/>
    <x v="3"/>
  </r>
  <r>
    <x v="0"/>
    <s v="1890141877001"/>
    <x v="28"/>
    <x v="0"/>
    <x v="1"/>
    <x v="37"/>
    <x v="82"/>
    <n v="0"/>
    <x v="0"/>
    <x v="0"/>
    <x v="3"/>
  </r>
  <r>
    <x v="0"/>
    <s v="1891709591001"/>
    <x v="29"/>
    <x v="0"/>
    <x v="1"/>
    <x v="37"/>
    <x v="82"/>
    <n v="150000"/>
    <x v="0"/>
    <x v="0"/>
    <x v="3"/>
  </r>
  <r>
    <x v="0"/>
    <s v="1891710328001"/>
    <x v="30"/>
    <x v="0"/>
    <x v="1"/>
    <x v="37"/>
    <x v="82"/>
    <n v="0"/>
    <x v="0"/>
    <x v="0"/>
    <x v="3"/>
  </r>
  <r>
    <x v="0"/>
    <s v="11"/>
    <x v="31"/>
    <x v="0"/>
    <x v="0"/>
    <x v="37"/>
    <x v="82"/>
    <n v="150000"/>
    <x v="0"/>
    <x v="0"/>
    <x v="3"/>
  </r>
  <r>
    <x v="0"/>
    <s v="11"/>
    <x v="31"/>
    <x v="0"/>
    <x v="1"/>
    <x v="37"/>
    <x v="82"/>
    <n v="150000"/>
    <x v="0"/>
    <x v="0"/>
    <x v="3"/>
  </r>
  <r>
    <x v="0"/>
    <s v="12"/>
    <x v="32"/>
    <x v="0"/>
    <x v="0"/>
    <x v="37"/>
    <x v="82"/>
    <n v="150000"/>
    <x v="0"/>
    <x v="0"/>
    <x v="3"/>
  </r>
  <r>
    <x v="0"/>
    <s v="12"/>
    <x v="32"/>
    <x v="0"/>
    <x v="1"/>
    <x v="37"/>
    <x v="82"/>
    <n v="150000"/>
    <x v="0"/>
    <x v="0"/>
    <x v="3"/>
  </r>
  <r>
    <x v="0"/>
    <s v="0190115798001"/>
    <x v="0"/>
    <x v="0"/>
    <x v="0"/>
    <x v="38"/>
    <x v="83"/>
    <n v="0"/>
    <x v="0"/>
    <x v="0"/>
    <x v="3"/>
  </r>
  <r>
    <x v="0"/>
    <s v="0190155722001"/>
    <x v="1"/>
    <x v="0"/>
    <x v="0"/>
    <x v="38"/>
    <x v="83"/>
    <n v="0"/>
    <x v="0"/>
    <x v="0"/>
    <x v="3"/>
  </r>
  <r>
    <x v="0"/>
    <s v="0290003288001"/>
    <x v="2"/>
    <x v="0"/>
    <x v="0"/>
    <x v="38"/>
    <x v="83"/>
    <n v="0"/>
    <x v="0"/>
    <x v="0"/>
    <x v="3"/>
  </r>
  <r>
    <x v="0"/>
    <s v="0390027923001"/>
    <x v="3"/>
    <x v="0"/>
    <x v="0"/>
    <x v="38"/>
    <x v="83"/>
    <n v="0"/>
    <x v="0"/>
    <x v="0"/>
    <x v="3"/>
  </r>
  <r>
    <x v="0"/>
    <s v="0490001883001"/>
    <x v="4"/>
    <x v="0"/>
    <x v="0"/>
    <x v="38"/>
    <x v="83"/>
    <n v="0"/>
    <x v="0"/>
    <x v="0"/>
    <x v="3"/>
  </r>
  <r>
    <x v="0"/>
    <s v="0490002669001"/>
    <x v="5"/>
    <x v="0"/>
    <x v="0"/>
    <x v="38"/>
    <x v="83"/>
    <n v="0"/>
    <x v="0"/>
    <x v="0"/>
    <x v="3"/>
  </r>
  <r>
    <x v="0"/>
    <s v="0590052000001"/>
    <x v="6"/>
    <x v="0"/>
    <x v="0"/>
    <x v="38"/>
    <x v="83"/>
    <n v="0"/>
    <x v="0"/>
    <x v="0"/>
    <x v="3"/>
  </r>
  <r>
    <x v="0"/>
    <s v="0690045389001"/>
    <x v="7"/>
    <x v="0"/>
    <x v="0"/>
    <x v="38"/>
    <x v="83"/>
    <n v="0"/>
    <x v="0"/>
    <x v="0"/>
    <x v="3"/>
  </r>
  <r>
    <x v="0"/>
    <s v="0691706710001"/>
    <x v="8"/>
    <x v="0"/>
    <x v="0"/>
    <x v="38"/>
    <x v="83"/>
    <n v="0"/>
    <x v="0"/>
    <x v="0"/>
    <x v="3"/>
  </r>
  <r>
    <x v="0"/>
    <s v="0790024656001"/>
    <x v="9"/>
    <x v="0"/>
    <x v="0"/>
    <x v="38"/>
    <x v="83"/>
    <n v="0"/>
    <x v="0"/>
    <x v="0"/>
    <x v="3"/>
  </r>
  <r>
    <x v="0"/>
    <s v="1090033456001"/>
    <x v="10"/>
    <x v="0"/>
    <x v="0"/>
    <x v="38"/>
    <x v="83"/>
    <n v="0"/>
    <x v="0"/>
    <x v="0"/>
    <x v="3"/>
  </r>
  <r>
    <x v="0"/>
    <s v="1091720902001"/>
    <x v="11"/>
    <x v="0"/>
    <x v="0"/>
    <x v="38"/>
    <x v="83"/>
    <n v="0"/>
    <x v="0"/>
    <x v="0"/>
    <x v="3"/>
  </r>
  <r>
    <x v="0"/>
    <s v="1190068389001"/>
    <x v="12"/>
    <x v="0"/>
    <x v="0"/>
    <x v="38"/>
    <x v="83"/>
    <n v="0"/>
    <x v="0"/>
    <x v="0"/>
    <x v="3"/>
  </r>
  <r>
    <x v="0"/>
    <s v="1390013678001"/>
    <x v="13"/>
    <x v="0"/>
    <x v="0"/>
    <x v="38"/>
    <x v="83"/>
    <n v="0"/>
    <x v="0"/>
    <x v="0"/>
    <x v="3"/>
  </r>
  <r>
    <x v="0"/>
    <s v="1690012606001"/>
    <x v="14"/>
    <x v="0"/>
    <x v="0"/>
    <x v="38"/>
    <x v="83"/>
    <n v="0"/>
    <x v="0"/>
    <x v="0"/>
    <x v="3"/>
  </r>
  <r>
    <x v="0"/>
    <s v="1790093204001"/>
    <x v="15"/>
    <x v="0"/>
    <x v="0"/>
    <x v="38"/>
    <x v="83"/>
    <n v="0"/>
    <x v="0"/>
    <x v="0"/>
    <x v="3"/>
  </r>
  <r>
    <x v="0"/>
    <s v="1790325083001"/>
    <x v="16"/>
    <x v="0"/>
    <x v="0"/>
    <x v="38"/>
    <x v="83"/>
    <n v="0"/>
    <x v="0"/>
    <x v="0"/>
    <x v="3"/>
  </r>
  <r>
    <x v="0"/>
    <s v="1790451801001"/>
    <x v="17"/>
    <x v="0"/>
    <x v="0"/>
    <x v="38"/>
    <x v="83"/>
    <n v="0"/>
    <x v="0"/>
    <x v="0"/>
    <x v="3"/>
  </r>
  <r>
    <x v="0"/>
    <s v="1790501469001"/>
    <x v="18"/>
    <x v="0"/>
    <x v="0"/>
    <x v="38"/>
    <x v="83"/>
    <n v="0"/>
    <x v="0"/>
    <x v="0"/>
    <x v="3"/>
  </r>
  <r>
    <x v="0"/>
    <s v="1790567699001"/>
    <x v="19"/>
    <x v="0"/>
    <x v="0"/>
    <x v="38"/>
    <x v="83"/>
    <n v="0"/>
    <x v="0"/>
    <x v="0"/>
    <x v="3"/>
  </r>
  <r>
    <x v="0"/>
    <s v="1790866084001"/>
    <x v="20"/>
    <x v="0"/>
    <x v="0"/>
    <x v="38"/>
    <x v="83"/>
    <n v="0"/>
    <x v="0"/>
    <x v="0"/>
    <x v="3"/>
  </r>
  <r>
    <x v="0"/>
    <s v="1790900193001"/>
    <x v="21"/>
    <x v="0"/>
    <x v="0"/>
    <x v="38"/>
    <x v="83"/>
    <n v="0"/>
    <x v="0"/>
    <x v="0"/>
    <x v="3"/>
  </r>
  <r>
    <x v="0"/>
    <s v="1790979016001"/>
    <x v="22"/>
    <x v="0"/>
    <x v="0"/>
    <x v="38"/>
    <x v="83"/>
    <n v="0"/>
    <x v="0"/>
    <x v="0"/>
    <x v="3"/>
  </r>
  <r>
    <x v="0"/>
    <s v="1791708040001"/>
    <x v="23"/>
    <x v="0"/>
    <x v="0"/>
    <x v="38"/>
    <x v="83"/>
    <n v="0"/>
    <x v="0"/>
    <x v="0"/>
    <x v="3"/>
  </r>
  <r>
    <x v="0"/>
    <s v="1890001323001"/>
    <x v="24"/>
    <x v="0"/>
    <x v="0"/>
    <x v="38"/>
    <x v="83"/>
    <n v="0"/>
    <x v="0"/>
    <x v="0"/>
    <x v="3"/>
  </r>
  <r>
    <x v="0"/>
    <s v="1890003628001"/>
    <x v="25"/>
    <x v="0"/>
    <x v="0"/>
    <x v="38"/>
    <x v="83"/>
    <n v="0"/>
    <x v="0"/>
    <x v="0"/>
    <x v="3"/>
  </r>
  <r>
    <x v="0"/>
    <s v="1890037646001"/>
    <x v="26"/>
    <x v="0"/>
    <x v="0"/>
    <x v="38"/>
    <x v="83"/>
    <n v="0"/>
    <x v="0"/>
    <x v="0"/>
    <x v="3"/>
  </r>
  <r>
    <x v="0"/>
    <s v="1890080967001"/>
    <x v="27"/>
    <x v="0"/>
    <x v="0"/>
    <x v="38"/>
    <x v="83"/>
    <n v="0"/>
    <x v="0"/>
    <x v="0"/>
    <x v="3"/>
  </r>
  <r>
    <x v="0"/>
    <s v="1890141877001"/>
    <x v="28"/>
    <x v="0"/>
    <x v="0"/>
    <x v="38"/>
    <x v="83"/>
    <n v="0"/>
    <x v="0"/>
    <x v="0"/>
    <x v="3"/>
  </r>
  <r>
    <x v="0"/>
    <s v="1891709591001"/>
    <x v="29"/>
    <x v="0"/>
    <x v="0"/>
    <x v="38"/>
    <x v="83"/>
    <n v="0"/>
    <x v="0"/>
    <x v="0"/>
    <x v="3"/>
  </r>
  <r>
    <x v="0"/>
    <s v="1891710328001"/>
    <x v="30"/>
    <x v="0"/>
    <x v="0"/>
    <x v="38"/>
    <x v="83"/>
    <n v="0"/>
    <x v="0"/>
    <x v="0"/>
    <x v="3"/>
  </r>
  <r>
    <x v="0"/>
    <s v="0190115798001"/>
    <x v="0"/>
    <x v="0"/>
    <x v="1"/>
    <x v="38"/>
    <x v="83"/>
    <n v="0"/>
    <x v="0"/>
    <x v="0"/>
    <x v="3"/>
  </r>
  <r>
    <x v="0"/>
    <s v="0190155722001"/>
    <x v="1"/>
    <x v="0"/>
    <x v="1"/>
    <x v="38"/>
    <x v="83"/>
    <n v="0"/>
    <x v="0"/>
    <x v="0"/>
    <x v="3"/>
  </r>
  <r>
    <x v="0"/>
    <s v="0290003288001"/>
    <x v="2"/>
    <x v="0"/>
    <x v="1"/>
    <x v="38"/>
    <x v="83"/>
    <n v="0"/>
    <x v="0"/>
    <x v="0"/>
    <x v="3"/>
  </r>
  <r>
    <x v="0"/>
    <s v="0390027923001"/>
    <x v="3"/>
    <x v="0"/>
    <x v="1"/>
    <x v="38"/>
    <x v="83"/>
    <n v="0"/>
    <x v="0"/>
    <x v="0"/>
    <x v="3"/>
  </r>
  <r>
    <x v="0"/>
    <s v="0490001883001"/>
    <x v="4"/>
    <x v="0"/>
    <x v="1"/>
    <x v="38"/>
    <x v="83"/>
    <n v="0"/>
    <x v="0"/>
    <x v="0"/>
    <x v="3"/>
  </r>
  <r>
    <x v="0"/>
    <s v="0490002669001"/>
    <x v="5"/>
    <x v="0"/>
    <x v="1"/>
    <x v="38"/>
    <x v="83"/>
    <n v="0"/>
    <x v="0"/>
    <x v="0"/>
    <x v="3"/>
  </r>
  <r>
    <x v="0"/>
    <s v="0590052000001"/>
    <x v="6"/>
    <x v="0"/>
    <x v="1"/>
    <x v="38"/>
    <x v="83"/>
    <n v="0"/>
    <x v="0"/>
    <x v="0"/>
    <x v="3"/>
  </r>
  <r>
    <x v="0"/>
    <s v="0690045389001"/>
    <x v="7"/>
    <x v="0"/>
    <x v="1"/>
    <x v="38"/>
    <x v="83"/>
    <n v="0"/>
    <x v="0"/>
    <x v="0"/>
    <x v="3"/>
  </r>
  <r>
    <x v="0"/>
    <s v="0691706710001"/>
    <x v="8"/>
    <x v="0"/>
    <x v="1"/>
    <x v="38"/>
    <x v="83"/>
    <n v="0"/>
    <x v="0"/>
    <x v="0"/>
    <x v="3"/>
  </r>
  <r>
    <x v="0"/>
    <s v="0790024656001"/>
    <x v="9"/>
    <x v="0"/>
    <x v="1"/>
    <x v="38"/>
    <x v="83"/>
    <n v="0"/>
    <x v="0"/>
    <x v="0"/>
    <x v="3"/>
  </r>
  <r>
    <x v="0"/>
    <s v="1090033456001"/>
    <x v="10"/>
    <x v="0"/>
    <x v="1"/>
    <x v="38"/>
    <x v="83"/>
    <n v="0"/>
    <x v="0"/>
    <x v="0"/>
    <x v="3"/>
  </r>
  <r>
    <x v="0"/>
    <s v="1091720902001"/>
    <x v="11"/>
    <x v="0"/>
    <x v="1"/>
    <x v="38"/>
    <x v="83"/>
    <n v="0"/>
    <x v="0"/>
    <x v="0"/>
    <x v="3"/>
  </r>
  <r>
    <x v="0"/>
    <s v="1190068389001"/>
    <x v="12"/>
    <x v="0"/>
    <x v="1"/>
    <x v="38"/>
    <x v="83"/>
    <n v="0"/>
    <x v="0"/>
    <x v="0"/>
    <x v="3"/>
  </r>
  <r>
    <x v="0"/>
    <s v="1390013678001"/>
    <x v="13"/>
    <x v="0"/>
    <x v="1"/>
    <x v="38"/>
    <x v="83"/>
    <n v="0"/>
    <x v="0"/>
    <x v="0"/>
    <x v="3"/>
  </r>
  <r>
    <x v="0"/>
    <s v="1690012606001"/>
    <x v="14"/>
    <x v="0"/>
    <x v="1"/>
    <x v="38"/>
    <x v="83"/>
    <n v="0"/>
    <x v="0"/>
    <x v="0"/>
    <x v="3"/>
  </r>
  <r>
    <x v="0"/>
    <s v="1790093204001"/>
    <x v="15"/>
    <x v="0"/>
    <x v="1"/>
    <x v="38"/>
    <x v="83"/>
    <n v="0"/>
    <x v="0"/>
    <x v="0"/>
    <x v="3"/>
  </r>
  <r>
    <x v="0"/>
    <s v="1790325083001"/>
    <x v="16"/>
    <x v="0"/>
    <x v="1"/>
    <x v="38"/>
    <x v="83"/>
    <n v="0"/>
    <x v="0"/>
    <x v="0"/>
    <x v="3"/>
  </r>
  <r>
    <x v="0"/>
    <s v="1790451801001"/>
    <x v="17"/>
    <x v="0"/>
    <x v="1"/>
    <x v="38"/>
    <x v="83"/>
    <n v="0"/>
    <x v="0"/>
    <x v="0"/>
    <x v="3"/>
  </r>
  <r>
    <x v="0"/>
    <s v="1790501469001"/>
    <x v="18"/>
    <x v="0"/>
    <x v="1"/>
    <x v="38"/>
    <x v="83"/>
    <n v="0"/>
    <x v="0"/>
    <x v="0"/>
    <x v="3"/>
  </r>
  <r>
    <x v="0"/>
    <s v="1790567699001"/>
    <x v="19"/>
    <x v="0"/>
    <x v="1"/>
    <x v="38"/>
    <x v="83"/>
    <n v="0"/>
    <x v="0"/>
    <x v="0"/>
    <x v="3"/>
  </r>
  <r>
    <x v="0"/>
    <s v="1790866084001"/>
    <x v="20"/>
    <x v="0"/>
    <x v="1"/>
    <x v="38"/>
    <x v="83"/>
    <n v="0"/>
    <x v="0"/>
    <x v="0"/>
    <x v="3"/>
  </r>
  <r>
    <x v="0"/>
    <s v="1790900193001"/>
    <x v="21"/>
    <x v="0"/>
    <x v="1"/>
    <x v="38"/>
    <x v="83"/>
    <n v="0"/>
    <x v="0"/>
    <x v="0"/>
    <x v="3"/>
  </r>
  <r>
    <x v="0"/>
    <s v="1790979016001"/>
    <x v="22"/>
    <x v="0"/>
    <x v="1"/>
    <x v="38"/>
    <x v="83"/>
    <n v="0"/>
    <x v="0"/>
    <x v="0"/>
    <x v="3"/>
  </r>
  <r>
    <x v="0"/>
    <s v="1791708040001"/>
    <x v="23"/>
    <x v="0"/>
    <x v="1"/>
    <x v="38"/>
    <x v="83"/>
    <n v="0"/>
    <x v="0"/>
    <x v="0"/>
    <x v="3"/>
  </r>
  <r>
    <x v="0"/>
    <s v="1890001323001"/>
    <x v="24"/>
    <x v="0"/>
    <x v="1"/>
    <x v="38"/>
    <x v="83"/>
    <n v="0"/>
    <x v="0"/>
    <x v="0"/>
    <x v="3"/>
  </r>
  <r>
    <x v="0"/>
    <s v="1890003628001"/>
    <x v="25"/>
    <x v="0"/>
    <x v="1"/>
    <x v="38"/>
    <x v="83"/>
    <n v="0"/>
    <x v="0"/>
    <x v="0"/>
    <x v="3"/>
  </r>
  <r>
    <x v="0"/>
    <s v="1890037646001"/>
    <x v="26"/>
    <x v="0"/>
    <x v="1"/>
    <x v="38"/>
    <x v="83"/>
    <n v="0"/>
    <x v="0"/>
    <x v="0"/>
    <x v="3"/>
  </r>
  <r>
    <x v="0"/>
    <s v="1890080967001"/>
    <x v="27"/>
    <x v="0"/>
    <x v="1"/>
    <x v="38"/>
    <x v="83"/>
    <n v="0"/>
    <x v="0"/>
    <x v="0"/>
    <x v="3"/>
  </r>
  <r>
    <x v="0"/>
    <s v="1890141877001"/>
    <x v="28"/>
    <x v="0"/>
    <x v="1"/>
    <x v="38"/>
    <x v="83"/>
    <n v="0"/>
    <x v="0"/>
    <x v="0"/>
    <x v="3"/>
  </r>
  <r>
    <x v="0"/>
    <s v="1891709591001"/>
    <x v="29"/>
    <x v="0"/>
    <x v="1"/>
    <x v="38"/>
    <x v="83"/>
    <n v="500000"/>
    <x v="0"/>
    <x v="0"/>
    <x v="3"/>
  </r>
  <r>
    <x v="0"/>
    <s v="1891710328001"/>
    <x v="30"/>
    <x v="0"/>
    <x v="1"/>
    <x v="38"/>
    <x v="83"/>
    <n v="0"/>
    <x v="0"/>
    <x v="0"/>
    <x v="3"/>
  </r>
  <r>
    <x v="0"/>
    <s v="11"/>
    <x v="31"/>
    <x v="0"/>
    <x v="0"/>
    <x v="38"/>
    <x v="83"/>
    <n v="0"/>
    <x v="0"/>
    <x v="0"/>
    <x v="3"/>
  </r>
  <r>
    <x v="0"/>
    <s v="11"/>
    <x v="31"/>
    <x v="0"/>
    <x v="1"/>
    <x v="38"/>
    <x v="83"/>
    <n v="500000"/>
    <x v="0"/>
    <x v="0"/>
    <x v="3"/>
  </r>
  <r>
    <x v="0"/>
    <s v="12"/>
    <x v="32"/>
    <x v="0"/>
    <x v="0"/>
    <x v="38"/>
    <x v="83"/>
    <n v="0"/>
    <x v="0"/>
    <x v="0"/>
    <x v="3"/>
  </r>
  <r>
    <x v="0"/>
    <s v="12"/>
    <x v="32"/>
    <x v="0"/>
    <x v="1"/>
    <x v="38"/>
    <x v="83"/>
    <n v="500000"/>
    <x v="0"/>
    <x v="0"/>
    <x v="3"/>
  </r>
  <r>
    <x v="0"/>
    <s v="0190115798001"/>
    <x v="0"/>
    <x v="0"/>
    <x v="0"/>
    <x v="55"/>
    <x v="84"/>
    <n v="0"/>
    <x v="0"/>
    <x v="0"/>
    <x v="3"/>
  </r>
  <r>
    <x v="0"/>
    <s v="0190155722001"/>
    <x v="1"/>
    <x v="0"/>
    <x v="0"/>
    <x v="55"/>
    <x v="84"/>
    <n v="0"/>
    <x v="0"/>
    <x v="0"/>
    <x v="3"/>
  </r>
  <r>
    <x v="0"/>
    <s v="0290003288001"/>
    <x v="2"/>
    <x v="0"/>
    <x v="0"/>
    <x v="55"/>
    <x v="84"/>
    <n v="0"/>
    <x v="0"/>
    <x v="0"/>
    <x v="3"/>
  </r>
  <r>
    <x v="0"/>
    <s v="0390027923001"/>
    <x v="3"/>
    <x v="0"/>
    <x v="0"/>
    <x v="55"/>
    <x v="84"/>
    <n v="0"/>
    <x v="0"/>
    <x v="0"/>
    <x v="3"/>
  </r>
  <r>
    <x v="0"/>
    <s v="0490001883001"/>
    <x v="4"/>
    <x v="0"/>
    <x v="0"/>
    <x v="55"/>
    <x v="84"/>
    <n v="0"/>
    <x v="0"/>
    <x v="0"/>
    <x v="3"/>
  </r>
  <r>
    <x v="0"/>
    <s v="0490002669001"/>
    <x v="5"/>
    <x v="0"/>
    <x v="0"/>
    <x v="55"/>
    <x v="84"/>
    <n v="0"/>
    <x v="0"/>
    <x v="0"/>
    <x v="3"/>
  </r>
  <r>
    <x v="0"/>
    <s v="0590052000001"/>
    <x v="6"/>
    <x v="0"/>
    <x v="0"/>
    <x v="55"/>
    <x v="84"/>
    <n v="0"/>
    <x v="0"/>
    <x v="0"/>
    <x v="3"/>
  </r>
  <r>
    <x v="0"/>
    <s v="0690045389001"/>
    <x v="7"/>
    <x v="0"/>
    <x v="0"/>
    <x v="55"/>
    <x v="84"/>
    <n v="0"/>
    <x v="0"/>
    <x v="0"/>
    <x v="3"/>
  </r>
  <r>
    <x v="0"/>
    <s v="0691706710001"/>
    <x v="8"/>
    <x v="0"/>
    <x v="0"/>
    <x v="55"/>
    <x v="84"/>
    <n v="0"/>
    <x v="0"/>
    <x v="0"/>
    <x v="3"/>
  </r>
  <r>
    <x v="0"/>
    <s v="0790024656001"/>
    <x v="9"/>
    <x v="0"/>
    <x v="0"/>
    <x v="55"/>
    <x v="84"/>
    <n v="0"/>
    <x v="0"/>
    <x v="0"/>
    <x v="3"/>
  </r>
  <r>
    <x v="0"/>
    <s v="1090033456001"/>
    <x v="10"/>
    <x v="0"/>
    <x v="0"/>
    <x v="55"/>
    <x v="84"/>
    <n v="0"/>
    <x v="0"/>
    <x v="0"/>
    <x v="3"/>
  </r>
  <r>
    <x v="0"/>
    <s v="1091720902001"/>
    <x v="11"/>
    <x v="0"/>
    <x v="0"/>
    <x v="55"/>
    <x v="84"/>
    <n v="0"/>
    <x v="0"/>
    <x v="0"/>
    <x v="3"/>
  </r>
  <r>
    <x v="0"/>
    <s v="1190068389001"/>
    <x v="12"/>
    <x v="0"/>
    <x v="0"/>
    <x v="55"/>
    <x v="84"/>
    <n v="0"/>
    <x v="0"/>
    <x v="0"/>
    <x v="3"/>
  </r>
  <r>
    <x v="0"/>
    <s v="1390013678001"/>
    <x v="13"/>
    <x v="0"/>
    <x v="0"/>
    <x v="55"/>
    <x v="84"/>
    <n v="0"/>
    <x v="0"/>
    <x v="0"/>
    <x v="3"/>
  </r>
  <r>
    <x v="0"/>
    <s v="1690012606001"/>
    <x v="14"/>
    <x v="0"/>
    <x v="0"/>
    <x v="55"/>
    <x v="84"/>
    <n v="0"/>
    <x v="0"/>
    <x v="0"/>
    <x v="3"/>
  </r>
  <r>
    <x v="0"/>
    <s v="1790093204001"/>
    <x v="15"/>
    <x v="0"/>
    <x v="0"/>
    <x v="55"/>
    <x v="84"/>
    <n v="0"/>
    <x v="0"/>
    <x v="0"/>
    <x v="3"/>
  </r>
  <r>
    <x v="0"/>
    <s v="1790325083001"/>
    <x v="16"/>
    <x v="0"/>
    <x v="0"/>
    <x v="55"/>
    <x v="84"/>
    <n v="0"/>
    <x v="0"/>
    <x v="0"/>
    <x v="3"/>
  </r>
  <r>
    <x v="0"/>
    <s v="1790451801001"/>
    <x v="17"/>
    <x v="0"/>
    <x v="0"/>
    <x v="55"/>
    <x v="84"/>
    <n v="0"/>
    <x v="0"/>
    <x v="0"/>
    <x v="3"/>
  </r>
  <r>
    <x v="0"/>
    <s v="1790501469001"/>
    <x v="18"/>
    <x v="0"/>
    <x v="0"/>
    <x v="55"/>
    <x v="84"/>
    <n v="0"/>
    <x v="0"/>
    <x v="0"/>
    <x v="3"/>
  </r>
  <r>
    <x v="0"/>
    <s v="1790567699001"/>
    <x v="19"/>
    <x v="0"/>
    <x v="0"/>
    <x v="55"/>
    <x v="84"/>
    <n v="0"/>
    <x v="0"/>
    <x v="0"/>
    <x v="3"/>
  </r>
  <r>
    <x v="0"/>
    <s v="1790866084001"/>
    <x v="20"/>
    <x v="0"/>
    <x v="0"/>
    <x v="55"/>
    <x v="84"/>
    <n v="0"/>
    <x v="0"/>
    <x v="0"/>
    <x v="3"/>
  </r>
  <r>
    <x v="0"/>
    <s v="1790900193001"/>
    <x v="21"/>
    <x v="0"/>
    <x v="0"/>
    <x v="55"/>
    <x v="84"/>
    <n v="0"/>
    <x v="0"/>
    <x v="0"/>
    <x v="3"/>
  </r>
  <r>
    <x v="0"/>
    <s v="1790979016001"/>
    <x v="22"/>
    <x v="0"/>
    <x v="0"/>
    <x v="55"/>
    <x v="84"/>
    <n v="0"/>
    <x v="0"/>
    <x v="0"/>
    <x v="3"/>
  </r>
  <r>
    <x v="0"/>
    <s v="1791708040001"/>
    <x v="23"/>
    <x v="0"/>
    <x v="0"/>
    <x v="55"/>
    <x v="84"/>
    <n v="0"/>
    <x v="0"/>
    <x v="0"/>
    <x v="3"/>
  </r>
  <r>
    <x v="0"/>
    <s v="1890001323001"/>
    <x v="24"/>
    <x v="0"/>
    <x v="0"/>
    <x v="55"/>
    <x v="84"/>
    <n v="0"/>
    <x v="0"/>
    <x v="0"/>
    <x v="3"/>
  </r>
  <r>
    <x v="0"/>
    <s v="1890003628001"/>
    <x v="25"/>
    <x v="0"/>
    <x v="0"/>
    <x v="55"/>
    <x v="84"/>
    <n v="0"/>
    <x v="0"/>
    <x v="0"/>
    <x v="3"/>
  </r>
  <r>
    <x v="0"/>
    <s v="1890037646001"/>
    <x v="26"/>
    <x v="0"/>
    <x v="0"/>
    <x v="55"/>
    <x v="84"/>
    <n v="0"/>
    <x v="0"/>
    <x v="0"/>
    <x v="3"/>
  </r>
  <r>
    <x v="0"/>
    <s v="1890080967001"/>
    <x v="27"/>
    <x v="0"/>
    <x v="0"/>
    <x v="55"/>
    <x v="84"/>
    <n v="0"/>
    <x v="0"/>
    <x v="0"/>
    <x v="3"/>
  </r>
  <r>
    <x v="0"/>
    <s v="1890141877001"/>
    <x v="28"/>
    <x v="0"/>
    <x v="0"/>
    <x v="55"/>
    <x v="84"/>
    <n v="0"/>
    <x v="0"/>
    <x v="0"/>
    <x v="3"/>
  </r>
  <r>
    <x v="0"/>
    <s v="1891709591001"/>
    <x v="29"/>
    <x v="0"/>
    <x v="0"/>
    <x v="55"/>
    <x v="84"/>
    <n v="0"/>
    <x v="0"/>
    <x v="0"/>
    <x v="3"/>
  </r>
  <r>
    <x v="0"/>
    <s v="1891710328001"/>
    <x v="30"/>
    <x v="0"/>
    <x v="0"/>
    <x v="55"/>
    <x v="84"/>
    <n v="0"/>
    <x v="0"/>
    <x v="0"/>
    <x v="3"/>
  </r>
  <r>
    <x v="0"/>
    <s v="0190115798001"/>
    <x v="0"/>
    <x v="0"/>
    <x v="1"/>
    <x v="55"/>
    <x v="84"/>
    <n v="0"/>
    <x v="0"/>
    <x v="0"/>
    <x v="3"/>
  </r>
  <r>
    <x v="0"/>
    <s v="0190155722001"/>
    <x v="1"/>
    <x v="0"/>
    <x v="1"/>
    <x v="55"/>
    <x v="84"/>
    <n v="0"/>
    <x v="0"/>
    <x v="0"/>
    <x v="3"/>
  </r>
  <r>
    <x v="0"/>
    <s v="0290003288001"/>
    <x v="2"/>
    <x v="0"/>
    <x v="1"/>
    <x v="55"/>
    <x v="84"/>
    <n v="0"/>
    <x v="0"/>
    <x v="0"/>
    <x v="3"/>
  </r>
  <r>
    <x v="0"/>
    <s v="0390027923001"/>
    <x v="3"/>
    <x v="0"/>
    <x v="1"/>
    <x v="55"/>
    <x v="84"/>
    <n v="0"/>
    <x v="0"/>
    <x v="0"/>
    <x v="3"/>
  </r>
  <r>
    <x v="0"/>
    <s v="0490001883001"/>
    <x v="4"/>
    <x v="0"/>
    <x v="1"/>
    <x v="55"/>
    <x v="84"/>
    <n v="0"/>
    <x v="0"/>
    <x v="0"/>
    <x v="3"/>
  </r>
  <r>
    <x v="0"/>
    <s v="0490002669001"/>
    <x v="5"/>
    <x v="0"/>
    <x v="1"/>
    <x v="55"/>
    <x v="84"/>
    <n v="0"/>
    <x v="0"/>
    <x v="0"/>
    <x v="3"/>
  </r>
  <r>
    <x v="0"/>
    <s v="0590052000001"/>
    <x v="6"/>
    <x v="0"/>
    <x v="1"/>
    <x v="55"/>
    <x v="84"/>
    <n v="0"/>
    <x v="0"/>
    <x v="0"/>
    <x v="3"/>
  </r>
  <r>
    <x v="0"/>
    <s v="0690045389001"/>
    <x v="7"/>
    <x v="0"/>
    <x v="1"/>
    <x v="55"/>
    <x v="84"/>
    <n v="0"/>
    <x v="0"/>
    <x v="0"/>
    <x v="3"/>
  </r>
  <r>
    <x v="0"/>
    <s v="0691706710001"/>
    <x v="8"/>
    <x v="0"/>
    <x v="1"/>
    <x v="55"/>
    <x v="84"/>
    <n v="0"/>
    <x v="0"/>
    <x v="0"/>
    <x v="3"/>
  </r>
  <r>
    <x v="0"/>
    <s v="0790024656001"/>
    <x v="9"/>
    <x v="0"/>
    <x v="1"/>
    <x v="55"/>
    <x v="84"/>
    <n v="0"/>
    <x v="0"/>
    <x v="0"/>
    <x v="3"/>
  </r>
  <r>
    <x v="0"/>
    <s v="1090033456001"/>
    <x v="10"/>
    <x v="0"/>
    <x v="1"/>
    <x v="55"/>
    <x v="84"/>
    <n v="0"/>
    <x v="0"/>
    <x v="0"/>
    <x v="3"/>
  </r>
  <r>
    <x v="0"/>
    <s v="1091720902001"/>
    <x v="11"/>
    <x v="0"/>
    <x v="1"/>
    <x v="55"/>
    <x v="84"/>
    <n v="0"/>
    <x v="0"/>
    <x v="0"/>
    <x v="3"/>
  </r>
  <r>
    <x v="0"/>
    <s v="1190068389001"/>
    <x v="12"/>
    <x v="0"/>
    <x v="1"/>
    <x v="55"/>
    <x v="84"/>
    <n v="0"/>
    <x v="0"/>
    <x v="0"/>
    <x v="3"/>
  </r>
  <r>
    <x v="0"/>
    <s v="1390013678001"/>
    <x v="13"/>
    <x v="0"/>
    <x v="1"/>
    <x v="55"/>
    <x v="84"/>
    <n v="0"/>
    <x v="0"/>
    <x v="0"/>
    <x v="3"/>
  </r>
  <r>
    <x v="0"/>
    <s v="1690012606001"/>
    <x v="14"/>
    <x v="0"/>
    <x v="1"/>
    <x v="55"/>
    <x v="84"/>
    <n v="0"/>
    <x v="0"/>
    <x v="0"/>
    <x v="3"/>
  </r>
  <r>
    <x v="0"/>
    <s v="1790093204001"/>
    <x v="15"/>
    <x v="0"/>
    <x v="1"/>
    <x v="55"/>
    <x v="84"/>
    <n v="0"/>
    <x v="0"/>
    <x v="0"/>
    <x v="3"/>
  </r>
  <r>
    <x v="0"/>
    <s v="1790325083001"/>
    <x v="16"/>
    <x v="0"/>
    <x v="1"/>
    <x v="55"/>
    <x v="84"/>
    <n v="0"/>
    <x v="0"/>
    <x v="0"/>
    <x v="3"/>
  </r>
  <r>
    <x v="0"/>
    <s v="1790451801001"/>
    <x v="17"/>
    <x v="0"/>
    <x v="1"/>
    <x v="55"/>
    <x v="84"/>
    <n v="0"/>
    <x v="0"/>
    <x v="0"/>
    <x v="3"/>
  </r>
  <r>
    <x v="0"/>
    <s v="1790501469001"/>
    <x v="18"/>
    <x v="0"/>
    <x v="1"/>
    <x v="55"/>
    <x v="84"/>
    <n v="0"/>
    <x v="0"/>
    <x v="0"/>
    <x v="3"/>
  </r>
  <r>
    <x v="0"/>
    <s v="1790567699001"/>
    <x v="19"/>
    <x v="0"/>
    <x v="1"/>
    <x v="55"/>
    <x v="84"/>
    <n v="0"/>
    <x v="0"/>
    <x v="0"/>
    <x v="3"/>
  </r>
  <r>
    <x v="0"/>
    <s v="1790866084001"/>
    <x v="20"/>
    <x v="0"/>
    <x v="1"/>
    <x v="55"/>
    <x v="84"/>
    <n v="0"/>
    <x v="0"/>
    <x v="0"/>
    <x v="3"/>
  </r>
  <r>
    <x v="0"/>
    <s v="1790900193001"/>
    <x v="21"/>
    <x v="0"/>
    <x v="1"/>
    <x v="55"/>
    <x v="84"/>
    <n v="0"/>
    <x v="0"/>
    <x v="0"/>
    <x v="3"/>
  </r>
  <r>
    <x v="0"/>
    <s v="1790979016001"/>
    <x v="22"/>
    <x v="0"/>
    <x v="1"/>
    <x v="55"/>
    <x v="84"/>
    <n v="0"/>
    <x v="0"/>
    <x v="0"/>
    <x v="3"/>
  </r>
  <r>
    <x v="0"/>
    <s v="1791708040001"/>
    <x v="23"/>
    <x v="0"/>
    <x v="1"/>
    <x v="55"/>
    <x v="84"/>
    <n v="0"/>
    <x v="0"/>
    <x v="0"/>
    <x v="3"/>
  </r>
  <r>
    <x v="0"/>
    <s v="1890001323001"/>
    <x v="24"/>
    <x v="0"/>
    <x v="1"/>
    <x v="55"/>
    <x v="84"/>
    <n v="0"/>
    <x v="0"/>
    <x v="0"/>
    <x v="3"/>
  </r>
  <r>
    <x v="0"/>
    <s v="1890003628001"/>
    <x v="25"/>
    <x v="0"/>
    <x v="1"/>
    <x v="55"/>
    <x v="84"/>
    <n v="0"/>
    <x v="0"/>
    <x v="0"/>
    <x v="3"/>
  </r>
  <r>
    <x v="0"/>
    <s v="1890037646001"/>
    <x v="26"/>
    <x v="0"/>
    <x v="1"/>
    <x v="55"/>
    <x v="84"/>
    <n v="0"/>
    <x v="0"/>
    <x v="0"/>
    <x v="3"/>
  </r>
  <r>
    <x v="0"/>
    <s v="1890080967001"/>
    <x v="27"/>
    <x v="0"/>
    <x v="1"/>
    <x v="55"/>
    <x v="84"/>
    <n v="0"/>
    <x v="0"/>
    <x v="0"/>
    <x v="3"/>
  </r>
  <r>
    <x v="0"/>
    <s v="1890141877001"/>
    <x v="28"/>
    <x v="0"/>
    <x v="1"/>
    <x v="55"/>
    <x v="84"/>
    <n v="0"/>
    <x v="0"/>
    <x v="0"/>
    <x v="3"/>
  </r>
  <r>
    <x v="0"/>
    <s v="1891709591001"/>
    <x v="29"/>
    <x v="0"/>
    <x v="1"/>
    <x v="55"/>
    <x v="84"/>
    <n v="0"/>
    <x v="0"/>
    <x v="0"/>
    <x v="3"/>
  </r>
  <r>
    <x v="0"/>
    <s v="1891710328001"/>
    <x v="30"/>
    <x v="0"/>
    <x v="1"/>
    <x v="55"/>
    <x v="84"/>
    <n v="0"/>
    <x v="0"/>
    <x v="0"/>
    <x v="3"/>
  </r>
  <r>
    <x v="0"/>
    <s v="11"/>
    <x v="31"/>
    <x v="0"/>
    <x v="0"/>
    <x v="55"/>
    <x v="84"/>
    <n v="0"/>
    <x v="0"/>
    <x v="0"/>
    <x v="3"/>
  </r>
  <r>
    <x v="0"/>
    <s v="11"/>
    <x v="31"/>
    <x v="0"/>
    <x v="1"/>
    <x v="55"/>
    <x v="84"/>
    <n v="0"/>
    <x v="0"/>
    <x v="0"/>
    <x v="3"/>
  </r>
  <r>
    <x v="0"/>
    <s v="12"/>
    <x v="32"/>
    <x v="0"/>
    <x v="0"/>
    <x v="55"/>
    <x v="84"/>
    <n v="0"/>
    <x v="0"/>
    <x v="0"/>
    <x v="3"/>
  </r>
  <r>
    <x v="0"/>
    <s v="12"/>
    <x v="32"/>
    <x v="0"/>
    <x v="1"/>
    <x v="55"/>
    <x v="84"/>
    <n v="0"/>
    <x v="0"/>
    <x v="0"/>
    <x v="3"/>
  </r>
  <r>
    <x v="0"/>
    <s v="0190115798001"/>
    <x v="0"/>
    <x v="0"/>
    <x v="0"/>
    <x v="56"/>
    <x v="85"/>
    <n v="0"/>
    <x v="0"/>
    <x v="0"/>
    <x v="3"/>
  </r>
  <r>
    <x v="0"/>
    <s v="0190155722001"/>
    <x v="1"/>
    <x v="0"/>
    <x v="0"/>
    <x v="56"/>
    <x v="85"/>
    <n v="0"/>
    <x v="0"/>
    <x v="0"/>
    <x v="3"/>
  </r>
  <r>
    <x v="0"/>
    <s v="0290003288001"/>
    <x v="2"/>
    <x v="0"/>
    <x v="0"/>
    <x v="56"/>
    <x v="85"/>
    <n v="0"/>
    <x v="0"/>
    <x v="0"/>
    <x v="3"/>
  </r>
  <r>
    <x v="0"/>
    <s v="0390027923001"/>
    <x v="3"/>
    <x v="0"/>
    <x v="0"/>
    <x v="56"/>
    <x v="85"/>
    <n v="0"/>
    <x v="0"/>
    <x v="0"/>
    <x v="3"/>
  </r>
  <r>
    <x v="0"/>
    <s v="0490001883001"/>
    <x v="4"/>
    <x v="0"/>
    <x v="0"/>
    <x v="56"/>
    <x v="85"/>
    <n v="0"/>
    <x v="0"/>
    <x v="0"/>
    <x v="3"/>
  </r>
  <r>
    <x v="0"/>
    <s v="0490002669001"/>
    <x v="5"/>
    <x v="0"/>
    <x v="0"/>
    <x v="56"/>
    <x v="85"/>
    <n v="0"/>
    <x v="0"/>
    <x v="0"/>
    <x v="3"/>
  </r>
  <r>
    <x v="0"/>
    <s v="0590052000001"/>
    <x v="6"/>
    <x v="0"/>
    <x v="0"/>
    <x v="56"/>
    <x v="85"/>
    <n v="0"/>
    <x v="0"/>
    <x v="0"/>
    <x v="3"/>
  </r>
  <r>
    <x v="0"/>
    <s v="0690045389001"/>
    <x v="7"/>
    <x v="0"/>
    <x v="0"/>
    <x v="56"/>
    <x v="85"/>
    <n v="0"/>
    <x v="0"/>
    <x v="0"/>
    <x v="3"/>
  </r>
  <r>
    <x v="0"/>
    <s v="0691706710001"/>
    <x v="8"/>
    <x v="0"/>
    <x v="0"/>
    <x v="56"/>
    <x v="85"/>
    <n v="0"/>
    <x v="0"/>
    <x v="0"/>
    <x v="3"/>
  </r>
  <r>
    <x v="0"/>
    <s v="0790024656001"/>
    <x v="9"/>
    <x v="0"/>
    <x v="0"/>
    <x v="56"/>
    <x v="85"/>
    <n v="0"/>
    <x v="0"/>
    <x v="0"/>
    <x v="3"/>
  </r>
  <r>
    <x v="0"/>
    <s v="1090033456001"/>
    <x v="10"/>
    <x v="0"/>
    <x v="0"/>
    <x v="56"/>
    <x v="85"/>
    <n v="0"/>
    <x v="0"/>
    <x v="0"/>
    <x v="3"/>
  </r>
  <r>
    <x v="0"/>
    <s v="1091720902001"/>
    <x v="11"/>
    <x v="0"/>
    <x v="0"/>
    <x v="56"/>
    <x v="85"/>
    <n v="0"/>
    <x v="0"/>
    <x v="0"/>
    <x v="3"/>
  </r>
  <r>
    <x v="0"/>
    <s v="1190068389001"/>
    <x v="12"/>
    <x v="0"/>
    <x v="0"/>
    <x v="56"/>
    <x v="85"/>
    <n v="0"/>
    <x v="0"/>
    <x v="0"/>
    <x v="3"/>
  </r>
  <r>
    <x v="0"/>
    <s v="1390013678001"/>
    <x v="13"/>
    <x v="0"/>
    <x v="0"/>
    <x v="56"/>
    <x v="85"/>
    <n v="0"/>
    <x v="0"/>
    <x v="0"/>
    <x v="3"/>
  </r>
  <r>
    <x v="0"/>
    <s v="1690012606001"/>
    <x v="14"/>
    <x v="0"/>
    <x v="0"/>
    <x v="56"/>
    <x v="85"/>
    <n v="0"/>
    <x v="0"/>
    <x v="0"/>
    <x v="3"/>
  </r>
  <r>
    <x v="0"/>
    <s v="1790093204001"/>
    <x v="15"/>
    <x v="0"/>
    <x v="0"/>
    <x v="56"/>
    <x v="85"/>
    <n v="0"/>
    <x v="0"/>
    <x v="0"/>
    <x v="3"/>
  </r>
  <r>
    <x v="0"/>
    <s v="1790325083001"/>
    <x v="16"/>
    <x v="0"/>
    <x v="0"/>
    <x v="56"/>
    <x v="85"/>
    <n v="0"/>
    <x v="0"/>
    <x v="0"/>
    <x v="3"/>
  </r>
  <r>
    <x v="0"/>
    <s v="1790451801001"/>
    <x v="17"/>
    <x v="0"/>
    <x v="0"/>
    <x v="56"/>
    <x v="85"/>
    <n v="0"/>
    <x v="0"/>
    <x v="0"/>
    <x v="3"/>
  </r>
  <r>
    <x v="0"/>
    <s v="1790501469001"/>
    <x v="18"/>
    <x v="0"/>
    <x v="0"/>
    <x v="56"/>
    <x v="85"/>
    <n v="0"/>
    <x v="0"/>
    <x v="0"/>
    <x v="3"/>
  </r>
  <r>
    <x v="0"/>
    <s v="1790567699001"/>
    <x v="19"/>
    <x v="0"/>
    <x v="0"/>
    <x v="56"/>
    <x v="85"/>
    <n v="0"/>
    <x v="0"/>
    <x v="0"/>
    <x v="3"/>
  </r>
  <r>
    <x v="0"/>
    <s v="1790866084001"/>
    <x v="20"/>
    <x v="0"/>
    <x v="0"/>
    <x v="56"/>
    <x v="85"/>
    <n v="0"/>
    <x v="0"/>
    <x v="0"/>
    <x v="3"/>
  </r>
  <r>
    <x v="0"/>
    <s v="1790900193001"/>
    <x v="21"/>
    <x v="0"/>
    <x v="0"/>
    <x v="56"/>
    <x v="85"/>
    <n v="0"/>
    <x v="0"/>
    <x v="0"/>
    <x v="3"/>
  </r>
  <r>
    <x v="0"/>
    <s v="1790979016001"/>
    <x v="22"/>
    <x v="0"/>
    <x v="0"/>
    <x v="56"/>
    <x v="85"/>
    <n v="0"/>
    <x v="0"/>
    <x v="0"/>
    <x v="3"/>
  </r>
  <r>
    <x v="0"/>
    <s v="1791708040001"/>
    <x v="23"/>
    <x v="0"/>
    <x v="0"/>
    <x v="56"/>
    <x v="85"/>
    <n v="0"/>
    <x v="0"/>
    <x v="0"/>
    <x v="3"/>
  </r>
  <r>
    <x v="0"/>
    <s v="1890001323001"/>
    <x v="24"/>
    <x v="0"/>
    <x v="0"/>
    <x v="56"/>
    <x v="85"/>
    <n v="0"/>
    <x v="0"/>
    <x v="0"/>
    <x v="3"/>
  </r>
  <r>
    <x v="0"/>
    <s v="1890003628001"/>
    <x v="25"/>
    <x v="0"/>
    <x v="0"/>
    <x v="56"/>
    <x v="85"/>
    <n v="0"/>
    <x v="0"/>
    <x v="0"/>
    <x v="3"/>
  </r>
  <r>
    <x v="0"/>
    <s v="1890037646001"/>
    <x v="26"/>
    <x v="0"/>
    <x v="0"/>
    <x v="56"/>
    <x v="85"/>
    <n v="0"/>
    <x v="0"/>
    <x v="0"/>
    <x v="3"/>
  </r>
  <r>
    <x v="0"/>
    <s v="1890080967001"/>
    <x v="27"/>
    <x v="0"/>
    <x v="0"/>
    <x v="56"/>
    <x v="85"/>
    <n v="0"/>
    <x v="0"/>
    <x v="0"/>
    <x v="3"/>
  </r>
  <r>
    <x v="0"/>
    <s v="1890141877001"/>
    <x v="28"/>
    <x v="0"/>
    <x v="0"/>
    <x v="56"/>
    <x v="85"/>
    <n v="0"/>
    <x v="0"/>
    <x v="0"/>
    <x v="3"/>
  </r>
  <r>
    <x v="0"/>
    <s v="1891709591001"/>
    <x v="29"/>
    <x v="0"/>
    <x v="0"/>
    <x v="56"/>
    <x v="85"/>
    <n v="0"/>
    <x v="0"/>
    <x v="0"/>
    <x v="3"/>
  </r>
  <r>
    <x v="0"/>
    <s v="1891710328001"/>
    <x v="30"/>
    <x v="0"/>
    <x v="0"/>
    <x v="56"/>
    <x v="85"/>
    <n v="0"/>
    <x v="0"/>
    <x v="0"/>
    <x v="3"/>
  </r>
  <r>
    <x v="0"/>
    <s v="0190115798001"/>
    <x v="0"/>
    <x v="0"/>
    <x v="1"/>
    <x v="56"/>
    <x v="85"/>
    <n v="0"/>
    <x v="0"/>
    <x v="0"/>
    <x v="3"/>
  </r>
  <r>
    <x v="0"/>
    <s v="0190155722001"/>
    <x v="1"/>
    <x v="0"/>
    <x v="1"/>
    <x v="56"/>
    <x v="85"/>
    <n v="0"/>
    <x v="0"/>
    <x v="0"/>
    <x v="3"/>
  </r>
  <r>
    <x v="0"/>
    <s v="0290003288001"/>
    <x v="2"/>
    <x v="0"/>
    <x v="1"/>
    <x v="56"/>
    <x v="85"/>
    <n v="0"/>
    <x v="0"/>
    <x v="0"/>
    <x v="3"/>
  </r>
  <r>
    <x v="0"/>
    <s v="0390027923001"/>
    <x v="3"/>
    <x v="0"/>
    <x v="1"/>
    <x v="56"/>
    <x v="85"/>
    <n v="0"/>
    <x v="0"/>
    <x v="0"/>
    <x v="3"/>
  </r>
  <r>
    <x v="0"/>
    <s v="0490001883001"/>
    <x v="4"/>
    <x v="0"/>
    <x v="1"/>
    <x v="56"/>
    <x v="85"/>
    <n v="0"/>
    <x v="0"/>
    <x v="0"/>
    <x v="3"/>
  </r>
  <r>
    <x v="0"/>
    <s v="0490002669001"/>
    <x v="5"/>
    <x v="0"/>
    <x v="1"/>
    <x v="56"/>
    <x v="85"/>
    <n v="0"/>
    <x v="0"/>
    <x v="0"/>
    <x v="3"/>
  </r>
  <r>
    <x v="0"/>
    <s v="0590052000001"/>
    <x v="6"/>
    <x v="0"/>
    <x v="1"/>
    <x v="56"/>
    <x v="85"/>
    <n v="0"/>
    <x v="0"/>
    <x v="0"/>
    <x v="3"/>
  </r>
  <r>
    <x v="0"/>
    <s v="0690045389001"/>
    <x v="7"/>
    <x v="0"/>
    <x v="1"/>
    <x v="56"/>
    <x v="85"/>
    <n v="0"/>
    <x v="0"/>
    <x v="0"/>
    <x v="3"/>
  </r>
  <r>
    <x v="0"/>
    <s v="0691706710001"/>
    <x v="8"/>
    <x v="0"/>
    <x v="1"/>
    <x v="56"/>
    <x v="85"/>
    <n v="0"/>
    <x v="0"/>
    <x v="0"/>
    <x v="3"/>
  </r>
  <r>
    <x v="0"/>
    <s v="0790024656001"/>
    <x v="9"/>
    <x v="0"/>
    <x v="1"/>
    <x v="56"/>
    <x v="85"/>
    <n v="0"/>
    <x v="0"/>
    <x v="0"/>
    <x v="3"/>
  </r>
  <r>
    <x v="0"/>
    <s v="1090033456001"/>
    <x v="10"/>
    <x v="0"/>
    <x v="1"/>
    <x v="56"/>
    <x v="85"/>
    <n v="0"/>
    <x v="0"/>
    <x v="0"/>
    <x v="3"/>
  </r>
  <r>
    <x v="0"/>
    <s v="1091720902001"/>
    <x v="11"/>
    <x v="0"/>
    <x v="1"/>
    <x v="56"/>
    <x v="85"/>
    <n v="0"/>
    <x v="0"/>
    <x v="0"/>
    <x v="3"/>
  </r>
  <r>
    <x v="0"/>
    <s v="1190068389001"/>
    <x v="12"/>
    <x v="0"/>
    <x v="1"/>
    <x v="56"/>
    <x v="85"/>
    <n v="0"/>
    <x v="0"/>
    <x v="0"/>
    <x v="3"/>
  </r>
  <r>
    <x v="0"/>
    <s v="1390013678001"/>
    <x v="13"/>
    <x v="0"/>
    <x v="1"/>
    <x v="56"/>
    <x v="85"/>
    <n v="0"/>
    <x v="0"/>
    <x v="0"/>
    <x v="3"/>
  </r>
  <r>
    <x v="0"/>
    <s v="1690012606001"/>
    <x v="14"/>
    <x v="0"/>
    <x v="1"/>
    <x v="56"/>
    <x v="85"/>
    <n v="0"/>
    <x v="0"/>
    <x v="0"/>
    <x v="3"/>
  </r>
  <r>
    <x v="0"/>
    <s v="1790093204001"/>
    <x v="15"/>
    <x v="0"/>
    <x v="1"/>
    <x v="56"/>
    <x v="85"/>
    <n v="0"/>
    <x v="0"/>
    <x v="0"/>
    <x v="3"/>
  </r>
  <r>
    <x v="0"/>
    <s v="1790325083001"/>
    <x v="16"/>
    <x v="0"/>
    <x v="1"/>
    <x v="56"/>
    <x v="85"/>
    <n v="0"/>
    <x v="0"/>
    <x v="0"/>
    <x v="3"/>
  </r>
  <r>
    <x v="0"/>
    <s v="1790451801001"/>
    <x v="17"/>
    <x v="0"/>
    <x v="1"/>
    <x v="56"/>
    <x v="85"/>
    <n v="0"/>
    <x v="0"/>
    <x v="0"/>
    <x v="3"/>
  </r>
  <r>
    <x v="0"/>
    <s v="1790501469001"/>
    <x v="18"/>
    <x v="0"/>
    <x v="1"/>
    <x v="56"/>
    <x v="85"/>
    <n v="0"/>
    <x v="0"/>
    <x v="0"/>
    <x v="3"/>
  </r>
  <r>
    <x v="0"/>
    <s v="1790567699001"/>
    <x v="19"/>
    <x v="0"/>
    <x v="1"/>
    <x v="56"/>
    <x v="85"/>
    <n v="0"/>
    <x v="0"/>
    <x v="0"/>
    <x v="3"/>
  </r>
  <r>
    <x v="0"/>
    <s v="1790866084001"/>
    <x v="20"/>
    <x v="0"/>
    <x v="1"/>
    <x v="56"/>
    <x v="85"/>
    <n v="0"/>
    <x v="0"/>
    <x v="0"/>
    <x v="3"/>
  </r>
  <r>
    <x v="0"/>
    <s v="1790900193001"/>
    <x v="21"/>
    <x v="0"/>
    <x v="1"/>
    <x v="56"/>
    <x v="85"/>
    <n v="0"/>
    <x v="0"/>
    <x v="0"/>
    <x v="3"/>
  </r>
  <r>
    <x v="0"/>
    <s v="1790979016001"/>
    <x v="22"/>
    <x v="0"/>
    <x v="1"/>
    <x v="56"/>
    <x v="85"/>
    <n v="0"/>
    <x v="0"/>
    <x v="0"/>
    <x v="3"/>
  </r>
  <r>
    <x v="0"/>
    <s v="1791708040001"/>
    <x v="23"/>
    <x v="0"/>
    <x v="1"/>
    <x v="56"/>
    <x v="85"/>
    <n v="0"/>
    <x v="0"/>
    <x v="0"/>
    <x v="3"/>
  </r>
  <r>
    <x v="0"/>
    <s v="1890001323001"/>
    <x v="24"/>
    <x v="0"/>
    <x v="1"/>
    <x v="56"/>
    <x v="85"/>
    <n v="0"/>
    <x v="0"/>
    <x v="0"/>
    <x v="3"/>
  </r>
  <r>
    <x v="0"/>
    <s v="1890003628001"/>
    <x v="25"/>
    <x v="0"/>
    <x v="1"/>
    <x v="56"/>
    <x v="85"/>
    <n v="0"/>
    <x v="0"/>
    <x v="0"/>
    <x v="3"/>
  </r>
  <r>
    <x v="0"/>
    <s v="1890037646001"/>
    <x v="26"/>
    <x v="0"/>
    <x v="1"/>
    <x v="56"/>
    <x v="85"/>
    <n v="0"/>
    <x v="0"/>
    <x v="0"/>
    <x v="3"/>
  </r>
  <r>
    <x v="0"/>
    <s v="1890080967001"/>
    <x v="27"/>
    <x v="0"/>
    <x v="1"/>
    <x v="56"/>
    <x v="85"/>
    <n v="0"/>
    <x v="0"/>
    <x v="0"/>
    <x v="3"/>
  </r>
  <r>
    <x v="0"/>
    <s v="1890141877001"/>
    <x v="28"/>
    <x v="0"/>
    <x v="1"/>
    <x v="56"/>
    <x v="85"/>
    <n v="0"/>
    <x v="0"/>
    <x v="0"/>
    <x v="3"/>
  </r>
  <r>
    <x v="0"/>
    <s v="1891709591001"/>
    <x v="29"/>
    <x v="0"/>
    <x v="1"/>
    <x v="56"/>
    <x v="85"/>
    <n v="0"/>
    <x v="0"/>
    <x v="0"/>
    <x v="3"/>
  </r>
  <r>
    <x v="0"/>
    <s v="1891710328001"/>
    <x v="30"/>
    <x v="0"/>
    <x v="1"/>
    <x v="56"/>
    <x v="85"/>
    <n v="0"/>
    <x v="0"/>
    <x v="0"/>
    <x v="3"/>
  </r>
  <r>
    <x v="0"/>
    <s v="11"/>
    <x v="31"/>
    <x v="0"/>
    <x v="0"/>
    <x v="56"/>
    <x v="85"/>
    <n v="0"/>
    <x v="0"/>
    <x v="0"/>
    <x v="3"/>
  </r>
  <r>
    <x v="0"/>
    <s v="11"/>
    <x v="31"/>
    <x v="0"/>
    <x v="1"/>
    <x v="56"/>
    <x v="85"/>
    <n v="0"/>
    <x v="0"/>
    <x v="0"/>
    <x v="3"/>
  </r>
  <r>
    <x v="0"/>
    <s v="12"/>
    <x v="32"/>
    <x v="0"/>
    <x v="0"/>
    <x v="56"/>
    <x v="85"/>
    <n v="0"/>
    <x v="0"/>
    <x v="0"/>
    <x v="3"/>
  </r>
  <r>
    <x v="0"/>
    <s v="12"/>
    <x v="32"/>
    <x v="0"/>
    <x v="1"/>
    <x v="56"/>
    <x v="85"/>
    <n v="0"/>
    <x v="0"/>
    <x v="0"/>
    <x v="3"/>
  </r>
  <r>
    <x v="0"/>
    <s v="0190115798001"/>
    <x v="0"/>
    <x v="0"/>
    <x v="0"/>
    <x v="57"/>
    <x v="86"/>
    <n v="0"/>
    <x v="0"/>
    <x v="0"/>
    <x v="3"/>
  </r>
  <r>
    <x v="0"/>
    <s v="0190155722001"/>
    <x v="1"/>
    <x v="0"/>
    <x v="0"/>
    <x v="57"/>
    <x v="86"/>
    <n v="0"/>
    <x v="0"/>
    <x v="0"/>
    <x v="3"/>
  </r>
  <r>
    <x v="0"/>
    <s v="0290003288001"/>
    <x v="2"/>
    <x v="0"/>
    <x v="0"/>
    <x v="57"/>
    <x v="86"/>
    <n v="0"/>
    <x v="0"/>
    <x v="0"/>
    <x v="3"/>
  </r>
  <r>
    <x v="0"/>
    <s v="0390027923001"/>
    <x v="3"/>
    <x v="0"/>
    <x v="0"/>
    <x v="57"/>
    <x v="86"/>
    <n v="0"/>
    <x v="0"/>
    <x v="0"/>
    <x v="3"/>
  </r>
  <r>
    <x v="0"/>
    <s v="0490001883001"/>
    <x v="4"/>
    <x v="0"/>
    <x v="0"/>
    <x v="57"/>
    <x v="86"/>
    <n v="0"/>
    <x v="0"/>
    <x v="0"/>
    <x v="3"/>
  </r>
  <r>
    <x v="0"/>
    <s v="0490002669001"/>
    <x v="5"/>
    <x v="0"/>
    <x v="0"/>
    <x v="57"/>
    <x v="86"/>
    <n v="0"/>
    <x v="0"/>
    <x v="0"/>
    <x v="3"/>
  </r>
  <r>
    <x v="0"/>
    <s v="0590052000001"/>
    <x v="6"/>
    <x v="0"/>
    <x v="0"/>
    <x v="57"/>
    <x v="86"/>
    <n v="0"/>
    <x v="0"/>
    <x v="0"/>
    <x v="3"/>
  </r>
  <r>
    <x v="0"/>
    <s v="0690045389001"/>
    <x v="7"/>
    <x v="0"/>
    <x v="0"/>
    <x v="57"/>
    <x v="86"/>
    <n v="0"/>
    <x v="0"/>
    <x v="0"/>
    <x v="3"/>
  </r>
  <r>
    <x v="0"/>
    <s v="0691706710001"/>
    <x v="8"/>
    <x v="0"/>
    <x v="0"/>
    <x v="57"/>
    <x v="86"/>
    <n v="0"/>
    <x v="0"/>
    <x v="0"/>
    <x v="3"/>
  </r>
  <r>
    <x v="0"/>
    <s v="0790024656001"/>
    <x v="9"/>
    <x v="0"/>
    <x v="0"/>
    <x v="57"/>
    <x v="86"/>
    <n v="0"/>
    <x v="0"/>
    <x v="0"/>
    <x v="3"/>
  </r>
  <r>
    <x v="0"/>
    <s v="1090033456001"/>
    <x v="10"/>
    <x v="0"/>
    <x v="0"/>
    <x v="57"/>
    <x v="86"/>
    <n v="0"/>
    <x v="0"/>
    <x v="0"/>
    <x v="3"/>
  </r>
  <r>
    <x v="0"/>
    <s v="1091720902001"/>
    <x v="11"/>
    <x v="0"/>
    <x v="0"/>
    <x v="57"/>
    <x v="86"/>
    <n v="0"/>
    <x v="0"/>
    <x v="0"/>
    <x v="3"/>
  </r>
  <r>
    <x v="0"/>
    <s v="1190068389001"/>
    <x v="12"/>
    <x v="0"/>
    <x v="0"/>
    <x v="57"/>
    <x v="86"/>
    <n v="0"/>
    <x v="0"/>
    <x v="0"/>
    <x v="3"/>
  </r>
  <r>
    <x v="0"/>
    <s v="1390013678001"/>
    <x v="13"/>
    <x v="0"/>
    <x v="0"/>
    <x v="57"/>
    <x v="86"/>
    <n v="0"/>
    <x v="0"/>
    <x v="0"/>
    <x v="3"/>
  </r>
  <r>
    <x v="0"/>
    <s v="1690012606001"/>
    <x v="14"/>
    <x v="0"/>
    <x v="0"/>
    <x v="57"/>
    <x v="86"/>
    <n v="0"/>
    <x v="0"/>
    <x v="0"/>
    <x v="3"/>
  </r>
  <r>
    <x v="0"/>
    <s v="1790093204001"/>
    <x v="15"/>
    <x v="0"/>
    <x v="0"/>
    <x v="57"/>
    <x v="86"/>
    <n v="0"/>
    <x v="0"/>
    <x v="0"/>
    <x v="3"/>
  </r>
  <r>
    <x v="0"/>
    <s v="1790325083001"/>
    <x v="16"/>
    <x v="0"/>
    <x v="0"/>
    <x v="57"/>
    <x v="86"/>
    <n v="0"/>
    <x v="0"/>
    <x v="0"/>
    <x v="3"/>
  </r>
  <r>
    <x v="0"/>
    <s v="1790451801001"/>
    <x v="17"/>
    <x v="0"/>
    <x v="0"/>
    <x v="57"/>
    <x v="86"/>
    <n v="0"/>
    <x v="0"/>
    <x v="0"/>
    <x v="3"/>
  </r>
  <r>
    <x v="0"/>
    <s v="1790501469001"/>
    <x v="18"/>
    <x v="0"/>
    <x v="0"/>
    <x v="57"/>
    <x v="86"/>
    <n v="0"/>
    <x v="0"/>
    <x v="0"/>
    <x v="3"/>
  </r>
  <r>
    <x v="0"/>
    <s v="1790567699001"/>
    <x v="19"/>
    <x v="0"/>
    <x v="0"/>
    <x v="57"/>
    <x v="86"/>
    <n v="0"/>
    <x v="0"/>
    <x v="0"/>
    <x v="3"/>
  </r>
  <r>
    <x v="0"/>
    <s v="1790866084001"/>
    <x v="20"/>
    <x v="0"/>
    <x v="0"/>
    <x v="57"/>
    <x v="86"/>
    <n v="0"/>
    <x v="0"/>
    <x v="0"/>
    <x v="3"/>
  </r>
  <r>
    <x v="0"/>
    <s v="1790900193001"/>
    <x v="21"/>
    <x v="0"/>
    <x v="0"/>
    <x v="57"/>
    <x v="86"/>
    <n v="0"/>
    <x v="0"/>
    <x v="0"/>
    <x v="3"/>
  </r>
  <r>
    <x v="0"/>
    <s v="1790979016001"/>
    <x v="22"/>
    <x v="0"/>
    <x v="0"/>
    <x v="57"/>
    <x v="86"/>
    <n v="0"/>
    <x v="0"/>
    <x v="0"/>
    <x v="3"/>
  </r>
  <r>
    <x v="0"/>
    <s v="1791708040001"/>
    <x v="23"/>
    <x v="0"/>
    <x v="0"/>
    <x v="57"/>
    <x v="86"/>
    <n v="0"/>
    <x v="0"/>
    <x v="0"/>
    <x v="3"/>
  </r>
  <r>
    <x v="0"/>
    <s v="1890001323001"/>
    <x v="24"/>
    <x v="0"/>
    <x v="0"/>
    <x v="57"/>
    <x v="86"/>
    <n v="0"/>
    <x v="0"/>
    <x v="0"/>
    <x v="3"/>
  </r>
  <r>
    <x v="0"/>
    <s v="1890003628001"/>
    <x v="25"/>
    <x v="0"/>
    <x v="0"/>
    <x v="57"/>
    <x v="86"/>
    <n v="0"/>
    <x v="0"/>
    <x v="0"/>
    <x v="3"/>
  </r>
  <r>
    <x v="0"/>
    <s v="1890037646001"/>
    <x v="26"/>
    <x v="0"/>
    <x v="0"/>
    <x v="57"/>
    <x v="86"/>
    <n v="0"/>
    <x v="0"/>
    <x v="0"/>
    <x v="3"/>
  </r>
  <r>
    <x v="0"/>
    <s v="1890080967001"/>
    <x v="27"/>
    <x v="0"/>
    <x v="0"/>
    <x v="57"/>
    <x v="86"/>
    <n v="0"/>
    <x v="0"/>
    <x v="0"/>
    <x v="3"/>
  </r>
  <r>
    <x v="0"/>
    <s v="1890141877001"/>
    <x v="28"/>
    <x v="0"/>
    <x v="0"/>
    <x v="57"/>
    <x v="86"/>
    <n v="0"/>
    <x v="0"/>
    <x v="0"/>
    <x v="3"/>
  </r>
  <r>
    <x v="0"/>
    <s v="1891709591001"/>
    <x v="29"/>
    <x v="0"/>
    <x v="0"/>
    <x v="57"/>
    <x v="86"/>
    <n v="0"/>
    <x v="0"/>
    <x v="0"/>
    <x v="3"/>
  </r>
  <r>
    <x v="0"/>
    <s v="1891710328001"/>
    <x v="30"/>
    <x v="0"/>
    <x v="0"/>
    <x v="57"/>
    <x v="86"/>
    <n v="0"/>
    <x v="0"/>
    <x v="0"/>
    <x v="3"/>
  </r>
  <r>
    <x v="0"/>
    <s v="0190115798001"/>
    <x v="0"/>
    <x v="0"/>
    <x v="1"/>
    <x v="57"/>
    <x v="86"/>
    <n v="0"/>
    <x v="0"/>
    <x v="0"/>
    <x v="3"/>
  </r>
  <r>
    <x v="0"/>
    <s v="0190155722001"/>
    <x v="1"/>
    <x v="0"/>
    <x v="1"/>
    <x v="57"/>
    <x v="86"/>
    <n v="0"/>
    <x v="0"/>
    <x v="0"/>
    <x v="3"/>
  </r>
  <r>
    <x v="0"/>
    <s v="0290003288001"/>
    <x v="2"/>
    <x v="0"/>
    <x v="1"/>
    <x v="57"/>
    <x v="86"/>
    <n v="0"/>
    <x v="0"/>
    <x v="0"/>
    <x v="3"/>
  </r>
  <r>
    <x v="0"/>
    <s v="0390027923001"/>
    <x v="3"/>
    <x v="0"/>
    <x v="1"/>
    <x v="57"/>
    <x v="86"/>
    <n v="0"/>
    <x v="0"/>
    <x v="0"/>
    <x v="3"/>
  </r>
  <r>
    <x v="0"/>
    <s v="0490001883001"/>
    <x v="4"/>
    <x v="0"/>
    <x v="1"/>
    <x v="57"/>
    <x v="86"/>
    <n v="0"/>
    <x v="0"/>
    <x v="0"/>
    <x v="3"/>
  </r>
  <r>
    <x v="0"/>
    <s v="0490002669001"/>
    <x v="5"/>
    <x v="0"/>
    <x v="1"/>
    <x v="57"/>
    <x v="86"/>
    <n v="0"/>
    <x v="0"/>
    <x v="0"/>
    <x v="3"/>
  </r>
  <r>
    <x v="0"/>
    <s v="0590052000001"/>
    <x v="6"/>
    <x v="0"/>
    <x v="1"/>
    <x v="57"/>
    <x v="86"/>
    <n v="0"/>
    <x v="0"/>
    <x v="0"/>
    <x v="3"/>
  </r>
  <r>
    <x v="0"/>
    <s v="0690045389001"/>
    <x v="7"/>
    <x v="0"/>
    <x v="1"/>
    <x v="57"/>
    <x v="86"/>
    <n v="0"/>
    <x v="0"/>
    <x v="0"/>
    <x v="3"/>
  </r>
  <r>
    <x v="0"/>
    <s v="0691706710001"/>
    <x v="8"/>
    <x v="0"/>
    <x v="1"/>
    <x v="57"/>
    <x v="86"/>
    <n v="0"/>
    <x v="0"/>
    <x v="0"/>
    <x v="3"/>
  </r>
  <r>
    <x v="0"/>
    <s v="0790024656001"/>
    <x v="9"/>
    <x v="0"/>
    <x v="1"/>
    <x v="57"/>
    <x v="86"/>
    <n v="0"/>
    <x v="0"/>
    <x v="0"/>
    <x v="3"/>
  </r>
  <r>
    <x v="0"/>
    <s v="1090033456001"/>
    <x v="10"/>
    <x v="0"/>
    <x v="1"/>
    <x v="57"/>
    <x v="86"/>
    <n v="0"/>
    <x v="0"/>
    <x v="0"/>
    <x v="3"/>
  </r>
  <r>
    <x v="0"/>
    <s v="1091720902001"/>
    <x v="11"/>
    <x v="0"/>
    <x v="1"/>
    <x v="57"/>
    <x v="86"/>
    <n v="0"/>
    <x v="0"/>
    <x v="0"/>
    <x v="3"/>
  </r>
  <r>
    <x v="0"/>
    <s v="1190068389001"/>
    <x v="12"/>
    <x v="0"/>
    <x v="1"/>
    <x v="57"/>
    <x v="86"/>
    <n v="0"/>
    <x v="0"/>
    <x v="0"/>
    <x v="3"/>
  </r>
  <r>
    <x v="0"/>
    <s v="1390013678001"/>
    <x v="13"/>
    <x v="0"/>
    <x v="1"/>
    <x v="57"/>
    <x v="86"/>
    <n v="0"/>
    <x v="0"/>
    <x v="0"/>
    <x v="3"/>
  </r>
  <r>
    <x v="0"/>
    <s v="1690012606001"/>
    <x v="14"/>
    <x v="0"/>
    <x v="1"/>
    <x v="57"/>
    <x v="86"/>
    <n v="0"/>
    <x v="0"/>
    <x v="0"/>
    <x v="3"/>
  </r>
  <r>
    <x v="0"/>
    <s v="1790093204001"/>
    <x v="15"/>
    <x v="0"/>
    <x v="1"/>
    <x v="57"/>
    <x v="86"/>
    <n v="0"/>
    <x v="0"/>
    <x v="0"/>
    <x v="3"/>
  </r>
  <r>
    <x v="0"/>
    <s v="1790325083001"/>
    <x v="16"/>
    <x v="0"/>
    <x v="1"/>
    <x v="57"/>
    <x v="86"/>
    <n v="0"/>
    <x v="0"/>
    <x v="0"/>
    <x v="3"/>
  </r>
  <r>
    <x v="0"/>
    <s v="1790451801001"/>
    <x v="17"/>
    <x v="0"/>
    <x v="1"/>
    <x v="57"/>
    <x v="86"/>
    <n v="0"/>
    <x v="0"/>
    <x v="0"/>
    <x v="3"/>
  </r>
  <r>
    <x v="0"/>
    <s v="1790501469001"/>
    <x v="18"/>
    <x v="0"/>
    <x v="1"/>
    <x v="57"/>
    <x v="86"/>
    <n v="0"/>
    <x v="0"/>
    <x v="0"/>
    <x v="3"/>
  </r>
  <r>
    <x v="0"/>
    <s v="1790567699001"/>
    <x v="19"/>
    <x v="0"/>
    <x v="1"/>
    <x v="57"/>
    <x v="86"/>
    <n v="0"/>
    <x v="0"/>
    <x v="0"/>
    <x v="3"/>
  </r>
  <r>
    <x v="0"/>
    <s v="1790866084001"/>
    <x v="20"/>
    <x v="0"/>
    <x v="1"/>
    <x v="57"/>
    <x v="86"/>
    <n v="0"/>
    <x v="0"/>
    <x v="0"/>
    <x v="3"/>
  </r>
  <r>
    <x v="0"/>
    <s v="1790900193001"/>
    <x v="21"/>
    <x v="0"/>
    <x v="1"/>
    <x v="57"/>
    <x v="86"/>
    <n v="0"/>
    <x v="0"/>
    <x v="0"/>
    <x v="3"/>
  </r>
  <r>
    <x v="0"/>
    <s v="1790979016001"/>
    <x v="22"/>
    <x v="0"/>
    <x v="1"/>
    <x v="57"/>
    <x v="86"/>
    <n v="0"/>
    <x v="0"/>
    <x v="0"/>
    <x v="3"/>
  </r>
  <r>
    <x v="0"/>
    <s v="1791708040001"/>
    <x v="23"/>
    <x v="0"/>
    <x v="1"/>
    <x v="57"/>
    <x v="86"/>
    <n v="0"/>
    <x v="0"/>
    <x v="0"/>
    <x v="3"/>
  </r>
  <r>
    <x v="0"/>
    <s v="1890001323001"/>
    <x v="24"/>
    <x v="0"/>
    <x v="1"/>
    <x v="57"/>
    <x v="86"/>
    <n v="0"/>
    <x v="0"/>
    <x v="0"/>
    <x v="3"/>
  </r>
  <r>
    <x v="0"/>
    <s v="1890003628001"/>
    <x v="25"/>
    <x v="0"/>
    <x v="1"/>
    <x v="57"/>
    <x v="86"/>
    <n v="0"/>
    <x v="0"/>
    <x v="0"/>
    <x v="3"/>
  </r>
  <r>
    <x v="0"/>
    <s v="1890037646001"/>
    <x v="26"/>
    <x v="0"/>
    <x v="1"/>
    <x v="57"/>
    <x v="86"/>
    <n v="0"/>
    <x v="0"/>
    <x v="0"/>
    <x v="3"/>
  </r>
  <r>
    <x v="0"/>
    <s v="1890080967001"/>
    <x v="27"/>
    <x v="0"/>
    <x v="1"/>
    <x v="57"/>
    <x v="86"/>
    <n v="0"/>
    <x v="0"/>
    <x v="0"/>
    <x v="3"/>
  </r>
  <r>
    <x v="0"/>
    <s v="1890141877001"/>
    <x v="28"/>
    <x v="0"/>
    <x v="1"/>
    <x v="57"/>
    <x v="86"/>
    <n v="0"/>
    <x v="0"/>
    <x v="0"/>
    <x v="3"/>
  </r>
  <r>
    <x v="0"/>
    <s v="1891709591001"/>
    <x v="29"/>
    <x v="0"/>
    <x v="1"/>
    <x v="57"/>
    <x v="86"/>
    <n v="0"/>
    <x v="0"/>
    <x v="0"/>
    <x v="3"/>
  </r>
  <r>
    <x v="0"/>
    <s v="1891710328001"/>
    <x v="30"/>
    <x v="0"/>
    <x v="1"/>
    <x v="57"/>
    <x v="86"/>
    <n v="0"/>
    <x v="0"/>
    <x v="0"/>
    <x v="3"/>
  </r>
  <r>
    <x v="0"/>
    <s v="11"/>
    <x v="31"/>
    <x v="0"/>
    <x v="0"/>
    <x v="57"/>
    <x v="86"/>
    <n v="0"/>
    <x v="0"/>
    <x v="0"/>
    <x v="3"/>
  </r>
  <r>
    <x v="0"/>
    <s v="11"/>
    <x v="31"/>
    <x v="0"/>
    <x v="1"/>
    <x v="57"/>
    <x v="86"/>
    <n v="0"/>
    <x v="0"/>
    <x v="0"/>
    <x v="3"/>
  </r>
  <r>
    <x v="0"/>
    <s v="12"/>
    <x v="32"/>
    <x v="0"/>
    <x v="0"/>
    <x v="57"/>
    <x v="86"/>
    <n v="0"/>
    <x v="0"/>
    <x v="0"/>
    <x v="3"/>
  </r>
  <r>
    <x v="0"/>
    <s v="12"/>
    <x v="32"/>
    <x v="0"/>
    <x v="1"/>
    <x v="57"/>
    <x v="86"/>
    <n v="0"/>
    <x v="0"/>
    <x v="0"/>
    <x v="3"/>
  </r>
  <r>
    <x v="0"/>
    <s v="0190115798001"/>
    <x v="0"/>
    <x v="0"/>
    <x v="0"/>
    <x v="58"/>
    <x v="87"/>
    <n v="0"/>
    <x v="0"/>
    <x v="0"/>
    <x v="3"/>
  </r>
  <r>
    <x v="0"/>
    <s v="0190155722001"/>
    <x v="1"/>
    <x v="0"/>
    <x v="0"/>
    <x v="58"/>
    <x v="87"/>
    <n v="0"/>
    <x v="0"/>
    <x v="0"/>
    <x v="3"/>
  </r>
  <r>
    <x v="0"/>
    <s v="0290003288001"/>
    <x v="2"/>
    <x v="0"/>
    <x v="0"/>
    <x v="58"/>
    <x v="87"/>
    <n v="0"/>
    <x v="0"/>
    <x v="0"/>
    <x v="3"/>
  </r>
  <r>
    <x v="0"/>
    <s v="0390027923001"/>
    <x v="3"/>
    <x v="0"/>
    <x v="0"/>
    <x v="58"/>
    <x v="87"/>
    <n v="0"/>
    <x v="0"/>
    <x v="0"/>
    <x v="3"/>
  </r>
  <r>
    <x v="0"/>
    <s v="0490001883001"/>
    <x v="4"/>
    <x v="0"/>
    <x v="0"/>
    <x v="58"/>
    <x v="87"/>
    <n v="0"/>
    <x v="0"/>
    <x v="0"/>
    <x v="3"/>
  </r>
  <r>
    <x v="0"/>
    <s v="0490002669001"/>
    <x v="5"/>
    <x v="0"/>
    <x v="0"/>
    <x v="58"/>
    <x v="87"/>
    <n v="0"/>
    <x v="0"/>
    <x v="0"/>
    <x v="3"/>
  </r>
  <r>
    <x v="0"/>
    <s v="0590052000001"/>
    <x v="6"/>
    <x v="0"/>
    <x v="0"/>
    <x v="58"/>
    <x v="87"/>
    <n v="0"/>
    <x v="0"/>
    <x v="0"/>
    <x v="3"/>
  </r>
  <r>
    <x v="0"/>
    <s v="0690045389001"/>
    <x v="7"/>
    <x v="0"/>
    <x v="0"/>
    <x v="58"/>
    <x v="87"/>
    <n v="0"/>
    <x v="0"/>
    <x v="0"/>
    <x v="3"/>
  </r>
  <r>
    <x v="0"/>
    <s v="0691706710001"/>
    <x v="8"/>
    <x v="0"/>
    <x v="0"/>
    <x v="58"/>
    <x v="87"/>
    <n v="0"/>
    <x v="0"/>
    <x v="0"/>
    <x v="3"/>
  </r>
  <r>
    <x v="0"/>
    <s v="0790024656001"/>
    <x v="9"/>
    <x v="0"/>
    <x v="0"/>
    <x v="58"/>
    <x v="87"/>
    <n v="0"/>
    <x v="0"/>
    <x v="0"/>
    <x v="3"/>
  </r>
  <r>
    <x v="0"/>
    <s v="1090033456001"/>
    <x v="10"/>
    <x v="0"/>
    <x v="0"/>
    <x v="58"/>
    <x v="87"/>
    <n v="0"/>
    <x v="0"/>
    <x v="0"/>
    <x v="3"/>
  </r>
  <r>
    <x v="0"/>
    <s v="1091720902001"/>
    <x v="11"/>
    <x v="0"/>
    <x v="0"/>
    <x v="58"/>
    <x v="87"/>
    <n v="0"/>
    <x v="0"/>
    <x v="0"/>
    <x v="3"/>
  </r>
  <r>
    <x v="0"/>
    <s v="1190068389001"/>
    <x v="12"/>
    <x v="0"/>
    <x v="0"/>
    <x v="58"/>
    <x v="87"/>
    <n v="0"/>
    <x v="0"/>
    <x v="0"/>
    <x v="3"/>
  </r>
  <r>
    <x v="0"/>
    <s v="1390013678001"/>
    <x v="13"/>
    <x v="0"/>
    <x v="0"/>
    <x v="58"/>
    <x v="87"/>
    <n v="0"/>
    <x v="0"/>
    <x v="0"/>
    <x v="3"/>
  </r>
  <r>
    <x v="0"/>
    <s v="1690012606001"/>
    <x v="14"/>
    <x v="0"/>
    <x v="0"/>
    <x v="58"/>
    <x v="87"/>
    <n v="0"/>
    <x v="0"/>
    <x v="0"/>
    <x v="3"/>
  </r>
  <r>
    <x v="0"/>
    <s v="1790093204001"/>
    <x v="15"/>
    <x v="0"/>
    <x v="0"/>
    <x v="58"/>
    <x v="87"/>
    <n v="0"/>
    <x v="0"/>
    <x v="0"/>
    <x v="3"/>
  </r>
  <r>
    <x v="0"/>
    <s v="1790325083001"/>
    <x v="16"/>
    <x v="0"/>
    <x v="0"/>
    <x v="58"/>
    <x v="87"/>
    <n v="0"/>
    <x v="0"/>
    <x v="0"/>
    <x v="3"/>
  </r>
  <r>
    <x v="0"/>
    <s v="1790451801001"/>
    <x v="17"/>
    <x v="0"/>
    <x v="0"/>
    <x v="58"/>
    <x v="87"/>
    <n v="0"/>
    <x v="0"/>
    <x v="0"/>
    <x v="3"/>
  </r>
  <r>
    <x v="0"/>
    <s v="1790501469001"/>
    <x v="18"/>
    <x v="0"/>
    <x v="0"/>
    <x v="58"/>
    <x v="87"/>
    <n v="0"/>
    <x v="0"/>
    <x v="0"/>
    <x v="3"/>
  </r>
  <r>
    <x v="0"/>
    <s v="1790567699001"/>
    <x v="19"/>
    <x v="0"/>
    <x v="0"/>
    <x v="58"/>
    <x v="87"/>
    <n v="0"/>
    <x v="0"/>
    <x v="0"/>
    <x v="3"/>
  </r>
  <r>
    <x v="0"/>
    <s v="1790866084001"/>
    <x v="20"/>
    <x v="0"/>
    <x v="0"/>
    <x v="58"/>
    <x v="87"/>
    <n v="0"/>
    <x v="0"/>
    <x v="0"/>
    <x v="3"/>
  </r>
  <r>
    <x v="0"/>
    <s v="1790900193001"/>
    <x v="21"/>
    <x v="0"/>
    <x v="0"/>
    <x v="58"/>
    <x v="87"/>
    <n v="0"/>
    <x v="0"/>
    <x v="0"/>
    <x v="3"/>
  </r>
  <r>
    <x v="0"/>
    <s v="1790979016001"/>
    <x v="22"/>
    <x v="0"/>
    <x v="0"/>
    <x v="58"/>
    <x v="87"/>
    <n v="0"/>
    <x v="0"/>
    <x v="0"/>
    <x v="3"/>
  </r>
  <r>
    <x v="0"/>
    <s v="1791708040001"/>
    <x v="23"/>
    <x v="0"/>
    <x v="0"/>
    <x v="58"/>
    <x v="87"/>
    <n v="0"/>
    <x v="0"/>
    <x v="0"/>
    <x v="3"/>
  </r>
  <r>
    <x v="0"/>
    <s v="1890001323001"/>
    <x v="24"/>
    <x v="0"/>
    <x v="0"/>
    <x v="58"/>
    <x v="87"/>
    <n v="0"/>
    <x v="0"/>
    <x v="0"/>
    <x v="3"/>
  </r>
  <r>
    <x v="0"/>
    <s v="1890003628001"/>
    <x v="25"/>
    <x v="0"/>
    <x v="0"/>
    <x v="58"/>
    <x v="87"/>
    <n v="0"/>
    <x v="0"/>
    <x v="0"/>
    <x v="3"/>
  </r>
  <r>
    <x v="0"/>
    <s v="1890037646001"/>
    <x v="26"/>
    <x v="0"/>
    <x v="0"/>
    <x v="58"/>
    <x v="87"/>
    <n v="0"/>
    <x v="0"/>
    <x v="0"/>
    <x v="3"/>
  </r>
  <r>
    <x v="0"/>
    <s v="1890080967001"/>
    <x v="27"/>
    <x v="0"/>
    <x v="0"/>
    <x v="58"/>
    <x v="87"/>
    <n v="0"/>
    <x v="0"/>
    <x v="0"/>
    <x v="3"/>
  </r>
  <r>
    <x v="0"/>
    <s v="1890141877001"/>
    <x v="28"/>
    <x v="0"/>
    <x v="0"/>
    <x v="58"/>
    <x v="87"/>
    <n v="0"/>
    <x v="0"/>
    <x v="0"/>
    <x v="3"/>
  </r>
  <r>
    <x v="0"/>
    <s v="1891709591001"/>
    <x v="29"/>
    <x v="0"/>
    <x v="0"/>
    <x v="58"/>
    <x v="87"/>
    <n v="0"/>
    <x v="0"/>
    <x v="0"/>
    <x v="3"/>
  </r>
  <r>
    <x v="0"/>
    <s v="1891710328001"/>
    <x v="30"/>
    <x v="0"/>
    <x v="0"/>
    <x v="58"/>
    <x v="87"/>
    <n v="0"/>
    <x v="0"/>
    <x v="0"/>
    <x v="3"/>
  </r>
  <r>
    <x v="0"/>
    <s v="0190115798001"/>
    <x v="0"/>
    <x v="0"/>
    <x v="1"/>
    <x v="58"/>
    <x v="87"/>
    <n v="0"/>
    <x v="0"/>
    <x v="0"/>
    <x v="3"/>
  </r>
  <r>
    <x v="0"/>
    <s v="0190155722001"/>
    <x v="1"/>
    <x v="0"/>
    <x v="1"/>
    <x v="58"/>
    <x v="87"/>
    <n v="0"/>
    <x v="0"/>
    <x v="0"/>
    <x v="3"/>
  </r>
  <r>
    <x v="0"/>
    <s v="0290003288001"/>
    <x v="2"/>
    <x v="0"/>
    <x v="1"/>
    <x v="58"/>
    <x v="87"/>
    <n v="0"/>
    <x v="0"/>
    <x v="0"/>
    <x v="3"/>
  </r>
  <r>
    <x v="0"/>
    <s v="0390027923001"/>
    <x v="3"/>
    <x v="0"/>
    <x v="1"/>
    <x v="58"/>
    <x v="87"/>
    <n v="0"/>
    <x v="0"/>
    <x v="0"/>
    <x v="3"/>
  </r>
  <r>
    <x v="0"/>
    <s v="0490001883001"/>
    <x v="4"/>
    <x v="0"/>
    <x v="1"/>
    <x v="58"/>
    <x v="87"/>
    <n v="0"/>
    <x v="0"/>
    <x v="0"/>
    <x v="3"/>
  </r>
  <r>
    <x v="0"/>
    <s v="0490002669001"/>
    <x v="5"/>
    <x v="0"/>
    <x v="1"/>
    <x v="58"/>
    <x v="87"/>
    <n v="0"/>
    <x v="0"/>
    <x v="0"/>
    <x v="3"/>
  </r>
  <r>
    <x v="0"/>
    <s v="0590052000001"/>
    <x v="6"/>
    <x v="0"/>
    <x v="1"/>
    <x v="58"/>
    <x v="87"/>
    <n v="0"/>
    <x v="0"/>
    <x v="0"/>
    <x v="3"/>
  </r>
  <r>
    <x v="0"/>
    <s v="0690045389001"/>
    <x v="7"/>
    <x v="0"/>
    <x v="1"/>
    <x v="58"/>
    <x v="87"/>
    <n v="0"/>
    <x v="0"/>
    <x v="0"/>
    <x v="3"/>
  </r>
  <r>
    <x v="0"/>
    <s v="0691706710001"/>
    <x v="8"/>
    <x v="0"/>
    <x v="1"/>
    <x v="58"/>
    <x v="87"/>
    <n v="0"/>
    <x v="0"/>
    <x v="0"/>
    <x v="3"/>
  </r>
  <r>
    <x v="0"/>
    <s v="0790024656001"/>
    <x v="9"/>
    <x v="0"/>
    <x v="1"/>
    <x v="58"/>
    <x v="87"/>
    <n v="0"/>
    <x v="0"/>
    <x v="0"/>
    <x v="3"/>
  </r>
  <r>
    <x v="0"/>
    <s v="1090033456001"/>
    <x v="10"/>
    <x v="0"/>
    <x v="1"/>
    <x v="58"/>
    <x v="87"/>
    <n v="0"/>
    <x v="0"/>
    <x v="0"/>
    <x v="3"/>
  </r>
  <r>
    <x v="0"/>
    <s v="1091720902001"/>
    <x v="11"/>
    <x v="0"/>
    <x v="1"/>
    <x v="58"/>
    <x v="87"/>
    <n v="0"/>
    <x v="0"/>
    <x v="0"/>
    <x v="3"/>
  </r>
  <r>
    <x v="0"/>
    <s v="1190068389001"/>
    <x v="12"/>
    <x v="0"/>
    <x v="1"/>
    <x v="58"/>
    <x v="87"/>
    <n v="0"/>
    <x v="0"/>
    <x v="0"/>
    <x v="3"/>
  </r>
  <r>
    <x v="0"/>
    <s v="1390013678001"/>
    <x v="13"/>
    <x v="0"/>
    <x v="1"/>
    <x v="58"/>
    <x v="87"/>
    <n v="0"/>
    <x v="0"/>
    <x v="0"/>
    <x v="3"/>
  </r>
  <r>
    <x v="0"/>
    <s v="1690012606001"/>
    <x v="14"/>
    <x v="0"/>
    <x v="1"/>
    <x v="58"/>
    <x v="87"/>
    <n v="0"/>
    <x v="0"/>
    <x v="0"/>
    <x v="3"/>
  </r>
  <r>
    <x v="0"/>
    <s v="1790093204001"/>
    <x v="15"/>
    <x v="0"/>
    <x v="1"/>
    <x v="58"/>
    <x v="87"/>
    <n v="0"/>
    <x v="0"/>
    <x v="0"/>
    <x v="3"/>
  </r>
  <r>
    <x v="0"/>
    <s v="1790325083001"/>
    <x v="16"/>
    <x v="0"/>
    <x v="1"/>
    <x v="58"/>
    <x v="87"/>
    <n v="0"/>
    <x v="0"/>
    <x v="0"/>
    <x v="3"/>
  </r>
  <r>
    <x v="0"/>
    <s v="1790451801001"/>
    <x v="17"/>
    <x v="0"/>
    <x v="1"/>
    <x v="58"/>
    <x v="87"/>
    <n v="0"/>
    <x v="0"/>
    <x v="0"/>
    <x v="3"/>
  </r>
  <r>
    <x v="0"/>
    <s v="1790501469001"/>
    <x v="18"/>
    <x v="0"/>
    <x v="1"/>
    <x v="58"/>
    <x v="87"/>
    <n v="0"/>
    <x v="0"/>
    <x v="0"/>
    <x v="3"/>
  </r>
  <r>
    <x v="0"/>
    <s v="1790567699001"/>
    <x v="19"/>
    <x v="0"/>
    <x v="1"/>
    <x v="58"/>
    <x v="87"/>
    <n v="0"/>
    <x v="0"/>
    <x v="0"/>
    <x v="3"/>
  </r>
  <r>
    <x v="0"/>
    <s v="1790866084001"/>
    <x v="20"/>
    <x v="0"/>
    <x v="1"/>
    <x v="58"/>
    <x v="87"/>
    <n v="0"/>
    <x v="0"/>
    <x v="0"/>
    <x v="3"/>
  </r>
  <r>
    <x v="0"/>
    <s v="1790900193001"/>
    <x v="21"/>
    <x v="0"/>
    <x v="1"/>
    <x v="58"/>
    <x v="87"/>
    <n v="0"/>
    <x v="0"/>
    <x v="0"/>
    <x v="3"/>
  </r>
  <r>
    <x v="0"/>
    <s v="1790979016001"/>
    <x v="22"/>
    <x v="0"/>
    <x v="1"/>
    <x v="58"/>
    <x v="87"/>
    <n v="0"/>
    <x v="0"/>
    <x v="0"/>
    <x v="3"/>
  </r>
  <r>
    <x v="0"/>
    <s v="1791708040001"/>
    <x v="23"/>
    <x v="0"/>
    <x v="1"/>
    <x v="58"/>
    <x v="87"/>
    <n v="0"/>
    <x v="0"/>
    <x v="0"/>
    <x v="3"/>
  </r>
  <r>
    <x v="0"/>
    <s v="1890001323001"/>
    <x v="24"/>
    <x v="0"/>
    <x v="1"/>
    <x v="58"/>
    <x v="87"/>
    <n v="0"/>
    <x v="0"/>
    <x v="0"/>
    <x v="3"/>
  </r>
  <r>
    <x v="0"/>
    <s v="1890003628001"/>
    <x v="25"/>
    <x v="0"/>
    <x v="1"/>
    <x v="58"/>
    <x v="87"/>
    <n v="0"/>
    <x v="0"/>
    <x v="0"/>
    <x v="3"/>
  </r>
  <r>
    <x v="0"/>
    <s v="1890037646001"/>
    <x v="26"/>
    <x v="0"/>
    <x v="1"/>
    <x v="58"/>
    <x v="87"/>
    <n v="0"/>
    <x v="0"/>
    <x v="0"/>
    <x v="3"/>
  </r>
  <r>
    <x v="0"/>
    <s v="1890080967001"/>
    <x v="27"/>
    <x v="0"/>
    <x v="1"/>
    <x v="58"/>
    <x v="87"/>
    <n v="0"/>
    <x v="0"/>
    <x v="0"/>
    <x v="3"/>
  </r>
  <r>
    <x v="0"/>
    <s v="1890141877001"/>
    <x v="28"/>
    <x v="0"/>
    <x v="1"/>
    <x v="58"/>
    <x v="87"/>
    <n v="0"/>
    <x v="0"/>
    <x v="0"/>
    <x v="3"/>
  </r>
  <r>
    <x v="0"/>
    <s v="1891709591001"/>
    <x v="29"/>
    <x v="0"/>
    <x v="1"/>
    <x v="58"/>
    <x v="87"/>
    <n v="0"/>
    <x v="0"/>
    <x v="0"/>
    <x v="3"/>
  </r>
  <r>
    <x v="0"/>
    <s v="1891710328001"/>
    <x v="30"/>
    <x v="0"/>
    <x v="1"/>
    <x v="58"/>
    <x v="87"/>
    <n v="0"/>
    <x v="0"/>
    <x v="0"/>
    <x v="3"/>
  </r>
  <r>
    <x v="0"/>
    <s v="11"/>
    <x v="31"/>
    <x v="0"/>
    <x v="0"/>
    <x v="58"/>
    <x v="87"/>
    <n v="0"/>
    <x v="0"/>
    <x v="0"/>
    <x v="3"/>
  </r>
  <r>
    <x v="0"/>
    <s v="11"/>
    <x v="31"/>
    <x v="0"/>
    <x v="1"/>
    <x v="58"/>
    <x v="87"/>
    <n v="0"/>
    <x v="0"/>
    <x v="0"/>
    <x v="3"/>
  </r>
  <r>
    <x v="0"/>
    <s v="12"/>
    <x v="32"/>
    <x v="0"/>
    <x v="0"/>
    <x v="58"/>
    <x v="87"/>
    <n v="0"/>
    <x v="0"/>
    <x v="0"/>
    <x v="3"/>
  </r>
  <r>
    <x v="0"/>
    <s v="12"/>
    <x v="32"/>
    <x v="0"/>
    <x v="1"/>
    <x v="58"/>
    <x v="87"/>
    <n v="0"/>
    <x v="0"/>
    <x v="0"/>
    <x v="3"/>
  </r>
  <r>
    <x v="0"/>
    <s v="0190115798001"/>
    <x v="0"/>
    <x v="0"/>
    <x v="0"/>
    <x v="59"/>
    <x v="88"/>
    <n v="0"/>
    <x v="0"/>
    <x v="0"/>
    <x v="3"/>
  </r>
  <r>
    <x v="0"/>
    <s v="0190155722001"/>
    <x v="1"/>
    <x v="0"/>
    <x v="0"/>
    <x v="59"/>
    <x v="88"/>
    <n v="0"/>
    <x v="0"/>
    <x v="0"/>
    <x v="3"/>
  </r>
  <r>
    <x v="0"/>
    <s v="0290003288001"/>
    <x v="2"/>
    <x v="0"/>
    <x v="0"/>
    <x v="59"/>
    <x v="88"/>
    <n v="0"/>
    <x v="0"/>
    <x v="0"/>
    <x v="3"/>
  </r>
  <r>
    <x v="0"/>
    <s v="0390027923001"/>
    <x v="3"/>
    <x v="0"/>
    <x v="0"/>
    <x v="59"/>
    <x v="88"/>
    <n v="0"/>
    <x v="0"/>
    <x v="0"/>
    <x v="3"/>
  </r>
  <r>
    <x v="0"/>
    <s v="0490001883001"/>
    <x v="4"/>
    <x v="0"/>
    <x v="0"/>
    <x v="59"/>
    <x v="88"/>
    <n v="0"/>
    <x v="0"/>
    <x v="0"/>
    <x v="3"/>
  </r>
  <r>
    <x v="0"/>
    <s v="0490002669001"/>
    <x v="5"/>
    <x v="0"/>
    <x v="0"/>
    <x v="59"/>
    <x v="88"/>
    <n v="0"/>
    <x v="0"/>
    <x v="0"/>
    <x v="3"/>
  </r>
  <r>
    <x v="0"/>
    <s v="0590052000001"/>
    <x v="6"/>
    <x v="0"/>
    <x v="0"/>
    <x v="59"/>
    <x v="88"/>
    <n v="0"/>
    <x v="0"/>
    <x v="0"/>
    <x v="3"/>
  </r>
  <r>
    <x v="0"/>
    <s v="0690045389001"/>
    <x v="7"/>
    <x v="0"/>
    <x v="0"/>
    <x v="59"/>
    <x v="88"/>
    <n v="0"/>
    <x v="0"/>
    <x v="0"/>
    <x v="3"/>
  </r>
  <r>
    <x v="0"/>
    <s v="0691706710001"/>
    <x v="8"/>
    <x v="0"/>
    <x v="0"/>
    <x v="59"/>
    <x v="88"/>
    <n v="0"/>
    <x v="0"/>
    <x v="0"/>
    <x v="3"/>
  </r>
  <r>
    <x v="0"/>
    <s v="0790024656001"/>
    <x v="9"/>
    <x v="0"/>
    <x v="0"/>
    <x v="59"/>
    <x v="88"/>
    <n v="0"/>
    <x v="0"/>
    <x v="0"/>
    <x v="3"/>
  </r>
  <r>
    <x v="0"/>
    <s v="1090033456001"/>
    <x v="10"/>
    <x v="0"/>
    <x v="0"/>
    <x v="59"/>
    <x v="88"/>
    <n v="0"/>
    <x v="0"/>
    <x v="0"/>
    <x v="3"/>
  </r>
  <r>
    <x v="0"/>
    <s v="1091720902001"/>
    <x v="11"/>
    <x v="0"/>
    <x v="0"/>
    <x v="59"/>
    <x v="88"/>
    <n v="0"/>
    <x v="0"/>
    <x v="0"/>
    <x v="3"/>
  </r>
  <r>
    <x v="0"/>
    <s v="1190068389001"/>
    <x v="12"/>
    <x v="0"/>
    <x v="0"/>
    <x v="59"/>
    <x v="88"/>
    <n v="0"/>
    <x v="0"/>
    <x v="0"/>
    <x v="3"/>
  </r>
  <r>
    <x v="0"/>
    <s v="1390013678001"/>
    <x v="13"/>
    <x v="0"/>
    <x v="0"/>
    <x v="59"/>
    <x v="88"/>
    <n v="0"/>
    <x v="0"/>
    <x v="0"/>
    <x v="3"/>
  </r>
  <r>
    <x v="0"/>
    <s v="1690012606001"/>
    <x v="14"/>
    <x v="0"/>
    <x v="0"/>
    <x v="59"/>
    <x v="88"/>
    <n v="0"/>
    <x v="0"/>
    <x v="0"/>
    <x v="3"/>
  </r>
  <r>
    <x v="0"/>
    <s v="1790093204001"/>
    <x v="15"/>
    <x v="0"/>
    <x v="0"/>
    <x v="59"/>
    <x v="88"/>
    <n v="0"/>
    <x v="0"/>
    <x v="0"/>
    <x v="3"/>
  </r>
  <r>
    <x v="0"/>
    <s v="1790325083001"/>
    <x v="16"/>
    <x v="0"/>
    <x v="0"/>
    <x v="59"/>
    <x v="88"/>
    <n v="0"/>
    <x v="0"/>
    <x v="0"/>
    <x v="3"/>
  </r>
  <r>
    <x v="0"/>
    <s v="1790451801001"/>
    <x v="17"/>
    <x v="0"/>
    <x v="0"/>
    <x v="59"/>
    <x v="88"/>
    <n v="0"/>
    <x v="0"/>
    <x v="0"/>
    <x v="3"/>
  </r>
  <r>
    <x v="0"/>
    <s v="1790501469001"/>
    <x v="18"/>
    <x v="0"/>
    <x v="0"/>
    <x v="59"/>
    <x v="88"/>
    <n v="0"/>
    <x v="0"/>
    <x v="0"/>
    <x v="3"/>
  </r>
  <r>
    <x v="0"/>
    <s v="1790567699001"/>
    <x v="19"/>
    <x v="0"/>
    <x v="0"/>
    <x v="59"/>
    <x v="88"/>
    <n v="0"/>
    <x v="0"/>
    <x v="0"/>
    <x v="3"/>
  </r>
  <r>
    <x v="0"/>
    <s v="1790866084001"/>
    <x v="20"/>
    <x v="0"/>
    <x v="0"/>
    <x v="59"/>
    <x v="88"/>
    <n v="0"/>
    <x v="0"/>
    <x v="0"/>
    <x v="3"/>
  </r>
  <r>
    <x v="0"/>
    <s v="1790900193001"/>
    <x v="21"/>
    <x v="0"/>
    <x v="0"/>
    <x v="59"/>
    <x v="88"/>
    <n v="0"/>
    <x v="0"/>
    <x v="0"/>
    <x v="3"/>
  </r>
  <r>
    <x v="0"/>
    <s v="1790979016001"/>
    <x v="22"/>
    <x v="0"/>
    <x v="0"/>
    <x v="59"/>
    <x v="88"/>
    <n v="0"/>
    <x v="0"/>
    <x v="0"/>
    <x v="3"/>
  </r>
  <r>
    <x v="0"/>
    <s v="1791708040001"/>
    <x v="23"/>
    <x v="0"/>
    <x v="0"/>
    <x v="59"/>
    <x v="88"/>
    <n v="0"/>
    <x v="0"/>
    <x v="0"/>
    <x v="3"/>
  </r>
  <r>
    <x v="0"/>
    <s v="1890001323001"/>
    <x v="24"/>
    <x v="0"/>
    <x v="0"/>
    <x v="59"/>
    <x v="88"/>
    <n v="0"/>
    <x v="0"/>
    <x v="0"/>
    <x v="3"/>
  </r>
  <r>
    <x v="0"/>
    <s v="1890003628001"/>
    <x v="25"/>
    <x v="0"/>
    <x v="0"/>
    <x v="59"/>
    <x v="88"/>
    <n v="0"/>
    <x v="0"/>
    <x v="0"/>
    <x v="3"/>
  </r>
  <r>
    <x v="0"/>
    <s v="1890037646001"/>
    <x v="26"/>
    <x v="0"/>
    <x v="0"/>
    <x v="59"/>
    <x v="88"/>
    <n v="0"/>
    <x v="0"/>
    <x v="0"/>
    <x v="3"/>
  </r>
  <r>
    <x v="0"/>
    <s v="1890080967001"/>
    <x v="27"/>
    <x v="0"/>
    <x v="0"/>
    <x v="59"/>
    <x v="88"/>
    <n v="0"/>
    <x v="0"/>
    <x v="0"/>
    <x v="3"/>
  </r>
  <r>
    <x v="0"/>
    <s v="1890141877001"/>
    <x v="28"/>
    <x v="0"/>
    <x v="0"/>
    <x v="59"/>
    <x v="88"/>
    <n v="0"/>
    <x v="0"/>
    <x v="0"/>
    <x v="3"/>
  </r>
  <r>
    <x v="0"/>
    <s v="1891709591001"/>
    <x v="29"/>
    <x v="0"/>
    <x v="0"/>
    <x v="59"/>
    <x v="88"/>
    <n v="0"/>
    <x v="0"/>
    <x v="0"/>
    <x v="3"/>
  </r>
  <r>
    <x v="0"/>
    <s v="1891710328001"/>
    <x v="30"/>
    <x v="0"/>
    <x v="0"/>
    <x v="59"/>
    <x v="88"/>
    <n v="0"/>
    <x v="0"/>
    <x v="0"/>
    <x v="3"/>
  </r>
  <r>
    <x v="0"/>
    <s v="0190115798001"/>
    <x v="0"/>
    <x v="0"/>
    <x v="1"/>
    <x v="59"/>
    <x v="88"/>
    <n v="0"/>
    <x v="0"/>
    <x v="0"/>
    <x v="3"/>
  </r>
  <r>
    <x v="0"/>
    <s v="0190155722001"/>
    <x v="1"/>
    <x v="0"/>
    <x v="1"/>
    <x v="59"/>
    <x v="88"/>
    <n v="0"/>
    <x v="0"/>
    <x v="0"/>
    <x v="3"/>
  </r>
  <r>
    <x v="0"/>
    <s v="0290003288001"/>
    <x v="2"/>
    <x v="0"/>
    <x v="1"/>
    <x v="59"/>
    <x v="88"/>
    <n v="0"/>
    <x v="0"/>
    <x v="0"/>
    <x v="3"/>
  </r>
  <r>
    <x v="0"/>
    <s v="0390027923001"/>
    <x v="3"/>
    <x v="0"/>
    <x v="1"/>
    <x v="59"/>
    <x v="88"/>
    <n v="0"/>
    <x v="0"/>
    <x v="0"/>
    <x v="3"/>
  </r>
  <r>
    <x v="0"/>
    <s v="0490001883001"/>
    <x v="4"/>
    <x v="0"/>
    <x v="1"/>
    <x v="59"/>
    <x v="88"/>
    <n v="0"/>
    <x v="0"/>
    <x v="0"/>
    <x v="3"/>
  </r>
  <r>
    <x v="0"/>
    <s v="0490002669001"/>
    <x v="5"/>
    <x v="0"/>
    <x v="1"/>
    <x v="59"/>
    <x v="88"/>
    <n v="0"/>
    <x v="0"/>
    <x v="0"/>
    <x v="3"/>
  </r>
  <r>
    <x v="0"/>
    <s v="0590052000001"/>
    <x v="6"/>
    <x v="0"/>
    <x v="1"/>
    <x v="59"/>
    <x v="88"/>
    <n v="0"/>
    <x v="0"/>
    <x v="0"/>
    <x v="3"/>
  </r>
  <r>
    <x v="0"/>
    <s v="0690045389001"/>
    <x v="7"/>
    <x v="0"/>
    <x v="1"/>
    <x v="59"/>
    <x v="88"/>
    <n v="0"/>
    <x v="0"/>
    <x v="0"/>
    <x v="3"/>
  </r>
  <r>
    <x v="0"/>
    <s v="0691706710001"/>
    <x v="8"/>
    <x v="0"/>
    <x v="1"/>
    <x v="59"/>
    <x v="88"/>
    <n v="0"/>
    <x v="0"/>
    <x v="0"/>
    <x v="3"/>
  </r>
  <r>
    <x v="0"/>
    <s v="0790024656001"/>
    <x v="9"/>
    <x v="0"/>
    <x v="1"/>
    <x v="59"/>
    <x v="88"/>
    <n v="0"/>
    <x v="0"/>
    <x v="0"/>
    <x v="3"/>
  </r>
  <r>
    <x v="0"/>
    <s v="1090033456001"/>
    <x v="10"/>
    <x v="0"/>
    <x v="1"/>
    <x v="59"/>
    <x v="88"/>
    <n v="0"/>
    <x v="0"/>
    <x v="0"/>
    <x v="3"/>
  </r>
  <r>
    <x v="0"/>
    <s v="1091720902001"/>
    <x v="11"/>
    <x v="0"/>
    <x v="1"/>
    <x v="59"/>
    <x v="88"/>
    <n v="0"/>
    <x v="0"/>
    <x v="0"/>
    <x v="3"/>
  </r>
  <r>
    <x v="0"/>
    <s v="1190068389001"/>
    <x v="12"/>
    <x v="0"/>
    <x v="1"/>
    <x v="59"/>
    <x v="88"/>
    <n v="0"/>
    <x v="0"/>
    <x v="0"/>
    <x v="3"/>
  </r>
  <r>
    <x v="0"/>
    <s v="1390013678001"/>
    <x v="13"/>
    <x v="0"/>
    <x v="1"/>
    <x v="59"/>
    <x v="88"/>
    <n v="0"/>
    <x v="0"/>
    <x v="0"/>
    <x v="3"/>
  </r>
  <r>
    <x v="0"/>
    <s v="1690012606001"/>
    <x v="14"/>
    <x v="0"/>
    <x v="1"/>
    <x v="59"/>
    <x v="88"/>
    <n v="0"/>
    <x v="0"/>
    <x v="0"/>
    <x v="3"/>
  </r>
  <r>
    <x v="0"/>
    <s v="1790093204001"/>
    <x v="15"/>
    <x v="0"/>
    <x v="1"/>
    <x v="59"/>
    <x v="88"/>
    <n v="0"/>
    <x v="0"/>
    <x v="0"/>
    <x v="3"/>
  </r>
  <r>
    <x v="0"/>
    <s v="1790325083001"/>
    <x v="16"/>
    <x v="0"/>
    <x v="1"/>
    <x v="59"/>
    <x v="88"/>
    <n v="0"/>
    <x v="0"/>
    <x v="0"/>
    <x v="3"/>
  </r>
  <r>
    <x v="0"/>
    <s v="1790451801001"/>
    <x v="17"/>
    <x v="0"/>
    <x v="1"/>
    <x v="59"/>
    <x v="88"/>
    <n v="0"/>
    <x v="0"/>
    <x v="0"/>
    <x v="3"/>
  </r>
  <r>
    <x v="0"/>
    <s v="1790501469001"/>
    <x v="18"/>
    <x v="0"/>
    <x v="1"/>
    <x v="59"/>
    <x v="88"/>
    <n v="0"/>
    <x v="0"/>
    <x v="0"/>
    <x v="3"/>
  </r>
  <r>
    <x v="0"/>
    <s v="1790567699001"/>
    <x v="19"/>
    <x v="0"/>
    <x v="1"/>
    <x v="59"/>
    <x v="88"/>
    <n v="0"/>
    <x v="0"/>
    <x v="0"/>
    <x v="3"/>
  </r>
  <r>
    <x v="0"/>
    <s v="1790866084001"/>
    <x v="20"/>
    <x v="0"/>
    <x v="1"/>
    <x v="59"/>
    <x v="88"/>
    <n v="0"/>
    <x v="0"/>
    <x v="0"/>
    <x v="3"/>
  </r>
  <r>
    <x v="0"/>
    <s v="1790900193001"/>
    <x v="21"/>
    <x v="0"/>
    <x v="1"/>
    <x v="59"/>
    <x v="88"/>
    <n v="0"/>
    <x v="0"/>
    <x v="0"/>
    <x v="3"/>
  </r>
  <r>
    <x v="0"/>
    <s v="1790979016001"/>
    <x v="22"/>
    <x v="0"/>
    <x v="1"/>
    <x v="59"/>
    <x v="88"/>
    <n v="0"/>
    <x v="0"/>
    <x v="0"/>
    <x v="3"/>
  </r>
  <r>
    <x v="0"/>
    <s v="1791708040001"/>
    <x v="23"/>
    <x v="0"/>
    <x v="1"/>
    <x v="59"/>
    <x v="88"/>
    <n v="0"/>
    <x v="0"/>
    <x v="0"/>
    <x v="3"/>
  </r>
  <r>
    <x v="0"/>
    <s v="1890001323001"/>
    <x v="24"/>
    <x v="0"/>
    <x v="1"/>
    <x v="59"/>
    <x v="88"/>
    <n v="0"/>
    <x v="0"/>
    <x v="0"/>
    <x v="3"/>
  </r>
  <r>
    <x v="0"/>
    <s v="1890003628001"/>
    <x v="25"/>
    <x v="0"/>
    <x v="1"/>
    <x v="59"/>
    <x v="88"/>
    <n v="0"/>
    <x v="0"/>
    <x v="0"/>
    <x v="3"/>
  </r>
  <r>
    <x v="0"/>
    <s v="1890037646001"/>
    <x v="26"/>
    <x v="0"/>
    <x v="1"/>
    <x v="59"/>
    <x v="88"/>
    <n v="0"/>
    <x v="0"/>
    <x v="0"/>
    <x v="3"/>
  </r>
  <r>
    <x v="0"/>
    <s v="1890080967001"/>
    <x v="27"/>
    <x v="0"/>
    <x v="1"/>
    <x v="59"/>
    <x v="88"/>
    <n v="0"/>
    <x v="0"/>
    <x v="0"/>
    <x v="3"/>
  </r>
  <r>
    <x v="0"/>
    <s v="1890141877001"/>
    <x v="28"/>
    <x v="0"/>
    <x v="1"/>
    <x v="59"/>
    <x v="88"/>
    <n v="0"/>
    <x v="0"/>
    <x v="0"/>
    <x v="3"/>
  </r>
  <r>
    <x v="0"/>
    <s v="1891709591001"/>
    <x v="29"/>
    <x v="0"/>
    <x v="1"/>
    <x v="59"/>
    <x v="88"/>
    <n v="0"/>
    <x v="0"/>
    <x v="0"/>
    <x v="3"/>
  </r>
  <r>
    <x v="0"/>
    <s v="1891710328001"/>
    <x v="30"/>
    <x v="0"/>
    <x v="1"/>
    <x v="59"/>
    <x v="88"/>
    <n v="0"/>
    <x v="0"/>
    <x v="0"/>
    <x v="3"/>
  </r>
  <r>
    <x v="0"/>
    <s v="11"/>
    <x v="31"/>
    <x v="0"/>
    <x v="0"/>
    <x v="59"/>
    <x v="88"/>
    <n v="0"/>
    <x v="0"/>
    <x v="0"/>
    <x v="3"/>
  </r>
  <r>
    <x v="0"/>
    <s v="11"/>
    <x v="31"/>
    <x v="0"/>
    <x v="1"/>
    <x v="59"/>
    <x v="88"/>
    <n v="0"/>
    <x v="0"/>
    <x v="0"/>
    <x v="3"/>
  </r>
  <r>
    <x v="0"/>
    <s v="12"/>
    <x v="32"/>
    <x v="0"/>
    <x v="0"/>
    <x v="59"/>
    <x v="88"/>
    <n v="0"/>
    <x v="0"/>
    <x v="0"/>
    <x v="3"/>
  </r>
  <r>
    <x v="0"/>
    <s v="12"/>
    <x v="32"/>
    <x v="0"/>
    <x v="1"/>
    <x v="59"/>
    <x v="88"/>
    <n v="0"/>
    <x v="0"/>
    <x v="0"/>
    <x v="3"/>
  </r>
  <r>
    <x v="0"/>
    <s v="0190115798001"/>
    <x v="0"/>
    <x v="0"/>
    <x v="0"/>
    <x v="60"/>
    <x v="89"/>
    <n v="2616146.87"/>
    <x v="0"/>
    <x v="0"/>
    <x v="2"/>
  </r>
  <r>
    <x v="0"/>
    <s v="0190155722001"/>
    <x v="1"/>
    <x v="0"/>
    <x v="0"/>
    <x v="60"/>
    <x v="89"/>
    <n v="65955.509999999995"/>
    <x v="0"/>
    <x v="0"/>
    <x v="2"/>
  </r>
  <r>
    <x v="0"/>
    <s v="0290003288001"/>
    <x v="2"/>
    <x v="0"/>
    <x v="0"/>
    <x v="60"/>
    <x v="89"/>
    <n v="0"/>
    <x v="0"/>
    <x v="0"/>
    <x v="2"/>
  </r>
  <r>
    <x v="0"/>
    <s v="0390027923001"/>
    <x v="3"/>
    <x v="0"/>
    <x v="0"/>
    <x v="60"/>
    <x v="89"/>
    <n v="0"/>
    <x v="0"/>
    <x v="0"/>
    <x v="2"/>
  </r>
  <r>
    <x v="0"/>
    <s v="0490001883001"/>
    <x v="4"/>
    <x v="0"/>
    <x v="0"/>
    <x v="60"/>
    <x v="89"/>
    <n v="0"/>
    <x v="0"/>
    <x v="0"/>
    <x v="2"/>
  </r>
  <r>
    <x v="0"/>
    <s v="0490002669001"/>
    <x v="5"/>
    <x v="0"/>
    <x v="0"/>
    <x v="60"/>
    <x v="89"/>
    <n v="197313.61"/>
    <x v="0"/>
    <x v="0"/>
    <x v="2"/>
  </r>
  <r>
    <x v="0"/>
    <s v="0590052000001"/>
    <x v="6"/>
    <x v="0"/>
    <x v="0"/>
    <x v="60"/>
    <x v="89"/>
    <n v="0"/>
    <x v="0"/>
    <x v="0"/>
    <x v="2"/>
  </r>
  <r>
    <x v="0"/>
    <s v="0690045389001"/>
    <x v="7"/>
    <x v="0"/>
    <x v="0"/>
    <x v="60"/>
    <x v="89"/>
    <n v="0"/>
    <x v="0"/>
    <x v="0"/>
    <x v="2"/>
  </r>
  <r>
    <x v="0"/>
    <s v="0691706710001"/>
    <x v="8"/>
    <x v="0"/>
    <x v="0"/>
    <x v="60"/>
    <x v="89"/>
    <n v="0"/>
    <x v="0"/>
    <x v="0"/>
    <x v="2"/>
  </r>
  <r>
    <x v="0"/>
    <s v="0790024656001"/>
    <x v="9"/>
    <x v="0"/>
    <x v="0"/>
    <x v="60"/>
    <x v="89"/>
    <n v="0"/>
    <x v="0"/>
    <x v="0"/>
    <x v="2"/>
  </r>
  <r>
    <x v="0"/>
    <s v="1090033456001"/>
    <x v="10"/>
    <x v="0"/>
    <x v="0"/>
    <x v="60"/>
    <x v="89"/>
    <n v="0"/>
    <x v="0"/>
    <x v="0"/>
    <x v="2"/>
  </r>
  <r>
    <x v="0"/>
    <s v="1091720902001"/>
    <x v="11"/>
    <x v="0"/>
    <x v="0"/>
    <x v="60"/>
    <x v="89"/>
    <n v="0"/>
    <x v="0"/>
    <x v="0"/>
    <x v="2"/>
  </r>
  <r>
    <x v="0"/>
    <s v="1190068389001"/>
    <x v="12"/>
    <x v="0"/>
    <x v="0"/>
    <x v="60"/>
    <x v="89"/>
    <n v="0"/>
    <x v="0"/>
    <x v="0"/>
    <x v="2"/>
  </r>
  <r>
    <x v="0"/>
    <s v="1390013678001"/>
    <x v="13"/>
    <x v="0"/>
    <x v="0"/>
    <x v="60"/>
    <x v="89"/>
    <n v="0"/>
    <x v="0"/>
    <x v="0"/>
    <x v="2"/>
  </r>
  <r>
    <x v="0"/>
    <s v="1690012606001"/>
    <x v="14"/>
    <x v="0"/>
    <x v="0"/>
    <x v="60"/>
    <x v="89"/>
    <n v="0"/>
    <x v="0"/>
    <x v="0"/>
    <x v="2"/>
  </r>
  <r>
    <x v="0"/>
    <s v="1790093204001"/>
    <x v="15"/>
    <x v="0"/>
    <x v="0"/>
    <x v="60"/>
    <x v="89"/>
    <n v="0"/>
    <x v="0"/>
    <x v="0"/>
    <x v="2"/>
  </r>
  <r>
    <x v="0"/>
    <s v="1790325083001"/>
    <x v="16"/>
    <x v="0"/>
    <x v="0"/>
    <x v="60"/>
    <x v="89"/>
    <n v="0"/>
    <x v="0"/>
    <x v="0"/>
    <x v="2"/>
  </r>
  <r>
    <x v="0"/>
    <s v="1790451801001"/>
    <x v="17"/>
    <x v="0"/>
    <x v="0"/>
    <x v="60"/>
    <x v="89"/>
    <n v="118034.37"/>
    <x v="0"/>
    <x v="0"/>
    <x v="2"/>
  </r>
  <r>
    <x v="0"/>
    <s v="1790501469001"/>
    <x v="18"/>
    <x v="0"/>
    <x v="0"/>
    <x v="60"/>
    <x v="89"/>
    <n v="0"/>
    <x v="0"/>
    <x v="0"/>
    <x v="2"/>
  </r>
  <r>
    <x v="0"/>
    <s v="1790567699001"/>
    <x v="19"/>
    <x v="0"/>
    <x v="0"/>
    <x v="60"/>
    <x v="89"/>
    <n v="15241.02"/>
    <x v="0"/>
    <x v="0"/>
    <x v="2"/>
  </r>
  <r>
    <x v="0"/>
    <s v="1790866084001"/>
    <x v="20"/>
    <x v="0"/>
    <x v="0"/>
    <x v="60"/>
    <x v="89"/>
    <n v="327101.46000000002"/>
    <x v="0"/>
    <x v="0"/>
    <x v="2"/>
  </r>
  <r>
    <x v="0"/>
    <s v="1790900193001"/>
    <x v="21"/>
    <x v="0"/>
    <x v="0"/>
    <x v="60"/>
    <x v="89"/>
    <n v="10000"/>
    <x v="0"/>
    <x v="0"/>
    <x v="2"/>
  </r>
  <r>
    <x v="0"/>
    <s v="1790979016001"/>
    <x v="22"/>
    <x v="0"/>
    <x v="0"/>
    <x v="60"/>
    <x v="89"/>
    <n v="0"/>
    <x v="0"/>
    <x v="0"/>
    <x v="2"/>
  </r>
  <r>
    <x v="0"/>
    <s v="1791708040001"/>
    <x v="23"/>
    <x v="0"/>
    <x v="0"/>
    <x v="60"/>
    <x v="89"/>
    <n v="51626.38"/>
    <x v="0"/>
    <x v="0"/>
    <x v="2"/>
  </r>
  <r>
    <x v="0"/>
    <s v="1890001323001"/>
    <x v="24"/>
    <x v="0"/>
    <x v="0"/>
    <x v="60"/>
    <x v="89"/>
    <n v="370535.24"/>
    <x v="0"/>
    <x v="0"/>
    <x v="2"/>
  </r>
  <r>
    <x v="0"/>
    <s v="1890003628001"/>
    <x v="25"/>
    <x v="0"/>
    <x v="0"/>
    <x v="60"/>
    <x v="89"/>
    <n v="0"/>
    <x v="0"/>
    <x v="0"/>
    <x v="2"/>
  </r>
  <r>
    <x v="0"/>
    <s v="1890037646001"/>
    <x v="26"/>
    <x v="0"/>
    <x v="0"/>
    <x v="60"/>
    <x v="89"/>
    <n v="33600"/>
    <x v="0"/>
    <x v="0"/>
    <x v="2"/>
  </r>
  <r>
    <x v="0"/>
    <s v="1890080967001"/>
    <x v="27"/>
    <x v="0"/>
    <x v="0"/>
    <x v="60"/>
    <x v="89"/>
    <n v="16000"/>
    <x v="0"/>
    <x v="0"/>
    <x v="2"/>
  </r>
  <r>
    <x v="0"/>
    <s v="1890141877001"/>
    <x v="28"/>
    <x v="0"/>
    <x v="0"/>
    <x v="60"/>
    <x v="89"/>
    <n v="0"/>
    <x v="0"/>
    <x v="0"/>
    <x v="2"/>
  </r>
  <r>
    <x v="0"/>
    <s v="1891709591001"/>
    <x v="29"/>
    <x v="0"/>
    <x v="0"/>
    <x v="60"/>
    <x v="89"/>
    <n v="0"/>
    <x v="0"/>
    <x v="0"/>
    <x v="2"/>
  </r>
  <r>
    <x v="0"/>
    <s v="1891710328001"/>
    <x v="30"/>
    <x v="0"/>
    <x v="0"/>
    <x v="60"/>
    <x v="89"/>
    <n v="0"/>
    <x v="0"/>
    <x v="0"/>
    <x v="2"/>
  </r>
  <r>
    <x v="0"/>
    <s v="0190115798001"/>
    <x v="0"/>
    <x v="0"/>
    <x v="1"/>
    <x v="60"/>
    <x v="89"/>
    <n v="2616529.5"/>
    <x v="0"/>
    <x v="0"/>
    <x v="2"/>
  </r>
  <r>
    <x v="0"/>
    <s v="0190155722001"/>
    <x v="1"/>
    <x v="0"/>
    <x v="1"/>
    <x v="60"/>
    <x v="89"/>
    <n v="65944.72"/>
    <x v="0"/>
    <x v="0"/>
    <x v="2"/>
  </r>
  <r>
    <x v="0"/>
    <s v="0290003288001"/>
    <x v="2"/>
    <x v="0"/>
    <x v="1"/>
    <x v="60"/>
    <x v="89"/>
    <n v="0"/>
    <x v="0"/>
    <x v="0"/>
    <x v="2"/>
  </r>
  <r>
    <x v="0"/>
    <s v="0390027923001"/>
    <x v="3"/>
    <x v="0"/>
    <x v="1"/>
    <x v="60"/>
    <x v="89"/>
    <n v="0"/>
    <x v="0"/>
    <x v="0"/>
    <x v="2"/>
  </r>
  <r>
    <x v="0"/>
    <s v="0490001883001"/>
    <x v="4"/>
    <x v="0"/>
    <x v="1"/>
    <x v="60"/>
    <x v="89"/>
    <n v="0"/>
    <x v="0"/>
    <x v="0"/>
    <x v="2"/>
  </r>
  <r>
    <x v="0"/>
    <s v="0490002669001"/>
    <x v="5"/>
    <x v="0"/>
    <x v="1"/>
    <x v="60"/>
    <x v="89"/>
    <n v="197313.61"/>
    <x v="0"/>
    <x v="0"/>
    <x v="2"/>
  </r>
  <r>
    <x v="0"/>
    <s v="0590052000001"/>
    <x v="6"/>
    <x v="0"/>
    <x v="1"/>
    <x v="60"/>
    <x v="89"/>
    <n v="0"/>
    <x v="0"/>
    <x v="0"/>
    <x v="2"/>
  </r>
  <r>
    <x v="0"/>
    <s v="0690045389001"/>
    <x v="7"/>
    <x v="0"/>
    <x v="1"/>
    <x v="60"/>
    <x v="89"/>
    <n v="0"/>
    <x v="0"/>
    <x v="0"/>
    <x v="2"/>
  </r>
  <r>
    <x v="0"/>
    <s v="0691706710001"/>
    <x v="8"/>
    <x v="0"/>
    <x v="1"/>
    <x v="60"/>
    <x v="89"/>
    <n v="0"/>
    <x v="0"/>
    <x v="0"/>
    <x v="2"/>
  </r>
  <r>
    <x v="0"/>
    <s v="0790024656001"/>
    <x v="9"/>
    <x v="0"/>
    <x v="1"/>
    <x v="60"/>
    <x v="89"/>
    <n v="0"/>
    <x v="0"/>
    <x v="0"/>
    <x v="2"/>
  </r>
  <r>
    <x v="0"/>
    <s v="1090033456001"/>
    <x v="10"/>
    <x v="0"/>
    <x v="1"/>
    <x v="60"/>
    <x v="89"/>
    <n v="74784.2"/>
    <x v="0"/>
    <x v="0"/>
    <x v="2"/>
  </r>
  <r>
    <x v="0"/>
    <s v="1091720902001"/>
    <x v="11"/>
    <x v="0"/>
    <x v="1"/>
    <x v="60"/>
    <x v="89"/>
    <n v="0"/>
    <x v="0"/>
    <x v="0"/>
    <x v="2"/>
  </r>
  <r>
    <x v="0"/>
    <s v="1190068389001"/>
    <x v="12"/>
    <x v="0"/>
    <x v="1"/>
    <x v="60"/>
    <x v="89"/>
    <n v="0"/>
    <x v="0"/>
    <x v="0"/>
    <x v="2"/>
  </r>
  <r>
    <x v="0"/>
    <s v="1390013678001"/>
    <x v="13"/>
    <x v="0"/>
    <x v="1"/>
    <x v="60"/>
    <x v="89"/>
    <n v="0"/>
    <x v="0"/>
    <x v="0"/>
    <x v="2"/>
  </r>
  <r>
    <x v="0"/>
    <s v="1690012606001"/>
    <x v="14"/>
    <x v="0"/>
    <x v="1"/>
    <x v="60"/>
    <x v="89"/>
    <n v="0"/>
    <x v="0"/>
    <x v="0"/>
    <x v="2"/>
  </r>
  <r>
    <x v="0"/>
    <s v="1790093204001"/>
    <x v="15"/>
    <x v="0"/>
    <x v="1"/>
    <x v="60"/>
    <x v="89"/>
    <n v="0"/>
    <x v="0"/>
    <x v="0"/>
    <x v="2"/>
  </r>
  <r>
    <x v="0"/>
    <s v="1790325083001"/>
    <x v="16"/>
    <x v="0"/>
    <x v="1"/>
    <x v="60"/>
    <x v="89"/>
    <n v="0"/>
    <x v="0"/>
    <x v="0"/>
    <x v="2"/>
  </r>
  <r>
    <x v="0"/>
    <s v="1790451801001"/>
    <x v="17"/>
    <x v="0"/>
    <x v="1"/>
    <x v="60"/>
    <x v="89"/>
    <n v="118206.41"/>
    <x v="0"/>
    <x v="0"/>
    <x v="2"/>
  </r>
  <r>
    <x v="0"/>
    <s v="1790501469001"/>
    <x v="18"/>
    <x v="0"/>
    <x v="1"/>
    <x v="60"/>
    <x v="89"/>
    <n v="0"/>
    <x v="0"/>
    <x v="0"/>
    <x v="2"/>
  </r>
  <r>
    <x v="0"/>
    <s v="1790567699001"/>
    <x v="19"/>
    <x v="0"/>
    <x v="1"/>
    <x v="60"/>
    <x v="89"/>
    <n v="15301.48"/>
    <x v="0"/>
    <x v="0"/>
    <x v="2"/>
  </r>
  <r>
    <x v="0"/>
    <s v="1790866084001"/>
    <x v="20"/>
    <x v="0"/>
    <x v="1"/>
    <x v="60"/>
    <x v="89"/>
    <n v="327627.96000000002"/>
    <x v="0"/>
    <x v="0"/>
    <x v="2"/>
  </r>
  <r>
    <x v="0"/>
    <s v="1790900193001"/>
    <x v="21"/>
    <x v="0"/>
    <x v="1"/>
    <x v="60"/>
    <x v="89"/>
    <n v="10000"/>
    <x v="0"/>
    <x v="0"/>
    <x v="2"/>
  </r>
  <r>
    <x v="0"/>
    <s v="1790979016001"/>
    <x v="22"/>
    <x v="0"/>
    <x v="1"/>
    <x v="60"/>
    <x v="89"/>
    <n v="0"/>
    <x v="0"/>
    <x v="0"/>
    <x v="2"/>
  </r>
  <r>
    <x v="0"/>
    <s v="1791708040001"/>
    <x v="23"/>
    <x v="0"/>
    <x v="1"/>
    <x v="60"/>
    <x v="89"/>
    <n v="51626.38"/>
    <x v="0"/>
    <x v="0"/>
    <x v="2"/>
  </r>
  <r>
    <x v="0"/>
    <s v="1890001323001"/>
    <x v="24"/>
    <x v="0"/>
    <x v="1"/>
    <x v="60"/>
    <x v="89"/>
    <n v="370535.24"/>
    <x v="0"/>
    <x v="0"/>
    <x v="2"/>
  </r>
  <r>
    <x v="0"/>
    <s v="1890003628001"/>
    <x v="25"/>
    <x v="0"/>
    <x v="1"/>
    <x v="60"/>
    <x v="89"/>
    <n v="0"/>
    <x v="0"/>
    <x v="0"/>
    <x v="2"/>
  </r>
  <r>
    <x v="0"/>
    <s v="1890037646001"/>
    <x v="26"/>
    <x v="0"/>
    <x v="1"/>
    <x v="60"/>
    <x v="89"/>
    <n v="33600"/>
    <x v="0"/>
    <x v="0"/>
    <x v="2"/>
  </r>
  <r>
    <x v="0"/>
    <s v="1890080967001"/>
    <x v="27"/>
    <x v="0"/>
    <x v="1"/>
    <x v="60"/>
    <x v="89"/>
    <n v="16000"/>
    <x v="0"/>
    <x v="0"/>
    <x v="2"/>
  </r>
  <r>
    <x v="0"/>
    <s v="1890141877001"/>
    <x v="28"/>
    <x v="0"/>
    <x v="1"/>
    <x v="60"/>
    <x v="89"/>
    <n v="0"/>
    <x v="0"/>
    <x v="0"/>
    <x v="2"/>
  </r>
  <r>
    <x v="0"/>
    <s v="1891709591001"/>
    <x v="29"/>
    <x v="0"/>
    <x v="1"/>
    <x v="60"/>
    <x v="89"/>
    <n v="0"/>
    <x v="0"/>
    <x v="0"/>
    <x v="2"/>
  </r>
  <r>
    <x v="0"/>
    <s v="1891710328001"/>
    <x v="30"/>
    <x v="0"/>
    <x v="1"/>
    <x v="60"/>
    <x v="89"/>
    <n v="0"/>
    <x v="0"/>
    <x v="0"/>
    <x v="2"/>
  </r>
  <r>
    <x v="0"/>
    <s v="11"/>
    <x v="31"/>
    <x v="0"/>
    <x v="0"/>
    <x v="60"/>
    <x v="89"/>
    <n v="3769928.0799999996"/>
    <x v="0"/>
    <x v="0"/>
    <x v="2"/>
  </r>
  <r>
    <x v="0"/>
    <s v="11"/>
    <x v="31"/>
    <x v="0"/>
    <x v="1"/>
    <x v="60"/>
    <x v="89"/>
    <n v="3845843.12"/>
    <x v="0"/>
    <x v="0"/>
    <x v="2"/>
  </r>
  <r>
    <x v="0"/>
    <s v="12"/>
    <x v="32"/>
    <x v="0"/>
    <x v="0"/>
    <x v="60"/>
    <x v="89"/>
    <n v="3821554.46"/>
    <x v="0"/>
    <x v="0"/>
    <x v="2"/>
  </r>
  <r>
    <x v="0"/>
    <s v="12"/>
    <x v="32"/>
    <x v="0"/>
    <x v="1"/>
    <x v="60"/>
    <x v="89"/>
    <n v="3897469.5"/>
    <x v="0"/>
    <x v="0"/>
    <x v="2"/>
  </r>
  <r>
    <x v="0"/>
    <s v="0190115798001"/>
    <x v="0"/>
    <x v="0"/>
    <x v="0"/>
    <x v="61"/>
    <x v="90"/>
    <n v="0"/>
    <x v="0"/>
    <x v="0"/>
    <x v="3"/>
  </r>
  <r>
    <x v="0"/>
    <s v="0190155722001"/>
    <x v="1"/>
    <x v="0"/>
    <x v="0"/>
    <x v="61"/>
    <x v="90"/>
    <n v="0"/>
    <x v="0"/>
    <x v="0"/>
    <x v="3"/>
  </r>
  <r>
    <x v="0"/>
    <s v="0290003288001"/>
    <x v="2"/>
    <x v="0"/>
    <x v="0"/>
    <x v="61"/>
    <x v="90"/>
    <n v="0"/>
    <x v="0"/>
    <x v="0"/>
    <x v="3"/>
  </r>
  <r>
    <x v="0"/>
    <s v="0390027923001"/>
    <x v="3"/>
    <x v="0"/>
    <x v="0"/>
    <x v="61"/>
    <x v="90"/>
    <n v="0"/>
    <x v="0"/>
    <x v="0"/>
    <x v="3"/>
  </r>
  <r>
    <x v="0"/>
    <s v="0490001883001"/>
    <x v="4"/>
    <x v="0"/>
    <x v="0"/>
    <x v="61"/>
    <x v="90"/>
    <n v="0"/>
    <x v="0"/>
    <x v="0"/>
    <x v="3"/>
  </r>
  <r>
    <x v="0"/>
    <s v="0490002669001"/>
    <x v="5"/>
    <x v="0"/>
    <x v="0"/>
    <x v="61"/>
    <x v="90"/>
    <n v="0"/>
    <x v="0"/>
    <x v="0"/>
    <x v="3"/>
  </r>
  <r>
    <x v="0"/>
    <s v="0590052000001"/>
    <x v="6"/>
    <x v="0"/>
    <x v="0"/>
    <x v="61"/>
    <x v="90"/>
    <n v="0"/>
    <x v="0"/>
    <x v="0"/>
    <x v="3"/>
  </r>
  <r>
    <x v="0"/>
    <s v="0690045389001"/>
    <x v="7"/>
    <x v="0"/>
    <x v="0"/>
    <x v="61"/>
    <x v="90"/>
    <n v="0"/>
    <x v="0"/>
    <x v="0"/>
    <x v="3"/>
  </r>
  <r>
    <x v="0"/>
    <s v="0691706710001"/>
    <x v="8"/>
    <x v="0"/>
    <x v="0"/>
    <x v="61"/>
    <x v="90"/>
    <n v="0"/>
    <x v="0"/>
    <x v="0"/>
    <x v="3"/>
  </r>
  <r>
    <x v="0"/>
    <s v="0790024656001"/>
    <x v="9"/>
    <x v="0"/>
    <x v="0"/>
    <x v="61"/>
    <x v="90"/>
    <n v="0"/>
    <x v="0"/>
    <x v="0"/>
    <x v="3"/>
  </r>
  <r>
    <x v="0"/>
    <s v="1090033456001"/>
    <x v="10"/>
    <x v="0"/>
    <x v="0"/>
    <x v="61"/>
    <x v="90"/>
    <n v="0"/>
    <x v="0"/>
    <x v="0"/>
    <x v="3"/>
  </r>
  <r>
    <x v="0"/>
    <s v="1091720902001"/>
    <x v="11"/>
    <x v="0"/>
    <x v="0"/>
    <x v="61"/>
    <x v="90"/>
    <n v="0"/>
    <x v="0"/>
    <x v="0"/>
    <x v="3"/>
  </r>
  <r>
    <x v="0"/>
    <s v="1190068389001"/>
    <x v="12"/>
    <x v="0"/>
    <x v="0"/>
    <x v="61"/>
    <x v="90"/>
    <n v="0"/>
    <x v="0"/>
    <x v="0"/>
    <x v="3"/>
  </r>
  <r>
    <x v="0"/>
    <s v="1390013678001"/>
    <x v="13"/>
    <x v="0"/>
    <x v="0"/>
    <x v="61"/>
    <x v="90"/>
    <n v="0"/>
    <x v="0"/>
    <x v="0"/>
    <x v="3"/>
  </r>
  <r>
    <x v="0"/>
    <s v="1690012606001"/>
    <x v="14"/>
    <x v="0"/>
    <x v="0"/>
    <x v="61"/>
    <x v="90"/>
    <n v="0"/>
    <x v="0"/>
    <x v="0"/>
    <x v="3"/>
  </r>
  <r>
    <x v="0"/>
    <s v="1790093204001"/>
    <x v="15"/>
    <x v="0"/>
    <x v="0"/>
    <x v="61"/>
    <x v="90"/>
    <n v="0"/>
    <x v="0"/>
    <x v="0"/>
    <x v="3"/>
  </r>
  <r>
    <x v="0"/>
    <s v="1790325083001"/>
    <x v="16"/>
    <x v="0"/>
    <x v="0"/>
    <x v="61"/>
    <x v="90"/>
    <n v="0"/>
    <x v="0"/>
    <x v="0"/>
    <x v="3"/>
  </r>
  <r>
    <x v="0"/>
    <s v="1790451801001"/>
    <x v="17"/>
    <x v="0"/>
    <x v="0"/>
    <x v="61"/>
    <x v="90"/>
    <n v="0"/>
    <x v="0"/>
    <x v="0"/>
    <x v="3"/>
  </r>
  <r>
    <x v="0"/>
    <s v="1790501469001"/>
    <x v="18"/>
    <x v="0"/>
    <x v="0"/>
    <x v="61"/>
    <x v="90"/>
    <n v="0"/>
    <x v="0"/>
    <x v="0"/>
    <x v="3"/>
  </r>
  <r>
    <x v="0"/>
    <s v="1790567699001"/>
    <x v="19"/>
    <x v="0"/>
    <x v="0"/>
    <x v="61"/>
    <x v="90"/>
    <n v="0"/>
    <x v="0"/>
    <x v="0"/>
    <x v="3"/>
  </r>
  <r>
    <x v="0"/>
    <s v="1790866084001"/>
    <x v="20"/>
    <x v="0"/>
    <x v="0"/>
    <x v="61"/>
    <x v="90"/>
    <n v="0"/>
    <x v="0"/>
    <x v="0"/>
    <x v="3"/>
  </r>
  <r>
    <x v="0"/>
    <s v="1790900193001"/>
    <x v="21"/>
    <x v="0"/>
    <x v="0"/>
    <x v="61"/>
    <x v="90"/>
    <n v="0"/>
    <x v="0"/>
    <x v="0"/>
    <x v="3"/>
  </r>
  <r>
    <x v="0"/>
    <s v="1790979016001"/>
    <x v="22"/>
    <x v="0"/>
    <x v="0"/>
    <x v="61"/>
    <x v="90"/>
    <n v="0"/>
    <x v="0"/>
    <x v="0"/>
    <x v="3"/>
  </r>
  <r>
    <x v="0"/>
    <s v="1791708040001"/>
    <x v="23"/>
    <x v="0"/>
    <x v="0"/>
    <x v="61"/>
    <x v="90"/>
    <n v="0"/>
    <x v="0"/>
    <x v="0"/>
    <x v="3"/>
  </r>
  <r>
    <x v="0"/>
    <s v="1890001323001"/>
    <x v="24"/>
    <x v="0"/>
    <x v="0"/>
    <x v="61"/>
    <x v="90"/>
    <n v="0"/>
    <x v="0"/>
    <x v="0"/>
    <x v="3"/>
  </r>
  <r>
    <x v="0"/>
    <s v="1890003628001"/>
    <x v="25"/>
    <x v="0"/>
    <x v="0"/>
    <x v="61"/>
    <x v="90"/>
    <n v="0"/>
    <x v="0"/>
    <x v="0"/>
    <x v="3"/>
  </r>
  <r>
    <x v="0"/>
    <s v="1890037646001"/>
    <x v="26"/>
    <x v="0"/>
    <x v="0"/>
    <x v="61"/>
    <x v="90"/>
    <n v="0"/>
    <x v="0"/>
    <x v="0"/>
    <x v="3"/>
  </r>
  <r>
    <x v="0"/>
    <s v="1890080967001"/>
    <x v="27"/>
    <x v="0"/>
    <x v="0"/>
    <x v="61"/>
    <x v="90"/>
    <n v="0"/>
    <x v="0"/>
    <x v="0"/>
    <x v="3"/>
  </r>
  <r>
    <x v="0"/>
    <s v="1890141877001"/>
    <x v="28"/>
    <x v="0"/>
    <x v="0"/>
    <x v="61"/>
    <x v="90"/>
    <n v="0"/>
    <x v="0"/>
    <x v="0"/>
    <x v="3"/>
  </r>
  <r>
    <x v="0"/>
    <s v="1891709591001"/>
    <x v="29"/>
    <x v="0"/>
    <x v="0"/>
    <x v="61"/>
    <x v="90"/>
    <n v="0"/>
    <x v="0"/>
    <x v="0"/>
    <x v="3"/>
  </r>
  <r>
    <x v="0"/>
    <s v="1891710328001"/>
    <x v="30"/>
    <x v="0"/>
    <x v="0"/>
    <x v="61"/>
    <x v="90"/>
    <n v="0"/>
    <x v="0"/>
    <x v="0"/>
    <x v="3"/>
  </r>
  <r>
    <x v="0"/>
    <s v="0190115798001"/>
    <x v="0"/>
    <x v="0"/>
    <x v="1"/>
    <x v="61"/>
    <x v="90"/>
    <n v="0"/>
    <x v="0"/>
    <x v="0"/>
    <x v="3"/>
  </r>
  <r>
    <x v="0"/>
    <s v="0190155722001"/>
    <x v="1"/>
    <x v="0"/>
    <x v="1"/>
    <x v="61"/>
    <x v="90"/>
    <n v="0"/>
    <x v="0"/>
    <x v="0"/>
    <x v="3"/>
  </r>
  <r>
    <x v="0"/>
    <s v="0290003288001"/>
    <x v="2"/>
    <x v="0"/>
    <x v="1"/>
    <x v="61"/>
    <x v="90"/>
    <n v="0"/>
    <x v="0"/>
    <x v="0"/>
    <x v="3"/>
  </r>
  <r>
    <x v="0"/>
    <s v="0390027923001"/>
    <x v="3"/>
    <x v="0"/>
    <x v="1"/>
    <x v="61"/>
    <x v="90"/>
    <n v="0"/>
    <x v="0"/>
    <x v="0"/>
    <x v="3"/>
  </r>
  <r>
    <x v="0"/>
    <s v="0490001883001"/>
    <x v="4"/>
    <x v="0"/>
    <x v="1"/>
    <x v="61"/>
    <x v="90"/>
    <n v="0"/>
    <x v="0"/>
    <x v="0"/>
    <x v="3"/>
  </r>
  <r>
    <x v="0"/>
    <s v="0490002669001"/>
    <x v="5"/>
    <x v="0"/>
    <x v="1"/>
    <x v="61"/>
    <x v="90"/>
    <n v="0"/>
    <x v="0"/>
    <x v="0"/>
    <x v="3"/>
  </r>
  <r>
    <x v="0"/>
    <s v="0590052000001"/>
    <x v="6"/>
    <x v="0"/>
    <x v="1"/>
    <x v="61"/>
    <x v="90"/>
    <n v="0"/>
    <x v="0"/>
    <x v="0"/>
    <x v="3"/>
  </r>
  <r>
    <x v="0"/>
    <s v="0690045389001"/>
    <x v="7"/>
    <x v="0"/>
    <x v="1"/>
    <x v="61"/>
    <x v="90"/>
    <n v="0"/>
    <x v="0"/>
    <x v="0"/>
    <x v="3"/>
  </r>
  <r>
    <x v="0"/>
    <s v="0691706710001"/>
    <x v="8"/>
    <x v="0"/>
    <x v="1"/>
    <x v="61"/>
    <x v="90"/>
    <n v="0"/>
    <x v="0"/>
    <x v="0"/>
    <x v="3"/>
  </r>
  <r>
    <x v="0"/>
    <s v="0790024656001"/>
    <x v="9"/>
    <x v="0"/>
    <x v="1"/>
    <x v="61"/>
    <x v="90"/>
    <n v="0"/>
    <x v="0"/>
    <x v="0"/>
    <x v="3"/>
  </r>
  <r>
    <x v="0"/>
    <s v="1090033456001"/>
    <x v="10"/>
    <x v="0"/>
    <x v="1"/>
    <x v="61"/>
    <x v="90"/>
    <n v="0"/>
    <x v="0"/>
    <x v="0"/>
    <x v="3"/>
  </r>
  <r>
    <x v="0"/>
    <s v="1091720902001"/>
    <x v="11"/>
    <x v="0"/>
    <x v="1"/>
    <x v="61"/>
    <x v="90"/>
    <n v="0"/>
    <x v="0"/>
    <x v="0"/>
    <x v="3"/>
  </r>
  <r>
    <x v="0"/>
    <s v="1190068389001"/>
    <x v="12"/>
    <x v="0"/>
    <x v="1"/>
    <x v="61"/>
    <x v="90"/>
    <n v="0"/>
    <x v="0"/>
    <x v="0"/>
    <x v="3"/>
  </r>
  <r>
    <x v="0"/>
    <s v="1390013678001"/>
    <x v="13"/>
    <x v="0"/>
    <x v="1"/>
    <x v="61"/>
    <x v="90"/>
    <n v="0"/>
    <x v="0"/>
    <x v="0"/>
    <x v="3"/>
  </r>
  <r>
    <x v="0"/>
    <s v="1690012606001"/>
    <x v="14"/>
    <x v="0"/>
    <x v="1"/>
    <x v="61"/>
    <x v="90"/>
    <n v="0"/>
    <x v="0"/>
    <x v="0"/>
    <x v="3"/>
  </r>
  <r>
    <x v="0"/>
    <s v="1790093204001"/>
    <x v="15"/>
    <x v="0"/>
    <x v="1"/>
    <x v="61"/>
    <x v="90"/>
    <n v="0"/>
    <x v="0"/>
    <x v="0"/>
    <x v="3"/>
  </r>
  <r>
    <x v="0"/>
    <s v="1790325083001"/>
    <x v="16"/>
    <x v="0"/>
    <x v="1"/>
    <x v="61"/>
    <x v="90"/>
    <n v="0"/>
    <x v="0"/>
    <x v="0"/>
    <x v="3"/>
  </r>
  <r>
    <x v="0"/>
    <s v="1790451801001"/>
    <x v="17"/>
    <x v="0"/>
    <x v="1"/>
    <x v="61"/>
    <x v="90"/>
    <n v="0"/>
    <x v="0"/>
    <x v="0"/>
    <x v="3"/>
  </r>
  <r>
    <x v="0"/>
    <s v="1790501469001"/>
    <x v="18"/>
    <x v="0"/>
    <x v="1"/>
    <x v="61"/>
    <x v="90"/>
    <n v="0"/>
    <x v="0"/>
    <x v="0"/>
    <x v="3"/>
  </r>
  <r>
    <x v="0"/>
    <s v="1790567699001"/>
    <x v="19"/>
    <x v="0"/>
    <x v="1"/>
    <x v="61"/>
    <x v="90"/>
    <n v="0"/>
    <x v="0"/>
    <x v="0"/>
    <x v="3"/>
  </r>
  <r>
    <x v="0"/>
    <s v="1790866084001"/>
    <x v="20"/>
    <x v="0"/>
    <x v="1"/>
    <x v="61"/>
    <x v="90"/>
    <n v="0"/>
    <x v="0"/>
    <x v="0"/>
    <x v="3"/>
  </r>
  <r>
    <x v="0"/>
    <s v="1790900193001"/>
    <x v="21"/>
    <x v="0"/>
    <x v="1"/>
    <x v="61"/>
    <x v="90"/>
    <n v="0"/>
    <x v="0"/>
    <x v="0"/>
    <x v="3"/>
  </r>
  <r>
    <x v="0"/>
    <s v="1790979016001"/>
    <x v="22"/>
    <x v="0"/>
    <x v="1"/>
    <x v="61"/>
    <x v="90"/>
    <n v="0"/>
    <x v="0"/>
    <x v="0"/>
    <x v="3"/>
  </r>
  <r>
    <x v="0"/>
    <s v="1791708040001"/>
    <x v="23"/>
    <x v="0"/>
    <x v="1"/>
    <x v="61"/>
    <x v="90"/>
    <n v="0"/>
    <x v="0"/>
    <x v="0"/>
    <x v="3"/>
  </r>
  <r>
    <x v="0"/>
    <s v="1890001323001"/>
    <x v="24"/>
    <x v="0"/>
    <x v="1"/>
    <x v="61"/>
    <x v="90"/>
    <n v="0"/>
    <x v="0"/>
    <x v="0"/>
    <x v="3"/>
  </r>
  <r>
    <x v="0"/>
    <s v="1890003628001"/>
    <x v="25"/>
    <x v="0"/>
    <x v="1"/>
    <x v="61"/>
    <x v="90"/>
    <n v="0"/>
    <x v="0"/>
    <x v="0"/>
    <x v="3"/>
  </r>
  <r>
    <x v="0"/>
    <s v="1890037646001"/>
    <x v="26"/>
    <x v="0"/>
    <x v="1"/>
    <x v="61"/>
    <x v="90"/>
    <n v="0"/>
    <x v="0"/>
    <x v="0"/>
    <x v="3"/>
  </r>
  <r>
    <x v="0"/>
    <s v="1890080967001"/>
    <x v="27"/>
    <x v="0"/>
    <x v="1"/>
    <x v="61"/>
    <x v="90"/>
    <n v="0"/>
    <x v="0"/>
    <x v="0"/>
    <x v="3"/>
  </r>
  <r>
    <x v="0"/>
    <s v="1890141877001"/>
    <x v="28"/>
    <x v="0"/>
    <x v="1"/>
    <x v="61"/>
    <x v="90"/>
    <n v="0"/>
    <x v="0"/>
    <x v="0"/>
    <x v="3"/>
  </r>
  <r>
    <x v="0"/>
    <s v="1891709591001"/>
    <x v="29"/>
    <x v="0"/>
    <x v="1"/>
    <x v="61"/>
    <x v="90"/>
    <n v="0"/>
    <x v="0"/>
    <x v="0"/>
    <x v="3"/>
  </r>
  <r>
    <x v="0"/>
    <s v="1891710328001"/>
    <x v="30"/>
    <x v="0"/>
    <x v="1"/>
    <x v="61"/>
    <x v="90"/>
    <n v="0"/>
    <x v="0"/>
    <x v="0"/>
    <x v="3"/>
  </r>
  <r>
    <x v="0"/>
    <s v="11"/>
    <x v="31"/>
    <x v="0"/>
    <x v="0"/>
    <x v="61"/>
    <x v="90"/>
    <n v="0"/>
    <x v="0"/>
    <x v="0"/>
    <x v="3"/>
  </r>
  <r>
    <x v="0"/>
    <s v="11"/>
    <x v="31"/>
    <x v="0"/>
    <x v="1"/>
    <x v="61"/>
    <x v="90"/>
    <n v="0"/>
    <x v="0"/>
    <x v="0"/>
    <x v="3"/>
  </r>
  <r>
    <x v="0"/>
    <s v="12"/>
    <x v="32"/>
    <x v="0"/>
    <x v="0"/>
    <x v="61"/>
    <x v="90"/>
    <n v="0"/>
    <x v="0"/>
    <x v="0"/>
    <x v="3"/>
  </r>
  <r>
    <x v="0"/>
    <s v="12"/>
    <x v="32"/>
    <x v="0"/>
    <x v="1"/>
    <x v="61"/>
    <x v="90"/>
    <n v="0"/>
    <x v="0"/>
    <x v="0"/>
    <x v="3"/>
  </r>
  <r>
    <x v="0"/>
    <s v="0190115798001"/>
    <x v="0"/>
    <x v="0"/>
    <x v="0"/>
    <x v="62"/>
    <x v="91"/>
    <n v="67283.149999999994"/>
    <x v="0"/>
    <x v="0"/>
    <x v="3"/>
  </r>
  <r>
    <x v="0"/>
    <s v="0190155722001"/>
    <x v="1"/>
    <x v="0"/>
    <x v="0"/>
    <x v="62"/>
    <x v="91"/>
    <n v="0"/>
    <x v="0"/>
    <x v="0"/>
    <x v="3"/>
  </r>
  <r>
    <x v="0"/>
    <s v="0290003288001"/>
    <x v="2"/>
    <x v="0"/>
    <x v="0"/>
    <x v="62"/>
    <x v="91"/>
    <n v="0"/>
    <x v="0"/>
    <x v="0"/>
    <x v="3"/>
  </r>
  <r>
    <x v="0"/>
    <s v="0390027923001"/>
    <x v="3"/>
    <x v="0"/>
    <x v="0"/>
    <x v="62"/>
    <x v="91"/>
    <n v="0"/>
    <x v="0"/>
    <x v="0"/>
    <x v="3"/>
  </r>
  <r>
    <x v="0"/>
    <s v="0490001883001"/>
    <x v="4"/>
    <x v="0"/>
    <x v="0"/>
    <x v="62"/>
    <x v="91"/>
    <n v="0"/>
    <x v="0"/>
    <x v="0"/>
    <x v="3"/>
  </r>
  <r>
    <x v="0"/>
    <s v="0490002669001"/>
    <x v="5"/>
    <x v="0"/>
    <x v="0"/>
    <x v="62"/>
    <x v="91"/>
    <n v="0"/>
    <x v="0"/>
    <x v="0"/>
    <x v="3"/>
  </r>
  <r>
    <x v="0"/>
    <s v="0590052000001"/>
    <x v="6"/>
    <x v="0"/>
    <x v="0"/>
    <x v="62"/>
    <x v="91"/>
    <n v="0"/>
    <x v="0"/>
    <x v="0"/>
    <x v="3"/>
  </r>
  <r>
    <x v="0"/>
    <s v="0690045389001"/>
    <x v="7"/>
    <x v="0"/>
    <x v="0"/>
    <x v="62"/>
    <x v="91"/>
    <n v="0"/>
    <x v="0"/>
    <x v="0"/>
    <x v="3"/>
  </r>
  <r>
    <x v="0"/>
    <s v="0691706710001"/>
    <x v="8"/>
    <x v="0"/>
    <x v="0"/>
    <x v="62"/>
    <x v="91"/>
    <n v="0"/>
    <x v="0"/>
    <x v="0"/>
    <x v="3"/>
  </r>
  <r>
    <x v="0"/>
    <s v="0790024656001"/>
    <x v="9"/>
    <x v="0"/>
    <x v="0"/>
    <x v="62"/>
    <x v="91"/>
    <n v="0"/>
    <x v="0"/>
    <x v="0"/>
    <x v="3"/>
  </r>
  <r>
    <x v="0"/>
    <s v="1090033456001"/>
    <x v="10"/>
    <x v="0"/>
    <x v="0"/>
    <x v="62"/>
    <x v="91"/>
    <n v="0"/>
    <x v="0"/>
    <x v="0"/>
    <x v="3"/>
  </r>
  <r>
    <x v="0"/>
    <s v="1091720902001"/>
    <x v="11"/>
    <x v="0"/>
    <x v="0"/>
    <x v="62"/>
    <x v="91"/>
    <n v="0"/>
    <x v="0"/>
    <x v="0"/>
    <x v="3"/>
  </r>
  <r>
    <x v="0"/>
    <s v="1190068389001"/>
    <x v="12"/>
    <x v="0"/>
    <x v="0"/>
    <x v="62"/>
    <x v="91"/>
    <n v="0"/>
    <x v="0"/>
    <x v="0"/>
    <x v="3"/>
  </r>
  <r>
    <x v="0"/>
    <s v="1390013678001"/>
    <x v="13"/>
    <x v="0"/>
    <x v="0"/>
    <x v="62"/>
    <x v="91"/>
    <n v="0"/>
    <x v="0"/>
    <x v="0"/>
    <x v="3"/>
  </r>
  <r>
    <x v="0"/>
    <s v="1690012606001"/>
    <x v="14"/>
    <x v="0"/>
    <x v="0"/>
    <x v="62"/>
    <x v="91"/>
    <n v="0"/>
    <x v="0"/>
    <x v="0"/>
    <x v="3"/>
  </r>
  <r>
    <x v="0"/>
    <s v="1790093204001"/>
    <x v="15"/>
    <x v="0"/>
    <x v="0"/>
    <x v="62"/>
    <x v="91"/>
    <n v="0"/>
    <x v="0"/>
    <x v="0"/>
    <x v="3"/>
  </r>
  <r>
    <x v="0"/>
    <s v="1790325083001"/>
    <x v="16"/>
    <x v="0"/>
    <x v="0"/>
    <x v="62"/>
    <x v="91"/>
    <n v="0"/>
    <x v="0"/>
    <x v="0"/>
    <x v="3"/>
  </r>
  <r>
    <x v="0"/>
    <s v="1790451801001"/>
    <x v="17"/>
    <x v="0"/>
    <x v="0"/>
    <x v="62"/>
    <x v="91"/>
    <n v="0"/>
    <x v="0"/>
    <x v="0"/>
    <x v="3"/>
  </r>
  <r>
    <x v="0"/>
    <s v="1790501469001"/>
    <x v="18"/>
    <x v="0"/>
    <x v="0"/>
    <x v="62"/>
    <x v="91"/>
    <n v="0"/>
    <x v="0"/>
    <x v="0"/>
    <x v="3"/>
  </r>
  <r>
    <x v="0"/>
    <s v="1790567699001"/>
    <x v="19"/>
    <x v="0"/>
    <x v="0"/>
    <x v="62"/>
    <x v="91"/>
    <n v="15241.02"/>
    <x v="0"/>
    <x v="0"/>
    <x v="3"/>
  </r>
  <r>
    <x v="0"/>
    <s v="1790866084001"/>
    <x v="20"/>
    <x v="0"/>
    <x v="0"/>
    <x v="62"/>
    <x v="91"/>
    <n v="0"/>
    <x v="0"/>
    <x v="0"/>
    <x v="3"/>
  </r>
  <r>
    <x v="0"/>
    <s v="1790900193001"/>
    <x v="21"/>
    <x v="0"/>
    <x v="0"/>
    <x v="62"/>
    <x v="91"/>
    <n v="0"/>
    <x v="0"/>
    <x v="0"/>
    <x v="3"/>
  </r>
  <r>
    <x v="0"/>
    <s v="1790979016001"/>
    <x v="22"/>
    <x v="0"/>
    <x v="0"/>
    <x v="62"/>
    <x v="91"/>
    <n v="0"/>
    <x v="0"/>
    <x v="0"/>
    <x v="3"/>
  </r>
  <r>
    <x v="0"/>
    <s v="1791708040001"/>
    <x v="23"/>
    <x v="0"/>
    <x v="0"/>
    <x v="62"/>
    <x v="91"/>
    <n v="0"/>
    <x v="0"/>
    <x v="0"/>
    <x v="3"/>
  </r>
  <r>
    <x v="0"/>
    <s v="1890001323001"/>
    <x v="24"/>
    <x v="0"/>
    <x v="0"/>
    <x v="62"/>
    <x v="91"/>
    <n v="370535.24"/>
    <x v="0"/>
    <x v="0"/>
    <x v="3"/>
  </r>
  <r>
    <x v="0"/>
    <s v="1890003628001"/>
    <x v="25"/>
    <x v="0"/>
    <x v="0"/>
    <x v="62"/>
    <x v="91"/>
    <n v="0"/>
    <x v="0"/>
    <x v="0"/>
    <x v="3"/>
  </r>
  <r>
    <x v="0"/>
    <s v="1890037646001"/>
    <x v="26"/>
    <x v="0"/>
    <x v="0"/>
    <x v="62"/>
    <x v="91"/>
    <n v="0"/>
    <x v="0"/>
    <x v="0"/>
    <x v="3"/>
  </r>
  <r>
    <x v="0"/>
    <s v="1890080967001"/>
    <x v="27"/>
    <x v="0"/>
    <x v="0"/>
    <x v="62"/>
    <x v="91"/>
    <n v="0"/>
    <x v="0"/>
    <x v="0"/>
    <x v="3"/>
  </r>
  <r>
    <x v="0"/>
    <s v="1890141877001"/>
    <x v="28"/>
    <x v="0"/>
    <x v="0"/>
    <x v="62"/>
    <x v="91"/>
    <n v="0"/>
    <x v="0"/>
    <x v="0"/>
    <x v="3"/>
  </r>
  <r>
    <x v="0"/>
    <s v="1891709591001"/>
    <x v="29"/>
    <x v="0"/>
    <x v="0"/>
    <x v="62"/>
    <x v="91"/>
    <n v="0"/>
    <x v="0"/>
    <x v="0"/>
    <x v="3"/>
  </r>
  <r>
    <x v="0"/>
    <s v="1891710328001"/>
    <x v="30"/>
    <x v="0"/>
    <x v="0"/>
    <x v="62"/>
    <x v="91"/>
    <n v="0"/>
    <x v="0"/>
    <x v="0"/>
    <x v="3"/>
  </r>
  <r>
    <x v="0"/>
    <s v="0190115798001"/>
    <x v="0"/>
    <x v="0"/>
    <x v="1"/>
    <x v="62"/>
    <x v="91"/>
    <n v="67515.990000000005"/>
    <x v="0"/>
    <x v="0"/>
    <x v="3"/>
  </r>
  <r>
    <x v="0"/>
    <s v="0190155722001"/>
    <x v="1"/>
    <x v="0"/>
    <x v="1"/>
    <x v="62"/>
    <x v="91"/>
    <n v="0"/>
    <x v="0"/>
    <x v="0"/>
    <x v="3"/>
  </r>
  <r>
    <x v="0"/>
    <s v="0290003288001"/>
    <x v="2"/>
    <x v="0"/>
    <x v="1"/>
    <x v="62"/>
    <x v="91"/>
    <n v="0"/>
    <x v="0"/>
    <x v="0"/>
    <x v="3"/>
  </r>
  <r>
    <x v="0"/>
    <s v="0390027923001"/>
    <x v="3"/>
    <x v="0"/>
    <x v="1"/>
    <x v="62"/>
    <x v="91"/>
    <n v="0"/>
    <x v="0"/>
    <x v="0"/>
    <x v="3"/>
  </r>
  <r>
    <x v="0"/>
    <s v="0490001883001"/>
    <x v="4"/>
    <x v="0"/>
    <x v="1"/>
    <x v="62"/>
    <x v="91"/>
    <n v="0"/>
    <x v="0"/>
    <x v="0"/>
    <x v="3"/>
  </r>
  <r>
    <x v="0"/>
    <s v="0490002669001"/>
    <x v="5"/>
    <x v="0"/>
    <x v="1"/>
    <x v="62"/>
    <x v="91"/>
    <n v="0"/>
    <x v="0"/>
    <x v="0"/>
    <x v="3"/>
  </r>
  <r>
    <x v="0"/>
    <s v="0590052000001"/>
    <x v="6"/>
    <x v="0"/>
    <x v="1"/>
    <x v="62"/>
    <x v="91"/>
    <n v="0"/>
    <x v="0"/>
    <x v="0"/>
    <x v="3"/>
  </r>
  <r>
    <x v="0"/>
    <s v="0690045389001"/>
    <x v="7"/>
    <x v="0"/>
    <x v="1"/>
    <x v="62"/>
    <x v="91"/>
    <n v="0"/>
    <x v="0"/>
    <x v="0"/>
    <x v="3"/>
  </r>
  <r>
    <x v="0"/>
    <s v="0691706710001"/>
    <x v="8"/>
    <x v="0"/>
    <x v="1"/>
    <x v="62"/>
    <x v="91"/>
    <n v="0"/>
    <x v="0"/>
    <x v="0"/>
    <x v="3"/>
  </r>
  <r>
    <x v="0"/>
    <s v="0790024656001"/>
    <x v="9"/>
    <x v="0"/>
    <x v="1"/>
    <x v="62"/>
    <x v="91"/>
    <n v="0"/>
    <x v="0"/>
    <x v="0"/>
    <x v="3"/>
  </r>
  <r>
    <x v="0"/>
    <s v="1090033456001"/>
    <x v="10"/>
    <x v="0"/>
    <x v="1"/>
    <x v="62"/>
    <x v="91"/>
    <n v="0"/>
    <x v="0"/>
    <x v="0"/>
    <x v="3"/>
  </r>
  <r>
    <x v="0"/>
    <s v="1091720902001"/>
    <x v="11"/>
    <x v="0"/>
    <x v="1"/>
    <x v="62"/>
    <x v="91"/>
    <n v="0"/>
    <x v="0"/>
    <x v="0"/>
    <x v="3"/>
  </r>
  <r>
    <x v="0"/>
    <s v="1190068389001"/>
    <x v="12"/>
    <x v="0"/>
    <x v="1"/>
    <x v="62"/>
    <x v="91"/>
    <n v="0"/>
    <x v="0"/>
    <x v="0"/>
    <x v="3"/>
  </r>
  <r>
    <x v="0"/>
    <s v="1390013678001"/>
    <x v="13"/>
    <x v="0"/>
    <x v="1"/>
    <x v="62"/>
    <x v="91"/>
    <n v="0"/>
    <x v="0"/>
    <x v="0"/>
    <x v="3"/>
  </r>
  <r>
    <x v="0"/>
    <s v="1690012606001"/>
    <x v="14"/>
    <x v="0"/>
    <x v="1"/>
    <x v="62"/>
    <x v="91"/>
    <n v="0"/>
    <x v="0"/>
    <x v="0"/>
    <x v="3"/>
  </r>
  <r>
    <x v="0"/>
    <s v="1790093204001"/>
    <x v="15"/>
    <x v="0"/>
    <x v="1"/>
    <x v="62"/>
    <x v="91"/>
    <n v="0"/>
    <x v="0"/>
    <x v="0"/>
    <x v="3"/>
  </r>
  <r>
    <x v="0"/>
    <s v="1790325083001"/>
    <x v="16"/>
    <x v="0"/>
    <x v="1"/>
    <x v="62"/>
    <x v="91"/>
    <n v="0"/>
    <x v="0"/>
    <x v="0"/>
    <x v="3"/>
  </r>
  <r>
    <x v="0"/>
    <s v="1790451801001"/>
    <x v="17"/>
    <x v="0"/>
    <x v="1"/>
    <x v="62"/>
    <x v="91"/>
    <n v="0"/>
    <x v="0"/>
    <x v="0"/>
    <x v="3"/>
  </r>
  <r>
    <x v="0"/>
    <s v="1790501469001"/>
    <x v="18"/>
    <x v="0"/>
    <x v="1"/>
    <x v="62"/>
    <x v="91"/>
    <n v="0"/>
    <x v="0"/>
    <x v="0"/>
    <x v="3"/>
  </r>
  <r>
    <x v="0"/>
    <s v="1790567699001"/>
    <x v="19"/>
    <x v="0"/>
    <x v="1"/>
    <x v="62"/>
    <x v="91"/>
    <n v="15301.48"/>
    <x v="0"/>
    <x v="0"/>
    <x v="3"/>
  </r>
  <r>
    <x v="0"/>
    <s v="1790866084001"/>
    <x v="20"/>
    <x v="0"/>
    <x v="1"/>
    <x v="62"/>
    <x v="91"/>
    <n v="0"/>
    <x v="0"/>
    <x v="0"/>
    <x v="3"/>
  </r>
  <r>
    <x v="0"/>
    <s v="1790900193001"/>
    <x v="21"/>
    <x v="0"/>
    <x v="1"/>
    <x v="62"/>
    <x v="91"/>
    <n v="0"/>
    <x v="0"/>
    <x v="0"/>
    <x v="3"/>
  </r>
  <r>
    <x v="0"/>
    <s v="1790979016001"/>
    <x v="22"/>
    <x v="0"/>
    <x v="1"/>
    <x v="62"/>
    <x v="91"/>
    <n v="0"/>
    <x v="0"/>
    <x v="0"/>
    <x v="3"/>
  </r>
  <r>
    <x v="0"/>
    <s v="1791708040001"/>
    <x v="23"/>
    <x v="0"/>
    <x v="1"/>
    <x v="62"/>
    <x v="91"/>
    <n v="0"/>
    <x v="0"/>
    <x v="0"/>
    <x v="3"/>
  </r>
  <r>
    <x v="0"/>
    <s v="1890001323001"/>
    <x v="24"/>
    <x v="0"/>
    <x v="1"/>
    <x v="62"/>
    <x v="91"/>
    <n v="370535.24"/>
    <x v="0"/>
    <x v="0"/>
    <x v="3"/>
  </r>
  <r>
    <x v="0"/>
    <s v="1890003628001"/>
    <x v="25"/>
    <x v="0"/>
    <x v="1"/>
    <x v="62"/>
    <x v="91"/>
    <n v="0"/>
    <x v="0"/>
    <x v="0"/>
    <x v="3"/>
  </r>
  <r>
    <x v="0"/>
    <s v="1890037646001"/>
    <x v="26"/>
    <x v="0"/>
    <x v="1"/>
    <x v="62"/>
    <x v="91"/>
    <n v="0"/>
    <x v="0"/>
    <x v="0"/>
    <x v="3"/>
  </r>
  <r>
    <x v="0"/>
    <s v="1890080967001"/>
    <x v="27"/>
    <x v="0"/>
    <x v="1"/>
    <x v="62"/>
    <x v="91"/>
    <n v="0"/>
    <x v="0"/>
    <x v="0"/>
    <x v="3"/>
  </r>
  <r>
    <x v="0"/>
    <s v="1890141877001"/>
    <x v="28"/>
    <x v="0"/>
    <x v="1"/>
    <x v="62"/>
    <x v="91"/>
    <n v="0"/>
    <x v="0"/>
    <x v="0"/>
    <x v="3"/>
  </r>
  <r>
    <x v="0"/>
    <s v="1891709591001"/>
    <x v="29"/>
    <x v="0"/>
    <x v="1"/>
    <x v="62"/>
    <x v="91"/>
    <n v="0"/>
    <x v="0"/>
    <x v="0"/>
    <x v="3"/>
  </r>
  <r>
    <x v="0"/>
    <s v="1891710328001"/>
    <x v="30"/>
    <x v="0"/>
    <x v="1"/>
    <x v="62"/>
    <x v="91"/>
    <n v="0"/>
    <x v="0"/>
    <x v="0"/>
    <x v="3"/>
  </r>
  <r>
    <x v="0"/>
    <s v="11"/>
    <x v="31"/>
    <x v="0"/>
    <x v="0"/>
    <x v="62"/>
    <x v="91"/>
    <n v="453059.41"/>
    <x v="0"/>
    <x v="0"/>
    <x v="3"/>
  </r>
  <r>
    <x v="0"/>
    <s v="11"/>
    <x v="31"/>
    <x v="0"/>
    <x v="1"/>
    <x v="62"/>
    <x v="91"/>
    <n v="453352.71"/>
    <x v="0"/>
    <x v="0"/>
    <x v="3"/>
  </r>
  <r>
    <x v="0"/>
    <s v="12"/>
    <x v="32"/>
    <x v="0"/>
    <x v="0"/>
    <x v="62"/>
    <x v="91"/>
    <n v="453059.41"/>
    <x v="0"/>
    <x v="0"/>
    <x v="3"/>
  </r>
  <r>
    <x v="0"/>
    <s v="12"/>
    <x v="32"/>
    <x v="0"/>
    <x v="1"/>
    <x v="62"/>
    <x v="91"/>
    <n v="453352.71"/>
    <x v="0"/>
    <x v="0"/>
    <x v="3"/>
  </r>
  <r>
    <x v="0"/>
    <s v="0190115798001"/>
    <x v="0"/>
    <x v="0"/>
    <x v="0"/>
    <x v="63"/>
    <x v="92"/>
    <n v="2548863.7200000002"/>
    <x v="0"/>
    <x v="0"/>
    <x v="3"/>
  </r>
  <r>
    <x v="0"/>
    <s v="0190155722001"/>
    <x v="1"/>
    <x v="0"/>
    <x v="0"/>
    <x v="63"/>
    <x v="92"/>
    <n v="65955.509999999995"/>
    <x v="0"/>
    <x v="0"/>
    <x v="3"/>
  </r>
  <r>
    <x v="0"/>
    <s v="0290003288001"/>
    <x v="2"/>
    <x v="0"/>
    <x v="0"/>
    <x v="63"/>
    <x v="92"/>
    <n v="0"/>
    <x v="0"/>
    <x v="0"/>
    <x v="3"/>
  </r>
  <r>
    <x v="0"/>
    <s v="0390027923001"/>
    <x v="3"/>
    <x v="0"/>
    <x v="0"/>
    <x v="63"/>
    <x v="92"/>
    <n v="0"/>
    <x v="0"/>
    <x v="0"/>
    <x v="3"/>
  </r>
  <r>
    <x v="0"/>
    <s v="0490001883001"/>
    <x v="4"/>
    <x v="0"/>
    <x v="0"/>
    <x v="63"/>
    <x v="92"/>
    <n v="0"/>
    <x v="0"/>
    <x v="0"/>
    <x v="3"/>
  </r>
  <r>
    <x v="0"/>
    <s v="0490002669001"/>
    <x v="5"/>
    <x v="0"/>
    <x v="0"/>
    <x v="63"/>
    <x v="92"/>
    <n v="197313.61"/>
    <x v="0"/>
    <x v="0"/>
    <x v="3"/>
  </r>
  <r>
    <x v="0"/>
    <s v="0590052000001"/>
    <x v="6"/>
    <x v="0"/>
    <x v="0"/>
    <x v="63"/>
    <x v="92"/>
    <n v="0"/>
    <x v="0"/>
    <x v="0"/>
    <x v="3"/>
  </r>
  <r>
    <x v="0"/>
    <s v="0690045389001"/>
    <x v="7"/>
    <x v="0"/>
    <x v="0"/>
    <x v="63"/>
    <x v="92"/>
    <n v="0"/>
    <x v="0"/>
    <x v="0"/>
    <x v="3"/>
  </r>
  <r>
    <x v="0"/>
    <s v="0691706710001"/>
    <x v="8"/>
    <x v="0"/>
    <x v="0"/>
    <x v="63"/>
    <x v="92"/>
    <n v="0"/>
    <x v="0"/>
    <x v="0"/>
    <x v="3"/>
  </r>
  <r>
    <x v="0"/>
    <s v="0790024656001"/>
    <x v="9"/>
    <x v="0"/>
    <x v="0"/>
    <x v="63"/>
    <x v="92"/>
    <n v="0"/>
    <x v="0"/>
    <x v="0"/>
    <x v="3"/>
  </r>
  <r>
    <x v="0"/>
    <s v="1090033456001"/>
    <x v="10"/>
    <x v="0"/>
    <x v="0"/>
    <x v="63"/>
    <x v="92"/>
    <n v="0"/>
    <x v="0"/>
    <x v="0"/>
    <x v="3"/>
  </r>
  <r>
    <x v="0"/>
    <s v="1091720902001"/>
    <x v="11"/>
    <x v="0"/>
    <x v="0"/>
    <x v="63"/>
    <x v="92"/>
    <n v="0"/>
    <x v="0"/>
    <x v="0"/>
    <x v="3"/>
  </r>
  <r>
    <x v="0"/>
    <s v="1190068389001"/>
    <x v="12"/>
    <x v="0"/>
    <x v="0"/>
    <x v="63"/>
    <x v="92"/>
    <n v="0"/>
    <x v="0"/>
    <x v="0"/>
    <x v="3"/>
  </r>
  <r>
    <x v="0"/>
    <s v="1390013678001"/>
    <x v="13"/>
    <x v="0"/>
    <x v="0"/>
    <x v="63"/>
    <x v="92"/>
    <n v="0"/>
    <x v="0"/>
    <x v="0"/>
    <x v="3"/>
  </r>
  <r>
    <x v="0"/>
    <s v="1690012606001"/>
    <x v="14"/>
    <x v="0"/>
    <x v="0"/>
    <x v="63"/>
    <x v="92"/>
    <n v="0"/>
    <x v="0"/>
    <x v="0"/>
    <x v="3"/>
  </r>
  <r>
    <x v="0"/>
    <s v="1790093204001"/>
    <x v="15"/>
    <x v="0"/>
    <x v="0"/>
    <x v="63"/>
    <x v="92"/>
    <n v="0"/>
    <x v="0"/>
    <x v="0"/>
    <x v="3"/>
  </r>
  <r>
    <x v="0"/>
    <s v="1790325083001"/>
    <x v="16"/>
    <x v="0"/>
    <x v="0"/>
    <x v="63"/>
    <x v="92"/>
    <n v="0"/>
    <x v="0"/>
    <x v="0"/>
    <x v="3"/>
  </r>
  <r>
    <x v="0"/>
    <s v="1790451801001"/>
    <x v="17"/>
    <x v="0"/>
    <x v="0"/>
    <x v="63"/>
    <x v="92"/>
    <n v="118034.37"/>
    <x v="0"/>
    <x v="0"/>
    <x v="3"/>
  </r>
  <r>
    <x v="0"/>
    <s v="1790501469001"/>
    <x v="18"/>
    <x v="0"/>
    <x v="0"/>
    <x v="63"/>
    <x v="92"/>
    <n v="0"/>
    <x v="0"/>
    <x v="0"/>
    <x v="3"/>
  </r>
  <r>
    <x v="0"/>
    <s v="1790567699001"/>
    <x v="19"/>
    <x v="0"/>
    <x v="0"/>
    <x v="63"/>
    <x v="92"/>
    <n v="0"/>
    <x v="0"/>
    <x v="0"/>
    <x v="3"/>
  </r>
  <r>
    <x v="0"/>
    <s v="1790866084001"/>
    <x v="20"/>
    <x v="0"/>
    <x v="0"/>
    <x v="63"/>
    <x v="92"/>
    <n v="327101.46000000002"/>
    <x v="0"/>
    <x v="0"/>
    <x v="3"/>
  </r>
  <r>
    <x v="0"/>
    <s v="1790900193001"/>
    <x v="21"/>
    <x v="0"/>
    <x v="0"/>
    <x v="63"/>
    <x v="92"/>
    <n v="10000"/>
    <x v="0"/>
    <x v="0"/>
    <x v="3"/>
  </r>
  <r>
    <x v="0"/>
    <s v="1790979016001"/>
    <x v="22"/>
    <x v="0"/>
    <x v="0"/>
    <x v="63"/>
    <x v="92"/>
    <n v="0"/>
    <x v="0"/>
    <x v="0"/>
    <x v="3"/>
  </r>
  <r>
    <x v="0"/>
    <s v="1791708040001"/>
    <x v="23"/>
    <x v="0"/>
    <x v="0"/>
    <x v="63"/>
    <x v="92"/>
    <n v="51626.38"/>
    <x v="0"/>
    <x v="0"/>
    <x v="3"/>
  </r>
  <r>
    <x v="0"/>
    <s v="1890001323001"/>
    <x v="24"/>
    <x v="0"/>
    <x v="0"/>
    <x v="63"/>
    <x v="92"/>
    <n v="0"/>
    <x v="0"/>
    <x v="0"/>
    <x v="3"/>
  </r>
  <r>
    <x v="0"/>
    <s v="1890003628001"/>
    <x v="25"/>
    <x v="0"/>
    <x v="0"/>
    <x v="63"/>
    <x v="92"/>
    <n v="0"/>
    <x v="0"/>
    <x v="0"/>
    <x v="3"/>
  </r>
  <r>
    <x v="0"/>
    <s v="1890037646001"/>
    <x v="26"/>
    <x v="0"/>
    <x v="0"/>
    <x v="63"/>
    <x v="92"/>
    <n v="33600"/>
    <x v="0"/>
    <x v="0"/>
    <x v="3"/>
  </r>
  <r>
    <x v="0"/>
    <s v="1890080967001"/>
    <x v="27"/>
    <x v="0"/>
    <x v="0"/>
    <x v="63"/>
    <x v="92"/>
    <n v="16000"/>
    <x v="0"/>
    <x v="0"/>
    <x v="3"/>
  </r>
  <r>
    <x v="0"/>
    <s v="1890141877001"/>
    <x v="28"/>
    <x v="0"/>
    <x v="0"/>
    <x v="63"/>
    <x v="92"/>
    <n v="0"/>
    <x v="0"/>
    <x v="0"/>
    <x v="3"/>
  </r>
  <r>
    <x v="0"/>
    <s v="1891709591001"/>
    <x v="29"/>
    <x v="0"/>
    <x v="0"/>
    <x v="63"/>
    <x v="92"/>
    <n v="0"/>
    <x v="0"/>
    <x v="0"/>
    <x v="3"/>
  </r>
  <r>
    <x v="0"/>
    <s v="1891710328001"/>
    <x v="30"/>
    <x v="0"/>
    <x v="0"/>
    <x v="63"/>
    <x v="92"/>
    <n v="0"/>
    <x v="0"/>
    <x v="0"/>
    <x v="3"/>
  </r>
  <r>
    <x v="0"/>
    <s v="0190115798001"/>
    <x v="0"/>
    <x v="0"/>
    <x v="1"/>
    <x v="63"/>
    <x v="92"/>
    <n v="2549013.5099999998"/>
    <x v="0"/>
    <x v="0"/>
    <x v="3"/>
  </r>
  <r>
    <x v="0"/>
    <s v="0190155722001"/>
    <x v="1"/>
    <x v="0"/>
    <x v="1"/>
    <x v="63"/>
    <x v="92"/>
    <n v="65944.72"/>
    <x v="0"/>
    <x v="0"/>
    <x v="3"/>
  </r>
  <r>
    <x v="0"/>
    <s v="0290003288001"/>
    <x v="2"/>
    <x v="0"/>
    <x v="1"/>
    <x v="63"/>
    <x v="92"/>
    <n v="0"/>
    <x v="0"/>
    <x v="0"/>
    <x v="3"/>
  </r>
  <r>
    <x v="0"/>
    <s v="0390027923001"/>
    <x v="3"/>
    <x v="0"/>
    <x v="1"/>
    <x v="63"/>
    <x v="92"/>
    <n v="0"/>
    <x v="0"/>
    <x v="0"/>
    <x v="3"/>
  </r>
  <r>
    <x v="0"/>
    <s v="0490001883001"/>
    <x v="4"/>
    <x v="0"/>
    <x v="1"/>
    <x v="63"/>
    <x v="92"/>
    <n v="0"/>
    <x v="0"/>
    <x v="0"/>
    <x v="3"/>
  </r>
  <r>
    <x v="0"/>
    <s v="0490002669001"/>
    <x v="5"/>
    <x v="0"/>
    <x v="1"/>
    <x v="63"/>
    <x v="92"/>
    <n v="197313.61"/>
    <x v="0"/>
    <x v="0"/>
    <x v="3"/>
  </r>
  <r>
    <x v="0"/>
    <s v="0590052000001"/>
    <x v="6"/>
    <x v="0"/>
    <x v="1"/>
    <x v="63"/>
    <x v="92"/>
    <n v="0"/>
    <x v="0"/>
    <x v="0"/>
    <x v="3"/>
  </r>
  <r>
    <x v="0"/>
    <s v="0690045389001"/>
    <x v="7"/>
    <x v="0"/>
    <x v="1"/>
    <x v="63"/>
    <x v="92"/>
    <n v="0"/>
    <x v="0"/>
    <x v="0"/>
    <x v="3"/>
  </r>
  <r>
    <x v="0"/>
    <s v="0691706710001"/>
    <x v="8"/>
    <x v="0"/>
    <x v="1"/>
    <x v="63"/>
    <x v="92"/>
    <n v="0"/>
    <x v="0"/>
    <x v="0"/>
    <x v="3"/>
  </r>
  <r>
    <x v="0"/>
    <s v="0790024656001"/>
    <x v="9"/>
    <x v="0"/>
    <x v="1"/>
    <x v="63"/>
    <x v="92"/>
    <n v="0"/>
    <x v="0"/>
    <x v="0"/>
    <x v="3"/>
  </r>
  <r>
    <x v="0"/>
    <s v="1090033456001"/>
    <x v="10"/>
    <x v="0"/>
    <x v="1"/>
    <x v="63"/>
    <x v="92"/>
    <n v="74784.2"/>
    <x v="0"/>
    <x v="0"/>
    <x v="3"/>
  </r>
  <r>
    <x v="0"/>
    <s v="1091720902001"/>
    <x v="11"/>
    <x v="0"/>
    <x v="1"/>
    <x v="63"/>
    <x v="92"/>
    <n v="0"/>
    <x v="0"/>
    <x v="0"/>
    <x v="3"/>
  </r>
  <r>
    <x v="0"/>
    <s v="1190068389001"/>
    <x v="12"/>
    <x v="0"/>
    <x v="1"/>
    <x v="63"/>
    <x v="92"/>
    <n v="0"/>
    <x v="0"/>
    <x v="0"/>
    <x v="3"/>
  </r>
  <r>
    <x v="0"/>
    <s v="1390013678001"/>
    <x v="13"/>
    <x v="0"/>
    <x v="1"/>
    <x v="63"/>
    <x v="92"/>
    <n v="0"/>
    <x v="0"/>
    <x v="0"/>
    <x v="3"/>
  </r>
  <r>
    <x v="0"/>
    <s v="1690012606001"/>
    <x v="14"/>
    <x v="0"/>
    <x v="1"/>
    <x v="63"/>
    <x v="92"/>
    <n v="0"/>
    <x v="0"/>
    <x v="0"/>
    <x v="3"/>
  </r>
  <r>
    <x v="0"/>
    <s v="1790093204001"/>
    <x v="15"/>
    <x v="0"/>
    <x v="1"/>
    <x v="63"/>
    <x v="92"/>
    <n v="0"/>
    <x v="0"/>
    <x v="0"/>
    <x v="3"/>
  </r>
  <r>
    <x v="0"/>
    <s v="1790325083001"/>
    <x v="16"/>
    <x v="0"/>
    <x v="1"/>
    <x v="63"/>
    <x v="92"/>
    <n v="0"/>
    <x v="0"/>
    <x v="0"/>
    <x v="3"/>
  </r>
  <r>
    <x v="0"/>
    <s v="1790451801001"/>
    <x v="17"/>
    <x v="0"/>
    <x v="1"/>
    <x v="63"/>
    <x v="92"/>
    <n v="118206.41"/>
    <x v="0"/>
    <x v="0"/>
    <x v="3"/>
  </r>
  <r>
    <x v="0"/>
    <s v="1790501469001"/>
    <x v="18"/>
    <x v="0"/>
    <x v="1"/>
    <x v="63"/>
    <x v="92"/>
    <n v="0"/>
    <x v="0"/>
    <x v="0"/>
    <x v="3"/>
  </r>
  <r>
    <x v="0"/>
    <s v="1790567699001"/>
    <x v="19"/>
    <x v="0"/>
    <x v="1"/>
    <x v="63"/>
    <x v="92"/>
    <n v="0"/>
    <x v="0"/>
    <x v="0"/>
    <x v="3"/>
  </r>
  <r>
    <x v="0"/>
    <s v="1790866084001"/>
    <x v="20"/>
    <x v="0"/>
    <x v="1"/>
    <x v="63"/>
    <x v="92"/>
    <n v="327627.96000000002"/>
    <x v="0"/>
    <x v="0"/>
    <x v="3"/>
  </r>
  <r>
    <x v="0"/>
    <s v="1790900193001"/>
    <x v="21"/>
    <x v="0"/>
    <x v="1"/>
    <x v="63"/>
    <x v="92"/>
    <n v="10000"/>
    <x v="0"/>
    <x v="0"/>
    <x v="3"/>
  </r>
  <r>
    <x v="0"/>
    <s v="1790979016001"/>
    <x v="22"/>
    <x v="0"/>
    <x v="1"/>
    <x v="63"/>
    <x v="92"/>
    <n v="0"/>
    <x v="0"/>
    <x v="0"/>
    <x v="3"/>
  </r>
  <r>
    <x v="0"/>
    <s v="1791708040001"/>
    <x v="23"/>
    <x v="0"/>
    <x v="1"/>
    <x v="63"/>
    <x v="92"/>
    <n v="51626.38"/>
    <x v="0"/>
    <x v="0"/>
    <x v="3"/>
  </r>
  <r>
    <x v="0"/>
    <s v="1890001323001"/>
    <x v="24"/>
    <x v="0"/>
    <x v="1"/>
    <x v="63"/>
    <x v="92"/>
    <n v="0"/>
    <x v="0"/>
    <x v="0"/>
    <x v="3"/>
  </r>
  <r>
    <x v="0"/>
    <s v="1890003628001"/>
    <x v="25"/>
    <x v="0"/>
    <x v="1"/>
    <x v="63"/>
    <x v="92"/>
    <n v="0"/>
    <x v="0"/>
    <x v="0"/>
    <x v="3"/>
  </r>
  <r>
    <x v="0"/>
    <s v="1890037646001"/>
    <x v="26"/>
    <x v="0"/>
    <x v="1"/>
    <x v="63"/>
    <x v="92"/>
    <n v="33600"/>
    <x v="0"/>
    <x v="0"/>
    <x v="3"/>
  </r>
  <r>
    <x v="0"/>
    <s v="1890080967001"/>
    <x v="27"/>
    <x v="0"/>
    <x v="1"/>
    <x v="63"/>
    <x v="92"/>
    <n v="16000"/>
    <x v="0"/>
    <x v="0"/>
    <x v="3"/>
  </r>
  <r>
    <x v="0"/>
    <s v="1890141877001"/>
    <x v="28"/>
    <x v="0"/>
    <x v="1"/>
    <x v="63"/>
    <x v="92"/>
    <n v="0"/>
    <x v="0"/>
    <x v="0"/>
    <x v="3"/>
  </r>
  <r>
    <x v="0"/>
    <s v="1891709591001"/>
    <x v="29"/>
    <x v="0"/>
    <x v="1"/>
    <x v="63"/>
    <x v="92"/>
    <n v="0"/>
    <x v="0"/>
    <x v="0"/>
    <x v="3"/>
  </r>
  <r>
    <x v="0"/>
    <s v="1891710328001"/>
    <x v="30"/>
    <x v="0"/>
    <x v="1"/>
    <x v="63"/>
    <x v="92"/>
    <n v="0"/>
    <x v="0"/>
    <x v="0"/>
    <x v="3"/>
  </r>
  <r>
    <x v="0"/>
    <s v="11"/>
    <x v="31"/>
    <x v="0"/>
    <x v="0"/>
    <x v="63"/>
    <x v="92"/>
    <n v="3316868.67"/>
    <x v="0"/>
    <x v="0"/>
    <x v="3"/>
  </r>
  <r>
    <x v="0"/>
    <s v="11"/>
    <x v="31"/>
    <x v="0"/>
    <x v="1"/>
    <x v="63"/>
    <x v="92"/>
    <n v="3392490.41"/>
    <x v="0"/>
    <x v="0"/>
    <x v="3"/>
  </r>
  <r>
    <x v="0"/>
    <s v="12"/>
    <x v="32"/>
    <x v="0"/>
    <x v="0"/>
    <x v="63"/>
    <x v="92"/>
    <n v="3368495.05"/>
    <x v="0"/>
    <x v="0"/>
    <x v="3"/>
  </r>
  <r>
    <x v="0"/>
    <s v="12"/>
    <x v="32"/>
    <x v="0"/>
    <x v="1"/>
    <x v="63"/>
    <x v="92"/>
    <n v="3444116.79"/>
    <x v="0"/>
    <x v="0"/>
    <x v="3"/>
  </r>
  <r>
    <x v="0"/>
    <s v="0190115798001"/>
    <x v="0"/>
    <x v="0"/>
    <x v="0"/>
    <x v="64"/>
    <x v="93"/>
    <n v="0"/>
    <x v="0"/>
    <x v="0"/>
    <x v="3"/>
  </r>
  <r>
    <x v="0"/>
    <s v="0190155722001"/>
    <x v="1"/>
    <x v="0"/>
    <x v="0"/>
    <x v="64"/>
    <x v="93"/>
    <n v="0"/>
    <x v="0"/>
    <x v="0"/>
    <x v="3"/>
  </r>
  <r>
    <x v="0"/>
    <s v="0290003288001"/>
    <x v="2"/>
    <x v="0"/>
    <x v="0"/>
    <x v="64"/>
    <x v="93"/>
    <n v="0"/>
    <x v="0"/>
    <x v="0"/>
    <x v="3"/>
  </r>
  <r>
    <x v="0"/>
    <s v="0390027923001"/>
    <x v="3"/>
    <x v="0"/>
    <x v="0"/>
    <x v="64"/>
    <x v="93"/>
    <n v="0"/>
    <x v="0"/>
    <x v="0"/>
    <x v="3"/>
  </r>
  <r>
    <x v="0"/>
    <s v="0490001883001"/>
    <x v="4"/>
    <x v="0"/>
    <x v="0"/>
    <x v="64"/>
    <x v="93"/>
    <n v="0"/>
    <x v="0"/>
    <x v="0"/>
    <x v="3"/>
  </r>
  <r>
    <x v="0"/>
    <s v="0490002669001"/>
    <x v="5"/>
    <x v="0"/>
    <x v="0"/>
    <x v="64"/>
    <x v="93"/>
    <n v="0"/>
    <x v="0"/>
    <x v="0"/>
    <x v="3"/>
  </r>
  <r>
    <x v="0"/>
    <s v="0590052000001"/>
    <x v="6"/>
    <x v="0"/>
    <x v="0"/>
    <x v="64"/>
    <x v="93"/>
    <n v="0"/>
    <x v="0"/>
    <x v="0"/>
    <x v="3"/>
  </r>
  <r>
    <x v="0"/>
    <s v="0690045389001"/>
    <x v="7"/>
    <x v="0"/>
    <x v="0"/>
    <x v="64"/>
    <x v="93"/>
    <n v="0"/>
    <x v="0"/>
    <x v="0"/>
    <x v="3"/>
  </r>
  <r>
    <x v="0"/>
    <s v="0691706710001"/>
    <x v="8"/>
    <x v="0"/>
    <x v="0"/>
    <x v="64"/>
    <x v="93"/>
    <n v="0"/>
    <x v="0"/>
    <x v="0"/>
    <x v="3"/>
  </r>
  <r>
    <x v="0"/>
    <s v="0790024656001"/>
    <x v="9"/>
    <x v="0"/>
    <x v="0"/>
    <x v="64"/>
    <x v="93"/>
    <n v="0"/>
    <x v="0"/>
    <x v="0"/>
    <x v="3"/>
  </r>
  <r>
    <x v="0"/>
    <s v="1090033456001"/>
    <x v="10"/>
    <x v="0"/>
    <x v="0"/>
    <x v="64"/>
    <x v="93"/>
    <n v="0"/>
    <x v="0"/>
    <x v="0"/>
    <x v="3"/>
  </r>
  <r>
    <x v="0"/>
    <s v="1091720902001"/>
    <x v="11"/>
    <x v="0"/>
    <x v="0"/>
    <x v="64"/>
    <x v="93"/>
    <n v="0"/>
    <x v="0"/>
    <x v="0"/>
    <x v="3"/>
  </r>
  <r>
    <x v="0"/>
    <s v="1190068389001"/>
    <x v="12"/>
    <x v="0"/>
    <x v="0"/>
    <x v="64"/>
    <x v="93"/>
    <n v="0"/>
    <x v="0"/>
    <x v="0"/>
    <x v="3"/>
  </r>
  <r>
    <x v="0"/>
    <s v="1390013678001"/>
    <x v="13"/>
    <x v="0"/>
    <x v="0"/>
    <x v="64"/>
    <x v="93"/>
    <n v="0"/>
    <x v="0"/>
    <x v="0"/>
    <x v="3"/>
  </r>
  <r>
    <x v="0"/>
    <s v="1690012606001"/>
    <x v="14"/>
    <x v="0"/>
    <x v="0"/>
    <x v="64"/>
    <x v="93"/>
    <n v="0"/>
    <x v="0"/>
    <x v="0"/>
    <x v="3"/>
  </r>
  <r>
    <x v="0"/>
    <s v="1790093204001"/>
    <x v="15"/>
    <x v="0"/>
    <x v="0"/>
    <x v="64"/>
    <x v="93"/>
    <n v="0"/>
    <x v="0"/>
    <x v="0"/>
    <x v="3"/>
  </r>
  <r>
    <x v="0"/>
    <s v="1790325083001"/>
    <x v="16"/>
    <x v="0"/>
    <x v="0"/>
    <x v="64"/>
    <x v="93"/>
    <n v="0"/>
    <x v="0"/>
    <x v="0"/>
    <x v="3"/>
  </r>
  <r>
    <x v="0"/>
    <s v="1790451801001"/>
    <x v="17"/>
    <x v="0"/>
    <x v="0"/>
    <x v="64"/>
    <x v="93"/>
    <n v="0"/>
    <x v="0"/>
    <x v="0"/>
    <x v="3"/>
  </r>
  <r>
    <x v="0"/>
    <s v="1790501469001"/>
    <x v="18"/>
    <x v="0"/>
    <x v="0"/>
    <x v="64"/>
    <x v="93"/>
    <n v="0"/>
    <x v="0"/>
    <x v="0"/>
    <x v="3"/>
  </r>
  <r>
    <x v="0"/>
    <s v="1790567699001"/>
    <x v="19"/>
    <x v="0"/>
    <x v="0"/>
    <x v="64"/>
    <x v="93"/>
    <n v="0"/>
    <x v="0"/>
    <x v="0"/>
    <x v="3"/>
  </r>
  <r>
    <x v="0"/>
    <s v="1790866084001"/>
    <x v="20"/>
    <x v="0"/>
    <x v="0"/>
    <x v="64"/>
    <x v="93"/>
    <n v="0"/>
    <x v="0"/>
    <x v="0"/>
    <x v="3"/>
  </r>
  <r>
    <x v="0"/>
    <s v="1790900193001"/>
    <x v="21"/>
    <x v="0"/>
    <x v="0"/>
    <x v="64"/>
    <x v="93"/>
    <n v="0"/>
    <x v="0"/>
    <x v="0"/>
    <x v="3"/>
  </r>
  <r>
    <x v="0"/>
    <s v="1790979016001"/>
    <x v="22"/>
    <x v="0"/>
    <x v="0"/>
    <x v="64"/>
    <x v="93"/>
    <n v="0"/>
    <x v="0"/>
    <x v="0"/>
    <x v="3"/>
  </r>
  <r>
    <x v="0"/>
    <s v="1791708040001"/>
    <x v="23"/>
    <x v="0"/>
    <x v="0"/>
    <x v="64"/>
    <x v="93"/>
    <n v="0"/>
    <x v="0"/>
    <x v="0"/>
    <x v="3"/>
  </r>
  <r>
    <x v="0"/>
    <s v="1890001323001"/>
    <x v="24"/>
    <x v="0"/>
    <x v="0"/>
    <x v="64"/>
    <x v="93"/>
    <n v="0"/>
    <x v="0"/>
    <x v="0"/>
    <x v="3"/>
  </r>
  <r>
    <x v="0"/>
    <s v="1890003628001"/>
    <x v="25"/>
    <x v="0"/>
    <x v="0"/>
    <x v="64"/>
    <x v="93"/>
    <n v="0"/>
    <x v="0"/>
    <x v="0"/>
    <x v="3"/>
  </r>
  <r>
    <x v="0"/>
    <s v="1890037646001"/>
    <x v="26"/>
    <x v="0"/>
    <x v="0"/>
    <x v="64"/>
    <x v="93"/>
    <n v="0"/>
    <x v="0"/>
    <x v="0"/>
    <x v="3"/>
  </r>
  <r>
    <x v="0"/>
    <s v="1890080967001"/>
    <x v="27"/>
    <x v="0"/>
    <x v="0"/>
    <x v="64"/>
    <x v="93"/>
    <n v="0"/>
    <x v="0"/>
    <x v="0"/>
    <x v="3"/>
  </r>
  <r>
    <x v="0"/>
    <s v="1890141877001"/>
    <x v="28"/>
    <x v="0"/>
    <x v="0"/>
    <x v="64"/>
    <x v="93"/>
    <n v="0"/>
    <x v="0"/>
    <x v="0"/>
    <x v="3"/>
  </r>
  <r>
    <x v="0"/>
    <s v="1891709591001"/>
    <x v="29"/>
    <x v="0"/>
    <x v="0"/>
    <x v="64"/>
    <x v="93"/>
    <n v="0"/>
    <x v="0"/>
    <x v="0"/>
    <x v="3"/>
  </r>
  <r>
    <x v="0"/>
    <s v="1891710328001"/>
    <x v="30"/>
    <x v="0"/>
    <x v="0"/>
    <x v="64"/>
    <x v="93"/>
    <n v="0"/>
    <x v="0"/>
    <x v="0"/>
    <x v="3"/>
  </r>
  <r>
    <x v="0"/>
    <s v="0190115798001"/>
    <x v="0"/>
    <x v="0"/>
    <x v="1"/>
    <x v="64"/>
    <x v="93"/>
    <n v="0"/>
    <x v="0"/>
    <x v="0"/>
    <x v="3"/>
  </r>
  <r>
    <x v="0"/>
    <s v="0190155722001"/>
    <x v="1"/>
    <x v="0"/>
    <x v="1"/>
    <x v="64"/>
    <x v="93"/>
    <n v="0"/>
    <x v="0"/>
    <x v="0"/>
    <x v="3"/>
  </r>
  <r>
    <x v="0"/>
    <s v="0290003288001"/>
    <x v="2"/>
    <x v="0"/>
    <x v="1"/>
    <x v="64"/>
    <x v="93"/>
    <n v="0"/>
    <x v="0"/>
    <x v="0"/>
    <x v="3"/>
  </r>
  <r>
    <x v="0"/>
    <s v="0390027923001"/>
    <x v="3"/>
    <x v="0"/>
    <x v="1"/>
    <x v="64"/>
    <x v="93"/>
    <n v="0"/>
    <x v="0"/>
    <x v="0"/>
    <x v="3"/>
  </r>
  <r>
    <x v="0"/>
    <s v="0490001883001"/>
    <x v="4"/>
    <x v="0"/>
    <x v="1"/>
    <x v="64"/>
    <x v="93"/>
    <n v="0"/>
    <x v="0"/>
    <x v="0"/>
    <x v="3"/>
  </r>
  <r>
    <x v="0"/>
    <s v="0490002669001"/>
    <x v="5"/>
    <x v="0"/>
    <x v="1"/>
    <x v="64"/>
    <x v="93"/>
    <n v="0"/>
    <x v="0"/>
    <x v="0"/>
    <x v="3"/>
  </r>
  <r>
    <x v="0"/>
    <s v="0590052000001"/>
    <x v="6"/>
    <x v="0"/>
    <x v="1"/>
    <x v="64"/>
    <x v="93"/>
    <n v="0"/>
    <x v="0"/>
    <x v="0"/>
    <x v="3"/>
  </r>
  <r>
    <x v="0"/>
    <s v="0690045389001"/>
    <x v="7"/>
    <x v="0"/>
    <x v="1"/>
    <x v="64"/>
    <x v="93"/>
    <n v="0"/>
    <x v="0"/>
    <x v="0"/>
    <x v="3"/>
  </r>
  <r>
    <x v="0"/>
    <s v="0691706710001"/>
    <x v="8"/>
    <x v="0"/>
    <x v="1"/>
    <x v="64"/>
    <x v="93"/>
    <n v="0"/>
    <x v="0"/>
    <x v="0"/>
    <x v="3"/>
  </r>
  <r>
    <x v="0"/>
    <s v="0790024656001"/>
    <x v="9"/>
    <x v="0"/>
    <x v="1"/>
    <x v="64"/>
    <x v="93"/>
    <n v="0"/>
    <x v="0"/>
    <x v="0"/>
    <x v="3"/>
  </r>
  <r>
    <x v="0"/>
    <s v="1090033456001"/>
    <x v="10"/>
    <x v="0"/>
    <x v="1"/>
    <x v="64"/>
    <x v="93"/>
    <n v="0"/>
    <x v="0"/>
    <x v="0"/>
    <x v="3"/>
  </r>
  <r>
    <x v="0"/>
    <s v="1091720902001"/>
    <x v="11"/>
    <x v="0"/>
    <x v="1"/>
    <x v="64"/>
    <x v="93"/>
    <n v="0"/>
    <x v="0"/>
    <x v="0"/>
    <x v="3"/>
  </r>
  <r>
    <x v="0"/>
    <s v="1190068389001"/>
    <x v="12"/>
    <x v="0"/>
    <x v="1"/>
    <x v="64"/>
    <x v="93"/>
    <n v="0"/>
    <x v="0"/>
    <x v="0"/>
    <x v="3"/>
  </r>
  <r>
    <x v="0"/>
    <s v="1390013678001"/>
    <x v="13"/>
    <x v="0"/>
    <x v="1"/>
    <x v="64"/>
    <x v="93"/>
    <n v="0"/>
    <x v="0"/>
    <x v="0"/>
    <x v="3"/>
  </r>
  <r>
    <x v="0"/>
    <s v="1690012606001"/>
    <x v="14"/>
    <x v="0"/>
    <x v="1"/>
    <x v="64"/>
    <x v="93"/>
    <n v="0"/>
    <x v="0"/>
    <x v="0"/>
    <x v="3"/>
  </r>
  <r>
    <x v="0"/>
    <s v="1790093204001"/>
    <x v="15"/>
    <x v="0"/>
    <x v="1"/>
    <x v="64"/>
    <x v="93"/>
    <n v="0"/>
    <x v="0"/>
    <x v="0"/>
    <x v="3"/>
  </r>
  <r>
    <x v="0"/>
    <s v="1790325083001"/>
    <x v="16"/>
    <x v="0"/>
    <x v="1"/>
    <x v="64"/>
    <x v="93"/>
    <n v="0"/>
    <x v="0"/>
    <x v="0"/>
    <x v="3"/>
  </r>
  <r>
    <x v="0"/>
    <s v="1790451801001"/>
    <x v="17"/>
    <x v="0"/>
    <x v="1"/>
    <x v="64"/>
    <x v="93"/>
    <n v="0"/>
    <x v="0"/>
    <x v="0"/>
    <x v="3"/>
  </r>
  <r>
    <x v="0"/>
    <s v="1790501469001"/>
    <x v="18"/>
    <x v="0"/>
    <x v="1"/>
    <x v="64"/>
    <x v="93"/>
    <n v="0"/>
    <x v="0"/>
    <x v="0"/>
    <x v="3"/>
  </r>
  <r>
    <x v="0"/>
    <s v="1790567699001"/>
    <x v="19"/>
    <x v="0"/>
    <x v="1"/>
    <x v="64"/>
    <x v="93"/>
    <n v="0"/>
    <x v="0"/>
    <x v="0"/>
    <x v="3"/>
  </r>
  <r>
    <x v="0"/>
    <s v="1790866084001"/>
    <x v="20"/>
    <x v="0"/>
    <x v="1"/>
    <x v="64"/>
    <x v="93"/>
    <n v="0"/>
    <x v="0"/>
    <x v="0"/>
    <x v="3"/>
  </r>
  <r>
    <x v="0"/>
    <s v="1790900193001"/>
    <x v="21"/>
    <x v="0"/>
    <x v="1"/>
    <x v="64"/>
    <x v="93"/>
    <n v="0"/>
    <x v="0"/>
    <x v="0"/>
    <x v="3"/>
  </r>
  <r>
    <x v="0"/>
    <s v="1790979016001"/>
    <x v="22"/>
    <x v="0"/>
    <x v="1"/>
    <x v="64"/>
    <x v="93"/>
    <n v="0"/>
    <x v="0"/>
    <x v="0"/>
    <x v="3"/>
  </r>
  <r>
    <x v="0"/>
    <s v="1791708040001"/>
    <x v="23"/>
    <x v="0"/>
    <x v="1"/>
    <x v="64"/>
    <x v="93"/>
    <n v="0"/>
    <x v="0"/>
    <x v="0"/>
    <x v="3"/>
  </r>
  <r>
    <x v="0"/>
    <s v="1890001323001"/>
    <x v="24"/>
    <x v="0"/>
    <x v="1"/>
    <x v="64"/>
    <x v="93"/>
    <n v="0"/>
    <x v="0"/>
    <x v="0"/>
    <x v="3"/>
  </r>
  <r>
    <x v="0"/>
    <s v="1890003628001"/>
    <x v="25"/>
    <x v="0"/>
    <x v="1"/>
    <x v="64"/>
    <x v="93"/>
    <n v="0"/>
    <x v="0"/>
    <x v="0"/>
    <x v="3"/>
  </r>
  <r>
    <x v="0"/>
    <s v="1890037646001"/>
    <x v="26"/>
    <x v="0"/>
    <x v="1"/>
    <x v="64"/>
    <x v="93"/>
    <n v="0"/>
    <x v="0"/>
    <x v="0"/>
    <x v="3"/>
  </r>
  <r>
    <x v="0"/>
    <s v="1890080967001"/>
    <x v="27"/>
    <x v="0"/>
    <x v="1"/>
    <x v="64"/>
    <x v="93"/>
    <n v="0"/>
    <x v="0"/>
    <x v="0"/>
    <x v="3"/>
  </r>
  <r>
    <x v="0"/>
    <s v="1890141877001"/>
    <x v="28"/>
    <x v="0"/>
    <x v="1"/>
    <x v="64"/>
    <x v="93"/>
    <n v="0"/>
    <x v="0"/>
    <x v="0"/>
    <x v="3"/>
  </r>
  <r>
    <x v="0"/>
    <s v="1891709591001"/>
    <x v="29"/>
    <x v="0"/>
    <x v="1"/>
    <x v="64"/>
    <x v="93"/>
    <n v="0"/>
    <x v="0"/>
    <x v="0"/>
    <x v="3"/>
  </r>
  <r>
    <x v="0"/>
    <s v="1891710328001"/>
    <x v="30"/>
    <x v="0"/>
    <x v="1"/>
    <x v="64"/>
    <x v="93"/>
    <n v="0"/>
    <x v="0"/>
    <x v="0"/>
    <x v="3"/>
  </r>
  <r>
    <x v="0"/>
    <s v="11"/>
    <x v="31"/>
    <x v="0"/>
    <x v="0"/>
    <x v="64"/>
    <x v="93"/>
    <n v="0"/>
    <x v="0"/>
    <x v="0"/>
    <x v="3"/>
  </r>
  <r>
    <x v="0"/>
    <s v="11"/>
    <x v="31"/>
    <x v="0"/>
    <x v="1"/>
    <x v="64"/>
    <x v="93"/>
    <n v="0"/>
    <x v="0"/>
    <x v="0"/>
    <x v="3"/>
  </r>
  <r>
    <x v="0"/>
    <s v="12"/>
    <x v="32"/>
    <x v="0"/>
    <x v="0"/>
    <x v="64"/>
    <x v="93"/>
    <n v="0"/>
    <x v="0"/>
    <x v="0"/>
    <x v="3"/>
  </r>
  <r>
    <x v="0"/>
    <s v="12"/>
    <x v="32"/>
    <x v="0"/>
    <x v="1"/>
    <x v="64"/>
    <x v="93"/>
    <n v="0"/>
    <x v="0"/>
    <x v="0"/>
    <x v="3"/>
  </r>
  <r>
    <x v="0"/>
    <s v="0190115798001"/>
    <x v="0"/>
    <x v="0"/>
    <x v="0"/>
    <x v="65"/>
    <x v="94"/>
    <n v="-209618.23"/>
    <x v="0"/>
    <x v="0"/>
    <x v="2"/>
  </r>
  <r>
    <x v="0"/>
    <s v="0190155722001"/>
    <x v="1"/>
    <x v="0"/>
    <x v="0"/>
    <x v="65"/>
    <x v="94"/>
    <n v="-14413.61"/>
    <x v="0"/>
    <x v="0"/>
    <x v="2"/>
  </r>
  <r>
    <x v="0"/>
    <s v="0290003288001"/>
    <x v="2"/>
    <x v="0"/>
    <x v="0"/>
    <x v="65"/>
    <x v="94"/>
    <n v="0"/>
    <x v="0"/>
    <x v="0"/>
    <x v="2"/>
  </r>
  <r>
    <x v="0"/>
    <s v="0390027923001"/>
    <x v="3"/>
    <x v="0"/>
    <x v="0"/>
    <x v="65"/>
    <x v="94"/>
    <n v="-263554.74"/>
    <x v="0"/>
    <x v="0"/>
    <x v="2"/>
  </r>
  <r>
    <x v="0"/>
    <s v="0490001883001"/>
    <x v="4"/>
    <x v="0"/>
    <x v="0"/>
    <x v="65"/>
    <x v="94"/>
    <n v="0"/>
    <x v="0"/>
    <x v="0"/>
    <x v="2"/>
  </r>
  <r>
    <x v="0"/>
    <s v="0490002669001"/>
    <x v="5"/>
    <x v="0"/>
    <x v="0"/>
    <x v="65"/>
    <x v="94"/>
    <n v="0"/>
    <x v="0"/>
    <x v="0"/>
    <x v="2"/>
  </r>
  <r>
    <x v="0"/>
    <s v="0590052000001"/>
    <x v="6"/>
    <x v="0"/>
    <x v="0"/>
    <x v="65"/>
    <x v="94"/>
    <n v="0"/>
    <x v="0"/>
    <x v="0"/>
    <x v="2"/>
  </r>
  <r>
    <x v="0"/>
    <s v="0690045389001"/>
    <x v="7"/>
    <x v="0"/>
    <x v="0"/>
    <x v="65"/>
    <x v="94"/>
    <n v="0"/>
    <x v="0"/>
    <x v="0"/>
    <x v="2"/>
  </r>
  <r>
    <x v="0"/>
    <s v="0691706710001"/>
    <x v="8"/>
    <x v="0"/>
    <x v="0"/>
    <x v="65"/>
    <x v="94"/>
    <n v="0"/>
    <x v="0"/>
    <x v="0"/>
    <x v="2"/>
  </r>
  <r>
    <x v="0"/>
    <s v="0790024656001"/>
    <x v="9"/>
    <x v="0"/>
    <x v="0"/>
    <x v="65"/>
    <x v="94"/>
    <n v="0"/>
    <x v="0"/>
    <x v="0"/>
    <x v="2"/>
  </r>
  <r>
    <x v="0"/>
    <s v="1090033456001"/>
    <x v="10"/>
    <x v="0"/>
    <x v="0"/>
    <x v="65"/>
    <x v="94"/>
    <n v="0"/>
    <x v="0"/>
    <x v="0"/>
    <x v="2"/>
  </r>
  <r>
    <x v="0"/>
    <s v="1091720902001"/>
    <x v="11"/>
    <x v="0"/>
    <x v="0"/>
    <x v="65"/>
    <x v="94"/>
    <n v="0"/>
    <x v="0"/>
    <x v="0"/>
    <x v="2"/>
  </r>
  <r>
    <x v="0"/>
    <s v="1190068389001"/>
    <x v="12"/>
    <x v="0"/>
    <x v="0"/>
    <x v="65"/>
    <x v="94"/>
    <n v="0"/>
    <x v="0"/>
    <x v="0"/>
    <x v="2"/>
  </r>
  <r>
    <x v="0"/>
    <s v="1390013678001"/>
    <x v="13"/>
    <x v="0"/>
    <x v="0"/>
    <x v="65"/>
    <x v="94"/>
    <n v="0"/>
    <x v="0"/>
    <x v="0"/>
    <x v="2"/>
  </r>
  <r>
    <x v="0"/>
    <s v="1690012606001"/>
    <x v="14"/>
    <x v="0"/>
    <x v="0"/>
    <x v="65"/>
    <x v="94"/>
    <n v="-91354.58"/>
    <x v="0"/>
    <x v="0"/>
    <x v="2"/>
  </r>
  <r>
    <x v="0"/>
    <s v="1790093204001"/>
    <x v="15"/>
    <x v="0"/>
    <x v="0"/>
    <x v="65"/>
    <x v="94"/>
    <n v="0"/>
    <x v="0"/>
    <x v="0"/>
    <x v="2"/>
  </r>
  <r>
    <x v="0"/>
    <s v="1790325083001"/>
    <x v="16"/>
    <x v="0"/>
    <x v="0"/>
    <x v="65"/>
    <x v="94"/>
    <n v="0"/>
    <x v="0"/>
    <x v="0"/>
    <x v="2"/>
  </r>
  <r>
    <x v="0"/>
    <s v="1790451801001"/>
    <x v="17"/>
    <x v="0"/>
    <x v="0"/>
    <x v="65"/>
    <x v="94"/>
    <n v="0"/>
    <x v="0"/>
    <x v="0"/>
    <x v="2"/>
  </r>
  <r>
    <x v="0"/>
    <s v="1790501469001"/>
    <x v="18"/>
    <x v="0"/>
    <x v="0"/>
    <x v="65"/>
    <x v="94"/>
    <n v="0"/>
    <x v="0"/>
    <x v="0"/>
    <x v="2"/>
  </r>
  <r>
    <x v="0"/>
    <s v="1790567699001"/>
    <x v="19"/>
    <x v="0"/>
    <x v="0"/>
    <x v="65"/>
    <x v="94"/>
    <n v="-25000"/>
    <x v="0"/>
    <x v="0"/>
    <x v="2"/>
  </r>
  <r>
    <x v="0"/>
    <s v="1790866084001"/>
    <x v="20"/>
    <x v="0"/>
    <x v="0"/>
    <x v="65"/>
    <x v="94"/>
    <n v="-3271.01"/>
    <x v="0"/>
    <x v="0"/>
    <x v="2"/>
  </r>
  <r>
    <x v="0"/>
    <s v="1790900193001"/>
    <x v="21"/>
    <x v="0"/>
    <x v="0"/>
    <x v="65"/>
    <x v="94"/>
    <n v="-1877.98"/>
    <x v="0"/>
    <x v="0"/>
    <x v="2"/>
  </r>
  <r>
    <x v="0"/>
    <s v="1790979016001"/>
    <x v="22"/>
    <x v="0"/>
    <x v="0"/>
    <x v="65"/>
    <x v="94"/>
    <n v="0"/>
    <x v="0"/>
    <x v="0"/>
    <x v="2"/>
  </r>
  <r>
    <x v="0"/>
    <s v="1791708040001"/>
    <x v="23"/>
    <x v="0"/>
    <x v="0"/>
    <x v="65"/>
    <x v="94"/>
    <n v="-33998"/>
    <x v="0"/>
    <x v="0"/>
    <x v="2"/>
  </r>
  <r>
    <x v="0"/>
    <s v="1890001323001"/>
    <x v="24"/>
    <x v="0"/>
    <x v="0"/>
    <x v="65"/>
    <x v="94"/>
    <n v="0"/>
    <x v="0"/>
    <x v="0"/>
    <x v="2"/>
  </r>
  <r>
    <x v="0"/>
    <s v="1890003628001"/>
    <x v="25"/>
    <x v="0"/>
    <x v="0"/>
    <x v="65"/>
    <x v="94"/>
    <n v="-502954.59"/>
    <x v="0"/>
    <x v="0"/>
    <x v="2"/>
  </r>
  <r>
    <x v="0"/>
    <s v="1890037646001"/>
    <x v="26"/>
    <x v="0"/>
    <x v="0"/>
    <x v="65"/>
    <x v="94"/>
    <n v="0"/>
    <x v="0"/>
    <x v="0"/>
    <x v="2"/>
  </r>
  <r>
    <x v="0"/>
    <s v="1890080967001"/>
    <x v="27"/>
    <x v="0"/>
    <x v="0"/>
    <x v="65"/>
    <x v="94"/>
    <n v="0"/>
    <x v="0"/>
    <x v="0"/>
    <x v="2"/>
  </r>
  <r>
    <x v="0"/>
    <s v="1890141877001"/>
    <x v="28"/>
    <x v="0"/>
    <x v="0"/>
    <x v="65"/>
    <x v="94"/>
    <n v="0"/>
    <x v="0"/>
    <x v="0"/>
    <x v="2"/>
  </r>
  <r>
    <x v="0"/>
    <s v="1891709591001"/>
    <x v="29"/>
    <x v="0"/>
    <x v="0"/>
    <x v="65"/>
    <x v="94"/>
    <n v="-632000"/>
    <x v="0"/>
    <x v="0"/>
    <x v="2"/>
  </r>
  <r>
    <x v="0"/>
    <s v="1891710328001"/>
    <x v="30"/>
    <x v="0"/>
    <x v="0"/>
    <x v="65"/>
    <x v="94"/>
    <n v="0"/>
    <x v="0"/>
    <x v="0"/>
    <x v="2"/>
  </r>
  <r>
    <x v="0"/>
    <s v="0190115798001"/>
    <x v="0"/>
    <x v="0"/>
    <x v="1"/>
    <x v="65"/>
    <x v="94"/>
    <n v="-210616.93"/>
    <x v="0"/>
    <x v="0"/>
    <x v="2"/>
  </r>
  <r>
    <x v="0"/>
    <s v="0190155722001"/>
    <x v="1"/>
    <x v="0"/>
    <x v="1"/>
    <x v="65"/>
    <x v="94"/>
    <n v="-28833.69"/>
    <x v="0"/>
    <x v="0"/>
    <x v="2"/>
  </r>
  <r>
    <x v="0"/>
    <s v="0290003288001"/>
    <x v="2"/>
    <x v="0"/>
    <x v="1"/>
    <x v="65"/>
    <x v="94"/>
    <n v="0"/>
    <x v="0"/>
    <x v="0"/>
    <x v="2"/>
  </r>
  <r>
    <x v="0"/>
    <s v="0390027923001"/>
    <x v="3"/>
    <x v="0"/>
    <x v="1"/>
    <x v="65"/>
    <x v="94"/>
    <n v="-266462.19"/>
    <x v="0"/>
    <x v="0"/>
    <x v="2"/>
  </r>
  <r>
    <x v="0"/>
    <s v="0490001883001"/>
    <x v="4"/>
    <x v="0"/>
    <x v="1"/>
    <x v="65"/>
    <x v="94"/>
    <n v="0"/>
    <x v="0"/>
    <x v="0"/>
    <x v="2"/>
  </r>
  <r>
    <x v="0"/>
    <s v="0490002669001"/>
    <x v="5"/>
    <x v="0"/>
    <x v="1"/>
    <x v="65"/>
    <x v="94"/>
    <n v="0"/>
    <x v="0"/>
    <x v="0"/>
    <x v="2"/>
  </r>
  <r>
    <x v="0"/>
    <s v="0590052000001"/>
    <x v="6"/>
    <x v="0"/>
    <x v="1"/>
    <x v="65"/>
    <x v="94"/>
    <n v="0"/>
    <x v="0"/>
    <x v="0"/>
    <x v="2"/>
  </r>
  <r>
    <x v="0"/>
    <s v="0690045389001"/>
    <x v="7"/>
    <x v="0"/>
    <x v="1"/>
    <x v="65"/>
    <x v="94"/>
    <n v="0"/>
    <x v="0"/>
    <x v="0"/>
    <x v="2"/>
  </r>
  <r>
    <x v="0"/>
    <s v="0691706710001"/>
    <x v="8"/>
    <x v="0"/>
    <x v="1"/>
    <x v="65"/>
    <x v="94"/>
    <n v="0"/>
    <x v="0"/>
    <x v="0"/>
    <x v="2"/>
  </r>
  <r>
    <x v="0"/>
    <s v="0790024656001"/>
    <x v="9"/>
    <x v="0"/>
    <x v="1"/>
    <x v="65"/>
    <x v="94"/>
    <n v="0"/>
    <x v="0"/>
    <x v="0"/>
    <x v="2"/>
  </r>
  <r>
    <x v="0"/>
    <s v="1090033456001"/>
    <x v="10"/>
    <x v="0"/>
    <x v="1"/>
    <x v="65"/>
    <x v="94"/>
    <n v="0"/>
    <x v="0"/>
    <x v="0"/>
    <x v="2"/>
  </r>
  <r>
    <x v="0"/>
    <s v="1091720902001"/>
    <x v="11"/>
    <x v="0"/>
    <x v="1"/>
    <x v="65"/>
    <x v="94"/>
    <n v="0"/>
    <x v="0"/>
    <x v="0"/>
    <x v="2"/>
  </r>
  <r>
    <x v="0"/>
    <s v="1190068389001"/>
    <x v="12"/>
    <x v="0"/>
    <x v="1"/>
    <x v="65"/>
    <x v="94"/>
    <n v="0"/>
    <x v="0"/>
    <x v="0"/>
    <x v="2"/>
  </r>
  <r>
    <x v="0"/>
    <s v="1390013678001"/>
    <x v="13"/>
    <x v="0"/>
    <x v="1"/>
    <x v="65"/>
    <x v="94"/>
    <n v="0"/>
    <x v="0"/>
    <x v="0"/>
    <x v="2"/>
  </r>
  <r>
    <x v="0"/>
    <s v="1690012606001"/>
    <x v="14"/>
    <x v="0"/>
    <x v="1"/>
    <x v="65"/>
    <x v="94"/>
    <n v="-92409.25"/>
    <x v="0"/>
    <x v="0"/>
    <x v="2"/>
  </r>
  <r>
    <x v="0"/>
    <s v="1790093204001"/>
    <x v="15"/>
    <x v="0"/>
    <x v="1"/>
    <x v="65"/>
    <x v="94"/>
    <n v="0"/>
    <x v="0"/>
    <x v="0"/>
    <x v="2"/>
  </r>
  <r>
    <x v="0"/>
    <s v="1790325083001"/>
    <x v="16"/>
    <x v="0"/>
    <x v="1"/>
    <x v="65"/>
    <x v="94"/>
    <n v="0"/>
    <x v="0"/>
    <x v="0"/>
    <x v="2"/>
  </r>
  <r>
    <x v="0"/>
    <s v="1790451801001"/>
    <x v="17"/>
    <x v="0"/>
    <x v="1"/>
    <x v="65"/>
    <x v="94"/>
    <n v="0"/>
    <x v="0"/>
    <x v="0"/>
    <x v="2"/>
  </r>
  <r>
    <x v="0"/>
    <s v="1790501469001"/>
    <x v="18"/>
    <x v="0"/>
    <x v="1"/>
    <x v="65"/>
    <x v="94"/>
    <n v="0"/>
    <x v="0"/>
    <x v="0"/>
    <x v="2"/>
  </r>
  <r>
    <x v="0"/>
    <s v="1790567699001"/>
    <x v="19"/>
    <x v="0"/>
    <x v="1"/>
    <x v="65"/>
    <x v="94"/>
    <n v="-25000"/>
    <x v="0"/>
    <x v="0"/>
    <x v="2"/>
  </r>
  <r>
    <x v="0"/>
    <s v="1790866084001"/>
    <x v="20"/>
    <x v="0"/>
    <x v="1"/>
    <x v="65"/>
    <x v="94"/>
    <n v="-3276.28"/>
    <x v="0"/>
    <x v="0"/>
    <x v="2"/>
  </r>
  <r>
    <x v="0"/>
    <s v="1790900193001"/>
    <x v="21"/>
    <x v="0"/>
    <x v="1"/>
    <x v="65"/>
    <x v="94"/>
    <n v="-1877.98"/>
    <x v="0"/>
    <x v="0"/>
    <x v="2"/>
  </r>
  <r>
    <x v="0"/>
    <s v="1790979016001"/>
    <x v="22"/>
    <x v="0"/>
    <x v="1"/>
    <x v="65"/>
    <x v="94"/>
    <n v="0"/>
    <x v="0"/>
    <x v="0"/>
    <x v="2"/>
  </r>
  <r>
    <x v="0"/>
    <s v="1791708040001"/>
    <x v="23"/>
    <x v="0"/>
    <x v="1"/>
    <x v="65"/>
    <x v="94"/>
    <n v="-18000"/>
    <x v="0"/>
    <x v="0"/>
    <x v="2"/>
  </r>
  <r>
    <x v="0"/>
    <s v="1890001323001"/>
    <x v="24"/>
    <x v="0"/>
    <x v="1"/>
    <x v="65"/>
    <x v="94"/>
    <n v="0"/>
    <x v="0"/>
    <x v="0"/>
    <x v="2"/>
  </r>
  <r>
    <x v="0"/>
    <s v="1890003628001"/>
    <x v="25"/>
    <x v="0"/>
    <x v="1"/>
    <x v="65"/>
    <x v="94"/>
    <n v="-504815.07"/>
    <x v="0"/>
    <x v="0"/>
    <x v="2"/>
  </r>
  <r>
    <x v="0"/>
    <s v="1890037646001"/>
    <x v="26"/>
    <x v="0"/>
    <x v="1"/>
    <x v="65"/>
    <x v="94"/>
    <n v="0"/>
    <x v="0"/>
    <x v="0"/>
    <x v="2"/>
  </r>
  <r>
    <x v="0"/>
    <s v="1890080967001"/>
    <x v="27"/>
    <x v="0"/>
    <x v="1"/>
    <x v="65"/>
    <x v="94"/>
    <n v="0"/>
    <x v="0"/>
    <x v="0"/>
    <x v="2"/>
  </r>
  <r>
    <x v="0"/>
    <s v="1890141877001"/>
    <x v="28"/>
    <x v="0"/>
    <x v="1"/>
    <x v="65"/>
    <x v="94"/>
    <n v="0"/>
    <x v="0"/>
    <x v="0"/>
    <x v="2"/>
  </r>
  <r>
    <x v="0"/>
    <s v="1891709591001"/>
    <x v="29"/>
    <x v="0"/>
    <x v="1"/>
    <x v="65"/>
    <x v="94"/>
    <n v="-643000"/>
    <x v="0"/>
    <x v="0"/>
    <x v="2"/>
  </r>
  <r>
    <x v="0"/>
    <s v="1891710328001"/>
    <x v="30"/>
    <x v="0"/>
    <x v="1"/>
    <x v="65"/>
    <x v="94"/>
    <n v="0"/>
    <x v="0"/>
    <x v="0"/>
    <x v="2"/>
  </r>
  <r>
    <x v="0"/>
    <s v="11"/>
    <x v="31"/>
    <x v="0"/>
    <x v="0"/>
    <x v="65"/>
    <x v="94"/>
    <n v="-1744044.7399999998"/>
    <x v="0"/>
    <x v="0"/>
    <x v="2"/>
  </r>
  <r>
    <x v="0"/>
    <s v="11"/>
    <x v="31"/>
    <x v="0"/>
    <x v="1"/>
    <x v="65"/>
    <x v="94"/>
    <n v="-1776291.39"/>
    <x v="0"/>
    <x v="0"/>
    <x v="2"/>
  </r>
  <r>
    <x v="0"/>
    <s v="12"/>
    <x v="32"/>
    <x v="0"/>
    <x v="0"/>
    <x v="65"/>
    <x v="94"/>
    <n v="-1778042.7399999998"/>
    <x v="0"/>
    <x v="0"/>
    <x v="2"/>
  </r>
  <r>
    <x v="0"/>
    <s v="12"/>
    <x v="32"/>
    <x v="0"/>
    <x v="1"/>
    <x v="65"/>
    <x v="94"/>
    <n v="-1794291.39"/>
    <x v="0"/>
    <x v="0"/>
    <x v="2"/>
  </r>
  <r>
    <x v="0"/>
    <s v="0190115798001"/>
    <x v="0"/>
    <x v="0"/>
    <x v="0"/>
    <x v="66"/>
    <x v="95"/>
    <n v="0"/>
    <x v="0"/>
    <x v="0"/>
    <x v="3"/>
  </r>
  <r>
    <x v="0"/>
    <s v="0190155722001"/>
    <x v="1"/>
    <x v="0"/>
    <x v="0"/>
    <x v="66"/>
    <x v="95"/>
    <n v="0"/>
    <x v="0"/>
    <x v="0"/>
    <x v="3"/>
  </r>
  <r>
    <x v="0"/>
    <s v="0290003288001"/>
    <x v="2"/>
    <x v="0"/>
    <x v="0"/>
    <x v="66"/>
    <x v="95"/>
    <n v="0"/>
    <x v="0"/>
    <x v="0"/>
    <x v="3"/>
  </r>
  <r>
    <x v="0"/>
    <s v="0390027923001"/>
    <x v="3"/>
    <x v="0"/>
    <x v="0"/>
    <x v="66"/>
    <x v="95"/>
    <n v="0"/>
    <x v="0"/>
    <x v="0"/>
    <x v="3"/>
  </r>
  <r>
    <x v="0"/>
    <s v="0490001883001"/>
    <x v="4"/>
    <x v="0"/>
    <x v="0"/>
    <x v="66"/>
    <x v="95"/>
    <n v="0"/>
    <x v="0"/>
    <x v="0"/>
    <x v="3"/>
  </r>
  <r>
    <x v="0"/>
    <s v="0490002669001"/>
    <x v="5"/>
    <x v="0"/>
    <x v="0"/>
    <x v="66"/>
    <x v="95"/>
    <n v="0"/>
    <x v="0"/>
    <x v="0"/>
    <x v="3"/>
  </r>
  <r>
    <x v="0"/>
    <s v="0590052000001"/>
    <x v="6"/>
    <x v="0"/>
    <x v="0"/>
    <x v="66"/>
    <x v="95"/>
    <n v="0"/>
    <x v="0"/>
    <x v="0"/>
    <x v="3"/>
  </r>
  <r>
    <x v="0"/>
    <s v="0690045389001"/>
    <x v="7"/>
    <x v="0"/>
    <x v="0"/>
    <x v="66"/>
    <x v="95"/>
    <n v="0"/>
    <x v="0"/>
    <x v="0"/>
    <x v="3"/>
  </r>
  <r>
    <x v="0"/>
    <s v="0691706710001"/>
    <x v="8"/>
    <x v="0"/>
    <x v="0"/>
    <x v="66"/>
    <x v="95"/>
    <n v="0"/>
    <x v="0"/>
    <x v="0"/>
    <x v="3"/>
  </r>
  <r>
    <x v="0"/>
    <s v="0790024656001"/>
    <x v="9"/>
    <x v="0"/>
    <x v="0"/>
    <x v="66"/>
    <x v="95"/>
    <n v="0"/>
    <x v="0"/>
    <x v="0"/>
    <x v="3"/>
  </r>
  <r>
    <x v="0"/>
    <s v="1090033456001"/>
    <x v="10"/>
    <x v="0"/>
    <x v="0"/>
    <x v="66"/>
    <x v="95"/>
    <n v="0"/>
    <x v="0"/>
    <x v="0"/>
    <x v="3"/>
  </r>
  <r>
    <x v="0"/>
    <s v="1091720902001"/>
    <x v="11"/>
    <x v="0"/>
    <x v="0"/>
    <x v="66"/>
    <x v="95"/>
    <n v="0"/>
    <x v="0"/>
    <x v="0"/>
    <x v="3"/>
  </r>
  <r>
    <x v="0"/>
    <s v="1190068389001"/>
    <x v="12"/>
    <x v="0"/>
    <x v="0"/>
    <x v="66"/>
    <x v="95"/>
    <n v="0"/>
    <x v="0"/>
    <x v="0"/>
    <x v="3"/>
  </r>
  <r>
    <x v="0"/>
    <s v="1390013678001"/>
    <x v="13"/>
    <x v="0"/>
    <x v="0"/>
    <x v="66"/>
    <x v="95"/>
    <n v="0"/>
    <x v="0"/>
    <x v="0"/>
    <x v="3"/>
  </r>
  <r>
    <x v="0"/>
    <s v="1690012606001"/>
    <x v="14"/>
    <x v="0"/>
    <x v="0"/>
    <x v="66"/>
    <x v="95"/>
    <n v="0"/>
    <x v="0"/>
    <x v="0"/>
    <x v="3"/>
  </r>
  <r>
    <x v="0"/>
    <s v="1790093204001"/>
    <x v="15"/>
    <x v="0"/>
    <x v="0"/>
    <x v="66"/>
    <x v="95"/>
    <n v="0"/>
    <x v="0"/>
    <x v="0"/>
    <x v="3"/>
  </r>
  <r>
    <x v="0"/>
    <s v="1790325083001"/>
    <x v="16"/>
    <x v="0"/>
    <x v="0"/>
    <x v="66"/>
    <x v="95"/>
    <n v="0"/>
    <x v="0"/>
    <x v="0"/>
    <x v="3"/>
  </r>
  <r>
    <x v="0"/>
    <s v="1790451801001"/>
    <x v="17"/>
    <x v="0"/>
    <x v="0"/>
    <x v="66"/>
    <x v="95"/>
    <n v="0"/>
    <x v="0"/>
    <x v="0"/>
    <x v="3"/>
  </r>
  <r>
    <x v="0"/>
    <s v="1790501469001"/>
    <x v="18"/>
    <x v="0"/>
    <x v="0"/>
    <x v="66"/>
    <x v="95"/>
    <n v="0"/>
    <x v="0"/>
    <x v="0"/>
    <x v="3"/>
  </r>
  <r>
    <x v="0"/>
    <s v="1790567699001"/>
    <x v="19"/>
    <x v="0"/>
    <x v="0"/>
    <x v="66"/>
    <x v="95"/>
    <n v="0"/>
    <x v="0"/>
    <x v="0"/>
    <x v="3"/>
  </r>
  <r>
    <x v="0"/>
    <s v="1790866084001"/>
    <x v="20"/>
    <x v="0"/>
    <x v="0"/>
    <x v="66"/>
    <x v="95"/>
    <n v="0"/>
    <x v="0"/>
    <x v="0"/>
    <x v="3"/>
  </r>
  <r>
    <x v="0"/>
    <s v="1790900193001"/>
    <x v="21"/>
    <x v="0"/>
    <x v="0"/>
    <x v="66"/>
    <x v="95"/>
    <n v="0"/>
    <x v="0"/>
    <x v="0"/>
    <x v="3"/>
  </r>
  <r>
    <x v="0"/>
    <s v="1790979016001"/>
    <x v="22"/>
    <x v="0"/>
    <x v="0"/>
    <x v="66"/>
    <x v="95"/>
    <n v="0"/>
    <x v="0"/>
    <x v="0"/>
    <x v="3"/>
  </r>
  <r>
    <x v="0"/>
    <s v="1791708040001"/>
    <x v="23"/>
    <x v="0"/>
    <x v="0"/>
    <x v="66"/>
    <x v="95"/>
    <n v="0"/>
    <x v="0"/>
    <x v="0"/>
    <x v="3"/>
  </r>
  <r>
    <x v="0"/>
    <s v="1890001323001"/>
    <x v="24"/>
    <x v="0"/>
    <x v="0"/>
    <x v="66"/>
    <x v="95"/>
    <n v="0"/>
    <x v="0"/>
    <x v="0"/>
    <x v="3"/>
  </r>
  <r>
    <x v="0"/>
    <s v="1890003628001"/>
    <x v="25"/>
    <x v="0"/>
    <x v="0"/>
    <x v="66"/>
    <x v="95"/>
    <n v="0"/>
    <x v="0"/>
    <x v="0"/>
    <x v="3"/>
  </r>
  <r>
    <x v="0"/>
    <s v="1890037646001"/>
    <x v="26"/>
    <x v="0"/>
    <x v="0"/>
    <x v="66"/>
    <x v="95"/>
    <n v="0"/>
    <x v="0"/>
    <x v="0"/>
    <x v="3"/>
  </r>
  <r>
    <x v="0"/>
    <s v="1890080967001"/>
    <x v="27"/>
    <x v="0"/>
    <x v="0"/>
    <x v="66"/>
    <x v="95"/>
    <n v="0"/>
    <x v="0"/>
    <x v="0"/>
    <x v="3"/>
  </r>
  <r>
    <x v="0"/>
    <s v="1890141877001"/>
    <x v="28"/>
    <x v="0"/>
    <x v="0"/>
    <x v="66"/>
    <x v="95"/>
    <n v="0"/>
    <x v="0"/>
    <x v="0"/>
    <x v="3"/>
  </r>
  <r>
    <x v="0"/>
    <s v="1891709591001"/>
    <x v="29"/>
    <x v="0"/>
    <x v="0"/>
    <x v="66"/>
    <x v="95"/>
    <n v="0"/>
    <x v="0"/>
    <x v="0"/>
    <x v="3"/>
  </r>
  <r>
    <x v="0"/>
    <s v="1891710328001"/>
    <x v="30"/>
    <x v="0"/>
    <x v="0"/>
    <x v="66"/>
    <x v="95"/>
    <n v="0"/>
    <x v="0"/>
    <x v="0"/>
    <x v="3"/>
  </r>
  <r>
    <x v="0"/>
    <s v="0190115798001"/>
    <x v="0"/>
    <x v="0"/>
    <x v="1"/>
    <x v="66"/>
    <x v="95"/>
    <n v="0"/>
    <x v="0"/>
    <x v="0"/>
    <x v="3"/>
  </r>
  <r>
    <x v="0"/>
    <s v="0190155722001"/>
    <x v="1"/>
    <x v="0"/>
    <x v="1"/>
    <x v="66"/>
    <x v="95"/>
    <n v="0"/>
    <x v="0"/>
    <x v="0"/>
    <x v="3"/>
  </r>
  <r>
    <x v="0"/>
    <s v="0290003288001"/>
    <x v="2"/>
    <x v="0"/>
    <x v="1"/>
    <x v="66"/>
    <x v="95"/>
    <n v="0"/>
    <x v="0"/>
    <x v="0"/>
    <x v="3"/>
  </r>
  <r>
    <x v="0"/>
    <s v="0390027923001"/>
    <x v="3"/>
    <x v="0"/>
    <x v="1"/>
    <x v="66"/>
    <x v="95"/>
    <n v="0"/>
    <x v="0"/>
    <x v="0"/>
    <x v="3"/>
  </r>
  <r>
    <x v="0"/>
    <s v="0490001883001"/>
    <x v="4"/>
    <x v="0"/>
    <x v="1"/>
    <x v="66"/>
    <x v="95"/>
    <n v="0"/>
    <x v="0"/>
    <x v="0"/>
    <x v="3"/>
  </r>
  <r>
    <x v="0"/>
    <s v="0490002669001"/>
    <x v="5"/>
    <x v="0"/>
    <x v="1"/>
    <x v="66"/>
    <x v="95"/>
    <n v="0"/>
    <x v="0"/>
    <x v="0"/>
    <x v="3"/>
  </r>
  <r>
    <x v="0"/>
    <s v="0590052000001"/>
    <x v="6"/>
    <x v="0"/>
    <x v="1"/>
    <x v="66"/>
    <x v="95"/>
    <n v="0"/>
    <x v="0"/>
    <x v="0"/>
    <x v="3"/>
  </r>
  <r>
    <x v="0"/>
    <s v="0690045389001"/>
    <x v="7"/>
    <x v="0"/>
    <x v="1"/>
    <x v="66"/>
    <x v="95"/>
    <n v="0"/>
    <x v="0"/>
    <x v="0"/>
    <x v="3"/>
  </r>
  <r>
    <x v="0"/>
    <s v="0691706710001"/>
    <x v="8"/>
    <x v="0"/>
    <x v="1"/>
    <x v="66"/>
    <x v="95"/>
    <n v="0"/>
    <x v="0"/>
    <x v="0"/>
    <x v="3"/>
  </r>
  <r>
    <x v="0"/>
    <s v="0790024656001"/>
    <x v="9"/>
    <x v="0"/>
    <x v="1"/>
    <x v="66"/>
    <x v="95"/>
    <n v="0"/>
    <x v="0"/>
    <x v="0"/>
    <x v="3"/>
  </r>
  <r>
    <x v="0"/>
    <s v="1090033456001"/>
    <x v="10"/>
    <x v="0"/>
    <x v="1"/>
    <x v="66"/>
    <x v="95"/>
    <n v="0"/>
    <x v="0"/>
    <x v="0"/>
    <x v="3"/>
  </r>
  <r>
    <x v="0"/>
    <s v="1091720902001"/>
    <x v="11"/>
    <x v="0"/>
    <x v="1"/>
    <x v="66"/>
    <x v="95"/>
    <n v="0"/>
    <x v="0"/>
    <x v="0"/>
    <x v="3"/>
  </r>
  <r>
    <x v="0"/>
    <s v="1190068389001"/>
    <x v="12"/>
    <x v="0"/>
    <x v="1"/>
    <x v="66"/>
    <x v="95"/>
    <n v="0"/>
    <x v="0"/>
    <x v="0"/>
    <x v="3"/>
  </r>
  <r>
    <x v="0"/>
    <s v="1390013678001"/>
    <x v="13"/>
    <x v="0"/>
    <x v="1"/>
    <x v="66"/>
    <x v="95"/>
    <n v="0"/>
    <x v="0"/>
    <x v="0"/>
    <x v="3"/>
  </r>
  <r>
    <x v="0"/>
    <s v="1690012606001"/>
    <x v="14"/>
    <x v="0"/>
    <x v="1"/>
    <x v="66"/>
    <x v="95"/>
    <n v="0"/>
    <x v="0"/>
    <x v="0"/>
    <x v="3"/>
  </r>
  <r>
    <x v="0"/>
    <s v="1790093204001"/>
    <x v="15"/>
    <x v="0"/>
    <x v="1"/>
    <x v="66"/>
    <x v="95"/>
    <n v="0"/>
    <x v="0"/>
    <x v="0"/>
    <x v="3"/>
  </r>
  <r>
    <x v="0"/>
    <s v="1790325083001"/>
    <x v="16"/>
    <x v="0"/>
    <x v="1"/>
    <x v="66"/>
    <x v="95"/>
    <n v="0"/>
    <x v="0"/>
    <x v="0"/>
    <x v="3"/>
  </r>
  <r>
    <x v="0"/>
    <s v="1790451801001"/>
    <x v="17"/>
    <x v="0"/>
    <x v="1"/>
    <x v="66"/>
    <x v="95"/>
    <n v="0"/>
    <x v="0"/>
    <x v="0"/>
    <x v="3"/>
  </r>
  <r>
    <x v="0"/>
    <s v="1790501469001"/>
    <x v="18"/>
    <x v="0"/>
    <x v="1"/>
    <x v="66"/>
    <x v="95"/>
    <n v="0"/>
    <x v="0"/>
    <x v="0"/>
    <x v="3"/>
  </r>
  <r>
    <x v="0"/>
    <s v="1790567699001"/>
    <x v="19"/>
    <x v="0"/>
    <x v="1"/>
    <x v="66"/>
    <x v="95"/>
    <n v="0"/>
    <x v="0"/>
    <x v="0"/>
    <x v="3"/>
  </r>
  <r>
    <x v="0"/>
    <s v="1790866084001"/>
    <x v="20"/>
    <x v="0"/>
    <x v="1"/>
    <x v="66"/>
    <x v="95"/>
    <n v="0"/>
    <x v="0"/>
    <x v="0"/>
    <x v="3"/>
  </r>
  <r>
    <x v="0"/>
    <s v="1790900193001"/>
    <x v="21"/>
    <x v="0"/>
    <x v="1"/>
    <x v="66"/>
    <x v="95"/>
    <n v="0"/>
    <x v="0"/>
    <x v="0"/>
    <x v="3"/>
  </r>
  <r>
    <x v="0"/>
    <s v="1790979016001"/>
    <x v="22"/>
    <x v="0"/>
    <x v="1"/>
    <x v="66"/>
    <x v="95"/>
    <n v="0"/>
    <x v="0"/>
    <x v="0"/>
    <x v="3"/>
  </r>
  <r>
    <x v="0"/>
    <s v="1791708040001"/>
    <x v="23"/>
    <x v="0"/>
    <x v="1"/>
    <x v="66"/>
    <x v="95"/>
    <n v="0"/>
    <x v="0"/>
    <x v="0"/>
    <x v="3"/>
  </r>
  <r>
    <x v="0"/>
    <s v="1890001323001"/>
    <x v="24"/>
    <x v="0"/>
    <x v="1"/>
    <x v="66"/>
    <x v="95"/>
    <n v="0"/>
    <x v="0"/>
    <x v="0"/>
    <x v="3"/>
  </r>
  <r>
    <x v="0"/>
    <s v="1890003628001"/>
    <x v="25"/>
    <x v="0"/>
    <x v="1"/>
    <x v="66"/>
    <x v="95"/>
    <n v="0"/>
    <x v="0"/>
    <x v="0"/>
    <x v="3"/>
  </r>
  <r>
    <x v="0"/>
    <s v="1890037646001"/>
    <x v="26"/>
    <x v="0"/>
    <x v="1"/>
    <x v="66"/>
    <x v="95"/>
    <n v="0"/>
    <x v="0"/>
    <x v="0"/>
    <x v="3"/>
  </r>
  <r>
    <x v="0"/>
    <s v="1890080967001"/>
    <x v="27"/>
    <x v="0"/>
    <x v="1"/>
    <x v="66"/>
    <x v="95"/>
    <n v="0"/>
    <x v="0"/>
    <x v="0"/>
    <x v="3"/>
  </r>
  <r>
    <x v="0"/>
    <s v="1890141877001"/>
    <x v="28"/>
    <x v="0"/>
    <x v="1"/>
    <x v="66"/>
    <x v="95"/>
    <n v="0"/>
    <x v="0"/>
    <x v="0"/>
    <x v="3"/>
  </r>
  <r>
    <x v="0"/>
    <s v="1891709591001"/>
    <x v="29"/>
    <x v="0"/>
    <x v="1"/>
    <x v="66"/>
    <x v="95"/>
    <n v="0"/>
    <x v="0"/>
    <x v="0"/>
    <x v="3"/>
  </r>
  <r>
    <x v="0"/>
    <s v="1891710328001"/>
    <x v="30"/>
    <x v="0"/>
    <x v="1"/>
    <x v="66"/>
    <x v="95"/>
    <n v="0"/>
    <x v="0"/>
    <x v="0"/>
    <x v="3"/>
  </r>
  <r>
    <x v="0"/>
    <s v="11"/>
    <x v="31"/>
    <x v="0"/>
    <x v="0"/>
    <x v="66"/>
    <x v="95"/>
    <n v="0"/>
    <x v="0"/>
    <x v="0"/>
    <x v="3"/>
  </r>
  <r>
    <x v="0"/>
    <s v="11"/>
    <x v="31"/>
    <x v="0"/>
    <x v="1"/>
    <x v="66"/>
    <x v="95"/>
    <n v="0"/>
    <x v="0"/>
    <x v="0"/>
    <x v="3"/>
  </r>
  <r>
    <x v="0"/>
    <s v="12"/>
    <x v="32"/>
    <x v="0"/>
    <x v="0"/>
    <x v="66"/>
    <x v="95"/>
    <n v="0"/>
    <x v="0"/>
    <x v="0"/>
    <x v="3"/>
  </r>
  <r>
    <x v="0"/>
    <s v="12"/>
    <x v="32"/>
    <x v="0"/>
    <x v="1"/>
    <x v="66"/>
    <x v="95"/>
    <n v="0"/>
    <x v="0"/>
    <x v="0"/>
    <x v="3"/>
  </r>
  <r>
    <x v="0"/>
    <s v="0190115798001"/>
    <x v="0"/>
    <x v="0"/>
    <x v="0"/>
    <x v="67"/>
    <x v="96"/>
    <n v="-209618.23"/>
    <x v="0"/>
    <x v="0"/>
    <x v="3"/>
  </r>
  <r>
    <x v="0"/>
    <s v="0190155722001"/>
    <x v="1"/>
    <x v="0"/>
    <x v="0"/>
    <x v="67"/>
    <x v="96"/>
    <n v="-14413.61"/>
    <x v="0"/>
    <x v="0"/>
    <x v="3"/>
  </r>
  <r>
    <x v="0"/>
    <s v="0290003288001"/>
    <x v="2"/>
    <x v="0"/>
    <x v="0"/>
    <x v="67"/>
    <x v="96"/>
    <n v="0"/>
    <x v="0"/>
    <x v="0"/>
    <x v="3"/>
  </r>
  <r>
    <x v="0"/>
    <s v="0390027923001"/>
    <x v="3"/>
    <x v="0"/>
    <x v="0"/>
    <x v="67"/>
    <x v="96"/>
    <n v="-263554.74"/>
    <x v="0"/>
    <x v="0"/>
    <x v="3"/>
  </r>
  <r>
    <x v="0"/>
    <s v="0490001883001"/>
    <x v="4"/>
    <x v="0"/>
    <x v="0"/>
    <x v="67"/>
    <x v="96"/>
    <n v="0"/>
    <x v="0"/>
    <x v="0"/>
    <x v="3"/>
  </r>
  <r>
    <x v="0"/>
    <s v="0490002669001"/>
    <x v="5"/>
    <x v="0"/>
    <x v="0"/>
    <x v="67"/>
    <x v="96"/>
    <n v="0"/>
    <x v="0"/>
    <x v="0"/>
    <x v="3"/>
  </r>
  <r>
    <x v="0"/>
    <s v="0590052000001"/>
    <x v="6"/>
    <x v="0"/>
    <x v="0"/>
    <x v="67"/>
    <x v="96"/>
    <n v="0"/>
    <x v="0"/>
    <x v="0"/>
    <x v="3"/>
  </r>
  <r>
    <x v="0"/>
    <s v="0690045389001"/>
    <x v="7"/>
    <x v="0"/>
    <x v="0"/>
    <x v="67"/>
    <x v="96"/>
    <n v="0"/>
    <x v="0"/>
    <x v="0"/>
    <x v="3"/>
  </r>
  <r>
    <x v="0"/>
    <s v="0691706710001"/>
    <x v="8"/>
    <x v="0"/>
    <x v="0"/>
    <x v="67"/>
    <x v="96"/>
    <n v="0"/>
    <x v="0"/>
    <x v="0"/>
    <x v="3"/>
  </r>
  <r>
    <x v="0"/>
    <s v="0790024656001"/>
    <x v="9"/>
    <x v="0"/>
    <x v="0"/>
    <x v="67"/>
    <x v="96"/>
    <n v="0"/>
    <x v="0"/>
    <x v="0"/>
    <x v="3"/>
  </r>
  <r>
    <x v="0"/>
    <s v="1090033456001"/>
    <x v="10"/>
    <x v="0"/>
    <x v="0"/>
    <x v="67"/>
    <x v="96"/>
    <n v="0"/>
    <x v="0"/>
    <x v="0"/>
    <x v="3"/>
  </r>
  <r>
    <x v="0"/>
    <s v="1091720902001"/>
    <x v="11"/>
    <x v="0"/>
    <x v="0"/>
    <x v="67"/>
    <x v="96"/>
    <n v="0"/>
    <x v="0"/>
    <x v="0"/>
    <x v="3"/>
  </r>
  <r>
    <x v="0"/>
    <s v="1190068389001"/>
    <x v="12"/>
    <x v="0"/>
    <x v="0"/>
    <x v="67"/>
    <x v="96"/>
    <n v="0"/>
    <x v="0"/>
    <x v="0"/>
    <x v="3"/>
  </r>
  <r>
    <x v="0"/>
    <s v="1390013678001"/>
    <x v="13"/>
    <x v="0"/>
    <x v="0"/>
    <x v="67"/>
    <x v="96"/>
    <n v="0"/>
    <x v="0"/>
    <x v="0"/>
    <x v="3"/>
  </r>
  <r>
    <x v="0"/>
    <s v="1690012606001"/>
    <x v="14"/>
    <x v="0"/>
    <x v="0"/>
    <x v="67"/>
    <x v="96"/>
    <n v="-91354.58"/>
    <x v="0"/>
    <x v="0"/>
    <x v="3"/>
  </r>
  <r>
    <x v="0"/>
    <s v="1790093204001"/>
    <x v="15"/>
    <x v="0"/>
    <x v="0"/>
    <x v="67"/>
    <x v="96"/>
    <n v="0"/>
    <x v="0"/>
    <x v="0"/>
    <x v="3"/>
  </r>
  <r>
    <x v="0"/>
    <s v="1790325083001"/>
    <x v="16"/>
    <x v="0"/>
    <x v="0"/>
    <x v="67"/>
    <x v="96"/>
    <n v="0"/>
    <x v="0"/>
    <x v="0"/>
    <x v="3"/>
  </r>
  <r>
    <x v="0"/>
    <s v="1790451801001"/>
    <x v="17"/>
    <x v="0"/>
    <x v="0"/>
    <x v="67"/>
    <x v="96"/>
    <n v="0"/>
    <x v="0"/>
    <x v="0"/>
    <x v="3"/>
  </r>
  <r>
    <x v="0"/>
    <s v="1790501469001"/>
    <x v="18"/>
    <x v="0"/>
    <x v="0"/>
    <x v="67"/>
    <x v="96"/>
    <n v="0"/>
    <x v="0"/>
    <x v="0"/>
    <x v="3"/>
  </r>
  <r>
    <x v="0"/>
    <s v="1790567699001"/>
    <x v="19"/>
    <x v="0"/>
    <x v="0"/>
    <x v="67"/>
    <x v="96"/>
    <n v="-25000"/>
    <x v="0"/>
    <x v="0"/>
    <x v="3"/>
  </r>
  <r>
    <x v="0"/>
    <s v="1790866084001"/>
    <x v="20"/>
    <x v="0"/>
    <x v="0"/>
    <x v="67"/>
    <x v="96"/>
    <n v="-3271.01"/>
    <x v="0"/>
    <x v="0"/>
    <x v="3"/>
  </r>
  <r>
    <x v="0"/>
    <s v="1790900193001"/>
    <x v="21"/>
    <x v="0"/>
    <x v="0"/>
    <x v="67"/>
    <x v="96"/>
    <n v="-1877.98"/>
    <x v="0"/>
    <x v="0"/>
    <x v="3"/>
  </r>
  <r>
    <x v="0"/>
    <s v="1790979016001"/>
    <x v="22"/>
    <x v="0"/>
    <x v="0"/>
    <x v="67"/>
    <x v="96"/>
    <n v="0"/>
    <x v="0"/>
    <x v="0"/>
    <x v="3"/>
  </r>
  <r>
    <x v="0"/>
    <s v="1791708040001"/>
    <x v="23"/>
    <x v="0"/>
    <x v="0"/>
    <x v="67"/>
    <x v="96"/>
    <n v="-33998"/>
    <x v="0"/>
    <x v="0"/>
    <x v="3"/>
  </r>
  <r>
    <x v="0"/>
    <s v="1890001323001"/>
    <x v="24"/>
    <x v="0"/>
    <x v="0"/>
    <x v="67"/>
    <x v="96"/>
    <n v="0"/>
    <x v="0"/>
    <x v="0"/>
    <x v="3"/>
  </r>
  <r>
    <x v="0"/>
    <s v="1890003628001"/>
    <x v="25"/>
    <x v="0"/>
    <x v="0"/>
    <x v="67"/>
    <x v="96"/>
    <n v="-502954.59"/>
    <x v="0"/>
    <x v="0"/>
    <x v="3"/>
  </r>
  <r>
    <x v="0"/>
    <s v="1890037646001"/>
    <x v="26"/>
    <x v="0"/>
    <x v="0"/>
    <x v="67"/>
    <x v="96"/>
    <n v="0"/>
    <x v="0"/>
    <x v="0"/>
    <x v="3"/>
  </r>
  <r>
    <x v="0"/>
    <s v="1890080967001"/>
    <x v="27"/>
    <x v="0"/>
    <x v="0"/>
    <x v="67"/>
    <x v="96"/>
    <n v="0"/>
    <x v="0"/>
    <x v="0"/>
    <x v="3"/>
  </r>
  <r>
    <x v="0"/>
    <s v="1890141877001"/>
    <x v="28"/>
    <x v="0"/>
    <x v="0"/>
    <x v="67"/>
    <x v="96"/>
    <n v="0"/>
    <x v="0"/>
    <x v="0"/>
    <x v="3"/>
  </r>
  <r>
    <x v="0"/>
    <s v="1891709591001"/>
    <x v="29"/>
    <x v="0"/>
    <x v="0"/>
    <x v="67"/>
    <x v="96"/>
    <n v="-632000"/>
    <x v="0"/>
    <x v="0"/>
    <x v="3"/>
  </r>
  <r>
    <x v="0"/>
    <s v="1891710328001"/>
    <x v="30"/>
    <x v="0"/>
    <x v="0"/>
    <x v="67"/>
    <x v="96"/>
    <n v="0"/>
    <x v="0"/>
    <x v="0"/>
    <x v="3"/>
  </r>
  <r>
    <x v="0"/>
    <s v="0190115798001"/>
    <x v="0"/>
    <x v="0"/>
    <x v="1"/>
    <x v="67"/>
    <x v="96"/>
    <n v="-210616.93"/>
    <x v="0"/>
    <x v="0"/>
    <x v="3"/>
  </r>
  <r>
    <x v="0"/>
    <s v="0190155722001"/>
    <x v="1"/>
    <x v="0"/>
    <x v="1"/>
    <x v="67"/>
    <x v="96"/>
    <n v="-28833.69"/>
    <x v="0"/>
    <x v="0"/>
    <x v="3"/>
  </r>
  <r>
    <x v="0"/>
    <s v="0290003288001"/>
    <x v="2"/>
    <x v="0"/>
    <x v="1"/>
    <x v="67"/>
    <x v="96"/>
    <n v="0"/>
    <x v="0"/>
    <x v="0"/>
    <x v="3"/>
  </r>
  <r>
    <x v="0"/>
    <s v="0390027923001"/>
    <x v="3"/>
    <x v="0"/>
    <x v="1"/>
    <x v="67"/>
    <x v="96"/>
    <n v="-266462.19"/>
    <x v="0"/>
    <x v="0"/>
    <x v="3"/>
  </r>
  <r>
    <x v="0"/>
    <s v="0490001883001"/>
    <x v="4"/>
    <x v="0"/>
    <x v="1"/>
    <x v="67"/>
    <x v="96"/>
    <n v="0"/>
    <x v="0"/>
    <x v="0"/>
    <x v="3"/>
  </r>
  <r>
    <x v="0"/>
    <s v="0490002669001"/>
    <x v="5"/>
    <x v="0"/>
    <x v="1"/>
    <x v="67"/>
    <x v="96"/>
    <n v="0"/>
    <x v="0"/>
    <x v="0"/>
    <x v="3"/>
  </r>
  <r>
    <x v="0"/>
    <s v="0590052000001"/>
    <x v="6"/>
    <x v="0"/>
    <x v="1"/>
    <x v="67"/>
    <x v="96"/>
    <n v="0"/>
    <x v="0"/>
    <x v="0"/>
    <x v="3"/>
  </r>
  <r>
    <x v="0"/>
    <s v="0690045389001"/>
    <x v="7"/>
    <x v="0"/>
    <x v="1"/>
    <x v="67"/>
    <x v="96"/>
    <n v="0"/>
    <x v="0"/>
    <x v="0"/>
    <x v="3"/>
  </r>
  <r>
    <x v="0"/>
    <s v="0691706710001"/>
    <x v="8"/>
    <x v="0"/>
    <x v="1"/>
    <x v="67"/>
    <x v="96"/>
    <n v="0"/>
    <x v="0"/>
    <x v="0"/>
    <x v="3"/>
  </r>
  <r>
    <x v="0"/>
    <s v="0790024656001"/>
    <x v="9"/>
    <x v="0"/>
    <x v="1"/>
    <x v="67"/>
    <x v="96"/>
    <n v="0"/>
    <x v="0"/>
    <x v="0"/>
    <x v="3"/>
  </r>
  <r>
    <x v="0"/>
    <s v="1090033456001"/>
    <x v="10"/>
    <x v="0"/>
    <x v="1"/>
    <x v="67"/>
    <x v="96"/>
    <n v="0"/>
    <x v="0"/>
    <x v="0"/>
    <x v="3"/>
  </r>
  <r>
    <x v="0"/>
    <s v="1091720902001"/>
    <x v="11"/>
    <x v="0"/>
    <x v="1"/>
    <x v="67"/>
    <x v="96"/>
    <n v="0"/>
    <x v="0"/>
    <x v="0"/>
    <x v="3"/>
  </r>
  <r>
    <x v="0"/>
    <s v="1190068389001"/>
    <x v="12"/>
    <x v="0"/>
    <x v="1"/>
    <x v="67"/>
    <x v="96"/>
    <n v="0"/>
    <x v="0"/>
    <x v="0"/>
    <x v="3"/>
  </r>
  <r>
    <x v="0"/>
    <s v="1390013678001"/>
    <x v="13"/>
    <x v="0"/>
    <x v="1"/>
    <x v="67"/>
    <x v="96"/>
    <n v="0"/>
    <x v="0"/>
    <x v="0"/>
    <x v="3"/>
  </r>
  <r>
    <x v="0"/>
    <s v="1690012606001"/>
    <x v="14"/>
    <x v="0"/>
    <x v="1"/>
    <x v="67"/>
    <x v="96"/>
    <n v="-92409.25"/>
    <x v="0"/>
    <x v="0"/>
    <x v="3"/>
  </r>
  <r>
    <x v="0"/>
    <s v="1790093204001"/>
    <x v="15"/>
    <x v="0"/>
    <x v="1"/>
    <x v="67"/>
    <x v="96"/>
    <n v="0"/>
    <x v="0"/>
    <x v="0"/>
    <x v="3"/>
  </r>
  <r>
    <x v="0"/>
    <s v="1790325083001"/>
    <x v="16"/>
    <x v="0"/>
    <x v="1"/>
    <x v="67"/>
    <x v="96"/>
    <n v="0"/>
    <x v="0"/>
    <x v="0"/>
    <x v="3"/>
  </r>
  <r>
    <x v="0"/>
    <s v="1790451801001"/>
    <x v="17"/>
    <x v="0"/>
    <x v="1"/>
    <x v="67"/>
    <x v="96"/>
    <n v="0"/>
    <x v="0"/>
    <x v="0"/>
    <x v="3"/>
  </r>
  <r>
    <x v="0"/>
    <s v="1790501469001"/>
    <x v="18"/>
    <x v="0"/>
    <x v="1"/>
    <x v="67"/>
    <x v="96"/>
    <n v="0"/>
    <x v="0"/>
    <x v="0"/>
    <x v="3"/>
  </r>
  <r>
    <x v="0"/>
    <s v="1790567699001"/>
    <x v="19"/>
    <x v="0"/>
    <x v="1"/>
    <x v="67"/>
    <x v="96"/>
    <n v="-25000"/>
    <x v="0"/>
    <x v="0"/>
    <x v="3"/>
  </r>
  <r>
    <x v="0"/>
    <s v="1790866084001"/>
    <x v="20"/>
    <x v="0"/>
    <x v="1"/>
    <x v="67"/>
    <x v="96"/>
    <n v="-3276.28"/>
    <x v="0"/>
    <x v="0"/>
    <x v="3"/>
  </r>
  <r>
    <x v="0"/>
    <s v="1790900193001"/>
    <x v="21"/>
    <x v="0"/>
    <x v="1"/>
    <x v="67"/>
    <x v="96"/>
    <n v="-1877.98"/>
    <x v="0"/>
    <x v="0"/>
    <x v="3"/>
  </r>
  <r>
    <x v="0"/>
    <s v="1790979016001"/>
    <x v="22"/>
    <x v="0"/>
    <x v="1"/>
    <x v="67"/>
    <x v="96"/>
    <n v="0"/>
    <x v="0"/>
    <x v="0"/>
    <x v="3"/>
  </r>
  <r>
    <x v="0"/>
    <s v="1791708040001"/>
    <x v="23"/>
    <x v="0"/>
    <x v="1"/>
    <x v="67"/>
    <x v="96"/>
    <n v="-18000"/>
    <x v="0"/>
    <x v="0"/>
    <x v="3"/>
  </r>
  <r>
    <x v="0"/>
    <s v="1890001323001"/>
    <x v="24"/>
    <x v="0"/>
    <x v="1"/>
    <x v="67"/>
    <x v="96"/>
    <n v="0"/>
    <x v="0"/>
    <x v="0"/>
    <x v="3"/>
  </r>
  <r>
    <x v="0"/>
    <s v="1890003628001"/>
    <x v="25"/>
    <x v="0"/>
    <x v="1"/>
    <x v="67"/>
    <x v="96"/>
    <n v="-504815.07"/>
    <x v="0"/>
    <x v="0"/>
    <x v="3"/>
  </r>
  <r>
    <x v="0"/>
    <s v="1890037646001"/>
    <x v="26"/>
    <x v="0"/>
    <x v="1"/>
    <x v="67"/>
    <x v="96"/>
    <n v="0"/>
    <x v="0"/>
    <x v="0"/>
    <x v="3"/>
  </r>
  <r>
    <x v="0"/>
    <s v="1890080967001"/>
    <x v="27"/>
    <x v="0"/>
    <x v="1"/>
    <x v="67"/>
    <x v="96"/>
    <n v="0"/>
    <x v="0"/>
    <x v="0"/>
    <x v="3"/>
  </r>
  <r>
    <x v="0"/>
    <s v="1890141877001"/>
    <x v="28"/>
    <x v="0"/>
    <x v="1"/>
    <x v="67"/>
    <x v="96"/>
    <n v="0"/>
    <x v="0"/>
    <x v="0"/>
    <x v="3"/>
  </r>
  <r>
    <x v="0"/>
    <s v="1891709591001"/>
    <x v="29"/>
    <x v="0"/>
    <x v="1"/>
    <x v="67"/>
    <x v="96"/>
    <n v="-643000"/>
    <x v="0"/>
    <x v="0"/>
    <x v="3"/>
  </r>
  <r>
    <x v="0"/>
    <s v="1891710328001"/>
    <x v="30"/>
    <x v="0"/>
    <x v="1"/>
    <x v="67"/>
    <x v="96"/>
    <n v="0"/>
    <x v="0"/>
    <x v="0"/>
    <x v="3"/>
  </r>
  <r>
    <x v="0"/>
    <s v="11"/>
    <x v="31"/>
    <x v="0"/>
    <x v="0"/>
    <x v="67"/>
    <x v="96"/>
    <n v="-1744044.7399999998"/>
    <x v="0"/>
    <x v="0"/>
    <x v="3"/>
  </r>
  <r>
    <x v="0"/>
    <s v="11"/>
    <x v="31"/>
    <x v="0"/>
    <x v="1"/>
    <x v="67"/>
    <x v="96"/>
    <n v="-1776291.39"/>
    <x v="0"/>
    <x v="0"/>
    <x v="3"/>
  </r>
  <r>
    <x v="0"/>
    <s v="12"/>
    <x v="32"/>
    <x v="0"/>
    <x v="0"/>
    <x v="67"/>
    <x v="96"/>
    <n v="-1778042.7399999998"/>
    <x v="0"/>
    <x v="0"/>
    <x v="3"/>
  </r>
  <r>
    <x v="0"/>
    <s v="12"/>
    <x v="32"/>
    <x v="0"/>
    <x v="1"/>
    <x v="67"/>
    <x v="96"/>
    <n v="-1794291.39"/>
    <x v="0"/>
    <x v="0"/>
    <x v="3"/>
  </r>
  <r>
    <x v="0"/>
    <s v="0190115798001"/>
    <x v="0"/>
    <x v="0"/>
    <x v="0"/>
    <x v="68"/>
    <x v="97"/>
    <n v="1447001258.6700001"/>
    <x v="0"/>
    <x v="0"/>
    <x v="1"/>
  </r>
  <r>
    <x v="0"/>
    <s v="0190155722001"/>
    <x v="1"/>
    <x v="0"/>
    <x v="0"/>
    <x v="68"/>
    <x v="97"/>
    <n v="657954096.45000005"/>
    <x v="0"/>
    <x v="0"/>
    <x v="1"/>
  </r>
  <r>
    <x v="0"/>
    <s v="0290003288001"/>
    <x v="2"/>
    <x v="0"/>
    <x v="0"/>
    <x v="68"/>
    <x v="97"/>
    <n v="104523477.37"/>
    <x v="0"/>
    <x v="0"/>
    <x v="1"/>
  </r>
  <r>
    <x v="0"/>
    <s v="0390027923001"/>
    <x v="3"/>
    <x v="0"/>
    <x v="0"/>
    <x v="68"/>
    <x v="97"/>
    <n v="177955409.16"/>
    <x v="0"/>
    <x v="0"/>
    <x v="1"/>
  </r>
  <r>
    <x v="0"/>
    <s v="0490001883001"/>
    <x v="4"/>
    <x v="0"/>
    <x v="0"/>
    <x v="68"/>
    <x v="97"/>
    <n v="142089307.44"/>
    <x v="0"/>
    <x v="0"/>
    <x v="1"/>
  </r>
  <r>
    <x v="0"/>
    <s v="0490002669001"/>
    <x v="5"/>
    <x v="0"/>
    <x v="0"/>
    <x v="68"/>
    <x v="97"/>
    <n v="143168234.16"/>
    <x v="0"/>
    <x v="0"/>
    <x v="1"/>
  </r>
  <r>
    <x v="0"/>
    <s v="0590052000001"/>
    <x v="6"/>
    <x v="0"/>
    <x v="0"/>
    <x v="68"/>
    <x v="97"/>
    <n v="213429517.02000001"/>
    <x v="0"/>
    <x v="0"/>
    <x v="1"/>
  </r>
  <r>
    <x v="0"/>
    <s v="0690045389001"/>
    <x v="7"/>
    <x v="0"/>
    <x v="0"/>
    <x v="68"/>
    <x v="97"/>
    <n v="192323740.59"/>
    <x v="0"/>
    <x v="0"/>
    <x v="1"/>
  </r>
  <r>
    <x v="0"/>
    <s v="0691706710001"/>
    <x v="8"/>
    <x v="0"/>
    <x v="0"/>
    <x v="68"/>
    <x v="97"/>
    <n v="111022146.77"/>
    <x v="0"/>
    <x v="0"/>
    <x v="1"/>
  </r>
  <r>
    <x v="0"/>
    <s v="0790024656001"/>
    <x v="9"/>
    <x v="0"/>
    <x v="0"/>
    <x v="68"/>
    <x v="97"/>
    <n v="99132696.609999999"/>
    <x v="0"/>
    <x v="0"/>
    <x v="1"/>
  </r>
  <r>
    <x v="0"/>
    <s v="1090033456001"/>
    <x v="10"/>
    <x v="0"/>
    <x v="0"/>
    <x v="68"/>
    <x v="97"/>
    <n v="133259448.28"/>
    <x v="0"/>
    <x v="0"/>
    <x v="1"/>
  </r>
  <r>
    <x v="0"/>
    <s v="1091720902001"/>
    <x v="11"/>
    <x v="0"/>
    <x v="0"/>
    <x v="68"/>
    <x v="97"/>
    <n v="105065207.09"/>
    <x v="0"/>
    <x v="0"/>
    <x v="1"/>
  </r>
  <r>
    <x v="0"/>
    <s v="1190068389001"/>
    <x v="12"/>
    <x v="0"/>
    <x v="0"/>
    <x v="68"/>
    <x v="97"/>
    <n v="172001097.13"/>
    <x v="0"/>
    <x v="0"/>
    <x v="1"/>
  </r>
  <r>
    <x v="0"/>
    <s v="1390013678001"/>
    <x v="13"/>
    <x v="0"/>
    <x v="0"/>
    <x v="68"/>
    <x v="97"/>
    <n v="58182992.310000002"/>
    <x v="0"/>
    <x v="0"/>
    <x v="1"/>
  </r>
  <r>
    <x v="0"/>
    <s v="1690012606001"/>
    <x v="14"/>
    <x v="0"/>
    <x v="0"/>
    <x v="68"/>
    <x v="97"/>
    <n v="108620332.06"/>
    <x v="0"/>
    <x v="0"/>
    <x v="1"/>
  </r>
  <r>
    <x v="0"/>
    <s v="1790093204001"/>
    <x v="15"/>
    <x v="0"/>
    <x v="0"/>
    <x v="68"/>
    <x v="97"/>
    <n v="128502907.70999999"/>
    <x v="0"/>
    <x v="0"/>
    <x v="1"/>
  </r>
  <r>
    <x v="0"/>
    <s v="1790325083001"/>
    <x v="16"/>
    <x v="0"/>
    <x v="0"/>
    <x v="68"/>
    <x v="97"/>
    <n v="205307824.12"/>
    <x v="0"/>
    <x v="0"/>
    <x v="1"/>
  </r>
  <r>
    <x v="0"/>
    <s v="1790451801001"/>
    <x v="17"/>
    <x v="0"/>
    <x v="0"/>
    <x v="68"/>
    <x v="97"/>
    <n v="322344866.80000001"/>
    <x v="0"/>
    <x v="0"/>
    <x v="1"/>
  </r>
  <r>
    <x v="0"/>
    <s v="1790501469001"/>
    <x v="18"/>
    <x v="0"/>
    <x v="0"/>
    <x v="68"/>
    <x v="97"/>
    <n v="239348021.08000001"/>
    <x v="0"/>
    <x v="0"/>
    <x v="1"/>
  </r>
  <r>
    <x v="0"/>
    <s v="1790567699001"/>
    <x v="19"/>
    <x v="0"/>
    <x v="0"/>
    <x v="68"/>
    <x v="97"/>
    <n v="341666149.32999998"/>
    <x v="0"/>
    <x v="0"/>
    <x v="1"/>
  </r>
  <r>
    <x v="0"/>
    <s v="1790866084001"/>
    <x v="20"/>
    <x v="0"/>
    <x v="0"/>
    <x v="68"/>
    <x v="97"/>
    <n v="593610090.85000002"/>
    <x v="0"/>
    <x v="0"/>
    <x v="1"/>
  </r>
  <r>
    <x v="0"/>
    <s v="1790900193001"/>
    <x v="21"/>
    <x v="0"/>
    <x v="0"/>
    <x v="68"/>
    <x v="97"/>
    <n v="58184163.530000001"/>
    <x v="0"/>
    <x v="0"/>
    <x v="1"/>
  </r>
  <r>
    <x v="0"/>
    <s v="1790979016001"/>
    <x v="22"/>
    <x v="0"/>
    <x v="0"/>
    <x v="68"/>
    <x v="97"/>
    <n v="130282427.17"/>
    <x v="0"/>
    <x v="0"/>
    <x v="1"/>
  </r>
  <r>
    <x v="0"/>
    <s v="1791708040001"/>
    <x v="23"/>
    <x v="0"/>
    <x v="0"/>
    <x v="68"/>
    <x v="97"/>
    <n v="96517971.129999995"/>
    <x v="0"/>
    <x v="0"/>
    <x v="1"/>
  </r>
  <r>
    <x v="0"/>
    <s v="1890001323001"/>
    <x v="24"/>
    <x v="0"/>
    <x v="0"/>
    <x v="68"/>
    <x v="97"/>
    <n v="226251876.86000001"/>
    <x v="0"/>
    <x v="0"/>
    <x v="1"/>
  </r>
  <r>
    <x v="0"/>
    <s v="1890003628001"/>
    <x v="25"/>
    <x v="0"/>
    <x v="0"/>
    <x v="68"/>
    <x v="97"/>
    <n v="214720095.25999999"/>
    <x v="0"/>
    <x v="0"/>
    <x v="1"/>
  </r>
  <r>
    <x v="0"/>
    <s v="1890037646001"/>
    <x v="26"/>
    <x v="0"/>
    <x v="0"/>
    <x v="68"/>
    <x v="97"/>
    <n v="115217118.41"/>
    <x v="0"/>
    <x v="0"/>
    <x v="1"/>
  </r>
  <r>
    <x v="0"/>
    <s v="1890080967001"/>
    <x v="27"/>
    <x v="0"/>
    <x v="0"/>
    <x v="68"/>
    <x v="97"/>
    <n v="104195300.72"/>
    <x v="0"/>
    <x v="0"/>
    <x v="1"/>
  </r>
  <r>
    <x v="0"/>
    <s v="1890141877001"/>
    <x v="28"/>
    <x v="0"/>
    <x v="0"/>
    <x v="68"/>
    <x v="97"/>
    <n v="161937042.75"/>
    <x v="0"/>
    <x v="0"/>
    <x v="1"/>
  </r>
  <r>
    <x v="0"/>
    <s v="1891709591001"/>
    <x v="29"/>
    <x v="0"/>
    <x v="0"/>
    <x v="68"/>
    <x v="97"/>
    <n v="86220399.730000004"/>
    <x v="0"/>
    <x v="0"/>
    <x v="1"/>
  </r>
  <r>
    <x v="0"/>
    <s v="1891710328001"/>
    <x v="30"/>
    <x v="0"/>
    <x v="0"/>
    <x v="68"/>
    <x v="97"/>
    <n v="112476443.39"/>
    <x v="0"/>
    <x v="0"/>
    <x v="1"/>
  </r>
  <r>
    <x v="0"/>
    <s v="0190115798001"/>
    <x v="0"/>
    <x v="0"/>
    <x v="1"/>
    <x v="68"/>
    <x v="97"/>
    <n v="1478015609.51"/>
    <x v="0"/>
    <x v="0"/>
    <x v="1"/>
  </r>
  <r>
    <x v="0"/>
    <s v="0190155722001"/>
    <x v="1"/>
    <x v="0"/>
    <x v="1"/>
    <x v="68"/>
    <x v="97"/>
    <n v="670818317.10000002"/>
    <x v="0"/>
    <x v="0"/>
    <x v="1"/>
  </r>
  <r>
    <x v="0"/>
    <s v="0290003288001"/>
    <x v="2"/>
    <x v="0"/>
    <x v="1"/>
    <x v="68"/>
    <x v="97"/>
    <n v="105799665.3"/>
    <x v="0"/>
    <x v="0"/>
    <x v="1"/>
  </r>
  <r>
    <x v="0"/>
    <s v="0390027923001"/>
    <x v="3"/>
    <x v="0"/>
    <x v="1"/>
    <x v="68"/>
    <x v="97"/>
    <n v="182562635.19999999"/>
    <x v="0"/>
    <x v="0"/>
    <x v="1"/>
  </r>
  <r>
    <x v="0"/>
    <s v="0490001883001"/>
    <x v="4"/>
    <x v="0"/>
    <x v="1"/>
    <x v="68"/>
    <x v="97"/>
    <n v="145832645.91999999"/>
    <x v="0"/>
    <x v="0"/>
    <x v="1"/>
  </r>
  <r>
    <x v="0"/>
    <s v="0490002669001"/>
    <x v="5"/>
    <x v="0"/>
    <x v="1"/>
    <x v="68"/>
    <x v="97"/>
    <n v="145781337.56"/>
    <x v="0"/>
    <x v="0"/>
    <x v="1"/>
  </r>
  <r>
    <x v="0"/>
    <s v="0590052000001"/>
    <x v="6"/>
    <x v="0"/>
    <x v="1"/>
    <x v="68"/>
    <x v="97"/>
    <n v="219613804.22"/>
    <x v="0"/>
    <x v="0"/>
    <x v="1"/>
  </r>
  <r>
    <x v="0"/>
    <s v="0690045389001"/>
    <x v="7"/>
    <x v="0"/>
    <x v="1"/>
    <x v="68"/>
    <x v="97"/>
    <n v="194982289.03"/>
    <x v="0"/>
    <x v="0"/>
    <x v="1"/>
  </r>
  <r>
    <x v="0"/>
    <s v="0691706710001"/>
    <x v="8"/>
    <x v="0"/>
    <x v="1"/>
    <x v="68"/>
    <x v="97"/>
    <n v="113973659.55"/>
    <x v="0"/>
    <x v="0"/>
    <x v="1"/>
  </r>
  <r>
    <x v="0"/>
    <s v="0790024656001"/>
    <x v="9"/>
    <x v="0"/>
    <x v="1"/>
    <x v="68"/>
    <x v="97"/>
    <n v="99562957.799999997"/>
    <x v="0"/>
    <x v="0"/>
    <x v="1"/>
  </r>
  <r>
    <x v="0"/>
    <s v="1090033456001"/>
    <x v="10"/>
    <x v="0"/>
    <x v="1"/>
    <x v="68"/>
    <x v="97"/>
    <n v="134363655.84999999"/>
    <x v="0"/>
    <x v="0"/>
    <x v="1"/>
  </r>
  <r>
    <x v="0"/>
    <s v="1091720902001"/>
    <x v="11"/>
    <x v="0"/>
    <x v="1"/>
    <x v="68"/>
    <x v="97"/>
    <n v="107753992.81"/>
    <x v="0"/>
    <x v="0"/>
    <x v="1"/>
  </r>
  <r>
    <x v="0"/>
    <s v="1190068389001"/>
    <x v="12"/>
    <x v="0"/>
    <x v="1"/>
    <x v="68"/>
    <x v="97"/>
    <n v="175863625.11000001"/>
    <x v="0"/>
    <x v="0"/>
    <x v="1"/>
  </r>
  <r>
    <x v="0"/>
    <s v="1390013678001"/>
    <x v="13"/>
    <x v="0"/>
    <x v="1"/>
    <x v="68"/>
    <x v="97"/>
    <n v="58218450.759999998"/>
    <x v="0"/>
    <x v="0"/>
    <x v="1"/>
  </r>
  <r>
    <x v="0"/>
    <s v="1690012606001"/>
    <x v="14"/>
    <x v="0"/>
    <x v="1"/>
    <x v="68"/>
    <x v="97"/>
    <n v="109528577.02"/>
    <x v="0"/>
    <x v="0"/>
    <x v="1"/>
  </r>
  <r>
    <x v="0"/>
    <s v="1790093204001"/>
    <x v="15"/>
    <x v="0"/>
    <x v="1"/>
    <x v="68"/>
    <x v="97"/>
    <n v="130853845.44"/>
    <x v="0"/>
    <x v="0"/>
    <x v="1"/>
  </r>
  <r>
    <x v="0"/>
    <s v="1790325083001"/>
    <x v="16"/>
    <x v="0"/>
    <x v="1"/>
    <x v="68"/>
    <x v="97"/>
    <n v="207464737.86000001"/>
    <x v="0"/>
    <x v="0"/>
    <x v="1"/>
  </r>
  <r>
    <x v="0"/>
    <s v="1790451801001"/>
    <x v="17"/>
    <x v="0"/>
    <x v="1"/>
    <x v="68"/>
    <x v="97"/>
    <n v="327260921.61000001"/>
    <x v="0"/>
    <x v="0"/>
    <x v="1"/>
  </r>
  <r>
    <x v="0"/>
    <s v="1790501469001"/>
    <x v="18"/>
    <x v="0"/>
    <x v="1"/>
    <x v="68"/>
    <x v="97"/>
    <n v="245872885.94"/>
    <x v="0"/>
    <x v="0"/>
    <x v="1"/>
  </r>
  <r>
    <x v="0"/>
    <s v="1790567699001"/>
    <x v="19"/>
    <x v="0"/>
    <x v="1"/>
    <x v="68"/>
    <x v="97"/>
    <n v="346692957.10000002"/>
    <x v="0"/>
    <x v="0"/>
    <x v="1"/>
  </r>
  <r>
    <x v="0"/>
    <s v="1790866084001"/>
    <x v="20"/>
    <x v="0"/>
    <x v="1"/>
    <x v="68"/>
    <x v="97"/>
    <n v="596950350.40999997"/>
    <x v="0"/>
    <x v="0"/>
    <x v="1"/>
  </r>
  <r>
    <x v="0"/>
    <s v="1790900193001"/>
    <x v="21"/>
    <x v="0"/>
    <x v="1"/>
    <x v="68"/>
    <x v="97"/>
    <n v="57052993.439999998"/>
    <x v="0"/>
    <x v="0"/>
    <x v="1"/>
  </r>
  <r>
    <x v="0"/>
    <s v="1790979016001"/>
    <x v="22"/>
    <x v="0"/>
    <x v="1"/>
    <x v="68"/>
    <x v="97"/>
    <n v="133221101.68000001"/>
    <x v="0"/>
    <x v="0"/>
    <x v="1"/>
  </r>
  <r>
    <x v="0"/>
    <s v="1791708040001"/>
    <x v="23"/>
    <x v="0"/>
    <x v="1"/>
    <x v="68"/>
    <x v="97"/>
    <n v="92279463.420000002"/>
    <x v="0"/>
    <x v="0"/>
    <x v="1"/>
  </r>
  <r>
    <x v="0"/>
    <s v="1890001323001"/>
    <x v="24"/>
    <x v="0"/>
    <x v="1"/>
    <x v="68"/>
    <x v="97"/>
    <n v="229744747.40000001"/>
    <x v="0"/>
    <x v="0"/>
    <x v="1"/>
  </r>
  <r>
    <x v="0"/>
    <s v="1890003628001"/>
    <x v="25"/>
    <x v="0"/>
    <x v="1"/>
    <x v="68"/>
    <x v="97"/>
    <n v="220421164.02000001"/>
    <x v="0"/>
    <x v="0"/>
    <x v="1"/>
  </r>
  <r>
    <x v="0"/>
    <s v="1890037646001"/>
    <x v="26"/>
    <x v="0"/>
    <x v="1"/>
    <x v="68"/>
    <x v="97"/>
    <n v="116995058.3"/>
    <x v="0"/>
    <x v="0"/>
    <x v="1"/>
  </r>
  <r>
    <x v="0"/>
    <s v="1890080967001"/>
    <x v="27"/>
    <x v="0"/>
    <x v="1"/>
    <x v="68"/>
    <x v="97"/>
    <n v="104338121.62"/>
    <x v="0"/>
    <x v="0"/>
    <x v="1"/>
  </r>
  <r>
    <x v="0"/>
    <s v="1890141877001"/>
    <x v="28"/>
    <x v="0"/>
    <x v="1"/>
    <x v="68"/>
    <x v="97"/>
    <n v="163391057.72999999"/>
    <x v="0"/>
    <x v="0"/>
    <x v="1"/>
  </r>
  <r>
    <x v="0"/>
    <s v="1891709591001"/>
    <x v="29"/>
    <x v="0"/>
    <x v="1"/>
    <x v="68"/>
    <x v="97"/>
    <n v="88715136.760000005"/>
    <x v="0"/>
    <x v="0"/>
    <x v="1"/>
  </r>
  <r>
    <x v="0"/>
    <s v="1891710328001"/>
    <x v="30"/>
    <x v="0"/>
    <x v="1"/>
    <x v="68"/>
    <x v="97"/>
    <n v="116848451.09999999"/>
    <x v="0"/>
    <x v="0"/>
    <x v="1"/>
  </r>
  <r>
    <x v="0"/>
    <s v="11"/>
    <x v="31"/>
    <x v="0"/>
    <x v="0"/>
    <x v="68"/>
    <x v="97"/>
    <n v="6905993688.8200016"/>
    <x v="0"/>
    <x v="0"/>
    <x v="1"/>
  </r>
  <r>
    <x v="0"/>
    <s v="11"/>
    <x v="31"/>
    <x v="0"/>
    <x v="1"/>
    <x v="68"/>
    <x v="97"/>
    <n v="7028494753.1500006"/>
    <x v="0"/>
    <x v="0"/>
    <x v="1"/>
  </r>
  <r>
    <x v="0"/>
    <s v="12"/>
    <x v="32"/>
    <x v="0"/>
    <x v="0"/>
    <x v="68"/>
    <x v="97"/>
    <n v="7002511659.9500017"/>
    <x v="0"/>
    <x v="0"/>
    <x v="1"/>
  </r>
  <r>
    <x v="0"/>
    <s v="12"/>
    <x v="32"/>
    <x v="0"/>
    <x v="1"/>
    <x v="68"/>
    <x v="97"/>
    <n v="7120774216.5700006"/>
    <x v="0"/>
    <x v="0"/>
    <x v="1"/>
  </r>
  <r>
    <x v="0"/>
    <s v="0190115798001"/>
    <x v="0"/>
    <x v="0"/>
    <x v="0"/>
    <x v="69"/>
    <x v="98"/>
    <n v="17597480.32"/>
    <x v="0"/>
    <x v="0"/>
    <x v="2"/>
  </r>
  <r>
    <x v="0"/>
    <s v="0190155722001"/>
    <x v="1"/>
    <x v="0"/>
    <x v="0"/>
    <x v="69"/>
    <x v="98"/>
    <n v="3955254.04"/>
    <x v="0"/>
    <x v="0"/>
    <x v="2"/>
  </r>
  <r>
    <x v="0"/>
    <s v="0290003288001"/>
    <x v="2"/>
    <x v="0"/>
    <x v="0"/>
    <x v="69"/>
    <x v="98"/>
    <n v="0"/>
    <x v="0"/>
    <x v="0"/>
    <x v="2"/>
  </r>
  <r>
    <x v="0"/>
    <s v="0390027923001"/>
    <x v="3"/>
    <x v="0"/>
    <x v="0"/>
    <x v="69"/>
    <x v="98"/>
    <n v="1085294.0900000001"/>
    <x v="0"/>
    <x v="0"/>
    <x v="2"/>
  </r>
  <r>
    <x v="0"/>
    <s v="0490001883001"/>
    <x v="4"/>
    <x v="0"/>
    <x v="0"/>
    <x v="69"/>
    <x v="98"/>
    <n v="0"/>
    <x v="0"/>
    <x v="0"/>
    <x v="2"/>
  </r>
  <r>
    <x v="0"/>
    <s v="0490002669001"/>
    <x v="5"/>
    <x v="0"/>
    <x v="0"/>
    <x v="69"/>
    <x v="98"/>
    <n v="0"/>
    <x v="0"/>
    <x v="0"/>
    <x v="2"/>
  </r>
  <r>
    <x v="0"/>
    <s v="0590052000001"/>
    <x v="6"/>
    <x v="0"/>
    <x v="0"/>
    <x v="69"/>
    <x v="98"/>
    <n v="4155412.45"/>
    <x v="0"/>
    <x v="0"/>
    <x v="2"/>
  </r>
  <r>
    <x v="0"/>
    <s v="0690045389001"/>
    <x v="7"/>
    <x v="0"/>
    <x v="0"/>
    <x v="69"/>
    <x v="98"/>
    <n v="7472658.4500000002"/>
    <x v="0"/>
    <x v="0"/>
    <x v="2"/>
  </r>
  <r>
    <x v="0"/>
    <s v="0691706710001"/>
    <x v="8"/>
    <x v="0"/>
    <x v="0"/>
    <x v="69"/>
    <x v="98"/>
    <n v="0"/>
    <x v="0"/>
    <x v="0"/>
    <x v="2"/>
  </r>
  <r>
    <x v="0"/>
    <s v="0790024656001"/>
    <x v="9"/>
    <x v="0"/>
    <x v="0"/>
    <x v="69"/>
    <x v="98"/>
    <n v="10059039.42"/>
    <x v="0"/>
    <x v="0"/>
    <x v="2"/>
  </r>
  <r>
    <x v="0"/>
    <s v="1090033456001"/>
    <x v="10"/>
    <x v="0"/>
    <x v="0"/>
    <x v="69"/>
    <x v="98"/>
    <n v="0"/>
    <x v="0"/>
    <x v="0"/>
    <x v="2"/>
  </r>
  <r>
    <x v="0"/>
    <s v="1091720902001"/>
    <x v="11"/>
    <x v="0"/>
    <x v="0"/>
    <x v="69"/>
    <x v="98"/>
    <n v="0"/>
    <x v="0"/>
    <x v="0"/>
    <x v="2"/>
  </r>
  <r>
    <x v="0"/>
    <s v="1190068389001"/>
    <x v="12"/>
    <x v="0"/>
    <x v="0"/>
    <x v="69"/>
    <x v="98"/>
    <n v="20038793.260000002"/>
    <x v="0"/>
    <x v="0"/>
    <x v="2"/>
  </r>
  <r>
    <x v="0"/>
    <s v="1390013678001"/>
    <x v="13"/>
    <x v="0"/>
    <x v="0"/>
    <x v="69"/>
    <x v="98"/>
    <n v="2182680.7000000002"/>
    <x v="0"/>
    <x v="0"/>
    <x v="2"/>
  </r>
  <r>
    <x v="0"/>
    <s v="1690012606001"/>
    <x v="14"/>
    <x v="0"/>
    <x v="0"/>
    <x v="69"/>
    <x v="98"/>
    <n v="0"/>
    <x v="0"/>
    <x v="0"/>
    <x v="2"/>
  </r>
  <r>
    <x v="0"/>
    <s v="1790093204001"/>
    <x v="15"/>
    <x v="0"/>
    <x v="0"/>
    <x v="69"/>
    <x v="98"/>
    <n v="1487178.08"/>
    <x v="0"/>
    <x v="0"/>
    <x v="2"/>
  </r>
  <r>
    <x v="0"/>
    <s v="1790325083001"/>
    <x v="16"/>
    <x v="0"/>
    <x v="0"/>
    <x v="69"/>
    <x v="98"/>
    <n v="0"/>
    <x v="0"/>
    <x v="0"/>
    <x v="2"/>
  </r>
  <r>
    <x v="0"/>
    <s v="1790451801001"/>
    <x v="17"/>
    <x v="0"/>
    <x v="0"/>
    <x v="69"/>
    <x v="98"/>
    <n v="6813424.6399999997"/>
    <x v="0"/>
    <x v="0"/>
    <x v="2"/>
  </r>
  <r>
    <x v="0"/>
    <s v="1790501469001"/>
    <x v="18"/>
    <x v="0"/>
    <x v="0"/>
    <x v="69"/>
    <x v="98"/>
    <n v="0"/>
    <x v="0"/>
    <x v="0"/>
    <x v="2"/>
  </r>
  <r>
    <x v="0"/>
    <s v="1790567699001"/>
    <x v="19"/>
    <x v="0"/>
    <x v="0"/>
    <x v="69"/>
    <x v="98"/>
    <n v="1564927.52"/>
    <x v="0"/>
    <x v="0"/>
    <x v="2"/>
  </r>
  <r>
    <x v="0"/>
    <s v="1790866084001"/>
    <x v="20"/>
    <x v="0"/>
    <x v="0"/>
    <x v="69"/>
    <x v="98"/>
    <n v="12108873.550000001"/>
    <x v="0"/>
    <x v="0"/>
    <x v="2"/>
  </r>
  <r>
    <x v="0"/>
    <s v="1790900193001"/>
    <x v="21"/>
    <x v="0"/>
    <x v="0"/>
    <x v="69"/>
    <x v="98"/>
    <n v="977791.86"/>
    <x v="0"/>
    <x v="0"/>
    <x v="2"/>
  </r>
  <r>
    <x v="0"/>
    <s v="1790979016001"/>
    <x v="22"/>
    <x v="0"/>
    <x v="0"/>
    <x v="69"/>
    <x v="98"/>
    <n v="0"/>
    <x v="0"/>
    <x v="0"/>
    <x v="2"/>
  </r>
  <r>
    <x v="0"/>
    <s v="1791708040001"/>
    <x v="23"/>
    <x v="0"/>
    <x v="0"/>
    <x v="69"/>
    <x v="98"/>
    <n v="97615982.700000003"/>
    <x v="0"/>
    <x v="0"/>
    <x v="2"/>
  </r>
  <r>
    <x v="0"/>
    <s v="1890001323001"/>
    <x v="24"/>
    <x v="0"/>
    <x v="0"/>
    <x v="69"/>
    <x v="98"/>
    <n v="5393643.5700000003"/>
    <x v="0"/>
    <x v="0"/>
    <x v="2"/>
  </r>
  <r>
    <x v="0"/>
    <s v="1890003628001"/>
    <x v="25"/>
    <x v="0"/>
    <x v="0"/>
    <x v="69"/>
    <x v="98"/>
    <n v="1849984.8"/>
    <x v="0"/>
    <x v="0"/>
    <x v="2"/>
  </r>
  <r>
    <x v="0"/>
    <s v="1890037646001"/>
    <x v="26"/>
    <x v="0"/>
    <x v="0"/>
    <x v="69"/>
    <x v="98"/>
    <n v="7869779.6699999999"/>
    <x v="0"/>
    <x v="0"/>
    <x v="2"/>
  </r>
  <r>
    <x v="0"/>
    <s v="1890080967001"/>
    <x v="27"/>
    <x v="0"/>
    <x v="0"/>
    <x v="69"/>
    <x v="98"/>
    <n v="6150254.4699999997"/>
    <x v="0"/>
    <x v="0"/>
    <x v="2"/>
  </r>
  <r>
    <x v="0"/>
    <s v="1890141877001"/>
    <x v="28"/>
    <x v="0"/>
    <x v="0"/>
    <x v="69"/>
    <x v="98"/>
    <n v="3038808.3"/>
    <x v="0"/>
    <x v="0"/>
    <x v="2"/>
  </r>
  <r>
    <x v="0"/>
    <s v="1891709591001"/>
    <x v="29"/>
    <x v="0"/>
    <x v="0"/>
    <x v="69"/>
    <x v="98"/>
    <n v="194444.53"/>
    <x v="0"/>
    <x v="0"/>
    <x v="2"/>
  </r>
  <r>
    <x v="0"/>
    <s v="1891710328001"/>
    <x v="30"/>
    <x v="0"/>
    <x v="0"/>
    <x v="69"/>
    <x v="98"/>
    <n v="0"/>
    <x v="0"/>
    <x v="0"/>
    <x v="2"/>
  </r>
  <r>
    <x v="0"/>
    <s v="0190115798001"/>
    <x v="0"/>
    <x v="0"/>
    <x v="1"/>
    <x v="69"/>
    <x v="98"/>
    <n v="17517903.120000001"/>
    <x v="0"/>
    <x v="0"/>
    <x v="2"/>
  </r>
  <r>
    <x v="0"/>
    <s v="0190155722001"/>
    <x v="1"/>
    <x v="0"/>
    <x v="1"/>
    <x v="69"/>
    <x v="98"/>
    <n v="3878800.24"/>
    <x v="0"/>
    <x v="0"/>
    <x v="2"/>
  </r>
  <r>
    <x v="0"/>
    <s v="0290003288001"/>
    <x v="2"/>
    <x v="0"/>
    <x v="1"/>
    <x v="69"/>
    <x v="98"/>
    <n v="0"/>
    <x v="0"/>
    <x v="0"/>
    <x v="2"/>
  </r>
  <r>
    <x v="0"/>
    <s v="0390027923001"/>
    <x v="3"/>
    <x v="0"/>
    <x v="1"/>
    <x v="69"/>
    <x v="98"/>
    <n v="1133985.93"/>
    <x v="0"/>
    <x v="0"/>
    <x v="2"/>
  </r>
  <r>
    <x v="0"/>
    <s v="0490001883001"/>
    <x v="4"/>
    <x v="0"/>
    <x v="1"/>
    <x v="69"/>
    <x v="98"/>
    <n v="0"/>
    <x v="0"/>
    <x v="0"/>
    <x v="2"/>
  </r>
  <r>
    <x v="0"/>
    <s v="0490002669001"/>
    <x v="5"/>
    <x v="0"/>
    <x v="1"/>
    <x v="69"/>
    <x v="98"/>
    <n v="0"/>
    <x v="0"/>
    <x v="0"/>
    <x v="2"/>
  </r>
  <r>
    <x v="0"/>
    <s v="0590052000001"/>
    <x v="6"/>
    <x v="0"/>
    <x v="1"/>
    <x v="69"/>
    <x v="98"/>
    <n v="4213475"/>
    <x v="0"/>
    <x v="0"/>
    <x v="2"/>
  </r>
  <r>
    <x v="0"/>
    <s v="0690045389001"/>
    <x v="7"/>
    <x v="0"/>
    <x v="1"/>
    <x v="69"/>
    <x v="98"/>
    <n v="7430221.5099999998"/>
    <x v="0"/>
    <x v="0"/>
    <x v="2"/>
  </r>
  <r>
    <x v="0"/>
    <s v="0691706710001"/>
    <x v="8"/>
    <x v="0"/>
    <x v="1"/>
    <x v="69"/>
    <x v="98"/>
    <n v="0"/>
    <x v="0"/>
    <x v="0"/>
    <x v="2"/>
  </r>
  <r>
    <x v="0"/>
    <s v="0790024656001"/>
    <x v="9"/>
    <x v="0"/>
    <x v="1"/>
    <x v="69"/>
    <x v="98"/>
    <n v="9862756.9600000009"/>
    <x v="0"/>
    <x v="0"/>
    <x v="2"/>
  </r>
  <r>
    <x v="0"/>
    <s v="1090033456001"/>
    <x v="10"/>
    <x v="0"/>
    <x v="1"/>
    <x v="69"/>
    <x v="98"/>
    <n v="0"/>
    <x v="0"/>
    <x v="0"/>
    <x v="2"/>
  </r>
  <r>
    <x v="0"/>
    <s v="1091720902001"/>
    <x v="11"/>
    <x v="0"/>
    <x v="1"/>
    <x v="69"/>
    <x v="98"/>
    <n v="0"/>
    <x v="0"/>
    <x v="0"/>
    <x v="2"/>
  </r>
  <r>
    <x v="0"/>
    <s v="1190068389001"/>
    <x v="12"/>
    <x v="0"/>
    <x v="1"/>
    <x v="69"/>
    <x v="98"/>
    <n v="20757157.91"/>
    <x v="0"/>
    <x v="0"/>
    <x v="2"/>
  </r>
  <r>
    <x v="0"/>
    <s v="1390013678001"/>
    <x v="13"/>
    <x v="0"/>
    <x v="1"/>
    <x v="69"/>
    <x v="98"/>
    <n v="2164628.0699999998"/>
    <x v="0"/>
    <x v="0"/>
    <x v="2"/>
  </r>
  <r>
    <x v="0"/>
    <s v="1690012606001"/>
    <x v="14"/>
    <x v="0"/>
    <x v="1"/>
    <x v="69"/>
    <x v="98"/>
    <n v="0"/>
    <x v="0"/>
    <x v="0"/>
    <x v="2"/>
  </r>
  <r>
    <x v="0"/>
    <s v="1790093204001"/>
    <x v="15"/>
    <x v="0"/>
    <x v="1"/>
    <x v="69"/>
    <x v="98"/>
    <n v="1656118"/>
    <x v="0"/>
    <x v="0"/>
    <x v="2"/>
  </r>
  <r>
    <x v="0"/>
    <s v="1790325083001"/>
    <x v="16"/>
    <x v="0"/>
    <x v="1"/>
    <x v="69"/>
    <x v="98"/>
    <n v="0"/>
    <x v="0"/>
    <x v="0"/>
    <x v="2"/>
  </r>
  <r>
    <x v="0"/>
    <s v="1790451801001"/>
    <x v="17"/>
    <x v="0"/>
    <x v="1"/>
    <x v="69"/>
    <x v="98"/>
    <n v="6717533.4199999999"/>
    <x v="0"/>
    <x v="0"/>
    <x v="2"/>
  </r>
  <r>
    <x v="0"/>
    <s v="1790501469001"/>
    <x v="18"/>
    <x v="0"/>
    <x v="1"/>
    <x v="69"/>
    <x v="98"/>
    <n v="0"/>
    <x v="0"/>
    <x v="0"/>
    <x v="2"/>
  </r>
  <r>
    <x v="0"/>
    <s v="1790567699001"/>
    <x v="19"/>
    <x v="0"/>
    <x v="1"/>
    <x v="69"/>
    <x v="98"/>
    <n v="1512106.21"/>
    <x v="0"/>
    <x v="0"/>
    <x v="2"/>
  </r>
  <r>
    <x v="0"/>
    <s v="1790866084001"/>
    <x v="20"/>
    <x v="0"/>
    <x v="1"/>
    <x v="69"/>
    <x v="98"/>
    <n v="12350018.630000001"/>
    <x v="0"/>
    <x v="0"/>
    <x v="2"/>
  </r>
  <r>
    <x v="0"/>
    <s v="1790900193001"/>
    <x v="21"/>
    <x v="0"/>
    <x v="1"/>
    <x v="69"/>
    <x v="98"/>
    <n v="996558.83"/>
    <x v="0"/>
    <x v="0"/>
    <x v="2"/>
  </r>
  <r>
    <x v="0"/>
    <s v="1790979016001"/>
    <x v="22"/>
    <x v="0"/>
    <x v="1"/>
    <x v="69"/>
    <x v="98"/>
    <n v="0"/>
    <x v="0"/>
    <x v="0"/>
    <x v="2"/>
  </r>
  <r>
    <x v="0"/>
    <s v="1791708040001"/>
    <x v="23"/>
    <x v="0"/>
    <x v="1"/>
    <x v="69"/>
    <x v="98"/>
    <n v="93348564.659999996"/>
    <x v="0"/>
    <x v="0"/>
    <x v="2"/>
  </r>
  <r>
    <x v="0"/>
    <s v="1890001323001"/>
    <x v="24"/>
    <x v="0"/>
    <x v="1"/>
    <x v="69"/>
    <x v="98"/>
    <n v="5311041.9800000004"/>
    <x v="0"/>
    <x v="0"/>
    <x v="2"/>
  </r>
  <r>
    <x v="0"/>
    <s v="1890003628001"/>
    <x v="25"/>
    <x v="0"/>
    <x v="1"/>
    <x v="69"/>
    <x v="98"/>
    <n v="2241213.48"/>
    <x v="0"/>
    <x v="0"/>
    <x v="2"/>
  </r>
  <r>
    <x v="0"/>
    <s v="1890037646001"/>
    <x v="26"/>
    <x v="0"/>
    <x v="1"/>
    <x v="69"/>
    <x v="98"/>
    <n v="7515289.5800000001"/>
    <x v="0"/>
    <x v="0"/>
    <x v="2"/>
  </r>
  <r>
    <x v="0"/>
    <s v="1890080967001"/>
    <x v="27"/>
    <x v="0"/>
    <x v="1"/>
    <x v="69"/>
    <x v="98"/>
    <n v="5938501.4299999997"/>
    <x v="0"/>
    <x v="0"/>
    <x v="2"/>
  </r>
  <r>
    <x v="0"/>
    <s v="1890141877001"/>
    <x v="28"/>
    <x v="0"/>
    <x v="1"/>
    <x v="69"/>
    <x v="98"/>
    <n v="3064618.39"/>
    <x v="0"/>
    <x v="0"/>
    <x v="2"/>
  </r>
  <r>
    <x v="0"/>
    <s v="1891709591001"/>
    <x v="29"/>
    <x v="0"/>
    <x v="1"/>
    <x v="69"/>
    <x v="98"/>
    <n v="186111.2"/>
    <x v="0"/>
    <x v="0"/>
    <x v="2"/>
  </r>
  <r>
    <x v="0"/>
    <s v="1891710328001"/>
    <x v="30"/>
    <x v="0"/>
    <x v="1"/>
    <x v="69"/>
    <x v="98"/>
    <n v="0"/>
    <x v="0"/>
    <x v="0"/>
    <x v="2"/>
  </r>
  <r>
    <x v="0"/>
    <s v="11"/>
    <x v="31"/>
    <x v="0"/>
    <x v="0"/>
    <x v="69"/>
    <x v="98"/>
    <n v="113995723.71999998"/>
    <x v="0"/>
    <x v="0"/>
    <x v="2"/>
  </r>
  <r>
    <x v="0"/>
    <s v="11"/>
    <x v="31"/>
    <x v="0"/>
    <x v="1"/>
    <x v="69"/>
    <x v="98"/>
    <n v="114448039.89000002"/>
    <x v="0"/>
    <x v="0"/>
    <x v="2"/>
  </r>
  <r>
    <x v="0"/>
    <s v="12"/>
    <x v="32"/>
    <x v="0"/>
    <x v="0"/>
    <x v="69"/>
    <x v="98"/>
    <n v="211611706.41999999"/>
    <x v="0"/>
    <x v="0"/>
    <x v="2"/>
  </r>
  <r>
    <x v="0"/>
    <s v="12"/>
    <x v="32"/>
    <x v="0"/>
    <x v="1"/>
    <x v="69"/>
    <x v="98"/>
    <n v="207796604.54999998"/>
    <x v="0"/>
    <x v="0"/>
    <x v="2"/>
  </r>
  <r>
    <x v="0"/>
    <s v="0190115798001"/>
    <x v="0"/>
    <x v="0"/>
    <x v="0"/>
    <x v="36"/>
    <x v="99"/>
    <n v="634924.64"/>
    <x v="0"/>
    <x v="0"/>
    <x v="3"/>
  </r>
  <r>
    <x v="0"/>
    <s v="0190155722001"/>
    <x v="1"/>
    <x v="0"/>
    <x v="0"/>
    <x v="36"/>
    <x v="99"/>
    <n v="84811.55"/>
    <x v="0"/>
    <x v="0"/>
    <x v="3"/>
  </r>
  <r>
    <x v="0"/>
    <s v="0290003288001"/>
    <x v="2"/>
    <x v="0"/>
    <x v="0"/>
    <x v="36"/>
    <x v="99"/>
    <n v="0"/>
    <x v="0"/>
    <x v="0"/>
    <x v="3"/>
  </r>
  <r>
    <x v="0"/>
    <s v="0390027923001"/>
    <x v="3"/>
    <x v="0"/>
    <x v="0"/>
    <x v="36"/>
    <x v="99"/>
    <n v="2622.21"/>
    <x v="0"/>
    <x v="0"/>
    <x v="3"/>
  </r>
  <r>
    <x v="0"/>
    <s v="0490001883001"/>
    <x v="4"/>
    <x v="0"/>
    <x v="0"/>
    <x v="36"/>
    <x v="99"/>
    <n v="0"/>
    <x v="0"/>
    <x v="0"/>
    <x v="3"/>
  </r>
  <r>
    <x v="0"/>
    <s v="0490002669001"/>
    <x v="5"/>
    <x v="0"/>
    <x v="0"/>
    <x v="36"/>
    <x v="99"/>
    <n v="0"/>
    <x v="0"/>
    <x v="0"/>
    <x v="3"/>
  </r>
  <r>
    <x v="0"/>
    <s v="0590052000001"/>
    <x v="6"/>
    <x v="0"/>
    <x v="0"/>
    <x v="36"/>
    <x v="99"/>
    <n v="45227.8"/>
    <x v="0"/>
    <x v="0"/>
    <x v="3"/>
  </r>
  <r>
    <x v="0"/>
    <s v="0690045389001"/>
    <x v="7"/>
    <x v="0"/>
    <x v="0"/>
    <x v="36"/>
    <x v="99"/>
    <n v="255809.79"/>
    <x v="0"/>
    <x v="0"/>
    <x v="3"/>
  </r>
  <r>
    <x v="0"/>
    <s v="0691706710001"/>
    <x v="8"/>
    <x v="0"/>
    <x v="0"/>
    <x v="36"/>
    <x v="99"/>
    <n v="0"/>
    <x v="0"/>
    <x v="0"/>
    <x v="3"/>
  </r>
  <r>
    <x v="0"/>
    <s v="0790024656001"/>
    <x v="9"/>
    <x v="0"/>
    <x v="0"/>
    <x v="36"/>
    <x v="99"/>
    <n v="287423.32"/>
    <x v="0"/>
    <x v="0"/>
    <x v="3"/>
  </r>
  <r>
    <x v="0"/>
    <s v="1090033456001"/>
    <x v="10"/>
    <x v="0"/>
    <x v="0"/>
    <x v="36"/>
    <x v="99"/>
    <n v="0"/>
    <x v="0"/>
    <x v="0"/>
    <x v="3"/>
  </r>
  <r>
    <x v="0"/>
    <s v="1091720902001"/>
    <x v="11"/>
    <x v="0"/>
    <x v="0"/>
    <x v="36"/>
    <x v="99"/>
    <n v="0"/>
    <x v="0"/>
    <x v="0"/>
    <x v="3"/>
  </r>
  <r>
    <x v="0"/>
    <s v="1190068389001"/>
    <x v="12"/>
    <x v="0"/>
    <x v="0"/>
    <x v="36"/>
    <x v="99"/>
    <n v="430815.61"/>
    <x v="0"/>
    <x v="0"/>
    <x v="3"/>
  </r>
  <r>
    <x v="0"/>
    <s v="1390013678001"/>
    <x v="13"/>
    <x v="0"/>
    <x v="0"/>
    <x v="36"/>
    <x v="99"/>
    <n v="47695.05"/>
    <x v="0"/>
    <x v="0"/>
    <x v="3"/>
  </r>
  <r>
    <x v="0"/>
    <s v="1690012606001"/>
    <x v="14"/>
    <x v="0"/>
    <x v="0"/>
    <x v="36"/>
    <x v="99"/>
    <n v="0"/>
    <x v="0"/>
    <x v="0"/>
    <x v="3"/>
  </r>
  <r>
    <x v="0"/>
    <s v="1790093204001"/>
    <x v="15"/>
    <x v="0"/>
    <x v="0"/>
    <x v="36"/>
    <x v="99"/>
    <n v="37712.949999999997"/>
    <x v="0"/>
    <x v="0"/>
    <x v="3"/>
  </r>
  <r>
    <x v="0"/>
    <s v="1790325083001"/>
    <x v="16"/>
    <x v="0"/>
    <x v="0"/>
    <x v="36"/>
    <x v="99"/>
    <n v="0"/>
    <x v="0"/>
    <x v="0"/>
    <x v="3"/>
  </r>
  <r>
    <x v="0"/>
    <s v="1790451801001"/>
    <x v="17"/>
    <x v="0"/>
    <x v="0"/>
    <x v="36"/>
    <x v="99"/>
    <n v="1221064.3500000001"/>
    <x v="0"/>
    <x v="0"/>
    <x v="3"/>
  </r>
  <r>
    <x v="0"/>
    <s v="1790501469001"/>
    <x v="18"/>
    <x v="0"/>
    <x v="0"/>
    <x v="36"/>
    <x v="99"/>
    <n v="0"/>
    <x v="0"/>
    <x v="0"/>
    <x v="3"/>
  </r>
  <r>
    <x v="0"/>
    <s v="1790567699001"/>
    <x v="19"/>
    <x v="0"/>
    <x v="0"/>
    <x v="36"/>
    <x v="99"/>
    <n v="52821.31"/>
    <x v="0"/>
    <x v="0"/>
    <x v="3"/>
  </r>
  <r>
    <x v="0"/>
    <s v="1790866084001"/>
    <x v="20"/>
    <x v="0"/>
    <x v="0"/>
    <x v="36"/>
    <x v="99"/>
    <n v="82405.47"/>
    <x v="0"/>
    <x v="0"/>
    <x v="3"/>
  </r>
  <r>
    <x v="0"/>
    <s v="1790900193001"/>
    <x v="21"/>
    <x v="0"/>
    <x v="0"/>
    <x v="36"/>
    <x v="99"/>
    <n v="23085.82"/>
    <x v="0"/>
    <x v="0"/>
    <x v="3"/>
  </r>
  <r>
    <x v="0"/>
    <s v="1790979016001"/>
    <x v="22"/>
    <x v="0"/>
    <x v="0"/>
    <x v="36"/>
    <x v="99"/>
    <n v="0"/>
    <x v="0"/>
    <x v="0"/>
    <x v="3"/>
  </r>
  <r>
    <x v="0"/>
    <s v="1791708040001"/>
    <x v="23"/>
    <x v="0"/>
    <x v="0"/>
    <x v="36"/>
    <x v="99"/>
    <n v="5448106.2999999998"/>
    <x v="0"/>
    <x v="0"/>
    <x v="3"/>
  </r>
  <r>
    <x v="0"/>
    <s v="1890001323001"/>
    <x v="24"/>
    <x v="0"/>
    <x v="0"/>
    <x v="36"/>
    <x v="99"/>
    <n v="210988.69"/>
    <x v="0"/>
    <x v="0"/>
    <x v="3"/>
  </r>
  <r>
    <x v="0"/>
    <s v="1890003628001"/>
    <x v="25"/>
    <x v="0"/>
    <x v="0"/>
    <x v="36"/>
    <x v="99"/>
    <n v="167421.60999999999"/>
    <x v="0"/>
    <x v="0"/>
    <x v="3"/>
  </r>
  <r>
    <x v="0"/>
    <s v="1890037646001"/>
    <x v="26"/>
    <x v="0"/>
    <x v="0"/>
    <x v="36"/>
    <x v="99"/>
    <n v="507842.45"/>
    <x v="0"/>
    <x v="0"/>
    <x v="3"/>
  </r>
  <r>
    <x v="0"/>
    <s v="1890080967001"/>
    <x v="27"/>
    <x v="0"/>
    <x v="0"/>
    <x v="36"/>
    <x v="99"/>
    <n v="122800.34"/>
    <x v="0"/>
    <x v="0"/>
    <x v="3"/>
  </r>
  <r>
    <x v="0"/>
    <s v="1890141877001"/>
    <x v="28"/>
    <x v="0"/>
    <x v="0"/>
    <x v="36"/>
    <x v="99"/>
    <n v="104572.85"/>
    <x v="0"/>
    <x v="0"/>
    <x v="3"/>
  </r>
  <r>
    <x v="0"/>
    <s v="1891709591001"/>
    <x v="29"/>
    <x v="0"/>
    <x v="0"/>
    <x v="36"/>
    <x v="99"/>
    <n v="8333.33"/>
    <x v="0"/>
    <x v="0"/>
    <x v="3"/>
  </r>
  <r>
    <x v="0"/>
    <s v="1891710328001"/>
    <x v="30"/>
    <x v="0"/>
    <x v="0"/>
    <x v="36"/>
    <x v="99"/>
    <n v="0"/>
    <x v="0"/>
    <x v="0"/>
    <x v="3"/>
  </r>
  <r>
    <x v="0"/>
    <s v="0190115798001"/>
    <x v="0"/>
    <x v="0"/>
    <x v="1"/>
    <x v="36"/>
    <x v="99"/>
    <n v="798386.18"/>
    <x v="0"/>
    <x v="0"/>
    <x v="3"/>
  </r>
  <r>
    <x v="0"/>
    <s v="0190155722001"/>
    <x v="1"/>
    <x v="0"/>
    <x v="1"/>
    <x v="36"/>
    <x v="99"/>
    <n v="107686.43"/>
    <x v="0"/>
    <x v="0"/>
    <x v="3"/>
  </r>
  <r>
    <x v="0"/>
    <s v="0290003288001"/>
    <x v="2"/>
    <x v="0"/>
    <x v="1"/>
    <x v="36"/>
    <x v="99"/>
    <n v="0"/>
    <x v="0"/>
    <x v="0"/>
    <x v="3"/>
  </r>
  <r>
    <x v="0"/>
    <s v="0390027923001"/>
    <x v="3"/>
    <x v="0"/>
    <x v="1"/>
    <x v="36"/>
    <x v="99"/>
    <n v="2697.88"/>
    <x v="0"/>
    <x v="0"/>
    <x v="3"/>
  </r>
  <r>
    <x v="0"/>
    <s v="0490001883001"/>
    <x v="4"/>
    <x v="0"/>
    <x v="1"/>
    <x v="36"/>
    <x v="99"/>
    <n v="0"/>
    <x v="0"/>
    <x v="0"/>
    <x v="3"/>
  </r>
  <r>
    <x v="0"/>
    <s v="0490002669001"/>
    <x v="5"/>
    <x v="0"/>
    <x v="1"/>
    <x v="36"/>
    <x v="99"/>
    <n v="0"/>
    <x v="0"/>
    <x v="0"/>
    <x v="3"/>
  </r>
  <r>
    <x v="0"/>
    <s v="0590052000001"/>
    <x v="6"/>
    <x v="0"/>
    <x v="1"/>
    <x v="36"/>
    <x v="99"/>
    <n v="87923.78"/>
    <x v="0"/>
    <x v="0"/>
    <x v="3"/>
  </r>
  <r>
    <x v="0"/>
    <s v="0690045389001"/>
    <x v="7"/>
    <x v="0"/>
    <x v="1"/>
    <x v="36"/>
    <x v="99"/>
    <n v="259926.12"/>
    <x v="0"/>
    <x v="0"/>
    <x v="3"/>
  </r>
  <r>
    <x v="0"/>
    <s v="0691706710001"/>
    <x v="8"/>
    <x v="0"/>
    <x v="1"/>
    <x v="36"/>
    <x v="99"/>
    <n v="0"/>
    <x v="0"/>
    <x v="0"/>
    <x v="3"/>
  </r>
  <r>
    <x v="0"/>
    <s v="0790024656001"/>
    <x v="9"/>
    <x v="0"/>
    <x v="1"/>
    <x v="36"/>
    <x v="99"/>
    <n v="235397.06"/>
    <x v="0"/>
    <x v="0"/>
    <x v="3"/>
  </r>
  <r>
    <x v="0"/>
    <s v="1090033456001"/>
    <x v="10"/>
    <x v="0"/>
    <x v="1"/>
    <x v="36"/>
    <x v="99"/>
    <n v="0"/>
    <x v="0"/>
    <x v="0"/>
    <x v="3"/>
  </r>
  <r>
    <x v="0"/>
    <s v="1091720902001"/>
    <x v="11"/>
    <x v="0"/>
    <x v="1"/>
    <x v="36"/>
    <x v="99"/>
    <n v="0"/>
    <x v="0"/>
    <x v="0"/>
    <x v="3"/>
  </r>
  <r>
    <x v="0"/>
    <s v="1190068389001"/>
    <x v="12"/>
    <x v="0"/>
    <x v="1"/>
    <x v="36"/>
    <x v="99"/>
    <n v="431349.57"/>
    <x v="0"/>
    <x v="0"/>
    <x v="3"/>
  </r>
  <r>
    <x v="0"/>
    <s v="1390013678001"/>
    <x v="13"/>
    <x v="0"/>
    <x v="1"/>
    <x v="36"/>
    <x v="99"/>
    <n v="40358.5"/>
    <x v="0"/>
    <x v="0"/>
    <x v="3"/>
  </r>
  <r>
    <x v="0"/>
    <s v="1690012606001"/>
    <x v="14"/>
    <x v="0"/>
    <x v="1"/>
    <x v="36"/>
    <x v="99"/>
    <n v="0"/>
    <x v="0"/>
    <x v="0"/>
    <x v="3"/>
  </r>
  <r>
    <x v="0"/>
    <s v="1790093204001"/>
    <x v="15"/>
    <x v="0"/>
    <x v="1"/>
    <x v="36"/>
    <x v="99"/>
    <n v="38003.660000000003"/>
    <x v="0"/>
    <x v="0"/>
    <x v="3"/>
  </r>
  <r>
    <x v="0"/>
    <s v="1790325083001"/>
    <x v="16"/>
    <x v="0"/>
    <x v="1"/>
    <x v="36"/>
    <x v="99"/>
    <n v="0"/>
    <x v="0"/>
    <x v="0"/>
    <x v="3"/>
  </r>
  <r>
    <x v="0"/>
    <s v="1790451801001"/>
    <x v="17"/>
    <x v="0"/>
    <x v="1"/>
    <x v="36"/>
    <x v="99"/>
    <n v="1212985.6000000001"/>
    <x v="0"/>
    <x v="0"/>
    <x v="3"/>
  </r>
  <r>
    <x v="0"/>
    <s v="1790501469001"/>
    <x v="18"/>
    <x v="0"/>
    <x v="1"/>
    <x v="36"/>
    <x v="99"/>
    <n v="0"/>
    <x v="0"/>
    <x v="0"/>
    <x v="3"/>
  </r>
  <r>
    <x v="0"/>
    <s v="1790567699001"/>
    <x v="19"/>
    <x v="0"/>
    <x v="1"/>
    <x v="36"/>
    <x v="99"/>
    <n v="53413.13"/>
    <x v="0"/>
    <x v="0"/>
    <x v="3"/>
  </r>
  <r>
    <x v="0"/>
    <s v="1790866084001"/>
    <x v="20"/>
    <x v="0"/>
    <x v="1"/>
    <x v="36"/>
    <x v="99"/>
    <n v="88136.87"/>
    <x v="0"/>
    <x v="0"/>
    <x v="3"/>
  </r>
  <r>
    <x v="0"/>
    <s v="1790900193001"/>
    <x v="21"/>
    <x v="0"/>
    <x v="1"/>
    <x v="36"/>
    <x v="99"/>
    <n v="26180.93"/>
    <x v="0"/>
    <x v="0"/>
    <x v="3"/>
  </r>
  <r>
    <x v="0"/>
    <s v="1790979016001"/>
    <x v="22"/>
    <x v="0"/>
    <x v="1"/>
    <x v="36"/>
    <x v="99"/>
    <n v="0"/>
    <x v="0"/>
    <x v="0"/>
    <x v="3"/>
  </r>
  <r>
    <x v="0"/>
    <s v="1791708040001"/>
    <x v="23"/>
    <x v="0"/>
    <x v="1"/>
    <x v="36"/>
    <x v="99"/>
    <n v="5068214.58"/>
    <x v="0"/>
    <x v="0"/>
    <x v="3"/>
  </r>
  <r>
    <x v="0"/>
    <s v="1890001323001"/>
    <x v="24"/>
    <x v="0"/>
    <x v="1"/>
    <x v="36"/>
    <x v="99"/>
    <n v="218285.95"/>
    <x v="0"/>
    <x v="0"/>
    <x v="3"/>
  </r>
  <r>
    <x v="0"/>
    <s v="1890003628001"/>
    <x v="25"/>
    <x v="0"/>
    <x v="1"/>
    <x v="36"/>
    <x v="99"/>
    <n v="32901.550000000003"/>
    <x v="0"/>
    <x v="0"/>
    <x v="3"/>
  </r>
  <r>
    <x v="0"/>
    <s v="1890037646001"/>
    <x v="26"/>
    <x v="0"/>
    <x v="1"/>
    <x v="36"/>
    <x v="99"/>
    <n v="618526.9"/>
    <x v="0"/>
    <x v="0"/>
    <x v="3"/>
  </r>
  <r>
    <x v="0"/>
    <s v="1890080967001"/>
    <x v="27"/>
    <x v="0"/>
    <x v="1"/>
    <x v="36"/>
    <x v="99"/>
    <n v="25028.55"/>
    <x v="0"/>
    <x v="0"/>
    <x v="3"/>
  </r>
  <r>
    <x v="0"/>
    <s v="1890141877001"/>
    <x v="28"/>
    <x v="0"/>
    <x v="1"/>
    <x v="36"/>
    <x v="99"/>
    <n v="99339.62"/>
    <x v="0"/>
    <x v="0"/>
    <x v="3"/>
  </r>
  <r>
    <x v="0"/>
    <s v="1891709591001"/>
    <x v="29"/>
    <x v="0"/>
    <x v="1"/>
    <x v="36"/>
    <x v="99"/>
    <n v="8333.33"/>
    <x v="0"/>
    <x v="0"/>
    <x v="3"/>
  </r>
  <r>
    <x v="0"/>
    <s v="1891710328001"/>
    <x v="30"/>
    <x v="0"/>
    <x v="1"/>
    <x v="36"/>
    <x v="99"/>
    <n v="0"/>
    <x v="0"/>
    <x v="0"/>
    <x v="3"/>
  </r>
  <r>
    <x v="0"/>
    <s v="11"/>
    <x v="31"/>
    <x v="0"/>
    <x v="0"/>
    <x v="36"/>
    <x v="99"/>
    <n v="4328379.1399999997"/>
    <x v="0"/>
    <x v="0"/>
    <x v="3"/>
  </r>
  <r>
    <x v="0"/>
    <s v="11"/>
    <x v="31"/>
    <x v="0"/>
    <x v="1"/>
    <x v="36"/>
    <x v="99"/>
    <n v="4384861.6100000003"/>
    <x v="0"/>
    <x v="0"/>
    <x v="3"/>
  </r>
  <r>
    <x v="0"/>
    <s v="12"/>
    <x v="32"/>
    <x v="0"/>
    <x v="0"/>
    <x v="36"/>
    <x v="99"/>
    <n v="9776485.4400000013"/>
    <x v="0"/>
    <x v="0"/>
    <x v="3"/>
  </r>
  <r>
    <x v="0"/>
    <s v="12"/>
    <x v="32"/>
    <x v="0"/>
    <x v="1"/>
    <x v="36"/>
    <x v="99"/>
    <n v="9453076.1900000013"/>
    <x v="0"/>
    <x v="0"/>
    <x v="3"/>
  </r>
  <r>
    <x v="0"/>
    <s v="0190115798001"/>
    <x v="0"/>
    <x v="0"/>
    <x v="0"/>
    <x v="37"/>
    <x v="100"/>
    <n v="990037.61"/>
    <x v="0"/>
    <x v="0"/>
    <x v="3"/>
  </r>
  <r>
    <x v="0"/>
    <s v="0190155722001"/>
    <x v="1"/>
    <x v="0"/>
    <x v="0"/>
    <x v="37"/>
    <x v="100"/>
    <n v="161921.4"/>
    <x v="0"/>
    <x v="0"/>
    <x v="3"/>
  </r>
  <r>
    <x v="0"/>
    <s v="0290003288001"/>
    <x v="2"/>
    <x v="0"/>
    <x v="0"/>
    <x v="37"/>
    <x v="100"/>
    <n v="0"/>
    <x v="0"/>
    <x v="0"/>
    <x v="3"/>
  </r>
  <r>
    <x v="0"/>
    <s v="0390027923001"/>
    <x v="3"/>
    <x v="0"/>
    <x v="0"/>
    <x v="37"/>
    <x v="100"/>
    <n v="104443.47"/>
    <x v="0"/>
    <x v="0"/>
    <x v="3"/>
  </r>
  <r>
    <x v="0"/>
    <s v="0490001883001"/>
    <x v="4"/>
    <x v="0"/>
    <x v="0"/>
    <x v="37"/>
    <x v="100"/>
    <n v="0"/>
    <x v="0"/>
    <x v="0"/>
    <x v="3"/>
  </r>
  <r>
    <x v="0"/>
    <s v="0490002669001"/>
    <x v="5"/>
    <x v="0"/>
    <x v="0"/>
    <x v="37"/>
    <x v="100"/>
    <n v="0"/>
    <x v="0"/>
    <x v="0"/>
    <x v="3"/>
  </r>
  <r>
    <x v="0"/>
    <s v="0590052000001"/>
    <x v="6"/>
    <x v="0"/>
    <x v="0"/>
    <x v="37"/>
    <x v="100"/>
    <n v="622447.80000000005"/>
    <x v="0"/>
    <x v="0"/>
    <x v="3"/>
  </r>
  <r>
    <x v="0"/>
    <s v="0690045389001"/>
    <x v="7"/>
    <x v="0"/>
    <x v="0"/>
    <x v="37"/>
    <x v="100"/>
    <n v="430208.27"/>
    <x v="0"/>
    <x v="0"/>
    <x v="3"/>
  </r>
  <r>
    <x v="0"/>
    <s v="0691706710001"/>
    <x v="8"/>
    <x v="0"/>
    <x v="0"/>
    <x v="37"/>
    <x v="100"/>
    <n v="0"/>
    <x v="0"/>
    <x v="0"/>
    <x v="3"/>
  </r>
  <r>
    <x v="0"/>
    <s v="0790024656001"/>
    <x v="9"/>
    <x v="0"/>
    <x v="0"/>
    <x v="37"/>
    <x v="100"/>
    <n v="259557.63"/>
    <x v="0"/>
    <x v="0"/>
    <x v="3"/>
  </r>
  <r>
    <x v="0"/>
    <s v="1090033456001"/>
    <x v="10"/>
    <x v="0"/>
    <x v="0"/>
    <x v="37"/>
    <x v="100"/>
    <n v="0"/>
    <x v="0"/>
    <x v="0"/>
    <x v="3"/>
  </r>
  <r>
    <x v="0"/>
    <s v="1091720902001"/>
    <x v="11"/>
    <x v="0"/>
    <x v="0"/>
    <x v="37"/>
    <x v="100"/>
    <n v="0"/>
    <x v="0"/>
    <x v="0"/>
    <x v="3"/>
  </r>
  <r>
    <x v="0"/>
    <s v="1190068389001"/>
    <x v="12"/>
    <x v="0"/>
    <x v="0"/>
    <x v="37"/>
    <x v="100"/>
    <n v="730935.31"/>
    <x v="0"/>
    <x v="0"/>
    <x v="3"/>
  </r>
  <r>
    <x v="0"/>
    <s v="1390013678001"/>
    <x v="13"/>
    <x v="0"/>
    <x v="0"/>
    <x v="37"/>
    <x v="100"/>
    <n v="86998.11"/>
    <x v="0"/>
    <x v="0"/>
    <x v="3"/>
  </r>
  <r>
    <x v="0"/>
    <s v="1690012606001"/>
    <x v="14"/>
    <x v="0"/>
    <x v="0"/>
    <x v="37"/>
    <x v="100"/>
    <n v="0"/>
    <x v="0"/>
    <x v="0"/>
    <x v="3"/>
  </r>
  <r>
    <x v="0"/>
    <s v="1790093204001"/>
    <x v="15"/>
    <x v="0"/>
    <x v="0"/>
    <x v="37"/>
    <x v="100"/>
    <n v="69101.48"/>
    <x v="0"/>
    <x v="0"/>
    <x v="3"/>
  </r>
  <r>
    <x v="0"/>
    <s v="1790325083001"/>
    <x v="16"/>
    <x v="0"/>
    <x v="0"/>
    <x v="37"/>
    <x v="100"/>
    <n v="0"/>
    <x v="0"/>
    <x v="0"/>
    <x v="3"/>
  </r>
  <r>
    <x v="0"/>
    <s v="1790451801001"/>
    <x v="17"/>
    <x v="0"/>
    <x v="0"/>
    <x v="37"/>
    <x v="100"/>
    <n v="1860548.45"/>
    <x v="0"/>
    <x v="0"/>
    <x v="3"/>
  </r>
  <r>
    <x v="0"/>
    <s v="1790501469001"/>
    <x v="18"/>
    <x v="0"/>
    <x v="0"/>
    <x v="37"/>
    <x v="100"/>
    <n v="0"/>
    <x v="0"/>
    <x v="0"/>
    <x v="3"/>
  </r>
  <r>
    <x v="0"/>
    <s v="1790567699001"/>
    <x v="19"/>
    <x v="0"/>
    <x v="0"/>
    <x v="37"/>
    <x v="100"/>
    <n v="107311.5"/>
    <x v="0"/>
    <x v="0"/>
    <x v="3"/>
  </r>
  <r>
    <x v="0"/>
    <s v="1790866084001"/>
    <x v="20"/>
    <x v="0"/>
    <x v="0"/>
    <x v="37"/>
    <x v="100"/>
    <n v="555190.82999999996"/>
    <x v="0"/>
    <x v="0"/>
    <x v="3"/>
  </r>
  <r>
    <x v="0"/>
    <s v="1790900193001"/>
    <x v="21"/>
    <x v="0"/>
    <x v="0"/>
    <x v="37"/>
    <x v="100"/>
    <n v="36990.92"/>
    <x v="0"/>
    <x v="0"/>
    <x v="3"/>
  </r>
  <r>
    <x v="0"/>
    <s v="1790979016001"/>
    <x v="22"/>
    <x v="0"/>
    <x v="0"/>
    <x v="37"/>
    <x v="100"/>
    <n v="0"/>
    <x v="0"/>
    <x v="0"/>
    <x v="3"/>
  </r>
  <r>
    <x v="0"/>
    <s v="1791708040001"/>
    <x v="23"/>
    <x v="0"/>
    <x v="0"/>
    <x v="37"/>
    <x v="100"/>
    <n v="11065525.789999999"/>
    <x v="0"/>
    <x v="0"/>
    <x v="3"/>
  </r>
  <r>
    <x v="0"/>
    <s v="1890001323001"/>
    <x v="24"/>
    <x v="0"/>
    <x v="0"/>
    <x v="37"/>
    <x v="100"/>
    <n v="383121.68"/>
    <x v="0"/>
    <x v="0"/>
    <x v="3"/>
  </r>
  <r>
    <x v="0"/>
    <s v="1890003628001"/>
    <x v="25"/>
    <x v="0"/>
    <x v="0"/>
    <x v="37"/>
    <x v="100"/>
    <n v="54151.199999999997"/>
    <x v="0"/>
    <x v="0"/>
    <x v="3"/>
  </r>
  <r>
    <x v="0"/>
    <s v="1890037646001"/>
    <x v="26"/>
    <x v="0"/>
    <x v="0"/>
    <x v="37"/>
    <x v="100"/>
    <n v="1000224.21"/>
    <x v="0"/>
    <x v="0"/>
    <x v="3"/>
  </r>
  <r>
    <x v="0"/>
    <s v="1890080967001"/>
    <x v="27"/>
    <x v="0"/>
    <x v="0"/>
    <x v="37"/>
    <x v="100"/>
    <n v="62509.04"/>
    <x v="0"/>
    <x v="0"/>
    <x v="3"/>
  </r>
  <r>
    <x v="0"/>
    <s v="1890141877001"/>
    <x v="28"/>
    <x v="0"/>
    <x v="0"/>
    <x v="37"/>
    <x v="100"/>
    <n v="172237.24"/>
    <x v="0"/>
    <x v="0"/>
    <x v="3"/>
  </r>
  <r>
    <x v="0"/>
    <s v="1891709591001"/>
    <x v="29"/>
    <x v="0"/>
    <x v="0"/>
    <x v="37"/>
    <x v="100"/>
    <n v="16666.66"/>
    <x v="0"/>
    <x v="0"/>
    <x v="3"/>
  </r>
  <r>
    <x v="0"/>
    <s v="1891710328001"/>
    <x v="30"/>
    <x v="0"/>
    <x v="0"/>
    <x v="37"/>
    <x v="100"/>
    <n v="0"/>
    <x v="0"/>
    <x v="0"/>
    <x v="3"/>
  </r>
  <r>
    <x v="0"/>
    <s v="0190115798001"/>
    <x v="0"/>
    <x v="0"/>
    <x v="1"/>
    <x v="37"/>
    <x v="100"/>
    <n v="416669.21"/>
    <x v="0"/>
    <x v="0"/>
    <x v="3"/>
  </r>
  <r>
    <x v="0"/>
    <s v="0190155722001"/>
    <x v="1"/>
    <x v="0"/>
    <x v="1"/>
    <x v="37"/>
    <x v="100"/>
    <n v="129671.91"/>
    <x v="0"/>
    <x v="0"/>
    <x v="3"/>
  </r>
  <r>
    <x v="0"/>
    <s v="0290003288001"/>
    <x v="2"/>
    <x v="0"/>
    <x v="1"/>
    <x v="37"/>
    <x v="100"/>
    <n v="0"/>
    <x v="0"/>
    <x v="0"/>
    <x v="3"/>
  </r>
  <r>
    <x v="0"/>
    <s v="0390027923001"/>
    <x v="3"/>
    <x v="0"/>
    <x v="1"/>
    <x v="37"/>
    <x v="100"/>
    <n v="105335.59"/>
    <x v="0"/>
    <x v="0"/>
    <x v="3"/>
  </r>
  <r>
    <x v="0"/>
    <s v="0490001883001"/>
    <x v="4"/>
    <x v="0"/>
    <x v="1"/>
    <x v="37"/>
    <x v="100"/>
    <n v="0"/>
    <x v="0"/>
    <x v="0"/>
    <x v="3"/>
  </r>
  <r>
    <x v="0"/>
    <s v="0490002669001"/>
    <x v="5"/>
    <x v="0"/>
    <x v="1"/>
    <x v="37"/>
    <x v="100"/>
    <n v="0"/>
    <x v="0"/>
    <x v="0"/>
    <x v="3"/>
  </r>
  <r>
    <x v="0"/>
    <s v="0590052000001"/>
    <x v="6"/>
    <x v="0"/>
    <x v="1"/>
    <x v="37"/>
    <x v="100"/>
    <n v="576728.43999999994"/>
    <x v="0"/>
    <x v="0"/>
    <x v="3"/>
  </r>
  <r>
    <x v="0"/>
    <s v="0690045389001"/>
    <x v="7"/>
    <x v="0"/>
    <x v="1"/>
    <x v="37"/>
    <x v="100"/>
    <n v="415733.21"/>
    <x v="0"/>
    <x v="0"/>
    <x v="3"/>
  </r>
  <r>
    <x v="0"/>
    <s v="0691706710001"/>
    <x v="8"/>
    <x v="0"/>
    <x v="1"/>
    <x v="37"/>
    <x v="100"/>
    <n v="0"/>
    <x v="0"/>
    <x v="0"/>
    <x v="3"/>
  </r>
  <r>
    <x v="0"/>
    <s v="0790024656001"/>
    <x v="9"/>
    <x v="0"/>
    <x v="1"/>
    <x v="37"/>
    <x v="100"/>
    <n v="307958.57"/>
    <x v="0"/>
    <x v="0"/>
    <x v="3"/>
  </r>
  <r>
    <x v="0"/>
    <s v="1090033456001"/>
    <x v="10"/>
    <x v="0"/>
    <x v="1"/>
    <x v="37"/>
    <x v="100"/>
    <n v="0"/>
    <x v="0"/>
    <x v="0"/>
    <x v="3"/>
  </r>
  <r>
    <x v="0"/>
    <s v="1091720902001"/>
    <x v="11"/>
    <x v="0"/>
    <x v="1"/>
    <x v="37"/>
    <x v="100"/>
    <n v="0"/>
    <x v="0"/>
    <x v="0"/>
    <x v="3"/>
  </r>
  <r>
    <x v="0"/>
    <s v="1190068389001"/>
    <x v="12"/>
    <x v="0"/>
    <x v="1"/>
    <x v="37"/>
    <x v="100"/>
    <n v="723224.29"/>
    <x v="0"/>
    <x v="0"/>
    <x v="3"/>
  </r>
  <r>
    <x v="0"/>
    <s v="1390013678001"/>
    <x v="13"/>
    <x v="0"/>
    <x v="1"/>
    <x v="37"/>
    <x v="100"/>
    <n v="83709.38"/>
    <x v="0"/>
    <x v="0"/>
    <x v="3"/>
  </r>
  <r>
    <x v="0"/>
    <s v="1690012606001"/>
    <x v="14"/>
    <x v="0"/>
    <x v="1"/>
    <x v="37"/>
    <x v="100"/>
    <n v="0"/>
    <x v="0"/>
    <x v="0"/>
    <x v="3"/>
  </r>
  <r>
    <x v="0"/>
    <s v="1790093204001"/>
    <x v="15"/>
    <x v="0"/>
    <x v="1"/>
    <x v="37"/>
    <x v="100"/>
    <n v="75525.08"/>
    <x v="0"/>
    <x v="0"/>
    <x v="3"/>
  </r>
  <r>
    <x v="0"/>
    <s v="1790325083001"/>
    <x v="16"/>
    <x v="0"/>
    <x v="1"/>
    <x v="37"/>
    <x v="100"/>
    <n v="0"/>
    <x v="0"/>
    <x v="0"/>
    <x v="3"/>
  </r>
  <r>
    <x v="0"/>
    <s v="1790451801001"/>
    <x v="17"/>
    <x v="0"/>
    <x v="1"/>
    <x v="37"/>
    <x v="100"/>
    <n v="2295577.41"/>
    <x v="0"/>
    <x v="0"/>
    <x v="3"/>
  </r>
  <r>
    <x v="0"/>
    <s v="1790501469001"/>
    <x v="18"/>
    <x v="0"/>
    <x v="1"/>
    <x v="37"/>
    <x v="100"/>
    <n v="0"/>
    <x v="0"/>
    <x v="0"/>
    <x v="3"/>
  </r>
  <r>
    <x v="0"/>
    <s v="1790567699001"/>
    <x v="19"/>
    <x v="0"/>
    <x v="1"/>
    <x v="37"/>
    <x v="100"/>
    <n v="108705.79"/>
    <x v="0"/>
    <x v="0"/>
    <x v="3"/>
  </r>
  <r>
    <x v="0"/>
    <s v="1790866084001"/>
    <x v="20"/>
    <x v="0"/>
    <x v="1"/>
    <x v="37"/>
    <x v="100"/>
    <n v="593915.16"/>
    <x v="0"/>
    <x v="0"/>
    <x v="3"/>
  </r>
  <r>
    <x v="0"/>
    <s v="1790900193001"/>
    <x v="21"/>
    <x v="0"/>
    <x v="1"/>
    <x v="37"/>
    <x v="100"/>
    <n v="40336.720000000001"/>
    <x v="0"/>
    <x v="0"/>
    <x v="3"/>
  </r>
  <r>
    <x v="0"/>
    <s v="1790979016001"/>
    <x v="22"/>
    <x v="0"/>
    <x v="1"/>
    <x v="37"/>
    <x v="100"/>
    <n v="0"/>
    <x v="0"/>
    <x v="0"/>
    <x v="3"/>
  </r>
  <r>
    <x v="0"/>
    <s v="1791708040001"/>
    <x v="23"/>
    <x v="0"/>
    <x v="1"/>
    <x v="37"/>
    <x v="100"/>
    <n v="11513808.609999999"/>
    <x v="0"/>
    <x v="0"/>
    <x v="3"/>
  </r>
  <r>
    <x v="0"/>
    <s v="1890001323001"/>
    <x v="24"/>
    <x v="0"/>
    <x v="1"/>
    <x v="37"/>
    <x v="100"/>
    <n v="369847.81"/>
    <x v="0"/>
    <x v="0"/>
    <x v="3"/>
  </r>
  <r>
    <x v="0"/>
    <s v="1890003628001"/>
    <x v="25"/>
    <x v="0"/>
    <x v="1"/>
    <x v="37"/>
    <x v="100"/>
    <n v="60754.64"/>
    <x v="0"/>
    <x v="0"/>
    <x v="3"/>
  </r>
  <r>
    <x v="0"/>
    <s v="1890037646001"/>
    <x v="26"/>
    <x v="0"/>
    <x v="1"/>
    <x v="37"/>
    <x v="100"/>
    <n v="1013679.27"/>
    <x v="0"/>
    <x v="0"/>
    <x v="3"/>
  </r>
  <r>
    <x v="0"/>
    <s v="1890080967001"/>
    <x v="27"/>
    <x v="0"/>
    <x v="1"/>
    <x v="37"/>
    <x v="100"/>
    <n v="68281.279999999999"/>
    <x v="0"/>
    <x v="0"/>
    <x v="3"/>
  </r>
  <r>
    <x v="0"/>
    <s v="1890141877001"/>
    <x v="28"/>
    <x v="0"/>
    <x v="1"/>
    <x v="37"/>
    <x v="100"/>
    <n v="145624.95000000001"/>
    <x v="0"/>
    <x v="0"/>
    <x v="3"/>
  </r>
  <r>
    <x v="0"/>
    <s v="1891709591001"/>
    <x v="29"/>
    <x v="0"/>
    <x v="1"/>
    <x v="37"/>
    <x v="100"/>
    <n v="16666.66"/>
    <x v="0"/>
    <x v="0"/>
    <x v="3"/>
  </r>
  <r>
    <x v="0"/>
    <s v="1891710328001"/>
    <x v="30"/>
    <x v="0"/>
    <x v="1"/>
    <x v="37"/>
    <x v="100"/>
    <n v="0"/>
    <x v="0"/>
    <x v="0"/>
    <x v="3"/>
  </r>
  <r>
    <x v="0"/>
    <s v="11"/>
    <x v="31"/>
    <x v="0"/>
    <x v="0"/>
    <x v="37"/>
    <x v="100"/>
    <n v="7704602.8099999996"/>
    <x v="0"/>
    <x v="0"/>
    <x v="3"/>
  </r>
  <r>
    <x v="0"/>
    <s v="11"/>
    <x v="31"/>
    <x v="0"/>
    <x v="1"/>
    <x v="37"/>
    <x v="100"/>
    <n v="7547945.3700000001"/>
    <x v="0"/>
    <x v="0"/>
    <x v="3"/>
  </r>
  <r>
    <x v="0"/>
    <s v="12"/>
    <x v="32"/>
    <x v="0"/>
    <x v="0"/>
    <x v="37"/>
    <x v="100"/>
    <n v="18770128.600000001"/>
    <x v="0"/>
    <x v="0"/>
    <x v="3"/>
  </r>
  <r>
    <x v="0"/>
    <s v="12"/>
    <x v="32"/>
    <x v="0"/>
    <x v="1"/>
    <x v="37"/>
    <x v="100"/>
    <n v="19061753.98"/>
    <x v="0"/>
    <x v="0"/>
    <x v="3"/>
  </r>
  <r>
    <x v="0"/>
    <s v="0190115798001"/>
    <x v="0"/>
    <x v="0"/>
    <x v="0"/>
    <x v="38"/>
    <x v="101"/>
    <n v="798212.3"/>
    <x v="0"/>
    <x v="0"/>
    <x v="3"/>
  </r>
  <r>
    <x v="0"/>
    <s v="0190155722001"/>
    <x v="1"/>
    <x v="0"/>
    <x v="0"/>
    <x v="38"/>
    <x v="101"/>
    <n v="224475.09"/>
    <x v="0"/>
    <x v="0"/>
    <x v="3"/>
  </r>
  <r>
    <x v="0"/>
    <s v="0290003288001"/>
    <x v="2"/>
    <x v="0"/>
    <x v="0"/>
    <x v="38"/>
    <x v="101"/>
    <n v="0"/>
    <x v="0"/>
    <x v="0"/>
    <x v="3"/>
  </r>
  <r>
    <x v="0"/>
    <s v="0390027923001"/>
    <x v="3"/>
    <x v="0"/>
    <x v="0"/>
    <x v="38"/>
    <x v="101"/>
    <n v="60225.9"/>
    <x v="0"/>
    <x v="0"/>
    <x v="3"/>
  </r>
  <r>
    <x v="0"/>
    <s v="0490001883001"/>
    <x v="4"/>
    <x v="0"/>
    <x v="0"/>
    <x v="38"/>
    <x v="101"/>
    <n v="0"/>
    <x v="0"/>
    <x v="0"/>
    <x v="3"/>
  </r>
  <r>
    <x v="0"/>
    <s v="0490002669001"/>
    <x v="5"/>
    <x v="0"/>
    <x v="0"/>
    <x v="38"/>
    <x v="101"/>
    <n v="0"/>
    <x v="0"/>
    <x v="0"/>
    <x v="3"/>
  </r>
  <r>
    <x v="0"/>
    <s v="0590052000001"/>
    <x v="6"/>
    <x v="0"/>
    <x v="0"/>
    <x v="38"/>
    <x v="101"/>
    <n v="142817.64000000001"/>
    <x v="0"/>
    <x v="0"/>
    <x v="3"/>
  </r>
  <r>
    <x v="0"/>
    <s v="0690045389001"/>
    <x v="7"/>
    <x v="0"/>
    <x v="0"/>
    <x v="38"/>
    <x v="101"/>
    <n v="623993.67000000004"/>
    <x v="0"/>
    <x v="0"/>
    <x v="3"/>
  </r>
  <r>
    <x v="0"/>
    <s v="0691706710001"/>
    <x v="8"/>
    <x v="0"/>
    <x v="0"/>
    <x v="38"/>
    <x v="101"/>
    <n v="0"/>
    <x v="0"/>
    <x v="0"/>
    <x v="3"/>
  </r>
  <r>
    <x v="0"/>
    <s v="0790024656001"/>
    <x v="9"/>
    <x v="0"/>
    <x v="0"/>
    <x v="38"/>
    <x v="101"/>
    <n v="533487.94999999995"/>
    <x v="0"/>
    <x v="0"/>
    <x v="3"/>
  </r>
  <r>
    <x v="0"/>
    <s v="1090033456001"/>
    <x v="10"/>
    <x v="0"/>
    <x v="0"/>
    <x v="38"/>
    <x v="101"/>
    <n v="0"/>
    <x v="0"/>
    <x v="0"/>
    <x v="3"/>
  </r>
  <r>
    <x v="0"/>
    <s v="1091720902001"/>
    <x v="11"/>
    <x v="0"/>
    <x v="0"/>
    <x v="38"/>
    <x v="101"/>
    <n v="0"/>
    <x v="0"/>
    <x v="0"/>
    <x v="3"/>
  </r>
  <r>
    <x v="0"/>
    <s v="1190068389001"/>
    <x v="12"/>
    <x v="0"/>
    <x v="0"/>
    <x v="38"/>
    <x v="101"/>
    <n v="1086656.68"/>
    <x v="0"/>
    <x v="0"/>
    <x v="3"/>
  </r>
  <r>
    <x v="0"/>
    <s v="1390013678001"/>
    <x v="13"/>
    <x v="0"/>
    <x v="0"/>
    <x v="38"/>
    <x v="101"/>
    <n v="152879.46"/>
    <x v="0"/>
    <x v="0"/>
    <x v="3"/>
  </r>
  <r>
    <x v="0"/>
    <s v="1690012606001"/>
    <x v="14"/>
    <x v="0"/>
    <x v="0"/>
    <x v="38"/>
    <x v="101"/>
    <n v="0"/>
    <x v="0"/>
    <x v="0"/>
    <x v="3"/>
  </r>
  <r>
    <x v="0"/>
    <s v="1790093204001"/>
    <x v="15"/>
    <x v="0"/>
    <x v="0"/>
    <x v="38"/>
    <x v="101"/>
    <n v="105841.34"/>
    <x v="0"/>
    <x v="0"/>
    <x v="3"/>
  </r>
  <r>
    <x v="0"/>
    <s v="1790325083001"/>
    <x v="16"/>
    <x v="0"/>
    <x v="0"/>
    <x v="38"/>
    <x v="101"/>
    <n v="0"/>
    <x v="0"/>
    <x v="0"/>
    <x v="3"/>
  </r>
  <r>
    <x v="0"/>
    <s v="1790451801001"/>
    <x v="17"/>
    <x v="0"/>
    <x v="0"/>
    <x v="38"/>
    <x v="101"/>
    <n v="972406.88"/>
    <x v="0"/>
    <x v="0"/>
    <x v="3"/>
  </r>
  <r>
    <x v="0"/>
    <s v="1790501469001"/>
    <x v="18"/>
    <x v="0"/>
    <x v="0"/>
    <x v="38"/>
    <x v="101"/>
    <n v="0"/>
    <x v="0"/>
    <x v="0"/>
    <x v="3"/>
  </r>
  <r>
    <x v="0"/>
    <s v="1790567699001"/>
    <x v="19"/>
    <x v="0"/>
    <x v="0"/>
    <x v="38"/>
    <x v="101"/>
    <n v="255562.39"/>
    <x v="0"/>
    <x v="0"/>
    <x v="3"/>
  </r>
  <r>
    <x v="0"/>
    <s v="1790866084001"/>
    <x v="20"/>
    <x v="0"/>
    <x v="0"/>
    <x v="38"/>
    <x v="101"/>
    <n v="1435887.4"/>
    <x v="0"/>
    <x v="0"/>
    <x v="3"/>
  </r>
  <r>
    <x v="0"/>
    <s v="1790900193001"/>
    <x v="21"/>
    <x v="0"/>
    <x v="0"/>
    <x v="38"/>
    <x v="101"/>
    <n v="52930.55"/>
    <x v="0"/>
    <x v="0"/>
    <x v="3"/>
  </r>
  <r>
    <x v="0"/>
    <s v="1790979016001"/>
    <x v="22"/>
    <x v="0"/>
    <x v="0"/>
    <x v="38"/>
    <x v="101"/>
    <n v="0"/>
    <x v="0"/>
    <x v="0"/>
    <x v="3"/>
  </r>
  <r>
    <x v="0"/>
    <s v="1791708040001"/>
    <x v="23"/>
    <x v="0"/>
    <x v="0"/>
    <x v="38"/>
    <x v="101"/>
    <n v="16243921.02"/>
    <x v="0"/>
    <x v="0"/>
    <x v="3"/>
  </r>
  <r>
    <x v="0"/>
    <s v="1890001323001"/>
    <x v="24"/>
    <x v="0"/>
    <x v="0"/>
    <x v="38"/>
    <x v="101"/>
    <n v="545252.31000000006"/>
    <x v="0"/>
    <x v="0"/>
    <x v="3"/>
  </r>
  <r>
    <x v="0"/>
    <s v="1890003628001"/>
    <x v="25"/>
    <x v="0"/>
    <x v="0"/>
    <x v="38"/>
    <x v="101"/>
    <n v="77467.59"/>
    <x v="0"/>
    <x v="0"/>
    <x v="3"/>
  </r>
  <r>
    <x v="0"/>
    <s v="1890037646001"/>
    <x v="26"/>
    <x v="0"/>
    <x v="0"/>
    <x v="38"/>
    <x v="101"/>
    <n v="693077.92"/>
    <x v="0"/>
    <x v="0"/>
    <x v="3"/>
  </r>
  <r>
    <x v="0"/>
    <s v="1890080967001"/>
    <x v="27"/>
    <x v="0"/>
    <x v="0"/>
    <x v="38"/>
    <x v="101"/>
    <n v="140245.79999999999"/>
    <x v="0"/>
    <x v="0"/>
    <x v="3"/>
  </r>
  <r>
    <x v="0"/>
    <s v="1890141877001"/>
    <x v="28"/>
    <x v="0"/>
    <x v="0"/>
    <x v="38"/>
    <x v="101"/>
    <n v="230485.57"/>
    <x v="0"/>
    <x v="0"/>
    <x v="3"/>
  </r>
  <r>
    <x v="0"/>
    <s v="1891709591001"/>
    <x v="29"/>
    <x v="0"/>
    <x v="0"/>
    <x v="38"/>
    <x v="101"/>
    <n v="24999.99"/>
    <x v="0"/>
    <x v="0"/>
    <x v="3"/>
  </r>
  <r>
    <x v="0"/>
    <s v="1891710328001"/>
    <x v="30"/>
    <x v="0"/>
    <x v="0"/>
    <x v="38"/>
    <x v="101"/>
    <n v="0"/>
    <x v="0"/>
    <x v="0"/>
    <x v="3"/>
  </r>
  <r>
    <x v="0"/>
    <s v="0190115798001"/>
    <x v="0"/>
    <x v="0"/>
    <x v="1"/>
    <x v="38"/>
    <x v="101"/>
    <n v="783776.84"/>
    <x v="0"/>
    <x v="0"/>
    <x v="3"/>
  </r>
  <r>
    <x v="0"/>
    <s v="0190155722001"/>
    <x v="1"/>
    <x v="0"/>
    <x v="1"/>
    <x v="38"/>
    <x v="101"/>
    <n v="224620.33"/>
    <x v="0"/>
    <x v="0"/>
    <x v="3"/>
  </r>
  <r>
    <x v="0"/>
    <s v="0290003288001"/>
    <x v="2"/>
    <x v="0"/>
    <x v="1"/>
    <x v="38"/>
    <x v="101"/>
    <n v="0"/>
    <x v="0"/>
    <x v="0"/>
    <x v="3"/>
  </r>
  <r>
    <x v="0"/>
    <s v="0390027923001"/>
    <x v="3"/>
    <x v="0"/>
    <x v="1"/>
    <x v="38"/>
    <x v="101"/>
    <n v="67747.25"/>
    <x v="0"/>
    <x v="0"/>
    <x v="3"/>
  </r>
  <r>
    <x v="0"/>
    <s v="0490001883001"/>
    <x v="4"/>
    <x v="0"/>
    <x v="1"/>
    <x v="38"/>
    <x v="101"/>
    <n v="0"/>
    <x v="0"/>
    <x v="0"/>
    <x v="3"/>
  </r>
  <r>
    <x v="0"/>
    <s v="0490002669001"/>
    <x v="5"/>
    <x v="0"/>
    <x v="1"/>
    <x v="38"/>
    <x v="101"/>
    <n v="0"/>
    <x v="0"/>
    <x v="0"/>
    <x v="3"/>
  </r>
  <r>
    <x v="0"/>
    <s v="0590052000001"/>
    <x v="6"/>
    <x v="0"/>
    <x v="1"/>
    <x v="38"/>
    <x v="101"/>
    <n v="210731.18"/>
    <x v="0"/>
    <x v="0"/>
    <x v="3"/>
  </r>
  <r>
    <x v="0"/>
    <s v="0690045389001"/>
    <x v="7"/>
    <x v="0"/>
    <x v="1"/>
    <x v="38"/>
    <x v="101"/>
    <n v="603171.99"/>
    <x v="0"/>
    <x v="0"/>
    <x v="3"/>
  </r>
  <r>
    <x v="0"/>
    <s v="0691706710001"/>
    <x v="8"/>
    <x v="0"/>
    <x v="1"/>
    <x v="38"/>
    <x v="101"/>
    <n v="0"/>
    <x v="0"/>
    <x v="0"/>
    <x v="3"/>
  </r>
  <r>
    <x v="0"/>
    <s v="0790024656001"/>
    <x v="9"/>
    <x v="0"/>
    <x v="1"/>
    <x v="38"/>
    <x v="101"/>
    <n v="542764.53"/>
    <x v="0"/>
    <x v="0"/>
    <x v="3"/>
  </r>
  <r>
    <x v="0"/>
    <s v="1090033456001"/>
    <x v="10"/>
    <x v="0"/>
    <x v="1"/>
    <x v="38"/>
    <x v="101"/>
    <n v="0"/>
    <x v="0"/>
    <x v="0"/>
    <x v="3"/>
  </r>
  <r>
    <x v="0"/>
    <s v="1091720902001"/>
    <x v="11"/>
    <x v="0"/>
    <x v="1"/>
    <x v="38"/>
    <x v="101"/>
    <n v="0"/>
    <x v="0"/>
    <x v="0"/>
    <x v="3"/>
  </r>
  <r>
    <x v="0"/>
    <s v="1190068389001"/>
    <x v="12"/>
    <x v="0"/>
    <x v="1"/>
    <x v="38"/>
    <x v="101"/>
    <n v="1065922.82"/>
    <x v="0"/>
    <x v="0"/>
    <x v="3"/>
  </r>
  <r>
    <x v="0"/>
    <s v="1390013678001"/>
    <x v="13"/>
    <x v="0"/>
    <x v="1"/>
    <x v="38"/>
    <x v="101"/>
    <n v="138247.85999999999"/>
    <x v="0"/>
    <x v="0"/>
    <x v="3"/>
  </r>
  <r>
    <x v="0"/>
    <s v="1690012606001"/>
    <x v="14"/>
    <x v="0"/>
    <x v="1"/>
    <x v="38"/>
    <x v="101"/>
    <n v="0"/>
    <x v="0"/>
    <x v="0"/>
    <x v="3"/>
  </r>
  <r>
    <x v="0"/>
    <s v="1790093204001"/>
    <x v="15"/>
    <x v="0"/>
    <x v="1"/>
    <x v="38"/>
    <x v="101"/>
    <n v="111170.63"/>
    <x v="0"/>
    <x v="0"/>
    <x v="3"/>
  </r>
  <r>
    <x v="0"/>
    <s v="1790325083001"/>
    <x v="16"/>
    <x v="0"/>
    <x v="1"/>
    <x v="38"/>
    <x v="101"/>
    <n v="0"/>
    <x v="0"/>
    <x v="0"/>
    <x v="3"/>
  </r>
  <r>
    <x v="0"/>
    <s v="1790451801001"/>
    <x v="17"/>
    <x v="0"/>
    <x v="1"/>
    <x v="38"/>
    <x v="101"/>
    <n v="345188.81"/>
    <x v="0"/>
    <x v="0"/>
    <x v="3"/>
  </r>
  <r>
    <x v="0"/>
    <s v="1790501469001"/>
    <x v="18"/>
    <x v="0"/>
    <x v="1"/>
    <x v="38"/>
    <x v="101"/>
    <n v="0"/>
    <x v="0"/>
    <x v="0"/>
    <x v="3"/>
  </r>
  <r>
    <x v="0"/>
    <s v="1790567699001"/>
    <x v="19"/>
    <x v="0"/>
    <x v="1"/>
    <x v="38"/>
    <x v="101"/>
    <n v="256745.07"/>
    <x v="0"/>
    <x v="0"/>
    <x v="3"/>
  </r>
  <r>
    <x v="0"/>
    <s v="1790866084001"/>
    <x v="20"/>
    <x v="0"/>
    <x v="1"/>
    <x v="38"/>
    <x v="101"/>
    <n v="1314217.02"/>
    <x v="0"/>
    <x v="0"/>
    <x v="3"/>
  </r>
  <r>
    <x v="0"/>
    <s v="1790900193001"/>
    <x v="21"/>
    <x v="0"/>
    <x v="1"/>
    <x v="38"/>
    <x v="101"/>
    <n v="60896.58"/>
    <x v="0"/>
    <x v="0"/>
    <x v="3"/>
  </r>
  <r>
    <x v="0"/>
    <s v="1790979016001"/>
    <x v="22"/>
    <x v="0"/>
    <x v="1"/>
    <x v="38"/>
    <x v="101"/>
    <n v="0"/>
    <x v="0"/>
    <x v="0"/>
    <x v="3"/>
  </r>
  <r>
    <x v="0"/>
    <s v="1791708040001"/>
    <x v="23"/>
    <x v="0"/>
    <x v="1"/>
    <x v="38"/>
    <x v="101"/>
    <n v="14385736.16"/>
    <x v="0"/>
    <x v="0"/>
    <x v="3"/>
  </r>
  <r>
    <x v="0"/>
    <s v="1890001323001"/>
    <x v="24"/>
    <x v="0"/>
    <x v="1"/>
    <x v="38"/>
    <x v="101"/>
    <n v="524290.09"/>
    <x v="0"/>
    <x v="0"/>
    <x v="3"/>
  </r>
  <r>
    <x v="0"/>
    <s v="1890003628001"/>
    <x v="25"/>
    <x v="0"/>
    <x v="1"/>
    <x v="38"/>
    <x v="101"/>
    <n v="103460.95"/>
    <x v="0"/>
    <x v="0"/>
    <x v="3"/>
  </r>
  <r>
    <x v="0"/>
    <s v="1890037646001"/>
    <x v="26"/>
    <x v="0"/>
    <x v="1"/>
    <x v="38"/>
    <x v="101"/>
    <n v="442627.57"/>
    <x v="0"/>
    <x v="0"/>
    <x v="3"/>
  </r>
  <r>
    <x v="0"/>
    <s v="1890080967001"/>
    <x v="27"/>
    <x v="0"/>
    <x v="1"/>
    <x v="38"/>
    <x v="101"/>
    <n v="73590.039999999994"/>
    <x v="0"/>
    <x v="0"/>
    <x v="3"/>
  </r>
  <r>
    <x v="0"/>
    <s v="1890141877001"/>
    <x v="28"/>
    <x v="0"/>
    <x v="1"/>
    <x v="38"/>
    <x v="101"/>
    <n v="228614.47"/>
    <x v="0"/>
    <x v="0"/>
    <x v="3"/>
  </r>
  <r>
    <x v="0"/>
    <s v="1891709591001"/>
    <x v="29"/>
    <x v="0"/>
    <x v="1"/>
    <x v="38"/>
    <x v="101"/>
    <n v="24999.99"/>
    <x v="0"/>
    <x v="0"/>
    <x v="3"/>
  </r>
  <r>
    <x v="0"/>
    <s v="1891710328001"/>
    <x v="30"/>
    <x v="0"/>
    <x v="1"/>
    <x v="38"/>
    <x v="101"/>
    <n v="0"/>
    <x v="0"/>
    <x v="0"/>
    <x v="3"/>
  </r>
  <r>
    <x v="0"/>
    <s v="11"/>
    <x v="31"/>
    <x v="0"/>
    <x v="0"/>
    <x v="38"/>
    <x v="101"/>
    <n v="8156906.4299999997"/>
    <x v="0"/>
    <x v="0"/>
    <x v="3"/>
  </r>
  <r>
    <x v="0"/>
    <s v="11"/>
    <x v="31"/>
    <x v="0"/>
    <x v="1"/>
    <x v="38"/>
    <x v="101"/>
    <n v="7122784.0200000005"/>
    <x v="0"/>
    <x v="0"/>
    <x v="3"/>
  </r>
  <r>
    <x v="0"/>
    <s v="12"/>
    <x v="32"/>
    <x v="0"/>
    <x v="0"/>
    <x v="38"/>
    <x v="101"/>
    <n v="24400827.449999999"/>
    <x v="0"/>
    <x v="0"/>
    <x v="3"/>
  </r>
  <r>
    <x v="0"/>
    <s v="12"/>
    <x v="32"/>
    <x v="0"/>
    <x v="1"/>
    <x v="38"/>
    <x v="101"/>
    <n v="21508520.18"/>
    <x v="0"/>
    <x v="0"/>
    <x v="3"/>
  </r>
  <r>
    <x v="0"/>
    <s v="0190115798001"/>
    <x v="0"/>
    <x v="0"/>
    <x v="0"/>
    <x v="39"/>
    <x v="102"/>
    <n v="1505838.27"/>
    <x v="0"/>
    <x v="0"/>
    <x v="3"/>
  </r>
  <r>
    <x v="0"/>
    <s v="0190155722001"/>
    <x v="1"/>
    <x v="0"/>
    <x v="0"/>
    <x v="39"/>
    <x v="102"/>
    <n v="438265.33"/>
    <x v="0"/>
    <x v="0"/>
    <x v="3"/>
  </r>
  <r>
    <x v="0"/>
    <s v="0290003288001"/>
    <x v="2"/>
    <x v="0"/>
    <x v="0"/>
    <x v="39"/>
    <x v="102"/>
    <n v="0"/>
    <x v="0"/>
    <x v="0"/>
    <x v="3"/>
  </r>
  <r>
    <x v="0"/>
    <s v="0390027923001"/>
    <x v="3"/>
    <x v="0"/>
    <x v="0"/>
    <x v="39"/>
    <x v="102"/>
    <n v="113252.01"/>
    <x v="0"/>
    <x v="0"/>
    <x v="3"/>
  </r>
  <r>
    <x v="0"/>
    <s v="0490001883001"/>
    <x v="4"/>
    <x v="0"/>
    <x v="0"/>
    <x v="39"/>
    <x v="102"/>
    <n v="0"/>
    <x v="0"/>
    <x v="0"/>
    <x v="3"/>
  </r>
  <r>
    <x v="0"/>
    <s v="0490002669001"/>
    <x v="5"/>
    <x v="0"/>
    <x v="0"/>
    <x v="39"/>
    <x v="102"/>
    <n v="0"/>
    <x v="0"/>
    <x v="0"/>
    <x v="3"/>
  </r>
  <r>
    <x v="0"/>
    <s v="0590052000001"/>
    <x v="6"/>
    <x v="0"/>
    <x v="0"/>
    <x v="39"/>
    <x v="102"/>
    <n v="858021.41"/>
    <x v="0"/>
    <x v="0"/>
    <x v="3"/>
  </r>
  <r>
    <x v="0"/>
    <s v="0690045389001"/>
    <x v="7"/>
    <x v="0"/>
    <x v="0"/>
    <x v="39"/>
    <x v="102"/>
    <n v="1115159.08"/>
    <x v="0"/>
    <x v="0"/>
    <x v="3"/>
  </r>
  <r>
    <x v="0"/>
    <s v="0691706710001"/>
    <x v="8"/>
    <x v="0"/>
    <x v="0"/>
    <x v="39"/>
    <x v="102"/>
    <n v="0"/>
    <x v="0"/>
    <x v="0"/>
    <x v="3"/>
  </r>
  <r>
    <x v="0"/>
    <s v="0790024656001"/>
    <x v="9"/>
    <x v="0"/>
    <x v="0"/>
    <x v="39"/>
    <x v="102"/>
    <n v="1019327.54"/>
    <x v="0"/>
    <x v="0"/>
    <x v="3"/>
  </r>
  <r>
    <x v="0"/>
    <s v="1090033456001"/>
    <x v="10"/>
    <x v="0"/>
    <x v="0"/>
    <x v="39"/>
    <x v="102"/>
    <n v="0"/>
    <x v="0"/>
    <x v="0"/>
    <x v="3"/>
  </r>
  <r>
    <x v="0"/>
    <s v="1091720902001"/>
    <x v="11"/>
    <x v="0"/>
    <x v="0"/>
    <x v="39"/>
    <x v="102"/>
    <n v="0"/>
    <x v="0"/>
    <x v="0"/>
    <x v="3"/>
  </r>
  <r>
    <x v="0"/>
    <s v="1190068389001"/>
    <x v="12"/>
    <x v="0"/>
    <x v="0"/>
    <x v="39"/>
    <x v="102"/>
    <n v="2090822.47"/>
    <x v="0"/>
    <x v="0"/>
    <x v="3"/>
  </r>
  <r>
    <x v="0"/>
    <s v="1390013678001"/>
    <x v="13"/>
    <x v="0"/>
    <x v="0"/>
    <x v="39"/>
    <x v="102"/>
    <n v="274217.23"/>
    <x v="0"/>
    <x v="0"/>
    <x v="3"/>
  </r>
  <r>
    <x v="0"/>
    <s v="1690012606001"/>
    <x v="14"/>
    <x v="0"/>
    <x v="0"/>
    <x v="39"/>
    <x v="102"/>
    <n v="0"/>
    <x v="0"/>
    <x v="0"/>
    <x v="3"/>
  </r>
  <r>
    <x v="0"/>
    <s v="1790093204001"/>
    <x v="15"/>
    <x v="0"/>
    <x v="0"/>
    <x v="39"/>
    <x v="102"/>
    <n v="206392.29"/>
    <x v="0"/>
    <x v="0"/>
    <x v="3"/>
  </r>
  <r>
    <x v="0"/>
    <s v="1790325083001"/>
    <x v="16"/>
    <x v="0"/>
    <x v="0"/>
    <x v="39"/>
    <x v="102"/>
    <n v="0"/>
    <x v="0"/>
    <x v="0"/>
    <x v="3"/>
  </r>
  <r>
    <x v="0"/>
    <s v="1790451801001"/>
    <x v="17"/>
    <x v="0"/>
    <x v="0"/>
    <x v="39"/>
    <x v="102"/>
    <n v="742997.45"/>
    <x v="0"/>
    <x v="0"/>
    <x v="3"/>
  </r>
  <r>
    <x v="0"/>
    <s v="1790501469001"/>
    <x v="18"/>
    <x v="0"/>
    <x v="0"/>
    <x v="39"/>
    <x v="102"/>
    <n v="0"/>
    <x v="0"/>
    <x v="0"/>
    <x v="3"/>
  </r>
  <r>
    <x v="0"/>
    <s v="1790567699001"/>
    <x v="19"/>
    <x v="0"/>
    <x v="0"/>
    <x v="39"/>
    <x v="102"/>
    <n v="344648.97"/>
    <x v="0"/>
    <x v="0"/>
    <x v="3"/>
  </r>
  <r>
    <x v="0"/>
    <s v="1790866084001"/>
    <x v="20"/>
    <x v="0"/>
    <x v="0"/>
    <x v="39"/>
    <x v="102"/>
    <n v="2237019.89"/>
    <x v="0"/>
    <x v="0"/>
    <x v="3"/>
  </r>
  <r>
    <x v="0"/>
    <s v="1790900193001"/>
    <x v="21"/>
    <x v="0"/>
    <x v="0"/>
    <x v="39"/>
    <x v="102"/>
    <n v="102966.02"/>
    <x v="0"/>
    <x v="0"/>
    <x v="3"/>
  </r>
  <r>
    <x v="0"/>
    <s v="1790979016001"/>
    <x v="22"/>
    <x v="0"/>
    <x v="0"/>
    <x v="39"/>
    <x v="102"/>
    <n v="0"/>
    <x v="0"/>
    <x v="0"/>
    <x v="3"/>
  </r>
  <r>
    <x v="0"/>
    <s v="1791708040001"/>
    <x v="23"/>
    <x v="0"/>
    <x v="0"/>
    <x v="39"/>
    <x v="102"/>
    <n v="26569628.390000001"/>
    <x v="0"/>
    <x v="0"/>
    <x v="3"/>
  </r>
  <r>
    <x v="0"/>
    <s v="1890001323001"/>
    <x v="24"/>
    <x v="0"/>
    <x v="0"/>
    <x v="39"/>
    <x v="102"/>
    <n v="949695.26"/>
    <x v="0"/>
    <x v="0"/>
    <x v="3"/>
  </r>
  <r>
    <x v="0"/>
    <s v="1890003628001"/>
    <x v="25"/>
    <x v="0"/>
    <x v="0"/>
    <x v="39"/>
    <x v="102"/>
    <n v="163780.60999999999"/>
    <x v="0"/>
    <x v="0"/>
    <x v="3"/>
  </r>
  <r>
    <x v="0"/>
    <s v="1890037646001"/>
    <x v="26"/>
    <x v="0"/>
    <x v="0"/>
    <x v="39"/>
    <x v="102"/>
    <n v="861711.98"/>
    <x v="0"/>
    <x v="0"/>
    <x v="3"/>
  </r>
  <r>
    <x v="0"/>
    <s v="1890080967001"/>
    <x v="27"/>
    <x v="0"/>
    <x v="0"/>
    <x v="39"/>
    <x v="102"/>
    <n v="284045.2"/>
    <x v="0"/>
    <x v="0"/>
    <x v="3"/>
  </r>
  <r>
    <x v="0"/>
    <s v="1890141877001"/>
    <x v="28"/>
    <x v="0"/>
    <x v="0"/>
    <x v="39"/>
    <x v="102"/>
    <n v="445606.54"/>
    <x v="0"/>
    <x v="0"/>
    <x v="3"/>
  </r>
  <r>
    <x v="0"/>
    <s v="1891709591001"/>
    <x v="29"/>
    <x v="0"/>
    <x v="0"/>
    <x v="39"/>
    <x v="102"/>
    <n v="48055.7"/>
    <x v="0"/>
    <x v="0"/>
    <x v="3"/>
  </r>
  <r>
    <x v="0"/>
    <s v="1891710328001"/>
    <x v="30"/>
    <x v="0"/>
    <x v="0"/>
    <x v="39"/>
    <x v="102"/>
    <n v="0"/>
    <x v="0"/>
    <x v="0"/>
    <x v="3"/>
  </r>
  <r>
    <x v="0"/>
    <s v="0190115798001"/>
    <x v="0"/>
    <x v="0"/>
    <x v="1"/>
    <x v="39"/>
    <x v="102"/>
    <n v="1523544.54"/>
    <x v="0"/>
    <x v="0"/>
    <x v="3"/>
  </r>
  <r>
    <x v="0"/>
    <s v="0190155722001"/>
    <x v="1"/>
    <x v="0"/>
    <x v="1"/>
    <x v="39"/>
    <x v="102"/>
    <n v="442944.19"/>
    <x v="0"/>
    <x v="0"/>
    <x v="3"/>
  </r>
  <r>
    <x v="0"/>
    <s v="0290003288001"/>
    <x v="2"/>
    <x v="0"/>
    <x v="1"/>
    <x v="39"/>
    <x v="102"/>
    <n v="0"/>
    <x v="0"/>
    <x v="0"/>
    <x v="3"/>
  </r>
  <r>
    <x v="0"/>
    <s v="0390027923001"/>
    <x v="3"/>
    <x v="0"/>
    <x v="1"/>
    <x v="39"/>
    <x v="102"/>
    <n v="121246.18"/>
    <x v="0"/>
    <x v="0"/>
    <x v="3"/>
  </r>
  <r>
    <x v="0"/>
    <s v="0490001883001"/>
    <x v="4"/>
    <x v="0"/>
    <x v="1"/>
    <x v="39"/>
    <x v="102"/>
    <n v="0"/>
    <x v="0"/>
    <x v="0"/>
    <x v="3"/>
  </r>
  <r>
    <x v="0"/>
    <s v="0490002669001"/>
    <x v="5"/>
    <x v="0"/>
    <x v="1"/>
    <x v="39"/>
    <x v="102"/>
    <n v="0"/>
    <x v="0"/>
    <x v="0"/>
    <x v="3"/>
  </r>
  <r>
    <x v="0"/>
    <s v="0590052000001"/>
    <x v="6"/>
    <x v="0"/>
    <x v="1"/>
    <x v="39"/>
    <x v="102"/>
    <n v="893127.18"/>
    <x v="0"/>
    <x v="0"/>
    <x v="3"/>
  </r>
  <r>
    <x v="0"/>
    <s v="0690045389001"/>
    <x v="7"/>
    <x v="0"/>
    <x v="1"/>
    <x v="39"/>
    <x v="102"/>
    <n v="1120195.54"/>
    <x v="0"/>
    <x v="0"/>
    <x v="3"/>
  </r>
  <r>
    <x v="0"/>
    <s v="0691706710001"/>
    <x v="8"/>
    <x v="0"/>
    <x v="1"/>
    <x v="39"/>
    <x v="102"/>
    <n v="0"/>
    <x v="0"/>
    <x v="0"/>
    <x v="3"/>
  </r>
  <r>
    <x v="0"/>
    <s v="0790024656001"/>
    <x v="9"/>
    <x v="0"/>
    <x v="1"/>
    <x v="39"/>
    <x v="102"/>
    <n v="1042632.72"/>
    <x v="0"/>
    <x v="0"/>
    <x v="3"/>
  </r>
  <r>
    <x v="0"/>
    <s v="1090033456001"/>
    <x v="10"/>
    <x v="0"/>
    <x v="1"/>
    <x v="39"/>
    <x v="102"/>
    <n v="0"/>
    <x v="0"/>
    <x v="0"/>
    <x v="3"/>
  </r>
  <r>
    <x v="0"/>
    <s v="1091720902001"/>
    <x v="11"/>
    <x v="0"/>
    <x v="1"/>
    <x v="39"/>
    <x v="102"/>
    <n v="0"/>
    <x v="0"/>
    <x v="0"/>
    <x v="3"/>
  </r>
  <r>
    <x v="0"/>
    <s v="1190068389001"/>
    <x v="12"/>
    <x v="0"/>
    <x v="1"/>
    <x v="39"/>
    <x v="102"/>
    <n v="2130511.25"/>
    <x v="0"/>
    <x v="0"/>
    <x v="3"/>
  </r>
  <r>
    <x v="0"/>
    <s v="1390013678001"/>
    <x v="13"/>
    <x v="0"/>
    <x v="1"/>
    <x v="39"/>
    <x v="102"/>
    <n v="272464.31"/>
    <x v="0"/>
    <x v="0"/>
    <x v="3"/>
  </r>
  <r>
    <x v="0"/>
    <s v="1690012606001"/>
    <x v="14"/>
    <x v="0"/>
    <x v="1"/>
    <x v="39"/>
    <x v="102"/>
    <n v="0"/>
    <x v="0"/>
    <x v="0"/>
    <x v="3"/>
  </r>
  <r>
    <x v="0"/>
    <s v="1790093204001"/>
    <x v="15"/>
    <x v="0"/>
    <x v="1"/>
    <x v="39"/>
    <x v="102"/>
    <n v="215647.59"/>
    <x v="0"/>
    <x v="0"/>
    <x v="3"/>
  </r>
  <r>
    <x v="0"/>
    <s v="1790325083001"/>
    <x v="16"/>
    <x v="0"/>
    <x v="1"/>
    <x v="39"/>
    <x v="102"/>
    <n v="0"/>
    <x v="0"/>
    <x v="0"/>
    <x v="3"/>
  </r>
  <r>
    <x v="0"/>
    <s v="1790451801001"/>
    <x v="17"/>
    <x v="0"/>
    <x v="1"/>
    <x v="39"/>
    <x v="102"/>
    <n v="752282.6"/>
    <x v="0"/>
    <x v="0"/>
    <x v="3"/>
  </r>
  <r>
    <x v="0"/>
    <s v="1790501469001"/>
    <x v="18"/>
    <x v="0"/>
    <x v="1"/>
    <x v="39"/>
    <x v="102"/>
    <n v="0"/>
    <x v="0"/>
    <x v="0"/>
    <x v="3"/>
  </r>
  <r>
    <x v="0"/>
    <s v="1790567699001"/>
    <x v="19"/>
    <x v="0"/>
    <x v="1"/>
    <x v="39"/>
    <x v="102"/>
    <n v="341435.64"/>
    <x v="0"/>
    <x v="0"/>
    <x v="3"/>
  </r>
  <r>
    <x v="0"/>
    <s v="1790866084001"/>
    <x v="20"/>
    <x v="0"/>
    <x v="1"/>
    <x v="39"/>
    <x v="102"/>
    <n v="2490761.13"/>
    <x v="0"/>
    <x v="0"/>
    <x v="3"/>
  </r>
  <r>
    <x v="0"/>
    <s v="1790900193001"/>
    <x v="21"/>
    <x v="0"/>
    <x v="1"/>
    <x v="39"/>
    <x v="102"/>
    <n v="108734.21"/>
    <x v="0"/>
    <x v="0"/>
    <x v="3"/>
  </r>
  <r>
    <x v="0"/>
    <s v="1790979016001"/>
    <x v="22"/>
    <x v="0"/>
    <x v="1"/>
    <x v="39"/>
    <x v="102"/>
    <n v="0"/>
    <x v="0"/>
    <x v="0"/>
    <x v="3"/>
  </r>
  <r>
    <x v="0"/>
    <s v="1791708040001"/>
    <x v="23"/>
    <x v="0"/>
    <x v="1"/>
    <x v="39"/>
    <x v="102"/>
    <n v="26284613.07"/>
    <x v="0"/>
    <x v="0"/>
    <x v="3"/>
  </r>
  <r>
    <x v="0"/>
    <s v="1890001323001"/>
    <x v="24"/>
    <x v="0"/>
    <x v="1"/>
    <x v="39"/>
    <x v="102"/>
    <n v="956652.71"/>
    <x v="0"/>
    <x v="0"/>
    <x v="3"/>
  </r>
  <r>
    <x v="0"/>
    <s v="1890003628001"/>
    <x v="25"/>
    <x v="0"/>
    <x v="1"/>
    <x v="39"/>
    <x v="102"/>
    <n v="202442.14"/>
    <x v="0"/>
    <x v="0"/>
    <x v="3"/>
  </r>
  <r>
    <x v="0"/>
    <s v="1890037646001"/>
    <x v="26"/>
    <x v="0"/>
    <x v="1"/>
    <x v="39"/>
    <x v="102"/>
    <n v="830938.1"/>
    <x v="0"/>
    <x v="0"/>
    <x v="3"/>
  </r>
  <r>
    <x v="0"/>
    <s v="1890080967001"/>
    <x v="27"/>
    <x v="0"/>
    <x v="1"/>
    <x v="39"/>
    <x v="102"/>
    <n v="286042.84000000003"/>
    <x v="0"/>
    <x v="0"/>
    <x v="3"/>
  </r>
  <r>
    <x v="0"/>
    <s v="1890141877001"/>
    <x v="28"/>
    <x v="0"/>
    <x v="1"/>
    <x v="39"/>
    <x v="102"/>
    <n v="459256.3"/>
    <x v="0"/>
    <x v="0"/>
    <x v="3"/>
  </r>
  <r>
    <x v="0"/>
    <s v="1891709591001"/>
    <x v="29"/>
    <x v="0"/>
    <x v="1"/>
    <x v="39"/>
    <x v="102"/>
    <n v="46111.26"/>
    <x v="0"/>
    <x v="0"/>
    <x v="3"/>
  </r>
  <r>
    <x v="0"/>
    <s v="1891710328001"/>
    <x v="30"/>
    <x v="0"/>
    <x v="1"/>
    <x v="39"/>
    <x v="102"/>
    <n v="0"/>
    <x v="0"/>
    <x v="0"/>
    <x v="3"/>
  </r>
  <r>
    <x v="0"/>
    <s v="11"/>
    <x v="31"/>
    <x v="0"/>
    <x v="0"/>
    <x v="39"/>
    <x v="102"/>
    <n v="13801823.25"/>
    <x v="0"/>
    <x v="0"/>
    <x v="3"/>
  </r>
  <r>
    <x v="0"/>
    <s v="11"/>
    <x v="31"/>
    <x v="0"/>
    <x v="1"/>
    <x v="39"/>
    <x v="102"/>
    <n v="14236970.43"/>
    <x v="0"/>
    <x v="0"/>
    <x v="3"/>
  </r>
  <r>
    <x v="0"/>
    <s v="12"/>
    <x v="32"/>
    <x v="0"/>
    <x v="0"/>
    <x v="39"/>
    <x v="102"/>
    <n v="40371451.640000001"/>
    <x v="0"/>
    <x v="0"/>
    <x v="3"/>
  </r>
  <r>
    <x v="0"/>
    <s v="12"/>
    <x v="32"/>
    <x v="0"/>
    <x v="1"/>
    <x v="39"/>
    <x v="102"/>
    <n v="40521583.5"/>
    <x v="0"/>
    <x v="0"/>
    <x v="3"/>
  </r>
  <r>
    <x v="0"/>
    <s v="0190115798001"/>
    <x v="0"/>
    <x v="0"/>
    <x v="0"/>
    <x v="40"/>
    <x v="103"/>
    <n v="13668467.5"/>
    <x v="0"/>
    <x v="0"/>
    <x v="3"/>
  </r>
  <r>
    <x v="0"/>
    <s v="0190155722001"/>
    <x v="1"/>
    <x v="0"/>
    <x v="0"/>
    <x v="40"/>
    <x v="103"/>
    <n v="3045780.67"/>
    <x v="0"/>
    <x v="0"/>
    <x v="3"/>
  </r>
  <r>
    <x v="0"/>
    <s v="0290003288001"/>
    <x v="2"/>
    <x v="0"/>
    <x v="0"/>
    <x v="40"/>
    <x v="103"/>
    <n v="0"/>
    <x v="0"/>
    <x v="0"/>
    <x v="3"/>
  </r>
  <r>
    <x v="0"/>
    <s v="0390027923001"/>
    <x v="3"/>
    <x v="0"/>
    <x v="0"/>
    <x v="40"/>
    <x v="103"/>
    <n v="804750.5"/>
    <x v="0"/>
    <x v="0"/>
    <x v="3"/>
  </r>
  <r>
    <x v="0"/>
    <s v="0490001883001"/>
    <x v="4"/>
    <x v="0"/>
    <x v="0"/>
    <x v="40"/>
    <x v="103"/>
    <n v="0"/>
    <x v="0"/>
    <x v="0"/>
    <x v="3"/>
  </r>
  <r>
    <x v="0"/>
    <s v="0490002669001"/>
    <x v="5"/>
    <x v="0"/>
    <x v="0"/>
    <x v="40"/>
    <x v="103"/>
    <n v="0"/>
    <x v="0"/>
    <x v="0"/>
    <x v="3"/>
  </r>
  <r>
    <x v="0"/>
    <s v="0590052000001"/>
    <x v="6"/>
    <x v="0"/>
    <x v="0"/>
    <x v="40"/>
    <x v="103"/>
    <n v="2486897.7999999998"/>
    <x v="0"/>
    <x v="0"/>
    <x v="3"/>
  </r>
  <r>
    <x v="0"/>
    <s v="0690045389001"/>
    <x v="7"/>
    <x v="0"/>
    <x v="0"/>
    <x v="40"/>
    <x v="103"/>
    <n v="5047487.6399999997"/>
    <x v="0"/>
    <x v="0"/>
    <x v="3"/>
  </r>
  <r>
    <x v="0"/>
    <s v="0691706710001"/>
    <x v="8"/>
    <x v="0"/>
    <x v="0"/>
    <x v="40"/>
    <x v="103"/>
    <n v="0"/>
    <x v="0"/>
    <x v="0"/>
    <x v="3"/>
  </r>
  <r>
    <x v="0"/>
    <s v="0790024656001"/>
    <x v="9"/>
    <x v="0"/>
    <x v="0"/>
    <x v="40"/>
    <x v="103"/>
    <n v="7959242.9800000004"/>
    <x v="0"/>
    <x v="0"/>
    <x v="3"/>
  </r>
  <r>
    <x v="0"/>
    <s v="1090033456001"/>
    <x v="10"/>
    <x v="0"/>
    <x v="0"/>
    <x v="40"/>
    <x v="103"/>
    <n v="0"/>
    <x v="0"/>
    <x v="0"/>
    <x v="3"/>
  </r>
  <r>
    <x v="0"/>
    <s v="1091720902001"/>
    <x v="11"/>
    <x v="0"/>
    <x v="0"/>
    <x v="40"/>
    <x v="103"/>
    <n v="0"/>
    <x v="0"/>
    <x v="0"/>
    <x v="3"/>
  </r>
  <r>
    <x v="0"/>
    <s v="1190068389001"/>
    <x v="12"/>
    <x v="0"/>
    <x v="0"/>
    <x v="40"/>
    <x v="103"/>
    <n v="15699563.189999999"/>
    <x v="0"/>
    <x v="0"/>
    <x v="3"/>
  </r>
  <r>
    <x v="0"/>
    <s v="1390013678001"/>
    <x v="13"/>
    <x v="0"/>
    <x v="0"/>
    <x v="40"/>
    <x v="103"/>
    <n v="1620890.85"/>
    <x v="0"/>
    <x v="0"/>
    <x v="3"/>
  </r>
  <r>
    <x v="0"/>
    <s v="1690012606001"/>
    <x v="14"/>
    <x v="0"/>
    <x v="0"/>
    <x v="40"/>
    <x v="103"/>
    <n v="0"/>
    <x v="0"/>
    <x v="0"/>
    <x v="3"/>
  </r>
  <r>
    <x v="0"/>
    <s v="1790093204001"/>
    <x v="15"/>
    <x v="0"/>
    <x v="0"/>
    <x v="40"/>
    <x v="103"/>
    <n v="1068130.02"/>
    <x v="0"/>
    <x v="0"/>
    <x v="3"/>
  </r>
  <r>
    <x v="0"/>
    <s v="1790325083001"/>
    <x v="16"/>
    <x v="0"/>
    <x v="0"/>
    <x v="40"/>
    <x v="103"/>
    <n v="0"/>
    <x v="0"/>
    <x v="0"/>
    <x v="3"/>
  </r>
  <r>
    <x v="0"/>
    <s v="1790451801001"/>
    <x v="17"/>
    <x v="0"/>
    <x v="0"/>
    <x v="40"/>
    <x v="103"/>
    <n v="2016407.51"/>
    <x v="0"/>
    <x v="0"/>
    <x v="3"/>
  </r>
  <r>
    <x v="0"/>
    <s v="1790501469001"/>
    <x v="18"/>
    <x v="0"/>
    <x v="0"/>
    <x v="40"/>
    <x v="103"/>
    <n v="0"/>
    <x v="0"/>
    <x v="0"/>
    <x v="3"/>
  </r>
  <r>
    <x v="0"/>
    <s v="1790567699001"/>
    <x v="19"/>
    <x v="0"/>
    <x v="0"/>
    <x v="40"/>
    <x v="103"/>
    <n v="804583.35"/>
    <x v="0"/>
    <x v="0"/>
    <x v="3"/>
  </r>
  <r>
    <x v="0"/>
    <s v="1790866084001"/>
    <x v="20"/>
    <x v="0"/>
    <x v="0"/>
    <x v="40"/>
    <x v="103"/>
    <n v="7798369.96"/>
    <x v="0"/>
    <x v="0"/>
    <x v="3"/>
  </r>
  <r>
    <x v="0"/>
    <s v="1790900193001"/>
    <x v="21"/>
    <x v="0"/>
    <x v="0"/>
    <x v="40"/>
    <x v="103"/>
    <n v="761818.55"/>
    <x v="0"/>
    <x v="0"/>
    <x v="3"/>
  </r>
  <r>
    <x v="0"/>
    <s v="1790979016001"/>
    <x v="22"/>
    <x v="0"/>
    <x v="0"/>
    <x v="40"/>
    <x v="103"/>
    <n v="0"/>
    <x v="0"/>
    <x v="0"/>
    <x v="3"/>
  </r>
  <r>
    <x v="0"/>
    <s v="1791708040001"/>
    <x v="23"/>
    <x v="0"/>
    <x v="0"/>
    <x v="40"/>
    <x v="103"/>
    <n v="38288801.200000003"/>
    <x v="0"/>
    <x v="0"/>
    <x v="3"/>
  </r>
  <r>
    <x v="0"/>
    <s v="1890001323001"/>
    <x v="24"/>
    <x v="0"/>
    <x v="0"/>
    <x v="40"/>
    <x v="103"/>
    <n v="3304585.63"/>
    <x v="0"/>
    <x v="0"/>
    <x v="3"/>
  </r>
  <r>
    <x v="0"/>
    <s v="1890003628001"/>
    <x v="25"/>
    <x v="0"/>
    <x v="0"/>
    <x v="40"/>
    <x v="103"/>
    <n v="1387163.79"/>
    <x v="0"/>
    <x v="0"/>
    <x v="3"/>
  </r>
  <r>
    <x v="0"/>
    <s v="1890037646001"/>
    <x v="26"/>
    <x v="0"/>
    <x v="0"/>
    <x v="40"/>
    <x v="103"/>
    <n v="4806923.1100000003"/>
    <x v="0"/>
    <x v="0"/>
    <x v="3"/>
  </r>
  <r>
    <x v="0"/>
    <s v="1890080967001"/>
    <x v="27"/>
    <x v="0"/>
    <x v="0"/>
    <x v="40"/>
    <x v="103"/>
    <n v="5540654.0899999999"/>
    <x v="0"/>
    <x v="0"/>
    <x v="3"/>
  </r>
  <r>
    <x v="0"/>
    <s v="1890141877001"/>
    <x v="28"/>
    <x v="0"/>
    <x v="0"/>
    <x v="40"/>
    <x v="103"/>
    <n v="2085906.1"/>
    <x v="0"/>
    <x v="0"/>
    <x v="3"/>
  </r>
  <r>
    <x v="0"/>
    <s v="1891709591001"/>
    <x v="29"/>
    <x v="0"/>
    <x v="0"/>
    <x v="40"/>
    <x v="103"/>
    <n v="96388.85"/>
    <x v="0"/>
    <x v="0"/>
    <x v="3"/>
  </r>
  <r>
    <x v="0"/>
    <s v="1891710328001"/>
    <x v="30"/>
    <x v="0"/>
    <x v="0"/>
    <x v="40"/>
    <x v="103"/>
    <n v="0"/>
    <x v="0"/>
    <x v="0"/>
    <x v="3"/>
  </r>
  <r>
    <x v="0"/>
    <s v="0190115798001"/>
    <x v="0"/>
    <x v="0"/>
    <x v="1"/>
    <x v="40"/>
    <x v="103"/>
    <n v="13995526.35"/>
    <x v="0"/>
    <x v="0"/>
    <x v="3"/>
  </r>
  <r>
    <x v="0"/>
    <s v="0190155722001"/>
    <x v="1"/>
    <x v="0"/>
    <x v="1"/>
    <x v="40"/>
    <x v="103"/>
    <n v="2973877.38"/>
    <x v="0"/>
    <x v="0"/>
    <x v="3"/>
  </r>
  <r>
    <x v="0"/>
    <s v="0290003288001"/>
    <x v="2"/>
    <x v="0"/>
    <x v="1"/>
    <x v="40"/>
    <x v="103"/>
    <n v="0"/>
    <x v="0"/>
    <x v="0"/>
    <x v="3"/>
  </r>
  <r>
    <x v="0"/>
    <s v="0390027923001"/>
    <x v="3"/>
    <x v="0"/>
    <x v="1"/>
    <x v="40"/>
    <x v="103"/>
    <n v="836959.03"/>
    <x v="0"/>
    <x v="0"/>
    <x v="3"/>
  </r>
  <r>
    <x v="0"/>
    <s v="0490001883001"/>
    <x v="4"/>
    <x v="0"/>
    <x v="1"/>
    <x v="40"/>
    <x v="103"/>
    <n v="0"/>
    <x v="0"/>
    <x v="0"/>
    <x v="3"/>
  </r>
  <r>
    <x v="0"/>
    <s v="0490002669001"/>
    <x v="5"/>
    <x v="0"/>
    <x v="1"/>
    <x v="40"/>
    <x v="103"/>
    <n v="0"/>
    <x v="0"/>
    <x v="0"/>
    <x v="3"/>
  </r>
  <r>
    <x v="0"/>
    <s v="0590052000001"/>
    <x v="6"/>
    <x v="0"/>
    <x v="1"/>
    <x v="40"/>
    <x v="103"/>
    <n v="2444964.42"/>
    <x v="0"/>
    <x v="0"/>
    <x v="3"/>
  </r>
  <r>
    <x v="0"/>
    <s v="0690045389001"/>
    <x v="7"/>
    <x v="0"/>
    <x v="1"/>
    <x v="40"/>
    <x v="103"/>
    <n v="5031194.6500000004"/>
    <x v="0"/>
    <x v="0"/>
    <x v="3"/>
  </r>
  <r>
    <x v="0"/>
    <s v="0691706710001"/>
    <x v="8"/>
    <x v="0"/>
    <x v="1"/>
    <x v="40"/>
    <x v="103"/>
    <n v="0"/>
    <x v="0"/>
    <x v="0"/>
    <x v="3"/>
  </r>
  <r>
    <x v="0"/>
    <s v="0790024656001"/>
    <x v="9"/>
    <x v="0"/>
    <x v="1"/>
    <x v="40"/>
    <x v="103"/>
    <n v="7734004.0800000001"/>
    <x v="0"/>
    <x v="0"/>
    <x v="3"/>
  </r>
  <r>
    <x v="0"/>
    <s v="1090033456001"/>
    <x v="10"/>
    <x v="0"/>
    <x v="1"/>
    <x v="40"/>
    <x v="103"/>
    <n v="0"/>
    <x v="0"/>
    <x v="0"/>
    <x v="3"/>
  </r>
  <r>
    <x v="0"/>
    <s v="1091720902001"/>
    <x v="11"/>
    <x v="0"/>
    <x v="1"/>
    <x v="40"/>
    <x v="103"/>
    <n v="0"/>
    <x v="0"/>
    <x v="0"/>
    <x v="3"/>
  </r>
  <r>
    <x v="0"/>
    <s v="1190068389001"/>
    <x v="12"/>
    <x v="0"/>
    <x v="1"/>
    <x v="40"/>
    <x v="103"/>
    <n v="16406149.98"/>
    <x v="0"/>
    <x v="0"/>
    <x v="3"/>
  </r>
  <r>
    <x v="0"/>
    <s v="1390013678001"/>
    <x v="13"/>
    <x v="0"/>
    <x v="1"/>
    <x v="40"/>
    <x v="103"/>
    <n v="1629848.02"/>
    <x v="0"/>
    <x v="0"/>
    <x v="3"/>
  </r>
  <r>
    <x v="0"/>
    <s v="1690012606001"/>
    <x v="14"/>
    <x v="0"/>
    <x v="1"/>
    <x v="40"/>
    <x v="103"/>
    <n v="0"/>
    <x v="0"/>
    <x v="0"/>
    <x v="3"/>
  </r>
  <r>
    <x v="0"/>
    <s v="1790093204001"/>
    <x v="15"/>
    <x v="0"/>
    <x v="1"/>
    <x v="40"/>
    <x v="103"/>
    <n v="1215771.04"/>
    <x v="0"/>
    <x v="0"/>
    <x v="3"/>
  </r>
  <r>
    <x v="0"/>
    <s v="1790325083001"/>
    <x v="16"/>
    <x v="0"/>
    <x v="1"/>
    <x v="40"/>
    <x v="103"/>
    <n v="0"/>
    <x v="0"/>
    <x v="0"/>
    <x v="3"/>
  </r>
  <r>
    <x v="0"/>
    <s v="1790451801001"/>
    <x v="17"/>
    <x v="0"/>
    <x v="1"/>
    <x v="40"/>
    <x v="103"/>
    <n v="2111499"/>
    <x v="0"/>
    <x v="0"/>
    <x v="3"/>
  </r>
  <r>
    <x v="0"/>
    <s v="1790501469001"/>
    <x v="18"/>
    <x v="0"/>
    <x v="1"/>
    <x v="40"/>
    <x v="103"/>
    <n v="0"/>
    <x v="0"/>
    <x v="0"/>
    <x v="3"/>
  </r>
  <r>
    <x v="0"/>
    <s v="1790567699001"/>
    <x v="19"/>
    <x v="0"/>
    <x v="1"/>
    <x v="40"/>
    <x v="103"/>
    <n v="751806.58"/>
    <x v="0"/>
    <x v="0"/>
    <x v="3"/>
  </r>
  <r>
    <x v="0"/>
    <s v="1790866084001"/>
    <x v="20"/>
    <x v="0"/>
    <x v="1"/>
    <x v="40"/>
    <x v="103"/>
    <n v="7862988.4500000002"/>
    <x v="0"/>
    <x v="0"/>
    <x v="3"/>
  </r>
  <r>
    <x v="0"/>
    <s v="1790900193001"/>
    <x v="21"/>
    <x v="0"/>
    <x v="1"/>
    <x v="40"/>
    <x v="103"/>
    <n v="760410.39"/>
    <x v="0"/>
    <x v="0"/>
    <x v="3"/>
  </r>
  <r>
    <x v="0"/>
    <s v="1790979016001"/>
    <x v="22"/>
    <x v="0"/>
    <x v="1"/>
    <x v="40"/>
    <x v="103"/>
    <n v="0"/>
    <x v="0"/>
    <x v="0"/>
    <x v="3"/>
  </r>
  <r>
    <x v="0"/>
    <s v="1791708040001"/>
    <x v="23"/>
    <x v="0"/>
    <x v="1"/>
    <x v="40"/>
    <x v="103"/>
    <n v="36096192.240000002"/>
    <x v="0"/>
    <x v="0"/>
    <x v="3"/>
  </r>
  <r>
    <x v="0"/>
    <s v="1890001323001"/>
    <x v="24"/>
    <x v="0"/>
    <x v="1"/>
    <x v="40"/>
    <x v="103"/>
    <n v="3241965.42"/>
    <x v="0"/>
    <x v="0"/>
    <x v="3"/>
  </r>
  <r>
    <x v="0"/>
    <s v="1890003628001"/>
    <x v="25"/>
    <x v="0"/>
    <x v="1"/>
    <x v="40"/>
    <x v="103"/>
    <n v="1841654.2"/>
    <x v="0"/>
    <x v="0"/>
    <x v="3"/>
  </r>
  <r>
    <x v="0"/>
    <s v="1890037646001"/>
    <x v="26"/>
    <x v="0"/>
    <x v="1"/>
    <x v="40"/>
    <x v="103"/>
    <n v="4609517.74"/>
    <x v="0"/>
    <x v="0"/>
    <x v="3"/>
  </r>
  <r>
    <x v="0"/>
    <s v="1890080967001"/>
    <x v="27"/>
    <x v="0"/>
    <x v="1"/>
    <x v="40"/>
    <x v="103"/>
    <n v="5485558.7199999997"/>
    <x v="0"/>
    <x v="0"/>
    <x v="3"/>
  </r>
  <r>
    <x v="0"/>
    <s v="1890141877001"/>
    <x v="28"/>
    <x v="0"/>
    <x v="1"/>
    <x v="40"/>
    <x v="103"/>
    <n v="2131783.0499999998"/>
    <x v="0"/>
    <x v="0"/>
    <x v="3"/>
  </r>
  <r>
    <x v="0"/>
    <s v="1891709591001"/>
    <x v="29"/>
    <x v="0"/>
    <x v="1"/>
    <x v="40"/>
    <x v="103"/>
    <n v="89999.96"/>
    <x v="0"/>
    <x v="0"/>
    <x v="3"/>
  </r>
  <r>
    <x v="0"/>
    <s v="1891710328001"/>
    <x v="30"/>
    <x v="0"/>
    <x v="1"/>
    <x v="40"/>
    <x v="103"/>
    <n v="0"/>
    <x v="0"/>
    <x v="0"/>
    <x v="3"/>
  </r>
  <r>
    <x v="0"/>
    <s v="11"/>
    <x v="31"/>
    <x v="0"/>
    <x v="0"/>
    <x v="40"/>
    <x v="103"/>
    <n v="80004012.090000004"/>
    <x v="0"/>
    <x v="0"/>
    <x v="3"/>
  </r>
  <r>
    <x v="0"/>
    <s v="11"/>
    <x v="31"/>
    <x v="0"/>
    <x v="1"/>
    <x v="40"/>
    <x v="103"/>
    <n v="81155478.459999993"/>
    <x v="0"/>
    <x v="0"/>
    <x v="3"/>
  </r>
  <r>
    <x v="0"/>
    <s v="12"/>
    <x v="32"/>
    <x v="0"/>
    <x v="0"/>
    <x v="40"/>
    <x v="103"/>
    <n v="118292813.28999999"/>
    <x v="0"/>
    <x v="0"/>
    <x v="3"/>
  </r>
  <r>
    <x v="0"/>
    <s v="12"/>
    <x v="32"/>
    <x v="0"/>
    <x v="1"/>
    <x v="40"/>
    <x v="103"/>
    <n v="117251670.7"/>
    <x v="0"/>
    <x v="0"/>
    <x v="3"/>
  </r>
  <r>
    <x v="0"/>
    <s v="0190115798001"/>
    <x v="0"/>
    <x v="0"/>
    <x v="0"/>
    <x v="70"/>
    <x v="104"/>
    <n v="794210241.02999997"/>
    <x v="0"/>
    <x v="0"/>
    <x v="2"/>
  </r>
  <r>
    <x v="0"/>
    <s v="0190155722001"/>
    <x v="1"/>
    <x v="0"/>
    <x v="0"/>
    <x v="70"/>
    <x v="104"/>
    <n v="496661701.26999998"/>
    <x v="0"/>
    <x v="0"/>
    <x v="2"/>
  </r>
  <r>
    <x v="0"/>
    <s v="0290003288001"/>
    <x v="2"/>
    <x v="0"/>
    <x v="0"/>
    <x v="70"/>
    <x v="104"/>
    <n v="57648901.009999998"/>
    <x v="0"/>
    <x v="0"/>
    <x v="2"/>
  </r>
  <r>
    <x v="0"/>
    <s v="0390027923001"/>
    <x v="3"/>
    <x v="0"/>
    <x v="0"/>
    <x v="70"/>
    <x v="104"/>
    <n v="107946478.13"/>
    <x v="0"/>
    <x v="0"/>
    <x v="2"/>
  </r>
  <r>
    <x v="0"/>
    <s v="0490001883001"/>
    <x v="4"/>
    <x v="0"/>
    <x v="0"/>
    <x v="70"/>
    <x v="104"/>
    <n v="46263822.299999997"/>
    <x v="0"/>
    <x v="0"/>
    <x v="2"/>
  </r>
  <r>
    <x v="0"/>
    <s v="0490002669001"/>
    <x v="5"/>
    <x v="0"/>
    <x v="0"/>
    <x v="70"/>
    <x v="104"/>
    <n v="65237144.049999997"/>
    <x v="0"/>
    <x v="0"/>
    <x v="2"/>
  </r>
  <r>
    <x v="0"/>
    <s v="0590052000001"/>
    <x v="6"/>
    <x v="0"/>
    <x v="0"/>
    <x v="70"/>
    <x v="104"/>
    <n v="59645077.869999997"/>
    <x v="0"/>
    <x v="0"/>
    <x v="2"/>
  </r>
  <r>
    <x v="0"/>
    <s v="0690045389001"/>
    <x v="7"/>
    <x v="0"/>
    <x v="0"/>
    <x v="70"/>
    <x v="104"/>
    <n v="62894122.270000003"/>
    <x v="0"/>
    <x v="0"/>
    <x v="2"/>
  </r>
  <r>
    <x v="0"/>
    <s v="0691706710001"/>
    <x v="8"/>
    <x v="0"/>
    <x v="0"/>
    <x v="70"/>
    <x v="104"/>
    <n v="8227533.1100000003"/>
    <x v="0"/>
    <x v="0"/>
    <x v="2"/>
  </r>
  <r>
    <x v="0"/>
    <s v="0790024656001"/>
    <x v="9"/>
    <x v="0"/>
    <x v="0"/>
    <x v="70"/>
    <x v="104"/>
    <n v="54952151.619999997"/>
    <x v="0"/>
    <x v="0"/>
    <x v="2"/>
  </r>
  <r>
    <x v="0"/>
    <s v="1090033456001"/>
    <x v="10"/>
    <x v="0"/>
    <x v="0"/>
    <x v="70"/>
    <x v="104"/>
    <n v="48874566.18"/>
    <x v="0"/>
    <x v="0"/>
    <x v="2"/>
  </r>
  <r>
    <x v="0"/>
    <s v="1091720902001"/>
    <x v="11"/>
    <x v="0"/>
    <x v="0"/>
    <x v="70"/>
    <x v="104"/>
    <n v="26467889.84"/>
    <x v="0"/>
    <x v="0"/>
    <x v="2"/>
  </r>
  <r>
    <x v="0"/>
    <s v="1190068389001"/>
    <x v="12"/>
    <x v="0"/>
    <x v="0"/>
    <x v="70"/>
    <x v="104"/>
    <n v="116641651.69"/>
    <x v="0"/>
    <x v="0"/>
    <x v="2"/>
  </r>
  <r>
    <x v="0"/>
    <s v="1390013678001"/>
    <x v="13"/>
    <x v="0"/>
    <x v="0"/>
    <x v="70"/>
    <x v="104"/>
    <n v="19933160.789999999"/>
    <x v="0"/>
    <x v="0"/>
    <x v="2"/>
  </r>
  <r>
    <x v="0"/>
    <s v="1690012606001"/>
    <x v="14"/>
    <x v="0"/>
    <x v="0"/>
    <x v="70"/>
    <x v="104"/>
    <n v="25856324.91"/>
    <x v="0"/>
    <x v="0"/>
    <x v="2"/>
  </r>
  <r>
    <x v="0"/>
    <s v="1790093204001"/>
    <x v="15"/>
    <x v="0"/>
    <x v="0"/>
    <x v="70"/>
    <x v="104"/>
    <n v="61690360.770000003"/>
    <x v="0"/>
    <x v="0"/>
    <x v="2"/>
  </r>
  <r>
    <x v="0"/>
    <s v="1790325083001"/>
    <x v="16"/>
    <x v="0"/>
    <x v="0"/>
    <x v="70"/>
    <x v="104"/>
    <n v="110214148.3"/>
    <x v="0"/>
    <x v="0"/>
    <x v="2"/>
  </r>
  <r>
    <x v="0"/>
    <s v="1790451801001"/>
    <x v="17"/>
    <x v="0"/>
    <x v="0"/>
    <x v="70"/>
    <x v="104"/>
    <n v="94967003.379999995"/>
    <x v="0"/>
    <x v="0"/>
    <x v="2"/>
  </r>
  <r>
    <x v="0"/>
    <s v="1790501469001"/>
    <x v="18"/>
    <x v="0"/>
    <x v="0"/>
    <x v="70"/>
    <x v="104"/>
    <n v="86724839.379999995"/>
    <x v="0"/>
    <x v="0"/>
    <x v="2"/>
  </r>
  <r>
    <x v="0"/>
    <s v="1790567699001"/>
    <x v="19"/>
    <x v="0"/>
    <x v="0"/>
    <x v="70"/>
    <x v="104"/>
    <n v="162438487.34999999"/>
    <x v="0"/>
    <x v="0"/>
    <x v="2"/>
  </r>
  <r>
    <x v="0"/>
    <s v="1790866084001"/>
    <x v="20"/>
    <x v="0"/>
    <x v="0"/>
    <x v="70"/>
    <x v="104"/>
    <n v="493439664.76999998"/>
    <x v="0"/>
    <x v="0"/>
    <x v="2"/>
  </r>
  <r>
    <x v="0"/>
    <s v="1790900193001"/>
    <x v="21"/>
    <x v="0"/>
    <x v="0"/>
    <x v="70"/>
    <x v="104"/>
    <n v="31739980.969999999"/>
    <x v="0"/>
    <x v="0"/>
    <x v="2"/>
  </r>
  <r>
    <x v="0"/>
    <s v="1790979016001"/>
    <x v="22"/>
    <x v="0"/>
    <x v="0"/>
    <x v="70"/>
    <x v="104"/>
    <n v="132914454.19"/>
    <x v="0"/>
    <x v="0"/>
    <x v="2"/>
  </r>
  <r>
    <x v="0"/>
    <s v="1791708040001"/>
    <x v="23"/>
    <x v="0"/>
    <x v="0"/>
    <x v="70"/>
    <x v="104"/>
    <n v="0"/>
    <x v="0"/>
    <x v="0"/>
    <x v="2"/>
  </r>
  <r>
    <x v="0"/>
    <s v="1890001323001"/>
    <x v="24"/>
    <x v="0"/>
    <x v="0"/>
    <x v="70"/>
    <x v="104"/>
    <n v="41711330.710000001"/>
    <x v="0"/>
    <x v="0"/>
    <x v="2"/>
  </r>
  <r>
    <x v="0"/>
    <s v="1890003628001"/>
    <x v="25"/>
    <x v="0"/>
    <x v="0"/>
    <x v="70"/>
    <x v="104"/>
    <n v="71946832"/>
    <x v="0"/>
    <x v="0"/>
    <x v="2"/>
  </r>
  <r>
    <x v="0"/>
    <s v="1890037646001"/>
    <x v="26"/>
    <x v="0"/>
    <x v="0"/>
    <x v="70"/>
    <x v="104"/>
    <n v="39018086.049999997"/>
    <x v="0"/>
    <x v="0"/>
    <x v="2"/>
  </r>
  <r>
    <x v="0"/>
    <s v="1890080967001"/>
    <x v="27"/>
    <x v="0"/>
    <x v="0"/>
    <x v="70"/>
    <x v="104"/>
    <n v="40335453.240000002"/>
    <x v="0"/>
    <x v="0"/>
    <x v="2"/>
  </r>
  <r>
    <x v="0"/>
    <s v="1890141877001"/>
    <x v="28"/>
    <x v="0"/>
    <x v="0"/>
    <x v="70"/>
    <x v="104"/>
    <n v="36646573.240000002"/>
    <x v="0"/>
    <x v="0"/>
    <x v="2"/>
  </r>
  <r>
    <x v="0"/>
    <s v="1891709591001"/>
    <x v="29"/>
    <x v="0"/>
    <x v="0"/>
    <x v="70"/>
    <x v="104"/>
    <n v="27708651.359999999"/>
    <x v="0"/>
    <x v="0"/>
    <x v="2"/>
  </r>
  <r>
    <x v="0"/>
    <s v="1891710328001"/>
    <x v="30"/>
    <x v="0"/>
    <x v="0"/>
    <x v="70"/>
    <x v="104"/>
    <n v="30297513.210000001"/>
    <x v="0"/>
    <x v="0"/>
    <x v="2"/>
  </r>
  <r>
    <x v="0"/>
    <s v="0190115798001"/>
    <x v="0"/>
    <x v="0"/>
    <x v="1"/>
    <x v="70"/>
    <x v="104"/>
    <n v="804949767.04999995"/>
    <x v="0"/>
    <x v="0"/>
    <x v="2"/>
  </r>
  <r>
    <x v="0"/>
    <s v="0190155722001"/>
    <x v="1"/>
    <x v="0"/>
    <x v="1"/>
    <x v="70"/>
    <x v="104"/>
    <n v="505604001.73000002"/>
    <x v="0"/>
    <x v="0"/>
    <x v="2"/>
  </r>
  <r>
    <x v="0"/>
    <s v="0290003288001"/>
    <x v="2"/>
    <x v="0"/>
    <x v="1"/>
    <x v="70"/>
    <x v="104"/>
    <n v="57711152.920000002"/>
    <x v="0"/>
    <x v="0"/>
    <x v="2"/>
  </r>
  <r>
    <x v="0"/>
    <s v="0390027923001"/>
    <x v="3"/>
    <x v="0"/>
    <x v="1"/>
    <x v="70"/>
    <x v="104"/>
    <n v="111349497.87"/>
    <x v="0"/>
    <x v="0"/>
    <x v="2"/>
  </r>
  <r>
    <x v="0"/>
    <s v="0490001883001"/>
    <x v="4"/>
    <x v="0"/>
    <x v="1"/>
    <x v="70"/>
    <x v="104"/>
    <n v="46633308.630000003"/>
    <x v="0"/>
    <x v="0"/>
    <x v="2"/>
  </r>
  <r>
    <x v="0"/>
    <s v="0490002669001"/>
    <x v="5"/>
    <x v="0"/>
    <x v="1"/>
    <x v="70"/>
    <x v="104"/>
    <n v="66404850.990000002"/>
    <x v="0"/>
    <x v="0"/>
    <x v="2"/>
  </r>
  <r>
    <x v="0"/>
    <s v="0590052000001"/>
    <x v="6"/>
    <x v="0"/>
    <x v="1"/>
    <x v="70"/>
    <x v="104"/>
    <n v="61560289.149999999"/>
    <x v="0"/>
    <x v="0"/>
    <x v="2"/>
  </r>
  <r>
    <x v="0"/>
    <s v="0690045389001"/>
    <x v="7"/>
    <x v="0"/>
    <x v="1"/>
    <x v="70"/>
    <x v="104"/>
    <n v="63853960.149999999"/>
    <x v="0"/>
    <x v="0"/>
    <x v="2"/>
  </r>
  <r>
    <x v="0"/>
    <s v="0691706710001"/>
    <x v="8"/>
    <x v="0"/>
    <x v="1"/>
    <x v="70"/>
    <x v="104"/>
    <n v="8862732.9800000004"/>
    <x v="0"/>
    <x v="0"/>
    <x v="2"/>
  </r>
  <r>
    <x v="0"/>
    <s v="0790024656001"/>
    <x v="9"/>
    <x v="0"/>
    <x v="1"/>
    <x v="70"/>
    <x v="104"/>
    <n v="55134174.5"/>
    <x v="0"/>
    <x v="0"/>
    <x v="2"/>
  </r>
  <r>
    <x v="0"/>
    <s v="1090033456001"/>
    <x v="10"/>
    <x v="0"/>
    <x v="1"/>
    <x v="70"/>
    <x v="104"/>
    <n v="49282753.450000003"/>
    <x v="0"/>
    <x v="0"/>
    <x v="2"/>
  </r>
  <r>
    <x v="0"/>
    <s v="1091720902001"/>
    <x v="11"/>
    <x v="0"/>
    <x v="1"/>
    <x v="70"/>
    <x v="104"/>
    <n v="26408296.920000002"/>
    <x v="0"/>
    <x v="0"/>
    <x v="2"/>
  </r>
  <r>
    <x v="0"/>
    <s v="1190068389001"/>
    <x v="12"/>
    <x v="0"/>
    <x v="1"/>
    <x v="70"/>
    <x v="104"/>
    <n v="118431123.87"/>
    <x v="0"/>
    <x v="0"/>
    <x v="2"/>
  </r>
  <r>
    <x v="0"/>
    <s v="1390013678001"/>
    <x v="13"/>
    <x v="0"/>
    <x v="1"/>
    <x v="70"/>
    <x v="104"/>
    <n v="20097937.690000001"/>
    <x v="0"/>
    <x v="0"/>
    <x v="2"/>
  </r>
  <r>
    <x v="0"/>
    <s v="1690012606001"/>
    <x v="14"/>
    <x v="0"/>
    <x v="1"/>
    <x v="70"/>
    <x v="104"/>
    <n v="26185572.359999999"/>
    <x v="0"/>
    <x v="0"/>
    <x v="2"/>
  </r>
  <r>
    <x v="0"/>
    <s v="1790093204001"/>
    <x v="15"/>
    <x v="0"/>
    <x v="1"/>
    <x v="70"/>
    <x v="104"/>
    <n v="61382705.890000001"/>
    <x v="0"/>
    <x v="0"/>
    <x v="2"/>
  </r>
  <r>
    <x v="0"/>
    <s v="1790325083001"/>
    <x v="16"/>
    <x v="0"/>
    <x v="1"/>
    <x v="70"/>
    <x v="104"/>
    <n v="111883252.81"/>
    <x v="0"/>
    <x v="0"/>
    <x v="2"/>
  </r>
  <r>
    <x v="0"/>
    <s v="1790451801001"/>
    <x v="17"/>
    <x v="0"/>
    <x v="1"/>
    <x v="70"/>
    <x v="104"/>
    <n v="94359341.739999995"/>
    <x v="0"/>
    <x v="0"/>
    <x v="2"/>
  </r>
  <r>
    <x v="0"/>
    <s v="1790501469001"/>
    <x v="18"/>
    <x v="0"/>
    <x v="1"/>
    <x v="70"/>
    <x v="104"/>
    <n v="89540436.040000007"/>
    <x v="0"/>
    <x v="0"/>
    <x v="2"/>
  </r>
  <r>
    <x v="0"/>
    <s v="1790567699001"/>
    <x v="19"/>
    <x v="0"/>
    <x v="1"/>
    <x v="70"/>
    <x v="104"/>
    <n v="168246237"/>
    <x v="0"/>
    <x v="0"/>
    <x v="2"/>
  </r>
  <r>
    <x v="0"/>
    <s v="1790866084001"/>
    <x v="20"/>
    <x v="0"/>
    <x v="1"/>
    <x v="70"/>
    <x v="104"/>
    <n v="495499123.16000003"/>
    <x v="0"/>
    <x v="0"/>
    <x v="2"/>
  </r>
  <r>
    <x v="0"/>
    <s v="1790900193001"/>
    <x v="21"/>
    <x v="0"/>
    <x v="1"/>
    <x v="70"/>
    <x v="104"/>
    <n v="31178085.219999999"/>
    <x v="0"/>
    <x v="0"/>
    <x v="2"/>
  </r>
  <r>
    <x v="0"/>
    <s v="1790979016001"/>
    <x v="22"/>
    <x v="0"/>
    <x v="1"/>
    <x v="70"/>
    <x v="104"/>
    <n v="135723038.09"/>
    <x v="0"/>
    <x v="0"/>
    <x v="2"/>
  </r>
  <r>
    <x v="0"/>
    <s v="1791708040001"/>
    <x v="23"/>
    <x v="0"/>
    <x v="1"/>
    <x v="70"/>
    <x v="104"/>
    <n v="0"/>
    <x v="0"/>
    <x v="0"/>
    <x v="2"/>
  </r>
  <r>
    <x v="0"/>
    <s v="1890001323001"/>
    <x v="24"/>
    <x v="0"/>
    <x v="1"/>
    <x v="70"/>
    <x v="104"/>
    <n v="41975624.549999997"/>
    <x v="0"/>
    <x v="0"/>
    <x v="2"/>
  </r>
  <r>
    <x v="0"/>
    <s v="1890003628001"/>
    <x v="25"/>
    <x v="0"/>
    <x v="1"/>
    <x v="70"/>
    <x v="104"/>
    <n v="74160944.75"/>
    <x v="0"/>
    <x v="0"/>
    <x v="2"/>
  </r>
  <r>
    <x v="0"/>
    <s v="1890037646001"/>
    <x v="26"/>
    <x v="0"/>
    <x v="1"/>
    <x v="70"/>
    <x v="104"/>
    <n v="39468716.369999997"/>
    <x v="0"/>
    <x v="0"/>
    <x v="2"/>
  </r>
  <r>
    <x v="0"/>
    <s v="1890080967001"/>
    <x v="27"/>
    <x v="0"/>
    <x v="1"/>
    <x v="70"/>
    <x v="104"/>
    <n v="40569356"/>
    <x v="0"/>
    <x v="0"/>
    <x v="2"/>
  </r>
  <r>
    <x v="0"/>
    <s v="1890141877001"/>
    <x v="28"/>
    <x v="0"/>
    <x v="1"/>
    <x v="70"/>
    <x v="104"/>
    <n v="36657690.700000003"/>
    <x v="0"/>
    <x v="0"/>
    <x v="2"/>
  </r>
  <r>
    <x v="0"/>
    <s v="1891709591001"/>
    <x v="29"/>
    <x v="0"/>
    <x v="1"/>
    <x v="70"/>
    <x v="104"/>
    <n v="28544102.059999999"/>
    <x v="0"/>
    <x v="0"/>
    <x v="2"/>
  </r>
  <r>
    <x v="0"/>
    <s v="1891710328001"/>
    <x v="30"/>
    <x v="0"/>
    <x v="1"/>
    <x v="70"/>
    <x v="104"/>
    <n v="31250308.899999999"/>
    <x v="0"/>
    <x v="0"/>
    <x v="2"/>
  </r>
  <r>
    <x v="0"/>
    <s v="11"/>
    <x v="31"/>
    <x v="0"/>
    <x v="0"/>
    <x v="70"/>
    <x v="104"/>
    <n v="3453254144.9900002"/>
    <x v="0"/>
    <x v="0"/>
    <x v="2"/>
  </r>
  <r>
    <x v="0"/>
    <s v="11"/>
    <x v="31"/>
    <x v="0"/>
    <x v="1"/>
    <x v="70"/>
    <x v="104"/>
    <n v="3502908383.54"/>
    <x v="0"/>
    <x v="0"/>
    <x v="2"/>
  </r>
  <r>
    <x v="0"/>
    <s v="12"/>
    <x v="32"/>
    <x v="0"/>
    <x v="0"/>
    <x v="70"/>
    <x v="104"/>
    <n v="3453254144.9900002"/>
    <x v="0"/>
    <x v="0"/>
    <x v="2"/>
  </r>
  <r>
    <x v="0"/>
    <s v="12"/>
    <x v="32"/>
    <x v="0"/>
    <x v="1"/>
    <x v="70"/>
    <x v="104"/>
    <n v="3502908383.54"/>
    <x v="0"/>
    <x v="0"/>
    <x v="2"/>
  </r>
  <r>
    <x v="0"/>
    <s v="0190115798001"/>
    <x v="0"/>
    <x v="0"/>
    <x v="0"/>
    <x v="36"/>
    <x v="105"/>
    <n v="66750533.759999998"/>
    <x v="0"/>
    <x v="0"/>
    <x v="3"/>
  </r>
  <r>
    <x v="0"/>
    <s v="0190155722001"/>
    <x v="1"/>
    <x v="0"/>
    <x v="0"/>
    <x v="36"/>
    <x v="105"/>
    <n v="13723722.189999999"/>
    <x v="0"/>
    <x v="0"/>
    <x v="3"/>
  </r>
  <r>
    <x v="0"/>
    <s v="0290003288001"/>
    <x v="2"/>
    <x v="0"/>
    <x v="0"/>
    <x v="36"/>
    <x v="105"/>
    <n v="1539432.37"/>
    <x v="0"/>
    <x v="0"/>
    <x v="3"/>
  </r>
  <r>
    <x v="0"/>
    <s v="0390027923001"/>
    <x v="3"/>
    <x v="0"/>
    <x v="0"/>
    <x v="36"/>
    <x v="105"/>
    <n v="3078841.82"/>
    <x v="0"/>
    <x v="0"/>
    <x v="3"/>
  </r>
  <r>
    <x v="0"/>
    <s v="0490001883001"/>
    <x v="4"/>
    <x v="0"/>
    <x v="0"/>
    <x v="36"/>
    <x v="105"/>
    <n v="1122274.21"/>
    <x v="0"/>
    <x v="0"/>
    <x v="3"/>
  </r>
  <r>
    <x v="0"/>
    <s v="0490002669001"/>
    <x v="5"/>
    <x v="0"/>
    <x v="0"/>
    <x v="36"/>
    <x v="105"/>
    <n v="1709428.35"/>
    <x v="0"/>
    <x v="0"/>
    <x v="3"/>
  </r>
  <r>
    <x v="0"/>
    <s v="0590052000001"/>
    <x v="6"/>
    <x v="0"/>
    <x v="0"/>
    <x v="36"/>
    <x v="105"/>
    <n v="1906021.78"/>
    <x v="0"/>
    <x v="0"/>
    <x v="3"/>
  </r>
  <r>
    <x v="0"/>
    <s v="0690045389001"/>
    <x v="7"/>
    <x v="0"/>
    <x v="0"/>
    <x v="36"/>
    <x v="105"/>
    <n v="2309194.04"/>
    <x v="0"/>
    <x v="0"/>
    <x v="3"/>
  </r>
  <r>
    <x v="0"/>
    <s v="0691706710001"/>
    <x v="8"/>
    <x v="0"/>
    <x v="0"/>
    <x v="36"/>
    <x v="105"/>
    <n v="351416.78"/>
    <x v="0"/>
    <x v="0"/>
    <x v="3"/>
  </r>
  <r>
    <x v="0"/>
    <s v="0790024656001"/>
    <x v="9"/>
    <x v="0"/>
    <x v="0"/>
    <x v="36"/>
    <x v="105"/>
    <n v="1636832.02"/>
    <x v="0"/>
    <x v="0"/>
    <x v="3"/>
  </r>
  <r>
    <x v="0"/>
    <s v="1090033456001"/>
    <x v="10"/>
    <x v="0"/>
    <x v="0"/>
    <x v="36"/>
    <x v="105"/>
    <n v="1551237.76"/>
    <x v="0"/>
    <x v="0"/>
    <x v="3"/>
  </r>
  <r>
    <x v="0"/>
    <s v="1091720902001"/>
    <x v="11"/>
    <x v="0"/>
    <x v="0"/>
    <x v="36"/>
    <x v="105"/>
    <n v="1045677.98"/>
    <x v="0"/>
    <x v="0"/>
    <x v="3"/>
  </r>
  <r>
    <x v="0"/>
    <s v="1190068389001"/>
    <x v="12"/>
    <x v="0"/>
    <x v="0"/>
    <x v="36"/>
    <x v="105"/>
    <n v="2752599.25"/>
    <x v="0"/>
    <x v="0"/>
    <x v="3"/>
  </r>
  <r>
    <x v="0"/>
    <s v="1390013678001"/>
    <x v="13"/>
    <x v="0"/>
    <x v="0"/>
    <x v="36"/>
    <x v="105"/>
    <n v="579623.79"/>
    <x v="0"/>
    <x v="0"/>
    <x v="3"/>
  </r>
  <r>
    <x v="0"/>
    <s v="1690012606001"/>
    <x v="14"/>
    <x v="0"/>
    <x v="0"/>
    <x v="36"/>
    <x v="105"/>
    <n v="803990.6"/>
    <x v="0"/>
    <x v="0"/>
    <x v="3"/>
  </r>
  <r>
    <x v="0"/>
    <s v="1790093204001"/>
    <x v="15"/>
    <x v="0"/>
    <x v="0"/>
    <x v="36"/>
    <x v="105"/>
    <n v="1684290.07"/>
    <x v="0"/>
    <x v="0"/>
    <x v="3"/>
  </r>
  <r>
    <x v="0"/>
    <s v="1790325083001"/>
    <x v="16"/>
    <x v="0"/>
    <x v="0"/>
    <x v="36"/>
    <x v="105"/>
    <n v="4559308.08"/>
    <x v="0"/>
    <x v="0"/>
    <x v="3"/>
  </r>
  <r>
    <x v="0"/>
    <s v="1790451801001"/>
    <x v="17"/>
    <x v="0"/>
    <x v="0"/>
    <x v="36"/>
    <x v="105"/>
    <n v="4126302.56"/>
    <x v="0"/>
    <x v="0"/>
    <x v="3"/>
  </r>
  <r>
    <x v="0"/>
    <s v="1790501469001"/>
    <x v="18"/>
    <x v="0"/>
    <x v="0"/>
    <x v="36"/>
    <x v="105"/>
    <n v="2968860.8"/>
    <x v="0"/>
    <x v="0"/>
    <x v="3"/>
  </r>
  <r>
    <x v="0"/>
    <s v="1790567699001"/>
    <x v="19"/>
    <x v="0"/>
    <x v="0"/>
    <x v="36"/>
    <x v="105"/>
    <n v="6682861.7800000003"/>
    <x v="0"/>
    <x v="0"/>
    <x v="3"/>
  </r>
  <r>
    <x v="0"/>
    <s v="1790866084001"/>
    <x v="20"/>
    <x v="0"/>
    <x v="0"/>
    <x v="36"/>
    <x v="105"/>
    <n v="23041334.359999999"/>
    <x v="0"/>
    <x v="0"/>
    <x v="3"/>
  </r>
  <r>
    <x v="0"/>
    <s v="1790900193001"/>
    <x v="21"/>
    <x v="0"/>
    <x v="0"/>
    <x v="36"/>
    <x v="105"/>
    <n v="1050422.03"/>
    <x v="0"/>
    <x v="0"/>
    <x v="3"/>
  </r>
  <r>
    <x v="0"/>
    <s v="1790979016001"/>
    <x v="22"/>
    <x v="0"/>
    <x v="0"/>
    <x v="36"/>
    <x v="105"/>
    <n v="3492427.44"/>
    <x v="0"/>
    <x v="0"/>
    <x v="3"/>
  </r>
  <r>
    <x v="0"/>
    <s v="1791708040001"/>
    <x v="23"/>
    <x v="0"/>
    <x v="0"/>
    <x v="36"/>
    <x v="105"/>
    <n v="0"/>
    <x v="0"/>
    <x v="0"/>
    <x v="3"/>
  </r>
  <r>
    <x v="0"/>
    <s v="1890001323001"/>
    <x v="24"/>
    <x v="0"/>
    <x v="0"/>
    <x v="36"/>
    <x v="105"/>
    <n v="1973892.62"/>
    <x v="0"/>
    <x v="0"/>
    <x v="3"/>
  </r>
  <r>
    <x v="0"/>
    <s v="1890003628001"/>
    <x v="25"/>
    <x v="0"/>
    <x v="0"/>
    <x v="36"/>
    <x v="105"/>
    <n v="2472760.61"/>
    <x v="0"/>
    <x v="0"/>
    <x v="3"/>
  </r>
  <r>
    <x v="0"/>
    <s v="1890037646001"/>
    <x v="26"/>
    <x v="0"/>
    <x v="0"/>
    <x v="36"/>
    <x v="105"/>
    <n v="1516682.43"/>
    <x v="0"/>
    <x v="0"/>
    <x v="3"/>
  </r>
  <r>
    <x v="0"/>
    <s v="1890080967001"/>
    <x v="27"/>
    <x v="0"/>
    <x v="0"/>
    <x v="36"/>
    <x v="105"/>
    <n v="1416504.48"/>
    <x v="0"/>
    <x v="0"/>
    <x v="3"/>
  </r>
  <r>
    <x v="0"/>
    <s v="1890141877001"/>
    <x v="28"/>
    <x v="0"/>
    <x v="0"/>
    <x v="36"/>
    <x v="105"/>
    <n v="1899384.71"/>
    <x v="0"/>
    <x v="0"/>
    <x v="3"/>
  </r>
  <r>
    <x v="0"/>
    <s v="1891709591001"/>
    <x v="29"/>
    <x v="0"/>
    <x v="0"/>
    <x v="36"/>
    <x v="105"/>
    <n v="1056201.8500000001"/>
    <x v="0"/>
    <x v="0"/>
    <x v="3"/>
  </r>
  <r>
    <x v="0"/>
    <s v="1891710328001"/>
    <x v="30"/>
    <x v="0"/>
    <x v="0"/>
    <x v="36"/>
    <x v="105"/>
    <n v="1429810.66"/>
    <x v="0"/>
    <x v="0"/>
    <x v="3"/>
  </r>
  <r>
    <x v="0"/>
    <s v="0190115798001"/>
    <x v="0"/>
    <x v="0"/>
    <x v="1"/>
    <x v="36"/>
    <x v="105"/>
    <n v="67679835.480000004"/>
    <x v="0"/>
    <x v="0"/>
    <x v="3"/>
  </r>
  <r>
    <x v="0"/>
    <s v="0190155722001"/>
    <x v="1"/>
    <x v="0"/>
    <x v="1"/>
    <x v="36"/>
    <x v="105"/>
    <n v="13233495.91"/>
    <x v="0"/>
    <x v="0"/>
    <x v="3"/>
  </r>
  <r>
    <x v="0"/>
    <s v="0290003288001"/>
    <x v="2"/>
    <x v="0"/>
    <x v="1"/>
    <x v="36"/>
    <x v="105"/>
    <n v="1594561.55"/>
    <x v="0"/>
    <x v="0"/>
    <x v="3"/>
  </r>
  <r>
    <x v="0"/>
    <s v="0390027923001"/>
    <x v="3"/>
    <x v="0"/>
    <x v="1"/>
    <x v="36"/>
    <x v="105"/>
    <n v="3454952.2"/>
    <x v="0"/>
    <x v="0"/>
    <x v="3"/>
  </r>
  <r>
    <x v="0"/>
    <s v="0490001883001"/>
    <x v="4"/>
    <x v="0"/>
    <x v="1"/>
    <x v="36"/>
    <x v="105"/>
    <n v="1159523.96"/>
    <x v="0"/>
    <x v="0"/>
    <x v="3"/>
  </r>
  <r>
    <x v="0"/>
    <s v="0490002669001"/>
    <x v="5"/>
    <x v="0"/>
    <x v="1"/>
    <x v="36"/>
    <x v="105"/>
    <n v="1753874.99"/>
    <x v="0"/>
    <x v="0"/>
    <x v="3"/>
  </r>
  <r>
    <x v="0"/>
    <s v="0590052000001"/>
    <x v="6"/>
    <x v="0"/>
    <x v="1"/>
    <x v="36"/>
    <x v="105"/>
    <n v="1957505.31"/>
    <x v="0"/>
    <x v="0"/>
    <x v="3"/>
  </r>
  <r>
    <x v="0"/>
    <s v="0690045389001"/>
    <x v="7"/>
    <x v="0"/>
    <x v="1"/>
    <x v="36"/>
    <x v="105"/>
    <n v="2227306.5499999998"/>
    <x v="0"/>
    <x v="0"/>
    <x v="3"/>
  </r>
  <r>
    <x v="0"/>
    <s v="0691706710001"/>
    <x v="8"/>
    <x v="0"/>
    <x v="1"/>
    <x v="36"/>
    <x v="105"/>
    <n v="371499.74"/>
    <x v="0"/>
    <x v="0"/>
    <x v="3"/>
  </r>
  <r>
    <x v="0"/>
    <s v="0790024656001"/>
    <x v="9"/>
    <x v="0"/>
    <x v="1"/>
    <x v="36"/>
    <x v="105"/>
    <n v="1763346.58"/>
    <x v="0"/>
    <x v="0"/>
    <x v="3"/>
  </r>
  <r>
    <x v="0"/>
    <s v="1090033456001"/>
    <x v="10"/>
    <x v="0"/>
    <x v="1"/>
    <x v="36"/>
    <x v="105"/>
    <n v="1551071.66"/>
    <x v="0"/>
    <x v="0"/>
    <x v="3"/>
  </r>
  <r>
    <x v="0"/>
    <s v="1091720902001"/>
    <x v="11"/>
    <x v="0"/>
    <x v="1"/>
    <x v="36"/>
    <x v="105"/>
    <n v="1052248.57"/>
    <x v="0"/>
    <x v="0"/>
    <x v="3"/>
  </r>
  <r>
    <x v="0"/>
    <s v="1190068389001"/>
    <x v="12"/>
    <x v="0"/>
    <x v="1"/>
    <x v="36"/>
    <x v="105"/>
    <n v="2510044.61"/>
    <x v="0"/>
    <x v="0"/>
    <x v="3"/>
  </r>
  <r>
    <x v="0"/>
    <s v="1390013678001"/>
    <x v="13"/>
    <x v="0"/>
    <x v="1"/>
    <x v="36"/>
    <x v="105"/>
    <n v="582218.43000000005"/>
    <x v="0"/>
    <x v="0"/>
    <x v="3"/>
  </r>
  <r>
    <x v="0"/>
    <s v="1690012606001"/>
    <x v="14"/>
    <x v="0"/>
    <x v="1"/>
    <x v="36"/>
    <x v="105"/>
    <n v="775161.13"/>
    <x v="0"/>
    <x v="0"/>
    <x v="3"/>
  </r>
  <r>
    <x v="0"/>
    <s v="1790093204001"/>
    <x v="15"/>
    <x v="0"/>
    <x v="1"/>
    <x v="36"/>
    <x v="105"/>
    <n v="1755551.54"/>
    <x v="0"/>
    <x v="0"/>
    <x v="3"/>
  </r>
  <r>
    <x v="0"/>
    <s v="1790325083001"/>
    <x v="16"/>
    <x v="0"/>
    <x v="1"/>
    <x v="36"/>
    <x v="105"/>
    <n v="4492655.3600000003"/>
    <x v="0"/>
    <x v="0"/>
    <x v="3"/>
  </r>
  <r>
    <x v="0"/>
    <s v="1790451801001"/>
    <x v="17"/>
    <x v="0"/>
    <x v="1"/>
    <x v="36"/>
    <x v="105"/>
    <n v="4671811.03"/>
    <x v="0"/>
    <x v="0"/>
    <x v="3"/>
  </r>
  <r>
    <x v="0"/>
    <s v="1790501469001"/>
    <x v="18"/>
    <x v="0"/>
    <x v="1"/>
    <x v="36"/>
    <x v="105"/>
    <n v="3014571.96"/>
    <x v="0"/>
    <x v="0"/>
    <x v="3"/>
  </r>
  <r>
    <x v="0"/>
    <s v="1790567699001"/>
    <x v="19"/>
    <x v="0"/>
    <x v="1"/>
    <x v="36"/>
    <x v="105"/>
    <n v="6321470.1299999999"/>
    <x v="0"/>
    <x v="0"/>
    <x v="3"/>
  </r>
  <r>
    <x v="0"/>
    <s v="1790866084001"/>
    <x v="20"/>
    <x v="0"/>
    <x v="1"/>
    <x v="36"/>
    <x v="105"/>
    <n v="15682569.15"/>
    <x v="0"/>
    <x v="0"/>
    <x v="3"/>
  </r>
  <r>
    <x v="0"/>
    <s v="1790900193001"/>
    <x v="21"/>
    <x v="0"/>
    <x v="1"/>
    <x v="36"/>
    <x v="105"/>
    <n v="1077554.02"/>
    <x v="0"/>
    <x v="0"/>
    <x v="3"/>
  </r>
  <r>
    <x v="0"/>
    <s v="1790979016001"/>
    <x v="22"/>
    <x v="0"/>
    <x v="1"/>
    <x v="36"/>
    <x v="105"/>
    <n v="218857.69"/>
    <x v="0"/>
    <x v="0"/>
    <x v="3"/>
  </r>
  <r>
    <x v="0"/>
    <s v="1791708040001"/>
    <x v="23"/>
    <x v="0"/>
    <x v="1"/>
    <x v="36"/>
    <x v="105"/>
    <n v="0"/>
    <x v="0"/>
    <x v="0"/>
    <x v="3"/>
  </r>
  <r>
    <x v="0"/>
    <s v="1890001323001"/>
    <x v="24"/>
    <x v="0"/>
    <x v="1"/>
    <x v="36"/>
    <x v="105"/>
    <n v="1860347.79"/>
    <x v="0"/>
    <x v="0"/>
    <x v="3"/>
  </r>
  <r>
    <x v="0"/>
    <s v="1890003628001"/>
    <x v="25"/>
    <x v="0"/>
    <x v="1"/>
    <x v="36"/>
    <x v="105"/>
    <n v="2426738.4900000002"/>
    <x v="0"/>
    <x v="0"/>
    <x v="3"/>
  </r>
  <r>
    <x v="0"/>
    <s v="1890037646001"/>
    <x v="26"/>
    <x v="0"/>
    <x v="1"/>
    <x v="36"/>
    <x v="105"/>
    <n v="1549802.8"/>
    <x v="0"/>
    <x v="0"/>
    <x v="3"/>
  </r>
  <r>
    <x v="0"/>
    <s v="1890080967001"/>
    <x v="27"/>
    <x v="0"/>
    <x v="1"/>
    <x v="36"/>
    <x v="105"/>
    <n v="1261944.5"/>
    <x v="0"/>
    <x v="0"/>
    <x v="3"/>
  </r>
  <r>
    <x v="0"/>
    <s v="1890141877001"/>
    <x v="28"/>
    <x v="0"/>
    <x v="1"/>
    <x v="36"/>
    <x v="105"/>
    <n v="1842143.23"/>
    <x v="0"/>
    <x v="0"/>
    <x v="3"/>
  </r>
  <r>
    <x v="0"/>
    <s v="1891709591001"/>
    <x v="29"/>
    <x v="0"/>
    <x v="1"/>
    <x v="36"/>
    <x v="105"/>
    <n v="981538.31"/>
    <x v="0"/>
    <x v="0"/>
    <x v="3"/>
  </r>
  <r>
    <x v="0"/>
    <s v="1891710328001"/>
    <x v="30"/>
    <x v="0"/>
    <x v="1"/>
    <x v="36"/>
    <x v="105"/>
    <n v="1444805.54"/>
    <x v="0"/>
    <x v="0"/>
    <x v="3"/>
  </r>
  <r>
    <x v="0"/>
    <s v="11"/>
    <x v="31"/>
    <x v="0"/>
    <x v="0"/>
    <x v="36"/>
    <x v="105"/>
    <n v="160231871.18000001"/>
    <x v="0"/>
    <x v="0"/>
    <x v="3"/>
  </r>
  <r>
    <x v="0"/>
    <s v="11"/>
    <x v="31"/>
    <x v="0"/>
    <x v="1"/>
    <x v="36"/>
    <x v="105"/>
    <n v="150269008.20999998"/>
    <x v="0"/>
    <x v="0"/>
    <x v="3"/>
  </r>
  <r>
    <x v="0"/>
    <s v="12"/>
    <x v="32"/>
    <x v="0"/>
    <x v="0"/>
    <x v="36"/>
    <x v="105"/>
    <n v="160231871.18000001"/>
    <x v="0"/>
    <x v="0"/>
    <x v="3"/>
  </r>
  <r>
    <x v="0"/>
    <s v="12"/>
    <x v="32"/>
    <x v="0"/>
    <x v="1"/>
    <x v="36"/>
    <x v="105"/>
    <n v="150269008.20999998"/>
    <x v="0"/>
    <x v="0"/>
    <x v="3"/>
  </r>
  <r>
    <x v="0"/>
    <s v="0190115798001"/>
    <x v="0"/>
    <x v="0"/>
    <x v="0"/>
    <x v="37"/>
    <x v="106"/>
    <n v="37284982.68"/>
    <x v="0"/>
    <x v="0"/>
    <x v="3"/>
  </r>
  <r>
    <x v="0"/>
    <s v="0190155722001"/>
    <x v="1"/>
    <x v="0"/>
    <x v="0"/>
    <x v="37"/>
    <x v="106"/>
    <n v="24617287.48"/>
    <x v="0"/>
    <x v="0"/>
    <x v="3"/>
  </r>
  <r>
    <x v="0"/>
    <s v="0290003288001"/>
    <x v="2"/>
    <x v="0"/>
    <x v="0"/>
    <x v="37"/>
    <x v="106"/>
    <n v="2759909.32"/>
    <x v="0"/>
    <x v="0"/>
    <x v="3"/>
  </r>
  <r>
    <x v="0"/>
    <s v="0390027923001"/>
    <x v="3"/>
    <x v="0"/>
    <x v="0"/>
    <x v="37"/>
    <x v="106"/>
    <n v="5242282.26"/>
    <x v="0"/>
    <x v="0"/>
    <x v="3"/>
  </r>
  <r>
    <x v="0"/>
    <s v="0490001883001"/>
    <x v="4"/>
    <x v="0"/>
    <x v="0"/>
    <x v="37"/>
    <x v="106"/>
    <n v="2237791.5299999998"/>
    <x v="0"/>
    <x v="0"/>
    <x v="3"/>
  </r>
  <r>
    <x v="0"/>
    <s v="0490002669001"/>
    <x v="5"/>
    <x v="0"/>
    <x v="0"/>
    <x v="37"/>
    <x v="106"/>
    <n v="3122243.18"/>
    <x v="0"/>
    <x v="0"/>
    <x v="3"/>
  </r>
  <r>
    <x v="0"/>
    <s v="0590052000001"/>
    <x v="6"/>
    <x v="0"/>
    <x v="0"/>
    <x v="37"/>
    <x v="106"/>
    <n v="3369801.57"/>
    <x v="0"/>
    <x v="0"/>
    <x v="3"/>
  </r>
  <r>
    <x v="0"/>
    <s v="0690045389001"/>
    <x v="7"/>
    <x v="0"/>
    <x v="0"/>
    <x v="37"/>
    <x v="106"/>
    <n v="4186304.15"/>
    <x v="0"/>
    <x v="0"/>
    <x v="3"/>
  </r>
  <r>
    <x v="0"/>
    <s v="0691706710001"/>
    <x v="8"/>
    <x v="0"/>
    <x v="0"/>
    <x v="37"/>
    <x v="106"/>
    <n v="626098.81999999995"/>
    <x v="0"/>
    <x v="0"/>
    <x v="3"/>
  </r>
  <r>
    <x v="0"/>
    <s v="0790024656001"/>
    <x v="9"/>
    <x v="0"/>
    <x v="0"/>
    <x v="37"/>
    <x v="106"/>
    <n v="3025907.67"/>
    <x v="0"/>
    <x v="0"/>
    <x v="3"/>
  </r>
  <r>
    <x v="0"/>
    <s v="1090033456001"/>
    <x v="10"/>
    <x v="0"/>
    <x v="0"/>
    <x v="37"/>
    <x v="106"/>
    <n v="3078151.47"/>
    <x v="0"/>
    <x v="0"/>
    <x v="3"/>
  </r>
  <r>
    <x v="0"/>
    <s v="1091720902001"/>
    <x v="11"/>
    <x v="0"/>
    <x v="0"/>
    <x v="37"/>
    <x v="106"/>
    <n v="1508823.03"/>
    <x v="0"/>
    <x v="0"/>
    <x v="3"/>
  </r>
  <r>
    <x v="0"/>
    <s v="1190068389001"/>
    <x v="12"/>
    <x v="0"/>
    <x v="0"/>
    <x v="37"/>
    <x v="106"/>
    <n v="4615342.0199999996"/>
    <x v="0"/>
    <x v="0"/>
    <x v="3"/>
  </r>
  <r>
    <x v="0"/>
    <s v="1390013678001"/>
    <x v="13"/>
    <x v="0"/>
    <x v="0"/>
    <x v="37"/>
    <x v="106"/>
    <n v="1124877.83"/>
    <x v="0"/>
    <x v="0"/>
    <x v="3"/>
  </r>
  <r>
    <x v="0"/>
    <s v="1690012606001"/>
    <x v="14"/>
    <x v="0"/>
    <x v="0"/>
    <x v="37"/>
    <x v="106"/>
    <n v="1426421.58"/>
    <x v="0"/>
    <x v="0"/>
    <x v="3"/>
  </r>
  <r>
    <x v="0"/>
    <s v="1790093204001"/>
    <x v="15"/>
    <x v="0"/>
    <x v="0"/>
    <x v="37"/>
    <x v="106"/>
    <n v="3447874.96"/>
    <x v="0"/>
    <x v="0"/>
    <x v="3"/>
  </r>
  <r>
    <x v="0"/>
    <s v="1790325083001"/>
    <x v="16"/>
    <x v="0"/>
    <x v="0"/>
    <x v="37"/>
    <x v="106"/>
    <n v="7571619.04"/>
    <x v="0"/>
    <x v="0"/>
    <x v="3"/>
  </r>
  <r>
    <x v="0"/>
    <s v="1790451801001"/>
    <x v="17"/>
    <x v="0"/>
    <x v="0"/>
    <x v="37"/>
    <x v="106"/>
    <n v="8329411.8799999999"/>
    <x v="0"/>
    <x v="0"/>
    <x v="3"/>
  </r>
  <r>
    <x v="0"/>
    <s v="1790501469001"/>
    <x v="18"/>
    <x v="0"/>
    <x v="0"/>
    <x v="37"/>
    <x v="106"/>
    <n v="5705144.9199999999"/>
    <x v="0"/>
    <x v="0"/>
    <x v="3"/>
  </r>
  <r>
    <x v="0"/>
    <s v="1790567699001"/>
    <x v="19"/>
    <x v="0"/>
    <x v="0"/>
    <x v="37"/>
    <x v="106"/>
    <n v="11533971.960000001"/>
    <x v="0"/>
    <x v="0"/>
    <x v="3"/>
  </r>
  <r>
    <x v="0"/>
    <s v="1790866084001"/>
    <x v="20"/>
    <x v="0"/>
    <x v="0"/>
    <x v="37"/>
    <x v="106"/>
    <n v="19144103.870000001"/>
    <x v="0"/>
    <x v="0"/>
    <x v="3"/>
  </r>
  <r>
    <x v="0"/>
    <s v="1790900193001"/>
    <x v="21"/>
    <x v="0"/>
    <x v="0"/>
    <x v="37"/>
    <x v="106"/>
    <n v="1925019.66"/>
    <x v="0"/>
    <x v="0"/>
    <x v="3"/>
  </r>
  <r>
    <x v="0"/>
    <s v="1790979016001"/>
    <x v="22"/>
    <x v="0"/>
    <x v="0"/>
    <x v="37"/>
    <x v="106"/>
    <n v="6601836.9900000002"/>
    <x v="0"/>
    <x v="0"/>
    <x v="3"/>
  </r>
  <r>
    <x v="0"/>
    <s v="1791708040001"/>
    <x v="23"/>
    <x v="0"/>
    <x v="0"/>
    <x v="37"/>
    <x v="106"/>
    <n v="0"/>
    <x v="0"/>
    <x v="0"/>
    <x v="3"/>
  </r>
  <r>
    <x v="0"/>
    <s v="1890001323001"/>
    <x v="24"/>
    <x v="0"/>
    <x v="0"/>
    <x v="37"/>
    <x v="106"/>
    <n v="3555395.5"/>
    <x v="0"/>
    <x v="0"/>
    <x v="3"/>
  </r>
  <r>
    <x v="0"/>
    <s v="1890003628001"/>
    <x v="25"/>
    <x v="0"/>
    <x v="0"/>
    <x v="37"/>
    <x v="106"/>
    <n v="4424223.01"/>
    <x v="0"/>
    <x v="0"/>
    <x v="3"/>
  </r>
  <r>
    <x v="0"/>
    <s v="1890037646001"/>
    <x v="26"/>
    <x v="0"/>
    <x v="0"/>
    <x v="37"/>
    <x v="106"/>
    <n v="2927448.83"/>
    <x v="0"/>
    <x v="0"/>
    <x v="3"/>
  </r>
  <r>
    <x v="0"/>
    <s v="1890080967001"/>
    <x v="27"/>
    <x v="0"/>
    <x v="0"/>
    <x v="37"/>
    <x v="106"/>
    <n v="2202778.06"/>
    <x v="0"/>
    <x v="0"/>
    <x v="3"/>
  </r>
  <r>
    <x v="0"/>
    <s v="1890141877001"/>
    <x v="28"/>
    <x v="0"/>
    <x v="0"/>
    <x v="37"/>
    <x v="106"/>
    <n v="3256509.31"/>
    <x v="0"/>
    <x v="0"/>
    <x v="3"/>
  </r>
  <r>
    <x v="0"/>
    <s v="1891709591001"/>
    <x v="29"/>
    <x v="0"/>
    <x v="0"/>
    <x v="37"/>
    <x v="106"/>
    <n v="1827897.09"/>
    <x v="0"/>
    <x v="0"/>
    <x v="3"/>
  </r>
  <r>
    <x v="0"/>
    <s v="1891710328001"/>
    <x v="30"/>
    <x v="0"/>
    <x v="0"/>
    <x v="37"/>
    <x v="106"/>
    <n v="2531428.2999999998"/>
    <x v="0"/>
    <x v="0"/>
    <x v="3"/>
  </r>
  <r>
    <x v="0"/>
    <s v="0190115798001"/>
    <x v="0"/>
    <x v="0"/>
    <x v="1"/>
    <x v="37"/>
    <x v="106"/>
    <n v="35873502.049999997"/>
    <x v="0"/>
    <x v="0"/>
    <x v="3"/>
  </r>
  <r>
    <x v="0"/>
    <s v="0190155722001"/>
    <x v="1"/>
    <x v="0"/>
    <x v="1"/>
    <x v="37"/>
    <x v="106"/>
    <n v="25104506.620000001"/>
    <x v="0"/>
    <x v="0"/>
    <x v="3"/>
  </r>
  <r>
    <x v="0"/>
    <s v="0290003288001"/>
    <x v="2"/>
    <x v="0"/>
    <x v="1"/>
    <x v="37"/>
    <x v="106"/>
    <n v="2762814.34"/>
    <x v="0"/>
    <x v="0"/>
    <x v="3"/>
  </r>
  <r>
    <x v="0"/>
    <s v="0390027923001"/>
    <x v="3"/>
    <x v="0"/>
    <x v="1"/>
    <x v="37"/>
    <x v="106"/>
    <n v="5167595.97"/>
    <x v="0"/>
    <x v="0"/>
    <x v="3"/>
  </r>
  <r>
    <x v="0"/>
    <s v="0490001883001"/>
    <x v="4"/>
    <x v="0"/>
    <x v="1"/>
    <x v="37"/>
    <x v="106"/>
    <n v="2128977.4"/>
    <x v="0"/>
    <x v="0"/>
    <x v="3"/>
  </r>
  <r>
    <x v="0"/>
    <s v="0490002669001"/>
    <x v="5"/>
    <x v="0"/>
    <x v="1"/>
    <x v="37"/>
    <x v="106"/>
    <n v="3102499.95"/>
    <x v="0"/>
    <x v="0"/>
    <x v="3"/>
  </r>
  <r>
    <x v="0"/>
    <s v="0590052000001"/>
    <x v="6"/>
    <x v="0"/>
    <x v="1"/>
    <x v="37"/>
    <x v="106"/>
    <n v="3358159.11"/>
    <x v="0"/>
    <x v="0"/>
    <x v="3"/>
  </r>
  <r>
    <x v="0"/>
    <s v="0690045389001"/>
    <x v="7"/>
    <x v="0"/>
    <x v="1"/>
    <x v="37"/>
    <x v="106"/>
    <n v="4238780.59"/>
    <x v="0"/>
    <x v="0"/>
    <x v="3"/>
  </r>
  <r>
    <x v="0"/>
    <s v="0691706710001"/>
    <x v="8"/>
    <x v="0"/>
    <x v="1"/>
    <x v="37"/>
    <x v="106"/>
    <n v="663137.31000000006"/>
    <x v="0"/>
    <x v="0"/>
    <x v="3"/>
  </r>
  <r>
    <x v="0"/>
    <s v="0790024656001"/>
    <x v="9"/>
    <x v="0"/>
    <x v="1"/>
    <x v="37"/>
    <x v="106"/>
    <n v="2895930.73"/>
    <x v="0"/>
    <x v="0"/>
    <x v="3"/>
  </r>
  <r>
    <x v="0"/>
    <s v="1090033456001"/>
    <x v="10"/>
    <x v="0"/>
    <x v="1"/>
    <x v="37"/>
    <x v="106"/>
    <n v="3071349.96"/>
    <x v="0"/>
    <x v="0"/>
    <x v="3"/>
  </r>
  <r>
    <x v="0"/>
    <s v="1091720902001"/>
    <x v="11"/>
    <x v="0"/>
    <x v="1"/>
    <x v="37"/>
    <x v="106"/>
    <n v="1445019.74"/>
    <x v="0"/>
    <x v="0"/>
    <x v="3"/>
  </r>
  <r>
    <x v="0"/>
    <s v="1190068389001"/>
    <x v="12"/>
    <x v="0"/>
    <x v="1"/>
    <x v="37"/>
    <x v="106"/>
    <n v="4650884.18"/>
    <x v="0"/>
    <x v="0"/>
    <x v="3"/>
  </r>
  <r>
    <x v="0"/>
    <s v="1390013678001"/>
    <x v="13"/>
    <x v="0"/>
    <x v="1"/>
    <x v="37"/>
    <x v="106"/>
    <n v="1116421.6000000001"/>
    <x v="0"/>
    <x v="0"/>
    <x v="3"/>
  </r>
  <r>
    <x v="0"/>
    <s v="1690012606001"/>
    <x v="14"/>
    <x v="0"/>
    <x v="1"/>
    <x v="37"/>
    <x v="106"/>
    <n v="1418596.22"/>
    <x v="0"/>
    <x v="0"/>
    <x v="3"/>
  </r>
  <r>
    <x v="0"/>
    <s v="1790093204001"/>
    <x v="15"/>
    <x v="0"/>
    <x v="1"/>
    <x v="37"/>
    <x v="106"/>
    <n v="3382466.17"/>
    <x v="0"/>
    <x v="0"/>
    <x v="3"/>
  </r>
  <r>
    <x v="0"/>
    <s v="1790325083001"/>
    <x v="16"/>
    <x v="0"/>
    <x v="1"/>
    <x v="37"/>
    <x v="106"/>
    <n v="7595552.6500000004"/>
    <x v="0"/>
    <x v="0"/>
    <x v="3"/>
  </r>
  <r>
    <x v="0"/>
    <s v="1790451801001"/>
    <x v="17"/>
    <x v="0"/>
    <x v="1"/>
    <x v="37"/>
    <x v="106"/>
    <n v="8042986.8899999997"/>
    <x v="0"/>
    <x v="0"/>
    <x v="3"/>
  </r>
  <r>
    <x v="0"/>
    <s v="1790501469001"/>
    <x v="18"/>
    <x v="0"/>
    <x v="1"/>
    <x v="37"/>
    <x v="106"/>
    <n v="5766158.7599999998"/>
    <x v="0"/>
    <x v="0"/>
    <x v="3"/>
  </r>
  <r>
    <x v="0"/>
    <s v="1790567699001"/>
    <x v="19"/>
    <x v="0"/>
    <x v="1"/>
    <x v="37"/>
    <x v="106"/>
    <n v="11887599.07"/>
    <x v="0"/>
    <x v="0"/>
    <x v="3"/>
  </r>
  <r>
    <x v="0"/>
    <s v="1790866084001"/>
    <x v="20"/>
    <x v="0"/>
    <x v="1"/>
    <x v="37"/>
    <x v="106"/>
    <n v="18575296.75"/>
    <x v="0"/>
    <x v="0"/>
    <x v="3"/>
  </r>
  <r>
    <x v="0"/>
    <s v="1790900193001"/>
    <x v="21"/>
    <x v="0"/>
    <x v="1"/>
    <x v="37"/>
    <x v="106"/>
    <n v="1948000.05"/>
    <x v="0"/>
    <x v="0"/>
    <x v="3"/>
  </r>
  <r>
    <x v="0"/>
    <s v="1790979016001"/>
    <x v="22"/>
    <x v="0"/>
    <x v="1"/>
    <x v="37"/>
    <x v="106"/>
    <n v="6675156.8499999996"/>
    <x v="0"/>
    <x v="0"/>
    <x v="3"/>
  </r>
  <r>
    <x v="0"/>
    <s v="1791708040001"/>
    <x v="23"/>
    <x v="0"/>
    <x v="1"/>
    <x v="37"/>
    <x v="106"/>
    <n v="0"/>
    <x v="0"/>
    <x v="0"/>
    <x v="3"/>
  </r>
  <r>
    <x v="0"/>
    <s v="1890001323001"/>
    <x v="24"/>
    <x v="0"/>
    <x v="1"/>
    <x v="37"/>
    <x v="106"/>
    <n v="3499039.38"/>
    <x v="0"/>
    <x v="0"/>
    <x v="3"/>
  </r>
  <r>
    <x v="0"/>
    <s v="1890003628001"/>
    <x v="25"/>
    <x v="0"/>
    <x v="1"/>
    <x v="37"/>
    <x v="106"/>
    <n v="4428750.59"/>
    <x v="0"/>
    <x v="0"/>
    <x v="3"/>
  </r>
  <r>
    <x v="0"/>
    <s v="1890037646001"/>
    <x v="26"/>
    <x v="0"/>
    <x v="1"/>
    <x v="37"/>
    <x v="106"/>
    <n v="2802643.68"/>
    <x v="0"/>
    <x v="0"/>
    <x v="3"/>
  </r>
  <r>
    <x v="0"/>
    <s v="1890080967001"/>
    <x v="27"/>
    <x v="0"/>
    <x v="1"/>
    <x v="37"/>
    <x v="106"/>
    <n v="2213037.62"/>
    <x v="0"/>
    <x v="0"/>
    <x v="3"/>
  </r>
  <r>
    <x v="0"/>
    <s v="1890141877001"/>
    <x v="28"/>
    <x v="0"/>
    <x v="1"/>
    <x v="37"/>
    <x v="106"/>
    <n v="3348674.87"/>
    <x v="0"/>
    <x v="0"/>
    <x v="3"/>
  </r>
  <r>
    <x v="0"/>
    <s v="1891709591001"/>
    <x v="29"/>
    <x v="0"/>
    <x v="1"/>
    <x v="37"/>
    <x v="106"/>
    <n v="1862184.96"/>
    <x v="0"/>
    <x v="0"/>
    <x v="3"/>
  </r>
  <r>
    <x v="0"/>
    <s v="1891710328001"/>
    <x v="30"/>
    <x v="0"/>
    <x v="1"/>
    <x v="37"/>
    <x v="106"/>
    <n v="2459224.6"/>
    <x v="0"/>
    <x v="0"/>
    <x v="3"/>
  </r>
  <r>
    <x v="0"/>
    <s v="11"/>
    <x v="31"/>
    <x v="0"/>
    <x v="0"/>
    <x v="37"/>
    <x v="106"/>
    <n v="183210887.97"/>
    <x v="0"/>
    <x v="0"/>
    <x v="3"/>
  </r>
  <r>
    <x v="0"/>
    <s v="11"/>
    <x v="31"/>
    <x v="0"/>
    <x v="1"/>
    <x v="37"/>
    <x v="106"/>
    <n v="181484948.66000006"/>
    <x v="0"/>
    <x v="0"/>
    <x v="3"/>
  </r>
  <r>
    <x v="0"/>
    <s v="12"/>
    <x v="32"/>
    <x v="0"/>
    <x v="0"/>
    <x v="37"/>
    <x v="106"/>
    <n v="183210887.97"/>
    <x v="0"/>
    <x v="0"/>
    <x v="3"/>
  </r>
  <r>
    <x v="0"/>
    <s v="12"/>
    <x v="32"/>
    <x v="0"/>
    <x v="1"/>
    <x v="37"/>
    <x v="106"/>
    <n v="181484948.66000006"/>
    <x v="0"/>
    <x v="0"/>
    <x v="3"/>
  </r>
  <r>
    <x v="0"/>
    <s v="0190115798001"/>
    <x v="0"/>
    <x v="0"/>
    <x v="0"/>
    <x v="38"/>
    <x v="107"/>
    <n v="47055823.899999999"/>
    <x v="0"/>
    <x v="0"/>
    <x v="3"/>
  </r>
  <r>
    <x v="0"/>
    <s v="0190155722001"/>
    <x v="1"/>
    <x v="0"/>
    <x v="0"/>
    <x v="38"/>
    <x v="107"/>
    <n v="35707776.439999998"/>
    <x v="0"/>
    <x v="0"/>
    <x v="3"/>
  </r>
  <r>
    <x v="0"/>
    <s v="0290003288001"/>
    <x v="2"/>
    <x v="0"/>
    <x v="0"/>
    <x v="38"/>
    <x v="107"/>
    <n v="3595599.32"/>
    <x v="0"/>
    <x v="0"/>
    <x v="3"/>
  </r>
  <r>
    <x v="0"/>
    <s v="0390027923001"/>
    <x v="3"/>
    <x v="0"/>
    <x v="0"/>
    <x v="38"/>
    <x v="107"/>
    <n v="7343198.0700000003"/>
    <x v="0"/>
    <x v="0"/>
    <x v="3"/>
  </r>
  <r>
    <x v="0"/>
    <s v="0490001883001"/>
    <x v="4"/>
    <x v="0"/>
    <x v="0"/>
    <x v="38"/>
    <x v="107"/>
    <n v="3308805.71"/>
    <x v="0"/>
    <x v="0"/>
    <x v="3"/>
  </r>
  <r>
    <x v="0"/>
    <s v="0490002669001"/>
    <x v="5"/>
    <x v="0"/>
    <x v="0"/>
    <x v="38"/>
    <x v="107"/>
    <n v="4582820.0599999996"/>
    <x v="0"/>
    <x v="0"/>
    <x v="3"/>
  </r>
  <r>
    <x v="0"/>
    <s v="0590052000001"/>
    <x v="6"/>
    <x v="0"/>
    <x v="0"/>
    <x v="38"/>
    <x v="107"/>
    <n v="4953573.34"/>
    <x v="0"/>
    <x v="0"/>
    <x v="3"/>
  </r>
  <r>
    <x v="0"/>
    <s v="0690045389001"/>
    <x v="7"/>
    <x v="0"/>
    <x v="0"/>
    <x v="38"/>
    <x v="107"/>
    <n v="6178953.9800000004"/>
    <x v="0"/>
    <x v="0"/>
    <x v="3"/>
  </r>
  <r>
    <x v="0"/>
    <s v="0691706710001"/>
    <x v="8"/>
    <x v="0"/>
    <x v="0"/>
    <x v="38"/>
    <x v="107"/>
    <n v="942293.84"/>
    <x v="0"/>
    <x v="0"/>
    <x v="3"/>
  </r>
  <r>
    <x v="0"/>
    <s v="0790024656001"/>
    <x v="9"/>
    <x v="0"/>
    <x v="0"/>
    <x v="38"/>
    <x v="107"/>
    <n v="4064110.23"/>
    <x v="0"/>
    <x v="0"/>
    <x v="3"/>
  </r>
  <r>
    <x v="0"/>
    <s v="1090033456001"/>
    <x v="10"/>
    <x v="0"/>
    <x v="0"/>
    <x v="38"/>
    <x v="107"/>
    <n v="4578123.57"/>
    <x v="0"/>
    <x v="0"/>
    <x v="3"/>
  </r>
  <r>
    <x v="0"/>
    <s v="1091720902001"/>
    <x v="11"/>
    <x v="0"/>
    <x v="0"/>
    <x v="38"/>
    <x v="107"/>
    <n v="2203051.2999999998"/>
    <x v="0"/>
    <x v="0"/>
    <x v="3"/>
  </r>
  <r>
    <x v="0"/>
    <s v="1190068389001"/>
    <x v="12"/>
    <x v="0"/>
    <x v="0"/>
    <x v="38"/>
    <x v="107"/>
    <n v="6745917.5300000003"/>
    <x v="0"/>
    <x v="0"/>
    <x v="3"/>
  </r>
  <r>
    <x v="0"/>
    <s v="1390013678001"/>
    <x v="13"/>
    <x v="0"/>
    <x v="0"/>
    <x v="38"/>
    <x v="107"/>
    <n v="1743237.06"/>
    <x v="0"/>
    <x v="0"/>
    <x v="3"/>
  </r>
  <r>
    <x v="0"/>
    <s v="1690012606001"/>
    <x v="14"/>
    <x v="0"/>
    <x v="0"/>
    <x v="38"/>
    <x v="107"/>
    <n v="2029667.37"/>
    <x v="0"/>
    <x v="0"/>
    <x v="3"/>
  </r>
  <r>
    <x v="0"/>
    <s v="1790093204001"/>
    <x v="15"/>
    <x v="0"/>
    <x v="0"/>
    <x v="38"/>
    <x v="107"/>
    <n v="5147912.01"/>
    <x v="0"/>
    <x v="0"/>
    <x v="3"/>
  </r>
  <r>
    <x v="0"/>
    <s v="1790325083001"/>
    <x v="16"/>
    <x v="0"/>
    <x v="0"/>
    <x v="38"/>
    <x v="107"/>
    <n v="10567298.119999999"/>
    <x v="0"/>
    <x v="0"/>
    <x v="3"/>
  </r>
  <r>
    <x v="0"/>
    <s v="1790451801001"/>
    <x v="17"/>
    <x v="0"/>
    <x v="0"/>
    <x v="38"/>
    <x v="107"/>
    <n v="11893518.779999999"/>
    <x v="0"/>
    <x v="0"/>
    <x v="3"/>
  </r>
  <r>
    <x v="0"/>
    <s v="1790501469001"/>
    <x v="18"/>
    <x v="0"/>
    <x v="0"/>
    <x v="38"/>
    <x v="107"/>
    <n v="8156953.0700000003"/>
    <x v="0"/>
    <x v="0"/>
    <x v="3"/>
  </r>
  <r>
    <x v="0"/>
    <s v="1790567699001"/>
    <x v="19"/>
    <x v="0"/>
    <x v="0"/>
    <x v="38"/>
    <x v="107"/>
    <n v="16492221.810000001"/>
    <x v="0"/>
    <x v="0"/>
    <x v="3"/>
  </r>
  <r>
    <x v="0"/>
    <s v="1790866084001"/>
    <x v="20"/>
    <x v="0"/>
    <x v="0"/>
    <x v="38"/>
    <x v="107"/>
    <n v="21120897.25"/>
    <x v="0"/>
    <x v="0"/>
    <x v="3"/>
  </r>
  <r>
    <x v="0"/>
    <s v="1790900193001"/>
    <x v="21"/>
    <x v="0"/>
    <x v="0"/>
    <x v="38"/>
    <x v="107"/>
    <n v="2917596.92"/>
    <x v="0"/>
    <x v="0"/>
    <x v="3"/>
  </r>
  <r>
    <x v="0"/>
    <s v="1790979016001"/>
    <x v="22"/>
    <x v="0"/>
    <x v="0"/>
    <x v="38"/>
    <x v="107"/>
    <n v="6506916.5099999998"/>
    <x v="0"/>
    <x v="0"/>
    <x v="3"/>
  </r>
  <r>
    <x v="0"/>
    <s v="1791708040001"/>
    <x v="23"/>
    <x v="0"/>
    <x v="0"/>
    <x v="38"/>
    <x v="107"/>
    <n v="0"/>
    <x v="0"/>
    <x v="0"/>
    <x v="3"/>
  </r>
  <r>
    <x v="0"/>
    <s v="1890001323001"/>
    <x v="24"/>
    <x v="0"/>
    <x v="0"/>
    <x v="38"/>
    <x v="107"/>
    <n v="4973924.3"/>
    <x v="0"/>
    <x v="0"/>
    <x v="3"/>
  </r>
  <r>
    <x v="0"/>
    <s v="1890003628001"/>
    <x v="25"/>
    <x v="0"/>
    <x v="0"/>
    <x v="38"/>
    <x v="107"/>
    <n v="6422709.3799999999"/>
    <x v="0"/>
    <x v="0"/>
    <x v="3"/>
  </r>
  <r>
    <x v="0"/>
    <s v="1890037646001"/>
    <x v="26"/>
    <x v="0"/>
    <x v="0"/>
    <x v="38"/>
    <x v="107"/>
    <n v="4096808.1"/>
    <x v="0"/>
    <x v="0"/>
    <x v="3"/>
  </r>
  <r>
    <x v="0"/>
    <s v="1890080967001"/>
    <x v="27"/>
    <x v="0"/>
    <x v="0"/>
    <x v="38"/>
    <x v="107"/>
    <n v="3368933.19"/>
    <x v="0"/>
    <x v="0"/>
    <x v="3"/>
  </r>
  <r>
    <x v="0"/>
    <s v="1890141877001"/>
    <x v="28"/>
    <x v="0"/>
    <x v="0"/>
    <x v="38"/>
    <x v="107"/>
    <n v="3645492.65"/>
    <x v="0"/>
    <x v="0"/>
    <x v="3"/>
  </r>
  <r>
    <x v="0"/>
    <s v="1891709591001"/>
    <x v="29"/>
    <x v="0"/>
    <x v="0"/>
    <x v="38"/>
    <x v="107"/>
    <n v="2636183.0699999998"/>
    <x v="0"/>
    <x v="0"/>
    <x v="3"/>
  </r>
  <r>
    <x v="0"/>
    <s v="1891710328001"/>
    <x v="30"/>
    <x v="0"/>
    <x v="0"/>
    <x v="38"/>
    <x v="107"/>
    <n v="3378304.96"/>
    <x v="0"/>
    <x v="0"/>
    <x v="3"/>
  </r>
  <r>
    <x v="0"/>
    <s v="0190115798001"/>
    <x v="0"/>
    <x v="0"/>
    <x v="1"/>
    <x v="38"/>
    <x v="107"/>
    <n v="47359043.409999996"/>
    <x v="0"/>
    <x v="0"/>
    <x v="3"/>
  </r>
  <r>
    <x v="0"/>
    <s v="0190155722001"/>
    <x v="1"/>
    <x v="0"/>
    <x v="1"/>
    <x v="38"/>
    <x v="107"/>
    <n v="37232334.020000003"/>
    <x v="0"/>
    <x v="0"/>
    <x v="3"/>
  </r>
  <r>
    <x v="0"/>
    <s v="0290003288001"/>
    <x v="2"/>
    <x v="0"/>
    <x v="1"/>
    <x v="38"/>
    <x v="107"/>
    <n v="3659313.25"/>
    <x v="0"/>
    <x v="0"/>
    <x v="3"/>
  </r>
  <r>
    <x v="0"/>
    <s v="0390027923001"/>
    <x v="3"/>
    <x v="0"/>
    <x v="1"/>
    <x v="38"/>
    <x v="107"/>
    <n v="7459231.4000000004"/>
    <x v="0"/>
    <x v="0"/>
    <x v="3"/>
  </r>
  <r>
    <x v="0"/>
    <s v="0490001883001"/>
    <x v="4"/>
    <x v="0"/>
    <x v="1"/>
    <x v="38"/>
    <x v="107"/>
    <n v="3264936.26"/>
    <x v="0"/>
    <x v="0"/>
    <x v="3"/>
  </r>
  <r>
    <x v="0"/>
    <s v="0490002669001"/>
    <x v="5"/>
    <x v="0"/>
    <x v="1"/>
    <x v="38"/>
    <x v="107"/>
    <n v="4552947.03"/>
    <x v="0"/>
    <x v="0"/>
    <x v="3"/>
  </r>
  <r>
    <x v="0"/>
    <s v="0590052000001"/>
    <x v="6"/>
    <x v="0"/>
    <x v="1"/>
    <x v="38"/>
    <x v="107"/>
    <n v="5043553.3"/>
    <x v="0"/>
    <x v="0"/>
    <x v="3"/>
  </r>
  <r>
    <x v="0"/>
    <s v="0690045389001"/>
    <x v="7"/>
    <x v="0"/>
    <x v="1"/>
    <x v="38"/>
    <x v="107"/>
    <n v="6139755.8899999997"/>
    <x v="0"/>
    <x v="0"/>
    <x v="3"/>
  </r>
  <r>
    <x v="0"/>
    <s v="0691706710001"/>
    <x v="8"/>
    <x v="0"/>
    <x v="1"/>
    <x v="38"/>
    <x v="107"/>
    <n v="990883.62"/>
    <x v="0"/>
    <x v="0"/>
    <x v="3"/>
  </r>
  <r>
    <x v="0"/>
    <s v="0790024656001"/>
    <x v="9"/>
    <x v="0"/>
    <x v="1"/>
    <x v="38"/>
    <x v="107"/>
    <n v="3975433.23"/>
    <x v="0"/>
    <x v="0"/>
    <x v="3"/>
  </r>
  <r>
    <x v="0"/>
    <s v="1090033456001"/>
    <x v="10"/>
    <x v="0"/>
    <x v="1"/>
    <x v="38"/>
    <x v="107"/>
    <n v="4560530.4400000004"/>
    <x v="0"/>
    <x v="0"/>
    <x v="3"/>
  </r>
  <r>
    <x v="0"/>
    <s v="1091720902001"/>
    <x v="11"/>
    <x v="0"/>
    <x v="1"/>
    <x v="38"/>
    <x v="107"/>
    <n v="2186268.83"/>
    <x v="0"/>
    <x v="0"/>
    <x v="3"/>
  </r>
  <r>
    <x v="0"/>
    <s v="1190068389001"/>
    <x v="12"/>
    <x v="0"/>
    <x v="1"/>
    <x v="38"/>
    <x v="107"/>
    <n v="6615537.2400000002"/>
    <x v="0"/>
    <x v="0"/>
    <x v="3"/>
  </r>
  <r>
    <x v="0"/>
    <s v="1390013678001"/>
    <x v="13"/>
    <x v="0"/>
    <x v="1"/>
    <x v="38"/>
    <x v="107"/>
    <n v="1769802.95"/>
    <x v="0"/>
    <x v="0"/>
    <x v="3"/>
  </r>
  <r>
    <x v="0"/>
    <s v="1690012606001"/>
    <x v="14"/>
    <x v="0"/>
    <x v="1"/>
    <x v="38"/>
    <x v="107"/>
    <n v="2075710.91"/>
    <x v="0"/>
    <x v="0"/>
    <x v="3"/>
  </r>
  <r>
    <x v="0"/>
    <s v="1790093204001"/>
    <x v="15"/>
    <x v="0"/>
    <x v="1"/>
    <x v="38"/>
    <x v="107"/>
    <n v="5104558.63"/>
    <x v="0"/>
    <x v="0"/>
    <x v="3"/>
  </r>
  <r>
    <x v="0"/>
    <s v="1790325083001"/>
    <x v="16"/>
    <x v="0"/>
    <x v="1"/>
    <x v="38"/>
    <x v="107"/>
    <n v="11092345.85"/>
    <x v="0"/>
    <x v="0"/>
    <x v="3"/>
  </r>
  <r>
    <x v="0"/>
    <s v="1790451801001"/>
    <x v="17"/>
    <x v="0"/>
    <x v="1"/>
    <x v="38"/>
    <x v="107"/>
    <n v="11893919.439999999"/>
    <x v="0"/>
    <x v="0"/>
    <x v="3"/>
  </r>
  <r>
    <x v="0"/>
    <s v="1790501469001"/>
    <x v="18"/>
    <x v="0"/>
    <x v="1"/>
    <x v="38"/>
    <x v="107"/>
    <n v="8389383.6300000008"/>
    <x v="0"/>
    <x v="0"/>
    <x v="3"/>
  </r>
  <r>
    <x v="0"/>
    <s v="1790567699001"/>
    <x v="19"/>
    <x v="0"/>
    <x v="1"/>
    <x v="38"/>
    <x v="107"/>
    <n v="16896900.460000001"/>
    <x v="0"/>
    <x v="0"/>
    <x v="3"/>
  </r>
  <r>
    <x v="0"/>
    <s v="1790866084001"/>
    <x v="20"/>
    <x v="0"/>
    <x v="1"/>
    <x v="38"/>
    <x v="107"/>
    <n v="28345762"/>
    <x v="0"/>
    <x v="0"/>
    <x v="3"/>
  </r>
  <r>
    <x v="0"/>
    <s v="1790900193001"/>
    <x v="21"/>
    <x v="0"/>
    <x v="1"/>
    <x v="38"/>
    <x v="107"/>
    <n v="2836468.49"/>
    <x v="0"/>
    <x v="0"/>
    <x v="3"/>
  </r>
  <r>
    <x v="0"/>
    <s v="1790979016001"/>
    <x v="22"/>
    <x v="0"/>
    <x v="1"/>
    <x v="38"/>
    <x v="107"/>
    <n v="9912408.8399999999"/>
    <x v="0"/>
    <x v="0"/>
    <x v="3"/>
  </r>
  <r>
    <x v="0"/>
    <s v="1791708040001"/>
    <x v="23"/>
    <x v="0"/>
    <x v="1"/>
    <x v="38"/>
    <x v="107"/>
    <n v="0"/>
    <x v="0"/>
    <x v="0"/>
    <x v="3"/>
  </r>
  <r>
    <x v="0"/>
    <s v="1890001323001"/>
    <x v="24"/>
    <x v="0"/>
    <x v="1"/>
    <x v="38"/>
    <x v="107"/>
    <n v="4927379.9400000004"/>
    <x v="0"/>
    <x v="0"/>
    <x v="3"/>
  </r>
  <r>
    <x v="0"/>
    <s v="1890003628001"/>
    <x v="25"/>
    <x v="0"/>
    <x v="1"/>
    <x v="38"/>
    <x v="107"/>
    <n v="6467950.8799999999"/>
    <x v="0"/>
    <x v="0"/>
    <x v="3"/>
  </r>
  <r>
    <x v="0"/>
    <s v="1890037646001"/>
    <x v="26"/>
    <x v="0"/>
    <x v="1"/>
    <x v="38"/>
    <x v="107"/>
    <n v="4092523.27"/>
    <x v="0"/>
    <x v="0"/>
    <x v="3"/>
  </r>
  <r>
    <x v="0"/>
    <s v="1890080967001"/>
    <x v="27"/>
    <x v="0"/>
    <x v="1"/>
    <x v="38"/>
    <x v="107"/>
    <n v="3568394.61"/>
    <x v="0"/>
    <x v="0"/>
    <x v="3"/>
  </r>
  <r>
    <x v="0"/>
    <s v="1890141877001"/>
    <x v="28"/>
    <x v="0"/>
    <x v="1"/>
    <x v="38"/>
    <x v="107"/>
    <n v="3543304.65"/>
    <x v="0"/>
    <x v="0"/>
    <x v="3"/>
  </r>
  <r>
    <x v="0"/>
    <s v="1891709591001"/>
    <x v="29"/>
    <x v="0"/>
    <x v="1"/>
    <x v="38"/>
    <x v="107"/>
    <n v="2737446.76"/>
    <x v="0"/>
    <x v="0"/>
    <x v="3"/>
  </r>
  <r>
    <x v="0"/>
    <s v="1891710328001"/>
    <x v="30"/>
    <x v="0"/>
    <x v="1"/>
    <x v="38"/>
    <x v="107"/>
    <n v="3500509.6"/>
    <x v="0"/>
    <x v="0"/>
    <x v="3"/>
  </r>
  <r>
    <x v="0"/>
    <s v="11"/>
    <x v="31"/>
    <x v="0"/>
    <x v="0"/>
    <x v="38"/>
    <x v="107"/>
    <n v="246358621.84"/>
    <x v="0"/>
    <x v="0"/>
    <x v="3"/>
  </r>
  <r>
    <x v="0"/>
    <s v="11"/>
    <x v="31"/>
    <x v="0"/>
    <x v="1"/>
    <x v="38"/>
    <x v="107"/>
    <n v="260194538.83000001"/>
    <x v="0"/>
    <x v="0"/>
    <x v="3"/>
  </r>
  <r>
    <x v="0"/>
    <s v="12"/>
    <x v="32"/>
    <x v="0"/>
    <x v="0"/>
    <x v="38"/>
    <x v="107"/>
    <n v="246358621.84"/>
    <x v="0"/>
    <x v="0"/>
    <x v="3"/>
  </r>
  <r>
    <x v="0"/>
    <s v="12"/>
    <x v="32"/>
    <x v="0"/>
    <x v="1"/>
    <x v="38"/>
    <x v="107"/>
    <n v="260194538.83000001"/>
    <x v="0"/>
    <x v="0"/>
    <x v="3"/>
  </r>
  <r>
    <x v="0"/>
    <s v="0190115798001"/>
    <x v="0"/>
    <x v="0"/>
    <x v="0"/>
    <x v="39"/>
    <x v="108"/>
    <n v="78890350.040000007"/>
    <x v="0"/>
    <x v="0"/>
    <x v="3"/>
  </r>
  <r>
    <x v="0"/>
    <s v="0190155722001"/>
    <x v="1"/>
    <x v="0"/>
    <x v="0"/>
    <x v="39"/>
    <x v="108"/>
    <n v="68031997.75"/>
    <x v="0"/>
    <x v="0"/>
    <x v="3"/>
  </r>
  <r>
    <x v="0"/>
    <s v="0290003288001"/>
    <x v="2"/>
    <x v="0"/>
    <x v="0"/>
    <x v="39"/>
    <x v="108"/>
    <n v="6335841.7300000004"/>
    <x v="0"/>
    <x v="0"/>
    <x v="3"/>
  </r>
  <r>
    <x v="0"/>
    <s v="0390027923001"/>
    <x v="3"/>
    <x v="0"/>
    <x v="0"/>
    <x v="39"/>
    <x v="108"/>
    <n v="12376238.68"/>
    <x v="0"/>
    <x v="0"/>
    <x v="3"/>
  </r>
  <r>
    <x v="0"/>
    <s v="0490001883001"/>
    <x v="4"/>
    <x v="0"/>
    <x v="0"/>
    <x v="39"/>
    <x v="108"/>
    <n v="6015751.2199999997"/>
    <x v="0"/>
    <x v="0"/>
    <x v="3"/>
  </r>
  <r>
    <x v="0"/>
    <s v="0490002669001"/>
    <x v="5"/>
    <x v="0"/>
    <x v="0"/>
    <x v="39"/>
    <x v="108"/>
    <n v="8774438.4900000002"/>
    <x v="0"/>
    <x v="0"/>
    <x v="3"/>
  </r>
  <r>
    <x v="0"/>
    <s v="0590052000001"/>
    <x v="6"/>
    <x v="0"/>
    <x v="0"/>
    <x v="39"/>
    <x v="108"/>
    <n v="9420138.6600000001"/>
    <x v="0"/>
    <x v="0"/>
    <x v="3"/>
  </r>
  <r>
    <x v="0"/>
    <s v="0690045389001"/>
    <x v="7"/>
    <x v="0"/>
    <x v="0"/>
    <x v="39"/>
    <x v="108"/>
    <n v="11108238.5"/>
    <x v="0"/>
    <x v="0"/>
    <x v="3"/>
  </r>
  <r>
    <x v="0"/>
    <s v="0691706710001"/>
    <x v="8"/>
    <x v="0"/>
    <x v="0"/>
    <x v="39"/>
    <x v="108"/>
    <n v="1704618.7"/>
    <x v="0"/>
    <x v="0"/>
    <x v="3"/>
  </r>
  <r>
    <x v="0"/>
    <s v="0790024656001"/>
    <x v="9"/>
    <x v="0"/>
    <x v="0"/>
    <x v="39"/>
    <x v="108"/>
    <n v="7874124.9199999999"/>
    <x v="0"/>
    <x v="0"/>
    <x v="3"/>
  </r>
  <r>
    <x v="0"/>
    <s v="1090033456001"/>
    <x v="10"/>
    <x v="0"/>
    <x v="0"/>
    <x v="39"/>
    <x v="108"/>
    <n v="8663897.9900000002"/>
    <x v="0"/>
    <x v="0"/>
    <x v="3"/>
  </r>
  <r>
    <x v="0"/>
    <s v="1091720902001"/>
    <x v="11"/>
    <x v="0"/>
    <x v="0"/>
    <x v="39"/>
    <x v="108"/>
    <n v="4153754.29"/>
    <x v="0"/>
    <x v="0"/>
    <x v="3"/>
  </r>
  <r>
    <x v="0"/>
    <s v="1190068389001"/>
    <x v="12"/>
    <x v="0"/>
    <x v="0"/>
    <x v="39"/>
    <x v="108"/>
    <n v="12788001.369999999"/>
    <x v="0"/>
    <x v="0"/>
    <x v="3"/>
  </r>
  <r>
    <x v="0"/>
    <s v="1390013678001"/>
    <x v="13"/>
    <x v="0"/>
    <x v="0"/>
    <x v="39"/>
    <x v="108"/>
    <n v="3234006.98"/>
    <x v="0"/>
    <x v="0"/>
    <x v="3"/>
  </r>
  <r>
    <x v="0"/>
    <s v="1690012606001"/>
    <x v="14"/>
    <x v="0"/>
    <x v="0"/>
    <x v="39"/>
    <x v="108"/>
    <n v="3705536.18"/>
    <x v="0"/>
    <x v="0"/>
    <x v="3"/>
  </r>
  <r>
    <x v="0"/>
    <s v="1790093204001"/>
    <x v="15"/>
    <x v="0"/>
    <x v="0"/>
    <x v="39"/>
    <x v="108"/>
    <n v="9999880.7899999991"/>
    <x v="0"/>
    <x v="0"/>
    <x v="3"/>
  </r>
  <r>
    <x v="0"/>
    <s v="1790325083001"/>
    <x v="16"/>
    <x v="0"/>
    <x v="0"/>
    <x v="39"/>
    <x v="108"/>
    <n v="19636887.52"/>
    <x v="0"/>
    <x v="0"/>
    <x v="3"/>
  </r>
  <r>
    <x v="0"/>
    <s v="1790451801001"/>
    <x v="17"/>
    <x v="0"/>
    <x v="0"/>
    <x v="39"/>
    <x v="108"/>
    <n v="22125698.300000001"/>
    <x v="0"/>
    <x v="0"/>
    <x v="3"/>
  </r>
  <r>
    <x v="0"/>
    <s v="1790501469001"/>
    <x v="18"/>
    <x v="0"/>
    <x v="0"/>
    <x v="39"/>
    <x v="108"/>
    <n v="15760467.01"/>
    <x v="0"/>
    <x v="0"/>
    <x v="3"/>
  </r>
  <r>
    <x v="0"/>
    <s v="1790567699001"/>
    <x v="19"/>
    <x v="0"/>
    <x v="0"/>
    <x v="39"/>
    <x v="108"/>
    <n v="27131983.25"/>
    <x v="0"/>
    <x v="0"/>
    <x v="3"/>
  </r>
  <r>
    <x v="0"/>
    <s v="1790866084001"/>
    <x v="20"/>
    <x v="0"/>
    <x v="0"/>
    <x v="39"/>
    <x v="108"/>
    <n v="54785471.090000004"/>
    <x v="0"/>
    <x v="0"/>
    <x v="3"/>
  </r>
  <r>
    <x v="0"/>
    <s v="1790900193001"/>
    <x v="21"/>
    <x v="0"/>
    <x v="0"/>
    <x v="39"/>
    <x v="108"/>
    <n v="5186817.01"/>
    <x v="0"/>
    <x v="0"/>
    <x v="3"/>
  </r>
  <r>
    <x v="0"/>
    <s v="1790979016001"/>
    <x v="22"/>
    <x v="0"/>
    <x v="0"/>
    <x v="39"/>
    <x v="108"/>
    <n v="18759586.449999999"/>
    <x v="0"/>
    <x v="0"/>
    <x v="3"/>
  </r>
  <r>
    <x v="0"/>
    <s v="1791708040001"/>
    <x v="23"/>
    <x v="0"/>
    <x v="0"/>
    <x v="39"/>
    <x v="108"/>
    <n v="0"/>
    <x v="0"/>
    <x v="0"/>
    <x v="3"/>
  </r>
  <r>
    <x v="0"/>
    <s v="1890001323001"/>
    <x v="24"/>
    <x v="0"/>
    <x v="0"/>
    <x v="39"/>
    <x v="108"/>
    <n v="8720771.7300000004"/>
    <x v="0"/>
    <x v="0"/>
    <x v="3"/>
  </r>
  <r>
    <x v="0"/>
    <s v="1890003628001"/>
    <x v="25"/>
    <x v="0"/>
    <x v="0"/>
    <x v="39"/>
    <x v="108"/>
    <n v="11946580.439999999"/>
    <x v="0"/>
    <x v="0"/>
    <x v="3"/>
  </r>
  <r>
    <x v="0"/>
    <s v="1890037646001"/>
    <x v="26"/>
    <x v="0"/>
    <x v="0"/>
    <x v="39"/>
    <x v="108"/>
    <n v="7652269.1799999997"/>
    <x v="0"/>
    <x v="0"/>
    <x v="3"/>
  </r>
  <r>
    <x v="0"/>
    <s v="1890080967001"/>
    <x v="27"/>
    <x v="0"/>
    <x v="0"/>
    <x v="39"/>
    <x v="108"/>
    <n v="6792738.46"/>
    <x v="0"/>
    <x v="0"/>
    <x v="3"/>
  </r>
  <r>
    <x v="0"/>
    <s v="1890141877001"/>
    <x v="28"/>
    <x v="0"/>
    <x v="0"/>
    <x v="39"/>
    <x v="108"/>
    <n v="5787236.7599999998"/>
    <x v="0"/>
    <x v="0"/>
    <x v="3"/>
  </r>
  <r>
    <x v="0"/>
    <s v="1891709591001"/>
    <x v="29"/>
    <x v="0"/>
    <x v="0"/>
    <x v="39"/>
    <x v="108"/>
    <n v="4967782.68"/>
    <x v="0"/>
    <x v="0"/>
    <x v="3"/>
  </r>
  <r>
    <x v="0"/>
    <s v="1891710328001"/>
    <x v="30"/>
    <x v="0"/>
    <x v="0"/>
    <x v="39"/>
    <x v="108"/>
    <n v="6016356.4699999997"/>
    <x v="0"/>
    <x v="0"/>
    <x v="3"/>
  </r>
  <r>
    <x v="0"/>
    <s v="0190115798001"/>
    <x v="0"/>
    <x v="0"/>
    <x v="1"/>
    <x v="39"/>
    <x v="108"/>
    <n v="79862901.079999998"/>
    <x v="0"/>
    <x v="0"/>
    <x v="3"/>
  </r>
  <r>
    <x v="0"/>
    <s v="0190155722001"/>
    <x v="1"/>
    <x v="0"/>
    <x v="1"/>
    <x v="39"/>
    <x v="108"/>
    <n v="68597610.530000001"/>
    <x v="0"/>
    <x v="0"/>
    <x v="3"/>
  </r>
  <r>
    <x v="0"/>
    <s v="0290003288001"/>
    <x v="2"/>
    <x v="0"/>
    <x v="1"/>
    <x v="39"/>
    <x v="108"/>
    <n v="6413557.04"/>
    <x v="0"/>
    <x v="0"/>
    <x v="3"/>
  </r>
  <r>
    <x v="0"/>
    <s v="0390027923001"/>
    <x v="3"/>
    <x v="0"/>
    <x v="1"/>
    <x v="39"/>
    <x v="108"/>
    <n v="12751345.91"/>
    <x v="0"/>
    <x v="0"/>
    <x v="3"/>
  </r>
  <r>
    <x v="0"/>
    <s v="0490001883001"/>
    <x v="4"/>
    <x v="0"/>
    <x v="1"/>
    <x v="39"/>
    <x v="108"/>
    <n v="6188329.7999999998"/>
    <x v="0"/>
    <x v="0"/>
    <x v="3"/>
  </r>
  <r>
    <x v="0"/>
    <s v="0490002669001"/>
    <x v="5"/>
    <x v="0"/>
    <x v="1"/>
    <x v="39"/>
    <x v="108"/>
    <n v="9047215.6300000008"/>
    <x v="0"/>
    <x v="0"/>
    <x v="3"/>
  </r>
  <r>
    <x v="0"/>
    <s v="0590052000001"/>
    <x v="6"/>
    <x v="0"/>
    <x v="1"/>
    <x v="39"/>
    <x v="108"/>
    <n v="9722960.6899999995"/>
    <x v="0"/>
    <x v="0"/>
    <x v="3"/>
  </r>
  <r>
    <x v="0"/>
    <s v="0690045389001"/>
    <x v="7"/>
    <x v="0"/>
    <x v="1"/>
    <x v="39"/>
    <x v="108"/>
    <n v="11323314.310000001"/>
    <x v="0"/>
    <x v="0"/>
    <x v="3"/>
  </r>
  <r>
    <x v="0"/>
    <s v="0691706710001"/>
    <x v="8"/>
    <x v="0"/>
    <x v="1"/>
    <x v="39"/>
    <x v="108"/>
    <n v="1811736.39"/>
    <x v="0"/>
    <x v="0"/>
    <x v="3"/>
  </r>
  <r>
    <x v="0"/>
    <s v="0790024656001"/>
    <x v="9"/>
    <x v="0"/>
    <x v="1"/>
    <x v="39"/>
    <x v="108"/>
    <n v="7972889.75"/>
    <x v="0"/>
    <x v="0"/>
    <x v="3"/>
  </r>
  <r>
    <x v="0"/>
    <s v="1090033456001"/>
    <x v="10"/>
    <x v="0"/>
    <x v="1"/>
    <x v="39"/>
    <x v="108"/>
    <n v="8724449.7899999991"/>
    <x v="0"/>
    <x v="0"/>
    <x v="3"/>
  </r>
  <r>
    <x v="0"/>
    <s v="1091720902001"/>
    <x v="11"/>
    <x v="0"/>
    <x v="1"/>
    <x v="39"/>
    <x v="108"/>
    <n v="4142052.01"/>
    <x v="0"/>
    <x v="0"/>
    <x v="3"/>
  </r>
  <r>
    <x v="0"/>
    <s v="1190068389001"/>
    <x v="12"/>
    <x v="0"/>
    <x v="1"/>
    <x v="39"/>
    <x v="108"/>
    <n v="13330452.91"/>
    <x v="0"/>
    <x v="0"/>
    <x v="3"/>
  </r>
  <r>
    <x v="0"/>
    <s v="1390013678001"/>
    <x v="13"/>
    <x v="0"/>
    <x v="1"/>
    <x v="39"/>
    <x v="108"/>
    <n v="3290239.55"/>
    <x v="0"/>
    <x v="0"/>
    <x v="3"/>
  </r>
  <r>
    <x v="0"/>
    <s v="1690012606001"/>
    <x v="14"/>
    <x v="0"/>
    <x v="1"/>
    <x v="39"/>
    <x v="108"/>
    <n v="3802214.42"/>
    <x v="0"/>
    <x v="0"/>
    <x v="3"/>
  </r>
  <r>
    <x v="0"/>
    <s v="1790093204001"/>
    <x v="15"/>
    <x v="0"/>
    <x v="1"/>
    <x v="39"/>
    <x v="108"/>
    <n v="9736242.6400000006"/>
    <x v="0"/>
    <x v="0"/>
    <x v="3"/>
  </r>
  <r>
    <x v="0"/>
    <s v="1790325083001"/>
    <x v="16"/>
    <x v="0"/>
    <x v="1"/>
    <x v="39"/>
    <x v="108"/>
    <n v="19903849.18"/>
    <x v="0"/>
    <x v="0"/>
    <x v="3"/>
  </r>
  <r>
    <x v="0"/>
    <s v="1790451801001"/>
    <x v="17"/>
    <x v="0"/>
    <x v="1"/>
    <x v="39"/>
    <x v="108"/>
    <n v="22224560.739999998"/>
    <x v="0"/>
    <x v="0"/>
    <x v="3"/>
  </r>
  <r>
    <x v="0"/>
    <s v="1790501469001"/>
    <x v="18"/>
    <x v="0"/>
    <x v="1"/>
    <x v="39"/>
    <x v="108"/>
    <n v="16255840.859999999"/>
    <x v="0"/>
    <x v="0"/>
    <x v="3"/>
  </r>
  <r>
    <x v="0"/>
    <s v="1790567699001"/>
    <x v="19"/>
    <x v="0"/>
    <x v="1"/>
    <x v="39"/>
    <x v="108"/>
    <n v="27825804.469999999"/>
    <x v="0"/>
    <x v="0"/>
    <x v="3"/>
  </r>
  <r>
    <x v="0"/>
    <s v="1790866084001"/>
    <x v="20"/>
    <x v="0"/>
    <x v="1"/>
    <x v="39"/>
    <x v="108"/>
    <n v="56062788.829999998"/>
    <x v="0"/>
    <x v="0"/>
    <x v="3"/>
  </r>
  <r>
    <x v="0"/>
    <s v="1790900193001"/>
    <x v="21"/>
    <x v="0"/>
    <x v="1"/>
    <x v="39"/>
    <x v="108"/>
    <n v="5195746.75"/>
    <x v="0"/>
    <x v="0"/>
    <x v="3"/>
  </r>
  <r>
    <x v="0"/>
    <s v="1790979016001"/>
    <x v="22"/>
    <x v="0"/>
    <x v="1"/>
    <x v="39"/>
    <x v="108"/>
    <n v="19007600.559999999"/>
    <x v="0"/>
    <x v="0"/>
    <x v="3"/>
  </r>
  <r>
    <x v="0"/>
    <s v="1791708040001"/>
    <x v="23"/>
    <x v="0"/>
    <x v="1"/>
    <x v="39"/>
    <x v="108"/>
    <n v="0"/>
    <x v="0"/>
    <x v="0"/>
    <x v="3"/>
  </r>
  <r>
    <x v="0"/>
    <s v="1890001323001"/>
    <x v="24"/>
    <x v="0"/>
    <x v="1"/>
    <x v="39"/>
    <x v="108"/>
    <n v="8943008.5099999998"/>
    <x v="0"/>
    <x v="0"/>
    <x v="3"/>
  </r>
  <r>
    <x v="0"/>
    <s v="1890003628001"/>
    <x v="25"/>
    <x v="0"/>
    <x v="1"/>
    <x v="39"/>
    <x v="108"/>
    <n v="12205189.949999999"/>
    <x v="0"/>
    <x v="0"/>
    <x v="3"/>
  </r>
  <r>
    <x v="0"/>
    <s v="1890037646001"/>
    <x v="26"/>
    <x v="0"/>
    <x v="1"/>
    <x v="39"/>
    <x v="108"/>
    <n v="7832848.6600000001"/>
    <x v="0"/>
    <x v="0"/>
    <x v="3"/>
  </r>
  <r>
    <x v="0"/>
    <s v="1890080967001"/>
    <x v="27"/>
    <x v="0"/>
    <x v="1"/>
    <x v="39"/>
    <x v="108"/>
    <n v="6767409.8399999999"/>
    <x v="0"/>
    <x v="0"/>
    <x v="3"/>
  </r>
  <r>
    <x v="0"/>
    <s v="1890141877001"/>
    <x v="28"/>
    <x v="0"/>
    <x v="1"/>
    <x v="39"/>
    <x v="108"/>
    <n v="5879238.21"/>
    <x v="0"/>
    <x v="0"/>
    <x v="3"/>
  </r>
  <r>
    <x v="0"/>
    <s v="1891709591001"/>
    <x v="29"/>
    <x v="0"/>
    <x v="1"/>
    <x v="39"/>
    <x v="108"/>
    <n v="5208483.71"/>
    <x v="0"/>
    <x v="0"/>
    <x v="3"/>
  </r>
  <r>
    <x v="0"/>
    <s v="1891710328001"/>
    <x v="30"/>
    <x v="0"/>
    <x v="1"/>
    <x v="39"/>
    <x v="108"/>
    <n v="6393987.5"/>
    <x v="0"/>
    <x v="0"/>
    <x v="3"/>
  </r>
  <r>
    <x v="0"/>
    <s v="11"/>
    <x v="31"/>
    <x v="0"/>
    <x v="0"/>
    <x v="39"/>
    <x v="108"/>
    <n v="468347462.64000005"/>
    <x v="0"/>
    <x v="0"/>
    <x v="3"/>
  </r>
  <r>
    <x v="0"/>
    <s v="11"/>
    <x v="31"/>
    <x v="0"/>
    <x v="1"/>
    <x v="39"/>
    <x v="108"/>
    <n v="476423870.21999997"/>
    <x v="0"/>
    <x v="0"/>
    <x v="3"/>
  </r>
  <r>
    <x v="0"/>
    <s v="12"/>
    <x v="32"/>
    <x v="0"/>
    <x v="0"/>
    <x v="39"/>
    <x v="108"/>
    <n v="468347462.64000005"/>
    <x v="0"/>
    <x v="0"/>
    <x v="3"/>
  </r>
  <r>
    <x v="0"/>
    <s v="12"/>
    <x v="32"/>
    <x v="0"/>
    <x v="1"/>
    <x v="39"/>
    <x v="108"/>
    <n v="476423870.21999997"/>
    <x v="0"/>
    <x v="0"/>
    <x v="3"/>
  </r>
  <r>
    <x v="0"/>
    <s v="0190115798001"/>
    <x v="0"/>
    <x v="0"/>
    <x v="0"/>
    <x v="40"/>
    <x v="109"/>
    <n v="564228550.64999998"/>
    <x v="0"/>
    <x v="0"/>
    <x v="3"/>
  </r>
  <r>
    <x v="0"/>
    <s v="0190155722001"/>
    <x v="1"/>
    <x v="0"/>
    <x v="0"/>
    <x v="40"/>
    <x v="109"/>
    <n v="354580917.41000003"/>
    <x v="0"/>
    <x v="0"/>
    <x v="3"/>
  </r>
  <r>
    <x v="0"/>
    <s v="0290003288001"/>
    <x v="2"/>
    <x v="0"/>
    <x v="0"/>
    <x v="40"/>
    <x v="109"/>
    <n v="43418118.270000003"/>
    <x v="0"/>
    <x v="0"/>
    <x v="3"/>
  </r>
  <r>
    <x v="0"/>
    <s v="0390027923001"/>
    <x v="3"/>
    <x v="0"/>
    <x v="0"/>
    <x v="40"/>
    <x v="109"/>
    <n v="79905917.299999997"/>
    <x v="0"/>
    <x v="0"/>
    <x v="3"/>
  </r>
  <r>
    <x v="0"/>
    <s v="0490001883001"/>
    <x v="4"/>
    <x v="0"/>
    <x v="0"/>
    <x v="40"/>
    <x v="109"/>
    <n v="33579199.630000003"/>
    <x v="0"/>
    <x v="0"/>
    <x v="3"/>
  </r>
  <r>
    <x v="0"/>
    <s v="0490002669001"/>
    <x v="5"/>
    <x v="0"/>
    <x v="0"/>
    <x v="40"/>
    <x v="109"/>
    <n v="47048213.969999999"/>
    <x v="0"/>
    <x v="0"/>
    <x v="3"/>
  </r>
  <r>
    <x v="0"/>
    <s v="0590052000001"/>
    <x v="6"/>
    <x v="0"/>
    <x v="0"/>
    <x v="40"/>
    <x v="109"/>
    <n v="39995542.520000003"/>
    <x v="0"/>
    <x v="0"/>
    <x v="3"/>
  </r>
  <r>
    <x v="0"/>
    <s v="0690045389001"/>
    <x v="7"/>
    <x v="0"/>
    <x v="0"/>
    <x v="40"/>
    <x v="109"/>
    <n v="39111431.600000001"/>
    <x v="0"/>
    <x v="0"/>
    <x v="3"/>
  </r>
  <r>
    <x v="0"/>
    <s v="0691706710001"/>
    <x v="8"/>
    <x v="0"/>
    <x v="0"/>
    <x v="40"/>
    <x v="109"/>
    <n v="4603104.97"/>
    <x v="0"/>
    <x v="0"/>
    <x v="3"/>
  </r>
  <r>
    <x v="0"/>
    <s v="0790024656001"/>
    <x v="9"/>
    <x v="0"/>
    <x v="0"/>
    <x v="40"/>
    <x v="109"/>
    <n v="38351176.780000001"/>
    <x v="0"/>
    <x v="0"/>
    <x v="3"/>
  </r>
  <r>
    <x v="0"/>
    <s v="1090033456001"/>
    <x v="10"/>
    <x v="0"/>
    <x v="0"/>
    <x v="40"/>
    <x v="109"/>
    <n v="31003155.390000001"/>
    <x v="0"/>
    <x v="0"/>
    <x v="3"/>
  </r>
  <r>
    <x v="0"/>
    <s v="1091720902001"/>
    <x v="11"/>
    <x v="0"/>
    <x v="0"/>
    <x v="40"/>
    <x v="109"/>
    <n v="17556583.239999998"/>
    <x v="0"/>
    <x v="0"/>
    <x v="3"/>
  </r>
  <r>
    <x v="0"/>
    <s v="1190068389001"/>
    <x v="12"/>
    <x v="0"/>
    <x v="0"/>
    <x v="40"/>
    <x v="109"/>
    <n v="89739791.519999996"/>
    <x v="0"/>
    <x v="0"/>
    <x v="3"/>
  </r>
  <r>
    <x v="0"/>
    <s v="1390013678001"/>
    <x v="13"/>
    <x v="0"/>
    <x v="0"/>
    <x v="40"/>
    <x v="109"/>
    <n v="13251415.130000001"/>
    <x v="0"/>
    <x v="0"/>
    <x v="3"/>
  </r>
  <r>
    <x v="0"/>
    <s v="1690012606001"/>
    <x v="14"/>
    <x v="0"/>
    <x v="0"/>
    <x v="40"/>
    <x v="109"/>
    <n v="17890709.18"/>
    <x v="0"/>
    <x v="0"/>
    <x v="3"/>
  </r>
  <r>
    <x v="0"/>
    <s v="1790093204001"/>
    <x v="15"/>
    <x v="0"/>
    <x v="0"/>
    <x v="40"/>
    <x v="109"/>
    <n v="41410402.939999998"/>
    <x v="0"/>
    <x v="0"/>
    <x v="3"/>
  </r>
  <r>
    <x v="0"/>
    <s v="1790325083001"/>
    <x v="16"/>
    <x v="0"/>
    <x v="0"/>
    <x v="40"/>
    <x v="109"/>
    <n v="67879035.540000007"/>
    <x v="0"/>
    <x v="0"/>
    <x v="3"/>
  </r>
  <r>
    <x v="0"/>
    <s v="1790451801001"/>
    <x v="17"/>
    <x v="0"/>
    <x v="0"/>
    <x v="40"/>
    <x v="109"/>
    <n v="48492071.859999999"/>
    <x v="0"/>
    <x v="0"/>
    <x v="3"/>
  </r>
  <r>
    <x v="0"/>
    <s v="1790501469001"/>
    <x v="18"/>
    <x v="0"/>
    <x v="0"/>
    <x v="40"/>
    <x v="109"/>
    <n v="54133413.579999998"/>
    <x v="0"/>
    <x v="0"/>
    <x v="3"/>
  </r>
  <r>
    <x v="0"/>
    <s v="1790567699001"/>
    <x v="19"/>
    <x v="0"/>
    <x v="0"/>
    <x v="40"/>
    <x v="109"/>
    <n v="100597448.55"/>
    <x v="0"/>
    <x v="0"/>
    <x v="3"/>
  </r>
  <r>
    <x v="0"/>
    <s v="1790866084001"/>
    <x v="20"/>
    <x v="0"/>
    <x v="0"/>
    <x v="40"/>
    <x v="109"/>
    <n v="375347858.19999999"/>
    <x v="0"/>
    <x v="0"/>
    <x v="3"/>
  </r>
  <r>
    <x v="0"/>
    <s v="1790900193001"/>
    <x v="21"/>
    <x v="0"/>
    <x v="0"/>
    <x v="40"/>
    <x v="109"/>
    <n v="20660125.350000001"/>
    <x v="0"/>
    <x v="0"/>
    <x v="3"/>
  </r>
  <r>
    <x v="0"/>
    <s v="1790979016001"/>
    <x v="22"/>
    <x v="0"/>
    <x v="0"/>
    <x v="40"/>
    <x v="109"/>
    <n v="97553686.799999997"/>
    <x v="0"/>
    <x v="0"/>
    <x v="3"/>
  </r>
  <r>
    <x v="0"/>
    <s v="1791708040001"/>
    <x v="23"/>
    <x v="0"/>
    <x v="0"/>
    <x v="40"/>
    <x v="109"/>
    <n v="0"/>
    <x v="0"/>
    <x v="0"/>
    <x v="3"/>
  </r>
  <r>
    <x v="0"/>
    <s v="1890001323001"/>
    <x v="24"/>
    <x v="0"/>
    <x v="0"/>
    <x v="40"/>
    <x v="109"/>
    <n v="22487346.559999999"/>
    <x v="0"/>
    <x v="0"/>
    <x v="3"/>
  </r>
  <r>
    <x v="0"/>
    <s v="1890003628001"/>
    <x v="25"/>
    <x v="0"/>
    <x v="0"/>
    <x v="40"/>
    <x v="109"/>
    <n v="46680558.560000002"/>
    <x v="0"/>
    <x v="0"/>
    <x v="3"/>
  </r>
  <r>
    <x v="0"/>
    <s v="1890037646001"/>
    <x v="26"/>
    <x v="0"/>
    <x v="0"/>
    <x v="40"/>
    <x v="109"/>
    <n v="22824877.510000002"/>
    <x v="0"/>
    <x v="0"/>
    <x v="3"/>
  </r>
  <r>
    <x v="0"/>
    <s v="1890080967001"/>
    <x v="27"/>
    <x v="0"/>
    <x v="0"/>
    <x v="40"/>
    <x v="109"/>
    <n v="26554499.050000001"/>
    <x v="0"/>
    <x v="0"/>
    <x v="3"/>
  </r>
  <r>
    <x v="0"/>
    <s v="1890141877001"/>
    <x v="28"/>
    <x v="0"/>
    <x v="0"/>
    <x v="40"/>
    <x v="109"/>
    <n v="22057949.809999999"/>
    <x v="0"/>
    <x v="0"/>
    <x v="3"/>
  </r>
  <r>
    <x v="0"/>
    <s v="1891709591001"/>
    <x v="29"/>
    <x v="0"/>
    <x v="0"/>
    <x v="40"/>
    <x v="109"/>
    <n v="17220586.670000002"/>
    <x v="0"/>
    <x v="0"/>
    <x v="3"/>
  </r>
  <r>
    <x v="0"/>
    <s v="1891710328001"/>
    <x v="30"/>
    <x v="0"/>
    <x v="0"/>
    <x v="40"/>
    <x v="109"/>
    <n v="16941612.82"/>
    <x v="0"/>
    <x v="0"/>
    <x v="3"/>
  </r>
  <r>
    <x v="0"/>
    <s v="0190115798001"/>
    <x v="0"/>
    <x v="0"/>
    <x v="1"/>
    <x v="40"/>
    <x v="109"/>
    <n v="574174485.02999997"/>
    <x v="0"/>
    <x v="0"/>
    <x v="3"/>
  </r>
  <r>
    <x v="0"/>
    <s v="0190155722001"/>
    <x v="1"/>
    <x v="0"/>
    <x v="1"/>
    <x v="40"/>
    <x v="109"/>
    <n v="361436054.64999998"/>
    <x v="0"/>
    <x v="0"/>
    <x v="3"/>
  </r>
  <r>
    <x v="0"/>
    <s v="0290003288001"/>
    <x v="2"/>
    <x v="0"/>
    <x v="1"/>
    <x v="40"/>
    <x v="109"/>
    <n v="43280906.740000002"/>
    <x v="0"/>
    <x v="0"/>
    <x v="3"/>
  </r>
  <r>
    <x v="0"/>
    <s v="0390027923001"/>
    <x v="3"/>
    <x v="0"/>
    <x v="1"/>
    <x v="40"/>
    <x v="109"/>
    <n v="82516372.390000001"/>
    <x v="0"/>
    <x v="0"/>
    <x v="3"/>
  </r>
  <r>
    <x v="0"/>
    <s v="0490001883001"/>
    <x v="4"/>
    <x v="0"/>
    <x v="1"/>
    <x v="40"/>
    <x v="109"/>
    <n v="33891541.210000001"/>
    <x v="0"/>
    <x v="0"/>
    <x v="3"/>
  </r>
  <r>
    <x v="0"/>
    <s v="0490002669001"/>
    <x v="5"/>
    <x v="0"/>
    <x v="1"/>
    <x v="40"/>
    <x v="109"/>
    <n v="47948313.390000001"/>
    <x v="0"/>
    <x v="0"/>
    <x v="3"/>
  </r>
  <r>
    <x v="0"/>
    <s v="0590052000001"/>
    <x v="6"/>
    <x v="0"/>
    <x v="1"/>
    <x v="40"/>
    <x v="109"/>
    <n v="41478110.740000002"/>
    <x v="0"/>
    <x v="0"/>
    <x v="3"/>
  </r>
  <r>
    <x v="0"/>
    <s v="0690045389001"/>
    <x v="7"/>
    <x v="0"/>
    <x v="1"/>
    <x v="40"/>
    <x v="109"/>
    <n v="39924802.810000002"/>
    <x v="0"/>
    <x v="0"/>
    <x v="3"/>
  </r>
  <r>
    <x v="0"/>
    <s v="0691706710001"/>
    <x v="8"/>
    <x v="0"/>
    <x v="1"/>
    <x v="40"/>
    <x v="109"/>
    <n v="5025475.92"/>
    <x v="0"/>
    <x v="0"/>
    <x v="3"/>
  </r>
  <r>
    <x v="0"/>
    <s v="0790024656001"/>
    <x v="9"/>
    <x v="0"/>
    <x v="1"/>
    <x v="40"/>
    <x v="109"/>
    <n v="38526574.210000001"/>
    <x v="0"/>
    <x v="0"/>
    <x v="3"/>
  </r>
  <r>
    <x v="0"/>
    <s v="1090033456001"/>
    <x v="10"/>
    <x v="0"/>
    <x v="1"/>
    <x v="40"/>
    <x v="109"/>
    <n v="31375351.600000001"/>
    <x v="0"/>
    <x v="0"/>
    <x v="3"/>
  </r>
  <r>
    <x v="0"/>
    <s v="1091720902001"/>
    <x v="11"/>
    <x v="0"/>
    <x v="1"/>
    <x v="40"/>
    <x v="109"/>
    <n v="17582707.77"/>
    <x v="0"/>
    <x v="0"/>
    <x v="3"/>
  </r>
  <r>
    <x v="0"/>
    <s v="1190068389001"/>
    <x v="12"/>
    <x v="0"/>
    <x v="1"/>
    <x v="40"/>
    <x v="109"/>
    <n v="91324204.930000007"/>
    <x v="0"/>
    <x v="0"/>
    <x v="3"/>
  </r>
  <r>
    <x v="0"/>
    <s v="1390013678001"/>
    <x v="13"/>
    <x v="0"/>
    <x v="1"/>
    <x v="40"/>
    <x v="109"/>
    <n v="13339255.16"/>
    <x v="0"/>
    <x v="0"/>
    <x v="3"/>
  </r>
  <r>
    <x v="0"/>
    <s v="1690012606001"/>
    <x v="14"/>
    <x v="0"/>
    <x v="1"/>
    <x v="40"/>
    <x v="109"/>
    <n v="18113889.68"/>
    <x v="0"/>
    <x v="0"/>
    <x v="3"/>
  </r>
  <r>
    <x v="0"/>
    <s v="1790093204001"/>
    <x v="15"/>
    <x v="0"/>
    <x v="1"/>
    <x v="40"/>
    <x v="109"/>
    <n v="41403886.909999996"/>
    <x v="0"/>
    <x v="0"/>
    <x v="3"/>
  </r>
  <r>
    <x v="0"/>
    <s v="1790325083001"/>
    <x v="16"/>
    <x v="0"/>
    <x v="1"/>
    <x v="40"/>
    <x v="109"/>
    <n v="68798849.769999996"/>
    <x v="0"/>
    <x v="0"/>
    <x v="3"/>
  </r>
  <r>
    <x v="0"/>
    <s v="1790451801001"/>
    <x v="17"/>
    <x v="0"/>
    <x v="1"/>
    <x v="40"/>
    <x v="109"/>
    <n v="47526063.640000001"/>
    <x v="0"/>
    <x v="0"/>
    <x v="3"/>
  </r>
  <r>
    <x v="0"/>
    <s v="1790501469001"/>
    <x v="18"/>
    <x v="0"/>
    <x v="1"/>
    <x v="40"/>
    <x v="109"/>
    <n v="56114480.829999998"/>
    <x v="0"/>
    <x v="0"/>
    <x v="3"/>
  </r>
  <r>
    <x v="0"/>
    <s v="1790567699001"/>
    <x v="19"/>
    <x v="0"/>
    <x v="1"/>
    <x v="40"/>
    <x v="109"/>
    <n v="105314462.87"/>
    <x v="0"/>
    <x v="0"/>
    <x v="3"/>
  </r>
  <r>
    <x v="0"/>
    <s v="1790866084001"/>
    <x v="20"/>
    <x v="0"/>
    <x v="1"/>
    <x v="40"/>
    <x v="109"/>
    <n v="376832706.43000001"/>
    <x v="0"/>
    <x v="0"/>
    <x v="3"/>
  </r>
  <r>
    <x v="0"/>
    <s v="1790900193001"/>
    <x v="21"/>
    <x v="0"/>
    <x v="1"/>
    <x v="40"/>
    <x v="109"/>
    <n v="20120315.91"/>
    <x v="0"/>
    <x v="0"/>
    <x v="3"/>
  </r>
  <r>
    <x v="0"/>
    <s v="1790979016001"/>
    <x v="22"/>
    <x v="0"/>
    <x v="1"/>
    <x v="40"/>
    <x v="109"/>
    <n v="99909014.150000006"/>
    <x v="0"/>
    <x v="0"/>
    <x v="3"/>
  </r>
  <r>
    <x v="0"/>
    <s v="1791708040001"/>
    <x v="23"/>
    <x v="0"/>
    <x v="1"/>
    <x v="40"/>
    <x v="109"/>
    <n v="0"/>
    <x v="0"/>
    <x v="0"/>
    <x v="3"/>
  </r>
  <r>
    <x v="0"/>
    <s v="1890001323001"/>
    <x v="24"/>
    <x v="0"/>
    <x v="1"/>
    <x v="40"/>
    <x v="109"/>
    <n v="22745848.93"/>
    <x v="0"/>
    <x v="0"/>
    <x v="3"/>
  </r>
  <r>
    <x v="0"/>
    <s v="1890003628001"/>
    <x v="25"/>
    <x v="0"/>
    <x v="1"/>
    <x v="40"/>
    <x v="109"/>
    <n v="48632314.840000004"/>
    <x v="0"/>
    <x v="0"/>
    <x v="3"/>
  </r>
  <r>
    <x v="0"/>
    <s v="1890037646001"/>
    <x v="26"/>
    <x v="0"/>
    <x v="1"/>
    <x v="40"/>
    <x v="109"/>
    <n v="23190897.960000001"/>
    <x v="0"/>
    <x v="0"/>
    <x v="3"/>
  </r>
  <r>
    <x v="0"/>
    <s v="1890080967001"/>
    <x v="27"/>
    <x v="0"/>
    <x v="1"/>
    <x v="40"/>
    <x v="109"/>
    <n v="26758569.43"/>
    <x v="0"/>
    <x v="0"/>
    <x v="3"/>
  </r>
  <r>
    <x v="0"/>
    <s v="1890141877001"/>
    <x v="28"/>
    <x v="0"/>
    <x v="1"/>
    <x v="40"/>
    <x v="109"/>
    <n v="22044329.739999998"/>
    <x v="0"/>
    <x v="0"/>
    <x v="3"/>
  </r>
  <r>
    <x v="0"/>
    <s v="1891709591001"/>
    <x v="29"/>
    <x v="0"/>
    <x v="1"/>
    <x v="40"/>
    <x v="109"/>
    <n v="17754448.32"/>
    <x v="0"/>
    <x v="0"/>
    <x v="3"/>
  </r>
  <r>
    <x v="0"/>
    <s v="1891710328001"/>
    <x v="30"/>
    <x v="0"/>
    <x v="1"/>
    <x v="40"/>
    <x v="109"/>
    <n v="17451781.66"/>
    <x v="0"/>
    <x v="0"/>
    <x v="3"/>
  </r>
  <r>
    <x v="0"/>
    <s v="11"/>
    <x v="31"/>
    <x v="0"/>
    <x v="0"/>
    <x v="40"/>
    <x v="109"/>
    <n v="2395105301.3600006"/>
    <x v="0"/>
    <x v="0"/>
    <x v="3"/>
  </r>
  <r>
    <x v="0"/>
    <s v="11"/>
    <x v="31"/>
    <x v="0"/>
    <x v="1"/>
    <x v="40"/>
    <x v="109"/>
    <n v="2434536017.6200004"/>
    <x v="0"/>
    <x v="0"/>
    <x v="3"/>
  </r>
  <r>
    <x v="0"/>
    <s v="12"/>
    <x v="32"/>
    <x v="0"/>
    <x v="0"/>
    <x v="40"/>
    <x v="109"/>
    <n v="2395105301.3600006"/>
    <x v="0"/>
    <x v="0"/>
    <x v="3"/>
  </r>
  <r>
    <x v="0"/>
    <s v="12"/>
    <x v="32"/>
    <x v="0"/>
    <x v="1"/>
    <x v="40"/>
    <x v="109"/>
    <n v="2434536017.6200004"/>
    <x v="0"/>
    <x v="0"/>
    <x v="3"/>
  </r>
  <r>
    <x v="0"/>
    <s v="0190115798001"/>
    <x v="0"/>
    <x v="0"/>
    <x v="0"/>
    <x v="71"/>
    <x v="110"/>
    <n v="175201393.75"/>
    <x v="0"/>
    <x v="0"/>
    <x v="2"/>
  </r>
  <r>
    <x v="0"/>
    <s v="0190155722001"/>
    <x v="1"/>
    <x v="0"/>
    <x v="0"/>
    <x v="71"/>
    <x v="110"/>
    <n v="23575884.579999998"/>
    <x v="0"/>
    <x v="0"/>
    <x v="2"/>
  </r>
  <r>
    <x v="0"/>
    <s v="0290003288001"/>
    <x v="2"/>
    <x v="0"/>
    <x v="0"/>
    <x v="71"/>
    <x v="110"/>
    <n v="6121603.3799999999"/>
    <x v="0"/>
    <x v="0"/>
    <x v="2"/>
  </r>
  <r>
    <x v="0"/>
    <s v="0390027923001"/>
    <x v="3"/>
    <x v="0"/>
    <x v="0"/>
    <x v="71"/>
    <x v="110"/>
    <n v="25964145.710000001"/>
    <x v="0"/>
    <x v="0"/>
    <x v="2"/>
  </r>
  <r>
    <x v="0"/>
    <s v="0490001883001"/>
    <x v="4"/>
    <x v="0"/>
    <x v="0"/>
    <x v="71"/>
    <x v="110"/>
    <n v="11167307.6"/>
    <x v="0"/>
    <x v="0"/>
    <x v="2"/>
  </r>
  <r>
    <x v="0"/>
    <s v="0490002669001"/>
    <x v="5"/>
    <x v="0"/>
    <x v="0"/>
    <x v="71"/>
    <x v="110"/>
    <n v="14912238.33"/>
    <x v="0"/>
    <x v="0"/>
    <x v="2"/>
  </r>
  <r>
    <x v="0"/>
    <s v="0590052000001"/>
    <x v="6"/>
    <x v="0"/>
    <x v="0"/>
    <x v="71"/>
    <x v="110"/>
    <n v="10687758.66"/>
    <x v="0"/>
    <x v="0"/>
    <x v="2"/>
  </r>
  <r>
    <x v="0"/>
    <s v="0690045389001"/>
    <x v="7"/>
    <x v="0"/>
    <x v="0"/>
    <x v="71"/>
    <x v="110"/>
    <n v="15544125.09"/>
    <x v="0"/>
    <x v="0"/>
    <x v="2"/>
  </r>
  <r>
    <x v="0"/>
    <s v="0691706710001"/>
    <x v="8"/>
    <x v="0"/>
    <x v="0"/>
    <x v="71"/>
    <x v="110"/>
    <n v="3738341.9"/>
    <x v="0"/>
    <x v="0"/>
    <x v="2"/>
  </r>
  <r>
    <x v="0"/>
    <s v="0790024656001"/>
    <x v="9"/>
    <x v="0"/>
    <x v="0"/>
    <x v="71"/>
    <x v="110"/>
    <n v="1702711.66"/>
    <x v="0"/>
    <x v="0"/>
    <x v="2"/>
  </r>
  <r>
    <x v="0"/>
    <s v="1090033456001"/>
    <x v="10"/>
    <x v="0"/>
    <x v="0"/>
    <x v="71"/>
    <x v="110"/>
    <n v="29440273.859999999"/>
    <x v="0"/>
    <x v="0"/>
    <x v="2"/>
  </r>
  <r>
    <x v="0"/>
    <s v="1091720902001"/>
    <x v="11"/>
    <x v="0"/>
    <x v="0"/>
    <x v="71"/>
    <x v="110"/>
    <n v="0"/>
    <x v="0"/>
    <x v="0"/>
    <x v="2"/>
  </r>
  <r>
    <x v="0"/>
    <s v="1190068389001"/>
    <x v="12"/>
    <x v="0"/>
    <x v="0"/>
    <x v="71"/>
    <x v="110"/>
    <n v="2657449.17"/>
    <x v="0"/>
    <x v="0"/>
    <x v="2"/>
  </r>
  <r>
    <x v="0"/>
    <s v="1390013678001"/>
    <x v="13"/>
    <x v="0"/>
    <x v="0"/>
    <x v="71"/>
    <x v="110"/>
    <n v="7386419.2199999997"/>
    <x v="0"/>
    <x v="0"/>
    <x v="2"/>
  </r>
  <r>
    <x v="0"/>
    <s v="1690012606001"/>
    <x v="14"/>
    <x v="0"/>
    <x v="0"/>
    <x v="71"/>
    <x v="110"/>
    <n v="4982330.05"/>
    <x v="0"/>
    <x v="0"/>
    <x v="2"/>
  </r>
  <r>
    <x v="0"/>
    <s v="1790093204001"/>
    <x v="15"/>
    <x v="0"/>
    <x v="0"/>
    <x v="71"/>
    <x v="110"/>
    <n v="9742561.4000000004"/>
    <x v="0"/>
    <x v="0"/>
    <x v="2"/>
  </r>
  <r>
    <x v="0"/>
    <s v="1790325083001"/>
    <x v="16"/>
    <x v="0"/>
    <x v="0"/>
    <x v="71"/>
    <x v="110"/>
    <n v="12752157.68"/>
    <x v="0"/>
    <x v="0"/>
    <x v="2"/>
  </r>
  <r>
    <x v="0"/>
    <s v="1790451801001"/>
    <x v="17"/>
    <x v="0"/>
    <x v="0"/>
    <x v="71"/>
    <x v="110"/>
    <n v="42780042.5"/>
    <x v="0"/>
    <x v="0"/>
    <x v="2"/>
  </r>
  <r>
    <x v="0"/>
    <s v="1790501469001"/>
    <x v="18"/>
    <x v="0"/>
    <x v="0"/>
    <x v="71"/>
    <x v="110"/>
    <n v="547213.67000000004"/>
    <x v="0"/>
    <x v="0"/>
    <x v="2"/>
  </r>
  <r>
    <x v="0"/>
    <s v="1790567699001"/>
    <x v="19"/>
    <x v="0"/>
    <x v="0"/>
    <x v="71"/>
    <x v="110"/>
    <n v="33994502.659999996"/>
    <x v="0"/>
    <x v="0"/>
    <x v="2"/>
  </r>
  <r>
    <x v="0"/>
    <s v="1790866084001"/>
    <x v="20"/>
    <x v="0"/>
    <x v="0"/>
    <x v="71"/>
    <x v="110"/>
    <n v="50917137.460000001"/>
    <x v="0"/>
    <x v="0"/>
    <x v="2"/>
  </r>
  <r>
    <x v="0"/>
    <s v="1790900193001"/>
    <x v="21"/>
    <x v="0"/>
    <x v="0"/>
    <x v="71"/>
    <x v="110"/>
    <n v="6925104.3799999999"/>
    <x v="0"/>
    <x v="0"/>
    <x v="2"/>
  </r>
  <r>
    <x v="0"/>
    <s v="1790979016001"/>
    <x v="22"/>
    <x v="0"/>
    <x v="0"/>
    <x v="71"/>
    <x v="110"/>
    <n v="0"/>
    <x v="0"/>
    <x v="0"/>
    <x v="2"/>
  </r>
  <r>
    <x v="0"/>
    <s v="1791708040001"/>
    <x v="23"/>
    <x v="0"/>
    <x v="0"/>
    <x v="71"/>
    <x v="110"/>
    <n v="0"/>
    <x v="0"/>
    <x v="0"/>
    <x v="2"/>
  </r>
  <r>
    <x v="0"/>
    <s v="1890001323001"/>
    <x v="24"/>
    <x v="0"/>
    <x v="0"/>
    <x v="71"/>
    <x v="110"/>
    <n v="34435584.450000003"/>
    <x v="0"/>
    <x v="0"/>
    <x v="2"/>
  </r>
  <r>
    <x v="0"/>
    <s v="1890003628001"/>
    <x v="25"/>
    <x v="0"/>
    <x v="0"/>
    <x v="71"/>
    <x v="110"/>
    <n v="12290855.810000001"/>
    <x v="0"/>
    <x v="0"/>
    <x v="2"/>
  </r>
  <r>
    <x v="0"/>
    <s v="1890037646001"/>
    <x v="26"/>
    <x v="0"/>
    <x v="0"/>
    <x v="71"/>
    <x v="110"/>
    <n v="41096873.82"/>
    <x v="0"/>
    <x v="0"/>
    <x v="2"/>
  </r>
  <r>
    <x v="0"/>
    <s v="1890080967001"/>
    <x v="27"/>
    <x v="0"/>
    <x v="0"/>
    <x v="71"/>
    <x v="110"/>
    <n v="19703899.829999998"/>
    <x v="0"/>
    <x v="0"/>
    <x v="2"/>
  </r>
  <r>
    <x v="0"/>
    <s v="1890141877001"/>
    <x v="28"/>
    <x v="0"/>
    <x v="0"/>
    <x v="71"/>
    <x v="110"/>
    <n v="14796990.41"/>
    <x v="0"/>
    <x v="0"/>
    <x v="2"/>
  </r>
  <r>
    <x v="0"/>
    <s v="1891709591001"/>
    <x v="29"/>
    <x v="0"/>
    <x v="0"/>
    <x v="71"/>
    <x v="110"/>
    <n v="0"/>
    <x v="0"/>
    <x v="0"/>
    <x v="2"/>
  </r>
  <r>
    <x v="0"/>
    <s v="1891710328001"/>
    <x v="30"/>
    <x v="0"/>
    <x v="0"/>
    <x v="71"/>
    <x v="110"/>
    <n v="0"/>
    <x v="0"/>
    <x v="0"/>
    <x v="2"/>
  </r>
  <r>
    <x v="0"/>
    <s v="0190115798001"/>
    <x v="0"/>
    <x v="0"/>
    <x v="1"/>
    <x v="71"/>
    <x v="110"/>
    <n v="189095462.75"/>
    <x v="0"/>
    <x v="0"/>
    <x v="2"/>
  </r>
  <r>
    <x v="0"/>
    <s v="0190155722001"/>
    <x v="1"/>
    <x v="0"/>
    <x v="1"/>
    <x v="71"/>
    <x v="110"/>
    <n v="23775857.82"/>
    <x v="0"/>
    <x v="0"/>
    <x v="2"/>
  </r>
  <r>
    <x v="0"/>
    <s v="0290003288001"/>
    <x v="2"/>
    <x v="0"/>
    <x v="1"/>
    <x v="71"/>
    <x v="110"/>
    <n v="6308423.9100000001"/>
    <x v="0"/>
    <x v="0"/>
    <x v="2"/>
  </r>
  <r>
    <x v="0"/>
    <s v="0390027923001"/>
    <x v="3"/>
    <x v="0"/>
    <x v="1"/>
    <x v="71"/>
    <x v="110"/>
    <n v="26175638.649999999"/>
    <x v="0"/>
    <x v="0"/>
    <x v="2"/>
  </r>
  <r>
    <x v="0"/>
    <s v="0490001883001"/>
    <x v="4"/>
    <x v="0"/>
    <x v="1"/>
    <x v="71"/>
    <x v="110"/>
    <n v="11935370.710000001"/>
    <x v="0"/>
    <x v="0"/>
    <x v="2"/>
  </r>
  <r>
    <x v="0"/>
    <s v="0490002669001"/>
    <x v="5"/>
    <x v="0"/>
    <x v="1"/>
    <x v="71"/>
    <x v="110"/>
    <n v="15136953.93"/>
    <x v="0"/>
    <x v="0"/>
    <x v="2"/>
  </r>
  <r>
    <x v="0"/>
    <s v="0590052000001"/>
    <x v="6"/>
    <x v="0"/>
    <x v="1"/>
    <x v="71"/>
    <x v="110"/>
    <n v="10823331.779999999"/>
    <x v="0"/>
    <x v="0"/>
    <x v="2"/>
  </r>
  <r>
    <x v="0"/>
    <s v="0690045389001"/>
    <x v="7"/>
    <x v="0"/>
    <x v="1"/>
    <x v="71"/>
    <x v="110"/>
    <n v="15863190.539999999"/>
    <x v="0"/>
    <x v="0"/>
    <x v="2"/>
  </r>
  <r>
    <x v="0"/>
    <s v="0691706710001"/>
    <x v="8"/>
    <x v="0"/>
    <x v="1"/>
    <x v="71"/>
    <x v="110"/>
    <n v="3693326.82"/>
    <x v="0"/>
    <x v="0"/>
    <x v="2"/>
  </r>
  <r>
    <x v="0"/>
    <s v="0790024656001"/>
    <x v="9"/>
    <x v="0"/>
    <x v="1"/>
    <x v="71"/>
    <x v="110"/>
    <n v="1678357.79"/>
    <x v="0"/>
    <x v="0"/>
    <x v="2"/>
  </r>
  <r>
    <x v="0"/>
    <s v="1090033456001"/>
    <x v="10"/>
    <x v="0"/>
    <x v="1"/>
    <x v="71"/>
    <x v="110"/>
    <n v="29663390.5"/>
    <x v="0"/>
    <x v="0"/>
    <x v="2"/>
  </r>
  <r>
    <x v="0"/>
    <s v="1091720902001"/>
    <x v="11"/>
    <x v="0"/>
    <x v="1"/>
    <x v="71"/>
    <x v="110"/>
    <n v="0"/>
    <x v="0"/>
    <x v="0"/>
    <x v="2"/>
  </r>
  <r>
    <x v="0"/>
    <s v="1190068389001"/>
    <x v="12"/>
    <x v="0"/>
    <x v="1"/>
    <x v="71"/>
    <x v="110"/>
    <n v="2570182.52"/>
    <x v="0"/>
    <x v="0"/>
    <x v="2"/>
  </r>
  <r>
    <x v="0"/>
    <s v="1390013678001"/>
    <x v="13"/>
    <x v="0"/>
    <x v="1"/>
    <x v="71"/>
    <x v="110"/>
    <n v="7440599.9299999997"/>
    <x v="0"/>
    <x v="0"/>
    <x v="2"/>
  </r>
  <r>
    <x v="0"/>
    <s v="1690012606001"/>
    <x v="14"/>
    <x v="0"/>
    <x v="1"/>
    <x v="71"/>
    <x v="110"/>
    <n v="5133639.0999999996"/>
    <x v="0"/>
    <x v="0"/>
    <x v="2"/>
  </r>
  <r>
    <x v="0"/>
    <s v="1790093204001"/>
    <x v="15"/>
    <x v="0"/>
    <x v="1"/>
    <x v="71"/>
    <x v="110"/>
    <n v="9671296.9600000009"/>
    <x v="0"/>
    <x v="0"/>
    <x v="2"/>
  </r>
  <r>
    <x v="0"/>
    <s v="1790325083001"/>
    <x v="16"/>
    <x v="0"/>
    <x v="1"/>
    <x v="71"/>
    <x v="110"/>
    <n v="12889357.73"/>
    <x v="0"/>
    <x v="0"/>
    <x v="2"/>
  </r>
  <r>
    <x v="0"/>
    <s v="1790451801001"/>
    <x v="17"/>
    <x v="0"/>
    <x v="1"/>
    <x v="71"/>
    <x v="110"/>
    <n v="44389257.259999998"/>
    <x v="0"/>
    <x v="0"/>
    <x v="2"/>
  </r>
  <r>
    <x v="0"/>
    <s v="1790501469001"/>
    <x v="18"/>
    <x v="0"/>
    <x v="1"/>
    <x v="71"/>
    <x v="110"/>
    <n v="603707.99"/>
    <x v="0"/>
    <x v="0"/>
    <x v="2"/>
  </r>
  <r>
    <x v="0"/>
    <s v="1790567699001"/>
    <x v="19"/>
    <x v="0"/>
    <x v="1"/>
    <x v="71"/>
    <x v="110"/>
    <n v="34530543.240000002"/>
    <x v="0"/>
    <x v="0"/>
    <x v="2"/>
  </r>
  <r>
    <x v="0"/>
    <s v="1790866084001"/>
    <x v="20"/>
    <x v="0"/>
    <x v="1"/>
    <x v="71"/>
    <x v="110"/>
    <n v="50641331.100000001"/>
    <x v="0"/>
    <x v="0"/>
    <x v="2"/>
  </r>
  <r>
    <x v="0"/>
    <s v="1790900193001"/>
    <x v="21"/>
    <x v="0"/>
    <x v="1"/>
    <x v="71"/>
    <x v="110"/>
    <n v="6850719.9400000004"/>
    <x v="0"/>
    <x v="0"/>
    <x v="2"/>
  </r>
  <r>
    <x v="0"/>
    <s v="1790979016001"/>
    <x v="22"/>
    <x v="0"/>
    <x v="1"/>
    <x v="71"/>
    <x v="110"/>
    <n v="0"/>
    <x v="0"/>
    <x v="0"/>
    <x v="2"/>
  </r>
  <r>
    <x v="0"/>
    <s v="1791708040001"/>
    <x v="23"/>
    <x v="0"/>
    <x v="1"/>
    <x v="71"/>
    <x v="110"/>
    <n v="0"/>
    <x v="0"/>
    <x v="0"/>
    <x v="2"/>
  </r>
  <r>
    <x v="0"/>
    <s v="1890001323001"/>
    <x v="24"/>
    <x v="0"/>
    <x v="1"/>
    <x v="71"/>
    <x v="110"/>
    <n v="35342792.009999998"/>
    <x v="0"/>
    <x v="0"/>
    <x v="2"/>
  </r>
  <r>
    <x v="0"/>
    <s v="1890003628001"/>
    <x v="25"/>
    <x v="0"/>
    <x v="1"/>
    <x v="71"/>
    <x v="110"/>
    <n v="13196558.84"/>
    <x v="0"/>
    <x v="0"/>
    <x v="2"/>
  </r>
  <r>
    <x v="0"/>
    <s v="1890037646001"/>
    <x v="26"/>
    <x v="0"/>
    <x v="1"/>
    <x v="71"/>
    <x v="110"/>
    <n v="42093030.530000001"/>
    <x v="0"/>
    <x v="0"/>
    <x v="2"/>
  </r>
  <r>
    <x v="0"/>
    <s v="1890080967001"/>
    <x v="27"/>
    <x v="0"/>
    <x v="1"/>
    <x v="71"/>
    <x v="110"/>
    <n v="19859165.93"/>
    <x v="0"/>
    <x v="0"/>
    <x v="2"/>
  </r>
  <r>
    <x v="0"/>
    <s v="1890141877001"/>
    <x v="28"/>
    <x v="0"/>
    <x v="1"/>
    <x v="71"/>
    <x v="110"/>
    <n v="15285566.17"/>
    <x v="0"/>
    <x v="0"/>
    <x v="2"/>
  </r>
  <r>
    <x v="0"/>
    <s v="1891709591001"/>
    <x v="29"/>
    <x v="0"/>
    <x v="1"/>
    <x v="71"/>
    <x v="110"/>
    <n v="0"/>
    <x v="0"/>
    <x v="0"/>
    <x v="2"/>
  </r>
  <r>
    <x v="0"/>
    <s v="1891710328001"/>
    <x v="30"/>
    <x v="0"/>
    <x v="1"/>
    <x v="71"/>
    <x v="110"/>
    <n v="0"/>
    <x v="0"/>
    <x v="0"/>
    <x v="2"/>
  </r>
  <r>
    <x v="0"/>
    <s v="11"/>
    <x v="31"/>
    <x v="0"/>
    <x v="0"/>
    <x v="71"/>
    <x v="110"/>
    <n v="613064907.02999997"/>
    <x v="0"/>
    <x v="0"/>
    <x v="2"/>
  </r>
  <r>
    <x v="0"/>
    <s v="11"/>
    <x v="31"/>
    <x v="0"/>
    <x v="1"/>
    <x v="71"/>
    <x v="110"/>
    <n v="634647054.44999993"/>
    <x v="0"/>
    <x v="0"/>
    <x v="2"/>
  </r>
  <r>
    <x v="0"/>
    <s v="12"/>
    <x v="32"/>
    <x v="0"/>
    <x v="0"/>
    <x v="71"/>
    <x v="110"/>
    <n v="613064907.02999997"/>
    <x v="0"/>
    <x v="0"/>
    <x v="2"/>
  </r>
  <r>
    <x v="0"/>
    <s v="12"/>
    <x v="32"/>
    <x v="0"/>
    <x v="1"/>
    <x v="71"/>
    <x v="110"/>
    <n v="634647054.44999993"/>
    <x v="0"/>
    <x v="0"/>
    <x v="2"/>
  </r>
  <r>
    <x v="0"/>
    <s v="0190115798001"/>
    <x v="0"/>
    <x v="0"/>
    <x v="0"/>
    <x v="36"/>
    <x v="111"/>
    <n v="926571.59"/>
    <x v="0"/>
    <x v="0"/>
    <x v="3"/>
  </r>
  <r>
    <x v="0"/>
    <s v="0190155722001"/>
    <x v="1"/>
    <x v="0"/>
    <x v="0"/>
    <x v="36"/>
    <x v="111"/>
    <n v="132922.29999999999"/>
    <x v="0"/>
    <x v="0"/>
    <x v="3"/>
  </r>
  <r>
    <x v="0"/>
    <s v="0290003288001"/>
    <x v="2"/>
    <x v="0"/>
    <x v="0"/>
    <x v="36"/>
    <x v="111"/>
    <n v="30071.25"/>
    <x v="0"/>
    <x v="0"/>
    <x v="3"/>
  </r>
  <r>
    <x v="0"/>
    <s v="0390027923001"/>
    <x v="3"/>
    <x v="0"/>
    <x v="0"/>
    <x v="36"/>
    <x v="111"/>
    <n v="116003.96"/>
    <x v="0"/>
    <x v="0"/>
    <x v="3"/>
  </r>
  <r>
    <x v="0"/>
    <s v="0490001883001"/>
    <x v="4"/>
    <x v="0"/>
    <x v="0"/>
    <x v="36"/>
    <x v="111"/>
    <n v="54412.77"/>
    <x v="0"/>
    <x v="0"/>
    <x v="3"/>
  </r>
  <r>
    <x v="0"/>
    <s v="0490002669001"/>
    <x v="5"/>
    <x v="0"/>
    <x v="0"/>
    <x v="36"/>
    <x v="111"/>
    <n v="175151.4"/>
    <x v="0"/>
    <x v="0"/>
    <x v="3"/>
  </r>
  <r>
    <x v="0"/>
    <s v="0590052000001"/>
    <x v="6"/>
    <x v="0"/>
    <x v="0"/>
    <x v="36"/>
    <x v="111"/>
    <n v="68232.89"/>
    <x v="0"/>
    <x v="0"/>
    <x v="3"/>
  </r>
  <r>
    <x v="0"/>
    <s v="0690045389001"/>
    <x v="7"/>
    <x v="0"/>
    <x v="0"/>
    <x v="36"/>
    <x v="111"/>
    <n v="317885.46000000002"/>
    <x v="0"/>
    <x v="0"/>
    <x v="3"/>
  </r>
  <r>
    <x v="0"/>
    <s v="0691706710001"/>
    <x v="8"/>
    <x v="0"/>
    <x v="0"/>
    <x v="36"/>
    <x v="111"/>
    <n v="51798.95"/>
    <x v="0"/>
    <x v="0"/>
    <x v="3"/>
  </r>
  <r>
    <x v="0"/>
    <s v="0790024656001"/>
    <x v="9"/>
    <x v="0"/>
    <x v="0"/>
    <x v="36"/>
    <x v="111"/>
    <n v="20443.75"/>
    <x v="0"/>
    <x v="0"/>
    <x v="3"/>
  </r>
  <r>
    <x v="0"/>
    <s v="1090033456001"/>
    <x v="10"/>
    <x v="0"/>
    <x v="0"/>
    <x v="36"/>
    <x v="111"/>
    <n v="387142.84"/>
    <x v="0"/>
    <x v="0"/>
    <x v="3"/>
  </r>
  <r>
    <x v="0"/>
    <s v="1091720902001"/>
    <x v="11"/>
    <x v="0"/>
    <x v="0"/>
    <x v="36"/>
    <x v="111"/>
    <n v="0"/>
    <x v="0"/>
    <x v="0"/>
    <x v="3"/>
  </r>
  <r>
    <x v="0"/>
    <s v="1190068389001"/>
    <x v="12"/>
    <x v="0"/>
    <x v="0"/>
    <x v="36"/>
    <x v="111"/>
    <n v="84055.89"/>
    <x v="0"/>
    <x v="0"/>
    <x v="3"/>
  </r>
  <r>
    <x v="0"/>
    <s v="1390013678001"/>
    <x v="13"/>
    <x v="0"/>
    <x v="0"/>
    <x v="36"/>
    <x v="111"/>
    <n v="240106.3"/>
    <x v="0"/>
    <x v="0"/>
    <x v="3"/>
  </r>
  <r>
    <x v="0"/>
    <s v="1690012606001"/>
    <x v="14"/>
    <x v="0"/>
    <x v="0"/>
    <x v="36"/>
    <x v="111"/>
    <n v="48310.07"/>
    <x v="0"/>
    <x v="0"/>
    <x v="3"/>
  </r>
  <r>
    <x v="0"/>
    <s v="1790093204001"/>
    <x v="15"/>
    <x v="0"/>
    <x v="0"/>
    <x v="36"/>
    <x v="111"/>
    <n v="127168.45"/>
    <x v="0"/>
    <x v="0"/>
    <x v="3"/>
  </r>
  <r>
    <x v="0"/>
    <s v="1790325083001"/>
    <x v="16"/>
    <x v="0"/>
    <x v="0"/>
    <x v="36"/>
    <x v="111"/>
    <n v="329917.2"/>
    <x v="0"/>
    <x v="0"/>
    <x v="3"/>
  </r>
  <r>
    <x v="0"/>
    <s v="1790451801001"/>
    <x v="17"/>
    <x v="0"/>
    <x v="0"/>
    <x v="36"/>
    <x v="111"/>
    <n v="538608.12"/>
    <x v="0"/>
    <x v="0"/>
    <x v="3"/>
  </r>
  <r>
    <x v="0"/>
    <s v="1790501469001"/>
    <x v="18"/>
    <x v="0"/>
    <x v="0"/>
    <x v="36"/>
    <x v="111"/>
    <n v="11528.76"/>
    <x v="0"/>
    <x v="0"/>
    <x v="3"/>
  </r>
  <r>
    <x v="0"/>
    <s v="1790567699001"/>
    <x v="19"/>
    <x v="0"/>
    <x v="0"/>
    <x v="36"/>
    <x v="111"/>
    <n v="418592.63"/>
    <x v="0"/>
    <x v="0"/>
    <x v="3"/>
  </r>
  <r>
    <x v="0"/>
    <s v="1790866084001"/>
    <x v="20"/>
    <x v="0"/>
    <x v="0"/>
    <x v="36"/>
    <x v="111"/>
    <n v="269000.28000000003"/>
    <x v="0"/>
    <x v="0"/>
    <x v="3"/>
  </r>
  <r>
    <x v="0"/>
    <s v="1790900193001"/>
    <x v="21"/>
    <x v="0"/>
    <x v="0"/>
    <x v="36"/>
    <x v="111"/>
    <n v="149710.76"/>
    <x v="0"/>
    <x v="0"/>
    <x v="3"/>
  </r>
  <r>
    <x v="0"/>
    <s v="1790979016001"/>
    <x v="22"/>
    <x v="0"/>
    <x v="0"/>
    <x v="36"/>
    <x v="111"/>
    <n v="0"/>
    <x v="0"/>
    <x v="0"/>
    <x v="3"/>
  </r>
  <r>
    <x v="0"/>
    <s v="1791708040001"/>
    <x v="23"/>
    <x v="0"/>
    <x v="0"/>
    <x v="36"/>
    <x v="111"/>
    <n v="0"/>
    <x v="0"/>
    <x v="0"/>
    <x v="3"/>
  </r>
  <r>
    <x v="0"/>
    <s v="1890001323001"/>
    <x v="24"/>
    <x v="0"/>
    <x v="0"/>
    <x v="36"/>
    <x v="111"/>
    <n v="373168.55"/>
    <x v="0"/>
    <x v="0"/>
    <x v="3"/>
  </r>
  <r>
    <x v="0"/>
    <s v="1890003628001"/>
    <x v="25"/>
    <x v="0"/>
    <x v="0"/>
    <x v="36"/>
    <x v="111"/>
    <n v="140376.45000000001"/>
    <x v="0"/>
    <x v="0"/>
    <x v="3"/>
  </r>
  <r>
    <x v="0"/>
    <s v="1890037646001"/>
    <x v="26"/>
    <x v="0"/>
    <x v="0"/>
    <x v="36"/>
    <x v="111"/>
    <n v="400782.4"/>
    <x v="0"/>
    <x v="0"/>
    <x v="3"/>
  </r>
  <r>
    <x v="0"/>
    <s v="1890080967001"/>
    <x v="27"/>
    <x v="0"/>
    <x v="0"/>
    <x v="36"/>
    <x v="111"/>
    <n v="191245.15"/>
    <x v="0"/>
    <x v="0"/>
    <x v="3"/>
  </r>
  <r>
    <x v="0"/>
    <s v="1890141877001"/>
    <x v="28"/>
    <x v="0"/>
    <x v="0"/>
    <x v="36"/>
    <x v="111"/>
    <n v="162298.95000000001"/>
    <x v="0"/>
    <x v="0"/>
    <x v="3"/>
  </r>
  <r>
    <x v="0"/>
    <s v="1891709591001"/>
    <x v="29"/>
    <x v="0"/>
    <x v="0"/>
    <x v="36"/>
    <x v="111"/>
    <n v="0"/>
    <x v="0"/>
    <x v="0"/>
    <x v="3"/>
  </r>
  <r>
    <x v="0"/>
    <s v="1891710328001"/>
    <x v="30"/>
    <x v="0"/>
    <x v="0"/>
    <x v="36"/>
    <x v="111"/>
    <n v="0"/>
    <x v="0"/>
    <x v="0"/>
    <x v="3"/>
  </r>
  <r>
    <x v="0"/>
    <s v="0190115798001"/>
    <x v="0"/>
    <x v="0"/>
    <x v="1"/>
    <x v="36"/>
    <x v="111"/>
    <n v="983015.2"/>
    <x v="0"/>
    <x v="0"/>
    <x v="3"/>
  </r>
  <r>
    <x v="0"/>
    <s v="0190155722001"/>
    <x v="1"/>
    <x v="0"/>
    <x v="1"/>
    <x v="36"/>
    <x v="111"/>
    <n v="127587.61"/>
    <x v="0"/>
    <x v="0"/>
    <x v="3"/>
  </r>
  <r>
    <x v="0"/>
    <s v="0290003288001"/>
    <x v="2"/>
    <x v="0"/>
    <x v="1"/>
    <x v="36"/>
    <x v="111"/>
    <n v="34105.47"/>
    <x v="0"/>
    <x v="0"/>
    <x v="3"/>
  </r>
  <r>
    <x v="0"/>
    <s v="0390027923001"/>
    <x v="3"/>
    <x v="0"/>
    <x v="1"/>
    <x v="36"/>
    <x v="111"/>
    <n v="115386.15"/>
    <x v="0"/>
    <x v="0"/>
    <x v="3"/>
  </r>
  <r>
    <x v="0"/>
    <s v="0490001883001"/>
    <x v="4"/>
    <x v="0"/>
    <x v="1"/>
    <x v="36"/>
    <x v="111"/>
    <n v="63756.52"/>
    <x v="0"/>
    <x v="0"/>
    <x v="3"/>
  </r>
  <r>
    <x v="0"/>
    <s v="0490002669001"/>
    <x v="5"/>
    <x v="0"/>
    <x v="1"/>
    <x v="36"/>
    <x v="111"/>
    <n v="178453.71"/>
    <x v="0"/>
    <x v="0"/>
    <x v="3"/>
  </r>
  <r>
    <x v="0"/>
    <s v="0590052000001"/>
    <x v="6"/>
    <x v="0"/>
    <x v="1"/>
    <x v="36"/>
    <x v="111"/>
    <n v="76367.44"/>
    <x v="0"/>
    <x v="0"/>
    <x v="3"/>
  </r>
  <r>
    <x v="0"/>
    <s v="0690045389001"/>
    <x v="7"/>
    <x v="0"/>
    <x v="1"/>
    <x v="36"/>
    <x v="111"/>
    <n v="314379.84000000003"/>
    <x v="0"/>
    <x v="0"/>
    <x v="3"/>
  </r>
  <r>
    <x v="0"/>
    <s v="0691706710001"/>
    <x v="8"/>
    <x v="0"/>
    <x v="1"/>
    <x v="36"/>
    <x v="111"/>
    <n v="54170.94"/>
    <x v="0"/>
    <x v="0"/>
    <x v="3"/>
  </r>
  <r>
    <x v="0"/>
    <s v="0790024656001"/>
    <x v="9"/>
    <x v="0"/>
    <x v="1"/>
    <x v="36"/>
    <x v="111"/>
    <n v="19974.45"/>
    <x v="0"/>
    <x v="0"/>
    <x v="3"/>
  </r>
  <r>
    <x v="0"/>
    <s v="1090033456001"/>
    <x v="10"/>
    <x v="0"/>
    <x v="1"/>
    <x v="36"/>
    <x v="111"/>
    <n v="396988.19"/>
    <x v="0"/>
    <x v="0"/>
    <x v="3"/>
  </r>
  <r>
    <x v="0"/>
    <s v="1091720902001"/>
    <x v="11"/>
    <x v="0"/>
    <x v="1"/>
    <x v="36"/>
    <x v="111"/>
    <n v="0"/>
    <x v="0"/>
    <x v="0"/>
    <x v="3"/>
  </r>
  <r>
    <x v="0"/>
    <s v="1190068389001"/>
    <x v="12"/>
    <x v="0"/>
    <x v="1"/>
    <x v="36"/>
    <x v="111"/>
    <n v="74928.759999999995"/>
    <x v="0"/>
    <x v="0"/>
    <x v="3"/>
  </r>
  <r>
    <x v="0"/>
    <s v="1390013678001"/>
    <x v="13"/>
    <x v="0"/>
    <x v="1"/>
    <x v="36"/>
    <x v="111"/>
    <n v="107122.23"/>
    <x v="0"/>
    <x v="0"/>
    <x v="3"/>
  </r>
  <r>
    <x v="0"/>
    <s v="1690012606001"/>
    <x v="14"/>
    <x v="0"/>
    <x v="1"/>
    <x v="36"/>
    <x v="111"/>
    <n v="47107.73"/>
    <x v="0"/>
    <x v="0"/>
    <x v="3"/>
  </r>
  <r>
    <x v="0"/>
    <s v="1790093204001"/>
    <x v="15"/>
    <x v="0"/>
    <x v="1"/>
    <x v="36"/>
    <x v="111"/>
    <n v="131065.7"/>
    <x v="0"/>
    <x v="0"/>
    <x v="3"/>
  </r>
  <r>
    <x v="0"/>
    <s v="1790325083001"/>
    <x v="16"/>
    <x v="0"/>
    <x v="1"/>
    <x v="36"/>
    <x v="111"/>
    <n v="307396.78000000003"/>
    <x v="0"/>
    <x v="0"/>
    <x v="3"/>
  </r>
  <r>
    <x v="0"/>
    <s v="1790451801001"/>
    <x v="17"/>
    <x v="0"/>
    <x v="1"/>
    <x v="36"/>
    <x v="111"/>
    <n v="575430.65"/>
    <x v="0"/>
    <x v="0"/>
    <x v="3"/>
  </r>
  <r>
    <x v="0"/>
    <s v="1790501469001"/>
    <x v="18"/>
    <x v="0"/>
    <x v="1"/>
    <x v="36"/>
    <x v="111"/>
    <n v="12169.2"/>
    <x v="0"/>
    <x v="0"/>
    <x v="3"/>
  </r>
  <r>
    <x v="0"/>
    <s v="1790567699001"/>
    <x v="19"/>
    <x v="0"/>
    <x v="1"/>
    <x v="36"/>
    <x v="111"/>
    <n v="437464.81"/>
    <x v="0"/>
    <x v="0"/>
    <x v="3"/>
  </r>
  <r>
    <x v="0"/>
    <s v="1790866084001"/>
    <x v="20"/>
    <x v="0"/>
    <x v="1"/>
    <x v="36"/>
    <x v="111"/>
    <n v="271500.15999999997"/>
    <x v="0"/>
    <x v="0"/>
    <x v="3"/>
  </r>
  <r>
    <x v="0"/>
    <s v="1790900193001"/>
    <x v="21"/>
    <x v="0"/>
    <x v="1"/>
    <x v="36"/>
    <x v="111"/>
    <n v="141845.26999999999"/>
    <x v="0"/>
    <x v="0"/>
    <x v="3"/>
  </r>
  <r>
    <x v="0"/>
    <s v="1790979016001"/>
    <x v="22"/>
    <x v="0"/>
    <x v="1"/>
    <x v="36"/>
    <x v="111"/>
    <n v="0"/>
    <x v="0"/>
    <x v="0"/>
    <x v="3"/>
  </r>
  <r>
    <x v="0"/>
    <s v="1791708040001"/>
    <x v="23"/>
    <x v="0"/>
    <x v="1"/>
    <x v="36"/>
    <x v="111"/>
    <n v="0"/>
    <x v="0"/>
    <x v="0"/>
    <x v="3"/>
  </r>
  <r>
    <x v="0"/>
    <s v="1890001323001"/>
    <x v="24"/>
    <x v="0"/>
    <x v="1"/>
    <x v="36"/>
    <x v="111"/>
    <n v="381922.37"/>
    <x v="0"/>
    <x v="0"/>
    <x v="3"/>
  </r>
  <r>
    <x v="0"/>
    <s v="1890003628001"/>
    <x v="25"/>
    <x v="0"/>
    <x v="1"/>
    <x v="36"/>
    <x v="111"/>
    <n v="148364.45000000001"/>
    <x v="0"/>
    <x v="0"/>
    <x v="3"/>
  </r>
  <r>
    <x v="0"/>
    <s v="1890037646001"/>
    <x v="26"/>
    <x v="0"/>
    <x v="1"/>
    <x v="36"/>
    <x v="111"/>
    <n v="405850.16"/>
    <x v="0"/>
    <x v="0"/>
    <x v="3"/>
  </r>
  <r>
    <x v="0"/>
    <s v="1890080967001"/>
    <x v="27"/>
    <x v="0"/>
    <x v="1"/>
    <x v="36"/>
    <x v="111"/>
    <n v="195977.08"/>
    <x v="0"/>
    <x v="0"/>
    <x v="3"/>
  </r>
  <r>
    <x v="0"/>
    <s v="1890141877001"/>
    <x v="28"/>
    <x v="0"/>
    <x v="1"/>
    <x v="36"/>
    <x v="111"/>
    <n v="156993.44"/>
    <x v="0"/>
    <x v="0"/>
    <x v="3"/>
  </r>
  <r>
    <x v="0"/>
    <s v="1891709591001"/>
    <x v="29"/>
    <x v="0"/>
    <x v="1"/>
    <x v="36"/>
    <x v="111"/>
    <n v="0"/>
    <x v="0"/>
    <x v="0"/>
    <x v="3"/>
  </r>
  <r>
    <x v="0"/>
    <s v="1891710328001"/>
    <x v="30"/>
    <x v="0"/>
    <x v="1"/>
    <x v="36"/>
    <x v="111"/>
    <n v="0"/>
    <x v="0"/>
    <x v="0"/>
    <x v="3"/>
  </r>
  <r>
    <x v="0"/>
    <s v="11"/>
    <x v="31"/>
    <x v="0"/>
    <x v="0"/>
    <x v="36"/>
    <x v="111"/>
    <n v="5765507.1200000001"/>
    <x v="0"/>
    <x v="0"/>
    <x v="3"/>
  </r>
  <r>
    <x v="0"/>
    <s v="11"/>
    <x v="31"/>
    <x v="0"/>
    <x v="1"/>
    <x v="36"/>
    <x v="111"/>
    <n v="5759324.3100000005"/>
    <x v="0"/>
    <x v="0"/>
    <x v="3"/>
  </r>
  <r>
    <x v="0"/>
    <s v="12"/>
    <x v="32"/>
    <x v="0"/>
    <x v="0"/>
    <x v="36"/>
    <x v="111"/>
    <n v="5765507.1200000001"/>
    <x v="0"/>
    <x v="0"/>
    <x v="3"/>
  </r>
  <r>
    <x v="0"/>
    <s v="12"/>
    <x v="32"/>
    <x v="0"/>
    <x v="1"/>
    <x v="36"/>
    <x v="111"/>
    <n v="5759324.3100000005"/>
    <x v="0"/>
    <x v="0"/>
    <x v="3"/>
  </r>
  <r>
    <x v="0"/>
    <s v="0190115798001"/>
    <x v="0"/>
    <x v="0"/>
    <x v="0"/>
    <x v="37"/>
    <x v="112"/>
    <n v="1719393.44"/>
    <x v="0"/>
    <x v="0"/>
    <x v="3"/>
  </r>
  <r>
    <x v="0"/>
    <s v="0190155722001"/>
    <x v="1"/>
    <x v="0"/>
    <x v="0"/>
    <x v="37"/>
    <x v="112"/>
    <n v="264438.40000000002"/>
    <x v="0"/>
    <x v="0"/>
    <x v="3"/>
  </r>
  <r>
    <x v="0"/>
    <s v="0290003288001"/>
    <x v="2"/>
    <x v="0"/>
    <x v="0"/>
    <x v="37"/>
    <x v="112"/>
    <n v="51154.69"/>
    <x v="0"/>
    <x v="0"/>
    <x v="3"/>
  </r>
  <r>
    <x v="0"/>
    <s v="0390027923001"/>
    <x v="3"/>
    <x v="0"/>
    <x v="0"/>
    <x v="37"/>
    <x v="112"/>
    <n v="192165.22"/>
    <x v="0"/>
    <x v="0"/>
    <x v="3"/>
  </r>
  <r>
    <x v="0"/>
    <s v="0490001883001"/>
    <x v="4"/>
    <x v="0"/>
    <x v="0"/>
    <x v="37"/>
    <x v="112"/>
    <n v="121190.79"/>
    <x v="0"/>
    <x v="0"/>
    <x v="3"/>
  </r>
  <r>
    <x v="0"/>
    <s v="0490002669001"/>
    <x v="5"/>
    <x v="0"/>
    <x v="0"/>
    <x v="37"/>
    <x v="112"/>
    <n v="319394.19"/>
    <x v="0"/>
    <x v="0"/>
    <x v="3"/>
  </r>
  <r>
    <x v="0"/>
    <s v="0590052000001"/>
    <x v="6"/>
    <x v="0"/>
    <x v="0"/>
    <x v="37"/>
    <x v="112"/>
    <n v="131401.70000000001"/>
    <x v="0"/>
    <x v="0"/>
    <x v="3"/>
  </r>
  <r>
    <x v="0"/>
    <s v="0690045389001"/>
    <x v="7"/>
    <x v="0"/>
    <x v="0"/>
    <x v="37"/>
    <x v="112"/>
    <n v="554470.96"/>
    <x v="0"/>
    <x v="0"/>
    <x v="3"/>
  </r>
  <r>
    <x v="0"/>
    <s v="0691706710001"/>
    <x v="8"/>
    <x v="0"/>
    <x v="0"/>
    <x v="37"/>
    <x v="112"/>
    <n v="93683.12"/>
    <x v="0"/>
    <x v="0"/>
    <x v="3"/>
  </r>
  <r>
    <x v="0"/>
    <s v="0790024656001"/>
    <x v="9"/>
    <x v="0"/>
    <x v="0"/>
    <x v="37"/>
    <x v="112"/>
    <n v="34917.25"/>
    <x v="0"/>
    <x v="0"/>
    <x v="3"/>
  </r>
  <r>
    <x v="0"/>
    <s v="1090033456001"/>
    <x v="10"/>
    <x v="0"/>
    <x v="0"/>
    <x v="37"/>
    <x v="112"/>
    <n v="704524.91"/>
    <x v="0"/>
    <x v="0"/>
    <x v="3"/>
  </r>
  <r>
    <x v="0"/>
    <s v="1091720902001"/>
    <x v="11"/>
    <x v="0"/>
    <x v="0"/>
    <x v="37"/>
    <x v="112"/>
    <n v="0"/>
    <x v="0"/>
    <x v="0"/>
    <x v="3"/>
  </r>
  <r>
    <x v="0"/>
    <s v="1190068389001"/>
    <x v="12"/>
    <x v="0"/>
    <x v="0"/>
    <x v="37"/>
    <x v="112"/>
    <n v="112361.29"/>
    <x v="0"/>
    <x v="0"/>
    <x v="3"/>
  </r>
  <r>
    <x v="0"/>
    <s v="1390013678001"/>
    <x v="13"/>
    <x v="0"/>
    <x v="0"/>
    <x v="37"/>
    <x v="112"/>
    <n v="180816.59"/>
    <x v="0"/>
    <x v="0"/>
    <x v="3"/>
  </r>
  <r>
    <x v="0"/>
    <s v="1690012606001"/>
    <x v="14"/>
    <x v="0"/>
    <x v="0"/>
    <x v="37"/>
    <x v="112"/>
    <n v="79523.05"/>
    <x v="0"/>
    <x v="0"/>
    <x v="3"/>
  </r>
  <r>
    <x v="0"/>
    <s v="1790093204001"/>
    <x v="15"/>
    <x v="0"/>
    <x v="0"/>
    <x v="37"/>
    <x v="112"/>
    <n v="239378"/>
    <x v="0"/>
    <x v="0"/>
    <x v="3"/>
  </r>
  <r>
    <x v="0"/>
    <s v="1790325083001"/>
    <x v="16"/>
    <x v="0"/>
    <x v="0"/>
    <x v="37"/>
    <x v="112"/>
    <n v="547780.9"/>
    <x v="0"/>
    <x v="0"/>
    <x v="3"/>
  </r>
  <r>
    <x v="0"/>
    <s v="1790451801001"/>
    <x v="17"/>
    <x v="0"/>
    <x v="0"/>
    <x v="37"/>
    <x v="112"/>
    <n v="1084174.93"/>
    <x v="0"/>
    <x v="0"/>
    <x v="3"/>
  </r>
  <r>
    <x v="0"/>
    <s v="1790501469001"/>
    <x v="18"/>
    <x v="0"/>
    <x v="0"/>
    <x v="37"/>
    <x v="112"/>
    <n v="22126.25"/>
    <x v="0"/>
    <x v="0"/>
    <x v="3"/>
  </r>
  <r>
    <x v="0"/>
    <s v="1790567699001"/>
    <x v="19"/>
    <x v="0"/>
    <x v="0"/>
    <x v="37"/>
    <x v="112"/>
    <n v="741759.69"/>
    <x v="0"/>
    <x v="0"/>
    <x v="3"/>
  </r>
  <r>
    <x v="0"/>
    <s v="1790866084001"/>
    <x v="20"/>
    <x v="0"/>
    <x v="0"/>
    <x v="37"/>
    <x v="112"/>
    <n v="649970.84"/>
    <x v="0"/>
    <x v="0"/>
    <x v="3"/>
  </r>
  <r>
    <x v="0"/>
    <s v="1790900193001"/>
    <x v="21"/>
    <x v="0"/>
    <x v="0"/>
    <x v="37"/>
    <x v="112"/>
    <n v="230714.29"/>
    <x v="0"/>
    <x v="0"/>
    <x v="3"/>
  </r>
  <r>
    <x v="0"/>
    <s v="1790979016001"/>
    <x v="22"/>
    <x v="0"/>
    <x v="0"/>
    <x v="37"/>
    <x v="112"/>
    <n v="0"/>
    <x v="0"/>
    <x v="0"/>
    <x v="3"/>
  </r>
  <r>
    <x v="0"/>
    <s v="1791708040001"/>
    <x v="23"/>
    <x v="0"/>
    <x v="0"/>
    <x v="37"/>
    <x v="112"/>
    <n v="0"/>
    <x v="0"/>
    <x v="0"/>
    <x v="3"/>
  </r>
  <r>
    <x v="0"/>
    <s v="1890001323001"/>
    <x v="24"/>
    <x v="0"/>
    <x v="0"/>
    <x v="37"/>
    <x v="112"/>
    <n v="675550.48"/>
    <x v="0"/>
    <x v="0"/>
    <x v="3"/>
  </r>
  <r>
    <x v="0"/>
    <s v="1890003628001"/>
    <x v="25"/>
    <x v="0"/>
    <x v="0"/>
    <x v="37"/>
    <x v="112"/>
    <n v="255062.59"/>
    <x v="0"/>
    <x v="0"/>
    <x v="3"/>
  </r>
  <r>
    <x v="0"/>
    <s v="1890037646001"/>
    <x v="26"/>
    <x v="0"/>
    <x v="0"/>
    <x v="37"/>
    <x v="112"/>
    <n v="695118.11"/>
    <x v="0"/>
    <x v="0"/>
    <x v="3"/>
  </r>
  <r>
    <x v="0"/>
    <s v="1890080967001"/>
    <x v="27"/>
    <x v="0"/>
    <x v="0"/>
    <x v="37"/>
    <x v="112"/>
    <n v="293703.31"/>
    <x v="0"/>
    <x v="0"/>
    <x v="3"/>
  </r>
  <r>
    <x v="0"/>
    <s v="1890141877001"/>
    <x v="28"/>
    <x v="0"/>
    <x v="0"/>
    <x v="37"/>
    <x v="112"/>
    <n v="260230.46"/>
    <x v="0"/>
    <x v="0"/>
    <x v="3"/>
  </r>
  <r>
    <x v="0"/>
    <s v="1891709591001"/>
    <x v="29"/>
    <x v="0"/>
    <x v="0"/>
    <x v="37"/>
    <x v="112"/>
    <n v="0"/>
    <x v="0"/>
    <x v="0"/>
    <x v="3"/>
  </r>
  <r>
    <x v="0"/>
    <s v="1891710328001"/>
    <x v="30"/>
    <x v="0"/>
    <x v="0"/>
    <x v="37"/>
    <x v="112"/>
    <n v="0"/>
    <x v="0"/>
    <x v="0"/>
    <x v="3"/>
  </r>
  <r>
    <x v="0"/>
    <s v="0190115798001"/>
    <x v="0"/>
    <x v="0"/>
    <x v="1"/>
    <x v="37"/>
    <x v="112"/>
    <n v="1703554.78"/>
    <x v="0"/>
    <x v="0"/>
    <x v="3"/>
  </r>
  <r>
    <x v="0"/>
    <s v="0190155722001"/>
    <x v="1"/>
    <x v="0"/>
    <x v="1"/>
    <x v="37"/>
    <x v="112"/>
    <n v="260450.56"/>
    <x v="0"/>
    <x v="0"/>
    <x v="3"/>
  </r>
  <r>
    <x v="0"/>
    <s v="0290003288001"/>
    <x v="2"/>
    <x v="0"/>
    <x v="1"/>
    <x v="37"/>
    <x v="112"/>
    <n v="48522.85"/>
    <x v="0"/>
    <x v="0"/>
    <x v="3"/>
  </r>
  <r>
    <x v="0"/>
    <s v="0390027923001"/>
    <x v="3"/>
    <x v="0"/>
    <x v="1"/>
    <x v="37"/>
    <x v="112"/>
    <n v="190075.91"/>
    <x v="0"/>
    <x v="0"/>
    <x v="3"/>
  </r>
  <r>
    <x v="0"/>
    <s v="0490001883001"/>
    <x v="4"/>
    <x v="0"/>
    <x v="1"/>
    <x v="37"/>
    <x v="112"/>
    <n v="117719.16"/>
    <x v="0"/>
    <x v="0"/>
    <x v="3"/>
  </r>
  <r>
    <x v="0"/>
    <s v="0490002669001"/>
    <x v="5"/>
    <x v="0"/>
    <x v="1"/>
    <x v="37"/>
    <x v="112"/>
    <n v="316123.59000000003"/>
    <x v="0"/>
    <x v="0"/>
    <x v="3"/>
  </r>
  <r>
    <x v="0"/>
    <s v="0590052000001"/>
    <x v="6"/>
    <x v="0"/>
    <x v="1"/>
    <x v="37"/>
    <x v="112"/>
    <n v="127158.78"/>
    <x v="0"/>
    <x v="0"/>
    <x v="3"/>
  </r>
  <r>
    <x v="0"/>
    <s v="0690045389001"/>
    <x v="7"/>
    <x v="0"/>
    <x v="1"/>
    <x v="37"/>
    <x v="112"/>
    <n v="536671.43000000005"/>
    <x v="0"/>
    <x v="0"/>
    <x v="3"/>
  </r>
  <r>
    <x v="0"/>
    <s v="0691706710001"/>
    <x v="8"/>
    <x v="0"/>
    <x v="1"/>
    <x v="37"/>
    <x v="112"/>
    <n v="88819.19"/>
    <x v="0"/>
    <x v="0"/>
    <x v="3"/>
  </r>
  <r>
    <x v="0"/>
    <s v="0790024656001"/>
    <x v="9"/>
    <x v="0"/>
    <x v="1"/>
    <x v="37"/>
    <x v="112"/>
    <n v="35106.230000000003"/>
    <x v="0"/>
    <x v="0"/>
    <x v="3"/>
  </r>
  <r>
    <x v="0"/>
    <s v="1090033456001"/>
    <x v="10"/>
    <x v="0"/>
    <x v="1"/>
    <x v="37"/>
    <x v="112"/>
    <n v="703220.77"/>
    <x v="0"/>
    <x v="0"/>
    <x v="3"/>
  </r>
  <r>
    <x v="0"/>
    <s v="1091720902001"/>
    <x v="11"/>
    <x v="0"/>
    <x v="1"/>
    <x v="37"/>
    <x v="112"/>
    <n v="0"/>
    <x v="0"/>
    <x v="0"/>
    <x v="3"/>
  </r>
  <r>
    <x v="0"/>
    <s v="1190068389001"/>
    <x v="12"/>
    <x v="0"/>
    <x v="1"/>
    <x v="37"/>
    <x v="112"/>
    <n v="109657.74"/>
    <x v="0"/>
    <x v="0"/>
    <x v="3"/>
  </r>
  <r>
    <x v="0"/>
    <s v="1390013678001"/>
    <x v="13"/>
    <x v="0"/>
    <x v="1"/>
    <x v="37"/>
    <x v="112"/>
    <n v="239768.33"/>
    <x v="0"/>
    <x v="0"/>
    <x v="3"/>
  </r>
  <r>
    <x v="0"/>
    <s v="1690012606001"/>
    <x v="14"/>
    <x v="0"/>
    <x v="1"/>
    <x v="37"/>
    <x v="112"/>
    <n v="80725.61"/>
    <x v="0"/>
    <x v="0"/>
    <x v="3"/>
  </r>
  <r>
    <x v="0"/>
    <s v="1790093204001"/>
    <x v="15"/>
    <x v="0"/>
    <x v="1"/>
    <x v="37"/>
    <x v="112"/>
    <n v="232954.29"/>
    <x v="0"/>
    <x v="0"/>
    <x v="3"/>
  </r>
  <r>
    <x v="0"/>
    <s v="1790325083001"/>
    <x v="16"/>
    <x v="0"/>
    <x v="1"/>
    <x v="37"/>
    <x v="112"/>
    <n v="542384.30000000005"/>
    <x v="0"/>
    <x v="0"/>
    <x v="3"/>
  </r>
  <r>
    <x v="0"/>
    <s v="1790451801001"/>
    <x v="17"/>
    <x v="0"/>
    <x v="1"/>
    <x v="37"/>
    <x v="112"/>
    <n v="1083269.1399999999"/>
    <x v="0"/>
    <x v="0"/>
    <x v="3"/>
  </r>
  <r>
    <x v="0"/>
    <s v="1790501469001"/>
    <x v="18"/>
    <x v="0"/>
    <x v="1"/>
    <x v="37"/>
    <x v="112"/>
    <n v="21901.4"/>
    <x v="0"/>
    <x v="0"/>
    <x v="3"/>
  </r>
  <r>
    <x v="0"/>
    <s v="1790567699001"/>
    <x v="19"/>
    <x v="0"/>
    <x v="1"/>
    <x v="37"/>
    <x v="112"/>
    <n v="750769.91"/>
    <x v="0"/>
    <x v="0"/>
    <x v="3"/>
  </r>
  <r>
    <x v="0"/>
    <s v="1790866084001"/>
    <x v="20"/>
    <x v="0"/>
    <x v="1"/>
    <x v="37"/>
    <x v="112"/>
    <n v="631179.09"/>
    <x v="0"/>
    <x v="0"/>
    <x v="3"/>
  </r>
  <r>
    <x v="0"/>
    <s v="1790900193001"/>
    <x v="21"/>
    <x v="0"/>
    <x v="1"/>
    <x v="37"/>
    <x v="112"/>
    <n v="229192.56"/>
    <x v="0"/>
    <x v="0"/>
    <x v="3"/>
  </r>
  <r>
    <x v="0"/>
    <s v="1790979016001"/>
    <x v="22"/>
    <x v="0"/>
    <x v="1"/>
    <x v="37"/>
    <x v="112"/>
    <n v="0"/>
    <x v="0"/>
    <x v="0"/>
    <x v="3"/>
  </r>
  <r>
    <x v="0"/>
    <s v="1791708040001"/>
    <x v="23"/>
    <x v="0"/>
    <x v="1"/>
    <x v="37"/>
    <x v="112"/>
    <n v="0"/>
    <x v="0"/>
    <x v="0"/>
    <x v="3"/>
  </r>
  <r>
    <x v="0"/>
    <s v="1890001323001"/>
    <x v="24"/>
    <x v="0"/>
    <x v="1"/>
    <x v="37"/>
    <x v="112"/>
    <n v="659727.06000000006"/>
    <x v="0"/>
    <x v="0"/>
    <x v="3"/>
  </r>
  <r>
    <x v="0"/>
    <s v="1890003628001"/>
    <x v="25"/>
    <x v="0"/>
    <x v="1"/>
    <x v="37"/>
    <x v="112"/>
    <n v="259065.31"/>
    <x v="0"/>
    <x v="0"/>
    <x v="3"/>
  </r>
  <r>
    <x v="0"/>
    <s v="1890037646001"/>
    <x v="26"/>
    <x v="0"/>
    <x v="1"/>
    <x v="37"/>
    <x v="112"/>
    <n v="682164.89"/>
    <x v="0"/>
    <x v="0"/>
    <x v="3"/>
  </r>
  <r>
    <x v="0"/>
    <s v="1890080967001"/>
    <x v="27"/>
    <x v="0"/>
    <x v="1"/>
    <x v="37"/>
    <x v="112"/>
    <n v="265076.13"/>
    <x v="0"/>
    <x v="0"/>
    <x v="3"/>
  </r>
  <r>
    <x v="0"/>
    <s v="1890141877001"/>
    <x v="28"/>
    <x v="0"/>
    <x v="1"/>
    <x v="37"/>
    <x v="112"/>
    <n v="267684.84999999998"/>
    <x v="0"/>
    <x v="0"/>
    <x v="3"/>
  </r>
  <r>
    <x v="0"/>
    <s v="1891709591001"/>
    <x v="29"/>
    <x v="0"/>
    <x v="1"/>
    <x v="37"/>
    <x v="112"/>
    <n v="0"/>
    <x v="0"/>
    <x v="0"/>
    <x v="3"/>
  </r>
  <r>
    <x v="0"/>
    <s v="1891710328001"/>
    <x v="30"/>
    <x v="0"/>
    <x v="1"/>
    <x v="37"/>
    <x v="112"/>
    <n v="0"/>
    <x v="0"/>
    <x v="0"/>
    <x v="3"/>
  </r>
  <r>
    <x v="0"/>
    <s v="11"/>
    <x v="31"/>
    <x v="0"/>
    <x v="0"/>
    <x v="37"/>
    <x v="112"/>
    <n v="10255005.449999999"/>
    <x v="0"/>
    <x v="0"/>
    <x v="3"/>
  </r>
  <r>
    <x v="0"/>
    <s v="11"/>
    <x v="31"/>
    <x v="0"/>
    <x v="1"/>
    <x v="37"/>
    <x v="112"/>
    <n v="10182943.859999999"/>
    <x v="0"/>
    <x v="0"/>
    <x v="3"/>
  </r>
  <r>
    <x v="0"/>
    <s v="12"/>
    <x v="32"/>
    <x v="0"/>
    <x v="0"/>
    <x v="37"/>
    <x v="112"/>
    <n v="10255005.449999999"/>
    <x v="0"/>
    <x v="0"/>
    <x v="3"/>
  </r>
  <r>
    <x v="0"/>
    <s v="12"/>
    <x v="32"/>
    <x v="0"/>
    <x v="1"/>
    <x v="37"/>
    <x v="112"/>
    <n v="10182943.859999999"/>
    <x v="0"/>
    <x v="0"/>
    <x v="3"/>
  </r>
  <r>
    <x v="0"/>
    <s v="0190115798001"/>
    <x v="0"/>
    <x v="0"/>
    <x v="0"/>
    <x v="38"/>
    <x v="113"/>
    <n v="2680058.42"/>
    <x v="0"/>
    <x v="0"/>
    <x v="3"/>
  </r>
  <r>
    <x v="0"/>
    <s v="0190155722001"/>
    <x v="1"/>
    <x v="0"/>
    <x v="0"/>
    <x v="38"/>
    <x v="113"/>
    <n v="399762.06"/>
    <x v="0"/>
    <x v="0"/>
    <x v="3"/>
  </r>
  <r>
    <x v="0"/>
    <s v="0290003288001"/>
    <x v="2"/>
    <x v="0"/>
    <x v="0"/>
    <x v="38"/>
    <x v="113"/>
    <n v="75680.42"/>
    <x v="0"/>
    <x v="0"/>
    <x v="3"/>
  </r>
  <r>
    <x v="0"/>
    <s v="0390027923001"/>
    <x v="3"/>
    <x v="0"/>
    <x v="0"/>
    <x v="38"/>
    <x v="113"/>
    <n v="277361.56"/>
    <x v="0"/>
    <x v="0"/>
    <x v="3"/>
  </r>
  <r>
    <x v="0"/>
    <s v="0490001883001"/>
    <x v="4"/>
    <x v="0"/>
    <x v="0"/>
    <x v="38"/>
    <x v="113"/>
    <n v="186076.83"/>
    <x v="0"/>
    <x v="0"/>
    <x v="3"/>
  </r>
  <r>
    <x v="0"/>
    <s v="0490002669001"/>
    <x v="5"/>
    <x v="0"/>
    <x v="0"/>
    <x v="38"/>
    <x v="113"/>
    <n v="484624.34"/>
    <x v="0"/>
    <x v="0"/>
    <x v="3"/>
  </r>
  <r>
    <x v="0"/>
    <s v="0590052000001"/>
    <x v="6"/>
    <x v="0"/>
    <x v="0"/>
    <x v="38"/>
    <x v="113"/>
    <n v="194676.22"/>
    <x v="0"/>
    <x v="0"/>
    <x v="3"/>
  </r>
  <r>
    <x v="0"/>
    <s v="0690045389001"/>
    <x v="7"/>
    <x v="0"/>
    <x v="0"/>
    <x v="38"/>
    <x v="113"/>
    <n v="809147.16"/>
    <x v="0"/>
    <x v="0"/>
    <x v="3"/>
  </r>
  <r>
    <x v="0"/>
    <s v="0691706710001"/>
    <x v="8"/>
    <x v="0"/>
    <x v="0"/>
    <x v="38"/>
    <x v="113"/>
    <n v="141564.78"/>
    <x v="0"/>
    <x v="0"/>
    <x v="3"/>
  </r>
  <r>
    <x v="0"/>
    <s v="0790024656001"/>
    <x v="9"/>
    <x v="0"/>
    <x v="0"/>
    <x v="38"/>
    <x v="113"/>
    <n v="52290.85"/>
    <x v="0"/>
    <x v="0"/>
    <x v="3"/>
  </r>
  <r>
    <x v="0"/>
    <s v="1090033456001"/>
    <x v="10"/>
    <x v="0"/>
    <x v="0"/>
    <x v="38"/>
    <x v="113"/>
    <n v="1078692.72"/>
    <x v="0"/>
    <x v="0"/>
    <x v="3"/>
  </r>
  <r>
    <x v="0"/>
    <s v="1091720902001"/>
    <x v="11"/>
    <x v="0"/>
    <x v="0"/>
    <x v="38"/>
    <x v="113"/>
    <n v="0"/>
    <x v="0"/>
    <x v="0"/>
    <x v="3"/>
  </r>
  <r>
    <x v="0"/>
    <s v="1190068389001"/>
    <x v="12"/>
    <x v="0"/>
    <x v="0"/>
    <x v="38"/>
    <x v="113"/>
    <n v="165238.57999999999"/>
    <x v="0"/>
    <x v="0"/>
    <x v="3"/>
  </r>
  <r>
    <x v="0"/>
    <s v="1390013678001"/>
    <x v="13"/>
    <x v="0"/>
    <x v="0"/>
    <x v="38"/>
    <x v="113"/>
    <n v="262702.37"/>
    <x v="0"/>
    <x v="0"/>
    <x v="3"/>
  </r>
  <r>
    <x v="0"/>
    <s v="1690012606001"/>
    <x v="14"/>
    <x v="0"/>
    <x v="0"/>
    <x v="38"/>
    <x v="113"/>
    <n v="119819.27"/>
    <x v="0"/>
    <x v="0"/>
    <x v="3"/>
  </r>
  <r>
    <x v="0"/>
    <s v="1790093204001"/>
    <x v="15"/>
    <x v="0"/>
    <x v="0"/>
    <x v="38"/>
    <x v="113"/>
    <n v="360130.17"/>
    <x v="0"/>
    <x v="0"/>
    <x v="3"/>
  </r>
  <r>
    <x v="0"/>
    <s v="1790325083001"/>
    <x v="16"/>
    <x v="0"/>
    <x v="0"/>
    <x v="38"/>
    <x v="113"/>
    <n v="793251.76"/>
    <x v="0"/>
    <x v="0"/>
    <x v="3"/>
  </r>
  <r>
    <x v="0"/>
    <s v="1790451801001"/>
    <x v="17"/>
    <x v="0"/>
    <x v="0"/>
    <x v="38"/>
    <x v="113"/>
    <n v="1623982.91"/>
    <x v="0"/>
    <x v="0"/>
    <x v="3"/>
  </r>
  <r>
    <x v="0"/>
    <s v="1790501469001"/>
    <x v="18"/>
    <x v="0"/>
    <x v="0"/>
    <x v="38"/>
    <x v="113"/>
    <n v="33438.019999999997"/>
    <x v="0"/>
    <x v="0"/>
    <x v="3"/>
  </r>
  <r>
    <x v="0"/>
    <s v="1790567699001"/>
    <x v="19"/>
    <x v="0"/>
    <x v="0"/>
    <x v="38"/>
    <x v="113"/>
    <n v="1099390.8999999999"/>
    <x v="0"/>
    <x v="0"/>
    <x v="3"/>
  </r>
  <r>
    <x v="0"/>
    <s v="1790866084001"/>
    <x v="20"/>
    <x v="0"/>
    <x v="0"/>
    <x v="38"/>
    <x v="113"/>
    <n v="955890.5"/>
    <x v="0"/>
    <x v="0"/>
    <x v="3"/>
  </r>
  <r>
    <x v="0"/>
    <s v="1790900193001"/>
    <x v="21"/>
    <x v="0"/>
    <x v="0"/>
    <x v="38"/>
    <x v="113"/>
    <n v="333820.84000000003"/>
    <x v="0"/>
    <x v="0"/>
    <x v="3"/>
  </r>
  <r>
    <x v="0"/>
    <s v="1790979016001"/>
    <x v="22"/>
    <x v="0"/>
    <x v="0"/>
    <x v="38"/>
    <x v="113"/>
    <n v="0"/>
    <x v="0"/>
    <x v="0"/>
    <x v="3"/>
  </r>
  <r>
    <x v="0"/>
    <s v="1791708040001"/>
    <x v="23"/>
    <x v="0"/>
    <x v="0"/>
    <x v="38"/>
    <x v="113"/>
    <n v="0"/>
    <x v="0"/>
    <x v="0"/>
    <x v="3"/>
  </r>
  <r>
    <x v="0"/>
    <s v="1890001323001"/>
    <x v="24"/>
    <x v="0"/>
    <x v="0"/>
    <x v="38"/>
    <x v="113"/>
    <n v="1002501.69"/>
    <x v="0"/>
    <x v="0"/>
    <x v="3"/>
  </r>
  <r>
    <x v="0"/>
    <s v="1890003628001"/>
    <x v="25"/>
    <x v="0"/>
    <x v="0"/>
    <x v="38"/>
    <x v="113"/>
    <n v="371966.14"/>
    <x v="0"/>
    <x v="0"/>
    <x v="3"/>
  </r>
  <r>
    <x v="0"/>
    <s v="1890037646001"/>
    <x v="26"/>
    <x v="0"/>
    <x v="0"/>
    <x v="38"/>
    <x v="113"/>
    <n v="1027529.14"/>
    <x v="0"/>
    <x v="0"/>
    <x v="3"/>
  </r>
  <r>
    <x v="0"/>
    <s v="1890080967001"/>
    <x v="27"/>
    <x v="0"/>
    <x v="0"/>
    <x v="38"/>
    <x v="113"/>
    <n v="469601.23"/>
    <x v="0"/>
    <x v="0"/>
    <x v="3"/>
  </r>
  <r>
    <x v="0"/>
    <s v="1890141877001"/>
    <x v="28"/>
    <x v="0"/>
    <x v="0"/>
    <x v="38"/>
    <x v="113"/>
    <n v="397514.07"/>
    <x v="0"/>
    <x v="0"/>
    <x v="3"/>
  </r>
  <r>
    <x v="0"/>
    <s v="1891709591001"/>
    <x v="29"/>
    <x v="0"/>
    <x v="0"/>
    <x v="38"/>
    <x v="113"/>
    <n v="0"/>
    <x v="0"/>
    <x v="0"/>
    <x v="3"/>
  </r>
  <r>
    <x v="0"/>
    <s v="1891710328001"/>
    <x v="30"/>
    <x v="0"/>
    <x v="0"/>
    <x v="38"/>
    <x v="113"/>
    <n v="0"/>
    <x v="0"/>
    <x v="0"/>
    <x v="3"/>
  </r>
  <r>
    <x v="0"/>
    <s v="0190115798001"/>
    <x v="0"/>
    <x v="0"/>
    <x v="1"/>
    <x v="38"/>
    <x v="113"/>
    <n v="2810758.1"/>
    <x v="0"/>
    <x v="0"/>
    <x v="3"/>
  </r>
  <r>
    <x v="0"/>
    <s v="0190155722001"/>
    <x v="1"/>
    <x v="0"/>
    <x v="1"/>
    <x v="38"/>
    <x v="113"/>
    <n v="421208.3"/>
    <x v="0"/>
    <x v="0"/>
    <x v="3"/>
  </r>
  <r>
    <x v="0"/>
    <s v="0290003288001"/>
    <x v="2"/>
    <x v="0"/>
    <x v="1"/>
    <x v="38"/>
    <x v="113"/>
    <n v="75332.91"/>
    <x v="0"/>
    <x v="0"/>
    <x v="3"/>
  </r>
  <r>
    <x v="0"/>
    <s v="0390027923001"/>
    <x v="3"/>
    <x v="0"/>
    <x v="1"/>
    <x v="38"/>
    <x v="113"/>
    <n v="280289.03999999998"/>
    <x v="0"/>
    <x v="0"/>
    <x v="3"/>
  </r>
  <r>
    <x v="0"/>
    <s v="0490001883001"/>
    <x v="4"/>
    <x v="0"/>
    <x v="1"/>
    <x v="38"/>
    <x v="113"/>
    <n v="190113.55"/>
    <x v="0"/>
    <x v="0"/>
    <x v="3"/>
  </r>
  <r>
    <x v="0"/>
    <s v="0490002669001"/>
    <x v="5"/>
    <x v="0"/>
    <x v="1"/>
    <x v="38"/>
    <x v="113"/>
    <n v="479131.64"/>
    <x v="0"/>
    <x v="0"/>
    <x v="3"/>
  </r>
  <r>
    <x v="0"/>
    <s v="0590052000001"/>
    <x v="6"/>
    <x v="0"/>
    <x v="1"/>
    <x v="38"/>
    <x v="113"/>
    <n v="192202.5"/>
    <x v="0"/>
    <x v="0"/>
    <x v="3"/>
  </r>
  <r>
    <x v="0"/>
    <s v="0690045389001"/>
    <x v="7"/>
    <x v="0"/>
    <x v="1"/>
    <x v="38"/>
    <x v="113"/>
    <n v="794783.92"/>
    <x v="0"/>
    <x v="0"/>
    <x v="3"/>
  </r>
  <r>
    <x v="0"/>
    <s v="0691706710001"/>
    <x v="8"/>
    <x v="0"/>
    <x v="1"/>
    <x v="38"/>
    <x v="113"/>
    <n v="142022.32999999999"/>
    <x v="0"/>
    <x v="0"/>
    <x v="3"/>
  </r>
  <r>
    <x v="0"/>
    <s v="0790024656001"/>
    <x v="9"/>
    <x v="0"/>
    <x v="1"/>
    <x v="38"/>
    <x v="113"/>
    <n v="50765.65"/>
    <x v="0"/>
    <x v="0"/>
    <x v="3"/>
  </r>
  <r>
    <x v="0"/>
    <s v="1090033456001"/>
    <x v="10"/>
    <x v="0"/>
    <x v="1"/>
    <x v="38"/>
    <x v="113"/>
    <n v="1089174.42"/>
    <x v="0"/>
    <x v="0"/>
    <x v="3"/>
  </r>
  <r>
    <x v="0"/>
    <s v="1091720902001"/>
    <x v="11"/>
    <x v="0"/>
    <x v="1"/>
    <x v="38"/>
    <x v="113"/>
    <n v="0"/>
    <x v="0"/>
    <x v="0"/>
    <x v="3"/>
  </r>
  <r>
    <x v="0"/>
    <s v="1190068389001"/>
    <x v="12"/>
    <x v="0"/>
    <x v="1"/>
    <x v="38"/>
    <x v="113"/>
    <n v="157661.24"/>
    <x v="0"/>
    <x v="0"/>
    <x v="3"/>
  </r>
  <r>
    <x v="0"/>
    <s v="1390013678001"/>
    <x v="13"/>
    <x v="0"/>
    <x v="1"/>
    <x v="38"/>
    <x v="113"/>
    <n v="199911.49"/>
    <x v="0"/>
    <x v="0"/>
    <x v="3"/>
  </r>
  <r>
    <x v="0"/>
    <s v="1690012606001"/>
    <x v="14"/>
    <x v="0"/>
    <x v="1"/>
    <x v="38"/>
    <x v="113"/>
    <n v="123366.89"/>
    <x v="0"/>
    <x v="0"/>
    <x v="3"/>
  </r>
  <r>
    <x v="0"/>
    <s v="1790093204001"/>
    <x v="15"/>
    <x v="0"/>
    <x v="1"/>
    <x v="38"/>
    <x v="113"/>
    <n v="356589.44"/>
    <x v="0"/>
    <x v="0"/>
    <x v="3"/>
  </r>
  <r>
    <x v="0"/>
    <s v="1790325083001"/>
    <x v="16"/>
    <x v="0"/>
    <x v="1"/>
    <x v="38"/>
    <x v="113"/>
    <n v="826750.55"/>
    <x v="0"/>
    <x v="0"/>
    <x v="3"/>
  </r>
  <r>
    <x v="0"/>
    <s v="1790451801001"/>
    <x v="17"/>
    <x v="0"/>
    <x v="1"/>
    <x v="38"/>
    <x v="113"/>
    <n v="1625411.92"/>
    <x v="0"/>
    <x v="0"/>
    <x v="3"/>
  </r>
  <r>
    <x v="0"/>
    <s v="1790501469001"/>
    <x v="18"/>
    <x v="0"/>
    <x v="1"/>
    <x v="38"/>
    <x v="113"/>
    <n v="33272.71"/>
    <x v="0"/>
    <x v="0"/>
    <x v="3"/>
  </r>
  <r>
    <x v="0"/>
    <s v="1790567699001"/>
    <x v="19"/>
    <x v="0"/>
    <x v="1"/>
    <x v="38"/>
    <x v="113"/>
    <n v="1122497.6399999999"/>
    <x v="0"/>
    <x v="0"/>
    <x v="3"/>
  </r>
  <r>
    <x v="0"/>
    <s v="1790866084001"/>
    <x v="20"/>
    <x v="0"/>
    <x v="1"/>
    <x v="38"/>
    <x v="113"/>
    <n v="968266.5"/>
    <x v="0"/>
    <x v="0"/>
    <x v="3"/>
  </r>
  <r>
    <x v="0"/>
    <s v="1790900193001"/>
    <x v="21"/>
    <x v="0"/>
    <x v="1"/>
    <x v="38"/>
    <x v="113"/>
    <n v="328593.34000000003"/>
    <x v="0"/>
    <x v="0"/>
    <x v="3"/>
  </r>
  <r>
    <x v="0"/>
    <s v="1790979016001"/>
    <x v="22"/>
    <x v="0"/>
    <x v="1"/>
    <x v="38"/>
    <x v="113"/>
    <n v="0"/>
    <x v="0"/>
    <x v="0"/>
    <x v="3"/>
  </r>
  <r>
    <x v="0"/>
    <s v="1791708040001"/>
    <x v="23"/>
    <x v="0"/>
    <x v="1"/>
    <x v="38"/>
    <x v="113"/>
    <n v="0"/>
    <x v="0"/>
    <x v="0"/>
    <x v="3"/>
  </r>
  <r>
    <x v="0"/>
    <s v="1890001323001"/>
    <x v="24"/>
    <x v="0"/>
    <x v="1"/>
    <x v="38"/>
    <x v="113"/>
    <n v="1006556.43"/>
    <x v="0"/>
    <x v="0"/>
    <x v="3"/>
  </r>
  <r>
    <x v="0"/>
    <s v="1890003628001"/>
    <x v="25"/>
    <x v="0"/>
    <x v="1"/>
    <x v="38"/>
    <x v="113"/>
    <n v="388871.5"/>
    <x v="0"/>
    <x v="0"/>
    <x v="3"/>
  </r>
  <r>
    <x v="0"/>
    <s v="1890037646001"/>
    <x v="26"/>
    <x v="0"/>
    <x v="1"/>
    <x v="38"/>
    <x v="113"/>
    <n v="1035708.37"/>
    <x v="0"/>
    <x v="0"/>
    <x v="3"/>
  </r>
  <r>
    <x v="0"/>
    <s v="1890080967001"/>
    <x v="27"/>
    <x v="0"/>
    <x v="1"/>
    <x v="38"/>
    <x v="113"/>
    <n v="477606.87"/>
    <x v="0"/>
    <x v="0"/>
    <x v="3"/>
  </r>
  <r>
    <x v="0"/>
    <s v="1890141877001"/>
    <x v="28"/>
    <x v="0"/>
    <x v="1"/>
    <x v="38"/>
    <x v="113"/>
    <n v="418800.61"/>
    <x v="0"/>
    <x v="0"/>
    <x v="3"/>
  </r>
  <r>
    <x v="0"/>
    <s v="1891709591001"/>
    <x v="29"/>
    <x v="0"/>
    <x v="1"/>
    <x v="38"/>
    <x v="113"/>
    <n v="0"/>
    <x v="0"/>
    <x v="0"/>
    <x v="3"/>
  </r>
  <r>
    <x v="0"/>
    <s v="1891710328001"/>
    <x v="30"/>
    <x v="0"/>
    <x v="1"/>
    <x v="38"/>
    <x v="113"/>
    <n v="0"/>
    <x v="0"/>
    <x v="0"/>
    <x v="3"/>
  </r>
  <r>
    <x v="0"/>
    <s v="11"/>
    <x v="31"/>
    <x v="0"/>
    <x v="0"/>
    <x v="38"/>
    <x v="113"/>
    <n v="15396712.949999999"/>
    <x v="0"/>
    <x v="0"/>
    <x v="3"/>
  </r>
  <r>
    <x v="0"/>
    <s v="11"/>
    <x v="31"/>
    <x v="0"/>
    <x v="1"/>
    <x v="38"/>
    <x v="113"/>
    <n v="15595647.859999999"/>
    <x v="0"/>
    <x v="0"/>
    <x v="3"/>
  </r>
  <r>
    <x v="0"/>
    <s v="12"/>
    <x v="32"/>
    <x v="0"/>
    <x v="0"/>
    <x v="38"/>
    <x v="113"/>
    <n v="15396712.949999999"/>
    <x v="0"/>
    <x v="0"/>
    <x v="3"/>
  </r>
  <r>
    <x v="0"/>
    <s v="12"/>
    <x v="32"/>
    <x v="0"/>
    <x v="1"/>
    <x v="38"/>
    <x v="113"/>
    <n v="15595647.859999999"/>
    <x v="0"/>
    <x v="0"/>
    <x v="3"/>
  </r>
  <r>
    <x v="0"/>
    <s v="0190115798001"/>
    <x v="0"/>
    <x v="0"/>
    <x v="0"/>
    <x v="39"/>
    <x v="114"/>
    <n v="5423275.9800000004"/>
    <x v="0"/>
    <x v="0"/>
    <x v="3"/>
  </r>
  <r>
    <x v="0"/>
    <s v="0190155722001"/>
    <x v="1"/>
    <x v="0"/>
    <x v="0"/>
    <x v="39"/>
    <x v="114"/>
    <n v="864260.91"/>
    <x v="0"/>
    <x v="0"/>
    <x v="3"/>
  </r>
  <r>
    <x v="0"/>
    <s v="0290003288001"/>
    <x v="2"/>
    <x v="0"/>
    <x v="0"/>
    <x v="39"/>
    <x v="114"/>
    <n v="153845.94"/>
    <x v="0"/>
    <x v="0"/>
    <x v="3"/>
  </r>
  <r>
    <x v="0"/>
    <s v="0390027923001"/>
    <x v="3"/>
    <x v="0"/>
    <x v="0"/>
    <x v="39"/>
    <x v="114"/>
    <n v="572247.24"/>
    <x v="0"/>
    <x v="0"/>
    <x v="3"/>
  </r>
  <r>
    <x v="0"/>
    <s v="0490001883001"/>
    <x v="4"/>
    <x v="0"/>
    <x v="0"/>
    <x v="39"/>
    <x v="114"/>
    <n v="376118.8"/>
    <x v="0"/>
    <x v="0"/>
    <x v="3"/>
  </r>
  <r>
    <x v="0"/>
    <s v="0490002669001"/>
    <x v="5"/>
    <x v="0"/>
    <x v="0"/>
    <x v="39"/>
    <x v="114"/>
    <n v="972569.48"/>
    <x v="0"/>
    <x v="0"/>
    <x v="3"/>
  </r>
  <r>
    <x v="0"/>
    <s v="0590052000001"/>
    <x v="6"/>
    <x v="0"/>
    <x v="0"/>
    <x v="39"/>
    <x v="114"/>
    <n v="393346.41"/>
    <x v="0"/>
    <x v="0"/>
    <x v="3"/>
  </r>
  <r>
    <x v="0"/>
    <s v="0690045389001"/>
    <x v="7"/>
    <x v="0"/>
    <x v="0"/>
    <x v="39"/>
    <x v="114"/>
    <n v="1556056.23"/>
    <x v="0"/>
    <x v="0"/>
    <x v="3"/>
  </r>
  <r>
    <x v="0"/>
    <s v="0691706710001"/>
    <x v="8"/>
    <x v="0"/>
    <x v="0"/>
    <x v="39"/>
    <x v="114"/>
    <n v="274308.55"/>
    <x v="0"/>
    <x v="0"/>
    <x v="3"/>
  </r>
  <r>
    <x v="0"/>
    <s v="0790024656001"/>
    <x v="9"/>
    <x v="0"/>
    <x v="0"/>
    <x v="39"/>
    <x v="114"/>
    <n v="107153.85"/>
    <x v="0"/>
    <x v="0"/>
    <x v="3"/>
  </r>
  <r>
    <x v="0"/>
    <s v="1090033456001"/>
    <x v="10"/>
    <x v="0"/>
    <x v="0"/>
    <x v="39"/>
    <x v="114"/>
    <n v="2200385.27"/>
    <x v="0"/>
    <x v="0"/>
    <x v="3"/>
  </r>
  <r>
    <x v="0"/>
    <s v="1091720902001"/>
    <x v="11"/>
    <x v="0"/>
    <x v="0"/>
    <x v="39"/>
    <x v="114"/>
    <n v="0"/>
    <x v="0"/>
    <x v="0"/>
    <x v="3"/>
  </r>
  <r>
    <x v="0"/>
    <s v="1190068389001"/>
    <x v="12"/>
    <x v="0"/>
    <x v="0"/>
    <x v="39"/>
    <x v="114"/>
    <n v="284743.86"/>
    <x v="0"/>
    <x v="0"/>
    <x v="3"/>
  </r>
  <r>
    <x v="0"/>
    <s v="1390013678001"/>
    <x v="13"/>
    <x v="0"/>
    <x v="0"/>
    <x v="39"/>
    <x v="114"/>
    <n v="368512.71"/>
    <x v="0"/>
    <x v="0"/>
    <x v="3"/>
  </r>
  <r>
    <x v="0"/>
    <s v="1690012606001"/>
    <x v="14"/>
    <x v="0"/>
    <x v="0"/>
    <x v="39"/>
    <x v="114"/>
    <n v="245508.31"/>
    <x v="0"/>
    <x v="0"/>
    <x v="3"/>
  </r>
  <r>
    <x v="0"/>
    <s v="1790093204001"/>
    <x v="15"/>
    <x v="0"/>
    <x v="0"/>
    <x v="39"/>
    <x v="114"/>
    <n v="739812.61"/>
    <x v="0"/>
    <x v="0"/>
    <x v="3"/>
  </r>
  <r>
    <x v="0"/>
    <s v="1790325083001"/>
    <x v="16"/>
    <x v="0"/>
    <x v="0"/>
    <x v="39"/>
    <x v="114"/>
    <n v="1624034.85"/>
    <x v="0"/>
    <x v="0"/>
    <x v="3"/>
  </r>
  <r>
    <x v="0"/>
    <s v="1790451801001"/>
    <x v="17"/>
    <x v="0"/>
    <x v="0"/>
    <x v="39"/>
    <x v="114"/>
    <n v="3230295.55"/>
    <x v="0"/>
    <x v="0"/>
    <x v="3"/>
  </r>
  <r>
    <x v="0"/>
    <s v="1790501469001"/>
    <x v="18"/>
    <x v="0"/>
    <x v="0"/>
    <x v="39"/>
    <x v="114"/>
    <n v="62829.760000000002"/>
    <x v="0"/>
    <x v="0"/>
    <x v="3"/>
  </r>
  <r>
    <x v="0"/>
    <s v="1790567699001"/>
    <x v="19"/>
    <x v="0"/>
    <x v="0"/>
    <x v="39"/>
    <x v="114"/>
    <n v="2187643.9900000002"/>
    <x v="0"/>
    <x v="0"/>
    <x v="3"/>
  </r>
  <r>
    <x v="0"/>
    <s v="1790866084001"/>
    <x v="20"/>
    <x v="0"/>
    <x v="0"/>
    <x v="39"/>
    <x v="114"/>
    <n v="2007537.62"/>
    <x v="0"/>
    <x v="0"/>
    <x v="3"/>
  </r>
  <r>
    <x v="0"/>
    <s v="1790900193001"/>
    <x v="21"/>
    <x v="0"/>
    <x v="0"/>
    <x v="39"/>
    <x v="114"/>
    <n v="636037.23"/>
    <x v="0"/>
    <x v="0"/>
    <x v="3"/>
  </r>
  <r>
    <x v="0"/>
    <s v="1790979016001"/>
    <x v="22"/>
    <x v="0"/>
    <x v="0"/>
    <x v="39"/>
    <x v="114"/>
    <n v="0"/>
    <x v="0"/>
    <x v="0"/>
    <x v="3"/>
  </r>
  <r>
    <x v="0"/>
    <s v="1791708040001"/>
    <x v="23"/>
    <x v="0"/>
    <x v="0"/>
    <x v="39"/>
    <x v="114"/>
    <n v="0"/>
    <x v="0"/>
    <x v="0"/>
    <x v="3"/>
  </r>
  <r>
    <x v="0"/>
    <s v="1890001323001"/>
    <x v="24"/>
    <x v="0"/>
    <x v="0"/>
    <x v="39"/>
    <x v="114"/>
    <n v="1993058.77"/>
    <x v="0"/>
    <x v="0"/>
    <x v="3"/>
  </r>
  <r>
    <x v="0"/>
    <s v="1890003628001"/>
    <x v="25"/>
    <x v="0"/>
    <x v="0"/>
    <x v="39"/>
    <x v="114"/>
    <n v="744902.66"/>
    <x v="0"/>
    <x v="0"/>
    <x v="3"/>
  </r>
  <r>
    <x v="0"/>
    <s v="1890037646001"/>
    <x v="26"/>
    <x v="0"/>
    <x v="0"/>
    <x v="39"/>
    <x v="114"/>
    <n v="2107762.16"/>
    <x v="0"/>
    <x v="0"/>
    <x v="3"/>
  </r>
  <r>
    <x v="0"/>
    <s v="1890080967001"/>
    <x v="27"/>
    <x v="0"/>
    <x v="0"/>
    <x v="39"/>
    <x v="114"/>
    <n v="878715.25"/>
    <x v="0"/>
    <x v="0"/>
    <x v="3"/>
  </r>
  <r>
    <x v="0"/>
    <s v="1890141877001"/>
    <x v="28"/>
    <x v="0"/>
    <x v="0"/>
    <x v="39"/>
    <x v="114"/>
    <n v="755753.89"/>
    <x v="0"/>
    <x v="0"/>
    <x v="3"/>
  </r>
  <r>
    <x v="0"/>
    <s v="1891709591001"/>
    <x v="29"/>
    <x v="0"/>
    <x v="0"/>
    <x v="39"/>
    <x v="114"/>
    <n v="0"/>
    <x v="0"/>
    <x v="0"/>
    <x v="3"/>
  </r>
  <r>
    <x v="0"/>
    <s v="1891710328001"/>
    <x v="30"/>
    <x v="0"/>
    <x v="0"/>
    <x v="39"/>
    <x v="114"/>
    <n v="0"/>
    <x v="0"/>
    <x v="0"/>
    <x v="3"/>
  </r>
  <r>
    <x v="0"/>
    <s v="0190115798001"/>
    <x v="0"/>
    <x v="0"/>
    <x v="1"/>
    <x v="39"/>
    <x v="114"/>
    <n v="5925234.71"/>
    <x v="0"/>
    <x v="0"/>
    <x v="3"/>
  </r>
  <r>
    <x v="0"/>
    <s v="0190155722001"/>
    <x v="1"/>
    <x v="0"/>
    <x v="1"/>
    <x v="39"/>
    <x v="114"/>
    <n v="863535.74"/>
    <x v="0"/>
    <x v="0"/>
    <x v="3"/>
  </r>
  <r>
    <x v="0"/>
    <s v="0290003288001"/>
    <x v="2"/>
    <x v="0"/>
    <x v="1"/>
    <x v="39"/>
    <x v="114"/>
    <n v="158685.32"/>
    <x v="0"/>
    <x v="0"/>
    <x v="3"/>
  </r>
  <r>
    <x v="0"/>
    <s v="0390027923001"/>
    <x v="3"/>
    <x v="0"/>
    <x v="1"/>
    <x v="39"/>
    <x v="114"/>
    <n v="581334.30000000005"/>
    <x v="0"/>
    <x v="0"/>
    <x v="3"/>
  </r>
  <r>
    <x v="0"/>
    <s v="0490001883001"/>
    <x v="4"/>
    <x v="0"/>
    <x v="1"/>
    <x v="39"/>
    <x v="114"/>
    <n v="404501.06"/>
    <x v="0"/>
    <x v="0"/>
    <x v="3"/>
  </r>
  <r>
    <x v="0"/>
    <s v="0490002669001"/>
    <x v="5"/>
    <x v="0"/>
    <x v="1"/>
    <x v="39"/>
    <x v="114"/>
    <n v="990029.06"/>
    <x v="0"/>
    <x v="0"/>
    <x v="3"/>
  </r>
  <r>
    <x v="0"/>
    <s v="0590052000001"/>
    <x v="6"/>
    <x v="0"/>
    <x v="1"/>
    <x v="39"/>
    <x v="114"/>
    <n v="394637"/>
    <x v="0"/>
    <x v="0"/>
    <x v="3"/>
  </r>
  <r>
    <x v="0"/>
    <s v="0690045389001"/>
    <x v="7"/>
    <x v="0"/>
    <x v="1"/>
    <x v="39"/>
    <x v="114"/>
    <n v="1562879.24"/>
    <x v="0"/>
    <x v="0"/>
    <x v="3"/>
  </r>
  <r>
    <x v="0"/>
    <s v="0691706710001"/>
    <x v="8"/>
    <x v="0"/>
    <x v="1"/>
    <x v="39"/>
    <x v="114"/>
    <n v="268826.07"/>
    <x v="0"/>
    <x v="0"/>
    <x v="3"/>
  </r>
  <r>
    <x v="0"/>
    <s v="0790024656001"/>
    <x v="9"/>
    <x v="0"/>
    <x v="1"/>
    <x v="39"/>
    <x v="114"/>
    <n v="103094.53"/>
    <x v="0"/>
    <x v="0"/>
    <x v="3"/>
  </r>
  <r>
    <x v="0"/>
    <s v="1090033456001"/>
    <x v="10"/>
    <x v="0"/>
    <x v="1"/>
    <x v="39"/>
    <x v="114"/>
    <n v="2210803.2000000002"/>
    <x v="0"/>
    <x v="0"/>
    <x v="3"/>
  </r>
  <r>
    <x v="0"/>
    <s v="1091720902001"/>
    <x v="11"/>
    <x v="0"/>
    <x v="1"/>
    <x v="39"/>
    <x v="114"/>
    <n v="0"/>
    <x v="0"/>
    <x v="0"/>
    <x v="3"/>
  </r>
  <r>
    <x v="0"/>
    <s v="1190068389001"/>
    <x v="12"/>
    <x v="0"/>
    <x v="1"/>
    <x v="39"/>
    <x v="114"/>
    <n v="277466.03000000003"/>
    <x v="0"/>
    <x v="0"/>
    <x v="3"/>
  </r>
  <r>
    <x v="0"/>
    <s v="1390013678001"/>
    <x v="13"/>
    <x v="0"/>
    <x v="1"/>
    <x v="39"/>
    <x v="114"/>
    <n v="384278.78"/>
    <x v="0"/>
    <x v="0"/>
    <x v="3"/>
  </r>
  <r>
    <x v="0"/>
    <s v="1690012606001"/>
    <x v="14"/>
    <x v="0"/>
    <x v="1"/>
    <x v="39"/>
    <x v="114"/>
    <n v="255692.01"/>
    <x v="0"/>
    <x v="0"/>
    <x v="3"/>
  </r>
  <r>
    <x v="0"/>
    <s v="1790093204001"/>
    <x v="15"/>
    <x v="0"/>
    <x v="1"/>
    <x v="39"/>
    <x v="114"/>
    <n v="739596.52"/>
    <x v="0"/>
    <x v="0"/>
    <x v="3"/>
  </r>
  <r>
    <x v="0"/>
    <s v="1790325083001"/>
    <x v="16"/>
    <x v="0"/>
    <x v="1"/>
    <x v="39"/>
    <x v="114"/>
    <n v="1637365.62"/>
    <x v="0"/>
    <x v="0"/>
    <x v="3"/>
  </r>
  <r>
    <x v="0"/>
    <s v="1790451801001"/>
    <x v="17"/>
    <x v="0"/>
    <x v="1"/>
    <x v="39"/>
    <x v="114"/>
    <n v="3269570.08"/>
    <x v="0"/>
    <x v="0"/>
    <x v="3"/>
  </r>
  <r>
    <x v="0"/>
    <s v="1790501469001"/>
    <x v="18"/>
    <x v="0"/>
    <x v="1"/>
    <x v="39"/>
    <x v="114"/>
    <n v="62267.63"/>
    <x v="0"/>
    <x v="0"/>
    <x v="3"/>
  </r>
  <r>
    <x v="0"/>
    <s v="1790567699001"/>
    <x v="19"/>
    <x v="0"/>
    <x v="1"/>
    <x v="39"/>
    <x v="114"/>
    <n v="2234800.6"/>
    <x v="0"/>
    <x v="0"/>
    <x v="3"/>
  </r>
  <r>
    <x v="0"/>
    <s v="1790866084001"/>
    <x v="20"/>
    <x v="0"/>
    <x v="1"/>
    <x v="39"/>
    <x v="114"/>
    <n v="2015797.38"/>
    <x v="0"/>
    <x v="0"/>
    <x v="3"/>
  </r>
  <r>
    <x v="0"/>
    <s v="1790900193001"/>
    <x v="21"/>
    <x v="0"/>
    <x v="1"/>
    <x v="39"/>
    <x v="114"/>
    <n v="645623.46"/>
    <x v="0"/>
    <x v="0"/>
    <x v="3"/>
  </r>
  <r>
    <x v="0"/>
    <s v="1790979016001"/>
    <x v="22"/>
    <x v="0"/>
    <x v="1"/>
    <x v="39"/>
    <x v="114"/>
    <n v="0"/>
    <x v="0"/>
    <x v="0"/>
    <x v="3"/>
  </r>
  <r>
    <x v="0"/>
    <s v="1791708040001"/>
    <x v="23"/>
    <x v="0"/>
    <x v="1"/>
    <x v="39"/>
    <x v="114"/>
    <n v="0"/>
    <x v="0"/>
    <x v="0"/>
    <x v="3"/>
  </r>
  <r>
    <x v="0"/>
    <s v="1890001323001"/>
    <x v="24"/>
    <x v="0"/>
    <x v="1"/>
    <x v="39"/>
    <x v="114"/>
    <n v="2055487.21"/>
    <x v="0"/>
    <x v="0"/>
    <x v="3"/>
  </r>
  <r>
    <x v="0"/>
    <s v="1890003628001"/>
    <x v="25"/>
    <x v="0"/>
    <x v="1"/>
    <x v="39"/>
    <x v="114"/>
    <n v="785391.65"/>
    <x v="0"/>
    <x v="0"/>
    <x v="3"/>
  </r>
  <r>
    <x v="0"/>
    <s v="1890037646001"/>
    <x v="26"/>
    <x v="0"/>
    <x v="1"/>
    <x v="39"/>
    <x v="114"/>
    <n v="2169600.09"/>
    <x v="0"/>
    <x v="0"/>
    <x v="3"/>
  </r>
  <r>
    <x v="0"/>
    <s v="1890080967001"/>
    <x v="27"/>
    <x v="0"/>
    <x v="1"/>
    <x v="39"/>
    <x v="114"/>
    <n v="916909.52"/>
    <x v="0"/>
    <x v="0"/>
    <x v="3"/>
  </r>
  <r>
    <x v="0"/>
    <s v="1890141877001"/>
    <x v="28"/>
    <x v="0"/>
    <x v="1"/>
    <x v="39"/>
    <x v="114"/>
    <n v="776291.38"/>
    <x v="0"/>
    <x v="0"/>
    <x v="3"/>
  </r>
  <r>
    <x v="0"/>
    <s v="1891709591001"/>
    <x v="29"/>
    <x v="0"/>
    <x v="1"/>
    <x v="39"/>
    <x v="114"/>
    <n v="0"/>
    <x v="0"/>
    <x v="0"/>
    <x v="3"/>
  </r>
  <r>
    <x v="0"/>
    <s v="1891710328001"/>
    <x v="30"/>
    <x v="0"/>
    <x v="1"/>
    <x v="39"/>
    <x v="114"/>
    <n v="0"/>
    <x v="0"/>
    <x v="0"/>
    <x v="3"/>
  </r>
  <r>
    <x v="0"/>
    <s v="11"/>
    <x v="31"/>
    <x v="0"/>
    <x v="0"/>
    <x v="39"/>
    <x v="114"/>
    <n v="30760717.879999999"/>
    <x v="0"/>
    <x v="0"/>
    <x v="3"/>
  </r>
  <r>
    <x v="0"/>
    <s v="11"/>
    <x v="31"/>
    <x v="0"/>
    <x v="1"/>
    <x v="39"/>
    <x v="114"/>
    <n v="31689698.190000001"/>
    <x v="0"/>
    <x v="0"/>
    <x v="3"/>
  </r>
  <r>
    <x v="0"/>
    <s v="12"/>
    <x v="32"/>
    <x v="0"/>
    <x v="0"/>
    <x v="39"/>
    <x v="114"/>
    <n v="30760717.879999999"/>
    <x v="0"/>
    <x v="0"/>
    <x v="3"/>
  </r>
  <r>
    <x v="0"/>
    <s v="12"/>
    <x v="32"/>
    <x v="0"/>
    <x v="1"/>
    <x v="39"/>
    <x v="114"/>
    <n v="31689698.190000001"/>
    <x v="0"/>
    <x v="0"/>
    <x v="3"/>
  </r>
  <r>
    <x v="0"/>
    <s v="0190115798001"/>
    <x v="0"/>
    <x v="0"/>
    <x v="0"/>
    <x v="40"/>
    <x v="115"/>
    <n v="164452094.31999999"/>
    <x v="0"/>
    <x v="0"/>
    <x v="3"/>
  </r>
  <r>
    <x v="0"/>
    <s v="0190155722001"/>
    <x v="1"/>
    <x v="0"/>
    <x v="0"/>
    <x v="40"/>
    <x v="115"/>
    <n v="21914500.91"/>
    <x v="0"/>
    <x v="0"/>
    <x v="3"/>
  </r>
  <r>
    <x v="0"/>
    <s v="0290003288001"/>
    <x v="2"/>
    <x v="0"/>
    <x v="0"/>
    <x v="40"/>
    <x v="115"/>
    <n v="5810851.0800000001"/>
    <x v="0"/>
    <x v="0"/>
    <x v="3"/>
  </r>
  <r>
    <x v="0"/>
    <s v="0390027923001"/>
    <x v="3"/>
    <x v="0"/>
    <x v="0"/>
    <x v="40"/>
    <x v="115"/>
    <n v="24806367.73"/>
    <x v="0"/>
    <x v="0"/>
    <x v="3"/>
  </r>
  <r>
    <x v="0"/>
    <s v="0490001883001"/>
    <x v="4"/>
    <x v="0"/>
    <x v="0"/>
    <x v="40"/>
    <x v="115"/>
    <n v="10429508.41"/>
    <x v="0"/>
    <x v="0"/>
    <x v="3"/>
  </r>
  <r>
    <x v="0"/>
    <s v="0490002669001"/>
    <x v="5"/>
    <x v="0"/>
    <x v="0"/>
    <x v="40"/>
    <x v="115"/>
    <n v="12960498.92"/>
    <x v="0"/>
    <x v="0"/>
    <x v="3"/>
  </r>
  <r>
    <x v="0"/>
    <s v="0590052000001"/>
    <x v="6"/>
    <x v="0"/>
    <x v="0"/>
    <x v="40"/>
    <x v="115"/>
    <n v="9900101.4399999995"/>
    <x v="0"/>
    <x v="0"/>
    <x v="3"/>
  </r>
  <r>
    <x v="0"/>
    <s v="0690045389001"/>
    <x v="7"/>
    <x v="0"/>
    <x v="0"/>
    <x v="40"/>
    <x v="115"/>
    <n v="12306565.279999999"/>
    <x v="0"/>
    <x v="0"/>
    <x v="3"/>
  </r>
  <r>
    <x v="0"/>
    <s v="0691706710001"/>
    <x v="8"/>
    <x v="0"/>
    <x v="0"/>
    <x v="40"/>
    <x v="115"/>
    <n v="3176986.5"/>
    <x v="0"/>
    <x v="0"/>
    <x v="3"/>
  </r>
  <r>
    <x v="0"/>
    <s v="0790024656001"/>
    <x v="9"/>
    <x v="0"/>
    <x v="0"/>
    <x v="40"/>
    <x v="115"/>
    <n v="1487905.96"/>
    <x v="0"/>
    <x v="0"/>
    <x v="3"/>
  </r>
  <r>
    <x v="0"/>
    <s v="1090033456001"/>
    <x v="10"/>
    <x v="0"/>
    <x v="0"/>
    <x v="40"/>
    <x v="115"/>
    <n v="25069528.120000001"/>
    <x v="0"/>
    <x v="0"/>
    <x v="3"/>
  </r>
  <r>
    <x v="0"/>
    <s v="1091720902001"/>
    <x v="11"/>
    <x v="0"/>
    <x v="0"/>
    <x v="40"/>
    <x v="115"/>
    <n v="0"/>
    <x v="0"/>
    <x v="0"/>
    <x v="3"/>
  </r>
  <r>
    <x v="0"/>
    <s v="1190068389001"/>
    <x v="12"/>
    <x v="0"/>
    <x v="0"/>
    <x v="40"/>
    <x v="115"/>
    <n v="2011049.55"/>
    <x v="0"/>
    <x v="0"/>
    <x v="3"/>
  </r>
  <r>
    <x v="0"/>
    <s v="1390013678001"/>
    <x v="13"/>
    <x v="0"/>
    <x v="0"/>
    <x v="40"/>
    <x v="115"/>
    <n v="6334281.25"/>
    <x v="0"/>
    <x v="0"/>
    <x v="3"/>
  </r>
  <r>
    <x v="0"/>
    <s v="1690012606001"/>
    <x v="14"/>
    <x v="0"/>
    <x v="0"/>
    <x v="40"/>
    <x v="115"/>
    <n v="4489169.3499999996"/>
    <x v="0"/>
    <x v="0"/>
    <x v="3"/>
  </r>
  <r>
    <x v="0"/>
    <s v="1790093204001"/>
    <x v="15"/>
    <x v="0"/>
    <x v="0"/>
    <x v="40"/>
    <x v="115"/>
    <n v="8276072.1699999999"/>
    <x v="0"/>
    <x v="0"/>
    <x v="3"/>
  </r>
  <r>
    <x v="0"/>
    <s v="1790325083001"/>
    <x v="16"/>
    <x v="0"/>
    <x v="0"/>
    <x v="40"/>
    <x v="115"/>
    <n v="9457172.9700000007"/>
    <x v="0"/>
    <x v="0"/>
    <x v="3"/>
  </r>
  <r>
    <x v="0"/>
    <s v="1790451801001"/>
    <x v="17"/>
    <x v="0"/>
    <x v="0"/>
    <x v="40"/>
    <x v="115"/>
    <n v="36302980.990000002"/>
    <x v="0"/>
    <x v="0"/>
    <x v="3"/>
  </r>
  <r>
    <x v="0"/>
    <s v="1790501469001"/>
    <x v="18"/>
    <x v="0"/>
    <x v="0"/>
    <x v="40"/>
    <x v="115"/>
    <n v="417290.88"/>
    <x v="0"/>
    <x v="0"/>
    <x v="3"/>
  </r>
  <r>
    <x v="0"/>
    <s v="1790567699001"/>
    <x v="19"/>
    <x v="0"/>
    <x v="0"/>
    <x v="40"/>
    <x v="115"/>
    <n v="29547115.449999999"/>
    <x v="0"/>
    <x v="0"/>
    <x v="3"/>
  </r>
  <r>
    <x v="0"/>
    <s v="1790866084001"/>
    <x v="20"/>
    <x v="0"/>
    <x v="0"/>
    <x v="40"/>
    <x v="115"/>
    <n v="47034738.219999999"/>
    <x v="0"/>
    <x v="0"/>
    <x v="3"/>
  </r>
  <r>
    <x v="0"/>
    <s v="1790900193001"/>
    <x v="21"/>
    <x v="0"/>
    <x v="0"/>
    <x v="40"/>
    <x v="115"/>
    <n v="5574821.2599999998"/>
    <x v="0"/>
    <x v="0"/>
    <x v="3"/>
  </r>
  <r>
    <x v="0"/>
    <s v="1790979016001"/>
    <x v="22"/>
    <x v="0"/>
    <x v="0"/>
    <x v="40"/>
    <x v="115"/>
    <n v="0"/>
    <x v="0"/>
    <x v="0"/>
    <x v="3"/>
  </r>
  <r>
    <x v="0"/>
    <s v="1791708040001"/>
    <x v="23"/>
    <x v="0"/>
    <x v="0"/>
    <x v="40"/>
    <x v="115"/>
    <n v="0"/>
    <x v="0"/>
    <x v="0"/>
    <x v="3"/>
  </r>
  <r>
    <x v="0"/>
    <s v="1890001323001"/>
    <x v="24"/>
    <x v="0"/>
    <x v="0"/>
    <x v="40"/>
    <x v="115"/>
    <n v="30391304.960000001"/>
    <x v="0"/>
    <x v="0"/>
    <x v="3"/>
  </r>
  <r>
    <x v="0"/>
    <s v="1890003628001"/>
    <x v="25"/>
    <x v="0"/>
    <x v="0"/>
    <x v="40"/>
    <x v="115"/>
    <n v="10778547.970000001"/>
    <x v="0"/>
    <x v="0"/>
    <x v="3"/>
  </r>
  <r>
    <x v="0"/>
    <s v="1890037646001"/>
    <x v="26"/>
    <x v="0"/>
    <x v="0"/>
    <x v="40"/>
    <x v="115"/>
    <n v="36865682.009999998"/>
    <x v="0"/>
    <x v="0"/>
    <x v="3"/>
  </r>
  <r>
    <x v="0"/>
    <s v="1890080967001"/>
    <x v="27"/>
    <x v="0"/>
    <x v="0"/>
    <x v="40"/>
    <x v="115"/>
    <n v="17870634.890000001"/>
    <x v="0"/>
    <x v="0"/>
    <x v="3"/>
  </r>
  <r>
    <x v="0"/>
    <s v="1890141877001"/>
    <x v="28"/>
    <x v="0"/>
    <x v="0"/>
    <x v="40"/>
    <x v="115"/>
    <n v="13221193.039999999"/>
    <x v="0"/>
    <x v="0"/>
    <x v="3"/>
  </r>
  <r>
    <x v="0"/>
    <s v="1891709591001"/>
    <x v="29"/>
    <x v="0"/>
    <x v="0"/>
    <x v="40"/>
    <x v="115"/>
    <n v="0"/>
    <x v="0"/>
    <x v="0"/>
    <x v="3"/>
  </r>
  <r>
    <x v="0"/>
    <s v="1891710328001"/>
    <x v="30"/>
    <x v="0"/>
    <x v="0"/>
    <x v="40"/>
    <x v="115"/>
    <n v="0"/>
    <x v="0"/>
    <x v="0"/>
    <x v="3"/>
  </r>
  <r>
    <x v="0"/>
    <s v="0190115798001"/>
    <x v="0"/>
    <x v="0"/>
    <x v="1"/>
    <x v="40"/>
    <x v="115"/>
    <n v="177672899.96000001"/>
    <x v="0"/>
    <x v="0"/>
    <x v="3"/>
  </r>
  <r>
    <x v="0"/>
    <s v="0190155722001"/>
    <x v="1"/>
    <x v="0"/>
    <x v="1"/>
    <x v="40"/>
    <x v="115"/>
    <n v="22103075.609999999"/>
    <x v="0"/>
    <x v="0"/>
    <x v="3"/>
  </r>
  <r>
    <x v="0"/>
    <s v="0290003288001"/>
    <x v="2"/>
    <x v="0"/>
    <x v="1"/>
    <x v="40"/>
    <x v="115"/>
    <n v="5991777.3600000003"/>
    <x v="0"/>
    <x v="0"/>
    <x v="3"/>
  </r>
  <r>
    <x v="0"/>
    <s v="0390027923001"/>
    <x v="3"/>
    <x v="0"/>
    <x v="1"/>
    <x v="40"/>
    <x v="115"/>
    <n v="25008553.25"/>
    <x v="0"/>
    <x v="0"/>
    <x v="3"/>
  </r>
  <r>
    <x v="0"/>
    <s v="0490001883001"/>
    <x v="4"/>
    <x v="0"/>
    <x v="1"/>
    <x v="40"/>
    <x v="115"/>
    <n v="11159280.42"/>
    <x v="0"/>
    <x v="0"/>
    <x v="3"/>
  </r>
  <r>
    <x v="0"/>
    <s v="0490002669001"/>
    <x v="5"/>
    <x v="0"/>
    <x v="1"/>
    <x v="40"/>
    <x v="115"/>
    <n v="13173215.93"/>
    <x v="0"/>
    <x v="0"/>
    <x v="3"/>
  </r>
  <r>
    <x v="0"/>
    <s v="0590052000001"/>
    <x v="6"/>
    <x v="0"/>
    <x v="1"/>
    <x v="40"/>
    <x v="115"/>
    <n v="10032966.060000001"/>
    <x v="0"/>
    <x v="0"/>
    <x v="3"/>
  </r>
  <r>
    <x v="0"/>
    <s v="0690045389001"/>
    <x v="7"/>
    <x v="0"/>
    <x v="1"/>
    <x v="40"/>
    <x v="115"/>
    <n v="12654476.109999999"/>
    <x v="0"/>
    <x v="0"/>
    <x v="3"/>
  </r>
  <r>
    <x v="0"/>
    <s v="0691706710001"/>
    <x v="8"/>
    <x v="0"/>
    <x v="1"/>
    <x v="40"/>
    <x v="115"/>
    <n v="3139488.29"/>
    <x v="0"/>
    <x v="0"/>
    <x v="3"/>
  </r>
  <r>
    <x v="0"/>
    <s v="0790024656001"/>
    <x v="9"/>
    <x v="0"/>
    <x v="1"/>
    <x v="40"/>
    <x v="115"/>
    <n v="1469416.93"/>
    <x v="0"/>
    <x v="0"/>
    <x v="3"/>
  </r>
  <r>
    <x v="0"/>
    <s v="1090033456001"/>
    <x v="10"/>
    <x v="0"/>
    <x v="1"/>
    <x v="40"/>
    <x v="115"/>
    <n v="25263203.920000002"/>
    <x v="0"/>
    <x v="0"/>
    <x v="3"/>
  </r>
  <r>
    <x v="0"/>
    <s v="1091720902001"/>
    <x v="11"/>
    <x v="0"/>
    <x v="1"/>
    <x v="40"/>
    <x v="115"/>
    <n v="0"/>
    <x v="0"/>
    <x v="0"/>
    <x v="3"/>
  </r>
  <r>
    <x v="0"/>
    <s v="1190068389001"/>
    <x v="12"/>
    <x v="0"/>
    <x v="1"/>
    <x v="40"/>
    <x v="115"/>
    <n v="1950468.75"/>
    <x v="0"/>
    <x v="0"/>
    <x v="3"/>
  </r>
  <r>
    <x v="0"/>
    <s v="1390013678001"/>
    <x v="13"/>
    <x v="0"/>
    <x v="1"/>
    <x v="40"/>
    <x v="115"/>
    <n v="6509519.0999999996"/>
    <x v="0"/>
    <x v="0"/>
    <x v="3"/>
  </r>
  <r>
    <x v="0"/>
    <s v="1690012606001"/>
    <x v="14"/>
    <x v="0"/>
    <x v="1"/>
    <x v="40"/>
    <x v="115"/>
    <n v="4626746.8600000003"/>
    <x v="0"/>
    <x v="0"/>
    <x v="3"/>
  </r>
  <r>
    <x v="0"/>
    <s v="1790093204001"/>
    <x v="15"/>
    <x v="0"/>
    <x v="1"/>
    <x v="40"/>
    <x v="115"/>
    <n v="8211091.0099999998"/>
    <x v="0"/>
    <x v="0"/>
    <x v="3"/>
  </r>
  <r>
    <x v="0"/>
    <s v="1790325083001"/>
    <x v="16"/>
    <x v="0"/>
    <x v="1"/>
    <x v="40"/>
    <x v="115"/>
    <n v="9575460.4800000004"/>
    <x v="0"/>
    <x v="0"/>
    <x v="3"/>
  </r>
  <r>
    <x v="0"/>
    <s v="1790451801001"/>
    <x v="17"/>
    <x v="0"/>
    <x v="1"/>
    <x v="40"/>
    <x v="115"/>
    <n v="37835575.469999999"/>
    <x v="0"/>
    <x v="0"/>
    <x v="3"/>
  </r>
  <r>
    <x v="0"/>
    <s v="1790501469001"/>
    <x v="18"/>
    <x v="0"/>
    <x v="1"/>
    <x v="40"/>
    <x v="115"/>
    <n v="474097.05"/>
    <x v="0"/>
    <x v="0"/>
    <x v="3"/>
  </r>
  <r>
    <x v="0"/>
    <s v="1790567699001"/>
    <x v="19"/>
    <x v="0"/>
    <x v="1"/>
    <x v="40"/>
    <x v="115"/>
    <n v="29985010.280000001"/>
    <x v="0"/>
    <x v="0"/>
    <x v="3"/>
  </r>
  <r>
    <x v="0"/>
    <s v="1790866084001"/>
    <x v="20"/>
    <x v="0"/>
    <x v="1"/>
    <x v="40"/>
    <x v="115"/>
    <n v="46754587.969999999"/>
    <x v="0"/>
    <x v="0"/>
    <x v="3"/>
  </r>
  <r>
    <x v="0"/>
    <s v="1790900193001"/>
    <x v="21"/>
    <x v="0"/>
    <x v="1"/>
    <x v="40"/>
    <x v="115"/>
    <n v="5505465.3099999996"/>
    <x v="0"/>
    <x v="0"/>
    <x v="3"/>
  </r>
  <r>
    <x v="0"/>
    <s v="1790979016001"/>
    <x v="22"/>
    <x v="0"/>
    <x v="1"/>
    <x v="40"/>
    <x v="115"/>
    <n v="0"/>
    <x v="0"/>
    <x v="0"/>
    <x v="3"/>
  </r>
  <r>
    <x v="0"/>
    <s v="1791708040001"/>
    <x v="23"/>
    <x v="0"/>
    <x v="1"/>
    <x v="40"/>
    <x v="115"/>
    <n v="0"/>
    <x v="0"/>
    <x v="0"/>
    <x v="3"/>
  </r>
  <r>
    <x v="0"/>
    <s v="1890001323001"/>
    <x v="24"/>
    <x v="0"/>
    <x v="1"/>
    <x v="40"/>
    <x v="115"/>
    <n v="31239098.940000001"/>
    <x v="0"/>
    <x v="0"/>
    <x v="3"/>
  </r>
  <r>
    <x v="0"/>
    <s v="1890003628001"/>
    <x v="25"/>
    <x v="0"/>
    <x v="1"/>
    <x v="40"/>
    <x v="115"/>
    <n v="11614865.93"/>
    <x v="0"/>
    <x v="0"/>
    <x v="3"/>
  </r>
  <r>
    <x v="0"/>
    <s v="1890037646001"/>
    <x v="26"/>
    <x v="0"/>
    <x v="1"/>
    <x v="40"/>
    <x v="115"/>
    <n v="37799707.020000003"/>
    <x v="0"/>
    <x v="0"/>
    <x v="3"/>
  </r>
  <r>
    <x v="0"/>
    <s v="1890080967001"/>
    <x v="27"/>
    <x v="0"/>
    <x v="1"/>
    <x v="40"/>
    <x v="115"/>
    <n v="18003596.329999998"/>
    <x v="0"/>
    <x v="0"/>
    <x v="3"/>
  </r>
  <r>
    <x v="0"/>
    <s v="1890141877001"/>
    <x v="28"/>
    <x v="0"/>
    <x v="1"/>
    <x v="40"/>
    <x v="115"/>
    <n v="13665795.890000001"/>
    <x v="0"/>
    <x v="0"/>
    <x v="3"/>
  </r>
  <r>
    <x v="0"/>
    <s v="1891709591001"/>
    <x v="29"/>
    <x v="0"/>
    <x v="1"/>
    <x v="40"/>
    <x v="115"/>
    <n v="0"/>
    <x v="0"/>
    <x v="0"/>
    <x v="3"/>
  </r>
  <r>
    <x v="0"/>
    <s v="1891710328001"/>
    <x v="30"/>
    <x v="0"/>
    <x v="1"/>
    <x v="40"/>
    <x v="115"/>
    <n v="0"/>
    <x v="0"/>
    <x v="0"/>
    <x v="3"/>
  </r>
  <r>
    <x v="0"/>
    <s v="11"/>
    <x v="31"/>
    <x v="0"/>
    <x v="0"/>
    <x v="40"/>
    <x v="115"/>
    <n v="550886963.63"/>
    <x v="0"/>
    <x v="0"/>
    <x v="3"/>
  </r>
  <r>
    <x v="0"/>
    <s v="11"/>
    <x v="31"/>
    <x v="0"/>
    <x v="1"/>
    <x v="40"/>
    <x v="115"/>
    <n v="571419440.23000026"/>
    <x v="0"/>
    <x v="0"/>
    <x v="3"/>
  </r>
  <r>
    <x v="0"/>
    <s v="12"/>
    <x v="32"/>
    <x v="0"/>
    <x v="0"/>
    <x v="40"/>
    <x v="115"/>
    <n v="550886963.63"/>
    <x v="0"/>
    <x v="0"/>
    <x v="3"/>
  </r>
  <r>
    <x v="0"/>
    <s v="12"/>
    <x v="32"/>
    <x v="0"/>
    <x v="1"/>
    <x v="40"/>
    <x v="115"/>
    <n v="571419440.23000026"/>
    <x v="0"/>
    <x v="0"/>
    <x v="3"/>
  </r>
  <r>
    <x v="0"/>
    <s v="0190115798001"/>
    <x v="0"/>
    <x v="0"/>
    <x v="0"/>
    <x v="72"/>
    <x v="116"/>
    <n v="341242829.33999997"/>
    <x v="0"/>
    <x v="0"/>
    <x v="2"/>
  </r>
  <r>
    <x v="0"/>
    <s v="0190155722001"/>
    <x v="1"/>
    <x v="0"/>
    <x v="0"/>
    <x v="72"/>
    <x v="116"/>
    <n v="158516462.81"/>
    <x v="0"/>
    <x v="0"/>
    <x v="2"/>
  </r>
  <r>
    <x v="0"/>
    <s v="0290003288001"/>
    <x v="2"/>
    <x v="0"/>
    <x v="0"/>
    <x v="72"/>
    <x v="116"/>
    <n v="41425686.340000004"/>
    <x v="0"/>
    <x v="0"/>
    <x v="2"/>
  </r>
  <r>
    <x v="0"/>
    <s v="0390027923001"/>
    <x v="3"/>
    <x v="0"/>
    <x v="0"/>
    <x v="72"/>
    <x v="116"/>
    <n v="41130892.590000004"/>
    <x v="0"/>
    <x v="0"/>
    <x v="2"/>
  </r>
  <r>
    <x v="0"/>
    <s v="0490001883001"/>
    <x v="4"/>
    <x v="0"/>
    <x v="0"/>
    <x v="72"/>
    <x v="116"/>
    <n v="52717345.490000002"/>
    <x v="0"/>
    <x v="0"/>
    <x v="2"/>
  </r>
  <r>
    <x v="0"/>
    <s v="0490002669001"/>
    <x v="5"/>
    <x v="0"/>
    <x v="0"/>
    <x v="72"/>
    <x v="116"/>
    <n v="36426403.899999999"/>
    <x v="0"/>
    <x v="0"/>
    <x v="2"/>
  </r>
  <r>
    <x v="0"/>
    <s v="0590052000001"/>
    <x v="6"/>
    <x v="0"/>
    <x v="0"/>
    <x v="72"/>
    <x v="116"/>
    <n v="132981305.27"/>
    <x v="0"/>
    <x v="0"/>
    <x v="2"/>
  </r>
  <r>
    <x v="0"/>
    <s v="0690045389001"/>
    <x v="7"/>
    <x v="0"/>
    <x v="0"/>
    <x v="72"/>
    <x v="116"/>
    <n v="107905014.98"/>
    <x v="0"/>
    <x v="0"/>
    <x v="2"/>
  </r>
  <r>
    <x v="0"/>
    <s v="0691706710001"/>
    <x v="8"/>
    <x v="0"/>
    <x v="0"/>
    <x v="72"/>
    <x v="116"/>
    <n v="101125789.25"/>
    <x v="0"/>
    <x v="0"/>
    <x v="2"/>
  </r>
  <r>
    <x v="0"/>
    <s v="0790024656001"/>
    <x v="9"/>
    <x v="0"/>
    <x v="0"/>
    <x v="72"/>
    <x v="116"/>
    <n v="25629150.370000001"/>
    <x v="0"/>
    <x v="0"/>
    <x v="2"/>
  </r>
  <r>
    <x v="0"/>
    <s v="1090033456001"/>
    <x v="10"/>
    <x v="0"/>
    <x v="0"/>
    <x v="72"/>
    <x v="116"/>
    <n v="38431258.310000002"/>
    <x v="0"/>
    <x v="0"/>
    <x v="2"/>
  </r>
  <r>
    <x v="0"/>
    <s v="1091720902001"/>
    <x v="11"/>
    <x v="0"/>
    <x v="0"/>
    <x v="72"/>
    <x v="116"/>
    <n v="76689929.650000006"/>
    <x v="0"/>
    <x v="0"/>
    <x v="2"/>
  </r>
  <r>
    <x v="0"/>
    <s v="1190068389001"/>
    <x v="12"/>
    <x v="0"/>
    <x v="0"/>
    <x v="72"/>
    <x v="116"/>
    <n v="40129155.689999998"/>
    <x v="0"/>
    <x v="0"/>
    <x v="2"/>
  </r>
  <r>
    <x v="0"/>
    <s v="1390013678001"/>
    <x v="13"/>
    <x v="0"/>
    <x v="0"/>
    <x v="72"/>
    <x v="116"/>
    <n v="16210900.16"/>
    <x v="0"/>
    <x v="0"/>
    <x v="2"/>
  </r>
  <r>
    <x v="0"/>
    <s v="1690012606001"/>
    <x v="14"/>
    <x v="0"/>
    <x v="0"/>
    <x v="72"/>
    <x v="116"/>
    <n v="74086434.549999997"/>
    <x v="0"/>
    <x v="0"/>
    <x v="2"/>
  </r>
  <r>
    <x v="0"/>
    <s v="1790093204001"/>
    <x v="15"/>
    <x v="0"/>
    <x v="0"/>
    <x v="72"/>
    <x v="116"/>
    <n v="40901548.030000001"/>
    <x v="0"/>
    <x v="0"/>
    <x v="2"/>
  </r>
  <r>
    <x v="0"/>
    <s v="1790325083001"/>
    <x v="16"/>
    <x v="0"/>
    <x v="0"/>
    <x v="72"/>
    <x v="116"/>
    <n v="46802409.740000002"/>
    <x v="0"/>
    <x v="0"/>
    <x v="2"/>
  </r>
  <r>
    <x v="0"/>
    <s v="1790451801001"/>
    <x v="17"/>
    <x v="0"/>
    <x v="0"/>
    <x v="72"/>
    <x v="116"/>
    <n v="96730993.579999998"/>
    <x v="0"/>
    <x v="0"/>
    <x v="2"/>
  </r>
  <r>
    <x v="0"/>
    <s v="1790501469001"/>
    <x v="18"/>
    <x v="0"/>
    <x v="0"/>
    <x v="72"/>
    <x v="116"/>
    <n v="155940021.27000001"/>
    <x v="0"/>
    <x v="0"/>
    <x v="2"/>
  </r>
  <r>
    <x v="0"/>
    <s v="1790567699001"/>
    <x v="19"/>
    <x v="0"/>
    <x v="0"/>
    <x v="72"/>
    <x v="116"/>
    <n v="52716161.950000003"/>
    <x v="0"/>
    <x v="0"/>
    <x v="2"/>
  </r>
  <r>
    <x v="0"/>
    <s v="1790866084001"/>
    <x v="20"/>
    <x v="0"/>
    <x v="0"/>
    <x v="72"/>
    <x v="116"/>
    <n v="27828286.75"/>
    <x v="0"/>
    <x v="0"/>
    <x v="2"/>
  </r>
  <r>
    <x v="0"/>
    <s v="1790900193001"/>
    <x v="21"/>
    <x v="0"/>
    <x v="0"/>
    <x v="72"/>
    <x v="116"/>
    <n v="12855287.6"/>
    <x v="0"/>
    <x v="0"/>
    <x v="2"/>
  </r>
  <r>
    <x v="0"/>
    <s v="1790979016001"/>
    <x v="22"/>
    <x v="0"/>
    <x v="0"/>
    <x v="72"/>
    <x v="116"/>
    <n v="0"/>
    <x v="0"/>
    <x v="0"/>
    <x v="2"/>
  </r>
  <r>
    <x v="0"/>
    <s v="1791708040001"/>
    <x v="23"/>
    <x v="0"/>
    <x v="0"/>
    <x v="72"/>
    <x v="116"/>
    <n v="0"/>
    <x v="0"/>
    <x v="0"/>
    <x v="2"/>
  </r>
  <r>
    <x v="0"/>
    <s v="1890001323001"/>
    <x v="24"/>
    <x v="0"/>
    <x v="0"/>
    <x v="72"/>
    <x v="116"/>
    <n v="133498406.3"/>
    <x v="0"/>
    <x v="0"/>
    <x v="2"/>
  </r>
  <r>
    <x v="0"/>
    <s v="1890003628001"/>
    <x v="25"/>
    <x v="0"/>
    <x v="0"/>
    <x v="72"/>
    <x v="116"/>
    <n v="119949170.02"/>
    <x v="0"/>
    <x v="0"/>
    <x v="2"/>
  </r>
  <r>
    <x v="0"/>
    <s v="1890037646001"/>
    <x v="26"/>
    <x v="0"/>
    <x v="0"/>
    <x v="72"/>
    <x v="116"/>
    <n v="26062803.289999999"/>
    <x v="0"/>
    <x v="0"/>
    <x v="2"/>
  </r>
  <r>
    <x v="0"/>
    <s v="1890080967001"/>
    <x v="27"/>
    <x v="0"/>
    <x v="0"/>
    <x v="72"/>
    <x v="116"/>
    <n v="26037313.420000002"/>
    <x v="0"/>
    <x v="0"/>
    <x v="2"/>
  </r>
  <r>
    <x v="0"/>
    <s v="1890141877001"/>
    <x v="28"/>
    <x v="0"/>
    <x v="0"/>
    <x v="72"/>
    <x v="116"/>
    <n v="112489730.59999999"/>
    <x v="0"/>
    <x v="0"/>
    <x v="2"/>
  </r>
  <r>
    <x v="0"/>
    <s v="1891709591001"/>
    <x v="29"/>
    <x v="0"/>
    <x v="0"/>
    <x v="72"/>
    <x v="116"/>
    <n v="56883766.670000002"/>
    <x v="0"/>
    <x v="0"/>
    <x v="2"/>
  </r>
  <r>
    <x v="0"/>
    <s v="1891710328001"/>
    <x v="30"/>
    <x v="0"/>
    <x v="0"/>
    <x v="72"/>
    <x v="116"/>
    <n v="79338731.069999993"/>
    <x v="0"/>
    <x v="0"/>
    <x v="2"/>
  </r>
  <r>
    <x v="0"/>
    <s v="0190115798001"/>
    <x v="0"/>
    <x v="0"/>
    <x v="1"/>
    <x v="72"/>
    <x v="116"/>
    <n v="345805584.36000001"/>
    <x v="0"/>
    <x v="0"/>
    <x v="2"/>
  </r>
  <r>
    <x v="0"/>
    <s v="0190155722001"/>
    <x v="1"/>
    <x v="0"/>
    <x v="1"/>
    <x v="72"/>
    <x v="116"/>
    <n v="163075758.62"/>
    <x v="0"/>
    <x v="0"/>
    <x v="2"/>
  </r>
  <r>
    <x v="0"/>
    <s v="0290003288001"/>
    <x v="2"/>
    <x v="0"/>
    <x v="1"/>
    <x v="72"/>
    <x v="116"/>
    <n v="42194090.109999999"/>
    <x v="0"/>
    <x v="0"/>
    <x v="2"/>
  </r>
  <r>
    <x v="0"/>
    <s v="0390027923001"/>
    <x v="3"/>
    <x v="0"/>
    <x v="1"/>
    <x v="72"/>
    <x v="116"/>
    <n v="41890369.079999998"/>
    <x v="0"/>
    <x v="0"/>
    <x v="2"/>
  </r>
  <r>
    <x v="0"/>
    <s v="0490001883001"/>
    <x v="4"/>
    <x v="0"/>
    <x v="1"/>
    <x v="72"/>
    <x v="116"/>
    <n v="54642040.479999997"/>
    <x v="0"/>
    <x v="0"/>
    <x v="2"/>
  </r>
  <r>
    <x v="0"/>
    <s v="0490002669001"/>
    <x v="5"/>
    <x v="0"/>
    <x v="1"/>
    <x v="72"/>
    <x v="116"/>
    <n v="37166114.789999999"/>
    <x v="0"/>
    <x v="0"/>
    <x v="2"/>
  </r>
  <r>
    <x v="0"/>
    <s v="0590052000001"/>
    <x v="6"/>
    <x v="0"/>
    <x v="1"/>
    <x v="72"/>
    <x v="116"/>
    <n v="137171377.81"/>
    <x v="0"/>
    <x v="0"/>
    <x v="2"/>
  </r>
  <r>
    <x v="0"/>
    <s v="0690045389001"/>
    <x v="7"/>
    <x v="0"/>
    <x v="1"/>
    <x v="72"/>
    <x v="116"/>
    <n v="109210850.77"/>
    <x v="0"/>
    <x v="0"/>
    <x v="2"/>
  </r>
  <r>
    <x v="0"/>
    <s v="0691706710001"/>
    <x v="8"/>
    <x v="0"/>
    <x v="1"/>
    <x v="72"/>
    <x v="116"/>
    <n v="103416506.14"/>
    <x v="0"/>
    <x v="0"/>
    <x v="2"/>
  </r>
  <r>
    <x v="0"/>
    <s v="0790024656001"/>
    <x v="9"/>
    <x v="0"/>
    <x v="1"/>
    <x v="72"/>
    <x v="116"/>
    <n v="26021408.02"/>
    <x v="0"/>
    <x v="0"/>
    <x v="2"/>
  </r>
  <r>
    <x v="0"/>
    <s v="1090033456001"/>
    <x v="10"/>
    <x v="0"/>
    <x v="1"/>
    <x v="72"/>
    <x v="116"/>
    <n v="38993951.020000003"/>
    <x v="0"/>
    <x v="0"/>
    <x v="2"/>
  </r>
  <r>
    <x v="0"/>
    <s v="1091720902001"/>
    <x v="11"/>
    <x v="0"/>
    <x v="1"/>
    <x v="72"/>
    <x v="116"/>
    <n v="79733293.010000005"/>
    <x v="0"/>
    <x v="0"/>
    <x v="2"/>
  </r>
  <r>
    <x v="0"/>
    <s v="1190068389001"/>
    <x v="12"/>
    <x v="0"/>
    <x v="1"/>
    <x v="72"/>
    <x v="116"/>
    <n v="42415792.450000003"/>
    <x v="0"/>
    <x v="0"/>
    <x v="2"/>
  </r>
  <r>
    <x v="0"/>
    <s v="1390013678001"/>
    <x v="13"/>
    <x v="0"/>
    <x v="1"/>
    <x v="72"/>
    <x v="116"/>
    <n v="16494235.75"/>
    <x v="0"/>
    <x v="0"/>
    <x v="2"/>
  </r>
  <r>
    <x v="0"/>
    <s v="1690012606001"/>
    <x v="14"/>
    <x v="0"/>
    <x v="1"/>
    <x v="72"/>
    <x v="116"/>
    <n v="74428731.019999996"/>
    <x v="0"/>
    <x v="0"/>
    <x v="2"/>
  </r>
  <r>
    <x v="0"/>
    <s v="1790093204001"/>
    <x v="15"/>
    <x v="0"/>
    <x v="1"/>
    <x v="72"/>
    <x v="116"/>
    <n v="43403087.659999996"/>
    <x v="0"/>
    <x v="0"/>
    <x v="2"/>
  </r>
  <r>
    <x v="0"/>
    <s v="1790325083001"/>
    <x v="16"/>
    <x v="0"/>
    <x v="1"/>
    <x v="72"/>
    <x v="116"/>
    <n v="46691954.640000001"/>
    <x v="0"/>
    <x v="0"/>
    <x v="2"/>
  </r>
  <r>
    <x v="0"/>
    <s v="1790451801001"/>
    <x v="17"/>
    <x v="0"/>
    <x v="1"/>
    <x v="72"/>
    <x v="116"/>
    <n v="98341372.540000007"/>
    <x v="0"/>
    <x v="0"/>
    <x v="2"/>
  </r>
  <r>
    <x v="0"/>
    <s v="1790501469001"/>
    <x v="18"/>
    <x v="0"/>
    <x v="1"/>
    <x v="72"/>
    <x v="116"/>
    <n v="159699916.72999999"/>
    <x v="0"/>
    <x v="0"/>
    <x v="2"/>
  </r>
  <r>
    <x v="0"/>
    <s v="1790567699001"/>
    <x v="19"/>
    <x v="0"/>
    <x v="1"/>
    <x v="72"/>
    <x v="116"/>
    <n v="53194899.329999998"/>
    <x v="0"/>
    <x v="0"/>
    <x v="2"/>
  </r>
  <r>
    <x v="0"/>
    <s v="1790866084001"/>
    <x v="20"/>
    <x v="0"/>
    <x v="1"/>
    <x v="72"/>
    <x v="116"/>
    <n v="28942472.940000001"/>
    <x v="0"/>
    <x v="0"/>
    <x v="2"/>
  </r>
  <r>
    <x v="0"/>
    <s v="1790900193001"/>
    <x v="21"/>
    <x v="0"/>
    <x v="1"/>
    <x v="72"/>
    <x v="116"/>
    <n v="12558133.609999999"/>
    <x v="0"/>
    <x v="0"/>
    <x v="2"/>
  </r>
  <r>
    <x v="0"/>
    <s v="1790979016001"/>
    <x v="22"/>
    <x v="0"/>
    <x v="1"/>
    <x v="72"/>
    <x v="116"/>
    <n v="0"/>
    <x v="0"/>
    <x v="0"/>
    <x v="2"/>
  </r>
  <r>
    <x v="0"/>
    <s v="1791708040001"/>
    <x v="23"/>
    <x v="0"/>
    <x v="1"/>
    <x v="72"/>
    <x v="116"/>
    <n v="0"/>
    <x v="0"/>
    <x v="0"/>
    <x v="2"/>
  </r>
  <r>
    <x v="0"/>
    <s v="1890001323001"/>
    <x v="24"/>
    <x v="0"/>
    <x v="1"/>
    <x v="72"/>
    <x v="116"/>
    <n v="135846546.84"/>
    <x v="0"/>
    <x v="0"/>
    <x v="2"/>
  </r>
  <r>
    <x v="0"/>
    <s v="1890003628001"/>
    <x v="25"/>
    <x v="0"/>
    <x v="1"/>
    <x v="72"/>
    <x v="116"/>
    <n v="122071388.7"/>
    <x v="0"/>
    <x v="0"/>
    <x v="2"/>
  </r>
  <r>
    <x v="0"/>
    <s v="1890037646001"/>
    <x v="26"/>
    <x v="0"/>
    <x v="1"/>
    <x v="72"/>
    <x v="116"/>
    <n v="26822198.02"/>
    <x v="0"/>
    <x v="0"/>
    <x v="2"/>
  </r>
  <r>
    <x v="0"/>
    <s v="1890080967001"/>
    <x v="27"/>
    <x v="0"/>
    <x v="1"/>
    <x v="72"/>
    <x v="116"/>
    <n v="25846760.82"/>
    <x v="0"/>
    <x v="0"/>
    <x v="2"/>
  </r>
  <r>
    <x v="0"/>
    <s v="1890141877001"/>
    <x v="28"/>
    <x v="0"/>
    <x v="1"/>
    <x v="72"/>
    <x v="116"/>
    <n v="112997652.84"/>
    <x v="0"/>
    <x v="0"/>
    <x v="2"/>
  </r>
  <r>
    <x v="0"/>
    <s v="1891709591001"/>
    <x v="29"/>
    <x v="0"/>
    <x v="1"/>
    <x v="72"/>
    <x v="116"/>
    <n v="58494717.710000001"/>
    <x v="0"/>
    <x v="0"/>
    <x v="2"/>
  </r>
  <r>
    <x v="0"/>
    <s v="1891710328001"/>
    <x v="30"/>
    <x v="0"/>
    <x v="1"/>
    <x v="72"/>
    <x v="116"/>
    <n v="82589500.200000003"/>
    <x v="0"/>
    <x v="0"/>
    <x v="2"/>
  </r>
  <r>
    <x v="0"/>
    <s v="11"/>
    <x v="31"/>
    <x v="0"/>
    <x v="0"/>
    <x v="72"/>
    <x v="116"/>
    <n v="2272683188.9900002"/>
    <x v="0"/>
    <x v="0"/>
    <x v="2"/>
  </r>
  <r>
    <x v="0"/>
    <s v="11"/>
    <x v="31"/>
    <x v="0"/>
    <x v="1"/>
    <x v="72"/>
    <x v="116"/>
    <n v="2320160706.0099998"/>
    <x v="0"/>
    <x v="0"/>
    <x v="2"/>
  </r>
  <r>
    <x v="0"/>
    <s v="12"/>
    <x v="32"/>
    <x v="0"/>
    <x v="0"/>
    <x v="72"/>
    <x v="116"/>
    <n v="2272683188.9900002"/>
    <x v="0"/>
    <x v="0"/>
    <x v="2"/>
  </r>
  <r>
    <x v="0"/>
    <s v="12"/>
    <x v="32"/>
    <x v="0"/>
    <x v="1"/>
    <x v="72"/>
    <x v="116"/>
    <n v="2320160706.0099998"/>
    <x v="0"/>
    <x v="0"/>
    <x v="2"/>
  </r>
  <r>
    <x v="0"/>
    <s v="0190115798001"/>
    <x v="0"/>
    <x v="0"/>
    <x v="0"/>
    <x v="36"/>
    <x v="117"/>
    <n v="8504700.4000000004"/>
    <x v="0"/>
    <x v="0"/>
    <x v="3"/>
  </r>
  <r>
    <x v="0"/>
    <s v="0190155722001"/>
    <x v="1"/>
    <x v="0"/>
    <x v="0"/>
    <x v="36"/>
    <x v="117"/>
    <n v="5273834.99"/>
    <x v="0"/>
    <x v="0"/>
    <x v="3"/>
  </r>
  <r>
    <x v="0"/>
    <s v="0290003288001"/>
    <x v="2"/>
    <x v="0"/>
    <x v="0"/>
    <x v="36"/>
    <x v="117"/>
    <n v="1603486.95"/>
    <x v="0"/>
    <x v="0"/>
    <x v="3"/>
  </r>
  <r>
    <x v="0"/>
    <s v="0390027923001"/>
    <x v="3"/>
    <x v="0"/>
    <x v="0"/>
    <x v="36"/>
    <x v="117"/>
    <n v="1324069.9099999999"/>
    <x v="0"/>
    <x v="0"/>
    <x v="3"/>
  </r>
  <r>
    <x v="0"/>
    <s v="0490001883001"/>
    <x v="4"/>
    <x v="0"/>
    <x v="0"/>
    <x v="36"/>
    <x v="117"/>
    <n v="1202697.52"/>
    <x v="0"/>
    <x v="0"/>
    <x v="3"/>
  </r>
  <r>
    <x v="0"/>
    <s v="0490002669001"/>
    <x v="5"/>
    <x v="0"/>
    <x v="0"/>
    <x v="36"/>
    <x v="117"/>
    <n v="1288005.57"/>
    <x v="0"/>
    <x v="0"/>
    <x v="3"/>
  </r>
  <r>
    <x v="0"/>
    <s v="0590052000001"/>
    <x v="6"/>
    <x v="0"/>
    <x v="0"/>
    <x v="36"/>
    <x v="117"/>
    <n v="4802037.24"/>
    <x v="0"/>
    <x v="0"/>
    <x v="3"/>
  </r>
  <r>
    <x v="0"/>
    <s v="0690045389001"/>
    <x v="7"/>
    <x v="0"/>
    <x v="0"/>
    <x v="36"/>
    <x v="117"/>
    <n v="3753535.83"/>
    <x v="0"/>
    <x v="0"/>
    <x v="3"/>
  </r>
  <r>
    <x v="0"/>
    <s v="0691706710001"/>
    <x v="8"/>
    <x v="0"/>
    <x v="0"/>
    <x v="36"/>
    <x v="117"/>
    <n v="6450173.5899999999"/>
    <x v="0"/>
    <x v="0"/>
    <x v="3"/>
  </r>
  <r>
    <x v="0"/>
    <s v="0790024656001"/>
    <x v="9"/>
    <x v="0"/>
    <x v="0"/>
    <x v="36"/>
    <x v="117"/>
    <n v="864037.51"/>
    <x v="0"/>
    <x v="0"/>
    <x v="3"/>
  </r>
  <r>
    <x v="0"/>
    <s v="1090033456001"/>
    <x v="10"/>
    <x v="0"/>
    <x v="0"/>
    <x v="36"/>
    <x v="117"/>
    <n v="1549292.62"/>
    <x v="0"/>
    <x v="0"/>
    <x v="3"/>
  </r>
  <r>
    <x v="0"/>
    <s v="1091720902001"/>
    <x v="11"/>
    <x v="0"/>
    <x v="0"/>
    <x v="36"/>
    <x v="117"/>
    <n v="3759173.76"/>
    <x v="0"/>
    <x v="0"/>
    <x v="3"/>
  </r>
  <r>
    <x v="0"/>
    <s v="1190068389001"/>
    <x v="12"/>
    <x v="0"/>
    <x v="0"/>
    <x v="36"/>
    <x v="117"/>
    <n v="818994.52"/>
    <x v="0"/>
    <x v="0"/>
    <x v="3"/>
  </r>
  <r>
    <x v="0"/>
    <s v="1390013678001"/>
    <x v="13"/>
    <x v="0"/>
    <x v="0"/>
    <x v="36"/>
    <x v="117"/>
    <n v="535649.31999999995"/>
    <x v="0"/>
    <x v="0"/>
    <x v="3"/>
  </r>
  <r>
    <x v="0"/>
    <s v="1690012606001"/>
    <x v="14"/>
    <x v="0"/>
    <x v="0"/>
    <x v="36"/>
    <x v="117"/>
    <n v="2564423.0499999998"/>
    <x v="0"/>
    <x v="0"/>
    <x v="3"/>
  </r>
  <r>
    <x v="0"/>
    <s v="1790093204001"/>
    <x v="15"/>
    <x v="0"/>
    <x v="0"/>
    <x v="36"/>
    <x v="117"/>
    <n v="1181049.6000000001"/>
    <x v="0"/>
    <x v="0"/>
    <x v="3"/>
  </r>
  <r>
    <x v="0"/>
    <s v="1790325083001"/>
    <x v="16"/>
    <x v="0"/>
    <x v="0"/>
    <x v="36"/>
    <x v="117"/>
    <n v="1728596.76"/>
    <x v="0"/>
    <x v="0"/>
    <x v="3"/>
  </r>
  <r>
    <x v="0"/>
    <s v="1790451801001"/>
    <x v="17"/>
    <x v="0"/>
    <x v="0"/>
    <x v="36"/>
    <x v="117"/>
    <n v="4153251.13"/>
    <x v="0"/>
    <x v="0"/>
    <x v="3"/>
  </r>
  <r>
    <x v="0"/>
    <s v="1790501469001"/>
    <x v="18"/>
    <x v="0"/>
    <x v="0"/>
    <x v="36"/>
    <x v="117"/>
    <n v="5042661.83"/>
    <x v="0"/>
    <x v="0"/>
    <x v="3"/>
  </r>
  <r>
    <x v="0"/>
    <s v="1790567699001"/>
    <x v="19"/>
    <x v="0"/>
    <x v="0"/>
    <x v="36"/>
    <x v="117"/>
    <n v="2235519.79"/>
    <x v="0"/>
    <x v="0"/>
    <x v="3"/>
  </r>
  <r>
    <x v="0"/>
    <s v="1790866084001"/>
    <x v="20"/>
    <x v="0"/>
    <x v="0"/>
    <x v="36"/>
    <x v="117"/>
    <n v="476802.06"/>
    <x v="0"/>
    <x v="0"/>
    <x v="3"/>
  </r>
  <r>
    <x v="0"/>
    <s v="1790900193001"/>
    <x v="21"/>
    <x v="0"/>
    <x v="0"/>
    <x v="36"/>
    <x v="117"/>
    <n v="555800.36"/>
    <x v="0"/>
    <x v="0"/>
    <x v="3"/>
  </r>
  <r>
    <x v="0"/>
    <s v="1790979016001"/>
    <x v="22"/>
    <x v="0"/>
    <x v="0"/>
    <x v="36"/>
    <x v="117"/>
    <n v="0"/>
    <x v="0"/>
    <x v="0"/>
    <x v="3"/>
  </r>
  <r>
    <x v="0"/>
    <s v="1791708040001"/>
    <x v="23"/>
    <x v="0"/>
    <x v="0"/>
    <x v="36"/>
    <x v="117"/>
    <n v="0"/>
    <x v="0"/>
    <x v="0"/>
    <x v="3"/>
  </r>
  <r>
    <x v="0"/>
    <s v="1890001323001"/>
    <x v="24"/>
    <x v="0"/>
    <x v="0"/>
    <x v="36"/>
    <x v="117"/>
    <n v="4825681.1100000003"/>
    <x v="0"/>
    <x v="0"/>
    <x v="3"/>
  </r>
  <r>
    <x v="0"/>
    <s v="1890003628001"/>
    <x v="25"/>
    <x v="0"/>
    <x v="0"/>
    <x v="36"/>
    <x v="117"/>
    <n v="5012693.55"/>
    <x v="0"/>
    <x v="0"/>
    <x v="3"/>
  </r>
  <r>
    <x v="0"/>
    <s v="1890037646001"/>
    <x v="26"/>
    <x v="0"/>
    <x v="0"/>
    <x v="36"/>
    <x v="117"/>
    <n v="784982.6"/>
    <x v="0"/>
    <x v="0"/>
    <x v="3"/>
  </r>
  <r>
    <x v="0"/>
    <s v="1890080967001"/>
    <x v="27"/>
    <x v="0"/>
    <x v="0"/>
    <x v="36"/>
    <x v="117"/>
    <n v="1028008.75"/>
    <x v="0"/>
    <x v="0"/>
    <x v="3"/>
  </r>
  <r>
    <x v="0"/>
    <s v="1890141877001"/>
    <x v="28"/>
    <x v="0"/>
    <x v="0"/>
    <x v="36"/>
    <x v="117"/>
    <n v="5610324.8600000003"/>
    <x v="0"/>
    <x v="0"/>
    <x v="3"/>
  </r>
  <r>
    <x v="0"/>
    <s v="1891709591001"/>
    <x v="29"/>
    <x v="0"/>
    <x v="0"/>
    <x v="36"/>
    <x v="117"/>
    <n v="2473114.67"/>
    <x v="0"/>
    <x v="0"/>
    <x v="3"/>
  </r>
  <r>
    <x v="0"/>
    <s v="1891710328001"/>
    <x v="30"/>
    <x v="0"/>
    <x v="0"/>
    <x v="36"/>
    <x v="117"/>
    <n v="3029704.6"/>
    <x v="0"/>
    <x v="0"/>
    <x v="3"/>
  </r>
  <r>
    <x v="0"/>
    <s v="0190115798001"/>
    <x v="0"/>
    <x v="0"/>
    <x v="1"/>
    <x v="36"/>
    <x v="117"/>
    <n v="8837753.25"/>
    <x v="0"/>
    <x v="0"/>
    <x v="3"/>
  </r>
  <r>
    <x v="0"/>
    <s v="0190155722001"/>
    <x v="1"/>
    <x v="0"/>
    <x v="1"/>
    <x v="36"/>
    <x v="117"/>
    <n v="4910873.95"/>
    <x v="0"/>
    <x v="0"/>
    <x v="3"/>
  </r>
  <r>
    <x v="0"/>
    <s v="0290003288001"/>
    <x v="2"/>
    <x v="0"/>
    <x v="1"/>
    <x v="36"/>
    <x v="117"/>
    <n v="1448036.49"/>
    <x v="0"/>
    <x v="0"/>
    <x v="3"/>
  </r>
  <r>
    <x v="0"/>
    <s v="0390027923001"/>
    <x v="3"/>
    <x v="0"/>
    <x v="1"/>
    <x v="36"/>
    <x v="117"/>
    <n v="1393659.54"/>
    <x v="0"/>
    <x v="0"/>
    <x v="3"/>
  </r>
  <r>
    <x v="0"/>
    <s v="0490001883001"/>
    <x v="4"/>
    <x v="0"/>
    <x v="1"/>
    <x v="36"/>
    <x v="117"/>
    <n v="1371690.01"/>
    <x v="0"/>
    <x v="0"/>
    <x v="3"/>
  </r>
  <r>
    <x v="0"/>
    <s v="0490002669001"/>
    <x v="5"/>
    <x v="0"/>
    <x v="1"/>
    <x v="36"/>
    <x v="117"/>
    <n v="1298350.3400000001"/>
    <x v="0"/>
    <x v="0"/>
    <x v="3"/>
  </r>
  <r>
    <x v="0"/>
    <s v="0590052000001"/>
    <x v="6"/>
    <x v="0"/>
    <x v="1"/>
    <x v="36"/>
    <x v="117"/>
    <n v="5041812.96"/>
    <x v="0"/>
    <x v="0"/>
    <x v="3"/>
  </r>
  <r>
    <x v="0"/>
    <s v="0690045389001"/>
    <x v="7"/>
    <x v="0"/>
    <x v="1"/>
    <x v="36"/>
    <x v="117"/>
    <n v="3920350.75"/>
    <x v="0"/>
    <x v="0"/>
    <x v="3"/>
  </r>
  <r>
    <x v="0"/>
    <s v="0691706710001"/>
    <x v="8"/>
    <x v="0"/>
    <x v="1"/>
    <x v="36"/>
    <x v="117"/>
    <n v="6585844.9800000004"/>
    <x v="0"/>
    <x v="0"/>
    <x v="3"/>
  </r>
  <r>
    <x v="0"/>
    <s v="0790024656001"/>
    <x v="9"/>
    <x v="0"/>
    <x v="1"/>
    <x v="36"/>
    <x v="117"/>
    <n v="845581.8"/>
    <x v="0"/>
    <x v="0"/>
    <x v="3"/>
  </r>
  <r>
    <x v="0"/>
    <s v="1090033456001"/>
    <x v="10"/>
    <x v="0"/>
    <x v="1"/>
    <x v="36"/>
    <x v="117"/>
    <n v="1491878.29"/>
    <x v="0"/>
    <x v="0"/>
    <x v="3"/>
  </r>
  <r>
    <x v="0"/>
    <s v="1091720902001"/>
    <x v="11"/>
    <x v="0"/>
    <x v="1"/>
    <x v="36"/>
    <x v="117"/>
    <n v="3807476.45"/>
    <x v="0"/>
    <x v="0"/>
    <x v="3"/>
  </r>
  <r>
    <x v="0"/>
    <s v="1190068389001"/>
    <x v="12"/>
    <x v="0"/>
    <x v="1"/>
    <x v="36"/>
    <x v="117"/>
    <n v="835502.67"/>
    <x v="0"/>
    <x v="0"/>
    <x v="3"/>
  </r>
  <r>
    <x v="0"/>
    <s v="1390013678001"/>
    <x v="13"/>
    <x v="0"/>
    <x v="1"/>
    <x v="36"/>
    <x v="117"/>
    <n v="550699.69999999995"/>
    <x v="0"/>
    <x v="0"/>
    <x v="3"/>
  </r>
  <r>
    <x v="0"/>
    <s v="1690012606001"/>
    <x v="14"/>
    <x v="0"/>
    <x v="1"/>
    <x v="36"/>
    <x v="117"/>
    <n v="2615124.09"/>
    <x v="0"/>
    <x v="0"/>
    <x v="3"/>
  </r>
  <r>
    <x v="0"/>
    <s v="1790093204001"/>
    <x v="15"/>
    <x v="0"/>
    <x v="1"/>
    <x v="36"/>
    <x v="117"/>
    <n v="1261418.17"/>
    <x v="0"/>
    <x v="0"/>
    <x v="3"/>
  </r>
  <r>
    <x v="0"/>
    <s v="1790325083001"/>
    <x v="16"/>
    <x v="0"/>
    <x v="1"/>
    <x v="36"/>
    <x v="117"/>
    <n v="1569895.2"/>
    <x v="0"/>
    <x v="0"/>
    <x v="3"/>
  </r>
  <r>
    <x v="0"/>
    <s v="1790451801001"/>
    <x v="17"/>
    <x v="0"/>
    <x v="1"/>
    <x v="36"/>
    <x v="117"/>
    <n v="4383651.62"/>
    <x v="0"/>
    <x v="0"/>
    <x v="3"/>
  </r>
  <r>
    <x v="0"/>
    <s v="1790501469001"/>
    <x v="18"/>
    <x v="0"/>
    <x v="1"/>
    <x v="36"/>
    <x v="117"/>
    <n v="5061764.12"/>
    <x v="0"/>
    <x v="0"/>
    <x v="3"/>
  </r>
  <r>
    <x v="0"/>
    <s v="1790567699001"/>
    <x v="19"/>
    <x v="0"/>
    <x v="1"/>
    <x v="36"/>
    <x v="117"/>
    <n v="2329782.6"/>
    <x v="0"/>
    <x v="0"/>
    <x v="3"/>
  </r>
  <r>
    <x v="0"/>
    <s v="1790866084001"/>
    <x v="20"/>
    <x v="0"/>
    <x v="1"/>
    <x v="36"/>
    <x v="117"/>
    <n v="491826.6"/>
    <x v="0"/>
    <x v="0"/>
    <x v="3"/>
  </r>
  <r>
    <x v="0"/>
    <s v="1790900193001"/>
    <x v="21"/>
    <x v="0"/>
    <x v="1"/>
    <x v="36"/>
    <x v="117"/>
    <n v="570023.89"/>
    <x v="0"/>
    <x v="0"/>
    <x v="3"/>
  </r>
  <r>
    <x v="0"/>
    <s v="1790979016001"/>
    <x v="22"/>
    <x v="0"/>
    <x v="1"/>
    <x v="36"/>
    <x v="117"/>
    <n v="0"/>
    <x v="0"/>
    <x v="0"/>
    <x v="3"/>
  </r>
  <r>
    <x v="0"/>
    <s v="1791708040001"/>
    <x v="23"/>
    <x v="0"/>
    <x v="1"/>
    <x v="36"/>
    <x v="117"/>
    <n v="0"/>
    <x v="0"/>
    <x v="0"/>
    <x v="3"/>
  </r>
  <r>
    <x v="0"/>
    <s v="1890001323001"/>
    <x v="24"/>
    <x v="0"/>
    <x v="1"/>
    <x v="36"/>
    <x v="117"/>
    <n v="4919516.8"/>
    <x v="0"/>
    <x v="0"/>
    <x v="3"/>
  </r>
  <r>
    <x v="0"/>
    <s v="1890003628001"/>
    <x v="25"/>
    <x v="0"/>
    <x v="1"/>
    <x v="36"/>
    <x v="117"/>
    <n v="5028243.7"/>
    <x v="0"/>
    <x v="0"/>
    <x v="3"/>
  </r>
  <r>
    <x v="0"/>
    <s v="1890037646001"/>
    <x v="26"/>
    <x v="0"/>
    <x v="1"/>
    <x v="36"/>
    <x v="117"/>
    <n v="809466.01"/>
    <x v="0"/>
    <x v="0"/>
    <x v="3"/>
  </r>
  <r>
    <x v="0"/>
    <s v="1890080967001"/>
    <x v="27"/>
    <x v="0"/>
    <x v="1"/>
    <x v="36"/>
    <x v="117"/>
    <n v="1094318.3"/>
    <x v="0"/>
    <x v="0"/>
    <x v="3"/>
  </r>
  <r>
    <x v="0"/>
    <s v="1890141877001"/>
    <x v="28"/>
    <x v="0"/>
    <x v="1"/>
    <x v="36"/>
    <x v="117"/>
    <n v="5566294.5599999996"/>
    <x v="0"/>
    <x v="0"/>
    <x v="3"/>
  </r>
  <r>
    <x v="0"/>
    <s v="1891709591001"/>
    <x v="29"/>
    <x v="0"/>
    <x v="1"/>
    <x v="36"/>
    <x v="117"/>
    <n v="2517135.42"/>
    <x v="0"/>
    <x v="0"/>
    <x v="3"/>
  </r>
  <r>
    <x v="0"/>
    <s v="1891710328001"/>
    <x v="30"/>
    <x v="0"/>
    <x v="1"/>
    <x v="36"/>
    <x v="117"/>
    <n v="3191443.97"/>
    <x v="0"/>
    <x v="0"/>
    <x v="3"/>
  </r>
  <r>
    <x v="0"/>
    <s v="11"/>
    <x v="31"/>
    <x v="0"/>
    <x v="0"/>
    <x v="36"/>
    <x v="117"/>
    <n v="82432304.450000003"/>
    <x v="0"/>
    <x v="0"/>
    <x v="3"/>
  </r>
  <r>
    <x v="0"/>
    <s v="11"/>
    <x v="31"/>
    <x v="0"/>
    <x v="1"/>
    <x v="36"/>
    <x v="117"/>
    <n v="83749416.230000004"/>
    <x v="0"/>
    <x v="0"/>
    <x v="3"/>
  </r>
  <r>
    <x v="0"/>
    <s v="12"/>
    <x v="32"/>
    <x v="0"/>
    <x v="0"/>
    <x v="36"/>
    <x v="117"/>
    <n v="82432304.450000003"/>
    <x v="0"/>
    <x v="0"/>
    <x v="3"/>
  </r>
  <r>
    <x v="0"/>
    <s v="12"/>
    <x v="32"/>
    <x v="0"/>
    <x v="1"/>
    <x v="36"/>
    <x v="117"/>
    <n v="83749416.230000004"/>
    <x v="0"/>
    <x v="0"/>
    <x v="3"/>
  </r>
  <r>
    <x v="0"/>
    <s v="0190115798001"/>
    <x v="0"/>
    <x v="0"/>
    <x v="0"/>
    <x v="37"/>
    <x v="118"/>
    <n v="14518522.189999999"/>
    <x v="0"/>
    <x v="0"/>
    <x v="3"/>
  </r>
  <r>
    <x v="0"/>
    <s v="0190155722001"/>
    <x v="1"/>
    <x v="0"/>
    <x v="0"/>
    <x v="37"/>
    <x v="118"/>
    <n v="9044108.6199999992"/>
    <x v="0"/>
    <x v="0"/>
    <x v="3"/>
  </r>
  <r>
    <x v="0"/>
    <s v="0290003288001"/>
    <x v="2"/>
    <x v="0"/>
    <x v="0"/>
    <x v="37"/>
    <x v="118"/>
    <n v="2345247.38"/>
    <x v="0"/>
    <x v="0"/>
    <x v="3"/>
  </r>
  <r>
    <x v="0"/>
    <s v="0390027923001"/>
    <x v="3"/>
    <x v="0"/>
    <x v="0"/>
    <x v="37"/>
    <x v="118"/>
    <n v="2145242.88"/>
    <x v="0"/>
    <x v="0"/>
    <x v="3"/>
  </r>
  <r>
    <x v="0"/>
    <s v="0490001883001"/>
    <x v="4"/>
    <x v="0"/>
    <x v="0"/>
    <x v="37"/>
    <x v="118"/>
    <n v="2250565.14"/>
    <x v="0"/>
    <x v="0"/>
    <x v="3"/>
  </r>
  <r>
    <x v="0"/>
    <s v="0490002669001"/>
    <x v="5"/>
    <x v="0"/>
    <x v="0"/>
    <x v="37"/>
    <x v="118"/>
    <n v="1936576.33"/>
    <x v="0"/>
    <x v="0"/>
    <x v="3"/>
  </r>
  <r>
    <x v="0"/>
    <s v="0590052000001"/>
    <x v="6"/>
    <x v="0"/>
    <x v="0"/>
    <x v="37"/>
    <x v="118"/>
    <n v="8464032.0700000003"/>
    <x v="0"/>
    <x v="0"/>
    <x v="3"/>
  </r>
  <r>
    <x v="0"/>
    <s v="0690045389001"/>
    <x v="7"/>
    <x v="0"/>
    <x v="0"/>
    <x v="37"/>
    <x v="118"/>
    <n v="6830292.0700000003"/>
    <x v="0"/>
    <x v="0"/>
    <x v="3"/>
  </r>
  <r>
    <x v="0"/>
    <s v="0691706710001"/>
    <x v="8"/>
    <x v="0"/>
    <x v="0"/>
    <x v="37"/>
    <x v="118"/>
    <n v="11567459.77"/>
    <x v="0"/>
    <x v="0"/>
    <x v="3"/>
  </r>
  <r>
    <x v="0"/>
    <s v="0790024656001"/>
    <x v="9"/>
    <x v="0"/>
    <x v="0"/>
    <x v="37"/>
    <x v="118"/>
    <n v="1391515.27"/>
    <x v="0"/>
    <x v="0"/>
    <x v="3"/>
  </r>
  <r>
    <x v="0"/>
    <s v="1090033456001"/>
    <x v="10"/>
    <x v="0"/>
    <x v="0"/>
    <x v="37"/>
    <x v="118"/>
    <n v="2835453.28"/>
    <x v="0"/>
    <x v="0"/>
    <x v="3"/>
  </r>
  <r>
    <x v="0"/>
    <s v="1091720902001"/>
    <x v="11"/>
    <x v="0"/>
    <x v="0"/>
    <x v="37"/>
    <x v="118"/>
    <n v="5947322.9100000001"/>
    <x v="0"/>
    <x v="0"/>
    <x v="3"/>
  </r>
  <r>
    <x v="0"/>
    <s v="1190068389001"/>
    <x v="12"/>
    <x v="0"/>
    <x v="0"/>
    <x v="37"/>
    <x v="118"/>
    <n v="1310459.7"/>
    <x v="0"/>
    <x v="0"/>
    <x v="3"/>
  </r>
  <r>
    <x v="0"/>
    <s v="1390013678001"/>
    <x v="13"/>
    <x v="0"/>
    <x v="0"/>
    <x v="37"/>
    <x v="118"/>
    <n v="1004934.68"/>
    <x v="0"/>
    <x v="0"/>
    <x v="3"/>
  </r>
  <r>
    <x v="0"/>
    <s v="1690012606001"/>
    <x v="14"/>
    <x v="0"/>
    <x v="0"/>
    <x v="37"/>
    <x v="118"/>
    <n v="4390807.3499999996"/>
    <x v="0"/>
    <x v="0"/>
    <x v="3"/>
  </r>
  <r>
    <x v="0"/>
    <s v="1790093204001"/>
    <x v="15"/>
    <x v="0"/>
    <x v="0"/>
    <x v="37"/>
    <x v="118"/>
    <n v="2336930.98"/>
    <x v="0"/>
    <x v="0"/>
    <x v="3"/>
  </r>
  <r>
    <x v="0"/>
    <s v="1790325083001"/>
    <x v="16"/>
    <x v="0"/>
    <x v="0"/>
    <x v="37"/>
    <x v="118"/>
    <n v="2851219.58"/>
    <x v="0"/>
    <x v="0"/>
    <x v="3"/>
  </r>
  <r>
    <x v="0"/>
    <s v="1790451801001"/>
    <x v="17"/>
    <x v="0"/>
    <x v="0"/>
    <x v="37"/>
    <x v="118"/>
    <n v="8249267.4800000004"/>
    <x v="0"/>
    <x v="0"/>
    <x v="3"/>
  </r>
  <r>
    <x v="0"/>
    <s v="1790501469001"/>
    <x v="18"/>
    <x v="0"/>
    <x v="0"/>
    <x v="37"/>
    <x v="118"/>
    <n v="9105469.1400000006"/>
    <x v="0"/>
    <x v="0"/>
    <x v="3"/>
  </r>
  <r>
    <x v="0"/>
    <s v="1790567699001"/>
    <x v="19"/>
    <x v="0"/>
    <x v="0"/>
    <x v="37"/>
    <x v="118"/>
    <n v="4179413.35"/>
    <x v="0"/>
    <x v="0"/>
    <x v="3"/>
  </r>
  <r>
    <x v="0"/>
    <s v="1790866084001"/>
    <x v="20"/>
    <x v="0"/>
    <x v="0"/>
    <x v="37"/>
    <x v="118"/>
    <n v="804033.07"/>
    <x v="0"/>
    <x v="0"/>
    <x v="3"/>
  </r>
  <r>
    <x v="0"/>
    <s v="1790900193001"/>
    <x v="21"/>
    <x v="0"/>
    <x v="0"/>
    <x v="37"/>
    <x v="118"/>
    <n v="913940.31"/>
    <x v="0"/>
    <x v="0"/>
    <x v="3"/>
  </r>
  <r>
    <x v="0"/>
    <s v="1790979016001"/>
    <x v="22"/>
    <x v="0"/>
    <x v="0"/>
    <x v="37"/>
    <x v="118"/>
    <n v="0"/>
    <x v="0"/>
    <x v="0"/>
    <x v="3"/>
  </r>
  <r>
    <x v="0"/>
    <s v="1791708040001"/>
    <x v="23"/>
    <x v="0"/>
    <x v="0"/>
    <x v="37"/>
    <x v="118"/>
    <n v="0"/>
    <x v="0"/>
    <x v="0"/>
    <x v="3"/>
  </r>
  <r>
    <x v="0"/>
    <s v="1890001323001"/>
    <x v="24"/>
    <x v="0"/>
    <x v="0"/>
    <x v="37"/>
    <x v="118"/>
    <n v="8590833.4100000001"/>
    <x v="0"/>
    <x v="0"/>
    <x v="3"/>
  </r>
  <r>
    <x v="0"/>
    <s v="1890003628001"/>
    <x v="25"/>
    <x v="0"/>
    <x v="0"/>
    <x v="37"/>
    <x v="118"/>
    <n v="8322005"/>
    <x v="0"/>
    <x v="0"/>
    <x v="3"/>
  </r>
  <r>
    <x v="0"/>
    <s v="1890037646001"/>
    <x v="26"/>
    <x v="0"/>
    <x v="0"/>
    <x v="37"/>
    <x v="118"/>
    <n v="1380245.82"/>
    <x v="0"/>
    <x v="0"/>
    <x v="3"/>
  </r>
  <r>
    <x v="0"/>
    <s v="1890080967001"/>
    <x v="27"/>
    <x v="0"/>
    <x v="0"/>
    <x v="37"/>
    <x v="118"/>
    <n v="1773325.64"/>
    <x v="0"/>
    <x v="0"/>
    <x v="3"/>
  </r>
  <r>
    <x v="0"/>
    <s v="1890141877001"/>
    <x v="28"/>
    <x v="0"/>
    <x v="0"/>
    <x v="37"/>
    <x v="118"/>
    <n v="9344686.2100000009"/>
    <x v="0"/>
    <x v="0"/>
    <x v="3"/>
  </r>
  <r>
    <x v="0"/>
    <s v="1891709591001"/>
    <x v="29"/>
    <x v="0"/>
    <x v="0"/>
    <x v="37"/>
    <x v="118"/>
    <n v="4298363.8"/>
    <x v="0"/>
    <x v="0"/>
    <x v="3"/>
  </r>
  <r>
    <x v="0"/>
    <s v="1891710328001"/>
    <x v="30"/>
    <x v="0"/>
    <x v="0"/>
    <x v="37"/>
    <x v="118"/>
    <n v="5294660.7699999996"/>
    <x v="0"/>
    <x v="0"/>
    <x v="3"/>
  </r>
  <r>
    <x v="0"/>
    <s v="0190115798001"/>
    <x v="0"/>
    <x v="0"/>
    <x v="1"/>
    <x v="37"/>
    <x v="118"/>
    <n v="13358348.619999999"/>
    <x v="0"/>
    <x v="0"/>
    <x v="3"/>
  </r>
  <r>
    <x v="0"/>
    <s v="0190155722001"/>
    <x v="1"/>
    <x v="0"/>
    <x v="1"/>
    <x v="37"/>
    <x v="118"/>
    <n v="9261905.0700000003"/>
    <x v="0"/>
    <x v="0"/>
    <x v="3"/>
  </r>
  <r>
    <x v="0"/>
    <s v="0290003288001"/>
    <x v="2"/>
    <x v="0"/>
    <x v="1"/>
    <x v="37"/>
    <x v="118"/>
    <n v="2520696.84"/>
    <x v="0"/>
    <x v="0"/>
    <x v="3"/>
  </r>
  <r>
    <x v="0"/>
    <s v="0390027923001"/>
    <x v="3"/>
    <x v="0"/>
    <x v="1"/>
    <x v="37"/>
    <x v="118"/>
    <n v="2072240.92"/>
    <x v="0"/>
    <x v="0"/>
    <x v="3"/>
  </r>
  <r>
    <x v="0"/>
    <s v="0490001883001"/>
    <x v="4"/>
    <x v="0"/>
    <x v="1"/>
    <x v="37"/>
    <x v="118"/>
    <n v="2102536.9900000002"/>
    <x v="0"/>
    <x v="0"/>
    <x v="3"/>
  </r>
  <r>
    <x v="0"/>
    <s v="0490002669001"/>
    <x v="5"/>
    <x v="0"/>
    <x v="1"/>
    <x v="37"/>
    <x v="118"/>
    <n v="1921620.96"/>
    <x v="0"/>
    <x v="0"/>
    <x v="3"/>
  </r>
  <r>
    <x v="0"/>
    <s v="0590052000001"/>
    <x v="6"/>
    <x v="0"/>
    <x v="1"/>
    <x v="37"/>
    <x v="118"/>
    <n v="8167317.5700000003"/>
    <x v="0"/>
    <x v="0"/>
    <x v="3"/>
  </r>
  <r>
    <x v="0"/>
    <s v="0690045389001"/>
    <x v="7"/>
    <x v="0"/>
    <x v="1"/>
    <x v="37"/>
    <x v="118"/>
    <n v="6618763.8200000003"/>
    <x v="0"/>
    <x v="0"/>
    <x v="3"/>
  </r>
  <r>
    <x v="0"/>
    <s v="0691706710001"/>
    <x v="8"/>
    <x v="0"/>
    <x v="1"/>
    <x v="37"/>
    <x v="118"/>
    <n v="11438740.220000001"/>
    <x v="0"/>
    <x v="0"/>
    <x v="3"/>
  </r>
  <r>
    <x v="0"/>
    <s v="0790024656001"/>
    <x v="9"/>
    <x v="0"/>
    <x v="1"/>
    <x v="37"/>
    <x v="118"/>
    <n v="1404458.56"/>
    <x v="0"/>
    <x v="0"/>
    <x v="3"/>
  </r>
  <r>
    <x v="0"/>
    <s v="1090033456001"/>
    <x v="10"/>
    <x v="0"/>
    <x v="1"/>
    <x v="37"/>
    <x v="118"/>
    <n v="2758048.38"/>
    <x v="0"/>
    <x v="0"/>
    <x v="3"/>
  </r>
  <r>
    <x v="0"/>
    <s v="1091720902001"/>
    <x v="11"/>
    <x v="0"/>
    <x v="1"/>
    <x v="37"/>
    <x v="118"/>
    <n v="5944000.8300000001"/>
    <x v="0"/>
    <x v="0"/>
    <x v="3"/>
  </r>
  <r>
    <x v="0"/>
    <s v="1190068389001"/>
    <x v="12"/>
    <x v="0"/>
    <x v="1"/>
    <x v="37"/>
    <x v="118"/>
    <n v="1362284.72"/>
    <x v="0"/>
    <x v="0"/>
    <x v="3"/>
  </r>
  <r>
    <x v="0"/>
    <s v="1390013678001"/>
    <x v="13"/>
    <x v="0"/>
    <x v="1"/>
    <x v="37"/>
    <x v="118"/>
    <n v="1007754.76"/>
    <x v="0"/>
    <x v="0"/>
    <x v="3"/>
  </r>
  <r>
    <x v="0"/>
    <s v="1690012606001"/>
    <x v="14"/>
    <x v="0"/>
    <x v="1"/>
    <x v="37"/>
    <x v="118"/>
    <n v="4153007.45"/>
    <x v="0"/>
    <x v="0"/>
    <x v="3"/>
  </r>
  <r>
    <x v="0"/>
    <s v="1790093204001"/>
    <x v="15"/>
    <x v="0"/>
    <x v="1"/>
    <x v="37"/>
    <x v="118"/>
    <n v="2380795.2000000002"/>
    <x v="0"/>
    <x v="0"/>
    <x v="3"/>
  </r>
  <r>
    <x v="0"/>
    <s v="1790325083001"/>
    <x v="16"/>
    <x v="0"/>
    <x v="1"/>
    <x v="37"/>
    <x v="118"/>
    <n v="2799022.46"/>
    <x v="0"/>
    <x v="0"/>
    <x v="3"/>
  </r>
  <r>
    <x v="0"/>
    <s v="1790451801001"/>
    <x v="17"/>
    <x v="0"/>
    <x v="1"/>
    <x v="37"/>
    <x v="118"/>
    <n v="8358758.7400000002"/>
    <x v="0"/>
    <x v="0"/>
    <x v="3"/>
  </r>
  <r>
    <x v="0"/>
    <s v="1790501469001"/>
    <x v="18"/>
    <x v="0"/>
    <x v="1"/>
    <x v="37"/>
    <x v="118"/>
    <n v="9148923.5800000001"/>
    <x v="0"/>
    <x v="0"/>
    <x v="3"/>
  </r>
  <r>
    <x v="0"/>
    <s v="1790567699001"/>
    <x v="19"/>
    <x v="0"/>
    <x v="1"/>
    <x v="37"/>
    <x v="118"/>
    <n v="4238487.8899999997"/>
    <x v="0"/>
    <x v="0"/>
    <x v="3"/>
  </r>
  <r>
    <x v="0"/>
    <s v="1790866084001"/>
    <x v="20"/>
    <x v="0"/>
    <x v="1"/>
    <x v="37"/>
    <x v="118"/>
    <n v="800059.1"/>
    <x v="0"/>
    <x v="0"/>
    <x v="3"/>
  </r>
  <r>
    <x v="0"/>
    <s v="1790900193001"/>
    <x v="21"/>
    <x v="0"/>
    <x v="1"/>
    <x v="37"/>
    <x v="118"/>
    <n v="878355.33"/>
    <x v="0"/>
    <x v="0"/>
    <x v="3"/>
  </r>
  <r>
    <x v="0"/>
    <s v="1790979016001"/>
    <x v="22"/>
    <x v="0"/>
    <x v="1"/>
    <x v="37"/>
    <x v="118"/>
    <n v="0"/>
    <x v="0"/>
    <x v="0"/>
    <x v="3"/>
  </r>
  <r>
    <x v="0"/>
    <s v="1791708040001"/>
    <x v="23"/>
    <x v="0"/>
    <x v="1"/>
    <x v="37"/>
    <x v="118"/>
    <n v="0"/>
    <x v="0"/>
    <x v="0"/>
    <x v="3"/>
  </r>
  <r>
    <x v="0"/>
    <s v="1890001323001"/>
    <x v="24"/>
    <x v="0"/>
    <x v="1"/>
    <x v="37"/>
    <x v="118"/>
    <n v="8370001.4800000004"/>
    <x v="0"/>
    <x v="0"/>
    <x v="3"/>
  </r>
  <r>
    <x v="0"/>
    <s v="1890003628001"/>
    <x v="25"/>
    <x v="0"/>
    <x v="1"/>
    <x v="37"/>
    <x v="118"/>
    <n v="8166660.6799999997"/>
    <x v="0"/>
    <x v="0"/>
    <x v="3"/>
  </r>
  <r>
    <x v="0"/>
    <s v="1890037646001"/>
    <x v="26"/>
    <x v="0"/>
    <x v="1"/>
    <x v="37"/>
    <x v="118"/>
    <n v="1332530.29"/>
    <x v="0"/>
    <x v="0"/>
    <x v="3"/>
  </r>
  <r>
    <x v="0"/>
    <s v="1890080967001"/>
    <x v="27"/>
    <x v="0"/>
    <x v="1"/>
    <x v="37"/>
    <x v="118"/>
    <n v="1699011.96"/>
    <x v="0"/>
    <x v="0"/>
    <x v="3"/>
  </r>
  <r>
    <x v="0"/>
    <s v="1890141877001"/>
    <x v="28"/>
    <x v="0"/>
    <x v="1"/>
    <x v="37"/>
    <x v="118"/>
    <n v="9038019.6999999993"/>
    <x v="0"/>
    <x v="0"/>
    <x v="3"/>
  </r>
  <r>
    <x v="0"/>
    <s v="1891709591001"/>
    <x v="29"/>
    <x v="0"/>
    <x v="1"/>
    <x v="37"/>
    <x v="118"/>
    <n v="4144467.84"/>
    <x v="0"/>
    <x v="0"/>
    <x v="3"/>
  </r>
  <r>
    <x v="0"/>
    <s v="1891710328001"/>
    <x v="30"/>
    <x v="0"/>
    <x v="1"/>
    <x v="37"/>
    <x v="118"/>
    <n v="5044788.6900000004"/>
    <x v="0"/>
    <x v="0"/>
    <x v="3"/>
  </r>
  <r>
    <x v="0"/>
    <s v="11"/>
    <x v="31"/>
    <x v="0"/>
    <x v="0"/>
    <x v="37"/>
    <x v="118"/>
    <n v="143426934.19999999"/>
    <x v="0"/>
    <x v="0"/>
    <x v="3"/>
  </r>
  <r>
    <x v="0"/>
    <s v="11"/>
    <x v="31"/>
    <x v="0"/>
    <x v="1"/>
    <x v="37"/>
    <x v="118"/>
    <n v="140491608.64999998"/>
    <x v="0"/>
    <x v="0"/>
    <x v="3"/>
  </r>
  <r>
    <x v="0"/>
    <s v="12"/>
    <x v="32"/>
    <x v="0"/>
    <x v="0"/>
    <x v="37"/>
    <x v="118"/>
    <n v="143426934.19999999"/>
    <x v="0"/>
    <x v="0"/>
    <x v="3"/>
  </r>
  <r>
    <x v="0"/>
    <s v="12"/>
    <x v="32"/>
    <x v="0"/>
    <x v="1"/>
    <x v="37"/>
    <x v="118"/>
    <n v="140491608.64999998"/>
    <x v="0"/>
    <x v="0"/>
    <x v="3"/>
  </r>
  <r>
    <x v="0"/>
    <s v="0190115798001"/>
    <x v="0"/>
    <x v="0"/>
    <x v="0"/>
    <x v="38"/>
    <x v="119"/>
    <n v="21953237.039999999"/>
    <x v="0"/>
    <x v="0"/>
    <x v="3"/>
  </r>
  <r>
    <x v="0"/>
    <s v="0190155722001"/>
    <x v="1"/>
    <x v="0"/>
    <x v="0"/>
    <x v="38"/>
    <x v="119"/>
    <n v="12792886.359999999"/>
    <x v="0"/>
    <x v="0"/>
    <x v="3"/>
  </r>
  <r>
    <x v="0"/>
    <s v="0290003288001"/>
    <x v="2"/>
    <x v="0"/>
    <x v="0"/>
    <x v="38"/>
    <x v="119"/>
    <n v="5255095.13"/>
    <x v="0"/>
    <x v="0"/>
    <x v="3"/>
  </r>
  <r>
    <x v="0"/>
    <s v="0390027923001"/>
    <x v="3"/>
    <x v="0"/>
    <x v="0"/>
    <x v="38"/>
    <x v="119"/>
    <n v="2993778.06"/>
    <x v="0"/>
    <x v="0"/>
    <x v="3"/>
  </r>
  <r>
    <x v="0"/>
    <s v="0490001883001"/>
    <x v="4"/>
    <x v="0"/>
    <x v="0"/>
    <x v="38"/>
    <x v="119"/>
    <n v="3311512.89"/>
    <x v="0"/>
    <x v="0"/>
    <x v="3"/>
  </r>
  <r>
    <x v="0"/>
    <s v="0490002669001"/>
    <x v="5"/>
    <x v="0"/>
    <x v="0"/>
    <x v="38"/>
    <x v="119"/>
    <n v="2912161.12"/>
    <x v="0"/>
    <x v="0"/>
    <x v="3"/>
  </r>
  <r>
    <x v="0"/>
    <s v="0590052000001"/>
    <x v="6"/>
    <x v="0"/>
    <x v="0"/>
    <x v="38"/>
    <x v="119"/>
    <n v="12522481.869999999"/>
    <x v="0"/>
    <x v="0"/>
    <x v="3"/>
  </r>
  <r>
    <x v="0"/>
    <s v="0690045389001"/>
    <x v="7"/>
    <x v="0"/>
    <x v="0"/>
    <x v="38"/>
    <x v="119"/>
    <n v="9979775.4100000001"/>
    <x v="0"/>
    <x v="0"/>
    <x v="3"/>
  </r>
  <r>
    <x v="0"/>
    <s v="0691706710001"/>
    <x v="8"/>
    <x v="0"/>
    <x v="0"/>
    <x v="38"/>
    <x v="119"/>
    <n v="14130262.279999999"/>
    <x v="0"/>
    <x v="0"/>
    <x v="3"/>
  </r>
  <r>
    <x v="0"/>
    <s v="0790024656001"/>
    <x v="9"/>
    <x v="0"/>
    <x v="0"/>
    <x v="38"/>
    <x v="119"/>
    <n v="2016222.63"/>
    <x v="0"/>
    <x v="0"/>
    <x v="3"/>
  </r>
  <r>
    <x v="0"/>
    <s v="1090033456001"/>
    <x v="10"/>
    <x v="0"/>
    <x v="0"/>
    <x v="38"/>
    <x v="119"/>
    <n v="4041517.76"/>
    <x v="0"/>
    <x v="0"/>
    <x v="3"/>
  </r>
  <r>
    <x v="0"/>
    <s v="1091720902001"/>
    <x v="11"/>
    <x v="0"/>
    <x v="0"/>
    <x v="38"/>
    <x v="119"/>
    <n v="8200066.29"/>
    <x v="0"/>
    <x v="0"/>
    <x v="3"/>
  </r>
  <r>
    <x v="0"/>
    <s v="1190068389001"/>
    <x v="12"/>
    <x v="0"/>
    <x v="0"/>
    <x v="38"/>
    <x v="119"/>
    <n v="1995373.19"/>
    <x v="0"/>
    <x v="0"/>
    <x v="3"/>
  </r>
  <r>
    <x v="0"/>
    <s v="1390013678001"/>
    <x v="13"/>
    <x v="0"/>
    <x v="0"/>
    <x v="38"/>
    <x v="119"/>
    <n v="1663682.38"/>
    <x v="0"/>
    <x v="0"/>
    <x v="3"/>
  </r>
  <r>
    <x v="0"/>
    <s v="1690012606001"/>
    <x v="14"/>
    <x v="0"/>
    <x v="0"/>
    <x v="38"/>
    <x v="119"/>
    <n v="6093266.21"/>
    <x v="0"/>
    <x v="0"/>
    <x v="3"/>
  </r>
  <r>
    <x v="0"/>
    <s v="1790093204001"/>
    <x v="15"/>
    <x v="0"/>
    <x v="0"/>
    <x v="38"/>
    <x v="119"/>
    <n v="3473911.08"/>
    <x v="0"/>
    <x v="0"/>
    <x v="3"/>
  </r>
  <r>
    <x v="0"/>
    <s v="1790325083001"/>
    <x v="16"/>
    <x v="0"/>
    <x v="0"/>
    <x v="38"/>
    <x v="119"/>
    <n v="4031914.06"/>
    <x v="0"/>
    <x v="0"/>
    <x v="3"/>
  </r>
  <r>
    <x v="0"/>
    <s v="1790451801001"/>
    <x v="17"/>
    <x v="0"/>
    <x v="0"/>
    <x v="38"/>
    <x v="119"/>
    <n v="11555972.82"/>
    <x v="0"/>
    <x v="0"/>
    <x v="3"/>
  </r>
  <r>
    <x v="0"/>
    <s v="1790501469001"/>
    <x v="18"/>
    <x v="0"/>
    <x v="0"/>
    <x v="38"/>
    <x v="119"/>
    <n v="13678533.4"/>
    <x v="0"/>
    <x v="0"/>
    <x v="3"/>
  </r>
  <r>
    <x v="0"/>
    <s v="1790567699001"/>
    <x v="19"/>
    <x v="0"/>
    <x v="0"/>
    <x v="38"/>
    <x v="119"/>
    <n v="6146424.1299999999"/>
    <x v="0"/>
    <x v="0"/>
    <x v="3"/>
  </r>
  <r>
    <x v="0"/>
    <s v="1790866084001"/>
    <x v="20"/>
    <x v="0"/>
    <x v="0"/>
    <x v="38"/>
    <x v="119"/>
    <n v="1203588.98"/>
    <x v="0"/>
    <x v="0"/>
    <x v="3"/>
  </r>
  <r>
    <x v="0"/>
    <s v="1790900193001"/>
    <x v="21"/>
    <x v="0"/>
    <x v="0"/>
    <x v="38"/>
    <x v="119"/>
    <n v="1332179.92"/>
    <x v="0"/>
    <x v="0"/>
    <x v="3"/>
  </r>
  <r>
    <x v="0"/>
    <s v="1790979016001"/>
    <x v="22"/>
    <x v="0"/>
    <x v="0"/>
    <x v="38"/>
    <x v="119"/>
    <n v="0"/>
    <x v="0"/>
    <x v="0"/>
    <x v="3"/>
  </r>
  <r>
    <x v="0"/>
    <s v="1791708040001"/>
    <x v="23"/>
    <x v="0"/>
    <x v="0"/>
    <x v="38"/>
    <x v="119"/>
    <n v="0"/>
    <x v="0"/>
    <x v="0"/>
    <x v="3"/>
  </r>
  <r>
    <x v="0"/>
    <s v="1890001323001"/>
    <x v="24"/>
    <x v="0"/>
    <x v="0"/>
    <x v="38"/>
    <x v="119"/>
    <n v="12776768.529999999"/>
    <x v="0"/>
    <x v="0"/>
    <x v="3"/>
  </r>
  <r>
    <x v="0"/>
    <s v="1890003628001"/>
    <x v="25"/>
    <x v="0"/>
    <x v="0"/>
    <x v="38"/>
    <x v="119"/>
    <n v="12230873.48"/>
    <x v="0"/>
    <x v="0"/>
    <x v="3"/>
  </r>
  <r>
    <x v="0"/>
    <s v="1890037646001"/>
    <x v="26"/>
    <x v="0"/>
    <x v="0"/>
    <x v="38"/>
    <x v="119"/>
    <n v="1984351.31"/>
    <x v="0"/>
    <x v="0"/>
    <x v="3"/>
  </r>
  <r>
    <x v="0"/>
    <s v="1890080967001"/>
    <x v="27"/>
    <x v="0"/>
    <x v="0"/>
    <x v="38"/>
    <x v="119"/>
    <n v="2491237.4300000002"/>
    <x v="0"/>
    <x v="0"/>
    <x v="3"/>
  </r>
  <r>
    <x v="0"/>
    <s v="1890141877001"/>
    <x v="28"/>
    <x v="0"/>
    <x v="0"/>
    <x v="38"/>
    <x v="119"/>
    <n v="12498416.539999999"/>
    <x v="0"/>
    <x v="0"/>
    <x v="3"/>
  </r>
  <r>
    <x v="0"/>
    <s v="1891709591001"/>
    <x v="29"/>
    <x v="0"/>
    <x v="0"/>
    <x v="38"/>
    <x v="119"/>
    <n v="6229897.46"/>
    <x v="0"/>
    <x v="0"/>
    <x v="3"/>
  </r>
  <r>
    <x v="0"/>
    <s v="1891710328001"/>
    <x v="30"/>
    <x v="0"/>
    <x v="0"/>
    <x v="38"/>
    <x v="119"/>
    <n v="7859839.0099999998"/>
    <x v="0"/>
    <x v="0"/>
    <x v="3"/>
  </r>
  <r>
    <x v="0"/>
    <s v="0190115798001"/>
    <x v="0"/>
    <x v="0"/>
    <x v="1"/>
    <x v="38"/>
    <x v="119"/>
    <n v="21824771.920000002"/>
    <x v="0"/>
    <x v="0"/>
    <x v="3"/>
  </r>
  <r>
    <x v="0"/>
    <s v="0190155722001"/>
    <x v="1"/>
    <x v="0"/>
    <x v="1"/>
    <x v="38"/>
    <x v="119"/>
    <n v="13591354.41"/>
    <x v="0"/>
    <x v="0"/>
    <x v="3"/>
  </r>
  <r>
    <x v="0"/>
    <s v="0290003288001"/>
    <x v="2"/>
    <x v="0"/>
    <x v="1"/>
    <x v="38"/>
    <x v="119"/>
    <n v="5760678.1699999999"/>
    <x v="0"/>
    <x v="0"/>
    <x v="3"/>
  </r>
  <r>
    <x v="0"/>
    <s v="0390027923001"/>
    <x v="3"/>
    <x v="0"/>
    <x v="1"/>
    <x v="38"/>
    <x v="119"/>
    <n v="3002616.38"/>
    <x v="0"/>
    <x v="0"/>
    <x v="3"/>
  </r>
  <r>
    <x v="0"/>
    <s v="0490001883001"/>
    <x v="4"/>
    <x v="0"/>
    <x v="1"/>
    <x v="38"/>
    <x v="119"/>
    <n v="3190603.32"/>
    <x v="0"/>
    <x v="0"/>
    <x v="3"/>
  </r>
  <r>
    <x v="0"/>
    <s v="0490002669001"/>
    <x v="5"/>
    <x v="0"/>
    <x v="1"/>
    <x v="38"/>
    <x v="119"/>
    <n v="2874481.54"/>
    <x v="0"/>
    <x v="0"/>
    <x v="3"/>
  </r>
  <r>
    <x v="0"/>
    <s v="0590052000001"/>
    <x v="6"/>
    <x v="0"/>
    <x v="1"/>
    <x v="38"/>
    <x v="119"/>
    <n v="12514700.699999999"/>
    <x v="0"/>
    <x v="0"/>
    <x v="3"/>
  </r>
  <r>
    <x v="0"/>
    <s v="0690045389001"/>
    <x v="7"/>
    <x v="0"/>
    <x v="1"/>
    <x v="38"/>
    <x v="119"/>
    <n v="9815616.5500000007"/>
    <x v="0"/>
    <x v="0"/>
    <x v="3"/>
  </r>
  <r>
    <x v="0"/>
    <s v="0691706710001"/>
    <x v="8"/>
    <x v="0"/>
    <x v="1"/>
    <x v="38"/>
    <x v="119"/>
    <n v="14324216.130000001"/>
    <x v="0"/>
    <x v="0"/>
    <x v="3"/>
  </r>
  <r>
    <x v="0"/>
    <s v="0790024656001"/>
    <x v="9"/>
    <x v="0"/>
    <x v="1"/>
    <x v="38"/>
    <x v="119"/>
    <n v="1951392.77"/>
    <x v="0"/>
    <x v="0"/>
    <x v="3"/>
  </r>
  <r>
    <x v="0"/>
    <s v="1090033456001"/>
    <x v="10"/>
    <x v="0"/>
    <x v="1"/>
    <x v="38"/>
    <x v="119"/>
    <n v="4085483.82"/>
    <x v="0"/>
    <x v="0"/>
    <x v="3"/>
  </r>
  <r>
    <x v="0"/>
    <s v="1091720902001"/>
    <x v="11"/>
    <x v="0"/>
    <x v="1"/>
    <x v="38"/>
    <x v="119"/>
    <n v="8318217.3899999997"/>
    <x v="0"/>
    <x v="0"/>
    <x v="3"/>
  </r>
  <r>
    <x v="0"/>
    <s v="1190068389001"/>
    <x v="12"/>
    <x v="0"/>
    <x v="1"/>
    <x v="38"/>
    <x v="119"/>
    <n v="1940949.22"/>
    <x v="0"/>
    <x v="0"/>
    <x v="3"/>
  </r>
  <r>
    <x v="0"/>
    <s v="1390013678001"/>
    <x v="13"/>
    <x v="0"/>
    <x v="1"/>
    <x v="38"/>
    <x v="119"/>
    <n v="1689348.99"/>
    <x v="0"/>
    <x v="0"/>
    <x v="3"/>
  </r>
  <r>
    <x v="0"/>
    <s v="1690012606001"/>
    <x v="14"/>
    <x v="0"/>
    <x v="1"/>
    <x v="38"/>
    <x v="119"/>
    <n v="6163770.8799999999"/>
    <x v="0"/>
    <x v="0"/>
    <x v="3"/>
  </r>
  <r>
    <x v="0"/>
    <s v="1790093204001"/>
    <x v="15"/>
    <x v="0"/>
    <x v="1"/>
    <x v="38"/>
    <x v="119"/>
    <n v="3533926.07"/>
    <x v="0"/>
    <x v="0"/>
    <x v="3"/>
  </r>
  <r>
    <x v="0"/>
    <s v="1790325083001"/>
    <x v="16"/>
    <x v="0"/>
    <x v="1"/>
    <x v="38"/>
    <x v="119"/>
    <n v="4172756.53"/>
    <x v="0"/>
    <x v="0"/>
    <x v="3"/>
  </r>
  <r>
    <x v="0"/>
    <s v="1790451801001"/>
    <x v="17"/>
    <x v="0"/>
    <x v="1"/>
    <x v="38"/>
    <x v="119"/>
    <n v="11712247.77"/>
    <x v="0"/>
    <x v="0"/>
    <x v="3"/>
  </r>
  <r>
    <x v="0"/>
    <s v="1790501469001"/>
    <x v="18"/>
    <x v="0"/>
    <x v="1"/>
    <x v="38"/>
    <x v="119"/>
    <n v="13581678.57"/>
    <x v="0"/>
    <x v="0"/>
    <x v="3"/>
  </r>
  <r>
    <x v="0"/>
    <s v="1790567699001"/>
    <x v="19"/>
    <x v="0"/>
    <x v="1"/>
    <x v="38"/>
    <x v="119"/>
    <n v="6138820.6399999997"/>
    <x v="0"/>
    <x v="0"/>
    <x v="3"/>
  </r>
  <r>
    <x v="0"/>
    <s v="1790866084001"/>
    <x v="20"/>
    <x v="0"/>
    <x v="1"/>
    <x v="38"/>
    <x v="119"/>
    <n v="1286412.29"/>
    <x v="0"/>
    <x v="0"/>
    <x v="3"/>
  </r>
  <r>
    <x v="0"/>
    <s v="1790900193001"/>
    <x v="21"/>
    <x v="0"/>
    <x v="1"/>
    <x v="38"/>
    <x v="119"/>
    <n v="1310868.76"/>
    <x v="0"/>
    <x v="0"/>
    <x v="3"/>
  </r>
  <r>
    <x v="0"/>
    <s v="1790979016001"/>
    <x v="22"/>
    <x v="0"/>
    <x v="1"/>
    <x v="38"/>
    <x v="119"/>
    <n v="0"/>
    <x v="0"/>
    <x v="0"/>
    <x v="3"/>
  </r>
  <r>
    <x v="0"/>
    <s v="1791708040001"/>
    <x v="23"/>
    <x v="0"/>
    <x v="1"/>
    <x v="38"/>
    <x v="119"/>
    <n v="0"/>
    <x v="0"/>
    <x v="0"/>
    <x v="3"/>
  </r>
  <r>
    <x v="0"/>
    <s v="1890001323001"/>
    <x v="24"/>
    <x v="0"/>
    <x v="1"/>
    <x v="38"/>
    <x v="119"/>
    <n v="12696399.85"/>
    <x v="0"/>
    <x v="0"/>
    <x v="3"/>
  </r>
  <r>
    <x v="0"/>
    <s v="1890003628001"/>
    <x v="25"/>
    <x v="0"/>
    <x v="1"/>
    <x v="38"/>
    <x v="119"/>
    <n v="12068604.15"/>
    <x v="0"/>
    <x v="0"/>
    <x v="3"/>
  </r>
  <r>
    <x v="0"/>
    <s v="1890037646001"/>
    <x v="26"/>
    <x v="0"/>
    <x v="1"/>
    <x v="38"/>
    <x v="119"/>
    <n v="1978928.09"/>
    <x v="0"/>
    <x v="0"/>
    <x v="3"/>
  </r>
  <r>
    <x v="0"/>
    <s v="1890080967001"/>
    <x v="27"/>
    <x v="0"/>
    <x v="1"/>
    <x v="38"/>
    <x v="119"/>
    <n v="2389063.85"/>
    <x v="0"/>
    <x v="0"/>
    <x v="3"/>
  </r>
  <r>
    <x v="0"/>
    <s v="1890141877001"/>
    <x v="28"/>
    <x v="0"/>
    <x v="1"/>
    <x v="38"/>
    <x v="119"/>
    <n v="12588094.939999999"/>
    <x v="0"/>
    <x v="0"/>
    <x v="3"/>
  </r>
  <r>
    <x v="0"/>
    <s v="1891709591001"/>
    <x v="29"/>
    <x v="0"/>
    <x v="1"/>
    <x v="38"/>
    <x v="119"/>
    <n v="6222464.0999999996"/>
    <x v="0"/>
    <x v="0"/>
    <x v="3"/>
  </r>
  <r>
    <x v="0"/>
    <s v="1891710328001"/>
    <x v="30"/>
    <x v="0"/>
    <x v="1"/>
    <x v="38"/>
    <x v="119"/>
    <n v="7898834.3099999996"/>
    <x v="0"/>
    <x v="0"/>
    <x v="3"/>
  </r>
  <r>
    <x v="0"/>
    <s v="11"/>
    <x v="31"/>
    <x v="0"/>
    <x v="0"/>
    <x v="38"/>
    <x v="119"/>
    <n v="207355226.76999995"/>
    <x v="0"/>
    <x v="0"/>
    <x v="3"/>
  </r>
  <r>
    <x v="0"/>
    <s v="11"/>
    <x v="31"/>
    <x v="0"/>
    <x v="1"/>
    <x v="38"/>
    <x v="119"/>
    <n v="208627302.10999995"/>
    <x v="0"/>
    <x v="0"/>
    <x v="3"/>
  </r>
  <r>
    <x v="0"/>
    <s v="12"/>
    <x v="32"/>
    <x v="0"/>
    <x v="0"/>
    <x v="38"/>
    <x v="119"/>
    <n v="207355226.76999995"/>
    <x v="0"/>
    <x v="0"/>
    <x v="3"/>
  </r>
  <r>
    <x v="0"/>
    <s v="12"/>
    <x v="32"/>
    <x v="0"/>
    <x v="1"/>
    <x v="38"/>
    <x v="119"/>
    <n v="208627302.10999995"/>
    <x v="0"/>
    <x v="0"/>
    <x v="3"/>
  </r>
  <r>
    <x v="0"/>
    <s v="0190115798001"/>
    <x v="0"/>
    <x v="0"/>
    <x v="0"/>
    <x v="39"/>
    <x v="120"/>
    <n v="41570339.140000001"/>
    <x v="0"/>
    <x v="0"/>
    <x v="3"/>
  </r>
  <r>
    <x v="0"/>
    <s v="0190155722001"/>
    <x v="1"/>
    <x v="0"/>
    <x v="0"/>
    <x v="39"/>
    <x v="120"/>
    <n v="24507175.140000001"/>
    <x v="0"/>
    <x v="0"/>
    <x v="3"/>
  </r>
  <r>
    <x v="0"/>
    <s v="0290003288001"/>
    <x v="2"/>
    <x v="0"/>
    <x v="0"/>
    <x v="39"/>
    <x v="120"/>
    <n v="9654678.3699999992"/>
    <x v="0"/>
    <x v="0"/>
    <x v="3"/>
  </r>
  <r>
    <x v="0"/>
    <s v="0390027923001"/>
    <x v="3"/>
    <x v="0"/>
    <x v="0"/>
    <x v="39"/>
    <x v="120"/>
    <n v="5120135"/>
    <x v="0"/>
    <x v="0"/>
    <x v="3"/>
  </r>
  <r>
    <x v="0"/>
    <s v="0490001883001"/>
    <x v="4"/>
    <x v="0"/>
    <x v="0"/>
    <x v="39"/>
    <x v="120"/>
    <n v="6113244.7999999998"/>
    <x v="0"/>
    <x v="0"/>
    <x v="3"/>
  </r>
  <r>
    <x v="0"/>
    <s v="0490002669001"/>
    <x v="5"/>
    <x v="0"/>
    <x v="0"/>
    <x v="39"/>
    <x v="120"/>
    <n v="5487042.3099999996"/>
    <x v="0"/>
    <x v="0"/>
    <x v="3"/>
  </r>
  <r>
    <x v="0"/>
    <s v="0590052000001"/>
    <x v="6"/>
    <x v="0"/>
    <x v="0"/>
    <x v="39"/>
    <x v="120"/>
    <n v="22950054.079999998"/>
    <x v="0"/>
    <x v="0"/>
    <x v="3"/>
  </r>
  <r>
    <x v="0"/>
    <s v="0690045389001"/>
    <x v="7"/>
    <x v="0"/>
    <x v="0"/>
    <x v="39"/>
    <x v="120"/>
    <n v="18368853.640000001"/>
    <x v="0"/>
    <x v="0"/>
    <x v="3"/>
  </r>
  <r>
    <x v="0"/>
    <s v="0691706710001"/>
    <x v="8"/>
    <x v="0"/>
    <x v="0"/>
    <x v="39"/>
    <x v="120"/>
    <n v="23141197.93"/>
    <x v="0"/>
    <x v="0"/>
    <x v="3"/>
  </r>
  <r>
    <x v="0"/>
    <s v="0790024656001"/>
    <x v="9"/>
    <x v="0"/>
    <x v="0"/>
    <x v="39"/>
    <x v="120"/>
    <n v="4141799.6"/>
    <x v="0"/>
    <x v="0"/>
    <x v="3"/>
  </r>
  <r>
    <x v="0"/>
    <s v="1090033456001"/>
    <x v="10"/>
    <x v="0"/>
    <x v="0"/>
    <x v="39"/>
    <x v="120"/>
    <n v="7361272.9500000002"/>
    <x v="0"/>
    <x v="0"/>
    <x v="3"/>
  </r>
  <r>
    <x v="0"/>
    <s v="1091720902001"/>
    <x v="11"/>
    <x v="0"/>
    <x v="0"/>
    <x v="39"/>
    <x v="120"/>
    <n v="14251634.75"/>
    <x v="0"/>
    <x v="0"/>
    <x v="3"/>
  </r>
  <r>
    <x v="0"/>
    <s v="1190068389001"/>
    <x v="12"/>
    <x v="0"/>
    <x v="0"/>
    <x v="39"/>
    <x v="120"/>
    <n v="3731964.47"/>
    <x v="0"/>
    <x v="0"/>
    <x v="3"/>
  </r>
  <r>
    <x v="0"/>
    <s v="1390013678001"/>
    <x v="13"/>
    <x v="0"/>
    <x v="0"/>
    <x v="39"/>
    <x v="120"/>
    <n v="2891333.93"/>
    <x v="0"/>
    <x v="0"/>
    <x v="3"/>
  </r>
  <r>
    <x v="0"/>
    <s v="1690012606001"/>
    <x v="14"/>
    <x v="0"/>
    <x v="0"/>
    <x v="39"/>
    <x v="120"/>
    <n v="10918131.130000001"/>
    <x v="0"/>
    <x v="0"/>
    <x v="3"/>
  </r>
  <r>
    <x v="0"/>
    <s v="1790093204001"/>
    <x v="15"/>
    <x v="0"/>
    <x v="0"/>
    <x v="39"/>
    <x v="120"/>
    <n v="6706967.8399999999"/>
    <x v="0"/>
    <x v="0"/>
    <x v="3"/>
  </r>
  <r>
    <x v="0"/>
    <s v="1790325083001"/>
    <x v="16"/>
    <x v="0"/>
    <x v="0"/>
    <x v="39"/>
    <x v="120"/>
    <n v="8037164.5999999996"/>
    <x v="0"/>
    <x v="0"/>
    <x v="3"/>
  </r>
  <r>
    <x v="0"/>
    <s v="1790451801001"/>
    <x v="17"/>
    <x v="0"/>
    <x v="0"/>
    <x v="39"/>
    <x v="120"/>
    <n v="20340794.489999998"/>
    <x v="0"/>
    <x v="0"/>
    <x v="3"/>
  </r>
  <r>
    <x v="0"/>
    <s v="1790501469001"/>
    <x v="18"/>
    <x v="0"/>
    <x v="0"/>
    <x v="39"/>
    <x v="120"/>
    <n v="26024493.57"/>
    <x v="0"/>
    <x v="0"/>
    <x v="3"/>
  </r>
  <r>
    <x v="0"/>
    <s v="1790567699001"/>
    <x v="19"/>
    <x v="0"/>
    <x v="0"/>
    <x v="39"/>
    <x v="120"/>
    <n v="10887269.85"/>
    <x v="0"/>
    <x v="0"/>
    <x v="3"/>
  </r>
  <r>
    <x v="0"/>
    <s v="1790866084001"/>
    <x v="20"/>
    <x v="0"/>
    <x v="0"/>
    <x v="39"/>
    <x v="120"/>
    <n v="2565488.7799999998"/>
    <x v="0"/>
    <x v="0"/>
    <x v="3"/>
  </r>
  <r>
    <x v="0"/>
    <s v="1790900193001"/>
    <x v="21"/>
    <x v="0"/>
    <x v="0"/>
    <x v="39"/>
    <x v="120"/>
    <n v="2411872.5699999998"/>
    <x v="0"/>
    <x v="0"/>
    <x v="3"/>
  </r>
  <r>
    <x v="0"/>
    <s v="1790979016001"/>
    <x v="22"/>
    <x v="0"/>
    <x v="0"/>
    <x v="39"/>
    <x v="120"/>
    <n v="0"/>
    <x v="0"/>
    <x v="0"/>
    <x v="3"/>
  </r>
  <r>
    <x v="0"/>
    <s v="1791708040001"/>
    <x v="23"/>
    <x v="0"/>
    <x v="0"/>
    <x v="39"/>
    <x v="120"/>
    <n v="0"/>
    <x v="0"/>
    <x v="0"/>
    <x v="3"/>
  </r>
  <r>
    <x v="0"/>
    <s v="1890001323001"/>
    <x v="24"/>
    <x v="0"/>
    <x v="0"/>
    <x v="39"/>
    <x v="120"/>
    <n v="24185448.440000001"/>
    <x v="0"/>
    <x v="0"/>
    <x v="3"/>
  </r>
  <r>
    <x v="0"/>
    <s v="1890003628001"/>
    <x v="25"/>
    <x v="0"/>
    <x v="0"/>
    <x v="39"/>
    <x v="120"/>
    <n v="21813420.760000002"/>
    <x v="0"/>
    <x v="0"/>
    <x v="3"/>
  </r>
  <r>
    <x v="0"/>
    <s v="1890037646001"/>
    <x v="26"/>
    <x v="0"/>
    <x v="0"/>
    <x v="39"/>
    <x v="120"/>
    <n v="3848801.22"/>
    <x v="0"/>
    <x v="0"/>
    <x v="3"/>
  </r>
  <r>
    <x v="0"/>
    <s v="1890080967001"/>
    <x v="27"/>
    <x v="0"/>
    <x v="0"/>
    <x v="39"/>
    <x v="120"/>
    <n v="4363464.76"/>
    <x v="0"/>
    <x v="0"/>
    <x v="3"/>
  </r>
  <r>
    <x v="0"/>
    <s v="1890141877001"/>
    <x v="28"/>
    <x v="0"/>
    <x v="0"/>
    <x v="39"/>
    <x v="120"/>
    <n v="22010224.379999999"/>
    <x v="0"/>
    <x v="0"/>
    <x v="3"/>
  </r>
  <r>
    <x v="0"/>
    <s v="1891709591001"/>
    <x v="29"/>
    <x v="0"/>
    <x v="0"/>
    <x v="39"/>
    <x v="120"/>
    <n v="11048028.83"/>
    <x v="0"/>
    <x v="0"/>
    <x v="3"/>
  </r>
  <r>
    <x v="0"/>
    <s v="1891710328001"/>
    <x v="30"/>
    <x v="0"/>
    <x v="0"/>
    <x v="39"/>
    <x v="120"/>
    <n v="13562685.91"/>
    <x v="0"/>
    <x v="0"/>
    <x v="3"/>
  </r>
  <r>
    <x v="0"/>
    <s v="0190115798001"/>
    <x v="0"/>
    <x v="0"/>
    <x v="1"/>
    <x v="39"/>
    <x v="120"/>
    <n v="42264787.560000002"/>
    <x v="0"/>
    <x v="0"/>
    <x v="3"/>
  </r>
  <r>
    <x v="0"/>
    <s v="0190155722001"/>
    <x v="1"/>
    <x v="0"/>
    <x v="1"/>
    <x v="39"/>
    <x v="120"/>
    <n v="24704046.989999998"/>
    <x v="0"/>
    <x v="0"/>
    <x v="3"/>
  </r>
  <r>
    <x v="0"/>
    <s v="0290003288001"/>
    <x v="2"/>
    <x v="0"/>
    <x v="1"/>
    <x v="39"/>
    <x v="120"/>
    <n v="9412276.3300000001"/>
    <x v="0"/>
    <x v="0"/>
    <x v="3"/>
  </r>
  <r>
    <x v="0"/>
    <s v="0390027923001"/>
    <x v="3"/>
    <x v="0"/>
    <x v="1"/>
    <x v="39"/>
    <x v="120"/>
    <n v="5240365.0199999996"/>
    <x v="0"/>
    <x v="0"/>
    <x v="3"/>
  </r>
  <r>
    <x v="0"/>
    <s v="0490001883001"/>
    <x v="4"/>
    <x v="0"/>
    <x v="1"/>
    <x v="39"/>
    <x v="120"/>
    <n v="6571905.1399999997"/>
    <x v="0"/>
    <x v="0"/>
    <x v="3"/>
  </r>
  <r>
    <x v="0"/>
    <s v="0490002669001"/>
    <x v="5"/>
    <x v="0"/>
    <x v="1"/>
    <x v="39"/>
    <x v="120"/>
    <n v="5665052.2699999996"/>
    <x v="0"/>
    <x v="0"/>
    <x v="3"/>
  </r>
  <r>
    <x v="0"/>
    <s v="0590052000001"/>
    <x v="6"/>
    <x v="0"/>
    <x v="1"/>
    <x v="39"/>
    <x v="120"/>
    <n v="23772048.530000001"/>
    <x v="0"/>
    <x v="0"/>
    <x v="3"/>
  </r>
  <r>
    <x v="0"/>
    <s v="0690045389001"/>
    <x v="7"/>
    <x v="0"/>
    <x v="1"/>
    <x v="39"/>
    <x v="120"/>
    <n v="18492712.82"/>
    <x v="0"/>
    <x v="0"/>
    <x v="3"/>
  </r>
  <r>
    <x v="0"/>
    <s v="0691706710001"/>
    <x v="8"/>
    <x v="0"/>
    <x v="1"/>
    <x v="39"/>
    <x v="120"/>
    <n v="23701617.699999999"/>
    <x v="0"/>
    <x v="0"/>
    <x v="3"/>
  </r>
  <r>
    <x v="0"/>
    <s v="0790024656001"/>
    <x v="9"/>
    <x v="0"/>
    <x v="1"/>
    <x v="39"/>
    <x v="120"/>
    <n v="4272760.8899999997"/>
    <x v="0"/>
    <x v="0"/>
    <x v="3"/>
  </r>
  <r>
    <x v="0"/>
    <s v="1090033456001"/>
    <x v="10"/>
    <x v="0"/>
    <x v="1"/>
    <x v="39"/>
    <x v="120"/>
    <n v="7389493.1200000001"/>
    <x v="0"/>
    <x v="0"/>
    <x v="3"/>
  </r>
  <r>
    <x v="0"/>
    <s v="1091720902001"/>
    <x v="11"/>
    <x v="0"/>
    <x v="1"/>
    <x v="39"/>
    <x v="120"/>
    <n v="14660282.109999999"/>
    <x v="0"/>
    <x v="0"/>
    <x v="3"/>
  </r>
  <r>
    <x v="0"/>
    <s v="1190068389001"/>
    <x v="12"/>
    <x v="0"/>
    <x v="1"/>
    <x v="39"/>
    <x v="120"/>
    <n v="4132389.73"/>
    <x v="0"/>
    <x v="0"/>
    <x v="3"/>
  </r>
  <r>
    <x v="0"/>
    <s v="1390013678001"/>
    <x v="13"/>
    <x v="0"/>
    <x v="1"/>
    <x v="39"/>
    <x v="120"/>
    <n v="2913211.9"/>
    <x v="0"/>
    <x v="0"/>
    <x v="3"/>
  </r>
  <r>
    <x v="0"/>
    <s v="1690012606001"/>
    <x v="14"/>
    <x v="0"/>
    <x v="1"/>
    <x v="39"/>
    <x v="120"/>
    <n v="11215301.439999999"/>
    <x v="0"/>
    <x v="0"/>
    <x v="3"/>
  </r>
  <r>
    <x v="0"/>
    <s v="1790093204001"/>
    <x v="15"/>
    <x v="0"/>
    <x v="1"/>
    <x v="39"/>
    <x v="120"/>
    <n v="6775063.6299999999"/>
    <x v="0"/>
    <x v="0"/>
    <x v="3"/>
  </r>
  <r>
    <x v="0"/>
    <s v="1790325083001"/>
    <x v="16"/>
    <x v="0"/>
    <x v="1"/>
    <x v="39"/>
    <x v="120"/>
    <n v="7867418.8099999996"/>
    <x v="0"/>
    <x v="0"/>
    <x v="3"/>
  </r>
  <r>
    <x v="0"/>
    <s v="1790451801001"/>
    <x v="17"/>
    <x v="0"/>
    <x v="1"/>
    <x v="39"/>
    <x v="120"/>
    <n v="20803291.359999999"/>
    <x v="0"/>
    <x v="0"/>
    <x v="3"/>
  </r>
  <r>
    <x v="0"/>
    <s v="1790501469001"/>
    <x v="18"/>
    <x v="0"/>
    <x v="1"/>
    <x v="39"/>
    <x v="120"/>
    <n v="26787278.32"/>
    <x v="0"/>
    <x v="0"/>
    <x v="3"/>
  </r>
  <r>
    <x v="0"/>
    <s v="1790567699001"/>
    <x v="19"/>
    <x v="0"/>
    <x v="1"/>
    <x v="39"/>
    <x v="120"/>
    <n v="10944615.1"/>
    <x v="0"/>
    <x v="0"/>
    <x v="3"/>
  </r>
  <r>
    <x v="0"/>
    <s v="1790866084001"/>
    <x v="20"/>
    <x v="0"/>
    <x v="1"/>
    <x v="39"/>
    <x v="120"/>
    <n v="2714562.65"/>
    <x v="0"/>
    <x v="0"/>
    <x v="3"/>
  </r>
  <r>
    <x v="0"/>
    <s v="1790900193001"/>
    <x v="21"/>
    <x v="0"/>
    <x v="1"/>
    <x v="39"/>
    <x v="120"/>
    <n v="2395440"/>
    <x v="0"/>
    <x v="0"/>
    <x v="3"/>
  </r>
  <r>
    <x v="0"/>
    <s v="1790979016001"/>
    <x v="22"/>
    <x v="0"/>
    <x v="1"/>
    <x v="39"/>
    <x v="120"/>
    <n v="0"/>
    <x v="0"/>
    <x v="0"/>
    <x v="3"/>
  </r>
  <r>
    <x v="0"/>
    <s v="1791708040001"/>
    <x v="23"/>
    <x v="0"/>
    <x v="1"/>
    <x v="39"/>
    <x v="120"/>
    <n v="0"/>
    <x v="0"/>
    <x v="0"/>
    <x v="3"/>
  </r>
  <r>
    <x v="0"/>
    <s v="1890001323001"/>
    <x v="24"/>
    <x v="0"/>
    <x v="1"/>
    <x v="39"/>
    <x v="120"/>
    <n v="24956876.379999999"/>
    <x v="0"/>
    <x v="0"/>
    <x v="3"/>
  </r>
  <r>
    <x v="0"/>
    <s v="1890003628001"/>
    <x v="25"/>
    <x v="0"/>
    <x v="1"/>
    <x v="39"/>
    <x v="120"/>
    <n v="22057745.210000001"/>
    <x v="0"/>
    <x v="0"/>
    <x v="3"/>
  </r>
  <r>
    <x v="0"/>
    <s v="1890037646001"/>
    <x v="26"/>
    <x v="0"/>
    <x v="1"/>
    <x v="39"/>
    <x v="120"/>
    <n v="3957624.51"/>
    <x v="0"/>
    <x v="0"/>
    <x v="3"/>
  </r>
  <r>
    <x v="0"/>
    <s v="1890080967001"/>
    <x v="27"/>
    <x v="0"/>
    <x v="1"/>
    <x v="39"/>
    <x v="120"/>
    <n v="4376947.9400000004"/>
    <x v="0"/>
    <x v="0"/>
    <x v="3"/>
  </r>
  <r>
    <x v="0"/>
    <s v="1890141877001"/>
    <x v="28"/>
    <x v="0"/>
    <x v="1"/>
    <x v="39"/>
    <x v="120"/>
    <n v="22575972.77"/>
    <x v="0"/>
    <x v="0"/>
    <x v="3"/>
  </r>
  <r>
    <x v="0"/>
    <s v="1891709591001"/>
    <x v="29"/>
    <x v="0"/>
    <x v="1"/>
    <x v="39"/>
    <x v="120"/>
    <n v="11673696.359999999"/>
    <x v="0"/>
    <x v="0"/>
    <x v="3"/>
  </r>
  <r>
    <x v="0"/>
    <s v="1891710328001"/>
    <x v="30"/>
    <x v="0"/>
    <x v="1"/>
    <x v="39"/>
    <x v="120"/>
    <n v="14330053.369999999"/>
    <x v="0"/>
    <x v="0"/>
    <x v="3"/>
  </r>
  <r>
    <x v="0"/>
    <s v="11"/>
    <x v="31"/>
    <x v="0"/>
    <x v="0"/>
    <x v="39"/>
    <x v="120"/>
    <n v="378014983.23999989"/>
    <x v="0"/>
    <x v="0"/>
    <x v="3"/>
  </r>
  <r>
    <x v="0"/>
    <s v="11"/>
    <x v="31"/>
    <x v="0"/>
    <x v="1"/>
    <x v="39"/>
    <x v="120"/>
    <n v="386624837.95999992"/>
    <x v="0"/>
    <x v="0"/>
    <x v="3"/>
  </r>
  <r>
    <x v="0"/>
    <s v="12"/>
    <x v="32"/>
    <x v="0"/>
    <x v="0"/>
    <x v="39"/>
    <x v="120"/>
    <n v="378014983.23999989"/>
    <x v="0"/>
    <x v="0"/>
    <x v="3"/>
  </r>
  <r>
    <x v="0"/>
    <s v="12"/>
    <x v="32"/>
    <x v="0"/>
    <x v="1"/>
    <x v="39"/>
    <x v="120"/>
    <n v="386624837.95999992"/>
    <x v="0"/>
    <x v="0"/>
    <x v="3"/>
  </r>
  <r>
    <x v="0"/>
    <s v="0190115798001"/>
    <x v="0"/>
    <x v="0"/>
    <x v="0"/>
    <x v="40"/>
    <x v="121"/>
    <n v="254696030.56999999"/>
    <x v="0"/>
    <x v="0"/>
    <x v="3"/>
  </r>
  <r>
    <x v="0"/>
    <s v="0190155722001"/>
    <x v="1"/>
    <x v="0"/>
    <x v="0"/>
    <x v="40"/>
    <x v="121"/>
    <n v="106898457.7"/>
    <x v="0"/>
    <x v="0"/>
    <x v="3"/>
  </r>
  <r>
    <x v="0"/>
    <s v="0290003288001"/>
    <x v="2"/>
    <x v="0"/>
    <x v="0"/>
    <x v="40"/>
    <x v="121"/>
    <n v="22567178.510000002"/>
    <x v="0"/>
    <x v="0"/>
    <x v="3"/>
  </r>
  <r>
    <x v="0"/>
    <s v="0390027923001"/>
    <x v="3"/>
    <x v="0"/>
    <x v="0"/>
    <x v="40"/>
    <x v="121"/>
    <n v="29547666.739999998"/>
    <x v="0"/>
    <x v="0"/>
    <x v="3"/>
  </r>
  <r>
    <x v="0"/>
    <s v="0490001883001"/>
    <x v="4"/>
    <x v="0"/>
    <x v="0"/>
    <x v="40"/>
    <x v="121"/>
    <n v="39839325.140000001"/>
    <x v="0"/>
    <x v="0"/>
    <x v="3"/>
  </r>
  <r>
    <x v="0"/>
    <s v="0490002669001"/>
    <x v="5"/>
    <x v="0"/>
    <x v="0"/>
    <x v="40"/>
    <x v="121"/>
    <n v="24802618.57"/>
    <x v="0"/>
    <x v="0"/>
    <x v="3"/>
  </r>
  <r>
    <x v="0"/>
    <s v="0590052000001"/>
    <x v="6"/>
    <x v="0"/>
    <x v="0"/>
    <x v="40"/>
    <x v="121"/>
    <n v="84242700.010000005"/>
    <x v="0"/>
    <x v="0"/>
    <x v="3"/>
  </r>
  <r>
    <x v="0"/>
    <s v="0690045389001"/>
    <x v="7"/>
    <x v="0"/>
    <x v="0"/>
    <x v="40"/>
    <x v="121"/>
    <n v="68972558.030000001"/>
    <x v="0"/>
    <x v="0"/>
    <x v="3"/>
  </r>
  <r>
    <x v="0"/>
    <s v="0691706710001"/>
    <x v="8"/>
    <x v="0"/>
    <x v="0"/>
    <x v="40"/>
    <x v="121"/>
    <n v="45836695.68"/>
    <x v="0"/>
    <x v="0"/>
    <x v="3"/>
  </r>
  <r>
    <x v="0"/>
    <s v="0790024656001"/>
    <x v="9"/>
    <x v="0"/>
    <x v="0"/>
    <x v="40"/>
    <x v="121"/>
    <n v="17215575.359999999"/>
    <x v="0"/>
    <x v="0"/>
    <x v="3"/>
  </r>
  <r>
    <x v="0"/>
    <s v="1090033456001"/>
    <x v="10"/>
    <x v="0"/>
    <x v="0"/>
    <x v="40"/>
    <x v="121"/>
    <n v="22643721.699999999"/>
    <x v="0"/>
    <x v="0"/>
    <x v="3"/>
  </r>
  <r>
    <x v="0"/>
    <s v="1091720902001"/>
    <x v="11"/>
    <x v="0"/>
    <x v="0"/>
    <x v="40"/>
    <x v="121"/>
    <n v="44531731.939999998"/>
    <x v="0"/>
    <x v="0"/>
    <x v="3"/>
  </r>
  <r>
    <x v="0"/>
    <s v="1190068389001"/>
    <x v="12"/>
    <x v="0"/>
    <x v="0"/>
    <x v="40"/>
    <x v="121"/>
    <n v="32272363.809999999"/>
    <x v="0"/>
    <x v="0"/>
    <x v="3"/>
  </r>
  <r>
    <x v="0"/>
    <s v="1390013678001"/>
    <x v="13"/>
    <x v="0"/>
    <x v="0"/>
    <x v="40"/>
    <x v="121"/>
    <n v="10115299.85"/>
    <x v="0"/>
    <x v="0"/>
    <x v="3"/>
  </r>
  <r>
    <x v="0"/>
    <s v="1690012606001"/>
    <x v="14"/>
    <x v="0"/>
    <x v="0"/>
    <x v="40"/>
    <x v="121"/>
    <n v="50119806.810000002"/>
    <x v="0"/>
    <x v="0"/>
    <x v="3"/>
  </r>
  <r>
    <x v="0"/>
    <s v="1790093204001"/>
    <x v="15"/>
    <x v="0"/>
    <x v="0"/>
    <x v="40"/>
    <x v="121"/>
    <n v="27202688.530000001"/>
    <x v="0"/>
    <x v="0"/>
    <x v="3"/>
  </r>
  <r>
    <x v="0"/>
    <s v="1790325083001"/>
    <x v="16"/>
    <x v="0"/>
    <x v="0"/>
    <x v="40"/>
    <x v="121"/>
    <n v="30153514.739999998"/>
    <x v="0"/>
    <x v="0"/>
    <x v="3"/>
  </r>
  <r>
    <x v="0"/>
    <s v="1790451801001"/>
    <x v="17"/>
    <x v="0"/>
    <x v="0"/>
    <x v="40"/>
    <x v="121"/>
    <n v="52431707.659999996"/>
    <x v="0"/>
    <x v="0"/>
    <x v="3"/>
  </r>
  <r>
    <x v="0"/>
    <s v="1790501469001"/>
    <x v="18"/>
    <x v="0"/>
    <x v="0"/>
    <x v="40"/>
    <x v="121"/>
    <n v="102088863.33"/>
    <x v="0"/>
    <x v="0"/>
    <x v="3"/>
  </r>
  <r>
    <x v="0"/>
    <s v="1790567699001"/>
    <x v="19"/>
    <x v="0"/>
    <x v="0"/>
    <x v="40"/>
    <x v="121"/>
    <n v="29267534.829999998"/>
    <x v="0"/>
    <x v="0"/>
    <x v="3"/>
  </r>
  <r>
    <x v="0"/>
    <s v="1790866084001"/>
    <x v="20"/>
    <x v="0"/>
    <x v="0"/>
    <x v="40"/>
    <x v="121"/>
    <n v="22778373.859999999"/>
    <x v="0"/>
    <x v="0"/>
    <x v="3"/>
  </r>
  <r>
    <x v="0"/>
    <s v="1790900193001"/>
    <x v="21"/>
    <x v="0"/>
    <x v="0"/>
    <x v="40"/>
    <x v="121"/>
    <n v="7641494.4400000004"/>
    <x v="0"/>
    <x v="0"/>
    <x v="3"/>
  </r>
  <r>
    <x v="0"/>
    <s v="1790979016001"/>
    <x v="22"/>
    <x v="0"/>
    <x v="0"/>
    <x v="40"/>
    <x v="121"/>
    <n v="0"/>
    <x v="0"/>
    <x v="0"/>
    <x v="3"/>
  </r>
  <r>
    <x v="0"/>
    <s v="1791708040001"/>
    <x v="23"/>
    <x v="0"/>
    <x v="0"/>
    <x v="40"/>
    <x v="121"/>
    <n v="0"/>
    <x v="0"/>
    <x v="0"/>
    <x v="3"/>
  </r>
  <r>
    <x v="0"/>
    <s v="1890001323001"/>
    <x v="24"/>
    <x v="0"/>
    <x v="0"/>
    <x v="40"/>
    <x v="121"/>
    <n v="83119674.810000002"/>
    <x v="0"/>
    <x v="0"/>
    <x v="3"/>
  </r>
  <r>
    <x v="0"/>
    <s v="1890003628001"/>
    <x v="25"/>
    <x v="0"/>
    <x v="0"/>
    <x v="40"/>
    <x v="121"/>
    <n v="72570177.230000004"/>
    <x v="0"/>
    <x v="0"/>
    <x v="3"/>
  </r>
  <r>
    <x v="0"/>
    <s v="1890037646001"/>
    <x v="26"/>
    <x v="0"/>
    <x v="0"/>
    <x v="40"/>
    <x v="121"/>
    <n v="18064422.34"/>
    <x v="0"/>
    <x v="0"/>
    <x v="3"/>
  </r>
  <r>
    <x v="0"/>
    <s v="1890080967001"/>
    <x v="27"/>
    <x v="0"/>
    <x v="0"/>
    <x v="40"/>
    <x v="121"/>
    <n v="16381276.84"/>
    <x v="0"/>
    <x v="0"/>
    <x v="3"/>
  </r>
  <r>
    <x v="0"/>
    <s v="1890141877001"/>
    <x v="28"/>
    <x v="0"/>
    <x v="0"/>
    <x v="40"/>
    <x v="121"/>
    <n v="63026078.609999999"/>
    <x v="0"/>
    <x v="0"/>
    <x v="3"/>
  </r>
  <r>
    <x v="0"/>
    <s v="1891709591001"/>
    <x v="29"/>
    <x v="0"/>
    <x v="0"/>
    <x v="40"/>
    <x v="121"/>
    <n v="32834361.91"/>
    <x v="0"/>
    <x v="0"/>
    <x v="3"/>
  </r>
  <r>
    <x v="0"/>
    <s v="1891710328001"/>
    <x v="30"/>
    <x v="0"/>
    <x v="0"/>
    <x v="40"/>
    <x v="121"/>
    <n v="49591840.780000001"/>
    <x v="0"/>
    <x v="0"/>
    <x v="3"/>
  </r>
  <r>
    <x v="0"/>
    <s v="0190115798001"/>
    <x v="0"/>
    <x v="0"/>
    <x v="1"/>
    <x v="40"/>
    <x v="121"/>
    <n v="259519923.00999999"/>
    <x v="0"/>
    <x v="0"/>
    <x v="3"/>
  </r>
  <r>
    <x v="0"/>
    <s v="0190155722001"/>
    <x v="1"/>
    <x v="0"/>
    <x v="1"/>
    <x v="40"/>
    <x v="121"/>
    <n v="110607578.2"/>
    <x v="0"/>
    <x v="0"/>
    <x v="3"/>
  </r>
  <r>
    <x v="0"/>
    <s v="0290003288001"/>
    <x v="2"/>
    <x v="0"/>
    <x v="1"/>
    <x v="40"/>
    <x v="121"/>
    <n v="23052402.280000001"/>
    <x v="0"/>
    <x v="0"/>
    <x v="3"/>
  </r>
  <r>
    <x v="0"/>
    <s v="0390027923001"/>
    <x v="3"/>
    <x v="0"/>
    <x v="1"/>
    <x v="40"/>
    <x v="121"/>
    <n v="30181487.219999999"/>
    <x v="0"/>
    <x v="0"/>
    <x v="3"/>
  </r>
  <r>
    <x v="0"/>
    <s v="0490001883001"/>
    <x v="4"/>
    <x v="0"/>
    <x v="1"/>
    <x v="40"/>
    <x v="121"/>
    <n v="41405305.020000003"/>
    <x v="0"/>
    <x v="0"/>
    <x v="3"/>
  </r>
  <r>
    <x v="0"/>
    <s v="0490002669001"/>
    <x v="5"/>
    <x v="0"/>
    <x v="1"/>
    <x v="40"/>
    <x v="121"/>
    <n v="25406609.68"/>
    <x v="0"/>
    <x v="0"/>
    <x v="3"/>
  </r>
  <r>
    <x v="0"/>
    <s v="0590052000001"/>
    <x v="6"/>
    <x v="0"/>
    <x v="1"/>
    <x v="40"/>
    <x v="121"/>
    <n v="87675498.049999997"/>
    <x v="0"/>
    <x v="0"/>
    <x v="3"/>
  </r>
  <r>
    <x v="0"/>
    <s v="0690045389001"/>
    <x v="7"/>
    <x v="0"/>
    <x v="1"/>
    <x v="40"/>
    <x v="121"/>
    <n v="70363406.829999998"/>
    <x v="0"/>
    <x v="0"/>
    <x v="3"/>
  </r>
  <r>
    <x v="0"/>
    <s v="0691706710001"/>
    <x v="8"/>
    <x v="0"/>
    <x v="1"/>
    <x v="40"/>
    <x v="121"/>
    <n v="47366087.109999999"/>
    <x v="0"/>
    <x v="0"/>
    <x v="3"/>
  </r>
  <r>
    <x v="0"/>
    <s v="0790024656001"/>
    <x v="9"/>
    <x v="0"/>
    <x v="1"/>
    <x v="40"/>
    <x v="121"/>
    <n v="17547214"/>
    <x v="0"/>
    <x v="0"/>
    <x v="3"/>
  </r>
  <r>
    <x v="0"/>
    <s v="1090033456001"/>
    <x v="10"/>
    <x v="0"/>
    <x v="1"/>
    <x v="40"/>
    <x v="121"/>
    <n v="23269047.41"/>
    <x v="0"/>
    <x v="0"/>
    <x v="3"/>
  </r>
  <r>
    <x v="0"/>
    <s v="1091720902001"/>
    <x v="11"/>
    <x v="0"/>
    <x v="1"/>
    <x v="40"/>
    <x v="121"/>
    <n v="47003316.229999997"/>
    <x v="0"/>
    <x v="0"/>
    <x v="3"/>
  </r>
  <r>
    <x v="0"/>
    <s v="1190068389001"/>
    <x v="12"/>
    <x v="0"/>
    <x v="1"/>
    <x v="40"/>
    <x v="121"/>
    <n v="34144666.109999999"/>
    <x v="0"/>
    <x v="0"/>
    <x v="3"/>
  </r>
  <r>
    <x v="0"/>
    <s v="1390013678001"/>
    <x v="13"/>
    <x v="0"/>
    <x v="1"/>
    <x v="40"/>
    <x v="121"/>
    <n v="10333220.4"/>
    <x v="0"/>
    <x v="0"/>
    <x v="3"/>
  </r>
  <r>
    <x v="0"/>
    <s v="1690012606001"/>
    <x v="14"/>
    <x v="0"/>
    <x v="1"/>
    <x v="40"/>
    <x v="121"/>
    <n v="50281527.159999996"/>
    <x v="0"/>
    <x v="0"/>
    <x v="3"/>
  </r>
  <r>
    <x v="0"/>
    <s v="1790093204001"/>
    <x v="15"/>
    <x v="0"/>
    <x v="1"/>
    <x v="40"/>
    <x v="121"/>
    <n v="29451884.59"/>
    <x v="0"/>
    <x v="0"/>
    <x v="3"/>
  </r>
  <r>
    <x v="0"/>
    <s v="1790325083001"/>
    <x v="16"/>
    <x v="0"/>
    <x v="1"/>
    <x v="40"/>
    <x v="121"/>
    <n v="30282861.640000001"/>
    <x v="0"/>
    <x v="0"/>
    <x v="3"/>
  </r>
  <r>
    <x v="0"/>
    <s v="1790451801001"/>
    <x v="17"/>
    <x v="0"/>
    <x v="1"/>
    <x v="40"/>
    <x v="121"/>
    <n v="53083423.049999997"/>
    <x v="0"/>
    <x v="0"/>
    <x v="3"/>
  </r>
  <r>
    <x v="0"/>
    <s v="1790501469001"/>
    <x v="18"/>
    <x v="0"/>
    <x v="1"/>
    <x v="40"/>
    <x v="121"/>
    <n v="105120272.14"/>
    <x v="0"/>
    <x v="0"/>
    <x v="3"/>
  </r>
  <r>
    <x v="0"/>
    <s v="1790567699001"/>
    <x v="19"/>
    <x v="0"/>
    <x v="1"/>
    <x v="40"/>
    <x v="121"/>
    <n v="29543193.100000001"/>
    <x v="0"/>
    <x v="0"/>
    <x v="3"/>
  </r>
  <r>
    <x v="0"/>
    <s v="1790866084001"/>
    <x v="20"/>
    <x v="0"/>
    <x v="1"/>
    <x v="40"/>
    <x v="121"/>
    <n v="23649612.300000001"/>
    <x v="0"/>
    <x v="0"/>
    <x v="3"/>
  </r>
  <r>
    <x v="0"/>
    <s v="1790900193001"/>
    <x v="21"/>
    <x v="0"/>
    <x v="1"/>
    <x v="40"/>
    <x v="121"/>
    <n v="7403445.6299999999"/>
    <x v="0"/>
    <x v="0"/>
    <x v="3"/>
  </r>
  <r>
    <x v="0"/>
    <s v="1790979016001"/>
    <x v="22"/>
    <x v="0"/>
    <x v="1"/>
    <x v="40"/>
    <x v="121"/>
    <n v="0"/>
    <x v="0"/>
    <x v="0"/>
    <x v="3"/>
  </r>
  <r>
    <x v="0"/>
    <s v="1791708040001"/>
    <x v="23"/>
    <x v="0"/>
    <x v="1"/>
    <x v="40"/>
    <x v="121"/>
    <n v="0"/>
    <x v="0"/>
    <x v="0"/>
    <x v="3"/>
  </r>
  <r>
    <x v="0"/>
    <s v="1890001323001"/>
    <x v="24"/>
    <x v="0"/>
    <x v="1"/>
    <x v="40"/>
    <x v="121"/>
    <n v="84903752.329999998"/>
    <x v="0"/>
    <x v="0"/>
    <x v="3"/>
  </r>
  <r>
    <x v="0"/>
    <s v="1890003628001"/>
    <x v="25"/>
    <x v="0"/>
    <x v="1"/>
    <x v="40"/>
    <x v="121"/>
    <n v="74750134.959999993"/>
    <x v="0"/>
    <x v="0"/>
    <x v="3"/>
  </r>
  <r>
    <x v="0"/>
    <s v="1890037646001"/>
    <x v="26"/>
    <x v="0"/>
    <x v="1"/>
    <x v="40"/>
    <x v="121"/>
    <n v="18743649.120000001"/>
    <x v="0"/>
    <x v="0"/>
    <x v="3"/>
  </r>
  <r>
    <x v="0"/>
    <s v="1890080967001"/>
    <x v="27"/>
    <x v="0"/>
    <x v="1"/>
    <x v="40"/>
    <x v="121"/>
    <n v="16287418.77"/>
    <x v="0"/>
    <x v="0"/>
    <x v="3"/>
  </r>
  <r>
    <x v="0"/>
    <s v="1890141877001"/>
    <x v="28"/>
    <x v="0"/>
    <x v="1"/>
    <x v="40"/>
    <x v="121"/>
    <n v="63229270.869999997"/>
    <x v="0"/>
    <x v="0"/>
    <x v="3"/>
  </r>
  <r>
    <x v="0"/>
    <s v="1891709591001"/>
    <x v="29"/>
    <x v="0"/>
    <x v="1"/>
    <x v="40"/>
    <x v="121"/>
    <n v="33936953.990000002"/>
    <x v="0"/>
    <x v="0"/>
    <x v="3"/>
  </r>
  <r>
    <x v="0"/>
    <s v="1891710328001"/>
    <x v="30"/>
    <x v="0"/>
    <x v="1"/>
    <x v="40"/>
    <x v="121"/>
    <n v="52124379.859999999"/>
    <x v="0"/>
    <x v="0"/>
    <x v="3"/>
  </r>
  <r>
    <x v="0"/>
    <s v="11"/>
    <x v="31"/>
    <x v="0"/>
    <x v="0"/>
    <x v="40"/>
    <x v="121"/>
    <n v="1461453740.3299997"/>
    <x v="0"/>
    <x v="0"/>
    <x v="3"/>
  </r>
  <r>
    <x v="0"/>
    <s v="11"/>
    <x v="31"/>
    <x v="0"/>
    <x v="1"/>
    <x v="40"/>
    <x v="121"/>
    <n v="1500667541.0599997"/>
    <x v="0"/>
    <x v="0"/>
    <x v="3"/>
  </r>
  <r>
    <x v="0"/>
    <s v="12"/>
    <x v="32"/>
    <x v="0"/>
    <x v="0"/>
    <x v="40"/>
    <x v="121"/>
    <n v="1461453740.3299997"/>
    <x v="0"/>
    <x v="0"/>
    <x v="3"/>
  </r>
  <r>
    <x v="0"/>
    <s v="12"/>
    <x v="32"/>
    <x v="0"/>
    <x v="1"/>
    <x v="40"/>
    <x v="121"/>
    <n v="1500667541.0599997"/>
    <x v="0"/>
    <x v="0"/>
    <x v="3"/>
  </r>
  <r>
    <x v="0"/>
    <s v="0190115798001"/>
    <x v="0"/>
    <x v="0"/>
    <x v="0"/>
    <x v="73"/>
    <x v="122"/>
    <n v="0"/>
    <x v="0"/>
    <x v="0"/>
    <x v="2"/>
  </r>
  <r>
    <x v="0"/>
    <s v="0190155722001"/>
    <x v="1"/>
    <x v="0"/>
    <x v="0"/>
    <x v="73"/>
    <x v="122"/>
    <n v="0"/>
    <x v="0"/>
    <x v="0"/>
    <x v="2"/>
  </r>
  <r>
    <x v="0"/>
    <s v="0290003288001"/>
    <x v="2"/>
    <x v="0"/>
    <x v="0"/>
    <x v="73"/>
    <x v="122"/>
    <n v="0"/>
    <x v="0"/>
    <x v="0"/>
    <x v="2"/>
  </r>
  <r>
    <x v="0"/>
    <s v="0390027923001"/>
    <x v="3"/>
    <x v="0"/>
    <x v="0"/>
    <x v="73"/>
    <x v="122"/>
    <n v="0"/>
    <x v="0"/>
    <x v="0"/>
    <x v="2"/>
  </r>
  <r>
    <x v="0"/>
    <s v="0490001883001"/>
    <x v="4"/>
    <x v="0"/>
    <x v="0"/>
    <x v="73"/>
    <x v="122"/>
    <n v="0"/>
    <x v="0"/>
    <x v="0"/>
    <x v="2"/>
  </r>
  <r>
    <x v="0"/>
    <s v="0490002669001"/>
    <x v="5"/>
    <x v="0"/>
    <x v="0"/>
    <x v="73"/>
    <x v="122"/>
    <n v="0"/>
    <x v="0"/>
    <x v="0"/>
    <x v="2"/>
  </r>
  <r>
    <x v="0"/>
    <s v="0590052000001"/>
    <x v="6"/>
    <x v="0"/>
    <x v="0"/>
    <x v="73"/>
    <x v="122"/>
    <n v="0"/>
    <x v="0"/>
    <x v="0"/>
    <x v="2"/>
  </r>
  <r>
    <x v="0"/>
    <s v="0690045389001"/>
    <x v="7"/>
    <x v="0"/>
    <x v="0"/>
    <x v="73"/>
    <x v="122"/>
    <n v="0"/>
    <x v="0"/>
    <x v="0"/>
    <x v="2"/>
  </r>
  <r>
    <x v="0"/>
    <s v="0691706710001"/>
    <x v="8"/>
    <x v="0"/>
    <x v="0"/>
    <x v="73"/>
    <x v="122"/>
    <n v="0"/>
    <x v="0"/>
    <x v="0"/>
    <x v="2"/>
  </r>
  <r>
    <x v="0"/>
    <s v="0790024656001"/>
    <x v="9"/>
    <x v="0"/>
    <x v="0"/>
    <x v="73"/>
    <x v="122"/>
    <n v="0"/>
    <x v="0"/>
    <x v="0"/>
    <x v="2"/>
  </r>
  <r>
    <x v="0"/>
    <s v="1090033456001"/>
    <x v="10"/>
    <x v="0"/>
    <x v="0"/>
    <x v="73"/>
    <x v="122"/>
    <n v="0"/>
    <x v="0"/>
    <x v="0"/>
    <x v="2"/>
  </r>
  <r>
    <x v="0"/>
    <s v="1091720902001"/>
    <x v="11"/>
    <x v="0"/>
    <x v="0"/>
    <x v="73"/>
    <x v="122"/>
    <n v="0"/>
    <x v="0"/>
    <x v="0"/>
    <x v="2"/>
  </r>
  <r>
    <x v="0"/>
    <s v="1190068389001"/>
    <x v="12"/>
    <x v="0"/>
    <x v="0"/>
    <x v="73"/>
    <x v="122"/>
    <n v="401770.49"/>
    <x v="0"/>
    <x v="0"/>
    <x v="2"/>
  </r>
  <r>
    <x v="0"/>
    <s v="1390013678001"/>
    <x v="13"/>
    <x v="0"/>
    <x v="0"/>
    <x v="73"/>
    <x v="122"/>
    <n v="0"/>
    <x v="0"/>
    <x v="0"/>
    <x v="2"/>
  </r>
  <r>
    <x v="0"/>
    <s v="1690012606001"/>
    <x v="14"/>
    <x v="0"/>
    <x v="0"/>
    <x v="73"/>
    <x v="122"/>
    <n v="0"/>
    <x v="0"/>
    <x v="0"/>
    <x v="2"/>
  </r>
  <r>
    <x v="0"/>
    <s v="1790093204001"/>
    <x v="15"/>
    <x v="0"/>
    <x v="0"/>
    <x v="73"/>
    <x v="122"/>
    <n v="0"/>
    <x v="0"/>
    <x v="0"/>
    <x v="2"/>
  </r>
  <r>
    <x v="0"/>
    <s v="1790325083001"/>
    <x v="16"/>
    <x v="0"/>
    <x v="0"/>
    <x v="73"/>
    <x v="122"/>
    <n v="0"/>
    <x v="0"/>
    <x v="0"/>
    <x v="2"/>
  </r>
  <r>
    <x v="0"/>
    <s v="1790451801001"/>
    <x v="17"/>
    <x v="0"/>
    <x v="0"/>
    <x v="73"/>
    <x v="122"/>
    <n v="1802098.45"/>
    <x v="0"/>
    <x v="0"/>
    <x v="2"/>
  </r>
  <r>
    <x v="0"/>
    <s v="1790501469001"/>
    <x v="18"/>
    <x v="0"/>
    <x v="0"/>
    <x v="73"/>
    <x v="122"/>
    <n v="0"/>
    <x v="0"/>
    <x v="0"/>
    <x v="2"/>
  </r>
  <r>
    <x v="0"/>
    <s v="1790567699001"/>
    <x v="19"/>
    <x v="0"/>
    <x v="0"/>
    <x v="73"/>
    <x v="122"/>
    <n v="0"/>
    <x v="0"/>
    <x v="0"/>
    <x v="2"/>
  </r>
  <r>
    <x v="0"/>
    <s v="1790866084001"/>
    <x v="20"/>
    <x v="0"/>
    <x v="0"/>
    <x v="73"/>
    <x v="122"/>
    <n v="1283216.3999999999"/>
    <x v="0"/>
    <x v="0"/>
    <x v="2"/>
  </r>
  <r>
    <x v="0"/>
    <s v="1790900193001"/>
    <x v="21"/>
    <x v="0"/>
    <x v="0"/>
    <x v="73"/>
    <x v="122"/>
    <n v="0"/>
    <x v="0"/>
    <x v="0"/>
    <x v="2"/>
  </r>
  <r>
    <x v="0"/>
    <s v="1790979016001"/>
    <x v="22"/>
    <x v="0"/>
    <x v="0"/>
    <x v="73"/>
    <x v="122"/>
    <n v="0"/>
    <x v="0"/>
    <x v="0"/>
    <x v="2"/>
  </r>
  <r>
    <x v="0"/>
    <s v="1791708040001"/>
    <x v="23"/>
    <x v="0"/>
    <x v="0"/>
    <x v="73"/>
    <x v="122"/>
    <n v="0"/>
    <x v="0"/>
    <x v="0"/>
    <x v="2"/>
  </r>
  <r>
    <x v="0"/>
    <s v="1890001323001"/>
    <x v="24"/>
    <x v="0"/>
    <x v="0"/>
    <x v="73"/>
    <x v="122"/>
    <n v="0"/>
    <x v="0"/>
    <x v="0"/>
    <x v="2"/>
  </r>
  <r>
    <x v="0"/>
    <s v="1890003628001"/>
    <x v="25"/>
    <x v="0"/>
    <x v="0"/>
    <x v="73"/>
    <x v="122"/>
    <n v="0"/>
    <x v="0"/>
    <x v="0"/>
    <x v="2"/>
  </r>
  <r>
    <x v="0"/>
    <s v="1890037646001"/>
    <x v="26"/>
    <x v="0"/>
    <x v="0"/>
    <x v="73"/>
    <x v="122"/>
    <n v="0"/>
    <x v="0"/>
    <x v="0"/>
    <x v="2"/>
  </r>
  <r>
    <x v="0"/>
    <s v="1890080967001"/>
    <x v="27"/>
    <x v="0"/>
    <x v="0"/>
    <x v="73"/>
    <x v="122"/>
    <n v="0"/>
    <x v="0"/>
    <x v="0"/>
    <x v="2"/>
  </r>
  <r>
    <x v="0"/>
    <s v="1890141877001"/>
    <x v="28"/>
    <x v="0"/>
    <x v="0"/>
    <x v="73"/>
    <x v="122"/>
    <n v="0"/>
    <x v="0"/>
    <x v="0"/>
    <x v="2"/>
  </r>
  <r>
    <x v="0"/>
    <s v="1891709591001"/>
    <x v="29"/>
    <x v="0"/>
    <x v="0"/>
    <x v="73"/>
    <x v="122"/>
    <n v="0"/>
    <x v="0"/>
    <x v="0"/>
    <x v="2"/>
  </r>
  <r>
    <x v="0"/>
    <s v="1891710328001"/>
    <x v="30"/>
    <x v="0"/>
    <x v="0"/>
    <x v="73"/>
    <x v="122"/>
    <n v="0"/>
    <x v="0"/>
    <x v="0"/>
    <x v="2"/>
  </r>
  <r>
    <x v="0"/>
    <s v="0190115798001"/>
    <x v="0"/>
    <x v="0"/>
    <x v="1"/>
    <x v="73"/>
    <x v="122"/>
    <n v="0"/>
    <x v="0"/>
    <x v="0"/>
    <x v="2"/>
  </r>
  <r>
    <x v="0"/>
    <s v="0190155722001"/>
    <x v="1"/>
    <x v="0"/>
    <x v="1"/>
    <x v="73"/>
    <x v="122"/>
    <n v="0"/>
    <x v="0"/>
    <x v="0"/>
    <x v="2"/>
  </r>
  <r>
    <x v="0"/>
    <s v="0290003288001"/>
    <x v="2"/>
    <x v="0"/>
    <x v="1"/>
    <x v="73"/>
    <x v="122"/>
    <n v="0"/>
    <x v="0"/>
    <x v="0"/>
    <x v="2"/>
  </r>
  <r>
    <x v="0"/>
    <s v="0390027923001"/>
    <x v="3"/>
    <x v="0"/>
    <x v="1"/>
    <x v="73"/>
    <x v="122"/>
    <n v="0"/>
    <x v="0"/>
    <x v="0"/>
    <x v="2"/>
  </r>
  <r>
    <x v="0"/>
    <s v="0490001883001"/>
    <x v="4"/>
    <x v="0"/>
    <x v="1"/>
    <x v="73"/>
    <x v="122"/>
    <n v="0"/>
    <x v="0"/>
    <x v="0"/>
    <x v="2"/>
  </r>
  <r>
    <x v="0"/>
    <s v="0490002669001"/>
    <x v="5"/>
    <x v="0"/>
    <x v="1"/>
    <x v="73"/>
    <x v="122"/>
    <n v="0"/>
    <x v="0"/>
    <x v="0"/>
    <x v="2"/>
  </r>
  <r>
    <x v="0"/>
    <s v="0590052000001"/>
    <x v="6"/>
    <x v="0"/>
    <x v="1"/>
    <x v="73"/>
    <x v="122"/>
    <n v="0"/>
    <x v="0"/>
    <x v="0"/>
    <x v="2"/>
  </r>
  <r>
    <x v="0"/>
    <s v="0690045389001"/>
    <x v="7"/>
    <x v="0"/>
    <x v="1"/>
    <x v="73"/>
    <x v="122"/>
    <n v="0"/>
    <x v="0"/>
    <x v="0"/>
    <x v="2"/>
  </r>
  <r>
    <x v="0"/>
    <s v="0691706710001"/>
    <x v="8"/>
    <x v="0"/>
    <x v="1"/>
    <x v="73"/>
    <x v="122"/>
    <n v="0"/>
    <x v="0"/>
    <x v="0"/>
    <x v="2"/>
  </r>
  <r>
    <x v="0"/>
    <s v="0790024656001"/>
    <x v="9"/>
    <x v="0"/>
    <x v="1"/>
    <x v="73"/>
    <x v="122"/>
    <n v="0"/>
    <x v="0"/>
    <x v="0"/>
    <x v="2"/>
  </r>
  <r>
    <x v="0"/>
    <s v="1090033456001"/>
    <x v="10"/>
    <x v="0"/>
    <x v="1"/>
    <x v="73"/>
    <x v="122"/>
    <n v="0"/>
    <x v="0"/>
    <x v="0"/>
    <x v="2"/>
  </r>
  <r>
    <x v="0"/>
    <s v="1091720902001"/>
    <x v="11"/>
    <x v="0"/>
    <x v="1"/>
    <x v="73"/>
    <x v="122"/>
    <n v="0"/>
    <x v="0"/>
    <x v="0"/>
    <x v="2"/>
  </r>
  <r>
    <x v="0"/>
    <s v="1190068389001"/>
    <x v="12"/>
    <x v="0"/>
    <x v="1"/>
    <x v="73"/>
    <x v="122"/>
    <n v="123354.13"/>
    <x v="0"/>
    <x v="0"/>
    <x v="2"/>
  </r>
  <r>
    <x v="0"/>
    <s v="1390013678001"/>
    <x v="13"/>
    <x v="0"/>
    <x v="1"/>
    <x v="73"/>
    <x v="122"/>
    <n v="0"/>
    <x v="0"/>
    <x v="0"/>
    <x v="2"/>
  </r>
  <r>
    <x v="0"/>
    <s v="1690012606001"/>
    <x v="14"/>
    <x v="0"/>
    <x v="1"/>
    <x v="73"/>
    <x v="122"/>
    <n v="0"/>
    <x v="0"/>
    <x v="0"/>
    <x v="2"/>
  </r>
  <r>
    <x v="0"/>
    <s v="1790093204001"/>
    <x v="15"/>
    <x v="0"/>
    <x v="1"/>
    <x v="73"/>
    <x v="122"/>
    <n v="0"/>
    <x v="0"/>
    <x v="0"/>
    <x v="2"/>
  </r>
  <r>
    <x v="0"/>
    <s v="1790325083001"/>
    <x v="16"/>
    <x v="0"/>
    <x v="1"/>
    <x v="73"/>
    <x v="122"/>
    <n v="0"/>
    <x v="0"/>
    <x v="0"/>
    <x v="2"/>
  </r>
  <r>
    <x v="0"/>
    <s v="1790451801001"/>
    <x v="17"/>
    <x v="0"/>
    <x v="1"/>
    <x v="73"/>
    <x v="122"/>
    <n v="1936492.94"/>
    <x v="0"/>
    <x v="0"/>
    <x v="2"/>
  </r>
  <r>
    <x v="0"/>
    <s v="1790501469001"/>
    <x v="18"/>
    <x v="0"/>
    <x v="1"/>
    <x v="73"/>
    <x v="122"/>
    <n v="0"/>
    <x v="0"/>
    <x v="0"/>
    <x v="2"/>
  </r>
  <r>
    <x v="0"/>
    <s v="1790567699001"/>
    <x v="19"/>
    <x v="0"/>
    <x v="1"/>
    <x v="73"/>
    <x v="122"/>
    <n v="0"/>
    <x v="0"/>
    <x v="0"/>
    <x v="2"/>
  </r>
  <r>
    <x v="0"/>
    <s v="1790866084001"/>
    <x v="20"/>
    <x v="0"/>
    <x v="1"/>
    <x v="73"/>
    <x v="122"/>
    <n v="1294294.26"/>
    <x v="0"/>
    <x v="0"/>
    <x v="2"/>
  </r>
  <r>
    <x v="0"/>
    <s v="1790900193001"/>
    <x v="21"/>
    <x v="0"/>
    <x v="1"/>
    <x v="73"/>
    <x v="122"/>
    <n v="0"/>
    <x v="0"/>
    <x v="0"/>
    <x v="2"/>
  </r>
  <r>
    <x v="0"/>
    <s v="1790979016001"/>
    <x v="22"/>
    <x v="0"/>
    <x v="1"/>
    <x v="73"/>
    <x v="122"/>
    <n v="0"/>
    <x v="0"/>
    <x v="0"/>
    <x v="2"/>
  </r>
  <r>
    <x v="0"/>
    <s v="1791708040001"/>
    <x v="23"/>
    <x v="0"/>
    <x v="1"/>
    <x v="73"/>
    <x v="122"/>
    <n v="0"/>
    <x v="0"/>
    <x v="0"/>
    <x v="2"/>
  </r>
  <r>
    <x v="0"/>
    <s v="1890001323001"/>
    <x v="24"/>
    <x v="0"/>
    <x v="1"/>
    <x v="73"/>
    <x v="122"/>
    <n v="0"/>
    <x v="0"/>
    <x v="0"/>
    <x v="2"/>
  </r>
  <r>
    <x v="0"/>
    <s v="1890003628001"/>
    <x v="25"/>
    <x v="0"/>
    <x v="1"/>
    <x v="73"/>
    <x v="122"/>
    <n v="0"/>
    <x v="0"/>
    <x v="0"/>
    <x v="2"/>
  </r>
  <r>
    <x v="0"/>
    <s v="1890037646001"/>
    <x v="26"/>
    <x v="0"/>
    <x v="1"/>
    <x v="73"/>
    <x v="122"/>
    <n v="0"/>
    <x v="0"/>
    <x v="0"/>
    <x v="2"/>
  </r>
  <r>
    <x v="0"/>
    <s v="1890080967001"/>
    <x v="27"/>
    <x v="0"/>
    <x v="1"/>
    <x v="73"/>
    <x v="122"/>
    <n v="0"/>
    <x v="0"/>
    <x v="0"/>
    <x v="2"/>
  </r>
  <r>
    <x v="0"/>
    <s v="1890141877001"/>
    <x v="28"/>
    <x v="0"/>
    <x v="1"/>
    <x v="73"/>
    <x v="122"/>
    <n v="0"/>
    <x v="0"/>
    <x v="0"/>
    <x v="2"/>
  </r>
  <r>
    <x v="0"/>
    <s v="1891709591001"/>
    <x v="29"/>
    <x v="0"/>
    <x v="1"/>
    <x v="73"/>
    <x v="122"/>
    <n v="0"/>
    <x v="0"/>
    <x v="0"/>
    <x v="2"/>
  </r>
  <r>
    <x v="0"/>
    <s v="1891710328001"/>
    <x v="30"/>
    <x v="0"/>
    <x v="1"/>
    <x v="73"/>
    <x v="122"/>
    <n v="0"/>
    <x v="0"/>
    <x v="0"/>
    <x v="2"/>
  </r>
  <r>
    <x v="0"/>
    <s v="11"/>
    <x v="31"/>
    <x v="0"/>
    <x v="0"/>
    <x v="73"/>
    <x v="122"/>
    <n v="3487085.34"/>
    <x v="0"/>
    <x v="0"/>
    <x v="2"/>
  </r>
  <r>
    <x v="0"/>
    <s v="11"/>
    <x v="31"/>
    <x v="0"/>
    <x v="1"/>
    <x v="73"/>
    <x v="122"/>
    <n v="3354141.33"/>
    <x v="0"/>
    <x v="0"/>
    <x v="2"/>
  </r>
  <r>
    <x v="0"/>
    <s v="12"/>
    <x v="32"/>
    <x v="0"/>
    <x v="0"/>
    <x v="73"/>
    <x v="122"/>
    <n v="3487085.34"/>
    <x v="0"/>
    <x v="0"/>
    <x v="2"/>
  </r>
  <r>
    <x v="0"/>
    <s v="12"/>
    <x v="32"/>
    <x v="0"/>
    <x v="1"/>
    <x v="73"/>
    <x v="122"/>
    <n v="3354141.33"/>
    <x v="0"/>
    <x v="0"/>
    <x v="2"/>
  </r>
  <r>
    <x v="0"/>
    <s v="0190115798001"/>
    <x v="0"/>
    <x v="0"/>
    <x v="0"/>
    <x v="36"/>
    <x v="123"/>
    <n v="0"/>
    <x v="0"/>
    <x v="0"/>
    <x v="3"/>
  </r>
  <r>
    <x v="0"/>
    <s v="0190155722001"/>
    <x v="1"/>
    <x v="0"/>
    <x v="0"/>
    <x v="36"/>
    <x v="123"/>
    <n v="0"/>
    <x v="0"/>
    <x v="0"/>
    <x v="3"/>
  </r>
  <r>
    <x v="0"/>
    <s v="0290003288001"/>
    <x v="2"/>
    <x v="0"/>
    <x v="0"/>
    <x v="36"/>
    <x v="123"/>
    <n v="0"/>
    <x v="0"/>
    <x v="0"/>
    <x v="3"/>
  </r>
  <r>
    <x v="0"/>
    <s v="0390027923001"/>
    <x v="3"/>
    <x v="0"/>
    <x v="0"/>
    <x v="36"/>
    <x v="123"/>
    <n v="0"/>
    <x v="0"/>
    <x v="0"/>
    <x v="3"/>
  </r>
  <r>
    <x v="0"/>
    <s v="0490001883001"/>
    <x v="4"/>
    <x v="0"/>
    <x v="0"/>
    <x v="36"/>
    <x v="123"/>
    <n v="0"/>
    <x v="0"/>
    <x v="0"/>
    <x v="3"/>
  </r>
  <r>
    <x v="0"/>
    <s v="0490002669001"/>
    <x v="5"/>
    <x v="0"/>
    <x v="0"/>
    <x v="36"/>
    <x v="123"/>
    <n v="0"/>
    <x v="0"/>
    <x v="0"/>
    <x v="3"/>
  </r>
  <r>
    <x v="0"/>
    <s v="0590052000001"/>
    <x v="6"/>
    <x v="0"/>
    <x v="0"/>
    <x v="36"/>
    <x v="123"/>
    <n v="0"/>
    <x v="0"/>
    <x v="0"/>
    <x v="3"/>
  </r>
  <r>
    <x v="0"/>
    <s v="0690045389001"/>
    <x v="7"/>
    <x v="0"/>
    <x v="0"/>
    <x v="36"/>
    <x v="123"/>
    <n v="0"/>
    <x v="0"/>
    <x v="0"/>
    <x v="3"/>
  </r>
  <r>
    <x v="0"/>
    <s v="0691706710001"/>
    <x v="8"/>
    <x v="0"/>
    <x v="0"/>
    <x v="36"/>
    <x v="123"/>
    <n v="0"/>
    <x v="0"/>
    <x v="0"/>
    <x v="3"/>
  </r>
  <r>
    <x v="0"/>
    <s v="0790024656001"/>
    <x v="9"/>
    <x v="0"/>
    <x v="0"/>
    <x v="36"/>
    <x v="123"/>
    <n v="0"/>
    <x v="0"/>
    <x v="0"/>
    <x v="3"/>
  </r>
  <r>
    <x v="0"/>
    <s v="1090033456001"/>
    <x v="10"/>
    <x v="0"/>
    <x v="0"/>
    <x v="36"/>
    <x v="123"/>
    <n v="0"/>
    <x v="0"/>
    <x v="0"/>
    <x v="3"/>
  </r>
  <r>
    <x v="0"/>
    <s v="1091720902001"/>
    <x v="11"/>
    <x v="0"/>
    <x v="0"/>
    <x v="36"/>
    <x v="123"/>
    <n v="0"/>
    <x v="0"/>
    <x v="0"/>
    <x v="3"/>
  </r>
  <r>
    <x v="0"/>
    <s v="1190068389001"/>
    <x v="12"/>
    <x v="0"/>
    <x v="0"/>
    <x v="36"/>
    <x v="123"/>
    <n v="5006.49"/>
    <x v="0"/>
    <x v="0"/>
    <x v="3"/>
  </r>
  <r>
    <x v="0"/>
    <s v="1390013678001"/>
    <x v="13"/>
    <x v="0"/>
    <x v="0"/>
    <x v="36"/>
    <x v="123"/>
    <n v="0"/>
    <x v="0"/>
    <x v="0"/>
    <x v="3"/>
  </r>
  <r>
    <x v="0"/>
    <s v="1690012606001"/>
    <x v="14"/>
    <x v="0"/>
    <x v="0"/>
    <x v="36"/>
    <x v="123"/>
    <n v="0"/>
    <x v="0"/>
    <x v="0"/>
    <x v="3"/>
  </r>
  <r>
    <x v="0"/>
    <s v="1790093204001"/>
    <x v="15"/>
    <x v="0"/>
    <x v="0"/>
    <x v="36"/>
    <x v="123"/>
    <n v="0"/>
    <x v="0"/>
    <x v="0"/>
    <x v="3"/>
  </r>
  <r>
    <x v="0"/>
    <s v="1790325083001"/>
    <x v="16"/>
    <x v="0"/>
    <x v="0"/>
    <x v="36"/>
    <x v="123"/>
    <n v="0"/>
    <x v="0"/>
    <x v="0"/>
    <x v="3"/>
  </r>
  <r>
    <x v="0"/>
    <s v="1790451801001"/>
    <x v="17"/>
    <x v="0"/>
    <x v="0"/>
    <x v="36"/>
    <x v="123"/>
    <n v="47461.23"/>
    <x v="0"/>
    <x v="0"/>
    <x v="3"/>
  </r>
  <r>
    <x v="0"/>
    <s v="1790501469001"/>
    <x v="18"/>
    <x v="0"/>
    <x v="0"/>
    <x v="36"/>
    <x v="123"/>
    <n v="0"/>
    <x v="0"/>
    <x v="0"/>
    <x v="3"/>
  </r>
  <r>
    <x v="0"/>
    <s v="1790567699001"/>
    <x v="19"/>
    <x v="0"/>
    <x v="0"/>
    <x v="36"/>
    <x v="123"/>
    <n v="0"/>
    <x v="0"/>
    <x v="0"/>
    <x v="3"/>
  </r>
  <r>
    <x v="0"/>
    <s v="1790866084001"/>
    <x v="20"/>
    <x v="0"/>
    <x v="0"/>
    <x v="36"/>
    <x v="123"/>
    <n v="6983.79"/>
    <x v="0"/>
    <x v="0"/>
    <x v="3"/>
  </r>
  <r>
    <x v="0"/>
    <s v="1790900193001"/>
    <x v="21"/>
    <x v="0"/>
    <x v="0"/>
    <x v="36"/>
    <x v="123"/>
    <n v="0"/>
    <x v="0"/>
    <x v="0"/>
    <x v="3"/>
  </r>
  <r>
    <x v="0"/>
    <s v="1790979016001"/>
    <x v="22"/>
    <x v="0"/>
    <x v="0"/>
    <x v="36"/>
    <x v="123"/>
    <n v="0"/>
    <x v="0"/>
    <x v="0"/>
    <x v="3"/>
  </r>
  <r>
    <x v="0"/>
    <s v="1791708040001"/>
    <x v="23"/>
    <x v="0"/>
    <x v="0"/>
    <x v="36"/>
    <x v="123"/>
    <n v="0"/>
    <x v="0"/>
    <x v="0"/>
    <x v="3"/>
  </r>
  <r>
    <x v="0"/>
    <s v="1890001323001"/>
    <x v="24"/>
    <x v="0"/>
    <x v="0"/>
    <x v="36"/>
    <x v="123"/>
    <n v="0"/>
    <x v="0"/>
    <x v="0"/>
    <x v="3"/>
  </r>
  <r>
    <x v="0"/>
    <s v="1890003628001"/>
    <x v="25"/>
    <x v="0"/>
    <x v="0"/>
    <x v="36"/>
    <x v="123"/>
    <n v="0"/>
    <x v="0"/>
    <x v="0"/>
    <x v="3"/>
  </r>
  <r>
    <x v="0"/>
    <s v="1890037646001"/>
    <x v="26"/>
    <x v="0"/>
    <x v="0"/>
    <x v="36"/>
    <x v="123"/>
    <n v="0"/>
    <x v="0"/>
    <x v="0"/>
    <x v="3"/>
  </r>
  <r>
    <x v="0"/>
    <s v="1890080967001"/>
    <x v="27"/>
    <x v="0"/>
    <x v="0"/>
    <x v="36"/>
    <x v="123"/>
    <n v="0"/>
    <x v="0"/>
    <x v="0"/>
    <x v="3"/>
  </r>
  <r>
    <x v="0"/>
    <s v="1890141877001"/>
    <x v="28"/>
    <x v="0"/>
    <x v="0"/>
    <x v="36"/>
    <x v="123"/>
    <n v="0"/>
    <x v="0"/>
    <x v="0"/>
    <x v="3"/>
  </r>
  <r>
    <x v="0"/>
    <s v="1891709591001"/>
    <x v="29"/>
    <x v="0"/>
    <x v="0"/>
    <x v="36"/>
    <x v="123"/>
    <n v="0"/>
    <x v="0"/>
    <x v="0"/>
    <x v="3"/>
  </r>
  <r>
    <x v="0"/>
    <s v="1891710328001"/>
    <x v="30"/>
    <x v="0"/>
    <x v="0"/>
    <x v="36"/>
    <x v="123"/>
    <n v="0"/>
    <x v="0"/>
    <x v="0"/>
    <x v="3"/>
  </r>
  <r>
    <x v="0"/>
    <s v="0190115798001"/>
    <x v="0"/>
    <x v="0"/>
    <x v="1"/>
    <x v="36"/>
    <x v="123"/>
    <n v="0"/>
    <x v="0"/>
    <x v="0"/>
    <x v="3"/>
  </r>
  <r>
    <x v="0"/>
    <s v="0190155722001"/>
    <x v="1"/>
    <x v="0"/>
    <x v="1"/>
    <x v="36"/>
    <x v="123"/>
    <n v="0"/>
    <x v="0"/>
    <x v="0"/>
    <x v="3"/>
  </r>
  <r>
    <x v="0"/>
    <s v="0290003288001"/>
    <x v="2"/>
    <x v="0"/>
    <x v="1"/>
    <x v="36"/>
    <x v="123"/>
    <n v="0"/>
    <x v="0"/>
    <x v="0"/>
    <x v="3"/>
  </r>
  <r>
    <x v="0"/>
    <s v="0390027923001"/>
    <x v="3"/>
    <x v="0"/>
    <x v="1"/>
    <x v="36"/>
    <x v="123"/>
    <n v="0"/>
    <x v="0"/>
    <x v="0"/>
    <x v="3"/>
  </r>
  <r>
    <x v="0"/>
    <s v="0490001883001"/>
    <x v="4"/>
    <x v="0"/>
    <x v="1"/>
    <x v="36"/>
    <x v="123"/>
    <n v="0"/>
    <x v="0"/>
    <x v="0"/>
    <x v="3"/>
  </r>
  <r>
    <x v="0"/>
    <s v="0490002669001"/>
    <x v="5"/>
    <x v="0"/>
    <x v="1"/>
    <x v="36"/>
    <x v="123"/>
    <n v="0"/>
    <x v="0"/>
    <x v="0"/>
    <x v="3"/>
  </r>
  <r>
    <x v="0"/>
    <s v="0590052000001"/>
    <x v="6"/>
    <x v="0"/>
    <x v="1"/>
    <x v="36"/>
    <x v="123"/>
    <n v="0"/>
    <x v="0"/>
    <x v="0"/>
    <x v="3"/>
  </r>
  <r>
    <x v="0"/>
    <s v="0690045389001"/>
    <x v="7"/>
    <x v="0"/>
    <x v="1"/>
    <x v="36"/>
    <x v="123"/>
    <n v="0"/>
    <x v="0"/>
    <x v="0"/>
    <x v="3"/>
  </r>
  <r>
    <x v="0"/>
    <s v="0691706710001"/>
    <x v="8"/>
    <x v="0"/>
    <x v="1"/>
    <x v="36"/>
    <x v="123"/>
    <n v="0"/>
    <x v="0"/>
    <x v="0"/>
    <x v="3"/>
  </r>
  <r>
    <x v="0"/>
    <s v="0790024656001"/>
    <x v="9"/>
    <x v="0"/>
    <x v="1"/>
    <x v="36"/>
    <x v="123"/>
    <n v="0"/>
    <x v="0"/>
    <x v="0"/>
    <x v="3"/>
  </r>
  <r>
    <x v="0"/>
    <s v="1090033456001"/>
    <x v="10"/>
    <x v="0"/>
    <x v="1"/>
    <x v="36"/>
    <x v="123"/>
    <n v="0"/>
    <x v="0"/>
    <x v="0"/>
    <x v="3"/>
  </r>
  <r>
    <x v="0"/>
    <s v="1091720902001"/>
    <x v="11"/>
    <x v="0"/>
    <x v="1"/>
    <x v="36"/>
    <x v="123"/>
    <n v="0"/>
    <x v="0"/>
    <x v="0"/>
    <x v="3"/>
  </r>
  <r>
    <x v="0"/>
    <s v="1190068389001"/>
    <x v="12"/>
    <x v="0"/>
    <x v="1"/>
    <x v="36"/>
    <x v="123"/>
    <n v="3797.63"/>
    <x v="0"/>
    <x v="0"/>
    <x v="3"/>
  </r>
  <r>
    <x v="0"/>
    <s v="1390013678001"/>
    <x v="13"/>
    <x v="0"/>
    <x v="1"/>
    <x v="36"/>
    <x v="123"/>
    <n v="0"/>
    <x v="0"/>
    <x v="0"/>
    <x v="3"/>
  </r>
  <r>
    <x v="0"/>
    <s v="1690012606001"/>
    <x v="14"/>
    <x v="0"/>
    <x v="1"/>
    <x v="36"/>
    <x v="123"/>
    <n v="0"/>
    <x v="0"/>
    <x v="0"/>
    <x v="3"/>
  </r>
  <r>
    <x v="0"/>
    <s v="1790093204001"/>
    <x v="15"/>
    <x v="0"/>
    <x v="1"/>
    <x v="36"/>
    <x v="123"/>
    <n v="0"/>
    <x v="0"/>
    <x v="0"/>
    <x v="3"/>
  </r>
  <r>
    <x v="0"/>
    <s v="1790325083001"/>
    <x v="16"/>
    <x v="0"/>
    <x v="1"/>
    <x v="36"/>
    <x v="123"/>
    <n v="0"/>
    <x v="0"/>
    <x v="0"/>
    <x v="3"/>
  </r>
  <r>
    <x v="0"/>
    <s v="1790451801001"/>
    <x v="17"/>
    <x v="0"/>
    <x v="1"/>
    <x v="36"/>
    <x v="123"/>
    <n v="34005.15"/>
    <x v="0"/>
    <x v="0"/>
    <x v="3"/>
  </r>
  <r>
    <x v="0"/>
    <s v="1790501469001"/>
    <x v="18"/>
    <x v="0"/>
    <x v="1"/>
    <x v="36"/>
    <x v="123"/>
    <n v="0"/>
    <x v="0"/>
    <x v="0"/>
    <x v="3"/>
  </r>
  <r>
    <x v="0"/>
    <s v="1790567699001"/>
    <x v="19"/>
    <x v="0"/>
    <x v="1"/>
    <x v="36"/>
    <x v="123"/>
    <n v="0"/>
    <x v="0"/>
    <x v="0"/>
    <x v="3"/>
  </r>
  <r>
    <x v="0"/>
    <s v="1790866084001"/>
    <x v="20"/>
    <x v="0"/>
    <x v="1"/>
    <x v="36"/>
    <x v="123"/>
    <n v="9325.2800000000007"/>
    <x v="0"/>
    <x v="0"/>
    <x v="3"/>
  </r>
  <r>
    <x v="0"/>
    <s v="1790900193001"/>
    <x v="21"/>
    <x v="0"/>
    <x v="1"/>
    <x v="36"/>
    <x v="123"/>
    <n v="0"/>
    <x v="0"/>
    <x v="0"/>
    <x v="3"/>
  </r>
  <r>
    <x v="0"/>
    <s v="1790979016001"/>
    <x v="22"/>
    <x v="0"/>
    <x v="1"/>
    <x v="36"/>
    <x v="123"/>
    <n v="0"/>
    <x v="0"/>
    <x v="0"/>
    <x v="3"/>
  </r>
  <r>
    <x v="0"/>
    <s v="1791708040001"/>
    <x v="23"/>
    <x v="0"/>
    <x v="1"/>
    <x v="36"/>
    <x v="123"/>
    <n v="0"/>
    <x v="0"/>
    <x v="0"/>
    <x v="3"/>
  </r>
  <r>
    <x v="0"/>
    <s v="1890001323001"/>
    <x v="24"/>
    <x v="0"/>
    <x v="1"/>
    <x v="36"/>
    <x v="123"/>
    <n v="0"/>
    <x v="0"/>
    <x v="0"/>
    <x v="3"/>
  </r>
  <r>
    <x v="0"/>
    <s v="1890003628001"/>
    <x v="25"/>
    <x v="0"/>
    <x v="1"/>
    <x v="36"/>
    <x v="123"/>
    <n v="0"/>
    <x v="0"/>
    <x v="0"/>
    <x v="3"/>
  </r>
  <r>
    <x v="0"/>
    <s v="1890037646001"/>
    <x v="26"/>
    <x v="0"/>
    <x v="1"/>
    <x v="36"/>
    <x v="123"/>
    <n v="0"/>
    <x v="0"/>
    <x v="0"/>
    <x v="3"/>
  </r>
  <r>
    <x v="0"/>
    <s v="1890080967001"/>
    <x v="27"/>
    <x v="0"/>
    <x v="1"/>
    <x v="36"/>
    <x v="123"/>
    <n v="0"/>
    <x v="0"/>
    <x v="0"/>
    <x v="3"/>
  </r>
  <r>
    <x v="0"/>
    <s v="1890141877001"/>
    <x v="28"/>
    <x v="0"/>
    <x v="1"/>
    <x v="36"/>
    <x v="123"/>
    <n v="0"/>
    <x v="0"/>
    <x v="0"/>
    <x v="3"/>
  </r>
  <r>
    <x v="0"/>
    <s v="1891709591001"/>
    <x v="29"/>
    <x v="0"/>
    <x v="1"/>
    <x v="36"/>
    <x v="123"/>
    <n v="0"/>
    <x v="0"/>
    <x v="0"/>
    <x v="3"/>
  </r>
  <r>
    <x v="0"/>
    <s v="1891710328001"/>
    <x v="30"/>
    <x v="0"/>
    <x v="1"/>
    <x v="36"/>
    <x v="123"/>
    <n v="0"/>
    <x v="0"/>
    <x v="0"/>
    <x v="3"/>
  </r>
  <r>
    <x v="0"/>
    <s v="11"/>
    <x v="31"/>
    <x v="0"/>
    <x v="0"/>
    <x v="36"/>
    <x v="123"/>
    <n v="59451.51"/>
    <x v="0"/>
    <x v="0"/>
    <x v="3"/>
  </r>
  <r>
    <x v="0"/>
    <s v="11"/>
    <x v="31"/>
    <x v="0"/>
    <x v="1"/>
    <x v="36"/>
    <x v="123"/>
    <n v="47128.06"/>
    <x v="0"/>
    <x v="0"/>
    <x v="3"/>
  </r>
  <r>
    <x v="0"/>
    <s v="12"/>
    <x v="32"/>
    <x v="0"/>
    <x v="0"/>
    <x v="36"/>
    <x v="123"/>
    <n v="59451.51"/>
    <x v="0"/>
    <x v="0"/>
    <x v="3"/>
  </r>
  <r>
    <x v="0"/>
    <s v="12"/>
    <x v="32"/>
    <x v="0"/>
    <x v="1"/>
    <x v="36"/>
    <x v="123"/>
    <n v="47128.06"/>
    <x v="0"/>
    <x v="0"/>
    <x v="3"/>
  </r>
  <r>
    <x v="0"/>
    <s v="0190115798001"/>
    <x v="0"/>
    <x v="0"/>
    <x v="0"/>
    <x v="37"/>
    <x v="124"/>
    <n v="0"/>
    <x v="0"/>
    <x v="0"/>
    <x v="3"/>
  </r>
  <r>
    <x v="0"/>
    <s v="0190155722001"/>
    <x v="1"/>
    <x v="0"/>
    <x v="0"/>
    <x v="37"/>
    <x v="124"/>
    <n v="0"/>
    <x v="0"/>
    <x v="0"/>
    <x v="3"/>
  </r>
  <r>
    <x v="0"/>
    <s v="0290003288001"/>
    <x v="2"/>
    <x v="0"/>
    <x v="0"/>
    <x v="37"/>
    <x v="124"/>
    <n v="0"/>
    <x v="0"/>
    <x v="0"/>
    <x v="3"/>
  </r>
  <r>
    <x v="0"/>
    <s v="0390027923001"/>
    <x v="3"/>
    <x v="0"/>
    <x v="0"/>
    <x v="37"/>
    <x v="124"/>
    <n v="0"/>
    <x v="0"/>
    <x v="0"/>
    <x v="3"/>
  </r>
  <r>
    <x v="0"/>
    <s v="0490001883001"/>
    <x v="4"/>
    <x v="0"/>
    <x v="0"/>
    <x v="37"/>
    <x v="124"/>
    <n v="0"/>
    <x v="0"/>
    <x v="0"/>
    <x v="3"/>
  </r>
  <r>
    <x v="0"/>
    <s v="0490002669001"/>
    <x v="5"/>
    <x v="0"/>
    <x v="0"/>
    <x v="37"/>
    <x v="124"/>
    <n v="0"/>
    <x v="0"/>
    <x v="0"/>
    <x v="3"/>
  </r>
  <r>
    <x v="0"/>
    <s v="0590052000001"/>
    <x v="6"/>
    <x v="0"/>
    <x v="0"/>
    <x v="37"/>
    <x v="124"/>
    <n v="0"/>
    <x v="0"/>
    <x v="0"/>
    <x v="3"/>
  </r>
  <r>
    <x v="0"/>
    <s v="0690045389001"/>
    <x v="7"/>
    <x v="0"/>
    <x v="0"/>
    <x v="37"/>
    <x v="124"/>
    <n v="0"/>
    <x v="0"/>
    <x v="0"/>
    <x v="3"/>
  </r>
  <r>
    <x v="0"/>
    <s v="0691706710001"/>
    <x v="8"/>
    <x v="0"/>
    <x v="0"/>
    <x v="37"/>
    <x v="124"/>
    <n v="0"/>
    <x v="0"/>
    <x v="0"/>
    <x v="3"/>
  </r>
  <r>
    <x v="0"/>
    <s v="0790024656001"/>
    <x v="9"/>
    <x v="0"/>
    <x v="0"/>
    <x v="37"/>
    <x v="124"/>
    <n v="0"/>
    <x v="0"/>
    <x v="0"/>
    <x v="3"/>
  </r>
  <r>
    <x v="0"/>
    <s v="1090033456001"/>
    <x v="10"/>
    <x v="0"/>
    <x v="0"/>
    <x v="37"/>
    <x v="124"/>
    <n v="0"/>
    <x v="0"/>
    <x v="0"/>
    <x v="3"/>
  </r>
  <r>
    <x v="0"/>
    <s v="1091720902001"/>
    <x v="11"/>
    <x v="0"/>
    <x v="0"/>
    <x v="37"/>
    <x v="124"/>
    <n v="0"/>
    <x v="0"/>
    <x v="0"/>
    <x v="3"/>
  </r>
  <r>
    <x v="0"/>
    <s v="1190068389001"/>
    <x v="12"/>
    <x v="0"/>
    <x v="0"/>
    <x v="37"/>
    <x v="124"/>
    <n v="9149.24"/>
    <x v="0"/>
    <x v="0"/>
    <x v="3"/>
  </r>
  <r>
    <x v="0"/>
    <s v="1390013678001"/>
    <x v="13"/>
    <x v="0"/>
    <x v="0"/>
    <x v="37"/>
    <x v="124"/>
    <n v="0"/>
    <x v="0"/>
    <x v="0"/>
    <x v="3"/>
  </r>
  <r>
    <x v="0"/>
    <s v="1690012606001"/>
    <x v="14"/>
    <x v="0"/>
    <x v="0"/>
    <x v="37"/>
    <x v="124"/>
    <n v="0"/>
    <x v="0"/>
    <x v="0"/>
    <x v="3"/>
  </r>
  <r>
    <x v="0"/>
    <s v="1790093204001"/>
    <x v="15"/>
    <x v="0"/>
    <x v="0"/>
    <x v="37"/>
    <x v="124"/>
    <n v="0"/>
    <x v="0"/>
    <x v="0"/>
    <x v="3"/>
  </r>
  <r>
    <x v="0"/>
    <s v="1790325083001"/>
    <x v="16"/>
    <x v="0"/>
    <x v="0"/>
    <x v="37"/>
    <x v="124"/>
    <n v="0"/>
    <x v="0"/>
    <x v="0"/>
    <x v="3"/>
  </r>
  <r>
    <x v="0"/>
    <s v="1790451801001"/>
    <x v="17"/>
    <x v="0"/>
    <x v="0"/>
    <x v="37"/>
    <x v="124"/>
    <n v="65998.77"/>
    <x v="0"/>
    <x v="0"/>
    <x v="3"/>
  </r>
  <r>
    <x v="0"/>
    <s v="1790501469001"/>
    <x v="18"/>
    <x v="0"/>
    <x v="0"/>
    <x v="37"/>
    <x v="124"/>
    <n v="0"/>
    <x v="0"/>
    <x v="0"/>
    <x v="3"/>
  </r>
  <r>
    <x v="0"/>
    <s v="1790567699001"/>
    <x v="19"/>
    <x v="0"/>
    <x v="0"/>
    <x v="37"/>
    <x v="124"/>
    <n v="0"/>
    <x v="0"/>
    <x v="0"/>
    <x v="3"/>
  </r>
  <r>
    <x v="0"/>
    <s v="1790866084001"/>
    <x v="20"/>
    <x v="0"/>
    <x v="0"/>
    <x v="37"/>
    <x v="124"/>
    <n v="15464.46"/>
    <x v="0"/>
    <x v="0"/>
    <x v="3"/>
  </r>
  <r>
    <x v="0"/>
    <s v="1790900193001"/>
    <x v="21"/>
    <x v="0"/>
    <x v="0"/>
    <x v="37"/>
    <x v="124"/>
    <n v="0"/>
    <x v="0"/>
    <x v="0"/>
    <x v="3"/>
  </r>
  <r>
    <x v="0"/>
    <s v="1790979016001"/>
    <x v="22"/>
    <x v="0"/>
    <x v="0"/>
    <x v="37"/>
    <x v="124"/>
    <n v="0"/>
    <x v="0"/>
    <x v="0"/>
    <x v="3"/>
  </r>
  <r>
    <x v="0"/>
    <s v="1791708040001"/>
    <x v="23"/>
    <x v="0"/>
    <x v="0"/>
    <x v="37"/>
    <x v="124"/>
    <n v="0"/>
    <x v="0"/>
    <x v="0"/>
    <x v="3"/>
  </r>
  <r>
    <x v="0"/>
    <s v="1890001323001"/>
    <x v="24"/>
    <x v="0"/>
    <x v="0"/>
    <x v="37"/>
    <x v="124"/>
    <n v="0"/>
    <x v="0"/>
    <x v="0"/>
    <x v="3"/>
  </r>
  <r>
    <x v="0"/>
    <s v="1890003628001"/>
    <x v="25"/>
    <x v="0"/>
    <x v="0"/>
    <x v="37"/>
    <x v="124"/>
    <n v="0"/>
    <x v="0"/>
    <x v="0"/>
    <x v="3"/>
  </r>
  <r>
    <x v="0"/>
    <s v="1890037646001"/>
    <x v="26"/>
    <x v="0"/>
    <x v="0"/>
    <x v="37"/>
    <x v="124"/>
    <n v="0"/>
    <x v="0"/>
    <x v="0"/>
    <x v="3"/>
  </r>
  <r>
    <x v="0"/>
    <s v="1890080967001"/>
    <x v="27"/>
    <x v="0"/>
    <x v="0"/>
    <x v="37"/>
    <x v="124"/>
    <n v="0"/>
    <x v="0"/>
    <x v="0"/>
    <x v="3"/>
  </r>
  <r>
    <x v="0"/>
    <s v="1890141877001"/>
    <x v="28"/>
    <x v="0"/>
    <x v="0"/>
    <x v="37"/>
    <x v="124"/>
    <n v="0"/>
    <x v="0"/>
    <x v="0"/>
    <x v="3"/>
  </r>
  <r>
    <x v="0"/>
    <s v="1891709591001"/>
    <x v="29"/>
    <x v="0"/>
    <x v="0"/>
    <x v="37"/>
    <x v="124"/>
    <n v="0"/>
    <x v="0"/>
    <x v="0"/>
    <x v="3"/>
  </r>
  <r>
    <x v="0"/>
    <s v="1891710328001"/>
    <x v="30"/>
    <x v="0"/>
    <x v="0"/>
    <x v="37"/>
    <x v="124"/>
    <n v="0"/>
    <x v="0"/>
    <x v="0"/>
    <x v="3"/>
  </r>
  <r>
    <x v="0"/>
    <s v="0190115798001"/>
    <x v="0"/>
    <x v="0"/>
    <x v="1"/>
    <x v="37"/>
    <x v="124"/>
    <n v="0"/>
    <x v="0"/>
    <x v="0"/>
    <x v="3"/>
  </r>
  <r>
    <x v="0"/>
    <s v="0190155722001"/>
    <x v="1"/>
    <x v="0"/>
    <x v="1"/>
    <x v="37"/>
    <x v="124"/>
    <n v="0"/>
    <x v="0"/>
    <x v="0"/>
    <x v="3"/>
  </r>
  <r>
    <x v="0"/>
    <s v="0290003288001"/>
    <x v="2"/>
    <x v="0"/>
    <x v="1"/>
    <x v="37"/>
    <x v="124"/>
    <n v="0"/>
    <x v="0"/>
    <x v="0"/>
    <x v="3"/>
  </r>
  <r>
    <x v="0"/>
    <s v="0390027923001"/>
    <x v="3"/>
    <x v="0"/>
    <x v="1"/>
    <x v="37"/>
    <x v="124"/>
    <n v="0"/>
    <x v="0"/>
    <x v="0"/>
    <x v="3"/>
  </r>
  <r>
    <x v="0"/>
    <s v="0490001883001"/>
    <x v="4"/>
    <x v="0"/>
    <x v="1"/>
    <x v="37"/>
    <x v="124"/>
    <n v="0"/>
    <x v="0"/>
    <x v="0"/>
    <x v="3"/>
  </r>
  <r>
    <x v="0"/>
    <s v="0490002669001"/>
    <x v="5"/>
    <x v="0"/>
    <x v="1"/>
    <x v="37"/>
    <x v="124"/>
    <n v="0"/>
    <x v="0"/>
    <x v="0"/>
    <x v="3"/>
  </r>
  <r>
    <x v="0"/>
    <s v="0590052000001"/>
    <x v="6"/>
    <x v="0"/>
    <x v="1"/>
    <x v="37"/>
    <x v="124"/>
    <n v="0"/>
    <x v="0"/>
    <x v="0"/>
    <x v="3"/>
  </r>
  <r>
    <x v="0"/>
    <s v="0690045389001"/>
    <x v="7"/>
    <x v="0"/>
    <x v="1"/>
    <x v="37"/>
    <x v="124"/>
    <n v="0"/>
    <x v="0"/>
    <x v="0"/>
    <x v="3"/>
  </r>
  <r>
    <x v="0"/>
    <s v="0691706710001"/>
    <x v="8"/>
    <x v="0"/>
    <x v="1"/>
    <x v="37"/>
    <x v="124"/>
    <n v="0"/>
    <x v="0"/>
    <x v="0"/>
    <x v="3"/>
  </r>
  <r>
    <x v="0"/>
    <s v="0790024656001"/>
    <x v="9"/>
    <x v="0"/>
    <x v="1"/>
    <x v="37"/>
    <x v="124"/>
    <n v="0"/>
    <x v="0"/>
    <x v="0"/>
    <x v="3"/>
  </r>
  <r>
    <x v="0"/>
    <s v="1090033456001"/>
    <x v="10"/>
    <x v="0"/>
    <x v="1"/>
    <x v="37"/>
    <x v="124"/>
    <n v="0"/>
    <x v="0"/>
    <x v="0"/>
    <x v="3"/>
  </r>
  <r>
    <x v="0"/>
    <s v="1091720902001"/>
    <x v="11"/>
    <x v="0"/>
    <x v="1"/>
    <x v="37"/>
    <x v="124"/>
    <n v="0"/>
    <x v="0"/>
    <x v="0"/>
    <x v="3"/>
  </r>
  <r>
    <x v="0"/>
    <s v="1190068389001"/>
    <x v="12"/>
    <x v="0"/>
    <x v="1"/>
    <x v="37"/>
    <x v="124"/>
    <n v="5723.23"/>
    <x v="0"/>
    <x v="0"/>
    <x v="3"/>
  </r>
  <r>
    <x v="0"/>
    <s v="1390013678001"/>
    <x v="13"/>
    <x v="0"/>
    <x v="1"/>
    <x v="37"/>
    <x v="124"/>
    <n v="0"/>
    <x v="0"/>
    <x v="0"/>
    <x v="3"/>
  </r>
  <r>
    <x v="0"/>
    <s v="1690012606001"/>
    <x v="14"/>
    <x v="0"/>
    <x v="1"/>
    <x v="37"/>
    <x v="124"/>
    <n v="0"/>
    <x v="0"/>
    <x v="0"/>
    <x v="3"/>
  </r>
  <r>
    <x v="0"/>
    <s v="1790093204001"/>
    <x v="15"/>
    <x v="0"/>
    <x v="1"/>
    <x v="37"/>
    <x v="124"/>
    <n v="0"/>
    <x v="0"/>
    <x v="0"/>
    <x v="3"/>
  </r>
  <r>
    <x v="0"/>
    <s v="1790325083001"/>
    <x v="16"/>
    <x v="0"/>
    <x v="1"/>
    <x v="37"/>
    <x v="124"/>
    <n v="0"/>
    <x v="0"/>
    <x v="0"/>
    <x v="3"/>
  </r>
  <r>
    <x v="0"/>
    <s v="1790451801001"/>
    <x v="17"/>
    <x v="0"/>
    <x v="1"/>
    <x v="37"/>
    <x v="124"/>
    <n v="93447.27"/>
    <x v="0"/>
    <x v="0"/>
    <x v="3"/>
  </r>
  <r>
    <x v="0"/>
    <s v="1790501469001"/>
    <x v="18"/>
    <x v="0"/>
    <x v="1"/>
    <x v="37"/>
    <x v="124"/>
    <n v="0"/>
    <x v="0"/>
    <x v="0"/>
    <x v="3"/>
  </r>
  <r>
    <x v="0"/>
    <s v="1790567699001"/>
    <x v="19"/>
    <x v="0"/>
    <x v="1"/>
    <x v="37"/>
    <x v="124"/>
    <n v="0"/>
    <x v="0"/>
    <x v="0"/>
    <x v="3"/>
  </r>
  <r>
    <x v="0"/>
    <s v="1790866084001"/>
    <x v="20"/>
    <x v="0"/>
    <x v="1"/>
    <x v="37"/>
    <x v="124"/>
    <n v="15758.91"/>
    <x v="0"/>
    <x v="0"/>
    <x v="3"/>
  </r>
  <r>
    <x v="0"/>
    <s v="1790900193001"/>
    <x v="21"/>
    <x v="0"/>
    <x v="1"/>
    <x v="37"/>
    <x v="124"/>
    <n v="0"/>
    <x v="0"/>
    <x v="0"/>
    <x v="3"/>
  </r>
  <r>
    <x v="0"/>
    <s v="1790979016001"/>
    <x v="22"/>
    <x v="0"/>
    <x v="1"/>
    <x v="37"/>
    <x v="124"/>
    <n v="0"/>
    <x v="0"/>
    <x v="0"/>
    <x v="3"/>
  </r>
  <r>
    <x v="0"/>
    <s v="1791708040001"/>
    <x v="23"/>
    <x v="0"/>
    <x v="1"/>
    <x v="37"/>
    <x v="124"/>
    <n v="0"/>
    <x v="0"/>
    <x v="0"/>
    <x v="3"/>
  </r>
  <r>
    <x v="0"/>
    <s v="1890001323001"/>
    <x v="24"/>
    <x v="0"/>
    <x v="1"/>
    <x v="37"/>
    <x v="124"/>
    <n v="0"/>
    <x v="0"/>
    <x v="0"/>
    <x v="3"/>
  </r>
  <r>
    <x v="0"/>
    <s v="1890003628001"/>
    <x v="25"/>
    <x v="0"/>
    <x v="1"/>
    <x v="37"/>
    <x v="124"/>
    <n v="0"/>
    <x v="0"/>
    <x v="0"/>
    <x v="3"/>
  </r>
  <r>
    <x v="0"/>
    <s v="1890037646001"/>
    <x v="26"/>
    <x v="0"/>
    <x v="1"/>
    <x v="37"/>
    <x v="124"/>
    <n v="0"/>
    <x v="0"/>
    <x v="0"/>
    <x v="3"/>
  </r>
  <r>
    <x v="0"/>
    <s v="1890080967001"/>
    <x v="27"/>
    <x v="0"/>
    <x v="1"/>
    <x v="37"/>
    <x v="124"/>
    <n v="0"/>
    <x v="0"/>
    <x v="0"/>
    <x v="3"/>
  </r>
  <r>
    <x v="0"/>
    <s v="1890141877001"/>
    <x v="28"/>
    <x v="0"/>
    <x v="1"/>
    <x v="37"/>
    <x v="124"/>
    <n v="0"/>
    <x v="0"/>
    <x v="0"/>
    <x v="3"/>
  </r>
  <r>
    <x v="0"/>
    <s v="1891709591001"/>
    <x v="29"/>
    <x v="0"/>
    <x v="1"/>
    <x v="37"/>
    <x v="124"/>
    <n v="0"/>
    <x v="0"/>
    <x v="0"/>
    <x v="3"/>
  </r>
  <r>
    <x v="0"/>
    <s v="1891710328001"/>
    <x v="30"/>
    <x v="0"/>
    <x v="1"/>
    <x v="37"/>
    <x v="124"/>
    <n v="0"/>
    <x v="0"/>
    <x v="0"/>
    <x v="3"/>
  </r>
  <r>
    <x v="0"/>
    <s v="11"/>
    <x v="31"/>
    <x v="0"/>
    <x v="0"/>
    <x v="37"/>
    <x v="124"/>
    <n v="90612.47"/>
    <x v="0"/>
    <x v="0"/>
    <x v="3"/>
  </r>
  <r>
    <x v="0"/>
    <s v="11"/>
    <x v="31"/>
    <x v="0"/>
    <x v="1"/>
    <x v="37"/>
    <x v="124"/>
    <n v="114929.41"/>
    <x v="0"/>
    <x v="0"/>
    <x v="3"/>
  </r>
  <r>
    <x v="0"/>
    <s v="12"/>
    <x v="32"/>
    <x v="0"/>
    <x v="0"/>
    <x v="37"/>
    <x v="124"/>
    <n v="90612.47"/>
    <x v="0"/>
    <x v="0"/>
    <x v="3"/>
  </r>
  <r>
    <x v="0"/>
    <s v="12"/>
    <x v="32"/>
    <x v="0"/>
    <x v="1"/>
    <x v="37"/>
    <x v="124"/>
    <n v="114929.41"/>
    <x v="0"/>
    <x v="0"/>
    <x v="3"/>
  </r>
  <r>
    <x v="0"/>
    <s v="0190115798001"/>
    <x v="0"/>
    <x v="0"/>
    <x v="0"/>
    <x v="38"/>
    <x v="125"/>
    <n v="0"/>
    <x v="0"/>
    <x v="0"/>
    <x v="3"/>
  </r>
  <r>
    <x v="0"/>
    <s v="0190155722001"/>
    <x v="1"/>
    <x v="0"/>
    <x v="0"/>
    <x v="38"/>
    <x v="125"/>
    <n v="0"/>
    <x v="0"/>
    <x v="0"/>
    <x v="3"/>
  </r>
  <r>
    <x v="0"/>
    <s v="0290003288001"/>
    <x v="2"/>
    <x v="0"/>
    <x v="0"/>
    <x v="38"/>
    <x v="125"/>
    <n v="0"/>
    <x v="0"/>
    <x v="0"/>
    <x v="3"/>
  </r>
  <r>
    <x v="0"/>
    <s v="0390027923001"/>
    <x v="3"/>
    <x v="0"/>
    <x v="0"/>
    <x v="38"/>
    <x v="125"/>
    <n v="0"/>
    <x v="0"/>
    <x v="0"/>
    <x v="3"/>
  </r>
  <r>
    <x v="0"/>
    <s v="0490001883001"/>
    <x v="4"/>
    <x v="0"/>
    <x v="0"/>
    <x v="38"/>
    <x v="125"/>
    <n v="0"/>
    <x v="0"/>
    <x v="0"/>
    <x v="3"/>
  </r>
  <r>
    <x v="0"/>
    <s v="0490002669001"/>
    <x v="5"/>
    <x v="0"/>
    <x v="0"/>
    <x v="38"/>
    <x v="125"/>
    <n v="0"/>
    <x v="0"/>
    <x v="0"/>
    <x v="3"/>
  </r>
  <r>
    <x v="0"/>
    <s v="0590052000001"/>
    <x v="6"/>
    <x v="0"/>
    <x v="0"/>
    <x v="38"/>
    <x v="125"/>
    <n v="0"/>
    <x v="0"/>
    <x v="0"/>
    <x v="3"/>
  </r>
  <r>
    <x v="0"/>
    <s v="0690045389001"/>
    <x v="7"/>
    <x v="0"/>
    <x v="0"/>
    <x v="38"/>
    <x v="125"/>
    <n v="0"/>
    <x v="0"/>
    <x v="0"/>
    <x v="3"/>
  </r>
  <r>
    <x v="0"/>
    <s v="0691706710001"/>
    <x v="8"/>
    <x v="0"/>
    <x v="0"/>
    <x v="38"/>
    <x v="125"/>
    <n v="0"/>
    <x v="0"/>
    <x v="0"/>
    <x v="3"/>
  </r>
  <r>
    <x v="0"/>
    <s v="0790024656001"/>
    <x v="9"/>
    <x v="0"/>
    <x v="0"/>
    <x v="38"/>
    <x v="125"/>
    <n v="0"/>
    <x v="0"/>
    <x v="0"/>
    <x v="3"/>
  </r>
  <r>
    <x v="0"/>
    <s v="1090033456001"/>
    <x v="10"/>
    <x v="0"/>
    <x v="0"/>
    <x v="38"/>
    <x v="125"/>
    <n v="0"/>
    <x v="0"/>
    <x v="0"/>
    <x v="3"/>
  </r>
  <r>
    <x v="0"/>
    <s v="1091720902001"/>
    <x v="11"/>
    <x v="0"/>
    <x v="0"/>
    <x v="38"/>
    <x v="125"/>
    <n v="0"/>
    <x v="0"/>
    <x v="0"/>
    <x v="3"/>
  </r>
  <r>
    <x v="0"/>
    <s v="1190068389001"/>
    <x v="12"/>
    <x v="0"/>
    <x v="0"/>
    <x v="38"/>
    <x v="125"/>
    <n v="14010.97"/>
    <x v="0"/>
    <x v="0"/>
    <x v="3"/>
  </r>
  <r>
    <x v="0"/>
    <s v="1390013678001"/>
    <x v="13"/>
    <x v="0"/>
    <x v="0"/>
    <x v="38"/>
    <x v="125"/>
    <n v="0"/>
    <x v="0"/>
    <x v="0"/>
    <x v="3"/>
  </r>
  <r>
    <x v="0"/>
    <s v="1690012606001"/>
    <x v="14"/>
    <x v="0"/>
    <x v="0"/>
    <x v="38"/>
    <x v="125"/>
    <n v="0"/>
    <x v="0"/>
    <x v="0"/>
    <x v="3"/>
  </r>
  <r>
    <x v="0"/>
    <s v="1790093204001"/>
    <x v="15"/>
    <x v="0"/>
    <x v="0"/>
    <x v="38"/>
    <x v="125"/>
    <n v="0"/>
    <x v="0"/>
    <x v="0"/>
    <x v="3"/>
  </r>
  <r>
    <x v="0"/>
    <s v="1790325083001"/>
    <x v="16"/>
    <x v="0"/>
    <x v="0"/>
    <x v="38"/>
    <x v="125"/>
    <n v="0"/>
    <x v="0"/>
    <x v="0"/>
    <x v="3"/>
  </r>
  <r>
    <x v="0"/>
    <s v="1790451801001"/>
    <x v="17"/>
    <x v="0"/>
    <x v="0"/>
    <x v="38"/>
    <x v="125"/>
    <n v="128171.46"/>
    <x v="0"/>
    <x v="0"/>
    <x v="3"/>
  </r>
  <r>
    <x v="0"/>
    <s v="1790501469001"/>
    <x v="18"/>
    <x v="0"/>
    <x v="0"/>
    <x v="38"/>
    <x v="125"/>
    <n v="0"/>
    <x v="0"/>
    <x v="0"/>
    <x v="3"/>
  </r>
  <r>
    <x v="0"/>
    <s v="1790567699001"/>
    <x v="19"/>
    <x v="0"/>
    <x v="0"/>
    <x v="38"/>
    <x v="125"/>
    <n v="0"/>
    <x v="0"/>
    <x v="0"/>
    <x v="3"/>
  </r>
  <r>
    <x v="0"/>
    <s v="1790866084001"/>
    <x v="20"/>
    <x v="0"/>
    <x v="0"/>
    <x v="38"/>
    <x v="125"/>
    <n v="22695.26"/>
    <x v="0"/>
    <x v="0"/>
    <x v="3"/>
  </r>
  <r>
    <x v="0"/>
    <s v="1790900193001"/>
    <x v="21"/>
    <x v="0"/>
    <x v="0"/>
    <x v="38"/>
    <x v="125"/>
    <n v="0"/>
    <x v="0"/>
    <x v="0"/>
    <x v="3"/>
  </r>
  <r>
    <x v="0"/>
    <s v="1790979016001"/>
    <x v="22"/>
    <x v="0"/>
    <x v="0"/>
    <x v="38"/>
    <x v="125"/>
    <n v="0"/>
    <x v="0"/>
    <x v="0"/>
    <x v="3"/>
  </r>
  <r>
    <x v="0"/>
    <s v="1791708040001"/>
    <x v="23"/>
    <x v="0"/>
    <x v="0"/>
    <x v="38"/>
    <x v="125"/>
    <n v="0"/>
    <x v="0"/>
    <x v="0"/>
    <x v="3"/>
  </r>
  <r>
    <x v="0"/>
    <s v="1890001323001"/>
    <x v="24"/>
    <x v="0"/>
    <x v="0"/>
    <x v="38"/>
    <x v="125"/>
    <n v="0"/>
    <x v="0"/>
    <x v="0"/>
    <x v="3"/>
  </r>
  <r>
    <x v="0"/>
    <s v="1890003628001"/>
    <x v="25"/>
    <x v="0"/>
    <x v="0"/>
    <x v="38"/>
    <x v="125"/>
    <n v="0"/>
    <x v="0"/>
    <x v="0"/>
    <x v="3"/>
  </r>
  <r>
    <x v="0"/>
    <s v="1890037646001"/>
    <x v="26"/>
    <x v="0"/>
    <x v="0"/>
    <x v="38"/>
    <x v="125"/>
    <n v="0"/>
    <x v="0"/>
    <x v="0"/>
    <x v="3"/>
  </r>
  <r>
    <x v="0"/>
    <s v="1890080967001"/>
    <x v="27"/>
    <x v="0"/>
    <x v="0"/>
    <x v="38"/>
    <x v="125"/>
    <n v="0"/>
    <x v="0"/>
    <x v="0"/>
    <x v="3"/>
  </r>
  <r>
    <x v="0"/>
    <s v="1890141877001"/>
    <x v="28"/>
    <x v="0"/>
    <x v="0"/>
    <x v="38"/>
    <x v="125"/>
    <n v="0"/>
    <x v="0"/>
    <x v="0"/>
    <x v="3"/>
  </r>
  <r>
    <x v="0"/>
    <s v="1891709591001"/>
    <x v="29"/>
    <x v="0"/>
    <x v="0"/>
    <x v="38"/>
    <x v="125"/>
    <n v="0"/>
    <x v="0"/>
    <x v="0"/>
    <x v="3"/>
  </r>
  <r>
    <x v="0"/>
    <s v="1891710328001"/>
    <x v="30"/>
    <x v="0"/>
    <x v="0"/>
    <x v="38"/>
    <x v="125"/>
    <n v="0"/>
    <x v="0"/>
    <x v="0"/>
    <x v="3"/>
  </r>
  <r>
    <x v="0"/>
    <s v="0190115798001"/>
    <x v="0"/>
    <x v="0"/>
    <x v="1"/>
    <x v="38"/>
    <x v="125"/>
    <n v="0"/>
    <x v="0"/>
    <x v="0"/>
    <x v="3"/>
  </r>
  <r>
    <x v="0"/>
    <s v="0190155722001"/>
    <x v="1"/>
    <x v="0"/>
    <x v="1"/>
    <x v="38"/>
    <x v="125"/>
    <n v="0"/>
    <x v="0"/>
    <x v="0"/>
    <x v="3"/>
  </r>
  <r>
    <x v="0"/>
    <s v="0290003288001"/>
    <x v="2"/>
    <x v="0"/>
    <x v="1"/>
    <x v="38"/>
    <x v="125"/>
    <n v="0"/>
    <x v="0"/>
    <x v="0"/>
    <x v="3"/>
  </r>
  <r>
    <x v="0"/>
    <s v="0390027923001"/>
    <x v="3"/>
    <x v="0"/>
    <x v="1"/>
    <x v="38"/>
    <x v="125"/>
    <n v="0"/>
    <x v="0"/>
    <x v="0"/>
    <x v="3"/>
  </r>
  <r>
    <x v="0"/>
    <s v="0490001883001"/>
    <x v="4"/>
    <x v="0"/>
    <x v="1"/>
    <x v="38"/>
    <x v="125"/>
    <n v="0"/>
    <x v="0"/>
    <x v="0"/>
    <x v="3"/>
  </r>
  <r>
    <x v="0"/>
    <s v="0490002669001"/>
    <x v="5"/>
    <x v="0"/>
    <x v="1"/>
    <x v="38"/>
    <x v="125"/>
    <n v="0"/>
    <x v="0"/>
    <x v="0"/>
    <x v="3"/>
  </r>
  <r>
    <x v="0"/>
    <s v="0590052000001"/>
    <x v="6"/>
    <x v="0"/>
    <x v="1"/>
    <x v="38"/>
    <x v="125"/>
    <n v="0"/>
    <x v="0"/>
    <x v="0"/>
    <x v="3"/>
  </r>
  <r>
    <x v="0"/>
    <s v="0690045389001"/>
    <x v="7"/>
    <x v="0"/>
    <x v="1"/>
    <x v="38"/>
    <x v="125"/>
    <n v="0"/>
    <x v="0"/>
    <x v="0"/>
    <x v="3"/>
  </r>
  <r>
    <x v="0"/>
    <s v="0691706710001"/>
    <x v="8"/>
    <x v="0"/>
    <x v="1"/>
    <x v="38"/>
    <x v="125"/>
    <n v="0"/>
    <x v="0"/>
    <x v="0"/>
    <x v="3"/>
  </r>
  <r>
    <x v="0"/>
    <s v="0790024656001"/>
    <x v="9"/>
    <x v="0"/>
    <x v="1"/>
    <x v="38"/>
    <x v="125"/>
    <n v="0"/>
    <x v="0"/>
    <x v="0"/>
    <x v="3"/>
  </r>
  <r>
    <x v="0"/>
    <s v="1090033456001"/>
    <x v="10"/>
    <x v="0"/>
    <x v="1"/>
    <x v="38"/>
    <x v="125"/>
    <n v="0"/>
    <x v="0"/>
    <x v="0"/>
    <x v="3"/>
  </r>
  <r>
    <x v="0"/>
    <s v="1091720902001"/>
    <x v="11"/>
    <x v="0"/>
    <x v="1"/>
    <x v="38"/>
    <x v="125"/>
    <n v="0"/>
    <x v="0"/>
    <x v="0"/>
    <x v="3"/>
  </r>
  <r>
    <x v="0"/>
    <s v="1190068389001"/>
    <x v="12"/>
    <x v="0"/>
    <x v="1"/>
    <x v="38"/>
    <x v="125"/>
    <n v="8759.9500000000007"/>
    <x v="0"/>
    <x v="0"/>
    <x v="3"/>
  </r>
  <r>
    <x v="0"/>
    <s v="1390013678001"/>
    <x v="13"/>
    <x v="0"/>
    <x v="1"/>
    <x v="38"/>
    <x v="125"/>
    <n v="0"/>
    <x v="0"/>
    <x v="0"/>
    <x v="3"/>
  </r>
  <r>
    <x v="0"/>
    <s v="1690012606001"/>
    <x v="14"/>
    <x v="0"/>
    <x v="1"/>
    <x v="38"/>
    <x v="125"/>
    <n v="0"/>
    <x v="0"/>
    <x v="0"/>
    <x v="3"/>
  </r>
  <r>
    <x v="0"/>
    <s v="1790093204001"/>
    <x v="15"/>
    <x v="0"/>
    <x v="1"/>
    <x v="38"/>
    <x v="125"/>
    <n v="0"/>
    <x v="0"/>
    <x v="0"/>
    <x v="3"/>
  </r>
  <r>
    <x v="0"/>
    <s v="1790325083001"/>
    <x v="16"/>
    <x v="0"/>
    <x v="1"/>
    <x v="38"/>
    <x v="125"/>
    <n v="0"/>
    <x v="0"/>
    <x v="0"/>
    <x v="3"/>
  </r>
  <r>
    <x v="0"/>
    <s v="1790451801001"/>
    <x v="17"/>
    <x v="0"/>
    <x v="1"/>
    <x v="38"/>
    <x v="125"/>
    <n v="133767.28"/>
    <x v="0"/>
    <x v="0"/>
    <x v="3"/>
  </r>
  <r>
    <x v="0"/>
    <s v="1790501469001"/>
    <x v="18"/>
    <x v="0"/>
    <x v="1"/>
    <x v="38"/>
    <x v="125"/>
    <n v="0"/>
    <x v="0"/>
    <x v="0"/>
    <x v="3"/>
  </r>
  <r>
    <x v="0"/>
    <s v="1790567699001"/>
    <x v="19"/>
    <x v="0"/>
    <x v="1"/>
    <x v="38"/>
    <x v="125"/>
    <n v="0"/>
    <x v="0"/>
    <x v="0"/>
    <x v="3"/>
  </r>
  <r>
    <x v="0"/>
    <s v="1790866084001"/>
    <x v="20"/>
    <x v="0"/>
    <x v="1"/>
    <x v="38"/>
    <x v="125"/>
    <n v="19879.25"/>
    <x v="0"/>
    <x v="0"/>
    <x v="3"/>
  </r>
  <r>
    <x v="0"/>
    <s v="1790900193001"/>
    <x v="21"/>
    <x v="0"/>
    <x v="1"/>
    <x v="38"/>
    <x v="125"/>
    <n v="0"/>
    <x v="0"/>
    <x v="0"/>
    <x v="3"/>
  </r>
  <r>
    <x v="0"/>
    <s v="1790979016001"/>
    <x v="22"/>
    <x v="0"/>
    <x v="1"/>
    <x v="38"/>
    <x v="125"/>
    <n v="0"/>
    <x v="0"/>
    <x v="0"/>
    <x v="3"/>
  </r>
  <r>
    <x v="0"/>
    <s v="1791708040001"/>
    <x v="23"/>
    <x v="0"/>
    <x v="1"/>
    <x v="38"/>
    <x v="125"/>
    <n v="0"/>
    <x v="0"/>
    <x v="0"/>
    <x v="3"/>
  </r>
  <r>
    <x v="0"/>
    <s v="1890001323001"/>
    <x v="24"/>
    <x v="0"/>
    <x v="1"/>
    <x v="38"/>
    <x v="125"/>
    <n v="0"/>
    <x v="0"/>
    <x v="0"/>
    <x v="3"/>
  </r>
  <r>
    <x v="0"/>
    <s v="1890003628001"/>
    <x v="25"/>
    <x v="0"/>
    <x v="1"/>
    <x v="38"/>
    <x v="125"/>
    <n v="0"/>
    <x v="0"/>
    <x v="0"/>
    <x v="3"/>
  </r>
  <r>
    <x v="0"/>
    <s v="1890037646001"/>
    <x v="26"/>
    <x v="0"/>
    <x v="1"/>
    <x v="38"/>
    <x v="125"/>
    <n v="0"/>
    <x v="0"/>
    <x v="0"/>
    <x v="3"/>
  </r>
  <r>
    <x v="0"/>
    <s v="1890080967001"/>
    <x v="27"/>
    <x v="0"/>
    <x v="1"/>
    <x v="38"/>
    <x v="125"/>
    <n v="0"/>
    <x v="0"/>
    <x v="0"/>
    <x v="3"/>
  </r>
  <r>
    <x v="0"/>
    <s v="1890141877001"/>
    <x v="28"/>
    <x v="0"/>
    <x v="1"/>
    <x v="38"/>
    <x v="125"/>
    <n v="0"/>
    <x v="0"/>
    <x v="0"/>
    <x v="3"/>
  </r>
  <r>
    <x v="0"/>
    <s v="1891709591001"/>
    <x v="29"/>
    <x v="0"/>
    <x v="1"/>
    <x v="38"/>
    <x v="125"/>
    <n v="0"/>
    <x v="0"/>
    <x v="0"/>
    <x v="3"/>
  </r>
  <r>
    <x v="0"/>
    <s v="1891710328001"/>
    <x v="30"/>
    <x v="0"/>
    <x v="1"/>
    <x v="38"/>
    <x v="125"/>
    <n v="0"/>
    <x v="0"/>
    <x v="0"/>
    <x v="3"/>
  </r>
  <r>
    <x v="0"/>
    <s v="11"/>
    <x v="31"/>
    <x v="0"/>
    <x v="0"/>
    <x v="38"/>
    <x v="125"/>
    <n v="164877.69"/>
    <x v="0"/>
    <x v="0"/>
    <x v="3"/>
  </r>
  <r>
    <x v="0"/>
    <s v="11"/>
    <x v="31"/>
    <x v="0"/>
    <x v="1"/>
    <x v="38"/>
    <x v="125"/>
    <n v="162406.48000000001"/>
    <x v="0"/>
    <x v="0"/>
    <x v="3"/>
  </r>
  <r>
    <x v="0"/>
    <s v="12"/>
    <x v="32"/>
    <x v="0"/>
    <x v="0"/>
    <x v="38"/>
    <x v="125"/>
    <n v="164877.69"/>
    <x v="0"/>
    <x v="0"/>
    <x v="3"/>
  </r>
  <r>
    <x v="0"/>
    <s v="12"/>
    <x v="32"/>
    <x v="0"/>
    <x v="1"/>
    <x v="38"/>
    <x v="125"/>
    <n v="162406.48000000001"/>
    <x v="0"/>
    <x v="0"/>
    <x v="3"/>
  </r>
  <r>
    <x v="0"/>
    <s v="0190115798001"/>
    <x v="0"/>
    <x v="0"/>
    <x v="0"/>
    <x v="39"/>
    <x v="126"/>
    <n v="0"/>
    <x v="0"/>
    <x v="0"/>
    <x v="3"/>
  </r>
  <r>
    <x v="0"/>
    <s v="0190155722001"/>
    <x v="1"/>
    <x v="0"/>
    <x v="0"/>
    <x v="39"/>
    <x v="126"/>
    <n v="0"/>
    <x v="0"/>
    <x v="0"/>
    <x v="3"/>
  </r>
  <r>
    <x v="0"/>
    <s v="0290003288001"/>
    <x v="2"/>
    <x v="0"/>
    <x v="0"/>
    <x v="39"/>
    <x v="126"/>
    <n v="0"/>
    <x v="0"/>
    <x v="0"/>
    <x v="3"/>
  </r>
  <r>
    <x v="0"/>
    <s v="0390027923001"/>
    <x v="3"/>
    <x v="0"/>
    <x v="0"/>
    <x v="39"/>
    <x v="126"/>
    <n v="0"/>
    <x v="0"/>
    <x v="0"/>
    <x v="3"/>
  </r>
  <r>
    <x v="0"/>
    <s v="0490001883001"/>
    <x v="4"/>
    <x v="0"/>
    <x v="0"/>
    <x v="39"/>
    <x v="126"/>
    <n v="0"/>
    <x v="0"/>
    <x v="0"/>
    <x v="3"/>
  </r>
  <r>
    <x v="0"/>
    <s v="0490002669001"/>
    <x v="5"/>
    <x v="0"/>
    <x v="0"/>
    <x v="39"/>
    <x v="126"/>
    <n v="0"/>
    <x v="0"/>
    <x v="0"/>
    <x v="3"/>
  </r>
  <r>
    <x v="0"/>
    <s v="0590052000001"/>
    <x v="6"/>
    <x v="0"/>
    <x v="0"/>
    <x v="39"/>
    <x v="126"/>
    <n v="0"/>
    <x v="0"/>
    <x v="0"/>
    <x v="3"/>
  </r>
  <r>
    <x v="0"/>
    <s v="0690045389001"/>
    <x v="7"/>
    <x v="0"/>
    <x v="0"/>
    <x v="39"/>
    <x v="126"/>
    <n v="0"/>
    <x v="0"/>
    <x v="0"/>
    <x v="3"/>
  </r>
  <r>
    <x v="0"/>
    <s v="0691706710001"/>
    <x v="8"/>
    <x v="0"/>
    <x v="0"/>
    <x v="39"/>
    <x v="126"/>
    <n v="0"/>
    <x v="0"/>
    <x v="0"/>
    <x v="3"/>
  </r>
  <r>
    <x v="0"/>
    <s v="0790024656001"/>
    <x v="9"/>
    <x v="0"/>
    <x v="0"/>
    <x v="39"/>
    <x v="126"/>
    <n v="0"/>
    <x v="0"/>
    <x v="0"/>
    <x v="3"/>
  </r>
  <r>
    <x v="0"/>
    <s v="1090033456001"/>
    <x v="10"/>
    <x v="0"/>
    <x v="0"/>
    <x v="39"/>
    <x v="126"/>
    <n v="0"/>
    <x v="0"/>
    <x v="0"/>
    <x v="3"/>
  </r>
  <r>
    <x v="0"/>
    <s v="1091720902001"/>
    <x v="11"/>
    <x v="0"/>
    <x v="0"/>
    <x v="39"/>
    <x v="126"/>
    <n v="0"/>
    <x v="0"/>
    <x v="0"/>
    <x v="3"/>
  </r>
  <r>
    <x v="0"/>
    <s v="1190068389001"/>
    <x v="12"/>
    <x v="0"/>
    <x v="0"/>
    <x v="39"/>
    <x v="126"/>
    <n v="29200.19"/>
    <x v="0"/>
    <x v="0"/>
    <x v="3"/>
  </r>
  <r>
    <x v="0"/>
    <s v="1390013678001"/>
    <x v="13"/>
    <x v="0"/>
    <x v="0"/>
    <x v="39"/>
    <x v="126"/>
    <n v="0"/>
    <x v="0"/>
    <x v="0"/>
    <x v="3"/>
  </r>
  <r>
    <x v="0"/>
    <s v="1690012606001"/>
    <x v="14"/>
    <x v="0"/>
    <x v="0"/>
    <x v="39"/>
    <x v="126"/>
    <n v="0"/>
    <x v="0"/>
    <x v="0"/>
    <x v="3"/>
  </r>
  <r>
    <x v="0"/>
    <s v="1790093204001"/>
    <x v="15"/>
    <x v="0"/>
    <x v="0"/>
    <x v="39"/>
    <x v="126"/>
    <n v="0"/>
    <x v="0"/>
    <x v="0"/>
    <x v="3"/>
  </r>
  <r>
    <x v="0"/>
    <s v="1790325083001"/>
    <x v="16"/>
    <x v="0"/>
    <x v="0"/>
    <x v="39"/>
    <x v="126"/>
    <n v="0"/>
    <x v="0"/>
    <x v="0"/>
    <x v="3"/>
  </r>
  <r>
    <x v="0"/>
    <s v="1790451801001"/>
    <x v="17"/>
    <x v="0"/>
    <x v="0"/>
    <x v="39"/>
    <x v="126"/>
    <n v="256685.64"/>
    <x v="0"/>
    <x v="0"/>
    <x v="3"/>
  </r>
  <r>
    <x v="0"/>
    <s v="1790501469001"/>
    <x v="18"/>
    <x v="0"/>
    <x v="0"/>
    <x v="39"/>
    <x v="126"/>
    <n v="0"/>
    <x v="0"/>
    <x v="0"/>
    <x v="3"/>
  </r>
  <r>
    <x v="0"/>
    <s v="1790567699001"/>
    <x v="19"/>
    <x v="0"/>
    <x v="0"/>
    <x v="39"/>
    <x v="126"/>
    <n v="0"/>
    <x v="0"/>
    <x v="0"/>
    <x v="3"/>
  </r>
  <r>
    <x v="0"/>
    <s v="1790866084001"/>
    <x v="20"/>
    <x v="0"/>
    <x v="0"/>
    <x v="39"/>
    <x v="126"/>
    <n v="42287.08"/>
    <x v="0"/>
    <x v="0"/>
    <x v="3"/>
  </r>
  <r>
    <x v="0"/>
    <s v="1790900193001"/>
    <x v="21"/>
    <x v="0"/>
    <x v="0"/>
    <x v="39"/>
    <x v="126"/>
    <n v="0"/>
    <x v="0"/>
    <x v="0"/>
    <x v="3"/>
  </r>
  <r>
    <x v="0"/>
    <s v="1790979016001"/>
    <x v="22"/>
    <x v="0"/>
    <x v="0"/>
    <x v="39"/>
    <x v="126"/>
    <n v="0"/>
    <x v="0"/>
    <x v="0"/>
    <x v="3"/>
  </r>
  <r>
    <x v="0"/>
    <s v="1791708040001"/>
    <x v="23"/>
    <x v="0"/>
    <x v="0"/>
    <x v="39"/>
    <x v="126"/>
    <n v="0"/>
    <x v="0"/>
    <x v="0"/>
    <x v="3"/>
  </r>
  <r>
    <x v="0"/>
    <s v="1890001323001"/>
    <x v="24"/>
    <x v="0"/>
    <x v="0"/>
    <x v="39"/>
    <x v="126"/>
    <n v="0"/>
    <x v="0"/>
    <x v="0"/>
    <x v="3"/>
  </r>
  <r>
    <x v="0"/>
    <s v="1890003628001"/>
    <x v="25"/>
    <x v="0"/>
    <x v="0"/>
    <x v="39"/>
    <x v="126"/>
    <n v="0"/>
    <x v="0"/>
    <x v="0"/>
    <x v="3"/>
  </r>
  <r>
    <x v="0"/>
    <s v="1890037646001"/>
    <x v="26"/>
    <x v="0"/>
    <x v="0"/>
    <x v="39"/>
    <x v="126"/>
    <n v="0"/>
    <x v="0"/>
    <x v="0"/>
    <x v="3"/>
  </r>
  <r>
    <x v="0"/>
    <s v="1890080967001"/>
    <x v="27"/>
    <x v="0"/>
    <x v="0"/>
    <x v="39"/>
    <x v="126"/>
    <n v="0"/>
    <x v="0"/>
    <x v="0"/>
    <x v="3"/>
  </r>
  <r>
    <x v="0"/>
    <s v="1890141877001"/>
    <x v="28"/>
    <x v="0"/>
    <x v="0"/>
    <x v="39"/>
    <x v="126"/>
    <n v="0"/>
    <x v="0"/>
    <x v="0"/>
    <x v="3"/>
  </r>
  <r>
    <x v="0"/>
    <s v="1891709591001"/>
    <x v="29"/>
    <x v="0"/>
    <x v="0"/>
    <x v="39"/>
    <x v="126"/>
    <n v="0"/>
    <x v="0"/>
    <x v="0"/>
    <x v="3"/>
  </r>
  <r>
    <x v="0"/>
    <s v="1891710328001"/>
    <x v="30"/>
    <x v="0"/>
    <x v="0"/>
    <x v="39"/>
    <x v="126"/>
    <n v="0"/>
    <x v="0"/>
    <x v="0"/>
    <x v="3"/>
  </r>
  <r>
    <x v="0"/>
    <s v="0190115798001"/>
    <x v="0"/>
    <x v="0"/>
    <x v="1"/>
    <x v="39"/>
    <x v="126"/>
    <n v="0"/>
    <x v="0"/>
    <x v="0"/>
    <x v="3"/>
  </r>
  <r>
    <x v="0"/>
    <s v="0190155722001"/>
    <x v="1"/>
    <x v="0"/>
    <x v="1"/>
    <x v="39"/>
    <x v="126"/>
    <n v="0"/>
    <x v="0"/>
    <x v="0"/>
    <x v="3"/>
  </r>
  <r>
    <x v="0"/>
    <s v="0290003288001"/>
    <x v="2"/>
    <x v="0"/>
    <x v="1"/>
    <x v="39"/>
    <x v="126"/>
    <n v="0"/>
    <x v="0"/>
    <x v="0"/>
    <x v="3"/>
  </r>
  <r>
    <x v="0"/>
    <s v="0390027923001"/>
    <x v="3"/>
    <x v="0"/>
    <x v="1"/>
    <x v="39"/>
    <x v="126"/>
    <n v="0"/>
    <x v="0"/>
    <x v="0"/>
    <x v="3"/>
  </r>
  <r>
    <x v="0"/>
    <s v="0490001883001"/>
    <x v="4"/>
    <x v="0"/>
    <x v="1"/>
    <x v="39"/>
    <x v="126"/>
    <n v="0"/>
    <x v="0"/>
    <x v="0"/>
    <x v="3"/>
  </r>
  <r>
    <x v="0"/>
    <s v="0490002669001"/>
    <x v="5"/>
    <x v="0"/>
    <x v="1"/>
    <x v="39"/>
    <x v="126"/>
    <n v="0"/>
    <x v="0"/>
    <x v="0"/>
    <x v="3"/>
  </r>
  <r>
    <x v="0"/>
    <s v="0590052000001"/>
    <x v="6"/>
    <x v="0"/>
    <x v="1"/>
    <x v="39"/>
    <x v="126"/>
    <n v="0"/>
    <x v="0"/>
    <x v="0"/>
    <x v="3"/>
  </r>
  <r>
    <x v="0"/>
    <s v="0690045389001"/>
    <x v="7"/>
    <x v="0"/>
    <x v="1"/>
    <x v="39"/>
    <x v="126"/>
    <n v="0"/>
    <x v="0"/>
    <x v="0"/>
    <x v="3"/>
  </r>
  <r>
    <x v="0"/>
    <s v="0691706710001"/>
    <x v="8"/>
    <x v="0"/>
    <x v="1"/>
    <x v="39"/>
    <x v="126"/>
    <n v="0"/>
    <x v="0"/>
    <x v="0"/>
    <x v="3"/>
  </r>
  <r>
    <x v="0"/>
    <s v="0790024656001"/>
    <x v="9"/>
    <x v="0"/>
    <x v="1"/>
    <x v="39"/>
    <x v="126"/>
    <n v="0"/>
    <x v="0"/>
    <x v="0"/>
    <x v="3"/>
  </r>
  <r>
    <x v="0"/>
    <s v="1090033456001"/>
    <x v="10"/>
    <x v="0"/>
    <x v="1"/>
    <x v="39"/>
    <x v="126"/>
    <n v="0"/>
    <x v="0"/>
    <x v="0"/>
    <x v="3"/>
  </r>
  <r>
    <x v="0"/>
    <s v="1091720902001"/>
    <x v="11"/>
    <x v="0"/>
    <x v="1"/>
    <x v="39"/>
    <x v="126"/>
    <n v="0"/>
    <x v="0"/>
    <x v="0"/>
    <x v="3"/>
  </r>
  <r>
    <x v="0"/>
    <s v="1190068389001"/>
    <x v="12"/>
    <x v="0"/>
    <x v="1"/>
    <x v="39"/>
    <x v="126"/>
    <n v="18340.11"/>
    <x v="0"/>
    <x v="0"/>
    <x v="3"/>
  </r>
  <r>
    <x v="0"/>
    <s v="1390013678001"/>
    <x v="13"/>
    <x v="0"/>
    <x v="1"/>
    <x v="39"/>
    <x v="126"/>
    <n v="0"/>
    <x v="0"/>
    <x v="0"/>
    <x v="3"/>
  </r>
  <r>
    <x v="0"/>
    <s v="1690012606001"/>
    <x v="14"/>
    <x v="0"/>
    <x v="1"/>
    <x v="39"/>
    <x v="126"/>
    <n v="0"/>
    <x v="0"/>
    <x v="0"/>
    <x v="3"/>
  </r>
  <r>
    <x v="0"/>
    <s v="1790093204001"/>
    <x v="15"/>
    <x v="0"/>
    <x v="1"/>
    <x v="39"/>
    <x v="126"/>
    <n v="0"/>
    <x v="0"/>
    <x v="0"/>
    <x v="3"/>
  </r>
  <r>
    <x v="0"/>
    <s v="1790325083001"/>
    <x v="16"/>
    <x v="0"/>
    <x v="1"/>
    <x v="39"/>
    <x v="126"/>
    <n v="0"/>
    <x v="0"/>
    <x v="0"/>
    <x v="3"/>
  </r>
  <r>
    <x v="0"/>
    <s v="1790451801001"/>
    <x v="17"/>
    <x v="0"/>
    <x v="1"/>
    <x v="39"/>
    <x v="126"/>
    <n v="273717.8"/>
    <x v="0"/>
    <x v="0"/>
    <x v="3"/>
  </r>
  <r>
    <x v="0"/>
    <s v="1790501469001"/>
    <x v="18"/>
    <x v="0"/>
    <x v="1"/>
    <x v="39"/>
    <x v="126"/>
    <n v="0"/>
    <x v="0"/>
    <x v="0"/>
    <x v="3"/>
  </r>
  <r>
    <x v="0"/>
    <s v="1790567699001"/>
    <x v="19"/>
    <x v="0"/>
    <x v="1"/>
    <x v="39"/>
    <x v="126"/>
    <n v="0"/>
    <x v="0"/>
    <x v="0"/>
    <x v="3"/>
  </r>
  <r>
    <x v="0"/>
    <s v="1790866084001"/>
    <x v="20"/>
    <x v="0"/>
    <x v="1"/>
    <x v="39"/>
    <x v="126"/>
    <n v="50077.78"/>
    <x v="0"/>
    <x v="0"/>
    <x v="3"/>
  </r>
  <r>
    <x v="0"/>
    <s v="1790900193001"/>
    <x v="21"/>
    <x v="0"/>
    <x v="1"/>
    <x v="39"/>
    <x v="126"/>
    <n v="0"/>
    <x v="0"/>
    <x v="0"/>
    <x v="3"/>
  </r>
  <r>
    <x v="0"/>
    <s v="1790979016001"/>
    <x v="22"/>
    <x v="0"/>
    <x v="1"/>
    <x v="39"/>
    <x v="126"/>
    <n v="0"/>
    <x v="0"/>
    <x v="0"/>
    <x v="3"/>
  </r>
  <r>
    <x v="0"/>
    <s v="1791708040001"/>
    <x v="23"/>
    <x v="0"/>
    <x v="1"/>
    <x v="39"/>
    <x v="126"/>
    <n v="0"/>
    <x v="0"/>
    <x v="0"/>
    <x v="3"/>
  </r>
  <r>
    <x v="0"/>
    <s v="1890001323001"/>
    <x v="24"/>
    <x v="0"/>
    <x v="1"/>
    <x v="39"/>
    <x v="126"/>
    <n v="0"/>
    <x v="0"/>
    <x v="0"/>
    <x v="3"/>
  </r>
  <r>
    <x v="0"/>
    <s v="1890003628001"/>
    <x v="25"/>
    <x v="0"/>
    <x v="1"/>
    <x v="39"/>
    <x v="126"/>
    <n v="0"/>
    <x v="0"/>
    <x v="0"/>
    <x v="3"/>
  </r>
  <r>
    <x v="0"/>
    <s v="1890037646001"/>
    <x v="26"/>
    <x v="0"/>
    <x v="1"/>
    <x v="39"/>
    <x v="126"/>
    <n v="0"/>
    <x v="0"/>
    <x v="0"/>
    <x v="3"/>
  </r>
  <r>
    <x v="0"/>
    <s v="1890080967001"/>
    <x v="27"/>
    <x v="0"/>
    <x v="1"/>
    <x v="39"/>
    <x v="126"/>
    <n v="0"/>
    <x v="0"/>
    <x v="0"/>
    <x v="3"/>
  </r>
  <r>
    <x v="0"/>
    <s v="1890141877001"/>
    <x v="28"/>
    <x v="0"/>
    <x v="1"/>
    <x v="39"/>
    <x v="126"/>
    <n v="0"/>
    <x v="0"/>
    <x v="0"/>
    <x v="3"/>
  </r>
  <r>
    <x v="0"/>
    <s v="1891709591001"/>
    <x v="29"/>
    <x v="0"/>
    <x v="1"/>
    <x v="39"/>
    <x v="126"/>
    <n v="0"/>
    <x v="0"/>
    <x v="0"/>
    <x v="3"/>
  </r>
  <r>
    <x v="0"/>
    <s v="1891710328001"/>
    <x v="30"/>
    <x v="0"/>
    <x v="1"/>
    <x v="39"/>
    <x v="126"/>
    <n v="0"/>
    <x v="0"/>
    <x v="0"/>
    <x v="3"/>
  </r>
  <r>
    <x v="0"/>
    <s v="11"/>
    <x v="31"/>
    <x v="0"/>
    <x v="0"/>
    <x v="39"/>
    <x v="126"/>
    <n v="328172.90999999997"/>
    <x v="0"/>
    <x v="0"/>
    <x v="3"/>
  </r>
  <r>
    <x v="0"/>
    <s v="11"/>
    <x v="31"/>
    <x v="0"/>
    <x v="1"/>
    <x v="39"/>
    <x v="126"/>
    <n v="342135.69"/>
    <x v="0"/>
    <x v="0"/>
    <x v="3"/>
  </r>
  <r>
    <x v="0"/>
    <s v="12"/>
    <x v="32"/>
    <x v="0"/>
    <x v="0"/>
    <x v="39"/>
    <x v="126"/>
    <n v="328172.90999999997"/>
    <x v="0"/>
    <x v="0"/>
    <x v="3"/>
  </r>
  <r>
    <x v="0"/>
    <s v="12"/>
    <x v="32"/>
    <x v="0"/>
    <x v="1"/>
    <x v="39"/>
    <x v="126"/>
    <n v="342135.69"/>
    <x v="0"/>
    <x v="0"/>
    <x v="3"/>
  </r>
  <r>
    <x v="0"/>
    <s v="0190115798001"/>
    <x v="0"/>
    <x v="0"/>
    <x v="0"/>
    <x v="40"/>
    <x v="127"/>
    <n v="0"/>
    <x v="0"/>
    <x v="0"/>
    <x v="3"/>
  </r>
  <r>
    <x v="0"/>
    <s v="0190155722001"/>
    <x v="1"/>
    <x v="0"/>
    <x v="0"/>
    <x v="40"/>
    <x v="127"/>
    <n v="0"/>
    <x v="0"/>
    <x v="0"/>
    <x v="3"/>
  </r>
  <r>
    <x v="0"/>
    <s v="0290003288001"/>
    <x v="2"/>
    <x v="0"/>
    <x v="0"/>
    <x v="40"/>
    <x v="127"/>
    <n v="0"/>
    <x v="0"/>
    <x v="0"/>
    <x v="3"/>
  </r>
  <r>
    <x v="0"/>
    <s v="0390027923001"/>
    <x v="3"/>
    <x v="0"/>
    <x v="0"/>
    <x v="40"/>
    <x v="127"/>
    <n v="0"/>
    <x v="0"/>
    <x v="0"/>
    <x v="3"/>
  </r>
  <r>
    <x v="0"/>
    <s v="0490001883001"/>
    <x v="4"/>
    <x v="0"/>
    <x v="0"/>
    <x v="40"/>
    <x v="127"/>
    <n v="0"/>
    <x v="0"/>
    <x v="0"/>
    <x v="3"/>
  </r>
  <r>
    <x v="0"/>
    <s v="0490002669001"/>
    <x v="5"/>
    <x v="0"/>
    <x v="0"/>
    <x v="40"/>
    <x v="127"/>
    <n v="0"/>
    <x v="0"/>
    <x v="0"/>
    <x v="3"/>
  </r>
  <r>
    <x v="0"/>
    <s v="0590052000001"/>
    <x v="6"/>
    <x v="0"/>
    <x v="0"/>
    <x v="40"/>
    <x v="127"/>
    <n v="0"/>
    <x v="0"/>
    <x v="0"/>
    <x v="3"/>
  </r>
  <r>
    <x v="0"/>
    <s v="0690045389001"/>
    <x v="7"/>
    <x v="0"/>
    <x v="0"/>
    <x v="40"/>
    <x v="127"/>
    <n v="0"/>
    <x v="0"/>
    <x v="0"/>
    <x v="3"/>
  </r>
  <r>
    <x v="0"/>
    <s v="0691706710001"/>
    <x v="8"/>
    <x v="0"/>
    <x v="0"/>
    <x v="40"/>
    <x v="127"/>
    <n v="0"/>
    <x v="0"/>
    <x v="0"/>
    <x v="3"/>
  </r>
  <r>
    <x v="0"/>
    <s v="0790024656001"/>
    <x v="9"/>
    <x v="0"/>
    <x v="0"/>
    <x v="40"/>
    <x v="127"/>
    <n v="0"/>
    <x v="0"/>
    <x v="0"/>
    <x v="3"/>
  </r>
  <r>
    <x v="0"/>
    <s v="1090033456001"/>
    <x v="10"/>
    <x v="0"/>
    <x v="0"/>
    <x v="40"/>
    <x v="127"/>
    <n v="0"/>
    <x v="0"/>
    <x v="0"/>
    <x v="3"/>
  </r>
  <r>
    <x v="0"/>
    <s v="1091720902001"/>
    <x v="11"/>
    <x v="0"/>
    <x v="0"/>
    <x v="40"/>
    <x v="127"/>
    <n v="0"/>
    <x v="0"/>
    <x v="0"/>
    <x v="3"/>
  </r>
  <r>
    <x v="0"/>
    <s v="1190068389001"/>
    <x v="12"/>
    <x v="0"/>
    <x v="0"/>
    <x v="40"/>
    <x v="127"/>
    <n v="344403.6"/>
    <x v="0"/>
    <x v="0"/>
    <x v="3"/>
  </r>
  <r>
    <x v="0"/>
    <s v="1390013678001"/>
    <x v="13"/>
    <x v="0"/>
    <x v="0"/>
    <x v="40"/>
    <x v="127"/>
    <n v="0"/>
    <x v="0"/>
    <x v="0"/>
    <x v="3"/>
  </r>
  <r>
    <x v="0"/>
    <s v="1690012606001"/>
    <x v="14"/>
    <x v="0"/>
    <x v="0"/>
    <x v="40"/>
    <x v="127"/>
    <n v="0"/>
    <x v="0"/>
    <x v="0"/>
    <x v="3"/>
  </r>
  <r>
    <x v="0"/>
    <s v="1790093204001"/>
    <x v="15"/>
    <x v="0"/>
    <x v="0"/>
    <x v="40"/>
    <x v="127"/>
    <n v="0"/>
    <x v="0"/>
    <x v="0"/>
    <x v="3"/>
  </r>
  <r>
    <x v="0"/>
    <s v="1790325083001"/>
    <x v="16"/>
    <x v="0"/>
    <x v="0"/>
    <x v="40"/>
    <x v="127"/>
    <n v="0"/>
    <x v="0"/>
    <x v="0"/>
    <x v="3"/>
  </r>
  <r>
    <x v="0"/>
    <s v="1790451801001"/>
    <x v="17"/>
    <x v="0"/>
    <x v="0"/>
    <x v="40"/>
    <x v="127"/>
    <n v="1303781.3500000001"/>
    <x v="0"/>
    <x v="0"/>
    <x v="3"/>
  </r>
  <r>
    <x v="0"/>
    <s v="1790501469001"/>
    <x v="18"/>
    <x v="0"/>
    <x v="0"/>
    <x v="40"/>
    <x v="127"/>
    <n v="0"/>
    <x v="0"/>
    <x v="0"/>
    <x v="3"/>
  </r>
  <r>
    <x v="0"/>
    <s v="1790567699001"/>
    <x v="19"/>
    <x v="0"/>
    <x v="0"/>
    <x v="40"/>
    <x v="127"/>
    <n v="0"/>
    <x v="0"/>
    <x v="0"/>
    <x v="3"/>
  </r>
  <r>
    <x v="0"/>
    <s v="1790866084001"/>
    <x v="20"/>
    <x v="0"/>
    <x v="0"/>
    <x v="40"/>
    <x v="127"/>
    <n v="1195785.81"/>
    <x v="0"/>
    <x v="0"/>
    <x v="3"/>
  </r>
  <r>
    <x v="0"/>
    <s v="1790900193001"/>
    <x v="21"/>
    <x v="0"/>
    <x v="0"/>
    <x v="40"/>
    <x v="127"/>
    <n v="0"/>
    <x v="0"/>
    <x v="0"/>
    <x v="3"/>
  </r>
  <r>
    <x v="0"/>
    <s v="1790979016001"/>
    <x v="22"/>
    <x v="0"/>
    <x v="0"/>
    <x v="40"/>
    <x v="127"/>
    <n v="0"/>
    <x v="0"/>
    <x v="0"/>
    <x v="3"/>
  </r>
  <r>
    <x v="0"/>
    <s v="1791708040001"/>
    <x v="23"/>
    <x v="0"/>
    <x v="0"/>
    <x v="40"/>
    <x v="127"/>
    <n v="0"/>
    <x v="0"/>
    <x v="0"/>
    <x v="3"/>
  </r>
  <r>
    <x v="0"/>
    <s v="1890001323001"/>
    <x v="24"/>
    <x v="0"/>
    <x v="0"/>
    <x v="40"/>
    <x v="127"/>
    <n v="0"/>
    <x v="0"/>
    <x v="0"/>
    <x v="3"/>
  </r>
  <r>
    <x v="0"/>
    <s v="1890003628001"/>
    <x v="25"/>
    <x v="0"/>
    <x v="0"/>
    <x v="40"/>
    <x v="127"/>
    <n v="0"/>
    <x v="0"/>
    <x v="0"/>
    <x v="3"/>
  </r>
  <r>
    <x v="0"/>
    <s v="1890037646001"/>
    <x v="26"/>
    <x v="0"/>
    <x v="0"/>
    <x v="40"/>
    <x v="127"/>
    <n v="0"/>
    <x v="0"/>
    <x v="0"/>
    <x v="3"/>
  </r>
  <r>
    <x v="0"/>
    <s v="1890080967001"/>
    <x v="27"/>
    <x v="0"/>
    <x v="0"/>
    <x v="40"/>
    <x v="127"/>
    <n v="0"/>
    <x v="0"/>
    <x v="0"/>
    <x v="3"/>
  </r>
  <r>
    <x v="0"/>
    <s v="1890141877001"/>
    <x v="28"/>
    <x v="0"/>
    <x v="0"/>
    <x v="40"/>
    <x v="127"/>
    <n v="0"/>
    <x v="0"/>
    <x v="0"/>
    <x v="3"/>
  </r>
  <r>
    <x v="0"/>
    <s v="1891709591001"/>
    <x v="29"/>
    <x v="0"/>
    <x v="0"/>
    <x v="40"/>
    <x v="127"/>
    <n v="0"/>
    <x v="0"/>
    <x v="0"/>
    <x v="3"/>
  </r>
  <r>
    <x v="0"/>
    <s v="1891710328001"/>
    <x v="30"/>
    <x v="0"/>
    <x v="0"/>
    <x v="40"/>
    <x v="127"/>
    <n v="0"/>
    <x v="0"/>
    <x v="0"/>
    <x v="3"/>
  </r>
  <r>
    <x v="0"/>
    <s v="0190115798001"/>
    <x v="0"/>
    <x v="0"/>
    <x v="1"/>
    <x v="40"/>
    <x v="127"/>
    <n v="0"/>
    <x v="0"/>
    <x v="0"/>
    <x v="3"/>
  </r>
  <r>
    <x v="0"/>
    <s v="0190155722001"/>
    <x v="1"/>
    <x v="0"/>
    <x v="1"/>
    <x v="40"/>
    <x v="127"/>
    <n v="0"/>
    <x v="0"/>
    <x v="0"/>
    <x v="3"/>
  </r>
  <r>
    <x v="0"/>
    <s v="0290003288001"/>
    <x v="2"/>
    <x v="0"/>
    <x v="1"/>
    <x v="40"/>
    <x v="127"/>
    <n v="0"/>
    <x v="0"/>
    <x v="0"/>
    <x v="3"/>
  </r>
  <r>
    <x v="0"/>
    <s v="0390027923001"/>
    <x v="3"/>
    <x v="0"/>
    <x v="1"/>
    <x v="40"/>
    <x v="127"/>
    <n v="0"/>
    <x v="0"/>
    <x v="0"/>
    <x v="3"/>
  </r>
  <r>
    <x v="0"/>
    <s v="0490001883001"/>
    <x v="4"/>
    <x v="0"/>
    <x v="1"/>
    <x v="40"/>
    <x v="127"/>
    <n v="0"/>
    <x v="0"/>
    <x v="0"/>
    <x v="3"/>
  </r>
  <r>
    <x v="0"/>
    <s v="0490002669001"/>
    <x v="5"/>
    <x v="0"/>
    <x v="1"/>
    <x v="40"/>
    <x v="127"/>
    <n v="0"/>
    <x v="0"/>
    <x v="0"/>
    <x v="3"/>
  </r>
  <r>
    <x v="0"/>
    <s v="0590052000001"/>
    <x v="6"/>
    <x v="0"/>
    <x v="1"/>
    <x v="40"/>
    <x v="127"/>
    <n v="0"/>
    <x v="0"/>
    <x v="0"/>
    <x v="3"/>
  </r>
  <r>
    <x v="0"/>
    <s v="0690045389001"/>
    <x v="7"/>
    <x v="0"/>
    <x v="1"/>
    <x v="40"/>
    <x v="127"/>
    <n v="0"/>
    <x v="0"/>
    <x v="0"/>
    <x v="3"/>
  </r>
  <r>
    <x v="0"/>
    <s v="0691706710001"/>
    <x v="8"/>
    <x v="0"/>
    <x v="1"/>
    <x v="40"/>
    <x v="127"/>
    <n v="0"/>
    <x v="0"/>
    <x v="0"/>
    <x v="3"/>
  </r>
  <r>
    <x v="0"/>
    <s v="0790024656001"/>
    <x v="9"/>
    <x v="0"/>
    <x v="1"/>
    <x v="40"/>
    <x v="127"/>
    <n v="0"/>
    <x v="0"/>
    <x v="0"/>
    <x v="3"/>
  </r>
  <r>
    <x v="0"/>
    <s v="1090033456001"/>
    <x v="10"/>
    <x v="0"/>
    <x v="1"/>
    <x v="40"/>
    <x v="127"/>
    <n v="0"/>
    <x v="0"/>
    <x v="0"/>
    <x v="3"/>
  </r>
  <r>
    <x v="0"/>
    <s v="1091720902001"/>
    <x v="11"/>
    <x v="0"/>
    <x v="1"/>
    <x v="40"/>
    <x v="127"/>
    <n v="0"/>
    <x v="0"/>
    <x v="0"/>
    <x v="3"/>
  </r>
  <r>
    <x v="0"/>
    <s v="1190068389001"/>
    <x v="12"/>
    <x v="0"/>
    <x v="1"/>
    <x v="40"/>
    <x v="127"/>
    <n v="86733.21"/>
    <x v="0"/>
    <x v="0"/>
    <x v="3"/>
  </r>
  <r>
    <x v="0"/>
    <s v="1390013678001"/>
    <x v="13"/>
    <x v="0"/>
    <x v="1"/>
    <x v="40"/>
    <x v="127"/>
    <n v="0"/>
    <x v="0"/>
    <x v="0"/>
    <x v="3"/>
  </r>
  <r>
    <x v="0"/>
    <s v="1690012606001"/>
    <x v="14"/>
    <x v="0"/>
    <x v="1"/>
    <x v="40"/>
    <x v="127"/>
    <n v="0"/>
    <x v="0"/>
    <x v="0"/>
    <x v="3"/>
  </r>
  <r>
    <x v="0"/>
    <s v="1790093204001"/>
    <x v="15"/>
    <x v="0"/>
    <x v="1"/>
    <x v="40"/>
    <x v="127"/>
    <n v="0"/>
    <x v="0"/>
    <x v="0"/>
    <x v="3"/>
  </r>
  <r>
    <x v="0"/>
    <s v="1790325083001"/>
    <x v="16"/>
    <x v="0"/>
    <x v="1"/>
    <x v="40"/>
    <x v="127"/>
    <n v="0"/>
    <x v="0"/>
    <x v="0"/>
    <x v="3"/>
  </r>
  <r>
    <x v="0"/>
    <s v="1790451801001"/>
    <x v="17"/>
    <x v="0"/>
    <x v="1"/>
    <x v="40"/>
    <x v="127"/>
    <n v="1401555.44"/>
    <x v="0"/>
    <x v="0"/>
    <x v="3"/>
  </r>
  <r>
    <x v="0"/>
    <s v="1790501469001"/>
    <x v="18"/>
    <x v="0"/>
    <x v="1"/>
    <x v="40"/>
    <x v="127"/>
    <n v="0"/>
    <x v="0"/>
    <x v="0"/>
    <x v="3"/>
  </r>
  <r>
    <x v="0"/>
    <s v="1790567699001"/>
    <x v="19"/>
    <x v="0"/>
    <x v="1"/>
    <x v="40"/>
    <x v="127"/>
    <n v="0"/>
    <x v="0"/>
    <x v="0"/>
    <x v="3"/>
  </r>
  <r>
    <x v="0"/>
    <s v="1790866084001"/>
    <x v="20"/>
    <x v="0"/>
    <x v="1"/>
    <x v="40"/>
    <x v="127"/>
    <n v="1199253.04"/>
    <x v="0"/>
    <x v="0"/>
    <x v="3"/>
  </r>
  <r>
    <x v="0"/>
    <s v="1790900193001"/>
    <x v="21"/>
    <x v="0"/>
    <x v="1"/>
    <x v="40"/>
    <x v="127"/>
    <n v="0"/>
    <x v="0"/>
    <x v="0"/>
    <x v="3"/>
  </r>
  <r>
    <x v="0"/>
    <s v="1790979016001"/>
    <x v="22"/>
    <x v="0"/>
    <x v="1"/>
    <x v="40"/>
    <x v="127"/>
    <n v="0"/>
    <x v="0"/>
    <x v="0"/>
    <x v="3"/>
  </r>
  <r>
    <x v="0"/>
    <s v="1791708040001"/>
    <x v="23"/>
    <x v="0"/>
    <x v="1"/>
    <x v="40"/>
    <x v="127"/>
    <n v="0"/>
    <x v="0"/>
    <x v="0"/>
    <x v="3"/>
  </r>
  <r>
    <x v="0"/>
    <s v="1890001323001"/>
    <x v="24"/>
    <x v="0"/>
    <x v="1"/>
    <x v="40"/>
    <x v="127"/>
    <n v="0"/>
    <x v="0"/>
    <x v="0"/>
    <x v="3"/>
  </r>
  <r>
    <x v="0"/>
    <s v="1890003628001"/>
    <x v="25"/>
    <x v="0"/>
    <x v="1"/>
    <x v="40"/>
    <x v="127"/>
    <n v="0"/>
    <x v="0"/>
    <x v="0"/>
    <x v="3"/>
  </r>
  <r>
    <x v="0"/>
    <s v="1890037646001"/>
    <x v="26"/>
    <x v="0"/>
    <x v="1"/>
    <x v="40"/>
    <x v="127"/>
    <n v="0"/>
    <x v="0"/>
    <x v="0"/>
    <x v="3"/>
  </r>
  <r>
    <x v="0"/>
    <s v="1890080967001"/>
    <x v="27"/>
    <x v="0"/>
    <x v="1"/>
    <x v="40"/>
    <x v="127"/>
    <n v="0"/>
    <x v="0"/>
    <x v="0"/>
    <x v="3"/>
  </r>
  <r>
    <x v="0"/>
    <s v="1890141877001"/>
    <x v="28"/>
    <x v="0"/>
    <x v="1"/>
    <x v="40"/>
    <x v="127"/>
    <n v="0"/>
    <x v="0"/>
    <x v="0"/>
    <x v="3"/>
  </r>
  <r>
    <x v="0"/>
    <s v="1891709591001"/>
    <x v="29"/>
    <x v="0"/>
    <x v="1"/>
    <x v="40"/>
    <x v="127"/>
    <n v="0"/>
    <x v="0"/>
    <x v="0"/>
    <x v="3"/>
  </r>
  <r>
    <x v="0"/>
    <s v="1891710328001"/>
    <x v="30"/>
    <x v="0"/>
    <x v="1"/>
    <x v="40"/>
    <x v="127"/>
    <n v="0"/>
    <x v="0"/>
    <x v="0"/>
    <x v="3"/>
  </r>
  <r>
    <x v="0"/>
    <s v="11"/>
    <x v="31"/>
    <x v="0"/>
    <x v="0"/>
    <x v="40"/>
    <x v="127"/>
    <n v="2843970.7600000002"/>
    <x v="0"/>
    <x v="0"/>
    <x v="3"/>
  </r>
  <r>
    <x v="0"/>
    <s v="11"/>
    <x v="31"/>
    <x v="0"/>
    <x v="1"/>
    <x v="40"/>
    <x v="127"/>
    <n v="2687541.69"/>
    <x v="0"/>
    <x v="0"/>
    <x v="3"/>
  </r>
  <r>
    <x v="0"/>
    <s v="12"/>
    <x v="32"/>
    <x v="0"/>
    <x v="0"/>
    <x v="40"/>
    <x v="127"/>
    <n v="2843970.7600000002"/>
    <x v="0"/>
    <x v="0"/>
    <x v="3"/>
  </r>
  <r>
    <x v="0"/>
    <s v="12"/>
    <x v="32"/>
    <x v="0"/>
    <x v="1"/>
    <x v="40"/>
    <x v="127"/>
    <n v="2687541.69"/>
    <x v="0"/>
    <x v="0"/>
    <x v="3"/>
  </r>
  <r>
    <x v="0"/>
    <s v="0190115798001"/>
    <x v="0"/>
    <x v="0"/>
    <x v="0"/>
    <x v="74"/>
    <x v="128"/>
    <n v="0"/>
    <x v="0"/>
    <x v="0"/>
    <x v="2"/>
  </r>
  <r>
    <x v="0"/>
    <s v="0190155722001"/>
    <x v="1"/>
    <x v="0"/>
    <x v="0"/>
    <x v="74"/>
    <x v="128"/>
    <n v="24035.94"/>
    <x v="0"/>
    <x v="0"/>
    <x v="2"/>
  </r>
  <r>
    <x v="0"/>
    <s v="0290003288001"/>
    <x v="2"/>
    <x v="0"/>
    <x v="0"/>
    <x v="74"/>
    <x v="128"/>
    <n v="0"/>
    <x v="0"/>
    <x v="0"/>
    <x v="2"/>
  </r>
  <r>
    <x v="0"/>
    <s v="0390027923001"/>
    <x v="3"/>
    <x v="0"/>
    <x v="0"/>
    <x v="74"/>
    <x v="128"/>
    <n v="0"/>
    <x v="0"/>
    <x v="0"/>
    <x v="2"/>
  </r>
  <r>
    <x v="0"/>
    <s v="0490001883001"/>
    <x v="4"/>
    <x v="0"/>
    <x v="0"/>
    <x v="74"/>
    <x v="128"/>
    <n v="0"/>
    <x v="0"/>
    <x v="0"/>
    <x v="2"/>
  </r>
  <r>
    <x v="0"/>
    <s v="0490002669001"/>
    <x v="5"/>
    <x v="0"/>
    <x v="0"/>
    <x v="74"/>
    <x v="128"/>
    <n v="0"/>
    <x v="0"/>
    <x v="0"/>
    <x v="2"/>
  </r>
  <r>
    <x v="0"/>
    <s v="0590052000001"/>
    <x v="6"/>
    <x v="0"/>
    <x v="0"/>
    <x v="74"/>
    <x v="128"/>
    <n v="0"/>
    <x v="0"/>
    <x v="0"/>
    <x v="2"/>
  </r>
  <r>
    <x v="0"/>
    <s v="0690045389001"/>
    <x v="7"/>
    <x v="0"/>
    <x v="0"/>
    <x v="74"/>
    <x v="128"/>
    <n v="0"/>
    <x v="0"/>
    <x v="0"/>
    <x v="2"/>
  </r>
  <r>
    <x v="0"/>
    <s v="0691706710001"/>
    <x v="8"/>
    <x v="0"/>
    <x v="0"/>
    <x v="74"/>
    <x v="128"/>
    <n v="0"/>
    <x v="0"/>
    <x v="0"/>
    <x v="2"/>
  </r>
  <r>
    <x v="0"/>
    <s v="0790024656001"/>
    <x v="9"/>
    <x v="0"/>
    <x v="0"/>
    <x v="74"/>
    <x v="128"/>
    <n v="0"/>
    <x v="0"/>
    <x v="0"/>
    <x v="2"/>
  </r>
  <r>
    <x v="0"/>
    <s v="1090033456001"/>
    <x v="10"/>
    <x v="0"/>
    <x v="0"/>
    <x v="74"/>
    <x v="128"/>
    <n v="0"/>
    <x v="0"/>
    <x v="0"/>
    <x v="2"/>
  </r>
  <r>
    <x v="0"/>
    <s v="1091720902001"/>
    <x v="11"/>
    <x v="0"/>
    <x v="0"/>
    <x v="74"/>
    <x v="128"/>
    <n v="0"/>
    <x v="0"/>
    <x v="0"/>
    <x v="2"/>
  </r>
  <r>
    <x v="0"/>
    <s v="1190068389001"/>
    <x v="12"/>
    <x v="0"/>
    <x v="0"/>
    <x v="74"/>
    <x v="128"/>
    <n v="59767.07"/>
    <x v="0"/>
    <x v="0"/>
    <x v="2"/>
  </r>
  <r>
    <x v="0"/>
    <s v="1390013678001"/>
    <x v="13"/>
    <x v="0"/>
    <x v="0"/>
    <x v="74"/>
    <x v="128"/>
    <n v="0"/>
    <x v="0"/>
    <x v="0"/>
    <x v="2"/>
  </r>
  <r>
    <x v="0"/>
    <s v="1690012606001"/>
    <x v="14"/>
    <x v="0"/>
    <x v="0"/>
    <x v="74"/>
    <x v="128"/>
    <n v="0"/>
    <x v="0"/>
    <x v="0"/>
    <x v="2"/>
  </r>
  <r>
    <x v="0"/>
    <s v="1790093204001"/>
    <x v="15"/>
    <x v="0"/>
    <x v="0"/>
    <x v="74"/>
    <x v="128"/>
    <n v="269322.43"/>
    <x v="0"/>
    <x v="0"/>
    <x v="2"/>
  </r>
  <r>
    <x v="0"/>
    <s v="1790325083001"/>
    <x v="16"/>
    <x v="0"/>
    <x v="0"/>
    <x v="74"/>
    <x v="128"/>
    <n v="0"/>
    <x v="0"/>
    <x v="0"/>
    <x v="2"/>
  </r>
  <r>
    <x v="0"/>
    <s v="1790451801001"/>
    <x v="17"/>
    <x v="0"/>
    <x v="0"/>
    <x v="74"/>
    <x v="128"/>
    <n v="788668"/>
    <x v="0"/>
    <x v="0"/>
    <x v="2"/>
  </r>
  <r>
    <x v="0"/>
    <s v="1790501469001"/>
    <x v="18"/>
    <x v="0"/>
    <x v="0"/>
    <x v="74"/>
    <x v="128"/>
    <n v="0"/>
    <x v="0"/>
    <x v="0"/>
    <x v="2"/>
  </r>
  <r>
    <x v="0"/>
    <s v="1790567699001"/>
    <x v="19"/>
    <x v="0"/>
    <x v="0"/>
    <x v="74"/>
    <x v="128"/>
    <n v="124957.03"/>
    <x v="0"/>
    <x v="0"/>
    <x v="2"/>
  </r>
  <r>
    <x v="0"/>
    <s v="1790866084001"/>
    <x v="20"/>
    <x v="0"/>
    <x v="0"/>
    <x v="74"/>
    <x v="128"/>
    <n v="0"/>
    <x v="0"/>
    <x v="0"/>
    <x v="2"/>
  </r>
  <r>
    <x v="0"/>
    <s v="1790900193001"/>
    <x v="21"/>
    <x v="0"/>
    <x v="0"/>
    <x v="74"/>
    <x v="128"/>
    <n v="0"/>
    <x v="0"/>
    <x v="0"/>
    <x v="2"/>
  </r>
  <r>
    <x v="0"/>
    <s v="1790979016001"/>
    <x v="22"/>
    <x v="0"/>
    <x v="0"/>
    <x v="74"/>
    <x v="128"/>
    <n v="0"/>
    <x v="0"/>
    <x v="0"/>
    <x v="2"/>
  </r>
  <r>
    <x v="0"/>
    <s v="1791708040001"/>
    <x v="23"/>
    <x v="0"/>
    <x v="0"/>
    <x v="74"/>
    <x v="128"/>
    <n v="0"/>
    <x v="0"/>
    <x v="0"/>
    <x v="2"/>
  </r>
  <r>
    <x v="0"/>
    <s v="1890001323001"/>
    <x v="24"/>
    <x v="0"/>
    <x v="0"/>
    <x v="74"/>
    <x v="128"/>
    <n v="0"/>
    <x v="0"/>
    <x v="0"/>
    <x v="2"/>
  </r>
  <r>
    <x v="0"/>
    <s v="1890003628001"/>
    <x v="25"/>
    <x v="0"/>
    <x v="0"/>
    <x v="74"/>
    <x v="128"/>
    <n v="0"/>
    <x v="0"/>
    <x v="0"/>
    <x v="2"/>
  </r>
  <r>
    <x v="0"/>
    <s v="1890037646001"/>
    <x v="26"/>
    <x v="0"/>
    <x v="0"/>
    <x v="74"/>
    <x v="128"/>
    <n v="0"/>
    <x v="0"/>
    <x v="0"/>
    <x v="2"/>
  </r>
  <r>
    <x v="0"/>
    <s v="1890080967001"/>
    <x v="27"/>
    <x v="0"/>
    <x v="0"/>
    <x v="74"/>
    <x v="128"/>
    <n v="502064.18"/>
    <x v="0"/>
    <x v="0"/>
    <x v="2"/>
  </r>
  <r>
    <x v="0"/>
    <s v="1890141877001"/>
    <x v="28"/>
    <x v="0"/>
    <x v="0"/>
    <x v="74"/>
    <x v="128"/>
    <n v="0"/>
    <x v="0"/>
    <x v="0"/>
    <x v="2"/>
  </r>
  <r>
    <x v="0"/>
    <s v="1891709591001"/>
    <x v="29"/>
    <x v="0"/>
    <x v="0"/>
    <x v="74"/>
    <x v="128"/>
    <n v="0"/>
    <x v="0"/>
    <x v="0"/>
    <x v="2"/>
  </r>
  <r>
    <x v="0"/>
    <s v="1891710328001"/>
    <x v="30"/>
    <x v="0"/>
    <x v="0"/>
    <x v="74"/>
    <x v="128"/>
    <n v="0"/>
    <x v="0"/>
    <x v="0"/>
    <x v="2"/>
  </r>
  <r>
    <x v="0"/>
    <s v="0190115798001"/>
    <x v="0"/>
    <x v="0"/>
    <x v="1"/>
    <x v="74"/>
    <x v="128"/>
    <n v="0"/>
    <x v="0"/>
    <x v="0"/>
    <x v="2"/>
  </r>
  <r>
    <x v="0"/>
    <s v="0190155722001"/>
    <x v="1"/>
    <x v="0"/>
    <x v="1"/>
    <x v="74"/>
    <x v="128"/>
    <n v="72127.179999999993"/>
    <x v="0"/>
    <x v="0"/>
    <x v="2"/>
  </r>
  <r>
    <x v="0"/>
    <s v="0290003288001"/>
    <x v="2"/>
    <x v="0"/>
    <x v="1"/>
    <x v="74"/>
    <x v="128"/>
    <n v="0"/>
    <x v="0"/>
    <x v="0"/>
    <x v="2"/>
  </r>
  <r>
    <x v="0"/>
    <s v="0390027923001"/>
    <x v="3"/>
    <x v="0"/>
    <x v="1"/>
    <x v="74"/>
    <x v="128"/>
    <n v="0"/>
    <x v="0"/>
    <x v="0"/>
    <x v="2"/>
  </r>
  <r>
    <x v="0"/>
    <s v="0490001883001"/>
    <x v="4"/>
    <x v="0"/>
    <x v="1"/>
    <x v="74"/>
    <x v="128"/>
    <n v="0"/>
    <x v="0"/>
    <x v="0"/>
    <x v="2"/>
  </r>
  <r>
    <x v="0"/>
    <s v="0490002669001"/>
    <x v="5"/>
    <x v="0"/>
    <x v="1"/>
    <x v="74"/>
    <x v="128"/>
    <n v="0"/>
    <x v="0"/>
    <x v="0"/>
    <x v="2"/>
  </r>
  <r>
    <x v="0"/>
    <s v="0590052000001"/>
    <x v="6"/>
    <x v="0"/>
    <x v="1"/>
    <x v="74"/>
    <x v="128"/>
    <n v="0"/>
    <x v="0"/>
    <x v="0"/>
    <x v="2"/>
  </r>
  <r>
    <x v="0"/>
    <s v="0690045389001"/>
    <x v="7"/>
    <x v="0"/>
    <x v="1"/>
    <x v="74"/>
    <x v="128"/>
    <n v="0"/>
    <x v="0"/>
    <x v="0"/>
    <x v="2"/>
  </r>
  <r>
    <x v="0"/>
    <s v="0691706710001"/>
    <x v="8"/>
    <x v="0"/>
    <x v="1"/>
    <x v="74"/>
    <x v="128"/>
    <n v="0"/>
    <x v="0"/>
    <x v="0"/>
    <x v="2"/>
  </r>
  <r>
    <x v="0"/>
    <s v="0790024656001"/>
    <x v="9"/>
    <x v="0"/>
    <x v="1"/>
    <x v="74"/>
    <x v="128"/>
    <n v="0"/>
    <x v="0"/>
    <x v="0"/>
    <x v="2"/>
  </r>
  <r>
    <x v="0"/>
    <s v="1090033456001"/>
    <x v="10"/>
    <x v="0"/>
    <x v="1"/>
    <x v="74"/>
    <x v="128"/>
    <n v="0"/>
    <x v="0"/>
    <x v="0"/>
    <x v="2"/>
  </r>
  <r>
    <x v="0"/>
    <s v="1091720902001"/>
    <x v="11"/>
    <x v="0"/>
    <x v="1"/>
    <x v="74"/>
    <x v="128"/>
    <n v="0"/>
    <x v="0"/>
    <x v="0"/>
    <x v="2"/>
  </r>
  <r>
    <x v="0"/>
    <s v="1190068389001"/>
    <x v="12"/>
    <x v="0"/>
    <x v="1"/>
    <x v="74"/>
    <x v="128"/>
    <n v="58558.22"/>
    <x v="0"/>
    <x v="0"/>
    <x v="2"/>
  </r>
  <r>
    <x v="0"/>
    <s v="1390013678001"/>
    <x v="13"/>
    <x v="0"/>
    <x v="1"/>
    <x v="74"/>
    <x v="128"/>
    <n v="0"/>
    <x v="0"/>
    <x v="0"/>
    <x v="2"/>
  </r>
  <r>
    <x v="0"/>
    <s v="1690012606001"/>
    <x v="14"/>
    <x v="0"/>
    <x v="1"/>
    <x v="74"/>
    <x v="128"/>
    <n v="0"/>
    <x v="0"/>
    <x v="0"/>
    <x v="2"/>
  </r>
  <r>
    <x v="0"/>
    <s v="1790093204001"/>
    <x v="15"/>
    <x v="0"/>
    <x v="1"/>
    <x v="74"/>
    <x v="128"/>
    <n v="264967.49"/>
    <x v="0"/>
    <x v="0"/>
    <x v="2"/>
  </r>
  <r>
    <x v="0"/>
    <s v="1790325083001"/>
    <x v="16"/>
    <x v="0"/>
    <x v="1"/>
    <x v="74"/>
    <x v="128"/>
    <n v="0"/>
    <x v="0"/>
    <x v="0"/>
    <x v="2"/>
  </r>
  <r>
    <x v="0"/>
    <s v="1790451801001"/>
    <x v="17"/>
    <x v="0"/>
    <x v="1"/>
    <x v="74"/>
    <x v="128"/>
    <n v="758186.32"/>
    <x v="0"/>
    <x v="0"/>
    <x v="2"/>
  </r>
  <r>
    <x v="0"/>
    <s v="1790501469001"/>
    <x v="18"/>
    <x v="0"/>
    <x v="1"/>
    <x v="74"/>
    <x v="128"/>
    <n v="0"/>
    <x v="0"/>
    <x v="0"/>
    <x v="2"/>
  </r>
  <r>
    <x v="0"/>
    <s v="1790567699001"/>
    <x v="19"/>
    <x v="0"/>
    <x v="1"/>
    <x v="74"/>
    <x v="128"/>
    <n v="118829.22"/>
    <x v="0"/>
    <x v="0"/>
    <x v="2"/>
  </r>
  <r>
    <x v="0"/>
    <s v="1790866084001"/>
    <x v="20"/>
    <x v="0"/>
    <x v="1"/>
    <x v="74"/>
    <x v="128"/>
    <n v="0"/>
    <x v="0"/>
    <x v="0"/>
    <x v="2"/>
  </r>
  <r>
    <x v="0"/>
    <s v="1790900193001"/>
    <x v="21"/>
    <x v="0"/>
    <x v="1"/>
    <x v="74"/>
    <x v="128"/>
    <n v="0"/>
    <x v="0"/>
    <x v="0"/>
    <x v="2"/>
  </r>
  <r>
    <x v="0"/>
    <s v="1790979016001"/>
    <x v="22"/>
    <x v="0"/>
    <x v="1"/>
    <x v="74"/>
    <x v="128"/>
    <n v="0"/>
    <x v="0"/>
    <x v="0"/>
    <x v="2"/>
  </r>
  <r>
    <x v="0"/>
    <s v="1791708040001"/>
    <x v="23"/>
    <x v="0"/>
    <x v="1"/>
    <x v="74"/>
    <x v="128"/>
    <n v="0"/>
    <x v="0"/>
    <x v="0"/>
    <x v="2"/>
  </r>
  <r>
    <x v="0"/>
    <s v="1890001323001"/>
    <x v="24"/>
    <x v="0"/>
    <x v="1"/>
    <x v="74"/>
    <x v="128"/>
    <n v="0"/>
    <x v="0"/>
    <x v="0"/>
    <x v="2"/>
  </r>
  <r>
    <x v="0"/>
    <s v="1890003628001"/>
    <x v="25"/>
    <x v="0"/>
    <x v="1"/>
    <x v="74"/>
    <x v="128"/>
    <n v="0"/>
    <x v="0"/>
    <x v="0"/>
    <x v="2"/>
  </r>
  <r>
    <x v="0"/>
    <s v="1890037646001"/>
    <x v="26"/>
    <x v="0"/>
    <x v="1"/>
    <x v="74"/>
    <x v="128"/>
    <n v="0"/>
    <x v="0"/>
    <x v="0"/>
    <x v="2"/>
  </r>
  <r>
    <x v="0"/>
    <s v="1890080967001"/>
    <x v="27"/>
    <x v="0"/>
    <x v="1"/>
    <x v="74"/>
    <x v="128"/>
    <n v="489660.11"/>
    <x v="0"/>
    <x v="0"/>
    <x v="2"/>
  </r>
  <r>
    <x v="0"/>
    <s v="1890141877001"/>
    <x v="28"/>
    <x v="0"/>
    <x v="1"/>
    <x v="74"/>
    <x v="128"/>
    <n v="0"/>
    <x v="0"/>
    <x v="0"/>
    <x v="2"/>
  </r>
  <r>
    <x v="0"/>
    <s v="1891709591001"/>
    <x v="29"/>
    <x v="0"/>
    <x v="1"/>
    <x v="74"/>
    <x v="128"/>
    <n v="0"/>
    <x v="0"/>
    <x v="0"/>
    <x v="2"/>
  </r>
  <r>
    <x v="0"/>
    <s v="1891710328001"/>
    <x v="30"/>
    <x v="0"/>
    <x v="1"/>
    <x v="74"/>
    <x v="128"/>
    <n v="0"/>
    <x v="0"/>
    <x v="0"/>
    <x v="2"/>
  </r>
  <r>
    <x v="0"/>
    <s v="11"/>
    <x v="31"/>
    <x v="0"/>
    <x v="0"/>
    <x v="74"/>
    <x v="128"/>
    <n v="1768814.65"/>
    <x v="0"/>
    <x v="0"/>
    <x v="2"/>
  </r>
  <r>
    <x v="0"/>
    <s v="11"/>
    <x v="31"/>
    <x v="0"/>
    <x v="1"/>
    <x v="74"/>
    <x v="128"/>
    <n v="1762328.5399999998"/>
    <x v="0"/>
    <x v="0"/>
    <x v="2"/>
  </r>
  <r>
    <x v="0"/>
    <s v="12"/>
    <x v="32"/>
    <x v="0"/>
    <x v="0"/>
    <x v="74"/>
    <x v="128"/>
    <n v="1768814.65"/>
    <x v="0"/>
    <x v="0"/>
    <x v="2"/>
  </r>
  <r>
    <x v="0"/>
    <s v="12"/>
    <x v="32"/>
    <x v="0"/>
    <x v="1"/>
    <x v="74"/>
    <x v="128"/>
    <n v="1762328.5399999998"/>
    <x v="0"/>
    <x v="0"/>
    <x v="2"/>
  </r>
  <r>
    <x v="0"/>
    <s v="0190115798001"/>
    <x v="0"/>
    <x v="0"/>
    <x v="0"/>
    <x v="36"/>
    <x v="129"/>
    <n v="0"/>
    <x v="0"/>
    <x v="0"/>
    <x v="3"/>
  </r>
  <r>
    <x v="0"/>
    <s v="0190155722001"/>
    <x v="1"/>
    <x v="0"/>
    <x v="0"/>
    <x v="36"/>
    <x v="129"/>
    <n v="206.52"/>
    <x v="0"/>
    <x v="0"/>
    <x v="3"/>
  </r>
  <r>
    <x v="0"/>
    <s v="0290003288001"/>
    <x v="2"/>
    <x v="0"/>
    <x v="0"/>
    <x v="36"/>
    <x v="129"/>
    <n v="0"/>
    <x v="0"/>
    <x v="0"/>
    <x v="3"/>
  </r>
  <r>
    <x v="0"/>
    <s v="0390027923001"/>
    <x v="3"/>
    <x v="0"/>
    <x v="0"/>
    <x v="36"/>
    <x v="129"/>
    <n v="0"/>
    <x v="0"/>
    <x v="0"/>
    <x v="3"/>
  </r>
  <r>
    <x v="0"/>
    <s v="0490001883001"/>
    <x v="4"/>
    <x v="0"/>
    <x v="0"/>
    <x v="36"/>
    <x v="129"/>
    <n v="0"/>
    <x v="0"/>
    <x v="0"/>
    <x v="3"/>
  </r>
  <r>
    <x v="0"/>
    <s v="0490002669001"/>
    <x v="5"/>
    <x v="0"/>
    <x v="0"/>
    <x v="36"/>
    <x v="129"/>
    <n v="0"/>
    <x v="0"/>
    <x v="0"/>
    <x v="3"/>
  </r>
  <r>
    <x v="0"/>
    <s v="0590052000001"/>
    <x v="6"/>
    <x v="0"/>
    <x v="0"/>
    <x v="36"/>
    <x v="129"/>
    <n v="0"/>
    <x v="0"/>
    <x v="0"/>
    <x v="3"/>
  </r>
  <r>
    <x v="0"/>
    <s v="0690045389001"/>
    <x v="7"/>
    <x v="0"/>
    <x v="0"/>
    <x v="36"/>
    <x v="129"/>
    <n v="0"/>
    <x v="0"/>
    <x v="0"/>
    <x v="3"/>
  </r>
  <r>
    <x v="0"/>
    <s v="0691706710001"/>
    <x v="8"/>
    <x v="0"/>
    <x v="0"/>
    <x v="36"/>
    <x v="129"/>
    <n v="0"/>
    <x v="0"/>
    <x v="0"/>
    <x v="3"/>
  </r>
  <r>
    <x v="0"/>
    <s v="0790024656001"/>
    <x v="9"/>
    <x v="0"/>
    <x v="0"/>
    <x v="36"/>
    <x v="129"/>
    <n v="0"/>
    <x v="0"/>
    <x v="0"/>
    <x v="3"/>
  </r>
  <r>
    <x v="0"/>
    <s v="1090033456001"/>
    <x v="10"/>
    <x v="0"/>
    <x v="0"/>
    <x v="36"/>
    <x v="129"/>
    <n v="0"/>
    <x v="0"/>
    <x v="0"/>
    <x v="3"/>
  </r>
  <r>
    <x v="0"/>
    <s v="1091720902001"/>
    <x v="11"/>
    <x v="0"/>
    <x v="0"/>
    <x v="36"/>
    <x v="129"/>
    <n v="0"/>
    <x v="0"/>
    <x v="0"/>
    <x v="3"/>
  </r>
  <r>
    <x v="0"/>
    <s v="1190068389001"/>
    <x v="12"/>
    <x v="0"/>
    <x v="0"/>
    <x v="36"/>
    <x v="129"/>
    <n v="1208.8499999999999"/>
    <x v="0"/>
    <x v="0"/>
    <x v="3"/>
  </r>
  <r>
    <x v="0"/>
    <s v="1390013678001"/>
    <x v="13"/>
    <x v="0"/>
    <x v="0"/>
    <x v="36"/>
    <x v="129"/>
    <n v="0"/>
    <x v="0"/>
    <x v="0"/>
    <x v="3"/>
  </r>
  <r>
    <x v="0"/>
    <s v="1690012606001"/>
    <x v="14"/>
    <x v="0"/>
    <x v="0"/>
    <x v="36"/>
    <x v="129"/>
    <n v="0"/>
    <x v="0"/>
    <x v="0"/>
    <x v="3"/>
  </r>
  <r>
    <x v="0"/>
    <s v="1790093204001"/>
    <x v="15"/>
    <x v="0"/>
    <x v="0"/>
    <x v="36"/>
    <x v="129"/>
    <n v="5269.58"/>
    <x v="0"/>
    <x v="0"/>
    <x v="3"/>
  </r>
  <r>
    <x v="0"/>
    <s v="1790325083001"/>
    <x v="16"/>
    <x v="0"/>
    <x v="0"/>
    <x v="36"/>
    <x v="129"/>
    <n v="0"/>
    <x v="0"/>
    <x v="0"/>
    <x v="3"/>
  </r>
  <r>
    <x v="0"/>
    <s v="1790451801001"/>
    <x v="17"/>
    <x v="0"/>
    <x v="0"/>
    <x v="36"/>
    <x v="129"/>
    <n v="35229.629999999997"/>
    <x v="0"/>
    <x v="0"/>
    <x v="3"/>
  </r>
  <r>
    <x v="0"/>
    <s v="1790501469001"/>
    <x v="18"/>
    <x v="0"/>
    <x v="0"/>
    <x v="36"/>
    <x v="129"/>
    <n v="0"/>
    <x v="0"/>
    <x v="0"/>
    <x v="3"/>
  </r>
  <r>
    <x v="0"/>
    <s v="1790567699001"/>
    <x v="19"/>
    <x v="0"/>
    <x v="0"/>
    <x v="36"/>
    <x v="129"/>
    <n v="9039.25"/>
    <x v="0"/>
    <x v="0"/>
    <x v="3"/>
  </r>
  <r>
    <x v="0"/>
    <s v="1790866084001"/>
    <x v="20"/>
    <x v="0"/>
    <x v="0"/>
    <x v="36"/>
    <x v="129"/>
    <n v="0"/>
    <x v="0"/>
    <x v="0"/>
    <x v="3"/>
  </r>
  <r>
    <x v="0"/>
    <s v="1790900193001"/>
    <x v="21"/>
    <x v="0"/>
    <x v="0"/>
    <x v="36"/>
    <x v="129"/>
    <n v="0"/>
    <x v="0"/>
    <x v="0"/>
    <x v="3"/>
  </r>
  <r>
    <x v="0"/>
    <s v="1790979016001"/>
    <x v="22"/>
    <x v="0"/>
    <x v="0"/>
    <x v="36"/>
    <x v="129"/>
    <n v="0"/>
    <x v="0"/>
    <x v="0"/>
    <x v="3"/>
  </r>
  <r>
    <x v="0"/>
    <s v="1791708040001"/>
    <x v="23"/>
    <x v="0"/>
    <x v="0"/>
    <x v="36"/>
    <x v="129"/>
    <n v="0"/>
    <x v="0"/>
    <x v="0"/>
    <x v="3"/>
  </r>
  <r>
    <x v="0"/>
    <s v="1890001323001"/>
    <x v="24"/>
    <x v="0"/>
    <x v="0"/>
    <x v="36"/>
    <x v="129"/>
    <n v="0"/>
    <x v="0"/>
    <x v="0"/>
    <x v="3"/>
  </r>
  <r>
    <x v="0"/>
    <s v="1890003628001"/>
    <x v="25"/>
    <x v="0"/>
    <x v="0"/>
    <x v="36"/>
    <x v="129"/>
    <n v="0"/>
    <x v="0"/>
    <x v="0"/>
    <x v="3"/>
  </r>
  <r>
    <x v="0"/>
    <s v="1890037646001"/>
    <x v="26"/>
    <x v="0"/>
    <x v="0"/>
    <x v="36"/>
    <x v="129"/>
    <n v="0"/>
    <x v="0"/>
    <x v="0"/>
    <x v="3"/>
  </r>
  <r>
    <x v="0"/>
    <s v="1890080967001"/>
    <x v="27"/>
    <x v="0"/>
    <x v="0"/>
    <x v="36"/>
    <x v="129"/>
    <n v="18760.3"/>
    <x v="0"/>
    <x v="0"/>
    <x v="3"/>
  </r>
  <r>
    <x v="0"/>
    <s v="1890141877001"/>
    <x v="28"/>
    <x v="0"/>
    <x v="0"/>
    <x v="36"/>
    <x v="129"/>
    <n v="0"/>
    <x v="0"/>
    <x v="0"/>
    <x v="3"/>
  </r>
  <r>
    <x v="0"/>
    <s v="1891709591001"/>
    <x v="29"/>
    <x v="0"/>
    <x v="0"/>
    <x v="36"/>
    <x v="129"/>
    <n v="0"/>
    <x v="0"/>
    <x v="0"/>
    <x v="3"/>
  </r>
  <r>
    <x v="0"/>
    <s v="1891710328001"/>
    <x v="30"/>
    <x v="0"/>
    <x v="0"/>
    <x v="36"/>
    <x v="129"/>
    <n v="0"/>
    <x v="0"/>
    <x v="0"/>
    <x v="3"/>
  </r>
  <r>
    <x v="0"/>
    <s v="0190115798001"/>
    <x v="0"/>
    <x v="0"/>
    <x v="1"/>
    <x v="36"/>
    <x v="129"/>
    <n v="0"/>
    <x v="0"/>
    <x v="0"/>
    <x v="3"/>
  </r>
  <r>
    <x v="0"/>
    <s v="0190155722001"/>
    <x v="1"/>
    <x v="0"/>
    <x v="1"/>
    <x v="36"/>
    <x v="129"/>
    <n v="1412.44"/>
    <x v="0"/>
    <x v="0"/>
    <x v="3"/>
  </r>
  <r>
    <x v="0"/>
    <s v="0290003288001"/>
    <x v="2"/>
    <x v="0"/>
    <x v="1"/>
    <x v="36"/>
    <x v="129"/>
    <n v="0"/>
    <x v="0"/>
    <x v="0"/>
    <x v="3"/>
  </r>
  <r>
    <x v="0"/>
    <s v="0390027923001"/>
    <x v="3"/>
    <x v="0"/>
    <x v="1"/>
    <x v="36"/>
    <x v="129"/>
    <n v="0"/>
    <x v="0"/>
    <x v="0"/>
    <x v="3"/>
  </r>
  <r>
    <x v="0"/>
    <s v="0490001883001"/>
    <x v="4"/>
    <x v="0"/>
    <x v="1"/>
    <x v="36"/>
    <x v="129"/>
    <n v="0"/>
    <x v="0"/>
    <x v="0"/>
    <x v="3"/>
  </r>
  <r>
    <x v="0"/>
    <s v="0490002669001"/>
    <x v="5"/>
    <x v="0"/>
    <x v="1"/>
    <x v="36"/>
    <x v="129"/>
    <n v="0"/>
    <x v="0"/>
    <x v="0"/>
    <x v="3"/>
  </r>
  <r>
    <x v="0"/>
    <s v="0590052000001"/>
    <x v="6"/>
    <x v="0"/>
    <x v="1"/>
    <x v="36"/>
    <x v="129"/>
    <n v="0"/>
    <x v="0"/>
    <x v="0"/>
    <x v="3"/>
  </r>
  <r>
    <x v="0"/>
    <s v="0690045389001"/>
    <x v="7"/>
    <x v="0"/>
    <x v="1"/>
    <x v="36"/>
    <x v="129"/>
    <n v="0"/>
    <x v="0"/>
    <x v="0"/>
    <x v="3"/>
  </r>
  <r>
    <x v="0"/>
    <s v="0691706710001"/>
    <x v="8"/>
    <x v="0"/>
    <x v="1"/>
    <x v="36"/>
    <x v="129"/>
    <n v="0"/>
    <x v="0"/>
    <x v="0"/>
    <x v="3"/>
  </r>
  <r>
    <x v="0"/>
    <s v="0790024656001"/>
    <x v="9"/>
    <x v="0"/>
    <x v="1"/>
    <x v="36"/>
    <x v="129"/>
    <n v="0"/>
    <x v="0"/>
    <x v="0"/>
    <x v="3"/>
  </r>
  <r>
    <x v="0"/>
    <s v="1090033456001"/>
    <x v="10"/>
    <x v="0"/>
    <x v="1"/>
    <x v="36"/>
    <x v="129"/>
    <n v="0"/>
    <x v="0"/>
    <x v="0"/>
    <x v="3"/>
  </r>
  <r>
    <x v="0"/>
    <s v="1091720902001"/>
    <x v="11"/>
    <x v="0"/>
    <x v="1"/>
    <x v="36"/>
    <x v="129"/>
    <n v="0"/>
    <x v="0"/>
    <x v="0"/>
    <x v="3"/>
  </r>
  <r>
    <x v="0"/>
    <s v="1190068389001"/>
    <x v="12"/>
    <x v="0"/>
    <x v="1"/>
    <x v="36"/>
    <x v="129"/>
    <n v="1220.1500000000001"/>
    <x v="0"/>
    <x v="0"/>
    <x v="3"/>
  </r>
  <r>
    <x v="0"/>
    <s v="1390013678001"/>
    <x v="13"/>
    <x v="0"/>
    <x v="1"/>
    <x v="36"/>
    <x v="129"/>
    <n v="0"/>
    <x v="0"/>
    <x v="0"/>
    <x v="3"/>
  </r>
  <r>
    <x v="0"/>
    <s v="1690012606001"/>
    <x v="14"/>
    <x v="0"/>
    <x v="1"/>
    <x v="36"/>
    <x v="129"/>
    <n v="0"/>
    <x v="0"/>
    <x v="0"/>
    <x v="3"/>
  </r>
  <r>
    <x v="0"/>
    <s v="1790093204001"/>
    <x v="15"/>
    <x v="0"/>
    <x v="1"/>
    <x v="36"/>
    <x v="129"/>
    <n v="6541.17"/>
    <x v="0"/>
    <x v="0"/>
    <x v="3"/>
  </r>
  <r>
    <x v="0"/>
    <s v="1790325083001"/>
    <x v="16"/>
    <x v="0"/>
    <x v="1"/>
    <x v="36"/>
    <x v="129"/>
    <n v="0"/>
    <x v="0"/>
    <x v="0"/>
    <x v="3"/>
  </r>
  <r>
    <x v="0"/>
    <s v="1790451801001"/>
    <x v="17"/>
    <x v="0"/>
    <x v="1"/>
    <x v="36"/>
    <x v="129"/>
    <n v="28751.09"/>
    <x v="0"/>
    <x v="0"/>
    <x v="3"/>
  </r>
  <r>
    <x v="0"/>
    <s v="1790501469001"/>
    <x v="18"/>
    <x v="0"/>
    <x v="1"/>
    <x v="36"/>
    <x v="129"/>
    <n v="0"/>
    <x v="0"/>
    <x v="0"/>
    <x v="3"/>
  </r>
  <r>
    <x v="0"/>
    <s v="1790567699001"/>
    <x v="19"/>
    <x v="0"/>
    <x v="1"/>
    <x v="36"/>
    <x v="129"/>
    <n v="9613.39"/>
    <x v="0"/>
    <x v="0"/>
    <x v="3"/>
  </r>
  <r>
    <x v="0"/>
    <s v="1790866084001"/>
    <x v="20"/>
    <x v="0"/>
    <x v="1"/>
    <x v="36"/>
    <x v="129"/>
    <n v="0"/>
    <x v="0"/>
    <x v="0"/>
    <x v="3"/>
  </r>
  <r>
    <x v="0"/>
    <s v="1790900193001"/>
    <x v="21"/>
    <x v="0"/>
    <x v="1"/>
    <x v="36"/>
    <x v="129"/>
    <n v="0"/>
    <x v="0"/>
    <x v="0"/>
    <x v="3"/>
  </r>
  <r>
    <x v="0"/>
    <s v="1790979016001"/>
    <x v="22"/>
    <x v="0"/>
    <x v="1"/>
    <x v="36"/>
    <x v="129"/>
    <n v="0"/>
    <x v="0"/>
    <x v="0"/>
    <x v="3"/>
  </r>
  <r>
    <x v="0"/>
    <s v="1791708040001"/>
    <x v="23"/>
    <x v="0"/>
    <x v="1"/>
    <x v="36"/>
    <x v="129"/>
    <n v="0"/>
    <x v="0"/>
    <x v="0"/>
    <x v="3"/>
  </r>
  <r>
    <x v="0"/>
    <s v="1890001323001"/>
    <x v="24"/>
    <x v="0"/>
    <x v="1"/>
    <x v="36"/>
    <x v="129"/>
    <n v="0"/>
    <x v="0"/>
    <x v="0"/>
    <x v="3"/>
  </r>
  <r>
    <x v="0"/>
    <s v="1890003628001"/>
    <x v="25"/>
    <x v="0"/>
    <x v="1"/>
    <x v="36"/>
    <x v="129"/>
    <n v="0"/>
    <x v="0"/>
    <x v="0"/>
    <x v="3"/>
  </r>
  <r>
    <x v="0"/>
    <s v="1890037646001"/>
    <x v="26"/>
    <x v="0"/>
    <x v="1"/>
    <x v="36"/>
    <x v="129"/>
    <n v="0"/>
    <x v="0"/>
    <x v="0"/>
    <x v="3"/>
  </r>
  <r>
    <x v="0"/>
    <s v="1890080967001"/>
    <x v="27"/>
    <x v="0"/>
    <x v="1"/>
    <x v="36"/>
    <x v="129"/>
    <n v="9596.7999999999993"/>
    <x v="0"/>
    <x v="0"/>
    <x v="3"/>
  </r>
  <r>
    <x v="0"/>
    <s v="1890141877001"/>
    <x v="28"/>
    <x v="0"/>
    <x v="1"/>
    <x v="36"/>
    <x v="129"/>
    <n v="0"/>
    <x v="0"/>
    <x v="0"/>
    <x v="3"/>
  </r>
  <r>
    <x v="0"/>
    <s v="1891709591001"/>
    <x v="29"/>
    <x v="0"/>
    <x v="1"/>
    <x v="36"/>
    <x v="129"/>
    <n v="0"/>
    <x v="0"/>
    <x v="0"/>
    <x v="3"/>
  </r>
  <r>
    <x v="0"/>
    <s v="1891710328001"/>
    <x v="30"/>
    <x v="0"/>
    <x v="1"/>
    <x v="36"/>
    <x v="129"/>
    <n v="0"/>
    <x v="0"/>
    <x v="0"/>
    <x v="3"/>
  </r>
  <r>
    <x v="0"/>
    <s v="11"/>
    <x v="31"/>
    <x v="0"/>
    <x v="0"/>
    <x v="36"/>
    <x v="129"/>
    <n v="69714.13"/>
    <x v="0"/>
    <x v="0"/>
    <x v="3"/>
  </r>
  <r>
    <x v="0"/>
    <s v="11"/>
    <x v="31"/>
    <x v="0"/>
    <x v="1"/>
    <x v="36"/>
    <x v="129"/>
    <n v="57135.040000000001"/>
    <x v="0"/>
    <x v="0"/>
    <x v="3"/>
  </r>
  <r>
    <x v="0"/>
    <s v="12"/>
    <x v="32"/>
    <x v="0"/>
    <x v="0"/>
    <x v="36"/>
    <x v="129"/>
    <n v="69714.13"/>
    <x v="0"/>
    <x v="0"/>
    <x v="3"/>
  </r>
  <r>
    <x v="0"/>
    <s v="12"/>
    <x v="32"/>
    <x v="0"/>
    <x v="1"/>
    <x v="36"/>
    <x v="129"/>
    <n v="57135.040000000001"/>
    <x v="0"/>
    <x v="0"/>
    <x v="3"/>
  </r>
  <r>
    <x v="0"/>
    <s v="0190115798001"/>
    <x v="0"/>
    <x v="0"/>
    <x v="0"/>
    <x v="37"/>
    <x v="130"/>
    <n v="0"/>
    <x v="0"/>
    <x v="0"/>
    <x v="3"/>
  </r>
  <r>
    <x v="0"/>
    <s v="0190155722001"/>
    <x v="1"/>
    <x v="0"/>
    <x v="0"/>
    <x v="37"/>
    <x v="130"/>
    <n v="432.53"/>
    <x v="0"/>
    <x v="0"/>
    <x v="3"/>
  </r>
  <r>
    <x v="0"/>
    <s v="0290003288001"/>
    <x v="2"/>
    <x v="0"/>
    <x v="0"/>
    <x v="37"/>
    <x v="130"/>
    <n v="0"/>
    <x v="0"/>
    <x v="0"/>
    <x v="3"/>
  </r>
  <r>
    <x v="0"/>
    <s v="0390027923001"/>
    <x v="3"/>
    <x v="0"/>
    <x v="0"/>
    <x v="37"/>
    <x v="130"/>
    <n v="0"/>
    <x v="0"/>
    <x v="0"/>
    <x v="3"/>
  </r>
  <r>
    <x v="0"/>
    <s v="0490001883001"/>
    <x v="4"/>
    <x v="0"/>
    <x v="0"/>
    <x v="37"/>
    <x v="130"/>
    <n v="0"/>
    <x v="0"/>
    <x v="0"/>
    <x v="3"/>
  </r>
  <r>
    <x v="0"/>
    <s v="0490002669001"/>
    <x v="5"/>
    <x v="0"/>
    <x v="0"/>
    <x v="37"/>
    <x v="130"/>
    <n v="0"/>
    <x v="0"/>
    <x v="0"/>
    <x v="3"/>
  </r>
  <r>
    <x v="0"/>
    <s v="0590052000001"/>
    <x v="6"/>
    <x v="0"/>
    <x v="0"/>
    <x v="37"/>
    <x v="130"/>
    <n v="0"/>
    <x v="0"/>
    <x v="0"/>
    <x v="3"/>
  </r>
  <r>
    <x v="0"/>
    <s v="0690045389001"/>
    <x v="7"/>
    <x v="0"/>
    <x v="0"/>
    <x v="37"/>
    <x v="130"/>
    <n v="0"/>
    <x v="0"/>
    <x v="0"/>
    <x v="3"/>
  </r>
  <r>
    <x v="0"/>
    <s v="0691706710001"/>
    <x v="8"/>
    <x v="0"/>
    <x v="0"/>
    <x v="37"/>
    <x v="130"/>
    <n v="0"/>
    <x v="0"/>
    <x v="0"/>
    <x v="3"/>
  </r>
  <r>
    <x v="0"/>
    <s v="0790024656001"/>
    <x v="9"/>
    <x v="0"/>
    <x v="0"/>
    <x v="37"/>
    <x v="130"/>
    <n v="0"/>
    <x v="0"/>
    <x v="0"/>
    <x v="3"/>
  </r>
  <r>
    <x v="0"/>
    <s v="1090033456001"/>
    <x v="10"/>
    <x v="0"/>
    <x v="0"/>
    <x v="37"/>
    <x v="130"/>
    <n v="0"/>
    <x v="0"/>
    <x v="0"/>
    <x v="3"/>
  </r>
  <r>
    <x v="0"/>
    <s v="1091720902001"/>
    <x v="11"/>
    <x v="0"/>
    <x v="0"/>
    <x v="37"/>
    <x v="130"/>
    <n v="0"/>
    <x v="0"/>
    <x v="0"/>
    <x v="3"/>
  </r>
  <r>
    <x v="0"/>
    <s v="1190068389001"/>
    <x v="12"/>
    <x v="0"/>
    <x v="0"/>
    <x v="37"/>
    <x v="130"/>
    <n v="2433.23"/>
    <x v="0"/>
    <x v="0"/>
    <x v="3"/>
  </r>
  <r>
    <x v="0"/>
    <s v="1390013678001"/>
    <x v="13"/>
    <x v="0"/>
    <x v="0"/>
    <x v="37"/>
    <x v="130"/>
    <n v="0"/>
    <x v="0"/>
    <x v="0"/>
    <x v="3"/>
  </r>
  <r>
    <x v="0"/>
    <s v="1690012606001"/>
    <x v="14"/>
    <x v="0"/>
    <x v="0"/>
    <x v="37"/>
    <x v="130"/>
    <n v="0"/>
    <x v="0"/>
    <x v="0"/>
    <x v="3"/>
  </r>
  <r>
    <x v="0"/>
    <s v="1790093204001"/>
    <x v="15"/>
    <x v="0"/>
    <x v="0"/>
    <x v="37"/>
    <x v="130"/>
    <n v="11138.83"/>
    <x v="0"/>
    <x v="0"/>
    <x v="3"/>
  </r>
  <r>
    <x v="0"/>
    <s v="1790325083001"/>
    <x v="16"/>
    <x v="0"/>
    <x v="0"/>
    <x v="37"/>
    <x v="130"/>
    <n v="0"/>
    <x v="0"/>
    <x v="0"/>
    <x v="3"/>
  </r>
  <r>
    <x v="0"/>
    <s v="1790451801001"/>
    <x v="17"/>
    <x v="0"/>
    <x v="0"/>
    <x v="37"/>
    <x v="130"/>
    <n v="60304.97"/>
    <x v="0"/>
    <x v="0"/>
    <x v="3"/>
  </r>
  <r>
    <x v="0"/>
    <s v="1790501469001"/>
    <x v="18"/>
    <x v="0"/>
    <x v="0"/>
    <x v="37"/>
    <x v="130"/>
    <n v="0"/>
    <x v="0"/>
    <x v="0"/>
    <x v="3"/>
  </r>
  <r>
    <x v="0"/>
    <s v="1790567699001"/>
    <x v="19"/>
    <x v="0"/>
    <x v="0"/>
    <x v="37"/>
    <x v="130"/>
    <n v="13426.53"/>
    <x v="0"/>
    <x v="0"/>
    <x v="3"/>
  </r>
  <r>
    <x v="0"/>
    <s v="1790866084001"/>
    <x v="20"/>
    <x v="0"/>
    <x v="0"/>
    <x v="37"/>
    <x v="130"/>
    <n v="0"/>
    <x v="0"/>
    <x v="0"/>
    <x v="3"/>
  </r>
  <r>
    <x v="0"/>
    <s v="1790900193001"/>
    <x v="21"/>
    <x v="0"/>
    <x v="0"/>
    <x v="37"/>
    <x v="130"/>
    <n v="0"/>
    <x v="0"/>
    <x v="0"/>
    <x v="3"/>
  </r>
  <r>
    <x v="0"/>
    <s v="1790979016001"/>
    <x v="22"/>
    <x v="0"/>
    <x v="0"/>
    <x v="37"/>
    <x v="130"/>
    <n v="0"/>
    <x v="0"/>
    <x v="0"/>
    <x v="3"/>
  </r>
  <r>
    <x v="0"/>
    <s v="1791708040001"/>
    <x v="23"/>
    <x v="0"/>
    <x v="0"/>
    <x v="37"/>
    <x v="130"/>
    <n v="0"/>
    <x v="0"/>
    <x v="0"/>
    <x v="3"/>
  </r>
  <r>
    <x v="0"/>
    <s v="1890001323001"/>
    <x v="24"/>
    <x v="0"/>
    <x v="0"/>
    <x v="37"/>
    <x v="130"/>
    <n v="0"/>
    <x v="0"/>
    <x v="0"/>
    <x v="3"/>
  </r>
  <r>
    <x v="0"/>
    <s v="1890003628001"/>
    <x v="25"/>
    <x v="0"/>
    <x v="0"/>
    <x v="37"/>
    <x v="130"/>
    <n v="0"/>
    <x v="0"/>
    <x v="0"/>
    <x v="3"/>
  </r>
  <r>
    <x v="0"/>
    <s v="1890037646001"/>
    <x v="26"/>
    <x v="0"/>
    <x v="0"/>
    <x v="37"/>
    <x v="130"/>
    <n v="0"/>
    <x v="0"/>
    <x v="0"/>
    <x v="3"/>
  </r>
  <r>
    <x v="0"/>
    <s v="1890080967001"/>
    <x v="27"/>
    <x v="0"/>
    <x v="0"/>
    <x v="37"/>
    <x v="130"/>
    <n v="9331.51"/>
    <x v="0"/>
    <x v="0"/>
    <x v="3"/>
  </r>
  <r>
    <x v="0"/>
    <s v="1890141877001"/>
    <x v="28"/>
    <x v="0"/>
    <x v="0"/>
    <x v="37"/>
    <x v="130"/>
    <n v="0"/>
    <x v="0"/>
    <x v="0"/>
    <x v="3"/>
  </r>
  <r>
    <x v="0"/>
    <s v="1891709591001"/>
    <x v="29"/>
    <x v="0"/>
    <x v="0"/>
    <x v="37"/>
    <x v="130"/>
    <n v="0"/>
    <x v="0"/>
    <x v="0"/>
    <x v="3"/>
  </r>
  <r>
    <x v="0"/>
    <s v="1891710328001"/>
    <x v="30"/>
    <x v="0"/>
    <x v="0"/>
    <x v="37"/>
    <x v="130"/>
    <n v="0"/>
    <x v="0"/>
    <x v="0"/>
    <x v="3"/>
  </r>
  <r>
    <x v="0"/>
    <s v="0190115798001"/>
    <x v="0"/>
    <x v="0"/>
    <x v="1"/>
    <x v="37"/>
    <x v="130"/>
    <n v="0"/>
    <x v="0"/>
    <x v="0"/>
    <x v="3"/>
  </r>
  <r>
    <x v="0"/>
    <s v="0190155722001"/>
    <x v="1"/>
    <x v="0"/>
    <x v="1"/>
    <x v="37"/>
    <x v="130"/>
    <n v="2808.46"/>
    <x v="0"/>
    <x v="0"/>
    <x v="3"/>
  </r>
  <r>
    <x v="0"/>
    <s v="0290003288001"/>
    <x v="2"/>
    <x v="0"/>
    <x v="1"/>
    <x v="37"/>
    <x v="130"/>
    <n v="0"/>
    <x v="0"/>
    <x v="0"/>
    <x v="3"/>
  </r>
  <r>
    <x v="0"/>
    <s v="0390027923001"/>
    <x v="3"/>
    <x v="0"/>
    <x v="1"/>
    <x v="37"/>
    <x v="130"/>
    <n v="0"/>
    <x v="0"/>
    <x v="0"/>
    <x v="3"/>
  </r>
  <r>
    <x v="0"/>
    <s v="0490001883001"/>
    <x v="4"/>
    <x v="0"/>
    <x v="1"/>
    <x v="37"/>
    <x v="130"/>
    <n v="0"/>
    <x v="0"/>
    <x v="0"/>
    <x v="3"/>
  </r>
  <r>
    <x v="0"/>
    <s v="0490002669001"/>
    <x v="5"/>
    <x v="0"/>
    <x v="1"/>
    <x v="37"/>
    <x v="130"/>
    <n v="0"/>
    <x v="0"/>
    <x v="0"/>
    <x v="3"/>
  </r>
  <r>
    <x v="0"/>
    <s v="0590052000001"/>
    <x v="6"/>
    <x v="0"/>
    <x v="1"/>
    <x v="37"/>
    <x v="130"/>
    <n v="0"/>
    <x v="0"/>
    <x v="0"/>
    <x v="3"/>
  </r>
  <r>
    <x v="0"/>
    <s v="0690045389001"/>
    <x v="7"/>
    <x v="0"/>
    <x v="1"/>
    <x v="37"/>
    <x v="130"/>
    <n v="0"/>
    <x v="0"/>
    <x v="0"/>
    <x v="3"/>
  </r>
  <r>
    <x v="0"/>
    <s v="0691706710001"/>
    <x v="8"/>
    <x v="0"/>
    <x v="1"/>
    <x v="37"/>
    <x v="130"/>
    <n v="0"/>
    <x v="0"/>
    <x v="0"/>
    <x v="3"/>
  </r>
  <r>
    <x v="0"/>
    <s v="0790024656001"/>
    <x v="9"/>
    <x v="0"/>
    <x v="1"/>
    <x v="37"/>
    <x v="130"/>
    <n v="0"/>
    <x v="0"/>
    <x v="0"/>
    <x v="3"/>
  </r>
  <r>
    <x v="0"/>
    <s v="1090033456001"/>
    <x v="10"/>
    <x v="0"/>
    <x v="1"/>
    <x v="37"/>
    <x v="130"/>
    <n v="0"/>
    <x v="0"/>
    <x v="0"/>
    <x v="3"/>
  </r>
  <r>
    <x v="0"/>
    <s v="1091720902001"/>
    <x v="11"/>
    <x v="0"/>
    <x v="1"/>
    <x v="37"/>
    <x v="130"/>
    <n v="0"/>
    <x v="0"/>
    <x v="0"/>
    <x v="3"/>
  </r>
  <r>
    <x v="0"/>
    <s v="1190068389001"/>
    <x v="12"/>
    <x v="0"/>
    <x v="1"/>
    <x v="37"/>
    <x v="130"/>
    <n v="2419.79"/>
    <x v="0"/>
    <x v="0"/>
    <x v="3"/>
  </r>
  <r>
    <x v="0"/>
    <s v="1390013678001"/>
    <x v="13"/>
    <x v="0"/>
    <x v="1"/>
    <x v="37"/>
    <x v="130"/>
    <n v="0"/>
    <x v="0"/>
    <x v="0"/>
    <x v="3"/>
  </r>
  <r>
    <x v="0"/>
    <s v="1690012606001"/>
    <x v="14"/>
    <x v="0"/>
    <x v="1"/>
    <x v="37"/>
    <x v="130"/>
    <n v="0"/>
    <x v="0"/>
    <x v="0"/>
    <x v="3"/>
  </r>
  <r>
    <x v="0"/>
    <s v="1790093204001"/>
    <x v="15"/>
    <x v="0"/>
    <x v="1"/>
    <x v="37"/>
    <x v="130"/>
    <n v="11074.81"/>
    <x v="0"/>
    <x v="0"/>
    <x v="3"/>
  </r>
  <r>
    <x v="0"/>
    <s v="1790325083001"/>
    <x v="16"/>
    <x v="0"/>
    <x v="1"/>
    <x v="37"/>
    <x v="130"/>
    <n v="0"/>
    <x v="0"/>
    <x v="0"/>
    <x v="3"/>
  </r>
  <r>
    <x v="0"/>
    <s v="1790451801001"/>
    <x v="17"/>
    <x v="0"/>
    <x v="1"/>
    <x v="37"/>
    <x v="130"/>
    <n v="61534"/>
    <x v="0"/>
    <x v="0"/>
    <x v="3"/>
  </r>
  <r>
    <x v="0"/>
    <s v="1790501469001"/>
    <x v="18"/>
    <x v="0"/>
    <x v="1"/>
    <x v="37"/>
    <x v="130"/>
    <n v="0"/>
    <x v="0"/>
    <x v="0"/>
    <x v="3"/>
  </r>
  <r>
    <x v="0"/>
    <s v="1790567699001"/>
    <x v="19"/>
    <x v="0"/>
    <x v="1"/>
    <x v="37"/>
    <x v="130"/>
    <n v="13523.78"/>
    <x v="0"/>
    <x v="0"/>
    <x v="3"/>
  </r>
  <r>
    <x v="0"/>
    <s v="1790866084001"/>
    <x v="20"/>
    <x v="0"/>
    <x v="1"/>
    <x v="37"/>
    <x v="130"/>
    <n v="0"/>
    <x v="0"/>
    <x v="0"/>
    <x v="3"/>
  </r>
  <r>
    <x v="0"/>
    <s v="1790900193001"/>
    <x v="21"/>
    <x v="0"/>
    <x v="1"/>
    <x v="37"/>
    <x v="130"/>
    <n v="0"/>
    <x v="0"/>
    <x v="0"/>
    <x v="3"/>
  </r>
  <r>
    <x v="0"/>
    <s v="1790979016001"/>
    <x v="22"/>
    <x v="0"/>
    <x v="1"/>
    <x v="37"/>
    <x v="130"/>
    <n v="0"/>
    <x v="0"/>
    <x v="0"/>
    <x v="3"/>
  </r>
  <r>
    <x v="0"/>
    <s v="1791708040001"/>
    <x v="23"/>
    <x v="0"/>
    <x v="1"/>
    <x v="37"/>
    <x v="130"/>
    <n v="0"/>
    <x v="0"/>
    <x v="0"/>
    <x v="3"/>
  </r>
  <r>
    <x v="0"/>
    <s v="1890001323001"/>
    <x v="24"/>
    <x v="0"/>
    <x v="1"/>
    <x v="37"/>
    <x v="130"/>
    <n v="0"/>
    <x v="0"/>
    <x v="0"/>
    <x v="3"/>
  </r>
  <r>
    <x v="0"/>
    <s v="1890003628001"/>
    <x v="25"/>
    <x v="0"/>
    <x v="1"/>
    <x v="37"/>
    <x v="130"/>
    <n v="0"/>
    <x v="0"/>
    <x v="0"/>
    <x v="3"/>
  </r>
  <r>
    <x v="0"/>
    <s v="1890037646001"/>
    <x v="26"/>
    <x v="0"/>
    <x v="1"/>
    <x v="37"/>
    <x v="130"/>
    <n v="0"/>
    <x v="0"/>
    <x v="0"/>
    <x v="3"/>
  </r>
  <r>
    <x v="0"/>
    <s v="1890080967001"/>
    <x v="27"/>
    <x v="0"/>
    <x v="1"/>
    <x v="37"/>
    <x v="130"/>
    <n v="18858.2"/>
    <x v="0"/>
    <x v="0"/>
    <x v="3"/>
  </r>
  <r>
    <x v="0"/>
    <s v="1890141877001"/>
    <x v="28"/>
    <x v="0"/>
    <x v="1"/>
    <x v="37"/>
    <x v="130"/>
    <n v="0"/>
    <x v="0"/>
    <x v="0"/>
    <x v="3"/>
  </r>
  <r>
    <x v="0"/>
    <s v="1891709591001"/>
    <x v="29"/>
    <x v="0"/>
    <x v="1"/>
    <x v="37"/>
    <x v="130"/>
    <n v="0"/>
    <x v="0"/>
    <x v="0"/>
    <x v="3"/>
  </r>
  <r>
    <x v="0"/>
    <s v="1891710328001"/>
    <x v="30"/>
    <x v="0"/>
    <x v="1"/>
    <x v="37"/>
    <x v="130"/>
    <n v="0"/>
    <x v="0"/>
    <x v="0"/>
    <x v="3"/>
  </r>
  <r>
    <x v="0"/>
    <s v="11"/>
    <x v="31"/>
    <x v="0"/>
    <x v="0"/>
    <x v="37"/>
    <x v="130"/>
    <n v="97067.6"/>
    <x v="0"/>
    <x v="0"/>
    <x v="3"/>
  </r>
  <r>
    <x v="0"/>
    <s v="11"/>
    <x v="31"/>
    <x v="0"/>
    <x v="1"/>
    <x v="37"/>
    <x v="130"/>
    <n v="110219.04"/>
    <x v="0"/>
    <x v="0"/>
    <x v="3"/>
  </r>
  <r>
    <x v="0"/>
    <s v="12"/>
    <x v="32"/>
    <x v="0"/>
    <x v="0"/>
    <x v="37"/>
    <x v="130"/>
    <n v="97067.6"/>
    <x v="0"/>
    <x v="0"/>
    <x v="3"/>
  </r>
  <r>
    <x v="0"/>
    <s v="12"/>
    <x v="32"/>
    <x v="0"/>
    <x v="1"/>
    <x v="37"/>
    <x v="130"/>
    <n v="110219.04"/>
    <x v="0"/>
    <x v="0"/>
    <x v="3"/>
  </r>
  <r>
    <x v="0"/>
    <s v="0190115798001"/>
    <x v="0"/>
    <x v="0"/>
    <x v="0"/>
    <x v="38"/>
    <x v="131"/>
    <n v="0"/>
    <x v="0"/>
    <x v="0"/>
    <x v="3"/>
  </r>
  <r>
    <x v="0"/>
    <s v="0190155722001"/>
    <x v="1"/>
    <x v="0"/>
    <x v="0"/>
    <x v="38"/>
    <x v="131"/>
    <n v="652.44000000000005"/>
    <x v="0"/>
    <x v="0"/>
    <x v="3"/>
  </r>
  <r>
    <x v="0"/>
    <s v="0290003288001"/>
    <x v="2"/>
    <x v="0"/>
    <x v="0"/>
    <x v="38"/>
    <x v="131"/>
    <n v="0"/>
    <x v="0"/>
    <x v="0"/>
    <x v="3"/>
  </r>
  <r>
    <x v="0"/>
    <s v="0390027923001"/>
    <x v="3"/>
    <x v="0"/>
    <x v="0"/>
    <x v="38"/>
    <x v="131"/>
    <n v="0"/>
    <x v="0"/>
    <x v="0"/>
    <x v="3"/>
  </r>
  <r>
    <x v="0"/>
    <s v="0490001883001"/>
    <x v="4"/>
    <x v="0"/>
    <x v="0"/>
    <x v="38"/>
    <x v="131"/>
    <n v="0"/>
    <x v="0"/>
    <x v="0"/>
    <x v="3"/>
  </r>
  <r>
    <x v="0"/>
    <s v="0490002669001"/>
    <x v="5"/>
    <x v="0"/>
    <x v="0"/>
    <x v="38"/>
    <x v="131"/>
    <n v="0"/>
    <x v="0"/>
    <x v="0"/>
    <x v="3"/>
  </r>
  <r>
    <x v="0"/>
    <s v="0590052000001"/>
    <x v="6"/>
    <x v="0"/>
    <x v="0"/>
    <x v="38"/>
    <x v="131"/>
    <n v="0"/>
    <x v="0"/>
    <x v="0"/>
    <x v="3"/>
  </r>
  <r>
    <x v="0"/>
    <s v="0690045389001"/>
    <x v="7"/>
    <x v="0"/>
    <x v="0"/>
    <x v="38"/>
    <x v="131"/>
    <n v="0"/>
    <x v="0"/>
    <x v="0"/>
    <x v="3"/>
  </r>
  <r>
    <x v="0"/>
    <s v="0691706710001"/>
    <x v="8"/>
    <x v="0"/>
    <x v="0"/>
    <x v="38"/>
    <x v="131"/>
    <n v="0"/>
    <x v="0"/>
    <x v="0"/>
    <x v="3"/>
  </r>
  <r>
    <x v="0"/>
    <s v="0790024656001"/>
    <x v="9"/>
    <x v="0"/>
    <x v="0"/>
    <x v="38"/>
    <x v="131"/>
    <n v="0"/>
    <x v="0"/>
    <x v="0"/>
    <x v="3"/>
  </r>
  <r>
    <x v="0"/>
    <s v="1090033456001"/>
    <x v="10"/>
    <x v="0"/>
    <x v="0"/>
    <x v="38"/>
    <x v="131"/>
    <n v="0"/>
    <x v="0"/>
    <x v="0"/>
    <x v="3"/>
  </r>
  <r>
    <x v="0"/>
    <s v="1091720902001"/>
    <x v="11"/>
    <x v="0"/>
    <x v="0"/>
    <x v="38"/>
    <x v="131"/>
    <n v="0"/>
    <x v="0"/>
    <x v="0"/>
    <x v="3"/>
  </r>
  <r>
    <x v="0"/>
    <s v="1190068389001"/>
    <x v="12"/>
    <x v="0"/>
    <x v="0"/>
    <x v="38"/>
    <x v="131"/>
    <n v="3691.61"/>
    <x v="0"/>
    <x v="0"/>
    <x v="3"/>
  </r>
  <r>
    <x v="0"/>
    <s v="1390013678001"/>
    <x v="13"/>
    <x v="0"/>
    <x v="0"/>
    <x v="38"/>
    <x v="131"/>
    <n v="0"/>
    <x v="0"/>
    <x v="0"/>
    <x v="3"/>
  </r>
  <r>
    <x v="0"/>
    <s v="1690012606001"/>
    <x v="14"/>
    <x v="0"/>
    <x v="0"/>
    <x v="38"/>
    <x v="131"/>
    <n v="0"/>
    <x v="0"/>
    <x v="0"/>
    <x v="3"/>
  </r>
  <r>
    <x v="0"/>
    <s v="1790093204001"/>
    <x v="15"/>
    <x v="0"/>
    <x v="0"/>
    <x v="38"/>
    <x v="131"/>
    <n v="16779.64"/>
    <x v="0"/>
    <x v="0"/>
    <x v="3"/>
  </r>
  <r>
    <x v="0"/>
    <s v="1790325083001"/>
    <x v="16"/>
    <x v="0"/>
    <x v="0"/>
    <x v="38"/>
    <x v="131"/>
    <n v="0"/>
    <x v="0"/>
    <x v="0"/>
    <x v="3"/>
  </r>
  <r>
    <x v="0"/>
    <s v="1790451801001"/>
    <x v="17"/>
    <x v="0"/>
    <x v="0"/>
    <x v="38"/>
    <x v="131"/>
    <n v="86993.79"/>
    <x v="0"/>
    <x v="0"/>
    <x v="3"/>
  </r>
  <r>
    <x v="0"/>
    <s v="1790501469001"/>
    <x v="18"/>
    <x v="0"/>
    <x v="0"/>
    <x v="38"/>
    <x v="131"/>
    <n v="0"/>
    <x v="0"/>
    <x v="0"/>
    <x v="3"/>
  </r>
  <r>
    <x v="0"/>
    <s v="1790567699001"/>
    <x v="19"/>
    <x v="0"/>
    <x v="0"/>
    <x v="38"/>
    <x v="131"/>
    <n v="19668.84"/>
    <x v="0"/>
    <x v="0"/>
    <x v="3"/>
  </r>
  <r>
    <x v="0"/>
    <s v="1790866084001"/>
    <x v="20"/>
    <x v="0"/>
    <x v="0"/>
    <x v="38"/>
    <x v="131"/>
    <n v="0"/>
    <x v="0"/>
    <x v="0"/>
    <x v="3"/>
  </r>
  <r>
    <x v="0"/>
    <s v="1790900193001"/>
    <x v="21"/>
    <x v="0"/>
    <x v="0"/>
    <x v="38"/>
    <x v="131"/>
    <n v="0"/>
    <x v="0"/>
    <x v="0"/>
    <x v="3"/>
  </r>
  <r>
    <x v="0"/>
    <s v="1790979016001"/>
    <x v="22"/>
    <x v="0"/>
    <x v="0"/>
    <x v="38"/>
    <x v="131"/>
    <n v="0"/>
    <x v="0"/>
    <x v="0"/>
    <x v="3"/>
  </r>
  <r>
    <x v="0"/>
    <s v="1791708040001"/>
    <x v="23"/>
    <x v="0"/>
    <x v="0"/>
    <x v="38"/>
    <x v="131"/>
    <n v="0"/>
    <x v="0"/>
    <x v="0"/>
    <x v="3"/>
  </r>
  <r>
    <x v="0"/>
    <s v="1890001323001"/>
    <x v="24"/>
    <x v="0"/>
    <x v="0"/>
    <x v="38"/>
    <x v="131"/>
    <n v="0"/>
    <x v="0"/>
    <x v="0"/>
    <x v="3"/>
  </r>
  <r>
    <x v="0"/>
    <s v="1890003628001"/>
    <x v="25"/>
    <x v="0"/>
    <x v="0"/>
    <x v="38"/>
    <x v="131"/>
    <n v="0"/>
    <x v="0"/>
    <x v="0"/>
    <x v="3"/>
  </r>
  <r>
    <x v="0"/>
    <s v="1890037646001"/>
    <x v="26"/>
    <x v="0"/>
    <x v="0"/>
    <x v="38"/>
    <x v="131"/>
    <n v="0"/>
    <x v="0"/>
    <x v="0"/>
    <x v="3"/>
  </r>
  <r>
    <x v="0"/>
    <s v="1890080967001"/>
    <x v="27"/>
    <x v="0"/>
    <x v="0"/>
    <x v="38"/>
    <x v="131"/>
    <n v="28718.67"/>
    <x v="0"/>
    <x v="0"/>
    <x v="3"/>
  </r>
  <r>
    <x v="0"/>
    <s v="1890141877001"/>
    <x v="28"/>
    <x v="0"/>
    <x v="0"/>
    <x v="38"/>
    <x v="131"/>
    <n v="0"/>
    <x v="0"/>
    <x v="0"/>
    <x v="3"/>
  </r>
  <r>
    <x v="0"/>
    <s v="1891709591001"/>
    <x v="29"/>
    <x v="0"/>
    <x v="0"/>
    <x v="38"/>
    <x v="131"/>
    <n v="0"/>
    <x v="0"/>
    <x v="0"/>
    <x v="3"/>
  </r>
  <r>
    <x v="0"/>
    <s v="1891710328001"/>
    <x v="30"/>
    <x v="0"/>
    <x v="0"/>
    <x v="38"/>
    <x v="131"/>
    <n v="0"/>
    <x v="0"/>
    <x v="0"/>
    <x v="3"/>
  </r>
  <r>
    <x v="0"/>
    <s v="0190115798001"/>
    <x v="0"/>
    <x v="0"/>
    <x v="1"/>
    <x v="38"/>
    <x v="131"/>
    <n v="0"/>
    <x v="0"/>
    <x v="0"/>
    <x v="3"/>
  </r>
  <r>
    <x v="0"/>
    <s v="0190155722001"/>
    <x v="1"/>
    <x v="0"/>
    <x v="1"/>
    <x v="38"/>
    <x v="131"/>
    <n v="4225.7"/>
    <x v="0"/>
    <x v="0"/>
    <x v="3"/>
  </r>
  <r>
    <x v="0"/>
    <s v="0290003288001"/>
    <x v="2"/>
    <x v="0"/>
    <x v="1"/>
    <x v="38"/>
    <x v="131"/>
    <n v="0"/>
    <x v="0"/>
    <x v="0"/>
    <x v="3"/>
  </r>
  <r>
    <x v="0"/>
    <s v="0390027923001"/>
    <x v="3"/>
    <x v="0"/>
    <x v="1"/>
    <x v="38"/>
    <x v="131"/>
    <n v="0"/>
    <x v="0"/>
    <x v="0"/>
    <x v="3"/>
  </r>
  <r>
    <x v="0"/>
    <s v="0490001883001"/>
    <x v="4"/>
    <x v="0"/>
    <x v="1"/>
    <x v="38"/>
    <x v="131"/>
    <n v="0"/>
    <x v="0"/>
    <x v="0"/>
    <x v="3"/>
  </r>
  <r>
    <x v="0"/>
    <s v="0490002669001"/>
    <x v="5"/>
    <x v="0"/>
    <x v="1"/>
    <x v="38"/>
    <x v="131"/>
    <n v="0"/>
    <x v="0"/>
    <x v="0"/>
    <x v="3"/>
  </r>
  <r>
    <x v="0"/>
    <s v="0590052000001"/>
    <x v="6"/>
    <x v="0"/>
    <x v="1"/>
    <x v="38"/>
    <x v="131"/>
    <n v="0"/>
    <x v="0"/>
    <x v="0"/>
    <x v="3"/>
  </r>
  <r>
    <x v="0"/>
    <s v="0690045389001"/>
    <x v="7"/>
    <x v="0"/>
    <x v="1"/>
    <x v="38"/>
    <x v="131"/>
    <n v="0"/>
    <x v="0"/>
    <x v="0"/>
    <x v="3"/>
  </r>
  <r>
    <x v="0"/>
    <s v="0691706710001"/>
    <x v="8"/>
    <x v="0"/>
    <x v="1"/>
    <x v="38"/>
    <x v="131"/>
    <n v="0"/>
    <x v="0"/>
    <x v="0"/>
    <x v="3"/>
  </r>
  <r>
    <x v="0"/>
    <s v="0790024656001"/>
    <x v="9"/>
    <x v="0"/>
    <x v="1"/>
    <x v="38"/>
    <x v="131"/>
    <n v="0"/>
    <x v="0"/>
    <x v="0"/>
    <x v="3"/>
  </r>
  <r>
    <x v="0"/>
    <s v="1090033456001"/>
    <x v="10"/>
    <x v="0"/>
    <x v="1"/>
    <x v="38"/>
    <x v="131"/>
    <n v="0"/>
    <x v="0"/>
    <x v="0"/>
    <x v="3"/>
  </r>
  <r>
    <x v="0"/>
    <s v="1091720902001"/>
    <x v="11"/>
    <x v="0"/>
    <x v="1"/>
    <x v="38"/>
    <x v="131"/>
    <n v="0"/>
    <x v="0"/>
    <x v="0"/>
    <x v="3"/>
  </r>
  <r>
    <x v="0"/>
    <s v="1190068389001"/>
    <x v="12"/>
    <x v="0"/>
    <x v="1"/>
    <x v="38"/>
    <x v="131"/>
    <n v="3728.5"/>
    <x v="0"/>
    <x v="0"/>
    <x v="3"/>
  </r>
  <r>
    <x v="0"/>
    <s v="1390013678001"/>
    <x v="13"/>
    <x v="0"/>
    <x v="1"/>
    <x v="38"/>
    <x v="131"/>
    <n v="0"/>
    <x v="0"/>
    <x v="0"/>
    <x v="3"/>
  </r>
  <r>
    <x v="0"/>
    <s v="1690012606001"/>
    <x v="14"/>
    <x v="0"/>
    <x v="1"/>
    <x v="38"/>
    <x v="131"/>
    <n v="0"/>
    <x v="0"/>
    <x v="0"/>
    <x v="3"/>
  </r>
  <r>
    <x v="0"/>
    <s v="1790093204001"/>
    <x v="15"/>
    <x v="0"/>
    <x v="1"/>
    <x v="38"/>
    <x v="131"/>
    <n v="16731.41"/>
    <x v="0"/>
    <x v="0"/>
    <x v="3"/>
  </r>
  <r>
    <x v="0"/>
    <s v="1790325083001"/>
    <x v="16"/>
    <x v="0"/>
    <x v="1"/>
    <x v="38"/>
    <x v="131"/>
    <n v="0"/>
    <x v="0"/>
    <x v="0"/>
    <x v="3"/>
  </r>
  <r>
    <x v="0"/>
    <s v="1790451801001"/>
    <x v="17"/>
    <x v="0"/>
    <x v="1"/>
    <x v="38"/>
    <x v="131"/>
    <n v="89138.83"/>
    <x v="0"/>
    <x v="0"/>
    <x v="3"/>
  </r>
  <r>
    <x v="0"/>
    <s v="1790501469001"/>
    <x v="18"/>
    <x v="0"/>
    <x v="1"/>
    <x v="38"/>
    <x v="131"/>
    <n v="0"/>
    <x v="0"/>
    <x v="0"/>
    <x v="3"/>
  </r>
  <r>
    <x v="0"/>
    <s v="1790567699001"/>
    <x v="19"/>
    <x v="0"/>
    <x v="1"/>
    <x v="38"/>
    <x v="131"/>
    <n v="18819.349999999999"/>
    <x v="0"/>
    <x v="0"/>
    <x v="3"/>
  </r>
  <r>
    <x v="0"/>
    <s v="1790866084001"/>
    <x v="20"/>
    <x v="0"/>
    <x v="1"/>
    <x v="38"/>
    <x v="131"/>
    <n v="0"/>
    <x v="0"/>
    <x v="0"/>
    <x v="3"/>
  </r>
  <r>
    <x v="0"/>
    <s v="1790900193001"/>
    <x v="21"/>
    <x v="0"/>
    <x v="1"/>
    <x v="38"/>
    <x v="131"/>
    <n v="0"/>
    <x v="0"/>
    <x v="0"/>
    <x v="3"/>
  </r>
  <r>
    <x v="0"/>
    <s v="1790979016001"/>
    <x v="22"/>
    <x v="0"/>
    <x v="1"/>
    <x v="38"/>
    <x v="131"/>
    <n v="0"/>
    <x v="0"/>
    <x v="0"/>
    <x v="3"/>
  </r>
  <r>
    <x v="0"/>
    <s v="1791708040001"/>
    <x v="23"/>
    <x v="0"/>
    <x v="1"/>
    <x v="38"/>
    <x v="131"/>
    <n v="0"/>
    <x v="0"/>
    <x v="0"/>
    <x v="3"/>
  </r>
  <r>
    <x v="0"/>
    <s v="1890001323001"/>
    <x v="24"/>
    <x v="0"/>
    <x v="1"/>
    <x v="38"/>
    <x v="131"/>
    <n v="0"/>
    <x v="0"/>
    <x v="0"/>
    <x v="3"/>
  </r>
  <r>
    <x v="0"/>
    <s v="1890003628001"/>
    <x v="25"/>
    <x v="0"/>
    <x v="1"/>
    <x v="38"/>
    <x v="131"/>
    <n v="0"/>
    <x v="0"/>
    <x v="0"/>
    <x v="3"/>
  </r>
  <r>
    <x v="0"/>
    <s v="1890037646001"/>
    <x v="26"/>
    <x v="0"/>
    <x v="1"/>
    <x v="38"/>
    <x v="131"/>
    <n v="0"/>
    <x v="0"/>
    <x v="0"/>
    <x v="3"/>
  </r>
  <r>
    <x v="0"/>
    <s v="1890080967001"/>
    <x v="27"/>
    <x v="0"/>
    <x v="1"/>
    <x v="38"/>
    <x v="131"/>
    <n v="28864.25"/>
    <x v="0"/>
    <x v="0"/>
    <x v="3"/>
  </r>
  <r>
    <x v="0"/>
    <s v="1890141877001"/>
    <x v="28"/>
    <x v="0"/>
    <x v="1"/>
    <x v="38"/>
    <x v="131"/>
    <n v="0"/>
    <x v="0"/>
    <x v="0"/>
    <x v="3"/>
  </r>
  <r>
    <x v="0"/>
    <s v="1891709591001"/>
    <x v="29"/>
    <x v="0"/>
    <x v="1"/>
    <x v="38"/>
    <x v="131"/>
    <n v="0"/>
    <x v="0"/>
    <x v="0"/>
    <x v="3"/>
  </r>
  <r>
    <x v="0"/>
    <s v="1891710328001"/>
    <x v="30"/>
    <x v="0"/>
    <x v="1"/>
    <x v="38"/>
    <x v="131"/>
    <n v="0"/>
    <x v="0"/>
    <x v="0"/>
    <x v="3"/>
  </r>
  <r>
    <x v="0"/>
    <s v="11"/>
    <x v="31"/>
    <x v="0"/>
    <x v="0"/>
    <x v="38"/>
    <x v="131"/>
    <n v="156504.99"/>
    <x v="0"/>
    <x v="0"/>
    <x v="3"/>
  </r>
  <r>
    <x v="0"/>
    <s v="11"/>
    <x v="31"/>
    <x v="0"/>
    <x v="1"/>
    <x v="38"/>
    <x v="131"/>
    <n v="161508.04"/>
    <x v="0"/>
    <x v="0"/>
    <x v="3"/>
  </r>
  <r>
    <x v="0"/>
    <s v="12"/>
    <x v="32"/>
    <x v="0"/>
    <x v="0"/>
    <x v="38"/>
    <x v="131"/>
    <n v="156504.99"/>
    <x v="0"/>
    <x v="0"/>
    <x v="3"/>
  </r>
  <r>
    <x v="0"/>
    <s v="12"/>
    <x v="32"/>
    <x v="0"/>
    <x v="1"/>
    <x v="38"/>
    <x v="131"/>
    <n v="161508.04"/>
    <x v="0"/>
    <x v="0"/>
    <x v="3"/>
  </r>
  <r>
    <x v="0"/>
    <s v="0190115798001"/>
    <x v="0"/>
    <x v="0"/>
    <x v="0"/>
    <x v="39"/>
    <x v="132"/>
    <n v="0"/>
    <x v="0"/>
    <x v="0"/>
    <x v="3"/>
  </r>
  <r>
    <x v="0"/>
    <s v="0190155722001"/>
    <x v="1"/>
    <x v="0"/>
    <x v="0"/>
    <x v="39"/>
    <x v="132"/>
    <n v="5666.79"/>
    <x v="0"/>
    <x v="0"/>
    <x v="3"/>
  </r>
  <r>
    <x v="0"/>
    <s v="0290003288001"/>
    <x v="2"/>
    <x v="0"/>
    <x v="0"/>
    <x v="39"/>
    <x v="132"/>
    <n v="0"/>
    <x v="0"/>
    <x v="0"/>
    <x v="3"/>
  </r>
  <r>
    <x v="0"/>
    <s v="0390027923001"/>
    <x v="3"/>
    <x v="0"/>
    <x v="0"/>
    <x v="39"/>
    <x v="132"/>
    <n v="0"/>
    <x v="0"/>
    <x v="0"/>
    <x v="3"/>
  </r>
  <r>
    <x v="0"/>
    <s v="0490001883001"/>
    <x v="4"/>
    <x v="0"/>
    <x v="0"/>
    <x v="39"/>
    <x v="132"/>
    <n v="0"/>
    <x v="0"/>
    <x v="0"/>
    <x v="3"/>
  </r>
  <r>
    <x v="0"/>
    <s v="0490002669001"/>
    <x v="5"/>
    <x v="0"/>
    <x v="0"/>
    <x v="39"/>
    <x v="132"/>
    <n v="0"/>
    <x v="0"/>
    <x v="0"/>
    <x v="3"/>
  </r>
  <r>
    <x v="0"/>
    <s v="0590052000001"/>
    <x v="6"/>
    <x v="0"/>
    <x v="0"/>
    <x v="39"/>
    <x v="132"/>
    <n v="0"/>
    <x v="0"/>
    <x v="0"/>
    <x v="3"/>
  </r>
  <r>
    <x v="0"/>
    <s v="0690045389001"/>
    <x v="7"/>
    <x v="0"/>
    <x v="0"/>
    <x v="39"/>
    <x v="132"/>
    <n v="0"/>
    <x v="0"/>
    <x v="0"/>
    <x v="3"/>
  </r>
  <r>
    <x v="0"/>
    <s v="0691706710001"/>
    <x v="8"/>
    <x v="0"/>
    <x v="0"/>
    <x v="39"/>
    <x v="132"/>
    <n v="0"/>
    <x v="0"/>
    <x v="0"/>
    <x v="3"/>
  </r>
  <r>
    <x v="0"/>
    <s v="0790024656001"/>
    <x v="9"/>
    <x v="0"/>
    <x v="0"/>
    <x v="39"/>
    <x v="132"/>
    <n v="0"/>
    <x v="0"/>
    <x v="0"/>
    <x v="3"/>
  </r>
  <r>
    <x v="0"/>
    <s v="1090033456001"/>
    <x v="10"/>
    <x v="0"/>
    <x v="0"/>
    <x v="39"/>
    <x v="132"/>
    <n v="0"/>
    <x v="0"/>
    <x v="0"/>
    <x v="3"/>
  </r>
  <r>
    <x v="0"/>
    <s v="1091720902001"/>
    <x v="11"/>
    <x v="0"/>
    <x v="0"/>
    <x v="39"/>
    <x v="132"/>
    <n v="0"/>
    <x v="0"/>
    <x v="0"/>
    <x v="3"/>
  </r>
  <r>
    <x v="0"/>
    <s v="1190068389001"/>
    <x v="12"/>
    <x v="0"/>
    <x v="0"/>
    <x v="39"/>
    <x v="132"/>
    <n v="7666.52"/>
    <x v="0"/>
    <x v="0"/>
    <x v="3"/>
  </r>
  <r>
    <x v="0"/>
    <s v="1390013678001"/>
    <x v="13"/>
    <x v="0"/>
    <x v="0"/>
    <x v="39"/>
    <x v="132"/>
    <n v="0"/>
    <x v="0"/>
    <x v="0"/>
    <x v="3"/>
  </r>
  <r>
    <x v="0"/>
    <s v="1690012606001"/>
    <x v="14"/>
    <x v="0"/>
    <x v="0"/>
    <x v="39"/>
    <x v="132"/>
    <n v="0"/>
    <x v="0"/>
    <x v="0"/>
    <x v="3"/>
  </r>
  <r>
    <x v="0"/>
    <s v="1790093204001"/>
    <x v="15"/>
    <x v="0"/>
    <x v="0"/>
    <x v="39"/>
    <x v="132"/>
    <n v="34827.53"/>
    <x v="0"/>
    <x v="0"/>
    <x v="3"/>
  </r>
  <r>
    <x v="0"/>
    <s v="1790325083001"/>
    <x v="16"/>
    <x v="0"/>
    <x v="0"/>
    <x v="39"/>
    <x v="132"/>
    <n v="0"/>
    <x v="0"/>
    <x v="0"/>
    <x v="3"/>
  </r>
  <r>
    <x v="0"/>
    <s v="1790451801001"/>
    <x v="17"/>
    <x v="0"/>
    <x v="0"/>
    <x v="39"/>
    <x v="132"/>
    <n v="171961.9"/>
    <x v="0"/>
    <x v="0"/>
    <x v="3"/>
  </r>
  <r>
    <x v="0"/>
    <s v="1790501469001"/>
    <x v="18"/>
    <x v="0"/>
    <x v="0"/>
    <x v="39"/>
    <x v="132"/>
    <n v="0"/>
    <x v="0"/>
    <x v="0"/>
    <x v="3"/>
  </r>
  <r>
    <x v="0"/>
    <s v="1790567699001"/>
    <x v="19"/>
    <x v="0"/>
    <x v="0"/>
    <x v="39"/>
    <x v="132"/>
    <n v="29497.98"/>
    <x v="0"/>
    <x v="0"/>
    <x v="3"/>
  </r>
  <r>
    <x v="0"/>
    <s v="1790866084001"/>
    <x v="20"/>
    <x v="0"/>
    <x v="0"/>
    <x v="39"/>
    <x v="132"/>
    <n v="0"/>
    <x v="0"/>
    <x v="0"/>
    <x v="3"/>
  </r>
  <r>
    <x v="0"/>
    <s v="1790900193001"/>
    <x v="21"/>
    <x v="0"/>
    <x v="0"/>
    <x v="39"/>
    <x v="132"/>
    <n v="0"/>
    <x v="0"/>
    <x v="0"/>
    <x v="3"/>
  </r>
  <r>
    <x v="0"/>
    <s v="1790979016001"/>
    <x v="22"/>
    <x v="0"/>
    <x v="0"/>
    <x v="39"/>
    <x v="132"/>
    <n v="0"/>
    <x v="0"/>
    <x v="0"/>
    <x v="3"/>
  </r>
  <r>
    <x v="0"/>
    <s v="1791708040001"/>
    <x v="23"/>
    <x v="0"/>
    <x v="0"/>
    <x v="39"/>
    <x v="132"/>
    <n v="0"/>
    <x v="0"/>
    <x v="0"/>
    <x v="3"/>
  </r>
  <r>
    <x v="0"/>
    <s v="1890001323001"/>
    <x v="24"/>
    <x v="0"/>
    <x v="0"/>
    <x v="39"/>
    <x v="132"/>
    <n v="0"/>
    <x v="0"/>
    <x v="0"/>
    <x v="3"/>
  </r>
  <r>
    <x v="0"/>
    <s v="1890003628001"/>
    <x v="25"/>
    <x v="0"/>
    <x v="0"/>
    <x v="39"/>
    <x v="132"/>
    <n v="0"/>
    <x v="0"/>
    <x v="0"/>
    <x v="3"/>
  </r>
  <r>
    <x v="0"/>
    <s v="1890037646001"/>
    <x v="26"/>
    <x v="0"/>
    <x v="0"/>
    <x v="39"/>
    <x v="132"/>
    <n v="0"/>
    <x v="0"/>
    <x v="0"/>
    <x v="3"/>
  </r>
  <r>
    <x v="0"/>
    <s v="1890080967001"/>
    <x v="27"/>
    <x v="0"/>
    <x v="0"/>
    <x v="39"/>
    <x v="132"/>
    <n v="68011.009999999995"/>
    <x v="0"/>
    <x v="0"/>
    <x v="3"/>
  </r>
  <r>
    <x v="0"/>
    <s v="1890141877001"/>
    <x v="28"/>
    <x v="0"/>
    <x v="0"/>
    <x v="39"/>
    <x v="132"/>
    <n v="0"/>
    <x v="0"/>
    <x v="0"/>
    <x v="3"/>
  </r>
  <r>
    <x v="0"/>
    <s v="1891709591001"/>
    <x v="29"/>
    <x v="0"/>
    <x v="0"/>
    <x v="39"/>
    <x v="132"/>
    <n v="0"/>
    <x v="0"/>
    <x v="0"/>
    <x v="3"/>
  </r>
  <r>
    <x v="0"/>
    <s v="1891710328001"/>
    <x v="30"/>
    <x v="0"/>
    <x v="0"/>
    <x v="39"/>
    <x v="132"/>
    <n v="0"/>
    <x v="0"/>
    <x v="0"/>
    <x v="3"/>
  </r>
  <r>
    <x v="0"/>
    <s v="0190115798001"/>
    <x v="0"/>
    <x v="0"/>
    <x v="1"/>
    <x v="39"/>
    <x v="132"/>
    <n v="0"/>
    <x v="0"/>
    <x v="0"/>
    <x v="3"/>
  </r>
  <r>
    <x v="0"/>
    <s v="0190155722001"/>
    <x v="1"/>
    <x v="0"/>
    <x v="1"/>
    <x v="39"/>
    <x v="132"/>
    <n v="12006.96"/>
    <x v="0"/>
    <x v="0"/>
    <x v="3"/>
  </r>
  <r>
    <x v="0"/>
    <s v="0290003288001"/>
    <x v="2"/>
    <x v="0"/>
    <x v="1"/>
    <x v="39"/>
    <x v="132"/>
    <n v="0"/>
    <x v="0"/>
    <x v="0"/>
    <x v="3"/>
  </r>
  <r>
    <x v="0"/>
    <s v="0390027923001"/>
    <x v="3"/>
    <x v="0"/>
    <x v="1"/>
    <x v="39"/>
    <x v="132"/>
    <n v="0"/>
    <x v="0"/>
    <x v="0"/>
    <x v="3"/>
  </r>
  <r>
    <x v="0"/>
    <s v="0490001883001"/>
    <x v="4"/>
    <x v="0"/>
    <x v="1"/>
    <x v="39"/>
    <x v="132"/>
    <n v="0"/>
    <x v="0"/>
    <x v="0"/>
    <x v="3"/>
  </r>
  <r>
    <x v="0"/>
    <s v="0490002669001"/>
    <x v="5"/>
    <x v="0"/>
    <x v="1"/>
    <x v="39"/>
    <x v="132"/>
    <n v="0"/>
    <x v="0"/>
    <x v="0"/>
    <x v="3"/>
  </r>
  <r>
    <x v="0"/>
    <s v="0590052000001"/>
    <x v="6"/>
    <x v="0"/>
    <x v="1"/>
    <x v="39"/>
    <x v="132"/>
    <n v="0"/>
    <x v="0"/>
    <x v="0"/>
    <x v="3"/>
  </r>
  <r>
    <x v="0"/>
    <s v="0690045389001"/>
    <x v="7"/>
    <x v="0"/>
    <x v="1"/>
    <x v="39"/>
    <x v="132"/>
    <n v="0"/>
    <x v="0"/>
    <x v="0"/>
    <x v="3"/>
  </r>
  <r>
    <x v="0"/>
    <s v="0691706710001"/>
    <x v="8"/>
    <x v="0"/>
    <x v="1"/>
    <x v="39"/>
    <x v="132"/>
    <n v="0"/>
    <x v="0"/>
    <x v="0"/>
    <x v="3"/>
  </r>
  <r>
    <x v="0"/>
    <s v="0790024656001"/>
    <x v="9"/>
    <x v="0"/>
    <x v="1"/>
    <x v="39"/>
    <x v="132"/>
    <n v="0"/>
    <x v="0"/>
    <x v="0"/>
    <x v="3"/>
  </r>
  <r>
    <x v="0"/>
    <s v="1090033456001"/>
    <x v="10"/>
    <x v="0"/>
    <x v="1"/>
    <x v="39"/>
    <x v="132"/>
    <n v="0"/>
    <x v="0"/>
    <x v="0"/>
    <x v="3"/>
  </r>
  <r>
    <x v="0"/>
    <s v="1091720902001"/>
    <x v="11"/>
    <x v="0"/>
    <x v="1"/>
    <x v="39"/>
    <x v="132"/>
    <n v="0"/>
    <x v="0"/>
    <x v="0"/>
    <x v="3"/>
  </r>
  <r>
    <x v="0"/>
    <s v="1190068389001"/>
    <x v="12"/>
    <x v="0"/>
    <x v="1"/>
    <x v="39"/>
    <x v="132"/>
    <n v="7757.56"/>
    <x v="0"/>
    <x v="0"/>
    <x v="3"/>
  </r>
  <r>
    <x v="0"/>
    <s v="1390013678001"/>
    <x v="13"/>
    <x v="0"/>
    <x v="1"/>
    <x v="39"/>
    <x v="132"/>
    <n v="0"/>
    <x v="0"/>
    <x v="0"/>
    <x v="3"/>
  </r>
  <r>
    <x v="0"/>
    <s v="1690012606001"/>
    <x v="14"/>
    <x v="0"/>
    <x v="1"/>
    <x v="39"/>
    <x v="132"/>
    <n v="0"/>
    <x v="0"/>
    <x v="0"/>
    <x v="3"/>
  </r>
  <r>
    <x v="0"/>
    <s v="1790093204001"/>
    <x v="15"/>
    <x v="0"/>
    <x v="1"/>
    <x v="39"/>
    <x v="132"/>
    <n v="35294.6"/>
    <x v="0"/>
    <x v="0"/>
    <x v="3"/>
  </r>
  <r>
    <x v="0"/>
    <s v="1790325083001"/>
    <x v="16"/>
    <x v="0"/>
    <x v="1"/>
    <x v="39"/>
    <x v="132"/>
    <n v="0"/>
    <x v="0"/>
    <x v="0"/>
    <x v="3"/>
  </r>
  <r>
    <x v="0"/>
    <s v="1790451801001"/>
    <x v="17"/>
    <x v="0"/>
    <x v="1"/>
    <x v="39"/>
    <x v="132"/>
    <n v="168958.38"/>
    <x v="0"/>
    <x v="0"/>
    <x v="3"/>
  </r>
  <r>
    <x v="0"/>
    <s v="1790501469001"/>
    <x v="18"/>
    <x v="0"/>
    <x v="1"/>
    <x v="39"/>
    <x v="132"/>
    <n v="0"/>
    <x v="0"/>
    <x v="0"/>
    <x v="3"/>
  </r>
  <r>
    <x v="0"/>
    <s v="1790567699001"/>
    <x v="19"/>
    <x v="0"/>
    <x v="1"/>
    <x v="39"/>
    <x v="132"/>
    <n v="26597.09"/>
    <x v="0"/>
    <x v="0"/>
    <x v="3"/>
  </r>
  <r>
    <x v="0"/>
    <s v="1790866084001"/>
    <x v="20"/>
    <x v="0"/>
    <x v="1"/>
    <x v="39"/>
    <x v="132"/>
    <n v="0"/>
    <x v="0"/>
    <x v="0"/>
    <x v="3"/>
  </r>
  <r>
    <x v="0"/>
    <s v="1790900193001"/>
    <x v="21"/>
    <x v="0"/>
    <x v="1"/>
    <x v="39"/>
    <x v="132"/>
    <n v="0"/>
    <x v="0"/>
    <x v="0"/>
    <x v="3"/>
  </r>
  <r>
    <x v="0"/>
    <s v="1790979016001"/>
    <x v="22"/>
    <x v="0"/>
    <x v="1"/>
    <x v="39"/>
    <x v="132"/>
    <n v="0"/>
    <x v="0"/>
    <x v="0"/>
    <x v="3"/>
  </r>
  <r>
    <x v="0"/>
    <s v="1791708040001"/>
    <x v="23"/>
    <x v="0"/>
    <x v="1"/>
    <x v="39"/>
    <x v="132"/>
    <n v="0"/>
    <x v="0"/>
    <x v="0"/>
    <x v="3"/>
  </r>
  <r>
    <x v="0"/>
    <s v="1890001323001"/>
    <x v="24"/>
    <x v="0"/>
    <x v="1"/>
    <x v="39"/>
    <x v="132"/>
    <n v="0"/>
    <x v="0"/>
    <x v="0"/>
    <x v="3"/>
  </r>
  <r>
    <x v="0"/>
    <s v="1890003628001"/>
    <x v="25"/>
    <x v="0"/>
    <x v="1"/>
    <x v="39"/>
    <x v="132"/>
    <n v="0"/>
    <x v="0"/>
    <x v="0"/>
    <x v="3"/>
  </r>
  <r>
    <x v="0"/>
    <s v="1890037646001"/>
    <x v="26"/>
    <x v="0"/>
    <x v="1"/>
    <x v="39"/>
    <x v="132"/>
    <n v="0"/>
    <x v="0"/>
    <x v="0"/>
    <x v="3"/>
  </r>
  <r>
    <x v="0"/>
    <s v="1890080967001"/>
    <x v="27"/>
    <x v="0"/>
    <x v="1"/>
    <x v="39"/>
    <x v="132"/>
    <n v="67607.990000000005"/>
    <x v="0"/>
    <x v="0"/>
    <x v="3"/>
  </r>
  <r>
    <x v="0"/>
    <s v="1890141877001"/>
    <x v="28"/>
    <x v="0"/>
    <x v="1"/>
    <x v="39"/>
    <x v="132"/>
    <n v="0"/>
    <x v="0"/>
    <x v="0"/>
    <x v="3"/>
  </r>
  <r>
    <x v="0"/>
    <s v="1891709591001"/>
    <x v="29"/>
    <x v="0"/>
    <x v="1"/>
    <x v="39"/>
    <x v="132"/>
    <n v="0"/>
    <x v="0"/>
    <x v="0"/>
    <x v="3"/>
  </r>
  <r>
    <x v="0"/>
    <s v="1891710328001"/>
    <x v="30"/>
    <x v="0"/>
    <x v="1"/>
    <x v="39"/>
    <x v="132"/>
    <n v="0"/>
    <x v="0"/>
    <x v="0"/>
    <x v="3"/>
  </r>
  <r>
    <x v="0"/>
    <s v="11"/>
    <x v="31"/>
    <x v="0"/>
    <x v="0"/>
    <x v="39"/>
    <x v="132"/>
    <n v="317631.73"/>
    <x v="0"/>
    <x v="0"/>
    <x v="3"/>
  </r>
  <r>
    <x v="0"/>
    <s v="11"/>
    <x v="31"/>
    <x v="0"/>
    <x v="1"/>
    <x v="39"/>
    <x v="132"/>
    <n v="318222.58"/>
    <x v="0"/>
    <x v="0"/>
    <x v="3"/>
  </r>
  <r>
    <x v="0"/>
    <s v="12"/>
    <x v="32"/>
    <x v="0"/>
    <x v="0"/>
    <x v="39"/>
    <x v="132"/>
    <n v="317631.73"/>
    <x v="0"/>
    <x v="0"/>
    <x v="3"/>
  </r>
  <r>
    <x v="0"/>
    <s v="12"/>
    <x v="32"/>
    <x v="0"/>
    <x v="1"/>
    <x v="39"/>
    <x v="132"/>
    <n v="318222.58"/>
    <x v="0"/>
    <x v="0"/>
    <x v="3"/>
  </r>
  <r>
    <x v="0"/>
    <s v="0190115798001"/>
    <x v="0"/>
    <x v="0"/>
    <x v="0"/>
    <x v="40"/>
    <x v="133"/>
    <n v="0"/>
    <x v="0"/>
    <x v="0"/>
    <x v="3"/>
  </r>
  <r>
    <x v="0"/>
    <s v="0190155722001"/>
    <x v="1"/>
    <x v="0"/>
    <x v="0"/>
    <x v="40"/>
    <x v="133"/>
    <n v="17077.66"/>
    <x v="0"/>
    <x v="0"/>
    <x v="3"/>
  </r>
  <r>
    <x v="0"/>
    <s v="0290003288001"/>
    <x v="2"/>
    <x v="0"/>
    <x v="0"/>
    <x v="40"/>
    <x v="133"/>
    <n v="0"/>
    <x v="0"/>
    <x v="0"/>
    <x v="3"/>
  </r>
  <r>
    <x v="0"/>
    <s v="0390027923001"/>
    <x v="3"/>
    <x v="0"/>
    <x v="0"/>
    <x v="40"/>
    <x v="133"/>
    <n v="0"/>
    <x v="0"/>
    <x v="0"/>
    <x v="3"/>
  </r>
  <r>
    <x v="0"/>
    <s v="0490001883001"/>
    <x v="4"/>
    <x v="0"/>
    <x v="0"/>
    <x v="40"/>
    <x v="133"/>
    <n v="0"/>
    <x v="0"/>
    <x v="0"/>
    <x v="3"/>
  </r>
  <r>
    <x v="0"/>
    <s v="0490002669001"/>
    <x v="5"/>
    <x v="0"/>
    <x v="0"/>
    <x v="40"/>
    <x v="133"/>
    <n v="0"/>
    <x v="0"/>
    <x v="0"/>
    <x v="3"/>
  </r>
  <r>
    <x v="0"/>
    <s v="0590052000001"/>
    <x v="6"/>
    <x v="0"/>
    <x v="0"/>
    <x v="40"/>
    <x v="133"/>
    <n v="0"/>
    <x v="0"/>
    <x v="0"/>
    <x v="3"/>
  </r>
  <r>
    <x v="0"/>
    <s v="0690045389001"/>
    <x v="7"/>
    <x v="0"/>
    <x v="0"/>
    <x v="40"/>
    <x v="133"/>
    <n v="0"/>
    <x v="0"/>
    <x v="0"/>
    <x v="3"/>
  </r>
  <r>
    <x v="0"/>
    <s v="0691706710001"/>
    <x v="8"/>
    <x v="0"/>
    <x v="0"/>
    <x v="40"/>
    <x v="133"/>
    <n v="0"/>
    <x v="0"/>
    <x v="0"/>
    <x v="3"/>
  </r>
  <r>
    <x v="0"/>
    <s v="0790024656001"/>
    <x v="9"/>
    <x v="0"/>
    <x v="0"/>
    <x v="40"/>
    <x v="133"/>
    <n v="0"/>
    <x v="0"/>
    <x v="0"/>
    <x v="3"/>
  </r>
  <r>
    <x v="0"/>
    <s v="1090033456001"/>
    <x v="10"/>
    <x v="0"/>
    <x v="0"/>
    <x v="40"/>
    <x v="133"/>
    <n v="0"/>
    <x v="0"/>
    <x v="0"/>
    <x v="3"/>
  </r>
  <r>
    <x v="0"/>
    <s v="1091720902001"/>
    <x v="11"/>
    <x v="0"/>
    <x v="0"/>
    <x v="40"/>
    <x v="133"/>
    <n v="0"/>
    <x v="0"/>
    <x v="0"/>
    <x v="3"/>
  </r>
  <r>
    <x v="0"/>
    <s v="1190068389001"/>
    <x v="12"/>
    <x v="0"/>
    <x v="0"/>
    <x v="40"/>
    <x v="133"/>
    <n v="44766.86"/>
    <x v="0"/>
    <x v="0"/>
    <x v="3"/>
  </r>
  <r>
    <x v="0"/>
    <s v="1390013678001"/>
    <x v="13"/>
    <x v="0"/>
    <x v="0"/>
    <x v="40"/>
    <x v="133"/>
    <n v="0"/>
    <x v="0"/>
    <x v="0"/>
    <x v="3"/>
  </r>
  <r>
    <x v="0"/>
    <s v="1690012606001"/>
    <x v="14"/>
    <x v="0"/>
    <x v="0"/>
    <x v="40"/>
    <x v="133"/>
    <n v="0"/>
    <x v="0"/>
    <x v="0"/>
    <x v="3"/>
  </r>
  <r>
    <x v="0"/>
    <s v="1790093204001"/>
    <x v="15"/>
    <x v="0"/>
    <x v="0"/>
    <x v="40"/>
    <x v="133"/>
    <n v="201306.85"/>
    <x v="0"/>
    <x v="0"/>
    <x v="3"/>
  </r>
  <r>
    <x v="0"/>
    <s v="1790325083001"/>
    <x v="16"/>
    <x v="0"/>
    <x v="0"/>
    <x v="40"/>
    <x v="133"/>
    <n v="0"/>
    <x v="0"/>
    <x v="0"/>
    <x v="3"/>
  </r>
  <r>
    <x v="0"/>
    <s v="1790451801001"/>
    <x v="17"/>
    <x v="0"/>
    <x v="0"/>
    <x v="40"/>
    <x v="133"/>
    <n v="434177.71"/>
    <x v="0"/>
    <x v="0"/>
    <x v="3"/>
  </r>
  <r>
    <x v="0"/>
    <s v="1790501469001"/>
    <x v="18"/>
    <x v="0"/>
    <x v="0"/>
    <x v="40"/>
    <x v="133"/>
    <n v="0"/>
    <x v="0"/>
    <x v="0"/>
    <x v="3"/>
  </r>
  <r>
    <x v="0"/>
    <s v="1790567699001"/>
    <x v="19"/>
    <x v="0"/>
    <x v="0"/>
    <x v="40"/>
    <x v="133"/>
    <n v="53324.43"/>
    <x v="0"/>
    <x v="0"/>
    <x v="3"/>
  </r>
  <r>
    <x v="0"/>
    <s v="1790866084001"/>
    <x v="20"/>
    <x v="0"/>
    <x v="0"/>
    <x v="40"/>
    <x v="133"/>
    <n v="0"/>
    <x v="0"/>
    <x v="0"/>
    <x v="3"/>
  </r>
  <r>
    <x v="0"/>
    <s v="1790900193001"/>
    <x v="21"/>
    <x v="0"/>
    <x v="0"/>
    <x v="40"/>
    <x v="133"/>
    <n v="0"/>
    <x v="0"/>
    <x v="0"/>
    <x v="3"/>
  </r>
  <r>
    <x v="0"/>
    <s v="1790979016001"/>
    <x v="22"/>
    <x v="0"/>
    <x v="0"/>
    <x v="40"/>
    <x v="133"/>
    <n v="0"/>
    <x v="0"/>
    <x v="0"/>
    <x v="3"/>
  </r>
  <r>
    <x v="0"/>
    <s v="1791708040001"/>
    <x v="23"/>
    <x v="0"/>
    <x v="0"/>
    <x v="40"/>
    <x v="133"/>
    <n v="0"/>
    <x v="0"/>
    <x v="0"/>
    <x v="3"/>
  </r>
  <r>
    <x v="0"/>
    <s v="1890001323001"/>
    <x v="24"/>
    <x v="0"/>
    <x v="0"/>
    <x v="40"/>
    <x v="133"/>
    <n v="0"/>
    <x v="0"/>
    <x v="0"/>
    <x v="3"/>
  </r>
  <r>
    <x v="0"/>
    <s v="1890003628001"/>
    <x v="25"/>
    <x v="0"/>
    <x v="0"/>
    <x v="40"/>
    <x v="133"/>
    <n v="0"/>
    <x v="0"/>
    <x v="0"/>
    <x v="3"/>
  </r>
  <r>
    <x v="0"/>
    <s v="1890037646001"/>
    <x v="26"/>
    <x v="0"/>
    <x v="0"/>
    <x v="40"/>
    <x v="133"/>
    <n v="0"/>
    <x v="0"/>
    <x v="0"/>
    <x v="3"/>
  </r>
  <r>
    <x v="0"/>
    <s v="1890080967001"/>
    <x v="27"/>
    <x v="0"/>
    <x v="0"/>
    <x v="40"/>
    <x v="133"/>
    <n v="377242.69"/>
    <x v="0"/>
    <x v="0"/>
    <x v="3"/>
  </r>
  <r>
    <x v="0"/>
    <s v="1890141877001"/>
    <x v="28"/>
    <x v="0"/>
    <x v="0"/>
    <x v="40"/>
    <x v="133"/>
    <n v="0"/>
    <x v="0"/>
    <x v="0"/>
    <x v="3"/>
  </r>
  <r>
    <x v="0"/>
    <s v="1891709591001"/>
    <x v="29"/>
    <x v="0"/>
    <x v="0"/>
    <x v="40"/>
    <x v="133"/>
    <n v="0"/>
    <x v="0"/>
    <x v="0"/>
    <x v="3"/>
  </r>
  <r>
    <x v="0"/>
    <s v="1891710328001"/>
    <x v="30"/>
    <x v="0"/>
    <x v="0"/>
    <x v="40"/>
    <x v="133"/>
    <n v="0"/>
    <x v="0"/>
    <x v="0"/>
    <x v="3"/>
  </r>
  <r>
    <x v="0"/>
    <s v="0190115798001"/>
    <x v="0"/>
    <x v="0"/>
    <x v="1"/>
    <x v="40"/>
    <x v="133"/>
    <n v="0"/>
    <x v="0"/>
    <x v="0"/>
    <x v="3"/>
  </r>
  <r>
    <x v="0"/>
    <s v="0190155722001"/>
    <x v="1"/>
    <x v="0"/>
    <x v="1"/>
    <x v="40"/>
    <x v="133"/>
    <n v="51673.62"/>
    <x v="0"/>
    <x v="0"/>
    <x v="3"/>
  </r>
  <r>
    <x v="0"/>
    <s v="0290003288001"/>
    <x v="2"/>
    <x v="0"/>
    <x v="1"/>
    <x v="40"/>
    <x v="133"/>
    <n v="0"/>
    <x v="0"/>
    <x v="0"/>
    <x v="3"/>
  </r>
  <r>
    <x v="0"/>
    <s v="0390027923001"/>
    <x v="3"/>
    <x v="0"/>
    <x v="1"/>
    <x v="40"/>
    <x v="133"/>
    <n v="0"/>
    <x v="0"/>
    <x v="0"/>
    <x v="3"/>
  </r>
  <r>
    <x v="0"/>
    <s v="0490001883001"/>
    <x v="4"/>
    <x v="0"/>
    <x v="1"/>
    <x v="40"/>
    <x v="133"/>
    <n v="0"/>
    <x v="0"/>
    <x v="0"/>
    <x v="3"/>
  </r>
  <r>
    <x v="0"/>
    <s v="0490002669001"/>
    <x v="5"/>
    <x v="0"/>
    <x v="1"/>
    <x v="40"/>
    <x v="133"/>
    <n v="0"/>
    <x v="0"/>
    <x v="0"/>
    <x v="3"/>
  </r>
  <r>
    <x v="0"/>
    <s v="0590052000001"/>
    <x v="6"/>
    <x v="0"/>
    <x v="1"/>
    <x v="40"/>
    <x v="133"/>
    <n v="0"/>
    <x v="0"/>
    <x v="0"/>
    <x v="3"/>
  </r>
  <r>
    <x v="0"/>
    <s v="0690045389001"/>
    <x v="7"/>
    <x v="0"/>
    <x v="1"/>
    <x v="40"/>
    <x v="133"/>
    <n v="0"/>
    <x v="0"/>
    <x v="0"/>
    <x v="3"/>
  </r>
  <r>
    <x v="0"/>
    <s v="0691706710001"/>
    <x v="8"/>
    <x v="0"/>
    <x v="1"/>
    <x v="40"/>
    <x v="133"/>
    <n v="0"/>
    <x v="0"/>
    <x v="0"/>
    <x v="3"/>
  </r>
  <r>
    <x v="0"/>
    <s v="0790024656001"/>
    <x v="9"/>
    <x v="0"/>
    <x v="1"/>
    <x v="40"/>
    <x v="133"/>
    <n v="0"/>
    <x v="0"/>
    <x v="0"/>
    <x v="3"/>
  </r>
  <r>
    <x v="0"/>
    <s v="1090033456001"/>
    <x v="10"/>
    <x v="0"/>
    <x v="1"/>
    <x v="40"/>
    <x v="133"/>
    <n v="0"/>
    <x v="0"/>
    <x v="0"/>
    <x v="3"/>
  </r>
  <r>
    <x v="0"/>
    <s v="1091720902001"/>
    <x v="11"/>
    <x v="0"/>
    <x v="1"/>
    <x v="40"/>
    <x v="133"/>
    <n v="0"/>
    <x v="0"/>
    <x v="0"/>
    <x v="3"/>
  </r>
  <r>
    <x v="0"/>
    <s v="1190068389001"/>
    <x v="12"/>
    <x v="0"/>
    <x v="1"/>
    <x v="40"/>
    <x v="133"/>
    <n v="43432.22"/>
    <x v="0"/>
    <x v="0"/>
    <x v="3"/>
  </r>
  <r>
    <x v="0"/>
    <s v="1390013678001"/>
    <x v="13"/>
    <x v="0"/>
    <x v="1"/>
    <x v="40"/>
    <x v="133"/>
    <n v="0"/>
    <x v="0"/>
    <x v="0"/>
    <x v="3"/>
  </r>
  <r>
    <x v="0"/>
    <s v="1690012606001"/>
    <x v="14"/>
    <x v="0"/>
    <x v="1"/>
    <x v="40"/>
    <x v="133"/>
    <n v="0"/>
    <x v="0"/>
    <x v="0"/>
    <x v="3"/>
  </r>
  <r>
    <x v="0"/>
    <s v="1790093204001"/>
    <x v="15"/>
    <x v="0"/>
    <x v="1"/>
    <x v="40"/>
    <x v="133"/>
    <n v="195325.5"/>
    <x v="0"/>
    <x v="0"/>
    <x v="3"/>
  </r>
  <r>
    <x v="0"/>
    <s v="1790325083001"/>
    <x v="16"/>
    <x v="0"/>
    <x v="1"/>
    <x v="40"/>
    <x v="133"/>
    <n v="0"/>
    <x v="0"/>
    <x v="0"/>
    <x v="3"/>
  </r>
  <r>
    <x v="0"/>
    <s v="1790451801001"/>
    <x v="17"/>
    <x v="0"/>
    <x v="1"/>
    <x v="40"/>
    <x v="133"/>
    <n v="409804.02"/>
    <x v="0"/>
    <x v="0"/>
    <x v="3"/>
  </r>
  <r>
    <x v="0"/>
    <s v="1790501469001"/>
    <x v="18"/>
    <x v="0"/>
    <x v="1"/>
    <x v="40"/>
    <x v="133"/>
    <n v="0"/>
    <x v="0"/>
    <x v="0"/>
    <x v="3"/>
  </r>
  <r>
    <x v="0"/>
    <s v="1790567699001"/>
    <x v="19"/>
    <x v="0"/>
    <x v="1"/>
    <x v="40"/>
    <x v="133"/>
    <n v="50275.61"/>
    <x v="0"/>
    <x v="0"/>
    <x v="3"/>
  </r>
  <r>
    <x v="0"/>
    <s v="1790866084001"/>
    <x v="20"/>
    <x v="0"/>
    <x v="1"/>
    <x v="40"/>
    <x v="133"/>
    <n v="0"/>
    <x v="0"/>
    <x v="0"/>
    <x v="3"/>
  </r>
  <r>
    <x v="0"/>
    <s v="1790900193001"/>
    <x v="21"/>
    <x v="0"/>
    <x v="1"/>
    <x v="40"/>
    <x v="133"/>
    <n v="0"/>
    <x v="0"/>
    <x v="0"/>
    <x v="3"/>
  </r>
  <r>
    <x v="0"/>
    <s v="1790979016001"/>
    <x v="22"/>
    <x v="0"/>
    <x v="1"/>
    <x v="40"/>
    <x v="133"/>
    <n v="0"/>
    <x v="0"/>
    <x v="0"/>
    <x v="3"/>
  </r>
  <r>
    <x v="0"/>
    <s v="1791708040001"/>
    <x v="23"/>
    <x v="0"/>
    <x v="1"/>
    <x v="40"/>
    <x v="133"/>
    <n v="0"/>
    <x v="0"/>
    <x v="0"/>
    <x v="3"/>
  </r>
  <r>
    <x v="0"/>
    <s v="1890001323001"/>
    <x v="24"/>
    <x v="0"/>
    <x v="1"/>
    <x v="40"/>
    <x v="133"/>
    <n v="0"/>
    <x v="0"/>
    <x v="0"/>
    <x v="3"/>
  </r>
  <r>
    <x v="0"/>
    <s v="1890003628001"/>
    <x v="25"/>
    <x v="0"/>
    <x v="1"/>
    <x v="40"/>
    <x v="133"/>
    <n v="0"/>
    <x v="0"/>
    <x v="0"/>
    <x v="3"/>
  </r>
  <r>
    <x v="0"/>
    <s v="1890037646001"/>
    <x v="26"/>
    <x v="0"/>
    <x v="1"/>
    <x v="40"/>
    <x v="133"/>
    <n v="0"/>
    <x v="0"/>
    <x v="0"/>
    <x v="3"/>
  </r>
  <r>
    <x v="0"/>
    <s v="1890080967001"/>
    <x v="27"/>
    <x v="0"/>
    <x v="1"/>
    <x v="40"/>
    <x v="133"/>
    <n v="364732.87"/>
    <x v="0"/>
    <x v="0"/>
    <x v="3"/>
  </r>
  <r>
    <x v="0"/>
    <s v="1890141877001"/>
    <x v="28"/>
    <x v="0"/>
    <x v="1"/>
    <x v="40"/>
    <x v="133"/>
    <n v="0"/>
    <x v="0"/>
    <x v="0"/>
    <x v="3"/>
  </r>
  <r>
    <x v="0"/>
    <s v="1891709591001"/>
    <x v="29"/>
    <x v="0"/>
    <x v="1"/>
    <x v="40"/>
    <x v="133"/>
    <n v="0"/>
    <x v="0"/>
    <x v="0"/>
    <x v="3"/>
  </r>
  <r>
    <x v="0"/>
    <s v="1891710328001"/>
    <x v="30"/>
    <x v="0"/>
    <x v="1"/>
    <x v="40"/>
    <x v="133"/>
    <n v="0"/>
    <x v="0"/>
    <x v="0"/>
    <x v="3"/>
  </r>
  <r>
    <x v="0"/>
    <s v="11"/>
    <x v="31"/>
    <x v="0"/>
    <x v="0"/>
    <x v="40"/>
    <x v="133"/>
    <n v="1127896.2"/>
    <x v="0"/>
    <x v="0"/>
    <x v="3"/>
  </r>
  <r>
    <x v="0"/>
    <s v="11"/>
    <x v="31"/>
    <x v="0"/>
    <x v="1"/>
    <x v="40"/>
    <x v="133"/>
    <n v="1115243.8400000001"/>
    <x v="0"/>
    <x v="0"/>
    <x v="3"/>
  </r>
  <r>
    <x v="0"/>
    <s v="12"/>
    <x v="32"/>
    <x v="0"/>
    <x v="0"/>
    <x v="40"/>
    <x v="133"/>
    <n v="1127896.2"/>
    <x v="0"/>
    <x v="0"/>
    <x v="3"/>
  </r>
  <r>
    <x v="0"/>
    <s v="12"/>
    <x v="32"/>
    <x v="0"/>
    <x v="1"/>
    <x v="40"/>
    <x v="133"/>
    <n v="1115243.8400000001"/>
    <x v="0"/>
    <x v="0"/>
    <x v="3"/>
  </r>
  <r>
    <x v="0"/>
    <s v="0190115798001"/>
    <x v="0"/>
    <x v="0"/>
    <x v="0"/>
    <x v="75"/>
    <x v="134"/>
    <n v="110560168.22"/>
    <x v="0"/>
    <x v="0"/>
    <x v="2"/>
  </r>
  <r>
    <x v="0"/>
    <s v="0190155722001"/>
    <x v="1"/>
    <x v="0"/>
    <x v="0"/>
    <x v="75"/>
    <x v="134"/>
    <n v="0"/>
    <x v="0"/>
    <x v="0"/>
    <x v="2"/>
  </r>
  <r>
    <x v="0"/>
    <s v="0290003288001"/>
    <x v="2"/>
    <x v="0"/>
    <x v="0"/>
    <x v="75"/>
    <x v="134"/>
    <n v="3544703.12"/>
    <x v="0"/>
    <x v="0"/>
    <x v="2"/>
  </r>
  <r>
    <x v="0"/>
    <s v="0390027923001"/>
    <x v="3"/>
    <x v="0"/>
    <x v="0"/>
    <x v="75"/>
    <x v="134"/>
    <n v="4562541.04"/>
    <x v="0"/>
    <x v="0"/>
    <x v="2"/>
  </r>
  <r>
    <x v="0"/>
    <s v="0490001883001"/>
    <x v="4"/>
    <x v="0"/>
    <x v="0"/>
    <x v="75"/>
    <x v="134"/>
    <n v="33929123.130000003"/>
    <x v="0"/>
    <x v="0"/>
    <x v="2"/>
  </r>
  <r>
    <x v="0"/>
    <s v="0490002669001"/>
    <x v="5"/>
    <x v="0"/>
    <x v="0"/>
    <x v="75"/>
    <x v="134"/>
    <n v="29900309.890000001"/>
    <x v="0"/>
    <x v="0"/>
    <x v="2"/>
  </r>
  <r>
    <x v="0"/>
    <s v="0590052000001"/>
    <x v="6"/>
    <x v="0"/>
    <x v="0"/>
    <x v="75"/>
    <x v="134"/>
    <n v="10968485.33"/>
    <x v="0"/>
    <x v="0"/>
    <x v="2"/>
  </r>
  <r>
    <x v="0"/>
    <s v="0690045389001"/>
    <x v="7"/>
    <x v="0"/>
    <x v="0"/>
    <x v="75"/>
    <x v="134"/>
    <n v="0"/>
    <x v="0"/>
    <x v="0"/>
    <x v="2"/>
  </r>
  <r>
    <x v="0"/>
    <s v="0691706710001"/>
    <x v="8"/>
    <x v="0"/>
    <x v="0"/>
    <x v="75"/>
    <x v="134"/>
    <n v="0"/>
    <x v="0"/>
    <x v="0"/>
    <x v="2"/>
  </r>
  <r>
    <x v="0"/>
    <s v="0790024656001"/>
    <x v="9"/>
    <x v="0"/>
    <x v="0"/>
    <x v="75"/>
    <x v="134"/>
    <n v="0"/>
    <x v="0"/>
    <x v="0"/>
    <x v="2"/>
  </r>
  <r>
    <x v="0"/>
    <s v="1090033456001"/>
    <x v="10"/>
    <x v="0"/>
    <x v="0"/>
    <x v="75"/>
    <x v="134"/>
    <n v="16799222.190000001"/>
    <x v="0"/>
    <x v="0"/>
    <x v="2"/>
  </r>
  <r>
    <x v="0"/>
    <s v="1091720902001"/>
    <x v="11"/>
    <x v="0"/>
    <x v="0"/>
    <x v="75"/>
    <x v="134"/>
    <n v="0"/>
    <x v="0"/>
    <x v="0"/>
    <x v="2"/>
  </r>
  <r>
    <x v="0"/>
    <s v="1190068389001"/>
    <x v="12"/>
    <x v="0"/>
    <x v="0"/>
    <x v="75"/>
    <x v="134"/>
    <n v="0"/>
    <x v="0"/>
    <x v="0"/>
    <x v="2"/>
  </r>
  <r>
    <x v="0"/>
    <s v="1390013678001"/>
    <x v="13"/>
    <x v="0"/>
    <x v="0"/>
    <x v="75"/>
    <x v="134"/>
    <n v="10363411.09"/>
    <x v="0"/>
    <x v="0"/>
    <x v="2"/>
  </r>
  <r>
    <x v="0"/>
    <s v="1690012606001"/>
    <x v="14"/>
    <x v="0"/>
    <x v="0"/>
    <x v="75"/>
    <x v="134"/>
    <n v="4984743.05"/>
    <x v="0"/>
    <x v="0"/>
    <x v="2"/>
  </r>
  <r>
    <x v="0"/>
    <s v="1790093204001"/>
    <x v="15"/>
    <x v="0"/>
    <x v="0"/>
    <x v="75"/>
    <x v="134"/>
    <n v="18501918.850000001"/>
    <x v="0"/>
    <x v="0"/>
    <x v="2"/>
  </r>
  <r>
    <x v="0"/>
    <s v="1790325083001"/>
    <x v="16"/>
    <x v="0"/>
    <x v="0"/>
    <x v="75"/>
    <x v="134"/>
    <n v="31662863.300000001"/>
    <x v="0"/>
    <x v="0"/>
    <x v="2"/>
  </r>
  <r>
    <x v="0"/>
    <s v="1790451801001"/>
    <x v="17"/>
    <x v="0"/>
    <x v="0"/>
    <x v="75"/>
    <x v="134"/>
    <n v="73765451.659999996"/>
    <x v="0"/>
    <x v="0"/>
    <x v="2"/>
  </r>
  <r>
    <x v="0"/>
    <s v="1790501469001"/>
    <x v="18"/>
    <x v="0"/>
    <x v="0"/>
    <x v="75"/>
    <x v="134"/>
    <n v="0"/>
    <x v="0"/>
    <x v="0"/>
    <x v="2"/>
  </r>
  <r>
    <x v="0"/>
    <s v="1790567699001"/>
    <x v="19"/>
    <x v="0"/>
    <x v="0"/>
    <x v="75"/>
    <x v="134"/>
    <n v="90541192.25"/>
    <x v="0"/>
    <x v="0"/>
    <x v="2"/>
  </r>
  <r>
    <x v="0"/>
    <s v="1790866084001"/>
    <x v="20"/>
    <x v="0"/>
    <x v="0"/>
    <x v="75"/>
    <x v="134"/>
    <n v="3065399.29"/>
    <x v="0"/>
    <x v="0"/>
    <x v="2"/>
  </r>
  <r>
    <x v="0"/>
    <s v="1790900193001"/>
    <x v="21"/>
    <x v="0"/>
    <x v="0"/>
    <x v="75"/>
    <x v="134"/>
    <n v="0"/>
    <x v="0"/>
    <x v="0"/>
    <x v="2"/>
  </r>
  <r>
    <x v="0"/>
    <s v="1790979016001"/>
    <x v="22"/>
    <x v="0"/>
    <x v="0"/>
    <x v="75"/>
    <x v="134"/>
    <n v="0"/>
    <x v="0"/>
    <x v="0"/>
    <x v="2"/>
  </r>
  <r>
    <x v="0"/>
    <s v="1791708040001"/>
    <x v="23"/>
    <x v="0"/>
    <x v="0"/>
    <x v="75"/>
    <x v="134"/>
    <n v="0"/>
    <x v="0"/>
    <x v="0"/>
    <x v="2"/>
  </r>
  <r>
    <x v="0"/>
    <s v="1890001323001"/>
    <x v="24"/>
    <x v="0"/>
    <x v="0"/>
    <x v="75"/>
    <x v="134"/>
    <n v="12132690.67"/>
    <x v="0"/>
    <x v="0"/>
    <x v="2"/>
  </r>
  <r>
    <x v="0"/>
    <s v="1890003628001"/>
    <x v="25"/>
    <x v="0"/>
    <x v="0"/>
    <x v="75"/>
    <x v="134"/>
    <n v="20523475.100000001"/>
    <x v="0"/>
    <x v="0"/>
    <x v="2"/>
  </r>
  <r>
    <x v="0"/>
    <s v="1890037646001"/>
    <x v="26"/>
    <x v="0"/>
    <x v="0"/>
    <x v="75"/>
    <x v="134"/>
    <n v="2027399.82"/>
    <x v="0"/>
    <x v="0"/>
    <x v="2"/>
  </r>
  <r>
    <x v="0"/>
    <s v="1890080967001"/>
    <x v="27"/>
    <x v="0"/>
    <x v="0"/>
    <x v="75"/>
    <x v="134"/>
    <n v="9327330.0500000007"/>
    <x v="0"/>
    <x v="0"/>
    <x v="2"/>
  </r>
  <r>
    <x v="0"/>
    <s v="1890141877001"/>
    <x v="28"/>
    <x v="0"/>
    <x v="0"/>
    <x v="75"/>
    <x v="134"/>
    <n v="0"/>
    <x v="0"/>
    <x v="0"/>
    <x v="2"/>
  </r>
  <r>
    <x v="0"/>
    <s v="1891709591001"/>
    <x v="29"/>
    <x v="0"/>
    <x v="0"/>
    <x v="75"/>
    <x v="134"/>
    <n v="2631794.7799999998"/>
    <x v="0"/>
    <x v="0"/>
    <x v="2"/>
  </r>
  <r>
    <x v="0"/>
    <s v="1891710328001"/>
    <x v="30"/>
    <x v="0"/>
    <x v="0"/>
    <x v="75"/>
    <x v="134"/>
    <n v="4691330.01"/>
    <x v="0"/>
    <x v="0"/>
    <x v="2"/>
  </r>
  <r>
    <x v="0"/>
    <s v="0190115798001"/>
    <x v="0"/>
    <x v="0"/>
    <x v="1"/>
    <x v="75"/>
    <x v="134"/>
    <n v="112184112.45999999"/>
    <x v="0"/>
    <x v="0"/>
    <x v="2"/>
  </r>
  <r>
    <x v="0"/>
    <s v="0190155722001"/>
    <x v="1"/>
    <x v="0"/>
    <x v="1"/>
    <x v="75"/>
    <x v="134"/>
    <n v="0"/>
    <x v="0"/>
    <x v="0"/>
    <x v="2"/>
  </r>
  <r>
    <x v="0"/>
    <s v="0290003288001"/>
    <x v="2"/>
    <x v="0"/>
    <x v="1"/>
    <x v="75"/>
    <x v="134"/>
    <n v="3577426.8"/>
    <x v="0"/>
    <x v="0"/>
    <x v="2"/>
  </r>
  <r>
    <x v="0"/>
    <s v="0390027923001"/>
    <x v="3"/>
    <x v="0"/>
    <x v="1"/>
    <x v="75"/>
    <x v="134"/>
    <n v="4766331"/>
    <x v="0"/>
    <x v="0"/>
    <x v="2"/>
  </r>
  <r>
    <x v="0"/>
    <s v="0490001883001"/>
    <x v="4"/>
    <x v="0"/>
    <x v="1"/>
    <x v="75"/>
    <x v="134"/>
    <n v="34838155.100000001"/>
    <x v="0"/>
    <x v="0"/>
    <x v="2"/>
  </r>
  <r>
    <x v="0"/>
    <s v="0490002669001"/>
    <x v="5"/>
    <x v="0"/>
    <x v="1"/>
    <x v="75"/>
    <x v="134"/>
    <n v="30579418.140000001"/>
    <x v="0"/>
    <x v="0"/>
    <x v="2"/>
  </r>
  <r>
    <x v="0"/>
    <s v="0590052000001"/>
    <x v="6"/>
    <x v="0"/>
    <x v="1"/>
    <x v="75"/>
    <x v="134"/>
    <n v="11308086.99"/>
    <x v="0"/>
    <x v="0"/>
    <x v="2"/>
  </r>
  <r>
    <x v="0"/>
    <s v="0690045389001"/>
    <x v="7"/>
    <x v="0"/>
    <x v="1"/>
    <x v="75"/>
    <x v="134"/>
    <n v="0"/>
    <x v="0"/>
    <x v="0"/>
    <x v="2"/>
  </r>
  <r>
    <x v="0"/>
    <s v="0691706710001"/>
    <x v="8"/>
    <x v="0"/>
    <x v="1"/>
    <x v="75"/>
    <x v="134"/>
    <n v="0"/>
    <x v="0"/>
    <x v="0"/>
    <x v="2"/>
  </r>
  <r>
    <x v="0"/>
    <s v="0790024656001"/>
    <x v="9"/>
    <x v="0"/>
    <x v="1"/>
    <x v="75"/>
    <x v="134"/>
    <n v="0"/>
    <x v="0"/>
    <x v="0"/>
    <x v="2"/>
  </r>
  <r>
    <x v="0"/>
    <s v="1090033456001"/>
    <x v="10"/>
    <x v="0"/>
    <x v="1"/>
    <x v="75"/>
    <x v="134"/>
    <n v="16764237.550000001"/>
    <x v="0"/>
    <x v="0"/>
    <x v="2"/>
  </r>
  <r>
    <x v="0"/>
    <s v="1091720902001"/>
    <x v="11"/>
    <x v="0"/>
    <x v="1"/>
    <x v="75"/>
    <x v="134"/>
    <n v="0"/>
    <x v="0"/>
    <x v="0"/>
    <x v="2"/>
  </r>
  <r>
    <x v="0"/>
    <s v="1190068389001"/>
    <x v="12"/>
    <x v="0"/>
    <x v="1"/>
    <x v="75"/>
    <x v="134"/>
    <n v="0"/>
    <x v="0"/>
    <x v="0"/>
    <x v="2"/>
  </r>
  <r>
    <x v="0"/>
    <s v="1390013678001"/>
    <x v="13"/>
    <x v="0"/>
    <x v="1"/>
    <x v="75"/>
    <x v="134"/>
    <n v="10192923.27"/>
    <x v="0"/>
    <x v="0"/>
    <x v="2"/>
  </r>
  <r>
    <x v="0"/>
    <s v="1690012606001"/>
    <x v="14"/>
    <x v="0"/>
    <x v="1"/>
    <x v="75"/>
    <x v="134"/>
    <n v="5046551.8099999996"/>
    <x v="0"/>
    <x v="0"/>
    <x v="2"/>
  </r>
  <r>
    <x v="0"/>
    <s v="1790093204001"/>
    <x v="15"/>
    <x v="0"/>
    <x v="1"/>
    <x v="75"/>
    <x v="134"/>
    <n v="18664086.84"/>
    <x v="0"/>
    <x v="0"/>
    <x v="2"/>
  </r>
  <r>
    <x v="0"/>
    <s v="1790325083001"/>
    <x v="16"/>
    <x v="0"/>
    <x v="1"/>
    <x v="75"/>
    <x v="134"/>
    <n v="31255140.82"/>
    <x v="0"/>
    <x v="0"/>
    <x v="2"/>
  </r>
  <r>
    <x v="0"/>
    <s v="1790451801001"/>
    <x v="17"/>
    <x v="0"/>
    <x v="1"/>
    <x v="75"/>
    <x v="134"/>
    <n v="75494030.359999999"/>
    <x v="0"/>
    <x v="0"/>
    <x v="2"/>
  </r>
  <r>
    <x v="0"/>
    <s v="1790501469001"/>
    <x v="18"/>
    <x v="0"/>
    <x v="1"/>
    <x v="75"/>
    <x v="134"/>
    <n v="0"/>
    <x v="0"/>
    <x v="0"/>
    <x v="2"/>
  </r>
  <r>
    <x v="0"/>
    <s v="1790567699001"/>
    <x v="19"/>
    <x v="0"/>
    <x v="1"/>
    <x v="75"/>
    <x v="134"/>
    <n v="88774036.159999996"/>
    <x v="0"/>
    <x v="0"/>
    <x v="2"/>
  </r>
  <r>
    <x v="0"/>
    <s v="1790866084001"/>
    <x v="20"/>
    <x v="0"/>
    <x v="1"/>
    <x v="75"/>
    <x v="134"/>
    <n v="2950320.2"/>
    <x v="0"/>
    <x v="0"/>
    <x v="2"/>
  </r>
  <r>
    <x v="0"/>
    <s v="1790900193001"/>
    <x v="21"/>
    <x v="0"/>
    <x v="1"/>
    <x v="75"/>
    <x v="134"/>
    <n v="0"/>
    <x v="0"/>
    <x v="0"/>
    <x v="2"/>
  </r>
  <r>
    <x v="0"/>
    <s v="1790979016001"/>
    <x v="22"/>
    <x v="0"/>
    <x v="1"/>
    <x v="75"/>
    <x v="134"/>
    <n v="0"/>
    <x v="0"/>
    <x v="0"/>
    <x v="2"/>
  </r>
  <r>
    <x v="0"/>
    <s v="1791708040001"/>
    <x v="23"/>
    <x v="0"/>
    <x v="1"/>
    <x v="75"/>
    <x v="134"/>
    <n v="0"/>
    <x v="0"/>
    <x v="0"/>
    <x v="2"/>
  </r>
  <r>
    <x v="0"/>
    <s v="1890001323001"/>
    <x v="24"/>
    <x v="0"/>
    <x v="1"/>
    <x v="75"/>
    <x v="134"/>
    <n v="12269218.49"/>
    <x v="0"/>
    <x v="0"/>
    <x v="2"/>
  </r>
  <r>
    <x v="0"/>
    <s v="1890003628001"/>
    <x v="25"/>
    <x v="0"/>
    <x v="1"/>
    <x v="75"/>
    <x v="134"/>
    <n v="21024193.32"/>
    <x v="0"/>
    <x v="0"/>
    <x v="2"/>
  </r>
  <r>
    <x v="0"/>
    <s v="1890037646001"/>
    <x v="26"/>
    <x v="0"/>
    <x v="1"/>
    <x v="75"/>
    <x v="134"/>
    <n v="2043864.42"/>
    <x v="0"/>
    <x v="0"/>
    <x v="2"/>
  </r>
  <r>
    <x v="0"/>
    <s v="1890080967001"/>
    <x v="27"/>
    <x v="0"/>
    <x v="1"/>
    <x v="75"/>
    <x v="134"/>
    <n v="9691922.6999999993"/>
    <x v="0"/>
    <x v="0"/>
    <x v="2"/>
  </r>
  <r>
    <x v="0"/>
    <s v="1890141877001"/>
    <x v="28"/>
    <x v="0"/>
    <x v="1"/>
    <x v="75"/>
    <x v="134"/>
    <n v="0"/>
    <x v="0"/>
    <x v="0"/>
    <x v="2"/>
  </r>
  <r>
    <x v="0"/>
    <s v="1891709591001"/>
    <x v="29"/>
    <x v="0"/>
    <x v="1"/>
    <x v="75"/>
    <x v="134"/>
    <n v="2639958.64"/>
    <x v="0"/>
    <x v="0"/>
    <x v="2"/>
  </r>
  <r>
    <x v="0"/>
    <s v="1891710328001"/>
    <x v="30"/>
    <x v="0"/>
    <x v="1"/>
    <x v="75"/>
    <x v="134"/>
    <n v="4975183.3600000003"/>
    <x v="0"/>
    <x v="0"/>
    <x v="2"/>
  </r>
  <r>
    <x v="0"/>
    <s v="11"/>
    <x v="31"/>
    <x v="0"/>
    <x v="0"/>
    <x v="75"/>
    <x v="134"/>
    <n v="494483552.84000009"/>
    <x v="0"/>
    <x v="0"/>
    <x v="2"/>
  </r>
  <r>
    <x v="0"/>
    <s v="11"/>
    <x v="31"/>
    <x v="0"/>
    <x v="1"/>
    <x v="75"/>
    <x v="134"/>
    <n v="499039198.43000007"/>
    <x v="0"/>
    <x v="0"/>
    <x v="2"/>
  </r>
  <r>
    <x v="0"/>
    <s v="12"/>
    <x v="32"/>
    <x v="0"/>
    <x v="0"/>
    <x v="75"/>
    <x v="134"/>
    <n v="494483552.84000009"/>
    <x v="0"/>
    <x v="0"/>
    <x v="2"/>
  </r>
  <r>
    <x v="0"/>
    <s v="12"/>
    <x v="32"/>
    <x v="0"/>
    <x v="1"/>
    <x v="75"/>
    <x v="134"/>
    <n v="499039198.43000007"/>
    <x v="0"/>
    <x v="0"/>
    <x v="2"/>
  </r>
  <r>
    <x v="0"/>
    <s v="0190115798001"/>
    <x v="0"/>
    <x v="0"/>
    <x v="0"/>
    <x v="36"/>
    <x v="135"/>
    <n v="2182301.9500000002"/>
    <x v="0"/>
    <x v="0"/>
    <x v="3"/>
  </r>
  <r>
    <x v="0"/>
    <s v="0190155722001"/>
    <x v="1"/>
    <x v="0"/>
    <x v="0"/>
    <x v="36"/>
    <x v="135"/>
    <n v="0"/>
    <x v="0"/>
    <x v="0"/>
    <x v="3"/>
  </r>
  <r>
    <x v="0"/>
    <s v="0290003288001"/>
    <x v="2"/>
    <x v="0"/>
    <x v="0"/>
    <x v="36"/>
    <x v="135"/>
    <n v="68567.27"/>
    <x v="0"/>
    <x v="0"/>
    <x v="3"/>
  </r>
  <r>
    <x v="0"/>
    <s v="0390027923001"/>
    <x v="3"/>
    <x v="0"/>
    <x v="0"/>
    <x v="36"/>
    <x v="135"/>
    <n v="102481.55"/>
    <x v="0"/>
    <x v="0"/>
    <x v="3"/>
  </r>
  <r>
    <x v="0"/>
    <s v="0490001883001"/>
    <x v="4"/>
    <x v="0"/>
    <x v="0"/>
    <x v="36"/>
    <x v="135"/>
    <n v="2013971.62"/>
    <x v="0"/>
    <x v="0"/>
    <x v="3"/>
  </r>
  <r>
    <x v="0"/>
    <s v="0490002669001"/>
    <x v="5"/>
    <x v="0"/>
    <x v="0"/>
    <x v="36"/>
    <x v="135"/>
    <n v="602622.38"/>
    <x v="0"/>
    <x v="0"/>
    <x v="3"/>
  </r>
  <r>
    <x v="0"/>
    <s v="0590052000001"/>
    <x v="6"/>
    <x v="0"/>
    <x v="0"/>
    <x v="36"/>
    <x v="135"/>
    <n v="385847.66"/>
    <x v="0"/>
    <x v="0"/>
    <x v="3"/>
  </r>
  <r>
    <x v="0"/>
    <s v="0690045389001"/>
    <x v="7"/>
    <x v="0"/>
    <x v="0"/>
    <x v="36"/>
    <x v="135"/>
    <n v="0"/>
    <x v="0"/>
    <x v="0"/>
    <x v="3"/>
  </r>
  <r>
    <x v="0"/>
    <s v="0691706710001"/>
    <x v="8"/>
    <x v="0"/>
    <x v="0"/>
    <x v="36"/>
    <x v="135"/>
    <n v="0"/>
    <x v="0"/>
    <x v="0"/>
    <x v="3"/>
  </r>
  <r>
    <x v="0"/>
    <s v="0790024656001"/>
    <x v="9"/>
    <x v="0"/>
    <x v="0"/>
    <x v="36"/>
    <x v="135"/>
    <n v="0"/>
    <x v="0"/>
    <x v="0"/>
    <x v="3"/>
  </r>
  <r>
    <x v="0"/>
    <s v="1090033456001"/>
    <x v="10"/>
    <x v="0"/>
    <x v="0"/>
    <x v="36"/>
    <x v="135"/>
    <n v="433035.82"/>
    <x v="0"/>
    <x v="0"/>
    <x v="3"/>
  </r>
  <r>
    <x v="0"/>
    <s v="1091720902001"/>
    <x v="11"/>
    <x v="0"/>
    <x v="0"/>
    <x v="36"/>
    <x v="135"/>
    <n v="0"/>
    <x v="0"/>
    <x v="0"/>
    <x v="3"/>
  </r>
  <r>
    <x v="0"/>
    <s v="1190068389001"/>
    <x v="12"/>
    <x v="0"/>
    <x v="0"/>
    <x v="36"/>
    <x v="135"/>
    <n v="0"/>
    <x v="0"/>
    <x v="0"/>
    <x v="3"/>
  </r>
  <r>
    <x v="0"/>
    <s v="1390013678001"/>
    <x v="13"/>
    <x v="0"/>
    <x v="0"/>
    <x v="36"/>
    <x v="135"/>
    <n v="102033.81"/>
    <x v="0"/>
    <x v="0"/>
    <x v="3"/>
  </r>
  <r>
    <x v="0"/>
    <s v="1690012606001"/>
    <x v="14"/>
    <x v="0"/>
    <x v="0"/>
    <x v="36"/>
    <x v="135"/>
    <n v="109618.07"/>
    <x v="0"/>
    <x v="0"/>
    <x v="3"/>
  </r>
  <r>
    <x v="0"/>
    <s v="1790093204001"/>
    <x v="15"/>
    <x v="0"/>
    <x v="0"/>
    <x v="36"/>
    <x v="135"/>
    <n v="403355.22"/>
    <x v="0"/>
    <x v="0"/>
    <x v="3"/>
  </r>
  <r>
    <x v="0"/>
    <s v="1790325083001"/>
    <x v="16"/>
    <x v="0"/>
    <x v="0"/>
    <x v="36"/>
    <x v="135"/>
    <n v="806931.46"/>
    <x v="0"/>
    <x v="0"/>
    <x v="3"/>
  </r>
  <r>
    <x v="0"/>
    <s v="1790451801001"/>
    <x v="17"/>
    <x v="0"/>
    <x v="0"/>
    <x v="36"/>
    <x v="135"/>
    <n v="1985829.94"/>
    <x v="0"/>
    <x v="0"/>
    <x v="3"/>
  </r>
  <r>
    <x v="0"/>
    <s v="1790501469001"/>
    <x v="18"/>
    <x v="0"/>
    <x v="0"/>
    <x v="36"/>
    <x v="135"/>
    <n v="0"/>
    <x v="0"/>
    <x v="0"/>
    <x v="3"/>
  </r>
  <r>
    <x v="0"/>
    <s v="1790567699001"/>
    <x v="19"/>
    <x v="0"/>
    <x v="0"/>
    <x v="36"/>
    <x v="135"/>
    <n v="2306417.83"/>
    <x v="0"/>
    <x v="0"/>
    <x v="3"/>
  </r>
  <r>
    <x v="0"/>
    <s v="1790866084001"/>
    <x v="20"/>
    <x v="0"/>
    <x v="0"/>
    <x v="36"/>
    <x v="135"/>
    <n v="81702.62"/>
    <x v="0"/>
    <x v="0"/>
    <x v="3"/>
  </r>
  <r>
    <x v="0"/>
    <s v="1790900193001"/>
    <x v="21"/>
    <x v="0"/>
    <x v="0"/>
    <x v="36"/>
    <x v="135"/>
    <n v="0"/>
    <x v="0"/>
    <x v="0"/>
    <x v="3"/>
  </r>
  <r>
    <x v="0"/>
    <s v="1790979016001"/>
    <x v="22"/>
    <x v="0"/>
    <x v="0"/>
    <x v="36"/>
    <x v="135"/>
    <n v="0"/>
    <x v="0"/>
    <x v="0"/>
    <x v="3"/>
  </r>
  <r>
    <x v="0"/>
    <s v="1791708040001"/>
    <x v="23"/>
    <x v="0"/>
    <x v="0"/>
    <x v="36"/>
    <x v="135"/>
    <n v="0"/>
    <x v="0"/>
    <x v="0"/>
    <x v="3"/>
  </r>
  <r>
    <x v="0"/>
    <s v="1890001323001"/>
    <x v="24"/>
    <x v="0"/>
    <x v="0"/>
    <x v="36"/>
    <x v="135"/>
    <n v="352136.83"/>
    <x v="0"/>
    <x v="0"/>
    <x v="3"/>
  </r>
  <r>
    <x v="0"/>
    <s v="1890003628001"/>
    <x v="25"/>
    <x v="0"/>
    <x v="0"/>
    <x v="36"/>
    <x v="135"/>
    <n v="671545.06"/>
    <x v="0"/>
    <x v="0"/>
    <x v="3"/>
  </r>
  <r>
    <x v="0"/>
    <s v="1890037646001"/>
    <x v="26"/>
    <x v="0"/>
    <x v="0"/>
    <x v="36"/>
    <x v="135"/>
    <n v="54496.38"/>
    <x v="0"/>
    <x v="0"/>
    <x v="3"/>
  </r>
  <r>
    <x v="0"/>
    <s v="1890080967001"/>
    <x v="27"/>
    <x v="0"/>
    <x v="0"/>
    <x v="36"/>
    <x v="135"/>
    <n v="164359.26"/>
    <x v="0"/>
    <x v="0"/>
    <x v="3"/>
  </r>
  <r>
    <x v="0"/>
    <s v="1890141877001"/>
    <x v="28"/>
    <x v="0"/>
    <x v="0"/>
    <x v="36"/>
    <x v="135"/>
    <n v="0"/>
    <x v="0"/>
    <x v="0"/>
    <x v="3"/>
  </r>
  <r>
    <x v="0"/>
    <s v="1891709591001"/>
    <x v="29"/>
    <x v="0"/>
    <x v="0"/>
    <x v="36"/>
    <x v="135"/>
    <n v="81634"/>
    <x v="0"/>
    <x v="0"/>
    <x v="3"/>
  </r>
  <r>
    <x v="0"/>
    <s v="1891710328001"/>
    <x v="30"/>
    <x v="0"/>
    <x v="0"/>
    <x v="36"/>
    <x v="135"/>
    <n v="178398.95"/>
    <x v="0"/>
    <x v="0"/>
    <x v="3"/>
  </r>
  <r>
    <x v="0"/>
    <s v="0190115798001"/>
    <x v="0"/>
    <x v="0"/>
    <x v="1"/>
    <x v="36"/>
    <x v="135"/>
    <n v="2240420.9500000002"/>
    <x v="0"/>
    <x v="0"/>
    <x v="3"/>
  </r>
  <r>
    <x v="0"/>
    <s v="0190155722001"/>
    <x v="1"/>
    <x v="0"/>
    <x v="1"/>
    <x v="36"/>
    <x v="135"/>
    <n v="0"/>
    <x v="0"/>
    <x v="0"/>
    <x v="3"/>
  </r>
  <r>
    <x v="0"/>
    <s v="0290003288001"/>
    <x v="2"/>
    <x v="0"/>
    <x v="1"/>
    <x v="36"/>
    <x v="135"/>
    <n v="69905.94"/>
    <x v="0"/>
    <x v="0"/>
    <x v="3"/>
  </r>
  <r>
    <x v="0"/>
    <s v="0390027923001"/>
    <x v="3"/>
    <x v="0"/>
    <x v="1"/>
    <x v="36"/>
    <x v="135"/>
    <n v="88467.86"/>
    <x v="0"/>
    <x v="0"/>
    <x v="3"/>
  </r>
  <r>
    <x v="0"/>
    <s v="0490001883001"/>
    <x v="4"/>
    <x v="0"/>
    <x v="1"/>
    <x v="36"/>
    <x v="135"/>
    <n v="2038566.74"/>
    <x v="0"/>
    <x v="0"/>
    <x v="3"/>
  </r>
  <r>
    <x v="0"/>
    <s v="0490002669001"/>
    <x v="5"/>
    <x v="0"/>
    <x v="1"/>
    <x v="36"/>
    <x v="135"/>
    <n v="624168.29"/>
    <x v="0"/>
    <x v="0"/>
    <x v="3"/>
  </r>
  <r>
    <x v="0"/>
    <s v="0590052000001"/>
    <x v="6"/>
    <x v="0"/>
    <x v="1"/>
    <x v="36"/>
    <x v="135"/>
    <n v="386866.93"/>
    <x v="0"/>
    <x v="0"/>
    <x v="3"/>
  </r>
  <r>
    <x v="0"/>
    <s v="0690045389001"/>
    <x v="7"/>
    <x v="0"/>
    <x v="1"/>
    <x v="36"/>
    <x v="135"/>
    <n v="0"/>
    <x v="0"/>
    <x v="0"/>
    <x v="3"/>
  </r>
  <r>
    <x v="0"/>
    <s v="0691706710001"/>
    <x v="8"/>
    <x v="0"/>
    <x v="1"/>
    <x v="36"/>
    <x v="135"/>
    <n v="0"/>
    <x v="0"/>
    <x v="0"/>
    <x v="3"/>
  </r>
  <r>
    <x v="0"/>
    <s v="0790024656001"/>
    <x v="9"/>
    <x v="0"/>
    <x v="1"/>
    <x v="36"/>
    <x v="135"/>
    <n v="0"/>
    <x v="0"/>
    <x v="0"/>
    <x v="3"/>
  </r>
  <r>
    <x v="0"/>
    <s v="1090033456001"/>
    <x v="10"/>
    <x v="0"/>
    <x v="1"/>
    <x v="36"/>
    <x v="135"/>
    <n v="429414.95"/>
    <x v="0"/>
    <x v="0"/>
    <x v="3"/>
  </r>
  <r>
    <x v="0"/>
    <s v="1091720902001"/>
    <x v="11"/>
    <x v="0"/>
    <x v="1"/>
    <x v="36"/>
    <x v="135"/>
    <n v="0"/>
    <x v="0"/>
    <x v="0"/>
    <x v="3"/>
  </r>
  <r>
    <x v="0"/>
    <s v="1190068389001"/>
    <x v="12"/>
    <x v="0"/>
    <x v="1"/>
    <x v="36"/>
    <x v="135"/>
    <n v="0"/>
    <x v="0"/>
    <x v="0"/>
    <x v="3"/>
  </r>
  <r>
    <x v="0"/>
    <s v="1390013678001"/>
    <x v="13"/>
    <x v="0"/>
    <x v="1"/>
    <x v="36"/>
    <x v="135"/>
    <n v="104724.2"/>
    <x v="0"/>
    <x v="0"/>
    <x v="3"/>
  </r>
  <r>
    <x v="0"/>
    <s v="1690012606001"/>
    <x v="14"/>
    <x v="0"/>
    <x v="1"/>
    <x v="36"/>
    <x v="135"/>
    <n v="111802.08"/>
    <x v="0"/>
    <x v="0"/>
    <x v="3"/>
  </r>
  <r>
    <x v="0"/>
    <s v="1790093204001"/>
    <x v="15"/>
    <x v="0"/>
    <x v="1"/>
    <x v="36"/>
    <x v="135"/>
    <n v="438909.38"/>
    <x v="0"/>
    <x v="0"/>
    <x v="3"/>
  </r>
  <r>
    <x v="0"/>
    <s v="1790325083001"/>
    <x v="16"/>
    <x v="0"/>
    <x v="1"/>
    <x v="36"/>
    <x v="135"/>
    <n v="754073.11"/>
    <x v="0"/>
    <x v="0"/>
    <x v="3"/>
  </r>
  <r>
    <x v="0"/>
    <s v="1790451801001"/>
    <x v="17"/>
    <x v="0"/>
    <x v="1"/>
    <x v="36"/>
    <x v="135"/>
    <n v="2024041.41"/>
    <x v="0"/>
    <x v="0"/>
    <x v="3"/>
  </r>
  <r>
    <x v="0"/>
    <s v="1790501469001"/>
    <x v="18"/>
    <x v="0"/>
    <x v="1"/>
    <x v="36"/>
    <x v="135"/>
    <n v="0"/>
    <x v="0"/>
    <x v="0"/>
    <x v="3"/>
  </r>
  <r>
    <x v="0"/>
    <s v="1790567699001"/>
    <x v="19"/>
    <x v="0"/>
    <x v="1"/>
    <x v="36"/>
    <x v="135"/>
    <n v="2506830.88"/>
    <x v="0"/>
    <x v="0"/>
    <x v="3"/>
  </r>
  <r>
    <x v="0"/>
    <s v="1790866084001"/>
    <x v="20"/>
    <x v="0"/>
    <x v="1"/>
    <x v="36"/>
    <x v="135"/>
    <n v="49140.02"/>
    <x v="0"/>
    <x v="0"/>
    <x v="3"/>
  </r>
  <r>
    <x v="0"/>
    <s v="1790900193001"/>
    <x v="21"/>
    <x v="0"/>
    <x v="1"/>
    <x v="36"/>
    <x v="135"/>
    <n v="0"/>
    <x v="0"/>
    <x v="0"/>
    <x v="3"/>
  </r>
  <r>
    <x v="0"/>
    <s v="1790979016001"/>
    <x v="22"/>
    <x v="0"/>
    <x v="1"/>
    <x v="36"/>
    <x v="135"/>
    <n v="0"/>
    <x v="0"/>
    <x v="0"/>
    <x v="3"/>
  </r>
  <r>
    <x v="0"/>
    <s v="1791708040001"/>
    <x v="23"/>
    <x v="0"/>
    <x v="1"/>
    <x v="36"/>
    <x v="135"/>
    <n v="0"/>
    <x v="0"/>
    <x v="0"/>
    <x v="3"/>
  </r>
  <r>
    <x v="0"/>
    <s v="1890001323001"/>
    <x v="24"/>
    <x v="0"/>
    <x v="1"/>
    <x v="36"/>
    <x v="135"/>
    <n v="352466.79"/>
    <x v="0"/>
    <x v="0"/>
    <x v="3"/>
  </r>
  <r>
    <x v="0"/>
    <s v="1890003628001"/>
    <x v="25"/>
    <x v="0"/>
    <x v="1"/>
    <x v="36"/>
    <x v="135"/>
    <n v="754009.55"/>
    <x v="0"/>
    <x v="0"/>
    <x v="3"/>
  </r>
  <r>
    <x v="0"/>
    <s v="1890037646001"/>
    <x v="26"/>
    <x v="0"/>
    <x v="1"/>
    <x v="36"/>
    <x v="135"/>
    <n v="56539.17"/>
    <x v="0"/>
    <x v="0"/>
    <x v="3"/>
  </r>
  <r>
    <x v="0"/>
    <s v="1890080967001"/>
    <x v="27"/>
    <x v="0"/>
    <x v="1"/>
    <x v="36"/>
    <x v="135"/>
    <n v="170255.64"/>
    <x v="0"/>
    <x v="0"/>
    <x v="3"/>
  </r>
  <r>
    <x v="0"/>
    <s v="1890141877001"/>
    <x v="28"/>
    <x v="0"/>
    <x v="1"/>
    <x v="36"/>
    <x v="135"/>
    <n v="0"/>
    <x v="0"/>
    <x v="0"/>
    <x v="3"/>
  </r>
  <r>
    <x v="0"/>
    <s v="1891709591001"/>
    <x v="29"/>
    <x v="0"/>
    <x v="1"/>
    <x v="36"/>
    <x v="135"/>
    <n v="81811.22"/>
    <x v="0"/>
    <x v="0"/>
    <x v="3"/>
  </r>
  <r>
    <x v="0"/>
    <s v="1891710328001"/>
    <x v="30"/>
    <x v="0"/>
    <x v="1"/>
    <x v="36"/>
    <x v="135"/>
    <n v="171154.3"/>
    <x v="0"/>
    <x v="0"/>
    <x v="3"/>
  </r>
  <r>
    <x v="0"/>
    <s v="11"/>
    <x v="31"/>
    <x v="0"/>
    <x v="0"/>
    <x v="36"/>
    <x v="135"/>
    <n v="13087287.68"/>
    <x v="0"/>
    <x v="0"/>
    <x v="3"/>
  </r>
  <r>
    <x v="0"/>
    <s v="11"/>
    <x v="31"/>
    <x v="0"/>
    <x v="1"/>
    <x v="36"/>
    <x v="135"/>
    <n v="13453569.41"/>
    <x v="0"/>
    <x v="0"/>
    <x v="3"/>
  </r>
  <r>
    <x v="0"/>
    <s v="12"/>
    <x v="32"/>
    <x v="0"/>
    <x v="0"/>
    <x v="36"/>
    <x v="135"/>
    <n v="13087287.68"/>
    <x v="0"/>
    <x v="0"/>
    <x v="3"/>
  </r>
  <r>
    <x v="0"/>
    <s v="12"/>
    <x v="32"/>
    <x v="0"/>
    <x v="1"/>
    <x v="36"/>
    <x v="135"/>
    <n v="13453569.41"/>
    <x v="0"/>
    <x v="0"/>
    <x v="3"/>
  </r>
  <r>
    <x v="0"/>
    <s v="0190115798001"/>
    <x v="0"/>
    <x v="0"/>
    <x v="0"/>
    <x v="37"/>
    <x v="136"/>
    <n v="4084615.35"/>
    <x v="0"/>
    <x v="0"/>
    <x v="3"/>
  </r>
  <r>
    <x v="0"/>
    <s v="0190155722001"/>
    <x v="1"/>
    <x v="0"/>
    <x v="0"/>
    <x v="37"/>
    <x v="136"/>
    <n v="0"/>
    <x v="0"/>
    <x v="0"/>
    <x v="3"/>
  </r>
  <r>
    <x v="0"/>
    <s v="0290003288001"/>
    <x v="2"/>
    <x v="0"/>
    <x v="0"/>
    <x v="37"/>
    <x v="136"/>
    <n v="121457.60000000001"/>
    <x v="0"/>
    <x v="0"/>
    <x v="3"/>
  </r>
  <r>
    <x v="0"/>
    <s v="0390027923001"/>
    <x v="3"/>
    <x v="0"/>
    <x v="0"/>
    <x v="37"/>
    <x v="136"/>
    <n v="160147.53"/>
    <x v="0"/>
    <x v="0"/>
    <x v="3"/>
  </r>
  <r>
    <x v="0"/>
    <s v="0490001883001"/>
    <x v="4"/>
    <x v="0"/>
    <x v="0"/>
    <x v="37"/>
    <x v="136"/>
    <n v="1189488.3500000001"/>
    <x v="0"/>
    <x v="0"/>
    <x v="3"/>
  </r>
  <r>
    <x v="0"/>
    <s v="0490002669001"/>
    <x v="5"/>
    <x v="0"/>
    <x v="0"/>
    <x v="37"/>
    <x v="136"/>
    <n v="1183344.18"/>
    <x v="0"/>
    <x v="0"/>
    <x v="3"/>
  </r>
  <r>
    <x v="0"/>
    <s v="0590052000001"/>
    <x v="6"/>
    <x v="0"/>
    <x v="0"/>
    <x v="37"/>
    <x v="136"/>
    <n v="685403.35"/>
    <x v="0"/>
    <x v="0"/>
    <x v="3"/>
  </r>
  <r>
    <x v="0"/>
    <s v="0690045389001"/>
    <x v="7"/>
    <x v="0"/>
    <x v="0"/>
    <x v="37"/>
    <x v="136"/>
    <n v="0"/>
    <x v="0"/>
    <x v="0"/>
    <x v="3"/>
  </r>
  <r>
    <x v="0"/>
    <s v="0691706710001"/>
    <x v="8"/>
    <x v="0"/>
    <x v="0"/>
    <x v="37"/>
    <x v="136"/>
    <n v="0"/>
    <x v="0"/>
    <x v="0"/>
    <x v="3"/>
  </r>
  <r>
    <x v="0"/>
    <s v="0790024656001"/>
    <x v="9"/>
    <x v="0"/>
    <x v="0"/>
    <x v="37"/>
    <x v="136"/>
    <n v="0"/>
    <x v="0"/>
    <x v="0"/>
    <x v="3"/>
  </r>
  <r>
    <x v="0"/>
    <s v="1090033456001"/>
    <x v="10"/>
    <x v="0"/>
    <x v="0"/>
    <x v="37"/>
    <x v="136"/>
    <n v="876155.95"/>
    <x v="0"/>
    <x v="0"/>
    <x v="3"/>
  </r>
  <r>
    <x v="0"/>
    <s v="1091720902001"/>
    <x v="11"/>
    <x v="0"/>
    <x v="0"/>
    <x v="37"/>
    <x v="136"/>
    <n v="0"/>
    <x v="0"/>
    <x v="0"/>
    <x v="3"/>
  </r>
  <r>
    <x v="0"/>
    <s v="1190068389001"/>
    <x v="12"/>
    <x v="0"/>
    <x v="0"/>
    <x v="37"/>
    <x v="136"/>
    <n v="0"/>
    <x v="0"/>
    <x v="0"/>
    <x v="3"/>
  </r>
  <r>
    <x v="0"/>
    <s v="1390013678001"/>
    <x v="13"/>
    <x v="0"/>
    <x v="0"/>
    <x v="37"/>
    <x v="136"/>
    <n v="420428.46"/>
    <x v="0"/>
    <x v="0"/>
    <x v="3"/>
  </r>
  <r>
    <x v="0"/>
    <s v="1690012606001"/>
    <x v="14"/>
    <x v="0"/>
    <x v="0"/>
    <x v="37"/>
    <x v="136"/>
    <n v="210771.73"/>
    <x v="0"/>
    <x v="0"/>
    <x v="3"/>
  </r>
  <r>
    <x v="0"/>
    <s v="1790093204001"/>
    <x v="15"/>
    <x v="0"/>
    <x v="0"/>
    <x v="37"/>
    <x v="136"/>
    <n v="855149.36"/>
    <x v="0"/>
    <x v="0"/>
    <x v="3"/>
  </r>
  <r>
    <x v="0"/>
    <s v="1790325083001"/>
    <x v="16"/>
    <x v="0"/>
    <x v="0"/>
    <x v="37"/>
    <x v="136"/>
    <n v="1425434.59"/>
    <x v="0"/>
    <x v="0"/>
    <x v="3"/>
  </r>
  <r>
    <x v="0"/>
    <s v="1790451801001"/>
    <x v="17"/>
    <x v="0"/>
    <x v="0"/>
    <x v="37"/>
    <x v="136"/>
    <n v="3942416.43"/>
    <x v="0"/>
    <x v="0"/>
    <x v="3"/>
  </r>
  <r>
    <x v="0"/>
    <s v="1790501469001"/>
    <x v="18"/>
    <x v="0"/>
    <x v="0"/>
    <x v="37"/>
    <x v="136"/>
    <n v="0"/>
    <x v="0"/>
    <x v="0"/>
    <x v="3"/>
  </r>
  <r>
    <x v="0"/>
    <s v="1790567699001"/>
    <x v="19"/>
    <x v="0"/>
    <x v="0"/>
    <x v="37"/>
    <x v="136"/>
    <n v="4309653.38"/>
    <x v="0"/>
    <x v="0"/>
    <x v="3"/>
  </r>
  <r>
    <x v="0"/>
    <s v="1790866084001"/>
    <x v="20"/>
    <x v="0"/>
    <x v="0"/>
    <x v="37"/>
    <x v="136"/>
    <n v="92993.04"/>
    <x v="0"/>
    <x v="0"/>
    <x v="3"/>
  </r>
  <r>
    <x v="0"/>
    <s v="1790900193001"/>
    <x v="21"/>
    <x v="0"/>
    <x v="0"/>
    <x v="37"/>
    <x v="136"/>
    <n v="0"/>
    <x v="0"/>
    <x v="0"/>
    <x v="3"/>
  </r>
  <r>
    <x v="0"/>
    <s v="1790979016001"/>
    <x v="22"/>
    <x v="0"/>
    <x v="0"/>
    <x v="37"/>
    <x v="136"/>
    <n v="0"/>
    <x v="0"/>
    <x v="0"/>
    <x v="3"/>
  </r>
  <r>
    <x v="0"/>
    <s v="1791708040001"/>
    <x v="23"/>
    <x v="0"/>
    <x v="0"/>
    <x v="37"/>
    <x v="136"/>
    <n v="0"/>
    <x v="0"/>
    <x v="0"/>
    <x v="3"/>
  </r>
  <r>
    <x v="0"/>
    <s v="1890001323001"/>
    <x v="24"/>
    <x v="0"/>
    <x v="0"/>
    <x v="37"/>
    <x v="136"/>
    <n v="671825.22"/>
    <x v="0"/>
    <x v="0"/>
    <x v="3"/>
  </r>
  <r>
    <x v="0"/>
    <s v="1890003628001"/>
    <x v="25"/>
    <x v="0"/>
    <x v="0"/>
    <x v="37"/>
    <x v="136"/>
    <n v="1252898.2"/>
    <x v="0"/>
    <x v="0"/>
    <x v="3"/>
  </r>
  <r>
    <x v="0"/>
    <s v="1890037646001"/>
    <x v="26"/>
    <x v="0"/>
    <x v="0"/>
    <x v="37"/>
    <x v="136"/>
    <n v="100100.5"/>
    <x v="0"/>
    <x v="0"/>
    <x v="3"/>
  </r>
  <r>
    <x v="0"/>
    <s v="1890080967001"/>
    <x v="27"/>
    <x v="0"/>
    <x v="0"/>
    <x v="37"/>
    <x v="136"/>
    <n v="329794.19"/>
    <x v="0"/>
    <x v="0"/>
    <x v="3"/>
  </r>
  <r>
    <x v="0"/>
    <s v="1890141877001"/>
    <x v="28"/>
    <x v="0"/>
    <x v="0"/>
    <x v="37"/>
    <x v="136"/>
    <n v="0"/>
    <x v="0"/>
    <x v="0"/>
    <x v="3"/>
  </r>
  <r>
    <x v="0"/>
    <s v="1891709591001"/>
    <x v="29"/>
    <x v="0"/>
    <x v="0"/>
    <x v="37"/>
    <x v="136"/>
    <n v="139151.32"/>
    <x v="0"/>
    <x v="0"/>
    <x v="3"/>
  </r>
  <r>
    <x v="0"/>
    <s v="1891710328001"/>
    <x v="30"/>
    <x v="0"/>
    <x v="0"/>
    <x v="37"/>
    <x v="136"/>
    <n v="313441.53000000003"/>
    <x v="0"/>
    <x v="0"/>
    <x v="3"/>
  </r>
  <r>
    <x v="0"/>
    <s v="0190115798001"/>
    <x v="0"/>
    <x v="0"/>
    <x v="1"/>
    <x v="37"/>
    <x v="136"/>
    <n v="3885483.55"/>
    <x v="0"/>
    <x v="0"/>
    <x v="3"/>
  </r>
  <r>
    <x v="0"/>
    <s v="0190155722001"/>
    <x v="1"/>
    <x v="0"/>
    <x v="1"/>
    <x v="37"/>
    <x v="136"/>
    <n v="0"/>
    <x v="0"/>
    <x v="0"/>
    <x v="3"/>
  </r>
  <r>
    <x v="0"/>
    <s v="0290003288001"/>
    <x v="2"/>
    <x v="0"/>
    <x v="1"/>
    <x v="37"/>
    <x v="136"/>
    <n v="121311.22"/>
    <x v="0"/>
    <x v="0"/>
    <x v="3"/>
  </r>
  <r>
    <x v="0"/>
    <s v="0390027923001"/>
    <x v="3"/>
    <x v="0"/>
    <x v="1"/>
    <x v="37"/>
    <x v="136"/>
    <n v="167096.4"/>
    <x v="0"/>
    <x v="0"/>
    <x v="3"/>
  </r>
  <r>
    <x v="0"/>
    <s v="0490001883001"/>
    <x v="4"/>
    <x v="0"/>
    <x v="1"/>
    <x v="37"/>
    <x v="136"/>
    <n v="1236967.5"/>
    <x v="0"/>
    <x v="0"/>
    <x v="3"/>
  </r>
  <r>
    <x v="0"/>
    <s v="0490002669001"/>
    <x v="5"/>
    <x v="0"/>
    <x v="1"/>
    <x v="37"/>
    <x v="136"/>
    <n v="1205080.22"/>
    <x v="0"/>
    <x v="0"/>
    <x v="3"/>
  </r>
  <r>
    <x v="0"/>
    <s v="0590052000001"/>
    <x v="6"/>
    <x v="0"/>
    <x v="1"/>
    <x v="37"/>
    <x v="136"/>
    <n v="691745.78"/>
    <x v="0"/>
    <x v="0"/>
    <x v="3"/>
  </r>
  <r>
    <x v="0"/>
    <s v="0690045389001"/>
    <x v="7"/>
    <x v="0"/>
    <x v="1"/>
    <x v="37"/>
    <x v="136"/>
    <n v="0"/>
    <x v="0"/>
    <x v="0"/>
    <x v="3"/>
  </r>
  <r>
    <x v="0"/>
    <s v="0691706710001"/>
    <x v="8"/>
    <x v="0"/>
    <x v="1"/>
    <x v="37"/>
    <x v="136"/>
    <n v="0"/>
    <x v="0"/>
    <x v="0"/>
    <x v="3"/>
  </r>
  <r>
    <x v="0"/>
    <s v="0790024656001"/>
    <x v="9"/>
    <x v="0"/>
    <x v="1"/>
    <x v="37"/>
    <x v="136"/>
    <n v="0"/>
    <x v="0"/>
    <x v="0"/>
    <x v="3"/>
  </r>
  <r>
    <x v="0"/>
    <s v="1090033456001"/>
    <x v="10"/>
    <x v="0"/>
    <x v="1"/>
    <x v="37"/>
    <x v="136"/>
    <n v="866571.89"/>
    <x v="0"/>
    <x v="0"/>
    <x v="3"/>
  </r>
  <r>
    <x v="0"/>
    <s v="1091720902001"/>
    <x v="11"/>
    <x v="0"/>
    <x v="1"/>
    <x v="37"/>
    <x v="136"/>
    <n v="0"/>
    <x v="0"/>
    <x v="0"/>
    <x v="3"/>
  </r>
  <r>
    <x v="0"/>
    <s v="1190068389001"/>
    <x v="12"/>
    <x v="0"/>
    <x v="1"/>
    <x v="37"/>
    <x v="136"/>
    <n v="0"/>
    <x v="0"/>
    <x v="0"/>
    <x v="3"/>
  </r>
  <r>
    <x v="0"/>
    <s v="1390013678001"/>
    <x v="13"/>
    <x v="0"/>
    <x v="1"/>
    <x v="37"/>
    <x v="136"/>
    <n v="426115.05"/>
    <x v="0"/>
    <x v="0"/>
    <x v="3"/>
  </r>
  <r>
    <x v="0"/>
    <s v="1690012606001"/>
    <x v="14"/>
    <x v="0"/>
    <x v="1"/>
    <x v="37"/>
    <x v="136"/>
    <n v="210064.53"/>
    <x v="0"/>
    <x v="0"/>
    <x v="3"/>
  </r>
  <r>
    <x v="0"/>
    <s v="1790093204001"/>
    <x v="15"/>
    <x v="0"/>
    <x v="1"/>
    <x v="37"/>
    <x v="136"/>
    <n v="855942.5"/>
    <x v="0"/>
    <x v="0"/>
    <x v="3"/>
  </r>
  <r>
    <x v="0"/>
    <s v="1790325083001"/>
    <x v="16"/>
    <x v="0"/>
    <x v="1"/>
    <x v="37"/>
    <x v="136"/>
    <n v="1414629.84"/>
    <x v="0"/>
    <x v="0"/>
    <x v="3"/>
  </r>
  <r>
    <x v="0"/>
    <s v="1790451801001"/>
    <x v="17"/>
    <x v="0"/>
    <x v="1"/>
    <x v="37"/>
    <x v="136"/>
    <n v="3900409.9"/>
    <x v="0"/>
    <x v="0"/>
    <x v="3"/>
  </r>
  <r>
    <x v="0"/>
    <s v="1790501469001"/>
    <x v="18"/>
    <x v="0"/>
    <x v="1"/>
    <x v="37"/>
    <x v="136"/>
    <n v="0"/>
    <x v="0"/>
    <x v="0"/>
    <x v="3"/>
  </r>
  <r>
    <x v="0"/>
    <s v="1790567699001"/>
    <x v="19"/>
    <x v="0"/>
    <x v="1"/>
    <x v="37"/>
    <x v="136"/>
    <n v="4277370.29"/>
    <x v="0"/>
    <x v="0"/>
    <x v="3"/>
  </r>
  <r>
    <x v="0"/>
    <s v="1790866084001"/>
    <x v="20"/>
    <x v="0"/>
    <x v="1"/>
    <x v="37"/>
    <x v="136"/>
    <n v="90257.31"/>
    <x v="0"/>
    <x v="0"/>
    <x v="3"/>
  </r>
  <r>
    <x v="0"/>
    <s v="1790900193001"/>
    <x v="21"/>
    <x v="0"/>
    <x v="1"/>
    <x v="37"/>
    <x v="136"/>
    <n v="0"/>
    <x v="0"/>
    <x v="0"/>
    <x v="3"/>
  </r>
  <r>
    <x v="0"/>
    <s v="1790979016001"/>
    <x v="22"/>
    <x v="0"/>
    <x v="1"/>
    <x v="37"/>
    <x v="136"/>
    <n v="0"/>
    <x v="0"/>
    <x v="0"/>
    <x v="3"/>
  </r>
  <r>
    <x v="0"/>
    <s v="1791708040001"/>
    <x v="23"/>
    <x v="0"/>
    <x v="1"/>
    <x v="37"/>
    <x v="136"/>
    <n v="0"/>
    <x v="0"/>
    <x v="0"/>
    <x v="3"/>
  </r>
  <r>
    <x v="0"/>
    <s v="1890001323001"/>
    <x v="24"/>
    <x v="0"/>
    <x v="1"/>
    <x v="37"/>
    <x v="136"/>
    <n v="674408.45"/>
    <x v="0"/>
    <x v="0"/>
    <x v="3"/>
  </r>
  <r>
    <x v="0"/>
    <s v="1890003628001"/>
    <x v="25"/>
    <x v="0"/>
    <x v="1"/>
    <x v="37"/>
    <x v="136"/>
    <n v="1228741.8500000001"/>
    <x v="0"/>
    <x v="0"/>
    <x v="3"/>
  </r>
  <r>
    <x v="0"/>
    <s v="1890037646001"/>
    <x v="26"/>
    <x v="0"/>
    <x v="1"/>
    <x v="37"/>
    <x v="136"/>
    <n v="101605.73"/>
    <x v="0"/>
    <x v="0"/>
    <x v="3"/>
  </r>
  <r>
    <x v="0"/>
    <s v="1890080967001"/>
    <x v="27"/>
    <x v="0"/>
    <x v="1"/>
    <x v="37"/>
    <x v="136"/>
    <n v="343748.68"/>
    <x v="0"/>
    <x v="0"/>
    <x v="3"/>
  </r>
  <r>
    <x v="0"/>
    <s v="1890141877001"/>
    <x v="28"/>
    <x v="0"/>
    <x v="1"/>
    <x v="37"/>
    <x v="136"/>
    <n v="0"/>
    <x v="0"/>
    <x v="0"/>
    <x v="3"/>
  </r>
  <r>
    <x v="0"/>
    <s v="1891709591001"/>
    <x v="29"/>
    <x v="0"/>
    <x v="1"/>
    <x v="37"/>
    <x v="136"/>
    <n v="134569.41"/>
    <x v="0"/>
    <x v="0"/>
    <x v="3"/>
  </r>
  <r>
    <x v="0"/>
    <s v="1891710328001"/>
    <x v="30"/>
    <x v="0"/>
    <x v="1"/>
    <x v="37"/>
    <x v="136"/>
    <n v="336835.05"/>
    <x v="0"/>
    <x v="0"/>
    <x v="3"/>
  </r>
  <r>
    <x v="0"/>
    <s v="11"/>
    <x v="31"/>
    <x v="0"/>
    <x v="0"/>
    <x v="37"/>
    <x v="136"/>
    <n v="22364670.260000002"/>
    <x v="0"/>
    <x v="0"/>
    <x v="3"/>
  </r>
  <r>
    <x v="0"/>
    <s v="11"/>
    <x v="31"/>
    <x v="0"/>
    <x v="1"/>
    <x v="37"/>
    <x v="136"/>
    <n v="22168955.149999999"/>
    <x v="0"/>
    <x v="0"/>
    <x v="3"/>
  </r>
  <r>
    <x v="0"/>
    <s v="12"/>
    <x v="32"/>
    <x v="0"/>
    <x v="0"/>
    <x v="37"/>
    <x v="136"/>
    <n v="22364670.260000002"/>
    <x v="0"/>
    <x v="0"/>
    <x v="3"/>
  </r>
  <r>
    <x v="0"/>
    <s v="12"/>
    <x v="32"/>
    <x v="0"/>
    <x v="1"/>
    <x v="37"/>
    <x v="136"/>
    <n v="22168955.149999999"/>
    <x v="0"/>
    <x v="0"/>
    <x v="3"/>
  </r>
  <r>
    <x v="0"/>
    <s v="0190115798001"/>
    <x v="0"/>
    <x v="0"/>
    <x v="0"/>
    <x v="38"/>
    <x v="137"/>
    <n v="6217255.6900000004"/>
    <x v="0"/>
    <x v="0"/>
    <x v="3"/>
  </r>
  <r>
    <x v="0"/>
    <s v="0190155722001"/>
    <x v="1"/>
    <x v="0"/>
    <x v="0"/>
    <x v="38"/>
    <x v="137"/>
    <n v="0"/>
    <x v="0"/>
    <x v="0"/>
    <x v="3"/>
  </r>
  <r>
    <x v="0"/>
    <s v="0290003288001"/>
    <x v="2"/>
    <x v="0"/>
    <x v="0"/>
    <x v="38"/>
    <x v="137"/>
    <n v="186679.22"/>
    <x v="0"/>
    <x v="0"/>
    <x v="3"/>
  </r>
  <r>
    <x v="0"/>
    <s v="0390027923001"/>
    <x v="3"/>
    <x v="0"/>
    <x v="0"/>
    <x v="38"/>
    <x v="137"/>
    <n v="227237.84"/>
    <x v="0"/>
    <x v="0"/>
    <x v="3"/>
  </r>
  <r>
    <x v="0"/>
    <s v="0490001883001"/>
    <x v="4"/>
    <x v="0"/>
    <x v="0"/>
    <x v="38"/>
    <x v="137"/>
    <n v="1812960.62"/>
    <x v="0"/>
    <x v="0"/>
    <x v="3"/>
  </r>
  <r>
    <x v="0"/>
    <s v="0490002669001"/>
    <x v="5"/>
    <x v="0"/>
    <x v="0"/>
    <x v="38"/>
    <x v="137"/>
    <n v="1807778.05"/>
    <x v="0"/>
    <x v="0"/>
    <x v="3"/>
  </r>
  <r>
    <x v="0"/>
    <s v="0590052000001"/>
    <x v="6"/>
    <x v="0"/>
    <x v="0"/>
    <x v="38"/>
    <x v="137"/>
    <n v="1033108.43"/>
    <x v="0"/>
    <x v="0"/>
    <x v="3"/>
  </r>
  <r>
    <x v="0"/>
    <s v="0690045389001"/>
    <x v="7"/>
    <x v="0"/>
    <x v="0"/>
    <x v="38"/>
    <x v="137"/>
    <n v="0"/>
    <x v="0"/>
    <x v="0"/>
    <x v="3"/>
  </r>
  <r>
    <x v="0"/>
    <s v="0691706710001"/>
    <x v="8"/>
    <x v="0"/>
    <x v="0"/>
    <x v="38"/>
    <x v="137"/>
    <n v="0"/>
    <x v="0"/>
    <x v="0"/>
    <x v="3"/>
  </r>
  <r>
    <x v="0"/>
    <s v="0790024656001"/>
    <x v="9"/>
    <x v="0"/>
    <x v="0"/>
    <x v="38"/>
    <x v="137"/>
    <n v="0"/>
    <x v="0"/>
    <x v="0"/>
    <x v="3"/>
  </r>
  <r>
    <x v="0"/>
    <s v="1090033456001"/>
    <x v="10"/>
    <x v="0"/>
    <x v="0"/>
    <x v="38"/>
    <x v="137"/>
    <n v="1348098.19"/>
    <x v="0"/>
    <x v="0"/>
    <x v="3"/>
  </r>
  <r>
    <x v="0"/>
    <s v="1091720902001"/>
    <x v="11"/>
    <x v="0"/>
    <x v="0"/>
    <x v="38"/>
    <x v="137"/>
    <n v="0"/>
    <x v="0"/>
    <x v="0"/>
    <x v="3"/>
  </r>
  <r>
    <x v="0"/>
    <s v="1190068389001"/>
    <x v="12"/>
    <x v="0"/>
    <x v="0"/>
    <x v="38"/>
    <x v="137"/>
    <n v="0"/>
    <x v="0"/>
    <x v="0"/>
    <x v="3"/>
  </r>
  <r>
    <x v="0"/>
    <s v="1390013678001"/>
    <x v="13"/>
    <x v="0"/>
    <x v="0"/>
    <x v="38"/>
    <x v="137"/>
    <n v="663336.9"/>
    <x v="0"/>
    <x v="0"/>
    <x v="3"/>
  </r>
  <r>
    <x v="0"/>
    <s v="1690012606001"/>
    <x v="14"/>
    <x v="0"/>
    <x v="0"/>
    <x v="38"/>
    <x v="137"/>
    <n v="314524.7"/>
    <x v="0"/>
    <x v="0"/>
    <x v="3"/>
  </r>
  <r>
    <x v="0"/>
    <s v="1790093204001"/>
    <x v="15"/>
    <x v="0"/>
    <x v="0"/>
    <x v="38"/>
    <x v="137"/>
    <n v="1321977.76"/>
    <x v="0"/>
    <x v="0"/>
    <x v="3"/>
  </r>
  <r>
    <x v="0"/>
    <s v="1790325083001"/>
    <x v="16"/>
    <x v="0"/>
    <x v="0"/>
    <x v="38"/>
    <x v="137"/>
    <n v="2094102.79"/>
    <x v="0"/>
    <x v="0"/>
    <x v="3"/>
  </r>
  <r>
    <x v="0"/>
    <s v="1790451801001"/>
    <x v="17"/>
    <x v="0"/>
    <x v="0"/>
    <x v="38"/>
    <x v="137"/>
    <n v="5831413.79"/>
    <x v="0"/>
    <x v="0"/>
    <x v="3"/>
  </r>
  <r>
    <x v="0"/>
    <s v="1790501469001"/>
    <x v="18"/>
    <x v="0"/>
    <x v="0"/>
    <x v="38"/>
    <x v="137"/>
    <n v="0"/>
    <x v="0"/>
    <x v="0"/>
    <x v="3"/>
  </r>
  <r>
    <x v="0"/>
    <s v="1790567699001"/>
    <x v="19"/>
    <x v="0"/>
    <x v="0"/>
    <x v="38"/>
    <x v="137"/>
    <n v="6450532.75"/>
    <x v="0"/>
    <x v="0"/>
    <x v="3"/>
  </r>
  <r>
    <x v="0"/>
    <s v="1790866084001"/>
    <x v="20"/>
    <x v="0"/>
    <x v="0"/>
    <x v="38"/>
    <x v="137"/>
    <n v="112205.55"/>
    <x v="0"/>
    <x v="0"/>
    <x v="3"/>
  </r>
  <r>
    <x v="0"/>
    <s v="1790900193001"/>
    <x v="21"/>
    <x v="0"/>
    <x v="0"/>
    <x v="38"/>
    <x v="137"/>
    <n v="0"/>
    <x v="0"/>
    <x v="0"/>
    <x v="3"/>
  </r>
  <r>
    <x v="0"/>
    <s v="1790979016001"/>
    <x v="22"/>
    <x v="0"/>
    <x v="0"/>
    <x v="38"/>
    <x v="137"/>
    <n v="0"/>
    <x v="0"/>
    <x v="0"/>
    <x v="3"/>
  </r>
  <r>
    <x v="0"/>
    <s v="1791708040001"/>
    <x v="23"/>
    <x v="0"/>
    <x v="0"/>
    <x v="38"/>
    <x v="137"/>
    <n v="0"/>
    <x v="0"/>
    <x v="0"/>
    <x v="3"/>
  </r>
  <r>
    <x v="0"/>
    <s v="1890001323001"/>
    <x v="24"/>
    <x v="0"/>
    <x v="0"/>
    <x v="38"/>
    <x v="137"/>
    <n v="1027398.55"/>
    <x v="0"/>
    <x v="0"/>
    <x v="3"/>
  </r>
  <r>
    <x v="0"/>
    <s v="1890003628001"/>
    <x v="25"/>
    <x v="0"/>
    <x v="0"/>
    <x v="38"/>
    <x v="137"/>
    <n v="1871770.88"/>
    <x v="0"/>
    <x v="0"/>
    <x v="3"/>
  </r>
  <r>
    <x v="0"/>
    <s v="1890037646001"/>
    <x v="26"/>
    <x v="0"/>
    <x v="0"/>
    <x v="38"/>
    <x v="137"/>
    <n v="151329.67000000001"/>
    <x v="0"/>
    <x v="0"/>
    <x v="3"/>
  </r>
  <r>
    <x v="0"/>
    <s v="1890080967001"/>
    <x v="27"/>
    <x v="0"/>
    <x v="0"/>
    <x v="38"/>
    <x v="137"/>
    <n v="507059.77"/>
    <x v="0"/>
    <x v="0"/>
    <x v="3"/>
  </r>
  <r>
    <x v="0"/>
    <s v="1890141877001"/>
    <x v="28"/>
    <x v="0"/>
    <x v="0"/>
    <x v="38"/>
    <x v="137"/>
    <n v="0"/>
    <x v="0"/>
    <x v="0"/>
    <x v="3"/>
  </r>
  <r>
    <x v="0"/>
    <s v="1891709591001"/>
    <x v="29"/>
    <x v="0"/>
    <x v="0"/>
    <x v="38"/>
    <x v="137"/>
    <n v="204911.19"/>
    <x v="0"/>
    <x v="0"/>
    <x v="3"/>
  </r>
  <r>
    <x v="0"/>
    <s v="1891710328001"/>
    <x v="30"/>
    <x v="0"/>
    <x v="0"/>
    <x v="38"/>
    <x v="137"/>
    <n v="501304.63"/>
    <x v="0"/>
    <x v="0"/>
    <x v="3"/>
  </r>
  <r>
    <x v="0"/>
    <s v="0190115798001"/>
    <x v="0"/>
    <x v="0"/>
    <x v="1"/>
    <x v="38"/>
    <x v="137"/>
    <n v="6281305"/>
    <x v="0"/>
    <x v="0"/>
    <x v="3"/>
  </r>
  <r>
    <x v="0"/>
    <s v="0190155722001"/>
    <x v="1"/>
    <x v="0"/>
    <x v="1"/>
    <x v="38"/>
    <x v="137"/>
    <n v="0"/>
    <x v="0"/>
    <x v="0"/>
    <x v="3"/>
  </r>
  <r>
    <x v="0"/>
    <s v="0290003288001"/>
    <x v="2"/>
    <x v="0"/>
    <x v="1"/>
    <x v="38"/>
    <x v="137"/>
    <n v="184808.04"/>
    <x v="0"/>
    <x v="0"/>
    <x v="3"/>
  </r>
  <r>
    <x v="0"/>
    <s v="0390027923001"/>
    <x v="3"/>
    <x v="0"/>
    <x v="1"/>
    <x v="38"/>
    <x v="137"/>
    <n v="238765.09"/>
    <x v="0"/>
    <x v="0"/>
    <x v="3"/>
  </r>
  <r>
    <x v="0"/>
    <s v="0490001883001"/>
    <x v="4"/>
    <x v="0"/>
    <x v="1"/>
    <x v="38"/>
    <x v="137"/>
    <n v="1892456.67"/>
    <x v="0"/>
    <x v="0"/>
    <x v="3"/>
  </r>
  <r>
    <x v="0"/>
    <s v="0490002669001"/>
    <x v="5"/>
    <x v="0"/>
    <x v="1"/>
    <x v="38"/>
    <x v="137"/>
    <n v="1822358.71"/>
    <x v="0"/>
    <x v="0"/>
    <x v="3"/>
  </r>
  <r>
    <x v="0"/>
    <s v="0590052000001"/>
    <x v="6"/>
    <x v="0"/>
    <x v="1"/>
    <x v="38"/>
    <x v="137"/>
    <n v="1049341.01"/>
    <x v="0"/>
    <x v="0"/>
    <x v="3"/>
  </r>
  <r>
    <x v="0"/>
    <s v="0690045389001"/>
    <x v="7"/>
    <x v="0"/>
    <x v="1"/>
    <x v="38"/>
    <x v="137"/>
    <n v="0"/>
    <x v="0"/>
    <x v="0"/>
    <x v="3"/>
  </r>
  <r>
    <x v="0"/>
    <s v="0691706710001"/>
    <x v="8"/>
    <x v="0"/>
    <x v="1"/>
    <x v="38"/>
    <x v="137"/>
    <n v="0"/>
    <x v="0"/>
    <x v="0"/>
    <x v="3"/>
  </r>
  <r>
    <x v="0"/>
    <s v="0790024656001"/>
    <x v="9"/>
    <x v="0"/>
    <x v="1"/>
    <x v="38"/>
    <x v="137"/>
    <n v="0"/>
    <x v="0"/>
    <x v="0"/>
    <x v="3"/>
  </r>
  <r>
    <x v="0"/>
    <s v="1090033456001"/>
    <x v="10"/>
    <x v="0"/>
    <x v="1"/>
    <x v="38"/>
    <x v="137"/>
    <n v="1352348.05"/>
    <x v="0"/>
    <x v="0"/>
    <x v="3"/>
  </r>
  <r>
    <x v="0"/>
    <s v="1091720902001"/>
    <x v="11"/>
    <x v="0"/>
    <x v="1"/>
    <x v="38"/>
    <x v="137"/>
    <n v="0"/>
    <x v="0"/>
    <x v="0"/>
    <x v="3"/>
  </r>
  <r>
    <x v="0"/>
    <s v="1190068389001"/>
    <x v="12"/>
    <x v="0"/>
    <x v="1"/>
    <x v="38"/>
    <x v="137"/>
    <n v="0"/>
    <x v="0"/>
    <x v="0"/>
    <x v="3"/>
  </r>
  <r>
    <x v="0"/>
    <s v="1390013678001"/>
    <x v="13"/>
    <x v="0"/>
    <x v="1"/>
    <x v="38"/>
    <x v="137"/>
    <n v="667094.05000000005"/>
    <x v="0"/>
    <x v="0"/>
    <x v="3"/>
  </r>
  <r>
    <x v="0"/>
    <s v="1690012606001"/>
    <x v="14"/>
    <x v="0"/>
    <x v="1"/>
    <x v="38"/>
    <x v="137"/>
    <n v="322524.03000000003"/>
    <x v="0"/>
    <x v="0"/>
    <x v="3"/>
  </r>
  <r>
    <x v="0"/>
    <s v="1790093204001"/>
    <x v="15"/>
    <x v="0"/>
    <x v="1"/>
    <x v="38"/>
    <x v="137"/>
    <n v="1330809.18"/>
    <x v="0"/>
    <x v="0"/>
    <x v="3"/>
  </r>
  <r>
    <x v="0"/>
    <s v="1790325083001"/>
    <x v="16"/>
    <x v="0"/>
    <x v="1"/>
    <x v="38"/>
    <x v="137"/>
    <n v="2163989.64"/>
    <x v="0"/>
    <x v="0"/>
    <x v="3"/>
  </r>
  <r>
    <x v="0"/>
    <s v="1790451801001"/>
    <x v="17"/>
    <x v="0"/>
    <x v="1"/>
    <x v="38"/>
    <x v="137"/>
    <n v="5988691.5800000001"/>
    <x v="0"/>
    <x v="0"/>
    <x v="3"/>
  </r>
  <r>
    <x v="0"/>
    <s v="1790501469001"/>
    <x v="18"/>
    <x v="0"/>
    <x v="1"/>
    <x v="38"/>
    <x v="137"/>
    <n v="0"/>
    <x v="0"/>
    <x v="0"/>
    <x v="3"/>
  </r>
  <r>
    <x v="0"/>
    <s v="1790567699001"/>
    <x v="19"/>
    <x v="0"/>
    <x v="1"/>
    <x v="38"/>
    <x v="137"/>
    <n v="6425374.8600000003"/>
    <x v="0"/>
    <x v="0"/>
    <x v="3"/>
  </r>
  <r>
    <x v="0"/>
    <s v="1790866084001"/>
    <x v="20"/>
    <x v="0"/>
    <x v="1"/>
    <x v="38"/>
    <x v="137"/>
    <n v="142230.49"/>
    <x v="0"/>
    <x v="0"/>
    <x v="3"/>
  </r>
  <r>
    <x v="0"/>
    <s v="1790900193001"/>
    <x v="21"/>
    <x v="0"/>
    <x v="1"/>
    <x v="38"/>
    <x v="137"/>
    <n v="0"/>
    <x v="0"/>
    <x v="0"/>
    <x v="3"/>
  </r>
  <r>
    <x v="0"/>
    <s v="1790979016001"/>
    <x v="22"/>
    <x v="0"/>
    <x v="1"/>
    <x v="38"/>
    <x v="137"/>
    <n v="0"/>
    <x v="0"/>
    <x v="0"/>
    <x v="3"/>
  </r>
  <r>
    <x v="0"/>
    <s v="1791708040001"/>
    <x v="23"/>
    <x v="0"/>
    <x v="1"/>
    <x v="38"/>
    <x v="137"/>
    <n v="0"/>
    <x v="0"/>
    <x v="0"/>
    <x v="3"/>
  </r>
  <r>
    <x v="0"/>
    <s v="1890001323001"/>
    <x v="24"/>
    <x v="0"/>
    <x v="1"/>
    <x v="38"/>
    <x v="137"/>
    <n v="1046351.3"/>
    <x v="0"/>
    <x v="0"/>
    <x v="3"/>
  </r>
  <r>
    <x v="0"/>
    <s v="1890003628001"/>
    <x v="25"/>
    <x v="0"/>
    <x v="1"/>
    <x v="38"/>
    <x v="137"/>
    <n v="1877947.78"/>
    <x v="0"/>
    <x v="0"/>
    <x v="3"/>
  </r>
  <r>
    <x v="0"/>
    <s v="1890037646001"/>
    <x v="26"/>
    <x v="0"/>
    <x v="1"/>
    <x v="38"/>
    <x v="137"/>
    <n v="147507.64000000001"/>
    <x v="0"/>
    <x v="0"/>
    <x v="3"/>
  </r>
  <r>
    <x v="0"/>
    <s v="1890080967001"/>
    <x v="27"/>
    <x v="0"/>
    <x v="1"/>
    <x v="38"/>
    <x v="137"/>
    <n v="529985.93000000005"/>
    <x v="0"/>
    <x v="0"/>
    <x v="3"/>
  </r>
  <r>
    <x v="0"/>
    <s v="1890141877001"/>
    <x v="28"/>
    <x v="0"/>
    <x v="1"/>
    <x v="38"/>
    <x v="137"/>
    <n v="0"/>
    <x v="0"/>
    <x v="0"/>
    <x v="3"/>
  </r>
  <r>
    <x v="0"/>
    <s v="1891709591001"/>
    <x v="29"/>
    <x v="0"/>
    <x v="1"/>
    <x v="38"/>
    <x v="137"/>
    <n v="197601.26"/>
    <x v="0"/>
    <x v="0"/>
    <x v="3"/>
  </r>
  <r>
    <x v="0"/>
    <s v="1891710328001"/>
    <x v="30"/>
    <x v="0"/>
    <x v="1"/>
    <x v="38"/>
    <x v="137"/>
    <n v="548351.82999999996"/>
    <x v="0"/>
    <x v="0"/>
    <x v="3"/>
  </r>
  <r>
    <x v="0"/>
    <s v="11"/>
    <x v="31"/>
    <x v="0"/>
    <x v="0"/>
    <x v="38"/>
    <x v="137"/>
    <n v="33684986.969999999"/>
    <x v="0"/>
    <x v="0"/>
    <x v="3"/>
  </r>
  <r>
    <x v="0"/>
    <s v="11"/>
    <x v="31"/>
    <x v="0"/>
    <x v="1"/>
    <x v="38"/>
    <x v="137"/>
    <n v="34209842.140000001"/>
    <x v="0"/>
    <x v="0"/>
    <x v="3"/>
  </r>
  <r>
    <x v="0"/>
    <s v="12"/>
    <x v="32"/>
    <x v="0"/>
    <x v="0"/>
    <x v="38"/>
    <x v="137"/>
    <n v="33684986.969999999"/>
    <x v="0"/>
    <x v="0"/>
    <x v="3"/>
  </r>
  <r>
    <x v="0"/>
    <s v="12"/>
    <x v="32"/>
    <x v="0"/>
    <x v="1"/>
    <x v="38"/>
    <x v="137"/>
    <n v="34209842.140000001"/>
    <x v="0"/>
    <x v="0"/>
    <x v="3"/>
  </r>
  <r>
    <x v="0"/>
    <s v="0190115798001"/>
    <x v="0"/>
    <x v="0"/>
    <x v="0"/>
    <x v="39"/>
    <x v="138"/>
    <n v="12437656.99"/>
    <x v="0"/>
    <x v="0"/>
    <x v="3"/>
  </r>
  <r>
    <x v="0"/>
    <s v="0190155722001"/>
    <x v="1"/>
    <x v="0"/>
    <x v="0"/>
    <x v="39"/>
    <x v="138"/>
    <n v="0"/>
    <x v="0"/>
    <x v="0"/>
    <x v="3"/>
  </r>
  <r>
    <x v="0"/>
    <s v="0290003288001"/>
    <x v="2"/>
    <x v="0"/>
    <x v="0"/>
    <x v="39"/>
    <x v="138"/>
    <n v="377820.32"/>
    <x v="0"/>
    <x v="0"/>
    <x v="3"/>
  </r>
  <r>
    <x v="0"/>
    <s v="0390027923001"/>
    <x v="3"/>
    <x v="0"/>
    <x v="0"/>
    <x v="39"/>
    <x v="138"/>
    <n v="471042.07"/>
    <x v="0"/>
    <x v="0"/>
    <x v="3"/>
  </r>
  <r>
    <x v="0"/>
    <s v="0490001883001"/>
    <x v="4"/>
    <x v="0"/>
    <x v="0"/>
    <x v="39"/>
    <x v="138"/>
    <n v="3705786.22"/>
    <x v="0"/>
    <x v="0"/>
    <x v="3"/>
  </r>
  <r>
    <x v="0"/>
    <s v="0490002669001"/>
    <x v="5"/>
    <x v="0"/>
    <x v="0"/>
    <x v="39"/>
    <x v="138"/>
    <n v="3649293.8"/>
    <x v="0"/>
    <x v="0"/>
    <x v="3"/>
  </r>
  <r>
    <x v="0"/>
    <s v="0590052000001"/>
    <x v="6"/>
    <x v="0"/>
    <x v="0"/>
    <x v="39"/>
    <x v="138"/>
    <n v="1942889.63"/>
    <x v="0"/>
    <x v="0"/>
    <x v="3"/>
  </r>
  <r>
    <x v="0"/>
    <s v="0690045389001"/>
    <x v="7"/>
    <x v="0"/>
    <x v="0"/>
    <x v="39"/>
    <x v="138"/>
    <n v="0"/>
    <x v="0"/>
    <x v="0"/>
    <x v="3"/>
  </r>
  <r>
    <x v="0"/>
    <s v="0691706710001"/>
    <x v="8"/>
    <x v="0"/>
    <x v="0"/>
    <x v="39"/>
    <x v="138"/>
    <n v="0"/>
    <x v="0"/>
    <x v="0"/>
    <x v="3"/>
  </r>
  <r>
    <x v="0"/>
    <s v="0790024656001"/>
    <x v="9"/>
    <x v="0"/>
    <x v="0"/>
    <x v="39"/>
    <x v="138"/>
    <n v="0"/>
    <x v="0"/>
    <x v="0"/>
    <x v="3"/>
  </r>
  <r>
    <x v="0"/>
    <s v="1090033456001"/>
    <x v="10"/>
    <x v="0"/>
    <x v="0"/>
    <x v="39"/>
    <x v="138"/>
    <n v="2774218.1"/>
    <x v="0"/>
    <x v="0"/>
    <x v="3"/>
  </r>
  <r>
    <x v="0"/>
    <s v="1091720902001"/>
    <x v="11"/>
    <x v="0"/>
    <x v="0"/>
    <x v="39"/>
    <x v="138"/>
    <n v="0"/>
    <x v="0"/>
    <x v="0"/>
    <x v="3"/>
  </r>
  <r>
    <x v="0"/>
    <s v="1190068389001"/>
    <x v="12"/>
    <x v="0"/>
    <x v="0"/>
    <x v="39"/>
    <x v="138"/>
    <n v="0"/>
    <x v="0"/>
    <x v="0"/>
    <x v="3"/>
  </r>
  <r>
    <x v="0"/>
    <s v="1390013678001"/>
    <x v="13"/>
    <x v="0"/>
    <x v="0"/>
    <x v="39"/>
    <x v="138"/>
    <n v="1374322.28"/>
    <x v="0"/>
    <x v="0"/>
    <x v="3"/>
  </r>
  <r>
    <x v="0"/>
    <s v="1690012606001"/>
    <x v="14"/>
    <x v="0"/>
    <x v="0"/>
    <x v="39"/>
    <x v="138"/>
    <n v="641287.79"/>
    <x v="0"/>
    <x v="0"/>
    <x v="3"/>
  </r>
  <r>
    <x v="0"/>
    <s v="1790093204001"/>
    <x v="15"/>
    <x v="0"/>
    <x v="0"/>
    <x v="39"/>
    <x v="138"/>
    <n v="2723976.2"/>
    <x v="0"/>
    <x v="0"/>
    <x v="3"/>
  </r>
  <r>
    <x v="0"/>
    <s v="1790325083001"/>
    <x v="16"/>
    <x v="0"/>
    <x v="0"/>
    <x v="39"/>
    <x v="138"/>
    <n v="4378030.37"/>
    <x v="0"/>
    <x v="0"/>
    <x v="3"/>
  </r>
  <r>
    <x v="0"/>
    <s v="1790451801001"/>
    <x v="17"/>
    <x v="0"/>
    <x v="0"/>
    <x v="39"/>
    <x v="138"/>
    <n v="11384647.75"/>
    <x v="0"/>
    <x v="0"/>
    <x v="3"/>
  </r>
  <r>
    <x v="0"/>
    <s v="1790501469001"/>
    <x v="18"/>
    <x v="0"/>
    <x v="0"/>
    <x v="39"/>
    <x v="138"/>
    <n v="0"/>
    <x v="0"/>
    <x v="0"/>
    <x v="3"/>
  </r>
  <r>
    <x v="0"/>
    <s v="1790567699001"/>
    <x v="19"/>
    <x v="0"/>
    <x v="0"/>
    <x v="39"/>
    <x v="138"/>
    <n v="12964653.140000001"/>
    <x v="0"/>
    <x v="0"/>
    <x v="3"/>
  </r>
  <r>
    <x v="0"/>
    <s v="1790866084001"/>
    <x v="20"/>
    <x v="0"/>
    <x v="0"/>
    <x v="39"/>
    <x v="138"/>
    <n v="301271.88"/>
    <x v="0"/>
    <x v="0"/>
    <x v="3"/>
  </r>
  <r>
    <x v="0"/>
    <s v="1790900193001"/>
    <x v="21"/>
    <x v="0"/>
    <x v="0"/>
    <x v="39"/>
    <x v="138"/>
    <n v="0"/>
    <x v="0"/>
    <x v="0"/>
    <x v="3"/>
  </r>
  <r>
    <x v="0"/>
    <s v="1790979016001"/>
    <x v="22"/>
    <x v="0"/>
    <x v="0"/>
    <x v="39"/>
    <x v="138"/>
    <n v="0"/>
    <x v="0"/>
    <x v="0"/>
    <x v="3"/>
  </r>
  <r>
    <x v="0"/>
    <s v="1791708040001"/>
    <x v="23"/>
    <x v="0"/>
    <x v="0"/>
    <x v="39"/>
    <x v="138"/>
    <n v="0"/>
    <x v="0"/>
    <x v="0"/>
    <x v="3"/>
  </r>
  <r>
    <x v="0"/>
    <s v="1890001323001"/>
    <x v="24"/>
    <x v="0"/>
    <x v="0"/>
    <x v="39"/>
    <x v="138"/>
    <n v="2126836.09"/>
    <x v="0"/>
    <x v="0"/>
    <x v="3"/>
  </r>
  <r>
    <x v="0"/>
    <s v="1890003628001"/>
    <x v="25"/>
    <x v="0"/>
    <x v="0"/>
    <x v="39"/>
    <x v="138"/>
    <n v="3544185.25"/>
    <x v="0"/>
    <x v="0"/>
    <x v="3"/>
  </r>
  <r>
    <x v="0"/>
    <s v="1890037646001"/>
    <x v="26"/>
    <x v="0"/>
    <x v="0"/>
    <x v="39"/>
    <x v="138"/>
    <n v="306367.77"/>
    <x v="0"/>
    <x v="0"/>
    <x v="3"/>
  </r>
  <r>
    <x v="0"/>
    <s v="1890080967001"/>
    <x v="27"/>
    <x v="0"/>
    <x v="0"/>
    <x v="39"/>
    <x v="138"/>
    <n v="1043546.36"/>
    <x v="0"/>
    <x v="0"/>
    <x v="3"/>
  </r>
  <r>
    <x v="0"/>
    <s v="1890141877001"/>
    <x v="28"/>
    <x v="0"/>
    <x v="0"/>
    <x v="39"/>
    <x v="138"/>
    <n v="0"/>
    <x v="0"/>
    <x v="0"/>
    <x v="3"/>
  </r>
  <r>
    <x v="0"/>
    <s v="1891709591001"/>
    <x v="29"/>
    <x v="0"/>
    <x v="0"/>
    <x v="39"/>
    <x v="138"/>
    <n v="397575.66"/>
    <x v="0"/>
    <x v="0"/>
    <x v="3"/>
  </r>
  <r>
    <x v="0"/>
    <s v="1891710328001"/>
    <x v="30"/>
    <x v="0"/>
    <x v="0"/>
    <x v="39"/>
    <x v="138"/>
    <n v="963202.25"/>
    <x v="0"/>
    <x v="0"/>
    <x v="3"/>
  </r>
  <r>
    <x v="0"/>
    <s v="0190115798001"/>
    <x v="0"/>
    <x v="0"/>
    <x v="1"/>
    <x v="39"/>
    <x v="138"/>
    <n v="12780202.470000001"/>
    <x v="0"/>
    <x v="0"/>
    <x v="3"/>
  </r>
  <r>
    <x v="0"/>
    <s v="0190155722001"/>
    <x v="1"/>
    <x v="0"/>
    <x v="1"/>
    <x v="39"/>
    <x v="138"/>
    <n v="0"/>
    <x v="0"/>
    <x v="0"/>
    <x v="3"/>
  </r>
  <r>
    <x v="0"/>
    <s v="0290003288001"/>
    <x v="2"/>
    <x v="0"/>
    <x v="1"/>
    <x v="39"/>
    <x v="138"/>
    <n v="394309.38"/>
    <x v="0"/>
    <x v="0"/>
    <x v="3"/>
  </r>
  <r>
    <x v="0"/>
    <s v="0390027923001"/>
    <x v="3"/>
    <x v="0"/>
    <x v="1"/>
    <x v="39"/>
    <x v="138"/>
    <n v="494732.15"/>
    <x v="0"/>
    <x v="0"/>
    <x v="3"/>
  </r>
  <r>
    <x v="0"/>
    <s v="0490001883001"/>
    <x v="4"/>
    <x v="0"/>
    <x v="1"/>
    <x v="39"/>
    <x v="138"/>
    <n v="3840880.55"/>
    <x v="0"/>
    <x v="0"/>
    <x v="3"/>
  </r>
  <r>
    <x v="0"/>
    <s v="0490002669001"/>
    <x v="5"/>
    <x v="0"/>
    <x v="1"/>
    <x v="39"/>
    <x v="138"/>
    <n v="3738068.32"/>
    <x v="0"/>
    <x v="0"/>
    <x v="3"/>
  </r>
  <r>
    <x v="0"/>
    <s v="0590052000001"/>
    <x v="6"/>
    <x v="0"/>
    <x v="1"/>
    <x v="39"/>
    <x v="138"/>
    <n v="2001330.66"/>
    <x v="0"/>
    <x v="0"/>
    <x v="3"/>
  </r>
  <r>
    <x v="0"/>
    <s v="0690045389001"/>
    <x v="7"/>
    <x v="0"/>
    <x v="1"/>
    <x v="39"/>
    <x v="138"/>
    <n v="0"/>
    <x v="0"/>
    <x v="0"/>
    <x v="3"/>
  </r>
  <r>
    <x v="0"/>
    <s v="0691706710001"/>
    <x v="8"/>
    <x v="0"/>
    <x v="1"/>
    <x v="39"/>
    <x v="138"/>
    <n v="0"/>
    <x v="0"/>
    <x v="0"/>
    <x v="3"/>
  </r>
  <r>
    <x v="0"/>
    <s v="0790024656001"/>
    <x v="9"/>
    <x v="0"/>
    <x v="1"/>
    <x v="39"/>
    <x v="138"/>
    <n v="0"/>
    <x v="0"/>
    <x v="0"/>
    <x v="3"/>
  </r>
  <r>
    <x v="0"/>
    <s v="1090033456001"/>
    <x v="10"/>
    <x v="0"/>
    <x v="1"/>
    <x v="39"/>
    <x v="138"/>
    <n v="2788010.87"/>
    <x v="0"/>
    <x v="0"/>
    <x v="3"/>
  </r>
  <r>
    <x v="0"/>
    <s v="1091720902001"/>
    <x v="11"/>
    <x v="0"/>
    <x v="1"/>
    <x v="39"/>
    <x v="138"/>
    <n v="0"/>
    <x v="0"/>
    <x v="0"/>
    <x v="3"/>
  </r>
  <r>
    <x v="0"/>
    <s v="1190068389001"/>
    <x v="12"/>
    <x v="0"/>
    <x v="1"/>
    <x v="39"/>
    <x v="138"/>
    <n v="0"/>
    <x v="0"/>
    <x v="0"/>
    <x v="3"/>
  </r>
  <r>
    <x v="0"/>
    <s v="1390013678001"/>
    <x v="13"/>
    <x v="0"/>
    <x v="1"/>
    <x v="39"/>
    <x v="138"/>
    <n v="1354263.36"/>
    <x v="0"/>
    <x v="0"/>
    <x v="3"/>
  </r>
  <r>
    <x v="0"/>
    <s v="1690012606001"/>
    <x v="14"/>
    <x v="0"/>
    <x v="1"/>
    <x v="39"/>
    <x v="138"/>
    <n v="660030.44999999995"/>
    <x v="0"/>
    <x v="0"/>
    <x v="3"/>
  </r>
  <r>
    <x v="0"/>
    <s v="1790093204001"/>
    <x v="15"/>
    <x v="0"/>
    <x v="1"/>
    <x v="39"/>
    <x v="138"/>
    <n v="2700078.76"/>
    <x v="0"/>
    <x v="0"/>
    <x v="3"/>
  </r>
  <r>
    <x v="0"/>
    <s v="1790325083001"/>
    <x v="16"/>
    <x v="0"/>
    <x v="1"/>
    <x v="39"/>
    <x v="138"/>
    <n v="4318556.0199999996"/>
    <x v="0"/>
    <x v="0"/>
    <x v="3"/>
  </r>
  <r>
    <x v="0"/>
    <s v="1790451801001"/>
    <x v="17"/>
    <x v="0"/>
    <x v="1"/>
    <x v="39"/>
    <x v="138"/>
    <n v="12026724.880000001"/>
    <x v="0"/>
    <x v="0"/>
    <x v="3"/>
  </r>
  <r>
    <x v="0"/>
    <s v="1790501469001"/>
    <x v="18"/>
    <x v="0"/>
    <x v="1"/>
    <x v="39"/>
    <x v="138"/>
    <n v="0"/>
    <x v="0"/>
    <x v="0"/>
    <x v="3"/>
  </r>
  <r>
    <x v="0"/>
    <s v="1790567699001"/>
    <x v="19"/>
    <x v="0"/>
    <x v="1"/>
    <x v="39"/>
    <x v="138"/>
    <n v="12597296.02"/>
    <x v="0"/>
    <x v="0"/>
    <x v="3"/>
  </r>
  <r>
    <x v="0"/>
    <s v="1790866084001"/>
    <x v="20"/>
    <x v="0"/>
    <x v="1"/>
    <x v="39"/>
    <x v="138"/>
    <n v="300819.75"/>
    <x v="0"/>
    <x v="0"/>
    <x v="3"/>
  </r>
  <r>
    <x v="0"/>
    <s v="1790900193001"/>
    <x v="21"/>
    <x v="0"/>
    <x v="1"/>
    <x v="39"/>
    <x v="138"/>
    <n v="0"/>
    <x v="0"/>
    <x v="0"/>
    <x v="3"/>
  </r>
  <r>
    <x v="0"/>
    <s v="1790979016001"/>
    <x v="22"/>
    <x v="0"/>
    <x v="1"/>
    <x v="39"/>
    <x v="138"/>
    <n v="0"/>
    <x v="0"/>
    <x v="0"/>
    <x v="3"/>
  </r>
  <r>
    <x v="0"/>
    <s v="1791708040001"/>
    <x v="23"/>
    <x v="0"/>
    <x v="1"/>
    <x v="39"/>
    <x v="138"/>
    <n v="0"/>
    <x v="0"/>
    <x v="0"/>
    <x v="3"/>
  </r>
  <r>
    <x v="0"/>
    <s v="1890001323001"/>
    <x v="24"/>
    <x v="0"/>
    <x v="1"/>
    <x v="39"/>
    <x v="138"/>
    <n v="2204288.7799999998"/>
    <x v="0"/>
    <x v="0"/>
    <x v="3"/>
  </r>
  <r>
    <x v="0"/>
    <s v="1890003628001"/>
    <x v="25"/>
    <x v="0"/>
    <x v="1"/>
    <x v="39"/>
    <x v="138"/>
    <n v="3598581.93"/>
    <x v="0"/>
    <x v="0"/>
    <x v="3"/>
  </r>
  <r>
    <x v="0"/>
    <s v="1890037646001"/>
    <x v="26"/>
    <x v="0"/>
    <x v="1"/>
    <x v="39"/>
    <x v="138"/>
    <n v="322752.53000000003"/>
    <x v="0"/>
    <x v="0"/>
    <x v="3"/>
  </r>
  <r>
    <x v="0"/>
    <s v="1890080967001"/>
    <x v="27"/>
    <x v="0"/>
    <x v="1"/>
    <x v="39"/>
    <x v="138"/>
    <n v="1086606.8600000001"/>
    <x v="0"/>
    <x v="0"/>
    <x v="3"/>
  </r>
  <r>
    <x v="0"/>
    <s v="1890141877001"/>
    <x v="28"/>
    <x v="0"/>
    <x v="1"/>
    <x v="39"/>
    <x v="138"/>
    <n v="0"/>
    <x v="0"/>
    <x v="0"/>
    <x v="3"/>
  </r>
  <r>
    <x v="0"/>
    <s v="1891709591001"/>
    <x v="29"/>
    <x v="0"/>
    <x v="1"/>
    <x v="39"/>
    <x v="138"/>
    <n v="406932.7"/>
    <x v="0"/>
    <x v="0"/>
    <x v="3"/>
  </r>
  <r>
    <x v="0"/>
    <s v="1891710328001"/>
    <x v="30"/>
    <x v="0"/>
    <x v="1"/>
    <x v="39"/>
    <x v="138"/>
    <n v="1012462.68"/>
    <x v="0"/>
    <x v="0"/>
    <x v="3"/>
  </r>
  <r>
    <x v="0"/>
    <s v="11"/>
    <x v="31"/>
    <x v="0"/>
    <x v="0"/>
    <x v="39"/>
    <x v="138"/>
    <n v="67508609.920000002"/>
    <x v="0"/>
    <x v="0"/>
    <x v="3"/>
  </r>
  <r>
    <x v="0"/>
    <s v="11"/>
    <x v="31"/>
    <x v="0"/>
    <x v="1"/>
    <x v="39"/>
    <x v="138"/>
    <n v="68626929.120000005"/>
    <x v="0"/>
    <x v="0"/>
    <x v="3"/>
  </r>
  <r>
    <x v="0"/>
    <s v="12"/>
    <x v="32"/>
    <x v="0"/>
    <x v="0"/>
    <x v="39"/>
    <x v="138"/>
    <n v="67508609.920000002"/>
    <x v="0"/>
    <x v="0"/>
    <x v="3"/>
  </r>
  <r>
    <x v="0"/>
    <s v="12"/>
    <x v="32"/>
    <x v="0"/>
    <x v="1"/>
    <x v="39"/>
    <x v="138"/>
    <n v="68626929.120000005"/>
    <x v="0"/>
    <x v="0"/>
    <x v="3"/>
  </r>
  <r>
    <x v="0"/>
    <s v="0190115798001"/>
    <x v="0"/>
    <x v="0"/>
    <x v="0"/>
    <x v="40"/>
    <x v="139"/>
    <n v="85638338.239999995"/>
    <x v="0"/>
    <x v="0"/>
    <x v="3"/>
  </r>
  <r>
    <x v="0"/>
    <s v="0190155722001"/>
    <x v="1"/>
    <x v="0"/>
    <x v="0"/>
    <x v="40"/>
    <x v="139"/>
    <n v="0"/>
    <x v="0"/>
    <x v="0"/>
    <x v="3"/>
  </r>
  <r>
    <x v="0"/>
    <s v="0290003288001"/>
    <x v="2"/>
    <x v="0"/>
    <x v="0"/>
    <x v="40"/>
    <x v="139"/>
    <n v="2790178.71"/>
    <x v="0"/>
    <x v="0"/>
    <x v="3"/>
  </r>
  <r>
    <x v="0"/>
    <s v="0390027923001"/>
    <x v="3"/>
    <x v="0"/>
    <x v="0"/>
    <x v="40"/>
    <x v="139"/>
    <n v="3601632.05"/>
    <x v="0"/>
    <x v="0"/>
    <x v="3"/>
  </r>
  <r>
    <x v="0"/>
    <s v="0490001883001"/>
    <x v="4"/>
    <x v="0"/>
    <x v="0"/>
    <x v="40"/>
    <x v="139"/>
    <n v="25206916.32"/>
    <x v="0"/>
    <x v="0"/>
    <x v="3"/>
  </r>
  <r>
    <x v="0"/>
    <s v="0490002669001"/>
    <x v="5"/>
    <x v="0"/>
    <x v="0"/>
    <x v="40"/>
    <x v="139"/>
    <n v="22657271.48"/>
    <x v="0"/>
    <x v="0"/>
    <x v="3"/>
  </r>
  <r>
    <x v="0"/>
    <s v="0590052000001"/>
    <x v="6"/>
    <x v="0"/>
    <x v="0"/>
    <x v="40"/>
    <x v="139"/>
    <n v="6921236.2599999998"/>
    <x v="0"/>
    <x v="0"/>
    <x v="3"/>
  </r>
  <r>
    <x v="0"/>
    <s v="0690045389001"/>
    <x v="7"/>
    <x v="0"/>
    <x v="0"/>
    <x v="40"/>
    <x v="139"/>
    <n v="0"/>
    <x v="0"/>
    <x v="0"/>
    <x v="3"/>
  </r>
  <r>
    <x v="0"/>
    <s v="0691706710001"/>
    <x v="8"/>
    <x v="0"/>
    <x v="0"/>
    <x v="40"/>
    <x v="139"/>
    <n v="0"/>
    <x v="0"/>
    <x v="0"/>
    <x v="3"/>
  </r>
  <r>
    <x v="0"/>
    <s v="0790024656001"/>
    <x v="9"/>
    <x v="0"/>
    <x v="0"/>
    <x v="40"/>
    <x v="139"/>
    <n v="0"/>
    <x v="0"/>
    <x v="0"/>
    <x v="3"/>
  </r>
  <r>
    <x v="0"/>
    <s v="1090033456001"/>
    <x v="10"/>
    <x v="0"/>
    <x v="0"/>
    <x v="40"/>
    <x v="139"/>
    <n v="11367714.130000001"/>
    <x v="0"/>
    <x v="0"/>
    <x v="3"/>
  </r>
  <r>
    <x v="0"/>
    <s v="1091720902001"/>
    <x v="11"/>
    <x v="0"/>
    <x v="0"/>
    <x v="40"/>
    <x v="139"/>
    <n v="0"/>
    <x v="0"/>
    <x v="0"/>
    <x v="3"/>
  </r>
  <r>
    <x v="0"/>
    <s v="1190068389001"/>
    <x v="12"/>
    <x v="0"/>
    <x v="0"/>
    <x v="40"/>
    <x v="139"/>
    <n v="0"/>
    <x v="0"/>
    <x v="0"/>
    <x v="3"/>
  </r>
  <r>
    <x v="0"/>
    <s v="1390013678001"/>
    <x v="13"/>
    <x v="0"/>
    <x v="0"/>
    <x v="40"/>
    <x v="139"/>
    <n v="7803289.6399999997"/>
    <x v="0"/>
    <x v="0"/>
    <x v="3"/>
  </r>
  <r>
    <x v="0"/>
    <s v="1690012606001"/>
    <x v="14"/>
    <x v="0"/>
    <x v="0"/>
    <x v="40"/>
    <x v="139"/>
    <n v="3708540.76"/>
    <x v="0"/>
    <x v="0"/>
    <x v="3"/>
  </r>
  <r>
    <x v="0"/>
    <s v="1790093204001"/>
    <x v="15"/>
    <x v="0"/>
    <x v="0"/>
    <x v="40"/>
    <x v="139"/>
    <n v="13197460.310000001"/>
    <x v="0"/>
    <x v="0"/>
    <x v="3"/>
  </r>
  <r>
    <x v="0"/>
    <s v="1790325083001"/>
    <x v="16"/>
    <x v="0"/>
    <x v="0"/>
    <x v="40"/>
    <x v="139"/>
    <n v="22958364.09"/>
    <x v="0"/>
    <x v="0"/>
    <x v="3"/>
  </r>
  <r>
    <x v="0"/>
    <s v="1790451801001"/>
    <x v="17"/>
    <x v="0"/>
    <x v="0"/>
    <x v="40"/>
    <x v="139"/>
    <n v="50621143.75"/>
    <x v="0"/>
    <x v="0"/>
    <x v="3"/>
  </r>
  <r>
    <x v="0"/>
    <s v="1790501469001"/>
    <x v="18"/>
    <x v="0"/>
    <x v="0"/>
    <x v="40"/>
    <x v="139"/>
    <n v="0"/>
    <x v="0"/>
    <x v="0"/>
    <x v="3"/>
  </r>
  <r>
    <x v="0"/>
    <s v="1790567699001"/>
    <x v="19"/>
    <x v="0"/>
    <x v="0"/>
    <x v="40"/>
    <x v="139"/>
    <n v="64509935.149999999"/>
    <x v="0"/>
    <x v="0"/>
    <x v="3"/>
  </r>
  <r>
    <x v="0"/>
    <s v="1790866084001"/>
    <x v="20"/>
    <x v="0"/>
    <x v="0"/>
    <x v="40"/>
    <x v="139"/>
    <n v="2477226.2000000002"/>
    <x v="0"/>
    <x v="0"/>
    <x v="3"/>
  </r>
  <r>
    <x v="0"/>
    <s v="1790900193001"/>
    <x v="21"/>
    <x v="0"/>
    <x v="0"/>
    <x v="40"/>
    <x v="139"/>
    <n v="0"/>
    <x v="0"/>
    <x v="0"/>
    <x v="3"/>
  </r>
  <r>
    <x v="0"/>
    <s v="1790979016001"/>
    <x v="22"/>
    <x v="0"/>
    <x v="0"/>
    <x v="40"/>
    <x v="139"/>
    <n v="0"/>
    <x v="0"/>
    <x v="0"/>
    <x v="3"/>
  </r>
  <r>
    <x v="0"/>
    <s v="1791708040001"/>
    <x v="23"/>
    <x v="0"/>
    <x v="0"/>
    <x v="40"/>
    <x v="139"/>
    <n v="0"/>
    <x v="0"/>
    <x v="0"/>
    <x v="3"/>
  </r>
  <r>
    <x v="0"/>
    <s v="1890001323001"/>
    <x v="24"/>
    <x v="0"/>
    <x v="0"/>
    <x v="40"/>
    <x v="139"/>
    <n v="7954493.9800000004"/>
    <x v="0"/>
    <x v="0"/>
    <x v="3"/>
  </r>
  <r>
    <x v="0"/>
    <s v="1890003628001"/>
    <x v="25"/>
    <x v="0"/>
    <x v="0"/>
    <x v="40"/>
    <x v="139"/>
    <n v="13183075.710000001"/>
    <x v="0"/>
    <x v="0"/>
    <x v="3"/>
  </r>
  <r>
    <x v="0"/>
    <s v="1890037646001"/>
    <x v="26"/>
    <x v="0"/>
    <x v="0"/>
    <x v="40"/>
    <x v="139"/>
    <n v="1415105.5"/>
    <x v="0"/>
    <x v="0"/>
    <x v="3"/>
  </r>
  <r>
    <x v="0"/>
    <s v="1890080967001"/>
    <x v="27"/>
    <x v="0"/>
    <x v="0"/>
    <x v="40"/>
    <x v="139"/>
    <n v="7282570.4699999997"/>
    <x v="0"/>
    <x v="0"/>
    <x v="3"/>
  </r>
  <r>
    <x v="0"/>
    <s v="1890141877001"/>
    <x v="28"/>
    <x v="0"/>
    <x v="0"/>
    <x v="40"/>
    <x v="139"/>
    <n v="0"/>
    <x v="0"/>
    <x v="0"/>
    <x v="3"/>
  </r>
  <r>
    <x v="0"/>
    <s v="1891709591001"/>
    <x v="29"/>
    <x v="0"/>
    <x v="0"/>
    <x v="40"/>
    <x v="139"/>
    <n v="1808522.61"/>
    <x v="0"/>
    <x v="0"/>
    <x v="3"/>
  </r>
  <r>
    <x v="0"/>
    <s v="1891710328001"/>
    <x v="30"/>
    <x v="0"/>
    <x v="0"/>
    <x v="40"/>
    <x v="139"/>
    <n v="2734982.65"/>
    <x v="0"/>
    <x v="0"/>
    <x v="3"/>
  </r>
  <r>
    <x v="0"/>
    <s v="0190115798001"/>
    <x v="0"/>
    <x v="0"/>
    <x v="1"/>
    <x v="40"/>
    <x v="139"/>
    <n v="86996700.489999995"/>
    <x v="0"/>
    <x v="0"/>
    <x v="3"/>
  </r>
  <r>
    <x v="0"/>
    <s v="0190155722001"/>
    <x v="1"/>
    <x v="0"/>
    <x v="1"/>
    <x v="40"/>
    <x v="139"/>
    <n v="0"/>
    <x v="0"/>
    <x v="0"/>
    <x v="3"/>
  </r>
  <r>
    <x v="0"/>
    <s v="0290003288001"/>
    <x v="2"/>
    <x v="0"/>
    <x v="1"/>
    <x v="40"/>
    <x v="139"/>
    <n v="2807092.22"/>
    <x v="0"/>
    <x v="0"/>
    <x v="3"/>
  </r>
  <r>
    <x v="0"/>
    <s v="0390027923001"/>
    <x v="3"/>
    <x v="0"/>
    <x v="1"/>
    <x v="40"/>
    <x v="139"/>
    <n v="3777269.5"/>
    <x v="0"/>
    <x v="0"/>
    <x v="3"/>
  </r>
  <r>
    <x v="0"/>
    <s v="0490001883001"/>
    <x v="4"/>
    <x v="0"/>
    <x v="1"/>
    <x v="40"/>
    <x v="139"/>
    <n v="25829283.640000001"/>
    <x v="0"/>
    <x v="0"/>
    <x v="3"/>
  </r>
  <r>
    <x v="0"/>
    <s v="0490002669001"/>
    <x v="5"/>
    <x v="0"/>
    <x v="1"/>
    <x v="40"/>
    <x v="139"/>
    <n v="23189742.600000001"/>
    <x v="0"/>
    <x v="0"/>
    <x v="3"/>
  </r>
  <r>
    <x v="0"/>
    <s v="0590052000001"/>
    <x v="6"/>
    <x v="0"/>
    <x v="1"/>
    <x v="40"/>
    <x v="139"/>
    <n v="7178802.6100000003"/>
    <x v="0"/>
    <x v="0"/>
    <x v="3"/>
  </r>
  <r>
    <x v="0"/>
    <s v="0690045389001"/>
    <x v="7"/>
    <x v="0"/>
    <x v="1"/>
    <x v="40"/>
    <x v="139"/>
    <n v="0"/>
    <x v="0"/>
    <x v="0"/>
    <x v="3"/>
  </r>
  <r>
    <x v="0"/>
    <s v="0691706710001"/>
    <x v="8"/>
    <x v="0"/>
    <x v="1"/>
    <x v="40"/>
    <x v="139"/>
    <n v="0"/>
    <x v="0"/>
    <x v="0"/>
    <x v="3"/>
  </r>
  <r>
    <x v="0"/>
    <s v="0790024656001"/>
    <x v="9"/>
    <x v="0"/>
    <x v="1"/>
    <x v="40"/>
    <x v="139"/>
    <n v="0"/>
    <x v="0"/>
    <x v="0"/>
    <x v="3"/>
  </r>
  <r>
    <x v="0"/>
    <s v="1090033456001"/>
    <x v="10"/>
    <x v="0"/>
    <x v="1"/>
    <x v="40"/>
    <x v="139"/>
    <n v="11327891.789999999"/>
    <x v="0"/>
    <x v="0"/>
    <x v="3"/>
  </r>
  <r>
    <x v="0"/>
    <s v="1091720902001"/>
    <x v="11"/>
    <x v="0"/>
    <x v="1"/>
    <x v="40"/>
    <x v="139"/>
    <n v="0"/>
    <x v="0"/>
    <x v="0"/>
    <x v="3"/>
  </r>
  <r>
    <x v="0"/>
    <s v="1190068389001"/>
    <x v="12"/>
    <x v="0"/>
    <x v="1"/>
    <x v="40"/>
    <x v="139"/>
    <n v="0"/>
    <x v="0"/>
    <x v="0"/>
    <x v="3"/>
  </r>
  <r>
    <x v="0"/>
    <s v="1390013678001"/>
    <x v="13"/>
    <x v="0"/>
    <x v="1"/>
    <x v="40"/>
    <x v="139"/>
    <n v="7640726.6100000003"/>
    <x v="0"/>
    <x v="0"/>
    <x v="3"/>
  </r>
  <r>
    <x v="0"/>
    <s v="1690012606001"/>
    <x v="14"/>
    <x v="0"/>
    <x v="1"/>
    <x v="40"/>
    <x v="139"/>
    <n v="3742130.72"/>
    <x v="0"/>
    <x v="0"/>
    <x v="3"/>
  </r>
  <r>
    <x v="0"/>
    <s v="1790093204001"/>
    <x v="15"/>
    <x v="0"/>
    <x v="1"/>
    <x v="40"/>
    <x v="139"/>
    <n v="13338347.02"/>
    <x v="0"/>
    <x v="0"/>
    <x v="3"/>
  </r>
  <r>
    <x v="0"/>
    <s v="1790325083001"/>
    <x v="16"/>
    <x v="0"/>
    <x v="1"/>
    <x v="40"/>
    <x v="139"/>
    <n v="22603892.210000001"/>
    <x v="0"/>
    <x v="0"/>
    <x v="3"/>
  </r>
  <r>
    <x v="0"/>
    <s v="1790451801001"/>
    <x v="17"/>
    <x v="0"/>
    <x v="1"/>
    <x v="40"/>
    <x v="139"/>
    <n v="51554162.590000004"/>
    <x v="0"/>
    <x v="0"/>
    <x v="3"/>
  </r>
  <r>
    <x v="0"/>
    <s v="1790501469001"/>
    <x v="18"/>
    <x v="0"/>
    <x v="1"/>
    <x v="40"/>
    <x v="139"/>
    <n v="0"/>
    <x v="0"/>
    <x v="0"/>
    <x v="3"/>
  </r>
  <r>
    <x v="0"/>
    <s v="1790567699001"/>
    <x v="19"/>
    <x v="0"/>
    <x v="1"/>
    <x v="40"/>
    <x v="139"/>
    <n v="62967164.109999999"/>
    <x v="0"/>
    <x v="0"/>
    <x v="3"/>
  </r>
  <r>
    <x v="0"/>
    <s v="1790866084001"/>
    <x v="20"/>
    <x v="0"/>
    <x v="1"/>
    <x v="40"/>
    <x v="139"/>
    <n v="2367872.63"/>
    <x v="0"/>
    <x v="0"/>
    <x v="3"/>
  </r>
  <r>
    <x v="0"/>
    <s v="1790900193001"/>
    <x v="21"/>
    <x v="0"/>
    <x v="1"/>
    <x v="40"/>
    <x v="139"/>
    <n v="0"/>
    <x v="0"/>
    <x v="0"/>
    <x v="3"/>
  </r>
  <r>
    <x v="0"/>
    <s v="1790979016001"/>
    <x v="22"/>
    <x v="0"/>
    <x v="1"/>
    <x v="40"/>
    <x v="139"/>
    <n v="0"/>
    <x v="0"/>
    <x v="0"/>
    <x v="3"/>
  </r>
  <r>
    <x v="0"/>
    <s v="1791708040001"/>
    <x v="23"/>
    <x v="0"/>
    <x v="1"/>
    <x v="40"/>
    <x v="139"/>
    <n v="0"/>
    <x v="0"/>
    <x v="0"/>
    <x v="3"/>
  </r>
  <r>
    <x v="0"/>
    <s v="1890001323001"/>
    <x v="24"/>
    <x v="0"/>
    <x v="1"/>
    <x v="40"/>
    <x v="139"/>
    <n v="7991703.1699999999"/>
    <x v="0"/>
    <x v="0"/>
    <x v="3"/>
  </r>
  <r>
    <x v="0"/>
    <s v="1890003628001"/>
    <x v="25"/>
    <x v="0"/>
    <x v="1"/>
    <x v="40"/>
    <x v="139"/>
    <n v="13564912.210000001"/>
    <x v="0"/>
    <x v="0"/>
    <x v="3"/>
  </r>
  <r>
    <x v="0"/>
    <s v="1890037646001"/>
    <x v="26"/>
    <x v="0"/>
    <x v="1"/>
    <x v="40"/>
    <x v="139"/>
    <n v="1415459.35"/>
    <x v="0"/>
    <x v="0"/>
    <x v="3"/>
  </r>
  <r>
    <x v="0"/>
    <s v="1890080967001"/>
    <x v="27"/>
    <x v="0"/>
    <x v="1"/>
    <x v="40"/>
    <x v="139"/>
    <n v="7561325.5899999999"/>
    <x v="0"/>
    <x v="0"/>
    <x v="3"/>
  </r>
  <r>
    <x v="0"/>
    <s v="1890141877001"/>
    <x v="28"/>
    <x v="0"/>
    <x v="1"/>
    <x v="40"/>
    <x v="139"/>
    <n v="0"/>
    <x v="0"/>
    <x v="0"/>
    <x v="3"/>
  </r>
  <r>
    <x v="0"/>
    <s v="1891709591001"/>
    <x v="29"/>
    <x v="0"/>
    <x v="1"/>
    <x v="40"/>
    <x v="139"/>
    <n v="1819044.05"/>
    <x v="0"/>
    <x v="0"/>
    <x v="3"/>
  </r>
  <r>
    <x v="0"/>
    <s v="1891710328001"/>
    <x v="30"/>
    <x v="0"/>
    <x v="1"/>
    <x v="40"/>
    <x v="139"/>
    <n v="2906379.5"/>
    <x v="0"/>
    <x v="0"/>
    <x v="3"/>
  </r>
  <r>
    <x v="0"/>
    <s v="11"/>
    <x v="31"/>
    <x v="0"/>
    <x v="0"/>
    <x v="40"/>
    <x v="139"/>
    <n v="357837998.00999987"/>
    <x v="0"/>
    <x v="0"/>
    <x v="3"/>
  </r>
  <r>
    <x v="0"/>
    <s v="11"/>
    <x v="31"/>
    <x v="0"/>
    <x v="1"/>
    <x v="40"/>
    <x v="139"/>
    <n v="360579902.60999995"/>
    <x v="0"/>
    <x v="0"/>
    <x v="3"/>
  </r>
  <r>
    <x v="0"/>
    <s v="12"/>
    <x v="32"/>
    <x v="0"/>
    <x v="0"/>
    <x v="40"/>
    <x v="139"/>
    <n v="357837998.00999987"/>
    <x v="0"/>
    <x v="0"/>
    <x v="3"/>
  </r>
  <r>
    <x v="0"/>
    <s v="12"/>
    <x v="32"/>
    <x v="0"/>
    <x v="1"/>
    <x v="40"/>
    <x v="139"/>
    <n v="360579902.60999995"/>
    <x v="0"/>
    <x v="0"/>
    <x v="3"/>
  </r>
  <r>
    <x v="0"/>
    <s v="0190115798001"/>
    <x v="0"/>
    <x v="0"/>
    <x v="0"/>
    <x v="76"/>
    <x v="140"/>
    <n v="0"/>
    <x v="0"/>
    <x v="0"/>
    <x v="2"/>
  </r>
  <r>
    <x v="0"/>
    <s v="0190155722001"/>
    <x v="1"/>
    <x v="0"/>
    <x v="0"/>
    <x v="76"/>
    <x v="140"/>
    <n v="0"/>
    <x v="0"/>
    <x v="0"/>
    <x v="2"/>
  </r>
  <r>
    <x v="0"/>
    <s v="0290003288001"/>
    <x v="2"/>
    <x v="0"/>
    <x v="0"/>
    <x v="76"/>
    <x v="140"/>
    <n v="0"/>
    <x v="0"/>
    <x v="0"/>
    <x v="2"/>
  </r>
  <r>
    <x v="0"/>
    <s v="0390027923001"/>
    <x v="3"/>
    <x v="0"/>
    <x v="0"/>
    <x v="76"/>
    <x v="140"/>
    <n v="0"/>
    <x v="0"/>
    <x v="0"/>
    <x v="2"/>
  </r>
  <r>
    <x v="0"/>
    <s v="0490001883001"/>
    <x v="4"/>
    <x v="0"/>
    <x v="0"/>
    <x v="76"/>
    <x v="140"/>
    <n v="0"/>
    <x v="0"/>
    <x v="0"/>
    <x v="2"/>
  </r>
  <r>
    <x v="0"/>
    <s v="0490002669001"/>
    <x v="5"/>
    <x v="0"/>
    <x v="0"/>
    <x v="76"/>
    <x v="140"/>
    <n v="0"/>
    <x v="0"/>
    <x v="0"/>
    <x v="2"/>
  </r>
  <r>
    <x v="0"/>
    <s v="0590052000001"/>
    <x v="6"/>
    <x v="0"/>
    <x v="0"/>
    <x v="76"/>
    <x v="140"/>
    <n v="0"/>
    <x v="0"/>
    <x v="0"/>
    <x v="2"/>
  </r>
  <r>
    <x v="0"/>
    <s v="0690045389001"/>
    <x v="7"/>
    <x v="0"/>
    <x v="0"/>
    <x v="76"/>
    <x v="140"/>
    <n v="0"/>
    <x v="0"/>
    <x v="0"/>
    <x v="2"/>
  </r>
  <r>
    <x v="0"/>
    <s v="0691706710001"/>
    <x v="8"/>
    <x v="0"/>
    <x v="0"/>
    <x v="76"/>
    <x v="140"/>
    <n v="0"/>
    <x v="0"/>
    <x v="0"/>
    <x v="2"/>
  </r>
  <r>
    <x v="0"/>
    <s v="0790024656001"/>
    <x v="9"/>
    <x v="0"/>
    <x v="0"/>
    <x v="76"/>
    <x v="140"/>
    <n v="0"/>
    <x v="0"/>
    <x v="0"/>
    <x v="2"/>
  </r>
  <r>
    <x v="0"/>
    <s v="1090033456001"/>
    <x v="10"/>
    <x v="0"/>
    <x v="0"/>
    <x v="76"/>
    <x v="140"/>
    <n v="0"/>
    <x v="0"/>
    <x v="0"/>
    <x v="2"/>
  </r>
  <r>
    <x v="0"/>
    <s v="1091720902001"/>
    <x v="11"/>
    <x v="0"/>
    <x v="0"/>
    <x v="76"/>
    <x v="140"/>
    <n v="0"/>
    <x v="0"/>
    <x v="0"/>
    <x v="2"/>
  </r>
  <r>
    <x v="0"/>
    <s v="1190068389001"/>
    <x v="12"/>
    <x v="0"/>
    <x v="0"/>
    <x v="76"/>
    <x v="140"/>
    <n v="0"/>
    <x v="0"/>
    <x v="0"/>
    <x v="2"/>
  </r>
  <r>
    <x v="0"/>
    <s v="1390013678001"/>
    <x v="13"/>
    <x v="0"/>
    <x v="0"/>
    <x v="76"/>
    <x v="140"/>
    <n v="0"/>
    <x v="0"/>
    <x v="0"/>
    <x v="2"/>
  </r>
  <r>
    <x v="0"/>
    <s v="1690012606001"/>
    <x v="14"/>
    <x v="0"/>
    <x v="0"/>
    <x v="76"/>
    <x v="140"/>
    <n v="0"/>
    <x v="0"/>
    <x v="0"/>
    <x v="2"/>
  </r>
  <r>
    <x v="0"/>
    <s v="1790093204001"/>
    <x v="15"/>
    <x v="0"/>
    <x v="0"/>
    <x v="76"/>
    <x v="140"/>
    <n v="0"/>
    <x v="0"/>
    <x v="0"/>
    <x v="2"/>
  </r>
  <r>
    <x v="0"/>
    <s v="1790325083001"/>
    <x v="16"/>
    <x v="0"/>
    <x v="0"/>
    <x v="76"/>
    <x v="140"/>
    <n v="0"/>
    <x v="0"/>
    <x v="0"/>
    <x v="2"/>
  </r>
  <r>
    <x v="0"/>
    <s v="1790451801001"/>
    <x v="17"/>
    <x v="0"/>
    <x v="0"/>
    <x v="76"/>
    <x v="140"/>
    <n v="0"/>
    <x v="0"/>
    <x v="0"/>
    <x v="2"/>
  </r>
  <r>
    <x v="0"/>
    <s v="1790501469001"/>
    <x v="18"/>
    <x v="0"/>
    <x v="0"/>
    <x v="76"/>
    <x v="140"/>
    <n v="0"/>
    <x v="0"/>
    <x v="0"/>
    <x v="2"/>
  </r>
  <r>
    <x v="0"/>
    <s v="1790567699001"/>
    <x v="19"/>
    <x v="0"/>
    <x v="0"/>
    <x v="76"/>
    <x v="140"/>
    <n v="0"/>
    <x v="0"/>
    <x v="0"/>
    <x v="2"/>
  </r>
  <r>
    <x v="0"/>
    <s v="1790866084001"/>
    <x v="20"/>
    <x v="0"/>
    <x v="0"/>
    <x v="76"/>
    <x v="140"/>
    <n v="322481.40000000002"/>
    <x v="0"/>
    <x v="0"/>
    <x v="2"/>
  </r>
  <r>
    <x v="0"/>
    <s v="1790900193001"/>
    <x v="21"/>
    <x v="0"/>
    <x v="0"/>
    <x v="76"/>
    <x v="140"/>
    <n v="0"/>
    <x v="0"/>
    <x v="0"/>
    <x v="2"/>
  </r>
  <r>
    <x v="0"/>
    <s v="1790979016001"/>
    <x v="22"/>
    <x v="0"/>
    <x v="0"/>
    <x v="76"/>
    <x v="140"/>
    <n v="0"/>
    <x v="0"/>
    <x v="0"/>
    <x v="2"/>
  </r>
  <r>
    <x v="0"/>
    <s v="1791708040001"/>
    <x v="23"/>
    <x v="0"/>
    <x v="0"/>
    <x v="76"/>
    <x v="140"/>
    <n v="0"/>
    <x v="0"/>
    <x v="0"/>
    <x v="2"/>
  </r>
  <r>
    <x v="0"/>
    <s v="1890001323001"/>
    <x v="24"/>
    <x v="0"/>
    <x v="0"/>
    <x v="76"/>
    <x v="140"/>
    <n v="0"/>
    <x v="0"/>
    <x v="0"/>
    <x v="2"/>
  </r>
  <r>
    <x v="0"/>
    <s v="1890003628001"/>
    <x v="25"/>
    <x v="0"/>
    <x v="0"/>
    <x v="76"/>
    <x v="140"/>
    <n v="0"/>
    <x v="0"/>
    <x v="0"/>
    <x v="2"/>
  </r>
  <r>
    <x v="0"/>
    <s v="1890037646001"/>
    <x v="26"/>
    <x v="0"/>
    <x v="0"/>
    <x v="76"/>
    <x v="140"/>
    <n v="0"/>
    <x v="0"/>
    <x v="0"/>
    <x v="2"/>
  </r>
  <r>
    <x v="0"/>
    <s v="1890080967001"/>
    <x v="27"/>
    <x v="0"/>
    <x v="0"/>
    <x v="76"/>
    <x v="140"/>
    <n v="0"/>
    <x v="0"/>
    <x v="0"/>
    <x v="2"/>
  </r>
  <r>
    <x v="0"/>
    <s v="1890141877001"/>
    <x v="28"/>
    <x v="0"/>
    <x v="0"/>
    <x v="76"/>
    <x v="140"/>
    <n v="0"/>
    <x v="0"/>
    <x v="0"/>
    <x v="2"/>
  </r>
  <r>
    <x v="0"/>
    <s v="1891709591001"/>
    <x v="29"/>
    <x v="0"/>
    <x v="0"/>
    <x v="76"/>
    <x v="140"/>
    <n v="0"/>
    <x v="0"/>
    <x v="0"/>
    <x v="2"/>
  </r>
  <r>
    <x v="0"/>
    <s v="1891710328001"/>
    <x v="30"/>
    <x v="0"/>
    <x v="0"/>
    <x v="76"/>
    <x v="140"/>
    <n v="0"/>
    <x v="0"/>
    <x v="0"/>
    <x v="2"/>
  </r>
  <r>
    <x v="0"/>
    <s v="0190115798001"/>
    <x v="0"/>
    <x v="0"/>
    <x v="1"/>
    <x v="76"/>
    <x v="140"/>
    <n v="0"/>
    <x v="0"/>
    <x v="0"/>
    <x v="2"/>
  </r>
  <r>
    <x v="0"/>
    <s v="0190155722001"/>
    <x v="1"/>
    <x v="0"/>
    <x v="1"/>
    <x v="76"/>
    <x v="140"/>
    <n v="0"/>
    <x v="0"/>
    <x v="0"/>
    <x v="2"/>
  </r>
  <r>
    <x v="0"/>
    <s v="0290003288001"/>
    <x v="2"/>
    <x v="0"/>
    <x v="1"/>
    <x v="76"/>
    <x v="140"/>
    <n v="0"/>
    <x v="0"/>
    <x v="0"/>
    <x v="2"/>
  </r>
  <r>
    <x v="0"/>
    <s v="0390027923001"/>
    <x v="3"/>
    <x v="0"/>
    <x v="1"/>
    <x v="76"/>
    <x v="140"/>
    <n v="0"/>
    <x v="0"/>
    <x v="0"/>
    <x v="2"/>
  </r>
  <r>
    <x v="0"/>
    <s v="0490001883001"/>
    <x v="4"/>
    <x v="0"/>
    <x v="1"/>
    <x v="76"/>
    <x v="140"/>
    <n v="0"/>
    <x v="0"/>
    <x v="0"/>
    <x v="2"/>
  </r>
  <r>
    <x v="0"/>
    <s v="0490002669001"/>
    <x v="5"/>
    <x v="0"/>
    <x v="1"/>
    <x v="76"/>
    <x v="140"/>
    <n v="0"/>
    <x v="0"/>
    <x v="0"/>
    <x v="2"/>
  </r>
  <r>
    <x v="0"/>
    <s v="0590052000001"/>
    <x v="6"/>
    <x v="0"/>
    <x v="1"/>
    <x v="76"/>
    <x v="140"/>
    <n v="0"/>
    <x v="0"/>
    <x v="0"/>
    <x v="2"/>
  </r>
  <r>
    <x v="0"/>
    <s v="0690045389001"/>
    <x v="7"/>
    <x v="0"/>
    <x v="1"/>
    <x v="76"/>
    <x v="140"/>
    <n v="0"/>
    <x v="0"/>
    <x v="0"/>
    <x v="2"/>
  </r>
  <r>
    <x v="0"/>
    <s v="0691706710001"/>
    <x v="8"/>
    <x v="0"/>
    <x v="1"/>
    <x v="76"/>
    <x v="140"/>
    <n v="0"/>
    <x v="0"/>
    <x v="0"/>
    <x v="2"/>
  </r>
  <r>
    <x v="0"/>
    <s v="0790024656001"/>
    <x v="9"/>
    <x v="0"/>
    <x v="1"/>
    <x v="76"/>
    <x v="140"/>
    <n v="0"/>
    <x v="0"/>
    <x v="0"/>
    <x v="2"/>
  </r>
  <r>
    <x v="0"/>
    <s v="1090033456001"/>
    <x v="10"/>
    <x v="0"/>
    <x v="1"/>
    <x v="76"/>
    <x v="140"/>
    <n v="0"/>
    <x v="0"/>
    <x v="0"/>
    <x v="2"/>
  </r>
  <r>
    <x v="0"/>
    <s v="1091720902001"/>
    <x v="11"/>
    <x v="0"/>
    <x v="1"/>
    <x v="76"/>
    <x v="140"/>
    <n v="0"/>
    <x v="0"/>
    <x v="0"/>
    <x v="2"/>
  </r>
  <r>
    <x v="0"/>
    <s v="1190068389001"/>
    <x v="12"/>
    <x v="0"/>
    <x v="1"/>
    <x v="76"/>
    <x v="140"/>
    <n v="0"/>
    <x v="0"/>
    <x v="0"/>
    <x v="2"/>
  </r>
  <r>
    <x v="0"/>
    <s v="1390013678001"/>
    <x v="13"/>
    <x v="0"/>
    <x v="1"/>
    <x v="76"/>
    <x v="140"/>
    <n v="0"/>
    <x v="0"/>
    <x v="0"/>
    <x v="2"/>
  </r>
  <r>
    <x v="0"/>
    <s v="1690012606001"/>
    <x v="14"/>
    <x v="0"/>
    <x v="1"/>
    <x v="76"/>
    <x v="140"/>
    <n v="0"/>
    <x v="0"/>
    <x v="0"/>
    <x v="2"/>
  </r>
  <r>
    <x v="0"/>
    <s v="1790093204001"/>
    <x v="15"/>
    <x v="0"/>
    <x v="1"/>
    <x v="76"/>
    <x v="140"/>
    <n v="0"/>
    <x v="0"/>
    <x v="0"/>
    <x v="2"/>
  </r>
  <r>
    <x v="0"/>
    <s v="1790325083001"/>
    <x v="16"/>
    <x v="0"/>
    <x v="1"/>
    <x v="76"/>
    <x v="140"/>
    <n v="0"/>
    <x v="0"/>
    <x v="0"/>
    <x v="2"/>
  </r>
  <r>
    <x v="0"/>
    <s v="1790451801001"/>
    <x v="17"/>
    <x v="0"/>
    <x v="1"/>
    <x v="76"/>
    <x v="140"/>
    <n v="0"/>
    <x v="0"/>
    <x v="0"/>
    <x v="2"/>
  </r>
  <r>
    <x v="0"/>
    <s v="1790501469001"/>
    <x v="18"/>
    <x v="0"/>
    <x v="1"/>
    <x v="76"/>
    <x v="140"/>
    <n v="0"/>
    <x v="0"/>
    <x v="0"/>
    <x v="2"/>
  </r>
  <r>
    <x v="0"/>
    <s v="1790567699001"/>
    <x v="19"/>
    <x v="0"/>
    <x v="1"/>
    <x v="76"/>
    <x v="140"/>
    <n v="0"/>
    <x v="0"/>
    <x v="0"/>
    <x v="2"/>
  </r>
  <r>
    <x v="0"/>
    <s v="1790866084001"/>
    <x v="20"/>
    <x v="0"/>
    <x v="1"/>
    <x v="76"/>
    <x v="140"/>
    <n v="696916.3"/>
    <x v="0"/>
    <x v="0"/>
    <x v="2"/>
  </r>
  <r>
    <x v="0"/>
    <s v="1790900193001"/>
    <x v="21"/>
    <x v="0"/>
    <x v="1"/>
    <x v="76"/>
    <x v="140"/>
    <n v="0"/>
    <x v="0"/>
    <x v="0"/>
    <x v="2"/>
  </r>
  <r>
    <x v="0"/>
    <s v="1790979016001"/>
    <x v="22"/>
    <x v="0"/>
    <x v="1"/>
    <x v="76"/>
    <x v="140"/>
    <n v="0"/>
    <x v="0"/>
    <x v="0"/>
    <x v="2"/>
  </r>
  <r>
    <x v="0"/>
    <s v="1791708040001"/>
    <x v="23"/>
    <x v="0"/>
    <x v="1"/>
    <x v="76"/>
    <x v="140"/>
    <n v="0"/>
    <x v="0"/>
    <x v="0"/>
    <x v="2"/>
  </r>
  <r>
    <x v="0"/>
    <s v="1890001323001"/>
    <x v="24"/>
    <x v="0"/>
    <x v="1"/>
    <x v="76"/>
    <x v="140"/>
    <n v="0"/>
    <x v="0"/>
    <x v="0"/>
    <x v="2"/>
  </r>
  <r>
    <x v="0"/>
    <s v="1890003628001"/>
    <x v="25"/>
    <x v="0"/>
    <x v="1"/>
    <x v="76"/>
    <x v="140"/>
    <n v="0"/>
    <x v="0"/>
    <x v="0"/>
    <x v="2"/>
  </r>
  <r>
    <x v="0"/>
    <s v="1890037646001"/>
    <x v="26"/>
    <x v="0"/>
    <x v="1"/>
    <x v="76"/>
    <x v="140"/>
    <n v="0"/>
    <x v="0"/>
    <x v="0"/>
    <x v="2"/>
  </r>
  <r>
    <x v="0"/>
    <s v="1890080967001"/>
    <x v="27"/>
    <x v="0"/>
    <x v="1"/>
    <x v="76"/>
    <x v="140"/>
    <n v="0"/>
    <x v="0"/>
    <x v="0"/>
    <x v="2"/>
  </r>
  <r>
    <x v="0"/>
    <s v="1890141877001"/>
    <x v="28"/>
    <x v="0"/>
    <x v="1"/>
    <x v="76"/>
    <x v="140"/>
    <n v="0"/>
    <x v="0"/>
    <x v="0"/>
    <x v="2"/>
  </r>
  <r>
    <x v="0"/>
    <s v="1891709591001"/>
    <x v="29"/>
    <x v="0"/>
    <x v="1"/>
    <x v="76"/>
    <x v="140"/>
    <n v="0"/>
    <x v="0"/>
    <x v="0"/>
    <x v="2"/>
  </r>
  <r>
    <x v="0"/>
    <s v="1891710328001"/>
    <x v="30"/>
    <x v="0"/>
    <x v="1"/>
    <x v="76"/>
    <x v="140"/>
    <n v="0"/>
    <x v="0"/>
    <x v="0"/>
    <x v="2"/>
  </r>
  <r>
    <x v="0"/>
    <s v="11"/>
    <x v="31"/>
    <x v="0"/>
    <x v="0"/>
    <x v="76"/>
    <x v="140"/>
    <n v="322481.40000000002"/>
    <x v="0"/>
    <x v="0"/>
    <x v="2"/>
  </r>
  <r>
    <x v="0"/>
    <s v="11"/>
    <x v="31"/>
    <x v="0"/>
    <x v="1"/>
    <x v="76"/>
    <x v="140"/>
    <n v="696916.3"/>
    <x v="0"/>
    <x v="0"/>
    <x v="2"/>
  </r>
  <r>
    <x v="0"/>
    <s v="12"/>
    <x v="32"/>
    <x v="0"/>
    <x v="0"/>
    <x v="76"/>
    <x v="140"/>
    <n v="322481.40000000002"/>
    <x v="0"/>
    <x v="0"/>
    <x v="2"/>
  </r>
  <r>
    <x v="0"/>
    <s v="12"/>
    <x v="32"/>
    <x v="0"/>
    <x v="1"/>
    <x v="76"/>
    <x v="140"/>
    <n v="696916.3"/>
    <x v="0"/>
    <x v="0"/>
    <x v="2"/>
  </r>
  <r>
    <x v="0"/>
    <s v="0190115798001"/>
    <x v="0"/>
    <x v="0"/>
    <x v="0"/>
    <x v="36"/>
    <x v="141"/>
    <n v="0"/>
    <x v="0"/>
    <x v="0"/>
    <x v="3"/>
  </r>
  <r>
    <x v="0"/>
    <s v="0190155722001"/>
    <x v="1"/>
    <x v="0"/>
    <x v="0"/>
    <x v="36"/>
    <x v="141"/>
    <n v="0"/>
    <x v="0"/>
    <x v="0"/>
    <x v="3"/>
  </r>
  <r>
    <x v="0"/>
    <s v="0290003288001"/>
    <x v="2"/>
    <x v="0"/>
    <x v="0"/>
    <x v="36"/>
    <x v="141"/>
    <n v="0"/>
    <x v="0"/>
    <x v="0"/>
    <x v="3"/>
  </r>
  <r>
    <x v="0"/>
    <s v="0390027923001"/>
    <x v="3"/>
    <x v="0"/>
    <x v="0"/>
    <x v="36"/>
    <x v="141"/>
    <n v="0"/>
    <x v="0"/>
    <x v="0"/>
    <x v="3"/>
  </r>
  <r>
    <x v="0"/>
    <s v="0490001883001"/>
    <x v="4"/>
    <x v="0"/>
    <x v="0"/>
    <x v="36"/>
    <x v="141"/>
    <n v="0"/>
    <x v="0"/>
    <x v="0"/>
    <x v="3"/>
  </r>
  <r>
    <x v="0"/>
    <s v="0490002669001"/>
    <x v="5"/>
    <x v="0"/>
    <x v="0"/>
    <x v="36"/>
    <x v="141"/>
    <n v="0"/>
    <x v="0"/>
    <x v="0"/>
    <x v="3"/>
  </r>
  <r>
    <x v="0"/>
    <s v="0590052000001"/>
    <x v="6"/>
    <x v="0"/>
    <x v="0"/>
    <x v="36"/>
    <x v="141"/>
    <n v="0"/>
    <x v="0"/>
    <x v="0"/>
    <x v="3"/>
  </r>
  <r>
    <x v="0"/>
    <s v="0690045389001"/>
    <x v="7"/>
    <x v="0"/>
    <x v="0"/>
    <x v="36"/>
    <x v="141"/>
    <n v="0"/>
    <x v="0"/>
    <x v="0"/>
    <x v="3"/>
  </r>
  <r>
    <x v="0"/>
    <s v="0691706710001"/>
    <x v="8"/>
    <x v="0"/>
    <x v="0"/>
    <x v="36"/>
    <x v="141"/>
    <n v="0"/>
    <x v="0"/>
    <x v="0"/>
    <x v="3"/>
  </r>
  <r>
    <x v="0"/>
    <s v="0790024656001"/>
    <x v="9"/>
    <x v="0"/>
    <x v="0"/>
    <x v="36"/>
    <x v="141"/>
    <n v="0"/>
    <x v="0"/>
    <x v="0"/>
    <x v="3"/>
  </r>
  <r>
    <x v="0"/>
    <s v="1090033456001"/>
    <x v="10"/>
    <x v="0"/>
    <x v="0"/>
    <x v="36"/>
    <x v="141"/>
    <n v="0"/>
    <x v="0"/>
    <x v="0"/>
    <x v="3"/>
  </r>
  <r>
    <x v="0"/>
    <s v="1091720902001"/>
    <x v="11"/>
    <x v="0"/>
    <x v="0"/>
    <x v="36"/>
    <x v="141"/>
    <n v="0"/>
    <x v="0"/>
    <x v="0"/>
    <x v="3"/>
  </r>
  <r>
    <x v="0"/>
    <s v="1190068389001"/>
    <x v="12"/>
    <x v="0"/>
    <x v="0"/>
    <x v="36"/>
    <x v="141"/>
    <n v="0"/>
    <x v="0"/>
    <x v="0"/>
    <x v="3"/>
  </r>
  <r>
    <x v="0"/>
    <s v="1390013678001"/>
    <x v="13"/>
    <x v="0"/>
    <x v="0"/>
    <x v="36"/>
    <x v="141"/>
    <n v="0"/>
    <x v="0"/>
    <x v="0"/>
    <x v="3"/>
  </r>
  <r>
    <x v="0"/>
    <s v="1690012606001"/>
    <x v="14"/>
    <x v="0"/>
    <x v="0"/>
    <x v="36"/>
    <x v="141"/>
    <n v="0"/>
    <x v="0"/>
    <x v="0"/>
    <x v="3"/>
  </r>
  <r>
    <x v="0"/>
    <s v="1790093204001"/>
    <x v="15"/>
    <x v="0"/>
    <x v="0"/>
    <x v="36"/>
    <x v="141"/>
    <n v="0"/>
    <x v="0"/>
    <x v="0"/>
    <x v="3"/>
  </r>
  <r>
    <x v="0"/>
    <s v="1790325083001"/>
    <x v="16"/>
    <x v="0"/>
    <x v="0"/>
    <x v="36"/>
    <x v="141"/>
    <n v="0"/>
    <x v="0"/>
    <x v="0"/>
    <x v="3"/>
  </r>
  <r>
    <x v="0"/>
    <s v="1790451801001"/>
    <x v="17"/>
    <x v="0"/>
    <x v="0"/>
    <x v="36"/>
    <x v="141"/>
    <n v="0"/>
    <x v="0"/>
    <x v="0"/>
    <x v="3"/>
  </r>
  <r>
    <x v="0"/>
    <s v="1790501469001"/>
    <x v="18"/>
    <x v="0"/>
    <x v="0"/>
    <x v="36"/>
    <x v="141"/>
    <n v="0"/>
    <x v="0"/>
    <x v="0"/>
    <x v="3"/>
  </r>
  <r>
    <x v="0"/>
    <s v="1790567699001"/>
    <x v="19"/>
    <x v="0"/>
    <x v="0"/>
    <x v="36"/>
    <x v="141"/>
    <n v="0"/>
    <x v="0"/>
    <x v="0"/>
    <x v="3"/>
  </r>
  <r>
    <x v="0"/>
    <s v="1790866084001"/>
    <x v="20"/>
    <x v="0"/>
    <x v="0"/>
    <x v="36"/>
    <x v="141"/>
    <n v="1562.94"/>
    <x v="0"/>
    <x v="0"/>
    <x v="3"/>
  </r>
  <r>
    <x v="0"/>
    <s v="1790900193001"/>
    <x v="21"/>
    <x v="0"/>
    <x v="0"/>
    <x v="36"/>
    <x v="141"/>
    <n v="0"/>
    <x v="0"/>
    <x v="0"/>
    <x v="3"/>
  </r>
  <r>
    <x v="0"/>
    <s v="1790979016001"/>
    <x v="22"/>
    <x v="0"/>
    <x v="0"/>
    <x v="36"/>
    <x v="141"/>
    <n v="0"/>
    <x v="0"/>
    <x v="0"/>
    <x v="3"/>
  </r>
  <r>
    <x v="0"/>
    <s v="1791708040001"/>
    <x v="23"/>
    <x v="0"/>
    <x v="0"/>
    <x v="36"/>
    <x v="141"/>
    <n v="0"/>
    <x v="0"/>
    <x v="0"/>
    <x v="3"/>
  </r>
  <r>
    <x v="0"/>
    <s v="1890001323001"/>
    <x v="24"/>
    <x v="0"/>
    <x v="0"/>
    <x v="36"/>
    <x v="141"/>
    <n v="0"/>
    <x v="0"/>
    <x v="0"/>
    <x v="3"/>
  </r>
  <r>
    <x v="0"/>
    <s v="1890003628001"/>
    <x v="25"/>
    <x v="0"/>
    <x v="0"/>
    <x v="36"/>
    <x v="141"/>
    <n v="0"/>
    <x v="0"/>
    <x v="0"/>
    <x v="3"/>
  </r>
  <r>
    <x v="0"/>
    <s v="1890037646001"/>
    <x v="26"/>
    <x v="0"/>
    <x v="0"/>
    <x v="36"/>
    <x v="141"/>
    <n v="0"/>
    <x v="0"/>
    <x v="0"/>
    <x v="3"/>
  </r>
  <r>
    <x v="0"/>
    <s v="1890080967001"/>
    <x v="27"/>
    <x v="0"/>
    <x v="0"/>
    <x v="36"/>
    <x v="141"/>
    <n v="0"/>
    <x v="0"/>
    <x v="0"/>
    <x v="3"/>
  </r>
  <r>
    <x v="0"/>
    <s v="1890141877001"/>
    <x v="28"/>
    <x v="0"/>
    <x v="0"/>
    <x v="36"/>
    <x v="141"/>
    <n v="0"/>
    <x v="0"/>
    <x v="0"/>
    <x v="3"/>
  </r>
  <r>
    <x v="0"/>
    <s v="1891709591001"/>
    <x v="29"/>
    <x v="0"/>
    <x v="0"/>
    <x v="36"/>
    <x v="141"/>
    <n v="0"/>
    <x v="0"/>
    <x v="0"/>
    <x v="3"/>
  </r>
  <r>
    <x v="0"/>
    <s v="1891710328001"/>
    <x v="30"/>
    <x v="0"/>
    <x v="0"/>
    <x v="36"/>
    <x v="141"/>
    <n v="0"/>
    <x v="0"/>
    <x v="0"/>
    <x v="3"/>
  </r>
  <r>
    <x v="0"/>
    <s v="0190115798001"/>
    <x v="0"/>
    <x v="0"/>
    <x v="1"/>
    <x v="36"/>
    <x v="141"/>
    <n v="0"/>
    <x v="0"/>
    <x v="0"/>
    <x v="3"/>
  </r>
  <r>
    <x v="0"/>
    <s v="0190155722001"/>
    <x v="1"/>
    <x v="0"/>
    <x v="1"/>
    <x v="36"/>
    <x v="141"/>
    <n v="0"/>
    <x v="0"/>
    <x v="0"/>
    <x v="3"/>
  </r>
  <r>
    <x v="0"/>
    <s v="0290003288001"/>
    <x v="2"/>
    <x v="0"/>
    <x v="1"/>
    <x v="36"/>
    <x v="141"/>
    <n v="0"/>
    <x v="0"/>
    <x v="0"/>
    <x v="3"/>
  </r>
  <r>
    <x v="0"/>
    <s v="0390027923001"/>
    <x v="3"/>
    <x v="0"/>
    <x v="1"/>
    <x v="36"/>
    <x v="141"/>
    <n v="0"/>
    <x v="0"/>
    <x v="0"/>
    <x v="3"/>
  </r>
  <r>
    <x v="0"/>
    <s v="0490001883001"/>
    <x v="4"/>
    <x v="0"/>
    <x v="1"/>
    <x v="36"/>
    <x v="141"/>
    <n v="0"/>
    <x v="0"/>
    <x v="0"/>
    <x v="3"/>
  </r>
  <r>
    <x v="0"/>
    <s v="0490002669001"/>
    <x v="5"/>
    <x v="0"/>
    <x v="1"/>
    <x v="36"/>
    <x v="141"/>
    <n v="0"/>
    <x v="0"/>
    <x v="0"/>
    <x v="3"/>
  </r>
  <r>
    <x v="0"/>
    <s v="0590052000001"/>
    <x v="6"/>
    <x v="0"/>
    <x v="1"/>
    <x v="36"/>
    <x v="141"/>
    <n v="0"/>
    <x v="0"/>
    <x v="0"/>
    <x v="3"/>
  </r>
  <r>
    <x v="0"/>
    <s v="0690045389001"/>
    <x v="7"/>
    <x v="0"/>
    <x v="1"/>
    <x v="36"/>
    <x v="141"/>
    <n v="0"/>
    <x v="0"/>
    <x v="0"/>
    <x v="3"/>
  </r>
  <r>
    <x v="0"/>
    <s v="0691706710001"/>
    <x v="8"/>
    <x v="0"/>
    <x v="1"/>
    <x v="36"/>
    <x v="141"/>
    <n v="0"/>
    <x v="0"/>
    <x v="0"/>
    <x v="3"/>
  </r>
  <r>
    <x v="0"/>
    <s v="0790024656001"/>
    <x v="9"/>
    <x v="0"/>
    <x v="1"/>
    <x v="36"/>
    <x v="141"/>
    <n v="0"/>
    <x v="0"/>
    <x v="0"/>
    <x v="3"/>
  </r>
  <r>
    <x v="0"/>
    <s v="1090033456001"/>
    <x v="10"/>
    <x v="0"/>
    <x v="1"/>
    <x v="36"/>
    <x v="141"/>
    <n v="0"/>
    <x v="0"/>
    <x v="0"/>
    <x v="3"/>
  </r>
  <r>
    <x v="0"/>
    <s v="1091720902001"/>
    <x v="11"/>
    <x v="0"/>
    <x v="1"/>
    <x v="36"/>
    <x v="141"/>
    <n v="0"/>
    <x v="0"/>
    <x v="0"/>
    <x v="3"/>
  </r>
  <r>
    <x v="0"/>
    <s v="1190068389001"/>
    <x v="12"/>
    <x v="0"/>
    <x v="1"/>
    <x v="36"/>
    <x v="141"/>
    <n v="0"/>
    <x v="0"/>
    <x v="0"/>
    <x v="3"/>
  </r>
  <r>
    <x v="0"/>
    <s v="1390013678001"/>
    <x v="13"/>
    <x v="0"/>
    <x v="1"/>
    <x v="36"/>
    <x v="141"/>
    <n v="0"/>
    <x v="0"/>
    <x v="0"/>
    <x v="3"/>
  </r>
  <r>
    <x v="0"/>
    <s v="1690012606001"/>
    <x v="14"/>
    <x v="0"/>
    <x v="1"/>
    <x v="36"/>
    <x v="141"/>
    <n v="0"/>
    <x v="0"/>
    <x v="0"/>
    <x v="3"/>
  </r>
  <r>
    <x v="0"/>
    <s v="1790093204001"/>
    <x v="15"/>
    <x v="0"/>
    <x v="1"/>
    <x v="36"/>
    <x v="141"/>
    <n v="0"/>
    <x v="0"/>
    <x v="0"/>
    <x v="3"/>
  </r>
  <r>
    <x v="0"/>
    <s v="1790325083001"/>
    <x v="16"/>
    <x v="0"/>
    <x v="1"/>
    <x v="36"/>
    <x v="141"/>
    <n v="0"/>
    <x v="0"/>
    <x v="0"/>
    <x v="3"/>
  </r>
  <r>
    <x v="0"/>
    <s v="1790451801001"/>
    <x v="17"/>
    <x v="0"/>
    <x v="1"/>
    <x v="36"/>
    <x v="141"/>
    <n v="0"/>
    <x v="0"/>
    <x v="0"/>
    <x v="3"/>
  </r>
  <r>
    <x v="0"/>
    <s v="1790501469001"/>
    <x v="18"/>
    <x v="0"/>
    <x v="1"/>
    <x v="36"/>
    <x v="141"/>
    <n v="0"/>
    <x v="0"/>
    <x v="0"/>
    <x v="3"/>
  </r>
  <r>
    <x v="0"/>
    <s v="1790567699001"/>
    <x v="19"/>
    <x v="0"/>
    <x v="1"/>
    <x v="36"/>
    <x v="141"/>
    <n v="0"/>
    <x v="0"/>
    <x v="0"/>
    <x v="3"/>
  </r>
  <r>
    <x v="0"/>
    <s v="1790866084001"/>
    <x v="20"/>
    <x v="0"/>
    <x v="1"/>
    <x v="36"/>
    <x v="141"/>
    <n v="1794.69"/>
    <x v="0"/>
    <x v="0"/>
    <x v="3"/>
  </r>
  <r>
    <x v="0"/>
    <s v="1790900193001"/>
    <x v="21"/>
    <x v="0"/>
    <x v="1"/>
    <x v="36"/>
    <x v="141"/>
    <n v="0"/>
    <x v="0"/>
    <x v="0"/>
    <x v="3"/>
  </r>
  <r>
    <x v="0"/>
    <s v="1790979016001"/>
    <x v="22"/>
    <x v="0"/>
    <x v="1"/>
    <x v="36"/>
    <x v="141"/>
    <n v="0"/>
    <x v="0"/>
    <x v="0"/>
    <x v="3"/>
  </r>
  <r>
    <x v="0"/>
    <s v="1791708040001"/>
    <x v="23"/>
    <x v="0"/>
    <x v="1"/>
    <x v="36"/>
    <x v="141"/>
    <n v="0"/>
    <x v="0"/>
    <x v="0"/>
    <x v="3"/>
  </r>
  <r>
    <x v="0"/>
    <s v="1890001323001"/>
    <x v="24"/>
    <x v="0"/>
    <x v="1"/>
    <x v="36"/>
    <x v="141"/>
    <n v="0"/>
    <x v="0"/>
    <x v="0"/>
    <x v="3"/>
  </r>
  <r>
    <x v="0"/>
    <s v="1890003628001"/>
    <x v="25"/>
    <x v="0"/>
    <x v="1"/>
    <x v="36"/>
    <x v="141"/>
    <n v="0"/>
    <x v="0"/>
    <x v="0"/>
    <x v="3"/>
  </r>
  <r>
    <x v="0"/>
    <s v="1890037646001"/>
    <x v="26"/>
    <x v="0"/>
    <x v="1"/>
    <x v="36"/>
    <x v="141"/>
    <n v="0"/>
    <x v="0"/>
    <x v="0"/>
    <x v="3"/>
  </r>
  <r>
    <x v="0"/>
    <s v="1890080967001"/>
    <x v="27"/>
    <x v="0"/>
    <x v="1"/>
    <x v="36"/>
    <x v="141"/>
    <n v="0"/>
    <x v="0"/>
    <x v="0"/>
    <x v="3"/>
  </r>
  <r>
    <x v="0"/>
    <s v="1890141877001"/>
    <x v="28"/>
    <x v="0"/>
    <x v="1"/>
    <x v="36"/>
    <x v="141"/>
    <n v="0"/>
    <x v="0"/>
    <x v="0"/>
    <x v="3"/>
  </r>
  <r>
    <x v="0"/>
    <s v="1891709591001"/>
    <x v="29"/>
    <x v="0"/>
    <x v="1"/>
    <x v="36"/>
    <x v="141"/>
    <n v="0"/>
    <x v="0"/>
    <x v="0"/>
    <x v="3"/>
  </r>
  <r>
    <x v="0"/>
    <s v="1891710328001"/>
    <x v="30"/>
    <x v="0"/>
    <x v="1"/>
    <x v="36"/>
    <x v="141"/>
    <n v="0"/>
    <x v="0"/>
    <x v="0"/>
    <x v="3"/>
  </r>
  <r>
    <x v="0"/>
    <s v="11"/>
    <x v="31"/>
    <x v="0"/>
    <x v="0"/>
    <x v="36"/>
    <x v="141"/>
    <n v="1562.94"/>
    <x v="0"/>
    <x v="0"/>
    <x v="3"/>
  </r>
  <r>
    <x v="0"/>
    <s v="11"/>
    <x v="31"/>
    <x v="0"/>
    <x v="1"/>
    <x v="36"/>
    <x v="141"/>
    <n v="1794.69"/>
    <x v="0"/>
    <x v="0"/>
    <x v="3"/>
  </r>
  <r>
    <x v="0"/>
    <s v="12"/>
    <x v="32"/>
    <x v="0"/>
    <x v="0"/>
    <x v="36"/>
    <x v="141"/>
    <n v="1562.94"/>
    <x v="0"/>
    <x v="0"/>
    <x v="3"/>
  </r>
  <r>
    <x v="0"/>
    <s v="12"/>
    <x v="32"/>
    <x v="0"/>
    <x v="1"/>
    <x v="36"/>
    <x v="141"/>
    <n v="1794.69"/>
    <x v="0"/>
    <x v="0"/>
    <x v="3"/>
  </r>
  <r>
    <x v="0"/>
    <s v="0190115798001"/>
    <x v="0"/>
    <x v="0"/>
    <x v="0"/>
    <x v="37"/>
    <x v="142"/>
    <n v="0"/>
    <x v="0"/>
    <x v="0"/>
    <x v="3"/>
  </r>
  <r>
    <x v="0"/>
    <s v="0190155722001"/>
    <x v="1"/>
    <x v="0"/>
    <x v="0"/>
    <x v="37"/>
    <x v="142"/>
    <n v="0"/>
    <x v="0"/>
    <x v="0"/>
    <x v="3"/>
  </r>
  <r>
    <x v="0"/>
    <s v="0290003288001"/>
    <x v="2"/>
    <x v="0"/>
    <x v="0"/>
    <x v="37"/>
    <x v="142"/>
    <n v="0"/>
    <x v="0"/>
    <x v="0"/>
    <x v="3"/>
  </r>
  <r>
    <x v="0"/>
    <s v="0390027923001"/>
    <x v="3"/>
    <x v="0"/>
    <x v="0"/>
    <x v="37"/>
    <x v="142"/>
    <n v="0"/>
    <x v="0"/>
    <x v="0"/>
    <x v="3"/>
  </r>
  <r>
    <x v="0"/>
    <s v="0490001883001"/>
    <x v="4"/>
    <x v="0"/>
    <x v="0"/>
    <x v="37"/>
    <x v="142"/>
    <n v="0"/>
    <x v="0"/>
    <x v="0"/>
    <x v="3"/>
  </r>
  <r>
    <x v="0"/>
    <s v="0490002669001"/>
    <x v="5"/>
    <x v="0"/>
    <x v="0"/>
    <x v="37"/>
    <x v="142"/>
    <n v="0"/>
    <x v="0"/>
    <x v="0"/>
    <x v="3"/>
  </r>
  <r>
    <x v="0"/>
    <s v="0590052000001"/>
    <x v="6"/>
    <x v="0"/>
    <x v="0"/>
    <x v="37"/>
    <x v="142"/>
    <n v="0"/>
    <x v="0"/>
    <x v="0"/>
    <x v="3"/>
  </r>
  <r>
    <x v="0"/>
    <s v="0690045389001"/>
    <x v="7"/>
    <x v="0"/>
    <x v="0"/>
    <x v="37"/>
    <x v="142"/>
    <n v="0"/>
    <x v="0"/>
    <x v="0"/>
    <x v="3"/>
  </r>
  <r>
    <x v="0"/>
    <s v="0691706710001"/>
    <x v="8"/>
    <x v="0"/>
    <x v="0"/>
    <x v="37"/>
    <x v="142"/>
    <n v="0"/>
    <x v="0"/>
    <x v="0"/>
    <x v="3"/>
  </r>
  <r>
    <x v="0"/>
    <s v="0790024656001"/>
    <x v="9"/>
    <x v="0"/>
    <x v="0"/>
    <x v="37"/>
    <x v="142"/>
    <n v="0"/>
    <x v="0"/>
    <x v="0"/>
    <x v="3"/>
  </r>
  <r>
    <x v="0"/>
    <s v="1090033456001"/>
    <x v="10"/>
    <x v="0"/>
    <x v="0"/>
    <x v="37"/>
    <x v="142"/>
    <n v="0"/>
    <x v="0"/>
    <x v="0"/>
    <x v="3"/>
  </r>
  <r>
    <x v="0"/>
    <s v="1091720902001"/>
    <x v="11"/>
    <x v="0"/>
    <x v="0"/>
    <x v="37"/>
    <x v="142"/>
    <n v="0"/>
    <x v="0"/>
    <x v="0"/>
    <x v="3"/>
  </r>
  <r>
    <x v="0"/>
    <s v="1190068389001"/>
    <x v="12"/>
    <x v="0"/>
    <x v="0"/>
    <x v="37"/>
    <x v="142"/>
    <n v="0"/>
    <x v="0"/>
    <x v="0"/>
    <x v="3"/>
  </r>
  <r>
    <x v="0"/>
    <s v="1390013678001"/>
    <x v="13"/>
    <x v="0"/>
    <x v="0"/>
    <x v="37"/>
    <x v="142"/>
    <n v="0"/>
    <x v="0"/>
    <x v="0"/>
    <x v="3"/>
  </r>
  <r>
    <x v="0"/>
    <s v="1690012606001"/>
    <x v="14"/>
    <x v="0"/>
    <x v="0"/>
    <x v="37"/>
    <x v="142"/>
    <n v="0"/>
    <x v="0"/>
    <x v="0"/>
    <x v="3"/>
  </r>
  <r>
    <x v="0"/>
    <s v="1790093204001"/>
    <x v="15"/>
    <x v="0"/>
    <x v="0"/>
    <x v="37"/>
    <x v="142"/>
    <n v="0"/>
    <x v="0"/>
    <x v="0"/>
    <x v="3"/>
  </r>
  <r>
    <x v="0"/>
    <s v="1790325083001"/>
    <x v="16"/>
    <x v="0"/>
    <x v="0"/>
    <x v="37"/>
    <x v="142"/>
    <n v="0"/>
    <x v="0"/>
    <x v="0"/>
    <x v="3"/>
  </r>
  <r>
    <x v="0"/>
    <s v="1790451801001"/>
    <x v="17"/>
    <x v="0"/>
    <x v="0"/>
    <x v="37"/>
    <x v="142"/>
    <n v="0"/>
    <x v="0"/>
    <x v="0"/>
    <x v="3"/>
  </r>
  <r>
    <x v="0"/>
    <s v="1790501469001"/>
    <x v="18"/>
    <x v="0"/>
    <x v="0"/>
    <x v="37"/>
    <x v="142"/>
    <n v="0"/>
    <x v="0"/>
    <x v="0"/>
    <x v="3"/>
  </r>
  <r>
    <x v="0"/>
    <s v="1790567699001"/>
    <x v="19"/>
    <x v="0"/>
    <x v="0"/>
    <x v="37"/>
    <x v="142"/>
    <n v="0"/>
    <x v="0"/>
    <x v="0"/>
    <x v="3"/>
  </r>
  <r>
    <x v="0"/>
    <s v="1790866084001"/>
    <x v="20"/>
    <x v="0"/>
    <x v="0"/>
    <x v="37"/>
    <x v="142"/>
    <n v="2219.8200000000002"/>
    <x v="0"/>
    <x v="0"/>
    <x v="3"/>
  </r>
  <r>
    <x v="0"/>
    <s v="1790900193001"/>
    <x v="21"/>
    <x v="0"/>
    <x v="0"/>
    <x v="37"/>
    <x v="142"/>
    <n v="0"/>
    <x v="0"/>
    <x v="0"/>
    <x v="3"/>
  </r>
  <r>
    <x v="0"/>
    <s v="1790979016001"/>
    <x v="22"/>
    <x v="0"/>
    <x v="0"/>
    <x v="37"/>
    <x v="142"/>
    <n v="0"/>
    <x v="0"/>
    <x v="0"/>
    <x v="3"/>
  </r>
  <r>
    <x v="0"/>
    <s v="1791708040001"/>
    <x v="23"/>
    <x v="0"/>
    <x v="0"/>
    <x v="37"/>
    <x v="142"/>
    <n v="0"/>
    <x v="0"/>
    <x v="0"/>
    <x v="3"/>
  </r>
  <r>
    <x v="0"/>
    <s v="1890001323001"/>
    <x v="24"/>
    <x v="0"/>
    <x v="0"/>
    <x v="37"/>
    <x v="142"/>
    <n v="0"/>
    <x v="0"/>
    <x v="0"/>
    <x v="3"/>
  </r>
  <r>
    <x v="0"/>
    <s v="1890003628001"/>
    <x v="25"/>
    <x v="0"/>
    <x v="0"/>
    <x v="37"/>
    <x v="142"/>
    <n v="0"/>
    <x v="0"/>
    <x v="0"/>
    <x v="3"/>
  </r>
  <r>
    <x v="0"/>
    <s v="1890037646001"/>
    <x v="26"/>
    <x v="0"/>
    <x v="0"/>
    <x v="37"/>
    <x v="142"/>
    <n v="0"/>
    <x v="0"/>
    <x v="0"/>
    <x v="3"/>
  </r>
  <r>
    <x v="0"/>
    <s v="1890080967001"/>
    <x v="27"/>
    <x v="0"/>
    <x v="0"/>
    <x v="37"/>
    <x v="142"/>
    <n v="0"/>
    <x v="0"/>
    <x v="0"/>
    <x v="3"/>
  </r>
  <r>
    <x v="0"/>
    <s v="1890141877001"/>
    <x v="28"/>
    <x v="0"/>
    <x v="0"/>
    <x v="37"/>
    <x v="142"/>
    <n v="0"/>
    <x v="0"/>
    <x v="0"/>
    <x v="3"/>
  </r>
  <r>
    <x v="0"/>
    <s v="1891709591001"/>
    <x v="29"/>
    <x v="0"/>
    <x v="0"/>
    <x v="37"/>
    <x v="142"/>
    <n v="0"/>
    <x v="0"/>
    <x v="0"/>
    <x v="3"/>
  </r>
  <r>
    <x v="0"/>
    <s v="1891710328001"/>
    <x v="30"/>
    <x v="0"/>
    <x v="0"/>
    <x v="37"/>
    <x v="142"/>
    <n v="0"/>
    <x v="0"/>
    <x v="0"/>
    <x v="3"/>
  </r>
  <r>
    <x v="0"/>
    <s v="0190115798001"/>
    <x v="0"/>
    <x v="0"/>
    <x v="1"/>
    <x v="37"/>
    <x v="142"/>
    <n v="0"/>
    <x v="0"/>
    <x v="0"/>
    <x v="3"/>
  </r>
  <r>
    <x v="0"/>
    <s v="0190155722001"/>
    <x v="1"/>
    <x v="0"/>
    <x v="1"/>
    <x v="37"/>
    <x v="142"/>
    <n v="0"/>
    <x v="0"/>
    <x v="0"/>
    <x v="3"/>
  </r>
  <r>
    <x v="0"/>
    <s v="0290003288001"/>
    <x v="2"/>
    <x v="0"/>
    <x v="1"/>
    <x v="37"/>
    <x v="142"/>
    <n v="0"/>
    <x v="0"/>
    <x v="0"/>
    <x v="3"/>
  </r>
  <r>
    <x v="0"/>
    <s v="0390027923001"/>
    <x v="3"/>
    <x v="0"/>
    <x v="1"/>
    <x v="37"/>
    <x v="142"/>
    <n v="0"/>
    <x v="0"/>
    <x v="0"/>
    <x v="3"/>
  </r>
  <r>
    <x v="0"/>
    <s v="0490001883001"/>
    <x v="4"/>
    <x v="0"/>
    <x v="1"/>
    <x v="37"/>
    <x v="142"/>
    <n v="0"/>
    <x v="0"/>
    <x v="0"/>
    <x v="3"/>
  </r>
  <r>
    <x v="0"/>
    <s v="0490002669001"/>
    <x v="5"/>
    <x v="0"/>
    <x v="1"/>
    <x v="37"/>
    <x v="142"/>
    <n v="0"/>
    <x v="0"/>
    <x v="0"/>
    <x v="3"/>
  </r>
  <r>
    <x v="0"/>
    <s v="0590052000001"/>
    <x v="6"/>
    <x v="0"/>
    <x v="1"/>
    <x v="37"/>
    <x v="142"/>
    <n v="0"/>
    <x v="0"/>
    <x v="0"/>
    <x v="3"/>
  </r>
  <r>
    <x v="0"/>
    <s v="0690045389001"/>
    <x v="7"/>
    <x v="0"/>
    <x v="1"/>
    <x v="37"/>
    <x v="142"/>
    <n v="0"/>
    <x v="0"/>
    <x v="0"/>
    <x v="3"/>
  </r>
  <r>
    <x v="0"/>
    <s v="0691706710001"/>
    <x v="8"/>
    <x v="0"/>
    <x v="1"/>
    <x v="37"/>
    <x v="142"/>
    <n v="0"/>
    <x v="0"/>
    <x v="0"/>
    <x v="3"/>
  </r>
  <r>
    <x v="0"/>
    <s v="0790024656001"/>
    <x v="9"/>
    <x v="0"/>
    <x v="1"/>
    <x v="37"/>
    <x v="142"/>
    <n v="0"/>
    <x v="0"/>
    <x v="0"/>
    <x v="3"/>
  </r>
  <r>
    <x v="0"/>
    <s v="1090033456001"/>
    <x v="10"/>
    <x v="0"/>
    <x v="1"/>
    <x v="37"/>
    <x v="142"/>
    <n v="0"/>
    <x v="0"/>
    <x v="0"/>
    <x v="3"/>
  </r>
  <r>
    <x v="0"/>
    <s v="1091720902001"/>
    <x v="11"/>
    <x v="0"/>
    <x v="1"/>
    <x v="37"/>
    <x v="142"/>
    <n v="0"/>
    <x v="0"/>
    <x v="0"/>
    <x v="3"/>
  </r>
  <r>
    <x v="0"/>
    <s v="1190068389001"/>
    <x v="12"/>
    <x v="0"/>
    <x v="1"/>
    <x v="37"/>
    <x v="142"/>
    <n v="0"/>
    <x v="0"/>
    <x v="0"/>
    <x v="3"/>
  </r>
  <r>
    <x v="0"/>
    <s v="1390013678001"/>
    <x v="13"/>
    <x v="0"/>
    <x v="1"/>
    <x v="37"/>
    <x v="142"/>
    <n v="0"/>
    <x v="0"/>
    <x v="0"/>
    <x v="3"/>
  </r>
  <r>
    <x v="0"/>
    <s v="1690012606001"/>
    <x v="14"/>
    <x v="0"/>
    <x v="1"/>
    <x v="37"/>
    <x v="142"/>
    <n v="0"/>
    <x v="0"/>
    <x v="0"/>
    <x v="3"/>
  </r>
  <r>
    <x v="0"/>
    <s v="1790093204001"/>
    <x v="15"/>
    <x v="0"/>
    <x v="1"/>
    <x v="37"/>
    <x v="142"/>
    <n v="0"/>
    <x v="0"/>
    <x v="0"/>
    <x v="3"/>
  </r>
  <r>
    <x v="0"/>
    <s v="1790325083001"/>
    <x v="16"/>
    <x v="0"/>
    <x v="1"/>
    <x v="37"/>
    <x v="142"/>
    <n v="0"/>
    <x v="0"/>
    <x v="0"/>
    <x v="3"/>
  </r>
  <r>
    <x v="0"/>
    <s v="1790451801001"/>
    <x v="17"/>
    <x v="0"/>
    <x v="1"/>
    <x v="37"/>
    <x v="142"/>
    <n v="0"/>
    <x v="0"/>
    <x v="0"/>
    <x v="3"/>
  </r>
  <r>
    <x v="0"/>
    <s v="1790501469001"/>
    <x v="18"/>
    <x v="0"/>
    <x v="1"/>
    <x v="37"/>
    <x v="142"/>
    <n v="0"/>
    <x v="0"/>
    <x v="0"/>
    <x v="3"/>
  </r>
  <r>
    <x v="0"/>
    <s v="1790567699001"/>
    <x v="19"/>
    <x v="0"/>
    <x v="1"/>
    <x v="37"/>
    <x v="142"/>
    <n v="0"/>
    <x v="0"/>
    <x v="0"/>
    <x v="3"/>
  </r>
  <r>
    <x v="0"/>
    <s v="1790866084001"/>
    <x v="20"/>
    <x v="0"/>
    <x v="1"/>
    <x v="37"/>
    <x v="142"/>
    <n v="3533.42"/>
    <x v="0"/>
    <x v="0"/>
    <x v="3"/>
  </r>
  <r>
    <x v="0"/>
    <s v="1790900193001"/>
    <x v="21"/>
    <x v="0"/>
    <x v="1"/>
    <x v="37"/>
    <x v="142"/>
    <n v="0"/>
    <x v="0"/>
    <x v="0"/>
    <x v="3"/>
  </r>
  <r>
    <x v="0"/>
    <s v="1790979016001"/>
    <x v="22"/>
    <x v="0"/>
    <x v="1"/>
    <x v="37"/>
    <x v="142"/>
    <n v="0"/>
    <x v="0"/>
    <x v="0"/>
    <x v="3"/>
  </r>
  <r>
    <x v="0"/>
    <s v="1791708040001"/>
    <x v="23"/>
    <x v="0"/>
    <x v="1"/>
    <x v="37"/>
    <x v="142"/>
    <n v="0"/>
    <x v="0"/>
    <x v="0"/>
    <x v="3"/>
  </r>
  <r>
    <x v="0"/>
    <s v="1890001323001"/>
    <x v="24"/>
    <x v="0"/>
    <x v="1"/>
    <x v="37"/>
    <x v="142"/>
    <n v="0"/>
    <x v="0"/>
    <x v="0"/>
    <x v="3"/>
  </r>
  <r>
    <x v="0"/>
    <s v="1890003628001"/>
    <x v="25"/>
    <x v="0"/>
    <x v="1"/>
    <x v="37"/>
    <x v="142"/>
    <n v="0"/>
    <x v="0"/>
    <x v="0"/>
    <x v="3"/>
  </r>
  <r>
    <x v="0"/>
    <s v="1890037646001"/>
    <x v="26"/>
    <x v="0"/>
    <x v="1"/>
    <x v="37"/>
    <x v="142"/>
    <n v="0"/>
    <x v="0"/>
    <x v="0"/>
    <x v="3"/>
  </r>
  <r>
    <x v="0"/>
    <s v="1890080967001"/>
    <x v="27"/>
    <x v="0"/>
    <x v="1"/>
    <x v="37"/>
    <x v="142"/>
    <n v="0"/>
    <x v="0"/>
    <x v="0"/>
    <x v="3"/>
  </r>
  <r>
    <x v="0"/>
    <s v="1890141877001"/>
    <x v="28"/>
    <x v="0"/>
    <x v="1"/>
    <x v="37"/>
    <x v="142"/>
    <n v="0"/>
    <x v="0"/>
    <x v="0"/>
    <x v="3"/>
  </r>
  <r>
    <x v="0"/>
    <s v="1891709591001"/>
    <x v="29"/>
    <x v="0"/>
    <x v="1"/>
    <x v="37"/>
    <x v="142"/>
    <n v="0"/>
    <x v="0"/>
    <x v="0"/>
    <x v="3"/>
  </r>
  <r>
    <x v="0"/>
    <s v="1891710328001"/>
    <x v="30"/>
    <x v="0"/>
    <x v="1"/>
    <x v="37"/>
    <x v="142"/>
    <n v="0"/>
    <x v="0"/>
    <x v="0"/>
    <x v="3"/>
  </r>
  <r>
    <x v="0"/>
    <s v="11"/>
    <x v="31"/>
    <x v="0"/>
    <x v="0"/>
    <x v="37"/>
    <x v="142"/>
    <n v="2219.8200000000002"/>
    <x v="0"/>
    <x v="0"/>
    <x v="3"/>
  </r>
  <r>
    <x v="0"/>
    <s v="11"/>
    <x v="31"/>
    <x v="0"/>
    <x v="1"/>
    <x v="37"/>
    <x v="142"/>
    <n v="3533.42"/>
    <x v="0"/>
    <x v="0"/>
    <x v="3"/>
  </r>
  <r>
    <x v="0"/>
    <s v="12"/>
    <x v="32"/>
    <x v="0"/>
    <x v="0"/>
    <x v="37"/>
    <x v="142"/>
    <n v="2219.8200000000002"/>
    <x v="0"/>
    <x v="0"/>
    <x v="3"/>
  </r>
  <r>
    <x v="0"/>
    <s v="12"/>
    <x v="32"/>
    <x v="0"/>
    <x v="1"/>
    <x v="37"/>
    <x v="142"/>
    <n v="3533.42"/>
    <x v="0"/>
    <x v="0"/>
    <x v="3"/>
  </r>
  <r>
    <x v="0"/>
    <s v="0190115798001"/>
    <x v="0"/>
    <x v="0"/>
    <x v="0"/>
    <x v="38"/>
    <x v="143"/>
    <n v="0"/>
    <x v="0"/>
    <x v="0"/>
    <x v="3"/>
  </r>
  <r>
    <x v="0"/>
    <s v="0190155722001"/>
    <x v="1"/>
    <x v="0"/>
    <x v="0"/>
    <x v="38"/>
    <x v="143"/>
    <n v="0"/>
    <x v="0"/>
    <x v="0"/>
    <x v="3"/>
  </r>
  <r>
    <x v="0"/>
    <s v="0290003288001"/>
    <x v="2"/>
    <x v="0"/>
    <x v="0"/>
    <x v="38"/>
    <x v="143"/>
    <n v="0"/>
    <x v="0"/>
    <x v="0"/>
    <x v="3"/>
  </r>
  <r>
    <x v="0"/>
    <s v="0390027923001"/>
    <x v="3"/>
    <x v="0"/>
    <x v="0"/>
    <x v="38"/>
    <x v="143"/>
    <n v="0"/>
    <x v="0"/>
    <x v="0"/>
    <x v="3"/>
  </r>
  <r>
    <x v="0"/>
    <s v="0490001883001"/>
    <x v="4"/>
    <x v="0"/>
    <x v="0"/>
    <x v="38"/>
    <x v="143"/>
    <n v="0"/>
    <x v="0"/>
    <x v="0"/>
    <x v="3"/>
  </r>
  <r>
    <x v="0"/>
    <s v="0490002669001"/>
    <x v="5"/>
    <x v="0"/>
    <x v="0"/>
    <x v="38"/>
    <x v="143"/>
    <n v="0"/>
    <x v="0"/>
    <x v="0"/>
    <x v="3"/>
  </r>
  <r>
    <x v="0"/>
    <s v="0590052000001"/>
    <x v="6"/>
    <x v="0"/>
    <x v="0"/>
    <x v="38"/>
    <x v="143"/>
    <n v="0"/>
    <x v="0"/>
    <x v="0"/>
    <x v="3"/>
  </r>
  <r>
    <x v="0"/>
    <s v="0690045389001"/>
    <x v="7"/>
    <x v="0"/>
    <x v="0"/>
    <x v="38"/>
    <x v="143"/>
    <n v="0"/>
    <x v="0"/>
    <x v="0"/>
    <x v="3"/>
  </r>
  <r>
    <x v="0"/>
    <s v="0691706710001"/>
    <x v="8"/>
    <x v="0"/>
    <x v="0"/>
    <x v="38"/>
    <x v="143"/>
    <n v="0"/>
    <x v="0"/>
    <x v="0"/>
    <x v="3"/>
  </r>
  <r>
    <x v="0"/>
    <s v="0790024656001"/>
    <x v="9"/>
    <x v="0"/>
    <x v="0"/>
    <x v="38"/>
    <x v="143"/>
    <n v="0"/>
    <x v="0"/>
    <x v="0"/>
    <x v="3"/>
  </r>
  <r>
    <x v="0"/>
    <s v="1090033456001"/>
    <x v="10"/>
    <x v="0"/>
    <x v="0"/>
    <x v="38"/>
    <x v="143"/>
    <n v="0"/>
    <x v="0"/>
    <x v="0"/>
    <x v="3"/>
  </r>
  <r>
    <x v="0"/>
    <s v="1091720902001"/>
    <x v="11"/>
    <x v="0"/>
    <x v="0"/>
    <x v="38"/>
    <x v="143"/>
    <n v="0"/>
    <x v="0"/>
    <x v="0"/>
    <x v="3"/>
  </r>
  <r>
    <x v="0"/>
    <s v="1190068389001"/>
    <x v="12"/>
    <x v="0"/>
    <x v="0"/>
    <x v="38"/>
    <x v="143"/>
    <n v="0"/>
    <x v="0"/>
    <x v="0"/>
    <x v="3"/>
  </r>
  <r>
    <x v="0"/>
    <s v="1390013678001"/>
    <x v="13"/>
    <x v="0"/>
    <x v="0"/>
    <x v="38"/>
    <x v="143"/>
    <n v="0"/>
    <x v="0"/>
    <x v="0"/>
    <x v="3"/>
  </r>
  <r>
    <x v="0"/>
    <s v="1690012606001"/>
    <x v="14"/>
    <x v="0"/>
    <x v="0"/>
    <x v="38"/>
    <x v="143"/>
    <n v="0"/>
    <x v="0"/>
    <x v="0"/>
    <x v="3"/>
  </r>
  <r>
    <x v="0"/>
    <s v="1790093204001"/>
    <x v="15"/>
    <x v="0"/>
    <x v="0"/>
    <x v="38"/>
    <x v="143"/>
    <n v="0"/>
    <x v="0"/>
    <x v="0"/>
    <x v="3"/>
  </r>
  <r>
    <x v="0"/>
    <s v="1790325083001"/>
    <x v="16"/>
    <x v="0"/>
    <x v="0"/>
    <x v="38"/>
    <x v="143"/>
    <n v="0"/>
    <x v="0"/>
    <x v="0"/>
    <x v="3"/>
  </r>
  <r>
    <x v="0"/>
    <s v="1790451801001"/>
    <x v="17"/>
    <x v="0"/>
    <x v="0"/>
    <x v="38"/>
    <x v="143"/>
    <n v="0"/>
    <x v="0"/>
    <x v="0"/>
    <x v="3"/>
  </r>
  <r>
    <x v="0"/>
    <s v="1790501469001"/>
    <x v="18"/>
    <x v="0"/>
    <x v="0"/>
    <x v="38"/>
    <x v="143"/>
    <n v="0"/>
    <x v="0"/>
    <x v="0"/>
    <x v="3"/>
  </r>
  <r>
    <x v="0"/>
    <s v="1790567699001"/>
    <x v="19"/>
    <x v="0"/>
    <x v="0"/>
    <x v="38"/>
    <x v="143"/>
    <n v="0"/>
    <x v="0"/>
    <x v="0"/>
    <x v="3"/>
  </r>
  <r>
    <x v="0"/>
    <s v="1790866084001"/>
    <x v="20"/>
    <x v="0"/>
    <x v="0"/>
    <x v="38"/>
    <x v="143"/>
    <n v="2424.9899999999998"/>
    <x v="0"/>
    <x v="0"/>
    <x v="3"/>
  </r>
  <r>
    <x v="0"/>
    <s v="1790900193001"/>
    <x v="21"/>
    <x v="0"/>
    <x v="0"/>
    <x v="38"/>
    <x v="143"/>
    <n v="0"/>
    <x v="0"/>
    <x v="0"/>
    <x v="3"/>
  </r>
  <r>
    <x v="0"/>
    <s v="1790979016001"/>
    <x v="22"/>
    <x v="0"/>
    <x v="0"/>
    <x v="38"/>
    <x v="143"/>
    <n v="0"/>
    <x v="0"/>
    <x v="0"/>
    <x v="3"/>
  </r>
  <r>
    <x v="0"/>
    <s v="1791708040001"/>
    <x v="23"/>
    <x v="0"/>
    <x v="0"/>
    <x v="38"/>
    <x v="143"/>
    <n v="0"/>
    <x v="0"/>
    <x v="0"/>
    <x v="3"/>
  </r>
  <r>
    <x v="0"/>
    <s v="1890001323001"/>
    <x v="24"/>
    <x v="0"/>
    <x v="0"/>
    <x v="38"/>
    <x v="143"/>
    <n v="0"/>
    <x v="0"/>
    <x v="0"/>
    <x v="3"/>
  </r>
  <r>
    <x v="0"/>
    <s v="1890003628001"/>
    <x v="25"/>
    <x v="0"/>
    <x v="0"/>
    <x v="38"/>
    <x v="143"/>
    <n v="0"/>
    <x v="0"/>
    <x v="0"/>
    <x v="3"/>
  </r>
  <r>
    <x v="0"/>
    <s v="1890037646001"/>
    <x v="26"/>
    <x v="0"/>
    <x v="0"/>
    <x v="38"/>
    <x v="143"/>
    <n v="0"/>
    <x v="0"/>
    <x v="0"/>
    <x v="3"/>
  </r>
  <r>
    <x v="0"/>
    <s v="1890080967001"/>
    <x v="27"/>
    <x v="0"/>
    <x v="0"/>
    <x v="38"/>
    <x v="143"/>
    <n v="0"/>
    <x v="0"/>
    <x v="0"/>
    <x v="3"/>
  </r>
  <r>
    <x v="0"/>
    <s v="1890141877001"/>
    <x v="28"/>
    <x v="0"/>
    <x v="0"/>
    <x v="38"/>
    <x v="143"/>
    <n v="0"/>
    <x v="0"/>
    <x v="0"/>
    <x v="3"/>
  </r>
  <r>
    <x v="0"/>
    <s v="1891709591001"/>
    <x v="29"/>
    <x v="0"/>
    <x v="0"/>
    <x v="38"/>
    <x v="143"/>
    <n v="0"/>
    <x v="0"/>
    <x v="0"/>
    <x v="3"/>
  </r>
  <r>
    <x v="0"/>
    <s v="1891710328001"/>
    <x v="30"/>
    <x v="0"/>
    <x v="0"/>
    <x v="38"/>
    <x v="143"/>
    <n v="0"/>
    <x v="0"/>
    <x v="0"/>
    <x v="3"/>
  </r>
  <r>
    <x v="0"/>
    <s v="0190115798001"/>
    <x v="0"/>
    <x v="0"/>
    <x v="1"/>
    <x v="38"/>
    <x v="143"/>
    <n v="0"/>
    <x v="0"/>
    <x v="0"/>
    <x v="3"/>
  </r>
  <r>
    <x v="0"/>
    <s v="0190155722001"/>
    <x v="1"/>
    <x v="0"/>
    <x v="1"/>
    <x v="38"/>
    <x v="143"/>
    <n v="0"/>
    <x v="0"/>
    <x v="0"/>
    <x v="3"/>
  </r>
  <r>
    <x v="0"/>
    <s v="0290003288001"/>
    <x v="2"/>
    <x v="0"/>
    <x v="1"/>
    <x v="38"/>
    <x v="143"/>
    <n v="0"/>
    <x v="0"/>
    <x v="0"/>
    <x v="3"/>
  </r>
  <r>
    <x v="0"/>
    <s v="0390027923001"/>
    <x v="3"/>
    <x v="0"/>
    <x v="1"/>
    <x v="38"/>
    <x v="143"/>
    <n v="0"/>
    <x v="0"/>
    <x v="0"/>
    <x v="3"/>
  </r>
  <r>
    <x v="0"/>
    <s v="0490001883001"/>
    <x v="4"/>
    <x v="0"/>
    <x v="1"/>
    <x v="38"/>
    <x v="143"/>
    <n v="0"/>
    <x v="0"/>
    <x v="0"/>
    <x v="3"/>
  </r>
  <r>
    <x v="0"/>
    <s v="0490002669001"/>
    <x v="5"/>
    <x v="0"/>
    <x v="1"/>
    <x v="38"/>
    <x v="143"/>
    <n v="0"/>
    <x v="0"/>
    <x v="0"/>
    <x v="3"/>
  </r>
  <r>
    <x v="0"/>
    <s v="0590052000001"/>
    <x v="6"/>
    <x v="0"/>
    <x v="1"/>
    <x v="38"/>
    <x v="143"/>
    <n v="0"/>
    <x v="0"/>
    <x v="0"/>
    <x v="3"/>
  </r>
  <r>
    <x v="0"/>
    <s v="0690045389001"/>
    <x v="7"/>
    <x v="0"/>
    <x v="1"/>
    <x v="38"/>
    <x v="143"/>
    <n v="0"/>
    <x v="0"/>
    <x v="0"/>
    <x v="3"/>
  </r>
  <r>
    <x v="0"/>
    <s v="0691706710001"/>
    <x v="8"/>
    <x v="0"/>
    <x v="1"/>
    <x v="38"/>
    <x v="143"/>
    <n v="0"/>
    <x v="0"/>
    <x v="0"/>
    <x v="3"/>
  </r>
  <r>
    <x v="0"/>
    <s v="0790024656001"/>
    <x v="9"/>
    <x v="0"/>
    <x v="1"/>
    <x v="38"/>
    <x v="143"/>
    <n v="0"/>
    <x v="0"/>
    <x v="0"/>
    <x v="3"/>
  </r>
  <r>
    <x v="0"/>
    <s v="1090033456001"/>
    <x v="10"/>
    <x v="0"/>
    <x v="1"/>
    <x v="38"/>
    <x v="143"/>
    <n v="0"/>
    <x v="0"/>
    <x v="0"/>
    <x v="3"/>
  </r>
  <r>
    <x v="0"/>
    <s v="1091720902001"/>
    <x v="11"/>
    <x v="0"/>
    <x v="1"/>
    <x v="38"/>
    <x v="143"/>
    <n v="0"/>
    <x v="0"/>
    <x v="0"/>
    <x v="3"/>
  </r>
  <r>
    <x v="0"/>
    <s v="1190068389001"/>
    <x v="12"/>
    <x v="0"/>
    <x v="1"/>
    <x v="38"/>
    <x v="143"/>
    <n v="0"/>
    <x v="0"/>
    <x v="0"/>
    <x v="3"/>
  </r>
  <r>
    <x v="0"/>
    <s v="1390013678001"/>
    <x v="13"/>
    <x v="0"/>
    <x v="1"/>
    <x v="38"/>
    <x v="143"/>
    <n v="0"/>
    <x v="0"/>
    <x v="0"/>
    <x v="3"/>
  </r>
  <r>
    <x v="0"/>
    <s v="1690012606001"/>
    <x v="14"/>
    <x v="0"/>
    <x v="1"/>
    <x v="38"/>
    <x v="143"/>
    <n v="0"/>
    <x v="0"/>
    <x v="0"/>
    <x v="3"/>
  </r>
  <r>
    <x v="0"/>
    <s v="1790093204001"/>
    <x v="15"/>
    <x v="0"/>
    <x v="1"/>
    <x v="38"/>
    <x v="143"/>
    <n v="0"/>
    <x v="0"/>
    <x v="0"/>
    <x v="3"/>
  </r>
  <r>
    <x v="0"/>
    <s v="1790325083001"/>
    <x v="16"/>
    <x v="0"/>
    <x v="1"/>
    <x v="38"/>
    <x v="143"/>
    <n v="0"/>
    <x v="0"/>
    <x v="0"/>
    <x v="3"/>
  </r>
  <r>
    <x v="0"/>
    <s v="1790451801001"/>
    <x v="17"/>
    <x v="0"/>
    <x v="1"/>
    <x v="38"/>
    <x v="143"/>
    <n v="0"/>
    <x v="0"/>
    <x v="0"/>
    <x v="3"/>
  </r>
  <r>
    <x v="0"/>
    <s v="1790501469001"/>
    <x v="18"/>
    <x v="0"/>
    <x v="1"/>
    <x v="38"/>
    <x v="143"/>
    <n v="0"/>
    <x v="0"/>
    <x v="0"/>
    <x v="3"/>
  </r>
  <r>
    <x v="0"/>
    <s v="1790567699001"/>
    <x v="19"/>
    <x v="0"/>
    <x v="1"/>
    <x v="38"/>
    <x v="143"/>
    <n v="0"/>
    <x v="0"/>
    <x v="0"/>
    <x v="3"/>
  </r>
  <r>
    <x v="0"/>
    <s v="1790866084001"/>
    <x v="20"/>
    <x v="0"/>
    <x v="1"/>
    <x v="38"/>
    <x v="143"/>
    <n v="5453.47"/>
    <x v="0"/>
    <x v="0"/>
    <x v="3"/>
  </r>
  <r>
    <x v="0"/>
    <s v="1790900193001"/>
    <x v="21"/>
    <x v="0"/>
    <x v="1"/>
    <x v="38"/>
    <x v="143"/>
    <n v="0"/>
    <x v="0"/>
    <x v="0"/>
    <x v="3"/>
  </r>
  <r>
    <x v="0"/>
    <s v="1790979016001"/>
    <x v="22"/>
    <x v="0"/>
    <x v="1"/>
    <x v="38"/>
    <x v="143"/>
    <n v="0"/>
    <x v="0"/>
    <x v="0"/>
    <x v="3"/>
  </r>
  <r>
    <x v="0"/>
    <s v="1791708040001"/>
    <x v="23"/>
    <x v="0"/>
    <x v="1"/>
    <x v="38"/>
    <x v="143"/>
    <n v="0"/>
    <x v="0"/>
    <x v="0"/>
    <x v="3"/>
  </r>
  <r>
    <x v="0"/>
    <s v="1890001323001"/>
    <x v="24"/>
    <x v="0"/>
    <x v="1"/>
    <x v="38"/>
    <x v="143"/>
    <n v="0"/>
    <x v="0"/>
    <x v="0"/>
    <x v="3"/>
  </r>
  <r>
    <x v="0"/>
    <s v="1890003628001"/>
    <x v="25"/>
    <x v="0"/>
    <x v="1"/>
    <x v="38"/>
    <x v="143"/>
    <n v="0"/>
    <x v="0"/>
    <x v="0"/>
    <x v="3"/>
  </r>
  <r>
    <x v="0"/>
    <s v="1890037646001"/>
    <x v="26"/>
    <x v="0"/>
    <x v="1"/>
    <x v="38"/>
    <x v="143"/>
    <n v="0"/>
    <x v="0"/>
    <x v="0"/>
    <x v="3"/>
  </r>
  <r>
    <x v="0"/>
    <s v="1890080967001"/>
    <x v="27"/>
    <x v="0"/>
    <x v="1"/>
    <x v="38"/>
    <x v="143"/>
    <n v="0"/>
    <x v="0"/>
    <x v="0"/>
    <x v="3"/>
  </r>
  <r>
    <x v="0"/>
    <s v="1890141877001"/>
    <x v="28"/>
    <x v="0"/>
    <x v="1"/>
    <x v="38"/>
    <x v="143"/>
    <n v="0"/>
    <x v="0"/>
    <x v="0"/>
    <x v="3"/>
  </r>
  <r>
    <x v="0"/>
    <s v="1891709591001"/>
    <x v="29"/>
    <x v="0"/>
    <x v="1"/>
    <x v="38"/>
    <x v="143"/>
    <n v="0"/>
    <x v="0"/>
    <x v="0"/>
    <x v="3"/>
  </r>
  <r>
    <x v="0"/>
    <s v="1891710328001"/>
    <x v="30"/>
    <x v="0"/>
    <x v="1"/>
    <x v="38"/>
    <x v="143"/>
    <n v="0"/>
    <x v="0"/>
    <x v="0"/>
    <x v="3"/>
  </r>
  <r>
    <x v="0"/>
    <s v="11"/>
    <x v="31"/>
    <x v="0"/>
    <x v="0"/>
    <x v="38"/>
    <x v="143"/>
    <n v="2424.9899999999998"/>
    <x v="0"/>
    <x v="0"/>
    <x v="3"/>
  </r>
  <r>
    <x v="0"/>
    <s v="11"/>
    <x v="31"/>
    <x v="0"/>
    <x v="1"/>
    <x v="38"/>
    <x v="143"/>
    <n v="5453.47"/>
    <x v="0"/>
    <x v="0"/>
    <x v="3"/>
  </r>
  <r>
    <x v="0"/>
    <s v="12"/>
    <x v="32"/>
    <x v="0"/>
    <x v="0"/>
    <x v="38"/>
    <x v="143"/>
    <n v="2424.9899999999998"/>
    <x v="0"/>
    <x v="0"/>
    <x v="3"/>
  </r>
  <r>
    <x v="0"/>
    <s v="12"/>
    <x v="32"/>
    <x v="0"/>
    <x v="1"/>
    <x v="38"/>
    <x v="143"/>
    <n v="5453.47"/>
    <x v="0"/>
    <x v="0"/>
    <x v="3"/>
  </r>
  <r>
    <x v="0"/>
    <s v="0190115798001"/>
    <x v="0"/>
    <x v="0"/>
    <x v="0"/>
    <x v="39"/>
    <x v="144"/>
    <n v="0"/>
    <x v="0"/>
    <x v="0"/>
    <x v="3"/>
  </r>
  <r>
    <x v="0"/>
    <s v="0190155722001"/>
    <x v="1"/>
    <x v="0"/>
    <x v="0"/>
    <x v="39"/>
    <x v="144"/>
    <n v="0"/>
    <x v="0"/>
    <x v="0"/>
    <x v="3"/>
  </r>
  <r>
    <x v="0"/>
    <s v="0290003288001"/>
    <x v="2"/>
    <x v="0"/>
    <x v="0"/>
    <x v="39"/>
    <x v="144"/>
    <n v="0"/>
    <x v="0"/>
    <x v="0"/>
    <x v="3"/>
  </r>
  <r>
    <x v="0"/>
    <s v="0390027923001"/>
    <x v="3"/>
    <x v="0"/>
    <x v="0"/>
    <x v="39"/>
    <x v="144"/>
    <n v="0"/>
    <x v="0"/>
    <x v="0"/>
    <x v="3"/>
  </r>
  <r>
    <x v="0"/>
    <s v="0490001883001"/>
    <x v="4"/>
    <x v="0"/>
    <x v="0"/>
    <x v="39"/>
    <x v="144"/>
    <n v="0"/>
    <x v="0"/>
    <x v="0"/>
    <x v="3"/>
  </r>
  <r>
    <x v="0"/>
    <s v="0490002669001"/>
    <x v="5"/>
    <x v="0"/>
    <x v="0"/>
    <x v="39"/>
    <x v="144"/>
    <n v="0"/>
    <x v="0"/>
    <x v="0"/>
    <x v="3"/>
  </r>
  <r>
    <x v="0"/>
    <s v="0590052000001"/>
    <x v="6"/>
    <x v="0"/>
    <x v="0"/>
    <x v="39"/>
    <x v="144"/>
    <n v="0"/>
    <x v="0"/>
    <x v="0"/>
    <x v="3"/>
  </r>
  <r>
    <x v="0"/>
    <s v="0690045389001"/>
    <x v="7"/>
    <x v="0"/>
    <x v="0"/>
    <x v="39"/>
    <x v="144"/>
    <n v="0"/>
    <x v="0"/>
    <x v="0"/>
    <x v="3"/>
  </r>
  <r>
    <x v="0"/>
    <s v="0691706710001"/>
    <x v="8"/>
    <x v="0"/>
    <x v="0"/>
    <x v="39"/>
    <x v="144"/>
    <n v="0"/>
    <x v="0"/>
    <x v="0"/>
    <x v="3"/>
  </r>
  <r>
    <x v="0"/>
    <s v="0790024656001"/>
    <x v="9"/>
    <x v="0"/>
    <x v="0"/>
    <x v="39"/>
    <x v="144"/>
    <n v="0"/>
    <x v="0"/>
    <x v="0"/>
    <x v="3"/>
  </r>
  <r>
    <x v="0"/>
    <s v="1090033456001"/>
    <x v="10"/>
    <x v="0"/>
    <x v="0"/>
    <x v="39"/>
    <x v="144"/>
    <n v="0"/>
    <x v="0"/>
    <x v="0"/>
    <x v="3"/>
  </r>
  <r>
    <x v="0"/>
    <s v="1091720902001"/>
    <x v="11"/>
    <x v="0"/>
    <x v="0"/>
    <x v="39"/>
    <x v="144"/>
    <n v="0"/>
    <x v="0"/>
    <x v="0"/>
    <x v="3"/>
  </r>
  <r>
    <x v="0"/>
    <s v="1190068389001"/>
    <x v="12"/>
    <x v="0"/>
    <x v="0"/>
    <x v="39"/>
    <x v="144"/>
    <n v="0"/>
    <x v="0"/>
    <x v="0"/>
    <x v="3"/>
  </r>
  <r>
    <x v="0"/>
    <s v="1390013678001"/>
    <x v="13"/>
    <x v="0"/>
    <x v="0"/>
    <x v="39"/>
    <x v="144"/>
    <n v="0"/>
    <x v="0"/>
    <x v="0"/>
    <x v="3"/>
  </r>
  <r>
    <x v="0"/>
    <s v="1690012606001"/>
    <x v="14"/>
    <x v="0"/>
    <x v="0"/>
    <x v="39"/>
    <x v="144"/>
    <n v="0"/>
    <x v="0"/>
    <x v="0"/>
    <x v="3"/>
  </r>
  <r>
    <x v="0"/>
    <s v="1790093204001"/>
    <x v="15"/>
    <x v="0"/>
    <x v="0"/>
    <x v="39"/>
    <x v="144"/>
    <n v="0"/>
    <x v="0"/>
    <x v="0"/>
    <x v="3"/>
  </r>
  <r>
    <x v="0"/>
    <s v="1790325083001"/>
    <x v="16"/>
    <x v="0"/>
    <x v="0"/>
    <x v="39"/>
    <x v="144"/>
    <n v="0"/>
    <x v="0"/>
    <x v="0"/>
    <x v="3"/>
  </r>
  <r>
    <x v="0"/>
    <s v="1790451801001"/>
    <x v="17"/>
    <x v="0"/>
    <x v="0"/>
    <x v="39"/>
    <x v="144"/>
    <n v="0"/>
    <x v="0"/>
    <x v="0"/>
    <x v="3"/>
  </r>
  <r>
    <x v="0"/>
    <s v="1790501469001"/>
    <x v="18"/>
    <x v="0"/>
    <x v="0"/>
    <x v="39"/>
    <x v="144"/>
    <n v="0"/>
    <x v="0"/>
    <x v="0"/>
    <x v="3"/>
  </r>
  <r>
    <x v="0"/>
    <s v="1790567699001"/>
    <x v="19"/>
    <x v="0"/>
    <x v="0"/>
    <x v="39"/>
    <x v="144"/>
    <n v="0"/>
    <x v="0"/>
    <x v="0"/>
    <x v="3"/>
  </r>
  <r>
    <x v="0"/>
    <s v="1790866084001"/>
    <x v="20"/>
    <x v="0"/>
    <x v="0"/>
    <x v="39"/>
    <x v="144"/>
    <n v="6782.96"/>
    <x v="0"/>
    <x v="0"/>
    <x v="3"/>
  </r>
  <r>
    <x v="0"/>
    <s v="1790900193001"/>
    <x v="21"/>
    <x v="0"/>
    <x v="0"/>
    <x v="39"/>
    <x v="144"/>
    <n v="0"/>
    <x v="0"/>
    <x v="0"/>
    <x v="3"/>
  </r>
  <r>
    <x v="0"/>
    <s v="1790979016001"/>
    <x v="22"/>
    <x v="0"/>
    <x v="0"/>
    <x v="39"/>
    <x v="144"/>
    <n v="0"/>
    <x v="0"/>
    <x v="0"/>
    <x v="3"/>
  </r>
  <r>
    <x v="0"/>
    <s v="1791708040001"/>
    <x v="23"/>
    <x v="0"/>
    <x v="0"/>
    <x v="39"/>
    <x v="144"/>
    <n v="0"/>
    <x v="0"/>
    <x v="0"/>
    <x v="3"/>
  </r>
  <r>
    <x v="0"/>
    <s v="1890001323001"/>
    <x v="24"/>
    <x v="0"/>
    <x v="0"/>
    <x v="39"/>
    <x v="144"/>
    <n v="0"/>
    <x v="0"/>
    <x v="0"/>
    <x v="3"/>
  </r>
  <r>
    <x v="0"/>
    <s v="1890003628001"/>
    <x v="25"/>
    <x v="0"/>
    <x v="0"/>
    <x v="39"/>
    <x v="144"/>
    <n v="0"/>
    <x v="0"/>
    <x v="0"/>
    <x v="3"/>
  </r>
  <r>
    <x v="0"/>
    <s v="1890037646001"/>
    <x v="26"/>
    <x v="0"/>
    <x v="0"/>
    <x v="39"/>
    <x v="144"/>
    <n v="0"/>
    <x v="0"/>
    <x v="0"/>
    <x v="3"/>
  </r>
  <r>
    <x v="0"/>
    <s v="1890080967001"/>
    <x v="27"/>
    <x v="0"/>
    <x v="0"/>
    <x v="39"/>
    <x v="144"/>
    <n v="0"/>
    <x v="0"/>
    <x v="0"/>
    <x v="3"/>
  </r>
  <r>
    <x v="0"/>
    <s v="1890141877001"/>
    <x v="28"/>
    <x v="0"/>
    <x v="0"/>
    <x v="39"/>
    <x v="144"/>
    <n v="0"/>
    <x v="0"/>
    <x v="0"/>
    <x v="3"/>
  </r>
  <r>
    <x v="0"/>
    <s v="1891709591001"/>
    <x v="29"/>
    <x v="0"/>
    <x v="0"/>
    <x v="39"/>
    <x v="144"/>
    <n v="0"/>
    <x v="0"/>
    <x v="0"/>
    <x v="3"/>
  </r>
  <r>
    <x v="0"/>
    <s v="1891710328001"/>
    <x v="30"/>
    <x v="0"/>
    <x v="0"/>
    <x v="39"/>
    <x v="144"/>
    <n v="0"/>
    <x v="0"/>
    <x v="0"/>
    <x v="3"/>
  </r>
  <r>
    <x v="0"/>
    <s v="0190115798001"/>
    <x v="0"/>
    <x v="0"/>
    <x v="1"/>
    <x v="39"/>
    <x v="144"/>
    <n v="0"/>
    <x v="0"/>
    <x v="0"/>
    <x v="3"/>
  </r>
  <r>
    <x v="0"/>
    <s v="0190155722001"/>
    <x v="1"/>
    <x v="0"/>
    <x v="1"/>
    <x v="39"/>
    <x v="144"/>
    <n v="0"/>
    <x v="0"/>
    <x v="0"/>
    <x v="3"/>
  </r>
  <r>
    <x v="0"/>
    <s v="0290003288001"/>
    <x v="2"/>
    <x v="0"/>
    <x v="1"/>
    <x v="39"/>
    <x v="144"/>
    <n v="0"/>
    <x v="0"/>
    <x v="0"/>
    <x v="3"/>
  </r>
  <r>
    <x v="0"/>
    <s v="0390027923001"/>
    <x v="3"/>
    <x v="0"/>
    <x v="1"/>
    <x v="39"/>
    <x v="144"/>
    <n v="0"/>
    <x v="0"/>
    <x v="0"/>
    <x v="3"/>
  </r>
  <r>
    <x v="0"/>
    <s v="0490001883001"/>
    <x v="4"/>
    <x v="0"/>
    <x v="1"/>
    <x v="39"/>
    <x v="144"/>
    <n v="0"/>
    <x v="0"/>
    <x v="0"/>
    <x v="3"/>
  </r>
  <r>
    <x v="0"/>
    <s v="0490002669001"/>
    <x v="5"/>
    <x v="0"/>
    <x v="1"/>
    <x v="39"/>
    <x v="144"/>
    <n v="0"/>
    <x v="0"/>
    <x v="0"/>
    <x v="3"/>
  </r>
  <r>
    <x v="0"/>
    <s v="0590052000001"/>
    <x v="6"/>
    <x v="0"/>
    <x v="1"/>
    <x v="39"/>
    <x v="144"/>
    <n v="0"/>
    <x v="0"/>
    <x v="0"/>
    <x v="3"/>
  </r>
  <r>
    <x v="0"/>
    <s v="0690045389001"/>
    <x v="7"/>
    <x v="0"/>
    <x v="1"/>
    <x v="39"/>
    <x v="144"/>
    <n v="0"/>
    <x v="0"/>
    <x v="0"/>
    <x v="3"/>
  </r>
  <r>
    <x v="0"/>
    <s v="0691706710001"/>
    <x v="8"/>
    <x v="0"/>
    <x v="1"/>
    <x v="39"/>
    <x v="144"/>
    <n v="0"/>
    <x v="0"/>
    <x v="0"/>
    <x v="3"/>
  </r>
  <r>
    <x v="0"/>
    <s v="0790024656001"/>
    <x v="9"/>
    <x v="0"/>
    <x v="1"/>
    <x v="39"/>
    <x v="144"/>
    <n v="0"/>
    <x v="0"/>
    <x v="0"/>
    <x v="3"/>
  </r>
  <r>
    <x v="0"/>
    <s v="1090033456001"/>
    <x v="10"/>
    <x v="0"/>
    <x v="1"/>
    <x v="39"/>
    <x v="144"/>
    <n v="0"/>
    <x v="0"/>
    <x v="0"/>
    <x v="3"/>
  </r>
  <r>
    <x v="0"/>
    <s v="1091720902001"/>
    <x v="11"/>
    <x v="0"/>
    <x v="1"/>
    <x v="39"/>
    <x v="144"/>
    <n v="0"/>
    <x v="0"/>
    <x v="0"/>
    <x v="3"/>
  </r>
  <r>
    <x v="0"/>
    <s v="1190068389001"/>
    <x v="12"/>
    <x v="0"/>
    <x v="1"/>
    <x v="39"/>
    <x v="144"/>
    <n v="0"/>
    <x v="0"/>
    <x v="0"/>
    <x v="3"/>
  </r>
  <r>
    <x v="0"/>
    <s v="1390013678001"/>
    <x v="13"/>
    <x v="0"/>
    <x v="1"/>
    <x v="39"/>
    <x v="144"/>
    <n v="0"/>
    <x v="0"/>
    <x v="0"/>
    <x v="3"/>
  </r>
  <r>
    <x v="0"/>
    <s v="1690012606001"/>
    <x v="14"/>
    <x v="0"/>
    <x v="1"/>
    <x v="39"/>
    <x v="144"/>
    <n v="0"/>
    <x v="0"/>
    <x v="0"/>
    <x v="3"/>
  </r>
  <r>
    <x v="0"/>
    <s v="1790093204001"/>
    <x v="15"/>
    <x v="0"/>
    <x v="1"/>
    <x v="39"/>
    <x v="144"/>
    <n v="0"/>
    <x v="0"/>
    <x v="0"/>
    <x v="3"/>
  </r>
  <r>
    <x v="0"/>
    <s v="1790325083001"/>
    <x v="16"/>
    <x v="0"/>
    <x v="1"/>
    <x v="39"/>
    <x v="144"/>
    <n v="0"/>
    <x v="0"/>
    <x v="0"/>
    <x v="3"/>
  </r>
  <r>
    <x v="0"/>
    <s v="1790451801001"/>
    <x v="17"/>
    <x v="0"/>
    <x v="1"/>
    <x v="39"/>
    <x v="144"/>
    <n v="0"/>
    <x v="0"/>
    <x v="0"/>
    <x v="3"/>
  </r>
  <r>
    <x v="0"/>
    <s v="1790501469001"/>
    <x v="18"/>
    <x v="0"/>
    <x v="1"/>
    <x v="39"/>
    <x v="144"/>
    <n v="0"/>
    <x v="0"/>
    <x v="0"/>
    <x v="3"/>
  </r>
  <r>
    <x v="0"/>
    <s v="1790567699001"/>
    <x v="19"/>
    <x v="0"/>
    <x v="1"/>
    <x v="39"/>
    <x v="144"/>
    <n v="0"/>
    <x v="0"/>
    <x v="0"/>
    <x v="3"/>
  </r>
  <r>
    <x v="0"/>
    <s v="1790866084001"/>
    <x v="20"/>
    <x v="0"/>
    <x v="1"/>
    <x v="39"/>
    <x v="144"/>
    <n v="11149.76"/>
    <x v="0"/>
    <x v="0"/>
    <x v="3"/>
  </r>
  <r>
    <x v="0"/>
    <s v="1790900193001"/>
    <x v="21"/>
    <x v="0"/>
    <x v="1"/>
    <x v="39"/>
    <x v="144"/>
    <n v="0"/>
    <x v="0"/>
    <x v="0"/>
    <x v="3"/>
  </r>
  <r>
    <x v="0"/>
    <s v="1790979016001"/>
    <x v="22"/>
    <x v="0"/>
    <x v="1"/>
    <x v="39"/>
    <x v="144"/>
    <n v="0"/>
    <x v="0"/>
    <x v="0"/>
    <x v="3"/>
  </r>
  <r>
    <x v="0"/>
    <s v="1791708040001"/>
    <x v="23"/>
    <x v="0"/>
    <x v="1"/>
    <x v="39"/>
    <x v="144"/>
    <n v="0"/>
    <x v="0"/>
    <x v="0"/>
    <x v="3"/>
  </r>
  <r>
    <x v="0"/>
    <s v="1890001323001"/>
    <x v="24"/>
    <x v="0"/>
    <x v="1"/>
    <x v="39"/>
    <x v="144"/>
    <n v="0"/>
    <x v="0"/>
    <x v="0"/>
    <x v="3"/>
  </r>
  <r>
    <x v="0"/>
    <s v="1890003628001"/>
    <x v="25"/>
    <x v="0"/>
    <x v="1"/>
    <x v="39"/>
    <x v="144"/>
    <n v="0"/>
    <x v="0"/>
    <x v="0"/>
    <x v="3"/>
  </r>
  <r>
    <x v="0"/>
    <s v="1890037646001"/>
    <x v="26"/>
    <x v="0"/>
    <x v="1"/>
    <x v="39"/>
    <x v="144"/>
    <n v="0"/>
    <x v="0"/>
    <x v="0"/>
    <x v="3"/>
  </r>
  <r>
    <x v="0"/>
    <s v="1890080967001"/>
    <x v="27"/>
    <x v="0"/>
    <x v="1"/>
    <x v="39"/>
    <x v="144"/>
    <n v="0"/>
    <x v="0"/>
    <x v="0"/>
    <x v="3"/>
  </r>
  <r>
    <x v="0"/>
    <s v="1890141877001"/>
    <x v="28"/>
    <x v="0"/>
    <x v="1"/>
    <x v="39"/>
    <x v="144"/>
    <n v="0"/>
    <x v="0"/>
    <x v="0"/>
    <x v="3"/>
  </r>
  <r>
    <x v="0"/>
    <s v="1891709591001"/>
    <x v="29"/>
    <x v="0"/>
    <x v="1"/>
    <x v="39"/>
    <x v="144"/>
    <n v="0"/>
    <x v="0"/>
    <x v="0"/>
    <x v="3"/>
  </r>
  <r>
    <x v="0"/>
    <s v="1891710328001"/>
    <x v="30"/>
    <x v="0"/>
    <x v="1"/>
    <x v="39"/>
    <x v="144"/>
    <n v="0"/>
    <x v="0"/>
    <x v="0"/>
    <x v="3"/>
  </r>
  <r>
    <x v="0"/>
    <s v="11"/>
    <x v="31"/>
    <x v="0"/>
    <x v="0"/>
    <x v="39"/>
    <x v="144"/>
    <n v="6782.96"/>
    <x v="0"/>
    <x v="0"/>
    <x v="3"/>
  </r>
  <r>
    <x v="0"/>
    <s v="11"/>
    <x v="31"/>
    <x v="0"/>
    <x v="1"/>
    <x v="39"/>
    <x v="144"/>
    <n v="11149.76"/>
    <x v="0"/>
    <x v="0"/>
    <x v="3"/>
  </r>
  <r>
    <x v="0"/>
    <s v="12"/>
    <x v="32"/>
    <x v="0"/>
    <x v="0"/>
    <x v="39"/>
    <x v="144"/>
    <n v="6782.96"/>
    <x v="0"/>
    <x v="0"/>
    <x v="3"/>
  </r>
  <r>
    <x v="0"/>
    <s v="12"/>
    <x v="32"/>
    <x v="0"/>
    <x v="1"/>
    <x v="39"/>
    <x v="144"/>
    <n v="11149.76"/>
    <x v="0"/>
    <x v="0"/>
    <x v="3"/>
  </r>
  <r>
    <x v="0"/>
    <s v="0190115798001"/>
    <x v="0"/>
    <x v="0"/>
    <x v="0"/>
    <x v="40"/>
    <x v="145"/>
    <n v="0"/>
    <x v="0"/>
    <x v="0"/>
    <x v="3"/>
  </r>
  <r>
    <x v="0"/>
    <s v="0190155722001"/>
    <x v="1"/>
    <x v="0"/>
    <x v="0"/>
    <x v="40"/>
    <x v="145"/>
    <n v="0"/>
    <x v="0"/>
    <x v="0"/>
    <x v="3"/>
  </r>
  <r>
    <x v="0"/>
    <s v="0290003288001"/>
    <x v="2"/>
    <x v="0"/>
    <x v="0"/>
    <x v="40"/>
    <x v="145"/>
    <n v="0"/>
    <x v="0"/>
    <x v="0"/>
    <x v="3"/>
  </r>
  <r>
    <x v="0"/>
    <s v="0390027923001"/>
    <x v="3"/>
    <x v="0"/>
    <x v="0"/>
    <x v="40"/>
    <x v="145"/>
    <n v="0"/>
    <x v="0"/>
    <x v="0"/>
    <x v="3"/>
  </r>
  <r>
    <x v="0"/>
    <s v="0490001883001"/>
    <x v="4"/>
    <x v="0"/>
    <x v="0"/>
    <x v="40"/>
    <x v="145"/>
    <n v="0"/>
    <x v="0"/>
    <x v="0"/>
    <x v="3"/>
  </r>
  <r>
    <x v="0"/>
    <s v="0490002669001"/>
    <x v="5"/>
    <x v="0"/>
    <x v="0"/>
    <x v="40"/>
    <x v="145"/>
    <n v="0"/>
    <x v="0"/>
    <x v="0"/>
    <x v="3"/>
  </r>
  <r>
    <x v="0"/>
    <s v="0590052000001"/>
    <x v="6"/>
    <x v="0"/>
    <x v="0"/>
    <x v="40"/>
    <x v="145"/>
    <n v="0"/>
    <x v="0"/>
    <x v="0"/>
    <x v="3"/>
  </r>
  <r>
    <x v="0"/>
    <s v="0690045389001"/>
    <x v="7"/>
    <x v="0"/>
    <x v="0"/>
    <x v="40"/>
    <x v="145"/>
    <n v="0"/>
    <x v="0"/>
    <x v="0"/>
    <x v="3"/>
  </r>
  <r>
    <x v="0"/>
    <s v="0691706710001"/>
    <x v="8"/>
    <x v="0"/>
    <x v="0"/>
    <x v="40"/>
    <x v="145"/>
    <n v="0"/>
    <x v="0"/>
    <x v="0"/>
    <x v="3"/>
  </r>
  <r>
    <x v="0"/>
    <s v="0790024656001"/>
    <x v="9"/>
    <x v="0"/>
    <x v="0"/>
    <x v="40"/>
    <x v="145"/>
    <n v="0"/>
    <x v="0"/>
    <x v="0"/>
    <x v="3"/>
  </r>
  <r>
    <x v="0"/>
    <s v="1090033456001"/>
    <x v="10"/>
    <x v="0"/>
    <x v="0"/>
    <x v="40"/>
    <x v="145"/>
    <n v="0"/>
    <x v="0"/>
    <x v="0"/>
    <x v="3"/>
  </r>
  <r>
    <x v="0"/>
    <s v="1091720902001"/>
    <x v="11"/>
    <x v="0"/>
    <x v="0"/>
    <x v="40"/>
    <x v="145"/>
    <n v="0"/>
    <x v="0"/>
    <x v="0"/>
    <x v="3"/>
  </r>
  <r>
    <x v="0"/>
    <s v="1190068389001"/>
    <x v="12"/>
    <x v="0"/>
    <x v="0"/>
    <x v="40"/>
    <x v="145"/>
    <n v="0"/>
    <x v="0"/>
    <x v="0"/>
    <x v="3"/>
  </r>
  <r>
    <x v="0"/>
    <s v="1390013678001"/>
    <x v="13"/>
    <x v="0"/>
    <x v="0"/>
    <x v="40"/>
    <x v="145"/>
    <n v="0"/>
    <x v="0"/>
    <x v="0"/>
    <x v="3"/>
  </r>
  <r>
    <x v="0"/>
    <s v="1690012606001"/>
    <x v="14"/>
    <x v="0"/>
    <x v="0"/>
    <x v="40"/>
    <x v="145"/>
    <n v="0"/>
    <x v="0"/>
    <x v="0"/>
    <x v="3"/>
  </r>
  <r>
    <x v="0"/>
    <s v="1790093204001"/>
    <x v="15"/>
    <x v="0"/>
    <x v="0"/>
    <x v="40"/>
    <x v="145"/>
    <n v="0"/>
    <x v="0"/>
    <x v="0"/>
    <x v="3"/>
  </r>
  <r>
    <x v="0"/>
    <s v="1790325083001"/>
    <x v="16"/>
    <x v="0"/>
    <x v="0"/>
    <x v="40"/>
    <x v="145"/>
    <n v="0"/>
    <x v="0"/>
    <x v="0"/>
    <x v="3"/>
  </r>
  <r>
    <x v="0"/>
    <s v="1790451801001"/>
    <x v="17"/>
    <x v="0"/>
    <x v="0"/>
    <x v="40"/>
    <x v="145"/>
    <n v="0"/>
    <x v="0"/>
    <x v="0"/>
    <x v="3"/>
  </r>
  <r>
    <x v="0"/>
    <s v="1790501469001"/>
    <x v="18"/>
    <x v="0"/>
    <x v="0"/>
    <x v="40"/>
    <x v="145"/>
    <n v="0"/>
    <x v="0"/>
    <x v="0"/>
    <x v="3"/>
  </r>
  <r>
    <x v="0"/>
    <s v="1790567699001"/>
    <x v="19"/>
    <x v="0"/>
    <x v="0"/>
    <x v="40"/>
    <x v="145"/>
    <n v="0"/>
    <x v="0"/>
    <x v="0"/>
    <x v="3"/>
  </r>
  <r>
    <x v="0"/>
    <s v="1790866084001"/>
    <x v="20"/>
    <x v="0"/>
    <x v="0"/>
    <x v="40"/>
    <x v="145"/>
    <n v="309490.69"/>
    <x v="0"/>
    <x v="0"/>
    <x v="3"/>
  </r>
  <r>
    <x v="0"/>
    <s v="1790900193001"/>
    <x v="21"/>
    <x v="0"/>
    <x v="0"/>
    <x v="40"/>
    <x v="145"/>
    <n v="0"/>
    <x v="0"/>
    <x v="0"/>
    <x v="3"/>
  </r>
  <r>
    <x v="0"/>
    <s v="1790979016001"/>
    <x v="22"/>
    <x v="0"/>
    <x v="0"/>
    <x v="40"/>
    <x v="145"/>
    <n v="0"/>
    <x v="0"/>
    <x v="0"/>
    <x v="3"/>
  </r>
  <r>
    <x v="0"/>
    <s v="1791708040001"/>
    <x v="23"/>
    <x v="0"/>
    <x v="0"/>
    <x v="40"/>
    <x v="145"/>
    <n v="0"/>
    <x v="0"/>
    <x v="0"/>
    <x v="3"/>
  </r>
  <r>
    <x v="0"/>
    <s v="1890001323001"/>
    <x v="24"/>
    <x v="0"/>
    <x v="0"/>
    <x v="40"/>
    <x v="145"/>
    <n v="0"/>
    <x v="0"/>
    <x v="0"/>
    <x v="3"/>
  </r>
  <r>
    <x v="0"/>
    <s v="1890003628001"/>
    <x v="25"/>
    <x v="0"/>
    <x v="0"/>
    <x v="40"/>
    <x v="145"/>
    <n v="0"/>
    <x v="0"/>
    <x v="0"/>
    <x v="3"/>
  </r>
  <r>
    <x v="0"/>
    <s v="1890037646001"/>
    <x v="26"/>
    <x v="0"/>
    <x v="0"/>
    <x v="40"/>
    <x v="145"/>
    <n v="0"/>
    <x v="0"/>
    <x v="0"/>
    <x v="3"/>
  </r>
  <r>
    <x v="0"/>
    <s v="1890080967001"/>
    <x v="27"/>
    <x v="0"/>
    <x v="0"/>
    <x v="40"/>
    <x v="145"/>
    <n v="0"/>
    <x v="0"/>
    <x v="0"/>
    <x v="3"/>
  </r>
  <r>
    <x v="0"/>
    <s v="1890141877001"/>
    <x v="28"/>
    <x v="0"/>
    <x v="0"/>
    <x v="40"/>
    <x v="145"/>
    <n v="0"/>
    <x v="0"/>
    <x v="0"/>
    <x v="3"/>
  </r>
  <r>
    <x v="0"/>
    <s v="1891709591001"/>
    <x v="29"/>
    <x v="0"/>
    <x v="0"/>
    <x v="40"/>
    <x v="145"/>
    <n v="0"/>
    <x v="0"/>
    <x v="0"/>
    <x v="3"/>
  </r>
  <r>
    <x v="0"/>
    <s v="1891710328001"/>
    <x v="30"/>
    <x v="0"/>
    <x v="0"/>
    <x v="40"/>
    <x v="145"/>
    <n v="0"/>
    <x v="0"/>
    <x v="0"/>
    <x v="3"/>
  </r>
  <r>
    <x v="0"/>
    <s v="0190115798001"/>
    <x v="0"/>
    <x v="0"/>
    <x v="1"/>
    <x v="40"/>
    <x v="145"/>
    <n v="0"/>
    <x v="0"/>
    <x v="0"/>
    <x v="3"/>
  </r>
  <r>
    <x v="0"/>
    <s v="0190155722001"/>
    <x v="1"/>
    <x v="0"/>
    <x v="1"/>
    <x v="40"/>
    <x v="145"/>
    <n v="0"/>
    <x v="0"/>
    <x v="0"/>
    <x v="3"/>
  </r>
  <r>
    <x v="0"/>
    <s v="0290003288001"/>
    <x v="2"/>
    <x v="0"/>
    <x v="1"/>
    <x v="40"/>
    <x v="145"/>
    <n v="0"/>
    <x v="0"/>
    <x v="0"/>
    <x v="3"/>
  </r>
  <r>
    <x v="0"/>
    <s v="0390027923001"/>
    <x v="3"/>
    <x v="0"/>
    <x v="1"/>
    <x v="40"/>
    <x v="145"/>
    <n v="0"/>
    <x v="0"/>
    <x v="0"/>
    <x v="3"/>
  </r>
  <r>
    <x v="0"/>
    <s v="0490001883001"/>
    <x v="4"/>
    <x v="0"/>
    <x v="1"/>
    <x v="40"/>
    <x v="145"/>
    <n v="0"/>
    <x v="0"/>
    <x v="0"/>
    <x v="3"/>
  </r>
  <r>
    <x v="0"/>
    <s v="0490002669001"/>
    <x v="5"/>
    <x v="0"/>
    <x v="1"/>
    <x v="40"/>
    <x v="145"/>
    <n v="0"/>
    <x v="0"/>
    <x v="0"/>
    <x v="3"/>
  </r>
  <r>
    <x v="0"/>
    <s v="0590052000001"/>
    <x v="6"/>
    <x v="0"/>
    <x v="1"/>
    <x v="40"/>
    <x v="145"/>
    <n v="0"/>
    <x v="0"/>
    <x v="0"/>
    <x v="3"/>
  </r>
  <r>
    <x v="0"/>
    <s v="0690045389001"/>
    <x v="7"/>
    <x v="0"/>
    <x v="1"/>
    <x v="40"/>
    <x v="145"/>
    <n v="0"/>
    <x v="0"/>
    <x v="0"/>
    <x v="3"/>
  </r>
  <r>
    <x v="0"/>
    <s v="0691706710001"/>
    <x v="8"/>
    <x v="0"/>
    <x v="1"/>
    <x v="40"/>
    <x v="145"/>
    <n v="0"/>
    <x v="0"/>
    <x v="0"/>
    <x v="3"/>
  </r>
  <r>
    <x v="0"/>
    <s v="0790024656001"/>
    <x v="9"/>
    <x v="0"/>
    <x v="1"/>
    <x v="40"/>
    <x v="145"/>
    <n v="0"/>
    <x v="0"/>
    <x v="0"/>
    <x v="3"/>
  </r>
  <r>
    <x v="0"/>
    <s v="1090033456001"/>
    <x v="10"/>
    <x v="0"/>
    <x v="1"/>
    <x v="40"/>
    <x v="145"/>
    <n v="0"/>
    <x v="0"/>
    <x v="0"/>
    <x v="3"/>
  </r>
  <r>
    <x v="0"/>
    <s v="1091720902001"/>
    <x v="11"/>
    <x v="0"/>
    <x v="1"/>
    <x v="40"/>
    <x v="145"/>
    <n v="0"/>
    <x v="0"/>
    <x v="0"/>
    <x v="3"/>
  </r>
  <r>
    <x v="0"/>
    <s v="1190068389001"/>
    <x v="12"/>
    <x v="0"/>
    <x v="1"/>
    <x v="40"/>
    <x v="145"/>
    <n v="0"/>
    <x v="0"/>
    <x v="0"/>
    <x v="3"/>
  </r>
  <r>
    <x v="0"/>
    <s v="1390013678001"/>
    <x v="13"/>
    <x v="0"/>
    <x v="1"/>
    <x v="40"/>
    <x v="145"/>
    <n v="0"/>
    <x v="0"/>
    <x v="0"/>
    <x v="3"/>
  </r>
  <r>
    <x v="0"/>
    <s v="1690012606001"/>
    <x v="14"/>
    <x v="0"/>
    <x v="1"/>
    <x v="40"/>
    <x v="145"/>
    <n v="0"/>
    <x v="0"/>
    <x v="0"/>
    <x v="3"/>
  </r>
  <r>
    <x v="0"/>
    <s v="1790093204001"/>
    <x v="15"/>
    <x v="0"/>
    <x v="1"/>
    <x v="40"/>
    <x v="145"/>
    <n v="0"/>
    <x v="0"/>
    <x v="0"/>
    <x v="3"/>
  </r>
  <r>
    <x v="0"/>
    <s v="1790325083001"/>
    <x v="16"/>
    <x v="0"/>
    <x v="1"/>
    <x v="40"/>
    <x v="145"/>
    <n v="0"/>
    <x v="0"/>
    <x v="0"/>
    <x v="3"/>
  </r>
  <r>
    <x v="0"/>
    <s v="1790451801001"/>
    <x v="17"/>
    <x v="0"/>
    <x v="1"/>
    <x v="40"/>
    <x v="145"/>
    <n v="0"/>
    <x v="0"/>
    <x v="0"/>
    <x v="3"/>
  </r>
  <r>
    <x v="0"/>
    <s v="1790501469001"/>
    <x v="18"/>
    <x v="0"/>
    <x v="1"/>
    <x v="40"/>
    <x v="145"/>
    <n v="0"/>
    <x v="0"/>
    <x v="0"/>
    <x v="3"/>
  </r>
  <r>
    <x v="0"/>
    <s v="1790567699001"/>
    <x v="19"/>
    <x v="0"/>
    <x v="1"/>
    <x v="40"/>
    <x v="145"/>
    <n v="0"/>
    <x v="0"/>
    <x v="0"/>
    <x v="3"/>
  </r>
  <r>
    <x v="0"/>
    <s v="1790866084001"/>
    <x v="20"/>
    <x v="0"/>
    <x v="1"/>
    <x v="40"/>
    <x v="145"/>
    <n v="674984.95999999996"/>
    <x v="0"/>
    <x v="0"/>
    <x v="3"/>
  </r>
  <r>
    <x v="0"/>
    <s v="1790900193001"/>
    <x v="21"/>
    <x v="0"/>
    <x v="1"/>
    <x v="40"/>
    <x v="145"/>
    <n v="0"/>
    <x v="0"/>
    <x v="0"/>
    <x v="3"/>
  </r>
  <r>
    <x v="0"/>
    <s v="1790979016001"/>
    <x v="22"/>
    <x v="0"/>
    <x v="1"/>
    <x v="40"/>
    <x v="145"/>
    <n v="0"/>
    <x v="0"/>
    <x v="0"/>
    <x v="3"/>
  </r>
  <r>
    <x v="0"/>
    <s v="1791708040001"/>
    <x v="23"/>
    <x v="0"/>
    <x v="1"/>
    <x v="40"/>
    <x v="145"/>
    <n v="0"/>
    <x v="0"/>
    <x v="0"/>
    <x v="3"/>
  </r>
  <r>
    <x v="0"/>
    <s v="1890001323001"/>
    <x v="24"/>
    <x v="0"/>
    <x v="1"/>
    <x v="40"/>
    <x v="145"/>
    <n v="0"/>
    <x v="0"/>
    <x v="0"/>
    <x v="3"/>
  </r>
  <r>
    <x v="0"/>
    <s v="1890003628001"/>
    <x v="25"/>
    <x v="0"/>
    <x v="1"/>
    <x v="40"/>
    <x v="145"/>
    <n v="0"/>
    <x v="0"/>
    <x v="0"/>
    <x v="3"/>
  </r>
  <r>
    <x v="0"/>
    <s v="1890037646001"/>
    <x v="26"/>
    <x v="0"/>
    <x v="1"/>
    <x v="40"/>
    <x v="145"/>
    <n v="0"/>
    <x v="0"/>
    <x v="0"/>
    <x v="3"/>
  </r>
  <r>
    <x v="0"/>
    <s v="1890080967001"/>
    <x v="27"/>
    <x v="0"/>
    <x v="1"/>
    <x v="40"/>
    <x v="145"/>
    <n v="0"/>
    <x v="0"/>
    <x v="0"/>
    <x v="3"/>
  </r>
  <r>
    <x v="0"/>
    <s v="1890141877001"/>
    <x v="28"/>
    <x v="0"/>
    <x v="1"/>
    <x v="40"/>
    <x v="145"/>
    <n v="0"/>
    <x v="0"/>
    <x v="0"/>
    <x v="3"/>
  </r>
  <r>
    <x v="0"/>
    <s v="1891709591001"/>
    <x v="29"/>
    <x v="0"/>
    <x v="1"/>
    <x v="40"/>
    <x v="145"/>
    <n v="0"/>
    <x v="0"/>
    <x v="0"/>
    <x v="3"/>
  </r>
  <r>
    <x v="0"/>
    <s v="1891710328001"/>
    <x v="30"/>
    <x v="0"/>
    <x v="1"/>
    <x v="40"/>
    <x v="145"/>
    <n v="0"/>
    <x v="0"/>
    <x v="0"/>
    <x v="3"/>
  </r>
  <r>
    <x v="0"/>
    <s v="11"/>
    <x v="31"/>
    <x v="0"/>
    <x v="0"/>
    <x v="40"/>
    <x v="145"/>
    <n v="309490.69"/>
    <x v="0"/>
    <x v="0"/>
    <x v="3"/>
  </r>
  <r>
    <x v="0"/>
    <s v="11"/>
    <x v="31"/>
    <x v="0"/>
    <x v="1"/>
    <x v="40"/>
    <x v="145"/>
    <n v="674984.95999999996"/>
    <x v="0"/>
    <x v="0"/>
    <x v="3"/>
  </r>
  <r>
    <x v="0"/>
    <s v="12"/>
    <x v="32"/>
    <x v="0"/>
    <x v="0"/>
    <x v="40"/>
    <x v="145"/>
    <n v="309490.69"/>
    <x v="0"/>
    <x v="0"/>
    <x v="3"/>
  </r>
  <r>
    <x v="0"/>
    <s v="12"/>
    <x v="32"/>
    <x v="0"/>
    <x v="1"/>
    <x v="40"/>
    <x v="145"/>
    <n v="674984.95999999996"/>
    <x v="0"/>
    <x v="0"/>
    <x v="3"/>
  </r>
  <r>
    <x v="0"/>
    <s v="0190115798001"/>
    <x v="0"/>
    <x v="0"/>
    <x v="0"/>
    <x v="77"/>
    <x v="146"/>
    <n v="130321.14"/>
    <x v="0"/>
    <x v="0"/>
    <x v="2"/>
  </r>
  <r>
    <x v="0"/>
    <s v="0190155722001"/>
    <x v="1"/>
    <x v="0"/>
    <x v="0"/>
    <x v="77"/>
    <x v="146"/>
    <n v="0"/>
    <x v="0"/>
    <x v="0"/>
    <x v="2"/>
  </r>
  <r>
    <x v="0"/>
    <s v="0290003288001"/>
    <x v="2"/>
    <x v="0"/>
    <x v="0"/>
    <x v="77"/>
    <x v="146"/>
    <n v="0"/>
    <x v="0"/>
    <x v="0"/>
    <x v="2"/>
  </r>
  <r>
    <x v="0"/>
    <s v="0390027923001"/>
    <x v="3"/>
    <x v="0"/>
    <x v="0"/>
    <x v="77"/>
    <x v="146"/>
    <n v="0"/>
    <x v="0"/>
    <x v="0"/>
    <x v="2"/>
  </r>
  <r>
    <x v="0"/>
    <s v="0490001883001"/>
    <x v="4"/>
    <x v="0"/>
    <x v="0"/>
    <x v="77"/>
    <x v="146"/>
    <n v="0"/>
    <x v="0"/>
    <x v="0"/>
    <x v="2"/>
  </r>
  <r>
    <x v="0"/>
    <s v="0490002669001"/>
    <x v="5"/>
    <x v="0"/>
    <x v="0"/>
    <x v="77"/>
    <x v="146"/>
    <n v="0"/>
    <x v="0"/>
    <x v="0"/>
    <x v="2"/>
  </r>
  <r>
    <x v="0"/>
    <s v="0590052000001"/>
    <x v="6"/>
    <x v="0"/>
    <x v="0"/>
    <x v="77"/>
    <x v="146"/>
    <n v="0"/>
    <x v="0"/>
    <x v="0"/>
    <x v="2"/>
  </r>
  <r>
    <x v="0"/>
    <s v="0690045389001"/>
    <x v="7"/>
    <x v="0"/>
    <x v="0"/>
    <x v="77"/>
    <x v="146"/>
    <n v="0"/>
    <x v="0"/>
    <x v="0"/>
    <x v="2"/>
  </r>
  <r>
    <x v="0"/>
    <s v="0691706710001"/>
    <x v="8"/>
    <x v="0"/>
    <x v="0"/>
    <x v="77"/>
    <x v="146"/>
    <n v="0"/>
    <x v="0"/>
    <x v="0"/>
    <x v="2"/>
  </r>
  <r>
    <x v="0"/>
    <s v="0790024656001"/>
    <x v="9"/>
    <x v="0"/>
    <x v="0"/>
    <x v="77"/>
    <x v="146"/>
    <n v="203811.06"/>
    <x v="0"/>
    <x v="0"/>
    <x v="2"/>
  </r>
  <r>
    <x v="0"/>
    <s v="1090033456001"/>
    <x v="10"/>
    <x v="0"/>
    <x v="0"/>
    <x v="77"/>
    <x v="146"/>
    <n v="0"/>
    <x v="0"/>
    <x v="0"/>
    <x v="2"/>
  </r>
  <r>
    <x v="0"/>
    <s v="1091720902001"/>
    <x v="11"/>
    <x v="0"/>
    <x v="0"/>
    <x v="77"/>
    <x v="146"/>
    <n v="0"/>
    <x v="0"/>
    <x v="0"/>
    <x v="2"/>
  </r>
  <r>
    <x v="0"/>
    <s v="1190068389001"/>
    <x v="12"/>
    <x v="0"/>
    <x v="0"/>
    <x v="77"/>
    <x v="146"/>
    <n v="0"/>
    <x v="0"/>
    <x v="0"/>
    <x v="2"/>
  </r>
  <r>
    <x v="0"/>
    <s v="1390013678001"/>
    <x v="13"/>
    <x v="0"/>
    <x v="0"/>
    <x v="77"/>
    <x v="146"/>
    <n v="236521.3"/>
    <x v="0"/>
    <x v="0"/>
    <x v="2"/>
  </r>
  <r>
    <x v="0"/>
    <s v="1690012606001"/>
    <x v="14"/>
    <x v="0"/>
    <x v="0"/>
    <x v="77"/>
    <x v="146"/>
    <n v="0"/>
    <x v="0"/>
    <x v="0"/>
    <x v="2"/>
  </r>
  <r>
    <x v="0"/>
    <s v="1790093204001"/>
    <x v="15"/>
    <x v="0"/>
    <x v="0"/>
    <x v="77"/>
    <x v="146"/>
    <n v="0"/>
    <x v="0"/>
    <x v="0"/>
    <x v="2"/>
  </r>
  <r>
    <x v="0"/>
    <s v="1790325083001"/>
    <x v="16"/>
    <x v="0"/>
    <x v="0"/>
    <x v="77"/>
    <x v="146"/>
    <n v="0"/>
    <x v="0"/>
    <x v="0"/>
    <x v="2"/>
  </r>
  <r>
    <x v="0"/>
    <s v="1790451801001"/>
    <x v="17"/>
    <x v="0"/>
    <x v="0"/>
    <x v="77"/>
    <x v="146"/>
    <n v="0"/>
    <x v="0"/>
    <x v="0"/>
    <x v="2"/>
  </r>
  <r>
    <x v="0"/>
    <s v="1790501469001"/>
    <x v="18"/>
    <x v="0"/>
    <x v="0"/>
    <x v="77"/>
    <x v="146"/>
    <n v="0"/>
    <x v="0"/>
    <x v="0"/>
    <x v="2"/>
  </r>
  <r>
    <x v="0"/>
    <s v="1790567699001"/>
    <x v="19"/>
    <x v="0"/>
    <x v="0"/>
    <x v="77"/>
    <x v="146"/>
    <n v="0"/>
    <x v="0"/>
    <x v="0"/>
    <x v="2"/>
  </r>
  <r>
    <x v="0"/>
    <s v="1790866084001"/>
    <x v="20"/>
    <x v="0"/>
    <x v="0"/>
    <x v="77"/>
    <x v="146"/>
    <n v="2476820.48"/>
    <x v="0"/>
    <x v="0"/>
    <x v="2"/>
  </r>
  <r>
    <x v="0"/>
    <s v="1790900193001"/>
    <x v="21"/>
    <x v="0"/>
    <x v="0"/>
    <x v="77"/>
    <x v="146"/>
    <n v="0"/>
    <x v="0"/>
    <x v="0"/>
    <x v="2"/>
  </r>
  <r>
    <x v="0"/>
    <s v="1790979016001"/>
    <x v="22"/>
    <x v="0"/>
    <x v="0"/>
    <x v="77"/>
    <x v="146"/>
    <n v="0"/>
    <x v="0"/>
    <x v="0"/>
    <x v="2"/>
  </r>
  <r>
    <x v="0"/>
    <s v="1791708040001"/>
    <x v="23"/>
    <x v="0"/>
    <x v="0"/>
    <x v="77"/>
    <x v="146"/>
    <n v="0"/>
    <x v="0"/>
    <x v="0"/>
    <x v="2"/>
  </r>
  <r>
    <x v="0"/>
    <s v="1890001323001"/>
    <x v="24"/>
    <x v="0"/>
    <x v="0"/>
    <x v="77"/>
    <x v="146"/>
    <n v="65925.440000000002"/>
    <x v="0"/>
    <x v="0"/>
    <x v="2"/>
  </r>
  <r>
    <x v="0"/>
    <s v="1890003628001"/>
    <x v="25"/>
    <x v="0"/>
    <x v="0"/>
    <x v="77"/>
    <x v="146"/>
    <n v="0"/>
    <x v="0"/>
    <x v="0"/>
    <x v="2"/>
  </r>
  <r>
    <x v="0"/>
    <s v="1890037646001"/>
    <x v="26"/>
    <x v="0"/>
    <x v="0"/>
    <x v="77"/>
    <x v="146"/>
    <n v="0"/>
    <x v="0"/>
    <x v="0"/>
    <x v="2"/>
  </r>
  <r>
    <x v="0"/>
    <s v="1890080967001"/>
    <x v="27"/>
    <x v="0"/>
    <x v="0"/>
    <x v="77"/>
    <x v="146"/>
    <n v="0"/>
    <x v="0"/>
    <x v="0"/>
    <x v="2"/>
  </r>
  <r>
    <x v="0"/>
    <s v="1890141877001"/>
    <x v="28"/>
    <x v="0"/>
    <x v="0"/>
    <x v="77"/>
    <x v="146"/>
    <n v="0"/>
    <x v="0"/>
    <x v="0"/>
    <x v="2"/>
  </r>
  <r>
    <x v="0"/>
    <s v="1891709591001"/>
    <x v="29"/>
    <x v="0"/>
    <x v="0"/>
    <x v="77"/>
    <x v="146"/>
    <n v="0"/>
    <x v="0"/>
    <x v="0"/>
    <x v="2"/>
  </r>
  <r>
    <x v="0"/>
    <s v="1891710328001"/>
    <x v="30"/>
    <x v="0"/>
    <x v="0"/>
    <x v="77"/>
    <x v="146"/>
    <n v="0"/>
    <x v="0"/>
    <x v="0"/>
    <x v="2"/>
  </r>
  <r>
    <x v="0"/>
    <s v="0190115798001"/>
    <x v="0"/>
    <x v="0"/>
    <x v="1"/>
    <x v="77"/>
    <x v="146"/>
    <n v="145254.31"/>
    <x v="0"/>
    <x v="0"/>
    <x v="2"/>
  </r>
  <r>
    <x v="0"/>
    <s v="0190155722001"/>
    <x v="1"/>
    <x v="0"/>
    <x v="1"/>
    <x v="77"/>
    <x v="146"/>
    <n v="0"/>
    <x v="0"/>
    <x v="0"/>
    <x v="2"/>
  </r>
  <r>
    <x v="0"/>
    <s v="0290003288001"/>
    <x v="2"/>
    <x v="0"/>
    <x v="1"/>
    <x v="77"/>
    <x v="146"/>
    <n v="0"/>
    <x v="0"/>
    <x v="0"/>
    <x v="2"/>
  </r>
  <r>
    <x v="0"/>
    <s v="0390027923001"/>
    <x v="3"/>
    <x v="0"/>
    <x v="1"/>
    <x v="77"/>
    <x v="146"/>
    <n v="0"/>
    <x v="0"/>
    <x v="0"/>
    <x v="2"/>
  </r>
  <r>
    <x v="0"/>
    <s v="0490001883001"/>
    <x v="4"/>
    <x v="0"/>
    <x v="1"/>
    <x v="77"/>
    <x v="146"/>
    <n v="0"/>
    <x v="0"/>
    <x v="0"/>
    <x v="2"/>
  </r>
  <r>
    <x v="0"/>
    <s v="0490002669001"/>
    <x v="5"/>
    <x v="0"/>
    <x v="1"/>
    <x v="77"/>
    <x v="146"/>
    <n v="0"/>
    <x v="0"/>
    <x v="0"/>
    <x v="2"/>
  </r>
  <r>
    <x v="0"/>
    <s v="0590052000001"/>
    <x v="6"/>
    <x v="0"/>
    <x v="1"/>
    <x v="77"/>
    <x v="146"/>
    <n v="0"/>
    <x v="0"/>
    <x v="0"/>
    <x v="2"/>
  </r>
  <r>
    <x v="0"/>
    <s v="0690045389001"/>
    <x v="7"/>
    <x v="0"/>
    <x v="1"/>
    <x v="77"/>
    <x v="146"/>
    <n v="0"/>
    <x v="0"/>
    <x v="0"/>
    <x v="2"/>
  </r>
  <r>
    <x v="0"/>
    <s v="0691706710001"/>
    <x v="8"/>
    <x v="0"/>
    <x v="1"/>
    <x v="77"/>
    <x v="146"/>
    <n v="0"/>
    <x v="0"/>
    <x v="0"/>
    <x v="2"/>
  </r>
  <r>
    <x v="0"/>
    <s v="0790024656001"/>
    <x v="9"/>
    <x v="0"/>
    <x v="1"/>
    <x v="77"/>
    <x v="146"/>
    <n v="140607.99"/>
    <x v="0"/>
    <x v="0"/>
    <x v="2"/>
  </r>
  <r>
    <x v="0"/>
    <s v="1090033456001"/>
    <x v="10"/>
    <x v="0"/>
    <x v="1"/>
    <x v="77"/>
    <x v="146"/>
    <n v="0"/>
    <x v="0"/>
    <x v="0"/>
    <x v="2"/>
  </r>
  <r>
    <x v="0"/>
    <s v="1091720902001"/>
    <x v="11"/>
    <x v="0"/>
    <x v="1"/>
    <x v="77"/>
    <x v="146"/>
    <n v="0"/>
    <x v="0"/>
    <x v="0"/>
    <x v="2"/>
  </r>
  <r>
    <x v="0"/>
    <s v="1190068389001"/>
    <x v="12"/>
    <x v="0"/>
    <x v="1"/>
    <x v="77"/>
    <x v="146"/>
    <n v="0"/>
    <x v="0"/>
    <x v="0"/>
    <x v="2"/>
  </r>
  <r>
    <x v="0"/>
    <s v="1390013678001"/>
    <x v="13"/>
    <x v="0"/>
    <x v="1"/>
    <x v="77"/>
    <x v="146"/>
    <n v="231859.29"/>
    <x v="0"/>
    <x v="0"/>
    <x v="2"/>
  </r>
  <r>
    <x v="0"/>
    <s v="1690012606001"/>
    <x v="14"/>
    <x v="0"/>
    <x v="1"/>
    <x v="77"/>
    <x v="146"/>
    <n v="0"/>
    <x v="0"/>
    <x v="0"/>
    <x v="2"/>
  </r>
  <r>
    <x v="0"/>
    <s v="1790093204001"/>
    <x v="15"/>
    <x v="0"/>
    <x v="1"/>
    <x v="77"/>
    <x v="146"/>
    <n v="0"/>
    <x v="0"/>
    <x v="0"/>
    <x v="2"/>
  </r>
  <r>
    <x v="0"/>
    <s v="1790325083001"/>
    <x v="16"/>
    <x v="0"/>
    <x v="1"/>
    <x v="77"/>
    <x v="146"/>
    <n v="0"/>
    <x v="0"/>
    <x v="0"/>
    <x v="2"/>
  </r>
  <r>
    <x v="0"/>
    <s v="1790451801001"/>
    <x v="17"/>
    <x v="0"/>
    <x v="1"/>
    <x v="77"/>
    <x v="146"/>
    <n v="0"/>
    <x v="0"/>
    <x v="0"/>
    <x v="2"/>
  </r>
  <r>
    <x v="0"/>
    <s v="1790501469001"/>
    <x v="18"/>
    <x v="0"/>
    <x v="1"/>
    <x v="77"/>
    <x v="146"/>
    <n v="0"/>
    <x v="0"/>
    <x v="0"/>
    <x v="2"/>
  </r>
  <r>
    <x v="0"/>
    <s v="1790567699001"/>
    <x v="19"/>
    <x v="0"/>
    <x v="1"/>
    <x v="77"/>
    <x v="146"/>
    <n v="0"/>
    <x v="0"/>
    <x v="0"/>
    <x v="2"/>
  </r>
  <r>
    <x v="0"/>
    <s v="1790866084001"/>
    <x v="20"/>
    <x v="0"/>
    <x v="1"/>
    <x v="77"/>
    <x v="146"/>
    <n v="2476411.5"/>
    <x v="0"/>
    <x v="0"/>
    <x v="2"/>
  </r>
  <r>
    <x v="0"/>
    <s v="1790900193001"/>
    <x v="21"/>
    <x v="0"/>
    <x v="1"/>
    <x v="77"/>
    <x v="146"/>
    <n v="0"/>
    <x v="0"/>
    <x v="0"/>
    <x v="2"/>
  </r>
  <r>
    <x v="0"/>
    <s v="1790979016001"/>
    <x v="22"/>
    <x v="0"/>
    <x v="1"/>
    <x v="77"/>
    <x v="146"/>
    <n v="0"/>
    <x v="0"/>
    <x v="0"/>
    <x v="2"/>
  </r>
  <r>
    <x v="0"/>
    <s v="1791708040001"/>
    <x v="23"/>
    <x v="0"/>
    <x v="1"/>
    <x v="77"/>
    <x v="146"/>
    <n v="0"/>
    <x v="0"/>
    <x v="0"/>
    <x v="2"/>
  </r>
  <r>
    <x v="0"/>
    <s v="1890001323001"/>
    <x v="24"/>
    <x v="0"/>
    <x v="1"/>
    <x v="77"/>
    <x v="146"/>
    <n v="58697.89"/>
    <x v="0"/>
    <x v="0"/>
    <x v="2"/>
  </r>
  <r>
    <x v="0"/>
    <s v="1890003628001"/>
    <x v="25"/>
    <x v="0"/>
    <x v="1"/>
    <x v="77"/>
    <x v="146"/>
    <n v="0"/>
    <x v="0"/>
    <x v="0"/>
    <x v="2"/>
  </r>
  <r>
    <x v="0"/>
    <s v="1890037646001"/>
    <x v="26"/>
    <x v="0"/>
    <x v="1"/>
    <x v="77"/>
    <x v="146"/>
    <n v="0"/>
    <x v="0"/>
    <x v="0"/>
    <x v="2"/>
  </r>
  <r>
    <x v="0"/>
    <s v="1890080967001"/>
    <x v="27"/>
    <x v="0"/>
    <x v="1"/>
    <x v="77"/>
    <x v="146"/>
    <n v="0"/>
    <x v="0"/>
    <x v="0"/>
    <x v="2"/>
  </r>
  <r>
    <x v="0"/>
    <s v="1890141877001"/>
    <x v="28"/>
    <x v="0"/>
    <x v="1"/>
    <x v="77"/>
    <x v="146"/>
    <n v="0"/>
    <x v="0"/>
    <x v="0"/>
    <x v="2"/>
  </r>
  <r>
    <x v="0"/>
    <s v="1891709591001"/>
    <x v="29"/>
    <x v="0"/>
    <x v="1"/>
    <x v="77"/>
    <x v="146"/>
    <n v="0"/>
    <x v="0"/>
    <x v="0"/>
    <x v="2"/>
  </r>
  <r>
    <x v="0"/>
    <s v="1891710328001"/>
    <x v="30"/>
    <x v="0"/>
    <x v="1"/>
    <x v="77"/>
    <x v="146"/>
    <n v="0"/>
    <x v="0"/>
    <x v="0"/>
    <x v="2"/>
  </r>
  <r>
    <x v="0"/>
    <s v="11"/>
    <x v="31"/>
    <x v="0"/>
    <x v="0"/>
    <x v="77"/>
    <x v="146"/>
    <n v="3113399.42"/>
    <x v="0"/>
    <x v="0"/>
    <x v="2"/>
  </r>
  <r>
    <x v="0"/>
    <s v="11"/>
    <x v="31"/>
    <x v="0"/>
    <x v="1"/>
    <x v="77"/>
    <x v="146"/>
    <n v="3052830.98"/>
    <x v="0"/>
    <x v="0"/>
    <x v="2"/>
  </r>
  <r>
    <x v="0"/>
    <s v="12"/>
    <x v="32"/>
    <x v="0"/>
    <x v="0"/>
    <x v="77"/>
    <x v="146"/>
    <n v="3113399.42"/>
    <x v="0"/>
    <x v="0"/>
    <x v="2"/>
  </r>
  <r>
    <x v="0"/>
    <s v="12"/>
    <x v="32"/>
    <x v="0"/>
    <x v="1"/>
    <x v="77"/>
    <x v="146"/>
    <n v="3052830.98"/>
    <x v="0"/>
    <x v="0"/>
    <x v="2"/>
  </r>
  <r>
    <x v="0"/>
    <s v="0190115798001"/>
    <x v="0"/>
    <x v="0"/>
    <x v="0"/>
    <x v="36"/>
    <x v="147"/>
    <n v="3935.07"/>
    <x v="0"/>
    <x v="0"/>
    <x v="3"/>
  </r>
  <r>
    <x v="0"/>
    <s v="0190155722001"/>
    <x v="1"/>
    <x v="0"/>
    <x v="0"/>
    <x v="36"/>
    <x v="147"/>
    <n v="0"/>
    <x v="0"/>
    <x v="0"/>
    <x v="3"/>
  </r>
  <r>
    <x v="0"/>
    <s v="0290003288001"/>
    <x v="2"/>
    <x v="0"/>
    <x v="0"/>
    <x v="36"/>
    <x v="147"/>
    <n v="0"/>
    <x v="0"/>
    <x v="0"/>
    <x v="3"/>
  </r>
  <r>
    <x v="0"/>
    <s v="0390027923001"/>
    <x v="3"/>
    <x v="0"/>
    <x v="0"/>
    <x v="36"/>
    <x v="147"/>
    <n v="0"/>
    <x v="0"/>
    <x v="0"/>
    <x v="3"/>
  </r>
  <r>
    <x v="0"/>
    <s v="0490001883001"/>
    <x v="4"/>
    <x v="0"/>
    <x v="0"/>
    <x v="36"/>
    <x v="147"/>
    <n v="0"/>
    <x v="0"/>
    <x v="0"/>
    <x v="3"/>
  </r>
  <r>
    <x v="0"/>
    <s v="0490002669001"/>
    <x v="5"/>
    <x v="0"/>
    <x v="0"/>
    <x v="36"/>
    <x v="147"/>
    <n v="0"/>
    <x v="0"/>
    <x v="0"/>
    <x v="3"/>
  </r>
  <r>
    <x v="0"/>
    <s v="0590052000001"/>
    <x v="6"/>
    <x v="0"/>
    <x v="0"/>
    <x v="36"/>
    <x v="147"/>
    <n v="0"/>
    <x v="0"/>
    <x v="0"/>
    <x v="3"/>
  </r>
  <r>
    <x v="0"/>
    <s v="0690045389001"/>
    <x v="7"/>
    <x v="0"/>
    <x v="0"/>
    <x v="36"/>
    <x v="147"/>
    <n v="0"/>
    <x v="0"/>
    <x v="0"/>
    <x v="3"/>
  </r>
  <r>
    <x v="0"/>
    <s v="0691706710001"/>
    <x v="8"/>
    <x v="0"/>
    <x v="0"/>
    <x v="36"/>
    <x v="147"/>
    <n v="0"/>
    <x v="0"/>
    <x v="0"/>
    <x v="3"/>
  </r>
  <r>
    <x v="0"/>
    <s v="0790024656001"/>
    <x v="9"/>
    <x v="0"/>
    <x v="0"/>
    <x v="36"/>
    <x v="147"/>
    <n v="4442.41"/>
    <x v="0"/>
    <x v="0"/>
    <x v="3"/>
  </r>
  <r>
    <x v="0"/>
    <s v="1090033456001"/>
    <x v="10"/>
    <x v="0"/>
    <x v="0"/>
    <x v="36"/>
    <x v="147"/>
    <n v="0"/>
    <x v="0"/>
    <x v="0"/>
    <x v="3"/>
  </r>
  <r>
    <x v="0"/>
    <s v="1091720902001"/>
    <x v="11"/>
    <x v="0"/>
    <x v="0"/>
    <x v="36"/>
    <x v="147"/>
    <n v="0"/>
    <x v="0"/>
    <x v="0"/>
    <x v="3"/>
  </r>
  <r>
    <x v="0"/>
    <s v="1190068389001"/>
    <x v="12"/>
    <x v="0"/>
    <x v="0"/>
    <x v="36"/>
    <x v="147"/>
    <n v="0"/>
    <x v="0"/>
    <x v="0"/>
    <x v="3"/>
  </r>
  <r>
    <x v="0"/>
    <s v="1390013678001"/>
    <x v="13"/>
    <x v="0"/>
    <x v="0"/>
    <x v="36"/>
    <x v="147"/>
    <n v="6077.43"/>
    <x v="0"/>
    <x v="0"/>
    <x v="3"/>
  </r>
  <r>
    <x v="0"/>
    <s v="1690012606001"/>
    <x v="14"/>
    <x v="0"/>
    <x v="0"/>
    <x v="36"/>
    <x v="147"/>
    <n v="0"/>
    <x v="0"/>
    <x v="0"/>
    <x v="3"/>
  </r>
  <r>
    <x v="0"/>
    <s v="1790093204001"/>
    <x v="15"/>
    <x v="0"/>
    <x v="0"/>
    <x v="36"/>
    <x v="147"/>
    <n v="0"/>
    <x v="0"/>
    <x v="0"/>
    <x v="3"/>
  </r>
  <r>
    <x v="0"/>
    <s v="1790325083001"/>
    <x v="16"/>
    <x v="0"/>
    <x v="0"/>
    <x v="36"/>
    <x v="147"/>
    <n v="0"/>
    <x v="0"/>
    <x v="0"/>
    <x v="3"/>
  </r>
  <r>
    <x v="0"/>
    <s v="1790451801001"/>
    <x v="17"/>
    <x v="0"/>
    <x v="0"/>
    <x v="36"/>
    <x v="147"/>
    <n v="0"/>
    <x v="0"/>
    <x v="0"/>
    <x v="3"/>
  </r>
  <r>
    <x v="0"/>
    <s v="1790501469001"/>
    <x v="18"/>
    <x v="0"/>
    <x v="0"/>
    <x v="36"/>
    <x v="147"/>
    <n v="0"/>
    <x v="0"/>
    <x v="0"/>
    <x v="3"/>
  </r>
  <r>
    <x v="0"/>
    <s v="1790567699001"/>
    <x v="19"/>
    <x v="0"/>
    <x v="0"/>
    <x v="36"/>
    <x v="147"/>
    <n v="0"/>
    <x v="0"/>
    <x v="0"/>
    <x v="3"/>
  </r>
  <r>
    <x v="0"/>
    <s v="1790866084001"/>
    <x v="20"/>
    <x v="0"/>
    <x v="0"/>
    <x v="36"/>
    <x v="147"/>
    <n v="16335.52"/>
    <x v="0"/>
    <x v="0"/>
    <x v="3"/>
  </r>
  <r>
    <x v="0"/>
    <s v="1790900193001"/>
    <x v="21"/>
    <x v="0"/>
    <x v="0"/>
    <x v="36"/>
    <x v="147"/>
    <n v="0"/>
    <x v="0"/>
    <x v="0"/>
    <x v="3"/>
  </r>
  <r>
    <x v="0"/>
    <s v="1790979016001"/>
    <x v="22"/>
    <x v="0"/>
    <x v="0"/>
    <x v="36"/>
    <x v="147"/>
    <n v="0"/>
    <x v="0"/>
    <x v="0"/>
    <x v="3"/>
  </r>
  <r>
    <x v="0"/>
    <s v="1791708040001"/>
    <x v="23"/>
    <x v="0"/>
    <x v="0"/>
    <x v="36"/>
    <x v="147"/>
    <n v="0"/>
    <x v="0"/>
    <x v="0"/>
    <x v="3"/>
  </r>
  <r>
    <x v="0"/>
    <s v="1890001323001"/>
    <x v="24"/>
    <x v="0"/>
    <x v="0"/>
    <x v="36"/>
    <x v="147"/>
    <n v="3172.94"/>
    <x v="0"/>
    <x v="0"/>
    <x v="3"/>
  </r>
  <r>
    <x v="0"/>
    <s v="1890003628001"/>
    <x v="25"/>
    <x v="0"/>
    <x v="0"/>
    <x v="36"/>
    <x v="147"/>
    <n v="0"/>
    <x v="0"/>
    <x v="0"/>
    <x v="3"/>
  </r>
  <r>
    <x v="0"/>
    <s v="1890037646001"/>
    <x v="26"/>
    <x v="0"/>
    <x v="0"/>
    <x v="36"/>
    <x v="147"/>
    <n v="0"/>
    <x v="0"/>
    <x v="0"/>
    <x v="3"/>
  </r>
  <r>
    <x v="0"/>
    <s v="1890080967001"/>
    <x v="27"/>
    <x v="0"/>
    <x v="0"/>
    <x v="36"/>
    <x v="147"/>
    <n v="0"/>
    <x v="0"/>
    <x v="0"/>
    <x v="3"/>
  </r>
  <r>
    <x v="0"/>
    <s v="1890141877001"/>
    <x v="28"/>
    <x v="0"/>
    <x v="0"/>
    <x v="36"/>
    <x v="147"/>
    <n v="0"/>
    <x v="0"/>
    <x v="0"/>
    <x v="3"/>
  </r>
  <r>
    <x v="0"/>
    <s v="1891709591001"/>
    <x v="29"/>
    <x v="0"/>
    <x v="0"/>
    <x v="36"/>
    <x v="147"/>
    <n v="0"/>
    <x v="0"/>
    <x v="0"/>
    <x v="3"/>
  </r>
  <r>
    <x v="0"/>
    <s v="1891710328001"/>
    <x v="30"/>
    <x v="0"/>
    <x v="0"/>
    <x v="36"/>
    <x v="147"/>
    <n v="0"/>
    <x v="0"/>
    <x v="0"/>
    <x v="3"/>
  </r>
  <r>
    <x v="0"/>
    <s v="0190115798001"/>
    <x v="0"/>
    <x v="0"/>
    <x v="1"/>
    <x v="36"/>
    <x v="147"/>
    <n v="4060.47"/>
    <x v="0"/>
    <x v="0"/>
    <x v="3"/>
  </r>
  <r>
    <x v="0"/>
    <s v="0190155722001"/>
    <x v="1"/>
    <x v="0"/>
    <x v="1"/>
    <x v="36"/>
    <x v="147"/>
    <n v="0"/>
    <x v="0"/>
    <x v="0"/>
    <x v="3"/>
  </r>
  <r>
    <x v="0"/>
    <s v="0290003288001"/>
    <x v="2"/>
    <x v="0"/>
    <x v="1"/>
    <x v="36"/>
    <x v="147"/>
    <n v="0"/>
    <x v="0"/>
    <x v="0"/>
    <x v="3"/>
  </r>
  <r>
    <x v="0"/>
    <s v="0390027923001"/>
    <x v="3"/>
    <x v="0"/>
    <x v="1"/>
    <x v="36"/>
    <x v="147"/>
    <n v="0"/>
    <x v="0"/>
    <x v="0"/>
    <x v="3"/>
  </r>
  <r>
    <x v="0"/>
    <s v="0490001883001"/>
    <x v="4"/>
    <x v="0"/>
    <x v="1"/>
    <x v="36"/>
    <x v="147"/>
    <n v="0"/>
    <x v="0"/>
    <x v="0"/>
    <x v="3"/>
  </r>
  <r>
    <x v="0"/>
    <s v="0490002669001"/>
    <x v="5"/>
    <x v="0"/>
    <x v="1"/>
    <x v="36"/>
    <x v="147"/>
    <n v="0"/>
    <x v="0"/>
    <x v="0"/>
    <x v="3"/>
  </r>
  <r>
    <x v="0"/>
    <s v="0590052000001"/>
    <x v="6"/>
    <x v="0"/>
    <x v="1"/>
    <x v="36"/>
    <x v="147"/>
    <n v="0"/>
    <x v="0"/>
    <x v="0"/>
    <x v="3"/>
  </r>
  <r>
    <x v="0"/>
    <s v="0690045389001"/>
    <x v="7"/>
    <x v="0"/>
    <x v="1"/>
    <x v="36"/>
    <x v="147"/>
    <n v="0"/>
    <x v="0"/>
    <x v="0"/>
    <x v="3"/>
  </r>
  <r>
    <x v="0"/>
    <s v="0691706710001"/>
    <x v="8"/>
    <x v="0"/>
    <x v="1"/>
    <x v="36"/>
    <x v="147"/>
    <n v="0"/>
    <x v="0"/>
    <x v="0"/>
    <x v="3"/>
  </r>
  <r>
    <x v="0"/>
    <s v="0790024656001"/>
    <x v="9"/>
    <x v="0"/>
    <x v="1"/>
    <x v="36"/>
    <x v="147"/>
    <n v="2730.69"/>
    <x v="0"/>
    <x v="0"/>
    <x v="3"/>
  </r>
  <r>
    <x v="0"/>
    <s v="1090033456001"/>
    <x v="10"/>
    <x v="0"/>
    <x v="1"/>
    <x v="36"/>
    <x v="147"/>
    <n v="0"/>
    <x v="0"/>
    <x v="0"/>
    <x v="3"/>
  </r>
  <r>
    <x v="0"/>
    <s v="1091720902001"/>
    <x v="11"/>
    <x v="0"/>
    <x v="1"/>
    <x v="36"/>
    <x v="147"/>
    <n v="0"/>
    <x v="0"/>
    <x v="0"/>
    <x v="3"/>
  </r>
  <r>
    <x v="0"/>
    <s v="1190068389001"/>
    <x v="12"/>
    <x v="0"/>
    <x v="1"/>
    <x v="36"/>
    <x v="147"/>
    <n v="0"/>
    <x v="0"/>
    <x v="0"/>
    <x v="3"/>
  </r>
  <r>
    <x v="0"/>
    <s v="1390013678001"/>
    <x v="13"/>
    <x v="0"/>
    <x v="1"/>
    <x v="36"/>
    <x v="147"/>
    <n v="5347.63"/>
    <x v="0"/>
    <x v="0"/>
    <x v="3"/>
  </r>
  <r>
    <x v="0"/>
    <s v="1690012606001"/>
    <x v="14"/>
    <x v="0"/>
    <x v="1"/>
    <x v="36"/>
    <x v="147"/>
    <n v="0"/>
    <x v="0"/>
    <x v="0"/>
    <x v="3"/>
  </r>
  <r>
    <x v="0"/>
    <s v="1790093204001"/>
    <x v="15"/>
    <x v="0"/>
    <x v="1"/>
    <x v="36"/>
    <x v="147"/>
    <n v="0"/>
    <x v="0"/>
    <x v="0"/>
    <x v="3"/>
  </r>
  <r>
    <x v="0"/>
    <s v="1790325083001"/>
    <x v="16"/>
    <x v="0"/>
    <x v="1"/>
    <x v="36"/>
    <x v="147"/>
    <n v="0"/>
    <x v="0"/>
    <x v="0"/>
    <x v="3"/>
  </r>
  <r>
    <x v="0"/>
    <s v="1790451801001"/>
    <x v="17"/>
    <x v="0"/>
    <x v="1"/>
    <x v="36"/>
    <x v="147"/>
    <n v="0"/>
    <x v="0"/>
    <x v="0"/>
    <x v="3"/>
  </r>
  <r>
    <x v="0"/>
    <s v="1790501469001"/>
    <x v="18"/>
    <x v="0"/>
    <x v="1"/>
    <x v="36"/>
    <x v="147"/>
    <n v="0"/>
    <x v="0"/>
    <x v="0"/>
    <x v="3"/>
  </r>
  <r>
    <x v="0"/>
    <s v="1790567699001"/>
    <x v="19"/>
    <x v="0"/>
    <x v="1"/>
    <x v="36"/>
    <x v="147"/>
    <n v="0"/>
    <x v="0"/>
    <x v="0"/>
    <x v="3"/>
  </r>
  <r>
    <x v="0"/>
    <s v="1790866084001"/>
    <x v="20"/>
    <x v="0"/>
    <x v="1"/>
    <x v="36"/>
    <x v="147"/>
    <n v="34731.58"/>
    <x v="0"/>
    <x v="0"/>
    <x v="3"/>
  </r>
  <r>
    <x v="0"/>
    <s v="1790900193001"/>
    <x v="21"/>
    <x v="0"/>
    <x v="1"/>
    <x v="36"/>
    <x v="147"/>
    <n v="0"/>
    <x v="0"/>
    <x v="0"/>
    <x v="3"/>
  </r>
  <r>
    <x v="0"/>
    <s v="1790979016001"/>
    <x v="22"/>
    <x v="0"/>
    <x v="1"/>
    <x v="36"/>
    <x v="147"/>
    <n v="0"/>
    <x v="0"/>
    <x v="0"/>
    <x v="3"/>
  </r>
  <r>
    <x v="0"/>
    <s v="1791708040001"/>
    <x v="23"/>
    <x v="0"/>
    <x v="1"/>
    <x v="36"/>
    <x v="147"/>
    <n v="0"/>
    <x v="0"/>
    <x v="0"/>
    <x v="3"/>
  </r>
  <r>
    <x v="0"/>
    <s v="1890001323001"/>
    <x v="24"/>
    <x v="0"/>
    <x v="1"/>
    <x v="36"/>
    <x v="147"/>
    <n v="2953.57"/>
    <x v="0"/>
    <x v="0"/>
    <x v="3"/>
  </r>
  <r>
    <x v="0"/>
    <s v="1890003628001"/>
    <x v="25"/>
    <x v="0"/>
    <x v="1"/>
    <x v="36"/>
    <x v="147"/>
    <n v="0"/>
    <x v="0"/>
    <x v="0"/>
    <x v="3"/>
  </r>
  <r>
    <x v="0"/>
    <s v="1890037646001"/>
    <x v="26"/>
    <x v="0"/>
    <x v="1"/>
    <x v="36"/>
    <x v="147"/>
    <n v="0"/>
    <x v="0"/>
    <x v="0"/>
    <x v="3"/>
  </r>
  <r>
    <x v="0"/>
    <s v="1890080967001"/>
    <x v="27"/>
    <x v="0"/>
    <x v="1"/>
    <x v="36"/>
    <x v="147"/>
    <n v="0"/>
    <x v="0"/>
    <x v="0"/>
    <x v="3"/>
  </r>
  <r>
    <x v="0"/>
    <s v="1890141877001"/>
    <x v="28"/>
    <x v="0"/>
    <x v="1"/>
    <x v="36"/>
    <x v="147"/>
    <n v="0"/>
    <x v="0"/>
    <x v="0"/>
    <x v="3"/>
  </r>
  <r>
    <x v="0"/>
    <s v="1891709591001"/>
    <x v="29"/>
    <x v="0"/>
    <x v="1"/>
    <x v="36"/>
    <x v="147"/>
    <n v="0"/>
    <x v="0"/>
    <x v="0"/>
    <x v="3"/>
  </r>
  <r>
    <x v="0"/>
    <s v="1891710328001"/>
    <x v="30"/>
    <x v="0"/>
    <x v="1"/>
    <x v="36"/>
    <x v="147"/>
    <n v="0"/>
    <x v="0"/>
    <x v="0"/>
    <x v="3"/>
  </r>
  <r>
    <x v="0"/>
    <s v="11"/>
    <x v="31"/>
    <x v="0"/>
    <x v="0"/>
    <x v="36"/>
    <x v="147"/>
    <n v="33963.370000000003"/>
    <x v="0"/>
    <x v="0"/>
    <x v="3"/>
  </r>
  <r>
    <x v="0"/>
    <s v="11"/>
    <x v="31"/>
    <x v="0"/>
    <x v="1"/>
    <x v="36"/>
    <x v="147"/>
    <n v="49823.94"/>
    <x v="0"/>
    <x v="0"/>
    <x v="3"/>
  </r>
  <r>
    <x v="0"/>
    <s v="12"/>
    <x v="32"/>
    <x v="0"/>
    <x v="0"/>
    <x v="36"/>
    <x v="147"/>
    <n v="33963.370000000003"/>
    <x v="0"/>
    <x v="0"/>
    <x v="3"/>
  </r>
  <r>
    <x v="0"/>
    <s v="12"/>
    <x v="32"/>
    <x v="0"/>
    <x v="1"/>
    <x v="36"/>
    <x v="147"/>
    <n v="49823.94"/>
    <x v="0"/>
    <x v="0"/>
    <x v="3"/>
  </r>
  <r>
    <x v="0"/>
    <s v="0190115798001"/>
    <x v="0"/>
    <x v="0"/>
    <x v="0"/>
    <x v="37"/>
    <x v="148"/>
    <n v="4800.97"/>
    <x v="0"/>
    <x v="0"/>
    <x v="3"/>
  </r>
  <r>
    <x v="0"/>
    <s v="0190155722001"/>
    <x v="1"/>
    <x v="0"/>
    <x v="0"/>
    <x v="37"/>
    <x v="148"/>
    <n v="0"/>
    <x v="0"/>
    <x v="0"/>
    <x v="3"/>
  </r>
  <r>
    <x v="0"/>
    <s v="0290003288001"/>
    <x v="2"/>
    <x v="0"/>
    <x v="0"/>
    <x v="37"/>
    <x v="148"/>
    <n v="0"/>
    <x v="0"/>
    <x v="0"/>
    <x v="3"/>
  </r>
  <r>
    <x v="0"/>
    <s v="0390027923001"/>
    <x v="3"/>
    <x v="0"/>
    <x v="0"/>
    <x v="37"/>
    <x v="148"/>
    <n v="0"/>
    <x v="0"/>
    <x v="0"/>
    <x v="3"/>
  </r>
  <r>
    <x v="0"/>
    <s v="0490001883001"/>
    <x v="4"/>
    <x v="0"/>
    <x v="0"/>
    <x v="37"/>
    <x v="148"/>
    <n v="0"/>
    <x v="0"/>
    <x v="0"/>
    <x v="3"/>
  </r>
  <r>
    <x v="0"/>
    <s v="0490002669001"/>
    <x v="5"/>
    <x v="0"/>
    <x v="0"/>
    <x v="37"/>
    <x v="148"/>
    <n v="0"/>
    <x v="0"/>
    <x v="0"/>
    <x v="3"/>
  </r>
  <r>
    <x v="0"/>
    <s v="0590052000001"/>
    <x v="6"/>
    <x v="0"/>
    <x v="0"/>
    <x v="37"/>
    <x v="148"/>
    <n v="0"/>
    <x v="0"/>
    <x v="0"/>
    <x v="3"/>
  </r>
  <r>
    <x v="0"/>
    <s v="0690045389001"/>
    <x v="7"/>
    <x v="0"/>
    <x v="0"/>
    <x v="37"/>
    <x v="148"/>
    <n v="0"/>
    <x v="0"/>
    <x v="0"/>
    <x v="3"/>
  </r>
  <r>
    <x v="0"/>
    <s v="0691706710001"/>
    <x v="8"/>
    <x v="0"/>
    <x v="0"/>
    <x v="37"/>
    <x v="148"/>
    <n v="0"/>
    <x v="0"/>
    <x v="0"/>
    <x v="3"/>
  </r>
  <r>
    <x v="0"/>
    <s v="0790024656001"/>
    <x v="9"/>
    <x v="0"/>
    <x v="0"/>
    <x v="37"/>
    <x v="148"/>
    <n v="4924.45"/>
    <x v="0"/>
    <x v="0"/>
    <x v="3"/>
  </r>
  <r>
    <x v="0"/>
    <s v="1090033456001"/>
    <x v="10"/>
    <x v="0"/>
    <x v="0"/>
    <x v="37"/>
    <x v="148"/>
    <n v="0"/>
    <x v="0"/>
    <x v="0"/>
    <x v="3"/>
  </r>
  <r>
    <x v="0"/>
    <s v="1091720902001"/>
    <x v="11"/>
    <x v="0"/>
    <x v="0"/>
    <x v="37"/>
    <x v="148"/>
    <n v="0"/>
    <x v="0"/>
    <x v="0"/>
    <x v="3"/>
  </r>
  <r>
    <x v="0"/>
    <s v="1190068389001"/>
    <x v="12"/>
    <x v="0"/>
    <x v="0"/>
    <x v="37"/>
    <x v="148"/>
    <n v="0"/>
    <x v="0"/>
    <x v="0"/>
    <x v="3"/>
  </r>
  <r>
    <x v="0"/>
    <s v="1390013678001"/>
    <x v="13"/>
    <x v="0"/>
    <x v="0"/>
    <x v="37"/>
    <x v="148"/>
    <n v="4484.82"/>
    <x v="0"/>
    <x v="0"/>
    <x v="3"/>
  </r>
  <r>
    <x v="0"/>
    <s v="1690012606001"/>
    <x v="14"/>
    <x v="0"/>
    <x v="0"/>
    <x v="37"/>
    <x v="148"/>
    <n v="0"/>
    <x v="0"/>
    <x v="0"/>
    <x v="3"/>
  </r>
  <r>
    <x v="0"/>
    <s v="1790093204001"/>
    <x v="15"/>
    <x v="0"/>
    <x v="0"/>
    <x v="37"/>
    <x v="148"/>
    <n v="0"/>
    <x v="0"/>
    <x v="0"/>
    <x v="3"/>
  </r>
  <r>
    <x v="0"/>
    <s v="1790325083001"/>
    <x v="16"/>
    <x v="0"/>
    <x v="0"/>
    <x v="37"/>
    <x v="148"/>
    <n v="0"/>
    <x v="0"/>
    <x v="0"/>
    <x v="3"/>
  </r>
  <r>
    <x v="0"/>
    <s v="1790451801001"/>
    <x v="17"/>
    <x v="0"/>
    <x v="0"/>
    <x v="37"/>
    <x v="148"/>
    <n v="0"/>
    <x v="0"/>
    <x v="0"/>
    <x v="3"/>
  </r>
  <r>
    <x v="0"/>
    <s v="1790501469001"/>
    <x v="18"/>
    <x v="0"/>
    <x v="0"/>
    <x v="37"/>
    <x v="148"/>
    <n v="0"/>
    <x v="0"/>
    <x v="0"/>
    <x v="3"/>
  </r>
  <r>
    <x v="0"/>
    <s v="1790567699001"/>
    <x v="19"/>
    <x v="0"/>
    <x v="0"/>
    <x v="37"/>
    <x v="148"/>
    <n v="0"/>
    <x v="0"/>
    <x v="0"/>
    <x v="3"/>
  </r>
  <r>
    <x v="0"/>
    <s v="1790866084001"/>
    <x v="20"/>
    <x v="0"/>
    <x v="0"/>
    <x v="37"/>
    <x v="148"/>
    <n v="35464.199999999997"/>
    <x v="0"/>
    <x v="0"/>
    <x v="3"/>
  </r>
  <r>
    <x v="0"/>
    <s v="1790900193001"/>
    <x v="21"/>
    <x v="0"/>
    <x v="0"/>
    <x v="37"/>
    <x v="148"/>
    <n v="0"/>
    <x v="0"/>
    <x v="0"/>
    <x v="3"/>
  </r>
  <r>
    <x v="0"/>
    <s v="1790979016001"/>
    <x v="22"/>
    <x v="0"/>
    <x v="0"/>
    <x v="37"/>
    <x v="148"/>
    <n v="0"/>
    <x v="0"/>
    <x v="0"/>
    <x v="3"/>
  </r>
  <r>
    <x v="0"/>
    <s v="1791708040001"/>
    <x v="23"/>
    <x v="0"/>
    <x v="0"/>
    <x v="37"/>
    <x v="148"/>
    <n v="0"/>
    <x v="0"/>
    <x v="0"/>
    <x v="3"/>
  </r>
  <r>
    <x v="0"/>
    <s v="1890001323001"/>
    <x v="24"/>
    <x v="0"/>
    <x v="0"/>
    <x v="37"/>
    <x v="148"/>
    <n v="4856.87"/>
    <x v="0"/>
    <x v="0"/>
    <x v="3"/>
  </r>
  <r>
    <x v="0"/>
    <s v="1890003628001"/>
    <x v="25"/>
    <x v="0"/>
    <x v="0"/>
    <x v="37"/>
    <x v="148"/>
    <n v="0"/>
    <x v="0"/>
    <x v="0"/>
    <x v="3"/>
  </r>
  <r>
    <x v="0"/>
    <s v="1890037646001"/>
    <x v="26"/>
    <x v="0"/>
    <x v="0"/>
    <x v="37"/>
    <x v="148"/>
    <n v="0"/>
    <x v="0"/>
    <x v="0"/>
    <x v="3"/>
  </r>
  <r>
    <x v="0"/>
    <s v="1890080967001"/>
    <x v="27"/>
    <x v="0"/>
    <x v="0"/>
    <x v="37"/>
    <x v="148"/>
    <n v="0"/>
    <x v="0"/>
    <x v="0"/>
    <x v="3"/>
  </r>
  <r>
    <x v="0"/>
    <s v="1890141877001"/>
    <x v="28"/>
    <x v="0"/>
    <x v="0"/>
    <x v="37"/>
    <x v="148"/>
    <n v="0"/>
    <x v="0"/>
    <x v="0"/>
    <x v="3"/>
  </r>
  <r>
    <x v="0"/>
    <s v="1891709591001"/>
    <x v="29"/>
    <x v="0"/>
    <x v="0"/>
    <x v="37"/>
    <x v="148"/>
    <n v="0"/>
    <x v="0"/>
    <x v="0"/>
    <x v="3"/>
  </r>
  <r>
    <x v="0"/>
    <s v="1891710328001"/>
    <x v="30"/>
    <x v="0"/>
    <x v="0"/>
    <x v="37"/>
    <x v="148"/>
    <n v="0"/>
    <x v="0"/>
    <x v="0"/>
    <x v="3"/>
  </r>
  <r>
    <x v="0"/>
    <s v="0190115798001"/>
    <x v="0"/>
    <x v="0"/>
    <x v="1"/>
    <x v="37"/>
    <x v="148"/>
    <n v="5476.34"/>
    <x v="0"/>
    <x v="0"/>
    <x v="3"/>
  </r>
  <r>
    <x v="0"/>
    <s v="0190155722001"/>
    <x v="1"/>
    <x v="0"/>
    <x v="1"/>
    <x v="37"/>
    <x v="148"/>
    <n v="0"/>
    <x v="0"/>
    <x v="0"/>
    <x v="3"/>
  </r>
  <r>
    <x v="0"/>
    <s v="0290003288001"/>
    <x v="2"/>
    <x v="0"/>
    <x v="1"/>
    <x v="37"/>
    <x v="148"/>
    <n v="0"/>
    <x v="0"/>
    <x v="0"/>
    <x v="3"/>
  </r>
  <r>
    <x v="0"/>
    <s v="0390027923001"/>
    <x v="3"/>
    <x v="0"/>
    <x v="1"/>
    <x v="37"/>
    <x v="148"/>
    <n v="0"/>
    <x v="0"/>
    <x v="0"/>
    <x v="3"/>
  </r>
  <r>
    <x v="0"/>
    <s v="0490001883001"/>
    <x v="4"/>
    <x v="0"/>
    <x v="1"/>
    <x v="37"/>
    <x v="148"/>
    <n v="0"/>
    <x v="0"/>
    <x v="0"/>
    <x v="3"/>
  </r>
  <r>
    <x v="0"/>
    <s v="0490002669001"/>
    <x v="5"/>
    <x v="0"/>
    <x v="1"/>
    <x v="37"/>
    <x v="148"/>
    <n v="0"/>
    <x v="0"/>
    <x v="0"/>
    <x v="3"/>
  </r>
  <r>
    <x v="0"/>
    <s v="0590052000001"/>
    <x v="6"/>
    <x v="0"/>
    <x v="1"/>
    <x v="37"/>
    <x v="148"/>
    <n v="0"/>
    <x v="0"/>
    <x v="0"/>
    <x v="3"/>
  </r>
  <r>
    <x v="0"/>
    <s v="0690045389001"/>
    <x v="7"/>
    <x v="0"/>
    <x v="1"/>
    <x v="37"/>
    <x v="148"/>
    <n v="0"/>
    <x v="0"/>
    <x v="0"/>
    <x v="3"/>
  </r>
  <r>
    <x v="0"/>
    <s v="0691706710001"/>
    <x v="8"/>
    <x v="0"/>
    <x v="1"/>
    <x v="37"/>
    <x v="148"/>
    <n v="0"/>
    <x v="0"/>
    <x v="0"/>
    <x v="3"/>
  </r>
  <r>
    <x v="0"/>
    <s v="0790024656001"/>
    <x v="9"/>
    <x v="0"/>
    <x v="1"/>
    <x v="37"/>
    <x v="148"/>
    <n v="3704.61"/>
    <x v="0"/>
    <x v="0"/>
    <x v="3"/>
  </r>
  <r>
    <x v="0"/>
    <s v="1090033456001"/>
    <x v="10"/>
    <x v="0"/>
    <x v="1"/>
    <x v="37"/>
    <x v="148"/>
    <n v="0"/>
    <x v="0"/>
    <x v="0"/>
    <x v="3"/>
  </r>
  <r>
    <x v="0"/>
    <s v="1091720902001"/>
    <x v="11"/>
    <x v="0"/>
    <x v="1"/>
    <x v="37"/>
    <x v="148"/>
    <n v="0"/>
    <x v="0"/>
    <x v="0"/>
    <x v="3"/>
  </r>
  <r>
    <x v="0"/>
    <s v="1190068389001"/>
    <x v="12"/>
    <x v="0"/>
    <x v="1"/>
    <x v="37"/>
    <x v="148"/>
    <n v="0"/>
    <x v="0"/>
    <x v="0"/>
    <x v="3"/>
  </r>
  <r>
    <x v="0"/>
    <s v="1390013678001"/>
    <x v="13"/>
    <x v="0"/>
    <x v="1"/>
    <x v="37"/>
    <x v="148"/>
    <n v="4387.45"/>
    <x v="0"/>
    <x v="0"/>
    <x v="3"/>
  </r>
  <r>
    <x v="0"/>
    <s v="1690012606001"/>
    <x v="14"/>
    <x v="0"/>
    <x v="1"/>
    <x v="37"/>
    <x v="148"/>
    <n v="0"/>
    <x v="0"/>
    <x v="0"/>
    <x v="3"/>
  </r>
  <r>
    <x v="0"/>
    <s v="1790093204001"/>
    <x v="15"/>
    <x v="0"/>
    <x v="1"/>
    <x v="37"/>
    <x v="148"/>
    <n v="0"/>
    <x v="0"/>
    <x v="0"/>
    <x v="3"/>
  </r>
  <r>
    <x v="0"/>
    <s v="1790325083001"/>
    <x v="16"/>
    <x v="0"/>
    <x v="1"/>
    <x v="37"/>
    <x v="148"/>
    <n v="0"/>
    <x v="0"/>
    <x v="0"/>
    <x v="3"/>
  </r>
  <r>
    <x v="0"/>
    <s v="1790451801001"/>
    <x v="17"/>
    <x v="0"/>
    <x v="1"/>
    <x v="37"/>
    <x v="148"/>
    <n v="0"/>
    <x v="0"/>
    <x v="0"/>
    <x v="3"/>
  </r>
  <r>
    <x v="0"/>
    <s v="1790501469001"/>
    <x v="18"/>
    <x v="0"/>
    <x v="1"/>
    <x v="37"/>
    <x v="148"/>
    <n v="0"/>
    <x v="0"/>
    <x v="0"/>
    <x v="3"/>
  </r>
  <r>
    <x v="0"/>
    <s v="1790567699001"/>
    <x v="19"/>
    <x v="0"/>
    <x v="1"/>
    <x v="37"/>
    <x v="148"/>
    <n v="0"/>
    <x v="0"/>
    <x v="0"/>
    <x v="3"/>
  </r>
  <r>
    <x v="0"/>
    <s v="1790866084001"/>
    <x v="20"/>
    <x v="0"/>
    <x v="1"/>
    <x v="37"/>
    <x v="148"/>
    <n v="34265.32"/>
    <x v="0"/>
    <x v="0"/>
    <x v="3"/>
  </r>
  <r>
    <x v="0"/>
    <s v="1790900193001"/>
    <x v="21"/>
    <x v="0"/>
    <x v="1"/>
    <x v="37"/>
    <x v="148"/>
    <n v="0"/>
    <x v="0"/>
    <x v="0"/>
    <x v="3"/>
  </r>
  <r>
    <x v="0"/>
    <s v="1790979016001"/>
    <x v="22"/>
    <x v="0"/>
    <x v="1"/>
    <x v="37"/>
    <x v="148"/>
    <n v="0"/>
    <x v="0"/>
    <x v="0"/>
    <x v="3"/>
  </r>
  <r>
    <x v="0"/>
    <s v="1791708040001"/>
    <x v="23"/>
    <x v="0"/>
    <x v="1"/>
    <x v="37"/>
    <x v="148"/>
    <n v="0"/>
    <x v="0"/>
    <x v="0"/>
    <x v="3"/>
  </r>
  <r>
    <x v="0"/>
    <s v="1890001323001"/>
    <x v="24"/>
    <x v="0"/>
    <x v="1"/>
    <x v="37"/>
    <x v="148"/>
    <n v="4216.76"/>
    <x v="0"/>
    <x v="0"/>
    <x v="3"/>
  </r>
  <r>
    <x v="0"/>
    <s v="1890003628001"/>
    <x v="25"/>
    <x v="0"/>
    <x v="1"/>
    <x v="37"/>
    <x v="148"/>
    <n v="0"/>
    <x v="0"/>
    <x v="0"/>
    <x v="3"/>
  </r>
  <r>
    <x v="0"/>
    <s v="1890037646001"/>
    <x v="26"/>
    <x v="0"/>
    <x v="1"/>
    <x v="37"/>
    <x v="148"/>
    <n v="0"/>
    <x v="0"/>
    <x v="0"/>
    <x v="3"/>
  </r>
  <r>
    <x v="0"/>
    <s v="1890080967001"/>
    <x v="27"/>
    <x v="0"/>
    <x v="1"/>
    <x v="37"/>
    <x v="148"/>
    <n v="0"/>
    <x v="0"/>
    <x v="0"/>
    <x v="3"/>
  </r>
  <r>
    <x v="0"/>
    <s v="1890141877001"/>
    <x v="28"/>
    <x v="0"/>
    <x v="1"/>
    <x v="37"/>
    <x v="148"/>
    <n v="0"/>
    <x v="0"/>
    <x v="0"/>
    <x v="3"/>
  </r>
  <r>
    <x v="0"/>
    <s v="1891709591001"/>
    <x v="29"/>
    <x v="0"/>
    <x v="1"/>
    <x v="37"/>
    <x v="148"/>
    <n v="0"/>
    <x v="0"/>
    <x v="0"/>
    <x v="3"/>
  </r>
  <r>
    <x v="0"/>
    <s v="1891710328001"/>
    <x v="30"/>
    <x v="0"/>
    <x v="1"/>
    <x v="37"/>
    <x v="148"/>
    <n v="0"/>
    <x v="0"/>
    <x v="0"/>
    <x v="3"/>
  </r>
  <r>
    <x v="0"/>
    <s v="11"/>
    <x v="31"/>
    <x v="0"/>
    <x v="0"/>
    <x v="37"/>
    <x v="148"/>
    <n v="54531.31"/>
    <x v="0"/>
    <x v="0"/>
    <x v="3"/>
  </r>
  <r>
    <x v="0"/>
    <s v="11"/>
    <x v="31"/>
    <x v="0"/>
    <x v="1"/>
    <x v="37"/>
    <x v="148"/>
    <n v="52050.48"/>
    <x v="0"/>
    <x v="0"/>
    <x v="3"/>
  </r>
  <r>
    <x v="0"/>
    <s v="12"/>
    <x v="32"/>
    <x v="0"/>
    <x v="0"/>
    <x v="37"/>
    <x v="148"/>
    <n v="54531.31"/>
    <x v="0"/>
    <x v="0"/>
    <x v="3"/>
  </r>
  <r>
    <x v="0"/>
    <s v="12"/>
    <x v="32"/>
    <x v="0"/>
    <x v="1"/>
    <x v="37"/>
    <x v="148"/>
    <n v="52050.48"/>
    <x v="0"/>
    <x v="0"/>
    <x v="3"/>
  </r>
  <r>
    <x v="0"/>
    <s v="0190115798001"/>
    <x v="0"/>
    <x v="0"/>
    <x v="0"/>
    <x v="38"/>
    <x v="149"/>
    <n v="8323.34"/>
    <x v="0"/>
    <x v="0"/>
    <x v="3"/>
  </r>
  <r>
    <x v="0"/>
    <s v="0190155722001"/>
    <x v="1"/>
    <x v="0"/>
    <x v="0"/>
    <x v="38"/>
    <x v="149"/>
    <n v="0"/>
    <x v="0"/>
    <x v="0"/>
    <x v="3"/>
  </r>
  <r>
    <x v="0"/>
    <s v="0290003288001"/>
    <x v="2"/>
    <x v="0"/>
    <x v="0"/>
    <x v="38"/>
    <x v="149"/>
    <n v="0"/>
    <x v="0"/>
    <x v="0"/>
    <x v="3"/>
  </r>
  <r>
    <x v="0"/>
    <s v="0390027923001"/>
    <x v="3"/>
    <x v="0"/>
    <x v="0"/>
    <x v="38"/>
    <x v="149"/>
    <n v="0"/>
    <x v="0"/>
    <x v="0"/>
    <x v="3"/>
  </r>
  <r>
    <x v="0"/>
    <s v="0490001883001"/>
    <x v="4"/>
    <x v="0"/>
    <x v="0"/>
    <x v="38"/>
    <x v="149"/>
    <n v="0"/>
    <x v="0"/>
    <x v="0"/>
    <x v="3"/>
  </r>
  <r>
    <x v="0"/>
    <s v="0490002669001"/>
    <x v="5"/>
    <x v="0"/>
    <x v="0"/>
    <x v="38"/>
    <x v="149"/>
    <n v="0"/>
    <x v="0"/>
    <x v="0"/>
    <x v="3"/>
  </r>
  <r>
    <x v="0"/>
    <s v="0590052000001"/>
    <x v="6"/>
    <x v="0"/>
    <x v="0"/>
    <x v="38"/>
    <x v="149"/>
    <n v="0"/>
    <x v="0"/>
    <x v="0"/>
    <x v="3"/>
  </r>
  <r>
    <x v="0"/>
    <s v="0690045389001"/>
    <x v="7"/>
    <x v="0"/>
    <x v="0"/>
    <x v="38"/>
    <x v="149"/>
    <n v="0"/>
    <x v="0"/>
    <x v="0"/>
    <x v="3"/>
  </r>
  <r>
    <x v="0"/>
    <s v="0691706710001"/>
    <x v="8"/>
    <x v="0"/>
    <x v="0"/>
    <x v="38"/>
    <x v="149"/>
    <n v="0"/>
    <x v="0"/>
    <x v="0"/>
    <x v="3"/>
  </r>
  <r>
    <x v="0"/>
    <s v="0790024656001"/>
    <x v="9"/>
    <x v="0"/>
    <x v="0"/>
    <x v="38"/>
    <x v="149"/>
    <n v="5972.73"/>
    <x v="0"/>
    <x v="0"/>
    <x v="3"/>
  </r>
  <r>
    <x v="0"/>
    <s v="1090033456001"/>
    <x v="10"/>
    <x v="0"/>
    <x v="0"/>
    <x v="38"/>
    <x v="149"/>
    <n v="0"/>
    <x v="0"/>
    <x v="0"/>
    <x v="3"/>
  </r>
  <r>
    <x v="0"/>
    <s v="1091720902001"/>
    <x v="11"/>
    <x v="0"/>
    <x v="0"/>
    <x v="38"/>
    <x v="149"/>
    <n v="0"/>
    <x v="0"/>
    <x v="0"/>
    <x v="3"/>
  </r>
  <r>
    <x v="0"/>
    <s v="1190068389001"/>
    <x v="12"/>
    <x v="0"/>
    <x v="0"/>
    <x v="38"/>
    <x v="149"/>
    <n v="0"/>
    <x v="0"/>
    <x v="0"/>
    <x v="3"/>
  </r>
  <r>
    <x v="0"/>
    <s v="1390013678001"/>
    <x v="13"/>
    <x v="0"/>
    <x v="0"/>
    <x v="38"/>
    <x v="149"/>
    <n v="11801.47"/>
    <x v="0"/>
    <x v="0"/>
    <x v="3"/>
  </r>
  <r>
    <x v="0"/>
    <s v="1690012606001"/>
    <x v="14"/>
    <x v="0"/>
    <x v="0"/>
    <x v="38"/>
    <x v="149"/>
    <n v="0"/>
    <x v="0"/>
    <x v="0"/>
    <x v="3"/>
  </r>
  <r>
    <x v="0"/>
    <s v="1790093204001"/>
    <x v="15"/>
    <x v="0"/>
    <x v="0"/>
    <x v="38"/>
    <x v="149"/>
    <n v="0"/>
    <x v="0"/>
    <x v="0"/>
    <x v="3"/>
  </r>
  <r>
    <x v="0"/>
    <s v="1790325083001"/>
    <x v="16"/>
    <x v="0"/>
    <x v="0"/>
    <x v="38"/>
    <x v="149"/>
    <n v="0"/>
    <x v="0"/>
    <x v="0"/>
    <x v="3"/>
  </r>
  <r>
    <x v="0"/>
    <s v="1790451801001"/>
    <x v="17"/>
    <x v="0"/>
    <x v="0"/>
    <x v="38"/>
    <x v="149"/>
    <n v="0"/>
    <x v="0"/>
    <x v="0"/>
    <x v="3"/>
  </r>
  <r>
    <x v="0"/>
    <s v="1790501469001"/>
    <x v="18"/>
    <x v="0"/>
    <x v="0"/>
    <x v="38"/>
    <x v="149"/>
    <n v="0"/>
    <x v="0"/>
    <x v="0"/>
    <x v="3"/>
  </r>
  <r>
    <x v="0"/>
    <s v="1790567699001"/>
    <x v="19"/>
    <x v="0"/>
    <x v="0"/>
    <x v="38"/>
    <x v="149"/>
    <n v="0"/>
    <x v="0"/>
    <x v="0"/>
    <x v="3"/>
  </r>
  <r>
    <x v="0"/>
    <s v="1790866084001"/>
    <x v="20"/>
    <x v="0"/>
    <x v="0"/>
    <x v="38"/>
    <x v="149"/>
    <n v="52590.59"/>
    <x v="0"/>
    <x v="0"/>
    <x v="3"/>
  </r>
  <r>
    <x v="0"/>
    <s v="1790900193001"/>
    <x v="21"/>
    <x v="0"/>
    <x v="0"/>
    <x v="38"/>
    <x v="149"/>
    <n v="0"/>
    <x v="0"/>
    <x v="0"/>
    <x v="3"/>
  </r>
  <r>
    <x v="0"/>
    <s v="1790979016001"/>
    <x v="22"/>
    <x v="0"/>
    <x v="0"/>
    <x v="38"/>
    <x v="149"/>
    <n v="0"/>
    <x v="0"/>
    <x v="0"/>
    <x v="3"/>
  </r>
  <r>
    <x v="0"/>
    <s v="1791708040001"/>
    <x v="23"/>
    <x v="0"/>
    <x v="0"/>
    <x v="38"/>
    <x v="149"/>
    <n v="0"/>
    <x v="0"/>
    <x v="0"/>
    <x v="3"/>
  </r>
  <r>
    <x v="0"/>
    <s v="1890001323001"/>
    <x v="24"/>
    <x v="0"/>
    <x v="0"/>
    <x v="38"/>
    <x v="149"/>
    <n v="7414.5"/>
    <x v="0"/>
    <x v="0"/>
    <x v="3"/>
  </r>
  <r>
    <x v="0"/>
    <s v="1890003628001"/>
    <x v="25"/>
    <x v="0"/>
    <x v="0"/>
    <x v="38"/>
    <x v="149"/>
    <n v="0"/>
    <x v="0"/>
    <x v="0"/>
    <x v="3"/>
  </r>
  <r>
    <x v="0"/>
    <s v="1890037646001"/>
    <x v="26"/>
    <x v="0"/>
    <x v="0"/>
    <x v="38"/>
    <x v="149"/>
    <n v="0"/>
    <x v="0"/>
    <x v="0"/>
    <x v="3"/>
  </r>
  <r>
    <x v="0"/>
    <s v="1890080967001"/>
    <x v="27"/>
    <x v="0"/>
    <x v="0"/>
    <x v="38"/>
    <x v="149"/>
    <n v="0"/>
    <x v="0"/>
    <x v="0"/>
    <x v="3"/>
  </r>
  <r>
    <x v="0"/>
    <s v="1890141877001"/>
    <x v="28"/>
    <x v="0"/>
    <x v="0"/>
    <x v="38"/>
    <x v="149"/>
    <n v="0"/>
    <x v="0"/>
    <x v="0"/>
    <x v="3"/>
  </r>
  <r>
    <x v="0"/>
    <s v="1891709591001"/>
    <x v="29"/>
    <x v="0"/>
    <x v="0"/>
    <x v="38"/>
    <x v="149"/>
    <n v="0"/>
    <x v="0"/>
    <x v="0"/>
    <x v="3"/>
  </r>
  <r>
    <x v="0"/>
    <s v="1891710328001"/>
    <x v="30"/>
    <x v="0"/>
    <x v="0"/>
    <x v="38"/>
    <x v="149"/>
    <n v="0"/>
    <x v="0"/>
    <x v="0"/>
    <x v="3"/>
  </r>
  <r>
    <x v="0"/>
    <s v="0190115798001"/>
    <x v="0"/>
    <x v="0"/>
    <x v="1"/>
    <x v="38"/>
    <x v="149"/>
    <n v="9182.23"/>
    <x v="0"/>
    <x v="0"/>
    <x v="3"/>
  </r>
  <r>
    <x v="0"/>
    <s v="0190155722001"/>
    <x v="1"/>
    <x v="0"/>
    <x v="1"/>
    <x v="38"/>
    <x v="149"/>
    <n v="0"/>
    <x v="0"/>
    <x v="0"/>
    <x v="3"/>
  </r>
  <r>
    <x v="0"/>
    <s v="0290003288001"/>
    <x v="2"/>
    <x v="0"/>
    <x v="1"/>
    <x v="38"/>
    <x v="149"/>
    <n v="0"/>
    <x v="0"/>
    <x v="0"/>
    <x v="3"/>
  </r>
  <r>
    <x v="0"/>
    <s v="0390027923001"/>
    <x v="3"/>
    <x v="0"/>
    <x v="1"/>
    <x v="38"/>
    <x v="149"/>
    <n v="0"/>
    <x v="0"/>
    <x v="0"/>
    <x v="3"/>
  </r>
  <r>
    <x v="0"/>
    <s v="0490001883001"/>
    <x v="4"/>
    <x v="0"/>
    <x v="1"/>
    <x v="38"/>
    <x v="149"/>
    <n v="0"/>
    <x v="0"/>
    <x v="0"/>
    <x v="3"/>
  </r>
  <r>
    <x v="0"/>
    <s v="0490002669001"/>
    <x v="5"/>
    <x v="0"/>
    <x v="1"/>
    <x v="38"/>
    <x v="149"/>
    <n v="0"/>
    <x v="0"/>
    <x v="0"/>
    <x v="3"/>
  </r>
  <r>
    <x v="0"/>
    <s v="0590052000001"/>
    <x v="6"/>
    <x v="0"/>
    <x v="1"/>
    <x v="38"/>
    <x v="149"/>
    <n v="0"/>
    <x v="0"/>
    <x v="0"/>
    <x v="3"/>
  </r>
  <r>
    <x v="0"/>
    <s v="0690045389001"/>
    <x v="7"/>
    <x v="0"/>
    <x v="1"/>
    <x v="38"/>
    <x v="149"/>
    <n v="0"/>
    <x v="0"/>
    <x v="0"/>
    <x v="3"/>
  </r>
  <r>
    <x v="0"/>
    <s v="0691706710001"/>
    <x v="8"/>
    <x v="0"/>
    <x v="1"/>
    <x v="38"/>
    <x v="149"/>
    <n v="0"/>
    <x v="0"/>
    <x v="0"/>
    <x v="3"/>
  </r>
  <r>
    <x v="0"/>
    <s v="0790024656001"/>
    <x v="9"/>
    <x v="0"/>
    <x v="1"/>
    <x v="38"/>
    <x v="149"/>
    <n v="5679.96"/>
    <x v="0"/>
    <x v="0"/>
    <x v="3"/>
  </r>
  <r>
    <x v="0"/>
    <s v="1090033456001"/>
    <x v="10"/>
    <x v="0"/>
    <x v="1"/>
    <x v="38"/>
    <x v="149"/>
    <n v="0"/>
    <x v="0"/>
    <x v="0"/>
    <x v="3"/>
  </r>
  <r>
    <x v="0"/>
    <s v="1091720902001"/>
    <x v="11"/>
    <x v="0"/>
    <x v="1"/>
    <x v="38"/>
    <x v="149"/>
    <n v="0"/>
    <x v="0"/>
    <x v="0"/>
    <x v="3"/>
  </r>
  <r>
    <x v="0"/>
    <s v="1190068389001"/>
    <x v="12"/>
    <x v="0"/>
    <x v="1"/>
    <x v="38"/>
    <x v="149"/>
    <n v="0"/>
    <x v="0"/>
    <x v="0"/>
    <x v="3"/>
  </r>
  <r>
    <x v="0"/>
    <s v="1390013678001"/>
    <x v="13"/>
    <x v="0"/>
    <x v="1"/>
    <x v="38"/>
    <x v="149"/>
    <n v="8360.26"/>
    <x v="0"/>
    <x v="0"/>
    <x v="3"/>
  </r>
  <r>
    <x v="0"/>
    <s v="1690012606001"/>
    <x v="14"/>
    <x v="0"/>
    <x v="1"/>
    <x v="38"/>
    <x v="149"/>
    <n v="0"/>
    <x v="0"/>
    <x v="0"/>
    <x v="3"/>
  </r>
  <r>
    <x v="0"/>
    <s v="1790093204001"/>
    <x v="15"/>
    <x v="0"/>
    <x v="1"/>
    <x v="38"/>
    <x v="149"/>
    <n v="0"/>
    <x v="0"/>
    <x v="0"/>
    <x v="3"/>
  </r>
  <r>
    <x v="0"/>
    <s v="1790325083001"/>
    <x v="16"/>
    <x v="0"/>
    <x v="1"/>
    <x v="38"/>
    <x v="149"/>
    <n v="0"/>
    <x v="0"/>
    <x v="0"/>
    <x v="3"/>
  </r>
  <r>
    <x v="0"/>
    <s v="1790451801001"/>
    <x v="17"/>
    <x v="0"/>
    <x v="1"/>
    <x v="38"/>
    <x v="149"/>
    <n v="0"/>
    <x v="0"/>
    <x v="0"/>
    <x v="3"/>
  </r>
  <r>
    <x v="0"/>
    <s v="1790501469001"/>
    <x v="18"/>
    <x v="0"/>
    <x v="1"/>
    <x v="38"/>
    <x v="149"/>
    <n v="0"/>
    <x v="0"/>
    <x v="0"/>
    <x v="3"/>
  </r>
  <r>
    <x v="0"/>
    <s v="1790567699001"/>
    <x v="19"/>
    <x v="0"/>
    <x v="1"/>
    <x v="38"/>
    <x v="149"/>
    <n v="0"/>
    <x v="0"/>
    <x v="0"/>
    <x v="3"/>
  </r>
  <r>
    <x v="0"/>
    <s v="1790866084001"/>
    <x v="20"/>
    <x v="0"/>
    <x v="1"/>
    <x v="38"/>
    <x v="149"/>
    <n v="52377.46"/>
    <x v="0"/>
    <x v="0"/>
    <x v="3"/>
  </r>
  <r>
    <x v="0"/>
    <s v="1790900193001"/>
    <x v="21"/>
    <x v="0"/>
    <x v="1"/>
    <x v="38"/>
    <x v="149"/>
    <n v="0"/>
    <x v="0"/>
    <x v="0"/>
    <x v="3"/>
  </r>
  <r>
    <x v="0"/>
    <s v="1790979016001"/>
    <x v="22"/>
    <x v="0"/>
    <x v="1"/>
    <x v="38"/>
    <x v="149"/>
    <n v="0"/>
    <x v="0"/>
    <x v="0"/>
    <x v="3"/>
  </r>
  <r>
    <x v="0"/>
    <s v="1791708040001"/>
    <x v="23"/>
    <x v="0"/>
    <x v="1"/>
    <x v="38"/>
    <x v="149"/>
    <n v="0"/>
    <x v="0"/>
    <x v="0"/>
    <x v="3"/>
  </r>
  <r>
    <x v="0"/>
    <s v="1890001323001"/>
    <x v="24"/>
    <x v="0"/>
    <x v="1"/>
    <x v="38"/>
    <x v="149"/>
    <n v="5340.87"/>
    <x v="0"/>
    <x v="0"/>
    <x v="3"/>
  </r>
  <r>
    <x v="0"/>
    <s v="1890003628001"/>
    <x v="25"/>
    <x v="0"/>
    <x v="1"/>
    <x v="38"/>
    <x v="149"/>
    <n v="0"/>
    <x v="0"/>
    <x v="0"/>
    <x v="3"/>
  </r>
  <r>
    <x v="0"/>
    <s v="1890037646001"/>
    <x v="26"/>
    <x v="0"/>
    <x v="1"/>
    <x v="38"/>
    <x v="149"/>
    <n v="0"/>
    <x v="0"/>
    <x v="0"/>
    <x v="3"/>
  </r>
  <r>
    <x v="0"/>
    <s v="1890080967001"/>
    <x v="27"/>
    <x v="0"/>
    <x v="1"/>
    <x v="38"/>
    <x v="149"/>
    <n v="0"/>
    <x v="0"/>
    <x v="0"/>
    <x v="3"/>
  </r>
  <r>
    <x v="0"/>
    <s v="1890141877001"/>
    <x v="28"/>
    <x v="0"/>
    <x v="1"/>
    <x v="38"/>
    <x v="149"/>
    <n v="0"/>
    <x v="0"/>
    <x v="0"/>
    <x v="3"/>
  </r>
  <r>
    <x v="0"/>
    <s v="1891709591001"/>
    <x v="29"/>
    <x v="0"/>
    <x v="1"/>
    <x v="38"/>
    <x v="149"/>
    <n v="0"/>
    <x v="0"/>
    <x v="0"/>
    <x v="3"/>
  </r>
  <r>
    <x v="0"/>
    <s v="1891710328001"/>
    <x v="30"/>
    <x v="0"/>
    <x v="1"/>
    <x v="38"/>
    <x v="149"/>
    <n v="0"/>
    <x v="0"/>
    <x v="0"/>
    <x v="3"/>
  </r>
  <r>
    <x v="0"/>
    <s v="11"/>
    <x v="31"/>
    <x v="0"/>
    <x v="0"/>
    <x v="38"/>
    <x v="149"/>
    <n v="86102.63"/>
    <x v="0"/>
    <x v="0"/>
    <x v="3"/>
  </r>
  <r>
    <x v="0"/>
    <s v="11"/>
    <x v="31"/>
    <x v="0"/>
    <x v="1"/>
    <x v="38"/>
    <x v="149"/>
    <n v="80940.78"/>
    <x v="0"/>
    <x v="0"/>
    <x v="3"/>
  </r>
  <r>
    <x v="0"/>
    <s v="12"/>
    <x v="32"/>
    <x v="0"/>
    <x v="0"/>
    <x v="38"/>
    <x v="149"/>
    <n v="86102.63"/>
    <x v="0"/>
    <x v="0"/>
    <x v="3"/>
  </r>
  <r>
    <x v="0"/>
    <s v="12"/>
    <x v="32"/>
    <x v="0"/>
    <x v="1"/>
    <x v="38"/>
    <x v="149"/>
    <n v="80940.78"/>
    <x v="0"/>
    <x v="0"/>
    <x v="3"/>
  </r>
  <r>
    <x v="0"/>
    <s v="0190115798001"/>
    <x v="0"/>
    <x v="0"/>
    <x v="0"/>
    <x v="39"/>
    <x v="150"/>
    <n v="17039.189999999999"/>
    <x v="0"/>
    <x v="0"/>
    <x v="3"/>
  </r>
  <r>
    <x v="0"/>
    <s v="0190155722001"/>
    <x v="1"/>
    <x v="0"/>
    <x v="0"/>
    <x v="39"/>
    <x v="150"/>
    <n v="0"/>
    <x v="0"/>
    <x v="0"/>
    <x v="3"/>
  </r>
  <r>
    <x v="0"/>
    <s v="0290003288001"/>
    <x v="2"/>
    <x v="0"/>
    <x v="0"/>
    <x v="39"/>
    <x v="150"/>
    <n v="0"/>
    <x v="0"/>
    <x v="0"/>
    <x v="3"/>
  </r>
  <r>
    <x v="0"/>
    <s v="0390027923001"/>
    <x v="3"/>
    <x v="0"/>
    <x v="0"/>
    <x v="39"/>
    <x v="150"/>
    <n v="0"/>
    <x v="0"/>
    <x v="0"/>
    <x v="3"/>
  </r>
  <r>
    <x v="0"/>
    <s v="0490001883001"/>
    <x v="4"/>
    <x v="0"/>
    <x v="0"/>
    <x v="39"/>
    <x v="150"/>
    <n v="0"/>
    <x v="0"/>
    <x v="0"/>
    <x v="3"/>
  </r>
  <r>
    <x v="0"/>
    <s v="0490002669001"/>
    <x v="5"/>
    <x v="0"/>
    <x v="0"/>
    <x v="39"/>
    <x v="150"/>
    <n v="0"/>
    <x v="0"/>
    <x v="0"/>
    <x v="3"/>
  </r>
  <r>
    <x v="0"/>
    <s v="0590052000001"/>
    <x v="6"/>
    <x v="0"/>
    <x v="0"/>
    <x v="39"/>
    <x v="150"/>
    <n v="0"/>
    <x v="0"/>
    <x v="0"/>
    <x v="3"/>
  </r>
  <r>
    <x v="0"/>
    <s v="0690045389001"/>
    <x v="7"/>
    <x v="0"/>
    <x v="0"/>
    <x v="39"/>
    <x v="150"/>
    <n v="0"/>
    <x v="0"/>
    <x v="0"/>
    <x v="3"/>
  </r>
  <r>
    <x v="0"/>
    <s v="0691706710001"/>
    <x v="8"/>
    <x v="0"/>
    <x v="0"/>
    <x v="39"/>
    <x v="150"/>
    <n v="0"/>
    <x v="0"/>
    <x v="0"/>
    <x v="3"/>
  </r>
  <r>
    <x v="0"/>
    <s v="0790024656001"/>
    <x v="9"/>
    <x v="0"/>
    <x v="0"/>
    <x v="39"/>
    <x v="150"/>
    <n v="14369.35"/>
    <x v="0"/>
    <x v="0"/>
    <x v="3"/>
  </r>
  <r>
    <x v="0"/>
    <s v="1090033456001"/>
    <x v="10"/>
    <x v="0"/>
    <x v="0"/>
    <x v="39"/>
    <x v="150"/>
    <n v="0"/>
    <x v="0"/>
    <x v="0"/>
    <x v="3"/>
  </r>
  <r>
    <x v="0"/>
    <s v="1091720902001"/>
    <x v="11"/>
    <x v="0"/>
    <x v="0"/>
    <x v="39"/>
    <x v="150"/>
    <n v="0"/>
    <x v="0"/>
    <x v="0"/>
    <x v="3"/>
  </r>
  <r>
    <x v="0"/>
    <s v="1190068389001"/>
    <x v="12"/>
    <x v="0"/>
    <x v="0"/>
    <x v="39"/>
    <x v="150"/>
    <n v="0"/>
    <x v="0"/>
    <x v="0"/>
    <x v="3"/>
  </r>
  <r>
    <x v="0"/>
    <s v="1390013678001"/>
    <x v="13"/>
    <x v="0"/>
    <x v="0"/>
    <x v="39"/>
    <x v="150"/>
    <n v="20633.48"/>
    <x v="0"/>
    <x v="0"/>
    <x v="3"/>
  </r>
  <r>
    <x v="0"/>
    <s v="1690012606001"/>
    <x v="14"/>
    <x v="0"/>
    <x v="0"/>
    <x v="39"/>
    <x v="150"/>
    <n v="0"/>
    <x v="0"/>
    <x v="0"/>
    <x v="3"/>
  </r>
  <r>
    <x v="0"/>
    <s v="1790093204001"/>
    <x v="15"/>
    <x v="0"/>
    <x v="0"/>
    <x v="39"/>
    <x v="150"/>
    <n v="0"/>
    <x v="0"/>
    <x v="0"/>
    <x v="3"/>
  </r>
  <r>
    <x v="0"/>
    <s v="1790325083001"/>
    <x v="16"/>
    <x v="0"/>
    <x v="0"/>
    <x v="39"/>
    <x v="150"/>
    <n v="0"/>
    <x v="0"/>
    <x v="0"/>
    <x v="3"/>
  </r>
  <r>
    <x v="0"/>
    <s v="1790451801001"/>
    <x v="17"/>
    <x v="0"/>
    <x v="0"/>
    <x v="39"/>
    <x v="150"/>
    <n v="0"/>
    <x v="0"/>
    <x v="0"/>
    <x v="3"/>
  </r>
  <r>
    <x v="0"/>
    <s v="1790501469001"/>
    <x v="18"/>
    <x v="0"/>
    <x v="0"/>
    <x v="39"/>
    <x v="150"/>
    <n v="0"/>
    <x v="0"/>
    <x v="0"/>
    <x v="3"/>
  </r>
  <r>
    <x v="0"/>
    <s v="1790567699001"/>
    <x v="19"/>
    <x v="0"/>
    <x v="0"/>
    <x v="39"/>
    <x v="150"/>
    <n v="0"/>
    <x v="0"/>
    <x v="0"/>
    <x v="3"/>
  </r>
  <r>
    <x v="0"/>
    <s v="1790866084001"/>
    <x v="20"/>
    <x v="0"/>
    <x v="0"/>
    <x v="39"/>
    <x v="150"/>
    <n v="108667.56"/>
    <x v="0"/>
    <x v="0"/>
    <x v="3"/>
  </r>
  <r>
    <x v="0"/>
    <s v="1790900193001"/>
    <x v="21"/>
    <x v="0"/>
    <x v="0"/>
    <x v="39"/>
    <x v="150"/>
    <n v="0"/>
    <x v="0"/>
    <x v="0"/>
    <x v="3"/>
  </r>
  <r>
    <x v="0"/>
    <s v="1790979016001"/>
    <x v="22"/>
    <x v="0"/>
    <x v="0"/>
    <x v="39"/>
    <x v="150"/>
    <n v="0"/>
    <x v="0"/>
    <x v="0"/>
    <x v="3"/>
  </r>
  <r>
    <x v="0"/>
    <s v="1791708040001"/>
    <x v="23"/>
    <x v="0"/>
    <x v="0"/>
    <x v="39"/>
    <x v="150"/>
    <n v="0"/>
    <x v="0"/>
    <x v="0"/>
    <x v="3"/>
  </r>
  <r>
    <x v="0"/>
    <s v="1890001323001"/>
    <x v="24"/>
    <x v="0"/>
    <x v="0"/>
    <x v="39"/>
    <x v="150"/>
    <n v="13758.71"/>
    <x v="0"/>
    <x v="0"/>
    <x v="3"/>
  </r>
  <r>
    <x v="0"/>
    <s v="1890003628001"/>
    <x v="25"/>
    <x v="0"/>
    <x v="0"/>
    <x v="39"/>
    <x v="150"/>
    <n v="0"/>
    <x v="0"/>
    <x v="0"/>
    <x v="3"/>
  </r>
  <r>
    <x v="0"/>
    <s v="1890037646001"/>
    <x v="26"/>
    <x v="0"/>
    <x v="0"/>
    <x v="39"/>
    <x v="150"/>
    <n v="0"/>
    <x v="0"/>
    <x v="0"/>
    <x v="3"/>
  </r>
  <r>
    <x v="0"/>
    <s v="1890080967001"/>
    <x v="27"/>
    <x v="0"/>
    <x v="0"/>
    <x v="39"/>
    <x v="150"/>
    <n v="0"/>
    <x v="0"/>
    <x v="0"/>
    <x v="3"/>
  </r>
  <r>
    <x v="0"/>
    <s v="1890141877001"/>
    <x v="28"/>
    <x v="0"/>
    <x v="0"/>
    <x v="39"/>
    <x v="150"/>
    <n v="0"/>
    <x v="0"/>
    <x v="0"/>
    <x v="3"/>
  </r>
  <r>
    <x v="0"/>
    <s v="1891709591001"/>
    <x v="29"/>
    <x v="0"/>
    <x v="0"/>
    <x v="39"/>
    <x v="150"/>
    <n v="0"/>
    <x v="0"/>
    <x v="0"/>
    <x v="3"/>
  </r>
  <r>
    <x v="0"/>
    <s v="1891710328001"/>
    <x v="30"/>
    <x v="0"/>
    <x v="0"/>
    <x v="39"/>
    <x v="150"/>
    <n v="0"/>
    <x v="0"/>
    <x v="0"/>
    <x v="3"/>
  </r>
  <r>
    <x v="0"/>
    <s v="0190115798001"/>
    <x v="0"/>
    <x v="0"/>
    <x v="1"/>
    <x v="39"/>
    <x v="150"/>
    <n v="16708.87"/>
    <x v="0"/>
    <x v="0"/>
    <x v="3"/>
  </r>
  <r>
    <x v="0"/>
    <s v="0190155722001"/>
    <x v="1"/>
    <x v="0"/>
    <x v="1"/>
    <x v="39"/>
    <x v="150"/>
    <n v="0"/>
    <x v="0"/>
    <x v="0"/>
    <x v="3"/>
  </r>
  <r>
    <x v="0"/>
    <s v="0290003288001"/>
    <x v="2"/>
    <x v="0"/>
    <x v="1"/>
    <x v="39"/>
    <x v="150"/>
    <n v="0"/>
    <x v="0"/>
    <x v="0"/>
    <x v="3"/>
  </r>
  <r>
    <x v="0"/>
    <s v="0390027923001"/>
    <x v="3"/>
    <x v="0"/>
    <x v="1"/>
    <x v="39"/>
    <x v="150"/>
    <n v="0"/>
    <x v="0"/>
    <x v="0"/>
    <x v="3"/>
  </r>
  <r>
    <x v="0"/>
    <s v="0490001883001"/>
    <x v="4"/>
    <x v="0"/>
    <x v="1"/>
    <x v="39"/>
    <x v="150"/>
    <n v="0"/>
    <x v="0"/>
    <x v="0"/>
    <x v="3"/>
  </r>
  <r>
    <x v="0"/>
    <s v="0490002669001"/>
    <x v="5"/>
    <x v="0"/>
    <x v="1"/>
    <x v="39"/>
    <x v="150"/>
    <n v="0"/>
    <x v="0"/>
    <x v="0"/>
    <x v="3"/>
  </r>
  <r>
    <x v="0"/>
    <s v="0590052000001"/>
    <x v="6"/>
    <x v="0"/>
    <x v="1"/>
    <x v="39"/>
    <x v="150"/>
    <n v="0"/>
    <x v="0"/>
    <x v="0"/>
    <x v="3"/>
  </r>
  <r>
    <x v="0"/>
    <s v="0690045389001"/>
    <x v="7"/>
    <x v="0"/>
    <x v="1"/>
    <x v="39"/>
    <x v="150"/>
    <n v="0"/>
    <x v="0"/>
    <x v="0"/>
    <x v="3"/>
  </r>
  <r>
    <x v="0"/>
    <s v="0691706710001"/>
    <x v="8"/>
    <x v="0"/>
    <x v="1"/>
    <x v="39"/>
    <x v="150"/>
    <n v="0"/>
    <x v="0"/>
    <x v="0"/>
    <x v="3"/>
  </r>
  <r>
    <x v="0"/>
    <s v="0790024656001"/>
    <x v="9"/>
    <x v="0"/>
    <x v="1"/>
    <x v="39"/>
    <x v="150"/>
    <n v="10814.82"/>
    <x v="0"/>
    <x v="0"/>
    <x v="3"/>
  </r>
  <r>
    <x v="0"/>
    <s v="1090033456001"/>
    <x v="10"/>
    <x v="0"/>
    <x v="1"/>
    <x v="39"/>
    <x v="150"/>
    <n v="0"/>
    <x v="0"/>
    <x v="0"/>
    <x v="3"/>
  </r>
  <r>
    <x v="0"/>
    <s v="1091720902001"/>
    <x v="11"/>
    <x v="0"/>
    <x v="1"/>
    <x v="39"/>
    <x v="150"/>
    <n v="0"/>
    <x v="0"/>
    <x v="0"/>
    <x v="3"/>
  </r>
  <r>
    <x v="0"/>
    <s v="1190068389001"/>
    <x v="12"/>
    <x v="0"/>
    <x v="1"/>
    <x v="39"/>
    <x v="150"/>
    <n v="0"/>
    <x v="0"/>
    <x v="0"/>
    <x v="3"/>
  </r>
  <r>
    <x v="0"/>
    <s v="1390013678001"/>
    <x v="13"/>
    <x v="0"/>
    <x v="1"/>
    <x v="39"/>
    <x v="150"/>
    <n v="24433.83"/>
    <x v="0"/>
    <x v="0"/>
    <x v="3"/>
  </r>
  <r>
    <x v="0"/>
    <s v="1690012606001"/>
    <x v="14"/>
    <x v="0"/>
    <x v="1"/>
    <x v="39"/>
    <x v="150"/>
    <n v="0"/>
    <x v="0"/>
    <x v="0"/>
    <x v="3"/>
  </r>
  <r>
    <x v="0"/>
    <s v="1790093204001"/>
    <x v="15"/>
    <x v="0"/>
    <x v="1"/>
    <x v="39"/>
    <x v="150"/>
    <n v="0"/>
    <x v="0"/>
    <x v="0"/>
    <x v="3"/>
  </r>
  <r>
    <x v="0"/>
    <s v="1790325083001"/>
    <x v="16"/>
    <x v="0"/>
    <x v="1"/>
    <x v="39"/>
    <x v="150"/>
    <n v="0"/>
    <x v="0"/>
    <x v="0"/>
    <x v="3"/>
  </r>
  <r>
    <x v="0"/>
    <s v="1790451801001"/>
    <x v="17"/>
    <x v="0"/>
    <x v="1"/>
    <x v="39"/>
    <x v="150"/>
    <n v="0"/>
    <x v="0"/>
    <x v="0"/>
    <x v="3"/>
  </r>
  <r>
    <x v="0"/>
    <s v="1790501469001"/>
    <x v="18"/>
    <x v="0"/>
    <x v="1"/>
    <x v="39"/>
    <x v="150"/>
    <n v="0"/>
    <x v="0"/>
    <x v="0"/>
    <x v="3"/>
  </r>
  <r>
    <x v="0"/>
    <s v="1790567699001"/>
    <x v="19"/>
    <x v="0"/>
    <x v="1"/>
    <x v="39"/>
    <x v="150"/>
    <n v="0"/>
    <x v="0"/>
    <x v="0"/>
    <x v="3"/>
  </r>
  <r>
    <x v="0"/>
    <s v="1790866084001"/>
    <x v="20"/>
    <x v="0"/>
    <x v="1"/>
    <x v="39"/>
    <x v="150"/>
    <n v="109819.12"/>
    <x v="0"/>
    <x v="0"/>
    <x v="3"/>
  </r>
  <r>
    <x v="0"/>
    <s v="1790900193001"/>
    <x v="21"/>
    <x v="0"/>
    <x v="1"/>
    <x v="39"/>
    <x v="150"/>
    <n v="0"/>
    <x v="0"/>
    <x v="0"/>
    <x v="3"/>
  </r>
  <r>
    <x v="0"/>
    <s v="1790979016001"/>
    <x v="22"/>
    <x v="0"/>
    <x v="1"/>
    <x v="39"/>
    <x v="150"/>
    <n v="0"/>
    <x v="0"/>
    <x v="0"/>
    <x v="3"/>
  </r>
  <r>
    <x v="0"/>
    <s v="1791708040001"/>
    <x v="23"/>
    <x v="0"/>
    <x v="1"/>
    <x v="39"/>
    <x v="150"/>
    <n v="0"/>
    <x v="0"/>
    <x v="0"/>
    <x v="3"/>
  </r>
  <r>
    <x v="0"/>
    <s v="1890001323001"/>
    <x v="24"/>
    <x v="0"/>
    <x v="1"/>
    <x v="39"/>
    <x v="150"/>
    <n v="13836.73"/>
    <x v="0"/>
    <x v="0"/>
    <x v="3"/>
  </r>
  <r>
    <x v="0"/>
    <s v="1890003628001"/>
    <x v="25"/>
    <x v="0"/>
    <x v="1"/>
    <x v="39"/>
    <x v="150"/>
    <n v="0"/>
    <x v="0"/>
    <x v="0"/>
    <x v="3"/>
  </r>
  <r>
    <x v="0"/>
    <s v="1890037646001"/>
    <x v="26"/>
    <x v="0"/>
    <x v="1"/>
    <x v="39"/>
    <x v="150"/>
    <n v="0"/>
    <x v="0"/>
    <x v="0"/>
    <x v="3"/>
  </r>
  <r>
    <x v="0"/>
    <s v="1890080967001"/>
    <x v="27"/>
    <x v="0"/>
    <x v="1"/>
    <x v="39"/>
    <x v="150"/>
    <n v="0"/>
    <x v="0"/>
    <x v="0"/>
    <x v="3"/>
  </r>
  <r>
    <x v="0"/>
    <s v="1890141877001"/>
    <x v="28"/>
    <x v="0"/>
    <x v="1"/>
    <x v="39"/>
    <x v="150"/>
    <n v="0"/>
    <x v="0"/>
    <x v="0"/>
    <x v="3"/>
  </r>
  <r>
    <x v="0"/>
    <s v="1891709591001"/>
    <x v="29"/>
    <x v="0"/>
    <x v="1"/>
    <x v="39"/>
    <x v="150"/>
    <n v="0"/>
    <x v="0"/>
    <x v="0"/>
    <x v="3"/>
  </r>
  <r>
    <x v="0"/>
    <s v="1891710328001"/>
    <x v="30"/>
    <x v="0"/>
    <x v="1"/>
    <x v="39"/>
    <x v="150"/>
    <n v="0"/>
    <x v="0"/>
    <x v="0"/>
    <x v="3"/>
  </r>
  <r>
    <x v="0"/>
    <s v="11"/>
    <x v="31"/>
    <x v="0"/>
    <x v="0"/>
    <x v="39"/>
    <x v="150"/>
    <n v="174468.29"/>
    <x v="0"/>
    <x v="0"/>
    <x v="3"/>
  </r>
  <r>
    <x v="0"/>
    <s v="11"/>
    <x v="31"/>
    <x v="0"/>
    <x v="1"/>
    <x v="39"/>
    <x v="150"/>
    <n v="175613.37"/>
    <x v="0"/>
    <x v="0"/>
    <x v="3"/>
  </r>
  <r>
    <x v="0"/>
    <s v="12"/>
    <x v="32"/>
    <x v="0"/>
    <x v="0"/>
    <x v="39"/>
    <x v="150"/>
    <n v="174468.29"/>
    <x v="0"/>
    <x v="0"/>
    <x v="3"/>
  </r>
  <r>
    <x v="0"/>
    <s v="12"/>
    <x v="32"/>
    <x v="0"/>
    <x v="1"/>
    <x v="39"/>
    <x v="150"/>
    <n v="175613.37"/>
    <x v="0"/>
    <x v="0"/>
    <x v="3"/>
  </r>
  <r>
    <x v="0"/>
    <s v="0190115798001"/>
    <x v="0"/>
    <x v="0"/>
    <x v="0"/>
    <x v="40"/>
    <x v="151"/>
    <n v="96222.57"/>
    <x v="0"/>
    <x v="0"/>
    <x v="3"/>
  </r>
  <r>
    <x v="0"/>
    <s v="0190155722001"/>
    <x v="1"/>
    <x v="0"/>
    <x v="0"/>
    <x v="40"/>
    <x v="151"/>
    <n v="0"/>
    <x v="0"/>
    <x v="0"/>
    <x v="3"/>
  </r>
  <r>
    <x v="0"/>
    <s v="0290003288001"/>
    <x v="2"/>
    <x v="0"/>
    <x v="0"/>
    <x v="40"/>
    <x v="151"/>
    <n v="0"/>
    <x v="0"/>
    <x v="0"/>
    <x v="3"/>
  </r>
  <r>
    <x v="0"/>
    <s v="0390027923001"/>
    <x v="3"/>
    <x v="0"/>
    <x v="0"/>
    <x v="40"/>
    <x v="151"/>
    <n v="0"/>
    <x v="0"/>
    <x v="0"/>
    <x v="3"/>
  </r>
  <r>
    <x v="0"/>
    <s v="0490001883001"/>
    <x v="4"/>
    <x v="0"/>
    <x v="0"/>
    <x v="40"/>
    <x v="151"/>
    <n v="0"/>
    <x v="0"/>
    <x v="0"/>
    <x v="3"/>
  </r>
  <r>
    <x v="0"/>
    <s v="0490002669001"/>
    <x v="5"/>
    <x v="0"/>
    <x v="0"/>
    <x v="40"/>
    <x v="151"/>
    <n v="0"/>
    <x v="0"/>
    <x v="0"/>
    <x v="3"/>
  </r>
  <r>
    <x v="0"/>
    <s v="0590052000001"/>
    <x v="6"/>
    <x v="0"/>
    <x v="0"/>
    <x v="40"/>
    <x v="151"/>
    <n v="0"/>
    <x v="0"/>
    <x v="0"/>
    <x v="3"/>
  </r>
  <r>
    <x v="0"/>
    <s v="0690045389001"/>
    <x v="7"/>
    <x v="0"/>
    <x v="0"/>
    <x v="40"/>
    <x v="151"/>
    <n v="0"/>
    <x v="0"/>
    <x v="0"/>
    <x v="3"/>
  </r>
  <r>
    <x v="0"/>
    <s v="0691706710001"/>
    <x v="8"/>
    <x v="0"/>
    <x v="0"/>
    <x v="40"/>
    <x v="151"/>
    <n v="0"/>
    <x v="0"/>
    <x v="0"/>
    <x v="3"/>
  </r>
  <r>
    <x v="0"/>
    <s v="0790024656001"/>
    <x v="9"/>
    <x v="0"/>
    <x v="0"/>
    <x v="40"/>
    <x v="151"/>
    <n v="174102.12"/>
    <x v="0"/>
    <x v="0"/>
    <x v="3"/>
  </r>
  <r>
    <x v="0"/>
    <s v="1090033456001"/>
    <x v="10"/>
    <x v="0"/>
    <x v="0"/>
    <x v="40"/>
    <x v="151"/>
    <n v="0"/>
    <x v="0"/>
    <x v="0"/>
    <x v="3"/>
  </r>
  <r>
    <x v="0"/>
    <s v="1091720902001"/>
    <x v="11"/>
    <x v="0"/>
    <x v="0"/>
    <x v="40"/>
    <x v="151"/>
    <n v="0"/>
    <x v="0"/>
    <x v="0"/>
    <x v="3"/>
  </r>
  <r>
    <x v="0"/>
    <s v="1190068389001"/>
    <x v="12"/>
    <x v="0"/>
    <x v="0"/>
    <x v="40"/>
    <x v="151"/>
    <n v="0"/>
    <x v="0"/>
    <x v="0"/>
    <x v="3"/>
  </r>
  <r>
    <x v="0"/>
    <s v="1390013678001"/>
    <x v="13"/>
    <x v="0"/>
    <x v="0"/>
    <x v="40"/>
    <x v="151"/>
    <n v="193524.1"/>
    <x v="0"/>
    <x v="0"/>
    <x v="3"/>
  </r>
  <r>
    <x v="0"/>
    <s v="1690012606001"/>
    <x v="14"/>
    <x v="0"/>
    <x v="0"/>
    <x v="40"/>
    <x v="151"/>
    <n v="0"/>
    <x v="0"/>
    <x v="0"/>
    <x v="3"/>
  </r>
  <r>
    <x v="0"/>
    <s v="1790093204001"/>
    <x v="15"/>
    <x v="0"/>
    <x v="0"/>
    <x v="40"/>
    <x v="151"/>
    <n v="0"/>
    <x v="0"/>
    <x v="0"/>
    <x v="3"/>
  </r>
  <r>
    <x v="0"/>
    <s v="1790325083001"/>
    <x v="16"/>
    <x v="0"/>
    <x v="0"/>
    <x v="40"/>
    <x v="151"/>
    <n v="0"/>
    <x v="0"/>
    <x v="0"/>
    <x v="3"/>
  </r>
  <r>
    <x v="0"/>
    <s v="1790451801001"/>
    <x v="17"/>
    <x v="0"/>
    <x v="0"/>
    <x v="40"/>
    <x v="151"/>
    <n v="0"/>
    <x v="0"/>
    <x v="0"/>
    <x v="3"/>
  </r>
  <r>
    <x v="0"/>
    <s v="1790501469001"/>
    <x v="18"/>
    <x v="0"/>
    <x v="0"/>
    <x v="40"/>
    <x v="151"/>
    <n v="0"/>
    <x v="0"/>
    <x v="0"/>
    <x v="3"/>
  </r>
  <r>
    <x v="0"/>
    <s v="1790567699001"/>
    <x v="19"/>
    <x v="0"/>
    <x v="0"/>
    <x v="40"/>
    <x v="151"/>
    <n v="0"/>
    <x v="0"/>
    <x v="0"/>
    <x v="3"/>
  </r>
  <r>
    <x v="0"/>
    <s v="1790866084001"/>
    <x v="20"/>
    <x v="0"/>
    <x v="0"/>
    <x v="40"/>
    <x v="151"/>
    <n v="2263762.61"/>
    <x v="0"/>
    <x v="0"/>
    <x v="3"/>
  </r>
  <r>
    <x v="0"/>
    <s v="1790900193001"/>
    <x v="21"/>
    <x v="0"/>
    <x v="0"/>
    <x v="40"/>
    <x v="151"/>
    <n v="0"/>
    <x v="0"/>
    <x v="0"/>
    <x v="3"/>
  </r>
  <r>
    <x v="0"/>
    <s v="1790979016001"/>
    <x v="22"/>
    <x v="0"/>
    <x v="0"/>
    <x v="40"/>
    <x v="151"/>
    <n v="0"/>
    <x v="0"/>
    <x v="0"/>
    <x v="3"/>
  </r>
  <r>
    <x v="0"/>
    <s v="1791708040001"/>
    <x v="23"/>
    <x v="0"/>
    <x v="0"/>
    <x v="40"/>
    <x v="151"/>
    <n v="0"/>
    <x v="0"/>
    <x v="0"/>
    <x v="3"/>
  </r>
  <r>
    <x v="0"/>
    <s v="1890001323001"/>
    <x v="24"/>
    <x v="0"/>
    <x v="0"/>
    <x v="40"/>
    <x v="151"/>
    <n v="36722.42"/>
    <x v="0"/>
    <x v="0"/>
    <x v="3"/>
  </r>
  <r>
    <x v="0"/>
    <s v="1890003628001"/>
    <x v="25"/>
    <x v="0"/>
    <x v="0"/>
    <x v="40"/>
    <x v="151"/>
    <n v="0"/>
    <x v="0"/>
    <x v="0"/>
    <x v="3"/>
  </r>
  <r>
    <x v="0"/>
    <s v="1890037646001"/>
    <x v="26"/>
    <x v="0"/>
    <x v="0"/>
    <x v="40"/>
    <x v="151"/>
    <n v="0"/>
    <x v="0"/>
    <x v="0"/>
    <x v="3"/>
  </r>
  <r>
    <x v="0"/>
    <s v="1890080967001"/>
    <x v="27"/>
    <x v="0"/>
    <x v="0"/>
    <x v="40"/>
    <x v="151"/>
    <n v="0"/>
    <x v="0"/>
    <x v="0"/>
    <x v="3"/>
  </r>
  <r>
    <x v="0"/>
    <s v="1890141877001"/>
    <x v="28"/>
    <x v="0"/>
    <x v="0"/>
    <x v="40"/>
    <x v="151"/>
    <n v="0"/>
    <x v="0"/>
    <x v="0"/>
    <x v="3"/>
  </r>
  <r>
    <x v="0"/>
    <s v="1891709591001"/>
    <x v="29"/>
    <x v="0"/>
    <x v="0"/>
    <x v="40"/>
    <x v="151"/>
    <n v="0"/>
    <x v="0"/>
    <x v="0"/>
    <x v="3"/>
  </r>
  <r>
    <x v="0"/>
    <s v="1891710328001"/>
    <x v="30"/>
    <x v="0"/>
    <x v="0"/>
    <x v="40"/>
    <x v="151"/>
    <n v="0"/>
    <x v="0"/>
    <x v="0"/>
    <x v="3"/>
  </r>
  <r>
    <x v="0"/>
    <s v="0190115798001"/>
    <x v="0"/>
    <x v="0"/>
    <x v="1"/>
    <x v="40"/>
    <x v="151"/>
    <n v="109826.4"/>
    <x v="0"/>
    <x v="0"/>
    <x v="3"/>
  </r>
  <r>
    <x v="0"/>
    <s v="0190155722001"/>
    <x v="1"/>
    <x v="0"/>
    <x v="1"/>
    <x v="40"/>
    <x v="151"/>
    <n v="0"/>
    <x v="0"/>
    <x v="0"/>
    <x v="3"/>
  </r>
  <r>
    <x v="0"/>
    <s v="0290003288001"/>
    <x v="2"/>
    <x v="0"/>
    <x v="1"/>
    <x v="40"/>
    <x v="151"/>
    <n v="0"/>
    <x v="0"/>
    <x v="0"/>
    <x v="3"/>
  </r>
  <r>
    <x v="0"/>
    <s v="0390027923001"/>
    <x v="3"/>
    <x v="0"/>
    <x v="1"/>
    <x v="40"/>
    <x v="151"/>
    <n v="0"/>
    <x v="0"/>
    <x v="0"/>
    <x v="3"/>
  </r>
  <r>
    <x v="0"/>
    <s v="0490001883001"/>
    <x v="4"/>
    <x v="0"/>
    <x v="1"/>
    <x v="40"/>
    <x v="151"/>
    <n v="0"/>
    <x v="0"/>
    <x v="0"/>
    <x v="3"/>
  </r>
  <r>
    <x v="0"/>
    <s v="0490002669001"/>
    <x v="5"/>
    <x v="0"/>
    <x v="1"/>
    <x v="40"/>
    <x v="151"/>
    <n v="0"/>
    <x v="0"/>
    <x v="0"/>
    <x v="3"/>
  </r>
  <r>
    <x v="0"/>
    <s v="0590052000001"/>
    <x v="6"/>
    <x v="0"/>
    <x v="1"/>
    <x v="40"/>
    <x v="151"/>
    <n v="0"/>
    <x v="0"/>
    <x v="0"/>
    <x v="3"/>
  </r>
  <r>
    <x v="0"/>
    <s v="0690045389001"/>
    <x v="7"/>
    <x v="0"/>
    <x v="1"/>
    <x v="40"/>
    <x v="151"/>
    <n v="0"/>
    <x v="0"/>
    <x v="0"/>
    <x v="3"/>
  </r>
  <r>
    <x v="0"/>
    <s v="0691706710001"/>
    <x v="8"/>
    <x v="0"/>
    <x v="1"/>
    <x v="40"/>
    <x v="151"/>
    <n v="0"/>
    <x v="0"/>
    <x v="0"/>
    <x v="3"/>
  </r>
  <r>
    <x v="0"/>
    <s v="0790024656001"/>
    <x v="9"/>
    <x v="0"/>
    <x v="1"/>
    <x v="40"/>
    <x v="151"/>
    <n v="117677.91"/>
    <x v="0"/>
    <x v="0"/>
    <x v="3"/>
  </r>
  <r>
    <x v="0"/>
    <s v="1090033456001"/>
    <x v="10"/>
    <x v="0"/>
    <x v="1"/>
    <x v="40"/>
    <x v="151"/>
    <n v="0"/>
    <x v="0"/>
    <x v="0"/>
    <x v="3"/>
  </r>
  <r>
    <x v="0"/>
    <s v="1091720902001"/>
    <x v="11"/>
    <x v="0"/>
    <x v="1"/>
    <x v="40"/>
    <x v="151"/>
    <n v="0"/>
    <x v="0"/>
    <x v="0"/>
    <x v="3"/>
  </r>
  <r>
    <x v="0"/>
    <s v="1190068389001"/>
    <x v="12"/>
    <x v="0"/>
    <x v="1"/>
    <x v="40"/>
    <x v="151"/>
    <n v="0"/>
    <x v="0"/>
    <x v="0"/>
    <x v="3"/>
  </r>
  <r>
    <x v="0"/>
    <s v="1390013678001"/>
    <x v="13"/>
    <x v="0"/>
    <x v="1"/>
    <x v="40"/>
    <x v="151"/>
    <n v="189330.12"/>
    <x v="0"/>
    <x v="0"/>
    <x v="3"/>
  </r>
  <r>
    <x v="0"/>
    <s v="1690012606001"/>
    <x v="14"/>
    <x v="0"/>
    <x v="1"/>
    <x v="40"/>
    <x v="151"/>
    <n v="0"/>
    <x v="0"/>
    <x v="0"/>
    <x v="3"/>
  </r>
  <r>
    <x v="0"/>
    <s v="1790093204001"/>
    <x v="15"/>
    <x v="0"/>
    <x v="1"/>
    <x v="40"/>
    <x v="151"/>
    <n v="0"/>
    <x v="0"/>
    <x v="0"/>
    <x v="3"/>
  </r>
  <r>
    <x v="0"/>
    <s v="1790325083001"/>
    <x v="16"/>
    <x v="0"/>
    <x v="1"/>
    <x v="40"/>
    <x v="151"/>
    <n v="0"/>
    <x v="0"/>
    <x v="0"/>
    <x v="3"/>
  </r>
  <r>
    <x v="0"/>
    <s v="1790451801001"/>
    <x v="17"/>
    <x v="0"/>
    <x v="1"/>
    <x v="40"/>
    <x v="151"/>
    <n v="0"/>
    <x v="0"/>
    <x v="0"/>
    <x v="3"/>
  </r>
  <r>
    <x v="0"/>
    <s v="1790501469001"/>
    <x v="18"/>
    <x v="0"/>
    <x v="1"/>
    <x v="40"/>
    <x v="151"/>
    <n v="0"/>
    <x v="0"/>
    <x v="0"/>
    <x v="3"/>
  </r>
  <r>
    <x v="0"/>
    <s v="1790567699001"/>
    <x v="19"/>
    <x v="0"/>
    <x v="1"/>
    <x v="40"/>
    <x v="151"/>
    <n v="0"/>
    <x v="0"/>
    <x v="0"/>
    <x v="3"/>
  </r>
  <r>
    <x v="0"/>
    <s v="1790866084001"/>
    <x v="20"/>
    <x v="0"/>
    <x v="1"/>
    <x v="40"/>
    <x v="151"/>
    <n v="2245218.02"/>
    <x v="0"/>
    <x v="0"/>
    <x v="3"/>
  </r>
  <r>
    <x v="0"/>
    <s v="1790900193001"/>
    <x v="21"/>
    <x v="0"/>
    <x v="1"/>
    <x v="40"/>
    <x v="151"/>
    <n v="0"/>
    <x v="0"/>
    <x v="0"/>
    <x v="3"/>
  </r>
  <r>
    <x v="0"/>
    <s v="1790979016001"/>
    <x v="22"/>
    <x v="0"/>
    <x v="1"/>
    <x v="40"/>
    <x v="151"/>
    <n v="0"/>
    <x v="0"/>
    <x v="0"/>
    <x v="3"/>
  </r>
  <r>
    <x v="0"/>
    <s v="1791708040001"/>
    <x v="23"/>
    <x v="0"/>
    <x v="1"/>
    <x v="40"/>
    <x v="151"/>
    <n v="0"/>
    <x v="0"/>
    <x v="0"/>
    <x v="3"/>
  </r>
  <r>
    <x v="0"/>
    <s v="1890001323001"/>
    <x v="24"/>
    <x v="0"/>
    <x v="1"/>
    <x v="40"/>
    <x v="151"/>
    <n v="32349.96"/>
    <x v="0"/>
    <x v="0"/>
    <x v="3"/>
  </r>
  <r>
    <x v="0"/>
    <s v="1890003628001"/>
    <x v="25"/>
    <x v="0"/>
    <x v="1"/>
    <x v="40"/>
    <x v="151"/>
    <n v="0"/>
    <x v="0"/>
    <x v="0"/>
    <x v="3"/>
  </r>
  <r>
    <x v="0"/>
    <s v="1890037646001"/>
    <x v="26"/>
    <x v="0"/>
    <x v="1"/>
    <x v="40"/>
    <x v="151"/>
    <n v="0"/>
    <x v="0"/>
    <x v="0"/>
    <x v="3"/>
  </r>
  <r>
    <x v="0"/>
    <s v="1890080967001"/>
    <x v="27"/>
    <x v="0"/>
    <x v="1"/>
    <x v="40"/>
    <x v="151"/>
    <n v="0"/>
    <x v="0"/>
    <x v="0"/>
    <x v="3"/>
  </r>
  <r>
    <x v="0"/>
    <s v="1890141877001"/>
    <x v="28"/>
    <x v="0"/>
    <x v="1"/>
    <x v="40"/>
    <x v="151"/>
    <n v="0"/>
    <x v="0"/>
    <x v="0"/>
    <x v="3"/>
  </r>
  <r>
    <x v="0"/>
    <s v="1891709591001"/>
    <x v="29"/>
    <x v="0"/>
    <x v="1"/>
    <x v="40"/>
    <x v="151"/>
    <n v="0"/>
    <x v="0"/>
    <x v="0"/>
    <x v="3"/>
  </r>
  <r>
    <x v="0"/>
    <s v="1891710328001"/>
    <x v="30"/>
    <x v="0"/>
    <x v="1"/>
    <x v="40"/>
    <x v="151"/>
    <n v="0"/>
    <x v="0"/>
    <x v="0"/>
    <x v="3"/>
  </r>
  <r>
    <x v="0"/>
    <s v="11"/>
    <x v="31"/>
    <x v="0"/>
    <x v="0"/>
    <x v="40"/>
    <x v="151"/>
    <n v="2764333.82"/>
    <x v="0"/>
    <x v="0"/>
    <x v="3"/>
  </r>
  <r>
    <x v="0"/>
    <s v="11"/>
    <x v="31"/>
    <x v="0"/>
    <x v="1"/>
    <x v="40"/>
    <x v="151"/>
    <n v="2694402.41"/>
    <x v="0"/>
    <x v="0"/>
    <x v="3"/>
  </r>
  <r>
    <x v="0"/>
    <s v="12"/>
    <x v="32"/>
    <x v="0"/>
    <x v="0"/>
    <x v="40"/>
    <x v="151"/>
    <n v="2764333.82"/>
    <x v="0"/>
    <x v="0"/>
    <x v="3"/>
  </r>
  <r>
    <x v="0"/>
    <s v="12"/>
    <x v="32"/>
    <x v="0"/>
    <x v="1"/>
    <x v="40"/>
    <x v="151"/>
    <n v="2694402.41"/>
    <x v="0"/>
    <x v="0"/>
    <x v="3"/>
  </r>
  <r>
    <x v="0"/>
    <s v="0190115798001"/>
    <x v="0"/>
    <x v="0"/>
    <x v="0"/>
    <x v="78"/>
    <x v="152"/>
    <n v="4894989.45"/>
    <x v="0"/>
    <x v="0"/>
    <x v="2"/>
  </r>
  <r>
    <x v="0"/>
    <s v="0190155722001"/>
    <x v="1"/>
    <x v="0"/>
    <x v="0"/>
    <x v="78"/>
    <x v="152"/>
    <n v="0"/>
    <x v="0"/>
    <x v="0"/>
    <x v="2"/>
  </r>
  <r>
    <x v="0"/>
    <s v="0290003288001"/>
    <x v="2"/>
    <x v="0"/>
    <x v="0"/>
    <x v="78"/>
    <x v="152"/>
    <n v="0"/>
    <x v="0"/>
    <x v="0"/>
    <x v="2"/>
  </r>
  <r>
    <x v="0"/>
    <s v="0390027923001"/>
    <x v="3"/>
    <x v="0"/>
    <x v="0"/>
    <x v="78"/>
    <x v="152"/>
    <n v="0"/>
    <x v="0"/>
    <x v="0"/>
    <x v="2"/>
  </r>
  <r>
    <x v="0"/>
    <s v="0490001883001"/>
    <x v="4"/>
    <x v="0"/>
    <x v="0"/>
    <x v="78"/>
    <x v="152"/>
    <n v="42310.080000000002"/>
    <x v="0"/>
    <x v="0"/>
    <x v="2"/>
  </r>
  <r>
    <x v="0"/>
    <s v="0490002669001"/>
    <x v="5"/>
    <x v="0"/>
    <x v="0"/>
    <x v="78"/>
    <x v="152"/>
    <n v="96403.18"/>
    <x v="0"/>
    <x v="0"/>
    <x v="2"/>
  </r>
  <r>
    <x v="0"/>
    <s v="0590052000001"/>
    <x v="6"/>
    <x v="0"/>
    <x v="0"/>
    <x v="78"/>
    <x v="152"/>
    <n v="17859.7"/>
    <x v="0"/>
    <x v="0"/>
    <x v="2"/>
  </r>
  <r>
    <x v="0"/>
    <s v="0690045389001"/>
    <x v="7"/>
    <x v="0"/>
    <x v="0"/>
    <x v="78"/>
    <x v="152"/>
    <n v="0"/>
    <x v="0"/>
    <x v="0"/>
    <x v="2"/>
  </r>
  <r>
    <x v="0"/>
    <s v="0691706710001"/>
    <x v="8"/>
    <x v="0"/>
    <x v="0"/>
    <x v="78"/>
    <x v="152"/>
    <n v="0"/>
    <x v="0"/>
    <x v="0"/>
    <x v="2"/>
  </r>
  <r>
    <x v="0"/>
    <s v="0790024656001"/>
    <x v="9"/>
    <x v="0"/>
    <x v="0"/>
    <x v="78"/>
    <x v="152"/>
    <n v="1744909.37"/>
    <x v="0"/>
    <x v="0"/>
    <x v="2"/>
  </r>
  <r>
    <x v="0"/>
    <s v="1090033456001"/>
    <x v="10"/>
    <x v="0"/>
    <x v="0"/>
    <x v="78"/>
    <x v="152"/>
    <n v="24793.54"/>
    <x v="0"/>
    <x v="0"/>
    <x v="2"/>
  </r>
  <r>
    <x v="0"/>
    <s v="1091720902001"/>
    <x v="11"/>
    <x v="0"/>
    <x v="0"/>
    <x v="78"/>
    <x v="152"/>
    <n v="0"/>
    <x v="0"/>
    <x v="0"/>
    <x v="2"/>
  </r>
  <r>
    <x v="0"/>
    <s v="1190068389001"/>
    <x v="12"/>
    <x v="0"/>
    <x v="0"/>
    <x v="78"/>
    <x v="152"/>
    <n v="0"/>
    <x v="0"/>
    <x v="0"/>
    <x v="2"/>
  </r>
  <r>
    <x v="0"/>
    <s v="1390013678001"/>
    <x v="13"/>
    <x v="0"/>
    <x v="0"/>
    <x v="78"/>
    <x v="152"/>
    <n v="47759.71"/>
    <x v="0"/>
    <x v="0"/>
    <x v="2"/>
  </r>
  <r>
    <x v="0"/>
    <s v="1690012606001"/>
    <x v="14"/>
    <x v="0"/>
    <x v="0"/>
    <x v="78"/>
    <x v="152"/>
    <n v="0"/>
    <x v="0"/>
    <x v="0"/>
    <x v="2"/>
  </r>
  <r>
    <x v="0"/>
    <s v="1790093204001"/>
    <x v="15"/>
    <x v="0"/>
    <x v="0"/>
    <x v="78"/>
    <x v="152"/>
    <n v="13754.05"/>
    <x v="0"/>
    <x v="0"/>
    <x v="2"/>
  </r>
  <r>
    <x v="0"/>
    <s v="1790325083001"/>
    <x v="16"/>
    <x v="0"/>
    <x v="0"/>
    <x v="78"/>
    <x v="152"/>
    <n v="2251787.09"/>
    <x v="0"/>
    <x v="0"/>
    <x v="2"/>
  </r>
  <r>
    <x v="0"/>
    <s v="1790451801001"/>
    <x v="17"/>
    <x v="0"/>
    <x v="0"/>
    <x v="78"/>
    <x v="152"/>
    <n v="2432018.9700000002"/>
    <x v="0"/>
    <x v="0"/>
    <x v="2"/>
  </r>
  <r>
    <x v="0"/>
    <s v="1790501469001"/>
    <x v="18"/>
    <x v="0"/>
    <x v="0"/>
    <x v="78"/>
    <x v="152"/>
    <n v="0"/>
    <x v="0"/>
    <x v="0"/>
    <x v="2"/>
  </r>
  <r>
    <x v="0"/>
    <s v="1790567699001"/>
    <x v="19"/>
    <x v="0"/>
    <x v="0"/>
    <x v="78"/>
    <x v="152"/>
    <n v="592345.63"/>
    <x v="0"/>
    <x v="0"/>
    <x v="2"/>
  </r>
  <r>
    <x v="0"/>
    <s v="1790866084001"/>
    <x v="20"/>
    <x v="0"/>
    <x v="0"/>
    <x v="78"/>
    <x v="152"/>
    <n v="165759.22"/>
    <x v="0"/>
    <x v="0"/>
    <x v="2"/>
  </r>
  <r>
    <x v="0"/>
    <s v="1790900193001"/>
    <x v="21"/>
    <x v="0"/>
    <x v="0"/>
    <x v="78"/>
    <x v="152"/>
    <n v="200467.93"/>
    <x v="0"/>
    <x v="0"/>
    <x v="2"/>
  </r>
  <r>
    <x v="0"/>
    <s v="1790979016001"/>
    <x v="22"/>
    <x v="0"/>
    <x v="0"/>
    <x v="78"/>
    <x v="152"/>
    <n v="0"/>
    <x v="0"/>
    <x v="0"/>
    <x v="2"/>
  </r>
  <r>
    <x v="0"/>
    <s v="1791708040001"/>
    <x v="23"/>
    <x v="0"/>
    <x v="0"/>
    <x v="78"/>
    <x v="152"/>
    <n v="0"/>
    <x v="0"/>
    <x v="0"/>
    <x v="2"/>
  </r>
  <r>
    <x v="0"/>
    <s v="1890001323001"/>
    <x v="24"/>
    <x v="0"/>
    <x v="0"/>
    <x v="78"/>
    <x v="152"/>
    <n v="789629.04"/>
    <x v="0"/>
    <x v="0"/>
    <x v="2"/>
  </r>
  <r>
    <x v="0"/>
    <s v="1890003628001"/>
    <x v="25"/>
    <x v="0"/>
    <x v="0"/>
    <x v="78"/>
    <x v="152"/>
    <n v="12935.19"/>
    <x v="0"/>
    <x v="0"/>
    <x v="2"/>
  </r>
  <r>
    <x v="0"/>
    <s v="1890037646001"/>
    <x v="26"/>
    <x v="0"/>
    <x v="0"/>
    <x v="78"/>
    <x v="152"/>
    <n v="110224.62"/>
    <x v="0"/>
    <x v="0"/>
    <x v="2"/>
  </r>
  <r>
    <x v="0"/>
    <s v="1890080967001"/>
    <x v="27"/>
    <x v="0"/>
    <x v="0"/>
    <x v="78"/>
    <x v="152"/>
    <n v="0"/>
    <x v="0"/>
    <x v="0"/>
    <x v="2"/>
  </r>
  <r>
    <x v="0"/>
    <s v="1890141877001"/>
    <x v="28"/>
    <x v="0"/>
    <x v="0"/>
    <x v="78"/>
    <x v="152"/>
    <n v="0"/>
    <x v="0"/>
    <x v="0"/>
    <x v="2"/>
  </r>
  <r>
    <x v="0"/>
    <s v="1891709591001"/>
    <x v="29"/>
    <x v="0"/>
    <x v="0"/>
    <x v="78"/>
    <x v="152"/>
    <n v="0"/>
    <x v="0"/>
    <x v="0"/>
    <x v="2"/>
  </r>
  <r>
    <x v="0"/>
    <s v="1891710328001"/>
    <x v="30"/>
    <x v="0"/>
    <x v="0"/>
    <x v="78"/>
    <x v="152"/>
    <n v="0"/>
    <x v="0"/>
    <x v="0"/>
    <x v="2"/>
  </r>
  <r>
    <x v="0"/>
    <s v="0190115798001"/>
    <x v="0"/>
    <x v="0"/>
    <x v="1"/>
    <x v="78"/>
    <x v="152"/>
    <n v="4829087.97"/>
    <x v="0"/>
    <x v="0"/>
    <x v="2"/>
  </r>
  <r>
    <x v="0"/>
    <s v="0190155722001"/>
    <x v="1"/>
    <x v="0"/>
    <x v="1"/>
    <x v="78"/>
    <x v="152"/>
    <n v="0"/>
    <x v="0"/>
    <x v="0"/>
    <x v="2"/>
  </r>
  <r>
    <x v="0"/>
    <s v="0290003288001"/>
    <x v="2"/>
    <x v="0"/>
    <x v="1"/>
    <x v="78"/>
    <x v="152"/>
    <n v="0"/>
    <x v="0"/>
    <x v="0"/>
    <x v="2"/>
  </r>
  <r>
    <x v="0"/>
    <s v="0390027923001"/>
    <x v="3"/>
    <x v="0"/>
    <x v="1"/>
    <x v="78"/>
    <x v="152"/>
    <n v="0"/>
    <x v="0"/>
    <x v="0"/>
    <x v="2"/>
  </r>
  <r>
    <x v="0"/>
    <s v="0490001883001"/>
    <x v="4"/>
    <x v="0"/>
    <x v="1"/>
    <x v="78"/>
    <x v="152"/>
    <n v="0"/>
    <x v="0"/>
    <x v="0"/>
    <x v="2"/>
  </r>
  <r>
    <x v="0"/>
    <s v="0490002669001"/>
    <x v="5"/>
    <x v="0"/>
    <x v="1"/>
    <x v="78"/>
    <x v="152"/>
    <n v="106049.55"/>
    <x v="0"/>
    <x v="0"/>
    <x v="2"/>
  </r>
  <r>
    <x v="0"/>
    <s v="0590052000001"/>
    <x v="6"/>
    <x v="0"/>
    <x v="1"/>
    <x v="78"/>
    <x v="152"/>
    <n v="17297.900000000001"/>
    <x v="0"/>
    <x v="0"/>
    <x v="2"/>
  </r>
  <r>
    <x v="0"/>
    <s v="0690045389001"/>
    <x v="7"/>
    <x v="0"/>
    <x v="1"/>
    <x v="78"/>
    <x v="152"/>
    <n v="0"/>
    <x v="0"/>
    <x v="0"/>
    <x v="2"/>
  </r>
  <r>
    <x v="0"/>
    <s v="0691706710001"/>
    <x v="8"/>
    <x v="0"/>
    <x v="1"/>
    <x v="78"/>
    <x v="152"/>
    <n v="0"/>
    <x v="0"/>
    <x v="0"/>
    <x v="2"/>
  </r>
  <r>
    <x v="0"/>
    <s v="0790024656001"/>
    <x v="9"/>
    <x v="0"/>
    <x v="1"/>
    <x v="78"/>
    <x v="152"/>
    <n v="1935393.22"/>
    <x v="0"/>
    <x v="0"/>
    <x v="2"/>
  </r>
  <r>
    <x v="0"/>
    <s v="1090033456001"/>
    <x v="10"/>
    <x v="0"/>
    <x v="1"/>
    <x v="78"/>
    <x v="152"/>
    <n v="24271.94"/>
    <x v="0"/>
    <x v="0"/>
    <x v="2"/>
  </r>
  <r>
    <x v="0"/>
    <s v="1091720902001"/>
    <x v="11"/>
    <x v="0"/>
    <x v="1"/>
    <x v="78"/>
    <x v="152"/>
    <n v="0"/>
    <x v="0"/>
    <x v="0"/>
    <x v="2"/>
  </r>
  <r>
    <x v="0"/>
    <s v="1190068389001"/>
    <x v="12"/>
    <x v="0"/>
    <x v="1"/>
    <x v="78"/>
    <x v="152"/>
    <n v="0"/>
    <x v="0"/>
    <x v="0"/>
    <x v="2"/>
  </r>
  <r>
    <x v="0"/>
    <s v="1390013678001"/>
    <x v="13"/>
    <x v="0"/>
    <x v="1"/>
    <x v="78"/>
    <x v="152"/>
    <n v="46594.79"/>
    <x v="0"/>
    <x v="0"/>
    <x v="2"/>
  </r>
  <r>
    <x v="0"/>
    <s v="1690012606001"/>
    <x v="14"/>
    <x v="0"/>
    <x v="1"/>
    <x v="78"/>
    <x v="152"/>
    <n v="0"/>
    <x v="0"/>
    <x v="0"/>
    <x v="2"/>
  </r>
  <r>
    <x v="0"/>
    <s v="1790093204001"/>
    <x v="15"/>
    <x v="0"/>
    <x v="1"/>
    <x v="78"/>
    <x v="152"/>
    <n v="29777.53"/>
    <x v="0"/>
    <x v="0"/>
    <x v="2"/>
  </r>
  <r>
    <x v="0"/>
    <s v="1790325083001"/>
    <x v="16"/>
    <x v="0"/>
    <x v="1"/>
    <x v="78"/>
    <x v="152"/>
    <n v="2441550.6800000002"/>
    <x v="0"/>
    <x v="0"/>
    <x v="2"/>
  </r>
  <r>
    <x v="0"/>
    <s v="1790451801001"/>
    <x v="17"/>
    <x v="0"/>
    <x v="1"/>
    <x v="78"/>
    <x v="152"/>
    <n v="2522643.0699999998"/>
    <x v="0"/>
    <x v="0"/>
    <x v="2"/>
  </r>
  <r>
    <x v="0"/>
    <s v="1790501469001"/>
    <x v="18"/>
    <x v="0"/>
    <x v="1"/>
    <x v="78"/>
    <x v="152"/>
    <n v="0"/>
    <x v="0"/>
    <x v="0"/>
    <x v="2"/>
  </r>
  <r>
    <x v="0"/>
    <s v="1790567699001"/>
    <x v="19"/>
    <x v="0"/>
    <x v="1"/>
    <x v="78"/>
    <x v="152"/>
    <n v="578226.55000000005"/>
    <x v="0"/>
    <x v="0"/>
    <x v="2"/>
  </r>
  <r>
    <x v="0"/>
    <s v="1790866084001"/>
    <x v="20"/>
    <x v="0"/>
    <x v="1"/>
    <x v="78"/>
    <x v="152"/>
    <n v="170929.87"/>
    <x v="0"/>
    <x v="0"/>
    <x v="2"/>
  </r>
  <r>
    <x v="0"/>
    <s v="1790900193001"/>
    <x v="21"/>
    <x v="0"/>
    <x v="1"/>
    <x v="78"/>
    <x v="152"/>
    <n v="181767.28"/>
    <x v="0"/>
    <x v="0"/>
    <x v="2"/>
  </r>
  <r>
    <x v="0"/>
    <s v="1790979016001"/>
    <x v="22"/>
    <x v="0"/>
    <x v="1"/>
    <x v="78"/>
    <x v="152"/>
    <n v="0"/>
    <x v="0"/>
    <x v="0"/>
    <x v="2"/>
  </r>
  <r>
    <x v="0"/>
    <s v="1791708040001"/>
    <x v="23"/>
    <x v="0"/>
    <x v="1"/>
    <x v="78"/>
    <x v="152"/>
    <n v="0"/>
    <x v="0"/>
    <x v="0"/>
    <x v="2"/>
  </r>
  <r>
    <x v="0"/>
    <s v="1890001323001"/>
    <x v="24"/>
    <x v="0"/>
    <x v="1"/>
    <x v="78"/>
    <x v="152"/>
    <n v="756552.69"/>
    <x v="0"/>
    <x v="0"/>
    <x v="2"/>
  </r>
  <r>
    <x v="0"/>
    <s v="1890003628001"/>
    <x v="25"/>
    <x v="0"/>
    <x v="1"/>
    <x v="78"/>
    <x v="152"/>
    <n v="0"/>
    <x v="0"/>
    <x v="0"/>
    <x v="2"/>
  </r>
  <r>
    <x v="0"/>
    <s v="1890037646001"/>
    <x v="26"/>
    <x v="0"/>
    <x v="1"/>
    <x v="78"/>
    <x v="152"/>
    <n v="116542.35"/>
    <x v="0"/>
    <x v="0"/>
    <x v="2"/>
  </r>
  <r>
    <x v="0"/>
    <s v="1890080967001"/>
    <x v="27"/>
    <x v="0"/>
    <x v="1"/>
    <x v="78"/>
    <x v="152"/>
    <n v="0"/>
    <x v="0"/>
    <x v="0"/>
    <x v="2"/>
  </r>
  <r>
    <x v="0"/>
    <s v="1890141877001"/>
    <x v="28"/>
    <x v="0"/>
    <x v="1"/>
    <x v="78"/>
    <x v="152"/>
    <n v="0"/>
    <x v="0"/>
    <x v="0"/>
    <x v="2"/>
  </r>
  <r>
    <x v="0"/>
    <s v="1891709591001"/>
    <x v="29"/>
    <x v="0"/>
    <x v="1"/>
    <x v="78"/>
    <x v="152"/>
    <n v="0"/>
    <x v="0"/>
    <x v="0"/>
    <x v="2"/>
  </r>
  <r>
    <x v="0"/>
    <s v="1891710328001"/>
    <x v="30"/>
    <x v="0"/>
    <x v="1"/>
    <x v="78"/>
    <x v="152"/>
    <n v="0"/>
    <x v="0"/>
    <x v="0"/>
    <x v="2"/>
  </r>
  <r>
    <x v="0"/>
    <s v="11"/>
    <x v="31"/>
    <x v="0"/>
    <x v="0"/>
    <x v="78"/>
    <x v="152"/>
    <n v="13437946.77"/>
    <x v="0"/>
    <x v="0"/>
    <x v="2"/>
  </r>
  <r>
    <x v="0"/>
    <s v="11"/>
    <x v="31"/>
    <x v="0"/>
    <x v="1"/>
    <x v="78"/>
    <x v="152"/>
    <n v="13756685.390000001"/>
    <x v="0"/>
    <x v="0"/>
    <x v="2"/>
  </r>
  <r>
    <x v="0"/>
    <s v="12"/>
    <x v="32"/>
    <x v="0"/>
    <x v="0"/>
    <x v="78"/>
    <x v="152"/>
    <n v="13437946.77"/>
    <x v="0"/>
    <x v="0"/>
    <x v="2"/>
  </r>
  <r>
    <x v="0"/>
    <s v="12"/>
    <x v="32"/>
    <x v="0"/>
    <x v="1"/>
    <x v="78"/>
    <x v="152"/>
    <n v="13756685.390000001"/>
    <x v="0"/>
    <x v="0"/>
    <x v="2"/>
  </r>
  <r>
    <x v="0"/>
    <s v="0190115798001"/>
    <x v="0"/>
    <x v="0"/>
    <x v="0"/>
    <x v="36"/>
    <x v="153"/>
    <n v="68145.31"/>
    <x v="0"/>
    <x v="0"/>
    <x v="3"/>
  </r>
  <r>
    <x v="0"/>
    <s v="0190155722001"/>
    <x v="1"/>
    <x v="0"/>
    <x v="0"/>
    <x v="36"/>
    <x v="153"/>
    <n v="0"/>
    <x v="0"/>
    <x v="0"/>
    <x v="3"/>
  </r>
  <r>
    <x v="0"/>
    <s v="0290003288001"/>
    <x v="2"/>
    <x v="0"/>
    <x v="0"/>
    <x v="36"/>
    <x v="153"/>
    <n v="0"/>
    <x v="0"/>
    <x v="0"/>
    <x v="3"/>
  </r>
  <r>
    <x v="0"/>
    <s v="0390027923001"/>
    <x v="3"/>
    <x v="0"/>
    <x v="0"/>
    <x v="36"/>
    <x v="153"/>
    <n v="0"/>
    <x v="0"/>
    <x v="0"/>
    <x v="3"/>
  </r>
  <r>
    <x v="0"/>
    <s v="0490001883001"/>
    <x v="4"/>
    <x v="0"/>
    <x v="0"/>
    <x v="36"/>
    <x v="153"/>
    <n v="382.33"/>
    <x v="0"/>
    <x v="0"/>
    <x v="3"/>
  </r>
  <r>
    <x v="0"/>
    <s v="0490002669001"/>
    <x v="5"/>
    <x v="0"/>
    <x v="0"/>
    <x v="36"/>
    <x v="153"/>
    <n v="998.63"/>
    <x v="0"/>
    <x v="0"/>
    <x v="3"/>
  </r>
  <r>
    <x v="0"/>
    <s v="0590052000001"/>
    <x v="6"/>
    <x v="0"/>
    <x v="0"/>
    <x v="36"/>
    <x v="153"/>
    <n v="853.66"/>
    <x v="0"/>
    <x v="0"/>
    <x v="3"/>
  </r>
  <r>
    <x v="0"/>
    <s v="0690045389001"/>
    <x v="7"/>
    <x v="0"/>
    <x v="0"/>
    <x v="36"/>
    <x v="153"/>
    <n v="0"/>
    <x v="0"/>
    <x v="0"/>
    <x v="3"/>
  </r>
  <r>
    <x v="0"/>
    <s v="0691706710001"/>
    <x v="8"/>
    <x v="0"/>
    <x v="0"/>
    <x v="36"/>
    <x v="153"/>
    <n v="0"/>
    <x v="0"/>
    <x v="0"/>
    <x v="3"/>
  </r>
  <r>
    <x v="0"/>
    <s v="0790024656001"/>
    <x v="9"/>
    <x v="0"/>
    <x v="0"/>
    <x v="36"/>
    <x v="153"/>
    <n v="34521.480000000003"/>
    <x v="0"/>
    <x v="0"/>
    <x v="3"/>
  </r>
  <r>
    <x v="0"/>
    <s v="1090033456001"/>
    <x v="10"/>
    <x v="0"/>
    <x v="0"/>
    <x v="36"/>
    <x v="153"/>
    <n v="981.02"/>
    <x v="0"/>
    <x v="0"/>
    <x v="3"/>
  </r>
  <r>
    <x v="0"/>
    <s v="1091720902001"/>
    <x v="11"/>
    <x v="0"/>
    <x v="0"/>
    <x v="36"/>
    <x v="153"/>
    <n v="0"/>
    <x v="0"/>
    <x v="0"/>
    <x v="3"/>
  </r>
  <r>
    <x v="0"/>
    <s v="1190068389001"/>
    <x v="12"/>
    <x v="0"/>
    <x v="0"/>
    <x v="36"/>
    <x v="153"/>
    <n v="0"/>
    <x v="0"/>
    <x v="0"/>
    <x v="3"/>
  </r>
  <r>
    <x v="0"/>
    <s v="1390013678001"/>
    <x v="13"/>
    <x v="0"/>
    <x v="0"/>
    <x v="36"/>
    <x v="153"/>
    <n v="2026.5"/>
    <x v="0"/>
    <x v="0"/>
    <x v="3"/>
  </r>
  <r>
    <x v="0"/>
    <s v="1690012606001"/>
    <x v="14"/>
    <x v="0"/>
    <x v="0"/>
    <x v="36"/>
    <x v="153"/>
    <n v="0"/>
    <x v="0"/>
    <x v="0"/>
    <x v="3"/>
  </r>
  <r>
    <x v="0"/>
    <s v="1790093204001"/>
    <x v="15"/>
    <x v="0"/>
    <x v="0"/>
    <x v="36"/>
    <x v="153"/>
    <n v="170.2"/>
    <x v="0"/>
    <x v="0"/>
    <x v="3"/>
  </r>
  <r>
    <x v="0"/>
    <s v="1790325083001"/>
    <x v="16"/>
    <x v="0"/>
    <x v="0"/>
    <x v="36"/>
    <x v="153"/>
    <n v="48234.080000000002"/>
    <x v="0"/>
    <x v="0"/>
    <x v="3"/>
  </r>
  <r>
    <x v="0"/>
    <s v="1790451801001"/>
    <x v="17"/>
    <x v="0"/>
    <x v="0"/>
    <x v="36"/>
    <x v="153"/>
    <n v="57246.559999999998"/>
    <x v="0"/>
    <x v="0"/>
    <x v="3"/>
  </r>
  <r>
    <x v="0"/>
    <s v="1790501469001"/>
    <x v="18"/>
    <x v="0"/>
    <x v="0"/>
    <x v="36"/>
    <x v="153"/>
    <n v="0"/>
    <x v="0"/>
    <x v="0"/>
    <x v="3"/>
  </r>
  <r>
    <x v="0"/>
    <s v="1790567699001"/>
    <x v="19"/>
    <x v="0"/>
    <x v="0"/>
    <x v="36"/>
    <x v="153"/>
    <n v="13249.45"/>
    <x v="0"/>
    <x v="0"/>
    <x v="3"/>
  </r>
  <r>
    <x v="0"/>
    <s v="1790866084001"/>
    <x v="20"/>
    <x v="0"/>
    <x v="0"/>
    <x v="36"/>
    <x v="153"/>
    <n v="1403.09"/>
    <x v="0"/>
    <x v="0"/>
    <x v="3"/>
  </r>
  <r>
    <x v="0"/>
    <s v="1790900193001"/>
    <x v="21"/>
    <x v="0"/>
    <x v="0"/>
    <x v="36"/>
    <x v="153"/>
    <n v="8595.49"/>
    <x v="0"/>
    <x v="0"/>
    <x v="3"/>
  </r>
  <r>
    <x v="0"/>
    <s v="1790979016001"/>
    <x v="22"/>
    <x v="0"/>
    <x v="0"/>
    <x v="36"/>
    <x v="153"/>
    <n v="0"/>
    <x v="0"/>
    <x v="0"/>
    <x v="3"/>
  </r>
  <r>
    <x v="0"/>
    <s v="1791708040001"/>
    <x v="23"/>
    <x v="0"/>
    <x v="0"/>
    <x v="36"/>
    <x v="153"/>
    <n v="0"/>
    <x v="0"/>
    <x v="0"/>
    <x v="3"/>
  </r>
  <r>
    <x v="0"/>
    <s v="1890001323001"/>
    <x v="24"/>
    <x v="0"/>
    <x v="0"/>
    <x v="36"/>
    <x v="153"/>
    <n v="31333.9"/>
    <x v="0"/>
    <x v="0"/>
    <x v="3"/>
  </r>
  <r>
    <x v="0"/>
    <s v="1890003628001"/>
    <x v="25"/>
    <x v="0"/>
    <x v="0"/>
    <x v="36"/>
    <x v="153"/>
    <n v="152.69999999999999"/>
    <x v="0"/>
    <x v="0"/>
    <x v="3"/>
  </r>
  <r>
    <x v="0"/>
    <s v="1890037646001"/>
    <x v="26"/>
    <x v="0"/>
    <x v="0"/>
    <x v="36"/>
    <x v="153"/>
    <n v="4011.52"/>
    <x v="0"/>
    <x v="0"/>
    <x v="3"/>
  </r>
  <r>
    <x v="0"/>
    <s v="1890080967001"/>
    <x v="27"/>
    <x v="0"/>
    <x v="0"/>
    <x v="36"/>
    <x v="153"/>
    <n v="0"/>
    <x v="0"/>
    <x v="0"/>
    <x v="3"/>
  </r>
  <r>
    <x v="0"/>
    <s v="1890141877001"/>
    <x v="28"/>
    <x v="0"/>
    <x v="0"/>
    <x v="36"/>
    <x v="153"/>
    <n v="0"/>
    <x v="0"/>
    <x v="0"/>
    <x v="3"/>
  </r>
  <r>
    <x v="0"/>
    <s v="1891709591001"/>
    <x v="29"/>
    <x v="0"/>
    <x v="0"/>
    <x v="36"/>
    <x v="153"/>
    <n v="0"/>
    <x v="0"/>
    <x v="0"/>
    <x v="3"/>
  </r>
  <r>
    <x v="0"/>
    <s v="1891710328001"/>
    <x v="30"/>
    <x v="0"/>
    <x v="0"/>
    <x v="36"/>
    <x v="153"/>
    <n v="0"/>
    <x v="0"/>
    <x v="0"/>
    <x v="3"/>
  </r>
  <r>
    <x v="0"/>
    <s v="0190115798001"/>
    <x v="0"/>
    <x v="0"/>
    <x v="1"/>
    <x v="36"/>
    <x v="153"/>
    <n v="70563.95"/>
    <x v="0"/>
    <x v="0"/>
    <x v="3"/>
  </r>
  <r>
    <x v="0"/>
    <s v="0190155722001"/>
    <x v="1"/>
    <x v="0"/>
    <x v="1"/>
    <x v="36"/>
    <x v="153"/>
    <n v="0"/>
    <x v="0"/>
    <x v="0"/>
    <x v="3"/>
  </r>
  <r>
    <x v="0"/>
    <s v="0290003288001"/>
    <x v="2"/>
    <x v="0"/>
    <x v="1"/>
    <x v="36"/>
    <x v="153"/>
    <n v="0"/>
    <x v="0"/>
    <x v="0"/>
    <x v="3"/>
  </r>
  <r>
    <x v="0"/>
    <s v="0390027923001"/>
    <x v="3"/>
    <x v="0"/>
    <x v="1"/>
    <x v="36"/>
    <x v="153"/>
    <n v="0"/>
    <x v="0"/>
    <x v="0"/>
    <x v="3"/>
  </r>
  <r>
    <x v="0"/>
    <s v="0490001883001"/>
    <x v="4"/>
    <x v="0"/>
    <x v="1"/>
    <x v="36"/>
    <x v="153"/>
    <n v="0"/>
    <x v="0"/>
    <x v="0"/>
    <x v="3"/>
  </r>
  <r>
    <x v="0"/>
    <s v="0490002669001"/>
    <x v="5"/>
    <x v="0"/>
    <x v="1"/>
    <x v="36"/>
    <x v="153"/>
    <n v="1132.55"/>
    <x v="0"/>
    <x v="0"/>
    <x v="3"/>
  </r>
  <r>
    <x v="0"/>
    <s v="0590052000001"/>
    <x v="6"/>
    <x v="0"/>
    <x v="1"/>
    <x v="36"/>
    <x v="153"/>
    <n v="884.87"/>
    <x v="0"/>
    <x v="0"/>
    <x v="3"/>
  </r>
  <r>
    <x v="0"/>
    <s v="0690045389001"/>
    <x v="7"/>
    <x v="0"/>
    <x v="1"/>
    <x v="36"/>
    <x v="153"/>
    <n v="0"/>
    <x v="0"/>
    <x v="0"/>
    <x v="3"/>
  </r>
  <r>
    <x v="0"/>
    <s v="0691706710001"/>
    <x v="8"/>
    <x v="0"/>
    <x v="1"/>
    <x v="36"/>
    <x v="153"/>
    <n v="0"/>
    <x v="0"/>
    <x v="0"/>
    <x v="3"/>
  </r>
  <r>
    <x v="0"/>
    <s v="0790024656001"/>
    <x v="9"/>
    <x v="0"/>
    <x v="1"/>
    <x v="36"/>
    <x v="153"/>
    <n v="36721.43"/>
    <x v="0"/>
    <x v="0"/>
    <x v="3"/>
  </r>
  <r>
    <x v="0"/>
    <s v="1090033456001"/>
    <x v="10"/>
    <x v="0"/>
    <x v="1"/>
    <x v="36"/>
    <x v="153"/>
    <n v="1016.54"/>
    <x v="0"/>
    <x v="0"/>
    <x v="3"/>
  </r>
  <r>
    <x v="0"/>
    <s v="1091720902001"/>
    <x v="11"/>
    <x v="0"/>
    <x v="1"/>
    <x v="36"/>
    <x v="153"/>
    <n v="0"/>
    <x v="0"/>
    <x v="0"/>
    <x v="3"/>
  </r>
  <r>
    <x v="0"/>
    <s v="1190068389001"/>
    <x v="12"/>
    <x v="0"/>
    <x v="1"/>
    <x v="36"/>
    <x v="153"/>
    <n v="0"/>
    <x v="0"/>
    <x v="0"/>
    <x v="3"/>
  </r>
  <r>
    <x v="0"/>
    <s v="1390013678001"/>
    <x v="13"/>
    <x v="0"/>
    <x v="1"/>
    <x v="36"/>
    <x v="153"/>
    <n v="2095.46"/>
    <x v="0"/>
    <x v="0"/>
    <x v="3"/>
  </r>
  <r>
    <x v="0"/>
    <s v="1690012606001"/>
    <x v="14"/>
    <x v="0"/>
    <x v="1"/>
    <x v="36"/>
    <x v="153"/>
    <n v="0"/>
    <x v="0"/>
    <x v="0"/>
    <x v="3"/>
  </r>
  <r>
    <x v="0"/>
    <s v="1790093204001"/>
    <x v="15"/>
    <x v="0"/>
    <x v="1"/>
    <x v="36"/>
    <x v="153"/>
    <n v="393.73"/>
    <x v="0"/>
    <x v="0"/>
    <x v="3"/>
  </r>
  <r>
    <x v="0"/>
    <s v="1790325083001"/>
    <x v="16"/>
    <x v="0"/>
    <x v="1"/>
    <x v="36"/>
    <x v="153"/>
    <n v="47922.3"/>
    <x v="0"/>
    <x v="0"/>
    <x v="3"/>
  </r>
  <r>
    <x v="0"/>
    <s v="1790451801001"/>
    <x v="17"/>
    <x v="0"/>
    <x v="1"/>
    <x v="36"/>
    <x v="153"/>
    <n v="62172.9"/>
    <x v="0"/>
    <x v="0"/>
    <x v="3"/>
  </r>
  <r>
    <x v="0"/>
    <s v="1790501469001"/>
    <x v="18"/>
    <x v="0"/>
    <x v="1"/>
    <x v="36"/>
    <x v="153"/>
    <n v="0"/>
    <x v="0"/>
    <x v="0"/>
    <x v="3"/>
  </r>
  <r>
    <x v="0"/>
    <s v="1790567699001"/>
    <x v="19"/>
    <x v="0"/>
    <x v="1"/>
    <x v="36"/>
    <x v="153"/>
    <n v="12607.06"/>
    <x v="0"/>
    <x v="0"/>
    <x v="3"/>
  </r>
  <r>
    <x v="0"/>
    <s v="1790866084001"/>
    <x v="20"/>
    <x v="0"/>
    <x v="1"/>
    <x v="36"/>
    <x v="153"/>
    <n v="1093.6400000000001"/>
    <x v="0"/>
    <x v="0"/>
    <x v="3"/>
  </r>
  <r>
    <x v="0"/>
    <s v="1790900193001"/>
    <x v="21"/>
    <x v="0"/>
    <x v="1"/>
    <x v="36"/>
    <x v="153"/>
    <n v="5417.45"/>
    <x v="0"/>
    <x v="0"/>
    <x v="3"/>
  </r>
  <r>
    <x v="0"/>
    <s v="1790979016001"/>
    <x v="22"/>
    <x v="0"/>
    <x v="1"/>
    <x v="36"/>
    <x v="153"/>
    <n v="0"/>
    <x v="0"/>
    <x v="0"/>
    <x v="3"/>
  </r>
  <r>
    <x v="0"/>
    <s v="1791708040001"/>
    <x v="23"/>
    <x v="0"/>
    <x v="1"/>
    <x v="36"/>
    <x v="153"/>
    <n v="0"/>
    <x v="0"/>
    <x v="0"/>
    <x v="3"/>
  </r>
  <r>
    <x v="0"/>
    <s v="1890001323001"/>
    <x v="24"/>
    <x v="0"/>
    <x v="1"/>
    <x v="36"/>
    <x v="153"/>
    <n v="30788.54"/>
    <x v="0"/>
    <x v="0"/>
    <x v="3"/>
  </r>
  <r>
    <x v="0"/>
    <s v="1890003628001"/>
    <x v="25"/>
    <x v="0"/>
    <x v="1"/>
    <x v="36"/>
    <x v="153"/>
    <n v="0"/>
    <x v="0"/>
    <x v="0"/>
    <x v="3"/>
  </r>
  <r>
    <x v="0"/>
    <s v="1890037646001"/>
    <x v="26"/>
    <x v="0"/>
    <x v="1"/>
    <x v="36"/>
    <x v="153"/>
    <n v="4354.17"/>
    <x v="0"/>
    <x v="0"/>
    <x v="3"/>
  </r>
  <r>
    <x v="0"/>
    <s v="1890080967001"/>
    <x v="27"/>
    <x v="0"/>
    <x v="1"/>
    <x v="36"/>
    <x v="153"/>
    <n v="0"/>
    <x v="0"/>
    <x v="0"/>
    <x v="3"/>
  </r>
  <r>
    <x v="0"/>
    <s v="1890141877001"/>
    <x v="28"/>
    <x v="0"/>
    <x v="1"/>
    <x v="36"/>
    <x v="153"/>
    <n v="0"/>
    <x v="0"/>
    <x v="0"/>
    <x v="3"/>
  </r>
  <r>
    <x v="0"/>
    <s v="1891709591001"/>
    <x v="29"/>
    <x v="0"/>
    <x v="1"/>
    <x v="36"/>
    <x v="153"/>
    <n v="0"/>
    <x v="0"/>
    <x v="0"/>
    <x v="3"/>
  </r>
  <r>
    <x v="0"/>
    <s v="1891710328001"/>
    <x v="30"/>
    <x v="0"/>
    <x v="1"/>
    <x v="36"/>
    <x v="153"/>
    <n v="0"/>
    <x v="0"/>
    <x v="0"/>
    <x v="3"/>
  </r>
  <r>
    <x v="0"/>
    <s v="11"/>
    <x v="31"/>
    <x v="0"/>
    <x v="0"/>
    <x v="36"/>
    <x v="153"/>
    <n v="272305.91999999998"/>
    <x v="0"/>
    <x v="0"/>
    <x v="3"/>
  </r>
  <r>
    <x v="0"/>
    <s v="11"/>
    <x v="31"/>
    <x v="0"/>
    <x v="1"/>
    <x v="36"/>
    <x v="153"/>
    <n v="277164.59000000003"/>
    <x v="0"/>
    <x v="0"/>
    <x v="3"/>
  </r>
  <r>
    <x v="0"/>
    <s v="12"/>
    <x v="32"/>
    <x v="0"/>
    <x v="0"/>
    <x v="36"/>
    <x v="153"/>
    <n v="272305.91999999998"/>
    <x v="0"/>
    <x v="0"/>
    <x v="3"/>
  </r>
  <r>
    <x v="0"/>
    <s v="12"/>
    <x v="32"/>
    <x v="0"/>
    <x v="1"/>
    <x v="36"/>
    <x v="153"/>
    <n v="277164.59000000003"/>
    <x v="0"/>
    <x v="0"/>
    <x v="3"/>
  </r>
  <r>
    <x v="0"/>
    <s v="0190115798001"/>
    <x v="0"/>
    <x v="0"/>
    <x v="0"/>
    <x v="37"/>
    <x v="154"/>
    <n v="99502.37"/>
    <x v="0"/>
    <x v="0"/>
    <x v="3"/>
  </r>
  <r>
    <x v="0"/>
    <s v="0190155722001"/>
    <x v="1"/>
    <x v="0"/>
    <x v="0"/>
    <x v="37"/>
    <x v="154"/>
    <n v="0"/>
    <x v="0"/>
    <x v="0"/>
    <x v="3"/>
  </r>
  <r>
    <x v="0"/>
    <s v="0290003288001"/>
    <x v="2"/>
    <x v="0"/>
    <x v="0"/>
    <x v="37"/>
    <x v="154"/>
    <n v="0"/>
    <x v="0"/>
    <x v="0"/>
    <x v="3"/>
  </r>
  <r>
    <x v="0"/>
    <s v="0390027923001"/>
    <x v="3"/>
    <x v="0"/>
    <x v="0"/>
    <x v="37"/>
    <x v="154"/>
    <n v="0"/>
    <x v="0"/>
    <x v="0"/>
    <x v="3"/>
  </r>
  <r>
    <x v="0"/>
    <s v="0490001883001"/>
    <x v="4"/>
    <x v="0"/>
    <x v="0"/>
    <x v="37"/>
    <x v="154"/>
    <n v="818.77"/>
    <x v="0"/>
    <x v="0"/>
    <x v="3"/>
  </r>
  <r>
    <x v="0"/>
    <s v="0490002669001"/>
    <x v="5"/>
    <x v="0"/>
    <x v="0"/>
    <x v="37"/>
    <x v="154"/>
    <n v="1701.4"/>
    <x v="0"/>
    <x v="0"/>
    <x v="3"/>
  </r>
  <r>
    <x v="0"/>
    <s v="0590052000001"/>
    <x v="6"/>
    <x v="0"/>
    <x v="0"/>
    <x v="37"/>
    <x v="154"/>
    <n v="1172.8699999999999"/>
    <x v="0"/>
    <x v="0"/>
    <x v="3"/>
  </r>
  <r>
    <x v="0"/>
    <s v="0690045389001"/>
    <x v="7"/>
    <x v="0"/>
    <x v="0"/>
    <x v="37"/>
    <x v="154"/>
    <n v="0"/>
    <x v="0"/>
    <x v="0"/>
    <x v="3"/>
  </r>
  <r>
    <x v="0"/>
    <s v="0691706710001"/>
    <x v="8"/>
    <x v="0"/>
    <x v="0"/>
    <x v="37"/>
    <x v="154"/>
    <n v="0"/>
    <x v="0"/>
    <x v="0"/>
    <x v="3"/>
  </r>
  <r>
    <x v="0"/>
    <s v="0790024656001"/>
    <x v="9"/>
    <x v="0"/>
    <x v="0"/>
    <x v="37"/>
    <x v="154"/>
    <n v="47079.12"/>
    <x v="0"/>
    <x v="0"/>
    <x v="3"/>
  </r>
  <r>
    <x v="0"/>
    <s v="1090033456001"/>
    <x v="10"/>
    <x v="0"/>
    <x v="0"/>
    <x v="37"/>
    <x v="154"/>
    <n v="1389.92"/>
    <x v="0"/>
    <x v="0"/>
    <x v="3"/>
  </r>
  <r>
    <x v="0"/>
    <s v="1091720902001"/>
    <x v="11"/>
    <x v="0"/>
    <x v="0"/>
    <x v="37"/>
    <x v="154"/>
    <n v="0"/>
    <x v="0"/>
    <x v="0"/>
    <x v="3"/>
  </r>
  <r>
    <x v="0"/>
    <s v="1190068389001"/>
    <x v="12"/>
    <x v="0"/>
    <x v="0"/>
    <x v="37"/>
    <x v="154"/>
    <n v="0"/>
    <x v="0"/>
    <x v="0"/>
    <x v="3"/>
  </r>
  <r>
    <x v="0"/>
    <s v="1390013678001"/>
    <x v="13"/>
    <x v="0"/>
    <x v="0"/>
    <x v="37"/>
    <x v="154"/>
    <n v="2433.92"/>
    <x v="0"/>
    <x v="0"/>
    <x v="3"/>
  </r>
  <r>
    <x v="0"/>
    <s v="1690012606001"/>
    <x v="14"/>
    <x v="0"/>
    <x v="0"/>
    <x v="37"/>
    <x v="154"/>
    <n v="0"/>
    <x v="0"/>
    <x v="0"/>
    <x v="3"/>
  </r>
  <r>
    <x v="0"/>
    <s v="1790093204001"/>
    <x v="15"/>
    <x v="0"/>
    <x v="0"/>
    <x v="37"/>
    <x v="154"/>
    <n v="256.06"/>
    <x v="0"/>
    <x v="0"/>
    <x v="3"/>
  </r>
  <r>
    <x v="0"/>
    <s v="1790325083001"/>
    <x v="16"/>
    <x v="0"/>
    <x v="0"/>
    <x v="37"/>
    <x v="154"/>
    <n v="71580.84"/>
    <x v="0"/>
    <x v="0"/>
    <x v="3"/>
  </r>
  <r>
    <x v="0"/>
    <s v="1790451801001"/>
    <x v="17"/>
    <x v="0"/>
    <x v="0"/>
    <x v="37"/>
    <x v="154"/>
    <n v="108470.93"/>
    <x v="0"/>
    <x v="0"/>
    <x v="3"/>
  </r>
  <r>
    <x v="0"/>
    <s v="1790501469001"/>
    <x v="18"/>
    <x v="0"/>
    <x v="0"/>
    <x v="37"/>
    <x v="154"/>
    <n v="0"/>
    <x v="0"/>
    <x v="0"/>
    <x v="3"/>
  </r>
  <r>
    <x v="0"/>
    <s v="1790567699001"/>
    <x v="19"/>
    <x v="0"/>
    <x v="0"/>
    <x v="37"/>
    <x v="154"/>
    <n v="20589.52"/>
    <x v="0"/>
    <x v="0"/>
    <x v="3"/>
  </r>
  <r>
    <x v="0"/>
    <s v="1790866084001"/>
    <x v="20"/>
    <x v="0"/>
    <x v="0"/>
    <x v="37"/>
    <x v="154"/>
    <n v="1303.78"/>
    <x v="0"/>
    <x v="0"/>
    <x v="3"/>
  </r>
  <r>
    <x v="0"/>
    <s v="1790900193001"/>
    <x v="21"/>
    <x v="0"/>
    <x v="0"/>
    <x v="37"/>
    <x v="154"/>
    <n v="7838.3"/>
    <x v="0"/>
    <x v="0"/>
    <x v="3"/>
  </r>
  <r>
    <x v="0"/>
    <s v="1790979016001"/>
    <x v="22"/>
    <x v="0"/>
    <x v="0"/>
    <x v="37"/>
    <x v="154"/>
    <n v="0"/>
    <x v="0"/>
    <x v="0"/>
    <x v="3"/>
  </r>
  <r>
    <x v="0"/>
    <s v="1791708040001"/>
    <x v="23"/>
    <x v="0"/>
    <x v="0"/>
    <x v="37"/>
    <x v="154"/>
    <n v="0"/>
    <x v="0"/>
    <x v="0"/>
    <x v="3"/>
  </r>
  <r>
    <x v="0"/>
    <s v="1890001323001"/>
    <x v="24"/>
    <x v="0"/>
    <x v="0"/>
    <x v="37"/>
    <x v="154"/>
    <n v="49911.839999999997"/>
    <x v="0"/>
    <x v="0"/>
    <x v="3"/>
  </r>
  <r>
    <x v="0"/>
    <s v="1890003628001"/>
    <x v="25"/>
    <x v="0"/>
    <x v="0"/>
    <x v="37"/>
    <x v="154"/>
    <n v="173.66"/>
    <x v="0"/>
    <x v="0"/>
    <x v="3"/>
  </r>
  <r>
    <x v="0"/>
    <s v="1890037646001"/>
    <x v="26"/>
    <x v="0"/>
    <x v="0"/>
    <x v="37"/>
    <x v="154"/>
    <n v="6062.6"/>
    <x v="0"/>
    <x v="0"/>
    <x v="3"/>
  </r>
  <r>
    <x v="0"/>
    <s v="1890080967001"/>
    <x v="27"/>
    <x v="0"/>
    <x v="0"/>
    <x v="37"/>
    <x v="154"/>
    <n v="0"/>
    <x v="0"/>
    <x v="0"/>
    <x v="3"/>
  </r>
  <r>
    <x v="0"/>
    <s v="1890141877001"/>
    <x v="28"/>
    <x v="0"/>
    <x v="0"/>
    <x v="37"/>
    <x v="154"/>
    <n v="0"/>
    <x v="0"/>
    <x v="0"/>
    <x v="3"/>
  </r>
  <r>
    <x v="0"/>
    <s v="1891709591001"/>
    <x v="29"/>
    <x v="0"/>
    <x v="0"/>
    <x v="37"/>
    <x v="154"/>
    <n v="0"/>
    <x v="0"/>
    <x v="0"/>
    <x v="3"/>
  </r>
  <r>
    <x v="0"/>
    <s v="1891710328001"/>
    <x v="30"/>
    <x v="0"/>
    <x v="0"/>
    <x v="37"/>
    <x v="154"/>
    <n v="0"/>
    <x v="0"/>
    <x v="0"/>
    <x v="3"/>
  </r>
  <r>
    <x v="0"/>
    <s v="0190115798001"/>
    <x v="0"/>
    <x v="0"/>
    <x v="1"/>
    <x v="37"/>
    <x v="154"/>
    <n v="92678.94"/>
    <x v="0"/>
    <x v="0"/>
    <x v="3"/>
  </r>
  <r>
    <x v="0"/>
    <s v="0190155722001"/>
    <x v="1"/>
    <x v="0"/>
    <x v="1"/>
    <x v="37"/>
    <x v="154"/>
    <n v="0"/>
    <x v="0"/>
    <x v="0"/>
    <x v="3"/>
  </r>
  <r>
    <x v="0"/>
    <s v="0290003288001"/>
    <x v="2"/>
    <x v="0"/>
    <x v="1"/>
    <x v="37"/>
    <x v="154"/>
    <n v="0"/>
    <x v="0"/>
    <x v="0"/>
    <x v="3"/>
  </r>
  <r>
    <x v="0"/>
    <s v="0390027923001"/>
    <x v="3"/>
    <x v="0"/>
    <x v="1"/>
    <x v="37"/>
    <x v="154"/>
    <n v="0"/>
    <x v="0"/>
    <x v="0"/>
    <x v="3"/>
  </r>
  <r>
    <x v="0"/>
    <s v="0490001883001"/>
    <x v="4"/>
    <x v="0"/>
    <x v="1"/>
    <x v="37"/>
    <x v="154"/>
    <n v="0"/>
    <x v="0"/>
    <x v="0"/>
    <x v="3"/>
  </r>
  <r>
    <x v="0"/>
    <s v="0490002669001"/>
    <x v="5"/>
    <x v="0"/>
    <x v="1"/>
    <x v="37"/>
    <x v="154"/>
    <n v="2039.13"/>
    <x v="0"/>
    <x v="0"/>
    <x v="3"/>
  </r>
  <r>
    <x v="0"/>
    <s v="0590052000001"/>
    <x v="6"/>
    <x v="0"/>
    <x v="1"/>
    <x v="37"/>
    <x v="154"/>
    <n v="1173.3399999999999"/>
    <x v="0"/>
    <x v="0"/>
    <x v="3"/>
  </r>
  <r>
    <x v="0"/>
    <s v="0690045389001"/>
    <x v="7"/>
    <x v="0"/>
    <x v="1"/>
    <x v="37"/>
    <x v="154"/>
    <n v="0"/>
    <x v="0"/>
    <x v="0"/>
    <x v="3"/>
  </r>
  <r>
    <x v="0"/>
    <s v="0691706710001"/>
    <x v="8"/>
    <x v="0"/>
    <x v="1"/>
    <x v="37"/>
    <x v="154"/>
    <n v="0"/>
    <x v="0"/>
    <x v="0"/>
    <x v="3"/>
  </r>
  <r>
    <x v="0"/>
    <s v="0790024656001"/>
    <x v="9"/>
    <x v="0"/>
    <x v="1"/>
    <x v="37"/>
    <x v="154"/>
    <n v="53419.35"/>
    <x v="0"/>
    <x v="0"/>
    <x v="3"/>
  </r>
  <r>
    <x v="0"/>
    <s v="1090033456001"/>
    <x v="10"/>
    <x v="0"/>
    <x v="1"/>
    <x v="37"/>
    <x v="154"/>
    <n v="1378.68"/>
    <x v="0"/>
    <x v="0"/>
    <x v="3"/>
  </r>
  <r>
    <x v="0"/>
    <s v="1091720902001"/>
    <x v="11"/>
    <x v="0"/>
    <x v="1"/>
    <x v="37"/>
    <x v="154"/>
    <n v="0"/>
    <x v="0"/>
    <x v="0"/>
    <x v="3"/>
  </r>
  <r>
    <x v="0"/>
    <s v="1190068389001"/>
    <x v="12"/>
    <x v="0"/>
    <x v="1"/>
    <x v="37"/>
    <x v="154"/>
    <n v="0"/>
    <x v="0"/>
    <x v="0"/>
    <x v="3"/>
  </r>
  <r>
    <x v="0"/>
    <s v="1390013678001"/>
    <x v="13"/>
    <x v="0"/>
    <x v="1"/>
    <x v="37"/>
    <x v="154"/>
    <n v="2694.42"/>
    <x v="0"/>
    <x v="0"/>
    <x v="3"/>
  </r>
  <r>
    <x v="0"/>
    <s v="1690012606001"/>
    <x v="14"/>
    <x v="0"/>
    <x v="1"/>
    <x v="37"/>
    <x v="154"/>
    <n v="0"/>
    <x v="0"/>
    <x v="0"/>
    <x v="3"/>
  </r>
  <r>
    <x v="0"/>
    <s v="1790093204001"/>
    <x v="15"/>
    <x v="0"/>
    <x v="1"/>
    <x v="37"/>
    <x v="154"/>
    <n v="615.5"/>
    <x v="0"/>
    <x v="0"/>
    <x v="3"/>
  </r>
  <r>
    <x v="0"/>
    <s v="1790325083001"/>
    <x v="16"/>
    <x v="0"/>
    <x v="1"/>
    <x v="37"/>
    <x v="154"/>
    <n v="70537.31"/>
    <x v="0"/>
    <x v="0"/>
    <x v="3"/>
  </r>
  <r>
    <x v="0"/>
    <s v="1790451801001"/>
    <x v="17"/>
    <x v="0"/>
    <x v="1"/>
    <x v="37"/>
    <x v="154"/>
    <n v="110400.55"/>
    <x v="0"/>
    <x v="0"/>
    <x v="3"/>
  </r>
  <r>
    <x v="0"/>
    <s v="1790501469001"/>
    <x v="18"/>
    <x v="0"/>
    <x v="1"/>
    <x v="37"/>
    <x v="154"/>
    <n v="0"/>
    <x v="0"/>
    <x v="0"/>
    <x v="3"/>
  </r>
  <r>
    <x v="0"/>
    <s v="1790567699001"/>
    <x v="19"/>
    <x v="0"/>
    <x v="1"/>
    <x v="37"/>
    <x v="154"/>
    <n v="21035.83"/>
    <x v="0"/>
    <x v="0"/>
    <x v="3"/>
  </r>
  <r>
    <x v="0"/>
    <s v="1790866084001"/>
    <x v="20"/>
    <x v="0"/>
    <x v="1"/>
    <x v="37"/>
    <x v="154"/>
    <n v="1880.57"/>
    <x v="0"/>
    <x v="0"/>
    <x v="3"/>
  </r>
  <r>
    <x v="0"/>
    <s v="1790900193001"/>
    <x v="21"/>
    <x v="0"/>
    <x v="1"/>
    <x v="37"/>
    <x v="154"/>
    <n v="7563.69"/>
    <x v="0"/>
    <x v="0"/>
    <x v="3"/>
  </r>
  <r>
    <x v="0"/>
    <s v="1790979016001"/>
    <x v="22"/>
    <x v="0"/>
    <x v="1"/>
    <x v="37"/>
    <x v="154"/>
    <n v="0"/>
    <x v="0"/>
    <x v="0"/>
    <x v="3"/>
  </r>
  <r>
    <x v="0"/>
    <s v="1791708040001"/>
    <x v="23"/>
    <x v="0"/>
    <x v="1"/>
    <x v="37"/>
    <x v="154"/>
    <n v="0"/>
    <x v="0"/>
    <x v="0"/>
    <x v="3"/>
  </r>
  <r>
    <x v="0"/>
    <s v="1890001323001"/>
    <x v="24"/>
    <x v="0"/>
    <x v="1"/>
    <x v="37"/>
    <x v="154"/>
    <n v="44977.07"/>
    <x v="0"/>
    <x v="0"/>
    <x v="3"/>
  </r>
  <r>
    <x v="0"/>
    <s v="1890003628001"/>
    <x v="25"/>
    <x v="0"/>
    <x v="1"/>
    <x v="37"/>
    <x v="154"/>
    <n v="0"/>
    <x v="0"/>
    <x v="0"/>
    <x v="3"/>
  </r>
  <r>
    <x v="0"/>
    <s v="1890037646001"/>
    <x v="26"/>
    <x v="0"/>
    <x v="1"/>
    <x v="37"/>
    <x v="154"/>
    <n v="6460.79"/>
    <x v="0"/>
    <x v="0"/>
    <x v="3"/>
  </r>
  <r>
    <x v="0"/>
    <s v="1890080967001"/>
    <x v="27"/>
    <x v="0"/>
    <x v="1"/>
    <x v="37"/>
    <x v="154"/>
    <n v="0"/>
    <x v="0"/>
    <x v="0"/>
    <x v="3"/>
  </r>
  <r>
    <x v="0"/>
    <s v="1890141877001"/>
    <x v="28"/>
    <x v="0"/>
    <x v="1"/>
    <x v="37"/>
    <x v="154"/>
    <n v="0"/>
    <x v="0"/>
    <x v="0"/>
    <x v="3"/>
  </r>
  <r>
    <x v="0"/>
    <s v="1891709591001"/>
    <x v="29"/>
    <x v="0"/>
    <x v="1"/>
    <x v="37"/>
    <x v="154"/>
    <n v="0"/>
    <x v="0"/>
    <x v="0"/>
    <x v="3"/>
  </r>
  <r>
    <x v="0"/>
    <s v="1891710328001"/>
    <x v="30"/>
    <x v="0"/>
    <x v="1"/>
    <x v="37"/>
    <x v="154"/>
    <n v="0"/>
    <x v="0"/>
    <x v="0"/>
    <x v="3"/>
  </r>
  <r>
    <x v="0"/>
    <s v="11"/>
    <x v="31"/>
    <x v="0"/>
    <x v="0"/>
    <x v="37"/>
    <x v="154"/>
    <n v="420285.9"/>
    <x v="0"/>
    <x v="0"/>
    <x v="3"/>
  </r>
  <r>
    <x v="0"/>
    <s v="11"/>
    <x v="31"/>
    <x v="0"/>
    <x v="1"/>
    <x v="37"/>
    <x v="154"/>
    <n v="416855.17"/>
    <x v="0"/>
    <x v="0"/>
    <x v="3"/>
  </r>
  <r>
    <x v="0"/>
    <s v="12"/>
    <x v="32"/>
    <x v="0"/>
    <x v="0"/>
    <x v="37"/>
    <x v="154"/>
    <n v="420285.9"/>
    <x v="0"/>
    <x v="0"/>
    <x v="3"/>
  </r>
  <r>
    <x v="0"/>
    <s v="12"/>
    <x v="32"/>
    <x v="0"/>
    <x v="1"/>
    <x v="37"/>
    <x v="154"/>
    <n v="416855.17"/>
    <x v="0"/>
    <x v="0"/>
    <x v="3"/>
  </r>
  <r>
    <x v="0"/>
    <s v="0190115798001"/>
    <x v="0"/>
    <x v="0"/>
    <x v="0"/>
    <x v="38"/>
    <x v="155"/>
    <n v="145467.24"/>
    <x v="0"/>
    <x v="0"/>
    <x v="3"/>
  </r>
  <r>
    <x v="0"/>
    <s v="0190155722001"/>
    <x v="1"/>
    <x v="0"/>
    <x v="0"/>
    <x v="38"/>
    <x v="155"/>
    <n v="0"/>
    <x v="0"/>
    <x v="0"/>
    <x v="3"/>
  </r>
  <r>
    <x v="0"/>
    <s v="0290003288001"/>
    <x v="2"/>
    <x v="0"/>
    <x v="0"/>
    <x v="38"/>
    <x v="155"/>
    <n v="0"/>
    <x v="0"/>
    <x v="0"/>
    <x v="3"/>
  </r>
  <r>
    <x v="0"/>
    <s v="0390027923001"/>
    <x v="3"/>
    <x v="0"/>
    <x v="0"/>
    <x v="38"/>
    <x v="155"/>
    <n v="0"/>
    <x v="0"/>
    <x v="0"/>
    <x v="3"/>
  </r>
  <r>
    <x v="0"/>
    <s v="0490001883001"/>
    <x v="4"/>
    <x v="0"/>
    <x v="0"/>
    <x v="38"/>
    <x v="155"/>
    <n v="1239.6500000000001"/>
    <x v="0"/>
    <x v="0"/>
    <x v="3"/>
  </r>
  <r>
    <x v="0"/>
    <s v="0490002669001"/>
    <x v="5"/>
    <x v="0"/>
    <x v="0"/>
    <x v="38"/>
    <x v="155"/>
    <n v="2812.8"/>
    <x v="0"/>
    <x v="0"/>
    <x v="3"/>
  </r>
  <r>
    <x v="0"/>
    <s v="0590052000001"/>
    <x v="6"/>
    <x v="0"/>
    <x v="0"/>
    <x v="38"/>
    <x v="155"/>
    <n v="1795.82"/>
    <x v="0"/>
    <x v="0"/>
    <x v="3"/>
  </r>
  <r>
    <x v="0"/>
    <s v="0690045389001"/>
    <x v="7"/>
    <x v="0"/>
    <x v="0"/>
    <x v="38"/>
    <x v="155"/>
    <n v="0"/>
    <x v="0"/>
    <x v="0"/>
    <x v="3"/>
  </r>
  <r>
    <x v="0"/>
    <s v="0691706710001"/>
    <x v="8"/>
    <x v="0"/>
    <x v="0"/>
    <x v="38"/>
    <x v="155"/>
    <n v="0"/>
    <x v="0"/>
    <x v="0"/>
    <x v="3"/>
  </r>
  <r>
    <x v="0"/>
    <s v="0790024656001"/>
    <x v="9"/>
    <x v="0"/>
    <x v="0"/>
    <x v="38"/>
    <x v="155"/>
    <n v="68901.490000000005"/>
    <x v="0"/>
    <x v="0"/>
    <x v="3"/>
  </r>
  <r>
    <x v="0"/>
    <s v="1090033456001"/>
    <x v="10"/>
    <x v="0"/>
    <x v="0"/>
    <x v="38"/>
    <x v="155"/>
    <n v="2131.31"/>
    <x v="0"/>
    <x v="0"/>
    <x v="3"/>
  </r>
  <r>
    <x v="0"/>
    <s v="1091720902001"/>
    <x v="11"/>
    <x v="0"/>
    <x v="0"/>
    <x v="38"/>
    <x v="155"/>
    <n v="0"/>
    <x v="0"/>
    <x v="0"/>
    <x v="3"/>
  </r>
  <r>
    <x v="0"/>
    <s v="1190068389001"/>
    <x v="12"/>
    <x v="0"/>
    <x v="0"/>
    <x v="38"/>
    <x v="155"/>
    <n v="0"/>
    <x v="0"/>
    <x v="0"/>
    <x v="3"/>
  </r>
  <r>
    <x v="0"/>
    <s v="1390013678001"/>
    <x v="13"/>
    <x v="0"/>
    <x v="0"/>
    <x v="38"/>
    <x v="155"/>
    <n v="2696.03"/>
    <x v="0"/>
    <x v="0"/>
    <x v="3"/>
  </r>
  <r>
    <x v="0"/>
    <s v="1690012606001"/>
    <x v="14"/>
    <x v="0"/>
    <x v="0"/>
    <x v="38"/>
    <x v="155"/>
    <n v="0"/>
    <x v="0"/>
    <x v="0"/>
    <x v="3"/>
  </r>
  <r>
    <x v="0"/>
    <s v="1790093204001"/>
    <x v="15"/>
    <x v="0"/>
    <x v="0"/>
    <x v="38"/>
    <x v="155"/>
    <n v="372.72"/>
    <x v="0"/>
    <x v="0"/>
    <x v="3"/>
  </r>
  <r>
    <x v="0"/>
    <s v="1790325083001"/>
    <x v="16"/>
    <x v="0"/>
    <x v="0"/>
    <x v="38"/>
    <x v="155"/>
    <n v="106314.2"/>
    <x v="0"/>
    <x v="0"/>
    <x v="3"/>
  </r>
  <r>
    <x v="0"/>
    <s v="1790451801001"/>
    <x v="17"/>
    <x v="0"/>
    <x v="0"/>
    <x v="38"/>
    <x v="155"/>
    <n v="164436.9"/>
    <x v="0"/>
    <x v="0"/>
    <x v="3"/>
  </r>
  <r>
    <x v="0"/>
    <s v="1790501469001"/>
    <x v="18"/>
    <x v="0"/>
    <x v="0"/>
    <x v="38"/>
    <x v="155"/>
    <n v="0"/>
    <x v="0"/>
    <x v="0"/>
    <x v="3"/>
  </r>
  <r>
    <x v="0"/>
    <s v="1790567699001"/>
    <x v="19"/>
    <x v="0"/>
    <x v="0"/>
    <x v="38"/>
    <x v="155"/>
    <n v="31262.22"/>
    <x v="0"/>
    <x v="0"/>
    <x v="3"/>
  </r>
  <r>
    <x v="0"/>
    <s v="1790866084001"/>
    <x v="20"/>
    <x v="0"/>
    <x v="0"/>
    <x v="38"/>
    <x v="155"/>
    <n v="1331.21"/>
    <x v="0"/>
    <x v="0"/>
    <x v="3"/>
  </r>
  <r>
    <x v="0"/>
    <s v="1790900193001"/>
    <x v="21"/>
    <x v="0"/>
    <x v="0"/>
    <x v="38"/>
    <x v="155"/>
    <n v="12253.91"/>
    <x v="0"/>
    <x v="0"/>
    <x v="3"/>
  </r>
  <r>
    <x v="0"/>
    <s v="1790979016001"/>
    <x v="22"/>
    <x v="0"/>
    <x v="0"/>
    <x v="38"/>
    <x v="155"/>
    <n v="0"/>
    <x v="0"/>
    <x v="0"/>
    <x v="3"/>
  </r>
  <r>
    <x v="0"/>
    <s v="1791708040001"/>
    <x v="23"/>
    <x v="0"/>
    <x v="0"/>
    <x v="38"/>
    <x v="155"/>
    <n v="0"/>
    <x v="0"/>
    <x v="0"/>
    <x v="3"/>
  </r>
  <r>
    <x v="0"/>
    <s v="1890001323001"/>
    <x v="24"/>
    <x v="0"/>
    <x v="0"/>
    <x v="38"/>
    <x v="155"/>
    <n v="70708.77"/>
    <x v="0"/>
    <x v="0"/>
    <x v="3"/>
  </r>
  <r>
    <x v="0"/>
    <s v="1890003628001"/>
    <x v="25"/>
    <x v="0"/>
    <x v="0"/>
    <x v="38"/>
    <x v="155"/>
    <n v="255.21"/>
    <x v="0"/>
    <x v="0"/>
    <x v="3"/>
  </r>
  <r>
    <x v="0"/>
    <s v="1890037646001"/>
    <x v="26"/>
    <x v="0"/>
    <x v="0"/>
    <x v="38"/>
    <x v="155"/>
    <n v="8567.34"/>
    <x v="0"/>
    <x v="0"/>
    <x v="3"/>
  </r>
  <r>
    <x v="0"/>
    <s v="1890080967001"/>
    <x v="27"/>
    <x v="0"/>
    <x v="0"/>
    <x v="38"/>
    <x v="155"/>
    <n v="0"/>
    <x v="0"/>
    <x v="0"/>
    <x v="3"/>
  </r>
  <r>
    <x v="0"/>
    <s v="1890141877001"/>
    <x v="28"/>
    <x v="0"/>
    <x v="0"/>
    <x v="38"/>
    <x v="155"/>
    <n v="0"/>
    <x v="0"/>
    <x v="0"/>
    <x v="3"/>
  </r>
  <r>
    <x v="0"/>
    <s v="1891709591001"/>
    <x v="29"/>
    <x v="0"/>
    <x v="0"/>
    <x v="38"/>
    <x v="155"/>
    <n v="0"/>
    <x v="0"/>
    <x v="0"/>
    <x v="3"/>
  </r>
  <r>
    <x v="0"/>
    <s v="1891710328001"/>
    <x v="30"/>
    <x v="0"/>
    <x v="0"/>
    <x v="38"/>
    <x v="155"/>
    <n v="0"/>
    <x v="0"/>
    <x v="0"/>
    <x v="3"/>
  </r>
  <r>
    <x v="0"/>
    <s v="0190115798001"/>
    <x v="0"/>
    <x v="0"/>
    <x v="1"/>
    <x v="38"/>
    <x v="155"/>
    <n v="145286.87"/>
    <x v="0"/>
    <x v="0"/>
    <x v="3"/>
  </r>
  <r>
    <x v="0"/>
    <s v="0190155722001"/>
    <x v="1"/>
    <x v="0"/>
    <x v="1"/>
    <x v="38"/>
    <x v="155"/>
    <n v="0"/>
    <x v="0"/>
    <x v="0"/>
    <x v="3"/>
  </r>
  <r>
    <x v="0"/>
    <s v="0290003288001"/>
    <x v="2"/>
    <x v="0"/>
    <x v="1"/>
    <x v="38"/>
    <x v="155"/>
    <n v="0"/>
    <x v="0"/>
    <x v="0"/>
    <x v="3"/>
  </r>
  <r>
    <x v="0"/>
    <s v="0390027923001"/>
    <x v="3"/>
    <x v="0"/>
    <x v="1"/>
    <x v="38"/>
    <x v="155"/>
    <n v="0"/>
    <x v="0"/>
    <x v="0"/>
    <x v="3"/>
  </r>
  <r>
    <x v="0"/>
    <s v="0490001883001"/>
    <x v="4"/>
    <x v="0"/>
    <x v="1"/>
    <x v="38"/>
    <x v="155"/>
    <n v="0"/>
    <x v="0"/>
    <x v="0"/>
    <x v="3"/>
  </r>
  <r>
    <x v="0"/>
    <s v="0490002669001"/>
    <x v="5"/>
    <x v="0"/>
    <x v="1"/>
    <x v="38"/>
    <x v="155"/>
    <n v="3073.13"/>
    <x v="0"/>
    <x v="0"/>
    <x v="3"/>
  </r>
  <r>
    <x v="0"/>
    <s v="0590052000001"/>
    <x v="6"/>
    <x v="0"/>
    <x v="1"/>
    <x v="38"/>
    <x v="155"/>
    <n v="1811.87"/>
    <x v="0"/>
    <x v="0"/>
    <x v="3"/>
  </r>
  <r>
    <x v="0"/>
    <s v="0690045389001"/>
    <x v="7"/>
    <x v="0"/>
    <x v="1"/>
    <x v="38"/>
    <x v="155"/>
    <n v="0"/>
    <x v="0"/>
    <x v="0"/>
    <x v="3"/>
  </r>
  <r>
    <x v="0"/>
    <s v="0691706710001"/>
    <x v="8"/>
    <x v="0"/>
    <x v="1"/>
    <x v="38"/>
    <x v="155"/>
    <n v="0"/>
    <x v="0"/>
    <x v="0"/>
    <x v="3"/>
  </r>
  <r>
    <x v="0"/>
    <s v="0790024656001"/>
    <x v="9"/>
    <x v="0"/>
    <x v="1"/>
    <x v="38"/>
    <x v="155"/>
    <n v="71552.75"/>
    <x v="0"/>
    <x v="0"/>
    <x v="3"/>
  </r>
  <r>
    <x v="0"/>
    <s v="1090033456001"/>
    <x v="10"/>
    <x v="0"/>
    <x v="1"/>
    <x v="38"/>
    <x v="155"/>
    <n v="2149.9299999999998"/>
    <x v="0"/>
    <x v="0"/>
    <x v="3"/>
  </r>
  <r>
    <x v="0"/>
    <s v="1091720902001"/>
    <x v="11"/>
    <x v="0"/>
    <x v="1"/>
    <x v="38"/>
    <x v="155"/>
    <n v="0"/>
    <x v="0"/>
    <x v="0"/>
    <x v="3"/>
  </r>
  <r>
    <x v="0"/>
    <s v="1190068389001"/>
    <x v="12"/>
    <x v="0"/>
    <x v="1"/>
    <x v="38"/>
    <x v="155"/>
    <n v="0"/>
    <x v="0"/>
    <x v="0"/>
    <x v="3"/>
  </r>
  <r>
    <x v="0"/>
    <s v="1390013678001"/>
    <x v="13"/>
    <x v="0"/>
    <x v="1"/>
    <x v="38"/>
    <x v="155"/>
    <n v="1665.12"/>
    <x v="0"/>
    <x v="0"/>
    <x v="3"/>
  </r>
  <r>
    <x v="0"/>
    <s v="1690012606001"/>
    <x v="14"/>
    <x v="0"/>
    <x v="1"/>
    <x v="38"/>
    <x v="155"/>
    <n v="0"/>
    <x v="0"/>
    <x v="0"/>
    <x v="3"/>
  </r>
  <r>
    <x v="0"/>
    <s v="1790093204001"/>
    <x v="15"/>
    <x v="0"/>
    <x v="1"/>
    <x v="38"/>
    <x v="155"/>
    <n v="903.86"/>
    <x v="0"/>
    <x v="0"/>
    <x v="3"/>
  </r>
  <r>
    <x v="0"/>
    <s v="1790325083001"/>
    <x v="16"/>
    <x v="0"/>
    <x v="1"/>
    <x v="38"/>
    <x v="155"/>
    <n v="110584.01"/>
    <x v="0"/>
    <x v="0"/>
    <x v="3"/>
  </r>
  <r>
    <x v="0"/>
    <s v="1790451801001"/>
    <x v="17"/>
    <x v="0"/>
    <x v="1"/>
    <x v="38"/>
    <x v="155"/>
    <n v="167834.13"/>
    <x v="0"/>
    <x v="0"/>
    <x v="3"/>
  </r>
  <r>
    <x v="0"/>
    <s v="1790501469001"/>
    <x v="18"/>
    <x v="0"/>
    <x v="1"/>
    <x v="38"/>
    <x v="155"/>
    <n v="0"/>
    <x v="0"/>
    <x v="0"/>
    <x v="3"/>
  </r>
  <r>
    <x v="0"/>
    <s v="1790567699001"/>
    <x v="19"/>
    <x v="0"/>
    <x v="1"/>
    <x v="38"/>
    <x v="155"/>
    <n v="31514.74"/>
    <x v="0"/>
    <x v="0"/>
    <x v="3"/>
  </r>
  <r>
    <x v="0"/>
    <s v="1790866084001"/>
    <x v="20"/>
    <x v="0"/>
    <x v="1"/>
    <x v="38"/>
    <x v="155"/>
    <n v="2872.05"/>
    <x v="0"/>
    <x v="0"/>
    <x v="3"/>
  </r>
  <r>
    <x v="0"/>
    <s v="1790900193001"/>
    <x v="21"/>
    <x v="0"/>
    <x v="1"/>
    <x v="38"/>
    <x v="155"/>
    <n v="11425.92"/>
    <x v="0"/>
    <x v="0"/>
    <x v="3"/>
  </r>
  <r>
    <x v="0"/>
    <s v="1790979016001"/>
    <x v="22"/>
    <x v="0"/>
    <x v="1"/>
    <x v="38"/>
    <x v="155"/>
    <n v="0"/>
    <x v="0"/>
    <x v="0"/>
    <x v="3"/>
  </r>
  <r>
    <x v="0"/>
    <s v="1791708040001"/>
    <x v="23"/>
    <x v="0"/>
    <x v="1"/>
    <x v="38"/>
    <x v="155"/>
    <n v="0"/>
    <x v="0"/>
    <x v="0"/>
    <x v="3"/>
  </r>
  <r>
    <x v="0"/>
    <s v="1890001323001"/>
    <x v="24"/>
    <x v="0"/>
    <x v="1"/>
    <x v="38"/>
    <x v="155"/>
    <n v="69177.22"/>
    <x v="0"/>
    <x v="0"/>
    <x v="3"/>
  </r>
  <r>
    <x v="0"/>
    <s v="1890003628001"/>
    <x v="25"/>
    <x v="0"/>
    <x v="1"/>
    <x v="38"/>
    <x v="155"/>
    <n v="0"/>
    <x v="0"/>
    <x v="0"/>
    <x v="3"/>
  </r>
  <r>
    <x v="0"/>
    <s v="1890037646001"/>
    <x v="26"/>
    <x v="0"/>
    <x v="1"/>
    <x v="38"/>
    <x v="155"/>
    <n v="8757.73"/>
    <x v="0"/>
    <x v="0"/>
    <x v="3"/>
  </r>
  <r>
    <x v="0"/>
    <s v="1890080967001"/>
    <x v="27"/>
    <x v="0"/>
    <x v="1"/>
    <x v="38"/>
    <x v="155"/>
    <n v="0"/>
    <x v="0"/>
    <x v="0"/>
    <x v="3"/>
  </r>
  <r>
    <x v="0"/>
    <s v="1890141877001"/>
    <x v="28"/>
    <x v="0"/>
    <x v="1"/>
    <x v="38"/>
    <x v="155"/>
    <n v="0"/>
    <x v="0"/>
    <x v="0"/>
    <x v="3"/>
  </r>
  <r>
    <x v="0"/>
    <s v="1891709591001"/>
    <x v="29"/>
    <x v="0"/>
    <x v="1"/>
    <x v="38"/>
    <x v="155"/>
    <n v="0"/>
    <x v="0"/>
    <x v="0"/>
    <x v="3"/>
  </r>
  <r>
    <x v="0"/>
    <s v="1891710328001"/>
    <x v="30"/>
    <x v="0"/>
    <x v="1"/>
    <x v="38"/>
    <x v="155"/>
    <n v="0"/>
    <x v="0"/>
    <x v="0"/>
    <x v="3"/>
  </r>
  <r>
    <x v="0"/>
    <s v="11"/>
    <x v="31"/>
    <x v="0"/>
    <x v="0"/>
    <x v="38"/>
    <x v="155"/>
    <n v="620546.81999999995"/>
    <x v="0"/>
    <x v="0"/>
    <x v="3"/>
  </r>
  <r>
    <x v="0"/>
    <s v="11"/>
    <x v="31"/>
    <x v="0"/>
    <x v="1"/>
    <x v="38"/>
    <x v="155"/>
    <n v="628609.32999999996"/>
    <x v="0"/>
    <x v="0"/>
    <x v="3"/>
  </r>
  <r>
    <x v="0"/>
    <s v="12"/>
    <x v="32"/>
    <x v="0"/>
    <x v="0"/>
    <x v="38"/>
    <x v="155"/>
    <n v="620546.81999999995"/>
    <x v="0"/>
    <x v="0"/>
    <x v="3"/>
  </r>
  <r>
    <x v="0"/>
    <s v="12"/>
    <x v="32"/>
    <x v="0"/>
    <x v="1"/>
    <x v="38"/>
    <x v="155"/>
    <n v="628609.32999999996"/>
    <x v="0"/>
    <x v="0"/>
    <x v="3"/>
  </r>
  <r>
    <x v="0"/>
    <s v="0190115798001"/>
    <x v="0"/>
    <x v="0"/>
    <x v="0"/>
    <x v="39"/>
    <x v="156"/>
    <n v="293183.51"/>
    <x v="0"/>
    <x v="0"/>
    <x v="3"/>
  </r>
  <r>
    <x v="0"/>
    <s v="0190155722001"/>
    <x v="1"/>
    <x v="0"/>
    <x v="0"/>
    <x v="39"/>
    <x v="156"/>
    <n v="0"/>
    <x v="0"/>
    <x v="0"/>
    <x v="3"/>
  </r>
  <r>
    <x v="0"/>
    <s v="0290003288001"/>
    <x v="2"/>
    <x v="0"/>
    <x v="0"/>
    <x v="39"/>
    <x v="156"/>
    <n v="0"/>
    <x v="0"/>
    <x v="0"/>
    <x v="3"/>
  </r>
  <r>
    <x v="0"/>
    <s v="0390027923001"/>
    <x v="3"/>
    <x v="0"/>
    <x v="0"/>
    <x v="39"/>
    <x v="156"/>
    <n v="0"/>
    <x v="0"/>
    <x v="0"/>
    <x v="3"/>
  </r>
  <r>
    <x v="0"/>
    <s v="0490001883001"/>
    <x v="4"/>
    <x v="0"/>
    <x v="0"/>
    <x v="39"/>
    <x v="156"/>
    <n v="2340.86"/>
    <x v="0"/>
    <x v="0"/>
    <x v="3"/>
  </r>
  <r>
    <x v="0"/>
    <s v="0490002669001"/>
    <x v="5"/>
    <x v="0"/>
    <x v="0"/>
    <x v="39"/>
    <x v="156"/>
    <n v="5790.42"/>
    <x v="0"/>
    <x v="0"/>
    <x v="3"/>
  </r>
  <r>
    <x v="0"/>
    <s v="0590052000001"/>
    <x v="6"/>
    <x v="0"/>
    <x v="0"/>
    <x v="39"/>
    <x v="156"/>
    <n v="3783.3"/>
    <x v="0"/>
    <x v="0"/>
    <x v="3"/>
  </r>
  <r>
    <x v="0"/>
    <s v="0690045389001"/>
    <x v="7"/>
    <x v="0"/>
    <x v="0"/>
    <x v="39"/>
    <x v="156"/>
    <n v="0"/>
    <x v="0"/>
    <x v="0"/>
    <x v="3"/>
  </r>
  <r>
    <x v="0"/>
    <s v="0691706710001"/>
    <x v="8"/>
    <x v="0"/>
    <x v="0"/>
    <x v="39"/>
    <x v="156"/>
    <n v="0"/>
    <x v="0"/>
    <x v="0"/>
    <x v="3"/>
  </r>
  <r>
    <x v="0"/>
    <s v="0790024656001"/>
    <x v="9"/>
    <x v="0"/>
    <x v="0"/>
    <x v="39"/>
    <x v="156"/>
    <n v="137495.96"/>
    <x v="0"/>
    <x v="0"/>
    <x v="3"/>
  </r>
  <r>
    <x v="0"/>
    <s v="1090033456001"/>
    <x v="10"/>
    <x v="0"/>
    <x v="0"/>
    <x v="39"/>
    <x v="156"/>
    <n v="4327.57"/>
    <x v="0"/>
    <x v="0"/>
    <x v="3"/>
  </r>
  <r>
    <x v="0"/>
    <s v="1091720902001"/>
    <x v="11"/>
    <x v="0"/>
    <x v="0"/>
    <x v="39"/>
    <x v="156"/>
    <n v="0"/>
    <x v="0"/>
    <x v="0"/>
    <x v="3"/>
  </r>
  <r>
    <x v="0"/>
    <s v="1190068389001"/>
    <x v="12"/>
    <x v="0"/>
    <x v="0"/>
    <x v="39"/>
    <x v="156"/>
    <n v="0"/>
    <x v="0"/>
    <x v="0"/>
    <x v="3"/>
  </r>
  <r>
    <x v="0"/>
    <s v="1390013678001"/>
    <x v="13"/>
    <x v="0"/>
    <x v="0"/>
    <x v="39"/>
    <x v="156"/>
    <n v="3627.79"/>
    <x v="0"/>
    <x v="0"/>
    <x v="3"/>
  </r>
  <r>
    <x v="0"/>
    <s v="1690012606001"/>
    <x v="14"/>
    <x v="0"/>
    <x v="0"/>
    <x v="39"/>
    <x v="156"/>
    <n v="0"/>
    <x v="0"/>
    <x v="0"/>
    <x v="3"/>
  </r>
  <r>
    <x v="0"/>
    <s v="1790093204001"/>
    <x v="15"/>
    <x v="0"/>
    <x v="0"/>
    <x v="39"/>
    <x v="156"/>
    <n v="779.41"/>
    <x v="0"/>
    <x v="0"/>
    <x v="3"/>
  </r>
  <r>
    <x v="0"/>
    <s v="1790325083001"/>
    <x v="16"/>
    <x v="0"/>
    <x v="0"/>
    <x v="39"/>
    <x v="156"/>
    <n v="215150.44"/>
    <x v="0"/>
    <x v="0"/>
    <x v="3"/>
  </r>
  <r>
    <x v="0"/>
    <s v="1790451801001"/>
    <x v="17"/>
    <x v="0"/>
    <x v="0"/>
    <x v="39"/>
    <x v="156"/>
    <n v="328655.08"/>
    <x v="0"/>
    <x v="0"/>
    <x v="3"/>
  </r>
  <r>
    <x v="0"/>
    <s v="1790501469001"/>
    <x v="18"/>
    <x v="0"/>
    <x v="0"/>
    <x v="39"/>
    <x v="156"/>
    <n v="0"/>
    <x v="0"/>
    <x v="0"/>
    <x v="3"/>
  </r>
  <r>
    <x v="0"/>
    <s v="1790567699001"/>
    <x v="19"/>
    <x v="0"/>
    <x v="0"/>
    <x v="39"/>
    <x v="156"/>
    <n v="64041.34"/>
    <x v="0"/>
    <x v="0"/>
    <x v="3"/>
  </r>
  <r>
    <x v="0"/>
    <s v="1790866084001"/>
    <x v="20"/>
    <x v="0"/>
    <x v="0"/>
    <x v="39"/>
    <x v="156"/>
    <n v="4101.43"/>
    <x v="0"/>
    <x v="0"/>
    <x v="3"/>
  </r>
  <r>
    <x v="0"/>
    <s v="1790900193001"/>
    <x v="21"/>
    <x v="0"/>
    <x v="0"/>
    <x v="39"/>
    <x v="156"/>
    <n v="22861.86"/>
    <x v="0"/>
    <x v="0"/>
    <x v="3"/>
  </r>
  <r>
    <x v="0"/>
    <s v="1790979016001"/>
    <x v="22"/>
    <x v="0"/>
    <x v="0"/>
    <x v="39"/>
    <x v="156"/>
    <n v="0"/>
    <x v="0"/>
    <x v="0"/>
    <x v="3"/>
  </r>
  <r>
    <x v="0"/>
    <s v="1791708040001"/>
    <x v="23"/>
    <x v="0"/>
    <x v="0"/>
    <x v="39"/>
    <x v="156"/>
    <n v="0"/>
    <x v="0"/>
    <x v="0"/>
    <x v="3"/>
  </r>
  <r>
    <x v="0"/>
    <s v="1890001323001"/>
    <x v="24"/>
    <x v="0"/>
    <x v="0"/>
    <x v="39"/>
    <x v="156"/>
    <n v="137721.45000000001"/>
    <x v="0"/>
    <x v="0"/>
    <x v="3"/>
  </r>
  <r>
    <x v="0"/>
    <s v="1890003628001"/>
    <x v="25"/>
    <x v="0"/>
    <x v="0"/>
    <x v="39"/>
    <x v="156"/>
    <n v="531.24"/>
    <x v="0"/>
    <x v="0"/>
    <x v="3"/>
  </r>
  <r>
    <x v="0"/>
    <s v="1890037646001"/>
    <x v="26"/>
    <x v="0"/>
    <x v="0"/>
    <x v="39"/>
    <x v="156"/>
    <n v="15217.61"/>
    <x v="0"/>
    <x v="0"/>
    <x v="3"/>
  </r>
  <r>
    <x v="0"/>
    <s v="1890080967001"/>
    <x v="27"/>
    <x v="0"/>
    <x v="0"/>
    <x v="39"/>
    <x v="156"/>
    <n v="0"/>
    <x v="0"/>
    <x v="0"/>
    <x v="3"/>
  </r>
  <r>
    <x v="0"/>
    <s v="1890141877001"/>
    <x v="28"/>
    <x v="0"/>
    <x v="0"/>
    <x v="39"/>
    <x v="156"/>
    <n v="0"/>
    <x v="0"/>
    <x v="0"/>
    <x v="3"/>
  </r>
  <r>
    <x v="0"/>
    <s v="1891709591001"/>
    <x v="29"/>
    <x v="0"/>
    <x v="0"/>
    <x v="39"/>
    <x v="156"/>
    <n v="0"/>
    <x v="0"/>
    <x v="0"/>
    <x v="3"/>
  </r>
  <r>
    <x v="0"/>
    <s v="1891710328001"/>
    <x v="30"/>
    <x v="0"/>
    <x v="0"/>
    <x v="39"/>
    <x v="156"/>
    <n v="0"/>
    <x v="0"/>
    <x v="0"/>
    <x v="3"/>
  </r>
  <r>
    <x v="0"/>
    <s v="0190115798001"/>
    <x v="0"/>
    <x v="0"/>
    <x v="1"/>
    <x v="39"/>
    <x v="156"/>
    <n v="300624.11"/>
    <x v="0"/>
    <x v="0"/>
    <x v="3"/>
  </r>
  <r>
    <x v="0"/>
    <s v="0190155722001"/>
    <x v="1"/>
    <x v="0"/>
    <x v="1"/>
    <x v="39"/>
    <x v="156"/>
    <n v="0"/>
    <x v="0"/>
    <x v="0"/>
    <x v="3"/>
  </r>
  <r>
    <x v="0"/>
    <s v="0290003288001"/>
    <x v="2"/>
    <x v="0"/>
    <x v="1"/>
    <x v="39"/>
    <x v="156"/>
    <n v="0"/>
    <x v="0"/>
    <x v="0"/>
    <x v="3"/>
  </r>
  <r>
    <x v="0"/>
    <s v="0390027923001"/>
    <x v="3"/>
    <x v="0"/>
    <x v="1"/>
    <x v="39"/>
    <x v="156"/>
    <n v="0"/>
    <x v="0"/>
    <x v="0"/>
    <x v="3"/>
  </r>
  <r>
    <x v="0"/>
    <s v="0490001883001"/>
    <x v="4"/>
    <x v="0"/>
    <x v="1"/>
    <x v="39"/>
    <x v="156"/>
    <n v="0"/>
    <x v="0"/>
    <x v="0"/>
    <x v="3"/>
  </r>
  <r>
    <x v="0"/>
    <s v="0490002669001"/>
    <x v="5"/>
    <x v="0"/>
    <x v="1"/>
    <x v="39"/>
    <x v="156"/>
    <n v="6459.94"/>
    <x v="0"/>
    <x v="0"/>
    <x v="3"/>
  </r>
  <r>
    <x v="0"/>
    <s v="0590052000001"/>
    <x v="6"/>
    <x v="0"/>
    <x v="1"/>
    <x v="39"/>
    <x v="156"/>
    <n v="3830.53"/>
    <x v="0"/>
    <x v="0"/>
    <x v="3"/>
  </r>
  <r>
    <x v="0"/>
    <s v="0690045389001"/>
    <x v="7"/>
    <x v="0"/>
    <x v="1"/>
    <x v="39"/>
    <x v="156"/>
    <n v="0"/>
    <x v="0"/>
    <x v="0"/>
    <x v="3"/>
  </r>
  <r>
    <x v="0"/>
    <s v="0691706710001"/>
    <x v="8"/>
    <x v="0"/>
    <x v="1"/>
    <x v="39"/>
    <x v="156"/>
    <n v="0"/>
    <x v="0"/>
    <x v="0"/>
    <x v="3"/>
  </r>
  <r>
    <x v="0"/>
    <s v="0790024656001"/>
    <x v="9"/>
    <x v="0"/>
    <x v="1"/>
    <x v="39"/>
    <x v="156"/>
    <n v="150138.39000000001"/>
    <x v="0"/>
    <x v="0"/>
    <x v="3"/>
  </r>
  <r>
    <x v="0"/>
    <s v="1090033456001"/>
    <x v="10"/>
    <x v="0"/>
    <x v="1"/>
    <x v="39"/>
    <x v="156"/>
    <n v="4352.07"/>
    <x v="0"/>
    <x v="0"/>
    <x v="3"/>
  </r>
  <r>
    <x v="0"/>
    <s v="1091720902001"/>
    <x v="11"/>
    <x v="0"/>
    <x v="1"/>
    <x v="39"/>
    <x v="156"/>
    <n v="0"/>
    <x v="0"/>
    <x v="0"/>
    <x v="3"/>
  </r>
  <r>
    <x v="0"/>
    <s v="1190068389001"/>
    <x v="12"/>
    <x v="0"/>
    <x v="1"/>
    <x v="39"/>
    <x v="156"/>
    <n v="0"/>
    <x v="0"/>
    <x v="0"/>
    <x v="3"/>
  </r>
  <r>
    <x v="0"/>
    <s v="1390013678001"/>
    <x v="13"/>
    <x v="0"/>
    <x v="1"/>
    <x v="39"/>
    <x v="156"/>
    <n v="3815.81"/>
    <x v="0"/>
    <x v="0"/>
    <x v="3"/>
  </r>
  <r>
    <x v="0"/>
    <s v="1690012606001"/>
    <x v="14"/>
    <x v="0"/>
    <x v="1"/>
    <x v="39"/>
    <x v="156"/>
    <n v="0"/>
    <x v="0"/>
    <x v="0"/>
    <x v="3"/>
  </r>
  <r>
    <x v="0"/>
    <s v="1790093204001"/>
    <x v="15"/>
    <x v="0"/>
    <x v="1"/>
    <x v="39"/>
    <x v="156"/>
    <n v="1862.11"/>
    <x v="0"/>
    <x v="0"/>
    <x v="3"/>
  </r>
  <r>
    <x v="0"/>
    <s v="1790325083001"/>
    <x v="16"/>
    <x v="0"/>
    <x v="1"/>
    <x v="39"/>
    <x v="156"/>
    <n v="221322.16"/>
    <x v="0"/>
    <x v="0"/>
    <x v="3"/>
  </r>
  <r>
    <x v="0"/>
    <s v="1790451801001"/>
    <x v="17"/>
    <x v="0"/>
    <x v="1"/>
    <x v="39"/>
    <x v="156"/>
    <n v="335921.49"/>
    <x v="0"/>
    <x v="0"/>
    <x v="3"/>
  </r>
  <r>
    <x v="0"/>
    <s v="1790501469001"/>
    <x v="18"/>
    <x v="0"/>
    <x v="1"/>
    <x v="39"/>
    <x v="156"/>
    <n v="0"/>
    <x v="0"/>
    <x v="0"/>
    <x v="3"/>
  </r>
  <r>
    <x v="0"/>
    <s v="1790567699001"/>
    <x v="19"/>
    <x v="0"/>
    <x v="1"/>
    <x v="39"/>
    <x v="156"/>
    <n v="64077.33"/>
    <x v="0"/>
    <x v="0"/>
    <x v="3"/>
  </r>
  <r>
    <x v="0"/>
    <s v="1790866084001"/>
    <x v="20"/>
    <x v="0"/>
    <x v="1"/>
    <x v="39"/>
    <x v="156"/>
    <n v="6060.68"/>
    <x v="0"/>
    <x v="0"/>
    <x v="3"/>
  </r>
  <r>
    <x v="0"/>
    <s v="1790900193001"/>
    <x v="21"/>
    <x v="0"/>
    <x v="1"/>
    <x v="39"/>
    <x v="156"/>
    <n v="21498.78"/>
    <x v="0"/>
    <x v="0"/>
    <x v="3"/>
  </r>
  <r>
    <x v="0"/>
    <s v="1790979016001"/>
    <x v="22"/>
    <x v="0"/>
    <x v="1"/>
    <x v="39"/>
    <x v="156"/>
    <n v="0"/>
    <x v="0"/>
    <x v="0"/>
    <x v="3"/>
  </r>
  <r>
    <x v="0"/>
    <s v="1791708040001"/>
    <x v="23"/>
    <x v="0"/>
    <x v="1"/>
    <x v="39"/>
    <x v="156"/>
    <n v="0"/>
    <x v="0"/>
    <x v="0"/>
    <x v="3"/>
  </r>
  <r>
    <x v="0"/>
    <s v="1890001323001"/>
    <x v="24"/>
    <x v="0"/>
    <x v="1"/>
    <x v="39"/>
    <x v="156"/>
    <n v="136167.74"/>
    <x v="0"/>
    <x v="0"/>
    <x v="3"/>
  </r>
  <r>
    <x v="0"/>
    <s v="1890003628001"/>
    <x v="25"/>
    <x v="0"/>
    <x v="1"/>
    <x v="39"/>
    <x v="156"/>
    <n v="0"/>
    <x v="0"/>
    <x v="0"/>
    <x v="3"/>
  </r>
  <r>
    <x v="0"/>
    <s v="1890037646001"/>
    <x v="26"/>
    <x v="0"/>
    <x v="1"/>
    <x v="39"/>
    <x v="156"/>
    <n v="16060.44"/>
    <x v="0"/>
    <x v="0"/>
    <x v="3"/>
  </r>
  <r>
    <x v="0"/>
    <s v="1890080967001"/>
    <x v="27"/>
    <x v="0"/>
    <x v="1"/>
    <x v="39"/>
    <x v="156"/>
    <n v="0"/>
    <x v="0"/>
    <x v="0"/>
    <x v="3"/>
  </r>
  <r>
    <x v="0"/>
    <s v="1890141877001"/>
    <x v="28"/>
    <x v="0"/>
    <x v="1"/>
    <x v="39"/>
    <x v="156"/>
    <n v="0"/>
    <x v="0"/>
    <x v="0"/>
    <x v="3"/>
  </r>
  <r>
    <x v="0"/>
    <s v="1891709591001"/>
    <x v="29"/>
    <x v="0"/>
    <x v="1"/>
    <x v="39"/>
    <x v="156"/>
    <n v="0"/>
    <x v="0"/>
    <x v="0"/>
    <x v="3"/>
  </r>
  <r>
    <x v="0"/>
    <s v="1891710328001"/>
    <x v="30"/>
    <x v="0"/>
    <x v="1"/>
    <x v="39"/>
    <x v="156"/>
    <n v="0"/>
    <x v="0"/>
    <x v="0"/>
    <x v="3"/>
  </r>
  <r>
    <x v="0"/>
    <s v="11"/>
    <x v="31"/>
    <x v="0"/>
    <x v="0"/>
    <x v="39"/>
    <x v="156"/>
    <n v="1239609.27"/>
    <x v="0"/>
    <x v="0"/>
    <x v="3"/>
  </r>
  <r>
    <x v="0"/>
    <s v="11"/>
    <x v="31"/>
    <x v="0"/>
    <x v="1"/>
    <x v="39"/>
    <x v="156"/>
    <n v="1272191.58"/>
    <x v="0"/>
    <x v="0"/>
    <x v="3"/>
  </r>
  <r>
    <x v="0"/>
    <s v="12"/>
    <x v="32"/>
    <x v="0"/>
    <x v="0"/>
    <x v="39"/>
    <x v="156"/>
    <n v="1239609.27"/>
    <x v="0"/>
    <x v="0"/>
    <x v="3"/>
  </r>
  <r>
    <x v="0"/>
    <s v="12"/>
    <x v="32"/>
    <x v="0"/>
    <x v="1"/>
    <x v="39"/>
    <x v="156"/>
    <n v="1272191.58"/>
    <x v="0"/>
    <x v="0"/>
    <x v="3"/>
  </r>
  <r>
    <x v="0"/>
    <s v="0190115798001"/>
    <x v="0"/>
    <x v="0"/>
    <x v="0"/>
    <x v="40"/>
    <x v="157"/>
    <n v="4288691.0199999996"/>
    <x v="0"/>
    <x v="0"/>
    <x v="3"/>
  </r>
  <r>
    <x v="0"/>
    <s v="0190155722001"/>
    <x v="1"/>
    <x v="0"/>
    <x v="0"/>
    <x v="40"/>
    <x v="157"/>
    <n v="0"/>
    <x v="0"/>
    <x v="0"/>
    <x v="3"/>
  </r>
  <r>
    <x v="0"/>
    <s v="0290003288001"/>
    <x v="2"/>
    <x v="0"/>
    <x v="0"/>
    <x v="40"/>
    <x v="157"/>
    <n v="0"/>
    <x v="0"/>
    <x v="0"/>
    <x v="3"/>
  </r>
  <r>
    <x v="0"/>
    <s v="0390027923001"/>
    <x v="3"/>
    <x v="0"/>
    <x v="0"/>
    <x v="40"/>
    <x v="157"/>
    <n v="0"/>
    <x v="0"/>
    <x v="0"/>
    <x v="3"/>
  </r>
  <r>
    <x v="0"/>
    <s v="0490001883001"/>
    <x v="4"/>
    <x v="0"/>
    <x v="0"/>
    <x v="40"/>
    <x v="157"/>
    <n v="37528.47"/>
    <x v="0"/>
    <x v="0"/>
    <x v="3"/>
  </r>
  <r>
    <x v="0"/>
    <s v="0490002669001"/>
    <x v="5"/>
    <x v="0"/>
    <x v="0"/>
    <x v="40"/>
    <x v="157"/>
    <n v="85099.93"/>
    <x v="0"/>
    <x v="0"/>
    <x v="3"/>
  </r>
  <r>
    <x v="0"/>
    <s v="0590052000001"/>
    <x v="6"/>
    <x v="0"/>
    <x v="0"/>
    <x v="40"/>
    <x v="157"/>
    <n v="10254.049999999999"/>
    <x v="0"/>
    <x v="0"/>
    <x v="3"/>
  </r>
  <r>
    <x v="0"/>
    <s v="0690045389001"/>
    <x v="7"/>
    <x v="0"/>
    <x v="0"/>
    <x v="40"/>
    <x v="157"/>
    <n v="0"/>
    <x v="0"/>
    <x v="0"/>
    <x v="3"/>
  </r>
  <r>
    <x v="0"/>
    <s v="0691706710001"/>
    <x v="8"/>
    <x v="0"/>
    <x v="0"/>
    <x v="40"/>
    <x v="157"/>
    <n v="0"/>
    <x v="0"/>
    <x v="0"/>
    <x v="3"/>
  </r>
  <r>
    <x v="0"/>
    <s v="0790024656001"/>
    <x v="9"/>
    <x v="0"/>
    <x v="0"/>
    <x v="40"/>
    <x v="157"/>
    <n v="1456911.32"/>
    <x v="0"/>
    <x v="0"/>
    <x v="3"/>
  </r>
  <r>
    <x v="0"/>
    <s v="1090033456001"/>
    <x v="10"/>
    <x v="0"/>
    <x v="0"/>
    <x v="40"/>
    <x v="157"/>
    <n v="15963.72"/>
    <x v="0"/>
    <x v="0"/>
    <x v="3"/>
  </r>
  <r>
    <x v="0"/>
    <s v="1091720902001"/>
    <x v="11"/>
    <x v="0"/>
    <x v="0"/>
    <x v="40"/>
    <x v="157"/>
    <n v="0"/>
    <x v="0"/>
    <x v="0"/>
    <x v="3"/>
  </r>
  <r>
    <x v="0"/>
    <s v="1190068389001"/>
    <x v="12"/>
    <x v="0"/>
    <x v="0"/>
    <x v="40"/>
    <x v="157"/>
    <n v="0"/>
    <x v="0"/>
    <x v="0"/>
    <x v="3"/>
  </r>
  <r>
    <x v="0"/>
    <s v="1390013678001"/>
    <x v="13"/>
    <x v="0"/>
    <x v="0"/>
    <x v="40"/>
    <x v="157"/>
    <n v="36975.47"/>
    <x v="0"/>
    <x v="0"/>
    <x v="3"/>
  </r>
  <r>
    <x v="0"/>
    <s v="1690012606001"/>
    <x v="14"/>
    <x v="0"/>
    <x v="0"/>
    <x v="40"/>
    <x v="157"/>
    <n v="0"/>
    <x v="0"/>
    <x v="0"/>
    <x v="3"/>
  </r>
  <r>
    <x v="0"/>
    <s v="1790093204001"/>
    <x v="15"/>
    <x v="0"/>
    <x v="0"/>
    <x v="40"/>
    <x v="157"/>
    <n v="12175.66"/>
    <x v="0"/>
    <x v="0"/>
    <x v="3"/>
  </r>
  <r>
    <x v="0"/>
    <s v="1790325083001"/>
    <x v="16"/>
    <x v="0"/>
    <x v="0"/>
    <x v="40"/>
    <x v="157"/>
    <n v="1810507.53"/>
    <x v="0"/>
    <x v="0"/>
    <x v="3"/>
  </r>
  <r>
    <x v="0"/>
    <s v="1790451801001"/>
    <x v="17"/>
    <x v="0"/>
    <x v="0"/>
    <x v="40"/>
    <x v="157"/>
    <n v="1773209.5"/>
    <x v="0"/>
    <x v="0"/>
    <x v="3"/>
  </r>
  <r>
    <x v="0"/>
    <s v="1790501469001"/>
    <x v="18"/>
    <x v="0"/>
    <x v="0"/>
    <x v="40"/>
    <x v="157"/>
    <n v="0"/>
    <x v="0"/>
    <x v="0"/>
    <x v="3"/>
  </r>
  <r>
    <x v="0"/>
    <s v="1790567699001"/>
    <x v="19"/>
    <x v="0"/>
    <x v="0"/>
    <x v="40"/>
    <x v="157"/>
    <n v="463203.1"/>
    <x v="0"/>
    <x v="0"/>
    <x v="3"/>
  </r>
  <r>
    <x v="0"/>
    <s v="1790866084001"/>
    <x v="20"/>
    <x v="0"/>
    <x v="0"/>
    <x v="40"/>
    <x v="157"/>
    <n v="157619.71"/>
    <x v="0"/>
    <x v="0"/>
    <x v="3"/>
  </r>
  <r>
    <x v="0"/>
    <s v="1790900193001"/>
    <x v="21"/>
    <x v="0"/>
    <x v="0"/>
    <x v="40"/>
    <x v="157"/>
    <n v="148918.37"/>
    <x v="0"/>
    <x v="0"/>
    <x v="3"/>
  </r>
  <r>
    <x v="0"/>
    <s v="1790979016001"/>
    <x v="22"/>
    <x v="0"/>
    <x v="0"/>
    <x v="40"/>
    <x v="157"/>
    <n v="0"/>
    <x v="0"/>
    <x v="0"/>
    <x v="3"/>
  </r>
  <r>
    <x v="0"/>
    <s v="1791708040001"/>
    <x v="23"/>
    <x v="0"/>
    <x v="0"/>
    <x v="40"/>
    <x v="157"/>
    <n v="0"/>
    <x v="0"/>
    <x v="0"/>
    <x v="3"/>
  </r>
  <r>
    <x v="0"/>
    <s v="1890001323001"/>
    <x v="24"/>
    <x v="0"/>
    <x v="0"/>
    <x v="40"/>
    <x v="157"/>
    <n v="499953.08"/>
    <x v="0"/>
    <x v="0"/>
    <x v="3"/>
  </r>
  <r>
    <x v="0"/>
    <s v="1890003628001"/>
    <x v="25"/>
    <x v="0"/>
    <x v="0"/>
    <x v="40"/>
    <x v="157"/>
    <n v="11822.38"/>
    <x v="0"/>
    <x v="0"/>
    <x v="3"/>
  </r>
  <r>
    <x v="0"/>
    <s v="1890037646001"/>
    <x v="26"/>
    <x v="0"/>
    <x v="0"/>
    <x v="40"/>
    <x v="157"/>
    <n v="76365.55"/>
    <x v="0"/>
    <x v="0"/>
    <x v="3"/>
  </r>
  <r>
    <x v="0"/>
    <s v="1890080967001"/>
    <x v="27"/>
    <x v="0"/>
    <x v="0"/>
    <x v="40"/>
    <x v="157"/>
    <n v="0"/>
    <x v="0"/>
    <x v="0"/>
    <x v="3"/>
  </r>
  <r>
    <x v="0"/>
    <s v="1890141877001"/>
    <x v="28"/>
    <x v="0"/>
    <x v="0"/>
    <x v="40"/>
    <x v="157"/>
    <n v="0"/>
    <x v="0"/>
    <x v="0"/>
    <x v="3"/>
  </r>
  <r>
    <x v="0"/>
    <s v="1891709591001"/>
    <x v="29"/>
    <x v="0"/>
    <x v="0"/>
    <x v="40"/>
    <x v="157"/>
    <n v="0"/>
    <x v="0"/>
    <x v="0"/>
    <x v="3"/>
  </r>
  <r>
    <x v="0"/>
    <s v="1891710328001"/>
    <x v="30"/>
    <x v="0"/>
    <x v="0"/>
    <x v="40"/>
    <x v="157"/>
    <n v="0"/>
    <x v="0"/>
    <x v="0"/>
    <x v="3"/>
  </r>
  <r>
    <x v="0"/>
    <s v="0190115798001"/>
    <x v="0"/>
    <x v="0"/>
    <x v="1"/>
    <x v="40"/>
    <x v="157"/>
    <n v="4219934.0999999996"/>
    <x v="0"/>
    <x v="0"/>
    <x v="3"/>
  </r>
  <r>
    <x v="0"/>
    <s v="0190155722001"/>
    <x v="1"/>
    <x v="0"/>
    <x v="1"/>
    <x v="40"/>
    <x v="157"/>
    <n v="0"/>
    <x v="0"/>
    <x v="0"/>
    <x v="3"/>
  </r>
  <r>
    <x v="0"/>
    <s v="0290003288001"/>
    <x v="2"/>
    <x v="0"/>
    <x v="1"/>
    <x v="40"/>
    <x v="157"/>
    <n v="0"/>
    <x v="0"/>
    <x v="0"/>
    <x v="3"/>
  </r>
  <r>
    <x v="0"/>
    <s v="0390027923001"/>
    <x v="3"/>
    <x v="0"/>
    <x v="1"/>
    <x v="40"/>
    <x v="157"/>
    <n v="0"/>
    <x v="0"/>
    <x v="0"/>
    <x v="3"/>
  </r>
  <r>
    <x v="0"/>
    <s v="0490001883001"/>
    <x v="4"/>
    <x v="0"/>
    <x v="1"/>
    <x v="40"/>
    <x v="157"/>
    <n v="0"/>
    <x v="0"/>
    <x v="0"/>
    <x v="3"/>
  </r>
  <r>
    <x v="0"/>
    <s v="0490002669001"/>
    <x v="5"/>
    <x v="0"/>
    <x v="1"/>
    <x v="40"/>
    <x v="157"/>
    <n v="93344.8"/>
    <x v="0"/>
    <x v="0"/>
    <x v="3"/>
  </r>
  <r>
    <x v="0"/>
    <s v="0590052000001"/>
    <x v="6"/>
    <x v="0"/>
    <x v="1"/>
    <x v="40"/>
    <x v="157"/>
    <n v="9597.2900000000009"/>
    <x v="0"/>
    <x v="0"/>
    <x v="3"/>
  </r>
  <r>
    <x v="0"/>
    <s v="0690045389001"/>
    <x v="7"/>
    <x v="0"/>
    <x v="1"/>
    <x v="40"/>
    <x v="157"/>
    <n v="0"/>
    <x v="0"/>
    <x v="0"/>
    <x v="3"/>
  </r>
  <r>
    <x v="0"/>
    <s v="0691706710001"/>
    <x v="8"/>
    <x v="0"/>
    <x v="1"/>
    <x v="40"/>
    <x v="157"/>
    <n v="0"/>
    <x v="0"/>
    <x v="0"/>
    <x v="3"/>
  </r>
  <r>
    <x v="0"/>
    <s v="0790024656001"/>
    <x v="9"/>
    <x v="0"/>
    <x v="1"/>
    <x v="40"/>
    <x v="157"/>
    <n v="1623561.3"/>
    <x v="0"/>
    <x v="0"/>
    <x v="3"/>
  </r>
  <r>
    <x v="0"/>
    <s v="1090033456001"/>
    <x v="10"/>
    <x v="0"/>
    <x v="1"/>
    <x v="40"/>
    <x v="157"/>
    <n v="15374.72"/>
    <x v="0"/>
    <x v="0"/>
    <x v="3"/>
  </r>
  <r>
    <x v="0"/>
    <s v="1091720902001"/>
    <x v="11"/>
    <x v="0"/>
    <x v="1"/>
    <x v="40"/>
    <x v="157"/>
    <n v="0"/>
    <x v="0"/>
    <x v="0"/>
    <x v="3"/>
  </r>
  <r>
    <x v="0"/>
    <s v="1190068389001"/>
    <x v="12"/>
    <x v="0"/>
    <x v="1"/>
    <x v="40"/>
    <x v="157"/>
    <n v="0"/>
    <x v="0"/>
    <x v="0"/>
    <x v="3"/>
  </r>
  <r>
    <x v="0"/>
    <s v="1390013678001"/>
    <x v="13"/>
    <x v="0"/>
    <x v="1"/>
    <x v="40"/>
    <x v="157"/>
    <n v="36323.980000000003"/>
    <x v="0"/>
    <x v="0"/>
    <x v="3"/>
  </r>
  <r>
    <x v="0"/>
    <s v="1690012606001"/>
    <x v="14"/>
    <x v="0"/>
    <x v="1"/>
    <x v="40"/>
    <x v="157"/>
    <n v="0"/>
    <x v="0"/>
    <x v="0"/>
    <x v="3"/>
  </r>
  <r>
    <x v="0"/>
    <s v="1790093204001"/>
    <x v="15"/>
    <x v="0"/>
    <x v="1"/>
    <x v="40"/>
    <x v="157"/>
    <n v="26002.33"/>
    <x v="0"/>
    <x v="0"/>
    <x v="3"/>
  </r>
  <r>
    <x v="0"/>
    <s v="1790325083001"/>
    <x v="16"/>
    <x v="0"/>
    <x v="1"/>
    <x v="40"/>
    <x v="157"/>
    <n v="1991184.9"/>
    <x v="0"/>
    <x v="0"/>
    <x v="3"/>
  </r>
  <r>
    <x v="0"/>
    <s v="1790451801001"/>
    <x v="17"/>
    <x v="0"/>
    <x v="1"/>
    <x v="40"/>
    <x v="157"/>
    <n v="1846314"/>
    <x v="0"/>
    <x v="0"/>
    <x v="3"/>
  </r>
  <r>
    <x v="0"/>
    <s v="1790501469001"/>
    <x v="18"/>
    <x v="0"/>
    <x v="1"/>
    <x v="40"/>
    <x v="157"/>
    <n v="0"/>
    <x v="0"/>
    <x v="0"/>
    <x v="3"/>
  </r>
  <r>
    <x v="0"/>
    <s v="1790567699001"/>
    <x v="19"/>
    <x v="0"/>
    <x v="1"/>
    <x v="40"/>
    <x v="157"/>
    <n v="448991.59"/>
    <x v="0"/>
    <x v="0"/>
    <x v="3"/>
  </r>
  <r>
    <x v="0"/>
    <s v="1790866084001"/>
    <x v="20"/>
    <x v="0"/>
    <x v="1"/>
    <x v="40"/>
    <x v="157"/>
    <n v="159022.93"/>
    <x v="0"/>
    <x v="0"/>
    <x v="3"/>
  </r>
  <r>
    <x v="0"/>
    <s v="1790900193001"/>
    <x v="21"/>
    <x v="0"/>
    <x v="1"/>
    <x v="40"/>
    <x v="157"/>
    <n v="135861.44"/>
    <x v="0"/>
    <x v="0"/>
    <x v="3"/>
  </r>
  <r>
    <x v="0"/>
    <s v="1790979016001"/>
    <x v="22"/>
    <x v="0"/>
    <x v="1"/>
    <x v="40"/>
    <x v="157"/>
    <n v="0"/>
    <x v="0"/>
    <x v="0"/>
    <x v="3"/>
  </r>
  <r>
    <x v="0"/>
    <s v="1791708040001"/>
    <x v="23"/>
    <x v="0"/>
    <x v="1"/>
    <x v="40"/>
    <x v="157"/>
    <n v="0"/>
    <x v="0"/>
    <x v="0"/>
    <x v="3"/>
  </r>
  <r>
    <x v="0"/>
    <s v="1890001323001"/>
    <x v="24"/>
    <x v="0"/>
    <x v="1"/>
    <x v="40"/>
    <x v="157"/>
    <n v="475442.12"/>
    <x v="0"/>
    <x v="0"/>
    <x v="3"/>
  </r>
  <r>
    <x v="0"/>
    <s v="1890003628001"/>
    <x v="25"/>
    <x v="0"/>
    <x v="1"/>
    <x v="40"/>
    <x v="157"/>
    <n v="0"/>
    <x v="0"/>
    <x v="0"/>
    <x v="3"/>
  </r>
  <r>
    <x v="0"/>
    <s v="1890037646001"/>
    <x v="26"/>
    <x v="0"/>
    <x v="1"/>
    <x v="40"/>
    <x v="157"/>
    <n v="80909.22"/>
    <x v="0"/>
    <x v="0"/>
    <x v="3"/>
  </r>
  <r>
    <x v="0"/>
    <s v="1890080967001"/>
    <x v="27"/>
    <x v="0"/>
    <x v="1"/>
    <x v="40"/>
    <x v="157"/>
    <n v="0"/>
    <x v="0"/>
    <x v="0"/>
    <x v="3"/>
  </r>
  <r>
    <x v="0"/>
    <s v="1890141877001"/>
    <x v="28"/>
    <x v="0"/>
    <x v="1"/>
    <x v="40"/>
    <x v="157"/>
    <n v="0"/>
    <x v="0"/>
    <x v="0"/>
    <x v="3"/>
  </r>
  <r>
    <x v="0"/>
    <s v="1891709591001"/>
    <x v="29"/>
    <x v="0"/>
    <x v="1"/>
    <x v="40"/>
    <x v="157"/>
    <n v="0"/>
    <x v="0"/>
    <x v="0"/>
    <x v="3"/>
  </r>
  <r>
    <x v="0"/>
    <s v="1891710328001"/>
    <x v="30"/>
    <x v="0"/>
    <x v="1"/>
    <x v="40"/>
    <x v="157"/>
    <n v="0"/>
    <x v="0"/>
    <x v="0"/>
    <x v="3"/>
  </r>
  <r>
    <x v="0"/>
    <s v="11"/>
    <x v="31"/>
    <x v="0"/>
    <x v="0"/>
    <x v="40"/>
    <x v="157"/>
    <n v="10885198.859999999"/>
    <x v="0"/>
    <x v="0"/>
    <x v="3"/>
  </r>
  <r>
    <x v="0"/>
    <s v="11"/>
    <x v="31"/>
    <x v="0"/>
    <x v="1"/>
    <x v="40"/>
    <x v="157"/>
    <n v="11161864.720000001"/>
    <x v="0"/>
    <x v="0"/>
    <x v="3"/>
  </r>
  <r>
    <x v="0"/>
    <s v="12"/>
    <x v="32"/>
    <x v="0"/>
    <x v="0"/>
    <x v="40"/>
    <x v="157"/>
    <n v="10885198.859999999"/>
    <x v="0"/>
    <x v="0"/>
    <x v="3"/>
  </r>
  <r>
    <x v="0"/>
    <s v="12"/>
    <x v="32"/>
    <x v="0"/>
    <x v="1"/>
    <x v="40"/>
    <x v="157"/>
    <n v="11161864.720000001"/>
    <x v="0"/>
    <x v="0"/>
    <x v="3"/>
  </r>
  <r>
    <x v="0"/>
    <s v="0190115798001"/>
    <x v="0"/>
    <x v="0"/>
    <x v="0"/>
    <x v="79"/>
    <x v="158"/>
    <n v="101683.42"/>
    <x v="0"/>
    <x v="0"/>
    <x v="2"/>
  </r>
  <r>
    <x v="0"/>
    <s v="0190155722001"/>
    <x v="1"/>
    <x v="0"/>
    <x v="0"/>
    <x v="79"/>
    <x v="158"/>
    <n v="0"/>
    <x v="0"/>
    <x v="0"/>
    <x v="2"/>
  </r>
  <r>
    <x v="0"/>
    <s v="0290003288001"/>
    <x v="2"/>
    <x v="0"/>
    <x v="0"/>
    <x v="79"/>
    <x v="158"/>
    <n v="0"/>
    <x v="0"/>
    <x v="0"/>
    <x v="2"/>
  </r>
  <r>
    <x v="0"/>
    <s v="0390027923001"/>
    <x v="3"/>
    <x v="0"/>
    <x v="0"/>
    <x v="79"/>
    <x v="158"/>
    <n v="0"/>
    <x v="0"/>
    <x v="0"/>
    <x v="2"/>
  </r>
  <r>
    <x v="0"/>
    <s v="0490001883001"/>
    <x v="4"/>
    <x v="0"/>
    <x v="0"/>
    <x v="79"/>
    <x v="158"/>
    <n v="0"/>
    <x v="0"/>
    <x v="0"/>
    <x v="2"/>
  </r>
  <r>
    <x v="0"/>
    <s v="0490002669001"/>
    <x v="5"/>
    <x v="0"/>
    <x v="0"/>
    <x v="79"/>
    <x v="158"/>
    <n v="0"/>
    <x v="0"/>
    <x v="0"/>
    <x v="2"/>
  </r>
  <r>
    <x v="0"/>
    <s v="0590052000001"/>
    <x v="6"/>
    <x v="0"/>
    <x v="0"/>
    <x v="79"/>
    <x v="158"/>
    <n v="0"/>
    <x v="0"/>
    <x v="0"/>
    <x v="2"/>
  </r>
  <r>
    <x v="0"/>
    <s v="0690045389001"/>
    <x v="7"/>
    <x v="0"/>
    <x v="0"/>
    <x v="79"/>
    <x v="158"/>
    <n v="0"/>
    <x v="0"/>
    <x v="0"/>
    <x v="2"/>
  </r>
  <r>
    <x v="0"/>
    <s v="0691706710001"/>
    <x v="8"/>
    <x v="0"/>
    <x v="0"/>
    <x v="79"/>
    <x v="158"/>
    <n v="0"/>
    <x v="0"/>
    <x v="0"/>
    <x v="2"/>
  </r>
  <r>
    <x v="0"/>
    <s v="0790024656001"/>
    <x v="9"/>
    <x v="0"/>
    <x v="0"/>
    <x v="79"/>
    <x v="158"/>
    <n v="257650.4"/>
    <x v="0"/>
    <x v="0"/>
    <x v="2"/>
  </r>
  <r>
    <x v="0"/>
    <s v="1090033456001"/>
    <x v="10"/>
    <x v="0"/>
    <x v="0"/>
    <x v="79"/>
    <x v="158"/>
    <n v="23586.12"/>
    <x v="0"/>
    <x v="0"/>
    <x v="2"/>
  </r>
  <r>
    <x v="0"/>
    <s v="1091720902001"/>
    <x v="11"/>
    <x v="0"/>
    <x v="0"/>
    <x v="79"/>
    <x v="158"/>
    <n v="0"/>
    <x v="0"/>
    <x v="0"/>
    <x v="2"/>
  </r>
  <r>
    <x v="0"/>
    <s v="1190068389001"/>
    <x v="12"/>
    <x v="0"/>
    <x v="0"/>
    <x v="79"/>
    <x v="158"/>
    <n v="0"/>
    <x v="0"/>
    <x v="0"/>
    <x v="2"/>
  </r>
  <r>
    <x v="0"/>
    <s v="1390013678001"/>
    <x v="13"/>
    <x v="0"/>
    <x v="0"/>
    <x v="79"/>
    <x v="158"/>
    <n v="112007.63"/>
    <x v="0"/>
    <x v="0"/>
    <x v="2"/>
  </r>
  <r>
    <x v="0"/>
    <s v="1690012606001"/>
    <x v="14"/>
    <x v="0"/>
    <x v="0"/>
    <x v="79"/>
    <x v="158"/>
    <n v="0"/>
    <x v="0"/>
    <x v="0"/>
    <x v="2"/>
  </r>
  <r>
    <x v="0"/>
    <s v="1790093204001"/>
    <x v="15"/>
    <x v="0"/>
    <x v="0"/>
    <x v="79"/>
    <x v="158"/>
    <n v="98158.04"/>
    <x v="0"/>
    <x v="0"/>
    <x v="2"/>
  </r>
  <r>
    <x v="0"/>
    <s v="1790325083001"/>
    <x v="16"/>
    <x v="0"/>
    <x v="0"/>
    <x v="79"/>
    <x v="158"/>
    <n v="526596.25"/>
    <x v="0"/>
    <x v="0"/>
    <x v="2"/>
  </r>
  <r>
    <x v="0"/>
    <s v="1790451801001"/>
    <x v="17"/>
    <x v="0"/>
    <x v="0"/>
    <x v="79"/>
    <x v="158"/>
    <n v="1266125.24"/>
    <x v="0"/>
    <x v="0"/>
    <x v="2"/>
  </r>
  <r>
    <x v="0"/>
    <s v="1790501469001"/>
    <x v="18"/>
    <x v="0"/>
    <x v="0"/>
    <x v="79"/>
    <x v="158"/>
    <n v="0"/>
    <x v="0"/>
    <x v="0"/>
    <x v="2"/>
  </r>
  <r>
    <x v="0"/>
    <s v="1790567699001"/>
    <x v="19"/>
    <x v="0"/>
    <x v="0"/>
    <x v="79"/>
    <x v="158"/>
    <n v="442624.51"/>
    <x v="0"/>
    <x v="0"/>
    <x v="2"/>
  </r>
  <r>
    <x v="0"/>
    <s v="1790866084001"/>
    <x v="20"/>
    <x v="0"/>
    <x v="0"/>
    <x v="79"/>
    <x v="158"/>
    <n v="265370.84000000003"/>
    <x v="0"/>
    <x v="0"/>
    <x v="2"/>
  </r>
  <r>
    <x v="0"/>
    <s v="1790900193001"/>
    <x v="21"/>
    <x v="0"/>
    <x v="0"/>
    <x v="79"/>
    <x v="158"/>
    <n v="188090.67"/>
    <x v="0"/>
    <x v="0"/>
    <x v="2"/>
  </r>
  <r>
    <x v="0"/>
    <s v="1790979016001"/>
    <x v="22"/>
    <x v="0"/>
    <x v="0"/>
    <x v="79"/>
    <x v="158"/>
    <n v="0"/>
    <x v="0"/>
    <x v="0"/>
    <x v="2"/>
  </r>
  <r>
    <x v="0"/>
    <s v="1791708040001"/>
    <x v="23"/>
    <x v="0"/>
    <x v="0"/>
    <x v="79"/>
    <x v="158"/>
    <n v="0"/>
    <x v="0"/>
    <x v="0"/>
    <x v="2"/>
  </r>
  <r>
    <x v="0"/>
    <s v="1890001323001"/>
    <x v="24"/>
    <x v="0"/>
    <x v="0"/>
    <x v="79"/>
    <x v="158"/>
    <n v="643198.97"/>
    <x v="0"/>
    <x v="0"/>
    <x v="2"/>
  </r>
  <r>
    <x v="0"/>
    <s v="1890003628001"/>
    <x v="25"/>
    <x v="0"/>
    <x v="0"/>
    <x v="79"/>
    <x v="158"/>
    <n v="0"/>
    <x v="0"/>
    <x v="0"/>
    <x v="2"/>
  </r>
  <r>
    <x v="0"/>
    <s v="1890037646001"/>
    <x v="26"/>
    <x v="0"/>
    <x v="0"/>
    <x v="79"/>
    <x v="158"/>
    <n v="64787.61"/>
    <x v="0"/>
    <x v="0"/>
    <x v="2"/>
  </r>
  <r>
    <x v="0"/>
    <s v="1890080967001"/>
    <x v="27"/>
    <x v="0"/>
    <x v="0"/>
    <x v="79"/>
    <x v="158"/>
    <n v="0"/>
    <x v="0"/>
    <x v="0"/>
    <x v="2"/>
  </r>
  <r>
    <x v="0"/>
    <s v="1890141877001"/>
    <x v="28"/>
    <x v="0"/>
    <x v="0"/>
    <x v="79"/>
    <x v="158"/>
    <n v="0"/>
    <x v="0"/>
    <x v="0"/>
    <x v="2"/>
  </r>
  <r>
    <x v="0"/>
    <s v="1891709591001"/>
    <x v="29"/>
    <x v="0"/>
    <x v="0"/>
    <x v="79"/>
    <x v="158"/>
    <n v="0"/>
    <x v="0"/>
    <x v="0"/>
    <x v="2"/>
  </r>
  <r>
    <x v="0"/>
    <s v="1891710328001"/>
    <x v="30"/>
    <x v="0"/>
    <x v="0"/>
    <x v="79"/>
    <x v="158"/>
    <n v="0"/>
    <x v="0"/>
    <x v="0"/>
    <x v="2"/>
  </r>
  <r>
    <x v="0"/>
    <s v="0190115798001"/>
    <x v="0"/>
    <x v="0"/>
    <x v="1"/>
    <x v="79"/>
    <x v="158"/>
    <n v="101338.61"/>
    <x v="0"/>
    <x v="0"/>
    <x v="2"/>
  </r>
  <r>
    <x v="0"/>
    <s v="0190155722001"/>
    <x v="1"/>
    <x v="0"/>
    <x v="1"/>
    <x v="79"/>
    <x v="158"/>
    <n v="0"/>
    <x v="0"/>
    <x v="0"/>
    <x v="2"/>
  </r>
  <r>
    <x v="0"/>
    <s v="0290003288001"/>
    <x v="2"/>
    <x v="0"/>
    <x v="1"/>
    <x v="79"/>
    <x v="158"/>
    <n v="0"/>
    <x v="0"/>
    <x v="0"/>
    <x v="2"/>
  </r>
  <r>
    <x v="0"/>
    <s v="0390027923001"/>
    <x v="3"/>
    <x v="0"/>
    <x v="1"/>
    <x v="79"/>
    <x v="158"/>
    <n v="0"/>
    <x v="0"/>
    <x v="0"/>
    <x v="2"/>
  </r>
  <r>
    <x v="0"/>
    <s v="0490001883001"/>
    <x v="4"/>
    <x v="0"/>
    <x v="1"/>
    <x v="79"/>
    <x v="158"/>
    <n v="0"/>
    <x v="0"/>
    <x v="0"/>
    <x v="2"/>
  </r>
  <r>
    <x v="0"/>
    <s v="0490002669001"/>
    <x v="5"/>
    <x v="0"/>
    <x v="1"/>
    <x v="79"/>
    <x v="158"/>
    <n v="0"/>
    <x v="0"/>
    <x v="0"/>
    <x v="2"/>
  </r>
  <r>
    <x v="0"/>
    <s v="0590052000001"/>
    <x v="6"/>
    <x v="0"/>
    <x v="1"/>
    <x v="79"/>
    <x v="158"/>
    <n v="0"/>
    <x v="0"/>
    <x v="0"/>
    <x v="2"/>
  </r>
  <r>
    <x v="0"/>
    <s v="0690045389001"/>
    <x v="7"/>
    <x v="0"/>
    <x v="1"/>
    <x v="79"/>
    <x v="158"/>
    <n v="0"/>
    <x v="0"/>
    <x v="0"/>
    <x v="2"/>
  </r>
  <r>
    <x v="0"/>
    <s v="0691706710001"/>
    <x v="8"/>
    <x v="0"/>
    <x v="1"/>
    <x v="79"/>
    <x v="158"/>
    <n v="0"/>
    <x v="0"/>
    <x v="0"/>
    <x v="2"/>
  </r>
  <r>
    <x v="0"/>
    <s v="0790024656001"/>
    <x v="9"/>
    <x v="0"/>
    <x v="1"/>
    <x v="79"/>
    <x v="158"/>
    <n v="255807.33"/>
    <x v="0"/>
    <x v="0"/>
    <x v="2"/>
  </r>
  <r>
    <x v="0"/>
    <s v="1090033456001"/>
    <x v="10"/>
    <x v="0"/>
    <x v="1"/>
    <x v="79"/>
    <x v="158"/>
    <n v="41084.46"/>
    <x v="0"/>
    <x v="0"/>
    <x v="2"/>
  </r>
  <r>
    <x v="0"/>
    <s v="1091720902001"/>
    <x v="11"/>
    <x v="0"/>
    <x v="1"/>
    <x v="79"/>
    <x v="158"/>
    <n v="0"/>
    <x v="0"/>
    <x v="0"/>
    <x v="2"/>
  </r>
  <r>
    <x v="0"/>
    <s v="1190068389001"/>
    <x v="12"/>
    <x v="0"/>
    <x v="1"/>
    <x v="79"/>
    <x v="158"/>
    <n v="0"/>
    <x v="0"/>
    <x v="0"/>
    <x v="2"/>
  </r>
  <r>
    <x v="0"/>
    <s v="1390013678001"/>
    <x v="13"/>
    <x v="0"/>
    <x v="1"/>
    <x v="79"/>
    <x v="158"/>
    <n v="111296.27"/>
    <x v="0"/>
    <x v="0"/>
    <x v="2"/>
  </r>
  <r>
    <x v="0"/>
    <s v="1690012606001"/>
    <x v="14"/>
    <x v="0"/>
    <x v="1"/>
    <x v="79"/>
    <x v="158"/>
    <n v="0"/>
    <x v="0"/>
    <x v="0"/>
    <x v="2"/>
  </r>
  <r>
    <x v="0"/>
    <s v="1790093204001"/>
    <x v="15"/>
    <x v="0"/>
    <x v="1"/>
    <x v="79"/>
    <x v="158"/>
    <n v="97274.63"/>
    <x v="0"/>
    <x v="0"/>
    <x v="2"/>
  </r>
  <r>
    <x v="0"/>
    <s v="1790325083001"/>
    <x v="16"/>
    <x v="0"/>
    <x v="1"/>
    <x v="79"/>
    <x v="158"/>
    <n v="566723.5"/>
    <x v="0"/>
    <x v="0"/>
    <x v="2"/>
  </r>
  <r>
    <x v="0"/>
    <s v="1790451801001"/>
    <x v="17"/>
    <x v="0"/>
    <x v="1"/>
    <x v="79"/>
    <x v="158"/>
    <n v="1231199.6000000001"/>
    <x v="0"/>
    <x v="0"/>
    <x v="2"/>
  </r>
  <r>
    <x v="0"/>
    <s v="1790501469001"/>
    <x v="18"/>
    <x v="0"/>
    <x v="1"/>
    <x v="79"/>
    <x v="158"/>
    <n v="0"/>
    <x v="0"/>
    <x v="0"/>
    <x v="2"/>
  </r>
  <r>
    <x v="0"/>
    <s v="1790567699001"/>
    <x v="19"/>
    <x v="0"/>
    <x v="1"/>
    <x v="79"/>
    <x v="158"/>
    <n v="440325.8"/>
    <x v="0"/>
    <x v="0"/>
    <x v="2"/>
  </r>
  <r>
    <x v="0"/>
    <s v="1790866084001"/>
    <x v="20"/>
    <x v="0"/>
    <x v="1"/>
    <x v="79"/>
    <x v="158"/>
    <n v="265037.51"/>
    <x v="0"/>
    <x v="0"/>
    <x v="2"/>
  </r>
  <r>
    <x v="0"/>
    <s v="1790900193001"/>
    <x v="21"/>
    <x v="0"/>
    <x v="1"/>
    <x v="79"/>
    <x v="158"/>
    <n v="200902.66"/>
    <x v="0"/>
    <x v="0"/>
    <x v="2"/>
  </r>
  <r>
    <x v="0"/>
    <s v="1790979016001"/>
    <x v="22"/>
    <x v="0"/>
    <x v="1"/>
    <x v="79"/>
    <x v="158"/>
    <n v="0"/>
    <x v="0"/>
    <x v="0"/>
    <x v="2"/>
  </r>
  <r>
    <x v="0"/>
    <s v="1791708040001"/>
    <x v="23"/>
    <x v="0"/>
    <x v="1"/>
    <x v="79"/>
    <x v="158"/>
    <n v="0"/>
    <x v="0"/>
    <x v="0"/>
    <x v="2"/>
  </r>
  <r>
    <x v="0"/>
    <s v="1890001323001"/>
    <x v="24"/>
    <x v="0"/>
    <x v="1"/>
    <x v="79"/>
    <x v="158"/>
    <n v="651993.94999999995"/>
    <x v="0"/>
    <x v="0"/>
    <x v="2"/>
  </r>
  <r>
    <x v="0"/>
    <s v="1890003628001"/>
    <x v="25"/>
    <x v="0"/>
    <x v="1"/>
    <x v="79"/>
    <x v="158"/>
    <n v="0"/>
    <x v="0"/>
    <x v="0"/>
    <x v="2"/>
  </r>
  <r>
    <x v="0"/>
    <s v="1890037646001"/>
    <x v="26"/>
    <x v="0"/>
    <x v="1"/>
    <x v="79"/>
    <x v="158"/>
    <n v="63749.88"/>
    <x v="0"/>
    <x v="0"/>
    <x v="2"/>
  </r>
  <r>
    <x v="0"/>
    <s v="1890080967001"/>
    <x v="27"/>
    <x v="0"/>
    <x v="1"/>
    <x v="79"/>
    <x v="158"/>
    <n v="0"/>
    <x v="0"/>
    <x v="0"/>
    <x v="2"/>
  </r>
  <r>
    <x v="0"/>
    <s v="1890141877001"/>
    <x v="28"/>
    <x v="0"/>
    <x v="1"/>
    <x v="79"/>
    <x v="158"/>
    <n v="0"/>
    <x v="0"/>
    <x v="0"/>
    <x v="2"/>
  </r>
  <r>
    <x v="0"/>
    <s v="1891709591001"/>
    <x v="29"/>
    <x v="0"/>
    <x v="1"/>
    <x v="79"/>
    <x v="158"/>
    <n v="0"/>
    <x v="0"/>
    <x v="0"/>
    <x v="2"/>
  </r>
  <r>
    <x v="0"/>
    <s v="1891710328001"/>
    <x v="30"/>
    <x v="0"/>
    <x v="1"/>
    <x v="79"/>
    <x v="158"/>
    <n v="0"/>
    <x v="0"/>
    <x v="0"/>
    <x v="2"/>
  </r>
  <r>
    <x v="0"/>
    <s v="11"/>
    <x v="31"/>
    <x v="0"/>
    <x v="0"/>
    <x v="79"/>
    <x v="158"/>
    <n v="3989879.7"/>
    <x v="0"/>
    <x v="0"/>
    <x v="2"/>
  </r>
  <r>
    <x v="0"/>
    <s v="11"/>
    <x v="31"/>
    <x v="0"/>
    <x v="1"/>
    <x v="79"/>
    <x v="158"/>
    <n v="4026734.2"/>
    <x v="0"/>
    <x v="0"/>
    <x v="2"/>
  </r>
  <r>
    <x v="0"/>
    <s v="12"/>
    <x v="32"/>
    <x v="0"/>
    <x v="0"/>
    <x v="79"/>
    <x v="158"/>
    <n v="3989879.7"/>
    <x v="0"/>
    <x v="0"/>
    <x v="2"/>
  </r>
  <r>
    <x v="0"/>
    <s v="12"/>
    <x v="32"/>
    <x v="0"/>
    <x v="1"/>
    <x v="79"/>
    <x v="158"/>
    <n v="4026734.2"/>
    <x v="0"/>
    <x v="0"/>
    <x v="2"/>
  </r>
  <r>
    <x v="0"/>
    <s v="0190115798001"/>
    <x v="0"/>
    <x v="0"/>
    <x v="0"/>
    <x v="36"/>
    <x v="159"/>
    <n v="524.12"/>
    <x v="0"/>
    <x v="0"/>
    <x v="3"/>
  </r>
  <r>
    <x v="0"/>
    <s v="0190155722001"/>
    <x v="1"/>
    <x v="0"/>
    <x v="0"/>
    <x v="36"/>
    <x v="159"/>
    <n v="0"/>
    <x v="0"/>
    <x v="0"/>
    <x v="3"/>
  </r>
  <r>
    <x v="0"/>
    <s v="0290003288001"/>
    <x v="2"/>
    <x v="0"/>
    <x v="0"/>
    <x v="36"/>
    <x v="159"/>
    <n v="0"/>
    <x v="0"/>
    <x v="0"/>
    <x v="3"/>
  </r>
  <r>
    <x v="0"/>
    <s v="0390027923001"/>
    <x v="3"/>
    <x v="0"/>
    <x v="0"/>
    <x v="36"/>
    <x v="159"/>
    <n v="0"/>
    <x v="0"/>
    <x v="0"/>
    <x v="3"/>
  </r>
  <r>
    <x v="0"/>
    <s v="0490001883001"/>
    <x v="4"/>
    <x v="0"/>
    <x v="0"/>
    <x v="36"/>
    <x v="159"/>
    <n v="0"/>
    <x v="0"/>
    <x v="0"/>
    <x v="3"/>
  </r>
  <r>
    <x v="0"/>
    <s v="0490002669001"/>
    <x v="5"/>
    <x v="0"/>
    <x v="0"/>
    <x v="36"/>
    <x v="159"/>
    <n v="0"/>
    <x v="0"/>
    <x v="0"/>
    <x v="3"/>
  </r>
  <r>
    <x v="0"/>
    <s v="0590052000001"/>
    <x v="6"/>
    <x v="0"/>
    <x v="0"/>
    <x v="36"/>
    <x v="159"/>
    <n v="0"/>
    <x v="0"/>
    <x v="0"/>
    <x v="3"/>
  </r>
  <r>
    <x v="0"/>
    <s v="0690045389001"/>
    <x v="7"/>
    <x v="0"/>
    <x v="0"/>
    <x v="36"/>
    <x v="159"/>
    <n v="0"/>
    <x v="0"/>
    <x v="0"/>
    <x v="3"/>
  </r>
  <r>
    <x v="0"/>
    <s v="0691706710001"/>
    <x v="8"/>
    <x v="0"/>
    <x v="0"/>
    <x v="36"/>
    <x v="159"/>
    <n v="0"/>
    <x v="0"/>
    <x v="0"/>
    <x v="3"/>
  </r>
  <r>
    <x v="0"/>
    <s v="0790024656001"/>
    <x v="9"/>
    <x v="0"/>
    <x v="0"/>
    <x v="36"/>
    <x v="159"/>
    <n v="1949.8"/>
    <x v="0"/>
    <x v="0"/>
    <x v="3"/>
  </r>
  <r>
    <x v="0"/>
    <s v="1090033456001"/>
    <x v="10"/>
    <x v="0"/>
    <x v="0"/>
    <x v="36"/>
    <x v="159"/>
    <n v="560.84"/>
    <x v="0"/>
    <x v="0"/>
    <x v="3"/>
  </r>
  <r>
    <x v="0"/>
    <s v="1091720902001"/>
    <x v="11"/>
    <x v="0"/>
    <x v="0"/>
    <x v="36"/>
    <x v="159"/>
    <n v="0"/>
    <x v="0"/>
    <x v="0"/>
    <x v="3"/>
  </r>
  <r>
    <x v="0"/>
    <s v="1190068389001"/>
    <x v="12"/>
    <x v="0"/>
    <x v="0"/>
    <x v="36"/>
    <x v="159"/>
    <n v="0"/>
    <x v="0"/>
    <x v="0"/>
    <x v="3"/>
  </r>
  <r>
    <x v="0"/>
    <s v="1390013678001"/>
    <x v="13"/>
    <x v="0"/>
    <x v="0"/>
    <x v="36"/>
    <x v="159"/>
    <n v="750.99"/>
    <x v="0"/>
    <x v="0"/>
    <x v="3"/>
  </r>
  <r>
    <x v="0"/>
    <s v="1690012606001"/>
    <x v="14"/>
    <x v="0"/>
    <x v="0"/>
    <x v="36"/>
    <x v="159"/>
    <n v="0"/>
    <x v="0"/>
    <x v="0"/>
    <x v="3"/>
  </r>
  <r>
    <x v="0"/>
    <s v="1790093204001"/>
    <x v="15"/>
    <x v="0"/>
    <x v="0"/>
    <x v="36"/>
    <x v="159"/>
    <n v="883.41"/>
    <x v="0"/>
    <x v="0"/>
    <x v="3"/>
  </r>
  <r>
    <x v="0"/>
    <s v="1790325083001"/>
    <x v="16"/>
    <x v="0"/>
    <x v="0"/>
    <x v="36"/>
    <x v="159"/>
    <n v="11861.42"/>
    <x v="0"/>
    <x v="0"/>
    <x v="3"/>
  </r>
  <r>
    <x v="0"/>
    <s v="1790451801001"/>
    <x v="17"/>
    <x v="0"/>
    <x v="0"/>
    <x v="36"/>
    <x v="159"/>
    <n v="27771.16"/>
    <x v="0"/>
    <x v="0"/>
    <x v="3"/>
  </r>
  <r>
    <x v="0"/>
    <s v="1790501469001"/>
    <x v="18"/>
    <x v="0"/>
    <x v="0"/>
    <x v="36"/>
    <x v="159"/>
    <n v="0"/>
    <x v="0"/>
    <x v="0"/>
    <x v="3"/>
  </r>
  <r>
    <x v="0"/>
    <s v="1790567699001"/>
    <x v="19"/>
    <x v="0"/>
    <x v="0"/>
    <x v="36"/>
    <x v="159"/>
    <n v="3811.53"/>
    <x v="0"/>
    <x v="0"/>
    <x v="3"/>
  </r>
  <r>
    <x v="0"/>
    <s v="1790866084001"/>
    <x v="20"/>
    <x v="0"/>
    <x v="0"/>
    <x v="36"/>
    <x v="159"/>
    <n v="1633.31"/>
    <x v="0"/>
    <x v="0"/>
    <x v="3"/>
  </r>
  <r>
    <x v="0"/>
    <s v="1790900193001"/>
    <x v="21"/>
    <x v="0"/>
    <x v="0"/>
    <x v="36"/>
    <x v="159"/>
    <n v="8493.36"/>
    <x v="0"/>
    <x v="0"/>
    <x v="3"/>
  </r>
  <r>
    <x v="0"/>
    <s v="1790979016001"/>
    <x v="22"/>
    <x v="0"/>
    <x v="0"/>
    <x v="36"/>
    <x v="159"/>
    <n v="0"/>
    <x v="0"/>
    <x v="0"/>
    <x v="3"/>
  </r>
  <r>
    <x v="0"/>
    <s v="1791708040001"/>
    <x v="23"/>
    <x v="0"/>
    <x v="0"/>
    <x v="36"/>
    <x v="159"/>
    <n v="0"/>
    <x v="0"/>
    <x v="0"/>
    <x v="3"/>
  </r>
  <r>
    <x v="0"/>
    <s v="1890001323001"/>
    <x v="24"/>
    <x v="0"/>
    <x v="0"/>
    <x v="36"/>
    <x v="159"/>
    <n v="6116.76"/>
    <x v="0"/>
    <x v="0"/>
    <x v="3"/>
  </r>
  <r>
    <x v="0"/>
    <s v="1890003628001"/>
    <x v="25"/>
    <x v="0"/>
    <x v="0"/>
    <x v="36"/>
    <x v="159"/>
    <n v="0"/>
    <x v="0"/>
    <x v="0"/>
    <x v="3"/>
  </r>
  <r>
    <x v="0"/>
    <s v="1890037646001"/>
    <x v="26"/>
    <x v="0"/>
    <x v="0"/>
    <x v="36"/>
    <x v="159"/>
    <n v="2195.98"/>
    <x v="0"/>
    <x v="0"/>
    <x v="3"/>
  </r>
  <r>
    <x v="0"/>
    <s v="1890080967001"/>
    <x v="27"/>
    <x v="0"/>
    <x v="0"/>
    <x v="36"/>
    <x v="159"/>
    <n v="0"/>
    <x v="0"/>
    <x v="0"/>
    <x v="3"/>
  </r>
  <r>
    <x v="0"/>
    <s v="1890141877001"/>
    <x v="28"/>
    <x v="0"/>
    <x v="0"/>
    <x v="36"/>
    <x v="159"/>
    <n v="0"/>
    <x v="0"/>
    <x v="0"/>
    <x v="3"/>
  </r>
  <r>
    <x v="0"/>
    <s v="1891709591001"/>
    <x v="29"/>
    <x v="0"/>
    <x v="0"/>
    <x v="36"/>
    <x v="159"/>
    <n v="0"/>
    <x v="0"/>
    <x v="0"/>
    <x v="3"/>
  </r>
  <r>
    <x v="0"/>
    <s v="1891710328001"/>
    <x v="30"/>
    <x v="0"/>
    <x v="0"/>
    <x v="36"/>
    <x v="159"/>
    <n v="0"/>
    <x v="0"/>
    <x v="0"/>
    <x v="3"/>
  </r>
  <r>
    <x v="0"/>
    <s v="0190115798001"/>
    <x v="0"/>
    <x v="0"/>
    <x v="1"/>
    <x v="36"/>
    <x v="159"/>
    <n v="708.34"/>
    <x v="0"/>
    <x v="0"/>
    <x v="3"/>
  </r>
  <r>
    <x v="0"/>
    <s v="0190155722001"/>
    <x v="1"/>
    <x v="0"/>
    <x v="1"/>
    <x v="36"/>
    <x v="159"/>
    <n v="0"/>
    <x v="0"/>
    <x v="0"/>
    <x v="3"/>
  </r>
  <r>
    <x v="0"/>
    <s v="0290003288001"/>
    <x v="2"/>
    <x v="0"/>
    <x v="1"/>
    <x v="36"/>
    <x v="159"/>
    <n v="0"/>
    <x v="0"/>
    <x v="0"/>
    <x v="3"/>
  </r>
  <r>
    <x v="0"/>
    <s v="0390027923001"/>
    <x v="3"/>
    <x v="0"/>
    <x v="1"/>
    <x v="36"/>
    <x v="159"/>
    <n v="0"/>
    <x v="0"/>
    <x v="0"/>
    <x v="3"/>
  </r>
  <r>
    <x v="0"/>
    <s v="0490001883001"/>
    <x v="4"/>
    <x v="0"/>
    <x v="1"/>
    <x v="36"/>
    <x v="159"/>
    <n v="0"/>
    <x v="0"/>
    <x v="0"/>
    <x v="3"/>
  </r>
  <r>
    <x v="0"/>
    <s v="0490002669001"/>
    <x v="5"/>
    <x v="0"/>
    <x v="1"/>
    <x v="36"/>
    <x v="159"/>
    <n v="0"/>
    <x v="0"/>
    <x v="0"/>
    <x v="3"/>
  </r>
  <r>
    <x v="0"/>
    <s v="0590052000001"/>
    <x v="6"/>
    <x v="0"/>
    <x v="1"/>
    <x v="36"/>
    <x v="159"/>
    <n v="0"/>
    <x v="0"/>
    <x v="0"/>
    <x v="3"/>
  </r>
  <r>
    <x v="0"/>
    <s v="0690045389001"/>
    <x v="7"/>
    <x v="0"/>
    <x v="1"/>
    <x v="36"/>
    <x v="159"/>
    <n v="0"/>
    <x v="0"/>
    <x v="0"/>
    <x v="3"/>
  </r>
  <r>
    <x v="0"/>
    <s v="0691706710001"/>
    <x v="8"/>
    <x v="0"/>
    <x v="1"/>
    <x v="36"/>
    <x v="159"/>
    <n v="0"/>
    <x v="0"/>
    <x v="0"/>
    <x v="3"/>
  </r>
  <r>
    <x v="0"/>
    <s v="0790024656001"/>
    <x v="9"/>
    <x v="0"/>
    <x v="1"/>
    <x v="36"/>
    <x v="159"/>
    <n v="214.36"/>
    <x v="0"/>
    <x v="0"/>
    <x v="3"/>
  </r>
  <r>
    <x v="0"/>
    <s v="1090033456001"/>
    <x v="10"/>
    <x v="0"/>
    <x v="1"/>
    <x v="36"/>
    <x v="159"/>
    <n v="587.91999999999996"/>
    <x v="0"/>
    <x v="0"/>
    <x v="3"/>
  </r>
  <r>
    <x v="0"/>
    <s v="1091720902001"/>
    <x v="11"/>
    <x v="0"/>
    <x v="1"/>
    <x v="36"/>
    <x v="159"/>
    <n v="0"/>
    <x v="0"/>
    <x v="0"/>
    <x v="3"/>
  </r>
  <r>
    <x v="0"/>
    <s v="1190068389001"/>
    <x v="12"/>
    <x v="0"/>
    <x v="1"/>
    <x v="36"/>
    <x v="159"/>
    <n v="0"/>
    <x v="0"/>
    <x v="0"/>
    <x v="3"/>
  </r>
  <r>
    <x v="0"/>
    <s v="1390013678001"/>
    <x v="13"/>
    <x v="0"/>
    <x v="1"/>
    <x v="36"/>
    <x v="159"/>
    <n v="835.03"/>
    <x v="0"/>
    <x v="0"/>
    <x v="3"/>
  </r>
  <r>
    <x v="0"/>
    <s v="1690012606001"/>
    <x v="14"/>
    <x v="0"/>
    <x v="1"/>
    <x v="36"/>
    <x v="159"/>
    <n v="0"/>
    <x v="0"/>
    <x v="0"/>
    <x v="3"/>
  </r>
  <r>
    <x v="0"/>
    <s v="1790093204001"/>
    <x v="15"/>
    <x v="0"/>
    <x v="1"/>
    <x v="36"/>
    <x v="159"/>
    <n v="975.15"/>
    <x v="0"/>
    <x v="0"/>
    <x v="3"/>
  </r>
  <r>
    <x v="0"/>
    <s v="1790325083001"/>
    <x v="16"/>
    <x v="0"/>
    <x v="1"/>
    <x v="36"/>
    <x v="159"/>
    <n v="14135.66"/>
    <x v="0"/>
    <x v="0"/>
    <x v="3"/>
  </r>
  <r>
    <x v="0"/>
    <s v="1790451801001"/>
    <x v="17"/>
    <x v="0"/>
    <x v="1"/>
    <x v="36"/>
    <x v="159"/>
    <n v="27781.18"/>
    <x v="0"/>
    <x v="0"/>
    <x v="3"/>
  </r>
  <r>
    <x v="0"/>
    <s v="1790501469001"/>
    <x v="18"/>
    <x v="0"/>
    <x v="1"/>
    <x v="36"/>
    <x v="159"/>
    <n v="0"/>
    <x v="0"/>
    <x v="0"/>
    <x v="3"/>
  </r>
  <r>
    <x v="0"/>
    <s v="1790567699001"/>
    <x v="19"/>
    <x v="0"/>
    <x v="1"/>
    <x v="36"/>
    <x v="159"/>
    <n v="4004.18"/>
    <x v="0"/>
    <x v="0"/>
    <x v="3"/>
  </r>
  <r>
    <x v="0"/>
    <s v="1790866084001"/>
    <x v="20"/>
    <x v="0"/>
    <x v="1"/>
    <x v="36"/>
    <x v="159"/>
    <n v="1299.98"/>
    <x v="0"/>
    <x v="0"/>
    <x v="3"/>
  </r>
  <r>
    <x v="0"/>
    <s v="1790900193001"/>
    <x v="21"/>
    <x v="0"/>
    <x v="1"/>
    <x v="36"/>
    <x v="159"/>
    <n v="7438.43"/>
    <x v="0"/>
    <x v="0"/>
    <x v="3"/>
  </r>
  <r>
    <x v="0"/>
    <s v="1790979016001"/>
    <x v="22"/>
    <x v="0"/>
    <x v="1"/>
    <x v="36"/>
    <x v="159"/>
    <n v="0"/>
    <x v="0"/>
    <x v="0"/>
    <x v="3"/>
  </r>
  <r>
    <x v="0"/>
    <s v="1791708040001"/>
    <x v="23"/>
    <x v="0"/>
    <x v="1"/>
    <x v="36"/>
    <x v="159"/>
    <n v="0"/>
    <x v="0"/>
    <x v="0"/>
    <x v="3"/>
  </r>
  <r>
    <x v="0"/>
    <s v="1890001323001"/>
    <x v="24"/>
    <x v="0"/>
    <x v="1"/>
    <x v="36"/>
    <x v="159"/>
    <n v="6991.71"/>
    <x v="0"/>
    <x v="0"/>
    <x v="3"/>
  </r>
  <r>
    <x v="0"/>
    <s v="1890003628001"/>
    <x v="25"/>
    <x v="0"/>
    <x v="1"/>
    <x v="36"/>
    <x v="159"/>
    <n v="0"/>
    <x v="0"/>
    <x v="0"/>
    <x v="3"/>
  </r>
  <r>
    <x v="0"/>
    <s v="1890037646001"/>
    <x v="26"/>
    <x v="0"/>
    <x v="1"/>
    <x v="36"/>
    <x v="159"/>
    <n v="2482.52"/>
    <x v="0"/>
    <x v="0"/>
    <x v="3"/>
  </r>
  <r>
    <x v="0"/>
    <s v="1890080967001"/>
    <x v="27"/>
    <x v="0"/>
    <x v="1"/>
    <x v="36"/>
    <x v="159"/>
    <n v="0"/>
    <x v="0"/>
    <x v="0"/>
    <x v="3"/>
  </r>
  <r>
    <x v="0"/>
    <s v="1890141877001"/>
    <x v="28"/>
    <x v="0"/>
    <x v="1"/>
    <x v="36"/>
    <x v="159"/>
    <n v="0"/>
    <x v="0"/>
    <x v="0"/>
    <x v="3"/>
  </r>
  <r>
    <x v="0"/>
    <s v="1891709591001"/>
    <x v="29"/>
    <x v="0"/>
    <x v="1"/>
    <x v="36"/>
    <x v="159"/>
    <n v="0"/>
    <x v="0"/>
    <x v="0"/>
    <x v="3"/>
  </r>
  <r>
    <x v="0"/>
    <s v="1891710328001"/>
    <x v="30"/>
    <x v="0"/>
    <x v="1"/>
    <x v="36"/>
    <x v="159"/>
    <n v="0"/>
    <x v="0"/>
    <x v="0"/>
    <x v="3"/>
  </r>
  <r>
    <x v="0"/>
    <s v="11"/>
    <x v="31"/>
    <x v="0"/>
    <x v="0"/>
    <x v="36"/>
    <x v="159"/>
    <n v="66552.679999999993"/>
    <x v="0"/>
    <x v="0"/>
    <x v="3"/>
  </r>
  <r>
    <x v="0"/>
    <s v="11"/>
    <x v="31"/>
    <x v="0"/>
    <x v="1"/>
    <x v="36"/>
    <x v="159"/>
    <n v="67454.460000000006"/>
    <x v="0"/>
    <x v="0"/>
    <x v="3"/>
  </r>
  <r>
    <x v="0"/>
    <s v="12"/>
    <x v="32"/>
    <x v="0"/>
    <x v="0"/>
    <x v="36"/>
    <x v="159"/>
    <n v="66552.679999999993"/>
    <x v="0"/>
    <x v="0"/>
    <x v="3"/>
  </r>
  <r>
    <x v="0"/>
    <s v="12"/>
    <x v="32"/>
    <x v="0"/>
    <x v="1"/>
    <x v="36"/>
    <x v="159"/>
    <n v="67454.460000000006"/>
    <x v="0"/>
    <x v="0"/>
    <x v="3"/>
  </r>
  <r>
    <x v="0"/>
    <s v="0190115798001"/>
    <x v="0"/>
    <x v="0"/>
    <x v="0"/>
    <x v="37"/>
    <x v="160"/>
    <n v="1063"/>
    <x v="0"/>
    <x v="0"/>
    <x v="3"/>
  </r>
  <r>
    <x v="0"/>
    <s v="0190155722001"/>
    <x v="1"/>
    <x v="0"/>
    <x v="0"/>
    <x v="37"/>
    <x v="160"/>
    <n v="0"/>
    <x v="0"/>
    <x v="0"/>
    <x v="3"/>
  </r>
  <r>
    <x v="0"/>
    <s v="0290003288001"/>
    <x v="2"/>
    <x v="0"/>
    <x v="0"/>
    <x v="37"/>
    <x v="160"/>
    <n v="0"/>
    <x v="0"/>
    <x v="0"/>
    <x v="3"/>
  </r>
  <r>
    <x v="0"/>
    <s v="0390027923001"/>
    <x v="3"/>
    <x v="0"/>
    <x v="0"/>
    <x v="37"/>
    <x v="160"/>
    <n v="0"/>
    <x v="0"/>
    <x v="0"/>
    <x v="3"/>
  </r>
  <r>
    <x v="0"/>
    <s v="0490001883001"/>
    <x v="4"/>
    <x v="0"/>
    <x v="0"/>
    <x v="37"/>
    <x v="160"/>
    <n v="0"/>
    <x v="0"/>
    <x v="0"/>
    <x v="3"/>
  </r>
  <r>
    <x v="0"/>
    <s v="0490002669001"/>
    <x v="5"/>
    <x v="0"/>
    <x v="0"/>
    <x v="37"/>
    <x v="160"/>
    <n v="0"/>
    <x v="0"/>
    <x v="0"/>
    <x v="3"/>
  </r>
  <r>
    <x v="0"/>
    <s v="0590052000001"/>
    <x v="6"/>
    <x v="0"/>
    <x v="0"/>
    <x v="37"/>
    <x v="160"/>
    <n v="0"/>
    <x v="0"/>
    <x v="0"/>
    <x v="3"/>
  </r>
  <r>
    <x v="0"/>
    <s v="0690045389001"/>
    <x v="7"/>
    <x v="0"/>
    <x v="0"/>
    <x v="37"/>
    <x v="160"/>
    <n v="0"/>
    <x v="0"/>
    <x v="0"/>
    <x v="3"/>
  </r>
  <r>
    <x v="0"/>
    <s v="0691706710001"/>
    <x v="8"/>
    <x v="0"/>
    <x v="0"/>
    <x v="37"/>
    <x v="160"/>
    <n v="0"/>
    <x v="0"/>
    <x v="0"/>
    <x v="3"/>
  </r>
  <r>
    <x v="0"/>
    <s v="0790024656001"/>
    <x v="9"/>
    <x v="0"/>
    <x v="0"/>
    <x v="37"/>
    <x v="160"/>
    <n v="216.17"/>
    <x v="0"/>
    <x v="0"/>
    <x v="3"/>
  </r>
  <r>
    <x v="0"/>
    <s v="1090033456001"/>
    <x v="10"/>
    <x v="0"/>
    <x v="0"/>
    <x v="37"/>
    <x v="160"/>
    <n v="567.9"/>
    <x v="0"/>
    <x v="0"/>
    <x v="3"/>
  </r>
  <r>
    <x v="0"/>
    <s v="1091720902001"/>
    <x v="11"/>
    <x v="0"/>
    <x v="0"/>
    <x v="37"/>
    <x v="160"/>
    <n v="0"/>
    <x v="0"/>
    <x v="0"/>
    <x v="3"/>
  </r>
  <r>
    <x v="0"/>
    <s v="1190068389001"/>
    <x v="12"/>
    <x v="0"/>
    <x v="0"/>
    <x v="37"/>
    <x v="160"/>
    <n v="0"/>
    <x v="0"/>
    <x v="0"/>
    <x v="3"/>
  </r>
  <r>
    <x v="0"/>
    <s v="1390013678001"/>
    <x v="13"/>
    <x v="0"/>
    <x v="0"/>
    <x v="37"/>
    <x v="160"/>
    <n v="1525.42"/>
    <x v="0"/>
    <x v="0"/>
    <x v="3"/>
  </r>
  <r>
    <x v="0"/>
    <s v="1690012606001"/>
    <x v="14"/>
    <x v="0"/>
    <x v="0"/>
    <x v="37"/>
    <x v="160"/>
    <n v="0"/>
    <x v="0"/>
    <x v="0"/>
    <x v="3"/>
  </r>
  <r>
    <x v="0"/>
    <s v="1790093204001"/>
    <x v="15"/>
    <x v="0"/>
    <x v="0"/>
    <x v="37"/>
    <x v="160"/>
    <n v="1891.63"/>
    <x v="0"/>
    <x v="0"/>
    <x v="3"/>
  </r>
  <r>
    <x v="0"/>
    <s v="1790325083001"/>
    <x v="16"/>
    <x v="0"/>
    <x v="0"/>
    <x v="37"/>
    <x v="160"/>
    <n v="15904.48"/>
    <x v="0"/>
    <x v="0"/>
    <x v="3"/>
  </r>
  <r>
    <x v="0"/>
    <s v="1790451801001"/>
    <x v="17"/>
    <x v="0"/>
    <x v="0"/>
    <x v="37"/>
    <x v="160"/>
    <n v="41813.730000000003"/>
    <x v="0"/>
    <x v="0"/>
    <x v="3"/>
  </r>
  <r>
    <x v="0"/>
    <s v="1790501469001"/>
    <x v="18"/>
    <x v="0"/>
    <x v="0"/>
    <x v="37"/>
    <x v="160"/>
    <n v="0"/>
    <x v="0"/>
    <x v="0"/>
    <x v="3"/>
  </r>
  <r>
    <x v="0"/>
    <s v="1790567699001"/>
    <x v="19"/>
    <x v="0"/>
    <x v="0"/>
    <x v="37"/>
    <x v="160"/>
    <n v="5399.72"/>
    <x v="0"/>
    <x v="0"/>
    <x v="3"/>
  </r>
  <r>
    <x v="0"/>
    <s v="1790866084001"/>
    <x v="20"/>
    <x v="0"/>
    <x v="0"/>
    <x v="37"/>
    <x v="160"/>
    <n v="2482.62"/>
    <x v="0"/>
    <x v="0"/>
    <x v="3"/>
  </r>
  <r>
    <x v="0"/>
    <s v="1790900193001"/>
    <x v="21"/>
    <x v="0"/>
    <x v="0"/>
    <x v="37"/>
    <x v="160"/>
    <n v="8546.84"/>
    <x v="0"/>
    <x v="0"/>
    <x v="3"/>
  </r>
  <r>
    <x v="0"/>
    <s v="1790979016001"/>
    <x v="22"/>
    <x v="0"/>
    <x v="0"/>
    <x v="37"/>
    <x v="160"/>
    <n v="0"/>
    <x v="0"/>
    <x v="0"/>
    <x v="3"/>
  </r>
  <r>
    <x v="0"/>
    <s v="1791708040001"/>
    <x v="23"/>
    <x v="0"/>
    <x v="0"/>
    <x v="37"/>
    <x v="160"/>
    <n v="0"/>
    <x v="0"/>
    <x v="0"/>
    <x v="3"/>
  </r>
  <r>
    <x v="0"/>
    <s v="1890001323001"/>
    <x v="24"/>
    <x v="0"/>
    <x v="0"/>
    <x v="37"/>
    <x v="160"/>
    <n v="10444.450000000001"/>
    <x v="0"/>
    <x v="0"/>
    <x v="3"/>
  </r>
  <r>
    <x v="0"/>
    <s v="1890003628001"/>
    <x v="25"/>
    <x v="0"/>
    <x v="0"/>
    <x v="37"/>
    <x v="160"/>
    <n v="0"/>
    <x v="0"/>
    <x v="0"/>
    <x v="3"/>
  </r>
  <r>
    <x v="0"/>
    <s v="1890037646001"/>
    <x v="26"/>
    <x v="0"/>
    <x v="0"/>
    <x v="37"/>
    <x v="160"/>
    <n v="3080.11"/>
    <x v="0"/>
    <x v="0"/>
    <x v="3"/>
  </r>
  <r>
    <x v="0"/>
    <s v="1890080967001"/>
    <x v="27"/>
    <x v="0"/>
    <x v="0"/>
    <x v="37"/>
    <x v="160"/>
    <n v="0"/>
    <x v="0"/>
    <x v="0"/>
    <x v="3"/>
  </r>
  <r>
    <x v="0"/>
    <s v="1890141877001"/>
    <x v="28"/>
    <x v="0"/>
    <x v="0"/>
    <x v="37"/>
    <x v="160"/>
    <n v="0"/>
    <x v="0"/>
    <x v="0"/>
    <x v="3"/>
  </r>
  <r>
    <x v="0"/>
    <s v="1891709591001"/>
    <x v="29"/>
    <x v="0"/>
    <x v="0"/>
    <x v="37"/>
    <x v="160"/>
    <n v="0"/>
    <x v="0"/>
    <x v="0"/>
    <x v="3"/>
  </r>
  <r>
    <x v="0"/>
    <s v="1891710328001"/>
    <x v="30"/>
    <x v="0"/>
    <x v="0"/>
    <x v="37"/>
    <x v="160"/>
    <n v="0"/>
    <x v="0"/>
    <x v="0"/>
    <x v="3"/>
  </r>
  <r>
    <x v="0"/>
    <s v="0190115798001"/>
    <x v="0"/>
    <x v="0"/>
    <x v="1"/>
    <x v="37"/>
    <x v="160"/>
    <n v="1072.93"/>
    <x v="0"/>
    <x v="0"/>
    <x v="3"/>
  </r>
  <r>
    <x v="0"/>
    <s v="0190155722001"/>
    <x v="1"/>
    <x v="0"/>
    <x v="1"/>
    <x v="37"/>
    <x v="160"/>
    <n v="0"/>
    <x v="0"/>
    <x v="0"/>
    <x v="3"/>
  </r>
  <r>
    <x v="0"/>
    <s v="0290003288001"/>
    <x v="2"/>
    <x v="0"/>
    <x v="1"/>
    <x v="37"/>
    <x v="160"/>
    <n v="0"/>
    <x v="0"/>
    <x v="0"/>
    <x v="3"/>
  </r>
  <r>
    <x v="0"/>
    <s v="0390027923001"/>
    <x v="3"/>
    <x v="0"/>
    <x v="1"/>
    <x v="37"/>
    <x v="160"/>
    <n v="0"/>
    <x v="0"/>
    <x v="0"/>
    <x v="3"/>
  </r>
  <r>
    <x v="0"/>
    <s v="0490001883001"/>
    <x v="4"/>
    <x v="0"/>
    <x v="1"/>
    <x v="37"/>
    <x v="160"/>
    <n v="0"/>
    <x v="0"/>
    <x v="0"/>
    <x v="3"/>
  </r>
  <r>
    <x v="0"/>
    <s v="0490002669001"/>
    <x v="5"/>
    <x v="0"/>
    <x v="1"/>
    <x v="37"/>
    <x v="160"/>
    <n v="0"/>
    <x v="0"/>
    <x v="0"/>
    <x v="3"/>
  </r>
  <r>
    <x v="0"/>
    <s v="0590052000001"/>
    <x v="6"/>
    <x v="0"/>
    <x v="1"/>
    <x v="37"/>
    <x v="160"/>
    <n v="0"/>
    <x v="0"/>
    <x v="0"/>
    <x v="3"/>
  </r>
  <r>
    <x v="0"/>
    <s v="0690045389001"/>
    <x v="7"/>
    <x v="0"/>
    <x v="1"/>
    <x v="37"/>
    <x v="160"/>
    <n v="0"/>
    <x v="0"/>
    <x v="0"/>
    <x v="3"/>
  </r>
  <r>
    <x v="0"/>
    <s v="0691706710001"/>
    <x v="8"/>
    <x v="0"/>
    <x v="1"/>
    <x v="37"/>
    <x v="160"/>
    <n v="0"/>
    <x v="0"/>
    <x v="0"/>
    <x v="3"/>
  </r>
  <r>
    <x v="0"/>
    <s v="0790024656001"/>
    <x v="9"/>
    <x v="0"/>
    <x v="1"/>
    <x v="37"/>
    <x v="160"/>
    <n v="2107.64"/>
    <x v="0"/>
    <x v="0"/>
    <x v="3"/>
  </r>
  <r>
    <x v="0"/>
    <s v="1090033456001"/>
    <x v="10"/>
    <x v="0"/>
    <x v="1"/>
    <x v="37"/>
    <x v="160"/>
    <n v="867.47"/>
    <x v="0"/>
    <x v="0"/>
    <x v="3"/>
  </r>
  <r>
    <x v="0"/>
    <s v="1091720902001"/>
    <x v="11"/>
    <x v="0"/>
    <x v="1"/>
    <x v="37"/>
    <x v="160"/>
    <n v="0"/>
    <x v="0"/>
    <x v="0"/>
    <x v="3"/>
  </r>
  <r>
    <x v="0"/>
    <s v="1190068389001"/>
    <x v="12"/>
    <x v="0"/>
    <x v="1"/>
    <x v="37"/>
    <x v="160"/>
    <n v="0"/>
    <x v="0"/>
    <x v="0"/>
    <x v="3"/>
  </r>
  <r>
    <x v="0"/>
    <s v="1390013678001"/>
    <x v="13"/>
    <x v="0"/>
    <x v="1"/>
    <x v="37"/>
    <x v="160"/>
    <n v="1408.09"/>
    <x v="0"/>
    <x v="0"/>
    <x v="3"/>
  </r>
  <r>
    <x v="0"/>
    <s v="1690012606001"/>
    <x v="14"/>
    <x v="0"/>
    <x v="1"/>
    <x v="37"/>
    <x v="160"/>
    <n v="0"/>
    <x v="0"/>
    <x v="0"/>
    <x v="3"/>
  </r>
  <r>
    <x v="0"/>
    <s v="1790093204001"/>
    <x v="15"/>
    <x v="0"/>
    <x v="1"/>
    <x v="37"/>
    <x v="160"/>
    <n v="1841.11"/>
    <x v="0"/>
    <x v="0"/>
    <x v="3"/>
  </r>
  <r>
    <x v="0"/>
    <s v="1790325083001"/>
    <x v="16"/>
    <x v="0"/>
    <x v="1"/>
    <x v="37"/>
    <x v="160"/>
    <n v="16782.18"/>
    <x v="0"/>
    <x v="0"/>
    <x v="3"/>
  </r>
  <r>
    <x v="0"/>
    <s v="1790451801001"/>
    <x v="17"/>
    <x v="0"/>
    <x v="1"/>
    <x v="37"/>
    <x v="160"/>
    <n v="41170.769999999997"/>
    <x v="0"/>
    <x v="0"/>
    <x v="3"/>
  </r>
  <r>
    <x v="0"/>
    <s v="1790501469001"/>
    <x v="18"/>
    <x v="0"/>
    <x v="1"/>
    <x v="37"/>
    <x v="160"/>
    <n v="0"/>
    <x v="0"/>
    <x v="0"/>
    <x v="3"/>
  </r>
  <r>
    <x v="0"/>
    <s v="1790567699001"/>
    <x v="19"/>
    <x v="0"/>
    <x v="1"/>
    <x v="37"/>
    <x v="160"/>
    <n v="5635.61"/>
    <x v="0"/>
    <x v="0"/>
    <x v="3"/>
  </r>
  <r>
    <x v="0"/>
    <s v="1790866084001"/>
    <x v="20"/>
    <x v="0"/>
    <x v="1"/>
    <x v="37"/>
    <x v="160"/>
    <n v="2482.62"/>
    <x v="0"/>
    <x v="0"/>
    <x v="3"/>
  </r>
  <r>
    <x v="0"/>
    <s v="1790900193001"/>
    <x v="21"/>
    <x v="0"/>
    <x v="1"/>
    <x v="37"/>
    <x v="160"/>
    <n v="7618.13"/>
    <x v="0"/>
    <x v="0"/>
    <x v="3"/>
  </r>
  <r>
    <x v="0"/>
    <s v="1790979016001"/>
    <x v="22"/>
    <x v="0"/>
    <x v="1"/>
    <x v="37"/>
    <x v="160"/>
    <n v="0"/>
    <x v="0"/>
    <x v="0"/>
    <x v="3"/>
  </r>
  <r>
    <x v="0"/>
    <s v="1791708040001"/>
    <x v="23"/>
    <x v="0"/>
    <x v="1"/>
    <x v="37"/>
    <x v="160"/>
    <n v="0"/>
    <x v="0"/>
    <x v="0"/>
    <x v="3"/>
  </r>
  <r>
    <x v="0"/>
    <s v="1890001323001"/>
    <x v="24"/>
    <x v="0"/>
    <x v="1"/>
    <x v="37"/>
    <x v="160"/>
    <n v="11169.38"/>
    <x v="0"/>
    <x v="0"/>
    <x v="3"/>
  </r>
  <r>
    <x v="0"/>
    <s v="1890003628001"/>
    <x v="25"/>
    <x v="0"/>
    <x v="1"/>
    <x v="37"/>
    <x v="160"/>
    <n v="0"/>
    <x v="0"/>
    <x v="0"/>
    <x v="3"/>
  </r>
  <r>
    <x v="0"/>
    <s v="1890037646001"/>
    <x v="26"/>
    <x v="0"/>
    <x v="1"/>
    <x v="37"/>
    <x v="160"/>
    <n v="3067.57"/>
    <x v="0"/>
    <x v="0"/>
    <x v="3"/>
  </r>
  <r>
    <x v="0"/>
    <s v="1890080967001"/>
    <x v="27"/>
    <x v="0"/>
    <x v="1"/>
    <x v="37"/>
    <x v="160"/>
    <n v="0"/>
    <x v="0"/>
    <x v="0"/>
    <x v="3"/>
  </r>
  <r>
    <x v="0"/>
    <s v="1890141877001"/>
    <x v="28"/>
    <x v="0"/>
    <x v="1"/>
    <x v="37"/>
    <x v="160"/>
    <n v="0"/>
    <x v="0"/>
    <x v="0"/>
    <x v="3"/>
  </r>
  <r>
    <x v="0"/>
    <s v="1891709591001"/>
    <x v="29"/>
    <x v="0"/>
    <x v="1"/>
    <x v="37"/>
    <x v="160"/>
    <n v="0"/>
    <x v="0"/>
    <x v="0"/>
    <x v="3"/>
  </r>
  <r>
    <x v="0"/>
    <s v="1891710328001"/>
    <x v="30"/>
    <x v="0"/>
    <x v="1"/>
    <x v="37"/>
    <x v="160"/>
    <n v="0"/>
    <x v="0"/>
    <x v="0"/>
    <x v="3"/>
  </r>
  <r>
    <x v="0"/>
    <s v="11"/>
    <x v="31"/>
    <x v="0"/>
    <x v="0"/>
    <x v="37"/>
    <x v="160"/>
    <n v="92936.07"/>
    <x v="0"/>
    <x v="0"/>
    <x v="3"/>
  </r>
  <r>
    <x v="0"/>
    <s v="11"/>
    <x v="31"/>
    <x v="0"/>
    <x v="1"/>
    <x v="37"/>
    <x v="160"/>
    <n v="95223.5"/>
    <x v="0"/>
    <x v="0"/>
    <x v="3"/>
  </r>
  <r>
    <x v="0"/>
    <s v="12"/>
    <x v="32"/>
    <x v="0"/>
    <x v="0"/>
    <x v="37"/>
    <x v="160"/>
    <n v="92936.07"/>
    <x v="0"/>
    <x v="0"/>
    <x v="3"/>
  </r>
  <r>
    <x v="0"/>
    <s v="12"/>
    <x v="32"/>
    <x v="0"/>
    <x v="1"/>
    <x v="37"/>
    <x v="160"/>
    <n v="95223.5"/>
    <x v="0"/>
    <x v="0"/>
    <x v="3"/>
  </r>
  <r>
    <x v="0"/>
    <s v="0190115798001"/>
    <x v="0"/>
    <x v="0"/>
    <x v="0"/>
    <x v="38"/>
    <x v="161"/>
    <n v="1632.04"/>
    <x v="0"/>
    <x v="0"/>
    <x v="3"/>
  </r>
  <r>
    <x v="0"/>
    <s v="0190155722001"/>
    <x v="1"/>
    <x v="0"/>
    <x v="0"/>
    <x v="38"/>
    <x v="161"/>
    <n v="0"/>
    <x v="0"/>
    <x v="0"/>
    <x v="3"/>
  </r>
  <r>
    <x v="0"/>
    <s v="0290003288001"/>
    <x v="2"/>
    <x v="0"/>
    <x v="0"/>
    <x v="38"/>
    <x v="161"/>
    <n v="0"/>
    <x v="0"/>
    <x v="0"/>
    <x v="3"/>
  </r>
  <r>
    <x v="0"/>
    <s v="0390027923001"/>
    <x v="3"/>
    <x v="0"/>
    <x v="0"/>
    <x v="38"/>
    <x v="161"/>
    <n v="0"/>
    <x v="0"/>
    <x v="0"/>
    <x v="3"/>
  </r>
  <r>
    <x v="0"/>
    <s v="0490001883001"/>
    <x v="4"/>
    <x v="0"/>
    <x v="0"/>
    <x v="38"/>
    <x v="161"/>
    <n v="0"/>
    <x v="0"/>
    <x v="0"/>
    <x v="3"/>
  </r>
  <r>
    <x v="0"/>
    <s v="0490002669001"/>
    <x v="5"/>
    <x v="0"/>
    <x v="0"/>
    <x v="38"/>
    <x v="161"/>
    <n v="0"/>
    <x v="0"/>
    <x v="0"/>
    <x v="3"/>
  </r>
  <r>
    <x v="0"/>
    <s v="0590052000001"/>
    <x v="6"/>
    <x v="0"/>
    <x v="0"/>
    <x v="38"/>
    <x v="161"/>
    <n v="0"/>
    <x v="0"/>
    <x v="0"/>
    <x v="3"/>
  </r>
  <r>
    <x v="0"/>
    <s v="0690045389001"/>
    <x v="7"/>
    <x v="0"/>
    <x v="0"/>
    <x v="38"/>
    <x v="161"/>
    <n v="0"/>
    <x v="0"/>
    <x v="0"/>
    <x v="3"/>
  </r>
  <r>
    <x v="0"/>
    <s v="0691706710001"/>
    <x v="8"/>
    <x v="0"/>
    <x v="0"/>
    <x v="38"/>
    <x v="161"/>
    <n v="0"/>
    <x v="0"/>
    <x v="0"/>
    <x v="3"/>
  </r>
  <r>
    <x v="0"/>
    <s v="0790024656001"/>
    <x v="9"/>
    <x v="0"/>
    <x v="0"/>
    <x v="38"/>
    <x v="161"/>
    <n v="7037.2"/>
    <x v="0"/>
    <x v="0"/>
    <x v="3"/>
  </r>
  <r>
    <x v="0"/>
    <s v="1090033456001"/>
    <x v="10"/>
    <x v="0"/>
    <x v="0"/>
    <x v="38"/>
    <x v="161"/>
    <n v="893.07"/>
    <x v="0"/>
    <x v="0"/>
    <x v="3"/>
  </r>
  <r>
    <x v="0"/>
    <s v="1091720902001"/>
    <x v="11"/>
    <x v="0"/>
    <x v="0"/>
    <x v="38"/>
    <x v="161"/>
    <n v="0"/>
    <x v="0"/>
    <x v="0"/>
    <x v="3"/>
  </r>
  <r>
    <x v="0"/>
    <s v="1190068389001"/>
    <x v="12"/>
    <x v="0"/>
    <x v="0"/>
    <x v="38"/>
    <x v="161"/>
    <n v="0"/>
    <x v="0"/>
    <x v="0"/>
    <x v="3"/>
  </r>
  <r>
    <x v="0"/>
    <s v="1390013678001"/>
    <x v="13"/>
    <x v="0"/>
    <x v="0"/>
    <x v="38"/>
    <x v="161"/>
    <n v="2291.54"/>
    <x v="0"/>
    <x v="0"/>
    <x v="3"/>
  </r>
  <r>
    <x v="0"/>
    <s v="1690012606001"/>
    <x v="14"/>
    <x v="0"/>
    <x v="0"/>
    <x v="38"/>
    <x v="161"/>
    <n v="0"/>
    <x v="0"/>
    <x v="0"/>
    <x v="3"/>
  </r>
  <r>
    <x v="0"/>
    <s v="1790093204001"/>
    <x v="15"/>
    <x v="0"/>
    <x v="0"/>
    <x v="38"/>
    <x v="161"/>
    <n v="2801.3"/>
    <x v="0"/>
    <x v="0"/>
    <x v="3"/>
  </r>
  <r>
    <x v="0"/>
    <s v="1790325083001"/>
    <x v="16"/>
    <x v="0"/>
    <x v="0"/>
    <x v="38"/>
    <x v="161"/>
    <n v="23081.73"/>
    <x v="0"/>
    <x v="0"/>
    <x v="3"/>
  </r>
  <r>
    <x v="0"/>
    <s v="1790451801001"/>
    <x v="17"/>
    <x v="0"/>
    <x v="0"/>
    <x v="38"/>
    <x v="161"/>
    <n v="63486.559999999998"/>
    <x v="0"/>
    <x v="0"/>
    <x v="3"/>
  </r>
  <r>
    <x v="0"/>
    <s v="1790501469001"/>
    <x v="18"/>
    <x v="0"/>
    <x v="0"/>
    <x v="38"/>
    <x v="161"/>
    <n v="0"/>
    <x v="0"/>
    <x v="0"/>
    <x v="3"/>
  </r>
  <r>
    <x v="0"/>
    <s v="1790567699001"/>
    <x v="19"/>
    <x v="0"/>
    <x v="0"/>
    <x v="38"/>
    <x v="161"/>
    <n v="8470.4"/>
    <x v="0"/>
    <x v="0"/>
    <x v="3"/>
  </r>
  <r>
    <x v="0"/>
    <s v="1790866084001"/>
    <x v="20"/>
    <x v="0"/>
    <x v="0"/>
    <x v="38"/>
    <x v="161"/>
    <n v="2486.31"/>
    <x v="0"/>
    <x v="0"/>
    <x v="3"/>
  </r>
  <r>
    <x v="0"/>
    <s v="1790900193001"/>
    <x v="21"/>
    <x v="0"/>
    <x v="0"/>
    <x v="38"/>
    <x v="161"/>
    <n v="11783.74"/>
    <x v="0"/>
    <x v="0"/>
    <x v="3"/>
  </r>
  <r>
    <x v="0"/>
    <s v="1790979016001"/>
    <x v="22"/>
    <x v="0"/>
    <x v="0"/>
    <x v="38"/>
    <x v="161"/>
    <n v="0"/>
    <x v="0"/>
    <x v="0"/>
    <x v="3"/>
  </r>
  <r>
    <x v="0"/>
    <s v="1791708040001"/>
    <x v="23"/>
    <x v="0"/>
    <x v="0"/>
    <x v="38"/>
    <x v="161"/>
    <n v="0"/>
    <x v="0"/>
    <x v="0"/>
    <x v="3"/>
  </r>
  <r>
    <x v="0"/>
    <s v="1890001323001"/>
    <x v="24"/>
    <x v="0"/>
    <x v="0"/>
    <x v="38"/>
    <x v="161"/>
    <n v="13869.56"/>
    <x v="0"/>
    <x v="0"/>
    <x v="3"/>
  </r>
  <r>
    <x v="0"/>
    <s v="1890003628001"/>
    <x v="25"/>
    <x v="0"/>
    <x v="0"/>
    <x v="38"/>
    <x v="161"/>
    <n v="0"/>
    <x v="0"/>
    <x v="0"/>
    <x v="3"/>
  </r>
  <r>
    <x v="0"/>
    <s v="1890037646001"/>
    <x v="26"/>
    <x v="0"/>
    <x v="0"/>
    <x v="38"/>
    <x v="161"/>
    <n v="4433.9799999999996"/>
    <x v="0"/>
    <x v="0"/>
    <x v="3"/>
  </r>
  <r>
    <x v="0"/>
    <s v="1890080967001"/>
    <x v="27"/>
    <x v="0"/>
    <x v="0"/>
    <x v="38"/>
    <x v="161"/>
    <n v="0"/>
    <x v="0"/>
    <x v="0"/>
    <x v="3"/>
  </r>
  <r>
    <x v="0"/>
    <s v="1890141877001"/>
    <x v="28"/>
    <x v="0"/>
    <x v="0"/>
    <x v="38"/>
    <x v="161"/>
    <n v="0"/>
    <x v="0"/>
    <x v="0"/>
    <x v="3"/>
  </r>
  <r>
    <x v="0"/>
    <s v="1891709591001"/>
    <x v="29"/>
    <x v="0"/>
    <x v="0"/>
    <x v="38"/>
    <x v="161"/>
    <n v="0"/>
    <x v="0"/>
    <x v="0"/>
    <x v="3"/>
  </r>
  <r>
    <x v="0"/>
    <s v="1891710328001"/>
    <x v="30"/>
    <x v="0"/>
    <x v="0"/>
    <x v="38"/>
    <x v="161"/>
    <n v="0"/>
    <x v="0"/>
    <x v="0"/>
    <x v="3"/>
  </r>
  <r>
    <x v="0"/>
    <s v="0190115798001"/>
    <x v="0"/>
    <x v="0"/>
    <x v="1"/>
    <x v="38"/>
    <x v="161"/>
    <n v="1647.31"/>
    <x v="0"/>
    <x v="0"/>
    <x v="3"/>
  </r>
  <r>
    <x v="0"/>
    <s v="0190155722001"/>
    <x v="1"/>
    <x v="0"/>
    <x v="1"/>
    <x v="38"/>
    <x v="161"/>
    <n v="0"/>
    <x v="0"/>
    <x v="0"/>
    <x v="3"/>
  </r>
  <r>
    <x v="0"/>
    <s v="0290003288001"/>
    <x v="2"/>
    <x v="0"/>
    <x v="1"/>
    <x v="38"/>
    <x v="161"/>
    <n v="0"/>
    <x v="0"/>
    <x v="0"/>
    <x v="3"/>
  </r>
  <r>
    <x v="0"/>
    <s v="0390027923001"/>
    <x v="3"/>
    <x v="0"/>
    <x v="1"/>
    <x v="38"/>
    <x v="161"/>
    <n v="0"/>
    <x v="0"/>
    <x v="0"/>
    <x v="3"/>
  </r>
  <r>
    <x v="0"/>
    <s v="0490001883001"/>
    <x v="4"/>
    <x v="0"/>
    <x v="1"/>
    <x v="38"/>
    <x v="161"/>
    <n v="0"/>
    <x v="0"/>
    <x v="0"/>
    <x v="3"/>
  </r>
  <r>
    <x v="0"/>
    <s v="0490002669001"/>
    <x v="5"/>
    <x v="0"/>
    <x v="1"/>
    <x v="38"/>
    <x v="161"/>
    <n v="0"/>
    <x v="0"/>
    <x v="0"/>
    <x v="3"/>
  </r>
  <r>
    <x v="0"/>
    <s v="0590052000001"/>
    <x v="6"/>
    <x v="0"/>
    <x v="1"/>
    <x v="38"/>
    <x v="161"/>
    <n v="0"/>
    <x v="0"/>
    <x v="0"/>
    <x v="3"/>
  </r>
  <r>
    <x v="0"/>
    <s v="0690045389001"/>
    <x v="7"/>
    <x v="0"/>
    <x v="1"/>
    <x v="38"/>
    <x v="161"/>
    <n v="0"/>
    <x v="0"/>
    <x v="0"/>
    <x v="3"/>
  </r>
  <r>
    <x v="0"/>
    <s v="0691706710001"/>
    <x v="8"/>
    <x v="0"/>
    <x v="1"/>
    <x v="38"/>
    <x v="161"/>
    <n v="0"/>
    <x v="0"/>
    <x v="0"/>
    <x v="3"/>
  </r>
  <r>
    <x v="0"/>
    <s v="0790024656001"/>
    <x v="9"/>
    <x v="0"/>
    <x v="1"/>
    <x v="38"/>
    <x v="161"/>
    <n v="7087.75"/>
    <x v="0"/>
    <x v="0"/>
    <x v="3"/>
  </r>
  <r>
    <x v="0"/>
    <s v="1090033456001"/>
    <x v="10"/>
    <x v="0"/>
    <x v="1"/>
    <x v="38"/>
    <x v="161"/>
    <n v="1321.65"/>
    <x v="0"/>
    <x v="0"/>
    <x v="3"/>
  </r>
  <r>
    <x v="0"/>
    <s v="1091720902001"/>
    <x v="11"/>
    <x v="0"/>
    <x v="1"/>
    <x v="38"/>
    <x v="161"/>
    <n v="0"/>
    <x v="0"/>
    <x v="0"/>
    <x v="3"/>
  </r>
  <r>
    <x v="0"/>
    <s v="1190068389001"/>
    <x v="12"/>
    <x v="0"/>
    <x v="1"/>
    <x v="38"/>
    <x v="161"/>
    <n v="0"/>
    <x v="0"/>
    <x v="0"/>
    <x v="3"/>
  </r>
  <r>
    <x v="0"/>
    <s v="1390013678001"/>
    <x v="13"/>
    <x v="0"/>
    <x v="1"/>
    <x v="38"/>
    <x v="161"/>
    <n v="2282.9499999999998"/>
    <x v="0"/>
    <x v="0"/>
    <x v="3"/>
  </r>
  <r>
    <x v="0"/>
    <s v="1690012606001"/>
    <x v="14"/>
    <x v="0"/>
    <x v="1"/>
    <x v="38"/>
    <x v="161"/>
    <n v="0"/>
    <x v="0"/>
    <x v="0"/>
    <x v="3"/>
  </r>
  <r>
    <x v="0"/>
    <s v="1790093204001"/>
    <x v="15"/>
    <x v="0"/>
    <x v="1"/>
    <x v="38"/>
    <x v="161"/>
    <n v="2774.6"/>
    <x v="0"/>
    <x v="0"/>
    <x v="3"/>
  </r>
  <r>
    <x v="0"/>
    <s v="1790325083001"/>
    <x v="16"/>
    <x v="0"/>
    <x v="1"/>
    <x v="38"/>
    <x v="161"/>
    <n v="25647.85"/>
    <x v="0"/>
    <x v="0"/>
    <x v="3"/>
  </r>
  <r>
    <x v="0"/>
    <s v="1790451801001"/>
    <x v="17"/>
    <x v="0"/>
    <x v="1"/>
    <x v="38"/>
    <x v="161"/>
    <n v="62755.25"/>
    <x v="0"/>
    <x v="0"/>
    <x v="3"/>
  </r>
  <r>
    <x v="0"/>
    <s v="1790501469001"/>
    <x v="18"/>
    <x v="0"/>
    <x v="1"/>
    <x v="38"/>
    <x v="161"/>
    <n v="0"/>
    <x v="0"/>
    <x v="0"/>
    <x v="3"/>
  </r>
  <r>
    <x v="0"/>
    <s v="1790567699001"/>
    <x v="19"/>
    <x v="0"/>
    <x v="1"/>
    <x v="38"/>
    <x v="161"/>
    <n v="8590.0499999999993"/>
    <x v="0"/>
    <x v="0"/>
    <x v="3"/>
  </r>
  <r>
    <x v="0"/>
    <s v="1790866084001"/>
    <x v="20"/>
    <x v="0"/>
    <x v="1"/>
    <x v="38"/>
    <x v="161"/>
    <n v="3718.88"/>
    <x v="0"/>
    <x v="0"/>
    <x v="3"/>
  </r>
  <r>
    <x v="0"/>
    <s v="1790900193001"/>
    <x v="21"/>
    <x v="0"/>
    <x v="1"/>
    <x v="38"/>
    <x v="161"/>
    <n v="11784.16"/>
    <x v="0"/>
    <x v="0"/>
    <x v="3"/>
  </r>
  <r>
    <x v="0"/>
    <s v="1790979016001"/>
    <x v="22"/>
    <x v="0"/>
    <x v="1"/>
    <x v="38"/>
    <x v="161"/>
    <n v="0"/>
    <x v="0"/>
    <x v="0"/>
    <x v="3"/>
  </r>
  <r>
    <x v="0"/>
    <s v="1791708040001"/>
    <x v="23"/>
    <x v="0"/>
    <x v="1"/>
    <x v="38"/>
    <x v="161"/>
    <n v="0"/>
    <x v="0"/>
    <x v="0"/>
    <x v="3"/>
  </r>
  <r>
    <x v="0"/>
    <s v="1890001323001"/>
    <x v="24"/>
    <x v="0"/>
    <x v="1"/>
    <x v="38"/>
    <x v="161"/>
    <n v="14458.06"/>
    <x v="0"/>
    <x v="0"/>
    <x v="3"/>
  </r>
  <r>
    <x v="0"/>
    <s v="1890003628001"/>
    <x v="25"/>
    <x v="0"/>
    <x v="1"/>
    <x v="38"/>
    <x v="161"/>
    <n v="0"/>
    <x v="0"/>
    <x v="0"/>
    <x v="3"/>
  </r>
  <r>
    <x v="0"/>
    <s v="1890037646001"/>
    <x v="26"/>
    <x v="0"/>
    <x v="1"/>
    <x v="38"/>
    <x v="161"/>
    <n v="4244.68"/>
    <x v="0"/>
    <x v="0"/>
    <x v="3"/>
  </r>
  <r>
    <x v="0"/>
    <s v="1890080967001"/>
    <x v="27"/>
    <x v="0"/>
    <x v="1"/>
    <x v="38"/>
    <x v="161"/>
    <n v="0"/>
    <x v="0"/>
    <x v="0"/>
    <x v="3"/>
  </r>
  <r>
    <x v="0"/>
    <s v="1890141877001"/>
    <x v="28"/>
    <x v="0"/>
    <x v="1"/>
    <x v="38"/>
    <x v="161"/>
    <n v="0"/>
    <x v="0"/>
    <x v="0"/>
    <x v="3"/>
  </r>
  <r>
    <x v="0"/>
    <s v="1891709591001"/>
    <x v="29"/>
    <x v="0"/>
    <x v="1"/>
    <x v="38"/>
    <x v="161"/>
    <n v="0"/>
    <x v="0"/>
    <x v="0"/>
    <x v="3"/>
  </r>
  <r>
    <x v="0"/>
    <s v="1891710328001"/>
    <x v="30"/>
    <x v="0"/>
    <x v="1"/>
    <x v="38"/>
    <x v="161"/>
    <n v="0"/>
    <x v="0"/>
    <x v="0"/>
    <x v="3"/>
  </r>
  <r>
    <x v="0"/>
    <s v="11"/>
    <x v="31"/>
    <x v="0"/>
    <x v="0"/>
    <x v="38"/>
    <x v="161"/>
    <n v="142267.43"/>
    <x v="0"/>
    <x v="0"/>
    <x v="3"/>
  </r>
  <r>
    <x v="0"/>
    <s v="11"/>
    <x v="31"/>
    <x v="0"/>
    <x v="1"/>
    <x v="38"/>
    <x v="161"/>
    <n v="146313.19"/>
    <x v="0"/>
    <x v="0"/>
    <x v="3"/>
  </r>
  <r>
    <x v="0"/>
    <s v="12"/>
    <x v="32"/>
    <x v="0"/>
    <x v="0"/>
    <x v="38"/>
    <x v="161"/>
    <n v="142267.43"/>
    <x v="0"/>
    <x v="0"/>
    <x v="3"/>
  </r>
  <r>
    <x v="0"/>
    <s v="12"/>
    <x v="32"/>
    <x v="0"/>
    <x v="1"/>
    <x v="38"/>
    <x v="161"/>
    <n v="146313.19"/>
    <x v="0"/>
    <x v="0"/>
    <x v="3"/>
  </r>
  <r>
    <x v="0"/>
    <s v="0190115798001"/>
    <x v="0"/>
    <x v="0"/>
    <x v="0"/>
    <x v="39"/>
    <x v="162"/>
    <n v="3404.07"/>
    <x v="0"/>
    <x v="0"/>
    <x v="3"/>
  </r>
  <r>
    <x v="0"/>
    <s v="0190155722001"/>
    <x v="1"/>
    <x v="0"/>
    <x v="0"/>
    <x v="39"/>
    <x v="162"/>
    <n v="0"/>
    <x v="0"/>
    <x v="0"/>
    <x v="3"/>
  </r>
  <r>
    <x v="0"/>
    <s v="0290003288001"/>
    <x v="2"/>
    <x v="0"/>
    <x v="0"/>
    <x v="39"/>
    <x v="162"/>
    <n v="0"/>
    <x v="0"/>
    <x v="0"/>
    <x v="3"/>
  </r>
  <r>
    <x v="0"/>
    <s v="0390027923001"/>
    <x v="3"/>
    <x v="0"/>
    <x v="0"/>
    <x v="39"/>
    <x v="162"/>
    <n v="0"/>
    <x v="0"/>
    <x v="0"/>
    <x v="3"/>
  </r>
  <r>
    <x v="0"/>
    <s v="0490001883001"/>
    <x v="4"/>
    <x v="0"/>
    <x v="0"/>
    <x v="39"/>
    <x v="162"/>
    <n v="0"/>
    <x v="0"/>
    <x v="0"/>
    <x v="3"/>
  </r>
  <r>
    <x v="0"/>
    <s v="0490002669001"/>
    <x v="5"/>
    <x v="0"/>
    <x v="0"/>
    <x v="39"/>
    <x v="162"/>
    <n v="0"/>
    <x v="0"/>
    <x v="0"/>
    <x v="3"/>
  </r>
  <r>
    <x v="0"/>
    <s v="0590052000001"/>
    <x v="6"/>
    <x v="0"/>
    <x v="0"/>
    <x v="39"/>
    <x v="162"/>
    <n v="0"/>
    <x v="0"/>
    <x v="0"/>
    <x v="3"/>
  </r>
  <r>
    <x v="0"/>
    <s v="0690045389001"/>
    <x v="7"/>
    <x v="0"/>
    <x v="0"/>
    <x v="39"/>
    <x v="162"/>
    <n v="0"/>
    <x v="0"/>
    <x v="0"/>
    <x v="3"/>
  </r>
  <r>
    <x v="0"/>
    <s v="0691706710001"/>
    <x v="8"/>
    <x v="0"/>
    <x v="0"/>
    <x v="39"/>
    <x v="162"/>
    <n v="0"/>
    <x v="0"/>
    <x v="0"/>
    <x v="3"/>
  </r>
  <r>
    <x v="0"/>
    <s v="0790024656001"/>
    <x v="9"/>
    <x v="0"/>
    <x v="0"/>
    <x v="39"/>
    <x v="162"/>
    <n v="9477.1299999999992"/>
    <x v="0"/>
    <x v="0"/>
    <x v="3"/>
  </r>
  <r>
    <x v="0"/>
    <s v="1090033456001"/>
    <x v="10"/>
    <x v="0"/>
    <x v="0"/>
    <x v="39"/>
    <x v="162"/>
    <n v="1840"/>
    <x v="0"/>
    <x v="0"/>
    <x v="3"/>
  </r>
  <r>
    <x v="0"/>
    <s v="1091720902001"/>
    <x v="11"/>
    <x v="0"/>
    <x v="0"/>
    <x v="39"/>
    <x v="162"/>
    <n v="0"/>
    <x v="0"/>
    <x v="0"/>
    <x v="3"/>
  </r>
  <r>
    <x v="0"/>
    <s v="1190068389001"/>
    <x v="12"/>
    <x v="0"/>
    <x v="0"/>
    <x v="39"/>
    <x v="162"/>
    <n v="0"/>
    <x v="0"/>
    <x v="0"/>
    <x v="3"/>
  </r>
  <r>
    <x v="0"/>
    <s v="1390013678001"/>
    <x v="13"/>
    <x v="0"/>
    <x v="0"/>
    <x v="39"/>
    <x v="162"/>
    <n v="4603.13"/>
    <x v="0"/>
    <x v="0"/>
    <x v="3"/>
  </r>
  <r>
    <x v="0"/>
    <s v="1690012606001"/>
    <x v="14"/>
    <x v="0"/>
    <x v="0"/>
    <x v="39"/>
    <x v="162"/>
    <n v="0"/>
    <x v="0"/>
    <x v="0"/>
    <x v="3"/>
  </r>
  <r>
    <x v="0"/>
    <s v="1790093204001"/>
    <x v="15"/>
    <x v="0"/>
    <x v="0"/>
    <x v="39"/>
    <x v="162"/>
    <n v="5763.77"/>
    <x v="0"/>
    <x v="0"/>
    <x v="3"/>
  </r>
  <r>
    <x v="0"/>
    <s v="1790325083001"/>
    <x v="16"/>
    <x v="0"/>
    <x v="0"/>
    <x v="39"/>
    <x v="162"/>
    <n v="48785.82"/>
    <x v="0"/>
    <x v="0"/>
    <x v="3"/>
  </r>
  <r>
    <x v="0"/>
    <s v="1790451801001"/>
    <x v="17"/>
    <x v="0"/>
    <x v="0"/>
    <x v="39"/>
    <x v="162"/>
    <n v="126125.64"/>
    <x v="0"/>
    <x v="0"/>
    <x v="3"/>
  </r>
  <r>
    <x v="0"/>
    <s v="1790501469001"/>
    <x v="18"/>
    <x v="0"/>
    <x v="0"/>
    <x v="39"/>
    <x v="162"/>
    <n v="0"/>
    <x v="0"/>
    <x v="0"/>
    <x v="3"/>
  </r>
  <r>
    <x v="0"/>
    <s v="1790567699001"/>
    <x v="19"/>
    <x v="0"/>
    <x v="0"/>
    <x v="39"/>
    <x v="162"/>
    <n v="17763.47"/>
    <x v="0"/>
    <x v="0"/>
    <x v="3"/>
  </r>
  <r>
    <x v="0"/>
    <s v="1790866084001"/>
    <x v="20"/>
    <x v="0"/>
    <x v="0"/>
    <x v="39"/>
    <x v="162"/>
    <n v="7457.02"/>
    <x v="0"/>
    <x v="0"/>
    <x v="3"/>
  </r>
  <r>
    <x v="0"/>
    <s v="1790900193001"/>
    <x v="21"/>
    <x v="0"/>
    <x v="0"/>
    <x v="39"/>
    <x v="162"/>
    <n v="18406.96"/>
    <x v="0"/>
    <x v="0"/>
    <x v="3"/>
  </r>
  <r>
    <x v="0"/>
    <s v="1790979016001"/>
    <x v="22"/>
    <x v="0"/>
    <x v="0"/>
    <x v="39"/>
    <x v="162"/>
    <n v="0"/>
    <x v="0"/>
    <x v="0"/>
    <x v="3"/>
  </r>
  <r>
    <x v="0"/>
    <s v="1791708040001"/>
    <x v="23"/>
    <x v="0"/>
    <x v="0"/>
    <x v="39"/>
    <x v="162"/>
    <n v="0"/>
    <x v="0"/>
    <x v="0"/>
    <x v="3"/>
  </r>
  <r>
    <x v="0"/>
    <s v="1890001323001"/>
    <x v="24"/>
    <x v="0"/>
    <x v="0"/>
    <x v="39"/>
    <x v="162"/>
    <n v="29654.89"/>
    <x v="0"/>
    <x v="0"/>
    <x v="3"/>
  </r>
  <r>
    <x v="0"/>
    <s v="1890003628001"/>
    <x v="25"/>
    <x v="0"/>
    <x v="0"/>
    <x v="39"/>
    <x v="162"/>
    <n v="0"/>
    <x v="0"/>
    <x v="0"/>
    <x v="3"/>
  </r>
  <r>
    <x v="0"/>
    <s v="1890037646001"/>
    <x v="26"/>
    <x v="0"/>
    <x v="0"/>
    <x v="39"/>
    <x v="162"/>
    <n v="7165.54"/>
    <x v="0"/>
    <x v="0"/>
    <x v="3"/>
  </r>
  <r>
    <x v="0"/>
    <s v="1890080967001"/>
    <x v="27"/>
    <x v="0"/>
    <x v="0"/>
    <x v="39"/>
    <x v="162"/>
    <n v="0"/>
    <x v="0"/>
    <x v="0"/>
    <x v="3"/>
  </r>
  <r>
    <x v="0"/>
    <s v="1890141877001"/>
    <x v="28"/>
    <x v="0"/>
    <x v="0"/>
    <x v="39"/>
    <x v="162"/>
    <n v="0"/>
    <x v="0"/>
    <x v="0"/>
    <x v="3"/>
  </r>
  <r>
    <x v="0"/>
    <s v="1891709591001"/>
    <x v="29"/>
    <x v="0"/>
    <x v="0"/>
    <x v="39"/>
    <x v="162"/>
    <n v="0"/>
    <x v="0"/>
    <x v="0"/>
    <x v="3"/>
  </r>
  <r>
    <x v="0"/>
    <s v="1891710328001"/>
    <x v="30"/>
    <x v="0"/>
    <x v="0"/>
    <x v="39"/>
    <x v="162"/>
    <n v="0"/>
    <x v="0"/>
    <x v="0"/>
    <x v="3"/>
  </r>
  <r>
    <x v="0"/>
    <s v="0190115798001"/>
    <x v="0"/>
    <x v="0"/>
    <x v="1"/>
    <x v="39"/>
    <x v="162"/>
    <n v="3435.89"/>
    <x v="0"/>
    <x v="0"/>
    <x v="3"/>
  </r>
  <r>
    <x v="0"/>
    <s v="0190155722001"/>
    <x v="1"/>
    <x v="0"/>
    <x v="1"/>
    <x v="39"/>
    <x v="162"/>
    <n v="0"/>
    <x v="0"/>
    <x v="0"/>
    <x v="3"/>
  </r>
  <r>
    <x v="0"/>
    <s v="0290003288001"/>
    <x v="2"/>
    <x v="0"/>
    <x v="1"/>
    <x v="39"/>
    <x v="162"/>
    <n v="0"/>
    <x v="0"/>
    <x v="0"/>
    <x v="3"/>
  </r>
  <r>
    <x v="0"/>
    <s v="0390027923001"/>
    <x v="3"/>
    <x v="0"/>
    <x v="1"/>
    <x v="39"/>
    <x v="162"/>
    <n v="0"/>
    <x v="0"/>
    <x v="0"/>
    <x v="3"/>
  </r>
  <r>
    <x v="0"/>
    <s v="0490001883001"/>
    <x v="4"/>
    <x v="0"/>
    <x v="1"/>
    <x v="39"/>
    <x v="162"/>
    <n v="0"/>
    <x v="0"/>
    <x v="0"/>
    <x v="3"/>
  </r>
  <r>
    <x v="0"/>
    <s v="0490002669001"/>
    <x v="5"/>
    <x v="0"/>
    <x v="1"/>
    <x v="39"/>
    <x v="162"/>
    <n v="0"/>
    <x v="0"/>
    <x v="0"/>
    <x v="3"/>
  </r>
  <r>
    <x v="0"/>
    <s v="0590052000001"/>
    <x v="6"/>
    <x v="0"/>
    <x v="1"/>
    <x v="39"/>
    <x v="162"/>
    <n v="0"/>
    <x v="0"/>
    <x v="0"/>
    <x v="3"/>
  </r>
  <r>
    <x v="0"/>
    <s v="0690045389001"/>
    <x v="7"/>
    <x v="0"/>
    <x v="1"/>
    <x v="39"/>
    <x v="162"/>
    <n v="0"/>
    <x v="0"/>
    <x v="0"/>
    <x v="3"/>
  </r>
  <r>
    <x v="0"/>
    <s v="0691706710001"/>
    <x v="8"/>
    <x v="0"/>
    <x v="1"/>
    <x v="39"/>
    <x v="162"/>
    <n v="0"/>
    <x v="0"/>
    <x v="0"/>
    <x v="3"/>
  </r>
  <r>
    <x v="0"/>
    <s v="0790024656001"/>
    <x v="9"/>
    <x v="0"/>
    <x v="1"/>
    <x v="39"/>
    <x v="162"/>
    <n v="9581.1200000000008"/>
    <x v="0"/>
    <x v="0"/>
    <x v="3"/>
  </r>
  <r>
    <x v="0"/>
    <s v="1090033456001"/>
    <x v="10"/>
    <x v="0"/>
    <x v="1"/>
    <x v="39"/>
    <x v="162"/>
    <n v="2787.15"/>
    <x v="0"/>
    <x v="0"/>
    <x v="3"/>
  </r>
  <r>
    <x v="0"/>
    <s v="1091720902001"/>
    <x v="11"/>
    <x v="0"/>
    <x v="1"/>
    <x v="39"/>
    <x v="162"/>
    <n v="0"/>
    <x v="0"/>
    <x v="0"/>
    <x v="3"/>
  </r>
  <r>
    <x v="0"/>
    <s v="1190068389001"/>
    <x v="12"/>
    <x v="0"/>
    <x v="1"/>
    <x v="39"/>
    <x v="162"/>
    <n v="0"/>
    <x v="0"/>
    <x v="0"/>
    <x v="3"/>
  </r>
  <r>
    <x v="0"/>
    <s v="1390013678001"/>
    <x v="13"/>
    <x v="0"/>
    <x v="1"/>
    <x v="39"/>
    <x v="162"/>
    <n v="4730.2700000000004"/>
    <x v="0"/>
    <x v="0"/>
    <x v="3"/>
  </r>
  <r>
    <x v="0"/>
    <s v="1690012606001"/>
    <x v="14"/>
    <x v="0"/>
    <x v="1"/>
    <x v="39"/>
    <x v="162"/>
    <n v="0"/>
    <x v="0"/>
    <x v="0"/>
    <x v="3"/>
  </r>
  <r>
    <x v="0"/>
    <s v="1790093204001"/>
    <x v="15"/>
    <x v="0"/>
    <x v="1"/>
    <x v="39"/>
    <x v="162"/>
    <n v="5664.95"/>
    <x v="0"/>
    <x v="0"/>
    <x v="3"/>
  </r>
  <r>
    <x v="0"/>
    <s v="1790325083001"/>
    <x v="16"/>
    <x v="0"/>
    <x v="1"/>
    <x v="39"/>
    <x v="162"/>
    <n v="53045.96"/>
    <x v="0"/>
    <x v="0"/>
    <x v="3"/>
  </r>
  <r>
    <x v="0"/>
    <s v="1790451801001"/>
    <x v="17"/>
    <x v="0"/>
    <x v="1"/>
    <x v="39"/>
    <x v="162"/>
    <n v="122871.12"/>
    <x v="0"/>
    <x v="0"/>
    <x v="3"/>
  </r>
  <r>
    <x v="0"/>
    <s v="1790501469001"/>
    <x v="18"/>
    <x v="0"/>
    <x v="1"/>
    <x v="39"/>
    <x v="162"/>
    <n v="0"/>
    <x v="0"/>
    <x v="0"/>
    <x v="3"/>
  </r>
  <r>
    <x v="0"/>
    <s v="1790567699001"/>
    <x v="19"/>
    <x v="0"/>
    <x v="1"/>
    <x v="39"/>
    <x v="162"/>
    <n v="17676.82"/>
    <x v="0"/>
    <x v="0"/>
    <x v="3"/>
  </r>
  <r>
    <x v="0"/>
    <s v="1790866084001"/>
    <x v="20"/>
    <x v="0"/>
    <x v="1"/>
    <x v="39"/>
    <x v="162"/>
    <n v="7462.66"/>
    <x v="0"/>
    <x v="0"/>
    <x v="3"/>
  </r>
  <r>
    <x v="0"/>
    <s v="1790900193001"/>
    <x v="21"/>
    <x v="0"/>
    <x v="1"/>
    <x v="39"/>
    <x v="162"/>
    <n v="18987.080000000002"/>
    <x v="0"/>
    <x v="0"/>
    <x v="3"/>
  </r>
  <r>
    <x v="0"/>
    <s v="1790979016001"/>
    <x v="22"/>
    <x v="0"/>
    <x v="1"/>
    <x v="39"/>
    <x v="162"/>
    <n v="0"/>
    <x v="0"/>
    <x v="0"/>
    <x v="3"/>
  </r>
  <r>
    <x v="0"/>
    <s v="1791708040001"/>
    <x v="23"/>
    <x v="0"/>
    <x v="1"/>
    <x v="39"/>
    <x v="162"/>
    <n v="0"/>
    <x v="0"/>
    <x v="0"/>
    <x v="3"/>
  </r>
  <r>
    <x v="0"/>
    <s v="1890001323001"/>
    <x v="24"/>
    <x v="0"/>
    <x v="1"/>
    <x v="39"/>
    <x v="162"/>
    <n v="30181.06"/>
    <x v="0"/>
    <x v="0"/>
    <x v="3"/>
  </r>
  <r>
    <x v="0"/>
    <s v="1890003628001"/>
    <x v="25"/>
    <x v="0"/>
    <x v="1"/>
    <x v="39"/>
    <x v="162"/>
    <n v="0"/>
    <x v="0"/>
    <x v="0"/>
    <x v="3"/>
  </r>
  <r>
    <x v="0"/>
    <s v="1890037646001"/>
    <x v="26"/>
    <x v="0"/>
    <x v="1"/>
    <x v="39"/>
    <x v="162"/>
    <n v="7281.88"/>
    <x v="0"/>
    <x v="0"/>
    <x v="3"/>
  </r>
  <r>
    <x v="0"/>
    <s v="1890080967001"/>
    <x v="27"/>
    <x v="0"/>
    <x v="1"/>
    <x v="39"/>
    <x v="162"/>
    <n v="0"/>
    <x v="0"/>
    <x v="0"/>
    <x v="3"/>
  </r>
  <r>
    <x v="0"/>
    <s v="1890141877001"/>
    <x v="28"/>
    <x v="0"/>
    <x v="1"/>
    <x v="39"/>
    <x v="162"/>
    <n v="0"/>
    <x v="0"/>
    <x v="0"/>
    <x v="3"/>
  </r>
  <r>
    <x v="0"/>
    <s v="1891709591001"/>
    <x v="29"/>
    <x v="0"/>
    <x v="1"/>
    <x v="39"/>
    <x v="162"/>
    <n v="0"/>
    <x v="0"/>
    <x v="0"/>
    <x v="3"/>
  </r>
  <r>
    <x v="0"/>
    <s v="1891710328001"/>
    <x v="30"/>
    <x v="0"/>
    <x v="1"/>
    <x v="39"/>
    <x v="162"/>
    <n v="0"/>
    <x v="0"/>
    <x v="0"/>
    <x v="3"/>
  </r>
  <r>
    <x v="0"/>
    <s v="11"/>
    <x v="31"/>
    <x v="0"/>
    <x v="0"/>
    <x v="39"/>
    <x v="162"/>
    <n v="280447.44"/>
    <x v="0"/>
    <x v="0"/>
    <x v="3"/>
  </r>
  <r>
    <x v="0"/>
    <s v="11"/>
    <x v="31"/>
    <x v="0"/>
    <x v="1"/>
    <x v="39"/>
    <x v="162"/>
    <n v="283705.96000000002"/>
    <x v="0"/>
    <x v="0"/>
    <x v="3"/>
  </r>
  <r>
    <x v="0"/>
    <s v="12"/>
    <x v="32"/>
    <x v="0"/>
    <x v="0"/>
    <x v="39"/>
    <x v="162"/>
    <n v="280447.44"/>
    <x v="0"/>
    <x v="0"/>
    <x v="3"/>
  </r>
  <r>
    <x v="0"/>
    <s v="12"/>
    <x v="32"/>
    <x v="0"/>
    <x v="1"/>
    <x v="39"/>
    <x v="162"/>
    <n v="283705.96000000002"/>
    <x v="0"/>
    <x v="0"/>
    <x v="3"/>
  </r>
  <r>
    <x v="0"/>
    <s v="0190115798001"/>
    <x v="0"/>
    <x v="0"/>
    <x v="0"/>
    <x v="40"/>
    <x v="163"/>
    <n v="95060.19"/>
    <x v="0"/>
    <x v="0"/>
    <x v="3"/>
  </r>
  <r>
    <x v="0"/>
    <s v="0190155722001"/>
    <x v="1"/>
    <x v="0"/>
    <x v="0"/>
    <x v="40"/>
    <x v="163"/>
    <n v="0"/>
    <x v="0"/>
    <x v="0"/>
    <x v="3"/>
  </r>
  <r>
    <x v="0"/>
    <s v="0290003288001"/>
    <x v="2"/>
    <x v="0"/>
    <x v="0"/>
    <x v="40"/>
    <x v="163"/>
    <n v="0"/>
    <x v="0"/>
    <x v="0"/>
    <x v="3"/>
  </r>
  <r>
    <x v="0"/>
    <s v="0390027923001"/>
    <x v="3"/>
    <x v="0"/>
    <x v="0"/>
    <x v="40"/>
    <x v="163"/>
    <n v="0"/>
    <x v="0"/>
    <x v="0"/>
    <x v="3"/>
  </r>
  <r>
    <x v="0"/>
    <s v="0490001883001"/>
    <x v="4"/>
    <x v="0"/>
    <x v="0"/>
    <x v="40"/>
    <x v="163"/>
    <n v="0"/>
    <x v="0"/>
    <x v="0"/>
    <x v="3"/>
  </r>
  <r>
    <x v="0"/>
    <s v="0490002669001"/>
    <x v="5"/>
    <x v="0"/>
    <x v="0"/>
    <x v="40"/>
    <x v="163"/>
    <n v="0"/>
    <x v="0"/>
    <x v="0"/>
    <x v="3"/>
  </r>
  <r>
    <x v="0"/>
    <s v="0590052000001"/>
    <x v="6"/>
    <x v="0"/>
    <x v="0"/>
    <x v="40"/>
    <x v="163"/>
    <n v="0"/>
    <x v="0"/>
    <x v="0"/>
    <x v="3"/>
  </r>
  <r>
    <x v="0"/>
    <s v="0690045389001"/>
    <x v="7"/>
    <x v="0"/>
    <x v="0"/>
    <x v="40"/>
    <x v="163"/>
    <n v="0"/>
    <x v="0"/>
    <x v="0"/>
    <x v="3"/>
  </r>
  <r>
    <x v="0"/>
    <s v="0691706710001"/>
    <x v="8"/>
    <x v="0"/>
    <x v="0"/>
    <x v="40"/>
    <x v="163"/>
    <n v="0"/>
    <x v="0"/>
    <x v="0"/>
    <x v="3"/>
  </r>
  <r>
    <x v="0"/>
    <s v="0790024656001"/>
    <x v="9"/>
    <x v="0"/>
    <x v="0"/>
    <x v="40"/>
    <x v="163"/>
    <n v="238970.1"/>
    <x v="0"/>
    <x v="0"/>
    <x v="3"/>
  </r>
  <r>
    <x v="0"/>
    <s v="1090033456001"/>
    <x v="10"/>
    <x v="0"/>
    <x v="0"/>
    <x v="40"/>
    <x v="163"/>
    <n v="19724.310000000001"/>
    <x v="0"/>
    <x v="0"/>
    <x v="3"/>
  </r>
  <r>
    <x v="0"/>
    <s v="1091720902001"/>
    <x v="11"/>
    <x v="0"/>
    <x v="0"/>
    <x v="40"/>
    <x v="163"/>
    <n v="0"/>
    <x v="0"/>
    <x v="0"/>
    <x v="3"/>
  </r>
  <r>
    <x v="0"/>
    <s v="1190068389001"/>
    <x v="12"/>
    <x v="0"/>
    <x v="0"/>
    <x v="40"/>
    <x v="163"/>
    <n v="0"/>
    <x v="0"/>
    <x v="0"/>
    <x v="3"/>
  </r>
  <r>
    <x v="0"/>
    <s v="1390013678001"/>
    <x v="13"/>
    <x v="0"/>
    <x v="0"/>
    <x v="40"/>
    <x v="163"/>
    <n v="102836.55"/>
    <x v="0"/>
    <x v="0"/>
    <x v="3"/>
  </r>
  <r>
    <x v="0"/>
    <s v="1690012606001"/>
    <x v="14"/>
    <x v="0"/>
    <x v="0"/>
    <x v="40"/>
    <x v="163"/>
    <n v="0"/>
    <x v="0"/>
    <x v="0"/>
    <x v="3"/>
  </r>
  <r>
    <x v="0"/>
    <s v="1790093204001"/>
    <x v="15"/>
    <x v="0"/>
    <x v="0"/>
    <x v="40"/>
    <x v="163"/>
    <n v="86817.93"/>
    <x v="0"/>
    <x v="0"/>
    <x v="3"/>
  </r>
  <r>
    <x v="0"/>
    <s v="1790325083001"/>
    <x v="16"/>
    <x v="0"/>
    <x v="0"/>
    <x v="40"/>
    <x v="163"/>
    <n v="426962.8"/>
    <x v="0"/>
    <x v="0"/>
    <x v="3"/>
  </r>
  <r>
    <x v="0"/>
    <s v="1790451801001"/>
    <x v="17"/>
    <x v="0"/>
    <x v="0"/>
    <x v="40"/>
    <x v="163"/>
    <n v="1006928.15"/>
    <x v="0"/>
    <x v="0"/>
    <x v="3"/>
  </r>
  <r>
    <x v="0"/>
    <s v="1790501469001"/>
    <x v="18"/>
    <x v="0"/>
    <x v="0"/>
    <x v="40"/>
    <x v="163"/>
    <n v="0"/>
    <x v="0"/>
    <x v="0"/>
    <x v="3"/>
  </r>
  <r>
    <x v="0"/>
    <s v="1790567699001"/>
    <x v="19"/>
    <x v="0"/>
    <x v="0"/>
    <x v="40"/>
    <x v="163"/>
    <n v="407179.39"/>
    <x v="0"/>
    <x v="0"/>
    <x v="3"/>
  </r>
  <r>
    <x v="0"/>
    <s v="1790866084001"/>
    <x v="20"/>
    <x v="0"/>
    <x v="0"/>
    <x v="40"/>
    <x v="163"/>
    <n v="251311.58"/>
    <x v="0"/>
    <x v="0"/>
    <x v="3"/>
  </r>
  <r>
    <x v="0"/>
    <s v="1790900193001"/>
    <x v="21"/>
    <x v="0"/>
    <x v="0"/>
    <x v="40"/>
    <x v="163"/>
    <n v="140859.76999999999"/>
    <x v="0"/>
    <x v="0"/>
    <x v="3"/>
  </r>
  <r>
    <x v="0"/>
    <s v="1790979016001"/>
    <x v="22"/>
    <x v="0"/>
    <x v="0"/>
    <x v="40"/>
    <x v="163"/>
    <n v="0"/>
    <x v="0"/>
    <x v="0"/>
    <x v="3"/>
  </r>
  <r>
    <x v="0"/>
    <s v="1791708040001"/>
    <x v="23"/>
    <x v="0"/>
    <x v="0"/>
    <x v="40"/>
    <x v="163"/>
    <n v="0"/>
    <x v="0"/>
    <x v="0"/>
    <x v="3"/>
  </r>
  <r>
    <x v="0"/>
    <s v="1890001323001"/>
    <x v="24"/>
    <x v="0"/>
    <x v="0"/>
    <x v="40"/>
    <x v="163"/>
    <n v="583113.31000000006"/>
    <x v="0"/>
    <x v="0"/>
    <x v="3"/>
  </r>
  <r>
    <x v="0"/>
    <s v="1890003628001"/>
    <x v="25"/>
    <x v="0"/>
    <x v="0"/>
    <x v="40"/>
    <x v="163"/>
    <n v="0"/>
    <x v="0"/>
    <x v="0"/>
    <x v="3"/>
  </r>
  <r>
    <x v="0"/>
    <s v="1890037646001"/>
    <x v="26"/>
    <x v="0"/>
    <x v="0"/>
    <x v="40"/>
    <x v="163"/>
    <n v="47912"/>
    <x v="0"/>
    <x v="0"/>
    <x v="3"/>
  </r>
  <r>
    <x v="0"/>
    <s v="1890080967001"/>
    <x v="27"/>
    <x v="0"/>
    <x v="0"/>
    <x v="40"/>
    <x v="163"/>
    <n v="0"/>
    <x v="0"/>
    <x v="0"/>
    <x v="3"/>
  </r>
  <r>
    <x v="0"/>
    <s v="1890141877001"/>
    <x v="28"/>
    <x v="0"/>
    <x v="0"/>
    <x v="40"/>
    <x v="163"/>
    <n v="0"/>
    <x v="0"/>
    <x v="0"/>
    <x v="3"/>
  </r>
  <r>
    <x v="0"/>
    <s v="1891709591001"/>
    <x v="29"/>
    <x v="0"/>
    <x v="0"/>
    <x v="40"/>
    <x v="163"/>
    <n v="0"/>
    <x v="0"/>
    <x v="0"/>
    <x v="3"/>
  </r>
  <r>
    <x v="0"/>
    <s v="1891710328001"/>
    <x v="30"/>
    <x v="0"/>
    <x v="0"/>
    <x v="40"/>
    <x v="163"/>
    <n v="0"/>
    <x v="0"/>
    <x v="0"/>
    <x v="3"/>
  </r>
  <r>
    <x v="0"/>
    <s v="0190115798001"/>
    <x v="0"/>
    <x v="0"/>
    <x v="1"/>
    <x v="40"/>
    <x v="163"/>
    <n v="94474.14"/>
    <x v="0"/>
    <x v="0"/>
    <x v="3"/>
  </r>
  <r>
    <x v="0"/>
    <s v="0190155722001"/>
    <x v="1"/>
    <x v="0"/>
    <x v="1"/>
    <x v="40"/>
    <x v="163"/>
    <n v="0"/>
    <x v="0"/>
    <x v="0"/>
    <x v="3"/>
  </r>
  <r>
    <x v="0"/>
    <s v="0290003288001"/>
    <x v="2"/>
    <x v="0"/>
    <x v="1"/>
    <x v="40"/>
    <x v="163"/>
    <n v="0"/>
    <x v="0"/>
    <x v="0"/>
    <x v="3"/>
  </r>
  <r>
    <x v="0"/>
    <s v="0390027923001"/>
    <x v="3"/>
    <x v="0"/>
    <x v="1"/>
    <x v="40"/>
    <x v="163"/>
    <n v="0"/>
    <x v="0"/>
    <x v="0"/>
    <x v="3"/>
  </r>
  <r>
    <x v="0"/>
    <s v="0490001883001"/>
    <x v="4"/>
    <x v="0"/>
    <x v="1"/>
    <x v="40"/>
    <x v="163"/>
    <n v="0"/>
    <x v="0"/>
    <x v="0"/>
    <x v="3"/>
  </r>
  <r>
    <x v="0"/>
    <s v="0490002669001"/>
    <x v="5"/>
    <x v="0"/>
    <x v="1"/>
    <x v="40"/>
    <x v="163"/>
    <n v="0"/>
    <x v="0"/>
    <x v="0"/>
    <x v="3"/>
  </r>
  <r>
    <x v="0"/>
    <s v="0590052000001"/>
    <x v="6"/>
    <x v="0"/>
    <x v="1"/>
    <x v="40"/>
    <x v="163"/>
    <n v="0"/>
    <x v="0"/>
    <x v="0"/>
    <x v="3"/>
  </r>
  <r>
    <x v="0"/>
    <s v="0690045389001"/>
    <x v="7"/>
    <x v="0"/>
    <x v="1"/>
    <x v="40"/>
    <x v="163"/>
    <n v="0"/>
    <x v="0"/>
    <x v="0"/>
    <x v="3"/>
  </r>
  <r>
    <x v="0"/>
    <s v="0691706710001"/>
    <x v="8"/>
    <x v="0"/>
    <x v="1"/>
    <x v="40"/>
    <x v="163"/>
    <n v="0"/>
    <x v="0"/>
    <x v="0"/>
    <x v="3"/>
  </r>
  <r>
    <x v="0"/>
    <s v="0790024656001"/>
    <x v="9"/>
    <x v="0"/>
    <x v="1"/>
    <x v="40"/>
    <x v="163"/>
    <n v="236816.46"/>
    <x v="0"/>
    <x v="0"/>
    <x v="3"/>
  </r>
  <r>
    <x v="0"/>
    <s v="1090033456001"/>
    <x v="10"/>
    <x v="0"/>
    <x v="1"/>
    <x v="40"/>
    <x v="163"/>
    <n v="35520.269999999997"/>
    <x v="0"/>
    <x v="0"/>
    <x v="3"/>
  </r>
  <r>
    <x v="0"/>
    <s v="1091720902001"/>
    <x v="11"/>
    <x v="0"/>
    <x v="1"/>
    <x v="40"/>
    <x v="163"/>
    <n v="0"/>
    <x v="0"/>
    <x v="0"/>
    <x v="3"/>
  </r>
  <r>
    <x v="0"/>
    <s v="1190068389001"/>
    <x v="12"/>
    <x v="0"/>
    <x v="1"/>
    <x v="40"/>
    <x v="163"/>
    <n v="0"/>
    <x v="0"/>
    <x v="0"/>
    <x v="3"/>
  </r>
  <r>
    <x v="0"/>
    <s v="1390013678001"/>
    <x v="13"/>
    <x v="0"/>
    <x v="1"/>
    <x v="40"/>
    <x v="163"/>
    <n v="102039.93"/>
    <x v="0"/>
    <x v="0"/>
    <x v="3"/>
  </r>
  <r>
    <x v="0"/>
    <s v="1690012606001"/>
    <x v="14"/>
    <x v="0"/>
    <x v="1"/>
    <x v="40"/>
    <x v="163"/>
    <n v="0"/>
    <x v="0"/>
    <x v="0"/>
    <x v="3"/>
  </r>
  <r>
    <x v="0"/>
    <s v="1790093204001"/>
    <x v="15"/>
    <x v="0"/>
    <x v="1"/>
    <x v="40"/>
    <x v="163"/>
    <n v="86018.82"/>
    <x v="0"/>
    <x v="0"/>
    <x v="3"/>
  </r>
  <r>
    <x v="0"/>
    <s v="1790325083001"/>
    <x v="16"/>
    <x v="0"/>
    <x v="1"/>
    <x v="40"/>
    <x v="163"/>
    <n v="457111.85"/>
    <x v="0"/>
    <x v="0"/>
    <x v="3"/>
  </r>
  <r>
    <x v="0"/>
    <s v="1790451801001"/>
    <x v="17"/>
    <x v="0"/>
    <x v="1"/>
    <x v="40"/>
    <x v="163"/>
    <n v="976621.28"/>
    <x v="0"/>
    <x v="0"/>
    <x v="3"/>
  </r>
  <r>
    <x v="0"/>
    <s v="1790501469001"/>
    <x v="18"/>
    <x v="0"/>
    <x v="1"/>
    <x v="40"/>
    <x v="163"/>
    <n v="0"/>
    <x v="0"/>
    <x v="0"/>
    <x v="3"/>
  </r>
  <r>
    <x v="0"/>
    <s v="1790567699001"/>
    <x v="19"/>
    <x v="0"/>
    <x v="1"/>
    <x v="40"/>
    <x v="163"/>
    <n v="404419.14"/>
    <x v="0"/>
    <x v="0"/>
    <x v="3"/>
  </r>
  <r>
    <x v="0"/>
    <s v="1790866084001"/>
    <x v="20"/>
    <x v="0"/>
    <x v="1"/>
    <x v="40"/>
    <x v="163"/>
    <n v="250073.37"/>
    <x v="0"/>
    <x v="0"/>
    <x v="3"/>
  </r>
  <r>
    <x v="0"/>
    <s v="1790900193001"/>
    <x v="21"/>
    <x v="0"/>
    <x v="1"/>
    <x v="40"/>
    <x v="163"/>
    <n v="155074.85999999999"/>
    <x v="0"/>
    <x v="0"/>
    <x v="3"/>
  </r>
  <r>
    <x v="0"/>
    <s v="1790979016001"/>
    <x v="22"/>
    <x v="0"/>
    <x v="1"/>
    <x v="40"/>
    <x v="163"/>
    <n v="0"/>
    <x v="0"/>
    <x v="0"/>
    <x v="3"/>
  </r>
  <r>
    <x v="0"/>
    <s v="1791708040001"/>
    <x v="23"/>
    <x v="0"/>
    <x v="1"/>
    <x v="40"/>
    <x v="163"/>
    <n v="0"/>
    <x v="0"/>
    <x v="0"/>
    <x v="3"/>
  </r>
  <r>
    <x v="0"/>
    <s v="1890001323001"/>
    <x v="24"/>
    <x v="0"/>
    <x v="1"/>
    <x v="40"/>
    <x v="163"/>
    <n v="589193.74"/>
    <x v="0"/>
    <x v="0"/>
    <x v="3"/>
  </r>
  <r>
    <x v="0"/>
    <s v="1890003628001"/>
    <x v="25"/>
    <x v="0"/>
    <x v="1"/>
    <x v="40"/>
    <x v="163"/>
    <n v="0"/>
    <x v="0"/>
    <x v="0"/>
    <x v="3"/>
  </r>
  <r>
    <x v="0"/>
    <s v="1890037646001"/>
    <x v="26"/>
    <x v="0"/>
    <x v="1"/>
    <x v="40"/>
    <x v="163"/>
    <n v="46673.23"/>
    <x v="0"/>
    <x v="0"/>
    <x v="3"/>
  </r>
  <r>
    <x v="0"/>
    <s v="1890080967001"/>
    <x v="27"/>
    <x v="0"/>
    <x v="1"/>
    <x v="40"/>
    <x v="163"/>
    <n v="0"/>
    <x v="0"/>
    <x v="0"/>
    <x v="3"/>
  </r>
  <r>
    <x v="0"/>
    <s v="1890141877001"/>
    <x v="28"/>
    <x v="0"/>
    <x v="1"/>
    <x v="40"/>
    <x v="163"/>
    <n v="0"/>
    <x v="0"/>
    <x v="0"/>
    <x v="3"/>
  </r>
  <r>
    <x v="0"/>
    <s v="1891709591001"/>
    <x v="29"/>
    <x v="0"/>
    <x v="1"/>
    <x v="40"/>
    <x v="163"/>
    <n v="0"/>
    <x v="0"/>
    <x v="0"/>
    <x v="3"/>
  </r>
  <r>
    <x v="0"/>
    <s v="1891710328001"/>
    <x v="30"/>
    <x v="0"/>
    <x v="1"/>
    <x v="40"/>
    <x v="163"/>
    <n v="0"/>
    <x v="0"/>
    <x v="0"/>
    <x v="3"/>
  </r>
  <r>
    <x v="0"/>
    <s v="11"/>
    <x v="31"/>
    <x v="0"/>
    <x v="0"/>
    <x v="40"/>
    <x v="163"/>
    <n v="3407676.0799999996"/>
    <x v="0"/>
    <x v="0"/>
    <x v="3"/>
  </r>
  <r>
    <x v="0"/>
    <s v="11"/>
    <x v="31"/>
    <x v="0"/>
    <x v="1"/>
    <x v="40"/>
    <x v="163"/>
    <n v="3434037.09"/>
    <x v="0"/>
    <x v="0"/>
    <x v="3"/>
  </r>
  <r>
    <x v="0"/>
    <s v="12"/>
    <x v="32"/>
    <x v="0"/>
    <x v="0"/>
    <x v="40"/>
    <x v="163"/>
    <n v="3407676.0799999996"/>
    <x v="0"/>
    <x v="0"/>
    <x v="3"/>
  </r>
  <r>
    <x v="0"/>
    <s v="12"/>
    <x v="32"/>
    <x v="0"/>
    <x v="1"/>
    <x v="40"/>
    <x v="163"/>
    <n v="3434037.09"/>
    <x v="0"/>
    <x v="0"/>
    <x v="3"/>
  </r>
  <r>
    <x v="0"/>
    <s v="0190115798001"/>
    <x v="0"/>
    <x v="0"/>
    <x v="0"/>
    <x v="80"/>
    <x v="164"/>
    <n v="3309294.26"/>
    <x v="0"/>
    <x v="0"/>
    <x v="2"/>
  </r>
  <r>
    <x v="0"/>
    <s v="0190155722001"/>
    <x v="1"/>
    <x v="0"/>
    <x v="0"/>
    <x v="80"/>
    <x v="164"/>
    <n v="0"/>
    <x v="0"/>
    <x v="0"/>
    <x v="2"/>
  </r>
  <r>
    <x v="0"/>
    <s v="0290003288001"/>
    <x v="2"/>
    <x v="0"/>
    <x v="0"/>
    <x v="80"/>
    <x v="164"/>
    <n v="0"/>
    <x v="0"/>
    <x v="0"/>
    <x v="2"/>
  </r>
  <r>
    <x v="0"/>
    <s v="0390027923001"/>
    <x v="3"/>
    <x v="0"/>
    <x v="0"/>
    <x v="80"/>
    <x v="164"/>
    <n v="0"/>
    <x v="0"/>
    <x v="0"/>
    <x v="2"/>
  </r>
  <r>
    <x v="0"/>
    <s v="0490001883001"/>
    <x v="4"/>
    <x v="0"/>
    <x v="0"/>
    <x v="80"/>
    <x v="164"/>
    <n v="0"/>
    <x v="0"/>
    <x v="0"/>
    <x v="2"/>
  </r>
  <r>
    <x v="0"/>
    <s v="0490002669001"/>
    <x v="5"/>
    <x v="0"/>
    <x v="0"/>
    <x v="80"/>
    <x v="164"/>
    <n v="138310.84"/>
    <x v="0"/>
    <x v="0"/>
    <x v="2"/>
  </r>
  <r>
    <x v="0"/>
    <s v="0590052000001"/>
    <x v="6"/>
    <x v="0"/>
    <x v="0"/>
    <x v="80"/>
    <x v="164"/>
    <n v="25242.18"/>
    <x v="0"/>
    <x v="0"/>
    <x v="2"/>
  </r>
  <r>
    <x v="0"/>
    <s v="0690045389001"/>
    <x v="7"/>
    <x v="0"/>
    <x v="0"/>
    <x v="80"/>
    <x v="164"/>
    <n v="0"/>
    <x v="0"/>
    <x v="0"/>
    <x v="2"/>
  </r>
  <r>
    <x v="0"/>
    <s v="0691706710001"/>
    <x v="8"/>
    <x v="0"/>
    <x v="0"/>
    <x v="80"/>
    <x v="164"/>
    <n v="0"/>
    <x v="0"/>
    <x v="0"/>
    <x v="2"/>
  </r>
  <r>
    <x v="0"/>
    <s v="0790024656001"/>
    <x v="9"/>
    <x v="0"/>
    <x v="0"/>
    <x v="80"/>
    <x v="164"/>
    <n v="721014.84"/>
    <x v="0"/>
    <x v="0"/>
    <x v="2"/>
  </r>
  <r>
    <x v="0"/>
    <s v="1090033456001"/>
    <x v="10"/>
    <x v="0"/>
    <x v="0"/>
    <x v="80"/>
    <x v="164"/>
    <n v="54636.23"/>
    <x v="0"/>
    <x v="0"/>
    <x v="2"/>
  </r>
  <r>
    <x v="0"/>
    <s v="1091720902001"/>
    <x v="11"/>
    <x v="0"/>
    <x v="0"/>
    <x v="80"/>
    <x v="164"/>
    <n v="0"/>
    <x v="0"/>
    <x v="0"/>
    <x v="2"/>
  </r>
  <r>
    <x v="0"/>
    <s v="1190068389001"/>
    <x v="12"/>
    <x v="0"/>
    <x v="0"/>
    <x v="80"/>
    <x v="164"/>
    <n v="0"/>
    <x v="0"/>
    <x v="0"/>
    <x v="2"/>
  </r>
  <r>
    <x v="0"/>
    <s v="1390013678001"/>
    <x v="13"/>
    <x v="0"/>
    <x v="0"/>
    <x v="80"/>
    <x v="164"/>
    <n v="29978.61"/>
    <x v="0"/>
    <x v="0"/>
    <x v="2"/>
  </r>
  <r>
    <x v="0"/>
    <s v="1690012606001"/>
    <x v="14"/>
    <x v="0"/>
    <x v="0"/>
    <x v="80"/>
    <x v="164"/>
    <n v="0"/>
    <x v="0"/>
    <x v="0"/>
    <x v="2"/>
  </r>
  <r>
    <x v="0"/>
    <s v="1790093204001"/>
    <x v="15"/>
    <x v="0"/>
    <x v="0"/>
    <x v="80"/>
    <x v="164"/>
    <n v="62628.47"/>
    <x v="0"/>
    <x v="0"/>
    <x v="2"/>
  </r>
  <r>
    <x v="0"/>
    <s v="1790325083001"/>
    <x v="16"/>
    <x v="0"/>
    <x v="0"/>
    <x v="80"/>
    <x v="164"/>
    <n v="1111189.5900000001"/>
    <x v="0"/>
    <x v="0"/>
    <x v="2"/>
  </r>
  <r>
    <x v="0"/>
    <s v="1790451801001"/>
    <x v="17"/>
    <x v="0"/>
    <x v="0"/>
    <x v="80"/>
    <x v="164"/>
    <n v="3051207.75"/>
    <x v="0"/>
    <x v="0"/>
    <x v="2"/>
  </r>
  <r>
    <x v="0"/>
    <s v="1790501469001"/>
    <x v="18"/>
    <x v="0"/>
    <x v="0"/>
    <x v="80"/>
    <x v="164"/>
    <n v="0"/>
    <x v="0"/>
    <x v="0"/>
    <x v="2"/>
  </r>
  <r>
    <x v="0"/>
    <s v="1790567699001"/>
    <x v="19"/>
    <x v="0"/>
    <x v="0"/>
    <x v="80"/>
    <x v="164"/>
    <n v="512256.02"/>
    <x v="0"/>
    <x v="0"/>
    <x v="2"/>
  </r>
  <r>
    <x v="0"/>
    <s v="1790866084001"/>
    <x v="20"/>
    <x v="0"/>
    <x v="0"/>
    <x v="80"/>
    <x v="164"/>
    <n v="205401.57"/>
    <x v="0"/>
    <x v="0"/>
    <x v="2"/>
  </r>
  <r>
    <x v="0"/>
    <s v="1790900193001"/>
    <x v="21"/>
    <x v="0"/>
    <x v="0"/>
    <x v="80"/>
    <x v="164"/>
    <n v="33997.29"/>
    <x v="0"/>
    <x v="0"/>
    <x v="2"/>
  </r>
  <r>
    <x v="0"/>
    <s v="1790979016001"/>
    <x v="22"/>
    <x v="0"/>
    <x v="0"/>
    <x v="80"/>
    <x v="164"/>
    <n v="0"/>
    <x v="0"/>
    <x v="0"/>
    <x v="2"/>
  </r>
  <r>
    <x v="0"/>
    <s v="1791708040001"/>
    <x v="23"/>
    <x v="0"/>
    <x v="0"/>
    <x v="80"/>
    <x v="164"/>
    <n v="0"/>
    <x v="0"/>
    <x v="0"/>
    <x v="2"/>
  </r>
  <r>
    <x v="0"/>
    <s v="1890001323001"/>
    <x v="24"/>
    <x v="0"/>
    <x v="0"/>
    <x v="80"/>
    <x v="164"/>
    <n v="1396062.62"/>
    <x v="0"/>
    <x v="0"/>
    <x v="2"/>
  </r>
  <r>
    <x v="0"/>
    <s v="1890003628001"/>
    <x v="25"/>
    <x v="0"/>
    <x v="0"/>
    <x v="80"/>
    <x v="164"/>
    <n v="0"/>
    <x v="0"/>
    <x v="0"/>
    <x v="2"/>
  </r>
  <r>
    <x v="0"/>
    <s v="1890037646001"/>
    <x v="26"/>
    <x v="0"/>
    <x v="0"/>
    <x v="80"/>
    <x v="164"/>
    <n v="128774.67"/>
    <x v="0"/>
    <x v="0"/>
    <x v="2"/>
  </r>
  <r>
    <x v="0"/>
    <s v="1890080967001"/>
    <x v="27"/>
    <x v="0"/>
    <x v="0"/>
    <x v="80"/>
    <x v="164"/>
    <n v="0"/>
    <x v="0"/>
    <x v="0"/>
    <x v="2"/>
  </r>
  <r>
    <x v="0"/>
    <s v="1890141877001"/>
    <x v="28"/>
    <x v="0"/>
    <x v="0"/>
    <x v="80"/>
    <x v="164"/>
    <n v="0"/>
    <x v="0"/>
    <x v="0"/>
    <x v="2"/>
  </r>
  <r>
    <x v="0"/>
    <s v="1891709591001"/>
    <x v="29"/>
    <x v="0"/>
    <x v="0"/>
    <x v="80"/>
    <x v="164"/>
    <n v="0"/>
    <x v="0"/>
    <x v="0"/>
    <x v="2"/>
  </r>
  <r>
    <x v="0"/>
    <s v="1891710328001"/>
    <x v="30"/>
    <x v="0"/>
    <x v="0"/>
    <x v="80"/>
    <x v="164"/>
    <n v="0"/>
    <x v="0"/>
    <x v="0"/>
    <x v="2"/>
  </r>
  <r>
    <x v="0"/>
    <s v="0190115798001"/>
    <x v="0"/>
    <x v="0"/>
    <x v="1"/>
    <x v="80"/>
    <x v="164"/>
    <n v="3344880.68"/>
    <x v="0"/>
    <x v="0"/>
    <x v="2"/>
  </r>
  <r>
    <x v="0"/>
    <s v="0190155722001"/>
    <x v="1"/>
    <x v="0"/>
    <x v="1"/>
    <x v="80"/>
    <x v="164"/>
    <n v="0"/>
    <x v="0"/>
    <x v="0"/>
    <x v="2"/>
  </r>
  <r>
    <x v="0"/>
    <s v="0290003288001"/>
    <x v="2"/>
    <x v="0"/>
    <x v="1"/>
    <x v="80"/>
    <x v="164"/>
    <n v="0"/>
    <x v="0"/>
    <x v="0"/>
    <x v="2"/>
  </r>
  <r>
    <x v="0"/>
    <s v="0390027923001"/>
    <x v="3"/>
    <x v="0"/>
    <x v="1"/>
    <x v="80"/>
    <x v="164"/>
    <n v="0"/>
    <x v="0"/>
    <x v="0"/>
    <x v="2"/>
  </r>
  <r>
    <x v="0"/>
    <s v="0490001883001"/>
    <x v="4"/>
    <x v="0"/>
    <x v="1"/>
    <x v="80"/>
    <x v="164"/>
    <n v="0"/>
    <x v="0"/>
    <x v="0"/>
    <x v="2"/>
  </r>
  <r>
    <x v="0"/>
    <s v="0490002669001"/>
    <x v="5"/>
    <x v="0"/>
    <x v="1"/>
    <x v="80"/>
    <x v="164"/>
    <n v="129540.27"/>
    <x v="0"/>
    <x v="0"/>
    <x v="2"/>
  </r>
  <r>
    <x v="0"/>
    <s v="0590052000001"/>
    <x v="6"/>
    <x v="0"/>
    <x v="1"/>
    <x v="80"/>
    <x v="164"/>
    <n v="24340.21"/>
    <x v="0"/>
    <x v="0"/>
    <x v="2"/>
  </r>
  <r>
    <x v="0"/>
    <s v="0690045389001"/>
    <x v="7"/>
    <x v="0"/>
    <x v="1"/>
    <x v="80"/>
    <x v="164"/>
    <n v="0"/>
    <x v="0"/>
    <x v="0"/>
    <x v="2"/>
  </r>
  <r>
    <x v="0"/>
    <s v="0691706710001"/>
    <x v="8"/>
    <x v="0"/>
    <x v="1"/>
    <x v="80"/>
    <x v="164"/>
    <n v="0"/>
    <x v="0"/>
    <x v="0"/>
    <x v="2"/>
  </r>
  <r>
    <x v="0"/>
    <s v="0790024656001"/>
    <x v="9"/>
    <x v="0"/>
    <x v="1"/>
    <x v="80"/>
    <x v="164"/>
    <n v="739132.66"/>
    <x v="0"/>
    <x v="0"/>
    <x v="2"/>
  </r>
  <r>
    <x v="0"/>
    <s v="1090033456001"/>
    <x v="10"/>
    <x v="0"/>
    <x v="1"/>
    <x v="80"/>
    <x v="164"/>
    <n v="53880.15"/>
    <x v="0"/>
    <x v="0"/>
    <x v="2"/>
  </r>
  <r>
    <x v="0"/>
    <s v="1091720902001"/>
    <x v="11"/>
    <x v="0"/>
    <x v="1"/>
    <x v="80"/>
    <x v="164"/>
    <n v="0"/>
    <x v="0"/>
    <x v="0"/>
    <x v="2"/>
  </r>
  <r>
    <x v="0"/>
    <s v="1190068389001"/>
    <x v="12"/>
    <x v="0"/>
    <x v="1"/>
    <x v="80"/>
    <x v="164"/>
    <n v="0"/>
    <x v="0"/>
    <x v="0"/>
    <x v="2"/>
  </r>
  <r>
    <x v="0"/>
    <s v="1390013678001"/>
    <x v="13"/>
    <x v="0"/>
    <x v="1"/>
    <x v="80"/>
    <x v="164"/>
    <n v="29698.89"/>
    <x v="0"/>
    <x v="0"/>
    <x v="2"/>
  </r>
  <r>
    <x v="0"/>
    <s v="1690012606001"/>
    <x v="14"/>
    <x v="0"/>
    <x v="1"/>
    <x v="80"/>
    <x v="164"/>
    <n v="0"/>
    <x v="0"/>
    <x v="0"/>
    <x v="2"/>
  </r>
  <r>
    <x v="0"/>
    <s v="1790093204001"/>
    <x v="15"/>
    <x v="0"/>
    <x v="1"/>
    <x v="80"/>
    <x v="164"/>
    <n v="61631.48"/>
    <x v="0"/>
    <x v="0"/>
    <x v="2"/>
  </r>
  <r>
    <x v="0"/>
    <s v="1790325083001"/>
    <x v="16"/>
    <x v="0"/>
    <x v="1"/>
    <x v="80"/>
    <x v="164"/>
    <n v="1050130.83"/>
    <x v="0"/>
    <x v="0"/>
    <x v="2"/>
  </r>
  <r>
    <x v="0"/>
    <s v="1790451801001"/>
    <x v="17"/>
    <x v="0"/>
    <x v="1"/>
    <x v="80"/>
    <x v="164"/>
    <n v="3350214.72"/>
    <x v="0"/>
    <x v="0"/>
    <x v="2"/>
  </r>
  <r>
    <x v="0"/>
    <s v="1790501469001"/>
    <x v="18"/>
    <x v="0"/>
    <x v="1"/>
    <x v="80"/>
    <x v="164"/>
    <n v="0"/>
    <x v="0"/>
    <x v="0"/>
    <x v="2"/>
  </r>
  <r>
    <x v="0"/>
    <s v="1790567699001"/>
    <x v="19"/>
    <x v="0"/>
    <x v="1"/>
    <x v="80"/>
    <x v="164"/>
    <n v="517297.33"/>
    <x v="0"/>
    <x v="0"/>
    <x v="2"/>
  </r>
  <r>
    <x v="0"/>
    <s v="1790866084001"/>
    <x v="20"/>
    <x v="0"/>
    <x v="1"/>
    <x v="80"/>
    <x v="164"/>
    <n v="205401.57"/>
    <x v="0"/>
    <x v="0"/>
    <x v="2"/>
  </r>
  <r>
    <x v="0"/>
    <s v="1790900193001"/>
    <x v="21"/>
    <x v="0"/>
    <x v="1"/>
    <x v="80"/>
    <x v="164"/>
    <n v="32997.64"/>
    <x v="0"/>
    <x v="0"/>
    <x v="2"/>
  </r>
  <r>
    <x v="0"/>
    <s v="1790979016001"/>
    <x v="22"/>
    <x v="0"/>
    <x v="1"/>
    <x v="80"/>
    <x v="164"/>
    <n v="0"/>
    <x v="0"/>
    <x v="0"/>
    <x v="2"/>
  </r>
  <r>
    <x v="0"/>
    <s v="1791708040001"/>
    <x v="23"/>
    <x v="0"/>
    <x v="1"/>
    <x v="80"/>
    <x v="164"/>
    <n v="0"/>
    <x v="0"/>
    <x v="0"/>
    <x v="2"/>
  </r>
  <r>
    <x v="0"/>
    <s v="1890001323001"/>
    <x v="24"/>
    <x v="0"/>
    <x v="1"/>
    <x v="80"/>
    <x v="164"/>
    <n v="1327826.7"/>
    <x v="0"/>
    <x v="0"/>
    <x v="2"/>
  </r>
  <r>
    <x v="0"/>
    <s v="1890003628001"/>
    <x v="25"/>
    <x v="0"/>
    <x v="1"/>
    <x v="80"/>
    <x v="164"/>
    <n v="0"/>
    <x v="0"/>
    <x v="0"/>
    <x v="2"/>
  </r>
  <r>
    <x v="0"/>
    <s v="1890037646001"/>
    <x v="26"/>
    <x v="0"/>
    <x v="1"/>
    <x v="80"/>
    <x v="164"/>
    <n v="122872.24"/>
    <x v="0"/>
    <x v="0"/>
    <x v="2"/>
  </r>
  <r>
    <x v="0"/>
    <s v="1890080967001"/>
    <x v="27"/>
    <x v="0"/>
    <x v="1"/>
    <x v="80"/>
    <x v="164"/>
    <n v="0"/>
    <x v="0"/>
    <x v="0"/>
    <x v="2"/>
  </r>
  <r>
    <x v="0"/>
    <s v="1890141877001"/>
    <x v="28"/>
    <x v="0"/>
    <x v="1"/>
    <x v="80"/>
    <x v="164"/>
    <n v="0"/>
    <x v="0"/>
    <x v="0"/>
    <x v="2"/>
  </r>
  <r>
    <x v="0"/>
    <s v="1891709591001"/>
    <x v="29"/>
    <x v="0"/>
    <x v="1"/>
    <x v="80"/>
    <x v="164"/>
    <n v="0"/>
    <x v="0"/>
    <x v="0"/>
    <x v="2"/>
  </r>
  <r>
    <x v="0"/>
    <s v="1891710328001"/>
    <x v="30"/>
    <x v="0"/>
    <x v="1"/>
    <x v="80"/>
    <x v="164"/>
    <n v="0"/>
    <x v="0"/>
    <x v="0"/>
    <x v="2"/>
  </r>
  <r>
    <x v="0"/>
    <s v="11"/>
    <x v="31"/>
    <x v="0"/>
    <x v="0"/>
    <x v="80"/>
    <x v="164"/>
    <n v="10779994.939999999"/>
    <x v="0"/>
    <x v="0"/>
    <x v="2"/>
  </r>
  <r>
    <x v="0"/>
    <s v="11"/>
    <x v="31"/>
    <x v="0"/>
    <x v="1"/>
    <x v="80"/>
    <x v="164"/>
    <n v="10989845.369999999"/>
    <x v="0"/>
    <x v="0"/>
    <x v="2"/>
  </r>
  <r>
    <x v="0"/>
    <s v="12"/>
    <x v="32"/>
    <x v="0"/>
    <x v="0"/>
    <x v="80"/>
    <x v="164"/>
    <n v="10779994.939999999"/>
    <x v="0"/>
    <x v="0"/>
    <x v="2"/>
  </r>
  <r>
    <x v="0"/>
    <s v="12"/>
    <x v="32"/>
    <x v="0"/>
    <x v="1"/>
    <x v="80"/>
    <x v="164"/>
    <n v="10989845.369999999"/>
    <x v="0"/>
    <x v="0"/>
    <x v="2"/>
  </r>
  <r>
    <x v="0"/>
    <s v="0190115798001"/>
    <x v="0"/>
    <x v="0"/>
    <x v="0"/>
    <x v="36"/>
    <x v="165"/>
    <n v="57709.87"/>
    <x v="0"/>
    <x v="0"/>
    <x v="3"/>
  </r>
  <r>
    <x v="0"/>
    <s v="0190155722001"/>
    <x v="1"/>
    <x v="0"/>
    <x v="0"/>
    <x v="36"/>
    <x v="165"/>
    <n v="0"/>
    <x v="0"/>
    <x v="0"/>
    <x v="3"/>
  </r>
  <r>
    <x v="0"/>
    <s v="0290003288001"/>
    <x v="2"/>
    <x v="0"/>
    <x v="0"/>
    <x v="36"/>
    <x v="165"/>
    <n v="0"/>
    <x v="0"/>
    <x v="0"/>
    <x v="3"/>
  </r>
  <r>
    <x v="0"/>
    <s v="0390027923001"/>
    <x v="3"/>
    <x v="0"/>
    <x v="0"/>
    <x v="36"/>
    <x v="165"/>
    <n v="0"/>
    <x v="0"/>
    <x v="0"/>
    <x v="3"/>
  </r>
  <r>
    <x v="0"/>
    <s v="0490001883001"/>
    <x v="4"/>
    <x v="0"/>
    <x v="0"/>
    <x v="36"/>
    <x v="165"/>
    <n v="0"/>
    <x v="0"/>
    <x v="0"/>
    <x v="3"/>
  </r>
  <r>
    <x v="0"/>
    <s v="0490002669001"/>
    <x v="5"/>
    <x v="0"/>
    <x v="0"/>
    <x v="36"/>
    <x v="165"/>
    <n v="3294.13"/>
    <x v="0"/>
    <x v="0"/>
    <x v="3"/>
  </r>
  <r>
    <x v="0"/>
    <s v="0590052000001"/>
    <x v="6"/>
    <x v="0"/>
    <x v="0"/>
    <x v="36"/>
    <x v="165"/>
    <n v="1621.34"/>
    <x v="0"/>
    <x v="0"/>
    <x v="3"/>
  </r>
  <r>
    <x v="0"/>
    <s v="0690045389001"/>
    <x v="7"/>
    <x v="0"/>
    <x v="0"/>
    <x v="36"/>
    <x v="165"/>
    <n v="0"/>
    <x v="0"/>
    <x v="0"/>
    <x v="3"/>
  </r>
  <r>
    <x v="0"/>
    <s v="0691706710001"/>
    <x v="8"/>
    <x v="0"/>
    <x v="0"/>
    <x v="36"/>
    <x v="165"/>
    <n v="0"/>
    <x v="0"/>
    <x v="0"/>
    <x v="3"/>
  </r>
  <r>
    <x v="0"/>
    <s v="0790024656001"/>
    <x v="9"/>
    <x v="0"/>
    <x v="0"/>
    <x v="36"/>
    <x v="165"/>
    <n v="11395.76"/>
    <x v="0"/>
    <x v="0"/>
    <x v="3"/>
  </r>
  <r>
    <x v="0"/>
    <s v="1090033456001"/>
    <x v="10"/>
    <x v="0"/>
    <x v="0"/>
    <x v="36"/>
    <x v="165"/>
    <n v="1893.23"/>
    <x v="0"/>
    <x v="0"/>
    <x v="3"/>
  </r>
  <r>
    <x v="0"/>
    <s v="1091720902001"/>
    <x v="11"/>
    <x v="0"/>
    <x v="0"/>
    <x v="36"/>
    <x v="165"/>
    <n v="0"/>
    <x v="0"/>
    <x v="0"/>
    <x v="3"/>
  </r>
  <r>
    <x v="0"/>
    <s v="1190068389001"/>
    <x v="12"/>
    <x v="0"/>
    <x v="0"/>
    <x v="36"/>
    <x v="165"/>
    <n v="0"/>
    <x v="0"/>
    <x v="0"/>
    <x v="3"/>
  </r>
  <r>
    <x v="0"/>
    <s v="1390013678001"/>
    <x v="13"/>
    <x v="0"/>
    <x v="0"/>
    <x v="36"/>
    <x v="165"/>
    <n v="656.52"/>
    <x v="0"/>
    <x v="0"/>
    <x v="3"/>
  </r>
  <r>
    <x v="0"/>
    <s v="1690012606001"/>
    <x v="14"/>
    <x v="0"/>
    <x v="0"/>
    <x v="36"/>
    <x v="165"/>
    <n v="0"/>
    <x v="0"/>
    <x v="0"/>
    <x v="3"/>
  </r>
  <r>
    <x v="0"/>
    <s v="1790093204001"/>
    <x v="15"/>
    <x v="0"/>
    <x v="0"/>
    <x v="36"/>
    <x v="165"/>
    <n v="1423.09"/>
    <x v="0"/>
    <x v="0"/>
    <x v="3"/>
  </r>
  <r>
    <x v="0"/>
    <s v="1790325083001"/>
    <x v="16"/>
    <x v="0"/>
    <x v="0"/>
    <x v="36"/>
    <x v="165"/>
    <n v="40837.94"/>
    <x v="0"/>
    <x v="0"/>
    <x v="3"/>
  </r>
  <r>
    <x v="0"/>
    <s v="1790451801001"/>
    <x v="17"/>
    <x v="0"/>
    <x v="0"/>
    <x v="36"/>
    <x v="165"/>
    <n v="75101.41"/>
    <x v="0"/>
    <x v="0"/>
    <x v="3"/>
  </r>
  <r>
    <x v="0"/>
    <s v="1790501469001"/>
    <x v="18"/>
    <x v="0"/>
    <x v="0"/>
    <x v="36"/>
    <x v="165"/>
    <n v="0"/>
    <x v="0"/>
    <x v="0"/>
    <x v="3"/>
  </r>
  <r>
    <x v="0"/>
    <s v="1790567699001"/>
    <x v="19"/>
    <x v="0"/>
    <x v="0"/>
    <x v="36"/>
    <x v="165"/>
    <n v="13222.65"/>
    <x v="0"/>
    <x v="0"/>
    <x v="3"/>
  </r>
  <r>
    <x v="0"/>
    <s v="1790866084001"/>
    <x v="20"/>
    <x v="0"/>
    <x v="0"/>
    <x v="36"/>
    <x v="165"/>
    <n v="99.86"/>
    <x v="0"/>
    <x v="0"/>
    <x v="3"/>
  </r>
  <r>
    <x v="0"/>
    <s v="1790900193001"/>
    <x v="21"/>
    <x v="0"/>
    <x v="0"/>
    <x v="36"/>
    <x v="165"/>
    <n v="1331.16"/>
    <x v="0"/>
    <x v="0"/>
    <x v="3"/>
  </r>
  <r>
    <x v="0"/>
    <s v="1790979016001"/>
    <x v="22"/>
    <x v="0"/>
    <x v="0"/>
    <x v="36"/>
    <x v="165"/>
    <n v="0"/>
    <x v="0"/>
    <x v="0"/>
    <x v="3"/>
  </r>
  <r>
    <x v="0"/>
    <s v="1791708040001"/>
    <x v="23"/>
    <x v="0"/>
    <x v="0"/>
    <x v="36"/>
    <x v="165"/>
    <n v="0"/>
    <x v="0"/>
    <x v="0"/>
    <x v="3"/>
  </r>
  <r>
    <x v="0"/>
    <s v="1890001323001"/>
    <x v="24"/>
    <x v="0"/>
    <x v="0"/>
    <x v="36"/>
    <x v="165"/>
    <n v="43404.09"/>
    <x v="0"/>
    <x v="0"/>
    <x v="3"/>
  </r>
  <r>
    <x v="0"/>
    <s v="1890003628001"/>
    <x v="25"/>
    <x v="0"/>
    <x v="0"/>
    <x v="36"/>
    <x v="165"/>
    <n v="0"/>
    <x v="0"/>
    <x v="0"/>
    <x v="3"/>
  </r>
  <r>
    <x v="0"/>
    <s v="1890037646001"/>
    <x v="26"/>
    <x v="0"/>
    <x v="0"/>
    <x v="36"/>
    <x v="165"/>
    <n v="6295.97"/>
    <x v="0"/>
    <x v="0"/>
    <x v="3"/>
  </r>
  <r>
    <x v="0"/>
    <s v="1890080967001"/>
    <x v="27"/>
    <x v="0"/>
    <x v="0"/>
    <x v="36"/>
    <x v="165"/>
    <n v="0"/>
    <x v="0"/>
    <x v="0"/>
    <x v="3"/>
  </r>
  <r>
    <x v="0"/>
    <s v="1890141877001"/>
    <x v="28"/>
    <x v="0"/>
    <x v="0"/>
    <x v="36"/>
    <x v="165"/>
    <n v="0"/>
    <x v="0"/>
    <x v="0"/>
    <x v="3"/>
  </r>
  <r>
    <x v="0"/>
    <s v="1891709591001"/>
    <x v="29"/>
    <x v="0"/>
    <x v="0"/>
    <x v="36"/>
    <x v="165"/>
    <n v="0"/>
    <x v="0"/>
    <x v="0"/>
    <x v="3"/>
  </r>
  <r>
    <x v="0"/>
    <s v="1891710328001"/>
    <x v="30"/>
    <x v="0"/>
    <x v="0"/>
    <x v="36"/>
    <x v="165"/>
    <n v="0"/>
    <x v="0"/>
    <x v="0"/>
    <x v="3"/>
  </r>
  <r>
    <x v="0"/>
    <s v="0190115798001"/>
    <x v="0"/>
    <x v="0"/>
    <x v="1"/>
    <x v="36"/>
    <x v="165"/>
    <n v="61378.42"/>
    <x v="0"/>
    <x v="0"/>
    <x v="3"/>
  </r>
  <r>
    <x v="0"/>
    <s v="0190155722001"/>
    <x v="1"/>
    <x v="0"/>
    <x v="1"/>
    <x v="36"/>
    <x v="165"/>
    <n v="0"/>
    <x v="0"/>
    <x v="0"/>
    <x v="3"/>
  </r>
  <r>
    <x v="0"/>
    <s v="0290003288001"/>
    <x v="2"/>
    <x v="0"/>
    <x v="1"/>
    <x v="36"/>
    <x v="165"/>
    <n v="0"/>
    <x v="0"/>
    <x v="0"/>
    <x v="3"/>
  </r>
  <r>
    <x v="0"/>
    <s v="0390027923001"/>
    <x v="3"/>
    <x v="0"/>
    <x v="1"/>
    <x v="36"/>
    <x v="165"/>
    <n v="0"/>
    <x v="0"/>
    <x v="0"/>
    <x v="3"/>
  </r>
  <r>
    <x v="0"/>
    <s v="0490001883001"/>
    <x v="4"/>
    <x v="0"/>
    <x v="1"/>
    <x v="36"/>
    <x v="165"/>
    <n v="0"/>
    <x v="0"/>
    <x v="0"/>
    <x v="3"/>
  </r>
  <r>
    <x v="0"/>
    <s v="0490002669001"/>
    <x v="5"/>
    <x v="0"/>
    <x v="1"/>
    <x v="36"/>
    <x v="165"/>
    <n v="2275.87"/>
    <x v="0"/>
    <x v="0"/>
    <x v="3"/>
  </r>
  <r>
    <x v="0"/>
    <s v="0590052000001"/>
    <x v="6"/>
    <x v="0"/>
    <x v="1"/>
    <x v="36"/>
    <x v="165"/>
    <n v="1725.3"/>
    <x v="0"/>
    <x v="0"/>
    <x v="3"/>
  </r>
  <r>
    <x v="0"/>
    <s v="0690045389001"/>
    <x v="7"/>
    <x v="0"/>
    <x v="1"/>
    <x v="36"/>
    <x v="165"/>
    <n v="0"/>
    <x v="0"/>
    <x v="0"/>
    <x v="3"/>
  </r>
  <r>
    <x v="0"/>
    <s v="0691706710001"/>
    <x v="8"/>
    <x v="0"/>
    <x v="1"/>
    <x v="36"/>
    <x v="165"/>
    <n v="0"/>
    <x v="0"/>
    <x v="0"/>
    <x v="3"/>
  </r>
  <r>
    <x v="0"/>
    <s v="0790024656001"/>
    <x v="9"/>
    <x v="0"/>
    <x v="1"/>
    <x v="36"/>
    <x v="165"/>
    <n v="14572.27"/>
    <x v="0"/>
    <x v="0"/>
    <x v="3"/>
  </r>
  <r>
    <x v="0"/>
    <s v="1090033456001"/>
    <x v="10"/>
    <x v="0"/>
    <x v="1"/>
    <x v="36"/>
    <x v="165"/>
    <n v="1801.38"/>
    <x v="0"/>
    <x v="0"/>
    <x v="3"/>
  </r>
  <r>
    <x v="0"/>
    <s v="1091720902001"/>
    <x v="11"/>
    <x v="0"/>
    <x v="1"/>
    <x v="36"/>
    <x v="165"/>
    <n v="0"/>
    <x v="0"/>
    <x v="0"/>
    <x v="3"/>
  </r>
  <r>
    <x v="0"/>
    <s v="1190068389001"/>
    <x v="12"/>
    <x v="0"/>
    <x v="1"/>
    <x v="36"/>
    <x v="165"/>
    <n v="0"/>
    <x v="0"/>
    <x v="0"/>
    <x v="3"/>
  </r>
  <r>
    <x v="0"/>
    <s v="1390013678001"/>
    <x v="13"/>
    <x v="0"/>
    <x v="1"/>
    <x v="36"/>
    <x v="165"/>
    <n v="1165"/>
    <x v="0"/>
    <x v="0"/>
    <x v="3"/>
  </r>
  <r>
    <x v="0"/>
    <s v="1690012606001"/>
    <x v="14"/>
    <x v="0"/>
    <x v="1"/>
    <x v="36"/>
    <x v="165"/>
    <n v="0"/>
    <x v="0"/>
    <x v="0"/>
    <x v="3"/>
  </r>
  <r>
    <x v="0"/>
    <s v="1790093204001"/>
    <x v="15"/>
    <x v="0"/>
    <x v="1"/>
    <x v="36"/>
    <x v="165"/>
    <n v="1696.12"/>
    <x v="0"/>
    <x v="0"/>
    <x v="3"/>
  </r>
  <r>
    <x v="0"/>
    <s v="1790325083001"/>
    <x v="16"/>
    <x v="0"/>
    <x v="1"/>
    <x v="36"/>
    <x v="165"/>
    <n v="36357.51"/>
    <x v="0"/>
    <x v="0"/>
    <x v="3"/>
  </r>
  <r>
    <x v="0"/>
    <s v="1790451801001"/>
    <x v="17"/>
    <x v="0"/>
    <x v="1"/>
    <x v="36"/>
    <x v="165"/>
    <n v="86149.05"/>
    <x v="0"/>
    <x v="0"/>
    <x v="3"/>
  </r>
  <r>
    <x v="0"/>
    <s v="1790501469001"/>
    <x v="18"/>
    <x v="0"/>
    <x v="1"/>
    <x v="36"/>
    <x v="165"/>
    <n v="0"/>
    <x v="0"/>
    <x v="0"/>
    <x v="3"/>
  </r>
  <r>
    <x v="0"/>
    <s v="1790567699001"/>
    <x v="19"/>
    <x v="0"/>
    <x v="1"/>
    <x v="36"/>
    <x v="165"/>
    <n v="14666.66"/>
    <x v="0"/>
    <x v="0"/>
    <x v="3"/>
  </r>
  <r>
    <x v="0"/>
    <s v="1790866084001"/>
    <x v="20"/>
    <x v="0"/>
    <x v="1"/>
    <x v="36"/>
    <x v="165"/>
    <n v="191.48"/>
    <x v="0"/>
    <x v="0"/>
    <x v="3"/>
  </r>
  <r>
    <x v="0"/>
    <s v="1790900193001"/>
    <x v="21"/>
    <x v="0"/>
    <x v="1"/>
    <x v="36"/>
    <x v="165"/>
    <n v="1292.6300000000001"/>
    <x v="0"/>
    <x v="0"/>
    <x v="3"/>
  </r>
  <r>
    <x v="0"/>
    <s v="1790979016001"/>
    <x v="22"/>
    <x v="0"/>
    <x v="1"/>
    <x v="36"/>
    <x v="165"/>
    <n v="0"/>
    <x v="0"/>
    <x v="0"/>
    <x v="3"/>
  </r>
  <r>
    <x v="0"/>
    <s v="1791708040001"/>
    <x v="23"/>
    <x v="0"/>
    <x v="1"/>
    <x v="36"/>
    <x v="165"/>
    <n v="0"/>
    <x v="0"/>
    <x v="0"/>
    <x v="3"/>
  </r>
  <r>
    <x v="0"/>
    <s v="1890001323001"/>
    <x v="24"/>
    <x v="0"/>
    <x v="1"/>
    <x v="36"/>
    <x v="165"/>
    <n v="42251.85"/>
    <x v="0"/>
    <x v="0"/>
    <x v="3"/>
  </r>
  <r>
    <x v="0"/>
    <s v="1890003628001"/>
    <x v="25"/>
    <x v="0"/>
    <x v="1"/>
    <x v="36"/>
    <x v="165"/>
    <n v="0"/>
    <x v="0"/>
    <x v="0"/>
    <x v="3"/>
  </r>
  <r>
    <x v="0"/>
    <s v="1890037646001"/>
    <x v="26"/>
    <x v="0"/>
    <x v="1"/>
    <x v="36"/>
    <x v="165"/>
    <n v="5873.46"/>
    <x v="0"/>
    <x v="0"/>
    <x v="3"/>
  </r>
  <r>
    <x v="0"/>
    <s v="1890080967001"/>
    <x v="27"/>
    <x v="0"/>
    <x v="1"/>
    <x v="36"/>
    <x v="165"/>
    <n v="0"/>
    <x v="0"/>
    <x v="0"/>
    <x v="3"/>
  </r>
  <r>
    <x v="0"/>
    <s v="1890141877001"/>
    <x v="28"/>
    <x v="0"/>
    <x v="1"/>
    <x v="36"/>
    <x v="165"/>
    <n v="0"/>
    <x v="0"/>
    <x v="0"/>
    <x v="3"/>
  </r>
  <r>
    <x v="0"/>
    <s v="1891709591001"/>
    <x v="29"/>
    <x v="0"/>
    <x v="1"/>
    <x v="36"/>
    <x v="165"/>
    <n v="0"/>
    <x v="0"/>
    <x v="0"/>
    <x v="3"/>
  </r>
  <r>
    <x v="0"/>
    <s v="1891710328001"/>
    <x v="30"/>
    <x v="0"/>
    <x v="1"/>
    <x v="36"/>
    <x v="165"/>
    <n v="0"/>
    <x v="0"/>
    <x v="0"/>
    <x v="3"/>
  </r>
  <r>
    <x v="0"/>
    <s v="11"/>
    <x v="31"/>
    <x v="0"/>
    <x v="0"/>
    <x v="36"/>
    <x v="165"/>
    <n v="258287.02"/>
    <x v="0"/>
    <x v="0"/>
    <x v="3"/>
  </r>
  <r>
    <x v="0"/>
    <s v="11"/>
    <x v="31"/>
    <x v="0"/>
    <x v="1"/>
    <x v="36"/>
    <x v="165"/>
    <n v="271397"/>
    <x v="0"/>
    <x v="0"/>
    <x v="3"/>
  </r>
  <r>
    <x v="0"/>
    <s v="12"/>
    <x v="32"/>
    <x v="0"/>
    <x v="0"/>
    <x v="36"/>
    <x v="165"/>
    <n v="258287.02"/>
    <x v="0"/>
    <x v="0"/>
    <x v="3"/>
  </r>
  <r>
    <x v="0"/>
    <s v="12"/>
    <x v="32"/>
    <x v="0"/>
    <x v="1"/>
    <x v="36"/>
    <x v="165"/>
    <n v="271397"/>
    <x v="0"/>
    <x v="0"/>
    <x v="3"/>
  </r>
  <r>
    <x v="0"/>
    <s v="0190115798001"/>
    <x v="0"/>
    <x v="0"/>
    <x v="0"/>
    <x v="37"/>
    <x v="166"/>
    <n v="81162.11"/>
    <x v="0"/>
    <x v="0"/>
    <x v="3"/>
  </r>
  <r>
    <x v="0"/>
    <s v="0190155722001"/>
    <x v="1"/>
    <x v="0"/>
    <x v="0"/>
    <x v="37"/>
    <x v="166"/>
    <n v="0"/>
    <x v="0"/>
    <x v="0"/>
    <x v="3"/>
  </r>
  <r>
    <x v="0"/>
    <s v="0290003288001"/>
    <x v="2"/>
    <x v="0"/>
    <x v="0"/>
    <x v="37"/>
    <x v="166"/>
    <n v="0"/>
    <x v="0"/>
    <x v="0"/>
    <x v="3"/>
  </r>
  <r>
    <x v="0"/>
    <s v="0390027923001"/>
    <x v="3"/>
    <x v="0"/>
    <x v="0"/>
    <x v="37"/>
    <x v="166"/>
    <n v="0"/>
    <x v="0"/>
    <x v="0"/>
    <x v="3"/>
  </r>
  <r>
    <x v="0"/>
    <s v="0490001883001"/>
    <x v="4"/>
    <x v="0"/>
    <x v="0"/>
    <x v="37"/>
    <x v="166"/>
    <n v="0"/>
    <x v="0"/>
    <x v="0"/>
    <x v="3"/>
  </r>
  <r>
    <x v="0"/>
    <s v="0490002669001"/>
    <x v="5"/>
    <x v="0"/>
    <x v="0"/>
    <x v="37"/>
    <x v="166"/>
    <n v="3188.94"/>
    <x v="0"/>
    <x v="0"/>
    <x v="3"/>
  </r>
  <r>
    <x v="0"/>
    <s v="0590052000001"/>
    <x v="6"/>
    <x v="0"/>
    <x v="0"/>
    <x v="37"/>
    <x v="166"/>
    <n v="2001.08"/>
    <x v="0"/>
    <x v="0"/>
    <x v="3"/>
  </r>
  <r>
    <x v="0"/>
    <s v="0690045389001"/>
    <x v="7"/>
    <x v="0"/>
    <x v="0"/>
    <x v="37"/>
    <x v="166"/>
    <n v="0"/>
    <x v="0"/>
    <x v="0"/>
    <x v="3"/>
  </r>
  <r>
    <x v="0"/>
    <s v="0691706710001"/>
    <x v="8"/>
    <x v="0"/>
    <x v="0"/>
    <x v="37"/>
    <x v="166"/>
    <n v="0"/>
    <x v="0"/>
    <x v="0"/>
    <x v="3"/>
  </r>
  <r>
    <x v="0"/>
    <s v="0790024656001"/>
    <x v="9"/>
    <x v="0"/>
    <x v="0"/>
    <x v="37"/>
    <x v="166"/>
    <n v="28258.29"/>
    <x v="0"/>
    <x v="0"/>
    <x v="3"/>
  </r>
  <r>
    <x v="0"/>
    <s v="1090033456001"/>
    <x v="10"/>
    <x v="0"/>
    <x v="0"/>
    <x v="37"/>
    <x v="166"/>
    <n v="2500.37"/>
    <x v="0"/>
    <x v="0"/>
    <x v="3"/>
  </r>
  <r>
    <x v="0"/>
    <s v="1091720902001"/>
    <x v="11"/>
    <x v="0"/>
    <x v="0"/>
    <x v="37"/>
    <x v="166"/>
    <n v="0"/>
    <x v="0"/>
    <x v="0"/>
    <x v="3"/>
  </r>
  <r>
    <x v="0"/>
    <s v="1190068389001"/>
    <x v="12"/>
    <x v="0"/>
    <x v="0"/>
    <x v="37"/>
    <x v="166"/>
    <n v="0"/>
    <x v="0"/>
    <x v="0"/>
    <x v="3"/>
  </r>
  <r>
    <x v="0"/>
    <s v="1390013678001"/>
    <x v="13"/>
    <x v="0"/>
    <x v="0"/>
    <x v="37"/>
    <x v="166"/>
    <n v="1417.02"/>
    <x v="0"/>
    <x v="0"/>
    <x v="3"/>
  </r>
  <r>
    <x v="0"/>
    <s v="1690012606001"/>
    <x v="14"/>
    <x v="0"/>
    <x v="0"/>
    <x v="37"/>
    <x v="166"/>
    <n v="0"/>
    <x v="0"/>
    <x v="0"/>
    <x v="3"/>
  </r>
  <r>
    <x v="0"/>
    <s v="1790093204001"/>
    <x v="15"/>
    <x v="0"/>
    <x v="0"/>
    <x v="37"/>
    <x v="166"/>
    <n v="2417.36"/>
    <x v="0"/>
    <x v="0"/>
    <x v="3"/>
  </r>
  <r>
    <x v="0"/>
    <s v="1790325083001"/>
    <x v="16"/>
    <x v="0"/>
    <x v="0"/>
    <x v="37"/>
    <x v="166"/>
    <n v="56308.69"/>
    <x v="0"/>
    <x v="0"/>
    <x v="3"/>
  </r>
  <r>
    <x v="0"/>
    <s v="1790451801001"/>
    <x v="17"/>
    <x v="0"/>
    <x v="0"/>
    <x v="37"/>
    <x v="166"/>
    <n v="134469.1"/>
    <x v="0"/>
    <x v="0"/>
    <x v="3"/>
  </r>
  <r>
    <x v="0"/>
    <s v="1790501469001"/>
    <x v="18"/>
    <x v="0"/>
    <x v="0"/>
    <x v="37"/>
    <x v="166"/>
    <n v="0"/>
    <x v="0"/>
    <x v="0"/>
    <x v="3"/>
  </r>
  <r>
    <x v="0"/>
    <s v="1790567699001"/>
    <x v="19"/>
    <x v="0"/>
    <x v="0"/>
    <x v="37"/>
    <x v="166"/>
    <n v="22318.79"/>
    <x v="0"/>
    <x v="0"/>
    <x v="3"/>
  </r>
  <r>
    <x v="0"/>
    <s v="1790866084001"/>
    <x v="20"/>
    <x v="0"/>
    <x v="0"/>
    <x v="37"/>
    <x v="166"/>
    <n v="570.9"/>
    <x v="0"/>
    <x v="0"/>
    <x v="3"/>
  </r>
  <r>
    <x v="0"/>
    <s v="1790900193001"/>
    <x v="21"/>
    <x v="0"/>
    <x v="0"/>
    <x v="37"/>
    <x v="166"/>
    <n v="2126.9899999999998"/>
    <x v="0"/>
    <x v="0"/>
    <x v="3"/>
  </r>
  <r>
    <x v="0"/>
    <s v="1790979016001"/>
    <x v="22"/>
    <x v="0"/>
    <x v="0"/>
    <x v="37"/>
    <x v="166"/>
    <n v="0"/>
    <x v="0"/>
    <x v="0"/>
    <x v="3"/>
  </r>
  <r>
    <x v="0"/>
    <s v="1791708040001"/>
    <x v="23"/>
    <x v="0"/>
    <x v="0"/>
    <x v="37"/>
    <x v="166"/>
    <n v="0"/>
    <x v="0"/>
    <x v="0"/>
    <x v="3"/>
  </r>
  <r>
    <x v="0"/>
    <s v="1890001323001"/>
    <x v="24"/>
    <x v="0"/>
    <x v="0"/>
    <x v="37"/>
    <x v="166"/>
    <n v="63986.93"/>
    <x v="0"/>
    <x v="0"/>
    <x v="3"/>
  </r>
  <r>
    <x v="0"/>
    <s v="1890003628001"/>
    <x v="25"/>
    <x v="0"/>
    <x v="0"/>
    <x v="37"/>
    <x v="166"/>
    <n v="0"/>
    <x v="0"/>
    <x v="0"/>
    <x v="3"/>
  </r>
  <r>
    <x v="0"/>
    <s v="1890037646001"/>
    <x v="26"/>
    <x v="0"/>
    <x v="0"/>
    <x v="37"/>
    <x v="166"/>
    <n v="8045.07"/>
    <x v="0"/>
    <x v="0"/>
    <x v="3"/>
  </r>
  <r>
    <x v="0"/>
    <s v="1890080967001"/>
    <x v="27"/>
    <x v="0"/>
    <x v="0"/>
    <x v="37"/>
    <x v="166"/>
    <n v="0"/>
    <x v="0"/>
    <x v="0"/>
    <x v="3"/>
  </r>
  <r>
    <x v="0"/>
    <s v="1890141877001"/>
    <x v="28"/>
    <x v="0"/>
    <x v="0"/>
    <x v="37"/>
    <x v="166"/>
    <n v="0"/>
    <x v="0"/>
    <x v="0"/>
    <x v="3"/>
  </r>
  <r>
    <x v="0"/>
    <s v="1891709591001"/>
    <x v="29"/>
    <x v="0"/>
    <x v="0"/>
    <x v="37"/>
    <x v="166"/>
    <n v="0"/>
    <x v="0"/>
    <x v="0"/>
    <x v="3"/>
  </r>
  <r>
    <x v="0"/>
    <s v="1891710328001"/>
    <x v="30"/>
    <x v="0"/>
    <x v="0"/>
    <x v="37"/>
    <x v="166"/>
    <n v="0"/>
    <x v="0"/>
    <x v="0"/>
    <x v="3"/>
  </r>
  <r>
    <x v="0"/>
    <s v="0190115798001"/>
    <x v="0"/>
    <x v="0"/>
    <x v="1"/>
    <x v="37"/>
    <x v="166"/>
    <n v="71747.59"/>
    <x v="0"/>
    <x v="0"/>
    <x v="3"/>
  </r>
  <r>
    <x v="0"/>
    <s v="0190155722001"/>
    <x v="1"/>
    <x v="0"/>
    <x v="1"/>
    <x v="37"/>
    <x v="166"/>
    <n v="0"/>
    <x v="0"/>
    <x v="0"/>
    <x v="3"/>
  </r>
  <r>
    <x v="0"/>
    <s v="0290003288001"/>
    <x v="2"/>
    <x v="0"/>
    <x v="1"/>
    <x v="37"/>
    <x v="166"/>
    <n v="0"/>
    <x v="0"/>
    <x v="0"/>
    <x v="3"/>
  </r>
  <r>
    <x v="0"/>
    <s v="0390027923001"/>
    <x v="3"/>
    <x v="0"/>
    <x v="1"/>
    <x v="37"/>
    <x v="166"/>
    <n v="0"/>
    <x v="0"/>
    <x v="0"/>
    <x v="3"/>
  </r>
  <r>
    <x v="0"/>
    <s v="0490001883001"/>
    <x v="4"/>
    <x v="0"/>
    <x v="1"/>
    <x v="37"/>
    <x v="166"/>
    <n v="0"/>
    <x v="0"/>
    <x v="0"/>
    <x v="3"/>
  </r>
  <r>
    <x v="0"/>
    <s v="0490002669001"/>
    <x v="5"/>
    <x v="0"/>
    <x v="1"/>
    <x v="37"/>
    <x v="166"/>
    <n v="2990.9"/>
    <x v="0"/>
    <x v="0"/>
    <x v="3"/>
  </r>
  <r>
    <x v="0"/>
    <s v="0590052000001"/>
    <x v="6"/>
    <x v="0"/>
    <x v="1"/>
    <x v="37"/>
    <x v="166"/>
    <n v="1766.31"/>
    <x v="0"/>
    <x v="0"/>
    <x v="3"/>
  </r>
  <r>
    <x v="0"/>
    <s v="0690045389001"/>
    <x v="7"/>
    <x v="0"/>
    <x v="1"/>
    <x v="37"/>
    <x v="166"/>
    <n v="0"/>
    <x v="0"/>
    <x v="0"/>
    <x v="3"/>
  </r>
  <r>
    <x v="0"/>
    <s v="0691706710001"/>
    <x v="8"/>
    <x v="0"/>
    <x v="1"/>
    <x v="37"/>
    <x v="166"/>
    <n v="0"/>
    <x v="0"/>
    <x v="0"/>
    <x v="3"/>
  </r>
  <r>
    <x v="0"/>
    <s v="0790024656001"/>
    <x v="9"/>
    <x v="0"/>
    <x v="1"/>
    <x v="37"/>
    <x v="166"/>
    <n v="30588.17"/>
    <x v="0"/>
    <x v="0"/>
    <x v="3"/>
  </r>
  <r>
    <x v="0"/>
    <s v="1090033456001"/>
    <x v="10"/>
    <x v="0"/>
    <x v="1"/>
    <x v="37"/>
    <x v="166"/>
    <n v="2457.33"/>
    <x v="0"/>
    <x v="0"/>
    <x v="3"/>
  </r>
  <r>
    <x v="0"/>
    <s v="1091720902001"/>
    <x v="11"/>
    <x v="0"/>
    <x v="1"/>
    <x v="37"/>
    <x v="166"/>
    <n v="0"/>
    <x v="0"/>
    <x v="0"/>
    <x v="3"/>
  </r>
  <r>
    <x v="0"/>
    <s v="1190068389001"/>
    <x v="12"/>
    <x v="0"/>
    <x v="1"/>
    <x v="37"/>
    <x v="166"/>
    <n v="0"/>
    <x v="0"/>
    <x v="0"/>
    <x v="3"/>
  </r>
  <r>
    <x v="0"/>
    <s v="1390013678001"/>
    <x v="13"/>
    <x v="0"/>
    <x v="1"/>
    <x v="37"/>
    <x v="166"/>
    <n v="1115.19"/>
    <x v="0"/>
    <x v="0"/>
    <x v="3"/>
  </r>
  <r>
    <x v="0"/>
    <s v="1690012606001"/>
    <x v="14"/>
    <x v="0"/>
    <x v="1"/>
    <x v="37"/>
    <x v="166"/>
    <n v="0"/>
    <x v="0"/>
    <x v="0"/>
    <x v="3"/>
  </r>
  <r>
    <x v="0"/>
    <s v="1790093204001"/>
    <x v="15"/>
    <x v="0"/>
    <x v="1"/>
    <x v="37"/>
    <x v="166"/>
    <n v="2384.79"/>
    <x v="0"/>
    <x v="0"/>
    <x v="3"/>
  </r>
  <r>
    <x v="0"/>
    <s v="1790325083001"/>
    <x v="16"/>
    <x v="0"/>
    <x v="1"/>
    <x v="37"/>
    <x v="166"/>
    <n v="54133.94"/>
    <x v="0"/>
    <x v="0"/>
    <x v="3"/>
  </r>
  <r>
    <x v="0"/>
    <s v="1790451801001"/>
    <x v="17"/>
    <x v="0"/>
    <x v="1"/>
    <x v="37"/>
    <x v="166"/>
    <n v="142060.5"/>
    <x v="0"/>
    <x v="0"/>
    <x v="3"/>
  </r>
  <r>
    <x v="0"/>
    <s v="1790501469001"/>
    <x v="18"/>
    <x v="0"/>
    <x v="1"/>
    <x v="37"/>
    <x v="166"/>
    <n v="0"/>
    <x v="0"/>
    <x v="0"/>
    <x v="3"/>
  </r>
  <r>
    <x v="0"/>
    <s v="1790567699001"/>
    <x v="19"/>
    <x v="0"/>
    <x v="1"/>
    <x v="37"/>
    <x v="166"/>
    <n v="21278.92"/>
    <x v="0"/>
    <x v="0"/>
    <x v="3"/>
  </r>
  <r>
    <x v="0"/>
    <s v="1790866084001"/>
    <x v="20"/>
    <x v="0"/>
    <x v="1"/>
    <x v="37"/>
    <x v="166"/>
    <n v="479.28"/>
    <x v="0"/>
    <x v="0"/>
    <x v="3"/>
  </r>
  <r>
    <x v="0"/>
    <s v="1790900193001"/>
    <x v="21"/>
    <x v="0"/>
    <x v="1"/>
    <x v="37"/>
    <x v="166"/>
    <n v="2100.71"/>
    <x v="0"/>
    <x v="0"/>
    <x v="3"/>
  </r>
  <r>
    <x v="0"/>
    <s v="1790979016001"/>
    <x v="22"/>
    <x v="0"/>
    <x v="1"/>
    <x v="37"/>
    <x v="166"/>
    <n v="0"/>
    <x v="0"/>
    <x v="0"/>
    <x v="3"/>
  </r>
  <r>
    <x v="0"/>
    <s v="1791708040001"/>
    <x v="23"/>
    <x v="0"/>
    <x v="1"/>
    <x v="37"/>
    <x v="166"/>
    <n v="0"/>
    <x v="0"/>
    <x v="0"/>
    <x v="3"/>
  </r>
  <r>
    <x v="0"/>
    <s v="1890001323001"/>
    <x v="24"/>
    <x v="0"/>
    <x v="1"/>
    <x v="37"/>
    <x v="166"/>
    <n v="57424.65"/>
    <x v="0"/>
    <x v="0"/>
    <x v="3"/>
  </r>
  <r>
    <x v="0"/>
    <s v="1890003628001"/>
    <x v="25"/>
    <x v="0"/>
    <x v="1"/>
    <x v="37"/>
    <x v="166"/>
    <n v="0"/>
    <x v="0"/>
    <x v="0"/>
    <x v="3"/>
  </r>
  <r>
    <x v="0"/>
    <s v="1890037646001"/>
    <x v="26"/>
    <x v="0"/>
    <x v="1"/>
    <x v="37"/>
    <x v="166"/>
    <n v="6361.44"/>
    <x v="0"/>
    <x v="0"/>
    <x v="3"/>
  </r>
  <r>
    <x v="0"/>
    <s v="1890080967001"/>
    <x v="27"/>
    <x v="0"/>
    <x v="1"/>
    <x v="37"/>
    <x v="166"/>
    <n v="0"/>
    <x v="0"/>
    <x v="0"/>
    <x v="3"/>
  </r>
  <r>
    <x v="0"/>
    <s v="1890141877001"/>
    <x v="28"/>
    <x v="0"/>
    <x v="1"/>
    <x v="37"/>
    <x v="166"/>
    <n v="0"/>
    <x v="0"/>
    <x v="0"/>
    <x v="3"/>
  </r>
  <r>
    <x v="0"/>
    <s v="1891709591001"/>
    <x v="29"/>
    <x v="0"/>
    <x v="1"/>
    <x v="37"/>
    <x v="166"/>
    <n v="0"/>
    <x v="0"/>
    <x v="0"/>
    <x v="3"/>
  </r>
  <r>
    <x v="0"/>
    <s v="1891710328001"/>
    <x v="30"/>
    <x v="0"/>
    <x v="1"/>
    <x v="37"/>
    <x v="166"/>
    <n v="0"/>
    <x v="0"/>
    <x v="0"/>
    <x v="3"/>
  </r>
  <r>
    <x v="0"/>
    <s v="11"/>
    <x v="31"/>
    <x v="0"/>
    <x v="0"/>
    <x v="37"/>
    <x v="166"/>
    <n v="408771.64"/>
    <x v="0"/>
    <x v="0"/>
    <x v="3"/>
  </r>
  <r>
    <x v="0"/>
    <s v="11"/>
    <x v="31"/>
    <x v="0"/>
    <x v="1"/>
    <x v="37"/>
    <x v="166"/>
    <n v="396889.72"/>
    <x v="0"/>
    <x v="0"/>
    <x v="3"/>
  </r>
  <r>
    <x v="0"/>
    <s v="12"/>
    <x v="32"/>
    <x v="0"/>
    <x v="0"/>
    <x v="37"/>
    <x v="166"/>
    <n v="408771.64"/>
    <x v="0"/>
    <x v="0"/>
    <x v="3"/>
  </r>
  <r>
    <x v="0"/>
    <s v="12"/>
    <x v="32"/>
    <x v="0"/>
    <x v="1"/>
    <x v="37"/>
    <x v="166"/>
    <n v="396889.72"/>
    <x v="0"/>
    <x v="0"/>
    <x v="3"/>
  </r>
  <r>
    <x v="0"/>
    <s v="0190115798001"/>
    <x v="0"/>
    <x v="0"/>
    <x v="0"/>
    <x v="38"/>
    <x v="167"/>
    <n v="111622.29"/>
    <x v="0"/>
    <x v="0"/>
    <x v="3"/>
  </r>
  <r>
    <x v="0"/>
    <s v="0190155722001"/>
    <x v="1"/>
    <x v="0"/>
    <x v="0"/>
    <x v="38"/>
    <x v="167"/>
    <n v="0"/>
    <x v="0"/>
    <x v="0"/>
    <x v="3"/>
  </r>
  <r>
    <x v="0"/>
    <s v="0290003288001"/>
    <x v="2"/>
    <x v="0"/>
    <x v="0"/>
    <x v="38"/>
    <x v="167"/>
    <n v="0"/>
    <x v="0"/>
    <x v="0"/>
    <x v="3"/>
  </r>
  <r>
    <x v="0"/>
    <s v="0390027923001"/>
    <x v="3"/>
    <x v="0"/>
    <x v="0"/>
    <x v="38"/>
    <x v="167"/>
    <n v="0"/>
    <x v="0"/>
    <x v="0"/>
    <x v="3"/>
  </r>
  <r>
    <x v="0"/>
    <s v="0490001883001"/>
    <x v="4"/>
    <x v="0"/>
    <x v="0"/>
    <x v="38"/>
    <x v="167"/>
    <n v="0"/>
    <x v="0"/>
    <x v="0"/>
    <x v="3"/>
  </r>
  <r>
    <x v="0"/>
    <s v="0490002669001"/>
    <x v="5"/>
    <x v="0"/>
    <x v="0"/>
    <x v="38"/>
    <x v="167"/>
    <n v="4991.1099999999997"/>
    <x v="0"/>
    <x v="0"/>
    <x v="3"/>
  </r>
  <r>
    <x v="0"/>
    <s v="0590052000001"/>
    <x v="6"/>
    <x v="0"/>
    <x v="0"/>
    <x v="38"/>
    <x v="167"/>
    <n v="2854.45"/>
    <x v="0"/>
    <x v="0"/>
    <x v="3"/>
  </r>
  <r>
    <x v="0"/>
    <s v="0690045389001"/>
    <x v="7"/>
    <x v="0"/>
    <x v="0"/>
    <x v="38"/>
    <x v="167"/>
    <n v="0"/>
    <x v="0"/>
    <x v="0"/>
    <x v="3"/>
  </r>
  <r>
    <x v="0"/>
    <s v="0691706710001"/>
    <x v="8"/>
    <x v="0"/>
    <x v="0"/>
    <x v="38"/>
    <x v="167"/>
    <n v="0"/>
    <x v="0"/>
    <x v="0"/>
    <x v="3"/>
  </r>
  <r>
    <x v="0"/>
    <s v="0790024656001"/>
    <x v="9"/>
    <x v="0"/>
    <x v="0"/>
    <x v="38"/>
    <x v="167"/>
    <n v="44924.01"/>
    <x v="0"/>
    <x v="0"/>
    <x v="3"/>
  </r>
  <r>
    <x v="0"/>
    <s v="1090033456001"/>
    <x v="10"/>
    <x v="0"/>
    <x v="0"/>
    <x v="38"/>
    <x v="167"/>
    <n v="3636.61"/>
    <x v="0"/>
    <x v="0"/>
    <x v="3"/>
  </r>
  <r>
    <x v="0"/>
    <s v="1091720902001"/>
    <x v="11"/>
    <x v="0"/>
    <x v="0"/>
    <x v="38"/>
    <x v="167"/>
    <n v="0"/>
    <x v="0"/>
    <x v="0"/>
    <x v="3"/>
  </r>
  <r>
    <x v="0"/>
    <s v="1190068389001"/>
    <x v="12"/>
    <x v="0"/>
    <x v="0"/>
    <x v="38"/>
    <x v="167"/>
    <n v="0"/>
    <x v="0"/>
    <x v="0"/>
    <x v="3"/>
  </r>
  <r>
    <x v="0"/>
    <s v="1390013678001"/>
    <x v="13"/>
    <x v="0"/>
    <x v="0"/>
    <x v="38"/>
    <x v="167"/>
    <n v="1776.28"/>
    <x v="0"/>
    <x v="0"/>
    <x v="3"/>
  </r>
  <r>
    <x v="0"/>
    <s v="1690012606001"/>
    <x v="14"/>
    <x v="0"/>
    <x v="0"/>
    <x v="38"/>
    <x v="167"/>
    <n v="0"/>
    <x v="0"/>
    <x v="0"/>
    <x v="3"/>
  </r>
  <r>
    <x v="0"/>
    <s v="1790093204001"/>
    <x v="15"/>
    <x v="0"/>
    <x v="0"/>
    <x v="38"/>
    <x v="167"/>
    <n v="3764.41"/>
    <x v="0"/>
    <x v="0"/>
    <x v="3"/>
  </r>
  <r>
    <x v="0"/>
    <s v="1790325083001"/>
    <x v="16"/>
    <x v="0"/>
    <x v="0"/>
    <x v="38"/>
    <x v="167"/>
    <n v="80879.820000000007"/>
    <x v="0"/>
    <x v="0"/>
    <x v="3"/>
  </r>
  <r>
    <x v="0"/>
    <s v="1790451801001"/>
    <x v="17"/>
    <x v="0"/>
    <x v="0"/>
    <x v="38"/>
    <x v="167"/>
    <n v="206553.57"/>
    <x v="0"/>
    <x v="0"/>
    <x v="3"/>
  </r>
  <r>
    <x v="0"/>
    <s v="1790501469001"/>
    <x v="18"/>
    <x v="0"/>
    <x v="0"/>
    <x v="38"/>
    <x v="167"/>
    <n v="0"/>
    <x v="0"/>
    <x v="0"/>
    <x v="3"/>
  </r>
  <r>
    <x v="0"/>
    <s v="1790567699001"/>
    <x v="19"/>
    <x v="0"/>
    <x v="0"/>
    <x v="38"/>
    <x v="167"/>
    <n v="32950.910000000003"/>
    <x v="0"/>
    <x v="0"/>
    <x v="3"/>
  </r>
  <r>
    <x v="0"/>
    <s v="1790866084001"/>
    <x v="20"/>
    <x v="0"/>
    <x v="0"/>
    <x v="38"/>
    <x v="167"/>
    <n v="685.99"/>
    <x v="0"/>
    <x v="0"/>
    <x v="3"/>
  </r>
  <r>
    <x v="0"/>
    <s v="1790900193001"/>
    <x v="21"/>
    <x v="0"/>
    <x v="0"/>
    <x v="38"/>
    <x v="167"/>
    <n v="2476.33"/>
    <x v="0"/>
    <x v="0"/>
    <x v="3"/>
  </r>
  <r>
    <x v="0"/>
    <s v="1790979016001"/>
    <x v="22"/>
    <x v="0"/>
    <x v="0"/>
    <x v="38"/>
    <x v="167"/>
    <n v="0"/>
    <x v="0"/>
    <x v="0"/>
    <x v="3"/>
  </r>
  <r>
    <x v="0"/>
    <s v="1791708040001"/>
    <x v="23"/>
    <x v="0"/>
    <x v="0"/>
    <x v="38"/>
    <x v="167"/>
    <n v="0"/>
    <x v="0"/>
    <x v="0"/>
    <x v="3"/>
  </r>
  <r>
    <x v="0"/>
    <s v="1890001323001"/>
    <x v="24"/>
    <x v="0"/>
    <x v="0"/>
    <x v="38"/>
    <x v="167"/>
    <n v="94780.65"/>
    <x v="0"/>
    <x v="0"/>
    <x v="3"/>
  </r>
  <r>
    <x v="0"/>
    <s v="1890003628001"/>
    <x v="25"/>
    <x v="0"/>
    <x v="0"/>
    <x v="38"/>
    <x v="167"/>
    <n v="0"/>
    <x v="0"/>
    <x v="0"/>
    <x v="3"/>
  </r>
  <r>
    <x v="0"/>
    <s v="1890037646001"/>
    <x v="26"/>
    <x v="0"/>
    <x v="0"/>
    <x v="38"/>
    <x v="167"/>
    <n v="9837.23"/>
    <x v="0"/>
    <x v="0"/>
    <x v="3"/>
  </r>
  <r>
    <x v="0"/>
    <s v="1890080967001"/>
    <x v="27"/>
    <x v="0"/>
    <x v="0"/>
    <x v="38"/>
    <x v="167"/>
    <n v="0"/>
    <x v="0"/>
    <x v="0"/>
    <x v="3"/>
  </r>
  <r>
    <x v="0"/>
    <s v="1890141877001"/>
    <x v="28"/>
    <x v="0"/>
    <x v="0"/>
    <x v="38"/>
    <x v="167"/>
    <n v="0"/>
    <x v="0"/>
    <x v="0"/>
    <x v="3"/>
  </r>
  <r>
    <x v="0"/>
    <s v="1891709591001"/>
    <x v="29"/>
    <x v="0"/>
    <x v="0"/>
    <x v="38"/>
    <x v="167"/>
    <n v="0"/>
    <x v="0"/>
    <x v="0"/>
    <x v="3"/>
  </r>
  <r>
    <x v="0"/>
    <s v="1891710328001"/>
    <x v="30"/>
    <x v="0"/>
    <x v="0"/>
    <x v="38"/>
    <x v="167"/>
    <n v="0"/>
    <x v="0"/>
    <x v="0"/>
    <x v="3"/>
  </r>
  <r>
    <x v="0"/>
    <s v="0190115798001"/>
    <x v="0"/>
    <x v="0"/>
    <x v="1"/>
    <x v="38"/>
    <x v="167"/>
    <n v="111937.91"/>
    <x v="0"/>
    <x v="0"/>
    <x v="3"/>
  </r>
  <r>
    <x v="0"/>
    <s v="0190155722001"/>
    <x v="1"/>
    <x v="0"/>
    <x v="1"/>
    <x v="38"/>
    <x v="167"/>
    <n v="0"/>
    <x v="0"/>
    <x v="0"/>
    <x v="3"/>
  </r>
  <r>
    <x v="0"/>
    <s v="0290003288001"/>
    <x v="2"/>
    <x v="0"/>
    <x v="1"/>
    <x v="38"/>
    <x v="167"/>
    <n v="0"/>
    <x v="0"/>
    <x v="0"/>
    <x v="3"/>
  </r>
  <r>
    <x v="0"/>
    <s v="0390027923001"/>
    <x v="3"/>
    <x v="0"/>
    <x v="1"/>
    <x v="38"/>
    <x v="167"/>
    <n v="0"/>
    <x v="0"/>
    <x v="0"/>
    <x v="3"/>
  </r>
  <r>
    <x v="0"/>
    <s v="0490001883001"/>
    <x v="4"/>
    <x v="0"/>
    <x v="1"/>
    <x v="38"/>
    <x v="167"/>
    <n v="0"/>
    <x v="0"/>
    <x v="0"/>
    <x v="3"/>
  </r>
  <r>
    <x v="0"/>
    <s v="0490002669001"/>
    <x v="5"/>
    <x v="0"/>
    <x v="1"/>
    <x v="38"/>
    <x v="167"/>
    <n v="6228.87"/>
    <x v="0"/>
    <x v="0"/>
    <x v="3"/>
  </r>
  <r>
    <x v="0"/>
    <s v="0590052000001"/>
    <x v="6"/>
    <x v="0"/>
    <x v="1"/>
    <x v="38"/>
    <x v="167"/>
    <n v="2654.16"/>
    <x v="0"/>
    <x v="0"/>
    <x v="3"/>
  </r>
  <r>
    <x v="0"/>
    <s v="0690045389001"/>
    <x v="7"/>
    <x v="0"/>
    <x v="1"/>
    <x v="38"/>
    <x v="167"/>
    <n v="0"/>
    <x v="0"/>
    <x v="0"/>
    <x v="3"/>
  </r>
  <r>
    <x v="0"/>
    <s v="0691706710001"/>
    <x v="8"/>
    <x v="0"/>
    <x v="1"/>
    <x v="38"/>
    <x v="167"/>
    <n v="0"/>
    <x v="0"/>
    <x v="0"/>
    <x v="3"/>
  </r>
  <r>
    <x v="0"/>
    <s v="0790024656001"/>
    <x v="9"/>
    <x v="0"/>
    <x v="1"/>
    <x v="38"/>
    <x v="167"/>
    <n v="36034.17"/>
    <x v="0"/>
    <x v="0"/>
    <x v="3"/>
  </r>
  <r>
    <x v="0"/>
    <s v="1090033456001"/>
    <x v="10"/>
    <x v="0"/>
    <x v="1"/>
    <x v="38"/>
    <x v="167"/>
    <n v="4474.6499999999996"/>
    <x v="0"/>
    <x v="0"/>
    <x v="3"/>
  </r>
  <r>
    <x v="0"/>
    <s v="1091720902001"/>
    <x v="11"/>
    <x v="0"/>
    <x v="1"/>
    <x v="38"/>
    <x v="167"/>
    <n v="0"/>
    <x v="0"/>
    <x v="0"/>
    <x v="3"/>
  </r>
  <r>
    <x v="0"/>
    <s v="1190068389001"/>
    <x v="12"/>
    <x v="0"/>
    <x v="1"/>
    <x v="38"/>
    <x v="167"/>
    <n v="0"/>
    <x v="0"/>
    <x v="0"/>
    <x v="3"/>
  </r>
  <r>
    <x v="0"/>
    <s v="1390013678001"/>
    <x v="13"/>
    <x v="0"/>
    <x v="1"/>
    <x v="38"/>
    <x v="167"/>
    <n v="1698.32"/>
    <x v="0"/>
    <x v="0"/>
    <x v="3"/>
  </r>
  <r>
    <x v="0"/>
    <s v="1690012606001"/>
    <x v="14"/>
    <x v="0"/>
    <x v="1"/>
    <x v="38"/>
    <x v="167"/>
    <n v="0"/>
    <x v="0"/>
    <x v="0"/>
    <x v="3"/>
  </r>
  <r>
    <x v="0"/>
    <s v="1790093204001"/>
    <x v="15"/>
    <x v="0"/>
    <x v="1"/>
    <x v="38"/>
    <x v="167"/>
    <n v="3752.41"/>
    <x v="0"/>
    <x v="0"/>
    <x v="3"/>
  </r>
  <r>
    <x v="0"/>
    <s v="1790325083001"/>
    <x v="16"/>
    <x v="0"/>
    <x v="1"/>
    <x v="38"/>
    <x v="167"/>
    <n v="80874.460000000006"/>
    <x v="0"/>
    <x v="0"/>
    <x v="3"/>
  </r>
  <r>
    <x v="0"/>
    <s v="1790451801001"/>
    <x v="17"/>
    <x v="0"/>
    <x v="1"/>
    <x v="38"/>
    <x v="167"/>
    <n v="219607.24"/>
    <x v="0"/>
    <x v="0"/>
    <x v="3"/>
  </r>
  <r>
    <x v="0"/>
    <s v="1790501469001"/>
    <x v="18"/>
    <x v="0"/>
    <x v="1"/>
    <x v="38"/>
    <x v="167"/>
    <n v="0"/>
    <x v="0"/>
    <x v="0"/>
    <x v="3"/>
  </r>
  <r>
    <x v="0"/>
    <s v="1790567699001"/>
    <x v="19"/>
    <x v="0"/>
    <x v="1"/>
    <x v="38"/>
    <x v="167"/>
    <n v="32020.48"/>
    <x v="0"/>
    <x v="0"/>
    <x v="3"/>
  </r>
  <r>
    <x v="0"/>
    <s v="1790866084001"/>
    <x v="20"/>
    <x v="0"/>
    <x v="1"/>
    <x v="38"/>
    <x v="167"/>
    <n v="847.07"/>
    <x v="0"/>
    <x v="0"/>
    <x v="3"/>
  </r>
  <r>
    <x v="0"/>
    <s v="1790900193001"/>
    <x v="21"/>
    <x v="0"/>
    <x v="1"/>
    <x v="38"/>
    <x v="167"/>
    <n v="1966.26"/>
    <x v="0"/>
    <x v="0"/>
    <x v="3"/>
  </r>
  <r>
    <x v="0"/>
    <s v="1790979016001"/>
    <x v="22"/>
    <x v="0"/>
    <x v="1"/>
    <x v="38"/>
    <x v="167"/>
    <n v="0"/>
    <x v="0"/>
    <x v="0"/>
    <x v="3"/>
  </r>
  <r>
    <x v="0"/>
    <s v="1791708040001"/>
    <x v="23"/>
    <x v="0"/>
    <x v="1"/>
    <x v="38"/>
    <x v="167"/>
    <n v="0"/>
    <x v="0"/>
    <x v="0"/>
    <x v="3"/>
  </r>
  <r>
    <x v="0"/>
    <s v="1890001323001"/>
    <x v="24"/>
    <x v="0"/>
    <x v="1"/>
    <x v="38"/>
    <x v="167"/>
    <n v="90595.23"/>
    <x v="0"/>
    <x v="0"/>
    <x v="3"/>
  </r>
  <r>
    <x v="0"/>
    <s v="1890003628001"/>
    <x v="25"/>
    <x v="0"/>
    <x v="1"/>
    <x v="38"/>
    <x v="167"/>
    <n v="0"/>
    <x v="0"/>
    <x v="0"/>
    <x v="3"/>
  </r>
  <r>
    <x v="0"/>
    <s v="1890037646001"/>
    <x v="26"/>
    <x v="0"/>
    <x v="1"/>
    <x v="38"/>
    <x v="167"/>
    <n v="10011.76"/>
    <x v="0"/>
    <x v="0"/>
    <x v="3"/>
  </r>
  <r>
    <x v="0"/>
    <s v="1890080967001"/>
    <x v="27"/>
    <x v="0"/>
    <x v="1"/>
    <x v="38"/>
    <x v="167"/>
    <n v="0"/>
    <x v="0"/>
    <x v="0"/>
    <x v="3"/>
  </r>
  <r>
    <x v="0"/>
    <s v="1890141877001"/>
    <x v="28"/>
    <x v="0"/>
    <x v="1"/>
    <x v="38"/>
    <x v="167"/>
    <n v="0"/>
    <x v="0"/>
    <x v="0"/>
    <x v="3"/>
  </r>
  <r>
    <x v="0"/>
    <s v="1891709591001"/>
    <x v="29"/>
    <x v="0"/>
    <x v="1"/>
    <x v="38"/>
    <x v="167"/>
    <n v="0"/>
    <x v="0"/>
    <x v="0"/>
    <x v="3"/>
  </r>
  <r>
    <x v="0"/>
    <s v="1891710328001"/>
    <x v="30"/>
    <x v="0"/>
    <x v="1"/>
    <x v="38"/>
    <x v="167"/>
    <n v="0"/>
    <x v="0"/>
    <x v="0"/>
    <x v="3"/>
  </r>
  <r>
    <x v="0"/>
    <s v="11"/>
    <x v="31"/>
    <x v="0"/>
    <x v="0"/>
    <x v="38"/>
    <x v="167"/>
    <n v="601733.66"/>
    <x v="0"/>
    <x v="0"/>
    <x v="3"/>
  </r>
  <r>
    <x v="0"/>
    <s v="11"/>
    <x v="31"/>
    <x v="0"/>
    <x v="1"/>
    <x v="38"/>
    <x v="167"/>
    <n v="602702.99"/>
    <x v="0"/>
    <x v="0"/>
    <x v="3"/>
  </r>
  <r>
    <x v="0"/>
    <s v="12"/>
    <x v="32"/>
    <x v="0"/>
    <x v="0"/>
    <x v="38"/>
    <x v="167"/>
    <n v="601733.66"/>
    <x v="0"/>
    <x v="0"/>
    <x v="3"/>
  </r>
  <r>
    <x v="0"/>
    <s v="12"/>
    <x v="32"/>
    <x v="0"/>
    <x v="1"/>
    <x v="38"/>
    <x v="167"/>
    <n v="602702.99"/>
    <x v="0"/>
    <x v="0"/>
    <x v="3"/>
  </r>
  <r>
    <x v="0"/>
    <s v="0190115798001"/>
    <x v="0"/>
    <x v="0"/>
    <x v="0"/>
    <x v="39"/>
    <x v="168"/>
    <n v="232771.71"/>
    <x v="0"/>
    <x v="0"/>
    <x v="3"/>
  </r>
  <r>
    <x v="0"/>
    <s v="0190155722001"/>
    <x v="1"/>
    <x v="0"/>
    <x v="0"/>
    <x v="39"/>
    <x v="168"/>
    <n v="0"/>
    <x v="0"/>
    <x v="0"/>
    <x v="3"/>
  </r>
  <r>
    <x v="0"/>
    <s v="0290003288001"/>
    <x v="2"/>
    <x v="0"/>
    <x v="0"/>
    <x v="39"/>
    <x v="168"/>
    <n v="0"/>
    <x v="0"/>
    <x v="0"/>
    <x v="3"/>
  </r>
  <r>
    <x v="0"/>
    <s v="0390027923001"/>
    <x v="3"/>
    <x v="0"/>
    <x v="0"/>
    <x v="39"/>
    <x v="168"/>
    <n v="0"/>
    <x v="0"/>
    <x v="0"/>
    <x v="3"/>
  </r>
  <r>
    <x v="0"/>
    <s v="0490001883001"/>
    <x v="4"/>
    <x v="0"/>
    <x v="0"/>
    <x v="39"/>
    <x v="168"/>
    <n v="0"/>
    <x v="0"/>
    <x v="0"/>
    <x v="3"/>
  </r>
  <r>
    <x v="0"/>
    <s v="0490002669001"/>
    <x v="5"/>
    <x v="0"/>
    <x v="0"/>
    <x v="39"/>
    <x v="168"/>
    <n v="11604.89"/>
    <x v="0"/>
    <x v="0"/>
    <x v="3"/>
  </r>
  <r>
    <x v="0"/>
    <s v="0590052000001"/>
    <x v="6"/>
    <x v="0"/>
    <x v="0"/>
    <x v="39"/>
    <x v="168"/>
    <n v="4860.12"/>
    <x v="0"/>
    <x v="0"/>
    <x v="3"/>
  </r>
  <r>
    <x v="0"/>
    <s v="0690045389001"/>
    <x v="7"/>
    <x v="0"/>
    <x v="0"/>
    <x v="39"/>
    <x v="168"/>
    <n v="0"/>
    <x v="0"/>
    <x v="0"/>
    <x v="3"/>
  </r>
  <r>
    <x v="0"/>
    <s v="0691706710001"/>
    <x v="8"/>
    <x v="0"/>
    <x v="0"/>
    <x v="39"/>
    <x v="168"/>
    <n v="0"/>
    <x v="0"/>
    <x v="0"/>
    <x v="3"/>
  </r>
  <r>
    <x v="0"/>
    <s v="0790024656001"/>
    <x v="9"/>
    <x v="0"/>
    <x v="0"/>
    <x v="39"/>
    <x v="168"/>
    <n v="72398.03"/>
    <x v="0"/>
    <x v="0"/>
    <x v="3"/>
  </r>
  <r>
    <x v="0"/>
    <s v="1090033456001"/>
    <x v="10"/>
    <x v="0"/>
    <x v="0"/>
    <x v="39"/>
    <x v="168"/>
    <n v="7040.8"/>
    <x v="0"/>
    <x v="0"/>
    <x v="3"/>
  </r>
  <r>
    <x v="0"/>
    <s v="1091720902001"/>
    <x v="11"/>
    <x v="0"/>
    <x v="0"/>
    <x v="39"/>
    <x v="168"/>
    <n v="0"/>
    <x v="0"/>
    <x v="0"/>
    <x v="3"/>
  </r>
  <r>
    <x v="0"/>
    <s v="1190068389001"/>
    <x v="12"/>
    <x v="0"/>
    <x v="0"/>
    <x v="39"/>
    <x v="168"/>
    <n v="0"/>
    <x v="0"/>
    <x v="0"/>
    <x v="3"/>
  </r>
  <r>
    <x v="0"/>
    <s v="1390013678001"/>
    <x v="13"/>
    <x v="0"/>
    <x v="0"/>
    <x v="39"/>
    <x v="168"/>
    <n v="2882.16"/>
    <x v="0"/>
    <x v="0"/>
    <x v="3"/>
  </r>
  <r>
    <x v="0"/>
    <s v="1690012606001"/>
    <x v="14"/>
    <x v="0"/>
    <x v="0"/>
    <x v="39"/>
    <x v="168"/>
    <n v="0"/>
    <x v="0"/>
    <x v="0"/>
    <x v="3"/>
  </r>
  <r>
    <x v="0"/>
    <s v="1790093204001"/>
    <x v="15"/>
    <x v="0"/>
    <x v="0"/>
    <x v="39"/>
    <x v="168"/>
    <n v="8095.43"/>
    <x v="0"/>
    <x v="0"/>
    <x v="3"/>
  </r>
  <r>
    <x v="0"/>
    <s v="1790325083001"/>
    <x v="16"/>
    <x v="0"/>
    <x v="0"/>
    <x v="39"/>
    <x v="168"/>
    <n v="162569.73000000001"/>
    <x v="0"/>
    <x v="0"/>
    <x v="3"/>
  </r>
  <r>
    <x v="0"/>
    <s v="1790451801001"/>
    <x v="17"/>
    <x v="0"/>
    <x v="0"/>
    <x v="39"/>
    <x v="168"/>
    <n v="412145.57"/>
    <x v="0"/>
    <x v="0"/>
    <x v="3"/>
  </r>
  <r>
    <x v="0"/>
    <s v="1790501469001"/>
    <x v="18"/>
    <x v="0"/>
    <x v="0"/>
    <x v="39"/>
    <x v="168"/>
    <n v="0"/>
    <x v="0"/>
    <x v="0"/>
    <x v="3"/>
  </r>
  <r>
    <x v="0"/>
    <s v="1790567699001"/>
    <x v="19"/>
    <x v="0"/>
    <x v="0"/>
    <x v="39"/>
    <x v="168"/>
    <n v="63643.65"/>
    <x v="0"/>
    <x v="0"/>
    <x v="3"/>
  </r>
  <r>
    <x v="0"/>
    <s v="1790866084001"/>
    <x v="20"/>
    <x v="0"/>
    <x v="0"/>
    <x v="39"/>
    <x v="168"/>
    <n v="1684.51"/>
    <x v="0"/>
    <x v="0"/>
    <x v="3"/>
  </r>
  <r>
    <x v="0"/>
    <s v="1790900193001"/>
    <x v="21"/>
    <x v="0"/>
    <x v="0"/>
    <x v="39"/>
    <x v="168"/>
    <n v="3790.49"/>
    <x v="0"/>
    <x v="0"/>
    <x v="3"/>
  </r>
  <r>
    <x v="0"/>
    <s v="1790979016001"/>
    <x v="22"/>
    <x v="0"/>
    <x v="0"/>
    <x v="39"/>
    <x v="168"/>
    <n v="0"/>
    <x v="0"/>
    <x v="0"/>
    <x v="3"/>
  </r>
  <r>
    <x v="0"/>
    <s v="1791708040001"/>
    <x v="23"/>
    <x v="0"/>
    <x v="0"/>
    <x v="39"/>
    <x v="168"/>
    <n v="0"/>
    <x v="0"/>
    <x v="0"/>
    <x v="3"/>
  </r>
  <r>
    <x v="0"/>
    <s v="1890001323001"/>
    <x v="24"/>
    <x v="0"/>
    <x v="0"/>
    <x v="39"/>
    <x v="168"/>
    <n v="192953.32"/>
    <x v="0"/>
    <x v="0"/>
    <x v="3"/>
  </r>
  <r>
    <x v="0"/>
    <s v="1890003628001"/>
    <x v="25"/>
    <x v="0"/>
    <x v="0"/>
    <x v="39"/>
    <x v="168"/>
    <n v="0"/>
    <x v="0"/>
    <x v="0"/>
    <x v="3"/>
  </r>
  <r>
    <x v="0"/>
    <s v="1890037646001"/>
    <x v="26"/>
    <x v="0"/>
    <x v="0"/>
    <x v="39"/>
    <x v="168"/>
    <n v="20914.439999999999"/>
    <x v="0"/>
    <x v="0"/>
    <x v="3"/>
  </r>
  <r>
    <x v="0"/>
    <s v="1890080967001"/>
    <x v="27"/>
    <x v="0"/>
    <x v="0"/>
    <x v="39"/>
    <x v="168"/>
    <n v="0"/>
    <x v="0"/>
    <x v="0"/>
    <x v="3"/>
  </r>
  <r>
    <x v="0"/>
    <s v="1890141877001"/>
    <x v="28"/>
    <x v="0"/>
    <x v="0"/>
    <x v="39"/>
    <x v="168"/>
    <n v="0"/>
    <x v="0"/>
    <x v="0"/>
    <x v="3"/>
  </r>
  <r>
    <x v="0"/>
    <s v="1891709591001"/>
    <x v="29"/>
    <x v="0"/>
    <x v="0"/>
    <x v="39"/>
    <x v="168"/>
    <n v="0"/>
    <x v="0"/>
    <x v="0"/>
    <x v="3"/>
  </r>
  <r>
    <x v="0"/>
    <s v="1891710328001"/>
    <x v="30"/>
    <x v="0"/>
    <x v="0"/>
    <x v="39"/>
    <x v="168"/>
    <n v="0"/>
    <x v="0"/>
    <x v="0"/>
    <x v="3"/>
  </r>
  <r>
    <x v="0"/>
    <s v="0190115798001"/>
    <x v="0"/>
    <x v="0"/>
    <x v="1"/>
    <x v="39"/>
    <x v="168"/>
    <n v="239524.73"/>
    <x v="0"/>
    <x v="0"/>
    <x v="3"/>
  </r>
  <r>
    <x v="0"/>
    <s v="0190155722001"/>
    <x v="1"/>
    <x v="0"/>
    <x v="1"/>
    <x v="39"/>
    <x v="168"/>
    <n v="0"/>
    <x v="0"/>
    <x v="0"/>
    <x v="3"/>
  </r>
  <r>
    <x v="0"/>
    <s v="0290003288001"/>
    <x v="2"/>
    <x v="0"/>
    <x v="1"/>
    <x v="39"/>
    <x v="168"/>
    <n v="0"/>
    <x v="0"/>
    <x v="0"/>
    <x v="3"/>
  </r>
  <r>
    <x v="0"/>
    <s v="0390027923001"/>
    <x v="3"/>
    <x v="0"/>
    <x v="1"/>
    <x v="39"/>
    <x v="168"/>
    <n v="0"/>
    <x v="0"/>
    <x v="0"/>
    <x v="3"/>
  </r>
  <r>
    <x v="0"/>
    <s v="0490001883001"/>
    <x v="4"/>
    <x v="0"/>
    <x v="1"/>
    <x v="39"/>
    <x v="168"/>
    <n v="0"/>
    <x v="0"/>
    <x v="0"/>
    <x v="3"/>
  </r>
  <r>
    <x v="0"/>
    <s v="0490002669001"/>
    <x v="5"/>
    <x v="0"/>
    <x v="1"/>
    <x v="39"/>
    <x v="168"/>
    <n v="12205.16"/>
    <x v="0"/>
    <x v="0"/>
    <x v="3"/>
  </r>
  <r>
    <x v="0"/>
    <s v="0590052000001"/>
    <x v="6"/>
    <x v="0"/>
    <x v="1"/>
    <x v="39"/>
    <x v="168"/>
    <n v="5178.97"/>
    <x v="0"/>
    <x v="0"/>
    <x v="3"/>
  </r>
  <r>
    <x v="0"/>
    <s v="0690045389001"/>
    <x v="7"/>
    <x v="0"/>
    <x v="1"/>
    <x v="39"/>
    <x v="168"/>
    <n v="0"/>
    <x v="0"/>
    <x v="0"/>
    <x v="3"/>
  </r>
  <r>
    <x v="0"/>
    <s v="0691706710001"/>
    <x v="8"/>
    <x v="0"/>
    <x v="1"/>
    <x v="39"/>
    <x v="168"/>
    <n v="0"/>
    <x v="0"/>
    <x v="0"/>
    <x v="3"/>
  </r>
  <r>
    <x v="0"/>
    <s v="0790024656001"/>
    <x v="9"/>
    <x v="0"/>
    <x v="1"/>
    <x v="39"/>
    <x v="168"/>
    <n v="74293.61"/>
    <x v="0"/>
    <x v="0"/>
    <x v="3"/>
  </r>
  <r>
    <x v="0"/>
    <s v="1090033456001"/>
    <x v="10"/>
    <x v="0"/>
    <x v="1"/>
    <x v="39"/>
    <x v="168"/>
    <n v="7173.08"/>
    <x v="0"/>
    <x v="0"/>
    <x v="3"/>
  </r>
  <r>
    <x v="0"/>
    <s v="1091720902001"/>
    <x v="11"/>
    <x v="0"/>
    <x v="1"/>
    <x v="39"/>
    <x v="168"/>
    <n v="0"/>
    <x v="0"/>
    <x v="0"/>
    <x v="3"/>
  </r>
  <r>
    <x v="0"/>
    <s v="1190068389001"/>
    <x v="12"/>
    <x v="0"/>
    <x v="1"/>
    <x v="39"/>
    <x v="168"/>
    <n v="0"/>
    <x v="0"/>
    <x v="0"/>
    <x v="3"/>
  </r>
  <r>
    <x v="0"/>
    <s v="1390013678001"/>
    <x v="13"/>
    <x v="0"/>
    <x v="1"/>
    <x v="39"/>
    <x v="168"/>
    <n v="2991.99"/>
    <x v="0"/>
    <x v="0"/>
    <x v="3"/>
  </r>
  <r>
    <x v="0"/>
    <s v="1690012606001"/>
    <x v="14"/>
    <x v="0"/>
    <x v="1"/>
    <x v="39"/>
    <x v="168"/>
    <n v="0"/>
    <x v="0"/>
    <x v="0"/>
    <x v="3"/>
  </r>
  <r>
    <x v="0"/>
    <s v="1790093204001"/>
    <x v="15"/>
    <x v="0"/>
    <x v="1"/>
    <x v="39"/>
    <x v="168"/>
    <n v="7919.51"/>
    <x v="0"/>
    <x v="0"/>
    <x v="3"/>
  </r>
  <r>
    <x v="0"/>
    <s v="1790325083001"/>
    <x v="16"/>
    <x v="0"/>
    <x v="1"/>
    <x v="39"/>
    <x v="168"/>
    <n v="154596.76999999999"/>
    <x v="0"/>
    <x v="0"/>
    <x v="3"/>
  </r>
  <r>
    <x v="0"/>
    <s v="1790451801001"/>
    <x v="17"/>
    <x v="0"/>
    <x v="1"/>
    <x v="39"/>
    <x v="168"/>
    <n v="439064.34"/>
    <x v="0"/>
    <x v="0"/>
    <x v="3"/>
  </r>
  <r>
    <x v="0"/>
    <s v="1790501469001"/>
    <x v="18"/>
    <x v="0"/>
    <x v="1"/>
    <x v="39"/>
    <x v="168"/>
    <n v="0"/>
    <x v="0"/>
    <x v="0"/>
    <x v="3"/>
  </r>
  <r>
    <x v="0"/>
    <s v="1790567699001"/>
    <x v="19"/>
    <x v="0"/>
    <x v="1"/>
    <x v="39"/>
    <x v="168"/>
    <n v="63257.88"/>
    <x v="0"/>
    <x v="0"/>
    <x v="3"/>
  </r>
  <r>
    <x v="0"/>
    <s v="1790866084001"/>
    <x v="20"/>
    <x v="0"/>
    <x v="1"/>
    <x v="39"/>
    <x v="168"/>
    <n v="1800.48"/>
    <x v="0"/>
    <x v="0"/>
    <x v="3"/>
  </r>
  <r>
    <x v="0"/>
    <s v="1790900193001"/>
    <x v="21"/>
    <x v="0"/>
    <x v="1"/>
    <x v="39"/>
    <x v="168"/>
    <n v="4076.28"/>
    <x v="0"/>
    <x v="0"/>
    <x v="3"/>
  </r>
  <r>
    <x v="0"/>
    <s v="1790979016001"/>
    <x v="22"/>
    <x v="0"/>
    <x v="1"/>
    <x v="39"/>
    <x v="168"/>
    <n v="0"/>
    <x v="0"/>
    <x v="0"/>
    <x v="3"/>
  </r>
  <r>
    <x v="0"/>
    <s v="1791708040001"/>
    <x v="23"/>
    <x v="0"/>
    <x v="1"/>
    <x v="39"/>
    <x v="168"/>
    <n v="0"/>
    <x v="0"/>
    <x v="0"/>
    <x v="3"/>
  </r>
  <r>
    <x v="0"/>
    <s v="1890001323001"/>
    <x v="24"/>
    <x v="0"/>
    <x v="1"/>
    <x v="39"/>
    <x v="168"/>
    <n v="188515.72"/>
    <x v="0"/>
    <x v="0"/>
    <x v="3"/>
  </r>
  <r>
    <x v="0"/>
    <s v="1890003628001"/>
    <x v="25"/>
    <x v="0"/>
    <x v="1"/>
    <x v="39"/>
    <x v="168"/>
    <n v="0"/>
    <x v="0"/>
    <x v="0"/>
    <x v="3"/>
  </r>
  <r>
    <x v="0"/>
    <s v="1890037646001"/>
    <x v="26"/>
    <x v="0"/>
    <x v="1"/>
    <x v="39"/>
    <x v="168"/>
    <n v="22107.67"/>
    <x v="0"/>
    <x v="0"/>
    <x v="3"/>
  </r>
  <r>
    <x v="0"/>
    <s v="1890080967001"/>
    <x v="27"/>
    <x v="0"/>
    <x v="1"/>
    <x v="39"/>
    <x v="168"/>
    <n v="0"/>
    <x v="0"/>
    <x v="0"/>
    <x v="3"/>
  </r>
  <r>
    <x v="0"/>
    <s v="1890141877001"/>
    <x v="28"/>
    <x v="0"/>
    <x v="1"/>
    <x v="39"/>
    <x v="168"/>
    <n v="0"/>
    <x v="0"/>
    <x v="0"/>
    <x v="3"/>
  </r>
  <r>
    <x v="0"/>
    <s v="1891709591001"/>
    <x v="29"/>
    <x v="0"/>
    <x v="1"/>
    <x v="39"/>
    <x v="168"/>
    <n v="0"/>
    <x v="0"/>
    <x v="0"/>
    <x v="3"/>
  </r>
  <r>
    <x v="0"/>
    <s v="1891710328001"/>
    <x v="30"/>
    <x v="0"/>
    <x v="1"/>
    <x v="39"/>
    <x v="168"/>
    <n v="0"/>
    <x v="0"/>
    <x v="0"/>
    <x v="3"/>
  </r>
  <r>
    <x v="0"/>
    <s v="11"/>
    <x v="31"/>
    <x v="0"/>
    <x v="0"/>
    <x v="39"/>
    <x v="168"/>
    <n v="1197354.8500000001"/>
    <x v="0"/>
    <x v="0"/>
    <x v="3"/>
  </r>
  <r>
    <x v="0"/>
    <s v="11"/>
    <x v="31"/>
    <x v="0"/>
    <x v="1"/>
    <x v="39"/>
    <x v="168"/>
    <n v="1222706.19"/>
    <x v="0"/>
    <x v="0"/>
    <x v="3"/>
  </r>
  <r>
    <x v="0"/>
    <s v="12"/>
    <x v="32"/>
    <x v="0"/>
    <x v="0"/>
    <x v="39"/>
    <x v="168"/>
    <n v="1197354.8500000001"/>
    <x v="0"/>
    <x v="0"/>
    <x v="3"/>
  </r>
  <r>
    <x v="0"/>
    <s v="12"/>
    <x v="32"/>
    <x v="0"/>
    <x v="1"/>
    <x v="39"/>
    <x v="168"/>
    <n v="1222706.19"/>
    <x v="0"/>
    <x v="0"/>
    <x v="3"/>
  </r>
  <r>
    <x v="0"/>
    <s v="0190115798001"/>
    <x v="0"/>
    <x v="0"/>
    <x v="0"/>
    <x v="40"/>
    <x v="169"/>
    <n v="2826028.28"/>
    <x v="0"/>
    <x v="0"/>
    <x v="3"/>
  </r>
  <r>
    <x v="0"/>
    <s v="0190155722001"/>
    <x v="1"/>
    <x v="0"/>
    <x v="0"/>
    <x v="40"/>
    <x v="169"/>
    <n v="0"/>
    <x v="0"/>
    <x v="0"/>
    <x v="3"/>
  </r>
  <r>
    <x v="0"/>
    <s v="0290003288001"/>
    <x v="2"/>
    <x v="0"/>
    <x v="0"/>
    <x v="40"/>
    <x v="169"/>
    <n v="0"/>
    <x v="0"/>
    <x v="0"/>
    <x v="3"/>
  </r>
  <r>
    <x v="0"/>
    <s v="0390027923001"/>
    <x v="3"/>
    <x v="0"/>
    <x v="0"/>
    <x v="40"/>
    <x v="169"/>
    <n v="0"/>
    <x v="0"/>
    <x v="0"/>
    <x v="3"/>
  </r>
  <r>
    <x v="0"/>
    <s v="0490001883001"/>
    <x v="4"/>
    <x v="0"/>
    <x v="0"/>
    <x v="40"/>
    <x v="169"/>
    <n v="0"/>
    <x v="0"/>
    <x v="0"/>
    <x v="3"/>
  </r>
  <r>
    <x v="0"/>
    <s v="0490002669001"/>
    <x v="5"/>
    <x v="0"/>
    <x v="0"/>
    <x v="40"/>
    <x v="169"/>
    <n v="115231.77"/>
    <x v="0"/>
    <x v="0"/>
    <x v="3"/>
  </r>
  <r>
    <x v="0"/>
    <s v="0590052000001"/>
    <x v="6"/>
    <x v="0"/>
    <x v="0"/>
    <x v="40"/>
    <x v="169"/>
    <n v="13905.19"/>
    <x v="0"/>
    <x v="0"/>
    <x v="3"/>
  </r>
  <r>
    <x v="0"/>
    <s v="0690045389001"/>
    <x v="7"/>
    <x v="0"/>
    <x v="0"/>
    <x v="40"/>
    <x v="169"/>
    <n v="0"/>
    <x v="0"/>
    <x v="0"/>
    <x v="3"/>
  </r>
  <r>
    <x v="0"/>
    <s v="0691706710001"/>
    <x v="8"/>
    <x v="0"/>
    <x v="0"/>
    <x v="40"/>
    <x v="169"/>
    <n v="0"/>
    <x v="0"/>
    <x v="0"/>
    <x v="3"/>
  </r>
  <r>
    <x v="0"/>
    <s v="0790024656001"/>
    <x v="9"/>
    <x v="0"/>
    <x v="0"/>
    <x v="40"/>
    <x v="169"/>
    <n v="564038.75"/>
    <x v="0"/>
    <x v="0"/>
    <x v="3"/>
  </r>
  <r>
    <x v="0"/>
    <s v="1090033456001"/>
    <x v="10"/>
    <x v="0"/>
    <x v="0"/>
    <x v="40"/>
    <x v="169"/>
    <n v="39565.22"/>
    <x v="0"/>
    <x v="0"/>
    <x v="3"/>
  </r>
  <r>
    <x v="0"/>
    <s v="1091720902001"/>
    <x v="11"/>
    <x v="0"/>
    <x v="0"/>
    <x v="40"/>
    <x v="169"/>
    <n v="0"/>
    <x v="0"/>
    <x v="0"/>
    <x v="3"/>
  </r>
  <r>
    <x v="0"/>
    <s v="1190068389001"/>
    <x v="12"/>
    <x v="0"/>
    <x v="0"/>
    <x v="40"/>
    <x v="169"/>
    <n v="0"/>
    <x v="0"/>
    <x v="0"/>
    <x v="3"/>
  </r>
  <r>
    <x v="0"/>
    <s v="1390013678001"/>
    <x v="13"/>
    <x v="0"/>
    <x v="0"/>
    <x v="40"/>
    <x v="169"/>
    <n v="23246.63"/>
    <x v="0"/>
    <x v="0"/>
    <x v="3"/>
  </r>
  <r>
    <x v="0"/>
    <s v="1690012606001"/>
    <x v="14"/>
    <x v="0"/>
    <x v="0"/>
    <x v="40"/>
    <x v="169"/>
    <n v="0"/>
    <x v="0"/>
    <x v="0"/>
    <x v="3"/>
  </r>
  <r>
    <x v="0"/>
    <s v="1790093204001"/>
    <x v="15"/>
    <x v="0"/>
    <x v="0"/>
    <x v="40"/>
    <x v="169"/>
    <n v="46928.18"/>
    <x v="0"/>
    <x v="0"/>
    <x v="3"/>
  </r>
  <r>
    <x v="0"/>
    <s v="1790325083001"/>
    <x v="16"/>
    <x v="0"/>
    <x v="0"/>
    <x v="40"/>
    <x v="169"/>
    <n v="770593.41"/>
    <x v="0"/>
    <x v="0"/>
    <x v="3"/>
  </r>
  <r>
    <x v="0"/>
    <s v="1790451801001"/>
    <x v="17"/>
    <x v="0"/>
    <x v="0"/>
    <x v="40"/>
    <x v="169"/>
    <n v="2222938.1"/>
    <x v="0"/>
    <x v="0"/>
    <x v="3"/>
  </r>
  <r>
    <x v="0"/>
    <s v="1790501469001"/>
    <x v="18"/>
    <x v="0"/>
    <x v="0"/>
    <x v="40"/>
    <x v="169"/>
    <n v="0"/>
    <x v="0"/>
    <x v="0"/>
    <x v="3"/>
  </r>
  <r>
    <x v="0"/>
    <s v="1790567699001"/>
    <x v="19"/>
    <x v="0"/>
    <x v="0"/>
    <x v="40"/>
    <x v="169"/>
    <n v="380120.02"/>
    <x v="0"/>
    <x v="0"/>
    <x v="3"/>
  </r>
  <r>
    <x v="0"/>
    <s v="1790866084001"/>
    <x v="20"/>
    <x v="0"/>
    <x v="0"/>
    <x v="40"/>
    <x v="169"/>
    <n v="202360.31"/>
    <x v="0"/>
    <x v="0"/>
    <x v="3"/>
  </r>
  <r>
    <x v="0"/>
    <s v="1790900193001"/>
    <x v="21"/>
    <x v="0"/>
    <x v="0"/>
    <x v="40"/>
    <x v="169"/>
    <n v="24272.32"/>
    <x v="0"/>
    <x v="0"/>
    <x v="3"/>
  </r>
  <r>
    <x v="0"/>
    <s v="1790979016001"/>
    <x v="22"/>
    <x v="0"/>
    <x v="0"/>
    <x v="40"/>
    <x v="169"/>
    <n v="0"/>
    <x v="0"/>
    <x v="0"/>
    <x v="3"/>
  </r>
  <r>
    <x v="0"/>
    <s v="1791708040001"/>
    <x v="23"/>
    <x v="0"/>
    <x v="0"/>
    <x v="40"/>
    <x v="169"/>
    <n v="0"/>
    <x v="0"/>
    <x v="0"/>
    <x v="3"/>
  </r>
  <r>
    <x v="0"/>
    <s v="1890001323001"/>
    <x v="24"/>
    <x v="0"/>
    <x v="0"/>
    <x v="40"/>
    <x v="169"/>
    <n v="1000937.63"/>
    <x v="0"/>
    <x v="0"/>
    <x v="3"/>
  </r>
  <r>
    <x v="0"/>
    <s v="1890003628001"/>
    <x v="25"/>
    <x v="0"/>
    <x v="0"/>
    <x v="40"/>
    <x v="169"/>
    <n v="0"/>
    <x v="0"/>
    <x v="0"/>
    <x v="3"/>
  </r>
  <r>
    <x v="0"/>
    <s v="1890037646001"/>
    <x v="26"/>
    <x v="0"/>
    <x v="0"/>
    <x v="40"/>
    <x v="169"/>
    <n v="83681.960000000006"/>
    <x v="0"/>
    <x v="0"/>
    <x v="3"/>
  </r>
  <r>
    <x v="0"/>
    <s v="1890080967001"/>
    <x v="27"/>
    <x v="0"/>
    <x v="0"/>
    <x v="40"/>
    <x v="169"/>
    <n v="0"/>
    <x v="0"/>
    <x v="0"/>
    <x v="3"/>
  </r>
  <r>
    <x v="0"/>
    <s v="1890141877001"/>
    <x v="28"/>
    <x v="0"/>
    <x v="0"/>
    <x v="40"/>
    <x v="169"/>
    <n v="0"/>
    <x v="0"/>
    <x v="0"/>
    <x v="3"/>
  </r>
  <r>
    <x v="0"/>
    <s v="1891709591001"/>
    <x v="29"/>
    <x v="0"/>
    <x v="0"/>
    <x v="40"/>
    <x v="169"/>
    <n v="0"/>
    <x v="0"/>
    <x v="0"/>
    <x v="3"/>
  </r>
  <r>
    <x v="0"/>
    <s v="1891710328001"/>
    <x v="30"/>
    <x v="0"/>
    <x v="0"/>
    <x v="40"/>
    <x v="169"/>
    <n v="0"/>
    <x v="0"/>
    <x v="0"/>
    <x v="3"/>
  </r>
  <r>
    <x v="0"/>
    <s v="0190115798001"/>
    <x v="0"/>
    <x v="0"/>
    <x v="1"/>
    <x v="40"/>
    <x v="169"/>
    <n v="2860292.03"/>
    <x v="0"/>
    <x v="0"/>
    <x v="3"/>
  </r>
  <r>
    <x v="0"/>
    <s v="0190155722001"/>
    <x v="1"/>
    <x v="0"/>
    <x v="1"/>
    <x v="40"/>
    <x v="169"/>
    <n v="0"/>
    <x v="0"/>
    <x v="0"/>
    <x v="3"/>
  </r>
  <r>
    <x v="0"/>
    <s v="0290003288001"/>
    <x v="2"/>
    <x v="0"/>
    <x v="1"/>
    <x v="40"/>
    <x v="169"/>
    <n v="0"/>
    <x v="0"/>
    <x v="0"/>
    <x v="3"/>
  </r>
  <r>
    <x v="0"/>
    <s v="0390027923001"/>
    <x v="3"/>
    <x v="0"/>
    <x v="1"/>
    <x v="40"/>
    <x v="169"/>
    <n v="0"/>
    <x v="0"/>
    <x v="0"/>
    <x v="3"/>
  </r>
  <r>
    <x v="0"/>
    <s v="0490001883001"/>
    <x v="4"/>
    <x v="0"/>
    <x v="1"/>
    <x v="40"/>
    <x v="169"/>
    <n v="0"/>
    <x v="0"/>
    <x v="0"/>
    <x v="3"/>
  </r>
  <r>
    <x v="0"/>
    <s v="0490002669001"/>
    <x v="5"/>
    <x v="0"/>
    <x v="1"/>
    <x v="40"/>
    <x v="169"/>
    <n v="105839.47"/>
    <x v="0"/>
    <x v="0"/>
    <x v="3"/>
  </r>
  <r>
    <x v="0"/>
    <s v="0590052000001"/>
    <x v="6"/>
    <x v="0"/>
    <x v="1"/>
    <x v="40"/>
    <x v="169"/>
    <n v="13015.47"/>
    <x v="0"/>
    <x v="0"/>
    <x v="3"/>
  </r>
  <r>
    <x v="0"/>
    <s v="0690045389001"/>
    <x v="7"/>
    <x v="0"/>
    <x v="1"/>
    <x v="40"/>
    <x v="169"/>
    <n v="0"/>
    <x v="0"/>
    <x v="0"/>
    <x v="3"/>
  </r>
  <r>
    <x v="0"/>
    <s v="0691706710001"/>
    <x v="8"/>
    <x v="0"/>
    <x v="1"/>
    <x v="40"/>
    <x v="169"/>
    <n v="0"/>
    <x v="0"/>
    <x v="0"/>
    <x v="3"/>
  </r>
  <r>
    <x v="0"/>
    <s v="0790024656001"/>
    <x v="9"/>
    <x v="0"/>
    <x v="1"/>
    <x v="40"/>
    <x v="169"/>
    <n v="583644.43999999994"/>
    <x v="0"/>
    <x v="0"/>
    <x v="3"/>
  </r>
  <r>
    <x v="0"/>
    <s v="1090033456001"/>
    <x v="10"/>
    <x v="0"/>
    <x v="1"/>
    <x v="40"/>
    <x v="169"/>
    <n v="37973.71"/>
    <x v="0"/>
    <x v="0"/>
    <x v="3"/>
  </r>
  <r>
    <x v="0"/>
    <s v="1091720902001"/>
    <x v="11"/>
    <x v="0"/>
    <x v="1"/>
    <x v="40"/>
    <x v="169"/>
    <n v="0"/>
    <x v="0"/>
    <x v="0"/>
    <x v="3"/>
  </r>
  <r>
    <x v="0"/>
    <s v="1190068389001"/>
    <x v="12"/>
    <x v="0"/>
    <x v="1"/>
    <x v="40"/>
    <x v="169"/>
    <n v="0"/>
    <x v="0"/>
    <x v="0"/>
    <x v="3"/>
  </r>
  <r>
    <x v="0"/>
    <s v="1390013678001"/>
    <x v="13"/>
    <x v="0"/>
    <x v="1"/>
    <x v="40"/>
    <x v="169"/>
    <n v="22728.39"/>
    <x v="0"/>
    <x v="0"/>
    <x v="3"/>
  </r>
  <r>
    <x v="0"/>
    <s v="1690012606001"/>
    <x v="14"/>
    <x v="0"/>
    <x v="1"/>
    <x v="40"/>
    <x v="169"/>
    <n v="0"/>
    <x v="0"/>
    <x v="0"/>
    <x v="3"/>
  </r>
  <r>
    <x v="0"/>
    <s v="1790093204001"/>
    <x v="15"/>
    <x v="0"/>
    <x v="1"/>
    <x v="40"/>
    <x v="169"/>
    <n v="45878.65"/>
    <x v="0"/>
    <x v="0"/>
    <x v="3"/>
  </r>
  <r>
    <x v="0"/>
    <s v="1790325083001"/>
    <x v="16"/>
    <x v="0"/>
    <x v="1"/>
    <x v="40"/>
    <x v="169"/>
    <n v="724168.15"/>
    <x v="0"/>
    <x v="0"/>
    <x v="3"/>
  </r>
  <r>
    <x v="0"/>
    <s v="1790451801001"/>
    <x v="17"/>
    <x v="0"/>
    <x v="1"/>
    <x v="40"/>
    <x v="169"/>
    <n v="2463333.59"/>
    <x v="0"/>
    <x v="0"/>
    <x v="3"/>
  </r>
  <r>
    <x v="0"/>
    <s v="1790501469001"/>
    <x v="18"/>
    <x v="0"/>
    <x v="1"/>
    <x v="40"/>
    <x v="169"/>
    <n v="0"/>
    <x v="0"/>
    <x v="0"/>
    <x v="3"/>
  </r>
  <r>
    <x v="0"/>
    <s v="1790567699001"/>
    <x v="19"/>
    <x v="0"/>
    <x v="1"/>
    <x v="40"/>
    <x v="169"/>
    <n v="386073.39"/>
    <x v="0"/>
    <x v="0"/>
    <x v="3"/>
  </r>
  <r>
    <x v="0"/>
    <s v="1790866084001"/>
    <x v="20"/>
    <x v="0"/>
    <x v="1"/>
    <x v="40"/>
    <x v="169"/>
    <n v="202083.26"/>
    <x v="0"/>
    <x v="0"/>
    <x v="3"/>
  </r>
  <r>
    <x v="0"/>
    <s v="1790900193001"/>
    <x v="21"/>
    <x v="0"/>
    <x v="1"/>
    <x v="40"/>
    <x v="169"/>
    <n v="23561.759999999998"/>
    <x v="0"/>
    <x v="0"/>
    <x v="3"/>
  </r>
  <r>
    <x v="0"/>
    <s v="1790979016001"/>
    <x v="22"/>
    <x v="0"/>
    <x v="1"/>
    <x v="40"/>
    <x v="169"/>
    <n v="0"/>
    <x v="0"/>
    <x v="0"/>
    <x v="3"/>
  </r>
  <r>
    <x v="0"/>
    <s v="1791708040001"/>
    <x v="23"/>
    <x v="0"/>
    <x v="1"/>
    <x v="40"/>
    <x v="169"/>
    <n v="0"/>
    <x v="0"/>
    <x v="0"/>
    <x v="3"/>
  </r>
  <r>
    <x v="0"/>
    <s v="1890001323001"/>
    <x v="24"/>
    <x v="0"/>
    <x v="1"/>
    <x v="40"/>
    <x v="169"/>
    <n v="949039.25"/>
    <x v="0"/>
    <x v="0"/>
    <x v="3"/>
  </r>
  <r>
    <x v="0"/>
    <s v="1890003628001"/>
    <x v="25"/>
    <x v="0"/>
    <x v="1"/>
    <x v="40"/>
    <x v="169"/>
    <n v="0"/>
    <x v="0"/>
    <x v="0"/>
    <x v="3"/>
  </r>
  <r>
    <x v="0"/>
    <s v="1890037646001"/>
    <x v="26"/>
    <x v="0"/>
    <x v="1"/>
    <x v="40"/>
    <x v="169"/>
    <n v="78517.91"/>
    <x v="0"/>
    <x v="0"/>
    <x v="3"/>
  </r>
  <r>
    <x v="0"/>
    <s v="1890080967001"/>
    <x v="27"/>
    <x v="0"/>
    <x v="1"/>
    <x v="40"/>
    <x v="169"/>
    <n v="0"/>
    <x v="0"/>
    <x v="0"/>
    <x v="3"/>
  </r>
  <r>
    <x v="0"/>
    <s v="1890141877001"/>
    <x v="28"/>
    <x v="0"/>
    <x v="1"/>
    <x v="40"/>
    <x v="169"/>
    <n v="0"/>
    <x v="0"/>
    <x v="0"/>
    <x v="3"/>
  </r>
  <r>
    <x v="0"/>
    <s v="1891709591001"/>
    <x v="29"/>
    <x v="0"/>
    <x v="1"/>
    <x v="40"/>
    <x v="169"/>
    <n v="0"/>
    <x v="0"/>
    <x v="0"/>
    <x v="3"/>
  </r>
  <r>
    <x v="0"/>
    <s v="1891710328001"/>
    <x v="30"/>
    <x v="0"/>
    <x v="1"/>
    <x v="40"/>
    <x v="169"/>
    <n v="0"/>
    <x v="0"/>
    <x v="0"/>
    <x v="3"/>
  </r>
  <r>
    <x v="0"/>
    <s v="11"/>
    <x v="31"/>
    <x v="0"/>
    <x v="0"/>
    <x v="40"/>
    <x v="169"/>
    <n v="8313847.7700000005"/>
    <x v="0"/>
    <x v="0"/>
    <x v="3"/>
  </r>
  <r>
    <x v="0"/>
    <s v="11"/>
    <x v="31"/>
    <x v="0"/>
    <x v="1"/>
    <x v="40"/>
    <x v="169"/>
    <n v="8496149.4700000007"/>
    <x v="0"/>
    <x v="0"/>
    <x v="3"/>
  </r>
  <r>
    <x v="0"/>
    <s v="12"/>
    <x v="32"/>
    <x v="0"/>
    <x v="0"/>
    <x v="40"/>
    <x v="169"/>
    <n v="8313847.7700000005"/>
    <x v="0"/>
    <x v="0"/>
    <x v="3"/>
  </r>
  <r>
    <x v="0"/>
    <s v="12"/>
    <x v="32"/>
    <x v="0"/>
    <x v="1"/>
    <x v="40"/>
    <x v="169"/>
    <n v="8496149.4700000007"/>
    <x v="0"/>
    <x v="0"/>
    <x v="3"/>
  </r>
  <r>
    <x v="0"/>
    <s v="0190115798001"/>
    <x v="0"/>
    <x v="0"/>
    <x v="0"/>
    <x v="81"/>
    <x v="170"/>
    <n v="0"/>
    <x v="0"/>
    <x v="0"/>
    <x v="2"/>
  </r>
  <r>
    <x v="0"/>
    <s v="0190155722001"/>
    <x v="1"/>
    <x v="0"/>
    <x v="0"/>
    <x v="81"/>
    <x v="170"/>
    <n v="0"/>
    <x v="0"/>
    <x v="0"/>
    <x v="2"/>
  </r>
  <r>
    <x v="0"/>
    <s v="0290003288001"/>
    <x v="2"/>
    <x v="0"/>
    <x v="0"/>
    <x v="81"/>
    <x v="170"/>
    <n v="0"/>
    <x v="0"/>
    <x v="0"/>
    <x v="2"/>
  </r>
  <r>
    <x v="0"/>
    <s v="0390027923001"/>
    <x v="3"/>
    <x v="0"/>
    <x v="0"/>
    <x v="81"/>
    <x v="170"/>
    <n v="0"/>
    <x v="0"/>
    <x v="0"/>
    <x v="2"/>
  </r>
  <r>
    <x v="0"/>
    <s v="0490001883001"/>
    <x v="4"/>
    <x v="0"/>
    <x v="0"/>
    <x v="81"/>
    <x v="170"/>
    <n v="0"/>
    <x v="0"/>
    <x v="0"/>
    <x v="2"/>
  </r>
  <r>
    <x v="0"/>
    <s v="0490002669001"/>
    <x v="5"/>
    <x v="0"/>
    <x v="0"/>
    <x v="81"/>
    <x v="170"/>
    <n v="0"/>
    <x v="0"/>
    <x v="0"/>
    <x v="2"/>
  </r>
  <r>
    <x v="0"/>
    <s v="0590052000001"/>
    <x v="6"/>
    <x v="0"/>
    <x v="0"/>
    <x v="81"/>
    <x v="170"/>
    <n v="0"/>
    <x v="0"/>
    <x v="0"/>
    <x v="2"/>
  </r>
  <r>
    <x v="0"/>
    <s v="0690045389001"/>
    <x v="7"/>
    <x v="0"/>
    <x v="0"/>
    <x v="81"/>
    <x v="170"/>
    <n v="0"/>
    <x v="0"/>
    <x v="0"/>
    <x v="2"/>
  </r>
  <r>
    <x v="0"/>
    <s v="0691706710001"/>
    <x v="8"/>
    <x v="0"/>
    <x v="0"/>
    <x v="81"/>
    <x v="170"/>
    <n v="0"/>
    <x v="0"/>
    <x v="0"/>
    <x v="2"/>
  </r>
  <r>
    <x v="0"/>
    <s v="0790024656001"/>
    <x v="9"/>
    <x v="0"/>
    <x v="0"/>
    <x v="81"/>
    <x v="170"/>
    <n v="0"/>
    <x v="0"/>
    <x v="0"/>
    <x v="2"/>
  </r>
  <r>
    <x v="0"/>
    <s v="1090033456001"/>
    <x v="10"/>
    <x v="0"/>
    <x v="0"/>
    <x v="81"/>
    <x v="170"/>
    <n v="0"/>
    <x v="0"/>
    <x v="0"/>
    <x v="2"/>
  </r>
  <r>
    <x v="0"/>
    <s v="1091720902001"/>
    <x v="11"/>
    <x v="0"/>
    <x v="0"/>
    <x v="81"/>
    <x v="170"/>
    <n v="0"/>
    <x v="0"/>
    <x v="0"/>
    <x v="2"/>
  </r>
  <r>
    <x v="0"/>
    <s v="1190068389001"/>
    <x v="12"/>
    <x v="0"/>
    <x v="0"/>
    <x v="81"/>
    <x v="170"/>
    <n v="0"/>
    <x v="0"/>
    <x v="0"/>
    <x v="2"/>
  </r>
  <r>
    <x v="0"/>
    <s v="1390013678001"/>
    <x v="13"/>
    <x v="0"/>
    <x v="0"/>
    <x v="81"/>
    <x v="170"/>
    <n v="0"/>
    <x v="0"/>
    <x v="0"/>
    <x v="2"/>
  </r>
  <r>
    <x v="0"/>
    <s v="1690012606001"/>
    <x v="14"/>
    <x v="0"/>
    <x v="0"/>
    <x v="81"/>
    <x v="170"/>
    <n v="0"/>
    <x v="0"/>
    <x v="0"/>
    <x v="2"/>
  </r>
  <r>
    <x v="0"/>
    <s v="1790093204001"/>
    <x v="15"/>
    <x v="0"/>
    <x v="0"/>
    <x v="81"/>
    <x v="170"/>
    <n v="0"/>
    <x v="0"/>
    <x v="0"/>
    <x v="2"/>
  </r>
  <r>
    <x v="0"/>
    <s v="1790325083001"/>
    <x v="16"/>
    <x v="0"/>
    <x v="0"/>
    <x v="81"/>
    <x v="170"/>
    <n v="0"/>
    <x v="0"/>
    <x v="0"/>
    <x v="2"/>
  </r>
  <r>
    <x v="0"/>
    <s v="1790451801001"/>
    <x v="17"/>
    <x v="0"/>
    <x v="0"/>
    <x v="81"/>
    <x v="170"/>
    <n v="0"/>
    <x v="0"/>
    <x v="0"/>
    <x v="2"/>
  </r>
  <r>
    <x v="0"/>
    <s v="1790501469001"/>
    <x v="18"/>
    <x v="0"/>
    <x v="0"/>
    <x v="81"/>
    <x v="170"/>
    <n v="0"/>
    <x v="0"/>
    <x v="0"/>
    <x v="2"/>
  </r>
  <r>
    <x v="0"/>
    <s v="1790567699001"/>
    <x v="19"/>
    <x v="0"/>
    <x v="0"/>
    <x v="81"/>
    <x v="170"/>
    <n v="0"/>
    <x v="0"/>
    <x v="0"/>
    <x v="2"/>
  </r>
  <r>
    <x v="0"/>
    <s v="1790866084001"/>
    <x v="20"/>
    <x v="0"/>
    <x v="0"/>
    <x v="81"/>
    <x v="170"/>
    <n v="0"/>
    <x v="0"/>
    <x v="0"/>
    <x v="2"/>
  </r>
  <r>
    <x v="0"/>
    <s v="1790900193001"/>
    <x v="21"/>
    <x v="0"/>
    <x v="0"/>
    <x v="81"/>
    <x v="170"/>
    <n v="0"/>
    <x v="0"/>
    <x v="0"/>
    <x v="2"/>
  </r>
  <r>
    <x v="0"/>
    <s v="1790979016001"/>
    <x v="22"/>
    <x v="0"/>
    <x v="0"/>
    <x v="81"/>
    <x v="170"/>
    <n v="0"/>
    <x v="0"/>
    <x v="0"/>
    <x v="2"/>
  </r>
  <r>
    <x v="0"/>
    <s v="1791708040001"/>
    <x v="23"/>
    <x v="0"/>
    <x v="0"/>
    <x v="81"/>
    <x v="170"/>
    <n v="0"/>
    <x v="0"/>
    <x v="0"/>
    <x v="2"/>
  </r>
  <r>
    <x v="0"/>
    <s v="1890001323001"/>
    <x v="24"/>
    <x v="0"/>
    <x v="0"/>
    <x v="81"/>
    <x v="170"/>
    <n v="0"/>
    <x v="0"/>
    <x v="0"/>
    <x v="2"/>
  </r>
  <r>
    <x v="0"/>
    <s v="1890003628001"/>
    <x v="25"/>
    <x v="0"/>
    <x v="0"/>
    <x v="81"/>
    <x v="170"/>
    <n v="0"/>
    <x v="0"/>
    <x v="0"/>
    <x v="2"/>
  </r>
  <r>
    <x v="0"/>
    <s v="1890037646001"/>
    <x v="26"/>
    <x v="0"/>
    <x v="0"/>
    <x v="81"/>
    <x v="170"/>
    <n v="0"/>
    <x v="0"/>
    <x v="0"/>
    <x v="2"/>
  </r>
  <r>
    <x v="0"/>
    <s v="1890080967001"/>
    <x v="27"/>
    <x v="0"/>
    <x v="0"/>
    <x v="81"/>
    <x v="170"/>
    <n v="0"/>
    <x v="0"/>
    <x v="0"/>
    <x v="2"/>
  </r>
  <r>
    <x v="0"/>
    <s v="1890141877001"/>
    <x v="28"/>
    <x v="0"/>
    <x v="0"/>
    <x v="81"/>
    <x v="170"/>
    <n v="0"/>
    <x v="0"/>
    <x v="0"/>
    <x v="2"/>
  </r>
  <r>
    <x v="0"/>
    <s v="1891709591001"/>
    <x v="29"/>
    <x v="0"/>
    <x v="0"/>
    <x v="81"/>
    <x v="170"/>
    <n v="0"/>
    <x v="0"/>
    <x v="0"/>
    <x v="2"/>
  </r>
  <r>
    <x v="0"/>
    <s v="1891710328001"/>
    <x v="30"/>
    <x v="0"/>
    <x v="0"/>
    <x v="81"/>
    <x v="170"/>
    <n v="0"/>
    <x v="0"/>
    <x v="0"/>
    <x v="2"/>
  </r>
  <r>
    <x v="0"/>
    <s v="0190115798001"/>
    <x v="0"/>
    <x v="0"/>
    <x v="1"/>
    <x v="81"/>
    <x v="170"/>
    <n v="0"/>
    <x v="0"/>
    <x v="0"/>
    <x v="2"/>
  </r>
  <r>
    <x v="0"/>
    <s v="0190155722001"/>
    <x v="1"/>
    <x v="0"/>
    <x v="1"/>
    <x v="81"/>
    <x v="170"/>
    <n v="0"/>
    <x v="0"/>
    <x v="0"/>
    <x v="2"/>
  </r>
  <r>
    <x v="0"/>
    <s v="0290003288001"/>
    <x v="2"/>
    <x v="0"/>
    <x v="1"/>
    <x v="81"/>
    <x v="170"/>
    <n v="0"/>
    <x v="0"/>
    <x v="0"/>
    <x v="2"/>
  </r>
  <r>
    <x v="0"/>
    <s v="0390027923001"/>
    <x v="3"/>
    <x v="0"/>
    <x v="1"/>
    <x v="81"/>
    <x v="170"/>
    <n v="0"/>
    <x v="0"/>
    <x v="0"/>
    <x v="2"/>
  </r>
  <r>
    <x v="0"/>
    <s v="0490001883001"/>
    <x v="4"/>
    <x v="0"/>
    <x v="1"/>
    <x v="81"/>
    <x v="170"/>
    <n v="0"/>
    <x v="0"/>
    <x v="0"/>
    <x v="2"/>
  </r>
  <r>
    <x v="0"/>
    <s v="0490002669001"/>
    <x v="5"/>
    <x v="0"/>
    <x v="1"/>
    <x v="81"/>
    <x v="170"/>
    <n v="0"/>
    <x v="0"/>
    <x v="0"/>
    <x v="2"/>
  </r>
  <r>
    <x v="0"/>
    <s v="0590052000001"/>
    <x v="6"/>
    <x v="0"/>
    <x v="1"/>
    <x v="81"/>
    <x v="170"/>
    <n v="0"/>
    <x v="0"/>
    <x v="0"/>
    <x v="2"/>
  </r>
  <r>
    <x v="0"/>
    <s v="0690045389001"/>
    <x v="7"/>
    <x v="0"/>
    <x v="1"/>
    <x v="81"/>
    <x v="170"/>
    <n v="0"/>
    <x v="0"/>
    <x v="0"/>
    <x v="2"/>
  </r>
  <r>
    <x v="0"/>
    <s v="0691706710001"/>
    <x v="8"/>
    <x v="0"/>
    <x v="1"/>
    <x v="81"/>
    <x v="170"/>
    <n v="0"/>
    <x v="0"/>
    <x v="0"/>
    <x v="2"/>
  </r>
  <r>
    <x v="0"/>
    <s v="0790024656001"/>
    <x v="9"/>
    <x v="0"/>
    <x v="1"/>
    <x v="81"/>
    <x v="170"/>
    <n v="0"/>
    <x v="0"/>
    <x v="0"/>
    <x v="2"/>
  </r>
  <r>
    <x v="0"/>
    <s v="1090033456001"/>
    <x v="10"/>
    <x v="0"/>
    <x v="1"/>
    <x v="81"/>
    <x v="170"/>
    <n v="0"/>
    <x v="0"/>
    <x v="0"/>
    <x v="2"/>
  </r>
  <r>
    <x v="0"/>
    <s v="1091720902001"/>
    <x v="11"/>
    <x v="0"/>
    <x v="1"/>
    <x v="81"/>
    <x v="170"/>
    <n v="0"/>
    <x v="0"/>
    <x v="0"/>
    <x v="2"/>
  </r>
  <r>
    <x v="0"/>
    <s v="1190068389001"/>
    <x v="12"/>
    <x v="0"/>
    <x v="1"/>
    <x v="81"/>
    <x v="170"/>
    <n v="0"/>
    <x v="0"/>
    <x v="0"/>
    <x v="2"/>
  </r>
  <r>
    <x v="0"/>
    <s v="1390013678001"/>
    <x v="13"/>
    <x v="0"/>
    <x v="1"/>
    <x v="81"/>
    <x v="170"/>
    <n v="0"/>
    <x v="0"/>
    <x v="0"/>
    <x v="2"/>
  </r>
  <r>
    <x v="0"/>
    <s v="1690012606001"/>
    <x v="14"/>
    <x v="0"/>
    <x v="1"/>
    <x v="81"/>
    <x v="170"/>
    <n v="0"/>
    <x v="0"/>
    <x v="0"/>
    <x v="2"/>
  </r>
  <r>
    <x v="0"/>
    <s v="1790093204001"/>
    <x v="15"/>
    <x v="0"/>
    <x v="1"/>
    <x v="81"/>
    <x v="170"/>
    <n v="0"/>
    <x v="0"/>
    <x v="0"/>
    <x v="2"/>
  </r>
  <r>
    <x v="0"/>
    <s v="1790325083001"/>
    <x v="16"/>
    <x v="0"/>
    <x v="1"/>
    <x v="81"/>
    <x v="170"/>
    <n v="0"/>
    <x v="0"/>
    <x v="0"/>
    <x v="2"/>
  </r>
  <r>
    <x v="0"/>
    <s v="1790451801001"/>
    <x v="17"/>
    <x v="0"/>
    <x v="1"/>
    <x v="81"/>
    <x v="170"/>
    <n v="0"/>
    <x v="0"/>
    <x v="0"/>
    <x v="2"/>
  </r>
  <r>
    <x v="0"/>
    <s v="1790501469001"/>
    <x v="18"/>
    <x v="0"/>
    <x v="1"/>
    <x v="81"/>
    <x v="170"/>
    <n v="0"/>
    <x v="0"/>
    <x v="0"/>
    <x v="2"/>
  </r>
  <r>
    <x v="0"/>
    <s v="1790567699001"/>
    <x v="19"/>
    <x v="0"/>
    <x v="1"/>
    <x v="81"/>
    <x v="170"/>
    <n v="0"/>
    <x v="0"/>
    <x v="0"/>
    <x v="2"/>
  </r>
  <r>
    <x v="0"/>
    <s v="1790866084001"/>
    <x v="20"/>
    <x v="0"/>
    <x v="1"/>
    <x v="81"/>
    <x v="170"/>
    <n v="0"/>
    <x v="0"/>
    <x v="0"/>
    <x v="2"/>
  </r>
  <r>
    <x v="0"/>
    <s v="1790900193001"/>
    <x v="21"/>
    <x v="0"/>
    <x v="1"/>
    <x v="81"/>
    <x v="170"/>
    <n v="0"/>
    <x v="0"/>
    <x v="0"/>
    <x v="2"/>
  </r>
  <r>
    <x v="0"/>
    <s v="1790979016001"/>
    <x v="22"/>
    <x v="0"/>
    <x v="1"/>
    <x v="81"/>
    <x v="170"/>
    <n v="0"/>
    <x v="0"/>
    <x v="0"/>
    <x v="2"/>
  </r>
  <r>
    <x v="0"/>
    <s v="1791708040001"/>
    <x v="23"/>
    <x v="0"/>
    <x v="1"/>
    <x v="81"/>
    <x v="170"/>
    <n v="0"/>
    <x v="0"/>
    <x v="0"/>
    <x v="2"/>
  </r>
  <r>
    <x v="0"/>
    <s v="1890001323001"/>
    <x v="24"/>
    <x v="0"/>
    <x v="1"/>
    <x v="81"/>
    <x v="170"/>
    <n v="0"/>
    <x v="0"/>
    <x v="0"/>
    <x v="2"/>
  </r>
  <r>
    <x v="0"/>
    <s v="1890003628001"/>
    <x v="25"/>
    <x v="0"/>
    <x v="1"/>
    <x v="81"/>
    <x v="170"/>
    <n v="0"/>
    <x v="0"/>
    <x v="0"/>
    <x v="2"/>
  </r>
  <r>
    <x v="0"/>
    <s v="1890037646001"/>
    <x v="26"/>
    <x v="0"/>
    <x v="1"/>
    <x v="81"/>
    <x v="170"/>
    <n v="0"/>
    <x v="0"/>
    <x v="0"/>
    <x v="2"/>
  </r>
  <r>
    <x v="0"/>
    <s v="1890080967001"/>
    <x v="27"/>
    <x v="0"/>
    <x v="1"/>
    <x v="81"/>
    <x v="170"/>
    <n v="0"/>
    <x v="0"/>
    <x v="0"/>
    <x v="2"/>
  </r>
  <r>
    <x v="0"/>
    <s v="1890141877001"/>
    <x v="28"/>
    <x v="0"/>
    <x v="1"/>
    <x v="81"/>
    <x v="170"/>
    <n v="0"/>
    <x v="0"/>
    <x v="0"/>
    <x v="2"/>
  </r>
  <r>
    <x v="0"/>
    <s v="1891709591001"/>
    <x v="29"/>
    <x v="0"/>
    <x v="1"/>
    <x v="81"/>
    <x v="170"/>
    <n v="0"/>
    <x v="0"/>
    <x v="0"/>
    <x v="2"/>
  </r>
  <r>
    <x v="0"/>
    <s v="1891710328001"/>
    <x v="30"/>
    <x v="0"/>
    <x v="1"/>
    <x v="81"/>
    <x v="170"/>
    <n v="0"/>
    <x v="0"/>
    <x v="0"/>
    <x v="2"/>
  </r>
  <r>
    <x v="0"/>
    <s v="11"/>
    <x v="31"/>
    <x v="0"/>
    <x v="0"/>
    <x v="81"/>
    <x v="170"/>
    <n v="0"/>
    <x v="0"/>
    <x v="0"/>
    <x v="2"/>
  </r>
  <r>
    <x v="0"/>
    <s v="11"/>
    <x v="31"/>
    <x v="0"/>
    <x v="1"/>
    <x v="81"/>
    <x v="170"/>
    <n v="0"/>
    <x v="0"/>
    <x v="0"/>
    <x v="2"/>
  </r>
  <r>
    <x v="0"/>
    <s v="12"/>
    <x v="32"/>
    <x v="0"/>
    <x v="0"/>
    <x v="81"/>
    <x v="170"/>
    <n v="0"/>
    <x v="0"/>
    <x v="0"/>
    <x v="2"/>
  </r>
  <r>
    <x v="0"/>
    <s v="12"/>
    <x v="32"/>
    <x v="0"/>
    <x v="1"/>
    <x v="81"/>
    <x v="170"/>
    <n v="0"/>
    <x v="0"/>
    <x v="0"/>
    <x v="2"/>
  </r>
  <r>
    <x v="0"/>
    <s v="0190115798001"/>
    <x v="0"/>
    <x v="0"/>
    <x v="0"/>
    <x v="36"/>
    <x v="171"/>
    <n v="0"/>
    <x v="0"/>
    <x v="0"/>
    <x v="3"/>
  </r>
  <r>
    <x v="0"/>
    <s v="0190155722001"/>
    <x v="1"/>
    <x v="0"/>
    <x v="0"/>
    <x v="36"/>
    <x v="171"/>
    <n v="0"/>
    <x v="0"/>
    <x v="0"/>
    <x v="3"/>
  </r>
  <r>
    <x v="0"/>
    <s v="0290003288001"/>
    <x v="2"/>
    <x v="0"/>
    <x v="0"/>
    <x v="36"/>
    <x v="171"/>
    <n v="0"/>
    <x v="0"/>
    <x v="0"/>
    <x v="3"/>
  </r>
  <r>
    <x v="0"/>
    <s v="0390027923001"/>
    <x v="3"/>
    <x v="0"/>
    <x v="0"/>
    <x v="36"/>
    <x v="171"/>
    <n v="0"/>
    <x v="0"/>
    <x v="0"/>
    <x v="3"/>
  </r>
  <r>
    <x v="0"/>
    <s v="0490001883001"/>
    <x v="4"/>
    <x v="0"/>
    <x v="0"/>
    <x v="36"/>
    <x v="171"/>
    <n v="0"/>
    <x v="0"/>
    <x v="0"/>
    <x v="3"/>
  </r>
  <r>
    <x v="0"/>
    <s v="0490002669001"/>
    <x v="5"/>
    <x v="0"/>
    <x v="0"/>
    <x v="36"/>
    <x v="171"/>
    <n v="0"/>
    <x v="0"/>
    <x v="0"/>
    <x v="3"/>
  </r>
  <r>
    <x v="0"/>
    <s v="0590052000001"/>
    <x v="6"/>
    <x v="0"/>
    <x v="0"/>
    <x v="36"/>
    <x v="171"/>
    <n v="0"/>
    <x v="0"/>
    <x v="0"/>
    <x v="3"/>
  </r>
  <r>
    <x v="0"/>
    <s v="0690045389001"/>
    <x v="7"/>
    <x v="0"/>
    <x v="0"/>
    <x v="36"/>
    <x v="171"/>
    <n v="0"/>
    <x v="0"/>
    <x v="0"/>
    <x v="3"/>
  </r>
  <r>
    <x v="0"/>
    <s v="0691706710001"/>
    <x v="8"/>
    <x v="0"/>
    <x v="0"/>
    <x v="36"/>
    <x v="171"/>
    <n v="0"/>
    <x v="0"/>
    <x v="0"/>
    <x v="3"/>
  </r>
  <r>
    <x v="0"/>
    <s v="0790024656001"/>
    <x v="9"/>
    <x v="0"/>
    <x v="0"/>
    <x v="36"/>
    <x v="171"/>
    <n v="0"/>
    <x v="0"/>
    <x v="0"/>
    <x v="3"/>
  </r>
  <r>
    <x v="0"/>
    <s v="1090033456001"/>
    <x v="10"/>
    <x v="0"/>
    <x v="0"/>
    <x v="36"/>
    <x v="171"/>
    <n v="0"/>
    <x v="0"/>
    <x v="0"/>
    <x v="3"/>
  </r>
  <r>
    <x v="0"/>
    <s v="1091720902001"/>
    <x v="11"/>
    <x v="0"/>
    <x v="0"/>
    <x v="36"/>
    <x v="171"/>
    <n v="0"/>
    <x v="0"/>
    <x v="0"/>
    <x v="3"/>
  </r>
  <r>
    <x v="0"/>
    <s v="1190068389001"/>
    <x v="12"/>
    <x v="0"/>
    <x v="0"/>
    <x v="36"/>
    <x v="171"/>
    <n v="0"/>
    <x v="0"/>
    <x v="0"/>
    <x v="3"/>
  </r>
  <r>
    <x v="0"/>
    <s v="1390013678001"/>
    <x v="13"/>
    <x v="0"/>
    <x v="0"/>
    <x v="36"/>
    <x v="171"/>
    <n v="0"/>
    <x v="0"/>
    <x v="0"/>
    <x v="3"/>
  </r>
  <r>
    <x v="0"/>
    <s v="1690012606001"/>
    <x v="14"/>
    <x v="0"/>
    <x v="0"/>
    <x v="36"/>
    <x v="171"/>
    <n v="0"/>
    <x v="0"/>
    <x v="0"/>
    <x v="3"/>
  </r>
  <r>
    <x v="0"/>
    <s v="1790093204001"/>
    <x v="15"/>
    <x v="0"/>
    <x v="0"/>
    <x v="36"/>
    <x v="171"/>
    <n v="0"/>
    <x v="0"/>
    <x v="0"/>
    <x v="3"/>
  </r>
  <r>
    <x v="0"/>
    <s v="1790325083001"/>
    <x v="16"/>
    <x v="0"/>
    <x v="0"/>
    <x v="36"/>
    <x v="171"/>
    <n v="0"/>
    <x v="0"/>
    <x v="0"/>
    <x v="3"/>
  </r>
  <r>
    <x v="0"/>
    <s v="1790451801001"/>
    <x v="17"/>
    <x v="0"/>
    <x v="0"/>
    <x v="36"/>
    <x v="171"/>
    <n v="0"/>
    <x v="0"/>
    <x v="0"/>
    <x v="3"/>
  </r>
  <r>
    <x v="0"/>
    <s v="1790501469001"/>
    <x v="18"/>
    <x v="0"/>
    <x v="0"/>
    <x v="36"/>
    <x v="171"/>
    <n v="0"/>
    <x v="0"/>
    <x v="0"/>
    <x v="3"/>
  </r>
  <r>
    <x v="0"/>
    <s v="1790567699001"/>
    <x v="19"/>
    <x v="0"/>
    <x v="0"/>
    <x v="36"/>
    <x v="171"/>
    <n v="0"/>
    <x v="0"/>
    <x v="0"/>
    <x v="3"/>
  </r>
  <r>
    <x v="0"/>
    <s v="1790866084001"/>
    <x v="20"/>
    <x v="0"/>
    <x v="0"/>
    <x v="36"/>
    <x v="171"/>
    <n v="0"/>
    <x v="0"/>
    <x v="0"/>
    <x v="3"/>
  </r>
  <r>
    <x v="0"/>
    <s v="1790900193001"/>
    <x v="21"/>
    <x v="0"/>
    <x v="0"/>
    <x v="36"/>
    <x v="171"/>
    <n v="0"/>
    <x v="0"/>
    <x v="0"/>
    <x v="3"/>
  </r>
  <r>
    <x v="0"/>
    <s v="1790979016001"/>
    <x v="22"/>
    <x v="0"/>
    <x v="0"/>
    <x v="36"/>
    <x v="171"/>
    <n v="0"/>
    <x v="0"/>
    <x v="0"/>
    <x v="3"/>
  </r>
  <r>
    <x v="0"/>
    <s v="1791708040001"/>
    <x v="23"/>
    <x v="0"/>
    <x v="0"/>
    <x v="36"/>
    <x v="171"/>
    <n v="0"/>
    <x v="0"/>
    <x v="0"/>
    <x v="3"/>
  </r>
  <r>
    <x v="0"/>
    <s v="1890001323001"/>
    <x v="24"/>
    <x v="0"/>
    <x v="0"/>
    <x v="36"/>
    <x v="171"/>
    <n v="0"/>
    <x v="0"/>
    <x v="0"/>
    <x v="3"/>
  </r>
  <r>
    <x v="0"/>
    <s v="1890003628001"/>
    <x v="25"/>
    <x v="0"/>
    <x v="0"/>
    <x v="36"/>
    <x v="171"/>
    <n v="0"/>
    <x v="0"/>
    <x v="0"/>
    <x v="3"/>
  </r>
  <r>
    <x v="0"/>
    <s v="1890037646001"/>
    <x v="26"/>
    <x v="0"/>
    <x v="0"/>
    <x v="36"/>
    <x v="171"/>
    <n v="0"/>
    <x v="0"/>
    <x v="0"/>
    <x v="3"/>
  </r>
  <r>
    <x v="0"/>
    <s v="1890080967001"/>
    <x v="27"/>
    <x v="0"/>
    <x v="0"/>
    <x v="36"/>
    <x v="171"/>
    <n v="0"/>
    <x v="0"/>
    <x v="0"/>
    <x v="3"/>
  </r>
  <r>
    <x v="0"/>
    <s v="1890141877001"/>
    <x v="28"/>
    <x v="0"/>
    <x v="0"/>
    <x v="36"/>
    <x v="171"/>
    <n v="0"/>
    <x v="0"/>
    <x v="0"/>
    <x v="3"/>
  </r>
  <r>
    <x v="0"/>
    <s v="1891709591001"/>
    <x v="29"/>
    <x v="0"/>
    <x v="0"/>
    <x v="36"/>
    <x v="171"/>
    <n v="0"/>
    <x v="0"/>
    <x v="0"/>
    <x v="3"/>
  </r>
  <r>
    <x v="0"/>
    <s v="1891710328001"/>
    <x v="30"/>
    <x v="0"/>
    <x v="0"/>
    <x v="36"/>
    <x v="171"/>
    <n v="0"/>
    <x v="0"/>
    <x v="0"/>
    <x v="3"/>
  </r>
  <r>
    <x v="0"/>
    <s v="0190115798001"/>
    <x v="0"/>
    <x v="0"/>
    <x v="1"/>
    <x v="36"/>
    <x v="171"/>
    <n v="0"/>
    <x v="0"/>
    <x v="0"/>
    <x v="3"/>
  </r>
  <r>
    <x v="0"/>
    <s v="0190155722001"/>
    <x v="1"/>
    <x v="0"/>
    <x v="1"/>
    <x v="36"/>
    <x v="171"/>
    <n v="0"/>
    <x v="0"/>
    <x v="0"/>
    <x v="3"/>
  </r>
  <r>
    <x v="0"/>
    <s v="0290003288001"/>
    <x v="2"/>
    <x v="0"/>
    <x v="1"/>
    <x v="36"/>
    <x v="171"/>
    <n v="0"/>
    <x v="0"/>
    <x v="0"/>
    <x v="3"/>
  </r>
  <r>
    <x v="0"/>
    <s v="0390027923001"/>
    <x v="3"/>
    <x v="0"/>
    <x v="1"/>
    <x v="36"/>
    <x v="171"/>
    <n v="0"/>
    <x v="0"/>
    <x v="0"/>
    <x v="3"/>
  </r>
  <r>
    <x v="0"/>
    <s v="0490001883001"/>
    <x v="4"/>
    <x v="0"/>
    <x v="1"/>
    <x v="36"/>
    <x v="171"/>
    <n v="0"/>
    <x v="0"/>
    <x v="0"/>
    <x v="3"/>
  </r>
  <r>
    <x v="0"/>
    <s v="0490002669001"/>
    <x v="5"/>
    <x v="0"/>
    <x v="1"/>
    <x v="36"/>
    <x v="171"/>
    <n v="0"/>
    <x v="0"/>
    <x v="0"/>
    <x v="3"/>
  </r>
  <r>
    <x v="0"/>
    <s v="0590052000001"/>
    <x v="6"/>
    <x v="0"/>
    <x v="1"/>
    <x v="36"/>
    <x v="171"/>
    <n v="0"/>
    <x v="0"/>
    <x v="0"/>
    <x v="3"/>
  </r>
  <r>
    <x v="0"/>
    <s v="0690045389001"/>
    <x v="7"/>
    <x v="0"/>
    <x v="1"/>
    <x v="36"/>
    <x v="171"/>
    <n v="0"/>
    <x v="0"/>
    <x v="0"/>
    <x v="3"/>
  </r>
  <r>
    <x v="0"/>
    <s v="0691706710001"/>
    <x v="8"/>
    <x v="0"/>
    <x v="1"/>
    <x v="36"/>
    <x v="171"/>
    <n v="0"/>
    <x v="0"/>
    <x v="0"/>
    <x v="3"/>
  </r>
  <r>
    <x v="0"/>
    <s v="0790024656001"/>
    <x v="9"/>
    <x v="0"/>
    <x v="1"/>
    <x v="36"/>
    <x v="171"/>
    <n v="0"/>
    <x v="0"/>
    <x v="0"/>
    <x v="3"/>
  </r>
  <r>
    <x v="0"/>
    <s v="1090033456001"/>
    <x v="10"/>
    <x v="0"/>
    <x v="1"/>
    <x v="36"/>
    <x v="171"/>
    <n v="0"/>
    <x v="0"/>
    <x v="0"/>
    <x v="3"/>
  </r>
  <r>
    <x v="0"/>
    <s v="1091720902001"/>
    <x v="11"/>
    <x v="0"/>
    <x v="1"/>
    <x v="36"/>
    <x v="171"/>
    <n v="0"/>
    <x v="0"/>
    <x v="0"/>
    <x v="3"/>
  </r>
  <r>
    <x v="0"/>
    <s v="1190068389001"/>
    <x v="12"/>
    <x v="0"/>
    <x v="1"/>
    <x v="36"/>
    <x v="171"/>
    <n v="0"/>
    <x v="0"/>
    <x v="0"/>
    <x v="3"/>
  </r>
  <r>
    <x v="0"/>
    <s v="1390013678001"/>
    <x v="13"/>
    <x v="0"/>
    <x v="1"/>
    <x v="36"/>
    <x v="171"/>
    <n v="0"/>
    <x v="0"/>
    <x v="0"/>
    <x v="3"/>
  </r>
  <r>
    <x v="0"/>
    <s v="1690012606001"/>
    <x v="14"/>
    <x v="0"/>
    <x v="1"/>
    <x v="36"/>
    <x v="171"/>
    <n v="0"/>
    <x v="0"/>
    <x v="0"/>
    <x v="3"/>
  </r>
  <r>
    <x v="0"/>
    <s v="1790093204001"/>
    <x v="15"/>
    <x v="0"/>
    <x v="1"/>
    <x v="36"/>
    <x v="171"/>
    <n v="0"/>
    <x v="0"/>
    <x v="0"/>
    <x v="3"/>
  </r>
  <r>
    <x v="0"/>
    <s v="1790325083001"/>
    <x v="16"/>
    <x v="0"/>
    <x v="1"/>
    <x v="36"/>
    <x v="171"/>
    <n v="0"/>
    <x v="0"/>
    <x v="0"/>
    <x v="3"/>
  </r>
  <r>
    <x v="0"/>
    <s v="1790451801001"/>
    <x v="17"/>
    <x v="0"/>
    <x v="1"/>
    <x v="36"/>
    <x v="171"/>
    <n v="0"/>
    <x v="0"/>
    <x v="0"/>
    <x v="3"/>
  </r>
  <r>
    <x v="0"/>
    <s v="1790501469001"/>
    <x v="18"/>
    <x v="0"/>
    <x v="1"/>
    <x v="36"/>
    <x v="171"/>
    <n v="0"/>
    <x v="0"/>
    <x v="0"/>
    <x v="3"/>
  </r>
  <r>
    <x v="0"/>
    <s v="1790567699001"/>
    <x v="19"/>
    <x v="0"/>
    <x v="1"/>
    <x v="36"/>
    <x v="171"/>
    <n v="0"/>
    <x v="0"/>
    <x v="0"/>
    <x v="3"/>
  </r>
  <r>
    <x v="0"/>
    <s v="1790866084001"/>
    <x v="20"/>
    <x v="0"/>
    <x v="1"/>
    <x v="36"/>
    <x v="171"/>
    <n v="0"/>
    <x v="0"/>
    <x v="0"/>
    <x v="3"/>
  </r>
  <r>
    <x v="0"/>
    <s v="1790900193001"/>
    <x v="21"/>
    <x v="0"/>
    <x v="1"/>
    <x v="36"/>
    <x v="171"/>
    <n v="0"/>
    <x v="0"/>
    <x v="0"/>
    <x v="3"/>
  </r>
  <r>
    <x v="0"/>
    <s v="1790979016001"/>
    <x v="22"/>
    <x v="0"/>
    <x v="1"/>
    <x v="36"/>
    <x v="171"/>
    <n v="0"/>
    <x v="0"/>
    <x v="0"/>
    <x v="3"/>
  </r>
  <r>
    <x v="0"/>
    <s v="1791708040001"/>
    <x v="23"/>
    <x v="0"/>
    <x v="1"/>
    <x v="36"/>
    <x v="171"/>
    <n v="0"/>
    <x v="0"/>
    <x v="0"/>
    <x v="3"/>
  </r>
  <r>
    <x v="0"/>
    <s v="1890001323001"/>
    <x v="24"/>
    <x v="0"/>
    <x v="1"/>
    <x v="36"/>
    <x v="171"/>
    <n v="0"/>
    <x v="0"/>
    <x v="0"/>
    <x v="3"/>
  </r>
  <r>
    <x v="0"/>
    <s v="1890003628001"/>
    <x v="25"/>
    <x v="0"/>
    <x v="1"/>
    <x v="36"/>
    <x v="171"/>
    <n v="0"/>
    <x v="0"/>
    <x v="0"/>
    <x v="3"/>
  </r>
  <r>
    <x v="0"/>
    <s v="1890037646001"/>
    <x v="26"/>
    <x v="0"/>
    <x v="1"/>
    <x v="36"/>
    <x v="171"/>
    <n v="0"/>
    <x v="0"/>
    <x v="0"/>
    <x v="3"/>
  </r>
  <r>
    <x v="0"/>
    <s v="1890080967001"/>
    <x v="27"/>
    <x v="0"/>
    <x v="1"/>
    <x v="36"/>
    <x v="171"/>
    <n v="0"/>
    <x v="0"/>
    <x v="0"/>
    <x v="3"/>
  </r>
  <r>
    <x v="0"/>
    <s v="1890141877001"/>
    <x v="28"/>
    <x v="0"/>
    <x v="1"/>
    <x v="36"/>
    <x v="171"/>
    <n v="0"/>
    <x v="0"/>
    <x v="0"/>
    <x v="3"/>
  </r>
  <r>
    <x v="0"/>
    <s v="1891709591001"/>
    <x v="29"/>
    <x v="0"/>
    <x v="1"/>
    <x v="36"/>
    <x v="171"/>
    <n v="0"/>
    <x v="0"/>
    <x v="0"/>
    <x v="3"/>
  </r>
  <r>
    <x v="0"/>
    <s v="1891710328001"/>
    <x v="30"/>
    <x v="0"/>
    <x v="1"/>
    <x v="36"/>
    <x v="171"/>
    <n v="0"/>
    <x v="0"/>
    <x v="0"/>
    <x v="3"/>
  </r>
  <r>
    <x v="0"/>
    <s v="11"/>
    <x v="31"/>
    <x v="0"/>
    <x v="0"/>
    <x v="36"/>
    <x v="171"/>
    <n v="0"/>
    <x v="0"/>
    <x v="0"/>
    <x v="3"/>
  </r>
  <r>
    <x v="0"/>
    <s v="11"/>
    <x v="31"/>
    <x v="0"/>
    <x v="1"/>
    <x v="36"/>
    <x v="171"/>
    <n v="0"/>
    <x v="0"/>
    <x v="0"/>
    <x v="3"/>
  </r>
  <r>
    <x v="0"/>
    <s v="12"/>
    <x v="32"/>
    <x v="0"/>
    <x v="0"/>
    <x v="36"/>
    <x v="171"/>
    <n v="0"/>
    <x v="0"/>
    <x v="0"/>
    <x v="3"/>
  </r>
  <r>
    <x v="0"/>
    <s v="12"/>
    <x v="32"/>
    <x v="0"/>
    <x v="1"/>
    <x v="36"/>
    <x v="171"/>
    <n v="0"/>
    <x v="0"/>
    <x v="0"/>
    <x v="3"/>
  </r>
  <r>
    <x v="0"/>
    <s v="0190115798001"/>
    <x v="0"/>
    <x v="0"/>
    <x v="0"/>
    <x v="37"/>
    <x v="172"/>
    <n v="0"/>
    <x v="0"/>
    <x v="0"/>
    <x v="3"/>
  </r>
  <r>
    <x v="0"/>
    <s v="0190155722001"/>
    <x v="1"/>
    <x v="0"/>
    <x v="0"/>
    <x v="37"/>
    <x v="172"/>
    <n v="0"/>
    <x v="0"/>
    <x v="0"/>
    <x v="3"/>
  </r>
  <r>
    <x v="0"/>
    <s v="0290003288001"/>
    <x v="2"/>
    <x v="0"/>
    <x v="0"/>
    <x v="37"/>
    <x v="172"/>
    <n v="0"/>
    <x v="0"/>
    <x v="0"/>
    <x v="3"/>
  </r>
  <r>
    <x v="0"/>
    <s v="0390027923001"/>
    <x v="3"/>
    <x v="0"/>
    <x v="0"/>
    <x v="37"/>
    <x v="172"/>
    <n v="0"/>
    <x v="0"/>
    <x v="0"/>
    <x v="3"/>
  </r>
  <r>
    <x v="0"/>
    <s v="0490001883001"/>
    <x v="4"/>
    <x v="0"/>
    <x v="0"/>
    <x v="37"/>
    <x v="172"/>
    <n v="0"/>
    <x v="0"/>
    <x v="0"/>
    <x v="3"/>
  </r>
  <r>
    <x v="0"/>
    <s v="0490002669001"/>
    <x v="5"/>
    <x v="0"/>
    <x v="0"/>
    <x v="37"/>
    <x v="172"/>
    <n v="0"/>
    <x v="0"/>
    <x v="0"/>
    <x v="3"/>
  </r>
  <r>
    <x v="0"/>
    <s v="0590052000001"/>
    <x v="6"/>
    <x v="0"/>
    <x v="0"/>
    <x v="37"/>
    <x v="172"/>
    <n v="0"/>
    <x v="0"/>
    <x v="0"/>
    <x v="3"/>
  </r>
  <r>
    <x v="0"/>
    <s v="0690045389001"/>
    <x v="7"/>
    <x v="0"/>
    <x v="0"/>
    <x v="37"/>
    <x v="172"/>
    <n v="0"/>
    <x v="0"/>
    <x v="0"/>
    <x v="3"/>
  </r>
  <r>
    <x v="0"/>
    <s v="0691706710001"/>
    <x v="8"/>
    <x v="0"/>
    <x v="0"/>
    <x v="37"/>
    <x v="172"/>
    <n v="0"/>
    <x v="0"/>
    <x v="0"/>
    <x v="3"/>
  </r>
  <r>
    <x v="0"/>
    <s v="0790024656001"/>
    <x v="9"/>
    <x v="0"/>
    <x v="0"/>
    <x v="37"/>
    <x v="172"/>
    <n v="0"/>
    <x v="0"/>
    <x v="0"/>
    <x v="3"/>
  </r>
  <r>
    <x v="0"/>
    <s v="1090033456001"/>
    <x v="10"/>
    <x v="0"/>
    <x v="0"/>
    <x v="37"/>
    <x v="172"/>
    <n v="0"/>
    <x v="0"/>
    <x v="0"/>
    <x v="3"/>
  </r>
  <r>
    <x v="0"/>
    <s v="1091720902001"/>
    <x v="11"/>
    <x v="0"/>
    <x v="0"/>
    <x v="37"/>
    <x v="172"/>
    <n v="0"/>
    <x v="0"/>
    <x v="0"/>
    <x v="3"/>
  </r>
  <r>
    <x v="0"/>
    <s v="1190068389001"/>
    <x v="12"/>
    <x v="0"/>
    <x v="0"/>
    <x v="37"/>
    <x v="172"/>
    <n v="0"/>
    <x v="0"/>
    <x v="0"/>
    <x v="3"/>
  </r>
  <r>
    <x v="0"/>
    <s v="1390013678001"/>
    <x v="13"/>
    <x v="0"/>
    <x v="0"/>
    <x v="37"/>
    <x v="172"/>
    <n v="0"/>
    <x v="0"/>
    <x v="0"/>
    <x v="3"/>
  </r>
  <r>
    <x v="0"/>
    <s v="1690012606001"/>
    <x v="14"/>
    <x v="0"/>
    <x v="0"/>
    <x v="37"/>
    <x v="172"/>
    <n v="0"/>
    <x v="0"/>
    <x v="0"/>
    <x v="3"/>
  </r>
  <r>
    <x v="0"/>
    <s v="1790093204001"/>
    <x v="15"/>
    <x v="0"/>
    <x v="0"/>
    <x v="37"/>
    <x v="172"/>
    <n v="0"/>
    <x v="0"/>
    <x v="0"/>
    <x v="3"/>
  </r>
  <r>
    <x v="0"/>
    <s v="1790325083001"/>
    <x v="16"/>
    <x v="0"/>
    <x v="0"/>
    <x v="37"/>
    <x v="172"/>
    <n v="0"/>
    <x v="0"/>
    <x v="0"/>
    <x v="3"/>
  </r>
  <r>
    <x v="0"/>
    <s v="1790451801001"/>
    <x v="17"/>
    <x v="0"/>
    <x v="0"/>
    <x v="37"/>
    <x v="172"/>
    <n v="0"/>
    <x v="0"/>
    <x v="0"/>
    <x v="3"/>
  </r>
  <r>
    <x v="0"/>
    <s v="1790501469001"/>
    <x v="18"/>
    <x v="0"/>
    <x v="0"/>
    <x v="37"/>
    <x v="172"/>
    <n v="0"/>
    <x v="0"/>
    <x v="0"/>
    <x v="3"/>
  </r>
  <r>
    <x v="0"/>
    <s v="1790567699001"/>
    <x v="19"/>
    <x v="0"/>
    <x v="0"/>
    <x v="37"/>
    <x v="172"/>
    <n v="0"/>
    <x v="0"/>
    <x v="0"/>
    <x v="3"/>
  </r>
  <r>
    <x v="0"/>
    <s v="1790866084001"/>
    <x v="20"/>
    <x v="0"/>
    <x v="0"/>
    <x v="37"/>
    <x v="172"/>
    <n v="0"/>
    <x v="0"/>
    <x v="0"/>
    <x v="3"/>
  </r>
  <r>
    <x v="0"/>
    <s v="1790900193001"/>
    <x v="21"/>
    <x v="0"/>
    <x v="0"/>
    <x v="37"/>
    <x v="172"/>
    <n v="0"/>
    <x v="0"/>
    <x v="0"/>
    <x v="3"/>
  </r>
  <r>
    <x v="0"/>
    <s v="1790979016001"/>
    <x v="22"/>
    <x v="0"/>
    <x v="0"/>
    <x v="37"/>
    <x v="172"/>
    <n v="0"/>
    <x v="0"/>
    <x v="0"/>
    <x v="3"/>
  </r>
  <r>
    <x v="0"/>
    <s v="1791708040001"/>
    <x v="23"/>
    <x v="0"/>
    <x v="0"/>
    <x v="37"/>
    <x v="172"/>
    <n v="0"/>
    <x v="0"/>
    <x v="0"/>
    <x v="3"/>
  </r>
  <r>
    <x v="0"/>
    <s v="1890001323001"/>
    <x v="24"/>
    <x v="0"/>
    <x v="0"/>
    <x v="37"/>
    <x v="172"/>
    <n v="0"/>
    <x v="0"/>
    <x v="0"/>
    <x v="3"/>
  </r>
  <r>
    <x v="0"/>
    <s v="1890003628001"/>
    <x v="25"/>
    <x v="0"/>
    <x v="0"/>
    <x v="37"/>
    <x v="172"/>
    <n v="0"/>
    <x v="0"/>
    <x v="0"/>
    <x v="3"/>
  </r>
  <r>
    <x v="0"/>
    <s v="1890037646001"/>
    <x v="26"/>
    <x v="0"/>
    <x v="0"/>
    <x v="37"/>
    <x v="172"/>
    <n v="0"/>
    <x v="0"/>
    <x v="0"/>
    <x v="3"/>
  </r>
  <r>
    <x v="0"/>
    <s v="1890080967001"/>
    <x v="27"/>
    <x v="0"/>
    <x v="0"/>
    <x v="37"/>
    <x v="172"/>
    <n v="0"/>
    <x v="0"/>
    <x v="0"/>
    <x v="3"/>
  </r>
  <r>
    <x v="0"/>
    <s v="1890141877001"/>
    <x v="28"/>
    <x v="0"/>
    <x v="0"/>
    <x v="37"/>
    <x v="172"/>
    <n v="0"/>
    <x v="0"/>
    <x v="0"/>
    <x v="3"/>
  </r>
  <r>
    <x v="0"/>
    <s v="1891709591001"/>
    <x v="29"/>
    <x v="0"/>
    <x v="0"/>
    <x v="37"/>
    <x v="172"/>
    <n v="0"/>
    <x v="0"/>
    <x v="0"/>
    <x v="3"/>
  </r>
  <r>
    <x v="0"/>
    <s v="1891710328001"/>
    <x v="30"/>
    <x v="0"/>
    <x v="0"/>
    <x v="37"/>
    <x v="172"/>
    <n v="0"/>
    <x v="0"/>
    <x v="0"/>
    <x v="3"/>
  </r>
  <r>
    <x v="0"/>
    <s v="0190115798001"/>
    <x v="0"/>
    <x v="0"/>
    <x v="1"/>
    <x v="37"/>
    <x v="172"/>
    <n v="0"/>
    <x v="0"/>
    <x v="0"/>
    <x v="3"/>
  </r>
  <r>
    <x v="0"/>
    <s v="0190155722001"/>
    <x v="1"/>
    <x v="0"/>
    <x v="1"/>
    <x v="37"/>
    <x v="172"/>
    <n v="0"/>
    <x v="0"/>
    <x v="0"/>
    <x v="3"/>
  </r>
  <r>
    <x v="0"/>
    <s v="0290003288001"/>
    <x v="2"/>
    <x v="0"/>
    <x v="1"/>
    <x v="37"/>
    <x v="172"/>
    <n v="0"/>
    <x v="0"/>
    <x v="0"/>
    <x v="3"/>
  </r>
  <r>
    <x v="0"/>
    <s v="0390027923001"/>
    <x v="3"/>
    <x v="0"/>
    <x v="1"/>
    <x v="37"/>
    <x v="172"/>
    <n v="0"/>
    <x v="0"/>
    <x v="0"/>
    <x v="3"/>
  </r>
  <r>
    <x v="0"/>
    <s v="0490001883001"/>
    <x v="4"/>
    <x v="0"/>
    <x v="1"/>
    <x v="37"/>
    <x v="172"/>
    <n v="0"/>
    <x v="0"/>
    <x v="0"/>
    <x v="3"/>
  </r>
  <r>
    <x v="0"/>
    <s v="0490002669001"/>
    <x v="5"/>
    <x v="0"/>
    <x v="1"/>
    <x v="37"/>
    <x v="172"/>
    <n v="0"/>
    <x v="0"/>
    <x v="0"/>
    <x v="3"/>
  </r>
  <r>
    <x v="0"/>
    <s v="0590052000001"/>
    <x v="6"/>
    <x v="0"/>
    <x v="1"/>
    <x v="37"/>
    <x v="172"/>
    <n v="0"/>
    <x v="0"/>
    <x v="0"/>
    <x v="3"/>
  </r>
  <r>
    <x v="0"/>
    <s v="0690045389001"/>
    <x v="7"/>
    <x v="0"/>
    <x v="1"/>
    <x v="37"/>
    <x v="172"/>
    <n v="0"/>
    <x v="0"/>
    <x v="0"/>
    <x v="3"/>
  </r>
  <r>
    <x v="0"/>
    <s v="0691706710001"/>
    <x v="8"/>
    <x v="0"/>
    <x v="1"/>
    <x v="37"/>
    <x v="172"/>
    <n v="0"/>
    <x v="0"/>
    <x v="0"/>
    <x v="3"/>
  </r>
  <r>
    <x v="0"/>
    <s v="0790024656001"/>
    <x v="9"/>
    <x v="0"/>
    <x v="1"/>
    <x v="37"/>
    <x v="172"/>
    <n v="0"/>
    <x v="0"/>
    <x v="0"/>
    <x v="3"/>
  </r>
  <r>
    <x v="0"/>
    <s v="1090033456001"/>
    <x v="10"/>
    <x v="0"/>
    <x v="1"/>
    <x v="37"/>
    <x v="172"/>
    <n v="0"/>
    <x v="0"/>
    <x v="0"/>
    <x v="3"/>
  </r>
  <r>
    <x v="0"/>
    <s v="1091720902001"/>
    <x v="11"/>
    <x v="0"/>
    <x v="1"/>
    <x v="37"/>
    <x v="172"/>
    <n v="0"/>
    <x v="0"/>
    <x v="0"/>
    <x v="3"/>
  </r>
  <r>
    <x v="0"/>
    <s v="1190068389001"/>
    <x v="12"/>
    <x v="0"/>
    <x v="1"/>
    <x v="37"/>
    <x v="172"/>
    <n v="0"/>
    <x v="0"/>
    <x v="0"/>
    <x v="3"/>
  </r>
  <r>
    <x v="0"/>
    <s v="1390013678001"/>
    <x v="13"/>
    <x v="0"/>
    <x v="1"/>
    <x v="37"/>
    <x v="172"/>
    <n v="0"/>
    <x v="0"/>
    <x v="0"/>
    <x v="3"/>
  </r>
  <r>
    <x v="0"/>
    <s v="1690012606001"/>
    <x v="14"/>
    <x v="0"/>
    <x v="1"/>
    <x v="37"/>
    <x v="172"/>
    <n v="0"/>
    <x v="0"/>
    <x v="0"/>
    <x v="3"/>
  </r>
  <r>
    <x v="0"/>
    <s v="1790093204001"/>
    <x v="15"/>
    <x v="0"/>
    <x v="1"/>
    <x v="37"/>
    <x v="172"/>
    <n v="0"/>
    <x v="0"/>
    <x v="0"/>
    <x v="3"/>
  </r>
  <r>
    <x v="0"/>
    <s v="1790325083001"/>
    <x v="16"/>
    <x v="0"/>
    <x v="1"/>
    <x v="37"/>
    <x v="172"/>
    <n v="0"/>
    <x v="0"/>
    <x v="0"/>
    <x v="3"/>
  </r>
  <r>
    <x v="0"/>
    <s v="1790451801001"/>
    <x v="17"/>
    <x v="0"/>
    <x v="1"/>
    <x v="37"/>
    <x v="172"/>
    <n v="0"/>
    <x v="0"/>
    <x v="0"/>
    <x v="3"/>
  </r>
  <r>
    <x v="0"/>
    <s v="1790501469001"/>
    <x v="18"/>
    <x v="0"/>
    <x v="1"/>
    <x v="37"/>
    <x v="172"/>
    <n v="0"/>
    <x v="0"/>
    <x v="0"/>
    <x v="3"/>
  </r>
  <r>
    <x v="0"/>
    <s v="1790567699001"/>
    <x v="19"/>
    <x v="0"/>
    <x v="1"/>
    <x v="37"/>
    <x v="172"/>
    <n v="0"/>
    <x v="0"/>
    <x v="0"/>
    <x v="3"/>
  </r>
  <r>
    <x v="0"/>
    <s v="1790866084001"/>
    <x v="20"/>
    <x v="0"/>
    <x v="1"/>
    <x v="37"/>
    <x v="172"/>
    <n v="0"/>
    <x v="0"/>
    <x v="0"/>
    <x v="3"/>
  </r>
  <r>
    <x v="0"/>
    <s v="1790900193001"/>
    <x v="21"/>
    <x v="0"/>
    <x v="1"/>
    <x v="37"/>
    <x v="172"/>
    <n v="0"/>
    <x v="0"/>
    <x v="0"/>
    <x v="3"/>
  </r>
  <r>
    <x v="0"/>
    <s v="1790979016001"/>
    <x v="22"/>
    <x v="0"/>
    <x v="1"/>
    <x v="37"/>
    <x v="172"/>
    <n v="0"/>
    <x v="0"/>
    <x v="0"/>
    <x v="3"/>
  </r>
  <r>
    <x v="0"/>
    <s v="1791708040001"/>
    <x v="23"/>
    <x v="0"/>
    <x v="1"/>
    <x v="37"/>
    <x v="172"/>
    <n v="0"/>
    <x v="0"/>
    <x v="0"/>
    <x v="3"/>
  </r>
  <r>
    <x v="0"/>
    <s v="1890001323001"/>
    <x v="24"/>
    <x v="0"/>
    <x v="1"/>
    <x v="37"/>
    <x v="172"/>
    <n v="0"/>
    <x v="0"/>
    <x v="0"/>
    <x v="3"/>
  </r>
  <r>
    <x v="0"/>
    <s v="1890003628001"/>
    <x v="25"/>
    <x v="0"/>
    <x v="1"/>
    <x v="37"/>
    <x v="172"/>
    <n v="0"/>
    <x v="0"/>
    <x v="0"/>
    <x v="3"/>
  </r>
  <r>
    <x v="0"/>
    <s v="1890037646001"/>
    <x v="26"/>
    <x v="0"/>
    <x v="1"/>
    <x v="37"/>
    <x v="172"/>
    <n v="0"/>
    <x v="0"/>
    <x v="0"/>
    <x v="3"/>
  </r>
  <r>
    <x v="0"/>
    <s v="1890080967001"/>
    <x v="27"/>
    <x v="0"/>
    <x v="1"/>
    <x v="37"/>
    <x v="172"/>
    <n v="0"/>
    <x v="0"/>
    <x v="0"/>
    <x v="3"/>
  </r>
  <r>
    <x v="0"/>
    <s v="1890141877001"/>
    <x v="28"/>
    <x v="0"/>
    <x v="1"/>
    <x v="37"/>
    <x v="172"/>
    <n v="0"/>
    <x v="0"/>
    <x v="0"/>
    <x v="3"/>
  </r>
  <r>
    <x v="0"/>
    <s v="1891709591001"/>
    <x v="29"/>
    <x v="0"/>
    <x v="1"/>
    <x v="37"/>
    <x v="172"/>
    <n v="0"/>
    <x v="0"/>
    <x v="0"/>
    <x v="3"/>
  </r>
  <r>
    <x v="0"/>
    <s v="1891710328001"/>
    <x v="30"/>
    <x v="0"/>
    <x v="1"/>
    <x v="37"/>
    <x v="172"/>
    <n v="0"/>
    <x v="0"/>
    <x v="0"/>
    <x v="3"/>
  </r>
  <r>
    <x v="0"/>
    <s v="11"/>
    <x v="31"/>
    <x v="0"/>
    <x v="0"/>
    <x v="37"/>
    <x v="172"/>
    <n v="0"/>
    <x v="0"/>
    <x v="0"/>
    <x v="3"/>
  </r>
  <r>
    <x v="0"/>
    <s v="11"/>
    <x v="31"/>
    <x v="0"/>
    <x v="1"/>
    <x v="37"/>
    <x v="172"/>
    <n v="0"/>
    <x v="0"/>
    <x v="0"/>
    <x v="3"/>
  </r>
  <r>
    <x v="0"/>
    <s v="12"/>
    <x v="32"/>
    <x v="0"/>
    <x v="0"/>
    <x v="37"/>
    <x v="172"/>
    <n v="0"/>
    <x v="0"/>
    <x v="0"/>
    <x v="3"/>
  </r>
  <r>
    <x v="0"/>
    <s v="12"/>
    <x v="32"/>
    <x v="0"/>
    <x v="1"/>
    <x v="37"/>
    <x v="172"/>
    <n v="0"/>
    <x v="0"/>
    <x v="0"/>
    <x v="3"/>
  </r>
  <r>
    <x v="0"/>
    <s v="0190115798001"/>
    <x v="0"/>
    <x v="0"/>
    <x v="0"/>
    <x v="38"/>
    <x v="173"/>
    <n v="0"/>
    <x v="0"/>
    <x v="0"/>
    <x v="3"/>
  </r>
  <r>
    <x v="0"/>
    <s v="0190155722001"/>
    <x v="1"/>
    <x v="0"/>
    <x v="0"/>
    <x v="38"/>
    <x v="173"/>
    <n v="0"/>
    <x v="0"/>
    <x v="0"/>
    <x v="3"/>
  </r>
  <r>
    <x v="0"/>
    <s v="0290003288001"/>
    <x v="2"/>
    <x v="0"/>
    <x v="0"/>
    <x v="38"/>
    <x v="173"/>
    <n v="0"/>
    <x v="0"/>
    <x v="0"/>
    <x v="3"/>
  </r>
  <r>
    <x v="0"/>
    <s v="0390027923001"/>
    <x v="3"/>
    <x v="0"/>
    <x v="0"/>
    <x v="38"/>
    <x v="173"/>
    <n v="0"/>
    <x v="0"/>
    <x v="0"/>
    <x v="3"/>
  </r>
  <r>
    <x v="0"/>
    <s v="0490001883001"/>
    <x v="4"/>
    <x v="0"/>
    <x v="0"/>
    <x v="38"/>
    <x v="173"/>
    <n v="0"/>
    <x v="0"/>
    <x v="0"/>
    <x v="3"/>
  </r>
  <r>
    <x v="0"/>
    <s v="0490002669001"/>
    <x v="5"/>
    <x v="0"/>
    <x v="0"/>
    <x v="38"/>
    <x v="173"/>
    <n v="0"/>
    <x v="0"/>
    <x v="0"/>
    <x v="3"/>
  </r>
  <r>
    <x v="0"/>
    <s v="0590052000001"/>
    <x v="6"/>
    <x v="0"/>
    <x v="0"/>
    <x v="38"/>
    <x v="173"/>
    <n v="0"/>
    <x v="0"/>
    <x v="0"/>
    <x v="3"/>
  </r>
  <r>
    <x v="0"/>
    <s v="0690045389001"/>
    <x v="7"/>
    <x v="0"/>
    <x v="0"/>
    <x v="38"/>
    <x v="173"/>
    <n v="0"/>
    <x v="0"/>
    <x v="0"/>
    <x v="3"/>
  </r>
  <r>
    <x v="0"/>
    <s v="0691706710001"/>
    <x v="8"/>
    <x v="0"/>
    <x v="0"/>
    <x v="38"/>
    <x v="173"/>
    <n v="0"/>
    <x v="0"/>
    <x v="0"/>
    <x v="3"/>
  </r>
  <r>
    <x v="0"/>
    <s v="0790024656001"/>
    <x v="9"/>
    <x v="0"/>
    <x v="0"/>
    <x v="38"/>
    <x v="173"/>
    <n v="0"/>
    <x v="0"/>
    <x v="0"/>
    <x v="3"/>
  </r>
  <r>
    <x v="0"/>
    <s v="1090033456001"/>
    <x v="10"/>
    <x v="0"/>
    <x v="0"/>
    <x v="38"/>
    <x v="173"/>
    <n v="0"/>
    <x v="0"/>
    <x v="0"/>
    <x v="3"/>
  </r>
  <r>
    <x v="0"/>
    <s v="1091720902001"/>
    <x v="11"/>
    <x v="0"/>
    <x v="0"/>
    <x v="38"/>
    <x v="173"/>
    <n v="0"/>
    <x v="0"/>
    <x v="0"/>
    <x v="3"/>
  </r>
  <r>
    <x v="0"/>
    <s v="1190068389001"/>
    <x v="12"/>
    <x v="0"/>
    <x v="0"/>
    <x v="38"/>
    <x v="173"/>
    <n v="0"/>
    <x v="0"/>
    <x v="0"/>
    <x v="3"/>
  </r>
  <r>
    <x v="0"/>
    <s v="1390013678001"/>
    <x v="13"/>
    <x v="0"/>
    <x v="0"/>
    <x v="38"/>
    <x v="173"/>
    <n v="0"/>
    <x v="0"/>
    <x v="0"/>
    <x v="3"/>
  </r>
  <r>
    <x v="0"/>
    <s v="1690012606001"/>
    <x v="14"/>
    <x v="0"/>
    <x v="0"/>
    <x v="38"/>
    <x v="173"/>
    <n v="0"/>
    <x v="0"/>
    <x v="0"/>
    <x v="3"/>
  </r>
  <r>
    <x v="0"/>
    <s v="1790093204001"/>
    <x v="15"/>
    <x v="0"/>
    <x v="0"/>
    <x v="38"/>
    <x v="173"/>
    <n v="0"/>
    <x v="0"/>
    <x v="0"/>
    <x v="3"/>
  </r>
  <r>
    <x v="0"/>
    <s v="1790325083001"/>
    <x v="16"/>
    <x v="0"/>
    <x v="0"/>
    <x v="38"/>
    <x v="173"/>
    <n v="0"/>
    <x v="0"/>
    <x v="0"/>
    <x v="3"/>
  </r>
  <r>
    <x v="0"/>
    <s v="1790451801001"/>
    <x v="17"/>
    <x v="0"/>
    <x v="0"/>
    <x v="38"/>
    <x v="173"/>
    <n v="0"/>
    <x v="0"/>
    <x v="0"/>
    <x v="3"/>
  </r>
  <r>
    <x v="0"/>
    <s v="1790501469001"/>
    <x v="18"/>
    <x v="0"/>
    <x v="0"/>
    <x v="38"/>
    <x v="173"/>
    <n v="0"/>
    <x v="0"/>
    <x v="0"/>
    <x v="3"/>
  </r>
  <r>
    <x v="0"/>
    <s v="1790567699001"/>
    <x v="19"/>
    <x v="0"/>
    <x v="0"/>
    <x v="38"/>
    <x v="173"/>
    <n v="0"/>
    <x v="0"/>
    <x v="0"/>
    <x v="3"/>
  </r>
  <r>
    <x v="0"/>
    <s v="1790866084001"/>
    <x v="20"/>
    <x v="0"/>
    <x v="0"/>
    <x v="38"/>
    <x v="173"/>
    <n v="0"/>
    <x v="0"/>
    <x v="0"/>
    <x v="3"/>
  </r>
  <r>
    <x v="0"/>
    <s v="1790900193001"/>
    <x v="21"/>
    <x v="0"/>
    <x v="0"/>
    <x v="38"/>
    <x v="173"/>
    <n v="0"/>
    <x v="0"/>
    <x v="0"/>
    <x v="3"/>
  </r>
  <r>
    <x v="0"/>
    <s v="1790979016001"/>
    <x v="22"/>
    <x v="0"/>
    <x v="0"/>
    <x v="38"/>
    <x v="173"/>
    <n v="0"/>
    <x v="0"/>
    <x v="0"/>
    <x v="3"/>
  </r>
  <r>
    <x v="0"/>
    <s v="1791708040001"/>
    <x v="23"/>
    <x v="0"/>
    <x v="0"/>
    <x v="38"/>
    <x v="173"/>
    <n v="0"/>
    <x v="0"/>
    <x v="0"/>
    <x v="3"/>
  </r>
  <r>
    <x v="0"/>
    <s v="1890001323001"/>
    <x v="24"/>
    <x v="0"/>
    <x v="0"/>
    <x v="38"/>
    <x v="173"/>
    <n v="0"/>
    <x v="0"/>
    <x v="0"/>
    <x v="3"/>
  </r>
  <r>
    <x v="0"/>
    <s v="1890003628001"/>
    <x v="25"/>
    <x v="0"/>
    <x v="0"/>
    <x v="38"/>
    <x v="173"/>
    <n v="0"/>
    <x v="0"/>
    <x v="0"/>
    <x v="3"/>
  </r>
  <r>
    <x v="0"/>
    <s v="1890037646001"/>
    <x v="26"/>
    <x v="0"/>
    <x v="0"/>
    <x v="38"/>
    <x v="173"/>
    <n v="0"/>
    <x v="0"/>
    <x v="0"/>
    <x v="3"/>
  </r>
  <r>
    <x v="0"/>
    <s v="1890080967001"/>
    <x v="27"/>
    <x v="0"/>
    <x v="0"/>
    <x v="38"/>
    <x v="173"/>
    <n v="0"/>
    <x v="0"/>
    <x v="0"/>
    <x v="3"/>
  </r>
  <r>
    <x v="0"/>
    <s v="1890141877001"/>
    <x v="28"/>
    <x v="0"/>
    <x v="0"/>
    <x v="38"/>
    <x v="173"/>
    <n v="0"/>
    <x v="0"/>
    <x v="0"/>
    <x v="3"/>
  </r>
  <r>
    <x v="0"/>
    <s v="1891709591001"/>
    <x v="29"/>
    <x v="0"/>
    <x v="0"/>
    <x v="38"/>
    <x v="173"/>
    <n v="0"/>
    <x v="0"/>
    <x v="0"/>
    <x v="3"/>
  </r>
  <r>
    <x v="0"/>
    <s v="1891710328001"/>
    <x v="30"/>
    <x v="0"/>
    <x v="0"/>
    <x v="38"/>
    <x v="173"/>
    <n v="0"/>
    <x v="0"/>
    <x v="0"/>
    <x v="3"/>
  </r>
  <r>
    <x v="0"/>
    <s v="0190115798001"/>
    <x v="0"/>
    <x v="0"/>
    <x v="1"/>
    <x v="38"/>
    <x v="173"/>
    <n v="0"/>
    <x v="0"/>
    <x v="0"/>
    <x v="3"/>
  </r>
  <r>
    <x v="0"/>
    <s v="0190155722001"/>
    <x v="1"/>
    <x v="0"/>
    <x v="1"/>
    <x v="38"/>
    <x v="173"/>
    <n v="0"/>
    <x v="0"/>
    <x v="0"/>
    <x v="3"/>
  </r>
  <r>
    <x v="0"/>
    <s v="0290003288001"/>
    <x v="2"/>
    <x v="0"/>
    <x v="1"/>
    <x v="38"/>
    <x v="173"/>
    <n v="0"/>
    <x v="0"/>
    <x v="0"/>
    <x v="3"/>
  </r>
  <r>
    <x v="0"/>
    <s v="0390027923001"/>
    <x v="3"/>
    <x v="0"/>
    <x v="1"/>
    <x v="38"/>
    <x v="173"/>
    <n v="0"/>
    <x v="0"/>
    <x v="0"/>
    <x v="3"/>
  </r>
  <r>
    <x v="0"/>
    <s v="0490001883001"/>
    <x v="4"/>
    <x v="0"/>
    <x v="1"/>
    <x v="38"/>
    <x v="173"/>
    <n v="0"/>
    <x v="0"/>
    <x v="0"/>
    <x v="3"/>
  </r>
  <r>
    <x v="0"/>
    <s v="0490002669001"/>
    <x v="5"/>
    <x v="0"/>
    <x v="1"/>
    <x v="38"/>
    <x v="173"/>
    <n v="0"/>
    <x v="0"/>
    <x v="0"/>
    <x v="3"/>
  </r>
  <r>
    <x v="0"/>
    <s v="0590052000001"/>
    <x v="6"/>
    <x v="0"/>
    <x v="1"/>
    <x v="38"/>
    <x v="173"/>
    <n v="0"/>
    <x v="0"/>
    <x v="0"/>
    <x v="3"/>
  </r>
  <r>
    <x v="0"/>
    <s v="0690045389001"/>
    <x v="7"/>
    <x v="0"/>
    <x v="1"/>
    <x v="38"/>
    <x v="173"/>
    <n v="0"/>
    <x v="0"/>
    <x v="0"/>
    <x v="3"/>
  </r>
  <r>
    <x v="0"/>
    <s v="0691706710001"/>
    <x v="8"/>
    <x v="0"/>
    <x v="1"/>
    <x v="38"/>
    <x v="173"/>
    <n v="0"/>
    <x v="0"/>
    <x v="0"/>
    <x v="3"/>
  </r>
  <r>
    <x v="0"/>
    <s v="0790024656001"/>
    <x v="9"/>
    <x v="0"/>
    <x v="1"/>
    <x v="38"/>
    <x v="173"/>
    <n v="0"/>
    <x v="0"/>
    <x v="0"/>
    <x v="3"/>
  </r>
  <r>
    <x v="0"/>
    <s v="1090033456001"/>
    <x v="10"/>
    <x v="0"/>
    <x v="1"/>
    <x v="38"/>
    <x v="173"/>
    <n v="0"/>
    <x v="0"/>
    <x v="0"/>
    <x v="3"/>
  </r>
  <r>
    <x v="0"/>
    <s v="1091720902001"/>
    <x v="11"/>
    <x v="0"/>
    <x v="1"/>
    <x v="38"/>
    <x v="173"/>
    <n v="0"/>
    <x v="0"/>
    <x v="0"/>
    <x v="3"/>
  </r>
  <r>
    <x v="0"/>
    <s v="1190068389001"/>
    <x v="12"/>
    <x v="0"/>
    <x v="1"/>
    <x v="38"/>
    <x v="173"/>
    <n v="0"/>
    <x v="0"/>
    <x v="0"/>
    <x v="3"/>
  </r>
  <r>
    <x v="0"/>
    <s v="1390013678001"/>
    <x v="13"/>
    <x v="0"/>
    <x v="1"/>
    <x v="38"/>
    <x v="173"/>
    <n v="0"/>
    <x v="0"/>
    <x v="0"/>
    <x v="3"/>
  </r>
  <r>
    <x v="0"/>
    <s v="1690012606001"/>
    <x v="14"/>
    <x v="0"/>
    <x v="1"/>
    <x v="38"/>
    <x v="173"/>
    <n v="0"/>
    <x v="0"/>
    <x v="0"/>
    <x v="3"/>
  </r>
  <r>
    <x v="0"/>
    <s v="1790093204001"/>
    <x v="15"/>
    <x v="0"/>
    <x v="1"/>
    <x v="38"/>
    <x v="173"/>
    <n v="0"/>
    <x v="0"/>
    <x v="0"/>
    <x v="3"/>
  </r>
  <r>
    <x v="0"/>
    <s v="1790325083001"/>
    <x v="16"/>
    <x v="0"/>
    <x v="1"/>
    <x v="38"/>
    <x v="173"/>
    <n v="0"/>
    <x v="0"/>
    <x v="0"/>
    <x v="3"/>
  </r>
  <r>
    <x v="0"/>
    <s v="1790451801001"/>
    <x v="17"/>
    <x v="0"/>
    <x v="1"/>
    <x v="38"/>
    <x v="173"/>
    <n v="0"/>
    <x v="0"/>
    <x v="0"/>
    <x v="3"/>
  </r>
  <r>
    <x v="0"/>
    <s v="1790501469001"/>
    <x v="18"/>
    <x v="0"/>
    <x v="1"/>
    <x v="38"/>
    <x v="173"/>
    <n v="0"/>
    <x v="0"/>
    <x v="0"/>
    <x v="3"/>
  </r>
  <r>
    <x v="0"/>
    <s v="1790567699001"/>
    <x v="19"/>
    <x v="0"/>
    <x v="1"/>
    <x v="38"/>
    <x v="173"/>
    <n v="0"/>
    <x v="0"/>
    <x v="0"/>
    <x v="3"/>
  </r>
  <r>
    <x v="0"/>
    <s v="1790866084001"/>
    <x v="20"/>
    <x v="0"/>
    <x v="1"/>
    <x v="38"/>
    <x v="173"/>
    <n v="0"/>
    <x v="0"/>
    <x v="0"/>
    <x v="3"/>
  </r>
  <r>
    <x v="0"/>
    <s v="1790900193001"/>
    <x v="21"/>
    <x v="0"/>
    <x v="1"/>
    <x v="38"/>
    <x v="173"/>
    <n v="0"/>
    <x v="0"/>
    <x v="0"/>
    <x v="3"/>
  </r>
  <r>
    <x v="0"/>
    <s v="1790979016001"/>
    <x v="22"/>
    <x v="0"/>
    <x v="1"/>
    <x v="38"/>
    <x v="173"/>
    <n v="0"/>
    <x v="0"/>
    <x v="0"/>
    <x v="3"/>
  </r>
  <r>
    <x v="0"/>
    <s v="1791708040001"/>
    <x v="23"/>
    <x v="0"/>
    <x v="1"/>
    <x v="38"/>
    <x v="173"/>
    <n v="0"/>
    <x v="0"/>
    <x v="0"/>
    <x v="3"/>
  </r>
  <r>
    <x v="0"/>
    <s v="1890001323001"/>
    <x v="24"/>
    <x v="0"/>
    <x v="1"/>
    <x v="38"/>
    <x v="173"/>
    <n v="0"/>
    <x v="0"/>
    <x v="0"/>
    <x v="3"/>
  </r>
  <r>
    <x v="0"/>
    <s v="1890003628001"/>
    <x v="25"/>
    <x v="0"/>
    <x v="1"/>
    <x v="38"/>
    <x v="173"/>
    <n v="0"/>
    <x v="0"/>
    <x v="0"/>
    <x v="3"/>
  </r>
  <r>
    <x v="0"/>
    <s v="1890037646001"/>
    <x v="26"/>
    <x v="0"/>
    <x v="1"/>
    <x v="38"/>
    <x v="173"/>
    <n v="0"/>
    <x v="0"/>
    <x v="0"/>
    <x v="3"/>
  </r>
  <r>
    <x v="0"/>
    <s v="1890080967001"/>
    <x v="27"/>
    <x v="0"/>
    <x v="1"/>
    <x v="38"/>
    <x v="173"/>
    <n v="0"/>
    <x v="0"/>
    <x v="0"/>
    <x v="3"/>
  </r>
  <r>
    <x v="0"/>
    <s v="1890141877001"/>
    <x v="28"/>
    <x v="0"/>
    <x v="1"/>
    <x v="38"/>
    <x v="173"/>
    <n v="0"/>
    <x v="0"/>
    <x v="0"/>
    <x v="3"/>
  </r>
  <r>
    <x v="0"/>
    <s v="1891709591001"/>
    <x v="29"/>
    <x v="0"/>
    <x v="1"/>
    <x v="38"/>
    <x v="173"/>
    <n v="0"/>
    <x v="0"/>
    <x v="0"/>
    <x v="3"/>
  </r>
  <r>
    <x v="0"/>
    <s v="1891710328001"/>
    <x v="30"/>
    <x v="0"/>
    <x v="1"/>
    <x v="38"/>
    <x v="173"/>
    <n v="0"/>
    <x v="0"/>
    <x v="0"/>
    <x v="3"/>
  </r>
  <r>
    <x v="0"/>
    <s v="11"/>
    <x v="31"/>
    <x v="0"/>
    <x v="0"/>
    <x v="38"/>
    <x v="173"/>
    <n v="0"/>
    <x v="0"/>
    <x v="0"/>
    <x v="3"/>
  </r>
  <r>
    <x v="0"/>
    <s v="11"/>
    <x v="31"/>
    <x v="0"/>
    <x v="1"/>
    <x v="38"/>
    <x v="173"/>
    <n v="0"/>
    <x v="0"/>
    <x v="0"/>
    <x v="3"/>
  </r>
  <r>
    <x v="0"/>
    <s v="12"/>
    <x v="32"/>
    <x v="0"/>
    <x v="0"/>
    <x v="38"/>
    <x v="173"/>
    <n v="0"/>
    <x v="0"/>
    <x v="0"/>
    <x v="3"/>
  </r>
  <r>
    <x v="0"/>
    <s v="12"/>
    <x v="32"/>
    <x v="0"/>
    <x v="1"/>
    <x v="38"/>
    <x v="173"/>
    <n v="0"/>
    <x v="0"/>
    <x v="0"/>
    <x v="3"/>
  </r>
  <r>
    <x v="0"/>
    <s v="0190115798001"/>
    <x v="0"/>
    <x v="0"/>
    <x v="0"/>
    <x v="39"/>
    <x v="174"/>
    <n v="0"/>
    <x v="0"/>
    <x v="0"/>
    <x v="3"/>
  </r>
  <r>
    <x v="0"/>
    <s v="0190155722001"/>
    <x v="1"/>
    <x v="0"/>
    <x v="0"/>
    <x v="39"/>
    <x v="174"/>
    <n v="0"/>
    <x v="0"/>
    <x v="0"/>
    <x v="3"/>
  </r>
  <r>
    <x v="0"/>
    <s v="0290003288001"/>
    <x v="2"/>
    <x v="0"/>
    <x v="0"/>
    <x v="39"/>
    <x v="174"/>
    <n v="0"/>
    <x v="0"/>
    <x v="0"/>
    <x v="3"/>
  </r>
  <r>
    <x v="0"/>
    <s v="0390027923001"/>
    <x v="3"/>
    <x v="0"/>
    <x v="0"/>
    <x v="39"/>
    <x v="174"/>
    <n v="0"/>
    <x v="0"/>
    <x v="0"/>
    <x v="3"/>
  </r>
  <r>
    <x v="0"/>
    <s v="0490001883001"/>
    <x v="4"/>
    <x v="0"/>
    <x v="0"/>
    <x v="39"/>
    <x v="174"/>
    <n v="0"/>
    <x v="0"/>
    <x v="0"/>
    <x v="3"/>
  </r>
  <r>
    <x v="0"/>
    <s v="0490002669001"/>
    <x v="5"/>
    <x v="0"/>
    <x v="0"/>
    <x v="39"/>
    <x v="174"/>
    <n v="0"/>
    <x v="0"/>
    <x v="0"/>
    <x v="3"/>
  </r>
  <r>
    <x v="0"/>
    <s v="0590052000001"/>
    <x v="6"/>
    <x v="0"/>
    <x v="0"/>
    <x v="39"/>
    <x v="174"/>
    <n v="0"/>
    <x v="0"/>
    <x v="0"/>
    <x v="3"/>
  </r>
  <r>
    <x v="0"/>
    <s v="0690045389001"/>
    <x v="7"/>
    <x v="0"/>
    <x v="0"/>
    <x v="39"/>
    <x v="174"/>
    <n v="0"/>
    <x v="0"/>
    <x v="0"/>
    <x v="3"/>
  </r>
  <r>
    <x v="0"/>
    <s v="0691706710001"/>
    <x v="8"/>
    <x v="0"/>
    <x v="0"/>
    <x v="39"/>
    <x v="174"/>
    <n v="0"/>
    <x v="0"/>
    <x v="0"/>
    <x v="3"/>
  </r>
  <r>
    <x v="0"/>
    <s v="0790024656001"/>
    <x v="9"/>
    <x v="0"/>
    <x v="0"/>
    <x v="39"/>
    <x v="174"/>
    <n v="0"/>
    <x v="0"/>
    <x v="0"/>
    <x v="3"/>
  </r>
  <r>
    <x v="0"/>
    <s v="1090033456001"/>
    <x v="10"/>
    <x v="0"/>
    <x v="0"/>
    <x v="39"/>
    <x v="174"/>
    <n v="0"/>
    <x v="0"/>
    <x v="0"/>
    <x v="3"/>
  </r>
  <r>
    <x v="0"/>
    <s v="1091720902001"/>
    <x v="11"/>
    <x v="0"/>
    <x v="0"/>
    <x v="39"/>
    <x v="174"/>
    <n v="0"/>
    <x v="0"/>
    <x v="0"/>
    <x v="3"/>
  </r>
  <r>
    <x v="0"/>
    <s v="1190068389001"/>
    <x v="12"/>
    <x v="0"/>
    <x v="0"/>
    <x v="39"/>
    <x v="174"/>
    <n v="0"/>
    <x v="0"/>
    <x v="0"/>
    <x v="3"/>
  </r>
  <r>
    <x v="0"/>
    <s v="1390013678001"/>
    <x v="13"/>
    <x v="0"/>
    <x v="0"/>
    <x v="39"/>
    <x v="174"/>
    <n v="0"/>
    <x v="0"/>
    <x v="0"/>
    <x v="3"/>
  </r>
  <r>
    <x v="0"/>
    <s v="1690012606001"/>
    <x v="14"/>
    <x v="0"/>
    <x v="0"/>
    <x v="39"/>
    <x v="174"/>
    <n v="0"/>
    <x v="0"/>
    <x v="0"/>
    <x v="3"/>
  </r>
  <r>
    <x v="0"/>
    <s v="1790093204001"/>
    <x v="15"/>
    <x v="0"/>
    <x v="0"/>
    <x v="39"/>
    <x v="174"/>
    <n v="0"/>
    <x v="0"/>
    <x v="0"/>
    <x v="3"/>
  </r>
  <r>
    <x v="0"/>
    <s v="1790325083001"/>
    <x v="16"/>
    <x v="0"/>
    <x v="0"/>
    <x v="39"/>
    <x v="174"/>
    <n v="0"/>
    <x v="0"/>
    <x v="0"/>
    <x v="3"/>
  </r>
  <r>
    <x v="0"/>
    <s v="1790451801001"/>
    <x v="17"/>
    <x v="0"/>
    <x v="0"/>
    <x v="39"/>
    <x v="174"/>
    <n v="0"/>
    <x v="0"/>
    <x v="0"/>
    <x v="3"/>
  </r>
  <r>
    <x v="0"/>
    <s v="1790501469001"/>
    <x v="18"/>
    <x v="0"/>
    <x v="0"/>
    <x v="39"/>
    <x v="174"/>
    <n v="0"/>
    <x v="0"/>
    <x v="0"/>
    <x v="3"/>
  </r>
  <r>
    <x v="0"/>
    <s v="1790567699001"/>
    <x v="19"/>
    <x v="0"/>
    <x v="0"/>
    <x v="39"/>
    <x v="174"/>
    <n v="0"/>
    <x v="0"/>
    <x v="0"/>
    <x v="3"/>
  </r>
  <r>
    <x v="0"/>
    <s v="1790866084001"/>
    <x v="20"/>
    <x v="0"/>
    <x v="0"/>
    <x v="39"/>
    <x v="174"/>
    <n v="0"/>
    <x v="0"/>
    <x v="0"/>
    <x v="3"/>
  </r>
  <r>
    <x v="0"/>
    <s v="1790900193001"/>
    <x v="21"/>
    <x v="0"/>
    <x v="0"/>
    <x v="39"/>
    <x v="174"/>
    <n v="0"/>
    <x v="0"/>
    <x v="0"/>
    <x v="3"/>
  </r>
  <r>
    <x v="0"/>
    <s v="1790979016001"/>
    <x v="22"/>
    <x v="0"/>
    <x v="0"/>
    <x v="39"/>
    <x v="174"/>
    <n v="0"/>
    <x v="0"/>
    <x v="0"/>
    <x v="3"/>
  </r>
  <r>
    <x v="0"/>
    <s v="1791708040001"/>
    <x v="23"/>
    <x v="0"/>
    <x v="0"/>
    <x v="39"/>
    <x v="174"/>
    <n v="0"/>
    <x v="0"/>
    <x v="0"/>
    <x v="3"/>
  </r>
  <r>
    <x v="0"/>
    <s v="1890001323001"/>
    <x v="24"/>
    <x v="0"/>
    <x v="0"/>
    <x v="39"/>
    <x v="174"/>
    <n v="0"/>
    <x v="0"/>
    <x v="0"/>
    <x v="3"/>
  </r>
  <r>
    <x v="0"/>
    <s v="1890003628001"/>
    <x v="25"/>
    <x v="0"/>
    <x v="0"/>
    <x v="39"/>
    <x v="174"/>
    <n v="0"/>
    <x v="0"/>
    <x v="0"/>
    <x v="3"/>
  </r>
  <r>
    <x v="0"/>
    <s v="1890037646001"/>
    <x v="26"/>
    <x v="0"/>
    <x v="0"/>
    <x v="39"/>
    <x v="174"/>
    <n v="0"/>
    <x v="0"/>
    <x v="0"/>
    <x v="3"/>
  </r>
  <r>
    <x v="0"/>
    <s v="1890080967001"/>
    <x v="27"/>
    <x v="0"/>
    <x v="0"/>
    <x v="39"/>
    <x v="174"/>
    <n v="0"/>
    <x v="0"/>
    <x v="0"/>
    <x v="3"/>
  </r>
  <r>
    <x v="0"/>
    <s v="1890141877001"/>
    <x v="28"/>
    <x v="0"/>
    <x v="0"/>
    <x v="39"/>
    <x v="174"/>
    <n v="0"/>
    <x v="0"/>
    <x v="0"/>
    <x v="3"/>
  </r>
  <r>
    <x v="0"/>
    <s v="1891709591001"/>
    <x v="29"/>
    <x v="0"/>
    <x v="0"/>
    <x v="39"/>
    <x v="174"/>
    <n v="0"/>
    <x v="0"/>
    <x v="0"/>
    <x v="3"/>
  </r>
  <r>
    <x v="0"/>
    <s v="1891710328001"/>
    <x v="30"/>
    <x v="0"/>
    <x v="0"/>
    <x v="39"/>
    <x v="174"/>
    <n v="0"/>
    <x v="0"/>
    <x v="0"/>
    <x v="3"/>
  </r>
  <r>
    <x v="0"/>
    <s v="0190115798001"/>
    <x v="0"/>
    <x v="0"/>
    <x v="1"/>
    <x v="39"/>
    <x v="174"/>
    <n v="0"/>
    <x v="0"/>
    <x v="0"/>
    <x v="3"/>
  </r>
  <r>
    <x v="0"/>
    <s v="0190155722001"/>
    <x v="1"/>
    <x v="0"/>
    <x v="1"/>
    <x v="39"/>
    <x v="174"/>
    <n v="0"/>
    <x v="0"/>
    <x v="0"/>
    <x v="3"/>
  </r>
  <r>
    <x v="0"/>
    <s v="0290003288001"/>
    <x v="2"/>
    <x v="0"/>
    <x v="1"/>
    <x v="39"/>
    <x v="174"/>
    <n v="0"/>
    <x v="0"/>
    <x v="0"/>
    <x v="3"/>
  </r>
  <r>
    <x v="0"/>
    <s v="0390027923001"/>
    <x v="3"/>
    <x v="0"/>
    <x v="1"/>
    <x v="39"/>
    <x v="174"/>
    <n v="0"/>
    <x v="0"/>
    <x v="0"/>
    <x v="3"/>
  </r>
  <r>
    <x v="0"/>
    <s v="0490001883001"/>
    <x v="4"/>
    <x v="0"/>
    <x v="1"/>
    <x v="39"/>
    <x v="174"/>
    <n v="0"/>
    <x v="0"/>
    <x v="0"/>
    <x v="3"/>
  </r>
  <r>
    <x v="0"/>
    <s v="0490002669001"/>
    <x v="5"/>
    <x v="0"/>
    <x v="1"/>
    <x v="39"/>
    <x v="174"/>
    <n v="0"/>
    <x v="0"/>
    <x v="0"/>
    <x v="3"/>
  </r>
  <r>
    <x v="0"/>
    <s v="0590052000001"/>
    <x v="6"/>
    <x v="0"/>
    <x v="1"/>
    <x v="39"/>
    <x v="174"/>
    <n v="0"/>
    <x v="0"/>
    <x v="0"/>
    <x v="3"/>
  </r>
  <r>
    <x v="0"/>
    <s v="0690045389001"/>
    <x v="7"/>
    <x v="0"/>
    <x v="1"/>
    <x v="39"/>
    <x v="174"/>
    <n v="0"/>
    <x v="0"/>
    <x v="0"/>
    <x v="3"/>
  </r>
  <r>
    <x v="0"/>
    <s v="0691706710001"/>
    <x v="8"/>
    <x v="0"/>
    <x v="1"/>
    <x v="39"/>
    <x v="174"/>
    <n v="0"/>
    <x v="0"/>
    <x v="0"/>
    <x v="3"/>
  </r>
  <r>
    <x v="0"/>
    <s v="0790024656001"/>
    <x v="9"/>
    <x v="0"/>
    <x v="1"/>
    <x v="39"/>
    <x v="174"/>
    <n v="0"/>
    <x v="0"/>
    <x v="0"/>
    <x v="3"/>
  </r>
  <r>
    <x v="0"/>
    <s v="1090033456001"/>
    <x v="10"/>
    <x v="0"/>
    <x v="1"/>
    <x v="39"/>
    <x v="174"/>
    <n v="0"/>
    <x v="0"/>
    <x v="0"/>
    <x v="3"/>
  </r>
  <r>
    <x v="0"/>
    <s v="1091720902001"/>
    <x v="11"/>
    <x v="0"/>
    <x v="1"/>
    <x v="39"/>
    <x v="174"/>
    <n v="0"/>
    <x v="0"/>
    <x v="0"/>
    <x v="3"/>
  </r>
  <r>
    <x v="0"/>
    <s v="1190068389001"/>
    <x v="12"/>
    <x v="0"/>
    <x v="1"/>
    <x v="39"/>
    <x v="174"/>
    <n v="0"/>
    <x v="0"/>
    <x v="0"/>
    <x v="3"/>
  </r>
  <r>
    <x v="0"/>
    <s v="1390013678001"/>
    <x v="13"/>
    <x v="0"/>
    <x v="1"/>
    <x v="39"/>
    <x v="174"/>
    <n v="0"/>
    <x v="0"/>
    <x v="0"/>
    <x v="3"/>
  </r>
  <r>
    <x v="0"/>
    <s v="1690012606001"/>
    <x v="14"/>
    <x v="0"/>
    <x v="1"/>
    <x v="39"/>
    <x v="174"/>
    <n v="0"/>
    <x v="0"/>
    <x v="0"/>
    <x v="3"/>
  </r>
  <r>
    <x v="0"/>
    <s v="1790093204001"/>
    <x v="15"/>
    <x v="0"/>
    <x v="1"/>
    <x v="39"/>
    <x v="174"/>
    <n v="0"/>
    <x v="0"/>
    <x v="0"/>
    <x v="3"/>
  </r>
  <r>
    <x v="0"/>
    <s v="1790325083001"/>
    <x v="16"/>
    <x v="0"/>
    <x v="1"/>
    <x v="39"/>
    <x v="174"/>
    <n v="0"/>
    <x v="0"/>
    <x v="0"/>
    <x v="3"/>
  </r>
  <r>
    <x v="0"/>
    <s v="1790451801001"/>
    <x v="17"/>
    <x v="0"/>
    <x v="1"/>
    <x v="39"/>
    <x v="174"/>
    <n v="0"/>
    <x v="0"/>
    <x v="0"/>
    <x v="3"/>
  </r>
  <r>
    <x v="0"/>
    <s v="1790501469001"/>
    <x v="18"/>
    <x v="0"/>
    <x v="1"/>
    <x v="39"/>
    <x v="174"/>
    <n v="0"/>
    <x v="0"/>
    <x v="0"/>
    <x v="3"/>
  </r>
  <r>
    <x v="0"/>
    <s v="1790567699001"/>
    <x v="19"/>
    <x v="0"/>
    <x v="1"/>
    <x v="39"/>
    <x v="174"/>
    <n v="0"/>
    <x v="0"/>
    <x v="0"/>
    <x v="3"/>
  </r>
  <r>
    <x v="0"/>
    <s v="1790866084001"/>
    <x v="20"/>
    <x v="0"/>
    <x v="1"/>
    <x v="39"/>
    <x v="174"/>
    <n v="0"/>
    <x v="0"/>
    <x v="0"/>
    <x v="3"/>
  </r>
  <r>
    <x v="0"/>
    <s v="1790900193001"/>
    <x v="21"/>
    <x v="0"/>
    <x v="1"/>
    <x v="39"/>
    <x v="174"/>
    <n v="0"/>
    <x v="0"/>
    <x v="0"/>
    <x v="3"/>
  </r>
  <r>
    <x v="0"/>
    <s v="1790979016001"/>
    <x v="22"/>
    <x v="0"/>
    <x v="1"/>
    <x v="39"/>
    <x v="174"/>
    <n v="0"/>
    <x v="0"/>
    <x v="0"/>
    <x v="3"/>
  </r>
  <r>
    <x v="0"/>
    <s v="1791708040001"/>
    <x v="23"/>
    <x v="0"/>
    <x v="1"/>
    <x v="39"/>
    <x v="174"/>
    <n v="0"/>
    <x v="0"/>
    <x v="0"/>
    <x v="3"/>
  </r>
  <r>
    <x v="0"/>
    <s v="1890001323001"/>
    <x v="24"/>
    <x v="0"/>
    <x v="1"/>
    <x v="39"/>
    <x v="174"/>
    <n v="0"/>
    <x v="0"/>
    <x v="0"/>
    <x v="3"/>
  </r>
  <r>
    <x v="0"/>
    <s v="1890003628001"/>
    <x v="25"/>
    <x v="0"/>
    <x v="1"/>
    <x v="39"/>
    <x v="174"/>
    <n v="0"/>
    <x v="0"/>
    <x v="0"/>
    <x v="3"/>
  </r>
  <r>
    <x v="0"/>
    <s v="1890037646001"/>
    <x v="26"/>
    <x v="0"/>
    <x v="1"/>
    <x v="39"/>
    <x v="174"/>
    <n v="0"/>
    <x v="0"/>
    <x v="0"/>
    <x v="3"/>
  </r>
  <r>
    <x v="0"/>
    <s v="1890080967001"/>
    <x v="27"/>
    <x v="0"/>
    <x v="1"/>
    <x v="39"/>
    <x v="174"/>
    <n v="0"/>
    <x v="0"/>
    <x v="0"/>
    <x v="3"/>
  </r>
  <r>
    <x v="0"/>
    <s v="1890141877001"/>
    <x v="28"/>
    <x v="0"/>
    <x v="1"/>
    <x v="39"/>
    <x v="174"/>
    <n v="0"/>
    <x v="0"/>
    <x v="0"/>
    <x v="3"/>
  </r>
  <r>
    <x v="0"/>
    <s v="1891709591001"/>
    <x v="29"/>
    <x v="0"/>
    <x v="1"/>
    <x v="39"/>
    <x v="174"/>
    <n v="0"/>
    <x v="0"/>
    <x v="0"/>
    <x v="3"/>
  </r>
  <r>
    <x v="0"/>
    <s v="1891710328001"/>
    <x v="30"/>
    <x v="0"/>
    <x v="1"/>
    <x v="39"/>
    <x v="174"/>
    <n v="0"/>
    <x v="0"/>
    <x v="0"/>
    <x v="3"/>
  </r>
  <r>
    <x v="0"/>
    <s v="11"/>
    <x v="31"/>
    <x v="0"/>
    <x v="0"/>
    <x v="39"/>
    <x v="174"/>
    <n v="0"/>
    <x v="0"/>
    <x v="0"/>
    <x v="3"/>
  </r>
  <r>
    <x v="0"/>
    <s v="11"/>
    <x v="31"/>
    <x v="0"/>
    <x v="1"/>
    <x v="39"/>
    <x v="174"/>
    <n v="0"/>
    <x v="0"/>
    <x v="0"/>
    <x v="3"/>
  </r>
  <r>
    <x v="0"/>
    <s v="12"/>
    <x v="32"/>
    <x v="0"/>
    <x v="0"/>
    <x v="39"/>
    <x v="174"/>
    <n v="0"/>
    <x v="0"/>
    <x v="0"/>
    <x v="3"/>
  </r>
  <r>
    <x v="0"/>
    <s v="12"/>
    <x v="32"/>
    <x v="0"/>
    <x v="1"/>
    <x v="39"/>
    <x v="174"/>
    <n v="0"/>
    <x v="0"/>
    <x v="0"/>
    <x v="3"/>
  </r>
  <r>
    <x v="0"/>
    <s v="0190115798001"/>
    <x v="0"/>
    <x v="0"/>
    <x v="0"/>
    <x v="40"/>
    <x v="175"/>
    <n v="0"/>
    <x v="0"/>
    <x v="0"/>
    <x v="3"/>
  </r>
  <r>
    <x v="0"/>
    <s v="0190155722001"/>
    <x v="1"/>
    <x v="0"/>
    <x v="0"/>
    <x v="40"/>
    <x v="175"/>
    <n v="0"/>
    <x v="0"/>
    <x v="0"/>
    <x v="3"/>
  </r>
  <r>
    <x v="0"/>
    <s v="0290003288001"/>
    <x v="2"/>
    <x v="0"/>
    <x v="0"/>
    <x v="40"/>
    <x v="175"/>
    <n v="0"/>
    <x v="0"/>
    <x v="0"/>
    <x v="3"/>
  </r>
  <r>
    <x v="0"/>
    <s v="0390027923001"/>
    <x v="3"/>
    <x v="0"/>
    <x v="0"/>
    <x v="40"/>
    <x v="175"/>
    <n v="0"/>
    <x v="0"/>
    <x v="0"/>
    <x v="3"/>
  </r>
  <r>
    <x v="0"/>
    <s v="0490001883001"/>
    <x v="4"/>
    <x v="0"/>
    <x v="0"/>
    <x v="40"/>
    <x v="175"/>
    <n v="0"/>
    <x v="0"/>
    <x v="0"/>
    <x v="3"/>
  </r>
  <r>
    <x v="0"/>
    <s v="0490002669001"/>
    <x v="5"/>
    <x v="0"/>
    <x v="0"/>
    <x v="40"/>
    <x v="175"/>
    <n v="0"/>
    <x v="0"/>
    <x v="0"/>
    <x v="3"/>
  </r>
  <r>
    <x v="0"/>
    <s v="0590052000001"/>
    <x v="6"/>
    <x v="0"/>
    <x v="0"/>
    <x v="40"/>
    <x v="175"/>
    <n v="0"/>
    <x v="0"/>
    <x v="0"/>
    <x v="3"/>
  </r>
  <r>
    <x v="0"/>
    <s v="0690045389001"/>
    <x v="7"/>
    <x v="0"/>
    <x v="0"/>
    <x v="40"/>
    <x v="175"/>
    <n v="0"/>
    <x v="0"/>
    <x v="0"/>
    <x v="3"/>
  </r>
  <r>
    <x v="0"/>
    <s v="0691706710001"/>
    <x v="8"/>
    <x v="0"/>
    <x v="0"/>
    <x v="40"/>
    <x v="175"/>
    <n v="0"/>
    <x v="0"/>
    <x v="0"/>
    <x v="3"/>
  </r>
  <r>
    <x v="0"/>
    <s v="0790024656001"/>
    <x v="9"/>
    <x v="0"/>
    <x v="0"/>
    <x v="40"/>
    <x v="175"/>
    <n v="0"/>
    <x v="0"/>
    <x v="0"/>
    <x v="3"/>
  </r>
  <r>
    <x v="0"/>
    <s v="1090033456001"/>
    <x v="10"/>
    <x v="0"/>
    <x v="0"/>
    <x v="40"/>
    <x v="175"/>
    <n v="0"/>
    <x v="0"/>
    <x v="0"/>
    <x v="3"/>
  </r>
  <r>
    <x v="0"/>
    <s v="1091720902001"/>
    <x v="11"/>
    <x v="0"/>
    <x v="0"/>
    <x v="40"/>
    <x v="175"/>
    <n v="0"/>
    <x v="0"/>
    <x v="0"/>
    <x v="3"/>
  </r>
  <r>
    <x v="0"/>
    <s v="1190068389001"/>
    <x v="12"/>
    <x v="0"/>
    <x v="0"/>
    <x v="40"/>
    <x v="175"/>
    <n v="0"/>
    <x v="0"/>
    <x v="0"/>
    <x v="3"/>
  </r>
  <r>
    <x v="0"/>
    <s v="1390013678001"/>
    <x v="13"/>
    <x v="0"/>
    <x v="0"/>
    <x v="40"/>
    <x v="175"/>
    <n v="0"/>
    <x v="0"/>
    <x v="0"/>
    <x v="3"/>
  </r>
  <r>
    <x v="0"/>
    <s v="1690012606001"/>
    <x v="14"/>
    <x v="0"/>
    <x v="0"/>
    <x v="40"/>
    <x v="175"/>
    <n v="0"/>
    <x v="0"/>
    <x v="0"/>
    <x v="3"/>
  </r>
  <r>
    <x v="0"/>
    <s v="1790093204001"/>
    <x v="15"/>
    <x v="0"/>
    <x v="0"/>
    <x v="40"/>
    <x v="175"/>
    <n v="0"/>
    <x v="0"/>
    <x v="0"/>
    <x v="3"/>
  </r>
  <r>
    <x v="0"/>
    <s v="1790325083001"/>
    <x v="16"/>
    <x v="0"/>
    <x v="0"/>
    <x v="40"/>
    <x v="175"/>
    <n v="0"/>
    <x v="0"/>
    <x v="0"/>
    <x v="3"/>
  </r>
  <r>
    <x v="0"/>
    <s v="1790451801001"/>
    <x v="17"/>
    <x v="0"/>
    <x v="0"/>
    <x v="40"/>
    <x v="175"/>
    <n v="0"/>
    <x v="0"/>
    <x v="0"/>
    <x v="3"/>
  </r>
  <r>
    <x v="0"/>
    <s v="1790501469001"/>
    <x v="18"/>
    <x v="0"/>
    <x v="0"/>
    <x v="40"/>
    <x v="175"/>
    <n v="0"/>
    <x v="0"/>
    <x v="0"/>
    <x v="3"/>
  </r>
  <r>
    <x v="0"/>
    <s v="1790567699001"/>
    <x v="19"/>
    <x v="0"/>
    <x v="0"/>
    <x v="40"/>
    <x v="175"/>
    <n v="0"/>
    <x v="0"/>
    <x v="0"/>
    <x v="3"/>
  </r>
  <r>
    <x v="0"/>
    <s v="1790866084001"/>
    <x v="20"/>
    <x v="0"/>
    <x v="0"/>
    <x v="40"/>
    <x v="175"/>
    <n v="0"/>
    <x v="0"/>
    <x v="0"/>
    <x v="3"/>
  </r>
  <r>
    <x v="0"/>
    <s v="1790900193001"/>
    <x v="21"/>
    <x v="0"/>
    <x v="0"/>
    <x v="40"/>
    <x v="175"/>
    <n v="0"/>
    <x v="0"/>
    <x v="0"/>
    <x v="3"/>
  </r>
  <r>
    <x v="0"/>
    <s v="1790979016001"/>
    <x v="22"/>
    <x v="0"/>
    <x v="0"/>
    <x v="40"/>
    <x v="175"/>
    <n v="0"/>
    <x v="0"/>
    <x v="0"/>
    <x v="3"/>
  </r>
  <r>
    <x v="0"/>
    <s v="1791708040001"/>
    <x v="23"/>
    <x v="0"/>
    <x v="0"/>
    <x v="40"/>
    <x v="175"/>
    <n v="0"/>
    <x v="0"/>
    <x v="0"/>
    <x v="3"/>
  </r>
  <r>
    <x v="0"/>
    <s v="1890001323001"/>
    <x v="24"/>
    <x v="0"/>
    <x v="0"/>
    <x v="40"/>
    <x v="175"/>
    <n v="0"/>
    <x v="0"/>
    <x v="0"/>
    <x v="3"/>
  </r>
  <r>
    <x v="0"/>
    <s v="1890003628001"/>
    <x v="25"/>
    <x v="0"/>
    <x v="0"/>
    <x v="40"/>
    <x v="175"/>
    <n v="0"/>
    <x v="0"/>
    <x v="0"/>
    <x v="3"/>
  </r>
  <r>
    <x v="0"/>
    <s v="1890037646001"/>
    <x v="26"/>
    <x v="0"/>
    <x v="0"/>
    <x v="40"/>
    <x v="175"/>
    <n v="0"/>
    <x v="0"/>
    <x v="0"/>
    <x v="3"/>
  </r>
  <r>
    <x v="0"/>
    <s v="1890080967001"/>
    <x v="27"/>
    <x v="0"/>
    <x v="0"/>
    <x v="40"/>
    <x v="175"/>
    <n v="0"/>
    <x v="0"/>
    <x v="0"/>
    <x v="3"/>
  </r>
  <r>
    <x v="0"/>
    <s v="1890141877001"/>
    <x v="28"/>
    <x v="0"/>
    <x v="0"/>
    <x v="40"/>
    <x v="175"/>
    <n v="0"/>
    <x v="0"/>
    <x v="0"/>
    <x v="3"/>
  </r>
  <r>
    <x v="0"/>
    <s v="1891709591001"/>
    <x v="29"/>
    <x v="0"/>
    <x v="0"/>
    <x v="40"/>
    <x v="175"/>
    <n v="0"/>
    <x v="0"/>
    <x v="0"/>
    <x v="3"/>
  </r>
  <r>
    <x v="0"/>
    <s v="1891710328001"/>
    <x v="30"/>
    <x v="0"/>
    <x v="0"/>
    <x v="40"/>
    <x v="175"/>
    <n v="0"/>
    <x v="0"/>
    <x v="0"/>
    <x v="3"/>
  </r>
  <r>
    <x v="0"/>
    <s v="0190115798001"/>
    <x v="0"/>
    <x v="0"/>
    <x v="1"/>
    <x v="40"/>
    <x v="175"/>
    <n v="0"/>
    <x v="0"/>
    <x v="0"/>
    <x v="3"/>
  </r>
  <r>
    <x v="0"/>
    <s v="0190155722001"/>
    <x v="1"/>
    <x v="0"/>
    <x v="1"/>
    <x v="40"/>
    <x v="175"/>
    <n v="0"/>
    <x v="0"/>
    <x v="0"/>
    <x v="3"/>
  </r>
  <r>
    <x v="0"/>
    <s v="0290003288001"/>
    <x v="2"/>
    <x v="0"/>
    <x v="1"/>
    <x v="40"/>
    <x v="175"/>
    <n v="0"/>
    <x v="0"/>
    <x v="0"/>
    <x v="3"/>
  </r>
  <r>
    <x v="0"/>
    <s v="0390027923001"/>
    <x v="3"/>
    <x v="0"/>
    <x v="1"/>
    <x v="40"/>
    <x v="175"/>
    <n v="0"/>
    <x v="0"/>
    <x v="0"/>
    <x v="3"/>
  </r>
  <r>
    <x v="0"/>
    <s v="0490001883001"/>
    <x v="4"/>
    <x v="0"/>
    <x v="1"/>
    <x v="40"/>
    <x v="175"/>
    <n v="0"/>
    <x v="0"/>
    <x v="0"/>
    <x v="3"/>
  </r>
  <r>
    <x v="0"/>
    <s v="0490002669001"/>
    <x v="5"/>
    <x v="0"/>
    <x v="1"/>
    <x v="40"/>
    <x v="175"/>
    <n v="0"/>
    <x v="0"/>
    <x v="0"/>
    <x v="3"/>
  </r>
  <r>
    <x v="0"/>
    <s v="0590052000001"/>
    <x v="6"/>
    <x v="0"/>
    <x v="1"/>
    <x v="40"/>
    <x v="175"/>
    <n v="0"/>
    <x v="0"/>
    <x v="0"/>
    <x v="3"/>
  </r>
  <r>
    <x v="0"/>
    <s v="0690045389001"/>
    <x v="7"/>
    <x v="0"/>
    <x v="1"/>
    <x v="40"/>
    <x v="175"/>
    <n v="0"/>
    <x v="0"/>
    <x v="0"/>
    <x v="3"/>
  </r>
  <r>
    <x v="0"/>
    <s v="0691706710001"/>
    <x v="8"/>
    <x v="0"/>
    <x v="1"/>
    <x v="40"/>
    <x v="175"/>
    <n v="0"/>
    <x v="0"/>
    <x v="0"/>
    <x v="3"/>
  </r>
  <r>
    <x v="0"/>
    <s v="0790024656001"/>
    <x v="9"/>
    <x v="0"/>
    <x v="1"/>
    <x v="40"/>
    <x v="175"/>
    <n v="0"/>
    <x v="0"/>
    <x v="0"/>
    <x v="3"/>
  </r>
  <r>
    <x v="0"/>
    <s v="1090033456001"/>
    <x v="10"/>
    <x v="0"/>
    <x v="1"/>
    <x v="40"/>
    <x v="175"/>
    <n v="0"/>
    <x v="0"/>
    <x v="0"/>
    <x v="3"/>
  </r>
  <r>
    <x v="0"/>
    <s v="1091720902001"/>
    <x v="11"/>
    <x v="0"/>
    <x v="1"/>
    <x v="40"/>
    <x v="175"/>
    <n v="0"/>
    <x v="0"/>
    <x v="0"/>
    <x v="3"/>
  </r>
  <r>
    <x v="0"/>
    <s v="1190068389001"/>
    <x v="12"/>
    <x v="0"/>
    <x v="1"/>
    <x v="40"/>
    <x v="175"/>
    <n v="0"/>
    <x v="0"/>
    <x v="0"/>
    <x v="3"/>
  </r>
  <r>
    <x v="0"/>
    <s v="1390013678001"/>
    <x v="13"/>
    <x v="0"/>
    <x v="1"/>
    <x v="40"/>
    <x v="175"/>
    <n v="0"/>
    <x v="0"/>
    <x v="0"/>
    <x v="3"/>
  </r>
  <r>
    <x v="0"/>
    <s v="1690012606001"/>
    <x v="14"/>
    <x v="0"/>
    <x v="1"/>
    <x v="40"/>
    <x v="175"/>
    <n v="0"/>
    <x v="0"/>
    <x v="0"/>
    <x v="3"/>
  </r>
  <r>
    <x v="0"/>
    <s v="1790093204001"/>
    <x v="15"/>
    <x v="0"/>
    <x v="1"/>
    <x v="40"/>
    <x v="175"/>
    <n v="0"/>
    <x v="0"/>
    <x v="0"/>
    <x v="3"/>
  </r>
  <r>
    <x v="0"/>
    <s v="1790325083001"/>
    <x v="16"/>
    <x v="0"/>
    <x v="1"/>
    <x v="40"/>
    <x v="175"/>
    <n v="0"/>
    <x v="0"/>
    <x v="0"/>
    <x v="3"/>
  </r>
  <r>
    <x v="0"/>
    <s v="1790451801001"/>
    <x v="17"/>
    <x v="0"/>
    <x v="1"/>
    <x v="40"/>
    <x v="175"/>
    <n v="0"/>
    <x v="0"/>
    <x v="0"/>
    <x v="3"/>
  </r>
  <r>
    <x v="0"/>
    <s v="1790501469001"/>
    <x v="18"/>
    <x v="0"/>
    <x v="1"/>
    <x v="40"/>
    <x v="175"/>
    <n v="0"/>
    <x v="0"/>
    <x v="0"/>
    <x v="3"/>
  </r>
  <r>
    <x v="0"/>
    <s v="1790567699001"/>
    <x v="19"/>
    <x v="0"/>
    <x v="1"/>
    <x v="40"/>
    <x v="175"/>
    <n v="0"/>
    <x v="0"/>
    <x v="0"/>
    <x v="3"/>
  </r>
  <r>
    <x v="0"/>
    <s v="1790866084001"/>
    <x v="20"/>
    <x v="0"/>
    <x v="1"/>
    <x v="40"/>
    <x v="175"/>
    <n v="0"/>
    <x v="0"/>
    <x v="0"/>
    <x v="3"/>
  </r>
  <r>
    <x v="0"/>
    <s v="1790900193001"/>
    <x v="21"/>
    <x v="0"/>
    <x v="1"/>
    <x v="40"/>
    <x v="175"/>
    <n v="0"/>
    <x v="0"/>
    <x v="0"/>
    <x v="3"/>
  </r>
  <r>
    <x v="0"/>
    <s v="1790979016001"/>
    <x v="22"/>
    <x v="0"/>
    <x v="1"/>
    <x v="40"/>
    <x v="175"/>
    <n v="0"/>
    <x v="0"/>
    <x v="0"/>
    <x v="3"/>
  </r>
  <r>
    <x v="0"/>
    <s v="1791708040001"/>
    <x v="23"/>
    <x v="0"/>
    <x v="1"/>
    <x v="40"/>
    <x v="175"/>
    <n v="0"/>
    <x v="0"/>
    <x v="0"/>
    <x v="3"/>
  </r>
  <r>
    <x v="0"/>
    <s v="1890001323001"/>
    <x v="24"/>
    <x v="0"/>
    <x v="1"/>
    <x v="40"/>
    <x v="175"/>
    <n v="0"/>
    <x v="0"/>
    <x v="0"/>
    <x v="3"/>
  </r>
  <r>
    <x v="0"/>
    <s v="1890003628001"/>
    <x v="25"/>
    <x v="0"/>
    <x v="1"/>
    <x v="40"/>
    <x v="175"/>
    <n v="0"/>
    <x v="0"/>
    <x v="0"/>
    <x v="3"/>
  </r>
  <r>
    <x v="0"/>
    <s v="1890037646001"/>
    <x v="26"/>
    <x v="0"/>
    <x v="1"/>
    <x v="40"/>
    <x v="175"/>
    <n v="0"/>
    <x v="0"/>
    <x v="0"/>
    <x v="3"/>
  </r>
  <r>
    <x v="0"/>
    <s v="1890080967001"/>
    <x v="27"/>
    <x v="0"/>
    <x v="1"/>
    <x v="40"/>
    <x v="175"/>
    <n v="0"/>
    <x v="0"/>
    <x v="0"/>
    <x v="3"/>
  </r>
  <r>
    <x v="0"/>
    <s v="1890141877001"/>
    <x v="28"/>
    <x v="0"/>
    <x v="1"/>
    <x v="40"/>
    <x v="175"/>
    <n v="0"/>
    <x v="0"/>
    <x v="0"/>
    <x v="3"/>
  </r>
  <r>
    <x v="0"/>
    <s v="1891709591001"/>
    <x v="29"/>
    <x v="0"/>
    <x v="1"/>
    <x v="40"/>
    <x v="175"/>
    <n v="0"/>
    <x v="0"/>
    <x v="0"/>
    <x v="3"/>
  </r>
  <r>
    <x v="0"/>
    <s v="1891710328001"/>
    <x v="30"/>
    <x v="0"/>
    <x v="1"/>
    <x v="40"/>
    <x v="175"/>
    <n v="0"/>
    <x v="0"/>
    <x v="0"/>
    <x v="3"/>
  </r>
  <r>
    <x v="0"/>
    <s v="11"/>
    <x v="31"/>
    <x v="0"/>
    <x v="0"/>
    <x v="40"/>
    <x v="175"/>
    <n v="0"/>
    <x v="0"/>
    <x v="0"/>
    <x v="3"/>
  </r>
  <r>
    <x v="0"/>
    <s v="11"/>
    <x v="31"/>
    <x v="0"/>
    <x v="1"/>
    <x v="40"/>
    <x v="175"/>
    <n v="0"/>
    <x v="0"/>
    <x v="0"/>
    <x v="3"/>
  </r>
  <r>
    <x v="0"/>
    <s v="12"/>
    <x v="32"/>
    <x v="0"/>
    <x v="0"/>
    <x v="40"/>
    <x v="175"/>
    <n v="0"/>
    <x v="0"/>
    <x v="0"/>
    <x v="3"/>
  </r>
  <r>
    <x v="0"/>
    <s v="12"/>
    <x v="32"/>
    <x v="0"/>
    <x v="1"/>
    <x v="40"/>
    <x v="175"/>
    <n v="0"/>
    <x v="0"/>
    <x v="0"/>
    <x v="3"/>
  </r>
  <r>
    <x v="0"/>
    <s v="0190115798001"/>
    <x v="0"/>
    <x v="0"/>
    <x v="0"/>
    <x v="82"/>
    <x v="176"/>
    <n v="0"/>
    <x v="0"/>
    <x v="0"/>
    <x v="2"/>
  </r>
  <r>
    <x v="0"/>
    <s v="0190155722001"/>
    <x v="1"/>
    <x v="0"/>
    <x v="0"/>
    <x v="82"/>
    <x v="176"/>
    <n v="0"/>
    <x v="0"/>
    <x v="0"/>
    <x v="2"/>
  </r>
  <r>
    <x v="0"/>
    <s v="0290003288001"/>
    <x v="2"/>
    <x v="0"/>
    <x v="0"/>
    <x v="82"/>
    <x v="176"/>
    <n v="0"/>
    <x v="0"/>
    <x v="0"/>
    <x v="2"/>
  </r>
  <r>
    <x v="0"/>
    <s v="0390027923001"/>
    <x v="3"/>
    <x v="0"/>
    <x v="0"/>
    <x v="82"/>
    <x v="176"/>
    <n v="0"/>
    <x v="0"/>
    <x v="0"/>
    <x v="2"/>
  </r>
  <r>
    <x v="0"/>
    <s v="0490001883001"/>
    <x v="4"/>
    <x v="0"/>
    <x v="0"/>
    <x v="82"/>
    <x v="176"/>
    <n v="0"/>
    <x v="0"/>
    <x v="0"/>
    <x v="2"/>
  </r>
  <r>
    <x v="0"/>
    <s v="0490002669001"/>
    <x v="5"/>
    <x v="0"/>
    <x v="0"/>
    <x v="82"/>
    <x v="176"/>
    <n v="0"/>
    <x v="0"/>
    <x v="0"/>
    <x v="2"/>
  </r>
  <r>
    <x v="0"/>
    <s v="0590052000001"/>
    <x v="6"/>
    <x v="0"/>
    <x v="0"/>
    <x v="82"/>
    <x v="176"/>
    <n v="0"/>
    <x v="0"/>
    <x v="0"/>
    <x v="2"/>
  </r>
  <r>
    <x v="0"/>
    <s v="0690045389001"/>
    <x v="7"/>
    <x v="0"/>
    <x v="0"/>
    <x v="82"/>
    <x v="176"/>
    <n v="0"/>
    <x v="0"/>
    <x v="0"/>
    <x v="2"/>
  </r>
  <r>
    <x v="0"/>
    <s v="0691706710001"/>
    <x v="8"/>
    <x v="0"/>
    <x v="0"/>
    <x v="82"/>
    <x v="176"/>
    <n v="0"/>
    <x v="0"/>
    <x v="0"/>
    <x v="2"/>
  </r>
  <r>
    <x v="0"/>
    <s v="0790024656001"/>
    <x v="9"/>
    <x v="0"/>
    <x v="0"/>
    <x v="82"/>
    <x v="176"/>
    <n v="0"/>
    <x v="0"/>
    <x v="0"/>
    <x v="2"/>
  </r>
  <r>
    <x v="0"/>
    <s v="1090033456001"/>
    <x v="10"/>
    <x v="0"/>
    <x v="0"/>
    <x v="82"/>
    <x v="176"/>
    <n v="0"/>
    <x v="0"/>
    <x v="0"/>
    <x v="2"/>
  </r>
  <r>
    <x v="0"/>
    <s v="1091720902001"/>
    <x v="11"/>
    <x v="0"/>
    <x v="0"/>
    <x v="82"/>
    <x v="176"/>
    <n v="0"/>
    <x v="0"/>
    <x v="0"/>
    <x v="2"/>
  </r>
  <r>
    <x v="0"/>
    <s v="1190068389001"/>
    <x v="12"/>
    <x v="0"/>
    <x v="0"/>
    <x v="82"/>
    <x v="176"/>
    <n v="0"/>
    <x v="0"/>
    <x v="0"/>
    <x v="2"/>
  </r>
  <r>
    <x v="0"/>
    <s v="1390013678001"/>
    <x v="13"/>
    <x v="0"/>
    <x v="0"/>
    <x v="82"/>
    <x v="176"/>
    <n v="0"/>
    <x v="0"/>
    <x v="0"/>
    <x v="2"/>
  </r>
  <r>
    <x v="0"/>
    <s v="1690012606001"/>
    <x v="14"/>
    <x v="0"/>
    <x v="0"/>
    <x v="82"/>
    <x v="176"/>
    <n v="0"/>
    <x v="0"/>
    <x v="0"/>
    <x v="2"/>
  </r>
  <r>
    <x v="0"/>
    <s v="1790093204001"/>
    <x v="15"/>
    <x v="0"/>
    <x v="0"/>
    <x v="82"/>
    <x v="176"/>
    <n v="0"/>
    <x v="0"/>
    <x v="0"/>
    <x v="2"/>
  </r>
  <r>
    <x v="0"/>
    <s v="1790325083001"/>
    <x v="16"/>
    <x v="0"/>
    <x v="0"/>
    <x v="82"/>
    <x v="176"/>
    <n v="0"/>
    <x v="0"/>
    <x v="0"/>
    <x v="2"/>
  </r>
  <r>
    <x v="0"/>
    <s v="1790451801001"/>
    <x v="17"/>
    <x v="0"/>
    <x v="0"/>
    <x v="82"/>
    <x v="176"/>
    <n v="0"/>
    <x v="0"/>
    <x v="0"/>
    <x v="2"/>
  </r>
  <r>
    <x v="0"/>
    <s v="1790501469001"/>
    <x v="18"/>
    <x v="0"/>
    <x v="0"/>
    <x v="82"/>
    <x v="176"/>
    <n v="0"/>
    <x v="0"/>
    <x v="0"/>
    <x v="2"/>
  </r>
  <r>
    <x v="0"/>
    <s v="1790567699001"/>
    <x v="19"/>
    <x v="0"/>
    <x v="0"/>
    <x v="82"/>
    <x v="176"/>
    <n v="0"/>
    <x v="0"/>
    <x v="0"/>
    <x v="2"/>
  </r>
  <r>
    <x v="0"/>
    <s v="1790866084001"/>
    <x v="20"/>
    <x v="0"/>
    <x v="0"/>
    <x v="82"/>
    <x v="176"/>
    <n v="0"/>
    <x v="0"/>
    <x v="0"/>
    <x v="2"/>
  </r>
  <r>
    <x v="0"/>
    <s v="1790900193001"/>
    <x v="21"/>
    <x v="0"/>
    <x v="0"/>
    <x v="82"/>
    <x v="176"/>
    <n v="0"/>
    <x v="0"/>
    <x v="0"/>
    <x v="2"/>
  </r>
  <r>
    <x v="0"/>
    <s v="1790979016001"/>
    <x v="22"/>
    <x v="0"/>
    <x v="0"/>
    <x v="82"/>
    <x v="176"/>
    <n v="0"/>
    <x v="0"/>
    <x v="0"/>
    <x v="2"/>
  </r>
  <r>
    <x v="0"/>
    <s v="1791708040001"/>
    <x v="23"/>
    <x v="0"/>
    <x v="0"/>
    <x v="82"/>
    <x v="176"/>
    <n v="0"/>
    <x v="0"/>
    <x v="0"/>
    <x v="2"/>
  </r>
  <r>
    <x v="0"/>
    <s v="1890001323001"/>
    <x v="24"/>
    <x v="0"/>
    <x v="0"/>
    <x v="82"/>
    <x v="176"/>
    <n v="0"/>
    <x v="0"/>
    <x v="0"/>
    <x v="2"/>
  </r>
  <r>
    <x v="0"/>
    <s v="1890003628001"/>
    <x v="25"/>
    <x v="0"/>
    <x v="0"/>
    <x v="82"/>
    <x v="176"/>
    <n v="0"/>
    <x v="0"/>
    <x v="0"/>
    <x v="2"/>
  </r>
  <r>
    <x v="0"/>
    <s v="1890037646001"/>
    <x v="26"/>
    <x v="0"/>
    <x v="0"/>
    <x v="82"/>
    <x v="176"/>
    <n v="0"/>
    <x v="0"/>
    <x v="0"/>
    <x v="2"/>
  </r>
  <r>
    <x v="0"/>
    <s v="1890080967001"/>
    <x v="27"/>
    <x v="0"/>
    <x v="0"/>
    <x v="82"/>
    <x v="176"/>
    <n v="0"/>
    <x v="0"/>
    <x v="0"/>
    <x v="2"/>
  </r>
  <r>
    <x v="0"/>
    <s v="1890141877001"/>
    <x v="28"/>
    <x v="0"/>
    <x v="0"/>
    <x v="82"/>
    <x v="176"/>
    <n v="0"/>
    <x v="0"/>
    <x v="0"/>
    <x v="2"/>
  </r>
  <r>
    <x v="0"/>
    <s v="1891709591001"/>
    <x v="29"/>
    <x v="0"/>
    <x v="0"/>
    <x v="82"/>
    <x v="176"/>
    <n v="0"/>
    <x v="0"/>
    <x v="0"/>
    <x v="2"/>
  </r>
  <r>
    <x v="0"/>
    <s v="1891710328001"/>
    <x v="30"/>
    <x v="0"/>
    <x v="0"/>
    <x v="82"/>
    <x v="176"/>
    <n v="0"/>
    <x v="0"/>
    <x v="0"/>
    <x v="2"/>
  </r>
  <r>
    <x v="0"/>
    <s v="0190115798001"/>
    <x v="0"/>
    <x v="0"/>
    <x v="1"/>
    <x v="82"/>
    <x v="176"/>
    <n v="0"/>
    <x v="0"/>
    <x v="0"/>
    <x v="2"/>
  </r>
  <r>
    <x v="0"/>
    <s v="0190155722001"/>
    <x v="1"/>
    <x v="0"/>
    <x v="1"/>
    <x v="82"/>
    <x v="176"/>
    <n v="0"/>
    <x v="0"/>
    <x v="0"/>
    <x v="2"/>
  </r>
  <r>
    <x v="0"/>
    <s v="0290003288001"/>
    <x v="2"/>
    <x v="0"/>
    <x v="1"/>
    <x v="82"/>
    <x v="176"/>
    <n v="0"/>
    <x v="0"/>
    <x v="0"/>
    <x v="2"/>
  </r>
  <r>
    <x v="0"/>
    <s v="0390027923001"/>
    <x v="3"/>
    <x v="0"/>
    <x v="1"/>
    <x v="82"/>
    <x v="176"/>
    <n v="0"/>
    <x v="0"/>
    <x v="0"/>
    <x v="2"/>
  </r>
  <r>
    <x v="0"/>
    <s v="0490001883001"/>
    <x v="4"/>
    <x v="0"/>
    <x v="1"/>
    <x v="82"/>
    <x v="176"/>
    <n v="0"/>
    <x v="0"/>
    <x v="0"/>
    <x v="2"/>
  </r>
  <r>
    <x v="0"/>
    <s v="0490002669001"/>
    <x v="5"/>
    <x v="0"/>
    <x v="1"/>
    <x v="82"/>
    <x v="176"/>
    <n v="0"/>
    <x v="0"/>
    <x v="0"/>
    <x v="2"/>
  </r>
  <r>
    <x v="0"/>
    <s v="0590052000001"/>
    <x v="6"/>
    <x v="0"/>
    <x v="1"/>
    <x v="82"/>
    <x v="176"/>
    <n v="0"/>
    <x v="0"/>
    <x v="0"/>
    <x v="2"/>
  </r>
  <r>
    <x v="0"/>
    <s v="0690045389001"/>
    <x v="7"/>
    <x v="0"/>
    <x v="1"/>
    <x v="82"/>
    <x v="176"/>
    <n v="0"/>
    <x v="0"/>
    <x v="0"/>
    <x v="2"/>
  </r>
  <r>
    <x v="0"/>
    <s v="0691706710001"/>
    <x v="8"/>
    <x v="0"/>
    <x v="1"/>
    <x v="82"/>
    <x v="176"/>
    <n v="0"/>
    <x v="0"/>
    <x v="0"/>
    <x v="2"/>
  </r>
  <r>
    <x v="0"/>
    <s v="0790024656001"/>
    <x v="9"/>
    <x v="0"/>
    <x v="1"/>
    <x v="82"/>
    <x v="176"/>
    <n v="0"/>
    <x v="0"/>
    <x v="0"/>
    <x v="2"/>
  </r>
  <r>
    <x v="0"/>
    <s v="1090033456001"/>
    <x v="10"/>
    <x v="0"/>
    <x v="1"/>
    <x v="82"/>
    <x v="176"/>
    <n v="0"/>
    <x v="0"/>
    <x v="0"/>
    <x v="2"/>
  </r>
  <r>
    <x v="0"/>
    <s v="1091720902001"/>
    <x v="11"/>
    <x v="0"/>
    <x v="1"/>
    <x v="82"/>
    <x v="176"/>
    <n v="0"/>
    <x v="0"/>
    <x v="0"/>
    <x v="2"/>
  </r>
  <r>
    <x v="0"/>
    <s v="1190068389001"/>
    <x v="12"/>
    <x v="0"/>
    <x v="1"/>
    <x v="82"/>
    <x v="176"/>
    <n v="0"/>
    <x v="0"/>
    <x v="0"/>
    <x v="2"/>
  </r>
  <r>
    <x v="0"/>
    <s v="1390013678001"/>
    <x v="13"/>
    <x v="0"/>
    <x v="1"/>
    <x v="82"/>
    <x v="176"/>
    <n v="0"/>
    <x v="0"/>
    <x v="0"/>
    <x v="2"/>
  </r>
  <r>
    <x v="0"/>
    <s v="1690012606001"/>
    <x v="14"/>
    <x v="0"/>
    <x v="1"/>
    <x v="82"/>
    <x v="176"/>
    <n v="0"/>
    <x v="0"/>
    <x v="0"/>
    <x v="2"/>
  </r>
  <r>
    <x v="0"/>
    <s v="1790093204001"/>
    <x v="15"/>
    <x v="0"/>
    <x v="1"/>
    <x v="82"/>
    <x v="176"/>
    <n v="0"/>
    <x v="0"/>
    <x v="0"/>
    <x v="2"/>
  </r>
  <r>
    <x v="0"/>
    <s v="1790325083001"/>
    <x v="16"/>
    <x v="0"/>
    <x v="1"/>
    <x v="82"/>
    <x v="176"/>
    <n v="0"/>
    <x v="0"/>
    <x v="0"/>
    <x v="2"/>
  </r>
  <r>
    <x v="0"/>
    <s v="1790451801001"/>
    <x v="17"/>
    <x v="0"/>
    <x v="1"/>
    <x v="82"/>
    <x v="176"/>
    <n v="0"/>
    <x v="0"/>
    <x v="0"/>
    <x v="2"/>
  </r>
  <r>
    <x v="0"/>
    <s v="1790501469001"/>
    <x v="18"/>
    <x v="0"/>
    <x v="1"/>
    <x v="82"/>
    <x v="176"/>
    <n v="0"/>
    <x v="0"/>
    <x v="0"/>
    <x v="2"/>
  </r>
  <r>
    <x v="0"/>
    <s v="1790567699001"/>
    <x v="19"/>
    <x v="0"/>
    <x v="1"/>
    <x v="82"/>
    <x v="176"/>
    <n v="0"/>
    <x v="0"/>
    <x v="0"/>
    <x v="2"/>
  </r>
  <r>
    <x v="0"/>
    <s v="1790866084001"/>
    <x v="20"/>
    <x v="0"/>
    <x v="1"/>
    <x v="82"/>
    <x v="176"/>
    <n v="0"/>
    <x v="0"/>
    <x v="0"/>
    <x v="2"/>
  </r>
  <r>
    <x v="0"/>
    <s v="1790900193001"/>
    <x v="21"/>
    <x v="0"/>
    <x v="1"/>
    <x v="82"/>
    <x v="176"/>
    <n v="0"/>
    <x v="0"/>
    <x v="0"/>
    <x v="2"/>
  </r>
  <r>
    <x v="0"/>
    <s v="1790979016001"/>
    <x v="22"/>
    <x v="0"/>
    <x v="1"/>
    <x v="82"/>
    <x v="176"/>
    <n v="0"/>
    <x v="0"/>
    <x v="0"/>
    <x v="2"/>
  </r>
  <r>
    <x v="0"/>
    <s v="1791708040001"/>
    <x v="23"/>
    <x v="0"/>
    <x v="1"/>
    <x v="82"/>
    <x v="176"/>
    <n v="0"/>
    <x v="0"/>
    <x v="0"/>
    <x v="2"/>
  </r>
  <r>
    <x v="0"/>
    <s v="1890001323001"/>
    <x v="24"/>
    <x v="0"/>
    <x v="1"/>
    <x v="82"/>
    <x v="176"/>
    <n v="0"/>
    <x v="0"/>
    <x v="0"/>
    <x v="2"/>
  </r>
  <r>
    <x v="0"/>
    <s v="1890003628001"/>
    <x v="25"/>
    <x v="0"/>
    <x v="1"/>
    <x v="82"/>
    <x v="176"/>
    <n v="0"/>
    <x v="0"/>
    <x v="0"/>
    <x v="2"/>
  </r>
  <r>
    <x v="0"/>
    <s v="1890037646001"/>
    <x v="26"/>
    <x v="0"/>
    <x v="1"/>
    <x v="82"/>
    <x v="176"/>
    <n v="0"/>
    <x v="0"/>
    <x v="0"/>
    <x v="2"/>
  </r>
  <r>
    <x v="0"/>
    <s v="1890080967001"/>
    <x v="27"/>
    <x v="0"/>
    <x v="1"/>
    <x v="82"/>
    <x v="176"/>
    <n v="0"/>
    <x v="0"/>
    <x v="0"/>
    <x v="2"/>
  </r>
  <r>
    <x v="0"/>
    <s v="1890141877001"/>
    <x v="28"/>
    <x v="0"/>
    <x v="1"/>
    <x v="82"/>
    <x v="176"/>
    <n v="0"/>
    <x v="0"/>
    <x v="0"/>
    <x v="2"/>
  </r>
  <r>
    <x v="0"/>
    <s v="1891709591001"/>
    <x v="29"/>
    <x v="0"/>
    <x v="1"/>
    <x v="82"/>
    <x v="176"/>
    <n v="0"/>
    <x v="0"/>
    <x v="0"/>
    <x v="2"/>
  </r>
  <r>
    <x v="0"/>
    <s v="1891710328001"/>
    <x v="30"/>
    <x v="0"/>
    <x v="1"/>
    <x v="82"/>
    <x v="176"/>
    <n v="0"/>
    <x v="0"/>
    <x v="0"/>
    <x v="2"/>
  </r>
  <r>
    <x v="0"/>
    <s v="11"/>
    <x v="31"/>
    <x v="0"/>
    <x v="0"/>
    <x v="82"/>
    <x v="176"/>
    <n v="0"/>
    <x v="0"/>
    <x v="0"/>
    <x v="2"/>
  </r>
  <r>
    <x v="0"/>
    <s v="11"/>
    <x v="31"/>
    <x v="0"/>
    <x v="1"/>
    <x v="82"/>
    <x v="176"/>
    <n v="0"/>
    <x v="0"/>
    <x v="0"/>
    <x v="2"/>
  </r>
  <r>
    <x v="0"/>
    <s v="12"/>
    <x v="32"/>
    <x v="0"/>
    <x v="0"/>
    <x v="82"/>
    <x v="176"/>
    <n v="0"/>
    <x v="0"/>
    <x v="0"/>
    <x v="2"/>
  </r>
  <r>
    <x v="0"/>
    <s v="12"/>
    <x v="32"/>
    <x v="0"/>
    <x v="1"/>
    <x v="82"/>
    <x v="176"/>
    <n v="0"/>
    <x v="0"/>
    <x v="0"/>
    <x v="2"/>
  </r>
  <r>
    <x v="0"/>
    <s v="0190115798001"/>
    <x v="0"/>
    <x v="0"/>
    <x v="0"/>
    <x v="36"/>
    <x v="177"/>
    <n v="0"/>
    <x v="0"/>
    <x v="0"/>
    <x v="3"/>
  </r>
  <r>
    <x v="0"/>
    <s v="0190155722001"/>
    <x v="1"/>
    <x v="0"/>
    <x v="0"/>
    <x v="36"/>
    <x v="177"/>
    <n v="0"/>
    <x v="0"/>
    <x v="0"/>
    <x v="3"/>
  </r>
  <r>
    <x v="0"/>
    <s v="0290003288001"/>
    <x v="2"/>
    <x v="0"/>
    <x v="0"/>
    <x v="36"/>
    <x v="177"/>
    <n v="0"/>
    <x v="0"/>
    <x v="0"/>
    <x v="3"/>
  </r>
  <r>
    <x v="0"/>
    <s v="0390027923001"/>
    <x v="3"/>
    <x v="0"/>
    <x v="0"/>
    <x v="36"/>
    <x v="177"/>
    <n v="0"/>
    <x v="0"/>
    <x v="0"/>
    <x v="3"/>
  </r>
  <r>
    <x v="0"/>
    <s v="0490001883001"/>
    <x v="4"/>
    <x v="0"/>
    <x v="0"/>
    <x v="36"/>
    <x v="177"/>
    <n v="0"/>
    <x v="0"/>
    <x v="0"/>
    <x v="3"/>
  </r>
  <r>
    <x v="0"/>
    <s v="0490002669001"/>
    <x v="5"/>
    <x v="0"/>
    <x v="0"/>
    <x v="36"/>
    <x v="177"/>
    <n v="0"/>
    <x v="0"/>
    <x v="0"/>
    <x v="3"/>
  </r>
  <r>
    <x v="0"/>
    <s v="0590052000001"/>
    <x v="6"/>
    <x v="0"/>
    <x v="0"/>
    <x v="36"/>
    <x v="177"/>
    <n v="0"/>
    <x v="0"/>
    <x v="0"/>
    <x v="3"/>
  </r>
  <r>
    <x v="0"/>
    <s v="0690045389001"/>
    <x v="7"/>
    <x v="0"/>
    <x v="0"/>
    <x v="36"/>
    <x v="177"/>
    <n v="0"/>
    <x v="0"/>
    <x v="0"/>
    <x v="3"/>
  </r>
  <r>
    <x v="0"/>
    <s v="0691706710001"/>
    <x v="8"/>
    <x v="0"/>
    <x v="0"/>
    <x v="36"/>
    <x v="177"/>
    <n v="0"/>
    <x v="0"/>
    <x v="0"/>
    <x v="3"/>
  </r>
  <r>
    <x v="0"/>
    <s v="0790024656001"/>
    <x v="9"/>
    <x v="0"/>
    <x v="0"/>
    <x v="36"/>
    <x v="177"/>
    <n v="0"/>
    <x v="0"/>
    <x v="0"/>
    <x v="3"/>
  </r>
  <r>
    <x v="0"/>
    <s v="1090033456001"/>
    <x v="10"/>
    <x v="0"/>
    <x v="0"/>
    <x v="36"/>
    <x v="177"/>
    <n v="0"/>
    <x v="0"/>
    <x v="0"/>
    <x v="3"/>
  </r>
  <r>
    <x v="0"/>
    <s v="1091720902001"/>
    <x v="11"/>
    <x v="0"/>
    <x v="0"/>
    <x v="36"/>
    <x v="177"/>
    <n v="0"/>
    <x v="0"/>
    <x v="0"/>
    <x v="3"/>
  </r>
  <r>
    <x v="0"/>
    <s v="1190068389001"/>
    <x v="12"/>
    <x v="0"/>
    <x v="0"/>
    <x v="36"/>
    <x v="177"/>
    <n v="0"/>
    <x v="0"/>
    <x v="0"/>
    <x v="3"/>
  </r>
  <r>
    <x v="0"/>
    <s v="1390013678001"/>
    <x v="13"/>
    <x v="0"/>
    <x v="0"/>
    <x v="36"/>
    <x v="177"/>
    <n v="0"/>
    <x v="0"/>
    <x v="0"/>
    <x v="3"/>
  </r>
  <r>
    <x v="0"/>
    <s v="1690012606001"/>
    <x v="14"/>
    <x v="0"/>
    <x v="0"/>
    <x v="36"/>
    <x v="177"/>
    <n v="0"/>
    <x v="0"/>
    <x v="0"/>
    <x v="3"/>
  </r>
  <r>
    <x v="0"/>
    <s v="1790093204001"/>
    <x v="15"/>
    <x v="0"/>
    <x v="0"/>
    <x v="36"/>
    <x v="177"/>
    <n v="0"/>
    <x v="0"/>
    <x v="0"/>
    <x v="3"/>
  </r>
  <r>
    <x v="0"/>
    <s v="1790325083001"/>
    <x v="16"/>
    <x v="0"/>
    <x v="0"/>
    <x v="36"/>
    <x v="177"/>
    <n v="0"/>
    <x v="0"/>
    <x v="0"/>
    <x v="3"/>
  </r>
  <r>
    <x v="0"/>
    <s v="1790451801001"/>
    <x v="17"/>
    <x v="0"/>
    <x v="0"/>
    <x v="36"/>
    <x v="177"/>
    <n v="0"/>
    <x v="0"/>
    <x v="0"/>
    <x v="3"/>
  </r>
  <r>
    <x v="0"/>
    <s v="1790501469001"/>
    <x v="18"/>
    <x v="0"/>
    <x v="0"/>
    <x v="36"/>
    <x v="177"/>
    <n v="0"/>
    <x v="0"/>
    <x v="0"/>
    <x v="3"/>
  </r>
  <r>
    <x v="0"/>
    <s v="1790567699001"/>
    <x v="19"/>
    <x v="0"/>
    <x v="0"/>
    <x v="36"/>
    <x v="177"/>
    <n v="0"/>
    <x v="0"/>
    <x v="0"/>
    <x v="3"/>
  </r>
  <r>
    <x v="0"/>
    <s v="1790866084001"/>
    <x v="20"/>
    <x v="0"/>
    <x v="0"/>
    <x v="36"/>
    <x v="177"/>
    <n v="0"/>
    <x v="0"/>
    <x v="0"/>
    <x v="3"/>
  </r>
  <r>
    <x v="0"/>
    <s v="1790900193001"/>
    <x v="21"/>
    <x v="0"/>
    <x v="0"/>
    <x v="36"/>
    <x v="177"/>
    <n v="0"/>
    <x v="0"/>
    <x v="0"/>
    <x v="3"/>
  </r>
  <r>
    <x v="0"/>
    <s v="1790979016001"/>
    <x v="22"/>
    <x v="0"/>
    <x v="0"/>
    <x v="36"/>
    <x v="177"/>
    <n v="0"/>
    <x v="0"/>
    <x v="0"/>
    <x v="3"/>
  </r>
  <r>
    <x v="0"/>
    <s v="1791708040001"/>
    <x v="23"/>
    <x v="0"/>
    <x v="0"/>
    <x v="36"/>
    <x v="177"/>
    <n v="0"/>
    <x v="0"/>
    <x v="0"/>
    <x v="3"/>
  </r>
  <r>
    <x v="0"/>
    <s v="1890001323001"/>
    <x v="24"/>
    <x v="0"/>
    <x v="0"/>
    <x v="36"/>
    <x v="177"/>
    <n v="0"/>
    <x v="0"/>
    <x v="0"/>
    <x v="3"/>
  </r>
  <r>
    <x v="0"/>
    <s v="1890003628001"/>
    <x v="25"/>
    <x v="0"/>
    <x v="0"/>
    <x v="36"/>
    <x v="177"/>
    <n v="0"/>
    <x v="0"/>
    <x v="0"/>
    <x v="3"/>
  </r>
  <r>
    <x v="0"/>
    <s v="1890037646001"/>
    <x v="26"/>
    <x v="0"/>
    <x v="0"/>
    <x v="36"/>
    <x v="177"/>
    <n v="0"/>
    <x v="0"/>
    <x v="0"/>
    <x v="3"/>
  </r>
  <r>
    <x v="0"/>
    <s v="1890080967001"/>
    <x v="27"/>
    <x v="0"/>
    <x v="0"/>
    <x v="36"/>
    <x v="177"/>
    <n v="0"/>
    <x v="0"/>
    <x v="0"/>
    <x v="3"/>
  </r>
  <r>
    <x v="0"/>
    <s v="1890141877001"/>
    <x v="28"/>
    <x v="0"/>
    <x v="0"/>
    <x v="36"/>
    <x v="177"/>
    <n v="0"/>
    <x v="0"/>
    <x v="0"/>
    <x v="3"/>
  </r>
  <r>
    <x v="0"/>
    <s v="1891709591001"/>
    <x v="29"/>
    <x v="0"/>
    <x v="0"/>
    <x v="36"/>
    <x v="177"/>
    <n v="0"/>
    <x v="0"/>
    <x v="0"/>
    <x v="3"/>
  </r>
  <r>
    <x v="0"/>
    <s v="1891710328001"/>
    <x v="30"/>
    <x v="0"/>
    <x v="0"/>
    <x v="36"/>
    <x v="177"/>
    <n v="0"/>
    <x v="0"/>
    <x v="0"/>
    <x v="3"/>
  </r>
  <r>
    <x v="0"/>
    <s v="0190115798001"/>
    <x v="0"/>
    <x v="0"/>
    <x v="1"/>
    <x v="36"/>
    <x v="177"/>
    <n v="0"/>
    <x v="0"/>
    <x v="0"/>
    <x v="3"/>
  </r>
  <r>
    <x v="0"/>
    <s v="0190155722001"/>
    <x v="1"/>
    <x v="0"/>
    <x v="1"/>
    <x v="36"/>
    <x v="177"/>
    <n v="0"/>
    <x v="0"/>
    <x v="0"/>
    <x v="3"/>
  </r>
  <r>
    <x v="0"/>
    <s v="0290003288001"/>
    <x v="2"/>
    <x v="0"/>
    <x v="1"/>
    <x v="36"/>
    <x v="177"/>
    <n v="0"/>
    <x v="0"/>
    <x v="0"/>
    <x v="3"/>
  </r>
  <r>
    <x v="0"/>
    <s v="0390027923001"/>
    <x v="3"/>
    <x v="0"/>
    <x v="1"/>
    <x v="36"/>
    <x v="177"/>
    <n v="0"/>
    <x v="0"/>
    <x v="0"/>
    <x v="3"/>
  </r>
  <r>
    <x v="0"/>
    <s v="0490001883001"/>
    <x v="4"/>
    <x v="0"/>
    <x v="1"/>
    <x v="36"/>
    <x v="177"/>
    <n v="0"/>
    <x v="0"/>
    <x v="0"/>
    <x v="3"/>
  </r>
  <r>
    <x v="0"/>
    <s v="0490002669001"/>
    <x v="5"/>
    <x v="0"/>
    <x v="1"/>
    <x v="36"/>
    <x v="177"/>
    <n v="0"/>
    <x v="0"/>
    <x v="0"/>
    <x v="3"/>
  </r>
  <r>
    <x v="0"/>
    <s v="0590052000001"/>
    <x v="6"/>
    <x v="0"/>
    <x v="1"/>
    <x v="36"/>
    <x v="177"/>
    <n v="0"/>
    <x v="0"/>
    <x v="0"/>
    <x v="3"/>
  </r>
  <r>
    <x v="0"/>
    <s v="0690045389001"/>
    <x v="7"/>
    <x v="0"/>
    <x v="1"/>
    <x v="36"/>
    <x v="177"/>
    <n v="0"/>
    <x v="0"/>
    <x v="0"/>
    <x v="3"/>
  </r>
  <r>
    <x v="0"/>
    <s v="0691706710001"/>
    <x v="8"/>
    <x v="0"/>
    <x v="1"/>
    <x v="36"/>
    <x v="177"/>
    <n v="0"/>
    <x v="0"/>
    <x v="0"/>
    <x v="3"/>
  </r>
  <r>
    <x v="0"/>
    <s v="0790024656001"/>
    <x v="9"/>
    <x v="0"/>
    <x v="1"/>
    <x v="36"/>
    <x v="177"/>
    <n v="0"/>
    <x v="0"/>
    <x v="0"/>
    <x v="3"/>
  </r>
  <r>
    <x v="0"/>
    <s v="1090033456001"/>
    <x v="10"/>
    <x v="0"/>
    <x v="1"/>
    <x v="36"/>
    <x v="177"/>
    <n v="0"/>
    <x v="0"/>
    <x v="0"/>
    <x v="3"/>
  </r>
  <r>
    <x v="0"/>
    <s v="1091720902001"/>
    <x v="11"/>
    <x v="0"/>
    <x v="1"/>
    <x v="36"/>
    <x v="177"/>
    <n v="0"/>
    <x v="0"/>
    <x v="0"/>
    <x v="3"/>
  </r>
  <r>
    <x v="0"/>
    <s v="1190068389001"/>
    <x v="12"/>
    <x v="0"/>
    <x v="1"/>
    <x v="36"/>
    <x v="177"/>
    <n v="0"/>
    <x v="0"/>
    <x v="0"/>
    <x v="3"/>
  </r>
  <r>
    <x v="0"/>
    <s v="1390013678001"/>
    <x v="13"/>
    <x v="0"/>
    <x v="1"/>
    <x v="36"/>
    <x v="177"/>
    <n v="0"/>
    <x v="0"/>
    <x v="0"/>
    <x v="3"/>
  </r>
  <r>
    <x v="0"/>
    <s v="1690012606001"/>
    <x v="14"/>
    <x v="0"/>
    <x v="1"/>
    <x v="36"/>
    <x v="177"/>
    <n v="0"/>
    <x v="0"/>
    <x v="0"/>
    <x v="3"/>
  </r>
  <r>
    <x v="0"/>
    <s v="1790093204001"/>
    <x v="15"/>
    <x v="0"/>
    <x v="1"/>
    <x v="36"/>
    <x v="177"/>
    <n v="0"/>
    <x v="0"/>
    <x v="0"/>
    <x v="3"/>
  </r>
  <r>
    <x v="0"/>
    <s v="1790325083001"/>
    <x v="16"/>
    <x v="0"/>
    <x v="1"/>
    <x v="36"/>
    <x v="177"/>
    <n v="0"/>
    <x v="0"/>
    <x v="0"/>
    <x v="3"/>
  </r>
  <r>
    <x v="0"/>
    <s v="1790451801001"/>
    <x v="17"/>
    <x v="0"/>
    <x v="1"/>
    <x v="36"/>
    <x v="177"/>
    <n v="0"/>
    <x v="0"/>
    <x v="0"/>
    <x v="3"/>
  </r>
  <r>
    <x v="0"/>
    <s v="1790501469001"/>
    <x v="18"/>
    <x v="0"/>
    <x v="1"/>
    <x v="36"/>
    <x v="177"/>
    <n v="0"/>
    <x v="0"/>
    <x v="0"/>
    <x v="3"/>
  </r>
  <r>
    <x v="0"/>
    <s v="1790567699001"/>
    <x v="19"/>
    <x v="0"/>
    <x v="1"/>
    <x v="36"/>
    <x v="177"/>
    <n v="0"/>
    <x v="0"/>
    <x v="0"/>
    <x v="3"/>
  </r>
  <r>
    <x v="0"/>
    <s v="1790866084001"/>
    <x v="20"/>
    <x v="0"/>
    <x v="1"/>
    <x v="36"/>
    <x v="177"/>
    <n v="0"/>
    <x v="0"/>
    <x v="0"/>
    <x v="3"/>
  </r>
  <r>
    <x v="0"/>
    <s v="1790900193001"/>
    <x v="21"/>
    <x v="0"/>
    <x v="1"/>
    <x v="36"/>
    <x v="177"/>
    <n v="0"/>
    <x v="0"/>
    <x v="0"/>
    <x v="3"/>
  </r>
  <r>
    <x v="0"/>
    <s v="1790979016001"/>
    <x v="22"/>
    <x v="0"/>
    <x v="1"/>
    <x v="36"/>
    <x v="177"/>
    <n v="0"/>
    <x v="0"/>
    <x v="0"/>
    <x v="3"/>
  </r>
  <r>
    <x v="0"/>
    <s v="1791708040001"/>
    <x v="23"/>
    <x v="0"/>
    <x v="1"/>
    <x v="36"/>
    <x v="177"/>
    <n v="0"/>
    <x v="0"/>
    <x v="0"/>
    <x v="3"/>
  </r>
  <r>
    <x v="0"/>
    <s v="1890001323001"/>
    <x v="24"/>
    <x v="0"/>
    <x v="1"/>
    <x v="36"/>
    <x v="177"/>
    <n v="0"/>
    <x v="0"/>
    <x v="0"/>
    <x v="3"/>
  </r>
  <r>
    <x v="0"/>
    <s v="1890003628001"/>
    <x v="25"/>
    <x v="0"/>
    <x v="1"/>
    <x v="36"/>
    <x v="177"/>
    <n v="0"/>
    <x v="0"/>
    <x v="0"/>
    <x v="3"/>
  </r>
  <r>
    <x v="0"/>
    <s v="1890037646001"/>
    <x v="26"/>
    <x v="0"/>
    <x v="1"/>
    <x v="36"/>
    <x v="177"/>
    <n v="0"/>
    <x v="0"/>
    <x v="0"/>
    <x v="3"/>
  </r>
  <r>
    <x v="0"/>
    <s v="1890080967001"/>
    <x v="27"/>
    <x v="0"/>
    <x v="1"/>
    <x v="36"/>
    <x v="177"/>
    <n v="0"/>
    <x v="0"/>
    <x v="0"/>
    <x v="3"/>
  </r>
  <r>
    <x v="0"/>
    <s v="1890141877001"/>
    <x v="28"/>
    <x v="0"/>
    <x v="1"/>
    <x v="36"/>
    <x v="177"/>
    <n v="0"/>
    <x v="0"/>
    <x v="0"/>
    <x v="3"/>
  </r>
  <r>
    <x v="0"/>
    <s v="1891709591001"/>
    <x v="29"/>
    <x v="0"/>
    <x v="1"/>
    <x v="36"/>
    <x v="177"/>
    <n v="0"/>
    <x v="0"/>
    <x v="0"/>
    <x v="3"/>
  </r>
  <r>
    <x v="0"/>
    <s v="1891710328001"/>
    <x v="30"/>
    <x v="0"/>
    <x v="1"/>
    <x v="36"/>
    <x v="177"/>
    <n v="0"/>
    <x v="0"/>
    <x v="0"/>
    <x v="3"/>
  </r>
  <r>
    <x v="0"/>
    <s v="11"/>
    <x v="31"/>
    <x v="0"/>
    <x v="0"/>
    <x v="36"/>
    <x v="177"/>
    <n v="0"/>
    <x v="0"/>
    <x v="0"/>
    <x v="3"/>
  </r>
  <r>
    <x v="0"/>
    <s v="11"/>
    <x v="31"/>
    <x v="0"/>
    <x v="1"/>
    <x v="36"/>
    <x v="177"/>
    <n v="0"/>
    <x v="0"/>
    <x v="0"/>
    <x v="3"/>
  </r>
  <r>
    <x v="0"/>
    <s v="12"/>
    <x v="32"/>
    <x v="0"/>
    <x v="0"/>
    <x v="36"/>
    <x v="177"/>
    <n v="0"/>
    <x v="0"/>
    <x v="0"/>
    <x v="3"/>
  </r>
  <r>
    <x v="0"/>
    <s v="12"/>
    <x v="32"/>
    <x v="0"/>
    <x v="1"/>
    <x v="36"/>
    <x v="177"/>
    <n v="0"/>
    <x v="0"/>
    <x v="0"/>
    <x v="3"/>
  </r>
  <r>
    <x v="0"/>
    <s v="0190115798001"/>
    <x v="0"/>
    <x v="0"/>
    <x v="0"/>
    <x v="37"/>
    <x v="178"/>
    <n v="0"/>
    <x v="0"/>
    <x v="0"/>
    <x v="3"/>
  </r>
  <r>
    <x v="0"/>
    <s v="0190155722001"/>
    <x v="1"/>
    <x v="0"/>
    <x v="0"/>
    <x v="37"/>
    <x v="178"/>
    <n v="0"/>
    <x v="0"/>
    <x v="0"/>
    <x v="3"/>
  </r>
  <r>
    <x v="0"/>
    <s v="0290003288001"/>
    <x v="2"/>
    <x v="0"/>
    <x v="0"/>
    <x v="37"/>
    <x v="178"/>
    <n v="0"/>
    <x v="0"/>
    <x v="0"/>
    <x v="3"/>
  </r>
  <r>
    <x v="0"/>
    <s v="0390027923001"/>
    <x v="3"/>
    <x v="0"/>
    <x v="0"/>
    <x v="37"/>
    <x v="178"/>
    <n v="0"/>
    <x v="0"/>
    <x v="0"/>
    <x v="3"/>
  </r>
  <r>
    <x v="0"/>
    <s v="0490001883001"/>
    <x v="4"/>
    <x v="0"/>
    <x v="0"/>
    <x v="37"/>
    <x v="178"/>
    <n v="0"/>
    <x v="0"/>
    <x v="0"/>
    <x v="3"/>
  </r>
  <r>
    <x v="0"/>
    <s v="0490002669001"/>
    <x v="5"/>
    <x v="0"/>
    <x v="0"/>
    <x v="37"/>
    <x v="178"/>
    <n v="0"/>
    <x v="0"/>
    <x v="0"/>
    <x v="3"/>
  </r>
  <r>
    <x v="0"/>
    <s v="0590052000001"/>
    <x v="6"/>
    <x v="0"/>
    <x v="0"/>
    <x v="37"/>
    <x v="178"/>
    <n v="0"/>
    <x v="0"/>
    <x v="0"/>
    <x v="3"/>
  </r>
  <r>
    <x v="0"/>
    <s v="0690045389001"/>
    <x v="7"/>
    <x v="0"/>
    <x v="0"/>
    <x v="37"/>
    <x v="178"/>
    <n v="0"/>
    <x v="0"/>
    <x v="0"/>
    <x v="3"/>
  </r>
  <r>
    <x v="0"/>
    <s v="0691706710001"/>
    <x v="8"/>
    <x v="0"/>
    <x v="0"/>
    <x v="37"/>
    <x v="178"/>
    <n v="0"/>
    <x v="0"/>
    <x v="0"/>
    <x v="3"/>
  </r>
  <r>
    <x v="0"/>
    <s v="0790024656001"/>
    <x v="9"/>
    <x v="0"/>
    <x v="0"/>
    <x v="37"/>
    <x v="178"/>
    <n v="0"/>
    <x v="0"/>
    <x v="0"/>
    <x v="3"/>
  </r>
  <r>
    <x v="0"/>
    <s v="1090033456001"/>
    <x v="10"/>
    <x v="0"/>
    <x v="0"/>
    <x v="37"/>
    <x v="178"/>
    <n v="0"/>
    <x v="0"/>
    <x v="0"/>
    <x v="3"/>
  </r>
  <r>
    <x v="0"/>
    <s v="1091720902001"/>
    <x v="11"/>
    <x v="0"/>
    <x v="0"/>
    <x v="37"/>
    <x v="178"/>
    <n v="0"/>
    <x v="0"/>
    <x v="0"/>
    <x v="3"/>
  </r>
  <r>
    <x v="0"/>
    <s v="1190068389001"/>
    <x v="12"/>
    <x v="0"/>
    <x v="0"/>
    <x v="37"/>
    <x v="178"/>
    <n v="0"/>
    <x v="0"/>
    <x v="0"/>
    <x v="3"/>
  </r>
  <r>
    <x v="0"/>
    <s v="1390013678001"/>
    <x v="13"/>
    <x v="0"/>
    <x v="0"/>
    <x v="37"/>
    <x v="178"/>
    <n v="0"/>
    <x v="0"/>
    <x v="0"/>
    <x v="3"/>
  </r>
  <r>
    <x v="0"/>
    <s v="1690012606001"/>
    <x v="14"/>
    <x v="0"/>
    <x v="0"/>
    <x v="37"/>
    <x v="178"/>
    <n v="0"/>
    <x v="0"/>
    <x v="0"/>
    <x v="3"/>
  </r>
  <r>
    <x v="0"/>
    <s v="1790093204001"/>
    <x v="15"/>
    <x v="0"/>
    <x v="0"/>
    <x v="37"/>
    <x v="178"/>
    <n v="0"/>
    <x v="0"/>
    <x v="0"/>
    <x v="3"/>
  </r>
  <r>
    <x v="0"/>
    <s v="1790325083001"/>
    <x v="16"/>
    <x v="0"/>
    <x v="0"/>
    <x v="37"/>
    <x v="178"/>
    <n v="0"/>
    <x v="0"/>
    <x v="0"/>
    <x v="3"/>
  </r>
  <r>
    <x v="0"/>
    <s v="1790451801001"/>
    <x v="17"/>
    <x v="0"/>
    <x v="0"/>
    <x v="37"/>
    <x v="178"/>
    <n v="0"/>
    <x v="0"/>
    <x v="0"/>
    <x v="3"/>
  </r>
  <r>
    <x v="0"/>
    <s v="1790501469001"/>
    <x v="18"/>
    <x v="0"/>
    <x v="0"/>
    <x v="37"/>
    <x v="178"/>
    <n v="0"/>
    <x v="0"/>
    <x v="0"/>
    <x v="3"/>
  </r>
  <r>
    <x v="0"/>
    <s v="1790567699001"/>
    <x v="19"/>
    <x v="0"/>
    <x v="0"/>
    <x v="37"/>
    <x v="178"/>
    <n v="0"/>
    <x v="0"/>
    <x v="0"/>
    <x v="3"/>
  </r>
  <r>
    <x v="0"/>
    <s v="1790866084001"/>
    <x v="20"/>
    <x v="0"/>
    <x v="0"/>
    <x v="37"/>
    <x v="178"/>
    <n v="0"/>
    <x v="0"/>
    <x v="0"/>
    <x v="3"/>
  </r>
  <r>
    <x v="0"/>
    <s v="1790900193001"/>
    <x v="21"/>
    <x v="0"/>
    <x v="0"/>
    <x v="37"/>
    <x v="178"/>
    <n v="0"/>
    <x v="0"/>
    <x v="0"/>
    <x v="3"/>
  </r>
  <r>
    <x v="0"/>
    <s v="1790979016001"/>
    <x v="22"/>
    <x v="0"/>
    <x v="0"/>
    <x v="37"/>
    <x v="178"/>
    <n v="0"/>
    <x v="0"/>
    <x v="0"/>
    <x v="3"/>
  </r>
  <r>
    <x v="0"/>
    <s v="1791708040001"/>
    <x v="23"/>
    <x v="0"/>
    <x v="0"/>
    <x v="37"/>
    <x v="178"/>
    <n v="0"/>
    <x v="0"/>
    <x v="0"/>
    <x v="3"/>
  </r>
  <r>
    <x v="0"/>
    <s v="1890001323001"/>
    <x v="24"/>
    <x v="0"/>
    <x v="0"/>
    <x v="37"/>
    <x v="178"/>
    <n v="0"/>
    <x v="0"/>
    <x v="0"/>
    <x v="3"/>
  </r>
  <r>
    <x v="0"/>
    <s v="1890003628001"/>
    <x v="25"/>
    <x v="0"/>
    <x v="0"/>
    <x v="37"/>
    <x v="178"/>
    <n v="0"/>
    <x v="0"/>
    <x v="0"/>
    <x v="3"/>
  </r>
  <r>
    <x v="0"/>
    <s v="1890037646001"/>
    <x v="26"/>
    <x v="0"/>
    <x v="0"/>
    <x v="37"/>
    <x v="178"/>
    <n v="0"/>
    <x v="0"/>
    <x v="0"/>
    <x v="3"/>
  </r>
  <r>
    <x v="0"/>
    <s v="1890080967001"/>
    <x v="27"/>
    <x v="0"/>
    <x v="0"/>
    <x v="37"/>
    <x v="178"/>
    <n v="0"/>
    <x v="0"/>
    <x v="0"/>
    <x v="3"/>
  </r>
  <r>
    <x v="0"/>
    <s v="1890141877001"/>
    <x v="28"/>
    <x v="0"/>
    <x v="0"/>
    <x v="37"/>
    <x v="178"/>
    <n v="0"/>
    <x v="0"/>
    <x v="0"/>
    <x v="3"/>
  </r>
  <r>
    <x v="0"/>
    <s v="1891709591001"/>
    <x v="29"/>
    <x v="0"/>
    <x v="0"/>
    <x v="37"/>
    <x v="178"/>
    <n v="0"/>
    <x v="0"/>
    <x v="0"/>
    <x v="3"/>
  </r>
  <r>
    <x v="0"/>
    <s v="1891710328001"/>
    <x v="30"/>
    <x v="0"/>
    <x v="0"/>
    <x v="37"/>
    <x v="178"/>
    <n v="0"/>
    <x v="0"/>
    <x v="0"/>
    <x v="3"/>
  </r>
  <r>
    <x v="0"/>
    <s v="0190115798001"/>
    <x v="0"/>
    <x v="0"/>
    <x v="1"/>
    <x v="37"/>
    <x v="178"/>
    <n v="0"/>
    <x v="0"/>
    <x v="0"/>
    <x v="3"/>
  </r>
  <r>
    <x v="0"/>
    <s v="0190155722001"/>
    <x v="1"/>
    <x v="0"/>
    <x v="1"/>
    <x v="37"/>
    <x v="178"/>
    <n v="0"/>
    <x v="0"/>
    <x v="0"/>
    <x v="3"/>
  </r>
  <r>
    <x v="0"/>
    <s v="0290003288001"/>
    <x v="2"/>
    <x v="0"/>
    <x v="1"/>
    <x v="37"/>
    <x v="178"/>
    <n v="0"/>
    <x v="0"/>
    <x v="0"/>
    <x v="3"/>
  </r>
  <r>
    <x v="0"/>
    <s v="0390027923001"/>
    <x v="3"/>
    <x v="0"/>
    <x v="1"/>
    <x v="37"/>
    <x v="178"/>
    <n v="0"/>
    <x v="0"/>
    <x v="0"/>
    <x v="3"/>
  </r>
  <r>
    <x v="0"/>
    <s v="0490001883001"/>
    <x v="4"/>
    <x v="0"/>
    <x v="1"/>
    <x v="37"/>
    <x v="178"/>
    <n v="0"/>
    <x v="0"/>
    <x v="0"/>
    <x v="3"/>
  </r>
  <r>
    <x v="0"/>
    <s v="0490002669001"/>
    <x v="5"/>
    <x v="0"/>
    <x v="1"/>
    <x v="37"/>
    <x v="178"/>
    <n v="0"/>
    <x v="0"/>
    <x v="0"/>
    <x v="3"/>
  </r>
  <r>
    <x v="0"/>
    <s v="0590052000001"/>
    <x v="6"/>
    <x v="0"/>
    <x v="1"/>
    <x v="37"/>
    <x v="178"/>
    <n v="0"/>
    <x v="0"/>
    <x v="0"/>
    <x v="3"/>
  </r>
  <r>
    <x v="0"/>
    <s v="0690045389001"/>
    <x v="7"/>
    <x v="0"/>
    <x v="1"/>
    <x v="37"/>
    <x v="178"/>
    <n v="0"/>
    <x v="0"/>
    <x v="0"/>
    <x v="3"/>
  </r>
  <r>
    <x v="0"/>
    <s v="0691706710001"/>
    <x v="8"/>
    <x v="0"/>
    <x v="1"/>
    <x v="37"/>
    <x v="178"/>
    <n v="0"/>
    <x v="0"/>
    <x v="0"/>
    <x v="3"/>
  </r>
  <r>
    <x v="0"/>
    <s v="0790024656001"/>
    <x v="9"/>
    <x v="0"/>
    <x v="1"/>
    <x v="37"/>
    <x v="178"/>
    <n v="0"/>
    <x v="0"/>
    <x v="0"/>
    <x v="3"/>
  </r>
  <r>
    <x v="0"/>
    <s v="1090033456001"/>
    <x v="10"/>
    <x v="0"/>
    <x v="1"/>
    <x v="37"/>
    <x v="178"/>
    <n v="0"/>
    <x v="0"/>
    <x v="0"/>
    <x v="3"/>
  </r>
  <r>
    <x v="0"/>
    <s v="1091720902001"/>
    <x v="11"/>
    <x v="0"/>
    <x v="1"/>
    <x v="37"/>
    <x v="178"/>
    <n v="0"/>
    <x v="0"/>
    <x v="0"/>
    <x v="3"/>
  </r>
  <r>
    <x v="0"/>
    <s v="1190068389001"/>
    <x v="12"/>
    <x v="0"/>
    <x v="1"/>
    <x v="37"/>
    <x v="178"/>
    <n v="0"/>
    <x v="0"/>
    <x v="0"/>
    <x v="3"/>
  </r>
  <r>
    <x v="0"/>
    <s v="1390013678001"/>
    <x v="13"/>
    <x v="0"/>
    <x v="1"/>
    <x v="37"/>
    <x v="178"/>
    <n v="0"/>
    <x v="0"/>
    <x v="0"/>
    <x v="3"/>
  </r>
  <r>
    <x v="0"/>
    <s v="1690012606001"/>
    <x v="14"/>
    <x v="0"/>
    <x v="1"/>
    <x v="37"/>
    <x v="178"/>
    <n v="0"/>
    <x v="0"/>
    <x v="0"/>
    <x v="3"/>
  </r>
  <r>
    <x v="0"/>
    <s v="1790093204001"/>
    <x v="15"/>
    <x v="0"/>
    <x v="1"/>
    <x v="37"/>
    <x v="178"/>
    <n v="0"/>
    <x v="0"/>
    <x v="0"/>
    <x v="3"/>
  </r>
  <r>
    <x v="0"/>
    <s v="1790325083001"/>
    <x v="16"/>
    <x v="0"/>
    <x v="1"/>
    <x v="37"/>
    <x v="178"/>
    <n v="0"/>
    <x v="0"/>
    <x v="0"/>
    <x v="3"/>
  </r>
  <r>
    <x v="0"/>
    <s v="1790451801001"/>
    <x v="17"/>
    <x v="0"/>
    <x v="1"/>
    <x v="37"/>
    <x v="178"/>
    <n v="0"/>
    <x v="0"/>
    <x v="0"/>
    <x v="3"/>
  </r>
  <r>
    <x v="0"/>
    <s v="1790501469001"/>
    <x v="18"/>
    <x v="0"/>
    <x v="1"/>
    <x v="37"/>
    <x v="178"/>
    <n v="0"/>
    <x v="0"/>
    <x v="0"/>
    <x v="3"/>
  </r>
  <r>
    <x v="0"/>
    <s v="1790567699001"/>
    <x v="19"/>
    <x v="0"/>
    <x v="1"/>
    <x v="37"/>
    <x v="178"/>
    <n v="0"/>
    <x v="0"/>
    <x v="0"/>
    <x v="3"/>
  </r>
  <r>
    <x v="0"/>
    <s v="1790866084001"/>
    <x v="20"/>
    <x v="0"/>
    <x v="1"/>
    <x v="37"/>
    <x v="178"/>
    <n v="0"/>
    <x v="0"/>
    <x v="0"/>
    <x v="3"/>
  </r>
  <r>
    <x v="0"/>
    <s v="1790900193001"/>
    <x v="21"/>
    <x v="0"/>
    <x v="1"/>
    <x v="37"/>
    <x v="178"/>
    <n v="0"/>
    <x v="0"/>
    <x v="0"/>
    <x v="3"/>
  </r>
  <r>
    <x v="0"/>
    <s v="1790979016001"/>
    <x v="22"/>
    <x v="0"/>
    <x v="1"/>
    <x v="37"/>
    <x v="178"/>
    <n v="0"/>
    <x v="0"/>
    <x v="0"/>
    <x v="3"/>
  </r>
  <r>
    <x v="0"/>
    <s v="1791708040001"/>
    <x v="23"/>
    <x v="0"/>
    <x v="1"/>
    <x v="37"/>
    <x v="178"/>
    <n v="0"/>
    <x v="0"/>
    <x v="0"/>
    <x v="3"/>
  </r>
  <r>
    <x v="0"/>
    <s v="1890001323001"/>
    <x v="24"/>
    <x v="0"/>
    <x v="1"/>
    <x v="37"/>
    <x v="178"/>
    <n v="0"/>
    <x v="0"/>
    <x v="0"/>
    <x v="3"/>
  </r>
  <r>
    <x v="0"/>
    <s v="1890003628001"/>
    <x v="25"/>
    <x v="0"/>
    <x v="1"/>
    <x v="37"/>
    <x v="178"/>
    <n v="0"/>
    <x v="0"/>
    <x v="0"/>
    <x v="3"/>
  </r>
  <r>
    <x v="0"/>
    <s v="1890037646001"/>
    <x v="26"/>
    <x v="0"/>
    <x v="1"/>
    <x v="37"/>
    <x v="178"/>
    <n v="0"/>
    <x v="0"/>
    <x v="0"/>
    <x v="3"/>
  </r>
  <r>
    <x v="0"/>
    <s v="1890080967001"/>
    <x v="27"/>
    <x v="0"/>
    <x v="1"/>
    <x v="37"/>
    <x v="178"/>
    <n v="0"/>
    <x v="0"/>
    <x v="0"/>
    <x v="3"/>
  </r>
  <r>
    <x v="0"/>
    <s v="1890141877001"/>
    <x v="28"/>
    <x v="0"/>
    <x v="1"/>
    <x v="37"/>
    <x v="178"/>
    <n v="0"/>
    <x v="0"/>
    <x v="0"/>
    <x v="3"/>
  </r>
  <r>
    <x v="0"/>
    <s v="1891709591001"/>
    <x v="29"/>
    <x v="0"/>
    <x v="1"/>
    <x v="37"/>
    <x v="178"/>
    <n v="0"/>
    <x v="0"/>
    <x v="0"/>
    <x v="3"/>
  </r>
  <r>
    <x v="0"/>
    <s v="1891710328001"/>
    <x v="30"/>
    <x v="0"/>
    <x v="1"/>
    <x v="37"/>
    <x v="178"/>
    <n v="0"/>
    <x v="0"/>
    <x v="0"/>
    <x v="3"/>
  </r>
  <r>
    <x v="0"/>
    <s v="11"/>
    <x v="31"/>
    <x v="0"/>
    <x v="0"/>
    <x v="37"/>
    <x v="178"/>
    <n v="0"/>
    <x v="0"/>
    <x v="0"/>
    <x v="3"/>
  </r>
  <r>
    <x v="0"/>
    <s v="11"/>
    <x v="31"/>
    <x v="0"/>
    <x v="1"/>
    <x v="37"/>
    <x v="178"/>
    <n v="0"/>
    <x v="0"/>
    <x v="0"/>
    <x v="3"/>
  </r>
  <r>
    <x v="0"/>
    <s v="12"/>
    <x v="32"/>
    <x v="0"/>
    <x v="0"/>
    <x v="37"/>
    <x v="178"/>
    <n v="0"/>
    <x v="0"/>
    <x v="0"/>
    <x v="3"/>
  </r>
  <r>
    <x v="0"/>
    <s v="12"/>
    <x v="32"/>
    <x v="0"/>
    <x v="1"/>
    <x v="37"/>
    <x v="178"/>
    <n v="0"/>
    <x v="0"/>
    <x v="0"/>
    <x v="3"/>
  </r>
  <r>
    <x v="0"/>
    <s v="0190115798001"/>
    <x v="0"/>
    <x v="0"/>
    <x v="0"/>
    <x v="38"/>
    <x v="179"/>
    <n v="0"/>
    <x v="0"/>
    <x v="0"/>
    <x v="3"/>
  </r>
  <r>
    <x v="0"/>
    <s v="0190155722001"/>
    <x v="1"/>
    <x v="0"/>
    <x v="0"/>
    <x v="38"/>
    <x v="179"/>
    <n v="0"/>
    <x v="0"/>
    <x v="0"/>
    <x v="3"/>
  </r>
  <r>
    <x v="0"/>
    <s v="0290003288001"/>
    <x v="2"/>
    <x v="0"/>
    <x v="0"/>
    <x v="38"/>
    <x v="179"/>
    <n v="0"/>
    <x v="0"/>
    <x v="0"/>
    <x v="3"/>
  </r>
  <r>
    <x v="0"/>
    <s v="0390027923001"/>
    <x v="3"/>
    <x v="0"/>
    <x v="0"/>
    <x v="38"/>
    <x v="179"/>
    <n v="0"/>
    <x v="0"/>
    <x v="0"/>
    <x v="3"/>
  </r>
  <r>
    <x v="0"/>
    <s v="0490001883001"/>
    <x v="4"/>
    <x v="0"/>
    <x v="0"/>
    <x v="38"/>
    <x v="179"/>
    <n v="0"/>
    <x v="0"/>
    <x v="0"/>
    <x v="3"/>
  </r>
  <r>
    <x v="0"/>
    <s v="0490002669001"/>
    <x v="5"/>
    <x v="0"/>
    <x v="0"/>
    <x v="38"/>
    <x v="179"/>
    <n v="0"/>
    <x v="0"/>
    <x v="0"/>
    <x v="3"/>
  </r>
  <r>
    <x v="0"/>
    <s v="0590052000001"/>
    <x v="6"/>
    <x v="0"/>
    <x v="0"/>
    <x v="38"/>
    <x v="179"/>
    <n v="0"/>
    <x v="0"/>
    <x v="0"/>
    <x v="3"/>
  </r>
  <r>
    <x v="0"/>
    <s v="0690045389001"/>
    <x v="7"/>
    <x v="0"/>
    <x v="0"/>
    <x v="38"/>
    <x v="179"/>
    <n v="0"/>
    <x v="0"/>
    <x v="0"/>
    <x v="3"/>
  </r>
  <r>
    <x v="0"/>
    <s v="0691706710001"/>
    <x v="8"/>
    <x v="0"/>
    <x v="0"/>
    <x v="38"/>
    <x v="179"/>
    <n v="0"/>
    <x v="0"/>
    <x v="0"/>
    <x v="3"/>
  </r>
  <r>
    <x v="0"/>
    <s v="0790024656001"/>
    <x v="9"/>
    <x v="0"/>
    <x v="0"/>
    <x v="38"/>
    <x v="179"/>
    <n v="0"/>
    <x v="0"/>
    <x v="0"/>
    <x v="3"/>
  </r>
  <r>
    <x v="0"/>
    <s v="1090033456001"/>
    <x v="10"/>
    <x v="0"/>
    <x v="0"/>
    <x v="38"/>
    <x v="179"/>
    <n v="0"/>
    <x v="0"/>
    <x v="0"/>
    <x v="3"/>
  </r>
  <r>
    <x v="0"/>
    <s v="1091720902001"/>
    <x v="11"/>
    <x v="0"/>
    <x v="0"/>
    <x v="38"/>
    <x v="179"/>
    <n v="0"/>
    <x v="0"/>
    <x v="0"/>
    <x v="3"/>
  </r>
  <r>
    <x v="0"/>
    <s v="1190068389001"/>
    <x v="12"/>
    <x v="0"/>
    <x v="0"/>
    <x v="38"/>
    <x v="179"/>
    <n v="0"/>
    <x v="0"/>
    <x v="0"/>
    <x v="3"/>
  </r>
  <r>
    <x v="0"/>
    <s v="1390013678001"/>
    <x v="13"/>
    <x v="0"/>
    <x v="0"/>
    <x v="38"/>
    <x v="179"/>
    <n v="0"/>
    <x v="0"/>
    <x v="0"/>
    <x v="3"/>
  </r>
  <r>
    <x v="0"/>
    <s v="1690012606001"/>
    <x v="14"/>
    <x v="0"/>
    <x v="0"/>
    <x v="38"/>
    <x v="179"/>
    <n v="0"/>
    <x v="0"/>
    <x v="0"/>
    <x v="3"/>
  </r>
  <r>
    <x v="0"/>
    <s v="1790093204001"/>
    <x v="15"/>
    <x v="0"/>
    <x v="0"/>
    <x v="38"/>
    <x v="179"/>
    <n v="0"/>
    <x v="0"/>
    <x v="0"/>
    <x v="3"/>
  </r>
  <r>
    <x v="0"/>
    <s v="1790325083001"/>
    <x v="16"/>
    <x v="0"/>
    <x v="0"/>
    <x v="38"/>
    <x v="179"/>
    <n v="0"/>
    <x v="0"/>
    <x v="0"/>
    <x v="3"/>
  </r>
  <r>
    <x v="0"/>
    <s v="1790451801001"/>
    <x v="17"/>
    <x v="0"/>
    <x v="0"/>
    <x v="38"/>
    <x v="179"/>
    <n v="0"/>
    <x v="0"/>
    <x v="0"/>
    <x v="3"/>
  </r>
  <r>
    <x v="0"/>
    <s v="1790501469001"/>
    <x v="18"/>
    <x v="0"/>
    <x v="0"/>
    <x v="38"/>
    <x v="179"/>
    <n v="0"/>
    <x v="0"/>
    <x v="0"/>
    <x v="3"/>
  </r>
  <r>
    <x v="0"/>
    <s v="1790567699001"/>
    <x v="19"/>
    <x v="0"/>
    <x v="0"/>
    <x v="38"/>
    <x v="179"/>
    <n v="0"/>
    <x v="0"/>
    <x v="0"/>
    <x v="3"/>
  </r>
  <r>
    <x v="0"/>
    <s v="1790866084001"/>
    <x v="20"/>
    <x v="0"/>
    <x v="0"/>
    <x v="38"/>
    <x v="179"/>
    <n v="0"/>
    <x v="0"/>
    <x v="0"/>
    <x v="3"/>
  </r>
  <r>
    <x v="0"/>
    <s v="1790900193001"/>
    <x v="21"/>
    <x v="0"/>
    <x v="0"/>
    <x v="38"/>
    <x v="179"/>
    <n v="0"/>
    <x v="0"/>
    <x v="0"/>
    <x v="3"/>
  </r>
  <r>
    <x v="0"/>
    <s v="1790979016001"/>
    <x v="22"/>
    <x v="0"/>
    <x v="0"/>
    <x v="38"/>
    <x v="179"/>
    <n v="0"/>
    <x v="0"/>
    <x v="0"/>
    <x v="3"/>
  </r>
  <r>
    <x v="0"/>
    <s v="1791708040001"/>
    <x v="23"/>
    <x v="0"/>
    <x v="0"/>
    <x v="38"/>
    <x v="179"/>
    <n v="0"/>
    <x v="0"/>
    <x v="0"/>
    <x v="3"/>
  </r>
  <r>
    <x v="0"/>
    <s v="1890001323001"/>
    <x v="24"/>
    <x v="0"/>
    <x v="0"/>
    <x v="38"/>
    <x v="179"/>
    <n v="0"/>
    <x v="0"/>
    <x v="0"/>
    <x v="3"/>
  </r>
  <r>
    <x v="0"/>
    <s v="1890003628001"/>
    <x v="25"/>
    <x v="0"/>
    <x v="0"/>
    <x v="38"/>
    <x v="179"/>
    <n v="0"/>
    <x v="0"/>
    <x v="0"/>
    <x v="3"/>
  </r>
  <r>
    <x v="0"/>
    <s v="1890037646001"/>
    <x v="26"/>
    <x v="0"/>
    <x v="0"/>
    <x v="38"/>
    <x v="179"/>
    <n v="0"/>
    <x v="0"/>
    <x v="0"/>
    <x v="3"/>
  </r>
  <r>
    <x v="0"/>
    <s v="1890080967001"/>
    <x v="27"/>
    <x v="0"/>
    <x v="0"/>
    <x v="38"/>
    <x v="179"/>
    <n v="0"/>
    <x v="0"/>
    <x v="0"/>
    <x v="3"/>
  </r>
  <r>
    <x v="0"/>
    <s v="1890141877001"/>
    <x v="28"/>
    <x v="0"/>
    <x v="0"/>
    <x v="38"/>
    <x v="179"/>
    <n v="0"/>
    <x v="0"/>
    <x v="0"/>
    <x v="3"/>
  </r>
  <r>
    <x v="0"/>
    <s v="1891709591001"/>
    <x v="29"/>
    <x v="0"/>
    <x v="0"/>
    <x v="38"/>
    <x v="179"/>
    <n v="0"/>
    <x v="0"/>
    <x v="0"/>
    <x v="3"/>
  </r>
  <r>
    <x v="0"/>
    <s v="1891710328001"/>
    <x v="30"/>
    <x v="0"/>
    <x v="0"/>
    <x v="38"/>
    <x v="179"/>
    <n v="0"/>
    <x v="0"/>
    <x v="0"/>
    <x v="3"/>
  </r>
  <r>
    <x v="0"/>
    <s v="0190115798001"/>
    <x v="0"/>
    <x v="0"/>
    <x v="1"/>
    <x v="38"/>
    <x v="179"/>
    <n v="0"/>
    <x v="0"/>
    <x v="0"/>
    <x v="3"/>
  </r>
  <r>
    <x v="0"/>
    <s v="0190155722001"/>
    <x v="1"/>
    <x v="0"/>
    <x v="1"/>
    <x v="38"/>
    <x v="179"/>
    <n v="0"/>
    <x v="0"/>
    <x v="0"/>
    <x v="3"/>
  </r>
  <r>
    <x v="0"/>
    <s v="0290003288001"/>
    <x v="2"/>
    <x v="0"/>
    <x v="1"/>
    <x v="38"/>
    <x v="179"/>
    <n v="0"/>
    <x v="0"/>
    <x v="0"/>
    <x v="3"/>
  </r>
  <r>
    <x v="0"/>
    <s v="0390027923001"/>
    <x v="3"/>
    <x v="0"/>
    <x v="1"/>
    <x v="38"/>
    <x v="179"/>
    <n v="0"/>
    <x v="0"/>
    <x v="0"/>
    <x v="3"/>
  </r>
  <r>
    <x v="0"/>
    <s v="0490001883001"/>
    <x v="4"/>
    <x v="0"/>
    <x v="1"/>
    <x v="38"/>
    <x v="179"/>
    <n v="0"/>
    <x v="0"/>
    <x v="0"/>
    <x v="3"/>
  </r>
  <r>
    <x v="0"/>
    <s v="0490002669001"/>
    <x v="5"/>
    <x v="0"/>
    <x v="1"/>
    <x v="38"/>
    <x v="179"/>
    <n v="0"/>
    <x v="0"/>
    <x v="0"/>
    <x v="3"/>
  </r>
  <r>
    <x v="0"/>
    <s v="0590052000001"/>
    <x v="6"/>
    <x v="0"/>
    <x v="1"/>
    <x v="38"/>
    <x v="179"/>
    <n v="0"/>
    <x v="0"/>
    <x v="0"/>
    <x v="3"/>
  </r>
  <r>
    <x v="0"/>
    <s v="0690045389001"/>
    <x v="7"/>
    <x v="0"/>
    <x v="1"/>
    <x v="38"/>
    <x v="179"/>
    <n v="0"/>
    <x v="0"/>
    <x v="0"/>
    <x v="3"/>
  </r>
  <r>
    <x v="0"/>
    <s v="0691706710001"/>
    <x v="8"/>
    <x v="0"/>
    <x v="1"/>
    <x v="38"/>
    <x v="179"/>
    <n v="0"/>
    <x v="0"/>
    <x v="0"/>
    <x v="3"/>
  </r>
  <r>
    <x v="0"/>
    <s v="0790024656001"/>
    <x v="9"/>
    <x v="0"/>
    <x v="1"/>
    <x v="38"/>
    <x v="179"/>
    <n v="0"/>
    <x v="0"/>
    <x v="0"/>
    <x v="3"/>
  </r>
  <r>
    <x v="0"/>
    <s v="1090033456001"/>
    <x v="10"/>
    <x v="0"/>
    <x v="1"/>
    <x v="38"/>
    <x v="179"/>
    <n v="0"/>
    <x v="0"/>
    <x v="0"/>
    <x v="3"/>
  </r>
  <r>
    <x v="0"/>
    <s v="1091720902001"/>
    <x v="11"/>
    <x v="0"/>
    <x v="1"/>
    <x v="38"/>
    <x v="179"/>
    <n v="0"/>
    <x v="0"/>
    <x v="0"/>
    <x v="3"/>
  </r>
  <r>
    <x v="0"/>
    <s v="1190068389001"/>
    <x v="12"/>
    <x v="0"/>
    <x v="1"/>
    <x v="38"/>
    <x v="179"/>
    <n v="0"/>
    <x v="0"/>
    <x v="0"/>
    <x v="3"/>
  </r>
  <r>
    <x v="0"/>
    <s v="1390013678001"/>
    <x v="13"/>
    <x v="0"/>
    <x v="1"/>
    <x v="38"/>
    <x v="179"/>
    <n v="0"/>
    <x v="0"/>
    <x v="0"/>
    <x v="3"/>
  </r>
  <r>
    <x v="0"/>
    <s v="1690012606001"/>
    <x v="14"/>
    <x v="0"/>
    <x v="1"/>
    <x v="38"/>
    <x v="179"/>
    <n v="0"/>
    <x v="0"/>
    <x v="0"/>
    <x v="3"/>
  </r>
  <r>
    <x v="0"/>
    <s v="1790093204001"/>
    <x v="15"/>
    <x v="0"/>
    <x v="1"/>
    <x v="38"/>
    <x v="179"/>
    <n v="0"/>
    <x v="0"/>
    <x v="0"/>
    <x v="3"/>
  </r>
  <r>
    <x v="0"/>
    <s v="1790325083001"/>
    <x v="16"/>
    <x v="0"/>
    <x v="1"/>
    <x v="38"/>
    <x v="179"/>
    <n v="0"/>
    <x v="0"/>
    <x v="0"/>
    <x v="3"/>
  </r>
  <r>
    <x v="0"/>
    <s v="1790451801001"/>
    <x v="17"/>
    <x v="0"/>
    <x v="1"/>
    <x v="38"/>
    <x v="179"/>
    <n v="0"/>
    <x v="0"/>
    <x v="0"/>
    <x v="3"/>
  </r>
  <r>
    <x v="0"/>
    <s v="1790501469001"/>
    <x v="18"/>
    <x v="0"/>
    <x v="1"/>
    <x v="38"/>
    <x v="179"/>
    <n v="0"/>
    <x v="0"/>
    <x v="0"/>
    <x v="3"/>
  </r>
  <r>
    <x v="0"/>
    <s v="1790567699001"/>
    <x v="19"/>
    <x v="0"/>
    <x v="1"/>
    <x v="38"/>
    <x v="179"/>
    <n v="0"/>
    <x v="0"/>
    <x v="0"/>
    <x v="3"/>
  </r>
  <r>
    <x v="0"/>
    <s v="1790866084001"/>
    <x v="20"/>
    <x v="0"/>
    <x v="1"/>
    <x v="38"/>
    <x v="179"/>
    <n v="0"/>
    <x v="0"/>
    <x v="0"/>
    <x v="3"/>
  </r>
  <r>
    <x v="0"/>
    <s v="1790900193001"/>
    <x v="21"/>
    <x v="0"/>
    <x v="1"/>
    <x v="38"/>
    <x v="179"/>
    <n v="0"/>
    <x v="0"/>
    <x v="0"/>
    <x v="3"/>
  </r>
  <r>
    <x v="0"/>
    <s v="1790979016001"/>
    <x v="22"/>
    <x v="0"/>
    <x v="1"/>
    <x v="38"/>
    <x v="179"/>
    <n v="0"/>
    <x v="0"/>
    <x v="0"/>
    <x v="3"/>
  </r>
  <r>
    <x v="0"/>
    <s v="1791708040001"/>
    <x v="23"/>
    <x v="0"/>
    <x v="1"/>
    <x v="38"/>
    <x v="179"/>
    <n v="0"/>
    <x v="0"/>
    <x v="0"/>
    <x v="3"/>
  </r>
  <r>
    <x v="0"/>
    <s v="1890001323001"/>
    <x v="24"/>
    <x v="0"/>
    <x v="1"/>
    <x v="38"/>
    <x v="179"/>
    <n v="0"/>
    <x v="0"/>
    <x v="0"/>
    <x v="3"/>
  </r>
  <r>
    <x v="0"/>
    <s v="1890003628001"/>
    <x v="25"/>
    <x v="0"/>
    <x v="1"/>
    <x v="38"/>
    <x v="179"/>
    <n v="0"/>
    <x v="0"/>
    <x v="0"/>
    <x v="3"/>
  </r>
  <r>
    <x v="0"/>
    <s v="1890037646001"/>
    <x v="26"/>
    <x v="0"/>
    <x v="1"/>
    <x v="38"/>
    <x v="179"/>
    <n v="0"/>
    <x v="0"/>
    <x v="0"/>
    <x v="3"/>
  </r>
  <r>
    <x v="0"/>
    <s v="1890080967001"/>
    <x v="27"/>
    <x v="0"/>
    <x v="1"/>
    <x v="38"/>
    <x v="179"/>
    <n v="0"/>
    <x v="0"/>
    <x v="0"/>
    <x v="3"/>
  </r>
  <r>
    <x v="0"/>
    <s v="1890141877001"/>
    <x v="28"/>
    <x v="0"/>
    <x v="1"/>
    <x v="38"/>
    <x v="179"/>
    <n v="0"/>
    <x v="0"/>
    <x v="0"/>
    <x v="3"/>
  </r>
  <r>
    <x v="0"/>
    <s v="1891709591001"/>
    <x v="29"/>
    <x v="0"/>
    <x v="1"/>
    <x v="38"/>
    <x v="179"/>
    <n v="0"/>
    <x v="0"/>
    <x v="0"/>
    <x v="3"/>
  </r>
  <r>
    <x v="0"/>
    <s v="1891710328001"/>
    <x v="30"/>
    <x v="0"/>
    <x v="1"/>
    <x v="38"/>
    <x v="179"/>
    <n v="0"/>
    <x v="0"/>
    <x v="0"/>
    <x v="3"/>
  </r>
  <r>
    <x v="0"/>
    <s v="11"/>
    <x v="31"/>
    <x v="0"/>
    <x v="0"/>
    <x v="38"/>
    <x v="179"/>
    <n v="0"/>
    <x v="0"/>
    <x v="0"/>
    <x v="3"/>
  </r>
  <r>
    <x v="0"/>
    <s v="11"/>
    <x v="31"/>
    <x v="0"/>
    <x v="1"/>
    <x v="38"/>
    <x v="179"/>
    <n v="0"/>
    <x v="0"/>
    <x v="0"/>
    <x v="3"/>
  </r>
  <r>
    <x v="0"/>
    <s v="12"/>
    <x v="32"/>
    <x v="0"/>
    <x v="0"/>
    <x v="38"/>
    <x v="179"/>
    <n v="0"/>
    <x v="0"/>
    <x v="0"/>
    <x v="3"/>
  </r>
  <r>
    <x v="0"/>
    <s v="12"/>
    <x v="32"/>
    <x v="0"/>
    <x v="1"/>
    <x v="38"/>
    <x v="179"/>
    <n v="0"/>
    <x v="0"/>
    <x v="0"/>
    <x v="3"/>
  </r>
  <r>
    <x v="0"/>
    <s v="0190115798001"/>
    <x v="0"/>
    <x v="0"/>
    <x v="0"/>
    <x v="39"/>
    <x v="180"/>
    <n v="0"/>
    <x v="0"/>
    <x v="0"/>
    <x v="3"/>
  </r>
  <r>
    <x v="0"/>
    <s v="0190155722001"/>
    <x v="1"/>
    <x v="0"/>
    <x v="0"/>
    <x v="39"/>
    <x v="180"/>
    <n v="0"/>
    <x v="0"/>
    <x v="0"/>
    <x v="3"/>
  </r>
  <r>
    <x v="0"/>
    <s v="0290003288001"/>
    <x v="2"/>
    <x v="0"/>
    <x v="0"/>
    <x v="39"/>
    <x v="180"/>
    <n v="0"/>
    <x v="0"/>
    <x v="0"/>
    <x v="3"/>
  </r>
  <r>
    <x v="0"/>
    <s v="0390027923001"/>
    <x v="3"/>
    <x v="0"/>
    <x v="0"/>
    <x v="39"/>
    <x v="180"/>
    <n v="0"/>
    <x v="0"/>
    <x v="0"/>
    <x v="3"/>
  </r>
  <r>
    <x v="0"/>
    <s v="0490001883001"/>
    <x v="4"/>
    <x v="0"/>
    <x v="0"/>
    <x v="39"/>
    <x v="180"/>
    <n v="0"/>
    <x v="0"/>
    <x v="0"/>
    <x v="3"/>
  </r>
  <r>
    <x v="0"/>
    <s v="0490002669001"/>
    <x v="5"/>
    <x v="0"/>
    <x v="0"/>
    <x v="39"/>
    <x v="180"/>
    <n v="0"/>
    <x v="0"/>
    <x v="0"/>
    <x v="3"/>
  </r>
  <r>
    <x v="0"/>
    <s v="0590052000001"/>
    <x v="6"/>
    <x v="0"/>
    <x v="0"/>
    <x v="39"/>
    <x v="180"/>
    <n v="0"/>
    <x v="0"/>
    <x v="0"/>
    <x v="3"/>
  </r>
  <r>
    <x v="0"/>
    <s v="0690045389001"/>
    <x v="7"/>
    <x v="0"/>
    <x v="0"/>
    <x v="39"/>
    <x v="180"/>
    <n v="0"/>
    <x v="0"/>
    <x v="0"/>
    <x v="3"/>
  </r>
  <r>
    <x v="0"/>
    <s v="0691706710001"/>
    <x v="8"/>
    <x v="0"/>
    <x v="0"/>
    <x v="39"/>
    <x v="180"/>
    <n v="0"/>
    <x v="0"/>
    <x v="0"/>
    <x v="3"/>
  </r>
  <r>
    <x v="0"/>
    <s v="0790024656001"/>
    <x v="9"/>
    <x v="0"/>
    <x v="0"/>
    <x v="39"/>
    <x v="180"/>
    <n v="0"/>
    <x v="0"/>
    <x v="0"/>
    <x v="3"/>
  </r>
  <r>
    <x v="0"/>
    <s v="1090033456001"/>
    <x v="10"/>
    <x v="0"/>
    <x v="0"/>
    <x v="39"/>
    <x v="180"/>
    <n v="0"/>
    <x v="0"/>
    <x v="0"/>
    <x v="3"/>
  </r>
  <r>
    <x v="0"/>
    <s v="1091720902001"/>
    <x v="11"/>
    <x v="0"/>
    <x v="0"/>
    <x v="39"/>
    <x v="180"/>
    <n v="0"/>
    <x v="0"/>
    <x v="0"/>
    <x v="3"/>
  </r>
  <r>
    <x v="0"/>
    <s v="1190068389001"/>
    <x v="12"/>
    <x v="0"/>
    <x v="0"/>
    <x v="39"/>
    <x v="180"/>
    <n v="0"/>
    <x v="0"/>
    <x v="0"/>
    <x v="3"/>
  </r>
  <r>
    <x v="0"/>
    <s v="1390013678001"/>
    <x v="13"/>
    <x v="0"/>
    <x v="0"/>
    <x v="39"/>
    <x v="180"/>
    <n v="0"/>
    <x v="0"/>
    <x v="0"/>
    <x v="3"/>
  </r>
  <r>
    <x v="0"/>
    <s v="1690012606001"/>
    <x v="14"/>
    <x v="0"/>
    <x v="0"/>
    <x v="39"/>
    <x v="180"/>
    <n v="0"/>
    <x v="0"/>
    <x v="0"/>
    <x v="3"/>
  </r>
  <r>
    <x v="0"/>
    <s v="1790093204001"/>
    <x v="15"/>
    <x v="0"/>
    <x v="0"/>
    <x v="39"/>
    <x v="180"/>
    <n v="0"/>
    <x v="0"/>
    <x v="0"/>
    <x v="3"/>
  </r>
  <r>
    <x v="0"/>
    <s v="1790325083001"/>
    <x v="16"/>
    <x v="0"/>
    <x v="0"/>
    <x v="39"/>
    <x v="180"/>
    <n v="0"/>
    <x v="0"/>
    <x v="0"/>
    <x v="3"/>
  </r>
  <r>
    <x v="0"/>
    <s v="1790451801001"/>
    <x v="17"/>
    <x v="0"/>
    <x v="0"/>
    <x v="39"/>
    <x v="180"/>
    <n v="0"/>
    <x v="0"/>
    <x v="0"/>
    <x v="3"/>
  </r>
  <r>
    <x v="0"/>
    <s v="1790501469001"/>
    <x v="18"/>
    <x v="0"/>
    <x v="0"/>
    <x v="39"/>
    <x v="180"/>
    <n v="0"/>
    <x v="0"/>
    <x v="0"/>
    <x v="3"/>
  </r>
  <r>
    <x v="0"/>
    <s v="1790567699001"/>
    <x v="19"/>
    <x v="0"/>
    <x v="0"/>
    <x v="39"/>
    <x v="180"/>
    <n v="0"/>
    <x v="0"/>
    <x v="0"/>
    <x v="3"/>
  </r>
  <r>
    <x v="0"/>
    <s v="1790866084001"/>
    <x v="20"/>
    <x v="0"/>
    <x v="0"/>
    <x v="39"/>
    <x v="180"/>
    <n v="0"/>
    <x v="0"/>
    <x v="0"/>
    <x v="3"/>
  </r>
  <r>
    <x v="0"/>
    <s v="1790900193001"/>
    <x v="21"/>
    <x v="0"/>
    <x v="0"/>
    <x v="39"/>
    <x v="180"/>
    <n v="0"/>
    <x v="0"/>
    <x v="0"/>
    <x v="3"/>
  </r>
  <r>
    <x v="0"/>
    <s v="1790979016001"/>
    <x v="22"/>
    <x v="0"/>
    <x v="0"/>
    <x v="39"/>
    <x v="180"/>
    <n v="0"/>
    <x v="0"/>
    <x v="0"/>
    <x v="3"/>
  </r>
  <r>
    <x v="0"/>
    <s v="1791708040001"/>
    <x v="23"/>
    <x v="0"/>
    <x v="0"/>
    <x v="39"/>
    <x v="180"/>
    <n v="0"/>
    <x v="0"/>
    <x v="0"/>
    <x v="3"/>
  </r>
  <r>
    <x v="0"/>
    <s v="1890001323001"/>
    <x v="24"/>
    <x v="0"/>
    <x v="0"/>
    <x v="39"/>
    <x v="180"/>
    <n v="0"/>
    <x v="0"/>
    <x v="0"/>
    <x v="3"/>
  </r>
  <r>
    <x v="0"/>
    <s v="1890003628001"/>
    <x v="25"/>
    <x v="0"/>
    <x v="0"/>
    <x v="39"/>
    <x v="180"/>
    <n v="0"/>
    <x v="0"/>
    <x v="0"/>
    <x v="3"/>
  </r>
  <r>
    <x v="0"/>
    <s v="1890037646001"/>
    <x v="26"/>
    <x v="0"/>
    <x v="0"/>
    <x v="39"/>
    <x v="180"/>
    <n v="0"/>
    <x v="0"/>
    <x v="0"/>
    <x v="3"/>
  </r>
  <r>
    <x v="0"/>
    <s v="1890080967001"/>
    <x v="27"/>
    <x v="0"/>
    <x v="0"/>
    <x v="39"/>
    <x v="180"/>
    <n v="0"/>
    <x v="0"/>
    <x v="0"/>
    <x v="3"/>
  </r>
  <r>
    <x v="0"/>
    <s v="1890141877001"/>
    <x v="28"/>
    <x v="0"/>
    <x v="0"/>
    <x v="39"/>
    <x v="180"/>
    <n v="0"/>
    <x v="0"/>
    <x v="0"/>
    <x v="3"/>
  </r>
  <r>
    <x v="0"/>
    <s v="1891709591001"/>
    <x v="29"/>
    <x v="0"/>
    <x v="0"/>
    <x v="39"/>
    <x v="180"/>
    <n v="0"/>
    <x v="0"/>
    <x v="0"/>
    <x v="3"/>
  </r>
  <r>
    <x v="0"/>
    <s v="1891710328001"/>
    <x v="30"/>
    <x v="0"/>
    <x v="0"/>
    <x v="39"/>
    <x v="180"/>
    <n v="0"/>
    <x v="0"/>
    <x v="0"/>
    <x v="3"/>
  </r>
  <r>
    <x v="0"/>
    <s v="0190115798001"/>
    <x v="0"/>
    <x v="0"/>
    <x v="1"/>
    <x v="39"/>
    <x v="180"/>
    <n v="0"/>
    <x v="0"/>
    <x v="0"/>
    <x v="3"/>
  </r>
  <r>
    <x v="0"/>
    <s v="0190155722001"/>
    <x v="1"/>
    <x v="0"/>
    <x v="1"/>
    <x v="39"/>
    <x v="180"/>
    <n v="0"/>
    <x v="0"/>
    <x v="0"/>
    <x v="3"/>
  </r>
  <r>
    <x v="0"/>
    <s v="0290003288001"/>
    <x v="2"/>
    <x v="0"/>
    <x v="1"/>
    <x v="39"/>
    <x v="180"/>
    <n v="0"/>
    <x v="0"/>
    <x v="0"/>
    <x v="3"/>
  </r>
  <r>
    <x v="0"/>
    <s v="0390027923001"/>
    <x v="3"/>
    <x v="0"/>
    <x v="1"/>
    <x v="39"/>
    <x v="180"/>
    <n v="0"/>
    <x v="0"/>
    <x v="0"/>
    <x v="3"/>
  </r>
  <r>
    <x v="0"/>
    <s v="0490001883001"/>
    <x v="4"/>
    <x v="0"/>
    <x v="1"/>
    <x v="39"/>
    <x v="180"/>
    <n v="0"/>
    <x v="0"/>
    <x v="0"/>
    <x v="3"/>
  </r>
  <r>
    <x v="0"/>
    <s v="0490002669001"/>
    <x v="5"/>
    <x v="0"/>
    <x v="1"/>
    <x v="39"/>
    <x v="180"/>
    <n v="0"/>
    <x v="0"/>
    <x v="0"/>
    <x v="3"/>
  </r>
  <r>
    <x v="0"/>
    <s v="0590052000001"/>
    <x v="6"/>
    <x v="0"/>
    <x v="1"/>
    <x v="39"/>
    <x v="180"/>
    <n v="0"/>
    <x v="0"/>
    <x v="0"/>
    <x v="3"/>
  </r>
  <r>
    <x v="0"/>
    <s v="0690045389001"/>
    <x v="7"/>
    <x v="0"/>
    <x v="1"/>
    <x v="39"/>
    <x v="180"/>
    <n v="0"/>
    <x v="0"/>
    <x v="0"/>
    <x v="3"/>
  </r>
  <r>
    <x v="0"/>
    <s v="0691706710001"/>
    <x v="8"/>
    <x v="0"/>
    <x v="1"/>
    <x v="39"/>
    <x v="180"/>
    <n v="0"/>
    <x v="0"/>
    <x v="0"/>
    <x v="3"/>
  </r>
  <r>
    <x v="0"/>
    <s v="0790024656001"/>
    <x v="9"/>
    <x v="0"/>
    <x v="1"/>
    <x v="39"/>
    <x v="180"/>
    <n v="0"/>
    <x v="0"/>
    <x v="0"/>
    <x v="3"/>
  </r>
  <r>
    <x v="0"/>
    <s v="1090033456001"/>
    <x v="10"/>
    <x v="0"/>
    <x v="1"/>
    <x v="39"/>
    <x v="180"/>
    <n v="0"/>
    <x v="0"/>
    <x v="0"/>
    <x v="3"/>
  </r>
  <r>
    <x v="0"/>
    <s v="1091720902001"/>
    <x v="11"/>
    <x v="0"/>
    <x v="1"/>
    <x v="39"/>
    <x v="180"/>
    <n v="0"/>
    <x v="0"/>
    <x v="0"/>
    <x v="3"/>
  </r>
  <r>
    <x v="0"/>
    <s v="1190068389001"/>
    <x v="12"/>
    <x v="0"/>
    <x v="1"/>
    <x v="39"/>
    <x v="180"/>
    <n v="0"/>
    <x v="0"/>
    <x v="0"/>
    <x v="3"/>
  </r>
  <r>
    <x v="0"/>
    <s v="1390013678001"/>
    <x v="13"/>
    <x v="0"/>
    <x v="1"/>
    <x v="39"/>
    <x v="180"/>
    <n v="0"/>
    <x v="0"/>
    <x v="0"/>
    <x v="3"/>
  </r>
  <r>
    <x v="0"/>
    <s v="1690012606001"/>
    <x v="14"/>
    <x v="0"/>
    <x v="1"/>
    <x v="39"/>
    <x v="180"/>
    <n v="0"/>
    <x v="0"/>
    <x v="0"/>
    <x v="3"/>
  </r>
  <r>
    <x v="0"/>
    <s v="1790093204001"/>
    <x v="15"/>
    <x v="0"/>
    <x v="1"/>
    <x v="39"/>
    <x v="180"/>
    <n v="0"/>
    <x v="0"/>
    <x v="0"/>
    <x v="3"/>
  </r>
  <r>
    <x v="0"/>
    <s v="1790325083001"/>
    <x v="16"/>
    <x v="0"/>
    <x v="1"/>
    <x v="39"/>
    <x v="180"/>
    <n v="0"/>
    <x v="0"/>
    <x v="0"/>
    <x v="3"/>
  </r>
  <r>
    <x v="0"/>
    <s v="1790451801001"/>
    <x v="17"/>
    <x v="0"/>
    <x v="1"/>
    <x v="39"/>
    <x v="180"/>
    <n v="0"/>
    <x v="0"/>
    <x v="0"/>
    <x v="3"/>
  </r>
  <r>
    <x v="0"/>
    <s v="1790501469001"/>
    <x v="18"/>
    <x v="0"/>
    <x v="1"/>
    <x v="39"/>
    <x v="180"/>
    <n v="0"/>
    <x v="0"/>
    <x v="0"/>
    <x v="3"/>
  </r>
  <r>
    <x v="0"/>
    <s v="1790567699001"/>
    <x v="19"/>
    <x v="0"/>
    <x v="1"/>
    <x v="39"/>
    <x v="180"/>
    <n v="0"/>
    <x v="0"/>
    <x v="0"/>
    <x v="3"/>
  </r>
  <r>
    <x v="0"/>
    <s v="1790866084001"/>
    <x v="20"/>
    <x v="0"/>
    <x v="1"/>
    <x v="39"/>
    <x v="180"/>
    <n v="0"/>
    <x v="0"/>
    <x v="0"/>
    <x v="3"/>
  </r>
  <r>
    <x v="0"/>
    <s v="1790900193001"/>
    <x v="21"/>
    <x v="0"/>
    <x v="1"/>
    <x v="39"/>
    <x v="180"/>
    <n v="0"/>
    <x v="0"/>
    <x v="0"/>
    <x v="3"/>
  </r>
  <r>
    <x v="0"/>
    <s v="1790979016001"/>
    <x v="22"/>
    <x v="0"/>
    <x v="1"/>
    <x v="39"/>
    <x v="180"/>
    <n v="0"/>
    <x v="0"/>
    <x v="0"/>
    <x v="3"/>
  </r>
  <r>
    <x v="0"/>
    <s v="1791708040001"/>
    <x v="23"/>
    <x v="0"/>
    <x v="1"/>
    <x v="39"/>
    <x v="180"/>
    <n v="0"/>
    <x v="0"/>
    <x v="0"/>
    <x v="3"/>
  </r>
  <r>
    <x v="0"/>
    <s v="1890001323001"/>
    <x v="24"/>
    <x v="0"/>
    <x v="1"/>
    <x v="39"/>
    <x v="180"/>
    <n v="0"/>
    <x v="0"/>
    <x v="0"/>
    <x v="3"/>
  </r>
  <r>
    <x v="0"/>
    <s v="1890003628001"/>
    <x v="25"/>
    <x v="0"/>
    <x v="1"/>
    <x v="39"/>
    <x v="180"/>
    <n v="0"/>
    <x v="0"/>
    <x v="0"/>
    <x v="3"/>
  </r>
  <r>
    <x v="0"/>
    <s v="1890037646001"/>
    <x v="26"/>
    <x v="0"/>
    <x v="1"/>
    <x v="39"/>
    <x v="180"/>
    <n v="0"/>
    <x v="0"/>
    <x v="0"/>
    <x v="3"/>
  </r>
  <r>
    <x v="0"/>
    <s v="1890080967001"/>
    <x v="27"/>
    <x v="0"/>
    <x v="1"/>
    <x v="39"/>
    <x v="180"/>
    <n v="0"/>
    <x v="0"/>
    <x v="0"/>
    <x v="3"/>
  </r>
  <r>
    <x v="0"/>
    <s v="1890141877001"/>
    <x v="28"/>
    <x v="0"/>
    <x v="1"/>
    <x v="39"/>
    <x v="180"/>
    <n v="0"/>
    <x v="0"/>
    <x v="0"/>
    <x v="3"/>
  </r>
  <r>
    <x v="0"/>
    <s v="1891709591001"/>
    <x v="29"/>
    <x v="0"/>
    <x v="1"/>
    <x v="39"/>
    <x v="180"/>
    <n v="0"/>
    <x v="0"/>
    <x v="0"/>
    <x v="3"/>
  </r>
  <r>
    <x v="0"/>
    <s v="1891710328001"/>
    <x v="30"/>
    <x v="0"/>
    <x v="1"/>
    <x v="39"/>
    <x v="180"/>
    <n v="0"/>
    <x v="0"/>
    <x v="0"/>
    <x v="3"/>
  </r>
  <r>
    <x v="0"/>
    <s v="11"/>
    <x v="31"/>
    <x v="0"/>
    <x v="0"/>
    <x v="39"/>
    <x v="180"/>
    <n v="0"/>
    <x v="0"/>
    <x v="0"/>
    <x v="3"/>
  </r>
  <r>
    <x v="0"/>
    <s v="11"/>
    <x v="31"/>
    <x v="0"/>
    <x v="1"/>
    <x v="39"/>
    <x v="180"/>
    <n v="0"/>
    <x v="0"/>
    <x v="0"/>
    <x v="3"/>
  </r>
  <r>
    <x v="0"/>
    <s v="12"/>
    <x v="32"/>
    <x v="0"/>
    <x v="0"/>
    <x v="39"/>
    <x v="180"/>
    <n v="0"/>
    <x v="0"/>
    <x v="0"/>
    <x v="3"/>
  </r>
  <r>
    <x v="0"/>
    <s v="12"/>
    <x v="32"/>
    <x v="0"/>
    <x v="1"/>
    <x v="39"/>
    <x v="180"/>
    <n v="0"/>
    <x v="0"/>
    <x v="0"/>
    <x v="3"/>
  </r>
  <r>
    <x v="0"/>
    <s v="0190115798001"/>
    <x v="0"/>
    <x v="0"/>
    <x v="0"/>
    <x v="40"/>
    <x v="181"/>
    <n v="0"/>
    <x v="0"/>
    <x v="0"/>
    <x v="3"/>
  </r>
  <r>
    <x v="0"/>
    <s v="0190155722001"/>
    <x v="1"/>
    <x v="0"/>
    <x v="0"/>
    <x v="40"/>
    <x v="181"/>
    <n v="0"/>
    <x v="0"/>
    <x v="0"/>
    <x v="3"/>
  </r>
  <r>
    <x v="0"/>
    <s v="0290003288001"/>
    <x v="2"/>
    <x v="0"/>
    <x v="0"/>
    <x v="40"/>
    <x v="181"/>
    <n v="0"/>
    <x v="0"/>
    <x v="0"/>
    <x v="3"/>
  </r>
  <r>
    <x v="0"/>
    <s v="0390027923001"/>
    <x v="3"/>
    <x v="0"/>
    <x v="0"/>
    <x v="40"/>
    <x v="181"/>
    <n v="0"/>
    <x v="0"/>
    <x v="0"/>
    <x v="3"/>
  </r>
  <r>
    <x v="0"/>
    <s v="0490001883001"/>
    <x v="4"/>
    <x v="0"/>
    <x v="0"/>
    <x v="40"/>
    <x v="181"/>
    <n v="0"/>
    <x v="0"/>
    <x v="0"/>
    <x v="3"/>
  </r>
  <r>
    <x v="0"/>
    <s v="0490002669001"/>
    <x v="5"/>
    <x v="0"/>
    <x v="0"/>
    <x v="40"/>
    <x v="181"/>
    <n v="0"/>
    <x v="0"/>
    <x v="0"/>
    <x v="3"/>
  </r>
  <r>
    <x v="0"/>
    <s v="0590052000001"/>
    <x v="6"/>
    <x v="0"/>
    <x v="0"/>
    <x v="40"/>
    <x v="181"/>
    <n v="0"/>
    <x v="0"/>
    <x v="0"/>
    <x v="3"/>
  </r>
  <r>
    <x v="0"/>
    <s v="0690045389001"/>
    <x v="7"/>
    <x v="0"/>
    <x v="0"/>
    <x v="40"/>
    <x v="181"/>
    <n v="0"/>
    <x v="0"/>
    <x v="0"/>
    <x v="3"/>
  </r>
  <r>
    <x v="0"/>
    <s v="0691706710001"/>
    <x v="8"/>
    <x v="0"/>
    <x v="0"/>
    <x v="40"/>
    <x v="181"/>
    <n v="0"/>
    <x v="0"/>
    <x v="0"/>
    <x v="3"/>
  </r>
  <r>
    <x v="0"/>
    <s v="0790024656001"/>
    <x v="9"/>
    <x v="0"/>
    <x v="0"/>
    <x v="40"/>
    <x v="181"/>
    <n v="0"/>
    <x v="0"/>
    <x v="0"/>
    <x v="3"/>
  </r>
  <r>
    <x v="0"/>
    <s v="1090033456001"/>
    <x v="10"/>
    <x v="0"/>
    <x v="0"/>
    <x v="40"/>
    <x v="181"/>
    <n v="0"/>
    <x v="0"/>
    <x v="0"/>
    <x v="3"/>
  </r>
  <r>
    <x v="0"/>
    <s v="1091720902001"/>
    <x v="11"/>
    <x v="0"/>
    <x v="0"/>
    <x v="40"/>
    <x v="181"/>
    <n v="0"/>
    <x v="0"/>
    <x v="0"/>
    <x v="3"/>
  </r>
  <r>
    <x v="0"/>
    <s v="1190068389001"/>
    <x v="12"/>
    <x v="0"/>
    <x v="0"/>
    <x v="40"/>
    <x v="181"/>
    <n v="0"/>
    <x v="0"/>
    <x v="0"/>
    <x v="3"/>
  </r>
  <r>
    <x v="0"/>
    <s v="1390013678001"/>
    <x v="13"/>
    <x v="0"/>
    <x v="0"/>
    <x v="40"/>
    <x v="181"/>
    <n v="0"/>
    <x v="0"/>
    <x v="0"/>
    <x v="3"/>
  </r>
  <r>
    <x v="0"/>
    <s v="1690012606001"/>
    <x v="14"/>
    <x v="0"/>
    <x v="0"/>
    <x v="40"/>
    <x v="181"/>
    <n v="0"/>
    <x v="0"/>
    <x v="0"/>
    <x v="3"/>
  </r>
  <r>
    <x v="0"/>
    <s v="1790093204001"/>
    <x v="15"/>
    <x v="0"/>
    <x v="0"/>
    <x v="40"/>
    <x v="181"/>
    <n v="0"/>
    <x v="0"/>
    <x v="0"/>
    <x v="3"/>
  </r>
  <r>
    <x v="0"/>
    <s v="1790325083001"/>
    <x v="16"/>
    <x v="0"/>
    <x v="0"/>
    <x v="40"/>
    <x v="181"/>
    <n v="0"/>
    <x v="0"/>
    <x v="0"/>
    <x v="3"/>
  </r>
  <r>
    <x v="0"/>
    <s v="1790451801001"/>
    <x v="17"/>
    <x v="0"/>
    <x v="0"/>
    <x v="40"/>
    <x v="181"/>
    <n v="0"/>
    <x v="0"/>
    <x v="0"/>
    <x v="3"/>
  </r>
  <r>
    <x v="0"/>
    <s v="1790501469001"/>
    <x v="18"/>
    <x v="0"/>
    <x v="0"/>
    <x v="40"/>
    <x v="181"/>
    <n v="0"/>
    <x v="0"/>
    <x v="0"/>
    <x v="3"/>
  </r>
  <r>
    <x v="0"/>
    <s v="1790567699001"/>
    <x v="19"/>
    <x v="0"/>
    <x v="0"/>
    <x v="40"/>
    <x v="181"/>
    <n v="0"/>
    <x v="0"/>
    <x v="0"/>
    <x v="3"/>
  </r>
  <r>
    <x v="0"/>
    <s v="1790866084001"/>
    <x v="20"/>
    <x v="0"/>
    <x v="0"/>
    <x v="40"/>
    <x v="181"/>
    <n v="0"/>
    <x v="0"/>
    <x v="0"/>
    <x v="3"/>
  </r>
  <r>
    <x v="0"/>
    <s v="1790900193001"/>
    <x v="21"/>
    <x v="0"/>
    <x v="0"/>
    <x v="40"/>
    <x v="181"/>
    <n v="0"/>
    <x v="0"/>
    <x v="0"/>
    <x v="3"/>
  </r>
  <r>
    <x v="0"/>
    <s v="1790979016001"/>
    <x v="22"/>
    <x v="0"/>
    <x v="0"/>
    <x v="40"/>
    <x v="181"/>
    <n v="0"/>
    <x v="0"/>
    <x v="0"/>
    <x v="3"/>
  </r>
  <r>
    <x v="0"/>
    <s v="1791708040001"/>
    <x v="23"/>
    <x v="0"/>
    <x v="0"/>
    <x v="40"/>
    <x v="181"/>
    <n v="0"/>
    <x v="0"/>
    <x v="0"/>
    <x v="3"/>
  </r>
  <r>
    <x v="0"/>
    <s v="1890001323001"/>
    <x v="24"/>
    <x v="0"/>
    <x v="0"/>
    <x v="40"/>
    <x v="181"/>
    <n v="0"/>
    <x v="0"/>
    <x v="0"/>
    <x v="3"/>
  </r>
  <r>
    <x v="0"/>
    <s v="1890003628001"/>
    <x v="25"/>
    <x v="0"/>
    <x v="0"/>
    <x v="40"/>
    <x v="181"/>
    <n v="0"/>
    <x v="0"/>
    <x v="0"/>
    <x v="3"/>
  </r>
  <r>
    <x v="0"/>
    <s v="1890037646001"/>
    <x v="26"/>
    <x v="0"/>
    <x v="0"/>
    <x v="40"/>
    <x v="181"/>
    <n v="0"/>
    <x v="0"/>
    <x v="0"/>
    <x v="3"/>
  </r>
  <r>
    <x v="0"/>
    <s v="1890080967001"/>
    <x v="27"/>
    <x v="0"/>
    <x v="0"/>
    <x v="40"/>
    <x v="181"/>
    <n v="0"/>
    <x v="0"/>
    <x v="0"/>
    <x v="3"/>
  </r>
  <r>
    <x v="0"/>
    <s v="1890141877001"/>
    <x v="28"/>
    <x v="0"/>
    <x v="0"/>
    <x v="40"/>
    <x v="181"/>
    <n v="0"/>
    <x v="0"/>
    <x v="0"/>
    <x v="3"/>
  </r>
  <r>
    <x v="0"/>
    <s v="1891709591001"/>
    <x v="29"/>
    <x v="0"/>
    <x v="0"/>
    <x v="40"/>
    <x v="181"/>
    <n v="0"/>
    <x v="0"/>
    <x v="0"/>
    <x v="3"/>
  </r>
  <r>
    <x v="0"/>
    <s v="1891710328001"/>
    <x v="30"/>
    <x v="0"/>
    <x v="0"/>
    <x v="40"/>
    <x v="181"/>
    <n v="0"/>
    <x v="0"/>
    <x v="0"/>
    <x v="3"/>
  </r>
  <r>
    <x v="0"/>
    <s v="0190115798001"/>
    <x v="0"/>
    <x v="0"/>
    <x v="1"/>
    <x v="40"/>
    <x v="181"/>
    <n v="0"/>
    <x v="0"/>
    <x v="0"/>
    <x v="3"/>
  </r>
  <r>
    <x v="0"/>
    <s v="0190155722001"/>
    <x v="1"/>
    <x v="0"/>
    <x v="1"/>
    <x v="40"/>
    <x v="181"/>
    <n v="0"/>
    <x v="0"/>
    <x v="0"/>
    <x v="3"/>
  </r>
  <r>
    <x v="0"/>
    <s v="0290003288001"/>
    <x v="2"/>
    <x v="0"/>
    <x v="1"/>
    <x v="40"/>
    <x v="181"/>
    <n v="0"/>
    <x v="0"/>
    <x v="0"/>
    <x v="3"/>
  </r>
  <r>
    <x v="0"/>
    <s v="0390027923001"/>
    <x v="3"/>
    <x v="0"/>
    <x v="1"/>
    <x v="40"/>
    <x v="181"/>
    <n v="0"/>
    <x v="0"/>
    <x v="0"/>
    <x v="3"/>
  </r>
  <r>
    <x v="0"/>
    <s v="0490001883001"/>
    <x v="4"/>
    <x v="0"/>
    <x v="1"/>
    <x v="40"/>
    <x v="181"/>
    <n v="0"/>
    <x v="0"/>
    <x v="0"/>
    <x v="3"/>
  </r>
  <r>
    <x v="0"/>
    <s v="0490002669001"/>
    <x v="5"/>
    <x v="0"/>
    <x v="1"/>
    <x v="40"/>
    <x v="181"/>
    <n v="0"/>
    <x v="0"/>
    <x v="0"/>
    <x v="3"/>
  </r>
  <r>
    <x v="0"/>
    <s v="0590052000001"/>
    <x v="6"/>
    <x v="0"/>
    <x v="1"/>
    <x v="40"/>
    <x v="181"/>
    <n v="0"/>
    <x v="0"/>
    <x v="0"/>
    <x v="3"/>
  </r>
  <r>
    <x v="0"/>
    <s v="0690045389001"/>
    <x v="7"/>
    <x v="0"/>
    <x v="1"/>
    <x v="40"/>
    <x v="181"/>
    <n v="0"/>
    <x v="0"/>
    <x v="0"/>
    <x v="3"/>
  </r>
  <r>
    <x v="0"/>
    <s v="0691706710001"/>
    <x v="8"/>
    <x v="0"/>
    <x v="1"/>
    <x v="40"/>
    <x v="181"/>
    <n v="0"/>
    <x v="0"/>
    <x v="0"/>
    <x v="3"/>
  </r>
  <r>
    <x v="0"/>
    <s v="0790024656001"/>
    <x v="9"/>
    <x v="0"/>
    <x v="1"/>
    <x v="40"/>
    <x v="181"/>
    <n v="0"/>
    <x v="0"/>
    <x v="0"/>
    <x v="3"/>
  </r>
  <r>
    <x v="0"/>
    <s v="1090033456001"/>
    <x v="10"/>
    <x v="0"/>
    <x v="1"/>
    <x v="40"/>
    <x v="181"/>
    <n v="0"/>
    <x v="0"/>
    <x v="0"/>
    <x v="3"/>
  </r>
  <r>
    <x v="0"/>
    <s v="1091720902001"/>
    <x v="11"/>
    <x v="0"/>
    <x v="1"/>
    <x v="40"/>
    <x v="181"/>
    <n v="0"/>
    <x v="0"/>
    <x v="0"/>
    <x v="3"/>
  </r>
  <r>
    <x v="0"/>
    <s v="1190068389001"/>
    <x v="12"/>
    <x v="0"/>
    <x v="1"/>
    <x v="40"/>
    <x v="181"/>
    <n v="0"/>
    <x v="0"/>
    <x v="0"/>
    <x v="3"/>
  </r>
  <r>
    <x v="0"/>
    <s v="1390013678001"/>
    <x v="13"/>
    <x v="0"/>
    <x v="1"/>
    <x v="40"/>
    <x v="181"/>
    <n v="0"/>
    <x v="0"/>
    <x v="0"/>
    <x v="3"/>
  </r>
  <r>
    <x v="0"/>
    <s v="1690012606001"/>
    <x v="14"/>
    <x v="0"/>
    <x v="1"/>
    <x v="40"/>
    <x v="181"/>
    <n v="0"/>
    <x v="0"/>
    <x v="0"/>
    <x v="3"/>
  </r>
  <r>
    <x v="0"/>
    <s v="1790093204001"/>
    <x v="15"/>
    <x v="0"/>
    <x v="1"/>
    <x v="40"/>
    <x v="181"/>
    <n v="0"/>
    <x v="0"/>
    <x v="0"/>
    <x v="3"/>
  </r>
  <r>
    <x v="0"/>
    <s v="1790325083001"/>
    <x v="16"/>
    <x v="0"/>
    <x v="1"/>
    <x v="40"/>
    <x v="181"/>
    <n v="0"/>
    <x v="0"/>
    <x v="0"/>
    <x v="3"/>
  </r>
  <r>
    <x v="0"/>
    <s v="1790451801001"/>
    <x v="17"/>
    <x v="0"/>
    <x v="1"/>
    <x v="40"/>
    <x v="181"/>
    <n v="0"/>
    <x v="0"/>
    <x v="0"/>
    <x v="3"/>
  </r>
  <r>
    <x v="0"/>
    <s v="1790501469001"/>
    <x v="18"/>
    <x v="0"/>
    <x v="1"/>
    <x v="40"/>
    <x v="181"/>
    <n v="0"/>
    <x v="0"/>
    <x v="0"/>
    <x v="3"/>
  </r>
  <r>
    <x v="0"/>
    <s v="1790567699001"/>
    <x v="19"/>
    <x v="0"/>
    <x v="1"/>
    <x v="40"/>
    <x v="181"/>
    <n v="0"/>
    <x v="0"/>
    <x v="0"/>
    <x v="3"/>
  </r>
  <r>
    <x v="0"/>
    <s v="1790866084001"/>
    <x v="20"/>
    <x v="0"/>
    <x v="1"/>
    <x v="40"/>
    <x v="181"/>
    <n v="0"/>
    <x v="0"/>
    <x v="0"/>
    <x v="3"/>
  </r>
  <r>
    <x v="0"/>
    <s v="1790900193001"/>
    <x v="21"/>
    <x v="0"/>
    <x v="1"/>
    <x v="40"/>
    <x v="181"/>
    <n v="0"/>
    <x v="0"/>
    <x v="0"/>
    <x v="3"/>
  </r>
  <r>
    <x v="0"/>
    <s v="1790979016001"/>
    <x v="22"/>
    <x v="0"/>
    <x v="1"/>
    <x v="40"/>
    <x v="181"/>
    <n v="0"/>
    <x v="0"/>
    <x v="0"/>
    <x v="3"/>
  </r>
  <r>
    <x v="0"/>
    <s v="1791708040001"/>
    <x v="23"/>
    <x v="0"/>
    <x v="1"/>
    <x v="40"/>
    <x v="181"/>
    <n v="0"/>
    <x v="0"/>
    <x v="0"/>
    <x v="3"/>
  </r>
  <r>
    <x v="0"/>
    <s v="1890001323001"/>
    <x v="24"/>
    <x v="0"/>
    <x v="1"/>
    <x v="40"/>
    <x v="181"/>
    <n v="0"/>
    <x v="0"/>
    <x v="0"/>
    <x v="3"/>
  </r>
  <r>
    <x v="0"/>
    <s v="1890003628001"/>
    <x v="25"/>
    <x v="0"/>
    <x v="1"/>
    <x v="40"/>
    <x v="181"/>
    <n v="0"/>
    <x v="0"/>
    <x v="0"/>
    <x v="3"/>
  </r>
  <r>
    <x v="0"/>
    <s v="1890037646001"/>
    <x v="26"/>
    <x v="0"/>
    <x v="1"/>
    <x v="40"/>
    <x v="181"/>
    <n v="0"/>
    <x v="0"/>
    <x v="0"/>
    <x v="3"/>
  </r>
  <r>
    <x v="0"/>
    <s v="1890080967001"/>
    <x v="27"/>
    <x v="0"/>
    <x v="1"/>
    <x v="40"/>
    <x v="181"/>
    <n v="0"/>
    <x v="0"/>
    <x v="0"/>
    <x v="3"/>
  </r>
  <r>
    <x v="0"/>
    <s v="1890141877001"/>
    <x v="28"/>
    <x v="0"/>
    <x v="1"/>
    <x v="40"/>
    <x v="181"/>
    <n v="0"/>
    <x v="0"/>
    <x v="0"/>
    <x v="3"/>
  </r>
  <r>
    <x v="0"/>
    <s v="1891709591001"/>
    <x v="29"/>
    <x v="0"/>
    <x v="1"/>
    <x v="40"/>
    <x v="181"/>
    <n v="0"/>
    <x v="0"/>
    <x v="0"/>
    <x v="3"/>
  </r>
  <r>
    <x v="0"/>
    <s v="1891710328001"/>
    <x v="30"/>
    <x v="0"/>
    <x v="1"/>
    <x v="40"/>
    <x v="181"/>
    <n v="0"/>
    <x v="0"/>
    <x v="0"/>
    <x v="3"/>
  </r>
  <r>
    <x v="0"/>
    <s v="11"/>
    <x v="31"/>
    <x v="0"/>
    <x v="0"/>
    <x v="40"/>
    <x v="181"/>
    <n v="0"/>
    <x v="0"/>
    <x v="0"/>
    <x v="3"/>
  </r>
  <r>
    <x v="0"/>
    <s v="11"/>
    <x v="31"/>
    <x v="0"/>
    <x v="1"/>
    <x v="40"/>
    <x v="181"/>
    <n v="0"/>
    <x v="0"/>
    <x v="0"/>
    <x v="3"/>
  </r>
  <r>
    <x v="0"/>
    <s v="12"/>
    <x v="32"/>
    <x v="0"/>
    <x v="0"/>
    <x v="40"/>
    <x v="181"/>
    <n v="0"/>
    <x v="0"/>
    <x v="0"/>
    <x v="3"/>
  </r>
  <r>
    <x v="0"/>
    <s v="12"/>
    <x v="32"/>
    <x v="0"/>
    <x v="1"/>
    <x v="40"/>
    <x v="181"/>
    <n v="0"/>
    <x v="0"/>
    <x v="0"/>
    <x v="3"/>
  </r>
  <r>
    <x v="0"/>
    <s v="0190115798001"/>
    <x v="0"/>
    <x v="0"/>
    <x v="0"/>
    <x v="83"/>
    <x v="182"/>
    <n v="58053.07"/>
    <x v="0"/>
    <x v="0"/>
    <x v="2"/>
  </r>
  <r>
    <x v="0"/>
    <s v="0190155722001"/>
    <x v="1"/>
    <x v="0"/>
    <x v="0"/>
    <x v="83"/>
    <x v="182"/>
    <n v="0"/>
    <x v="0"/>
    <x v="0"/>
    <x v="2"/>
  </r>
  <r>
    <x v="0"/>
    <s v="0290003288001"/>
    <x v="2"/>
    <x v="0"/>
    <x v="0"/>
    <x v="83"/>
    <x v="182"/>
    <n v="0"/>
    <x v="0"/>
    <x v="0"/>
    <x v="2"/>
  </r>
  <r>
    <x v="0"/>
    <s v="0390027923001"/>
    <x v="3"/>
    <x v="0"/>
    <x v="0"/>
    <x v="83"/>
    <x v="182"/>
    <n v="0"/>
    <x v="0"/>
    <x v="0"/>
    <x v="2"/>
  </r>
  <r>
    <x v="0"/>
    <s v="0490001883001"/>
    <x v="4"/>
    <x v="0"/>
    <x v="0"/>
    <x v="83"/>
    <x v="182"/>
    <n v="0"/>
    <x v="0"/>
    <x v="0"/>
    <x v="2"/>
  </r>
  <r>
    <x v="0"/>
    <s v="0490002669001"/>
    <x v="5"/>
    <x v="0"/>
    <x v="0"/>
    <x v="83"/>
    <x v="182"/>
    <n v="0"/>
    <x v="0"/>
    <x v="0"/>
    <x v="2"/>
  </r>
  <r>
    <x v="0"/>
    <s v="0590052000001"/>
    <x v="6"/>
    <x v="0"/>
    <x v="0"/>
    <x v="83"/>
    <x v="182"/>
    <n v="0"/>
    <x v="0"/>
    <x v="0"/>
    <x v="2"/>
  </r>
  <r>
    <x v="0"/>
    <s v="0690045389001"/>
    <x v="7"/>
    <x v="0"/>
    <x v="0"/>
    <x v="83"/>
    <x v="182"/>
    <n v="0"/>
    <x v="0"/>
    <x v="0"/>
    <x v="2"/>
  </r>
  <r>
    <x v="0"/>
    <s v="0691706710001"/>
    <x v="8"/>
    <x v="0"/>
    <x v="0"/>
    <x v="83"/>
    <x v="182"/>
    <n v="0"/>
    <x v="0"/>
    <x v="0"/>
    <x v="2"/>
  </r>
  <r>
    <x v="0"/>
    <s v="0790024656001"/>
    <x v="9"/>
    <x v="0"/>
    <x v="0"/>
    <x v="83"/>
    <x v="182"/>
    <n v="0"/>
    <x v="0"/>
    <x v="0"/>
    <x v="2"/>
  </r>
  <r>
    <x v="0"/>
    <s v="1090033456001"/>
    <x v="10"/>
    <x v="0"/>
    <x v="0"/>
    <x v="83"/>
    <x v="182"/>
    <n v="13167.72"/>
    <x v="0"/>
    <x v="0"/>
    <x v="2"/>
  </r>
  <r>
    <x v="0"/>
    <s v="1091720902001"/>
    <x v="11"/>
    <x v="0"/>
    <x v="0"/>
    <x v="83"/>
    <x v="182"/>
    <n v="0"/>
    <x v="0"/>
    <x v="0"/>
    <x v="2"/>
  </r>
  <r>
    <x v="0"/>
    <s v="1190068389001"/>
    <x v="12"/>
    <x v="0"/>
    <x v="0"/>
    <x v="83"/>
    <x v="182"/>
    <n v="0"/>
    <x v="0"/>
    <x v="0"/>
    <x v="2"/>
  </r>
  <r>
    <x v="0"/>
    <s v="1390013678001"/>
    <x v="13"/>
    <x v="0"/>
    <x v="0"/>
    <x v="83"/>
    <x v="182"/>
    <n v="0"/>
    <x v="0"/>
    <x v="0"/>
    <x v="2"/>
  </r>
  <r>
    <x v="0"/>
    <s v="1690012606001"/>
    <x v="14"/>
    <x v="0"/>
    <x v="0"/>
    <x v="83"/>
    <x v="182"/>
    <n v="0"/>
    <x v="0"/>
    <x v="0"/>
    <x v="2"/>
  </r>
  <r>
    <x v="0"/>
    <s v="1790093204001"/>
    <x v="15"/>
    <x v="0"/>
    <x v="0"/>
    <x v="83"/>
    <x v="182"/>
    <n v="0"/>
    <x v="0"/>
    <x v="0"/>
    <x v="2"/>
  </r>
  <r>
    <x v="0"/>
    <s v="1790325083001"/>
    <x v="16"/>
    <x v="0"/>
    <x v="0"/>
    <x v="83"/>
    <x v="182"/>
    <n v="172087.95"/>
    <x v="0"/>
    <x v="0"/>
    <x v="2"/>
  </r>
  <r>
    <x v="0"/>
    <s v="1790451801001"/>
    <x v="17"/>
    <x v="0"/>
    <x v="0"/>
    <x v="83"/>
    <x v="182"/>
    <n v="0"/>
    <x v="0"/>
    <x v="0"/>
    <x v="2"/>
  </r>
  <r>
    <x v="0"/>
    <s v="1790501469001"/>
    <x v="18"/>
    <x v="0"/>
    <x v="0"/>
    <x v="83"/>
    <x v="182"/>
    <n v="0"/>
    <x v="0"/>
    <x v="0"/>
    <x v="2"/>
  </r>
  <r>
    <x v="0"/>
    <s v="1790567699001"/>
    <x v="19"/>
    <x v="0"/>
    <x v="0"/>
    <x v="83"/>
    <x v="182"/>
    <n v="0"/>
    <x v="0"/>
    <x v="0"/>
    <x v="2"/>
  </r>
  <r>
    <x v="0"/>
    <s v="1790866084001"/>
    <x v="20"/>
    <x v="0"/>
    <x v="0"/>
    <x v="83"/>
    <x v="182"/>
    <n v="0"/>
    <x v="0"/>
    <x v="0"/>
    <x v="2"/>
  </r>
  <r>
    <x v="0"/>
    <s v="1790900193001"/>
    <x v="21"/>
    <x v="0"/>
    <x v="0"/>
    <x v="83"/>
    <x v="182"/>
    <n v="0"/>
    <x v="0"/>
    <x v="0"/>
    <x v="2"/>
  </r>
  <r>
    <x v="0"/>
    <s v="1790979016001"/>
    <x v="22"/>
    <x v="0"/>
    <x v="0"/>
    <x v="83"/>
    <x v="182"/>
    <n v="0"/>
    <x v="0"/>
    <x v="0"/>
    <x v="2"/>
  </r>
  <r>
    <x v="0"/>
    <s v="1791708040001"/>
    <x v="23"/>
    <x v="0"/>
    <x v="0"/>
    <x v="83"/>
    <x v="182"/>
    <n v="0"/>
    <x v="0"/>
    <x v="0"/>
    <x v="2"/>
  </r>
  <r>
    <x v="0"/>
    <s v="1890001323001"/>
    <x v="24"/>
    <x v="0"/>
    <x v="0"/>
    <x v="83"/>
    <x v="182"/>
    <n v="0"/>
    <x v="0"/>
    <x v="0"/>
    <x v="2"/>
  </r>
  <r>
    <x v="0"/>
    <s v="1890003628001"/>
    <x v="25"/>
    <x v="0"/>
    <x v="0"/>
    <x v="83"/>
    <x v="182"/>
    <n v="0"/>
    <x v="0"/>
    <x v="0"/>
    <x v="2"/>
  </r>
  <r>
    <x v="0"/>
    <s v="1890037646001"/>
    <x v="26"/>
    <x v="0"/>
    <x v="0"/>
    <x v="83"/>
    <x v="182"/>
    <n v="0"/>
    <x v="0"/>
    <x v="0"/>
    <x v="2"/>
  </r>
  <r>
    <x v="0"/>
    <s v="1890080967001"/>
    <x v="27"/>
    <x v="0"/>
    <x v="0"/>
    <x v="83"/>
    <x v="182"/>
    <n v="0"/>
    <x v="0"/>
    <x v="0"/>
    <x v="2"/>
  </r>
  <r>
    <x v="0"/>
    <s v="1890141877001"/>
    <x v="28"/>
    <x v="0"/>
    <x v="0"/>
    <x v="83"/>
    <x v="182"/>
    <n v="0"/>
    <x v="0"/>
    <x v="0"/>
    <x v="2"/>
  </r>
  <r>
    <x v="0"/>
    <s v="1891709591001"/>
    <x v="29"/>
    <x v="0"/>
    <x v="0"/>
    <x v="83"/>
    <x v="182"/>
    <n v="0"/>
    <x v="0"/>
    <x v="0"/>
    <x v="2"/>
  </r>
  <r>
    <x v="0"/>
    <s v="1891710328001"/>
    <x v="30"/>
    <x v="0"/>
    <x v="0"/>
    <x v="83"/>
    <x v="182"/>
    <n v="0"/>
    <x v="0"/>
    <x v="0"/>
    <x v="2"/>
  </r>
  <r>
    <x v="0"/>
    <s v="0190115798001"/>
    <x v="0"/>
    <x v="0"/>
    <x v="1"/>
    <x v="83"/>
    <x v="182"/>
    <n v="66362.759999999995"/>
    <x v="0"/>
    <x v="0"/>
    <x v="2"/>
  </r>
  <r>
    <x v="0"/>
    <s v="0190155722001"/>
    <x v="1"/>
    <x v="0"/>
    <x v="1"/>
    <x v="83"/>
    <x v="182"/>
    <n v="0"/>
    <x v="0"/>
    <x v="0"/>
    <x v="2"/>
  </r>
  <r>
    <x v="0"/>
    <s v="0290003288001"/>
    <x v="2"/>
    <x v="0"/>
    <x v="1"/>
    <x v="83"/>
    <x v="182"/>
    <n v="0"/>
    <x v="0"/>
    <x v="0"/>
    <x v="2"/>
  </r>
  <r>
    <x v="0"/>
    <s v="0390027923001"/>
    <x v="3"/>
    <x v="0"/>
    <x v="1"/>
    <x v="83"/>
    <x v="182"/>
    <n v="0"/>
    <x v="0"/>
    <x v="0"/>
    <x v="2"/>
  </r>
  <r>
    <x v="0"/>
    <s v="0490001883001"/>
    <x v="4"/>
    <x v="0"/>
    <x v="1"/>
    <x v="83"/>
    <x v="182"/>
    <n v="0"/>
    <x v="0"/>
    <x v="0"/>
    <x v="2"/>
  </r>
  <r>
    <x v="0"/>
    <s v="0490002669001"/>
    <x v="5"/>
    <x v="0"/>
    <x v="1"/>
    <x v="83"/>
    <x v="182"/>
    <n v="0"/>
    <x v="0"/>
    <x v="0"/>
    <x v="2"/>
  </r>
  <r>
    <x v="0"/>
    <s v="0590052000001"/>
    <x v="6"/>
    <x v="0"/>
    <x v="1"/>
    <x v="83"/>
    <x v="182"/>
    <n v="0"/>
    <x v="0"/>
    <x v="0"/>
    <x v="2"/>
  </r>
  <r>
    <x v="0"/>
    <s v="0690045389001"/>
    <x v="7"/>
    <x v="0"/>
    <x v="1"/>
    <x v="83"/>
    <x v="182"/>
    <n v="0"/>
    <x v="0"/>
    <x v="0"/>
    <x v="2"/>
  </r>
  <r>
    <x v="0"/>
    <s v="0691706710001"/>
    <x v="8"/>
    <x v="0"/>
    <x v="1"/>
    <x v="83"/>
    <x v="182"/>
    <n v="0"/>
    <x v="0"/>
    <x v="0"/>
    <x v="2"/>
  </r>
  <r>
    <x v="0"/>
    <s v="0790024656001"/>
    <x v="9"/>
    <x v="0"/>
    <x v="1"/>
    <x v="83"/>
    <x v="182"/>
    <n v="0"/>
    <x v="0"/>
    <x v="0"/>
    <x v="2"/>
  </r>
  <r>
    <x v="0"/>
    <s v="1090033456001"/>
    <x v="10"/>
    <x v="0"/>
    <x v="1"/>
    <x v="83"/>
    <x v="182"/>
    <n v="12958.73"/>
    <x v="0"/>
    <x v="0"/>
    <x v="2"/>
  </r>
  <r>
    <x v="0"/>
    <s v="1091720902001"/>
    <x v="11"/>
    <x v="0"/>
    <x v="1"/>
    <x v="83"/>
    <x v="182"/>
    <n v="0"/>
    <x v="0"/>
    <x v="0"/>
    <x v="2"/>
  </r>
  <r>
    <x v="0"/>
    <s v="1190068389001"/>
    <x v="12"/>
    <x v="0"/>
    <x v="1"/>
    <x v="83"/>
    <x v="182"/>
    <n v="0"/>
    <x v="0"/>
    <x v="0"/>
    <x v="2"/>
  </r>
  <r>
    <x v="0"/>
    <s v="1390013678001"/>
    <x v="13"/>
    <x v="0"/>
    <x v="1"/>
    <x v="83"/>
    <x v="182"/>
    <n v="0"/>
    <x v="0"/>
    <x v="0"/>
    <x v="2"/>
  </r>
  <r>
    <x v="0"/>
    <s v="1690012606001"/>
    <x v="14"/>
    <x v="0"/>
    <x v="1"/>
    <x v="83"/>
    <x v="182"/>
    <n v="0"/>
    <x v="0"/>
    <x v="0"/>
    <x v="2"/>
  </r>
  <r>
    <x v="0"/>
    <s v="1790093204001"/>
    <x v="15"/>
    <x v="0"/>
    <x v="1"/>
    <x v="83"/>
    <x v="182"/>
    <n v="0"/>
    <x v="0"/>
    <x v="0"/>
    <x v="2"/>
  </r>
  <r>
    <x v="0"/>
    <s v="1790325083001"/>
    <x v="16"/>
    <x v="0"/>
    <x v="1"/>
    <x v="83"/>
    <x v="182"/>
    <n v="197766"/>
    <x v="0"/>
    <x v="0"/>
    <x v="2"/>
  </r>
  <r>
    <x v="0"/>
    <s v="1790451801001"/>
    <x v="17"/>
    <x v="0"/>
    <x v="1"/>
    <x v="83"/>
    <x v="182"/>
    <n v="0"/>
    <x v="0"/>
    <x v="0"/>
    <x v="2"/>
  </r>
  <r>
    <x v="0"/>
    <s v="1790501469001"/>
    <x v="18"/>
    <x v="0"/>
    <x v="1"/>
    <x v="83"/>
    <x v="182"/>
    <n v="0"/>
    <x v="0"/>
    <x v="0"/>
    <x v="2"/>
  </r>
  <r>
    <x v="0"/>
    <s v="1790567699001"/>
    <x v="19"/>
    <x v="0"/>
    <x v="1"/>
    <x v="83"/>
    <x v="182"/>
    <n v="0"/>
    <x v="0"/>
    <x v="0"/>
    <x v="2"/>
  </r>
  <r>
    <x v="0"/>
    <s v="1790866084001"/>
    <x v="20"/>
    <x v="0"/>
    <x v="1"/>
    <x v="83"/>
    <x v="182"/>
    <n v="0"/>
    <x v="0"/>
    <x v="0"/>
    <x v="2"/>
  </r>
  <r>
    <x v="0"/>
    <s v="1790900193001"/>
    <x v="21"/>
    <x v="0"/>
    <x v="1"/>
    <x v="83"/>
    <x v="182"/>
    <n v="0"/>
    <x v="0"/>
    <x v="0"/>
    <x v="2"/>
  </r>
  <r>
    <x v="0"/>
    <s v="1790979016001"/>
    <x v="22"/>
    <x v="0"/>
    <x v="1"/>
    <x v="83"/>
    <x v="182"/>
    <n v="0"/>
    <x v="0"/>
    <x v="0"/>
    <x v="2"/>
  </r>
  <r>
    <x v="0"/>
    <s v="1791708040001"/>
    <x v="23"/>
    <x v="0"/>
    <x v="1"/>
    <x v="83"/>
    <x v="182"/>
    <n v="0"/>
    <x v="0"/>
    <x v="0"/>
    <x v="2"/>
  </r>
  <r>
    <x v="0"/>
    <s v="1890001323001"/>
    <x v="24"/>
    <x v="0"/>
    <x v="1"/>
    <x v="83"/>
    <x v="182"/>
    <n v="0"/>
    <x v="0"/>
    <x v="0"/>
    <x v="2"/>
  </r>
  <r>
    <x v="0"/>
    <s v="1890003628001"/>
    <x v="25"/>
    <x v="0"/>
    <x v="1"/>
    <x v="83"/>
    <x v="182"/>
    <n v="0"/>
    <x v="0"/>
    <x v="0"/>
    <x v="2"/>
  </r>
  <r>
    <x v="0"/>
    <s v="1890037646001"/>
    <x v="26"/>
    <x v="0"/>
    <x v="1"/>
    <x v="83"/>
    <x v="182"/>
    <n v="0"/>
    <x v="0"/>
    <x v="0"/>
    <x v="2"/>
  </r>
  <r>
    <x v="0"/>
    <s v="1890080967001"/>
    <x v="27"/>
    <x v="0"/>
    <x v="1"/>
    <x v="83"/>
    <x v="182"/>
    <n v="0"/>
    <x v="0"/>
    <x v="0"/>
    <x v="2"/>
  </r>
  <r>
    <x v="0"/>
    <s v="1890141877001"/>
    <x v="28"/>
    <x v="0"/>
    <x v="1"/>
    <x v="83"/>
    <x v="182"/>
    <n v="0"/>
    <x v="0"/>
    <x v="0"/>
    <x v="2"/>
  </r>
  <r>
    <x v="0"/>
    <s v="1891709591001"/>
    <x v="29"/>
    <x v="0"/>
    <x v="1"/>
    <x v="83"/>
    <x v="182"/>
    <n v="0"/>
    <x v="0"/>
    <x v="0"/>
    <x v="2"/>
  </r>
  <r>
    <x v="0"/>
    <s v="1891710328001"/>
    <x v="30"/>
    <x v="0"/>
    <x v="1"/>
    <x v="83"/>
    <x v="182"/>
    <n v="0"/>
    <x v="0"/>
    <x v="0"/>
    <x v="2"/>
  </r>
  <r>
    <x v="0"/>
    <s v="11"/>
    <x v="31"/>
    <x v="0"/>
    <x v="0"/>
    <x v="83"/>
    <x v="182"/>
    <n v="243308.74"/>
    <x v="0"/>
    <x v="0"/>
    <x v="2"/>
  </r>
  <r>
    <x v="0"/>
    <s v="11"/>
    <x v="31"/>
    <x v="0"/>
    <x v="1"/>
    <x v="83"/>
    <x v="182"/>
    <n v="277087.49"/>
    <x v="0"/>
    <x v="0"/>
    <x v="2"/>
  </r>
  <r>
    <x v="0"/>
    <s v="12"/>
    <x v="32"/>
    <x v="0"/>
    <x v="0"/>
    <x v="83"/>
    <x v="182"/>
    <n v="243308.74"/>
    <x v="0"/>
    <x v="0"/>
    <x v="2"/>
  </r>
  <r>
    <x v="0"/>
    <s v="12"/>
    <x v="32"/>
    <x v="0"/>
    <x v="1"/>
    <x v="83"/>
    <x v="182"/>
    <n v="277087.49"/>
    <x v="0"/>
    <x v="0"/>
    <x v="2"/>
  </r>
  <r>
    <x v="0"/>
    <s v="0190115798001"/>
    <x v="0"/>
    <x v="0"/>
    <x v="0"/>
    <x v="36"/>
    <x v="183"/>
    <n v="1224.93"/>
    <x v="0"/>
    <x v="0"/>
    <x v="3"/>
  </r>
  <r>
    <x v="0"/>
    <s v="0190155722001"/>
    <x v="1"/>
    <x v="0"/>
    <x v="0"/>
    <x v="36"/>
    <x v="183"/>
    <n v="0"/>
    <x v="0"/>
    <x v="0"/>
    <x v="3"/>
  </r>
  <r>
    <x v="0"/>
    <s v="0290003288001"/>
    <x v="2"/>
    <x v="0"/>
    <x v="0"/>
    <x v="36"/>
    <x v="183"/>
    <n v="0"/>
    <x v="0"/>
    <x v="0"/>
    <x v="3"/>
  </r>
  <r>
    <x v="0"/>
    <s v="0390027923001"/>
    <x v="3"/>
    <x v="0"/>
    <x v="0"/>
    <x v="36"/>
    <x v="183"/>
    <n v="0"/>
    <x v="0"/>
    <x v="0"/>
    <x v="3"/>
  </r>
  <r>
    <x v="0"/>
    <s v="0490001883001"/>
    <x v="4"/>
    <x v="0"/>
    <x v="0"/>
    <x v="36"/>
    <x v="183"/>
    <n v="0"/>
    <x v="0"/>
    <x v="0"/>
    <x v="3"/>
  </r>
  <r>
    <x v="0"/>
    <s v="0490002669001"/>
    <x v="5"/>
    <x v="0"/>
    <x v="0"/>
    <x v="36"/>
    <x v="183"/>
    <n v="0"/>
    <x v="0"/>
    <x v="0"/>
    <x v="3"/>
  </r>
  <r>
    <x v="0"/>
    <s v="0590052000001"/>
    <x v="6"/>
    <x v="0"/>
    <x v="0"/>
    <x v="36"/>
    <x v="183"/>
    <n v="0"/>
    <x v="0"/>
    <x v="0"/>
    <x v="3"/>
  </r>
  <r>
    <x v="0"/>
    <s v="0690045389001"/>
    <x v="7"/>
    <x v="0"/>
    <x v="0"/>
    <x v="36"/>
    <x v="183"/>
    <n v="0"/>
    <x v="0"/>
    <x v="0"/>
    <x v="3"/>
  </r>
  <r>
    <x v="0"/>
    <s v="0691706710001"/>
    <x v="8"/>
    <x v="0"/>
    <x v="0"/>
    <x v="36"/>
    <x v="183"/>
    <n v="0"/>
    <x v="0"/>
    <x v="0"/>
    <x v="3"/>
  </r>
  <r>
    <x v="0"/>
    <s v="0790024656001"/>
    <x v="9"/>
    <x v="0"/>
    <x v="0"/>
    <x v="36"/>
    <x v="183"/>
    <n v="0"/>
    <x v="0"/>
    <x v="0"/>
    <x v="3"/>
  </r>
  <r>
    <x v="0"/>
    <s v="1090033456001"/>
    <x v="10"/>
    <x v="0"/>
    <x v="0"/>
    <x v="36"/>
    <x v="183"/>
    <n v="415.26"/>
    <x v="0"/>
    <x v="0"/>
    <x v="3"/>
  </r>
  <r>
    <x v="0"/>
    <s v="1091720902001"/>
    <x v="11"/>
    <x v="0"/>
    <x v="0"/>
    <x v="36"/>
    <x v="183"/>
    <n v="0"/>
    <x v="0"/>
    <x v="0"/>
    <x v="3"/>
  </r>
  <r>
    <x v="0"/>
    <s v="1190068389001"/>
    <x v="12"/>
    <x v="0"/>
    <x v="0"/>
    <x v="36"/>
    <x v="183"/>
    <n v="0"/>
    <x v="0"/>
    <x v="0"/>
    <x v="3"/>
  </r>
  <r>
    <x v="0"/>
    <s v="1390013678001"/>
    <x v="13"/>
    <x v="0"/>
    <x v="0"/>
    <x v="36"/>
    <x v="183"/>
    <n v="0"/>
    <x v="0"/>
    <x v="0"/>
    <x v="3"/>
  </r>
  <r>
    <x v="0"/>
    <s v="1690012606001"/>
    <x v="14"/>
    <x v="0"/>
    <x v="0"/>
    <x v="36"/>
    <x v="183"/>
    <n v="0"/>
    <x v="0"/>
    <x v="0"/>
    <x v="3"/>
  </r>
  <r>
    <x v="0"/>
    <s v="1790093204001"/>
    <x v="15"/>
    <x v="0"/>
    <x v="0"/>
    <x v="36"/>
    <x v="183"/>
    <n v="0"/>
    <x v="0"/>
    <x v="0"/>
    <x v="3"/>
  </r>
  <r>
    <x v="0"/>
    <s v="1790325083001"/>
    <x v="16"/>
    <x v="0"/>
    <x v="0"/>
    <x v="36"/>
    <x v="183"/>
    <n v="3371"/>
    <x v="0"/>
    <x v="0"/>
    <x v="3"/>
  </r>
  <r>
    <x v="0"/>
    <s v="1790451801001"/>
    <x v="17"/>
    <x v="0"/>
    <x v="0"/>
    <x v="36"/>
    <x v="183"/>
    <n v="0"/>
    <x v="0"/>
    <x v="0"/>
    <x v="3"/>
  </r>
  <r>
    <x v="0"/>
    <s v="1790501469001"/>
    <x v="18"/>
    <x v="0"/>
    <x v="0"/>
    <x v="36"/>
    <x v="183"/>
    <n v="0"/>
    <x v="0"/>
    <x v="0"/>
    <x v="3"/>
  </r>
  <r>
    <x v="0"/>
    <s v="1790567699001"/>
    <x v="19"/>
    <x v="0"/>
    <x v="0"/>
    <x v="36"/>
    <x v="183"/>
    <n v="0"/>
    <x v="0"/>
    <x v="0"/>
    <x v="3"/>
  </r>
  <r>
    <x v="0"/>
    <s v="1790866084001"/>
    <x v="20"/>
    <x v="0"/>
    <x v="0"/>
    <x v="36"/>
    <x v="183"/>
    <n v="0"/>
    <x v="0"/>
    <x v="0"/>
    <x v="3"/>
  </r>
  <r>
    <x v="0"/>
    <s v="1790900193001"/>
    <x v="21"/>
    <x v="0"/>
    <x v="0"/>
    <x v="36"/>
    <x v="183"/>
    <n v="0"/>
    <x v="0"/>
    <x v="0"/>
    <x v="3"/>
  </r>
  <r>
    <x v="0"/>
    <s v="1790979016001"/>
    <x v="22"/>
    <x v="0"/>
    <x v="0"/>
    <x v="36"/>
    <x v="183"/>
    <n v="0"/>
    <x v="0"/>
    <x v="0"/>
    <x v="3"/>
  </r>
  <r>
    <x v="0"/>
    <s v="1791708040001"/>
    <x v="23"/>
    <x v="0"/>
    <x v="0"/>
    <x v="36"/>
    <x v="183"/>
    <n v="0"/>
    <x v="0"/>
    <x v="0"/>
    <x v="3"/>
  </r>
  <r>
    <x v="0"/>
    <s v="1890001323001"/>
    <x v="24"/>
    <x v="0"/>
    <x v="0"/>
    <x v="36"/>
    <x v="183"/>
    <n v="0"/>
    <x v="0"/>
    <x v="0"/>
    <x v="3"/>
  </r>
  <r>
    <x v="0"/>
    <s v="1890003628001"/>
    <x v="25"/>
    <x v="0"/>
    <x v="0"/>
    <x v="36"/>
    <x v="183"/>
    <n v="0"/>
    <x v="0"/>
    <x v="0"/>
    <x v="3"/>
  </r>
  <r>
    <x v="0"/>
    <s v="1890037646001"/>
    <x v="26"/>
    <x v="0"/>
    <x v="0"/>
    <x v="36"/>
    <x v="183"/>
    <n v="0"/>
    <x v="0"/>
    <x v="0"/>
    <x v="3"/>
  </r>
  <r>
    <x v="0"/>
    <s v="1890080967001"/>
    <x v="27"/>
    <x v="0"/>
    <x v="0"/>
    <x v="36"/>
    <x v="183"/>
    <n v="0"/>
    <x v="0"/>
    <x v="0"/>
    <x v="3"/>
  </r>
  <r>
    <x v="0"/>
    <s v="1890141877001"/>
    <x v="28"/>
    <x v="0"/>
    <x v="0"/>
    <x v="36"/>
    <x v="183"/>
    <n v="0"/>
    <x v="0"/>
    <x v="0"/>
    <x v="3"/>
  </r>
  <r>
    <x v="0"/>
    <s v="1891709591001"/>
    <x v="29"/>
    <x v="0"/>
    <x v="0"/>
    <x v="36"/>
    <x v="183"/>
    <n v="0"/>
    <x v="0"/>
    <x v="0"/>
    <x v="3"/>
  </r>
  <r>
    <x v="0"/>
    <s v="1891710328001"/>
    <x v="30"/>
    <x v="0"/>
    <x v="0"/>
    <x v="36"/>
    <x v="183"/>
    <n v="0"/>
    <x v="0"/>
    <x v="0"/>
    <x v="3"/>
  </r>
  <r>
    <x v="0"/>
    <s v="0190115798001"/>
    <x v="0"/>
    <x v="0"/>
    <x v="1"/>
    <x v="36"/>
    <x v="183"/>
    <n v="1259.27"/>
    <x v="0"/>
    <x v="0"/>
    <x v="3"/>
  </r>
  <r>
    <x v="0"/>
    <s v="0190155722001"/>
    <x v="1"/>
    <x v="0"/>
    <x v="1"/>
    <x v="36"/>
    <x v="183"/>
    <n v="0"/>
    <x v="0"/>
    <x v="0"/>
    <x v="3"/>
  </r>
  <r>
    <x v="0"/>
    <s v="0290003288001"/>
    <x v="2"/>
    <x v="0"/>
    <x v="1"/>
    <x v="36"/>
    <x v="183"/>
    <n v="0"/>
    <x v="0"/>
    <x v="0"/>
    <x v="3"/>
  </r>
  <r>
    <x v="0"/>
    <s v="0390027923001"/>
    <x v="3"/>
    <x v="0"/>
    <x v="1"/>
    <x v="36"/>
    <x v="183"/>
    <n v="0"/>
    <x v="0"/>
    <x v="0"/>
    <x v="3"/>
  </r>
  <r>
    <x v="0"/>
    <s v="0490001883001"/>
    <x v="4"/>
    <x v="0"/>
    <x v="1"/>
    <x v="36"/>
    <x v="183"/>
    <n v="0"/>
    <x v="0"/>
    <x v="0"/>
    <x v="3"/>
  </r>
  <r>
    <x v="0"/>
    <s v="0490002669001"/>
    <x v="5"/>
    <x v="0"/>
    <x v="1"/>
    <x v="36"/>
    <x v="183"/>
    <n v="0"/>
    <x v="0"/>
    <x v="0"/>
    <x v="3"/>
  </r>
  <r>
    <x v="0"/>
    <s v="0590052000001"/>
    <x v="6"/>
    <x v="0"/>
    <x v="1"/>
    <x v="36"/>
    <x v="183"/>
    <n v="0"/>
    <x v="0"/>
    <x v="0"/>
    <x v="3"/>
  </r>
  <r>
    <x v="0"/>
    <s v="0690045389001"/>
    <x v="7"/>
    <x v="0"/>
    <x v="1"/>
    <x v="36"/>
    <x v="183"/>
    <n v="0"/>
    <x v="0"/>
    <x v="0"/>
    <x v="3"/>
  </r>
  <r>
    <x v="0"/>
    <s v="0691706710001"/>
    <x v="8"/>
    <x v="0"/>
    <x v="1"/>
    <x v="36"/>
    <x v="183"/>
    <n v="0"/>
    <x v="0"/>
    <x v="0"/>
    <x v="3"/>
  </r>
  <r>
    <x v="0"/>
    <s v="0790024656001"/>
    <x v="9"/>
    <x v="0"/>
    <x v="1"/>
    <x v="36"/>
    <x v="183"/>
    <n v="0"/>
    <x v="0"/>
    <x v="0"/>
    <x v="3"/>
  </r>
  <r>
    <x v="0"/>
    <s v="1090033456001"/>
    <x v="10"/>
    <x v="0"/>
    <x v="1"/>
    <x v="36"/>
    <x v="183"/>
    <n v="436.73"/>
    <x v="0"/>
    <x v="0"/>
    <x v="3"/>
  </r>
  <r>
    <x v="0"/>
    <s v="1091720902001"/>
    <x v="11"/>
    <x v="0"/>
    <x v="1"/>
    <x v="36"/>
    <x v="183"/>
    <n v="0"/>
    <x v="0"/>
    <x v="0"/>
    <x v="3"/>
  </r>
  <r>
    <x v="0"/>
    <s v="1190068389001"/>
    <x v="12"/>
    <x v="0"/>
    <x v="1"/>
    <x v="36"/>
    <x v="183"/>
    <n v="0"/>
    <x v="0"/>
    <x v="0"/>
    <x v="3"/>
  </r>
  <r>
    <x v="0"/>
    <s v="1390013678001"/>
    <x v="13"/>
    <x v="0"/>
    <x v="1"/>
    <x v="36"/>
    <x v="183"/>
    <n v="0"/>
    <x v="0"/>
    <x v="0"/>
    <x v="3"/>
  </r>
  <r>
    <x v="0"/>
    <s v="1690012606001"/>
    <x v="14"/>
    <x v="0"/>
    <x v="1"/>
    <x v="36"/>
    <x v="183"/>
    <n v="0"/>
    <x v="0"/>
    <x v="0"/>
    <x v="3"/>
  </r>
  <r>
    <x v="0"/>
    <s v="1790093204001"/>
    <x v="15"/>
    <x v="0"/>
    <x v="1"/>
    <x v="36"/>
    <x v="183"/>
    <n v="0"/>
    <x v="0"/>
    <x v="0"/>
    <x v="3"/>
  </r>
  <r>
    <x v="0"/>
    <s v="1790325083001"/>
    <x v="16"/>
    <x v="0"/>
    <x v="1"/>
    <x v="36"/>
    <x v="183"/>
    <n v="2829.4"/>
    <x v="0"/>
    <x v="0"/>
    <x v="3"/>
  </r>
  <r>
    <x v="0"/>
    <s v="1790451801001"/>
    <x v="17"/>
    <x v="0"/>
    <x v="1"/>
    <x v="36"/>
    <x v="183"/>
    <n v="0"/>
    <x v="0"/>
    <x v="0"/>
    <x v="3"/>
  </r>
  <r>
    <x v="0"/>
    <s v="1790501469001"/>
    <x v="18"/>
    <x v="0"/>
    <x v="1"/>
    <x v="36"/>
    <x v="183"/>
    <n v="0"/>
    <x v="0"/>
    <x v="0"/>
    <x v="3"/>
  </r>
  <r>
    <x v="0"/>
    <s v="1790567699001"/>
    <x v="19"/>
    <x v="0"/>
    <x v="1"/>
    <x v="36"/>
    <x v="183"/>
    <n v="0"/>
    <x v="0"/>
    <x v="0"/>
    <x v="3"/>
  </r>
  <r>
    <x v="0"/>
    <s v="1790866084001"/>
    <x v="20"/>
    <x v="0"/>
    <x v="1"/>
    <x v="36"/>
    <x v="183"/>
    <n v="0"/>
    <x v="0"/>
    <x v="0"/>
    <x v="3"/>
  </r>
  <r>
    <x v="0"/>
    <s v="1790900193001"/>
    <x v="21"/>
    <x v="0"/>
    <x v="1"/>
    <x v="36"/>
    <x v="183"/>
    <n v="0"/>
    <x v="0"/>
    <x v="0"/>
    <x v="3"/>
  </r>
  <r>
    <x v="0"/>
    <s v="1790979016001"/>
    <x v="22"/>
    <x v="0"/>
    <x v="1"/>
    <x v="36"/>
    <x v="183"/>
    <n v="0"/>
    <x v="0"/>
    <x v="0"/>
    <x v="3"/>
  </r>
  <r>
    <x v="0"/>
    <s v="1791708040001"/>
    <x v="23"/>
    <x v="0"/>
    <x v="1"/>
    <x v="36"/>
    <x v="183"/>
    <n v="0"/>
    <x v="0"/>
    <x v="0"/>
    <x v="3"/>
  </r>
  <r>
    <x v="0"/>
    <s v="1890001323001"/>
    <x v="24"/>
    <x v="0"/>
    <x v="1"/>
    <x v="36"/>
    <x v="183"/>
    <n v="0"/>
    <x v="0"/>
    <x v="0"/>
    <x v="3"/>
  </r>
  <r>
    <x v="0"/>
    <s v="1890003628001"/>
    <x v="25"/>
    <x v="0"/>
    <x v="1"/>
    <x v="36"/>
    <x v="183"/>
    <n v="0"/>
    <x v="0"/>
    <x v="0"/>
    <x v="3"/>
  </r>
  <r>
    <x v="0"/>
    <s v="1890037646001"/>
    <x v="26"/>
    <x v="0"/>
    <x v="1"/>
    <x v="36"/>
    <x v="183"/>
    <n v="0"/>
    <x v="0"/>
    <x v="0"/>
    <x v="3"/>
  </r>
  <r>
    <x v="0"/>
    <s v="1890080967001"/>
    <x v="27"/>
    <x v="0"/>
    <x v="1"/>
    <x v="36"/>
    <x v="183"/>
    <n v="0"/>
    <x v="0"/>
    <x v="0"/>
    <x v="3"/>
  </r>
  <r>
    <x v="0"/>
    <s v="1890141877001"/>
    <x v="28"/>
    <x v="0"/>
    <x v="1"/>
    <x v="36"/>
    <x v="183"/>
    <n v="0"/>
    <x v="0"/>
    <x v="0"/>
    <x v="3"/>
  </r>
  <r>
    <x v="0"/>
    <s v="1891709591001"/>
    <x v="29"/>
    <x v="0"/>
    <x v="1"/>
    <x v="36"/>
    <x v="183"/>
    <n v="0"/>
    <x v="0"/>
    <x v="0"/>
    <x v="3"/>
  </r>
  <r>
    <x v="0"/>
    <s v="1891710328001"/>
    <x v="30"/>
    <x v="0"/>
    <x v="1"/>
    <x v="36"/>
    <x v="183"/>
    <n v="0"/>
    <x v="0"/>
    <x v="0"/>
    <x v="3"/>
  </r>
  <r>
    <x v="0"/>
    <s v="11"/>
    <x v="31"/>
    <x v="0"/>
    <x v="0"/>
    <x v="36"/>
    <x v="183"/>
    <n v="5011.1899999999996"/>
    <x v="0"/>
    <x v="0"/>
    <x v="3"/>
  </r>
  <r>
    <x v="0"/>
    <s v="11"/>
    <x v="31"/>
    <x v="0"/>
    <x v="1"/>
    <x v="36"/>
    <x v="183"/>
    <n v="4525.3999999999996"/>
    <x v="0"/>
    <x v="0"/>
    <x v="3"/>
  </r>
  <r>
    <x v="0"/>
    <s v="12"/>
    <x v="32"/>
    <x v="0"/>
    <x v="0"/>
    <x v="36"/>
    <x v="183"/>
    <n v="5011.1899999999996"/>
    <x v="0"/>
    <x v="0"/>
    <x v="3"/>
  </r>
  <r>
    <x v="0"/>
    <s v="12"/>
    <x v="32"/>
    <x v="0"/>
    <x v="1"/>
    <x v="36"/>
    <x v="183"/>
    <n v="4525.3999999999996"/>
    <x v="0"/>
    <x v="0"/>
    <x v="3"/>
  </r>
  <r>
    <x v="0"/>
    <s v="0190115798001"/>
    <x v="0"/>
    <x v="0"/>
    <x v="0"/>
    <x v="37"/>
    <x v="184"/>
    <n v="2068.23"/>
    <x v="0"/>
    <x v="0"/>
    <x v="3"/>
  </r>
  <r>
    <x v="0"/>
    <s v="0190155722001"/>
    <x v="1"/>
    <x v="0"/>
    <x v="0"/>
    <x v="37"/>
    <x v="184"/>
    <n v="0"/>
    <x v="0"/>
    <x v="0"/>
    <x v="3"/>
  </r>
  <r>
    <x v="0"/>
    <s v="0290003288001"/>
    <x v="2"/>
    <x v="0"/>
    <x v="0"/>
    <x v="37"/>
    <x v="184"/>
    <n v="0"/>
    <x v="0"/>
    <x v="0"/>
    <x v="3"/>
  </r>
  <r>
    <x v="0"/>
    <s v="0390027923001"/>
    <x v="3"/>
    <x v="0"/>
    <x v="0"/>
    <x v="37"/>
    <x v="184"/>
    <n v="0"/>
    <x v="0"/>
    <x v="0"/>
    <x v="3"/>
  </r>
  <r>
    <x v="0"/>
    <s v="0490001883001"/>
    <x v="4"/>
    <x v="0"/>
    <x v="0"/>
    <x v="37"/>
    <x v="184"/>
    <n v="0"/>
    <x v="0"/>
    <x v="0"/>
    <x v="3"/>
  </r>
  <r>
    <x v="0"/>
    <s v="0490002669001"/>
    <x v="5"/>
    <x v="0"/>
    <x v="0"/>
    <x v="37"/>
    <x v="184"/>
    <n v="0"/>
    <x v="0"/>
    <x v="0"/>
    <x v="3"/>
  </r>
  <r>
    <x v="0"/>
    <s v="0590052000001"/>
    <x v="6"/>
    <x v="0"/>
    <x v="0"/>
    <x v="37"/>
    <x v="184"/>
    <n v="0"/>
    <x v="0"/>
    <x v="0"/>
    <x v="3"/>
  </r>
  <r>
    <x v="0"/>
    <s v="0690045389001"/>
    <x v="7"/>
    <x v="0"/>
    <x v="0"/>
    <x v="37"/>
    <x v="184"/>
    <n v="0"/>
    <x v="0"/>
    <x v="0"/>
    <x v="3"/>
  </r>
  <r>
    <x v="0"/>
    <s v="0691706710001"/>
    <x v="8"/>
    <x v="0"/>
    <x v="0"/>
    <x v="37"/>
    <x v="184"/>
    <n v="0"/>
    <x v="0"/>
    <x v="0"/>
    <x v="3"/>
  </r>
  <r>
    <x v="0"/>
    <s v="0790024656001"/>
    <x v="9"/>
    <x v="0"/>
    <x v="0"/>
    <x v="37"/>
    <x v="184"/>
    <n v="0"/>
    <x v="0"/>
    <x v="0"/>
    <x v="3"/>
  </r>
  <r>
    <x v="0"/>
    <s v="1090033456001"/>
    <x v="10"/>
    <x v="0"/>
    <x v="0"/>
    <x v="37"/>
    <x v="184"/>
    <n v="453.11"/>
    <x v="0"/>
    <x v="0"/>
    <x v="3"/>
  </r>
  <r>
    <x v="0"/>
    <s v="1091720902001"/>
    <x v="11"/>
    <x v="0"/>
    <x v="0"/>
    <x v="37"/>
    <x v="184"/>
    <n v="0"/>
    <x v="0"/>
    <x v="0"/>
    <x v="3"/>
  </r>
  <r>
    <x v="0"/>
    <s v="1190068389001"/>
    <x v="12"/>
    <x v="0"/>
    <x v="0"/>
    <x v="37"/>
    <x v="184"/>
    <n v="0"/>
    <x v="0"/>
    <x v="0"/>
    <x v="3"/>
  </r>
  <r>
    <x v="0"/>
    <s v="1390013678001"/>
    <x v="13"/>
    <x v="0"/>
    <x v="0"/>
    <x v="37"/>
    <x v="184"/>
    <n v="0"/>
    <x v="0"/>
    <x v="0"/>
    <x v="3"/>
  </r>
  <r>
    <x v="0"/>
    <s v="1690012606001"/>
    <x v="14"/>
    <x v="0"/>
    <x v="0"/>
    <x v="37"/>
    <x v="184"/>
    <n v="0"/>
    <x v="0"/>
    <x v="0"/>
    <x v="3"/>
  </r>
  <r>
    <x v="0"/>
    <s v="1790093204001"/>
    <x v="15"/>
    <x v="0"/>
    <x v="0"/>
    <x v="37"/>
    <x v="184"/>
    <n v="0"/>
    <x v="0"/>
    <x v="0"/>
    <x v="3"/>
  </r>
  <r>
    <x v="0"/>
    <s v="1790325083001"/>
    <x v="16"/>
    <x v="0"/>
    <x v="0"/>
    <x v="37"/>
    <x v="184"/>
    <n v="4836.4799999999996"/>
    <x v="0"/>
    <x v="0"/>
    <x v="3"/>
  </r>
  <r>
    <x v="0"/>
    <s v="1790451801001"/>
    <x v="17"/>
    <x v="0"/>
    <x v="0"/>
    <x v="37"/>
    <x v="184"/>
    <n v="0"/>
    <x v="0"/>
    <x v="0"/>
    <x v="3"/>
  </r>
  <r>
    <x v="0"/>
    <s v="1790501469001"/>
    <x v="18"/>
    <x v="0"/>
    <x v="0"/>
    <x v="37"/>
    <x v="184"/>
    <n v="0"/>
    <x v="0"/>
    <x v="0"/>
    <x v="3"/>
  </r>
  <r>
    <x v="0"/>
    <s v="1790567699001"/>
    <x v="19"/>
    <x v="0"/>
    <x v="0"/>
    <x v="37"/>
    <x v="184"/>
    <n v="0"/>
    <x v="0"/>
    <x v="0"/>
    <x v="3"/>
  </r>
  <r>
    <x v="0"/>
    <s v="1790866084001"/>
    <x v="20"/>
    <x v="0"/>
    <x v="0"/>
    <x v="37"/>
    <x v="184"/>
    <n v="0"/>
    <x v="0"/>
    <x v="0"/>
    <x v="3"/>
  </r>
  <r>
    <x v="0"/>
    <s v="1790900193001"/>
    <x v="21"/>
    <x v="0"/>
    <x v="0"/>
    <x v="37"/>
    <x v="184"/>
    <n v="0"/>
    <x v="0"/>
    <x v="0"/>
    <x v="3"/>
  </r>
  <r>
    <x v="0"/>
    <s v="1790979016001"/>
    <x v="22"/>
    <x v="0"/>
    <x v="0"/>
    <x v="37"/>
    <x v="184"/>
    <n v="0"/>
    <x v="0"/>
    <x v="0"/>
    <x v="3"/>
  </r>
  <r>
    <x v="0"/>
    <s v="1791708040001"/>
    <x v="23"/>
    <x v="0"/>
    <x v="0"/>
    <x v="37"/>
    <x v="184"/>
    <n v="0"/>
    <x v="0"/>
    <x v="0"/>
    <x v="3"/>
  </r>
  <r>
    <x v="0"/>
    <s v="1890001323001"/>
    <x v="24"/>
    <x v="0"/>
    <x v="0"/>
    <x v="37"/>
    <x v="184"/>
    <n v="0"/>
    <x v="0"/>
    <x v="0"/>
    <x v="3"/>
  </r>
  <r>
    <x v="0"/>
    <s v="1890003628001"/>
    <x v="25"/>
    <x v="0"/>
    <x v="0"/>
    <x v="37"/>
    <x v="184"/>
    <n v="0"/>
    <x v="0"/>
    <x v="0"/>
    <x v="3"/>
  </r>
  <r>
    <x v="0"/>
    <s v="1890037646001"/>
    <x v="26"/>
    <x v="0"/>
    <x v="0"/>
    <x v="37"/>
    <x v="184"/>
    <n v="0"/>
    <x v="0"/>
    <x v="0"/>
    <x v="3"/>
  </r>
  <r>
    <x v="0"/>
    <s v="1890080967001"/>
    <x v="27"/>
    <x v="0"/>
    <x v="0"/>
    <x v="37"/>
    <x v="184"/>
    <n v="0"/>
    <x v="0"/>
    <x v="0"/>
    <x v="3"/>
  </r>
  <r>
    <x v="0"/>
    <s v="1890141877001"/>
    <x v="28"/>
    <x v="0"/>
    <x v="0"/>
    <x v="37"/>
    <x v="184"/>
    <n v="0"/>
    <x v="0"/>
    <x v="0"/>
    <x v="3"/>
  </r>
  <r>
    <x v="0"/>
    <s v="1891709591001"/>
    <x v="29"/>
    <x v="0"/>
    <x v="0"/>
    <x v="37"/>
    <x v="184"/>
    <n v="0"/>
    <x v="0"/>
    <x v="0"/>
    <x v="3"/>
  </r>
  <r>
    <x v="0"/>
    <s v="1891710328001"/>
    <x v="30"/>
    <x v="0"/>
    <x v="0"/>
    <x v="37"/>
    <x v="184"/>
    <n v="0"/>
    <x v="0"/>
    <x v="0"/>
    <x v="3"/>
  </r>
  <r>
    <x v="0"/>
    <s v="0190115798001"/>
    <x v="0"/>
    <x v="0"/>
    <x v="1"/>
    <x v="37"/>
    <x v="184"/>
    <n v="2117.19"/>
    <x v="0"/>
    <x v="0"/>
    <x v="3"/>
  </r>
  <r>
    <x v="0"/>
    <s v="0190155722001"/>
    <x v="1"/>
    <x v="0"/>
    <x v="1"/>
    <x v="37"/>
    <x v="184"/>
    <n v="0"/>
    <x v="0"/>
    <x v="0"/>
    <x v="3"/>
  </r>
  <r>
    <x v="0"/>
    <s v="0290003288001"/>
    <x v="2"/>
    <x v="0"/>
    <x v="1"/>
    <x v="37"/>
    <x v="184"/>
    <n v="0"/>
    <x v="0"/>
    <x v="0"/>
    <x v="3"/>
  </r>
  <r>
    <x v="0"/>
    <s v="0390027923001"/>
    <x v="3"/>
    <x v="0"/>
    <x v="1"/>
    <x v="37"/>
    <x v="184"/>
    <n v="0"/>
    <x v="0"/>
    <x v="0"/>
    <x v="3"/>
  </r>
  <r>
    <x v="0"/>
    <s v="0490001883001"/>
    <x v="4"/>
    <x v="0"/>
    <x v="1"/>
    <x v="37"/>
    <x v="184"/>
    <n v="0"/>
    <x v="0"/>
    <x v="0"/>
    <x v="3"/>
  </r>
  <r>
    <x v="0"/>
    <s v="0490002669001"/>
    <x v="5"/>
    <x v="0"/>
    <x v="1"/>
    <x v="37"/>
    <x v="184"/>
    <n v="0"/>
    <x v="0"/>
    <x v="0"/>
    <x v="3"/>
  </r>
  <r>
    <x v="0"/>
    <s v="0590052000001"/>
    <x v="6"/>
    <x v="0"/>
    <x v="1"/>
    <x v="37"/>
    <x v="184"/>
    <n v="0"/>
    <x v="0"/>
    <x v="0"/>
    <x v="3"/>
  </r>
  <r>
    <x v="0"/>
    <s v="0690045389001"/>
    <x v="7"/>
    <x v="0"/>
    <x v="1"/>
    <x v="37"/>
    <x v="184"/>
    <n v="0"/>
    <x v="0"/>
    <x v="0"/>
    <x v="3"/>
  </r>
  <r>
    <x v="0"/>
    <s v="0691706710001"/>
    <x v="8"/>
    <x v="0"/>
    <x v="1"/>
    <x v="37"/>
    <x v="184"/>
    <n v="0"/>
    <x v="0"/>
    <x v="0"/>
    <x v="3"/>
  </r>
  <r>
    <x v="0"/>
    <s v="0790024656001"/>
    <x v="9"/>
    <x v="0"/>
    <x v="1"/>
    <x v="37"/>
    <x v="184"/>
    <n v="0"/>
    <x v="0"/>
    <x v="0"/>
    <x v="3"/>
  </r>
  <r>
    <x v="0"/>
    <s v="1090033456001"/>
    <x v="10"/>
    <x v="0"/>
    <x v="1"/>
    <x v="37"/>
    <x v="184"/>
    <n v="448.11"/>
    <x v="0"/>
    <x v="0"/>
    <x v="3"/>
  </r>
  <r>
    <x v="0"/>
    <s v="1091720902001"/>
    <x v="11"/>
    <x v="0"/>
    <x v="1"/>
    <x v="37"/>
    <x v="184"/>
    <n v="0"/>
    <x v="0"/>
    <x v="0"/>
    <x v="3"/>
  </r>
  <r>
    <x v="0"/>
    <s v="1190068389001"/>
    <x v="12"/>
    <x v="0"/>
    <x v="1"/>
    <x v="37"/>
    <x v="184"/>
    <n v="0"/>
    <x v="0"/>
    <x v="0"/>
    <x v="3"/>
  </r>
  <r>
    <x v="0"/>
    <s v="1390013678001"/>
    <x v="13"/>
    <x v="0"/>
    <x v="1"/>
    <x v="37"/>
    <x v="184"/>
    <n v="0"/>
    <x v="0"/>
    <x v="0"/>
    <x v="3"/>
  </r>
  <r>
    <x v="0"/>
    <s v="1690012606001"/>
    <x v="14"/>
    <x v="0"/>
    <x v="1"/>
    <x v="37"/>
    <x v="184"/>
    <n v="0"/>
    <x v="0"/>
    <x v="0"/>
    <x v="3"/>
  </r>
  <r>
    <x v="0"/>
    <s v="1790093204001"/>
    <x v="15"/>
    <x v="0"/>
    <x v="1"/>
    <x v="37"/>
    <x v="184"/>
    <n v="0"/>
    <x v="0"/>
    <x v="0"/>
    <x v="3"/>
  </r>
  <r>
    <x v="0"/>
    <s v="1790325083001"/>
    <x v="16"/>
    <x v="0"/>
    <x v="1"/>
    <x v="37"/>
    <x v="184"/>
    <n v="4691.5200000000004"/>
    <x v="0"/>
    <x v="0"/>
    <x v="3"/>
  </r>
  <r>
    <x v="0"/>
    <s v="1790451801001"/>
    <x v="17"/>
    <x v="0"/>
    <x v="1"/>
    <x v="37"/>
    <x v="184"/>
    <n v="0"/>
    <x v="0"/>
    <x v="0"/>
    <x v="3"/>
  </r>
  <r>
    <x v="0"/>
    <s v="1790501469001"/>
    <x v="18"/>
    <x v="0"/>
    <x v="1"/>
    <x v="37"/>
    <x v="184"/>
    <n v="0"/>
    <x v="0"/>
    <x v="0"/>
    <x v="3"/>
  </r>
  <r>
    <x v="0"/>
    <s v="1790567699001"/>
    <x v="19"/>
    <x v="0"/>
    <x v="1"/>
    <x v="37"/>
    <x v="184"/>
    <n v="0"/>
    <x v="0"/>
    <x v="0"/>
    <x v="3"/>
  </r>
  <r>
    <x v="0"/>
    <s v="1790866084001"/>
    <x v="20"/>
    <x v="0"/>
    <x v="1"/>
    <x v="37"/>
    <x v="184"/>
    <n v="0"/>
    <x v="0"/>
    <x v="0"/>
    <x v="3"/>
  </r>
  <r>
    <x v="0"/>
    <s v="1790900193001"/>
    <x v="21"/>
    <x v="0"/>
    <x v="1"/>
    <x v="37"/>
    <x v="184"/>
    <n v="0"/>
    <x v="0"/>
    <x v="0"/>
    <x v="3"/>
  </r>
  <r>
    <x v="0"/>
    <s v="1790979016001"/>
    <x v="22"/>
    <x v="0"/>
    <x v="1"/>
    <x v="37"/>
    <x v="184"/>
    <n v="0"/>
    <x v="0"/>
    <x v="0"/>
    <x v="3"/>
  </r>
  <r>
    <x v="0"/>
    <s v="1791708040001"/>
    <x v="23"/>
    <x v="0"/>
    <x v="1"/>
    <x v="37"/>
    <x v="184"/>
    <n v="0"/>
    <x v="0"/>
    <x v="0"/>
    <x v="3"/>
  </r>
  <r>
    <x v="0"/>
    <s v="1890001323001"/>
    <x v="24"/>
    <x v="0"/>
    <x v="1"/>
    <x v="37"/>
    <x v="184"/>
    <n v="0"/>
    <x v="0"/>
    <x v="0"/>
    <x v="3"/>
  </r>
  <r>
    <x v="0"/>
    <s v="1890003628001"/>
    <x v="25"/>
    <x v="0"/>
    <x v="1"/>
    <x v="37"/>
    <x v="184"/>
    <n v="0"/>
    <x v="0"/>
    <x v="0"/>
    <x v="3"/>
  </r>
  <r>
    <x v="0"/>
    <s v="1890037646001"/>
    <x v="26"/>
    <x v="0"/>
    <x v="1"/>
    <x v="37"/>
    <x v="184"/>
    <n v="0"/>
    <x v="0"/>
    <x v="0"/>
    <x v="3"/>
  </r>
  <r>
    <x v="0"/>
    <s v="1890080967001"/>
    <x v="27"/>
    <x v="0"/>
    <x v="1"/>
    <x v="37"/>
    <x v="184"/>
    <n v="0"/>
    <x v="0"/>
    <x v="0"/>
    <x v="3"/>
  </r>
  <r>
    <x v="0"/>
    <s v="1890141877001"/>
    <x v="28"/>
    <x v="0"/>
    <x v="1"/>
    <x v="37"/>
    <x v="184"/>
    <n v="0"/>
    <x v="0"/>
    <x v="0"/>
    <x v="3"/>
  </r>
  <r>
    <x v="0"/>
    <s v="1891709591001"/>
    <x v="29"/>
    <x v="0"/>
    <x v="1"/>
    <x v="37"/>
    <x v="184"/>
    <n v="0"/>
    <x v="0"/>
    <x v="0"/>
    <x v="3"/>
  </r>
  <r>
    <x v="0"/>
    <s v="1891710328001"/>
    <x v="30"/>
    <x v="0"/>
    <x v="1"/>
    <x v="37"/>
    <x v="184"/>
    <n v="0"/>
    <x v="0"/>
    <x v="0"/>
    <x v="3"/>
  </r>
  <r>
    <x v="0"/>
    <s v="11"/>
    <x v="31"/>
    <x v="0"/>
    <x v="0"/>
    <x v="37"/>
    <x v="184"/>
    <n v="7357.82"/>
    <x v="0"/>
    <x v="0"/>
    <x v="3"/>
  </r>
  <r>
    <x v="0"/>
    <s v="11"/>
    <x v="31"/>
    <x v="0"/>
    <x v="1"/>
    <x v="37"/>
    <x v="184"/>
    <n v="7256.82"/>
    <x v="0"/>
    <x v="0"/>
    <x v="3"/>
  </r>
  <r>
    <x v="0"/>
    <s v="12"/>
    <x v="32"/>
    <x v="0"/>
    <x v="0"/>
    <x v="37"/>
    <x v="184"/>
    <n v="7357.82"/>
    <x v="0"/>
    <x v="0"/>
    <x v="3"/>
  </r>
  <r>
    <x v="0"/>
    <s v="12"/>
    <x v="32"/>
    <x v="0"/>
    <x v="1"/>
    <x v="37"/>
    <x v="184"/>
    <n v="7256.82"/>
    <x v="0"/>
    <x v="0"/>
    <x v="3"/>
  </r>
  <r>
    <x v="0"/>
    <s v="0190115798001"/>
    <x v="0"/>
    <x v="0"/>
    <x v="0"/>
    <x v="38"/>
    <x v="185"/>
    <n v="3212.42"/>
    <x v="0"/>
    <x v="0"/>
    <x v="3"/>
  </r>
  <r>
    <x v="0"/>
    <s v="0190155722001"/>
    <x v="1"/>
    <x v="0"/>
    <x v="0"/>
    <x v="38"/>
    <x v="185"/>
    <n v="0"/>
    <x v="0"/>
    <x v="0"/>
    <x v="3"/>
  </r>
  <r>
    <x v="0"/>
    <s v="0290003288001"/>
    <x v="2"/>
    <x v="0"/>
    <x v="0"/>
    <x v="38"/>
    <x v="185"/>
    <n v="0"/>
    <x v="0"/>
    <x v="0"/>
    <x v="3"/>
  </r>
  <r>
    <x v="0"/>
    <s v="0390027923001"/>
    <x v="3"/>
    <x v="0"/>
    <x v="0"/>
    <x v="38"/>
    <x v="185"/>
    <n v="0"/>
    <x v="0"/>
    <x v="0"/>
    <x v="3"/>
  </r>
  <r>
    <x v="0"/>
    <s v="0490001883001"/>
    <x v="4"/>
    <x v="0"/>
    <x v="0"/>
    <x v="38"/>
    <x v="185"/>
    <n v="0"/>
    <x v="0"/>
    <x v="0"/>
    <x v="3"/>
  </r>
  <r>
    <x v="0"/>
    <s v="0490002669001"/>
    <x v="5"/>
    <x v="0"/>
    <x v="0"/>
    <x v="38"/>
    <x v="185"/>
    <n v="0"/>
    <x v="0"/>
    <x v="0"/>
    <x v="3"/>
  </r>
  <r>
    <x v="0"/>
    <s v="0590052000001"/>
    <x v="6"/>
    <x v="0"/>
    <x v="0"/>
    <x v="38"/>
    <x v="185"/>
    <n v="0"/>
    <x v="0"/>
    <x v="0"/>
    <x v="3"/>
  </r>
  <r>
    <x v="0"/>
    <s v="0690045389001"/>
    <x v="7"/>
    <x v="0"/>
    <x v="0"/>
    <x v="38"/>
    <x v="185"/>
    <n v="0"/>
    <x v="0"/>
    <x v="0"/>
    <x v="3"/>
  </r>
  <r>
    <x v="0"/>
    <s v="0691706710001"/>
    <x v="8"/>
    <x v="0"/>
    <x v="0"/>
    <x v="38"/>
    <x v="185"/>
    <n v="0"/>
    <x v="0"/>
    <x v="0"/>
    <x v="3"/>
  </r>
  <r>
    <x v="0"/>
    <s v="0790024656001"/>
    <x v="9"/>
    <x v="0"/>
    <x v="0"/>
    <x v="38"/>
    <x v="185"/>
    <n v="0"/>
    <x v="0"/>
    <x v="0"/>
    <x v="3"/>
  </r>
  <r>
    <x v="0"/>
    <s v="1090033456001"/>
    <x v="10"/>
    <x v="0"/>
    <x v="0"/>
    <x v="38"/>
    <x v="185"/>
    <n v="679.8"/>
    <x v="0"/>
    <x v="0"/>
    <x v="3"/>
  </r>
  <r>
    <x v="0"/>
    <s v="1091720902001"/>
    <x v="11"/>
    <x v="0"/>
    <x v="0"/>
    <x v="38"/>
    <x v="185"/>
    <n v="0"/>
    <x v="0"/>
    <x v="0"/>
    <x v="3"/>
  </r>
  <r>
    <x v="0"/>
    <s v="1190068389001"/>
    <x v="12"/>
    <x v="0"/>
    <x v="0"/>
    <x v="38"/>
    <x v="185"/>
    <n v="0"/>
    <x v="0"/>
    <x v="0"/>
    <x v="3"/>
  </r>
  <r>
    <x v="0"/>
    <s v="1390013678001"/>
    <x v="13"/>
    <x v="0"/>
    <x v="0"/>
    <x v="38"/>
    <x v="185"/>
    <n v="0"/>
    <x v="0"/>
    <x v="0"/>
    <x v="3"/>
  </r>
  <r>
    <x v="0"/>
    <s v="1690012606001"/>
    <x v="14"/>
    <x v="0"/>
    <x v="0"/>
    <x v="38"/>
    <x v="185"/>
    <n v="0"/>
    <x v="0"/>
    <x v="0"/>
    <x v="3"/>
  </r>
  <r>
    <x v="0"/>
    <s v="1790093204001"/>
    <x v="15"/>
    <x v="0"/>
    <x v="0"/>
    <x v="38"/>
    <x v="185"/>
    <n v="0"/>
    <x v="0"/>
    <x v="0"/>
    <x v="3"/>
  </r>
  <r>
    <x v="0"/>
    <s v="1790325083001"/>
    <x v="16"/>
    <x v="0"/>
    <x v="0"/>
    <x v="38"/>
    <x v="185"/>
    <n v="6962.66"/>
    <x v="0"/>
    <x v="0"/>
    <x v="3"/>
  </r>
  <r>
    <x v="0"/>
    <s v="1790451801001"/>
    <x v="17"/>
    <x v="0"/>
    <x v="0"/>
    <x v="38"/>
    <x v="185"/>
    <n v="0"/>
    <x v="0"/>
    <x v="0"/>
    <x v="3"/>
  </r>
  <r>
    <x v="0"/>
    <s v="1790501469001"/>
    <x v="18"/>
    <x v="0"/>
    <x v="0"/>
    <x v="38"/>
    <x v="185"/>
    <n v="0"/>
    <x v="0"/>
    <x v="0"/>
    <x v="3"/>
  </r>
  <r>
    <x v="0"/>
    <s v="1790567699001"/>
    <x v="19"/>
    <x v="0"/>
    <x v="0"/>
    <x v="38"/>
    <x v="185"/>
    <n v="0"/>
    <x v="0"/>
    <x v="0"/>
    <x v="3"/>
  </r>
  <r>
    <x v="0"/>
    <s v="1790866084001"/>
    <x v="20"/>
    <x v="0"/>
    <x v="0"/>
    <x v="38"/>
    <x v="185"/>
    <n v="0"/>
    <x v="0"/>
    <x v="0"/>
    <x v="3"/>
  </r>
  <r>
    <x v="0"/>
    <s v="1790900193001"/>
    <x v="21"/>
    <x v="0"/>
    <x v="0"/>
    <x v="38"/>
    <x v="185"/>
    <n v="0"/>
    <x v="0"/>
    <x v="0"/>
    <x v="3"/>
  </r>
  <r>
    <x v="0"/>
    <s v="1790979016001"/>
    <x v="22"/>
    <x v="0"/>
    <x v="0"/>
    <x v="38"/>
    <x v="185"/>
    <n v="0"/>
    <x v="0"/>
    <x v="0"/>
    <x v="3"/>
  </r>
  <r>
    <x v="0"/>
    <s v="1791708040001"/>
    <x v="23"/>
    <x v="0"/>
    <x v="0"/>
    <x v="38"/>
    <x v="185"/>
    <n v="0"/>
    <x v="0"/>
    <x v="0"/>
    <x v="3"/>
  </r>
  <r>
    <x v="0"/>
    <s v="1890001323001"/>
    <x v="24"/>
    <x v="0"/>
    <x v="0"/>
    <x v="38"/>
    <x v="185"/>
    <n v="0"/>
    <x v="0"/>
    <x v="0"/>
    <x v="3"/>
  </r>
  <r>
    <x v="0"/>
    <s v="1890003628001"/>
    <x v="25"/>
    <x v="0"/>
    <x v="0"/>
    <x v="38"/>
    <x v="185"/>
    <n v="0"/>
    <x v="0"/>
    <x v="0"/>
    <x v="3"/>
  </r>
  <r>
    <x v="0"/>
    <s v="1890037646001"/>
    <x v="26"/>
    <x v="0"/>
    <x v="0"/>
    <x v="38"/>
    <x v="185"/>
    <n v="0"/>
    <x v="0"/>
    <x v="0"/>
    <x v="3"/>
  </r>
  <r>
    <x v="0"/>
    <s v="1890080967001"/>
    <x v="27"/>
    <x v="0"/>
    <x v="0"/>
    <x v="38"/>
    <x v="185"/>
    <n v="0"/>
    <x v="0"/>
    <x v="0"/>
    <x v="3"/>
  </r>
  <r>
    <x v="0"/>
    <s v="1890141877001"/>
    <x v="28"/>
    <x v="0"/>
    <x v="0"/>
    <x v="38"/>
    <x v="185"/>
    <n v="0"/>
    <x v="0"/>
    <x v="0"/>
    <x v="3"/>
  </r>
  <r>
    <x v="0"/>
    <s v="1891709591001"/>
    <x v="29"/>
    <x v="0"/>
    <x v="0"/>
    <x v="38"/>
    <x v="185"/>
    <n v="0"/>
    <x v="0"/>
    <x v="0"/>
    <x v="3"/>
  </r>
  <r>
    <x v="0"/>
    <s v="1891710328001"/>
    <x v="30"/>
    <x v="0"/>
    <x v="0"/>
    <x v="38"/>
    <x v="185"/>
    <n v="0"/>
    <x v="0"/>
    <x v="0"/>
    <x v="3"/>
  </r>
  <r>
    <x v="0"/>
    <s v="0190115798001"/>
    <x v="0"/>
    <x v="0"/>
    <x v="1"/>
    <x v="38"/>
    <x v="185"/>
    <n v="3463.8"/>
    <x v="0"/>
    <x v="0"/>
    <x v="3"/>
  </r>
  <r>
    <x v="0"/>
    <s v="0190155722001"/>
    <x v="1"/>
    <x v="0"/>
    <x v="1"/>
    <x v="38"/>
    <x v="185"/>
    <n v="0"/>
    <x v="0"/>
    <x v="0"/>
    <x v="3"/>
  </r>
  <r>
    <x v="0"/>
    <s v="0290003288001"/>
    <x v="2"/>
    <x v="0"/>
    <x v="1"/>
    <x v="38"/>
    <x v="185"/>
    <n v="0"/>
    <x v="0"/>
    <x v="0"/>
    <x v="3"/>
  </r>
  <r>
    <x v="0"/>
    <s v="0390027923001"/>
    <x v="3"/>
    <x v="0"/>
    <x v="1"/>
    <x v="38"/>
    <x v="185"/>
    <n v="0"/>
    <x v="0"/>
    <x v="0"/>
    <x v="3"/>
  </r>
  <r>
    <x v="0"/>
    <s v="0490001883001"/>
    <x v="4"/>
    <x v="0"/>
    <x v="1"/>
    <x v="38"/>
    <x v="185"/>
    <n v="0"/>
    <x v="0"/>
    <x v="0"/>
    <x v="3"/>
  </r>
  <r>
    <x v="0"/>
    <s v="0490002669001"/>
    <x v="5"/>
    <x v="0"/>
    <x v="1"/>
    <x v="38"/>
    <x v="185"/>
    <n v="0"/>
    <x v="0"/>
    <x v="0"/>
    <x v="3"/>
  </r>
  <r>
    <x v="0"/>
    <s v="0590052000001"/>
    <x v="6"/>
    <x v="0"/>
    <x v="1"/>
    <x v="38"/>
    <x v="185"/>
    <n v="0"/>
    <x v="0"/>
    <x v="0"/>
    <x v="3"/>
  </r>
  <r>
    <x v="0"/>
    <s v="0690045389001"/>
    <x v="7"/>
    <x v="0"/>
    <x v="1"/>
    <x v="38"/>
    <x v="185"/>
    <n v="0"/>
    <x v="0"/>
    <x v="0"/>
    <x v="3"/>
  </r>
  <r>
    <x v="0"/>
    <s v="0691706710001"/>
    <x v="8"/>
    <x v="0"/>
    <x v="1"/>
    <x v="38"/>
    <x v="185"/>
    <n v="0"/>
    <x v="0"/>
    <x v="0"/>
    <x v="3"/>
  </r>
  <r>
    <x v="0"/>
    <s v="0790024656001"/>
    <x v="9"/>
    <x v="0"/>
    <x v="1"/>
    <x v="38"/>
    <x v="185"/>
    <n v="0"/>
    <x v="0"/>
    <x v="0"/>
    <x v="3"/>
  </r>
  <r>
    <x v="0"/>
    <s v="1090033456001"/>
    <x v="10"/>
    <x v="0"/>
    <x v="1"/>
    <x v="38"/>
    <x v="185"/>
    <n v="673.72"/>
    <x v="0"/>
    <x v="0"/>
    <x v="3"/>
  </r>
  <r>
    <x v="0"/>
    <s v="1091720902001"/>
    <x v="11"/>
    <x v="0"/>
    <x v="1"/>
    <x v="38"/>
    <x v="185"/>
    <n v="0"/>
    <x v="0"/>
    <x v="0"/>
    <x v="3"/>
  </r>
  <r>
    <x v="0"/>
    <s v="1190068389001"/>
    <x v="12"/>
    <x v="0"/>
    <x v="1"/>
    <x v="38"/>
    <x v="185"/>
    <n v="0"/>
    <x v="0"/>
    <x v="0"/>
    <x v="3"/>
  </r>
  <r>
    <x v="0"/>
    <s v="1390013678001"/>
    <x v="13"/>
    <x v="0"/>
    <x v="1"/>
    <x v="38"/>
    <x v="185"/>
    <n v="0"/>
    <x v="0"/>
    <x v="0"/>
    <x v="3"/>
  </r>
  <r>
    <x v="0"/>
    <s v="1690012606001"/>
    <x v="14"/>
    <x v="0"/>
    <x v="1"/>
    <x v="38"/>
    <x v="185"/>
    <n v="0"/>
    <x v="0"/>
    <x v="0"/>
    <x v="3"/>
  </r>
  <r>
    <x v="0"/>
    <s v="1790093204001"/>
    <x v="15"/>
    <x v="0"/>
    <x v="1"/>
    <x v="38"/>
    <x v="185"/>
    <n v="0"/>
    <x v="0"/>
    <x v="0"/>
    <x v="3"/>
  </r>
  <r>
    <x v="0"/>
    <s v="1790325083001"/>
    <x v="16"/>
    <x v="0"/>
    <x v="1"/>
    <x v="38"/>
    <x v="185"/>
    <n v="7421.91"/>
    <x v="0"/>
    <x v="0"/>
    <x v="3"/>
  </r>
  <r>
    <x v="0"/>
    <s v="1790451801001"/>
    <x v="17"/>
    <x v="0"/>
    <x v="1"/>
    <x v="38"/>
    <x v="185"/>
    <n v="0"/>
    <x v="0"/>
    <x v="0"/>
    <x v="3"/>
  </r>
  <r>
    <x v="0"/>
    <s v="1790501469001"/>
    <x v="18"/>
    <x v="0"/>
    <x v="1"/>
    <x v="38"/>
    <x v="185"/>
    <n v="0"/>
    <x v="0"/>
    <x v="0"/>
    <x v="3"/>
  </r>
  <r>
    <x v="0"/>
    <s v="1790567699001"/>
    <x v="19"/>
    <x v="0"/>
    <x v="1"/>
    <x v="38"/>
    <x v="185"/>
    <n v="0"/>
    <x v="0"/>
    <x v="0"/>
    <x v="3"/>
  </r>
  <r>
    <x v="0"/>
    <s v="1790866084001"/>
    <x v="20"/>
    <x v="0"/>
    <x v="1"/>
    <x v="38"/>
    <x v="185"/>
    <n v="0"/>
    <x v="0"/>
    <x v="0"/>
    <x v="3"/>
  </r>
  <r>
    <x v="0"/>
    <s v="1790900193001"/>
    <x v="21"/>
    <x v="0"/>
    <x v="1"/>
    <x v="38"/>
    <x v="185"/>
    <n v="0"/>
    <x v="0"/>
    <x v="0"/>
    <x v="3"/>
  </r>
  <r>
    <x v="0"/>
    <s v="1790979016001"/>
    <x v="22"/>
    <x v="0"/>
    <x v="1"/>
    <x v="38"/>
    <x v="185"/>
    <n v="0"/>
    <x v="0"/>
    <x v="0"/>
    <x v="3"/>
  </r>
  <r>
    <x v="0"/>
    <s v="1791708040001"/>
    <x v="23"/>
    <x v="0"/>
    <x v="1"/>
    <x v="38"/>
    <x v="185"/>
    <n v="0"/>
    <x v="0"/>
    <x v="0"/>
    <x v="3"/>
  </r>
  <r>
    <x v="0"/>
    <s v="1890001323001"/>
    <x v="24"/>
    <x v="0"/>
    <x v="1"/>
    <x v="38"/>
    <x v="185"/>
    <n v="0"/>
    <x v="0"/>
    <x v="0"/>
    <x v="3"/>
  </r>
  <r>
    <x v="0"/>
    <s v="1890003628001"/>
    <x v="25"/>
    <x v="0"/>
    <x v="1"/>
    <x v="38"/>
    <x v="185"/>
    <n v="0"/>
    <x v="0"/>
    <x v="0"/>
    <x v="3"/>
  </r>
  <r>
    <x v="0"/>
    <s v="1890037646001"/>
    <x v="26"/>
    <x v="0"/>
    <x v="1"/>
    <x v="38"/>
    <x v="185"/>
    <n v="0"/>
    <x v="0"/>
    <x v="0"/>
    <x v="3"/>
  </r>
  <r>
    <x v="0"/>
    <s v="1890080967001"/>
    <x v="27"/>
    <x v="0"/>
    <x v="1"/>
    <x v="38"/>
    <x v="185"/>
    <n v="0"/>
    <x v="0"/>
    <x v="0"/>
    <x v="3"/>
  </r>
  <r>
    <x v="0"/>
    <s v="1890141877001"/>
    <x v="28"/>
    <x v="0"/>
    <x v="1"/>
    <x v="38"/>
    <x v="185"/>
    <n v="0"/>
    <x v="0"/>
    <x v="0"/>
    <x v="3"/>
  </r>
  <r>
    <x v="0"/>
    <s v="1891709591001"/>
    <x v="29"/>
    <x v="0"/>
    <x v="1"/>
    <x v="38"/>
    <x v="185"/>
    <n v="0"/>
    <x v="0"/>
    <x v="0"/>
    <x v="3"/>
  </r>
  <r>
    <x v="0"/>
    <s v="1891710328001"/>
    <x v="30"/>
    <x v="0"/>
    <x v="1"/>
    <x v="38"/>
    <x v="185"/>
    <n v="0"/>
    <x v="0"/>
    <x v="0"/>
    <x v="3"/>
  </r>
  <r>
    <x v="0"/>
    <s v="11"/>
    <x v="31"/>
    <x v="0"/>
    <x v="0"/>
    <x v="38"/>
    <x v="185"/>
    <n v="10854.88"/>
    <x v="0"/>
    <x v="0"/>
    <x v="3"/>
  </r>
  <r>
    <x v="0"/>
    <s v="11"/>
    <x v="31"/>
    <x v="0"/>
    <x v="1"/>
    <x v="38"/>
    <x v="185"/>
    <n v="11559.43"/>
    <x v="0"/>
    <x v="0"/>
    <x v="3"/>
  </r>
  <r>
    <x v="0"/>
    <s v="12"/>
    <x v="32"/>
    <x v="0"/>
    <x v="0"/>
    <x v="38"/>
    <x v="185"/>
    <n v="10854.88"/>
    <x v="0"/>
    <x v="0"/>
    <x v="3"/>
  </r>
  <r>
    <x v="0"/>
    <s v="12"/>
    <x v="32"/>
    <x v="0"/>
    <x v="1"/>
    <x v="38"/>
    <x v="185"/>
    <n v="11559.43"/>
    <x v="0"/>
    <x v="0"/>
    <x v="3"/>
  </r>
  <r>
    <x v="0"/>
    <s v="0190115798001"/>
    <x v="0"/>
    <x v="0"/>
    <x v="0"/>
    <x v="39"/>
    <x v="186"/>
    <n v="5340.41"/>
    <x v="0"/>
    <x v="0"/>
    <x v="3"/>
  </r>
  <r>
    <x v="0"/>
    <s v="0190155722001"/>
    <x v="1"/>
    <x v="0"/>
    <x v="0"/>
    <x v="39"/>
    <x v="186"/>
    <n v="0"/>
    <x v="0"/>
    <x v="0"/>
    <x v="3"/>
  </r>
  <r>
    <x v="0"/>
    <s v="0290003288001"/>
    <x v="2"/>
    <x v="0"/>
    <x v="0"/>
    <x v="39"/>
    <x v="186"/>
    <n v="0"/>
    <x v="0"/>
    <x v="0"/>
    <x v="3"/>
  </r>
  <r>
    <x v="0"/>
    <s v="0390027923001"/>
    <x v="3"/>
    <x v="0"/>
    <x v="0"/>
    <x v="39"/>
    <x v="186"/>
    <n v="0"/>
    <x v="0"/>
    <x v="0"/>
    <x v="3"/>
  </r>
  <r>
    <x v="0"/>
    <s v="0490001883001"/>
    <x v="4"/>
    <x v="0"/>
    <x v="0"/>
    <x v="39"/>
    <x v="186"/>
    <n v="0"/>
    <x v="0"/>
    <x v="0"/>
    <x v="3"/>
  </r>
  <r>
    <x v="0"/>
    <s v="0490002669001"/>
    <x v="5"/>
    <x v="0"/>
    <x v="0"/>
    <x v="39"/>
    <x v="186"/>
    <n v="0"/>
    <x v="0"/>
    <x v="0"/>
    <x v="3"/>
  </r>
  <r>
    <x v="0"/>
    <s v="0590052000001"/>
    <x v="6"/>
    <x v="0"/>
    <x v="0"/>
    <x v="39"/>
    <x v="186"/>
    <n v="0"/>
    <x v="0"/>
    <x v="0"/>
    <x v="3"/>
  </r>
  <r>
    <x v="0"/>
    <s v="0690045389001"/>
    <x v="7"/>
    <x v="0"/>
    <x v="0"/>
    <x v="39"/>
    <x v="186"/>
    <n v="0"/>
    <x v="0"/>
    <x v="0"/>
    <x v="3"/>
  </r>
  <r>
    <x v="0"/>
    <s v="0691706710001"/>
    <x v="8"/>
    <x v="0"/>
    <x v="0"/>
    <x v="39"/>
    <x v="186"/>
    <n v="0"/>
    <x v="0"/>
    <x v="0"/>
    <x v="3"/>
  </r>
  <r>
    <x v="0"/>
    <s v="0790024656001"/>
    <x v="9"/>
    <x v="0"/>
    <x v="0"/>
    <x v="39"/>
    <x v="186"/>
    <n v="0"/>
    <x v="0"/>
    <x v="0"/>
    <x v="3"/>
  </r>
  <r>
    <x v="0"/>
    <s v="1090033456001"/>
    <x v="10"/>
    <x v="0"/>
    <x v="0"/>
    <x v="39"/>
    <x v="186"/>
    <n v="1429.27"/>
    <x v="0"/>
    <x v="0"/>
    <x v="3"/>
  </r>
  <r>
    <x v="0"/>
    <s v="1091720902001"/>
    <x v="11"/>
    <x v="0"/>
    <x v="0"/>
    <x v="39"/>
    <x v="186"/>
    <n v="0"/>
    <x v="0"/>
    <x v="0"/>
    <x v="3"/>
  </r>
  <r>
    <x v="0"/>
    <s v="1190068389001"/>
    <x v="12"/>
    <x v="0"/>
    <x v="0"/>
    <x v="39"/>
    <x v="186"/>
    <n v="0"/>
    <x v="0"/>
    <x v="0"/>
    <x v="3"/>
  </r>
  <r>
    <x v="0"/>
    <s v="1390013678001"/>
    <x v="13"/>
    <x v="0"/>
    <x v="0"/>
    <x v="39"/>
    <x v="186"/>
    <n v="0"/>
    <x v="0"/>
    <x v="0"/>
    <x v="3"/>
  </r>
  <r>
    <x v="0"/>
    <s v="1690012606001"/>
    <x v="14"/>
    <x v="0"/>
    <x v="0"/>
    <x v="39"/>
    <x v="186"/>
    <n v="0"/>
    <x v="0"/>
    <x v="0"/>
    <x v="3"/>
  </r>
  <r>
    <x v="0"/>
    <s v="1790093204001"/>
    <x v="15"/>
    <x v="0"/>
    <x v="0"/>
    <x v="39"/>
    <x v="186"/>
    <n v="0"/>
    <x v="0"/>
    <x v="0"/>
    <x v="3"/>
  </r>
  <r>
    <x v="0"/>
    <s v="1790325083001"/>
    <x v="16"/>
    <x v="0"/>
    <x v="0"/>
    <x v="39"/>
    <x v="186"/>
    <n v="14115.05"/>
    <x v="0"/>
    <x v="0"/>
    <x v="3"/>
  </r>
  <r>
    <x v="0"/>
    <s v="1790451801001"/>
    <x v="17"/>
    <x v="0"/>
    <x v="0"/>
    <x v="39"/>
    <x v="186"/>
    <n v="0"/>
    <x v="0"/>
    <x v="0"/>
    <x v="3"/>
  </r>
  <r>
    <x v="0"/>
    <s v="1790501469001"/>
    <x v="18"/>
    <x v="0"/>
    <x v="0"/>
    <x v="39"/>
    <x v="186"/>
    <n v="0"/>
    <x v="0"/>
    <x v="0"/>
    <x v="3"/>
  </r>
  <r>
    <x v="0"/>
    <s v="1790567699001"/>
    <x v="19"/>
    <x v="0"/>
    <x v="0"/>
    <x v="39"/>
    <x v="186"/>
    <n v="0"/>
    <x v="0"/>
    <x v="0"/>
    <x v="3"/>
  </r>
  <r>
    <x v="0"/>
    <s v="1790866084001"/>
    <x v="20"/>
    <x v="0"/>
    <x v="0"/>
    <x v="39"/>
    <x v="186"/>
    <n v="0"/>
    <x v="0"/>
    <x v="0"/>
    <x v="3"/>
  </r>
  <r>
    <x v="0"/>
    <s v="1790900193001"/>
    <x v="21"/>
    <x v="0"/>
    <x v="0"/>
    <x v="39"/>
    <x v="186"/>
    <n v="0"/>
    <x v="0"/>
    <x v="0"/>
    <x v="3"/>
  </r>
  <r>
    <x v="0"/>
    <s v="1790979016001"/>
    <x v="22"/>
    <x v="0"/>
    <x v="0"/>
    <x v="39"/>
    <x v="186"/>
    <n v="0"/>
    <x v="0"/>
    <x v="0"/>
    <x v="3"/>
  </r>
  <r>
    <x v="0"/>
    <s v="1791708040001"/>
    <x v="23"/>
    <x v="0"/>
    <x v="0"/>
    <x v="39"/>
    <x v="186"/>
    <n v="0"/>
    <x v="0"/>
    <x v="0"/>
    <x v="3"/>
  </r>
  <r>
    <x v="0"/>
    <s v="1890001323001"/>
    <x v="24"/>
    <x v="0"/>
    <x v="0"/>
    <x v="39"/>
    <x v="186"/>
    <n v="0"/>
    <x v="0"/>
    <x v="0"/>
    <x v="3"/>
  </r>
  <r>
    <x v="0"/>
    <s v="1890003628001"/>
    <x v="25"/>
    <x v="0"/>
    <x v="0"/>
    <x v="39"/>
    <x v="186"/>
    <n v="0"/>
    <x v="0"/>
    <x v="0"/>
    <x v="3"/>
  </r>
  <r>
    <x v="0"/>
    <s v="1890037646001"/>
    <x v="26"/>
    <x v="0"/>
    <x v="0"/>
    <x v="39"/>
    <x v="186"/>
    <n v="0"/>
    <x v="0"/>
    <x v="0"/>
    <x v="3"/>
  </r>
  <r>
    <x v="0"/>
    <s v="1890080967001"/>
    <x v="27"/>
    <x v="0"/>
    <x v="0"/>
    <x v="39"/>
    <x v="186"/>
    <n v="0"/>
    <x v="0"/>
    <x v="0"/>
    <x v="3"/>
  </r>
  <r>
    <x v="0"/>
    <s v="1890141877001"/>
    <x v="28"/>
    <x v="0"/>
    <x v="0"/>
    <x v="39"/>
    <x v="186"/>
    <n v="0"/>
    <x v="0"/>
    <x v="0"/>
    <x v="3"/>
  </r>
  <r>
    <x v="0"/>
    <s v="1891709591001"/>
    <x v="29"/>
    <x v="0"/>
    <x v="0"/>
    <x v="39"/>
    <x v="186"/>
    <n v="0"/>
    <x v="0"/>
    <x v="0"/>
    <x v="3"/>
  </r>
  <r>
    <x v="0"/>
    <s v="1891710328001"/>
    <x v="30"/>
    <x v="0"/>
    <x v="0"/>
    <x v="39"/>
    <x v="186"/>
    <n v="0"/>
    <x v="0"/>
    <x v="0"/>
    <x v="3"/>
  </r>
  <r>
    <x v="0"/>
    <s v="0190115798001"/>
    <x v="0"/>
    <x v="0"/>
    <x v="1"/>
    <x v="39"/>
    <x v="186"/>
    <n v="5482.15"/>
    <x v="0"/>
    <x v="0"/>
    <x v="3"/>
  </r>
  <r>
    <x v="0"/>
    <s v="0190155722001"/>
    <x v="1"/>
    <x v="0"/>
    <x v="1"/>
    <x v="39"/>
    <x v="186"/>
    <n v="0"/>
    <x v="0"/>
    <x v="0"/>
    <x v="3"/>
  </r>
  <r>
    <x v="0"/>
    <s v="0290003288001"/>
    <x v="2"/>
    <x v="0"/>
    <x v="1"/>
    <x v="39"/>
    <x v="186"/>
    <n v="0"/>
    <x v="0"/>
    <x v="0"/>
    <x v="3"/>
  </r>
  <r>
    <x v="0"/>
    <s v="0390027923001"/>
    <x v="3"/>
    <x v="0"/>
    <x v="1"/>
    <x v="39"/>
    <x v="186"/>
    <n v="0"/>
    <x v="0"/>
    <x v="0"/>
    <x v="3"/>
  </r>
  <r>
    <x v="0"/>
    <s v="0490001883001"/>
    <x v="4"/>
    <x v="0"/>
    <x v="1"/>
    <x v="39"/>
    <x v="186"/>
    <n v="0"/>
    <x v="0"/>
    <x v="0"/>
    <x v="3"/>
  </r>
  <r>
    <x v="0"/>
    <s v="0490002669001"/>
    <x v="5"/>
    <x v="0"/>
    <x v="1"/>
    <x v="39"/>
    <x v="186"/>
    <n v="0"/>
    <x v="0"/>
    <x v="0"/>
    <x v="3"/>
  </r>
  <r>
    <x v="0"/>
    <s v="0590052000001"/>
    <x v="6"/>
    <x v="0"/>
    <x v="1"/>
    <x v="39"/>
    <x v="186"/>
    <n v="0"/>
    <x v="0"/>
    <x v="0"/>
    <x v="3"/>
  </r>
  <r>
    <x v="0"/>
    <s v="0690045389001"/>
    <x v="7"/>
    <x v="0"/>
    <x v="1"/>
    <x v="39"/>
    <x v="186"/>
    <n v="0"/>
    <x v="0"/>
    <x v="0"/>
    <x v="3"/>
  </r>
  <r>
    <x v="0"/>
    <s v="0691706710001"/>
    <x v="8"/>
    <x v="0"/>
    <x v="1"/>
    <x v="39"/>
    <x v="186"/>
    <n v="0"/>
    <x v="0"/>
    <x v="0"/>
    <x v="3"/>
  </r>
  <r>
    <x v="0"/>
    <s v="0790024656001"/>
    <x v="9"/>
    <x v="0"/>
    <x v="1"/>
    <x v="39"/>
    <x v="186"/>
    <n v="0"/>
    <x v="0"/>
    <x v="0"/>
    <x v="3"/>
  </r>
  <r>
    <x v="0"/>
    <s v="1090033456001"/>
    <x v="10"/>
    <x v="0"/>
    <x v="1"/>
    <x v="39"/>
    <x v="186"/>
    <n v="1457.64"/>
    <x v="0"/>
    <x v="0"/>
    <x v="3"/>
  </r>
  <r>
    <x v="0"/>
    <s v="1091720902001"/>
    <x v="11"/>
    <x v="0"/>
    <x v="1"/>
    <x v="39"/>
    <x v="186"/>
    <n v="0"/>
    <x v="0"/>
    <x v="0"/>
    <x v="3"/>
  </r>
  <r>
    <x v="0"/>
    <s v="1190068389001"/>
    <x v="12"/>
    <x v="0"/>
    <x v="1"/>
    <x v="39"/>
    <x v="186"/>
    <n v="0"/>
    <x v="0"/>
    <x v="0"/>
    <x v="3"/>
  </r>
  <r>
    <x v="0"/>
    <s v="1390013678001"/>
    <x v="13"/>
    <x v="0"/>
    <x v="1"/>
    <x v="39"/>
    <x v="186"/>
    <n v="0"/>
    <x v="0"/>
    <x v="0"/>
    <x v="3"/>
  </r>
  <r>
    <x v="0"/>
    <s v="1690012606001"/>
    <x v="14"/>
    <x v="0"/>
    <x v="1"/>
    <x v="39"/>
    <x v="186"/>
    <n v="0"/>
    <x v="0"/>
    <x v="0"/>
    <x v="3"/>
  </r>
  <r>
    <x v="0"/>
    <s v="1790093204001"/>
    <x v="15"/>
    <x v="0"/>
    <x v="1"/>
    <x v="39"/>
    <x v="186"/>
    <n v="0"/>
    <x v="0"/>
    <x v="0"/>
    <x v="3"/>
  </r>
  <r>
    <x v="0"/>
    <s v="1790325083001"/>
    <x v="16"/>
    <x v="0"/>
    <x v="1"/>
    <x v="39"/>
    <x v="186"/>
    <n v="14580.85"/>
    <x v="0"/>
    <x v="0"/>
    <x v="3"/>
  </r>
  <r>
    <x v="0"/>
    <s v="1790451801001"/>
    <x v="17"/>
    <x v="0"/>
    <x v="1"/>
    <x v="39"/>
    <x v="186"/>
    <n v="0"/>
    <x v="0"/>
    <x v="0"/>
    <x v="3"/>
  </r>
  <r>
    <x v="0"/>
    <s v="1790501469001"/>
    <x v="18"/>
    <x v="0"/>
    <x v="1"/>
    <x v="39"/>
    <x v="186"/>
    <n v="0"/>
    <x v="0"/>
    <x v="0"/>
    <x v="3"/>
  </r>
  <r>
    <x v="0"/>
    <s v="1790567699001"/>
    <x v="19"/>
    <x v="0"/>
    <x v="1"/>
    <x v="39"/>
    <x v="186"/>
    <n v="0"/>
    <x v="0"/>
    <x v="0"/>
    <x v="3"/>
  </r>
  <r>
    <x v="0"/>
    <s v="1790866084001"/>
    <x v="20"/>
    <x v="0"/>
    <x v="1"/>
    <x v="39"/>
    <x v="186"/>
    <n v="0"/>
    <x v="0"/>
    <x v="0"/>
    <x v="3"/>
  </r>
  <r>
    <x v="0"/>
    <s v="1790900193001"/>
    <x v="21"/>
    <x v="0"/>
    <x v="1"/>
    <x v="39"/>
    <x v="186"/>
    <n v="0"/>
    <x v="0"/>
    <x v="0"/>
    <x v="3"/>
  </r>
  <r>
    <x v="0"/>
    <s v="1790979016001"/>
    <x v="22"/>
    <x v="0"/>
    <x v="1"/>
    <x v="39"/>
    <x v="186"/>
    <n v="0"/>
    <x v="0"/>
    <x v="0"/>
    <x v="3"/>
  </r>
  <r>
    <x v="0"/>
    <s v="1791708040001"/>
    <x v="23"/>
    <x v="0"/>
    <x v="1"/>
    <x v="39"/>
    <x v="186"/>
    <n v="0"/>
    <x v="0"/>
    <x v="0"/>
    <x v="3"/>
  </r>
  <r>
    <x v="0"/>
    <s v="1890001323001"/>
    <x v="24"/>
    <x v="0"/>
    <x v="1"/>
    <x v="39"/>
    <x v="186"/>
    <n v="0"/>
    <x v="0"/>
    <x v="0"/>
    <x v="3"/>
  </r>
  <r>
    <x v="0"/>
    <s v="1890003628001"/>
    <x v="25"/>
    <x v="0"/>
    <x v="1"/>
    <x v="39"/>
    <x v="186"/>
    <n v="0"/>
    <x v="0"/>
    <x v="0"/>
    <x v="3"/>
  </r>
  <r>
    <x v="0"/>
    <s v="1890037646001"/>
    <x v="26"/>
    <x v="0"/>
    <x v="1"/>
    <x v="39"/>
    <x v="186"/>
    <n v="0"/>
    <x v="0"/>
    <x v="0"/>
    <x v="3"/>
  </r>
  <r>
    <x v="0"/>
    <s v="1890080967001"/>
    <x v="27"/>
    <x v="0"/>
    <x v="1"/>
    <x v="39"/>
    <x v="186"/>
    <n v="0"/>
    <x v="0"/>
    <x v="0"/>
    <x v="3"/>
  </r>
  <r>
    <x v="0"/>
    <s v="1890141877001"/>
    <x v="28"/>
    <x v="0"/>
    <x v="1"/>
    <x v="39"/>
    <x v="186"/>
    <n v="0"/>
    <x v="0"/>
    <x v="0"/>
    <x v="3"/>
  </r>
  <r>
    <x v="0"/>
    <s v="1891709591001"/>
    <x v="29"/>
    <x v="0"/>
    <x v="1"/>
    <x v="39"/>
    <x v="186"/>
    <n v="0"/>
    <x v="0"/>
    <x v="0"/>
    <x v="3"/>
  </r>
  <r>
    <x v="0"/>
    <s v="1891710328001"/>
    <x v="30"/>
    <x v="0"/>
    <x v="1"/>
    <x v="39"/>
    <x v="186"/>
    <n v="0"/>
    <x v="0"/>
    <x v="0"/>
    <x v="3"/>
  </r>
  <r>
    <x v="0"/>
    <s v="11"/>
    <x v="31"/>
    <x v="0"/>
    <x v="0"/>
    <x v="39"/>
    <x v="186"/>
    <n v="20884.73"/>
    <x v="0"/>
    <x v="0"/>
    <x v="3"/>
  </r>
  <r>
    <x v="0"/>
    <s v="11"/>
    <x v="31"/>
    <x v="0"/>
    <x v="1"/>
    <x v="39"/>
    <x v="186"/>
    <n v="21520.639999999999"/>
    <x v="0"/>
    <x v="0"/>
    <x v="3"/>
  </r>
  <r>
    <x v="0"/>
    <s v="12"/>
    <x v="32"/>
    <x v="0"/>
    <x v="0"/>
    <x v="39"/>
    <x v="186"/>
    <n v="20884.73"/>
    <x v="0"/>
    <x v="0"/>
    <x v="3"/>
  </r>
  <r>
    <x v="0"/>
    <s v="12"/>
    <x v="32"/>
    <x v="0"/>
    <x v="1"/>
    <x v="39"/>
    <x v="186"/>
    <n v="21520.639999999999"/>
    <x v="0"/>
    <x v="0"/>
    <x v="3"/>
  </r>
  <r>
    <x v="0"/>
    <s v="0190115798001"/>
    <x v="0"/>
    <x v="0"/>
    <x v="0"/>
    <x v="40"/>
    <x v="187"/>
    <n v="46207.08"/>
    <x v="0"/>
    <x v="0"/>
    <x v="3"/>
  </r>
  <r>
    <x v="0"/>
    <s v="0190155722001"/>
    <x v="1"/>
    <x v="0"/>
    <x v="0"/>
    <x v="40"/>
    <x v="187"/>
    <n v="0"/>
    <x v="0"/>
    <x v="0"/>
    <x v="3"/>
  </r>
  <r>
    <x v="0"/>
    <s v="0290003288001"/>
    <x v="2"/>
    <x v="0"/>
    <x v="0"/>
    <x v="40"/>
    <x v="187"/>
    <n v="0"/>
    <x v="0"/>
    <x v="0"/>
    <x v="3"/>
  </r>
  <r>
    <x v="0"/>
    <s v="0390027923001"/>
    <x v="3"/>
    <x v="0"/>
    <x v="0"/>
    <x v="40"/>
    <x v="187"/>
    <n v="0"/>
    <x v="0"/>
    <x v="0"/>
    <x v="3"/>
  </r>
  <r>
    <x v="0"/>
    <s v="0490001883001"/>
    <x v="4"/>
    <x v="0"/>
    <x v="0"/>
    <x v="40"/>
    <x v="187"/>
    <n v="0"/>
    <x v="0"/>
    <x v="0"/>
    <x v="3"/>
  </r>
  <r>
    <x v="0"/>
    <s v="0490002669001"/>
    <x v="5"/>
    <x v="0"/>
    <x v="0"/>
    <x v="40"/>
    <x v="187"/>
    <n v="0"/>
    <x v="0"/>
    <x v="0"/>
    <x v="3"/>
  </r>
  <r>
    <x v="0"/>
    <s v="0590052000001"/>
    <x v="6"/>
    <x v="0"/>
    <x v="0"/>
    <x v="40"/>
    <x v="187"/>
    <n v="0"/>
    <x v="0"/>
    <x v="0"/>
    <x v="3"/>
  </r>
  <r>
    <x v="0"/>
    <s v="0690045389001"/>
    <x v="7"/>
    <x v="0"/>
    <x v="0"/>
    <x v="40"/>
    <x v="187"/>
    <n v="0"/>
    <x v="0"/>
    <x v="0"/>
    <x v="3"/>
  </r>
  <r>
    <x v="0"/>
    <s v="0691706710001"/>
    <x v="8"/>
    <x v="0"/>
    <x v="0"/>
    <x v="40"/>
    <x v="187"/>
    <n v="0"/>
    <x v="0"/>
    <x v="0"/>
    <x v="3"/>
  </r>
  <r>
    <x v="0"/>
    <s v="0790024656001"/>
    <x v="9"/>
    <x v="0"/>
    <x v="0"/>
    <x v="40"/>
    <x v="187"/>
    <n v="0"/>
    <x v="0"/>
    <x v="0"/>
    <x v="3"/>
  </r>
  <r>
    <x v="0"/>
    <s v="1090033456001"/>
    <x v="10"/>
    <x v="0"/>
    <x v="0"/>
    <x v="40"/>
    <x v="187"/>
    <n v="10190.280000000001"/>
    <x v="0"/>
    <x v="0"/>
    <x v="3"/>
  </r>
  <r>
    <x v="0"/>
    <s v="1091720902001"/>
    <x v="11"/>
    <x v="0"/>
    <x v="0"/>
    <x v="40"/>
    <x v="187"/>
    <n v="0"/>
    <x v="0"/>
    <x v="0"/>
    <x v="3"/>
  </r>
  <r>
    <x v="0"/>
    <s v="1190068389001"/>
    <x v="12"/>
    <x v="0"/>
    <x v="0"/>
    <x v="40"/>
    <x v="187"/>
    <n v="0"/>
    <x v="0"/>
    <x v="0"/>
    <x v="3"/>
  </r>
  <r>
    <x v="0"/>
    <s v="1390013678001"/>
    <x v="13"/>
    <x v="0"/>
    <x v="0"/>
    <x v="40"/>
    <x v="187"/>
    <n v="0"/>
    <x v="0"/>
    <x v="0"/>
    <x v="3"/>
  </r>
  <r>
    <x v="0"/>
    <s v="1690012606001"/>
    <x v="14"/>
    <x v="0"/>
    <x v="0"/>
    <x v="40"/>
    <x v="187"/>
    <n v="0"/>
    <x v="0"/>
    <x v="0"/>
    <x v="3"/>
  </r>
  <r>
    <x v="0"/>
    <s v="1790093204001"/>
    <x v="15"/>
    <x v="0"/>
    <x v="0"/>
    <x v="40"/>
    <x v="187"/>
    <n v="0"/>
    <x v="0"/>
    <x v="0"/>
    <x v="3"/>
  </r>
  <r>
    <x v="0"/>
    <s v="1790325083001"/>
    <x v="16"/>
    <x v="0"/>
    <x v="0"/>
    <x v="40"/>
    <x v="187"/>
    <n v="142802.76"/>
    <x v="0"/>
    <x v="0"/>
    <x v="3"/>
  </r>
  <r>
    <x v="0"/>
    <s v="1790451801001"/>
    <x v="17"/>
    <x v="0"/>
    <x v="0"/>
    <x v="40"/>
    <x v="187"/>
    <n v="0"/>
    <x v="0"/>
    <x v="0"/>
    <x v="3"/>
  </r>
  <r>
    <x v="0"/>
    <s v="1790501469001"/>
    <x v="18"/>
    <x v="0"/>
    <x v="0"/>
    <x v="40"/>
    <x v="187"/>
    <n v="0"/>
    <x v="0"/>
    <x v="0"/>
    <x v="3"/>
  </r>
  <r>
    <x v="0"/>
    <s v="1790567699001"/>
    <x v="19"/>
    <x v="0"/>
    <x v="0"/>
    <x v="40"/>
    <x v="187"/>
    <n v="0"/>
    <x v="0"/>
    <x v="0"/>
    <x v="3"/>
  </r>
  <r>
    <x v="0"/>
    <s v="1790866084001"/>
    <x v="20"/>
    <x v="0"/>
    <x v="0"/>
    <x v="40"/>
    <x v="187"/>
    <n v="0"/>
    <x v="0"/>
    <x v="0"/>
    <x v="3"/>
  </r>
  <r>
    <x v="0"/>
    <s v="1790900193001"/>
    <x v="21"/>
    <x v="0"/>
    <x v="0"/>
    <x v="40"/>
    <x v="187"/>
    <n v="0"/>
    <x v="0"/>
    <x v="0"/>
    <x v="3"/>
  </r>
  <r>
    <x v="0"/>
    <s v="1790979016001"/>
    <x v="22"/>
    <x v="0"/>
    <x v="0"/>
    <x v="40"/>
    <x v="187"/>
    <n v="0"/>
    <x v="0"/>
    <x v="0"/>
    <x v="3"/>
  </r>
  <r>
    <x v="0"/>
    <s v="1791708040001"/>
    <x v="23"/>
    <x v="0"/>
    <x v="0"/>
    <x v="40"/>
    <x v="187"/>
    <n v="0"/>
    <x v="0"/>
    <x v="0"/>
    <x v="3"/>
  </r>
  <r>
    <x v="0"/>
    <s v="1890001323001"/>
    <x v="24"/>
    <x v="0"/>
    <x v="0"/>
    <x v="40"/>
    <x v="187"/>
    <n v="0"/>
    <x v="0"/>
    <x v="0"/>
    <x v="3"/>
  </r>
  <r>
    <x v="0"/>
    <s v="1890003628001"/>
    <x v="25"/>
    <x v="0"/>
    <x v="0"/>
    <x v="40"/>
    <x v="187"/>
    <n v="0"/>
    <x v="0"/>
    <x v="0"/>
    <x v="3"/>
  </r>
  <r>
    <x v="0"/>
    <s v="1890037646001"/>
    <x v="26"/>
    <x v="0"/>
    <x v="0"/>
    <x v="40"/>
    <x v="187"/>
    <n v="0"/>
    <x v="0"/>
    <x v="0"/>
    <x v="3"/>
  </r>
  <r>
    <x v="0"/>
    <s v="1890080967001"/>
    <x v="27"/>
    <x v="0"/>
    <x v="0"/>
    <x v="40"/>
    <x v="187"/>
    <n v="0"/>
    <x v="0"/>
    <x v="0"/>
    <x v="3"/>
  </r>
  <r>
    <x v="0"/>
    <s v="1890141877001"/>
    <x v="28"/>
    <x v="0"/>
    <x v="0"/>
    <x v="40"/>
    <x v="187"/>
    <n v="0"/>
    <x v="0"/>
    <x v="0"/>
    <x v="3"/>
  </r>
  <r>
    <x v="0"/>
    <s v="1891709591001"/>
    <x v="29"/>
    <x v="0"/>
    <x v="0"/>
    <x v="40"/>
    <x v="187"/>
    <n v="0"/>
    <x v="0"/>
    <x v="0"/>
    <x v="3"/>
  </r>
  <r>
    <x v="0"/>
    <s v="1891710328001"/>
    <x v="30"/>
    <x v="0"/>
    <x v="0"/>
    <x v="40"/>
    <x v="187"/>
    <n v="0"/>
    <x v="0"/>
    <x v="0"/>
    <x v="3"/>
  </r>
  <r>
    <x v="0"/>
    <s v="0190115798001"/>
    <x v="0"/>
    <x v="0"/>
    <x v="1"/>
    <x v="40"/>
    <x v="187"/>
    <n v="54040.35"/>
    <x v="0"/>
    <x v="0"/>
    <x v="3"/>
  </r>
  <r>
    <x v="0"/>
    <s v="0190155722001"/>
    <x v="1"/>
    <x v="0"/>
    <x v="1"/>
    <x v="40"/>
    <x v="187"/>
    <n v="0"/>
    <x v="0"/>
    <x v="0"/>
    <x v="3"/>
  </r>
  <r>
    <x v="0"/>
    <s v="0290003288001"/>
    <x v="2"/>
    <x v="0"/>
    <x v="1"/>
    <x v="40"/>
    <x v="187"/>
    <n v="0"/>
    <x v="0"/>
    <x v="0"/>
    <x v="3"/>
  </r>
  <r>
    <x v="0"/>
    <s v="0390027923001"/>
    <x v="3"/>
    <x v="0"/>
    <x v="1"/>
    <x v="40"/>
    <x v="187"/>
    <n v="0"/>
    <x v="0"/>
    <x v="0"/>
    <x v="3"/>
  </r>
  <r>
    <x v="0"/>
    <s v="0490001883001"/>
    <x v="4"/>
    <x v="0"/>
    <x v="1"/>
    <x v="40"/>
    <x v="187"/>
    <n v="0"/>
    <x v="0"/>
    <x v="0"/>
    <x v="3"/>
  </r>
  <r>
    <x v="0"/>
    <s v="0490002669001"/>
    <x v="5"/>
    <x v="0"/>
    <x v="1"/>
    <x v="40"/>
    <x v="187"/>
    <n v="0"/>
    <x v="0"/>
    <x v="0"/>
    <x v="3"/>
  </r>
  <r>
    <x v="0"/>
    <s v="0590052000001"/>
    <x v="6"/>
    <x v="0"/>
    <x v="1"/>
    <x v="40"/>
    <x v="187"/>
    <n v="0"/>
    <x v="0"/>
    <x v="0"/>
    <x v="3"/>
  </r>
  <r>
    <x v="0"/>
    <s v="0690045389001"/>
    <x v="7"/>
    <x v="0"/>
    <x v="1"/>
    <x v="40"/>
    <x v="187"/>
    <n v="0"/>
    <x v="0"/>
    <x v="0"/>
    <x v="3"/>
  </r>
  <r>
    <x v="0"/>
    <s v="0691706710001"/>
    <x v="8"/>
    <x v="0"/>
    <x v="1"/>
    <x v="40"/>
    <x v="187"/>
    <n v="0"/>
    <x v="0"/>
    <x v="0"/>
    <x v="3"/>
  </r>
  <r>
    <x v="0"/>
    <s v="0790024656001"/>
    <x v="9"/>
    <x v="0"/>
    <x v="1"/>
    <x v="40"/>
    <x v="187"/>
    <n v="0"/>
    <x v="0"/>
    <x v="0"/>
    <x v="3"/>
  </r>
  <r>
    <x v="0"/>
    <s v="1090033456001"/>
    <x v="10"/>
    <x v="0"/>
    <x v="1"/>
    <x v="40"/>
    <x v="187"/>
    <n v="9942.5300000000007"/>
    <x v="0"/>
    <x v="0"/>
    <x v="3"/>
  </r>
  <r>
    <x v="0"/>
    <s v="1091720902001"/>
    <x v="11"/>
    <x v="0"/>
    <x v="1"/>
    <x v="40"/>
    <x v="187"/>
    <n v="0"/>
    <x v="0"/>
    <x v="0"/>
    <x v="3"/>
  </r>
  <r>
    <x v="0"/>
    <s v="1190068389001"/>
    <x v="12"/>
    <x v="0"/>
    <x v="1"/>
    <x v="40"/>
    <x v="187"/>
    <n v="0"/>
    <x v="0"/>
    <x v="0"/>
    <x v="3"/>
  </r>
  <r>
    <x v="0"/>
    <s v="1390013678001"/>
    <x v="13"/>
    <x v="0"/>
    <x v="1"/>
    <x v="40"/>
    <x v="187"/>
    <n v="0"/>
    <x v="0"/>
    <x v="0"/>
    <x v="3"/>
  </r>
  <r>
    <x v="0"/>
    <s v="1690012606001"/>
    <x v="14"/>
    <x v="0"/>
    <x v="1"/>
    <x v="40"/>
    <x v="187"/>
    <n v="0"/>
    <x v="0"/>
    <x v="0"/>
    <x v="3"/>
  </r>
  <r>
    <x v="0"/>
    <s v="1790093204001"/>
    <x v="15"/>
    <x v="0"/>
    <x v="1"/>
    <x v="40"/>
    <x v="187"/>
    <n v="0"/>
    <x v="0"/>
    <x v="0"/>
    <x v="3"/>
  </r>
  <r>
    <x v="0"/>
    <s v="1790325083001"/>
    <x v="16"/>
    <x v="0"/>
    <x v="1"/>
    <x v="40"/>
    <x v="187"/>
    <n v="168242.32"/>
    <x v="0"/>
    <x v="0"/>
    <x v="3"/>
  </r>
  <r>
    <x v="0"/>
    <s v="1790451801001"/>
    <x v="17"/>
    <x v="0"/>
    <x v="1"/>
    <x v="40"/>
    <x v="187"/>
    <n v="0"/>
    <x v="0"/>
    <x v="0"/>
    <x v="3"/>
  </r>
  <r>
    <x v="0"/>
    <s v="1790501469001"/>
    <x v="18"/>
    <x v="0"/>
    <x v="1"/>
    <x v="40"/>
    <x v="187"/>
    <n v="0"/>
    <x v="0"/>
    <x v="0"/>
    <x v="3"/>
  </r>
  <r>
    <x v="0"/>
    <s v="1790567699001"/>
    <x v="19"/>
    <x v="0"/>
    <x v="1"/>
    <x v="40"/>
    <x v="187"/>
    <n v="0"/>
    <x v="0"/>
    <x v="0"/>
    <x v="3"/>
  </r>
  <r>
    <x v="0"/>
    <s v="1790866084001"/>
    <x v="20"/>
    <x v="0"/>
    <x v="1"/>
    <x v="40"/>
    <x v="187"/>
    <n v="0"/>
    <x v="0"/>
    <x v="0"/>
    <x v="3"/>
  </r>
  <r>
    <x v="0"/>
    <s v="1790900193001"/>
    <x v="21"/>
    <x v="0"/>
    <x v="1"/>
    <x v="40"/>
    <x v="187"/>
    <n v="0"/>
    <x v="0"/>
    <x v="0"/>
    <x v="3"/>
  </r>
  <r>
    <x v="0"/>
    <s v="1790979016001"/>
    <x v="22"/>
    <x v="0"/>
    <x v="1"/>
    <x v="40"/>
    <x v="187"/>
    <n v="0"/>
    <x v="0"/>
    <x v="0"/>
    <x v="3"/>
  </r>
  <r>
    <x v="0"/>
    <s v="1791708040001"/>
    <x v="23"/>
    <x v="0"/>
    <x v="1"/>
    <x v="40"/>
    <x v="187"/>
    <n v="0"/>
    <x v="0"/>
    <x v="0"/>
    <x v="3"/>
  </r>
  <r>
    <x v="0"/>
    <s v="1890001323001"/>
    <x v="24"/>
    <x v="0"/>
    <x v="1"/>
    <x v="40"/>
    <x v="187"/>
    <n v="0"/>
    <x v="0"/>
    <x v="0"/>
    <x v="3"/>
  </r>
  <r>
    <x v="0"/>
    <s v="1890003628001"/>
    <x v="25"/>
    <x v="0"/>
    <x v="1"/>
    <x v="40"/>
    <x v="187"/>
    <n v="0"/>
    <x v="0"/>
    <x v="0"/>
    <x v="3"/>
  </r>
  <r>
    <x v="0"/>
    <s v="1890037646001"/>
    <x v="26"/>
    <x v="0"/>
    <x v="1"/>
    <x v="40"/>
    <x v="187"/>
    <n v="0"/>
    <x v="0"/>
    <x v="0"/>
    <x v="3"/>
  </r>
  <r>
    <x v="0"/>
    <s v="1890080967001"/>
    <x v="27"/>
    <x v="0"/>
    <x v="1"/>
    <x v="40"/>
    <x v="187"/>
    <n v="0"/>
    <x v="0"/>
    <x v="0"/>
    <x v="3"/>
  </r>
  <r>
    <x v="0"/>
    <s v="1890141877001"/>
    <x v="28"/>
    <x v="0"/>
    <x v="1"/>
    <x v="40"/>
    <x v="187"/>
    <n v="0"/>
    <x v="0"/>
    <x v="0"/>
    <x v="3"/>
  </r>
  <r>
    <x v="0"/>
    <s v="1891709591001"/>
    <x v="29"/>
    <x v="0"/>
    <x v="1"/>
    <x v="40"/>
    <x v="187"/>
    <n v="0"/>
    <x v="0"/>
    <x v="0"/>
    <x v="3"/>
  </r>
  <r>
    <x v="0"/>
    <s v="1891710328001"/>
    <x v="30"/>
    <x v="0"/>
    <x v="1"/>
    <x v="40"/>
    <x v="187"/>
    <n v="0"/>
    <x v="0"/>
    <x v="0"/>
    <x v="3"/>
  </r>
  <r>
    <x v="0"/>
    <s v="11"/>
    <x v="31"/>
    <x v="0"/>
    <x v="0"/>
    <x v="40"/>
    <x v="187"/>
    <n v="199200.12"/>
    <x v="0"/>
    <x v="0"/>
    <x v="3"/>
  </r>
  <r>
    <x v="0"/>
    <s v="11"/>
    <x v="31"/>
    <x v="0"/>
    <x v="1"/>
    <x v="40"/>
    <x v="187"/>
    <n v="232225.2"/>
    <x v="0"/>
    <x v="0"/>
    <x v="3"/>
  </r>
  <r>
    <x v="0"/>
    <s v="12"/>
    <x v="32"/>
    <x v="0"/>
    <x v="0"/>
    <x v="40"/>
    <x v="187"/>
    <n v="199200.12"/>
    <x v="0"/>
    <x v="0"/>
    <x v="3"/>
  </r>
  <r>
    <x v="0"/>
    <s v="12"/>
    <x v="32"/>
    <x v="0"/>
    <x v="1"/>
    <x v="40"/>
    <x v="187"/>
    <n v="232225.2"/>
    <x v="0"/>
    <x v="0"/>
    <x v="3"/>
  </r>
  <r>
    <x v="0"/>
    <s v="0190115798001"/>
    <x v="0"/>
    <x v="0"/>
    <x v="0"/>
    <x v="84"/>
    <x v="188"/>
    <n v="0"/>
    <x v="0"/>
    <x v="0"/>
    <x v="2"/>
  </r>
  <r>
    <x v="0"/>
    <s v="0190155722001"/>
    <x v="1"/>
    <x v="0"/>
    <x v="0"/>
    <x v="84"/>
    <x v="188"/>
    <n v="0"/>
    <x v="0"/>
    <x v="0"/>
    <x v="2"/>
  </r>
  <r>
    <x v="0"/>
    <s v="0290003288001"/>
    <x v="2"/>
    <x v="0"/>
    <x v="0"/>
    <x v="84"/>
    <x v="188"/>
    <n v="0"/>
    <x v="0"/>
    <x v="0"/>
    <x v="2"/>
  </r>
  <r>
    <x v="0"/>
    <s v="0390027923001"/>
    <x v="3"/>
    <x v="0"/>
    <x v="0"/>
    <x v="84"/>
    <x v="188"/>
    <n v="0"/>
    <x v="0"/>
    <x v="0"/>
    <x v="2"/>
  </r>
  <r>
    <x v="0"/>
    <s v="0490001883001"/>
    <x v="4"/>
    <x v="0"/>
    <x v="0"/>
    <x v="84"/>
    <x v="188"/>
    <n v="0"/>
    <x v="0"/>
    <x v="0"/>
    <x v="2"/>
  </r>
  <r>
    <x v="0"/>
    <s v="0490002669001"/>
    <x v="5"/>
    <x v="0"/>
    <x v="0"/>
    <x v="84"/>
    <x v="188"/>
    <n v="0"/>
    <x v="0"/>
    <x v="0"/>
    <x v="2"/>
  </r>
  <r>
    <x v="0"/>
    <s v="0590052000001"/>
    <x v="6"/>
    <x v="0"/>
    <x v="0"/>
    <x v="84"/>
    <x v="188"/>
    <n v="0"/>
    <x v="0"/>
    <x v="0"/>
    <x v="2"/>
  </r>
  <r>
    <x v="0"/>
    <s v="0690045389001"/>
    <x v="7"/>
    <x v="0"/>
    <x v="0"/>
    <x v="84"/>
    <x v="188"/>
    <n v="0"/>
    <x v="0"/>
    <x v="0"/>
    <x v="2"/>
  </r>
  <r>
    <x v="0"/>
    <s v="0691706710001"/>
    <x v="8"/>
    <x v="0"/>
    <x v="0"/>
    <x v="84"/>
    <x v="188"/>
    <n v="0"/>
    <x v="0"/>
    <x v="0"/>
    <x v="2"/>
  </r>
  <r>
    <x v="0"/>
    <s v="0790024656001"/>
    <x v="9"/>
    <x v="0"/>
    <x v="0"/>
    <x v="84"/>
    <x v="188"/>
    <n v="0"/>
    <x v="0"/>
    <x v="0"/>
    <x v="2"/>
  </r>
  <r>
    <x v="0"/>
    <s v="1090033456001"/>
    <x v="10"/>
    <x v="0"/>
    <x v="0"/>
    <x v="84"/>
    <x v="188"/>
    <n v="0"/>
    <x v="0"/>
    <x v="0"/>
    <x v="2"/>
  </r>
  <r>
    <x v="0"/>
    <s v="1091720902001"/>
    <x v="11"/>
    <x v="0"/>
    <x v="0"/>
    <x v="84"/>
    <x v="188"/>
    <n v="0"/>
    <x v="0"/>
    <x v="0"/>
    <x v="2"/>
  </r>
  <r>
    <x v="0"/>
    <s v="1190068389001"/>
    <x v="12"/>
    <x v="0"/>
    <x v="0"/>
    <x v="84"/>
    <x v="188"/>
    <n v="0"/>
    <x v="0"/>
    <x v="0"/>
    <x v="2"/>
  </r>
  <r>
    <x v="0"/>
    <s v="1390013678001"/>
    <x v="13"/>
    <x v="0"/>
    <x v="0"/>
    <x v="84"/>
    <x v="188"/>
    <n v="0"/>
    <x v="0"/>
    <x v="0"/>
    <x v="2"/>
  </r>
  <r>
    <x v="0"/>
    <s v="1690012606001"/>
    <x v="14"/>
    <x v="0"/>
    <x v="0"/>
    <x v="84"/>
    <x v="188"/>
    <n v="0"/>
    <x v="0"/>
    <x v="0"/>
    <x v="2"/>
  </r>
  <r>
    <x v="0"/>
    <s v="1790093204001"/>
    <x v="15"/>
    <x v="0"/>
    <x v="0"/>
    <x v="84"/>
    <x v="188"/>
    <n v="0"/>
    <x v="0"/>
    <x v="0"/>
    <x v="2"/>
  </r>
  <r>
    <x v="0"/>
    <s v="1790325083001"/>
    <x v="16"/>
    <x v="0"/>
    <x v="0"/>
    <x v="84"/>
    <x v="188"/>
    <n v="0"/>
    <x v="0"/>
    <x v="0"/>
    <x v="2"/>
  </r>
  <r>
    <x v="0"/>
    <s v="1790451801001"/>
    <x v="17"/>
    <x v="0"/>
    <x v="0"/>
    <x v="84"/>
    <x v="188"/>
    <n v="0"/>
    <x v="0"/>
    <x v="0"/>
    <x v="2"/>
  </r>
  <r>
    <x v="0"/>
    <s v="1790501469001"/>
    <x v="18"/>
    <x v="0"/>
    <x v="0"/>
    <x v="84"/>
    <x v="188"/>
    <n v="0"/>
    <x v="0"/>
    <x v="0"/>
    <x v="2"/>
  </r>
  <r>
    <x v="0"/>
    <s v="1790567699001"/>
    <x v="19"/>
    <x v="0"/>
    <x v="0"/>
    <x v="84"/>
    <x v="188"/>
    <n v="0"/>
    <x v="0"/>
    <x v="0"/>
    <x v="2"/>
  </r>
  <r>
    <x v="0"/>
    <s v="1790866084001"/>
    <x v="20"/>
    <x v="0"/>
    <x v="0"/>
    <x v="84"/>
    <x v="188"/>
    <n v="0"/>
    <x v="0"/>
    <x v="0"/>
    <x v="2"/>
  </r>
  <r>
    <x v="0"/>
    <s v="1790900193001"/>
    <x v="21"/>
    <x v="0"/>
    <x v="0"/>
    <x v="84"/>
    <x v="188"/>
    <n v="0"/>
    <x v="0"/>
    <x v="0"/>
    <x v="2"/>
  </r>
  <r>
    <x v="0"/>
    <s v="1790979016001"/>
    <x v="22"/>
    <x v="0"/>
    <x v="0"/>
    <x v="84"/>
    <x v="188"/>
    <n v="0"/>
    <x v="0"/>
    <x v="0"/>
    <x v="2"/>
  </r>
  <r>
    <x v="0"/>
    <s v="1791708040001"/>
    <x v="23"/>
    <x v="0"/>
    <x v="0"/>
    <x v="84"/>
    <x v="188"/>
    <n v="0"/>
    <x v="0"/>
    <x v="0"/>
    <x v="2"/>
  </r>
  <r>
    <x v="0"/>
    <s v="1890001323001"/>
    <x v="24"/>
    <x v="0"/>
    <x v="0"/>
    <x v="84"/>
    <x v="188"/>
    <n v="0"/>
    <x v="0"/>
    <x v="0"/>
    <x v="2"/>
  </r>
  <r>
    <x v="0"/>
    <s v="1890003628001"/>
    <x v="25"/>
    <x v="0"/>
    <x v="0"/>
    <x v="84"/>
    <x v="188"/>
    <n v="0"/>
    <x v="0"/>
    <x v="0"/>
    <x v="2"/>
  </r>
  <r>
    <x v="0"/>
    <s v="1890037646001"/>
    <x v="26"/>
    <x v="0"/>
    <x v="0"/>
    <x v="84"/>
    <x v="188"/>
    <n v="0"/>
    <x v="0"/>
    <x v="0"/>
    <x v="2"/>
  </r>
  <r>
    <x v="0"/>
    <s v="1890080967001"/>
    <x v="27"/>
    <x v="0"/>
    <x v="0"/>
    <x v="84"/>
    <x v="188"/>
    <n v="0"/>
    <x v="0"/>
    <x v="0"/>
    <x v="2"/>
  </r>
  <r>
    <x v="0"/>
    <s v="1890141877001"/>
    <x v="28"/>
    <x v="0"/>
    <x v="0"/>
    <x v="84"/>
    <x v="188"/>
    <n v="0"/>
    <x v="0"/>
    <x v="0"/>
    <x v="2"/>
  </r>
  <r>
    <x v="0"/>
    <s v="1891709591001"/>
    <x v="29"/>
    <x v="0"/>
    <x v="0"/>
    <x v="84"/>
    <x v="188"/>
    <n v="0"/>
    <x v="0"/>
    <x v="0"/>
    <x v="2"/>
  </r>
  <r>
    <x v="0"/>
    <s v="1891710328001"/>
    <x v="30"/>
    <x v="0"/>
    <x v="0"/>
    <x v="84"/>
    <x v="188"/>
    <n v="0"/>
    <x v="0"/>
    <x v="0"/>
    <x v="2"/>
  </r>
  <r>
    <x v="0"/>
    <s v="0190115798001"/>
    <x v="0"/>
    <x v="0"/>
    <x v="1"/>
    <x v="84"/>
    <x v="188"/>
    <n v="0"/>
    <x v="0"/>
    <x v="0"/>
    <x v="2"/>
  </r>
  <r>
    <x v="0"/>
    <s v="0190155722001"/>
    <x v="1"/>
    <x v="0"/>
    <x v="1"/>
    <x v="84"/>
    <x v="188"/>
    <n v="0"/>
    <x v="0"/>
    <x v="0"/>
    <x v="2"/>
  </r>
  <r>
    <x v="0"/>
    <s v="0290003288001"/>
    <x v="2"/>
    <x v="0"/>
    <x v="1"/>
    <x v="84"/>
    <x v="188"/>
    <n v="0"/>
    <x v="0"/>
    <x v="0"/>
    <x v="2"/>
  </r>
  <r>
    <x v="0"/>
    <s v="0390027923001"/>
    <x v="3"/>
    <x v="0"/>
    <x v="1"/>
    <x v="84"/>
    <x v="188"/>
    <n v="0"/>
    <x v="0"/>
    <x v="0"/>
    <x v="2"/>
  </r>
  <r>
    <x v="0"/>
    <s v="0490001883001"/>
    <x v="4"/>
    <x v="0"/>
    <x v="1"/>
    <x v="84"/>
    <x v="188"/>
    <n v="0"/>
    <x v="0"/>
    <x v="0"/>
    <x v="2"/>
  </r>
  <r>
    <x v="0"/>
    <s v="0490002669001"/>
    <x v="5"/>
    <x v="0"/>
    <x v="1"/>
    <x v="84"/>
    <x v="188"/>
    <n v="0"/>
    <x v="0"/>
    <x v="0"/>
    <x v="2"/>
  </r>
  <r>
    <x v="0"/>
    <s v="0590052000001"/>
    <x v="6"/>
    <x v="0"/>
    <x v="1"/>
    <x v="84"/>
    <x v="188"/>
    <n v="0"/>
    <x v="0"/>
    <x v="0"/>
    <x v="2"/>
  </r>
  <r>
    <x v="0"/>
    <s v="0690045389001"/>
    <x v="7"/>
    <x v="0"/>
    <x v="1"/>
    <x v="84"/>
    <x v="188"/>
    <n v="0"/>
    <x v="0"/>
    <x v="0"/>
    <x v="2"/>
  </r>
  <r>
    <x v="0"/>
    <s v="0691706710001"/>
    <x v="8"/>
    <x v="0"/>
    <x v="1"/>
    <x v="84"/>
    <x v="188"/>
    <n v="0"/>
    <x v="0"/>
    <x v="0"/>
    <x v="2"/>
  </r>
  <r>
    <x v="0"/>
    <s v="0790024656001"/>
    <x v="9"/>
    <x v="0"/>
    <x v="1"/>
    <x v="84"/>
    <x v="188"/>
    <n v="0"/>
    <x v="0"/>
    <x v="0"/>
    <x v="2"/>
  </r>
  <r>
    <x v="0"/>
    <s v="1090033456001"/>
    <x v="10"/>
    <x v="0"/>
    <x v="1"/>
    <x v="84"/>
    <x v="188"/>
    <n v="0"/>
    <x v="0"/>
    <x v="0"/>
    <x v="2"/>
  </r>
  <r>
    <x v="0"/>
    <s v="1091720902001"/>
    <x v="11"/>
    <x v="0"/>
    <x v="1"/>
    <x v="84"/>
    <x v="188"/>
    <n v="0"/>
    <x v="0"/>
    <x v="0"/>
    <x v="2"/>
  </r>
  <r>
    <x v="0"/>
    <s v="1190068389001"/>
    <x v="12"/>
    <x v="0"/>
    <x v="1"/>
    <x v="84"/>
    <x v="188"/>
    <n v="0"/>
    <x v="0"/>
    <x v="0"/>
    <x v="2"/>
  </r>
  <r>
    <x v="0"/>
    <s v="1390013678001"/>
    <x v="13"/>
    <x v="0"/>
    <x v="1"/>
    <x v="84"/>
    <x v="188"/>
    <n v="0"/>
    <x v="0"/>
    <x v="0"/>
    <x v="2"/>
  </r>
  <r>
    <x v="0"/>
    <s v="1690012606001"/>
    <x v="14"/>
    <x v="0"/>
    <x v="1"/>
    <x v="84"/>
    <x v="188"/>
    <n v="0"/>
    <x v="0"/>
    <x v="0"/>
    <x v="2"/>
  </r>
  <r>
    <x v="0"/>
    <s v="1790093204001"/>
    <x v="15"/>
    <x v="0"/>
    <x v="1"/>
    <x v="84"/>
    <x v="188"/>
    <n v="0"/>
    <x v="0"/>
    <x v="0"/>
    <x v="2"/>
  </r>
  <r>
    <x v="0"/>
    <s v="1790325083001"/>
    <x v="16"/>
    <x v="0"/>
    <x v="1"/>
    <x v="84"/>
    <x v="188"/>
    <n v="0"/>
    <x v="0"/>
    <x v="0"/>
    <x v="2"/>
  </r>
  <r>
    <x v="0"/>
    <s v="1790451801001"/>
    <x v="17"/>
    <x v="0"/>
    <x v="1"/>
    <x v="84"/>
    <x v="188"/>
    <n v="0"/>
    <x v="0"/>
    <x v="0"/>
    <x v="2"/>
  </r>
  <r>
    <x v="0"/>
    <s v="1790501469001"/>
    <x v="18"/>
    <x v="0"/>
    <x v="1"/>
    <x v="84"/>
    <x v="188"/>
    <n v="0"/>
    <x v="0"/>
    <x v="0"/>
    <x v="2"/>
  </r>
  <r>
    <x v="0"/>
    <s v="1790567699001"/>
    <x v="19"/>
    <x v="0"/>
    <x v="1"/>
    <x v="84"/>
    <x v="188"/>
    <n v="0"/>
    <x v="0"/>
    <x v="0"/>
    <x v="2"/>
  </r>
  <r>
    <x v="0"/>
    <s v="1790866084001"/>
    <x v="20"/>
    <x v="0"/>
    <x v="1"/>
    <x v="84"/>
    <x v="188"/>
    <n v="0"/>
    <x v="0"/>
    <x v="0"/>
    <x v="2"/>
  </r>
  <r>
    <x v="0"/>
    <s v="1790900193001"/>
    <x v="21"/>
    <x v="0"/>
    <x v="1"/>
    <x v="84"/>
    <x v="188"/>
    <n v="0"/>
    <x v="0"/>
    <x v="0"/>
    <x v="2"/>
  </r>
  <r>
    <x v="0"/>
    <s v="1790979016001"/>
    <x v="22"/>
    <x v="0"/>
    <x v="1"/>
    <x v="84"/>
    <x v="188"/>
    <n v="0"/>
    <x v="0"/>
    <x v="0"/>
    <x v="2"/>
  </r>
  <r>
    <x v="0"/>
    <s v="1791708040001"/>
    <x v="23"/>
    <x v="0"/>
    <x v="1"/>
    <x v="84"/>
    <x v="188"/>
    <n v="0"/>
    <x v="0"/>
    <x v="0"/>
    <x v="2"/>
  </r>
  <r>
    <x v="0"/>
    <s v="1890001323001"/>
    <x v="24"/>
    <x v="0"/>
    <x v="1"/>
    <x v="84"/>
    <x v="188"/>
    <n v="0"/>
    <x v="0"/>
    <x v="0"/>
    <x v="2"/>
  </r>
  <r>
    <x v="0"/>
    <s v="1890003628001"/>
    <x v="25"/>
    <x v="0"/>
    <x v="1"/>
    <x v="84"/>
    <x v="188"/>
    <n v="0"/>
    <x v="0"/>
    <x v="0"/>
    <x v="2"/>
  </r>
  <r>
    <x v="0"/>
    <s v="1890037646001"/>
    <x v="26"/>
    <x v="0"/>
    <x v="1"/>
    <x v="84"/>
    <x v="188"/>
    <n v="0"/>
    <x v="0"/>
    <x v="0"/>
    <x v="2"/>
  </r>
  <r>
    <x v="0"/>
    <s v="1890080967001"/>
    <x v="27"/>
    <x v="0"/>
    <x v="1"/>
    <x v="84"/>
    <x v="188"/>
    <n v="0"/>
    <x v="0"/>
    <x v="0"/>
    <x v="2"/>
  </r>
  <r>
    <x v="0"/>
    <s v="1890141877001"/>
    <x v="28"/>
    <x v="0"/>
    <x v="1"/>
    <x v="84"/>
    <x v="188"/>
    <n v="0"/>
    <x v="0"/>
    <x v="0"/>
    <x v="2"/>
  </r>
  <r>
    <x v="0"/>
    <s v="1891709591001"/>
    <x v="29"/>
    <x v="0"/>
    <x v="1"/>
    <x v="84"/>
    <x v="188"/>
    <n v="0"/>
    <x v="0"/>
    <x v="0"/>
    <x v="2"/>
  </r>
  <r>
    <x v="0"/>
    <s v="1891710328001"/>
    <x v="30"/>
    <x v="0"/>
    <x v="1"/>
    <x v="84"/>
    <x v="188"/>
    <n v="0"/>
    <x v="0"/>
    <x v="0"/>
    <x v="2"/>
  </r>
  <r>
    <x v="0"/>
    <s v="11"/>
    <x v="31"/>
    <x v="0"/>
    <x v="0"/>
    <x v="84"/>
    <x v="188"/>
    <n v="0"/>
    <x v="0"/>
    <x v="0"/>
    <x v="2"/>
  </r>
  <r>
    <x v="0"/>
    <s v="11"/>
    <x v="31"/>
    <x v="0"/>
    <x v="1"/>
    <x v="84"/>
    <x v="188"/>
    <n v="0"/>
    <x v="0"/>
    <x v="0"/>
    <x v="2"/>
  </r>
  <r>
    <x v="0"/>
    <s v="12"/>
    <x v="32"/>
    <x v="0"/>
    <x v="0"/>
    <x v="84"/>
    <x v="188"/>
    <n v="0"/>
    <x v="0"/>
    <x v="0"/>
    <x v="2"/>
  </r>
  <r>
    <x v="0"/>
    <s v="12"/>
    <x v="32"/>
    <x v="0"/>
    <x v="1"/>
    <x v="84"/>
    <x v="188"/>
    <n v="0"/>
    <x v="0"/>
    <x v="0"/>
    <x v="2"/>
  </r>
  <r>
    <x v="0"/>
    <s v="0190115798001"/>
    <x v="0"/>
    <x v="0"/>
    <x v="0"/>
    <x v="36"/>
    <x v="189"/>
    <n v="0"/>
    <x v="0"/>
    <x v="0"/>
    <x v="3"/>
  </r>
  <r>
    <x v="0"/>
    <s v="0190155722001"/>
    <x v="1"/>
    <x v="0"/>
    <x v="0"/>
    <x v="36"/>
    <x v="189"/>
    <n v="0"/>
    <x v="0"/>
    <x v="0"/>
    <x v="3"/>
  </r>
  <r>
    <x v="0"/>
    <s v="0290003288001"/>
    <x v="2"/>
    <x v="0"/>
    <x v="0"/>
    <x v="36"/>
    <x v="189"/>
    <n v="0"/>
    <x v="0"/>
    <x v="0"/>
    <x v="3"/>
  </r>
  <r>
    <x v="0"/>
    <s v="0390027923001"/>
    <x v="3"/>
    <x v="0"/>
    <x v="0"/>
    <x v="36"/>
    <x v="189"/>
    <n v="0"/>
    <x v="0"/>
    <x v="0"/>
    <x v="3"/>
  </r>
  <r>
    <x v="0"/>
    <s v="0490001883001"/>
    <x v="4"/>
    <x v="0"/>
    <x v="0"/>
    <x v="36"/>
    <x v="189"/>
    <n v="0"/>
    <x v="0"/>
    <x v="0"/>
    <x v="3"/>
  </r>
  <r>
    <x v="0"/>
    <s v="0490002669001"/>
    <x v="5"/>
    <x v="0"/>
    <x v="0"/>
    <x v="36"/>
    <x v="189"/>
    <n v="0"/>
    <x v="0"/>
    <x v="0"/>
    <x v="3"/>
  </r>
  <r>
    <x v="0"/>
    <s v="0590052000001"/>
    <x v="6"/>
    <x v="0"/>
    <x v="0"/>
    <x v="36"/>
    <x v="189"/>
    <n v="0"/>
    <x v="0"/>
    <x v="0"/>
    <x v="3"/>
  </r>
  <r>
    <x v="0"/>
    <s v="0690045389001"/>
    <x v="7"/>
    <x v="0"/>
    <x v="0"/>
    <x v="36"/>
    <x v="189"/>
    <n v="0"/>
    <x v="0"/>
    <x v="0"/>
    <x v="3"/>
  </r>
  <r>
    <x v="0"/>
    <s v="0691706710001"/>
    <x v="8"/>
    <x v="0"/>
    <x v="0"/>
    <x v="36"/>
    <x v="189"/>
    <n v="0"/>
    <x v="0"/>
    <x v="0"/>
    <x v="3"/>
  </r>
  <r>
    <x v="0"/>
    <s v="0790024656001"/>
    <x v="9"/>
    <x v="0"/>
    <x v="0"/>
    <x v="36"/>
    <x v="189"/>
    <n v="0"/>
    <x v="0"/>
    <x v="0"/>
    <x v="3"/>
  </r>
  <r>
    <x v="0"/>
    <s v="1090033456001"/>
    <x v="10"/>
    <x v="0"/>
    <x v="0"/>
    <x v="36"/>
    <x v="189"/>
    <n v="0"/>
    <x v="0"/>
    <x v="0"/>
    <x v="3"/>
  </r>
  <r>
    <x v="0"/>
    <s v="1091720902001"/>
    <x v="11"/>
    <x v="0"/>
    <x v="0"/>
    <x v="36"/>
    <x v="189"/>
    <n v="0"/>
    <x v="0"/>
    <x v="0"/>
    <x v="3"/>
  </r>
  <r>
    <x v="0"/>
    <s v="1190068389001"/>
    <x v="12"/>
    <x v="0"/>
    <x v="0"/>
    <x v="36"/>
    <x v="189"/>
    <n v="0"/>
    <x v="0"/>
    <x v="0"/>
    <x v="3"/>
  </r>
  <r>
    <x v="0"/>
    <s v="1390013678001"/>
    <x v="13"/>
    <x v="0"/>
    <x v="0"/>
    <x v="36"/>
    <x v="189"/>
    <n v="0"/>
    <x v="0"/>
    <x v="0"/>
    <x v="3"/>
  </r>
  <r>
    <x v="0"/>
    <s v="1690012606001"/>
    <x v="14"/>
    <x v="0"/>
    <x v="0"/>
    <x v="36"/>
    <x v="189"/>
    <n v="0"/>
    <x v="0"/>
    <x v="0"/>
    <x v="3"/>
  </r>
  <r>
    <x v="0"/>
    <s v="1790093204001"/>
    <x v="15"/>
    <x v="0"/>
    <x v="0"/>
    <x v="36"/>
    <x v="189"/>
    <n v="0"/>
    <x v="0"/>
    <x v="0"/>
    <x v="3"/>
  </r>
  <r>
    <x v="0"/>
    <s v="1790325083001"/>
    <x v="16"/>
    <x v="0"/>
    <x v="0"/>
    <x v="36"/>
    <x v="189"/>
    <n v="0"/>
    <x v="0"/>
    <x v="0"/>
    <x v="3"/>
  </r>
  <r>
    <x v="0"/>
    <s v="1790451801001"/>
    <x v="17"/>
    <x v="0"/>
    <x v="0"/>
    <x v="36"/>
    <x v="189"/>
    <n v="0"/>
    <x v="0"/>
    <x v="0"/>
    <x v="3"/>
  </r>
  <r>
    <x v="0"/>
    <s v="1790501469001"/>
    <x v="18"/>
    <x v="0"/>
    <x v="0"/>
    <x v="36"/>
    <x v="189"/>
    <n v="0"/>
    <x v="0"/>
    <x v="0"/>
    <x v="3"/>
  </r>
  <r>
    <x v="0"/>
    <s v="1790567699001"/>
    <x v="19"/>
    <x v="0"/>
    <x v="0"/>
    <x v="36"/>
    <x v="189"/>
    <n v="0"/>
    <x v="0"/>
    <x v="0"/>
    <x v="3"/>
  </r>
  <r>
    <x v="0"/>
    <s v="1790866084001"/>
    <x v="20"/>
    <x v="0"/>
    <x v="0"/>
    <x v="36"/>
    <x v="189"/>
    <n v="0"/>
    <x v="0"/>
    <x v="0"/>
    <x v="3"/>
  </r>
  <r>
    <x v="0"/>
    <s v="1790900193001"/>
    <x v="21"/>
    <x v="0"/>
    <x v="0"/>
    <x v="36"/>
    <x v="189"/>
    <n v="0"/>
    <x v="0"/>
    <x v="0"/>
    <x v="3"/>
  </r>
  <r>
    <x v="0"/>
    <s v="1790979016001"/>
    <x v="22"/>
    <x v="0"/>
    <x v="0"/>
    <x v="36"/>
    <x v="189"/>
    <n v="0"/>
    <x v="0"/>
    <x v="0"/>
    <x v="3"/>
  </r>
  <r>
    <x v="0"/>
    <s v="1791708040001"/>
    <x v="23"/>
    <x v="0"/>
    <x v="0"/>
    <x v="36"/>
    <x v="189"/>
    <n v="0"/>
    <x v="0"/>
    <x v="0"/>
    <x v="3"/>
  </r>
  <r>
    <x v="0"/>
    <s v="1890001323001"/>
    <x v="24"/>
    <x v="0"/>
    <x v="0"/>
    <x v="36"/>
    <x v="189"/>
    <n v="0"/>
    <x v="0"/>
    <x v="0"/>
    <x v="3"/>
  </r>
  <r>
    <x v="0"/>
    <s v="1890003628001"/>
    <x v="25"/>
    <x v="0"/>
    <x v="0"/>
    <x v="36"/>
    <x v="189"/>
    <n v="0"/>
    <x v="0"/>
    <x v="0"/>
    <x v="3"/>
  </r>
  <r>
    <x v="0"/>
    <s v="1890037646001"/>
    <x v="26"/>
    <x v="0"/>
    <x v="0"/>
    <x v="36"/>
    <x v="189"/>
    <n v="0"/>
    <x v="0"/>
    <x v="0"/>
    <x v="3"/>
  </r>
  <r>
    <x v="0"/>
    <s v="1890080967001"/>
    <x v="27"/>
    <x v="0"/>
    <x v="0"/>
    <x v="36"/>
    <x v="189"/>
    <n v="0"/>
    <x v="0"/>
    <x v="0"/>
    <x v="3"/>
  </r>
  <r>
    <x v="0"/>
    <s v="1890141877001"/>
    <x v="28"/>
    <x v="0"/>
    <x v="0"/>
    <x v="36"/>
    <x v="189"/>
    <n v="0"/>
    <x v="0"/>
    <x v="0"/>
    <x v="3"/>
  </r>
  <r>
    <x v="0"/>
    <s v="1891709591001"/>
    <x v="29"/>
    <x v="0"/>
    <x v="0"/>
    <x v="36"/>
    <x v="189"/>
    <n v="0"/>
    <x v="0"/>
    <x v="0"/>
    <x v="3"/>
  </r>
  <r>
    <x v="0"/>
    <s v="1891710328001"/>
    <x v="30"/>
    <x v="0"/>
    <x v="0"/>
    <x v="36"/>
    <x v="189"/>
    <n v="0"/>
    <x v="0"/>
    <x v="0"/>
    <x v="3"/>
  </r>
  <r>
    <x v="0"/>
    <s v="0190115798001"/>
    <x v="0"/>
    <x v="0"/>
    <x v="1"/>
    <x v="36"/>
    <x v="189"/>
    <n v="0"/>
    <x v="0"/>
    <x v="0"/>
    <x v="3"/>
  </r>
  <r>
    <x v="0"/>
    <s v="0190155722001"/>
    <x v="1"/>
    <x v="0"/>
    <x v="1"/>
    <x v="36"/>
    <x v="189"/>
    <n v="0"/>
    <x v="0"/>
    <x v="0"/>
    <x v="3"/>
  </r>
  <r>
    <x v="0"/>
    <s v="0290003288001"/>
    <x v="2"/>
    <x v="0"/>
    <x v="1"/>
    <x v="36"/>
    <x v="189"/>
    <n v="0"/>
    <x v="0"/>
    <x v="0"/>
    <x v="3"/>
  </r>
  <r>
    <x v="0"/>
    <s v="0390027923001"/>
    <x v="3"/>
    <x v="0"/>
    <x v="1"/>
    <x v="36"/>
    <x v="189"/>
    <n v="0"/>
    <x v="0"/>
    <x v="0"/>
    <x v="3"/>
  </r>
  <r>
    <x v="0"/>
    <s v="0490001883001"/>
    <x v="4"/>
    <x v="0"/>
    <x v="1"/>
    <x v="36"/>
    <x v="189"/>
    <n v="0"/>
    <x v="0"/>
    <x v="0"/>
    <x v="3"/>
  </r>
  <r>
    <x v="0"/>
    <s v="0490002669001"/>
    <x v="5"/>
    <x v="0"/>
    <x v="1"/>
    <x v="36"/>
    <x v="189"/>
    <n v="0"/>
    <x v="0"/>
    <x v="0"/>
    <x v="3"/>
  </r>
  <r>
    <x v="0"/>
    <s v="0590052000001"/>
    <x v="6"/>
    <x v="0"/>
    <x v="1"/>
    <x v="36"/>
    <x v="189"/>
    <n v="0"/>
    <x v="0"/>
    <x v="0"/>
    <x v="3"/>
  </r>
  <r>
    <x v="0"/>
    <s v="0690045389001"/>
    <x v="7"/>
    <x v="0"/>
    <x v="1"/>
    <x v="36"/>
    <x v="189"/>
    <n v="0"/>
    <x v="0"/>
    <x v="0"/>
    <x v="3"/>
  </r>
  <r>
    <x v="0"/>
    <s v="0691706710001"/>
    <x v="8"/>
    <x v="0"/>
    <x v="1"/>
    <x v="36"/>
    <x v="189"/>
    <n v="0"/>
    <x v="0"/>
    <x v="0"/>
    <x v="3"/>
  </r>
  <r>
    <x v="0"/>
    <s v="0790024656001"/>
    <x v="9"/>
    <x v="0"/>
    <x v="1"/>
    <x v="36"/>
    <x v="189"/>
    <n v="0"/>
    <x v="0"/>
    <x v="0"/>
    <x v="3"/>
  </r>
  <r>
    <x v="0"/>
    <s v="1090033456001"/>
    <x v="10"/>
    <x v="0"/>
    <x v="1"/>
    <x v="36"/>
    <x v="189"/>
    <n v="0"/>
    <x v="0"/>
    <x v="0"/>
    <x v="3"/>
  </r>
  <r>
    <x v="0"/>
    <s v="1091720902001"/>
    <x v="11"/>
    <x v="0"/>
    <x v="1"/>
    <x v="36"/>
    <x v="189"/>
    <n v="0"/>
    <x v="0"/>
    <x v="0"/>
    <x v="3"/>
  </r>
  <r>
    <x v="0"/>
    <s v="1190068389001"/>
    <x v="12"/>
    <x v="0"/>
    <x v="1"/>
    <x v="36"/>
    <x v="189"/>
    <n v="0"/>
    <x v="0"/>
    <x v="0"/>
    <x v="3"/>
  </r>
  <r>
    <x v="0"/>
    <s v="1390013678001"/>
    <x v="13"/>
    <x v="0"/>
    <x v="1"/>
    <x v="36"/>
    <x v="189"/>
    <n v="0"/>
    <x v="0"/>
    <x v="0"/>
    <x v="3"/>
  </r>
  <r>
    <x v="0"/>
    <s v="1690012606001"/>
    <x v="14"/>
    <x v="0"/>
    <x v="1"/>
    <x v="36"/>
    <x v="189"/>
    <n v="0"/>
    <x v="0"/>
    <x v="0"/>
    <x v="3"/>
  </r>
  <r>
    <x v="0"/>
    <s v="1790093204001"/>
    <x v="15"/>
    <x v="0"/>
    <x v="1"/>
    <x v="36"/>
    <x v="189"/>
    <n v="0"/>
    <x v="0"/>
    <x v="0"/>
    <x v="3"/>
  </r>
  <r>
    <x v="0"/>
    <s v="1790325083001"/>
    <x v="16"/>
    <x v="0"/>
    <x v="1"/>
    <x v="36"/>
    <x v="189"/>
    <n v="0"/>
    <x v="0"/>
    <x v="0"/>
    <x v="3"/>
  </r>
  <r>
    <x v="0"/>
    <s v="1790451801001"/>
    <x v="17"/>
    <x v="0"/>
    <x v="1"/>
    <x v="36"/>
    <x v="189"/>
    <n v="0"/>
    <x v="0"/>
    <x v="0"/>
    <x v="3"/>
  </r>
  <r>
    <x v="0"/>
    <s v="1790501469001"/>
    <x v="18"/>
    <x v="0"/>
    <x v="1"/>
    <x v="36"/>
    <x v="189"/>
    <n v="0"/>
    <x v="0"/>
    <x v="0"/>
    <x v="3"/>
  </r>
  <r>
    <x v="0"/>
    <s v="1790567699001"/>
    <x v="19"/>
    <x v="0"/>
    <x v="1"/>
    <x v="36"/>
    <x v="189"/>
    <n v="0"/>
    <x v="0"/>
    <x v="0"/>
    <x v="3"/>
  </r>
  <r>
    <x v="0"/>
    <s v="1790866084001"/>
    <x v="20"/>
    <x v="0"/>
    <x v="1"/>
    <x v="36"/>
    <x v="189"/>
    <n v="0"/>
    <x v="0"/>
    <x v="0"/>
    <x v="3"/>
  </r>
  <r>
    <x v="0"/>
    <s v="1790900193001"/>
    <x v="21"/>
    <x v="0"/>
    <x v="1"/>
    <x v="36"/>
    <x v="189"/>
    <n v="0"/>
    <x v="0"/>
    <x v="0"/>
    <x v="3"/>
  </r>
  <r>
    <x v="0"/>
    <s v="1790979016001"/>
    <x v="22"/>
    <x v="0"/>
    <x v="1"/>
    <x v="36"/>
    <x v="189"/>
    <n v="0"/>
    <x v="0"/>
    <x v="0"/>
    <x v="3"/>
  </r>
  <r>
    <x v="0"/>
    <s v="1791708040001"/>
    <x v="23"/>
    <x v="0"/>
    <x v="1"/>
    <x v="36"/>
    <x v="189"/>
    <n v="0"/>
    <x v="0"/>
    <x v="0"/>
    <x v="3"/>
  </r>
  <r>
    <x v="0"/>
    <s v="1890001323001"/>
    <x v="24"/>
    <x v="0"/>
    <x v="1"/>
    <x v="36"/>
    <x v="189"/>
    <n v="0"/>
    <x v="0"/>
    <x v="0"/>
    <x v="3"/>
  </r>
  <r>
    <x v="0"/>
    <s v="1890003628001"/>
    <x v="25"/>
    <x v="0"/>
    <x v="1"/>
    <x v="36"/>
    <x v="189"/>
    <n v="0"/>
    <x v="0"/>
    <x v="0"/>
    <x v="3"/>
  </r>
  <r>
    <x v="0"/>
    <s v="1890037646001"/>
    <x v="26"/>
    <x v="0"/>
    <x v="1"/>
    <x v="36"/>
    <x v="189"/>
    <n v="0"/>
    <x v="0"/>
    <x v="0"/>
    <x v="3"/>
  </r>
  <r>
    <x v="0"/>
    <s v="1890080967001"/>
    <x v="27"/>
    <x v="0"/>
    <x v="1"/>
    <x v="36"/>
    <x v="189"/>
    <n v="0"/>
    <x v="0"/>
    <x v="0"/>
    <x v="3"/>
  </r>
  <r>
    <x v="0"/>
    <s v="1890141877001"/>
    <x v="28"/>
    <x v="0"/>
    <x v="1"/>
    <x v="36"/>
    <x v="189"/>
    <n v="0"/>
    <x v="0"/>
    <x v="0"/>
    <x v="3"/>
  </r>
  <r>
    <x v="0"/>
    <s v="1891709591001"/>
    <x v="29"/>
    <x v="0"/>
    <x v="1"/>
    <x v="36"/>
    <x v="189"/>
    <n v="0"/>
    <x v="0"/>
    <x v="0"/>
    <x v="3"/>
  </r>
  <r>
    <x v="0"/>
    <s v="1891710328001"/>
    <x v="30"/>
    <x v="0"/>
    <x v="1"/>
    <x v="36"/>
    <x v="189"/>
    <n v="0"/>
    <x v="0"/>
    <x v="0"/>
    <x v="3"/>
  </r>
  <r>
    <x v="0"/>
    <s v="11"/>
    <x v="31"/>
    <x v="0"/>
    <x v="0"/>
    <x v="36"/>
    <x v="189"/>
    <n v="0"/>
    <x v="0"/>
    <x v="0"/>
    <x v="3"/>
  </r>
  <r>
    <x v="0"/>
    <s v="11"/>
    <x v="31"/>
    <x v="0"/>
    <x v="1"/>
    <x v="36"/>
    <x v="189"/>
    <n v="0"/>
    <x v="0"/>
    <x v="0"/>
    <x v="3"/>
  </r>
  <r>
    <x v="0"/>
    <s v="12"/>
    <x v="32"/>
    <x v="0"/>
    <x v="0"/>
    <x v="36"/>
    <x v="189"/>
    <n v="0"/>
    <x v="0"/>
    <x v="0"/>
    <x v="3"/>
  </r>
  <r>
    <x v="0"/>
    <s v="12"/>
    <x v="32"/>
    <x v="0"/>
    <x v="1"/>
    <x v="36"/>
    <x v="189"/>
    <n v="0"/>
    <x v="0"/>
    <x v="0"/>
    <x v="3"/>
  </r>
  <r>
    <x v="0"/>
    <s v="0190115798001"/>
    <x v="0"/>
    <x v="0"/>
    <x v="0"/>
    <x v="37"/>
    <x v="190"/>
    <n v="0"/>
    <x v="0"/>
    <x v="0"/>
    <x v="3"/>
  </r>
  <r>
    <x v="0"/>
    <s v="0190155722001"/>
    <x v="1"/>
    <x v="0"/>
    <x v="0"/>
    <x v="37"/>
    <x v="190"/>
    <n v="0"/>
    <x v="0"/>
    <x v="0"/>
    <x v="3"/>
  </r>
  <r>
    <x v="0"/>
    <s v="0290003288001"/>
    <x v="2"/>
    <x v="0"/>
    <x v="0"/>
    <x v="37"/>
    <x v="190"/>
    <n v="0"/>
    <x v="0"/>
    <x v="0"/>
    <x v="3"/>
  </r>
  <r>
    <x v="0"/>
    <s v="0390027923001"/>
    <x v="3"/>
    <x v="0"/>
    <x v="0"/>
    <x v="37"/>
    <x v="190"/>
    <n v="0"/>
    <x v="0"/>
    <x v="0"/>
    <x v="3"/>
  </r>
  <r>
    <x v="0"/>
    <s v="0490001883001"/>
    <x v="4"/>
    <x v="0"/>
    <x v="0"/>
    <x v="37"/>
    <x v="190"/>
    <n v="0"/>
    <x v="0"/>
    <x v="0"/>
    <x v="3"/>
  </r>
  <r>
    <x v="0"/>
    <s v="0490002669001"/>
    <x v="5"/>
    <x v="0"/>
    <x v="0"/>
    <x v="37"/>
    <x v="190"/>
    <n v="0"/>
    <x v="0"/>
    <x v="0"/>
    <x v="3"/>
  </r>
  <r>
    <x v="0"/>
    <s v="0590052000001"/>
    <x v="6"/>
    <x v="0"/>
    <x v="0"/>
    <x v="37"/>
    <x v="190"/>
    <n v="0"/>
    <x v="0"/>
    <x v="0"/>
    <x v="3"/>
  </r>
  <r>
    <x v="0"/>
    <s v="0690045389001"/>
    <x v="7"/>
    <x v="0"/>
    <x v="0"/>
    <x v="37"/>
    <x v="190"/>
    <n v="0"/>
    <x v="0"/>
    <x v="0"/>
    <x v="3"/>
  </r>
  <r>
    <x v="0"/>
    <s v="0691706710001"/>
    <x v="8"/>
    <x v="0"/>
    <x v="0"/>
    <x v="37"/>
    <x v="190"/>
    <n v="0"/>
    <x v="0"/>
    <x v="0"/>
    <x v="3"/>
  </r>
  <r>
    <x v="0"/>
    <s v="0790024656001"/>
    <x v="9"/>
    <x v="0"/>
    <x v="0"/>
    <x v="37"/>
    <x v="190"/>
    <n v="0"/>
    <x v="0"/>
    <x v="0"/>
    <x v="3"/>
  </r>
  <r>
    <x v="0"/>
    <s v="1090033456001"/>
    <x v="10"/>
    <x v="0"/>
    <x v="0"/>
    <x v="37"/>
    <x v="190"/>
    <n v="0"/>
    <x v="0"/>
    <x v="0"/>
    <x v="3"/>
  </r>
  <r>
    <x v="0"/>
    <s v="1091720902001"/>
    <x v="11"/>
    <x v="0"/>
    <x v="0"/>
    <x v="37"/>
    <x v="190"/>
    <n v="0"/>
    <x v="0"/>
    <x v="0"/>
    <x v="3"/>
  </r>
  <r>
    <x v="0"/>
    <s v="1190068389001"/>
    <x v="12"/>
    <x v="0"/>
    <x v="0"/>
    <x v="37"/>
    <x v="190"/>
    <n v="0"/>
    <x v="0"/>
    <x v="0"/>
    <x v="3"/>
  </r>
  <r>
    <x v="0"/>
    <s v="1390013678001"/>
    <x v="13"/>
    <x v="0"/>
    <x v="0"/>
    <x v="37"/>
    <x v="190"/>
    <n v="0"/>
    <x v="0"/>
    <x v="0"/>
    <x v="3"/>
  </r>
  <r>
    <x v="0"/>
    <s v="1690012606001"/>
    <x v="14"/>
    <x v="0"/>
    <x v="0"/>
    <x v="37"/>
    <x v="190"/>
    <n v="0"/>
    <x v="0"/>
    <x v="0"/>
    <x v="3"/>
  </r>
  <r>
    <x v="0"/>
    <s v="1790093204001"/>
    <x v="15"/>
    <x v="0"/>
    <x v="0"/>
    <x v="37"/>
    <x v="190"/>
    <n v="0"/>
    <x v="0"/>
    <x v="0"/>
    <x v="3"/>
  </r>
  <r>
    <x v="0"/>
    <s v="1790325083001"/>
    <x v="16"/>
    <x v="0"/>
    <x v="0"/>
    <x v="37"/>
    <x v="190"/>
    <n v="0"/>
    <x v="0"/>
    <x v="0"/>
    <x v="3"/>
  </r>
  <r>
    <x v="0"/>
    <s v="1790451801001"/>
    <x v="17"/>
    <x v="0"/>
    <x v="0"/>
    <x v="37"/>
    <x v="190"/>
    <n v="0"/>
    <x v="0"/>
    <x v="0"/>
    <x v="3"/>
  </r>
  <r>
    <x v="0"/>
    <s v="1790501469001"/>
    <x v="18"/>
    <x v="0"/>
    <x v="0"/>
    <x v="37"/>
    <x v="190"/>
    <n v="0"/>
    <x v="0"/>
    <x v="0"/>
    <x v="3"/>
  </r>
  <r>
    <x v="0"/>
    <s v="1790567699001"/>
    <x v="19"/>
    <x v="0"/>
    <x v="0"/>
    <x v="37"/>
    <x v="190"/>
    <n v="0"/>
    <x v="0"/>
    <x v="0"/>
    <x v="3"/>
  </r>
  <r>
    <x v="0"/>
    <s v="1790866084001"/>
    <x v="20"/>
    <x v="0"/>
    <x v="0"/>
    <x v="37"/>
    <x v="190"/>
    <n v="0"/>
    <x v="0"/>
    <x v="0"/>
    <x v="3"/>
  </r>
  <r>
    <x v="0"/>
    <s v="1790900193001"/>
    <x v="21"/>
    <x v="0"/>
    <x v="0"/>
    <x v="37"/>
    <x v="190"/>
    <n v="0"/>
    <x v="0"/>
    <x v="0"/>
    <x v="3"/>
  </r>
  <r>
    <x v="0"/>
    <s v="1790979016001"/>
    <x v="22"/>
    <x v="0"/>
    <x v="0"/>
    <x v="37"/>
    <x v="190"/>
    <n v="0"/>
    <x v="0"/>
    <x v="0"/>
    <x v="3"/>
  </r>
  <r>
    <x v="0"/>
    <s v="1791708040001"/>
    <x v="23"/>
    <x v="0"/>
    <x v="0"/>
    <x v="37"/>
    <x v="190"/>
    <n v="0"/>
    <x v="0"/>
    <x v="0"/>
    <x v="3"/>
  </r>
  <r>
    <x v="0"/>
    <s v="1890001323001"/>
    <x v="24"/>
    <x v="0"/>
    <x v="0"/>
    <x v="37"/>
    <x v="190"/>
    <n v="0"/>
    <x v="0"/>
    <x v="0"/>
    <x v="3"/>
  </r>
  <r>
    <x v="0"/>
    <s v="1890003628001"/>
    <x v="25"/>
    <x v="0"/>
    <x v="0"/>
    <x v="37"/>
    <x v="190"/>
    <n v="0"/>
    <x v="0"/>
    <x v="0"/>
    <x v="3"/>
  </r>
  <r>
    <x v="0"/>
    <s v="1890037646001"/>
    <x v="26"/>
    <x v="0"/>
    <x v="0"/>
    <x v="37"/>
    <x v="190"/>
    <n v="0"/>
    <x v="0"/>
    <x v="0"/>
    <x v="3"/>
  </r>
  <r>
    <x v="0"/>
    <s v="1890080967001"/>
    <x v="27"/>
    <x v="0"/>
    <x v="0"/>
    <x v="37"/>
    <x v="190"/>
    <n v="0"/>
    <x v="0"/>
    <x v="0"/>
    <x v="3"/>
  </r>
  <r>
    <x v="0"/>
    <s v="1890141877001"/>
    <x v="28"/>
    <x v="0"/>
    <x v="0"/>
    <x v="37"/>
    <x v="190"/>
    <n v="0"/>
    <x v="0"/>
    <x v="0"/>
    <x v="3"/>
  </r>
  <r>
    <x v="0"/>
    <s v="1891709591001"/>
    <x v="29"/>
    <x v="0"/>
    <x v="0"/>
    <x v="37"/>
    <x v="190"/>
    <n v="0"/>
    <x v="0"/>
    <x v="0"/>
    <x v="3"/>
  </r>
  <r>
    <x v="0"/>
    <s v="1891710328001"/>
    <x v="30"/>
    <x v="0"/>
    <x v="0"/>
    <x v="37"/>
    <x v="190"/>
    <n v="0"/>
    <x v="0"/>
    <x v="0"/>
    <x v="3"/>
  </r>
  <r>
    <x v="0"/>
    <s v="0190115798001"/>
    <x v="0"/>
    <x v="0"/>
    <x v="1"/>
    <x v="37"/>
    <x v="190"/>
    <n v="0"/>
    <x v="0"/>
    <x v="0"/>
    <x v="3"/>
  </r>
  <r>
    <x v="0"/>
    <s v="0190155722001"/>
    <x v="1"/>
    <x v="0"/>
    <x v="1"/>
    <x v="37"/>
    <x v="190"/>
    <n v="0"/>
    <x v="0"/>
    <x v="0"/>
    <x v="3"/>
  </r>
  <r>
    <x v="0"/>
    <s v="0290003288001"/>
    <x v="2"/>
    <x v="0"/>
    <x v="1"/>
    <x v="37"/>
    <x v="190"/>
    <n v="0"/>
    <x v="0"/>
    <x v="0"/>
    <x v="3"/>
  </r>
  <r>
    <x v="0"/>
    <s v="0390027923001"/>
    <x v="3"/>
    <x v="0"/>
    <x v="1"/>
    <x v="37"/>
    <x v="190"/>
    <n v="0"/>
    <x v="0"/>
    <x v="0"/>
    <x v="3"/>
  </r>
  <r>
    <x v="0"/>
    <s v="0490001883001"/>
    <x v="4"/>
    <x v="0"/>
    <x v="1"/>
    <x v="37"/>
    <x v="190"/>
    <n v="0"/>
    <x v="0"/>
    <x v="0"/>
    <x v="3"/>
  </r>
  <r>
    <x v="0"/>
    <s v="0490002669001"/>
    <x v="5"/>
    <x v="0"/>
    <x v="1"/>
    <x v="37"/>
    <x v="190"/>
    <n v="0"/>
    <x v="0"/>
    <x v="0"/>
    <x v="3"/>
  </r>
  <r>
    <x v="0"/>
    <s v="0590052000001"/>
    <x v="6"/>
    <x v="0"/>
    <x v="1"/>
    <x v="37"/>
    <x v="190"/>
    <n v="0"/>
    <x v="0"/>
    <x v="0"/>
    <x v="3"/>
  </r>
  <r>
    <x v="0"/>
    <s v="0690045389001"/>
    <x v="7"/>
    <x v="0"/>
    <x v="1"/>
    <x v="37"/>
    <x v="190"/>
    <n v="0"/>
    <x v="0"/>
    <x v="0"/>
    <x v="3"/>
  </r>
  <r>
    <x v="0"/>
    <s v="0691706710001"/>
    <x v="8"/>
    <x v="0"/>
    <x v="1"/>
    <x v="37"/>
    <x v="190"/>
    <n v="0"/>
    <x v="0"/>
    <x v="0"/>
    <x v="3"/>
  </r>
  <r>
    <x v="0"/>
    <s v="0790024656001"/>
    <x v="9"/>
    <x v="0"/>
    <x v="1"/>
    <x v="37"/>
    <x v="190"/>
    <n v="0"/>
    <x v="0"/>
    <x v="0"/>
    <x v="3"/>
  </r>
  <r>
    <x v="0"/>
    <s v="1090033456001"/>
    <x v="10"/>
    <x v="0"/>
    <x v="1"/>
    <x v="37"/>
    <x v="190"/>
    <n v="0"/>
    <x v="0"/>
    <x v="0"/>
    <x v="3"/>
  </r>
  <r>
    <x v="0"/>
    <s v="1091720902001"/>
    <x v="11"/>
    <x v="0"/>
    <x v="1"/>
    <x v="37"/>
    <x v="190"/>
    <n v="0"/>
    <x v="0"/>
    <x v="0"/>
    <x v="3"/>
  </r>
  <r>
    <x v="0"/>
    <s v="1190068389001"/>
    <x v="12"/>
    <x v="0"/>
    <x v="1"/>
    <x v="37"/>
    <x v="190"/>
    <n v="0"/>
    <x v="0"/>
    <x v="0"/>
    <x v="3"/>
  </r>
  <r>
    <x v="0"/>
    <s v="1390013678001"/>
    <x v="13"/>
    <x v="0"/>
    <x v="1"/>
    <x v="37"/>
    <x v="190"/>
    <n v="0"/>
    <x v="0"/>
    <x v="0"/>
    <x v="3"/>
  </r>
  <r>
    <x v="0"/>
    <s v="1690012606001"/>
    <x v="14"/>
    <x v="0"/>
    <x v="1"/>
    <x v="37"/>
    <x v="190"/>
    <n v="0"/>
    <x v="0"/>
    <x v="0"/>
    <x v="3"/>
  </r>
  <r>
    <x v="0"/>
    <s v="1790093204001"/>
    <x v="15"/>
    <x v="0"/>
    <x v="1"/>
    <x v="37"/>
    <x v="190"/>
    <n v="0"/>
    <x v="0"/>
    <x v="0"/>
    <x v="3"/>
  </r>
  <r>
    <x v="0"/>
    <s v="1790325083001"/>
    <x v="16"/>
    <x v="0"/>
    <x v="1"/>
    <x v="37"/>
    <x v="190"/>
    <n v="0"/>
    <x v="0"/>
    <x v="0"/>
    <x v="3"/>
  </r>
  <r>
    <x v="0"/>
    <s v="1790451801001"/>
    <x v="17"/>
    <x v="0"/>
    <x v="1"/>
    <x v="37"/>
    <x v="190"/>
    <n v="0"/>
    <x v="0"/>
    <x v="0"/>
    <x v="3"/>
  </r>
  <r>
    <x v="0"/>
    <s v="1790501469001"/>
    <x v="18"/>
    <x v="0"/>
    <x v="1"/>
    <x v="37"/>
    <x v="190"/>
    <n v="0"/>
    <x v="0"/>
    <x v="0"/>
    <x v="3"/>
  </r>
  <r>
    <x v="0"/>
    <s v="1790567699001"/>
    <x v="19"/>
    <x v="0"/>
    <x v="1"/>
    <x v="37"/>
    <x v="190"/>
    <n v="0"/>
    <x v="0"/>
    <x v="0"/>
    <x v="3"/>
  </r>
  <r>
    <x v="0"/>
    <s v="1790866084001"/>
    <x v="20"/>
    <x v="0"/>
    <x v="1"/>
    <x v="37"/>
    <x v="190"/>
    <n v="0"/>
    <x v="0"/>
    <x v="0"/>
    <x v="3"/>
  </r>
  <r>
    <x v="0"/>
    <s v="1790900193001"/>
    <x v="21"/>
    <x v="0"/>
    <x v="1"/>
    <x v="37"/>
    <x v="190"/>
    <n v="0"/>
    <x v="0"/>
    <x v="0"/>
    <x v="3"/>
  </r>
  <r>
    <x v="0"/>
    <s v="1790979016001"/>
    <x v="22"/>
    <x v="0"/>
    <x v="1"/>
    <x v="37"/>
    <x v="190"/>
    <n v="0"/>
    <x v="0"/>
    <x v="0"/>
    <x v="3"/>
  </r>
  <r>
    <x v="0"/>
    <s v="1791708040001"/>
    <x v="23"/>
    <x v="0"/>
    <x v="1"/>
    <x v="37"/>
    <x v="190"/>
    <n v="0"/>
    <x v="0"/>
    <x v="0"/>
    <x v="3"/>
  </r>
  <r>
    <x v="0"/>
    <s v="1890001323001"/>
    <x v="24"/>
    <x v="0"/>
    <x v="1"/>
    <x v="37"/>
    <x v="190"/>
    <n v="0"/>
    <x v="0"/>
    <x v="0"/>
    <x v="3"/>
  </r>
  <r>
    <x v="0"/>
    <s v="1890003628001"/>
    <x v="25"/>
    <x v="0"/>
    <x v="1"/>
    <x v="37"/>
    <x v="190"/>
    <n v="0"/>
    <x v="0"/>
    <x v="0"/>
    <x v="3"/>
  </r>
  <r>
    <x v="0"/>
    <s v="1890037646001"/>
    <x v="26"/>
    <x v="0"/>
    <x v="1"/>
    <x v="37"/>
    <x v="190"/>
    <n v="0"/>
    <x v="0"/>
    <x v="0"/>
    <x v="3"/>
  </r>
  <r>
    <x v="0"/>
    <s v="1890080967001"/>
    <x v="27"/>
    <x v="0"/>
    <x v="1"/>
    <x v="37"/>
    <x v="190"/>
    <n v="0"/>
    <x v="0"/>
    <x v="0"/>
    <x v="3"/>
  </r>
  <r>
    <x v="0"/>
    <s v="1890141877001"/>
    <x v="28"/>
    <x v="0"/>
    <x v="1"/>
    <x v="37"/>
    <x v="190"/>
    <n v="0"/>
    <x v="0"/>
    <x v="0"/>
    <x v="3"/>
  </r>
  <r>
    <x v="0"/>
    <s v="1891709591001"/>
    <x v="29"/>
    <x v="0"/>
    <x v="1"/>
    <x v="37"/>
    <x v="190"/>
    <n v="0"/>
    <x v="0"/>
    <x v="0"/>
    <x v="3"/>
  </r>
  <r>
    <x v="0"/>
    <s v="1891710328001"/>
    <x v="30"/>
    <x v="0"/>
    <x v="1"/>
    <x v="37"/>
    <x v="190"/>
    <n v="0"/>
    <x v="0"/>
    <x v="0"/>
    <x v="3"/>
  </r>
  <r>
    <x v="0"/>
    <s v="11"/>
    <x v="31"/>
    <x v="0"/>
    <x v="0"/>
    <x v="37"/>
    <x v="190"/>
    <n v="0"/>
    <x v="0"/>
    <x v="0"/>
    <x v="3"/>
  </r>
  <r>
    <x v="0"/>
    <s v="11"/>
    <x v="31"/>
    <x v="0"/>
    <x v="1"/>
    <x v="37"/>
    <x v="190"/>
    <n v="0"/>
    <x v="0"/>
    <x v="0"/>
    <x v="3"/>
  </r>
  <r>
    <x v="0"/>
    <s v="12"/>
    <x v="32"/>
    <x v="0"/>
    <x v="0"/>
    <x v="37"/>
    <x v="190"/>
    <n v="0"/>
    <x v="0"/>
    <x v="0"/>
    <x v="3"/>
  </r>
  <r>
    <x v="0"/>
    <s v="12"/>
    <x v="32"/>
    <x v="0"/>
    <x v="1"/>
    <x v="37"/>
    <x v="190"/>
    <n v="0"/>
    <x v="0"/>
    <x v="0"/>
    <x v="3"/>
  </r>
  <r>
    <x v="0"/>
    <s v="0190115798001"/>
    <x v="0"/>
    <x v="0"/>
    <x v="0"/>
    <x v="38"/>
    <x v="191"/>
    <n v="0"/>
    <x v="0"/>
    <x v="0"/>
    <x v="3"/>
  </r>
  <r>
    <x v="0"/>
    <s v="0190155722001"/>
    <x v="1"/>
    <x v="0"/>
    <x v="0"/>
    <x v="38"/>
    <x v="191"/>
    <n v="0"/>
    <x v="0"/>
    <x v="0"/>
    <x v="3"/>
  </r>
  <r>
    <x v="0"/>
    <s v="0290003288001"/>
    <x v="2"/>
    <x v="0"/>
    <x v="0"/>
    <x v="38"/>
    <x v="191"/>
    <n v="0"/>
    <x v="0"/>
    <x v="0"/>
    <x v="3"/>
  </r>
  <r>
    <x v="0"/>
    <s v="0390027923001"/>
    <x v="3"/>
    <x v="0"/>
    <x v="0"/>
    <x v="38"/>
    <x v="191"/>
    <n v="0"/>
    <x v="0"/>
    <x v="0"/>
    <x v="3"/>
  </r>
  <r>
    <x v="0"/>
    <s v="0490001883001"/>
    <x v="4"/>
    <x v="0"/>
    <x v="0"/>
    <x v="38"/>
    <x v="191"/>
    <n v="0"/>
    <x v="0"/>
    <x v="0"/>
    <x v="3"/>
  </r>
  <r>
    <x v="0"/>
    <s v="0490002669001"/>
    <x v="5"/>
    <x v="0"/>
    <x v="0"/>
    <x v="38"/>
    <x v="191"/>
    <n v="0"/>
    <x v="0"/>
    <x v="0"/>
    <x v="3"/>
  </r>
  <r>
    <x v="0"/>
    <s v="0590052000001"/>
    <x v="6"/>
    <x v="0"/>
    <x v="0"/>
    <x v="38"/>
    <x v="191"/>
    <n v="0"/>
    <x v="0"/>
    <x v="0"/>
    <x v="3"/>
  </r>
  <r>
    <x v="0"/>
    <s v="0690045389001"/>
    <x v="7"/>
    <x v="0"/>
    <x v="0"/>
    <x v="38"/>
    <x v="191"/>
    <n v="0"/>
    <x v="0"/>
    <x v="0"/>
    <x v="3"/>
  </r>
  <r>
    <x v="0"/>
    <s v="0691706710001"/>
    <x v="8"/>
    <x v="0"/>
    <x v="0"/>
    <x v="38"/>
    <x v="191"/>
    <n v="0"/>
    <x v="0"/>
    <x v="0"/>
    <x v="3"/>
  </r>
  <r>
    <x v="0"/>
    <s v="0790024656001"/>
    <x v="9"/>
    <x v="0"/>
    <x v="0"/>
    <x v="38"/>
    <x v="191"/>
    <n v="0"/>
    <x v="0"/>
    <x v="0"/>
    <x v="3"/>
  </r>
  <r>
    <x v="0"/>
    <s v="1090033456001"/>
    <x v="10"/>
    <x v="0"/>
    <x v="0"/>
    <x v="38"/>
    <x v="191"/>
    <n v="0"/>
    <x v="0"/>
    <x v="0"/>
    <x v="3"/>
  </r>
  <r>
    <x v="0"/>
    <s v="1091720902001"/>
    <x v="11"/>
    <x v="0"/>
    <x v="0"/>
    <x v="38"/>
    <x v="191"/>
    <n v="0"/>
    <x v="0"/>
    <x v="0"/>
    <x v="3"/>
  </r>
  <r>
    <x v="0"/>
    <s v="1190068389001"/>
    <x v="12"/>
    <x v="0"/>
    <x v="0"/>
    <x v="38"/>
    <x v="191"/>
    <n v="0"/>
    <x v="0"/>
    <x v="0"/>
    <x v="3"/>
  </r>
  <r>
    <x v="0"/>
    <s v="1390013678001"/>
    <x v="13"/>
    <x v="0"/>
    <x v="0"/>
    <x v="38"/>
    <x v="191"/>
    <n v="0"/>
    <x v="0"/>
    <x v="0"/>
    <x v="3"/>
  </r>
  <r>
    <x v="0"/>
    <s v="1690012606001"/>
    <x v="14"/>
    <x v="0"/>
    <x v="0"/>
    <x v="38"/>
    <x v="191"/>
    <n v="0"/>
    <x v="0"/>
    <x v="0"/>
    <x v="3"/>
  </r>
  <r>
    <x v="0"/>
    <s v="1790093204001"/>
    <x v="15"/>
    <x v="0"/>
    <x v="0"/>
    <x v="38"/>
    <x v="191"/>
    <n v="0"/>
    <x v="0"/>
    <x v="0"/>
    <x v="3"/>
  </r>
  <r>
    <x v="0"/>
    <s v="1790325083001"/>
    <x v="16"/>
    <x v="0"/>
    <x v="0"/>
    <x v="38"/>
    <x v="191"/>
    <n v="0"/>
    <x v="0"/>
    <x v="0"/>
    <x v="3"/>
  </r>
  <r>
    <x v="0"/>
    <s v="1790451801001"/>
    <x v="17"/>
    <x v="0"/>
    <x v="0"/>
    <x v="38"/>
    <x v="191"/>
    <n v="0"/>
    <x v="0"/>
    <x v="0"/>
    <x v="3"/>
  </r>
  <r>
    <x v="0"/>
    <s v="1790501469001"/>
    <x v="18"/>
    <x v="0"/>
    <x v="0"/>
    <x v="38"/>
    <x v="191"/>
    <n v="0"/>
    <x v="0"/>
    <x v="0"/>
    <x v="3"/>
  </r>
  <r>
    <x v="0"/>
    <s v="1790567699001"/>
    <x v="19"/>
    <x v="0"/>
    <x v="0"/>
    <x v="38"/>
    <x v="191"/>
    <n v="0"/>
    <x v="0"/>
    <x v="0"/>
    <x v="3"/>
  </r>
  <r>
    <x v="0"/>
    <s v="1790866084001"/>
    <x v="20"/>
    <x v="0"/>
    <x v="0"/>
    <x v="38"/>
    <x v="191"/>
    <n v="0"/>
    <x v="0"/>
    <x v="0"/>
    <x v="3"/>
  </r>
  <r>
    <x v="0"/>
    <s v="1790900193001"/>
    <x v="21"/>
    <x v="0"/>
    <x v="0"/>
    <x v="38"/>
    <x v="191"/>
    <n v="0"/>
    <x v="0"/>
    <x v="0"/>
    <x v="3"/>
  </r>
  <r>
    <x v="0"/>
    <s v="1790979016001"/>
    <x v="22"/>
    <x v="0"/>
    <x v="0"/>
    <x v="38"/>
    <x v="191"/>
    <n v="0"/>
    <x v="0"/>
    <x v="0"/>
    <x v="3"/>
  </r>
  <r>
    <x v="0"/>
    <s v="1791708040001"/>
    <x v="23"/>
    <x v="0"/>
    <x v="0"/>
    <x v="38"/>
    <x v="191"/>
    <n v="0"/>
    <x v="0"/>
    <x v="0"/>
    <x v="3"/>
  </r>
  <r>
    <x v="0"/>
    <s v="1890001323001"/>
    <x v="24"/>
    <x v="0"/>
    <x v="0"/>
    <x v="38"/>
    <x v="191"/>
    <n v="0"/>
    <x v="0"/>
    <x v="0"/>
    <x v="3"/>
  </r>
  <r>
    <x v="0"/>
    <s v="1890003628001"/>
    <x v="25"/>
    <x v="0"/>
    <x v="0"/>
    <x v="38"/>
    <x v="191"/>
    <n v="0"/>
    <x v="0"/>
    <x v="0"/>
    <x v="3"/>
  </r>
  <r>
    <x v="0"/>
    <s v="1890037646001"/>
    <x v="26"/>
    <x v="0"/>
    <x v="0"/>
    <x v="38"/>
    <x v="191"/>
    <n v="0"/>
    <x v="0"/>
    <x v="0"/>
    <x v="3"/>
  </r>
  <r>
    <x v="0"/>
    <s v="1890080967001"/>
    <x v="27"/>
    <x v="0"/>
    <x v="0"/>
    <x v="38"/>
    <x v="191"/>
    <n v="0"/>
    <x v="0"/>
    <x v="0"/>
    <x v="3"/>
  </r>
  <r>
    <x v="0"/>
    <s v="1890141877001"/>
    <x v="28"/>
    <x v="0"/>
    <x v="0"/>
    <x v="38"/>
    <x v="191"/>
    <n v="0"/>
    <x v="0"/>
    <x v="0"/>
    <x v="3"/>
  </r>
  <r>
    <x v="0"/>
    <s v="1891709591001"/>
    <x v="29"/>
    <x v="0"/>
    <x v="0"/>
    <x v="38"/>
    <x v="191"/>
    <n v="0"/>
    <x v="0"/>
    <x v="0"/>
    <x v="3"/>
  </r>
  <r>
    <x v="0"/>
    <s v="1891710328001"/>
    <x v="30"/>
    <x v="0"/>
    <x v="0"/>
    <x v="38"/>
    <x v="191"/>
    <n v="0"/>
    <x v="0"/>
    <x v="0"/>
    <x v="3"/>
  </r>
  <r>
    <x v="0"/>
    <s v="0190115798001"/>
    <x v="0"/>
    <x v="0"/>
    <x v="1"/>
    <x v="38"/>
    <x v="191"/>
    <n v="0"/>
    <x v="0"/>
    <x v="0"/>
    <x v="3"/>
  </r>
  <r>
    <x v="0"/>
    <s v="0190155722001"/>
    <x v="1"/>
    <x v="0"/>
    <x v="1"/>
    <x v="38"/>
    <x v="191"/>
    <n v="0"/>
    <x v="0"/>
    <x v="0"/>
    <x v="3"/>
  </r>
  <r>
    <x v="0"/>
    <s v="0290003288001"/>
    <x v="2"/>
    <x v="0"/>
    <x v="1"/>
    <x v="38"/>
    <x v="191"/>
    <n v="0"/>
    <x v="0"/>
    <x v="0"/>
    <x v="3"/>
  </r>
  <r>
    <x v="0"/>
    <s v="0390027923001"/>
    <x v="3"/>
    <x v="0"/>
    <x v="1"/>
    <x v="38"/>
    <x v="191"/>
    <n v="0"/>
    <x v="0"/>
    <x v="0"/>
    <x v="3"/>
  </r>
  <r>
    <x v="0"/>
    <s v="0490001883001"/>
    <x v="4"/>
    <x v="0"/>
    <x v="1"/>
    <x v="38"/>
    <x v="191"/>
    <n v="0"/>
    <x v="0"/>
    <x v="0"/>
    <x v="3"/>
  </r>
  <r>
    <x v="0"/>
    <s v="0490002669001"/>
    <x v="5"/>
    <x v="0"/>
    <x v="1"/>
    <x v="38"/>
    <x v="191"/>
    <n v="0"/>
    <x v="0"/>
    <x v="0"/>
    <x v="3"/>
  </r>
  <r>
    <x v="0"/>
    <s v="0590052000001"/>
    <x v="6"/>
    <x v="0"/>
    <x v="1"/>
    <x v="38"/>
    <x v="191"/>
    <n v="0"/>
    <x v="0"/>
    <x v="0"/>
    <x v="3"/>
  </r>
  <r>
    <x v="0"/>
    <s v="0690045389001"/>
    <x v="7"/>
    <x v="0"/>
    <x v="1"/>
    <x v="38"/>
    <x v="191"/>
    <n v="0"/>
    <x v="0"/>
    <x v="0"/>
    <x v="3"/>
  </r>
  <r>
    <x v="0"/>
    <s v="0691706710001"/>
    <x v="8"/>
    <x v="0"/>
    <x v="1"/>
    <x v="38"/>
    <x v="191"/>
    <n v="0"/>
    <x v="0"/>
    <x v="0"/>
    <x v="3"/>
  </r>
  <r>
    <x v="0"/>
    <s v="0790024656001"/>
    <x v="9"/>
    <x v="0"/>
    <x v="1"/>
    <x v="38"/>
    <x v="191"/>
    <n v="0"/>
    <x v="0"/>
    <x v="0"/>
    <x v="3"/>
  </r>
  <r>
    <x v="0"/>
    <s v="1090033456001"/>
    <x v="10"/>
    <x v="0"/>
    <x v="1"/>
    <x v="38"/>
    <x v="191"/>
    <n v="0"/>
    <x v="0"/>
    <x v="0"/>
    <x v="3"/>
  </r>
  <r>
    <x v="0"/>
    <s v="1091720902001"/>
    <x v="11"/>
    <x v="0"/>
    <x v="1"/>
    <x v="38"/>
    <x v="191"/>
    <n v="0"/>
    <x v="0"/>
    <x v="0"/>
    <x v="3"/>
  </r>
  <r>
    <x v="0"/>
    <s v="1190068389001"/>
    <x v="12"/>
    <x v="0"/>
    <x v="1"/>
    <x v="38"/>
    <x v="191"/>
    <n v="0"/>
    <x v="0"/>
    <x v="0"/>
    <x v="3"/>
  </r>
  <r>
    <x v="0"/>
    <s v="1390013678001"/>
    <x v="13"/>
    <x v="0"/>
    <x v="1"/>
    <x v="38"/>
    <x v="191"/>
    <n v="0"/>
    <x v="0"/>
    <x v="0"/>
    <x v="3"/>
  </r>
  <r>
    <x v="0"/>
    <s v="1690012606001"/>
    <x v="14"/>
    <x v="0"/>
    <x v="1"/>
    <x v="38"/>
    <x v="191"/>
    <n v="0"/>
    <x v="0"/>
    <x v="0"/>
    <x v="3"/>
  </r>
  <r>
    <x v="0"/>
    <s v="1790093204001"/>
    <x v="15"/>
    <x v="0"/>
    <x v="1"/>
    <x v="38"/>
    <x v="191"/>
    <n v="0"/>
    <x v="0"/>
    <x v="0"/>
    <x v="3"/>
  </r>
  <r>
    <x v="0"/>
    <s v="1790325083001"/>
    <x v="16"/>
    <x v="0"/>
    <x v="1"/>
    <x v="38"/>
    <x v="191"/>
    <n v="0"/>
    <x v="0"/>
    <x v="0"/>
    <x v="3"/>
  </r>
  <r>
    <x v="0"/>
    <s v="1790451801001"/>
    <x v="17"/>
    <x v="0"/>
    <x v="1"/>
    <x v="38"/>
    <x v="191"/>
    <n v="0"/>
    <x v="0"/>
    <x v="0"/>
    <x v="3"/>
  </r>
  <r>
    <x v="0"/>
    <s v="1790501469001"/>
    <x v="18"/>
    <x v="0"/>
    <x v="1"/>
    <x v="38"/>
    <x v="191"/>
    <n v="0"/>
    <x v="0"/>
    <x v="0"/>
    <x v="3"/>
  </r>
  <r>
    <x v="0"/>
    <s v="1790567699001"/>
    <x v="19"/>
    <x v="0"/>
    <x v="1"/>
    <x v="38"/>
    <x v="191"/>
    <n v="0"/>
    <x v="0"/>
    <x v="0"/>
    <x v="3"/>
  </r>
  <r>
    <x v="0"/>
    <s v="1790866084001"/>
    <x v="20"/>
    <x v="0"/>
    <x v="1"/>
    <x v="38"/>
    <x v="191"/>
    <n v="0"/>
    <x v="0"/>
    <x v="0"/>
    <x v="3"/>
  </r>
  <r>
    <x v="0"/>
    <s v="1790900193001"/>
    <x v="21"/>
    <x v="0"/>
    <x v="1"/>
    <x v="38"/>
    <x v="191"/>
    <n v="0"/>
    <x v="0"/>
    <x v="0"/>
    <x v="3"/>
  </r>
  <r>
    <x v="0"/>
    <s v="1790979016001"/>
    <x v="22"/>
    <x v="0"/>
    <x v="1"/>
    <x v="38"/>
    <x v="191"/>
    <n v="0"/>
    <x v="0"/>
    <x v="0"/>
    <x v="3"/>
  </r>
  <r>
    <x v="0"/>
    <s v="1791708040001"/>
    <x v="23"/>
    <x v="0"/>
    <x v="1"/>
    <x v="38"/>
    <x v="191"/>
    <n v="0"/>
    <x v="0"/>
    <x v="0"/>
    <x v="3"/>
  </r>
  <r>
    <x v="0"/>
    <s v="1890001323001"/>
    <x v="24"/>
    <x v="0"/>
    <x v="1"/>
    <x v="38"/>
    <x v="191"/>
    <n v="0"/>
    <x v="0"/>
    <x v="0"/>
    <x v="3"/>
  </r>
  <r>
    <x v="0"/>
    <s v="1890003628001"/>
    <x v="25"/>
    <x v="0"/>
    <x v="1"/>
    <x v="38"/>
    <x v="191"/>
    <n v="0"/>
    <x v="0"/>
    <x v="0"/>
    <x v="3"/>
  </r>
  <r>
    <x v="0"/>
    <s v="1890037646001"/>
    <x v="26"/>
    <x v="0"/>
    <x v="1"/>
    <x v="38"/>
    <x v="191"/>
    <n v="0"/>
    <x v="0"/>
    <x v="0"/>
    <x v="3"/>
  </r>
  <r>
    <x v="0"/>
    <s v="1890080967001"/>
    <x v="27"/>
    <x v="0"/>
    <x v="1"/>
    <x v="38"/>
    <x v="191"/>
    <n v="0"/>
    <x v="0"/>
    <x v="0"/>
    <x v="3"/>
  </r>
  <r>
    <x v="0"/>
    <s v="1890141877001"/>
    <x v="28"/>
    <x v="0"/>
    <x v="1"/>
    <x v="38"/>
    <x v="191"/>
    <n v="0"/>
    <x v="0"/>
    <x v="0"/>
    <x v="3"/>
  </r>
  <r>
    <x v="0"/>
    <s v="1891709591001"/>
    <x v="29"/>
    <x v="0"/>
    <x v="1"/>
    <x v="38"/>
    <x v="191"/>
    <n v="0"/>
    <x v="0"/>
    <x v="0"/>
    <x v="3"/>
  </r>
  <r>
    <x v="0"/>
    <s v="1891710328001"/>
    <x v="30"/>
    <x v="0"/>
    <x v="1"/>
    <x v="38"/>
    <x v="191"/>
    <n v="0"/>
    <x v="0"/>
    <x v="0"/>
    <x v="3"/>
  </r>
  <r>
    <x v="0"/>
    <s v="11"/>
    <x v="31"/>
    <x v="0"/>
    <x v="0"/>
    <x v="38"/>
    <x v="191"/>
    <n v="0"/>
    <x v="0"/>
    <x v="0"/>
    <x v="3"/>
  </r>
  <r>
    <x v="0"/>
    <s v="11"/>
    <x v="31"/>
    <x v="0"/>
    <x v="1"/>
    <x v="38"/>
    <x v="191"/>
    <n v="0"/>
    <x v="0"/>
    <x v="0"/>
    <x v="3"/>
  </r>
  <r>
    <x v="0"/>
    <s v="12"/>
    <x v="32"/>
    <x v="0"/>
    <x v="0"/>
    <x v="38"/>
    <x v="191"/>
    <n v="0"/>
    <x v="0"/>
    <x v="0"/>
    <x v="3"/>
  </r>
  <r>
    <x v="0"/>
    <s v="12"/>
    <x v="32"/>
    <x v="0"/>
    <x v="1"/>
    <x v="38"/>
    <x v="191"/>
    <n v="0"/>
    <x v="0"/>
    <x v="0"/>
    <x v="3"/>
  </r>
  <r>
    <x v="0"/>
    <s v="0190115798001"/>
    <x v="0"/>
    <x v="0"/>
    <x v="0"/>
    <x v="39"/>
    <x v="192"/>
    <n v="0"/>
    <x v="0"/>
    <x v="0"/>
    <x v="3"/>
  </r>
  <r>
    <x v="0"/>
    <s v="0190155722001"/>
    <x v="1"/>
    <x v="0"/>
    <x v="0"/>
    <x v="39"/>
    <x v="192"/>
    <n v="0"/>
    <x v="0"/>
    <x v="0"/>
    <x v="3"/>
  </r>
  <r>
    <x v="0"/>
    <s v="0290003288001"/>
    <x v="2"/>
    <x v="0"/>
    <x v="0"/>
    <x v="39"/>
    <x v="192"/>
    <n v="0"/>
    <x v="0"/>
    <x v="0"/>
    <x v="3"/>
  </r>
  <r>
    <x v="0"/>
    <s v="0390027923001"/>
    <x v="3"/>
    <x v="0"/>
    <x v="0"/>
    <x v="39"/>
    <x v="192"/>
    <n v="0"/>
    <x v="0"/>
    <x v="0"/>
    <x v="3"/>
  </r>
  <r>
    <x v="0"/>
    <s v="0490001883001"/>
    <x v="4"/>
    <x v="0"/>
    <x v="0"/>
    <x v="39"/>
    <x v="192"/>
    <n v="0"/>
    <x v="0"/>
    <x v="0"/>
    <x v="3"/>
  </r>
  <r>
    <x v="0"/>
    <s v="0490002669001"/>
    <x v="5"/>
    <x v="0"/>
    <x v="0"/>
    <x v="39"/>
    <x v="192"/>
    <n v="0"/>
    <x v="0"/>
    <x v="0"/>
    <x v="3"/>
  </r>
  <r>
    <x v="0"/>
    <s v="0590052000001"/>
    <x v="6"/>
    <x v="0"/>
    <x v="0"/>
    <x v="39"/>
    <x v="192"/>
    <n v="0"/>
    <x v="0"/>
    <x v="0"/>
    <x v="3"/>
  </r>
  <r>
    <x v="0"/>
    <s v="0690045389001"/>
    <x v="7"/>
    <x v="0"/>
    <x v="0"/>
    <x v="39"/>
    <x v="192"/>
    <n v="0"/>
    <x v="0"/>
    <x v="0"/>
    <x v="3"/>
  </r>
  <r>
    <x v="0"/>
    <s v="0691706710001"/>
    <x v="8"/>
    <x v="0"/>
    <x v="0"/>
    <x v="39"/>
    <x v="192"/>
    <n v="0"/>
    <x v="0"/>
    <x v="0"/>
    <x v="3"/>
  </r>
  <r>
    <x v="0"/>
    <s v="0790024656001"/>
    <x v="9"/>
    <x v="0"/>
    <x v="0"/>
    <x v="39"/>
    <x v="192"/>
    <n v="0"/>
    <x v="0"/>
    <x v="0"/>
    <x v="3"/>
  </r>
  <r>
    <x v="0"/>
    <s v="1090033456001"/>
    <x v="10"/>
    <x v="0"/>
    <x v="0"/>
    <x v="39"/>
    <x v="192"/>
    <n v="0"/>
    <x v="0"/>
    <x v="0"/>
    <x v="3"/>
  </r>
  <r>
    <x v="0"/>
    <s v="1091720902001"/>
    <x v="11"/>
    <x v="0"/>
    <x v="0"/>
    <x v="39"/>
    <x v="192"/>
    <n v="0"/>
    <x v="0"/>
    <x v="0"/>
    <x v="3"/>
  </r>
  <r>
    <x v="0"/>
    <s v="1190068389001"/>
    <x v="12"/>
    <x v="0"/>
    <x v="0"/>
    <x v="39"/>
    <x v="192"/>
    <n v="0"/>
    <x v="0"/>
    <x v="0"/>
    <x v="3"/>
  </r>
  <r>
    <x v="0"/>
    <s v="1390013678001"/>
    <x v="13"/>
    <x v="0"/>
    <x v="0"/>
    <x v="39"/>
    <x v="192"/>
    <n v="0"/>
    <x v="0"/>
    <x v="0"/>
    <x v="3"/>
  </r>
  <r>
    <x v="0"/>
    <s v="1690012606001"/>
    <x v="14"/>
    <x v="0"/>
    <x v="0"/>
    <x v="39"/>
    <x v="192"/>
    <n v="0"/>
    <x v="0"/>
    <x v="0"/>
    <x v="3"/>
  </r>
  <r>
    <x v="0"/>
    <s v="1790093204001"/>
    <x v="15"/>
    <x v="0"/>
    <x v="0"/>
    <x v="39"/>
    <x v="192"/>
    <n v="0"/>
    <x v="0"/>
    <x v="0"/>
    <x v="3"/>
  </r>
  <r>
    <x v="0"/>
    <s v="1790325083001"/>
    <x v="16"/>
    <x v="0"/>
    <x v="0"/>
    <x v="39"/>
    <x v="192"/>
    <n v="0"/>
    <x v="0"/>
    <x v="0"/>
    <x v="3"/>
  </r>
  <r>
    <x v="0"/>
    <s v="1790451801001"/>
    <x v="17"/>
    <x v="0"/>
    <x v="0"/>
    <x v="39"/>
    <x v="192"/>
    <n v="0"/>
    <x v="0"/>
    <x v="0"/>
    <x v="3"/>
  </r>
  <r>
    <x v="0"/>
    <s v="1790501469001"/>
    <x v="18"/>
    <x v="0"/>
    <x v="0"/>
    <x v="39"/>
    <x v="192"/>
    <n v="0"/>
    <x v="0"/>
    <x v="0"/>
    <x v="3"/>
  </r>
  <r>
    <x v="0"/>
    <s v="1790567699001"/>
    <x v="19"/>
    <x v="0"/>
    <x v="0"/>
    <x v="39"/>
    <x v="192"/>
    <n v="0"/>
    <x v="0"/>
    <x v="0"/>
    <x v="3"/>
  </r>
  <r>
    <x v="0"/>
    <s v="1790866084001"/>
    <x v="20"/>
    <x v="0"/>
    <x v="0"/>
    <x v="39"/>
    <x v="192"/>
    <n v="0"/>
    <x v="0"/>
    <x v="0"/>
    <x v="3"/>
  </r>
  <r>
    <x v="0"/>
    <s v="1790900193001"/>
    <x v="21"/>
    <x v="0"/>
    <x v="0"/>
    <x v="39"/>
    <x v="192"/>
    <n v="0"/>
    <x v="0"/>
    <x v="0"/>
    <x v="3"/>
  </r>
  <r>
    <x v="0"/>
    <s v="1790979016001"/>
    <x v="22"/>
    <x v="0"/>
    <x v="0"/>
    <x v="39"/>
    <x v="192"/>
    <n v="0"/>
    <x v="0"/>
    <x v="0"/>
    <x v="3"/>
  </r>
  <r>
    <x v="0"/>
    <s v="1791708040001"/>
    <x v="23"/>
    <x v="0"/>
    <x v="0"/>
    <x v="39"/>
    <x v="192"/>
    <n v="0"/>
    <x v="0"/>
    <x v="0"/>
    <x v="3"/>
  </r>
  <r>
    <x v="0"/>
    <s v="1890001323001"/>
    <x v="24"/>
    <x v="0"/>
    <x v="0"/>
    <x v="39"/>
    <x v="192"/>
    <n v="0"/>
    <x v="0"/>
    <x v="0"/>
    <x v="3"/>
  </r>
  <r>
    <x v="0"/>
    <s v="1890003628001"/>
    <x v="25"/>
    <x v="0"/>
    <x v="0"/>
    <x v="39"/>
    <x v="192"/>
    <n v="0"/>
    <x v="0"/>
    <x v="0"/>
    <x v="3"/>
  </r>
  <r>
    <x v="0"/>
    <s v="1890037646001"/>
    <x v="26"/>
    <x v="0"/>
    <x v="0"/>
    <x v="39"/>
    <x v="192"/>
    <n v="0"/>
    <x v="0"/>
    <x v="0"/>
    <x v="3"/>
  </r>
  <r>
    <x v="0"/>
    <s v="1890080967001"/>
    <x v="27"/>
    <x v="0"/>
    <x v="0"/>
    <x v="39"/>
    <x v="192"/>
    <n v="0"/>
    <x v="0"/>
    <x v="0"/>
    <x v="3"/>
  </r>
  <r>
    <x v="0"/>
    <s v="1890141877001"/>
    <x v="28"/>
    <x v="0"/>
    <x v="0"/>
    <x v="39"/>
    <x v="192"/>
    <n v="0"/>
    <x v="0"/>
    <x v="0"/>
    <x v="3"/>
  </r>
  <r>
    <x v="0"/>
    <s v="1891709591001"/>
    <x v="29"/>
    <x v="0"/>
    <x v="0"/>
    <x v="39"/>
    <x v="192"/>
    <n v="0"/>
    <x v="0"/>
    <x v="0"/>
    <x v="3"/>
  </r>
  <r>
    <x v="0"/>
    <s v="1891710328001"/>
    <x v="30"/>
    <x v="0"/>
    <x v="0"/>
    <x v="39"/>
    <x v="192"/>
    <n v="0"/>
    <x v="0"/>
    <x v="0"/>
    <x v="3"/>
  </r>
  <r>
    <x v="0"/>
    <s v="0190115798001"/>
    <x v="0"/>
    <x v="0"/>
    <x v="1"/>
    <x v="39"/>
    <x v="192"/>
    <n v="0"/>
    <x v="0"/>
    <x v="0"/>
    <x v="3"/>
  </r>
  <r>
    <x v="0"/>
    <s v="0190155722001"/>
    <x v="1"/>
    <x v="0"/>
    <x v="1"/>
    <x v="39"/>
    <x v="192"/>
    <n v="0"/>
    <x v="0"/>
    <x v="0"/>
    <x v="3"/>
  </r>
  <r>
    <x v="0"/>
    <s v="0290003288001"/>
    <x v="2"/>
    <x v="0"/>
    <x v="1"/>
    <x v="39"/>
    <x v="192"/>
    <n v="0"/>
    <x v="0"/>
    <x v="0"/>
    <x v="3"/>
  </r>
  <r>
    <x v="0"/>
    <s v="0390027923001"/>
    <x v="3"/>
    <x v="0"/>
    <x v="1"/>
    <x v="39"/>
    <x v="192"/>
    <n v="0"/>
    <x v="0"/>
    <x v="0"/>
    <x v="3"/>
  </r>
  <r>
    <x v="0"/>
    <s v="0490001883001"/>
    <x v="4"/>
    <x v="0"/>
    <x v="1"/>
    <x v="39"/>
    <x v="192"/>
    <n v="0"/>
    <x v="0"/>
    <x v="0"/>
    <x v="3"/>
  </r>
  <r>
    <x v="0"/>
    <s v="0490002669001"/>
    <x v="5"/>
    <x v="0"/>
    <x v="1"/>
    <x v="39"/>
    <x v="192"/>
    <n v="0"/>
    <x v="0"/>
    <x v="0"/>
    <x v="3"/>
  </r>
  <r>
    <x v="0"/>
    <s v="0590052000001"/>
    <x v="6"/>
    <x v="0"/>
    <x v="1"/>
    <x v="39"/>
    <x v="192"/>
    <n v="0"/>
    <x v="0"/>
    <x v="0"/>
    <x v="3"/>
  </r>
  <r>
    <x v="0"/>
    <s v="0690045389001"/>
    <x v="7"/>
    <x v="0"/>
    <x v="1"/>
    <x v="39"/>
    <x v="192"/>
    <n v="0"/>
    <x v="0"/>
    <x v="0"/>
    <x v="3"/>
  </r>
  <r>
    <x v="0"/>
    <s v="0691706710001"/>
    <x v="8"/>
    <x v="0"/>
    <x v="1"/>
    <x v="39"/>
    <x v="192"/>
    <n v="0"/>
    <x v="0"/>
    <x v="0"/>
    <x v="3"/>
  </r>
  <r>
    <x v="0"/>
    <s v="0790024656001"/>
    <x v="9"/>
    <x v="0"/>
    <x v="1"/>
    <x v="39"/>
    <x v="192"/>
    <n v="0"/>
    <x v="0"/>
    <x v="0"/>
    <x v="3"/>
  </r>
  <r>
    <x v="0"/>
    <s v="1090033456001"/>
    <x v="10"/>
    <x v="0"/>
    <x v="1"/>
    <x v="39"/>
    <x v="192"/>
    <n v="0"/>
    <x v="0"/>
    <x v="0"/>
    <x v="3"/>
  </r>
  <r>
    <x v="0"/>
    <s v="1091720902001"/>
    <x v="11"/>
    <x v="0"/>
    <x v="1"/>
    <x v="39"/>
    <x v="192"/>
    <n v="0"/>
    <x v="0"/>
    <x v="0"/>
    <x v="3"/>
  </r>
  <r>
    <x v="0"/>
    <s v="1190068389001"/>
    <x v="12"/>
    <x v="0"/>
    <x v="1"/>
    <x v="39"/>
    <x v="192"/>
    <n v="0"/>
    <x v="0"/>
    <x v="0"/>
    <x v="3"/>
  </r>
  <r>
    <x v="0"/>
    <s v="1390013678001"/>
    <x v="13"/>
    <x v="0"/>
    <x v="1"/>
    <x v="39"/>
    <x v="192"/>
    <n v="0"/>
    <x v="0"/>
    <x v="0"/>
    <x v="3"/>
  </r>
  <r>
    <x v="0"/>
    <s v="1690012606001"/>
    <x v="14"/>
    <x v="0"/>
    <x v="1"/>
    <x v="39"/>
    <x v="192"/>
    <n v="0"/>
    <x v="0"/>
    <x v="0"/>
    <x v="3"/>
  </r>
  <r>
    <x v="0"/>
    <s v="1790093204001"/>
    <x v="15"/>
    <x v="0"/>
    <x v="1"/>
    <x v="39"/>
    <x v="192"/>
    <n v="0"/>
    <x v="0"/>
    <x v="0"/>
    <x v="3"/>
  </r>
  <r>
    <x v="0"/>
    <s v="1790325083001"/>
    <x v="16"/>
    <x v="0"/>
    <x v="1"/>
    <x v="39"/>
    <x v="192"/>
    <n v="0"/>
    <x v="0"/>
    <x v="0"/>
    <x v="3"/>
  </r>
  <r>
    <x v="0"/>
    <s v="1790451801001"/>
    <x v="17"/>
    <x v="0"/>
    <x v="1"/>
    <x v="39"/>
    <x v="192"/>
    <n v="0"/>
    <x v="0"/>
    <x v="0"/>
    <x v="3"/>
  </r>
  <r>
    <x v="0"/>
    <s v="1790501469001"/>
    <x v="18"/>
    <x v="0"/>
    <x v="1"/>
    <x v="39"/>
    <x v="192"/>
    <n v="0"/>
    <x v="0"/>
    <x v="0"/>
    <x v="3"/>
  </r>
  <r>
    <x v="0"/>
    <s v="1790567699001"/>
    <x v="19"/>
    <x v="0"/>
    <x v="1"/>
    <x v="39"/>
    <x v="192"/>
    <n v="0"/>
    <x v="0"/>
    <x v="0"/>
    <x v="3"/>
  </r>
  <r>
    <x v="0"/>
    <s v="1790866084001"/>
    <x v="20"/>
    <x v="0"/>
    <x v="1"/>
    <x v="39"/>
    <x v="192"/>
    <n v="0"/>
    <x v="0"/>
    <x v="0"/>
    <x v="3"/>
  </r>
  <r>
    <x v="0"/>
    <s v="1790900193001"/>
    <x v="21"/>
    <x v="0"/>
    <x v="1"/>
    <x v="39"/>
    <x v="192"/>
    <n v="0"/>
    <x v="0"/>
    <x v="0"/>
    <x v="3"/>
  </r>
  <r>
    <x v="0"/>
    <s v="1790979016001"/>
    <x v="22"/>
    <x v="0"/>
    <x v="1"/>
    <x v="39"/>
    <x v="192"/>
    <n v="0"/>
    <x v="0"/>
    <x v="0"/>
    <x v="3"/>
  </r>
  <r>
    <x v="0"/>
    <s v="1791708040001"/>
    <x v="23"/>
    <x v="0"/>
    <x v="1"/>
    <x v="39"/>
    <x v="192"/>
    <n v="0"/>
    <x v="0"/>
    <x v="0"/>
    <x v="3"/>
  </r>
  <r>
    <x v="0"/>
    <s v="1890001323001"/>
    <x v="24"/>
    <x v="0"/>
    <x v="1"/>
    <x v="39"/>
    <x v="192"/>
    <n v="0"/>
    <x v="0"/>
    <x v="0"/>
    <x v="3"/>
  </r>
  <r>
    <x v="0"/>
    <s v="1890003628001"/>
    <x v="25"/>
    <x v="0"/>
    <x v="1"/>
    <x v="39"/>
    <x v="192"/>
    <n v="0"/>
    <x v="0"/>
    <x v="0"/>
    <x v="3"/>
  </r>
  <r>
    <x v="0"/>
    <s v="1890037646001"/>
    <x v="26"/>
    <x v="0"/>
    <x v="1"/>
    <x v="39"/>
    <x v="192"/>
    <n v="0"/>
    <x v="0"/>
    <x v="0"/>
    <x v="3"/>
  </r>
  <r>
    <x v="0"/>
    <s v="1890080967001"/>
    <x v="27"/>
    <x v="0"/>
    <x v="1"/>
    <x v="39"/>
    <x v="192"/>
    <n v="0"/>
    <x v="0"/>
    <x v="0"/>
    <x v="3"/>
  </r>
  <r>
    <x v="0"/>
    <s v="1890141877001"/>
    <x v="28"/>
    <x v="0"/>
    <x v="1"/>
    <x v="39"/>
    <x v="192"/>
    <n v="0"/>
    <x v="0"/>
    <x v="0"/>
    <x v="3"/>
  </r>
  <r>
    <x v="0"/>
    <s v="1891709591001"/>
    <x v="29"/>
    <x v="0"/>
    <x v="1"/>
    <x v="39"/>
    <x v="192"/>
    <n v="0"/>
    <x v="0"/>
    <x v="0"/>
    <x v="3"/>
  </r>
  <r>
    <x v="0"/>
    <s v="1891710328001"/>
    <x v="30"/>
    <x v="0"/>
    <x v="1"/>
    <x v="39"/>
    <x v="192"/>
    <n v="0"/>
    <x v="0"/>
    <x v="0"/>
    <x v="3"/>
  </r>
  <r>
    <x v="0"/>
    <s v="11"/>
    <x v="31"/>
    <x v="0"/>
    <x v="0"/>
    <x v="39"/>
    <x v="192"/>
    <n v="0"/>
    <x v="0"/>
    <x v="0"/>
    <x v="3"/>
  </r>
  <r>
    <x v="0"/>
    <s v="11"/>
    <x v="31"/>
    <x v="0"/>
    <x v="1"/>
    <x v="39"/>
    <x v="192"/>
    <n v="0"/>
    <x v="0"/>
    <x v="0"/>
    <x v="3"/>
  </r>
  <r>
    <x v="0"/>
    <s v="12"/>
    <x v="32"/>
    <x v="0"/>
    <x v="0"/>
    <x v="39"/>
    <x v="192"/>
    <n v="0"/>
    <x v="0"/>
    <x v="0"/>
    <x v="3"/>
  </r>
  <r>
    <x v="0"/>
    <s v="12"/>
    <x v="32"/>
    <x v="0"/>
    <x v="1"/>
    <x v="39"/>
    <x v="192"/>
    <n v="0"/>
    <x v="0"/>
    <x v="0"/>
    <x v="3"/>
  </r>
  <r>
    <x v="0"/>
    <s v="0190115798001"/>
    <x v="0"/>
    <x v="0"/>
    <x v="0"/>
    <x v="40"/>
    <x v="193"/>
    <n v="0"/>
    <x v="0"/>
    <x v="0"/>
    <x v="3"/>
  </r>
  <r>
    <x v="0"/>
    <s v="0190155722001"/>
    <x v="1"/>
    <x v="0"/>
    <x v="0"/>
    <x v="40"/>
    <x v="193"/>
    <n v="0"/>
    <x v="0"/>
    <x v="0"/>
    <x v="3"/>
  </r>
  <r>
    <x v="0"/>
    <s v="0290003288001"/>
    <x v="2"/>
    <x v="0"/>
    <x v="0"/>
    <x v="40"/>
    <x v="193"/>
    <n v="0"/>
    <x v="0"/>
    <x v="0"/>
    <x v="3"/>
  </r>
  <r>
    <x v="0"/>
    <s v="0390027923001"/>
    <x v="3"/>
    <x v="0"/>
    <x v="0"/>
    <x v="40"/>
    <x v="193"/>
    <n v="0"/>
    <x v="0"/>
    <x v="0"/>
    <x v="3"/>
  </r>
  <r>
    <x v="0"/>
    <s v="0490001883001"/>
    <x v="4"/>
    <x v="0"/>
    <x v="0"/>
    <x v="40"/>
    <x v="193"/>
    <n v="0"/>
    <x v="0"/>
    <x v="0"/>
    <x v="3"/>
  </r>
  <r>
    <x v="0"/>
    <s v="0490002669001"/>
    <x v="5"/>
    <x v="0"/>
    <x v="0"/>
    <x v="40"/>
    <x v="193"/>
    <n v="0"/>
    <x v="0"/>
    <x v="0"/>
    <x v="3"/>
  </r>
  <r>
    <x v="0"/>
    <s v="0590052000001"/>
    <x v="6"/>
    <x v="0"/>
    <x v="0"/>
    <x v="40"/>
    <x v="193"/>
    <n v="0"/>
    <x v="0"/>
    <x v="0"/>
    <x v="3"/>
  </r>
  <r>
    <x v="0"/>
    <s v="0690045389001"/>
    <x v="7"/>
    <x v="0"/>
    <x v="0"/>
    <x v="40"/>
    <x v="193"/>
    <n v="0"/>
    <x v="0"/>
    <x v="0"/>
    <x v="3"/>
  </r>
  <r>
    <x v="0"/>
    <s v="0691706710001"/>
    <x v="8"/>
    <x v="0"/>
    <x v="0"/>
    <x v="40"/>
    <x v="193"/>
    <n v="0"/>
    <x v="0"/>
    <x v="0"/>
    <x v="3"/>
  </r>
  <r>
    <x v="0"/>
    <s v="0790024656001"/>
    <x v="9"/>
    <x v="0"/>
    <x v="0"/>
    <x v="40"/>
    <x v="193"/>
    <n v="0"/>
    <x v="0"/>
    <x v="0"/>
    <x v="3"/>
  </r>
  <r>
    <x v="0"/>
    <s v="1090033456001"/>
    <x v="10"/>
    <x v="0"/>
    <x v="0"/>
    <x v="40"/>
    <x v="193"/>
    <n v="0"/>
    <x v="0"/>
    <x v="0"/>
    <x v="3"/>
  </r>
  <r>
    <x v="0"/>
    <s v="1091720902001"/>
    <x v="11"/>
    <x v="0"/>
    <x v="0"/>
    <x v="40"/>
    <x v="193"/>
    <n v="0"/>
    <x v="0"/>
    <x v="0"/>
    <x v="3"/>
  </r>
  <r>
    <x v="0"/>
    <s v="1190068389001"/>
    <x v="12"/>
    <x v="0"/>
    <x v="0"/>
    <x v="40"/>
    <x v="193"/>
    <n v="0"/>
    <x v="0"/>
    <x v="0"/>
    <x v="3"/>
  </r>
  <r>
    <x v="0"/>
    <s v="1390013678001"/>
    <x v="13"/>
    <x v="0"/>
    <x v="0"/>
    <x v="40"/>
    <x v="193"/>
    <n v="0"/>
    <x v="0"/>
    <x v="0"/>
    <x v="3"/>
  </r>
  <r>
    <x v="0"/>
    <s v="1690012606001"/>
    <x v="14"/>
    <x v="0"/>
    <x v="0"/>
    <x v="40"/>
    <x v="193"/>
    <n v="0"/>
    <x v="0"/>
    <x v="0"/>
    <x v="3"/>
  </r>
  <r>
    <x v="0"/>
    <s v="1790093204001"/>
    <x v="15"/>
    <x v="0"/>
    <x v="0"/>
    <x v="40"/>
    <x v="193"/>
    <n v="0"/>
    <x v="0"/>
    <x v="0"/>
    <x v="3"/>
  </r>
  <r>
    <x v="0"/>
    <s v="1790325083001"/>
    <x v="16"/>
    <x v="0"/>
    <x v="0"/>
    <x v="40"/>
    <x v="193"/>
    <n v="0"/>
    <x v="0"/>
    <x v="0"/>
    <x v="3"/>
  </r>
  <r>
    <x v="0"/>
    <s v="1790451801001"/>
    <x v="17"/>
    <x v="0"/>
    <x v="0"/>
    <x v="40"/>
    <x v="193"/>
    <n v="0"/>
    <x v="0"/>
    <x v="0"/>
    <x v="3"/>
  </r>
  <r>
    <x v="0"/>
    <s v="1790501469001"/>
    <x v="18"/>
    <x v="0"/>
    <x v="0"/>
    <x v="40"/>
    <x v="193"/>
    <n v="0"/>
    <x v="0"/>
    <x v="0"/>
    <x v="3"/>
  </r>
  <r>
    <x v="0"/>
    <s v="1790567699001"/>
    <x v="19"/>
    <x v="0"/>
    <x v="0"/>
    <x v="40"/>
    <x v="193"/>
    <n v="0"/>
    <x v="0"/>
    <x v="0"/>
    <x v="3"/>
  </r>
  <r>
    <x v="0"/>
    <s v="1790866084001"/>
    <x v="20"/>
    <x v="0"/>
    <x v="0"/>
    <x v="40"/>
    <x v="193"/>
    <n v="0"/>
    <x v="0"/>
    <x v="0"/>
    <x v="3"/>
  </r>
  <r>
    <x v="0"/>
    <s v="1790900193001"/>
    <x v="21"/>
    <x v="0"/>
    <x v="0"/>
    <x v="40"/>
    <x v="193"/>
    <n v="0"/>
    <x v="0"/>
    <x v="0"/>
    <x v="3"/>
  </r>
  <r>
    <x v="0"/>
    <s v="1790979016001"/>
    <x v="22"/>
    <x v="0"/>
    <x v="0"/>
    <x v="40"/>
    <x v="193"/>
    <n v="0"/>
    <x v="0"/>
    <x v="0"/>
    <x v="3"/>
  </r>
  <r>
    <x v="0"/>
    <s v="1791708040001"/>
    <x v="23"/>
    <x v="0"/>
    <x v="0"/>
    <x v="40"/>
    <x v="193"/>
    <n v="0"/>
    <x v="0"/>
    <x v="0"/>
    <x v="3"/>
  </r>
  <r>
    <x v="0"/>
    <s v="1890001323001"/>
    <x v="24"/>
    <x v="0"/>
    <x v="0"/>
    <x v="40"/>
    <x v="193"/>
    <n v="0"/>
    <x v="0"/>
    <x v="0"/>
    <x v="3"/>
  </r>
  <r>
    <x v="0"/>
    <s v="1890003628001"/>
    <x v="25"/>
    <x v="0"/>
    <x v="0"/>
    <x v="40"/>
    <x v="193"/>
    <n v="0"/>
    <x v="0"/>
    <x v="0"/>
    <x v="3"/>
  </r>
  <r>
    <x v="0"/>
    <s v="1890037646001"/>
    <x v="26"/>
    <x v="0"/>
    <x v="0"/>
    <x v="40"/>
    <x v="193"/>
    <n v="0"/>
    <x v="0"/>
    <x v="0"/>
    <x v="3"/>
  </r>
  <r>
    <x v="0"/>
    <s v="1890080967001"/>
    <x v="27"/>
    <x v="0"/>
    <x v="0"/>
    <x v="40"/>
    <x v="193"/>
    <n v="0"/>
    <x v="0"/>
    <x v="0"/>
    <x v="3"/>
  </r>
  <r>
    <x v="0"/>
    <s v="1890141877001"/>
    <x v="28"/>
    <x v="0"/>
    <x v="0"/>
    <x v="40"/>
    <x v="193"/>
    <n v="0"/>
    <x v="0"/>
    <x v="0"/>
    <x v="3"/>
  </r>
  <r>
    <x v="0"/>
    <s v="1891709591001"/>
    <x v="29"/>
    <x v="0"/>
    <x v="0"/>
    <x v="40"/>
    <x v="193"/>
    <n v="0"/>
    <x v="0"/>
    <x v="0"/>
    <x v="3"/>
  </r>
  <r>
    <x v="0"/>
    <s v="1891710328001"/>
    <x v="30"/>
    <x v="0"/>
    <x v="0"/>
    <x v="40"/>
    <x v="193"/>
    <n v="0"/>
    <x v="0"/>
    <x v="0"/>
    <x v="3"/>
  </r>
  <r>
    <x v="0"/>
    <s v="0190115798001"/>
    <x v="0"/>
    <x v="0"/>
    <x v="1"/>
    <x v="40"/>
    <x v="193"/>
    <n v="0"/>
    <x v="0"/>
    <x v="0"/>
    <x v="3"/>
  </r>
  <r>
    <x v="0"/>
    <s v="0190155722001"/>
    <x v="1"/>
    <x v="0"/>
    <x v="1"/>
    <x v="40"/>
    <x v="193"/>
    <n v="0"/>
    <x v="0"/>
    <x v="0"/>
    <x v="3"/>
  </r>
  <r>
    <x v="0"/>
    <s v="0290003288001"/>
    <x v="2"/>
    <x v="0"/>
    <x v="1"/>
    <x v="40"/>
    <x v="193"/>
    <n v="0"/>
    <x v="0"/>
    <x v="0"/>
    <x v="3"/>
  </r>
  <r>
    <x v="0"/>
    <s v="0390027923001"/>
    <x v="3"/>
    <x v="0"/>
    <x v="1"/>
    <x v="40"/>
    <x v="193"/>
    <n v="0"/>
    <x v="0"/>
    <x v="0"/>
    <x v="3"/>
  </r>
  <r>
    <x v="0"/>
    <s v="0490001883001"/>
    <x v="4"/>
    <x v="0"/>
    <x v="1"/>
    <x v="40"/>
    <x v="193"/>
    <n v="0"/>
    <x v="0"/>
    <x v="0"/>
    <x v="3"/>
  </r>
  <r>
    <x v="0"/>
    <s v="0490002669001"/>
    <x v="5"/>
    <x v="0"/>
    <x v="1"/>
    <x v="40"/>
    <x v="193"/>
    <n v="0"/>
    <x v="0"/>
    <x v="0"/>
    <x v="3"/>
  </r>
  <r>
    <x v="0"/>
    <s v="0590052000001"/>
    <x v="6"/>
    <x v="0"/>
    <x v="1"/>
    <x v="40"/>
    <x v="193"/>
    <n v="0"/>
    <x v="0"/>
    <x v="0"/>
    <x v="3"/>
  </r>
  <r>
    <x v="0"/>
    <s v="0690045389001"/>
    <x v="7"/>
    <x v="0"/>
    <x v="1"/>
    <x v="40"/>
    <x v="193"/>
    <n v="0"/>
    <x v="0"/>
    <x v="0"/>
    <x v="3"/>
  </r>
  <r>
    <x v="0"/>
    <s v="0691706710001"/>
    <x v="8"/>
    <x v="0"/>
    <x v="1"/>
    <x v="40"/>
    <x v="193"/>
    <n v="0"/>
    <x v="0"/>
    <x v="0"/>
    <x v="3"/>
  </r>
  <r>
    <x v="0"/>
    <s v="0790024656001"/>
    <x v="9"/>
    <x v="0"/>
    <x v="1"/>
    <x v="40"/>
    <x v="193"/>
    <n v="0"/>
    <x v="0"/>
    <x v="0"/>
    <x v="3"/>
  </r>
  <r>
    <x v="0"/>
    <s v="1090033456001"/>
    <x v="10"/>
    <x v="0"/>
    <x v="1"/>
    <x v="40"/>
    <x v="193"/>
    <n v="0"/>
    <x v="0"/>
    <x v="0"/>
    <x v="3"/>
  </r>
  <r>
    <x v="0"/>
    <s v="1091720902001"/>
    <x v="11"/>
    <x v="0"/>
    <x v="1"/>
    <x v="40"/>
    <x v="193"/>
    <n v="0"/>
    <x v="0"/>
    <x v="0"/>
    <x v="3"/>
  </r>
  <r>
    <x v="0"/>
    <s v="1190068389001"/>
    <x v="12"/>
    <x v="0"/>
    <x v="1"/>
    <x v="40"/>
    <x v="193"/>
    <n v="0"/>
    <x v="0"/>
    <x v="0"/>
    <x v="3"/>
  </r>
  <r>
    <x v="0"/>
    <s v="1390013678001"/>
    <x v="13"/>
    <x v="0"/>
    <x v="1"/>
    <x v="40"/>
    <x v="193"/>
    <n v="0"/>
    <x v="0"/>
    <x v="0"/>
    <x v="3"/>
  </r>
  <r>
    <x v="0"/>
    <s v="1690012606001"/>
    <x v="14"/>
    <x v="0"/>
    <x v="1"/>
    <x v="40"/>
    <x v="193"/>
    <n v="0"/>
    <x v="0"/>
    <x v="0"/>
    <x v="3"/>
  </r>
  <r>
    <x v="0"/>
    <s v="1790093204001"/>
    <x v="15"/>
    <x v="0"/>
    <x v="1"/>
    <x v="40"/>
    <x v="193"/>
    <n v="0"/>
    <x v="0"/>
    <x v="0"/>
    <x v="3"/>
  </r>
  <r>
    <x v="0"/>
    <s v="1790325083001"/>
    <x v="16"/>
    <x v="0"/>
    <x v="1"/>
    <x v="40"/>
    <x v="193"/>
    <n v="0"/>
    <x v="0"/>
    <x v="0"/>
    <x v="3"/>
  </r>
  <r>
    <x v="0"/>
    <s v="1790451801001"/>
    <x v="17"/>
    <x v="0"/>
    <x v="1"/>
    <x v="40"/>
    <x v="193"/>
    <n v="0"/>
    <x v="0"/>
    <x v="0"/>
    <x v="3"/>
  </r>
  <r>
    <x v="0"/>
    <s v="1790501469001"/>
    <x v="18"/>
    <x v="0"/>
    <x v="1"/>
    <x v="40"/>
    <x v="193"/>
    <n v="0"/>
    <x v="0"/>
    <x v="0"/>
    <x v="3"/>
  </r>
  <r>
    <x v="0"/>
    <s v="1790567699001"/>
    <x v="19"/>
    <x v="0"/>
    <x v="1"/>
    <x v="40"/>
    <x v="193"/>
    <n v="0"/>
    <x v="0"/>
    <x v="0"/>
    <x v="3"/>
  </r>
  <r>
    <x v="0"/>
    <s v="1790866084001"/>
    <x v="20"/>
    <x v="0"/>
    <x v="1"/>
    <x v="40"/>
    <x v="193"/>
    <n v="0"/>
    <x v="0"/>
    <x v="0"/>
    <x v="3"/>
  </r>
  <r>
    <x v="0"/>
    <s v="1790900193001"/>
    <x v="21"/>
    <x v="0"/>
    <x v="1"/>
    <x v="40"/>
    <x v="193"/>
    <n v="0"/>
    <x v="0"/>
    <x v="0"/>
    <x v="3"/>
  </r>
  <r>
    <x v="0"/>
    <s v="1790979016001"/>
    <x v="22"/>
    <x v="0"/>
    <x v="1"/>
    <x v="40"/>
    <x v="193"/>
    <n v="0"/>
    <x v="0"/>
    <x v="0"/>
    <x v="3"/>
  </r>
  <r>
    <x v="0"/>
    <s v="1791708040001"/>
    <x v="23"/>
    <x v="0"/>
    <x v="1"/>
    <x v="40"/>
    <x v="193"/>
    <n v="0"/>
    <x v="0"/>
    <x v="0"/>
    <x v="3"/>
  </r>
  <r>
    <x v="0"/>
    <s v="1890001323001"/>
    <x v="24"/>
    <x v="0"/>
    <x v="1"/>
    <x v="40"/>
    <x v="193"/>
    <n v="0"/>
    <x v="0"/>
    <x v="0"/>
    <x v="3"/>
  </r>
  <r>
    <x v="0"/>
    <s v="1890003628001"/>
    <x v="25"/>
    <x v="0"/>
    <x v="1"/>
    <x v="40"/>
    <x v="193"/>
    <n v="0"/>
    <x v="0"/>
    <x v="0"/>
    <x v="3"/>
  </r>
  <r>
    <x v="0"/>
    <s v="1890037646001"/>
    <x v="26"/>
    <x v="0"/>
    <x v="1"/>
    <x v="40"/>
    <x v="193"/>
    <n v="0"/>
    <x v="0"/>
    <x v="0"/>
    <x v="3"/>
  </r>
  <r>
    <x v="0"/>
    <s v="1890080967001"/>
    <x v="27"/>
    <x v="0"/>
    <x v="1"/>
    <x v="40"/>
    <x v="193"/>
    <n v="0"/>
    <x v="0"/>
    <x v="0"/>
    <x v="3"/>
  </r>
  <r>
    <x v="0"/>
    <s v="1890141877001"/>
    <x v="28"/>
    <x v="0"/>
    <x v="1"/>
    <x v="40"/>
    <x v="193"/>
    <n v="0"/>
    <x v="0"/>
    <x v="0"/>
    <x v="3"/>
  </r>
  <r>
    <x v="0"/>
    <s v="1891709591001"/>
    <x v="29"/>
    <x v="0"/>
    <x v="1"/>
    <x v="40"/>
    <x v="193"/>
    <n v="0"/>
    <x v="0"/>
    <x v="0"/>
    <x v="3"/>
  </r>
  <r>
    <x v="0"/>
    <s v="1891710328001"/>
    <x v="30"/>
    <x v="0"/>
    <x v="1"/>
    <x v="40"/>
    <x v="193"/>
    <n v="0"/>
    <x v="0"/>
    <x v="0"/>
    <x v="3"/>
  </r>
  <r>
    <x v="0"/>
    <s v="11"/>
    <x v="31"/>
    <x v="0"/>
    <x v="0"/>
    <x v="40"/>
    <x v="193"/>
    <n v="0"/>
    <x v="0"/>
    <x v="0"/>
    <x v="3"/>
  </r>
  <r>
    <x v="0"/>
    <s v="11"/>
    <x v="31"/>
    <x v="0"/>
    <x v="1"/>
    <x v="40"/>
    <x v="193"/>
    <n v="0"/>
    <x v="0"/>
    <x v="0"/>
    <x v="3"/>
  </r>
  <r>
    <x v="0"/>
    <s v="12"/>
    <x v="32"/>
    <x v="0"/>
    <x v="0"/>
    <x v="40"/>
    <x v="193"/>
    <n v="0"/>
    <x v="0"/>
    <x v="0"/>
    <x v="3"/>
  </r>
  <r>
    <x v="0"/>
    <s v="12"/>
    <x v="32"/>
    <x v="0"/>
    <x v="1"/>
    <x v="40"/>
    <x v="193"/>
    <n v="0"/>
    <x v="0"/>
    <x v="0"/>
    <x v="3"/>
  </r>
  <r>
    <x v="0"/>
    <s v="0190115798001"/>
    <x v="0"/>
    <x v="0"/>
    <x v="0"/>
    <x v="85"/>
    <x v="194"/>
    <n v="0"/>
    <x v="0"/>
    <x v="0"/>
    <x v="2"/>
  </r>
  <r>
    <x v="0"/>
    <s v="0190155722001"/>
    <x v="1"/>
    <x v="0"/>
    <x v="0"/>
    <x v="85"/>
    <x v="194"/>
    <n v="0"/>
    <x v="0"/>
    <x v="0"/>
    <x v="2"/>
  </r>
  <r>
    <x v="0"/>
    <s v="0290003288001"/>
    <x v="2"/>
    <x v="0"/>
    <x v="0"/>
    <x v="85"/>
    <x v="194"/>
    <n v="0"/>
    <x v="0"/>
    <x v="0"/>
    <x v="2"/>
  </r>
  <r>
    <x v="0"/>
    <s v="0390027923001"/>
    <x v="3"/>
    <x v="0"/>
    <x v="0"/>
    <x v="85"/>
    <x v="194"/>
    <n v="0"/>
    <x v="0"/>
    <x v="0"/>
    <x v="2"/>
  </r>
  <r>
    <x v="0"/>
    <s v="0490001883001"/>
    <x v="4"/>
    <x v="0"/>
    <x v="0"/>
    <x v="85"/>
    <x v="194"/>
    <n v="0"/>
    <x v="0"/>
    <x v="0"/>
    <x v="2"/>
  </r>
  <r>
    <x v="0"/>
    <s v="0490002669001"/>
    <x v="5"/>
    <x v="0"/>
    <x v="0"/>
    <x v="85"/>
    <x v="194"/>
    <n v="0"/>
    <x v="0"/>
    <x v="0"/>
    <x v="2"/>
  </r>
  <r>
    <x v="0"/>
    <s v="0590052000001"/>
    <x v="6"/>
    <x v="0"/>
    <x v="0"/>
    <x v="85"/>
    <x v="194"/>
    <n v="0"/>
    <x v="0"/>
    <x v="0"/>
    <x v="2"/>
  </r>
  <r>
    <x v="0"/>
    <s v="0690045389001"/>
    <x v="7"/>
    <x v="0"/>
    <x v="0"/>
    <x v="85"/>
    <x v="194"/>
    <n v="0"/>
    <x v="0"/>
    <x v="0"/>
    <x v="2"/>
  </r>
  <r>
    <x v="0"/>
    <s v="0691706710001"/>
    <x v="8"/>
    <x v="0"/>
    <x v="0"/>
    <x v="85"/>
    <x v="194"/>
    <n v="0"/>
    <x v="0"/>
    <x v="0"/>
    <x v="2"/>
  </r>
  <r>
    <x v="0"/>
    <s v="0790024656001"/>
    <x v="9"/>
    <x v="0"/>
    <x v="0"/>
    <x v="85"/>
    <x v="194"/>
    <n v="274480.90000000002"/>
    <x v="0"/>
    <x v="0"/>
    <x v="2"/>
  </r>
  <r>
    <x v="0"/>
    <s v="1090033456001"/>
    <x v="10"/>
    <x v="0"/>
    <x v="0"/>
    <x v="85"/>
    <x v="194"/>
    <n v="0"/>
    <x v="0"/>
    <x v="0"/>
    <x v="2"/>
  </r>
  <r>
    <x v="0"/>
    <s v="1091720902001"/>
    <x v="11"/>
    <x v="0"/>
    <x v="0"/>
    <x v="85"/>
    <x v="194"/>
    <n v="0"/>
    <x v="0"/>
    <x v="0"/>
    <x v="2"/>
  </r>
  <r>
    <x v="0"/>
    <s v="1190068389001"/>
    <x v="12"/>
    <x v="0"/>
    <x v="0"/>
    <x v="85"/>
    <x v="194"/>
    <n v="0"/>
    <x v="0"/>
    <x v="0"/>
    <x v="2"/>
  </r>
  <r>
    <x v="0"/>
    <s v="1390013678001"/>
    <x v="13"/>
    <x v="0"/>
    <x v="0"/>
    <x v="85"/>
    <x v="194"/>
    <n v="1449421.32"/>
    <x v="0"/>
    <x v="0"/>
    <x v="2"/>
  </r>
  <r>
    <x v="0"/>
    <s v="1690012606001"/>
    <x v="14"/>
    <x v="0"/>
    <x v="0"/>
    <x v="85"/>
    <x v="194"/>
    <n v="0"/>
    <x v="0"/>
    <x v="0"/>
    <x v="2"/>
  </r>
  <r>
    <x v="0"/>
    <s v="1790093204001"/>
    <x v="15"/>
    <x v="0"/>
    <x v="0"/>
    <x v="85"/>
    <x v="194"/>
    <n v="0"/>
    <x v="0"/>
    <x v="0"/>
    <x v="2"/>
  </r>
  <r>
    <x v="0"/>
    <s v="1790325083001"/>
    <x v="16"/>
    <x v="0"/>
    <x v="0"/>
    <x v="85"/>
    <x v="194"/>
    <n v="0"/>
    <x v="0"/>
    <x v="0"/>
    <x v="2"/>
  </r>
  <r>
    <x v="0"/>
    <s v="1790451801001"/>
    <x v="17"/>
    <x v="0"/>
    <x v="0"/>
    <x v="85"/>
    <x v="194"/>
    <n v="0"/>
    <x v="0"/>
    <x v="0"/>
    <x v="2"/>
  </r>
  <r>
    <x v="0"/>
    <s v="1790501469001"/>
    <x v="18"/>
    <x v="0"/>
    <x v="0"/>
    <x v="85"/>
    <x v="194"/>
    <n v="0"/>
    <x v="0"/>
    <x v="0"/>
    <x v="2"/>
  </r>
  <r>
    <x v="0"/>
    <s v="1790567699001"/>
    <x v="19"/>
    <x v="0"/>
    <x v="0"/>
    <x v="85"/>
    <x v="194"/>
    <n v="0"/>
    <x v="0"/>
    <x v="0"/>
    <x v="2"/>
  </r>
  <r>
    <x v="0"/>
    <s v="1790866084001"/>
    <x v="20"/>
    <x v="0"/>
    <x v="0"/>
    <x v="85"/>
    <x v="194"/>
    <n v="602366.23"/>
    <x v="0"/>
    <x v="0"/>
    <x v="2"/>
  </r>
  <r>
    <x v="0"/>
    <s v="1790900193001"/>
    <x v="21"/>
    <x v="0"/>
    <x v="0"/>
    <x v="85"/>
    <x v="194"/>
    <n v="0"/>
    <x v="0"/>
    <x v="0"/>
    <x v="2"/>
  </r>
  <r>
    <x v="0"/>
    <s v="1790979016001"/>
    <x v="22"/>
    <x v="0"/>
    <x v="0"/>
    <x v="85"/>
    <x v="194"/>
    <n v="0"/>
    <x v="0"/>
    <x v="0"/>
    <x v="2"/>
  </r>
  <r>
    <x v="0"/>
    <s v="1791708040001"/>
    <x v="23"/>
    <x v="0"/>
    <x v="0"/>
    <x v="85"/>
    <x v="194"/>
    <n v="0"/>
    <x v="0"/>
    <x v="0"/>
    <x v="2"/>
  </r>
  <r>
    <x v="0"/>
    <s v="1890001323001"/>
    <x v="24"/>
    <x v="0"/>
    <x v="0"/>
    <x v="85"/>
    <x v="194"/>
    <n v="63268.160000000003"/>
    <x v="0"/>
    <x v="0"/>
    <x v="2"/>
  </r>
  <r>
    <x v="0"/>
    <s v="1890003628001"/>
    <x v="25"/>
    <x v="0"/>
    <x v="0"/>
    <x v="85"/>
    <x v="194"/>
    <n v="0"/>
    <x v="0"/>
    <x v="0"/>
    <x v="2"/>
  </r>
  <r>
    <x v="0"/>
    <s v="1890037646001"/>
    <x v="26"/>
    <x v="0"/>
    <x v="0"/>
    <x v="85"/>
    <x v="194"/>
    <n v="28287.52"/>
    <x v="0"/>
    <x v="0"/>
    <x v="2"/>
  </r>
  <r>
    <x v="0"/>
    <s v="1890080967001"/>
    <x v="27"/>
    <x v="0"/>
    <x v="0"/>
    <x v="85"/>
    <x v="194"/>
    <n v="0"/>
    <x v="0"/>
    <x v="0"/>
    <x v="2"/>
  </r>
  <r>
    <x v="0"/>
    <s v="1890141877001"/>
    <x v="28"/>
    <x v="0"/>
    <x v="0"/>
    <x v="85"/>
    <x v="194"/>
    <n v="0"/>
    <x v="0"/>
    <x v="0"/>
    <x v="2"/>
  </r>
  <r>
    <x v="0"/>
    <s v="1891709591001"/>
    <x v="29"/>
    <x v="0"/>
    <x v="0"/>
    <x v="85"/>
    <x v="194"/>
    <n v="0"/>
    <x v="0"/>
    <x v="0"/>
    <x v="2"/>
  </r>
  <r>
    <x v="0"/>
    <s v="1891710328001"/>
    <x v="30"/>
    <x v="0"/>
    <x v="0"/>
    <x v="85"/>
    <x v="194"/>
    <n v="0"/>
    <x v="0"/>
    <x v="0"/>
    <x v="2"/>
  </r>
  <r>
    <x v="0"/>
    <s v="0190115798001"/>
    <x v="0"/>
    <x v="0"/>
    <x v="1"/>
    <x v="85"/>
    <x v="194"/>
    <n v="0"/>
    <x v="0"/>
    <x v="0"/>
    <x v="2"/>
  </r>
  <r>
    <x v="0"/>
    <s v="0190155722001"/>
    <x v="1"/>
    <x v="0"/>
    <x v="1"/>
    <x v="85"/>
    <x v="194"/>
    <n v="0"/>
    <x v="0"/>
    <x v="0"/>
    <x v="2"/>
  </r>
  <r>
    <x v="0"/>
    <s v="0290003288001"/>
    <x v="2"/>
    <x v="0"/>
    <x v="1"/>
    <x v="85"/>
    <x v="194"/>
    <n v="0"/>
    <x v="0"/>
    <x v="0"/>
    <x v="2"/>
  </r>
  <r>
    <x v="0"/>
    <s v="0390027923001"/>
    <x v="3"/>
    <x v="0"/>
    <x v="1"/>
    <x v="85"/>
    <x v="194"/>
    <n v="0"/>
    <x v="0"/>
    <x v="0"/>
    <x v="2"/>
  </r>
  <r>
    <x v="0"/>
    <s v="0490001883001"/>
    <x v="4"/>
    <x v="0"/>
    <x v="1"/>
    <x v="85"/>
    <x v="194"/>
    <n v="0"/>
    <x v="0"/>
    <x v="0"/>
    <x v="2"/>
  </r>
  <r>
    <x v="0"/>
    <s v="0490002669001"/>
    <x v="5"/>
    <x v="0"/>
    <x v="1"/>
    <x v="85"/>
    <x v="194"/>
    <n v="0"/>
    <x v="0"/>
    <x v="0"/>
    <x v="2"/>
  </r>
  <r>
    <x v="0"/>
    <s v="0590052000001"/>
    <x v="6"/>
    <x v="0"/>
    <x v="1"/>
    <x v="85"/>
    <x v="194"/>
    <n v="0"/>
    <x v="0"/>
    <x v="0"/>
    <x v="2"/>
  </r>
  <r>
    <x v="0"/>
    <s v="0690045389001"/>
    <x v="7"/>
    <x v="0"/>
    <x v="1"/>
    <x v="85"/>
    <x v="194"/>
    <n v="0"/>
    <x v="0"/>
    <x v="0"/>
    <x v="2"/>
  </r>
  <r>
    <x v="0"/>
    <s v="0691706710001"/>
    <x v="8"/>
    <x v="0"/>
    <x v="1"/>
    <x v="85"/>
    <x v="194"/>
    <n v="0"/>
    <x v="0"/>
    <x v="0"/>
    <x v="2"/>
  </r>
  <r>
    <x v="0"/>
    <s v="0790024656001"/>
    <x v="9"/>
    <x v="0"/>
    <x v="1"/>
    <x v="85"/>
    <x v="194"/>
    <n v="267369.81"/>
    <x v="0"/>
    <x v="0"/>
    <x v="2"/>
  </r>
  <r>
    <x v="0"/>
    <s v="1090033456001"/>
    <x v="10"/>
    <x v="0"/>
    <x v="1"/>
    <x v="85"/>
    <x v="194"/>
    <n v="0"/>
    <x v="0"/>
    <x v="0"/>
    <x v="2"/>
  </r>
  <r>
    <x v="0"/>
    <s v="1091720902001"/>
    <x v="11"/>
    <x v="0"/>
    <x v="1"/>
    <x v="85"/>
    <x v="194"/>
    <n v="0"/>
    <x v="0"/>
    <x v="0"/>
    <x v="2"/>
  </r>
  <r>
    <x v="0"/>
    <s v="1190068389001"/>
    <x v="12"/>
    <x v="0"/>
    <x v="1"/>
    <x v="85"/>
    <x v="194"/>
    <n v="0"/>
    <x v="0"/>
    <x v="0"/>
    <x v="2"/>
  </r>
  <r>
    <x v="0"/>
    <s v="1390013678001"/>
    <x v="13"/>
    <x v="0"/>
    <x v="1"/>
    <x v="85"/>
    <x v="194"/>
    <n v="1245007.72"/>
    <x v="0"/>
    <x v="0"/>
    <x v="2"/>
  </r>
  <r>
    <x v="0"/>
    <s v="1690012606001"/>
    <x v="14"/>
    <x v="0"/>
    <x v="1"/>
    <x v="85"/>
    <x v="194"/>
    <n v="0"/>
    <x v="0"/>
    <x v="0"/>
    <x v="2"/>
  </r>
  <r>
    <x v="0"/>
    <s v="1790093204001"/>
    <x v="15"/>
    <x v="0"/>
    <x v="1"/>
    <x v="85"/>
    <x v="194"/>
    <n v="0"/>
    <x v="0"/>
    <x v="0"/>
    <x v="2"/>
  </r>
  <r>
    <x v="0"/>
    <s v="1790325083001"/>
    <x v="16"/>
    <x v="0"/>
    <x v="1"/>
    <x v="85"/>
    <x v="194"/>
    <n v="0"/>
    <x v="0"/>
    <x v="0"/>
    <x v="2"/>
  </r>
  <r>
    <x v="0"/>
    <s v="1790451801001"/>
    <x v="17"/>
    <x v="0"/>
    <x v="1"/>
    <x v="85"/>
    <x v="194"/>
    <n v="0"/>
    <x v="0"/>
    <x v="0"/>
    <x v="2"/>
  </r>
  <r>
    <x v="0"/>
    <s v="1790501469001"/>
    <x v="18"/>
    <x v="0"/>
    <x v="1"/>
    <x v="85"/>
    <x v="194"/>
    <n v="0"/>
    <x v="0"/>
    <x v="0"/>
    <x v="2"/>
  </r>
  <r>
    <x v="0"/>
    <s v="1790567699001"/>
    <x v="19"/>
    <x v="0"/>
    <x v="1"/>
    <x v="85"/>
    <x v="194"/>
    <n v="0"/>
    <x v="0"/>
    <x v="0"/>
    <x v="2"/>
  </r>
  <r>
    <x v="0"/>
    <s v="1790866084001"/>
    <x v="20"/>
    <x v="0"/>
    <x v="1"/>
    <x v="85"/>
    <x v="194"/>
    <n v="600681.76"/>
    <x v="0"/>
    <x v="0"/>
    <x v="2"/>
  </r>
  <r>
    <x v="0"/>
    <s v="1790900193001"/>
    <x v="21"/>
    <x v="0"/>
    <x v="1"/>
    <x v="85"/>
    <x v="194"/>
    <n v="0"/>
    <x v="0"/>
    <x v="0"/>
    <x v="2"/>
  </r>
  <r>
    <x v="0"/>
    <s v="1790979016001"/>
    <x v="22"/>
    <x v="0"/>
    <x v="1"/>
    <x v="85"/>
    <x v="194"/>
    <n v="0"/>
    <x v="0"/>
    <x v="0"/>
    <x v="2"/>
  </r>
  <r>
    <x v="0"/>
    <s v="1791708040001"/>
    <x v="23"/>
    <x v="0"/>
    <x v="1"/>
    <x v="85"/>
    <x v="194"/>
    <n v="0"/>
    <x v="0"/>
    <x v="0"/>
    <x v="2"/>
  </r>
  <r>
    <x v="0"/>
    <s v="1890001323001"/>
    <x v="24"/>
    <x v="0"/>
    <x v="1"/>
    <x v="85"/>
    <x v="194"/>
    <n v="61193.17"/>
    <x v="0"/>
    <x v="0"/>
    <x v="2"/>
  </r>
  <r>
    <x v="0"/>
    <s v="1890003628001"/>
    <x v="25"/>
    <x v="0"/>
    <x v="1"/>
    <x v="85"/>
    <x v="194"/>
    <n v="0"/>
    <x v="0"/>
    <x v="0"/>
    <x v="2"/>
  </r>
  <r>
    <x v="0"/>
    <s v="1890037646001"/>
    <x v="26"/>
    <x v="0"/>
    <x v="1"/>
    <x v="85"/>
    <x v="194"/>
    <n v="0"/>
    <x v="0"/>
    <x v="0"/>
    <x v="2"/>
  </r>
  <r>
    <x v="0"/>
    <s v="1890080967001"/>
    <x v="27"/>
    <x v="0"/>
    <x v="1"/>
    <x v="85"/>
    <x v="194"/>
    <n v="0"/>
    <x v="0"/>
    <x v="0"/>
    <x v="2"/>
  </r>
  <r>
    <x v="0"/>
    <s v="1890141877001"/>
    <x v="28"/>
    <x v="0"/>
    <x v="1"/>
    <x v="85"/>
    <x v="194"/>
    <n v="0"/>
    <x v="0"/>
    <x v="0"/>
    <x v="2"/>
  </r>
  <r>
    <x v="0"/>
    <s v="1891709591001"/>
    <x v="29"/>
    <x v="0"/>
    <x v="1"/>
    <x v="85"/>
    <x v="194"/>
    <n v="0"/>
    <x v="0"/>
    <x v="0"/>
    <x v="2"/>
  </r>
  <r>
    <x v="0"/>
    <s v="1891710328001"/>
    <x v="30"/>
    <x v="0"/>
    <x v="1"/>
    <x v="85"/>
    <x v="194"/>
    <n v="0"/>
    <x v="0"/>
    <x v="0"/>
    <x v="2"/>
  </r>
  <r>
    <x v="0"/>
    <s v="11"/>
    <x v="31"/>
    <x v="0"/>
    <x v="0"/>
    <x v="85"/>
    <x v="194"/>
    <n v="2417824.13"/>
    <x v="0"/>
    <x v="0"/>
    <x v="2"/>
  </r>
  <r>
    <x v="0"/>
    <s v="11"/>
    <x v="31"/>
    <x v="0"/>
    <x v="1"/>
    <x v="85"/>
    <x v="194"/>
    <n v="2174252.46"/>
    <x v="0"/>
    <x v="0"/>
    <x v="2"/>
  </r>
  <r>
    <x v="0"/>
    <s v="12"/>
    <x v="32"/>
    <x v="0"/>
    <x v="0"/>
    <x v="85"/>
    <x v="194"/>
    <n v="2417824.13"/>
    <x v="0"/>
    <x v="0"/>
    <x v="2"/>
  </r>
  <r>
    <x v="0"/>
    <s v="12"/>
    <x v="32"/>
    <x v="0"/>
    <x v="1"/>
    <x v="85"/>
    <x v="194"/>
    <n v="2174252.46"/>
    <x v="0"/>
    <x v="0"/>
    <x v="2"/>
  </r>
  <r>
    <x v="0"/>
    <s v="0190115798001"/>
    <x v="0"/>
    <x v="0"/>
    <x v="0"/>
    <x v="36"/>
    <x v="195"/>
    <n v="0"/>
    <x v="0"/>
    <x v="0"/>
    <x v="3"/>
  </r>
  <r>
    <x v="0"/>
    <s v="0190155722001"/>
    <x v="1"/>
    <x v="0"/>
    <x v="0"/>
    <x v="36"/>
    <x v="195"/>
    <n v="0"/>
    <x v="0"/>
    <x v="0"/>
    <x v="3"/>
  </r>
  <r>
    <x v="0"/>
    <s v="0290003288001"/>
    <x v="2"/>
    <x v="0"/>
    <x v="0"/>
    <x v="36"/>
    <x v="195"/>
    <n v="0"/>
    <x v="0"/>
    <x v="0"/>
    <x v="3"/>
  </r>
  <r>
    <x v="0"/>
    <s v="0390027923001"/>
    <x v="3"/>
    <x v="0"/>
    <x v="0"/>
    <x v="36"/>
    <x v="195"/>
    <n v="0"/>
    <x v="0"/>
    <x v="0"/>
    <x v="3"/>
  </r>
  <r>
    <x v="0"/>
    <s v="0490001883001"/>
    <x v="4"/>
    <x v="0"/>
    <x v="0"/>
    <x v="36"/>
    <x v="195"/>
    <n v="0"/>
    <x v="0"/>
    <x v="0"/>
    <x v="3"/>
  </r>
  <r>
    <x v="0"/>
    <s v="0490002669001"/>
    <x v="5"/>
    <x v="0"/>
    <x v="0"/>
    <x v="36"/>
    <x v="195"/>
    <n v="0"/>
    <x v="0"/>
    <x v="0"/>
    <x v="3"/>
  </r>
  <r>
    <x v="0"/>
    <s v="0590052000001"/>
    <x v="6"/>
    <x v="0"/>
    <x v="0"/>
    <x v="36"/>
    <x v="195"/>
    <n v="0"/>
    <x v="0"/>
    <x v="0"/>
    <x v="3"/>
  </r>
  <r>
    <x v="0"/>
    <s v="0690045389001"/>
    <x v="7"/>
    <x v="0"/>
    <x v="0"/>
    <x v="36"/>
    <x v="195"/>
    <n v="0"/>
    <x v="0"/>
    <x v="0"/>
    <x v="3"/>
  </r>
  <r>
    <x v="0"/>
    <s v="0691706710001"/>
    <x v="8"/>
    <x v="0"/>
    <x v="0"/>
    <x v="36"/>
    <x v="195"/>
    <n v="0"/>
    <x v="0"/>
    <x v="0"/>
    <x v="3"/>
  </r>
  <r>
    <x v="0"/>
    <s v="0790024656001"/>
    <x v="9"/>
    <x v="0"/>
    <x v="0"/>
    <x v="36"/>
    <x v="195"/>
    <n v="3110.83"/>
    <x v="0"/>
    <x v="0"/>
    <x v="3"/>
  </r>
  <r>
    <x v="0"/>
    <s v="1090033456001"/>
    <x v="10"/>
    <x v="0"/>
    <x v="0"/>
    <x v="36"/>
    <x v="195"/>
    <n v="0"/>
    <x v="0"/>
    <x v="0"/>
    <x v="3"/>
  </r>
  <r>
    <x v="0"/>
    <s v="1091720902001"/>
    <x v="11"/>
    <x v="0"/>
    <x v="0"/>
    <x v="36"/>
    <x v="195"/>
    <n v="0"/>
    <x v="0"/>
    <x v="0"/>
    <x v="3"/>
  </r>
  <r>
    <x v="0"/>
    <s v="1190068389001"/>
    <x v="12"/>
    <x v="0"/>
    <x v="0"/>
    <x v="36"/>
    <x v="195"/>
    <n v="0"/>
    <x v="0"/>
    <x v="0"/>
    <x v="3"/>
  </r>
  <r>
    <x v="0"/>
    <s v="1390013678001"/>
    <x v="13"/>
    <x v="0"/>
    <x v="0"/>
    <x v="36"/>
    <x v="195"/>
    <n v="27647.94"/>
    <x v="0"/>
    <x v="0"/>
    <x v="3"/>
  </r>
  <r>
    <x v="0"/>
    <s v="1690012606001"/>
    <x v="14"/>
    <x v="0"/>
    <x v="0"/>
    <x v="36"/>
    <x v="195"/>
    <n v="0"/>
    <x v="0"/>
    <x v="0"/>
    <x v="3"/>
  </r>
  <r>
    <x v="0"/>
    <s v="1790093204001"/>
    <x v="15"/>
    <x v="0"/>
    <x v="0"/>
    <x v="36"/>
    <x v="195"/>
    <n v="0"/>
    <x v="0"/>
    <x v="0"/>
    <x v="3"/>
  </r>
  <r>
    <x v="0"/>
    <s v="1790325083001"/>
    <x v="16"/>
    <x v="0"/>
    <x v="0"/>
    <x v="36"/>
    <x v="195"/>
    <n v="0"/>
    <x v="0"/>
    <x v="0"/>
    <x v="3"/>
  </r>
  <r>
    <x v="0"/>
    <s v="1790451801001"/>
    <x v="17"/>
    <x v="0"/>
    <x v="0"/>
    <x v="36"/>
    <x v="195"/>
    <n v="0"/>
    <x v="0"/>
    <x v="0"/>
    <x v="3"/>
  </r>
  <r>
    <x v="0"/>
    <s v="1790501469001"/>
    <x v="18"/>
    <x v="0"/>
    <x v="0"/>
    <x v="36"/>
    <x v="195"/>
    <n v="0"/>
    <x v="0"/>
    <x v="0"/>
    <x v="3"/>
  </r>
  <r>
    <x v="0"/>
    <s v="1790567699001"/>
    <x v="19"/>
    <x v="0"/>
    <x v="0"/>
    <x v="36"/>
    <x v="195"/>
    <n v="0"/>
    <x v="0"/>
    <x v="0"/>
    <x v="3"/>
  </r>
  <r>
    <x v="0"/>
    <s v="1790866084001"/>
    <x v="20"/>
    <x v="0"/>
    <x v="0"/>
    <x v="36"/>
    <x v="195"/>
    <n v="2902.14"/>
    <x v="0"/>
    <x v="0"/>
    <x v="3"/>
  </r>
  <r>
    <x v="0"/>
    <s v="1790900193001"/>
    <x v="21"/>
    <x v="0"/>
    <x v="0"/>
    <x v="36"/>
    <x v="195"/>
    <n v="0"/>
    <x v="0"/>
    <x v="0"/>
    <x v="3"/>
  </r>
  <r>
    <x v="0"/>
    <s v="1790979016001"/>
    <x v="22"/>
    <x v="0"/>
    <x v="0"/>
    <x v="36"/>
    <x v="195"/>
    <n v="0"/>
    <x v="0"/>
    <x v="0"/>
    <x v="3"/>
  </r>
  <r>
    <x v="0"/>
    <s v="1791708040001"/>
    <x v="23"/>
    <x v="0"/>
    <x v="0"/>
    <x v="36"/>
    <x v="195"/>
    <n v="0"/>
    <x v="0"/>
    <x v="0"/>
    <x v="3"/>
  </r>
  <r>
    <x v="0"/>
    <s v="1890001323001"/>
    <x v="24"/>
    <x v="0"/>
    <x v="0"/>
    <x v="36"/>
    <x v="195"/>
    <n v="3727.16"/>
    <x v="0"/>
    <x v="0"/>
    <x v="3"/>
  </r>
  <r>
    <x v="0"/>
    <s v="1890003628001"/>
    <x v="25"/>
    <x v="0"/>
    <x v="0"/>
    <x v="36"/>
    <x v="195"/>
    <n v="0"/>
    <x v="0"/>
    <x v="0"/>
    <x v="3"/>
  </r>
  <r>
    <x v="0"/>
    <s v="1890037646001"/>
    <x v="26"/>
    <x v="0"/>
    <x v="0"/>
    <x v="36"/>
    <x v="195"/>
    <n v="265.79000000000002"/>
    <x v="0"/>
    <x v="0"/>
    <x v="3"/>
  </r>
  <r>
    <x v="0"/>
    <s v="1890080967001"/>
    <x v="27"/>
    <x v="0"/>
    <x v="0"/>
    <x v="36"/>
    <x v="195"/>
    <n v="0"/>
    <x v="0"/>
    <x v="0"/>
    <x v="3"/>
  </r>
  <r>
    <x v="0"/>
    <s v="1890141877001"/>
    <x v="28"/>
    <x v="0"/>
    <x v="0"/>
    <x v="36"/>
    <x v="195"/>
    <n v="0"/>
    <x v="0"/>
    <x v="0"/>
    <x v="3"/>
  </r>
  <r>
    <x v="0"/>
    <s v="1891709591001"/>
    <x v="29"/>
    <x v="0"/>
    <x v="0"/>
    <x v="36"/>
    <x v="195"/>
    <n v="0"/>
    <x v="0"/>
    <x v="0"/>
    <x v="3"/>
  </r>
  <r>
    <x v="0"/>
    <s v="1891710328001"/>
    <x v="30"/>
    <x v="0"/>
    <x v="0"/>
    <x v="36"/>
    <x v="195"/>
    <n v="0"/>
    <x v="0"/>
    <x v="0"/>
    <x v="3"/>
  </r>
  <r>
    <x v="0"/>
    <s v="0190115798001"/>
    <x v="0"/>
    <x v="0"/>
    <x v="1"/>
    <x v="36"/>
    <x v="195"/>
    <n v="0"/>
    <x v="0"/>
    <x v="0"/>
    <x v="3"/>
  </r>
  <r>
    <x v="0"/>
    <s v="0190155722001"/>
    <x v="1"/>
    <x v="0"/>
    <x v="1"/>
    <x v="36"/>
    <x v="195"/>
    <n v="0"/>
    <x v="0"/>
    <x v="0"/>
    <x v="3"/>
  </r>
  <r>
    <x v="0"/>
    <s v="0290003288001"/>
    <x v="2"/>
    <x v="0"/>
    <x v="1"/>
    <x v="36"/>
    <x v="195"/>
    <n v="0"/>
    <x v="0"/>
    <x v="0"/>
    <x v="3"/>
  </r>
  <r>
    <x v="0"/>
    <s v="0390027923001"/>
    <x v="3"/>
    <x v="0"/>
    <x v="1"/>
    <x v="36"/>
    <x v="195"/>
    <n v="0"/>
    <x v="0"/>
    <x v="0"/>
    <x v="3"/>
  </r>
  <r>
    <x v="0"/>
    <s v="0490001883001"/>
    <x v="4"/>
    <x v="0"/>
    <x v="1"/>
    <x v="36"/>
    <x v="195"/>
    <n v="0"/>
    <x v="0"/>
    <x v="0"/>
    <x v="3"/>
  </r>
  <r>
    <x v="0"/>
    <s v="0490002669001"/>
    <x v="5"/>
    <x v="0"/>
    <x v="1"/>
    <x v="36"/>
    <x v="195"/>
    <n v="0"/>
    <x v="0"/>
    <x v="0"/>
    <x v="3"/>
  </r>
  <r>
    <x v="0"/>
    <s v="0590052000001"/>
    <x v="6"/>
    <x v="0"/>
    <x v="1"/>
    <x v="36"/>
    <x v="195"/>
    <n v="0"/>
    <x v="0"/>
    <x v="0"/>
    <x v="3"/>
  </r>
  <r>
    <x v="0"/>
    <s v="0690045389001"/>
    <x v="7"/>
    <x v="0"/>
    <x v="1"/>
    <x v="36"/>
    <x v="195"/>
    <n v="0"/>
    <x v="0"/>
    <x v="0"/>
    <x v="3"/>
  </r>
  <r>
    <x v="0"/>
    <s v="0691706710001"/>
    <x v="8"/>
    <x v="0"/>
    <x v="1"/>
    <x v="36"/>
    <x v="195"/>
    <n v="0"/>
    <x v="0"/>
    <x v="0"/>
    <x v="3"/>
  </r>
  <r>
    <x v="0"/>
    <s v="0790024656001"/>
    <x v="9"/>
    <x v="0"/>
    <x v="1"/>
    <x v="36"/>
    <x v="195"/>
    <n v="2137.62"/>
    <x v="0"/>
    <x v="0"/>
    <x v="3"/>
  </r>
  <r>
    <x v="0"/>
    <s v="1090033456001"/>
    <x v="10"/>
    <x v="0"/>
    <x v="1"/>
    <x v="36"/>
    <x v="195"/>
    <n v="0"/>
    <x v="0"/>
    <x v="0"/>
    <x v="3"/>
  </r>
  <r>
    <x v="0"/>
    <s v="1091720902001"/>
    <x v="11"/>
    <x v="0"/>
    <x v="1"/>
    <x v="36"/>
    <x v="195"/>
    <n v="0"/>
    <x v="0"/>
    <x v="0"/>
    <x v="3"/>
  </r>
  <r>
    <x v="0"/>
    <s v="1190068389001"/>
    <x v="12"/>
    <x v="0"/>
    <x v="1"/>
    <x v="36"/>
    <x v="195"/>
    <n v="0"/>
    <x v="0"/>
    <x v="0"/>
    <x v="3"/>
  </r>
  <r>
    <x v="0"/>
    <s v="1390013678001"/>
    <x v="13"/>
    <x v="0"/>
    <x v="1"/>
    <x v="36"/>
    <x v="195"/>
    <n v="22751.8"/>
    <x v="0"/>
    <x v="0"/>
    <x v="3"/>
  </r>
  <r>
    <x v="0"/>
    <s v="1690012606001"/>
    <x v="14"/>
    <x v="0"/>
    <x v="1"/>
    <x v="36"/>
    <x v="195"/>
    <n v="0"/>
    <x v="0"/>
    <x v="0"/>
    <x v="3"/>
  </r>
  <r>
    <x v="0"/>
    <s v="1790093204001"/>
    <x v="15"/>
    <x v="0"/>
    <x v="1"/>
    <x v="36"/>
    <x v="195"/>
    <n v="0"/>
    <x v="0"/>
    <x v="0"/>
    <x v="3"/>
  </r>
  <r>
    <x v="0"/>
    <s v="1790325083001"/>
    <x v="16"/>
    <x v="0"/>
    <x v="1"/>
    <x v="36"/>
    <x v="195"/>
    <n v="0"/>
    <x v="0"/>
    <x v="0"/>
    <x v="3"/>
  </r>
  <r>
    <x v="0"/>
    <s v="1790451801001"/>
    <x v="17"/>
    <x v="0"/>
    <x v="1"/>
    <x v="36"/>
    <x v="195"/>
    <n v="0"/>
    <x v="0"/>
    <x v="0"/>
    <x v="3"/>
  </r>
  <r>
    <x v="0"/>
    <s v="1790501469001"/>
    <x v="18"/>
    <x v="0"/>
    <x v="1"/>
    <x v="36"/>
    <x v="195"/>
    <n v="0"/>
    <x v="0"/>
    <x v="0"/>
    <x v="3"/>
  </r>
  <r>
    <x v="0"/>
    <s v="1790567699001"/>
    <x v="19"/>
    <x v="0"/>
    <x v="1"/>
    <x v="36"/>
    <x v="195"/>
    <n v="0"/>
    <x v="0"/>
    <x v="0"/>
    <x v="3"/>
  </r>
  <r>
    <x v="0"/>
    <s v="1790866084001"/>
    <x v="20"/>
    <x v="0"/>
    <x v="1"/>
    <x v="36"/>
    <x v="195"/>
    <n v="2242.81"/>
    <x v="0"/>
    <x v="0"/>
    <x v="3"/>
  </r>
  <r>
    <x v="0"/>
    <s v="1790900193001"/>
    <x v="21"/>
    <x v="0"/>
    <x v="1"/>
    <x v="36"/>
    <x v="195"/>
    <n v="0"/>
    <x v="0"/>
    <x v="0"/>
    <x v="3"/>
  </r>
  <r>
    <x v="0"/>
    <s v="1790979016001"/>
    <x v="22"/>
    <x v="0"/>
    <x v="1"/>
    <x v="36"/>
    <x v="195"/>
    <n v="0"/>
    <x v="0"/>
    <x v="0"/>
    <x v="3"/>
  </r>
  <r>
    <x v="0"/>
    <s v="1791708040001"/>
    <x v="23"/>
    <x v="0"/>
    <x v="1"/>
    <x v="36"/>
    <x v="195"/>
    <n v="0"/>
    <x v="0"/>
    <x v="0"/>
    <x v="3"/>
  </r>
  <r>
    <x v="0"/>
    <s v="1890001323001"/>
    <x v="24"/>
    <x v="0"/>
    <x v="1"/>
    <x v="36"/>
    <x v="195"/>
    <n v="4159.26"/>
    <x v="0"/>
    <x v="0"/>
    <x v="3"/>
  </r>
  <r>
    <x v="0"/>
    <s v="1890003628001"/>
    <x v="25"/>
    <x v="0"/>
    <x v="1"/>
    <x v="36"/>
    <x v="195"/>
    <n v="0"/>
    <x v="0"/>
    <x v="0"/>
    <x v="3"/>
  </r>
  <r>
    <x v="0"/>
    <s v="1890037646001"/>
    <x v="26"/>
    <x v="0"/>
    <x v="1"/>
    <x v="36"/>
    <x v="195"/>
    <n v="0"/>
    <x v="0"/>
    <x v="0"/>
    <x v="3"/>
  </r>
  <r>
    <x v="0"/>
    <s v="1890080967001"/>
    <x v="27"/>
    <x v="0"/>
    <x v="1"/>
    <x v="36"/>
    <x v="195"/>
    <n v="0"/>
    <x v="0"/>
    <x v="0"/>
    <x v="3"/>
  </r>
  <r>
    <x v="0"/>
    <s v="1890141877001"/>
    <x v="28"/>
    <x v="0"/>
    <x v="1"/>
    <x v="36"/>
    <x v="195"/>
    <n v="0"/>
    <x v="0"/>
    <x v="0"/>
    <x v="3"/>
  </r>
  <r>
    <x v="0"/>
    <s v="1891709591001"/>
    <x v="29"/>
    <x v="0"/>
    <x v="1"/>
    <x v="36"/>
    <x v="195"/>
    <n v="0"/>
    <x v="0"/>
    <x v="0"/>
    <x v="3"/>
  </r>
  <r>
    <x v="0"/>
    <s v="1891710328001"/>
    <x v="30"/>
    <x v="0"/>
    <x v="1"/>
    <x v="36"/>
    <x v="195"/>
    <n v="0"/>
    <x v="0"/>
    <x v="0"/>
    <x v="3"/>
  </r>
  <r>
    <x v="0"/>
    <s v="11"/>
    <x v="31"/>
    <x v="0"/>
    <x v="0"/>
    <x v="36"/>
    <x v="195"/>
    <n v="37653.86"/>
    <x v="0"/>
    <x v="0"/>
    <x v="3"/>
  </r>
  <r>
    <x v="0"/>
    <s v="11"/>
    <x v="31"/>
    <x v="0"/>
    <x v="1"/>
    <x v="36"/>
    <x v="195"/>
    <n v="31291.49"/>
    <x v="0"/>
    <x v="0"/>
    <x v="3"/>
  </r>
  <r>
    <x v="0"/>
    <s v="12"/>
    <x v="32"/>
    <x v="0"/>
    <x v="0"/>
    <x v="36"/>
    <x v="195"/>
    <n v="37653.86"/>
    <x v="0"/>
    <x v="0"/>
    <x v="3"/>
  </r>
  <r>
    <x v="0"/>
    <s v="12"/>
    <x v="32"/>
    <x v="0"/>
    <x v="1"/>
    <x v="36"/>
    <x v="195"/>
    <n v="31291.49"/>
    <x v="0"/>
    <x v="0"/>
    <x v="3"/>
  </r>
  <r>
    <x v="0"/>
    <s v="0190115798001"/>
    <x v="0"/>
    <x v="0"/>
    <x v="0"/>
    <x v="37"/>
    <x v="196"/>
    <n v="0"/>
    <x v="0"/>
    <x v="0"/>
    <x v="3"/>
  </r>
  <r>
    <x v="0"/>
    <s v="0190155722001"/>
    <x v="1"/>
    <x v="0"/>
    <x v="0"/>
    <x v="37"/>
    <x v="196"/>
    <n v="0"/>
    <x v="0"/>
    <x v="0"/>
    <x v="3"/>
  </r>
  <r>
    <x v="0"/>
    <s v="0290003288001"/>
    <x v="2"/>
    <x v="0"/>
    <x v="0"/>
    <x v="37"/>
    <x v="196"/>
    <n v="0"/>
    <x v="0"/>
    <x v="0"/>
    <x v="3"/>
  </r>
  <r>
    <x v="0"/>
    <s v="0390027923001"/>
    <x v="3"/>
    <x v="0"/>
    <x v="0"/>
    <x v="37"/>
    <x v="196"/>
    <n v="0"/>
    <x v="0"/>
    <x v="0"/>
    <x v="3"/>
  </r>
  <r>
    <x v="0"/>
    <s v="0490001883001"/>
    <x v="4"/>
    <x v="0"/>
    <x v="0"/>
    <x v="37"/>
    <x v="196"/>
    <n v="0"/>
    <x v="0"/>
    <x v="0"/>
    <x v="3"/>
  </r>
  <r>
    <x v="0"/>
    <s v="0490002669001"/>
    <x v="5"/>
    <x v="0"/>
    <x v="0"/>
    <x v="37"/>
    <x v="196"/>
    <n v="0"/>
    <x v="0"/>
    <x v="0"/>
    <x v="3"/>
  </r>
  <r>
    <x v="0"/>
    <s v="0590052000001"/>
    <x v="6"/>
    <x v="0"/>
    <x v="0"/>
    <x v="37"/>
    <x v="196"/>
    <n v="0"/>
    <x v="0"/>
    <x v="0"/>
    <x v="3"/>
  </r>
  <r>
    <x v="0"/>
    <s v="0690045389001"/>
    <x v="7"/>
    <x v="0"/>
    <x v="0"/>
    <x v="37"/>
    <x v="196"/>
    <n v="0"/>
    <x v="0"/>
    <x v="0"/>
    <x v="3"/>
  </r>
  <r>
    <x v="0"/>
    <s v="0691706710001"/>
    <x v="8"/>
    <x v="0"/>
    <x v="0"/>
    <x v="37"/>
    <x v="196"/>
    <n v="0"/>
    <x v="0"/>
    <x v="0"/>
    <x v="3"/>
  </r>
  <r>
    <x v="0"/>
    <s v="0790024656001"/>
    <x v="9"/>
    <x v="0"/>
    <x v="0"/>
    <x v="37"/>
    <x v="196"/>
    <n v="3908.14"/>
    <x v="0"/>
    <x v="0"/>
    <x v="3"/>
  </r>
  <r>
    <x v="0"/>
    <s v="1090033456001"/>
    <x v="10"/>
    <x v="0"/>
    <x v="0"/>
    <x v="37"/>
    <x v="196"/>
    <n v="0"/>
    <x v="0"/>
    <x v="0"/>
    <x v="3"/>
  </r>
  <r>
    <x v="0"/>
    <s v="1091720902001"/>
    <x v="11"/>
    <x v="0"/>
    <x v="0"/>
    <x v="37"/>
    <x v="196"/>
    <n v="0"/>
    <x v="0"/>
    <x v="0"/>
    <x v="3"/>
  </r>
  <r>
    <x v="0"/>
    <s v="1190068389001"/>
    <x v="12"/>
    <x v="0"/>
    <x v="0"/>
    <x v="37"/>
    <x v="196"/>
    <n v="0"/>
    <x v="0"/>
    <x v="0"/>
    <x v="3"/>
  </r>
  <r>
    <x v="0"/>
    <s v="1390013678001"/>
    <x v="13"/>
    <x v="0"/>
    <x v="0"/>
    <x v="37"/>
    <x v="196"/>
    <n v="37721.730000000003"/>
    <x v="0"/>
    <x v="0"/>
    <x v="3"/>
  </r>
  <r>
    <x v="0"/>
    <s v="1690012606001"/>
    <x v="14"/>
    <x v="0"/>
    <x v="0"/>
    <x v="37"/>
    <x v="196"/>
    <n v="0"/>
    <x v="0"/>
    <x v="0"/>
    <x v="3"/>
  </r>
  <r>
    <x v="0"/>
    <s v="1790093204001"/>
    <x v="15"/>
    <x v="0"/>
    <x v="0"/>
    <x v="37"/>
    <x v="196"/>
    <n v="0"/>
    <x v="0"/>
    <x v="0"/>
    <x v="3"/>
  </r>
  <r>
    <x v="0"/>
    <s v="1790325083001"/>
    <x v="16"/>
    <x v="0"/>
    <x v="0"/>
    <x v="37"/>
    <x v="196"/>
    <n v="0"/>
    <x v="0"/>
    <x v="0"/>
    <x v="3"/>
  </r>
  <r>
    <x v="0"/>
    <s v="1790451801001"/>
    <x v="17"/>
    <x v="0"/>
    <x v="0"/>
    <x v="37"/>
    <x v="196"/>
    <n v="0"/>
    <x v="0"/>
    <x v="0"/>
    <x v="3"/>
  </r>
  <r>
    <x v="0"/>
    <s v="1790501469001"/>
    <x v="18"/>
    <x v="0"/>
    <x v="0"/>
    <x v="37"/>
    <x v="196"/>
    <n v="0"/>
    <x v="0"/>
    <x v="0"/>
    <x v="3"/>
  </r>
  <r>
    <x v="0"/>
    <s v="1790567699001"/>
    <x v="19"/>
    <x v="0"/>
    <x v="0"/>
    <x v="37"/>
    <x v="196"/>
    <n v="0"/>
    <x v="0"/>
    <x v="0"/>
    <x v="3"/>
  </r>
  <r>
    <x v="0"/>
    <s v="1790866084001"/>
    <x v="20"/>
    <x v="0"/>
    <x v="0"/>
    <x v="37"/>
    <x v="196"/>
    <n v="3533.24"/>
    <x v="0"/>
    <x v="0"/>
    <x v="3"/>
  </r>
  <r>
    <x v="0"/>
    <s v="1790900193001"/>
    <x v="21"/>
    <x v="0"/>
    <x v="0"/>
    <x v="37"/>
    <x v="196"/>
    <n v="0"/>
    <x v="0"/>
    <x v="0"/>
    <x v="3"/>
  </r>
  <r>
    <x v="0"/>
    <s v="1790979016001"/>
    <x v="22"/>
    <x v="0"/>
    <x v="0"/>
    <x v="37"/>
    <x v="196"/>
    <n v="0"/>
    <x v="0"/>
    <x v="0"/>
    <x v="3"/>
  </r>
  <r>
    <x v="0"/>
    <s v="1791708040001"/>
    <x v="23"/>
    <x v="0"/>
    <x v="0"/>
    <x v="37"/>
    <x v="196"/>
    <n v="0"/>
    <x v="0"/>
    <x v="0"/>
    <x v="3"/>
  </r>
  <r>
    <x v="0"/>
    <s v="1890001323001"/>
    <x v="24"/>
    <x v="0"/>
    <x v="0"/>
    <x v="37"/>
    <x v="196"/>
    <n v="4675.6499999999996"/>
    <x v="0"/>
    <x v="0"/>
    <x v="3"/>
  </r>
  <r>
    <x v="0"/>
    <s v="1890003628001"/>
    <x v="25"/>
    <x v="0"/>
    <x v="0"/>
    <x v="37"/>
    <x v="196"/>
    <n v="0"/>
    <x v="0"/>
    <x v="0"/>
    <x v="3"/>
  </r>
  <r>
    <x v="0"/>
    <s v="1890037646001"/>
    <x v="26"/>
    <x v="0"/>
    <x v="0"/>
    <x v="37"/>
    <x v="196"/>
    <n v="582.46"/>
    <x v="0"/>
    <x v="0"/>
    <x v="3"/>
  </r>
  <r>
    <x v="0"/>
    <s v="1890080967001"/>
    <x v="27"/>
    <x v="0"/>
    <x v="0"/>
    <x v="37"/>
    <x v="196"/>
    <n v="0"/>
    <x v="0"/>
    <x v="0"/>
    <x v="3"/>
  </r>
  <r>
    <x v="0"/>
    <s v="1890141877001"/>
    <x v="28"/>
    <x v="0"/>
    <x v="0"/>
    <x v="37"/>
    <x v="196"/>
    <n v="0"/>
    <x v="0"/>
    <x v="0"/>
    <x v="3"/>
  </r>
  <r>
    <x v="0"/>
    <s v="1891709591001"/>
    <x v="29"/>
    <x v="0"/>
    <x v="0"/>
    <x v="37"/>
    <x v="196"/>
    <n v="0"/>
    <x v="0"/>
    <x v="0"/>
    <x v="3"/>
  </r>
  <r>
    <x v="0"/>
    <s v="1891710328001"/>
    <x v="30"/>
    <x v="0"/>
    <x v="0"/>
    <x v="37"/>
    <x v="196"/>
    <n v="0"/>
    <x v="0"/>
    <x v="0"/>
    <x v="3"/>
  </r>
  <r>
    <x v="0"/>
    <s v="0190115798001"/>
    <x v="0"/>
    <x v="0"/>
    <x v="1"/>
    <x v="37"/>
    <x v="196"/>
    <n v="0"/>
    <x v="0"/>
    <x v="0"/>
    <x v="3"/>
  </r>
  <r>
    <x v="0"/>
    <s v="0190155722001"/>
    <x v="1"/>
    <x v="0"/>
    <x v="1"/>
    <x v="37"/>
    <x v="196"/>
    <n v="0"/>
    <x v="0"/>
    <x v="0"/>
    <x v="3"/>
  </r>
  <r>
    <x v="0"/>
    <s v="0290003288001"/>
    <x v="2"/>
    <x v="0"/>
    <x v="1"/>
    <x v="37"/>
    <x v="196"/>
    <n v="0"/>
    <x v="0"/>
    <x v="0"/>
    <x v="3"/>
  </r>
  <r>
    <x v="0"/>
    <s v="0390027923001"/>
    <x v="3"/>
    <x v="0"/>
    <x v="1"/>
    <x v="37"/>
    <x v="196"/>
    <n v="0"/>
    <x v="0"/>
    <x v="0"/>
    <x v="3"/>
  </r>
  <r>
    <x v="0"/>
    <s v="0490001883001"/>
    <x v="4"/>
    <x v="0"/>
    <x v="1"/>
    <x v="37"/>
    <x v="196"/>
    <n v="0"/>
    <x v="0"/>
    <x v="0"/>
    <x v="3"/>
  </r>
  <r>
    <x v="0"/>
    <s v="0490002669001"/>
    <x v="5"/>
    <x v="0"/>
    <x v="1"/>
    <x v="37"/>
    <x v="196"/>
    <n v="0"/>
    <x v="0"/>
    <x v="0"/>
    <x v="3"/>
  </r>
  <r>
    <x v="0"/>
    <s v="0590052000001"/>
    <x v="6"/>
    <x v="0"/>
    <x v="1"/>
    <x v="37"/>
    <x v="196"/>
    <n v="0"/>
    <x v="0"/>
    <x v="0"/>
    <x v="3"/>
  </r>
  <r>
    <x v="0"/>
    <s v="0690045389001"/>
    <x v="7"/>
    <x v="0"/>
    <x v="1"/>
    <x v="37"/>
    <x v="196"/>
    <n v="0"/>
    <x v="0"/>
    <x v="0"/>
    <x v="3"/>
  </r>
  <r>
    <x v="0"/>
    <s v="0691706710001"/>
    <x v="8"/>
    <x v="0"/>
    <x v="1"/>
    <x v="37"/>
    <x v="196"/>
    <n v="0"/>
    <x v="0"/>
    <x v="0"/>
    <x v="3"/>
  </r>
  <r>
    <x v="0"/>
    <s v="0790024656001"/>
    <x v="9"/>
    <x v="0"/>
    <x v="1"/>
    <x v="37"/>
    <x v="196"/>
    <n v="2923.77"/>
    <x v="0"/>
    <x v="0"/>
    <x v="3"/>
  </r>
  <r>
    <x v="0"/>
    <s v="1090033456001"/>
    <x v="10"/>
    <x v="0"/>
    <x v="1"/>
    <x v="37"/>
    <x v="196"/>
    <n v="0"/>
    <x v="0"/>
    <x v="0"/>
    <x v="3"/>
  </r>
  <r>
    <x v="0"/>
    <s v="1091720902001"/>
    <x v="11"/>
    <x v="0"/>
    <x v="1"/>
    <x v="37"/>
    <x v="196"/>
    <n v="0"/>
    <x v="0"/>
    <x v="0"/>
    <x v="3"/>
  </r>
  <r>
    <x v="0"/>
    <s v="1190068389001"/>
    <x v="12"/>
    <x v="0"/>
    <x v="1"/>
    <x v="37"/>
    <x v="196"/>
    <n v="0"/>
    <x v="0"/>
    <x v="0"/>
    <x v="3"/>
  </r>
  <r>
    <x v="0"/>
    <s v="1390013678001"/>
    <x v="13"/>
    <x v="0"/>
    <x v="1"/>
    <x v="37"/>
    <x v="196"/>
    <n v="30776.78"/>
    <x v="0"/>
    <x v="0"/>
    <x v="3"/>
  </r>
  <r>
    <x v="0"/>
    <s v="1690012606001"/>
    <x v="14"/>
    <x v="0"/>
    <x v="1"/>
    <x v="37"/>
    <x v="196"/>
    <n v="0"/>
    <x v="0"/>
    <x v="0"/>
    <x v="3"/>
  </r>
  <r>
    <x v="0"/>
    <s v="1790093204001"/>
    <x v="15"/>
    <x v="0"/>
    <x v="1"/>
    <x v="37"/>
    <x v="196"/>
    <n v="0"/>
    <x v="0"/>
    <x v="0"/>
    <x v="3"/>
  </r>
  <r>
    <x v="0"/>
    <s v="1790325083001"/>
    <x v="16"/>
    <x v="0"/>
    <x v="1"/>
    <x v="37"/>
    <x v="196"/>
    <n v="0"/>
    <x v="0"/>
    <x v="0"/>
    <x v="3"/>
  </r>
  <r>
    <x v="0"/>
    <s v="1790451801001"/>
    <x v="17"/>
    <x v="0"/>
    <x v="1"/>
    <x v="37"/>
    <x v="196"/>
    <n v="0"/>
    <x v="0"/>
    <x v="0"/>
    <x v="3"/>
  </r>
  <r>
    <x v="0"/>
    <s v="1790501469001"/>
    <x v="18"/>
    <x v="0"/>
    <x v="1"/>
    <x v="37"/>
    <x v="196"/>
    <n v="0"/>
    <x v="0"/>
    <x v="0"/>
    <x v="3"/>
  </r>
  <r>
    <x v="0"/>
    <s v="1790567699001"/>
    <x v="19"/>
    <x v="0"/>
    <x v="1"/>
    <x v="37"/>
    <x v="196"/>
    <n v="0"/>
    <x v="0"/>
    <x v="0"/>
    <x v="3"/>
  </r>
  <r>
    <x v="0"/>
    <s v="1790866084001"/>
    <x v="20"/>
    <x v="0"/>
    <x v="1"/>
    <x v="37"/>
    <x v="196"/>
    <n v="3260.03"/>
    <x v="0"/>
    <x v="0"/>
    <x v="3"/>
  </r>
  <r>
    <x v="0"/>
    <s v="1790900193001"/>
    <x v="21"/>
    <x v="0"/>
    <x v="1"/>
    <x v="37"/>
    <x v="196"/>
    <n v="0"/>
    <x v="0"/>
    <x v="0"/>
    <x v="3"/>
  </r>
  <r>
    <x v="0"/>
    <s v="1790979016001"/>
    <x v="22"/>
    <x v="0"/>
    <x v="1"/>
    <x v="37"/>
    <x v="196"/>
    <n v="0"/>
    <x v="0"/>
    <x v="0"/>
    <x v="3"/>
  </r>
  <r>
    <x v="0"/>
    <s v="1791708040001"/>
    <x v="23"/>
    <x v="0"/>
    <x v="1"/>
    <x v="37"/>
    <x v="196"/>
    <n v="0"/>
    <x v="0"/>
    <x v="0"/>
    <x v="3"/>
  </r>
  <r>
    <x v="0"/>
    <s v="1890001323001"/>
    <x v="24"/>
    <x v="0"/>
    <x v="1"/>
    <x v="37"/>
    <x v="196"/>
    <n v="4023.74"/>
    <x v="0"/>
    <x v="0"/>
    <x v="3"/>
  </r>
  <r>
    <x v="0"/>
    <s v="1890003628001"/>
    <x v="25"/>
    <x v="0"/>
    <x v="1"/>
    <x v="37"/>
    <x v="196"/>
    <n v="0"/>
    <x v="0"/>
    <x v="0"/>
    <x v="3"/>
  </r>
  <r>
    <x v="0"/>
    <s v="1890037646001"/>
    <x v="26"/>
    <x v="0"/>
    <x v="1"/>
    <x v="37"/>
    <x v="196"/>
    <n v="0"/>
    <x v="0"/>
    <x v="0"/>
    <x v="3"/>
  </r>
  <r>
    <x v="0"/>
    <s v="1890080967001"/>
    <x v="27"/>
    <x v="0"/>
    <x v="1"/>
    <x v="37"/>
    <x v="196"/>
    <n v="0"/>
    <x v="0"/>
    <x v="0"/>
    <x v="3"/>
  </r>
  <r>
    <x v="0"/>
    <s v="1890141877001"/>
    <x v="28"/>
    <x v="0"/>
    <x v="1"/>
    <x v="37"/>
    <x v="196"/>
    <n v="0"/>
    <x v="0"/>
    <x v="0"/>
    <x v="3"/>
  </r>
  <r>
    <x v="0"/>
    <s v="1891709591001"/>
    <x v="29"/>
    <x v="0"/>
    <x v="1"/>
    <x v="37"/>
    <x v="196"/>
    <n v="0"/>
    <x v="0"/>
    <x v="0"/>
    <x v="3"/>
  </r>
  <r>
    <x v="0"/>
    <s v="1891710328001"/>
    <x v="30"/>
    <x v="0"/>
    <x v="1"/>
    <x v="37"/>
    <x v="196"/>
    <n v="0"/>
    <x v="0"/>
    <x v="0"/>
    <x v="3"/>
  </r>
  <r>
    <x v="0"/>
    <s v="11"/>
    <x v="31"/>
    <x v="0"/>
    <x v="0"/>
    <x v="37"/>
    <x v="196"/>
    <n v="50421.22"/>
    <x v="0"/>
    <x v="0"/>
    <x v="3"/>
  </r>
  <r>
    <x v="0"/>
    <s v="11"/>
    <x v="31"/>
    <x v="0"/>
    <x v="1"/>
    <x v="37"/>
    <x v="196"/>
    <n v="40984.32"/>
    <x v="0"/>
    <x v="0"/>
    <x v="3"/>
  </r>
  <r>
    <x v="0"/>
    <s v="12"/>
    <x v="32"/>
    <x v="0"/>
    <x v="0"/>
    <x v="37"/>
    <x v="196"/>
    <n v="50421.22"/>
    <x v="0"/>
    <x v="0"/>
    <x v="3"/>
  </r>
  <r>
    <x v="0"/>
    <s v="12"/>
    <x v="32"/>
    <x v="0"/>
    <x v="1"/>
    <x v="37"/>
    <x v="196"/>
    <n v="40984.32"/>
    <x v="0"/>
    <x v="0"/>
    <x v="3"/>
  </r>
  <r>
    <x v="0"/>
    <s v="0190115798001"/>
    <x v="0"/>
    <x v="0"/>
    <x v="0"/>
    <x v="38"/>
    <x v="197"/>
    <n v="0"/>
    <x v="0"/>
    <x v="0"/>
    <x v="3"/>
  </r>
  <r>
    <x v="0"/>
    <s v="0190155722001"/>
    <x v="1"/>
    <x v="0"/>
    <x v="0"/>
    <x v="38"/>
    <x v="197"/>
    <n v="0"/>
    <x v="0"/>
    <x v="0"/>
    <x v="3"/>
  </r>
  <r>
    <x v="0"/>
    <s v="0290003288001"/>
    <x v="2"/>
    <x v="0"/>
    <x v="0"/>
    <x v="38"/>
    <x v="197"/>
    <n v="0"/>
    <x v="0"/>
    <x v="0"/>
    <x v="3"/>
  </r>
  <r>
    <x v="0"/>
    <s v="0390027923001"/>
    <x v="3"/>
    <x v="0"/>
    <x v="0"/>
    <x v="38"/>
    <x v="197"/>
    <n v="0"/>
    <x v="0"/>
    <x v="0"/>
    <x v="3"/>
  </r>
  <r>
    <x v="0"/>
    <s v="0490001883001"/>
    <x v="4"/>
    <x v="0"/>
    <x v="0"/>
    <x v="38"/>
    <x v="197"/>
    <n v="0"/>
    <x v="0"/>
    <x v="0"/>
    <x v="3"/>
  </r>
  <r>
    <x v="0"/>
    <s v="0490002669001"/>
    <x v="5"/>
    <x v="0"/>
    <x v="0"/>
    <x v="38"/>
    <x v="197"/>
    <n v="0"/>
    <x v="0"/>
    <x v="0"/>
    <x v="3"/>
  </r>
  <r>
    <x v="0"/>
    <s v="0590052000001"/>
    <x v="6"/>
    <x v="0"/>
    <x v="0"/>
    <x v="38"/>
    <x v="197"/>
    <n v="0"/>
    <x v="0"/>
    <x v="0"/>
    <x v="3"/>
  </r>
  <r>
    <x v="0"/>
    <s v="0690045389001"/>
    <x v="7"/>
    <x v="0"/>
    <x v="0"/>
    <x v="38"/>
    <x v="197"/>
    <n v="0"/>
    <x v="0"/>
    <x v="0"/>
    <x v="3"/>
  </r>
  <r>
    <x v="0"/>
    <s v="0691706710001"/>
    <x v="8"/>
    <x v="0"/>
    <x v="0"/>
    <x v="38"/>
    <x v="197"/>
    <n v="0"/>
    <x v="0"/>
    <x v="0"/>
    <x v="3"/>
  </r>
  <r>
    <x v="0"/>
    <s v="0790024656001"/>
    <x v="9"/>
    <x v="0"/>
    <x v="0"/>
    <x v="38"/>
    <x v="197"/>
    <n v="5996.46"/>
    <x v="0"/>
    <x v="0"/>
    <x v="3"/>
  </r>
  <r>
    <x v="0"/>
    <s v="1090033456001"/>
    <x v="10"/>
    <x v="0"/>
    <x v="0"/>
    <x v="38"/>
    <x v="197"/>
    <n v="0"/>
    <x v="0"/>
    <x v="0"/>
    <x v="3"/>
  </r>
  <r>
    <x v="0"/>
    <s v="1091720902001"/>
    <x v="11"/>
    <x v="0"/>
    <x v="0"/>
    <x v="38"/>
    <x v="197"/>
    <n v="0"/>
    <x v="0"/>
    <x v="0"/>
    <x v="3"/>
  </r>
  <r>
    <x v="0"/>
    <s v="1190068389001"/>
    <x v="12"/>
    <x v="0"/>
    <x v="0"/>
    <x v="38"/>
    <x v="197"/>
    <n v="0"/>
    <x v="0"/>
    <x v="0"/>
    <x v="3"/>
  </r>
  <r>
    <x v="0"/>
    <s v="1390013678001"/>
    <x v="13"/>
    <x v="0"/>
    <x v="0"/>
    <x v="38"/>
    <x v="197"/>
    <n v="62185.65"/>
    <x v="0"/>
    <x v="0"/>
    <x v="3"/>
  </r>
  <r>
    <x v="0"/>
    <s v="1690012606001"/>
    <x v="14"/>
    <x v="0"/>
    <x v="0"/>
    <x v="38"/>
    <x v="197"/>
    <n v="0"/>
    <x v="0"/>
    <x v="0"/>
    <x v="3"/>
  </r>
  <r>
    <x v="0"/>
    <s v="1790093204001"/>
    <x v="15"/>
    <x v="0"/>
    <x v="0"/>
    <x v="38"/>
    <x v="197"/>
    <n v="0"/>
    <x v="0"/>
    <x v="0"/>
    <x v="3"/>
  </r>
  <r>
    <x v="0"/>
    <s v="1790325083001"/>
    <x v="16"/>
    <x v="0"/>
    <x v="0"/>
    <x v="38"/>
    <x v="197"/>
    <n v="0"/>
    <x v="0"/>
    <x v="0"/>
    <x v="3"/>
  </r>
  <r>
    <x v="0"/>
    <s v="1790451801001"/>
    <x v="17"/>
    <x v="0"/>
    <x v="0"/>
    <x v="38"/>
    <x v="197"/>
    <n v="0"/>
    <x v="0"/>
    <x v="0"/>
    <x v="3"/>
  </r>
  <r>
    <x v="0"/>
    <s v="1790501469001"/>
    <x v="18"/>
    <x v="0"/>
    <x v="0"/>
    <x v="38"/>
    <x v="197"/>
    <n v="0"/>
    <x v="0"/>
    <x v="0"/>
    <x v="3"/>
  </r>
  <r>
    <x v="0"/>
    <s v="1790567699001"/>
    <x v="19"/>
    <x v="0"/>
    <x v="0"/>
    <x v="38"/>
    <x v="197"/>
    <n v="0"/>
    <x v="0"/>
    <x v="0"/>
    <x v="3"/>
  </r>
  <r>
    <x v="0"/>
    <s v="1790866084001"/>
    <x v="20"/>
    <x v="0"/>
    <x v="0"/>
    <x v="38"/>
    <x v="197"/>
    <n v="12745.34"/>
    <x v="0"/>
    <x v="0"/>
    <x v="3"/>
  </r>
  <r>
    <x v="0"/>
    <s v="1790900193001"/>
    <x v="21"/>
    <x v="0"/>
    <x v="0"/>
    <x v="38"/>
    <x v="197"/>
    <n v="0"/>
    <x v="0"/>
    <x v="0"/>
    <x v="3"/>
  </r>
  <r>
    <x v="0"/>
    <s v="1790979016001"/>
    <x v="22"/>
    <x v="0"/>
    <x v="0"/>
    <x v="38"/>
    <x v="197"/>
    <n v="0"/>
    <x v="0"/>
    <x v="0"/>
    <x v="3"/>
  </r>
  <r>
    <x v="0"/>
    <s v="1791708040001"/>
    <x v="23"/>
    <x v="0"/>
    <x v="0"/>
    <x v="38"/>
    <x v="197"/>
    <n v="0"/>
    <x v="0"/>
    <x v="0"/>
    <x v="3"/>
  </r>
  <r>
    <x v="0"/>
    <s v="1890001323001"/>
    <x v="24"/>
    <x v="0"/>
    <x v="0"/>
    <x v="38"/>
    <x v="197"/>
    <n v="6308.89"/>
    <x v="0"/>
    <x v="0"/>
    <x v="3"/>
  </r>
  <r>
    <x v="0"/>
    <s v="1890003628001"/>
    <x v="25"/>
    <x v="0"/>
    <x v="0"/>
    <x v="38"/>
    <x v="197"/>
    <n v="0"/>
    <x v="0"/>
    <x v="0"/>
    <x v="3"/>
  </r>
  <r>
    <x v="0"/>
    <s v="1890037646001"/>
    <x v="26"/>
    <x v="0"/>
    <x v="0"/>
    <x v="38"/>
    <x v="197"/>
    <n v="872.39"/>
    <x v="0"/>
    <x v="0"/>
    <x v="3"/>
  </r>
  <r>
    <x v="0"/>
    <s v="1890080967001"/>
    <x v="27"/>
    <x v="0"/>
    <x v="0"/>
    <x v="38"/>
    <x v="197"/>
    <n v="0"/>
    <x v="0"/>
    <x v="0"/>
    <x v="3"/>
  </r>
  <r>
    <x v="0"/>
    <s v="1890141877001"/>
    <x v="28"/>
    <x v="0"/>
    <x v="0"/>
    <x v="38"/>
    <x v="197"/>
    <n v="0"/>
    <x v="0"/>
    <x v="0"/>
    <x v="3"/>
  </r>
  <r>
    <x v="0"/>
    <s v="1891709591001"/>
    <x v="29"/>
    <x v="0"/>
    <x v="0"/>
    <x v="38"/>
    <x v="197"/>
    <n v="0"/>
    <x v="0"/>
    <x v="0"/>
    <x v="3"/>
  </r>
  <r>
    <x v="0"/>
    <s v="1891710328001"/>
    <x v="30"/>
    <x v="0"/>
    <x v="0"/>
    <x v="38"/>
    <x v="197"/>
    <n v="0"/>
    <x v="0"/>
    <x v="0"/>
    <x v="3"/>
  </r>
  <r>
    <x v="0"/>
    <s v="0190115798001"/>
    <x v="0"/>
    <x v="0"/>
    <x v="1"/>
    <x v="38"/>
    <x v="197"/>
    <n v="0"/>
    <x v="0"/>
    <x v="0"/>
    <x v="3"/>
  </r>
  <r>
    <x v="0"/>
    <s v="0190155722001"/>
    <x v="1"/>
    <x v="0"/>
    <x v="1"/>
    <x v="38"/>
    <x v="197"/>
    <n v="0"/>
    <x v="0"/>
    <x v="0"/>
    <x v="3"/>
  </r>
  <r>
    <x v="0"/>
    <s v="0290003288001"/>
    <x v="2"/>
    <x v="0"/>
    <x v="1"/>
    <x v="38"/>
    <x v="197"/>
    <n v="0"/>
    <x v="0"/>
    <x v="0"/>
    <x v="3"/>
  </r>
  <r>
    <x v="0"/>
    <s v="0390027923001"/>
    <x v="3"/>
    <x v="0"/>
    <x v="1"/>
    <x v="38"/>
    <x v="197"/>
    <n v="0"/>
    <x v="0"/>
    <x v="0"/>
    <x v="3"/>
  </r>
  <r>
    <x v="0"/>
    <s v="0490001883001"/>
    <x v="4"/>
    <x v="0"/>
    <x v="1"/>
    <x v="38"/>
    <x v="197"/>
    <n v="0"/>
    <x v="0"/>
    <x v="0"/>
    <x v="3"/>
  </r>
  <r>
    <x v="0"/>
    <s v="0490002669001"/>
    <x v="5"/>
    <x v="0"/>
    <x v="1"/>
    <x v="38"/>
    <x v="197"/>
    <n v="0"/>
    <x v="0"/>
    <x v="0"/>
    <x v="3"/>
  </r>
  <r>
    <x v="0"/>
    <s v="0590052000001"/>
    <x v="6"/>
    <x v="0"/>
    <x v="1"/>
    <x v="38"/>
    <x v="197"/>
    <n v="0"/>
    <x v="0"/>
    <x v="0"/>
    <x v="3"/>
  </r>
  <r>
    <x v="0"/>
    <s v="0690045389001"/>
    <x v="7"/>
    <x v="0"/>
    <x v="1"/>
    <x v="38"/>
    <x v="197"/>
    <n v="0"/>
    <x v="0"/>
    <x v="0"/>
    <x v="3"/>
  </r>
  <r>
    <x v="0"/>
    <s v="0691706710001"/>
    <x v="8"/>
    <x v="0"/>
    <x v="1"/>
    <x v="38"/>
    <x v="197"/>
    <n v="0"/>
    <x v="0"/>
    <x v="0"/>
    <x v="3"/>
  </r>
  <r>
    <x v="0"/>
    <s v="0790024656001"/>
    <x v="9"/>
    <x v="0"/>
    <x v="1"/>
    <x v="38"/>
    <x v="197"/>
    <n v="4486.1400000000003"/>
    <x v="0"/>
    <x v="0"/>
    <x v="3"/>
  </r>
  <r>
    <x v="0"/>
    <s v="1090033456001"/>
    <x v="10"/>
    <x v="0"/>
    <x v="1"/>
    <x v="38"/>
    <x v="197"/>
    <n v="0"/>
    <x v="0"/>
    <x v="0"/>
    <x v="3"/>
  </r>
  <r>
    <x v="0"/>
    <s v="1091720902001"/>
    <x v="11"/>
    <x v="0"/>
    <x v="1"/>
    <x v="38"/>
    <x v="197"/>
    <n v="0"/>
    <x v="0"/>
    <x v="0"/>
    <x v="3"/>
  </r>
  <r>
    <x v="0"/>
    <s v="1190068389001"/>
    <x v="12"/>
    <x v="0"/>
    <x v="1"/>
    <x v="38"/>
    <x v="197"/>
    <n v="0"/>
    <x v="0"/>
    <x v="0"/>
    <x v="3"/>
  </r>
  <r>
    <x v="0"/>
    <s v="1390013678001"/>
    <x v="13"/>
    <x v="0"/>
    <x v="1"/>
    <x v="38"/>
    <x v="197"/>
    <n v="57215.96"/>
    <x v="0"/>
    <x v="0"/>
    <x v="3"/>
  </r>
  <r>
    <x v="0"/>
    <s v="1690012606001"/>
    <x v="14"/>
    <x v="0"/>
    <x v="1"/>
    <x v="38"/>
    <x v="197"/>
    <n v="0"/>
    <x v="0"/>
    <x v="0"/>
    <x v="3"/>
  </r>
  <r>
    <x v="0"/>
    <s v="1790093204001"/>
    <x v="15"/>
    <x v="0"/>
    <x v="1"/>
    <x v="38"/>
    <x v="197"/>
    <n v="0"/>
    <x v="0"/>
    <x v="0"/>
    <x v="3"/>
  </r>
  <r>
    <x v="0"/>
    <s v="1790325083001"/>
    <x v="16"/>
    <x v="0"/>
    <x v="1"/>
    <x v="38"/>
    <x v="197"/>
    <n v="0"/>
    <x v="0"/>
    <x v="0"/>
    <x v="3"/>
  </r>
  <r>
    <x v="0"/>
    <s v="1790451801001"/>
    <x v="17"/>
    <x v="0"/>
    <x v="1"/>
    <x v="38"/>
    <x v="197"/>
    <n v="0"/>
    <x v="0"/>
    <x v="0"/>
    <x v="3"/>
  </r>
  <r>
    <x v="0"/>
    <s v="1790501469001"/>
    <x v="18"/>
    <x v="0"/>
    <x v="1"/>
    <x v="38"/>
    <x v="197"/>
    <n v="0"/>
    <x v="0"/>
    <x v="0"/>
    <x v="3"/>
  </r>
  <r>
    <x v="0"/>
    <s v="1790567699001"/>
    <x v="19"/>
    <x v="0"/>
    <x v="1"/>
    <x v="38"/>
    <x v="197"/>
    <n v="0"/>
    <x v="0"/>
    <x v="0"/>
    <x v="3"/>
  </r>
  <r>
    <x v="0"/>
    <s v="1790866084001"/>
    <x v="20"/>
    <x v="0"/>
    <x v="1"/>
    <x v="38"/>
    <x v="197"/>
    <n v="12948.3"/>
    <x v="0"/>
    <x v="0"/>
    <x v="3"/>
  </r>
  <r>
    <x v="0"/>
    <s v="1790900193001"/>
    <x v="21"/>
    <x v="0"/>
    <x v="1"/>
    <x v="38"/>
    <x v="197"/>
    <n v="0"/>
    <x v="0"/>
    <x v="0"/>
    <x v="3"/>
  </r>
  <r>
    <x v="0"/>
    <s v="1790979016001"/>
    <x v="22"/>
    <x v="0"/>
    <x v="1"/>
    <x v="38"/>
    <x v="197"/>
    <n v="0"/>
    <x v="0"/>
    <x v="0"/>
    <x v="3"/>
  </r>
  <r>
    <x v="0"/>
    <s v="1791708040001"/>
    <x v="23"/>
    <x v="0"/>
    <x v="1"/>
    <x v="38"/>
    <x v="197"/>
    <n v="0"/>
    <x v="0"/>
    <x v="0"/>
    <x v="3"/>
  </r>
  <r>
    <x v="0"/>
    <s v="1890001323001"/>
    <x v="24"/>
    <x v="0"/>
    <x v="1"/>
    <x v="38"/>
    <x v="197"/>
    <n v="6199.14"/>
    <x v="0"/>
    <x v="0"/>
    <x v="3"/>
  </r>
  <r>
    <x v="0"/>
    <s v="1890003628001"/>
    <x v="25"/>
    <x v="0"/>
    <x v="1"/>
    <x v="38"/>
    <x v="197"/>
    <n v="0"/>
    <x v="0"/>
    <x v="0"/>
    <x v="3"/>
  </r>
  <r>
    <x v="0"/>
    <s v="1890037646001"/>
    <x v="26"/>
    <x v="0"/>
    <x v="1"/>
    <x v="38"/>
    <x v="197"/>
    <n v="0"/>
    <x v="0"/>
    <x v="0"/>
    <x v="3"/>
  </r>
  <r>
    <x v="0"/>
    <s v="1890080967001"/>
    <x v="27"/>
    <x v="0"/>
    <x v="1"/>
    <x v="38"/>
    <x v="197"/>
    <n v="0"/>
    <x v="0"/>
    <x v="0"/>
    <x v="3"/>
  </r>
  <r>
    <x v="0"/>
    <s v="1890141877001"/>
    <x v="28"/>
    <x v="0"/>
    <x v="1"/>
    <x v="38"/>
    <x v="197"/>
    <n v="0"/>
    <x v="0"/>
    <x v="0"/>
    <x v="3"/>
  </r>
  <r>
    <x v="0"/>
    <s v="1891709591001"/>
    <x v="29"/>
    <x v="0"/>
    <x v="1"/>
    <x v="38"/>
    <x v="197"/>
    <n v="0"/>
    <x v="0"/>
    <x v="0"/>
    <x v="3"/>
  </r>
  <r>
    <x v="0"/>
    <s v="1891710328001"/>
    <x v="30"/>
    <x v="0"/>
    <x v="1"/>
    <x v="38"/>
    <x v="197"/>
    <n v="0"/>
    <x v="0"/>
    <x v="0"/>
    <x v="3"/>
  </r>
  <r>
    <x v="0"/>
    <s v="11"/>
    <x v="31"/>
    <x v="0"/>
    <x v="0"/>
    <x v="38"/>
    <x v="197"/>
    <n v="88108.73"/>
    <x v="0"/>
    <x v="0"/>
    <x v="3"/>
  </r>
  <r>
    <x v="0"/>
    <s v="11"/>
    <x v="31"/>
    <x v="0"/>
    <x v="1"/>
    <x v="38"/>
    <x v="197"/>
    <n v="80849.539999999994"/>
    <x v="0"/>
    <x v="0"/>
    <x v="3"/>
  </r>
  <r>
    <x v="0"/>
    <s v="12"/>
    <x v="32"/>
    <x v="0"/>
    <x v="0"/>
    <x v="38"/>
    <x v="197"/>
    <n v="88108.73"/>
    <x v="0"/>
    <x v="0"/>
    <x v="3"/>
  </r>
  <r>
    <x v="0"/>
    <s v="12"/>
    <x v="32"/>
    <x v="0"/>
    <x v="1"/>
    <x v="38"/>
    <x v="197"/>
    <n v="80849.539999999994"/>
    <x v="0"/>
    <x v="0"/>
    <x v="3"/>
  </r>
  <r>
    <x v="0"/>
    <s v="0190115798001"/>
    <x v="0"/>
    <x v="0"/>
    <x v="0"/>
    <x v="39"/>
    <x v="198"/>
    <n v="0"/>
    <x v="0"/>
    <x v="0"/>
    <x v="3"/>
  </r>
  <r>
    <x v="0"/>
    <s v="0190155722001"/>
    <x v="1"/>
    <x v="0"/>
    <x v="0"/>
    <x v="39"/>
    <x v="198"/>
    <n v="0"/>
    <x v="0"/>
    <x v="0"/>
    <x v="3"/>
  </r>
  <r>
    <x v="0"/>
    <s v="0290003288001"/>
    <x v="2"/>
    <x v="0"/>
    <x v="0"/>
    <x v="39"/>
    <x v="198"/>
    <n v="0"/>
    <x v="0"/>
    <x v="0"/>
    <x v="3"/>
  </r>
  <r>
    <x v="0"/>
    <s v="0390027923001"/>
    <x v="3"/>
    <x v="0"/>
    <x v="0"/>
    <x v="39"/>
    <x v="198"/>
    <n v="0"/>
    <x v="0"/>
    <x v="0"/>
    <x v="3"/>
  </r>
  <r>
    <x v="0"/>
    <s v="0490001883001"/>
    <x v="4"/>
    <x v="0"/>
    <x v="0"/>
    <x v="39"/>
    <x v="198"/>
    <n v="0"/>
    <x v="0"/>
    <x v="0"/>
    <x v="3"/>
  </r>
  <r>
    <x v="0"/>
    <s v="0490002669001"/>
    <x v="5"/>
    <x v="0"/>
    <x v="0"/>
    <x v="39"/>
    <x v="198"/>
    <n v="0"/>
    <x v="0"/>
    <x v="0"/>
    <x v="3"/>
  </r>
  <r>
    <x v="0"/>
    <s v="0590052000001"/>
    <x v="6"/>
    <x v="0"/>
    <x v="0"/>
    <x v="39"/>
    <x v="198"/>
    <n v="0"/>
    <x v="0"/>
    <x v="0"/>
    <x v="3"/>
  </r>
  <r>
    <x v="0"/>
    <s v="0690045389001"/>
    <x v="7"/>
    <x v="0"/>
    <x v="0"/>
    <x v="39"/>
    <x v="198"/>
    <n v="0"/>
    <x v="0"/>
    <x v="0"/>
    <x v="3"/>
  </r>
  <r>
    <x v="0"/>
    <s v="0691706710001"/>
    <x v="8"/>
    <x v="0"/>
    <x v="0"/>
    <x v="39"/>
    <x v="198"/>
    <n v="0"/>
    <x v="0"/>
    <x v="0"/>
    <x v="3"/>
  </r>
  <r>
    <x v="0"/>
    <s v="0790024656001"/>
    <x v="9"/>
    <x v="0"/>
    <x v="0"/>
    <x v="39"/>
    <x v="198"/>
    <n v="10930.54"/>
    <x v="0"/>
    <x v="0"/>
    <x v="3"/>
  </r>
  <r>
    <x v="0"/>
    <s v="1090033456001"/>
    <x v="10"/>
    <x v="0"/>
    <x v="0"/>
    <x v="39"/>
    <x v="198"/>
    <n v="0"/>
    <x v="0"/>
    <x v="0"/>
    <x v="3"/>
  </r>
  <r>
    <x v="0"/>
    <s v="1091720902001"/>
    <x v="11"/>
    <x v="0"/>
    <x v="0"/>
    <x v="39"/>
    <x v="198"/>
    <n v="0"/>
    <x v="0"/>
    <x v="0"/>
    <x v="3"/>
  </r>
  <r>
    <x v="0"/>
    <s v="1190068389001"/>
    <x v="12"/>
    <x v="0"/>
    <x v="0"/>
    <x v="39"/>
    <x v="198"/>
    <n v="0"/>
    <x v="0"/>
    <x v="0"/>
    <x v="3"/>
  </r>
  <r>
    <x v="0"/>
    <s v="1390013678001"/>
    <x v="13"/>
    <x v="0"/>
    <x v="0"/>
    <x v="39"/>
    <x v="198"/>
    <n v="119167.71"/>
    <x v="0"/>
    <x v="0"/>
    <x v="3"/>
  </r>
  <r>
    <x v="0"/>
    <s v="1690012606001"/>
    <x v="14"/>
    <x v="0"/>
    <x v="0"/>
    <x v="39"/>
    <x v="198"/>
    <n v="0"/>
    <x v="0"/>
    <x v="0"/>
    <x v="3"/>
  </r>
  <r>
    <x v="0"/>
    <s v="1790093204001"/>
    <x v="15"/>
    <x v="0"/>
    <x v="0"/>
    <x v="39"/>
    <x v="198"/>
    <n v="0"/>
    <x v="0"/>
    <x v="0"/>
    <x v="3"/>
  </r>
  <r>
    <x v="0"/>
    <s v="1790325083001"/>
    <x v="16"/>
    <x v="0"/>
    <x v="0"/>
    <x v="39"/>
    <x v="198"/>
    <n v="0"/>
    <x v="0"/>
    <x v="0"/>
    <x v="3"/>
  </r>
  <r>
    <x v="0"/>
    <s v="1790451801001"/>
    <x v="17"/>
    <x v="0"/>
    <x v="0"/>
    <x v="39"/>
    <x v="198"/>
    <n v="0"/>
    <x v="0"/>
    <x v="0"/>
    <x v="3"/>
  </r>
  <r>
    <x v="0"/>
    <s v="1790501469001"/>
    <x v="18"/>
    <x v="0"/>
    <x v="0"/>
    <x v="39"/>
    <x v="198"/>
    <n v="0"/>
    <x v="0"/>
    <x v="0"/>
    <x v="3"/>
  </r>
  <r>
    <x v="0"/>
    <s v="1790567699001"/>
    <x v="19"/>
    <x v="0"/>
    <x v="0"/>
    <x v="39"/>
    <x v="198"/>
    <n v="0"/>
    <x v="0"/>
    <x v="0"/>
    <x v="3"/>
  </r>
  <r>
    <x v="0"/>
    <s v="1790866084001"/>
    <x v="20"/>
    <x v="0"/>
    <x v="0"/>
    <x v="39"/>
    <x v="198"/>
    <n v="18564.57"/>
    <x v="0"/>
    <x v="0"/>
    <x v="3"/>
  </r>
  <r>
    <x v="0"/>
    <s v="1790900193001"/>
    <x v="21"/>
    <x v="0"/>
    <x v="0"/>
    <x v="39"/>
    <x v="198"/>
    <n v="0"/>
    <x v="0"/>
    <x v="0"/>
    <x v="3"/>
  </r>
  <r>
    <x v="0"/>
    <s v="1790979016001"/>
    <x v="22"/>
    <x v="0"/>
    <x v="0"/>
    <x v="39"/>
    <x v="198"/>
    <n v="0"/>
    <x v="0"/>
    <x v="0"/>
    <x v="3"/>
  </r>
  <r>
    <x v="0"/>
    <s v="1791708040001"/>
    <x v="23"/>
    <x v="0"/>
    <x v="0"/>
    <x v="39"/>
    <x v="198"/>
    <n v="0"/>
    <x v="0"/>
    <x v="0"/>
    <x v="3"/>
  </r>
  <r>
    <x v="0"/>
    <s v="1890001323001"/>
    <x v="24"/>
    <x v="0"/>
    <x v="0"/>
    <x v="39"/>
    <x v="198"/>
    <n v="11130.38"/>
    <x v="0"/>
    <x v="0"/>
    <x v="3"/>
  </r>
  <r>
    <x v="0"/>
    <s v="1890003628001"/>
    <x v="25"/>
    <x v="0"/>
    <x v="0"/>
    <x v="39"/>
    <x v="198"/>
    <n v="0"/>
    <x v="0"/>
    <x v="0"/>
    <x v="3"/>
  </r>
  <r>
    <x v="0"/>
    <s v="1890037646001"/>
    <x v="26"/>
    <x v="0"/>
    <x v="0"/>
    <x v="39"/>
    <x v="198"/>
    <n v="1810.06"/>
    <x v="0"/>
    <x v="0"/>
    <x v="3"/>
  </r>
  <r>
    <x v="0"/>
    <s v="1890080967001"/>
    <x v="27"/>
    <x v="0"/>
    <x v="0"/>
    <x v="39"/>
    <x v="198"/>
    <n v="0"/>
    <x v="0"/>
    <x v="0"/>
    <x v="3"/>
  </r>
  <r>
    <x v="0"/>
    <s v="1890141877001"/>
    <x v="28"/>
    <x v="0"/>
    <x v="0"/>
    <x v="39"/>
    <x v="198"/>
    <n v="0"/>
    <x v="0"/>
    <x v="0"/>
    <x v="3"/>
  </r>
  <r>
    <x v="0"/>
    <s v="1891709591001"/>
    <x v="29"/>
    <x v="0"/>
    <x v="0"/>
    <x v="39"/>
    <x v="198"/>
    <n v="0"/>
    <x v="0"/>
    <x v="0"/>
    <x v="3"/>
  </r>
  <r>
    <x v="0"/>
    <s v="1891710328001"/>
    <x v="30"/>
    <x v="0"/>
    <x v="0"/>
    <x v="39"/>
    <x v="198"/>
    <n v="0"/>
    <x v="0"/>
    <x v="0"/>
    <x v="3"/>
  </r>
  <r>
    <x v="0"/>
    <s v="0190115798001"/>
    <x v="0"/>
    <x v="0"/>
    <x v="1"/>
    <x v="39"/>
    <x v="198"/>
    <n v="0"/>
    <x v="0"/>
    <x v="0"/>
    <x v="3"/>
  </r>
  <r>
    <x v="0"/>
    <s v="0190155722001"/>
    <x v="1"/>
    <x v="0"/>
    <x v="1"/>
    <x v="39"/>
    <x v="198"/>
    <n v="0"/>
    <x v="0"/>
    <x v="0"/>
    <x v="3"/>
  </r>
  <r>
    <x v="0"/>
    <s v="0290003288001"/>
    <x v="2"/>
    <x v="0"/>
    <x v="1"/>
    <x v="39"/>
    <x v="198"/>
    <n v="0"/>
    <x v="0"/>
    <x v="0"/>
    <x v="3"/>
  </r>
  <r>
    <x v="0"/>
    <s v="0390027923001"/>
    <x v="3"/>
    <x v="0"/>
    <x v="1"/>
    <x v="39"/>
    <x v="198"/>
    <n v="0"/>
    <x v="0"/>
    <x v="0"/>
    <x v="3"/>
  </r>
  <r>
    <x v="0"/>
    <s v="0490001883001"/>
    <x v="4"/>
    <x v="0"/>
    <x v="1"/>
    <x v="39"/>
    <x v="198"/>
    <n v="0"/>
    <x v="0"/>
    <x v="0"/>
    <x v="3"/>
  </r>
  <r>
    <x v="0"/>
    <s v="0490002669001"/>
    <x v="5"/>
    <x v="0"/>
    <x v="1"/>
    <x v="39"/>
    <x v="198"/>
    <n v="0"/>
    <x v="0"/>
    <x v="0"/>
    <x v="3"/>
  </r>
  <r>
    <x v="0"/>
    <s v="0590052000001"/>
    <x v="6"/>
    <x v="0"/>
    <x v="1"/>
    <x v="39"/>
    <x v="198"/>
    <n v="0"/>
    <x v="0"/>
    <x v="0"/>
    <x v="3"/>
  </r>
  <r>
    <x v="0"/>
    <s v="0690045389001"/>
    <x v="7"/>
    <x v="0"/>
    <x v="1"/>
    <x v="39"/>
    <x v="198"/>
    <n v="0"/>
    <x v="0"/>
    <x v="0"/>
    <x v="3"/>
  </r>
  <r>
    <x v="0"/>
    <s v="0691706710001"/>
    <x v="8"/>
    <x v="0"/>
    <x v="1"/>
    <x v="39"/>
    <x v="198"/>
    <n v="0"/>
    <x v="0"/>
    <x v="0"/>
    <x v="3"/>
  </r>
  <r>
    <x v="0"/>
    <s v="0790024656001"/>
    <x v="9"/>
    <x v="0"/>
    <x v="1"/>
    <x v="39"/>
    <x v="198"/>
    <n v="8059.87"/>
    <x v="0"/>
    <x v="0"/>
    <x v="3"/>
  </r>
  <r>
    <x v="0"/>
    <s v="1090033456001"/>
    <x v="10"/>
    <x v="0"/>
    <x v="1"/>
    <x v="39"/>
    <x v="198"/>
    <n v="0"/>
    <x v="0"/>
    <x v="0"/>
    <x v="3"/>
  </r>
  <r>
    <x v="0"/>
    <s v="1091720902001"/>
    <x v="11"/>
    <x v="0"/>
    <x v="1"/>
    <x v="39"/>
    <x v="198"/>
    <n v="0"/>
    <x v="0"/>
    <x v="0"/>
    <x v="3"/>
  </r>
  <r>
    <x v="0"/>
    <s v="1190068389001"/>
    <x v="12"/>
    <x v="0"/>
    <x v="1"/>
    <x v="39"/>
    <x v="198"/>
    <n v="0"/>
    <x v="0"/>
    <x v="0"/>
    <x v="3"/>
  </r>
  <r>
    <x v="0"/>
    <s v="1390013678001"/>
    <x v="13"/>
    <x v="0"/>
    <x v="1"/>
    <x v="39"/>
    <x v="198"/>
    <n v="101046.7"/>
    <x v="0"/>
    <x v="0"/>
    <x v="3"/>
  </r>
  <r>
    <x v="0"/>
    <s v="1690012606001"/>
    <x v="14"/>
    <x v="0"/>
    <x v="1"/>
    <x v="39"/>
    <x v="198"/>
    <n v="0"/>
    <x v="0"/>
    <x v="0"/>
    <x v="3"/>
  </r>
  <r>
    <x v="0"/>
    <s v="1790093204001"/>
    <x v="15"/>
    <x v="0"/>
    <x v="1"/>
    <x v="39"/>
    <x v="198"/>
    <n v="0"/>
    <x v="0"/>
    <x v="0"/>
    <x v="3"/>
  </r>
  <r>
    <x v="0"/>
    <s v="1790325083001"/>
    <x v="16"/>
    <x v="0"/>
    <x v="1"/>
    <x v="39"/>
    <x v="198"/>
    <n v="0"/>
    <x v="0"/>
    <x v="0"/>
    <x v="3"/>
  </r>
  <r>
    <x v="0"/>
    <s v="1790451801001"/>
    <x v="17"/>
    <x v="0"/>
    <x v="1"/>
    <x v="39"/>
    <x v="198"/>
    <n v="0"/>
    <x v="0"/>
    <x v="0"/>
    <x v="3"/>
  </r>
  <r>
    <x v="0"/>
    <s v="1790501469001"/>
    <x v="18"/>
    <x v="0"/>
    <x v="1"/>
    <x v="39"/>
    <x v="198"/>
    <n v="0"/>
    <x v="0"/>
    <x v="0"/>
    <x v="3"/>
  </r>
  <r>
    <x v="0"/>
    <s v="1790567699001"/>
    <x v="19"/>
    <x v="0"/>
    <x v="1"/>
    <x v="39"/>
    <x v="198"/>
    <n v="0"/>
    <x v="0"/>
    <x v="0"/>
    <x v="3"/>
  </r>
  <r>
    <x v="0"/>
    <s v="1790866084001"/>
    <x v="20"/>
    <x v="0"/>
    <x v="1"/>
    <x v="39"/>
    <x v="198"/>
    <n v="19391.18"/>
    <x v="0"/>
    <x v="0"/>
    <x v="3"/>
  </r>
  <r>
    <x v="0"/>
    <s v="1790900193001"/>
    <x v="21"/>
    <x v="0"/>
    <x v="1"/>
    <x v="39"/>
    <x v="198"/>
    <n v="0"/>
    <x v="0"/>
    <x v="0"/>
    <x v="3"/>
  </r>
  <r>
    <x v="0"/>
    <s v="1790979016001"/>
    <x v="22"/>
    <x v="0"/>
    <x v="1"/>
    <x v="39"/>
    <x v="198"/>
    <n v="0"/>
    <x v="0"/>
    <x v="0"/>
    <x v="3"/>
  </r>
  <r>
    <x v="0"/>
    <s v="1791708040001"/>
    <x v="23"/>
    <x v="0"/>
    <x v="1"/>
    <x v="39"/>
    <x v="198"/>
    <n v="0"/>
    <x v="0"/>
    <x v="0"/>
    <x v="3"/>
  </r>
  <r>
    <x v="0"/>
    <s v="1890001323001"/>
    <x v="24"/>
    <x v="0"/>
    <x v="1"/>
    <x v="39"/>
    <x v="198"/>
    <n v="11311.37"/>
    <x v="0"/>
    <x v="0"/>
    <x v="3"/>
  </r>
  <r>
    <x v="0"/>
    <s v="1890003628001"/>
    <x v="25"/>
    <x v="0"/>
    <x v="1"/>
    <x v="39"/>
    <x v="198"/>
    <n v="0"/>
    <x v="0"/>
    <x v="0"/>
    <x v="3"/>
  </r>
  <r>
    <x v="0"/>
    <s v="1890037646001"/>
    <x v="26"/>
    <x v="0"/>
    <x v="1"/>
    <x v="39"/>
    <x v="198"/>
    <n v="0"/>
    <x v="0"/>
    <x v="0"/>
    <x v="3"/>
  </r>
  <r>
    <x v="0"/>
    <s v="1890080967001"/>
    <x v="27"/>
    <x v="0"/>
    <x v="1"/>
    <x v="39"/>
    <x v="198"/>
    <n v="0"/>
    <x v="0"/>
    <x v="0"/>
    <x v="3"/>
  </r>
  <r>
    <x v="0"/>
    <s v="1890141877001"/>
    <x v="28"/>
    <x v="0"/>
    <x v="1"/>
    <x v="39"/>
    <x v="198"/>
    <n v="0"/>
    <x v="0"/>
    <x v="0"/>
    <x v="3"/>
  </r>
  <r>
    <x v="0"/>
    <s v="1891709591001"/>
    <x v="29"/>
    <x v="0"/>
    <x v="1"/>
    <x v="39"/>
    <x v="198"/>
    <n v="0"/>
    <x v="0"/>
    <x v="0"/>
    <x v="3"/>
  </r>
  <r>
    <x v="0"/>
    <s v="1891710328001"/>
    <x v="30"/>
    <x v="0"/>
    <x v="1"/>
    <x v="39"/>
    <x v="198"/>
    <n v="0"/>
    <x v="0"/>
    <x v="0"/>
    <x v="3"/>
  </r>
  <r>
    <x v="0"/>
    <s v="11"/>
    <x v="31"/>
    <x v="0"/>
    <x v="0"/>
    <x v="39"/>
    <x v="198"/>
    <n v="161603.26"/>
    <x v="0"/>
    <x v="0"/>
    <x v="3"/>
  </r>
  <r>
    <x v="0"/>
    <s v="11"/>
    <x v="31"/>
    <x v="0"/>
    <x v="1"/>
    <x v="39"/>
    <x v="198"/>
    <n v="139809.12"/>
    <x v="0"/>
    <x v="0"/>
    <x v="3"/>
  </r>
  <r>
    <x v="0"/>
    <s v="12"/>
    <x v="32"/>
    <x v="0"/>
    <x v="0"/>
    <x v="39"/>
    <x v="198"/>
    <n v="161603.26"/>
    <x v="0"/>
    <x v="0"/>
    <x v="3"/>
  </r>
  <r>
    <x v="0"/>
    <s v="12"/>
    <x v="32"/>
    <x v="0"/>
    <x v="1"/>
    <x v="39"/>
    <x v="198"/>
    <n v="139809.12"/>
    <x v="0"/>
    <x v="0"/>
    <x v="3"/>
  </r>
  <r>
    <x v="0"/>
    <s v="0190115798001"/>
    <x v="0"/>
    <x v="0"/>
    <x v="0"/>
    <x v="40"/>
    <x v="199"/>
    <n v="0"/>
    <x v="0"/>
    <x v="0"/>
    <x v="3"/>
  </r>
  <r>
    <x v="0"/>
    <s v="0190155722001"/>
    <x v="1"/>
    <x v="0"/>
    <x v="0"/>
    <x v="40"/>
    <x v="199"/>
    <n v="0"/>
    <x v="0"/>
    <x v="0"/>
    <x v="3"/>
  </r>
  <r>
    <x v="0"/>
    <s v="0290003288001"/>
    <x v="2"/>
    <x v="0"/>
    <x v="0"/>
    <x v="40"/>
    <x v="199"/>
    <n v="0"/>
    <x v="0"/>
    <x v="0"/>
    <x v="3"/>
  </r>
  <r>
    <x v="0"/>
    <s v="0390027923001"/>
    <x v="3"/>
    <x v="0"/>
    <x v="0"/>
    <x v="40"/>
    <x v="199"/>
    <n v="0"/>
    <x v="0"/>
    <x v="0"/>
    <x v="3"/>
  </r>
  <r>
    <x v="0"/>
    <s v="0490001883001"/>
    <x v="4"/>
    <x v="0"/>
    <x v="0"/>
    <x v="40"/>
    <x v="199"/>
    <n v="0"/>
    <x v="0"/>
    <x v="0"/>
    <x v="3"/>
  </r>
  <r>
    <x v="0"/>
    <s v="0490002669001"/>
    <x v="5"/>
    <x v="0"/>
    <x v="0"/>
    <x v="40"/>
    <x v="199"/>
    <n v="0"/>
    <x v="0"/>
    <x v="0"/>
    <x v="3"/>
  </r>
  <r>
    <x v="0"/>
    <s v="0590052000001"/>
    <x v="6"/>
    <x v="0"/>
    <x v="0"/>
    <x v="40"/>
    <x v="199"/>
    <n v="0"/>
    <x v="0"/>
    <x v="0"/>
    <x v="3"/>
  </r>
  <r>
    <x v="0"/>
    <s v="0690045389001"/>
    <x v="7"/>
    <x v="0"/>
    <x v="0"/>
    <x v="40"/>
    <x v="199"/>
    <n v="0"/>
    <x v="0"/>
    <x v="0"/>
    <x v="3"/>
  </r>
  <r>
    <x v="0"/>
    <s v="0691706710001"/>
    <x v="8"/>
    <x v="0"/>
    <x v="0"/>
    <x v="40"/>
    <x v="199"/>
    <n v="0"/>
    <x v="0"/>
    <x v="0"/>
    <x v="3"/>
  </r>
  <r>
    <x v="0"/>
    <s v="0790024656001"/>
    <x v="9"/>
    <x v="0"/>
    <x v="0"/>
    <x v="40"/>
    <x v="199"/>
    <n v="250534.93"/>
    <x v="0"/>
    <x v="0"/>
    <x v="3"/>
  </r>
  <r>
    <x v="0"/>
    <s v="1090033456001"/>
    <x v="10"/>
    <x v="0"/>
    <x v="0"/>
    <x v="40"/>
    <x v="199"/>
    <n v="0"/>
    <x v="0"/>
    <x v="0"/>
    <x v="3"/>
  </r>
  <r>
    <x v="0"/>
    <s v="1091720902001"/>
    <x v="11"/>
    <x v="0"/>
    <x v="0"/>
    <x v="40"/>
    <x v="199"/>
    <n v="0"/>
    <x v="0"/>
    <x v="0"/>
    <x v="3"/>
  </r>
  <r>
    <x v="0"/>
    <s v="1190068389001"/>
    <x v="12"/>
    <x v="0"/>
    <x v="0"/>
    <x v="40"/>
    <x v="199"/>
    <n v="0"/>
    <x v="0"/>
    <x v="0"/>
    <x v="3"/>
  </r>
  <r>
    <x v="0"/>
    <s v="1390013678001"/>
    <x v="13"/>
    <x v="0"/>
    <x v="0"/>
    <x v="40"/>
    <x v="199"/>
    <n v="1202698.29"/>
    <x v="0"/>
    <x v="0"/>
    <x v="3"/>
  </r>
  <r>
    <x v="0"/>
    <s v="1690012606001"/>
    <x v="14"/>
    <x v="0"/>
    <x v="0"/>
    <x v="40"/>
    <x v="199"/>
    <n v="0"/>
    <x v="0"/>
    <x v="0"/>
    <x v="3"/>
  </r>
  <r>
    <x v="0"/>
    <s v="1790093204001"/>
    <x v="15"/>
    <x v="0"/>
    <x v="0"/>
    <x v="40"/>
    <x v="199"/>
    <n v="0"/>
    <x v="0"/>
    <x v="0"/>
    <x v="3"/>
  </r>
  <r>
    <x v="0"/>
    <s v="1790325083001"/>
    <x v="16"/>
    <x v="0"/>
    <x v="0"/>
    <x v="40"/>
    <x v="199"/>
    <n v="0"/>
    <x v="0"/>
    <x v="0"/>
    <x v="3"/>
  </r>
  <r>
    <x v="0"/>
    <s v="1790451801001"/>
    <x v="17"/>
    <x v="0"/>
    <x v="0"/>
    <x v="40"/>
    <x v="199"/>
    <n v="0"/>
    <x v="0"/>
    <x v="0"/>
    <x v="3"/>
  </r>
  <r>
    <x v="0"/>
    <s v="1790501469001"/>
    <x v="18"/>
    <x v="0"/>
    <x v="0"/>
    <x v="40"/>
    <x v="199"/>
    <n v="0"/>
    <x v="0"/>
    <x v="0"/>
    <x v="3"/>
  </r>
  <r>
    <x v="0"/>
    <s v="1790567699001"/>
    <x v="19"/>
    <x v="0"/>
    <x v="0"/>
    <x v="40"/>
    <x v="199"/>
    <n v="0"/>
    <x v="0"/>
    <x v="0"/>
    <x v="3"/>
  </r>
  <r>
    <x v="0"/>
    <s v="1790866084001"/>
    <x v="20"/>
    <x v="0"/>
    <x v="0"/>
    <x v="40"/>
    <x v="199"/>
    <n v="564620.93999999994"/>
    <x v="0"/>
    <x v="0"/>
    <x v="3"/>
  </r>
  <r>
    <x v="0"/>
    <s v="1790900193001"/>
    <x v="21"/>
    <x v="0"/>
    <x v="0"/>
    <x v="40"/>
    <x v="199"/>
    <n v="0"/>
    <x v="0"/>
    <x v="0"/>
    <x v="3"/>
  </r>
  <r>
    <x v="0"/>
    <s v="1790979016001"/>
    <x v="22"/>
    <x v="0"/>
    <x v="0"/>
    <x v="40"/>
    <x v="199"/>
    <n v="0"/>
    <x v="0"/>
    <x v="0"/>
    <x v="3"/>
  </r>
  <r>
    <x v="0"/>
    <s v="1791708040001"/>
    <x v="23"/>
    <x v="0"/>
    <x v="0"/>
    <x v="40"/>
    <x v="199"/>
    <n v="0"/>
    <x v="0"/>
    <x v="0"/>
    <x v="3"/>
  </r>
  <r>
    <x v="0"/>
    <s v="1890001323001"/>
    <x v="24"/>
    <x v="0"/>
    <x v="0"/>
    <x v="40"/>
    <x v="199"/>
    <n v="37426.080000000002"/>
    <x v="0"/>
    <x v="0"/>
    <x v="3"/>
  </r>
  <r>
    <x v="0"/>
    <s v="1890003628001"/>
    <x v="25"/>
    <x v="0"/>
    <x v="0"/>
    <x v="40"/>
    <x v="199"/>
    <n v="0"/>
    <x v="0"/>
    <x v="0"/>
    <x v="3"/>
  </r>
  <r>
    <x v="0"/>
    <s v="1890037646001"/>
    <x v="26"/>
    <x v="0"/>
    <x v="0"/>
    <x v="40"/>
    <x v="199"/>
    <n v="24756.82"/>
    <x v="0"/>
    <x v="0"/>
    <x v="3"/>
  </r>
  <r>
    <x v="0"/>
    <s v="1890080967001"/>
    <x v="27"/>
    <x v="0"/>
    <x v="0"/>
    <x v="40"/>
    <x v="199"/>
    <n v="0"/>
    <x v="0"/>
    <x v="0"/>
    <x v="3"/>
  </r>
  <r>
    <x v="0"/>
    <s v="1890141877001"/>
    <x v="28"/>
    <x v="0"/>
    <x v="0"/>
    <x v="40"/>
    <x v="199"/>
    <n v="0"/>
    <x v="0"/>
    <x v="0"/>
    <x v="3"/>
  </r>
  <r>
    <x v="0"/>
    <s v="1891709591001"/>
    <x v="29"/>
    <x v="0"/>
    <x v="0"/>
    <x v="40"/>
    <x v="199"/>
    <n v="0"/>
    <x v="0"/>
    <x v="0"/>
    <x v="3"/>
  </r>
  <r>
    <x v="0"/>
    <s v="1891710328001"/>
    <x v="30"/>
    <x v="0"/>
    <x v="0"/>
    <x v="40"/>
    <x v="199"/>
    <n v="0"/>
    <x v="0"/>
    <x v="0"/>
    <x v="3"/>
  </r>
  <r>
    <x v="0"/>
    <s v="0190115798001"/>
    <x v="0"/>
    <x v="0"/>
    <x v="1"/>
    <x v="40"/>
    <x v="199"/>
    <n v="0"/>
    <x v="0"/>
    <x v="0"/>
    <x v="3"/>
  </r>
  <r>
    <x v="0"/>
    <s v="0190155722001"/>
    <x v="1"/>
    <x v="0"/>
    <x v="1"/>
    <x v="40"/>
    <x v="199"/>
    <n v="0"/>
    <x v="0"/>
    <x v="0"/>
    <x v="3"/>
  </r>
  <r>
    <x v="0"/>
    <s v="0290003288001"/>
    <x v="2"/>
    <x v="0"/>
    <x v="1"/>
    <x v="40"/>
    <x v="199"/>
    <n v="0"/>
    <x v="0"/>
    <x v="0"/>
    <x v="3"/>
  </r>
  <r>
    <x v="0"/>
    <s v="0390027923001"/>
    <x v="3"/>
    <x v="0"/>
    <x v="1"/>
    <x v="40"/>
    <x v="199"/>
    <n v="0"/>
    <x v="0"/>
    <x v="0"/>
    <x v="3"/>
  </r>
  <r>
    <x v="0"/>
    <s v="0490001883001"/>
    <x v="4"/>
    <x v="0"/>
    <x v="1"/>
    <x v="40"/>
    <x v="199"/>
    <n v="0"/>
    <x v="0"/>
    <x v="0"/>
    <x v="3"/>
  </r>
  <r>
    <x v="0"/>
    <s v="0490002669001"/>
    <x v="5"/>
    <x v="0"/>
    <x v="1"/>
    <x v="40"/>
    <x v="199"/>
    <n v="0"/>
    <x v="0"/>
    <x v="0"/>
    <x v="3"/>
  </r>
  <r>
    <x v="0"/>
    <s v="0590052000001"/>
    <x v="6"/>
    <x v="0"/>
    <x v="1"/>
    <x v="40"/>
    <x v="199"/>
    <n v="0"/>
    <x v="0"/>
    <x v="0"/>
    <x v="3"/>
  </r>
  <r>
    <x v="0"/>
    <s v="0690045389001"/>
    <x v="7"/>
    <x v="0"/>
    <x v="1"/>
    <x v="40"/>
    <x v="199"/>
    <n v="0"/>
    <x v="0"/>
    <x v="0"/>
    <x v="3"/>
  </r>
  <r>
    <x v="0"/>
    <s v="0691706710001"/>
    <x v="8"/>
    <x v="0"/>
    <x v="1"/>
    <x v="40"/>
    <x v="199"/>
    <n v="0"/>
    <x v="0"/>
    <x v="0"/>
    <x v="3"/>
  </r>
  <r>
    <x v="0"/>
    <s v="0790024656001"/>
    <x v="9"/>
    <x v="0"/>
    <x v="1"/>
    <x v="40"/>
    <x v="199"/>
    <n v="249762.41"/>
    <x v="0"/>
    <x v="0"/>
    <x v="3"/>
  </r>
  <r>
    <x v="0"/>
    <s v="1090033456001"/>
    <x v="10"/>
    <x v="0"/>
    <x v="1"/>
    <x v="40"/>
    <x v="199"/>
    <n v="0"/>
    <x v="0"/>
    <x v="0"/>
    <x v="3"/>
  </r>
  <r>
    <x v="0"/>
    <s v="1091720902001"/>
    <x v="11"/>
    <x v="0"/>
    <x v="1"/>
    <x v="40"/>
    <x v="199"/>
    <n v="0"/>
    <x v="0"/>
    <x v="0"/>
    <x v="3"/>
  </r>
  <r>
    <x v="0"/>
    <s v="1190068389001"/>
    <x v="12"/>
    <x v="0"/>
    <x v="1"/>
    <x v="40"/>
    <x v="199"/>
    <n v="0"/>
    <x v="0"/>
    <x v="0"/>
    <x v="3"/>
  </r>
  <r>
    <x v="0"/>
    <s v="1390013678001"/>
    <x v="13"/>
    <x v="0"/>
    <x v="1"/>
    <x v="40"/>
    <x v="199"/>
    <n v="1033216.48"/>
    <x v="0"/>
    <x v="0"/>
    <x v="3"/>
  </r>
  <r>
    <x v="0"/>
    <s v="1690012606001"/>
    <x v="14"/>
    <x v="0"/>
    <x v="1"/>
    <x v="40"/>
    <x v="199"/>
    <n v="0"/>
    <x v="0"/>
    <x v="0"/>
    <x v="3"/>
  </r>
  <r>
    <x v="0"/>
    <s v="1790093204001"/>
    <x v="15"/>
    <x v="0"/>
    <x v="1"/>
    <x v="40"/>
    <x v="199"/>
    <n v="0"/>
    <x v="0"/>
    <x v="0"/>
    <x v="3"/>
  </r>
  <r>
    <x v="0"/>
    <s v="1790325083001"/>
    <x v="16"/>
    <x v="0"/>
    <x v="1"/>
    <x v="40"/>
    <x v="199"/>
    <n v="0"/>
    <x v="0"/>
    <x v="0"/>
    <x v="3"/>
  </r>
  <r>
    <x v="0"/>
    <s v="1790451801001"/>
    <x v="17"/>
    <x v="0"/>
    <x v="1"/>
    <x v="40"/>
    <x v="199"/>
    <n v="0"/>
    <x v="0"/>
    <x v="0"/>
    <x v="3"/>
  </r>
  <r>
    <x v="0"/>
    <s v="1790501469001"/>
    <x v="18"/>
    <x v="0"/>
    <x v="1"/>
    <x v="40"/>
    <x v="199"/>
    <n v="0"/>
    <x v="0"/>
    <x v="0"/>
    <x v="3"/>
  </r>
  <r>
    <x v="0"/>
    <s v="1790567699001"/>
    <x v="19"/>
    <x v="0"/>
    <x v="1"/>
    <x v="40"/>
    <x v="199"/>
    <n v="0"/>
    <x v="0"/>
    <x v="0"/>
    <x v="3"/>
  </r>
  <r>
    <x v="0"/>
    <s v="1790866084001"/>
    <x v="20"/>
    <x v="0"/>
    <x v="1"/>
    <x v="40"/>
    <x v="199"/>
    <n v="562839.43999999994"/>
    <x v="0"/>
    <x v="0"/>
    <x v="3"/>
  </r>
  <r>
    <x v="0"/>
    <s v="1790900193001"/>
    <x v="21"/>
    <x v="0"/>
    <x v="1"/>
    <x v="40"/>
    <x v="199"/>
    <n v="0"/>
    <x v="0"/>
    <x v="0"/>
    <x v="3"/>
  </r>
  <r>
    <x v="0"/>
    <s v="1790979016001"/>
    <x v="22"/>
    <x v="0"/>
    <x v="1"/>
    <x v="40"/>
    <x v="199"/>
    <n v="0"/>
    <x v="0"/>
    <x v="0"/>
    <x v="3"/>
  </r>
  <r>
    <x v="0"/>
    <s v="1791708040001"/>
    <x v="23"/>
    <x v="0"/>
    <x v="1"/>
    <x v="40"/>
    <x v="199"/>
    <n v="0"/>
    <x v="0"/>
    <x v="0"/>
    <x v="3"/>
  </r>
  <r>
    <x v="0"/>
    <s v="1890001323001"/>
    <x v="24"/>
    <x v="0"/>
    <x v="1"/>
    <x v="40"/>
    <x v="199"/>
    <n v="35499.660000000003"/>
    <x v="0"/>
    <x v="0"/>
    <x v="3"/>
  </r>
  <r>
    <x v="0"/>
    <s v="1890003628001"/>
    <x v="25"/>
    <x v="0"/>
    <x v="1"/>
    <x v="40"/>
    <x v="199"/>
    <n v="0"/>
    <x v="0"/>
    <x v="0"/>
    <x v="3"/>
  </r>
  <r>
    <x v="0"/>
    <s v="1890037646001"/>
    <x v="26"/>
    <x v="0"/>
    <x v="1"/>
    <x v="40"/>
    <x v="199"/>
    <n v="0"/>
    <x v="0"/>
    <x v="0"/>
    <x v="3"/>
  </r>
  <r>
    <x v="0"/>
    <s v="1890080967001"/>
    <x v="27"/>
    <x v="0"/>
    <x v="1"/>
    <x v="40"/>
    <x v="199"/>
    <n v="0"/>
    <x v="0"/>
    <x v="0"/>
    <x v="3"/>
  </r>
  <r>
    <x v="0"/>
    <s v="1890141877001"/>
    <x v="28"/>
    <x v="0"/>
    <x v="1"/>
    <x v="40"/>
    <x v="199"/>
    <n v="0"/>
    <x v="0"/>
    <x v="0"/>
    <x v="3"/>
  </r>
  <r>
    <x v="0"/>
    <s v="1891709591001"/>
    <x v="29"/>
    <x v="0"/>
    <x v="1"/>
    <x v="40"/>
    <x v="199"/>
    <n v="0"/>
    <x v="0"/>
    <x v="0"/>
    <x v="3"/>
  </r>
  <r>
    <x v="0"/>
    <s v="1891710328001"/>
    <x v="30"/>
    <x v="0"/>
    <x v="1"/>
    <x v="40"/>
    <x v="199"/>
    <n v="0"/>
    <x v="0"/>
    <x v="0"/>
    <x v="3"/>
  </r>
  <r>
    <x v="0"/>
    <s v="11"/>
    <x v="31"/>
    <x v="0"/>
    <x v="0"/>
    <x v="40"/>
    <x v="199"/>
    <n v="2080037.06"/>
    <x v="0"/>
    <x v="0"/>
    <x v="3"/>
  </r>
  <r>
    <x v="0"/>
    <s v="11"/>
    <x v="31"/>
    <x v="0"/>
    <x v="1"/>
    <x v="40"/>
    <x v="199"/>
    <n v="1881317.9899999998"/>
    <x v="0"/>
    <x v="0"/>
    <x v="3"/>
  </r>
  <r>
    <x v="0"/>
    <s v="12"/>
    <x v="32"/>
    <x v="0"/>
    <x v="0"/>
    <x v="40"/>
    <x v="199"/>
    <n v="2080037.06"/>
    <x v="0"/>
    <x v="0"/>
    <x v="3"/>
  </r>
  <r>
    <x v="0"/>
    <s v="12"/>
    <x v="32"/>
    <x v="0"/>
    <x v="1"/>
    <x v="40"/>
    <x v="199"/>
    <n v="1881317.9899999998"/>
    <x v="0"/>
    <x v="0"/>
    <x v="3"/>
  </r>
  <r>
    <x v="0"/>
    <s v="0190115798001"/>
    <x v="0"/>
    <x v="0"/>
    <x v="0"/>
    <x v="86"/>
    <x v="200"/>
    <n v="856982.6"/>
    <x v="0"/>
    <x v="0"/>
    <x v="2"/>
  </r>
  <r>
    <x v="0"/>
    <s v="0190155722001"/>
    <x v="1"/>
    <x v="0"/>
    <x v="0"/>
    <x v="86"/>
    <x v="200"/>
    <n v="0"/>
    <x v="0"/>
    <x v="0"/>
    <x v="2"/>
  </r>
  <r>
    <x v="0"/>
    <s v="0290003288001"/>
    <x v="2"/>
    <x v="0"/>
    <x v="0"/>
    <x v="86"/>
    <x v="200"/>
    <n v="0"/>
    <x v="0"/>
    <x v="0"/>
    <x v="2"/>
  </r>
  <r>
    <x v="0"/>
    <s v="0390027923001"/>
    <x v="3"/>
    <x v="0"/>
    <x v="0"/>
    <x v="86"/>
    <x v="200"/>
    <n v="0"/>
    <x v="0"/>
    <x v="0"/>
    <x v="2"/>
  </r>
  <r>
    <x v="0"/>
    <s v="0490001883001"/>
    <x v="4"/>
    <x v="0"/>
    <x v="0"/>
    <x v="86"/>
    <x v="200"/>
    <n v="0"/>
    <x v="0"/>
    <x v="0"/>
    <x v="2"/>
  </r>
  <r>
    <x v="0"/>
    <s v="0490002669001"/>
    <x v="5"/>
    <x v="0"/>
    <x v="0"/>
    <x v="86"/>
    <x v="200"/>
    <n v="140787.26999999999"/>
    <x v="0"/>
    <x v="0"/>
    <x v="2"/>
  </r>
  <r>
    <x v="0"/>
    <s v="0590052000001"/>
    <x v="6"/>
    <x v="0"/>
    <x v="0"/>
    <x v="86"/>
    <x v="200"/>
    <n v="30251.64"/>
    <x v="0"/>
    <x v="0"/>
    <x v="2"/>
  </r>
  <r>
    <x v="0"/>
    <s v="0690045389001"/>
    <x v="7"/>
    <x v="0"/>
    <x v="0"/>
    <x v="86"/>
    <x v="200"/>
    <n v="8855.42"/>
    <x v="0"/>
    <x v="0"/>
    <x v="2"/>
  </r>
  <r>
    <x v="0"/>
    <s v="0691706710001"/>
    <x v="8"/>
    <x v="0"/>
    <x v="0"/>
    <x v="86"/>
    <x v="200"/>
    <n v="0"/>
    <x v="0"/>
    <x v="0"/>
    <x v="2"/>
  </r>
  <r>
    <x v="0"/>
    <s v="0790024656001"/>
    <x v="9"/>
    <x v="0"/>
    <x v="0"/>
    <x v="86"/>
    <x v="200"/>
    <n v="1875287.02"/>
    <x v="0"/>
    <x v="0"/>
    <x v="2"/>
  </r>
  <r>
    <x v="0"/>
    <s v="1090033456001"/>
    <x v="10"/>
    <x v="0"/>
    <x v="0"/>
    <x v="86"/>
    <x v="200"/>
    <n v="44964.9"/>
    <x v="0"/>
    <x v="0"/>
    <x v="2"/>
  </r>
  <r>
    <x v="0"/>
    <s v="1091720902001"/>
    <x v="11"/>
    <x v="0"/>
    <x v="0"/>
    <x v="86"/>
    <x v="200"/>
    <n v="78657.919999999998"/>
    <x v="0"/>
    <x v="0"/>
    <x v="2"/>
  </r>
  <r>
    <x v="0"/>
    <s v="1190068389001"/>
    <x v="12"/>
    <x v="0"/>
    <x v="0"/>
    <x v="86"/>
    <x v="200"/>
    <n v="519.76"/>
    <x v="0"/>
    <x v="0"/>
    <x v="2"/>
  </r>
  <r>
    <x v="0"/>
    <s v="1390013678001"/>
    <x v="13"/>
    <x v="0"/>
    <x v="0"/>
    <x v="86"/>
    <x v="200"/>
    <n v="129774.88"/>
    <x v="0"/>
    <x v="0"/>
    <x v="2"/>
  </r>
  <r>
    <x v="0"/>
    <s v="1690012606001"/>
    <x v="14"/>
    <x v="0"/>
    <x v="0"/>
    <x v="86"/>
    <x v="200"/>
    <n v="0"/>
    <x v="0"/>
    <x v="0"/>
    <x v="2"/>
  </r>
  <r>
    <x v="0"/>
    <s v="1790093204001"/>
    <x v="15"/>
    <x v="0"/>
    <x v="0"/>
    <x v="86"/>
    <x v="200"/>
    <n v="30368.91"/>
    <x v="0"/>
    <x v="0"/>
    <x v="2"/>
  </r>
  <r>
    <x v="0"/>
    <s v="1790325083001"/>
    <x v="16"/>
    <x v="0"/>
    <x v="0"/>
    <x v="86"/>
    <x v="200"/>
    <n v="747597.05"/>
    <x v="0"/>
    <x v="0"/>
    <x v="2"/>
  </r>
  <r>
    <x v="0"/>
    <s v="1790451801001"/>
    <x v="17"/>
    <x v="0"/>
    <x v="0"/>
    <x v="86"/>
    <x v="200"/>
    <n v="888004.56"/>
    <x v="0"/>
    <x v="0"/>
    <x v="2"/>
  </r>
  <r>
    <x v="0"/>
    <s v="1790501469001"/>
    <x v="18"/>
    <x v="0"/>
    <x v="0"/>
    <x v="86"/>
    <x v="200"/>
    <n v="0"/>
    <x v="0"/>
    <x v="0"/>
    <x v="2"/>
  </r>
  <r>
    <x v="0"/>
    <s v="1790567699001"/>
    <x v="19"/>
    <x v="0"/>
    <x v="0"/>
    <x v="86"/>
    <x v="200"/>
    <n v="177280.95"/>
    <x v="0"/>
    <x v="0"/>
    <x v="2"/>
  </r>
  <r>
    <x v="0"/>
    <s v="1790866084001"/>
    <x v="20"/>
    <x v="0"/>
    <x v="0"/>
    <x v="86"/>
    <x v="200"/>
    <n v="283665.89"/>
    <x v="0"/>
    <x v="0"/>
    <x v="2"/>
  </r>
  <r>
    <x v="0"/>
    <s v="1790900193001"/>
    <x v="21"/>
    <x v="0"/>
    <x v="0"/>
    <x v="86"/>
    <x v="200"/>
    <n v="0"/>
    <x v="0"/>
    <x v="0"/>
    <x v="2"/>
  </r>
  <r>
    <x v="0"/>
    <s v="1790979016001"/>
    <x v="22"/>
    <x v="0"/>
    <x v="0"/>
    <x v="86"/>
    <x v="200"/>
    <n v="81123.12"/>
    <x v="0"/>
    <x v="0"/>
    <x v="2"/>
  </r>
  <r>
    <x v="0"/>
    <s v="1791708040001"/>
    <x v="23"/>
    <x v="0"/>
    <x v="0"/>
    <x v="86"/>
    <x v="200"/>
    <n v="0"/>
    <x v="0"/>
    <x v="0"/>
    <x v="2"/>
  </r>
  <r>
    <x v="0"/>
    <s v="1890001323001"/>
    <x v="24"/>
    <x v="0"/>
    <x v="0"/>
    <x v="86"/>
    <x v="200"/>
    <n v="594057.32999999996"/>
    <x v="0"/>
    <x v="0"/>
    <x v="2"/>
  </r>
  <r>
    <x v="0"/>
    <s v="1890003628001"/>
    <x v="25"/>
    <x v="0"/>
    <x v="0"/>
    <x v="86"/>
    <x v="200"/>
    <n v="0"/>
    <x v="0"/>
    <x v="0"/>
    <x v="2"/>
  </r>
  <r>
    <x v="0"/>
    <s v="1890037646001"/>
    <x v="26"/>
    <x v="0"/>
    <x v="0"/>
    <x v="86"/>
    <x v="200"/>
    <n v="222087.39"/>
    <x v="0"/>
    <x v="0"/>
    <x v="2"/>
  </r>
  <r>
    <x v="0"/>
    <s v="1890080967001"/>
    <x v="27"/>
    <x v="0"/>
    <x v="0"/>
    <x v="86"/>
    <x v="200"/>
    <n v="0"/>
    <x v="0"/>
    <x v="0"/>
    <x v="2"/>
  </r>
  <r>
    <x v="0"/>
    <s v="1890141877001"/>
    <x v="28"/>
    <x v="0"/>
    <x v="0"/>
    <x v="86"/>
    <x v="200"/>
    <n v="1307.4100000000001"/>
    <x v="0"/>
    <x v="0"/>
    <x v="2"/>
  </r>
  <r>
    <x v="0"/>
    <s v="1891709591001"/>
    <x v="29"/>
    <x v="0"/>
    <x v="0"/>
    <x v="86"/>
    <x v="200"/>
    <n v="0"/>
    <x v="0"/>
    <x v="0"/>
    <x v="2"/>
  </r>
  <r>
    <x v="0"/>
    <s v="1891710328001"/>
    <x v="30"/>
    <x v="0"/>
    <x v="0"/>
    <x v="86"/>
    <x v="200"/>
    <n v="0"/>
    <x v="0"/>
    <x v="0"/>
    <x v="2"/>
  </r>
  <r>
    <x v="0"/>
    <s v="0190115798001"/>
    <x v="0"/>
    <x v="0"/>
    <x v="1"/>
    <x v="86"/>
    <x v="200"/>
    <n v="903085.53"/>
    <x v="0"/>
    <x v="0"/>
    <x v="2"/>
  </r>
  <r>
    <x v="0"/>
    <s v="0190155722001"/>
    <x v="1"/>
    <x v="0"/>
    <x v="1"/>
    <x v="86"/>
    <x v="200"/>
    <n v="0"/>
    <x v="0"/>
    <x v="0"/>
    <x v="2"/>
  </r>
  <r>
    <x v="0"/>
    <s v="0290003288001"/>
    <x v="2"/>
    <x v="0"/>
    <x v="1"/>
    <x v="86"/>
    <x v="200"/>
    <n v="0"/>
    <x v="0"/>
    <x v="0"/>
    <x v="2"/>
  </r>
  <r>
    <x v="0"/>
    <s v="0390027923001"/>
    <x v="3"/>
    <x v="0"/>
    <x v="1"/>
    <x v="86"/>
    <x v="200"/>
    <n v="0"/>
    <x v="0"/>
    <x v="0"/>
    <x v="2"/>
  </r>
  <r>
    <x v="0"/>
    <s v="0490001883001"/>
    <x v="4"/>
    <x v="0"/>
    <x v="1"/>
    <x v="86"/>
    <x v="200"/>
    <n v="0"/>
    <x v="0"/>
    <x v="0"/>
    <x v="2"/>
  </r>
  <r>
    <x v="0"/>
    <s v="0490002669001"/>
    <x v="5"/>
    <x v="0"/>
    <x v="1"/>
    <x v="86"/>
    <x v="200"/>
    <n v="139721.25"/>
    <x v="0"/>
    <x v="0"/>
    <x v="2"/>
  </r>
  <r>
    <x v="0"/>
    <s v="0590052000001"/>
    <x v="6"/>
    <x v="0"/>
    <x v="1"/>
    <x v="86"/>
    <x v="200"/>
    <n v="27168.97"/>
    <x v="0"/>
    <x v="0"/>
    <x v="2"/>
  </r>
  <r>
    <x v="0"/>
    <s v="0690045389001"/>
    <x v="7"/>
    <x v="0"/>
    <x v="1"/>
    <x v="86"/>
    <x v="200"/>
    <n v="8579.1299999999992"/>
    <x v="0"/>
    <x v="0"/>
    <x v="2"/>
  </r>
  <r>
    <x v="0"/>
    <s v="0691706710001"/>
    <x v="8"/>
    <x v="0"/>
    <x v="1"/>
    <x v="86"/>
    <x v="200"/>
    <n v="0"/>
    <x v="0"/>
    <x v="0"/>
    <x v="2"/>
  </r>
  <r>
    <x v="0"/>
    <s v="0790024656001"/>
    <x v="9"/>
    <x v="0"/>
    <x v="1"/>
    <x v="86"/>
    <x v="200"/>
    <n v="2050811.39"/>
    <x v="0"/>
    <x v="0"/>
    <x v="2"/>
  </r>
  <r>
    <x v="0"/>
    <s v="1090033456001"/>
    <x v="10"/>
    <x v="0"/>
    <x v="1"/>
    <x v="86"/>
    <x v="200"/>
    <n v="45406.43"/>
    <x v="0"/>
    <x v="0"/>
    <x v="2"/>
  </r>
  <r>
    <x v="0"/>
    <s v="1091720902001"/>
    <x v="11"/>
    <x v="0"/>
    <x v="1"/>
    <x v="86"/>
    <x v="200"/>
    <n v="77300.289999999994"/>
    <x v="0"/>
    <x v="0"/>
    <x v="2"/>
  </r>
  <r>
    <x v="0"/>
    <s v="1190068389001"/>
    <x v="12"/>
    <x v="0"/>
    <x v="1"/>
    <x v="86"/>
    <x v="200"/>
    <n v="0"/>
    <x v="0"/>
    <x v="0"/>
    <x v="2"/>
  </r>
  <r>
    <x v="0"/>
    <s v="1390013678001"/>
    <x v="13"/>
    <x v="0"/>
    <x v="1"/>
    <x v="86"/>
    <x v="200"/>
    <n v="122639.47"/>
    <x v="0"/>
    <x v="0"/>
    <x v="2"/>
  </r>
  <r>
    <x v="0"/>
    <s v="1690012606001"/>
    <x v="14"/>
    <x v="0"/>
    <x v="1"/>
    <x v="86"/>
    <x v="200"/>
    <n v="0"/>
    <x v="0"/>
    <x v="0"/>
    <x v="2"/>
  </r>
  <r>
    <x v="0"/>
    <s v="1790093204001"/>
    <x v="15"/>
    <x v="0"/>
    <x v="1"/>
    <x v="86"/>
    <x v="200"/>
    <n v="29864.35"/>
    <x v="0"/>
    <x v="0"/>
    <x v="2"/>
  </r>
  <r>
    <x v="0"/>
    <s v="1790325083001"/>
    <x v="16"/>
    <x v="0"/>
    <x v="1"/>
    <x v="86"/>
    <x v="200"/>
    <n v="762154.07"/>
    <x v="0"/>
    <x v="0"/>
    <x v="2"/>
  </r>
  <r>
    <x v="0"/>
    <s v="1790451801001"/>
    <x v="17"/>
    <x v="0"/>
    <x v="1"/>
    <x v="86"/>
    <x v="200"/>
    <n v="978758.72"/>
    <x v="0"/>
    <x v="0"/>
    <x v="2"/>
  </r>
  <r>
    <x v="0"/>
    <s v="1790501469001"/>
    <x v="18"/>
    <x v="0"/>
    <x v="1"/>
    <x v="86"/>
    <x v="200"/>
    <n v="0"/>
    <x v="0"/>
    <x v="0"/>
    <x v="2"/>
  </r>
  <r>
    <x v="0"/>
    <s v="1790567699001"/>
    <x v="19"/>
    <x v="0"/>
    <x v="1"/>
    <x v="86"/>
    <x v="200"/>
    <n v="168714.78"/>
    <x v="0"/>
    <x v="0"/>
    <x v="2"/>
  </r>
  <r>
    <x v="0"/>
    <s v="1790866084001"/>
    <x v="20"/>
    <x v="0"/>
    <x v="1"/>
    <x v="86"/>
    <x v="200"/>
    <n v="298601.81"/>
    <x v="0"/>
    <x v="0"/>
    <x v="2"/>
  </r>
  <r>
    <x v="0"/>
    <s v="1790900193001"/>
    <x v="21"/>
    <x v="0"/>
    <x v="1"/>
    <x v="86"/>
    <x v="200"/>
    <n v="0"/>
    <x v="0"/>
    <x v="0"/>
    <x v="2"/>
  </r>
  <r>
    <x v="0"/>
    <s v="1790979016001"/>
    <x v="22"/>
    <x v="0"/>
    <x v="1"/>
    <x v="86"/>
    <x v="200"/>
    <n v="93312.07"/>
    <x v="0"/>
    <x v="0"/>
    <x v="2"/>
  </r>
  <r>
    <x v="0"/>
    <s v="1791708040001"/>
    <x v="23"/>
    <x v="0"/>
    <x v="1"/>
    <x v="86"/>
    <x v="200"/>
    <n v="0"/>
    <x v="0"/>
    <x v="0"/>
    <x v="2"/>
  </r>
  <r>
    <x v="0"/>
    <s v="1890001323001"/>
    <x v="24"/>
    <x v="0"/>
    <x v="1"/>
    <x v="86"/>
    <x v="200"/>
    <n v="603410.05000000005"/>
    <x v="0"/>
    <x v="0"/>
    <x v="2"/>
  </r>
  <r>
    <x v="0"/>
    <s v="1890003628001"/>
    <x v="25"/>
    <x v="0"/>
    <x v="1"/>
    <x v="86"/>
    <x v="200"/>
    <n v="0"/>
    <x v="0"/>
    <x v="0"/>
    <x v="2"/>
  </r>
  <r>
    <x v="0"/>
    <s v="1890037646001"/>
    <x v="26"/>
    <x v="0"/>
    <x v="1"/>
    <x v="86"/>
    <x v="200"/>
    <n v="225658.17"/>
    <x v="0"/>
    <x v="0"/>
    <x v="2"/>
  </r>
  <r>
    <x v="0"/>
    <s v="1890080967001"/>
    <x v="27"/>
    <x v="0"/>
    <x v="1"/>
    <x v="86"/>
    <x v="200"/>
    <n v="0"/>
    <x v="0"/>
    <x v="0"/>
    <x v="2"/>
  </r>
  <r>
    <x v="0"/>
    <s v="1890141877001"/>
    <x v="28"/>
    <x v="0"/>
    <x v="1"/>
    <x v="86"/>
    <x v="200"/>
    <n v="1155.74"/>
    <x v="0"/>
    <x v="0"/>
    <x v="2"/>
  </r>
  <r>
    <x v="0"/>
    <s v="1891709591001"/>
    <x v="29"/>
    <x v="0"/>
    <x v="1"/>
    <x v="86"/>
    <x v="200"/>
    <n v="0"/>
    <x v="0"/>
    <x v="0"/>
    <x v="2"/>
  </r>
  <r>
    <x v="0"/>
    <s v="1891710328001"/>
    <x v="30"/>
    <x v="0"/>
    <x v="1"/>
    <x v="86"/>
    <x v="200"/>
    <n v="0"/>
    <x v="0"/>
    <x v="0"/>
    <x v="2"/>
  </r>
  <r>
    <x v="0"/>
    <s v="11"/>
    <x v="31"/>
    <x v="0"/>
    <x v="0"/>
    <x v="86"/>
    <x v="200"/>
    <n v="6191574.0200000005"/>
    <x v="0"/>
    <x v="0"/>
    <x v="2"/>
  </r>
  <r>
    <x v="0"/>
    <s v="11"/>
    <x v="31"/>
    <x v="0"/>
    <x v="1"/>
    <x v="86"/>
    <x v="200"/>
    <n v="6536342.2200000007"/>
    <x v="0"/>
    <x v="0"/>
    <x v="2"/>
  </r>
  <r>
    <x v="0"/>
    <s v="12"/>
    <x v="32"/>
    <x v="0"/>
    <x v="0"/>
    <x v="86"/>
    <x v="200"/>
    <n v="6191574.0200000005"/>
    <x v="0"/>
    <x v="0"/>
    <x v="2"/>
  </r>
  <r>
    <x v="0"/>
    <s v="12"/>
    <x v="32"/>
    <x v="0"/>
    <x v="1"/>
    <x v="86"/>
    <x v="200"/>
    <n v="6536342.2200000007"/>
    <x v="0"/>
    <x v="0"/>
    <x v="2"/>
  </r>
  <r>
    <x v="0"/>
    <s v="0190115798001"/>
    <x v="0"/>
    <x v="0"/>
    <x v="0"/>
    <x v="36"/>
    <x v="201"/>
    <n v="27836.89"/>
    <x v="0"/>
    <x v="0"/>
    <x v="3"/>
  </r>
  <r>
    <x v="0"/>
    <s v="0190155722001"/>
    <x v="1"/>
    <x v="0"/>
    <x v="0"/>
    <x v="36"/>
    <x v="201"/>
    <n v="0"/>
    <x v="0"/>
    <x v="0"/>
    <x v="3"/>
  </r>
  <r>
    <x v="0"/>
    <s v="0290003288001"/>
    <x v="2"/>
    <x v="0"/>
    <x v="0"/>
    <x v="36"/>
    <x v="201"/>
    <n v="0"/>
    <x v="0"/>
    <x v="0"/>
    <x v="3"/>
  </r>
  <r>
    <x v="0"/>
    <s v="0390027923001"/>
    <x v="3"/>
    <x v="0"/>
    <x v="0"/>
    <x v="36"/>
    <x v="201"/>
    <n v="0"/>
    <x v="0"/>
    <x v="0"/>
    <x v="3"/>
  </r>
  <r>
    <x v="0"/>
    <s v="0490001883001"/>
    <x v="4"/>
    <x v="0"/>
    <x v="0"/>
    <x v="36"/>
    <x v="201"/>
    <n v="0"/>
    <x v="0"/>
    <x v="0"/>
    <x v="3"/>
  </r>
  <r>
    <x v="0"/>
    <s v="0490002669001"/>
    <x v="5"/>
    <x v="0"/>
    <x v="0"/>
    <x v="36"/>
    <x v="201"/>
    <n v="1790.87"/>
    <x v="0"/>
    <x v="0"/>
    <x v="3"/>
  </r>
  <r>
    <x v="0"/>
    <s v="0590052000001"/>
    <x v="6"/>
    <x v="0"/>
    <x v="0"/>
    <x v="36"/>
    <x v="201"/>
    <n v="2267.0700000000002"/>
    <x v="0"/>
    <x v="0"/>
    <x v="3"/>
  </r>
  <r>
    <x v="0"/>
    <s v="0690045389001"/>
    <x v="7"/>
    <x v="0"/>
    <x v="0"/>
    <x v="36"/>
    <x v="201"/>
    <n v="276.29000000000002"/>
    <x v="0"/>
    <x v="0"/>
    <x v="3"/>
  </r>
  <r>
    <x v="0"/>
    <s v="0691706710001"/>
    <x v="8"/>
    <x v="0"/>
    <x v="0"/>
    <x v="36"/>
    <x v="201"/>
    <n v="0"/>
    <x v="0"/>
    <x v="0"/>
    <x v="3"/>
  </r>
  <r>
    <x v="0"/>
    <s v="0790024656001"/>
    <x v="9"/>
    <x v="0"/>
    <x v="0"/>
    <x v="36"/>
    <x v="201"/>
    <n v="39634.81"/>
    <x v="0"/>
    <x v="0"/>
    <x v="3"/>
  </r>
  <r>
    <x v="0"/>
    <s v="1090033456001"/>
    <x v="10"/>
    <x v="0"/>
    <x v="0"/>
    <x v="36"/>
    <x v="201"/>
    <n v="2012.47"/>
    <x v="0"/>
    <x v="0"/>
    <x v="3"/>
  </r>
  <r>
    <x v="0"/>
    <s v="1091720902001"/>
    <x v="11"/>
    <x v="0"/>
    <x v="0"/>
    <x v="36"/>
    <x v="201"/>
    <n v="1802.38"/>
    <x v="0"/>
    <x v="0"/>
    <x v="3"/>
  </r>
  <r>
    <x v="0"/>
    <s v="1190068389001"/>
    <x v="12"/>
    <x v="0"/>
    <x v="0"/>
    <x v="36"/>
    <x v="201"/>
    <n v="519.76"/>
    <x v="0"/>
    <x v="0"/>
    <x v="3"/>
  </r>
  <r>
    <x v="0"/>
    <s v="1390013678001"/>
    <x v="13"/>
    <x v="0"/>
    <x v="0"/>
    <x v="36"/>
    <x v="201"/>
    <n v="4769.66"/>
    <x v="0"/>
    <x v="0"/>
    <x v="3"/>
  </r>
  <r>
    <x v="0"/>
    <s v="1690012606001"/>
    <x v="14"/>
    <x v="0"/>
    <x v="0"/>
    <x v="36"/>
    <x v="201"/>
    <n v="0"/>
    <x v="0"/>
    <x v="0"/>
    <x v="3"/>
  </r>
  <r>
    <x v="0"/>
    <s v="1790093204001"/>
    <x v="15"/>
    <x v="0"/>
    <x v="0"/>
    <x v="36"/>
    <x v="201"/>
    <n v="725.11"/>
    <x v="0"/>
    <x v="0"/>
    <x v="3"/>
  </r>
  <r>
    <x v="0"/>
    <s v="1790325083001"/>
    <x v="16"/>
    <x v="0"/>
    <x v="0"/>
    <x v="36"/>
    <x v="201"/>
    <n v="26857.85"/>
    <x v="0"/>
    <x v="0"/>
    <x v="3"/>
  </r>
  <r>
    <x v="0"/>
    <s v="1790451801001"/>
    <x v="17"/>
    <x v="0"/>
    <x v="0"/>
    <x v="36"/>
    <x v="201"/>
    <n v="23846.55"/>
    <x v="0"/>
    <x v="0"/>
    <x v="3"/>
  </r>
  <r>
    <x v="0"/>
    <s v="1790501469001"/>
    <x v="18"/>
    <x v="0"/>
    <x v="0"/>
    <x v="36"/>
    <x v="201"/>
    <n v="0"/>
    <x v="0"/>
    <x v="0"/>
    <x v="3"/>
  </r>
  <r>
    <x v="0"/>
    <s v="1790567699001"/>
    <x v="19"/>
    <x v="0"/>
    <x v="0"/>
    <x v="36"/>
    <x v="201"/>
    <n v="6458.38"/>
    <x v="0"/>
    <x v="0"/>
    <x v="3"/>
  </r>
  <r>
    <x v="0"/>
    <s v="1790866084001"/>
    <x v="20"/>
    <x v="0"/>
    <x v="0"/>
    <x v="36"/>
    <x v="201"/>
    <n v="3464.52"/>
    <x v="0"/>
    <x v="0"/>
    <x v="3"/>
  </r>
  <r>
    <x v="0"/>
    <s v="1790900193001"/>
    <x v="21"/>
    <x v="0"/>
    <x v="0"/>
    <x v="36"/>
    <x v="201"/>
    <n v="0"/>
    <x v="0"/>
    <x v="0"/>
    <x v="3"/>
  </r>
  <r>
    <x v="0"/>
    <s v="1790979016001"/>
    <x v="22"/>
    <x v="0"/>
    <x v="0"/>
    <x v="36"/>
    <x v="201"/>
    <n v="1446.33"/>
    <x v="0"/>
    <x v="0"/>
    <x v="3"/>
  </r>
  <r>
    <x v="0"/>
    <s v="1791708040001"/>
    <x v="23"/>
    <x v="0"/>
    <x v="0"/>
    <x v="36"/>
    <x v="201"/>
    <n v="0"/>
    <x v="0"/>
    <x v="0"/>
    <x v="3"/>
  </r>
  <r>
    <x v="0"/>
    <s v="1890001323001"/>
    <x v="24"/>
    <x v="0"/>
    <x v="0"/>
    <x v="36"/>
    <x v="201"/>
    <n v="29387.64"/>
    <x v="0"/>
    <x v="0"/>
    <x v="3"/>
  </r>
  <r>
    <x v="0"/>
    <s v="1890003628001"/>
    <x v="25"/>
    <x v="0"/>
    <x v="0"/>
    <x v="36"/>
    <x v="201"/>
    <n v="0"/>
    <x v="0"/>
    <x v="0"/>
    <x v="3"/>
  </r>
  <r>
    <x v="0"/>
    <s v="1890037646001"/>
    <x v="26"/>
    <x v="0"/>
    <x v="0"/>
    <x v="36"/>
    <x v="201"/>
    <n v="13155.3"/>
    <x v="0"/>
    <x v="0"/>
    <x v="3"/>
  </r>
  <r>
    <x v="0"/>
    <s v="1890080967001"/>
    <x v="27"/>
    <x v="0"/>
    <x v="0"/>
    <x v="36"/>
    <x v="201"/>
    <n v="0"/>
    <x v="0"/>
    <x v="0"/>
    <x v="3"/>
  </r>
  <r>
    <x v="0"/>
    <s v="1890141877001"/>
    <x v="28"/>
    <x v="0"/>
    <x v="0"/>
    <x v="36"/>
    <x v="201"/>
    <n v="336.09"/>
    <x v="0"/>
    <x v="0"/>
    <x v="3"/>
  </r>
  <r>
    <x v="0"/>
    <s v="1891709591001"/>
    <x v="29"/>
    <x v="0"/>
    <x v="0"/>
    <x v="36"/>
    <x v="201"/>
    <n v="0"/>
    <x v="0"/>
    <x v="0"/>
    <x v="3"/>
  </r>
  <r>
    <x v="0"/>
    <s v="1891710328001"/>
    <x v="30"/>
    <x v="0"/>
    <x v="0"/>
    <x v="36"/>
    <x v="201"/>
    <n v="0"/>
    <x v="0"/>
    <x v="0"/>
    <x v="3"/>
  </r>
  <r>
    <x v="0"/>
    <s v="0190115798001"/>
    <x v="0"/>
    <x v="0"/>
    <x v="1"/>
    <x v="36"/>
    <x v="201"/>
    <n v="36828.33"/>
    <x v="0"/>
    <x v="0"/>
    <x v="3"/>
  </r>
  <r>
    <x v="0"/>
    <s v="0190155722001"/>
    <x v="1"/>
    <x v="0"/>
    <x v="1"/>
    <x v="36"/>
    <x v="201"/>
    <n v="0"/>
    <x v="0"/>
    <x v="0"/>
    <x v="3"/>
  </r>
  <r>
    <x v="0"/>
    <s v="0290003288001"/>
    <x v="2"/>
    <x v="0"/>
    <x v="1"/>
    <x v="36"/>
    <x v="201"/>
    <n v="0"/>
    <x v="0"/>
    <x v="0"/>
    <x v="3"/>
  </r>
  <r>
    <x v="0"/>
    <s v="0390027923001"/>
    <x v="3"/>
    <x v="0"/>
    <x v="1"/>
    <x v="36"/>
    <x v="201"/>
    <n v="0"/>
    <x v="0"/>
    <x v="0"/>
    <x v="3"/>
  </r>
  <r>
    <x v="0"/>
    <s v="0490001883001"/>
    <x v="4"/>
    <x v="0"/>
    <x v="1"/>
    <x v="36"/>
    <x v="201"/>
    <n v="0"/>
    <x v="0"/>
    <x v="0"/>
    <x v="3"/>
  </r>
  <r>
    <x v="0"/>
    <s v="0490002669001"/>
    <x v="5"/>
    <x v="0"/>
    <x v="1"/>
    <x v="36"/>
    <x v="201"/>
    <n v="2287.19"/>
    <x v="0"/>
    <x v="0"/>
    <x v="3"/>
  </r>
  <r>
    <x v="0"/>
    <s v="0590052000001"/>
    <x v="6"/>
    <x v="0"/>
    <x v="1"/>
    <x v="36"/>
    <x v="201"/>
    <n v="1981.59"/>
    <x v="0"/>
    <x v="0"/>
    <x v="3"/>
  </r>
  <r>
    <x v="0"/>
    <s v="0690045389001"/>
    <x v="7"/>
    <x v="0"/>
    <x v="1"/>
    <x v="36"/>
    <x v="201"/>
    <n v="151.84"/>
    <x v="0"/>
    <x v="0"/>
    <x v="3"/>
  </r>
  <r>
    <x v="0"/>
    <s v="0691706710001"/>
    <x v="8"/>
    <x v="0"/>
    <x v="1"/>
    <x v="36"/>
    <x v="201"/>
    <n v="0"/>
    <x v="0"/>
    <x v="0"/>
    <x v="3"/>
  </r>
  <r>
    <x v="0"/>
    <s v="0790024656001"/>
    <x v="9"/>
    <x v="0"/>
    <x v="1"/>
    <x v="36"/>
    <x v="201"/>
    <n v="40110.94"/>
    <x v="0"/>
    <x v="0"/>
    <x v="3"/>
  </r>
  <r>
    <x v="0"/>
    <s v="1090033456001"/>
    <x v="10"/>
    <x v="0"/>
    <x v="1"/>
    <x v="36"/>
    <x v="201"/>
    <n v="1978.11"/>
    <x v="0"/>
    <x v="0"/>
    <x v="3"/>
  </r>
  <r>
    <x v="0"/>
    <s v="1091720902001"/>
    <x v="11"/>
    <x v="0"/>
    <x v="1"/>
    <x v="36"/>
    <x v="201"/>
    <n v="1982.21"/>
    <x v="0"/>
    <x v="0"/>
    <x v="3"/>
  </r>
  <r>
    <x v="0"/>
    <s v="1190068389001"/>
    <x v="12"/>
    <x v="0"/>
    <x v="1"/>
    <x v="36"/>
    <x v="201"/>
    <n v="0"/>
    <x v="0"/>
    <x v="0"/>
    <x v="3"/>
  </r>
  <r>
    <x v="0"/>
    <s v="1390013678001"/>
    <x v="13"/>
    <x v="0"/>
    <x v="1"/>
    <x v="36"/>
    <x v="201"/>
    <n v="3860.63"/>
    <x v="0"/>
    <x v="0"/>
    <x v="3"/>
  </r>
  <r>
    <x v="0"/>
    <s v="1690012606001"/>
    <x v="14"/>
    <x v="0"/>
    <x v="1"/>
    <x v="36"/>
    <x v="201"/>
    <n v="0"/>
    <x v="0"/>
    <x v="0"/>
    <x v="3"/>
  </r>
  <r>
    <x v="0"/>
    <s v="1790093204001"/>
    <x v="15"/>
    <x v="0"/>
    <x v="1"/>
    <x v="36"/>
    <x v="201"/>
    <n v="926.29"/>
    <x v="0"/>
    <x v="0"/>
    <x v="3"/>
  </r>
  <r>
    <x v="0"/>
    <s v="1790325083001"/>
    <x v="16"/>
    <x v="0"/>
    <x v="1"/>
    <x v="36"/>
    <x v="201"/>
    <n v="24597.37"/>
    <x v="0"/>
    <x v="0"/>
    <x v="3"/>
  </r>
  <r>
    <x v="0"/>
    <s v="1790451801001"/>
    <x v="17"/>
    <x v="0"/>
    <x v="1"/>
    <x v="36"/>
    <x v="201"/>
    <n v="26057.52"/>
    <x v="0"/>
    <x v="0"/>
    <x v="3"/>
  </r>
  <r>
    <x v="0"/>
    <s v="1790501469001"/>
    <x v="18"/>
    <x v="0"/>
    <x v="1"/>
    <x v="36"/>
    <x v="201"/>
    <n v="0"/>
    <x v="0"/>
    <x v="0"/>
    <x v="3"/>
  </r>
  <r>
    <x v="0"/>
    <s v="1790567699001"/>
    <x v="19"/>
    <x v="0"/>
    <x v="1"/>
    <x v="36"/>
    <x v="201"/>
    <n v="6343.07"/>
    <x v="0"/>
    <x v="0"/>
    <x v="3"/>
  </r>
  <r>
    <x v="0"/>
    <s v="1790866084001"/>
    <x v="20"/>
    <x v="0"/>
    <x v="1"/>
    <x v="36"/>
    <x v="201"/>
    <n v="2031.27"/>
    <x v="0"/>
    <x v="0"/>
    <x v="3"/>
  </r>
  <r>
    <x v="0"/>
    <s v="1790900193001"/>
    <x v="21"/>
    <x v="0"/>
    <x v="1"/>
    <x v="36"/>
    <x v="201"/>
    <n v="0"/>
    <x v="0"/>
    <x v="0"/>
    <x v="3"/>
  </r>
  <r>
    <x v="0"/>
    <s v="1790979016001"/>
    <x v="22"/>
    <x v="0"/>
    <x v="1"/>
    <x v="36"/>
    <x v="201"/>
    <n v="280"/>
    <x v="0"/>
    <x v="0"/>
    <x v="3"/>
  </r>
  <r>
    <x v="0"/>
    <s v="1791708040001"/>
    <x v="23"/>
    <x v="0"/>
    <x v="1"/>
    <x v="36"/>
    <x v="201"/>
    <n v="0"/>
    <x v="0"/>
    <x v="0"/>
    <x v="3"/>
  </r>
  <r>
    <x v="0"/>
    <s v="1890001323001"/>
    <x v="24"/>
    <x v="0"/>
    <x v="1"/>
    <x v="36"/>
    <x v="201"/>
    <n v="29870.240000000002"/>
    <x v="0"/>
    <x v="0"/>
    <x v="3"/>
  </r>
  <r>
    <x v="0"/>
    <s v="1890003628001"/>
    <x v="25"/>
    <x v="0"/>
    <x v="1"/>
    <x v="36"/>
    <x v="201"/>
    <n v="0"/>
    <x v="0"/>
    <x v="0"/>
    <x v="3"/>
  </r>
  <r>
    <x v="0"/>
    <s v="1890037646001"/>
    <x v="26"/>
    <x v="0"/>
    <x v="1"/>
    <x v="36"/>
    <x v="201"/>
    <n v="13150.89"/>
    <x v="0"/>
    <x v="0"/>
    <x v="3"/>
  </r>
  <r>
    <x v="0"/>
    <s v="1890080967001"/>
    <x v="27"/>
    <x v="0"/>
    <x v="1"/>
    <x v="36"/>
    <x v="201"/>
    <n v="0"/>
    <x v="0"/>
    <x v="0"/>
    <x v="3"/>
  </r>
  <r>
    <x v="0"/>
    <s v="1890141877001"/>
    <x v="28"/>
    <x v="0"/>
    <x v="1"/>
    <x v="36"/>
    <x v="201"/>
    <n v="378.68"/>
    <x v="0"/>
    <x v="0"/>
    <x v="3"/>
  </r>
  <r>
    <x v="0"/>
    <s v="1891709591001"/>
    <x v="29"/>
    <x v="0"/>
    <x v="1"/>
    <x v="36"/>
    <x v="201"/>
    <n v="0"/>
    <x v="0"/>
    <x v="0"/>
    <x v="3"/>
  </r>
  <r>
    <x v="0"/>
    <s v="1891710328001"/>
    <x v="30"/>
    <x v="0"/>
    <x v="1"/>
    <x v="36"/>
    <x v="201"/>
    <n v="0"/>
    <x v="0"/>
    <x v="0"/>
    <x v="3"/>
  </r>
  <r>
    <x v="0"/>
    <s v="11"/>
    <x v="31"/>
    <x v="0"/>
    <x v="0"/>
    <x v="36"/>
    <x v="201"/>
    <n v="186587.97"/>
    <x v="0"/>
    <x v="0"/>
    <x v="3"/>
  </r>
  <r>
    <x v="0"/>
    <s v="11"/>
    <x v="31"/>
    <x v="0"/>
    <x v="1"/>
    <x v="36"/>
    <x v="201"/>
    <n v="192816.17"/>
    <x v="0"/>
    <x v="0"/>
    <x v="3"/>
  </r>
  <r>
    <x v="0"/>
    <s v="12"/>
    <x v="32"/>
    <x v="0"/>
    <x v="0"/>
    <x v="36"/>
    <x v="201"/>
    <n v="186587.97"/>
    <x v="0"/>
    <x v="0"/>
    <x v="3"/>
  </r>
  <r>
    <x v="0"/>
    <s v="12"/>
    <x v="32"/>
    <x v="0"/>
    <x v="1"/>
    <x v="36"/>
    <x v="201"/>
    <n v="192816.17"/>
    <x v="0"/>
    <x v="0"/>
    <x v="3"/>
  </r>
  <r>
    <x v="0"/>
    <s v="0190115798001"/>
    <x v="0"/>
    <x v="0"/>
    <x v="0"/>
    <x v="37"/>
    <x v="202"/>
    <n v="36098.29"/>
    <x v="0"/>
    <x v="0"/>
    <x v="3"/>
  </r>
  <r>
    <x v="0"/>
    <s v="0190155722001"/>
    <x v="1"/>
    <x v="0"/>
    <x v="0"/>
    <x v="37"/>
    <x v="202"/>
    <n v="0"/>
    <x v="0"/>
    <x v="0"/>
    <x v="3"/>
  </r>
  <r>
    <x v="0"/>
    <s v="0290003288001"/>
    <x v="2"/>
    <x v="0"/>
    <x v="0"/>
    <x v="37"/>
    <x v="202"/>
    <n v="0"/>
    <x v="0"/>
    <x v="0"/>
    <x v="3"/>
  </r>
  <r>
    <x v="0"/>
    <s v="0390027923001"/>
    <x v="3"/>
    <x v="0"/>
    <x v="0"/>
    <x v="37"/>
    <x v="202"/>
    <n v="0"/>
    <x v="0"/>
    <x v="0"/>
    <x v="3"/>
  </r>
  <r>
    <x v="0"/>
    <s v="0490001883001"/>
    <x v="4"/>
    <x v="0"/>
    <x v="0"/>
    <x v="37"/>
    <x v="202"/>
    <n v="0"/>
    <x v="0"/>
    <x v="0"/>
    <x v="3"/>
  </r>
  <r>
    <x v="0"/>
    <s v="0490002669001"/>
    <x v="5"/>
    <x v="0"/>
    <x v="0"/>
    <x v="37"/>
    <x v="202"/>
    <n v="3078.22"/>
    <x v="0"/>
    <x v="0"/>
    <x v="3"/>
  </r>
  <r>
    <x v="0"/>
    <s v="0590052000001"/>
    <x v="6"/>
    <x v="0"/>
    <x v="0"/>
    <x v="37"/>
    <x v="202"/>
    <n v="2875.94"/>
    <x v="0"/>
    <x v="0"/>
    <x v="3"/>
  </r>
  <r>
    <x v="0"/>
    <s v="0690045389001"/>
    <x v="7"/>
    <x v="0"/>
    <x v="0"/>
    <x v="37"/>
    <x v="202"/>
    <n v="294.88"/>
    <x v="0"/>
    <x v="0"/>
    <x v="3"/>
  </r>
  <r>
    <x v="0"/>
    <s v="0691706710001"/>
    <x v="8"/>
    <x v="0"/>
    <x v="0"/>
    <x v="37"/>
    <x v="202"/>
    <n v="0"/>
    <x v="0"/>
    <x v="0"/>
    <x v="3"/>
  </r>
  <r>
    <x v="0"/>
    <s v="0790024656001"/>
    <x v="9"/>
    <x v="0"/>
    <x v="0"/>
    <x v="37"/>
    <x v="202"/>
    <n v="53749.94"/>
    <x v="0"/>
    <x v="0"/>
    <x v="3"/>
  </r>
  <r>
    <x v="0"/>
    <s v="1090033456001"/>
    <x v="10"/>
    <x v="0"/>
    <x v="0"/>
    <x v="37"/>
    <x v="202"/>
    <n v="3091.43"/>
    <x v="0"/>
    <x v="0"/>
    <x v="3"/>
  </r>
  <r>
    <x v="0"/>
    <s v="1091720902001"/>
    <x v="11"/>
    <x v="0"/>
    <x v="0"/>
    <x v="37"/>
    <x v="202"/>
    <n v="3055.81"/>
    <x v="0"/>
    <x v="0"/>
    <x v="3"/>
  </r>
  <r>
    <x v="0"/>
    <s v="1190068389001"/>
    <x v="12"/>
    <x v="0"/>
    <x v="0"/>
    <x v="37"/>
    <x v="202"/>
    <n v="0"/>
    <x v="0"/>
    <x v="0"/>
    <x v="3"/>
  </r>
  <r>
    <x v="0"/>
    <s v="1390013678001"/>
    <x v="13"/>
    <x v="0"/>
    <x v="0"/>
    <x v="37"/>
    <x v="202"/>
    <n v="7265.98"/>
    <x v="0"/>
    <x v="0"/>
    <x v="3"/>
  </r>
  <r>
    <x v="0"/>
    <s v="1690012606001"/>
    <x v="14"/>
    <x v="0"/>
    <x v="0"/>
    <x v="37"/>
    <x v="202"/>
    <n v="0"/>
    <x v="0"/>
    <x v="0"/>
    <x v="3"/>
  </r>
  <r>
    <x v="0"/>
    <s v="1790093204001"/>
    <x v="15"/>
    <x v="0"/>
    <x v="0"/>
    <x v="37"/>
    <x v="202"/>
    <n v="1553.8"/>
    <x v="0"/>
    <x v="0"/>
    <x v="3"/>
  </r>
  <r>
    <x v="0"/>
    <s v="1790325083001"/>
    <x v="16"/>
    <x v="0"/>
    <x v="0"/>
    <x v="37"/>
    <x v="202"/>
    <n v="38959.230000000003"/>
    <x v="0"/>
    <x v="0"/>
    <x v="3"/>
  </r>
  <r>
    <x v="0"/>
    <s v="1790451801001"/>
    <x v="17"/>
    <x v="0"/>
    <x v="0"/>
    <x v="37"/>
    <x v="202"/>
    <n v="41762.089999999997"/>
    <x v="0"/>
    <x v="0"/>
    <x v="3"/>
  </r>
  <r>
    <x v="0"/>
    <s v="1790501469001"/>
    <x v="18"/>
    <x v="0"/>
    <x v="0"/>
    <x v="37"/>
    <x v="202"/>
    <n v="0"/>
    <x v="0"/>
    <x v="0"/>
    <x v="3"/>
  </r>
  <r>
    <x v="0"/>
    <s v="1790567699001"/>
    <x v="19"/>
    <x v="0"/>
    <x v="0"/>
    <x v="37"/>
    <x v="202"/>
    <n v="10106.58"/>
    <x v="0"/>
    <x v="0"/>
    <x v="3"/>
  </r>
  <r>
    <x v="0"/>
    <s v="1790866084001"/>
    <x v="20"/>
    <x v="0"/>
    <x v="0"/>
    <x v="37"/>
    <x v="202"/>
    <n v="3455.39"/>
    <x v="0"/>
    <x v="0"/>
    <x v="3"/>
  </r>
  <r>
    <x v="0"/>
    <s v="1790900193001"/>
    <x v="21"/>
    <x v="0"/>
    <x v="0"/>
    <x v="37"/>
    <x v="202"/>
    <n v="0"/>
    <x v="0"/>
    <x v="0"/>
    <x v="3"/>
  </r>
  <r>
    <x v="0"/>
    <s v="1790979016001"/>
    <x v="22"/>
    <x v="0"/>
    <x v="0"/>
    <x v="37"/>
    <x v="202"/>
    <n v="3851.69"/>
    <x v="0"/>
    <x v="0"/>
    <x v="3"/>
  </r>
  <r>
    <x v="0"/>
    <s v="1791708040001"/>
    <x v="23"/>
    <x v="0"/>
    <x v="0"/>
    <x v="37"/>
    <x v="202"/>
    <n v="0"/>
    <x v="0"/>
    <x v="0"/>
    <x v="3"/>
  </r>
  <r>
    <x v="0"/>
    <s v="1890001323001"/>
    <x v="24"/>
    <x v="0"/>
    <x v="0"/>
    <x v="37"/>
    <x v="202"/>
    <n v="41599.32"/>
    <x v="0"/>
    <x v="0"/>
    <x v="3"/>
  </r>
  <r>
    <x v="0"/>
    <s v="1890003628001"/>
    <x v="25"/>
    <x v="0"/>
    <x v="0"/>
    <x v="37"/>
    <x v="202"/>
    <n v="0"/>
    <x v="0"/>
    <x v="0"/>
    <x v="3"/>
  </r>
  <r>
    <x v="0"/>
    <s v="1890037646001"/>
    <x v="26"/>
    <x v="0"/>
    <x v="0"/>
    <x v="37"/>
    <x v="202"/>
    <n v="19742.849999999999"/>
    <x v="0"/>
    <x v="0"/>
    <x v="3"/>
  </r>
  <r>
    <x v="0"/>
    <s v="1890080967001"/>
    <x v="27"/>
    <x v="0"/>
    <x v="0"/>
    <x v="37"/>
    <x v="202"/>
    <n v="0"/>
    <x v="0"/>
    <x v="0"/>
    <x v="3"/>
  </r>
  <r>
    <x v="0"/>
    <s v="1890141877001"/>
    <x v="28"/>
    <x v="0"/>
    <x v="0"/>
    <x v="37"/>
    <x v="202"/>
    <n v="388.52"/>
    <x v="0"/>
    <x v="0"/>
    <x v="3"/>
  </r>
  <r>
    <x v="0"/>
    <s v="1891709591001"/>
    <x v="29"/>
    <x v="0"/>
    <x v="0"/>
    <x v="37"/>
    <x v="202"/>
    <n v="0"/>
    <x v="0"/>
    <x v="0"/>
    <x v="3"/>
  </r>
  <r>
    <x v="0"/>
    <s v="1891710328001"/>
    <x v="30"/>
    <x v="0"/>
    <x v="0"/>
    <x v="37"/>
    <x v="202"/>
    <n v="0"/>
    <x v="0"/>
    <x v="0"/>
    <x v="3"/>
  </r>
  <r>
    <x v="0"/>
    <s v="0190115798001"/>
    <x v="0"/>
    <x v="0"/>
    <x v="1"/>
    <x v="37"/>
    <x v="202"/>
    <n v="45579.17"/>
    <x v="0"/>
    <x v="0"/>
    <x v="3"/>
  </r>
  <r>
    <x v="0"/>
    <s v="0190155722001"/>
    <x v="1"/>
    <x v="0"/>
    <x v="1"/>
    <x v="37"/>
    <x v="202"/>
    <n v="0"/>
    <x v="0"/>
    <x v="0"/>
    <x v="3"/>
  </r>
  <r>
    <x v="0"/>
    <s v="0290003288001"/>
    <x v="2"/>
    <x v="0"/>
    <x v="1"/>
    <x v="37"/>
    <x v="202"/>
    <n v="0"/>
    <x v="0"/>
    <x v="0"/>
    <x v="3"/>
  </r>
  <r>
    <x v="0"/>
    <s v="0390027923001"/>
    <x v="3"/>
    <x v="0"/>
    <x v="1"/>
    <x v="37"/>
    <x v="202"/>
    <n v="0"/>
    <x v="0"/>
    <x v="0"/>
    <x v="3"/>
  </r>
  <r>
    <x v="0"/>
    <s v="0490001883001"/>
    <x v="4"/>
    <x v="0"/>
    <x v="1"/>
    <x v="37"/>
    <x v="202"/>
    <n v="0"/>
    <x v="0"/>
    <x v="0"/>
    <x v="3"/>
  </r>
  <r>
    <x v="0"/>
    <s v="0490002669001"/>
    <x v="5"/>
    <x v="0"/>
    <x v="1"/>
    <x v="37"/>
    <x v="202"/>
    <n v="3028.12"/>
    <x v="0"/>
    <x v="0"/>
    <x v="3"/>
  </r>
  <r>
    <x v="0"/>
    <s v="0590052000001"/>
    <x v="6"/>
    <x v="0"/>
    <x v="1"/>
    <x v="37"/>
    <x v="202"/>
    <n v="1732.95"/>
    <x v="0"/>
    <x v="0"/>
    <x v="3"/>
  </r>
  <r>
    <x v="0"/>
    <s v="0690045389001"/>
    <x v="7"/>
    <x v="0"/>
    <x v="1"/>
    <x v="37"/>
    <x v="202"/>
    <n v="291.52"/>
    <x v="0"/>
    <x v="0"/>
    <x v="3"/>
  </r>
  <r>
    <x v="0"/>
    <s v="0691706710001"/>
    <x v="8"/>
    <x v="0"/>
    <x v="1"/>
    <x v="37"/>
    <x v="202"/>
    <n v="0"/>
    <x v="0"/>
    <x v="0"/>
    <x v="3"/>
  </r>
  <r>
    <x v="0"/>
    <s v="0790024656001"/>
    <x v="9"/>
    <x v="0"/>
    <x v="1"/>
    <x v="37"/>
    <x v="202"/>
    <n v="61921.05"/>
    <x v="0"/>
    <x v="0"/>
    <x v="3"/>
  </r>
  <r>
    <x v="0"/>
    <s v="1090033456001"/>
    <x v="10"/>
    <x v="0"/>
    <x v="1"/>
    <x v="37"/>
    <x v="202"/>
    <n v="3393.02"/>
    <x v="0"/>
    <x v="0"/>
    <x v="3"/>
  </r>
  <r>
    <x v="0"/>
    <s v="1091720902001"/>
    <x v="11"/>
    <x v="0"/>
    <x v="1"/>
    <x v="37"/>
    <x v="202"/>
    <n v="3045.88"/>
    <x v="0"/>
    <x v="0"/>
    <x v="3"/>
  </r>
  <r>
    <x v="0"/>
    <s v="1190068389001"/>
    <x v="12"/>
    <x v="0"/>
    <x v="1"/>
    <x v="37"/>
    <x v="202"/>
    <n v="0"/>
    <x v="0"/>
    <x v="0"/>
    <x v="3"/>
  </r>
  <r>
    <x v="0"/>
    <s v="1390013678001"/>
    <x v="13"/>
    <x v="0"/>
    <x v="1"/>
    <x v="37"/>
    <x v="202"/>
    <n v="6533.93"/>
    <x v="0"/>
    <x v="0"/>
    <x v="3"/>
  </r>
  <r>
    <x v="0"/>
    <s v="1690012606001"/>
    <x v="14"/>
    <x v="0"/>
    <x v="1"/>
    <x v="37"/>
    <x v="202"/>
    <n v="0"/>
    <x v="0"/>
    <x v="0"/>
    <x v="3"/>
  </r>
  <r>
    <x v="0"/>
    <s v="1790093204001"/>
    <x v="15"/>
    <x v="0"/>
    <x v="1"/>
    <x v="37"/>
    <x v="202"/>
    <n v="1627.04"/>
    <x v="0"/>
    <x v="0"/>
    <x v="3"/>
  </r>
  <r>
    <x v="0"/>
    <s v="1790325083001"/>
    <x v="16"/>
    <x v="0"/>
    <x v="1"/>
    <x v="37"/>
    <x v="202"/>
    <n v="35661.440000000002"/>
    <x v="0"/>
    <x v="0"/>
    <x v="3"/>
  </r>
  <r>
    <x v="0"/>
    <s v="1790451801001"/>
    <x v="17"/>
    <x v="0"/>
    <x v="1"/>
    <x v="37"/>
    <x v="202"/>
    <n v="46369.54"/>
    <x v="0"/>
    <x v="0"/>
    <x v="3"/>
  </r>
  <r>
    <x v="0"/>
    <s v="1790501469001"/>
    <x v="18"/>
    <x v="0"/>
    <x v="1"/>
    <x v="37"/>
    <x v="202"/>
    <n v="0"/>
    <x v="0"/>
    <x v="0"/>
    <x v="3"/>
  </r>
  <r>
    <x v="0"/>
    <s v="1790567699001"/>
    <x v="19"/>
    <x v="0"/>
    <x v="1"/>
    <x v="37"/>
    <x v="202"/>
    <n v="10156.09"/>
    <x v="0"/>
    <x v="0"/>
    <x v="3"/>
  </r>
  <r>
    <x v="0"/>
    <s v="1790866084001"/>
    <x v="20"/>
    <x v="0"/>
    <x v="1"/>
    <x v="37"/>
    <x v="202"/>
    <n v="3468.87"/>
    <x v="0"/>
    <x v="0"/>
    <x v="3"/>
  </r>
  <r>
    <x v="0"/>
    <s v="1790900193001"/>
    <x v="21"/>
    <x v="0"/>
    <x v="1"/>
    <x v="37"/>
    <x v="202"/>
    <n v="0"/>
    <x v="0"/>
    <x v="0"/>
    <x v="3"/>
  </r>
  <r>
    <x v="0"/>
    <s v="1790979016001"/>
    <x v="22"/>
    <x v="0"/>
    <x v="1"/>
    <x v="37"/>
    <x v="202"/>
    <n v="4104.17"/>
    <x v="0"/>
    <x v="0"/>
    <x v="3"/>
  </r>
  <r>
    <x v="0"/>
    <s v="1791708040001"/>
    <x v="23"/>
    <x v="0"/>
    <x v="1"/>
    <x v="37"/>
    <x v="202"/>
    <n v="0"/>
    <x v="0"/>
    <x v="0"/>
    <x v="3"/>
  </r>
  <r>
    <x v="0"/>
    <s v="1890001323001"/>
    <x v="24"/>
    <x v="0"/>
    <x v="1"/>
    <x v="37"/>
    <x v="202"/>
    <n v="38935.43"/>
    <x v="0"/>
    <x v="0"/>
    <x v="3"/>
  </r>
  <r>
    <x v="0"/>
    <s v="1890003628001"/>
    <x v="25"/>
    <x v="0"/>
    <x v="1"/>
    <x v="37"/>
    <x v="202"/>
    <n v="0"/>
    <x v="0"/>
    <x v="0"/>
    <x v="3"/>
  </r>
  <r>
    <x v="0"/>
    <s v="1890037646001"/>
    <x v="26"/>
    <x v="0"/>
    <x v="1"/>
    <x v="37"/>
    <x v="202"/>
    <n v="17549.830000000002"/>
    <x v="0"/>
    <x v="0"/>
    <x v="3"/>
  </r>
  <r>
    <x v="0"/>
    <s v="1890080967001"/>
    <x v="27"/>
    <x v="0"/>
    <x v="1"/>
    <x v="37"/>
    <x v="202"/>
    <n v="0"/>
    <x v="0"/>
    <x v="0"/>
    <x v="3"/>
  </r>
  <r>
    <x v="0"/>
    <s v="1890141877001"/>
    <x v="28"/>
    <x v="0"/>
    <x v="1"/>
    <x v="37"/>
    <x v="202"/>
    <n v="388.52"/>
    <x v="0"/>
    <x v="0"/>
    <x v="3"/>
  </r>
  <r>
    <x v="0"/>
    <s v="1891709591001"/>
    <x v="29"/>
    <x v="0"/>
    <x v="1"/>
    <x v="37"/>
    <x v="202"/>
    <n v="0"/>
    <x v="0"/>
    <x v="0"/>
    <x v="3"/>
  </r>
  <r>
    <x v="0"/>
    <s v="1891710328001"/>
    <x v="30"/>
    <x v="0"/>
    <x v="1"/>
    <x v="37"/>
    <x v="202"/>
    <n v="0"/>
    <x v="0"/>
    <x v="0"/>
    <x v="3"/>
  </r>
  <r>
    <x v="0"/>
    <s v="11"/>
    <x v="31"/>
    <x v="0"/>
    <x v="0"/>
    <x v="37"/>
    <x v="202"/>
    <n v="270929.96000000002"/>
    <x v="0"/>
    <x v="0"/>
    <x v="3"/>
  </r>
  <r>
    <x v="0"/>
    <s v="11"/>
    <x v="31"/>
    <x v="0"/>
    <x v="1"/>
    <x v="37"/>
    <x v="202"/>
    <n v="283786.57"/>
    <x v="0"/>
    <x v="0"/>
    <x v="3"/>
  </r>
  <r>
    <x v="0"/>
    <s v="12"/>
    <x v="32"/>
    <x v="0"/>
    <x v="0"/>
    <x v="37"/>
    <x v="202"/>
    <n v="270929.96000000002"/>
    <x v="0"/>
    <x v="0"/>
    <x v="3"/>
  </r>
  <r>
    <x v="0"/>
    <s v="12"/>
    <x v="32"/>
    <x v="0"/>
    <x v="1"/>
    <x v="37"/>
    <x v="202"/>
    <n v="283786.57"/>
    <x v="0"/>
    <x v="0"/>
    <x v="3"/>
  </r>
  <r>
    <x v="0"/>
    <s v="0190115798001"/>
    <x v="0"/>
    <x v="0"/>
    <x v="0"/>
    <x v="38"/>
    <x v="203"/>
    <n v="55425.89"/>
    <x v="0"/>
    <x v="0"/>
    <x v="3"/>
  </r>
  <r>
    <x v="0"/>
    <s v="0190155722001"/>
    <x v="1"/>
    <x v="0"/>
    <x v="0"/>
    <x v="38"/>
    <x v="203"/>
    <n v="0"/>
    <x v="0"/>
    <x v="0"/>
    <x v="3"/>
  </r>
  <r>
    <x v="0"/>
    <s v="0290003288001"/>
    <x v="2"/>
    <x v="0"/>
    <x v="0"/>
    <x v="38"/>
    <x v="203"/>
    <n v="0"/>
    <x v="0"/>
    <x v="0"/>
    <x v="3"/>
  </r>
  <r>
    <x v="0"/>
    <s v="0390027923001"/>
    <x v="3"/>
    <x v="0"/>
    <x v="0"/>
    <x v="38"/>
    <x v="203"/>
    <n v="0"/>
    <x v="0"/>
    <x v="0"/>
    <x v="3"/>
  </r>
  <r>
    <x v="0"/>
    <s v="0490001883001"/>
    <x v="4"/>
    <x v="0"/>
    <x v="0"/>
    <x v="38"/>
    <x v="203"/>
    <n v="0"/>
    <x v="0"/>
    <x v="0"/>
    <x v="3"/>
  </r>
  <r>
    <x v="0"/>
    <s v="0490002669001"/>
    <x v="5"/>
    <x v="0"/>
    <x v="0"/>
    <x v="38"/>
    <x v="203"/>
    <n v="4724.6099999999997"/>
    <x v="0"/>
    <x v="0"/>
    <x v="3"/>
  </r>
  <r>
    <x v="0"/>
    <s v="0590052000001"/>
    <x v="6"/>
    <x v="0"/>
    <x v="0"/>
    <x v="38"/>
    <x v="203"/>
    <n v="4434.59"/>
    <x v="0"/>
    <x v="0"/>
    <x v="3"/>
  </r>
  <r>
    <x v="0"/>
    <s v="0690045389001"/>
    <x v="7"/>
    <x v="0"/>
    <x v="0"/>
    <x v="38"/>
    <x v="203"/>
    <n v="447.84"/>
    <x v="0"/>
    <x v="0"/>
    <x v="3"/>
  </r>
  <r>
    <x v="0"/>
    <s v="0691706710001"/>
    <x v="8"/>
    <x v="0"/>
    <x v="0"/>
    <x v="38"/>
    <x v="203"/>
    <n v="0"/>
    <x v="0"/>
    <x v="0"/>
    <x v="3"/>
  </r>
  <r>
    <x v="0"/>
    <s v="0790024656001"/>
    <x v="9"/>
    <x v="0"/>
    <x v="0"/>
    <x v="38"/>
    <x v="203"/>
    <n v="75967.649999999994"/>
    <x v="0"/>
    <x v="0"/>
    <x v="3"/>
  </r>
  <r>
    <x v="0"/>
    <s v="1090033456001"/>
    <x v="10"/>
    <x v="0"/>
    <x v="0"/>
    <x v="38"/>
    <x v="203"/>
    <n v="4973.3"/>
    <x v="0"/>
    <x v="0"/>
    <x v="3"/>
  </r>
  <r>
    <x v="0"/>
    <s v="1091720902001"/>
    <x v="11"/>
    <x v="0"/>
    <x v="0"/>
    <x v="38"/>
    <x v="203"/>
    <n v="4582.21"/>
    <x v="0"/>
    <x v="0"/>
    <x v="3"/>
  </r>
  <r>
    <x v="0"/>
    <s v="1190068389001"/>
    <x v="12"/>
    <x v="0"/>
    <x v="0"/>
    <x v="38"/>
    <x v="203"/>
    <n v="0"/>
    <x v="0"/>
    <x v="0"/>
    <x v="3"/>
  </r>
  <r>
    <x v="0"/>
    <s v="1390013678001"/>
    <x v="13"/>
    <x v="0"/>
    <x v="0"/>
    <x v="38"/>
    <x v="203"/>
    <n v="11157.75"/>
    <x v="0"/>
    <x v="0"/>
    <x v="3"/>
  </r>
  <r>
    <x v="0"/>
    <s v="1690012606001"/>
    <x v="14"/>
    <x v="0"/>
    <x v="0"/>
    <x v="38"/>
    <x v="203"/>
    <n v="0"/>
    <x v="0"/>
    <x v="0"/>
    <x v="3"/>
  </r>
  <r>
    <x v="0"/>
    <s v="1790093204001"/>
    <x v="15"/>
    <x v="0"/>
    <x v="0"/>
    <x v="38"/>
    <x v="203"/>
    <n v="2357.66"/>
    <x v="0"/>
    <x v="0"/>
    <x v="3"/>
  </r>
  <r>
    <x v="0"/>
    <s v="1790325083001"/>
    <x v="16"/>
    <x v="0"/>
    <x v="0"/>
    <x v="38"/>
    <x v="203"/>
    <n v="54158.62"/>
    <x v="0"/>
    <x v="0"/>
    <x v="3"/>
  </r>
  <r>
    <x v="0"/>
    <s v="1790451801001"/>
    <x v="17"/>
    <x v="0"/>
    <x v="0"/>
    <x v="38"/>
    <x v="203"/>
    <n v="64650.12"/>
    <x v="0"/>
    <x v="0"/>
    <x v="3"/>
  </r>
  <r>
    <x v="0"/>
    <s v="1790501469001"/>
    <x v="18"/>
    <x v="0"/>
    <x v="0"/>
    <x v="38"/>
    <x v="203"/>
    <n v="0"/>
    <x v="0"/>
    <x v="0"/>
    <x v="3"/>
  </r>
  <r>
    <x v="0"/>
    <s v="1790567699001"/>
    <x v="19"/>
    <x v="0"/>
    <x v="0"/>
    <x v="38"/>
    <x v="203"/>
    <n v="15122.82"/>
    <x v="0"/>
    <x v="0"/>
    <x v="3"/>
  </r>
  <r>
    <x v="0"/>
    <s v="1790866084001"/>
    <x v="20"/>
    <x v="0"/>
    <x v="0"/>
    <x v="38"/>
    <x v="203"/>
    <n v="3557.59"/>
    <x v="0"/>
    <x v="0"/>
    <x v="3"/>
  </r>
  <r>
    <x v="0"/>
    <s v="1790900193001"/>
    <x v="21"/>
    <x v="0"/>
    <x v="0"/>
    <x v="38"/>
    <x v="203"/>
    <n v="0"/>
    <x v="0"/>
    <x v="0"/>
    <x v="3"/>
  </r>
  <r>
    <x v="0"/>
    <s v="1790979016001"/>
    <x v="22"/>
    <x v="0"/>
    <x v="0"/>
    <x v="38"/>
    <x v="203"/>
    <n v="4295.2299999999996"/>
    <x v="0"/>
    <x v="0"/>
    <x v="3"/>
  </r>
  <r>
    <x v="0"/>
    <s v="1791708040001"/>
    <x v="23"/>
    <x v="0"/>
    <x v="0"/>
    <x v="38"/>
    <x v="203"/>
    <n v="0"/>
    <x v="0"/>
    <x v="0"/>
    <x v="3"/>
  </r>
  <r>
    <x v="0"/>
    <s v="1890001323001"/>
    <x v="24"/>
    <x v="0"/>
    <x v="0"/>
    <x v="38"/>
    <x v="203"/>
    <n v="57558.400000000001"/>
    <x v="0"/>
    <x v="0"/>
    <x v="3"/>
  </r>
  <r>
    <x v="0"/>
    <s v="1890003628001"/>
    <x v="25"/>
    <x v="0"/>
    <x v="0"/>
    <x v="38"/>
    <x v="203"/>
    <n v="0"/>
    <x v="0"/>
    <x v="0"/>
    <x v="3"/>
  </r>
  <r>
    <x v="0"/>
    <s v="1890037646001"/>
    <x v="26"/>
    <x v="0"/>
    <x v="0"/>
    <x v="38"/>
    <x v="203"/>
    <n v="24055.95"/>
    <x v="0"/>
    <x v="0"/>
    <x v="3"/>
  </r>
  <r>
    <x v="0"/>
    <s v="1890080967001"/>
    <x v="27"/>
    <x v="0"/>
    <x v="0"/>
    <x v="38"/>
    <x v="203"/>
    <n v="0"/>
    <x v="0"/>
    <x v="0"/>
    <x v="3"/>
  </r>
  <r>
    <x v="0"/>
    <s v="1890141877001"/>
    <x v="28"/>
    <x v="0"/>
    <x v="0"/>
    <x v="38"/>
    <x v="203"/>
    <n v="582.79999999999995"/>
    <x v="0"/>
    <x v="0"/>
    <x v="3"/>
  </r>
  <r>
    <x v="0"/>
    <s v="1891709591001"/>
    <x v="29"/>
    <x v="0"/>
    <x v="0"/>
    <x v="38"/>
    <x v="203"/>
    <n v="0"/>
    <x v="0"/>
    <x v="0"/>
    <x v="3"/>
  </r>
  <r>
    <x v="0"/>
    <s v="1891710328001"/>
    <x v="30"/>
    <x v="0"/>
    <x v="0"/>
    <x v="38"/>
    <x v="203"/>
    <n v="0"/>
    <x v="0"/>
    <x v="0"/>
    <x v="3"/>
  </r>
  <r>
    <x v="0"/>
    <s v="0190115798001"/>
    <x v="0"/>
    <x v="0"/>
    <x v="1"/>
    <x v="38"/>
    <x v="203"/>
    <n v="64707.96"/>
    <x v="0"/>
    <x v="0"/>
    <x v="3"/>
  </r>
  <r>
    <x v="0"/>
    <s v="0190155722001"/>
    <x v="1"/>
    <x v="0"/>
    <x v="1"/>
    <x v="38"/>
    <x v="203"/>
    <n v="0"/>
    <x v="0"/>
    <x v="0"/>
    <x v="3"/>
  </r>
  <r>
    <x v="0"/>
    <s v="0290003288001"/>
    <x v="2"/>
    <x v="0"/>
    <x v="1"/>
    <x v="38"/>
    <x v="203"/>
    <n v="0"/>
    <x v="0"/>
    <x v="0"/>
    <x v="3"/>
  </r>
  <r>
    <x v="0"/>
    <s v="0390027923001"/>
    <x v="3"/>
    <x v="0"/>
    <x v="1"/>
    <x v="38"/>
    <x v="203"/>
    <n v="0"/>
    <x v="0"/>
    <x v="0"/>
    <x v="3"/>
  </r>
  <r>
    <x v="0"/>
    <s v="0490001883001"/>
    <x v="4"/>
    <x v="0"/>
    <x v="1"/>
    <x v="38"/>
    <x v="203"/>
    <n v="0"/>
    <x v="0"/>
    <x v="0"/>
    <x v="3"/>
  </r>
  <r>
    <x v="0"/>
    <s v="0490002669001"/>
    <x v="5"/>
    <x v="0"/>
    <x v="1"/>
    <x v="38"/>
    <x v="203"/>
    <n v="4463.17"/>
    <x v="0"/>
    <x v="0"/>
    <x v="3"/>
  </r>
  <r>
    <x v="0"/>
    <s v="0590052000001"/>
    <x v="6"/>
    <x v="0"/>
    <x v="1"/>
    <x v="38"/>
    <x v="203"/>
    <n v="3432.95"/>
    <x v="0"/>
    <x v="0"/>
    <x v="3"/>
  </r>
  <r>
    <x v="0"/>
    <s v="0690045389001"/>
    <x v="7"/>
    <x v="0"/>
    <x v="1"/>
    <x v="38"/>
    <x v="203"/>
    <n v="450.42"/>
    <x v="0"/>
    <x v="0"/>
    <x v="3"/>
  </r>
  <r>
    <x v="0"/>
    <s v="0691706710001"/>
    <x v="8"/>
    <x v="0"/>
    <x v="1"/>
    <x v="38"/>
    <x v="203"/>
    <n v="0"/>
    <x v="0"/>
    <x v="0"/>
    <x v="3"/>
  </r>
  <r>
    <x v="0"/>
    <s v="0790024656001"/>
    <x v="9"/>
    <x v="0"/>
    <x v="1"/>
    <x v="38"/>
    <x v="203"/>
    <n v="71238.13"/>
    <x v="0"/>
    <x v="0"/>
    <x v="3"/>
  </r>
  <r>
    <x v="0"/>
    <s v="1090033456001"/>
    <x v="10"/>
    <x v="0"/>
    <x v="1"/>
    <x v="38"/>
    <x v="203"/>
    <n v="5498.84"/>
    <x v="0"/>
    <x v="0"/>
    <x v="3"/>
  </r>
  <r>
    <x v="0"/>
    <s v="1091720902001"/>
    <x v="11"/>
    <x v="0"/>
    <x v="1"/>
    <x v="38"/>
    <x v="203"/>
    <n v="4582.03"/>
    <x v="0"/>
    <x v="0"/>
    <x v="3"/>
  </r>
  <r>
    <x v="0"/>
    <s v="1190068389001"/>
    <x v="12"/>
    <x v="0"/>
    <x v="1"/>
    <x v="38"/>
    <x v="203"/>
    <n v="0"/>
    <x v="0"/>
    <x v="0"/>
    <x v="3"/>
  </r>
  <r>
    <x v="0"/>
    <s v="1390013678001"/>
    <x v="13"/>
    <x v="0"/>
    <x v="1"/>
    <x v="38"/>
    <x v="203"/>
    <n v="9904.68"/>
    <x v="0"/>
    <x v="0"/>
    <x v="3"/>
  </r>
  <r>
    <x v="0"/>
    <s v="1690012606001"/>
    <x v="14"/>
    <x v="0"/>
    <x v="1"/>
    <x v="38"/>
    <x v="203"/>
    <n v="0"/>
    <x v="0"/>
    <x v="0"/>
    <x v="3"/>
  </r>
  <r>
    <x v="0"/>
    <s v="1790093204001"/>
    <x v="15"/>
    <x v="0"/>
    <x v="1"/>
    <x v="38"/>
    <x v="203"/>
    <n v="2356.4699999999998"/>
    <x v="0"/>
    <x v="0"/>
    <x v="3"/>
  </r>
  <r>
    <x v="0"/>
    <s v="1790325083001"/>
    <x v="16"/>
    <x v="0"/>
    <x v="1"/>
    <x v="38"/>
    <x v="203"/>
    <n v="52384.9"/>
    <x v="0"/>
    <x v="0"/>
    <x v="3"/>
  </r>
  <r>
    <x v="0"/>
    <s v="1790451801001"/>
    <x v="17"/>
    <x v="0"/>
    <x v="1"/>
    <x v="38"/>
    <x v="203"/>
    <n v="71397.84"/>
    <x v="0"/>
    <x v="0"/>
    <x v="3"/>
  </r>
  <r>
    <x v="0"/>
    <s v="1790501469001"/>
    <x v="18"/>
    <x v="0"/>
    <x v="1"/>
    <x v="38"/>
    <x v="203"/>
    <n v="0"/>
    <x v="0"/>
    <x v="0"/>
    <x v="3"/>
  </r>
  <r>
    <x v="0"/>
    <s v="1790567699001"/>
    <x v="19"/>
    <x v="0"/>
    <x v="1"/>
    <x v="38"/>
    <x v="203"/>
    <n v="14660.71"/>
    <x v="0"/>
    <x v="0"/>
    <x v="3"/>
  </r>
  <r>
    <x v="0"/>
    <s v="1790866084001"/>
    <x v="20"/>
    <x v="0"/>
    <x v="1"/>
    <x v="38"/>
    <x v="203"/>
    <n v="5243.38"/>
    <x v="0"/>
    <x v="0"/>
    <x v="3"/>
  </r>
  <r>
    <x v="0"/>
    <s v="1790900193001"/>
    <x v="21"/>
    <x v="0"/>
    <x v="1"/>
    <x v="38"/>
    <x v="203"/>
    <n v="0"/>
    <x v="0"/>
    <x v="0"/>
    <x v="3"/>
  </r>
  <r>
    <x v="0"/>
    <s v="1790979016001"/>
    <x v="22"/>
    <x v="0"/>
    <x v="1"/>
    <x v="38"/>
    <x v="203"/>
    <n v="7402.29"/>
    <x v="0"/>
    <x v="0"/>
    <x v="3"/>
  </r>
  <r>
    <x v="0"/>
    <s v="1791708040001"/>
    <x v="23"/>
    <x v="0"/>
    <x v="1"/>
    <x v="38"/>
    <x v="203"/>
    <n v="0"/>
    <x v="0"/>
    <x v="0"/>
    <x v="3"/>
  </r>
  <r>
    <x v="0"/>
    <s v="1890001323001"/>
    <x v="24"/>
    <x v="0"/>
    <x v="1"/>
    <x v="38"/>
    <x v="203"/>
    <n v="58178.97"/>
    <x v="0"/>
    <x v="0"/>
    <x v="3"/>
  </r>
  <r>
    <x v="0"/>
    <s v="1890003628001"/>
    <x v="25"/>
    <x v="0"/>
    <x v="1"/>
    <x v="38"/>
    <x v="203"/>
    <n v="0"/>
    <x v="0"/>
    <x v="0"/>
    <x v="3"/>
  </r>
  <r>
    <x v="0"/>
    <s v="1890037646001"/>
    <x v="26"/>
    <x v="0"/>
    <x v="1"/>
    <x v="38"/>
    <x v="203"/>
    <n v="24249.52"/>
    <x v="0"/>
    <x v="0"/>
    <x v="3"/>
  </r>
  <r>
    <x v="0"/>
    <s v="1890080967001"/>
    <x v="27"/>
    <x v="0"/>
    <x v="1"/>
    <x v="38"/>
    <x v="203"/>
    <n v="0"/>
    <x v="0"/>
    <x v="0"/>
    <x v="3"/>
  </r>
  <r>
    <x v="0"/>
    <s v="1890141877001"/>
    <x v="28"/>
    <x v="0"/>
    <x v="1"/>
    <x v="38"/>
    <x v="203"/>
    <n v="388.54"/>
    <x v="0"/>
    <x v="0"/>
    <x v="3"/>
  </r>
  <r>
    <x v="0"/>
    <s v="1891709591001"/>
    <x v="29"/>
    <x v="0"/>
    <x v="1"/>
    <x v="38"/>
    <x v="203"/>
    <n v="0"/>
    <x v="0"/>
    <x v="0"/>
    <x v="3"/>
  </r>
  <r>
    <x v="0"/>
    <s v="1891710328001"/>
    <x v="30"/>
    <x v="0"/>
    <x v="1"/>
    <x v="38"/>
    <x v="203"/>
    <n v="0"/>
    <x v="0"/>
    <x v="0"/>
    <x v="3"/>
  </r>
  <r>
    <x v="0"/>
    <s v="11"/>
    <x v="31"/>
    <x v="0"/>
    <x v="0"/>
    <x v="38"/>
    <x v="203"/>
    <n v="388053.03"/>
    <x v="0"/>
    <x v="0"/>
    <x v="3"/>
  </r>
  <r>
    <x v="0"/>
    <s v="11"/>
    <x v="31"/>
    <x v="0"/>
    <x v="1"/>
    <x v="38"/>
    <x v="203"/>
    <n v="400540.8"/>
    <x v="0"/>
    <x v="0"/>
    <x v="3"/>
  </r>
  <r>
    <x v="0"/>
    <s v="12"/>
    <x v="32"/>
    <x v="0"/>
    <x v="0"/>
    <x v="38"/>
    <x v="203"/>
    <n v="388053.03"/>
    <x v="0"/>
    <x v="0"/>
    <x v="3"/>
  </r>
  <r>
    <x v="0"/>
    <s v="12"/>
    <x v="32"/>
    <x v="0"/>
    <x v="1"/>
    <x v="38"/>
    <x v="203"/>
    <n v="400540.8"/>
    <x v="0"/>
    <x v="0"/>
    <x v="3"/>
  </r>
  <r>
    <x v="0"/>
    <s v="0190115798001"/>
    <x v="0"/>
    <x v="0"/>
    <x v="0"/>
    <x v="39"/>
    <x v="204"/>
    <n v="102736.06"/>
    <x v="0"/>
    <x v="0"/>
    <x v="3"/>
  </r>
  <r>
    <x v="0"/>
    <s v="0190155722001"/>
    <x v="1"/>
    <x v="0"/>
    <x v="0"/>
    <x v="39"/>
    <x v="204"/>
    <n v="0"/>
    <x v="0"/>
    <x v="0"/>
    <x v="3"/>
  </r>
  <r>
    <x v="0"/>
    <s v="0290003288001"/>
    <x v="2"/>
    <x v="0"/>
    <x v="0"/>
    <x v="39"/>
    <x v="204"/>
    <n v="0"/>
    <x v="0"/>
    <x v="0"/>
    <x v="3"/>
  </r>
  <r>
    <x v="0"/>
    <s v="0390027923001"/>
    <x v="3"/>
    <x v="0"/>
    <x v="0"/>
    <x v="39"/>
    <x v="204"/>
    <n v="0"/>
    <x v="0"/>
    <x v="0"/>
    <x v="3"/>
  </r>
  <r>
    <x v="0"/>
    <s v="0490001883001"/>
    <x v="4"/>
    <x v="0"/>
    <x v="0"/>
    <x v="39"/>
    <x v="204"/>
    <n v="0"/>
    <x v="0"/>
    <x v="0"/>
    <x v="3"/>
  </r>
  <r>
    <x v="0"/>
    <s v="0490002669001"/>
    <x v="5"/>
    <x v="0"/>
    <x v="0"/>
    <x v="39"/>
    <x v="204"/>
    <n v="9519.75"/>
    <x v="0"/>
    <x v="0"/>
    <x v="3"/>
  </r>
  <r>
    <x v="0"/>
    <s v="0590052000001"/>
    <x v="6"/>
    <x v="0"/>
    <x v="0"/>
    <x v="39"/>
    <x v="204"/>
    <n v="5662.82"/>
    <x v="0"/>
    <x v="0"/>
    <x v="3"/>
  </r>
  <r>
    <x v="0"/>
    <s v="0690045389001"/>
    <x v="7"/>
    <x v="0"/>
    <x v="0"/>
    <x v="39"/>
    <x v="204"/>
    <n v="944.11"/>
    <x v="0"/>
    <x v="0"/>
    <x v="3"/>
  </r>
  <r>
    <x v="0"/>
    <s v="0691706710001"/>
    <x v="8"/>
    <x v="0"/>
    <x v="0"/>
    <x v="39"/>
    <x v="204"/>
    <n v="0"/>
    <x v="0"/>
    <x v="0"/>
    <x v="3"/>
  </r>
  <r>
    <x v="0"/>
    <s v="0790024656001"/>
    <x v="9"/>
    <x v="0"/>
    <x v="0"/>
    <x v="39"/>
    <x v="204"/>
    <n v="144281.76999999999"/>
    <x v="0"/>
    <x v="0"/>
    <x v="3"/>
  </r>
  <r>
    <x v="0"/>
    <s v="1090033456001"/>
    <x v="10"/>
    <x v="0"/>
    <x v="0"/>
    <x v="39"/>
    <x v="204"/>
    <n v="10052.280000000001"/>
    <x v="0"/>
    <x v="0"/>
    <x v="3"/>
  </r>
  <r>
    <x v="0"/>
    <s v="1091720902001"/>
    <x v="11"/>
    <x v="0"/>
    <x v="0"/>
    <x v="39"/>
    <x v="204"/>
    <n v="9527.6200000000008"/>
    <x v="0"/>
    <x v="0"/>
    <x v="3"/>
  </r>
  <r>
    <x v="0"/>
    <s v="1190068389001"/>
    <x v="12"/>
    <x v="0"/>
    <x v="0"/>
    <x v="39"/>
    <x v="204"/>
    <n v="0"/>
    <x v="0"/>
    <x v="0"/>
    <x v="3"/>
  </r>
  <r>
    <x v="0"/>
    <s v="1390013678001"/>
    <x v="13"/>
    <x v="0"/>
    <x v="0"/>
    <x v="39"/>
    <x v="204"/>
    <n v="19383.810000000001"/>
    <x v="0"/>
    <x v="0"/>
    <x v="3"/>
  </r>
  <r>
    <x v="0"/>
    <s v="1690012606001"/>
    <x v="14"/>
    <x v="0"/>
    <x v="0"/>
    <x v="39"/>
    <x v="204"/>
    <n v="0"/>
    <x v="0"/>
    <x v="0"/>
    <x v="3"/>
  </r>
  <r>
    <x v="0"/>
    <s v="1790093204001"/>
    <x v="15"/>
    <x v="0"/>
    <x v="0"/>
    <x v="39"/>
    <x v="204"/>
    <n v="4979.01"/>
    <x v="0"/>
    <x v="0"/>
    <x v="3"/>
  </r>
  <r>
    <x v="0"/>
    <s v="1790325083001"/>
    <x v="16"/>
    <x v="0"/>
    <x v="0"/>
    <x v="39"/>
    <x v="204"/>
    <n v="99766.95"/>
    <x v="0"/>
    <x v="0"/>
    <x v="3"/>
  </r>
  <r>
    <x v="0"/>
    <s v="1790451801001"/>
    <x v="17"/>
    <x v="0"/>
    <x v="0"/>
    <x v="39"/>
    <x v="204"/>
    <n v="126171.55"/>
    <x v="0"/>
    <x v="0"/>
    <x v="3"/>
  </r>
  <r>
    <x v="0"/>
    <s v="1790501469001"/>
    <x v="18"/>
    <x v="0"/>
    <x v="0"/>
    <x v="39"/>
    <x v="204"/>
    <n v="0"/>
    <x v="0"/>
    <x v="0"/>
    <x v="3"/>
  </r>
  <r>
    <x v="0"/>
    <s v="1790567699001"/>
    <x v="19"/>
    <x v="0"/>
    <x v="0"/>
    <x v="39"/>
    <x v="204"/>
    <n v="28188.42"/>
    <x v="0"/>
    <x v="0"/>
    <x v="3"/>
  </r>
  <r>
    <x v="0"/>
    <s v="1790866084001"/>
    <x v="20"/>
    <x v="0"/>
    <x v="0"/>
    <x v="39"/>
    <x v="204"/>
    <n v="10651.89"/>
    <x v="0"/>
    <x v="0"/>
    <x v="3"/>
  </r>
  <r>
    <x v="0"/>
    <s v="1790900193001"/>
    <x v="21"/>
    <x v="0"/>
    <x v="0"/>
    <x v="39"/>
    <x v="204"/>
    <n v="0"/>
    <x v="0"/>
    <x v="0"/>
    <x v="3"/>
  </r>
  <r>
    <x v="0"/>
    <s v="1790979016001"/>
    <x v="22"/>
    <x v="0"/>
    <x v="0"/>
    <x v="39"/>
    <x v="204"/>
    <n v="13377.52"/>
    <x v="0"/>
    <x v="0"/>
    <x v="3"/>
  </r>
  <r>
    <x v="0"/>
    <s v="1791708040001"/>
    <x v="23"/>
    <x v="0"/>
    <x v="0"/>
    <x v="39"/>
    <x v="204"/>
    <n v="0"/>
    <x v="0"/>
    <x v="0"/>
    <x v="3"/>
  </r>
  <r>
    <x v="0"/>
    <s v="1890001323001"/>
    <x v="24"/>
    <x v="0"/>
    <x v="0"/>
    <x v="39"/>
    <x v="204"/>
    <n v="110734.86"/>
    <x v="0"/>
    <x v="0"/>
    <x v="3"/>
  </r>
  <r>
    <x v="0"/>
    <s v="1890003628001"/>
    <x v="25"/>
    <x v="0"/>
    <x v="0"/>
    <x v="39"/>
    <x v="204"/>
    <n v="0"/>
    <x v="0"/>
    <x v="0"/>
    <x v="3"/>
  </r>
  <r>
    <x v="0"/>
    <s v="1890037646001"/>
    <x v="26"/>
    <x v="0"/>
    <x v="0"/>
    <x v="39"/>
    <x v="204"/>
    <n v="43166.04"/>
    <x v="0"/>
    <x v="0"/>
    <x v="3"/>
  </r>
  <r>
    <x v="0"/>
    <s v="1890080967001"/>
    <x v="27"/>
    <x v="0"/>
    <x v="0"/>
    <x v="39"/>
    <x v="204"/>
    <n v="0"/>
    <x v="0"/>
    <x v="0"/>
    <x v="3"/>
  </r>
  <r>
    <x v="0"/>
    <s v="1890141877001"/>
    <x v="28"/>
    <x v="0"/>
    <x v="0"/>
    <x v="39"/>
    <x v="204"/>
    <n v="0"/>
    <x v="0"/>
    <x v="0"/>
    <x v="3"/>
  </r>
  <r>
    <x v="0"/>
    <s v="1891709591001"/>
    <x v="29"/>
    <x v="0"/>
    <x v="0"/>
    <x v="39"/>
    <x v="204"/>
    <n v="0"/>
    <x v="0"/>
    <x v="0"/>
    <x v="3"/>
  </r>
  <r>
    <x v="0"/>
    <s v="1891710328001"/>
    <x v="30"/>
    <x v="0"/>
    <x v="0"/>
    <x v="39"/>
    <x v="204"/>
    <n v="0"/>
    <x v="0"/>
    <x v="0"/>
    <x v="3"/>
  </r>
  <r>
    <x v="0"/>
    <s v="0190115798001"/>
    <x v="0"/>
    <x v="0"/>
    <x v="1"/>
    <x v="39"/>
    <x v="204"/>
    <n v="119004.53"/>
    <x v="0"/>
    <x v="0"/>
    <x v="3"/>
  </r>
  <r>
    <x v="0"/>
    <s v="0190155722001"/>
    <x v="1"/>
    <x v="0"/>
    <x v="1"/>
    <x v="39"/>
    <x v="204"/>
    <n v="0"/>
    <x v="0"/>
    <x v="0"/>
    <x v="3"/>
  </r>
  <r>
    <x v="0"/>
    <s v="0290003288001"/>
    <x v="2"/>
    <x v="0"/>
    <x v="1"/>
    <x v="39"/>
    <x v="204"/>
    <n v="0"/>
    <x v="0"/>
    <x v="0"/>
    <x v="3"/>
  </r>
  <r>
    <x v="0"/>
    <s v="0390027923001"/>
    <x v="3"/>
    <x v="0"/>
    <x v="1"/>
    <x v="39"/>
    <x v="204"/>
    <n v="0"/>
    <x v="0"/>
    <x v="0"/>
    <x v="3"/>
  </r>
  <r>
    <x v="0"/>
    <s v="0490001883001"/>
    <x v="4"/>
    <x v="0"/>
    <x v="1"/>
    <x v="39"/>
    <x v="204"/>
    <n v="0"/>
    <x v="0"/>
    <x v="0"/>
    <x v="3"/>
  </r>
  <r>
    <x v="0"/>
    <s v="0490002669001"/>
    <x v="5"/>
    <x v="0"/>
    <x v="1"/>
    <x v="39"/>
    <x v="204"/>
    <n v="10053.370000000001"/>
    <x v="0"/>
    <x v="0"/>
    <x v="3"/>
  </r>
  <r>
    <x v="0"/>
    <s v="0590052000001"/>
    <x v="6"/>
    <x v="0"/>
    <x v="1"/>
    <x v="39"/>
    <x v="204"/>
    <n v="5550.84"/>
    <x v="0"/>
    <x v="0"/>
    <x v="3"/>
  </r>
  <r>
    <x v="0"/>
    <s v="0690045389001"/>
    <x v="7"/>
    <x v="0"/>
    <x v="1"/>
    <x v="39"/>
    <x v="204"/>
    <n v="956.94"/>
    <x v="0"/>
    <x v="0"/>
    <x v="3"/>
  </r>
  <r>
    <x v="0"/>
    <s v="0691706710001"/>
    <x v="8"/>
    <x v="0"/>
    <x v="1"/>
    <x v="39"/>
    <x v="204"/>
    <n v="0"/>
    <x v="0"/>
    <x v="0"/>
    <x v="3"/>
  </r>
  <r>
    <x v="0"/>
    <s v="0790024656001"/>
    <x v="9"/>
    <x v="0"/>
    <x v="1"/>
    <x v="39"/>
    <x v="204"/>
    <n v="155163.62"/>
    <x v="0"/>
    <x v="0"/>
    <x v="3"/>
  </r>
  <r>
    <x v="0"/>
    <s v="1090033456001"/>
    <x v="10"/>
    <x v="0"/>
    <x v="1"/>
    <x v="39"/>
    <x v="204"/>
    <n v="10765.42"/>
    <x v="0"/>
    <x v="0"/>
    <x v="3"/>
  </r>
  <r>
    <x v="0"/>
    <s v="1091720902001"/>
    <x v="11"/>
    <x v="0"/>
    <x v="1"/>
    <x v="39"/>
    <x v="204"/>
    <n v="9541.9500000000007"/>
    <x v="0"/>
    <x v="0"/>
    <x v="3"/>
  </r>
  <r>
    <x v="0"/>
    <s v="1190068389001"/>
    <x v="12"/>
    <x v="0"/>
    <x v="1"/>
    <x v="39"/>
    <x v="204"/>
    <n v="0"/>
    <x v="0"/>
    <x v="0"/>
    <x v="3"/>
  </r>
  <r>
    <x v="0"/>
    <s v="1390013678001"/>
    <x v="13"/>
    <x v="0"/>
    <x v="1"/>
    <x v="39"/>
    <x v="204"/>
    <n v="17765.53"/>
    <x v="0"/>
    <x v="0"/>
    <x v="3"/>
  </r>
  <r>
    <x v="0"/>
    <s v="1690012606001"/>
    <x v="14"/>
    <x v="0"/>
    <x v="1"/>
    <x v="39"/>
    <x v="204"/>
    <n v="0"/>
    <x v="0"/>
    <x v="0"/>
    <x v="3"/>
  </r>
  <r>
    <x v="0"/>
    <s v="1790093204001"/>
    <x v="15"/>
    <x v="0"/>
    <x v="1"/>
    <x v="39"/>
    <x v="204"/>
    <n v="4687.91"/>
    <x v="0"/>
    <x v="0"/>
    <x v="3"/>
  </r>
  <r>
    <x v="0"/>
    <s v="1790325083001"/>
    <x v="16"/>
    <x v="0"/>
    <x v="1"/>
    <x v="39"/>
    <x v="204"/>
    <n v="96301.05"/>
    <x v="0"/>
    <x v="0"/>
    <x v="3"/>
  </r>
  <r>
    <x v="0"/>
    <s v="1790451801001"/>
    <x v="17"/>
    <x v="0"/>
    <x v="1"/>
    <x v="39"/>
    <x v="204"/>
    <n v="137647.79"/>
    <x v="0"/>
    <x v="0"/>
    <x v="3"/>
  </r>
  <r>
    <x v="0"/>
    <s v="1790501469001"/>
    <x v="18"/>
    <x v="0"/>
    <x v="1"/>
    <x v="39"/>
    <x v="204"/>
    <n v="0"/>
    <x v="0"/>
    <x v="0"/>
    <x v="3"/>
  </r>
  <r>
    <x v="0"/>
    <s v="1790567699001"/>
    <x v="19"/>
    <x v="0"/>
    <x v="1"/>
    <x v="39"/>
    <x v="204"/>
    <n v="28996.78"/>
    <x v="0"/>
    <x v="0"/>
    <x v="3"/>
  </r>
  <r>
    <x v="0"/>
    <s v="1790866084001"/>
    <x v="20"/>
    <x v="0"/>
    <x v="1"/>
    <x v="39"/>
    <x v="204"/>
    <n v="10770.17"/>
    <x v="0"/>
    <x v="0"/>
    <x v="3"/>
  </r>
  <r>
    <x v="0"/>
    <s v="1790900193001"/>
    <x v="21"/>
    <x v="0"/>
    <x v="1"/>
    <x v="39"/>
    <x v="204"/>
    <n v="0"/>
    <x v="0"/>
    <x v="0"/>
    <x v="3"/>
  </r>
  <r>
    <x v="0"/>
    <s v="1790979016001"/>
    <x v="22"/>
    <x v="0"/>
    <x v="1"/>
    <x v="39"/>
    <x v="204"/>
    <n v="14850.34"/>
    <x v="0"/>
    <x v="0"/>
    <x v="3"/>
  </r>
  <r>
    <x v="0"/>
    <s v="1791708040001"/>
    <x v="23"/>
    <x v="0"/>
    <x v="1"/>
    <x v="39"/>
    <x v="204"/>
    <n v="0"/>
    <x v="0"/>
    <x v="0"/>
    <x v="3"/>
  </r>
  <r>
    <x v="0"/>
    <s v="1890001323001"/>
    <x v="24"/>
    <x v="0"/>
    <x v="1"/>
    <x v="39"/>
    <x v="204"/>
    <n v="122052.65"/>
    <x v="0"/>
    <x v="0"/>
    <x v="3"/>
  </r>
  <r>
    <x v="0"/>
    <s v="1890003628001"/>
    <x v="25"/>
    <x v="0"/>
    <x v="1"/>
    <x v="39"/>
    <x v="204"/>
    <n v="0"/>
    <x v="0"/>
    <x v="0"/>
    <x v="3"/>
  </r>
  <r>
    <x v="0"/>
    <s v="1890037646001"/>
    <x v="26"/>
    <x v="0"/>
    <x v="1"/>
    <x v="39"/>
    <x v="204"/>
    <n v="44103.59"/>
    <x v="0"/>
    <x v="0"/>
    <x v="3"/>
  </r>
  <r>
    <x v="0"/>
    <s v="1890080967001"/>
    <x v="27"/>
    <x v="0"/>
    <x v="1"/>
    <x v="39"/>
    <x v="204"/>
    <n v="0"/>
    <x v="0"/>
    <x v="0"/>
    <x v="3"/>
  </r>
  <r>
    <x v="0"/>
    <s v="1890141877001"/>
    <x v="28"/>
    <x v="0"/>
    <x v="1"/>
    <x v="39"/>
    <x v="204"/>
    <n v="0"/>
    <x v="0"/>
    <x v="0"/>
    <x v="3"/>
  </r>
  <r>
    <x v="0"/>
    <s v="1891709591001"/>
    <x v="29"/>
    <x v="0"/>
    <x v="1"/>
    <x v="39"/>
    <x v="204"/>
    <n v="0"/>
    <x v="0"/>
    <x v="0"/>
    <x v="3"/>
  </r>
  <r>
    <x v="0"/>
    <s v="1891710328001"/>
    <x v="30"/>
    <x v="0"/>
    <x v="1"/>
    <x v="39"/>
    <x v="204"/>
    <n v="0"/>
    <x v="0"/>
    <x v="0"/>
    <x v="3"/>
  </r>
  <r>
    <x v="0"/>
    <s v="11"/>
    <x v="31"/>
    <x v="0"/>
    <x v="0"/>
    <x v="39"/>
    <x v="204"/>
    <n v="739144.46"/>
    <x v="0"/>
    <x v="0"/>
    <x v="3"/>
  </r>
  <r>
    <x v="0"/>
    <s v="11"/>
    <x v="31"/>
    <x v="0"/>
    <x v="1"/>
    <x v="39"/>
    <x v="204"/>
    <n v="788212.48"/>
    <x v="0"/>
    <x v="0"/>
    <x v="3"/>
  </r>
  <r>
    <x v="0"/>
    <s v="12"/>
    <x v="32"/>
    <x v="0"/>
    <x v="0"/>
    <x v="39"/>
    <x v="204"/>
    <n v="739144.46"/>
    <x v="0"/>
    <x v="0"/>
    <x v="3"/>
  </r>
  <r>
    <x v="0"/>
    <s v="12"/>
    <x v="32"/>
    <x v="0"/>
    <x v="1"/>
    <x v="39"/>
    <x v="204"/>
    <n v="788212.48"/>
    <x v="0"/>
    <x v="0"/>
    <x v="3"/>
  </r>
  <r>
    <x v="0"/>
    <s v="0190115798001"/>
    <x v="0"/>
    <x v="0"/>
    <x v="0"/>
    <x v="40"/>
    <x v="205"/>
    <n v="634885.47"/>
    <x v="0"/>
    <x v="0"/>
    <x v="3"/>
  </r>
  <r>
    <x v="0"/>
    <s v="0190155722001"/>
    <x v="1"/>
    <x v="0"/>
    <x v="0"/>
    <x v="40"/>
    <x v="205"/>
    <n v="0"/>
    <x v="0"/>
    <x v="0"/>
    <x v="3"/>
  </r>
  <r>
    <x v="0"/>
    <s v="0290003288001"/>
    <x v="2"/>
    <x v="0"/>
    <x v="0"/>
    <x v="40"/>
    <x v="205"/>
    <n v="0"/>
    <x v="0"/>
    <x v="0"/>
    <x v="3"/>
  </r>
  <r>
    <x v="0"/>
    <s v="0390027923001"/>
    <x v="3"/>
    <x v="0"/>
    <x v="0"/>
    <x v="40"/>
    <x v="205"/>
    <n v="0"/>
    <x v="0"/>
    <x v="0"/>
    <x v="3"/>
  </r>
  <r>
    <x v="0"/>
    <s v="0490001883001"/>
    <x v="4"/>
    <x v="0"/>
    <x v="0"/>
    <x v="40"/>
    <x v="205"/>
    <n v="0"/>
    <x v="0"/>
    <x v="0"/>
    <x v="3"/>
  </r>
  <r>
    <x v="0"/>
    <s v="0490002669001"/>
    <x v="5"/>
    <x v="0"/>
    <x v="0"/>
    <x v="40"/>
    <x v="205"/>
    <n v="121673.82"/>
    <x v="0"/>
    <x v="0"/>
    <x v="3"/>
  </r>
  <r>
    <x v="0"/>
    <s v="0590052000001"/>
    <x v="6"/>
    <x v="0"/>
    <x v="0"/>
    <x v="40"/>
    <x v="205"/>
    <n v="15011.22"/>
    <x v="0"/>
    <x v="0"/>
    <x v="3"/>
  </r>
  <r>
    <x v="0"/>
    <s v="0690045389001"/>
    <x v="7"/>
    <x v="0"/>
    <x v="0"/>
    <x v="40"/>
    <x v="205"/>
    <n v="6892.3"/>
    <x v="0"/>
    <x v="0"/>
    <x v="3"/>
  </r>
  <r>
    <x v="0"/>
    <s v="0691706710001"/>
    <x v="8"/>
    <x v="0"/>
    <x v="0"/>
    <x v="40"/>
    <x v="205"/>
    <n v="0"/>
    <x v="0"/>
    <x v="0"/>
    <x v="3"/>
  </r>
  <r>
    <x v="0"/>
    <s v="0790024656001"/>
    <x v="9"/>
    <x v="0"/>
    <x v="0"/>
    <x v="40"/>
    <x v="205"/>
    <n v="1561652.85"/>
    <x v="0"/>
    <x v="0"/>
    <x v="3"/>
  </r>
  <r>
    <x v="0"/>
    <s v="1090033456001"/>
    <x v="10"/>
    <x v="0"/>
    <x v="0"/>
    <x v="40"/>
    <x v="205"/>
    <n v="24835.42"/>
    <x v="0"/>
    <x v="0"/>
    <x v="3"/>
  </r>
  <r>
    <x v="0"/>
    <s v="1091720902001"/>
    <x v="11"/>
    <x v="0"/>
    <x v="0"/>
    <x v="40"/>
    <x v="205"/>
    <n v="59689.9"/>
    <x v="0"/>
    <x v="0"/>
    <x v="3"/>
  </r>
  <r>
    <x v="0"/>
    <s v="1190068389001"/>
    <x v="12"/>
    <x v="0"/>
    <x v="0"/>
    <x v="40"/>
    <x v="205"/>
    <n v="0"/>
    <x v="0"/>
    <x v="0"/>
    <x v="3"/>
  </r>
  <r>
    <x v="0"/>
    <s v="1390013678001"/>
    <x v="13"/>
    <x v="0"/>
    <x v="0"/>
    <x v="40"/>
    <x v="205"/>
    <n v="87197.68"/>
    <x v="0"/>
    <x v="0"/>
    <x v="3"/>
  </r>
  <r>
    <x v="0"/>
    <s v="1690012606001"/>
    <x v="14"/>
    <x v="0"/>
    <x v="0"/>
    <x v="40"/>
    <x v="205"/>
    <n v="0"/>
    <x v="0"/>
    <x v="0"/>
    <x v="3"/>
  </r>
  <r>
    <x v="0"/>
    <s v="1790093204001"/>
    <x v="15"/>
    <x v="0"/>
    <x v="0"/>
    <x v="40"/>
    <x v="205"/>
    <n v="20753.330000000002"/>
    <x v="0"/>
    <x v="0"/>
    <x v="3"/>
  </r>
  <r>
    <x v="0"/>
    <s v="1790325083001"/>
    <x v="16"/>
    <x v="0"/>
    <x v="0"/>
    <x v="40"/>
    <x v="205"/>
    <n v="527854.4"/>
    <x v="0"/>
    <x v="0"/>
    <x v="3"/>
  </r>
  <r>
    <x v="0"/>
    <s v="1790451801001"/>
    <x v="17"/>
    <x v="0"/>
    <x v="0"/>
    <x v="40"/>
    <x v="205"/>
    <n v="631574.25"/>
    <x v="0"/>
    <x v="0"/>
    <x v="3"/>
  </r>
  <r>
    <x v="0"/>
    <s v="1790501469001"/>
    <x v="18"/>
    <x v="0"/>
    <x v="0"/>
    <x v="40"/>
    <x v="205"/>
    <n v="0"/>
    <x v="0"/>
    <x v="0"/>
    <x v="3"/>
  </r>
  <r>
    <x v="0"/>
    <s v="1790567699001"/>
    <x v="19"/>
    <x v="0"/>
    <x v="0"/>
    <x v="40"/>
    <x v="205"/>
    <n v="117404.75"/>
    <x v="0"/>
    <x v="0"/>
    <x v="3"/>
  </r>
  <r>
    <x v="0"/>
    <s v="1790866084001"/>
    <x v="20"/>
    <x v="0"/>
    <x v="0"/>
    <x v="40"/>
    <x v="205"/>
    <n v="262536.5"/>
    <x v="0"/>
    <x v="0"/>
    <x v="3"/>
  </r>
  <r>
    <x v="0"/>
    <s v="1790900193001"/>
    <x v="21"/>
    <x v="0"/>
    <x v="0"/>
    <x v="40"/>
    <x v="205"/>
    <n v="0"/>
    <x v="0"/>
    <x v="0"/>
    <x v="3"/>
  </r>
  <r>
    <x v="0"/>
    <s v="1790979016001"/>
    <x v="22"/>
    <x v="0"/>
    <x v="0"/>
    <x v="40"/>
    <x v="205"/>
    <n v="58152.35"/>
    <x v="0"/>
    <x v="0"/>
    <x v="3"/>
  </r>
  <r>
    <x v="0"/>
    <s v="1791708040001"/>
    <x v="23"/>
    <x v="0"/>
    <x v="0"/>
    <x v="40"/>
    <x v="205"/>
    <n v="0"/>
    <x v="0"/>
    <x v="0"/>
    <x v="3"/>
  </r>
  <r>
    <x v="0"/>
    <s v="1890001323001"/>
    <x v="24"/>
    <x v="0"/>
    <x v="0"/>
    <x v="40"/>
    <x v="205"/>
    <n v="354777.11"/>
    <x v="0"/>
    <x v="0"/>
    <x v="3"/>
  </r>
  <r>
    <x v="0"/>
    <s v="1890003628001"/>
    <x v="25"/>
    <x v="0"/>
    <x v="0"/>
    <x v="40"/>
    <x v="205"/>
    <n v="0"/>
    <x v="0"/>
    <x v="0"/>
    <x v="3"/>
  </r>
  <r>
    <x v="0"/>
    <s v="1890037646001"/>
    <x v="26"/>
    <x v="0"/>
    <x v="0"/>
    <x v="40"/>
    <x v="205"/>
    <n v="121967.25"/>
    <x v="0"/>
    <x v="0"/>
    <x v="3"/>
  </r>
  <r>
    <x v="0"/>
    <s v="1890080967001"/>
    <x v="27"/>
    <x v="0"/>
    <x v="0"/>
    <x v="40"/>
    <x v="205"/>
    <n v="0"/>
    <x v="0"/>
    <x v="0"/>
    <x v="3"/>
  </r>
  <r>
    <x v="0"/>
    <s v="1890141877001"/>
    <x v="28"/>
    <x v="0"/>
    <x v="0"/>
    <x v="40"/>
    <x v="205"/>
    <n v="0"/>
    <x v="0"/>
    <x v="0"/>
    <x v="3"/>
  </r>
  <r>
    <x v="0"/>
    <s v="1891709591001"/>
    <x v="29"/>
    <x v="0"/>
    <x v="0"/>
    <x v="40"/>
    <x v="205"/>
    <n v="0"/>
    <x v="0"/>
    <x v="0"/>
    <x v="3"/>
  </r>
  <r>
    <x v="0"/>
    <s v="1891710328001"/>
    <x v="30"/>
    <x v="0"/>
    <x v="0"/>
    <x v="40"/>
    <x v="205"/>
    <n v="0"/>
    <x v="0"/>
    <x v="0"/>
    <x v="3"/>
  </r>
  <r>
    <x v="0"/>
    <s v="0190115798001"/>
    <x v="0"/>
    <x v="0"/>
    <x v="1"/>
    <x v="40"/>
    <x v="205"/>
    <n v="636965.54"/>
    <x v="0"/>
    <x v="0"/>
    <x v="3"/>
  </r>
  <r>
    <x v="0"/>
    <s v="0190155722001"/>
    <x v="1"/>
    <x v="0"/>
    <x v="1"/>
    <x v="40"/>
    <x v="205"/>
    <n v="0"/>
    <x v="0"/>
    <x v="0"/>
    <x v="3"/>
  </r>
  <r>
    <x v="0"/>
    <s v="0290003288001"/>
    <x v="2"/>
    <x v="0"/>
    <x v="1"/>
    <x v="40"/>
    <x v="205"/>
    <n v="0"/>
    <x v="0"/>
    <x v="0"/>
    <x v="3"/>
  </r>
  <r>
    <x v="0"/>
    <s v="0390027923001"/>
    <x v="3"/>
    <x v="0"/>
    <x v="1"/>
    <x v="40"/>
    <x v="205"/>
    <n v="0"/>
    <x v="0"/>
    <x v="0"/>
    <x v="3"/>
  </r>
  <r>
    <x v="0"/>
    <s v="0490001883001"/>
    <x v="4"/>
    <x v="0"/>
    <x v="1"/>
    <x v="40"/>
    <x v="205"/>
    <n v="0"/>
    <x v="0"/>
    <x v="0"/>
    <x v="3"/>
  </r>
  <r>
    <x v="0"/>
    <s v="0490002669001"/>
    <x v="5"/>
    <x v="0"/>
    <x v="1"/>
    <x v="40"/>
    <x v="205"/>
    <n v="119889.4"/>
    <x v="0"/>
    <x v="0"/>
    <x v="3"/>
  </r>
  <r>
    <x v="0"/>
    <s v="0590052000001"/>
    <x v="6"/>
    <x v="0"/>
    <x v="1"/>
    <x v="40"/>
    <x v="205"/>
    <n v="14470.64"/>
    <x v="0"/>
    <x v="0"/>
    <x v="3"/>
  </r>
  <r>
    <x v="0"/>
    <s v="0690045389001"/>
    <x v="7"/>
    <x v="0"/>
    <x v="1"/>
    <x v="40"/>
    <x v="205"/>
    <n v="6728.41"/>
    <x v="0"/>
    <x v="0"/>
    <x v="3"/>
  </r>
  <r>
    <x v="0"/>
    <s v="0691706710001"/>
    <x v="8"/>
    <x v="0"/>
    <x v="1"/>
    <x v="40"/>
    <x v="205"/>
    <n v="0"/>
    <x v="0"/>
    <x v="0"/>
    <x v="3"/>
  </r>
  <r>
    <x v="0"/>
    <s v="0790024656001"/>
    <x v="9"/>
    <x v="0"/>
    <x v="1"/>
    <x v="40"/>
    <x v="205"/>
    <n v="1722377.65"/>
    <x v="0"/>
    <x v="0"/>
    <x v="3"/>
  </r>
  <r>
    <x v="0"/>
    <s v="1090033456001"/>
    <x v="10"/>
    <x v="0"/>
    <x v="1"/>
    <x v="40"/>
    <x v="205"/>
    <n v="23771.040000000001"/>
    <x v="0"/>
    <x v="0"/>
    <x v="3"/>
  </r>
  <r>
    <x v="0"/>
    <s v="1091720902001"/>
    <x v="11"/>
    <x v="0"/>
    <x v="1"/>
    <x v="40"/>
    <x v="205"/>
    <n v="58148.22"/>
    <x v="0"/>
    <x v="0"/>
    <x v="3"/>
  </r>
  <r>
    <x v="0"/>
    <s v="1190068389001"/>
    <x v="12"/>
    <x v="0"/>
    <x v="1"/>
    <x v="40"/>
    <x v="205"/>
    <n v="0"/>
    <x v="0"/>
    <x v="0"/>
    <x v="3"/>
  </r>
  <r>
    <x v="0"/>
    <s v="1390013678001"/>
    <x v="13"/>
    <x v="0"/>
    <x v="1"/>
    <x v="40"/>
    <x v="205"/>
    <n v="84574.7"/>
    <x v="0"/>
    <x v="0"/>
    <x v="3"/>
  </r>
  <r>
    <x v="0"/>
    <s v="1690012606001"/>
    <x v="14"/>
    <x v="0"/>
    <x v="1"/>
    <x v="40"/>
    <x v="205"/>
    <n v="0"/>
    <x v="0"/>
    <x v="0"/>
    <x v="3"/>
  </r>
  <r>
    <x v="0"/>
    <s v="1790093204001"/>
    <x v="15"/>
    <x v="0"/>
    <x v="1"/>
    <x v="40"/>
    <x v="205"/>
    <n v="20266.64"/>
    <x v="0"/>
    <x v="0"/>
    <x v="3"/>
  </r>
  <r>
    <x v="0"/>
    <s v="1790325083001"/>
    <x v="16"/>
    <x v="0"/>
    <x v="1"/>
    <x v="40"/>
    <x v="205"/>
    <n v="553209.31000000006"/>
    <x v="0"/>
    <x v="0"/>
    <x v="3"/>
  </r>
  <r>
    <x v="0"/>
    <s v="1790451801001"/>
    <x v="17"/>
    <x v="0"/>
    <x v="1"/>
    <x v="40"/>
    <x v="205"/>
    <n v="697286.03"/>
    <x v="0"/>
    <x v="0"/>
    <x v="3"/>
  </r>
  <r>
    <x v="0"/>
    <s v="1790501469001"/>
    <x v="18"/>
    <x v="0"/>
    <x v="1"/>
    <x v="40"/>
    <x v="205"/>
    <n v="0"/>
    <x v="0"/>
    <x v="0"/>
    <x v="3"/>
  </r>
  <r>
    <x v="0"/>
    <s v="1790567699001"/>
    <x v="19"/>
    <x v="0"/>
    <x v="1"/>
    <x v="40"/>
    <x v="205"/>
    <n v="108558.13"/>
    <x v="0"/>
    <x v="0"/>
    <x v="3"/>
  </r>
  <r>
    <x v="0"/>
    <s v="1790866084001"/>
    <x v="20"/>
    <x v="0"/>
    <x v="1"/>
    <x v="40"/>
    <x v="205"/>
    <n v="277088.12"/>
    <x v="0"/>
    <x v="0"/>
    <x v="3"/>
  </r>
  <r>
    <x v="0"/>
    <s v="1790900193001"/>
    <x v="21"/>
    <x v="0"/>
    <x v="1"/>
    <x v="40"/>
    <x v="205"/>
    <n v="0"/>
    <x v="0"/>
    <x v="0"/>
    <x v="3"/>
  </r>
  <r>
    <x v="0"/>
    <s v="1790979016001"/>
    <x v="22"/>
    <x v="0"/>
    <x v="1"/>
    <x v="40"/>
    <x v="205"/>
    <n v="66675.27"/>
    <x v="0"/>
    <x v="0"/>
    <x v="3"/>
  </r>
  <r>
    <x v="0"/>
    <s v="1791708040001"/>
    <x v="23"/>
    <x v="0"/>
    <x v="1"/>
    <x v="40"/>
    <x v="205"/>
    <n v="0"/>
    <x v="0"/>
    <x v="0"/>
    <x v="3"/>
  </r>
  <r>
    <x v="0"/>
    <s v="1890001323001"/>
    <x v="24"/>
    <x v="0"/>
    <x v="1"/>
    <x v="40"/>
    <x v="205"/>
    <n v="354372.76"/>
    <x v="0"/>
    <x v="0"/>
    <x v="3"/>
  </r>
  <r>
    <x v="0"/>
    <s v="1890003628001"/>
    <x v="25"/>
    <x v="0"/>
    <x v="1"/>
    <x v="40"/>
    <x v="205"/>
    <n v="0"/>
    <x v="0"/>
    <x v="0"/>
    <x v="3"/>
  </r>
  <r>
    <x v="0"/>
    <s v="1890037646001"/>
    <x v="26"/>
    <x v="0"/>
    <x v="1"/>
    <x v="40"/>
    <x v="205"/>
    <n v="126604.34"/>
    <x v="0"/>
    <x v="0"/>
    <x v="3"/>
  </r>
  <r>
    <x v="0"/>
    <s v="1890080967001"/>
    <x v="27"/>
    <x v="0"/>
    <x v="1"/>
    <x v="40"/>
    <x v="205"/>
    <n v="0"/>
    <x v="0"/>
    <x v="0"/>
    <x v="3"/>
  </r>
  <r>
    <x v="0"/>
    <s v="1890141877001"/>
    <x v="28"/>
    <x v="0"/>
    <x v="1"/>
    <x v="40"/>
    <x v="205"/>
    <n v="0"/>
    <x v="0"/>
    <x v="0"/>
    <x v="3"/>
  </r>
  <r>
    <x v="0"/>
    <s v="1891709591001"/>
    <x v="29"/>
    <x v="0"/>
    <x v="1"/>
    <x v="40"/>
    <x v="205"/>
    <n v="0"/>
    <x v="0"/>
    <x v="0"/>
    <x v="3"/>
  </r>
  <r>
    <x v="0"/>
    <s v="1891710328001"/>
    <x v="30"/>
    <x v="0"/>
    <x v="1"/>
    <x v="40"/>
    <x v="205"/>
    <n v="0"/>
    <x v="0"/>
    <x v="0"/>
    <x v="3"/>
  </r>
  <r>
    <x v="0"/>
    <s v="11"/>
    <x v="31"/>
    <x v="0"/>
    <x v="0"/>
    <x v="40"/>
    <x v="205"/>
    <n v="4606858.5999999996"/>
    <x v="0"/>
    <x v="0"/>
    <x v="3"/>
  </r>
  <r>
    <x v="0"/>
    <s v="11"/>
    <x v="31"/>
    <x v="0"/>
    <x v="1"/>
    <x v="40"/>
    <x v="205"/>
    <n v="4870986.2"/>
    <x v="0"/>
    <x v="0"/>
    <x v="3"/>
  </r>
  <r>
    <x v="0"/>
    <s v="12"/>
    <x v="32"/>
    <x v="0"/>
    <x v="0"/>
    <x v="40"/>
    <x v="205"/>
    <n v="4606858.5999999996"/>
    <x v="0"/>
    <x v="0"/>
    <x v="3"/>
  </r>
  <r>
    <x v="0"/>
    <s v="12"/>
    <x v="32"/>
    <x v="0"/>
    <x v="1"/>
    <x v="40"/>
    <x v="205"/>
    <n v="4870986.2"/>
    <x v="0"/>
    <x v="0"/>
    <x v="3"/>
  </r>
  <r>
    <x v="0"/>
    <s v="0190115798001"/>
    <x v="0"/>
    <x v="0"/>
    <x v="0"/>
    <x v="87"/>
    <x v="206"/>
    <n v="11155.85"/>
    <x v="0"/>
    <x v="0"/>
    <x v="2"/>
  </r>
  <r>
    <x v="0"/>
    <s v="0190155722001"/>
    <x v="1"/>
    <x v="0"/>
    <x v="0"/>
    <x v="87"/>
    <x v="206"/>
    <n v="0"/>
    <x v="0"/>
    <x v="0"/>
    <x v="2"/>
  </r>
  <r>
    <x v="0"/>
    <s v="0290003288001"/>
    <x v="2"/>
    <x v="0"/>
    <x v="0"/>
    <x v="87"/>
    <x v="206"/>
    <n v="0"/>
    <x v="0"/>
    <x v="0"/>
    <x v="2"/>
  </r>
  <r>
    <x v="0"/>
    <s v="0390027923001"/>
    <x v="3"/>
    <x v="0"/>
    <x v="0"/>
    <x v="87"/>
    <x v="206"/>
    <n v="0"/>
    <x v="0"/>
    <x v="0"/>
    <x v="2"/>
  </r>
  <r>
    <x v="0"/>
    <s v="0490001883001"/>
    <x v="4"/>
    <x v="0"/>
    <x v="0"/>
    <x v="87"/>
    <x v="206"/>
    <n v="0"/>
    <x v="0"/>
    <x v="0"/>
    <x v="2"/>
  </r>
  <r>
    <x v="0"/>
    <s v="0490002669001"/>
    <x v="5"/>
    <x v="0"/>
    <x v="0"/>
    <x v="87"/>
    <x v="206"/>
    <n v="0"/>
    <x v="0"/>
    <x v="0"/>
    <x v="2"/>
  </r>
  <r>
    <x v="0"/>
    <s v="0590052000001"/>
    <x v="6"/>
    <x v="0"/>
    <x v="0"/>
    <x v="87"/>
    <x v="206"/>
    <n v="0"/>
    <x v="0"/>
    <x v="0"/>
    <x v="2"/>
  </r>
  <r>
    <x v="0"/>
    <s v="0690045389001"/>
    <x v="7"/>
    <x v="0"/>
    <x v="0"/>
    <x v="87"/>
    <x v="206"/>
    <n v="0"/>
    <x v="0"/>
    <x v="0"/>
    <x v="2"/>
  </r>
  <r>
    <x v="0"/>
    <s v="0691706710001"/>
    <x v="8"/>
    <x v="0"/>
    <x v="0"/>
    <x v="87"/>
    <x v="206"/>
    <n v="0"/>
    <x v="0"/>
    <x v="0"/>
    <x v="2"/>
  </r>
  <r>
    <x v="0"/>
    <s v="0790024656001"/>
    <x v="9"/>
    <x v="0"/>
    <x v="0"/>
    <x v="87"/>
    <x v="206"/>
    <n v="19762.599999999999"/>
    <x v="0"/>
    <x v="0"/>
    <x v="2"/>
  </r>
  <r>
    <x v="0"/>
    <s v="1090033456001"/>
    <x v="10"/>
    <x v="0"/>
    <x v="0"/>
    <x v="87"/>
    <x v="206"/>
    <n v="6940.6"/>
    <x v="0"/>
    <x v="0"/>
    <x v="2"/>
  </r>
  <r>
    <x v="0"/>
    <s v="1091720902001"/>
    <x v="11"/>
    <x v="0"/>
    <x v="0"/>
    <x v="87"/>
    <x v="206"/>
    <n v="0"/>
    <x v="0"/>
    <x v="0"/>
    <x v="2"/>
  </r>
  <r>
    <x v="0"/>
    <s v="1190068389001"/>
    <x v="12"/>
    <x v="0"/>
    <x v="0"/>
    <x v="87"/>
    <x v="206"/>
    <n v="0"/>
    <x v="0"/>
    <x v="0"/>
    <x v="2"/>
  </r>
  <r>
    <x v="0"/>
    <s v="1390013678001"/>
    <x v="13"/>
    <x v="0"/>
    <x v="0"/>
    <x v="87"/>
    <x v="206"/>
    <n v="221286.32"/>
    <x v="0"/>
    <x v="0"/>
    <x v="2"/>
  </r>
  <r>
    <x v="0"/>
    <s v="1690012606001"/>
    <x v="14"/>
    <x v="0"/>
    <x v="0"/>
    <x v="87"/>
    <x v="206"/>
    <n v="0"/>
    <x v="0"/>
    <x v="0"/>
    <x v="2"/>
  </r>
  <r>
    <x v="0"/>
    <s v="1790093204001"/>
    <x v="15"/>
    <x v="0"/>
    <x v="0"/>
    <x v="87"/>
    <x v="206"/>
    <n v="33302.42"/>
    <x v="0"/>
    <x v="0"/>
    <x v="2"/>
  </r>
  <r>
    <x v="0"/>
    <s v="1790325083001"/>
    <x v="16"/>
    <x v="0"/>
    <x v="0"/>
    <x v="87"/>
    <x v="206"/>
    <n v="65843.72"/>
    <x v="0"/>
    <x v="0"/>
    <x v="2"/>
  </r>
  <r>
    <x v="0"/>
    <s v="1790451801001"/>
    <x v="17"/>
    <x v="0"/>
    <x v="0"/>
    <x v="87"/>
    <x v="206"/>
    <n v="411259.79"/>
    <x v="0"/>
    <x v="0"/>
    <x v="2"/>
  </r>
  <r>
    <x v="0"/>
    <s v="1790501469001"/>
    <x v="18"/>
    <x v="0"/>
    <x v="0"/>
    <x v="87"/>
    <x v="206"/>
    <n v="0"/>
    <x v="0"/>
    <x v="0"/>
    <x v="2"/>
  </r>
  <r>
    <x v="0"/>
    <s v="1790567699001"/>
    <x v="19"/>
    <x v="0"/>
    <x v="0"/>
    <x v="87"/>
    <x v="206"/>
    <n v="74215.259999999995"/>
    <x v="0"/>
    <x v="0"/>
    <x v="2"/>
  </r>
  <r>
    <x v="0"/>
    <s v="1790866084001"/>
    <x v="20"/>
    <x v="0"/>
    <x v="0"/>
    <x v="87"/>
    <x v="206"/>
    <n v="319188.62"/>
    <x v="0"/>
    <x v="0"/>
    <x v="2"/>
  </r>
  <r>
    <x v="0"/>
    <s v="1790900193001"/>
    <x v="21"/>
    <x v="0"/>
    <x v="0"/>
    <x v="87"/>
    <x v="206"/>
    <n v="0"/>
    <x v="0"/>
    <x v="0"/>
    <x v="2"/>
  </r>
  <r>
    <x v="0"/>
    <s v="1790979016001"/>
    <x v="22"/>
    <x v="0"/>
    <x v="0"/>
    <x v="87"/>
    <x v="206"/>
    <n v="0"/>
    <x v="0"/>
    <x v="0"/>
    <x v="2"/>
  </r>
  <r>
    <x v="0"/>
    <s v="1791708040001"/>
    <x v="23"/>
    <x v="0"/>
    <x v="0"/>
    <x v="87"/>
    <x v="206"/>
    <n v="0"/>
    <x v="0"/>
    <x v="0"/>
    <x v="2"/>
  </r>
  <r>
    <x v="0"/>
    <s v="1890001323001"/>
    <x v="24"/>
    <x v="0"/>
    <x v="0"/>
    <x v="87"/>
    <x v="206"/>
    <n v="91572.01"/>
    <x v="0"/>
    <x v="0"/>
    <x v="2"/>
  </r>
  <r>
    <x v="0"/>
    <s v="1890003628001"/>
    <x v="25"/>
    <x v="0"/>
    <x v="0"/>
    <x v="87"/>
    <x v="206"/>
    <n v="25551.16"/>
    <x v="0"/>
    <x v="0"/>
    <x v="2"/>
  </r>
  <r>
    <x v="0"/>
    <s v="1890037646001"/>
    <x v="26"/>
    <x v="0"/>
    <x v="0"/>
    <x v="87"/>
    <x v="206"/>
    <n v="57399.46"/>
    <x v="0"/>
    <x v="0"/>
    <x v="2"/>
  </r>
  <r>
    <x v="0"/>
    <s v="1890080967001"/>
    <x v="27"/>
    <x v="0"/>
    <x v="0"/>
    <x v="87"/>
    <x v="206"/>
    <n v="0"/>
    <x v="0"/>
    <x v="0"/>
    <x v="2"/>
  </r>
  <r>
    <x v="0"/>
    <s v="1890141877001"/>
    <x v="28"/>
    <x v="0"/>
    <x v="0"/>
    <x v="87"/>
    <x v="206"/>
    <n v="0"/>
    <x v="0"/>
    <x v="0"/>
    <x v="2"/>
  </r>
  <r>
    <x v="0"/>
    <s v="1891709591001"/>
    <x v="29"/>
    <x v="0"/>
    <x v="0"/>
    <x v="87"/>
    <x v="206"/>
    <n v="0"/>
    <x v="0"/>
    <x v="0"/>
    <x v="2"/>
  </r>
  <r>
    <x v="0"/>
    <s v="1891710328001"/>
    <x v="30"/>
    <x v="0"/>
    <x v="0"/>
    <x v="87"/>
    <x v="206"/>
    <n v="0"/>
    <x v="0"/>
    <x v="0"/>
    <x v="2"/>
  </r>
  <r>
    <x v="0"/>
    <s v="0190115798001"/>
    <x v="0"/>
    <x v="0"/>
    <x v="1"/>
    <x v="87"/>
    <x v="206"/>
    <n v="11060.63"/>
    <x v="0"/>
    <x v="0"/>
    <x v="2"/>
  </r>
  <r>
    <x v="0"/>
    <s v="0190155722001"/>
    <x v="1"/>
    <x v="0"/>
    <x v="1"/>
    <x v="87"/>
    <x v="206"/>
    <n v="0"/>
    <x v="0"/>
    <x v="0"/>
    <x v="2"/>
  </r>
  <r>
    <x v="0"/>
    <s v="0290003288001"/>
    <x v="2"/>
    <x v="0"/>
    <x v="1"/>
    <x v="87"/>
    <x v="206"/>
    <n v="0"/>
    <x v="0"/>
    <x v="0"/>
    <x v="2"/>
  </r>
  <r>
    <x v="0"/>
    <s v="0390027923001"/>
    <x v="3"/>
    <x v="0"/>
    <x v="1"/>
    <x v="87"/>
    <x v="206"/>
    <n v="0"/>
    <x v="0"/>
    <x v="0"/>
    <x v="2"/>
  </r>
  <r>
    <x v="0"/>
    <s v="0490001883001"/>
    <x v="4"/>
    <x v="0"/>
    <x v="1"/>
    <x v="87"/>
    <x v="206"/>
    <n v="0"/>
    <x v="0"/>
    <x v="0"/>
    <x v="2"/>
  </r>
  <r>
    <x v="0"/>
    <s v="0490002669001"/>
    <x v="5"/>
    <x v="0"/>
    <x v="1"/>
    <x v="87"/>
    <x v="206"/>
    <n v="0"/>
    <x v="0"/>
    <x v="0"/>
    <x v="2"/>
  </r>
  <r>
    <x v="0"/>
    <s v="0590052000001"/>
    <x v="6"/>
    <x v="0"/>
    <x v="1"/>
    <x v="87"/>
    <x v="206"/>
    <n v="0"/>
    <x v="0"/>
    <x v="0"/>
    <x v="2"/>
  </r>
  <r>
    <x v="0"/>
    <s v="0690045389001"/>
    <x v="7"/>
    <x v="0"/>
    <x v="1"/>
    <x v="87"/>
    <x v="206"/>
    <n v="0"/>
    <x v="0"/>
    <x v="0"/>
    <x v="2"/>
  </r>
  <r>
    <x v="0"/>
    <s v="0691706710001"/>
    <x v="8"/>
    <x v="0"/>
    <x v="1"/>
    <x v="87"/>
    <x v="206"/>
    <n v="0"/>
    <x v="0"/>
    <x v="0"/>
    <x v="2"/>
  </r>
  <r>
    <x v="0"/>
    <s v="0790024656001"/>
    <x v="9"/>
    <x v="0"/>
    <x v="1"/>
    <x v="87"/>
    <x v="206"/>
    <n v="19632.060000000001"/>
    <x v="0"/>
    <x v="0"/>
    <x v="2"/>
  </r>
  <r>
    <x v="0"/>
    <s v="1090033456001"/>
    <x v="10"/>
    <x v="0"/>
    <x v="1"/>
    <x v="87"/>
    <x v="206"/>
    <n v="6713.19"/>
    <x v="0"/>
    <x v="0"/>
    <x v="2"/>
  </r>
  <r>
    <x v="0"/>
    <s v="1091720902001"/>
    <x v="11"/>
    <x v="0"/>
    <x v="1"/>
    <x v="87"/>
    <x v="206"/>
    <n v="0"/>
    <x v="0"/>
    <x v="0"/>
    <x v="2"/>
  </r>
  <r>
    <x v="0"/>
    <s v="1190068389001"/>
    <x v="12"/>
    <x v="0"/>
    <x v="1"/>
    <x v="87"/>
    <x v="206"/>
    <n v="0"/>
    <x v="0"/>
    <x v="0"/>
    <x v="2"/>
  </r>
  <r>
    <x v="0"/>
    <s v="1390013678001"/>
    <x v="13"/>
    <x v="0"/>
    <x v="1"/>
    <x v="87"/>
    <x v="206"/>
    <n v="219689.9"/>
    <x v="0"/>
    <x v="0"/>
    <x v="2"/>
  </r>
  <r>
    <x v="0"/>
    <s v="1690012606001"/>
    <x v="14"/>
    <x v="0"/>
    <x v="1"/>
    <x v="87"/>
    <x v="206"/>
    <n v="0"/>
    <x v="0"/>
    <x v="0"/>
    <x v="2"/>
  </r>
  <r>
    <x v="0"/>
    <s v="1790093204001"/>
    <x v="15"/>
    <x v="0"/>
    <x v="1"/>
    <x v="87"/>
    <x v="206"/>
    <n v="32913.46"/>
    <x v="0"/>
    <x v="0"/>
    <x v="2"/>
  </r>
  <r>
    <x v="0"/>
    <s v="1790325083001"/>
    <x v="16"/>
    <x v="0"/>
    <x v="1"/>
    <x v="87"/>
    <x v="206"/>
    <n v="60547.51"/>
    <x v="0"/>
    <x v="0"/>
    <x v="2"/>
  </r>
  <r>
    <x v="0"/>
    <s v="1790451801001"/>
    <x v="17"/>
    <x v="0"/>
    <x v="1"/>
    <x v="87"/>
    <x v="206"/>
    <n v="531465.12"/>
    <x v="0"/>
    <x v="0"/>
    <x v="2"/>
  </r>
  <r>
    <x v="0"/>
    <s v="1790501469001"/>
    <x v="18"/>
    <x v="0"/>
    <x v="1"/>
    <x v="87"/>
    <x v="206"/>
    <n v="0"/>
    <x v="0"/>
    <x v="0"/>
    <x v="2"/>
  </r>
  <r>
    <x v="0"/>
    <s v="1790567699001"/>
    <x v="19"/>
    <x v="0"/>
    <x v="1"/>
    <x v="87"/>
    <x v="206"/>
    <n v="73505.399999999994"/>
    <x v="0"/>
    <x v="0"/>
    <x v="2"/>
  </r>
  <r>
    <x v="0"/>
    <s v="1790866084001"/>
    <x v="20"/>
    <x v="0"/>
    <x v="1"/>
    <x v="87"/>
    <x v="206"/>
    <n v="318581.34000000003"/>
    <x v="0"/>
    <x v="0"/>
    <x v="2"/>
  </r>
  <r>
    <x v="0"/>
    <s v="1790900193001"/>
    <x v="21"/>
    <x v="0"/>
    <x v="1"/>
    <x v="87"/>
    <x v="206"/>
    <n v="0"/>
    <x v="0"/>
    <x v="0"/>
    <x v="2"/>
  </r>
  <r>
    <x v="0"/>
    <s v="1790979016001"/>
    <x v="22"/>
    <x v="0"/>
    <x v="1"/>
    <x v="87"/>
    <x v="206"/>
    <n v="0"/>
    <x v="0"/>
    <x v="0"/>
    <x v="2"/>
  </r>
  <r>
    <x v="0"/>
    <s v="1791708040001"/>
    <x v="23"/>
    <x v="0"/>
    <x v="1"/>
    <x v="87"/>
    <x v="206"/>
    <n v="0"/>
    <x v="0"/>
    <x v="0"/>
    <x v="2"/>
  </r>
  <r>
    <x v="0"/>
    <s v="1890001323001"/>
    <x v="24"/>
    <x v="0"/>
    <x v="1"/>
    <x v="87"/>
    <x v="206"/>
    <n v="91137.63"/>
    <x v="0"/>
    <x v="0"/>
    <x v="2"/>
  </r>
  <r>
    <x v="0"/>
    <s v="1890003628001"/>
    <x v="25"/>
    <x v="0"/>
    <x v="1"/>
    <x v="87"/>
    <x v="206"/>
    <n v="25471.4"/>
    <x v="0"/>
    <x v="0"/>
    <x v="2"/>
  </r>
  <r>
    <x v="0"/>
    <s v="1890037646001"/>
    <x v="26"/>
    <x v="0"/>
    <x v="1"/>
    <x v="87"/>
    <x v="206"/>
    <n v="32694.38"/>
    <x v="0"/>
    <x v="0"/>
    <x v="2"/>
  </r>
  <r>
    <x v="0"/>
    <s v="1890080967001"/>
    <x v="27"/>
    <x v="0"/>
    <x v="1"/>
    <x v="87"/>
    <x v="206"/>
    <n v="0"/>
    <x v="0"/>
    <x v="0"/>
    <x v="2"/>
  </r>
  <r>
    <x v="0"/>
    <s v="1890141877001"/>
    <x v="28"/>
    <x v="0"/>
    <x v="1"/>
    <x v="87"/>
    <x v="206"/>
    <n v="0"/>
    <x v="0"/>
    <x v="0"/>
    <x v="2"/>
  </r>
  <r>
    <x v="0"/>
    <s v="1891709591001"/>
    <x v="29"/>
    <x v="0"/>
    <x v="1"/>
    <x v="87"/>
    <x v="206"/>
    <n v="0"/>
    <x v="0"/>
    <x v="0"/>
    <x v="2"/>
  </r>
  <r>
    <x v="0"/>
    <s v="1891710328001"/>
    <x v="30"/>
    <x v="0"/>
    <x v="1"/>
    <x v="87"/>
    <x v="206"/>
    <n v="0"/>
    <x v="0"/>
    <x v="0"/>
    <x v="2"/>
  </r>
  <r>
    <x v="0"/>
    <s v="11"/>
    <x v="31"/>
    <x v="0"/>
    <x v="0"/>
    <x v="87"/>
    <x v="206"/>
    <n v="1337477.81"/>
    <x v="0"/>
    <x v="0"/>
    <x v="2"/>
  </r>
  <r>
    <x v="0"/>
    <s v="11"/>
    <x v="31"/>
    <x v="0"/>
    <x v="1"/>
    <x v="87"/>
    <x v="206"/>
    <n v="1423412.02"/>
    <x v="0"/>
    <x v="0"/>
    <x v="2"/>
  </r>
  <r>
    <x v="0"/>
    <s v="12"/>
    <x v="32"/>
    <x v="0"/>
    <x v="0"/>
    <x v="87"/>
    <x v="206"/>
    <n v="1337477.81"/>
    <x v="0"/>
    <x v="0"/>
    <x v="2"/>
  </r>
  <r>
    <x v="0"/>
    <s v="12"/>
    <x v="32"/>
    <x v="0"/>
    <x v="1"/>
    <x v="87"/>
    <x v="206"/>
    <n v="1423412.02"/>
    <x v="0"/>
    <x v="0"/>
    <x v="2"/>
  </r>
  <r>
    <x v="0"/>
    <s v="0190115798001"/>
    <x v="0"/>
    <x v="0"/>
    <x v="0"/>
    <x v="36"/>
    <x v="207"/>
    <n v="95.22"/>
    <x v="0"/>
    <x v="0"/>
    <x v="3"/>
  </r>
  <r>
    <x v="0"/>
    <s v="0190155722001"/>
    <x v="1"/>
    <x v="0"/>
    <x v="0"/>
    <x v="36"/>
    <x v="207"/>
    <n v="0"/>
    <x v="0"/>
    <x v="0"/>
    <x v="3"/>
  </r>
  <r>
    <x v="0"/>
    <s v="0290003288001"/>
    <x v="2"/>
    <x v="0"/>
    <x v="0"/>
    <x v="36"/>
    <x v="207"/>
    <n v="0"/>
    <x v="0"/>
    <x v="0"/>
    <x v="3"/>
  </r>
  <r>
    <x v="0"/>
    <s v="0390027923001"/>
    <x v="3"/>
    <x v="0"/>
    <x v="0"/>
    <x v="36"/>
    <x v="207"/>
    <n v="0"/>
    <x v="0"/>
    <x v="0"/>
    <x v="3"/>
  </r>
  <r>
    <x v="0"/>
    <s v="0490001883001"/>
    <x v="4"/>
    <x v="0"/>
    <x v="0"/>
    <x v="36"/>
    <x v="207"/>
    <n v="0"/>
    <x v="0"/>
    <x v="0"/>
    <x v="3"/>
  </r>
  <r>
    <x v="0"/>
    <s v="0490002669001"/>
    <x v="5"/>
    <x v="0"/>
    <x v="0"/>
    <x v="36"/>
    <x v="207"/>
    <n v="0"/>
    <x v="0"/>
    <x v="0"/>
    <x v="3"/>
  </r>
  <r>
    <x v="0"/>
    <s v="0590052000001"/>
    <x v="6"/>
    <x v="0"/>
    <x v="0"/>
    <x v="36"/>
    <x v="207"/>
    <n v="0"/>
    <x v="0"/>
    <x v="0"/>
    <x v="3"/>
  </r>
  <r>
    <x v="0"/>
    <s v="0690045389001"/>
    <x v="7"/>
    <x v="0"/>
    <x v="0"/>
    <x v="36"/>
    <x v="207"/>
    <n v="0"/>
    <x v="0"/>
    <x v="0"/>
    <x v="3"/>
  </r>
  <r>
    <x v="0"/>
    <s v="0691706710001"/>
    <x v="8"/>
    <x v="0"/>
    <x v="0"/>
    <x v="36"/>
    <x v="207"/>
    <n v="0"/>
    <x v="0"/>
    <x v="0"/>
    <x v="3"/>
  </r>
  <r>
    <x v="0"/>
    <s v="0790024656001"/>
    <x v="9"/>
    <x v="0"/>
    <x v="0"/>
    <x v="36"/>
    <x v="207"/>
    <n v="262.18"/>
    <x v="0"/>
    <x v="0"/>
    <x v="3"/>
  </r>
  <r>
    <x v="0"/>
    <s v="1090033456001"/>
    <x v="10"/>
    <x v="0"/>
    <x v="0"/>
    <x v="36"/>
    <x v="207"/>
    <n v="227.41"/>
    <x v="0"/>
    <x v="0"/>
    <x v="3"/>
  </r>
  <r>
    <x v="0"/>
    <s v="1091720902001"/>
    <x v="11"/>
    <x v="0"/>
    <x v="0"/>
    <x v="36"/>
    <x v="207"/>
    <n v="0"/>
    <x v="0"/>
    <x v="0"/>
    <x v="3"/>
  </r>
  <r>
    <x v="0"/>
    <s v="1190068389001"/>
    <x v="12"/>
    <x v="0"/>
    <x v="0"/>
    <x v="36"/>
    <x v="207"/>
    <n v="0"/>
    <x v="0"/>
    <x v="0"/>
    <x v="3"/>
  </r>
  <r>
    <x v="0"/>
    <s v="1390013678001"/>
    <x v="13"/>
    <x v="0"/>
    <x v="0"/>
    <x v="36"/>
    <x v="207"/>
    <n v="2197.25"/>
    <x v="0"/>
    <x v="0"/>
    <x v="3"/>
  </r>
  <r>
    <x v="0"/>
    <s v="1690012606001"/>
    <x v="14"/>
    <x v="0"/>
    <x v="0"/>
    <x v="36"/>
    <x v="207"/>
    <n v="0"/>
    <x v="0"/>
    <x v="0"/>
    <x v="3"/>
  </r>
  <r>
    <x v="0"/>
    <s v="1790093204001"/>
    <x v="15"/>
    <x v="0"/>
    <x v="0"/>
    <x v="36"/>
    <x v="207"/>
    <n v="388.96"/>
    <x v="0"/>
    <x v="0"/>
    <x v="3"/>
  </r>
  <r>
    <x v="0"/>
    <s v="1790325083001"/>
    <x v="16"/>
    <x v="0"/>
    <x v="0"/>
    <x v="36"/>
    <x v="207"/>
    <n v="1663.46"/>
    <x v="0"/>
    <x v="0"/>
    <x v="3"/>
  </r>
  <r>
    <x v="0"/>
    <s v="1790451801001"/>
    <x v="17"/>
    <x v="0"/>
    <x v="0"/>
    <x v="36"/>
    <x v="207"/>
    <n v="5427.37"/>
    <x v="0"/>
    <x v="0"/>
    <x v="3"/>
  </r>
  <r>
    <x v="0"/>
    <s v="1790501469001"/>
    <x v="18"/>
    <x v="0"/>
    <x v="0"/>
    <x v="36"/>
    <x v="207"/>
    <n v="0"/>
    <x v="0"/>
    <x v="0"/>
    <x v="3"/>
  </r>
  <r>
    <x v="0"/>
    <s v="1790567699001"/>
    <x v="19"/>
    <x v="0"/>
    <x v="0"/>
    <x v="36"/>
    <x v="207"/>
    <n v="856.72"/>
    <x v="0"/>
    <x v="0"/>
    <x v="3"/>
  </r>
  <r>
    <x v="0"/>
    <s v="1790866084001"/>
    <x v="20"/>
    <x v="0"/>
    <x v="0"/>
    <x v="36"/>
    <x v="207"/>
    <n v="1368.36"/>
    <x v="0"/>
    <x v="0"/>
    <x v="3"/>
  </r>
  <r>
    <x v="0"/>
    <s v="1790900193001"/>
    <x v="21"/>
    <x v="0"/>
    <x v="0"/>
    <x v="36"/>
    <x v="207"/>
    <n v="0"/>
    <x v="0"/>
    <x v="0"/>
    <x v="3"/>
  </r>
  <r>
    <x v="0"/>
    <s v="1790979016001"/>
    <x v="22"/>
    <x v="0"/>
    <x v="0"/>
    <x v="36"/>
    <x v="207"/>
    <n v="0"/>
    <x v="0"/>
    <x v="0"/>
    <x v="3"/>
  </r>
  <r>
    <x v="0"/>
    <s v="1791708040001"/>
    <x v="23"/>
    <x v="0"/>
    <x v="0"/>
    <x v="36"/>
    <x v="207"/>
    <n v="0"/>
    <x v="0"/>
    <x v="0"/>
    <x v="3"/>
  </r>
  <r>
    <x v="0"/>
    <s v="1890001323001"/>
    <x v="24"/>
    <x v="0"/>
    <x v="0"/>
    <x v="36"/>
    <x v="207"/>
    <n v="1145.27"/>
    <x v="0"/>
    <x v="0"/>
    <x v="3"/>
  </r>
  <r>
    <x v="0"/>
    <s v="1890003628001"/>
    <x v="25"/>
    <x v="0"/>
    <x v="0"/>
    <x v="36"/>
    <x v="207"/>
    <n v="53.93"/>
    <x v="0"/>
    <x v="0"/>
    <x v="3"/>
  </r>
  <r>
    <x v="0"/>
    <s v="1890037646001"/>
    <x v="26"/>
    <x v="0"/>
    <x v="0"/>
    <x v="36"/>
    <x v="207"/>
    <n v="1247.04"/>
    <x v="0"/>
    <x v="0"/>
    <x v="3"/>
  </r>
  <r>
    <x v="0"/>
    <s v="1890080967001"/>
    <x v="27"/>
    <x v="0"/>
    <x v="0"/>
    <x v="36"/>
    <x v="207"/>
    <n v="0"/>
    <x v="0"/>
    <x v="0"/>
    <x v="3"/>
  </r>
  <r>
    <x v="0"/>
    <s v="1890141877001"/>
    <x v="28"/>
    <x v="0"/>
    <x v="0"/>
    <x v="36"/>
    <x v="207"/>
    <n v="0"/>
    <x v="0"/>
    <x v="0"/>
    <x v="3"/>
  </r>
  <r>
    <x v="0"/>
    <s v="1891709591001"/>
    <x v="29"/>
    <x v="0"/>
    <x v="0"/>
    <x v="36"/>
    <x v="207"/>
    <n v="0"/>
    <x v="0"/>
    <x v="0"/>
    <x v="3"/>
  </r>
  <r>
    <x v="0"/>
    <s v="1891710328001"/>
    <x v="30"/>
    <x v="0"/>
    <x v="0"/>
    <x v="36"/>
    <x v="207"/>
    <n v="0"/>
    <x v="0"/>
    <x v="0"/>
    <x v="3"/>
  </r>
  <r>
    <x v="0"/>
    <s v="0190115798001"/>
    <x v="0"/>
    <x v="0"/>
    <x v="1"/>
    <x v="36"/>
    <x v="207"/>
    <n v="96.05"/>
    <x v="0"/>
    <x v="0"/>
    <x v="3"/>
  </r>
  <r>
    <x v="0"/>
    <s v="0190155722001"/>
    <x v="1"/>
    <x v="0"/>
    <x v="1"/>
    <x v="36"/>
    <x v="207"/>
    <n v="0"/>
    <x v="0"/>
    <x v="0"/>
    <x v="3"/>
  </r>
  <r>
    <x v="0"/>
    <s v="0290003288001"/>
    <x v="2"/>
    <x v="0"/>
    <x v="1"/>
    <x v="36"/>
    <x v="207"/>
    <n v="0"/>
    <x v="0"/>
    <x v="0"/>
    <x v="3"/>
  </r>
  <r>
    <x v="0"/>
    <s v="0390027923001"/>
    <x v="3"/>
    <x v="0"/>
    <x v="1"/>
    <x v="36"/>
    <x v="207"/>
    <n v="0"/>
    <x v="0"/>
    <x v="0"/>
    <x v="3"/>
  </r>
  <r>
    <x v="0"/>
    <s v="0490001883001"/>
    <x v="4"/>
    <x v="0"/>
    <x v="1"/>
    <x v="36"/>
    <x v="207"/>
    <n v="0"/>
    <x v="0"/>
    <x v="0"/>
    <x v="3"/>
  </r>
  <r>
    <x v="0"/>
    <s v="0490002669001"/>
    <x v="5"/>
    <x v="0"/>
    <x v="1"/>
    <x v="36"/>
    <x v="207"/>
    <n v="0"/>
    <x v="0"/>
    <x v="0"/>
    <x v="3"/>
  </r>
  <r>
    <x v="0"/>
    <s v="0590052000001"/>
    <x v="6"/>
    <x v="0"/>
    <x v="1"/>
    <x v="36"/>
    <x v="207"/>
    <n v="0"/>
    <x v="0"/>
    <x v="0"/>
    <x v="3"/>
  </r>
  <r>
    <x v="0"/>
    <s v="0690045389001"/>
    <x v="7"/>
    <x v="0"/>
    <x v="1"/>
    <x v="36"/>
    <x v="207"/>
    <n v="0"/>
    <x v="0"/>
    <x v="0"/>
    <x v="3"/>
  </r>
  <r>
    <x v="0"/>
    <s v="0691706710001"/>
    <x v="8"/>
    <x v="0"/>
    <x v="1"/>
    <x v="36"/>
    <x v="207"/>
    <n v="0"/>
    <x v="0"/>
    <x v="0"/>
    <x v="3"/>
  </r>
  <r>
    <x v="0"/>
    <s v="0790024656001"/>
    <x v="9"/>
    <x v="0"/>
    <x v="1"/>
    <x v="36"/>
    <x v="207"/>
    <n v="131.63999999999999"/>
    <x v="0"/>
    <x v="0"/>
    <x v="3"/>
  </r>
  <r>
    <x v="0"/>
    <s v="1090033456001"/>
    <x v="10"/>
    <x v="0"/>
    <x v="1"/>
    <x v="36"/>
    <x v="207"/>
    <n v="229.52"/>
    <x v="0"/>
    <x v="0"/>
    <x v="3"/>
  </r>
  <r>
    <x v="0"/>
    <s v="1091720902001"/>
    <x v="11"/>
    <x v="0"/>
    <x v="1"/>
    <x v="36"/>
    <x v="207"/>
    <n v="0"/>
    <x v="0"/>
    <x v="0"/>
    <x v="3"/>
  </r>
  <r>
    <x v="0"/>
    <s v="1190068389001"/>
    <x v="12"/>
    <x v="0"/>
    <x v="1"/>
    <x v="36"/>
    <x v="207"/>
    <n v="0"/>
    <x v="0"/>
    <x v="0"/>
    <x v="3"/>
  </r>
  <r>
    <x v="0"/>
    <s v="1390013678001"/>
    <x v="13"/>
    <x v="0"/>
    <x v="1"/>
    <x v="36"/>
    <x v="207"/>
    <n v="2087.31"/>
    <x v="0"/>
    <x v="0"/>
    <x v="3"/>
  </r>
  <r>
    <x v="0"/>
    <s v="1690012606001"/>
    <x v="14"/>
    <x v="0"/>
    <x v="1"/>
    <x v="36"/>
    <x v="207"/>
    <n v="0"/>
    <x v="0"/>
    <x v="0"/>
    <x v="3"/>
  </r>
  <r>
    <x v="0"/>
    <s v="1790093204001"/>
    <x v="15"/>
    <x v="0"/>
    <x v="1"/>
    <x v="36"/>
    <x v="207"/>
    <n v="431.44"/>
    <x v="0"/>
    <x v="0"/>
    <x v="3"/>
  </r>
  <r>
    <x v="0"/>
    <s v="1790325083001"/>
    <x v="16"/>
    <x v="0"/>
    <x v="1"/>
    <x v="36"/>
    <x v="207"/>
    <n v="1576.77"/>
    <x v="0"/>
    <x v="0"/>
    <x v="3"/>
  </r>
  <r>
    <x v="0"/>
    <s v="1790451801001"/>
    <x v="17"/>
    <x v="0"/>
    <x v="1"/>
    <x v="36"/>
    <x v="207"/>
    <n v="6893.49"/>
    <x v="0"/>
    <x v="0"/>
    <x v="3"/>
  </r>
  <r>
    <x v="0"/>
    <s v="1790501469001"/>
    <x v="18"/>
    <x v="0"/>
    <x v="1"/>
    <x v="36"/>
    <x v="207"/>
    <n v="0"/>
    <x v="0"/>
    <x v="0"/>
    <x v="3"/>
  </r>
  <r>
    <x v="0"/>
    <s v="1790567699001"/>
    <x v="19"/>
    <x v="0"/>
    <x v="1"/>
    <x v="36"/>
    <x v="207"/>
    <n v="783.1"/>
    <x v="0"/>
    <x v="0"/>
    <x v="3"/>
  </r>
  <r>
    <x v="0"/>
    <s v="1790866084001"/>
    <x v="20"/>
    <x v="0"/>
    <x v="1"/>
    <x v="36"/>
    <x v="207"/>
    <n v="849.63"/>
    <x v="0"/>
    <x v="0"/>
    <x v="3"/>
  </r>
  <r>
    <x v="0"/>
    <s v="1790900193001"/>
    <x v="21"/>
    <x v="0"/>
    <x v="1"/>
    <x v="36"/>
    <x v="207"/>
    <n v="0"/>
    <x v="0"/>
    <x v="0"/>
    <x v="3"/>
  </r>
  <r>
    <x v="0"/>
    <s v="1790979016001"/>
    <x v="22"/>
    <x v="0"/>
    <x v="1"/>
    <x v="36"/>
    <x v="207"/>
    <n v="0"/>
    <x v="0"/>
    <x v="0"/>
    <x v="3"/>
  </r>
  <r>
    <x v="0"/>
    <s v="1791708040001"/>
    <x v="23"/>
    <x v="0"/>
    <x v="1"/>
    <x v="36"/>
    <x v="207"/>
    <n v="0"/>
    <x v="0"/>
    <x v="0"/>
    <x v="3"/>
  </r>
  <r>
    <x v="0"/>
    <s v="1890001323001"/>
    <x v="24"/>
    <x v="0"/>
    <x v="1"/>
    <x v="36"/>
    <x v="207"/>
    <n v="1204.8900000000001"/>
    <x v="0"/>
    <x v="0"/>
    <x v="3"/>
  </r>
  <r>
    <x v="0"/>
    <s v="1890003628001"/>
    <x v="25"/>
    <x v="0"/>
    <x v="1"/>
    <x v="36"/>
    <x v="207"/>
    <n v="51.34"/>
    <x v="0"/>
    <x v="0"/>
    <x v="3"/>
  </r>
  <r>
    <x v="0"/>
    <s v="1890037646001"/>
    <x v="26"/>
    <x v="0"/>
    <x v="1"/>
    <x v="36"/>
    <x v="207"/>
    <n v="1277.33"/>
    <x v="0"/>
    <x v="0"/>
    <x v="3"/>
  </r>
  <r>
    <x v="0"/>
    <s v="1890080967001"/>
    <x v="27"/>
    <x v="0"/>
    <x v="1"/>
    <x v="36"/>
    <x v="207"/>
    <n v="0"/>
    <x v="0"/>
    <x v="0"/>
    <x v="3"/>
  </r>
  <r>
    <x v="0"/>
    <s v="1890141877001"/>
    <x v="28"/>
    <x v="0"/>
    <x v="1"/>
    <x v="36"/>
    <x v="207"/>
    <n v="0"/>
    <x v="0"/>
    <x v="0"/>
    <x v="3"/>
  </r>
  <r>
    <x v="0"/>
    <s v="1891709591001"/>
    <x v="29"/>
    <x v="0"/>
    <x v="1"/>
    <x v="36"/>
    <x v="207"/>
    <n v="0"/>
    <x v="0"/>
    <x v="0"/>
    <x v="3"/>
  </r>
  <r>
    <x v="0"/>
    <s v="1891710328001"/>
    <x v="30"/>
    <x v="0"/>
    <x v="1"/>
    <x v="36"/>
    <x v="207"/>
    <n v="0"/>
    <x v="0"/>
    <x v="0"/>
    <x v="3"/>
  </r>
  <r>
    <x v="0"/>
    <s v="11"/>
    <x v="31"/>
    <x v="0"/>
    <x v="0"/>
    <x v="36"/>
    <x v="207"/>
    <n v="14933.17"/>
    <x v="0"/>
    <x v="0"/>
    <x v="3"/>
  </r>
  <r>
    <x v="0"/>
    <s v="11"/>
    <x v="31"/>
    <x v="0"/>
    <x v="1"/>
    <x v="36"/>
    <x v="207"/>
    <n v="15612.51"/>
    <x v="0"/>
    <x v="0"/>
    <x v="3"/>
  </r>
  <r>
    <x v="0"/>
    <s v="12"/>
    <x v="32"/>
    <x v="0"/>
    <x v="0"/>
    <x v="36"/>
    <x v="207"/>
    <n v="14933.17"/>
    <x v="0"/>
    <x v="0"/>
    <x v="3"/>
  </r>
  <r>
    <x v="0"/>
    <s v="12"/>
    <x v="32"/>
    <x v="0"/>
    <x v="1"/>
    <x v="36"/>
    <x v="207"/>
    <n v="15612.51"/>
    <x v="0"/>
    <x v="0"/>
    <x v="3"/>
  </r>
  <r>
    <x v="0"/>
    <s v="0190115798001"/>
    <x v="0"/>
    <x v="0"/>
    <x v="0"/>
    <x v="37"/>
    <x v="208"/>
    <n v="192.94"/>
    <x v="0"/>
    <x v="0"/>
    <x v="3"/>
  </r>
  <r>
    <x v="0"/>
    <s v="0190155722001"/>
    <x v="1"/>
    <x v="0"/>
    <x v="0"/>
    <x v="37"/>
    <x v="208"/>
    <n v="0"/>
    <x v="0"/>
    <x v="0"/>
    <x v="3"/>
  </r>
  <r>
    <x v="0"/>
    <s v="0290003288001"/>
    <x v="2"/>
    <x v="0"/>
    <x v="0"/>
    <x v="37"/>
    <x v="208"/>
    <n v="0"/>
    <x v="0"/>
    <x v="0"/>
    <x v="3"/>
  </r>
  <r>
    <x v="0"/>
    <s v="0390027923001"/>
    <x v="3"/>
    <x v="0"/>
    <x v="0"/>
    <x v="37"/>
    <x v="208"/>
    <n v="0"/>
    <x v="0"/>
    <x v="0"/>
    <x v="3"/>
  </r>
  <r>
    <x v="0"/>
    <s v="0490001883001"/>
    <x v="4"/>
    <x v="0"/>
    <x v="0"/>
    <x v="37"/>
    <x v="208"/>
    <n v="0"/>
    <x v="0"/>
    <x v="0"/>
    <x v="3"/>
  </r>
  <r>
    <x v="0"/>
    <s v="0490002669001"/>
    <x v="5"/>
    <x v="0"/>
    <x v="0"/>
    <x v="37"/>
    <x v="208"/>
    <n v="0"/>
    <x v="0"/>
    <x v="0"/>
    <x v="3"/>
  </r>
  <r>
    <x v="0"/>
    <s v="0590052000001"/>
    <x v="6"/>
    <x v="0"/>
    <x v="0"/>
    <x v="37"/>
    <x v="208"/>
    <n v="0"/>
    <x v="0"/>
    <x v="0"/>
    <x v="3"/>
  </r>
  <r>
    <x v="0"/>
    <s v="0690045389001"/>
    <x v="7"/>
    <x v="0"/>
    <x v="0"/>
    <x v="37"/>
    <x v="208"/>
    <n v="0"/>
    <x v="0"/>
    <x v="0"/>
    <x v="3"/>
  </r>
  <r>
    <x v="0"/>
    <s v="0691706710001"/>
    <x v="8"/>
    <x v="0"/>
    <x v="0"/>
    <x v="37"/>
    <x v="208"/>
    <n v="0"/>
    <x v="0"/>
    <x v="0"/>
    <x v="3"/>
  </r>
  <r>
    <x v="0"/>
    <s v="0790024656001"/>
    <x v="9"/>
    <x v="0"/>
    <x v="0"/>
    <x v="37"/>
    <x v="208"/>
    <n v="266.62"/>
    <x v="0"/>
    <x v="0"/>
    <x v="3"/>
  </r>
  <r>
    <x v="0"/>
    <s v="1090033456001"/>
    <x v="10"/>
    <x v="0"/>
    <x v="0"/>
    <x v="37"/>
    <x v="208"/>
    <n v="461.17"/>
    <x v="0"/>
    <x v="0"/>
    <x v="3"/>
  </r>
  <r>
    <x v="0"/>
    <s v="1091720902001"/>
    <x v="11"/>
    <x v="0"/>
    <x v="0"/>
    <x v="37"/>
    <x v="208"/>
    <n v="0"/>
    <x v="0"/>
    <x v="0"/>
    <x v="3"/>
  </r>
  <r>
    <x v="0"/>
    <s v="1190068389001"/>
    <x v="12"/>
    <x v="0"/>
    <x v="0"/>
    <x v="37"/>
    <x v="208"/>
    <n v="0"/>
    <x v="0"/>
    <x v="0"/>
    <x v="3"/>
  </r>
  <r>
    <x v="0"/>
    <s v="1390013678001"/>
    <x v="13"/>
    <x v="0"/>
    <x v="0"/>
    <x v="37"/>
    <x v="208"/>
    <n v="2032.79"/>
    <x v="0"/>
    <x v="0"/>
    <x v="3"/>
  </r>
  <r>
    <x v="0"/>
    <s v="1690012606001"/>
    <x v="14"/>
    <x v="0"/>
    <x v="0"/>
    <x v="37"/>
    <x v="208"/>
    <n v="0"/>
    <x v="0"/>
    <x v="0"/>
    <x v="3"/>
  </r>
  <r>
    <x v="0"/>
    <s v="1790093204001"/>
    <x v="15"/>
    <x v="0"/>
    <x v="0"/>
    <x v="37"/>
    <x v="208"/>
    <n v="847.16"/>
    <x v="0"/>
    <x v="0"/>
    <x v="3"/>
  </r>
  <r>
    <x v="0"/>
    <s v="1790325083001"/>
    <x v="16"/>
    <x v="0"/>
    <x v="0"/>
    <x v="37"/>
    <x v="208"/>
    <n v="2557.3200000000002"/>
    <x v="0"/>
    <x v="0"/>
    <x v="3"/>
  </r>
  <r>
    <x v="0"/>
    <s v="1790451801001"/>
    <x v="17"/>
    <x v="0"/>
    <x v="0"/>
    <x v="37"/>
    <x v="208"/>
    <n v="8316.01"/>
    <x v="0"/>
    <x v="0"/>
    <x v="3"/>
  </r>
  <r>
    <x v="0"/>
    <s v="1790501469001"/>
    <x v="18"/>
    <x v="0"/>
    <x v="0"/>
    <x v="37"/>
    <x v="208"/>
    <n v="0"/>
    <x v="0"/>
    <x v="0"/>
    <x v="3"/>
  </r>
  <r>
    <x v="0"/>
    <s v="1790567699001"/>
    <x v="19"/>
    <x v="0"/>
    <x v="0"/>
    <x v="37"/>
    <x v="208"/>
    <n v="1210.0899999999999"/>
    <x v="0"/>
    <x v="0"/>
    <x v="3"/>
  </r>
  <r>
    <x v="0"/>
    <s v="1790866084001"/>
    <x v="20"/>
    <x v="0"/>
    <x v="0"/>
    <x v="37"/>
    <x v="208"/>
    <n v="1232.03"/>
    <x v="0"/>
    <x v="0"/>
    <x v="3"/>
  </r>
  <r>
    <x v="0"/>
    <s v="1790900193001"/>
    <x v="21"/>
    <x v="0"/>
    <x v="0"/>
    <x v="37"/>
    <x v="208"/>
    <n v="0"/>
    <x v="0"/>
    <x v="0"/>
    <x v="3"/>
  </r>
  <r>
    <x v="0"/>
    <s v="1790979016001"/>
    <x v="22"/>
    <x v="0"/>
    <x v="0"/>
    <x v="37"/>
    <x v="208"/>
    <n v="0"/>
    <x v="0"/>
    <x v="0"/>
    <x v="3"/>
  </r>
  <r>
    <x v="0"/>
    <s v="1791708040001"/>
    <x v="23"/>
    <x v="0"/>
    <x v="0"/>
    <x v="37"/>
    <x v="208"/>
    <n v="0"/>
    <x v="0"/>
    <x v="0"/>
    <x v="3"/>
  </r>
  <r>
    <x v="0"/>
    <s v="1890001323001"/>
    <x v="24"/>
    <x v="0"/>
    <x v="0"/>
    <x v="37"/>
    <x v="208"/>
    <n v="1552.61"/>
    <x v="0"/>
    <x v="0"/>
    <x v="3"/>
  </r>
  <r>
    <x v="0"/>
    <s v="1890003628001"/>
    <x v="25"/>
    <x v="0"/>
    <x v="0"/>
    <x v="37"/>
    <x v="208"/>
    <n v="132.31"/>
    <x v="0"/>
    <x v="0"/>
    <x v="3"/>
  </r>
  <r>
    <x v="0"/>
    <s v="1890037646001"/>
    <x v="26"/>
    <x v="0"/>
    <x v="0"/>
    <x v="37"/>
    <x v="208"/>
    <n v="2335.33"/>
    <x v="0"/>
    <x v="0"/>
    <x v="3"/>
  </r>
  <r>
    <x v="0"/>
    <s v="1890080967001"/>
    <x v="27"/>
    <x v="0"/>
    <x v="0"/>
    <x v="37"/>
    <x v="208"/>
    <n v="0"/>
    <x v="0"/>
    <x v="0"/>
    <x v="3"/>
  </r>
  <r>
    <x v="0"/>
    <s v="1890141877001"/>
    <x v="28"/>
    <x v="0"/>
    <x v="0"/>
    <x v="37"/>
    <x v="208"/>
    <n v="0"/>
    <x v="0"/>
    <x v="0"/>
    <x v="3"/>
  </r>
  <r>
    <x v="0"/>
    <s v="1891709591001"/>
    <x v="29"/>
    <x v="0"/>
    <x v="0"/>
    <x v="37"/>
    <x v="208"/>
    <n v="0"/>
    <x v="0"/>
    <x v="0"/>
    <x v="3"/>
  </r>
  <r>
    <x v="0"/>
    <s v="1891710328001"/>
    <x v="30"/>
    <x v="0"/>
    <x v="0"/>
    <x v="37"/>
    <x v="208"/>
    <n v="0"/>
    <x v="0"/>
    <x v="0"/>
    <x v="3"/>
  </r>
  <r>
    <x v="0"/>
    <s v="0190115798001"/>
    <x v="0"/>
    <x v="0"/>
    <x v="1"/>
    <x v="37"/>
    <x v="208"/>
    <n v="194.63"/>
    <x v="0"/>
    <x v="0"/>
    <x v="3"/>
  </r>
  <r>
    <x v="0"/>
    <s v="0190155722001"/>
    <x v="1"/>
    <x v="0"/>
    <x v="1"/>
    <x v="37"/>
    <x v="208"/>
    <n v="0"/>
    <x v="0"/>
    <x v="0"/>
    <x v="3"/>
  </r>
  <r>
    <x v="0"/>
    <s v="0290003288001"/>
    <x v="2"/>
    <x v="0"/>
    <x v="1"/>
    <x v="37"/>
    <x v="208"/>
    <n v="0"/>
    <x v="0"/>
    <x v="0"/>
    <x v="3"/>
  </r>
  <r>
    <x v="0"/>
    <s v="0390027923001"/>
    <x v="3"/>
    <x v="0"/>
    <x v="1"/>
    <x v="37"/>
    <x v="208"/>
    <n v="0"/>
    <x v="0"/>
    <x v="0"/>
    <x v="3"/>
  </r>
  <r>
    <x v="0"/>
    <s v="0490001883001"/>
    <x v="4"/>
    <x v="0"/>
    <x v="1"/>
    <x v="37"/>
    <x v="208"/>
    <n v="0"/>
    <x v="0"/>
    <x v="0"/>
    <x v="3"/>
  </r>
  <r>
    <x v="0"/>
    <s v="0490002669001"/>
    <x v="5"/>
    <x v="0"/>
    <x v="1"/>
    <x v="37"/>
    <x v="208"/>
    <n v="0"/>
    <x v="0"/>
    <x v="0"/>
    <x v="3"/>
  </r>
  <r>
    <x v="0"/>
    <s v="0590052000001"/>
    <x v="6"/>
    <x v="0"/>
    <x v="1"/>
    <x v="37"/>
    <x v="208"/>
    <n v="0"/>
    <x v="0"/>
    <x v="0"/>
    <x v="3"/>
  </r>
  <r>
    <x v="0"/>
    <s v="0690045389001"/>
    <x v="7"/>
    <x v="0"/>
    <x v="1"/>
    <x v="37"/>
    <x v="208"/>
    <n v="0"/>
    <x v="0"/>
    <x v="0"/>
    <x v="3"/>
  </r>
  <r>
    <x v="0"/>
    <s v="0691706710001"/>
    <x v="8"/>
    <x v="0"/>
    <x v="1"/>
    <x v="37"/>
    <x v="208"/>
    <n v="0"/>
    <x v="0"/>
    <x v="0"/>
    <x v="3"/>
  </r>
  <r>
    <x v="0"/>
    <s v="0790024656001"/>
    <x v="9"/>
    <x v="0"/>
    <x v="1"/>
    <x v="37"/>
    <x v="208"/>
    <n v="266.62"/>
    <x v="0"/>
    <x v="0"/>
    <x v="3"/>
  </r>
  <r>
    <x v="0"/>
    <s v="1090033456001"/>
    <x v="10"/>
    <x v="0"/>
    <x v="1"/>
    <x v="37"/>
    <x v="208"/>
    <n v="465.44"/>
    <x v="0"/>
    <x v="0"/>
    <x v="3"/>
  </r>
  <r>
    <x v="0"/>
    <s v="1091720902001"/>
    <x v="11"/>
    <x v="0"/>
    <x v="1"/>
    <x v="37"/>
    <x v="208"/>
    <n v="0"/>
    <x v="0"/>
    <x v="0"/>
    <x v="3"/>
  </r>
  <r>
    <x v="0"/>
    <s v="1190068389001"/>
    <x v="12"/>
    <x v="0"/>
    <x v="1"/>
    <x v="37"/>
    <x v="208"/>
    <n v="0"/>
    <x v="0"/>
    <x v="0"/>
    <x v="3"/>
  </r>
  <r>
    <x v="0"/>
    <s v="1390013678001"/>
    <x v="13"/>
    <x v="0"/>
    <x v="1"/>
    <x v="37"/>
    <x v="208"/>
    <n v="1543.6"/>
    <x v="0"/>
    <x v="0"/>
    <x v="3"/>
  </r>
  <r>
    <x v="0"/>
    <s v="1690012606001"/>
    <x v="14"/>
    <x v="0"/>
    <x v="1"/>
    <x v="37"/>
    <x v="208"/>
    <n v="0"/>
    <x v="0"/>
    <x v="0"/>
    <x v="3"/>
  </r>
  <r>
    <x v="0"/>
    <s v="1790093204001"/>
    <x v="15"/>
    <x v="0"/>
    <x v="1"/>
    <x v="37"/>
    <x v="208"/>
    <n v="835.04"/>
    <x v="0"/>
    <x v="0"/>
    <x v="3"/>
  </r>
  <r>
    <x v="0"/>
    <s v="1790325083001"/>
    <x v="16"/>
    <x v="0"/>
    <x v="1"/>
    <x v="37"/>
    <x v="208"/>
    <n v="2284.58"/>
    <x v="0"/>
    <x v="0"/>
    <x v="3"/>
  </r>
  <r>
    <x v="0"/>
    <s v="1790451801001"/>
    <x v="17"/>
    <x v="0"/>
    <x v="1"/>
    <x v="37"/>
    <x v="208"/>
    <n v="9973.1200000000008"/>
    <x v="0"/>
    <x v="0"/>
    <x v="3"/>
  </r>
  <r>
    <x v="0"/>
    <s v="1790501469001"/>
    <x v="18"/>
    <x v="0"/>
    <x v="1"/>
    <x v="37"/>
    <x v="208"/>
    <n v="0"/>
    <x v="0"/>
    <x v="0"/>
    <x v="3"/>
  </r>
  <r>
    <x v="0"/>
    <s v="1790567699001"/>
    <x v="19"/>
    <x v="0"/>
    <x v="1"/>
    <x v="37"/>
    <x v="208"/>
    <n v="1175.71"/>
    <x v="0"/>
    <x v="0"/>
    <x v="3"/>
  </r>
  <r>
    <x v="0"/>
    <s v="1790866084001"/>
    <x v="20"/>
    <x v="0"/>
    <x v="1"/>
    <x v="37"/>
    <x v="208"/>
    <n v="1175.6199999999999"/>
    <x v="0"/>
    <x v="0"/>
    <x v="3"/>
  </r>
  <r>
    <x v="0"/>
    <s v="1790900193001"/>
    <x v="21"/>
    <x v="0"/>
    <x v="1"/>
    <x v="37"/>
    <x v="208"/>
    <n v="0"/>
    <x v="0"/>
    <x v="0"/>
    <x v="3"/>
  </r>
  <r>
    <x v="0"/>
    <s v="1790979016001"/>
    <x v="22"/>
    <x v="0"/>
    <x v="1"/>
    <x v="37"/>
    <x v="208"/>
    <n v="0"/>
    <x v="0"/>
    <x v="0"/>
    <x v="3"/>
  </r>
  <r>
    <x v="0"/>
    <s v="1791708040001"/>
    <x v="23"/>
    <x v="0"/>
    <x v="1"/>
    <x v="37"/>
    <x v="208"/>
    <n v="0"/>
    <x v="0"/>
    <x v="0"/>
    <x v="3"/>
  </r>
  <r>
    <x v="0"/>
    <s v="1890001323001"/>
    <x v="24"/>
    <x v="0"/>
    <x v="1"/>
    <x v="37"/>
    <x v="208"/>
    <n v="1729.69"/>
    <x v="0"/>
    <x v="0"/>
    <x v="3"/>
  </r>
  <r>
    <x v="0"/>
    <s v="1890003628001"/>
    <x v="25"/>
    <x v="0"/>
    <x v="1"/>
    <x v="37"/>
    <x v="208"/>
    <n v="118.33"/>
    <x v="0"/>
    <x v="0"/>
    <x v="3"/>
  </r>
  <r>
    <x v="0"/>
    <s v="1890037646001"/>
    <x v="26"/>
    <x v="0"/>
    <x v="1"/>
    <x v="37"/>
    <x v="208"/>
    <n v="1721.56"/>
    <x v="0"/>
    <x v="0"/>
    <x v="3"/>
  </r>
  <r>
    <x v="0"/>
    <s v="1890080967001"/>
    <x v="27"/>
    <x v="0"/>
    <x v="1"/>
    <x v="37"/>
    <x v="208"/>
    <n v="0"/>
    <x v="0"/>
    <x v="0"/>
    <x v="3"/>
  </r>
  <r>
    <x v="0"/>
    <s v="1890141877001"/>
    <x v="28"/>
    <x v="0"/>
    <x v="1"/>
    <x v="37"/>
    <x v="208"/>
    <n v="0"/>
    <x v="0"/>
    <x v="0"/>
    <x v="3"/>
  </r>
  <r>
    <x v="0"/>
    <s v="1891709591001"/>
    <x v="29"/>
    <x v="0"/>
    <x v="1"/>
    <x v="37"/>
    <x v="208"/>
    <n v="0"/>
    <x v="0"/>
    <x v="0"/>
    <x v="3"/>
  </r>
  <r>
    <x v="0"/>
    <s v="1891710328001"/>
    <x v="30"/>
    <x v="0"/>
    <x v="1"/>
    <x v="37"/>
    <x v="208"/>
    <n v="0"/>
    <x v="0"/>
    <x v="0"/>
    <x v="3"/>
  </r>
  <r>
    <x v="0"/>
    <s v="11"/>
    <x v="31"/>
    <x v="0"/>
    <x v="0"/>
    <x v="37"/>
    <x v="208"/>
    <n v="21136.38"/>
    <x v="0"/>
    <x v="0"/>
    <x v="3"/>
  </r>
  <r>
    <x v="0"/>
    <s v="11"/>
    <x v="31"/>
    <x v="0"/>
    <x v="1"/>
    <x v="37"/>
    <x v="208"/>
    <n v="21483.94"/>
    <x v="0"/>
    <x v="0"/>
    <x v="3"/>
  </r>
  <r>
    <x v="0"/>
    <s v="12"/>
    <x v="32"/>
    <x v="0"/>
    <x v="0"/>
    <x v="37"/>
    <x v="208"/>
    <n v="21136.38"/>
    <x v="0"/>
    <x v="0"/>
    <x v="3"/>
  </r>
  <r>
    <x v="0"/>
    <s v="12"/>
    <x v="32"/>
    <x v="0"/>
    <x v="1"/>
    <x v="37"/>
    <x v="208"/>
    <n v="21483.94"/>
    <x v="0"/>
    <x v="0"/>
    <x v="3"/>
  </r>
  <r>
    <x v="0"/>
    <s v="0190115798001"/>
    <x v="0"/>
    <x v="0"/>
    <x v="0"/>
    <x v="38"/>
    <x v="209"/>
    <n v="295.79000000000002"/>
    <x v="0"/>
    <x v="0"/>
    <x v="3"/>
  </r>
  <r>
    <x v="0"/>
    <s v="0190155722001"/>
    <x v="1"/>
    <x v="0"/>
    <x v="0"/>
    <x v="38"/>
    <x v="209"/>
    <n v="0"/>
    <x v="0"/>
    <x v="0"/>
    <x v="3"/>
  </r>
  <r>
    <x v="0"/>
    <s v="0290003288001"/>
    <x v="2"/>
    <x v="0"/>
    <x v="0"/>
    <x v="38"/>
    <x v="209"/>
    <n v="0"/>
    <x v="0"/>
    <x v="0"/>
    <x v="3"/>
  </r>
  <r>
    <x v="0"/>
    <s v="0390027923001"/>
    <x v="3"/>
    <x v="0"/>
    <x v="0"/>
    <x v="38"/>
    <x v="209"/>
    <n v="0"/>
    <x v="0"/>
    <x v="0"/>
    <x v="3"/>
  </r>
  <r>
    <x v="0"/>
    <s v="0490001883001"/>
    <x v="4"/>
    <x v="0"/>
    <x v="0"/>
    <x v="38"/>
    <x v="209"/>
    <n v="0"/>
    <x v="0"/>
    <x v="0"/>
    <x v="3"/>
  </r>
  <r>
    <x v="0"/>
    <s v="0490002669001"/>
    <x v="5"/>
    <x v="0"/>
    <x v="0"/>
    <x v="38"/>
    <x v="209"/>
    <n v="0"/>
    <x v="0"/>
    <x v="0"/>
    <x v="3"/>
  </r>
  <r>
    <x v="0"/>
    <s v="0590052000001"/>
    <x v="6"/>
    <x v="0"/>
    <x v="0"/>
    <x v="38"/>
    <x v="209"/>
    <n v="0"/>
    <x v="0"/>
    <x v="0"/>
    <x v="3"/>
  </r>
  <r>
    <x v="0"/>
    <s v="0690045389001"/>
    <x v="7"/>
    <x v="0"/>
    <x v="0"/>
    <x v="38"/>
    <x v="209"/>
    <n v="0"/>
    <x v="0"/>
    <x v="0"/>
    <x v="3"/>
  </r>
  <r>
    <x v="0"/>
    <s v="0691706710001"/>
    <x v="8"/>
    <x v="0"/>
    <x v="0"/>
    <x v="38"/>
    <x v="209"/>
    <n v="0"/>
    <x v="0"/>
    <x v="0"/>
    <x v="3"/>
  </r>
  <r>
    <x v="0"/>
    <s v="0790024656001"/>
    <x v="9"/>
    <x v="0"/>
    <x v="0"/>
    <x v="38"/>
    <x v="209"/>
    <n v="271.12"/>
    <x v="0"/>
    <x v="0"/>
    <x v="3"/>
  </r>
  <r>
    <x v="0"/>
    <s v="1090033456001"/>
    <x v="10"/>
    <x v="0"/>
    <x v="0"/>
    <x v="38"/>
    <x v="209"/>
    <n v="707.9"/>
    <x v="0"/>
    <x v="0"/>
    <x v="3"/>
  </r>
  <r>
    <x v="0"/>
    <s v="1091720902001"/>
    <x v="11"/>
    <x v="0"/>
    <x v="0"/>
    <x v="38"/>
    <x v="209"/>
    <n v="0"/>
    <x v="0"/>
    <x v="0"/>
    <x v="3"/>
  </r>
  <r>
    <x v="0"/>
    <s v="1190068389001"/>
    <x v="12"/>
    <x v="0"/>
    <x v="0"/>
    <x v="38"/>
    <x v="209"/>
    <n v="0"/>
    <x v="0"/>
    <x v="0"/>
    <x v="3"/>
  </r>
  <r>
    <x v="0"/>
    <s v="1390013678001"/>
    <x v="13"/>
    <x v="0"/>
    <x v="0"/>
    <x v="38"/>
    <x v="209"/>
    <n v="3059.67"/>
    <x v="0"/>
    <x v="0"/>
    <x v="3"/>
  </r>
  <r>
    <x v="0"/>
    <s v="1690012606001"/>
    <x v="14"/>
    <x v="0"/>
    <x v="0"/>
    <x v="38"/>
    <x v="209"/>
    <n v="0"/>
    <x v="0"/>
    <x v="0"/>
    <x v="3"/>
  </r>
  <r>
    <x v="0"/>
    <s v="1790093204001"/>
    <x v="15"/>
    <x v="0"/>
    <x v="0"/>
    <x v="38"/>
    <x v="209"/>
    <n v="1260.07"/>
    <x v="0"/>
    <x v="0"/>
    <x v="3"/>
  </r>
  <r>
    <x v="0"/>
    <s v="1790325083001"/>
    <x v="16"/>
    <x v="0"/>
    <x v="0"/>
    <x v="38"/>
    <x v="209"/>
    <n v="3873.2"/>
    <x v="0"/>
    <x v="0"/>
    <x v="3"/>
  </r>
  <r>
    <x v="0"/>
    <s v="1790451801001"/>
    <x v="17"/>
    <x v="0"/>
    <x v="0"/>
    <x v="38"/>
    <x v="209"/>
    <n v="12979.57"/>
    <x v="0"/>
    <x v="0"/>
    <x v="3"/>
  </r>
  <r>
    <x v="0"/>
    <s v="1790501469001"/>
    <x v="18"/>
    <x v="0"/>
    <x v="0"/>
    <x v="38"/>
    <x v="209"/>
    <n v="0"/>
    <x v="0"/>
    <x v="0"/>
    <x v="3"/>
  </r>
  <r>
    <x v="0"/>
    <s v="1790567699001"/>
    <x v="19"/>
    <x v="0"/>
    <x v="0"/>
    <x v="38"/>
    <x v="209"/>
    <n v="1528.63"/>
    <x v="0"/>
    <x v="0"/>
    <x v="3"/>
  </r>
  <r>
    <x v="0"/>
    <s v="1790866084001"/>
    <x v="20"/>
    <x v="0"/>
    <x v="0"/>
    <x v="38"/>
    <x v="209"/>
    <n v="1413.42"/>
    <x v="0"/>
    <x v="0"/>
    <x v="3"/>
  </r>
  <r>
    <x v="0"/>
    <s v="1790900193001"/>
    <x v="21"/>
    <x v="0"/>
    <x v="0"/>
    <x v="38"/>
    <x v="209"/>
    <n v="0"/>
    <x v="0"/>
    <x v="0"/>
    <x v="3"/>
  </r>
  <r>
    <x v="0"/>
    <s v="1790979016001"/>
    <x v="22"/>
    <x v="0"/>
    <x v="0"/>
    <x v="38"/>
    <x v="209"/>
    <n v="0"/>
    <x v="0"/>
    <x v="0"/>
    <x v="3"/>
  </r>
  <r>
    <x v="0"/>
    <s v="1791708040001"/>
    <x v="23"/>
    <x v="0"/>
    <x v="0"/>
    <x v="38"/>
    <x v="209"/>
    <n v="0"/>
    <x v="0"/>
    <x v="0"/>
    <x v="3"/>
  </r>
  <r>
    <x v="0"/>
    <s v="1890001323001"/>
    <x v="24"/>
    <x v="0"/>
    <x v="0"/>
    <x v="38"/>
    <x v="209"/>
    <n v="2317.62"/>
    <x v="0"/>
    <x v="0"/>
    <x v="3"/>
  </r>
  <r>
    <x v="0"/>
    <s v="1890003628001"/>
    <x v="25"/>
    <x v="0"/>
    <x v="0"/>
    <x v="38"/>
    <x v="209"/>
    <n v="183.67"/>
    <x v="0"/>
    <x v="0"/>
    <x v="3"/>
  </r>
  <r>
    <x v="0"/>
    <s v="1890037646001"/>
    <x v="26"/>
    <x v="0"/>
    <x v="0"/>
    <x v="38"/>
    <x v="209"/>
    <n v="2904.73"/>
    <x v="0"/>
    <x v="0"/>
    <x v="3"/>
  </r>
  <r>
    <x v="0"/>
    <s v="1890080967001"/>
    <x v="27"/>
    <x v="0"/>
    <x v="0"/>
    <x v="38"/>
    <x v="209"/>
    <n v="0"/>
    <x v="0"/>
    <x v="0"/>
    <x v="3"/>
  </r>
  <r>
    <x v="0"/>
    <s v="1890141877001"/>
    <x v="28"/>
    <x v="0"/>
    <x v="0"/>
    <x v="38"/>
    <x v="209"/>
    <n v="0"/>
    <x v="0"/>
    <x v="0"/>
    <x v="3"/>
  </r>
  <r>
    <x v="0"/>
    <s v="1891709591001"/>
    <x v="29"/>
    <x v="0"/>
    <x v="0"/>
    <x v="38"/>
    <x v="209"/>
    <n v="0"/>
    <x v="0"/>
    <x v="0"/>
    <x v="3"/>
  </r>
  <r>
    <x v="0"/>
    <s v="1891710328001"/>
    <x v="30"/>
    <x v="0"/>
    <x v="0"/>
    <x v="38"/>
    <x v="209"/>
    <n v="0"/>
    <x v="0"/>
    <x v="0"/>
    <x v="3"/>
  </r>
  <r>
    <x v="0"/>
    <s v="0190115798001"/>
    <x v="0"/>
    <x v="0"/>
    <x v="1"/>
    <x v="38"/>
    <x v="209"/>
    <n v="298.38"/>
    <x v="0"/>
    <x v="0"/>
    <x v="3"/>
  </r>
  <r>
    <x v="0"/>
    <s v="0190155722001"/>
    <x v="1"/>
    <x v="0"/>
    <x v="1"/>
    <x v="38"/>
    <x v="209"/>
    <n v="0"/>
    <x v="0"/>
    <x v="0"/>
    <x v="3"/>
  </r>
  <r>
    <x v="0"/>
    <s v="0290003288001"/>
    <x v="2"/>
    <x v="0"/>
    <x v="1"/>
    <x v="38"/>
    <x v="209"/>
    <n v="0"/>
    <x v="0"/>
    <x v="0"/>
    <x v="3"/>
  </r>
  <r>
    <x v="0"/>
    <s v="0390027923001"/>
    <x v="3"/>
    <x v="0"/>
    <x v="1"/>
    <x v="38"/>
    <x v="209"/>
    <n v="0"/>
    <x v="0"/>
    <x v="0"/>
    <x v="3"/>
  </r>
  <r>
    <x v="0"/>
    <s v="0490001883001"/>
    <x v="4"/>
    <x v="0"/>
    <x v="1"/>
    <x v="38"/>
    <x v="209"/>
    <n v="0"/>
    <x v="0"/>
    <x v="0"/>
    <x v="3"/>
  </r>
  <r>
    <x v="0"/>
    <s v="0490002669001"/>
    <x v="5"/>
    <x v="0"/>
    <x v="1"/>
    <x v="38"/>
    <x v="209"/>
    <n v="0"/>
    <x v="0"/>
    <x v="0"/>
    <x v="3"/>
  </r>
  <r>
    <x v="0"/>
    <s v="0590052000001"/>
    <x v="6"/>
    <x v="0"/>
    <x v="1"/>
    <x v="38"/>
    <x v="209"/>
    <n v="0"/>
    <x v="0"/>
    <x v="0"/>
    <x v="3"/>
  </r>
  <r>
    <x v="0"/>
    <s v="0690045389001"/>
    <x v="7"/>
    <x v="0"/>
    <x v="1"/>
    <x v="38"/>
    <x v="209"/>
    <n v="0"/>
    <x v="0"/>
    <x v="0"/>
    <x v="3"/>
  </r>
  <r>
    <x v="0"/>
    <s v="0691706710001"/>
    <x v="8"/>
    <x v="0"/>
    <x v="1"/>
    <x v="38"/>
    <x v="209"/>
    <n v="0"/>
    <x v="0"/>
    <x v="0"/>
    <x v="3"/>
  </r>
  <r>
    <x v="0"/>
    <s v="0790024656001"/>
    <x v="9"/>
    <x v="0"/>
    <x v="1"/>
    <x v="38"/>
    <x v="209"/>
    <n v="408.4"/>
    <x v="0"/>
    <x v="0"/>
    <x v="3"/>
  </r>
  <r>
    <x v="0"/>
    <s v="1090033456001"/>
    <x v="10"/>
    <x v="0"/>
    <x v="1"/>
    <x v="38"/>
    <x v="209"/>
    <n v="714.46"/>
    <x v="0"/>
    <x v="0"/>
    <x v="3"/>
  </r>
  <r>
    <x v="0"/>
    <s v="1091720902001"/>
    <x v="11"/>
    <x v="0"/>
    <x v="1"/>
    <x v="38"/>
    <x v="209"/>
    <n v="0"/>
    <x v="0"/>
    <x v="0"/>
    <x v="3"/>
  </r>
  <r>
    <x v="0"/>
    <s v="1190068389001"/>
    <x v="12"/>
    <x v="0"/>
    <x v="1"/>
    <x v="38"/>
    <x v="209"/>
    <n v="0"/>
    <x v="0"/>
    <x v="0"/>
    <x v="3"/>
  </r>
  <r>
    <x v="0"/>
    <s v="1390013678001"/>
    <x v="13"/>
    <x v="0"/>
    <x v="1"/>
    <x v="38"/>
    <x v="209"/>
    <n v="3040.29"/>
    <x v="0"/>
    <x v="0"/>
    <x v="3"/>
  </r>
  <r>
    <x v="0"/>
    <s v="1690012606001"/>
    <x v="14"/>
    <x v="0"/>
    <x v="1"/>
    <x v="38"/>
    <x v="209"/>
    <n v="0"/>
    <x v="0"/>
    <x v="0"/>
    <x v="3"/>
  </r>
  <r>
    <x v="0"/>
    <s v="1790093204001"/>
    <x v="15"/>
    <x v="0"/>
    <x v="1"/>
    <x v="38"/>
    <x v="209"/>
    <n v="1244.02"/>
    <x v="0"/>
    <x v="0"/>
    <x v="3"/>
  </r>
  <r>
    <x v="0"/>
    <s v="1790325083001"/>
    <x v="16"/>
    <x v="0"/>
    <x v="1"/>
    <x v="38"/>
    <x v="209"/>
    <n v="3541.46"/>
    <x v="0"/>
    <x v="0"/>
    <x v="3"/>
  </r>
  <r>
    <x v="0"/>
    <s v="1790451801001"/>
    <x v="17"/>
    <x v="0"/>
    <x v="1"/>
    <x v="38"/>
    <x v="209"/>
    <n v="15399.6"/>
    <x v="0"/>
    <x v="0"/>
    <x v="3"/>
  </r>
  <r>
    <x v="0"/>
    <s v="1790501469001"/>
    <x v="18"/>
    <x v="0"/>
    <x v="1"/>
    <x v="38"/>
    <x v="209"/>
    <n v="0"/>
    <x v="0"/>
    <x v="0"/>
    <x v="3"/>
  </r>
  <r>
    <x v="0"/>
    <s v="1790567699001"/>
    <x v="19"/>
    <x v="0"/>
    <x v="1"/>
    <x v="38"/>
    <x v="209"/>
    <n v="1249.5"/>
    <x v="0"/>
    <x v="0"/>
    <x v="3"/>
  </r>
  <r>
    <x v="0"/>
    <s v="1790866084001"/>
    <x v="20"/>
    <x v="0"/>
    <x v="1"/>
    <x v="38"/>
    <x v="209"/>
    <n v="1905.52"/>
    <x v="0"/>
    <x v="0"/>
    <x v="3"/>
  </r>
  <r>
    <x v="0"/>
    <s v="1790900193001"/>
    <x v="21"/>
    <x v="0"/>
    <x v="1"/>
    <x v="38"/>
    <x v="209"/>
    <n v="0"/>
    <x v="0"/>
    <x v="0"/>
    <x v="3"/>
  </r>
  <r>
    <x v="0"/>
    <s v="1790979016001"/>
    <x v="22"/>
    <x v="0"/>
    <x v="1"/>
    <x v="38"/>
    <x v="209"/>
    <n v="0"/>
    <x v="0"/>
    <x v="0"/>
    <x v="3"/>
  </r>
  <r>
    <x v="0"/>
    <s v="1791708040001"/>
    <x v="23"/>
    <x v="0"/>
    <x v="1"/>
    <x v="38"/>
    <x v="209"/>
    <n v="0"/>
    <x v="0"/>
    <x v="0"/>
    <x v="3"/>
  </r>
  <r>
    <x v="0"/>
    <s v="1890001323001"/>
    <x v="24"/>
    <x v="0"/>
    <x v="1"/>
    <x v="38"/>
    <x v="209"/>
    <n v="2204.85"/>
    <x v="0"/>
    <x v="0"/>
    <x v="3"/>
  </r>
  <r>
    <x v="0"/>
    <s v="1890003628001"/>
    <x v="25"/>
    <x v="0"/>
    <x v="1"/>
    <x v="38"/>
    <x v="209"/>
    <n v="177.82"/>
    <x v="0"/>
    <x v="0"/>
    <x v="3"/>
  </r>
  <r>
    <x v="0"/>
    <s v="1890037646001"/>
    <x v="26"/>
    <x v="0"/>
    <x v="1"/>
    <x v="38"/>
    <x v="209"/>
    <n v="2456.79"/>
    <x v="0"/>
    <x v="0"/>
    <x v="3"/>
  </r>
  <r>
    <x v="0"/>
    <s v="1890080967001"/>
    <x v="27"/>
    <x v="0"/>
    <x v="1"/>
    <x v="38"/>
    <x v="209"/>
    <n v="0"/>
    <x v="0"/>
    <x v="0"/>
    <x v="3"/>
  </r>
  <r>
    <x v="0"/>
    <s v="1890141877001"/>
    <x v="28"/>
    <x v="0"/>
    <x v="1"/>
    <x v="38"/>
    <x v="209"/>
    <n v="0"/>
    <x v="0"/>
    <x v="0"/>
    <x v="3"/>
  </r>
  <r>
    <x v="0"/>
    <s v="1891709591001"/>
    <x v="29"/>
    <x v="0"/>
    <x v="1"/>
    <x v="38"/>
    <x v="209"/>
    <n v="0"/>
    <x v="0"/>
    <x v="0"/>
    <x v="3"/>
  </r>
  <r>
    <x v="0"/>
    <s v="1891710328001"/>
    <x v="30"/>
    <x v="0"/>
    <x v="1"/>
    <x v="38"/>
    <x v="209"/>
    <n v="0"/>
    <x v="0"/>
    <x v="0"/>
    <x v="3"/>
  </r>
  <r>
    <x v="0"/>
    <s v="11"/>
    <x v="31"/>
    <x v="0"/>
    <x v="0"/>
    <x v="38"/>
    <x v="209"/>
    <n v="30795.39"/>
    <x v="0"/>
    <x v="0"/>
    <x v="3"/>
  </r>
  <r>
    <x v="0"/>
    <s v="11"/>
    <x v="31"/>
    <x v="0"/>
    <x v="1"/>
    <x v="38"/>
    <x v="209"/>
    <n v="32641.09"/>
    <x v="0"/>
    <x v="0"/>
    <x v="3"/>
  </r>
  <r>
    <x v="0"/>
    <s v="12"/>
    <x v="32"/>
    <x v="0"/>
    <x v="0"/>
    <x v="38"/>
    <x v="209"/>
    <n v="30795.39"/>
    <x v="0"/>
    <x v="0"/>
    <x v="3"/>
  </r>
  <r>
    <x v="0"/>
    <s v="12"/>
    <x v="32"/>
    <x v="0"/>
    <x v="1"/>
    <x v="38"/>
    <x v="209"/>
    <n v="32641.09"/>
    <x v="0"/>
    <x v="0"/>
    <x v="3"/>
  </r>
  <r>
    <x v="0"/>
    <s v="0190115798001"/>
    <x v="0"/>
    <x v="0"/>
    <x v="0"/>
    <x v="39"/>
    <x v="210"/>
    <n v="615.27"/>
    <x v="0"/>
    <x v="0"/>
    <x v="3"/>
  </r>
  <r>
    <x v="0"/>
    <s v="0190155722001"/>
    <x v="1"/>
    <x v="0"/>
    <x v="0"/>
    <x v="39"/>
    <x v="210"/>
    <n v="0"/>
    <x v="0"/>
    <x v="0"/>
    <x v="3"/>
  </r>
  <r>
    <x v="0"/>
    <s v="0290003288001"/>
    <x v="2"/>
    <x v="0"/>
    <x v="0"/>
    <x v="39"/>
    <x v="210"/>
    <n v="0"/>
    <x v="0"/>
    <x v="0"/>
    <x v="3"/>
  </r>
  <r>
    <x v="0"/>
    <s v="0390027923001"/>
    <x v="3"/>
    <x v="0"/>
    <x v="0"/>
    <x v="39"/>
    <x v="210"/>
    <n v="0"/>
    <x v="0"/>
    <x v="0"/>
    <x v="3"/>
  </r>
  <r>
    <x v="0"/>
    <s v="0490001883001"/>
    <x v="4"/>
    <x v="0"/>
    <x v="0"/>
    <x v="39"/>
    <x v="210"/>
    <n v="0"/>
    <x v="0"/>
    <x v="0"/>
    <x v="3"/>
  </r>
  <r>
    <x v="0"/>
    <s v="0490002669001"/>
    <x v="5"/>
    <x v="0"/>
    <x v="0"/>
    <x v="39"/>
    <x v="210"/>
    <n v="0"/>
    <x v="0"/>
    <x v="0"/>
    <x v="3"/>
  </r>
  <r>
    <x v="0"/>
    <s v="0590052000001"/>
    <x v="6"/>
    <x v="0"/>
    <x v="0"/>
    <x v="39"/>
    <x v="210"/>
    <n v="0"/>
    <x v="0"/>
    <x v="0"/>
    <x v="3"/>
  </r>
  <r>
    <x v="0"/>
    <s v="0690045389001"/>
    <x v="7"/>
    <x v="0"/>
    <x v="0"/>
    <x v="39"/>
    <x v="210"/>
    <n v="0"/>
    <x v="0"/>
    <x v="0"/>
    <x v="3"/>
  </r>
  <r>
    <x v="0"/>
    <s v="0691706710001"/>
    <x v="8"/>
    <x v="0"/>
    <x v="0"/>
    <x v="39"/>
    <x v="210"/>
    <n v="0"/>
    <x v="0"/>
    <x v="0"/>
    <x v="3"/>
  </r>
  <r>
    <x v="0"/>
    <s v="0790024656001"/>
    <x v="9"/>
    <x v="0"/>
    <x v="0"/>
    <x v="39"/>
    <x v="210"/>
    <n v="841.21"/>
    <x v="0"/>
    <x v="0"/>
    <x v="3"/>
  </r>
  <r>
    <x v="0"/>
    <s v="1090033456001"/>
    <x v="10"/>
    <x v="0"/>
    <x v="0"/>
    <x v="39"/>
    <x v="210"/>
    <n v="1475.95"/>
    <x v="0"/>
    <x v="0"/>
    <x v="3"/>
  </r>
  <r>
    <x v="0"/>
    <s v="1091720902001"/>
    <x v="11"/>
    <x v="0"/>
    <x v="0"/>
    <x v="39"/>
    <x v="210"/>
    <n v="0"/>
    <x v="0"/>
    <x v="0"/>
    <x v="3"/>
  </r>
  <r>
    <x v="0"/>
    <s v="1190068389001"/>
    <x v="12"/>
    <x v="0"/>
    <x v="0"/>
    <x v="39"/>
    <x v="210"/>
    <n v="0"/>
    <x v="0"/>
    <x v="0"/>
    <x v="3"/>
  </r>
  <r>
    <x v="0"/>
    <s v="1390013678001"/>
    <x v="13"/>
    <x v="0"/>
    <x v="0"/>
    <x v="39"/>
    <x v="210"/>
    <n v="6640.53"/>
    <x v="0"/>
    <x v="0"/>
    <x v="3"/>
  </r>
  <r>
    <x v="0"/>
    <s v="1690012606001"/>
    <x v="14"/>
    <x v="0"/>
    <x v="0"/>
    <x v="39"/>
    <x v="210"/>
    <n v="0"/>
    <x v="0"/>
    <x v="0"/>
    <x v="3"/>
  </r>
  <r>
    <x v="0"/>
    <s v="1790093204001"/>
    <x v="15"/>
    <x v="0"/>
    <x v="0"/>
    <x v="39"/>
    <x v="210"/>
    <n v="2604.09"/>
    <x v="0"/>
    <x v="0"/>
    <x v="3"/>
  </r>
  <r>
    <x v="0"/>
    <s v="1790325083001"/>
    <x v="16"/>
    <x v="0"/>
    <x v="0"/>
    <x v="39"/>
    <x v="210"/>
    <n v="8029.24"/>
    <x v="0"/>
    <x v="0"/>
    <x v="3"/>
  </r>
  <r>
    <x v="0"/>
    <s v="1790451801001"/>
    <x v="17"/>
    <x v="0"/>
    <x v="0"/>
    <x v="39"/>
    <x v="210"/>
    <n v="26835.79"/>
    <x v="0"/>
    <x v="0"/>
    <x v="3"/>
  </r>
  <r>
    <x v="0"/>
    <s v="1790501469001"/>
    <x v="18"/>
    <x v="0"/>
    <x v="0"/>
    <x v="39"/>
    <x v="210"/>
    <n v="0"/>
    <x v="0"/>
    <x v="0"/>
    <x v="3"/>
  </r>
  <r>
    <x v="0"/>
    <s v="1790567699001"/>
    <x v="19"/>
    <x v="0"/>
    <x v="0"/>
    <x v="39"/>
    <x v="210"/>
    <n v="2027.95"/>
    <x v="0"/>
    <x v="0"/>
    <x v="3"/>
  </r>
  <r>
    <x v="0"/>
    <s v="1790866084001"/>
    <x v="20"/>
    <x v="0"/>
    <x v="0"/>
    <x v="39"/>
    <x v="210"/>
    <n v="3842.23"/>
    <x v="0"/>
    <x v="0"/>
    <x v="3"/>
  </r>
  <r>
    <x v="0"/>
    <s v="1790900193001"/>
    <x v="21"/>
    <x v="0"/>
    <x v="0"/>
    <x v="39"/>
    <x v="210"/>
    <n v="0"/>
    <x v="0"/>
    <x v="0"/>
    <x v="3"/>
  </r>
  <r>
    <x v="0"/>
    <s v="1790979016001"/>
    <x v="22"/>
    <x v="0"/>
    <x v="0"/>
    <x v="39"/>
    <x v="210"/>
    <n v="0"/>
    <x v="0"/>
    <x v="0"/>
    <x v="3"/>
  </r>
  <r>
    <x v="0"/>
    <s v="1791708040001"/>
    <x v="23"/>
    <x v="0"/>
    <x v="0"/>
    <x v="39"/>
    <x v="210"/>
    <n v="0"/>
    <x v="0"/>
    <x v="0"/>
    <x v="3"/>
  </r>
  <r>
    <x v="0"/>
    <s v="1890001323001"/>
    <x v="24"/>
    <x v="0"/>
    <x v="0"/>
    <x v="39"/>
    <x v="210"/>
    <n v="4409.47"/>
    <x v="0"/>
    <x v="0"/>
    <x v="3"/>
  </r>
  <r>
    <x v="0"/>
    <s v="1890003628001"/>
    <x v="25"/>
    <x v="0"/>
    <x v="0"/>
    <x v="39"/>
    <x v="210"/>
    <n v="367.21"/>
    <x v="0"/>
    <x v="0"/>
    <x v="3"/>
  </r>
  <r>
    <x v="0"/>
    <s v="1890037646001"/>
    <x v="26"/>
    <x v="0"/>
    <x v="0"/>
    <x v="39"/>
    <x v="210"/>
    <n v="4882.55"/>
    <x v="0"/>
    <x v="0"/>
    <x v="3"/>
  </r>
  <r>
    <x v="0"/>
    <s v="1890080967001"/>
    <x v="27"/>
    <x v="0"/>
    <x v="0"/>
    <x v="39"/>
    <x v="210"/>
    <n v="0"/>
    <x v="0"/>
    <x v="0"/>
    <x v="3"/>
  </r>
  <r>
    <x v="0"/>
    <s v="1890141877001"/>
    <x v="28"/>
    <x v="0"/>
    <x v="0"/>
    <x v="39"/>
    <x v="210"/>
    <n v="0"/>
    <x v="0"/>
    <x v="0"/>
    <x v="3"/>
  </r>
  <r>
    <x v="0"/>
    <s v="1891709591001"/>
    <x v="29"/>
    <x v="0"/>
    <x v="0"/>
    <x v="39"/>
    <x v="210"/>
    <n v="0"/>
    <x v="0"/>
    <x v="0"/>
    <x v="3"/>
  </r>
  <r>
    <x v="0"/>
    <s v="1891710328001"/>
    <x v="30"/>
    <x v="0"/>
    <x v="0"/>
    <x v="39"/>
    <x v="210"/>
    <n v="0"/>
    <x v="0"/>
    <x v="0"/>
    <x v="3"/>
  </r>
  <r>
    <x v="0"/>
    <s v="0190115798001"/>
    <x v="0"/>
    <x v="0"/>
    <x v="1"/>
    <x v="39"/>
    <x v="210"/>
    <n v="620.65"/>
    <x v="0"/>
    <x v="0"/>
    <x v="3"/>
  </r>
  <r>
    <x v="0"/>
    <s v="0190155722001"/>
    <x v="1"/>
    <x v="0"/>
    <x v="1"/>
    <x v="39"/>
    <x v="210"/>
    <n v="0"/>
    <x v="0"/>
    <x v="0"/>
    <x v="3"/>
  </r>
  <r>
    <x v="0"/>
    <s v="0290003288001"/>
    <x v="2"/>
    <x v="0"/>
    <x v="1"/>
    <x v="39"/>
    <x v="210"/>
    <n v="0"/>
    <x v="0"/>
    <x v="0"/>
    <x v="3"/>
  </r>
  <r>
    <x v="0"/>
    <s v="0390027923001"/>
    <x v="3"/>
    <x v="0"/>
    <x v="1"/>
    <x v="39"/>
    <x v="210"/>
    <n v="0"/>
    <x v="0"/>
    <x v="0"/>
    <x v="3"/>
  </r>
  <r>
    <x v="0"/>
    <s v="0490001883001"/>
    <x v="4"/>
    <x v="0"/>
    <x v="1"/>
    <x v="39"/>
    <x v="210"/>
    <n v="0"/>
    <x v="0"/>
    <x v="0"/>
    <x v="3"/>
  </r>
  <r>
    <x v="0"/>
    <s v="0490002669001"/>
    <x v="5"/>
    <x v="0"/>
    <x v="1"/>
    <x v="39"/>
    <x v="210"/>
    <n v="0"/>
    <x v="0"/>
    <x v="0"/>
    <x v="3"/>
  </r>
  <r>
    <x v="0"/>
    <s v="0590052000001"/>
    <x v="6"/>
    <x v="0"/>
    <x v="1"/>
    <x v="39"/>
    <x v="210"/>
    <n v="0"/>
    <x v="0"/>
    <x v="0"/>
    <x v="3"/>
  </r>
  <r>
    <x v="0"/>
    <s v="0690045389001"/>
    <x v="7"/>
    <x v="0"/>
    <x v="1"/>
    <x v="39"/>
    <x v="210"/>
    <n v="0"/>
    <x v="0"/>
    <x v="0"/>
    <x v="3"/>
  </r>
  <r>
    <x v="0"/>
    <s v="0691706710001"/>
    <x v="8"/>
    <x v="0"/>
    <x v="1"/>
    <x v="39"/>
    <x v="210"/>
    <n v="0"/>
    <x v="0"/>
    <x v="0"/>
    <x v="3"/>
  </r>
  <r>
    <x v="0"/>
    <s v="0790024656001"/>
    <x v="9"/>
    <x v="0"/>
    <x v="1"/>
    <x v="39"/>
    <x v="210"/>
    <n v="848.3"/>
    <x v="0"/>
    <x v="0"/>
    <x v="3"/>
  </r>
  <r>
    <x v="0"/>
    <s v="1090033456001"/>
    <x v="10"/>
    <x v="0"/>
    <x v="1"/>
    <x v="39"/>
    <x v="210"/>
    <n v="1489.64"/>
    <x v="0"/>
    <x v="0"/>
    <x v="3"/>
  </r>
  <r>
    <x v="0"/>
    <s v="1091720902001"/>
    <x v="11"/>
    <x v="0"/>
    <x v="1"/>
    <x v="39"/>
    <x v="210"/>
    <n v="0"/>
    <x v="0"/>
    <x v="0"/>
    <x v="3"/>
  </r>
  <r>
    <x v="0"/>
    <s v="1190068389001"/>
    <x v="12"/>
    <x v="0"/>
    <x v="1"/>
    <x v="39"/>
    <x v="210"/>
    <n v="0"/>
    <x v="0"/>
    <x v="0"/>
    <x v="3"/>
  </r>
  <r>
    <x v="0"/>
    <s v="1390013678001"/>
    <x v="13"/>
    <x v="0"/>
    <x v="1"/>
    <x v="39"/>
    <x v="210"/>
    <n v="6913.24"/>
    <x v="0"/>
    <x v="0"/>
    <x v="3"/>
  </r>
  <r>
    <x v="0"/>
    <s v="1690012606001"/>
    <x v="14"/>
    <x v="0"/>
    <x v="1"/>
    <x v="39"/>
    <x v="210"/>
    <n v="0"/>
    <x v="0"/>
    <x v="0"/>
    <x v="3"/>
  </r>
  <r>
    <x v="0"/>
    <s v="1790093204001"/>
    <x v="15"/>
    <x v="0"/>
    <x v="1"/>
    <x v="39"/>
    <x v="210"/>
    <n v="2646.06"/>
    <x v="0"/>
    <x v="0"/>
    <x v="3"/>
  </r>
  <r>
    <x v="0"/>
    <s v="1790325083001"/>
    <x v="16"/>
    <x v="0"/>
    <x v="1"/>
    <x v="39"/>
    <x v="210"/>
    <n v="7232.33"/>
    <x v="0"/>
    <x v="0"/>
    <x v="3"/>
  </r>
  <r>
    <x v="0"/>
    <s v="1790451801001"/>
    <x v="17"/>
    <x v="0"/>
    <x v="1"/>
    <x v="39"/>
    <x v="210"/>
    <n v="32354.73"/>
    <x v="0"/>
    <x v="0"/>
    <x v="3"/>
  </r>
  <r>
    <x v="0"/>
    <s v="1790501469001"/>
    <x v="18"/>
    <x v="0"/>
    <x v="1"/>
    <x v="39"/>
    <x v="210"/>
    <n v="0"/>
    <x v="0"/>
    <x v="0"/>
    <x v="3"/>
  </r>
  <r>
    <x v="0"/>
    <s v="1790567699001"/>
    <x v="19"/>
    <x v="0"/>
    <x v="1"/>
    <x v="39"/>
    <x v="210"/>
    <n v="2047.54"/>
    <x v="0"/>
    <x v="0"/>
    <x v="3"/>
  </r>
  <r>
    <x v="0"/>
    <s v="1790866084001"/>
    <x v="20"/>
    <x v="0"/>
    <x v="1"/>
    <x v="39"/>
    <x v="210"/>
    <n v="3961.04"/>
    <x v="0"/>
    <x v="0"/>
    <x v="3"/>
  </r>
  <r>
    <x v="0"/>
    <s v="1790900193001"/>
    <x v="21"/>
    <x v="0"/>
    <x v="1"/>
    <x v="39"/>
    <x v="210"/>
    <n v="0"/>
    <x v="0"/>
    <x v="0"/>
    <x v="3"/>
  </r>
  <r>
    <x v="0"/>
    <s v="1790979016001"/>
    <x v="22"/>
    <x v="0"/>
    <x v="1"/>
    <x v="39"/>
    <x v="210"/>
    <n v="0"/>
    <x v="0"/>
    <x v="0"/>
    <x v="3"/>
  </r>
  <r>
    <x v="0"/>
    <s v="1791708040001"/>
    <x v="23"/>
    <x v="0"/>
    <x v="1"/>
    <x v="39"/>
    <x v="210"/>
    <n v="0"/>
    <x v="0"/>
    <x v="0"/>
    <x v="3"/>
  </r>
  <r>
    <x v="0"/>
    <s v="1890001323001"/>
    <x v="24"/>
    <x v="0"/>
    <x v="1"/>
    <x v="39"/>
    <x v="210"/>
    <n v="4304.79"/>
    <x v="0"/>
    <x v="0"/>
    <x v="3"/>
  </r>
  <r>
    <x v="0"/>
    <s v="1890003628001"/>
    <x v="25"/>
    <x v="0"/>
    <x v="1"/>
    <x v="39"/>
    <x v="210"/>
    <n v="370.6"/>
    <x v="0"/>
    <x v="0"/>
    <x v="3"/>
  </r>
  <r>
    <x v="0"/>
    <s v="1890037646001"/>
    <x v="26"/>
    <x v="0"/>
    <x v="1"/>
    <x v="39"/>
    <x v="210"/>
    <n v="4066.57"/>
    <x v="0"/>
    <x v="0"/>
    <x v="3"/>
  </r>
  <r>
    <x v="0"/>
    <s v="1890080967001"/>
    <x v="27"/>
    <x v="0"/>
    <x v="1"/>
    <x v="39"/>
    <x v="210"/>
    <n v="0"/>
    <x v="0"/>
    <x v="0"/>
    <x v="3"/>
  </r>
  <r>
    <x v="0"/>
    <s v="1890141877001"/>
    <x v="28"/>
    <x v="0"/>
    <x v="1"/>
    <x v="39"/>
    <x v="210"/>
    <n v="0"/>
    <x v="0"/>
    <x v="0"/>
    <x v="3"/>
  </r>
  <r>
    <x v="0"/>
    <s v="1891709591001"/>
    <x v="29"/>
    <x v="0"/>
    <x v="1"/>
    <x v="39"/>
    <x v="210"/>
    <n v="0"/>
    <x v="0"/>
    <x v="0"/>
    <x v="3"/>
  </r>
  <r>
    <x v="0"/>
    <s v="1891710328001"/>
    <x v="30"/>
    <x v="0"/>
    <x v="1"/>
    <x v="39"/>
    <x v="210"/>
    <n v="0"/>
    <x v="0"/>
    <x v="0"/>
    <x v="3"/>
  </r>
  <r>
    <x v="0"/>
    <s v="11"/>
    <x v="31"/>
    <x v="0"/>
    <x v="0"/>
    <x v="39"/>
    <x v="210"/>
    <n v="62571.49"/>
    <x v="0"/>
    <x v="0"/>
    <x v="3"/>
  </r>
  <r>
    <x v="0"/>
    <s v="11"/>
    <x v="31"/>
    <x v="0"/>
    <x v="1"/>
    <x v="39"/>
    <x v="210"/>
    <n v="66855.490000000005"/>
    <x v="0"/>
    <x v="0"/>
    <x v="3"/>
  </r>
  <r>
    <x v="0"/>
    <s v="12"/>
    <x v="32"/>
    <x v="0"/>
    <x v="0"/>
    <x v="39"/>
    <x v="210"/>
    <n v="62571.49"/>
    <x v="0"/>
    <x v="0"/>
    <x v="3"/>
  </r>
  <r>
    <x v="0"/>
    <s v="12"/>
    <x v="32"/>
    <x v="0"/>
    <x v="1"/>
    <x v="39"/>
    <x v="210"/>
    <n v="66855.490000000005"/>
    <x v="0"/>
    <x v="0"/>
    <x v="3"/>
  </r>
  <r>
    <x v="0"/>
    <s v="0190115798001"/>
    <x v="0"/>
    <x v="0"/>
    <x v="0"/>
    <x v="40"/>
    <x v="211"/>
    <n v="9956.6299999999992"/>
    <x v="0"/>
    <x v="0"/>
    <x v="3"/>
  </r>
  <r>
    <x v="0"/>
    <s v="0190155722001"/>
    <x v="1"/>
    <x v="0"/>
    <x v="0"/>
    <x v="40"/>
    <x v="211"/>
    <n v="0"/>
    <x v="0"/>
    <x v="0"/>
    <x v="3"/>
  </r>
  <r>
    <x v="0"/>
    <s v="0290003288001"/>
    <x v="2"/>
    <x v="0"/>
    <x v="0"/>
    <x v="40"/>
    <x v="211"/>
    <n v="0"/>
    <x v="0"/>
    <x v="0"/>
    <x v="3"/>
  </r>
  <r>
    <x v="0"/>
    <s v="0390027923001"/>
    <x v="3"/>
    <x v="0"/>
    <x v="0"/>
    <x v="40"/>
    <x v="211"/>
    <n v="0"/>
    <x v="0"/>
    <x v="0"/>
    <x v="3"/>
  </r>
  <r>
    <x v="0"/>
    <s v="0490001883001"/>
    <x v="4"/>
    <x v="0"/>
    <x v="0"/>
    <x v="40"/>
    <x v="211"/>
    <n v="0"/>
    <x v="0"/>
    <x v="0"/>
    <x v="3"/>
  </r>
  <r>
    <x v="0"/>
    <s v="0490002669001"/>
    <x v="5"/>
    <x v="0"/>
    <x v="0"/>
    <x v="40"/>
    <x v="211"/>
    <n v="0"/>
    <x v="0"/>
    <x v="0"/>
    <x v="3"/>
  </r>
  <r>
    <x v="0"/>
    <s v="0590052000001"/>
    <x v="6"/>
    <x v="0"/>
    <x v="0"/>
    <x v="40"/>
    <x v="211"/>
    <n v="0"/>
    <x v="0"/>
    <x v="0"/>
    <x v="3"/>
  </r>
  <r>
    <x v="0"/>
    <s v="0690045389001"/>
    <x v="7"/>
    <x v="0"/>
    <x v="0"/>
    <x v="40"/>
    <x v="211"/>
    <n v="0"/>
    <x v="0"/>
    <x v="0"/>
    <x v="3"/>
  </r>
  <r>
    <x v="0"/>
    <s v="0691706710001"/>
    <x v="8"/>
    <x v="0"/>
    <x v="0"/>
    <x v="40"/>
    <x v="211"/>
    <n v="0"/>
    <x v="0"/>
    <x v="0"/>
    <x v="3"/>
  </r>
  <r>
    <x v="0"/>
    <s v="0790024656001"/>
    <x v="9"/>
    <x v="0"/>
    <x v="0"/>
    <x v="40"/>
    <x v="211"/>
    <n v="18121.47"/>
    <x v="0"/>
    <x v="0"/>
    <x v="3"/>
  </r>
  <r>
    <x v="0"/>
    <s v="1090033456001"/>
    <x v="10"/>
    <x v="0"/>
    <x v="0"/>
    <x v="40"/>
    <x v="211"/>
    <n v="4068.17"/>
    <x v="0"/>
    <x v="0"/>
    <x v="3"/>
  </r>
  <r>
    <x v="0"/>
    <s v="1091720902001"/>
    <x v="11"/>
    <x v="0"/>
    <x v="0"/>
    <x v="40"/>
    <x v="211"/>
    <n v="0"/>
    <x v="0"/>
    <x v="0"/>
    <x v="3"/>
  </r>
  <r>
    <x v="0"/>
    <s v="1190068389001"/>
    <x v="12"/>
    <x v="0"/>
    <x v="0"/>
    <x v="40"/>
    <x v="211"/>
    <n v="0"/>
    <x v="0"/>
    <x v="0"/>
    <x v="3"/>
  </r>
  <r>
    <x v="0"/>
    <s v="1390013678001"/>
    <x v="13"/>
    <x v="0"/>
    <x v="0"/>
    <x v="40"/>
    <x v="211"/>
    <n v="207356.08"/>
    <x v="0"/>
    <x v="0"/>
    <x v="3"/>
  </r>
  <r>
    <x v="0"/>
    <s v="1690012606001"/>
    <x v="14"/>
    <x v="0"/>
    <x v="0"/>
    <x v="40"/>
    <x v="211"/>
    <n v="0"/>
    <x v="0"/>
    <x v="0"/>
    <x v="3"/>
  </r>
  <r>
    <x v="0"/>
    <s v="1790093204001"/>
    <x v="15"/>
    <x v="0"/>
    <x v="0"/>
    <x v="40"/>
    <x v="211"/>
    <n v="28202.14"/>
    <x v="0"/>
    <x v="0"/>
    <x v="3"/>
  </r>
  <r>
    <x v="0"/>
    <s v="1790325083001"/>
    <x v="16"/>
    <x v="0"/>
    <x v="0"/>
    <x v="40"/>
    <x v="211"/>
    <n v="49720.5"/>
    <x v="0"/>
    <x v="0"/>
    <x v="3"/>
  </r>
  <r>
    <x v="0"/>
    <s v="1790451801001"/>
    <x v="17"/>
    <x v="0"/>
    <x v="0"/>
    <x v="40"/>
    <x v="211"/>
    <n v="357701.05"/>
    <x v="0"/>
    <x v="0"/>
    <x v="3"/>
  </r>
  <r>
    <x v="0"/>
    <s v="1790501469001"/>
    <x v="18"/>
    <x v="0"/>
    <x v="0"/>
    <x v="40"/>
    <x v="211"/>
    <n v="0"/>
    <x v="0"/>
    <x v="0"/>
    <x v="3"/>
  </r>
  <r>
    <x v="0"/>
    <s v="1790567699001"/>
    <x v="19"/>
    <x v="0"/>
    <x v="0"/>
    <x v="40"/>
    <x v="211"/>
    <n v="68591.87"/>
    <x v="0"/>
    <x v="0"/>
    <x v="3"/>
  </r>
  <r>
    <x v="0"/>
    <s v="1790866084001"/>
    <x v="20"/>
    <x v="0"/>
    <x v="0"/>
    <x v="40"/>
    <x v="211"/>
    <n v="311332.58"/>
    <x v="0"/>
    <x v="0"/>
    <x v="3"/>
  </r>
  <r>
    <x v="0"/>
    <s v="1790900193001"/>
    <x v="21"/>
    <x v="0"/>
    <x v="0"/>
    <x v="40"/>
    <x v="211"/>
    <n v="0"/>
    <x v="0"/>
    <x v="0"/>
    <x v="3"/>
  </r>
  <r>
    <x v="0"/>
    <s v="1790979016001"/>
    <x v="22"/>
    <x v="0"/>
    <x v="0"/>
    <x v="40"/>
    <x v="211"/>
    <n v="0"/>
    <x v="0"/>
    <x v="0"/>
    <x v="3"/>
  </r>
  <r>
    <x v="0"/>
    <s v="1791708040001"/>
    <x v="23"/>
    <x v="0"/>
    <x v="0"/>
    <x v="40"/>
    <x v="211"/>
    <n v="0"/>
    <x v="0"/>
    <x v="0"/>
    <x v="3"/>
  </r>
  <r>
    <x v="0"/>
    <s v="1890001323001"/>
    <x v="24"/>
    <x v="0"/>
    <x v="0"/>
    <x v="40"/>
    <x v="211"/>
    <n v="82147.039999999994"/>
    <x v="0"/>
    <x v="0"/>
    <x v="3"/>
  </r>
  <r>
    <x v="0"/>
    <s v="1890003628001"/>
    <x v="25"/>
    <x v="0"/>
    <x v="0"/>
    <x v="40"/>
    <x v="211"/>
    <n v="24814.04"/>
    <x v="0"/>
    <x v="0"/>
    <x v="3"/>
  </r>
  <r>
    <x v="0"/>
    <s v="1890037646001"/>
    <x v="26"/>
    <x v="0"/>
    <x v="0"/>
    <x v="40"/>
    <x v="211"/>
    <n v="46029.81"/>
    <x v="0"/>
    <x v="0"/>
    <x v="3"/>
  </r>
  <r>
    <x v="0"/>
    <s v="1890080967001"/>
    <x v="27"/>
    <x v="0"/>
    <x v="0"/>
    <x v="40"/>
    <x v="211"/>
    <n v="0"/>
    <x v="0"/>
    <x v="0"/>
    <x v="3"/>
  </r>
  <r>
    <x v="0"/>
    <s v="1890141877001"/>
    <x v="28"/>
    <x v="0"/>
    <x v="0"/>
    <x v="40"/>
    <x v="211"/>
    <n v="0"/>
    <x v="0"/>
    <x v="0"/>
    <x v="3"/>
  </r>
  <r>
    <x v="0"/>
    <s v="1891709591001"/>
    <x v="29"/>
    <x v="0"/>
    <x v="0"/>
    <x v="40"/>
    <x v="211"/>
    <n v="0"/>
    <x v="0"/>
    <x v="0"/>
    <x v="3"/>
  </r>
  <r>
    <x v="0"/>
    <s v="1891710328001"/>
    <x v="30"/>
    <x v="0"/>
    <x v="0"/>
    <x v="40"/>
    <x v="211"/>
    <n v="0"/>
    <x v="0"/>
    <x v="0"/>
    <x v="3"/>
  </r>
  <r>
    <x v="0"/>
    <s v="0190115798001"/>
    <x v="0"/>
    <x v="0"/>
    <x v="1"/>
    <x v="40"/>
    <x v="211"/>
    <n v="9850.92"/>
    <x v="0"/>
    <x v="0"/>
    <x v="3"/>
  </r>
  <r>
    <x v="0"/>
    <s v="0190155722001"/>
    <x v="1"/>
    <x v="0"/>
    <x v="1"/>
    <x v="40"/>
    <x v="211"/>
    <n v="0"/>
    <x v="0"/>
    <x v="0"/>
    <x v="3"/>
  </r>
  <r>
    <x v="0"/>
    <s v="0290003288001"/>
    <x v="2"/>
    <x v="0"/>
    <x v="1"/>
    <x v="40"/>
    <x v="211"/>
    <n v="0"/>
    <x v="0"/>
    <x v="0"/>
    <x v="3"/>
  </r>
  <r>
    <x v="0"/>
    <s v="0390027923001"/>
    <x v="3"/>
    <x v="0"/>
    <x v="1"/>
    <x v="40"/>
    <x v="211"/>
    <n v="0"/>
    <x v="0"/>
    <x v="0"/>
    <x v="3"/>
  </r>
  <r>
    <x v="0"/>
    <s v="0490001883001"/>
    <x v="4"/>
    <x v="0"/>
    <x v="1"/>
    <x v="40"/>
    <x v="211"/>
    <n v="0"/>
    <x v="0"/>
    <x v="0"/>
    <x v="3"/>
  </r>
  <r>
    <x v="0"/>
    <s v="0490002669001"/>
    <x v="5"/>
    <x v="0"/>
    <x v="1"/>
    <x v="40"/>
    <x v="211"/>
    <n v="0"/>
    <x v="0"/>
    <x v="0"/>
    <x v="3"/>
  </r>
  <r>
    <x v="0"/>
    <s v="0590052000001"/>
    <x v="6"/>
    <x v="0"/>
    <x v="1"/>
    <x v="40"/>
    <x v="211"/>
    <n v="0"/>
    <x v="0"/>
    <x v="0"/>
    <x v="3"/>
  </r>
  <r>
    <x v="0"/>
    <s v="0690045389001"/>
    <x v="7"/>
    <x v="0"/>
    <x v="1"/>
    <x v="40"/>
    <x v="211"/>
    <n v="0"/>
    <x v="0"/>
    <x v="0"/>
    <x v="3"/>
  </r>
  <r>
    <x v="0"/>
    <s v="0691706710001"/>
    <x v="8"/>
    <x v="0"/>
    <x v="1"/>
    <x v="40"/>
    <x v="211"/>
    <n v="0"/>
    <x v="0"/>
    <x v="0"/>
    <x v="3"/>
  </r>
  <r>
    <x v="0"/>
    <s v="0790024656001"/>
    <x v="9"/>
    <x v="0"/>
    <x v="1"/>
    <x v="40"/>
    <x v="211"/>
    <n v="17977.099999999999"/>
    <x v="0"/>
    <x v="0"/>
    <x v="3"/>
  </r>
  <r>
    <x v="0"/>
    <s v="1090033456001"/>
    <x v="10"/>
    <x v="0"/>
    <x v="1"/>
    <x v="40"/>
    <x v="211"/>
    <n v="3814.13"/>
    <x v="0"/>
    <x v="0"/>
    <x v="3"/>
  </r>
  <r>
    <x v="0"/>
    <s v="1091720902001"/>
    <x v="11"/>
    <x v="0"/>
    <x v="1"/>
    <x v="40"/>
    <x v="211"/>
    <n v="0"/>
    <x v="0"/>
    <x v="0"/>
    <x v="3"/>
  </r>
  <r>
    <x v="0"/>
    <s v="1190068389001"/>
    <x v="12"/>
    <x v="0"/>
    <x v="1"/>
    <x v="40"/>
    <x v="211"/>
    <n v="0"/>
    <x v="0"/>
    <x v="0"/>
    <x v="3"/>
  </r>
  <r>
    <x v="0"/>
    <s v="1390013678001"/>
    <x v="13"/>
    <x v="0"/>
    <x v="1"/>
    <x v="40"/>
    <x v="211"/>
    <n v="206105.46"/>
    <x v="0"/>
    <x v="0"/>
    <x v="3"/>
  </r>
  <r>
    <x v="0"/>
    <s v="1690012606001"/>
    <x v="14"/>
    <x v="0"/>
    <x v="1"/>
    <x v="40"/>
    <x v="211"/>
    <n v="0"/>
    <x v="0"/>
    <x v="0"/>
    <x v="3"/>
  </r>
  <r>
    <x v="0"/>
    <s v="1790093204001"/>
    <x v="15"/>
    <x v="0"/>
    <x v="1"/>
    <x v="40"/>
    <x v="211"/>
    <n v="27756.9"/>
    <x v="0"/>
    <x v="0"/>
    <x v="3"/>
  </r>
  <r>
    <x v="0"/>
    <s v="1790325083001"/>
    <x v="16"/>
    <x v="0"/>
    <x v="1"/>
    <x v="40"/>
    <x v="211"/>
    <n v="45912.37"/>
    <x v="0"/>
    <x v="0"/>
    <x v="3"/>
  </r>
  <r>
    <x v="0"/>
    <s v="1790451801001"/>
    <x v="17"/>
    <x v="0"/>
    <x v="1"/>
    <x v="40"/>
    <x v="211"/>
    <n v="466844.18"/>
    <x v="0"/>
    <x v="0"/>
    <x v="3"/>
  </r>
  <r>
    <x v="0"/>
    <s v="1790501469001"/>
    <x v="18"/>
    <x v="0"/>
    <x v="1"/>
    <x v="40"/>
    <x v="211"/>
    <n v="0"/>
    <x v="0"/>
    <x v="0"/>
    <x v="3"/>
  </r>
  <r>
    <x v="0"/>
    <s v="1790567699001"/>
    <x v="19"/>
    <x v="0"/>
    <x v="1"/>
    <x v="40"/>
    <x v="211"/>
    <n v="68249.55"/>
    <x v="0"/>
    <x v="0"/>
    <x v="3"/>
  </r>
  <r>
    <x v="0"/>
    <s v="1790866084001"/>
    <x v="20"/>
    <x v="0"/>
    <x v="1"/>
    <x v="40"/>
    <x v="211"/>
    <n v="310689.53000000003"/>
    <x v="0"/>
    <x v="0"/>
    <x v="3"/>
  </r>
  <r>
    <x v="0"/>
    <s v="1790900193001"/>
    <x v="21"/>
    <x v="0"/>
    <x v="1"/>
    <x v="40"/>
    <x v="211"/>
    <n v="0"/>
    <x v="0"/>
    <x v="0"/>
    <x v="3"/>
  </r>
  <r>
    <x v="0"/>
    <s v="1790979016001"/>
    <x v="22"/>
    <x v="0"/>
    <x v="1"/>
    <x v="40"/>
    <x v="211"/>
    <n v="0"/>
    <x v="0"/>
    <x v="0"/>
    <x v="3"/>
  </r>
  <r>
    <x v="0"/>
    <s v="1791708040001"/>
    <x v="23"/>
    <x v="0"/>
    <x v="1"/>
    <x v="40"/>
    <x v="211"/>
    <n v="0"/>
    <x v="0"/>
    <x v="0"/>
    <x v="3"/>
  </r>
  <r>
    <x v="0"/>
    <s v="1890001323001"/>
    <x v="24"/>
    <x v="0"/>
    <x v="1"/>
    <x v="40"/>
    <x v="211"/>
    <n v="81693.41"/>
    <x v="0"/>
    <x v="0"/>
    <x v="3"/>
  </r>
  <r>
    <x v="0"/>
    <s v="1890003628001"/>
    <x v="25"/>
    <x v="0"/>
    <x v="1"/>
    <x v="40"/>
    <x v="211"/>
    <n v="24753.31"/>
    <x v="0"/>
    <x v="0"/>
    <x v="3"/>
  </r>
  <r>
    <x v="0"/>
    <s v="1890037646001"/>
    <x v="26"/>
    <x v="0"/>
    <x v="1"/>
    <x v="40"/>
    <x v="211"/>
    <n v="23172.13"/>
    <x v="0"/>
    <x v="0"/>
    <x v="3"/>
  </r>
  <r>
    <x v="0"/>
    <s v="1890080967001"/>
    <x v="27"/>
    <x v="0"/>
    <x v="1"/>
    <x v="40"/>
    <x v="211"/>
    <n v="0"/>
    <x v="0"/>
    <x v="0"/>
    <x v="3"/>
  </r>
  <r>
    <x v="0"/>
    <s v="1890141877001"/>
    <x v="28"/>
    <x v="0"/>
    <x v="1"/>
    <x v="40"/>
    <x v="211"/>
    <n v="0"/>
    <x v="0"/>
    <x v="0"/>
    <x v="3"/>
  </r>
  <r>
    <x v="0"/>
    <s v="1891709591001"/>
    <x v="29"/>
    <x v="0"/>
    <x v="1"/>
    <x v="40"/>
    <x v="211"/>
    <n v="0"/>
    <x v="0"/>
    <x v="0"/>
    <x v="3"/>
  </r>
  <r>
    <x v="0"/>
    <s v="1891710328001"/>
    <x v="30"/>
    <x v="0"/>
    <x v="1"/>
    <x v="40"/>
    <x v="211"/>
    <n v="0"/>
    <x v="0"/>
    <x v="0"/>
    <x v="3"/>
  </r>
  <r>
    <x v="0"/>
    <s v="11"/>
    <x v="31"/>
    <x v="0"/>
    <x v="0"/>
    <x v="40"/>
    <x v="211"/>
    <n v="1208041.3800000001"/>
    <x v="0"/>
    <x v="0"/>
    <x v="3"/>
  </r>
  <r>
    <x v="0"/>
    <s v="11"/>
    <x v="31"/>
    <x v="0"/>
    <x v="1"/>
    <x v="40"/>
    <x v="211"/>
    <n v="1286818.99"/>
    <x v="0"/>
    <x v="0"/>
    <x v="3"/>
  </r>
  <r>
    <x v="0"/>
    <s v="12"/>
    <x v="32"/>
    <x v="0"/>
    <x v="0"/>
    <x v="40"/>
    <x v="211"/>
    <n v="1208041.3800000001"/>
    <x v="0"/>
    <x v="0"/>
    <x v="3"/>
  </r>
  <r>
    <x v="0"/>
    <s v="12"/>
    <x v="32"/>
    <x v="0"/>
    <x v="1"/>
    <x v="40"/>
    <x v="211"/>
    <n v="1286818.99"/>
    <x v="0"/>
    <x v="0"/>
    <x v="3"/>
  </r>
  <r>
    <x v="0"/>
    <s v="0190115798001"/>
    <x v="0"/>
    <x v="0"/>
    <x v="0"/>
    <x v="88"/>
    <x v="212"/>
    <n v="286956.94"/>
    <x v="0"/>
    <x v="0"/>
    <x v="2"/>
  </r>
  <r>
    <x v="0"/>
    <s v="0190155722001"/>
    <x v="1"/>
    <x v="0"/>
    <x v="0"/>
    <x v="88"/>
    <x v="212"/>
    <n v="0"/>
    <x v="0"/>
    <x v="0"/>
    <x v="2"/>
  </r>
  <r>
    <x v="0"/>
    <s v="0290003288001"/>
    <x v="2"/>
    <x v="0"/>
    <x v="0"/>
    <x v="88"/>
    <x v="212"/>
    <n v="0"/>
    <x v="0"/>
    <x v="0"/>
    <x v="2"/>
  </r>
  <r>
    <x v="0"/>
    <s v="0390027923001"/>
    <x v="3"/>
    <x v="0"/>
    <x v="0"/>
    <x v="88"/>
    <x v="212"/>
    <n v="0"/>
    <x v="0"/>
    <x v="0"/>
    <x v="2"/>
  </r>
  <r>
    <x v="0"/>
    <s v="0490001883001"/>
    <x v="4"/>
    <x v="0"/>
    <x v="0"/>
    <x v="88"/>
    <x v="212"/>
    <n v="1697.28"/>
    <x v="0"/>
    <x v="0"/>
    <x v="2"/>
  </r>
  <r>
    <x v="0"/>
    <s v="0490002669001"/>
    <x v="5"/>
    <x v="0"/>
    <x v="0"/>
    <x v="88"/>
    <x v="212"/>
    <n v="131432.01999999999"/>
    <x v="0"/>
    <x v="0"/>
    <x v="2"/>
  </r>
  <r>
    <x v="0"/>
    <s v="0590052000001"/>
    <x v="6"/>
    <x v="0"/>
    <x v="0"/>
    <x v="88"/>
    <x v="212"/>
    <n v="59676.93"/>
    <x v="0"/>
    <x v="0"/>
    <x v="2"/>
  </r>
  <r>
    <x v="0"/>
    <s v="0690045389001"/>
    <x v="7"/>
    <x v="0"/>
    <x v="0"/>
    <x v="88"/>
    <x v="212"/>
    <n v="4989.25"/>
    <x v="0"/>
    <x v="0"/>
    <x v="2"/>
  </r>
  <r>
    <x v="0"/>
    <s v="0691706710001"/>
    <x v="8"/>
    <x v="0"/>
    <x v="0"/>
    <x v="88"/>
    <x v="212"/>
    <n v="0"/>
    <x v="0"/>
    <x v="0"/>
    <x v="2"/>
  </r>
  <r>
    <x v="0"/>
    <s v="0790024656001"/>
    <x v="9"/>
    <x v="0"/>
    <x v="0"/>
    <x v="88"/>
    <x v="212"/>
    <n v="912450.89"/>
    <x v="0"/>
    <x v="0"/>
    <x v="2"/>
  </r>
  <r>
    <x v="0"/>
    <s v="1090033456001"/>
    <x v="10"/>
    <x v="0"/>
    <x v="0"/>
    <x v="88"/>
    <x v="212"/>
    <n v="111404.43"/>
    <x v="0"/>
    <x v="0"/>
    <x v="2"/>
  </r>
  <r>
    <x v="0"/>
    <s v="1091720902001"/>
    <x v="11"/>
    <x v="0"/>
    <x v="0"/>
    <x v="88"/>
    <x v="212"/>
    <n v="0"/>
    <x v="0"/>
    <x v="0"/>
    <x v="2"/>
  </r>
  <r>
    <x v="0"/>
    <s v="1190068389001"/>
    <x v="12"/>
    <x v="0"/>
    <x v="0"/>
    <x v="88"/>
    <x v="212"/>
    <n v="0"/>
    <x v="0"/>
    <x v="0"/>
    <x v="2"/>
  </r>
  <r>
    <x v="0"/>
    <s v="1390013678001"/>
    <x v="13"/>
    <x v="0"/>
    <x v="0"/>
    <x v="88"/>
    <x v="212"/>
    <n v="246535.12"/>
    <x v="0"/>
    <x v="0"/>
    <x v="2"/>
  </r>
  <r>
    <x v="0"/>
    <s v="1690012606001"/>
    <x v="14"/>
    <x v="0"/>
    <x v="0"/>
    <x v="88"/>
    <x v="212"/>
    <n v="0"/>
    <x v="0"/>
    <x v="0"/>
    <x v="2"/>
  </r>
  <r>
    <x v="0"/>
    <s v="1790093204001"/>
    <x v="15"/>
    <x v="0"/>
    <x v="0"/>
    <x v="88"/>
    <x v="212"/>
    <n v="135769.03"/>
    <x v="0"/>
    <x v="0"/>
    <x v="2"/>
  </r>
  <r>
    <x v="0"/>
    <s v="1790325083001"/>
    <x v="16"/>
    <x v="0"/>
    <x v="0"/>
    <x v="88"/>
    <x v="212"/>
    <n v="512362.78"/>
    <x v="0"/>
    <x v="0"/>
    <x v="2"/>
  </r>
  <r>
    <x v="0"/>
    <s v="1790451801001"/>
    <x v="17"/>
    <x v="0"/>
    <x v="0"/>
    <x v="88"/>
    <x v="212"/>
    <n v="1602078.57"/>
    <x v="0"/>
    <x v="0"/>
    <x v="2"/>
  </r>
  <r>
    <x v="0"/>
    <s v="1790501469001"/>
    <x v="18"/>
    <x v="0"/>
    <x v="0"/>
    <x v="88"/>
    <x v="212"/>
    <n v="0"/>
    <x v="0"/>
    <x v="0"/>
    <x v="2"/>
  </r>
  <r>
    <x v="0"/>
    <s v="1790567699001"/>
    <x v="19"/>
    <x v="0"/>
    <x v="0"/>
    <x v="88"/>
    <x v="212"/>
    <n v="276419.17"/>
    <x v="0"/>
    <x v="0"/>
    <x v="2"/>
  </r>
  <r>
    <x v="0"/>
    <s v="1790866084001"/>
    <x v="20"/>
    <x v="0"/>
    <x v="0"/>
    <x v="88"/>
    <x v="212"/>
    <n v="298224.45"/>
    <x v="0"/>
    <x v="0"/>
    <x v="2"/>
  </r>
  <r>
    <x v="0"/>
    <s v="1790900193001"/>
    <x v="21"/>
    <x v="0"/>
    <x v="0"/>
    <x v="88"/>
    <x v="212"/>
    <n v="0"/>
    <x v="0"/>
    <x v="0"/>
    <x v="2"/>
  </r>
  <r>
    <x v="0"/>
    <s v="1790979016001"/>
    <x v="22"/>
    <x v="0"/>
    <x v="0"/>
    <x v="88"/>
    <x v="212"/>
    <n v="0"/>
    <x v="0"/>
    <x v="0"/>
    <x v="2"/>
  </r>
  <r>
    <x v="0"/>
    <s v="1791708040001"/>
    <x v="23"/>
    <x v="0"/>
    <x v="0"/>
    <x v="88"/>
    <x v="212"/>
    <n v="0"/>
    <x v="0"/>
    <x v="0"/>
    <x v="2"/>
  </r>
  <r>
    <x v="0"/>
    <s v="1890001323001"/>
    <x v="24"/>
    <x v="0"/>
    <x v="0"/>
    <x v="88"/>
    <x v="212"/>
    <n v="943269.17"/>
    <x v="0"/>
    <x v="0"/>
    <x v="2"/>
  </r>
  <r>
    <x v="0"/>
    <s v="1890003628001"/>
    <x v="25"/>
    <x v="0"/>
    <x v="0"/>
    <x v="88"/>
    <x v="212"/>
    <n v="0"/>
    <x v="0"/>
    <x v="0"/>
    <x v="2"/>
  </r>
  <r>
    <x v="0"/>
    <s v="1890037646001"/>
    <x v="26"/>
    <x v="0"/>
    <x v="0"/>
    <x v="88"/>
    <x v="212"/>
    <n v="293698.17"/>
    <x v="0"/>
    <x v="0"/>
    <x v="2"/>
  </r>
  <r>
    <x v="0"/>
    <s v="1890080967001"/>
    <x v="27"/>
    <x v="0"/>
    <x v="0"/>
    <x v="88"/>
    <x v="212"/>
    <n v="0"/>
    <x v="0"/>
    <x v="0"/>
    <x v="2"/>
  </r>
  <r>
    <x v="0"/>
    <s v="1890141877001"/>
    <x v="28"/>
    <x v="0"/>
    <x v="0"/>
    <x v="88"/>
    <x v="212"/>
    <n v="26172.51"/>
    <x v="0"/>
    <x v="0"/>
    <x v="2"/>
  </r>
  <r>
    <x v="0"/>
    <s v="1891709591001"/>
    <x v="29"/>
    <x v="0"/>
    <x v="0"/>
    <x v="88"/>
    <x v="212"/>
    <n v="0"/>
    <x v="0"/>
    <x v="0"/>
    <x v="2"/>
  </r>
  <r>
    <x v="0"/>
    <s v="1891710328001"/>
    <x v="30"/>
    <x v="0"/>
    <x v="0"/>
    <x v="88"/>
    <x v="212"/>
    <n v="0"/>
    <x v="0"/>
    <x v="0"/>
    <x v="2"/>
  </r>
  <r>
    <x v="0"/>
    <s v="0190115798001"/>
    <x v="0"/>
    <x v="0"/>
    <x v="1"/>
    <x v="88"/>
    <x v="212"/>
    <n v="290605.33"/>
    <x v="0"/>
    <x v="0"/>
    <x v="2"/>
  </r>
  <r>
    <x v="0"/>
    <s v="0190155722001"/>
    <x v="1"/>
    <x v="0"/>
    <x v="1"/>
    <x v="88"/>
    <x v="212"/>
    <n v="0"/>
    <x v="0"/>
    <x v="0"/>
    <x v="2"/>
  </r>
  <r>
    <x v="0"/>
    <s v="0290003288001"/>
    <x v="2"/>
    <x v="0"/>
    <x v="1"/>
    <x v="88"/>
    <x v="212"/>
    <n v="0"/>
    <x v="0"/>
    <x v="0"/>
    <x v="2"/>
  </r>
  <r>
    <x v="0"/>
    <s v="0390027923001"/>
    <x v="3"/>
    <x v="0"/>
    <x v="1"/>
    <x v="88"/>
    <x v="212"/>
    <n v="0"/>
    <x v="0"/>
    <x v="0"/>
    <x v="2"/>
  </r>
  <r>
    <x v="0"/>
    <s v="0490001883001"/>
    <x v="4"/>
    <x v="0"/>
    <x v="1"/>
    <x v="88"/>
    <x v="212"/>
    <n v="1697.28"/>
    <x v="0"/>
    <x v="0"/>
    <x v="2"/>
  </r>
  <r>
    <x v="0"/>
    <s v="0490002669001"/>
    <x v="5"/>
    <x v="0"/>
    <x v="1"/>
    <x v="88"/>
    <x v="212"/>
    <n v="126459"/>
    <x v="0"/>
    <x v="0"/>
    <x v="2"/>
  </r>
  <r>
    <x v="0"/>
    <s v="0590052000001"/>
    <x v="6"/>
    <x v="0"/>
    <x v="1"/>
    <x v="88"/>
    <x v="212"/>
    <n v="50136.73"/>
    <x v="0"/>
    <x v="0"/>
    <x v="2"/>
  </r>
  <r>
    <x v="0"/>
    <s v="0690045389001"/>
    <x v="7"/>
    <x v="0"/>
    <x v="1"/>
    <x v="88"/>
    <x v="212"/>
    <n v="4762.01"/>
    <x v="0"/>
    <x v="0"/>
    <x v="2"/>
  </r>
  <r>
    <x v="0"/>
    <s v="0691706710001"/>
    <x v="8"/>
    <x v="0"/>
    <x v="1"/>
    <x v="88"/>
    <x v="212"/>
    <n v="0"/>
    <x v="0"/>
    <x v="0"/>
    <x v="2"/>
  </r>
  <r>
    <x v="0"/>
    <s v="0790024656001"/>
    <x v="9"/>
    <x v="0"/>
    <x v="1"/>
    <x v="88"/>
    <x v="212"/>
    <n v="935531.08"/>
    <x v="0"/>
    <x v="0"/>
    <x v="2"/>
  </r>
  <r>
    <x v="0"/>
    <s v="1090033456001"/>
    <x v="10"/>
    <x v="0"/>
    <x v="1"/>
    <x v="88"/>
    <x v="212"/>
    <n v="101946.52"/>
    <x v="0"/>
    <x v="0"/>
    <x v="2"/>
  </r>
  <r>
    <x v="0"/>
    <s v="1091720902001"/>
    <x v="11"/>
    <x v="0"/>
    <x v="1"/>
    <x v="88"/>
    <x v="212"/>
    <n v="0"/>
    <x v="0"/>
    <x v="0"/>
    <x v="2"/>
  </r>
  <r>
    <x v="0"/>
    <s v="1190068389001"/>
    <x v="12"/>
    <x v="0"/>
    <x v="1"/>
    <x v="88"/>
    <x v="212"/>
    <n v="0"/>
    <x v="0"/>
    <x v="0"/>
    <x v="2"/>
  </r>
  <r>
    <x v="0"/>
    <s v="1390013678001"/>
    <x v="13"/>
    <x v="0"/>
    <x v="1"/>
    <x v="88"/>
    <x v="212"/>
    <n v="245739.16"/>
    <x v="0"/>
    <x v="0"/>
    <x v="2"/>
  </r>
  <r>
    <x v="0"/>
    <s v="1690012606001"/>
    <x v="14"/>
    <x v="0"/>
    <x v="1"/>
    <x v="88"/>
    <x v="212"/>
    <n v="0"/>
    <x v="0"/>
    <x v="0"/>
    <x v="2"/>
  </r>
  <r>
    <x v="0"/>
    <s v="1790093204001"/>
    <x v="15"/>
    <x v="0"/>
    <x v="1"/>
    <x v="88"/>
    <x v="212"/>
    <n v="147277.70000000001"/>
    <x v="0"/>
    <x v="0"/>
    <x v="2"/>
  </r>
  <r>
    <x v="0"/>
    <s v="1790325083001"/>
    <x v="16"/>
    <x v="0"/>
    <x v="1"/>
    <x v="88"/>
    <x v="212"/>
    <n v="488729.52"/>
    <x v="0"/>
    <x v="0"/>
    <x v="2"/>
  </r>
  <r>
    <x v="0"/>
    <s v="1790451801001"/>
    <x v="17"/>
    <x v="0"/>
    <x v="1"/>
    <x v="88"/>
    <x v="212"/>
    <n v="1643964.5"/>
    <x v="0"/>
    <x v="0"/>
    <x v="2"/>
  </r>
  <r>
    <x v="0"/>
    <s v="1790501469001"/>
    <x v="18"/>
    <x v="0"/>
    <x v="1"/>
    <x v="88"/>
    <x v="212"/>
    <n v="0"/>
    <x v="0"/>
    <x v="0"/>
    <x v="2"/>
  </r>
  <r>
    <x v="0"/>
    <s v="1790567699001"/>
    <x v="19"/>
    <x v="0"/>
    <x v="1"/>
    <x v="88"/>
    <x v="212"/>
    <n v="260932.06"/>
    <x v="0"/>
    <x v="0"/>
    <x v="2"/>
  </r>
  <r>
    <x v="0"/>
    <s v="1790866084001"/>
    <x v="20"/>
    <x v="0"/>
    <x v="1"/>
    <x v="88"/>
    <x v="212"/>
    <n v="298096.21000000002"/>
    <x v="0"/>
    <x v="0"/>
    <x v="2"/>
  </r>
  <r>
    <x v="0"/>
    <s v="1790900193001"/>
    <x v="21"/>
    <x v="0"/>
    <x v="1"/>
    <x v="88"/>
    <x v="212"/>
    <n v="0"/>
    <x v="0"/>
    <x v="0"/>
    <x v="2"/>
  </r>
  <r>
    <x v="0"/>
    <s v="1790979016001"/>
    <x v="22"/>
    <x v="0"/>
    <x v="1"/>
    <x v="88"/>
    <x v="212"/>
    <n v="0"/>
    <x v="0"/>
    <x v="0"/>
    <x v="2"/>
  </r>
  <r>
    <x v="0"/>
    <s v="1791708040001"/>
    <x v="23"/>
    <x v="0"/>
    <x v="1"/>
    <x v="88"/>
    <x v="212"/>
    <n v="0"/>
    <x v="0"/>
    <x v="0"/>
    <x v="2"/>
  </r>
  <r>
    <x v="0"/>
    <s v="1890001323001"/>
    <x v="24"/>
    <x v="0"/>
    <x v="1"/>
    <x v="88"/>
    <x v="212"/>
    <n v="1000365.44"/>
    <x v="0"/>
    <x v="0"/>
    <x v="2"/>
  </r>
  <r>
    <x v="0"/>
    <s v="1890003628001"/>
    <x v="25"/>
    <x v="0"/>
    <x v="1"/>
    <x v="88"/>
    <x v="212"/>
    <n v="0"/>
    <x v="0"/>
    <x v="0"/>
    <x v="2"/>
  </r>
  <r>
    <x v="0"/>
    <s v="1890037646001"/>
    <x v="26"/>
    <x v="0"/>
    <x v="1"/>
    <x v="88"/>
    <x v="212"/>
    <n v="273158.84999999998"/>
    <x v="0"/>
    <x v="0"/>
    <x v="2"/>
  </r>
  <r>
    <x v="0"/>
    <s v="1890080967001"/>
    <x v="27"/>
    <x v="0"/>
    <x v="1"/>
    <x v="88"/>
    <x v="212"/>
    <n v="0"/>
    <x v="0"/>
    <x v="0"/>
    <x v="2"/>
  </r>
  <r>
    <x v="0"/>
    <s v="1890141877001"/>
    <x v="28"/>
    <x v="0"/>
    <x v="1"/>
    <x v="88"/>
    <x v="212"/>
    <n v="20765.189999999999"/>
    <x v="0"/>
    <x v="0"/>
    <x v="2"/>
  </r>
  <r>
    <x v="0"/>
    <s v="1891709591001"/>
    <x v="29"/>
    <x v="0"/>
    <x v="1"/>
    <x v="88"/>
    <x v="212"/>
    <n v="0"/>
    <x v="0"/>
    <x v="0"/>
    <x v="2"/>
  </r>
  <r>
    <x v="0"/>
    <s v="1891710328001"/>
    <x v="30"/>
    <x v="0"/>
    <x v="1"/>
    <x v="88"/>
    <x v="212"/>
    <n v="0"/>
    <x v="0"/>
    <x v="0"/>
    <x v="2"/>
  </r>
  <r>
    <x v="0"/>
    <s v="11"/>
    <x v="31"/>
    <x v="0"/>
    <x v="0"/>
    <x v="88"/>
    <x v="212"/>
    <n v="5843136.71"/>
    <x v="0"/>
    <x v="0"/>
    <x v="2"/>
  </r>
  <r>
    <x v="0"/>
    <s v="11"/>
    <x v="31"/>
    <x v="0"/>
    <x v="1"/>
    <x v="88"/>
    <x v="212"/>
    <n v="5890166.5800000001"/>
    <x v="0"/>
    <x v="0"/>
    <x v="2"/>
  </r>
  <r>
    <x v="0"/>
    <s v="12"/>
    <x v="32"/>
    <x v="0"/>
    <x v="0"/>
    <x v="88"/>
    <x v="212"/>
    <n v="5843136.71"/>
    <x v="0"/>
    <x v="0"/>
    <x v="2"/>
  </r>
  <r>
    <x v="0"/>
    <s v="12"/>
    <x v="32"/>
    <x v="0"/>
    <x v="1"/>
    <x v="88"/>
    <x v="212"/>
    <n v="5890166.5800000001"/>
    <x v="0"/>
    <x v="0"/>
    <x v="2"/>
  </r>
  <r>
    <x v="0"/>
    <s v="0190115798001"/>
    <x v="0"/>
    <x v="0"/>
    <x v="0"/>
    <x v="36"/>
    <x v="213"/>
    <n v="9204.59"/>
    <x v="0"/>
    <x v="0"/>
    <x v="3"/>
  </r>
  <r>
    <x v="0"/>
    <s v="0190155722001"/>
    <x v="1"/>
    <x v="0"/>
    <x v="0"/>
    <x v="36"/>
    <x v="213"/>
    <n v="0"/>
    <x v="0"/>
    <x v="0"/>
    <x v="3"/>
  </r>
  <r>
    <x v="0"/>
    <s v="0290003288001"/>
    <x v="2"/>
    <x v="0"/>
    <x v="0"/>
    <x v="36"/>
    <x v="213"/>
    <n v="0"/>
    <x v="0"/>
    <x v="0"/>
    <x v="3"/>
  </r>
  <r>
    <x v="0"/>
    <s v="0390027923001"/>
    <x v="3"/>
    <x v="0"/>
    <x v="0"/>
    <x v="36"/>
    <x v="213"/>
    <n v="0"/>
    <x v="0"/>
    <x v="0"/>
    <x v="3"/>
  </r>
  <r>
    <x v="0"/>
    <s v="0490001883001"/>
    <x v="4"/>
    <x v="0"/>
    <x v="0"/>
    <x v="36"/>
    <x v="213"/>
    <n v="0"/>
    <x v="0"/>
    <x v="0"/>
    <x v="3"/>
  </r>
  <r>
    <x v="0"/>
    <s v="0490002669001"/>
    <x v="5"/>
    <x v="0"/>
    <x v="0"/>
    <x v="36"/>
    <x v="213"/>
    <n v="2096.4299999999998"/>
    <x v="0"/>
    <x v="0"/>
    <x v="3"/>
  </r>
  <r>
    <x v="0"/>
    <s v="0590052000001"/>
    <x v="6"/>
    <x v="0"/>
    <x v="0"/>
    <x v="36"/>
    <x v="213"/>
    <n v="3696.23"/>
    <x v="0"/>
    <x v="0"/>
    <x v="3"/>
  </r>
  <r>
    <x v="0"/>
    <s v="0690045389001"/>
    <x v="7"/>
    <x v="0"/>
    <x v="0"/>
    <x v="36"/>
    <x v="213"/>
    <n v="227.24"/>
    <x v="0"/>
    <x v="0"/>
    <x v="3"/>
  </r>
  <r>
    <x v="0"/>
    <s v="0691706710001"/>
    <x v="8"/>
    <x v="0"/>
    <x v="0"/>
    <x v="36"/>
    <x v="213"/>
    <n v="0"/>
    <x v="0"/>
    <x v="0"/>
    <x v="3"/>
  </r>
  <r>
    <x v="0"/>
    <s v="0790024656001"/>
    <x v="9"/>
    <x v="0"/>
    <x v="0"/>
    <x v="36"/>
    <x v="213"/>
    <n v="25237"/>
    <x v="0"/>
    <x v="0"/>
    <x v="3"/>
  </r>
  <r>
    <x v="0"/>
    <s v="1090033456001"/>
    <x v="10"/>
    <x v="0"/>
    <x v="0"/>
    <x v="36"/>
    <x v="213"/>
    <n v="5568.11"/>
    <x v="0"/>
    <x v="0"/>
    <x v="3"/>
  </r>
  <r>
    <x v="0"/>
    <s v="1091720902001"/>
    <x v="11"/>
    <x v="0"/>
    <x v="0"/>
    <x v="36"/>
    <x v="213"/>
    <n v="0"/>
    <x v="0"/>
    <x v="0"/>
    <x v="3"/>
  </r>
  <r>
    <x v="0"/>
    <s v="1190068389001"/>
    <x v="12"/>
    <x v="0"/>
    <x v="0"/>
    <x v="36"/>
    <x v="213"/>
    <n v="0"/>
    <x v="0"/>
    <x v="0"/>
    <x v="3"/>
  </r>
  <r>
    <x v="0"/>
    <s v="1390013678001"/>
    <x v="13"/>
    <x v="0"/>
    <x v="0"/>
    <x v="36"/>
    <x v="213"/>
    <n v="10876.32"/>
    <x v="0"/>
    <x v="0"/>
    <x v="3"/>
  </r>
  <r>
    <x v="0"/>
    <s v="1690012606001"/>
    <x v="14"/>
    <x v="0"/>
    <x v="0"/>
    <x v="36"/>
    <x v="213"/>
    <n v="0"/>
    <x v="0"/>
    <x v="0"/>
    <x v="3"/>
  </r>
  <r>
    <x v="0"/>
    <s v="1790093204001"/>
    <x v="15"/>
    <x v="0"/>
    <x v="0"/>
    <x v="36"/>
    <x v="213"/>
    <n v="4531.6000000000004"/>
    <x v="0"/>
    <x v="0"/>
    <x v="3"/>
  </r>
  <r>
    <x v="0"/>
    <s v="1790325083001"/>
    <x v="16"/>
    <x v="0"/>
    <x v="0"/>
    <x v="36"/>
    <x v="213"/>
    <n v="20411.82"/>
    <x v="0"/>
    <x v="0"/>
    <x v="3"/>
  </r>
  <r>
    <x v="0"/>
    <s v="1790451801001"/>
    <x v="17"/>
    <x v="0"/>
    <x v="0"/>
    <x v="36"/>
    <x v="213"/>
    <n v="38305.879999999997"/>
    <x v="0"/>
    <x v="0"/>
    <x v="3"/>
  </r>
  <r>
    <x v="0"/>
    <s v="1790501469001"/>
    <x v="18"/>
    <x v="0"/>
    <x v="0"/>
    <x v="36"/>
    <x v="213"/>
    <n v="0"/>
    <x v="0"/>
    <x v="0"/>
    <x v="3"/>
  </r>
  <r>
    <x v="0"/>
    <s v="1790567699001"/>
    <x v="19"/>
    <x v="0"/>
    <x v="0"/>
    <x v="36"/>
    <x v="213"/>
    <n v="11726.34"/>
    <x v="0"/>
    <x v="0"/>
    <x v="3"/>
  </r>
  <r>
    <x v="0"/>
    <s v="1790866084001"/>
    <x v="20"/>
    <x v="0"/>
    <x v="0"/>
    <x v="36"/>
    <x v="213"/>
    <n v="128.24"/>
    <x v="0"/>
    <x v="0"/>
    <x v="3"/>
  </r>
  <r>
    <x v="0"/>
    <s v="1790900193001"/>
    <x v="21"/>
    <x v="0"/>
    <x v="0"/>
    <x v="36"/>
    <x v="213"/>
    <n v="0"/>
    <x v="0"/>
    <x v="0"/>
    <x v="3"/>
  </r>
  <r>
    <x v="0"/>
    <s v="1790979016001"/>
    <x v="22"/>
    <x v="0"/>
    <x v="0"/>
    <x v="36"/>
    <x v="213"/>
    <n v="0"/>
    <x v="0"/>
    <x v="0"/>
    <x v="3"/>
  </r>
  <r>
    <x v="0"/>
    <s v="1791708040001"/>
    <x v="23"/>
    <x v="0"/>
    <x v="0"/>
    <x v="36"/>
    <x v="213"/>
    <n v="0"/>
    <x v="0"/>
    <x v="0"/>
    <x v="3"/>
  </r>
  <r>
    <x v="0"/>
    <s v="1890001323001"/>
    <x v="24"/>
    <x v="0"/>
    <x v="0"/>
    <x v="36"/>
    <x v="213"/>
    <n v="34947.46"/>
    <x v="0"/>
    <x v="0"/>
    <x v="3"/>
  </r>
  <r>
    <x v="0"/>
    <s v="1890003628001"/>
    <x v="25"/>
    <x v="0"/>
    <x v="0"/>
    <x v="36"/>
    <x v="213"/>
    <n v="0"/>
    <x v="0"/>
    <x v="0"/>
    <x v="3"/>
  </r>
  <r>
    <x v="0"/>
    <s v="1890037646001"/>
    <x v="26"/>
    <x v="0"/>
    <x v="0"/>
    <x v="36"/>
    <x v="213"/>
    <n v="17140.37"/>
    <x v="0"/>
    <x v="0"/>
    <x v="3"/>
  </r>
  <r>
    <x v="0"/>
    <s v="1890080967001"/>
    <x v="27"/>
    <x v="0"/>
    <x v="0"/>
    <x v="36"/>
    <x v="213"/>
    <n v="0"/>
    <x v="0"/>
    <x v="0"/>
    <x v="3"/>
  </r>
  <r>
    <x v="0"/>
    <s v="1890141877001"/>
    <x v="28"/>
    <x v="0"/>
    <x v="0"/>
    <x v="36"/>
    <x v="213"/>
    <n v="1844.44"/>
    <x v="0"/>
    <x v="0"/>
    <x v="3"/>
  </r>
  <r>
    <x v="0"/>
    <s v="1891709591001"/>
    <x v="29"/>
    <x v="0"/>
    <x v="0"/>
    <x v="36"/>
    <x v="213"/>
    <n v="0"/>
    <x v="0"/>
    <x v="0"/>
    <x v="3"/>
  </r>
  <r>
    <x v="0"/>
    <s v="1891710328001"/>
    <x v="30"/>
    <x v="0"/>
    <x v="0"/>
    <x v="36"/>
    <x v="213"/>
    <n v="0"/>
    <x v="0"/>
    <x v="0"/>
    <x v="3"/>
  </r>
  <r>
    <x v="0"/>
    <s v="0190115798001"/>
    <x v="0"/>
    <x v="0"/>
    <x v="1"/>
    <x v="36"/>
    <x v="213"/>
    <n v="8893.11"/>
    <x v="0"/>
    <x v="0"/>
    <x v="3"/>
  </r>
  <r>
    <x v="0"/>
    <s v="0190155722001"/>
    <x v="1"/>
    <x v="0"/>
    <x v="1"/>
    <x v="36"/>
    <x v="213"/>
    <n v="0"/>
    <x v="0"/>
    <x v="0"/>
    <x v="3"/>
  </r>
  <r>
    <x v="0"/>
    <s v="0290003288001"/>
    <x v="2"/>
    <x v="0"/>
    <x v="1"/>
    <x v="36"/>
    <x v="213"/>
    <n v="0"/>
    <x v="0"/>
    <x v="0"/>
    <x v="3"/>
  </r>
  <r>
    <x v="0"/>
    <s v="0390027923001"/>
    <x v="3"/>
    <x v="0"/>
    <x v="1"/>
    <x v="36"/>
    <x v="213"/>
    <n v="0"/>
    <x v="0"/>
    <x v="0"/>
    <x v="3"/>
  </r>
  <r>
    <x v="0"/>
    <s v="0490001883001"/>
    <x v="4"/>
    <x v="0"/>
    <x v="1"/>
    <x v="36"/>
    <x v="213"/>
    <n v="0"/>
    <x v="0"/>
    <x v="0"/>
    <x v="3"/>
  </r>
  <r>
    <x v="0"/>
    <s v="0490002669001"/>
    <x v="5"/>
    <x v="0"/>
    <x v="1"/>
    <x v="36"/>
    <x v="213"/>
    <n v="2823.57"/>
    <x v="0"/>
    <x v="0"/>
    <x v="3"/>
  </r>
  <r>
    <x v="0"/>
    <s v="0590052000001"/>
    <x v="6"/>
    <x v="0"/>
    <x v="1"/>
    <x v="36"/>
    <x v="213"/>
    <n v="2787.75"/>
    <x v="0"/>
    <x v="0"/>
    <x v="3"/>
  </r>
  <r>
    <x v="0"/>
    <s v="0690045389001"/>
    <x v="7"/>
    <x v="0"/>
    <x v="1"/>
    <x v="36"/>
    <x v="213"/>
    <n v="238.61"/>
    <x v="0"/>
    <x v="0"/>
    <x v="3"/>
  </r>
  <r>
    <x v="0"/>
    <s v="0691706710001"/>
    <x v="8"/>
    <x v="0"/>
    <x v="1"/>
    <x v="36"/>
    <x v="213"/>
    <n v="0"/>
    <x v="0"/>
    <x v="0"/>
    <x v="3"/>
  </r>
  <r>
    <x v="0"/>
    <s v="0790024656001"/>
    <x v="9"/>
    <x v="0"/>
    <x v="1"/>
    <x v="36"/>
    <x v="213"/>
    <n v="24020.71"/>
    <x v="0"/>
    <x v="0"/>
    <x v="3"/>
  </r>
  <r>
    <x v="0"/>
    <s v="1090033456001"/>
    <x v="10"/>
    <x v="0"/>
    <x v="1"/>
    <x v="36"/>
    <x v="213"/>
    <n v="4486.43"/>
    <x v="0"/>
    <x v="0"/>
    <x v="3"/>
  </r>
  <r>
    <x v="0"/>
    <s v="1091720902001"/>
    <x v="11"/>
    <x v="0"/>
    <x v="1"/>
    <x v="36"/>
    <x v="213"/>
    <n v="0"/>
    <x v="0"/>
    <x v="0"/>
    <x v="3"/>
  </r>
  <r>
    <x v="0"/>
    <s v="1190068389001"/>
    <x v="12"/>
    <x v="0"/>
    <x v="1"/>
    <x v="36"/>
    <x v="213"/>
    <n v="0"/>
    <x v="0"/>
    <x v="0"/>
    <x v="3"/>
  </r>
  <r>
    <x v="0"/>
    <s v="1390013678001"/>
    <x v="13"/>
    <x v="0"/>
    <x v="1"/>
    <x v="36"/>
    <x v="213"/>
    <n v="11461.4"/>
    <x v="0"/>
    <x v="0"/>
    <x v="3"/>
  </r>
  <r>
    <x v="0"/>
    <s v="1690012606001"/>
    <x v="14"/>
    <x v="0"/>
    <x v="1"/>
    <x v="36"/>
    <x v="213"/>
    <n v="0"/>
    <x v="0"/>
    <x v="0"/>
    <x v="3"/>
  </r>
  <r>
    <x v="0"/>
    <s v="1790093204001"/>
    <x v="15"/>
    <x v="0"/>
    <x v="1"/>
    <x v="36"/>
    <x v="213"/>
    <n v="6522.17"/>
    <x v="0"/>
    <x v="0"/>
    <x v="3"/>
  </r>
  <r>
    <x v="0"/>
    <s v="1790325083001"/>
    <x v="16"/>
    <x v="0"/>
    <x v="1"/>
    <x v="36"/>
    <x v="213"/>
    <n v="18805.14"/>
    <x v="0"/>
    <x v="0"/>
    <x v="3"/>
  </r>
  <r>
    <x v="0"/>
    <s v="1790451801001"/>
    <x v="17"/>
    <x v="0"/>
    <x v="1"/>
    <x v="36"/>
    <x v="213"/>
    <n v="39634.400000000001"/>
    <x v="0"/>
    <x v="0"/>
    <x v="3"/>
  </r>
  <r>
    <x v="0"/>
    <s v="1790501469001"/>
    <x v="18"/>
    <x v="0"/>
    <x v="1"/>
    <x v="36"/>
    <x v="213"/>
    <n v="0"/>
    <x v="0"/>
    <x v="0"/>
    <x v="3"/>
  </r>
  <r>
    <x v="0"/>
    <s v="1790567699001"/>
    <x v="19"/>
    <x v="0"/>
    <x v="1"/>
    <x v="36"/>
    <x v="213"/>
    <n v="10853.7"/>
    <x v="0"/>
    <x v="0"/>
    <x v="3"/>
  </r>
  <r>
    <x v="0"/>
    <s v="1790866084001"/>
    <x v="20"/>
    <x v="0"/>
    <x v="1"/>
    <x v="36"/>
    <x v="213"/>
    <n v="170.1"/>
    <x v="0"/>
    <x v="0"/>
    <x v="3"/>
  </r>
  <r>
    <x v="0"/>
    <s v="1790900193001"/>
    <x v="21"/>
    <x v="0"/>
    <x v="1"/>
    <x v="36"/>
    <x v="213"/>
    <n v="0"/>
    <x v="0"/>
    <x v="0"/>
    <x v="3"/>
  </r>
  <r>
    <x v="0"/>
    <s v="1790979016001"/>
    <x v="22"/>
    <x v="0"/>
    <x v="1"/>
    <x v="36"/>
    <x v="213"/>
    <n v="0"/>
    <x v="0"/>
    <x v="0"/>
    <x v="3"/>
  </r>
  <r>
    <x v="0"/>
    <s v="1791708040001"/>
    <x v="23"/>
    <x v="0"/>
    <x v="1"/>
    <x v="36"/>
    <x v="213"/>
    <n v="0"/>
    <x v="0"/>
    <x v="0"/>
    <x v="3"/>
  </r>
  <r>
    <x v="0"/>
    <s v="1890001323001"/>
    <x v="24"/>
    <x v="0"/>
    <x v="1"/>
    <x v="36"/>
    <x v="213"/>
    <n v="39460.589999999997"/>
    <x v="0"/>
    <x v="0"/>
    <x v="3"/>
  </r>
  <r>
    <x v="0"/>
    <s v="1890003628001"/>
    <x v="25"/>
    <x v="0"/>
    <x v="1"/>
    <x v="36"/>
    <x v="213"/>
    <n v="0"/>
    <x v="0"/>
    <x v="0"/>
    <x v="3"/>
  </r>
  <r>
    <x v="0"/>
    <s v="1890037646001"/>
    <x v="26"/>
    <x v="0"/>
    <x v="1"/>
    <x v="36"/>
    <x v="213"/>
    <n v="16334.15"/>
    <x v="0"/>
    <x v="0"/>
    <x v="3"/>
  </r>
  <r>
    <x v="0"/>
    <s v="1890080967001"/>
    <x v="27"/>
    <x v="0"/>
    <x v="1"/>
    <x v="36"/>
    <x v="213"/>
    <n v="0"/>
    <x v="0"/>
    <x v="0"/>
    <x v="3"/>
  </r>
  <r>
    <x v="0"/>
    <s v="1890141877001"/>
    <x v="28"/>
    <x v="0"/>
    <x v="1"/>
    <x v="36"/>
    <x v="213"/>
    <n v="1479.5"/>
    <x v="0"/>
    <x v="0"/>
    <x v="3"/>
  </r>
  <r>
    <x v="0"/>
    <s v="1891709591001"/>
    <x v="29"/>
    <x v="0"/>
    <x v="1"/>
    <x v="36"/>
    <x v="213"/>
    <n v="0"/>
    <x v="0"/>
    <x v="0"/>
    <x v="3"/>
  </r>
  <r>
    <x v="0"/>
    <s v="1891710328001"/>
    <x v="30"/>
    <x v="0"/>
    <x v="1"/>
    <x v="36"/>
    <x v="213"/>
    <n v="0"/>
    <x v="0"/>
    <x v="0"/>
    <x v="3"/>
  </r>
  <r>
    <x v="0"/>
    <s v="11"/>
    <x v="31"/>
    <x v="0"/>
    <x v="0"/>
    <x v="36"/>
    <x v="213"/>
    <n v="185942.07"/>
    <x v="0"/>
    <x v="0"/>
    <x v="3"/>
  </r>
  <r>
    <x v="0"/>
    <s v="11"/>
    <x v="31"/>
    <x v="0"/>
    <x v="1"/>
    <x v="36"/>
    <x v="213"/>
    <n v="187971.33"/>
    <x v="0"/>
    <x v="0"/>
    <x v="3"/>
  </r>
  <r>
    <x v="0"/>
    <s v="12"/>
    <x v="32"/>
    <x v="0"/>
    <x v="0"/>
    <x v="36"/>
    <x v="213"/>
    <n v="185942.07"/>
    <x v="0"/>
    <x v="0"/>
    <x v="3"/>
  </r>
  <r>
    <x v="0"/>
    <s v="12"/>
    <x v="32"/>
    <x v="0"/>
    <x v="1"/>
    <x v="36"/>
    <x v="213"/>
    <n v="187971.33"/>
    <x v="0"/>
    <x v="0"/>
    <x v="3"/>
  </r>
  <r>
    <x v="0"/>
    <s v="0190115798001"/>
    <x v="0"/>
    <x v="0"/>
    <x v="0"/>
    <x v="37"/>
    <x v="214"/>
    <n v="12260.58"/>
    <x v="0"/>
    <x v="0"/>
    <x v="3"/>
  </r>
  <r>
    <x v="0"/>
    <s v="0190155722001"/>
    <x v="1"/>
    <x v="0"/>
    <x v="0"/>
    <x v="37"/>
    <x v="214"/>
    <n v="0"/>
    <x v="0"/>
    <x v="0"/>
    <x v="3"/>
  </r>
  <r>
    <x v="0"/>
    <s v="0290003288001"/>
    <x v="2"/>
    <x v="0"/>
    <x v="0"/>
    <x v="37"/>
    <x v="214"/>
    <n v="0"/>
    <x v="0"/>
    <x v="0"/>
    <x v="3"/>
  </r>
  <r>
    <x v="0"/>
    <s v="0390027923001"/>
    <x v="3"/>
    <x v="0"/>
    <x v="0"/>
    <x v="37"/>
    <x v="214"/>
    <n v="0"/>
    <x v="0"/>
    <x v="0"/>
    <x v="3"/>
  </r>
  <r>
    <x v="0"/>
    <s v="0490001883001"/>
    <x v="4"/>
    <x v="0"/>
    <x v="0"/>
    <x v="37"/>
    <x v="214"/>
    <n v="288.56"/>
    <x v="0"/>
    <x v="0"/>
    <x v="3"/>
  </r>
  <r>
    <x v="0"/>
    <s v="0490002669001"/>
    <x v="5"/>
    <x v="0"/>
    <x v="0"/>
    <x v="37"/>
    <x v="214"/>
    <n v="3781.35"/>
    <x v="0"/>
    <x v="0"/>
    <x v="3"/>
  </r>
  <r>
    <x v="0"/>
    <s v="0590052000001"/>
    <x v="6"/>
    <x v="0"/>
    <x v="0"/>
    <x v="37"/>
    <x v="214"/>
    <n v="5363.35"/>
    <x v="0"/>
    <x v="0"/>
    <x v="3"/>
  </r>
  <r>
    <x v="0"/>
    <s v="0690045389001"/>
    <x v="7"/>
    <x v="0"/>
    <x v="0"/>
    <x v="37"/>
    <x v="214"/>
    <n v="473.7"/>
    <x v="0"/>
    <x v="0"/>
    <x v="3"/>
  </r>
  <r>
    <x v="0"/>
    <s v="0691706710001"/>
    <x v="8"/>
    <x v="0"/>
    <x v="0"/>
    <x v="37"/>
    <x v="214"/>
    <n v="0"/>
    <x v="0"/>
    <x v="0"/>
    <x v="3"/>
  </r>
  <r>
    <x v="0"/>
    <s v="0790024656001"/>
    <x v="9"/>
    <x v="0"/>
    <x v="0"/>
    <x v="37"/>
    <x v="214"/>
    <n v="29387.279999999999"/>
    <x v="0"/>
    <x v="0"/>
    <x v="3"/>
  </r>
  <r>
    <x v="0"/>
    <s v="1090033456001"/>
    <x v="10"/>
    <x v="0"/>
    <x v="0"/>
    <x v="37"/>
    <x v="214"/>
    <n v="8056.94"/>
    <x v="0"/>
    <x v="0"/>
    <x v="3"/>
  </r>
  <r>
    <x v="0"/>
    <s v="1091720902001"/>
    <x v="11"/>
    <x v="0"/>
    <x v="0"/>
    <x v="37"/>
    <x v="214"/>
    <n v="0"/>
    <x v="0"/>
    <x v="0"/>
    <x v="3"/>
  </r>
  <r>
    <x v="0"/>
    <s v="1190068389001"/>
    <x v="12"/>
    <x v="0"/>
    <x v="0"/>
    <x v="37"/>
    <x v="214"/>
    <n v="0"/>
    <x v="0"/>
    <x v="0"/>
    <x v="3"/>
  </r>
  <r>
    <x v="0"/>
    <s v="1390013678001"/>
    <x v="13"/>
    <x v="0"/>
    <x v="0"/>
    <x v="37"/>
    <x v="214"/>
    <n v="11034.85"/>
    <x v="0"/>
    <x v="0"/>
    <x v="3"/>
  </r>
  <r>
    <x v="0"/>
    <s v="1690012606001"/>
    <x v="14"/>
    <x v="0"/>
    <x v="0"/>
    <x v="37"/>
    <x v="214"/>
    <n v="0"/>
    <x v="0"/>
    <x v="0"/>
    <x v="3"/>
  </r>
  <r>
    <x v="0"/>
    <s v="1790093204001"/>
    <x v="15"/>
    <x v="0"/>
    <x v="0"/>
    <x v="37"/>
    <x v="214"/>
    <n v="9268.23"/>
    <x v="0"/>
    <x v="0"/>
    <x v="3"/>
  </r>
  <r>
    <x v="0"/>
    <s v="1790325083001"/>
    <x v="16"/>
    <x v="0"/>
    <x v="0"/>
    <x v="37"/>
    <x v="214"/>
    <n v="27914.3"/>
    <x v="0"/>
    <x v="0"/>
    <x v="3"/>
  </r>
  <r>
    <x v="0"/>
    <s v="1790451801001"/>
    <x v="17"/>
    <x v="0"/>
    <x v="0"/>
    <x v="37"/>
    <x v="214"/>
    <n v="65204.45"/>
    <x v="0"/>
    <x v="0"/>
    <x v="3"/>
  </r>
  <r>
    <x v="0"/>
    <s v="1790501469001"/>
    <x v="18"/>
    <x v="0"/>
    <x v="0"/>
    <x v="37"/>
    <x v="214"/>
    <n v="0"/>
    <x v="0"/>
    <x v="0"/>
    <x v="3"/>
  </r>
  <r>
    <x v="0"/>
    <s v="1790567699001"/>
    <x v="19"/>
    <x v="0"/>
    <x v="0"/>
    <x v="37"/>
    <x v="214"/>
    <n v="18369.27"/>
    <x v="0"/>
    <x v="0"/>
    <x v="3"/>
  </r>
  <r>
    <x v="0"/>
    <s v="1790866084001"/>
    <x v="20"/>
    <x v="0"/>
    <x v="0"/>
    <x v="37"/>
    <x v="214"/>
    <n v="552.03"/>
    <x v="0"/>
    <x v="0"/>
    <x v="3"/>
  </r>
  <r>
    <x v="0"/>
    <s v="1790900193001"/>
    <x v="21"/>
    <x v="0"/>
    <x v="0"/>
    <x v="37"/>
    <x v="214"/>
    <n v="0"/>
    <x v="0"/>
    <x v="0"/>
    <x v="3"/>
  </r>
  <r>
    <x v="0"/>
    <s v="1790979016001"/>
    <x v="22"/>
    <x v="0"/>
    <x v="0"/>
    <x v="37"/>
    <x v="214"/>
    <n v="0"/>
    <x v="0"/>
    <x v="0"/>
    <x v="3"/>
  </r>
  <r>
    <x v="0"/>
    <s v="1791708040001"/>
    <x v="23"/>
    <x v="0"/>
    <x v="0"/>
    <x v="37"/>
    <x v="214"/>
    <n v="0"/>
    <x v="0"/>
    <x v="0"/>
    <x v="3"/>
  </r>
  <r>
    <x v="0"/>
    <s v="1890001323001"/>
    <x v="24"/>
    <x v="0"/>
    <x v="0"/>
    <x v="37"/>
    <x v="214"/>
    <n v="55516.39"/>
    <x v="0"/>
    <x v="0"/>
    <x v="3"/>
  </r>
  <r>
    <x v="0"/>
    <s v="1890003628001"/>
    <x v="25"/>
    <x v="0"/>
    <x v="0"/>
    <x v="37"/>
    <x v="214"/>
    <n v="0"/>
    <x v="0"/>
    <x v="0"/>
    <x v="3"/>
  </r>
  <r>
    <x v="0"/>
    <s v="1890037646001"/>
    <x v="26"/>
    <x v="0"/>
    <x v="0"/>
    <x v="37"/>
    <x v="214"/>
    <n v="24854.13"/>
    <x v="0"/>
    <x v="0"/>
    <x v="3"/>
  </r>
  <r>
    <x v="0"/>
    <s v="1890080967001"/>
    <x v="27"/>
    <x v="0"/>
    <x v="0"/>
    <x v="37"/>
    <x v="214"/>
    <n v="0"/>
    <x v="0"/>
    <x v="0"/>
    <x v="3"/>
  </r>
  <r>
    <x v="0"/>
    <s v="1890141877001"/>
    <x v="28"/>
    <x v="0"/>
    <x v="0"/>
    <x v="37"/>
    <x v="214"/>
    <n v="2863.96"/>
    <x v="0"/>
    <x v="0"/>
    <x v="3"/>
  </r>
  <r>
    <x v="0"/>
    <s v="1891709591001"/>
    <x v="29"/>
    <x v="0"/>
    <x v="0"/>
    <x v="37"/>
    <x v="214"/>
    <n v="0"/>
    <x v="0"/>
    <x v="0"/>
    <x v="3"/>
  </r>
  <r>
    <x v="0"/>
    <s v="1891710328001"/>
    <x v="30"/>
    <x v="0"/>
    <x v="0"/>
    <x v="37"/>
    <x v="214"/>
    <n v="0"/>
    <x v="0"/>
    <x v="0"/>
    <x v="3"/>
  </r>
  <r>
    <x v="0"/>
    <s v="0190115798001"/>
    <x v="0"/>
    <x v="0"/>
    <x v="1"/>
    <x v="37"/>
    <x v="214"/>
    <n v="11709.78"/>
    <x v="0"/>
    <x v="0"/>
    <x v="3"/>
  </r>
  <r>
    <x v="0"/>
    <s v="0190155722001"/>
    <x v="1"/>
    <x v="0"/>
    <x v="1"/>
    <x v="37"/>
    <x v="214"/>
    <n v="0"/>
    <x v="0"/>
    <x v="0"/>
    <x v="3"/>
  </r>
  <r>
    <x v="0"/>
    <s v="0290003288001"/>
    <x v="2"/>
    <x v="0"/>
    <x v="1"/>
    <x v="37"/>
    <x v="214"/>
    <n v="0"/>
    <x v="0"/>
    <x v="0"/>
    <x v="3"/>
  </r>
  <r>
    <x v="0"/>
    <s v="0390027923001"/>
    <x v="3"/>
    <x v="0"/>
    <x v="1"/>
    <x v="37"/>
    <x v="214"/>
    <n v="0"/>
    <x v="0"/>
    <x v="0"/>
    <x v="3"/>
  </r>
  <r>
    <x v="0"/>
    <s v="0490001883001"/>
    <x v="4"/>
    <x v="0"/>
    <x v="1"/>
    <x v="37"/>
    <x v="214"/>
    <n v="288.56"/>
    <x v="0"/>
    <x v="0"/>
    <x v="3"/>
  </r>
  <r>
    <x v="0"/>
    <s v="0490002669001"/>
    <x v="5"/>
    <x v="0"/>
    <x v="1"/>
    <x v="37"/>
    <x v="214"/>
    <n v="3042.17"/>
    <x v="0"/>
    <x v="0"/>
    <x v="3"/>
  </r>
  <r>
    <x v="0"/>
    <s v="0590052000001"/>
    <x v="6"/>
    <x v="0"/>
    <x v="1"/>
    <x v="37"/>
    <x v="214"/>
    <n v="4632.5200000000004"/>
    <x v="0"/>
    <x v="0"/>
    <x v="3"/>
  </r>
  <r>
    <x v="0"/>
    <s v="0690045389001"/>
    <x v="7"/>
    <x v="0"/>
    <x v="1"/>
    <x v="37"/>
    <x v="214"/>
    <n v="476.41"/>
    <x v="0"/>
    <x v="0"/>
    <x v="3"/>
  </r>
  <r>
    <x v="0"/>
    <s v="0691706710001"/>
    <x v="8"/>
    <x v="0"/>
    <x v="1"/>
    <x v="37"/>
    <x v="214"/>
    <n v="0"/>
    <x v="0"/>
    <x v="0"/>
    <x v="3"/>
  </r>
  <r>
    <x v="0"/>
    <s v="0790024656001"/>
    <x v="9"/>
    <x v="0"/>
    <x v="1"/>
    <x v="37"/>
    <x v="214"/>
    <n v="30016.66"/>
    <x v="0"/>
    <x v="0"/>
    <x v="3"/>
  </r>
  <r>
    <x v="0"/>
    <s v="1090033456001"/>
    <x v="10"/>
    <x v="0"/>
    <x v="1"/>
    <x v="37"/>
    <x v="214"/>
    <n v="7776.72"/>
    <x v="0"/>
    <x v="0"/>
    <x v="3"/>
  </r>
  <r>
    <x v="0"/>
    <s v="1091720902001"/>
    <x v="11"/>
    <x v="0"/>
    <x v="1"/>
    <x v="37"/>
    <x v="214"/>
    <n v="0"/>
    <x v="0"/>
    <x v="0"/>
    <x v="3"/>
  </r>
  <r>
    <x v="0"/>
    <s v="1190068389001"/>
    <x v="12"/>
    <x v="0"/>
    <x v="1"/>
    <x v="37"/>
    <x v="214"/>
    <n v="0"/>
    <x v="0"/>
    <x v="0"/>
    <x v="3"/>
  </r>
  <r>
    <x v="0"/>
    <s v="1390013678001"/>
    <x v="13"/>
    <x v="0"/>
    <x v="1"/>
    <x v="37"/>
    <x v="214"/>
    <n v="10859.94"/>
    <x v="0"/>
    <x v="0"/>
    <x v="3"/>
  </r>
  <r>
    <x v="0"/>
    <s v="1690012606001"/>
    <x v="14"/>
    <x v="0"/>
    <x v="1"/>
    <x v="37"/>
    <x v="214"/>
    <n v="0"/>
    <x v="0"/>
    <x v="0"/>
    <x v="3"/>
  </r>
  <r>
    <x v="0"/>
    <s v="1790093204001"/>
    <x v="15"/>
    <x v="0"/>
    <x v="1"/>
    <x v="37"/>
    <x v="214"/>
    <n v="10009.1"/>
    <x v="0"/>
    <x v="0"/>
    <x v="3"/>
  </r>
  <r>
    <x v="0"/>
    <s v="1790325083001"/>
    <x v="16"/>
    <x v="0"/>
    <x v="1"/>
    <x v="37"/>
    <x v="214"/>
    <n v="25209.59"/>
    <x v="0"/>
    <x v="0"/>
    <x v="3"/>
  </r>
  <r>
    <x v="0"/>
    <s v="1790451801001"/>
    <x v="17"/>
    <x v="0"/>
    <x v="1"/>
    <x v="37"/>
    <x v="214"/>
    <n v="67045.490000000005"/>
    <x v="0"/>
    <x v="0"/>
    <x v="3"/>
  </r>
  <r>
    <x v="0"/>
    <s v="1790501469001"/>
    <x v="18"/>
    <x v="0"/>
    <x v="1"/>
    <x v="37"/>
    <x v="214"/>
    <n v="0"/>
    <x v="0"/>
    <x v="0"/>
    <x v="3"/>
  </r>
  <r>
    <x v="0"/>
    <s v="1790567699001"/>
    <x v="19"/>
    <x v="0"/>
    <x v="1"/>
    <x v="37"/>
    <x v="214"/>
    <n v="16786.64"/>
    <x v="0"/>
    <x v="0"/>
    <x v="3"/>
  </r>
  <r>
    <x v="0"/>
    <s v="1790866084001"/>
    <x v="20"/>
    <x v="0"/>
    <x v="1"/>
    <x v="37"/>
    <x v="214"/>
    <n v="1182.51"/>
    <x v="0"/>
    <x v="0"/>
    <x v="3"/>
  </r>
  <r>
    <x v="0"/>
    <s v="1790900193001"/>
    <x v="21"/>
    <x v="0"/>
    <x v="1"/>
    <x v="37"/>
    <x v="214"/>
    <n v="0"/>
    <x v="0"/>
    <x v="0"/>
    <x v="3"/>
  </r>
  <r>
    <x v="0"/>
    <s v="1790979016001"/>
    <x v="22"/>
    <x v="0"/>
    <x v="1"/>
    <x v="37"/>
    <x v="214"/>
    <n v="0"/>
    <x v="0"/>
    <x v="0"/>
    <x v="3"/>
  </r>
  <r>
    <x v="0"/>
    <s v="1791708040001"/>
    <x v="23"/>
    <x v="0"/>
    <x v="1"/>
    <x v="37"/>
    <x v="214"/>
    <n v="0"/>
    <x v="0"/>
    <x v="0"/>
    <x v="3"/>
  </r>
  <r>
    <x v="0"/>
    <s v="1890001323001"/>
    <x v="24"/>
    <x v="0"/>
    <x v="1"/>
    <x v="37"/>
    <x v="214"/>
    <n v="54632.67"/>
    <x v="0"/>
    <x v="0"/>
    <x v="3"/>
  </r>
  <r>
    <x v="0"/>
    <s v="1890003628001"/>
    <x v="25"/>
    <x v="0"/>
    <x v="1"/>
    <x v="37"/>
    <x v="214"/>
    <n v="0"/>
    <x v="0"/>
    <x v="0"/>
    <x v="3"/>
  </r>
  <r>
    <x v="0"/>
    <s v="1890037646001"/>
    <x v="26"/>
    <x v="0"/>
    <x v="1"/>
    <x v="37"/>
    <x v="214"/>
    <n v="21177.39"/>
    <x v="0"/>
    <x v="0"/>
    <x v="3"/>
  </r>
  <r>
    <x v="0"/>
    <s v="1890080967001"/>
    <x v="27"/>
    <x v="0"/>
    <x v="1"/>
    <x v="37"/>
    <x v="214"/>
    <n v="0"/>
    <x v="0"/>
    <x v="0"/>
    <x v="3"/>
  </r>
  <r>
    <x v="0"/>
    <s v="1890141877001"/>
    <x v="28"/>
    <x v="0"/>
    <x v="1"/>
    <x v="37"/>
    <x v="214"/>
    <n v="2366.04"/>
    <x v="0"/>
    <x v="0"/>
    <x v="3"/>
  </r>
  <r>
    <x v="0"/>
    <s v="1891709591001"/>
    <x v="29"/>
    <x v="0"/>
    <x v="1"/>
    <x v="37"/>
    <x v="214"/>
    <n v="0"/>
    <x v="0"/>
    <x v="0"/>
    <x v="3"/>
  </r>
  <r>
    <x v="0"/>
    <s v="1891710328001"/>
    <x v="30"/>
    <x v="0"/>
    <x v="1"/>
    <x v="37"/>
    <x v="214"/>
    <n v="0"/>
    <x v="0"/>
    <x v="0"/>
    <x v="3"/>
  </r>
  <r>
    <x v="0"/>
    <s v="11"/>
    <x v="31"/>
    <x v="0"/>
    <x v="0"/>
    <x v="37"/>
    <x v="214"/>
    <n v="275189.37"/>
    <x v="0"/>
    <x v="0"/>
    <x v="3"/>
  </r>
  <r>
    <x v="0"/>
    <s v="11"/>
    <x v="31"/>
    <x v="0"/>
    <x v="1"/>
    <x v="37"/>
    <x v="214"/>
    <n v="267212.19"/>
    <x v="0"/>
    <x v="0"/>
    <x v="3"/>
  </r>
  <r>
    <x v="0"/>
    <s v="12"/>
    <x v="32"/>
    <x v="0"/>
    <x v="0"/>
    <x v="37"/>
    <x v="214"/>
    <n v="275189.37"/>
    <x v="0"/>
    <x v="0"/>
    <x v="3"/>
  </r>
  <r>
    <x v="0"/>
    <s v="12"/>
    <x v="32"/>
    <x v="0"/>
    <x v="1"/>
    <x v="37"/>
    <x v="214"/>
    <n v="267212.19"/>
    <x v="0"/>
    <x v="0"/>
    <x v="3"/>
  </r>
  <r>
    <x v="0"/>
    <s v="0190115798001"/>
    <x v="0"/>
    <x v="0"/>
    <x v="0"/>
    <x v="38"/>
    <x v="215"/>
    <n v="17145.16"/>
    <x v="0"/>
    <x v="0"/>
    <x v="3"/>
  </r>
  <r>
    <x v="0"/>
    <s v="0190155722001"/>
    <x v="1"/>
    <x v="0"/>
    <x v="0"/>
    <x v="38"/>
    <x v="215"/>
    <n v="0"/>
    <x v="0"/>
    <x v="0"/>
    <x v="3"/>
  </r>
  <r>
    <x v="0"/>
    <s v="0290003288001"/>
    <x v="2"/>
    <x v="0"/>
    <x v="0"/>
    <x v="38"/>
    <x v="215"/>
    <n v="0"/>
    <x v="0"/>
    <x v="0"/>
    <x v="3"/>
  </r>
  <r>
    <x v="0"/>
    <s v="0390027923001"/>
    <x v="3"/>
    <x v="0"/>
    <x v="0"/>
    <x v="38"/>
    <x v="215"/>
    <n v="0"/>
    <x v="0"/>
    <x v="0"/>
    <x v="3"/>
  </r>
  <r>
    <x v="0"/>
    <s v="0490001883001"/>
    <x v="4"/>
    <x v="0"/>
    <x v="0"/>
    <x v="38"/>
    <x v="215"/>
    <n v="0"/>
    <x v="0"/>
    <x v="0"/>
    <x v="3"/>
  </r>
  <r>
    <x v="0"/>
    <s v="0490002669001"/>
    <x v="5"/>
    <x v="0"/>
    <x v="0"/>
    <x v="38"/>
    <x v="215"/>
    <n v="5538.68"/>
    <x v="0"/>
    <x v="0"/>
    <x v="3"/>
  </r>
  <r>
    <x v="0"/>
    <s v="0590052000001"/>
    <x v="6"/>
    <x v="0"/>
    <x v="0"/>
    <x v="38"/>
    <x v="215"/>
    <n v="7988.14"/>
    <x v="0"/>
    <x v="0"/>
    <x v="3"/>
  </r>
  <r>
    <x v="0"/>
    <s v="0690045389001"/>
    <x v="7"/>
    <x v="0"/>
    <x v="0"/>
    <x v="38"/>
    <x v="215"/>
    <n v="733.68"/>
    <x v="0"/>
    <x v="0"/>
    <x v="3"/>
  </r>
  <r>
    <x v="0"/>
    <s v="0691706710001"/>
    <x v="8"/>
    <x v="0"/>
    <x v="0"/>
    <x v="38"/>
    <x v="215"/>
    <n v="0"/>
    <x v="0"/>
    <x v="0"/>
    <x v="3"/>
  </r>
  <r>
    <x v="0"/>
    <s v="0790024656001"/>
    <x v="9"/>
    <x v="0"/>
    <x v="0"/>
    <x v="38"/>
    <x v="215"/>
    <n v="45397.64"/>
    <x v="0"/>
    <x v="0"/>
    <x v="3"/>
  </r>
  <r>
    <x v="0"/>
    <s v="1090033456001"/>
    <x v="10"/>
    <x v="0"/>
    <x v="0"/>
    <x v="38"/>
    <x v="215"/>
    <n v="11496.93"/>
    <x v="0"/>
    <x v="0"/>
    <x v="3"/>
  </r>
  <r>
    <x v="0"/>
    <s v="1091720902001"/>
    <x v="11"/>
    <x v="0"/>
    <x v="0"/>
    <x v="38"/>
    <x v="215"/>
    <n v="0"/>
    <x v="0"/>
    <x v="0"/>
    <x v="3"/>
  </r>
  <r>
    <x v="0"/>
    <s v="1190068389001"/>
    <x v="12"/>
    <x v="0"/>
    <x v="0"/>
    <x v="38"/>
    <x v="215"/>
    <n v="0"/>
    <x v="0"/>
    <x v="0"/>
    <x v="3"/>
  </r>
  <r>
    <x v="0"/>
    <s v="1390013678001"/>
    <x v="13"/>
    <x v="0"/>
    <x v="0"/>
    <x v="38"/>
    <x v="215"/>
    <n v="16387.28"/>
    <x v="0"/>
    <x v="0"/>
    <x v="3"/>
  </r>
  <r>
    <x v="0"/>
    <s v="1690012606001"/>
    <x v="14"/>
    <x v="0"/>
    <x v="0"/>
    <x v="38"/>
    <x v="215"/>
    <n v="0"/>
    <x v="0"/>
    <x v="0"/>
    <x v="3"/>
  </r>
  <r>
    <x v="0"/>
    <s v="1790093204001"/>
    <x v="15"/>
    <x v="0"/>
    <x v="0"/>
    <x v="38"/>
    <x v="215"/>
    <n v="13836.82"/>
    <x v="0"/>
    <x v="0"/>
    <x v="3"/>
  </r>
  <r>
    <x v="0"/>
    <s v="1790325083001"/>
    <x v="16"/>
    <x v="0"/>
    <x v="0"/>
    <x v="38"/>
    <x v="215"/>
    <n v="38465.64"/>
    <x v="0"/>
    <x v="0"/>
    <x v="3"/>
  </r>
  <r>
    <x v="0"/>
    <s v="1790451801001"/>
    <x v="17"/>
    <x v="0"/>
    <x v="0"/>
    <x v="38"/>
    <x v="215"/>
    <n v="101675.26"/>
    <x v="0"/>
    <x v="0"/>
    <x v="3"/>
  </r>
  <r>
    <x v="0"/>
    <s v="1790501469001"/>
    <x v="18"/>
    <x v="0"/>
    <x v="0"/>
    <x v="38"/>
    <x v="215"/>
    <n v="0"/>
    <x v="0"/>
    <x v="0"/>
    <x v="3"/>
  </r>
  <r>
    <x v="0"/>
    <s v="1790567699001"/>
    <x v="19"/>
    <x v="0"/>
    <x v="0"/>
    <x v="38"/>
    <x v="215"/>
    <n v="26921.279999999999"/>
    <x v="0"/>
    <x v="0"/>
    <x v="3"/>
  </r>
  <r>
    <x v="0"/>
    <s v="1790866084001"/>
    <x v="20"/>
    <x v="0"/>
    <x v="0"/>
    <x v="38"/>
    <x v="215"/>
    <n v="2791.75"/>
    <x v="0"/>
    <x v="0"/>
    <x v="3"/>
  </r>
  <r>
    <x v="0"/>
    <s v="1790900193001"/>
    <x v="21"/>
    <x v="0"/>
    <x v="0"/>
    <x v="38"/>
    <x v="215"/>
    <n v="0"/>
    <x v="0"/>
    <x v="0"/>
    <x v="3"/>
  </r>
  <r>
    <x v="0"/>
    <s v="1790979016001"/>
    <x v="22"/>
    <x v="0"/>
    <x v="0"/>
    <x v="38"/>
    <x v="215"/>
    <n v="0"/>
    <x v="0"/>
    <x v="0"/>
    <x v="3"/>
  </r>
  <r>
    <x v="0"/>
    <s v="1791708040001"/>
    <x v="23"/>
    <x v="0"/>
    <x v="0"/>
    <x v="38"/>
    <x v="215"/>
    <n v="0"/>
    <x v="0"/>
    <x v="0"/>
    <x v="3"/>
  </r>
  <r>
    <x v="0"/>
    <s v="1890001323001"/>
    <x v="24"/>
    <x v="0"/>
    <x v="0"/>
    <x v="38"/>
    <x v="215"/>
    <n v="78291.63"/>
    <x v="0"/>
    <x v="0"/>
    <x v="3"/>
  </r>
  <r>
    <x v="0"/>
    <s v="1890003628001"/>
    <x v="25"/>
    <x v="0"/>
    <x v="0"/>
    <x v="38"/>
    <x v="215"/>
    <n v="0"/>
    <x v="0"/>
    <x v="0"/>
    <x v="3"/>
  </r>
  <r>
    <x v="0"/>
    <s v="1890037646001"/>
    <x v="26"/>
    <x v="0"/>
    <x v="0"/>
    <x v="38"/>
    <x v="215"/>
    <n v="32598.560000000001"/>
    <x v="0"/>
    <x v="0"/>
    <x v="3"/>
  </r>
  <r>
    <x v="0"/>
    <s v="1890080967001"/>
    <x v="27"/>
    <x v="0"/>
    <x v="0"/>
    <x v="38"/>
    <x v="215"/>
    <n v="0"/>
    <x v="0"/>
    <x v="0"/>
    <x v="3"/>
  </r>
  <r>
    <x v="0"/>
    <s v="1890141877001"/>
    <x v="28"/>
    <x v="0"/>
    <x v="0"/>
    <x v="38"/>
    <x v="215"/>
    <n v="3743.43"/>
    <x v="0"/>
    <x v="0"/>
    <x v="3"/>
  </r>
  <r>
    <x v="0"/>
    <s v="1891709591001"/>
    <x v="29"/>
    <x v="0"/>
    <x v="0"/>
    <x v="38"/>
    <x v="215"/>
    <n v="0"/>
    <x v="0"/>
    <x v="0"/>
    <x v="3"/>
  </r>
  <r>
    <x v="0"/>
    <s v="1891710328001"/>
    <x v="30"/>
    <x v="0"/>
    <x v="0"/>
    <x v="38"/>
    <x v="215"/>
    <n v="0"/>
    <x v="0"/>
    <x v="0"/>
    <x v="3"/>
  </r>
  <r>
    <x v="0"/>
    <s v="0190115798001"/>
    <x v="0"/>
    <x v="0"/>
    <x v="1"/>
    <x v="38"/>
    <x v="215"/>
    <n v="18951.560000000001"/>
    <x v="0"/>
    <x v="0"/>
    <x v="3"/>
  </r>
  <r>
    <x v="0"/>
    <s v="0190155722001"/>
    <x v="1"/>
    <x v="0"/>
    <x v="1"/>
    <x v="38"/>
    <x v="215"/>
    <n v="0"/>
    <x v="0"/>
    <x v="0"/>
    <x v="3"/>
  </r>
  <r>
    <x v="0"/>
    <s v="0290003288001"/>
    <x v="2"/>
    <x v="0"/>
    <x v="1"/>
    <x v="38"/>
    <x v="215"/>
    <n v="0"/>
    <x v="0"/>
    <x v="0"/>
    <x v="3"/>
  </r>
  <r>
    <x v="0"/>
    <s v="0390027923001"/>
    <x v="3"/>
    <x v="0"/>
    <x v="1"/>
    <x v="38"/>
    <x v="215"/>
    <n v="0"/>
    <x v="0"/>
    <x v="0"/>
    <x v="3"/>
  </r>
  <r>
    <x v="0"/>
    <s v="0490001883001"/>
    <x v="4"/>
    <x v="0"/>
    <x v="1"/>
    <x v="38"/>
    <x v="215"/>
    <n v="0"/>
    <x v="0"/>
    <x v="0"/>
    <x v="3"/>
  </r>
  <r>
    <x v="0"/>
    <s v="0490002669001"/>
    <x v="5"/>
    <x v="0"/>
    <x v="1"/>
    <x v="38"/>
    <x v="215"/>
    <n v="5493.82"/>
    <x v="0"/>
    <x v="0"/>
    <x v="3"/>
  </r>
  <r>
    <x v="0"/>
    <s v="0590052000001"/>
    <x v="6"/>
    <x v="0"/>
    <x v="1"/>
    <x v="38"/>
    <x v="215"/>
    <n v="7179.85"/>
    <x v="0"/>
    <x v="0"/>
    <x v="3"/>
  </r>
  <r>
    <x v="0"/>
    <s v="0690045389001"/>
    <x v="7"/>
    <x v="0"/>
    <x v="1"/>
    <x v="38"/>
    <x v="215"/>
    <n v="743.78"/>
    <x v="0"/>
    <x v="0"/>
    <x v="3"/>
  </r>
  <r>
    <x v="0"/>
    <s v="0691706710001"/>
    <x v="8"/>
    <x v="0"/>
    <x v="1"/>
    <x v="38"/>
    <x v="215"/>
    <n v="0"/>
    <x v="0"/>
    <x v="0"/>
    <x v="3"/>
  </r>
  <r>
    <x v="0"/>
    <s v="0790024656001"/>
    <x v="9"/>
    <x v="0"/>
    <x v="1"/>
    <x v="38"/>
    <x v="215"/>
    <n v="46370.81"/>
    <x v="0"/>
    <x v="0"/>
    <x v="3"/>
  </r>
  <r>
    <x v="0"/>
    <s v="1090033456001"/>
    <x v="10"/>
    <x v="0"/>
    <x v="1"/>
    <x v="38"/>
    <x v="215"/>
    <n v="10909.72"/>
    <x v="0"/>
    <x v="0"/>
    <x v="3"/>
  </r>
  <r>
    <x v="0"/>
    <s v="1091720902001"/>
    <x v="11"/>
    <x v="0"/>
    <x v="1"/>
    <x v="38"/>
    <x v="215"/>
    <n v="0"/>
    <x v="0"/>
    <x v="0"/>
    <x v="3"/>
  </r>
  <r>
    <x v="0"/>
    <s v="1190068389001"/>
    <x v="12"/>
    <x v="0"/>
    <x v="1"/>
    <x v="38"/>
    <x v="215"/>
    <n v="0"/>
    <x v="0"/>
    <x v="0"/>
    <x v="3"/>
  </r>
  <r>
    <x v="0"/>
    <s v="1390013678001"/>
    <x v="13"/>
    <x v="0"/>
    <x v="1"/>
    <x v="38"/>
    <x v="215"/>
    <n v="16527.25"/>
    <x v="0"/>
    <x v="0"/>
    <x v="3"/>
  </r>
  <r>
    <x v="0"/>
    <s v="1690012606001"/>
    <x v="14"/>
    <x v="0"/>
    <x v="1"/>
    <x v="38"/>
    <x v="215"/>
    <n v="0"/>
    <x v="0"/>
    <x v="0"/>
    <x v="3"/>
  </r>
  <r>
    <x v="0"/>
    <s v="1790093204001"/>
    <x v="15"/>
    <x v="0"/>
    <x v="1"/>
    <x v="38"/>
    <x v="215"/>
    <n v="14487.63"/>
    <x v="0"/>
    <x v="0"/>
    <x v="3"/>
  </r>
  <r>
    <x v="0"/>
    <s v="1790325083001"/>
    <x v="16"/>
    <x v="0"/>
    <x v="1"/>
    <x v="38"/>
    <x v="215"/>
    <n v="37597.81"/>
    <x v="0"/>
    <x v="0"/>
    <x v="3"/>
  </r>
  <r>
    <x v="0"/>
    <s v="1790451801001"/>
    <x v="17"/>
    <x v="0"/>
    <x v="1"/>
    <x v="38"/>
    <x v="215"/>
    <n v="103018.32"/>
    <x v="0"/>
    <x v="0"/>
    <x v="3"/>
  </r>
  <r>
    <x v="0"/>
    <s v="1790501469001"/>
    <x v="18"/>
    <x v="0"/>
    <x v="1"/>
    <x v="38"/>
    <x v="215"/>
    <n v="0"/>
    <x v="0"/>
    <x v="0"/>
    <x v="3"/>
  </r>
  <r>
    <x v="0"/>
    <s v="1790567699001"/>
    <x v="19"/>
    <x v="0"/>
    <x v="1"/>
    <x v="38"/>
    <x v="215"/>
    <n v="24632.99"/>
    <x v="0"/>
    <x v="0"/>
    <x v="3"/>
  </r>
  <r>
    <x v="0"/>
    <s v="1790866084001"/>
    <x v="20"/>
    <x v="0"/>
    <x v="1"/>
    <x v="38"/>
    <x v="215"/>
    <n v="2934.22"/>
    <x v="0"/>
    <x v="0"/>
    <x v="3"/>
  </r>
  <r>
    <x v="0"/>
    <s v="1790900193001"/>
    <x v="21"/>
    <x v="0"/>
    <x v="1"/>
    <x v="38"/>
    <x v="215"/>
    <n v="0"/>
    <x v="0"/>
    <x v="0"/>
    <x v="3"/>
  </r>
  <r>
    <x v="0"/>
    <s v="1790979016001"/>
    <x v="22"/>
    <x v="0"/>
    <x v="1"/>
    <x v="38"/>
    <x v="215"/>
    <n v="0"/>
    <x v="0"/>
    <x v="0"/>
    <x v="3"/>
  </r>
  <r>
    <x v="0"/>
    <s v="1791708040001"/>
    <x v="23"/>
    <x v="0"/>
    <x v="1"/>
    <x v="38"/>
    <x v="215"/>
    <n v="0"/>
    <x v="0"/>
    <x v="0"/>
    <x v="3"/>
  </r>
  <r>
    <x v="0"/>
    <s v="1890001323001"/>
    <x v="24"/>
    <x v="0"/>
    <x v="1"/>
    <x v="38"/>
    <x v="215"/>
    <n v="78862.83"/>
    <x v="0"/>
    <x v="0"/>
    <x v="3"/>
  </r>
  <r>
    <x v="0"/>
    <s v="1890003628001"/>
    <x v="25"/>
    <x v="0"/>
    <x v="1"/>
    <x v="38"/>
    <x v="215"/>
    <n v="0"/>
    <x v="0"/>
    <x v="0"/>
    <x v="3"/>
  </r>
  <r>
    <x v="0"/>
    <s v="1890037646001"/>
    <x v="26"/>
    <x v="0"/>
    <x v="1"/>
    <x v="38"/>
    <x v="215"/>
    <n v="30243.86"/>
    <x v="0"/>
    <x v="0"/>
    <x v="3"/>
  </r>
  <r>
    <x v="0"/>
    <s v="1890080967001"/>
    <x v="27"/>
    <x v="0"/>
    <x v="1"/>
    <x v="38"/>
    <x v="215"/>
    <n v="0"/>
    <x v="0"/>
    <x v="0"/>
    <x v="3"/>
  </r>
  <r>
    <x v="0"/>
    <s v="1890141877001"/>
    <x v="28"/>
    <x v="0"/>
    <x v="1"/>
    <x v="38"/>
    <x v="215"/>
    <n v="2635.45"/>
    <x v="0"/>
    <x v="0"/>
    <x v="3"/>
  </r>
  <r>
    <x v="0"/>
    <s v="1891709591001"/>
    <x v="29"/>
    <x v="0"/>
    <x v="1"/>
    <x v="38"/>
    <x v="215"/>
    <n v="0"/>
    <x v="0"/>
    <x v="0"/>
    <x v="3"/>
  </r>
  <r>
    <x v="0"/>
    <s v="1891710328001"/>
    <x v="30"/>
    <x v="0"/>
    <x v="1"/>
    <x v="38"/>
    <x v="215"/>
    <n v="0"/>
    <x v="0"/>
    <x v="0"/>
    <x v="3"/>
  </r>
  <r>
    <x v="0"/>
    <s v="11"/>
    <x v="31"/>
    <x v="0"/>
    <x v="0"/>
    <x v="38"/>
    <x v="215"/>
    <n v="403011.88"/>
    <x v="0"/>
    <x v="0"/>
    <x v="3"/>
  </r>
  <r>
    <x v="0"/>
    <s v="11"/>
    <x v="31"/>
    <x v="0"/>
    <x v="1"/>
    <x v="38"/>
    <x v="215"/>
    <n v="400589.9"/>
    <x v="0"/>
    <x v="0"/>
    <x v="3"/>
  </r>
  <r>
    <x v="0"/>
    <s v="12"/>
    <x v="32"/>
    <x v="0"/>
    <x v="0"/>
    <x v="38"/>
    <x v="215"/>
    <n v="403011.88"/>
    <x v="0"/>
    <x v="0"/>
    <x v="3"/>
  </r>
  <r>
    <x v="0"/>
    <s v="12"/>
    <x v="32"/>
    <x v="0"/>
    <x v="1"/>
    <x v="38"/>
    <x v="215"/>
    <n v="400589.9"/>
    <x v="0"/>
    <x v="0"/>
    <x v="3"/>
  </r>
  <r>
    <x v="0"/>
    <s v="0190115798001"/>
    <x v="0"/>
    <x v="0"/>
    <x v="0"/>
    <x v="39"/>
    <x v="216"/>
    <n v="35259.85"/>
    <x v="0"/>
    <x v="0"/>
    <x v="3"/>
  </r>
  <r>
    <x v="0"/>
    <s v="0190155722001"/>
    <x v="1"/>
    <x v="0"/>
    <x v="0"/>
    <x v="39"/>
    <x v="216"/>
    <n v="0"/>
    <x v="0"/>
    <x v="0"/>
    <x v="3"/>
  </r>
  <r>
    <x v="0"/>
    <s v="0290003288001"/>
    <x v="2"/>
    <x v="0"/>
    <x v="0"/>
    <x v="39"/>
    <x v="216"/>
    <n v="0"/>
    <x v="0"/>
    <x v="0"/>
    <x v="3"/>
  </r>
  <r>
    <x v="0"/>
    <s v="0390027923001"/>
    <x v="3"/>
    <x v="0"/>
    <x v="0"/>
    <x v="39"/>
    <x v="216"/>
    <n v="0"/>
    <x v="0"/>
    <x v="0"/>
    <x v="3"/>
  </r>
  <r>
    <x v="0"/>
    <s v="0490001883001"/>
    <x v="4"/>
    <x v="0"/>
    <x v="0"/>
    <x v="39"/>
    <x v="216"/>
    <n v="424.16"/>
    <x v="0"/>
    <x v="0"/>
    <x v="3"/>
  </r>
  <r>
    <x v="0"/>
    <s v="0490002669001"/>
    <x v="5"/>
    <x v="0"/>
    <x v="0"/>
    <x v="39"/>
    <x v="216"/>
    <n v="10544.22"/>
    <x v="0"/>
    <x v="0"/>
    <x v="3"/>
  </r>
  <r>
    <x v="0"/>
    <s v="0590052000001"/>
    <x v="6"/>
    <x v="0"/>
    <x v="0"/>
    <x v="39"/>
    <x v="216"/>
    <n v="16746.169999999998"/>
    <x v="0"/>
    <x v="0"/>
    <x v="3"/>
  </r>
  <r>
    <x v="0"/>
    <s v="0690045389001"/>
    <x v="7"/>
    <x v="0"/>
    <x v="0"/>
    <x v="39"/>
    <x v="216"/>
    <n v="1576.64"/>
    <x v="0"/>
    <x v="0"/>
    <x v="3"/>
  </r>
  <r>
    <x v="0"/>
    <s v="0691706710001"/>
    <x v="8"/>
    <x v="0"/>
    <x v="0"/>
    <x v="39"/>
    <x v="216"/>
    <n v="0"/>
    <x v="0"/>
    <x v="0"/>
    <x v="3"/>
  </r>
  <r>
    <x v="0"/>
    <s v="0790024656001"/>
    <x v="9"/>
    <x v="0"/>
    <x v="0"/>
    <x v="39"/>
    <x v="216"/>
    <n v="91350.88"/>
    <x v="0"/>
    <x v="0"/>
    <x v="3"/>
  </r>
  <r>
    <x v="0"/>
    <s v="1090033456001"/>
    <x v="10"/>
    <x v="0"/>
    <x v="0"/>
    <x v="39"/>
    <x v="216"/>
    <n v="21745.22"/>
    <x v="0"/>
    <x v="0"/>
    <x v="3"/>
  </r>
  <r>
    <x v="0"/>
    <s v="1091720902001"/>
    <x v="11"/>
    <x v="0"/>
    <x v="0"/>
    <x v="39"/>
    <x v="216"/>
    <n v="0"/>
    <x v="0"/>
    <x v="0"/>
    <x v="3"/>
  </r>
  <r>
    <x v="0"/>
    <s v="1190068389001"/>
    <x v="12"/>
    <x v="0"/>
    <x v="0"/>
    <x v="39"/>
    <x v="216"/>
    <n v="0"/>
    <x v="0"/>
    <x v="0"/>
    <x v="3"/>
  </r>
  <r>
    <x v="0"/>
    <s v="1390013678001"/>
    <x v="13"/>
    <x v="0"/>
    <x v="0"/>
    <x v="39"/>
    <x v="216"/>
    <n v="33217.5"/>
    <x v="0"/>
    <x v="0"/>
    <x v="3"/>
  </r>
  <r>
    <x v="0"/>
    <s v="1690012606001"/>
    <x v="14"/>
    <x v="0"/>
    <x v="0"/>
    <x v="39"/>
    <x v="216"/>
    <n v="0"/>
    <x v="0"/>
    <x v="0"/>
    <x v="3"/>
  </r>
  <r>
    <x v="0"/>
    <s v="1790093204001"/>
    <x v="15"/>
    <x v="0"/>
    <x v="0"/>
    <x v="39"/>
    <x v="216"/>
    <n v="25325.72"/>
    <x v="0"/>
    <x v="0"/>
    <x v="3"/>
  </r>
  <r>
    <x v="0"/>
    <s v="1790325083001"/>
    <x v="16"/>
    <x v="0"/>
    <x v="0"/>
    <x v="39"/>
    <x v="216"/>
    <n v="75714.38"/>
    <x v="0"/>
    <x v="0"/>
    <x v="3"/>
  </r>
  <r>
    <x v="0"/>
    <s v="1790451801001"/>
    <x v="17"/>
    <x v="0"/>
    <x v="0"/>
    <x v="39"/>
    <x v="216"/>
    <n v="205535.88"/>
    <x v="0"/>
    <x v="0"/>
    <x v="3"/>
  </r>
  <r>
    <x v="0"/>
    <s v="1790501469001"/>
    <x v="18"/>
    <x v="0"/>
    <x v="0"/>
    <x v="39"/>
    <x v="216"/>
    <n v="0"/>
    <x v="0"/>
    <x v="0"/>
    <x v="3"/>
  </r>
  <r>
    <x v="0"/>
    <s v="1790567699001"/>
    <x v="19"/>
    <x v="0"/>
    <x v="0"/>
    <x v="39"/>
    <x v="216"/>
    <n v="49332.74"/>
    <x v="0"/>
    <x v="0"/>
    <x v="3"/>
  </r>
  <r>
    <x v="0"/>
    <s v="1790866084001"/>
    <x v="20"/>
    <x v="0"/>
    <x v="0"/>
    <x v="39"/>
    <x v="216"/>
    <n v="6207.2"/>
    <x v="0"/>
    <x v="0"/>
    <x v="3"/>
  </r>
  <r>
    <x v="0"/>
    <s v="1790900193001"/>
    <x v="21"/>
    <x v="0"/>
    <x v="0"/>
    <x v="39"/>
    <x v="216"/>
    <n v="0"/>
    <x v="0"/>
    <x v="0"/>
    <x v="3"/>
  </r>
  <r>
    <x v="0"/>
    <s v="1790979016001"/>
    <x v="22"/>
    <x v="0"/>
    <x v="0"/>
    <x v="39"/>
    <x v="216"/>
    <n v="0"/>
    <x v="0"/>
    <x v="0"/>
    <x v="3"/>
  </r>
  <r>
    <x v="0"/>
    <s v="1791708040001"/>
    <x v="23"/>
    <x v="0"/>
    <x v="0"/>
    <x v="39"/>
    <x v="216"/>
    <n v="0"/>
    <x v="0"/>
    <x v="0"/>
    <x v="3"/>
  </r>
  <r>
    <x v="0"/>
    <s v="1890001323001"/>
    <x v="24"/>
    <x v="0"/>
    <x v="0"/>
    <x v="39"/>
    <x v="216"/>
    <n v="150408.95999999999"/>
    <x v="0"/>
    <x v="0"/>
    <x v="3"/>
  </r>
  <r>
    <x v="0"/>
    <s v="1890003628001"/>
    <x v="25"/>
    <x v="0"/>
    <x v="0"/>
    <x v="39"/>
    <x v="216"/>
    <n v="0"/>
    <x v="0"/>
    <x v="0"/>
    <x v="3"/>
  </r>
  <r>
    <x v="0"/>
    <s v="1890037646001"/>
    <x v="26"/>
    <x v="0"/>
    <x v="0"/>
    <x v="39"/>
    <x v="216"/>
    <n v="55692.959999999999"/>
    <x v="0"/>
    <x v="0"/>
    <x v="3"/>
  </r>
  <r>
    <x v="0"/>
    <s v="1890080967001"/>
    <x v="27"/>
    <x v="0"/>
    <x v="0"/>
    <x v="39"/>
    <x v="216"/>
    <n v="0"/>
    <x v="0"/>
    <x v="0"/>
    <x v="3"/>
  </r>
  <r>
    <x v="0"/>
    <s v="1890141877001"/>
    <x v="28"/>
    <x v="0"/>
    <x v="0"/>
    <x v="39"/>
    <x v="216"/>
    <n v="5511.56"/>
    <x v="0"/>
    <x v="0"/>
    <x v="3"/>
  </r>
  <r>
    <x v="0"/>
    <s v="1891709591001"/>
    <x v="29"/>
    <x v="0"/>
    <x v="0"/>
    <x v="39"/>
    <x v="216"/>
    <n v="0"/>
    <x v="0"/>
    <x v="0"/>
    <x v="3"/>
  </r>
  <r>
    <x v="0"/>
    <s v="1891710328001"/>
    <x v="30"/>
    <x v="0"/>
    <x v="0"/>
    <x v="39"/>
    <x v="216"/>
    <n v="0"/>
    <x v="0"/>
    <x v="0"/>
    <x v="3"/>
  </r>
  <r>
    <x v="0"/>
    <s v="0190115798001"/>
    <x v="0"/>
    <x v="0"/>
    <x v="1"/>
    <x v="39"/>
    <x v="216"/>
    <n v="34451.99"/>
    <x v="0"/>
    <x v="0"/>
    <x v="3"/>
  </r>
  <r>
    <x v="0"/>
    <s v="0190155722001"/>
    <x v="1"/>
    <x v="0"/>
    <x v="1"/>
    <x v="39"/>
    <x v="216"/>
    <n v="0"/>
    <x v="0"/>
    <x v="0"/>
    <x v="3"/>
  </r>
  <r>
    <x v="0"/>
    <s v="0290003288001"/>
    <x v="2"/>
    <x v="0"/>
    <x v="1"/>
    <x v="39"/>
    <x v="216"/>
    <n v="0"/>
    <x v="0"/>
    <x v="0"/>
    <x v="3"/>
  </r>
  <r>
    <x v="0"/>
    <s v="0390027923001"/>
    <x v="3"/>
    <x v="0"/>
    <x v="1"/>
    <x v="39"/>
    <x v="216"/>
    <n v="0"/>
    <x v="0"/>
    <x v="0"/>
    <x v="3"/>
  </r>
  <r>
    <x v="0"/>
    <s v="0490001883001"/>
    <x v="4"/>
    <x v="0"/>
    <x v="1"/>
    <x v="39"/>
    <x v="216"/>
    <n v="424.16"/>
    <x v="0"/>
    <x v="0"/>
    <x v="3"/>
  </r>
  <r>
    <x v="0"/>
    <s v="0490002669001"/>
    <x v="5"/>
    <x v="0"/>
    <x v="1"/>
    <x v="39"/>
    <x v="216"/>
    <n v="10895.05"/>
    <x v="0"/>
    <x v="0"/>
    <x v="3"/>
  </r>
  <r>
    <x v="0"/>
    <s v="0590052000001"/>
    <x v="6"/>
    <x v="0"/>
    <x v="1"/>
    <x v="39"/>
    <x v="216"/>
    <n v="14538.59"/>
    <x v="0"/>
    <x v="0"/>
    <x v="3"/>
  </r>
  <r>
    <x v="0"/>
    <s v="0690045389001"/>
    <x v="7"/>
    <x v="0"/>
    <x v="1"/>
    <x v="39"/>
    <x v="216"/>
    <n v="1603.23"/>
    <x v="0"/>
    <x v="0"/>
    <x v="3"/>
  </r>
  <r>
    <x v="0"/>
    <s v="0691706710001"/>
    <x v="8"/>
    <x v="0"/>
    <x v="1"/>
    <x v="39"/>
    <x v="216"/>
    <n v="0"/>
    <x v="0"/>
    <x v="0"/>
    <x v="3"/>
  </r>
  <r>
    <x v="0"/>
    <s v="0790024656001"/>
    <x v="9"/>
    <x v="0"/>
    <x v="1"/>
    <x v="39"/>
    <x v="216"/>
    <n v="90050.240000000005"/>
    <x v="0"/>
    <x v="0"/>
    <x v="3"/>
  </r>
  <r>
    <x v="0"/>
    <s v="1090033456001"/>
    <x v="10"/>
    <x v="0"/>
    <x v="1"/>
    <x v="39"/>
    <x v="216"/>
    <n v="21422.19"/>
    <x v="0"/>
    <x v="0"/>
    <x v="3"/>
  </r>
  <r>
    <x v="0"/>
    <s v="1091720902001"/>
    <x v="11"/>
    <x v="0"/>
    <x v="1"/>
    <x v="39"/>
    <x v="216"/>
    <n v="0"/>
    <x v="0"/>
    <x v="0"/>
    <x v="3"/>
  </r>
  <r>
    <x v="0"/>
    <s v="1190068389001"/>
    <x v="12"/>
    <x v="0"/>
    <x v="1"/>
    <x v="39"/>
    <x v="216"/>
    <n v="0"/>
    <x v="0"/>
    <x v="0"/>
    <x v="3"/>
  </r>
  <r>
    <x v="0"/>
    <s v="1390013678001"/>
    <x v="13"/>
    <x v="0"/>
    <x v="1"/>
    <x v="39"/>
    <x v="216"/>
    <n v="32334.09"/>
    <x v="0"/>
    <x v="0"/>
    <x v="3"/>
  </r>
  <r>
    <x v="0"/>
    <s v="1690012606001"/>
    <x v="14"/>
    <x v="0"/>
    <x v="1"/>
    <x v="39"/>
    <x v="216"/>
    <n v="0"/>
    <x v="0"/>
    <x v="0"/>
    <x v="3"/>
  </r>
  <r>
    <x v="0"/>
    <s v="1790093204001"/>
    <x v="15"/>
    <x v="0"/>
    <x v="1"/>
    <x v="39"/>
    <x v="216"/>
    <n v="27391.33"/>
    <x v="0"/>
    <x v="0"/>
    <x v="3"/>
  </r>
  <r>
    <x v="0"/>
    <s v="1790325083001"/>
    <x v="16"/>
    <x v="0"/>
    <x v="1"/>
    <x v="39"/>
    <x v="216"/>
    <n v="71819.48"/>
    <x v="0"/>
    <x v="0"/>
    <x v="3"/>
  </r>
  <r>
    <x v="0"/>
    <s v="1790451801001"/>
    <x v="17"/>
    <x v="0"/>
    <x v="1"/>
    <x v="39"/>
    <x v="216"/>
    <n v="208589.01"/>
    <x v="0"/>
    <x v="0"/>
    <x v="3"/>
  </r>
  <r>
    <x v="0"/>
    <s v="1790501469001"/>
    <x v="18"/>
    <x v="0"/>
    <x v="1"/>
    <x v="39"/>
    <x v="216"/>
    <n v="0"/>
    <x v="0"/>
    <x v="0"/>
    <x v="3"/>
  </r>
  <r>
    <x v="0"/>
    <s v="1790567699001"/>
    <x v="19"/>
    <x v="0"/>
    <x v="1"/>
    <x v="39"/>
    <x v="216"/>
    <n v="46637.5"/>
    <x v="0"/>
    <x v="0"/>
    <x v="3"/>
  </r>
  <r>
    <x v="0"/>
    <s v="1790866084001"/>
    <x v="20"/>
    <x v="0"/>
    <x v="1"/>
    <x v="39"/>
    <x v="216"/>
    <n v="6307.52"/>
    <x v="0"/>
    <x v="0"/>
    <x v="3"/>
  </r>
  <r>
    <x v="0"/>
    <s v="1790900193001"/>
    <x v="21"/>
    <x v="0"/>
    <x v="1"/>
    <x v="39"/>
    <x v="216"/>
    <n v="0"/>
    <x v="0"/>
    <x v="0"/>
    <x v="3"/>
  </r>
  <r>
    <x v="0"/>
    <s v="1790979016001"/>
    <x v="22"/>
    <x v="0"/>
    <x v="1"/>
    <x v="39"/>
    <x v="216"/>
    <n v="0"/>
    <x v="0"/>
    <x v="0"/>
    <x v="3"/>
  </r>
  <r>
    <x v="0"/>
    <s v="1791708040001"/>
    <x v="23"/>
    <x v="0"/>
    <x v="1"/>
    <x v="39"/>
    <x v="216"/>
    <n v="0"/>
    <x v="0"/>
    <x v="0"/>
    <x v="3"/>
  </r>
  <r>
    <x v="0"/>
    <s v="1890001323001"/>
    <x v="24"/>
    <x v="0"/>
    <x v="1"/>
    <x v="39"/>
    <x v="216"/>
    <n v="161016.07"/>
    <x v="0"/>
    <x v="0"/>
    <x v="3"/>
  </r>
  <r>
    <x v="0"/>
    <s v="1890003628001"/>
    <x v="25"/>
    <x v="0"/>
    <x v="1"/>
    <x v="39"/>
    <x v="216"/>
    <n v="0"/>
    <x v="0"/>
    <x v="0"/>
    <x v="3"/>
  </r>
  <r>
    <x v="0"/>
    <s v="1890037646001"/>
    <x v="26"/>
    <x v="0"/>
    <x v="1"/>
    <x v="39"/>
    <x v="216"/>
    <n v="52596.39"/>
    <x v="0"/>
    <x v="0"/>
    <x v="3"/>
  </r>
  <r>
    <x v="0"/>
    <s v="1890080967001"/>
    <x v="27"/>
    <x v="0"/>
    <x v="1"/>
    <x v="39"/>
    <x v="216"/>
    <n v="0"/>
    <x v="0"/>
    <x v="0"/>
    <x v="3"/>
  </r>
  <r>
    <x v="0"/>
    <s v="1890141877001"/>
    <x v="28"/>
    <x v="0"/>
    <x v="1"/>
    <x v="39"/>
    <x v="216"/>
    <n v="3782.64"/>
    <x v="0"/>
    <x v="0"/>
    <x v="3"/>
  </r>
  <r>
    <x v="0"/>
    <s v="1891709591001"/>
    <x v="29"/>
    <x v="0"/>
    <x v="1"/>
    <x v="39"/>
    <x v="216"/>
    <n v="0"/>
    <x v="0"/>
    <x v="0"/>
    <x v="3"/>
  </r>
  <r>
    <x v="0"/>
    <s v="1891710328001"/>
    <x v="30"/>
    <x v="0"/>
    <x v="1"/>
    <x v="39"/>
    <x v="216"/>
    <n v="0"/>
    <x v="0"/>
    <x v="0"/>
    <x v="3"/>
  </r>
  <r>
    <x v="0"/>
    <s v="11"/>
    <x v="31"/>
    <x v="0"/>
    <x v="0"/>
    <x v="39"/>
    <x v="216"/>
    <n v="784594.04"/>
    <x v="0"/>
    <x v="0"/>
    <x v="3"/>
  </r>
  <r>
    <x v="0"/>
    <s v="11"/>
    <x v="31"/>
    <x v="0"/>
    <x v="1"/>
    <x v="39"/>
    <x v="216"/>
    <n v="783859.48"/>
    <x v="0"/>
    <x v="0"/>
    <x v="3"/>
  </r>
  <r>
    <x v="0"/>
    <s v="12"/>
    <x v="32"/>
    <x v="0"/>
    <x v="0"/>
    <x v="39"/>
    <x v="216"/>
    <n v="784594.04"/>
    <x v="0"/>
    <x v="0"/>
    <x v="3"/>
  </r>
  <r>
    <x v="0"/>
    <s v="12"/>
    <x v="32"/>
    <x v="0"/>
    <x v="1"/>
    <x v="39"/>
    <x v="216"/>
    <n v="783859.48"/>
    <x v="0"/>
    <x v="0"/>
    <x v="3"/>
  </r>
  <r>
    <x v="0"/>
    <s v="0190115798001"/>
    <x v="0"/>
    <x v="0"/>
    <x v="0"/>
    <x v="40"/>
    <x v="217"/>
    <n v="213086.76"/>
    <x v="0"/>
    <x v="0"/>
    <x v="3"/>
  </r>
  <r>
    <x v="0"/>
    <s v="0190155722001"/>
    <x v="1"/>
    <x v="0"/>
    <x v="0"/>
    <x v="40"/>
    <x v="217"/>
    <n v="0"/>
    <x v="0"/>
    <x v="0"/>
    <x v="3"/>
  </r>
  <r>
    <x v="0"/>
    <s v="0290003288001"/>
    <x v="2"/>
    <x v="0"/>
    <x v="0"/>
    <x v="40"/>
    <x v="217"/>
    <n v="0"/>
    <x v="0"/>
    <x v="0"/>
    <x v="3"/>
  </r>
  <r>
    <x v="0"/>
    <s v="0390027923001"/>
    <x v="3"/>
    <x v="0"/>
    <x v="0"/>
    <x v="40"/>
    <x v="217"/>
    <n v="0"/>
    <x v="0"/>
    <x v="0"/>
    <x v="3"/>
  </r>
  <r>
    <x v="0"/>
    <s v="0490001883001"/>
    <x v="4"/>
    <x v="0"/>
    <x v="0"/>
    <x v="40"/>
    <x v="217"/>
    <n v="984.56"/>
    <x v="0"/>
    <x v="0"/>
    <x v="3"/>
  </r>
  <r>
    <x v="0"/>
    <s v="0490002669001"/>
    <x v="5"/>
    <x v="0"/>
    <x v="0"/>
    <x v="40"/>
    <x v="217"/>
    <n v="109471.34"/>
    <x v="0"/>
    <x v="0"/>
    <x v="3"/>
  </r>
  <r>
    <x v="0"/>
    <s v="0590052000001"/>
    <x v="6"/>
    <x v="0"/>
    <x v="0"/>
    <x v="40"/>
    <x v="217"/>
    <n v="25883.040000000001"/>
    <x v="0"/>
    <x v="0"/>
    <x v="3"/>
  </r>
  <r>
    <x v="0"/>
    <s v="0690045389001"/>
    <x v="7"/>
    <x v="0"/>
    <x v="0"/>
    <x v="40"/>
    <x v="217"/>
    <n v="1977.99"/>
    <x v="0"/>
    <x v="0"/>
    <x v="3"/>
  </r>
  <r>
    <x v="0"/>
    <s v="0691706710001"/>
    <x v="8"/>
    <x v="0"/>
    <x v="0"/>
    <x v="40"/>
    <x v="217"/>
    <n v="0"/>
    <x v="0"/>
    <x v="0"/>
    <x v="3"/>
  </r>
  <r>
    <x v="0"/>
    <s v="0790024656001"/>
    <x v="9"/>
    <x v="0"/>
    <x v="0"/>
    <x v="40"/>
    <x v="217"/>
    <n v="721078.09"/>
    <x v="0"/>
    <x v="0"/>
    <x v="3"/>
  </r>
  <r>
    <x v="0"/>
    <s v="1090033456001"/>
    <x v="10"/>
    <x v="0"/>
    <x v="0"/>
    <x v="40"/>
    <x v="217"/>
    <n v="64537.23"/>
    <x v="0"/>
    <x v="0"/>
    <x v="3"/>
  </r>
  <r>
    <x v="0"/>
    <s v="1091720902001"/>
    <x v="11"/>
    <x v="0"/>
    <x v="0"/>
    <x v="40"/>
    <x v="217"/>
    <n v="0"/>
    <x v="0"/>
    <x v="0"/>
    <x v="3"/>
  </r>
  <r>
    <x v="0"/>
    <s v="1190068389001"/>
    <x v="12"/>
    <x v="0"/>
    <x v="0"/>
    <x v="40"/>
    <x v="217"/>
    <n v="0"/>
    <x v="0"/>
    <x v="0"/>
    <x v="3"/>
  </r>
  <r>
    <x v="0"/>
    <s v="1390013678001"/>
    <x v="13"/>
    <x v="0"/>
    <x v="0"/>
    <x v="40"/>
    <x v="217"/>
    <n v="175019.17"/>
    <x v="0"/>
    <x v="0"/>
    <x v="3"/>
  </r>
  <r>
    <x v="0"/>
    <s v="1690012606001"/>
    <x v="14"/>
    <x v="0"/>
    <x v="0"/>
    <x v="40"/>
    <x v="217"/>
    <n v="0"/>
    <x v="0"/>
    <x v="0"/>
    <x v="3"/>
  </r>
  <r>
    <x v="0"/>
    <s v="1790093204001"/>
    <x v="15"/>
    <x v="0"/>
    <x v="0"/>
    <x v="40"/>
    <x v="217"/>
    <n v="82806.66"/>
    <x v="0"/>
    <x v="0"/>
    <x v="3"/>
  </r>
  <r>
    <x v="0"/>
    <s v="1790325083001"/>
    <x v="16"/>
    <x v="0"/>
    <x v="0"/>
    <x v="40"/>
    <x v="217"/>
    <n v="349856.64"/>
    <x v="0"/>
    <x v="0"/>
    <x v="3"/>
  </r>
  <r>
    <x v="0"/>
    <s v="1790451801001"/>
    <x v="17"/>
    <x v="0"/>
    <x v="0"/>
    <x v="40"/>
    <x v="217"/>
    <n v="1191357.1000000001"/>
    <x v="0"/>
    <x v="0"/>
    <x v="3"/>
  </r>
  <r>
    <x v="0"/>
    <s v="1790501469001"/>
    <x v="18"/>
    <x v="0"/>
    <x v="0"/>
    <x v="40"/>
    <x v="217"/>
    <n v="0"/>
    <x v="0"/>
    <x v="0"/>
    <x v="3"/>
  </r>
  <r>
    <x v="0"/>
    <s v="1790567699001"/>
    <x v="19"/>
    <x v="0"/>
    <x v="0"/>
    <x v="40"/>
    <x v="217"/>
    <n v="170069.54"/>
    <x v="0"/>
    <x v="0"/>
    <x v="3"/>
  </r>
  <r>
    <x v="0"/>
    <s v="1790866084001"/>
    <x v="20"/>
    <x v="0"/>
    <x v="0"/>
    <x v="40"/>
    <x v="217"/>
    <n v="288545.23"/>
    <x v="0"/>
    <x v="0"/>
    <x v="3"/>
  </r>
  <r>
    <x v="0"/>
    <s v="1790900193001"/>
    <x v="21"/>
    <x v="0"/>
    <x v="0"/>
    <x v="40"/>
    <x v="217"/>
    <n v="0"/>
    <x v="0"/>
    <x v="0"/>
    <x v="3"/>
  </r>
  <r>
    <x v="0"/>
    <s v="1790979016001"/>
    <x v="22"/>
    <x v="0"/>
    <x v="0"/>
    <x v="40"/>
    <x v="217"/>
    <n v="0"/>
    <x v="0"/>
    <x v="0"/>
    <x v="3"/>
  </r>
  <r>
    <x v="0"/>
    <s v="1791708040001"/>
    <x v="23"/>
    <x v="0"/>
    <x v="0"/>
    <x v="40"/>
    <x v="217"/>
    <n v="0"/>
    <x v="0"/>
    <x v="0"/>
    <x v="3"/>
  </r>
  <r>
    <x v="0"/>
    <s v="1890001323001"/>
    <x v="24"/>
    <x v="0"/>
    <x v="0"/>
    <x v="40"/>
    <x v="217"/>
    <n v="624104.73"/>
    <x v="0"/>
    <x v="0"/>
    <x v="3"/>
  </r>
  <r>
    <x v="0"/>
    <s v="1890003628001"/>
    <x v="25"/>
    <x v="0"/>
    <x v="0"/>
    <x v="40"/>
    <x v="217"/>
    <n v="0"/>
    <x v="0"/>
    <x v="0"/>
    <x v="3"/>
  </r>
  <r>
    <x v="0"/>
    <s v="1890037646001"/>
    <x v="26"/>
    <x v="0"/>
    <x v="0"/>
    <x v="40"/>
    <x v="217"/>
    <n v="163412.15"/>
    <x v="0"/>
    <x v="0"/>
    <x v="3"/>
  </r>
  <r>
    <x v="0"/>
    <s v="1890080967001"/>
    <x v="27"/>
    <x v="0"/>
    <x v="0"/>
    <x v="40"/>
    <x v="217"/>
    <n v="0"/>
    <x v="0"/>
    <x v="0"/>
    <x v="3"/>
  </r>
  <r>
    <x v="0"/>
    <s v="1890141877001"/>
    <x v="28"/>
    <x v="0"/>
    <x v="0"/>
    <x v="40"/>
    <x v="217"/>
    <n v="12209.12"/>
    <x v="0"/>
    <x v="0"/>
    <x v="3"/>
  </r>
  <r>
    <x v="0"/>
    <s v="1891709591001"/>
    <x v="29"/>
    <x v="0"/>
    <x v="0"/>
    <x v="40"/>
    <x v="217"/>
    <n v="0"/>
    <x v="0"/>
    <x v="0"/>
    <x v="3"/>
  </r>
  <r>
    <x v="0"/>
    <s v="1891710328001"/>
    <x v="30"/>
    <x v="0"/>
    <x v="0"/>
    <x v="40"/>
    <x v="217"/>
    <n v="0"/>
    <x v="0"/>
    <x v="0"/>
    <x v="3"/>
  </r>
  <r>
    <x v="0"/>
    <s v="0190115798001"/>
    <x v="0"/>
    <x v="0"/>
    <x v="1"/>
    <x v="40"/>
    <x v="217"/>
    <n v="216598.89"/>
    <x v="0"/>
    <x v="0"/>
    <x v="3"/>
  </r>
  <r>
    <x v="0"/>
    <s v="0190155722001"/>
    <x v="1"/>
    <x v="0"/>
    <x v="1"/>
    <x v="40"/>
    <x v="217"/>
    <n v="0"/>
    <x v="0"/>
    <x v="0"/>
    <x v="3"/>
  </r>
  <r>
    <x v="0"/>
    <s v="0290003288001"/>
    <x v="2"/>
    <x v="0"/>
    <x v="1"/>
    <x v="40"/>
    <x v="217"/>
    <n v="0"/>
    <x v="0"/>
    <x v="0"/>
    <x v="3"/>
  </r>
  <r>
    <x v="0"/>
    <s v="0390027923001"/>
    <x v="3"/>
    <x v="0"/>
    <x v="1"/>
    <x v="40"/>
    <x v="217"/>
    <n v="0"/>
    <x v="0"/>
    <x v="0"/>
    <x v="3"/>
  </r>
  <r>
    <x v="0"/>
    <s v="0490001883001"/>
    <x v="4"/>
    <x v="0"/>
    <x v="1"/>
    <x v="40"/>
    <x v="217"/>
    <n v="984.56"/>
    <x v="0"/>
    <x v="0"/>
    <x v="3"/>
  </r>
  <r>
    <x v="0"/>
    <s v="0490002669001"/>
    <x v="5"/>
    <x v="0"/>
    <x v="1"/>
    <x v="40"/>
    <x v="217"/>
    <n v="104204.39"/>
    <x v="0"/>
    <x v="0"/>
    <x v="3"/>
  </r>
  <r>
    <x v="0"/>
    <s v="0590052000001"/>
    <x v="6"/>
    <x v="0"/>
    <x v="1"/>
    <x v="40"/>
    <x v="217"/>
    <n v="20998.02"/>
    <x v="0"/>
    <x v="0"/>
    <x v="3"/>
  </r>
  <r>
    <x v="0"/>
    <s v="0690045389001"/>
    <x v="7"/>
    <x v="0"/>
    <x v="1"/>
    <x v="40"/>
    <x v="217"/>
    <n v="1699.98"/>
    <x v="0"/>
    <x v="0"/>
    <x v="3"/>
  </r>
  <r>
    <x v="0"/>
    <s v="0691706710001"/>
    <x v="8"/>
    <x v="0"/>
    <x v="1"/>
    <x v="40"/>
    <x v="217"/>
    <n v="0"/>
    <x v="0"/>
    <x v="0"/>
    <x v="3"/>
  </r>
  <r>
    <x v="0"/>
    <s v="0790024656001"/>
    <x v="9"/>
    <x v="0"/>
    <x v="1"/>
    <x v="40"/>
    <x v="217"/>
    <n v="745072.66"/>
    <x v="0"/>
    <x v="0"/>
    <x v="3"/>
  </r>
  <r>
    <x v="0"/>
    <s v="1090033456001"/>
    <x v="10"/>
    <x v="0"/>
    <x v="1"/>
    <x v="40"/>
    <x v="217"/>
    <n v="57351.46"/>
    <x v="0"/>
    <x v="0"/>
    <x v="3"/>
  </r>
  <r>
    <x v="0"/>
    <s v="1091720902001"/>
    <x v="11"/>
    <x v="0"/>
    <x v="1"/>
    <x v="40"/>
    <x v="217"/>
    <n v="0"/>
    <x v="0"/>
    <x v="0"/>
    <x v="3"/>
  </r>
  <r>
    <x v="0"/>
    <s v="1190068389001"/>
    <x v="12"/>
    <x v="0"/>
    <x v="1"/>
    <x v="40"/>
    <x v="217"/>
    <n v="0"/>
    <x v="0"/>
    <x v="0"/>
    <x v="3"/>
  </r>
  <r>
    <x v="0"/>
    <s v="1390013678001"/>
    <x v="13"/>
    <x v="0"/>
    <x v="1"/>
    <x v="40"/>
    <x v="217"/>
    <n v="174556.48"/>
    <x v="0"/>
    <x v="0"/>
    <x v="3"/>
  </r>
  <r>
    <x v="0"/>
    <s v="1690012606001"/>
    <x v="14"/>
    <x v="0"/>
    <x v="1"/>
    <x v="40"/>
    <x v="217"/>
    <n v="0"/>
    <x v="0"/>
    <x v="0"/>
    <x v="3"/>
  </r>
  <r>
    <x v="0"/>
    <s v="1790093204001"/>
    <x v="15"/>
    <x v="0"/>
    <x v="1"/>
    <x v="40"/>
    <x v="217"/>
    <n v="88867.47"/>
    <x v="0"/>
    <x v="0"/>
    <x v="3"/>
  </r>
  <r>
    <x v="0"/>
    <s v="1790325083001"/>
    <x v="16"/>
    <x v="0"/>
    <x v="1"/>
    <x v="40"/>
    <x v="217"/>
    <n v="335297.5"/>
    <x v="0"/>
    <x v="0"/>
    <x v="3"/>
  </r>
  <r>
    <x v="0"/>
    <s v="1790451801001"/>
    <x v="17"/>
    <x v="0"/>
    <x v="1"/>
    <x v="40"/>
    <x v="217"/>
    <n v="1225677.28"/>
    <x v="0"/>
    <x v="0"/>
    <x v="3"/>
  </r>
  <r>
    <x v="0"/>
    <s v="1790501469001"/>
    <x v="18"/>
    <x v="0"/>
    <x v="1"/>
    <x v="40"/>
    <x v="217"/>
    <n v="0"/>
    <x v="0"/>
    <x v="0"/>
    <x v="3"/>
  </r>
  <r>
    <x v="0"/>
    <s v="1790567699001"/>
    <x v="19"/>
    <x v="0"/>
    <x v="1"/>
    <x v="40"/>
    <x v="217"/>
    <n v="162021.23000000001"/>
    <x v="0"/>
    <x v="0"/>
    <x v="3"/>
  </r>
  <r>
    <x v="0"/>
    <s v="1790866084001"/>
    <x v="20"/>
    <x v="0"/>
    <x v="1"/>
    <x v="40"/>
    <x v="217"/>
    <n v="287501.86"/>
    <x v="0"/>
    <x v="0"/>
    <x v="3"/>
  </r>
  <r>
    <x v="0"/>
    <s v="1790900193001"/>
    <x v="21"/>
    <x v="0"/>
    <x v="1"/>
    <x v="40"/>
    <x v="217"/>
    <n v="0"/>
    <x v="0"/>
    <x v="0"/>
    <x v="3"/>
  </r>
  <r>
    <x v="0"/>
    <s v="1790979016001"/>
    <x v="22"/>
    <x v="0"/>
    <x v="1"/>
    <x v="40"/>
    <x v="217"/>
    <n v="0"/>
    <x v="0"/>
    <x v="0"/>
    <x v="3"/>
  </r>
  <r>
    <x v="0"/>
    <s v="1791708040001"/>
    <x v="23"/>
    <x v="0"/>
    <x v="1"/>
    <x v="40"/>
    <x v="217"/>
    <n v="0"/>
    <x v="0"/>
    <x v="0"/>
    <x v="3"/>
  </r>
  <r>
    <x v="0"/>
    <s v="1890001323001"/>
    <x v="24"/>
    <x v="0"/>
    <x v="1"/>
    <x v="40"/>
    <x v="217"/>
    <n v="666393.28"/>
    <x v="0"/>
    <x v="0"/>
    <x v="3"/>
  </r>
  <r>
    <x v="0"/>
    <s v="1890003628001"/>
    <x v="25"/>
    <x v="0"/>
    <x v="1"/>
    <x v="40"/>
    <x v="217"/>
    <n v="0"/>
    <x v="0"/>
    <x v="0"/>
    <x v="3"/>
  </r>
  <r>
    <x v="0"/>
    <s v="1890037646001"/>
    <x v="26"/>
    <x v="0"/>
    <x v="1"/>
    <x v="40"/>
    <x v="217"/>
    <n v="152807.06"/>
    <x v="0"/>
    <x v="0"/>
    <x v="3"/>
  </r>
  <r>
    <x v="0"/>
    <s v="1890080967001"/>
    <x v="27"/>
    <x v="0"/>
    <x v="1"/>
    <x v="40"/>
    <x v="217"/>
    <n v="0"/>
    <x v="0"/>
    <x v="0"/>
    <x v="3"/>
  </r>
  <r>
    <x v="0"/>
    <s v="1890141877001"/>
    <x v="28"/>
    <x v="0"/>
    <x v="1"/>
    <x v="40"/>
    <x v="217"/>
    <n v="10501.56"/>
    <x v="0"/>
    <x v="0"/>
    <x v="3"/>
  </r>
  <r>
    <x v="0"/>
    <s v="1891709591001"/>
    <x v="29"/>
    <x v="0"/>
    <x v="1"/>
    <x v="40"/>
    <x v="217"/>
    <n v="0"/>
    <x v="0"/>
    <x v="0"/>
    <x v="3"/>
  </r>
  <r>
    <x v="0"/>
    <s v="1891710328001"/>
    <x v="30"/>
    <x v="0"/>
    <x v="1"/>
    <x v="40"/>
    <x v="217"/>
    <n v="0"/>
    <x v="0"/>
    <x v="0"/>
    <x v="3"/>
  </r>
  <r>
    <x v="0"/>
    <s v="11"/>
    <x v="31"/>
    <x v="0"/>
    <x v="0"/>
    <x v="40"/>
    <x v="217"/>
    <n v="4194399.3499999996"/>
    <x v="0"/>
    <x v="0"/>
    <x v="3"/>
  </r>
  <r>
    <x v="0"/>
    <s v="11"/>
    <x v="31"/>
    <x v="0"/>
    <x v="1"/>
    <x v="40"/>
    <x v="217"/>
    <n v="4250533.68"/>
    <x v="0"/>
    <x v="0"/>
    <x v="3"/>
  </r>
  <r>
    <x v="0"/>
    <s v="12"/>
    <x v="32"/>
    <x v="0"/>
    <x v="0"/>
    <x v="40"/>
    <x v="217"/>
    <n v="4194399.3499999996"/>
    <x v="0"/>
    <x v="0"/>
    <x v="3"/>
  </r>
  <r>
    <x v="0"/>
    <s v="12"/>
    <x v="32"/>
    <x v="0"/>
    <x v="1"/>
    <x v="40"/>
    <x v="217"/>
    <n v="4250533.68"/>
    <x v="0"/>
    <x v="0"/>
    <x v="3"/>
  </r>
  <r>
    <x v="0"/>
    <s v="0190115798001"/>
    <x v="0"/>
    <x v="0"/>
    <x v="0"/>
    <x v="89"/>
    <x v="218"/>
    <n v="0"/>
    <x v="0"/>
    <x v="0"/>
    <x v="2"/>
  </r>
  <r>
    <x v="0"/>
    <s v="0190155722001"/>
    <x v="1"/>
    <x v="0"/>
    <x v="0"/>
    <x v="89"/>
    <x v="218"/>
    <n v="0"/>
    <x v="0"/>
    <x v="0"/>
    <x v="2"/>
  </r>
  <r>
    <x v="0"/>
    <s v="0290003288001"/>
    <x v="2"/>
    <x v="0"/>
    <x v="0"/>
    <x v="89"/>
    <x v="218"/>
    <n v="0"/>
    <x v="0"/>
    <x v="0"/>
    <x v="2"/>
  </r>
  <r>
    <x v="0"/>
    <s v="0390027923001"/>
    <x v="3"/>
    <x v="0"/>
    <x v="0"/>
    <x v="89"/>
    <x v="218"/>
    <n v="0"/>
    <x v="0"/>
    <x v="0"/>
    <x v="2"/>
  </r>
  <r>
    <x v="0"/>
    <s v="0490001883001"/>
    <x v="4"/>
    <x v="0"/>
    <x v="0"/>
    <x v="89"/>
    <x v="218"/>
    <n v="0"/>
    <x v="0"/>
    <x v="0"/>
    <x v="2"/>
  </r>
  <r>
    <x v="0"/>
    <s v="0490002669001"/>
    <x v="5"/>
    <x v="0"/>
    <x v="0"/>
    <x v="89"/>
    <x v="218"/>
    <n v="0"/>
    <x v="0"/>
    <x v="0"/>
    <x v="2"/>
  </r>
  <r>
    <x v="0"/>
    <s v="0590052000001"/>
    <x v="6"/>
    <x v="0"/>
    <x v="0"/>
    <x v="89"/>
    <x v="218"/>
    <n v="0"/>
    <x v="0"/>
    <x v="0"/>
    <x v="2"/>
  </r>
  <r>
    <x v="0"/>
    <s v="0690045389001"/>
    <x v="7"/>
    <x v="0"/>
    <x v="0"/>
    <x v="89"/>
    <x v="218"/>
    <n v="0"/>
    <x v="0"/>
    <x v="0"/>
    <x v="2"/>
  </r>
  <r>
    <x v="0"/>
    <s v="0691706710001"/>
    <x v="8"/>
    <x v="0"/>
    <x v="0"/>
    <x v="89"/>
    <x v="218"/>
    <n v="0"/>
    <x v="0"/>
    <x v="0"/>
    <x v="2"/>
  </r>
  <r>
    <x v="0"/>
    <s v="0790024656001"/>
    <x v="9"/>
    <x v="0"/>
    <x v="0"/>
    <x v="89"/>
    <x v="218"/>
    <n v="0"/>
    <x v="0"/>
    <x v="0"/>
    <x v="2"/>
  </r>
  <r>
    <x v="0"/>
    <s v="1090033456001"/>
    <x v="10"/>
    <x v="0"/>
    <x v="0"/>
    <x v="89"/>
    <x v="218"/>
    <n v="0"/>
    <x v="0"/>
    <x v="0"/>
    <x v="2"/>
  </r>
  <r>
    <x v="0"/>
    <s v="1091720902001"/>
    <x v="11"/>
    <x v="0"/>
    <x v="0"/>
    <x v="89"/>
    <x v="218"/>
    <n v="0"/>
    <x v="0"/>
    <x v="0"/>
    <x v="2"/>
  </r>
  <r>
    <x v="0"/>
    <s v="1190068389001"/>
    <x v="12"/>
    <x v="0"/>
    <x v="0"/>
    <x v="89"/>
    <x v="218"/>
    <n v="0"/>
    <x v="0"/>
    <x v="0"/>
    <x v="2"/>
  </r>
  <r>
    <x v="0"/>
    <s v="1390013678001"/>
    <x v="13"/>
    <x v="0"/>
    <x v="0"/>
    <x v="89"/>
    <x v="218"/>
    <n v="0"/>
    <x v="0"/>
    <x v="0"/>
    <x v="2"/>
  </r>
  <r>
    <x v="0"/>
    <s v="1690012606001"/>
    <x v="14"/>
    <x v="0"/>
    <x v="0"/>
    <x v="89"/>
    <x v="218"/>
    <n v="0"/>
    <x v="0"/>
    <x v="0"/>
    <x v="2"/>
  </r>
  <r>
    <x v="0"/>
    <s v="1790093204001"/>
    <x v="15"/>
    <x v="0"/>
    <x v="0"/>
    <x v="89"/>
    <x v="218"/>
    <n v="0"/>
    <x v="0"/>
    <x v="0"/>
    <x v="2"/>
  </r>
  <r>
    <x v="0"/>
    <s v="1790325083001"/>
    <x v="16"/>
    <x v="0"/>
    <x v="0"/>
    <x v="89"/>
    <x v="218"/>
    <n v="0"/>
    <x v="0"/>
    <x v="0"/>
    <x v="2"/>
  </r>
  <r>
    <x v="0"/>
    <s v="1790451801001"/>
    <x v="17"/>
    <x v="0"/>
    <x v="0"/>
    <x v="89"/>
    <x v="218"/>
    <n v="0"/>
    <x v="0"/>
    <x v="0"/>
    <x v="2"/>
  </r>
  <r>
    <x v="0"/>
    <s v="1790501469001"/>
    <x v="18"/>
    <x v="0"/>
    <x v="0"/>
    <x v="89"/>
    <x v="218"/>
    <n v="0"/>
    <x v="0"/>
    <x v="0"/>
    <x v="2"/>
  </r>
  <r>
    <x v="0"/>
    <s v="1790567699001"/>
    <x v="19"/>
    <x v="0"/>
    <x v="0"/>
    <x v="89"/>
    <x v="218"/>
    <n v="0"/>
    <x v="0"/>
    <x v="0"/>
    <x v="2"/>
  </r>
  <r>
    <x v="0"/>
    <s v="1790866084001"/>
    <x v="20"/>
    <x v="0"/>
    <x v="0"/>
    <x v="89"/>
    <x v="218"/>
    <n v="0"/>
    <x v="0"/>
    <x v="0"/>
    <x v="2"/>
  </r>
  <r>
    <x v="0"/>
    <s v="1790900193001"/>
    <x v="21"/>
    <x v="0"/>
    <x v="0"/>
    <x v="89"/>
    <x v="218"/>
    <n v="0"/>
    <x v="0"/>
    <x v="0"/>
    <x v="2"/>
  </r>
  <r>
    <x v="0"/>
    <s v="1790979016001"/>
    <x v="22"/>
    <x v="0"/>
    <x v="0"/>
    <x v="89"/>
    <x v="218"/>
    <n v="0"/>
    <x v="0"/>
    <x v="0"/>
    <x v="2"/>
  </r>
  <r>
    <x v="0"/>
    <s v="1791708040001"/>
    <x v="23"/>
    <x v="0"/>
    <x v="0"/>
    <x v="89"/>
    <x v="218"/>
    <n v="0"/>
    <x v="0"/>
    <x v="0"/>
    <x v="2"/>
  </r>
  <r>
    <x v="0"/>
    <s v="1890001323001"/>
    <x v="24"/>
    <x v="0"/>
    <x v="0"/>
    <x v="89"/>
    <x v="218"/>
    <n v="0"/>
    <x v="0"/>
    <x v="0"/>
    <x v="2"/>
  </r>
  <r>
    <x v="0"/>
    <s v="1890003628001"/>
    <x v="25"/>
    <x v="0"/>
    <x v="0"/>
    <x v="89"/>
    <x v="218"/>
    <n v="0"/>
    <x v="0"/>
    <x v="0"/>
    <x v="2"/>
  </r>
  <r>
    <x v="0"/>
    <s v="1890037646001"/>
    <x v="26"/>
    <x v="0"/>
    <x v="0"/>
    <x v="89"/>
    <x v="218"/>
    <n v="0"/>
    <x v="0"/>
    <x v="0"/>
    <x v="2"/>
  </r>
  <r>
    <x v="0"/>
    <s v="1890080967001"/>
    <x v="27"/>
    <x v="0"/>
    <x v="0"/>
    <x v="89"/>
    <x v="218"/>
    <n v="0"/>
    <x v="0"/>
    <x v="0"/>
    <x v="2"/>
  </r>
  <r>
    <x v="0"/>
    <s v="1890141877001"/>
    <x v="28"/>
    <x v="0"/>
    <x v="0"/>
    <x v="89"/>
    <x v="218"/>
    <n v="0"/>
    <x v="0"/>
    <x v="0"/>
    <x v="2"/>
  </r>
  <r>
    <x v="0"/>
    <s v="1891709591001"/>
    <x v="29"/>
    <x v="0"/>
    <x v="0"/>
    <x v="89"/>
    <x v="218"/>
    <n v="0"/>
    <x v="0"/>
    <x v="0"/>
    <x v="2"/>
  </r>
  <r>
    <x v="0"/>
    <s v="1891710328001"/>
    <x v="30"/>
    <x v="0"/>
    <x v="0"/>
    <x v="89"/>
    <x v="218"/>
    <n v="0"/>
    <x v="0"/>
    <x v="0"/>
    <x v="2"/>
  </r>
  <r>
    <x v="0"/>
    <s v="0190115798001"/>
    <x v="0"/>
    <x v="0"/>
    <x v="1"/>
    <x v="89"/>
    <x v="218"/>
    <n v="0"/>
    <x v="0"/>
    <x v="0"/>
    <x v="2"/>
  </r>
  <r>
    <x v="0"/>
    <s v="0190155722001"/>
    <x v="1"/>
    <x v="0"/>
    <x v="1"/>
    <x v="89"/>
    <x v="218"/>
    <n v="0"/>
    <x v="0"/>
    <x v="0"/>
    <x v="2"/>
  </r>
  <r>
    <x v="0"/>
    <s v="0290003288001"/>
    <x v="2"/>
    <x v="0"/>
    <x v="1"/>
    <x v="89"/>
    <x v="218"/>
    <n v="0"/>
    <x v="0"/>
    <x v="0"/>
    <x v="2"/>
  </r>
  <r>
    <x v="0"/>
    <s v="0390027923001"/>
    <x v="3"/>
    <x v="0"/>
    <x v="1"/>
    <x v="89"/>
    <x v="218"/>
    <n v="0"/>
    <x v="0"/>
    <x v="0"/>
    <x v="2"/>
  </r>
  <r>
    <x v="0"/>
    <s v="0490001883001"/>
    <x v="4"/>
    <x v="0"/>
    <x v="1"/>
    <x v="89"/>
    <x v="218"/>
    <n v="0"/>
    <x v="0"/>
    <x v="0"/>
    <x v="2"/>
  </r>
  <r>
    <x v="0"/>
    <s v="0490002669001"/>
    <x v="5"/>
    <x v="0"/>
    <x v="1"/>
    <x v="89"/>
    <x v="218"/>
    <n v="0"/>
    <x v="0"/>
    <x v="0"/>
    <x v="2"/>
  </r>
  <r>
    <x v="0"/>
    <s v="0590052000001"/>
    <x v="6"/>
    <x v="0"/>
    <x v="1"/>
    <x v="89"/>
    <x v="218"/>
    <n v="0"/>
    <x v="0"/>
    <x v="0"/>
    <x v="2"/>
  </r>
  <r>
    <x v="0"/>
    <s v="0690045389001"/>
    <x v="7"/>
    <x v="0"/>
    <x v="1"/>
    <x v="89"/>
    <x v="218"/>
    <n v="0"/>
    <x v="0"/>
    <x v="0"/>
    <x v="2"/>
  </r>
  <r>
    <x v="0"/>
    <s v="0691706710001"/>
    <x v="8"/>
    <x v="0"/>
    <x v="1"/>
    <x v="89"/>
    <x v="218"/>
    <n v="0"/>
    <x v="0"/>
    <x v="0"/>
    <x v="2"/>
  </r>
  <r>
    <x v="0"/>
    <s v="0790024656001"/>
    <x v="9"/>
    <x v="0"/>
    <x v="1"/>
    <x v="89"/>
    <x v="218"/>
    <n v="0"/>
    <x v="0"/>
    <x v="0"/>
    <x v="2"/>
  </r>
  <r>
    <x v="0"/>
    <s v="1090033456001"/>
    <x v="10"/>
    <x v="0"/>
    <x v="1"/>
    <x v="89"/>
    <x v="218"/>
    <n v="0"/>
    <x v="0"/>
    <x v="0"/>
    <x v="2"/>
  </r>
  <r>
    <x v="0"/>
    <s v="1091720902001"/>
    <x v="11"/>
    <x v="0"/>
    <x v="1"/>
    <x v="89"/>
    <x v="218"/>
    <n v="0"/>
    <x v="0"/>
    <x v="0"/>
    <x v="2"/>
  </r>
  <r>
    <x v="0"/>
    <s v="1190068389001"/>
    <x v="12"/>
    <x v="0"/>
    <x v="1"/>
    <x v="89"/>
    <x v="218"/>
    <n v="0"/>
    <x v="0"/>
    <x v="0"/>
    <x v="2"/>
  </r>
  <r>
    <x v="0"/>
    <s v="1390013678001"/>
    <x v="13"/>
    <x v="0"/>
    <x v="1"/>
    <x v="89"/>
    <x v="218"/>
    <n v="0"/>
    <x v="0"/>
    <x v="0"/>
    <x v="2"/>
  </r>
  <r>
    <x v="0"/>
    <s v="1690012606001"/>
    <x v="14"/>
    <x v="0"/>
    <x v="1"/>
    <x v="89"/>
    <x v="218"/>
    <n v="0"/>
    <x v="0"/>
    <x v="0"/>
    <x v="2"/>
  </r>
  <r>
    <x v="0"/>
    <s v="1790093204001"/>
    <x v="15"/>
    <x v="0"/>
    <x v="1"/>
    <x v="89"/>
    <x v="218"/>
    <n v="0"/>
    <x v="0"/>
    <x v="0"/>
    <x v="2"/>
  </r>
  <r>
    <x v="0"/>
    <s v="1790325083001"/>
    <x v="16"/>
    <x v="0"/>
    <x v="1"/>
    <x v="89"/>
    <x v="218"/>
    <n v="0"/>
    <x v="0"/>
    <x v="0"/>
    <x v="2"/>
  </r>
  <r>
    <x v="0"/>
    <s v="1790451801001"/>
    <x v="17"/>
    <x v="0"/>
    <x v="1"/>
    <x v="89"/>
    <x v="218"/>
    <n v="0"/>
    <x v="0"/>
    <x v="0"/>
    <x v="2"/>
  </r>
  <r>
    <x v="0"/>
    <s v="1790501469001"/>
    <x v="18"/>
    <x v="0"/>
    <x v="1"/>
    <x v="89"/>
    <x v="218"/>
    <n v="0"/>
    <x v="0"/>
    <x v="0"/>
    <x v="2"/>
  </r>
  <r>
    <x v="0"/>
    <s v="1790567699001"/>
    <x v="19"/>
    <x v="0"/>
    <x v="1"/>
    <x v="89"/>
    <x v="218"/>
    <n v="0"/>
    <x v="0"/>
    <x v="0"/>
    <x v="2"/>
  </r>
  <r>
    <x v="0"/>
    <s v="1790866084001"/>
    <x v="20"/>
    <x v="0"/>
    <x v="1"/>
    <x v="89"/>
    <x v="218"/>
    <n v="0"/>
    <x v="0"/>
    <x v="0"/>
    <x v="2"/>
  </r>
  <r>
    <x v="0"/>
    <s v="1790900193001"/>
    <x v="21"/>
    <x v="0"/>
    <x v="1"/>
    <x v="89"/>
    <x v="218"/>
    <n v="0"/>
    <x v="0"/>
    <x v="0"/>
    <x v="2"/>
  </r>
  <r>
    <x v="0"/>
    <s v="1790979016001"/>
    <x v="22"/>
    <x v="0"/>
    <x v="1"/>
    <x v="89"/>
    <x v="218"/>
    <n v="0"/>
    <x v="0"/>
    <x v="0"/>
    <x v="2"/>
  </r>
  <r>
    <x v="0"/>
    <s v="1791708040001"/>
    <x v="23"/>
    <x v="0"/>
    <x v="1"/>
    <x v="89"/>
    <x v="218"/>
    <n v="0"/>
    <x v="0"/>
    <x v="0"/>
    <x v="2"/>
  </r>
  <r>
    <x v="0"/>
    <s v="1890001323001"/>
    <x v="24"/>
    <x v="0"/>
    <x v="1"/>
    <x v="89"/>
    <x v="218"/>
    <n v="0"/>
    <x v="0"/>
    <x v="0"/>
    <x v="2"/>
  </r>
  <r>
    <x v="0"/>
    <s v="1890003628001"/>
    <x v="25"/>
    <x v="0"/>
    <x v="1"/>
    <x v="89"/>
    <x v="218"/>
    <n v="0"/>
    <x v="0"/>
    <x v="0"/>
    <x v="2"/>
  </r>
  <r>
    <x v="0"/>
    <s v="1890037646001"/>
    <x v="26"/>
    <x v="0"/>
    <x v="1"/>
    <x v="89"/>
    <x v="218"/>
    <n v="0"/>
    <x v="0"/>
    <x v="0"/>
    <x v="2"/>
  </r>
  <r>
    <x v="0"/>
    <s v="1890080967001"/>
    <x v="27"/>
    <x v="0"/>
    <x v="1"/>
    <x v="89"/>
    <x v="218"/>
    <n v="0"/>
    <x v="0"/>
    <x v="0"/>
    <x v="2"/>
  </r>
  <r>
    <x v="0"/>
    <s v="1890141877001"/>
    <x v="28"/>
    <x v="0"/>
    <x v="1"/>
    <x v="89"/>
    <x v="218"/>
    <n v="0"/>
    <x v="0"/>
    <x v="0"/>
    <x v="2"/>
  </r>
  <r>
    <x v="0"/>
    <s v="1891709591001"/>
    <x v="29"/>
    <x v="0"/>
    <x v="1"/>
    <x v="89"/>
    <x v="218"/>
    <n v="0"/>
    <x v="0"/>
    <x v="0"/>
    <x v="2"/>
  </r>
  <r>
    <x v="0"/>
    <s v="1891710328001"/>
    <x v="30"/>
    <x v="0"/>
    <x v="1"/>
    <x v="89"/>
    <x v="218"/>
    <n v="0"/>
    <x v="0"/>
    <x v="0"/>
    <x v="2"/>
  </r>
  <r>
    <x v="0"/>
    <s v="11"/>
    <x v="31"/>
    <x v="0"/>
    <x v="0"/>
    <x v="89"/>
    <x v="218"/>
    <n v="0"/>
    <x v="0"/>
    <x v="0"/>
    <x v="2"/>
  </r>
  <r>
    <x v="0"/>
    <s v="11"/>
    <x v="31"/>
    <x v="0"/>
    <x v="1"/>
    <x v="89"/>
    <x v="218"/>
    <n v="0"/>
    <x v="0"/>
    <x v="0"/>
    <x v="2"/>
  </r>
  <r>
    <x v="0"/>
    <s v="12"/>
    <x v="32"/>
    <x v="0"/>
    <x v="0"/>
    <x v="89"/>
    <x v="218"/>
    <n v="0"/>
    <x v="0"/>
    <x v="0"/>
    <x v="2"/>
  </r>
  <r>
    <x v="0"/>
    <s v="12"/>
    <x v="32"/>
    <x v="0"/>
    <x v="1"/>
    <x v="89"/>
    <x v="218"/>
    <n v="0"/>
    <x v="0"/>
    <x v="0"/>
    <x v="2"/>
  </r>
  <r>
    <x v="0"/>
    <s v="0190115798001"/>
    <x v="0"/>
    <x v="0"/>
    <x v="0"/>
    <x v="36"/>
    <x v="219"/>
    <n v="0"/>
    <x v="0"/>
    <x v="0"/>
    <x v="3"/>
  </r>
  <r>
    <x v="0"/>
    <s v="0190155722001"/>
    <x v="1"/>
    <x v="0"/>
    <x v="0"/>
    <x v="36"/>
    <x v="219"/>
    <n v="0"/>
    <x v="0"/>
    <x v="0"/>
    <x v="3"/>
  </r>
  <r>
    <x v="0"/>
    <s v="0290003288001"/>
    <x v="2"/>
    <x v="0"/>
    <x v="0"/>
    <x v="36"/>
    <x v="219"/>
    <n v="0"/>
    <x v="0"/>
    <x v="0"/>
    <x v="3"/>
  </r>
  <r>
    <x v="0"/>
    <s v="0390027923001"/>
    <x v="3"/>
    <x v="0"/>
    <x v="0"/>
    <x v="36"/>
    <x v="219"/>
    <n v="0"/>
    <x v="0"/>
    <x v="0"/>
    <x v="3"/>
  </r>
  <r>
    <x v="0"/>
    <s v="0490001883001"/>
    <x v="4"/>
    <x v="0"/>
    <x v="0"/>
    <x v="36"/>
    <x v="219"/>
    <n v="0"/>
    <x v="0"/>
    <x v="0"/>
    <x v="3"/>
  </r>
  <r>
    <x v="0"/>
    <s v="0490002669001"/>
    <x v="5"/>
    <x v="0"/>
    <x v="0"/>
    <x v="36"/>
    <x v="219"/>
    <n v="0"/>
    <x v="0"/>
    <x v="0"/>
    <x v="3"/>
  </r>
  <r>
    <x v="0"/>
    <s v="0590052000001"/>
    <x v="6"/>
    <x v="0"/>
    <x v="0"/>
    <x v="36"/>
    <x v="219"/>
    <n v="0"/>
    <x v="0"/>
    <x v="0"/>
    <x v="3"/>
  </r>
  <r>
    <x v="0"/>
    <s v="0690045389001"/>
    <x v="7"/>
    <x v="0"/>
    <x v="0"/>
    <x v="36"/>
    <x v="219"/>
    <n v="0"/>
    <x v="0"/>
    <x v="0"/>
    <x v="3"/>
  </r>
  <r>
    <x v="0"/>
    <s v="0691706710001"/>
    <x v="8"/>
    <x v="0"/>
    <x v="0"/>
    <x v="36"/>
    <x v="219"/>
    <n v="0"/>
    <x v="0"/>
    <x v="0"/>
    <x v="3"/>
  </r>
  <r>
    <x v="0"/>
    <s v="0790024656001"/>
    <x v="9"/>
    <x v="0"/>
    <x v="0"/>
    <x v="36"/>
    <x v="219"/>
    <n v="0"/>
    <x v="0"/>
    <x v="0"/>
    <x v="3"/>
  </r>
  <r>
    <x v="0"/>
    <s v="1090033456001"/>
    <x v="10"/>
    <x v="0"/>
    <x v="0"/>
    <x v="36"/>
    <x v="219"/>
    <n v="0"/>
    <x v="0"/>
    <x v="0"/>
    <x v="3"/>
  </r>
  <r>
    <x v="0"/>
    <s v="1091720902001"/>
    <x v="11"/>
    <x v="0"/>
    <x v="0"/>
    <x v="36"/>
    <x v="219"/>
    <n v="0"/>
    <x v="0"/>
    <x v="0"/>
    <x v="3"/>
  </r>
  <r>
    <x v="0"/>
    <s v="1190068389001"/>
    <x v="12"/>
    <x v="0"/>
    <x v="0"/>
    <x v="36"/>
    <x v="219"/>
    <n v="0"/>
    <x v="0"/>
    <x v="0"/>
    <x v="3"/>
  </r>
  <r>
    <x v="0"/>
    <s v="1390013678001"/>
    <x v="13"/>
    <x v="0"/>
    <x v="0"/>
    <x v="36"/>
    <x v="219"/>
    <n v="0"/>
    <x v="0"/>
    <x v="0"/>
    <x v="3"/>
  </r>
  <r>
    <x v="0"/>
    <s v="1690012606001"/>
    <x v="14"/>
    <x v="0"/>
    <x v="0"/>
    <x v="36"/>
    <x v="219"/>
    <n v="0"/>
    <x v="0"/>
    <x v="0"/>
    <x v="3"/>
  </r>
  <r>
    <x v="0"/>
    <s v="1790093204001"/>
    <x v="15"/>
    <x v="0"/>
    <x v="0"/>
    <x v="36"/>
    <x v="219"/>
    <n v="0"/>
    <x v="0"/>
    <x v="0"/>
    <x v="3"/>
  </r>
  <r>
    <x v="0"/>
    <s v="1790325083001"/>
    <x v="16"/>
    <x v="0"/>
    <x v="0"/>
    <x v="36"/>
    <x v="219"/>
    <n v="0"/>
    <x v="0"/>
    <x v="0"/>
    <x v="3"/>
  </r>
  <r>
    <x v="0"/>
    <s v="1790451801001"/>
    <x v="17"/>
    <x v="0"/>
    <x v="0"/>
    <x v="36"/>
    <x v="219"/>
    <n v="0"/>
    <x v="0"/>
    <x v="0"/>
    <x v="3"/>
  </r>
  <r>
    <x v="0"/>
    <s v="1790501469001"/>
    <x v="18"/>
    <x v="0"/>
    <x v="0"/>
    <x v="36"/>
    <x v="219"/>
    <n v="0"/>
    <x v="0"/>
    <x v="0"/>
    <x v="3"/>
  </r>
  <r>
    <x v="0"/>
    <s v="1790567699001"/>
    <x v="19"/>
    <x v="0"/>
    <x v="0"/>
    <x v="36"/>
    <x v="219"/>
    <n v="0"/>
    <x v="0"/>
    <x v="0"/>
    <x v="3"/>
  </r>
  <r>
    <x v="0"/>
    <s v="1790866084001"/>
    <x v="20"/>
    <x v="0"/>
    <x v="0"/>
    <x v="36"/>
    <x v="219"/>
    <n v="0"/>
    <x v="0"/>
    <x v="0"/>
    <x v="3"/>
  </r>
  <r>
    <x v="0"/>
    <s v="1790900193001"/>
    <x v="21"/>
    <x v="0"/>
    <x v="0"/>
    <x v="36"/>
    <x v="219"/>
    <n v="0"/>
    <x v="0"/>
    <x v="0"/>
    <x v="3"/>
  </r>
  <r>
    <x v="0"/>
    <s v="1790979016001"/>
    <x v="22"/>
    <x v="0"/>
    <x v="0"/>
    <x v="36"/>
    <x v="219"/>
    <n v="0"/>
    <x v="0"/>
    <x v="0"/>
    <x v="3"/>
  </r>
  <r>
    <x v="0"/>
    <s v="1791708040001"/>
    <x v="23"/>
    <x v="0"/>
    <x v="0"/>
    <x v="36"/>
    <x v="219"/>
    <n v="0"/>
    <x v="0"/>
    <x v="0"/>
    <x v="3"/>
  </r>
  <r>
    <x v="0"/>
    <s v="1890001323001"/>
    <x v="24"/>
    <x v="0"/>
    <x v="0"/>
    <x v="36"/>
    <x v="219"/>
    <n v="0"/>
    <x v="0"/>
    <x v="0"/>
    <x v="3"/>
  </r>
  <r>
    <x v="0"/>
    <s v="1890003628001"/>
    <x v="25"/>
    <x v="0"/>
    <x v="0"/>
    <x v="36"/>
    <x v="219"/>
    <n v="0"/>
    <x v="0"/>
    <x v="0"/>
    <x v="3"/>
  </r>
  <r>
    <x v="0"/>
    <s v="1890037646001"/>
    <x v="26"/>
    <x v="0"/>
    <x v="0"/>
    <x v="36"/>
    <x v="219"/>
    <n v="0"/>
    <x v="0"/>
    <x v="0"/>
    <x v="3"/>
  </r>
  <r>
    <x v="0"/>
    <s v="1890080967001"/>
    <x v="27"/>
    <x v="0"/>
    <x v="0"/>
    <x v="36"/>
    <x v="219"/>
    <n v="0"/>
    <x v="0"/>
    <x v="0"/>
    <x v="3"/>
  </r>
  <r>
    <x v="0"/>
    <s v="1890141877001"/>
    <x v="28"/>
    <x v="0"/>
    <x v="0"/>
    <x v="36"/>
    <x v="219"/>
    <n v="0"/>
    <x v="0"/>
    <x v="0"/>
    <x v="3"/>
  </r>
  <r>
    <x v="0"/>
    <s v="1891709591001"/>
    <x v="29"/>
    <x v="0"/>
    <x v="0"/>
    <x v="36"/>
    <x v="219"/>
    <n v="0"/>
    <x v="0"/>
    <x v="0"/>
    <x v="3"/>
  </r>
  <r>
    <x v="0"/>
    <s v="1891710328001"/>
    <x v="30"/>
    <x v="0"/>
    <x v="0"/>
    <x v="36"/>
    <x v="219"/>
    <n v="0"/>
    <x v="0"/>
    <x v="0"/>
    <x v="3"/>
  </r>
  <r>
    <x v="0"/>
    <s v="0190115798001"/>
    <x v="0"/>
    <x v="0"/>
    <x v="1"/>
    <x v="36"/>
    <x v="219"/>
    <n v="0"/>
    <x v="0"/>
    <x v="0"/>
    <x v="3"/>
  </r>
  <r>
    <x v="0"/>
    <s v="0190155722001"/>
    <x v="1"/>
    <x v="0"/>
    <x v="1"/>
    <x v="36"/>
    <x v="219"/>
    <n v="0"/>
    <x v="0"/>
    <x v="0"/>
    <x v="3"/>
  </r>
  <r>
    <x v="0"/>
    <s v="0290003288001"/>
    <x v="2"/>
    <x v="0"/>
    <x v="1"/>
    <x v="36"/>
    <x v="219"/>
    <n v="0"/>
    <x v="0"/>
    <x v="0"/>
    <x v="3"/>
  </r>
  <r>
    <x v="0"/>
    <s v="0390027923001"/>
    <x v="3"/>
    <x v="0"/>
    <x v="1"/>
    <x v="36"/>
    <x v="219"/>
    <n v="0"/>
    <x v="0"/>
    <x v="0"/>
    <x v="3"/>
  </r>
  <r>
    <x v="0"/>
    <s v="0490001883001"/>
    <x v="4"/>
    <x v="0"/>
    <x v="1"/>
    <x v="36"/>
    <x v="219"/>
    <n v="0"/>
    <x v="0"/>
    <x v="0"/>
    <x v="3"/>
  </r>
  <r>
    <x v="0"/>
    <s v="0490002669001"/>
    <x v="5"/>
    <x v="0"/>
    <x v="1"/>
    <x v="36"/>
    <x v="219"/>
    <n v="0"/>
    <x v="0"/>
    <x v="0"/>
    <x v="3"/>
  </r>
  <r>
    <x v="0"/>
    <s v="0590052000001"/>
    <x v="6"/>
    <x v="0"/>
    <x v="1"/>
    <x v="36"/>
    <x v="219"/>
    <n v="0"/>
    <x v="0"/>
    <x v="0"/>
    <x v="3"/>
  </r>
  <r>
    <x v="0"/>
    <s v="0690045389001"/>
    <x v="7"/>
    <x v="0"/>
    <x v="1"/>
    <x v="36"/>
    <x v="219"/>
    <n v="0"/>
    <x v="0"/>
    <x v="0"/>
    <x v="3"/>
  </r>
  <r>
    <x v="0"/>
    <s v="0691706710001"/>
    <x v="8"/>
    <x v="0"/>
    <x v="1"/>
    <x v="36"/>
    <x v="219"/>
    <n v="0"/>
    <x v="0"/>
    <x v="0"/>
    <x v="3"/>
  </r>
  <r>
    <x v="0"/>
    <s v="0790024656001"/>
    <x v="9"/>
    <x v="0"/>
    <x v="1"/>
    <x v="36"/>
    <x v="219"/>
    <n v="0"/>
    <x v="0"/>
    <x v="0"/>
    <x v="3"/>
  </r>
  <r>
    <x v="0"/>
    <s v="1090033456001"/>
    <x v="10"/>
    <x v="0"/>
    <x v="1"/>
    <x v="36"/>
    <x v="219"/>
    <n v="0"/>
    <x v="0"/>
    <x v="0"/>
    <x v="3"/>
  </r>
  <r>
    <x v="0"/>
    <s v="1091720902001"/>
    <x v="11"/>
    <x v="0"/>
    <x v="1"/>
    <x v="36"/>
    <x v="219"/>
    <n v="0"/>
    <x v="0"/>
    <x v="0"/>
    <x v="3"/>
  </r>
  <r>
    <x v="0"/>
    <s v="1190068389001"/>
    <x v="12"/>
    <x v="0"/>
    <x v="1"/>
    <x v="36"/>
    <x v="219"/>
    <n v="0"/>
    <x v="0"/>
    <x v="0"/>
    <x v="3"/>
  </r>
  <r>
    <x v="0"/>
    <s v="1390013678001"/>
    <x v="13"/>
    <x v="0"/>
    <x v="1"/>
    <x v="36"/>
    <x v="219"/>
    <n v="0"/>
    <x v="0"/>
    <x v="0"/>
    <x v="3"/>
  </r>
  <r>
    <x v="0"/>
    <s v="1690012606001"/>
    <x v="14"/>
    <x v="0"/>
    <x v="1"/>
    <x v="36"/>
    <x v="219"/>
    <n v="0"/>
    <x v="0"/>
    <x v="0"/>
    <x v="3"/>
  </r>
  <r>
    <x v="0"/>
    <s v="1790093204001"/>
    <x v="15"/>
    <x v="0"/>
    <x v="1"/>
    <x v="36"/>
    <x v="219"/>
    <n v="0"/>
    <x v="0"/>
    <x v="0"/>
    <x v="3"/>
  </r>
  <r>
    <x v="0"/>
    <s v="1790325083001"/>
    <x v="16"/>
    <x v="0"/>
    <x v="1"/>
    <x v="36"/>
    <x v="219"/>
    <n v="0"/>
    <x v="0"/>
    <x v="0"/>
    <x v="3"/>
  </r>
  <r>
    <x v="0"/>
    <s v="1790451801001"/>
    <x v="17"/>
    <x v="0"/>
    <x v="1"/>
    <x v="36"/>
    <x v="219"/>
    <n v="0"/>
    <x v="0"/>
    <x v="0"/>
    <x v="3"/>
  </r>
  <r>
    <x v="0"/>
    <s v="1790501469001"/>
    <x v="18"/>
    <x v="0"/>
    <x v="1"/>
    <x v="36"/>
    <x v="219"/>
    <n v="0"/>
    <x v="0"/>
    <x v="0"/>
    <x v="3"/>
  </r>
  <r>
    <x v="0"/>
    <s v="1790567699001"/>
    <x v="19"/>
    <x v="0"/>
    <x v="1"/>
    <x v="36"/>
    <x v="219"/>
    <n v="0"/>
    <x v="0"/>
    <x v="0"/>
    <x v="3"/>
  </r>
  <r>
    <x v="0"/>
    <s v="1790866084001"/>
    <x v="20"/>
    <x v="0"/>
    <x v="1"/>
    <x v="36"/>
    <x v="219"/>
    <n v="0"/>
    <x v="0"/>
    <x v="0"/>
    <x v="3"/>
  </r>
  <r>
    <x v="0"/>
    <s v="1790900193001"/>
    <x v="21"/>
    <x v="0"/>
    <x v="1"/>
    <x v="36"/>
    <x v="219"/>
    <n v="0"/>
    <x v="0"/>
    <x v="0"/>
    <x v="3"/>
  </r>
  <r>
    <x v="0"/>
    <s v="1790979016001"/>
    <x v="22"/>
    <x v="0"/>
    <x v="1"/>
    <x v="36"/>
    <x v="219"/>
    <n v="0"/>
    <x v="0"/>
    <x v="0"/>
    <x v="3"/>
  </r>
  <r>
    <x v="0"/>
    <s v="1791708040001"/>
    <x v="23"/>
    <x v="0"/>
    <x v="1"/>
    <x v="36"/>
    <x v="219"/>
    <n v="0"/>
    <x v="0"/>
    <x v="0"/>
    <x v="3"/>
  </r>
  <r>
    <x v="0"/>
    <s v="1890001323001"/>
    <x v="24"/>
    <x v="0"/>
    <x v="1"/>
    <x v="36"/>
    <x v="219"/>
    <n v="0"/>
    <x v="0"/>
    <x v="0"/>
    <x v="3"/>
  </r>
  <r>
    <x v="0"/>
    <s v="1890003628001"/>
    <x v="25"/>
    <x v="0"/>
    <x v="1"/>
    <x v="36"/>
    <x v="219"/>
    <n v="0"/>
    <x v="0"/>
    <x v="0"/>
    <x v="3"/>
  </r>
  <r>
    <x v="0"/>
    <s v="1890037646001"/>
    <x v="26"/>
    <x v="0"/>
    <x v="1"/>
    <x v="36"/>
    <x v="219"/>
    <n v="0"/>
    <x v="0"/>
    <x v="0"/>
    <x v="3"/>
  </r>
  <r>
    <x v="0"/>
    <s v="1890080967001"/>
    <x v="27"/>
    <x v="0"/>
    <x v="1"/>
    <x v="36"/>
    <x v="219"/>
    <n v="0"/>
    <x v="0"/>
    <x v="0"/>
    <x v="3"/>
  </r>
  <r>
    <x v="0"/>
    <s v="1890141877001"/>
    <x v="28"/>
    <x v="0"/>
    <x v="1"/>
    <x v="36"/>
    <x v="219"/>
    <n v="0"/>
    <x v="0"/>
    <x v="0"/>
    <x v="3"/>
  </r>
  <r>
    <x v="0"/>
    <s v="1891709591001"/>
    <x v="29"/>
    <x v="0"/>
    <x v="1"/>
    <x v="36"/>
    <x v="219"/>
    <n v="0"/>
    <x v="0"/>
    <x v="0"/>
    <x v="3"/>
  </r>
  <r>
    <x v="0"/>
    <s v="1891710328001"/>
    <x v="30"/>
    <x v="0"/>
    <x v="1"/>
    <x v="36"/>
    <x v="219"/>
    <n v="0"/>
    <x v="0"/>
    <x v="0"/>
    <x v="3"/>
  </r>
  <r>
    <x v="0"/>
    <s v="11"/>
    <x v="31"/>
    <x v="0"/>
    <x v="0"/>
    <x v="36"/>
    <x v="219"/>
    <n v="0"/>
    <x v="0"/>
    <x v="0"/>
    <x v="3"/>
  </r>
  <r>
    <x v="0"/>
    <s v="11"/>
    <x v="31"/>
    <x v="0"/>
    <x v="1"/>
    <x v="36"/>
    <x v="219"/>
    <n v="0"/>
    <x v="0"/>
    <x v="0"/>
    <x v="3"/>
  </r>
  <r>
    <x v="0"/>
    <s v="12"/>
    <x v="32"/>
    <x v="0"/>
    <x v="0"/>
    <x v="36"/>
    <x v="219"/>
    <n v="0"/>
    <x v="0"/>
    <x v="0"/>
    <x v="3"/>
  </r>
  <r>
    <x v="0"/>
    <s v="12"/>
    <x v="32"/>
    <x v="0"/>
    <x v="1"/>
    <x v="36"/>
    <x v="219"/>
    <n v="0"/>
    <x v="0"/>
    <x v="0"/>
    <x v="3"/>
  </r>
  <r>
    <x v="0"/>
    <s v="0190115798001"/>
    <x v="0"/>
    <x v="0"/>
    <x v="0"/>
    <x v="37"/>
    <x v="220"/>
    <n v="0"/>
    <x v="0"/>
    <x v="0"/>
    <x v="3"/>
  </r>
  <r>
    <x v="0"/>
    <s v="0190155722001"/>
    <x v="1"/>
    <x v="0"/>
    <x v="0"/>
    <x v="37"/>
    <x v="220"/>
    <n v="0"/>
    <x v="0"/>
    <x v="0"/>
    <x v="3"/>
  </r>
  <r>
    <x v="0"/>
    <s v="0290003288001"/>
    <x v="2"/>
    <x v="0"/>
    <x v="0"/>
    <x v="37"/>
    <x v="220"/>
    <n v="0"/>
    <x v="0"/>
    <x v="0"/>
    <x v="3"/>
  </r>
  <r>
    <x v="0"/>
    <s v="0390027923001"/>
    <x v="3"/>
    <x v="0"/>
    <x v="0"/>
    <x v="37"/>
    <x v="220"/>
    <n v="0"/>
    <x v="0"/>
    <x v="0"/>
    <x v="3"/>
  </r>
  <r>
    <x v="0"/>
    <s v="0490001883001"/>
    <x v="4"/>
    <x v="0"/>
    <x v="0"/>
    <x v="37"/>
    <x v="220"/>
    <n v="0"/>
    <x v="0"/>
    <x v="0"/>
    <x v="3"/>
  </r>
  <r>
    <x v="0"/>
    <s v="0490002669001"/>
    <x v="5"/>
    <x v="0"/>
    <x v="0"/>
    <x v="37"/>
    <x v="220"/>
    <n v="0"/>
    <x v="0"/>
    <x v="0"/>
    <x v="3"/>
  </r>
  <r>
    <x v="0"/>
    <s v="0590052000001"/>
    <x v="6"/>
    <x v="0"/>
    <x v="0"/>
    <x v="37"/>
    <x v="220"/>
    <n v="0"/>
    <x v="0"/>
    <x v="0"/>
    <x v="3"/>
  </r>
  <r>
    <x v="0"/>
    <s v="0690045389001"/>
    <x v="7"/>
    <x v="0"/>
    <x v="0"/>
    <x v="37"/>
    <x v="220"/>
    <n v="0"/>
    <x v="0"/>
    <x v="0"/>
    <x v="3"/>
  </r>
  <r>
    <x v="0"/>
    <s v="0691706710001"/>
    <x v="8"/>
    <x v="0"/>
    <x v="0"/>
    <x v="37"/>
    <x v="220"/>
    <n v="0"/>
    <x v="0"/>
    <x v="0"/>
    <x v="3"/>
  </r>
  <r>
    <x v="0"/>
    <s v="0790024656001"/>
    <x v="9"/>
    <x v="0"/>
    <x v="0"/>
    <x v="37"/>
    <x v="220"/>
    <n v="0"/>
    <x v="0"/>
    <x v="0"/>
    <x v="3"/>
  </r>
  <r>
    <x v="0"/>
    <s v="1090033456001"/>
    <x v="10"/>
    <x v="0"/>
    <x v="0"/>
    <x v="37"/>
    <x v="220"/>
    <n v="0"/>
    <x v="0"/>
    <x v="0"/>
    <x v="3"/>
  </r>
  <r>
    <x v="0"/>
    <s v="1091720902001"/>
    <x v="11"/>
    <x v="0"/>
    <x v="0"/>
    <x v="37"/>
    <x v="220"/>
    <n v="0"/>
    <x v="0"/>
    <x v="0"/>
    <x v="3"/>
  </r>
  <r>
    <x v="0"/>
    <s v="1190068389001"/>
    <x v="12"/>
    <x v="0"/>
    <x v="0"/>
    <x v="37"/>
    <x v="220"/>
    <n v="0"/>
    <x v="0"/>
    <x v="0"/>
    <x v="3"/>
  </r>
  <r>
    <x v="0"/>
    <s v="1390013678001"/>
    <x v="13"/>
    <x v="0"/>
    <x v="0"/>
    <x v="37"/>
    <x v="220"/>
    <n v="0"/>
    <x v="0"/>
    <x v="0"/>
    <x v="3"/>
  </r>
  <r>
    <x v="0"/>
    <s v="1690012606001"/>
    <x v="14"/>
    <x v="0"/>
    <x v="0"/>
    <x v="37"/>
    <x v="220"/>
    <n v="0"/>
    <x v="0"/>
    <x v="0"/>
    <x v="3"/>
  </r>
  <r>
    <x v="0"/>
    <s v="1790093204001"/>
    <x v="15"/>
    <x v="0"/>
    <x v="0"/>
    <x v="37"/>
    <x v="220"/>
    <n v="0"/>
    <x v="0"/>
    <x v="0"/>
    <x v="3"/>
  </r>
  <r>
    <x v="0"/>
    <s v="1790325083001"/>
    <x v="16"/>
    <x v="0"/>
    <x v="0"/>
    <x v="37"/>
    <x v="220"/>
    <n v="0"/>
    <x v="0"/>
    <x v="0"/>
    <x v="3"/>
  </r>
  <r>
    <x v="0"/>
    <s v="1790451801001"/>
    <x v="17"/>
    <x v="0"/>
    <x v="0"/>
    <x v="37"/>
    <x v="220"/>
    <n v="0"/>
    <x v="0"/>
    <x v="0"/>
    <x v="3"/>
  </r>
  <r>
    <x v="0"/>
    <s v="1790501469001"/>
    <x v="18"/>
    <x v="0"/>
    <x v="0"/>
    <x v="37"/>
    <x v="220"/>
    <n v="0"/>
    <x v="0"/>
    <x v="0"/>
    <x v="3"/>
  </r>
  <r>
    <x v="0"/>
    <s v="1790567699001"/>
    <x v="19"/>
    <x v="0"/>
    <x v="0"/>
    <x v="37"/>
    <x v="220"/>
    <n v="0"/>
    <x v="0"/>
    <x v="0"/>
    <x v="3"/>
  </r>
  <r>
    <x v="0"/>
    <s v="1790866084001"/>
    <x v="20"/>
    <x v="0"/>
    <x v="0"/>
    <x v="37"/>
    <x v="220"/>
    <n v="0"/>
    <x v="0"/>
    <x v="0"/>
    <x v="3"/>
  </r>
  <r>
    <x v="0"/>
    <s v="1790900193001"/>
    <x v="21"/>
    <x v="0"/>
    <x v="0"/>
    <x v="37"/>
    <x v="220"/>
    <n v="0"/>
    <x v="0"/>
    <x v="0"/>
    <x v="3"/>
  </r>
  <r>
    <x v="0"/>
    <s v="1790979016001"/>
    <x v="22"/>
    <x v="0"/>
    <x v="0"/>
    <x v="37"/>
    <x v="220"/>
    <n v="0"/>
    <x v="0"/>
    <x v="0"/>
    <x v="3"/>
  </r>
  <r>
    <x v="0"/>
    <s v="1791708040001"/>
    <x v="23"/>
    <x v="0"/>
    <x v="0"/>
    <x v="37"/>
    <x v="220"/>
    <n v="0"/>
    <x v="0"/>
    <x v="0"/>
    <x v="3"/>
  </r>
  <r>
    <x v="0"/>
    <s v="1890001323001"/>
    <x v="24"/>
    <x v="0"/>
    <x v="0"/>
    <x v="37"/>
    <x v="220"/>
    <n v="0"/>
    <x v="0"/>
    <x v="0"/>
    <x v="3"/>
  </r>
  <r>
    <x v="0"/>
    <s v="1890003628001"/>
    <x v="25"/>
    <x v="0"/>
    <x v="0"/>
    <x v="37"/>
    <x v="220"/>
    <n v="0"/>
    <x v="0"/>
    <x v="0"/>
    <x v="3"/>
  </r>
  <r>
    <x v="0"/>
    <s v="1890037646001"/>
    <x v="26"/>
    <x v="0"/>
    <x v="0"/>
    <x v="37"/>
    <x v="220"/>
    <n v="0"/>
    <x v="0"/>
    <x v="0"/>
    <x v="3"/>
  </r>
  <r>
    <x v="0"/>
    <s v="1890080967001"/>
    <x v="27"/>
    <x v="0"/>
    <x v="0"/>
    <x v="37"/>
    <x v="220"/>
    <n v="0"/>
    <x v="0"/>
    <x v="0"/>
    <x v="3"/>
  </r>
  <r>
    <x v="0"/>
    <s v="1890141877001"/>
    <x v="28"/>
    <x v="0"/>
    <x v="0"/>
    <x v="37"/>
    <x v="220"/>
    <n v="0"/>
    <x v="0"/>
    <x v="0"/>
    <x v="3"/>
  </r>
  <r>
    <x v="0"/>
    <s v="1891709591001"/>
    <x v="29"/>
    <x v="0"/>
    <x v="0"/>
    <x v="37"/>
    <x v="220"/>
    <n v="0"/>
    <x v="0"/>
    <x v="0"/>
    <x v="3"/>
  </r>
  <r>
    <x v="0"/>
    <s v="1891710328001"/>
    <x v="30"/>
    <x v="0"/>
    <x v="0"/>
    <x v="37"/>
    <x v="220"/>
    <n v="0"/>
    <x v="0"/>
    <x v="0"/>
    <x v="3"/>
  </r>
  <r>
    <x v="0"/>
    <s v="0190115798001"/>
    <x v="0"/>
    <x v="0"/>
    <x v="1"/>
    <x v="37"/>
    <x v="220"/>
    <n v="0"/>
    <x v="0"/>
    <x v="0"/>
    <x v="3"/>
  </r>
  <r>
    <x v="0"/>
    <s v="0190155722001"/>
    <x v="1"/>
    <x v="0"/>
    <x v="1"/>
    <x v="37"/>
    <x v="220"/>
    <n v="0"/>
    <x v="0"/>
    <x v="0"/>
    <x v="3"/>
  </r>
  <r>
    <x v="0"/>
    <s v="0290003288001"/>
    <x v="2"/>
    <x v="0"/>
    <x v="1"/>
    <x v="37"/>
    <x v="220"/>
    <n v="0"/>
    <x v="0"/>
    <x v="0"/>
    <x v="3"/>
  </r>
  <r>
    <x v="0"/>
    <s v="0390027923001"/>
    <x v="3"/>
    <x v="0"/>
    <x v="1"/>
    <x v="37"/>
    <x v="220"/>
    <n v="0"/>
    <x v="0"/>
    <x v="0"/>
    <x v="3"/>
  </r>
  <r>
    <x v="0"/>
    <s v="0490001883001"/>
    <x v="4"/>
    <x v="0"/>
    <x v="1"/>
    <x v="37"/>
    <x v="220"/>
    <n v="0"/>
    <x v="0"/>
    <x v="0"/>
    <x v="3"/>
  </r>
  <r>
    <x v="0"/>
    <s v="0490002669001"/>
    <x v="5"/>
    <x v="0"/>
    <x v="1"/>
    <x v="37"/>
    <x v="220"/>
    <n v="0"/>
    <x v="0"/>
    <x v="0"/>
    <x v="3"/>
  </r>
  <r>
    <x v="0"/>
    <s v="0590052000001"/>
    <x v="6"/>
    <x v="0"/>
    <x v="1"/>
    <x v="37"/>
    <x v="220"/>
    <n v="0"/>
    <x v="0"/>
    <x v="0"/>
    <x v="3"/>
  </r>
  <r>
    <x v="0"/>
    <s v="0690045389001"/>
    <x v="7"/>
    <x v="0"/>
    <x v="1"/>
    <x v="37"/>
    <x v="220"/>
    <n v="0"/>
    <x v="0"/>
    <x v="0"/>
    <x v="3"/>
  </r>
  <r>
    <x v="0"/>
    <s v="0691706710001"/>
    <x v="8"/>
    <x v="0"/>
    <x v="1"/>
    <x v="37"/>
    <x v="220"/>
    <n v="0"/>
    <x v="0"/>
    <x v="0"/>
    <x v="3"/>
  </r>
  <r>
    <x v="0"/>
    <s v="0790024656001"/>
    <x v="9"/>
    <x v="0"/>
    <x v="1"/>
    <x v="37"/>
    <x v="220"/>
    <n v="0"/>
    <x v="0"/>
    <x v="0"/>
    <x v="3"/>
  </r>
  <r>
    <x v="0"/>
    <s v="1090033456001"/>
    <x v="10"/>
    <x v="0"/>
    <x v="1"/>
    <x v="37"/>
    <x v="220"/>
    <n v="0"/>
    <x v="0"/>
    <x v="0"/>
    <x v="3"/>
  </r>
  <r>
    <x v="0"/>
    <s v="1091720902001"/>
    <x v="11"/>
    <x v="0"/>
    <x v="1"/>
    <x v="37"/>
    <x v="220"/>
    <n v="0"/>
    <x v="0"/>
    <x v="0"/>
    <x v="3"/>
  </r>
  <r>
    <x v="0"/>
    <s v="1190068389001"/>
    <x v="12"/>
    <x v="0"/>
    <x v="1"/>
    <x v="37"/>
    <x v="220"/>
    <n v="0"/>
    <x v="0"/>
    <x v="0"/>
    <x v="3"/>
  </r>
  <r>
    <x v="0"/>
    <s v="1390013678001"/>
    <x v="13"/>
    <x v="0"/>
    <x v="1"/>
    <x v="37"/>
    <x v="220"/>
    <n v="0"/>
    <x v="0"/>
    <x v="0"/>
    <x v="3"/>
  </r>
  <r>
    <x v="0"/>
    <s v="1690012606001"/>
    <x v="14"/>
    <x v="0"/>
    <x v="1"/>
    <x v="37"/>
    <x v="220"/>
    <n v="0"/>
    <x v="0"/>
    <x v="0"/>
    <x v="3"/>
  </r>
  <r>
    <x v="0"/>
    <s v="1790093204001"/>
    <x v="15"/>
    <x v="0"/>
    <x v="1"/>
    <x v="37"/>
    <x v="220"/>
    <n v="0"/>
    <x v="0"/>
    <x v="0"/>
    <x v="3"/>
  </r>
  <r>
    <x v="0"/>
    <s v="1790325083001"/>
    <x v="16"/>
    <x v="0"/>
    <x v="1"/>
    <x v="37"/>
    <x v="220"/>
    <n v="0"/>
    <x v="0"/>
    <x v="0"/>
    <x v="3"/>
  </r>
  <r>
    <x v="0"/>
    <s v="1790451801001"/>
    <x v="17"/>
    <x v="0"/>
    <x v="1"/>
    <x v="37"/>
    <x v="220"/>
    <n v="0"/>
    <x v="0"/>
    <x v="0"/>
    <x v="3"/>
  </r>
  <r>
    <x v="0"/>
    <s v="1790501469001"/>
    <x v="18"/>
    <x v="0"/>
    <x v="1"/>
    <x v="37"/>
    <x v="220"/>
    <n v="0"/>
    <x v="0"/>
    <x v="0"/>
    <x v="3"/>
  </r>
  <r>
    <x v="0"/>
    <s v="1790567699001"/>
    <x v="19"/>
    <x v="0"/>
    <x v="1"/>
    <x v="37"/>
    <x v="220"/>
    <n v="0"/>
    <x v="0"/>
    <x v="0"/>
    <x v="3"/>
  </r>
  <r>
    <x v="0"/>
    <s v="1790866084001"/>
    <x v="20"/>
    <x v="0"/>
    <x v="1"/>
    <x v="37"/>
    <x v="220"/>
    <n v="0"/>
    <x v="0"/>
    <x v="0"/>
    <x v="3"/>
  </r>
  <r>
    <x v="0"/>
    <s v="1790900193001"/>
    <x v="21"/>
    <x v="0"/>
    <x v="1"/>
    <x v="37"/>
    <x v="220"/>
    <n v="0"/>
    <x v="0"/>
    <x v="0"/>
    <x v="3"/>
  </r>
  <r>
    <x v="0"/>
    <s v="1790979016001"/>
    <x v="22"/>
    <x v="0"/>
    <x v="1"/>
    <x v="37"/>
    <x v="220"/>
    <n v="0"/>
    <x v="0"/>
    <x v="0"/>
    <x v="3"/>
  </r>
  <r>
    <x v="0"/>
    <s v="1791708040001"/>
    <x v="23"/>
    <x v="0"/>
    <x v="1"/>
    <x v="37"/>
    <x v="220"/>
    <n v="0"/>
    <x v="0"/>
    <x v="0"/>
    <x v="3"/>
  </r>
  <r>
    <x v="0"/>
    <s v="1890001323001"/>
    <x v="24"/>
    <x v="0"/>
    <x v="1"/>
    <x v="37"/>
    <x v="220"/>
    <n v="0"/>
    <x v="0"/>
    <x v="0"/>
    <x v="3"/>
  </r>
  <r>
    <x v="0"/>
    <s v="1890003628001"/>
    <x v="25"/>
    <x v="0"/>
    <x v="1"/>
    <x v="37"/>
    <x v="220"/>
    <n v="0"/>
    <x v="0"/>
    <x v="0"/>
    <x v="3"/>
  </r>
  <r>
    <x v="0"/>
    <s v="1890037646001"/>
    <x v="26"/>
    <x v="0"/>
    <x v="1"/>
    <x v="37"/>
    <x v="220"/>
    <n v="0"/>
    <x v="0"/>
    <x v="0"/>
    <x v="3"/>
  </r>
  <r>
    <x v="0"/>
    <s v="1890080967001"/>
    <x v="27"/>
    <x v="0"/>
    <x v="1"/>
    <x v="37"/>
    <x v="220"/>
    <n v="0"/>
    <x v="0"/>
    <x v="0"/>
    <x v="3"/>
  </r>
  <r>
    <x v="0"/>
    <s v="1890141877001"/>
    <x v="28"/>
    <x v="0"/>
    <x v="1"/>
    <x v="37"/>
    <x v="220"/>
    <n v="0"/>
    <x v="0"/>
    <x v="0"/>
    <x v="3"/>
  </r>
  <r>
    <x v="0"/>
    <s v="1891709591001"/>
    <x v="29"/>
    <x v="0"/>
    <x v="1"/>
    <x v="37"/>
    <x v="220"/>
    <n v="0"/>
    <x v="0"/>
    <x v="0"/>
    <x v="3"/>
  </r>
  <r>
    <x v="0"/>
    <s v="1891710328001"/>
    <x v="30"/>
    <x v="0"/>
    <x v="1"/>
    <x v="37"/>
    <x v="220"/>
    <n v="0"/>
    <x v="0"/>
    <x v="0"/>
    <x v="3"/>
  </r>
  <r>
    <x v="0"/>
    <s v="11"/>
    <x v="31"/>
    <x v="0"/>
    <x v="0"/>
    <x v="37"/>
    <x v="220"/>
    <n v="0"/>
    <x v="0"/>
    <x v="0"/>
    <x v="3"/>
  </r>
  <r>
    <x v="0"/>
    <s v="11"/>
    <x v="31"/>
    <x v="0"/>
    <x v="1"/>
    <x v="37"/>
    <x v="220"/>
    <n v="0"/>
    <x v="0"/>
    <x v="0"/>
    <x v="3"/>
  </r>
  <r>
    <x v="0"/>
    <s v="12"/>
    <x v="32"/>
    <x v="0"/>
    <x v="0"/>
    <x v="37"/>
    <x v="220"/>
    <n v="0"/>
    <x v="0"/>
    <x v="0"/>
    <x v="3"/>
  </r>
  <r>
    <x v="0"/>
    <s v="12"/>
    <x v="32"/>
    <x v="0"/>
    <x v="1"/>
    <x v="37"/>
    <x v="220"/>
    <n v="0"/>
    <x v="0"/>
    <x v="0"/>
    <x v="3"/>
  </r>
  <r>
    <x v="0"/>
    <s v="0190115798001"/>
    <x v="0"/>
    <x v="0"/>
    <x v="0"/>
    <x v="38"/>
    <x v="221"/>
    <n v="0"/>
    <x v="0"/>
    <x v="0"/>
    <x v="3"/>
  </r>
  <r>
    <x v="0"/>
    <s v="0190155722001"/>
    <x v="1"/>
    <x v="0"/>
    <x v="0"/>
    <x v="38"/>
    <x v="221"/>
    <n v="0"/>
    <x v="0"/>
    <x v="0"/>
    <x v="3"/>
  </r>
  <r>
    <x v="0"/>
    <s v="0290003288001"/>
    <x v="2"/>
    <x v="0"/>
    <x v="0"/>
    <x v="38"/>
    <x v="221"/>
    <n v="0"/>
    <x v="0"/>
    <x v="0"/>
    <x v="3"/>
  </r>
  <r>
    <x v="0"/>
    <s v="0390027923001"/>
    <x v="3"/>
    <x v="0"/>
    <x v="0"/>
    <x v="38"/>
    <x v="221"/>
    <n v="0"/>
    <x v="0"/>
    <x v="0"/>
    <x v="3"/>
  </r>
  <r>
    <x v="0"/>
    <s v="0490001883001"/>
    <x v="4"/>
    <x v="0"/>
    <x v="0"/>
    <x v="38"/>
    <x v="221"/>
    <n v="0"/>
    <x v="0"/>
    <x v="0"/>
    <x v="3"/>
  </r>
  <r>
    <x v="0"/>
    <s v="0490002669001"/>
    <x v="5"/>
    <x v="0"/>
    <x v="0"/>
    <x v="38"/>
    <x v="221"/>
    <n v="0"/>
    <x v="0"/>
    <x v="0"/>
    <x v="3"/>
  </r>
  <r>
    <x v="0"/>
    <s v="0590052000001"/>
    <x v="6"/>
    <x v="0"/>
    <x v="0"/>
    <x v="38"/>
    <x v="221"/>
    <n v="0"/>
    <x v="0"/>
    <x v="0"/>
    <x v="3"/>
  </r>
  <r>
    <x v="0"/>
    <s v="0690045389001"/>
    <x v="7"/>
    <x v="0"/>
    <x v="0"/>
    <x v="38"/>
    <x v="221"/>
    <n v="0"/>
    <x v="0"/>
    <x v="0"/>
    <x v="3"/>
  </r>
  <r>
    <x v="0"/>
    <s v="0691706710001"/>
    <x v="8"/>
    <x v="0"/>
    <x v="0"/>
    <x v="38"/>
    <x v="221"/>
    <n v="0"/>
    <x v="0"/>
    <x v="0"/>
    <x v="3"/>
  </r>
  <r>
    <x v="0"/>
    <s v="0790024656001"/>
    <x v="9"/>
    <x v="0"/>
    <x v="0"/>
    <x v="38"/>
    <x v="221"/>
    <n v="0"/>
    <x v="0"/>
    <x v="0"/>
    <x v="3"/>
  </r>
  <r>
    <x v="0"/>
    <s v="1090033456001"/>
    <x v="10"/>
    <x v="0"/>
    <x v="0"/>
    <x v="38"/>
    <x v="221"/>
    <n v="0"/>
    <x v="0"/>
    <x v="0"/>
    <x v="3"/>
  </r>
  <r>
    <x v="0"/>
    <s v="1091720902001"/>
    <x v="11"/>
    <x v="0"/>
    <x v="0"/>
    <x v="38"/>
    <x v="221"/>
    <n v="0"/>
    <x v="0"/>
    <x v="0"/>
    <x v="3"/>
  </r>
  <r>
    <x v="0"/>
    <s v="1190068389001"/>
    <x v="12"/>
    <x v="0"/>
    <x v="0"/>
    <x v="38"/>
    <x v="221"/>
    <n v="0"/>
    <x v="0"/>
    <x v="0"/>
    <x v="3"/>
  </r>
  <r>
    <x v="0"/>
    <s v="1390013678001"/>
    <x v="13"/>
    <x v="0"/>
    <x v="0"/>
    <x v="38"/>
    <x v="221"/>
    <n v="0"/>
    <x v="0"/>
    <x v="0"/>
    <x v="3"/>
  </r>
  <r>
    <x v="0"/>
    <s v="1690012606001"/>
    <x v="14"/>
    <x v="0"/>
    <x v="0"/>
    <x v="38"/>
    <x v="221"/>
    <n v="0"/>
    <x v="0"/>
    <x v="0"/>
    <x v="3"/>
  </r>
  <r>
    <x v="0"/>
    <s v="1790093204001"/>
    <x v="15"/>
    <x v="0"/>
    <x v="0"/>
    <x v="38"/>
    <x v="221"/>
    <n v="0"/>
    <x v="0"/>
    <x v="0"/>
    <x v="3"/>
  </r>
  <r>
    <x v="0"/>
    <s v="1790325083001"/>
    <x v="16"/>
    <x v="0"/>
    <x v="0"/>
    <x v="38"/>
    <x v="221"/>
    <n v="0"/>
    <x v="0"/>
    <x v="0"/>
    <x v="3"/>
  </r>
  <r>
    <x v="0"/>
    <s v="1790451801001"/>
    <x v="17"/>
    <x v="0"/>
    <x v="0"/>
    <x v="38"/>
    <x v="221"/>
    <n v="0"/>
    <x v="0"/>
    <x v="0"/>
    <x v="3"/>
  </r>
  <r>
    <x v="0"/>
    <s v="1790501469001"/>
    <x v="18"/>
    <x v="0"/>
    <x v="0"/>
    <x v="38"/>
    <x v="221"/>
    <n v="0"/>
    <x v="0"/>
    <x v="0"/>
    <x v="3"/>
  </r>
  <r>
    <x v="0"/>
    <s v="1790567699001"/>
    <x v="19"/>
    <x v="0"/>
    <x v="0"/>
    <x v="38"/>
    <x v="221"/>
    <n v="0"/>
    <x v="0"/>
    <x v="0"/>
    <x v="3"/>
  </r>
  <r>
    <x v="0"/>
    <s v="1790866084001"/>
    <x v="20"/>
    <x v="0"/>
    <x v="0"/>
    <x v="38"/>
    <x v="221"/>
    <n v="0"/>
    <x v="0"/>
    <x v="0"/>
    <x v="3"/>
  </r>
  <r>
    <x v="0"/>
    <s v="1790900193001"/>
    <x v="21"/>
    <x v="0"/>
    <x v="0"/>
    <x v="38"/>
    <x v="221"/>
    <n v="0"/>
    <x v="0"/>
    <x v="0"/>
    <x v="3"/>
  </r>
  <r>
    <x v="0"/>
    <s v="1790979016001"/>
    <x v="22"/>
    <x v="0"/>
    <x v="0"/>
    <x v="38"/>
    <x v="221"/>
    <n v="0"/>
    <x v="0"/>
    <x v="0"/>
    <x v="3"/>
  </r>
  <r>
    <x v="0"/>
    <s v="1791708040001"/>
    <x v="23"/>
    <x v="0"/>
    <x v="0"/>
    <x v="38"/>
    <x v="221"/>
    <n v="0"/>
    <x v="0"/>
    <x v="0"/>
    <x v="3"/>
  </r>
  <r>
    <x v="0"/>
    <s v="1890001323001"/>
    <x v="24"/>
    <x v="0"/>
    <x v="0"/>
    <x v="38"/>
    <x v="221"/>
    <n v="0"/>
    <x v="0"/>
    <x v="0"/>
    <x v="3"/>
  </r>
  <r>
    <x v="0"/>
    <s v="1890003628001"/>
    <x v="25"/>
    <x v="0"/>
    <x v="0"/>
    <x v="38"/>
    <x v="221"/>
    <n v="0"/>
    <x v="0"/>
    <x v="0"/>
    <x v="3"/>
  </r>
  <r>
    <x v="0"/>
    <s v="1890037646001"/>
    <x v="26"/>
    <x v="0"/>
    <x v="0"/>
    <x v="38"/>
    <x v="221"/>
    <n v="0"/>
    <x v="0"/>
    <x v="0"/>
    <x v="3"/>
  </r>
  <r>
    <x v="0"/>
    <s v="1890080967001"/>
    <x v="27"/>
    <x v="0"/>
    <x v="0"/>
    <x v="38"/>
    <x v="221"/>
    <n v="0"/>
    <x v="0"/>
    <x v="0"/>
    <x v="3"/>
  </r>
  <r>
    <x v="0"/>
    <s v="1890141877001"/>
    <x v="28"/>
    <x v="0"/>
    <x v="0"/>
    <x v="38"/>
    <x v="221"/>
    <n v="0"/>
    <x v="0"/>
    <x v="0"/>
    <x v="3"/>
  </r>
  <r>
    <x v="0"/>
    <s v="1891709591001"/>
    <x v="29"/>
    <x v="0"/>
    <x v="0"/>
    <x v="38"/>
    <x v="221"/>
    <n v="0"/>
    <x v="0"/>
    <x v="0"/>
    <x v="3"/>
  </r>
  <r>
    <x v="0"/>
    <s v="1891710328001"/>
    <x v="30"/>
    <x v="0"/>
    <x v="0"/>
    <x v="38"/>
    <x v="221"/>
    <n v="0"/>
    <x v="0"/>
    <x v="0"/>
    <x v="3"/>
  </r>
  <r>
    <x v="0"/>
    <s v="0190115798001"/>
    <x v="0"/>
    <x v="0"/>
    <x v="1"/>
    <x v="38"/>
    <x v="221"/>
    <n v="0"/>
    <x v="0"/>
    <x v="0"/>
    <x v="3"/>
  </r>
  <r>
    <x v="0"/>
    <s v="0190155722001"/>
    <x v="1"/>
    <x v="0"/>
    <x v="1"/>
    <x v="38"/>
    <x v="221"/>
    <n v="0"/>
    <x v="0"/>
    <x v="0"/>
    <x v="3"/>
  </r>
  <r>
    <x v="0"/>
    <s v="0290003288001"/>
    <x v="2"/>
    <x v="0"/>
    <x v="1"/>
    <x v="38"/>
    <x v="221"/>
    <n v="0"/>
    <x v="0"/>
    <x v="0"/>
    <x v="3"/>
  </r>
  <r>
    <x v="0"/>
    <s v="0390027923001"/>
    <x v="3"/>
    <x v="0"/>
    <x v="1"/>
    <x v="38"/>
    <x v="221"/>
    <n v="0"/>
    <x v="0"/>
    <x v="0"/>
    <x v="3"/>
  </r>
  <r>
    <x v="0"/>
    <s v="0490001883001"/>
    <x v="4"/>
    <x v="0"/>
    <x v="1"/>
    <x v="38"/>
    <x v="221"/>
    <n v="0"/>
    <x v="0"/>
    <x v="0"/>
    <x v="3"/>
  </r>
  <r>
    <x v="0"/>
    <s v="0490002669001"/>
    <x v="5"/>
    <x v="0"/>
    <x v="1"/>
    <x v="38"/>
    <x v="221"/>
    <n v="0"/>
    <x v="0"/>
    <x v="0"/>
    <x v="3"/>
  </r>
  <r>
    <x v="0"/>
    <s v="0590052000001"/>
    <x v="6"/>
    <x v="0"/>
    <x v="1"/>
    <x v="38"/>
    <x v="221"/>
    <n v="0"/>
    <x v="0"/>
    <x v="0"/>
    <x v="3"/>
  </r>
  <r>
    <x v="0"/>
    <s v="0690045389001"/>
    <x v="7"/>
    <x v="0"/>
    <x v="1"/>
    <x v="38"/>
    <x v="221"/>
    <n v="0"/>
    <x v="0"/>
    <x v="0"/>
    <x v="3"/>
  </r>
  <r>
    <x v="0"/>
    <s v="0691706710001"/>
    <x v="8"/>
    <x v="0"/>
    <x v="1"/>
    <x v="38"/>
    <x v="221"/>
    <n v="0"/>
    <x v="0"/>
    <x v="0"/>
    <x v="3"/>
  </r>
  <r>
    <x v="0"/>
    <s v="0790024656001"/>
    <x v="9"/>
    <x v="0"/>
    <x v="1"/>
    <x v="38"/>
    <x v="221"/>
    <n v="0"/>
    <x v="0"/>
    <x v="0"/>
    <x v="3"/>
  </r>
  <r>
    <x v="0"/>
    <s v="1090033456001"/>
    <x v="10"/>
    <x v="0"/>
    <x v="1"/>
    <x v="38"/>
    <x v="221"/>
    <n v="0"/>
    <x v="0"/>
    <x v="0"/>
    <x v="3"/>
  </r>
  <r>
    <x v="0"/>
    <s v="1091720902001"/>
    <x v="11"/>
    <x v="0"/>
    <x v="1"/>
    <x v="38"/>
    <x v="221"/>
    <n v="0"/>
    <x v="0"/>
    <x v="0"/>
    <x v="3"/>
  </r>
  <r>
    <x v="0"/>
    <s v="1190068389001"/>
    <x v="12"/>
    <x v="0"/>
    <x v="1"/>
    <x v="38"/>
    <x v="221"/>
    <n v="0"/>
    <x v="0"/>
    <x v="0"/>
    <x v="3"/>
  </r>
  <r>
    <x v="0"/>
    <s v="1390013678001"/>
    <x v="13"/>
    <x v="0"/>
    <x v="1"/>
    <x v="38"/>
    <x v="221"/>
    <n v="0"/>
    <x v="0"/>
    <x v="0"/>
    <x v="3"/>
  </r>
  <r>
    <x v="0"/>
    <s v="1690012606001"/>
    <x v="14"/>
    <x v="0"/>
    <x v="1"/>
    <x v="38"/>
    <x v="221"/>
    <n v="0"/>
    <x v="0"/>
    <x v="0"/>
    <x v="3"/>
  </r>
  <r>
    <x v="0"/>
    <s v="1790093204001"/>
    <x v="15"/>
    <x v="0"/>
    <x v="1"/>
    <x v="38"/>
    <x v="221"/>
    <n v="0"/>
    <x v="0"/>
    <x v="0"/>
    <x v="3"/>
  </r>
  <r>
    <x v="0"/>
    <s v="1790325083001"/>
    <x v="16"/>
    <x v="0"/>
    <x v="1"/>
    <x v="38"/>
    <x v="221"/>
    <n v="0"/>
    <x v="0"/>
    <x v="0"/>
    <x v="3"/>
  </r>
  <r>
    <x v="0"/>
    <s v="1790451801001"/>
    <x v="17"/>
    <x v="0"/>
    <x v="1"/>
    <x v="38"/>
    <x v="221"/>
    <n v="0"/>
    <x v="0"/>
    <x v="0"/>
    <x v="3"/>
  </r>
  <r>
    <x v="0"/>
    <s v="1790501469001"/>
    <x v="18"/>
    <x v="0"/>
    <x v="1"/>
    <x v="38"/>
    <x v="221"/>
    <n v="0"/>
    <x v="0"/>
    <x v="0"/>
    <x v="3"/>
  </r>
  <r>
    <x v="0"/>
    <s v="1790567699001"/>
    <x v="19"/>
    <x v="0"/>
    <x v="1"/>
    <x v="38"/>
    <x v="221"/>
    <n v="0"/>
    <x v="0"/>
    <x v="0"/>
    <x v="3"/>
  </r>
  <r>
    <x v="0"/>
    <s v="1790866084001"/>
    <x v="20"/>
    <x v="0"/>
    <x v="1"/>
    <x v="38"/>
    <x v="221"/>
    <n v="0"/>
    <x v="0"/>
    <x v="0"/>
    <x v="3"/>
  </r>
  <r>
    <x v="0"/>
    <s v="1790900193001"/>
    <x v="21"/>
    <x v="0"/>
    <x v="1"/>
    <x v="38"/>
    <x v="221"/>
    <n v="0"/>
    <x v="0"/>
    <x v="0"/>
    <x v="3"/>
  </r>
  <r>
    <x v="0"/>
    <s v="1790979016001"/>
    <x v="22"/>
    <x v="0"/>
    <x v="1"/>
    <x v="38"/>
    <x v="221"/>
    <n v="0"/>
    <x v="0"/>
    <x v="0"/>
    <x v="3"/>
  </r>
  <r>
    <x v="0"/>
    <s v="1791708040001"/>
    <x v="23"/>
    <x v="0"/>
    <x v="1"/>
    <x v="38"/>
    <x v="221"/>
    <n v="0"/>
    <x v="0"/>
    <x v="0"/>
    <x v="3"/>
  </r>
  <r>
    <x v="0"/>
    <s v="1890001323001"/>
    <x v="24"/>
    <x v="0"/>
    <x v="1"/>
    <x v="38"/>
    <x v="221"/>
    <n v="0"/>
    <x v="0"/>
    <x v="0"/>
    <x v="3"/>
  </r>
  <r>
    <x v="0"/>
    <s v="1890003628001"/>
    <x v="25"/>
    <x v="0"/>
    <x v="1"/>
    <x v="38"/>
    <x v="221"/>
    <n v="0"/>
    <x v="0"/>
    <x v="0"/>
    <x v="3"/>
  </r>
  <r>
    <x v="0"/>
    <s v="1890037646001"/>
    <x v="26"/>
    <x v="0"/>
    <x v="1"/>
    <x v="38"/>
    <x v="221"/>
    <n v="0"/>
    <x v="0"/>
    <x v="0"/>
    <x v="3"/>
  </r>
  <r>
    <x v="0"/>
    <s v="1890080967001"/>
    <x v="27"/>
    <x v="0"/>
    <x v="1"/>
    <x v="38"/>
    <x v="221"/>
    <n v="0"/>
    <x v="0"/>
    <x v="0"/>
    <x v="3"/>
  </r>
  <r>
    <x v="0"/>
    <s v="1890141877001"/>
    <x v="28"/>
    <x v="0"/>
    <x v="1"/>
    <x v="38"/>
    <x v="221"/>
    <n v="0"/>
    <x v="0"/>
    <x v="0"/>
    <x v="3"/>
  </r>
  <r>
    <x v="0"/>
    <s v="1891709591001"/>
    <x v="29"/>
    <x v="0"/>
    <x v="1"/>
    <x v="38"/>
    <x v="221"/>
    <n v="0"/>
    <x v="0"/>
    <x v="0"/>
    <x v="3"/>
  </r>
  <r>
    <x v="0"/>
    <s v="1891710328001"/>
    <x v="30"/>
    <x v="0"/>
    <x v="1"/>
    <x v="38"/>
    <x v="221"/>
    <n v="0"/>
    <x v="0"/>
    <x v="0"/>
    <x v="3"/>
  </r>
  <r>
    <x v="0"/>
    <s v="11"/>
    <x v="31"/>
    <x v="0"/>
    <x v="0"/>
    <x v="38"/>
    <x v="221"/>
    <n v="0"/>
    <x v="0"/>
    <x v="0"/>
    <x v="3"/>
  </r>
  <r>
    <x v="0"/>
    <s v="11"/>
    <x v="31"/>
    <x v="0"/>
    <x v="1"/>
    <x v="38"/>
    <x v="221"/>
    <n v="0"/>
    <x v="0"/>
    <x v="0"/>
    <x v="3"/>
  </r>
  <r>
    <x v="0"/>
    <s v="12"/>
    <x v="32"/>
    <x v="0"/>
    <x v="0"/>
    <x v="38"/>
    <x v="221"/>
    <n v="0"/>
    <x v="0"/>
    <x v="0"/>
    <x v="3"/>
  </r>
  <r>
    <x v="0"/>
    <s v="12"/>
    <x v="32"/>
    <x v="0"/>
    <x v="1"/>
    <x v="38"/>
    <x v="221"/>
    <n v="0"/>
    <x v="0"/>
    <x v="0"/>
    <x v="3"/>
  </r>
  <r>
    <x v="0"/>
    <s v="0190115798001"/>
    <x v="0"/>
    <x v="0"/>
    <x v="0"/>
    <x v="39"/>
    <x v="222"/>
    <n v="0"/>
    <x v="0"/>
    <x v="0"/>
    <x v="3"/>
  </r>
  <r>
    <x v="0"/>
    <s v="0190155722001"/>
    <x v="1"/>
    <x v="0"/>
    <x v="0"/>
    <x v="39"/>
    <x v="222"/>
    <n v="0"/>
    <x v="0"/>
    <x v="0"/>
    <x v="3"/>
  </r>
  <r>
    <x v="0"/>
    <s v="0290003288001"/>
    <x v="2"/>
    <x v="0"/>
    <x v="0"/>
    <x v="39"/>
    <x v="222"/>
    <n v="0"/>
    <x v="0"/>
    <x v="0"/>
    <x v="3"/>
  </r>
  <r>
    <x v="0"/>
    <s v="0390027923001"/>
    <x v="3"/>
    <x v="0"/>
    <x v="0"/>
    <x v="39"/>
    <x v="222"/>
    <n v="0"/>
    <x v="0"/>
    <x v="0"/>
    <x v="3"/>
  </r>
  <r>
    <x v="0"/>
    <s v="0490001883001"/>
    <x v="4"/>
    <x v="0"/>
    <x v="0"/>
    <x v="39"/>
    <x v="222"/>
    <n v="0"/>
    <x v="0"/>
    <x v="0"/>
    <x v="3"/>
  </r>
  <r>
    <x v="0"/>
    <s v="0490002669001"/>
    <x v="5"/>
    <x v="0"/>
    <x v="0"/>
    <x v="39"/>
    <x v="222"/>
    <n v="0"/>
    <x v="0"/>
    <x v="0"/>
    <x v="3"/>
  </r>
  <r>
    <x v="0"/>
    <s v="0590052000001"/>
    <x v="6"/>
    <x v="0"/>
    <x v="0"/>
    <x v="39"/>
    <x v="222"/>
    <n v="0"/>
    <x v="0"/>
    <x v="0"/>
    <x v="3"/>
  </r>
  <r>
    <x v="0"/>
    <s v="0690045389001"/>
    <x v="7"/>
    <x v="0"/>
    <x v="0"/>
    <x v="39"/>
    <x v="222"/>
    <n v="0"/>
    <x v="0"/>
    <x v="0"/>
    <x v="3"/>
  </r>
  <r>
    <x v="0"/>
    <s v="0691706710001"/>
    <x v="8"/>
    <x v="0"/>
    <x v="0"/>
    <x v="39"/>
    <x v="222"/>
    <n v="0"/>
    <x v="0"/>
    <x v="0"/>
    <x v="3"/>
  </r>
  <r>
    <x v="0"/>
    <s v="0790024656001"/>
    <x v="9"/>
    <x v="0"/>
    <x v="0"/>
    <x v="39"/>
    <x v="222"/>
    <n v="0"/>
    <x v="0"/>
    <x v="0"/>
    <x v="3"/>
  </r>
  <r>
    <x v="0"/>
    <s v="1090033456001"/>
    <x v="10"/>
    <x v="0"/>
    <x v="0"/>
    <x v="39"/>
    <x v="222"/>
    <n v="0"/>
    <x v="0"/>
    <x v="0"/>
    <x v="3"/>
  </r>
  <r>
    <x v="0"/>
    <s v="1091720902001"/>
    <x v="11"/>
    <x v="0"/>
    <x v="0"/>
    <x v="39"/>
    <x v="222"/>
    <n v="0"/>
    <x v="0"/>
    <x v="0"/>
    <x v="3"/>
  </r>
  <r>
    <x v="0"/>
    <s v="1190068389001"/>
    <x v="12"/>
    <x v="0"/>
    <x v="0"/>
    <x v="39"/>
    <x v="222"/>
    <n v="0"/>
    <x v="0"/>
    <x v="0"/>
    <x v="3"/>
  </r>
  <r>
    <x v="0"/>
    <s v="1390013678001"/>
    <x v="13"/>
    <x v="0"/>
    <x v="0"/>
    <x v="39"/>
    <x v="222"/>
    <n v="0"/>
    <x v="0"/>
    <x v="0"/>
    <x v="3"/>
  </r>
  <r>
    <x v="0"/>
    <s v="1690012606001"/>
    <x v="14"/>
    <x v="0"/>
    <x v="0"/>
    <x v="39"/>
    <x v="222"/>
    <n v="0"/>
    <x v="0"/>
    <x v="0"/>
    <x v="3"/>
  </r>
  <r>
    <x v="0"/>
    <s v="1790093204001"/>
    <x v="15"/>
    <x v="0"/>
    <x v="0"/>
    <x v="39"/>
    <x v="222"/>
    <n v="0"/>
    <x v="0"/>
    <x v="0"/>
    <x v="3"/>
  </r>
  <r>
    <x v="0"/>
    <s v="1790325083001"/>
    <x v="16"/>
    <x v="0"/>
    <x v="0"/>
    <x v="39"/>
    <x v="222"/>
    <n v="0"/>
    <x v="0"/>
    <x v="0"/>
    <x v="3"/>
  </r>
  <r>
    <x v="0"/>
    <s v="1790451801001"/>
    <x v="17"/>
    <x v="0"/>
    <x v="0"/>
    <x v="39"/>
    <x v="222"/>
    <n v="0"/>
    <x v="0"/>
    <x v="0"/>
    <x v="3"/>
  </r>
  <r>
    <x v="0"/>
    <s v="1790501469001"/>
    <x v="18"/>
    <x v="0"/>
    <x v="0"/>
    <x v="39"/>
    <x v="222"/>
    <n v="0"/>
    <x v="0"/>
    <x v="0"/>
    <x v="3"/>
  </r>
  <r>
    <x v="0"/>
    <s v="1790567699001"/>
    <x v="19"/>
    <x v="0"/>
    <x v="0"/>
    <x v="39"/>
    <x v="222"/>
    <n v="0"/>
    <x v="0"/>
    <x v="0"/>
    <x v="3"/>
  </r>
  <r>
    <x v="0"/>
    <s v="1790866084001"/>
    <x v="20"/>
    <x v="0"/>
    <x v="0"/>
    <x v="39"/>
    <x v="222"/>
    <n v="0"/>
    <x v="0"/>
    <x v="0"/>
    <x v="3"/>
  </r>
  <r>
    <x v="0"/>
    <s v="1790900193001"/>
    <x v="21"/>
    <x v="0"/>
    <x v="0"/>
    <x v="39"/>
    <x v="222"/>
    <n v="0"/>
    <x v="0"/>
    <x v="0"/>
    <x v="3"/>
  </r>
  <r>
    <x v="0"/>
    <s v="1790979016001"/>
    <x v="22"/>
    <x v="0"/>
    <x v="0"/>
    <x v="39"/>
    <x v="222"/>
    <n v="0"/>
    <x v="0"/>
    <x v="0"/>
    <x v="3"/>
  </r>
  <r>
    <x v="0"/>
    <s v="1791708040001"/>
    <x v="23"/>
    <x v="0"/>
    <x v="0"/>
    <x v="39"/>
    <x v="222"/>
    <n v="0"/>
    <x v="0"/>
    <x v="0"/>
    <x v="3"/>
  </r>
  <r>
    <x v="0"/>
    <s v="1890001323001"/>
    <x v="24"/>
    <x v="0"/>
    <x v="0"/>
    <x v="39"/>
    <x v="222"/>
    <n v="0"/>
    <x v="0"/>
    <x v="0"/>
    <x v="3"/>
  </r>
  <r>
    <x v="0"/>
    <s v="1890003628001"/>
    <x v="25"/>
    <x v="0"/>
    <x v="0"/>
    <x v="39"/>
    <x v="222"/>
    <n v="0"/>
    <x v="0"/>
    <x v="0"/>
    <x v="3"/>
  </r>
  <r>
    <x v="0"/>
    <s v="1890037646001"/>
    <x v="26"/>
    <x v="0"/>
    <x v="0"/>
    <x v="39"/>
    <x v="222"/>
    <n v="0"/>
    <x v="0"/>
    <x v="0"/>
    <x v="3"/>
  </r>
  <r>
    <x v="0"/>
    <s v="1890080967001"/>
    <x v="27"/>
    <x v="0"/>
    <x v="0"/>
    <x v="39"/>
    <x v="222"/>
    <n v="0"/>
    <x v="0"/>
    <x v="0"/>
    <x v="3"/>
  </r>
  <r>
    <x v="0"/>
    <s v="1890141877001"/>
    <x v="28"/>
    <x v="0"/>
    <x v="0"/>
    <x v="39"/>
    <x v="222"/>
    <n v="0"/>
    <x v="0"/>
    <x v="0"/>
    <x v="3"/>
  </r>
  <r>
    <x v="0"/>
    <s v="1891709591001"/>
    <x v="29"/>
    <x v="0"/>
    <x v="0"/>
    <x v="39"/>
    <x v="222"/>
    <n v="0"/>
    <x v="0"/>
    <x v="0"/>
    <x v="3"/>
  </r>
  <r>
    <x v="0"/>
    <s v="1891710328001"/>
    <x v="30"/>
    <x v="0"/>
    <x v="0"/>
    <x v="39"/>
    <x v="222"/>
    <n v="0"/>
    <x v="0"/>
    <x v="0"/>
    <x v="3"/>
  </r>
  <r>
    <x v="0"/>
    <s v="0190115798001"/>
    <x v="0"/>
    <x v="0"/>
    <x v="1"/>
    <x v="39"/>
    <x v="222"/>
    <n v="0"/>
    <x v="0"/>
    <x v="0"/>
    <x v="3"/>
  </r>
  <r>
    <x v="0"/>
    <s v="0190155722001"/>
    <x v="1"/>
    <x v="0"/>
    <x v="1"/>
    <x v="39"/>
    <x v="222"/>
    <n v="0"/>
    <x v="0"/>
    <x v="0"/>
    <x v="3"/>
  </r>
  <r>
    <x v="0"/>
    <s v="0290003288001"/>
    <x v="2"/>
    <x v="0"/>
    <x v="1"/>
    <x v="39"/>
    <x v="222"/>
    <n v="0"/>
    <x v="0"/>
    <x v="0"/>
    <x v="3"/>
  </r>
  <r>
    <x v="0"/>
    <s v="0390027923001"/>
    <x v="3"/>
    <x v="0"/>
    <x v="1"/>
    <x v="39"/>
    <x v="222"/>
    <n v="0"/>
    <x v="0"/>
    <x v="0"/>
    <x v="3"/>
  </r>
  <r>
    <x v="0"/>
    <s v="0490001883001"/>
    <x v="4"/>
    <x v="0"/>
    <x v="1"/>
    <x v="39"/>
    <x v="222"/>
    <n v="0"/>
    <x v="0"/>
    <x v="0"/>
    <x v="3"/>
  </r>
  <r>
    <x v="0"/>
    <s v="0490002669001"/>
    <x v="5"/>
    <x v="0"/>
    <x v="1"/>
    <x v="39"/>
    <x v="222"/>
    <n v="0"/>
    <x v="0"/>
    <x v="0"/>
    <x v="3"/>
  </r>
  <r>
    <x v="0"/>
    <s v="0590052000001"/>
    <x v="6"/>
    <x v="0"/>
    <x v="1"/>
    <x v="39"/>
    <x v="222"/>
    <n v="0"/>
    <x v="0"/>
    <x v="0"/>
    <x v="3"/>
  </r>
  <r>
    <x v="0"/>
    <s v="0690045389001"/>
    <x v="7"/>
    <x v="0"/>
    <x v="1"/>
    <x v="39"/>
    <x v="222"/>
    <n v="0"/>
    <x v="0"/>
    <x v="0"/>
    <x v="3"/>
  </r>
  <r>
    <x v="0"/>
    <s v="0691706710001"/>
    <x v="8"/>
    <x v="0"/>
    <x v="1"/>
    <x v="39"/>
    <x v="222"/>
    <n v="0"/>
    <x v="0"/>
    <x v="0"/>
    <x v="3"/>
  </r>
  <r>
    <x v="0"/>
    <s v="0790024656001"/>
    <x v="9"/>
    <x v="0"/>
    <x v="1"/>
    <x v="39"/>
    <x v="222"/>
    <n v="0"/>
    <x v="0"/>
    <x v="0"/>
    <x v="3"/>
  </r>
  <r>
    <x v="0"/>
    <s v="1090033456001"/>
    <x v="10"/>
    <x v="0"/>
    <x v="1"/>
    <x v="39"/>
    <x v="222"/>
    <n v="0"/>
    <x v="0"/>
    <x v="0"/>
    <x v="3"/>
  </r>
  <r>
    <x v="0"/>
    <s v="1091720902001"/>
    <x v="11"/>
    <x v="0"/>
    <x v="1"/>
    <x v="39"/>
    <x v="222"/>
    <n v="0"/>
    <x v="0"/>
    <x v="0"/>
    <x v="3"/>
  </r>
  <r>
    <x v="0"/>
    <s v="1190068389001"/>
    <x v="12"/>
    <x v="0"/>
    <x v="1"/>
    <x v="39"/>
    <x v="222"/>
    <n v="0"/>
    <x v="0"/>
    <x v="0"/>
    <x v="3"/>
  </r>
  <r>
    <x v="0"/>
    <s v="1390013678001"/>
    <x v="13"/>
    <x v="0"/>
    <x v="1"/>
    <x v="39"/>
    <x v="222"/>
    <n v="0"/>
    <x v="0"/>
    <x v="0"/>
    <x v="3"/>
  </r>
  <r>
    <x v="0"/>
    <s v="1690012606001"/>
    <x v="14"/>
    <x v="0"/>
    <x v="1"/>
    <x v="39"/>
    <x v="222"/>
    <n v="0"/>
    <x v="0"/>
    <x v="0"/>
    <x v="3"/>
  </r>
  <r>
    <x v="0"/>
    <s v="1790093204001"/>
    <x v="15"/>
    <x v="0"/>
    <x v="1"/>
    <x v="39"/>
    <x v="222"/>
    <n v="0"/>
    <x v="0"/>
    <x v="0"/>
    <x v="3"/>
  </r>
  <r>
    <x v="0"/>
    <s v="1790325083001"/>
    <x v="16"/>
    <x v="0"/>
    <x v="1"/>
    <x v="39"/>
    <x v="222"/>
    <n v="0"/>
    <x v="0"/>
    <x v="0"/>
    <x v="3"/>
  </r>
  <r>
    <x v="0"/>
    <s v="1790451801001"/>
    <x v="17"/>
    <x v="0"/>
    <x v="1"/>
    <x v="39"/>
    <x v="222"/>
    <n v="0"/>
    <x v="0"/>
    <x v="0"/>
    <x v="3"/>
  </r>
  <r>
    <x v="0"/>
    <s v="1790501469001"/>
    <x v="18"/>
    <x v="0"/>
    <x v="1"/>
    <x v="39"/>
    <x v="222"/>
    <n v="0"/>
    <x v="0"/>
    <x v="0"/>
    <x v="3"/>
  </r>
  <r>
    <x v="0"/>
    <s v="1790567699001"/>
    <x v="19"/>
    <x v="0"/>
    <x v="1"/>
    <x v="39"/>
    <x v="222"/>
    <n v="0"/>
    <x v="0"/>
    <x v="0"/>
    <x v="3"/>
  </r>
  <r>
    <x v="0"/>
    <s v="1790866084001"/>
    <x v="20"/>
    <x v="0"/>
    <x v="1"/>
    <x v="39"/>
    <x v="222"/>
    <n v="0"/>
    <x v="0"/>
    <x v="0"/>
    <x v="3"/>
  </r>
  <r>
    <x v="0"/>
    <s v="1790900193001"/>
    <x v="21"/>
    <x v="0"/>
    <x v="1"/>
    <x v="39"/>
    <x v="222"/>
    <n v="0"/>
    <x v="0"/>
    <x v="0"/>
    <x v="3"/>
  </r>
  <r>
    <x v="0"/>
    <s v="1790979016001"/>
    <x v="22"/>
    <x v="0"/>
    <x v="1"/>
    <x v="39"/>
    <x v="222"/>
    <n v="0"/>
    <x v="0"/>
    <x v="0"/>
    <x v="3"/>
  </r>
  <r>
    <x v="0"/>
    <s v="1791708040001"/>
    <x v="23"/>
    <x v="0"/>
    <x v="1"/>
    <x v="39"/>
    <x v="222"/>
    <n v="0"/>
    <x v="0"/>
    <x v="0"/>
    <x v="3"/>
  </r>
  <r>
    <x v="0"/>
    <s v="1890001323001"/>
    <x v="24"/>
    <x v="0"/>
    <x v="1"/>
    <x v="39"/>
    <x v="222"/>
    <n v="0"/>
    <x v="0"/>
    <x v="0"/>
    <x v="3"/>
  </r>
  <r>
    <x v="0"/>
    <s v="1890003628001"/>
    <x v="25"/>
    <x v="0"/>
    <x v="1"/>
    <x v="39"/>
    <x v="222"/>
    <n v="0"/>
    <x v="0"/>
    <x v="0"/>
    <x v="3"/>
  </r>
  <r>
    <x v="0"/>
    <s v="1890037646001"/>
    <x v="26"/>
    <x v="0"/>
    <x v="1"/>
    <x v="39"/>
    <x v="222"/>
    <n v="0"/>
    <x v="0"/>
    <x v="0"/>
    <x v="3"/>
  </r>
  <r>
    <x v="0"/>
    <s v="1890080967001"/>
    <x v="27"/>
    <x v="0"/>
    <x v="1"/>
    <x v="39"/>
    <x v="222"/>
    <n v="0"/>
    <x v="0"/>
    <x v="0"/>
    <x v="3"/>
  </r>
  <r>
    <x v="0"/>
    <s v="1890141877001"/>
    <x v="28"/>
    <x v="0"/>
    <x v="1"/>
    <x v="39"/>
    <x v="222"/>
    <n v="0"/>
    <x v="0"/>
    <x v="0"/>
    <x v="3"/>
  </r>
  <r>
    <x v="0"/>
    <s v="1891709591001"/>
    <x v="29"/>
    <x v="0"/>
    <x v="1"/>
    <x v="39"/>
    <x v="222"/>
    <n v="0"/>
    <x v="0"/>
    <x v="0"/>
    <x v="3"/>
  </r>
  <r>
    <x v="0"/>
    <s v="1891710328001"/>
    <x v="30"/>
    <x v="0"/>
    <x v="1"/>
    <x v="39"/>
    <x v="222"/>
    <n v="0"/>
    <x v="0"/>
    <x v="0"/>
    <x v="3"/>
  </r>
  <r>
    <x v="0"/>
    <s v="11"/>
    <x v="31"/>
    <x v="0"/>
    <x v="0"/>
    <x v="39"/>
    <x v="222"/>
    <n v="0"/>
    <x v="0"/>
    <x v="0"/>
    <x v="3"/>
  </r>
  <r>
    <x v="0"/>
    <s v="11"/>
    <x v="31"/>
    <x v="0"/>
    <x v="1"/>
    <x v="39"/>
    <x v="222"/>
    <n v="0"/>
    <x v="0"/>
    <x v="0"/>
    <x v="3"/>
  </r>
  <r>
    <x v="0"/>
    <s v="12"/>
    <x v="32"/>
    <x v="0"/>
    <x v="0"/>
    <x v="39"/>
    <x v="222"/>
    <n v="0"/>
    <x v="0"/>
    <x v="0"/>
    <x v="3"/>
  </r>
  <r>
    <x v="0"/>
    <s v="12"/>
    <x v="32"/>
    <x v="0"/>
    <x v="1"/>
    <x v="39"/>
    <x v="222"/>
    <n v="0"/>
    <x v="0"/>
    <x v="0"/>
    <x v="3"/>
  </r>
  <r>
    <x v="0"/>
    <s v="0190115798001"/>
    <x v="0"/>
    <x v="0"/>
    <x v="0"/>
    <x v="40"/>
    <x v="223"/>
    <n v="0"/>
    <x v="0"/>
    <x v="0"/>
    <x v="3"/>
  </r>
  <r>
    <x v="0"/>
    <s v="0190155722001"/>
    <x v="1"/>
    <x v="0"/>
    <x v="0"/>
    <x v="40"/>
    <x v="223"/>
    <n v="0"/>
    <x v="0"/>
    <x v="0"/>
    <x v="3"/>
  </r>
  <r>
    <x v="0"/>
    <s v="0290003288001"/>
    <x v="2"/>
    <x v="0"/>
    <x v="0"/>
    <x v="40"/>
    <x v="223"/>
    <n v="0"/>
    <x v="0"/>
    <x v="0"/>
    <x v="3"/>
  </r>
  <r>
    <x v="0"/>
    <s v="0390027923001"/>
    <x v="3"/>
    <x v="0"/>
    <x v="0"/>
    <x v="40"/>
    <x v="223"/>
    <n v="0"/>
    <x v="0"/>
    <x v="0"/>
    <x v="3"/>
  </r>
  <r>
    <x v="0"/>
    <s v="0490001883001"/>
    <x v="4"/>
    <x v="0"/>
    <x v="0"/>
    <x v="40"/>
    <x v="223"/>
    <n v="0"/>
    <x v="0"/>
    <x v="0"/>
    <x v="3"/>
  </r>
  <r>
    <x v="0"/>
    <s v="0490002669001"/>
    <x v="5"/>
    <x v="0"/>
    <x v="0"/>
    <x v="40"/>
    <x v="223"/>
    <n v="0"/>
    <x v="0"/>
    <x v="0"/>
    <x v="3"/>
  </r>
  <r>
    <x v="0"/>
    <s v="0590052000001"/>
    <x v="6"/>
    <x v="0"/>
    <x v="0"/>
    <x v="40"/>
    <x v="223"/>
    <n v="0"/>
    <x v="0"/>
    <x v="0"/>
    <x v="3"/>
  </r>
  <r>
    <x v="0"/>
    <s v="0690045389001"/>
    <x v="7"/>
    <x v="0"/>
    <x v="0"/>
    <x v="40"/>
    <x v="223"/>
    <n v="0"/>
    <x v="0"/>
    <x v="0"/>
    <x v="3"/>
  </r>
  <r>
    <x v="0"/>
    <s v="0691706710001"/>
    <x v="8"/>
    <x v="0"/>
    <x v="0"/>
    <x v="40"/>
    <x v="223"/>
    <n v="0"/>
    <x v="0"/>
    <x v="0"/>
    <x v="3"/>
  </r>
  <r>
    <x v="0"/>
    <s v="0790024656001"/>
    <x v="9"/>
    <x v="0"/>
    <x v="0"/>
    <x v="40"/>
    <x v="223"/>
    <n v="0"/>
    <x v="0"/>
    <x v="0"/>
    <x v="3"/>
  </r>
  <r>
    <x v="0"/>
    <s v="1090033456001"/>
    <x v="10"/>
    <x v="0"/>
    <x v="0"/>
    <x v="40"/>
    <x v="223"/>
    <n v="0"/>
    <x v="0"/>
    <x v="0"/>
    <x v="3"/>
  </r>
  <r>
    <x v="0"/>
    <s v="1091720902001"/>
    <x v="11"/>
    <x v="0"/>
    <x v="0"/>
    <x v="40"/>
    <x v="223"/>
    <n v="0"/>
    <x v="0"/>
    <x v="0"/>
    <x v="3"/>
  </r>
  <r>
    <x v="0"/>
    <s v="1190068389001"/>
    <x v="12"/>
    <x v="0"/>
    <x v="0"/>
    <x v="40"/>
    <x v="223"/>
    <n v="0"/>
    <x v="0"/>
    <x v="0"/>
    <x v="3"/>
  </r>
  <r>
    <x v="0"/>
    <s v="1390013678001"/>
    <x v="13"/>
    <x v="0"/>
    <x v="0"/>
    <x v="40"/>
    <x v="223"/>
    <n v="0"/>
    <x v="0"/>
    <x v="0"/>
    <x v="3"/>
  </r>
  <r>
    <x v="0"/>
    <s v="1690012606001"/>
    <x v="14"/>
    <x v="0"/>
    <x v="0"/>
    <x v="40"/>
    <x v="223"/>
    <n v="0"/>
    <x v="0"/>
    <x v="0"/>
    <x v="3"/>
  </r>
  <r>
    <x v="0"/>
    <s v="1790093204001"/>
    <x v="15"/>
    <x v="0"/>
    <x v="0"/>
    <x v="40"/>
    <x v="223"/>
    <n v="0"/>
    <x v="0"/>
    <x v="0"/>
    <x v="3"/>
  </r>
  <r>
    <x v="0"/>
    <s v="1790325083001"/>
    <x v="16"/>
    <x v="0"/>
    <x v="0"/>
    <x v="40"/>
    <x v="223"/>
    <n v="0"/>
    <x v="0"/>
    <x v="0"/>
    <x v="3"/>
  </r>
  <r>
    <x v="0"/>
    <s v="1790451801001"/>
    <x v="17"/>
    <x v="0"/>
    <x v="0"/>
    <x v="40"/>
    <x v="223"/>
    <n v="0"/>
    <x v="0"/>
    <x v="0"/>
    <x v="3"/>
  </r>
  <r>
    <x v="0"/>
    <s v="1790501469001"/>
    <x v="18"/>
    <x v="0"/>
    <x v="0"/>
    <x v="40"/>
    <x v="223"/>
    <n v="0"/>
    <x v="0"/>
    <x v="0"/>
    <x v="3"/>
  </r>
  <r>
    <x v="0"/>
    <s v="1790567699001"/>
    <x v="19"/>
    <x v="0"/>
    <x v="0"/>
    <x v="40"/>
    <x v="223"/>
    <n v="0"/>
    <x v="0"/>
    <x v="0"/>
    <x v="3"/>
  </r>
  <r>
    <x v="0"/>
    <s v="1790866084001"/>
    <x v="20"/>
    <x v="0"/>
    <x v="0"/>
    <x v="40"/>
    <x v="223"/>
    <n v="0"/>
    <x v="0"/>
    <x v="0"/>
    <x v="3"/>
  </r>
  <r>
    <x v="0"/>
    <s v="1790900193001"/>
    <x v="21"/>
    <x v="0"/>
    <x v="0"/>
    <x v="40"/>
    <x v="223"/>
    <n v="0"/>
    <x v="0"/>
    <x v="0"/>
    <x v="3"/>
  </r>
  <r>
    <x v="0"/>
    <s v="1790979016001"/>
    <x v="22"/>
    <x v="0"/>
    <x v="0"/>
    <x v="40"/>
    <x v="223"/>
    <n v="0"/>
    <x v="0"/>
    <x v="0"/>
    <x v="3"/>
  </r>
  <r>
    <x v="0"/>
    <s v="1791708040001"/>
    <x v="23"/>
    <x v="0"/>
    <x v="0"/>
    <x v="40"/>
    <x v="223"/>
    <n v="0"/>
    <x v="0"/>
    <x v="0"/>
    <x v="3"/>
  </r>
  <r>
    <x v="0"/>
    <s v="1890001323001"/>
    <x v="24"/>
    <x v="0"/>
    <x v="0"/>
    <x v="40"/>
    <x v="223"/>
    <n v="0"/>
    <x v="0"/>
    <x v="0"/>
    <x v="3"/>
  </r>
  <r>
    <x v="0"/>
    <s v="1890003628001"/>
    <x v="25"/>
    <x v="0"/>
    <x v="0"/>
    <x v="40"/>
    <x v="223"/>
    <n v="0"/>
    <x v="0"/>
    <x v="0"/>
    <x v="3"/>
  </r>
  <r>
    <x v="0"/>
    <s v="1890037646001"/>
    <x v="26"/>
    <x v="0"/>
    <x v="0"/>
    <x v="40"/>
    <x v="223"/>
    <n v="0"/>
    <x v="0"/>
    <x v="0"/>
    <x v="3"/>
  </r>
  <r>
    <x v="0"/>
    <s v="1890080967001"/>
    <x v="27"/>
    <x v="0"/>
    <x v="0"/>
    <x v="40"/>
    <x v="223"/>
    <n v="0"/>
    <x v="0"/>
    <x v="0"/>
    <x v="3"/>
  </r>
  <r>
    <x v="0"/>
    <s v="1890141877001"/>
    <x v="28"/>
    <x v="0"/>
    <x v="0"/>
    <x v="40"/>
    <x v="223"/>
    <n v="0"/>
    <x v="0"/>
    <x v="0"/>
    <x v="3"/>
  </r>
  <r>
    <x v="0"/>
    <s v="1891709591001"/>
    <x v="29"/>
    <x v="0"/>
    <x v="0"/>
    <x v="40"/>
    <x v="223"/>
    <n v="0"/>
    <x v="0"/>
    <x v="0"/>
    <x v="3"/>
  </r>
  <r>
    <x v="0"/>
    <s v="1891710328001"/>
    <x v="30"/>
    <x v="0"/>
    <x v="0"/>
    <x v="40"/>
    <x v="223"/>
    <n v="0"/>
    <x v="0"/>
    <x v="0"/>
    <x v="3"/>
  </r>
  <r>
    <x v="0"/>
    <s v="0190115798001"/>
    <x v="0"/>
    <x v="0"/>
    <x v="1"/>
    <x v="40"/>
    <x v="223"/>
    <n v="0"/>
    <x v="0"/>
    <x v="0"/>
    <x v="3"/>
  </r>
  <r>
    <x v="0"/>
    <s v="0190155722001"/>
    <x v="1"/>
    <x v="0"/>
    <x v="1"/>
    <x v="40"/>
    <x v="223"/>
    <n v="0"/>
    <x v="0"/>
    <x v="0"/>
    <x v="3"/>
  </r>
  <r>
    <x v="0"/>
    <s v="0290003288001"/>
    <x v="2"/>
    <x v="0"/>
    <x v="1"/>
    <x v="40"/>
    <x v="223"/>
    <n v="0"/>
    <x v="0"/>
    <x v="0"/>
    <x v="3"/>
  </r>
  <r>
    <x v="0"/>
    <s v="0390027923001"/>
    <x v="3"/>
    <x v="0"/>
    <x v="1"/>
    <x v="40"/>
    <x v="223"/>
    <n v="0"/>
    <x v="0"/>
    <x v="0"/>
    <x v="3"/>
  </r>
  <r>
    <x v="0"/>
    <s v="0490001883001"/>
    <x v="4"/>
    <x v="0"/>
    <x v="1"/>
    <x v="40"/>
    <x v="223"/>
    <n v="0"/>
    <x v="0"/>
    <x v="0"/>
    <x v="3"/>
  </r>
  <r>
    <x v="0"/>
    <s v="0490002669001"/>
    <x v="5"/>
    <x v="0"/>
    <x v="1"/>
    <x v="40"/>
    <x v="223"/>
    <n v="0"/>
    <x v="0"/>
    <x v="0"/>
    <x v="3"/>
  </r>
  <r>
    <x v="0"/>
    <s v="0590052000001"/>
    <x v="6"/>
    <x v="0"/>
    <x v="1"/>
    <x v="40"/>
    <x v="223"/>
    <n v="0"/>
    <x v="0"/>
    <x v="0"/>
    <x v="3"/>
  </r>
  <r>
    <x v="0"/>
    <s v="0690045389001"/>
    <x v="7"/>
    <x v="0"/>
    <x v="1"/>
    <x v="40"/>
    <x v="223"/>
    <n v="0"/>
    <x v="0"/>
    <x v="0"/>
    <x v="3"/>
  </r>
  <r>
    <x v="0"/>
    <s v="0691706710001"/>
    <x v="8"/>
    <x v="0"/>
    <x v="1"/>
    <x v="40"/>
    <x v="223"/>
    <n v="0"/>
    <x v="0"/>
    <x v="0"/>
    <x v="3"/>
  </r>
  <r>
    <x v="0"/>
    <s v="0790024656001"/>
    <x v="9"/>
    <x v="0"/>
    <x v="1"/>
    <x v="40"/>
    <x v="223"/>
    <n v="0"/>
    <x v="0"/>
    <x v="0"/>
    <x v="3"/>
  </r>
  <r>
    <x v="0"/>
    <s v="1090033456001"/>
    <x v="10"/>
    <x v="0"/>
    <x v="1"/>
    <x v="40"/>
    <x v="223"/>
    <n v="0"/>
    <x v="0"/>
    <x v="0"/>
    <x v="3"/>
  </r>
  <r>
    <x v="0"/>
    <s v="1091720902001"/>
    <x v="11"/>
    <x v="0"/>
    <x v="1"/>
    <x v="40"/>
    <x v="223"/>
    <n v="0"/>
    <x v="0"/>
    <x v="0"/>
    <x v="3"/>
  </r>
  <r>
    <x v="0"/>
    <s v="1190068389001"/>
    <x v="12"/>
    <x v="0"/>
    <x v="1"/>
    <x v="40"/>
    <x v="223"/>
    <n v="0"/>
    <x v="0"/>
    <x v="0"/>
    <x v="3"/>
  </r>
  <r>
    <x v="0"/>
    <s v="1390013678001"/>
    <x v="13"/>
    <x v="0"/>
    <x v="1"/>
    <x v="40"/>
    <x v="223"/>
    <n v="0"/>
    <x v="0"/>
    <x v="0"/>
    <x v="3"/>
  </r>
  <r>
    <x v="0"/>
    <s v="1690012606001"/>
    <x v="14"/>
    <x v="0"/>
    <x v="1"/>
    <x v="40"/>
    <x v="223"/>
    <n v="0"/>
    <x v="0"/>
    <x v="0"/>
    <x v="3"/>
  </r>
  <r>
    <x v="0"/>
    <s v="1790093204001"/>
    <x v="15"/>
    <x v="0"/>
    <x v="1"/>
    <x v="40"/>
    <x v="223"/>
    <n v="0"/>
    <x v="0"/>
    <x v="0"/>
    <x v="3"/>
  </r>
  <r>
    <x v="0"/>
    <s v="1790325083001"/>
    <x v="16"/>
    <x v="0"/>
    <x v="1"/>
    <x v="40"/>
    <x v="223"/>
    <n v="0"/>
    <x v="0"/>
    <x v="0"/>
    <x v="3"/>
  </r>
  <r>
    <x v="0"/>
    <s v="1790451801001"/>
    <x v="17"/>
    <x v="0"/>
    <x v="1"/>
    <x v="40"/>
    <x v="223"/>
    <n v="0"/>
    <x v="0"/>
    <x v="0"/>
    <x v="3"/>
  </r>
  <r>
    <x v="0"/>
    <s v="1790501469001"/>
    <x v="18"/>
    <x v="0"/>
    <x v="1"/>
    <x v="40"/>
    <x v="223"/>
    <n v="0"/>
    <x v="0"/>
    <x v="0"/>
    <x v="3"/>
  </r>
  <r>
    <x v="0"/>
    <s v="1790567699001"/>
    <x v="19"/>
    <x v="0"/>
    <x v="1"/>
    <x v="40"/>
    <x v="223"/>
    <n v="0"/>
    <x v="0"/>
    <x v="0"/>
    <x v="3"/>
  </r>
  <r>
    <x v="0"/>
    <s v="1790866084001"/>
    <x v="20"/>
    <x v="0"/>
    <x v="1"/>
    <x v="40"/>
    <x v="223"/>
    <n v="0"/>
    <x v="0"/>
    <x v="0"/>
    <x v="3"/>
  </r>
  <r>
    <x v="0"/>
    <s v="1790900193001"/>
    <x v="21"/>
    <x v="0"/>
    <x v="1"/>
    <x v="40"/>
    <x v="223"/>
    <n v="0"/>
    <x v="0"/>
    <x v="0"/>
    <x v="3"/>
  </r>
  <r>
    <x v="0"/>
    <s v="1790979016001"/>
    <x v="22"/>
    <x v="0"/>
    <x v="1"/>
    <x v="40"/>
    <x v="223"/>
    <n v="0"/>
    <x v="0"/>
    <x v="0"/>
    <x v="3"/>
  </r>
  <r>
    <x v="0"/>
    <s v="1791708040001"/>
    <x v="23"/>
    <x v="0"/>
    <x v="1"/>
    <x v="40"/>
    <x v="223"/>
    <n v="0"/>
    <x v="0"/>
    <x v="0"/>
    <x v="3"/>
  </r>
  <r>
    <x v="0"/>
    <s v="1890001323001"/>
    <x v="24"/>
    <x v="0"/>
    <x v="1"/>
    <x v="40"/>
    <x v="223"/>
    <n v="0"/>
    <x v="0"/>
    <x v="0"/>
    <x v="3"/>
  </r>
  <r>
    <x v="0"/>
    <s v="1890003628001"/>
    <x v="25"/>
    <x v="0"/>
    <x v="1"/>
    <x v="40"/>
    <x v="223"/>
    <n v="0"/>
    <x v="0"/>
    <x v="0"/>
    <x v="3"/>
  </r>
  <r>
    <x v="0"/>
    <s v="1890037646001"/>
    <x v="26"/>
    <x v="0"/>
    <x v="1"/>
    <x v="40"/>
    <x v="223"/>
    <n v="0"/>
    <x v="0"/>
    <x v="0"/>
    <x v="3"/>
  </r>
  <r>
    <x v="0"/>
    <s v="1890080967001"/>
    <x v="27"/>
    <x v="0"/>
    <x v="1"/>
    <x v="40"/>
    <x v="223"/>
    <n v="0"/>
    <x v="0"/>
    <x v="0"/>
    <x v="3"/>
  </r>
  <r>
    <x v="0"/>
    <s v="1890141877001"/>
    <x v="28"/>
    <x v="0"/>
    <x v="1"/>
    <x v="40"/>
    <x v="223"/>
    <n v="0"/>
    <x v="0"/>
    <x v="0"/>
    <x v="3"/>
  </r>
  <r>
    <x v="0"/>
    <s v="1891709591001"/>
    <x v="29"/>
    <x v="0"/>
    <x v="1"/>
    <x v="40"/>
    <x v="223"/>
    <n v="0"/>
    <x v="0"/>
    <x v="0"/>
    <x v="3"/>
  </r>
  <r>
    <x v="0"/>
    <s v="1891710328001"/>
    <x v="30"/>
    <x v="0"/>
    <x v="1"/>
    <x v="40"/>
    <x v="223"/>
    <n v="0"/>
    <x v="0"/>
    <x v="0"/>
    <x v="3"/>
  </r>
  <r>
    <x v="0"/>
    <s v="11"/>
    <x v="31"/>
    <x v="0"/>
    <x v="0"/>
    <x v="40"/>
    <x v="223"/>
    <n v="0"/>
    <x v="0"/>
    <x v="0"/>
    <x v="3"/>
  </r>
  <r>
    <x v="0"/>
    <s v="11"/>
    <x v="31"/>
    <x v="0"/>
    <x v="1"/>
    <x v="40"/>
    <x v="223"/>
    <n v="0"/>
    <x v="0"/>
    <x v="0"/>
    <x v="3"/>
  </r>
  <r>
    <x v="0"/>
    <s v="12"/>
    <x v="32"/>
    <x v="0"/>
    <x v="0"/>
    <x v="40"/>
    <x v="223"/>
    <n v="0"/>
    <x v="0"/>
    <x v="0"/>
    <x v="3"/>
  </r>
  <r>
    <x v="0"/>
    <s v="12"/>
    <x v="32"/>
    <x v="0"/>
    <x v="1"/>
    <x v="40"/>
    <x v="223"/>
    <n v="0"/>
    <x v="0"/>
    <x v="0"/>
    <x v="3"/>
  </r>
  <r>
    <x v="0"/>
    <s v="0190115798001"/>
    <x v="0"/>
    <x v="0"/>
    <x v="0"/>
    <x v="90"/>
    <x v="224"/>
    <n v="0"/>
    <x v="0"/>
    <x v="0"/>
    <x v="2"/>
  </r>
  <r>
    <x v="0"/>
    <s v="0190155722001"/>
    <x v="1"/>
    <x v="0"/>
    <x v="0"/>
    <x v="90"/>
    <x v="224"/>
    <n v="0"/>
    <x v="0"/>
    <x v="0"/>
    <x v="2"/>
  </r>
  <r>
    <x v="0"/>
    <s v="0290003288001"/>
    <x v="2"/>
    <x v="0"/>
    <x v="0"/>
    <x v="90"/>
    <x v="224"/>
    <n v="0"/>
    <x v="0"/>
    <x v="0"/>
    <x v="2"/>
  </r>
  <r>
    <x v="0"/>
    <s v="0390027923001"/>
    <x v="3"/>
    <x v="0"/>
    <x v="0"/>
    <x v="90"/>
    <x v="224"/>
    <n v="0"/>
    <x v="0"/>
    <x v="0"/>
    <x v="2"/>
  </r>
  <r>
    <x v="0"/>
    <s v="0490001883001"/>
    <x v="4"/>
    <x v="0"/>
    <x v="0"/>
    <x v="90"/>
    <x v="224"/>
    <n v="0"/>
    <x v="0"/>
    <x v="0"/>
    <x v="2"/>
  </r>
  <r>
    <x v="0"/>
    <s v="0490002669001"/>
    <x v="5"/>
    <x v="0"/>
    <x v="0"/>
    <x v="90"/>
    <x v="224"/>
    <n v="0"/>
    <x v="0"/>
    <x v="0"/>
    <x v="2"/>
  </r>
  <r>
    <x v="0"/>
    <s v="0590052000001"/>
    <x v="6"/>
    <x v="0"/>
    <x v="0"/>
    <x v="90"/>
    <x v="224"/>
    <n v="0"/>
    <x v="0"/>
    <x v="0"/>
    <x v="2"/>
  </r>
  <r>
    <x v="0"/>
    <s v="0690045389001"/>
    <x v="7"/>
    <x v="0"/>
    <x v="0"/>
    <x v="90"/>
    <x v="224"/>
    <n v="0"/>
    <x v="0"/>
    <x v="0"/>
    <x v="2"/>
  </r>
  <r>
    <x v="0"/>
    <s v="0691706710001"/>
    <x v="8"/>
    <x v="0"/>
    <x v="0"/>
    <x v="90"/>
    <x v="224"/>
    <n v="0"/>
    <x v="0"/>
    <x v="0"/>
    <x v="2"/>
  </r>
  <r>
    <x v="0"/>
    <s v="0790024656001"/>
    <x v="9"/>
    <x v="0"/>
    <x v="0"/>
    <x v="90"/>
    <x v="224"/>
    <n v="0"/>
    <x v="0"/>
    <x v="0"/>
    <x v="2"/>
  </r>
  <r>
    <x v="0"/>
    <s v="1090033456001"/>
    <x v="10"/>
    <x v="0"/>
    <x v="0"/>
    <x v="90"/>
    <x v="224"/>
    <n v="0"/>
    <x v="0"/>
    <x v="0"/>
    <x v="2"/>
  </r>
  <r>
    <x v="0"/>
    <s v="1091720902001"/>
    <x v="11"/>
    <x v="0"/>
    <x v="0"/>
    <x v="90"/>
    <x v="224"/>
    <n v="0"/>
    <x v="0"/>
    <x v="0"/>
    <x v="2"/>
  </r>
  <r>
    <x v="0"/>
    <s v="1190068389001"/>
    <x v="12"/>
    <x v="0"/>
    <x v="0"/>
    <x v="90"/>
    <x v="224"/>
    <n v="0"/>
    <x v="0"/>
    <x v="0"/>
    <x v="2"/>
  </r>
  <r>
    <x v="0"/>
    <s v="1390013678001"/>
    <x v="13"/>
    <x v="0"/>
    <x v="0"/>
    <x v="90"/>
    <x v="224"/>
    <n v="0"/>
    <x v="0"/>
    <x v="0"/>
    <x v="2"/>
  </r>
  <r>
    <x v="0"/>
    <s v="1690012606001"/>
    <x v="14"/>
    <x v="0"/>
    <x v="0"/>
    <x v="90"/>
    <x v="224"/>
    <n v="0"/>
    <x v="0"/>
    <x v="0"/>
    <x v="2"/>
  </r>
  <r>
    <x v="0"/>
    <s v="1790093204001"/>
    <x v="15"/>
    <x v="0"/>
    <x v="0"/>
    <x v="90"/>
    <x v="224"/>
    <n v="25832.53"/>
    <x v="0"/>
    <x v="0"/>
    <x v="2"/>
  </r>
  <r>
    <x v="0"/>
    <s v="1790325083001"/>
    <x v="16"/>
    <x v="0"/>
    <x v="0"/>
    <x v="90"/>
    <x v="224"/>
    <n v="0"/>
    <x v="0"/>
    <x v="0"/>
    <x v="2"/>
  </r>
  <r>
    <x v="0"/>
    <s v="1790451801001"/>
    <x v="17"/>
    <x v="0"/>
    <x v="0"/>
    <x v="90"/>
    <x v="224"/>
    <n v="0"/>
    <x v="0"/>
    <x v="0"/>
    <x v="2"/>
  </r>
  <r>
    <x v="0"/>
    <s v="1790501469001"/>
    <x v="18"/>
    <x v="0"/>
    <x v="0"/>
    <x v="90"/>
    <x v="224"/>
    <n v="0"/>
    <x v="0"/>
    <x v="0"/>
    <x v="2"/>
  </r>
  <r>
    <x v="0"/>
    <s v="1790567699001"/>
    <x v="19"/>
    <x v="0"/>
    <x v="0"/>
    <x v="90"/>
    <x v="224"/>
    <n v="0"/>
    <x v="0"/>
    <x v="0"/>
    <x v="2"/>
  </r>
  <r>
    <x v="0"/>
    <s v="1790866084001"/>
    <x v="20"/>
    <x v="0"/>
    <x v="0"/>
    <x v="90"/>
    <x v="224"/>
    <n v="0"/>
    <x v="0"/>
    <x v="0"/>
    <x v="2"/>
  </r>
  <r>
    <x v="0"/>
    <s v="1790900193001"/>
    <x v="21"/>
    <x v="0"/>
    <x v="0"/>
    <x v="90"/>
    <x v="224"/>
    <n v="0"/>
    <x v="0"/>
    <x v="0"/>
    <x v="2"/>
  </r>
  <r>
    <x v="0"/>
    <s v="1790979016001"/>
    <x v="22"/>
    <x v="0"/>
    <x v="0"/>
    <x v="90"/>
    <x v="224"/>
    <n v="0"/>
    <x v="0"/>
    <x v="0"/>
    <x v="2"/>
  </r>
  <r>
    <x v="0"/>
    <s v="1791708040001"/>
    <x v="23"/>
    <x v="0"/>
    <x v="0"/>
    <x v="90"/>
    <x v="224"/>
    <n v="0"/>
    <x v="0"/>
    <x v="0"/>
    <x v="2"/>
  </r>
  <r>
    <x v="0"/>
    <s v="1890001323001"/>
    <x v="24"/>
    <x v="0"/>
    <x v="0"/>
    <x v="90"/>
    <x v="224"/>
    <n v="0"/>
    <x v="0"/>
    <x v="0"/>
    <x v="2"/>
  </r>
  <r>
    <x v="0"/>
    <s v="1890003628001"/>
    <x v="25"/>
    <x v="0"/>
    <x v="0"/>
    <x v="90"/>
    <x v="224"/>
    <n v="0"/>
    <x v="0"/>
    <x v="0"/>
    <x v="2"/>
  </r>
  <r>
    <x v="0"/>
    <s v="1890037646001"/>
    <x v="26"/>
    <x v="0"/>
    <x v="0"/>
    <x v="90"/>
    <x v="224"/>
    <n v="0"/>
    <x v="0"/>
    <x v="0"/>
    <x v="2"/>
  </r>
  <r>
    <x v="0"/>
    <s v="1890080967001"/>
    <x v="27"/>
    <x v="0"/>
    <x v="0"/>
    <x v="90"/>
    <x v="224"/>
    <n v="0"/>
    <x v="0"/>
    <x v="0"/>
    <x v="2"/>
  </r>
  <r>
    <x v="0"/>
    <s v="1890141877001"/>
    <x v="28"/>
    <x v="0"/>
    <x v="0"/>
    <x v="90"/>
    <x v="224"/>
    <n v="0"/>
    <x v="0"/>
    <x v="0"/>
    <x v="2"/>
  </r>
  <r>
    <x v="0"/>
    <s v="1891709591001"/>
    <x v="29"/>
    <x v="0"/>
    <x v="0"/>
    <x v="90"/>
    <x v="224"/>
    <n v="0"/>
    <x v="0"/>
    <x v="0"/>
    <x v="2"/>
  </r>
  <r>
    <x v="0"/>
    <s v="1891710328001"/>
    <x v="30"/>
    <x v="0"/>
    <x v="0"/>
    <x v="90"/>
    <x v="224"/>
    <n v="0"/>
    <x v="0"/>
    <x v="0"/>
    <x v="2"/>
  </r>
  <r>
    <x v="0"/>
    <s v="0190115798001"/>
    <x v="0"/>
    <x v="0"/>
    <x v="1"/>
    <x v="90"/>
    <x v="224"/>
    <n v="0"/>
    <x v="0"/>
    <x v="0"/>
    <x v="2"/>
  </r>
  <r>
    <x v="0"/>
    <s v="0190155722001"/>
    <x v="1"/>
    <x v="0"/>
    <x v="1"/>
    <x v="90"/>
    <x v="224"/>
    <n v="0"/>
    <x v="0"/>
    <x v="0"/>
    <x v="2"/>
  </r>
  <r>
    <x v="0"/>
    <s v="0290003288001"/>
    <x v="2"/>
    <x v="0"/>
    <x v="1"/>
    <x v="90"/>
    <x v="224"/>
    <n v="0"/>
    <x v="0"/>
    <x v="0"/>
    <x v="2"/>
  </r>
  <r>
    <x v="0"/>
    <s v="0390027923001"/>
    <x v="3"/>
    <x v="0"/>
    <x v="1"/>
    <x v="90"/>
    <x v="224"/>
    <n v="0"/>
    <x v="0"/>
    <x v="0"/>
    <x v="2"/>
  </r>
  <r>
    <x v="0"/>
    <s v="0490001883001"/>
    <x v="4"/>
    <x v="0"/>
    <x v="1"/>
    <x v="90"/>
    <x v="224"/>
    <n v="0"/>
    <x v="0"/>
    <x v="0"/>
    <x v="2"/>
  </r>
  <r>
    <x v="0"/>
    <s v="0490002669001"/>
    <x v="5"/>
    <x v="0"/>
    <x v="1"/>
    <x v="90"/>
    <x v="224"/>
    <n v="0"/>
    <x v="0"/>
    <x v="0"/>
    <x v="2"/>
  </r>
  <r>
    <x v="0"/>
    <s v="0590052000001"/>
    <x v="6"/>
    <x v="0"/>
    <x v="1"/>
    <x v="90"/>
    <x v="224"/>
    <n v="0"/>
    <x v="0"/>
    <x v="0"/>
    <x v="2"/>
  </r>
  <r>
    <x v="0"/>
    <s v="0690045389001"/>
    <x v="7"/>
    <x v="0"/>
    <x v="1"/>
    <x v="90"/>
    <x v="224"/>
    <n v="0"/>
    <x v="0"/>
    <x v="0"/>
    <x v="2"/>
  </r>
  <r>
    <x v="0"/>
    <s v="0691706710001"/>
    <x v="8"/>
    <x v="0"/>
    <x v="1"/>
    <x v="90"/>
    <x v="224"/>
    <n v="0"/>
    <x v="0"/>
    <x v="0"/>
    <x v="2"/>
  </r>
  <r>
    <x v="0"/>
    <s v="0790024656001"/>
    <x v="9"/>
    <x v="0"/>
    <x v="1"/>
    <x v="90"/>
    <x v="224"/>
    <n v="0"/>
    <x v="0"/>
    <x v="0"/>
    <x v="2"/>
  </r>
  <r>
    <x v="0"/>
    <s v="1090033456001"/>
    <x v="10"/>
    <x v="0"/>
    <x v="1"/>
    <x v="90"/>
    <x v="224"/>
    <n v="0"/>
    <x v="0"/>
    <x v="0"/>
    <x v="2"/>
  </r>
  <r>
    <x v="0"/>
    <s v="1091720902001"/>
    <x v="11"/>
    <x v="0"/>
    <x v="1"/>
    <x v="90"/>
    <x v="224"/>
    <n v="0"/>
    <x v="0"/>
    <x v="0"/>
    <x v="2"/>
  </r>
  <r>
    <x v="0"/>
    <s v="1190068389001"/>
    <x v="12"/>
    <x v="0"/>
    <x v="1"/>
    <x v="90"/>
    <x v="224"/>
    <n v="0"/>
    <x v="0"/>
    <x v="0"/>
    <x v="2"/>
  </r>
  <r>
    <x v="0"/>
    <s v="1390013678001"/>
    <x v="13"/>
    <x v="0"/>
    <x v="1"/>
    <x v="90"/>
    <x v="224"/>
    <n v="0"/>
    <x v="0"/>
    <x v="0"/>
    <x v="2"/>
  </r>
  <r>
    <x v="0"/>
    <s v="1690012606001"/>
    <x v="14"/>
    <x v="0"/>
    <x v="1"/>
    <x v="90"/>
    <x v="224"/>
    <n v="0"/>
    <x v="0"/>
    <x v="0"/>
    <x v="2"/>
  </r>
  <r>
    <x v="0"/>
    <s v="1790093204001"/>
    <x v="15"/>
    <x v="0"/>
    <x v="1"/>
    <x v="90"/>
    <x v="224"/>
    <n v="25403.64"/>
    <x v="0"/>
    <x v="0"/>
    <x v="2"/>
  </r>
  <r>
    <x v="0"/>
    <s v="1790325083001"/>
    <x v="16"/>
    <x v="0"/>
    <x v="1"/>
    <x v="90"/>
    <x v="224"/>
    <n v="0"/>
    <x v="0"/>
    <x v="0"/>
    <x v="2"/>
  </r>
  <r>
    <x v="0"/>
    <s v="1790451801001"/>
    <x v="17"/>
    <x v="0"/>
    <x v="1"/>
    <x v="90"/>
    <x v="224"/>
    <n v="0"/>
    <x v="0"/>
    <x v="0"/>
    <x v="2"/>
  </r>
  <r>
    <x v="0"/>
    <s v="1790501469001"/>
    <x v="18"/>
    <x v="0"/>
    <x v="1"/>
    <x v="90"/>
    <x v="224"/>
    <n v="0"/>
    <x v="0"/>
    <x v="0"/>
    <x v="2"/>
  </r>
  <r>
    <x v="0"/>
    <s v="1790567699001"/>
    <x v="19"/>
    <x v="0"/>
    <x v="1"/>
    <x v="90"/>
    <x v="224"/>
    <n v="0"/>
    <x v="0"/>
    <x v="0"/>
    <x v="2"/>
  </r>
  <r>
    <x v="0"/>
    <s v="1790866084001"/>
    <x v="20"/>
    <x v="0"/>
    <x v="1"/>
    <x v="90"/>
    <x v="224"/>
    <n v="0"/>
    <x v="0"/>
    <x v="0"/>
    <x v="2"/>
  </r>
  <r>
    <x v="0"/>
    <s v="1790900193001"/>
    <x v="21"/>
    <x v="0"/>
    <x v="1"/>
    <x v="90"/>
    <x v="224"/>
    <n v="0"/>
    <x v="0"/>
    <x v="0"/>
    <x v="2"/>
  </r>
  <r>
    <x v="0"/>
    <s v="1790979016001"/>
    <x v="22"/>
    <x v="0"/>
    <x v="1"/>
    <x v="90"/>
    <x v="224"/>
    <n v="0"/>
    <x v="0"/>
    <x v="0"/>
    <x v="2"/>
  </r>
  <r>
    <x v="0"/>
    <s v="1791708040001"/>
    <x v="23"/>
    <x v="0"/>
    <x v="1"/>
    <x v="90"/>
    <x v="224"/>
    <n v="0"/>
    <x v="0"/>
    <x v="0"/>
    <x v="2"/>
  </r>
  <r>
    <x v="0"/>
    <s v="1890001323001"/>
    <x v="24"/>
    <x v="0"/>
    <x v="1"/>
    <x v="90"/>
    <x v="224"/>
    <n v="0"/>
    <x v="0"/>
    <x v="0"/>
    <x v="2"/>
  </r>
  <r>
    <x v="0"/>
    <s v="1890003628001"/>
    <x v="25"/>
    <x v="0"/>
    <x v="1"/>
    <x v="90"/>
    <x v="224"/>
    <n v="0"/>
    <x v="0"/>
    <x v="0"/>
    <x v="2"/>
  </r>
  <r>
    <x v="0"/>
    <s v="1890037646001"/>
    <x v="26"/>
    <x v="0"/>
    <x v="1"/>
    <x v="90"/>
    <x v="224"/>
    <n v="0"/>
    <x v="0"/>
    <x v="0"/>
    <x v="2"/>
  </r>
  <r>
    <x v="0"/>
    <s v="1890080967001"/>
    <x v="27"/>
    <x v="0"/>
    <x v="1"/>
    <x v="90"/>
    <x v="224"/>
    <n v="0"/>
    <x v="0"/>
    <x v="0"/>
    <x v="2"/>
  </r>
  <r>
    <x v="0"/>
    <s v="1890141877001"/>
    <x v="28"/>
    <x v="0"/>
    <x v="1"/>
    <x v="90"/>
    <x v="224"/>
    <n v="0"/>
    <x v="0"/>
    <x v="0"/>
    <x v="2"/>
  </r>
  <r>
    <x v="0"/>
    <s v="1891709591001"/>
    <x v="29"/>
    <x v="0"/>
    <x v="1"/>
    <x v="90"/>
    <x v="224"/>
    <n v="0"/>
    <x v="0"/>
    <x v="0"/>
    <x v="2"/>
  </r>
  <r>
    <x v="0"/>
    <s v="1891710328001"/>
    <x v="30"/>
    <x v="0"/>
    <x v="1"/>
    <x v="90"/>
    <x v="224"/>
    <n v="0"/>
    <x v="0"/>
    <x v="0"/>
    <x v="2"/>
  </r>
  <r>
    <x v="0"/>
    <s v="11"/>
    <x v="31"/>
    <x v="0"/>
    <x v="0"/>
    <x v="90"/>
    <x v="224"/>
    <n v="25832.53"/>
    <x v="0"/>
    <x v="0"/>
    <x v="2"/>
  </r>
  <r>
    <x v="0"/>
    <s v="11"/>
    <x v="31"/>
    <x v="0"/>
    <x v="1"/>
    <x v="90"/>
    <x v="224"/>
    <n v="25403.64"/>
    <x v="0"/>
    <x v="0"/>
    <x v="2"/>
  </r>
  <r>
    <x v="0"/>
    <s v="12"/>
    <x v="32"/>
    <x v="0"/>
    <x v="0"/>
    <x v="90"/>
    <x v="224"/>
    <n v="25832.53"/>
    <x v="0"/>
    <x v="0"/>
    <x v="2"/>
  </r>
  <r>
    <x v="0"/>
    <s v="12"/>
    <x v="32"/>
    <x v="0"/>
    <x v="1"/>
    <x v="90"/>
    <x v="224"/>
    <n v="25403.64"/>
    <x v="0"/>
    <x v="0"/>
    <x v="2"/>
  </r>
  <r>
    <x v="0"/>
    <s v="0190115798001"/>
    <x v="0"/>
    <x v="0"/>
    <x v="0"/>
    <x v="36"/>
    <x v="225"/>
    <n v="0"/>
    <x v="0"/>
    <x v="0"/>
    <x v="3"/>
  </r>
  <r>
    <x v="0"/>
    <s v="0190155722001"/>
    <x v="1"/>
    <x v="0"/>
    <x v="0"/>
    <x v="36"/>
    <x v="225"/>
    <n v="0"/>
    <x v="0"/>
    <x v="0"/>
    <x v="3"/>
  </r>
  <r>
    <x v="0"/>
    <s v="0290003288001"/>
    <x v="2"/>
    <x v="0"/>
    <x v="0"/>
    <x v="36"/>
    <x v="225"/>
    <n v="0"/>
    <x v="0"/>
    <x v="0"/>
    <x v="3"/>
  </r>
  <r>
    <x v="0"/>
    <s v="0390027923001"/>
    <x v="3"/>
    <x v="0"/>
    <x v="0"/>
    <x v="36"/>
    <x v="225"/>
    <n v="0"/>
    <x v="0"/>
    <x v="0"/>
    <x v="3"/>
  </r>
  <r>
    <x v="0"/>
    <s v="0490001883001"/>
    <x v="4"/>
    <x v="0"/>
    <x v="0"/>
    <x v="36"/>
    <x v="225"/>
    <n v="0"/>
    <x v="0"/>
    <x v="0"/>
    <x v="3"/>
  </r>
  <r>
    <x v="0"/>
    <s v="0490002669001"/>
    <x v="5"/>
    <x v="0"/>
    <x v="0"/>
    <x v="36"/>
    <x v="225"/>
    <n v="0"/>
    <x v="0"/>
    <x v="0"/>
    <x v="3"/>
  </r>
  <r>
    <x v="0"/>
    <s v="0590052000001"/>
    <x v="6"/>
    <x v="0"/>
    <x v="0"/>
    <x v="36"/>
    <x v="225"/>
    <n v="0"/>
    <x v="0"/>
    <x v="0"/>
    <x v="3"/>
  </r>
  <r>
    <x v="0"/>
    <s v="0690045389001"/>
    <x v="7"/>
    <x v="0"/>
    <x v="0"/>
    <x v="36"/>
    <x v="225"/>
    <n v="0"/>
    <x v="0"/>
    <x v="0"/>
    <x v="3"/>
  </r>
  <r>
    <x v="0"/>
    <s v="0691706710001"/>
    <x v="8"/>
    <x v="0"/>
    <x v="0"/>
    <x v="36"/>
    <x v="225"/>
    <n v="0"/>
    <x v="0"/>
    <x v="0"/>
    <x v="3"/>
  </r>
  <r>
    <x v="0"/>
    <s v="0790024656001"/>
    <x v="9"/>
    <x v="0"/>
    <x v="0"/>
    <x v="36"/>
    <x v="225"/>
    <n v="0"/>
    <x v="0"/>
    <x v="0"/>
    <x v="3"/>
  </r>
  <r>
    <x v="0"/>
    <s v="1090033456001"/>
    <x v="10"/>
    <x v="0"/>
    <x v="0"/>
    <x v="36"/>
    <x v="225"/>
    <n v="0"/>
    <x v="0"/>
    <x v="0"/>
    <x v="3"/>
  </r>
  <r>
    <x v="0"/>
    <s v="1091720902001"/>
    <x v="11"/>
    <x v="0"/>
    <x v="0"/>
    <x v="36"/>
    <x v="225"/>
    <n v="0"/>
    <x v="0"/>
    <x v="0"/>
    <x v="3"/>
  </r>
  <r>
    <x v="0"/>
    <s v="1190068389001"/>
    <x v="12"/>
    <x v="0"/>
    <x v="0"/>
    <x v="36"/>
    <x v="225"/>
    <n v="0"/>
    <x v="0"/>
    <x v="0"/>
    <x v="3"/>
  </r>
  <r>
    <x v="0"/>
    <s v="1390013678001"/>
    <x v="13"/>
    <x v="0"/>
    <x v="0"/>
    <x v="36"/>
    <x v="225"/>
    <n v="0"/>
    <x v="0"/>
    <x v="0"/>
    <x v="3"/>
  </r>
  <r>
    <x v="0"/>
    <s v="1690012606001"/>
    <x v="14"/>
    <x v="0"/>
    <x v="0"/>
    <x v="36"/>
    <x v="225"/>
    <n v="0"/>
    <x v="0"/>
    <x v="0"/>
    <x v="3"/>
  </r>
  <r>
    <x v="0"/>
    <s v="1790093204001"/>
    <x v="15"/>
    <x v="0"/>
    <x v="0"/>
    <x v="36"/>
    <x v="225"/>
    <n v="428.89"/>
    <x v="0"/>
    <x v="0"/>
    <x v="3"/>
  </r>
  <r>
    <x v="0"/>
    <s v="1790325083001"/>
    <x v="16"/>
    <x v="0"/>
    <x v="0"/>
    <x v="36"/>
    <x v="225"/>
    <n v="0"/>
    <x v="0"/>
    <x v="0"/>
    <x v="3"/>
  </r>
  <r>
    <x v="0"/>
    <s v="1790451801001"/>
    <x v="17"/>
    <x v="0"/>
    <x v="0"/>
    <x v="36"/>
    <x v="225"/>
    <n v="0"/>
    <x v="0"/>
    <x v="0"/>
    <x v="3"/>
  </r>
  <r>
    <x v="0"/>
    <s v="1790501469001"/>
    <x v="18"/>
    <x v="0"/>
    <x v="0"/>
    <x v="36"/>
    <x v="225"/>
    <n v="0"/>
    <x v="0"/>
    <x v="0"/>
    <x v="3"/>
  </r>
  <r>
    <x v="0"/>
    <s v="1790567699001"/>
    <x v="19"/>
    <x v="0"/>
    <x v="0"/>
    <x v="36"/>
    <x v="225"/>
    <n v="0"/>
    <x v="0"/>
    <x v="0"/>
    <x v="3"/>
  </r>
  <r>
    <x v="0"/>
    <s v="1790866084001"/>
    <x v="20"/>
    <x v="0"/>
    <x v="0"/>
    <x v="36"/>
    <x v="225"/>
    <n v="0"/>
    <x v="0"/>
    <x v="0"/>
    <x v="3"/>
  </r>
  <r>
    <x v="0"/>
    <s v="1790900193001"/>
    <x v="21"/>
    <x v="0"/>
    <x v="0"/>
    <x v="36"/>
    <x v="225"/>
    <n v="0"/>
    <x v="0"/>
    <x v="0"/>
    <x v="3"/>
  </r>
  <r>
    <x v="0"/>
    <s v="1790979016001"/>
    <x v="22"/>
    <x v="0"/>
    <x v="0"/>
    <x v="36"/>
    <x v="225"/>
    <n v="0"/>
    <x v="0"/>
    <x v="0"/>
    <x v="3"/>
  </r>
  <r>
    <x v="0"/>
    <s v="1791708040001"/>
    <x v="23"/>
    <x v="0"/>
    <x v="0"/>
    <x v="36"/>
    <x v="225"/>
    <n v="0"/>
    <x v="0"/>
    <x v="0"/>
    <x v="3"/>
  </r>
  <r>
    <x v="0"/>
    <s v="1890001323001"/>
    <x v="24"/>
    <x v="0"/>
    <x v="0"/>
    <x v="36"/>
    <x v="225"/>
    <n v="0"/>
    <x v="0"/>
    <x v="0"/>
    <x v="3"/>
  </r>
  <r>
    <x v="0"/>
    <s v="1890003628001"/>
    <x v="25"/>
    <x v="0"/>
    <x v="0"/>
    <x v="36"/>
    <x v="225"/>
    <n v="0"/>
    <x v="0"/>
    <x v="0"/>
    <x v="3"/>
  </r>
  <r>
    <x v="0"/>
    <s v="1890037646001"/>
    <x v="26"/>
    <x v="0"/>
    <x v="0"/>
    <x v="36"/>
    <x v="225"/>
    <n v="0"/>
    <x v="0"/>
    <x v="0"/>
    <x v="3"/>
  </r>
  <r>
    <x v="0"/>
    <s v="1890080967001"/>
    <x v="27"/>
    <x v="0"/>
    <x v="0"/>
    <x v="36"/>
    <x v="225"/>
    <n v="0"/>
    <x v="0"/>
    <x v="0"/>
    <x v="3"/>
  </r>
  <r>
    <x v="0"/>
    <s v="1890141877001"/>
    <x v="28"/>
    <x v="0"/>
    <x v="0"/>
    <x v="36"/>
    <x v="225"/>
    <n v="0"/>
    <x v="0"/>
    <x v="0"/>
    <x v="3"/>
  </r>
  <r>
    <x v="0"/>
    <s v="1891709591001"/>
    <x v="29"/>
    <x v="0"/>
    <x v="0"/>
    <x v="36"/>
    <x v="225"/>
    <n v="0"/>
    <x v="0"/>
    <x v="0"/>
    <x v="3"/>
  </r>
  <r>
    <x v="0"/>
    <s v="1891710328001"/>
    <x v="30"/>
    <x v="0"/>
    <x v="0"/>
    <x v="36"/>
    <x v="225"/>
    <n v="0"/>
    <x v="0"/>
    <x v="0"/>
    <x v="3"/>
  </r>
  <r>
    <x v="0"/>
    <s v="0190115798001"/>
    <x v="0"/>
    <x v="0"/>
    <x v="1"/>
    <x v="36"/>
    <x v="225"/>
    <n v="0"/>
    <x v="0"/>
    <x v="0"/>
    <x v="3"/>
  </r>
  <r>
    <x v="0"/>
    <s v="0190155722001"/>
    <x v="1"/>
    <x v="0"/>
    <x v="1"/>
    <x v="36"/>
    <x v="225"/>
    <n v="0"/>
    <x v="0"/>
    <x v="0"/>
    <x v="3"/>
  </r>
  <r>
    <x v="0"/>
    <s v="0290003288001"/>
    <x v="2"/>
    <x v="0"/>
    <x v="1"/>
    <x v="36"/>
    <x v="225"/>
    <n v="0"/>
    <x v="0"/>
    <x v="0"/>
    <x v="3"/>
  </r>
  <r>
    <x v="0"/>
    <s v="0390027923001"/>
    <x v="3"/>
    <x v="0"/>
    <x v="1"/>
    <x v="36"/>
    <x v="225"/>
    <n v="0"/>
    <x v="0"/>
    <x v="0"/>
    <x v="3"/>
  </r>
  <r>
    <x v="0"/>
    <s v="0490001883001"/>
    <x v="4"/>
    <x v="0"/>
    <x v="1"/>
    <x v="36"/>
    <x v="225"/>
    <n v="0"/>
    <x v="0"/>
    <x v="0"/>
    <x v="3"/>
  </r>
  <r>
    <x v="0"/>
    <s v="0490002669001"/>
    <x v="5"/>
    <x v="0"/>
    <x v="1"/>
    <x v="36"/>
    <x v="225"/>
    <n v="0"/>
    <x v="0"/>
    <x v="0"/>
    <x v="3"/>
  </r>
  <r>
    <x v="0"/>
    <s v="0590052000001"/>
    <x v="6"/>
    <x v="0"/>
    <x v="1"/>
    <x v="36"/>
    <x v="225"/>
    <n v="0"/>
    <x v="0"/>
    <x v="0"/>
    <x v="3"/>
  </r>
  <r>
    <x v="0"/>
    <s v="0690045389001"/>
    <x v="7"/>
    <x v="0"/>
    <x v="1"/>
    <x v="36"/>
    <x v="225"/>
    <n v="0"/>
    <x v="0"/>
    <x v="0"/>
    <x v="3"/>
  </r>
  <r>
    <x v="0"/>
    <s v="0691706710001"/>
    <x v="8"/>
    <x v="0"/>
    <x v="1"/>
    <x v="36"/>
    <x v="225"/>
    <n v="0"/>
    <x v="0"/>
    <x v="0"/>
    <x v="3"/>
  </r>
  <r>
    <x v="0"/>
    <s v="0790024656001"/>
    <x v="9"/>
    <x v="0"/>
    <x v="1"/>
    <x v="36"/>
    <x v="225"/>
    <n v="0"/>
    <x v="0"/>
    <x v="0"/>
    <x v="3"/>
  </r>
  <r>
    <x v="0"/>
    <s v="1090033456001"/>
    <x v="10"/>
    <x v="0"/>
    <x v="1"/>
    <x v="36"/>
    <x v="225"/>
    <n v="0"/>
    <x v="0"/>
    <x v="0"/>
    <x v="3"/>
  </r>
  <r>
    <x v="0"/>
    <s v="1091720902001"/>
    <x v="11"/>
    <x v="0"/>
    <x v="1"/>
    <x v="36"/>
    <x v="225"/>
    <n v="0"/>
    <x v="0"/>
    <x v="0"/>
    <x v="3"/>
  </r>
  <r>
    <x v="0"/>
    <s v="1190068389001"/>
    <x v="12"/>
    <x v="0"/>
    <x v="1"/>
    <x v="36"/>
    <x v="225"/>
    <n v="0"/>
    <x v="0"/>
    <x v="0"/>
    <x v="3"/>
  </r>
  <r>
    <x v="0"/>
    <s v="1390013678001"/>
    <x v="13"/>
    <x v="0"/>
    <x v="1"/>
    <x v="36"/>
    <x v="225"/>
    <n v="0"/>
    <x v="0"/>
    <x v="0"/>
    <x v="3"/>
  </r>
  <r>
    <x v="0"/>
    <s v="1690012606001"/>
    <x v="14"/>
    <x v="0"/>
    <x v="1"/>
    <x v="36"/>
    <x v="225"/>
    <n v="0"/>
    <x v="0"/>
    <x v="0"/>
    <x v="3"/>
  </r>
  <r>
    <x v="0"/>
    <s v="1790093204001"/>
    <x v="15"/>
    <x v="0"/>
    <x v="1"/>
    <x v="36"/>
    <x v="225"/>
    <n v="463.97"/>
    <x v="0"/>
    <x v="0"/>
    <x v="3"/>
  </r>
  <r>
    <x v="0"/>
    <s v="1790325083001"/>
    <x v="16"/>
    <x v="0"/>
    <x v="1"/>
    <x v="36"/>
    <x v="225"/>
    <n v="0"/>
    <x v="0"/>
    <x v="0"/>
    <x v="3"/>
  </r>
  <r>
    <x v="0"/>
    <s v="1790451801001"/>
    <x v="17"/>
    <x v="0"/>
    <x v="1"/>
    <x v="36"/>
    <x v="225"/>
    <n v="0"/>
    <x v="0"/>
    <x v="0"/>
    <x v="3"/>
  </r>
  <r>
    <x v="0"/>
    <s v="1790501469001"/>
    <x v="18"/>
    <x v="0"/>
    <x v="1"/>
    <x v="36"/>
    <x v="225"/>
    <n v="0"/>
    <x v="0"/>
    <x v="0"/>
    <x v="3"/>
  </r>
  <r>
    <x v="0"/>
    <s v="1790567699001"/>
    <x v="19"/>
    <x v="0"/>
    <x v="1"/>
    <x v="36"/>
    <x v="225"/>
    <n v="0"/>
    <x v="0"/>
    <x v="0"/>
    <x v="3"/>
  </r>
  <r>
    <x v="0"/>
    <s v="1790866084001"/>
    <x v="20"/>
    <x v="0"/>
    <x v="1"/>
    <x v="36"/>
    <x v="225"/>
    <n v="0"/>
    <x v="0"/>
    <x v="0"/>
    <x v="3"/>
  </r>
  <r>
    <x v="0"/>
    <s v="1790900193001"/>
    <x v="21"/>
    <x v="0"/>
    <x v="1"/>
    <x v="36"/>
    <x v="225"/>
    <n v="0"/>
    <x v="0"/>
    <x v="0"/>
    <x v="3"/>
  </r>
  <r>
    <x v="0"/>
    <s v="1790979016001"/>
    <x v="22"/>
    <x v="0"/>
    <x v="1"/>
    <x v="36"/>
    <x v="225"/>
    <n v="0"/>
    <x v="0"/>
    <x v="0"/>
    <x v="3"/>
  </r>
  <r>
    <x v="0"/>
    <s v="1791708040001"/>
    <x v="23"/>
    <x v="0"/>
    <x v="1"/>
    <x v="36"/>
    <x v="225"/>
    <n v="0"/>
    <x v="0"/>
    <x v="0"/>
    <x v="3"/>
  </r>
  <r>
    <x v="0"/>
    <s v="1890001323001"/>
    <x v="24"/>
    <x v="0"/>
    <x v="1"/>
    <x v="36"/>
    <x v="225"/>
    <n v="0"/>
    <x v="0"/>
    <x v="0"/>
    <x v="3"/>
  </r>
  <r>
    <x v="0"/>
    <s v="1890003628001"/>
    <x v="25"/>
    <x v="0"/>
    <x v="1"/>
    <x v="36"/>
    <x v="225"/>
    <n v="0"/>
    <x v="0"/>
    <x v="0"/>
    <x v="3"/>
  </r>
  <r>
    <x v="0"/>
    <s v="1890037646001"/>
    <x v="26"/>
    <x v="0"/>
    <x v="1"/>
    <x v="36"/>
    <x v="225"/>
    <n v="0"/>
    <x v="0"/>
    <x v="0"/>
    <x v="3"/>
  </r>
  <r>
    <x v="0"/>
    <s v="1890080967001"/>
    <x v="27"/>
    <x v="0"/>
    <x v="1"/>
    <x v="36"/>
    <x v="225"/>
    <n v="0"/>
    <x v="0"/>
    <x v="0"/>
    <x v="3"/>
  </r>
  <r>
    <x v="0"/>
    <s v="1890141877001"/>
    <x v="28"/>
    <x v="0"/>
    <x v="1"/>
    <x v="36"/>
    <x v="225"/>
    <n v="0"/>
    <x v="0"/>
    <x v="0"/>
    <x v="3"/>
  </r>
  <r>
    <x v="0"/>
    <s v="1891709591001"/>
    <x v="29"/>
    <x v="0"/>
    <x v="1"/>
    <x v="36"/>
    <x v="225"/>
    <n v="0"/>
    <x v="0"/>
    <x v="0"/>
    <x v="3"/>
  </r>
  <r>
    <x v="0"/>
    <s v="1891710328001"/>
    <x v="30"/>
    <x v="0"/>
    <x v="1"/>
    <x v="36"/>
    <x v="225"/>
    <n v="0"/>
    <x v="0"/>
    <x v="0"/>
    <x v="3"/>
  </r>
  <r>
    <x v="0"/>
    <s v="11"/>
    <x v="31"/>
    <x v="0"/>
    <x v="0"/>
    <x v="36"/>
    <x v="225"/>
    <n v="428.89"/>
    <x v="0"/>
    <x v="0"/>
    <x v="3"/>
  </r>
  <r>
    <x v="0"/>
    <s v="11"/>
    <x v="31"/>
    <x v="0"/>
    <x v="1"/>
    <x v="36"/>
    <x v="225"/>
    <n v="463.97"/>
    <x v="0"/>
    <x v="0"/>
    <x v="3"/>
  </r>
  <r>
    <x v="0"/>
    <s v="12"/>
    <x v="32"/>
    <x v="0"/>
    <x v="0"/>
    <x v="36"/>
    <x v="225"/>
    <n v="428.89"/>
    <x v="0"/>
    <x v="0"/>
    <x v="3"/>
  </r>
  <r>
    <x v="0"/>
    <s v="12"/>
    <x v="32"/>
    <x v="0"/>
    <x v="1"/>
    <x v="36"/>
    <x v="225"/>
    <n v="463.97"/>
    <x v="0"/>
    <x v="0"/>
    <x v="3"/>
  </r>
  <r>
    <x v="0"/>
    <s v="0190115798001"/>
    <x v="0"/>
    <x v="0"/>
    <x v="0"/>
    <x v="37"/>
    <x v="226"/>
    <n v="0"/>
    <x v="0"/>
    <x v="0"/>
    <x v="3"/>
  </r>
  <r>
    <x v="0"/>
    <s v="0190155722001"/>
    <x v="1"/>
    <x v="0"/>
    <x v="0"/>
    <x v="37"/>
    <x v="226"/>
    <n v="0"/>
    <x v="0"/>
    <x v="0"/>
    <x v="3"/>
  </r>
  <r>
    <x v="0"/>
    <s v="0290003288001"/>
    <x v="2"/>
    <x v="0"/>
    <x v="0"/>
    <x v="37"/>
    <x v="226"/>
    <n v="0"/>
    <x v="0"/>
    <x v="0"/>
    <x v="3"/>
  </r>
  <r>
    <x v="0"/>
    <s v="0390027923001"/>
    <x v="3"/>
    <x v="0"/>
    <x v="0"/>
    <x v="37"/>
    <x v="226"/>
    <n v="0"/>
    <x v="0"/>
    <x v="0"/>
    <x v="3"/>
  </r>
  <r>
    <x v="0"/>
    <s v="0490001883001"/>
    <x v="4"/>
    <x v="0"/>
    <x v="0"/>
    <x v="37"/>
    <x v="226"/>
    <n v="0"/>
    <x v="0"/>
    <x v="0"/>
    <x v="3"/>
  </r>
  <r>
    <x v="0"/>
    <s v="0490002669001"/>
    <x v="5"/>
    <x v="0"/>
    <x v="0"/>
    <x v="37"/>
    <x v="226"/>
    <n v="0"/>
    <x v="0"/>
    <x v="0"/>
    <x v="3"/>
  </r>
  <r>
    <x v="0"/>
    <s v="0590052000001"/>
    <x v="6"/>
    <x v="0"/>
    <x v="0"/>
    <x v="37"/>
    <x v="226"/>
    <n v="0"/>
    <x v="0"/>
    <x v="0"/>
    <x v="3"/>
  </r>
  <r>
    <x v="0"/>
    <s v="0690045389001"/>
    <x v="7"/>
    <x v="0"/>
    <x v="0"/>
    <x v="37"/>
    <x v="226"/>
    <n v="0"/>
    <x v="0"/>
    <x v="0"/>
    <x v="3"/>
  </r>
  <r>
    <x v="0"/>
    <s v="0691706710001"/>
    <x v="8"/>
    <x v="0"/>
    <x v="0"/>
    <x v="37"/>
    <x v="226"/>
    <n v="0"/>
    <x v="0"/>
    <x v="0"/>
    <x v="3"/>
  </r>
  <r>
    <x v="0"/>
    <s v="0790024656001"/>
    <x v="9"/>
    <x v="0"/>
    <x v="0"/>
    <x v="37"/>
    <x v="226"/>
    <n v="0"/>
    <x v="0"/>
    <x v="0"/>
    <x v="3"/>
  </r>
  <r>
    <x v="0"/>
    <s v="1090033456001"/>
    <x v="10"/>
    <x v="0"/>
    <x v="0"/>
    <x v="37"/>
    <x v="226"/>
    <n v="0"/>
    <x v="0"/>
    <x v="0"/>
    <x v="3"/>
  </r>
  <r>
    <x v="0"/>
    <s v="1091720902001"/>
    <x v="11"/>
    <x v="0"/>
    <x v="0"/>
    <x v="37"/>
    <x v="226"/>
    <n v="0"/>
    <x v="0"/>
    <x v="0"/>
    <x v="3"/>
  </r>
  <r>
    <x v="0"/>
    <s v="1190068389001"/>
    <x v="12"/>
    <x v="0"/>
    <x v="0"/>
    <x v="37"/>
    <x v="226"/>
    <n v="0"/>
    <x v="0"/>
    <x v="0"/>
    <x v="3"/>
  </r>
  <r>
    <x v="0"/>
    <s v="1390013678001"/>
    <x v="13"/>
    <x v="0"/>
    <x v="0"/>
    <x v="37"/>
    <x v="226"/>
    <n v="0"/>
    <x v="0"/>
    <x v="0"/>
    <x v="3"/>
  </r>
  <r>
    <x v="0"/>
    <s v="1690012606001"/>
    <x v="14"/>
    <x v="0"/>
    <x v="0"/>
    <x v="37"/>
    <x v="226"/>
    <n v="0"/>
    <x v="0"/>
    <x v="0"/>
    <x v="3"/>
  </r>
  <r>
    <x v="0"/>
    <s v="1790093204001"/>
    <x v="15"/>
    <x v="0"/>
    <x v="0"/>
    <x v="37"/>
    <x v="226"/>
    <n v="916.68"/>
    <x v="0"/>
    <x v="0"/>
    <x v="3"/>
  </r>
  <r>
    <x v="0"/>
    <s v="1790325083001"/>
    <x v="16"/>
    <x v="0"/>
    <x v="0"/>
    <x v="37"/>
    <x v="226"/>
    <n v="0"/>
    <x v="0"/>
    <x v="0"/>
    <x v="3"/>
  </r>
  <r>
    <x v="0"/>
    <s v="1790451801001"/>
    <x v="17"/>
    <x v="0"/>
    <x v="0"/>
    <x v="37"/>
    <x v="226"/>
    <n v="0"/>
    <x v="0"/>
    <x v="0"/>
    <x v="3"/>
  </r>
  <r>
    <x v="0"/>
    <s v="1790501469001"/>
    <x v="18"/>
    <x v="0"/>
    <x v="0"/>
    <x v="37"/>
    <x v="226"/>
    <n v="0"/>
    <x v="0"/>
    <x v="0"/>
    <x v="3"/>
  </r>
  <r>
    <x v="0"/>
    <s v="1790567699001"/>
    <x v="19"/>
    <x v="0"/>
    <x v="0"/>
    <x v="37"/>
    <x v="226"/>
    <n v="0"/>
    <x v="0"/>
    <x v="0"/>
    <x v="3"/>
  </r>
  <r>
    <x v="0"/>
    <s v="1790866084001"/>
    <x v="20"/>
    <x v="0"/>
    <x v="0"/>
    <x v="37"/>
    <x v="226"/>
    <n v="0"/>
    <x v="0"/>
    <x v="0"/>
    <x v="3"/>
  </r>
  <r>
    <x v="0"/>
    <s v="1790900193001"/>
    <x v="21"/>
    <x v="0"/>
    <x v="0"/>
    <x v="37"/>
    <x v="226"/>
    <n v="0"/>
    <x v="0"/>
    <x v="0"/>
    <x v="3"/>
  </r>
  <r>
    <x v="0"/>
    <s v="1790979016001"/>
    <x v="22"/>
    <x v="0"/>
    <x v="0"/>
    <x v="37"/>
    <x v="226"/>
    <n v="0"/>
    <x v="0"/>
    <x v="0"/>
    <x v="3"/>
  </r>
  <r>
    <x v="0"/>
    <s v="1791708040001"/>
    <x v="23"/>
    <x v="0"/>
    <x v="0"/>
    <x v="37"/>
    <x v="226"/>
    <n v="0"/>
    <x v="0"/>
    <x v="0"/>
    <x v="3"/>
  </r>
  <r>
    <x v="0"/>
    <s v="1890001323001"/>
    <x v="24"/>
    <x v="0"/>
    <x v="0"/>
    <x v="37"/>
    <x v="226"/>
    <n v="0"/>
    <x v="0"/>
    <x v="0"/>
    <x v="3"/>
  </r>
  <r>
    <x v="0"/>
    <s v="1890003628001"/>
    <x v="25"/>
    <x v="0"/>
    <x v="0"/>
    <x v="37"/>
    <x v="226"/>
    <n v="0"/>
    <x v="0"/>
    <x v="0"/>
    <x v="3"/>
  </r>
  <r>
    <x v="0"/>
    <s v="1890037646001"/>
    <x v="26"/>
    <x v="0"/>
    <x v="0"/>
    <x v="37"/>
    <x v="226"/>
    <n v="0"/>
    <x v="0"/>
    <x v="0"/>
    <x v="3"/>
  </r>
  <r>
    <x v="0"/>
    <s v="1890080967001"/>
    <x v="27"/>
    <x v="0"/>
    <x v="0"/>
    <x v="37"/>
    <x v="226"/>
    <n v="0"/>
    <x v="0"/>
    <x v="0"/>
    <x v="3"/>
  </r>
  <r>
    <x v="0"/>
    <s v="1890141877001"/>
    <x v="28"/>
    <x v="0"/>
    <x v="0"/>
    <x v="37"/>
    <x v="226"/>
    <n v="0"/>
    <x v="0"/>
    <x v="0"/>
    <x v="3"/>
  </r>
  <r>
    <x v="0"/>
    <s v="1891709591001"/>
    <x v="29"/>
    <x v="0"/>
    <x v="0"/>
    <x v="37"/>
    <x v="226"/>
    <n v="0"/>
    <x v="0"/>
    <x v="0"/>
    <x v="3"/>
  </r>
  <r>
    <x v="0"/>
    <s v="1891710328001"/>
    <x v="30"/>
    <x v="0"/>
    <x v="0"/>
    <x v="37"/>
    <x v="226"/>
    <n v="0"/>
    <x v="0"/>
    <x v="0"/>
    <x v="3"/>
  </r>
  <r>
    <x v="0"/>
    <s v="0190115798001"/>
    <x v="0"/>
    <x v="0"/>
    <x v="1"/>
    <x v="37"/>
    <x v="226"/>
    <n v="0"/>
    <x v="0"/>
    <x v="0"/>
    <x v="3"/>
  </r>
  <r>
    <x v="0"/>
    <s v="0190155722001"/>
    <x v="1"/>
    <x v="0"/>
    <x v="1"/>
    <x v="37"/>
    <x v="226"/>
    <n v="0"/>
    <x v="0"/>
    <x v="0"/>
    <x v="3"/>
  </r>
  <r>
    <x v="0"/>
    <s v="0290003288001"/>
    <x v="2"/>
    <x v="0"/>
    <x v="1"/>
    <x v="37"/>
    <x v="226"/>
    <n v="0"/>
    <x v="0"/>
    <x v="0"/>
    <x v="3"/>
  </r>
  <r>
    <x v="0"/>
    <s v="0390027923001"/>
    <x v="3"/>
    <x v="0"/>
    <x v="1"/>
    <x v="37"/>
    <x v="226"/>
    <n v="0"/>
    <x v="0"/>
    <x v="0"/>
    <x v="3"/>
  </r>
  <r>
    <x v="0"/>
    <s v="0490001883001"/>
    <x v="4"/>
    <x v="0"/>
    <x v="1"/>
    <x v="37"/>
    <x v="226"/>
    <n v="0"/>
    <x v="0"/>
    <x v="0"/>
    <x v="3"/>
  </r>
  <r>
    <x v="0"/>
    <s v="0490002669001"/>
    <x v="5"/>
    <x v="0"/>
    <x v="1"/>
    <x v="37"/>
    <x v="226"/>
    <n v="0"/>
    <x v="0"/>
    <x v="0"/>
    <x v="3"/>
  </r>
  <r>
    <x v="0"/>
    <s v="0590052000001"/>
    <x v="6"/>
    <x v="0"/>
    <x v="1"/>
    <x v="37"/>
    <x v="226"/>
    <n v="0"/>
    <x v="0"/>
    <x v="0"/>
    <x v="3"/>
  </r>
  <r>
    <x v="0"/>
    <s v="0690045389001"/>
    <x v="7"/>
    <x v="0"/>
    <x v="1"/>
    <x v="37"/>
    <x v="226"/>
    <n v="0"/>
    <x v="0"/>
    <x v="0"/>
    <x v="3"/>
  </r>
  <r>
    <x v="0"/>
    <s v="0691706710001"/>
    <x v="8"/>
    <x v="0"/>
    <x v="1"/>
    <x v="37"/>
    <x v="226"/>
    <n v="0"/>
    <x v="0"/>
    <x v="0"/>
    <x v="3"/>
  </r>
  <r>
    <x v="0"/>
    <s v="0790024656001"/>
    <x v="9"/>
    <x v="0"/>
    <x v="1"/>
    <x v="37"/>
    <x v="226"/>
    <n v="0"/>
    <x v="0"/>
    <x v="0"/>
    <x v="3"/>
  </r>
  <r>
    <x v="0"/>
    <s v="1090033456001"/>
    <x v="10"/>
    <x v="0"/>
    <x v="1"/>
    <x v="37"/>
    <x v="226"/>
    <n v="0"/>
    <x v="0"/>
    <x v="0"/>
    <x v="3"/>
  </r>
  <r>
    <x v="0"/>
    <s v="1091720902001"/>
    <x v="11"/>
    <x v="0"/>
    <x v="1"/>
    <x v="37"/>
    <x v="226"/>
    <n v="0"/>
    <x v="0"/>
    <x v="0"/>
    <x v="3"/>
  </r>
  <r>
    <x v="0"/>
    <s v="1190068389001"/>
    <x v="12"/>
    <x v="0"/>
    <x v="1"/>
    <x v="37"/>
    <x v="226"/>
    <n v="0"/>
    <x v="0"/>
    <x v="0"/>
    <x v="3"/>
  </r>
  <r>
    <x v="0"/>
    <s v="1390013678001"/>
    <x v="13"/>
    <x v="0"/>
    <x v="1"/>
    <x v="37"/>
    <x v="226"/>
    <n v="0"/>
    <x v="0"/>
    <x v="0"/>
    <x v="3"/>
  </r>
  <r>
    <x v="0"/>
    <s v="1690012606001"/>
    <x v="14"/>
    <x v="0"/>
    <x v="1"/>
    <x v="37"/>
    <x v="226"/>
    <n v="0"/>
    <x v="0"/>
    <x v="0"/>
    <x v="3"/>
  </r>
  <r>
    <x v="0"/>
    <s v="1790093204001"/>
    <x v="15"/>
    <x v="0"/>
    <x v="1"/>
    <x v="37"/>
    <x v="226"/>
    <n v="909.62"/>
    <x v="0"/>
    <x v="0"/>
    <x v="3"/>
  </r>
  <r>
    <x v="0"/>
    <s v="1790325083001"/>
    <x v="16"/>
    <x v="0"/>
    <x v="1"/>
    <x v="37"/>
    <x v="226"/>
    <n v="0"/>
    <x v="0"/>
    <x v="0"/>
    <x v="3"/>
  </r>
  <r>
    <x v="0"/>
    <s v="1790451801001"/>
    <x v="17"/>
    <x v="0"/>
    <x v="1"/>
    <x v="37"/>
    <x v="226"/>
    <n v="0"/>
    <x v="0"/>
    <x v="0"/>
    <x v="3"/>
  </r>
  <r>
    <x v="0"/>
    <s v="1790501469001"/>
    <x v="18"/>
    <x v="0"/>
    <x v="1"/>
    <x v="37"/>
    <x v="226"/>
    <n v="0"/>
    <x v="0"/>
    <x v="0"/>
    <x v="3"/>
  </r>
  <r>
    <x v="0"/>
    <s v="1790567699001"/>
    <x v="19"/>
    <x v="0"/>
    <x v="1"/>
    <x v="37"/>
    <x v="226"/>
    <n v="0"/>
    <x v="0"/>
    <x v="0"/>
    <x v="3"/>
  </r>
  <r>
    <x v="0"/>
    <s v="1790866084001"/>
    <x v="20"/>
    <x v="0"/>
    <x v="1"/>
    <x v="37"/>
    <x v="226"/>
    <n v="0"/>
    <x v="0"/>
    <x v="0"/>
    <x v="3"/>
  </r>
  <r>
    <x v="0"/>
    <s v="1790900193001"/>
    <x v="21"/>
    <x v="0"/>
    <x v="1"/>
    <x v="37"/>
    <x v="226"/>
    <n v="0"/>
    <x v="0"/>
    <x v="0"/>
    <x v="3"/>
  </r>
  <r>
    <x v="0"/>
    <s v="1790979016001"/>
    <x v="22"/>
    <x v="0"/>
    <x v="1"/>
    <x v="37"/>
    <x v="226"/>
    <n v="0"/>
    <x v="0"/>
    <x v="0"/>
    <x v="3"/>
  </r>
  <r>
    <x v="0"/>
    <s v="1791708040001"/>
    <x v="23"/>
    <x v="0"/>
    <x v="1"/>
    <x v="37"/>
    <x v="226"/>
    <n v="0"/>
    <x v="0"/>
    <x v="0"/>
    <x v="3"/>
  </r>
  <r>
    <x v="0"/>
    <s v="1890001323001"/>
    <x v="24"/>
    <x v="0"/>
    <x v="1"/>
    <x v="37"/>
    <x v="226"/>
    <n v="0"/>
    <x v="0"/>
    <x v="0"/>
    <x v="3"/>
  </r>
  <r>
    <x v="0"/>
    <s v="1890003628001"/>
    <x v="25"/>
    <x v="0"/>
    <x v="1"/>
    <x v="37"/>
    <x v="226"/>
    <n v="0"/>
    <x v="0"/>
    <x v="0"/>
    <x v="3"/>
  </r>
  <r>
    <x v="0"/>
    <s v="1890037646001"/>
    <x v="26"/>
    <x v="0"/>
    <x v="1"/>
    <x v="37"/>
    <x v="226"/>
    <n v="0"/>
    <x v="0"/>
    <x v="0"/>
    <x v="3"/>
  </r>
  <r>
    <x v="0"/>
    <s v="1890080967001"/>
    <x v="27"/>
    <x v="0"/>
    <x v="1"/>
    <x v="37"/>
    <x v="226"/>
    <n v="0"/>
    <x v="0"/>
    <x v="0"/>
    <x v="3"/>
  </r>
  <r>
    <x v="0"/>
    <s v="1890141877001"/>
    <x v="28"/>
    <x v="0"/>
    <x v="1"/>
    <x v="37"/>
    <x v="226"/>
    <n v="0"/>
    <x v="0"/>
    <x v="0"/>
    <x v="3"/>
  </r>
  <r>
    <x v="0"/>
    <s v="1891709591001"/>
    <x v="29"/>
    <x v="0"/>
    <x v="1"/>
    <x v="37"/>
    <x v="226"/>
    <n v="0"/>
    <x v="0"/>
    <x v="0"/>
    <x v="3"/>
  </r>
  <r>
    <x v="0"/>
    <s v="1891710328001"/>
    <x v="30"/>
    <x v="0"/>
    <x v="1"/>
    <x v="37"/>
    <x v="226"/>
    <n v="0"/>
    <x v="0"/>
    <x v="0"/>
    <x v="3"/>
  </r>
  <r>
    <x v="0"/>
    <s v="11"/>
    <x v="31"/>
    <x v="0"/>
    <x v="0"/>
    <x v="37"/>
    <x v="226"/>
    <n v="916.68"/>
    <x v="0"/>
    <x v="0"/>
    <x v="3"/>
  </r>
  <r>
    <x v="0"/>
    <s v="11"/>
    <x v="31"/>
    <x v="0"/>
    <x v="1"/>
    <x v="37"/>
    <x v="226"/>
    <n v="909.62"/>
    <x v="0"/>
    <x v="0"/>
    <x v="3"/>
  </r>
  <r>
    <x v="0"/>
    <s v="12"/>
    <x v="32"/>
    <x v="0"/>
    <x v="0"/>
    <x v="37"/>
    <x v="226"/>
    <n v="916.68"/>
    <x v="0"/>
    <x v="0"/>
    <x v="3"/>
  </r>
  <r>
    <x v="0"/>
    <s v="12"/>
    <x v="32"/>
    <x v="0"/>
    <x v="1"/>
    <x v="37"/>
    <x v="226"/>
    <n v="909.62"/>
    <x v="0"/>
    <x v="0"/>
    <x v="3"/>
  </r>
  <r>
    <x v="0"/>
    <s v="0190115798001"/>
    <x v="0"/>
    <x v="0"/>
    <x v="0"/>
    <x v="38"/>
    <x v="227"/>
    <n v="0"/>
    <x v="0"/>
    <x v="0"/>
    <x v="3"/>
  </r>
  <r>
    <x v="0"/>
    <s v="0190155722001"/>
    <x v="1"/>
    <x v="0"/>
    <x v="0"/>
    <x v="38"/>
    <x v="227"/>
    <n v="0"/>
    <x v="0"/>
    <x v="0"/>
    <x v="3"/>
  </r>
  <r>
    <x v="0"/>
    <s v="0290003288001"/>
    <x v="2"/>
    <x v="0"/>
    <x v="0"/>
    <x v="38"/>
    <x v="227"/>
    <n v="0"/>
    <x v="0"/>
    <x v="0"/>
    <x v="3"/>
  </r>
  <r>
    <x v="0"/>
    <s v="0390027923001"/>
    <x v="3"/>
    <x v="0"/>
    <x v="0"/>
    <x v="38"/>
    <x v="227"/>
    <n v="0"/>
    <x v="0"/>
    <x v="0"/>
    <x v="3"/>
  </r>
  <r>
    <x v="0"/>
    <s v="0490001883001"/>
    <x v="4"/>
    <x v="0"/>
    <x v="0"/>
    <x v="38"/>
    <x v="227"/>
    <n v="0"/>
    <x v="0"/>
    <x v="0"/>
    <x v="3"/>
  </r>
  <r>
    <x v="0"/>
    <s v="0490002669001"/>
    <x v="5"/>
    <x v="0"/>
    <x v="0"/>
    <x v="38"/>
    <x v="227"/>
    <n v="0"/>
    <x v="0"/>
    <x v="0"/>
    <x v="3"/>
  </r>
  <r>
    <x v="0"/>
    <s v="0590052000001"/>
    <x v="6"/>
    <x v="0"/>
    <x v="0"/>
    <x v="38"/>
    <x v="227"/>
    <n v="0"/>
    <x v="0"/>
    <x v="0"/>
    <x v="3"/>
  </r>
  <r>
    <x v="0"/>
    <s v="0690045389001"/>
    <x v="7"/>
    <x v="0"/>
    <x v="0"/>
    <x v="38"/>
    <x v="227"/>
    <n v="0"/>
    <x v="0"/>
    <x v="0"/>
    <x v="3"/>
  </r>
  <r>
    <x v="0"/>
    <s v="0691706710001"/>
    <x v="8"/>
    <x v="0"/>
    <x v="0"/>
    <x v="38"/>
    <x v="227"/>
    <n v="0"/>
    <x v="0"/>
    <x v="0"/>
    <x v="3"/>
  </r>
  <r>
    <x v="0"/>
    <s v="0790024656001"/>
    <x v="9"/>
    <x v="0"/>
    <x v="0"/>
    <x v="38"/>
    <x v="227"/>
    <n v="0"/>
    <x v="0"/>
    <x v="0"/>
    <x v="3"/>
  </r>
  <r>
    <x v="0"/>
    <s v="1090033456001"/>
    <x v="10"/>
    <x v="0"/>
    <x v="0"/>
    <x v="38"/>
    <x v="227"/>
    <n v="0"/>
    <x v="0"/>
    <x v="0"/>
    <x v="3"/>
  </r>
  <r>
    <x v="0"/>
    <s v="1091720902001"/>
    <x v="11"/>
    <x v="0"/>
    <x v="0"/>
    <x v="38"/>
    <x v="227"/>
    <n v="0"/>
    <x v="0"/>
    <x v="0"/>
    <x v="3"/>
  </r>
  <r>
    <x v="0"/>
    <s v="1190068389001"/>
    <x v="12"/>
    <x v="0"/>
    <x v="0"/>
    <x v="38"/>
    <x v="227"/>
    <n v="0"/>
    <x v="0"/>
    <x v="0"/>
    <x v="3"/>
  </r>
  <r>
    <x v="0"/>
    <s v="1390013678001"/>
    <x v="13"/>
    <x v="0"/>
    <x v="0"/>
    <x v="38"/>
    <x v="227"/>
    <n v="0"/>
    <x v="0"/>
    <x v="0"/>
    <x v="3"/>
  </r>
  <r>
    <x v="0"/>
    <s v="1690012606001"/>
    <x v="14"/>
    <x v="0"/>
    <x v="0"/>
    <x v="38"/>
    <x v="227"/>
    <n v="0"/>
    <x v="0"/>
    <x v="0"/>
    <x v="3"/>
  </r>
  <r>
    <x v="0"/>
    <s v="1790093204001"/>
    <x v="15"/>
    <x v="0"/>
    <x v="0"/>
    <x v="38"/>
    <x v="227"/>
    <n v="1375.41"/>
    <x v="0"/>
    <x v="0"/>
    <x v="3"/>
  </r>
  <r>
    <x v="0"/>
    <s v="1790325083001"/>
    <x v="16"/>
    <x v="0"/>
    <x v="0"/>
    <x v="38"/>
    <x v="227"/>
    <n v="0"/>
    <x v="0"/>
    <x v="0"/>
    <x v="3"/>
  </r>
  <r>
    <x v="0"/>
    <s v="1790451801001"/>
    <x v="17"/>
    <x v="0"/>
    <x v="0"/>
    <x v="38"/>
    <x v="227"/>
    <n v="0"/>
    <x v="0"/>
    <x v="0"/>
    <x v="3"/>
  </r>
  <r>
    <x v="0"/>
    <s v="1790501469001"/>
    <x v="18"/>
    <x v="0"/>
    <x v="0"/>
    <x v="38"/>
    <x v="227"/>
    <n v="0"/>
    <x v="0"/>
    <x v="0"/>
    <x v="3"/>
  </r>
  <r>
    <x v="0"/>
    <s v="1790567699001"/>
    <x v="19"/>
    <x v="0"/>
    <x v="0"/>
    <x v="38"/>
    <x v="227"/>
    <n v="0"/>
    <x v="0"/>
    <x v="0"/>
    <x v="3"/>
  </r>
  <r>
    <x v="0"/>
    <s v="1790866084001"/>
    <x v="20"/>
    <x v="0"/>
    <x v="0"/>
    <x v="38"/>
    <x v="227"/>
    <n v="0"/>
    <x v="0"/>
    <x v="0"/>
    <x v="3"/>
  </r>
  <r>
    <x v="0"/>
    <s v="1790900193001"/>
    <x v="21"/>
    <x v="0"/>
    <x v="0"/>
    <x v="38"/>
    <x v="227"/>
    <n v="0"/>
    <x v="0"/>
    <x v="0"/>
    <x v="3"/>
  </r>
  <r>
    <x v="0"/>
    <s v="1790979016001"/>
    <x v="22"/>
    <x v="0"/>
    <x v="0"/>
    <x v="38"/>
    <x v="227"/>
    <n v="0"/>
    <x v="0"/>
    <x v="0"/>
    <x v="3"/>
  </r>
  <r>
    <x v="0"/>
    <s v="1791708040001"/>
    <x v="23"/>
    <x v="0"/>
    <x v="0"/>
    <x v="38"/>
    <x v="227"/>
    <n v="0"/>
    <x v="0"/>
    <x v="0"/>
    <x v="3"/>
  </r>
  <r>
    <x v="0"/>
    <s v="1890001323001"/>
    <x v="24"/>
    <x v="0"/>
    <x v="0"/>
    <x v="38"/>
    <x v="227"/>
    <n v="0"/>
    <x v="0"/>
    <x v="0"/>
    <x v="3"/>
  </r>
  <r>
    <x v="0"/>
    <s v="1890003628001"/>
    <x v="25"/>
    <x v="0"/>
    <x v="0"/>
    <x v="38"/>
    <x v="227"/>
    <n v="0"/>
    <x v="0"/>
    <x v="0"/>
    <x v="3"/>
  </r>
  <r>
    <x v="0"/>
    <s v="1890037646001"/>
    <x v="26"/>
    <x v="0"/>
    <x v="0"/>
    <x v="38"/>
    <x v="227"/>
    <n v="0"/>
    <x v="0"/>
    <x v="0"/>
    <x v="3"/>
  </r>
  <r>
    <x v="0"/>
    <s v="1890080967001"/>
    <x v="27"/>
    <x v="0"/>
    <x v="0"/>
    <x v="38"/>
    <x v="227"/>
    <n v="0"/>
    <x v="0"/>
    <x v="0"/>
    <x v="3"/>
  </r>
  <r>
    <x v="0"/>
    <s v="1890141877001"/>
    <x v="28"/>
    <x v="0"/>
    <x v="0"/>
    <x v="38"/>
    <x v="227"/>
    <n v="0"/>
    <x v="0"/>
    <x v="0"/>
    <x v="3"/>
  </r>
  <r>
    <x v="0"/>
    <s v="1891709591001"/>
    <x v="29"/>
    <x v="0"/>
    <x v="0"/>
    <x v="38"/>
    <x v="227"/>
    <n v="0"/>
    <x v="0"/>
    <x v="0"/>
    <x v="3"/>
  </r>
  <r>
    <x v="0"/>
    <s v="1891710328001"/>
    <x v="30"/>
    <x v="0"/>
    <x v="0"/>
    <x v="38"/>
    <x v="227"/>
    <n v="0"/>
    <x v="0"/>
    <x v="0"/>
    <x v="3"/>
  </r>
  <r>
    <x v="0"/>
    <s v="0190115798001"/>
    <x v="0"/>
    <x v="0"/>
    <x v="1"/>
    <x v="38"/>
    <x v="227"/>
    <n v="0"/>
    <x v="0"/>
    <x v="0"/>
    <x v="3"/>
  </r>
  <r>
    <x v="0"/>
    <s v="0190155722001"/>
    <x v="1"/>
    <x v="0"/>
    <x v="1"/>
    <x v="38"/>
    <x v="227"/>
    <n v="0"/>
    <x v="0"/>
    <x v="0"/>
    <x v="3"/>
  </r>
  <r>
    <x v="0"/>
    <s v="0290003288001"/>
    <x v="2"/>
    <x v="0"/>
    <x v="1"/>
    <x v="38"/>
    <x v="227"/>
    <n v="0"/>
    <x v="0"/>
    <x v="0"/>
    <x v="3"/>
  </r>
  <r>
    <x v="0"/>
    <s v="0390027923001"/>
    <x v="3"/>
    <x v="0"/>
    <x v="1"/>
    <x v="38"/>
    <x v="227"/>
    <n v="0"/>
    <x v="0"/>
    <x v="0"/>
    <x v="3"/>
  </r>
  <r>
    <x v="0"/>
    <s v="0490001883001"/>
    <x v="4"/>
    <x v="0"/>
    <x v="1"/>
    <x v="38"/>
    <x v="227"/>
    <n v="0"/>
    <x v="0"/>
    <x v="0"/>
    <x v="3"/>
  </r>
  <r>
    <x v="0"/>
    <s v="0490002669001"/>
    <x v="5"/>
    <x v="0"/>
    <x v="1"/>
    <x v="38"/>
    <x v="227"/>
    <n v="0"/>
    <x v="0"/>
    <x v="0"/>
    <x v="3"/>
  </r>
  <r>
    <x v="0"/>
    <s v="0590052000001"/>
    <x v="6"/>
    <x v="0"/>
    <x v="1"/>
    <x v="38"/>
    <x v="227"/>
    <n v="0"/>
    <x v="0"/>
    <x v="0"/>
    <x v="3"/>
  </r>
  <r>
    <x v="0"/>
    <s v="0690045389001"/>
    <x v="7"/>
    <x v="0"/>
    <x v="1"/>
    <x v="38"/>
    <x v="227"/>
    <n v="0"/>
    <x v="0"/>
    <x v="0"/>
    <x v="3"/>
  </r>
  <r>
    <x v="0"/>
    <s v="0691706710001"/>
    <x v="8"/>
    <x v="0"/>
    <x v="1"/>
    <x v="38"/>
    <x v="227"/>
    <n v="0"/>
    <x v="0"/>
    <x v="0"/>
    <x v="3"/>
  </r>
  <r>
    <x v="0"/>
    <s v="0790024656001"/>
    <x v="9"/>
    <x v="0"/>
    <x v="1"/>
    <x v="38"/>
    <x v="227"/>
    <n v="0"/>
    <x v="0"/>
    <x v="0"/>
    <x v="3"/>
  </r>
  <r>
    <x v="0"/>
    <s v="1090033456001"/>
    <x v="10"/>
    <x v="0"/>
    <x v="1"/>
    <x v="38"/>
    <x v="227"/>
    <n v="0"/>
    <x v="0"/>
    <x v="0"/>
    <x v="3"/>
  </r>
  <r>
    <x v="0"/>
    <s v="1091720902001"/>
    <x v="11"/>
    <x v="0"/>
    <x v="1"/>
    <x v="38"/>
    <x v="227"/>
    <n v="0"/>
    <x v="0"/>
    <x v="0"/>
    <x v="3"/>
  </r>
  <r>
    <x v="0"/>
    <s v="1190068389001"/>
    <x v="12"/>
    <x v="0"/>
    <x v="1"/>
    <x v="38"/>
    <x v="227"/>
    <n v="0"/>
    <x v="0"/>
    <x v="0"/>
    <x v="3"/>
  </r>
  <r>
    <x v="0"/>
    <s v="1390013678001"/>
    <x v="13"/>
    <x v="0"/>
    <x v="1"/>
    <x v="38"/>
    <x v="227"/>
    <n v="0"/>
    <x v="0"/>
    <x v="0"/>
    <x v="3"/>
  </r>
  <r>
    <x v="0"/>
    <s v="1690012606001"/>
    <x v="14"/>
    <x v="0"/>
    <x v="1"/>
    <x v="38"/>
    <x v="227"/>
    <n v="0"/>
    <x v="0"/>
    <x v="0"/>
    <x v="3"/>
  </r>
  <r>
    <x v="0"/>
    <s v="1790093204001"/>
    <x v="15"/>
    <x v="0"/>
    <x v="1"/>
    <x v="38"/>
    <x v="227"/>
    <n v="1366.59"/>
    <x v="0"/>
    <x v="0"/>
    <x v="3"/>
  </r>
  <r>
    <x v="0"/>
    <s v="1790325083001"/>
    <x v="16"/>
    <x v="0"/>
    <x v="1"/>
    <x v="38"/>
    <x v="227"/>
    <n v="0"/>
    <x v="0"/>
    <x v="0"/>
    <x v="3"/>
  </r>
  <r>
    <x v="0"/>
    <s v="1790451801001"/>
    <x v="17"/>
    <x v="0"/>
    <x v="1"/>
    <x v="38"/>
    <x v="227"/>
    <n v="0"/>
    <x v="0"/>
    <x v="0"/>
    <x v="3"/>
  </r>
  <r>
    <x v="0"/>
    <s v="1790501469001"/>
    <x v="18"/>
    <x v="0"/>
    <x v="1"/>
    <x v="38"/>
    <x v="227"/>
    <n v="0"/>
    <x v="0"/>
    <x v="0"/>
    <x v="3"/>
  </r>
  <r>
    <x v="0"/>
    <s v="1790567699001"/>
    <x v="19"/>
    <x v="0"/>
    <x v="1"/>
    <x v="38"/>
    <x v="227"/>
    <n v="0"/>
    <x v="0"/>
    <x v="0"/>
    <x v="3"/>
  </r>
  <r>
    <x v="0"/>
    <s v="1790866084001"/>
    <x v="20"/>
    <x v="0"/>
    <x v="1"/>
    <x v="38"/>
    <x v="227"/>
    <n v="0"/>
    <x v="0"/>
    <x v="0"/>
    <x v="3"/>
  </r>
  <r>
    <x v="0"/>
    <s v="1790900193001"/>
    <x v="21"/>
    <x v="0"/>
    <x v="1"/>
    <x v="38"/>
    <x v="227"/>
    <n v="0"/>
    <x v="0"/>
    <x v="0"/>
    <x v="3"/>
  </r>
  <r>
    <x v="0"/>
    <s v="1790979016001"/>
    <x v="22"/>
    <x v="0"/>
    <x v="1"/>
    <x v="38"/>
    <x v="227"/>
    <n v="0"/>
    <x v="0"/>
    <x v="0"/>
    <x v="3"/>
  </r>
  <r>
    <x v="0"/>
    <s v="1791708040001"/>
    <x v="23"/>
    <x v="0"/>
    <x v="1"/>
    <x v="38"/>
    <x v="227"/>
    <n v="0"/>
    <x v="0"/>
    <x v="0"/>
    <x v="3"/>
  </r>
  <r>
    <x v="0"/>
    <s v="1890001323001"/>
    <x v="24"/>
    <x v="0"/>
    <x v="1"/>
    <x v="38"/>
    <x v="227"/>
    <n v="0"/>
    <x v="0"/>
    <x v="0"/>
    <x v="3"/>
  </r>
  <r>
    <x v="0"/>
    <s v="1890003628001"/>
    <x v="25"/>
    <x v="0"/>
    <x v="1"/>
    <x v="38"/>
    <x v="227"/>
    <n v="0"/>
    <x v="0"/>
    <x v="0"/>
    <x v="3"/>
  </r>
  <r>
    <x v="0"/>
    <s v="1890037646001"/>
    <x v="26"/>
    <x v="0"/>
    <x v="1"/>
    <x v="38"/>
    <x v="227"/>
    <n v="0"/>
    <x v="0"/>
    <x v="0"/>
    <x v="3"/>
  </r>
  <r>
    <x v="0"/>
    <s v="1890080967001"/>
    <x v="27"/>
    <x v="0"/>
    <x v="1"/>
    <x v="38"/>
    <x v="227"/>
    <n v="0"/>
    <x v="0"/>
    <x v="0"/>
    <x v="3"/>
  </r>
  <r>
    <x v="0"/>
    <s v="1890141877001"/>
    <x v="28"/>
    <x v="0"/>
    <x v="1"/>
    <x v="38"/>
    <x v="227"/>
    <n v="0"/>
    <x v="0"/>
    <x v="0"/>
    <x v="3"/>
  </r>
  <r>
    <x v="0"/>
    <s v="1891709591001"/>
    <x v="29"/>
    <x v="0"/>
    <x v="1"/>
    <x v="38"/>
    <x v="227"/>
    <n v="0"/>
    <x v="0"/>
    <x v="0"/>
    <x v="3"/>
  </r>
  <r>
    <x v="0"/>
    <s v="1891710328001"/>
    <x v="30"/>
    <x v="0"/>
    <x v="1"/>
    <x v="38"/>
    <x v="227"/>
    <n v="0"/>
    <x v="0"/>
    <x v="0"/>
    <x v="3"/>
  </r>
  <r>
    <x v="0"/>
    <s v="11"/>
    <x v="31"/>
    <x v="0"/>
    <x v="0"/>
    <x v="38"/>
    <x v="227"/>
    <n v="1375.41"/>
    <x v="0"/>
    <x v="0"/>
    <x v="3"/>
  </r>
  <r>
    <x v="0"/>
    <s v="11"/>
    <x v="31"/>
    <x v="0"/>
    <x v="1"/>
    <x v="38"/>
    <x v="227"/>
    <n v="1366.59"/>
    <x v="0"/>
    <x v="0"/>
    <x v="3"/>
  </r>
  <r>
    <x v="0"/>
    <s v="12"/>
    <x v="32"/>
    <x v="0"/>
    <x v="0"/>
    <x v="38"/>
    <x v="227"/>
    <n v="1375.41"/>
    <x v="0"/>
    <x v="0"/>
    <x v="3"/>
  </r>
  <r>
    <x v="0"/>
    <s v="12"/>
    <x v="32"/>
    <x v="0"/>
    <x v="1"/>
    <x v="38"/>
    <x v="227"/>
    <n v="1366.59"/>
    <x v="0"/>
    <x v="0"/>
    <x v="3"/>
  </r>
  <r>
    <x v="0"/>
    <s v="0190115798001"/>
    <x v="0"/>
    <x v="0"/>
    <x v="0"/>
    <x v="39"/>
    <x v="228"/>
    <n v="0"/>
    <x v="0"/>
    <x v="0"/>
    <x v="3"/>
  </r>
  <r>
    <x v="0"/>
    <s v="0190155722001"/>
    <x v="1"/>
    <x v="0"/>
    <x v="0"/>
    <x v="39"/>
    <x v="228"/>
    <n v="0"/>
    <x v="0"/>
    <x v="0"/>
    <x v="3"/>
  </r>
  <r>
    <x v="0"/>
    <s v="0290003288001"/>
    <x v="2"/>
    <x v="0"/>
    <x v="0"/>
    <x v="39"/>
    <x v="228"/>
    <n v="0"/>
    <x v="0"/>
    <x v="0"/>
    <x v="3"/>
  </r>
  <r>
    <x v="0"/>
    <s v="0390027923001"/>
    <x v="3"/>
    <x v="0"/>
    <x v="0"/>
    <x v="39"/>
    <x v="228"/>
    <n v="0"/>
    <x v="0"/>
    <x v="0"/>
    <x v="3"/>
  </r>
  <r>
    <x v="0"/>
    <s v="0490001883001"/>
    <x v="4"/>
    <x v="0"/>
    <x v="0"/>
    <x v="39"/>
    <x v="228"/>
    <n v="0"/>
    <x v="0"/>
    <x v="0"/>
    <x v="3"/>
  </r>
  <r>
    <x v="0"/>
    <s v="0490002669001"/>
    <x v="5"/>
    <x v="0"/>
    <x v="0"/>
    <x v="39"/>
    <x v="228"/>
    <n v="0"/>
    <x v="0"/>
    <x v="0"/>
    <x v="3"/>
  </r>
  <r>
    <x v="0"/>
    <s v="0590052000001"/>
    <x v="6"/>
    <x v="0"/>
    <x v="0"/>
    <x v="39"/>
    <x v="228"/>
    <n v="0"/>
    <x v="0"/>
    <x v="0"/>
    <x v="3"/>
  </r>
  <r>
    <x v="0"/>
    <s v="0690045389001"/>
    <x v="7"/>
    <x v="0"/>
    <x v="0"/>
    <x v="39"/>
    <x v="228"/>
    <n v="0"/>
    <x v="0"/>
    <x v="0"/>
    <x v="3"/>
  </r>
  <r>
    <x v="0"/>
    <s v="0691706710001"/>
    <x v="8"/>
    <x v="0"/>
    <x v="0"/>
    <x v="39"/>
    <x v="228"/>
    <n v="0"/>
    <x v="0"/>
    <x v="0"/>
    <x v="3"/>
  </r>
  <r>
    <x v="0"/>
    <s v="0790024656001"/>
    <x v="9"/>
    <x v="0"/>
    <x v="0"/>
    <x v="39"/>
    <x v="228"/>
    <n v="0"/>
    <x v="0"/>
    <x v="0"/>
    <x v="3"/>
  </r>
  <r>
    <x v="0"/>
    <s v="1090033456001"/>
    <x v="10"/>
    <x v="0"/>
    <x v="0"/>
    <x v="39"/>
    <x v="228"/>
    <n v="0"/>
    <x v="0"/>
    <x v="0"/>
    <x v="3"/>
  </r>
  <r>
    <x v="0"/>
    <s v="1091720902001"/>
    <x v="11"/>
    <x v="0"/>
    <x v="0"/>
    <x v="39"/>
    <x v="228"/>
    <n v="0"/>
    <x v="0"/>
    <x v="0"/>
    <x v="3"/>
  </r>
  <r>
    <x v="0"/>
    <s v="1190068389001"/>
    <x v="12"/>
    <x v="0"/>
    <x v="0"/>
    <x v="39"/>
    <x v="228"/>
    <n v="0"/>
    <x v="0"/>
    <x v="0"/>
    <x v="3"/>
  </r>
  <r>
    <x v="0"/>
    <s v="1390013678001"/>
    <x v="13"/>
    <x v="0"/>
    <x v="0"/>
    <x v="39"/>
    <x v="228"/>
    <n v="0"/>
    <x v="0"/>
    <x v="0"/>
    <x v="3"/>
  </r>
  <r>
    <x v="0"/>
    <s v="1690012606001"/>
    <x v="14"/>
    <x v="0"/>
    <x v="0"/>
    <x v="39"/>
    <x v="228"/>
    <n v="0"/>
    <x v="0"/>
    <x v="0"/>
    <x v="3"/>
  </r>
  <r>
    <x v="0"/>
    <s v="1790093204001"/>
    <x v="15"/>
    <x v="0"/>
    <x v="0"/>
    <x v="39"/>
    <x v="228"/>
    <n v="2852.47"/>
    <x v="0"/>
    <x v="0"/>
    <x v="3"/>
  </r>
  <r>
    <x v="0"/>
    <s v="1790325083001"/>
    <x v="16"/>
    <x v="0"/>
    <x v="0"/>
    <x v="39"/>
    <x v="228"/>
    <n v="0"/>
    <x v="0"/>
    <x v="0"/>
    <x v="3"/>
  </r>
  <r>
    <x v="0"/>
    <s v="1790451801001"/>
    <x v="17"/>
    <x v="0"/>
    <x v="0"/>
    <x v="39"/>
    <x v="228"/>
    <n v="0"/>
    <x v="0"/>
    <x v="0"/>
    <x v="3"/>
  </r>
  <r>
    <x v="0"/>
    <s v="1790501469001"/>
    <x v="18"/>
    <x v="0"/>
    <x v="0"/>
    <x v="39"/>
    <x v="228"/>
    <n v="0"/>
    <x v="0"/>
    <x v="0"/>
    <x v="3"/>
  </r>
  <r>
    <x v="0"/>
    <s v="1790567699001"/>
    <x v="19"/>
    <x v="0"/>
    <x v="0"/>
    <x v="39"/>
    <x v="228"/>
    <n v="0"/>
    <x v="0"/>
    <x v="0"/>
    <x v="3"/>
  </r>
  <r>
    <x v="0"/>
    <s v="1790866084001"/>
    <x v="20"/>
    <x v="0"/>
    <x v="0"/>
    <x v="39"/>
    <x v="228"/>
    <n v="0"/>
    <x v="0"/>
    <x v="0"/>
    <x v="3"/>
  </r>
  <r>
    <x v="0"/>
    <s v="1790900193001"/>
    <x v="21"/>
    <x v="0"/>
    <x v="0"/>
    <x v="39"/>
    <x v="228"/>
    <n v="0"/>
    <x v="0"/>
    <x v="0"/>
    <x v="3"/>
  </r>
  <r>
    <x v="0"/>
    <s v="1790979016001"/>
    <x v="22"/>
    <x v="0"/>
    <x v="0"/>
    <x v="39"/>
    <x v="228"/>
    <n v="0"/>
    <x v="0"/>
    <x v="0"/>
    <x v="3"/>
  </r>
  <r>
    <x v="0"/>
    <s v="1791708040001"/>
    <x v="23"/>
    <x v="0"/>
    <x v="0"/>
    <x v="39"/>
    <x v="228"/>
    <n v="0"/>
    <x v="0"/>
    <x v="0"/>
    <x v="3"/>
  </r>
  <r>
    <x v="0"/>
    <s v="1890001323001"/>
    <x v="24"/>
    <x v="0"/>
    <x v="0"/>
    <x v="39"/>
    <x v="228"/>
    <n v="0"/>
    <x v="0"/>
    <x v="0"/>
    <x v="3"/>
  </r>
  <r>
    <x v="0"/>
    <s v="1890003628001"/>
    <x v="25"/>
    <x v="0"/>
    <x v="0"/>
    <x v="39"/>
    <x v="228"/>
    <n v="0"/>
    <x v="0"/>
    <x v="0"/>
    <x v="3"/>
  </r>
  <r>
    <x v="0"/>
    <s v="1890037646001"/>
    <x v="26"/>
    <x v="0"/>
    <x v="0"/>
    <x v="39"/>
    <x v="228"/>
    <n v="0"/>
    <x v="0"/>
    <x v="0"/>
    <x v="3"/>
  </r>
  <r>
    <x v="0"/>
    <s v="1890080967001"/>
    <x v="27"/>
    <x v="0"/>
    <x v="0"/>
    <x v="39"/>
    <x v="228"/>
    <n v="0"/>
    <x v="0"/>
    <x v="0"/>
    <x v="3"/>
  </r>
  <r>
    <x v="0"/>
    <s v="1890141877001"/>
    <x v="28"/>
    <x v="0"/>
    <x v="0"/>
    <x v="39"/>
    <x v="228"/>
    <n v="0"/>
    <x v="0"/>
    <x v="0"/>
    <x v="3"/>
  </r>
  <r>
    <x v="0"/>
    <s v="1891709591001"/>
    <x v="29"/>
    <x v="0"/>
    <x v="0"/>
    <x v="39"/>
    <x v="228"/>
    <n v="0"/>
    <x v="0"/>
    <x v="0"/>
    <x v="3"/>
  </r>
  <r>
    <x v="0"/>
    <s v="1891710328001"/>
    <x v="30"/>
    <x v="0"/>
    <x v="0"/>
    <x v="39"/>
    <x v="228"/>
    <n v="0"/>
    <x v="0"/>
    <x v="0"/>
    <x v="3"/>
  </r>
  <r>
    <x v="0"/>
    <s v="0190115798001"/>
    <x v="0"/>
    <x v="0"/>
    <x v="1"/>
    <x v="39"/>
    <x v="228"/>
    <n v="0"/>
    <x v="0"/>
    <x v="0"/>
    <x v="3"/>
  </r>
  <r>
    <x v="0"/>
    <s v="0190155722001"/>
    <x v="1"/>
    <x v="0"/>
    <x v="1"/>
    <x v="39"/>
    <x v="228"/>
    <n v="0"/>
    <x v="0"/>
    <x v="0"/>
    <x v="3"/>
  </r>
  <r>
    <x v="0"/>
    <s v="0290003288001"/>
    <x v="2"/>
    <x v="0"/>
    <x v="1"/>
    <x v="39"/>
    <x v="228"/>
    <n v="0"/>
    <x v="0"/>
    <x v="0"/>
    <x v="3"/>
  </r>
  <r>
    <x v="0"/>
    <s v="0390027923001"/>
    <x v="3"/>
    <x v="0"/>
    <x v="1"/>
    <x v="39"/>
    <x v="228"/>
    <n v="0"/>
    <x v="0"/>
    <x v="0"/>
    <x v="3"/>
  </r>
  <r>
    <x v="0"/>
    <s v="0490001883001"/>
    <x v="4"/>
    <x v="0"/>
    <x v="1"/>
    <x v="39"/>
    <x v="228"/>
    <n v="0"/>
    <x v="0"/>
    <x v="0"/>
    <x v="3"/>
  </r>
  <r>
    <x v="0"/>
    <s v="0490002669001"/>
    <x v="5"/>
    <x v="0"/>
    <x v="1"/>
    <x v="39"/>
    <x v="228"/>
    <n v="0"/>
    <x v="0"/>
    <x v="0"/>
    <x v="3"/>
  </r>
  <r>
    <x v="0"/>
    <s v="0590052000001"/>
    <x v="6"/>
    <x v="0"/>
    <x v="1"/>
    <x v="39"/>
    <x v="228"/>
    <n v="0"/>
    <x v="0"/>
    <x v="0"/>
    <x v="3"/>
  </r>
  <r>
    <x v="0"/>
    <s v="0690045389001"/>
    <x v="7"/>
    <x v="0"/>
    <x v="1"/>
    <x v="39"/>
    <x v="228"/>
    <n v="0"/>
    <x v="0"/>
    <x v="0"/>
    <x v="3"/>
  </r>
  <r>
    <x v="0"/>
    <s v="0691706710001"/>
    <x v="8"/>
    <x v="0"/>
    <x v="1"/>
    <x v="39"/>
    <x v="228"/>
    <n v="0"/>
    <x v="0"/>
    <x v="0"/>
    <x v="3"/>
  </r>
  <r>
    <x v="0"/>
    <s v="0790024656001"/>
    <x v="9"/>
    <x v="0"/>
    <x v="1"/>
    <x v="39"/>
    <x v="228"/>
    <n v="0"/>
    <x v="0"/>
    <x v="0"/>
    <x v="3"/>
  </r>
  <r>
    <x v="0"/>
    <s v="1090033456001"/>
    <x v="10"/>
    <x v="0"/>
    <x v="1"/>
    <x v="39"/>
    <x v="228"/>
    <n v="0"/>
    <x v="0"/>
    <x v="0"/>
    <x v="3"/>
  </r>
  <r>
    <x v="0"/>
    <s v="1091720902001"/>
    <x v="11"/>
    <x v="0"/>
    <x v="1"/>
    <x v="39"/>
    <x v="228"/>
    <n v="0"/>
    <x v="0"/>
    <x v="0"/>
    <x v="3"/>
  </r>
  <r>
    <x v="0"/>
    <s v="1190068389001"/>
    <x v="12"/>
    <x v="0"/>
    <x v="1"/>
    <x v="39"/>
    <x v="228"/>
    <n v="0"/>
    <x v="0"/>
    <x v="0"/>
    <x v="3"/>
  </r>
  <r>
    <x v="0"/>
    <s v="1390013678001"/>
    <x v="13"/>
    <x v="0"/>
    <x v="1"/>
    <x v="39"/>
    <x v="228"/>
    <n v="0"/>
    <x v="0"/>
    <x v="0"/>
    <x v="3"/>
  </r>
  <r>
    <x v="0"/>
    <s v="1690012606001"/>
    <x v="14"/>
    <x v="0"/>
    <x v="1"/>
    <x v="39"/>
    <x v="228"/>
    <n v="0"/>
    <x v="0"/>
    <x v="0"/>
    <x v="3"/>
  </r>
  <r>
    <x v="0"/>
    <s v="1790093204001"/>
    <x v="15"/>
    <x v="0"/>
    <x v="1"/>
    <x v="39"/>
    <x v="228"/>
    <n v="2404.38"/>
    <x v="0"/>
    <x v="0"/>
    <x v="3"/>
  </r>
  <r>
    <x v="0"/>
    <s v="1790325083001"/>
    <x v="16"/>
    <x v="0"/>
    <x v="1"/>
    <x v="39"/>
    <x v="228"/>
    <n v="0"/>
    <x v="0"/>
    <x v="0"/>
    <x v="3"/>
  </r>
  <r>
    <x v="0"/>
    <s v="1790451801001"/>
    <x v="17"/>
    <x v="0"/>
    <x v="1"/>
    <x v="39"/>
    <x v="228"/>
    <n v="0"/>
    <x v="0"/>
    <x v="0"/>
    <x v="3"/>
  </r>
  <r>
    <x v="0"/>
    <s v="1790501469001"/>
    <x v="18"/>
    <x v="0"/>
    <x v="1"/>
    <x v="39"/>
    <x v="228"/>
    <n v="0"/>
    <x v="0"/>
    <x v="0"/>
    <x v="3"/>
  </r>
  <r>
    <x v="0"/>
    <s v="1790567699001"/>
    <x v="19"/>
    <x v="0"/>
    <x v="1"/>
    <x v="39"/>
    <x v="228"/>
    <n v="0"/>
    <x v="0"/>
    <x v="0"/>
    <x v="3"/>
  </r>
  <r>
    <x v="0"/>
    <s v="1790866084001"/>
    <x v="20"/>
    <x v="0"/>
    <x v="1"/>
    <x v="39"/>
    <x v="228"/>
    <n v="0"/>
    <x v="0"/>
    <x v="0"/>
    <x v="3"/>
  </r>
  <r>
    <x v="0"/>
    <s v="1790900193001"/>
    <x v="21"/>
    <x v="0"/>
    <x v="1"/>
    <x v="39"/>
    <x v="228"/>
    <n v="0"/>
    <x v="0"/>
    <x v="0"/>
    <x v="3"/>
  </r>
  <r>
    <x v="0"/>
    <s v="1790979016001"/>
    <x v="22"/>
    <x v="0"/>
    <x v="1"/>
    <x v="39"/>
    <x v="228"/>
    <n v="0"/>
    <x v="0"/>
    <x v="0"/>
    <x v="3"/>
  </r>
  <r>
    <x v="0"/>
    <s v="1791708040001"/>
    <x v="23"/>
    <x v="0"/>
    <x v="1"/>
    <x v="39"/>
    <x v="228"/>
    <n v="0"/>
    <x v="0"/>
    <x v="0"/>
    <x v="3"/>
  </r>
  <r>
    <x v="0"/>
    <s v="1890001323001"/>
    <x v="24"/>
    <x v="0"/>
    <x v="1"/>
    <x v="39"/>
    <x v="228"/>
    <n v="0"/>
    <x v="0"/>
    <x v="0"/>
    <x v="3"/>
  </r>
  <r>
    <x v="0"/>
    <s v="1890003628001"/>
    <x v="25"/>
    <x v="0"/>
    <x v="1"/>
    <x v="39"/>
    <x v="228"/>
    <n v="0"/>
    <x v="0"/>
    <x v="0"/>
    <x v="3"/>
  </r>
  <r>
    <x v="0"/>
    <s v="1890037646001"/>
    <x v="26"/>
    <x v="0"/>
    <x v="1"/>
    <x v="39"/>
    <x v="228"/>
    <n v="0"/>
    <x v="0"/>
    <x v="0"/>
    <x v="3"/>
  </r>
  <r>
    <x v="0"/>
    <s v="1890080967001"/>
    <x v="27"/>
    <x v="0"/>
    <x v="1"/>
    <x v="39"/>
    <x v="228"/>
    <n v="0"/>
    <x v="0"/>
    <x v="0"/>
    <x v="3"/>
  </r>
  <r>
    <x v="0"/>
    <s v="1890141877001"/>
    <x v="28"/>
    <x v="0"/>
    <x v="1"/>
    <x v="39"/>
    <x v="228"/>
    <n v="0"/>
    <x v="0"/>
    <x v="0"/>
    <x v="3"/>
  </r>
  <r>
    <x v="0"/>
    <s v="1891709591001"/>
    <x v="29"/>
    <x v="0"/>
    <x v="1"/>
    <x v="39"/>
    <x v="228"/>
    <n v="0"/>
    <x v="0"/>
    <x v="0"/>
    <x v="3"/>
  </r>
  <r>
    <x v="0"/>
    <s v="1891710328001"/>
    <x v="30"/>
    <x v="0"/>
    <x v="1"/>
    <x v="39"/>
    <x v="228"/>
    <n v="0"/>
    <x v="0"/>
    <x v="0"/>
    <x v="3"/>
  </r>
  <r>
    <x v="0"/>
    <s v="11"/>
    <x v="31"/>
    <x v="0"/>
    <x v="0"/>
    <x v="39"/>
    <x v="228"/>
    <n v="2852.47"/>
    <x v="0"/>
    <x v="0"/>
    <x v="3"/>
  </r>
  <r>
    <x v="0"/>
    <s v="11"/>
    <x v="31"/>
    <x v="0"/>
    <x v="1"/>
    <x v="39"/>
    <x v="228"/>
    <n v="2404.38"/>
    <x v="0"/>
    <x v="0"/>
    <x v="3"/>
  </r>
  <r>
    <x v="0"/>
    <s v="12"/>
    <x v="32"/>
    <x v="0"/>
    <x v="0"/>
    <x v="39"/>
    <x v="228"/>
    <n v="2852.47"/>
    <x v="0"/>
    <x v="0"/>
    <x v="3"/>
  </r>
  <r>
    <x v="0"/>
    <s v="12"/>
    <x v="32"/>
    <x v="0"/>
    <x v="1"/>
    <x v="39"/>
    <x v="228"/>
    <n v="2404.38"/>
    <x v="0"/>
    <x v="0"/>
    <x v="3"/>
  </r>
  <r>
    <x v="0"/>
    <s v="0190115798001"/>
    <x v="0"/>
    <x v="0"/>
    <x v="0"/>
    <x v="40"/>
    <x v="229"/>
    <n v="0"/>
    <x v="0"/>
    <x v="0"/>
    <x v="3"/>
  </r>
  <r>
    <x v="0"/>
    <s v="0190155722001"/>
    <x v="1"/>
    <x v="0"/>
    <x v="0"/>
    <x v="40"/>
    <x v="229"/>
    <n v="0"/>
    <x v="0"/>
    <x v="0"/>
    <x v="3"/>
  </r>
  <r>
    <x v="0"/>
    <s v="0290003288001"/>
    <x v="2"/>
    <x v="0"/>
    <x v="0"/>
    <x v="40"/>
    <x v="229"/>
    <n v="0"/>
    <x v="0"/>
    <x v="0"/>
    <x v="3"/>
  </r>
  <r>
    <x v="0"/>
    <s v="0390027923001"/>
    <x v="3"/>
    <x v="0"/>
    <x v="0"/>
    <x v="40"/>
    <x v="229"/>
    <n v="0"/>
    <x v="0"/>
    <x v="0"/>
    <x v="3"/>
  </r>
  <r>
    <x v="0"/>
    <s v="0490001883001"/>
    <x v="4"/>
    <x v="0"/>
    <x v="0"/>
    <x v="40"/>
    <x v="229"/>
    <n v="0"/>
    <x v="0"/>
    <x v="0"/>
    <x v="3"/>
  </r>
  <r>
    <x v="0"/>
    <s v="0490002669001"/>
    <x v="5"/>
    <x v="0"/>
    <x v="0"/>
    <x v="40"/>
    <x v="229"/>
    <n v="0"/>
    <x v="0"/>
    <x v="0"/>
    <x v="3"/>
  </r>
  <r>
    <x v="0"/>
    <s v="0590052000001"/>
    <x v="6"/>
    <x v="0"/>
    <x v="0"/>
    <x v="40"/>
    <x v="229"/>
    <n v="0"/>
    <x v="0"/>
    <x v="0"/>
    <x v="3"/>
  </r>
  <r>
    <x v="0"/>
    <s v="0690045389001"/>
    <x v="7"/>
    <x v="0"/>
    <x v="0"/>
    <x v="40"/>
    <x v="229"/>
    <n v="0"/>
    <x v="0"/>
    <x v="0"/>
    <x v="3"/>
  </r>
  <r>
    <x v="0"/>
    <s v="0691706710001"/>
    <x v="8"/>
    <x v="0"/>
    <x v="0"/>
    <x v="40"/>
    <x v="229"/>
    <n v="0"/>
    <x v="0"/>
    <x v="0"/>
    <x v="3"/>
  </r>
  <r>
    <x v="0"/>
    <s v="0790024656001"/>
    <x v="9"/>
    <x v="0"/>
    <x v="0"/>
    <x v="40"/>
    <x v="229"/>
    <n v="0"/>
    <x v="0"/>
    <x v="0"/>
    <x v="3"/>
  </r>
  <r>
    <x v="0"/>
    <s v="1090033456001"/>
    <x v="10"/>
    <x v="0"/>
    <x v="0"/>
    <x v="40"/>
    <x v="229"/>
    <n v="0"/>
    <x v="0"/>
    <x v="0"/>
    <x v="3"/>
  </r>
  <r>
    <x v="0"/>
    <s v="1091720902001"/>
    <x v="11"/>
    <x v="0"/>
    <x v="0"/>
    <x v="40"/>
    <x v="229"/>
    <n v="0"/>
    <x v="0"/>
    <x v="0"/>
    <x v="3"/>
  </r>
  <r>
    <x v="0"/>
    <s v="1190068389001"/>
    <x v="12"/>
    <x v="0"/>
    <x v="0"/>
    <x v="40"/>
    <x v="229"/>
    <n v="0"/>
    <x v="0"/>
    <x v="0"/>
    <x v="3"/>
  </r>
  <r>
    <x v="0"/>
    <s v="1390013678001"/>
    <x v="13"/>
    <x v="0"/>
    <x v="0"/>
    <x v="40"/>
    <x v="229"/>
    <n v="0"/>
    <x v="0"/>
    <x v="0"/>
    <x v="3"/>
  </r>
  <r>
    <x v="0"/>
    <s v="1690012606001"/>
    <x v="14"/>
    <x v="0"/>
    <x v="0"/>
    <x v="40"/>
    <x v="229"/>
    <n v="0"/>
    <x v="0"/>
    <x v="0"/>
    <x v="3"/>
  </r>
  <r>
    <x v="0"/>
    <s v="1790093204001"/>
    <x v="15"/>
    <x v="0"/>
    <x v="0"/>
    <x v="40"/>
    <x v="229"/>
    <n v="20259.080000000002"/>
    <x v="0"/>
    <x v="0"/>
    <x v="3"/>
  </r>
  <r>
    <x v="0"/>
    <s v="1790325083001"/>
    <x v="16"/>
    <x v="0"/>
    <x v="0"/>
    <x v="40"/>
    <x v="229"/>
    <n v="0"/>
    <x v="0"/>
    <x v="0"/>
    <x v="3"/>
  </r>
  <r>
    <x v="0"/>
    <s v="1790451801001"/>
    <x v="17"/>
    <x v="0"/>
    <x v="0"/>
    <x v="40"/>
    <x v="229"/>
    <n v="0"/>
    <x v="0"/>
    <x v="0"/>
    <x v="3"/>
  </r>
  <r>
    <x v="0"/>
    <s v="1790501469001"/>
    <x v="18"/>
    <x v="0"/>
    <x v="0"/>
    <x v="40"/>
    <x v="229"/>
    <n v="0"/>
    <x v="0"/>
    <x v="0"/>
    <x v="3"/>
  </r>
  <r>
    <x v="0"/>
    <s v="1790567699001"/>
    <x v="19"/>
    <x v="0"/>
    <x v="0"/>
    <x v="40"/>
    <x v="229"/>
    <n v="0"/>
    <x v="0"/>
    <x v="0"/>
    <x v="3"/>
  </r>
  <r>
    <x v="0"/>
    <s v="1790866084001"/>
    <x v="20"/>
    <x v="0"/>
    <x v="0"/>
    <x v="40"/>
    <x v="229"/>
    <n v="0"/>
    <x v="0"/>
    <x v="0"/>
    <x v="3"/>
  </r>
  <r>
    <x v="0"/>
    <s v="1790900193001"/>
    <x v="21"/>
    <x v="0"/>
    <x v="0"/>
    <x v="40"/>
    <x v="229"/>
    <n v="0"/>
    <x v="0"/>
    <x v="0"/>
    <x v="3"/>
  </r>
  <r>
    <x v="0"/>
    <s v="1790979016001"/>
    <x v="22"/>
    <x v="0"/>
    <x v="0"/>
    <x v="40"/>
    <x v="229"/>
    <n v="0"/>
    <x v="0"/>
    <x v="0"/>
    <x v="3"/>
  </r>
  <r>
    <x v="0"/>
    <s v="1791708040001"/>
    <x v="23"/>
    <x v="0"/>
    <x v="0"/>
    <x v="40"/>
    <x v="229"/>
    <n v="0"/>
    <x v="0"/>
    <x v="0"/>
    <x v="3"/>
  </r>
  <r>
    <x v="0"/>
    <s v="1890001323001"/>
    <x v="24"/>
    <x v="0"/>
    <x v="0"/>
    <x v="40"/>
    <x v="229"/>
    <n v="0"/>
    <x v="0"/>
    <x v="0"/>
    <x v="3"/>
  </r>
  <r>
    <x v="0"/>
    <s v="1890003628001"/>
    <x v="25"/>
    <x v="0"/>
    <x v="0"/>
    <x v="40"/>
    <x v="229"/>
    <n v="0"/>
    <x v="0"/>
    <x v="0"/>
    <x v="3"/>
  </r>
  <r>
    <x v="0"/>
    <s v="1890037646001"/>
    <x v="26"/>
    <x v="0"/>
    <x v="0"/>
    <x v="40"/>
    <x v="229"/>
    <n v="0"/>
    <x v="0"/>
    <x v="0"/>
    <x v="3"/>
  </r>
  <r>
    <x v="0"/>
    <s v="1890080967001"/>
    <x v="27"/>
    <x v="0"/>
    <x v="0"/>
    <x v="40"/>
    <x v="229"/>
    <n v="0"/>
    <x v="0"/>
    <x v="0"/>
    <x v="3"/>
  </r>
  <r>
    <x v="0"/>
    <s v="1890141877001"/>
    <x v="28"/>
    <x v="0"/>
    <x v="0"/>
    <x v="40"/>
    <x v="229"/>
    <n v="0"/>
    <x v="0"/>
    <x v="0"/>
    <x v="3"/>
  </r>
  <r>
    <x v="0"/>
    <s v="1891709591001"/>
    <x v="29"/>
    <x v="0"/>
    <x v="0"/>
    <x v="40"/>
    <x v="229"/>
    <n v="0"/>
    <x v="0"/>
    <x v="0"/>
    <x v="3"/>
  </r>
  <r>
    <x v="0"/>
    <s v="1891710328001"/>
    <x v="30"/>
    <x v="0"/>
    <x v="0"/>
    <x v="40"/>
    <x v="229"/>
    <n v="0"/>
    <x v="0"/>
    <x v="0"/>
    <x v="3"/>
  </r>
  <r>
    <x v="0"/>
    <s v="0190115798001"/>
    <x v="0"/>
    <x v="0"/>
    <x v="1"/>
    <x v="40"/>
    <x v="229"/>
    <n v="0"/>
    <x v="0"/>
    <x v="0"/>
    <x v="3"/>
  </r>
  <r>
    <x v="0"/>
    <s v="0190155722001"/>
    <x v="1"/>
    <x v="0"/>
    <x v="1"/>
    <x v="40"/>
    <x v="229"/>
    <n v="0"/>
    <x v="0"/>
    <x v="0"/>
    <x v="3"/>
  </r>
  <r>
    <x v="0"/>
    <s v="0290003288001"/>
    <x v="2"/>
    <x v="0"/>
    <x v="1"/>
    <x v="40"/>
    <x v="229"/>
    <n v="0"/>
    <x v="0"/>
    <x v="0"/>
    <x v="3"/>
  </r>
  <r>
    <x v="0"/>
    <s v="0390027923001"/>
    <x v="3"/>
    <x v="0"/>
    <x v="1"/>
    <x v="40"/>
    <x v="229"/>
    <n v="0"/>
    <x v="0"/>
    <x v="0"/>
    <x v="3"/>
  </r>
  <r>
    <x v="0"/>
    <s v="0490001883001"/>
    <x v="4"/>
    <x v="0"/>
    <x v="1"/>
    <x v="40"/>
    <x v="229"/>
    <n v="0"/>
    <x v="0"/>
    <x v="0"/>
    <x v="3"/>
  </r>
  <r>
    <x v="0"/>
    <s v="0490002669001"/>
    <x v="5"/>
    <x v="0"/>
    <x v="1"/>
    <x v="40"/>
    <x v="229"/>
    <n v="0"/>
    <x v="0"/>
    <x v="0"/>
    <x v="3"/>
  </r>
  <r>
    <x v="0"/>
    <s v="0590052000001"/>
    <x v="6"/>
    <x v="0"/>
    <x v="1"/>
    <x v="40"/>
    <x v="229"/>
    <n v="0"/>
    <x v="0"/>
    <x v="0"/>
    <x v="3"/>
  </r>
  <r>
    <x v="0"/>
    <s v="0690045389001"/>
    <x v="7"/>
    <x v="0"/>
    <x v="1"/>
    <x v="40"/>
    <x v="229"/>
    <n v="0"/>
    <x v="0"/>
    <x v="0"/>
    <x v="3"/>
  </r>
  <r>
    <x v="0"/>
    <s v="0691706710001"/>
    <x v="8"/>
    <x v="0"/>
    <x v="1"/>
    <x v="40"/>
    <x v="229"/>
    <n v="0"/>
    <x v="0"/>
    <x v="0"/>
    <x v="3"/>
  </r>
  <r>
    <x v="0"/>
    <s v="0790024656001"/>
    <x v="9"/>
    <x v="0"/>
    <x v="1"/>
    <x v="40"/>
    <x v="229"/>
    <n v="0"/>
    <x v="0"/>
    <x v="0"/>
    <x v="3"/>
  </r>
  <r>
    <x v="0"/>
    <s v="1090033456001"/>
    <x v="10"/>
    <x v="0"/>
    <x v="1"/>
    <x v="40"/>
    <x v="229"/>
    <n v="0"/>
    <x v="0"/>
    <x v="0"/>
    <x v="3"/>
  </r>
  <r>
    <x v="0"/>
    <s v="1091720902001"/>
    <x v="11"/>
    <x v="0"/>
    <x v="1"/>
    <x v="40"/>
    <x v="229"/>
    <n v="0"/>
    <x v="0"/>
    <x v="0"/>
    <x v="3"/>
  </r>
  <r>
    <x v="0"/>
    <s v="1190068389001"/>
    <x v="12"/>
    <x v="0"/>
    <x v="1"/>
    <x v="40"/>
    <x v="229"/>
    <n v="0"/>
    <x v="0"/>
    <x v="0"/>
    <x v="3"/>
  </r>
  <r>
    <x v="0"/>
    <s v="1390013678001"/>
    <x v="13"/>
    <x v="0"/>
    <x v="1"/>
    <x v="40"/>
    <x v="229"/>
    <n v="0"/>
    <x v="0"/>
    <x v="0"/>
    <x v="3"/>
  </r>
  <r>
    <x v="0"/>
    <s v="1690012606001"/>
    <x v="14"/>
    <x v="0"/>
    <x v="1"/>
    <x v="40"/>
    <x v="229"/>
    <n v="0"/>
    <x v="0"/>
    <x v="0"/>
    <x v="3"/>
  </r>
  <r>
    <x v="0"/>
    <s v="1790093204001"/>
    <x v="15"/>
    <x v="0"/>
    <x v="1"/>
    <x v="40"/>
    <x v="229"/>
    <n v="20259.080000000002"/>
    <x v="0"/>
    <x v="0"/>
    <x v="3"/>
  </r>
  <r>
    <x v="0"/>
    <s v="1790325083001"/>
    <x v="16"/>
    <x v="0"/>
    <x v="1"/>
    <x v="40"/>
    <x v="229"/>
    <n v="0"/>
    <x v="0"/>
    <x v="0"/>
    <x v="3"/>
  </r>
  <r>
    <x v="0"/>
    <s v="1790451801001"/>
    <x v="17"/>
    <x v="0"/>
    <x v="1"/>
    <x v="40"/>
    <x v="229"/>
    <n v="0"/>
    <x v="0"/>
    <x v="0"/>
    <x v="3"/>
  </r>
  <r>
    <x v="0"/>
    <s v="1790501469001"/>
    <x v="18"/>
    <x v="0"/>
    <x v="1"/>
    <x v="40"/>
    <x v="229"/>
    <n v="0"/>
    <x v="0"/>
    <x v="0"/>
    <x v="3"/>
  </r>
  <r>
    <x v="0"/>
    <s v="1790567699001"/>
    <x v="19"/>
    <x v="0"/>
    <x v="1"/>
    <x v="40"/>
    <x v="229"/>
    <n v="0"/>
    <x v="0"/>
    <x v="0"/>
    <x v="3"/>
  </r>
  <r>
    <x v="0"/>
    <s v="1790866084001"/>
    <x v="20"/>
    <x v="0"/>
    <x v="1"/>
    <x v="40"/>
    <x v="229"/>
    <n v="0"/>
    <x v="0"/>
    <x v="0"/>
    <x v="3"/>
  </r>
  <r>
    <x v="0"/>
    <s v="1790900193001"/>
    <x v="21"/>
    <x v="0"/>
    <x v="1"/>
    <x v="40"/>
    <x v="229"/>
    <n v="0"/>
    <x v="0"/>
    <x v="0"/>
    <x v="3"/>
  </r>
  <r>
    <x v="0"/>
    <s v="1790979016001"/>
    <x v="22"/>
    <x v="0"/>
    <x v="1"/>
    <x v="40"/>
    <x v="229"/>
    <n v="0"/>
    <x v="0"/>
    <x v="0"/>
    <x v="3"/>
  </r>
  <r>
    <x v="0"/>
    <s v="1791708040001"/>
    <x v="23"/>
    <x v="0"/>
    <x v="1"/>
    <x v="40"/>
    <x v="229"/>
    <n v="0"/>
    <x v="0"/>
    <x v="0"/>
    <x v="3"/>
  </r>
  <r>
    <x v="0"/>
    <s v="1890001323001"/>
    <x v="24"/>
    <x v="0"/>
    <x v="1"/>
    <x v="40"/>
    <x v="229"/>
    <n v="0"/>
    <x v="0"/>
    <x v="0"/>
    <x v="3"/>
  </r>
  <r>
    <x v="0"/>
    <s v="1890003628001"/>
    <x v="25"/>
    <x v="0"/>
    <x v="1"/>
    <x v="40"/>
    <x v="229"/>
    <n v="0"/>
    <x v="0"/>
    <x v="0"/>
    <x v="3"/>
  </r>
  <r>
    <x v="0"/>
    <s v="1890037646001"/>
    <x v="26"/>
    <x v="0"/>
    <x v="1"/>
    <x v="40"/>
    <x v="229"/>
    <n v="0"/>
    <x v="0"/>
    <x v="0"/>
    <x v="3"/>
  </r>
  <r>
    <x v="0"/>
    <s v="1890080967001"/>
    <x v="27"/>
    <x v="0"/>
    <x v="1"/>
    <x v="40"/>
    <x v="229"/>
    <n v="0"/>
    <x v="0"/>
    <x v="0"/>
    <x v="3"/>
  </r>
  <r>
    <x v="0"/>
    <s v="1890141877001"/>
    <x v="28"/>
    <x v="0"/>
    <x v="1"/>
    <x v="40"/>
    <x v="229"/>
    <n v="0"/>
    <x v="0"/>
    <x v="0"/>
    <x v="3"/>
  </r>
  <r>
    <x v="0"/>
    <s v="1891709591001"/>
    <x v="29"/>
    <x v="0"/>
    <x v="1"/>
    <x v="40"/>
    <x v="229"/>
    <n v="0"/>
    <x v="0"/>
    <x v="0"/>
    <x v="3"/>
  </r>
  <r>
    <x v="0"/>
    <s v="1891710328001"/>
    <x v="30"/>
    <x v="0"/>
    <x v="1"/>
    <x v="40"/>
    <x v="229"/>
    <n v="0"/>
    <x v="0"/>
    <x v="0"/>
    <x v="3"/>
  </r>
  <r>
    <x v="0"/>
    <s v="11"/>
    <x v="31"/>
    <x v="0"/>
    <x v="0"/>
    <x v="40"/>
    <x v="229"/>
    <n v="20259.080000000002"/>
    <x v="0"/>
    <x v="0"/>
    <x v="3"/>
  </r>
  <r>
    <x v="0"/>
    <s v="11"/>
    <x v="31"/>
    <x v="0"/>
    <x v="1"/>
    <x v="40"/>
    <x v="229"/>
    <n v="20259.080000000002"/>
    <x v="0"/>
    <x v="0"/>
    <x v="3"/>
  </r>
  <r>
    <x v="0"/>
    <s v="12"/>
    <x v="32"/>
    <x v="0"/>
    <x v="0"/>
    <x v="40"/>
    <x v="229"/>
    <n v="20259.080000000002"/>
    <x v="0"/>
    <x v="0"/>
    <x v="3"/>
  </r>
  <r>
    <x v="0"/>
    <s v="12"/>
    <x v="32"/>
    <x v="0"/>
    <x v="1"/>
    <x v="40"/>
    <x v="229"/>
    <n v="20259.080000000002"/>
    <x v="0"/>
    <x v="0"/>
    <x v="3"/>
  </r>
  <r>
    <x v="0"/>
    <s v="0190115798001"/>
    <x v="0"/>
    <x v="0"/>
    <x v="0"/>
    <x v="91"/>
    <x v="230"/>
    <n v="0"/>
    <x v="0"/>
    <x v="0"/>
    <x v="2"/>
  </r>
  <r>
    <x v="0"/>
    <s v="0190155722001"/>
    <x v="1"/>
    <x v="0"/>
    <x v="0"/>
    <x v="91"/>
    <x v="230"/>
    <n v="0"/>
    <x v="0"/>
    <x v="0"/>
    <x v="2"/>
  </r>
  <r>
    <x v="0"/>
    <s v="0290003288001"/>
    <x v="2"/>
    <x v="0"/>
    <x v="0"/>
    <x v="91"/>
    <x v="230"/>
    <n v="0"/>
    <x v="0"/>
    <x v="0"/>
    <x v="2"/>
  </r>
  <r>
    <x v="0"/>
    <s v="0390027923001"/>
    <x v="3"/>
    <x v="0"/>
    <x v="0"/>
    <x v="91"/>
    <x v="230"/>
    <n v="0"/>
    <x v="0"/>
    <x v="0"/>
    <x v="2"/>
  </r>
  <r>
    <x v="0"/>
    <s v="0490001883001"/>
    <x v="4"/>
    <x v="0"/>
    <x v="0"/>
    <x v="91"/>
    <x v="230"/>
    <n v="0"/>
    <x v="0"/>
    <x v="0"/>
    <x v="2"/>
  </r>
  <r>
    <x v="0"/>
    <s v="0490002669001"/>
    <x v="5"/>
    <x v="0"/>
    <x v="0"/>
    <x v="91"/>
    <x v="230"/>
    <n v="21961.73"/>
    <x v="0"/>
    <x v="0"/>
    <x v="2"/>
  </r>
  <r>
    <x v="0"/>
    <s v="0590052000001"/>
    <x v="6"/>
    <x v="0"/>
    <x v="0"/>
    <x v="91"/>
    <x v="230"/>
    <n v="0"/>
    <x v="0"/>
    <x v="0"/>
    <x v="2"/>
  </r>
  <r>
    <x v="0"/>
    <s v="0690045389001"/>
    <x v="7"/>
    <x v="0"/>
    <x v="0"/>
    <x v="91"/>
    <x v="230"/>
    <n v="0"/>
    <x v="0"/>
    <x v="0"/>
    <x v="2"/>
  </r>
  <r>
    <x v="0"/>
    <s v="0691706710001"/>
    <x v="8"/>
    <x v="0"/>
    <x v="0"/>
    <x v="91"/>
    <x v="230"/>
    <n v="0"/>
    <x v="0"/>
    <x v="0"/>
    <x v="2"/>
  </r>
  <r>
    <x v="0"/>
    <s v="0790024656001"/>
    <x v="9"/>
    <x v="0"/>
    <x v="0"/>
    <x v="91"/>
    <x v="230"/>
    <n v="0"/>
    <x v="0"/>
    <x v="0"/>
    <x v="2"/>
  </r>
  <r>
    <x v="0"/>
    <s v="1090033456001"/>
    <x v="10"/>
    <x v="0"/>
    <x v="0"/>
    <x v="91"/>
    <x v="230"/>
    <n v="0"/>
    <x v="0"/>
    <x v="0"/>
    <x v="2"/>
  </r>
  <r>
    <x v="0"/>
    <s v="1091720902001"/>
    <x v="11"/>
    <x v="0"/>
    <x v="0"/>
    <x v="91"/>
    <x v="230"/>
    <n v="0"/>
    <x v="0"/>
    <x v="0"/>
    <x v="2"/>
  </r>
  <r>
    <x v="0"/>
    <s v="1190068389001"/>
    <x v="12"/>
    <x v="0"/>
    <x v="0"/>
    <x v="91"/>
    <x v="230"/>
    <n v="0"/>
    <x v="0"/>
    <x v="0"/>
    <x v="2"/>
  </r>
  <r>
    <x v="0"/>
    <s v="1390013678001"/>
    <x v="13"/>
    <x v="0"/>
    <x v="0"/>
    <x v="91"/>
    <x v="230"/>
    <n v="0"/>
    <x v="0"/>
    <x v="0"/>
    <x v="2"/>
  </r>
  <r>
    <x v="0"/>
    <s v="1690012606001"/>
    <x v="14"/>
    <x v="0"/>
    <x v="0"/>
    <x v="91"/>
    <x v="230"/>
    <n v="0"/>
    <x v="0"/>
    <x v="0"/>
    <x v="2"/>
  </r>
  <r>
    <x v="0"/>
    <s v="1790093204001"/>
    <x v="15"/>
    <x v="0"/>
    <x v="0"/>
    <x v="91"/>
    <x v="230"/>
    <n v="0"/>
    <x v="0"/>
    <x v="0"/>
    <x v="2"/>
  </r>
  <r>
    <x v="0"/>
    <s v="1790325083001"/>
    <x v="16"/>
    <x v="0"/>
    <x v="0"/>
    <x v="91"/>
    <x v="230"/>
    <n v="39999.82"/>
    <x v="0"/>
    <x v="0"/>
    <x v="2"/>
  </r>
  <r>
    <x v="0"/>
    <s v="1790451801001"/>
    <x v="17"/>
    <x v="0"/>
    <x v="0"/>
    <x v="91"/>
    <x v="230"/>
    <n v="0"/>
    <x v="0"/>
    <x v="0"/>
    <x v="2"/>
  </r>
  <r>
    <x v="0"/>
    <s v="1790501469001"/>
    <x v="18"/>
    <x v="0"/>
    <x v="0"/>
    <x v="91"/>
    <x v="230"/>
    <n v="0"/>
    <x v="0"/>
    <x v="0"/>
    <x v="2"/>
  </r>
  <r>
    <x v="0"/>
    <s v="1790567699001"/>
    <x v="19"/>
    <x v="0"/>
    <x v="0"/>
    <x v="91"/>
    <x v="230"/>
    <n v="0"/>
    <x v="0"/>
    <x v="0"/>
    <x v="2"/>
  </r>
  <r>
    <x v="0"/>
    <s v="1790866084001"/>
    <x v="20"/>
    <x v="0"/>
    <x v="0"/>
    <x v="91"/>
    <x v="230"/>
    <n v="0"/>
    <x v="0"/>
    <x v="0"/>
    <x v="2"/>
  </r>
  <r>
    <x v="0"/>
    <s v="1790900193001"/>
    <x v="21"/>
    <x v="0"/>
    <x v="0"/>
    <x v="91"/>
    <x v="230"/>
    <n v="0"/>
    <x v="0"/>
    <x v="0"/>
    <x v="2"/>
  </r>
  <r>
    <x v="0"/>
    <s v="1790979016001"/>
    <x v="22"/>
    <x v="0"/>
    <x v="0"/>
    <x v="91"/>
    <x v="230"/>
    <n v="0"/>
    <x v="0"/>
    <x v="0"/>
    <x v="2"/>
  </r>
  <r>
    <x v="0"/>
    <s v="1791708040001"/>
    <x v="23"/>
    <x v="0"/>
    <x v="0"/>
    <x v="91"/>
    <x v="230"/>
    <n v="0"/>
    <x v="0"/>
    <x v="0"/>
    <x v="2"/>
  </r>
  <r>
    <x v="0"/>
    <s v="1890001323001"/>
    <x v="24"/>
    <x v="0"/>
    <x v="0"/>
    <x v="91"/>
    <x v="230"/>
    <n v="0"/>
    <x v="0"/>
    <x v="0"/>
    <x v="2"/>
  </r>
  <r>
    <x v="0"/>
    <s v="1890003628001"/>
    <x v="25"/>
    <x v="0"/>
    <x v="0"/>
    <x v="91"/>
    <x v="230"/>
    <n v="0"/>
    <x v="0"/>
    <x v="0"/>
    <x v="2"/>
  </r>
  <r>
    <x v="0"/>
    <s v="1890037646001"/>
    <x v="26"/>
    <x v="0"/>
    <x v="0"/>
    <x v="91"/>
    <x v="230"/>
    <n v="0"/>
    <x v="0"/>
    <x v="0"/>
    <x v="2"/>
  </r>
  <r>
    <x v="0"/>
    <s v="1890080967001"/>
    <x v="27"/>
    <x v="0"/>
    <x v="0"/>
    <x v="91"/>
    <x v="230"/>
    <n v="0"/>
    <x v="0"/>
    <x v="0"/>
    <x v="2"/>
  </r>
  <r>
    <x v="0"/>
    <s v="1890141877001"/>
    <x v="28"/>
    <x v="0"/>
    <x v="0"/>
    <x v="91"/>
    <x v="230"/>
    <n v="0"/>
    <x v="0"/>
    <x v="0"/>
    <x v="2"/>
  </r>
  <r>
    <x v="0"/>
    <s v="1891709591001"/>
    <x v="29"/>
    <x v="0"/>
    <x v="0"/>
    <x v="91"/>
    <x v="230"/>
    <n v="0"/>
    <x v="0"/>
    <x v="0"/>
    <x v="2"/>
  </r>
  <r>
    <x v="0"/>
    <s v="1891710328001"/>
    <x v="30"/>
    <x v="0"/>
    <x v="0"/>
    <x v="91"/>
    <x v="230"/>
    <n v="0"/>
    <x v="0"/>
    <x v="0"/>
    <x v="2"/>
  </r>
  <r>
    <x v="0"/>
    <s v="0190115798001"/>
    <x v="0"/>
    <x v="0"/>
    <x v="1"/>
    <x v="91"/>
    <x v="230"/>
    <n v="0"/>
    <x v="0"/>
    <x v="0"/>
    <x v="2"/>
  </r>
  <r>
    <x v="0"/>
    <s v="0190155722001"/>
    <x v="1"/>
    <x v="0"/>
    <x v="1"/>
    <x v="91"/>
    <x v="230"/>
    <n v="0"/>
    <x v="0"/>
    <x v="0"/>
    <x v="2"/>
  </r>
  <r>
    <x v="0"/>
    <s v="0290003288001"/>
    <x v="2"/>
    <x v="0"/>
    <x v="1"/>
    <x v="91"/>
    <x v="230"/>
    <n v="0"/>
    <x v="0"/>
    <x v="0"/>
    <x v="2"/>
  </r>
  <r>
    <x v="0"/>
    <s v="0390027923001"/>
    <x v="3"/>
    <x v="0"/>
    <x v="1"/>
    <x v="91"/>
    <x v="230"/>
    <n v="0"/>
    <x v="0"/>
    <x v="0"/>
    <x v="2"/>
  </r>
  <r>
    <x v="0"/>
    <s v="0490001883001"/>
    <x v="4"/>
    <x v="0"/>
    <x v="1"/>
    <x v="91"/>
    <x v="230"/>
    <n v="5000"/>
    <x v="0"/>
    <x v="0"/>
    <x v="2"/>
  </r>
  <r>
    <x v="0"/>
    <s v="0490002669001"/>
    <x v="5"/>
    <x v="0"/>
    <x v="1"/>
    <x v="91"/>
    <x v="230"/>
    <n v="21879.65"/>
    <x v="0"/>
    <x v="0"/>
    <x v="2"/>
  </r>
  <r>
    <x v="0"/>
    <s v="0590052000001"/>
    <x v="6"/>
    <x v="0"/>
    <x v="1"/>
    <x v="91"/>
    <x v="230"/>
    <n v="0"/>
    <x v="0"/>
    <x v="0"/>
    <x v="2"/>
  </r>
  <r>
    <x v="0"/>
    <s v="0690045389001"/>
    <x v="7"/>
    <x v="0"/>
    <x v="1"/>
    <x v="91"/>
    <x v="230"/>
    <n v="0"/>
    <x v="0"/>
    <x v="0"/>
    <x v="2"/>
  </r>
  <r>
    <x v="0"/>
    <s v="0691706710001"/>
    <x v="8"/>
    <x v="0"/>
    <x v="1"/>
    <x v="91"/>
    <x v="230"/>
    <n v="0"/>
    <x v="0"/>
    <x v="0"/>
    <x v="2"/>
  </r>
  <r>
    <x v="0"/>
    <s v="0790024656001"/>
    <x v="9"/>
    <x v="0"/>
    <x v="1"/>
    <x v="91"/>
    <x v="230"/>
    <n v="0"/>
    <x v="0"/>
    <x v="0"/>
    <x v="2"/>
  </r>
  <r>
    <x v="0"/>
    <s v="1090033456001"/>
    <x v="10"/>
    <x v="0"/>
    <x v="1"/>
    <x v="91"/>
    <x v="230"/>
    <n v="0"/>
    <x v="0"/>
    <x v="0"/>
    <x v="2"/>
  </r>
  <r>
    <x v="0"/>
    <s v="1091720902001"/>
    <x v="11"/>
    <x v="0"/>
    <x v="1"/>
    <x v="91"/>
    <x v="230"/>
    <n v="0"/>
    <x v="0"/>
    <x v="0"/>
    <x v="2"/>
  </r>
  <r>
    <x v="0"/>
    <s v="1190068389001"/>
    <x v="12"/>
    <x v="0"/>
    <x v="1"/>
    <x v="91"/>
    <x v="230"/>
    <n v="0"/>
    <x v="0"/>
    <x v="0"/>
    <x v="2"/>
  </r>
  <r>
    <x v="0"/>
    <s v="1390013678001"/>
    <x v="13"/>
    <x v="0"/>
    <x v="1"/>
    <x v="91"/>
    <x v="230"/>
    <n v="0"/>
    <x v="0"/>
    <x v="0"/>
    <x v="2"/>
  </r>
  <r>
    <x v="0"/>
    <s v="1690012606001"/>
    <x v="14"/>
    <x v="0"/>
    <x v="1"/>
    <x v="91"/>
    <x v="230"/>
    <n v="0"/>
    <x v="0"/>
    <x v="0"/>
    <x v="2"/>
  </r>
  <r>
    <x v="0"/>
    <s v="1790093204001"/>
    <x v="15"/>
    <x v="0"/>
    <x v="1"/>
    <x v="91"/>
    <x v="230"/>
    <n v="0"/>
    <x v="0"/>
    <x v="0"/>
    <x v="2"/>
  </r>
  <r>
    <x v="0"/>
    <s v="1790325083001"/>
    <x v="16"/>
    <x v="0"/>
    <x v="1"/>
    <x v="91"/>
    <x v="230"/>
    <n v="47534.85"/>
    <x v="0"/>
    <x v="0"/>
    <x v="2"/>
  </r>
  <r>
    <x v="0"/>
    <s v="1790451801001"/>
    <x v="17"/>
    <x v="0"/>
    <x v="1"/>
    <x v="91"/>
    <x v="230"/>
    <n v="0"/>
    <x v="0"/>
    <x v="0"/>
    <x v="2"/>
  </r>
  <r>
    <x v="0"/>
    <s v="1790501469001"/>
    <x v="18"/>
    <x v="0"/>
    <x v="1"/>
    <x v="91"/>
    <x v="230"/>
    <n v="0"/>
    <x v="0"/>
    <x v="0"/>
    <x v="2"/>
  </r>
  <r>
    <x v="0"/>
    <s v="1790567699001"/>
    <x v="19"/>
    <x v="0"/>
    <x v="1"/>
    <x v="91"/>
    <x v="230"/>
    <n v="0"/>
    <x v="0"/>
    <x v="0"/>
    <x v="2"/>
  </r>
  <r>
    <x v="0"/>
    <s v="1790866084001"/>
    <x v="20"/>
    <x v="0"/>
    <x v="1"/>
    <x v="91"/>
    <x v="230"/>
    <n v="0"/>
    <x v="0"/>
    <x v="0"/>
    <x v="2"/>
  </r>
  <r>
    <x v="0"/>
    <s v="1790900193001"/>
    <x v="21"/>
    <x v="0"/>
    <x v="1"/>
    <x v="91"/>
    <x v="230"/>
    <n v="0"/>
    <x v="0"/>
    <x v="0"/>
    <x v="2"/>
  </r>
  <r>
    <x v="0"/>
    <s v="1790979016001"/>
    <x v="22"/>
    <x v="0"/>
    <x v="1"/>
    <x v="91"/>
    <x v="230"/>
    <n v="0"/>
    <x v="0"/>
    <x v="0"/>
    <x v="2"/>
  </r>
  <r>
    <x v="0"/>
    <s v="1791708040001"/>
    <x v="23"/>
    <x v="0"/>
    <x v="1"/>
    <x v="91"/>
    <x v="230"/>
    <n v="0"/>
    <x v="0"/>
    <x v="0"/>
    <x v="2"/>
  </r>
  <r>
    <x v="0"/>
    <s v="1890001323001"/>
    <x v="24"/>
    <x v="0"/>
    <x v="1"/>
    <x v="91"/>
    <x v="230"/>
    <n v="0"/>
    <x v="0"/>
    <x v="0"/>
    <x v="2"/>
  </r>
  <r>
    <x v="0"/>
    <s v="1890003628001"/>
    <x v="25"/>
    <x v="0"/>
    <x v="1"/>
    <x v="91"/>
    <x v="230"/>
    <n v="0"/>
    <x v="0"/>
    <x v="0"/>
    <x v="2"/>
  </r>
  <r>
    <x v="0"/>
    <s v="1890037646001"/>
    <x v="26"/>
    <x v="0"/>
    <x v="1"/>
    <x v="91"/>
    <x v="230"/>
    <n v="0"/>
    <x v="0"/>
    <x v="0"/>
    <x v="2"/>
  </r>
  <r>
    <x v="0"/>
    <s v="1890080967001"/>
    <x v="27"/>
    <x v="0"/>
    <x v="1"/>
    <x v="91"/>
    <x v="230"/>
    <n v="0"/>
    <x v="0"/>
    <x v="0"/>
    <x v="2"/>
  </r>
  <r>
    <x v="0"/>
    <s v="1890141877001"/>
    <x v="28"/>
    <x v="0"/>
    <x v="1"/>
    <x v="91"/>
    <x v="230"/>
    <n v="0"/>
    <x v="0"/>
    <x v="0"/>
    <x v="2"/>
  </r>
  <r>
    <x v="0"/>
    <s v="1891709591001"/>
    <x v="29"/>
    <x v="0"/>
    <x v="1"/>
    <x v="91"/>
    <x v="230"/>
    <n v="0"/>
    <x v="0"/>
    <x v="0"/>
    <x v="2"/>
  </r>
  <r>
    <x v="0"/>
    <s v="1891710328001"/>
    <x v="30"/>
    <x v="0"/>
    <x v="1"/>
    <x v="91"/>
    <x v="230"/>
    <n v="0"/>
    <x v="0"/>
    <x v="0"/>
    <x v="2"/>
  </r>
  <r>
    <x v="0"/>
    <s v="11"/>
    <x v="31"/>
    <x v="0"/>
    <x v="0"/>
    <x v="91"/>
    <x v="230"/>
    <n v="61961.55"/>
    <x v="0"/>
    <x v="0"/>
    <x v="2"/>
  </r>
  <r>
    <x v="0"/>
    <s v="11"/>
    <x v="31"/>
    <x v="0"/>
    <x v="1"/>
    <x v="91"/>
    <x v="230"/>
    <n v="74414.5"/>
    <x v="0"/>
    <x v="0"/>
    <x v="2"/>
  </r>
  <r>
    <x v="0"/>
    <s v="12"/>
    <x v="32"/>
    <x v="0"/>
    <x v="0"/>
    <x v="91"/>
    <x v="230"/>
    <n v="61961.55"/>
    <x v="0"/>
    <x v="0"/>
    <x v="2"/>
  </r>
  <r>
    <x v="0"/>
    <s v="12"/>
    <x v="32"/>
    <x v="0"/>
    <x v="1"/>
    <x v="91"/>
    <x v="230"/>
    <n v="74414.5"/>
    <x v="0"/>
    <x v="0"/>
    <x v="2"/>
  </r>
  <r>
    <x v="0"/>
    <s v="0190115798001"/>
    <x v="0"/>
    <x v="0"/>
    <x v="0"/>
    <x v="36"/>
    <x v="231"/>
    <n v="0"/>
    <x v="0"/>
    <x v="0"/>
    <x v="3"/>
  </r>
  <r>
    <x v="0"/>
    <s v="0190155722001"/>
    <x v="1"/>
    <x v="0"/>
    <x v="0"/>
    <x v="36"/>
    <x v="231"/>
    <n v="0"/>
    <x v="0"/>
    <x v="0"/>
    <x v="3"/>
  </r>
  <r>
    <x v="0"/>
    <s v="0290003288001"/>
    <x v="2"/>
    <x v="0"/>
    <x v="0"/>
    <x v="36"/>
    <x v="231"/>
    <n v="0"/>
    <x v="0"/>
    <x v="0"/>
    <x v="3"/>
  </r>
  <r>
    <x v="0"/>
    <s v="0390027923001"/>
    <x v="3"/>
    <x v="0"/>
    <x v="0"/>
    <x v="36"/>
    <x v="231"/>
    <n v="0"/>
    <x v="0"/>
    <x v="0"/>
    <x v="3"/>
  </r>
  <r>
    <x v="0"/>
    <s v="0490001883001"/>
    <x v="4"/>
    <x v="0"/>
    <x v="0"/>
    <x v="36"/>
    <x v="231"/>
    <n v="0"/>
    <x v="0"/>
    <x v="0"/>
    <x v="3"/>
  </r>
  <r>
    <x v="0"/>
    <s v="0490002669001"/>
    <x v="5"/>
    <x v="0"/>
    <x v="0"/>
    <x v="36"/>
    <x v="231"/>
    <n v="0"/>
    <x v="0"/>
    <x v="0"/>
    <x v="3"/>
  </r>
  <r>
    <x v="0"/>
    <s v="0590052000001"/>
    <x v="6"/>
    <x v="0"/>
    <x v="0"/>
    <x v="36"/>
    <x v="231"/>
    <n v="0"/>
    <x v="0"/>
    <x v="0"/>
    <x v="3"/>
  </r>
  <r>
    <x v="0"/>
    <s v="0690045389001"/>
    <x v="7"/>
    <x v="0"/>
    <x v="0"/>
    <x v="36"/>
    <x v="231"/>
    <n v="0"/>
    <x v="0"/>
    <x v="0"/>
    <x v="3"/>
  </r>
  <r>
    <x v="0"/>
    <s v="0691706710001"/>
    <x v="8"/>
    <x v="0"/>
    <x v="0"/>
    <x v="36"/>
    <x v="231"/>
    <n v="0"/>
    <x v="0"/>
    <x v="0"/>
    <x v="3"/>
  </r>
  <r>
    <x v="0"/>
    <s v="0790024656001"/>
    <x v="9"/>
    <x v="0"/>
    <x v="0"/>
    <x v="36"/>
    <x v="231"/>
    <n v="0"/>
    <x v="0"/>
    <x v="0"/>
    <x v="3"/>
  </r>
  <r>
    <x v="0"/>
    <s v="1090033456001"/>
    <x v="10"/>
    <x v="0"/>
    <x v="0"/>
    <x v="36"/>
    <x v="231"/>
    <n v="0"/>
    <x v="0"/>
    <x v="0"/>
    <x v="3"/>
  </r>
  <r>
    <x v="0"/>
    <s v="1091720902001"/>
    <x v="11"/>
    <x v="0"/>
    <x v="0"/>
    <x v="36"/>
    <x v="231"/>
    <n v="0"/>
    <x v="0"/>
    <x v="0"/>
    <x v="3"/>
  </r>
  <r>
    <x v="0"/>
    <s v="1190068389001"/>
    <x v="12"/>
    <x v="0"/>
    <x v="0"/>
    <x v="36"/>
    <x v="231"/>
    <n v="0"/>
    <x v="0"/>
    <x v="0"/>
    <x v="3"/>
  </r>
  <r>
    <x v="0"/>
    <s v="1390013678001"/>
    <x v="13"/>
    <x v="0"/>
    <x v="0"/>
    <x v="36"/>
    <x v="231"/>
    <n v="0"/>
    <x v="0"/>
    <x v="0"/>
    <x v="3"/>
  </r>
  <r>
    <x v="0"/>
    <s v="1690012606001"/>
    <x v="14"/>
    <x v="0"/>
    <x v="0"/>
    <x v="36"/>
    <x v="231"/>
    <n v="0"/>
    <x v="0"/>
    <x v="0"/>
    <x v="3"/>
  </r>
  <r>
    <x v="0"/>
    <s v="1790093204001"/>
    <x v="15"/>
    <x v="0"/>
    <x v="0"/>
    <x v="36"/>
    <x v="231"/>
    <n v="0"/>
    <x v="0"/>
    <x v="0"/>
    <x v="3"/>
  </r>
  <r>
    <x v="0"/>
    <s v="1790325083001"/>
    <x v="16"/>
    <x v="0"/>
    <x v="0"/>
    <x v="36"/>
    <x v="231"/>
    <n v="847.93"/>
    <x v="0"/>
    <x v="0"/>
    <x v="3"/>
  </r>
  <r>
    <x v="0"/>
    <s v="1790451801001"/>
    <x v="17"/>
    <x v="0"/>
    <x v="0"/>
    <x v="36"/>
    <x v="231"/>
    <n v="0"/>
    <x v="0"/>
    <x v="0"/>
    <x v="3"/>
  </r>
  <r>
    <x v="0"/>
    <s v="1790501469001"/>
    <x v="18"/>
    <x v="0"/>
    <x v="0"/>
    <x v="36"/>
    <x v="231"/>
    <n v="0"/>
    <x v="0"/>
    <x v="0"/>
    <x v="3"/>
  </r>
  <r>
    <x v="0"/>
    <s v="1790567699001"/>
    <x v="19"/>
    <x v="0"/>
    <x v="0"/>
    <x v="36"/>
    <x v="231"/>
    <n v="0"/>
    <x v="0"/>
    <x v="0"/>
    <x v="3"/>
  </r>
  <r>
    <x v="0"/>
    <s v="1790866084001"/>
    <x v="20"/>
    <x v="0"/>
    <x v="0"/>
    <x v="36"/>
    <x v="231"/>
    <n v="0"/>
    <x v="0"/>
    <x v="0"/>
    <x v="3"/>
  </r>
  <r>
    <x v="0"/>
    <s v="1790900193001"/>
    <x v="21"/>
    <x v="0"/>
    <x v="0"/>
    <x v="36"/>
    <x v="231"/>
    <n v="0"/>
    <x v="0"/>
    <x v="0"/>
    <x v="3"/>
  </r>
  <r>
    <x v="0"/>
    <s v="1790979016001"/>
    <x v="22"/>
    <x v="0"/>
    <x v="0"/>
    <x v="36"/>
    <x v="231"/>
    <n v="0"/>
    <x v="0"/>
    <x v="0"/>
    <x v="3"/>
  </r>
  <r>
    <x v="0"/>
    <s v="1791708040001"/>
    <x v="23"/>
    <x v="0"/>
    <x v="0"/>
    <x v="36"/>
    <x v="231"/>
    <n v="0"/>
    <x v="0"/>
    <x v="0"/>
    <x v="3"/>
  </r>
  <r>
    <x v="0"/>
    <s v="1890001323001"/>
    <x v="24"/>
    <x v="0"/>
    <x v="0"/>
    <x v="36"/>
    <x v="231"/>
    <n v="0"/>
    <x v="0"/>
    <x v="0"/>
    <x v="3"/>
  </r>
  <r>
    <x v="0"/>
    <s v="1890003628001"/>
    <x v="25"/>
    <x v="0"/>
    <x v="0"/>
    <x v="36"/>
    <x v="231"/>
    <n v="0"/>
    <x v="0"/>
    <x v="0"/>
    <x v="3"/>
  </r>
  <r>
    <x v="0"/>
    <s v="1890037646001"/>
    <x v="26"/>
    <x v="0"/>
    <x v="0"/>
    <x v="36"/>
    <x v="231"/>
    <n v="0"/>
    <x v="0"/>
    <x v="0"/>
    <x v="3"/>
  </r>
  <r>
    <x v="0"/>
    <s v="1890080967001"/>
    <x v="27"/>
    <x v="0"/>
    <x v="0"/>
    <x v="36"/>
    <x v="231"/>
    <n v="0"/>
    <x v="0"/>
    <x v="0"/>
    <x v="3"/>
  </r>
  <r>
    <x v="0"/>
    <s v="1890141877001"/>
    <x v="28"/>
    <x v="0"/>
    <x v="0"/>
    <x v="36"/>
    <x v="231"/>
    <n v="0"/>
    <x v="0"/>
    <x v="0"/>
    <x v="3"/>
  </r>
  <r>
    <x v="0"/>
    <s v="1891709591001"/>
    <x v="29"/>
    <x v="0"/>
    <x v="0"/>
    <x v="36"/>
    <x v="231"/>
    <n v="0"/>
    <x v="0"/>
    <x v="0"/>
    <x v="3"/>
  </r>
  <r>
    <x v="0"/>
    <s v="1891710328001"/>
    <x v="30"/>
    <x v="0"/>
    <x v="0"/>
    <x v="36"/>
    <x v="231"/>
    <n v="0"/>
    <x v="0"/>
    <x v="0"/>
    <x v="3"/>
  </r>
  <r>
    <x v="0"/>
    <s v="0190115798001"/>
    <x v="0"/>
    <x v="0"/>
    <x v="1"/>
    <x v="36"/>
    <x v="231"/>
    <n v="0"/>
    <x v="0"/>
    <x v="0"/>
    <x v="3"/>
  </r>
  <r>
    <x v="0"/>
    <s v="0190155722001"/>
    <x v="1"/>
    <x v="0"/>
    <x v="1"/>
    <x v="36"/>
    <x v="231"/>
    <n v="0"/>
    <x v="0"/>
    <x v="0"/>
    <x v="3"/>
  </r>
  <r>
    <x v="0"/>
    <s v="0290003288001"/>
    <x v="2"/>
    <x v="0"/>
    <x v="1"/>
    <x v="36"/>
    <x v="231"/>
    <n v="0"/>
    <x v="0"/>
    <x v="0"/>
    <x v="3"/>
  </r>
  <r>
    <x v="0"/>
    <s v="0390027923001"/>
    <x v="3"/>
    <x v="0"/>
    <x v="1"/>
    <x v="36"/>
    <x v="231"/>
    <n v="0"/>
    <x v="0"/>
    <x v="0"/>
    <x v="3"/>
  </r>
  <r>
    <x v="0"/>
    <s v="0490001883001"/>
    <x v="4"/>
    <x v="0"/>
    <x v="1"/>
    <x v="36"/>
    <x v="231"/>
    <n v="0"/>
    <x v="0"/>
    <x v="0"/>
    <x v="3"/>
  </r>
  <r>
    <x v="0"/>
    <s v="0490002669001"/>
    <x v="5"/>
    <x v="0"/>
    <x v="1"/>
    <x v="36"/>
    <x v="231"/>
    <n v="0"/>
    <x v="0"/>
    <x v="0"/>
    <x v="3"/>
  </r>
  <r>
    <x v="0"/>
    <s v="0590052000001"/>
    <x v="6"/>
    <x v="0"/>
    <x v="1"/>
    <x v="36"/>
    <x v="231"/>
    <n v="0"/>
    <x v="0"/>
    <x v="0"/>
    <x v="3"/>
  </r>
  <r>
    <x v="0"/>
    <s v="0690045389001"/>
    <x v="7"/>
    <x v="0"/>
    <x v="1"/>
    <x v="36"/>
    <x v="231"/>
    <n v="0"/>
    <x v="0"/>
    <x v="0"/>
    <x v="3"/>
  </r>
  <r>
    <x v="0"/>
    <s v="0691706710001"/>
    <x v="8"/>
    <x v="0"/>
    <x v="1"/>
    <x v="36"/>
    <x v="231"/>
    <n v="0"/>
    <x v="0"/>
    <x v="0"/>
    <x v="3"/>
  </r>
  <r>
    <x v="0"/>
    <s v="0790024656001"/>
    <x v="9"/>
    <x v="0"/>
    <x v="1"/>
    <x v="36"/>
    <x v="231"/>
    <n v="0"/>
    <x v="0"/>
    <x v="0"/>
    <x v="3"/>
  </r>
  <r>
    <x v="0"/>
    <s v="1090033456001"/>
    <x v="10"/>
    <x v="0"/>
    <x v="1"/>
    <x v="36"/>
    <x v="231"/>
    <n v="0"/>
    <x v="0"/>
    <x v="0"/>
    <x v="3"/>
  </r>
  <r>
    <x v="0"/>
    <s v="1091720902001"/>
    <x v="11"/>
    <x v="0"/>
    <x v="1"/>
    <x v="36"/>
    <x v="231"/>
    <n v="0"/>
    <x v="0"/>
    <x v="0"/>
    <x v="3"/>
  </r>
  <r>
    <x v="0"/>
    <s v="1190068389001"/>
    <x v="12"/>
    <x v="0"/>
    <x v="1"/>
    <x v="36"/>
    <x v="231"/>
    <n v="0"/>
    <x v="0"/>
    <x v="0"/>
    <x v="3"/>
  </r>
  <r>
    <x v="0"/>
    <s v="1390013678001"/>
    <x v="13"/>
    <x v="0"/>
    <x v="1"/>
    <x v="36"/>
    <x v="231"/>
    <n v="0"/>
    <x v="0"/>
    <x v="0"/>
    <x v="3"/>
  </r>
  <r>
    <x v="0"/>
    <s v="1690012606001"/>
    <x v="14"/>
    <x v="0"/>
    <x v="1"/>
    <x v="36"/>
    <x v="231"/>
    <n v="0"/>
    <x v="0"/>
    <x v="0"/>
    <x v="3"/>
  </r>
  <r>
    <x v="0"/>
    <s v="1790093204001"/>
    <x v="15"/>
    <x v="0"/>
    <x v="1"/>
    <x v="36"/>
    <x v="231"/>
    <n v="0"/>
    <x v="0"/>
    <x v="0"/>
    <x v="3"/>
  </r>
  <r>
    <x v="0"/>
    <s v="1790325083001"/>
    <x v="16"/>
    <x v="0"/>
    <x v="1"/>
    <x v="36"/>
    <x v="231"/>
    <n v="1095.3900000000001"/>
    <x v="0"/>
    <x v="0"/>
    <x v="3"/>
  </r>
  <r>
    <x v="0"/>
    <s v="1790451801001"/>
    <x v="17"/>
    <x v="0"/>
    <x v="1"/>
    <x v="36"/>
    <x v="231"/>
    <n v="0"/>
    <x v="0"/>
    <x v="0"/>
    <x v="3"/>
  </r>
  <r>
    <x v="0"/>
    <s v="1790501469001"/>
    <x v="18"/>
    <x v="0"/>
    <x v="1"/>
    <x v="36"/>
    <x v="231"/>
    <n v="0"/>
    <x v="0"/>
    <x v="0"/>
    <x v="3"/>
  </r>
  <r>
    <x v="0"/>
    <s v="1790567699001"/>
    <x v="19"/>
    <x v="0"/>
    <x v="1"/>
    <x v="36"/>
    <x v="231"/>
    <n v="0"/>
    <x v="0"/>
    <x v="0"/>
    <x v="3"/>
  </r>
  <r>
    <x v="0"/>
    <s v="1790866084001"/>
    <x v="20"/>
    <x v="0"/>
    <x v="1"/>
    <x v="36"/>
    <x v="231"/>
    <n v="0"/>
    <x v="0"/>
    <x v="0"/>
    <x v="3"/>
  </r>
  <r>
    <x v="0"/>
    <s v="1790900193001"/>
    <x v="21"/>
    <x v="0"/>
    <x v="1"/>
    <x v="36"/>
    <x v="231"/>
    <n v="0"/>
    <x v="0"/>
    <x v="0"/>
    <x v="3"/>
  </r>
  <r>
    <x v="0"/>
    <s v="1790979016001"/>
    <x v="22"/>
    <x v="0"/>
    <x v="1"/>
    <x v="36"/>
    <x v="231"/>
    <n v="0"/>
    <x v="0"/>
    <x v="0"/>
    <x v="3"/>
  </r>
  <r>
    <x v="0"/>
    <s v="1791708040001"/>
    <x v="23"/>
    <x v="0"/>
    <x v="1"/>
    <x v="36"/>
    <x v="231"/>
    <n v="0"/>
    <x v="0"/>
    <x v="0"/>
    <x v="3"/>
  </r>
  <r>
    <x v="0"/>
    <s v="1890001323001"/>
    <x v="24"/>
    <x v="0"/>
    <x v="1"/>
    <x v="36"/>
    <x v="231"/>
    <n v="0"/>
    <x v="0"/>
    <x v="0"/>
    <x v="3"/>
  </r>
  <r>
    <x v="0"/>
    <s v="1890003628001"/>
    <x v="25"/>
    <x v="0"/>
    <x v="1"/>
    <x v="36"/>
    <x v="231"/>
    <n v="0"/>
    <x v="0"/>
    <x v="0"/>
    <x v="3"/>
  </r>
  <r>
    <x v="0"/>
    <s v="1890037646001"/>
    <x v="26"/>
    <x v="0"/>
    <x v="1"/>
    <x v="36"/>
    <x v="231"/>
    <n v="0"/>
    <x v="0"/>
    <x v="0"/>
    <x v="3"/>
  </r>
  <r>
    <x v="0"/>
    <s v="1890080967001"/>
    <x v="27"/>
    <x v="0"/>
    <x v="1"/>
    <x v="36"/>
    <x v="231"/>
    <n v="0"/>
    <x v="0"/>
    <x v="0"/>
    <x v="3"/>
  </r>
  <r>
    <x v="0"/>
    <s v="1890141877001"/>
    <x v="28"/>
    <x v="0"/>
    <x v="1"/>
    <x v="36"/>
    <x v="231"/>
    <n v="0"/>
    <x v="0"/>
    <x v="0"/>
    <x v="3"/>
  </r>
  <r>
    <x v="0"/>
    <s v="1891709591001"/>
    <x v="29"/>
    <x v="0"/>
    <x v="1"/>
    <x v="36"/>
    <x v="231"/>
    <n v="0"/>
    <x v="0"/>
    <x v="0"/>
    <x v="3"/>
  </r>
  <r>
    <x v="0"/>
    <s v="1891710328001"/>
    <x v="30"/>
    <x v="0"/>
    <x v="1"/>
    <x v="36"/>
    <x v="231"/>
    <n v="0"/>
    <x v="0"/>
    <x v="0"/>
    <x v="3"/>
  </r>
  <r>
    <x v="0"/>
    <s v="11"/>
    <x v="31"/>
    <x v="0"/>
    <x v="0"/>
    <x v="36"/>
    <x v="231"/>
    <n v="847.93"/>
    <x v="0"/>
    <x v="0"/>
    <x v="3"/>
  </r>
  <r>
    <x v="0"/>
    <s v="11"/>
    <x v="31"/>
    <x v="0"/>
    <x v="1"/>
    <x v="36"/>
    <x v="231"/>
    <n v="1095.3900000000001"/>
    <x v="0"/>
    <x v="0"/>
    <x v="3"/>
  </r>
  <r>
    <x v="0"/>
    <s v="12"/>
    <x v="32"/>
    <x v="0"/>
    <x v="0"/>
    <x v="36"/>
    <x v="231"/>
    <n v="847.93"/>
    <x v="0"/>
    <x v="0"/>
    <x v="3"/>
  </r>
  <r>
    <x v="0"/>
    <s v="12"/>
    <x v="32"/>
    <x v="0"/>
    <x v="1"/>
    <x v="36"/>
    <x v="231"/>
    <n v="1095.3900000000001"/>
    <x v="0"/>
    <x v="0"/>
    <x v="3"/>
  </r>
  <r>
    <x v="0"/>
    <s v="0190115798001"/>
    <x v="0"/>
    <x v="0"/>
    <x v="0"/>
    <x v="37"/>
    <x v="232"/>
    <n v="0"/>
    <x v="0"/>
    <x v="0"/>
    <x v="3"/>
  </r>
  <r>
    <x v="0"/>
    <s v="0190155722001"/>
    <x v="1"/>
    <x v="0"/>
    <x v="0"/>
    <x v="37"/>
    <x v="232"/>
    <n v="0"/>
    <x v="0"/>
    <x v="0"/>
    <x v="3"/>
  </r>
  <r>
    <x v="0"/>
    <s v="0290003288001"/>
    <x v="2"/>
    <x v="0"/>
    <x v="0"/>
    <x v="37"/>
    <x v="232"/>
    <n v="0"/>
    <x v="0"/>
    <x v="0"/>
    <x v="3"/>
  </r>
  <r>
    <x v="0"/>
    <s v="0390027923001"/>
    <x v="3"/>
    <x v="0"/>
    <x v="0"/>
    <x v="37"/>
    <x v="232"/>
    <n v="0"/>
    <x v="0"/>
    <x v="0"/>
    <x v="3"/>
  </r>
  <r>
    <x v="0"/>
    <s v="0490001883001"/>
    <x v="4"/>
    <x v="0"/>
    <x v="0"/>
    <x v="37"/>
    <x v="232"/>
    <n v="0"/>
    <x v="0"/>
    <x v="0"/>
    <x v="3"/>
  </r>
  <r>
    <x v="0"/>
    <s v="0490002669001"/>
    <x v="5"/>
    <x v="0"/>
    <x v="0"/>
    <x v="37"/>
    <x v="232"/>
    <n v="82.08"/>
    <x v="0"/>
    <x v="0"/>
    <x v="3"/>
  </r>
  <r>
    <x v="0"/>
    <s v="0590052000001"/>
    <x v="6"/>
    <x v="0"/>
    <x v="0"/>
    <x v="37"/>
    <x v="232"/>
    <n v="0"/>
    <x v="0"/>
    <x v="0"/>
    <x v="3"/>
  </r>
  <r>
    <x v="0"/>
    <s v="0690045389001"/>
    <x v="7"/>
    <x v="0"/>
    <x v="0"/>
    <x v="37"/>
    <x v="232"/>
    <n v="0"/>
    <x v="0"/>
    <x v="0"/>
    <x v="3"/>
  </r>
  <r>
    <x v="0"/>
    <s v="0691706710001"/>
    <x v="8"/>
    <x v="0"/>
    <x v="0"/>
    <x v="37"/>
    <x v="232"/>
    <n v="0"/>
    <x v="0"/>
    <x v="0"/>
    <x v="3"/>
  </r>
  <r>
    <x v="0"/>
    <s v="0790024656001"/>
    <x v="9"/>
    <x v="0"/>
    <x v="0"/>
    <x v="37"/>
    <x v="232"/>
    <n v="0"/>
    <x v="0"/>
    <x v="0"/>
    <x v="3"/>
  </r>
  <r>
    <x v="0"/>
    <s v="1090033456001"/>
    <x v="10"/>
    <x v="0"/>
    <x v="0"/>
    <x v="37"/>
    <x v="232"/>
    <n v="0"/>
    <x v="0"/>
    <x v="0"/>
    <x v="3"/>
  </r>
  <r>
    <x v="0"/>
    <s v="1091720902001"/>
    <x v="11"/>
    <x v="0"/>
    <x v="0"/>
    <x v="37"/>
    <x v="232"/>
    <n v="0"/>
    <x v="0"/>
    <x v="0"/>
    <x v="3"/>
  </r>
  <r>
    <x v="0"/>
    <s v="1190068389001"/>
    <x v="12"/>
    <x v="0"/>
    <x v="0"/>
    <x v="37"/>
    <x v="232"/>
    <n v="0"/>
    <x v="0"/>
    <x v="0"/>
    <x v="3"/>
  </r>
  <r>
    <x v="0"/>
    <s v="1390013678001"/>
    <x v="13"/>
    <x v="0"/>
    <x v="0"/>
    <x v="37"/>
    <x v="232"/>
    <n v="0"/>
    <x v="0"/>
    <x v="0"/>
    <x v="3"/>
  </r>
  <r>
    <x v="0"/>
    <s v="1690012606001"/>
    <x v="14"/>
    <x v="0"/>
    <x v="0"/>
    <x v="37"/>
    <x v="232"/>
    <n v="0"/>
    <x v="0"/>
    <x v="0"/>
    <x v="3"/>
  </r>
  <r>
    <x v="0"/>
    <s v="1790093204001"/>
    <x v="15"/>
    <x v="0"/>
    <x v="0"/>
    <x v="37"/>
    <x v="232"/>
    <n v="0"/>
    <x v="0"/>
    <x v="0"/>
    <x v="3"/>
  </r>
  <r>
    <x v="0"/>
    <s v="1790325083001"/>
    <x v="16"/>
    <x v="0"/>
    <x v="0"/>
    <x v="37"/>
    <x v="232"/>
    <n v="1452.6"/>
    <x v="0"/>
    <x v="0"/>
    <x v="3"/>
  </r>
  <r>
    <x v="0"/>
    <s v="1790451801001"/>
    <x v="17"/>
    <x v="0"/>
    <x v="0"/>
    <x v="37"/>
    <x v="232"/>
    <n v="0"/>
    <x v="0"/>
    <x v="0"/>
    <x v="3"/>
  </r>
  <r>
    <x v="0"/>
    <s v="1790501469001"/>
    <x v="18"/>
    <x v="0"/>
    <x v="0"/>
    <x v="37"/>
    <x v="232"/>
    <n v="0"/>
    <x v="0"/>
    <x v="0"/>
    <x v="3"/>
  </r>
  <r>
    <x v="0"/>
    <s v="1790567699001"/>
    <x v="19"/>
    <x v="0"/>
    <x v="0"/>
    <x v="37"/>
    <x v="232"/>
    <n v="0"/>
    <x v="0"/>
    <x v="0"/>
    <x v="3"/>
  </r>
  <r>
    <x v="0"/>
    <s v="1790866084001"/>
    <x v="20"/>
    <x v="0"/>
    <x v="0"/>
    <x v="37"/>
    <x v="232"/>
    <n v="0"/>
    <x v="0"/>
    <x v="0"/>
    <x v="3"/>
  </r>
  <r>
    <x v="0"/>
    <s v="1790900193001"/>
    <x v="21"/>
    <x v="0"/>
    <x v="0"/>
    <x v="37"/>
    <x v="232"/>
    <n v="0"/>
    <x v="0"/>
    <x v="0"/>
    <x v="3"/>
  </r>
  <r>
    <x v="0"/>
    <s v="1790979016001"/>
    <x v="22"/>
    <x v="0"/>
    <x v="0"/>
    <x v="37"/>
    <x v="232"/>
    <n v="0"/>
    <x v="0"/>
    <x v="0"/>
    <x v="3"/>
  </r>
  <r>
    <x v="0"/>
    <s v="1791708040001"/>
    <x v="23"/>
    <x v="0"/>
    <x v="0"/>
    <x v="37"/>
    <x v="232"/>
    <n v="0"/>
    <x v="0"/>
    <x v="0"/>
    <x v="3"/>
  </r>
  <r>
    <x v="0"/>
    <s v="1890001323001"/>
    <x v="24"/>
    <x v="0"/>
    <x v="0"/>
    <x v="37"/>
    <x v="232"/>
    <n v="0"/>
    <x v="0"/>
    <x v="0"/>
    <x v="3"/>
  </r>
  <r>
    <x v="0"/>
    <s v="1890003628001"/>
    <x v="25"/>
    <x v="0"/>
    <x v="0"/>
    <x v="37"/>
    <x v="232"/>
    <n v="0"/>
    <x v="0"/>
    <x v="0"/>
    <x v="3"/>
  </r>
  <r>
    <x v="0"/>
    <s v="1890037646001"/>
    <x v="26"/>
    <x v="0"/>
    <x v="0"/>
    <x v="37"/>
    <x v="232"/>
    <n v="0"/>
    <x v="0"/>
    <x v="0"/>
    <x v="3"/>
  </r>
  <r>
    <x v="0"/>
    <s v="1890080967001"/>
    <x v="27"/>
    <x v="0"/>
    <x v="0"/>
    <x v="37"/>
    <x v="232"/>
    <n v="0"/>
    <x v="0"/>
    <x v="0"/>
    <x v="3"/>
  </r>
  <r>
    <x v="0"/>
    <s v="1890141877001"/>
    <x v="28"/>
    <x v="0"/>
    <x v="0"/>
    <x v="37"/>
    <x v="232"/>
    <n v="0"/>
    <x v="0"/>
    <x v="0"/>
    <x v="3"/>
  </r>
  <r>
    <x v="0"/>
    <s v="1891709591001"/>
    <x v="29"/>
    <x v="0"/>
    <x v="0"/>
    <x v="37"/>
    <x v="232"/>
    <n v="0"/>
    <x v="0"/>
    <x v="0"/>
    <x v="3"/>
  </r>
  <r>
    <x v="0"/>
    <s v="1891710328001"/>
    <x v="30"/>
    <x v="0"/>
    <x v="0"/>
    <x v="37"/>
    <x v="232"/>
    <n v="0"/>
    <x v="0"/>
    <x v="0"/>
    <x v="3"/>
  </r>
  <r>
    <x v="0"/>
    <s v="0190115798001"/>
    <x v="0"/>
    <x v="0"/>
    <x v="1"/>
    <x v="37"/>
    <x v="232"/>
    <n v="0"/>
    <x v="0"/>
    <x v="0"/>
    <x v="3"/>
  </r>
  <r>
    <x v="0"/>
    <s v="0190155722001"/>
    <x v="1"/>
    <x v="0"/>
    <x v="1"/>
    <x v="37"/>
    <x v="232"/>
    <n v="0"/>
    <x v="0"/>
    <x v="0"/>
    <x v="3"/>
  </r>
  <r>
    <x v="0"/>
    <s v="0290003288001"/>
    <x v="2"/>
    <x v="0"/>
    <x v="1"/>
    <x v="37"/>
    <x v="232"/>
    <n v="0"/>
    <x v="0"/>
    <x v="0"/>
    <x v="3"/>
  </r>
  <r>
    <x v="0"/>
    <s v="0390027923001"/>
    <x v="3"/>
    <x v="0"/>
    <x v="1"/>
    <x v="37"/>
    <x v="232"/>
    <n v="0"/>
    <x v="0"/>
    <x v="0"/>
    <x v="3"/>
  </r>
  <r>
    <x v="0"/>
    <s v="0490001883001"/>
    <x v="4"/>
    <x v="0"/>
    <x v="1"/>
    <x v="37"/>
    <x v="232"/>
    <n v="209.2"/>
    <x v="0"/>
    <x v="0"/>
    <x v="3"/>
  </r>
  <r>
    <x v="0"/>
    <s v="0490002669001"/>
    <x v="5"/>
    <x v="0"/>
    <x v="1"/>
    <x v="37"/>
    <x v="232"/>
    <n v="156.47"/>
    <x v="0"/>
    <x v="0"/>
    <x v="3"/>
  </r>
  <r>
    <x v="0"/>
    <s v="0590052000001"/>
    <x v="6"/>
    <x v="0"/>
    <x v="1"/>
    <x v="37"/>
    <x v="232"/>
    <n v="0"/>
    <x v="0"/>
    <x v="0"/>
    <x v="3"/>
  </r>
  <r>
    <x v="0"/>
    <s v="0690045389001"/>
    <x v="7"/>
    <x v="0"/>
    <x v="1"/>
    <x v="37"/>
    <x v="232"/>
    <n v="0"/>
    <x v="0"/>
    <x v="0"/>
    <x v="3"/>
  </r>
  <r>
    <x v="0"/>
    <s v="0691706710001"/>
    <x v="8"/>
    <x v="0"/>
    <x v="1"/>
    <x v="37"/>
    <x v="232"/>
    <n v="0"/>
    <x v="0"/>
    <x v="0"/>
    <x v="3"/>
  </r>
  <r>
    <x v="0"/>
    <s v="0790024656001"/>
    <x v="9"/>
    <x v="0"/>
    <x v="1"/>
    <x v="37"/>
    <x v="232"/>
    <n v="0"/>
    <x v="0"/>
    <x v="0"/>
    <x v="3"/>
  </r>
  <r>
    <x v="0"/>
    <s v="1090033456001"/>
    <x v="10"/>
    <x v="0"/>
    <x v="1"/>
    <x v="37"/>
    <x v="232"/>
    <n v="0"/>
    <x v="0"/>
    <x v="0"/>
    <x v="3"/>
  </r>
  <r>
    <x v="0"/>
    <s v="1091720902001"/>
    <x v="11"/>
    <x v="0"/>
    <x v="1"/>
    <x v="37"/>
    <x v="232"/>
    <n v="0"/>
    <x v="0"/>
    <x v="0"/>
    <x v="3"/>
  </r>
  <r>
    <x v="0"/>
    <s v="1190068389001"/>
    <x v="12"/>
    <x v="0"/>
    <x v="1"/>
    <x v="37"/>
    <x v="232"/>
    <n v="0"/>
    <x v="0"/>
    <x v="0"/>
    <x v="3"/>
  </r>
  <r>
    <x v="0"/>
    <s v="1390013678001"/>
    <x v="13"/>
    <x v="0"/>
    <x v="1"/>
    <x v="37"/>
    <x v="232"/>
    <n v="0"/>
    <x v="0"/>
    <x v="0"/>
    <x v="3"/>
  </r>
  <r>
    <x v="0"/>
    <s v="1690012606001"/>
    <x v="14"/>
    <x v="0"/>
    <x v="1"/>
    <x v="37"/>
    <x v="232"/>
    <n v="0"/>
    <x v="0"/>
    <x v="0"/>
    <x v="3"/>
  </r>
  <r>
    <x v="0"/>
    <s v="1790093204001"/>
    <x v="15"/>
    <x v="0"/>
    <x v="1"/>
    <x v="37"/>
    <x v="232"/>
    <n v="0"/>
    <x v="0"/>
    <x v="0"/>
    <x v="3"/>
  </r>
  <r>
    <x v="0"/>
    <s v="1790325083001"/>
    <x v="16"/>
    <x v="0"/>
    <x v="1"/>
    <x v="37"/>
    <x v="232"/>
    <n v="1583.59"/>
    <x v="0"/>
    <x v="0"/>
    <x v="3"/>
  </r>
  <r>
    <x v="0"/>
    <s v="1790451801001"/>
    <x v="17"/>
    <x v="0"/>
    <x v="1"/>
    <x v="37"/>
    <x v="232"/>
    <n v="0"/>
    <x v="0"/>
    <x v="0"/>
    <x v="3"/>
  </r>
  <r>
    <x v="0"/>
    <s v="1790501469001"/>
    <x v="18"/>
    <x v="0"/>
    <x v="1"/>
    <x v="37"/>
    <x v="232"/>
    <n v="0"/>
    <x v="0"/>
    <x v="0"/>
    <x v="3"/>
  </r>
  <r>
    <x v="0"/>
    <s v="1790567699001"/>
    <x v="19"/>
    <x v="0"/>
    <x v="1"/>
    <x v="37"/>
    <x v="232"/>
    <n v="0"/>
    <x v="0"/>
    <x v="0"/>
    <x v="3"/>
  </r>
  <r>
    <x v="0"/>
    <s v="1790866084001"/>
    <x v="20"/>
    <x v="0"/>
    <x v="1"/>
    <x v="37"/>
    <x v="232"/>
    <n v="0"/>
    <x v="0"/>
    <x v="0"/>
    <x v="3"/>
  </r>
  <r>
    <x v="0"/>
    <s v="1790900193001"/>
    <x v="21"/>
    <x v="0"/>
    <x v="1"/>
    <x v="37"/>
    <x v="232"/>
    <n v="0"/>
    <x v="0"/>
    <x v="0"/>
    <x v="3"/>
  </r>
  <r>
    <x v="0"/>
    <s v="1790979016001"/>
    <x v="22"/>
    <x v="0"/>
    <x v="1"/>
    <x v="37"/>
    <x v="232"/>
    <n v="0"/>
    <x v="0"/>
    <x v="0"/>
    <x v="3"/>
  </r>
  <r>
    <x v="0"/>
    <s v="1791708040001"/>
    <x v="23"/>
    <x v="0"/>
    <x v="1"/>
    <x v="37"/>
    <x v="232"/>
    <n v="0"/>
    <x v="0"/>
    <x v="0"/>
    <x v="3"/>
  </r>
  <r>
    <x v="0"/>
    <s v="1890001323001"/>
    <x v="24"/>
    <x v="0"/>
    <x v="1"/>
    <x v="37"/>
    <x v="232"/>
    <n v="0"/>
    <x v="0"/>
    <x v="0"/>
    <x v="3"/>
  </r>
  <r>
    <x v="0"/>
    <s v="1890003628001"/>
    <x v="25"/>
    <x v="0"/>
    <x v="1"/>
    <x v="37"/>
    <x v="232"/>
    <n v="0"/>
    <x v="0"/>
    <x v="0"/>
    <x v="3"/>
  </r>
  <r>
    <x v="0"/>
    <s v="1890037646001"/>
    <x v="26"/>
    <x v="0"/>
    <x v="1"/>
    <x v="37"/>
    <x v="232"/>
    <n v="0"/>
    <x v="0"/>
    <x v="0"/>
    <x v="3"/>
  </r>
  <r>
    <x v="0"/>
    <s v="1890080967001"/>
    <x v="27"/>
    <x v="0"/>
    <x v="1"/>
    <x v="37"/>
    <x v="232"/>
    <n v="0"/>
    <x v="0"/>
    <x v="0"/>
    <x v="3"/>
  </r>
  <r>
    <x v="0"/>
    <s v="1890141877001"/>
    <x v="28"/>
    <x v="0"/>
    <x v="1"/>
    <x v="37"/>
    <x v="232"/>
    <n v="0"/>
    <x v="0"/>
    <x v="0"/>
    <x v="3"/>
  </r>
  <r>
    <x v="0"/>
    <s v="1891709591001"/>
    <x v="29"/>
    <x v="0"/>
    <x v="1"/>
    <x v="37"/>
    <x v="232"/>
    <n v="0"/>
    <x v="0"/>
    <x v="0"/>
    <x v="3"/>
  </r>
  <r>
    <x v="0"/>
    <s v="1891710328001"/>
    <x v="30"/>
    <x v="0"/>
    <x v="1"/>
    <x v="37"/>
    <x v="232"/>
    <n v="0"/>
    <x v="0"/>
    <x v="0"/>
    <x v="3"/>
  </r>
  <r>
    <x v="0"/>
    <s v="11"/>
    <x v="31"/>
    <x v="0"/>
    <x v="0"/>
    <x v="37"/>
    <x v="232"/>
    <n v="1534.68"/>
    <x v="0"/>
    <x v="0"/>
    <x v="3"/>
  </r>
  <r>
    <x v="0"/>
    <s v="11"/>
    <x v="31"/>
    <x v="0"/>
    <x v="1"/>
    <x v="37"/>
    <x v="232"/>
    <n v="1949.26"/>
    <x v="0"/>
    <x v="0"/>
    <x v="3"/>
  </r>
  <r>
    <x v="0"/>
    <s v="12"/>
    <x v="32"/>
    <x v="0"/>
    <x v="0"/>
    <x v="37"/>
    <x v="232"/>
    <n v="1534.68"/>
    <x v="0"/>
    <x v="0"/>
    <x v="3"/>
  </r>
  <r>
    <x v="0"/>
    <s v="12"/>
    <x v="32"/>
    <x v="0"/>
    <x v="1"/>
    <x v="37"/>
    <x v="232"/>
    <n v="1949.26"/>
    <x v="0"/>
    <x v="0"/>
    <x v="3"/>
  </r>
  <r>
    <x v="0"/>
    <s v="0190115798001"/>
    <x v="0"/>
    <x v="0"/>
    <x v="0"/>
    <x v="38"/>
    <x v="233"/>
    <n v="0"/>
    <x v="0"/>
    <x v="0"/>
    <x v="3"/>
  </r>
  <r>
    <x v="0"/>
    <s v="0190155722001"/>
    <x v="1"/>
    <x v="0"/>
    <x v="0"/>
    <x v="38"/>
    <x v="233"/>
    <n v="0"/>
    <x v="0"/>
    <x v="0"/>
    <x v="3"/>
  </r>
  <r>
    <x v="0"/>
    <s v="0290003288001"/>
    <x v="2"/>
    <x v="0"/>
    <x v="0"/>
    <x v="38"/>
    <x v="233"/>
    <n v="0"/>
    <x v="0"/>
    <x v="0"/>
    <x v="3"/>
  </r>
  <r>
    <x v="0"/>
    <s v="0390027923001"/>
    <x v="3"/>
    <x v="0"/>
    <x v="0"/>
    <x v="38"/>
    <x v="233"/>
    <n v="0"/>
    <x v="0"/>
    <x v="0"/>
    <x v="3"/>
  </r>
  <r>
    <x v="0"/>
    <s v="0490001883001"/>
    <x v="4"/>
    <x v="0"/>
    <x v="0"/>
    <x v="38"/>
    <x v="233"/>
    <n v="0"/>
    <x v="0"/>
    <x v="0"/>
    <x v="3"/>
  </r>
  <r>
    <x v="0"/>
    <s v="0490002669001"/>
    <x v="5"/>
    <x v="0"/>
    <x v="0"/>
    <x v="38"/>
    <x v="233"/>
    <n v="409.51"/>
    <x v="0"/>
    <x v="0"/>
    <x v="3"/>
  </r>
  <r>
    <x v="0"/>
    <s v="0590052000001"/>
    <x v="6"/>
    <x v="0"/>
    <x v="0"/>
    <x v="38"/>
    <x v="233"/>
    <n v="0"/>
    <x v="0"/>
    <x v="0"/>
    <x v="3"/>
  </r>
  <r>
    <x v="0"/>
    <s v="0690045389001"/>
    <x v="7"/>
    <x v="0"/>
    <x v="0"/>
    <x v="38"/>
    <x v="233"/>
    <n v="0"/>
    <x v="0"/>
    <x v="0"/>
    <x v="3"/>
  </r>
  <r>
    <x v="0"/>
    <s v="0691706710001"/>
    <x v="8"/>
    <x v="0"/>
    <x v="0"/>
    <x v="38"/>
    <x v="233"/>
    <n v="0"/>
    <x v="0"/>
    <x v="0"/>
    <x v="3"/>
  </r>
  <r>
    <x v="0"/>
    <s v="0790024656001"/>
    <x v="9"/>
    <x v="0"/>
    <x v="0"/>
    <x v="38"/>
    <x v="233"/>
    <n v="0"/>
    <x v="0"/>
    <x v="0"/>
    <x v="3"/>
  </r>
  <r>
    <x v="0"/>
    <s v="1090033456001"/>
    <x v="10"/>
    <x v="0"/>
    <x v="0"/>
    <x v="38"/>
    <x v="233"/>
    <n v="0"/>
    <x v="0"/>
    <x v="0"/>
    <x v="3"/>
  </r>
  <r>
    <x v="0"/>
    <s v="1091720902001"/>
    <x v="11"/>
    <x v="0"/>
    <x v="0"/>
    <x v="38"/>
    <x v="233"/>
    <n v="0"/>
    <x v="0"/>
    <x v="0"/>
    <x v="3"/>
  </r>
  <r>
    <x v="0"/>
    <s v="1190068389001"/>
    <x v="12"/>
    <x v="0"/>
    <x v="0"/>
    <x v="38"/>
    <x v="233"/>
    <n v="0"/>
    <x v="0"/>
    <x v="0"/>
    <x v="3"/>
  </r>
  <r>
    <x v="0"/>
    <s v="1390013678001"/>
    <x v="13"/>
    <x v="0"/>
    <x v="0"/>
    <x v="38"/>
    <x v="233"/>
    <n v="0"/>
    <x v="0"/>
    <x v="0"/>
    <x v="3"/>
  </r>
  <r>
    <x v="0"/>
    <s v="1690012606001"/>
    <x v="14"/>
    <x v="0"/>
    <x v="0"/>
    <x v="38"/>
    <x v="233"/>
    <n v="0"/>
    <x v="0"/>
    <x v="0"/>
    <x v="3"/>
  </r>
  <r>
    <x v="0"/>
    <s v="1790093204001"/>
    <x v="15"/>
    <x v="0"/>
    <x v="0"/>
    <x v="38"/>
    <x v="233"/>
    <n v="0"/>
    <x v="0"/>
    <x v="0"/>
    <x v="3"/>
  </r>
  <r>
    <x v="0"/>
    <s v="1790325083001"/>
    <x v="16"/>
    <x v="0"/>
    <x v="0"/>
    <x v="38"/>
    <x v="233"/>
    <n v="2204.27"/>
    <x v="0"/>
    <x v="0"/>
    <x v="3"/>
  </r>
  <r>
    <x v="0"/>
    <s v="1790451801001"/>
    <x v="17"/>
    <x v="0"/>
    <x v="0"/>
    <x v="38"/>
    <x v="233"/>
    <n v="0"/>
    <x v="0"/>
    <x v="0"/>
    <x v="3"/>
  </r>
  <r>
    <x v="0"/>
    <s v="1790501469001"/>
    <x v="18"/>
    <x v="0"/>
    <x v="0"/>
    <x v="38"/>
    <x v="233"/>
    <n v="0"/>
    <x v="0"/>
    <x v="0"/>
    <x v="3"/>
  </r>
  <r>
    <x v="0"/>
    <s v="1790567699001"/>
    <x v="19"/>
    <x v="0"/>
    <x v="0"/>
    <x v="38"/>
    <x v="233"/>
    <n v="0"/>
    <x v="0"/>
    <x v="0"/>
    <x v="3"/>
  </r>
  <r>
    <x v="0"/>
    <s v="1790866084001"/>
    <x v="20"/>
    <x v="0"/>
    <x v="0"/>
    <x v="38"/>
    <x v="233"/>
    <n v="0"/>
    <x v="0"/>
    <x v="0"/>
    <x v="3"/>
  </r>
  <r>
    <x v="0"/>
    <s v="1790900193001"/>
    <x v="21"/>
    <x v="0"/>
    <x v="0"/>
    <x v="38"/>
    <x v="233"/>
    <n v="0"/>
    <x v="0"/>
    <x v="0"/>
    <x v="3"/>
  </r>
  <r>
    <x v="0"/>
    <s v="1790979016001"/>
    <x v="22"/>
    <x v="0"/>
    <x v="0"/>
    <x v="38"/>
    <x v="233"/>
    <n v="0"/>
    <x v="0"/>
    <x v="0"/>
    <x v="3"/>
  </r>
  <r>
    <x v="0"/>
    <s v="1791708040001"/>
    <x v="23"/>
    <x v="0"/>
    <x v="0"/>
    <x v="38"/>
    <x v="233"/>
    <n v="0"/>
    <x v="0"/>
    <x v="0"/>
    <x v="3"/>
  </r>
  <r>
    <x v="0"/>
    <s v="1890001323001"/>
    <x v="24"/>
    <x v="0"/>
    <x v="0"/>
    <x v="38"/>
    <x v="233"/>
    <n v="0"/>
    <x v="0"/>
    <x v="0"/>
    <x v="3"/>
  </r>
  <r>
    <x v="0"/>
    <s v="1890003628001"/>
    <x v="25"/>
    <x v="0"/>
    <x v="0"/>
    <x v="38"/>
    <x v="233"/>
    <n v="0"/>
    <x v="0"/>
    <x v="0"/>
    <x v="3"/>
  </r>
  <r>
    <x v="0"/>
    <s v="1890037646001"/>
    <x v="26"/>
    <x v="0"/>
    <x v="0"/>
    <x v="38"/>
    <x v="233"/>
    <n v="0"/>
    <x v="0"/>
    <x v="0"/>
    <x v="3"/>
  </r>
  <r>
    <x v="0"/>
    <s v="1890080967001"/>
    <x v="27"/>
    <x v="0"/>
    <x v="0"/>
    <x v="38"/>
    <x v="233"/>
    <n v="0"/>
    <x v="0"/>
    <x v="0"/>
    <x v="3"/>
  </r>
  <r>
    <x v="0"/>
    <s v="1890141877001"/>
    <x v="28"/>
    <x v="0"/>
    <x v="0"/>
    <x v="38"/>
    <x v="233"/>
    <n v="0"/>
    <x v="0"/>
    <x v="0"/>
    <x v="3"/>
  </r>
  <r>
    <x v="0"/>
    <s v="1891709591001"/>
    <x v="29"/>
    <x v="0"/>
    <x v="0"/>
    <x v="38"/>
    <x v="233"/>
    <n v="0"/>
    <x v="0"/>
    <x v="0"/>
    <x v="3"/>
  </r>
  <r>
    <x v="0"/>
    <s v="1891710328001"/>
    <x v="30"/>
    <x v="0"/>
    <x v="0"/>
    <x v="38"/>
    <x v="233"/>
    <n v="0"/>
    <x v="0"/>
    <x v="0"/>
    <x v="3"/>
  </r>
  <r>
    <x v="0"/>
    <s v="0190115798001"/>
    <x v="0"/>
    <x v="0"/>
    <x v="1"/>
    <x v="38"/>
    <x v="233"/>
    <n v="0"/>
    <x v="0"/>
    <x v="0"/>
    <x v="3"/>
  </r>
  <r>
    <x v="0"/>
    <s v="0190155722001"/>
    <x v="1"/>
    <x v="0"/>
    <x v="1"/>
    <x v="38"/>
    <x v="233"/>
    <n v="0"/>
    <x v="0"/>
    <x v="0"/>
    <x v="3"/>
  </r>
  <r>
    <x v="0"/>
    <s v="0290003288001"/>
    <x v="2"/>
    <x v="0"/>
    <x v="1"/>
    <x v="38"/>
    <x v="233"/>
    <n v="0"/>
    <x v="0"/>
    <x v="0"/>
    <x v="3"/>
  </r>
  <r>
    <x v="0"/>
    <s v="0390027923001"/>
    <x v="3"/>
    <x v="0"/>
    <x v="1"/>
    <x v="38"/>
    <x v="233"/>
    <n v="0"/>
    <x v="0"/>
    <x v="0"/>
    <x v="3"/>
  </r>
  <r>
    <x v="0"/>
    <s v="0490001883001"/>
    <x v="4"/>
    <x v="0"/>
    <x v="1"/>
    <x v="38"/>
    <x v="233"/>
    <n v="346.87"/>
    <x v="0"/>
    <x v="0"/>
    <x v="3"/>
  </r>
  <r>
    <x v="0"/>
    <s v="0490002669001"/>
    <x v="5"/>
    <x v="0"/>
    <x v="1"/>
    <x v="38"/>
    <x v="233"/>
    <n v="405.2"/>
    <x v="0"/>
    <x v="0"/>
    <x v="3"/>
  </r>
  <r>
    <x v="0"/>
    <s v="0590052000001"/>
    <x v="6"/>
    <x v="0"/>
    <x v="1"/>
    <x v="38"/>
    <x v="233"/>
    <n v="0"/>
    <x v="0"/>
    <x v="0"/>
    <x v="3"/>
  </r>
  <r>
    <x v="0"/>
    <s v="0690045389001"/>
    <x v="7"/>
    <x v="0"/>
    <x v="1"/>
    <x v="38"/>
    <x v="233"/>
    <n v="0"/>
    <x v="0"/>
    <x v="0"/>
    <x v="3"/>
  </r>
  <r>
    <x v="0"/>
    <s v="0691706710001"/>
    <x v="8"/>
    <x v="0"/>
    <x v="1"/>
    <x v="38"/>
    <x v="233"/>
    <n v="0"/>
    <x v="0"/>
    <x v="0"/>
    <x v="3"/>
  </r>
  <r>
    <x v="0"/>
    <s v="0790024656001"/>
    <x v="9"/>
    <x v="0"/>
    <x v="1"/>
    <x v="38"/>
    <x v="233"/>
    <n v="0"/>
    <x v="0"/>
    <x v="0"/>
    <x v="3"/>
  </r>
  <r>
    <x v="0"/>
    <s v="1090033456001"/>
    <x v="10"/>
    <x v="0"/>
    <x v="1"/>
    <x v="38"/>
    <x v="233"/>
    <n v="0"/>
    <x v="0"/>
    <x v="0"/>
    <x v="3"/>
  </r>
  <r>
    <x v="0"/>
    <s v="1091720902001"/>
    <x v="11"/>
    <x v="0"/>
    <x v="1"/>
    <x v="38"/>
    <x v="233"/>
    <n v="0"/>
    <x v="0"/>
    <x v="0"/>
    <x v="3"/>
  </r>
  <r>
    <x v="0"/>
    <s v="1190068389001"/>
    <x v="12"/>
    <x v="0"/>
    <x v="1"/>
    <x v="38"/>
    <x v="233"/>
    <n v="0"/>
    <x v="0"/>
    <x v="0"/>
    <x v="3"/>
  </r>
  <r>
    <x v="0"/>
    <s v="1390013678001"/>
    <x v="13"/>
    <x v="0"/>
    <x v="1"/>
    <x v="38"/>
    <x v="233"/>
    <n v="0"/>
    <x v="0"/>
    <x v="0"/>
    <x v="3"/>
  </r>
  <r>
    <x v="0"/>
    <s v="1690012606001"/>
    <x v="14"/>
    <x v="0"/>
    <x v="1"/>
    <x v="38"/>
    <x v="233"/>
    <n v="0"/>
    <x v="0"/>
    <x v="0"/>
    <x v="3"/>
  </r>
  <r>
    <x v="0"/>
    <s v="1790093204001"/>
    <x v="15"/>
    <x v="0"/>
    <x v="1"/>
    <x v="38"/>
    <x v="233"/>
    <n v="0"/>
    <x v="0"/>
    <x v="0"/>
    <x v="3"/>
  </r>
  <r>
    <x v="0"/>
    <s v="1790325083001"/>
    <x v="16"/>
    <x v="0"/>
    <x v="1"/>
    <x v="38"/>
    <x v="233"/>
    <n v="2606.63"/>
    <x v="0"/>
    <x v="0"/>
    <x v="3"/>
  </r>
  <r>
    <x v="0"/>
    <s v="1790451801001"/>
    <x v="17"/>
    <x v="0"/>
    <x v="1"/>
    <x v="38"/>
    <x v="233"/>
    <n v="0"/>
    <x v="0"/>
    <x v="0"/>
    <x v="3"/>
  </r>
  <r>
    <x v="0"/>
    <s v="1790501469001"/>
    <x v="18"/>
    <x v="0"/>
    <x v="1"/>
    <x v="38"/>
    <x v="233"/>
    <n v="0"/>
    <x v="0"/>
    <x v="0"/>
    <x v="3"/>
  </r>
  <r>
    <x v="0"/>
    <s v="1790567699001"/>
    <x v="19"/>
    <x v="0"/>
    <x v="1"/>
    <x v="38"/>
    <x v="233"/>
    <n v="0"/>
    <x v="0"/>
    <x v="0"/>
    <x v="3"/>
  </r>
  <r>
    <x v="0"/>
    <s v="1790866084001"/>
    <x v="20"/>
    <x v="0"/>
    <x v="1"/>
    <x v="38"/>
    <x v="233"/>
    <n v="0"/>
    <x v="0"/>
    <x v="0"/>
    <x v="3"/>
  </r>
  <r>
    <x v="0"/>
    <s v="1790900193001"/>
    <x v="21"/>
    <x v="0"/>
    <x v="1"/>
    <x v="38"/>
    <x v="233"/>
    <n v="0"/>
    <x v="0"/>
    <x v="0"/>
    <x v="3"/>
  </r>
  <r>
    <x v="0"/>
    <s v="1790979016001"/>
    <x v="22"/>
    <x v="0"/>
    <x v="1"/>
    <x v="38"/>
    <x v="233"/>
    <n v="0"/>
    <x v="0"/>
    <x v="0"/>
    <x v="3"/>
  </r>
  <r>
    <x v="0"/>
    <s v="1791708040001"/>
    <x v="23"/>
    <x v="0"/>
    <x v="1"/>
    <x v="38"/>
    <x v="233"/>
    <n v="0"/>
    <x v="0"/>
    <x v="0"/>
    <x v="3"/>
  </r>
  <r>
    <x v="0"/>
    <s v="1890001323001"/>
    <x v="24"/>
    <x v="0"/>
    <x v="1"/>
    <x v="38"/>
    <x v="233"/>
    <n v="0"/>
    <x v="0"/>
    <x v="0"/>
    <x v="3"/>
  </r>
  <r>
    <x v="0"/>
    <s v="1890003628001"/>
    <x v="25"/>
    <x v="0"/>
    <x v="1"/>
    <x v="38"/>
    <x v="233"/>
    <n v="0"/>
    <x v="0"/>
    <x v="0"/>
    <x v="3"/>
  </r>
  <r>
    <x v="0"/>
    <s v="1890037646001"/>
    <x v="26"/>
    <x v="0"/>
    <x v="1"/>
    <x v="38"/>
    <x v="233"/>
    <n v="0"/>
    <x v="0"/>
    <x v="0"/>
    <x v="3"/>
  </r>
  <r>
    <x v="0"/>
    <s v="1890080967001"/>
    <x v="27"/>
    <x v="0"/>
    <x v="1"/>
    <x v="38"/>
    <x v="233"/>
    <n v="0"/>
    <x v="0"/>
    <x v="0"/>
    <x v="3"/>
  </r>
  <r>
    <x v="0"/>
    <s v="1890141877001"/>
    <x v="28"/>
    <x v="0"/>
    <x v="1"/>
    <x v="38"/>
    <x v="233"/>
    <n v="0"/>
    <x v="0"/>
    <x v="0"/>
    <x v="3"/>
  </r>
  <r>
    <x v="0"/>
    <s v="1891709591001"/>
    <x v="29"/>
    <x v="0"/>
    <x v="1"/>
    <x v="38"/>
    <x v="233"/>
    <n v="0"/>
    <x v="0"/>
    <x v="0"/>
    <x v="3"/>
  </r>
  <r>
    <x v="0"/>
    <s v="1891710328001"/>
    <x v="30"/>
    <x v="0"/>
    <x v="1"/>
    <x v="38"/>
    <x v="233"/>
    <n v="0"/>
    <x v="0"/>
    <x v="0"/>
    <x v="3"/>
  </r>
  <r>
    <x v="0"/>
    <s v="11"/>
    <x v="31"/>
    <x v="0"/>
    <x v="0"/>
    <x v="38"/>
    <x v="233"/>
    <n v="2613.7800000000002"/>
    <x v="0"/>
    <x v="0"/>
    <x v="3"/>
  </r>
  <r>
    <x v="0"/>
    <s v="11"/>
    <x v="31"/>
    <x v="0"/>
    <x v="1"/>
    <x v="38"/>
    <x v="233"/>
    <n v="3358.7"/>
    <x v="0"/>
    <x v="0"/>
    <x v="3"/>
  </r>
  <r>
    <x v="0"/>
    <s v="12"/>
    <x v="32"/>
    <x v="0"/>
    <x v="0"/>
    <x v="38"/>
    <x v="233"/>
    <n v="2613.7800000000002"/>
    <x v="0"/>
    <x v="0"/>
    <x v="3"/>
  </r>
  <r>
    <x v="0"/>
    <s v="12"/>
    <x v="32"/>
    <x v="0"/>
    <x v="1"/>
    <x v="38"/>
    <x v="233"/>
    <n v="3358.7"/>
    <x v="0"/>
    <x v="0"/>
    <x v="3"/>
  </r>
  <r>
    <x v="0"/>
    <s v="0190115798001"/>
    <x v="0"/>
    <x v="0"/>
    <x v="0"/>
    <x v="39"/>
    <x v="234"/>
    <n v="0"/>
    <x v="0"/>
    <x v="0"/>
    <x v="3"/>
  </r>
  <r>
    <x v="0"/>
    <s v="0190155722001"/>
    <x v="1"/>
    <x v="0"/>
    <x v="0"/>
    <x v="39"/>
    <x v="234"/>
    <n v="0"/>
    <x v="0"/>
    <x v="0"/>
    <x v="3"/>
  </r>
  <r>
    <x v="0"/>
    <s v="0290003288001"/>
    <x v="2"/>
    <x v="0"/>
    <x v="0"/>
    <x v="39"/>
    <x v="234"/>
    <n v="0"/>
    <x v="0"/>
    <x v="0"/>
    <x v="3"/>
  </r>
  <r>
    <x v="0"/>
    <s v="0390027923001"/>
    <x v="3"/>
    <x v="0"/>
    <x v="0"/>
    <x v="39"/>
    <x v="234"/>
    <n v="0"/>
    <x v="0"/>
    <x v="0"/>
    <x v="3"/>
  </r>
  <r>
    <x v="0"/>
    <s v="0490001883001"/>
    <x v="4"/>
    <x v="0"/>
    <x v="0"/>
    <x v="39"/>
    <x v="234"/>
    <n v="0"/>
    <x v="0"/>
    <x v="0"/>
    <x v="3"/>
  </r>
  <r>
    <x v="0"/>
    <s v="0490002669001"/>
    <x v="5"/>
    <x v="0"/>
    <x v="0"/>
    <x v="39"/>
    <x v="234"/>
    <n v="724.12"/>
    <x v="0"/>
    <x v="0"/>
    <x v="3"/>
  </r>
  <r>
    <x v="0"/>
    <s v="0590052000001"/>
    <x v="6"/>
    <x v="0"/>
    <x v="0"/>
    <x v="39"/>
    <x v="234"/>
    <n v="0"/>
    <x v="0"/>
    <x v="0"/>
    <x v="3"/>
  </r>
  <r>
    <x v="0"/>
    <s v="0690045389001"/>
    <x v="7"/>
    <x v="0"/>
    <x v="0"/>
    <x v="39"/>
    <x v="234"/>
    <n v="0"/>
    <x v="0"/>
    <x v="0"/>
    <x v="3"/>
  </r>
  <r>
    <x v="0"/>
    <s v="0691706710001"/>
    <x v="8"/>
    <x v="0"/>
    <x v="0"/>
    <x v="39"/>
    <x v="234"/>
    <n v="0"/>
    <x v="0"/>
    <x v="0"/>
    <x v="3"/>
  </r>
  <r>
    <x v="0"/>
    <s v="0790024656001"/>
    <x v="9"/>
    <x v="0"/>
    <x v="0"/>
    <x v="39"/>
    <x v="234"/>
    <n v="0"/>
    <x v="0"/>
    <x v="0"/>
    <x v="3"/>
  </r>
  <r>
    <x v="0"/>
    <s v="1090033456001"/>
    <x v="10"/>
    <x v="0"/>
    <x v="0"/>
    <x v="39"/>
    <x v="234"/>
    <n v="0"/>
    <x v="0"/>
    <x v="0"/>
    <x v="3"/>
  </r>
  <r>
    <x v="0"/>
    <s v="1091720902001"/>
    <x v="11"/>
    <x v="0"/>
    <x v="0"/>
    <x v="39"/>
    <x v="234"/>
    <n v="0"/>
    <x v="0"/>
    <x v="0"/>
    <x v="3"/>
  </r>
  <r>
    <x v="0"/>
    <s v="1190068389001"/>
    <x v="12"/>
    <x v="0"/>
    <x v="0"/>
    <x v="39"/>
    <x v="234"/>
    <n v="0"/>
    <x v="0"/>
    <x v="0"/>
    <x v="3"/>
  </r>
  <r>
    <x v="0"/>
    <s v="1390013678001"/>
    <x v="13"/>
    <x v="0"/>
    <x v="0"/>
    <x v="39"/>
    <x v="234"/>
    <n v="0"/>
    <x v="0"/>
    <x v="0"/>
    <x v="3"/>
  </r>
  <r>
    <x v="0"/>
    <s v="1690012606001"/>
    <x v="14"/>
    <x v="0"/>
    <x v="0"/>
    <x v="39"/>
    <x v="234"/>
    <n v="0"/>
    <x v="0"/>
    <x v="0"/>
    <x v="3"/>
  </r>
  <r>
    <x v="0"/>
    <s v="1790093204001"/>
    <x v="15"/>
    <x v="0"/>
    <x v="0"/>
    <x v="39"/>
    <x v="234"/>
    <n v="0"/>
    <x v="0"/>
    <x v="0"/>
    <x v="3"/>
  </r>
  <r>
    <x v="0"/>
    <s v="1790325083001"/>
    <x v="16"/>
    <x v="0"/>
    <x v="0"/>
    <x v="39"/>
    <x v="234"/>
    <n v="4628.33"/>
    <x v="0"/>
    <x v="0"/>
    <x v="3"/>
  </r>
  <r>
    <x v="0"/>
    <s v="1790451801001"/>
    <x v="17"/>
    <x v="0"/>
    <x v="0"/>
    <x v="39"/>
    <x v="234"/>
    <n v="0"/>
    <x v="0"/>
    <x v="0"/>
    <x v="3"/>
  </r>
  <r>
    <x v="0"/>
    <s v="1790501469001"/>
    <x v="18"/>
    <x v="0"/>
    <x v="0"/>
    <x v="39"/>
    <x v="234"/>
    <n v="0"/>
    <x v="0"/>
    <x v="0"/>
    <x v="3"/>
  </r>
  <r>
    <x v="0"/>
    <s v="1790567699001"/>
    <x v="19"/>
    <x v="0"/>
    <x v="0"/>
    <x v="39"/>
    <x v="234"/>
    <n v="0"/>
    <x v="0"/>
    <x v="0"/>
    <x v="3"/>
  </r>
  <r>
    <x v="0"/>
    <s v="1790866084001"/>
    <x v="20"/>
    <x v="0"/>
    <x v="0"/>
    <x v="39"/>
    <x v="234"/>
    <n v="0"/>
    <x v="0"/>
    <x v="0"/>
    <x v="3"/>
  </r>
  <r>
    <x v="0"/>
    <s v="1790900193001"/>
    <x v="21"/>
    <x v="0"/>
    <x v="0"/>
    <x v="39"/>
    <x v="234"/>
    <n v="0"/>
    <x v="0"/>
    <x v="0"/>
    <x v="3"/>
  </r>
  <r>
    <x v="0"/>
    <s v="1790979016001"/>
    <x v="22"/>
    <x v="0"/>
    <x v="0"/>
    <x v="39"/>
    <x v="234"/>
    <n v="0"/>
    <x v="0"/>
    <x v="0"/>
    <x v="3"/>
  </r>
  <r>
    <x v="0"/>
    <s v="1791708040001"/>
    <x v="23"/>
    <x v="0"/>
    <x v="0"/>
    <x v="39"/>
    <x v="234"/>
    <n v="0"/>
    <x v="0"/>
    <x v="0"/>
    <x v="3"/>
  </r>
  <r>
    <x v="0"/>
    <s v="1890001323001"/>
    <x v="24"/>
    <x v="0"/>
    <x v="0"/>
    <x v="39"/>
    <x v="234"/>
    <n v="0"/>
    <x v="0"/>
    <x v="0"/>
    <x v="3"/>
  </r>
  <r>
    <x v="0"/>
    <s v="1890003628001"/>
    <x v="25"/>
    <x v="0"/>
    <x v="0"/>
    <x v="39"/>
    <x v="234"/>
    <n v="0"/>
    <x v="0"/>
    <x v="0"/>
    <x v="3"/>
  </r>
  <r>
    <x v="0"/>
    <s v="1890037646001"/>
    <x v="26"/>
    <x v="0"/>
    <x v="0"/>
    <x v="39"/>
    <x v="234"/>
    <n v="0"/>
    <x v="0"/>
    <x v="0"/>
    <x v="3"/>
  </r>
  <r>
    <x v="0"/>
    <s v="1890080967001"/>
    <x v="27"/>
    <x v="0"/>
    <x v="0"/>
    <x v="39"/>
    <x v="234"/>
    <n v="0"/>
    <x v="0"/>
    <x v="0"/>
    <x v="3"/>
  </r>
  <r>
    <x v="0"/>
    <s v="1890141877001"/>
    <x v="28"/>
    <x v="0"/>
    <x v="0"/>
    <x v="39"/>
    <x v="234"/>
    <n v="0"/>
    <x v="0"/>
    <x v="0"/>
    <x v="3"/>
  </r>
  <r>
    <x v="0"/>
    <s v="1891709591001"/>
    <x v="29"/>
    <x v="0"/>
    <x v="0"/>
    <x v="39"/>
    <x v="234"/>
    <n v="0"/>
    <x v="0"/>
    <x v="0"/>
    <x v="3"/>
  </r>
  <r>
    <x v="0"/>
    <s v="1891710328001"/>
    <x v="30"/>
    <x v="0"/>
    <x v="0"/>
    <x v="39"/>
    <x v="234"/>
    <n v="0"/>
    <x v="0"/>
    <x v="0"/>
    <x v="3"/>
  </r>
  <r>
    <x v="0"/>
    <s v="0190115798001"/>
    <x v="0"/>
    <x v="0"/>
    <x v="1"/>
    <x v="39"/>
    <x v="234"/>
    <n v="0"/>
    <x v="0"/>
    <x v="0"/>
    <x v="3"/>
  </r>
  <r>
    <x v="0"/>
    <s v="0190155722001"/>
    <x v="1"/>
    <x v="0"/>
    <x v="1"/>
    <x v="39"/>
    <x v="234"/>
    <n v="0"/>
    <x v="0"/>
    <x v="0"/>
    <x v="3"/>
  </r>
  <r>
    <x v="0"/>
    <s v="0290003288001"/>
    <x v="2"/>
    <x v="0"/>
    <x v="1"/>
    <x v="39"/>
    <x v="234"/>
    <n v="0"/>
    <x v="0"/>
    <x v="0"/>
    <x v="3"/>
  </r>
  <r>
    <x v="0"/>
    <s v="0390027923001"/>
    <x v="3"/>
    <x v="0"/>
    <x v="1"/>
    <x v="39"/>
    <x v="234"/>
    <n v="0"/>
    <x v="0"/>
    <x v="0"/>
    <x v="3"/>
  </r>
  <r>
    <x v="0"/>
    <s v="0490001883001"/>
    <x v="4"/>
    <x v="0"/>
    <x v="1"/>
    <x v="39"/>
    <x v="234"/>
    <n v="730.14"/>
    <x v="0"/>
    <x v="0"/>
    <x v="3"/>
  </r>
  <r>
    <x v="0"/>
    <s v="0490002669001"/>
    <x v="5"/>
    <x v="0"/>
    <x v="1"/>
    <x v="39"/>
    <x v="234"/>
    <n v="715.3"/>
    <x v="0"/>
    <x v="0"/>
    <x v="3"/>
  </r>
  <r>
    <x v="0"/>
    <s v="0590052000001"/>
    <x v="6"/>
    <x v="0"/>
    <x v="1"/>
    <x v="39"/>
    <x v="234"/>
    <n v="0"/>
    <x v="0"/>
    <x v="0"/>
    <x v="3"/>
  </r>
  <r>
    <x v="0"/>
    <s v="0690045389001"/>
    <x v="7"/>
    <x v="0"/>
    <x v="1"/>
    <x v="39"/>
    <x v="234"/>
    <n v="0"/>
    <x v="0"/>
    <x v="0"/>
    <x v="3"/>
  </r>
  <r>
    <x v="0"/>
    <s v="0691706710001"/>
    <x v="8"/>
    <x v="0"/>
    <x v="1"/>
    <x v="39"/>
    <x v="234"/>
    <n v="0"/>
    <x v="0"/>
    <x v="0"/>
    <x v="3"/>
  </r>
  <r>
    <x v="0"/>
    <s v="0790024656001"/>
    <x v="9"/>
    <x v="0"/>
    <x v="1"/>
    <x v="39"/>
    <x v="234"/>
    <n v="0"/>
    <x v="0"/>
    <x v="0"/>
    <x v="3"/>
  </r>
  <r>
    <x v="0"/>
    <s v="1090033456001"/>
    <x v="10"/>
    <x v="0"/>
    <x v="1"/>
    <x v="39"/>
    <x v="234"/>
    <n v="0"/>
    <x v="0"/>
    <x v="0"/>
    <x v="3"/>
  </r>
  <r>
    <x v="0"/>
    <s v="1091720902001"/>
    <x v="11"/>
    <x v="0"/>
    <x v="1"/>
    <x v="39"/>
    <x v="234"/>
    <n v="0"/>
    <x v="0"/>
    <x v="0"/>
    <x v="3"/>
  </r>
  <r>
    <x v="0"/>
    <s v="1190068389001"/>
    <x v="12"/>
    <x v="0"/>
    <x v="1"/>
    <x v="39"/>
    <x v="234"/>
    <n v="0"/>
    <x v="0"/>
    <x v="0"/>
    <x v="3"/>
  </r>
  <r>
    <x v="0"/>
    <s v="1390013678001"/>
    <x v="13"/>
    <x v="0"/>
    <x v="1"/>
    <x v="39"/>
    <x v="234"/>
    <n v="0"/>
    <x v="0"/>
    <x v="0"/>
    <x v="3"/>
  </r>
  <r>
    <x v="0"/>
    <s v="1690012606001"/>
    <x v="14"/>
    <x v="0"/>
    <x v="1"/>
    <x v="39"/>
    <x v="234"/>
    <n v="0"/>
    <x v="0"/>
    <x v="0"/>
    <x v="3"/>
  </r>
  <r>
    <x v="0"/>
    <s v="1790093204001"/>
    <x v="15"/>
    <x v="0"/>
    <x v="1"/>
    <x v="39"/>
    <x v="234"/>
    <n v="0"/>
    <x v="0"/>
    <x v="0"/>
    <x v="3"/>
  </r>
  <r>
    <x v="0"/>
    <s v="1790325083001"/>
    <x v="16"/>
    <x v="0"/>
    <x v="1"/>
    <x v="39"/>
    <x v="234"/>
    <n v="5527.02"/>
    <x v="0"/>
    <x v="0"/>
    <x v="3"/>
  </r>
  <r>
    <x v="0"/>
    <s v="1790451801001"/>
    <x v="17"/>
    <x v="0"/>
    <x v="1"/>
    <x v="39"/>
    <x v="234"/>
    <n v="0"/>
    <x v="0"/>
    <x v="0"/>
    <x v="3"/>
  </r>
  <r>
    <x v="0"/>
    <s v="1790501469001"/>
    <x v="18"/>
    <x v="0"/>
    <x v="1"/>
    <x v="39"/>
    <x v="234"/>
    <n v="0"/>
    <x v="0"/>
    <x v="0"/>
    <x v="3"/>
  </r>
  <r>
    <x v="0"/>
    <s v="1790567699001"/>
    <x v="19"/>
    <x v="0"/>
    <x v="1"/>
    <x v="39"/>
    <x v="234"/>
    <n v="0"/>
    <x v="0"/>
    <x v="0"/>
    <x v="3"/>
  </r>
  <r>
    <x v="0"/>
    <s v="1790866084001"/>
    <x v="20"/>
    <x v="0"/>
    <x v="1"/>
    <x v="39"/>
    <x v="234"/>
    <n v="0"/>
    <x v="0"/>
    <x v="0"/>
    <x v="3"/>
  </r>
  <r>
    <x v="0"/>
    <s v="1790900193001"/>
    <x v="21"/>
    <x v="0"/>
    <x v="1"/>
    <x v="39"/>
    <x v="234"/>
    <n v="0"/>
    <x v="0"/>
    <x v="0"/>
    <x v="3"/>
  </r>
  <r>
    <x v="0"/>
    <s v="1790979016001"/>
    <x v="22"/>
    <x v="0"/>
    <x v="1"/>
    <x v="39"/>
    <x v="234"/>
    <n v="0"/>
    <x v="0"/>
    <x v="0"/>
    <x v="3"/>
  </r>
  <r>
    <x v="0"/>
    <s v="1791708040001"/>
    <x v="23"/>
    <x v="0"/>
    <x v="1"/>
    <x v="39"/>
    <x v="234"/>
    <n v="0"/>
    <x v="0"/>
    <x v="0"/>
    <x v="3"/>
  </r>
  <r>
    <x v="0"/>
    <s v="1890001323001"/>
    <x v="24"/>
    <x v="0"/>
    <x v="1"/>
    <x v="39"/>
    <x v="234"/>
    <n v="0"/>
    <x v="0"/>
    <x v="0"/>
    <x v="3"/>
  </r>
  <r>
    <x v="0"/>
    <s v="1890003628001"/>
    <x v="25"/>
    <x v="0"/>
    <x v="1"/>
    <x v="39"/>
    <x v="234"/>
    <n v="0"/>
    <x v="0"/>
    <x v="0"/>
    <x v="3"/>
  </r>
  <r>
    <x v="0"/>
    <s v="1890037646001"/>
    <x v="26"/>
    <x v="0"/>
    <x v="1"/>
    <x v="39"/>
    <x v="234"/>
    <n v="0"/>
    <x v="0"/>
    <x v="0"/>
    <x v="3"/>
  </r>
  <r>
    <x v="0"/>
    <s v="1890080967001"/>
    <x v="27"/>
    <x v="0"/>
    <x v="1"/>
    <x v="39"/>
    <x v="234"/>
    <n v="0"/>
    <x v="0"/>
    <x v="0"/>
    <x v="3"/>
  </r>
  <r>
    <x v="0"/>
    <s v="1890141877001"/>
    <x v="28"/>
    <x v="0"/>
    <x v="1"/>
    <x v="39"/>
    <x v="234"/>
    <n v="0"/>
    <x v="0"/>
    <x v="0"/>
    <x v="3"/>
  </r>
  <r>
    <x v="0"/>
    <s v="1891709591001"/>
    <x v="29"/>
    <x v="0"/>
    <x v="1"/>
    <x v="39"/>
    <x v="234"/>
    <n v="0"/>
    <x v="0"/>
    <x v="0"/>
    <x v="3"/>
  </r>
  <r>
    <x v="0"/>
    <s v="1891710328001"/>
    <x v="30"/>
    <x v="0"/>
    <x v="1"/>
    <x v="39"/>
    <x v="234"/>
    <n v="0"/>
    <x v="0"/>
    <x v="0"/>
    <x v="3"/>
  </r>
  <r>
    <x v="0"/>
    <s v="11"/>
    <x v="31"/>
    <x v="0"/>
    <x v="0"/>
    <x v="39"/>
    <x v="234"/>
    <n v="5352.45"/>
    <x v="0"/>
    <x v="0"/>
    <x v="3"/>
  </r>
  <r>
    <x v="0"/>
    <s v="11"/>
    <x v="31"/>
    <x v="0"/>
    <x v="1"/>
    <x v="39"/>
    <x v="234"/>
    <n v="6972.46"/>
    <x v="0"/>
    <x v="0"/>
    <x v="3"/>
  </r>
  <r>
    <x v="0"/>
    <s v="12"/>
    <x v="32"/>
    <x v="0"/>
    <x v="0"/>
    <x v="39"/>
    <x v="234"/>
    <n v="5352.45"/>
    <x v="0"/>
    <x v="0"/>
    <x v="3"/>
  </r>
  <r>
    <x v="0"/>
    <s v="12"/>
    <x v="32"/>
    <x v="0"/>
    <x v="1"/>
    <x v="39"/>
    <x v="234"/>
    <n v="6972.46"/>
    <x v="0"/>
    <x v="0"/>
    <x v="3"/>
  </r>
  <r>
    <x v="0"/>
    <s v="0190115798001"/>
    <x v="0"/>
    <x v="0"/>
    <x v="0"/>
    <x v="40"/>
    <x v="235"/>
    <n v="0"/>
    <x v="0"/>
    <x v="0"/>
    <x v="3"/>
  </r>
  <r>
    <x v="0"/>
    <s v="0190155722001"/>
    <x v="1"/>
    <x v="0"/>
    <x v="0"/>
    <x v="40"/>
    <x v="235"/>
    <n v="0"/>
    <x v="0"/>
    <x v="0"/>
    <x v="3"/>
  </r>
  <r>
    <x v="0"/>
    <s v="0290003288001"/>
    <x v="2"/>
    <x v="0"/>
    <x v="0"/>
    <x v="40"/>
    <x v="235"/>
    <n v="0"/>
    <x v="0"/>
    <x v="0"/>
    <x v="3"/>
  </r>
  <r>
    <x v="0"/>
    <s v="0390027923001"/>
    <x v="3"/>
    <x v="0"/>
    <x v="0"/>
    <x v="40"/>
    <x v="235"/>
    <n v="0"/>
    <x v="0"/>
    <x v="0"/>
    <x v="3"/>
  </r>
  <r>
    <x v="0"/>
    <s v="0490001883001"/>
    <x v="4"/>
    <x v="0"/>
    <x v="0"/>
    <x v="40"/>
    <x v="235"/>
    <n v="0"/>
    <x v="0"/>
    <x v="0"/>
    <x v="3"/>
  </r>
  <r>
    <x v="0"/>
    <s v="0490002669001"/>
    <x v="5"/>
    <x v="0"/>
    <x v="0"/>
    <x v="40"/>
    <x v="235"/>
    <n v="20746.02"/>
    <x v="0"/>
    <x v="0"/>
    <x v="3"/>
  </r>
  <r>
    <x v="0"/>
    <s v="0590052000001"/>
    <x v="6"/>
    <x v="0"/>
    <x v="0"/>
    <x v="40"/>
    <x v="235"/>
    <n v="0"/>
    <x v="0"/>
    <x v="0"/>
    <x v="3"/>
  </r>
  <r>
    <x v="0"/>
    <s v="0690045389001"/>
    <x v="7"/>
    <x v="0"/>
    <x v="0"/>
    <x v="40"/>
    <x v="235"/>
    <n v="0"/>
    <x v="0"/>
    <x v="0"/>
    <x v="3"/>
  </r>
  <r>
    <x v="0"/>
    <s v="0691706710001"/>
    <x v="8"/>
    <x v="0"/>
    <x v="0"/>
    <x v="40"/>
    <x v="235"/>
    <n v="0"/>
    <x v="0"/>
    <x v="0"/>
    <x v="3"/>
  </r>
  <r>
    <x v="0"/>
    <s v="0790024656001"/>
    <x v="9"/>
    <x v="0"/>
    <x v="0"/>
    <x v="40"/>
    <x v="235"/>
    <n v="0"/>
    <x v="0"/>
    <x v="0"/>
    <x v="3"/>
  </r>
  <r>
    <x v="0"/>
    <s v="1090033456001"/>
    <x v="10"/>
    <x v="0"/>
    <x v="0"/>
    <x v="40"/>
    <x v="235"/>
    <n v="0"/>
    <x v="0"/>
    <x v="0"/>
    <x v="3"/>
  </r>
  <r>
    <x v="0"/>
    <s v="1091720902001"/>
    <x v="11"/>
    <x v="0"/>
    <x v="0"/>
    <x v="40"/>
    <x v="235"/>
    <n v="0"/>
    <x v="0"/>
    <x v="0"/>
    <x v="3"/>
  </r>
  <r>
    <x v="0"/>
    <s v="1190068389001"/>
    <x v="12"/>
    <x v="0"/>
    <x v="0"/>
    <x v="40"/>
    <x v="235"/>
    <n v="0"/>
    <x v="0"/>
    <x v="0"/>
    <x v="3"/>
  </r>
  <r>
    <x v="0"/>
    <s v="1390013678001"/>
    <x v="13"/>
    <x v="0"/>
    <x v="0"/>
    <x v="40"/>
    <x v="235"/>
    <n v="0"/>
    <x v="0"/>
    <x v="0"/>
    <x v="3"/>
  </r>
  <r>
    <x v="0"/>
    <s v="1690012606001"/>
    <x v="14"/>
    <x v="0"/>
    <x v="0"/>
    <x v="40"/>
    <x v="235"/>
    <n v="0"/>
    <x v="0"/>
    <x v="0"/>
    <x v="3"/>
  </r>
  <r>
    <x v="0"/>
    <s v="1790093204001"/>
    <x v="15"/>
    <x v="0"/>
    <x v="0"/>
    <x v="40"/>
    <x v="235"/>
    <n v="0"/>
    <x v="0"/>
    <x v="0"/>
    <x v="3"/>
  </r>
  <r>
    <x v="0"/>
    <s v="1790325083001"/>
    <x v="16"/>
    <x v="0"/>
    <x v="0"/>
    <x v="40"/>
    <x v="235"/>
    <n v="30866.69"/>
    <x v="0"/>
    <x v="0"/>
    <x v="3"/>
  </r>
  <r>
    <x v="0"/>
    <s v="1790451801001"/>
    <x v="17"/>
    <x v="0"/>
    <x v="0"/>
    <x v="40"/>
    <x v="235"/>
    <n v="0"/>
    <x v="0"/>
    <x v="0"/>
    <x v="3"/>
  </r>
  <r>
    <x v="0"/>
    <s v="1790501469001"/>
    <x v="18"/>
    <x v="0"/>
    <x v="0"/>
    <x v="40"/>
    <x v="235"/>
    <n v="0"/>
    <x v="0"/>
    <x v="0"/>
    <x v="3"/>
  </r>
  <r>
    <x v="0"/>
    <s v="1790567699001"/>
    <x v="19"/>
    <x v="0"/>
    <x v="0"/>
    <x v="40"/>
    <x v="235"/>
    <n v="0"/>
    <x v="0"/>
    <x v="0"/>
    <x v="3"/>
  </r>
  <r>
    <x v="0"/>
    <s v="1790866084001"/>
    <x v="20"/>
    <x v="0"/>
    <x v="0"/>
    <x v="40"/>
    <x v="235"/>
    <n v="0"/>
    <x v="0"/>
    <x v="0"/>
    <x v="3"/>
  </r>
  <r>
    <x v="0"/>
    <s v="1790900193001"/>
    <x v="21"/>
    <x v="0"/>
    <x v="0"/>
    <x v="40"/>
    <x v="235"/>
    <n v="0"/>
    <x v="0"/>
    <x v="0"/>
    <x v="3"/>
  </r>
  <r>
    <x v="0"/>
    <s v="1790979016001"/>
    <x v="22"/>
    <x v="0"/>
    <x v="0"/>
    <x v="40"/>
    <x v="235"/>
    <n v="0"/>
    <x v="0"/>
    <x v="0"/>
    <x v="3"/>
  </r>
  <r>
    <x v="0"/>
    <s v="1791708040001"/>
    <x v="23"/>
    <x v="0"/>
    <x v="0"/>
    <x v="40"/>
    <x v="235"/>
    <n v="0"/>
    <x v="0"/>
    <x v="0"/>
    <x v="3"/>
  </r>
  <r>
    <x v="0"/>
    <s v="1890001323001"/>
    <x v="24"/>
    <x v="0"/>
    <x v="0"/>
    <x v="40"/>
    <x v="235"/>
    <n v="0"/>
    <x v="0"/>
    <x v="0"/>
    <x v="3"/>
  </r>
  <r>
    <x v="0"/>
    <s v="1890003628001"/>
    <x v="25"/>
    <x v="0"/>
    <x v="0"/>
    <x v="40"/>
    <x v="235"/>
    <n v="0"/>
    <x v="0"/>
    <x v="0"/>
    <x v="3"/>
  </r>
  <r>
    <x v="0"/>
    <s v="1890037646001"/>
    <x v="26"/>
    <x v="0"/>
    <x v="0"/>
    <x v="40"/>
    <x v="235"/>
    <n v="0"/>
    <x v="0"/>
    <x v="0"/>
    <x v="3"/>
  </r>
  <r>
    <x v="0"/>
    <s v="1890080967001"/>
    <x v="27"/>
    <x v="0"/>
    <x v="0"/>
    <x v="40"/>
    <x v="235"/>
    <n v="0"/>
    <x v="0"/>
    <x v="0"/>
    <x v="3"/>
  </r>
  <r>
    <x v="0"/>
    <s v="1890141877001"/>
    <x v="28"/>
    <x v="0"/>
    <x v="0"/>
    <x v="40"/>
    <x v="235"/>
    <n v="0"/>
    <x v="0"/>
    <x v="0"/>
    <x v="3"/>
  </r>
  <r>
    <x v="0"/>
    <s v="1891709591001"/>
    <x v="29"/>
    <x v="0"/>
    <x v="0"/>
    <x v="40"/>
    <x v="235"/>
    <n v="0"/>
    <x v="0"/>
    <x v="0"/>
    <x v="3"/>
  </r>
  <r>
    <x v="0"/>
    <s v="1891710328001"/>
    <x v="30"/>
    <x v="0"/>
    <x v="0"/>
    <x v="40"/>
    <x v="235"/>
    <n v="0"/>
    <x v="0"/>
    <x v="0"/>
    <x v="3"/>
  </r>
  <r>
    <x v="0"/>
    <s v="0190115798001"/>
    <x v="0"/>
    <x v="0"/>
    <x v="1"/>
    <x v="40"/>
    <x v="235"/>
    <n v="0"/>
    <x v="0"/>
    <x v="0"/>
    <x v="3"/>
  </r>
  <r>
    <x v="0"/>
    <s v="0190155722001"/>
    <x v="1"/>
    <x v="0"/>
    <x v="1"/>
    <x v="40"/>
    <x v="235"/>
    <n v="0"/>
    <x v="0"/>
    <x v="0"/>
    <x v="3"/>
  </r>
  <r>
    <x v="0"/>
    <s v="0290003288001"/>
    <x v="2"/>
    <x v="0"/>
    <x v="1"/>
    <x v="40"/>
    <x v="235"/>
    <n v="0"/>
    <x v="0"/>
    <x v="0"/>
    <x v="3"/>
  </r>
  <r>
    <x v="0"/>
    <s v="0390027923001"/>
    <x v="3"/>
    <x v="0"/>
    <x v="1"/>
    <x v="40"/>
    <x v="235"/>
    <n v="0"/>
    <x v="0"/>
    <x v="0"/>
    <x v="3"/>
  </r>
  <r>
    <x v="0"/>
    <s v="0490001883001"/>
    <x v="4"/>
    <x v="0"/>
    <x v="1"/>
    <x v="40"/>
    <x v="235"/>
    <n v="3713.79"/>
    <x v="0"/>
    <x v="0"/>
    <x v="3"/>
  </r>
  <r>
    <x v="0"/>
    <s v="0490002669001"/>
    <x v="5"/>
    <x v="0"/>
    <x v="1"/>
    <x v="40"/>
    <x v="235"/>
    <n v="20602.68"/>
    <x v="0"/>
    <x v="0"/>
    <x v="3"/>
  </r>
  <r>
    <x v="0"/>
    <s v="0590052000001"/>
    <x v="6"/>
    <x v="0"/>
    <x v="1"/>
    <x v="40"/>
    <x v="235"/>
    <n v="0"/>
    <x v="0"/>
    <x v="0"/>
    <x v="3"/>
  </r>
  <r>
    <x v="0"/>
    <s v="0690045389001"/>
    <x v="7"/>
    <x v="0"/>
    <x v="1"/>
    <x v="40"/>
    <x v="235"/>
    <n v="0"/>
    <x v="0"/>
    <x v="0"/>
    <x v="3"/>
  </r>
  <r>
    <x v="0"/>
    <s v="0691706710001"/>
    <x v="8"/>
    <x v="0"/>
    <x v="1"/>
    <x v="40"/>
    <x v="235"/>
    <n v="0"/>
    <x v="0"/>
    <x v="0"/>
    <x v="3"/>
  </r>
  <r>
    <x v="0"/>
    <s v="0790024656001"/>
    <x v="9"/>
    <x v="0"/>
    <x v="1"/>
    <x v="40"/>
    <x v="235"/>
    <n v="0"/>
    <x v="0"/>
    <x v="0"/>
    <x v="3"/>
  </r>
  <r>
    <x v="0"/>
    <s v="1090033456001"/>
    <x v="10"/>
    <x v="0"/>
    <x v="1"/>
    <x v="40"/>
    <x v="235"/>
    <n v="0"/>
    <x v="0"/>
    <x v="0"/>
    <x v="3"/>
  </r>
  <r>
    <x v="0"/>
    <s v="1091720902001"/>
    <x v="11"/>
    <x v="0"/>
    <x v="1"/>
    <x v="40"/>
    <x v="235"/>
    <n v="0"/>
    <x v="0"/>
    <x v="0"/>
    <x v="3"/>
  </r>
  <r>
    <x v="0"/>
    <s v="1190068389001"/>
    <x v="12"/>
    <x v="0"/>
    <x v="1"/>
    <x v="40"/>
    <x v="235"/>
    <n v="0"/>
    <x v="0"/>
    <x v="0"/>
    <x v="3"/>
  </r>
  <r>
    <x v="0"/>
    <s v="1390013678001"/>
    <x v="13"/>
    <x v="0"/>
    <x v="1"/>
    <x v="40"/>
    <x v="235"/>
    <n v="0"/>
    <x v="0"/>
    <x v="0"/>
    <x v="3"/>
  </r>
  <r>
    <x v="0"/>
    <s v="1690012606001"/>
    <x v="14"/>
    <x v="0"/>
    <x v="1"/>
    <x v="40"/>
    <x v="235"/>
    <n v="0"/>
    <x v="0"/>
    <x v="0"/>
    <x v="3"/>
  </r>
  <r>
    <x v="0"/>
    <s v="1790093204001"/>
    <x v="15"/>
    <x v="0"/>
    <x v="1"/>
    <x v="40"/>
    <x v="235"/>
    <n v="0"/>
    <x v="0"/>
    <x v="0"/>
    <x v="3"/>
  </r>
  <r>
    <x v="0"/>
    <s v="1790325083001"/>
    <x v="16"/>
    <x v="0"/>
    <x v="1"/>
    <x v="40"/>
    <x v="235"/>
    <n v="36722.22"/>
    <x v="0"/>
    <x v="0"/>
    <x v="3"/>
  </r>
  <r>
    <x v="0"/>
    <s v="1790451801001"/>
    <x v="17"/>
    <x v="0"/>
    <x v="1"/>
    <x v="40"/>
    <x v="235"/>
    <n v="0"/>
    <x v="0"/>
    <x v="0"/>
    <x v="3"/>
  </r>
  <r>
    <x v="0"/>
    <s v="1790501469001"/>
    <x v="18"/>
    <x v="0"/>
    <x v="1"/>
    <x v="40"/>
    <x v="235"/>
    <n v="0"/>
    <x v="0"/>
    <x v="0"/>
    <x v="3"/>
  </r>
  <r>
    <x v="0"/>
    <s v="1790567699001"/>
    <x v="19"/>
    <x v="0"/>
    <x v="1"/>
    <x v="40"/>
    <x v="235"/>
    <n v="0"/>
    <x v="0"/>
    <x v="0"/>
    <x v="3"/>
  </r>
  <r>
    <x v="0"/>
    <s v="1790866084001"/>
    <x v="20"/>
    <x v="0"/>
    <x v="1"/>
    <x v="40"/>
    <x v="235"/>
    <n v="0"/>
    <x v="0"/>
    <x v="0"/>
    <x v="3"/>
  </r>
  <r>
    <x v="0"/>
    <s v="1790900193001"/>
    <x v="21"/>
    <x v="0"/>
    <x v="1"/>
    <x v="40"/>
    <x v="235"/>
    <n v="0"/>
    <x v="0"/>
    <x v="0"/>
    <x v="3"/>
  </r>
  <r>
    <x v="0"/>
    <s v="1790979016001"/>
    <x v="22"/>
    <x v="0"/>
    <x v="1"/>
    <x v="40"/>
    <x v="235"/>
    <n v="0"/>
    <x v="0"/>
    <x v="0"/>
    <x v="3"/>
  </r>
  <r>
    <x v="0"/>
    <s v="1791708040001"/>
    <x v="23"/>
    <x v="0"/>
    <x v="1"/>
    <x v="40"/>
    <x v="235"/>
    <n v="0"/>
    <x v="0"/>
    <x v="0"/>
    <x v="3"/>
  </r>
  <r>
    <x v="0"/>
    <s v="1890001323001"/>
    <x v="24"/>
    <x v="0"/>
    <x v="1"/>
    <x v="40"/>
    <x v="235"/>
    <n v="0"/>
    <x v="0"/>
    <x v="0"/>
    <x v="3"/>
  </r>
  <r>
    <x v="0"/>
    <s v="1890003628001"/>
    <x v="25"/>
    <x v="0"/>
    <x v="1"/>
    <x v="40"/>
    <x v="235"/>
    <n v="0"/>
    <x v="0"/>
    <x v="0"/>
    <x v="3"/>
  </r>
  <r>
    <x v="0"/>
    <s v="1890037646001"/>
    <x v="26"/>
    <x v="0"/>
    <x v="1"/>
    <x v="40"/>
    <x v="235"/>
    <n v="0"/>
    <x v="0"/>
    <x v="0"/>
    <x v="3"/>
  </r>
  <r>
    <x v="0"/>
    <s v="1890080967001"/>
    <x v="27"/>
    <x v="0"/>
    <x v="1"/>
    <x v="40"/>
    <x v="235"/>
    <n v="0"/>
    <x v="0"/>
    <x v="0"/>
    <x v="3"/>
  </r>
  <r>
    <x v="0"/>
    <s v="1890141877001"/>
    <x v="28"/>
    <x v="0"/>
    <x v="1"/>
    <x v="40"/>
    <x v="235"/>
    <n v="0"/>
    <x v="0"/>
    <x v="0"/>
    <x v="3"/>
  </r>
  <r>
    <x v="0"/>
    <s v="1891709591001"/>
    <x v="29"/>
    <x v="0"/>
    <x v="1"/>
    <x v="40"/>
    <x v="235"/>
    <n v="0"/>
    <x v="0"/>
    <x v="0"/>
    <x v="3"/>
  </r>
  <r>
    <x v="0"/>
    <s v="1891710328001"/>
    <x v="30"/>
    <x v="0"/>
    <x v="1"/>
    <x v="40"/>
    <x v="235"/>
    <n v="0"/>
    <x v="0"/>
    <x v="0"/>
    <x v="3"/>
  </r>
  <r>
    <x v="0"/>
    <s v="11"/>
    <x v="31"/>
    <x v="0"/>
    <x v="0"/>
    <x v="40"/>
    <x v="235"/>
    <n v="51612.71"/>
    <x v="0"/>
    <x v="0"/>
    <x v="3"/>
  </r>
  <r>
    <x v="0"/>
    <s v="11"/>
    <x v="31"/>
    <x v="0"/>
    <x v="1"/>
    <x v="40"/>
    <x v="235"/>
    <n v="61038.69"/>
    <x v="0"/>
    <x v="0"/>
    <x v="3"/>
  </r>
  <r>
    <x v="0"/>
    <s v="12"/>
    <x v="32"/>
    <x v="0"/>
    <x v="0"/>
    <x v="40"/>
    <x v="235"/>
    <n v="51612.71"/>
    <x v="0"/>
    <x v="0"/>
    <x v="3"/>
  </r>
  <r>
    <x v="0"/>
    <s v="12"/>
    <x v="32"/>
    <x v="0"/>
    <x v="1"/>
    <x v="40"/>
    <x v="235"/>
    <n v="61038.69"/>
    <x v="0"/>
    <x v="0"/>
    <x v="3"/>
  </r>
  <r>
    <x v="0"/>
    <s v="0190115798001"/>
    <x v="0"/>
    <x v="0"/>
    <x v="0"/>
    <x v="92"/>
    <x v="236"/>
    <n v="0"/>
    <x v="0"/>
    <x v="0"/>
    <x v="2"/>
  </r>
  <r>
    <x v="0"/>
    <s v="0190155722001"/>
    <x v="1"/>
    <x v="0"/>
    <x v="0"/>
    <x v="92"/>
    <x v="236"/>
    <n v="0"/>
    <x v="0"/>
    <x v="0"/>
    <x v="2"/>
  </r>
  <r>
    <x v="0"/>
    <s v="0290003288001"/>
    <x v="2"/>
    <x v="0"/>
    <x v="0"/>
    <x v="92"/>
    <x v="236"/>
    <n v="0"/>
    <x v="0"/>
    <x v="0"/>
    <x v="2"/>
  </r>
  <r>
    <x v="0"/>
    <s v="0390027923001"/>
    <x v="3"/>
    <x v="0"/>
    <x v="0"/>
    <x v="92"/>
    <x v="236"/>
    <n v="0"/>
    <x v="0"/>
    <x v="0"/>
    <x v="2"/>
  </r>
  <r>
    <x v="0"/>
    <s v="0490001883001"/>
    <x v="4"/>
    <x v="0"/>
    <x v="0"/>
    <x v="92"/>
    <x v="236"/>
    <n v="0"/>
    <x v="0"/>
    <x v="0"/>
    <x v="2"/>
  </r>
  <r>
    <x v="0"/>
    <s v="0490002669001"/>
    <x v="5"/>
    <x v="0"/>
    <x v="0"/>
    <x v="92"/>
    <x v="236"/>
    <n v="0"/>
    <x v="0"/>
    <x v="0"/>
    <x v="2"/>
  </r>
  <r>
    <x v="0"/>
    <s v="0590052000001"/>
    <x v="6"/>
    <x v="0"/>
    <x v="0"/>
    <x v="92"/>
    <x v="236"/>
    <n v="0"/>
    <x v="0"/>
    <x v="0"/>
    <x v="2"/>
  </r>
  <r>
    <x v="0"/>
    <s v="0690045389001"/>
    <x v="7"/>
    <x v="0"/>
    <x v="0"/>
    <x v="92"/>
    <x v="236"/>
    <n v="0"/>
    <x v="0"/>
    <x v="0"/>
    <x v="2"/>
  </r>
  <r>
    <x v="0"/>
    <s v="0691706710001"/>
    <x v="8"/>
    <x v="0"/>
    <x v="0"/>
    <x v="92"/>
    <x v="236"/>
    <n v="0"/>
    <x v="0"/>
    <x v="0"/>
    <x v="2"/>
  </r>
  <r>
    <x v="0"/>
    <s v="0790024656001"/>
    <x v="9"/>
    <x v="0"/>
    <x v="0"/>
    <x v="92"/>
    <x v="236"/>
    <n v="0"/>
    <x v="0"/>
    <x v="0"/>
    <x v="2"/>
  </r>
  <r>
    <x v="0"/>
    <s v="1090033456001"/>
    <x v="10"/>
    <x v="0"/>
    <x v="0"/>
    <x v="92"/>
    <x v="236"/>
    <n v="0"/>
    <x v="0"/>
    <x v="0"/>
    <x v="2"/>
  </r>
  <r>
    <x v="0"/>
    <s v="1091720902001"/>
    <x v="11"/>
    <x v="0"/>
    <x v="0"/>
    <x v="92"/>
    <x v="236"/>
    <n v="0"/>
    <x v="0"/>
    <x v="0"/>
    <x v="2"/>
  </r>
  <r>
    <x v="0"/>
    <s v="1190068389001"/>
    <x v="12"/>
    <x v="0"/>
    <x v="0"/>
    <x v="92"/>
    <x v="236"/>
    <n v="0"/>
    <x v="0"/>
    <x v="0"/>
    <x v="2"/>
  </r>
  <r>
    <x v="0"/>
    <s v="1390013678001"/>
    <x v="13"/>
    <x v="0"/>
    <x v="0"/>
    <x v="92"/>
    <x v="236"/>
    <n v="0"/>
    <x v="0"/>
    <x v="0"/>
    <x v="2"/>
  </r>
  <r>
    <x v="0"/>
    <s v="1690012606001"/>
    <x v="14"/>
    <x v="0"/>
    <x v="0"/>
    <x v="92"/>
    <x v="236"/>
    <n v="0"/>
    <x v="0"/>
    <x v="0"/>
    <x v="2"/>
  </r>
  <r>
    <x v="0"/>
    <s v="1790093204001"/>
    <x v="15"/>
    <x v="0"/>
    <x v="0"/>
    <x v="92"/>
    <x v="236"/>
    <n v="0"/>
    <x v="0"/>
    <x v="0"/>
    <x v="2"/>
  </r>
  <r>
    <x v="0"/>
    <s v="1790325083001"/>
    <x v="16"/>
    <x v="0"/>
    <x v="0"/>
    <x v="92"/>
    <x v="236"/>
    <n v="0"/>
    <x v="0"/>
    <x v="0"/>
    <x v="2"/>
  </r>
  <r>
    <x v="0"/>
    <s v="1790451801001"/>
    <x v="17"/>
    <x v="0"/>
    <x v="0"/>
    <x v="92"/>
    <x v="236"/>
    <n v="0"/>
    <x v="0"/>
    <x v="0"/>
    <x v="2"/>
  </r>
  <r>
    <x v="0"/>
    <s v="1790501469001"/>
    <x v="18"/>
    <x v="0"/>
    <x v="0"/>
    <x v="92"/>
    <x v="236"/>
    <n v="0"/>
    <x v="0"/>
    <x v="0"/>
    <x v="2"/>
  </r>
  <r>
    <x v="0"/>
    <s v="1790567699001"/>
    <x v="19"/>
    <x v="0"/>
    <x v="0"/>
    <x v="92"/>
    <x v="236"/>
    <n v="0"/>
    <x v="0"/>
    <x v="0"/>
    <x v="2"/>
  </r>
  <r>
    <x v="0"/>
    <s v="1790866084001"/>
    <x v="20"/>
    <x v="0"/>
    <x v="0"/>
    <x v="92"/>
    <x v="236"/>
    <n v="0"/>
    <x v="0"/>
    <x v="0"/>
    <x v="2"/>
  </r>
  <r>
    <x v="0"/>
    <s v="1790900193001"/>
    <x v="21"/>
    <x v="0"/>
    <x v="0"/>
    <x v="92"/>
    <x v="236"/>
    <n v="0"/>
    <x v="0"/>
    <x v="0"/>
    <x v="2"/>
  </r>
  <r>
    <x v="0"/>
    <s v="1790979016001"/>
    <x v="22"/>
    <x v="0"/>
    <x v="0"/>
    <x v="92"/>
    <x v="236"/>
    <n v="0"/>
    <x v="0"/>
    <x v="0"/>
    <x v="2"/>
  </r>
  <r>
    <x v="0"/>
    <s v="1791708040001"/>
    <x v="23"/>
    <x v="0"/>
    <x v="0"/>
    <x v="92"/>
    <x v="236"/>
    <n v="0"/>
    <x v="0"/>
    <x v="0"/>
    <x v="2"/>
  </r>
  <r>
    <x v="0"/>
    <s v="1890001323001"/>
    <x v="24"/>
    <x v="0"/>
    <x v="0"/>
    <x v="92"/>
    <x v="236"/>
    <n v="0"/>
    <x v="0"/>
    <x v="0"/>
    <x v="2"/>
  </r>
  <r>
    <x v="0"/>
    <s v="1890003628001"/>
    <x v="25"/>
    <x v="0"/>
    <x v="0"/>
    <x v="92"/>
    <x v="236"/>
    <n v="0"/>
    <x v="0"/>
    <x v="0"/>
    <x v="2"/>
  </r>
  <r>
    <x v="0"/>
    <s v="1890037646001"/>
    <x v="26"/>
    <x v="0"/>
    <x v="0"/>
    <x v="92"/>
    <x v="236"/>
    <n v="0"/>
    <x v="0"/>
    <x v="0"/>
    <x v="2"/>
  </r>
  <r>
    <x v="0"/>
    <s v="1890080967001"/>
    <x v="27"/>
    <x v="0"/>
    <x v="0"/>
    <x v="92"/>
    <x v="236"/>
    <n v="0"/>
    <x v="0"/>
    <x v="0"/>
    <x v="2"/>
  </r>
  <r>
    <x v="0"/>
    <s v="1890141877001"/>
    <x v="28"/>
    <x v="0"/>
    <x v="0"/>
    <x v="92"/>
    <x v="236"/>
    <n v="0"/>
    <x v="0"/>
    <x v="0"/>
    <x v="2"/>
  </r>
  <r>
    <x v="0"/>
    <s v="1891709591001"/>
    <x v="29"/>
    <x v="0"/>
    <x v="0"/>
    <x v="92"/>
    <x v="236"/>
    <n v="0"/>
    <x v="0"/>
    <x v="0"/>
    <x v="2"/>
  </r>
  <r>
    <x v="0"/>
    <s v="1891710328001"/>
    <x v="30"/>
    <x v="0"/>
    <x v="0"/>
    <x v="92"/>
    <x v="236"/>
    <n v="0"/>
    <x v="0"/>
    <x v="0"/>
    <x v="2"/>
  </r>
  <r>
    <x v="0"/>
    <s v="0190115798001"/>
    <x v="0"/>
    <x v="0"/>
    <x v="1"/>
    <x v="92"/>
    <x v="236"/>
    <n v="0"/>
    <x v="0"/>
    <x v="0"/>
    <x v="2"/>
  </r>
  <r>
    <x v="0"/>
    <s v="0190155722001"/>
    <x v="1"/>
    <x v="0"/>
    <x v="1"/>
    <x v="92"/>
    <x v="236"/>
    <n v="0"/>
    <x v="0"/>
    <x v="0"/>
    <x v="2"/>
  </r>
  <r>
    <x v="0"/>
    <s v="0290003288001"/>
    <x v="2"/>
    <x v="0"/>
    <x v="1"/>
    <x v="92"/>
    <x v="236"/>
    <n v="0"/>
    <x v="0"/>
    <x v="0"/>
    <x v="2"/>
  </r>
  <r>
    <x v="0"/>
    <s v="0390027923001"/>
    <x v="3"/>
    <x v="0"/>
    <x v="1"/>
    <x v="92"/>
    <x v="236"/>
    <n v="0"/>
    <x v="0"/>
    <x v="0"/>
    <x v="2"/>
  </r>
  <r>
    <x v="0"/>
    <s v="0490001883001"/>
    <x v="4"/>
    <x v="0"/>
    <x v="1"/>
    <x v="92"/>
    <x v="236"/>
    <n v="0"/>
    <x v="0"/>
    <x v="0"/>
    <x v="2"/>
  </r>
  <r>
    <x v="0"/>
    <s v="0490002669001"/>
    <x v="5"/>
    <x v="0"/>
    <x v="1"/>
    <x v="92"/>
    <x v="236"/>
    <n v="0"/>
    <x v="0"/>
    <x v="0"/>
    <x v="2"/>
  </r>
  <r>
    <x v="0"/>
    <s v="0590052000001"/>
    <x v="6"/>
    <x v="0"/>
    <x v="1"/>
    <x v="92"/>
    <x v="236"/>
    <n v="0"/>
    <x v="0"/>
    <x v="0"/>
    <x v="2"/>
  </r>
  <r>
    <x v="0"/>
    <s v="0690045389001"/>
    <x v="7"/>
    <x v="0"/>
    <x v="1"/>
    <x v="92"/>
    <x v="236"/>
    <n v="0"/>
    <x v="0"/>
    <x v="0"/>
    <x v="2"/>
  </r>
  <r>
    <x v="0"/>
    <s v="0691706710001"/>
    <x v="8"/>
    <x v="0"/>
    <x v="1"/>
    <x v="92"/>
    <x v="236"/>
    <n v="0"/>
    <x v="0"/>
    <x v="0"/>
    <x v="2"/>
  </r>
  <r>
    <x v="0"/>
    <s v="0790024656001"/>
    <x v="9"/>
    <x v="0"/>
    <x v="1"/>
    <x v="92"/>
    <x v="236"/>
    <n v="0"/>
    <x v="0"/>
    <x v="0"/>
    <x v="2"/>
  </r>
  <r>
    <x v="0"/>
    <s v="1090033456001"/>
    <x v="10"/>
    <x v="0"/>
    <x v="1"/>
    <x v="92"/>
    <x v="236"/>
    <n v="0"/>
    <x v="0"/>
    <x v="0"/>
    <x v="2"/>
  </r>
  <r>
    <x v="0"/>
    <s v="1091720902001"/>
    <x v="11"/>
    <x v="0"/>
    <x v="1"/>
    <x v="92"/>
    <x v="236"/>
    <n v="0"/>
    <x v="0"/>
    <x v="0"/>
    <x v="2"/>
  </r>
  <r>
    <x v="0"/>
    <s v="1190068389001"/>
    <x v="12"/>
    <x v="0"/>
    <x v="1"/>
    <x v="92"/>
    <x v="236"/>
    <n v="0"/>
    <x v="0"/>
    <x v="0"/>
    <x v="2"/>
  </r>
  <r>
    <x v="0"/>
    <s v="1390013678001"/>
    <x v="13"/>
    <x v="0"/>
    <x v="1"/>
    <x v="92"/>
    <x v="236"/>
    <n v="0"/>
    <x v="0"/>
    <x v="0"/>
    <x v="2"/>
  </r>
  <r>
    <x v="0"/>
    <s v="1690012606001"/>
    <x v="14"/>
    <x v="0"/>
    <x v="1"/>
    <x v="92"/>
    <x v="236"/>
    <n v="0"/>
    <x v="0"/>
    <x v="0"/>
    <x v="2"/>
  </r>
  <r>
    <x v="0"/>
    <s v="1790093204001"/>
    <x v="15"/>
    <x v="0"/>
    <x v="1"/>
    <x v="92"/>
    <x v="236"/>
    <n v="0"/>
    <x v="0"/>
    <x v="0"/>
    <x v="2"/>
  </r>
  <r>
    <x v="0"/>
    <s v="1790325083001"/>
    <x v="16"/>
    <x v="0"/>
    <x v="1"/>
    <x v="92"/>
    <x v="236"/>
    <n v="0"/>
    <x v="0"/>
    <x v="0"/>
    <x v="2"/>
  </r>
  <r>
    <x v="0"/>
    <s v="1790451801001"/>
    <x v="17"/>
    <x v="0"/>
    <x v="1"/>
    <x v="92"/>
    <x v="236"/>
    <n v="0"/>
    <x v="0"/>
    <x v="0"/>
    <x v="2"/>
  </r>
  <r>
    <x v="0"/>
    <s v="1790501469001"/>
    <x v="18"/>
    <x v="0"/>
    <x v="1"/>
    <x v="92"/>
    <x v="236"/>
    <n v="0"/>
    <x v="0"/>
    <x v="0"/>
    <x v="2"/>
  </r>
  <r>
    <x v="0"/>
    <s v="1790567699001"/>
    <x v="19"/>
    <x v="0"/>
    <x v="1"/>
    <x v="92"/>
    <x v="236"/>
    <n v="0"/>
    <x v="0"/>
    <x v="0"/>
    <x v="2"/>
  </r>
  <r>
    <x v="0"/>
    <s v="1790866084001"/>
    <x v="20"/>
    <x v="0"/>
    <x v="1"/>
    <x v="92"/>
    <x v="236"/>
    <n v="0"/>
    <x v="0"/>
    <x v="0"/>
    <x v="2"/>
  </r>
  <r>
    <x v="0"/>
    <s v="1790900193001"/>
    <x v="21"/>
    <x v="0"/>
    <x v="1"/>
    <x v="92"/>
    <x v="236"/>
    <n v="0"/>
    <x v="0"/>
    <x v="0"/>
    <x v="2"/>
  </r>
  <r>
    <x v="0"/>
    <s v="1790979016001"/>
    <x v="22"/>
    <x v="0"/>
    <x v="1"/>
    <x v="92"/>
    <x v="236"/>
    <n v="0"/>
    <x v="0"/>
    <x v="0"/>
    <x v="2"/>
  </r>
  <r>
    <x v="0"/>
    <s v="1791708040001"/>
    <x v="23"/>
    <x v="0"/>
    <x v="1"/>
    <x v="92"/>
    <x v="236"/>
    <n v="0"/>
    <x v="0"/>
    <x v="0"/>
    <x v="2"/>
  </r>
  <r>
    <x v="0"/>
    <s v="1890001323001"/>
    <x v="24"/>
    <x v="0"/>
    <x v="1"/>
    <x v="92"/>
    <x v="236"/>
    <n v="0"/>
    <x v="0"/>
    <x v="0"/>
    <x v="2"/>
  </r>
  <r>
    <x v="0"/>
    <s v="1890003628001"/>
    <x v="25"/>
    <x v="0"/>
    <x v="1"/>
    <x v="92"/>
    <x v="236"/>
    <n v="0"/>
    <x v="0"/>
    <x v="0"/>
    <x v="2"/>
  </r>
  <r>
    <x v="0"/>
    <s v="1890037646001"/>
    <x v="26"/>
    <x v="0"/>
    <x v="1"/>
    <x v="92"/>
    <x v="236"/>
    <n v="0"/>
    <x v="0"/>
    <x v="0"/>
    <x v="2"/>
  </r>
  <r>
    <x v="0"/>
    <s v="1890080967001"/>
    <x v="27"/>
    <x v="0"/>
    <x v="1"/>
    <x v="92"/>
    <x v="236"/>
    <n v="0"/>
    <x v="0"/>
    <x v="0"/>
    <x v="2"/>
  </r>
  <r>
    <x v="0"/>
    <s v="1890141877001"/>
    <x v="28"/>
    <x v="0"/>
    <x v="1"/>
    <x v="92"/>
    <x v="236"/>
    <n v="0"/>
    <x v="0"/>
    <x v="0"/>
    <x v="2"/>
  </r>
  <r>
    <x v="0"/>
    <s v="1891709591001"/>
    <x v="29"/>
    <x v="0"/>
    <x v="1"/>
    <x v="92"/>
    <x v="236"/>
    <n v="0"/>
    <x v="0"/>
    <x v="0"/>
    <x v="2"/>
  </r>
  <r>
    <x v="0"/>
    <s v="1891710328001"/>
    <x v="30"/>
    <x v="0"/>
    <x v="1"/>
    <x v="92"/>
    <x v="236"/>
    <n v="0"/>
    <x v="0"/>
    <x v="0"/>
    <x v="2"/>
  </r>
  <r>
    <x v="0"/>
    <s v="11"/>
    <x v="31"/>
    <x v="0"/>
    <x v="0"/>
    <x v="92"/>
    <x v="236"/>
    <n v="0"/>
    <x v="0"/>
    <x v="0"/>
    <x v="2"/>
  </r>
  <r>
    <x v="0"/>
    <s v="11"/>
    <x v="31"/>
    <x v="0"/>
    <x v="1"/>
    <x v="92"/>
    <x v="236"/>
    <n v="0"/>
    <x v="0"/>
    <x v="0"/>
    <x v="2"/>
  </r>
  <r>
    <x v="0"/>
    <s v="12"/>
    <x v="32"/>
    <x v="0"/>
    <x v="0"/>
    <x v="92"/>
    <x v="236"/>
    <n v="0"/>
    <x v="0"/>
    <x v="0"/>
    <x v="2"/>
  </r>
  <r>
    <x v="0"/>
    <s v="12"/>
    <x v="32"/>
    <x v="0"/>
    <x v="1"/>
    <x v="92"/>
    <x v="236"/>
    <n v="0"/>
    <x v="0"/>
    <x v="0"/>
    <x v="2"/>
  </r>
  <r>
    <x v="0"/>
    <s v="0190115798001"/>
    <x v="0"/>
    <x v="0"/>
    <x v="0"/>
    <x v="36"/>
    <x v="237"/>
    <n v="0"/>
    <x v="0"/>
    <x v="0"/>
    <x v="3"/>
  </r>
  <r>
    <x v="0"/>
    <s v="0190155722001"/>
    <x v="1"/>
    <x v="0"/>
    <x v="0"/>
    <x v="36"/>
    <x v="237"/>
    <n v="0"/>
    <x v="0"/>
    <x v="0"/>
    <x v="3"/>
  </r>
  <r>
    <x v="0"/>
    <s v="0290003288001"/>
    <x v="2"/>
    <x v="0"/>
    <x v="0"/>
    <x v="36"/>
    <x v="237"/>
    <n v="0"/>
    <x v="0"/>
    <x v="0"/>
    <x v="3"/>
  </r>
  <r>
    <x v="0"/>
    <s v="0390027923001"/>
    <x v="3"/>
    <x v="0"/>
    <x v="0"/>
    <x v="36"/>
    <x v="237"/>
    <n v="0"/>
    <x v="0"/>
    <x v="0"/>
    <x v="3"/>
  </r>
  <r>
    <x v="0"/>
    <s v="0490001883001"/>
    <x v="4"/>
    <x v="0"/>
    <x v="0"/>
    <x v="36"/>
    <x v="237"/>
    <n v="0"/>
    <x v="0"/>
    <x v="0"/>
    <x v="3"/>
  </r>
  <r>
    <x v="0"/>
    <s v="0490002669001"/>
    <x v="5"/>
    <x v="0"/>
    <x v="0"/>
    <x v="36"/>
    <x v="237"/>
    <n v="0"/>
    <x v="0"/>
    <x v="0"/>
    <x v="3"/>
  </r>
  <r>
    <x v="0"/>
    <s v="0590052000001"/>
    <x v="6"/>
    <x v="0"/>
    <x v="0"/>
    <x v="36"/>
    <x v="237"/>
    <n v="0"/>
    <x v="0"/>
    <x v="0"/>
    <x v="3"/>
  </r>
  <r>
    <x v="0"/>
    <s v="0690045389001"/>
    <x v="7"/>
    <x v="0"/>
    <x v="0"/>
    <x v="36"/>
    <x v="237"/>
    <n v="0"/>
    <x v="0"/>
    <x v="0"/>
    <x v="3"/>
  </r>
  <r>
    <x v="0"/>
    <s v="0691706710001"/>
    <x v="8"/>
    <x v="0"/>
    <x v="0"/>
    <x v="36"/>
    <x v="237"/>
    <n v="0"/>
    <x v="0"/>
    <x v="0"/>
    <x v="3"/>
  </r>
  <r>
    <x v="0"/>
    <s v="0790024656001"/>
    <x v="9"/>
    <x v="0"/>
    <x v="0"/>
    <x v="36"/>
    <x v="237"/>
    <n v="0"/>
    <x v="0"/>
    <x v="0"/>
    <x v="3"/>
  </r>
  <r>
    <x v="0"/>
    <s v="1090033456001"/>
    <x v="10"/>
    <x v="0"/>
    <x v="0"/>
    <x v="36"/>
    <x v="237"/>
    <n v="0"/>
    <x v="0"/>
    <x v="0"/>
    <x v="3"/>
  </r>
  <r>
    <x v="0"/>
    <s v="1091720902001"/>
    <x v="11"/>
    <x v="0"/>
    <x v="0"/>
    <x v="36"/>
    <x v="237"/>
    <n v="0"/>
    <x v="0"/>
    <x v="0"/>
    <x v="3"/>
  </r>
  <r>
    <x v="0"/>
    <s v="1190068389001"/>
    <x v="12"/>
    <x v="0"/>
    <x v="0"/>
    <x v="36"/>
    <x v="237"/>
    <n v="0"/>
    <x v="0"/>
    <x v="0"/>
    <x v="3"/>
  </r>
  <r>
    <x v="0"/>
    <s v="1390013678001"/>
    <x v="13"/>
    <x v="0"/>
    <x v="0"/>
    <x v="36"/>
    <x v="237"/>
    <n v="0"/>
    <x v="0"/>
    <x v="0"/>
    <x v="3"/>
  </r>
  <r>
    <x v="0"/>
    <s v="1690012606001"/>
    <x v="14"/>
    <x v="0"/>
    <x v="0"/>
    <x v="36"/>
    <x v="237"/>
    <n v="0"/>
    <x v="0"/>
    <x v="0"/>
    <x v="3"/>
  </r>
  <r>
    <x v="0"/>
    <s v="1790093204001"/>
    <x v="15"/>
    <x v="0"/>
    <x v="0"/>
    <x v="36"/>
    <x v="237"/>
    <n v="0"/>
    <x v="0"/>
    <x v="0"/>
    <x v="3"/>
  </r>
  <r>
    <x v="0"/>
    <s v="1790325083001"/>
    <x v="16"/>
    <x v="0"/>
    <x v="0"/>
    <x v="36"/>
    <x v="237"/>
    <n v="0"/>
    <x v="0"/>
    <x v="0"/>
    <x v="3"/>
  </r>
  <r>
    <x v="0"/>
    <s v="1790451801001"/>
    <x v="17"/>
    <x v="0"/>
    <x v="0"/>
    <x v="36"/>
    <x v="237"/>
    <n v="0"/>
    <x v="0"/>
    <x v="0"/>
    <x v="3"/>
  </r>
  <r>
    <x v="0"/>
    <s v="1790501469001"/>
    <x v="18"/>
    <x v="0"/>
    <x v="0"/>
    <x v="36"/>
    <x v="237"/>
    <n v="0"/>
    <x v="0"/>
    <x v="0"/>
    <x v="3"/>
  </r>
  <r>
    <x v="0"/>
    <s v="1790567699001"/>
    <x v="19"/>
    <x v="0"/>
    <x v="0"/>
    <x v="36"/>
    <x v="237"/>
    <n v="0"/>
    <x v="0"/>
    <x v="0"/>
    <x v="3"/>
  </r>
  <r>
    <x v="0"/>
    <s v="1790866084001"/>
    <x v="20"/>
    <x v="0"/>
    <x v="0"/>
    <x v="36"/>
    <x v="237"/>
    <n v="0"/>
    <x v="0"/>
    <x v="0"/>
    <x v="3"/>
  </r>
  <r>
    <x v="0"/>
    <s v="1790900193001"/>
    <x v="21"/>
    <x v="0"/>
    <x v="0"/>
    <x v="36"/>
    <x v="237"/>
    <n v="0"/>
    <x v="0"/>
    <x v="0"/>
    <x v="3"/>
  </r>
  <r>
    <x v="0"/>
    <s v="1790979016001"/>
    <x v="22"/>
    <x v="0"/>
    <x v="0"/>
    <x v="36"/>
    <x v="237"/>
    <n v="0"/>
    <x v="0"/>
    <x v="0"/>
    <x v="3"/>
  </r>
  <r>
    <x v="0"/>
    <s v="1791708040001"/>
    <x v="23"/>
    <x v="0"/>
    <x v="0"/>
    <x v="36"/>
    <x v="237"/>
    <n v="0"/>
    <x v="0"/>
    <x v="0"/>
    <x v="3"/>
  </r>
  <r>
    <x v="0"/>
    <s v="1890001323001"/>
    <x v="24"/>
    <x v="0"/>
    <x v="0"/>
    <x v="36"/>
    <x v="237"/>
    <n v="0"/>
    <x v="0"/>
    <x v="0"/>
    <x v="3"/>
  </r>
  <r>
    <x v="0"/>
    <s v="1890003628001"/>
    <x v="25"/>
    <x v="0"/>
    <x v="0"/>
    <x v="36"/>
    <x v="237"/>
    <n v="0"/>
    <x v="0"/>
    <x v="0"/>
    <x v="3"/>
  </r>
  <r>
    <x v="0"/>
    <s v="1890037646001"/>
    <x v="26"/>
    <x v="0"/>
    <x v="0"/>
    <x v="36"/>
    <x v="237"/>
    <n v="0"/>
    <x v="0"/>
    <x v="0"/>
    <x v="3"/>
  </r>
  <r>
    <x v="0"/>
    <s v="1890080967001"/>
    <x v="27"/>
    <x v="0"/>
    <x v="0"/>
    <x v="36"/>
    <x v="237"/>
    <n v="0"/>
    <x v="0"/>
    <x v="0"/>
    <x v="3"/>
  </r>
  <r>
    <x v="0"/>
    <s v="1890141877001"/>
    <x v="28"/>
    <x v="0"/>
    <x v="0"/>
    <x v="36"/>
    <x v="237"/>
    <n v="0"/>
    <x v="0"/>
    <x v="0"/>
    <x v="3"/>
  </r>
  <r>
    <x v="0"/>
    <s v="1891709591001"/>
    <x v="29"/>
    <x v="0"/>
    <x v="0"/>
    <x v="36"/>
    <x v="237"/>
    <n v="0"/>
    <x v="0"/>
    <x v="0"/>
    <x v="3"/>
  </r>
  <r>
    <x v="0"/>
    <s v="1891710328001"/>
    <x v="30"/>
    <x v="0"/>
    <x v="0"/>
    <x v="36"/>
    <x v="237"/>
    <n v="0"/>
    <x v="0"/>
    <x v="0"/>
    <x v="3"/>
  </r>
  <r>
    <x v="0"/>
    <s v="0190115798001"/>
    <x v="0"/>
    <x v="0"/>
    <x v="1"/>
    <x v="36"/>
    <x v="237"/>
    <n v="0"/>
    <x v="0"/>
    <x v="0"/>
    <x v="3"/>
  </r>
  <r>
    <x v="0"/>
    <s v="0190155722001"/>
    <x v="1"/>
    <x v="0"/>
    <x v="1"/>
    <x v="36"/>
    <x v="237"/>
    <n v="0"/>
    <x v="0"/>
    <x v="0"/>
    <x v="3"/>
  </r>
  <r>
    <x v="0"/>
    <s v="0290003288001"/>
    <x v="2"/>
    <x v="0"/>
    <x v="1"/>
    <x v="36"/>
    <x v="237"/>
    <n v="0"/>
    <x v="0"/>
    <x v="0"/>
    <x v="3"/>
  </r>
  <r>
    <x v="0"/>
    <s v="0390027923001"/>
    <x v="3"/>
    <x v="0"/>
    <x v="1"/>
    <x v="36"/>
    <x v="237"/>
    <n v="0"/>
    <x v="0"/>
    <x v="0"/>
    <x v="3"/>
  </r>
  <r>
    <x v="0"/>
    <s v="0490001883001"/>
    <x v="4"/>
    <x v="0"/>
    <x v="1"/>
    <x v="36"/>
    <x v="237"/>
    <n v="0"/>
    <x v="0"/>
    <x v="0"/>
    <x v="3"/>
  </r>
  <r>
    <x v="0"/>
    <s v="0490002669001"/>
    <x v="5"/>
    <x v="0"/>
    <x v="1"/>
    <x v="36"/>
    <x v="237"/>
    <n v="0"/>
    <x v="0"/>
    <x v="0"/>
    <x v="3"/>
  </r>
  <r>
    <x v="0"/>
    <s v="0590052000001"/>
    <x v="6"/>
    <x v="0"/>
    <x v="1"/>
    <x v="36"/>
    <x v="237"/>
    <n v="0"/>
    <x v="0"/>
    <x v="0"/>
    <x v="3"/>
  </r>
  <r>
    <x v="0"/>
    <s v="0690045389001"/>
    <x v="7"/>
    <x v="0"/>
    <x v="1"/>
    <x v="36"/>
    <x v="237"/>
    <n v="0"/>
    <x v="0"/>
    <x v="0"/>
    <x v="3"/>
  </r>
  <r>
    <x v="0"/>
    <s v="0691706710001"/>
    <x v="8"/>
    <x v="0"/>
    <x v="1"/>
    <x v="36"/>
    <x v="237"/>
    <n v="0"/>
    <x v="0"/>
    <x v="0"/>
    <x v="3"/>
  </r>
  <r>
    <x v="0"/>
    <s v="0790024656001"/>
    <x v="9"/>
    <x v="0"/>
    <x v="1"/>
    <x v="36"/>
    <x v="237"/>
    <n v="0"/>
    <x v="0"/>
    <x v="0"/>
    <x v="3"/>
  </r>
  <r>
    <x v="0"/>
    <s v="1090033456001"/>
    <x v="10"/>
    <x v="0"/>
    <x v="1"/>
    <x v="36"/>
    <x v="237"/>
    <n v="0"/>
    <x v="0"/>
    <x v="0"/>
    <x v="3"/>
  </r>
  <r>
    <x v="0"/>
    <s v="1091720902001"/>
    <x v="11"/>
    <x v="0"/>
    <x v="1"/>
    <x v="36"/>
    <x v="237"/>
    <n v="0"/>
    <x v="0"/>
    <x v="0"/>
    <x v="3"/>
  </r>
  <r>
    <x v="0"/>
    <s v="1190068389001"/>
    <x v="12"/>
    <x v="0"/>
    <x v="1"/>
    <x v="36"/>
    <x v="237"/>
    <n v="0"/>
    <x v="0"/>
    <x v="0"/>
    <x v="3"/>
  </r>
  <r>
    <x v="0"/>
    <s v="1390013678001"/>
    <x v="13"/>
    <x v="0"/>
    <x v="1"/>
    <x v="36"/>
    <x v="237"/>
    <n v="0"/>
    <x v="0"/>
    <x v="0"/>
    <x v="3"/>
  </r>
  <r>
    <x v="0"/>
    <s v="1690012606001"/>
    <x v="14"/>
    <x v="0"/>
    <x v="1"/>
    <x v="36"/>
    <x v="237"/>
    <n v="0"/>
    <x v="0"/>
    <x v="0"/>
    <x v="3"/>
  </r>
  <r>
    <x v="0"/>
    <s v="1790093204001"/>
    <x v="15"/>
    <x v="0"/>
    <x v="1"/>
    <x v="36"/>
    <x v="237"/>
    <n v="0"/>
    <x v="0"/>
    <x v="0"/>
    <x v="3"/>
  </r>
  <r>
    <x v="0"/>
    <s v="1790325083001"/>
    <x v="16"/>
    <x v="0"/>
    <x v="1"/>
    <x v="36"/>
    <x v="237"/>
    <n v="0"/>
    <x v="0"/>
    <x v="0"/>
    <x v="3"/>
  </r>
  <r>
    <x v="0"/>
    <s v="1790451801001"/>
    <x v="17"/>
    <x v="0"/>
    <x v="1"/>
    <x v="36"/>
    <x v="237"/>
    <n v="0"/>
    <x v="0"/>
    <x v="0"/>
    <x v="3"/>
  </r>
  <r>
    <x v="0"/>
    <s v="1790501469001"/>
    <x v="18"/>
    <x v="0"/>
    <x v="1"/>
    <x v="36"/>
    <x v="237"/>
    <n v="0"/>
    <x v="0"/>
    <x v="0"/>
    <x v="3"/>
  </r>
  <r>
    <x v="0"/>
    <s v="1790567699001"/>
    <x v="19"/>
    <x v="0"/>
    <x v="1"/>
    <x v="36"/>
    <x v="237"/>
    <n v="0"/>
    <x v="0"/>
    <x v="0"/>
    <x v="3"/>
  </r>
  <r>
    <x v="0"/>
    <s v="1790866084001"/>
    <x v="20"/>
    <x v="0"/>
    <x v="1"/>
    <x v="36"/>
    <x v="237"/>
    <n v="0"/>
    <x v="0"/>
    <x v="0"/>
    <x v="3"/>
  </r>
  <r>
    <x v="0"/>
    <s v="1790900193001"/>
    <x v="21"/>
    <x v="0"/>
    <x v="1"/>
    <x v="36"/>
    <x v="237"/>
    <n v="0"/>
    <x v="0"/>
    <x v="0"/>
    <x v="3"/>
  </r>
  <r>
    <x v="0"/>
    <s v="1790979016001"/>
    <x v="22"/>
    <x v="0"/>
    <x v="1"/>
    <x v="36"/>
    <x v="237"/>
    <n v="0"/>
    <x v="0"/>
    <x v="0"/>
    <x v="3"/>
  </r>
  <r>
    <x v="0"/>
    <s v="1791708040001"/>
    <x v="23"/>
    <x v="0"/>
    <x v="1"/>
    <x v="36"/>
    <x v="237"/>
    <n v="0"/>
    <x v="0"/>
    <x v="0"/>
    <x v="3"/>
  </r>
  <r>
    <x v="0"/>
    <s v="1890001323001"/>
    <x v="24"/>
    <x v="0"/>
    <x v="1"/>
    <x v="36"/>
    <x v="237"/>
    <n v="0"/>
    <x v="0"/>
    <x v="0"/>
    <x v="3"/>
  </r>
  <r>
    <x v="0"/>
    <s v="1890003628001"/>
    <x v="25"/>
    <x v="0"/>
    <x v="1"/>
    <x v="36"/>
    <x v="237"/>
    <n v="0"/>
    <x v="0"/>
    <x v="0"/>
    <x v="3"/>
  </r>
  <r>
    <x v="0"/>
    <s v="1890037646001"/>
    <x v="26"/>
    <x v="0"/>
    <x v="1"/>
    <x v="36"/>
    <x v="237"/>
    <n v="0"/>
    <x v="0"/>
    <x v="0"/>
    <x v="3"/>
  </r>
  <r>
    <x v="0"/>
    <s v="1890080967001"/>
    <x v="27"/>
    <x v="0"/>
    <x v="1"/>
    <x v="36"/>
    <x v="237"/>
    <n v="0"/>
    <x v="0"/>
    <x v="0"/>
    <x v="3"/>
  </r>
  <r>
    <x v="0"/>
    <s v="1890141877001"/>
    <x v="28"/>
    <x v="0"/>
    <x v="1"/>
    <x v="36"/>
    <x v="237"/>
    <n v="0"/>
    <x v="0"/>
    <x v="0"/>
    <x v="3"/>
  </r>
  <r>
    <x v="0"/>
    <s v="1891709591001"/>
    <x v="29"/>
    <x v="0"/>
    <x v="1"/>
    <x v="36"/>
    <x v="237"/>
    <n v="0"/>
    <x v="0"/>
    <x v="0"/>
    <x v="3"/>
  </r>
  <r>
    <x v="0"/>
    <s v="1891710328001"/>
    <x v="30"/>
    <x v="0"/>
    <x v="1"/>
    <x v="36"/>
    <x v="237"/>
    <n v="0"/>
    <x v="0"/>
    <x v="0"/>
    <x v="3"/>
  </r>
  <r>
    <x v="0"/>
    <s v="11"/>
    <x v="31"/>
    <x v="0"/>
    <x v="0"/>
    <x v="36"/>
    <x v="237"/>
    <n v="0"/>
    <x v="0"/>
    <x v="0"/>
    <x v="3"/>
  </r>
  <r>
    <x v="0"/>
    <s v="11"/>
    <x v="31"/>
    <x v="0"/>
    <x v="1"/>
    <x v="36"/>
    <x v="237"/>
    <n v="0"/>
    <x v="0"/>
    <x v="0"/>
    <x v="3"/>
  </r>
  <r>
    <x v="0"/>
    <s v="12"/>
    <x v="32"/>
    <x v="0"/>
    <x v="0"/>
    <x v="36"/>
    <x v="237"/>
    <n v="0"/>
    <x v="0"/>
    <x v="0"/>
    <x v="3"/>
  </r>
  <r>
    <x v="0"/>
    <s v="12"/>
    <x v="32"/>
    <x v="0"/>
    <x v="1"/>
    <x v="36"/>
    <x v="237"/>
    <n v="0"/>
    <x v="0"/>
    <x v="0"/>
    <x v="3"/>
  </r>
  <r>
    <x v="0"/>
    <s v="0190115798001"/>
    <x v="0"/>
    <x v="0"/>
    <x v="0"/>
    <x v="37"/>
    <x v="238"/>
    <n v="0"/>
    <x v="0"/>
    <x v="0"/>
    <x v="3"/>
  </r>
  <r>
    <x v="0"/>
    <s v="0190155722001"/>
    <x v="1"/>
    <x v="0"/>
    <x v="0"/>
    <x v="37"/>
    <x v="238"/>
    <n v="0"/>
    <x v="0"/>
    <x v="0"/>
    <x v="3"/>
  </r>
  <r>
    <x v="0"/>
    <s v="0290003288001"/>
    <x v="2"/>
    <x v="0"/>
    <x v="0"/>
    <x v="37"/>
    <x v="238"/>
    <n v="0"/>
    <x v="0"/>
    <x v="0"/>
    <x v="3"/>
  </r>
  <r>
    <x v="0"/>
    <s v="0390027923001"/>
    <x v="3"/>
    <x v="0"/>
    <x v="0"/>
    <x v="37"/>
    <x v="238"/>
    <n v="0"/>
    <x v="0"/>
    <x v="0"/>
    <x v="3"/>
  </r>
  <r>
    <x v="0"/>
    <s v="0490001883001"/>
    <x v="4"/>
    <x v="0"/>
    <x v="0"/>
    <x v="37"/>
    <x v="238"/>
    <n v="0"/>
    <x v="0"/>
    <x v="0"/>
    <x v="3"/>
  </r>
  <r>
    <x v="0"/>
    <s v="0490002669001"/>
    <x v="5"/>
    <x v="0"/>
    <x v="0"/>
    <x v="37"/>
    <x v="238"/>
    <n v="0"/>
    <x v="0"/>
    <x v="0"/>
    <x v="3"/>
  </r>
  <r>
    <x v="0"/>
    <s v="0590052000001"/>
    <x v="6"/>
    <x v="0"/>
    <x v="0"/>
    <x v="37"/>
    <x v="238"/>
    <n v="0"/>
    <x v="0"/>
    <x v="0"/>
    <x v="3"/>
  </r>
  <r>
    <x v="0"/>
    <s v="0690045389001"/>
    <x v="7"/>
    <x v="0"/>
    <x v="0"/>
    <x v="37"/>
    <x v="238"/>
    <n v="0"/>
    <x v="0"/>
    <x v="0"/>
    <x v="3"/>
  </r>
  <r>
    <x v="0"/>
    <s v="0691706710001"/>
    <x v="8"/>
    <x v="0"/>
    <x v="0"/>
    <x v="37"/>
    <x v="238"/>
    <n v="0"/>
    <x v="0"/>
    <x v="0"/>
    <x v="3"/>
  </r>
  <r>
    <x v="0"/>
    <s v="0790024656001"/>
    <x v="9"/>
    <x v="0"/>
    <x v="0"/>
    <x v="37"/>
    <x v="238"/>
    <n v="0"/>
    <x v="0"/>
    <x v="0"/>
    <x v="3"/>
  </r>
  <r>
    <x v="0"/>
    <s v="1090033456001"/>
    <x v="10"/>
    <x v="0"/>
    <x v="0"/>
    <x v="37"/>
    <x v="238"/>
    <n v="0"/>
    <x v="0"/>
    <x v="0"/>
    <x v="3"/>
  </r>
  <r>
    <x v="0"/>
    <s v="1091720902001"/>
    <x v="11"/>
    <x v="0"/>
    <x v="0"/>
    <x v="37"/>
    <x v="238"/>
    <n v="0"/>
    <x v="0"/>
    <x v="0"/>
    <x v="3"/>
  </r>
  <r>
    <x v="0"/>
    <s v="1190068389001"/>
    <x v="12"/>
    <x v="0"/>
    <x v="0"/>
    <x v="37"/>
    <x v="238"/>
    <n v="0"/>
    <x v="0"/>
    <x v="0"/>
    <x v="3"/>
  </r>
  <r>
    <x v="0"/>
    <s v="1390013678001"/>
    <x v="13"/>
    <x v="0"/>
    <x v="0"/>
    <x v="37"/>
    <x v="238"/>
    <n v="0"/>
    <x v="0"/>
    <x v="0"/>
    <x v="3"/>
  </r>
  <r>
    <x v="0"/>
    <s v="1690012606001"/>
    <x v="14"/>
    <x v="0"/>
    <x v="0"/>
    <x v="37"/>
    <x v="238"/>
    <n v="0"/>
    <x v="0"/>
    <x v="0"/>
    <x v="3"/>
  </r>
  <r>
    <x v="0"/>
    <s v="1790093204001"/>
    <x v="15"/>
    <x v="0"/>
    <x v="0"/>
    <x v="37"/>
    <x v="238"/>
    <n v="0"/>
    <x v="0"/>
    <x v="0"/>
    <x v="3"/>
  </r>
  <r>
    <x v="0"/>
    <s v="1790325083001"/>
    <x v="16"/>
    <x v="0"/>
    <x v="0"/>
    <x v="37"/>
    <x v="238"/>
    <n v="0"/>
    <x v="0"/>
    <x v="0"/>
    <x v="3"/>
  </r>
  <r>
    <x v="0"/>
    <s v="1790451801001"/>
    <x v="17"/>
    <x v="0"/>
    <x v="0"/>
    <x v="37"/>
    <x v="238"/>
    <n v="0"/>
    <x v="0"/>
    <x v="0"/>
    <x v="3"/>
  </r>
  <r>
    <x v="0"/>
    <s v="1790501469001"/>
    <x v="18"/>
    <x v="0"/>
    <x v="0"/>
    <x v="37"/>
    <x v="238"/>
    <n v="0"/>
    <x v="0"/>
    <x v="0"/>
    <x v="3"/>
  </r>
  <r>
    <x v="0"/>
    <s v="1790567699001"/>
    <x v="19"/>
    <x v="0"/>
    <x v="0"/>
    <x v="37"/>
    <x v="238"/>
    <n v="0"/>
    <x v="0"/>
    <x v="0"/>
    <x v="3"/>
  </r>
  <r>
    <x v="0"/>
    <s v="1790866084001"/>
    <x v="20"/>
    <x v="0"/>
    <x v="0"/>
    <x v="37"/>
    <x v="238"/>
    <n v="0"/>
    <x v="0"/>
    <x v="0"/>
    <x v="3"/>
  </r>
  <r>
    <x v="0"/>
    <s v="1790900193001"/>
    <x v="21"/>
    <x v="0"/>
    <x v="0"/>
    <x v="37"/>
    <x v="238"/>
    <n v="0"/>
    <x v="0"/>
    <x v="0"/>
    <x v="3"/>
  </r>
  <r>
    <x v="0"/>
    <s v="1790979016001"/>
    <x v="22"/>
    <x v="0"/>
    <x v="0"/>
    <x v="37"/>
    <x v="238"/>
    <n v="0"/>
    <x v="0"/>
    <x v="0"/>
    <x v="3"/>
  </r>
  <r>
    <x v="0"/>
    <s v="1791708040001"/>
    <x v="23"/>
    <x v="0"/>
    <x v="0"/>
    <x v="37"/>
    <x v="238"/>
    <n v="0"/>
    <x v="0"/>
    <x v="0"/>
    <x v="3"/>
  </r>
  <r>
    <x v="0"/>
    <s v="1890001323001"/>
    <x v="24"/>
    <x v="0"/>
    <x v="0"/>
    <x v="37"/>
    <x v="238"/>
    <n v="0"/>
    <x v="0"/>
    <x v="0"/>
    <x v="3"/>
  </r>
  <r>
    <x v="0"/>
    <s v="1890003628001"/>
    <x v="25"/>
    <x v="0"/>
    <x v="0"/>
    <x v="37"/>
    <x v="238"/>
    <n v="0"/>
    <x v="0"/>
    <x v="0"/>
    <x v="3"/>
  </r>
  <r>
    <x v="0"/>
    <s v="1890037646001"/>
    <x v="26"/>
    <x v="0"/>
    <x v="0"/>
    <x v="37"/>
    <x v="238"/>
    <n v="0"/>
    <x v="0"/>
    <x v="0"/>
    <x v="3"/>
  </r>
  <r>
    <x v="0"/>
    <s v="1890080967001"/>
    <x v="27"/>
    <x v="0"/>
    <x v="0"/>
    <x v="37"/>
    <x v="238"/>
    <n v="0"/>
    <x v="0"/>
    <x v="0"/>
    <x v="3"/>
  </r>
  <r>
    <x v="0"/>
    <s v="1890141877001"/>
    <x v="28"/>
    <x v="0"/>
    <x v="0"/>
    <x v="37"/>
    <x v="238"/>
    <n v="0"/>
    <x v="0"/>
    <x v="0"/>
    <x v="3"/>
  </r>
  <r>
    <x v="0"/>
    <s v="1891709591001"/>
    <x v="29"/>
    <x v="0"/>
    <x v="0"/>
    <x v="37"/>
    <x v="238"/>
    <n v="0"/>
    <x v="0"/>
    <x v="0"/>
    <x v="3"/>
  </r>
  <r>
    <x v="0"/>
    <s v="1891710328001"/>
    <x v="30"/>
    <x v="0"/>
    <x v="0"/>
    <x v="37"/>
    <x v="238"/>
    <n v="0"/>
    <x v="0"/>
    <x v="0"/>
    <x v="3"/>
  </r>
  <r>
    <x v="0"/>
    <s v="0190115798001"/>
    <x v="0"/>
    <x v="0"/>
    <x v="1"/>
    <x v="37"/>
    <x v="238"/>
    <n v="0"/>
    <x v="0"/>
    <x v="0"/>
    <x v="3"/>
  </r>
  <r>
    <x v="0"/>
    <s v="0190155722001"/>
    <x v="1"/>
    <x v="0"/>
    <x v="1"/>
    <x v="37"/>
    <x v="238"/>
    <n v="0"/>
    <x v="0"/>
    <x v="0"/>
    <x v="3"/>
  </r>
  <r>
    <x v="0"/>
    <s v="0290003288001"/>
    <x v="2"/>
    <x v="0"/>
    <x v="1"/>
    <x v="37"/>
    <x v="238"/>
    <n v="0"/>
    <x v="0"/>
    <x v="0"/>
    <x v="3"/>
  </r>
  <r>
    <x v="0"/>
    <s v="0390027923001"/>
    <x v="3"/>
    <x v="0"/>
    <x v="1"/>
    <x v="37"/>
    <x v="238"/>
    <n v="0"/>
    <x v="0"/>
    <x v="0"/>
    <x v="3"/>
  </r>
  <r>
    <x v="0"/>
    <s v="0490001883001"/>
    <x v="4"/>
    <x v="0"/>
    <x v="1"/>
    <x v="37"/>
    <x v="238"/>
    <n v="0"/>
    <x v="0"/>
    <x v="0"/>
    <x v="3"/>
  </r>
  <r>
    <x v="0"/>
    <s v="0490002669001"/>
    <x v="5"/>
    <x v="0"/>
    <x v="1"/>
    <x v="37"/>
    <x v="238"/>
    <n v="0"/>
    <x v="0"/>
    <x v="0"/>
    <x v="3"/>
  </r>
  <r>
    <x v="0"/>
    <s v="0590052000001"/>
    <x v="6"/>
    <x v="0"/>
    <x v="1"/>
    <x v="37"/>
    <x v="238"/>
    <n v="0"/>
    <x v="0"/>
    <x v="0"/>
    <x v="3"/>
  </r>
  <r>
    <x v="0"/>
    <s v="0690045389001"/>
    <x v="7"/>
    <x v="0"/>
    <x v="1"/>
    <x v="37"/>
    <x v="238"/>
    <n v="0"/>
    <x v="0"/>
    <x v="0"/>
    <x v="3"/>
  </r>
  <r>
    <x v="0"/>
    <s v="0691706710001"/>
    <x v="8"/>
    <x v="0"/>
    <x v="1"/>
    <x v="37"/>
    <x v="238"/>
    <n v="0"/>
    <x v="0"/>
    <x v="0"/>
    <x v="3"/>
  </r>
  <r>
    <x v="0"/>
    <s v="0790024656001"/>
    <x v="9"/>
    <x v="0"/>
    <x v="1"/>
    <x v="37"/>
    <x v="238"/>
    <n v="0"/>
    <x v="0"/>
    <x v="0"/>
    <x v="3"/>
  </r>
  <r>
    <x v="0"/>
    <s v="1090033456001"/>
    <x v="10"/>
    <x v="0"/>
    <x v="1"/>
    <x v="37"/>
    <x v="238"/>
    <n v="0"/>
    <x v="0"/>
    <x v="0"/>
    <x v="3"/>
  </r>
  <r>
    <x v="0"/>
    <s v="1091720902001"/>
    <x v="11"/>
    <x v="0"/>
    <x v="1"/>
    <x v="37"/>
    <x v="238"/>
    <n v="0"/>
    <x v="0"/>
    <x v="0"/>
    <x v="3"/>
  </r>
  <r>
    <x v="0"/>
    <s v="1190068389001"/>
    <x v="12"/>
    <x v="0"/>
    <x v="1"/>
    <x v="37"/>
    <x v="238"/>
    <n v="0"/>
    <x v="0"/>
    <x v="0"/>
    <x v="3"/>
  </r>
  <r>
    <x v="0"/>
    <s v="1390013678001"/>
    <x v="13"/>
    <x v="0"/>
    <x v="1"/>
    <x v="37"/>
    <x v="238"/>
    <n v="0"/>
    <x v="0"/>
    <x v="0"/>
    <x v="3"/>
  </r>
  <r>
    <x v="0"/>
    <s v="1690012606001"/>
    <x v="14"/>
    <x v="0"/>
    <x v="1"/>
    <x v="37"/>
    <x v="238"/>
    <n v="0"/>
    <x v="0"/>
    <x v="0"/>
    <x v="3"/>
  </r>
  <r>
    <x v="0"/>
    <s v="1790093204001"/>
    <x v="15"/>
    <x v="0"/>
    <x v="1"/>
    <x v="37"/>
    <x v="238"/>
    <n v="0"/>
    <x v="0"/>
    <x v="0"/>
    <x v="3"/>
  </r>
  <r>
    <x v="0"/>
    <s v="1790325083001"/>
    <x v="16"/>
    <x v="0"/>
    <x v="1"/>
    <x v="37"/>
    <x v="238"/>
    <n v="0"/>
    <x v="0"/>
    <x v="0"/>
    <x v="3"/>
  </r>
  <r>
    <x v="0"/>
    <s v="1790451801001"/>
    <x v="17"/>
    <x v="0"/>
    <x v="1"/>
    <x v="37"/>
    <x v="238"/>
    <n v="0"/>
    <x v="0"/>
    <x v="0"/>
    <x v="3"/>
  </r>
  <r>
    <x v="0"/>
    <s v="1790501469001"/>
    <x v="18"/>
    <x v="0"/>
    <x v="1"/>
    <x v="37"/>
    <x v="238"/>
    <n v="0"/>
    <x v="0"/>
    <x v="0"/>
    <x v="3"/>
  </r>
  <r>
    <x v="0"/>
    <s v="1790567699001"/>
    <x v="19"/>
    <x v="0"/>
    <x v="1"/>
    <x v="37"/>
    <x v="238"/>
    <n v="0"/>
    <x v="0"/>
    <x v="0"/>
    <x v="3"/>
  </r>
  <r>
    <x v="0"/>
    <s v="1790866084001"/>
    <x v="20"/>
    <x v="0"/>
    <x v="1"/>
    <x v="37"/>
    <x v="238"/>
    <n v="0"/>
    <x v="0"/>
    <x v="0"/>
    <x v="3"/>
  </r>
  <r>
    <x v="0"/>
    <s v="1790900193001"/>
    <x v="21"/>
    <x v="0"/>
    <x v="1"/>
    <x v="37"/>
    <x v="238"/>
    <n v="0"/>
    <x v="0"/>
    <x v="0"/>
    <x v="3"/>
  </r>
  <r>
    <x v="0"/>
    <s v="1790979016001"/>
    <x v="22"/>
    <x v="0"/>
    <x v="1"/>
    <x v="37"/>
    <x v="238"/>
    <n v="0"/>
    <x v="0"/>
    <x v="0"/>
    <x v="3"/>
  </r>
  <r>
    <x v="0"/>
    <s v="1791708040001"/>
    <x v="23"/>
    <x v="0"/>
    <x v="1"/>
    <x v="37"/>
    <x v="238"/>
    <n v="0"/>
    <x v="0"/>
    <x v="0"/>
    <x v="3"/>
  </r>
  <r>
    <x v="0"/>
    <s v="1890001323001"/>
    <x v="24"/>
    <x v="0"/>
    <x v="1"/>
    <x v="37"/>
    <x v="238"/>
    <n v="0"/>
    <x v="0"/>
    <x v="0"/>
    <x v="3"/>
  </r>
  <r>
    <x v="0"/>
    <s v="1890003628001"/>
    <x v="25"/>
    <x v="0"/>
    <x v="1"/>
    <x v="37"/>
    <x v="238"/>
    <n v="0"/>
    <x v="0"/>
    <x v="0"/>
    <x v="3"/>
  </r>
  <r>
    <x v="0"/>
    <s v="1890037646001"/>
    <x v="26"/>
    <x v="0"/>
    <x v="1"/>
    <x v="37"/>
    <x v="238"/>
    <n v="0"/>
    <x v="0"/>
    <x v="0"/>
    <x v="3"/>
  </r>
  <r>
    <x v="0"/>
    <s v="1890080967001"/>
    <x v="27"/>
    <x v="0"/>
    <x v="1"/>
    <x v="37"/>
    <x v="238"/>
    <n v="0"/>
    <x v="0"/>
    <x v="0"/>
    <x v="3"/>
  </r>
  <r>
    <x v="0"/>
    <s v="1890141877001"/>
    <x v="28"/>
    <x v="0"/>
    <x v="1"/>
    <x v="37"/>
    <x v="238"/>
    <n v="0"/>
    <x v="0"/>
    <x v="0"/>
    <x v="3"/>
  </r>
  <r>
    <x v="0"/>
    <s v="1891709591001"/>
    <x v="29"/>
    <x v="0"/>
    <x v="1"/>
    <x v="37"/>
    <x v="238"/>
    <n v="0"/>
    <x v="0"/>
    <x v="0"/>
    <x v="3"/>
  </r>
  <r>
    <x v="0"/>
    <s v="1891710328001"/>
    <x v="30"/>
    <x v="0"/>
    <x v="1"/>
    <x v="37"/>
    <x v="238"/>
    <n v="0"/>
    <x v="0"/>
    <x v="0"/>
    <x v="3"/>
  </r>
  <r>
    <x v="0"/>
    <s v="11"/>
    <x v="31"/>
    <x v="0"/>
    <x v="0"/>
    <x v="37"/>
    <x v="238"/>
    <n v="0"/>
    <x v="0"/>
    <x v="0"/>
    <x v="3"/>
  </r>
  <r>
    <x v="0"/>
    <s v="11"/>
    <x v="31"/>
    <x v="0"/>
    <x v="1"/>
    <x v="37"/>
    <x v="238"/>
    <n v="0"/>
    <x v="0"/>
    <x v="0"/>
    <x v="3"/>
  </r>
  <r>
    <x v="0"/>
    <s v="12"/>
    <x v="32"/>
    <x v="0"/>
    <x v="0"/>
    <x v="37"/>
    <x v="238"/>
    <n v="0"/>
    <x v="0"/>
    <x v="0"/>
    <x v="3"/>
  </r>
  <r>
    <x v="0"/>
    <s v="12"/>
    <x v="32"/>
    <x v="0"/>
    <x v="1"/>
    <x v="37"/>
    <x v="238"/>
    <n v="0"/>
    <x v="0"/>
    <x v="0"/>
    <x v="3"/>
  </r>
  <r>
    <x v="0"/>
    <s v="0190115798001"/>
    <x v="0"/>
    <x v="0"/>
    <x v="0"/>
    <x v="38"/>
    <x v="239"/>
    <n v="0"/>
    <x v="0"/>
    <x v="0"/>
    <x v="3"/>
  </r>
  <r>
    <x v="0"/>
    <s v="0190155722001"/>
    <x v="1"/>
    <x v="0"/>
    <x v="0"/>
    <x v="38"/>
    <x v="239"/>
    <n v="0"/>
    <x v="0"/>
    <x v="0"/>
    <x v="3"/>
  </r>
  <r>
    <x v="0"/>
    <s v="0290003288001"/>
    <x v="2"/>
    <x v="0"/>
    <x v="0"/>
    <x v="38"/>
    <x v="239"/>
    <n v="0"/>
    <x v="0"/>
    <x v="0"/>
    <x v="3"/>
  </r>
  <r>
    <x v="0"/>
    <s v="0390027923001"/>
    <x v="3"/>
    <x v="0"/>
    <x v="0"/>
    <x v="38"/>
    <x v="239"/>
    <n v="0"/>
    <x v="0"/>
    <x v="0"/>
    <x v="3"/>
  </r>
  <r>
    <x v="0"/>
    <s v="0490001883001"/>
    <x v="4"/>
    <x v="0"/>
    <x v="0"/>
    <x v="38"/>
    <x v="239"/>
    <n v="0"/>
    <x v="0"/>
    <x v="0"/>
    <x v="3"/>
  </r>
  <r>
    <x v="0"/>
    <s v="0490002669001"/>
    <x v="5"/>
    <x v="0"/>
    <x v="0"/>
    <x v="38"/>
    <x v="239"/>
    <n v="0"/>
    <x v="0"/>
    <x v="0"/>
    <x v="3"/>
  </r>
  <r>
    <x v="0"/>
    <s v="0590052000001"/>
    <x v="6"/>
    <x v="0"/>
    <x v="0"/>
    <x v="38"/>
    <x v="239"/>
    <n v="0"/>
    <x v="0"/>
    <x v="0"/>
    <x v="3"/>
  </r>
  <r>
    <x v="0"/>
    <s v="0690045389001"/>
    <x v="7"/>
    <x v="0"/>
    <x v="0"/>
    <x v="38"/>
    <x v="239"/>
    <n v="0"/>
    <x v="0"/>
    <x v="0"/>
    <x v="3"/>
  </r>
  <r>
    <x v="0"/>
    <s v="0691706710001"/>
    <x v="8"/>
    <x v="0"/>
    <x v="0"/>
    <x v="38"/>
    <x v="239"/>
    <n v="0"/>
    <x v="0"/>
    <x v="0"/>
    <x v="3"/>
  </r>
  <r>
    <x v="0"/>
    <s v="0790024656001"/>
    <x v="9"/>
    <x v="0"/>
    <x v="0"/>
    <x v="38"/>
    <x v="239"/>
    <n v="0"/>
    <x v="0"/>
    <x v="0"/>
    <x v="3"/>
  </r>
  <r>
    <x v="0"/>
    <s v="1090033456001"/>
    <x v="10"/>
    <x v="0"/>
    <x v="0"/>
    <x v="38"/>
    <x v="239"/>
    <n v="0"/>
    <x v="0"/>
    <x v="0"/>
    <x v="3"/>
  </r>
  <r>
    <x v="0"/>
    <s v="1091720902001"/>
    <x v="11"/>
    <x v="0"/>
    <x v="0"/>
    <x v="38"/>
    <x v="239"/>
    <n v="0"/>
    <x v="0"/>
    <x v="0"/>
    <x v="3"/>
  </r>
  <r>
    <x v="0"/>
    <s v="1190068389001"/>
    <x v="12"/>
    <x v="0"/>
    <x v="0"/>
    <x v="38"/>
    <x v="239"/>
    <n v="0"/>
    <x v="0"/>
    <x v="0"/>
    <x v="3"/>
  </r>
  <r>
    <x v="0"/>
    <s v="1390013678001"/>
    <x v="13"/>
    <x v="0"/>
    <x v="0"/>
    <x v="38"/>
    <x v="239"/>
    <n v="0"/>
    <x v="0"/>
    <x v="0"/>
    <x v="3"/>
  </r>
  <r>
    <x v="0"/>
    <s v="1690012606001"/>
    <x v="14"/>
    <x v="0"/>
    <x v="0"/>
    <x v="38"/>
    <x v="239"/>
    <n v="0"/>
    <x v="0"/>
    <x v="0"/>
    <x v="3"/>
  </r>
  <r>
    <x v="0"/>
    <s v="1790093204001"/>
    <x v="15"/>
    <x v="0"/>
    <x v="0"/>
    <x v="38"/>
    <x v="239"/>
    <n v="0"/>
    <x v="0"/>
    <x v="0"/>
    <x v="3"/>
  </r>
  <r>
    <x v="0"/>
    <s v="1790325083001"/>
    <x v="16"/>
    <x v="0"/>
    <x v="0"/>
    <x v="38"/>
    <x v="239"/>
    <n v="0"/>
    <x v="0"/>
    <x v="0"/>
    <x v="3"/>
  </r>
  <r>
    <x v="0"/>
    <s v="1790451801001"/>
    <x v="17"/>
    <x v="0"/>
    <x v="0"/>
    <x v="38"/>
    <x v="239"/>
    <n v="0"/>
    <x v="0"/>
    <x v="0"/>
    <x v="3"/>
  </r>
  <r>
    <x v="0"/>
    <s v="1790501469001"/>
    <x v="18"/>
    <x v="0"/>
    <x v="0"/>
    <x v="38"/>
    <x v="239"/>
    <n v="0"/>
    <x v="0"/>
    <x v="0"/>
    <x v="3"/>
  </r>
  <r>
    <x v="0"/>
    <s v="1790567699001"/>
    <x v="19"/>
    <x v="0"/>
    <x v="0"/>
    <x v="38"/>
    <x v="239"/>
    <n v="0"/>
    <x v="0"/>
    <x v="0"/>
    <x v="3"/>
  </r>
  <r>
    <x v="0"/>
    <s v="1790866084001"/>
    <x v="20"/>
    <x v="0"/>
    <x v="0"/>
    <x v="38"/>
    <x v="239"/>
    <n v="0"/>
    <x v="0"/>
    <x v="0"/>
    <x v="3"/>
  </r>
  <r>
    <x v="0"/>
    <s v="1790900193001"/>
    <x v="21"/>
    <x v="0"/>
    <x v="0"/>
    <x v="38"/>
    <x v="239"/>
    <n v="0"/>
    <x v="0"/>
    <x v="0"/>
    <x v="3"/>
  </r>
  <r>
    <x v="0"/>
    <s v="1790979016001"/>
    <x v="22"/>
    <x v="0"/>
    <x v="0"/>
    <x v="38"/>
    <x v="239"/>
    <n v="0"/>
    <x v="0"/>
    <x v="0"/>
    <x v="3"/>
  </r>
  <r>
    <x v="0"/>
    <s v="1791708040001"/>
    <x v="23"/>
    <x v="0"/>
    <x v="0"/>
    <x v="38"/>
    <x v="239"/>
    <n v="0"/>
    <x v="0"/>
    <x v="0"/>
    <x v="3"/>
  </r>
  <r>
    <x v="0"/>
    <s v="1890001323001"/>
    <x v="24"/>
    <x v="0"/>
    <x v="0"/>
    <x v="38"/>
    <x v="239"/>
    <n v="0"/>
    <x v="0"/>
    <x v="0"/>
    <x v="3"/>
  </r>
  <r>
    <x v="0"/>
    <s v="1890003628001"/>
    <x v="25"/>
    <x v="0"/>
    <x v="0"/>
    <x v="38"/>
    <x v="239"/>
    <n v="0"/>
    <x v="0"/>
    <x v="0"/>
    <x v="3"/>
  </r>
  <r>
    <x v="0"/>
    <s v="1890037646001"/>
    <x v="26"/>
    <x v="0"/>
    <x v="0"/>
    <x v="38"/>
    <x v="239"/>
    <n v="0"/>
    <x v="0"/>
    <x v="0"/>
    <x v="3"/>
  </r>
  <r>
    <x v="0"/>
    <s v="1890080967001"/>
    <x v="27"/>
    <x v="0"/>
    <x v="0"/>
    <x v="38"/>
    <x v="239"/>
    <n v="0"/>
    <x v="0"/>
    <x v="0"/>
    <x v="3"/>
  </r>
  <r>
    <x v="0"/>
    <s v="1890141877001"/>
    <x v="28"/>
    <x v="0"/>
    <x v="0"/>
    <x v="38"/>
    <x v="239"/>
    <n v="0"/>
    <x v="0"/>
    <x v="0"/>
    <x v="3"/>
  </r>
  <r>
    <x v="0"/>
    <s v="1891709591001"/>
    <x v="29"/>
    <x v="0"/>
    <x v="0"/>
    <x v="38"/>
    <x v="239"/>
    <n v="0"/>
    <x v="0"/>
    <x v="0"/>
    <x v="3"/>
  </r>
  <r>
    <x v="0"/>
    <s v="1891710328001"/>
    <x v="30"/>
    <x v="0"/>
    <x v="0"/>
    <x v="38"/>
    <x v="239"/>
    <n v="0"/>
    <x v="0"/>
    <x v="0"/>
    <x v="3"/>
  </r>
  <r>
    <x v="0"/>
    <s v="0190115798001"/>
    <x v="0"/>
    <x v="0"/>
    <x v="1"/>
    <x v="38"/>
    <x v="239"/>
    <n v="0"/>
    <x v="0"/>
    <x v="0"/>
    <x v="3"/>
  </r>
  <r>
    <x v="0"/>
    <s v="0190155722001"/>
    <x v="1"/>
    <x v="0"/>
    <x v="1"/>
    <x v="38"/>
    <x v="239"/>
    <n v="0"/>
    <x v="0"/>
    <x v="0"/>
    <x v="3"/>
  </r>
  <r>
    <x v="0"/>
    <s v="0290003288001"/>
    <x v="2"/>
    <x v="0"/>
    <x v="1"/>
    <x v="38"/>
    <x v="239"/>
    <n v="0"/>
    <x v="0"/>
    <x v="0"/>
    <x v="3"/>
  </r>
  <r>
    <x v="0"/>
    <s v="0390027923001"/>
    <x v="3"/>
    <x v="0"/>
    <x v="1"/>
    <x v="38"/>
    <x v="239"/>
    <n v="0"/>
    <x v="0"/>
    <x v="0"/>
    <x v="3"/>
  </r>
  <r>
    <x v="0"/>
    <s v="0490001883001"/>
    <x v="4"/>
    <x v="0"/>
    <x v="1"/>
    <x v="38"/>
    <x v="239"/>
    <n v="0"/>
    <x v="0"/>
    <x v="0"/>
    <x v="3"/>
  </r>
  <r>
    <x v="0"/>
    <s v="0490002669001"/>
    <x v="5"/>
    <x v="0"/>
    <x v="1"/>
    <x v="38"/>
    <x v="239"/>
    <n v="0"/>
    <x v="0"/>
    <x v="0"/>
    <x v="3"/>
  </r>
  <r>
    <x v="0"/>
    <s v="0590052000001"/>
    <x v="6"/>
    <x v="0"/>
    <x v="1"/>
    <x v="38"/>
    <x v="239"/>
    <n v="0"/>
    <x v="0"/>
    <x v="0"/>
    <x v="3"/>
  </r>
  <r>
    <x v="0"/>
    <s v="0690045389001"/>
    <x v="7"/>
    <x v="0"/>
    <x v="1"/>
    <x v="38"/>
    <x v="239"/>
    <n v="0"/>
    <x v="0"/>
    <x v="0"/>
    <x v="3"/>
  </r>
  <r>
    <x v="0"/>
    <s v="0691706710001"/>
    <x v="8"/>
    <x v="0"/>
    <x v="1"/>
    <x v="38"/>
    <x v="239"/>
    <n v="0"/>
    <x v="0"/>
    <x v="0"/>
    <x v="3"/>
  </r>
  <r>
    <x v="0"/>
    <s v="0790024656001"/>
    <x v="9"/>
    <x v="0"/>
    <x v="1"/>
    <x v="38"/>
    <x v="239"/>
    <n v="0"/>
    <x v="0"/>
    <x v="0"/>
    <x v="3"/>
  </r>
  <r>
    <x v="0"/>
    <s v="1090033456001"/>
    <x v="10"/>
    <x v="0"/>
    <x v="1"/>
    <x v="38"/>
    <x v="239"/>
    <n v="0"/>
    <x v="0"/>
    <x v="0"/>
    <x v="3"/>
  </r>
  <r>
    <x v="0"/>
    <s v="1091720902001"/>
    <x v="11"/>
    <x v="0"/>
    <x v="1"/>
    <x v="38"/>
    <x v="239"/>
    <n v="0"/>
    <x v="0"/>
    <x v="0"/>
    <x v="3"/>
  </r>
  <r>
    <x v="0"/>
    <s v="1190068389001"/>
    <x v="12"/>
    <x v="0"/>
    <x v="1"/>
    <x v="38"/>
    <x v="239"/>
    <n v="0"/>
    <x v="0"/>
    <x v="0"/>
    <x v="3"/>
  </r>
  <r>
    <x v="0"/>
    <s v="1390013678001"/>
    <x v="13"/>
    <x v="0"/>
    <x v="1"/>
    <x v="38"/>
    <x v="239"/>
    <n v="0"/>
    <x v="0"/>
    <x v="0"/>
    <x v="3"/>
  </r>
  <r>
    <x v="0"/>
    <s v="1690012606001"/>
    <x v="14"/>
    <x v="0"/>
    <x v="1"/>
    <x v="38"/>
    <x v="239"/>
    <n v="0"/>
    <x v="0"/>
    <x v="0"/>
    <x v="3"/>
  </r>
  <r>
    <x v="0"/>
    <s v="1790093204001"/>
    <x v="15"/>
    <x v="0"/>
    <x v="1"/>
    <x v="38"/>
    <x v="239"/>
    <n v="0"/>
    <x v="0"/>
    <x v="0"/>
    <x v="3"/>
  </r>
  <r>
    <x v="0"/>
    <s v="1790325083001"/>
    <x v="16"/>
    <x v="0"/>
    <x v="1"/>
    <x v="38"/>
    <x v="239"/>
    <n v="0"/>
    <x v="0"/>
    <x v="0"/>
    <x v="3"/>
  </r>
  <r>
    <x v="0"/>
    <s v="1790451801001"/>
    <x v="17"/>
    <x v="0"/>
    <x v="1"/>
    <x v="38"/>
    <x v="239"/>
    <n v="0"/>
    <x v="0"/>
    <x v="0"/>
    <x v="3"/>
  </r>
  <r>
    <x v="0"/>
    <s v="1790501469001"/>
    <x v="18"/>
    <x v="0"/>
    <x v="1"/>
    <x v="38"/>
    <x v="239"/>
    <n v="0"/>
    <x v="0"/>
    <x v="0"/>
    <x v="3"/>
  </r>
  <r>
    <x v="0"/>
    <s v="1790567699001"/>
    <x v="19"/>
    <x v="0"/>
    <x v="1"/>
    <x v="38"/>
    <x v="239"/>
    <n v="0"/>
    <x v="0"/>
    <x v="0"/>
    <x v="3"/>
  </r>
  <r>
    <x v="0"/>
    <s v="1790866084001"/>
    <x v="20"/>
    <x v="0"/>
    <x v="1"/>
    <x v="38"/>
    <x v="239"/>
    <n v="0"/>
    <x v="0"/>
    <x v="0"/>
    <x v="3"/>
  </r>
  <r>
    <x v="0"/>
    <s v="1790900193001"/>
    <x v="21"/>
    <x v="0"/>
    <x v="1"/>
    <x v="38"/>
    <x v="239"/>
    <n v="0"/>
    <x v="0"/>
    <x v="0"/>
    <x v="3"/>
  </r>
  <r>
    <x v="0"/>
    <s v="1790979016001"/>
    <x v="22"/>
    <x v="0"/>
    <x v="1"/>
    <x v="38"/>
    <x v="239"/>
    <n v="0"/>
    <x v="0"/>
    <x v="0"/>
    <x v="3"/>
  </r>
  <r>
    <x v="0"/>
    <s v="1791708040001"/>
    <x v="23"/>
    <x v="0"/>
    <x v="1"/>
    <x v="38"/>
    <x v="239"/>
    <n v="0"/>
    <x v="0"/>
    <x v="0"/>
    <x v="3"/>
  </r>
  <r>
    <x v="0"/>
    <s v="1890001323001"/>
    <x v="24"/>
    <x v="0"/>
    <x v="1"/>
    <x v="38"/>
    <x v="239"/>
    <n v="0"/>
    <x v="0"/>
    <x v="0"/>
    <x v="3"/>
  </r>
  <r>
    <x v="0"/>
    <s v="1890003628001"/>
    <x v="25"/>
    <x v="0"/>
    <x v="1"/>
    <x v="38"/>
    <x v="239"/>
    <n v="0"/>
    <x v="0"/>
    <x v="0"/>
    <x v="3"/>
  </r>
  <r>
    <x v="0"/>
    <s v="1890037646001"/>
    <x v="26"/>
    <x v="0"/>
    <x v="1"/>
    <x v="38"/>
    <x v="239"/>
    <n v="0"/>
    <x v="0"/>
    <x v="0"/>
    <x v="3"/>
  </r>
  <r>
    <x v="0"/>
    <s v="1890080967001"/>
    <x v="27"/>
    <x v="0"/>
    <x v="1"/>
    <x v="38"/>
    <x v="239"/>
    <n v="0"/>
    <x v="0"/>
    <x v="0"/>
    <x v="3"/>
  </r>
  <r>
    <x v="0"/>
    <s v="1890141877001"/>
    <x v="28"/>
    <x v="0"/>
    <x v="1"/>
    <x v="38"/>
    <x v="239"/>
    <n v="0"/>
    <x v="0"/>
    <x v="0"/>
    <x v="3"/>
  </r>
  <r>
    <x v="0"/>
    <s v="1891709591001"/>
    <x v="29"/>
    <x v="0"/>
    <x v="1"/>
    <x v="38"/>
    <x v="239"/>
    <n v="0"/>
    <x v="0"/>
    <x v="0"/>
    <x v="3"/>
  </r>
  <r>
    <x v="0"/>
    <s v="1891710328001"/>
    <x v="30"/>
    <x v="0"/>
    <x v="1"/>
    <x v="38"/>
    <x v="239"/>
    <n v="0"/>
    <x v="0"/>
    <x v="0"/>
    <x v="3"/>
  </r>
  <r>
    <x v="0"/>
    <s v="11"/>
    <x v="31"/>
    <x v="0"/>
    <x v="0"/>
    <x v="38"/>
    <x v="239"/>
    <n v="0"/>
    <x v="0"/>
    <x v="0"/>
    <x v="3"/>
  </r>
  <r>
    <x v="0"/>
    <s v="11"/>
    <x v="31"/>
    <x v="0"/>
    <x v="1"/>
    <x v="38"/>
    <x v="239"/>
    <n v="0"/>
    <x v="0"/>
    <x v="0"/>
    <x v="3"/>
  </r>
  <r>
    <x v="0"/>
    <s v="12"/>
    <x v="32"/>
    <x v="0"/>
    <x v="0"/>
    <x v="38"/>
    <x v="239"/>
    <n v="0"/>
    <x v="0"/>
    <x v="0"/>
    <x v="3"/>
  </r>
  <r>
    <x v="0"/>
    <s v="12"/>
    <x v="32"/>
    <x v="0"/>
    <x v="1"/>
    <x v="38"/>
    <x v="239"/>
    <n v="0"/>
    <x v="0"/>
    <x v="0"/>
    <x v="3"/>
  </r>
  <r>
    <x v="0"/>
    <s v="0190115798001"/>
    <x v="0"/>
    <x v="0"/>
    <x v="0"/>
    <x v="39"/>
    <x v="240"/>
    <n v="0"/>
    <x v="0"/>
    <x v="0"/>
    <x v="3"/>
  </r>
  <r>
    <x v="0"/>
    <s v="0190155722001"/>
    <x v="1"/>
    <x v="0"/>
    <x v="0"/>
    <x v="39"/>
    <x v="240"/>
    <n v="0"/>
    <x v="0"/>
    <x v="0"/>
    <x v="3"/>
  </r>
  <r>
    <x v="0"/>
    <s v="0290003288001"/>
    <x v="2"/>
    <x v="0"/>
    <x v="0"/>
    <x v="39"/>
    <x v="240"/>
    <n v="0"/>
    <x v="0"/>
    <x v="0"/>
    <x v="3"/>
  </r>
  <r>
    <x v="0"/>
    <s v="0390027923001"/>
    <x v="3"/>
    <x v="0"/>
    <x v="0"/>
    <x v="39"/>
    <x v="240"/>
    <n v="0"/>
    <x v="0"/>
    <x v="0"/>
    <x v="3"/>
  </r>
  <r>
    <x v="0"/>
    <s v="0490001883001"/>
    <x v="4"/>
    <x v="0"/>
    <x v="0"/>
    <x v="39"/>
    <x v="240"/>
    <n v="0"/>
    <x v="0"/>
    <x v="0"/>
    <x v="3"/>
  </r>
  <r>
    <x v="0"/>
    <s v="0490002669001"/>
    <x v="5"/>
    <x v="0"/>
    <x v="0"/>
    <x v="39"/>
    <x v="240"/>
    <n v="0"/>
    <x v="0"/>
    <x v="0"/>
    <x v="3"/>
  </r>
  <r>
    <x v="0"/>
    <s v="0590052000001"/>
    <x v="6"/>
    <x v="0"/>
    <x v="0"/>
    <x v="39"/>
    <x v="240"/>
    <n v="0"/>
    <x v="0"/>
    <x v="0"/>
    <x v="3"/>
  </r>
  <r>
    <x v="0"/>
    <s v="0690045389001"/>
    <x v="7"/>
    <x v="0"/>
    <x v="0"/>
    <x v="39"/>
    <x v="240"/>
    <n v="0"/>
    <x v="0"/>
    <x v="0"/>
    <x v="3"/>
  </r>
  <r>
    <x v="0"/>
    <s v="0691706710001"/>
    <x v="8"/>
    <x v="0"/>
    <x v="0"/>
    <x v="39"/>
    <x v="240"/>
    <n v="0"/>
    <x v="0"/>
    <x v="0"/>
    <x v="3"/>
  </r>
  <r>
    <x v="0"/>
    <s v="0790024656001"/>
    <x v="9"/>
    <x v="0"/>
    <x v="0"/>
    <x v="39"/>
    <x v="240"/>
    <n v="0"/>
    <x v="0"/>
    <x v="0"/>
    <x v="3"/>
  </r>
  <r>
    <x v="0"/>
    <s v="1090033456001"/>
    <x v="10"/>
    <x v="0"/>
    <x v="0"/>
    <x v="39"/>
    <x v="240"/>
    <n v="0"/>
    <x v="0"/>
    <x v="0"/>
    <x v="3"/>
  </r>
  <r>
    <x v="0"/>
    <s v="1091720902001"/>
    <x v="11"/>
    <x v="0"/>
    <x v="0"/>
    <x v="39"/>
    <x v="240"/>
    <n v="0"/>
    <x v="0"/>
    <x v="0"/>
    <x v="3"/>
  </r>
  <r>
    <x v="0"/>
    <s v="1190068389001"/>
    <x v="12"/>
    <x v="0"/>
    <x v="0"/>
    <x v="39"/>
    <x v="240"/>
    <n v="0"/>
    <x v="0"/>
    <x v="0"/>
    <x v="3"/>
  </r>
  <r>
    <x v="0"/>
    <s v="1390013678001"/>
    <x v="13"/>
    <x v="0"/>
    <x v="0"/>
    <x v="39"/>
    <x v="240"/>
    <n v="0"/>
    <x v="0"/>
    <x v="0"/>
    <x v="3"/>
  </r>
  <r>
    <x v="0"/>
    <s v="1690012606001"/>
    <x v="14"/>
    <x v="0"/>
    <x v="0"/>
    <x v="39"/>
    <x v="240"/>
    <n v="0"/>
    <x v="0"/>
    <x v="0"/>
    <x v="3"/>
  </r>
  <r>
    <x v="0"/>
    <s v="1790093204001"/>
    <x v="15"/>
    <x v="0"/>
    <x v="0"/>
    <x v="39"/>
    <x v="240"/>
    <n v="0"/>
    <x v="0"/>
    <x v="0"/>
    <x v="3"/>
  </r>
  <r>
    <x v="0"/>
    <s v="1790325083001"/>
    <x v="16"/>
    <x v="0"/>
    <x v="0"/>
    <x v="39"/>
    <x v="240"/>
    <n v="0"/>
    <x v="0"/>
    <x v="0"/>
    <x v="3"/>
  </r>
  <r>
    <x v="0"/>
    <s v="1790451801001"/>
    <x v="17"/>
    <x v="0"/>
    <x v="0"/>
    <x v="39"/>
    <x v="240"/>
    <n v="0"/>
    <x v="0"/>
    <x v="0"/>
    <x v="3"/>
  </r>
  <r>
    <x v="0"/>
    <s v="1790501469001"/>
    <x v="18"/>
    <x v="0"/>
    <x v="0"/>
    <x v="39"/>
    <x v="240"/>
    <n v="0"/>
    <x v="0"/>
    <x v="0"/>
    <x v="3"/>
  </r>
  <r>
    <x v="0"/>
    <s v="1790567699001"/>
    <x v="19"/>
    <x v="0"/>
    <x v="0"/>
    <x v="39"/>
    <x v="240"/>
    <n v="0"/>
    <x v="0"/>
    <x v="0"/>
    <x v="3"/>
  </r>
  <r>
    <x v="0"/>
    <s v="1790866084001"/>
    <x v="20"/>
    <x v="0"/>
    <x v="0"/>
    <x v="39"/>
    <x v="240"/>
    <n v="0"/>
    <x v="0"/>
    <x v="0"/>
    <x v="3"/>
  </r>
  <r>
    <x v="0"/>
    <s v="1790900193001"/>
    <x v="21"/>
    <x v="0"/>
    <x v="0"/>
    <x v="39"/>
    <x v="240"/>
    <n v="0"/>
    <x v="0"/>
    <x v="0"/>
    <x v="3"/>
  </r>
  <r>
    <x v="0"/>
    <s v="1790979016001"/>
    <x v="22"/>
    <x v="0"/>
    <x v="0"/>
    <x v="39"/>
    <x v="240"/>
    <n v="0"/>
    <x v="0"/>
    <x v="0"/>
    <x v="3"/>
  </r>
  <r>
    <x v="0"/>
    <s v="1791708040001"/>
    <x v="23"/>
    <x v="0"/>
    <x v="0"/>
    <x v="39"/>
    <x v="240"/>
    <n v="0"/>
    <x v="0"/>
    <x v="0"/>
    <x v="3"/>
  </r>
  <r>
    <x v="0"/>
    <s v="1890001323001"/>
    <x v="24"/>
    <x v="0"/>
    <x v="0"/>
    <x v="39"/>
    <x v="240"/>
    <n v="0"/>
    <x v="0"/>
    <x v="0"/>
    <x v="3"/>
  </r>
  <r>
    <x v="0"/>
    <s v="1890003628001"/>
    <x v="25"/>
    <x v="0"/>
    <x v="0"/>
    <x v="39"/>
    <x v="240"/>
    <n v="0"/>
    <x v="0"/>
    <x v="0"/>
    <x v="3"/>
  </r>
  <r>
    <x v="0"/>
    <s v="1890037646001"/>
    <x v="26"/>
    <x v="0"/>
    <x v="0"/>
    <x v="39"/>
    <x v="240"/>
    <n v="0"/>
    <x v="0"/>
    <x v="0"/>
    <x v="3"/>
  </r>
  <r>
    <x v="0"/>
    <s v="1890080967001"/>
    <x v="27"/>
    <x v="0"/>
    <x v="0"/>
    <x v="39"/>
    <x v="240"/>
    <n v="0"/>
    <x v="0"/>
    <x v="0"/>
    <x v="3"/>
  </r>
  <r>
    <x v="0"/>
    <s v="1890141877001"/>
    <x v="28"/>
    <x v="0"/>
    <x v="0"/>
    <x v="39"/>
    <x v="240"/>
    <n v="0"/>
    <x v="0"/>
    <x v="0"/>
    <x v="3"/>
  </r>
  <r>
    <x v="0"/>
    <s v="1891709591001"/>
    <x v="29"/>
    <x v="0"/>
    <x v="0"/>
    <x v="39"/>
    <x v="240"/>
    <n v="0"/>
    <x v="0"/>
    <x v="0"/>
    <x v="3"/>
  </r>
  <r>
    <x v="0"/>
    <s v="1891710328001"/>
    <x v="30"/>
    <x v="0"/>
    <x v="0"/>
    <x v="39"/>
    <x v="240"/>
    <n v="0"/>
    <x v="0"/>
    <x v="0"/>
    <x v="3"/>
  </r>
  <r>
    <x v="0"/>
    <s v="0190115798001"/>
    <x v="0"/>
    <x v="0"/>
    <x v="1"/>
    <x v="39"/>
    <x v="240"/>
    <n v="0"/>
    <x v="0"/>
    <x v="0"/>
    <x v="3"/>
  </r>
  <r>
    <x v="0"/>
    <s v="0190155722001"/>
    <x v="1"/>
    <x v="0"/>
    <x v="1"/>
    <x v="39"/>
    <x v="240"/>
    <n v="0"/>
    <x v="0"/>
    <x v="0"/>
    <x v="3"/>
  </r>
  <r>
    <x v="0"/>
    <s v="0290003288001"/>
    <x v="2"/>
    <x v="0"/>
    <x v="1"/>
    <x v="39"/>
    <x v="240"/>
    <n v="0"/>
    <x v="0"/>
    <x v="0"/>
    <x v="3"/>
  </r>
  <r>
    <x v="0"/>
    <s v="0390027923001"/>
    <x v="3"/>
    <x v="0"/>
    <x v="1"/>
    <x v="39"/>
    <x v="240"/>
    <n v="0"/>
    <x v="0"/>
    <x v="0"/>
    <x v="3"/>
  </r>
  <r>
    <x v="0"/>
    <s v="0490001883001"/>
    <x v="4"/>
    <x v="0"/>
    <x v="1"/>
    <x v="39"/>
    <x v="240"/>
    <n v="0"/>
    <x v="0"/>
    <x v="0"/>
    <x v="3"/>
  </r>
  <r>
    <x v="0"/>
    <s v="0490002669001"/>
    <x v="5"/>
    <x v="0"/>
    <x v="1"/>
    <x v="39"/>
    <x v="240"/>
    <n v="0"/>
    <x v="0"/>
    <x v="0"/>
    <x v="3"/>
  </r>
  <r>
    <x v="0"/>
    <s v="0590052000001"/>
    <x v="6"/>
    <x v="0"/>
    <x v="1"/>
    <x v="39"/>
    <x v="240"/>
    <n v="0"/>
    <x v="0"/>
    <x v="0"/>
    <x v="3"/>
  </r>
  <r>
    <x v="0"/>
    <s v="0690045389001"/>
    <x v="7"/>
    <x v="0"/>
    <x v="1"/>
    <x v="39"/>
    <x v="240"/>
    <n v="0"/>
    <x v="0"/>
    <x v="0"/>
    <x v="3"/>
  </r>
  <r>
    <x v="0"/>
    <s v="0691706710001"/>
    <x v="8"/>
    <x v="0"/>
    <x v="1"/>
    <x v="39"/>
    <x v="240"/>
    <n v="0"/>
    <x v="0"/>
    <x v="0"/>
    <x v="3"/>
  </r>
  <r>
    <x v="0"/>
    <s v="0790024656001"/>
    <x v="9"/>
    <x v="0"/>
    <x v="1"/>
    <x v="39"/>
    <x v="240"/>
    <n v="0"/>
    <x v="0"/>
    <x v="0"/>
    <x v="3"/>
  </r>
  <r>
    <x v="0"/>
    <s v="1090033456001"/>
    <x v="10"/>
    <x v="0"/>
    <x v="1"/>
    <x v="39"/>
    <x v="240"/>
    <n v="0"/>
    <x v="0"/>
    <x v="0"/>
    <x v="3"/>
  </r>
  <r>
    <x v="0"/>
    <s v="1091720902001"/>
    <x v="11"/>
    <x v="0"/>
    <x v="1"/>
    <x v="39"/>
    <x v="240"/>
    <n v="0"/>
    <x v="0"/>
    <x v="0"/>
    <x v="3"/>
  </r>
  <r>
    <x v="0"/>
    <s v="1190068389001"/>
    <x v="12"/>
    <x v="0"/>
    <x v="1"/>
    <x v="39"/>
    <x v="240"/>
    <n v="0"/>
    <x v="0"/>
    <x v="0"/>
    <x v="3"/>
  </r>
  <r>
    <x v="0"/>
    <s v="1390013678001"/>
    <x v="13"/>
    <x v="0"/>
    <x v="1"/>
    <x v="39"/>
    <x v="240"/>
    <n v="0"/>
    <x v="0"/>
    <x v="0"/>
    <x v="3"/>
  </r>
  <r>
    <x v="0"/>
    <s v="1690012606001"/>
    <x v="14"/>
    <x v="0"/>
    <x v="1"/>
    <x v="39"/>
    <x v="240"/>
    <n v="0"/>
    <x v="0"/>
    <x v="0"/>
    <x v="3"/>
  </r>
  <r>
    <x v="0"/>
    <s v="1790093204001"/>
    <x v="15"/>
    <x v="0"/>
    <x v="1"/>
    <x v="39"/>
    <x v="240"/>
    <n v="0"/>
    <x v="0"/>
    <x v="0"/>
    <x v="3"/>
  </r>
  <r>
    <x v="0"/>
    <s v="1790325083001"/>
    <x v="16"/>
    <x v="0"/>
    <x v="1"/>
    <x v="39"/>
    <x v="240"/>
    <n v="0"/>
    <x v="0"/>
    <x v="0"/>
    <x v="3"/>
  </r>
  <r>
    <x v="0"/>
    <s v="1790451801001"/>
    <x v="17"/>
    <x v="0"/>
    <x v="1"/>
    <x v="39"/>
    <x v="240"/>
    <n v="0"/>
    <x v="0"/>
    <x v="0"/>
    <x v="3"/>
  </r>
  <r>
    <x v="0"/>
    <s v="1790501469001"/>
    <x v="18"/>
    <x v="0"/>
    <x v="1"/>
    <x v="39"/>
    <x v="240"/>
    <n v="0"/>
    <x v="0"/>
    <x v="0"/>
    <x v="3"/>
  </r>
  <r>
    <x v="0"/>
    <s v="1790567699001"/>
    <x v="19"/>
    <x v="0"/>
    <x v="1"/>
    <x v="39"/>
    <x v="240"/>
    <n v="0"/>
    <x v="0"/>
    <x v="0"/>
    <x v="3"/>
  </r>
  <r>
    <x v="0"/>
    <s v="1790866084001"/>
    <x v="20"/>
    <x v="0"/>
    <x v="1"/>
    <x v="39"/>
    <x v="240"/>
    <n v="0"/>
    <x v="0"/>
    <x v="0"/>
    <x v="3"/>
  </r>
  <r>
    <x v="0"/>
    <s v="1790900193001"/>
    <x v="21"/>
    <x v="0"/>
    <x v="1"/>
    <x v="39"/>
    <x v="240"/>
    <n v="0"/>
    <x v="0"/>
    <x v="0"/>
    <x v="3"/>
  </r>
  <r>
    <x v="0"/>
    <s v="1790979016001"/>
    <x v="22"/>
    <x v="0"/>
    <x v="1"/>
    <x v="39"/>
    <x v="240"/>
    <n v="0"/>
    <x v="0"/>
    <x v="0"/>
    <x v="3"/>
  </r>
  <r>
    <x v="0"/>
    <s v="1791708040001"/>
    <x v="23"/>
    <x v="0"/>
    <x v="1"/>
    <x v="39"/>
    <x v="240"/>
    <n v="0"/>
    <x v="0"/>
    <x v="0"/>
    <x v="3"/>
  </r>
  <r>
    <x v="0"/>
    <s v="1890001323001"/>
    <x v="24"/>
    <x v="0"/>
    <x v="1"/>
    <x v="39"/>
    <x v="240"/>
    <n v="0"/>
    <x v="0"/>
    <x v="0"/>
    <x v="3"/>
  </r>
  <r>
    <x v="0"/>
    <s v="1890003628001"/>
    <x v="25"/>
    <x v="0"/>
    <x v="1"/>
    <x v="39"/>
    <x v="240"/>
    <n v="0"/>
    <x v="0"/>
    <x v="0"/>
    <x v="3"/>
  </r>
  <r>
    <x v="0"/>
    <s v="1890037646001"/>
    <x v="26"/>
    <x v="0"/>
    <x v="1"/>
    <x v="39"/>
    <x v="240"/>
    <n v="0"/>
    <x v="0"/>
    <x v="0"/>
    <x v="3"/>
  </r>
  <r>
    <x v="0"/>
    <s v="1890080967001"/>
    <x v="27"/>
    <x v="0"/>
    <x v="1"/>
    <x v="39"/>
    <x v="240"/>
    <n v="0"/>
    <x v="0"/>
    <x v="0"/>
    <x v="3"/>
  </r>
  <r>
    <x v="0"/>
    <s v="1890141877001"/>
    <x v="28"/>
    <x v="0"/>
    <x v="1"/>
    <x v="39"/>
    <x v="240"/>
    <n v="0"/>
    <x v="0"/>
    <x v="0"/>
    <x v="3"/>
  </r>
  <r>
    <x v="0"/>
    <s v="1891709591001"/>
    <x v="29"/>
    <x v="0"/>
    <x v="1"/>
    <x v="39"/>
    <x v="240"/>
    <n v="0"/>
    <x v="0"/>
    <x v="0"/>
    <x v="3"/>
  </r>
  <r>
    <x v="0"/>
    <s v="1891710328001"/>
    <x v="30"/>
    <x v="0"/>
    <x v="1"/>
    <x v="39"/>
    <x v="240"/>
    <n v="0"/>
    <x v="0"/>
    <x v="0"/>
    <x v="3"/>
  </r>
  <r>
    <x v="0"/>
    <s v="11"/>
    <x v="31"/>
    <x v="0"/>
    <x v="0"/>
    <x v="39"/>
    <x v="240"/>
    <n v="0"/>
    <x v="0"/>
    <x v="0"/>
    <x v="3"/>
  </r>
  <r>
    <x v="0"/>
    <s v="11"/>
    <x v="31"/>
    <x v="0"/>
    <x v="1"/>
    <x v="39"/>
    <x v="240"/>
    <n v="0"/>
    <x v="0"/>
    <x v="0"/>
    <x v="3"/>
  </r>
  <r>
    <x v="0"/>
    <s v="12"/>
    <x v="32"/>
    <x v="0"/>
    <x v="0"/>
    <x v="39"/>
    <x v="240"/>
    <n v="0"/>
    <x v="0"/>
    <x v="0"/>
    <x v="3"/>
  </r>
  <r>
    <x v="0"/>
    <s v="12"/>
    <x v="32"/>
    <x v="0"/>
    <x v="1"/>
    <x v="39"/>
    <x v="240"/>
    <n v="0"/>
    <x v="0"/>
    <x v="0"/>
    <x v="3"/>
  </r>
  <r>
    <x v="0"/>
    <s v="0190115798001"/>
    <x v="0"/>
    <x v="0"/>
    <x v="0"/>
    <x v="40"/>
    <x v="241"/>
    <n v="0"/>
    <x v="0"/>
    <x v="0"/>
    <x v="3"/>
  </r>
  <r>
    <x v="0"/>
    <s v="0190155722001"/>
    <x v="1"/>
    <x v="0"/>
    <x v="0"/>
    <x v="40"/>
    <x v="241"/>
    <n v="0"/>
    <x v="0"/>
    <x v="0"/>
    <x v="3"/>
  </r>
  <r>
    <x v="0"/>
    <s v="0290003288001"/>
    <x v="2"/>
    <x v="0"/>
    <x v="0"/>
    <x v="40"/>
    <x v="241"/>
    <n v="0"/>
    <x v="0"/>
    <x v="0"/>
    <x v="3"/>
  </r>
  <r>
    <x v="0"/>
    <s v="0390027923001"/>
    <x v="3"/>
    <x v="0"/>
    <x v="0"/>
    <x v="40"/>
    <x v="241"/>
    <n v="0"/>
    <x v="0"/>
    <x v="0"/>
    <x v="3"/>
  </r>
  <r>
    <x v="0"/>
    <s v="0490001883001"/>
    <x v="4"/>
    <x v="0"/>
    <x v="0"/>
    <x v="40"/>
    <x v="241"/>
    <n v="0"/>
    <x v="0"/>
    <x v="0"/>
    <x v="3"/>
  </r>
  <r>
    <x v="0"/>
    <s v="0490002669001"/>
    <x v="5"/>
    <x v="0"/>
    <x v="0"/>
    <x v="40"/>
    <x v="241"/>
    <n v="0"/>
    <x v="0"/>
    <x v="0"/>
    <x v="3"/>
  </r>
  <r>
    <x v="0"/>
    <s v="0590052000001"/>
    <x v="6"/>
    <x v="0"/>
    <x v="0"/>
    <x v="40"/>
    <x v="241"/>
    <n v="0"/>
    <x v="0"/>
    <x v="0"/>
    <x v="3"/>
  </r>
  <r>
    <x v="0"/>
    <s v="0690045389001"/>
    <x v="7"/>
    <x v="0"/>
    <x v="0"/>
    <x v="40"/>
    <x v="241"/>
    <n v="0"/>
    <x v="0"/>
    <x v="0"/>
    <x v="3"/>
  </r>
  <r>
    <x v="0"/>
    <s v="0691706710001"/>
    <x v="8"/>
    <x v="0"/>
    <x v="0"/>
    <x v="40"/>
    <x v="241"/>
    <n v="0"/>
    <x v="0"/>
    <x v="0"/>
    <x v="3"/>
  </r>
  <r>
    <x v="0"/>
    <s v="0790024656001"/>
    <x v="9"/>
    <x v="0"/>
    <x v="0"/>
    <x v="40"/>
    <x v="241"/>
    <n v="0"/>
    <x v="0"/>
    <x v="0"/>
    <x v="3"/>
  </r>
  <r>
    <x v="0"/>
    <s v="1090033456001"/>
    <x v="10"/>
    <x v="0"/>
    <x v="0"/>
    <x v="40"/>
    <x v="241"/>
    <n v="0"/>
    <x v="0"/>
    <x v="0"/>
    <x v="3"/>
  </r>
  <r>
    <x v="0"/>
    <s v="1091720902001"/>
    <x v="11"/>
    <x v="0"/>
    <x v="0"/>
    <x v="40"/>
    <x v="241"/>
    <n v="0"/>
    <x v="0"/>
    <x v="0"/>
    <x v="3"/>
  </r>
  <r>
    <x v="0"/>
    <s v="1190068389001"/>
    <x v="12"/>
    <x v="0"/>
    <x v="0"/>
    <x v="40"/>
    <x v="241"/>
    <n v="0"/>
    <x v="0"/>
    <x v="0"/>
    <x v="3"/>
  </r>
  <r>
    <x v="0"/>
    <s v="1390013678001"/>
    <x v="13"/>
    <x v="0"/>
    <x v="0"/>
    <x v="40"/>
    <x v="241"/>
    <n v="0"/>
    <x v="0"/>
    <x v="0"/>
    <x v="3"/>
  </r>
  <r>
    <x v="0"/>
    <s v="1690012606001"/>
    <x v="14"/>
    <x v="0"/>
    <x v="0"/>
    <x v="40"/>
    <x v="241"/>
    <n v="0"/>
    <x v="0"/>
    <x v="0"/>
    <x v="3"/>
  </r>
  <r>
    <x v="0"/>
    <s v="1790093204001"/>
    <x v="15"/>
    <x v="0"/>
    <x v="0"/>
    <x v="40"/>
    <x v="241"/>
    <n v="0"/>
    <x v="0"/>
    <x v="0"/>
    <x v="3"/>
  </r>
  <r>
    <x v="0"/>
    <s v="1790325083001"/>
    <x v="16"/>
    <x v="0"/>
    <x v="0"/>
    <x v="40"/>
    <x v="241"/>
    <n v="0"/>
    <x v="0"/>
    <x v="0"/>
    <x v="3"/>
  </r>
  <r>
    <x v="0"/>
    <s v="1790451801001"/>
    <x v="17"/>
    <x v="0"/>
    <x v="0"/>
    <x v="40"/>
    <x v="241"/>
    <n v="0"/>
    <x v="0"/>
    <x v="0"/>
    <x v="3"/>
  </r>
  <r>
    <x v="0"/>
    <s v="1790501469001"/>
    <x v="18"/>
    <x v="0"/>
    <x v="0"/>
    <x v="40"/>
    <x v="241"/>
    <n v="0"/>
    <x v="0"/>
    <x v="0"/>
    <x v="3"/>
  </r>
  <r>
    <x v="0"/>
    <s v="1790567699001"/>
    <x v="19"/>
    <x v="0"/>
    <x v="0"/>
    <x v="40"/>
    <x v="241"/>
    <n v="0"/>
    <x v="0"/>
    <x v="0"/>
    <x v="3"/>
  </r>
  <r>
    <x v="0"/>
    <s v="1790866084001"/>
    <x v="20"/>
    <x v="0"/>
    <x v="0"/>
    <x v="40"/>
    <x v="241"/>
    <n v="0"/>
    <x v="0"/>
    <x v="0"/>
    <x v="3"/>
  </r>
  <r>
    <x v="0"/>
    <s v="1790900193001"/>
    <x v="21"/>
    <x v="0"/>
    <x v="0"/>
    <x v="40"/>
    <x v="241"/>
    <n v="0"/>
    <x v="0"/>
    <x v="0"/>
    <x v="3"/>
  </r>
  <r>
    <x v="0"/>
    <s v="1790979016001"/>
    <x v="22"/>
    <x v="0"/>
    <x v="0"/>
    <x v="40"/>
    <x v="241"/>
    <n v="0"/>
    <x v="0"/>
    <x v="0"/>
    <x v="3"/>
  </r>
  <r>
    <x v="0"/>
    <s v="1791708040001"/>
    <x v="23"/>
    <x v="0"/>
    <x v="0"/>
    <x v="40"/>
    <x v="241"/>
    <n v="0"/>
    <x v="0"/>
    <x v="0"/>
    <x v="3"/>
  </r>
  <r>
    <x v="0"/>
    <s v="1890001323001"/>
    <x v="24"/>
    <x v="0"/>
    <x v="0"/>
    <x v="40"/>
    <x v="241"/>
    <n v="0"/>
    <x v="0"/>
    <x v="0"/>
    <x v="3"/>
  </r>
  <r>
    <x v="0"/>
    <s v="1890003628001"/>
    <x v="25"/>
    <x v="0"/>
    <x v="0"/>
    <x v="40"/>
    <x v="241"/>
    <n v="0"/>
    <x v="0"/>
    <x v="0"/>
    <x v="3"/>
  </r>
  <r>
    <x v="0"/>
    <s v="1890037646001"/>
    <x v="26"/>
    <x v="0"/>
    <x v="0"/>
    <x v="40"/>
    <x v="241"/>
    <n v="0"/>
    <x v="0"/>
    <x v="0"/>
    <x v="3"/>
  </r>
  <r>
    <x v="0"/>
    <s v="1890080967001"/>
    <x v="27"/>
    <x v="0"/>
    <x v="0"/>
    <x v="40"/>
    <x v="241"/>
    <n v="0"/>
    <x v="0"/>
    <x v="0"/>
    <x v="3"/>
  </r>
  <r>
    <x v="0"/>
    <s v="1890141877001"/>
    <x v="28"/>
    <x v="0"/>
    <x v="0"/>
    <x v="40"/>
    <x v="241"/>
    <n v="0"/>
    <x v="0"/>
    <x v="0"/>
    <x v="3"/>
  </r>
  <r>
    <x v="0"/>
    <s v="1891709591001"/>
    <x v="29"/>
    <x v="0"/>
    <x v="0"/>
    <x v="40"/>
    <x v="241"/>
    <n v="0"/>
    <x v="0"/>
    <x v="0"/>
    <x v="3"/>
  </r>
  <r>
    <x v="0"/>
    <s v="1891710328001"/>
    <x v="30"/>
    <x v="0"/>
    <x v="0"/>
    <x v="40"/>
    <x v="241"/>
    <n v="0"/>
    <x v="0"/>
    <x v="0"/>
    <x v="3"/>
  </r>
  <r>
    <x v="0"/>
    <s v="0190115798001"/>
    <x v="0"/>
    <x v="0"/>
    <x v="1"/>
    <x v="40"/>
    <x v="241"/>
    <n v="0"/>
    <x v="0"/>
    <x v="0"/>
    <x v="3"/>
  </r>
  <r>
    <x v="0"/>
    <s v="0190155722001"/>
    <x v="1"/>
    <x v="0"/>
    <x v="1"/>
    <x v="40"/>
    <x v="241"/>
    <n v="0"/>
    <x v="0"/>
    <x v="0"/>
    <x v="3"/>
  </r>
  <r>
    <x v="0"/>
    <s v="0290003288001"/>
    <x v="2"/>
    <x v="0"/>
    <x v="1"/>
    <x v="40"/>
    <x v="241"/>
    <n v="0"/>
    <x v="0"/>
    <x v="0"/>
    <x v="3"/>
  </r>
  <r>
    <x v="0"/>
    <s v="0390027923001"/>
    <x v="3"/>
    <x v="0"/>
    <x v="1"/>
    <x v="40"/>
    <x v="241"/>
    <n v="0"/>
    <x v="0"/>
    <x v="0"/>
    <x v="3"/>
  </r>
  <r>
    <x v="0"/>
    <s v="0490001883001"/>
    <x v="4"/>
    <x v="0"/>
    <x v="1"/>
    <x v="40"/>
    <x v="241"/>
    <n v="0"/>
    <x v="0"/>
    <x v="0"/>
    <x v="3"/>
  </r>
  <r>
    <x v="0"/>
    <s v="0490002669001"/>
    <x v="5"/>
    <x v="0"/>
    <x v="1"/>
    <x v="40"/>
    <x v="241"/>
    <n v="0"/>
    <x v="0"/>
    <x v="0"/>
    <x v="3"/>
  </r>
  <r>
    <x v="0"/>
    <s v="0590052000001"/>
    <x v="6"/>
    <x v="0"/>
    <x v="1"/>
    <x v="40"/>
    <x v="241"/>
    <n v="0"/>
    <x v="0"/>
    <x v="0"/>
    <x v="3"/>
  </r>
  <r>
    <x v="0"/>
    <s v="0690045389001"/>
    <x v="7"/>
    <x v="0"/>
    <x v="1"/>
    <x v="40"/>
    <x v="241"/>
    <n v="0"/>
    <x v="0"/>
    <x v="0"/>
    <x v="3"/>
  </r>
  <r>
    <x v="0"/>
    <s v="0691706710001"/>
    <x v="8"/>
    <x v="0"/>
    <x v="1"/>
    <x v="40"/>
    <x v="241"/>
    <n v="0"/>
    <x v="0"/>
    <x v="0"/>
    <x v="3"/>
  </r>
  <r>
    <x v="0"/>
    <s v="0790024656001"/>
    <x v="9"/>
    <x v="0"/>
    <x v="1"/>
    <x v="40"/>
    <x v="241"/>
    <n v="0"/>
    <x v="0"/>
    <x v="0"/>
    <x v="3"/>
  </r>
  <r>
    <x v="0"/>
    <s v="1090033456001"/>
    <x v="10"/>
    <x v="0"/>
    <x v="1"/>
    <x v="40"/>
    <x v="241"/>
    <n v="0"/>
    <x v="0"/>
    <x v="0"/>
    <x v="3"/>
  </r>
  <r>
    <x v="0"/>
    <s v="1091720902001"/>
    <x v="11"/>
    <x v="0"/>
    <x v="1"/>
    <x v="40"/>
    <x v="241"/>
    <n v="0"/>
    <x v="0"/>
    <x v="0"/>
    <x v="3"/>
  </r>
  <r>
    <x v="0"/>
    <s v="1190068389001"/>
    <x v="12"/>
    <x v="0"/>
    <x v="1"/>
    <x v="40"/>
    <x v="241"/>
    <n v="0"/>
    <x v="0"/>
    <x v="0"/>
    <x v="3"/>
  </r>
  <r>
    <x v="0"/>
    <s v="1390013678001"/>
    <x v="13"/>
    <x v="0"/>
    <x v="1"/>
    <x v="40"/>
    <x v="241"/>
    <n v="0"/>
    <x v="0"/>
    <x v="0"/>
    <x v="3"/>
  </r>
  <r>
    <x v="0"/>
    <s v="1690012606001"/>
    <x v="14"/>
    <x v="0"/>
    <x v="1"/>
    <x v="40"/>
    <x v="241"/>
    <n v="0"/>
    <x v="0"/>
    <x v="0"/>
    <x v="3"/>
  </r>
  <r>
    <x v="0"/>
    <s v="1790093204001"/>
    <x v="15"/>
    <x v="0"/>
    <x v="1"/>
    <x v="40"/>
    <x v="241"/>
    <n v="0"/>
    <x v="0"/>
    <x v="0"/>
    <x v="3"/>
  </r>
  <r>
    <x v="0"/>
    <s v="1790325083001"/>
    <x v="16"/>
    <x v="0"/>
    <x v="1"/>
    <x v="40"/>
    <x v="241"/>
    <n v="0"/>
    <x v="0"/>
    <x v="0"/>
    <x v="3"/>
  </r>
  <r>
    <x v="0"/>
    <s v="1790451801001"/>
    <x v="17"/>
    <x v="0"/>
    <x v="1"/>
    <x v="40"/>
    <x v="241"/>
    <n v="0"/>
    <x v="0"/>
    <x v="0"/>
    <x v="3"/>
  </r>
  <r>
    <x v="0"/>
    <s v="1790501469001"/>
    <x v="18"/>
    <x v="0"/>
    <x v="1"/>
    <x v="40"/>
    <x v="241"/>
    <n v="0"/>
    <x v="0"/>
    <x v="0"/>
    <x v="3"/>
  </r>
  <r>
    <x v="0"/>
    <s v="1790567699001"/>
    <x v="19"/>
    <x v="0"/>
    <x v="1"/>
    <x v="40"/>
    <x v="241"/>
    <n v="0"/>
    <x v="0"/>
    <x v="0"/>
    <x v="3"/>
  </r>
  <r>
    <x v="0"/>
    <s v="1790866084001"/>
    <x v="20"/>
    <x v="0"/>
    <x v="1"/>
    <x v="40"/>
    <x v="241"/>
    <n v="0"/>
    <x v="0"/>
    <x v="0"/>
    <x v="3"/>
  </r>
  <r>
    <x v="0"/>
    <s v="1790900193001"/>
    <x v="21"/>
    <x v="0"/>
    <x v="1"/>
    <x v="40"/>
    <x v="241"/>
    <n v="0"/>
    <x v="0"/>
    <x v="0"/>
    <x v="3"/>
  </r>
  <r>
    <x v="0"/>
    <s v="1790979016001"/>
    <x v="22"/>
    <x v="0"/>
    <x v="1"/>
    <x v="40"/>
    <x v="241"/>
    <n v="0"/>
    <x v="0"/>
    <x v="0"/>
    <x v="3"/>
  </r>
  <r>
    <x v="0"/>
    <s v="1791708040001"/>
    <x v="23"/>
    <x v="0"/>
    <x v="1"/>
    <x v="40"/>
    <x v="241"/>
    <n v="0"/>
    <x v="0"/>
    <x v="0"/>
    <x v="3"/>
  </r>
  <r>
    <x v="0"/>
    <s v="1890001323001"/>
    <x v="24"/>
    <x v="0"/>
    <x v="1"/>
    <x v="40"/>
    <x v="241"/>
    <n v="0"/>
    <x v="0"/>
    <x v="0"/>
    <x v="3"/>
  </r>
  <r>
    <x v="0"/>
    <s v="1890003628001"/>
    <x v="25"/>
    <x v="0"/>
    <x v="1"/>
    <x v="40"/>
    <x v="241"/>
    <n v="0"/>
    <x v="0"/>
    <x v="0"/>
    <x v="3"/>
  </r>
  <r>
    <x v="0"/>
    <s v="1890037646001"/>
    <x v="26"/>
    <x v="0"/>
    <x v="1"/>
    <x v="40"/>
    <x v="241"/>
    <n v="0"/>
    <x v="0"/>
    <x v="0"/>
    <x v="3"/>
  </r>
  <r>
    <x v="0"/>
    <s v="1890080967001"/>
    <x v="27"/>
    <x v="0"/>
    <x v="1"/>
    <x v="40"/>
    <x v="241"/>
    <n v="0"/>
    <x v="0"/>
    <x v="0"/>
    <x v="3"/>
  </r>
  <r>
    <x v="0"/>
    <s v="1890141877001"/>
    <x v="28"/>
    <x v="0"/>
    <x v="1"/>
    <x v="40"/>
    <x v="241"/>
    <n v="0"/>
    <x v="0"/>
    <x v="0"/>
    <x v="3"/>
  </r>
  <r>
    <x v="0"/>
    <s v="1891709591001"/>
    <x v="29"/>
    <x v="0"/>
    <x v="1"/>
    <x v="40"/>
    <x v="241"/>
    <n v="0"/>
    <x v="0"/>
    <x v="0"/>
    <x v="3"/>
  </r>
  <r>
    <x v="0"/>
    <s v="1891710328001"/>
    <x v="30"/>
    <x v="0"/>
    <x v="1"/>
    <x v="40"/>
    <x v="241"/>
    <n v="0"/>
    <x v="0"/>
    <x v="0"/>
    <x v="3"/>
  </r>
  <r>
    <x v="0"/>
    <s v="11"/>
    <x v="31"/>
    <x v="0"/>
    <x v="0"/>
    <x v="40"/>
    <x v="241"/>
    <n v="0"/>
    <x v="0"/>
    <x v="0"/>
    <x v="3"/>
  </r>
  <r>
    <x v="0"/>
    <s v="11"/>
    <x v="31"/>
    <x v="0"/>
    <x v="1"/>
    <x v="40"/>
    <x v="241"/>
    <n v="0"/>
    <x v="0"/>
    <x v="0"/>
    <x v="3"/>
  </r>
  <r>
    <x v="0"/>
    <s v="12"/>
    <x v="32"/>
    <x v="0"/>
    <x v="0"/>
    <x v="40"/>
    <x v="241"/>
    <n v="0"/>
    <x v="0"/>
    <x v="0"/>
    <x v="3"/>
  </r>
  <r>
    <x v="0"/>
    <s v="12"/>
    <x v="32"/>
    <x v="0"/>
    <x v="1"/>
    <x v="40"/>
    <x v="241"/>
    <n v="0"/>
    <x v="0"/>
    <x v="0"/>
    <x v="3"/>
  </r>
  <r>
    <x v="0"/>
    <s v="0190115798001"/>
    <x v="0"/>
    <x v="0"/>
    <x v="0"/>
    <x v="93"/>
    <x v="242"/>
    <n v="0"/>
    <x v="0"/>
    <x v="0"/>
    <x v="2"/>
  </r>
  <r>
    <x v="0"/>
    <s v="0190155722001"/>
    <x v="1"/>
    <x v="0"/>
    <x v="0"/>
    <x v="93"/>
    <x v="242"/>
    <n v="19162.189999999999"/>
    <x v="0"/>
    <x v="0"/>
    <x v="2"/>
  </r>
  <r>
    <x v="0"/>
    <s v="0290003288001"/>
    <x v="2"/>
    <x v="0"/>
    <x v="0"/>
    <x v="93"/>
    <x v="242"/>
    <n v="0"/>
    <x v="0"/>
    <x v="0"/>
    <x v="2"/>
  </r>
  <r>
    <x v="0"/>
    <s v="0390027923001"/>
    <x v="3"/>
    <x v="0"/>
    <x v="0"/>
    <x v="93"/>
    <x v="242"/>
    <n v="0"/>
    <x v="0"/>
    <x v="0"/>
    <x v="2"/>
  </r>
  <r>
    <x v="0"/>
    <s v="0490001883001"/>
    <x v="4"/>
    <x v="0"/>
    <x v="0"/>
    <x v="93"/>
    <x v="242"/>
    <n v="0"/>
    <x v="0"/>
    <x v="0"/>
    <x v="2"/>
  </r>
  <r>
    <x v="0"/>
    <s v="0490002669001"/>
    <x v="5"/>
    <x v="0"/>
    <x v="0"/>
    <x v="93"/>
    <x v="242"/>
    <n v="0"/>
    <x v="0"/>
    <x v="0"/>
    <x v="2"/>
  </r>
  <r>
    <x v="0"/>
    <s v="0590052000001"/>
    <x v="6"/>
    <x v="0"/>
    <x v="0"/>
    <x v="93"/>
    <x v="242"/>
    <n v="0"/>
    <x v="0"/>
    <x v="0"/>
    <x v="2"/>
  </r>
  <r>
    <x v="0"/>
    <s v="0690045389001"/>
    <x v="7"/>
    <x v="0"/>
    <x v="0"/>
    <x v="93"/>
    <x v="242"/>
    <n v="56144.28"/>
    <x v="0"/>
    <x v="0"/>
    <x v="2"/>
  </r>
  <r>
    <x v="0"/>
    <s v="0691706710001"/>
    <x v="8"/>
    <x v="0"/>
    <x v="0"/>
    <x v="93"/>
    <x v="242"/>
    <n v="0"/>
    <x v="0"/>
    <x v="0"/>
    <x v="2"/>
  </r>
  <r>
    <x v="0"/>
    <s v="0790024656001"/>
    <x v="9"/>
    <x v="0"/>
    <x v="0"/>
    <x v="93"/>
    <x v="242"/>
    <n v="0"/>
    <x v="0"/>
    <x v="0"/>
    <x v="2"/>
  </r>
  <r>
    <x v="0"/>
    <s v="1090033456001"/>
    <x v="10"/>
    <x v="0"/>
    <x v="0"/>
    <x v="93"/>
    <x v="242"/>
    <n v="0"/>
    <x v="0"/>
    <x v="0"/>
    <x v="2"/>
  </r>
  <r>
    <x v="0"/>
    <s v="1091720902001"/>
    <x v="11"/>
    <x v="0"/>
    <x v="0"/>
    <x v="93"/>
    <x v="242"/>
    <n v="0"/>
    <x v="0"/>
    <x v="0"/>
    <x v="2"/>
  </r>
  <r>
    <x v="0"/>
    <s v="1190068389001"/>
    <x v="12"/>
    <x v="0"/>
    <x v="0"/>
    <x v="93"/>
    <x v="242"/>
    <n v="1540918.99"/>
    <x v="0"/>
    <x v="0"/>
    <x v="2"/>
  </r>
  <r>
    <x v="0"/>
    <s v="1390013678001"/>
    <x v="13"/>
    <x v="0"/>
    <x v="0"/>
    <x v="93"/>
    <x v="242"/>
    <n v="202090.02"/>
    <x v="0"/>
    <x v="0"/>
    <x v="2"/>
  </r>
  <r>
    <x v="0"/>
    <s v="1690012606001"/>
    <x v="14"/>
    <x v="0"/>
    <x v="0"/>
    <x v="93"/>
    <x v="242"/>
    <n v="0"/>
    <x v="0"/>
    <x v="0"/>
    <x v="2"/>
  </r>
  <r>
    <x v="0"/>
    <s v="1790093204001"/>
    <x v="15"/>
    <x v="0"/>
    <x v="0"/>
    <x v="93"/>
    <x v="242"/>
    <n v="0"/>
    <x v="0"/>
    <x v="0"/>
    <x v="2"/>
  </r>
  <r>
    <x v="0"/>
    <s v="1790325083001"/>
    <x v="16"/>
    <x v="0"/>
    <x v="0"/>
    <x v="93"/>
    <x v="242"/>
    <n v="0"/>
    <x v="0"/>
    <x v="0"/>
    <x v="2"/>
  </r>
  <r>
    <x v="0"/>
    <s v="1790451801001"/>
    <x v="17"/>
    <x v="0"/>
    <x v="0"/>
    <x v="93"/>
    <x v="242"/>
    <n v="376609.72"/>
    <x v="0"/>
    <x v="0"/>
    <x v="2"/>
  </r>
  <r>
    <x v="0"/>
    <s v="1790501469001"/>
    <x v="18"/>
    <x v="0"/>
    <x v="0"/>
    <x v="93"/>
    <x v="242"/>
    <n v="0"/>
    <x v="0"/>
    <x v="0"/>
    <x v="2"/>
  </r>
  <r>
    <x v="0"/>
    <s v="1790567699001"/>
    <x v="19"/>
    <x v="0"/>
    <x v="0"/>
    <x v="93"/>
    <x v="242"/>
    <n v="0"/>
    <x v="0"/>
    <x v="0"/>
    <x v="2"/>
  </r>
  <r>
    <x v="0"/>
    <s v="1790866084001"/>
    <x v="20"/>
    <x v="0"/>
    <x v="0"/>
    <x v="93"/>
    <x v="242"/>
    <n v="1260257.9099999999"/>
    <x v="0"/>
    <x v="0"/>
    <x v="2"/>
  </r>
  <r>
    <x v="0"/>
    <s v="1790900193001"/>
    <x v="21"/>
    <x v="0"/>
    <x v="0"/>
    <x v="93"/>
    <x v="242"/>
    <n v="641015"/>
    <x v="0"/>
    <x v="0"/>
    <x v="2"/>
  </r>
  <r>
    <x v="0"/>
    <s v="1790979016001"/>
    <x v="22"/>
    <x v="0"/>
    <x v="0"/>
    <x v="93"/>
    <x v="242"/>
    <n v="0"/>
    <x v="0"/>
    <x v="0"/>
    <x v="2"/>
  </r>
  <r>
    <x v="0"/>
    <s v="1791708040001"/>
    <x v="23"/>
    <x v="0"/>
    <x v="0"/>
    <x v="93"/>
    <x v="242"/>
    <n v="0"/>
    <x v="0"/>
    <x v="0"/>
    <x v="2"/>
  </r>
  <r>
    <x v="0"/>
    <s v="1890001323001"/>
    <x v="24"/>
    <x v="0"/>
    <x v="0"/>
    <x v="93"/>
    <x v="242"/>
    <n v="107735.17"/>
    <x v="0"/>
    <x v="0"/>
    <x v="2"/>
  </r>
  <r>
    <x v="0"/>
    <s v="1890003628001"/>
    <x v="25"/>
    <x v="0"/>
    <x v="0"/>
    <x v="93"/>
    <x v="242"/>
    <n v="29579.51"/>
    <x v="0"/>
    <x v="0"/>
    <x v="2"/>
  </r>
  <r>
    <x v="0"/>
    <s v="1890037646001"/>
    <x v="26"/>
    <x v="0"/>
    <x v="0"/>
    <x v="93"/>
    <x v="242"/>
    <n v="62160.87"/>
    <x v="0"/>
    <x v="0"/>
    <x v="2"/>
  </r>
  <r>
    <x v="0"/>
    <s v="1890080967001"/>
    <x v="27"/>
    <x v="0"/>
    <x v="0"/>
    <x v="93"/>
    <x v="242"/>
    <n v="1972.07"/>
    <x v="0"/>
    <x v="0"/>
    <x v="2"/>
  </r>
  <r>
    <x v="0"/>
    <s v="1890141877001"/>
    <x v="28"/>
    <x v="0"/>
    <x v="0"/>
    <x v="93"/>
    <x v="242"/>
    <n v="62222.58"/>
    <x v="0"/>
    <x v="0"/>
    <x v="2"/>
  </r>
  <r>
    <x v="0"/>
    <s v="1891709591001"/>
    <x v="29"/>
    <x v="0"/>
    <x v="0"/>
    <x v="93"/>
    <x v="242"/>
    <n v="23333.439999999999"/>
    <x v="0"/>
    <x v="0"/>
    <x v="2"/>
  </r>
  <r>
    <x v="0"/>
    <s v="1891710328001"/>
    <x v="30"/>
    <x v="0"/>
    <x v="0"/>
    <x v="93"/>
    <x v="242"/>
    <n v="0"/>
    <x v="0"/>
    <x v="0"/>
    <x v="2"/>
  </r>
  <r>
    <x v="0"/>
    <s v="0190115798001"/>
    <x v="0"/>
    <x v="0"/>
    <x v="1"/>
    <x v="93"/>
    <x v="242"/>
    <n v="0"/>
    <x v="0"/>
    <x v="0"/>
    <x v="2"/>
  </r>
  <r>
    <x v="0"/>
    <s v="0190155722001"/>
    <x v="1"/>
    <x v="0"/>
    <x v="1"/>
    <x v="93"/>
    <x v="242"/>
    <n v="18784.39"/>
    <x v="0"/>
    <x v="0"/>
    <x v="2"/>
  </r>
  <r>
    <x v="0"/>
    <s v="0290003288001"/>
    <x v="2"/>
    <x v="0"/>
    <x v="1"/>
    <x v="93"/>
    <x v="242"/>
    <n v="0"/>
    <x v="0"/>
    <x v="0"/>
    <x v="2"/>
  </r>
  <r>
    <x v="0"/>
    <s v="0390027923001"/>
    <x v="3"/>
    <x v="0"/>
    <x v="1"/>
    <x v="93"/>
    <x v="242"/>
    <n v="0"/>
    <x v="0"/>
    <x v="0"/>
    <x v="2"/>
  </r>
  <r>
    <x v="0"/>
    <s v="0490001883001"/>
    <x v="4"/>
    <x v="0"/>
    <x v="1"/>
    <x v="93"/>
    <x v="242"/>
    <n v="0"/>
    <x v="0"/>
    <x v="0"/>
    <x v="2"/>
  </r>
  <r>
    <x v="0"/>
    <s v="0490002669001"/>
    <x v="5"/>
    <x v="0"/>
    <x v="1"/>
    <x v="93"/>
    <x v="242"/>
    <n v="0"/>
    <x v="0"/>
    <x v="0"/>
    <x v="2"/>
  </r>
  <r>
    <x v="0"/>
    <s v="0590052000001"/>
    <x v="6"/>
    <x v="0"/>
    <x v="1"/>
    <x v="93"/>
    <x v="242"/>
    <n v="0"/>
    <x v="0"/>
    <x v="0"/>
    <x v="2"/>
  </r>
  <r>
    <x v="0"/>
    <s v="0690045389001"/>
    <x v="7"/>
    <x v="0"/>
    <x v="1"/>
    <x v="93"/>
    <x v="242"/>
    <n v="38164.449999999997"/>
    <x v="0"/>
    <x v="0"/>
    <x v="2"/>
  </r>
  <r>
    <x v="0"/>
    <s v="0691706710001"/>
    <x v="8"/>
    <x v="0"/>
    <x v="1"/>
    <x v="93"/>
    <x v="242"/>
    <n v="0"/>
    <x v="0"/>
    <x v="0"/>
    <x v="2"/>
  </r>
  <r>
    <x v="0"/>
    <s v="0790024656001"/>
    <x v="9"/>
    <x v="0"/>
    <x v="1"/>
    <x v="93"/>
    <x v="242"/>
    <n v="0"/>
    <x v="0"/>
    <x v="0"/>
    <x v="2"/>
  </r>
  <r>
    <x v="0"/>
    <s v="1090033456001"/>
    <x v="10"/>
    <x v="0"/>
    <x v="1"/>
    <x v="93"/>
    <x v="242"/>
    <n v="0"/>
    <x v="0"/>
    <x v="0"/>
    <x v="2"/>
  </r>
  <r>
    <x v="0"/>
    <s v="1091720902001"/>
    <x v="11"/>
    <x v="0"/>
    <x v="1"/>
    <x v="93"/>
    <x v="242"/>
    <n v="0"/>
    <x v="0"/>
    <x v="0"/>
    <x v="2"/>
  </r>
  <r>
    <x v="0"/>
    <s v="1190068389001"/>
    <x v="12"/>
    <x v="0"/>
    <x v="1"/>
    <x v="93"/>
    <x v="242"/>
    <n v="1184412.06"/>
    <x v="0"/>
    <x v="0"/>
    <x v="2"/>
  </r>
  <r>
    <x v="0"/>
    <s v="1390013678001"/>
    <x v="13"/>
    <x v="0"/>
    <x v="1"/>
    <x v="93"/>
    <x v="242"/>
    <n v="302841.90000000002"/>
    <x v="0"/>
    <x v="0"/>
    <x v="2"/>
  </r>
  <r>
    <x v="0"/>
    <s v="1690012606001"/>
    <x v="14"/>
    <x v="0"/>
    <x v="1"/>
    <x v="93"/>
    <x v="242"/>
    <n v="0"/>
    <x v="0"/>
    <x v="0"/>
    <x v="2"/>
  </r>
  <r>
    <x v="0"/>
    <s v="1790093204001"/>
    <x v="15"/>
    <x v="0"/>
    <x v="1"/>
    <x v="93"/>
    <x v="242"/>
    <n v="1738.25"/>
    <x v="0"/>
    <x v="0"/>
    <x v="2"/>
  </r>
  <r>
    <x v="0"/>
    <s v="1790325083001"/>
    <x v="16"/>
    <x v="0"/>
    <x v="1"/>
    <x v="93"/>
    <x v="242"/>
    <n v="0"/>
    <x v="0"/>
    <x v="0"/>
    <x v="2"/>
  </r>
  <r>
    <x v="0"/>
    <s v="1790451801001"/>
    <x v="17"/>
    <x v="0"/>
    <x v="1"/>
    <x v="93"/>
    <x v="242"/>
    <n v="390986.48"/>
    <x v="0"/>
    <x v="0"/>
    <x v="2"/>
  </r>
  <r>
    <x v="0"/>
    <s v="1790501469001"/>
    <x v="18"/>
    <x v="0"/>
    <x v="1"/>
    <x v="93"/>
    <x v="242"/>
    <n v="0"/>
    <x v="0"/>
    <x v="0"/>
    <x v="2"/>
  </r>
  <r>
    <x v="0"/>
    <s v="1790567699001"/>
    <x v="19"/>
    <x v="0"/>
    <x v="1"/>
    <x v="93"/>
    <x v="242"/>
    <n v="0"/>
    <x v="0"/>
    <x v="0"/>
    <x v="2"/>
  </r>
  <r>
    <x v="0"/>
    <s v="1790866084001"/>
    <x v="20"/>
    <x v="0"/>
    <x v="1"/>
    <x v="93"/>
    <x v="242"/>
    <n v="1191005.06"/>
    <x v="0"/>
    <x v="0"/>
    <x v="2"/>
  </r>
  <r>
    <x v="0"/>
    <s v="1790900193001"/>
    <x v="21"/>
    <x v="0"/>
    <x v="1"/>
    <x v="93"/>
    <x v="242"/>
    <n v="587263.91"/>
    <x v="0"/>
    <x v="0"/>
    <x v="2"/>
  </r>
  <r>
    <x v="0"/>
    <s v="1790979016001"/>
    <x v="22"/>
    <x v="0"/>
    <x v="1"/>
    <x v="93"/>
    <x v="242"/>
    <n v="0"/>
    <x v="0"/>
    <x v="0"/>
    <x v="2"/>
  </r>
  <r>
    <x v="0"/>
    <s v="1791708040001"/>
    <x v="23"/>
    <x v="0"/>
    <x v="1"/>
    <x v="93"/>
    <x v="242"/>
    <n v="0"/>
    <x v="0"/>
    <x v="0"/>
    <x v="2"/>
  </r>
  <r>
    <x v="0"/>
    <s v="1890001323001"/>
    <x v="24"/>
    <x v="0"/>
    <x v="1"/>
    <x v="93"/>
    <x v="242"/>
    <n v="90026.240000000005"/>
    <x v="0"/>
    <x v="0"/>
    <x v="2"/>
  </r>
  <r>
    <x v="0"/>
    <s v="1890003628001"/>
    <x v="25"/>
    <x v="0"/>
    <x v="1"/>
    <x v="93"/>
    <x v="242"/>
    <n v="444.48"/>
    <x v="0"/>
    <x v="0"/>
    <x v="2"/>
  </r>
  <r>
    <x v="0"/>
    <s v="1890037646001"/>
    <x v="26"/>
    <x v="0"/>
    <x v="1"/>
    <x v="93"/>
    <x v="242"/>
    <n v="59465.67"/>
    <x v="0"/>
    <x v="0"/>
    <x v="2"/>
  </r>
  <r>
    <x v="0"/>
    <s v="1890080967001"/>
    <x v="27"/>
    <x v="0"/>
    <x v="1"/>
    <x v="93"/>
    <x v="242"/>
    <n v="4535.38"/>
    <x v="0"/>
    <x v="0"/>
    <x v="2"/>
  </r>
  <r>
    <x v="0"/>
    <s v="1890141877001"/>
    <x v="28"/>
    <x v="0"/>
    <x v="1"/>
    <x v="93"/>
    <x v="242"/>
    <n v="66914.17"/>
    <x v="0"/>
    <x v="0"/>
    <x v="2"/>
  </r>
  <r>
    <x v="0"/>
    <s v="1891709591001"/>
    <x v="29"/>
    <x v="0"/>
    <x v="1"/>
    <x v="93"/>
    <x v="242"/>
    <n v="21389"/>
    <x v="0"/>
    <x v="0"/>
    <x v="2"/>
  </r>
  <r>
    <x v="0"/>
    <s v="1891710328001"/>
    <x v="30"/>
    <x v="0"/>
    <x v="1"/>
    <x v="93"/>
    <x v="242"/>
    <n v="0"/>
    <x v="0"/>
    <x v="0"/>
    <x v="2"/>
  </r>
  <r>
    <x v="0"/>
    <s v="11"/>
    <x v="31"/>
    <x v="0"/>
    <x v="0"/>
    <x v="93"/>
    <x v="242"/>
    <n v="4383201.75"/>
    <x v="0"/>
    <x v="0"/>
    <x v="2"/>
  </r>
  <r>
    <x v="0"/>
    <s v="11"/>
    <x v="31"/>
    <x v="0"/>
    <x v="1"/>
    <x v="93"/>
    <x v="242"/>
    <n v="3957971.44"/>
    <x v="0"/>
    <x v="0"/>
    <x v="2"/>
  </r>
  <r>
    <x v="0"/>
    <s v="12"/>
    <x v="32"/>
    <x v="0"/>
    <x v="0"/>
    <x v="93"/>
    <x v="242"/>
    <n v="4383201.75"/>
    <x v="0"/>
    <x v="0"/>
    <x v="2"/>
  </r>
  <r>
    <x v="0"/>
    <s v="12"/>
    <x v="32"/>
    <x v="0"/>
    <x v="1"/>
    <x v="93"/>
    <x v="242"/>
    <n v="3957971.44"/>
    <x v="0"/>
    <x v="0"/>
    <x v="2"/>
  </r>
  <r>
    <x v="0"/>
    <s v="0190115798001"/>
    <x v="0"/>
    <x v="0"/>
    <x v="0"/>
    <x v="36"/>
    <x v="243"/>
    <n v="0"/>
    <x v="0"/>
    <x v="0"/>
    <x v="3"/>
  </r>
  <r>
    <x v="0"/>
    <s v="0190155722001"/>
    <x v="1"/>
    <x v="0"/>
    <x v="0"/>
    <x v="36"/>
    <x v="243"/>
    <n v="377.8"/>
    <x v="0"/>
    <x v="0"/>
    <x v="3"/>
  </r>
  <r>
    <x v="0"/>
    <s v="0290003288001"/>
    <x v="2"/>
    <x v="0"/>
    <x v="0"/>
    <x v="36"/>
    <x v="243"/>
    <n v="0"/>
    <x v="0"/>
    <x v="0"/>
    <x v="3"/>
  </r>
  <r>
    <x v="0"/>
    <s v="0390027923001"/>
    <x v="3"/>
    <x v="0"/>
    <x v="0"/>
    <x v="36"/>
    <x v="243"/>
    <n v="0"/>
    <x v="0"/>
    <x v="0"/>
    <x v="3"/>
  </r>
  <r>
    <x v="0"/>
    <s v="0490001883001"/>
    <x v="4"/>
    <x v="0"/>
    <x v="0"/>
    <x v="36"/>
    <x v="243"/>
    <n v="0"/>
    <x v="0"/>
    <x v="0"/>
    <x v="3"/>
  </r>
  <r>
    <x v="0"/>
    <s v="0490002669001"/>
    <x v="5"/>
    <x v="0"/>
    <x v="0"/>
    <x v="36"/>
    <x v="243"/>
    <n v="0"/>
    <x v="0"/>
    <x v="0"/>
    <x v="3"/>
  </r>
  <r>
    <x v="0"/>
    <s v="0590052000001"/>
    <x v="6"/>
    <x v="0"/>
    <x v="0"/>
    <x v="36"/>
    <x v="243"/>
    <n v="0"/>
    <x v="0"/>
    <x v="0"/>
    <x v="3"/>
  </r>
  <r>
    <x v="0"/>
    <s v="0690045389001"/>
    <x v="7"/>
    <x v="0"/>
    <x v="0"/>
    <x v="36"/>
    <x v="243"/>
    <n v="8432.2999999999993"/>
    <x v="0"/>
    <x v="0"/>
    <x v="3"/>
  </r>
  <r>
    <x v="0"/>
    <s v="0691706710001"/>
    <x v="8"/>
    <x v="0"/>
    <x v="0"/>
    <x v="36"/>
    <x v="243"/>
    <n v="0"/>
    <x v="0"/>
    <x v="0"/>
    <x v="3"/>
  </r>
  <r>
    <x v="0"/>
    <s v="0790024656001"/>
    <x v="9"/>
    <x v="0"/>
    <x v="0"/>
    <x v="36"/>
    <x v="243"/>
    <n v="0"/>
    <x v="0"/>
    <x v="0"/>
    <x v="3"/>
  </r>
  <r>
    <x v="0"/>
    <s v="1090033456001"/>
    <x v="10"/>
    <x v="0"/>
    <x v="0"/>
    <x v="36"/>
    <x v="243"/>
    <n v="0"/>
    <x v="0"/>
    <x v="0"/>
    <x v="3"/>
  </r>
  <r>
    <x v="0"/>
    <s v="1091720902001"/>
    <x v="11"/>
    <x v="0"/>
    <x v="0"/>
    <x v="36"/>
    <x v="243"/>
    <n v="0"/>
    <x v="0"/>
    <x v="0"/>
    <x v="3"/>
  </r>
  <r>
    <x v="0"/>
    <s v="1190068389001"/>
    <x v="12"/>
    <x v="0"/>
    <x v="0"/>
    <x v="36"/>
    <x v="243"/>
    <n v="61994.9"/>
    <x v="0"/>
    <x v="0"/>
    <x v="3"/>
  </r>
  <r>
    <x v="0"/>
    <s v="1390013678001"/>
    <x v="13"/>
    <x v="0"/>
    <x v="0"/>
    <x v="36"/>
    <x v="243"/>
    <n v="21202.11"/>
    <x v="0"/>
    <x v="0"/>
    <x v="3"/>
  </r>
  <r>
    <x v="0"/>
    <s v="1690012606001"/>
    <x v="14"/>
    <x v="0"/>
    <x v="0"/>
    <x v="36"/>
    <x v="243"/>
    <n v="0"/>
    <x v="0"/>
    <x v="0"/>
    <x v="3"/>
  </r>
  <r>
    <x v="0"/>
    <s v="1790093204001"/>
    <x v="15"/>
    <x v="0"/>
    <x v="0"/>
    <x v="36"/>
    <x v="243"/>
    <n v="0"/>
    <x v="0"/>
    <x v="0"/>
    <x v="3"/>
  </r>
  <r>
    <x v="0"/>
    <s v="1790325083001"/>
    <x v="16"/>
    <x v="0"/>
    <x v="0"/>
    <x v="36"/>
    <x v="243"/>
    <n v="0"/>
    <x v="0"/>
    <x v="0"/>
    <x v="3"/>
  </r>
  <r>
    <x v="0"/>
    <s v="1790451801001"/>
    <x v="17"/>
    <x v="0"/>
    <x v="0"/>
    <x v="36"/>
    <x v="243"/>
    <n v="39056.04"/>
    <x v="0"/>
    <x v="0"/>
    <x v="3"/>
  </r>
  <r>
    <x v="0"/>
    <s v="1790501469001"/>
    <x v="18"/>
    <x v="0"/>
    <x v="0"/>
    <x v="36"/>
    <x v="243"/>
    <n v="0"/>
    <x v="0"/>
    <x v="0"/>
    <x v="3"/>
  </r>
  <r>
    <x v="0"/>
    <s v="1790567699001"/>
    <x v="19"/>
    <x v="0"/>
    <x v="0"/>
    <x v="36"/>
    <x v="243"/>
    <n v="0"/>
    <x v="0"/>
    <x v="0"/>
    <x v="3"/>
  </r>
  <r>
    <x v="0"/>
    <s v="1790866084001"/>
    <x v="20"/>
    <x v="0"/>
    <x v="0"/>
    <x v="36"/>
    <x v="243"/>
    <n v="43406.03"/>
    <x v="0"/>
    <x v="0"/>
    <x v="3"/>
  </r>
  <r>
    <x v="0"/>
    <s v="1790900193001"/>
    <x v="21"/>
    <x v="0"/>
    <x v="0"/>
    <x v="36"/>
    <x v="243"/>
    <n v="33380.76"/>
    <x v="0"/>
    <x v="0"/>
    <x v="3"/>
  </r>
  <r>
    <x v="0"/>
    <s v="1790979016001"/>
    <x v="22"/>
    <x v="0"/>
    <x v="0"/>
    <x v="36"/>
    <x v="243"/>
    <n v="0"/>
    <x v="0"/>
    <x v="0"/>
    <x v="3"/>
  </r>
  <r>
    <x v="0"/>
    <s v="1791708040001"/>
    <x v="23"/>
    <x v="0"/>
    <x v="0"/>
    <x v="36"/>
    <x v="243"/>
    <n v="0"/>
    <x v="0"/>
    <x v="0"/>
    <x v="3"/>
  </r>
  <r>
    <x v="0"/>
    <s v="1890001323001"/>
    <x v="24"/>
    <x v="0"/>
    <x v="0"/>
    <x v="36"/>
    <x v="243"/>
    <n v="19682.07"/>
    <x v="0"/>
    <x v="0"/>
    <x v="3"/>
  </r>
  <r>
    <x v="0"/>
    <s v="1890003628001"/>
    <x v="25"/>
    <x v="0"/>
    <x v="0"/>
    <x v="36"/>
    <x v="243"/>
    <n v="1202.3499999999999"/>
    <x v="0"/>
    <x v="0"/>
    <x v="3"/>
  </r>
  <r>
    <x v="0"/>
    <s v="1890037646001"/>
    <x v="26"/>
    <x v="0"/>
    <x v="0"/>
    <x v="36"/>
    <x v="243"/>
    <n v="5412.76"/>
    <x v="0"/>
    <x v="0"/>
    <x v="3"/>
  </r>
  <r>
    <x v="0"/>
    <s v="1890080967001"/>
    <x v="27"/>
    <x v="0"/>
    <x v="0"/>
    <x v="36"/>
    <x v="243"/>
    <n v="479.46"/>
    <x v="0"/>
    <x v="0"/>
    <x v="3"/>
  </r>
  <r>
    <x v="0"/>
    <s v="1890141877001"/>
    <x v="28"/>
    <x v="0"/>
    <x v="0"/>
    <x v="36"/>
    <x v="243"/>
    <n v="13085.55"/>
    <x v="0"/>
    <x v="0"/>
    <x v="3"/>
  </r>
  <r>
    <x v="0"/>
    <s v="1891709591001"/>
    <x v="29"/>
    <x v="0"/>
    <x v="0"/>
    <x v="36"/>
    <x v="243"/>
    <n v="3888.88"/>
    <x v="0"/>
    <x v="0"/>
    <x v="3"/>
  </r>
  <r>
    <x v="0"/>
    <s v="1891710328001"/>
    <x v="30"/>
    <x v="0"/>
    <x v="0"/>
    <x v="36"/>
    <x v="243"/>
    <n v="0"/>
    <x v="0"/>
    <x v="0"/>
    <x v="3"/>
  </r>
  <r>
    <x v="0"/>
    <s v="0190115798001"/>
    <x v="0"/>
    <x v="0"/>
    <x v="1"/>
    <x v="36"/>
    <x v="243"/>
    <n v="0"/>
    <x v="0"/>
    <x v="0"/>
    <x v="3"/>
  </r>
  <r>
    <x v="0"/>
    <s v="0190155722001"/>
    <x v="1"/>
    <x v="0"/>
    <x v="1"/>
    <x v="36"/>
    <x v="243"/>
    <n v="410.31"/>
    <x v="0"/>
    <x v="0"/>
    <x v="3"/>
  </r>
  <r>
    <x v="0"/>
    <s v="0290003288001"/>
    <x v="2"/>
    <x v="0"/>
    <x v="1"/>
    <x v="36"/>
    <x v="243"/>
    <n v="0"/>
    <x v="0"/>
    <x v="0"/>
    <x v="3"/>
  </r>
  <r>
    <x v="0"/>
    <s v="0390027923001"/>
    <x v="3"/>
    <x v="0"/>
    <x v="1"/>
    <x v="36"/>
    <x v="243"/>
    <n v="0"/>
    <x v="0"/>
    <x v="0"/>
    <x v="3"/>
  </r>
  <r>
    <x v="0"/>
    <s v="0490001883001"/>
    <x v="4"/>
    <x v="0"/>
    <x v="1"/>
    <x v="36"/>
    <x v="243"/>
    <n v="0"/>
    <x v="0"/>
    <x v="0"/>
    <x v="3"/>
  </r>
  <r>
    <x v="0"/>
    <s v="0490002669001"/>
    <x v="5"/>
    <x v="0"/>
    <x v="1"/>
    <x v="36"/>
    <x v="243"/>
    <n v="0"/>
    <x v="0"/>
    <x v="0"/>
    <x v="3"/>
  </r>
  <r>
    <x v="0"/>
    <s v="0590052000001"/>
    <x v="6"/>
    <x v="0"/>
    <x v="1"/>
    <x v="36"/>
    <x v="243"/>
    <n v="0"/>
    <x v="0"/>
    <x v="0"/>
    <x v="3"/>
  </r>
  <r>
    <x v="0"/>
    <s v="0690045389001"/>
    <x v="7"/>
    <x v="0"/>
    <x v="1"/>
    <x v="36"/>
    <x v="243"/>
    <n v="7935.94"/>
    <x v="0"/>
    <x v="0"/>
    <x v="3"/>
  </r>
  <r>
    <x v="0"/>
    <s v="0691706710001"/>
    <x v="8"/>
    <x v="0"/>
    <x v="1"/>
    <x v="36"/>
    <x v="243"/>
    <n v="0"/>
    <x v="0"/>
    <x v="0"/>
    <x v="3"/>
  </r>
  <r>
    <x v="0"/>
    <s v="0790024656001"/>
    <x v="9"/>
    <x v="0"/>
    <x v="1"/>
    <x v="36"/>
    <x v="243"/>
    <n v="0"/>
    <x v="0"/>
    <x v="0"/>
    <x v="3"/>
  </r>
  <r>
    <x v="0"/>
    <s v="1090033456001"/>
    <x v="10"/>
    <x v="0"/>
    <x v="1"/>
    <x v="36"/>
    <x v="243"/>
    <n v="0"/>
    <x v="0"/>
    <x v="0"/>
    <x v="3"/>
  </r>
  <r>
    <x v="0"/>
    <s v="1091720902001"/>
    <x v="11"/>
    <x v="0"/>
    <x v="1"/>
    <x v="36"/>
    <x v="243"/>
    <n v="0"/>
    <x v="0"/>
    <x v="0"/>
    <x v="3"/>
  </r>
  <r>
    <x v="0"/>
    <s v="1190068389001"/>
    <x v="12"/>
    <x v="0"/>
    <x v="1"/>
    <x v="36"/>
    <x v="243"/>
    <n v="54651.47"/>
    <x v="0"/>
    <x v="0"/>
    <x v="3"/>
  </r>
  <r>
    <x v="0"/>
    <s v="1390013678001"/>
    <x v="13"/>
    <x v="0"/>
    <x v="1"/>
    <x v="36"/>
    <x v="243"/>
    <n v="24572.83"/>
    <x v="0"/>
    <x v="0"/>
    <x v="3"/>
  </r>
  <r>
    <x v="0"/>
    <s v="1690012606001"/>
    <x v="14"/>
    <x v="0"/>
    <x v="1"/>
    <x v="36"/>
    <x v="243"/>
    <n v="0"/>
    <x v="0"/>
    <x v="0"/>
    <x v="3"/>
  </r>
  <r>
    <x v="0"/>
    <s v="1790093204001"/>
    <x v="15"/>
    <x v="0"/>
    <x v="1"/>
    <x v="36"/>
    <x v="243"/>
    <n v="1738.25"/>
    <x v="0"/>
    <x v="0"/>
    <x v="3"/>
  </r>
  <r>
    <x v="0"/>
    <s v="1790325083001"/>
    <x v="16"/>
    <x v="0"/>
    <x v="1"/>
    <x v="36"/>
    <x v="243"/>
    <n v="0"/>
    <x v="0"/>
    <x v="0"/>
    <x v="3"/>
  </r>
  <r>
    <x v="0"/>
    <s v="1790451801001"/>
    <x v="17"/>
    <x v="0"/>
    <x v="1"/>
    <x v="36"/>
    <x v="243"/>
    <n v="27990.19"/>
    <x v="0"/>
    <x v="0"/>
    <x v="3"/>
  </r>
  <r>
    <x v="0"/>
    <s v="1790501469001"/>
    <x v="18"/>
    <x v="0"/>
    <x v="1"/>
    <x v="36"/>
    <x v="243"/>
    <n v="0"/>
    <x v="0"/>
    <x v="0"/>
    <x v="3"/>
  </r>
  <r>
    <x v="0"/>
    <s v="1790567699001"/>
    <x v="19"/>
    <x v="0"/>
    <x v="1"/>
    <x v="36"/>
    <x v="243"/>
    <n v="0"/>
    <x v="0"/>
    <x v="0"/>
    <x v="3"/>
  </r>
  <r>
    <x v="0"/>
    <s v="1790866084001"/>
    <x v="20"/>
    <x v="0"/>
    <x v="1"/>
    <x v="36"/>
    <x v="243"/>
    <n v="44936.25"/>
    <x v="0"/>
    <x v="0"/>
    <x v="3"/>
  </r>
  <r>
    <x v="0"/>
    <s v="1790900193001"/>
    <x v="21"/>
    <x v="0"/>
    <x v="1"/>
    <x v="36"/>
    <x v="243"/>
    <n v="34686.79"/>
    <x v="0"/>
    <x v="0"/>
    <x v="3"/>
  </r>
  <r>
    <x v="0"/>
    <s v="1790979016001"/>
    <x v="22"/>
    <x v="0"/>
    <x v="1"/>
    <x v="36"/>
    <x v="243"/>
    <n v="0"/>
    <x v="0"/>
    <x v="0"/>
    <x v="3"/>
  </r>
  <r>
    <x v="0"/>
    <s v="1791708040001"/>
    <x v="23"/>
    <x v="0"/>
    <x v="1"/>
    <x v="36"/>
    <x v="243"/>
    <n v="0"/>
    <x v="0"/>
    <x v="0"/>
    <x v="3"/>
  </r>
  <r>
    <x v="0"/>
    <s v="1890001323001"/>
    <x v="24"/>
    <x v="0"/>
    <x v="1"/>
    <x v="36"/>
    <x v="243"/>
    <n v="16404.37"/>
    <x v="0"/>
    <x v="0"/>
    <x v="3"/>
  </r>
  <r>
    <x v="0"/>
    <s v="1890003628001"/>
    <x v="25"/>
    <x v="0"/>
    <x v="1"/>
    <x v="36"/>
    <x v="243"/>
    <n v="222.22"/>
    <x v="0"/>
    <x v="0"/>
    <x v="3"/>
  </r>
  <r>
    <x v="0"/>
    <s v="1890037646001"/>
    <x v="26"/>
    <x v="0"/>
    <x v="1"/>
    <x v="36"/>
    <x v="243"/>
    <n v="6270.93"/>
    <x v="0"/>
    <x v="0"/>
    <x v="3"/>
  </r>
  <r>
    <x v="0"/>
    <s v="1890080967001"/>
    <x v="27"/>
    <x v="0"/>
    <x v="1"/>
    <x v="36"/>
    <x v="243"/>
    <n v="1874.26"/>
    <x v="0"/>
    <x v="0"/>
    <x v="3"/>
  </r>
  <r>
    <x v="0"/>
    <s v="1890141877001"/>
    <x v="28"/>
    <x v="0"/>
    <x v="1"/>
    <x v="36"/>
    <x v="243"/>
    <n v="12023.92"/>
    <x v="0"/>
    <x v="0"/>
    <x v="3"/>
  </r>
  <r>
    <x v="0"/>
    <s v="1891709591001"/>
    <x v="29"/>
    <x v="0"/>
    <x v="1"/>
    <x v="36"/>
    <x v="243"/>
    <n v="3888.88"/>
    <x v="0"/>
    <x v="0"/>
    <x v="3"/>
  </r>
  <r>
    <x v="0"/>
    <s v="1891710328001"/>
    <x v="30"/>
    <x v="0"/>
    <x v="1"/>
    <x v="36"/>
    <x v="243"/>
    <n v="0"/>
    <x v="0"/>
    <x v="0"/>
    <x v="3"/>
  </r>
  <r>
    <x v="0"/>
    <s v="11"/>
    <x v="31"/>
    <x v="0"/>
    <x v="0"/>
    <x v="36"/>
    <x v="243"/>
    <n v="251601.01"/>
    <x v="0"/>
    <x v="0"/>
    <x v="3"/>
  </r>
  <r>
    <x v="0"/>
    <s v="11"/>
    <x v="31"/>
    <x v="0"/>
    <x v="1"/>
    <x v="36"/>
    <x v="243"/>
    <n v="237606.61"/>
    <x v="0"/>
    <x v="0"/>
    <x v="3"/>
  </r>
  <r>
    <x v="0"/>
    <s v="12"/>
    <x v="32"/>
    <x v="0"/>
    <x v="0"/>
    <x v="36"/>
    <x v="243"/>
    <n v="251601.01"/>
    <x v="0"/>
    <x v="0"/>
    <x v="3"/>
  </r>
  <r>
    <x v="0"/>
    <s v="12"/>
    <x v="32"/>
    <x v="0"/>
    <x v="1"/>
    <x v="36"/>
    <x v="243"/>
    <n v="237606.61"/>
    <x v="0"/>
    <x v="0"/>
    <x v="3"/>
  </r>
  <r>
    <x v="0"/>
    <s v="0190115798001"/>
    <x v="0"/>
    <x v="0"/>
    <x v="0"/>
    <x v="37"/>
    <x v="244"/>
    <n v="0"/>
    <x v="0"/>
    <x v="0"/>
    <x v="3"/>
  </r>
  <r>
    <x v="0"/>
    <s v="0190155722001"/>
    <x v="1"/>
    <x v="0"/>
    <x v="0"/>
    <x v="37"/>
    <x v="244"/>
    <n v="818.51"/>
    <x v="0"/>
    <x v="0"/>
    <x v="3"/>
  </r>
  <r>
    <x v="0"/>
    <s v="0290003288001"/>
    <x v="2"/>
    <x v="0"/>
    <x v="0"/>
    <x v="37"/>
    <x v="244"/>
    <n v="0"/>
    <x v="0"/>
    <x v="0"/>
    <x v="3"/>
  </r>
  <r>
    <x v="0"/>
    <s v="0390027923001"/>
    <x v="3"/>
    <x v="0"/>
    <x v="0"/>
    <x v="37"/>
    <x v="244"/>
    <n v="0"/>
    <x v="0"/>
    <x v="0"/>
    <x v="3"/>
  </r>
  <r>
    <x v="0"/>
    <s v="0490001883001"/>
    <x v="4"/>
    <x v="0"/>
    <x v="0"/>
    <x v="37"/>
    <x v="244"/>
    <n v="0"/>
    <x v="0"/>
    <x v="0"/>
    <x v="3"/>
  </r>
  <r>
    <x v="0"/>
    <s v="0490002669001"/>
    <x v="5"/>
    <x v="0"/>
    <x v="0"/>
    <x v="37"/>
    <x v="244"/>
    <n v="0"/>
    <x v="0"/>
    <x v="0"/>
    <x v="3"/>
  </r>
  <r>
    <x v="0"/>
    <s v="0590052000001"/>
    <x v="6"/>
    <x v="0"/>
    <x v="0"/>
    <x v="37"/>
    <x v="244"/>
    <n v="0"/>
    <x v="0"/>
    <x v="0"/>
    <x v="3"/>
  </r>
  <r>
    <x v="0"/>
    <s v="0690045389001"/>
    <x v="7"/>
    <x v="0"/>
    <x v="0"/>
    <x v="37"/>
    <x v="244"/>
    <n v="5995.18"/>
    <x v="0"/>
    <x v="0"/>
    <x v="3"/>
  </r>
  <r>
    <x v="0"/>
    <s v="0691706710001"/>
    <x v="8"/>
    <x v="0"/>
    <x v="0"/>
    <x v="37"/>
    <x v="244"/>
    <n v="0"/>
    <x v="0"/>
    <x v="0"/>
    <x v="3"/>
  </r>
  <r>
    <x v="0"/>
    <s v="0790024656001"/>
    <x v="9"/>
    <x v="0"/>
    <x v="0"/>
    <x v="37"/>
    <x v="244"/>
    <n v="0"/>
    <x v="0"/>
    <x v="0"/>
    <x v="3"/>
  </r>
  <r>
    <x v="0"/>
    <s v="1090033456001"/>
    <x v="10"/>
    <x v="0"/>
    <x v="0"/>
    <x v="37"/>
    <x v="244"/>
    <n v="0"/>
    <x v="0"/>
    <x v="0"/>
    <x v="3"/>
  </r>
  <r>
    <x v="0"/>
    <s v="1091720902001"/>
    <x v="11"/>
    <x v="0"/>
    <x v="0"/>
    <x v="37"/>
    <x v="244"/>
    <n v="0"/>
    <x v="0"/>
    <x v="0"/>
    <x v="3"/>
  </r>
  <r>
    <x v="0"/>
    <s v="1190068389001"/>
    <x v="12"/>
    <x v="0"/>
    <x v="0"/>
    <x v="37"/>
    <x v="244"/>
    <n v="53601.27"/>
    <x v="0"/>
    <x v="0"/>
    <x v="3"/>
  </r>
  <r>
    <x v="0"/>
    <s v="1390013678001"/>
    <x v="13"/>
    <x v="0"/>
    <x v="0"/>
    <x v="37"/>
    <x v="244"/>
    <n v="15335.47"/>
    <x v="0"/>
    <x v="0"/>
    <x v="3"/>
  </r>
  <r>
    <x v="0"/>
    <s v="1690012606001"/>
    <x v="14"/>
    <x v="0"/>
    <x v="0"/>
    <x v="37"/>
    <x v="244"/>
    <n v="0"/>
    <x v="0"/>
    <x v="0"/>
    <x v="3"/>
  </r>
  <r>
    <x v="0"/>
    <s v="1790093204001"/>
    <x v="15"/>
    <x v="0"/>
    <x v="0"/>
    <x v="37"/>
    <x v="244"/>
    <n v="0"/>
    <x v="0"/>
    <x v="0"/>
    <x v="3"/>
  </r>
  <r>
    <x v="0"/>
    <s v="1790325083001"/>
    <x v="16"/>
    <x v="0"/>
    <x v="0"/>
    <x v="37"/>
    <x v="244"/>
    <n v="0"/>
    <x v="0"/>
    <x v="0"/>
    <x v="3"/>
  </r>
  <r>
    <x v="0"/>
    <s v="1790451801001"/>
    <x v="17"/>
    <x v="0"/>
    <x v="0"/>
    <x v="37"/>
    <x v="244"/>
    <n v="32579.35"/>
    <x v="0"/>
    <x v="0"/>
    <x v="3"/>
  </r>
  <r>
    <x v="0"/>
    <s v="1790501469001"/>
    <x v="18"/>
    <x v="0"/>
    <x v="0"/>
    <x v="37"/>
    <x v="244"/>
    <n v="0"/>
    <x v="0"/>
    <x v="0"/>
    <x v="3"/>
  </r>
  <r>
    <x v="0"/>
    <s v="1790567699001"/>
    <x v="19"/>
    <x v="0"/>
    <x v="0"/>
    <x v="37"/>
    <x v="244"/>
    <n v="0"/>
    <x v="0"/>
    <x v="0"/>
    <x v="3"/>
  </r>
  <r>
    <x v="0"/>
    <s v="1790866084001"/>
    <x v="20"/>
    <x v="0"/>
    <x v="0"/>
    <x v="37"/>
    <x v="244"/>
    <n v="37889"/>
    <x v="0"/>
    <x v="0"/>
    <x v="3"/>
  </r>
  <r>
    <x v="0"/>
    <s v="1790900193001"/>
    <x v="21"/>
    <x v="0"/>
    <x v="0"/>
    <x v="37"/>
    <x v="244"/>
    <n v="30746.51"/>
    <x v="0"/>
    <x v="0"/>
    <x v="3"/>
  </r>
  <r>
    <x v="0"/>
    <s v="1790979016001"/>
    <x v="22"/>
    <x v="0"/>
    <x v="0"/>
    <x v="37"/>
    <x v="244"/>
    <n v="0"/>
    <x v="0"/>
    <x v="0"/>
    <x v="3"/>
  </r>
  <r>
    <x v="0"/>
    <s v="1791708040001"/>
    <x v="23"/>
    <x v="0"/>
    <x v="0"/>
    <x v="37"/>
    <x v="244"/>
    <n v="0"/>
    <x v="0"/>
    <x v="0"/>
    <x v="3"/>
  </r>
  <r>
    <x v="0"/>
    <s v="1890001323001"/>
    <x v="24"/>
    <x v="0"/>
    <x v="0"/>
    <x v="37"/>
    <x v="244"/>
    <n v="19283.2"/>
    <x v="0"/>
    <x v="0"/>
    <x v="3"/>
  </r>
  <r>
    <x v="0"/>
    <s v="1890003628001"/>
    <x v="25"/>
    <x v="0"/>
    <x v="0"/>
    <x v="37"/>
    <x v="244"/>
    <n v="1244.78"/>
    <x v="0"/>
    <x v="0"/>
    <x v="3"/>
  </r>
  <r>
    <x v="0"/>
    <s v="1890037646001"/>
    <x v="26"/>
    <x v="0"/>
    <x v="0"/>
    <x v="37"/>
    <x v="244"/>
    <n v="6321.57"/>
    <x v="0"/>
    <x v="0"/>
    <x v="3"/>
  </r>
  <r>
    <x v="0"/>
    <s v="1890080967001"/>
    <x v="27"/>
    <x v="0"/>
    <x v="0"/>
    <x v="37"/>
    <x v="244"/>
    <n v="489.39"/>
    <x v="0"/>
    <x v="0"/>
    <x v="3"/>
  </r>
  <r>
    <x v="0"/>
    <s v="1890141877001"/>
    <x v="28"/>
    <x v="0"/>
    <x v="0"/>
    <x v="37"/>
    <x v="244"/>
    <n v="10377.219999999999"/>
    <x v="0"/>
    <x v="0"/>
    <x v="3"/>
  </r>
  <r>
    <x v="0"/>
    <s v="1891709591001"/>
    <x v="29"/>
    <x v="0"/>
    <x v="0"/>
    <x v="37"/>
    <x v="244"/>
    <n v="3888.88"/>
    <x v="0"/>
    <x v="0"/>
    <x v="3"/>
  </r>
  <r>
    <x v="0"/>
    <s v="1891710328001"/>
    <x v="30"/>
    <x v="0"/>
    <x v="0"/>
    <x v="37"/>
    <x v="244"/>
    <n v="0"/>
    <x v="0"/>
    <x v="0"/>
    <x v="3"/>
  </r>
  <r>
    <x v="0"/>
    <s v="0190115798001"/>
    <x v="0"/>
    <x v="0"/>
    <x v="1"/>
    <x v="37"/>
    <x v="244"/>
    <n v="0"/>
    <x v="0"/>
    <x v="0"/>
    <x v="3"/>
  </r>
  <r>
    <x v="0"/>
    <s v="0190155722001"/>
    <x v="1"/>
    <x v="0"/>
    <x v="1"/>
    <x v="37"/>
    <x v="244"/>
    <n v="814.53"/>
    <x v="0"/>
    <x v="0"/>
    <x v="3"/>
  </r>
  <r>
    <x v="0"/>
    <s v="0290003288001"/>
    <x v="2"/>
    <x v="0"/>
    <x v="1"/>
    <x v="37"/>
    <x v="244"/>
    <n v="0"/>
    <x v="0"/>
    <x v="0"/>
    <x v="3"/>
  </r>
  <r>
    <x v="0"/>
    <s v="0390027923001"/>
    <x v="3"/>
    <x v="0"/>
    <x v="1"/>
    <x v="37"/>
    <x v="244"/>
    <n v="0"/>
    <x v="0"/>
    <x v="0"/>
    <x v="3"/>
  </r>
  <r>
    <x v="0"/>
    <s v="0490001883001"/>
    <x v="4"/>
    <x v="0"/>
    <x v="1"/>
    <x v="37"/>
    <x v="244"/>
    <n v="0"/>
    <x v="0"/>
    <x v="0"/>
    <x v="3"/>
  </r>
  <r>
    <x v="0"/>
    <s v="0490002669001"/>
    <x v="5"/>
    <x v="0"/>
    <x v="1"/>
    <x v="37"/>
    <x v="244"/>
    <n v="0"/>
    <x v="0"/>
    <x v="0"/>
    <x v="3"/>
  </r>
  <r>
    <x v="0"/>
    <s v="0590052000001"/>
    <x v="6"/>
    <x v="0"/>
    <x v="1"/>
    <x v="37"/>
    <x v="244"/>
    <n v="0"/>
    <x v="0"/>
    <x v="0"/>
    <x v="3"/>
  </r>
  <r>
    <x v="0"/>
    <s v="0690045389001"/>
    <x v="7"/>
    <x v="0"/>
    <x v="1"/>
    <x v="37"/>
    <x v="244"/>
    <n v="3765.98"/>
    <x v="0"/>
    <x v="0"/>
    <x v="3"/>
  </r>
  <r>
    <x v="0"/>
    <s v="0691706710001"/>
    <x v="8"/>
    <x v="0"/>
    <x v="1"/>
    <x v="37"/>
    <x v="244"/>
    <n v="0"/>
    <x v="0"/>
    <x v="0"/>
    <x v="3"/>
  </r>
  <r>
    <x v="0"/>
    <s v="0790024656001"/>
    <x v="9"/>
    <x v="0"/>
    <x v="1"/>
    <x v="37"/>
    <x v="244"/>
    <n v="0"/>
    <x v="0"/>
    <x v="0"/>
    <x v="3"/>
  </r>
  <r>
    <x v="0"/>
    <s v="1090033456001"/>
    <x v="10"/>
    <x v="0"/>
    <x v="1"/>
    <x v="37"/>
    <x v="244"/>
    <n v="0"/>
    <x v="0"/>
    <x v="0"/>
    <x v="3"/>
  </r>
  <r>
    <x v="0"/>
    <s v="1091720902001"/>
    <x v="11"/>
    <x v="0"/>
    <x v="1"/>
    <x v="37"/>
    <x v="244"/>
    <n v="0"/>
    <x v="0"/>
    <x v="0"/>
    <x v="3"/>
  </r>
  <r>
    <x v="0"/>
    <s v="1190068389001"/>
    <x v="12"/>
    <x v="0"/>
    <x v="1"/>
    <x v="37"/>
    <x v="244"/>
    <n v="47346.91"/>
    <x v="0"/>
    <x v="0"/>
    <x v="3"/>
  </r>
  <r>
    <x v="0"/>
    <s v="1390013678001"/>
    <x v="13"/>
    <x v="0"/>
    <x v="1"/>
    <x v="37"/>
    <x v="244"/>
    <n v="16986.86"/>
    <x v="0"/>
    <x v="0"/>
    <x v="3"/>
  </r>
  <r>
    <x v="0"/>
    <s v="1690012606001"/>
    <x v="14"/>
    <x v="0"/>
    <x v="1"/>
    <x v="37"/>
    <x v="244"/>
    <n v="0"/>
    <x v="0"/>
    <x v="0"/>
    <x v="3"/>
  </r>
  <r>
    <x v="0"/>
    <s v="1790093204001"/>
    <x v="15"/>
    <x v="0"/>
    <x v="1"/>
    <x v="37"/>
    <x v="244"/>
    <n v="0"/>
    <x v="0"/>
    <x v="0"/>
    <x v="3"/>
  </r>
  <r>
    <x v="0"/>
    <s v="1790325083001"/>
    <x v="16"/>
    <x v="0"/>
    <x v="1"/>
    <x v="37"/>
    <x v="244"/>
    <n v="0"/>
    <x v="0"/>
    <x v="0"/>
    <x v="3"/>
  </r>
  <r>
    <x v="0"/>
    <s v="1790451801001"/>
    <x v="17"/>
    <x v="0"/>
    <x v="1"/>
    <x v="37"/>
    <x v="244"/>
    <n v="27701.75"/>
    <x v="0"/>
    <x v="0"/>
    <x v="3"/>
  </r>
  <r>
    <x v="0"/>
    <s v="1790501469001"/>
    <x v="18"/>
    <x v="0"/>
    <x v="1"/>
    <x v="37"/>
    <x v="244"/>
    <n v="0"/>
    <x v="0"/>
    <x v="0"/>
    <x v="3"/>
  </r>
  <r>
    <x v="0"/>
    <s v="1790567699001"/>
    <x v="19"/>
    <x v="0"/>
    <x v="1"/>
    <x v="37"/>
    <x v="244"/>
    <n v="0"/>
    <x v="0"/>
    <x v="0"/>
    <x v="3"/>
  </r>
  <r>
    <x v="0"/>
    <s v="1790866084001"/>
    <x v="20"/>
    <x v="0"/>
    <x v="1"/>
    <x v="37"/>
    <x v="244"/>
    <n v="45507.96"/>
    <x v="0"/>
    <x v="0"/>
    <x v="3"/>
  </r>
  <r>
    <x v="0"/>
    <s v="1790900193001"/>
    <x v="21"/>
    <x v="0"/>
    <x v="1"/>
    <x v="37"/>
    <x v="244"/>
    <n v="25000.54"/>
    <x v="0"/>
    <x v="0"/>
    <x v="3"/>
  </r>
  <r>
    <x v="0"/>
    <s v="1790979016001"/>
    <x v="22"/>
    <x v="0"/>
    <x v="1"/>
    <x v="37"/>
    <x v="244"/>
    <n v="0"/>
    <x v="0"/>
    <x v="0"/>
    <x v="3"/>
  </r>
  <r>
    <x v="0"/>
    <s v="1791708040001"/>
    <x v="23"/>
    <x v="0"/>
    <x v="1"/>
    <x v="37"/>
    <x v="244"/>
    <n v="0"/>
    <x v="0"/>
    <x v="0"/>
    <x v="3"/>
  </r>
  <r>
    <x v="0"/>
    <s v="1890001323001"/>
    <x v="24"/>
    <x v="0"/>
    <x v="1"/>
    <x v="37"/>
    <x v="244"/>
    <n v="13894.33"/>
    <x v="0"/>
    <x v="0"/>
    <x v="3"/>
  </r>
  <r>
    <x v="0"/>
    <s v="1890003628001"/>
    <x v="25"/>
    <x v="0"/>
    <x v="1"/>
    <x v="37"/>
    <x v="244"/>
    <n v="222.26"/>
    <x v="0"/>
    <x v="0"/>
    <x v="3"/>
  </r>
  <r>
    <x v="0"/>
    <s v="1890037646001"/>
    <x v="26"/>
    <x v="0"/>
    <x v="1"/>
    <x v="37"/>
    <x v="244"/>
    <n v="4741.88"/>
    <x v="0"/>
    <x v="0"/>
    <x v="3"/>
  </r>
  <r>
    <x v="0"/>
    <s v="1890080967001"/>
    <x v="27"/>
    <x v="0"/>
    <x v="1"/>
    <x v="37"/>
    <x v="244"/>
    <n v="1905.53"/>
    <x v="0"/>
    <x v="0"/>
    <x v="3"/>
  </r>
  <r>
    <x v="0"/>
    <s v="1890141877001"/>
    <x v="28"/>
    <x v="0"/>
    <x v="1"/>
    <x v="37"/>
    <x v="244"/>
    <n v="12023.92"/>
    <x v="0"/>
    <x v="0"/>
    <x v="3"/>
  </r>
  <r>
    <x v="0"/>
    <s v="1891709591001"/>
    <x v="29"/>
    <x v="0"/>
    <x v="1"/>
    <x v="37"/>
    <x v="244"/>
    <n v="3888.88"/>
    <x v="0"/>
    <x v="0"/>
    <x v="3"/>
  </r>
  <r>
    <x v="0"/>
    <s v="1891710328001"/>
    <x v="30"/>
    <x v="0"/>
    <x v="1"/>
    <x v="37"/>
    <x v="244"/>
    <n v="0"/>
    <x v="0"/>
    <x v="0"/>
    <x v="3"/>
  </r>
  <r>
    <x v="0"/>
    <s v="11"/>
    <x v="31"/>
    <x v="0"/>
    <x v="0"/>
    <x v="37"/>
    <x v="244"/>
    <n v="218570.33"/>
    <x v="0"/>
    <x v="0"/>
    <x v="3"/>
  </r>
  <r>
    <x v="0"/>
    <s v="11"/>
    <x v="31"/>
    <x v="0"/>
    <x v="1"/>
    <x v="37"/>
    <x v="244"/>
    <n v="203801.33"/>
    <x v="0"/>
    <x v="0"/>
    <x v="3"/>
  </r>
  <r>
    <x v="0"/>
    <s v="12"/>
    <x v="32"/>
    <x v="0"/>
    <x v="0"/>
    <x v="37"/>
    <x v="244"/>
    <n v="218570.33"/>
    <x v="0"/>
    <x v="0"/>
    <x v="3"/>
  </r>
  <r>
    <x v="0"/>
    <s v="12"/>
    <x v="32"/>
    <x v="0"/>
    <x v="1"/>
    <x v="37"/>
    <x v="244"/>
    <n v="203801.33"/>
    <x v="0"/>
    <x v="0"/>
    <x v="3"/>
  </r>
  <r>
    <x v="0"/>
    <s v="0190115798001"/>
    <x v="0"/>
    <x v="0"/>
    <x v="0"/>
    <x v="38"/>
    <x v="245"/>
    <n v="0"/>
    <x v="0"/>
    <x v="0"/>
    <x v="3"/>
  </r>
  <r>
    <x v="0"/>
    <s v="0190155722001"/>
    <x v="1"/>
    <x v="0"/>
    <x v="0"/>
    <x v="38"/>
    <x v="245"/>
    <n v="1224.6099999999999"/>
    <x v="0"/>
    <x v="0"/>
    <x v="3"/>
  </r>
  <r>
    <x v="0"/>
    <s v="0290003288001"/>
    <x v="2"/>
    <x v="0"/>
    <x v="0"/>
    <x v="38"/>
    <x v="245"/>
    <n v="0"/>
    <x v="0"/>
    <x v="0"/>
    <x v="3"/>
  </r>
  <r>
    <x v="0"/>
    <s v="0390027923001"/>
    <x v="3"/>
    <x v="0"/>
    <x v="0"/>
    <x v="38"/>
    <x v="245"/>
    <n v="0"/>
    <x v="0"/>
    <x v="0"/>
    <x v="3"/>
  </r>
  <r>
    <x v="0"/>
    <s v="0490001883001"/>
    <x v="4"/>
    <x v="0"/>
    <x v="0"/>
    <x v="38"/>
    <x v="245"/>
    <n v="0"/>
    <x v="0"/>
    <x v="0"/>
    <x v="3"/>
  </r>
  <r>
    <x v="0"/>
    <s v="0490002669001"/>
    <x v="5"/>
    <x v="0"/>
    <x v="0"/>
    <x v="38"/>
    <x v="245"/>
    <n v="0"/>
    <x v="0"/>
    <x v="0"/>
    <x v="3"/>
  </r>
  <r>
    <x v="0"/>
    <s v="0590052000001"/>
    <x v="6"/>
    <x v="0"/>
    <x v="0"/>
    <x v="38"/>
    <x v="245"/>
    <n v="0"/>
    <x v="0"/>
    <x v="0"/>
    <x v="3"/>
  </r>
  <r>
    <x v="0"/>
    <s v="0690045389001"/>
    <x v="7"/>
    <x v="0"/>
    <x v="0"/>
    <x v="38"/>
    <x v="245"/>
    <n v="4708.2299999999996"/>
    <x v="0"/>
    <x v="0"/>
    <x v="3"/>
  </r>
  <r>
    <x v="0"/>
    <s v="0691706710001"/>
    <x v="8"/>
    <x v="0"/>
    <x v="0"/>
    <x v="38"/>
    <x v="245"/>
    <n v="0"/>
    <x v="0"/>
    <x v="0"/>
    <x v="3"/>
  </r>
  <r>
    <x v="0"/>
    <s v="0790024656001"/>
    <x v="9"/>
    <x v="0"/>
    <x v="0"/>
    <x v="38"/>
    <x v="245"/>
    <n v="0"/>
    <x v="0"/>
    <x v="0"/>
    <x v="3"/>
  </r>
  <r>
    <x v="0"/>
    <s v="1090033456001"/>
    <x v="10"/>
    <x v="0"/>
    <x v="0"/>
    <x v="38"/>
    <x v="245"/>
    <n v="0"/>
    <x v="0"/>
    <x v="0"/>
    <x v="3"/>
  </r>
  <r>
    <x v="0"/>
    <s v="1091720902001"/>
    <x v="11"/>
    <x v="0"/>
    <x v="0"/>
    <x v="38"/>
    <x v="245"/>
    <n v="0"/>
    <x v="0"/>
    <x v="0"/>
    <x v="3"/>
  </r>
  <r>
    <x v="0"/>
    <s v="1190068389001"/>
    <x v="12"/>
    <x v="0"/>
    <x v="0"/>
    <x v="38"/>
    <x v="245"/>
    <n v="80898.570000000007"/>
    <x v="0"/>
    <x v="0"/>
    <x v="3"/>
  </r>
  <r>
    <x v="0"/>
    <s v="1390013678001"/>
    <x v="13"/>
    <x v="0"/>
    <x v="0"/>
    <x v="38"/>
    <x v="245"/>
    <n v="23798.54"/>
    <x v="0"/>
    <x v="0"/>
    <x v="3"/>
  </r>
  <r>
    <x v="0"/>
    <s v="1690012606001"/>
    <x v="14"/>
    <x v="0"/>
    <x v="0"/>
    <x v="38"/>
    <x v="245"/>
    <n v="0"/>
    <x v="0"/>
    <x v="0"/>
    <x v="3"/>
  </r>
  <r>
    <x v="0"/>
    <s v="1790093204001"/>
    <x v="15"/>
    <x v="0"/>
    <x v="0"/>
    <x v="38"/>
    <x v="245"/>
    <n v="0"/>
    <x v="0"/>
    <x v="0"/>
    <x v="3"/>
  </r>
  <r>
    <x v="0"/>
    <s v="1790325083001"/>
    <x v="16"/>
    <x v="0"/>
    <x v="0"/>
    <x v="38"/>
    <x v="245"/>
    <n v="0"/>
    <x v="0"/>
    <x v="0"/>
    <x v="3"/>
  </r>
  <r>
    <x v="0"/>
    <s v="1790451801001"/>
    <x v="17"/>
    <x v="0"/>
    <x v="0"/>
    <x v="38"/>
    <x v="245"/>
    <n v="36252.21"/>
    <x v="0"/>
    <x v="0"/>
    <x v="3"/>
  </r>
  <r>
    <x v="0"/>
    <s v="1790501469001"/>
    <x v="18"/>
    <x v="0"/>
    <x v="0"/>
    <x v="38"/>
    <x v="245"/>
    <n v="0"/>
    <x v="0"/>
    <x v="0"/>
    <x v="3"/>
  </r>
  <r>
    <x v="0"/>
    <s v="1790567699001"/>
    <x v="19"/>
    <x v="0"/>
    <x v="0"/>
    <x v="38"/>
    <x v="245"/>
    <n v="0"/>
    <x v="0"/>
    <x v="0"/>
    <x v="3"/>
  </r>
  <r>
    <x v="0"/>
    <s v="1790866084001"/>
    <x v="20"/>
    <x v="0"/>
    <x v="0"/>
    <x v="38"/>
    <x v="245"/>
    <n v="48315.34"/>
    <x v="0"/>
    <x v="0"/>
    <x v="3"/>
  </r>
  <r>
    <x v="0"/>
    <s v="1790900193001"/>
    <x v="21"/>
    <x v="0"/>
    <x v="0"/>
    <x v="38"/>
    <x v="245"/>
    <n v="43637.919999999998"/>
    <x v="0"/>
    <x v="0"/>
    <x v="3"/>
  </r>
  <r>
    <x v="0"/>
    <s v="1790979016001"/>
    <x v="22"/>
    <x v="0"/>
    <x v="0"/>
    <x v="38"/>
    <x v="245"/>
    <n v="0"/>
    <x v="0"/>
    <x v="0"/>
    <x v="3"/>
  </r>
  <r>
    <x v="0"/>
    <s v="1791708040001"/>
    <x v="23"/>
    <x v="0"/>
    <x v="0"/>
    <x v="38"/>
    <x v="245"/>
    <n v="0"/>
    <x v="0"/>
    <x v="0"/>
    <x v="3"/>
  </r>
  <r>
    <x v="0"/>
    <s v="1890001323001"/>
    <x v="24"/>
    <x v="0"/>
    <x v="0"/>
    <x v="38"/>
    <x v="245"/>
    <n v="22975.37"/>
    <x v="0"/>
    <x v="0"/>
    <x v="3"/>
  </r>
  <r>
    <x v="0"/>
    <s v="1890003628001"/>
    <x v="25"/>
    <x v="0"/>
    <x v="0"/>
    <x v="38"/>
    <x v="245"/>
    <n v="1661.96"/>
    <x v="0"/>
    <x v="0"/>
    <x v="3"/>
  </r>
  <r>
    <x v="0"/>
    <s v="1890037646001"/>
    <x v="26"/>
    <x v="0"/>
    <x v="0"/>
    <x v="38"/>
    <x v="245"/>
    <n v="8469.6"/>
    <x v="0"/>
    <x v="0"/>
    <x v="3"/>
  </r>
  <r>
    <x v="0"/>
    <s v="1890080967001"/>
    <x v="27"/>
    <x v="0"/>
    <x v="0"/>
    <x v="38"/>
    <x v="245"/>
    <n v="749.11"/>
    <x v="0"/>
    <x v="0"/>
    <x v="3"/>
  </r>
  <r>
    <x v="0"/>
    <s v="1890141877001"/>
    <x v="28"/>
    <x v="0"/>
    <x v="0"/>
    <x v="38"/>
    <x v="245"/>
    <n v="12857.5"/>
    <x v="0"/>
    <x v="0"/>
    <x v="3"/>
  </r>
  <r>
    <x v="0"/>
    <s v="1891709591001"/>
    <x v="29"/>
    <x v="0"/>
    <x v="0"/>
    <x v="38"/>
    <x v="245"/>
    <n v="5833.32"/>
    <x v="0"/>
    <x v="0"/>
    <x v="3"/>
  </r>
  <r>
    <x v="0"/>
    <s v="1891710328001"/>
    <x v="30"/>
    <x v="0"/>
    <x v="0"/>
    <x v="38"/>
    <x v="245"/>
    <n v="0"/>
    <x v="0"/>
    <x v="0"/>
    <x v="3"/>
  </r>
  <r>
    <x v="0"/>
    <s v="0190115798001"/>
    <x v="0"/>
    <x v="0"/>
    <x v="1"/>
    <x v="38"/>
    <x v="245"/>
    <n v="0"/>
    <x v="0"/>
    <x v="0"/>
    <x v="3"/>
  </r>
  <r>
    <x v="0"/>
    <s v="0190155722001"/>
    <x v="1"/>
    <x v="0"/>
    <x v="1"/>
    <x v="38"/>
    <x v="245"/>
    <n v="1230.72"/>
    <x v="0"/>
    <x v="0"/>
    <x v="3"/>
  </r>
  <r>
    <x v="0"/>
    <s v="0290003288001"/>
    <x v="2"/>
    <x v="0"/>
    <x v="1"/>
    <x v="38"/>
    <x v="245"/>
    <n v="0"/>
    <x v="0"/>
    <x v="0"/>
    <x v="3"/>
  </r>
  <r>
    <x v="0"/>
    <s v="0390027923001"/>
    <x v="3"/>
    <x v="0"/>
    <x v="1"/>
    <x v="38"/>
    <x v="245"/>
    <n v="0"/>
    <x v="0"/>
    <x v="0"/>
    <x v="3"/>
  </r>
  <r>
    <x v="0"/>
    <s v="0490001883001"/>
    <x v="4"/>
    <x v="0"/>
    <x v="1"/>
    <x v="38"/>
    <x v="245"/>
    <n v="0"/>
    <x v="0"/>
    <x v="0"/>
    <x v="3"/>
  </r>
  <r>
    <x v="0"/>
    <s v="0490002669001"/>
    <x v="5"/>
    <x v="0"/>
    <x v="1"/>
    <x v="38"/>
    <x v="245"/>
    <n v="0"/>
    <x v="0"/>
    <x v="0"/>
    <x v="3"/>
  </r>
  <r>
    <x v="0"/>
    <s v="0590052000001"/>
    <x v="6"/>
    <x v="0"/>
    <x v="1"/>
    <x v="38"/>
    <x v="245"/>
    <n v="0"/>
    <x v="0"/>
    <x v="0"/>
    <x v="3"/>
  </r>
  <r>
    <x v="0"/>
    <s v="0690045389001"/>
    <x v="7"/>
    <x v="0"/>
    <x v="1"/>
    <x v="38"/>
    <x v="245"/>
    <n v="4798.7"/>
    <x v="0"/>
    <x v="0"/>
    <x v="3"/>
  </r>
  <r>
    <x v="0"/>
    <s v="0691706710001"/>
    <x v="8"/>
    <x v="0"/>
    <x v="1"/>
    <x v="38"/>
    <x v="245"/>
    <n v="0"/>
    <x v="0"/>
    <x v="0"/>
    <x v="3"/>
  </r>
  <r>
    <x v="0"/>
    <s v="0790024656001"/>
    <x v="9"/>
    <x v="0"/>
    <x v="1"/>
    <x v="38"/>
    <x v="245"/>
    <n v="0"/>
    <x v="0"/>
    <x v="0"/>
    <x v="3"/>
  </r>
  <r>
    <x v="0"/>
    <s v="1090033456001"/>
    <x v="10"/>
    <x v="0"/>
    <x v="1"/>
    <x v="38"/>
    <x v="245"/>
    <n v="0"/>
    <x v="0"/>
    <x v="0"/>
    <x v="3"/>
  </r>
  <r>
    <x v="0"/>
    <s v="1091720902001"/>
    <x v="11"/>
    <x v="0"/>
    <x v="1"/>
    <x v="38"/>
    <x v="245"/>
    <n v="0"/>
    <x v="0"/>
    <x v="0"/>
    <x v="3"/>
  </r>
  <r>
    <x v="0"/>
    <s v="1190068389001"/>
    <x v="12"/>
    <x v="0"/>
    <x v="1"/>
    <x v="38"/>
    <x v="245"/>
    <n v="67987.070000000007"/>
    <x v="0"/>
    <x v="0"/>
    <x v="3"/>
  </r>
  <r>
    <x v="0"/>
    <s v="1390013678001"/>
    <x v="13"/>
    <x v="0"/>
    <x v="1"/>
    <x v="38"/>
    <x v="245"/>
    <n v="25080.98"/>
    <x v="0"/>
    <x v="0"/>
    <x v="3"/>
  </r>
  <r>
    <x v="0"/>
    <s v="1690012606001"/>
    <x v="14"/>
    <x v="0"/>
    <x v="1"/>
    <x v="38"/>
    <x v="245"/>
    <n v="0"/>
    <x v="0"/>
    <x v="0"/>
    <x v="3"/>
  </r>
  <r>
    <x v="0"/>
    <s v="1790093204001"/>
    <x v="15"/>
    <x v="0"/>
    <x v="1"/>
    <x v="38"/>
    <x v="245"/>
    <n v="0"/>
    <x v="0"/>
    <x v="0"/>
    <x v="3"/>
  </r>
  <r>
    <x v="0"/>
    <s v="1790325083001"/>
    <x v="16"/>
    <x v="0"/>
    <x v="1"/>
    <x v="38"/>
    <x v="245"/>
    <n v="0"/>
    <x v="0"/>
    <x v="0"/>
    <x v="3"/>
  </r>
  <r>
    <x v="0"/>
    <s v="1790451801001"/>
    <x v="17"/>
    <x v="0"/>
    <x v="1"/>
    <x v="38"/>
    <x v="245"/>
    <n v="38245.919999999998"/>
    <x v="0"/>
    <x v="0"/>
    <x v="3"/>
  </r>
  <r>
    <x v="0"/>
    <s v="1790501469001"/>
    <x v="18"/>
    <x v="0"/>
    <x v="1"/>
    <x v="38"/>
    <x v="245"/>
    <n v="0"/>
    <x v="0"/>
    <x v="0"/>
    <x v="3"/>
  </r>
  <r>
    <x v="0"/>
    <s v="1790567699001"/>
    <x v="19"/>
    <x v="0"/>
    <x v="1"/>
    <x v="38"/>
    <x v="245"/>
    <n v="0"/>
    <x v="0"/>
    <x v="0"/>
    <x v="3"/>
  </r>
  <r>
    <x v="0"/>
    <s v="1790866084001"/>
    <x v="20"/>
    <x v="0"/>
    <x v="1"/>
    <x v="38"/>
    <x v="245"/>
    <n v="59804.47"/>
    <x v="0"/>
    <x v="0"/>
    <x v="3"/>
  </r>
  <r>
    <x v="0"/>
    <s v="1790900193001"/>
    <x v="21"/>
    <x v="0"/>
    <x v="1"/>
    <x v="38"/>
    <x v="245"/>
    <n v="37425.410000000003"/>
    <x v="0"/>
    <x v="0"/>
    <x v="3"/>
  </r>
  <r>
    <x v="0"/>
    <s v="1790979016001"/>
    <x v="22"/>
    <x v="0"/>
    <x v="1"/>
    <x v="38"/>
    <x v="245"/>
    <n v="0"/>
    <x v="0"/>
    <x v="0"/>
    <x v="3"/>
  </r>
  <r>
    <x v="0"/>
    <s v="1791708040001"/>
    <x v="23"/>
    <x v="0"/>
    <x v="1"/>
    <x v="38"/>
    <x v="245"/>
    <n v="0"/>
    <x v="0"/>
    <x v="0"/>
    <x v="3"/>
  </r>
  <r>
    <x v="0"/>
    <s v="1890001323001"/>
    <x v="24"/>
    <x v="0"/>
    <x v="1"/>
    <x v="38"/>
    <x v="245"/>
    <n v="16640.41"/>
    <x v="0"/>
    <x v="0"/>
    <x v="3"/>
  </r>
  <r>
    <x v="0"/>
    <s v="1890003628001"/>
    <x v="25"/>
    <x v="0"/>
    <x v="1"/>
    <x v="38"/>
    <x v="245"/>
    <n v="0"/>
    <x v="0"/>
    <x v="0"/>
    <x v="3"/>
  </r>
  <r>
    <x v="0"/>
    <s v="1890037646001"/>
    <x v="26"/>
    <x v="0"/>
    <x v="1"/>
    <x v="38"/>
    <x v="245"/>
    <n v="8521.68"/>
    <x v="0"/>
    <x v="0"/>
    <x v="3"/>
  </r>
  <r>
    <x v="0"/>
    <s v="1890080967001"/>
    <x v="27"/>
    <x v="0"/>
    <x v="1"/>
    <x v="38"/>
    <x v="245"/>
    <n v="755.59"/>
    <x v="0"/>
    <x v="0"/>
    <x v="3"/>
  </r>
  <r>
    <x v="0"/>
    <s v="1890141877001"/>
    <x v="28"/>
    <x v="0"/>
    <x v="1"/>
    <x v="38"/>
    <x v="245"/>
    <n v="18035.88"/>
    <x v="0"/>
    <x v="0"/>
    <x v="3"/>
  </r>
  <r>
    <x v="0"/>
    <s v="1891709591001"/>
    <x v="29"/>
    <x v="0"/>
    <x v="1"/>
    <x v="38"/>
    <x v="245"/>
    <n v="5833.32"/>
    <x v="0"/>
    <x v="0"/>
    <x v="3"/>
  </r>
  <r>
    <x v="0"/>
    <s v="1891710328001"/>
    <x v="30"/>
    <x v="0"/>
    <x v="1"/>
    <x v="38"/>
    <x v="245"/>
    <n v="0"/>
    <x v="0"/>
    <x v="0"/>
    <x v="3"/>
  </r>
  <r>
    <x v="0"/>
    <s v="11"/>
    <x v="31"/>
    <x v="0"/>
    <x v="0"/>
    <x v="38"/>
    <x v="245"/>
    <n v="291382.28000000003"/>
    <x v="0"/>
    <x v="0"/>
    <x v="3"/>
  </r>
  <r>
    <x v="0"/>
    <s v="11"/>
    <x v="31"/>
    <x v="0"/>
    <x v="1"/>
    <x v="38"/>
    <x v="245"/>
    <n v="284360.15000000002"/>
    <x v="0"/>
    <x v="0"/>
    <x v="3"/>
  </r>
  <r>
    <x v="0"/>
    <s v="12"/>
    <x v="32"/>
    <x v="0"/>
    <x v="0"/>
    <x v="38"/>
    <x v="245"/>
    <n v="291382.28000000003"/>
    <x v="0"/>
    <x v="0"/>
    <x v="3"/>
  </r>
  <r>
    <x v="0"/>
    <s v="12"/>
    <x v="32"/>
    <x v="0"/>
    <x v="1"/>
    <x v="38"/>
    <x v="245"/>
    <n v="284360.15000000002"/>
    <x v="0"/>
    <x v="0"/>
    <x v="3"/>
  </r>
  <r>
    <x v="0"/>
    <s v="0190115798001"/>
    <x v="0"/>
    <x v="0"/>
    <x v="0"/>
    <x v="39"/>
    <x v="246"/>
    <n v="0"/>
    <x v="0"/>
    <x v="0"/>
    <x v="3"/>
  </r>
  <r>
    <x v="0"/>
    <s v="0190155722001"/>
    <x v="1"/>
    <x v="0"/>
    <x v="0"/>
    <x v="39"/>
    <x v="246"/>
    <n v="2543.29"/>
    <x v="0"/>
    <x v="0"/>
    <x v="3"/>
  </r>
  <r>
    <x v="0"/>
    <s v="0290003288001"/>
    <x v="2"/>
    <x v="0"/>
    <x v="0"/>
    <x v="39"/>
    <x v="246"/>
    <n v="0"/>
    <x v="0"/>
    <x v="0"/>
    <x v="3"/>
  </r>
  <r>
    <x v="0"/>
    <s v="0390027923001"/>
    <x v="3"/>
    <x v="0"/>
    <x v="0"/>
    <x v="39"/>
    <x v="246"/>
    <n v="0"/>
    <x v="0"/>
    <x v="0"/>
    <x v="3"/>
  </r>
  <r>
    <x v="0"/>
    <s v="0490001883001"/>
    <x v="4"/>
    <x v="0"/>
    <x v="0"/>
    <x v="39"/>
    <x v="246"/>
    <n v="0"/>
    <x v="0"/>
    <x v="0"/>
    <x v="3"/>
  </r>
  <r>
    <x v="0"/>
    <s v="0490002669001"/>
    <x v="5"/>
    <x v="0"/>
    <x v="0"/>
    <x v="39"/>
    <x v="246"/>
    <n v="0"/>
    <x v="0"/>
    <x v="0"/>
    <x v="3"/>
  </r>
  <r>
    <x v="0"/>
    <s v="0590052000001"/>
    <x v="6"/>
    <x v="0"/>
    <x v="0"/>
    <x v="39"/>
    <x v="246"/>
    <n v="0"/>
    <x v="0"/>
    <x v="0"/>
    <x v="3"/>
  </r>
  <r>
    <x v="0"/>
    <s v="0690045389001"/>
    <x v="7"/>
    <x v="0"/>
    <x v="0"/>
    <x v="39"/>
    <x v="246"/>
    <n v="9698.02"/>
    <x v="0"/>
    <x v="0"/>
    <x v="3"/>
  </r>
  <r>
    <x v="0"/>
    <s v="0691706710001"/>
    <x v="8"/>
    <x v="0"/>
    <x v="0"/>
    <x v="39"/>
    <x v="246"/>
    <n v="0"/>
    <x v="0"/>
    <x v="0"/>
    <x v="3"/>
  </r>
  <r>
    <x v="0"/>
    <s v="0790024656001"/>
    <x v="9"/>
    <x v="0"/>
    <x v="0"/>
    <x v="39"/>
    <x v="246"/>
    <n v="0"/>
    <x v="0"/>
    <x v="0"/>
    <x v="3"/>
  </r>
  <r>
    <x v="0"/>
    <s v="1090033456001"/>
    <x v="10"/>
    <x v="0"/>
    <x v="0"/>
    <x v="39"/>
    <x v="246"/>
    <n v="0"/>
    <x v="0"/>
    <x v="0"/>
    <x v="3"/>
  </r>
  <r>
    <x v="0"/>
    <s v="1091720902001"/>
    <x v="11"/>
    <x v="0"/>
    <x v="0"/>
    <x v="39"/>
    <x v="246"/>
    <n v="0"/>
    <x v="0"/>
    <x v="0"/>
    <x v="3"/>
  </r>
  <r>
    <x v="0"/>
    <s v="1190068389001"/>
    <x v="12"/>
    <x v="0"/>
    <x v="0"/>
    <x v="39"/>
    <x v="246"/>
    <n v="145136.9"/>
    <x v="0"/>
    <x v="0"/>
    <x v="3"/>
  </r>
  <r>
    <x v="0"/>
    <s v="1390013678001"/>
    <x v="13"/>
    <x v="0"/>
    <x v="0"/>
    <x v="39"/>
    <x v="246"/>
    <n v="33886.269999999997"/>
    <x v="0"/>
    <x v="0"/>
    <x v="3"/>
  </r>
  <r>
    <x v="0"/>
    <s v="1690012606001"/>
    <x v="14"/>
    <x v="0"/>
    <x v="0"/>
    <x v="39"/>
    <x v="246"/>
    <n v="0"/>
    <x v="0"/>
    <x v="0"/>
    <x v="3"/>
  </r>
  <r>
    <x v="0"/>
    <s v="1790093204001"/>
    <x v="15"/>
    <x v="0"/>
    <x v="0"/>
    <x v="39"/>
    <x v="246"/>
    <n v="0"/>
    <x v="0"/>
    <x v="0"/>
    <x v="3"/>
  </r>
  <r>
    <x v="0"/>
    <s v="1790325083001"/>
    <x v="16"/>
    <x v="0"/>
    <x v="0"/>
    <x v="39"/>
    <x v="246"/>
    <n v="0"/>
    <x v="0"/>
    <x v="0"/>
    <x v="3"/>
  </r>
  <r>
    <x v="0"/>
    <s v="1790451801001"/>
    <x v="17"/>
    <x v="0"/>
    <x v="0"/>
    <x v="39"/>
    <x v="246"/>
    <n v="69145.38"/>
    <x v="0"/>
    <x v="0"/>
    <x v="3"/>
  </r>
  <r>
    <x v="0"/>
    <s v="1790501469001"/>
    <x v="18"/>
    <x v="0"/>
    <x v="0"/>
    <x v="39"/>
    <x v="246"/>
    <n v="0"/>
    <x v="0"/>
    <x v="0"/>
    <x v="3"/>
  </r>
  <r>
    <x v="0"/>
    <s v="1790567699001"/>
    <x v="19"/>
    <x v="0"/>
    <x v="0"/>
    <x v="39"/>
    <x v="246"/>
    <n v="0"/>
    <x v="0"/>
    <x v="0"/>
    <x v="3"/>
  </r>
  <r>
    <x v="0"/>
    <s v="1790866084001"/>
    <x v="20"/>
    <x v="0"/>
    <x v="0"/>
    <x v="39"/>
    <x v="246"/>
    <n v="93028.71"/>
    <x v="0"/>
    <x v="0"/>
    <x v="3"/>
  </r>
  <r>
    <x v="0"/>
    <s v="1790900193001"/>
    <x v="21"/>
    <x v="0"/>
    <x v="0"/>
    <x v="39"/>
    <x v="246"/>
    <n v="88948.14"/>
    <x v="0"/>
    <x v="0"/>
    <x v="3"/>
  </r>
  <r>
    <x v="0"/>
    <s v="1790979016001"/>
    <x v="22"/>
    <x v="0"/>
    <x v="0"/>
    <x v="39"/>
    <x v="246"/>
    <n v="0"/>
    <x v="0"/>
    <x v="0"/>
    <x v="3"/>
  </r>
  <r>
    <x v="0"/>
    <s v="1791708040001"/>
    <x v="23"/>
    <x v="0"/>
    <x v="0"/>
    <x v="39"/>
    <x v="246"/>
    <n v="0"/>
    <x v="0"/>
    <x v="0"/>
    <x v="3"/>
  </r>
  <r>
    <x v="0"/>
    <s v="1890001323001"/>
    <x v="24"/>
    <x v="0"/>
    <x v="0"/>
    <x v="39"/>
    <x v="246"/>
    <n v="27375.66"/>
    <x v="0"/>
    <x v="0"/>
    <x v="3"/>
  </r>
  <r>
    <x v="0"/>
    <s v="1890003628001"/>
    <x v="25"/>
    <x v="0"/>
    <x v="0"/>
    <x v="39"/>
    <x v="246"/>
    <n v="3222.93"/>
    <x v="0"/>
    <x v="0"/>
    <x v="3"/>
  </r>
  <r>
    <x v="0"/>
    <s v="1890037646001"/>
    <x v="26"/>
    <x v="0"/>
    <x v="0"/>
    <x v="39"/>
    <x v="246"/>
    <n v="16756.939999999999"/>
    <x v="0"/>
    <x v="0"/>
    <x v="3"/>
  </r>
  <r>
    <x v="0"/>
    <s v="1890080967001"/>
    <x v="27"/>
    <x v="0"/>
    <x v="0"/>
    <x v="39"/>
    <x v="246"/>
    <n v="254.11"/>
    <x v="0"/>
    <x v="0"/>
    <x v="3"/>
  </r>
  <r>
    <x v="0"/>
    <s v="1890141877001"/>
    <x v="28"/>
    <x v="0"/>
    <x v="0"/>
    <x v="39"/>
    <x v="246"/>
    <n v="23006.83"/>
    <x v="0"/>
    <x v="0"/>
    <x v="3"/>
  </r>
  <r>
    <x v="0"/>
    <s v="1891709591001"/>
    <x v="29"/>
    <x v="0"/>
    <x v="0"/>
    <x v="39"/>
    <x v="246"/>
    <n v="9722.36"/>
    <x v="0"/>
    <x v="0"/>
    <x v="3"/>
  </r>
  <r>
    <x v="0"/>
    <s v="1891710328001"/>
    <x v="30"/>
    <x v="0"/>
    <x v="0"/>
    <x v="39"/>
    <x v="246"/>
    <n v="0"/>
    <x v="0"/>
    <x v="0"/>
    <x v="3"/>
  </r>
  <r>
    <x v="0"/>
    <s v="0190115798001"/>
    <x v="0"/>
    <x v="0"/>
    <x v="1"/>
    <x v="39"/>
    <x v="246"/>
    <n v="0"/>
    <x v="0"/>
    <x v="0"/>
    <x v="3"/>
  </r>
  <r>
    <x v="0"/>
    <s v="0190155722001"/>
    <x v="1"/>
    <x v="0"/>
    <x v="1"/>
    <x v="39"/>
    <x v="246"/>
    <n v="2563.04"/>
    <x v="0"/>
    <x v="0"/>
    <x v="3"/>
  </r>
  <r>
    <x v="0"/>
    <s v="0290003288001"/>
    <x v="2"/>
    <x v="0"/>
    <x v="1"/>
    <x v="39"/>
    <x v="246"/>
    <n v="0"/>
    <x v="0"/>
    <x v="0"/>
    <x v="3"/>
  </r>
  <r>
    <x v="0"/>
    <s v="0390027923001"/>
    <x v="3"/>
    <x v="0"/>
    <x v="1"/>
    <x v="39"/>
    <x v="246"/>
    <n v="0"/>
    <x v="0"/>
    <x v="0"/>
    <x v="3"/>
  </r>
  <r>
    <x v="0"/>
    <s v="0490001883001"/>
    <x v="4"/>
    <x v="0"/>
    <x v="1"/>
    <x v="39"/>
    <x v="246"/>
    <n v="0"/>
    <x v="0"/>
    <x v="0"/>
    <x v="3"/>
  </r>
  <r>
    <x v="0"/>
    <s v="0490002669001"/>
    <x v="5"/>
    <x v="0"/>
    <x v="1"/>
    <x v="39"/>
    <x v="246"/>
    <n v="0"/>
    <x v="0"/>
    <x v="0"/>
    <x v="3"/>
  </r>
  <r>
    <x v="0"/>
    <s v="0590052000001"/>
    <x v="6"/>
    <x v="0"/>
    <x v="1"/>
    <x v="39"/>
    <x v="246"/>
    <n v="0"/>
    <x v="0"/>
    <x v="0"/>
    <x v="3"/>
  </r>
  <r>
    <x v="0"/>
    <s v="0690045389001"/>
    <x v="7"/>
    <x v="0"/>
    <x v="1"/>
    <x v="39"/>
    <x v="246"/>
    <n v="9412.39"/>
    <x v="0"/>
    <x v="0"/>
    <x v="3"/>
  </r>
  <r>
    <x v="0"/>
    <s v="0691706710001"/>
    <x v="8"/>
    <x v="0"/>
    <x v="1"/>
    <x v="39"/>
    <x v="246"/>
    <n v="0"/>
    <x v="0"/>
    <x v="0"/>
    <x v="3"/>
  </r>
  <r>
    <x v="0"/>
    <s v="0790024656001"/>
    <x v="9"/>
    <x v="0"/>
    <x v="1"/>
    <x v="39"/>
    <x v="246"/>
    <n v="0"/>
    <x v="0"/>
    <x v="0"/>
    <x v="3"/>
  </r>
  <r>
    <x v="0"/>
    <s v="1090033456001"/>
    <x v="10"/>
    <x v="0"/>
    <x v="1"/>
    <x v="39"/>
    <x v="246"/>
    <n v="0"/>
    <x v="0"/>
    <x v="0"/>
    <x v="3"/>
  </r>
  <r>
    <x v="0"/>
    <s v="1091720902001"/>
    <x v="11"/>
    <x v="0"/>
    <x v="1"/>
    <x v="39"/>
    <x v="246"/>
    <n v="0"/>
    <x v="0"/>
    <x v="0"/>
    <x v="3"/>
  </r>
  <r>
    <x v="0"/>
    <s v="1190068389001"/>
    <x v="12"/>
    <x v="0"/>
    <x v="1"/>
    <x v="39"/>
    <x v="246"/>
    <n v="132362.01999999999"/>
    <x v="0"/>
    <x v="0"/>
    <x v="3"/>
  </r>
  <r>
    <x v="0"/>
    <s v="1390013678001"/>
    <x v="13"/>
    <x v="0"/>
    <x v="1"/>
    <x v="39"/>
    <x v="246"/>
    <n v="35172.36"/>
    <x v="0"/>
    <x v="0"/>
    <x v="3"/>
  </r>
  <r>
    <x v="0"/>
    <s v="1690012606001"/>
    <x v="14"/>
    <x v="0"/>
    <x v="1"/>
    <x v="39"/>
    <x v="246"/>
    <n v="0"/>
    <x v="0"/>
    <x v="0"/>
    <x v="3"/>
  </r>
  <r>
    <x v="0"/>
    <s v="1790093204001"/>
    <x v="15"/>
    <x v="0"/>
    <x v="1"/>
    <x v="39"/>
    <x v="246"/>
    <n v="0"/>
    <x v="0"/>
    <x v="0"/>
    <x v="3"/>
  </r>
  <r>
    <x v="0"/>
    <s v="1790325083001"/>
    <x v="16"/>
    <x v="0"/>
    <x v="1"/>
    <x v="39"/>
    <x v="246"/>
    <n v="0"/>
    <x v="0"/>
    <x v="0"/>
    <x v="3"/>
  </r>
  <r>
    <x v="0"/>
    <s v="1790451801001"/>
    <x v="17"/>
    <x v="0"/>
    <x v="1"/>
    <x v="39"/>
    <x v="246"/>
    <n v="77473.960000000006"/>
    <x v="0"/>
    <x v="0"/>
    <x v="3"/>
  </r>
  <r>
    <x v="0"/>
    <s v="1790501469001"/>
    <x v="18"/>
    <x v="0"/>
    <x v="1"/>
    <x v="39"/>
    <x v="246"/>
    <n v="0"/>
    <x v="0"/>
    <x v="0"/>
    <x v="3"/>
  </r>
  <r>
    <x v="0"/>
    <s v="1790567699001"/>
    <x v="19"/>
    <x v="0"/>
    <x v="1"/>
    <x v="39"/>
    <x v="246"/>
    <n v="0"/>
    <x v="0"/>
    <x v="0"/>
    <x v="3"/>
  </r>
  <r>
    <x v="0"/>
    <s v="1790866084001"/>
    <x v="20"/>
    <x v="0"/>
    <x v="1"/>
    <x v="39"/>
    <x v="246"/>
    <n v="114778.03"/>
    <x v="0"/>
    <x v="0"/>
    <x v="3"/>
  </r>
  <r>
    <x v="0"/>
    <s v="1790900193001"/>
    <x v="21"/>
    <x v="0"/>
    <x v="1"/>
    <x v="39"/>
    <x v="246"/>
    <n v="69508.08"/>
    <x v="0"/>
    <x v="0"/>
    <x v="3"/>
  </r>
  <r>
    <x v="0"/>
    <s v="1790979016001"/>
    <x v="22"/>
    <x v="0"/>
    <x v="1"/>
    <x v="39"/>
    <x v="246"/>
    <n v="0"/>
    <x v="0"/>
    <x v="0"/>
    <x v="3"/>
  </r>
  <r>
    <x v="0"/>
    <s v="1791708040001"/>
    <x v="23"/>
    <x v="0"/>
    <x v="1"/>
    <x v="39"/>
    <x v="246"/>
    <n v="0"/>
    <x v="0"/>
    <x v="0"/>
    <x v="3"/>
  </r>
  <r>
    <x v="0"/>
    <s v="1890001323001"/>
    <x v="24"/>
    <x v="0"/>
    <x v="1"/>
    <x v="39"/>
    <x v="246"/>
    <n v="23135.93"/>
    <x v="0"/>
    <x v="0"/>
    <x v="3"/>
  </r>
  <r>
    <x v="0"/>
    <s v="1890003628001"/>
    <x v="25"/>
    <x v="0"/>
    <x v="1"/>
    <x v="39"/>
    <x v="246"/>
    <n v="0"/>
    <x v="0"/>
    <x v="0"/>
    <x v="3"/>
  </r>
  <r>
    <x v="0"/>
    <s v="1890037646001"/>
    <x v="26"/>
    <x v="0"/>
    <x v="1"/>
    <x v="39"/>
    <x v="246"/>
    <n v="18318.59"/>
    <x v="0"/>
    <x v="0"/>
    <x v="3"/>
  </r>
  <r>
    <x v="0"/>
    <s v="1890080967001"/>
    <x v="27"/>
    <x v="0"/>
    <x v="1"/>
    <x v="39"/>
    <x v="246"/>
    <n v="0"/>
    <x v="0"/>
    <x v="0"/>
    <x v="3"/>
  </r>
  <r>
    <x v="0"/>
    <s v="1890141877001"/>
    <x v="28"/>
    <x v="0"/>
    <x v="1"/>
    <x v="39"/>
    <x v="246"/>
    <n v="23910.25"/>
    <x v="0"/>
    <x v="0"/>
    <x v="3"/>
  </r>
  <r>
    <x v="0"/>
    <s v="1891709591001"/>
    <x v="29"/>
    <x v="0"/>
    <x v="1"/>
    <x v="39"/>
    <x v="246"/>
    <n v="7777.92"/>
    <x v="0"/>
    <x v="0"/>
    <x v="3"/>
  </r>
  <r>
    <x v="0"/>
    <s v="1891710328001"/>
    <x v="30"/>
    <x v="0"/>
    <x v="1"/>
    <x v="39"/>
    <x v="246"/>
    <n v="0"/>
    <x v="0"/>
    <x v="0"/>
    <x v="3"/>
  </r>
  <r>
    <x v="0"/>
    <s v="11"/>
    <x v="31"/>
    <x v="0"/>
    <x v="0"/>
    <x v="39"/>
    <x v="246"/>
    <n v="522725.54"/>
    <x v="0"/>
    <x v="0"/>
    <x v="3"/>
  </r>
  <r>
    <x v="0"/>
    <s v="11"/>
    <x v="31"/>
    <x v="0"/>
    <x v="1"/>
    <x v="39"/>
    <x v="246"/>
    <n v="514412.57"/>
    <x v="0"/>
    <x v="0"/>
    <x v="3"/>
  </r>
  <r>
    <x v="0"/>
    <s v="12"/>
    <x v="32"/>
    <x v="0"/>
    <x v="0"/>
    <x v="39"/>
    <x v="246"/>
    <n v="522725.54"/>
    <x v="0"/>
    <x v="0"/>
    <x v="3"/>
  </r>
  <r>
    <x v="0"/>
    <s v="12"/>
    <x v="32"/>
    <x v="0"/>
    <x v="1"/>
    <x v="39"/>
    <x v="246"/>
    <n v="514412.57"/>
    <x v="0"/>
    <x v="0"/>
    <x v="3"/>
  </r>
  <r>
    <x v="0"/>
    <s v="0190115798001"/>
    <x v="0"/>
    <x v="0"/>
    <x v="0"/>
    <x v="40"/>
    <x v="247"/>
    <n v="0"/>
    <x v="0"/>
    <x v="0"/>
    <x v="3"/>
  </r>
  <r>
    <x v="0"/>
    <s v="0190155722001"/>
    <x v="1"/>
    <x v="0"/>
    <x v="0"/>
    <x v="40"/>
    <x v="247"/>
    <n v="14197.98"/>
    <x v="0"/>
    <x v="0"/>
    <x v="3"/>
  </r>
  <r>
    <x v="0"/>
    <s v="0290003288001"/>
    <x v="2"/>
    <x v="0"/>
    <x v="0"/>
    <x v="40"/>
    <x v="247"/>
    <n v="0"/>
    <x v="0"/>
    <x v="0"/>
    <x v="3"/>
  </r>
  <r>
    <x v="0"/>
    <s v="0390027923001"/>
    <x v="3"/>
    <x v="0"/>
    <x v="0"/>
    <x v="40"/>
    <x v="247"/>
    <n v="0"/>
    <x v="0"/>
    <x v="0"/>
    <x v="3"/>
  </r>
  <r>
    <x v="0"/>
    <s v="0490001883001"/>
    <x v="4"/>
    <x v="0"/>
    <x v="0"/>
    <x v="40"/>
    <x v="247"/>
    <n v="0"/>
    <x v="0"/>
    <x v="0"/>
    <x v="3"/>
  </r>
  <r>
    <x v="0"/>
    <s v="0490002669001"/>
    <x v="5"/>
    <x v="0"/>
    <x v="0"/>
    <x v="40"/>
    <x v="247"/>
    <n v="0"/>
    <x v="0"/>
    <x v="0"/>
    <x v="3"/>
  </r>
  <r>
    <x v="0"/>
    <s v="0590052000001"/>
    <x v="6"/>
    <x v="0"/>
    <x v="0"/>
    <x v="40"/>
    <x v="247"/>
    <n v="0"/>
    <x v="0"/>
    <x v="0"/>
    <x v="3"/>
  </r>
  <r>
    <x v="0"/>
    <s v="0690045389001"/>
    <x v="7"/>
    <x v="0"/>
    <x v="0"/>
    <x v="40"/>
    <x v="247"/>
    <n v="27310.55"/>
    <x v="0"/>
    <x v="0"/>
    <x v="3"/>
  </r>
  <r>
    <x v="0"/>
    <s v="0691706710001"/>
    <x v="8"/>
    <x v="0"/>
    <x v="0"/>
    <x v="40"/>
    <x v="247"/>
    <n v="0"/>
    <x v="0"/>
    <x v="0"/>
    <x v="3"/>
  </r>
  <r>
    <x v="0"/>
    <s v="0790024656001"/>
    <x v="9"/>
    <x v="0"/>
    <x v="0"/>
    <x v="40"/>
    <x v="247"/>
    <n v="0"/>
    <x v="0"/>
    <x v="0"/>
    <x v="3"/>
  </r>
  <r>
    <x v="0"/>
    <s v="1090033456001"/>
    <x v="10"/>
    <x v="0"/>
    <x v="0"/>
    <x v="40"/>
    <x v="247"/>
    <n v="0"/>
    <x v="0"/>
    <x v="0"/>
    <x v="3"/>
  </r>
  <r>
    <x v="0"/>
    <s v="1091720902001"/>
    <x v="11"/>
    <x v="0"/>
    <x v="0"/>
    <x v="40"/>
    <x v="247"/>
    <n v="0"/>
    <x v="0"/>
    <x v="0"/>
    <x v="3"/>
  </r>
  <r>
    <x v="0"/>
    <s v="1190068389001"/>
    <x v="12"/>
    <x v="0"/>
    <x v="0"/>
    <x v="40"/>
    <x v="247"/>
    <n v="1199287.3500000001"/>
    <x v="0"/>
    <x v="0"/>
    <x v="3"/>
  </r>
  <r>
    <x v="0"/>
    <s v="1390013678001"/>
    <x v="13"/>
    <x v="0"/>
    <x v="0"/>
    <x v="40"/>
    <x v="247"/>
    <n v="107867.63"/>
    <x v="0"/>
    <x v="0"/>
    <x v="3"/>
  </r>
  <r>
    <x v="0"/>
    <s v="1690012606001"/>
    <x v="14"/>
    <x v="0"/>
    <x v="0"/>
    <x v="40"/>
    <x v="247"/>
    <n v="0"/>
    <x v="0"/>
    <x v="0"/>
    <x v="3"/>
  </r>
  <r>
    <x v="0"/>
    <s v="1790093204001"/>
    <x v="15"/>
    <x v="0"/>
    <x v="0"/>
    <x v="40"/>
    <x v="247"/>
    <n v="0"/>
    <x v="0"/>
    <x v="0"/>
    <x v="3"/>
  </r>
  <r>
    <x v="0"/>
    <s v="1790325083001"/>
    <x v="16"/>
    <x v="0"/>
    <x v="0"/>
    <x v="40"/>
    <x v="247"/>
    <n v="0"/>
    <x v="0"/>
    <x v="0"/>
    <x v="3"/>
  </r>
  <r>
    <x v="0"/>
    <s v="1790451801001"/>
    <x v="17"/>
    <x v="0"/>
    <x v="0"/>
    <x v="40"/>
    <x v="247"/>
    <n v="199576.74"/>
    <x v="0"/>
    <x v="0"/>
    <x v="3"/>
  </r>
  <r>
    <x v="0"/>
    <s v="1790501469001"/>
    <x v="18"/>
    <x v="0"/>
    <x v="0"/>
    <x v="40"/>
    <x v="247"/>
    <n v="0"/>
    <x v="0"/>
    <x v="0"/>
    <x v="3"/>
  </r>
  <r>
    <x v="0"/>
    <s v="1790567699001"/>
    <x v="19"/>
    <x v="0"/>
    <x v="0"/>
    <x v="40"/>
    <x v="247"/>
    <n v="0"/>
    <x v="0"/>
    <x v="0"/>
    <x v="3"/>
  </r>
  <r>
    <x v="0"/>
    <s v="1790866084001"/>
    <x v="20"/>
    <x v="0"/>
    <x v="0"/>
    <x v="40"/>
    <x v="247"/>
    <n v="1037618.83"/>
    <x v="0"/>
    <x v="0"/>
    <x v="3"/>
  </r>
  <r>
    <x v="0"/>
    <s v="1790900193001"/>
    <x v="21"/>
    <x v="0"/>
    <x v="0"/>
    <x v="40"/>
    <x v="247"/>
    <n v="444301.67"/>
    <x v="0"/>
    <x v="0"/>
    <x v="3"/>
  </r>
  <r>
    <x v="0"/>
    <s v="1790979016001"/>
    <x v="22"/>
    <x v="0"/>
    <x v="0"/>
    <x v="40"/>
    <x v="247"/>
    <n v="0"/>
    <x v="0"/>
    <x v="0"/>
    <x v="3"/>
  </r>
  <r>
    <x v="0"/>
    <s v="1791708040001"/>
    <x v="23"/>
    <x v="0"/>
    <x v="0"/>
    <x v="40"/>
    <x v="247"/>
    <n v="0"/>
    <x v="0"/>
    <x v="0"/>
    <x v="3"/>
  </r>
  <r>
    <x v="0"/>
    <s v="1890001323001"/>
    <x v="24"/>
    <x v="0"/>
    <x v="0"/>
    <x v="40"/>
    <x v="247"/>
    <n v="18418.87"/>
    <x v="0"/>
    <x v="0"/>
    <x v="3"/>
  </r>
  <r>
    <x v="0"/>
    <s v="1890003628001"/>
    <x v="25"/>
    <x v="0"/>
    <x v="0"/>
    <x v="40"/>
    <x v="247"/>
    <n v="22247.49"/>
    <x v="0"/>
    <x v="0"/>
    <x v="3"/>
  </r>
  <r>
    <x v="0"/>
    <s v="1890037646001"/>
    <x v="26"/>
    <x v="0"/>
    <x v="0"/>
    <x v="40"/>
    <x v="247"/>
    <n v="25200"/>
    <x v="0"/>
    <x v="0"/>
    <x v="3"/>
  </r>
  <r>
    <x v="0"/>
    <s v="1890080967001"/>
    <x v="27"/>
    <x v="0"/>
    <x v="0"/>
    <x v="40"/>
    <x v="247"/>
    <n v="0"/>
    <x v="0"/>
    <x v="0"/>
    <x v="3"/>
  </r>
  <r>
    <x v="0"/>
    <s v="1890141877001"/>
    <x v="28"/>
    <x v="0"/>
    <x v="0"/>
    <x v="40"/>
    <x v="247"/>
    <n v="2895.48"/>
    <x v="0"/>
    <x v="0"/>
    <x v="3"/>
  </r>
  <r>
    <x v="0"/>
    <s v="1891709591001"/>
    <x v="29"/>
    <x v="0"/>
    <x v="0"/>
    <x v="40"/>
    <x v="247"/>
    <n v="0"/>
    <x v="0"/>
    <x v="0"/>
    <x v="3"/>
  </r>
  <r>
    <x v="0"/>
    <s v="1891710328001"/>
    <x v="30"/>
    <x v="0"/>
    <x v="0"/>
    <x v="40"/>
    <x v="247"/>
    <n v="0"/>
    <x v="0"/>
    <x v="0"/>
    <x v="3"/>
  </r>
  <r>
    <x v="0"/>
    <s v="0190115798001"/>
    <x v="0"/>
    <x v="0"/>
    <x v="1"/>
    <x v="40"/>
    <x v="247"/>
    <n v="0"/>
    <x v="0"/>
    <x v="0"/>
    <x v="3"/>
  </r>
  <r>
    <x v="0"/>
    <s v="0190155722001"/>
    <x v="1"/>
    <x v="0"/>
    <x v="1"/>
    <x v="40"/>
    <x v="247"/>
    <n v="13765.79"/>
    <x v="0"/>
    <x v="0"/>
    <x v="3"/>
  </r>
  <r>
    <x v="0"/>
    <s v="0290003288001"/>
    <x v="2"/>
    <x v="0"/>
    <x v="1"/>
    <x v="40"/>
    <x v="247"/>
    <n v="0"/>
    <x v="0"/>
    <x v="0"/>
    <x v="3"/>
  </r>
  <r>
    <x v="0"/>
    <s v="0390027923001"/>
    <x v="3"/>
    <x v="0"/>
    <x v="1"/>
    <x v="40"/>
    <x v="247"/>
    <n v="0"/>
    <x v="0"/>
    <x v="0"/>
    <x v="3"/>
  </r>
  <r>
    <x v="0"/>
    <s v="0490001883001"/>
    <x v="4"/>
    <x v="0"/>
    <x v="1"/>
    <x v="40"/>
    <x v="247"/>
    <n v="0"/>
    <x v="0"/>
    <x v="0"/>
    <x v="3"/>
  </r>
  <r>
    <x v="0"/>
    <s v="0490002669001"/>
    <x v="5"/>
    <x v="0"/>
    <x v="1"/>
    <x v="40"/>
    <x v="247"/>
    <n v="0"/>
    <x v="0"/>
    <x v="0"/>
    <x v="3"/>
  </r>
  <r>
    <x v="0"/>
    <s v="0590052000001"/>
    <x v="6"/>
    <x v="0"/>
    <x v="1"/>
    <x v="40"/>
    <x v="247"/>
    <n v="0"/>
    <x v="0"/>
    <x v="0"/>
    <x v="3"/>
  </r>
  <r>
    <x v="0"/>
    <s v="0690045389001"/>
    <x v="7"/>
    <x v="0"/>
    <x v="1"/>
    <x v="40"/>
    <x v="247"/>
    <n v="12251.44"/>
    <x v="0"/>
    <x v="0"/>
    <x v="3"/>
  </r>
  <r>
    <x v="0"/>
    <s v="0691706710001"/>
    <x v="8"/>
    <x v="0"/>
    <x v="1"/>
    <x v="40"/>
    <x v="247"/>
    <n v="0"/>
    <x v="0"/>
    <x v="0"/>
    <x v="3"/>
  </r>
  <r>
    <x v="0"/>
    <s v="0790024656001"/>
    <x v="9"/>
    <x v="0"/>
    <x v="1"/>
    <x v="40"/>
    <x v="247"/>
    <n v="0"/>
    <x v="0"/>
    <x v="0"/>
    <x v="3"/>
  </r>
  <r>
    <x v="0"/>
    <s v="1090033456001"/>
    <x v="10"/>
    <x v="0"/>
    <x v="1"/>
    <x v="40"/>
    <x v="247"/>
    <n v="0"/>
    <x v="0"/>
    <x v="0"/>
    <x v="3"/>
  </r>
  <r>
    <x v="0"/>
    <s v="1091720902001"/>
    <x v="11"/>
    <x v="0"/>
    <x v="1"/>
    <x v="40"/>
    <x v="247"/>
    <n v="0"/>
    <x v="0"/>
    <x v="0"/>
    <x v="3"/>
  </r>
  <r>
    <x v="0"/>
    <s v="1190068389001"/>
    <x v="12"/>
    <x v="0"/>
    <x v="1"/>
    <x v="40"/>
    <x v="247"/>
    <n v="882064.59"/>
    <x v="0"/>
    <x v="0"/>
    <x v="3"/>
  </r>
  <r>
    <x v="0"/>
    <s v="1390013678001"/>
    <x v="13"/>
    <x v="0"/>
    <x v="1"/>
    <x v="40"/>
    <x v="247"/>
    <n v="201028.87"/>
    <x v="0"/>
    <x v="0"/>
    <x v="3"/>
  </r>
  <r>
    <x v="0"/>
    <s v="1690012606001"/>
    <x v="14"/>
    <x v="0"/>
    <x v="1"/>
    <x v="40"/>
    <x v="247"/>
    <n v="0"/>
    <x v="0"/>
    <x v="0"/>
    <x v="3"/>
  </r>
  <r>
    <x v="0"/>
    <s v="1790093204001"/>
    <x v="15"/>
    <x v="0"/>
    <x v="1"/>
    <x v="40"/>
    <x v="247"/>
    <n v="0"/>
    <x v="0"/>
    <x v="0"/>
    <x v="3"/>
  </r>
  <r>
    <x v="0"/>
    <s v="1790325083001"/>
    <x v="16"/>
    <x v="0"/>
    <x v="1"/>
    <x v="40"/>
    <x v="247"/>
    <n v="0"/>
    <x v="0"/>
    <x v="0"/>
    <x v="3"/>
  </r>
  <r>
    <x v="0"/>
    <s v="1790451801001"/>
    <x v="17"/>
    <x v="0"/>
    <x v="1"/>
    <x v="40"/>
    <x v="247"/>
    <n v="219574.66"/>
    <x v="0"/>
    <x v="0"/>
    <x v="3"/>
  </r>
  <r>
    <x v="0"/>
    <s v="1790501469001"/>
    <x v="18"/>
    <x v="0"/>
    <x v="1"/>
    <x v="40"/>
    <x v="247"/>
    <n v="0"/>
    <x v="0"/>
    <x v="0"/>
    <x v="3"/>
  </r>
  <r>
    <x v="0"/>
    <s v="1790567699001"/>
    <x v="19"/>
    <x v="0"/>
    <x v="1"/>
    <x v="40"/>
    <x v="247"/>
    <n v="0"/>
    <x v="0"/>
    <x v="0"/>
    <x v="3"/>
  </r>
  <r>
    <x v="0"/>
    <s v="1790866084001"/>
    <x v="20"/>
    <x v="0"/>
    <x v="1"/>
    <x v="40"/>
    <x v="247"/>
    <n v="925978.35"/>
    <x v="0"/>
    <x v="0"/>
    <x v="3"/>
  </r>
  <r>
    <x v="0"/>
    <s v="1790900193001"/>
    <x v="21"/>
    <x v="0"/>
    <x v="1"/>
    <x v="40"/>
    <x v="247"/>
    <n v="420643.09"/>
    <x v="0"/>
    <x v="0"/>
    <x v="3"/>
  </r>
  <r>
    <x v="0"/>
    <s v="1790979016001"/>
    <x v="22"/>
    <x v="0"/>
    <x v="1"/>
    <x v="40"/>
    <x v="247"/>
    <n v="0"/>
    <x v="0"/>
    <x v="0"/>
    <x v="3"/>
  </r>
  <r>
    <x v="0"/>
    <s v="1791708040001"/>
    <x v="23"/>
    <x v="0"/>
    <x v="1"/>
    <x v="40"/>
    <x v="247"/>
    <n v="0"/>
    <x v="0"/>
    <x v="0"/>
    <x v="3"/>
  </r>
  <r>
    <x v="0"/>
    <s v="1890001323001"/>
    <x v="24"/>
    <x v="0"/>
    <x v="1"/>
    <x v="40"/>
    <x v="247"/>
    <n v="19951.2"/>
    <x v="0"/>
    <x v="0"/>
    <x v="3"/>
  </r>
  <r>
    <x v="0"/>
    <s v="1890003628001"/>
    <x v="25"/>
    <x v="0"/>
    <x v="1"/>
    <x v="40"/>
    <x v="247"/>
    <n v="0"/>
    <x v="0"/>
    <x v="0"/>
    <x v="3"/>
  </r>
  <r>
    <x v="0"/>
    <s v="1890037646001"/>
    <x v="26"/>
    <x v="0"/>
    <x v="1"/>
    <x v="40"/>
    <x v="247"/>
    <n v="21612.59"/>
    <x v="0"/>
    <x v="0"/>
    <x v="3"/>
  </r>
  <r>
    <x v="0"/>
    <s v="1890080967001"/>
    <x v="27"/>
    <x v="0"/>
    <x v="1"/>
    <x v="40"/>
    <x v="247"/>
    <n v="0"/>
    <x v="0"/>
    <x v="0"/>
    <x v="3"/>
  </r>
  <r>
    <x v="0"/>
    <s v="1890141877001"/>
    <x v="28"/>
    <x v="0"/>
    <x v="1"/>
    <x v="40"/>
    <x v="247"/>
    <n v="920.2"/>
    <x v="0"/>
    <x v="0"/>
    <x v="3"/>
  </r>
  <r>
    <x v="0"/>
    <s v="1891709591001"/>
    <x v="29"/>
    <x v="0"/>
    <x v="1"/>
    <x v="40"/>
    <x v="247"/>
    <n v="0"/>
    <x v="0"/>
    <x v="0"/>
    <x v="3"/>
  </r>
  <r>
    <x v="0"/>
    <s v="1891710328001"/>
    <x v="30"/>
    <x v="0"/>
    <x v="1"/>
    <x v="40"/>
    <x v="247"/>
    <n v="0"/>
    <x v="0"/>
    <x v="0"/>
    <x v="3"/>
  </r>
  <r>
    <x v="0"/>
    <s v="11"/>
    <x v="31"/>
    <x v="0"/>
    <x v="0"/>
    <x v="40"/>
    <x v="247"/>
    <n v="3098922.59"/>
    <x v="0"/>
    <x v="0"/>
    <x v="3"/>
  </r>
  <r>
    <x v="0"/>
    <s v="11"/>
    <x v="31"/>
    <x v="0"/>
    <x v="1"/>
    <x v="40"/>
    <x v="247"/>
    <n v="2717790.7800000003"/>
    <x v="0"/>
    <x v="0"/>
    <x v="3"/>
  </r>
  <r>
    <x v="0"/>
    <s v="12"/>
    <x v="32"/>
    <x v="0"/>
    <x v="0"/>
    <x v="40"/>
    <x v="247"/>
    <n v="3098922.59"/>
    <x v="0"/>
    <x v="0"/>
    <x v="3"/>
  </r>
  <r>
    <x v="0"/>
    <s v="12"/>
    <x v="32"/>
    <x v="0"/>
    <x v="1"/>
    <x v="40"/>
    <x v="247"/>
    <n v="2717790.7800000003"/>
    <x v="0"/>
    <x v="0"/>
    <x v="3"/>
  </r>
  <r>
    <x v="0"/>
    <s v="0190115798001"/>
    <x v="0"/>
    <x v="0"/>
    <x v="0"/>
    <x v="94"/>
    <x v="248"/>
    <n v="14844923.710000001"/>
    <x v="0"/>
    <x v="0"/>
    <x v="2"/>
  </r>
  <r>
    <x v="0"/>
    <s v="0190155722001"/>
    <x v="1"/>
    <x v="0"/>
    <x v="0"/>
    <x v="94"/>
    <x v="248"/>
    <n v="9500616.8599999994"/>
    <x v="0"/>
    <x v="0"/>
    <x v="2"/>
  </r>
  <r>
    <x v="0"/>
    <s v="0290003288001"/>
    <x v="2"/>
    <x v="0"/>
    <x v="0"/>
    <x v="94"/>
    <x v="248"/>
    <n v="668808.89"/>
    <x v="0"/>
    <x v="0"/>
    <x v="2"/>
  </r>
  <r>
    <x v="0"/>
    <s v="0390027923001"/>
    <x v="3"/>
    <x v="0"/>
    <x v="0"/>
    <x v="94"/>
    <x v="248"/>
    <n v="1026293.14"/>
    <x v="0"/>
    <x v="0"/>
    <x v="2"/>
  </r>
  <r>
    <x v="0"/>
    <s v="0490001883001"/>
    <x v="4"/>
    <x v="0"/>
    <x v="0"/>
    <x v="94"/>
    <x v="248"/>
    <n v="843445.6"/>
    <x v="0"/>
    <x v="0"/>
    <x v="2"/>
  </r>
  <r>
    <x v="0"/>
    <s v="0490002669001"/>
    <x v="5"/>
    <x v="0"/>
    <x v="0"/>
    <x v="94"/>
    <x v="248"/>
    <n v="842971.25"/>
    <x v="0"/>
    <x v="0"/>
    <x v="2"/>
  </r>
  <r>
    <x v="0"/>
    <s v="0590052000001"/>
    <x v="6"/>
    <x v="0"/>
    <x v="0"/>
    <x v="94"/>
    <x v="248"/>
    <n v="716848.44"/>
    <x v="0"/>
    <x v="0"/>
    <x v="2"/>
  </r>
  <r>
    <x v="0"/>
    <s v="0690045389001"/>
    <x v="7"/>
    <x v="0"/>
    <x v="0"/>
    <x v="94"/>
    <x v="248"/>
    <n v="351396.92"/>
    <x v="0"/>
    <x v="0"/>
    <x v="2"/>
  </r>
  <r>
    <x v="0"/>
    <s v="0691706710001"/>
    <x v="8"/>
    <x v="0"/>
    <x v="0"/>
    <x v="94"/>
    <x v="248"/>
    <n v="36276.82"/>
    <x v="0"/>
    <x v="0"/>
    <x v="2"/>
  </r>
  <r>
    <x v="0"/>
    <s v="0790024656001"/>
    <x v="9"/>
    <x v="0"/>
    <x v="0"/>
    <x v="94"/>
    <x v="248"/>
    <n v="1030563.78"/>
    <x v="0"/>
    <x v="0"/>
    <x v="2"/>
  </r>
  <r>
    <x v="0"/>
    <s v="1090033456001"/>
    <x v="10"/>
    <x v="0"/>
    <x v="0"/>
    <x v="94"/>
    <x v="248"/>
    <n v="419785.63"/>
    <x v="0"/>
    <x v="0"/>
    <x v="2"/>
  </r>
  <r>
    <x v="0"/>
    <s v="1091720902001"/>
    <x v="11"/>
    <x v="0"/>
    <x v="0"/>
    <x v="94"/>
    <x v="248"/>
    <n v="3590922.93"/>
    <x v="0"/>
    <x v="0"/>
    <x v="2"/>
  </r>
  <r>
    <x v="0"/>
    <s v="1190068389001"/>
    <x v="12"/>
    <x v="0"/>
    <x v="0"/>
    <x v="94"/>
    <x v="248"/>
    <n v="2368090.39"/>
    <x v="0"/>
    <x v="0"/>
    <x v="2"/>
  </r>
  <r>
    <x v="0"/>
    <s v="1390013678001"/>
    <x v="13"/>
    <x v="0"/>
    <x v="0"/>
    <x v="94"/>
    <x v="248"/>
    <n v="373628.36"/>
    <x v="0"/>
    <x v="0"/>
    <x v="2"/>
  </r>
  <r>
    <x v="0"/>
    <s v="1690012606001"/>
    <x v="14"/>
    <x v="0"/>
    <x v="0"/>
    <x v="94"/>
    <x v="248"/>
    <n v="142347.88"/>
    <x v="0"/>
    <x v="0"/>
    <x v="2"/>
  </r>
  <r>
    <x v="0"/>
    <s v="1790093204001"/>
    <x v="15"/>
    <x v="0"/>
    <x v="0"/>
    <x v="94"/>
    <x v="248"/>
    <n v="609848.85"/>
    <x v="0"/>
    <x v="0"/>
    <x v="2"/>
  </r>
  <r>
    <x v="0"/>
    <s v="1790325083001"/>
    <x v="16"/>
    <x v="0"/>
    <x v="0"/>
    <x v="94"/>
    <x v="248"/>
    <n v="1781551.56"/>
    <x v="0"/>
    <x v="0"/>
    <x v="2"/>
  </r>
  <r>
    <x v="0"/>
    <s v="1790451801001"/>
    <x v="17"/>
    <x v="0"/>
    <x v="0"/>
    <x v="94"/>
    <x v="248"/>
    <n v="1559660.18"/>
    <x v="0"/>
    <x v="0"/>
    <x v="2"/>
  </r>
  <r>
    <x v="0"/>
    <s v="1790501469001"/>
    <x v="18"/>
    <x v="0"/>
    <x v="0"/>
    <x v="94"/>
    <x v="248"/>
    <n v="1136919.54"/>
    <x v="0"/>
    <x v="0"/>
    <x v="2"/>
  </r>
  <r>
    <x v="0"/>
    <s v="1790567699001"/>
    <x v="19"/>
    <x v="0"/>
    <x v="0"/>
    <x v="94"/>
    <x v="248"/>
    <n v="2304290.71"/>
    <x v="0"/>
    <x v="0"/>
    <x v="2"/>
  </r>
  <r>
    <x v="0"/>
    <s v="1790866084001"/>
    <x v="20"/>
    <x v="0"/>
    <x v="0"/>
    <x v="94"/>
    <x v="248"/>
    <n v="10291637.539999999"/>
    <x v="0"/>
    <x v="0"/>
    <x v="2"/>
  </r>
  <r>
    <x v="0"/>
    <s v="1790900193001"/>
    <x v="21"/>
    <x v="0"/>
    <x v="0"/>
    <x v="94"/>
    <x v="248"/>
    <n v="2207110.14"/>
    <x v="0"/>
    <x v="0"/>
    <x v="2"/>
  </r>
  <r>
    <x v="0"/>
    <s v="1790979016001"/>
    <x v="22"/>
    <x v="0"/>
    <x v="0"/>
    <x v="94"/>
    <x v="248"/>
    <n v="1680211.22"/>
    <x v="0"/>
    <x v="0"/>
    <x v="2"/>
  </r>
  <r>
    <x v="0"/>
    <s v="1791708040001"/>
    <x v="23"/>
    <x v="0"/>
    <x v="0"/>
    <x v="94"/>
    <x v="248"/>
    <n v="0"/>
    <x v="0"/>
    <x v="0"/>
    <x v="2"/>
  </r>
  <r>
    <x v="0"/>
    <s v="1890001323001"/>
    <x v="24"/>
    <x v="0"/>
    <x v="0"/>
    <x v="94"/>
    <x v="248"/>
    <n v="622339.52"/>
    <x v="0"/>
    <x v="0"/>
    <x v="2"/>
  </r>
  <r>
    <x v="0"/>
    <s v="1890003628001"/>
    <x v="25"/>
    <x v="0"/>
    <x v="0"/>
    <x v="94"/>
    <x v="248"/>
    <n v="573568.06999999995"/>
    <x v="0"/>
    <x v="0"/>
    <x v="2"/>
  </r>
  <r>
    <x v="0"/>
    <s v="1890037646001"/>
    <x v="26"/>
    <x v="0"/>
    <x v="0"/>
    <x v="94"/>
    <x v="248"/>
    <n v="330704.07"/>
    <x v="0"/>
    <x v="0"/>
    <x v="2"/>
  </r>
  <r>
    <x v="0"/>
    <s v="1890080967001"/>
    <x v="27"/>
    <x v="0"/>
    <x v="0"/>
    <x v="94"/>
    <x v="248"/>
    <n v="2513970.15"/>
    <x v="0"/>
    <x v="0"/>
    <x v="2"/>
  </r>
  <r>
    <x v="0"/>
    <s v="1890141877001"/>
    <x v="28"/>
    <x v="0"/>
    <x v="0"/>
    <x v="94"/>
    <x v="248"/>
    <n v="840445.32"/>
    <x v="0"/>
    <x v="0"/>
    <x v="2"/>
  </r>
  <r>
    <x v="0"/>
    <s v="1891709591001"/>
    <x v="29"/>
    <x v="0"/>
    <x v="0"/>
    <x v="94"/>
    <x v="248"/>
    <n v="186767.49"/>
    <x v="0"/>
    <x v="0"/>
    <x v="2"/>
  </r>
  <r>
    <x v="0"/>
    <s v="1891710328001"/>
    <x v="30"/>
    <x v="0"/>
    <x v="0"/>
    <x v="94"/>
    <x v="248"/>
    <n v="188074.46"/>
    <x v="0"/>
    <x v="0"/>
    <x v="2"/>
  </r>
  <r>
    <x v="0"/>
    <s v="0190115798001"/>
    <x v="0"/>
    <x v="0"/>
    <x v="1"/>
    <x v="94"/>
    <x v="248"/>
    <n v="15473636.16"/>
    <x v="0"/>
    <x v="0"/>
    <x v="2"/>
  </r>
  <r>
    <x v="0"/>
    <s v="0190155722001"/>
    <x v="1"/>
    <x v="0"/>
    <x v="1"/>
    <x v="94"/>
    <x v="248"/>
    <n v="9431059.3300000001"/>
    <x v="0"/>
    <x v="0"/>
    <x v="2"/>
  </r>
  <r>
    <x v="0"/>
    <s v="0290003288001"/>
    <x v="2"/>
    <x v="0"/>
    <x v="1"/>
    <x v="94"/>
    <x v="248"/>
    <n v="745086.9"/>
    <x v="0"/>
    <x v="0"/>
    <x v="2"/>
  </r>
  <r>
    <x v="0"/>
    <s v="0390027923001"/>
    <x v="3"/>
    <x v="0"/>
    <x v="1"/>
    <x v="94"/>
    <x v="248"/>
    <n v="960464.78"/>
    <x v="0"/>
    <x v="0"/>
    <x v="2"/>
  </r>
  <r>
    <x v="0"/>
    <s v="0490001883001"/>
    <x v="4"/>
    <x v="0"/>
    <x v="1"/>
    <x v="94"/>
    <x v="248"/>
    <n v="826505.98"/>
    <x v="0"/>
    <x v="0"/>
    <x v="2"/>
  </r>
  <r>
    <x v="0"/>
    <s v="0490002669001"/>
    <x v="5"/>
    <x v="0"/>
    <x v="1"/>
    <x v="94"/>
    <x v="248"/>
    <n v="704803.6"/>
    <x v="0"/>
    <x v="0"/>
    <x v="2"/>
  </r>
  <r>
    <x v="0"/>
    <s v="0590052000001"/>
    <x v="6"/>
    <x v="0"/>
    <x v="1"/>
    <x v="94"/>
    <x v="248"/>
    <n v="733086.27"/>
    <x v="0"/>
    <x v="0"/>
    <x v="2"/>
  </r>
  <r>
    <x v="0"/>
    <s v="0690045389001"/>
    <x v="7"/>
    <x v="0"/>
    <x v="1"/>
    <x v="94"/>
    <x v="248"/>
    <n v="353581.77"/>
    <x v="0"/>
    <x v="0"/>
    <x v="2"/>
  </r>
  <r>
    <x v="0"/>
    <s v="0691706710001"/>
    <x v="8"/>
    <x v="0"/>
    <x v="1"/>
    <x v="94"/>
    <x v="248"/>
    <n v="42754.26"/>
    <x v="0"/>
    <x v="0"/>
    <x v="2"/>
  </r>
  <r>
    <x v="0"/>
    <s v="0790024656001"/>
    <x v="9"/>
    <x v="0"/>
    <x v="1"/>
    <x v="94"/>
    <x v="248"/>
    <n v="1529991.7"/>
    <x v="0"/>
    <x v="0"/>
    <x v="2"/>
  </r>
  <r>
    <x v="0"/>
    <s v="1090033456001"/>
    <x v="10"/>
    <x v="0"/>
    <x v="1"/>
    <x v="94"/>
    <x v="248"/>
    <n v="464375.74"/>
    <x v="0"/>
    <x v="0"/>
    <x v="2"/>
  </r>
  <r>
    <x v="0"/>
    <s v="1091720902001"/>
    <x v="11"/>
    <x v="0"/>
    <x v="1"/>
    <x v="94"/>
    <x v="248"/>
    <n v="3593771.55"/>
    <x v="0"/>
    <x v="0"/>
    <x v="2"/>
  </r>
  <r>
    <x v="0"/>
    <s v="1190068389001"/>
    <x v="12"/>
    <x v="0"/>
    <x v="1"/>
    <x v="94"/>
    <x v="248"/>
    <n v="2211886.94"/>
    <x v="0"/>
    <x v="0"/>
    <x v="2"/>
  </r>
  <r>
    <x v="0"/>
    <s v="1390013678001"/>
    <x v="13"/>
    <x v="0"/>
    <x v="1"/>
    <x v="94"/>
    <x v="248"/>
    <n v="337617.68"/>
    <x v="0"/>
    <x v="0"/>
    <x v="2"/>
  </r>
  <r>
    <x v="0"/>
    <s v="1690012606001"/>
    <x v="14"/>
    <x v="0"/>
    <x v="1"/>
    <x v="94"/>
    <x v="248"/>
    <n v="131381.68"/>
    <x v="0"/>
    <x v="0"/>
    <x v="2"/>
  </r>
  <r>
    <x v="0"/>
    <s v="1790093204001"/>
    <x v="15"/>
    <x v="0"/>
    <x v="1"/>
    <x v="94"/>
    <x v="248"/>
    <n v="594330.43000000005"/>
    <x v="0"/>
    <x v="0"/>
    <x v="2"/>
  </r>
  <r>
    <x v="0"/>
    <s v="1790325083001"/>
    <x v="16"/>
    <x v="0"/>
    <x v="1"/>
    <x v="94"/>
    <x v="248"/>
    <n v="2250381.2200000002"/>
    <x v="0"/>
    <x v="0"/>
    <x v="2"/>
  </r>
  <r>
    <x v="0"/>
    <s v="1790451801001"/>
    <x v="17"/>
    <x v="0"/>
    <x v="1"/>
    <x v="94"/>
    <x v="248"/>
    <n v="1526064.85"/>
    <x v="0"/>
    <x v="0"/>
    <x v="2"/>
  </r>
  <r>
    <x v="0"/>
    <s v="1790501469001"/>
    <x v="18"/>
    <x v="0"/>
    <x v="1"/>
    <x v="94"/>
    <x v="248"/>
    <n v="1060366.7"/>
    <x v="0"/>
    <x v="0"/>
    <x v="2"/>
  </r>
  <r>
    <x v="0"/>
    <s v="1790567699001"/>
    <x v="19"/>
    <x v="0"/>
    <x v="1"/>
    <x v="94"/>
    <x v="248"/>
    <n v="2449695.98"/>
    <x v="0"/>
    <x v="0"/>
    <x v="2"/>
  </r>
  <r>
    <x v="0"/>
    <s v="1790866084001"/>
    <x v="20"/>
    <x v="0"/>
    <x v="1"/>
    <x v="94"/>
    <x v="248"/>
    <n v="11415456.460000001"/>
    <x v="0"/>
    <x v="0"/>
    <x v="2"/>
  </r>
  <r>
    <x v="0"/>
    <s v="1790900193001"/>
    <x v="21"/>
    <x v="0"/>
    <x v="1"/>
    <x v="94"/>
    <x v="248"/>
    <n v="2202139.44"/>
    <x v="0"/>
    <x v="0"/>
    <x v="2"/>
  </r>
  <r>
    <x v="0"/>
    <s v="1790979016001"/>
    <x v="22"/>
    <x v="0"/>
    <x v="1"/>
    <x v="94"/>
    <x v="248"/>
    <n v="1901117.29"/>
    <x v="0"/>
    <x v="0"/>
    <x v="2"/>
  </r>
  <r>
    <x v="0"/>
    <s v="1791708040001"/>
    <x v="23"/>
    <x v="0"/>
    <x v="1"/>
    <x v="94"/>
    <x v="248"/>
    <n v="0"/>
    <x v="0"/>
    <x v="0"/>
    <x v="2"/>
  </r>
  <r>
    <x v="0"/>
    <s v="1890001323001"/>
    <x v="24"/>
    <x v="0"/>
    <x v="1"/>
    <x v="94"/>
    <x v="248"/>
    <n v="583625.15"/>
    <x v="0"/>
    <x v="0"/>
    <x v="2"/>
  </r>
  <r>
    <x v="0"/>
    <s v="1890003628001"/>
    <x v="25"/>
    <x v="0"/>
    <x v="1"/>
    <x v="94"/>
    <x v="248"/>
    <n v="555299.46"/>
    <x v="0"/>
    <x v="0"/>
    <x v="2"/>
  </r>
  <r>
    <x v="0"/>
    <s v="1890037646001"/>
    <x v="26"/>
    <x v="0"/>
    <x v="1"/>
    <x v="94"/>
    <x v="248"/>
    <n v="324606.39"/>
    <x v="0"/>
    <x v="0"/>
    <x v="2"/>
  </r>
  <r>
    <x v="0"/>
    <s v="1890080967001"/>
    <x v="27"/>
    <x v="0"/>
    <x v="1"/>
    <x v="94"/>
    <x v="248"/>
    <n v="2474477.04"/>
    <x v="0"/>
    <x v="0"/>
    <x v="2"/>
  </r>
  <r>
    <x v="0"/>
    <s v="1890141877001"/>
    <x v="28"/>
    <x v="0"/>
    <x v="1"/>
    <x v="94"/>
    <x v="248"/>
    <n v="884884.49"/>
    <x v="0"/>
    <x v="0"/>
    <x v="2"/>
  </r>
  <r>
    <x v="0"/>
    <s v="1891709591001"/>
    <x v="29"/>
    <x v="0"/>
    <x v="1"/>
    <x v="94"/>
    <x v="248"/>
    <n v="258484.66"/>
    <x v="0"/>
    <x v="0"/>
    <x v="2"/>
  </r>
  <r>
    <x v="0"/>
    <s v="1891710328001"/>
    <x v="30"/>
    <x v="0"/>
    <x v="1"/>
    <x v="94"/>
    <x v="248"/>
    <n v="216085.86"/>
    <x v="0"/>
    <x v="0"/>
    <x v="2"/>
  </r>
  <r>
    <x v="0"/>
    <s v="11"/>
    <x v="31"/>
    <x v="0"/>
    <x v="0"/>
    <x v="94"/>
    <x v="248"/>
    <n v="63584019.420000002"/>
    <x v="0"/>
    <x v="0"/>
    <x v="2"/>
  </r>
  <r>
    <x v="0"/>
    <s v="11"/>
    <x v="31"/>
    <x v="0"/>
    <x v="1"/>
    <x v="94"/>
    <x v="248"/>
    <n v="66237019.759999998"/>
    <x v="0"/>
    <x v="0"/>
    <x v="2"/>
  </r>
  <r>
    <x v="0"/>
    <s v="12"/>
    <x v="32"/>
    <x v="0"/>
    <x v="0"/>
    <x v="94"/>
    <x v="248"/>
    <n v="63584019.420000002"/>
    <x v="0"/>
    <x v="0"/>
    <x v="2"/>
  </r>
  <r>
    <x v="0"/>
    <s v="12"/>
    <x v="32"/>
    <x v="0"/>
    <x v="1"/>
    <x v="94"/>
    <x v="248"/>
    <n v="66237019.759999998"/>
    <x v="0"/>
    <x v="0"/>
    <x v="2"/>
  </r>
  <r>
    <x v="0"/>
    <s v="0190115798001"/>
    <x v="0"/>
    <x v="0"/>
    <x v="0"/>
    <x v="36"/>
    <x v="249"/>
    <n v="2403420.2599999998"/>
    <x v="0"/>
    <x v="0"/>
    <x v="3"/>
  </r>
  <r>
    <x v="0"/>
    <s v="0190155722001"/>
    <x v="1"/>
    <x v="0"/>
    <x v="0"/>
    <x v="36"/>
    <x v="249"/>
    <n v="311560.34999999998"/>
    <x v="0"/>
    <x v="0"/>
    <x v="3"/>
  </r>
  <r>
    <x v="0"/>
    <s v="0290003288001"/>
    <x v="2"/>
    <x v="0"/>
    <x v="0"/>
    <x v="36"/>
    <x v="249"/>
    <n v="48926.07"/>
    <x v="0"/>
    <x v="0"/>
    <x v="3"/>
  </r>
  <r>
    <x v="0"/>
    <s v="0390027923001"/>
    <x v="3"/>
    <x v="0"/>
    <x v="0"/>
    <x v="36"/>
    <x v="249"/>
    <n v="79573.990000000005"/>
    <x v="0"/>
    <x v="0"/>
    <x v="3"/>
  </r>
  <r>
    <x v="0"/>
    <s v="0490001883001"/>
    <x v="4"/>
    <x v="0"/>
    <x v="0"/>
    <x v="36"/>
    <x v="249"/>
    <n v="82299"/>
    <x v="0"/>
    <x v="0"/>
    <x v="3"/>
  </r>
  <r>
    <x v="0"/>
    <s v="0490002669001"/>
    <x v="5"/>
    <x v="0"/>
    <x v="0"/>
    <x v="36"/>
    <x v="249"/>
    <n v="87162.6"/>
    <x v="0"/>
    <x v="0"/>
    <x v="3"/>
  </r>
  <r>
    <x v="0"/>
    <s v="0590052000001"/>
    <x v="6"/>
    <x v="0"/>
    <x v="0"/>
    <x v="36"/>
    <x v="249"/>
    <n v="79512.179999999993"/>
    <x v="0"/>
    <x v="0"/>
    <x v="3"/>
  </r>
  <r>
    <x v="0"/>
    <s v="0690045389001"/>
    <x v="7"/>
    <x v="0"/>
    <x v="0"/>
    <x v="36"/>
    <x v="249"/>
    <n v="46596.98"/>
    <x v="0"/>
    <x v="0"/>
    <x v="3"/>
  </r>
  <r>
    <x v="0"/>
    <s v="0691706710001"/>
    <x v="8"/>
    <x v="0"/>
    <x v="0"/>
    <x v="36"/>
    <x v="249"/>
    <n v="6701.73"/>
    <x v="0"/>
    <x v="0"/>
    <x v="3"/>
  </r>
  <r>
    <x v="0"/>
    <s v="0790024656001"/>
    <x v="9"/>
    <x v="0"/>
    <x v="0"/>
    <x v="36"/>
    <x v="249"/>
    <n v="102320.33"/>
    <x v="0"/>
    <x v="0"/>
    <x v="3"/>
  </r>
  <r>
    <x v="0"/>
    <s v="1090033456001"/>
    <x v="10"/>
    <x v="0"/>
    <x v="0"/>
    <x v="36"/>
    <x v="249"/>
    <n v="73465.899999999994"/>
    <x v="0"/>
    <x v="0"/>
    <x v="3"/>
  </r>
  <r>
    <x v="0"/>
    <s v="1091720902001"/>
    <x v="11"/>
    <x v="0"/>
    <x v="0"/>
    <x v="36"/>
    <x v="249"/>
    <n v="208570.6"/>
    <x v="0"/>
    <x v="0"/>
    <x v="3"/>
  </r>
  <r>
    <x v="0"/>
    <s v="1190068389001"/>
    <x v="12"/>
    <x v="0"/>
    <x v="0"/>
    <x v="36"/>
    <x v="249"/>
    <n v="127511.46"/>
    <x v="0"/>
    <x v="0"/>
    <x v="3"/>
  </r>
  <r>
    <x v="0"/>
    <s v="1390013678001"/>
    <x v="13"/>
    <x v="0"/>
    <x v="0"/>
    <x v="36"/>
    <x v="249"/>
    <n v="42182.98"/>
    <x v="0"/>
    <x v="0"/>
    <x v="3"/>
  </r>
  <r>
    <x v="0"/>
    <s v="1690012606001"/>
    <x v="14"/>
    <x v="0"/>
    <x v="0"/>
    <x v="36"/>
    <x v="249"/>
    <n v="24991.8"/>
    <x v="0"/>
    <x v="0"/>
    <x v="3"/>
  </r>
  <r>
    <x v="0"/>
    <s v="1790093204001"/>
    <x v="15"/>
    <x v="0"/>
    <x v="0"/>
    <x v="36"/>
    <x v="249"/>
    <n v="57676.26"/>
    <x v="0"/>
    <x v="0"/>
    <x v="3"/>
  </r>
  <r>
    <x v="0"/>
    <s v="1790325083001"/>
    <x v="16"/>
    <x v="0"/>
    <x v="0"/>
    <x v="36"/>
    <x v="249"/>
    <n v="199457.99"/>
    <x v="0"/>
    <x v="0"/>
    <x v="3"/>
  </r>
  <r>
    <x v="0"/>
    <s v="1790451801001"/>
    <x v="17"/>
    <x v="0"/>
    <x v="0"/>
    <x v="36"/>
    <x v="249"/>
    <n v="217032.16"/>
    <x v="0"/>
    <x v="0"/>
    <x v="3"/>
  </r>
  <r>
    <x v="0"/>
    <s v="1790501469001"/>
    <x v="18"/>
    <x v="0"/>
    <x v="0"/>
    <x v="36"/>
    <x v="249"/>
    <n v="123505.29"/>
    <x v="0"/>
    <x v="0"/>
    <x v="3"/>
  </r>
  <r>
    <x v="0"/>
    <s v="1790567699001"/>
    <x v="19"/>
    <x v="0"/>
    <x v="0"/>
    <x v="36"/>
    <x v="249"/>
    <n v="352455.17"/>
    <x v="0"/>
    <x v="0"/>
    <x v="3"/>
  </r>
  <r>
    <x v="0"/>
    <s v="1790866084001"/>
    <x v="20"/>
    <x v="0"/>
    <x v="0"/>
    <x v="36"/>
    <x v="249"/>
    <n v="729707.59"/>
    <x v="0"/>
    <x v="0"/>
    <x v="3"/>
  </r>
  <r>
    <x v="0"/>
    <s v="1790900193001"/>
    <x v="21"/>
    <x v="0"/>
    <x v="0"/>
    <x v="36"/>
    <x v="249"/>
    <n v="178669.03"/>
    <x v="0"/>
    <x v="0"/>
    <x v="3"/>
  </r>
  <r>
    <x v="0"/>
    <s v="1790979016001"/>
    <x v="22"/>
    <x v="0"/>
    <x v="0"/>
    <x v="36"/>
    <x v="249"/>
    <n v="123286.53"/>
    <x v="0"/>
    <x v="0"/>
    <x v="3"/>
  </r>
  <r>
    <x v="0"/>
    <s v="1791708040001"/>
    <x v="23"/>
    <x v="0"/>
    <x v="0"/>
    <x v="36"/>
    <x v="249"/>
    <n v="0"/>
    <x v="0"/>
    <x v="0"/>
    <x v="3"/>
  </r>
  <r>
    <x v="0"/>
    <s v="1890001323001"/>
    <x v="24"/>
    <x v="0"/>
    <x v="0"/>
    <x v="36"/>
    <x v="249"/>
    <n v="116841.59"/>
    <x v="0"/>
    <x v="0"/>
    <x v="3"/>
  </r>
  <r>
    <x v="0"/>
    <s v="1890003628001"/>
    <x v="25"/>
    <x v="0"/>
    <x v="0"/>
    <x v="36"/>
    <x v="249"/>
    <n v="82683.89"/>
    <x v="0"/>
    <x v="0"/>
    <x v="3"/>
  </r>
  <r>
    <x v="0"/>
    <s v="1890037646001"/>
    <x v="26"/>
    <x v="0"/>
    <x v="0"/>
    <x v="36"/>
    <x v="249"/>
    <n v="45951.23"/>
    <x v="0"/>
    <x v="0"/>
    <x v="3"/>
  </r>
  <r>
    <x v="0"/>
    <s v="1890080967001"/>
    <x v="27"/>
    <x v="0"/>
    <x v="0"/>
    <x v="36"/>
    <x v="249"/>
    <n v="192920.49"/>
    <x v="0"/>
    <x v="0"/>
    <x v="3"/>
  </r>
  <r>
    <x v="0"/>
    <s v="1890141877001"/>
    <x v="28"/>
    <x v="0"/>
    <x v="0"/>
    <x v="36"/>
    <x v="249"/>
    <n v="257555.39"/>
    <x v="0"/>
    <x v="0"/>
    <x v="3"/>
  </r>
  <r>
    <x v="0"/>
    <s v="1891709591001"/>
    <x v="29"/>
    <x v="0"/>
    <x v="0"/>
    <x v="36"/>
    <x v="249"/>
    <n v="17599.88"/>
    <x v="0"/>
    <x v="0"/>
    <x v="3"/>
  </r>
  <r>
    <x v="0"/>
    <s v="1891710328001"/>
    <x v="30"/>
    <x v="0"/>
    <x v="0"/>
    <x v="36"/>
    <x v="249"/>
    <n v="20156.669999999998"/>
    <x v="0"/>
    <x v="0"/>
    <x v="3"/>
  </r>
  <r>
    <x v="0"/>
    <s v="0190115798001"/>
    <x v="0"/>
    <x v="0"/>
    <x v="1"/>
    <x v="36"/>
    <x v="249"/>
    <n v="2458916.84"/>
    <x v="0"/>
    <x v="0"/>
    <x v="3"/>
  </r>
  <r>
    <x v="0"/>
    <s v="0190155722001"/>
    <x v="1"/>
    <x v="0"/>
    <x v="1"/>
    <x v="36"/>
    <x v="249"/>
    <n v="293254.03999999998"/>
    <x v="0"/>
    <x v="0"/>
    <x v="3"/>
  </r>
  <r>
    <x v="0"/>
    <s v="0290003288001"/>
    <x v="2"/>
    <x v="0"/>
    <x v="1"/>
    <x v="36"/>
    <x v="249"/>
    <n v="54822.2"/>
    <x v="0"/>
    <x v="0"/>
    <x v="3"/>
  </r>
  <r>
    <x v="0"/>
    <s v="0390027923001"/>
    <x v="3"/>
    <x v="0"/>
    <x v="1"/>
    <x v="36"/>
    <x v="249"/>
    <n v="85704.95"/>
    <x v="0"/>
    <x v="0"/>
    <x v="3"/>
  </r>
  <r>
    <x v="0"/>
    <s v="0490001883001"/>
    <x v="4"/>
    <x v="0"/>
    <x v="1"/>
    <x v="36"/>
    <x v="249"/>
    <n v="91566.05"/>
    <x v="0"/>
    <x v="0"/>
    <x v="3"/>
  </r>
  <r>
    <x v="0"/>
    <s v="0490002669001"/>
    <x v="5"/>
    <x v="0"/>
    <x v="1"/>
    <x v="36"/>
    <x v="249"/>
    <n v="82146.19"/>
    <x v="0"/>
    <x v="0"/>
    <x v="3"/>
  </r>
  <r>
    <x v="0"/>
    <s v="0590052000001"/>
    <x v="6"/>
    <x v="0"/>
    <x v="1"/>
    <x v="36"/>
    <x v="249"/>
    <n v="87205.64"/>
    <x v="0"/>
    <x v="0"/>
    <x v="3"/>
  </r>
  <r>
    <x v="0"/>
    <s v="0690045389001"/>
    <x v="7"/>
    <x v="0"/>
    <x v="1"/>
    <x v="36"/>
    <x v="249"/>
    <n v="50686.720000000001"/>
    <x v="0"/>
    <x v="0"/>
    <x v="3"/>
  </r>
  <r>
    <x v="0"/>
    <s v="0691706710001"/>
    <x v="8"/>
    <x v="0"/>
    <x v="1"/>
    <x v="36"/>
    <x v="249"/>
    <n v="6297.41"/>
    <x v="0"/>
    <x v="0"/>
    <x v="3"/>
  </r>
  <r>
    <x v="0"/>
    <s v="0790024656001"/>
    <x v="9"/>
    <x v="0"/>
    <x v="1"/>
    <x v="36"/>
    <x v="249"/>
    <n v="147700.59"/>
    <x v="0"/>
    <x v="0"/>
    <x v="3"/>
  </r>
  <r>
    <x v="0"/>
    <s v="1090033456001"/>
    <x v="10"/>
    <x v="0"/>
    <x v="1"/>
    <x v="36"/>
    <x v="249"/>
    <n v="76696.509999999995"/>
    <x v="0"/>
    <x v="0"/>
    <x v="3"/>
  </r>
  <r>
    <x v="0"/>
    <s v="1091720902001"/>
    <x v="11"/>
    <x v="0"/>
    <x v="1"/>
    <x v="36"/>
    <x v="249"/>
    <n v="229706.64"/>
    <x v="0"/>
    <x v="0"/>
    <x v="3"/>
  </r>
  <r>
    <x v="0"/>
    <s v="1190068389001"/>
    <x v="12"/>
    <x v="0"/>
    <x v="1"/>
    <x v="36"/>
    <x v="249"/>
    <n v="121008.67"/>
    <x v="0"/>
    <x v="0"/>
    <x v="3"/>
  </r>
  <r>
    <x v="0"/>
    <s v="1390013678001"/>
    <x v="13"/>
    <x v="0"/>
    <x v="1"/>
    <x v="36"/>
    <x v="249"/>
    <n v="37188.97"/>
    <x v="0"/>
    <x v="0"/>
    <x v="3"/>
  </r>
  <r>
    <x v="0"/>
    <s v="1690012606001"/>
    <x v="14"/>
    <x v="0"/>
    <x v="1"/>
    <x v="36"/>
    <x v="249"/>
    <n v="22601.25"/>
    <x v="0"/>
    <x v="0"/>
    <x v="3"/>
  </r>
  <r>
    <x v="0"/>
    <s v="1790093204001"/>
    <x v="15"/>
    <x v="0"/>
    <x v="1"/>
    <x v="36"/>
    <x v="249"/>
    <n v="61126.65"/>
    <x v="0"/>
    <x v="0"/>
    <x v="3"/>
  </r>
  <r>
    <x v="0"/>
    <s v="1790325083001"/>
    <x v="16"/>
    <x v="0"/>
    <x v="1"/>
    <x v="36"/>
    <x v="249"/>
    <n v="222811.18"/>
    <x v="0"/>
    <x v="0"/>
    <x v="3"/>
  </r>
  <r>
    <x v="0"/>
    <s v="1790451801001"/>
    <x v="17"/>
    <x v="0"/>
    <x v="1"/>
    <x v="36"/>
    <x v="249"/>
    <n v="218553.96"/>
    <x v="0"/>
    <x v="0"/>
    <x v="3"/>
  </r>
  <r>
    <x v="0"/>
    <s v="1790501469001"/>
    <x v="18"/>
    <x v="0"/>
    <x v="1"/>
    <x v="36"/>
    <x v="249"/>
    <n v="121170.44"/>
    <x v="0"/>
    <x v="0"/>
    <x v="3"/>
  </r>
  <r>
    <x v="0"/>
    <s v="1790567699001"/>
    <x v="19"/>
    <x v="0"/>
    <x v="1"/>
    <x v="36"/>
    <x v="249"/>
    <n v="355237.03"/>
    <x v="0"/>
    <x v="0"/>
    <x v="3"/>
  </r>
  <r>
    <x v="0"/>
    <s v="1790866084001"/>
    <x v="20"/>
    <x v="0"/>
    <x v="1"/>
    <x v="36"/>
    <x v="249"/>
    <n v="693006.98"/>
    <x v="0"/>
    <x v="0"/>
    <x v="3"/>
  </r>
  <r>
    <x v="0"/>
    <s v="1790900193001"/>
    <x v="21"/>
    <x v="0"/>
    <x v="1"/>
    <x v="36"/>
    <x v="249"/>
    <n v="175479.43"/>
    <x v="0"/>
    <x v="0"/>
    <x v="3"/>
  </r>
  <r>
    <x v="0"/>
    <s v="1790979016001"/>
    <x v="22"/>
    <x v="0"/>
    <x v="1"/>
    <x v="36"/>
    <x v="249"/>
    <n v="143502.63"/>
    <x v="0"/>
    <x v="0"/>
    <x v="3"/>
  </r>
  <r>
    <x v="0"/>
    <s v="1791708040001"/>
    <x v="23"/>
    <x v="0"/>
    <x v="1"/>
    <x v="36"/>
    <x v="249"/>
    <n v="0"/>
    <x v="0"/>
    <x v="0"/>
    <x v="3"/>
  </r>
  <r>
    <x v="0"/>
    <s v="1890001323001"/>
    <x v="24"/>
    <x v="0"/>
    <x v="1"/>
    <x v="36"/>
    <x v="249"/>
    <n v="114873.4"/>
    <x v="0"/>
    <x v="0"/>
    <x v="3"/>
  </r>
  <r>
    <x v="0"/>
    <s v="1890003628001"/>
    <x v="25"/>
    <x v="0"/>
    <x v="1"/>
    <x v="36"/>
    <x v="249"/>
    <n v="82003.759999999995"/>
    <x v="0"/>
    <x v="0"/>
    <x v="3"/>
  </r>
  <r>
    <x v="0"/>
    <s v="1890037646001"/>
    <x v="26"/>
    <x v="0"/>
    <x v="1"/>
    <x v="36"/>
    <x v="249"/>
    <n v="47466.26"/>
    <x v="0"/>
    <x v="0"/>
    <x v="3"/>
  </r>
  <r>
    <x v="0"/>
    <s v="1890080967001"/>
    <x v="27"/>
    <x v="0"/>
    <x v="1"/>
    <x v="36"/>
    <x v="249"/>
    <n v="187382.05"/>
    <x v="0"/>
    <x v="0"/>
    <x v="3"/>
  </r>
  <r>
    <x v="0"/>
    <s v="1890141877001"/>
    <x v="28"/>
    <x v="0"/>
    <x v="1"/>
    <x v="36"/>
    <x v="249"/>
    <n v="107140.04"/>
    <x v="0"/>
    <x v="0"/>
    <x v="3"/>
  </r>
  <r>
    <x v="0"/>
    <s v="1891709591001"/>
    <x v="29"/>
    <x v="0"/>
    <x v="1"/>
    <x v="36"/>
    <x v="249"/>
    <n v="23769.67"/>
    <x v="0"/>
    <x v="0"/>
    <x v="3"/>
  </r>
  <r>
    <x v="0"/>
    <s v="1891710328001"/>
    <x v="30"/>
    <x v="0"/>
    <x v="1"/>
    <x v="36"/>
    <x v="249"/>
    <n v="24756.67"/>
    <x v="0"/>
    <x v="0"/>
    <x v="3"/>
  </r>
  <r>
    <x v="0"/>
    <s v="11"/>
    <x v="31"/>
    <x v="0"/>
    <x v="0"/>
    <x v="36"/>
    <x v="249"/>
    <n v="6440295.3899999997"/>
    <x v="0"/>
    <x v="0"/>
    <x v="3"/>
  </r>
  <r>
    <x v="0"/>
    <s v="11"/>
    <x v="31"/>
    <x v="0"/>
    <x v="1"/>
    <x v="36"/>
    <x v="249"/>
    <n v="6423782.8200000003"/>
    <x v="0"/>
    <x v="0"/>
    <x v="3"/>
  </r>
  <r>
    <x v="0"/>
    <s v="12"/>
    <x v="32"/>
    <x v="0"/>
    <x v="0"/>
    <x v="36"/>
    <x v="249"/>
    <n v="6440295.3899999997"/>
    <x v="0"/>
    <x v="0"/>
    <x v="3"/>
  </r>
  <r>
    <x v="0"/>
    <s v="12"/>
    <x v="32"/>
    <x v="0"/>
    <x v="1"/>
    <x v="36"/>
    <x v="249"/>
    <n v="6423782.8200000003"/>
    <x v="0"/>
    <x v="0"/>
    <x v="3"/>
  </r>
  <r>
    <x v="0"/>
    <s v="0190115798001"/>
    <x v="0"/>
    <x v="0"/>
    <x v="0"/>
    <x v="37"/>
    <x v="250"/>
    <n v="1245647.78"/>
    <x v="0"/>
    <x v="0"/>
    <x v="3"/>
  </r>
  <r>
    <x v="0"/>
    <s v="0190155722001"/>
    <x v="1"/>
    <x v="0"/>
    <x v="0"/>
    <x v="37"/>
    <x v="250"/>
    <n v="559138.48"/>
    <x v="0"/>
    <x v="0"/>
    <x v="3"/>
  </r>
  <r>
    <x v="0"/>
    <s v="0290003288001"/>
    <x v="2"/>
    <x v="0"/>
    <x v="0"/>
    <x v="37"/>
    <x v="250"/>
    <n v="42214.15"/>
    <x v="0"/>
    <x v="0"/>
    <x v="3"/>
  </r>
  <r>
    <x v="0"/>
    <s v="0390027923001"/>
    <x v="3"/>
    <x v="0"/>
    <x v="0"/>
    <x v="37"/>
    <x v="250"/>
    <n v="79217.929999999993"/>
    <x v="0"/>
    <x v="0"/>
    <x v="3"/>
  </r>
  <r>
    <x v="0"/>
    <s v="0490001883001"/>
    <x v="4"/>
    <x v="0"/>
    <x v="0"/>
    <x v="37"/>
    <x v="250"/>
    <n v="92723.13"/>
    <x v="0"/>
    <x v="0"/>
    <x v="3"/>
  </r>
  <r>
    <x v="0"/>
    <s v="0490002669001"/>
    <x v="5"/>
    <x v="0"/>
    <x v="0"/>
    <x v="37"/>
    <x v="250"/>
    <n v="76768.91"/>
    <x v="0"/>
    <x v="0"/>
    <x v="3"/>
  </r>
  <r>
    <x v="0"/>
    <s v="0590052000001"/>
    <x v="6"/>
    <x v="0"/>
    <x v="0"/>
    <x v="37"/>
    <x v="250"/>
    <n v="63571.17"/>
    <x v="0"/>
    <x v="0"/>
    <x v="3"/>
  </r>
  <r>
    <x v="0"/>
    <s v="0690045389001"/>
    <x v="7"/>
    <x v="0"/>
    <x v="0"/>
    <x v="37"/>
    <x v="250"/>
    <n v="43634.76"/>
    <x v="0"/>
    <x v="0"/>
    <x v="3"/>
  </r>
  <r>
    <x v="0"/>
    <s v="0691706710001"/>
    <x v="8"/>
    <x v="0"/>
    <x v="0"/>
    <x v="37"/>
    <x v="250"/>
    <n v="6059.54"/>
    <x v="0"/>
    <x v="0"/>
    <x v="3"/>
  </r>
  <r>
    <x v="0"/>
    <s v="0790024656001"/>
    <x v="9"/>
    <x v="0"/>
    <x v="0"/>
    <x v="37"/>
    <x v="250"/>
    <n v="103763.17"/>
    <x v="0"/>
    <x v="0"/>
    <x v="3"/>
  </r>
  <r>
    <x v="0"/>
    <s v="1090033456001"/>
    <x v="10"/>
    <x v="0"/>
    <x v="0"/>
    <x v="37"/>
    <x v="250"/>
    <n v="64356.08"/>
    <x v="0"/>
    <x v="0"/>
    <x v="3"/>
  </r>
  <r>
    <x v="0"/>
    <s v="1091720902001"/>
    <x v="11"/>
    <x v="0"/>
    <x v="0"/>
    <x v="37"/>
    <x v="250"/>
    <n v="213469.77"/>
    <x v="0"/>
    <x v="0"/>
    <x v="3"/>
  </r>
  <r>
    <x v="0"/>
    <s v="1190068389001"/>
    <x v="12"/>
    <x v="0"/>
    <x v="0"/>
    <x v="37"/>
    <x v="250"/>
    <n v="112940.46"/>
    <x v="0"/>
    <x v="0"/>
    <x v="3"/>
  </r>
  <r>
    <x v="0"/>
    <s v="1390013678001"/>
    <x v="13"/>
    <x v="0"/>
    <x v="0"/>
    <x v="37"/>
    <x v="250"/>
    <n v="36691.519999999997"/>
    <x v="0"/>
    <x v="0"/>
    <x v="3"/>
  </r>
  <r>
    <x v="0"/>
    <s v="1690012606001"/>
    <x v="14"/>
    <x v="0"/>
    <x v="0"/>
    <x v="37"/>
    <x v="250"/>
    <n v="20815.88"/>
    <x v="0"/>
    <x v="0"/>
    <x v="3"/>
  </r>
  <r>
    <x v="0"/>
    <s v="1790093204001"/>
    <x v="15"/>
    <x v="0"/>
    <x v="0"/>
    <x v="37"/>
    <x v="250"/>
    <n v="55601.65"/>
    <x v="0"/>
    <x v="0"/>
    <x v="3"/>
  </r>
  <r>
    <x v="0"/>
    <s v="1790325083001"/>
    <x v="16"/>
    <x v="0"/>
    <x v="0"/>
    <x v="37"/>
    <x v="250"/>
    <n v="178295.31"/>
    <x v="0"/>
    <x v="0"/>
    <x v="3"/>
  </r>
  <r>
    <x v="0"/>
    <s v="1790451801001"/>
    <x v="17"/>
    <x v="0"/>
    <x v="0"/>
    <x v="37"/>
    <x v="250"/>
    <n v="205353.01"/>
    <x v="0"/>
    <x v="0"/>
    <x v="3"/>
  </r>
  <r>
    <x v="0"/>
    <s v="1790501469001"/>
    <x v="18"/>
    <x v="0"/>
    <x v="0"/>
    <x v="37"/>
    <x v="250"/>
    <n v="119395.34"/>
    <x v="0"/>
    <x v="0"/>
    <x v="3"/>
  </r>
  <r>
    <x v="0"/>
    <s v="1790567699001"/>
    <x v="19"/>
    <x v="0"/>
    <x v="0"/>
    <x v="37"/>
    <x v="250"/>
    <n v="301465.23"/>
    <x v="0"/>
    <x v="0"/>
    <x v="3"/>
  </r>
  <r>
    <x v="0"/>
    <s v="1790866084001"/>
    <x v="20"/>
    <x v="0"/>
    <x v="0"/>
    <x v="37"/>
    <x v="250"/>
    <n v="480026.12"/>
    <x v="0"/>
    <x v="0"/>
    <x v="3"/>
  </r>
  <r>
    <x v="0"/>
    <s v="1790900193001"/>
    <x v="21"/>
    <x v="0"/>
    <x v="0"/>
    <x v="37"/>
    <x v="250"/>
    <n v="157087.07999999999"/>
    <x v="0"/>
    <x v="0"/>
    <x v="3"/>
  </r>
  <r>
    <x v="0"/>
    <s v="1790979016001"/>
    <x v="22"/>
    <x v="0"/>
    <x v="0"/>
    <x v="37"/>
    <x v="250"/>
    <n v="180075.35"/>
    <x v="0"/>
    <x v="0"/>
    <x v="3"/>
  </r>
  <r>
    <x v="0"/>
    <s v="1791708040001"/>
    <x v="23"/>
    <x v="0"/>
    <x v="0"/>
    <x v="37"/>
    <x v="250"/>
    <n v="0"/>
    <x v="0"/>
    <x v="0"/>
    <x v="3"/>
  </r>
  <r>
    <x v="0"/>
    <s v="1890001323001"/>
    <x v="24"/>
    <x v="0"/>
    <x v="0"/>
    <x v="37"/>
    <x v="250"/>
    <n v="104137.05"/>
    <x v="0"/>
    <x v="0"/>
    <x v="3"/>
  </r>
  <r>
    <x v="0"/>
    <s v="1890003628001"/>
    <x v="25"/>
    <x v="0"/>
    <x v="0"/>
    <x v="37"/>
    <x v="250"/>
    <n v="76197.600000000006"/>
    <x v="0"/>
    <x v="0"/>
    <x v="3"/>
  </r>
  <r>
    <x v="0"/>
    <s v="1890037646001"/>
    <x v="26"/>
    <x v="0"/>
    <x v="0"/>
    <x v="37"/>
    <x v="250"/>
    <n v="44519.03"/>
    <x v="0"/>
    <x v="0"/>
    <x v="3"/>
  </r>
  <r>
    <x v="0"/>
    <s v="1890080967001"/>
    <x v="27"/>
    <x v="0"/>
    <x v="0"/>
    <x v="37"/>
    <x v="250"/>
    <n v="192031.86"/>
    <x v="0"/>
    <x v="0"/>
    <x v="3"/>
  </r>
  <r>
    <x v="0"/>
    <s v="1890141877001"/>
    <x v="28"/>
    <x v="0"/>
    <x v="0"/>
    <x v="37"/>
    <x v="250"/>
    <n v="40077.22"/>
    <x v="0"/>
    <x v="0"/>
    <x v="3"/>
  </r>
  <r>
    <x v="0"/>
    <s v="1891709591001"/>
    <x v="29"/>
    <x v="0"/>
    <x v="0"/>
    <x v="37"/>
    <x v="250"/>
    <n v="13198.08"/>
    <x v="0"/>
    <x v="0"/>
    <x v="3"/>
  </r>
  <r>
    <x v="0"/>
    <s v="1891710328001"/>
    <x v="30"/>
    <x v="0"/>
    <x v="0"/>
    <x v="37"/>
    <x v="250"/>
    <n v="20959.52"/>
    <x v="0"/>
    <x v="0"/>
    <x v="3"/>
  </r>
  <r>
    <x v="0"/>
    <s v="0190115798001"/>
    <x v="0"/>
    <x v="0"/>
    <x v="1"/>
    <x v="37"/>
    <x v="250"/>
    <n v="1276851.55"/>
    <x v="0"/>
    <x v="0"/>
    <x v="3"/>
  </r>
  <r>
    <x v="0"/>
    <s v="0190155722001"/>
    <x v="1"/>
    <x v="0"/>
    <x v="1"/>
    <x v="37"/>
    <x v="250"/>
    <n v="580957.52"/>
    <x v="0"/>
    <x v="0"/>
    <x v="3"/>
  </r>
  <r>
    <x v="0"/>
    <s v="0290003288001"/>
    <x v="2"/>
    <x v="0"/>
    <x v="1"/>
    <x v="37"/>
    <x v="250"/>
    <n v="44435.11"/>
    <x v="0"/>
    <x v="0"/>
    <x v="3"/>
  </r>
  <r>
    <x v="0"/>
    <s v="0390027923001"/>
    <x v="3"/>
    <x v="0"/>
    <x v="1"/>
    <x v="37"/>
    <x v="250"/>
    <n v="78693.56"/>
    <x v="0"/>
    <x v="0"/>
    <x v="3"/>
  </r>
  <r>
    <x v="0"/>
    <s v="0490001883001"/>
    <x v="4"/>
    <x v="0"/>
    <x v="1"/>
    <x v="37"/>
    <x v="250"/>
    <n v="86913.89"/>
    <x v="0"/>
    <x v="0"/>
    <x v="3"/>
  </r>
  <r>
    <x v="0"/>
    <s v="0490002669001"/>
    <x v="5"/>
    <x v="0"/>
    <x v="1"/>
    <x v="37"/>
    <x v="250"/>
    <n v="67999.11"/>
    <x v="0"/>
    <x v="0"/>
    <x v="3"/>
  </r>
  <r>
    <x v="0"/>
    <s v="0590052000001"/>
    <x v="6"/>
    <x v="0"/>
    <x v="1"/>
    <x v="37"/>
    <x v="250"/>
    <n v="57867.88"/>
    <x v="0"/>
    <x v="0"/>
    <x v="3"/>
  </r>
  <r>
    <x v="0"/>
    <s v="0690045389001"/>
    <x v="7"/>
    <x v="0"/>
    <x v="1"/>
    <x v="37"/>
    <x v="250"/>
    <n v="43100.58"/>
    <x v="0"/>
    <x v="0"/>
    <x v="3"/>
  </r>
  <r>
    <x v="0"/>
    <s v="0691706710001"/>
    <x v="8"/>
    <x v="0"/>
    <x v="1"/>
    <x v="37"/>
    <x v="250"/>
    <n v="5295.64"/>
    <x v="0"/>
    <x v="0"/>
    <x v="3"/>
  </r>
  <r>
    <x v="0"/>
    <s v="0790024656001"/>
    <x v="9"/>
    <x v="0"/>
    <x v="1"/>
    <x v="37"/>
    <x v="250"/>
    <n v="136486.99"/>
    <x v="0"/>
    <x v="0"/>
    <x v="3"/>
  </r>
  <r>
    <x v="0"/>
    <s v="1090033456001"/>
    <x v="10"/>
    <x v="0"/>
    <x v="1"/>
    <x v="37"/>
    <x v="250"/>
    <n v="64658.13"/>
    <x v="0"/>
    <x v="0"/>
    <x v="3"/>
  </r>
  <r>
    <x v="0"/>
    <s v="1091720902001"/>
    <x v="11"/>
    <x v="0"/>
    <x v="1"/>
    <x v="37"/>
    <x v="250"/>
    <n v="187737.37"/>
    <x v="0"/>
    <x v="0"/>
    <x v="3"/>
  </r>
  <r>
    <x v="0"/>
    <s v="1190068389001"/>
    <x v="12"/>
    <x v="0"/>
    <x v="1"/>
    <x v="37"/>
    <x v="250"/>
    <n v="107031.64"/>
    <x v="0"/>
    <x v="0"/>
    <x v="3"/>
  </r>
  <r>
    <x v="0"/>
    <s v="1390013678001"/>
    <x v="13"/>
    <x v="0"/>
    <x v="1"/>
    <x v="37"/>
    <x v="250"/>
    <n v="31217.4"/>
    <x v="0"/>
    <x v="0"/>
    <x v="3"/>
  </r>
  <r>
    <x v="0"/>
    <s v="1690012606001"/>
    <x v="14"/>
    <x v="0"/>
    <x v="1"/>
    <x v="37"/>
    <x v="250"/>
    <n v="20235.650000000001"/>
    <x v="0"/>
    <x v="0"/>
    <x v="3"/>
  </r>
  <r>
    <x v="0"/>
    <s v="1790093204001"/>
    <x v="15"/>
    <x v="0"/>
    <x v="1"/>
    <x v="37"/>
    <x v="250"/>
    <n v="51473.56"/>
    <x v="0"/>
    <x v="0"/>
    <x v="3"/>
  </r>
  <r>
    <x v="0"/>
    <s v="1790325083001"/>
    <x v="16"/>
    <x v="0"/>
    <x v="1"/>
    <x v="37"/>
    <x v="250"/>
    <n v="198107.45"/>
    <x v="0"/>
    <x v="0"/>
    <x v="3"/>
  </r>
  <r>
    <x v="0"/>
    <s v="1790451801001"/>
    <x v="17"/>
    <x v="0"/>
    <x v="1"/>
    <x v="37"/>
    <x v="250"/>
    <n v="203813.06"/>
    <x v="0"/>
    <x v="0"/>
    <x v="3"/>
  </r>
  <r>
    <x v="0"/>
    <s v="1790501469001"/>
    <x v="18"/>
    <x v="0"/>
    <x v="1"/>
    <x v="37"/>
    <x v="250"/>
    <n v="120933.5"/>
    <x v="0"/>
    <x v="0"/>
    <x v="3"/>
  </r>
  <r>
    <x v="0"/>
    <s v="1790567699001"/>
    <x v="19"/>
    <x v="0"/>
    <x v="1"/>
    <x v="37"/>
    <x v="250"/>
    <n v="302561.98"/>
    <x v="0"/>
    <x v="0"/>
    <x v="3"/>
  </r>
  <r>
    <x v="0"/>
    <s v="1790866084001"/>
    <x v="20"/>
    <x v="0"/>
    <x v="1"/>
    <x v="37"/>
    <x v="250"/>
    <n v="501834.14"/>
    <x v="0"/>
    <x v="0"/>
    <x v="3"/>
  </r>
  <r>
    <x v="0"/>
    <s v="1790900193001"/>
    <x v="21"/>
    <x v="0"/>
    <x v="1"/>
    <x v="37"/>
    <x v="250"/>
    <n v="154663.45000000001"/>
    <x v="0"/>
    <x v="0"/>
    <x v="3"/>
  </r>
  <r>
    <x v="0"/>
    <s v="1790979016001"/>
    <x v="22"/>
    <x v="0"/>
    <x v="1"/>
    <x v="37"/>
    <x v="250"/>
    <n v="123520.2"/>
    <x v="0"/>
    <x v="0"/>
    <x v="3"/>
  </r>
  <r>
    <x v="0"/>
    <s v="1791708040001"/>
    <x v="23"/>
    <x v="0"/>
    <x v="1"/>
    <x v="37"/>
    <x v="250"/>
    <n v="0"/>
    <x v="0"/>
    <x v="0"/>
    <x v="3"/>
  </r>
  <r>
    <x v="0"/>
    <s v="1890001323001"/>
    <x v="24"/>
    <x v="0"/>
    <x v="1"/>
    <x v="37"/>
    <x v="250"/>
    <n v="93299.29"/>
    <x v="0"/>
    <x v="0"/>
    <x v="3"/>
  </r>
  <r>
    <x v="0"/>
    <s v="1890003628001"/>
    <x v="25"/>
    <x v="0"/>
    <x v="1"/>
    <x v="37"/>
    <x v="250"/>
    <n v="71723.59"/>
    <x v="0"/>
    <x v="0"/>
    <x v="3"/>
  </r>
  <r>
    <x v="0"/>
    <s v="1890037646001"/>
    <x v="26"/>
    <x v="0"/>
    <x v="1"/>
    <x v="37"/>
    <x v="250"/>
    <n v="43968.45"/>
    <x v="0"/>
    <x v="0"/>
    <x v="3"/>
  </r>
  <r>
    <x v="0"/>
    <s v="1890080967001"/>
    <x v="27"/>
    <x v="0"/>
    <x v="1"/>
    <x v="37"/>
    <x v="250"/>
    <n v="165895.78"/>
    <x v="0"/>
    <x v="0"/>
    <x v="3"/>
  </r>
  <r>
    <x v="0"/>
    <s v="1890141877001"/>
    <x v="28"/>
    <x v="0"/>
    <x v="1"/>
    <x v="37"/>
    <x v="250"/>
    <n v="48077.03"/>
    <x v="0"/>
    <x v="0"/>
    <x v="3"/>
  </r>
  <r>
    <x v="0"/>
    <s v="1891709591001"/>
    <x v="29"/>
    <x v="0"/>
    <x v="1"/>
    <x v="37"/>
    <x v="250"/>
    <n v="19777.189999999999"/>
    <x v="0"/>
    <x v="0"/>
    <x v="3"/>
  </r>
  <r>
    <x v="0"/>
    <s v="1891710328001"/>
    <x v="30"/>
    <x v="0"/>
    <x v="1"/>
    <x v="37"/>
    <x v="250"/>
    <n v="24356.69"/>
    <x v="0"/>
    <x v="0"/>
    <x v="3"/>
  </r>
  <r>
    <x v="0"/>
    <s v="11"/>
    <x v="31"/>
    <x v="0"/>
    <x v="0"/>
    <x v="37"/>
    <x v="250"/>
    <n v="4929432.18"/>
    <x v="0"/>
    <x v="0"/>
    <x v="3"/>
  </r>
  <r>
    <x v="0"/>
    <s v="11"/>
    <x v="31"/>
    <x v="0"/>
    <x v="1"/>
    <x v="37"/>
    <x v="250"/>
    <n v="4913487.38"/>
    <x v="0"/>
    <x v="0"/>
    <x v="3"/>
  </r>
  <r>
    <x v="0"/>
    <s v="12"/>
    <x v="32"/>
    <x v="0"/>
    <x v="0"/>
    <x v="37"/>
    <x v="250"/>
    <n v="4929432.18"/>
    <x v="0"/>
    <x v="0"/>
    <x v="3"/>
  </r>
  <r>
    <x v="0"/>
    <s v="12"/>
    <x v="32"/>
    <x v="0"/>
    <x v="1"/>
    <x v="37"/>
    <x v="250"/>
    <n v="4913487.38"/>
    <x v="0"/>
    <x v="0"/>
    <x v="3"/>
  </r>
  <r>
    <x v="0"/>
    <s v="0190115798001"/>
    <x v="0"/>
    <x v="0"/>
    <x v="0"/>
    <x v="38"/>
    <x v="251"/>
    <n v="1600012"/>
    <x v="0"/>
    <x v="0"/>
    <x v="3"/>
  </r>
  <r>
    <x v="0"/>
    <s v="0190155722001"/>
    <x v="1"/>
    <x v="0"/>
    <x v="0"/>
    <x v="38"/>
    <x v="251"/>
    <n v="795949.69"/>
    <x v="0"/>
    <x v="0"/>
    <x v="3"/>
  </r>
  <r>
    <x v="0"/>
    <s v="0290003288001"/>
    <x v="2"/>
    <x v="0"/>
    <x v="0"/>
    <x v="38"/>
    <x v="251"/>
    <n v="61163.64"/>
    <x v="0"/>
    <x v="0"/>
    <x v="3"/>
  </r>
  <r>
    <x v="0"/>
    <s v="0390027923001"/>
    <x v="3"/>
    <x v="0"/>
    <x v="0"/>
    <x v="38"/>
    <x v="251"/>
    <n v="99630.89"/>
    <x v="0"/>
    <x v="0"/>
    <x v="3"/>
  </r>
  <r>
    <x v="0"/>
    <s v="0490001883001"/>
    <x v="4"/>
    <x v="0"/>
    <x v="0"/>
    <x v="38"/>
    <x v="251"/>
    <n v="91584.26"/>
    <x v="0"/>
    <x v="0"/>
    <x v="3"/>
  </r>
  <r>
    <x v="0"/>
    <s v="0490002669001"/>
    <x v="5"/>
    <x v="0"/>
    <x v="0"/>
    <x v="38"/>
    <x v="251"/>
    <n v="108586.67"/>
    <x v="0"/>
    <x v="0"/>
    <x v="3"/>
  </r>
  <r>
    <x v="0"/>
    <s v="0590052000001"/>
    <x v="6"/>
    <x v="0"/>
    <x v="0"/>
    <x v="38"/>
    <x v="251"/>
    <n v="72391.289999999994"/>
    <x v="0"/>
    <x v="0"/>
    <x v="3"/>
  </r>
  <r>
    <x v="0"/>
    <s v="0690045389001"/>
    <x v="7"/>
    <x v="0"/>
    <x v="0"/>
    <x v="38"/>
    <x v="251"/>
    <n v="51908.42"/>
    <x v="0"/>
    <x v="0"/>
    <x v="3"/>
  </r>
  <r>
    <x v="0"/>
    <s v="0691706710001"/>
    <x v="8"/>
    <x v="0"/>
    <x v="0"/>
    <x v="38"/>
    <x v="251"/>
    <n v="7371.44"/>
    <x v="0"/>
    <x v="0"/>
    <x v="3"/>
  </r>
  <r>
    <x v="0"/>
    <s v="0790024656001"/>
    <x v="9"/>
    <x v="0"/>
    <x v="0"/>
    <x v="38"/>
    <x v="251"/>
    <n v="117687.37"/>
    <x v="0"/>
    <x v="0"/>
    <x v="3"/>
  </r>
  <r>
    <x v="0"/>
    <s v="1090033456001"/>
    <x v="10"/>
    <x v="0"/>
    <x v="0"/>
    <x v="38"/>
    <x v="251"/>
    <n v="78264.36"/>
    <x v="0"/>
    <x v="0"/>
    <x v="3"/>
  </r>
  <r>
    <x v="0"/>
    <s v="1091720902001"/>
    <x v="11"/>
    <x v="0"/>
    <x v="0"/>
    <x v="38"/>
    <x v="251"/>
    <n v="282828.78999999998"/>
    <x v="0"/>
    <x v="0"/>
    <x v="3"/>
  </r>
  <r>
    <x v="0"/>
    <s v="1190068389001"/>
    <x v="12"/>
    <x v="0"/>
    <x v="0"/>
    <x v="38"/>
    <x v="251"/>
    <n v="162610.68"/>
    <x v="0"/>
    <x v="0"/>
    <x v="3"/>
  </r>
  <r>
    <x v="0"/>
    <s v="1390013678001"/>
    <x v="13"/>
    <x v="0"/>
    <x v="0"/>
    <x v="38"/>
    <x v="251"/>
    <n v="50367.6"/>
    <x v="0"/>
    <x v="0"/>
    <x v="3"/>
  </r>
  <r>
    <x v="0"/>
    <s v="1690012606001"/>
    <x v="14"/>
    <x v="0"/>
    <x v="0"/>
    <x v="38"/>
    <x v="251"/>
    <n v="21816.54"/>
    <x v="0"/>
    <x v="0"/>
    <x v="3"/>
  </r>
  <r>
    <x v="0"/>
    <s v="1790093204001"/>
    <x v="15"/>
    <x v="0"/>
    <x v="0"/>
    <x v="38"/>
    <x v="251"/>
    <n v="73399.13"/>
    <x v="0"/>
    <x v="0"/>
    <x v="3"/>
  </r>
  <r>
    <x v="0"/>
    <s v="1790325083001"/>
    <x v="16"/>
    <x v="0"/>
    <x v="0"/>
    <x v="38"/>
    <x v="251"/>
    <n v="222979.24"/>
    <x v="0"/>
    <x v="0"/>
    <x v="3"/>
  </r>
  <r>
    <x v="0"/>
    <s v="1790451801001"/>
    <x v="17"/>
    <x v="0"/>
    <x v="0"/>
    <x v="38"/>
    <x v="251"/>
    <n v="264123.75"/>
    <x v="0"/>
    <x v="0"/>
    <x v="3"/>
  </r>
  <r>
    <x v="0"/>
    <s v="1790501469001"/>
    <x v="18"/>
    <x v="0"/>
    <x v="0"/>
    <x v="38"/>
    <x v="251"/>
    <n v="162621.72"/>
    <x v="0"/>
    <x v="0"/>
    <x v="3"/>
  </r>
  <r>
    <x v="0"/>
    <s v="1790567699001"/>
    <x v="19"/>
    <x v="0"/>
    <x v="0"/>
    <x v="38"/>
    <x v="251"/>
    <n v="378674.87"/>
    <x v="0"/>
    <x v="0"/>
    <x v="3"/>
  </r>
  <r>
    <x v="0"/>
    <s v="1790866084001"/>
    <x v="20"/>
    <x v="0"/>
    <x v="0"/>
    <x v="38"/>
    <x v="251"/>
    <n v="566161.93000000005"/>
    <x v="0"/>
    <x v="0"/>
    <x v="3"/>
  </r>
  <r>
    <x v="0"/>
    <s v="1790900193001"/>
    <x v="21"/>
    <x v="0"/>
    <x v="0"/>
    <x v="38"/>
    <x v="251"/>
    <n v="216302.18"/>
    <x v="0"/>
    <x v="0"/>
    <x v="3"/>
  </r>
  <r>
    <x v="0"/>
    <s v="1790979016001"/>
    <x v="22"/>
    <x v="0"/>
    <x v="0"/>
    <x v="38"/>
    <x v="251"/>
    <n v="107639.89"/>
    <x v="0"/>
    <x v="0"/>
    <x v="3"/>
  </r>
  <r>
    <x v="0"/>
    <s v="1791708040001"/>
    <x v="23"/>
    <x v="0"/>
    <x v="0"/>
    <x v="38"/>
    <x v="251"/>
    <n v="0"/>
    <x v="0"/>
    <x v="0"/>
    <x v="3"/>
  </r>
  <r>
    <x v="0"/>
    <s v="1890001323001"/>
    <x v="24"/>
    <x v="0"/>
    <x v="0"/>
    <x v="38"/>
    <x v="251"/>
    <n v="106227.73"/>
    <x v="0"/>
    <x v="0"/>
    <x v="3"/>
  </r>
  <r>
    <x v="0"/>
    <s v="1890003628001"/>
    <x v="25"/>
    <x v="0"/>
    <x v="0"/>
    <x v="38"/>
    <x v="251"/>
    <n v="88499.64"/>
    <x v="0"/>
    <x v="0"/>
    <x v="3"/>
  </r>
  <r>
    <x v="0"/>
    <s v="1890037646001"/>
    <x v="26"/>
    <x v="0"/>
    <x v="0"/>
    <x v="38"/>
    <x v="251"/>
    <n v="53330.65"/>
    <x v="0"/>
    <x v="0"/>
    <x v="3"/>
  </r>
  <r>
    <x v="0"/>
    <s v="1890080967001"/>
    <x v="27"/>
    <x v="0"/>
    <x v="0"/>
    <x v="38"/>
    <x v="251"/>
    <n v="241575.31"/>
    <x v="0"/>
    <x v="0"/>
    <x v="3"/>
  </r>
  <r>
    <x v="0"/>
    <s v="1890141877001"/>
    <x v="28"/>
    <x v="0"/>
    <x v="0"/>
    <x v="38"/>
    <x v="251"/>
    <n v="62242.84"/>
    <x v="0"/>
    <x v="0"/>
    <x v="3"/>
  </r>
  <r>
    <x v="0"/>
    <s v="1891709591001"/>
    <x v="29"/>
    <x v="0"/>
    <x v="0"/>
    <x v="38"/>
    <x v="251"/>
    <n v="19328.12"/>
    <x v="0"/>
    <x v="0"/>
    <x v="3"/>
  </r>
  <r>
    <x v="0"/>
    <s v="1891710328001"/>
    <x v="30"/>
    <x v="0"/>
    <x v="0"/>
    <x v="38"/>
    <x v="251"/>
    <n v="27912.65"/>
    <x v="0"/>
    <x v="0"/>
    <x v="3"/>
  </r>
  <r>
    <x v="0"/>
    <s v="0190115798001"/>
    <x v="0"/>
    <x v="0"/>
    <x v="1"/>
    <x v="38"/>
    <x v="251"/>
    <n v="1645331.43"/>
    <x v="0"/>
    <x v="0"/>
    <x v="3"/>
  </r>
  <r>
    <x v="0"/>
    <s v="0190155722001"/>
    <x v="1"/>
    <x v="0"/>
    <x v="1"/>
    <x v="38"/>
    <x v="251"/>
    <n v="825884.92"/>
    <x v="0"/>
    <x v="0"/>
    <x v="3"/>
  </r>
  <r>
    <x v="0"/>
    <s v="0290003288001"/>
    <x v="2"/>
    <x v="0"/>
    <x v="1"/>
    <x v="38"/>
    <x v="251"/>
    <n v="68167.55"/>
    <x v="0"/>
    <x v="0"/>
    <x v="3"/>
  </r>
  <r>
    <x v="0"/>
    <s v="0390027923001"/>
    <x v="3"/>
    <x v="0"/>
    <x v="1"/>
    <x v="38"/>
    <x v="251"/>
    <n v="101349.12"/>
    <x v="0"/>
    <x v="0"/>
    <x v="3"/>
  </r>
  <r>
    <x v="0"/>
    <s v="0490001883001"/>
    <x v="4"/>
    <x v="0"/>
    <x v="1"/>
    <x v="38"/>
    <x v="251"/>
    <n v="80438.320000000007"/>
    <x v="0"/>
    <x v="0"/>
    <x v="3"/>
  </r>
  <r>
    <x v="0"/>
    <s v="0490002669001"/>
    <x v="5"/>
    <x v="0"/>
    <x v="1"/>
    <x v="38"/>
    <x v="251"/>
    <n v="90207.62"/>
    <x v="0"/>
    <x v="0"/>
    <x v="3"/>
  </r>
  <r>
    <x v="0"/>
    <s v="0590052000001"/>
    <x v="6"/>
    <x v="0"/>
    <x v="1"/>
    <x v="38"/>
    <x v="251"/>
    <n v="77501.009999999995"/>
    <x v="0"/>
    <x v="0"/>
    <x v="3"/>
  </r>
  <r>
    <x v="0"/>
    <s v="0690045389001"/>
    <x v="7"/>
    <x v="0"/>
    <x v="1"/>
    <x v="38"/>
    <x v="251"/>
    <n v="58206.85"/>
    <x v="0"/>
    <x v="0"/>
    <x v="3"/>
  </r>
  <r>
    <x v="0"/>
    <s v="0691706710001"/>
    <x v="8"/>
    <x v="0"/>
    <x v="1"/>
    <x v="38"/>
    <x v="251"/>
    <n v="6821.96"/>
    <x v="0"/>
    <x v="0"/>
    <x v="3"/>
  </r>
  <r>
    <x v="0"/>
    <s v="0790024656001"/>
    <x v="9"/>
    <x v="0"/>
    <x v="1"/>
    <x v="38"/>
    <x v="251"/>
    <n v="161680.76"/>
    <x v="0"/>
    <x v="0"/>
    <x v="3"/>
  </r>
  <r>
    <x v="0"/>
    <s v="1090033456001"/>
    <x v="10"/>
    <x v="0"/>
    <x v="1"/>
    <x v="38"/>
    <x v="251"/>
    <n v="80214.070000000007"/>
    <x v="0"/>
    <x v="0"/>
    <x v="3"/>
  </r>
  <r>
    <x v="0"/>
    <s v="1091720902001"/>
    <x v="11"/>
    <x v="0"/>
    <x v="1"/>
    <x v="38"/>
    <x v="251"/>
    <n v="286831.8"/>
    <x v="0"/>
    <x v="0"/>
    <x v="3"/>
  </r>
  <r>
    <x v="0"/>
    <s v="1190068389001"/>
    <x v="12"/>
    <x v="0"/>
    <x v="1"/>
    <x v="38"/>
    <x v="251"/>
    <n v="148524.60999999999"/>
    <x v="0"/>
    <x v="0"/>
    <x v="3"/>
  </r>
  <r>
    <x v="0"/>
    <s v="1390013678001"/>
    <x v="13"/>
    <x v="0"/>
    <x v="1"/>
    <x v="38"/>
    <x v="251"/>
    <n v="43690.64"/>
    <x v="0"/>
    <x v="0"/>
    <x v="3"/>
  </r>
  <r>
    <x v="0"/>
    <s v="1690012606001"/>
    <x v="14"/>
    <x v="0"/>
    <x v="1"/>
    <x v="38"/>
    <x v="251"/>
    <n v="18653.759999999998"/>
    <x v="0"/>
    <x v="0"/>
    <x v="3"/>
  </r>
  <r>
    <x v="0"/>
    <s v="1790093204001"/>
    <x v="15"/>
    <x v="0"/>
    <x v="1"/>
    <x v="38"/>
    <x v="251"/>
    <n v="70378.240000000005"/>
    <x v="0"/>
    <x v="0"/>
    <x v="3"/>
  </r>
  <r>
    <x v="0"/>
    <s v="1790325083001"/>
    <x v="16"/>
    <x v="0"/>
    <x v="1"/>
    <x v="38"/>
    <x v="251"/>
    <n v="263991.03999999998"/>
    <x v="0"/>
    <x v="0"/>
    <x v="3"/>
  </r>
  <r>
    <x v="0"/>
    <s v="1790451801001"/>
    <x v="17"/>
    <x v="0"/>
    <x v="1"/>
    <x v="38"/>
    <x v="251"/>
    <n v="255486.3"/>
    <x v="0"/>
    <x v="0"/>
    <x v="3"/>
  </r>
  <r>
    <x v="0"/>
    <s v="1790501469001"/>
    <x v="18"/>
    <x v="0"/>
    <x v="1"/>
    <x v="38"/>
    <x v="251"/>
    <n v="156127.24"/>
    <x v="0"/>
    <x v="0"/>
    <x v="3"/>
  </r>
  <r>
    <x v="0"/>
    <s v="1790567699001"/>
    <x v="19"/>
    <x v="0"/>
    <x v="1"/>
    <x v="38"/>
    <x v="251"/>
    <n v="384338.34"/>
    <x v="0"/>
    <x v="0"/>
    <x v="3"/>
  </r>
  <r>
    <x v="0"/>
    <s v="1790866084001"/>
    <x v="20"/>
    <x v="0"/>
    <x v="1"/>
    <x v="38"/>
    <x v="251"/>
    <n v="778056.94"/>
    <x v="0"/>
    <x v="0"/>
    <x v="3"/>
  </r>
  <r>
    <x v="0"/>
    <s v="1790900193001"/>
    <x v="21"/>
    <x v="0"/>
    <x v="1"/>
    <x v="38"/>
    <x v="251"/>
    <n v="216391.83"/>
    <x v="0"/>
    <x v="0"/>
    <x v="3"/>
  </r>
  <r>
    <x v="0"/>
    <s v="1790979016001"/>
    <x v="22"/>
    <x v="0"/>
    <x v="1"/>
    <x v="38"/>
    <x v="251"/>
    <n v="176757.55"/>
    <x v="0"/>
    <x v="0"/>
    <x v="3"/>
  </r>
  <r>
    <x v="0"/>
    <s v="1791708040001"/>
    <x v="23"/>
    <x v="0"/>
    <x v="1"/>
    <x v="38"/>
    <x v="251"/>
    <n v="0"/>
    <x v="0"/>
    <x v="0"/>
    <x v="3"/>
  </r>
  <r>
    <x v="0"/>
    <s v="1890001323001"/>
    <x v="24"/>
    <x v="0"/>
    <x v="1"/>
    <x v="38"/>
    <x v="251"/>
    <n v="92697.89"/>
    <x v="0"/>
    <x v="0"/>
    <x v="3"/>
  </r>
  <r>
    <x v="0"/>
    <s v="1890003628001"/>
    <x v="25"/>
    <x v="0"/>
    <x v="1"/>
    <x v="38"/>
    <x v="251"/>
    <n v="85622.99"/>
    <x v="0"/>
    <x v="0"/>
    <x v="3"/>
  </r>
  <r>
    <x v="0"/>
    <s v="1890037646001"/>
    <x v="26"/>
    <x v="0"/>
    <x v="1"/>
    <x v="38"/>
    <x v="251"/>
    <n v="52447.8"/>
    <x v="0"/>
    <x v="0"/>
    <x v="3"/>
  </r>
  <r>
    <x v="0"/>
    <s v="1890080967001"/>
    <x v="27"/>
    <x v="0"/>
    <x v="1"/>
    <x v="38"/>
    <x v="251"/>
    <n v="231212.54"/>
    <x v="0"/>
    <x v="0"/>
    <x v="3"/>
  </r>
  <r>
    <x v="0"/>
    <s v="1890141877001"/>
    <x v="28"/>
    <x v="0"/>
    <x v="1"/>
    <x v="38"/>
    <x v="251"/>
    <n v="73208.63"/>
    <x v="0"/>
    <x v="0"/>
    <x v="3"/>
  </r>
  <r>
    <x v="0"/>
    <s v="1891709591001"/>
    <x v="29"/>
    <x v="0"/>
    <x v="1"/>
    <x v="38"/>
    <x v="251"/>
    <n v="25218.51"/>
    <x v="0"/>
    <x v="0"/>
    <x v="3"/>
  </r>
  <r>
    <x v="0"/>
    <s v="1891710328001"/>
    <x v="30"/>
    <x v="0"/>
    <x v="1"/>
    <x v="38"/>
    <x v="251"/>
    <n v="29602.880000000001"/>
    <x v="0"/>
    <x v="0"/>
    <x v="3"/>
  </r>
  <r>
    <x v="0"/>
    <s v="11"/>
    <x v="31"/>
    <x v="0"/>
    <x v="0"/>
    <x v="38"/>
    <x v="251"/>
    <n v="6193193.29"/>
    <x v="0"/>
    <x v="0"/>
    <x v="3"/>
  </r>
  <r>
    <x v="0"/>
    <s v="11"/>
    <x v="31"/>
    <x v="0"/>
    <x v="1"/>
    <x v="38"/>
    <x v="251"/>
    <n v="6585043.1399999997"/>
    <x v="0"/>
    <x v="0"/>
    <x v="3"/>
  </r>
  <r>
    <x v="0"/>
    <s v="12"/>
    <x v="32"/>
    <x v="0"/>
    <x v="0"/>
    <x v="38"/>
    <x v="251"/>
    <n v="6193193.29"/>
    <x v="0"/>
    <x v="0"/>
    <x v="3"/>
  </r>
  <r>
    <x v="0"/>
    <s v="12"/>
    <x v="32"/>
    <x v="0"/>
    <x v="1"/>
    <x v="38"/>
    <x v="251"/>
    <n v="6585043.1399999997"/>
    <x v="0"/>
    <x v="0"/>
    <x v="3"/>
  </r>
  <r>
    <x v="0"/>
    <s v="0190115798001"/>
    <x v="0"/>
    <x v="0"/>
    <x v="0"/>
    <x v="39"/>
    <x v="252"/>
    <n v="2381894.2400000002"/>
    <x v="0"/>
    <x v="0"/>
    <x v="3"/>
  </r>
  <r>
    <x v="0"/>
    <s v="0190155722001"/>
    <x v="1"/>
    <x v="0"/>
    <x v="0"/>
    <x v="39"/>
    <x v="252"/>
    <n v="1473189.78"/>
    <x v="0"/>
    <x v="0"/>
    <x v="3"/>
  </r>
  <r>
    <x v="0"/>
    <s v="0290003288001"/>
    <x v="2"/>
    <x v="0"/>
    <x v="0"/>
    <x v="39"/>
    <x v="252"/>
    <n v="104933.27"/>
    <x v="0"/>
    <x v="0"/>
    <x v="3"/>
  </r>
  <r>
    <x v="0"/>
    <s v="0390027923001"/>
    <x v="3"/>
    <x v="0"/>
    <x v="0"/>
    <x v="39"/>
    <x v="252"/>
    <n v="167987.96"/>
    <x v="0"/>
    <x v="0"/>
    <x v="3"/>
  </r>
  <r>
    <x v="0"/>
    <s v="0490001883001"/>
    <x v="4"/>
    <x v="0"/>
    <x v="0"/>
    <x v="39"/>
    <x v="252"/>
    <n v="131429.12"/>
    <x v="0"/>
    <x v="0"/>
    <x v="3"/>
  </r>
  <r>
    <x v="0"/>
    <s v="0490002669001"/>
    <x v="5"/>
    <x v="0"/>
    <x v="0"/>
    <x v="39"/>
    <x v="252"/>
    <n v="170973.77"/>
    <x v="0"/>
    <x v="0"/>
    <x v="3"/>
  </r>
  <r>
    <x v="0"/>
    <s v="0590052000001"/>
    <x v="6"/>
    <x v="0"/>
    <x v="0"/>
    <x v="39"/>
    <x v="252"/>
    <n v="129491.83"/>
    <x v="0"/>
    <x v="0"/>
    <x v="3"/>
  </r>
  <r>
    <x v="0"/>
    <s v="0690045389001"/>
    <x v="7"/>
    <x v="0"/>
    <x v="0"/>
    <x v="39"/>
    <x v="252"/>
    <n v="79416.639999999999"/>
    <x v="0"/>
    <x v="0"/>
    <x v="3"/>
  </r>
  <r>
    <x v="0"/>
    <s v="0691706710001"/>
    <x v="8"/>
    <x v="0"/>
    <x v="0"/>
    <x v="39"/>
    <x v="252"/>
    <n v="10190.66"/>
    <x v="0"/>
    <x v="0"/>
    <x v="3"/>
  </r>
  <r>
    <x v="0"/>
    <s v="0790024656001"/>
    <x v="9"/>
    <x v="0"/>
    <x v="0"/>
    <x v="39"/>
    <x v="252"/>
    <n v="199368.65"/>
    <x v="0"/>
    <x v="0"/>
    <x v="3"/>
  </r>
  <r>
    <x v="0"/>
    <s v="1090033456001"/>
    <x v="10"/>
    <x v="0"/>
    <x v="0"/>
    <x v="39"/>
    <x v="252"/>
    <n v="99275.48"/>
    <x v="0"/>
    <x v="0"/>
    <x v="3"/>
  </r>
  <r>
    <x v="0"/>
    <s v="1091720902001"/>
    <x v="11"/>
    <x v="0"/>
    <x v="0"/>
    <x v="39"/>
    <x v="252"/>
    <n v="522437.85"/>
    <x v="0"/>
    <x v="0"/>
    <x v="3"/>
  </r>
  <r>
    <x v="0"/>
    <s v="1190068389001"/>
    <x v="12"/>
    <x v="0"/>
    <x v="0"/>
    <x v="39"/>
    <x v="252"/>
    <n v="281799.27"/>
    <x v="0"/>
    <x v="0"/>
    <x v="3"/>
  </r>
  <r>
    <x v="0"/>
    <s v="1390013678001"/>
    <x v="13"/>
    <x v="0"/>
    <x v="0"/>
    <x v="39"/>
    <x v="252"/>
    <n v="77829.31"/>
    <x v="0"/>
    <x v="0"/>
    <x v="3"/>
  </r>
  <r>
    <x v="0"/>
    <s v="1690012606001"/>
    <x v="14"/>
    <x v="0"/>
    <x v="0"/>
    <x v="39"/>
    <x v="252"/>
    <n v="27305.31"/>
    <x v="0"/>
    <x v="0"/>
    <x v="3"/>
  </r>
  <r>
    <x v="0"/>
    <s v="1790093204001"/>
    <x v="15"/>
    <x v="0"/>
    <x v="0"/>
    <x v="39"/>
    <x v="252"/>
    <n v="121544.11"/>
    <x v="0"/>
    <x v="0"/>
    <x v="3"/>
  </r>
  <r>
    <x v="0"/>
    <s v="1790325083001"/>
    <x v="16"/>
    <x v="0"/>
    <x v="0"/>
    <x v="39"/>
    <x v="252"/>
    <n v="338528.33"/>
    <x v="0"/>
    <x v="0"/>
    <x v="3"/>
  </r>
  <r>
    <x v="0"/>
    <s v="1790451801001"/>
    <x v="17"/>
    <x v="0"/>
    <x v="0"/>
    <x v="39"/>
    <x v="252"/>
    <n v="394521.57"/>
    <x v="0"/>
    <x v="0"/>
    <x v="3"/>
  </r>
  <r>
    <x v="0"/>
    <s v="1790501469001"/>
    <x v="18"/>
    <x v="0"/>
    <x v="0"/>
    <x v="39"/>
    <x v="252"/>
    <n v="267179.28000000003"/>
    <x v="0"/>
    <x v="0"/>
    <x v="3"/>
  </r>
  <r>
    <x v="0"/>
    <s v="1790567699001"/>
    <x v="19"/>
    <x v="0"/>
    <x v="0"/>
    <x v="39"/>
    <x v="252"/>
    <n v="582140.79"/>
    <x v="0"/>
    <x v="0"/>
    <x v="3"/>
  </r>
  <r>
    <x v="0"/>
    <s v="1790866084001"/>
    <x v="20"/>
    <x v="0"/>
    <x v="0"/>
    <x v="39"/>
    <x v="252"/>
    <n v="1239864.28"/>
    <x v="0"/>
    <x v="0"/>
    <x v="3"/>
  </r>
  <r>
    <x v="0"/>
    <s v="1790900193001"/>
    <x v="21"/>
    <x v="0"/>
    <x v="0"/>
    <x v="39"/>
    <x v="252"/>
    <n v="381723.63"/>
    <x v="0"/>
    <x v="0"/>
    <x v="3"/>
  </r>
  <r>
    <x v="0"/>
    <s v="1790979016001"/>
    <x v="22"/>
    <x v="0"/>
    <x v="0"/>
    <x v="39"/>
    <x v="252"/>
    <n v="298567.96999999997"/>
    <x v="0"/>
    <x v="0"/>
    <x v="3"/>
  </r>
  <r>
    <x v="0"/>
    <s v="1791708040001"/>
    <x v="23"/>
    <x v="0"/>
    <x v="0"/>
    <x v="39"/>
    <x v="252"/>
    <n v="0"/>
    <x v="0"/>
    <x v="0"/>
    <x v="3"/>
  </r>
  <r>
    <x v="0"/>
    <s v="1890001323001"/>
    <x v="24"/>
    <x v="0"/>
    <x v="0"/>
    <x v="39"/>
    <x v="252"/>
    <n v="130874.01"/>
    <x v="0"/>
    <x v="0"/>
    <x v="3"/>
  </r>
  <r>
    <x v="0"/>
    <s v="1890003628001"/>
    <x v="25"/>
    <x v="0"/>
    <x v="0"/>
    <x v="39"/>
    <x v="252"/>
    <n v="123213.34"/>
    <x v="0"/>
    <x v="0"/>
    <x v="3"/>
  </r>
  <r>
    <x v="0"/>
    <s v="1890037646001"/>
    <x v="26"/>
    <x v="0"/>
    <x v="0"/>
    <x v="39"/>
    <x v="252"/>
    <n v="74809.820000000007"/>
    <x v="0"/>
    <x v="0"/>
    <x v="3"/>
  </r>
  <r>
    <x v="0"/>
    <s v="1890080967001"/>
    <x v="27"/>
    <x v="0"/>
    <x v="0"/>
    <x v="39"/>
    <x v="252"/>
    <n v="414365.43"/>
    <x v="0"/>
    <x v="0"/>
    <x v="3"/>
  </r>
  <r>
    <x v="0"/>
    <s v="1890141877001"/>
    <x v="28"/>
    <x v="0"/>
    <x v="0"/>
    <x v="39"/>
    <x v="252"/>
    <n v="100160.89"/>
    <x v="0"/>
    <x v="0"/>
    <x v="3"/>
  </r>
  <r>
    <x v="0"/>
    <s v="1891709591001"/>
    <x v="29"/>
    <x v="0"/>
    <x v="0"/>
    <x v="39"/>
    <x v="252"/>
    <n v="35719.379999999997"/>
    <x v="0"/>
    <x v="0"/>
    <x v="3"/>
  </r>
  <r>
    <x v="0"/>
    <s v="1891710328001"/>
    <x v="30"/>
    <x v="0"/>
    <x v="0"/>
    <x v="39"/>
    <x v="252"/>
    <n v="31428.560000000001"/>
    <x v="0"/>
    <x v="0"/>
    <x v="3"/>
  </r>
  <r>
    <x v="0"/>
    <s v="0190115798001"/>
    <x v="0"/>
    <x v="0"/>
    <x v="1"/>
    <x v="39"/>
    <x v="252"/>
    <n v="2493746.6"/>
    <x v="0"/>
    <x v="0"/>
    <x v="3"/>
  </r>
  <r>
    <x v="0"/>
    <s v="0190155722001"/>
    <x v="1"/>
    <x v="0"/>
    <x v="1"/>
    <x v="39"/>
    <x v="252"/>
    <n v="1478287.89"/>
    <x v="0"/>
    <x v="0"/>
    <x v="3"/>
  </r>
  <r>
    <x v="0"/>
    <s v="0290003288001"/>
    <x v="2"/>
    <x v="0"/>
    <x v="1"/>
    <x v="39"/>
    <x v="252"/>
    <n v="121099.23"/>
    <x v="0"/>
    <x v="0"/>
    <x v="3"/>
  </r>
  <r>
    <x v="0"/>
    <s v="0390027923001"/>
    <x v="3"/>
    <x v="0"/>
    <x v="1"/>
    <x v="39"/>
    <x v="252"/>
    <n v="164436.98000000001"/>
    <x v="0"/>
    <x v="0"/>
    <x v="3"/>
  </r>
  <r>
    <x v="0"/>
    <s v="0490001883001"/>
    <x v="4"/>
    <x v="0"/>
    <x v="1"/>
    <x v="39"/>
    <x v="252"/>
    <n v="144796.75"/>
    <x v="0"/>
    <x v="0"/>
    <x v="3"/>
  </r>
  <r>
    <x v="0"/>
    <s v="0490002669001"/>
    <x v="5"/>
    <x v="0"/>
    <x v="1"/>
    <x v="39"/>
    <x v="252"/>
    <n v="152419.88"/>
    <x v="0"/>
    <x v="0"/>
    <x v="3"/>
  </r>
  <r>
    <x v="0"/>
    <s v="0590052000001"/>
    <x v="6"/>
    <x v="0"/>
    <x v="1"/>
    <x v="39"/>
    <x v="252"/>
    <n v="136806.41"/>
    <x v="0"/>
    <x v="0"/>
    <x v="3"/>
  </r>
  <r>
    <x v="0"/>
    <s v="0690045389001"/>
    <x v="7"/>
    <x v="0"/>
    <x v="1"/>
    <x v="39"/>
    <x v="252"/>
    <n v="88633.57"/>
    <x v="0"/>
    <x v="0"/>
    <x v="3"/>
  </r>
  <r>
    <x v="0"/>
    <s v="0691706710001"/>
    <x v="8"/>
    <x v="0"/>
    <x v="1"/>
    <x v="39"/>
    <x v="252"/>
    <n v="12035.78"/>
    <x v="0"/>
    <x v="0"/>
    <x v="3"/>
  </r>
  <r>
    <x v="0"/>
    <s v="0790024656001"/>
    <x v="9"/>
    <x v="0"/>
    <x v="1"/>
    <x v="39"/>
    <x v="252"/>
    <n v="307430.09999999998"/>
    <x v="0"/>
    <x v="0"/>
    <x v="3"/>
  </r>
  <r>
    <x v="0"/>
    <s v="1090033456001"/>
    <x v="10"/>
    <x v="0"/>
    <x v="1"/>
    <x v="39"/>
    <x v="252"/>
    <n v="110603.38"/>
    <x v="0"/>
    <x v="0"/>
    <x v="3"/>
  </r>
  <r>
    <x v="0"/>
    <s v="1091720902001"/>
    <x v="11"/>
    <x v="0"/>
    <x v="1"/>
    <x v="39"/>
    <x v="252"/>
    <n v="510771.31"/>
    <x v="0"/>
    <x v="0"/>
    <x v="3"/>
  </r>
  <r>
    <x v="0"/>
    <s v="1190068389001"/>
    <x v="12"/>
    <x v="0"/>
    <x v="1"/>
    <x v="39"/>
    <x v="252"/>
    <n v="260467.15"/>
    <x v="0"/>
    <x v="0"/>
    <x v="3"/>
  </r>
  <r>
    <x v="0"/>
    <s v="1390013678001"/>
    <x v="13"/>
    <x v="0"/>
    <x v="1"/>
    <x v="39"/>
    <x v="252"/>
    <n v="67865.39"/>
    <x v="0"/>
    <x v="0"/>
    <x v="3"/>
  </r>
  <r>
    <x v="0"/>
    <s v="1690012606001"/>
    <x v="14"/>
    <x v="0"/>
    <x v="1"/>
    <x v="39"/>
    <x v="252"/>
    <n v="23340.12"/>
    <x v="0"/>
    <x v="0"/>
    <x v="3"/>
  </r>
  <r>
    <x v="0"/>
    <s v="1790093204001"/>
    <x v="15"/>
    <x v="0"/>
    <x v="1"/>
    <x v="39"/>
    <x v="252"/>
    <n v="111873.1"/>
    <x v="0"/>
    <x v="0"/>
    <x v="3"/>
  </r>
  <r>
    <x v="0"/>
    <s v="1790325083001"/>
    <x v="16"/>
    <x v="0"/>
    <x v="1"/>
    <x v="39"/>
    <x v="252"/>
    <n v="415300.9"/>
    <x v="0"/>
    <x v="0"/>
    <x v="3"/>
  </r>
  <r>
    <x v="0"/>
    <s v="1790451801001"/>
    <x v="17"/>
    <x v="0"/>
    <x v="1"/>
    <x v="39"/>
    <x v="252"/>
    <n v="383359.32"/>
    <x v="0"/>
    <x v="0"/>
    <x v="3"/>
  </r>
  <r>
    <x v="0"/>
    <s v="1790501469001"/>
    <x v="18"/>
    <x v="0"/>
    <x v="1"/>
    <x v="39"/>
    <x v="252"/>
    <n v="257575.12"/>
    <x v="0"/>
    <x v="0"/>
    <x v="3"/>
  </r>
  <r>
    <x v="0"/>
    <s v="1790567699001"/>
    <x v="19"/>
    <x v="0"/>
    <x v="1"/>
    <x v="39"/>
    <x v="252"/>
    <n v="583768.30000000005"/>
    <x v="0"/>
    <x v="0"/>
    <x v="3"/>
  </r>
  <r>
    <x v="0"/>
    <s v="1790866084001"/>
    <x v="20"/>
    <x v="0"/>
    <x v="1"/>
    <x v="39"/>
    <x v="252"/>
    <n v="1421229.81"/>
    <x v="0"/>
    <x v="0"/>
    <x v="3"/>
  </r>
  <r>
    <x v="0"/>
    <s v="1790900193001"/>
    <x v="21"/>
    <x v="0"/>
    <x v="1"/>
    <x v="39"/>
    <x v="252"/>
    <n v="389383.71"/>
    <x v="0"/>
    <x v="0"/>
    <x v="3"/>
  </r>
  <r>
    <x v="0"/>
    <s v="1790979016001"/>
    <x v="22"/>
    <x v="0"/>
    <x v="1"/>
    <x v="39"/>
    <x v="252"/>
    <n v="330647.21000000002"/>
    <x v="0"/>
    <x v="0"/>
    <x v="3"/>
  </r>
  <r>
    <x v="0"/>
    <s v="1791708040001"/>
    <x v="23"/>
    <x v="0"/>
    <x v="1"/>
    <x v="39"/>
    <x v="252"/>
    <n v="0"/>
    <x v="0"/>
    <x v="0"/>
    <x v="3"/>
  </r>
  <r>
    <x v="0"/>
    <s v="1890001323001"/>
    <x v="24"/>
    <x v="0"/>
    <x v="1"/>
    <x v="39"/>
    <x v="252"/>
    <n v="122287.56"/>
    <x v="0"/>
    <x v="0"/>
    <x v="3"/>
  </r>
  <r>
    <x v="0"/>
    <s v="1890003628001"/>
    <x v="25"/>
    <x v="0"/>
    <x v="1"/>
    <x v="39"/>
    <x v="252"/>
    <n v="125966.06"/>
    <x v="0"/>
    <x v="0"/>
    <x v="3"/>
  </r>
  <r>
    <x v="0"/>
    <s v="1890037646001"/>
    <x v="26"/>
    <x v="0"/>
    <x v="1"/>
    <x v="39"/>
    <x v="252"/>
    <n v="75259.759999999995"/>
    <x v="0"/>
    <x v="0"/>
    <x v="3"/>
  </r>
  <r>
    <x v="0"/>
    <s v="1890080967001"/>
    <x v="27"/>
    <x v="0"/>
    <x v="1"/>
    <x v="39"/>
    <x v="252"/>
    <n v="392288.24"/>
    <x v="0"/>
    <x v="0"/>
    <x v="3"/>
  </r>
  <r>
    <x v="0"/>
    <s v="1890141877001"/>
    <x v="28"/>
    <x v="0"/>
    <x v="1"/>
    <x v="39"/>
    <x v="252"/>
    <n v="129627"/>
    <x v="0"/>
    <x v="0"/>
    <x v="3"/>
  </r>
  <r>
    <x v="0"/>
    <s v="1891709591001"/>
    <x v="29"/>
    <x v="0"/>
    <x v="1"/>
    <x v="39"/>
    <x v="252"/>
    <n v="48578.43"/>
    <x v="0"/>
    <x v="0"/>
    <x v="3"/>
  </r>
  <r>
    <x v="0"/>
    <s v="1891710328001"/>
    <x v="30"/>
    <x v="0"/>
    <x v="1"/>
    <x v="39"/>
    <x v="252"/>
    <n v="43454.85"/>
    <x v="0"/>
    <x v="0"/>
    <x v="3"/>
  </r>
  <r>
    <x v="0"/>
    <s v="11"/>
    <x v="31"/>
    <x v="0"/>
    <x v="0"/>
    <x v="39"/>
    <x v="252"/>
    <n v="10392164.529999999"/>
    <x v="0"/>
    <x v="0"/>
    <x v="3"/>
  </r>
  <r>
    <x v="0"/>
    <s v="11"/>
    <x v="31"/>
    <x v="0"/>
    <x v="1"/>
    <x v="39"/>
    <x v="252"/>
    <n v="10903339.91"/>
    <x v="0"/>
    <x v="0"/>
    <x v="3"/>
  </r>
  <r>
    <x v="0"/>
    <s v="12"/>
    <x v="32"/>
    <x v="0"/>
    <x v="0"/>
    <x v="39"/>
    <x v="252"/>
    <n v="10392164.529999999"/>
    <x v="0"/>
    <x v="0"/>
    <x v="3"/>
  </r>
  <r>
    <x v="0"/>
    <s v="12"/>
    <x v="32"/>
    <x v="0"/>
    <x v="1"/>
    <x v="39"/>
    <x v="252"/>
    <n v="10903339.91"/>
    <x v="0"/>
    <x v="0"/>
    <x v="3"/>
  </r>
  <r>
    <x v="0"/>
    <s v="0190115798001"/>
    <x v="0"/>
    <x v="0"/>
    <x v="0"/>
    <x v="40"/>
    <x v="253"/>
    <n v="7213949.4299999997"/>
    <x v="0"/>
    <x v="0"/>
    <x v="3"/>
  </r>
  <r>
    <x v="0"/>
    <s v="0190155722001"/>
    <x v="1"/>
    <x v="0"/>
    <x v="0"/>
    <x v="40"/>
    <x v="253"/>
    <n v="6360778.5599999996"/>
    <x v="0"/>
    <x v="0"/>
    <x v="3"/>
  </r>
  <r>
    <x v="0"/>
    <s v="0290003288001"/>
    <x v="2"/>
    <x v="0"/>
    <x v="0"/>
    <x v="40"/>
    <x v="253"/>
    <n v="411571.76"/>
    <x v="0"/>
    <x v="0"/>
    <x v="3"/>
  </r>
  <r>
    <x v="0"/>
    <s v="0390027923001"/>
    <x v="3"/>
    <x v="0"/>
    <x v="0"/>
    <x v="40"/>
    <x v="253"/>
    <n v="599882.37"/>
    <x v="0"/>
    <x v="0"/>
    <x v="3"/>
  </r>
  <r>
    <x v="0"/>
    <s v="0490001883001"/>
    <x v="4"/>
    <x v="0"/>
    <x v="0"/>
    <x v="40"/>
    <x v="253"/>
    <n v="445410.09"/>
    <x v="0"/>
    <x v="0"/>
    <x v="3"/>
  </r>
  <r>
    <x v="0"/>
    <s v="0490002669001"/>
    <x v="5"/>
    <x v="0"/>
    <x v="0"/>
    <x v="40"/>
    <x v="253"/>
    <n v="399479.3"/>
    <x v="0"/>
    <x v="0"/>
    <x v="3"/>
  </r>
  <r>
    <x v="0"/>
    <s v="0590052000001"/>
    <x v="6"/>
    <x v="0"/>
    <x v="0"/>
    <x v="40"/>
    <x v="253"/>
    <n v="371881.97"/>
    <x v="0"/>
    <x v="0"/>
    <x v="3"/>
  </r>
  <r>
    <x v="0"/>
    <s v="0690045389001"/>
    <x v="7"/>
    <x v="0"/>
    <x v="0"/>
    <x v="40"/>
    <x v="253"/>
    <n v="129840.12"/>
    <x v="0"/>
    <x v="0"/>
    <x v="3"/>
  </r>
  <r>
    <x v="0"/>
    <s v="0691706710001"/>
    <x v="8"/>
    <x v="0"/>
    <x v="0"/>
    <x v="40"/>
    <x v="253"/>
    <n v="5953.45"/>
    <x v="0"/>
    <x v="0"/>
    <x v="3"/>
  </r>
  <r>
    <x v="0"/>
    <s v="0790024656001"/>
    <x v="9"/>
    <x v="0"/>
    <x v="0"/>
    <x v="40"/>
    <x v="253"/>
    <n v="507424.26"/>
    <x v="0"/>
    <x v="0"/>
    <x v="3"/>
  </r>
  <r>
    <x v="0"/>
    <s v="1090033456001"/>
    <x v="10"/>
    <x v="0"/>
    <x v="0"/>
    <x v="40"/>
    <x v="253"/>
    <n v="104423.81"/>
    <x v="0"/>
    <x v="0"/>
    <x v="3"/>
  </r>
  <r>
    <x v="0"/>
    <s v="1091720902001"/>
    <x v="11"/>
    <x v="0"/>
    <x v="0"/>
    <x v="40"/>
    <x v="253"/>
    <n v="2363615.92"/>
    <x v="0"/>
    <x v="0"/>
    <x v="3"/>
  </r>
  <r>
    <x v="0"/>
    <s v="1190068389001"/>
    <x v="12"/>
    <x v="0"/>
    <x v="0"/>
    <x v="40"/>
    <x v="253"/>
    <n v="1683228.52"/>
    <x v="0"/>
    <x v="0"/>
    <x v="3"/>
  </r>
  <r>
    <x v="0"/>
    <s v="1390013678001"/>
    <x v="13"/>
    <x v="0"/>
    <x v="0"/>
    <x v="40"/>
    <x v="253"/>
    <n v="166556.95000000001"/>
    <x v="0"/>
    <x v="0"/>
    <x v="3"/>
  </r>
  <r>
    <x v="0"/>
    <s v="1690012606001"/>
    <x v="14"/>
    <x v="0"/>
    <x v="0"/>
    <x v="40"/>
    <x v="253"/>
    <n v="47418.35"/>
    <x v="0"/>
    <x v="0"/>
    <x v="3"/>
  </r>
  <r>
    <x v="0"/>
    <s v="1790093204001"/>
    <x v="15"/>
    <x v="0"/>
    <x v="0"/>
    <x v="40"/>
    <x v="253"/>
    <n v="301627.7"/>
    <x v="0"/>
    <x v="0"/>
    <x v="3"/>
  </r>
  <r>
    <x v="0"/>
    <s v="1790325083001"/>
    <x v="16"/>
    <x v="0"/>
    <x v="0"/>
    <x v="40"/>
    <x v="253"/>
    <n v="842290.69"/>
    <x v="0"/>
    <x v="0"/>
    <x v="3"/>
  </r>
  <r>
    <x v="0"/>
    <s v="1790451801001"/>
    <x v="17"/>
    <x v="0"/>
    <x v="0"/>
    <x v="40"/>
    <x v="253"/>
    <n v="478629.69"/>
    <x v="0"/>
    <x v="0"/>
    <x v="3"/>
  </r>
  <r>
    <x v="0"/>
    <s v="1790501469001"/>
    <x v="18"/>
    <x v="0"/>
    <x v="0"/>
    <x v="40"/>
    <x v="253"/>
    <n v="464217.91"/>
    <x v="0"/>
    <x v="0"/>
    <x v="3"/>
  </r>
  <r>
    <x v="0"/>
    <s v="1790567699001"/>
    <x v="19"/>
    <x v="0"/>
    <x v="0"/>
    <x v="40"/>
    <x v="253"/>
    <n v="689554.65"/>
    <x v="0"/>
    <x v="0"/>
    <x v="3"/>
  </r>
  <r>
    <x v="0"/>
    <s v="1790866084001"/>
    <x v="20"/>
    <x v="0"/>
    <x v="0"/>
    <x v="40"/>
    <x v="253"/>
    <n v="7275877.6200000001"/>
    <x v="0"/>
    <x v="0"/>
    <x v="3"/>
  </r>
  <r>
    <x v="0"/>
    <s v="1790900193001"/>
    <x v="21"/>
    <x v="0"/>
    <x v="0"/>
    <x v="40"/>
    <x v="253"/>
    <n v="1273328.22"/>
    <x v="0"/>
    <x v="0"/>
    <x v="3"/>
  </r>
  <r>
    <x v="0"/>
    <s v="1790979016001"/>
    <x v="22"/>
    <x v="0"/>
    <x v="0"/>
    <x v="40"/>
    <x v="253"/>
    <n v="970641.48"/>
    <x v="0"/>
    <x v="0"/>
    <x v="3"/>
  </r>
  <r>
    <x v="0"/>
    <s v="1791708040001"/>
    <x v="23"/>
    <x v="0"/>
    <x v="0"/>
    <x v="40"/>
    <x v="253"/>
    <n v="0"/>
    <x v="0"/>
    <x v="0"/>
    <x v="3"/>
  </r>
  <r>
    <x v="0"/>
    <s v="1890001323001"/>
    <x v="24"/>
    <x v="0"/>
    <x v="0"/>
    <x v="40"/>
    <x v="253"/>
    <n v="164259.14000000001"/>
    <x v="0"/>
    <x v="0"/>
    <x v="3"/>
  </r>
  <r>
    <x v="0"/>
    <s v="1890003628001"/>
    <x v="25"/>
    <x v="0"/>
    <x v="0"/>
    <x v="40"/>
    <x v="253"/>
    <n v="202973.6"/>
    <x v="0"/>
    <x v="0"/>
    <x v="3"/>
  </r>
  <r>
    <x v="0"/>
    <s v="1890037646001"/>
    <x v="26"/>
    <x v="0"/>
    <x v="0"/>
    <x v="40"/>
    <x v="253"/>
    <n v="112093.34"/>
    <x v="0"/>
    <x v="0"/>
    <x v="3"/>
  </r>
  <r>
    <x v="0"/>
    <s v="1890080967001"/>
    <x v="27"/>
    <x v="0"/>
    <x v="0"/>
    <x v="40"/>
    <x v="253"/>
    <n v="1473077.06"/>
    <x v="0"/>
    <x v="0"/>
    <x v="3"/>
  </r>
  <r>
    <x v="0"/>
    <s v="1890141877001"/>
    <x v="28"/>
    <x v="0"/>
    <x v="0"/>
    <x v="40"/>
    <x v="253"/>
    <n v="380408.98"/>
    <x v="0"/>
    <x v="0"/>
    <x v="3"/>
  </r>
  <r>
    <x v="0"/>
    <s v="1891709591001"/>
    <x v="29"/>
    <x v="0"/>
    <x v="0"/>
    <x v="40"/>
    <x v="253"/>
    <n v="100922.03"/>
    <x v="0"/>
    <x v="0"/>
    <x v="3"/>
  </r>
  <r>
    <x v="0"/>
    <s v="1891710328001"/>
    <x v="30"/>
    <x v="0"/>
    <x v="0"/>
    <x v="40"/>
    <x v="253"/>
    <n v="87617.06"/>
    <x v="0"/>
    <x v="0"/>
    <x v="3"/>
  </r>
  <r>
    <x v="0"/>
    <s v="0190115798001"/>
    <x v="0"/>
    <x v="0"/>
    <x v="1"/>
    <x v="40"/>
    <x v="253"/>
    <n v="7598789.7400000002"/>
    <x v="0"/>
    <x v="0"/>
    <x v="3"/>
  </r>
  <r>
    <x v="0"/>
    <s v="0190155722001"/>
    <x v="1"/>
    <x v="0"/>
    <x v="1"/>
    <x v="40"/>
    <x v="253"/>
    <n v="6252674.96"/>
    <x v="0"/>
    <x v="0"/>
    <x v="3"/>
  </r>
  <r>
    <x v="0"/>
    <s v="0290003288001"/>
    <x v="2"/>
    <x v="0"/>
    <x v="1"/>
    <x v="40"/>
    <x v="253"/>
    <n v="456562.81"/>
    <x v="0"/>
    <x v="0"/>
    <x v="3"/>
  </r>
  <r>
    <x v="0"/>
    <s v="0390027923001"/>
    <x v="3"/>
    <x v="0"/>
    <x v="1"/>
    <x v="40"/>
    <x v="253"/>
    <n v="530280.17000000004"/>
    <x v="0"/>
    <x v="0"/>
    <x v="3"/>
  </r>
  <r>
    <x v="0"/>
    <s v="0490001883001"/>
    <x v="4"/>
    <x v="0"/>
    <x v="1"/>
    <x v="40"/>
    <x v="253"/>
    <n v="422790.97"/>
    <x v="0"/>
    <x v="0"/>
    <x v="3"/>
  </r>
  <r>
    <x v="0"/>
    <s v="0490002669001"/>
    <x v="5"/>
    <x v="0"/>
    <x v="1"/>
    <x v="40"/>
    <x v="253"/>
    <n v="312030.8"/>
    <x v="0"/>
    <x v="0"/>
    <x v="3"/>
  </r>
  <r>
    <x v="0"/>
    <s v="0590052000001"/>
    <x v="6"/>
    <x v="0"/>
    <x v="1"/>
    <x v="40"/>
    <x v="253"/>
    <n v="373705.33"/>
    <x v="0"/>
    <x v="0"/>
    <x v="3"/>
  </r>
  <r>
    <x v="0"/>
    <s v="0690045389001"/>
    <x v="7"/>
    <x v="0"/>
    <x v="1"/>
    <x v="40"/>
    <x v="253"/>
    <n v="112954.05"/>
    <x v="0"/>
    <x v="0"/>
    <x v="3"/>
  </r>
  <r>
    <x v="0"/>
    <s v="0691706710001"/>
    <x v="8"/>
    <x v="0"/>
    <x v="1"/>
    <x v="40"/>
    <x v="253"/>
    <n v="12303.47"/>
    <x v="0"/>
    <x v="0"/>
    <x v="3"/>
  </r>
  <r>
    <x v="0"/>
    <s v="0790024656001"/>
    <x v="9"/>
    <x v="0"/>
    <x v="1"/>
    <x v="40"/>
    <x v="253"/>
    <n v="776693.26"/>
    <x v="0"/>
    <x v="0"/>
    <x v="3"/>
  </r>
  <r>
    <x v="0"/>
    <s v="1090033456001"/>
    <x v="10"/>
    <x v="0"/>
    <x v="1"/>
    <x v="40"/>
    <x v="253"/>
    <n v="132203.65"/>
    <x v="0"/>
    <x v="0"/>
    <x v="3"/>
  </r>
  <r>
    <x v="0"/>
    <s v="1091720902001"/>
    <x v="11"/>
    <x v="0"/>
    <x v="1"/>
    <x v="40"/>
    <x v="253"/>
    <n v="2378724.4300000002"/>
    <x v="0"/>
    <x v="0"/>
    <x v="3"/>
  </r>
  <r>
    <x v="0"/>
    <s v="1190068389001"/>
    <x v="12"/>
    <x v="0"/>
    <x v="1"/>
    <x v="40"/>
    <x v="253"/>
    <n v="1574854.87"/>
    <x v="0"/>
    <x v="0"/>
    <x v="3"/>
  </r>
  <r>
    <x v="0"/>
    <s v="1390013678001"/>
    <x v="13"/>
    <x v="0"/>
    <x v="1"/>
    <x v="40"/>
    <x v="253"/>
    <n v="157655.28"/>
    <x v="0"/>
    <x v="0"/>
    <x v="3"/>
  </r>
  <r>
    <x v="0"/>
    <s v="1690012606001"/>
    <x v="14"/>
    <x v="0"/>
    <x v="1"/>
    <x v="40"/>
    <x v="253"/>
    <n v="46550.9"/>
    <x v="0"/>
    <x v="0"/>
    <x v="3"/>
  </r>
  <r>
    <x v="0"/>
    <s v="1790093204001"/>
    <x v="15"/>
    <x v="0"/>
    <x v="1"/>
    <x v="40"/>
    <x v="253"/>
    <n v="299478.88"/>
    <x v="0"/>
    <x v="0"/>
    <x v="3"/>
  </r>
  <r>
    <x v="0"/>
    <s v="1790325083001"/>
    <x v="16"/>
    <x v="0"/>
    <x v="1"/>
    <x v="40"/>
    <x v="253"/>
    <n v="1150170.6499999999"/>
    <x v="0"/>
    <x v="0"/>
    <x v="3"/>
  </r>
  <r>
    <x v="0"/>
    <s v="1790451801001"/>
    <x v="17"/>
    <x v="0"/>
    <x v="1"/>
    <x v="40"/>
    <x v="253"/>
    <n v="464852.21"/>
    <x v="0"/>
    <x v="0"/>
    <x v="3"/>
  </r>
  <r>
    <x v="0"/>
    <s v="1790501469001"/>
    <x v="18"/>
    <x v="0"/>
    <x v="1"/>
    <x v="40"/>
    <x v="253"/>
    <n v="404560.4"/>
    <x v="0"/>
    <x v="0"/>
    <x v="3"/>
  </r>
  <r>
    <x v="0"/>
    <s v="1790567699001"/>
    <x v="19"/>
    <x v="0"/>
    <x v="1"/>
    <x v="40"/>
    <x v="253"/>
    <n v="823790.33"/>
    <x v="0"/>
    <x v="0"/>
    <x v="3"/>
  </r>
  <r>
    <x v="0"/>
    <s v="1790866084001"/>
    <x v="20"/>
    <x v="0"/>
    <x v="1"/>
    <x v="40"/>
    <x v="253"/>
    <n v="8021328.5899999999"/>
    <x v="0"/>
    <x v="0"/>
    <x v="3"/>
  </r>
  <r>
    <x v="0"/>
    <s v="1790900193001"/>
    <x v="21"/>
    <x v="0"/>
    <x v="1"/>
    <x v="40"/>
    <x v="253"/>
    <n v="1266221.02"/>
    <x v="0"/>
    <x v="0"/>
    <x v="3"/>
  </r>
  <r>
    <x v="0"/>
    <s v="1790979016001"/>
    <x v="22"/>
    <x v="0"/>
    <x v="1"/>
    <x v="40"/>
    <x v="253"/>
    <n v="1126689.7"/>
    <x v="0"/>
    <x v="0"/>
    <x v="3"/>
  </r>
  <r>
    <x v="0"/>
    <s v="1791708040001"/>
    <x v="23"/>
    <x v="0"/>
    <x v="1"/>
    <x v="40"/>
    <x v="253"/>
    <n v="0"/>
    <x v="0"/>
    <x v="0"/>
    <x v="3"/>
  </r>
  <r>
    <x v="0"/>
    <s v="1890001323001"/>
    <x v="24"/>
    <x v="0"/>
    <x v="1"/>
    <x v="40"/>
    <x v="253"/>
    <n v="160467.01"/>
    <x v="0"/>
    <x v="0"/>
    <x v="3"/>
  </r>
  <r>
    <x v="0"/>
    <s v="1890003628001"/>
    <x v="25"/>
    <x v="0"/>
    <x v="1"/>
    <x v="40"/>
    <x v="253"/>
    <n v="189983.06"/>
    <x v="0"/>
    <x v="0"/>
    <x v="3"/>
  </r>
  <r>
    <x v="0"/>
    <s v="1890037646001"/>
    <x v="26"/>
    <x v="0"/>
    <x v="1"/>
    <x v="40"/>
    <x v="253"/>
    <n v="105464.12"/>
    <x v="0"/>
    <x v="0"/>
    <x v="3"/>
  </r>
  <r>
    <x v="0"/>
    <s v="1890080967001"/>
    <x v="27"/>
    <x v="0"/>
    <x v="1"/>
    <x v="40"/>
    <x v="253"/>
    <n v="1497698.43"/>
    <x v="0"/>
    <x v="0"/>
    <x v="3"/>
  </r>
  <r>
    <x v="0"/>
    <s v="1890141877001"/>
    <x v="28"/>
    <x v="0"/>
    <x v="1"/>
    <x v="40"/>
    <x v="253"/>
    <n v="526831.79"/>
    <x v="0"/>
    <x v="0"/>
    <x v="3"/>
  </r>
  <r>
    <x v="0"/>
    <s v="1891709591001"/>
    <x v="29"/>
    <x v="0"/>
    <x v="1"/>
    <x v="40"/>
    <x v="253"/>
    <n v="141140.85999999999"/>
    <x v="0"/>
    <x v="0"/>
    <x v="3"/>
  </r>
  <r>
    <x v="0"/>
    <s v="1891710328001"/>
    <x v="30"/>
    <x v="0"/>
    <x v="1"/>
    <x v="40"/>
    <x v="253"/>
    <n v="93914.77"/>
    <x v="0"/>
    <x v="0"/>
    <x v="3"/>
  </r>
  <r>
    <x v="0"/>
    <s v="11"/>
    <x v="31"/>
    <x v="0"/>
    <x v="0"/>
    <x v="40"/>
    <x v="253"/>
    <n v="35628934.030000001"/>
    <x v="0"/>
    <x v="0"/>
    <x v="3"/>
  </r>
  <r>
    <x v="0"/>
    <s v="11"/>
    <x v="31"/>
    <x v="0"/>
    <x v="1"/>
    <x v="40"/>
    <x v="253"/>
    <n v="37411366.509999998"/>
    <x v="0"/>
    <x v="0"/>
    <x v="3"/>
  </r>
  <r>
    <x v="0"/>
    <s v="12"/>
    <x v="32"/>
    <x v="0"/>
    <x v="0"/>
    <x v="40"/>
    <x v="253"/>
    <n v="35628934.030000001"/>
    <x v="0"/>
    <x v="0"/>
    <x v="3"/>
  </r>
  <r>
    <x v="0"/>
    <s v="12"/>
    <x v="32"/>
    <x v="0"/>
    <x v="1"/>
    <x v="40"/>
    <x v="253"/>
    <n v="37411366.509999998"/>
    <x v="0"/>
    <x v="0"/>
    <x v="3"/>
  </r>
  <r>
    <x v="0"/>
    <s v="0190115798001"/>
    <x v="0"/>
    <x v="0"/>
    <x v="0"/>
    <x v="95"/>
    <x v="254"/>
    <n v="288863.38"/>
    <x v="0"/>
    <x v="0"/>
    <x v="2"/>
  </r>
  <r>
    <x v="0"/>
    <s v="0190155722001"/>
    <x v="1"/>
    <x v="0"/>
    <x v="0"/>
    <x v="95"/>
    <x v="254"/>
    <n v="0"/>
    <x v="0"/>
    <x v="0"/>
    <x v="2"/>
  </r>
  <r>
    <x v="0"/>
    <s v="0290003288001"/>
    <x v="2"/>
    <x v="0"/>
    <x v="0"/>
    <x v="95"/>
    <x v="254"/>
    <n v="76707.360000000001"/>
    <x v="0"/>
    <x v="0"/>
    <x v="2"/>
  </r>
  <r>
    <x v="0"/>
    <s v="0390027923001"/>
    <x v="3"/>
    <x v="0"/>
    <x v="0"/>
    <x v="95"/>
    <x v="254"/>
    <n v="98359.11"/>
    <x v="0"/>
    <x v="0"/>
    <x v="2"/>
  </r>
  <r>
    <x v="0"/>
    <s v="0490001883001"/>
    <x v="4"/>
    <x v="0"/>
    <x v="0"/>
    <x v="95"/>
    <x v="254"/>
    <n v="1044.26"/>
    <x v="0"/>
    <x v="0"/>
    <x v="2"/>
  </r>
  <r>
    <x v="0"/>
    <s v="0490002669001"/>
    <x v="5"/>
    <x v="0"/>
    <x v="0"/>
    <x v="95"/>
    <x v="254"/>
    <n v="68150.960000000006"/>
    <x v="0"/>
    <x v="0"/>
    <x v="2"/>
  </r>
  <r>
    <x v="0"/>
    <s v="0590052000001"/>
    <x v="6"/>
    <x v="0"/>
    <x v="0"/>
    <x v="95"/>
    <x v="254"/>
    <n v="20842.900000000001"/>
    <x v="0"/>
    <x v="0"/>
    <x v="2"/>
  </r>
  <r>
    <x v="0"/>
    <s v="0690045389001"/>
    <x v="7"/>
    <x v="0"/>
    <x v="0"/>
    <x v="95"/>
    <x v="254"/>
    <n v="113228.92"/>
    <x v="0"/>
    <x v="0"/>
    <x v="2"/>
  </r>
  <r>
    <x v="0"/>
    <s v="0691706710001"/>
    <x v="8"/>
    <x v="0"/>
    <x v="0"/>
    <x v="95"/>
    <x v="254"/>
    <n v="0"/>
    <x v="0"/>
    <x v="0"/>
    <x v="2"/>
  </r>
  <r>
    <x v="0"/>
    <s v="0790024656001"/>
    <x v="9"/>
    <x v="0"/>
    <x v="0"/>
    <x v="95"/>
    <x v="254"/>
    <n v="65646.47"/>
    <x v="0"/>
    <x v="0"/>
    <x v="2"/>
  </r>
  <r>
    <x v="0"/>
    <s v="1090033456001"/>
    <x v="10"/>
    <x v="0"/>
    <x v="0"/>
    <x v="95"/>
    <x v="254"/>
    <n v="125207.31"/>
    <x v="0"/>
    <x v="0"/>
    <x v="2"/>
  </r>
  <r>
    <x v="0"/>
    <s v="1091720902001"/>
    <x v="11"/>
    <x v="0"/>
    <x v="0"/>
    <x v="95"/>
    <x v="254"/>
    <n v="0"/>
    <x v="0"/>
    <x v="0"/>
    <x v="2"/>
  </r>
  <r>
    <x v="0"/>
    <s v="1190068389001"/>
    <x v="12"/>
    <x v="0"/>
    <x v="0"/>
    <x v="95"/>
    <x v="254"/>
    <n v="53730.18"/>
    <x v="0"/>
    <x v="0"/>
    <x v="2"/>
  </r>
  <r>
    <x v="0"/>
    <s v="1390013678001"/>
    <x v="13"/>
    <x v="0"/>
    <x v="0"/>
    <x v="95"/>
    <x v="254"/>
    <n v="1148787.43"/>
    <x v="0"/>
    <x v="0"/>
    <x v="2"/>
  </r>
  <r>
    <x v="0"/>
    <s v="1690012606001"/>
    <x v="14"/>
    <x v="0"/>
    <x v="0"/>
    <x v="95"/>
    <x v="254"/>
    <n v="0"/>
    <x v="0"/>
    <x v="0"/>
    <x v="2"/>
  </r>
  <r>
    <x v="0"/>
    <s v="1790093204001"/>
    <x v="15"/>
    <x v="0"/>
    <x v="0"/>
    <x v="95"/>
    <x v="254"/>
    <n v="332732.76"/>
    <x v="0"/>
    <x v="0"/>
    <x v="2"/>
  </r>
  <r>
    <x v="0"/>
    <s v="1790325083001"/>
    <x v="16"/>
    <x v="0"/>
    <x v="0"/>
    <x v="95"/>
    <x v="254"/>
    <n v="58848.02"/>
    <x v="0"/>
    <x v="0"/>
    <x v="2"/>
  </r>
  <r>
    <x v="0"/>
    <s v="1790451801001"/>
    <x v="17"/>
    <x v="0"/>
    <x v="0"/>
    <x v="95"/>
    <x v="254"/>
    <n v="285065.59999999998"/>
    <x v="0"/>
    <x v="0"/>
    <x v="2"/>
  </r>
  <r>
    <x v="0"/>
    <s v="1790501469001"/>
    <x v="18"/>
    <x v="0"/>
    <x v="0"/>
    <x v="95"/>
    <x v="254"/>
    <n v="12521.76"/>
    <x v="0"/>
    <x v="0"/>
    <x v="2"/>
  </r>
  <r>
    <x v="0"/>
    <s v="1790567699001"/>
    <x v="19"/>
    <x v="0"/>
    <x v="0"/>
    <x v="95"/>
    <x v="254"/>
    <n v="460912.96"/>
    <x v="0"/>
    <x v="0"/>
    <x v="2"/>
  </r>
  <r>
    <x v="0"/>
    <s v="1790866084001"/>
    <x v="20"/>
    <x v="0"/>
    <x v="0"/>
    <x v="95"/>
    <x v="254"/>
    <n v="1643727.9"/>
    <x v="0"/>
    <x v="0"/>
    <x v="2"/>
  </r>
  <r>
    <x v="0"/>
    <s v="1790900193001"/>
    <x v="21"/>
    <x v="0"/>
    <x v="0"/>
    <x v="95"/>
    <x v="254"/>
    <n v="321565.13"/>
    <x v="0"/>
    <x v="0"/>
    <x v="2"/>
  </r>
  <r>
    <x v="0"/>
    <s v="1790979016001"/>
    <x v="22"/>
    <x v="0"/>
    <x v="0"/>
    <x v="95"/>
    <x v="254"/>
    <n v="0"/>
    <x v="0"/>
    <x v="0"/>
    <x v="2"/>
  </r>
  <r>
    <x v="0"/>
    <s v="1791708040001"/>
    <x v="23"/>
    <x v="0"/>
    <x v="0"/>
    <x v="95"/>
    <x v="254"/>
    <n v="0"/>
    <x v="0"/>
    <x v="0"/>
    <x v="2"/>
  </r>
  <r>
    <x v="0"/>
    <s v="1890001323001"/>
    <x v="24"/>
    <x v="0"/>
    <x v="0"/>
    <x v="95"/>
    <x v="254"/>
    <n v="303921.63"/>
    <x v="0"/>
    <x v="0"/>
    <x v="2"/>
  </r>
  <r>
    <x v="0"/>
    <s v="1890003628001"/>
    <x v="25"/>
    <x v="0"/>
    <x v="0"/>
    <x v="95"/>
    <x v="254"/>
    <n v="151829.82999999999"/>
    <x v="0"/>
    <x v="0"/>
    <x v="2"/>
  </r>
  <r>
    <x v="0"/>
    <s v="1890037646001"/>
    <x v="26"/>
    <x v="0"/>
    <x v="0"/>
    <x v="95"/>
    <x v="254"/>
    <n v="169827.8"/>
    <x v="0"/>
    <x v="0"/>
    <x v="2"/>
  </r>
  <r>
    <x v="0"/>
    <s v="1890080967001"/>
    <x v="27"/>
    <x v="0"/>
    <x v="0"/>
    <x v="95"/>
    <x v="254"/>
    <n v="650823.12"/>
    <x v="0"/>
    <x v="0"/>
    <x v="2"/>
  </r>
  <r>
    <x v="0"/>
    <s v="1890141877001"/>
    <x v="28"/>
    <x v="0"/>
    <x v="0"/>
    <x v="95"/>
    <x v="254"/>
    <n v="0"/>
    <x v="0"/>
    <x v="0"/>
    <x v="2"/>
  </r>
  <r>
    <x v="0"/>
    <s v="1891709591001"/>
    <x v="29"/>
    <x v="0"/>
    <x v="0"/>
    <x v="95"/>
    <x v="254"/>
    <n v="0"/>
    <x v="0"/>
    <x v="0"/>
    <x v="2"/>
  </r>
  <r>
    <x v="0"/>
    <s v="1891710328001"/>
    <x v="30"/>
    <x v="0"/>
    <x v="0"/>
    <x v="95"/>
    <x v="254"/>
    <n v="0"/>
    <x v="0"/>
    <x v="0"/>
    <x v="2"/>
  </r>
  <r>
    <x v="0"/>
    <s v="0190115798001"/>
    <x v="0"/>
    <x v="0"/>
    <x v="1"/>
    <x v="95"/>
    <x v="254"/>
    <n v="467661.12"/>
    <x v="0"/>
    <x v="0"/>
    <x v="2"/>
  </r>
  <r>
    <x v="0"/>
    <s v="0190155722001"/>
    <x v="1"/>
    <x v="0"/>
    <x v="1"/>
    <x v="95"/>
    <x v="254"/>
    <n v="11666.5"/>
    <x v="0"/>
    <x v="0"/>
    <x v="2"/>
  </r>
  <r>
    <x v="0"/>
    <s v="0290003288001"/>
    <x v="2"/>
    <x v="0"/>
    <x v="1"/>
    <x v="95"/>
    <x v="254"/>
    <n v="76205.81"/>
    <x v="0"/>
    <x v="0"/>
    <x v="2"/>
  </r>
  <r>
    <x v="0"/>
    <s v="0390027923001"/>
    <x v="3"/>
    <x v="0"/>
    <x v="1"/>
    <x v="95"/>
    <x v="254"/>
    <n v="98116.34"/>
    <x v="0"/>
    <x v="0"/>
    <x v="2"/>
  </r>
  <r>
    <x v="0"/>
    <s v="0490001883001"/>
    <x v="4"/>
    <x v="0"/>
    <x v="1"/>
    <x v="95"/>
    <x v="254"/>
    <n v="8970.23"/>
    <x v="0"/>
    <x v="0"/>
    <x v="2"/>
  </r>
  <r>
    <x v="0"/>
    <s v="0490002669001"/>
    <x v="5"/>
    <x v="0"/>
    <x v="1"/>
    <x v="95"/>
    <x v="254"/>
    <n v="78491.070000000007"/>
    <x v="0"/>
    <x v="0"/>
    <x v="2"/>
  </r>
  <r>
    <x v="0"/>
    <s v="0590052000001"/>
    <x v="6"/>
    <x v="0"/>
    <x v="1"/>
    <x v="95"/>
    <x v="254"/>
    <n v="1"/>
    <x v="0"/>
    <x v="0"/>
    <x v="2"/>
  </r>
  <r>
    <x v="0"/>
    <s v="0690045389001"/>
    <x v="7"/>
    <x v="0"/>
    <x v="1"/>
    <x v="95"/>
    <x v="254"/>
    <n v="144508.09"/>
    <x v="0"/>
    <x v="0"/>
    <x v="2"/>
  </r>
  <r>
    <x v="0"/>
    <s v="0691706710001"/>
    <x v="8"/>
    <x v="0"/>
    <x v="1"/>
    <x v="95"/>
    <x v="254"/>
    <n v="0"/>
    <x v="0"/>
    <x v="0"/>
    <x v="2"/>
  </r>
  <r>
    <x v="0"/>
    <s v="0790024656001"/>
    <x v="9"/>
    <x v="0"/>
    <x v="1"/>
    <x v="95"/>
    <x v="254"/>
    <n v="64766.25"/>
    <x v="0"/>
    <x v="0"/>
    <x v="2"/>
  </r>
  <r>
    <x v="0"/>
    <s v="1090033456001"/>
    <x v="10"/>
    <x v="0"/>
    <x v="1"/>
    <x v="95"/>
    <x v="254"/>
    <n v="77006.44"/>
    <x v="0"/>
    <x v="0"/>
    <x v="2"/>
  </r>
  <r>
    <x v="0"/>
    <s v="1091720902001"/>
    <x v="11"/>
    <x v="0"/>
    <x v="1"/>
    <x v="95"/>
    <x v="254"/>
    <n v="0"/>
    <x v="0"/>
    <x v="0"/>
    <x v="2"/>
  </r>
  <r>
    <x v="0"/>
    <s v="1190068389001"/>
    <x v="12"/>
    <x v="0"/>
    <x v="1"/>
    <x v="95"/>
    <x v="254"/>
    <n v="33371.040000000001"/>
    <x v="0"/>
    <x v="0"/>
    <x v="2"/>
  </r>
  <r>
    <x v="0"/>
    <s v="1390013678001"/>
    <x v="13"/>
    <x v="0"/>
    <x v="1"/>
    <x v="95"/>
    <x v="254"/>
    <n v="1049956.33"/>
    <x v="0"/>
    <x v="0"/>
    <x v="2"/>
  </r>
  <r>
    <x v="0"/>
    <s v="1690012606001"/>
    <x v="14"/>
    <x v="0"/>
    <x v="1"/>
    <x v="95"/>
    <x v="254"/>
    <n v="0"/>
    <x v="0"/>
    <x v="0"/>
    <x v="2"/>
  </r>
  <r>
    <x v="0"/>
    <s v="1790093204001"/>
    <x v="15"/>
    <x v="0"/>
    <x v="1"/>
    <x v="95"/>
    <x v="254"/>
    <n v="322573.12"/>
    <x v="0"/>
    <x v="0"/>
    <x v="2"/>
  </r>
  <r>
    <x v="0"/>
    <s v="1790325083001"/>
    <x v="16"/>
    <x v="0"/>
    <x v="1"/>
    <x v="95"/>
    <x v="254"/>
    <n v="49823.360000000001"/>
    <x v="0"/>
    <x v="0"/>
    <x v="2"/>
  </r>
  <r>
    <x v="0"/>
    <s v="1790451801001"/>
    <x v="17"/>
    <x v="0"/>
    <x v="1"/>
    <x v="95"/>
    <x v="254"/>
    <n v="320513.28999999998"/>
    <x v="0"/>
    <x v="0"/>
    <x v="2"/>
  </r>
  <r>
    <x v="0"/>
    <s v="1790501469001"/>
    <x v="18"/>
    <x v="0"/>
    <x v="1"/>
    <x v="95"/>
    <x v="254"/>
    <n v="11168.72"/>
    <x v="0"/>
    <x v="0"/>
    <x v="2"/>
  </r>
  <r>
    <x v="0"/>
    <s v="1790567699001"/>
    <x v="19"/>
    <x v="0"/>
    <x v="1"/>
    <x v="95"/>
    <x v="254"/>
    <n v="492356.37"/>
    <x v="0"/>
    <x v="0"/>
    <x v="2"/>
  </r>
  <r>
    <x v="0"/>
    <s v="1790866084001"/>
    <x v="20"/>
    <x v="0"/>
    <x v="1"/>
    <x v="95"/>
    <x v="254"/>
    <n v="1555130.68"/>
    <x v="0"/>
    <x v="0"/>
    <x v="2"/>
  </r>
  <r>
    <x v="0"/>
    <s v="1790900193001"/>
    <x v="21"/>
    <x v="0"/>
    <x v="1"/>
    <x v="95"/>
    <x v="254"/>
    <n v="285976.88"/>
    <x v="0"/>
    <x v="0"/>
    <x v="2"/>
  </r>
  <r>
    <x v="0"/>
    <s v="1790979016001"/>
    <x v="22"/>
    <x v="0"/>
    <x v="1"/>
    <x v="95"/>
    <x v="254"/>
    <n v="0"/>
    <x v="0"/>
    <x v="0"/>
    <x v="2"/>
  </r>
  <r>
    <x v="0"/>
    <s v="1791708040001"/>
    <x v="23"/>
    <x v="0"/>
    <x v="1"/>
    <x v="95"/>
    <x v="254"/>
    <n v="0"/>
    <x v="0"/>
    <x v="0"/>
    <x v="2"/>
  </r>
  <r>
    <x v="0"/>
    <s v="1890001323001"/>
    <x v="24"/>
    <x v="0"/>
    <x v="1"/>
    <x v="95"/>
    <x v="254"/>
    <n v="337812.13"/>
    <x v="0"/>
    <x v="0"/>
    <x v="2"/>
  </r>
  <r>
    <x v="0"/>
    <s v="1890003628001"/>
    <x v="25"/>
    <x v="0"/>
    <x v="1"/>
    <x v="95"/>
    <x v="254"/>
    <n v="114861.96"/>
    <x v="0"/>
    <x v="0"/>
    <x v="2"/>
  </r>
  <r>
    <x v="0"/>
    <s v="1890037646001"/>
    <x v="26"/>
    <x v="0"/>
    <x v="1"/>
    <x v="95"/>
    <x v="254"/>
    <n v="144213.46"/>
    <x v="0"/>
    <x v="0"/>
    <x v="2"/>
  </r>
  <r>
    <x v="0"/>
    <s v="1890080967001"/>
    <x v="27"/>
    <x v="0"/>
    <x v="1"/>
    <x v="95"/>
    <x v="254"/>
    <n v="590009.86"/>
    <x v="0"/>
    <x v="0"/>
    <x v="2"/>
  </r>
  <r>
    <x v="0"/>
    <s v="1890141877001"/>
    <x v="28"/>
    <x v="0"/>
    <x v="1"/>
    <x v="95"/>
    <x v="254"/>
    <n v="98822.96"/>
    <x v="0"/>
    <x v="0"/>
    <x v="2"/>
  </r>
  <r>
    <x v="0"/>
    <s v="1891709591001"/>
    <x v="29"/>
    <x v="0"/>
    <x v="1"/>
    <x v="95"/>
    <x v="254"/>
    <n v="0"/>
    <x v="0"/>
    <x v="0"/>
    <x v="2"/>
  </r>
  <r>
    <x v="0"/>
    <s v="1891710328001"/>
    <x v="30"/>
    <x v="0"/>
    <x v="1"/>
    <x v="95"/>
    <x v="254"/>
    <n v="0"/>
    <x v="0"/>
    <x v="0"/>
    <x v="2"/>
  </r>
  <r>
    <x v="0"/>
    <s v="11"/>
    <x v="31"/>
    <x v="0"/>
    <x v="0"/>
    <x v="95"/>
    <x v="254"/>
    <n v="6452344.79"/>
    <x v="0"/>
    <x v="0"/>
    <x v="2"/>
  </r>
  <r>
    <x v="0"/>
    <s v="11"/>
    <x v="31"/>
    <x v="0"/>
    <x v="1"/>
    <x v="95"/>
    <x v="254"/>
    <n v="6433983.0099999998"/>
    <x v="0"/>
    <x v="0"/>
    <x v="2"/>
  </r>
  <r>
    <x v="0"/>
    <s v="12"/>
    <x v="32"/>
    <x v="0"/>
    <x v="0"/>
    <x v="95"/>
    <x v="254"/>
    <n v="6452344.79"/>
    <x v="0"/>
    <x v="0"/>
    <x v="2"/>
  </r>
  <r>
    <x v="0"/>
    <s v="12"/>
    <x v="32"/>
    <x v="0"/>
    <x v="1"/>
    <x v="95"/>
    <x v="254"/>
    <n v="6433983.0099999998"/>
    <x v="0"/>
    <x v="0"/>
    <x v="2"/>
  </r>
  <r>
    <x v="0"/>
    <s v="0190115798001"/>
    <x v="0"/>
    <x v="0"/>
    <x v="0"/>
    <x v="36"/>
    <x v="255"/>
    <n v="13918.11"/>
    <x v="0"/>
    <x v="0"/>
    <x v="3"/>
  </r>
  <r>
    <x v="0"/>
    <s v="0190155722001"/>
    <x v="1"/>
    <x v="0"/>
    <x v="0"/>
    <x v="36"/>
    <x v="255"/>
    <n v="0"/>
    <x v="0"/>
    <x v="0"/>
    <x v="3"/>
  </r>
  <r>
    <x v="0"/>
    <s v="0290003288001"/>
    <x v="2"/>
    <x v="0"/>
    <x v="0"/>
    <x v="36"/>
    <x v="255"/>
    <n v="1501.06"/>
    <x v="0"/>
    <x v="0"/>
    <x v="3"/>
  </r>
  <r>
    <x v="0"/>
    <s v="0390027923001"/>
    <x v="3"/>
    <x v="0"/>
    <x v="0"/>
    <x v="36"/>
    <x v="255"/>
    <n v="491.99"/>
    <x v="0"/>
    <x v="0"/>
    <x v="3"/>
  </r>
  <r>
    <x v="0"/>
    <s v="0490001883001"/>
    <x v="4"/>
    <x v="0"/>
    <x v="0"/>
    <x v="36"/>
    <x v="255"/>
    <n v="372.72"/>
    <x v="0"/>
    <x v="0"/>
    <x v="3"/>
  </r>
  <r>
    <x v="0"/>
    <s v="0490002669001"/>
    <x v="5"/>
    <x v="0"/>
    <x v="0"/>
    <x v="36"/>
    <x v="255"/>
    <n v="4027.72"/>
    <x v="0"/>
    <x v="0"/>
    <x v="3"/>
  </r>
  <r>
    <x v="0"/>
    <s v="0590052000001"/>
    <x v="6"/>
    <x v="0"/>
    <x v="0"/>
    <x v="36"/>
    <x v="255"/>
    <n v="304.02999999999997"/>
    <x v="0"/>
    <x v="0"/>
    <x v="3"/>
  </r>
  <r>
    <x v="0"/>
    <s v="0690045389001"/>
    <x v="7"/>
    <x v="0"/>
    <x v="0"/>
    <x v="36"/>
    <x v="255"/>
    <n v="8217.98"/>
    <x v="0"/>
    <x v="0"/>
    <x v="3"/>
  </r>
  <r>
    <x v="0"/>
    <s v="0691706710001"/>
    <x v="8"/>
    <x v="0"/>
    <x v="0"/>
    <x v="36"/>
    <x v="255"/>
    <n v="0"/>
    <x v="0"/>
    <x v="0"/>
    <x v="3"/>
  </r>
  <r>
    <x v="0"/>
    <s v="0790024656001"/>
    <x v="9"/>
    <x v="0"/>
    <x v="0"/>
    <x v="36"/>
    <x v="255"/>
    <n v="1991.23"/>
    <x v="0"/>
    <x v="0"/>
    <x v="3"/>
  </r>
  <r>
    <x v="0"/>
    <s v="1090033456001"/>
    <x v="10"/>
    <x v="0"/>
    <x v="0"/>
    <x v="36"/>
    <x v="255"/>
    <n v="9810.41"/>
    <x v="0"/>
    <x v="0"/>
    <x v="3"/>
  </r>
  <r>
    <x v="0"/>
    <s v="1091720902001"/>
    <x v="11"/>
    <x v="0"/>
    <x v="0"/>
    <x v="36"/>
    <x v="255"/>
    <n v="0"/>
    <x v="0"/>
    <x v="0"/>
    <x v="3"/>
  </r>
  <r>
    <x v="0"/>
    <s v="1190068389001"/>
    <x v="12"/>
    <x v="0"/>
    <x v="0"/>
    <x v="36"/>
    <x v="255"/>
    <n v="6350.73"/>
    <x v="0"/>
    <x v="0"/>
    <x v="3"/>
  </r>
  <r>
    <x v="0"/>
    <s v="1390013678001"/>
    <x v="13"/>
    <x v="0"/>
    <x v="0"/>
    <x v="36"/>
    <x v="255"/>
    <n v="49878.94"/>
    <x v="0"/>
    <x v="0"/>
    <x v="3"/>
  </r>
  <r>
    <x v="0"/>
    <s v="1690012606001"/>
    <x v="14"/>
    <x v="0"/>
    <x v="0"/>
    <x v="36"/>
    <x v="255"/>
    <n v="0"/>
    <x v="0"/>
    <x v="0"/>
    <x v="3"/>
  </r>
  <r>
    <x v="0"/>
    <s v="1790093204001"/>
    <x v="15"/>
    <x v="0"/>
    <x v="0"/>
    <x v="36"/>
    <x v="255"/>
    <n v="22100.67"/>
    <x v="0"/>
    <x v="0"/>
    <x v="3"/>
  </r>
  <r>
    <x v="0"/>
    <s v="1790325083001"/>
    <x v="16"/>
    <x v="0"/>
    <x v="0"/>
    <x v="36"/>
    <x v="255"/>
    <n v="6574.13"/>
    <x v="0"/>
    <x v="0"/>
    <x v="3"/>
  </r>
  <r>
    <x v="0"/>
    <s v="1790451801001"/>
    <x v="17"/>
    <x v="0"/>
    <x v="0"/>
    <x v="36"/>
    <x v="255"/>
    <n v="48210.17"/>
    <x v="0"/>
    <x v="0"/>
    <x v="3"/>
  </r>
  <r>
    <x v="0"/>
    <s v="1790501469001"/>
    <x v="18"/>
    <x v="0"/>
    <x v="0"/>
    <x v="36"/>
    <x v="255"/>
    <n v="4083.41"/>
    <x v="0"/>
    <x v="0"/>
    <x v="3"/>
  </r>
  <r>
    <x v="0"/>
    <s v="1790567699001"/>
    <x v="19"/>
    <x v="0"/>
    <x v="0"/>
    <x v="36"/>
    <x v="255"/>
    <n v="25770.74"/>
    <x v="0"/>
    <x v="0"/>
    <x v="3"/>
  </r>
  <r>
    <x v="0"/>
    <s v="1790866084001"/>
    <x v="20"/>
    <x v="0"/>
    <x v="0"/>
    <x v="36"/>
    <x v="255"/>
    <n v="29645.87"/>
    <x v="0"/>
    <x v="0"/>
    <x v="3"/>
  </r>
  <r>
    <x v="0"/>
    <s v="1790900193001"/>
    <x v="21"/>
    <x v="0"/>
    <x v="0"/>
    <x v="36"/>
    <x v="255"/>
    <n v="33095.269999999997"/>
    <x v="0"/>
    <x v="0"/>
    <x v="3"/>
  </r>
  <r>
    <x v="0"/>
    <s v="1790979016001"/>
    <x v="22"/>
    <x v="0"/>
    <x v="0"/>
    <x v="36"/>
    <x v="255"/>
    <n v="0"/>
    <x v="0"/>
    <x v="0"/>
    <x v="3"/>
  </r>
  <r>
    <x v="0"/>
    <s v="1791708040001"/>
    <x v="23"/>
    <x v="0"/>
    <x v="0"/>
    <x v="36"/>
    <x v="255"/>
    <n v="0"/>
    <x v="0"/>
    <x v="0"/>
    <x v="3"/>
  </r>
  <r>
    <x v="0"/>
    <s v="1890001323001"/>
    <x v="24"/>
    <x v="0"/>
    <x v="0"/>
    <x v="36"/>
    <x v="255"/>
    <n v="11246.36"/>
    <x v="0"/>
    <x v="0"/>
    <x v="3"/>
  </r>
  <r>
    <x v="0"/>
    <s v="1890003628001"/>
    <x v="25"/>
    <x v="0"/>
    <x v="0"/>
    <x v="36"/>
    <x v="255"/>
    <n v="5180.49"/>
    <x v="0"/>
    <x v="0"/>
    <x v="3"/>
  </r>
  <r>
    <x v="0"/>
    <s v="1890037646001"/>
    <x v="26"/>
    <x v="0"/>
    <x v="0"/>
    <x v="36"/>
    <x v="255"/>
    <n v="5116.2700000000004"/>
    <x v="0"/>
    <x v="0"/>
    <x v="3"/>
  </r>
  <r>
    <x v="0"/>
    <s v="1890080967001"/>
    <x v="27"/>
    <x v="0"/>
    <x v="0"/>
    <x v="36"/>
    <x v="255"/>
    <n v="13787.31"/>
    <x v="0"/>
    <x v="0"/>
    <x v="3"/>
  </r>
  <r>
    <x v="0"/>
    <s v="1890141877001"/>
    <x v="28"/>
    <x v="0"/>
    <x v="0"/>
    <x v="36"/>
    <x v="255"/>
    <n v="0"/>
    <x v="0"/>
    <x v="0"/>
    <x v="3"/>
  </r>
  <r>
    <x v="0"/>
    <s v="1891709591001"/>
    <x v="29"/>
    <x v="0"/>
    <x v="0"/>
    <x v="36"/>
    <x v="255"/>
    <n v="0"/>
    <x v="0"/>
    <x v="0"/>
    <x v="3"/>
  </r>
  <r>
    <x v="0"/>
    <s v="1891710328001"/>
    <x v="30"/>
    <x v="0"/>
    <x v="0"/>
    <x v="36"/>
    <x v="255"/>
    <n v="0"/>
    <x v="0"/>
    <x v="0"/>
    <x v="3"/>
  </r>
  <r>
    <x v="0"/>
    <s v="0190115798001"/>
    <x v="0"/>
    <x v="0"/>
    <x v="1"/>
    <x v="36"/>
    <x v="255"/>
    <n v="18867"/>
    <x v="0"/>
    <x v="0"/>
    <x v="3"/>
  </r>
  <r>
    <x v="0"/>
    <s v="0190155722001"/>
    <x v="1"/>
    <x v="0"/>
    <x v="1"/>
    <x v="36"/>
    <x v="255"/>
    <n v="166.67"/>
    <x v="0"/>
    <x v="0"/>
    <x v="3"/>
  </r>
  <r>
    <x v="0"/>
    <s v="0290003288001"/>
    <x v="2"/>
    <x v="0"/>
    <x v="1"/>
    <x v="36"/>
    <x v="255"/>
    <n v="1529.88"/>
    <x v="0"/>
    <x v="0"/>
    <x v="3"/>
  </r>
  <r>
    <x v="0"/>
    <s v="0390027923001"/>
    <x v="3"/>
    <x v="0"/>
    <x v="1"/>
    <x v="36"/>
    <x v="255"/>
    <n v="496.34"/>
    <x v="0"/>
    <x v="0"/>
    <x v="3"/>
  </r>
  <r>
    <x v="0"/>
    <s v="0490001883001"/>
    <x v="4"/>
    <x v="0"/>
    <x v="1"/>
    <x v="36"/>
    <x v="255"/>
    <n v="897.04"/>
    <x v="0"/>
    <x v="0"/>
    <x v="3"/>
  </r>
  <r>
    <x v="0"/>
    <s v="0490002669001"/>
    <x v="5"/>
    <x v="0"/>
    <x v="1"/>
    <x v="36"/>
    <x v="255"/>
    <n v="5811.15"/>
    <x v="0"/>
    <x v="0"/>
    <x v="3"/>
  </r>
  <r>
    <x v="0"/>
    <s v="0590052000001"/>
    <x v="6"/>
    <x v="0"/>
    <x v="1"/>
    <x v="36"/>
    <x v="255"/>
    <n v="0"/>
    <x v="0"/>
    <x v="0"/>
    <x v="3"/>
  </r>
  <r>
    <x v="0"/>
    <s v="0690045389001"/>
    <x v="7"/>
    <x v="0"/>
    <x v="1"/>
    <x v="36"/>
    <x v="255"/>
    <n v="10392.17"/>
    <x v="0"/>
    <x v="0"/>
    <x v="3"/>
  </r>
  <r>
    <x v="0"/>
    <s v="0691706710001"/>
    <x v="8"/>
    <x v="0"/>
    <x v="1"/>
    <x v="36"/>
    <x v="255"/>
    <n v="0"/>
    <x v="0"/>
    <x v="0"/>
    <x v="3"/>
  </r>
  <r>
    <x v="0"/>
    <s v="0790024656001"/>
    <x v="9"/>
    <x v="0"/>
    <x v="1"/>
    <x v="36"/>
    <x v="255"/>
    <n v="1779.76"/>
    <x v="0"/>
    <x v="0"/>
    <x v="3"/>
  </r>
  <r>
    <x v="0"/>
    <s v="1090033456001"/>
    <x v="10"/>
    <x v="0"/>
    <x v="1"/>
    <x v="36"/>
    <x v="255"/>
    <n v="7640.8"/>
    <x v="0"/>
    <x v="0"/>
    <x v="3"/>
  </r>
  <r>
    <x v="0"/>
    <s v="1091720902001"/>
    <x v="11"/>
    <x v="0"/>
    <x v="1"/>
    <x v="36"/>
    <x v="255"/>
    <n v="0"/>
    <x v="0"/>
    <x v="0"/>
    <x v="3"/>
  </r>
  <r>
    <x v="0"/>
    <s v="1190068389001"/>
    <x v="12"/>
    <x v="0"/>
    <x v="1"/>
    <x v="36"/>
    <x v="255"/>
    <n v="4607.42"/>
    <x v="0"/>
    <x v="0"/>
    <x v="3"/>
  </r>
  <r>
    <x v="0"/>
    <s v="1390013678001"/>
    <x v="13"/>
    <x v="0"/>
    <x v="1"/>
    <x v="36"/>
    <x v="255"/>
    <n v="43550.82"/>
    <x v="0"/>
    <x v="0"/>
    <x v="3"/>
  </r>
  <r>
    <x v="0"/>
    <s v="1690012606001"/>
    <x v="14"/>
    <x v="0"/>
    <x v="1"/>
    <x v="36"/>
    <x v="255"/>
    <n v="0"/>
    <x v="0"/>
    <x v="0"/>
    <x v="3"/>
  </r>
  <r>
    <x v="0"/>
    <s v="1790093204001"/>
    <x v="15"/>
    <x v="0"/>
    <x v="1"/>
    <x v="36"/>
    <x v="255"/>
    <n v="23033.62"/>
    <x v="0"/>
    <x v="0"/>
    <x v="3"/>
  </r>
  <r>
    <x v="0"/>
    <s v="1790325083001"/>
    <x v="16"/>
    <x v="0"/>
    <x v="1"/>
    <x v="36"/>
    <x v="255"/>
    <n v="6390.88"/>
    <x v="0"/>
    <x v="0"/>
    <x v="3"/>
  </r>
  <r>
    <x v="0"/>
    <s v="1790451801001"/>
    <x v="17"/>
    <x v="0"/>
    <x v="1"/>
    <x v="36"/>
    <x v="255"/>
    <n v="45112.72"/>
    <x v="0"/>
    <x v="0"/>
    <x v="3"/>
  </r>
  <r>
    <x v="0"/>
    <s v="1790501469001"/>
    <x v="18"/>
    <x v="0"/>
    <x v="1"/>
    <x v="36"/>
    <x v="255"/>
    <n v="4115.82"/>
    <x v="0"/>
    <x v="0"/>
    <x v="3"/>
  </r>
  <r>
    <x v="0"/>
    <s v="1790567699001"/>
    <x v="19"/>
    <x v="0"/>
    <x v="1"/>
    <x v="36"/>
    <x v="255"/>
    <n v="29215.06"/>
    <x v="0"/>
    <x v="0"/>
    <x v="3"/>
  </r>
  <r>
    <x v="0"/>
    <s v="1790866084001"/>
    <x v="20"/>
    <x v="0"/>
    <x v="1"/>
    <x v="36"/>
    <x v="255"/>
    <n v="29376.05"/>
    <x v="0"/>
    <x v="0"/>
    <x v="3"/>
  </r>
  <r>
    <x v="0"/>
    <s v="1790900193001"/>
    <x v="21"/>
    <x v="0"/>
    <x v="1"/>
    <x v="36"/>
    <x v="255"/>
    <n v="32329.279999999999"/>
    <x v="0"/>
    <x v="0"/>
    <x v="3"/>
  </r>
  <r>
    <x v="0"/>
    <s v="1790979016001"/>
    <x v="22"/>
    <x v="0"/>
    <x v="1"/>
    <x v="36"/>
    <x v="255"/>
    <n v="0"/>
    <x v="0"/>
    <x v="0"/>
    <x v="3"/>
  </r>
  <r>
    <x v="0"/>
    <s v="1791708040001"/>
    <x v="23"/>
    <x v="0"/>
    <x v="1"/>
    <x v="36"/>
    <x v="255"/>
    <n v="0"/>
    <x v="0"/>
    <x v="0"/>
    <x v="3"/>
  </r>
  <r>
    <x v="0"/>
    <s v="1890001323001"/>
    <x v="24"/>
    <x v="0"/>
    <x v="1"/>
    <x v="36"/>
    <x v="255"/>
    <n v="11685.85"/>
    <x v="0"/>
    <x v="0"/>
    <x v="3"/>
  </r>
  <r>
    <x v="0"/>
    <s v="1890003628001"/>
    <x v="25"/>
    <x v="0"/>
    <x v="1"/>
    <x v="36"/>
    <x v="255"/>
    <n v="3947.07"/>
    <x v="0"/>
    <x v="0"/>
    <x v="3"/>
  </r>
  <r>
    <x v="0"/>
    <s v="1890037646001"/>
    <x v="26"/>
    <x v="0"/>
    <x v="1"/>
    <x v="36"/>
    <x v="255"/>
    <n v="5568.12"/>
    <x v="0"/>
    <x v="0"/>
    <x v="3"/>
  </r>
  <r>
    <x v="0"/>
    <s v="1890080967001"/>
    <x v="27"/>
    <x v="0"/>
    <x v="1"/>
    <x v="36"/>
    <x v="255"/>
    <n v="8552.7999999999993"/>
    <x v="0"/>
    <x v="0"/>
    <x v="3"/>
  </r>
  <r>
    <x v="0"/>
    <s v="1890141877001"/>
    <x v="28"/>
    <x v="0"/>
    <x v="1"/>
    <x v="36"/>
    <x v="255"/>
    <n v="1656.24"/>
    <x v="0"/>
    <x v="0"/>
    <x v="3"/>
  </r>
  <r>
    <x v="0"/>
    <s v="1891709591001"/>
    <x v="29"/>
    <x v="0"/>
    <x v="1"/>
    <x v="36"/>
    <x v="255"/>
    <n v="0"/>
    <x v="0"/>
    <x v="0"/>
    <x v="3"/>
  </r>
  <r>
    <x v="0"/>
    <s v="1891710328001"/>
    <x v="30"/>
    <x v="0"/>
    <x v="1"/>
    <x v="36"/>
    <x v="255"/>
    <n v="0"/>
    <x v="0"/>
    <x v="0"/>
    <x v="3"/>
  </r>
  <r>
    <x v="0"/>
    <s v="11"/>
    <x v="31"/>
    <x v="0"/>
    <x v="0"/>
    <x v="36"/>
    <x v="255"/>
    <n v="301675.61"/>
    <x v="0"/>
    <x v="0"/>
    <x v="3"/>
  </r>
  <r>
    <x v="0"/>
    <s v="11"/>
    <x v="31"/>
    <x v="0"/>
    <x v="1"/>
    <x v="36"/>
    <x v="255"/>
    <n v="296722.56"/>
    <x v="0"/>
    <x v="0"/>
    <x v="3"/>
  </r>
  <r>
    <x v="0"/>
    <s v="12"/>
    <x v="32"/>
    <x v="0"/>
    <x v="0"/>
    <x v="36"/>
    <x v="255"/>
    <n v="301675.61"/>
    <x v="0"/>
    <x v="0"/>
    <x v="3"/>
  </r>
  <r>
    <x v="0"/>
    <s v="12"/>
    <x v="32"/>
    <x v="0"/>
    <x v="1"/>
    <x v="36"/>
    <x v="255"/>
    <n v="296722.56"/>
    <x v="0"/>
    <x v="0"/>
    <x v="3"/>
  </r>
  <r>
    <x v="0"/>
    <s v="0190115798001"/>
    <x v="0"/>
    <x v="0"/>
    <x v="0"/>
    <x v="37"/>
    <x v="256"/>
    <n v="9363.1"/>
    <x v="0"/>
    <x v="0"/>
    <x v="3"/>
  </r>
  <r>
    <x v="0"/>
    <s v="0190155722001"/>
    <x v="1"/>
    <x v="0"/>
    <x v="0"/>
    <x v="37"/>
    <x v="256"/>
    <n v="0"/>
    <x v="0"/>
    <x v="0"/>
    <x v="3"/>
  </r>
  <r>
    <x v="0"/>
    <s v="0290003288001"/>
    <x v="2"/>
    <x v="0"/>
    <x v="0"/>
    <x v="37"/>
    <x v="256"/>
    <n v="1041.1099999999999"/>
    <x v="0"/>
    <x v="0"/>
    <x v="3"/>
  </r>
  <r>
    <x v="0"/>
    <s v="0390027923001"/>
    <x v="3"/>
    <x v="0"/>
    <x v="0"/>
    <x v="37"/>
    <x v="256"/>
    <n v="743.49"/>
    <x v="0"/>
    <x v="0"/>
    <x v="3"/>
  </r>
  <r>
    <x v="0"/>
    <s v="0490001883001"/>
    <x v="4"/>
    <x v="0"/>
    <x v="0"/>
    <x v="37"/>
    <x v="256"/>
    <n v="671.54"/>
    <x v="0"/>
    <x v="0"/>
    <x v="3"/>
  </r>
  <r>
    <x v="0"/>
    <s v="0490002669001"/>
    <x v="5"/>
    <x v="0"/>
    <x v="0"/>
    <x v="37"/>
    <x v="256"/>
    <n v="2761.17"/>
    <x v="0"/>
    <x v="0"/>
    <x v="3"/>
  </r>
  <r>
    <x v="0"/>
    <s v="0590052000001"/>
    <x v="6"/>
    <x v="0"/>
    <x v="0"/>
    <x v="37"/>
    <x v="256"/>
    <n v="457.96"/>
    <x v="0"/>
    <x v="0"/>
    <x v="3"/>
  </r>
  <r>
    <x v="0"/>
    <s v="0690045389001"/>
    <x v="7"/>
    <x v="0"/>
    <x v="0"/>
    <x v="37"/>
    <x v="256"/>
    <n v="12536.02"/>
    <x v="0"/>
    <x v="0"/>
    <x v="3"/>
  </r>
  <r>
    <x v="0"/>
    <s v="0691706710001"/>
    <x v="8"/>
    <x v="0"/>
    <x v="0"/>
    <x v="37"/>
    <x v="256"/>
    <n v="0"/>
    <x v="0"/>
    <x v="0"/>
    <x v="3"/>
  </r>
  <r>
    <x v="0"/>
    <s v="0790024656001"/>
    <x v="9"/>
    <x v="0"/>
    <x v="0"/>
    <x v="37"/>
    <x v="256"/>
    <n v="2448.58"/>
    <x v="0"/>
    <x v="0"/>
    <x v="3"/>
  </r>
  <r>
    <x v="0"/>
    <s v="1090033456001"/>
    <x v="10"/>
    <x v="0"/>
    <x v="0"/>
    <x v="37"/>
    <x v="256"/>
    <n v="6283.25"/>
    <x v="0"/>
    <x v="0"/>
    <x v="3"/>
  </r>
  <r>
    <x v="0"/>
    <s v="1091720902001"/>
    <x v="11"/>
    <x v="0"/>
    <x v="0"/>
    <x v="37"/>
    <x v="256"/>
    <n v="0"/>
    <x v="0"/>
    <x v="0"/>
    <x v="3"/>
  </r>
  <r>
    <x v="0"/>
    <s v="1190068389001"/>
    <x v="12"/>
    <x v="0"/>
    <x v="0"/>
    <x v="37"/>
    <x v="256"/>
    <n v="4197.09"/>
    <x v="0"/>
    <x v="0"/>
    <x v="3"/>
  </r>
  <r>
    <x v="0"/>
    <s v="1390013678001"/>
    <x v="13"/>
    <x v="0"/>
    <x v="0"/>
    <x v="37"/>
    <x v="256"/>
    <n v="29886.11"/>
    <x v="0"/>
    <x v="0"/>
    <x v="3"/>
  </r>
  <r>
    <x v="0"/>
    <s v="1690012606001"/>
    <x v="14"/>
    <x v="0"/>
    <x v="0"/>
    <x v="37"/>
    <x v="256"/>
    <n v="0"/>
    <x v="0"/>
    <x v="0"/>
    <x v="3"/>
  </r>
  <r>
    <x v="0"/>
    <s v="1790093204001"/>
    <x v="15"/>
    <x v="0"/>
    <x v="0"/>
    <x v="37"/>
    <x v="256"/>
    <n v="13686.27"/>
    <x v="0"/>
    <x v="0"/>
    <x v="3"/>
  </r>
  <r>
    <x v="0"/>
    <s v="1790325083001"/>
    <x v="16"/>
    <x v="0"/>
    <x v="0"/>
    <x v="37"/>
    <x v="256"/>
    <n v="4022.92"/>
    <x v="0"/>
    <x v="0"/>
    <x v="3"/>
  </r>
  <r>
    <x v="0"/>
    <s v="1790451801001"/>
    <x v="17"/>
    <x v="0"/>
    <x v="0"/>
    <x v="37"/>
    <x v="256"/>
    <n v="31061.29"/>
    <x v="0"/>
    <x v="0"/>
    <x v="3"/>
  </r>
  <r>
    <x v="0"/>
    <s v="1790501469001"/>
    <x v="18"/>
    <x v="0"/>
    <x v="0"/>
    <x v="37"/>
    <x v="256"/>
    <n v="2779.09"/>
    <x v="0"/>
    <x v="0"/>
    <x v="3"/>
  </r>
  <r>
    <x v="0"/>
    <s v="1790567699001"/>
    <x v="19"/>
    <x v="0"/>
    <x v="0"/>
    <x v="37"/>
    <x v="256"/>
    <n v="16981.89"/>
    <x v="0"/>
    <x v="0"/>
    <x v="3"/>
  </r>
  <r>
    <x v="0"/>
    <s v="1790866084001"/>
    <x v="20"/>
    <x v="0"/>
    <x v="0"/>
    <x v="37"/>
    <x v="256"/>
    <n v="20953.400000000001"/>
    <x v="0"/>
    <x v="0"/>
    <x v="3"/>
  </r>
  <r>
    <x v="0"/>
    <s v="1790900193001"/>
    <x v="21"/>
    <x v="0"/>
    <x v="0"/>
    <x v="37"/>
    <x v="256"/>
    <n v="19854.13"/>
    <x v="0"/>
    <x v="0"/>
    <x v="3"/>
  </r>
  <r>
    <x v="0"/>
    <s v="1790979016001"/>
    <x v="22"/>
    <x v="0"/>
    <x v="0"/>
    <x v="37"/>
    <x v="256"/>
    <n v="0"/>
    <x v="0"/>
    <x v="0"/>
    <x v="3"/>
  </r>
  <r>
    <x v="0"/>
    <s v="1791708040001"/>
    <x v="23"/>
    <x v="0"/>
    <x v="0"/>
    <x v="37"/>
    <x v="256"/>
    <n v="0"/>
    <x v="0"/>
    <x v="0"/>
    <x v="3"/>
  </r>
  <r>
    <x v="0"/>
    <s v="1890001323001"/>
    <x v="24"/>
    <x v="0"/>
    <x v="0"/>
    <x v="37"/>
    <x v="256"/>
    <n v="18280.73"/>
    <x v="0"/>
    <x v="0"/>
    <x v="3"/>
  </r>
  <r>
    <x v="0"/>
    <s v="1890003628001"/>
    <x v="25"/>
    <x v="0"/>
    <x v="0"/>
    <x v="37"/>
    <x v="256"/>
    <n v="8162.83"/>
    <x v="0"/>
    <x v="0"/>
    <x v="3"/>
  </r>
  <r>
    <x v="0"/>
    <s v="1890037646001"/>
    <x v="26"/>
    <x v="0"/>
    <x v="0"/>
    <x v="37"/>
    <x v="256"/>
    <n v="8501.73"/>
    <x v="0"/>
    <x v="0"/>
    <x v="3"/>
  </r>
  <r>
    <x v="0"/>
    <s v="1890080967001"/>
    <x v="27"/>
    <x v="0"/>
    <x v="0"/>
    <x v="37"/>
    <x v="256"/>
    <n v="11758.2"/>
    <x v="0"/>
    <x v="0"/>
    <x v="3"/>
  </r>
  <r>
    <x v="0"/>
    <s v="1890141877001"/>
    <x v="28"/>
    <x v="0"/>
    <x v="0"/>
    <x v="37"/>
    <x v="256"/>
    <n v="0"/>
    <x v="0"/>
    <x v="0"/>
    <x v="3"/>
  </r>
  <r>
    <x v="0"/>
    <s v="1891709591001"/>
    <x v="29"/>
    <x v="0"/>
    <x v="0"/>
    <x v="37"/>
    <x v="256"/>
    <n v="0"/>
    <x v="0"/>
    <x v="0"/>
    <x v="3"/>
  </r>
  <r>
    <x v="0"/>
    <s v="1891710328001"/>
    <x v="30"/>
    <x v="0"/>
    <x v="0"/>
    <x v="37"/>
    <x v="256"/>
    <n v="0"/>
    <x v="0"/>
    <x v="0"/>
    <x v="3"/>
  </r>
  <r>
    <x v="0"/>
    <s v="0190115798001"/>
    <x v="0"/>
    <x v="0"/>
    <x v="1"/>
    <x v="37"/>
    <x v="256"/>
    <n v="12405.5"/>
    <x v="0"/>
    <x v="0"/>
    <x v="3"/>
  </r>
  <r>
    <x v="0"/>
    <s v="0190155722001"/>
    <x v="1"/>
    <x v="0"/>
    <x v="1"/>
    <x v="37"/>
    <x v="256"/>
    <n v="333.34"/>
    <x v="0"/>
    <x v="0"/>
    <x v="3"/>
  </r>
  <r>
    <x v="0"/>
    <s v="0290003288001"/>
    <x v="2"/>
    <x v="0"/>
    <x v="1"/>
    <x v="37"/>
    <x v="256"/>
    <n v="1033.81"/>
    <x v="0"/>
    <x v="0"/>
    <x v="3"/>
  </r>
  <r>
    <x v="0"/>
    <s v="0390027923001"/>
    <x v="3"/>
    <x v="0"/>
    <x v="1"/>
    <x v="37"/>
    <x v="256"/>
    <n v="750.05"/>
    <x v="0"/>
    <x v="0"/>
    <x v="3"/>
  </r>
  <r>
    <x v="0"/>
    <s v="0490001883001"/>
    <x v="4"/>
    <x v="0"/>
    <x v="1"/>
    <x v="37"/>
    <x v="256"/>
    <n v="1565.43"/>
    <x v="0"/>
    <x v="0"/>
    <x v="3"/>
  </r>
  <r>
    <x v="0"/>
    <s v="0490002669001"/>
    <x v="5"/>
    <x v="0"/>
    <x v="1"/>
    <x v="37"/>
    <x v="256"/>
    <n v="3660.39"/>
    <x v="0"/>
    <x v="0"/>
    <x v="3"/>
  </r>
  <r>
    <x v="0"/>
    <s v="0590052000001"/>
    <x v="6"/>
    <x v="0"/>
    <x v="1"/>
    <x v="37"/>
    <x v="256"/>
    <n v="1"/>
    <x v="0"/>
    <x v="0"/>
    <x v="3"/>
  </r>
  <r>
    <x v="0"/>
    <s v="0690045389001"/>
    <x v="7"/>
    <x v="0"/>
    <x v="1"/>
    <x v="37"/>
    <x v="256"/>
    <n v="15841.79"/>
    <x v="0"/>
    <x v="0"/>
    <x v="3"/>
  </r>
  <r>
    <x v="0"/>
    <s v="0691706710001"/>
    <x v="8"/>
    <x v="0"/>
    <x v="1"/>
    <x v="37"/>
    <x v="256"/>
    <n v="0"/>
    <x v="0"/>
    <x v="0"/>
    <x v="3"/>
  </r>
  <r>
    <x v="0"/>
    <s v="0790024656001"/>
    <x v="9"/>
    <x v="0"/>
    <x v="1"/>
    <x v="37"/>
    <x v="256"/>
    <n v="2679.58"/>
    <x v="0"/>
    <x v="0"/>
    <x v="3"/>
  </r>
  <r>
    <x v="0"/>
    <s v="1090033456001"/>
    <x v="10"/>
    <x v="0"/>
    <x v="1"/>
    <x v="37"/>
    <x v="256"/>
    <n v="4304.91"/>
    <x v="0"/>
    <x v="0"/>
    <x v="3"/>
  </r>
  <r>
    <x v="0"/>
    <s v="1091720902001"/>
    <x v="11"/>
    <x v="0"/>
    <x v="1"/>
    <x v="37"/>
    <x v="256"/>
    <n v="0"/>
    <x v="0"/>
    <x v="0"/>
    <x v="3"/>
  </r>
  <r>
    <x v="0"/>
    <s v="1190068389001"/>
    <x v="12"/>
    <x v="0"/>
    <x v="1"/>
    <x v="37"/>
    <x v="256"/>
    <n v="3136.69"/>
    <x v="0"/>
    <x v="0"/>
    <x v="3"/>
  </r>
  <r>
    <x v="0"/>
    <s v="1390013678001"/>
    <x v="13"/>
    <x v="0"/>
    <x v="1"/>
    <x v="37"/>
    <x v="256"/>
    <n v="26571.74"/>
    <x v="0"/>
    <x v="0"/>
    <x v="3"/>
  </r>
  <r>
    <x v="0"/>
    <s v="1690012606001"/>
    <x v="14"/>
    <x v="0"/>
    <x v="1"/>
    <x v="37"/>
    <x v="256"/>
    <n v="0"/>
    <x v="0"/>
    <x v="0"/>
    <x v="3"/>
  </r>
  <r>
    <x v="0"/>
    <s v="1790093204001"/>
    <x v="15"/>
    <x v="0"/>
    <x v="1"/>
    <x v="37"/>
    <x v="256"/>
    <n v="12065.69"/>
    <x v="0"/>
    <x v="0"/>
    <x v="3"/>
  </r>
  <r>
    <x v="0"/>
    <s v="1790325083001"/>
    <x v="16"/>
    <x v="0"/>
    <x v="1"/>
    <x v="37"/>
    <x v="256"/>
    <n v="4108.05"/>
    <x v="0"/>
    <x v="0"/>
    <x v="3"/>
  </r>
  <r>
    <x v="0"/>
    <s v="1790451801001"/>
    <x v="17"/>
    <x v="0"/>
    <x v="1"/>
    <x v="37"/>
    <x v="256"/>
    <n v="25823.42"/>
    <x v="0"/>
    <x v="0"/>
    <x v="3"/>
  </r>
  <r>
    <x v="0"/>
    <s v="1790501469001"/>
    <x v="18"/>
    <x v="0"/>
    <x v="1"/>
    <x v="37"/>
    <x v="256"/>
    <n v="2796.23"/>
    <x v="0"/>
    <x v="0"/>
    <x v="3"/>
  </r>
  <r>
    <x v="0"/>
    <s v="1790567699001"/>
    <x v="19"/>
    <x v="0"/>
    <x v="1"/>
    <x v="37"/>
    <x v="256"/>
    <n v="18327.82"/>
    <x v="0"/>
    <x v="0"/>
    <x v="3"/>
  </r>
  <r>
    <x v="0"/>
    <s v="1790866084001"/>
    <x v="20"/>
    <x v="0"/>
    <x v="1"/>
    <x v="37"/>
    <x v="256"/>
    <n v="19744.87"/>
    <x v="0"/>
    <x v="0"/>
    <x v="3"/>
  </r>
  <r>
    <x v="0"/>
    <s v="1790900193001"/>
    <x v="21"/>
    <x v="0"/>
    <x v="1"/>
    <x v="37"/>
    <x v="256"/>
    <n v="17101.29"/>
    <x v="0"/>
    <x v="0"/>
    <x v="3"/>
  </r>
  <r>
    <x v="0"/>
    <s v="1790979016001"/>
    <x v="22"/>
    <x v="0"/>
    <x v="1"/>
    <x v="37"/>
    <x v="256"/>
    <n v="0"/>
    <x v="0"/>
    <x v="0"/>
    <x v="3"/>
  </r>
  <r>
    <x v="0"/>
    <s v="1791708040001"/>
    <x v="23"/>
    <x v="0"/>
    <x v="1"/>
    <x v="37"/>
    <x v="256"/>
    <n v="0"/>
    <x v="0"/>
    <x v="0"/>
    <x v="3"/>
  </r>
  <r>
    <x v="0"/>
    <s v="1890001323001"/>
    <x v="24"/>
    <x v="0"/>
    <x v="1"/>
    <x v="37"/>
    <x v="256"/>
    <n v="16806.78"/>
    <x v="0"/>
    <x v="0"/>
    <x v="3"/>
  </r>
  <r>
    <x v="0"/>
    <s v="1890003628001"/>
    <x v="25"/>
    <x v="0"/>
    <x v="1"/>
    <x v="37"/>
    <x v="256"/>
    <n v="6308.03"/>
    <x v="0"/>
    <x v="0"/>
    <x v="3"/>
  </r>
  <r>
    <x v="0"/>
    <s v="1890037646001"/>
    <x v="26"/>
    <x v="0"/>
    <x v="1"/>
    <x v="37"/>
    <x v="256"/>
    <n v="7838.58"/>
    <x v="0"/>
    <x v="0"/>
    <x v="3"/>
  </r>
  <r>
    <x v="0"/>
    <s v="1890080967001"/>
    <x v="27"/>
    <x v="0"/>
    <x v="1"/>
    <x v="37"/>
    <x v="256"/>
    <n v="6655.61"/>
    <x v="0"/>
    <x v="0"/>
    <x v="3"/>
  </r>
  <r>
    <x v="0"/>
    <s v="1890141877001"/>
    <x v="28"/>
    <x v="0"/>
    <x v="1"/>
    <x v="37"/>
    <x v="256"/>
    <n v="1104.1600000000001"/>
    <x v="0"/>
    <x v="0"/>
    <x v="3"/>
  </r>
  <r>
    <x v="0"/>
    <s v="1891709591001"/>
    <x v="29"/>
    <x v="0"/>
    <x v="1"/>
    <x v="37"/>
    <x v="256"/>
    <n v="0"/>
    <x v="0"/>
    <x v="0"/>
    <x v="3"/>
  </r>
  <r>
    <x v="0"/>
    <s v="1891710328001"/>
    <x v="30"/>
    <x v="0"/>
    <x v="1"/>
    <x v="37"/>
    <x v="256"/>
    <n v="0"/>
    <x v="0"/>
    <x v="0"/>
    <x v="3"/>
  </r>
  <r>
    <x v="0"/>
    <s v="11"/>
    <x v="31"/>
    <x v="0"/>
    <x v="0"/>
    <x v="37"/>
    <x v="256"/>
    <n v="226431.9"/>
    <x v="0"/>
    <x v="0"/>
    <x v="3"/>
  </r>
  <r>
    <x v="0"/>
    <s v="11"/>
    <x v="31"/>
    <x v="0"/>
    <x v="1"/>
    <x v="37"/>
    <x v="256"/>
    <n v="210964.76"/>
    <x v="0"/>
    <x v="0"/>
    <x v="3"/>
  </r>
  <r>
    <x v="0"/>
    <s v="12"/>
    <x v="32"/>
    <x v="0"/>
    <x v="0"/>
    <x v="37"/>
    <x v="256"/>
    <n v="226431.9"/>
    <x v="0"/>
    <x v="0"/>
    <x v="3"/>
  </r>
  <r>
    <x v="0"/>
    <s v="12"/>
    <x v="32"/>
    <x v="0"/>
    <x v="1"/>
    <x v="37"/>
    <x v="256"/>
    <n v="210964.76"/>
    <x v="0"/>
    <x v="0"/>
    <x v="3"/>
  </r>
  <r>
    <x v="0"/>
    <s v="0190115798001"/>
    <x v="0"/>
    <x v="0"/>
    <x v="0"/>
    <x v="38"/>
    <x v="257"/>
    <n v="14326.68"/>
    <x v="0"/>
    <x v="0"/>
    <x v="3"/>
  </r>
  <r>
    <x v="0"/>
    <s v="0190155722001"/>
    <x v="1"/>
    <x v="0"/>
    <x v="0"/>
    <x v="38"/>
    <x v="257"/>
    <n v="0"/>
    <x v="0"/>
    <x v="0"/>
    <x v="3"/>
  </r>
  <r>
    <x v="0"/>
    <s v="0290003288001"/>
    <x v="2"/>
    <x v="0"/>
    <x v="0"/>
    <x v="38"/>
    <x v="257"/>
    <n v="1574.56"/>
    <x v="0"/>
    <x v="0"/>
    <x v="3"/>
  </r>
  <r>
    <x v="0"/>
    <s v="0390027923001"/>
    <x v="3"/>
    <x v="0"/>
    <x v="0"/>
    <x v="38"/>
    <x v="257"/>
    <n v="767.78"/>
    <x v="0"/>
    <x v="0"/>
    <x v="3"/>
  </r>
  <r>
    <x v="0"/>
    <s v="0490001883001"/>
    <x v="4"/>
    <x v="0"/>
    <x v="0"/>
    <x v="38"/>
    <x v="257"/>
    <n v="0"/>
    <x v="0"/>
    <x v="0"/>
    <x v="3"/>
  </r>
  <r>
    <x v="0"/>
    <s v="0490002669001"/>
    <x v="5"/>
    <x v="0"/>
    <x v="0"/>
    <x v="38"/>
    <x v="257"/>
    <n v="4185.34"/>
    <x v="0"/>
    <x v="0"/>
    <x v="3"/>
  </r>
  <r>
    <x v="0"/>
    <s v="0590052000001"/>
    <x v="6"/>
    <x v="0"/>
    <x v="0"/>
    <x v="38"/>
    <x v="257"/>
    <n v="473.08"/>
    <x v="0"/>
    <x v="0"/>
    <x v="3"/>
  </r>
  <r>
    <x v="0"/>
    <s v="0690045389001"/>
    <x v="7"/>
    <x v="0"/>
    <x v="0"/>
    <x v="38"/>
    <x v="257"/>
    <n v="12795.74"/>
    <x v="0"/>
    <x v="0"/>
    <x v="3"/>
  </r>
  <r>
    <x v="0"/>
    <s v="0691706710001"/>
    <x v="8"/>
    <x v="0"/>
    <x v="0"/>
    <x v="38"/>
    <x v="257"/>
    <n v="0"/>
    <x v="0"/>
    <x v="0"/>
    <x v="3"/>
  </r>
  <r>
    <x v="0"/>
    <s v="0790024656001"/>
    <x v="9"/>
    <x v="0"/>
    <x v="0"/>
    <x v="38"/>
    <x v="257"/>
    <n v="2711.29"/>
    <x v="0"/>
    <x v="0"/>
    <x v="3"/>
  </r>
  <r>
    <x v="0"/>
    <s v="1090033456001"/>
    <x v="10"/>
    <x v="0"/>
    <x v="0"/>
    <x v="38"/>
    <x v="257"/>
    <n v="8176.52"/>
    <x v="0"/>
    <x v="0"/>
    <x v="3"/>
  </r>
  <r>
    <x v="0"/>
    <s v="1091720902001"/>
    <x v="11"/>
    <x v="0"/>
    <x v="0"/>
    <x v="38"/>
    <x v="257"/>
    <n v="0"/>
    <x v="0"/>
    <x v="0"/>
    <x v="3"/>
  </r>
  <r>
    <x v="0"/>
    <s v="1190068389001"/>
    <x v="12"/>
    <x v="0"/>
    <x v="0"/>
    <x v="38"/>
    <x v="257"/>
    <n v="6165.8"/>
    <x v="0"/>
    <x v="0"/>
    <x v="3"/>
  </r>
  <r>
    <x v="0"/>
    <s v="1390013678001"/>
    <x v="13"/>
    <x v="0"/>
    <x v="0"/>
    <x v="38"/>
    <x v="257"/>
    <n v="45593.17"/>
    <x v="0"/>
    <x v="0"/>
    <x v="3"/>
  </r>
  <r>
    <x v="0"/>
    <s v="1690012606001"/>
    <x v="14"/>
    <x v="0"/>
    <x v="0"/>
    <x v="38"/>
    <x v="257"/>
    <n v="0"/>
    <x v="0"/>
    <x v="0"/>
    <x v="3"/>
  </r>
  <r>
    <x v="0"/>
    <s v="1790093204001"/>
    <x v="15"/>
    <x v="0"/>
    <x v="0"/>
    <x v="38"/>
    <x v="257"/>
    <n v="17313.93"/>
    <x v="0"/>
    <x v="0"/>
    <x v="3"/>
  </r>
  <r>
    <x v="0"/>
    <s v="1790325083001"/>
    <x v="16"/>
    <x v="0"/>
    <x v="0"/>
    <x v="38"/>
    <x v="257"/>
    <n v="5860.29"/>
    <x v="0"/>
    <x v="0"/>
    <x v="3"/>
  </r>
  <r>
    <x v="0"/>
    <s v="1790451801001"/>
    <x v="17"/>
    <x v="0"/>
    <x v="0"/>
    <x v="38"/>
    <x v="257"/>
    <n v="34982.92"/>
    <x v="0"/>
    <x v="0"/>
    <x v="3"/>
  </r>
  <r>
    <x v="0"/>
    <s v="1790501469001"/>
    <x v="18"/>
    <x v="0"/>
    <x v="0"/>
    <x v="38"/>
    <x v="257"/>
    <n v="4241.8900000000003"/>
    <x v="0"/>
    <x v="0"/>
    <x v="3"/>
  </r>
  <r>
    <x v="0"/>
    <s v="1790567699001"/>
    <x v="19"/>
    <x v="0"/>
    <x v="0"/>
    <x v="38"/>
    <x v="257"/>
    <n v="25623.11"/>
    <x v="0"/>
    <x v="0"/>
    <x v="3"/>
  </r>
  <r>
    <x v="0"/>
    <s v="1790866084001"/>
    <x v="20"/>
    <x v="0"/>
    <x v="0"/>
    <x v="38"/>
    <x v="257"/>
    <n v="31117.75"/>
    <x v="0"/>
    <x v="0"/>
    <x v="3"/>
  </r>
  <r>
    <x v="0"/>
    <s v="1790900193001"/>
    <x v="21"/>
    <x v="0"/>
    <x v="0"/>
    <x v="38"/>
    <x v="257"/>
    <n v="28660.880000000001"/>
    <x v="0"/>
    <x v="0"/>
    <x v="3"/>
  </r>
  <r>
    <x v="0"/>
    <s v="1790979016001"/>
    <x v="22"/>
    <x v="0"/>
    <x v="0"/>
    <x v="38"/>
    <x v="257"/>
    <n v="0"/>
    <x v="0"/>
    <x v="0"/>
    <x v="3"/>
  </r>
  <r>
    <x v="0"/>
    <s v="1791708040001"/>
    <x v="23"/>
    <x v="0"/>
    <x v="0"/>
    <x v="38"/>
    <x v="257"/>
    <n v="0"/>
    <x v="0"/>
    <x v="0"/>
    <x v="3"/>
  </r>
  <r>
    <x v="0"/>
    <s v="1890001323001"/>
    <x v="24"/>
    <x v="0"/>
    <x v="0"/>
    <x v="38"/>
    <x v="257"/>
    <n v="15358.06"/>
    <x v="0"/>
    <x v="0"/>
    <x v="3"/>
  </r>
  <r>
    <x v="0"/>
    <s v="1890003628001"/>
    <x v="25"/>
    <x v="0"/>
    <x v="0"/>
    <x v="38"/>
    <x v="257"/>
    <n v="15995.65"/>
    <x v="0"/>
    <x v="0"/>
    <x v="3"/>
  </r>
  <r>
    <x v="0"/>
    <s v="1890037646001"/>
    <x v="26"/>
    <x v="0"/>
    <x v="0"/>
    <x v="38"/>
    <x v="257"/>
    <n v="8029.51"/>
    <x v="0"/>
    <x v="0"/>
    <x v="3"/>
  </r>
  <r>
    <x v="0"/>
    <s v="1890080967001"/>
    <x v="27"/>
    <x v="0"/>
    <x v="0"/>
    <x v="38"/>
    <x v="257"/>
    <n v="11996.97"/>
    <x v="0"/>
    <x v="0"/>
    <x v="3"/>
  </r>
  <r>
    <x v="0"/>
    <s v="1890141877001"/>
    <x v="28"/>
    <x v="0"/>
    <x v="0"/>
    <x v="38"/>
    <x v="257"/>
    <n v="0"/>
    <x v="0"/>
    <x v="0"/>
    <x v="3"/>
  </r>
  <r>
    <x v="0"/>
    <s v="1891709591001"/>
    <x v="29"/>
    <x v="0"/>
    <x v="0"/>
    <x v="38"/>
    <x v="257"/>
    <n v="0"/>
    <x v="0"/>
    <x v="0"/>
    <x v="3"/>
  </r>
  <r>
    <x v="0"/>
    <s v="1891710328001"/>
    <x v="30"/>
    <x v="0"/>
    <x v="0"/>
    <x v="38"/>
    <x v="257"/>
    <n v="0"/>
    <x v="0"/>
    <x v="0"/>
    <x v="3"/>
  </r>
  <r>
    <x v="0"/>
    <s v="0190115798001"/>
    <x v="0"/>
    <x v="0"/>
    <x v="1"/>
    <x v="38"/>
    <x v="257"/>
    <n v="19426.84"/>
    <x v="0"/>
    <x v="0"/>
    <x v="3"/>
  </r>
  <r>
    <x v="0"/>
    <s v="0190155722001"/>
    <x v="1"/>
    <x v="0"/>
    <x v="1"/>
    <x v="38"/>
    <x v="257"/>
    <n v="500.01"/>
    <x v="0"/>
    <x v="0"/>
    <x v="3"/>
  </r>
  <r>
    <x v="0"/>
    <s v="0290003288001"/>
    <x v="2"/>
    <x v="0"/>
    <x v="1"/>
    <x v="38"/>
    <x v="257"/>
    <n v="1580.08"/>
    <x v="0"/>
    <x v="0"/>
    <x v="3"/>
  </r>
  <r>
    <x v="0"/>
    <s v="0390027923001"/>
    <x v="3"/>
    <x v="0"/>
    <x v="1"/>
    <x v="38"/>
    <x v="257"/>
    <n v="774.56"/>
    <x v="0"/>
    <x v="0"/>
    <x v="3"/>
  </r>
  <r>
    <x v="0"/>
    <s v="0490001883001"/>
    <x v="4"/>
    <x v="0"/>
    <x v="1"/>
    <x v="38"/>
    <x v="257"/>
    <n v="540.23"/>
    <x v="0"/>
    <x v="0"/>
    <x v="3"/>
  </r>
  <r>
    <x v="0"/>
    <s v="0490002669001"/>
    <x v="5"/>
    <x v="0"/>
    <x v="1"/>
    <x v="38"/>
    <x v="257"/>
    <n v="5141.8"/>
    <x v="0"/>
    <x v="0"/>
    <x v="3"/>
  </r>
  <r>
    <x v="0"/>
    <s v="0590052000001"/>
    <x v="6"/>
    <x v="0"/>
    <x v="1"/>
    <x v="38"/>
    <x v="257"/>
    <n v="0"/>
    <x v="0"/>
    <x v="0"/>
    <x v="3"/>
  </r>
  <r>
    <x v="0"/>
    <s v="0690045389001"/>
    <x v="7"/>
    <x v="0"/>
    <x v="1"/>
    <x v="38"/>
    <x v="257"/>
    <n v="15742.81"/>
    <x v="0"/>
    <x v="0"/>
    <x v="3"/>
  </r>
  <r>
    <x v="0"/>
    <s v="0691706710001"/>
    <x v="8"/>
    <x v="0"/>
    <x v="1"/>
    <x v="38"/>
    <x v="257"/>
    <n v="0"/>
    <x v="0"/>
    <x v="0"/>
    <x v="3"/>
  </r>
  <r>
    <x v="0"/>
    <s v="0790024656001"/>
    <x v="9"/>
    <x v="0"/>
    <x v="1"/>
    <x v="38"/>
    <x v="257"/>
    <n v="2723.41"/>
    <x v="0"/>
    <x v="0"/>
    <x v="3"/>
  </r>
  <r>
    <x v="0"/>
    <s v="1090033456001"/>
    <x v="10"/>
    <x v="0"/>
    <x v="1"/>
    <x v="38"/>
    <x v="257"/>
    <n v="5856.73"/>
    <x v="0"/>
    <x v="0"/>
    <x v="3"/>
  </r>
  <r>
    <x v="0"/>
    <s v="1091720902001"/>
    <x v="11"/>
    <x v="0"/>
    <x v="1"/>
    <x v="38"/>
    <x v="257"/>
    <n v="0"/>
    <x v="0"/>
    <x v="0"/>
    <x v="3"/>
  </r>
  <r>
    <x v="0"/>
    <s v="1190068389001"/>
    <x v="12"/>
    <x v="0"/>
    <x v="1"/>
    <x v="38"/>
    <x v="257"/>
    <n v="4814.53"/>
    <x v="0"/>
    <x v="0"/>
    <x v="3"/>
  </r>
  <r>
    <x v="0"/>
    <s v="1390013678001"/>
    <x v="13"/>
    <x v="0"/>
    <x v="1"/>
    <x v="38"/>
    <x v="257"/>
    <n v="38274.04"/>
    <x v="0"/>
    <x v="0"/>
    <x v="3"/>
  </r>
  <r>
    <x v="0"/>
    <s v="1690012606001"/>
    <x v="14"/>
    <x v="0"/>
    <x v="1"/>
    <x v="38"/>
    <x v="257"/>
    <n v="0"/>
    <x v="0"/>
    <x v="0"/>
    <x v="3"/>
  </r>
  <r>
    <x v="0"/>
    <s v="1790093204001"/>
    <x v="15"/>
    <x v="0"/>
    <x v="1"/>
    <x v="38"/>
    <x v="257"/>
    <n v="16433.240000000002"/>
    <x v="0"/>
    <x v="0"/>
    <x v="3"/>
  </r>
  <r>
    <x v="0"/>
    <s v="1790325083001"/>
    <x v="16"/>
    <x v="0"/>
    <x v="1"/>
    <x v="38"/>
    <x v="257"/>
    <n v="5506.03"/>
    <x v="0"/>
    <x v="0"/>
    <x v="3"/>
  </r>
  <r>
    <x v="0"/>
    <s v="1790451801001"/>
    <x v="17"/>
    <x v="0"/>
    <x v="1"/>
    <x v="38"/>
    <x v="257"/>
    <n v="32779.01"/>
    <x v="0"/>
    <x v="0"/>
    <x v="3"/>
  </r>
  <r>
    <x v="0"/>
    <s v="1790501469001"/>
    <x v="18"/>
    <x v="0"/>
    <x v="1"/>
    <x v="38"/>
    <x v="257"/>
    <n v="4256.67"/>
    <x v="0"/>
    <x v="0"/>
    <x v="3"/>
  </r>
  <r>
    <x v="0"/>
    <s v="1790567699001"/>
    <x v="19"/>
    <x v="0"/>
    <x v="1"/>
    <x v="38"/>
    <x v="257"/>
    <n v="25346.06"/>
    <x v="0"/>
    <x v="0"/>
    <x v="3"/>
  </r>
  <r>
    <x v="0"/>
    <s v="1790866084001"/>
    <x v="20"/>
    <x v="0"/>
    <x v="1"/>
    <x v="38"/>
    <x v="257"/>
    <n v="30200.27"/>
    <x v="0"/>
    <x v="0"/>
    <x v="3"/>
  </r>
  <r>
    <x v="0"/>
    <s v="1790900193001"/>
    <x v="21"/>
    <x v="0"/>
    <x v="1"/>
    <x v="38"/>
    <x v="257"/>
    <n v="26079.15"/>
    <x v="0"/>
    <x v="0"/>
    <x v="3"/>
  </r>
  <r>
    <x v="0"/>
    <s v="1790979016001"/>
    <x v="22"/>
    <x v="0"/>
    <x v="1"/>
    <x v="38"/>
    <x v="257"/>
    <n v="0"/>
    <x v="0"/>
    <x v="0"/>
    <x v="3"/>
  </r>
  <r>
    <x v="0"/>
    <s v="1791708040001"/>
    <x v="23"/>
    <x v="0"/>
    <x v="1"/>
    <x v="38"/>
    <x v="257"/>
    <n v="0"/>
    <x v="0"/>
    <x v="0"/>
    <x v="3"/>
  </r>
  <r>
    <x v="0"/>
    <s v="1890001323001"/>
    <x v="24"/>
    <x v="0"/>
    <x v="1"/>
    <x v="38"/>
    <x v="257"/>
    <n v="15200.34"/>
    <x v="0"/>
    <x v="0"/>
    <x v="3"/>
  </r>
  <r>
    <x v="0"/>
    <s v="1890003628001"/>
    <x v="25"/>
    <x v="0"/>
    <x v="1"/>
    <x v="38"/>
    <x v="257"/>
    <n v="11739.49"/>
    <x v="0"/>
    <x v="0"/>
    <x v="3"/>
  </r>
  <r>
    <x v="0"/>
    <s v="1890037646001"/>
    <x v="26"/>
    <x v="0"/>
    <x v="1"/>
    <x v="38"/>
    <x v="257"/>
    <n v="8119.35"/>
    <x v="0"/>
    <x v="0"/>
    <x v="3"/>
  </r>
  <r>
    <x v="0"/>
    <s v="1890080967001"/>
    <x v="27"/>
    <x v="0"/>
    <x v="1"/>
    <x v="38"/>
    <x v="257"/>
    <n v="16089.92"/>
    <x v="0"/>
    <x v="0"/>
    <x v="3"/>
  </r>
  <r>
    <x v="0"/>
    <s v="1890141877001"/>
    <x v="28"/>
    <x v="0"/>
    <x v="1"/>
    <x v="38"/>
    <x v="257"/>
    <n v="1656.24"/>
    <x v="0"/>
    <x v="0"/>
    <x v="3"/>
  </r>
  <r>
    <x v="0"/>
    <s v="1891709591001"/>
    <x v="29"/>
    <x v="0"/>
    <x v="1"/>
    <x v="38"/>
    <x v="257"/>
    <n v="0"/>
    <x v="0"/>
    <x v="0"/>
    <x v="3"/>
  </r>
  <r>
    <x v="0"/>
    <s v="1891710328001"/>
    <x v="30"/>
    <x v="0"/>
    <x v="1"/>
    <x v="38"/>
    <x v="257"/>
    <n v="0"/>
    <x v="0"/>
    <x v="0"/>
    <x v="3"/>
  </r>
  <r>
    <x v="0"/>
    <s v="11"/>
    <x v="31"/>
    <x v="0"/>
    <x v="0"/>
    <x v="38"/>
    <x v="257"/>
    <n v="295950.92"/>
    <x v="0"/>
    <x v="0"/>
    <x v="3"/>
  </r>
  <r>
    <x v="0"/>
    <s v="11"/>
    <x v="31"/>
    <x v="0"/>
    <x v="1"/>
    <x v="38"/>
    <x v="257"/>
    <n v="288780.81"/>
    <x v="0"/>
    <x v="0"/>
    <x v="3"/>
  </r>
  <r>
    <x v="0"/>
    <s v="12"/>
    <x v="32"/>
    <x v="0"/>
    <x v="0"/>
    <x v="38"/>
    <x v="257"/>
    <n v="295950.92"/>
    <x v="0"/>
    <x v="0"/>
    <x v="3"/>
  </r>
  <r>
    <x v="0"/>
    <s v="12"/>
    <x v="32"/>
    <x v="0"/>
    <x v="1"/>
    <x v="38"/>
    <x v="257"/>
    <n v="288780.81"/>
    <x v="0"/>
    <x v="0"/>
    <x v="3"/>
  </r>
  <r>
    <x v="0"/>
    <s v="0190115798001"/>
    <x v="0"/>
    <x v="0"/>
    <x v="0"/>
    <x v="39"/>
    <x v="258"/>
    <n v="29548.25"/>
    <x v="0"/>
    <x v="0"/>
    <x v="3"/>
  </r>
  <r>
    <x v="0"/>
    <s v="0190155722001"/>
    <x v="1"/>
    <x v="0"/>
    <x v="0"/>
    <x v="39"/>
    <x v="258"/>
    <n v="0"/>
    <x v="0"/>
    <x v="0"/>
    <x v="3"/>
  </r>
  <r>
    <x v="0"/>
    <s v="0290003288001"/>
    <x v="2"/>
    <x v="0"/>
    <x v="0"/>
    <x v="39"/>
    <x v="258"/>
    <n v="3255.78"/>
    <x v="0"/>
    <x v="0"/>
    <x v="3"/>
  </r>
  <r>
    <x v="0"/>
    <s v="0390027923001"/>
    <x v="3"/>
    <x v="0"/>
    <x v="0"/>
    <x v="39"/>
    <x v="258"/>
    <n v="1597.7"/>
    <x v="0"/>
    <x v="0"/>
    <x v="3"/>
  </r>
  <r>
    <x v="0"/>
    <s v="0490001883001"/>
    <x v="4"/>
    <x v="0"/>
    <x v="0"/>
    <x v="39"/>
    <x v="258"/>
    <n v="0"/>
    <x v="0"/>
    <x v="0"/>
    <x v="3"/>
  </r>
  <r>
    <x v="0"/>
    <s v="0490002669001"/>
    <x v="5"/>
    <x v="0"/>
    <x v="0"/>
    <x v="39"/>
    <x v="258"/>
    <n v="8506.5"/>
    <x v="0"/>
    <x v="0"/>
    <x v="3"/>
  </r>
  <r>
    <x v="0"/>
    <s v="0590052000001"/>
    <x v="6"/>
    <x v="0"/>
    <x v="0"/>
    <x v="39"/>
    <x v="258"/>
    <n v="984.81"/>
    <x v="0"/>
    <x v="0"/>
    <x v="3"/>
  </r>
  <r>
    <x v="0"/>
    <s v="0690045389001"/>
    <x v="7"/>
    <x v="0"/>
    <x v="0"/>
    <x v="39"/>
    <x v="258"/>
    <n v="18613.91"/>
    <x v="0"/>
    <x v="0"/>
    <x v="3"/>
  </r>
  <r>
    <x v="0"/>
    <s v="0691706710001"/>
    <x v="8"/>
    <x v="0"/>
    <x v="0"/>
    <x v="39"/>
    <x v="258"/>
    <n v="0"/>
    <x v="0"/>
    <x v="0"/>
    <x v="3"/>
  </r>
  <r>
    <x v="0"/>
    <s v="0790024656001"/>
    <x v="9"/>
    <x v="0"/>
    <x v="0"/>
    <x v="39"/>
    <x v="258"/>
    <n v="5533.61"/>
    <x v="0"/>
    <x v="0"/>
    <x v="3"/>
  </r>
  <r>
    <x v="0"/>
    <s v="1090033456001"/>
    <x v="10"/>
    <x v="0"/>
    <x v="0"/>
    <x v="39"/>
    <x v="258"/>
    <n v="17004.78"/>
    <x v="0"/>
    <x v="0"/>
    <x v="3"/>
  </r>
  <r>
    <x v="0"/>
    <s v="1091720902001"/>
    <x v="11"/>
    <x v="0"/>
    <x v="0"/>
    <x v="39"/>
    <x v="258"/>
    <n v="0"/>
    <x v="0"/>
    <x v="0"/>
    <x v="3"/>
  </r>
  <r>
    <x v="0"/>
    <s v="1190068389001"/>
    <x v="12"/>
    <x v="0"/>
    <x v="0"/>
    <x v="39"/>
    <x v="258"/>
    <n v="10629.59"/>
    <x v="0"/>
    <x v="0"/>
    <x v="3"/>
  </r>
  <r>
    <x v="0"/>
    <s v="1390013678001"/>
    <x v="13"/>
    <x v="0"/>
    <x v="0"/>
    <x v="39"/>
    <x v="258"/>
    <n v="91754.32"/>
    <x v="0"/>
    <x v="0"/>
    <x v="3"/>
  </r>
  <r>
    <x v="0"/>
    <s v="1690012606001"/>
    <x v="14"/>
    <x v="0"/>
    <x v="0"/>
    <x v="39"/>
    <x v="258"/>
    <n v="0"/>
    <x v="0"/>
    <x v="0"/>
    <x v="3"/>
  </r>
  <r>
    <x v="0"/>
    <s v="1790093204001"/>
    <x v="15"/>
    <x v="0"/>
    <x v="0"/>
    <x v="39"/>
    <x v="258"/>
    <n v="33810.300000000003"/>
    <x v="0"/>
    <x v="0"/>
    <x v="3"/>
  </r>
  <r>
    <x v="0"/>
    <s v="1790325083001"/>
    <x v="16"/>
    <x v="0"/>
    <x v="0"/>
    <x v="39"/>
    <x v="258"/>
    <n v="9877.98"/>
    <x v="0"/>
    <x v="0"/>
    <x v="3"/>
  </r>
  <r>
    <x v="0"/>
    <s v="1790451801001"/>
    <x v="17"/>
    <x v="0"/>
    <x v="0"/>
    <x v="39"/>
    <x v="258"/>
    <n v="64904.5"/>
    <x v="0"/>
    <x v="0"/>
    <x v="3"/>
  </r>
  <r>
    <x v="0"/>
    <s v="1790501469001"/>
    <x v="18"/>
    <x v="0"/>
    <x v="0"/>
    <x v="39"/>
    <x v="258"/>
    <n v="1417.37"/>
    <x v="0"/>
    <x v="0"/>
    <x v="3"/>
  </r>
  <r>
    <x v="0"/>
    <s v="1790567699001"/>
    <x v="19"/>
    <x v="0"/>
    <x v="0"/>
    <x v="39"/>
    <x v="258"/>
    <n v="47229.83"/>
    <x v="0"/>
    <x v="0"/>
    <x v="3"/>
  </r>
  <r>
    <x v="0"/>
    <s v="1790866084001"/>
    <x v="20"/>
    <x v="0"/>
    <x v="0"/>
    <x v="39"/>
    <x v="258"/>
    <n v="64457.07"/>
    <x v="0"/>
    <x v="0"/>
    <x v="3"/>
  </r>
  <r>
    <x v="0"/>
    <s v="1790900193001"/>
    <x v="21"/>
    <x v="0"/>
    <x v="0"/>
    <x v="39"/>
    <x v="258"/>
    <n v="53546.5"/>
    <x v="0"/>
    <x v="0"/>
    <x v="3"/>
  </r>
  <r>
    <x v="0"/>
    <s v="1790979016001"/>
    <x v="22"/>
    <x v="0"/>
    <x v="0"/>
    <x v="39"/>
    <x v="258"/>
    <n v="0"/>
    <x v="0"/>
    <x v="0"/>
    <x v="3"/>
  </r>
  <r>
    <x v="0"/>
    <s v="1791708040001"/>
    <x v="23"/>
    <x v="0"/>
    <x v="0"/>
    <x v="39"/>
    <x v="258"/>
    <n v="0"/>
    <x v="0"/>
    <x v="0"/>
    <x v="3"/>
  </r>
  <r>
    <x v="0"/>
    <s v="1890001323001"/>
    <x v="24"/>
    <x v="0"/>
    <x v="0"/>
    <x v="39"/>
    <x v="258"/>
    <n v="30902.48"/>
    <x v="0"/>
    <x v="0"/>
    <x v="3"/>
  </r>
  <r>
    <x v="0"/>
    <s v="1890003628001"/>
    <x v="25"/>
    <x v="0"/>
    <x v="0"/>
    <x v="39"/>
    <x v="258"/>
    <n v="7465.05"/>
    <x v="0"/>
    <x v="0"/>
    <x v="3"/>
  </r>
  <r>
    <x v="0"/>
    <s v="1890037646001"/>
    <x v="26"/>
    <x v="0"/>
    <x v="0"/>
    <x v="39"/>
    <x v="258"/>
    <n v="16663.91"/>
    <x v="0"/>
    <x v="0"/>
    <x v="3"/>
  </r>
  <r>
    <x v="0"/>
    <s v="1890080967001"/>
    <x v="27"/>
    <x v="0"/>
    <x v="0"/>
    <x v="39"/>
    <x v="258"/>
    <n v="26548.45"/>
    <x v="0"/>
    <x v="0"/>
    <x v="3"/>
  </r>
  <r>
    <x v="0"/>
    <s v="1890141877001"/>
    <x v="28"/>
    <x v="0"/>
    <x v="0"/>
    <x v="39"/>
    <x v="258"/>
    <n v="0"/>
    <x v="0"/>
    <x v="0"/>
    <x v="3"/>
  </r>
  <r>
    <x v="0"/>
    <s v="1891709591001"/>
    <x v="29"/>
    <x v="0"/>
    <x v="0"/>
    <x v="39"/>
    <x v="258"/>
    <n v="0"/>
    <x v="0"/>
    <x v="0"/>
    <x v="3"/>
  </r>
  <r>
    <x v="0"/>
    <s v="1891710328001"/>
    <x v="30"/>
    <x v="0"/>
    <x v="0"/>
    <x v="39"/>
    <x v="258"/>
    <n v="0"/>
    <x v="0"/>
    <x v="0"/>
    <x v="3"/>
  </r>
  <r>
    <x v="0"/>
    <s v="0190115798001"/>
    <x v="0"/>
    <x v="0"/>
    <x v="1"/>
    <x v="39"/>
    <x v="258"/>
    <n v="39467.64"/>
    <x v="0"/>
    <x v="0"/>
    <x v="3"/>
  </r>
  <r>
    <x v="0"/>
    <s v="0190155722001"/>
    <x v="1"/>
    <x v="0"/>
    <x v="1"/>
    <x v="39"/>
    <x v="258"/>
    <n v="1000.02"/>
    <x v="0"/>
    <x v="0"/>
    <x v="3"/>
  </r>
  <r>
    <x v="0"/>
    <s v="0290003288001"/>
    <x v="2"/>
    <x v="0"/>
    <x v="1"/>
    <x v="39"/>
    <x v="258"/>
    <n v="3283.66"/>
    <x v="0"/>
    <x v="0"/>
    <x v="3"/>
  </r>
  <r>
    <x v="0"/>
    <s v="0390027923001"/>
    <x v="3"/>
    <x v="0"/>
    <x v="1"/>
    <x v="39"/>
    <x v="258"/>
    <n v="1611.82"/>
    <x v="0"/>
    <x v="0"/>
    <x v="3"/>
  </r>
  <r>
    <x v="0"/>
    <s v="0490001883001"/>
    <x v="4"/>
    <x v="0"/>
    <x v="1"/>
    <x v="39"/>
    <x v="258"/>
    <n v="1679.72"/>
    <x v="0"/>
    <x v="0"/>
    <x v="3"/>
  </r>
  <r>
    <x v="0"/>
    <s v="0490002669001"/>
    <x v="5"/>
    <x v="0"/>
    <x v="1"/>
    <x v="39"/>
    <x v="258"/>
    <n v="10251.08"/>
    <x v="0"/>
    <x v="0"/>
    <x v="3"/>
  </r>
  <r>
    <x v="0"/>
    <s v="0590052000001"/>
    <x v="6"/>
    <x v="0"/>
    <x v="1"/>
    <x v="39"/>
    <x v="258"/>
    <n v="0"/>
    <x v="0"/>
    <x v="0"/>
    <x v="3"/>
  </r>
  <r>
    <x v="0"/>
    <s v="0690045389001"/>
    <x v="7"/>
    <x v="0"/>
    <x v="1"/>
    <x v="39"/>
    <x v="258"/>
    <n v="24638.22"/>
    <x v="0"/>
    <x v="0"/>
    <x v="3"/>
  </r>
  <r>
    <x v="0"/>
    <s v="0691706710001"/>
    <x v="8"/>
    <x v="0"/>
    <x v="1"/>
    <x v="39"/>
    <x v="258"/>
    <n v="0"/>
    <x v="0"/>
    <x v="0"/>
    <x v="3"/>
  </r>
  <r>
    <x v="0"/>
    <s v="0790024656001"/>
    <x v="9"/>
    <x v="0"/>
    <x v="1"/>
    <x v="39"/>
    <x v="258"/>
    <n v="5558.81"/>
    <x v="0"/>
    <x v="0"/>
    <x v="3"/>
  </r>
  <r>
    <x v="0"/>
    <s v="1090033456001"/>
    <x v="10"/>
    <x v="0"/>
    <x v="1"/>
    <x v="39"/>
    <x v="258"/>
    <n v="11934"/>
    <x v="0"/>
    <x v="0"/>
    <x v="3"/>
  </r>
  <r>
    <x v="0"/>
    <s v="1091720902001"/>
    <x v="11"/>
    <x v="0"/>
    <x v="1"/>
    <x v="39"/>
    <x v="258"/>
    <n v="0"/>
    <x v="0"/>
    <x v="0"/>
    <x v="3"/>
  </r>
  <r>
    <x v="0"/>
    <s v="1190068389001"/>
    <x v="12"/>
    <x v="0"/>
    <x v="1"/>
    <x v="39"/>
    <x v="258"/>
    <n v="6636.67"/>
    <x v="0"/>
    <x v="0"/>
    <x v="3"/>
  </r>
  <r>
    <x v="0"/>
    <s v="1390013678001"/>
    <x v="13"/>
    <x v="0"/>
    <x v="1"/>
    <x v="39"/>
    <x v="258"/>
    <n v="79425.490000000005"/>
    <x v="0"/>
    <x v="0"/>
    <x v="3"/>
  </r>
  <r>
    <x v="0"/>
    <s v="1690012606001"/>
    <x v="14"/>
    <x v="0"/>
    <x v="1"/>
    <x v="39"/>
    <x v="258"/>
    <n v="0"/>
    <x v="0"/>
    <x v="0"/>
    <x v="3"/>
  </r>
  <r>
    <x v="0"/>
    <s v="1790093204001"/>
    <x v="15"/>
    <x v="0"/>
    <x v="1"/>
    <x v="39"/>
    <x v="258"/>
    <n v="35318.730000000003"/>
    <x v="0"/>
    <x v="0"/>
    <x v="3"/>
  </r>
  <r>
    <x v="0"/>
    <s v="1790325083001"/>
    <x v="16"/>
    <x v="0"/>
    <x v="1"/>
    <x v="39"/>
    <x v="258"/>
    <n v="7846.53"/>
    <x v="0"/>
    <x v="0"/>
    <x v="3"/>
  </r>
  <r>
    <x v="0"/>
    <s v="1790451801001"/>
    <x v="17"/>
    <x v="0"/>
    <x v="1"/>
    <x v="39"/>
    <x v="258"/>
    <n v="62043.17"/>
    <x v="0"/>
    <x v="0"/>
    <x v="3"/>
  </r>
  <r>
    <x v="0"/>
    <s v="1790501469001"/>
    <x v="18"/>
    <x v="0"/>
    <x v="1"/>
    <x v="39"/>
    <x v="258"/>
    <n v="0"/>
    <x v="0"/>
    <x v="0"/>
    <x v="3"/>
  </r>
  <r>
    <x v="0"/>
    <s v="1790567699001"/>
    <x v="19"/>
    <x v="0"/>
    <x v="1"/>
    <x v="39"/>
    <x v="258"/>
    <n v="48383.15"/>
    <x v="0"/>
    <x v="0"/>
    <x v="3"/>
  </r>
  <r>
    <x v="0"/>
    <s v="1790866084001"/>
    <x v="20"/>
    <x v="0"/>
    <x v="1"/>
    <x v="39"/>
    <x v="258"/>
    <n v="62553.48"/>
    <x v="0"/>
    <x v="0"/>
    <x v="3"/>
  </r>
  <r>
    <x v="0"/>
    <s v="1790900193001"/>
    <x v="21"/>
    <x v="0"/>
    <x v="1"/>
    <x v="39"/>
    <x v="258"/>
    <n v="50471.4"/>
    <x v="0"/>
    <x v="0"/>
    <x v="3"/>
  </r>
  <r>
    <x v="0"/>
    <s v="1790979016001"/>
    <x v="22"/>
    <x v="0"/>
    <x v="1"/>
    <x v="39"/>
    <x v="258"/>
    <n v="0"/>
    <x v="0"/>
    <x v="0"/>
    <x v="3"/>
  </r>
  <r>
    <x v="0"/>
    <s v="1791708040001"/>
    <x v="23"/>
    <x v="0"/>
    <x v="1"/>
    <x v="39"/>
    <x v="258"/>
    <n v="0"/>
    <x v="0"/>
    <x v="0"/>
    <x v="3"/>
  </r>
  <r>
    <x v="0"/>
    <s v="1890001323001"/>
    <x v="24"/>
    <x v="0"/>
    <x v="1"/>
    <x v="39"/>
    <x v="258"/>
    <n v="29081.11"/>
    <x v="0"/>
    <x v="0"/>
    <x v="3"/>
  </r>
  <r>
    <x v="0"/>
    <s v="1890003628001"/>
    <x v="25"/>
    <x v="0"/>
    <x v="1"/>
    <x v="39"/>
    <x v="258"/>
    <n v="5421.48"/>
    <x v="0"/>
    <x v="0"/>
    <x v="3"/>
  </r>
  <r>
    <x v="0"/>
    <s v="1890037646001"/>
    <x v="26"/>
    <x v="0"/>
    <x v="1"/>
    <x v="39"/>
    <x v="258"/>
    <n v="16877.580000000002"/>
    <x v="0"/>
    <x v="0"/>
    <x v="3"/>
  </r>
  <r>
    <x v="0"/>
    <s v="1890080967001"/>
    <x v="27"/>
    <x v="0"/>
    <x v="1"/>
    <x v="39"/>
    <x v="258"/>
    <n v="15757.88"/>
    <x v="0"/>
    <x v="0"/>
    <x v="3"/>
  </r>
  <r>
    <x v="0"/>
    <s v="1890141877001"/>
    <x v="28"/>
    <x v="0"/>
    <x v="1"/>
    <x v="39"/>
    <x v="258"/>
    <n v="3312.48"/>
    <x v="0"/>
    <x v="0"/>
    <x v="3"/>
  </r>
  <r>
    <x v="0"/>
    <s v="1891709591001"/>
    <x v="29"/>
    <x v="0"/>
    <x v="1"/>
    <x v="39"/>
    <x v="258"/>
    <n v="0"/>
    <x v="0"/>
    <x v="0"/>
    <x v="3"/>
  </r>
  <r>
    <x v="0"/>
    <s v="1891710328001"/>
    <x v="30"/>
    <x v="0"/>
    <x v="1"/>
    <x v="39"/>
    <x v="258"/>
    <n v="0"/>
    <x v="0"/>
    <x v="0"/>
    <x v="3"/>
  </r>
  <r>
    <x v="0"/>
    <s v="11"/>
    <x v="31"/>
    <x v="0"/>
    <x v="0"/>
    <x v="39"/>
    <x v="258"/>
    <n v="544252.68999999994"/>
    <x v="0"/>
    <x v="0"/>
    <x v="3"/>
  </r>
  <r>
    <x v="0"/>
    <s v="11"/>
    <x v="31"/>
    <x v="0"/>
    <x v="1"/>
    <x v="39"/>
    <x v="258"/>
    <n v="522554.12"/>
    <x v="0"/>
    <x v="0"/>
    <x v="3"/>
  </r>
  <r>
    <x v="0"/>
    <s v="12"/>
    <x v="32"/>
    <x v="0"/>
    <x v="0"/>
    <x v="39"/>
    <x v="258"/>
    <n v="544252.68999999994"/>
    <x v="0"/>
    <x v="0"/>
    <x v="3"/>
  </r>
  <r>
    <x v="0"/>
    <s v="12"/>
    <x v="32"/>
    <x v="0"/>
    <x v="1"/>
    <x v="39"/>
    <x v="258"/>
    <n v="522554.12"/>
    <x v="0"/>
    <x v="0"/>
    <x v="3"/>
  </r>
  <r>
    <x v="0"/>
    <s v="0190115798001"/>
    <x v="0"/>
    <x v="0"/>
    <x v="0"/>
    <x v="40"/>
    <x v="259"/>
    <n v="221707.24"/>
    <x v="0"/>
    <x v="0"/>
    <x v="3"/>
  </r>
  <r>
    <x v="0"/>
    <s v="0190155722001"/>
    <x v="1"/>
    <x v="0"/>
    <x v="0"/>
    <x v="40"/>
    <x v="259"/>
    <n v="0"/>
    <x v="0"/>
    <x v="0"/>
    <x v="3"/>
  </r>
  <r>
    <x v="0"/>
    <s v="0290003288001"/>
    <x v="2"/>
    <x v="0"/>
    <x v="0"/>
    <x v="40"/>
    <x v="259"/>
    <n v="69334.850000000006"/>
    <x v="0"/>
    <x v="0"/>
    <x v="3"/>
  </r>
  <r>
    <x v="0"/>
    <s v="0390027923001"/>
    <x v="3"/>
    <x v="0"/>
    <x v="0"/>
    <x v="40"/>
    <x v="259"/>
    <n v="94758.15"/>
    <x v="0"/>
    <x v="0"/>
    <x v="3"/>
  </r>
  <r>
    <x v="0"/>
    <s v="0490001883001"/>
    <x v="4"/>
    <x v="0"/>
    <x v="0"/>
    <x v="40"/>
    <x v="259"/>
    <n v="0"/>
    <x v="0"/>
    <x v="0"/>
    <x v="3"/>
  </r>
  <r>
    <x v="0"/>
    <s v="0490002669001"/>
    <x v="5"/>
    <x v="0"/>
    <x v="0"/>
    <x v="40"/>
    <x v="259"/>
    <n v="48670.23"/>
    <x v="0"/>
    <x v="0"/>
    <x v="3"/>
  </r>
  <r>
    <x v="0"/>
    <s v="0590052000001"/>
    <x v="6"/>
    <x v="0"/>
    <x v="0"/>
    <x v="40"/>
    <x v="259"/>
    <n v="18623.02"/>
    <x v="0"/>
    <x v="0"/>
    <x v="3"/>
  </r>
  <r>
    <x v="0"/>
    <s v="0690045389001"/>
    <x v="7"/>
    <x v="0"/>
    <x v="0"/>
    <x v="40"/>
    <x v="259"/>
    <n v="61065.27"/>
    <x v="0"/>
    <x v="0"/>
    <x v="3"/>
  </r>
  <r>
    <x v="0"/>
    <s v="0691706710001"/>
    <x v="8"/>
    <x v="0"/>
    <x v="0"/>
    <x v="40"/>
    <x v="259"/>
    <n v="0"/>
    <x v="0"/>
    <x v="0"/>
    <x v="3"/>
  </r>
  <r>
    <x v="0"/>
    <s v="0790024656001"/>
    <x v="9"/>
    <x v="0"/>
    <x v="0"/>
    <x v="40"/>
    <x v="259"/>
    <n v="52961.760000000002"/>
    <x v="0"/>
    <x v="0"/>
    <x v="3"/>
  </r>
  <r>
    <x v="0"/>
    <s v="1090033456001"/>
    <x v="10"/>
    <x v="0"/>
    <x v="0"/>
    <x v="40"/>
    <x v="259"/>
    <n v="83932.35"/>
    <x v="0"/>
    <x v="0"/>
    <x v="3"/>
  </r>
  <r>
    <x v="0"/>
    <s v="1091720902001"/>
    <x v="11"/>
    <x v="0"/>
    <x v="0"/>
    <x v="40"/>
    <x v="259"/>
    <n v="0"/>
    <x v="0"/>
    <x v="0"/>
    <x v="3"/>
  </r>
  <r>
    <x v="0"/>
    <s v="1190068389001"/>
    <x v="12"/>
    <x v="0"/>
    <x v="0"/>
    <x v="40"/>
    <x v="259"/>
    <n v="26386.97"/>
    <x v="0"/>
    <x v="0"/>
    <x v="3"/>
  </r>
  <r>
    <x v="0"/>
    <s v="1390013678001"/>
    <x v="13"/>
    <x v="0"/>
    <x v="0"/>
    <x v="40"/>
    <x v="259"/>
    <n v="931674.89"/>
    <x v="0"/>
    <x v="0"/>
    <x v="3"/>
  </r>
  <r>
    <x v="0"/>
    <s v="1690012606001"/>
    <x v="14"/>
    <x v="0"/>
    <x v="0"/>
    <x v="40"/>
    <x v="259"/>
    <n v="0"/>
    <x v="0"/>
    <x v="0"/>
    <x v="3"/>
  </r>
  <r>
    <x v="0"/>
    <s v="1790093204001"/>
    <x v="15"/>
    <x v="0"/>
    <x v="0"/>
    <x v="40"/>
    <x v="259"/>
    <n v="245821.59"/>
    <x v="0"/>
    <x v="0"/>
    <x v="3"/>
  </r>
  <r>
    <x v="0"/>
    <s v="1790325083001"/>
    <x v="16"/>
    <x v="0"/>
    <x v="0"/>
    <x v="40"/>
    <x v="259"/>
    <n v="32512.7"/>
    <x v="0"/>
    <x v="0"/>
    <x v="3"/>
  </r>
  <r>
    <x v="0"/>
    <s v="1790451801001"/>
    <x v="17"/>
    <x v="0"/>
    <x v="0"/>
    <x v="40"/>
    <x v="259"/>
    <n v="105906.72"/>
    <x v="0"/>
    <x v="0"/>
    <x v="3"/>
  </r>
  <r>
    <x v="0"/>
    <s v="1790501469001"/>
    <x v="18"/>
    <x v="0"/>
    <x v="0"/>
    <x v="40"/>
    <x v="259"/>
    <n v="0"/>
    <x v="0"/>
    <x v="0"/>
    <x v="3"/>
  </r>
  <r>
    <x v="0"/>
    <s v="1790567699001"/>
    <x v="19"/>
    <x v="0"/>
    <x v="0"/>
    <x v="40"/>
    <x v="259"/>
    <n v="345307.39"/>
    <x v="0"/>
    <x v="0"/>
    <x v="3"/>
  </r>
  <r>
    <x v="0"/>
    <s v="1790866084001"/>
    <x v="20"/>
    <x v="0"/>
    <x v="0"/>
    <x v="40"/>
    <x v="259"/>
    <n v="1497553.81"/>
    <x v="0"/>
    <x v="0"/>
    <x v="3"/>
  </r>
  <r>
    <x v="0"/>
    <s v="1790900193001"/>
    <x v="21"/>
    <x v="0"/>
    <x v="0"/>
    <x v="40"/>
    <x v="259"/>
    <n v="186408.35"/>
    <x v="0"/>
    <x v="0"/>
    <x v="3"/>
  </r>
  <r>
    <x v="0"/>
    <s v="1790979016001"/>
    <x v="22"/>
    <x v="0"/>
    <x v="0"/>
    <x v="40"/>
    <x v="259"/>
    <n v="0"/>
    <x v="0"/>
    <x v="0"/>
    <x v="3"/>
  </r>
  <r>
    <x v="0"/>
    <s v="1791708040001"/>
    <x v="23"/>
    <x v="0"/>
    <x v="0"/>
    <x v="40"/>
    <x v="259"/>
    <n v="0"/>
    <x v="0"/>
    <x v="0"/>
    <x v="3"/>
  </r>
  <r>
    <x v="0"/>
    <s v="1890001323001"/>
    <x v="24"/>
    <x v="0"/>
    <x v="0"/>
    <x v="40"/>
    <x v="259"/>
    <n v="228134"/>
    <x v="0"/>
    <x v="0"/>
    <x v="3"/>
  </r>
  <r>
    <x v="0"/>
    <s v="1890003628001"/>
    <x v="25"/>
    <x v="0"/>
    <x v="0"/>
    <x v="40"/>
    <x v="259"/>
    <n v="115025.81"/>
    <x v="0"/>
    <x v="0"/>
    <x v="3"/>
  </r>
  <r>
    <x v="0"/>
    <s v="1890037646001"/>
    <x v="26"/>
    <x v="0"/>
    <x v="0"/>
    <x v="40"/>
    <x v="259"/>
    <n v="131516.38"/>
    <x v="0"/>
    <x v="0"/>
    <x v="3"/>
  </r>
  <r>
    <x v="0"/>
    <s v="1890080967001"/>
    <x v="27"/>
    <x v="0"/>
    <x v="0"/>
    <x v="40"/>
    <x v="259"/>
    <n v="586732.18999999994"/>
    <x v="0"/>
    <x v="0"/>
    <x v="3"/>
  </r>
  <r>
    <x v="0"/>
    <s v="1890141877001"/>
    <x v="28"/>
    <x v="0"/>
    <x v="0"/>
    <x v="40"/>
    <x v="259"/>
    <n v="0"/>
    <x v="0"/>
    <x v="0"/>
    <x v="3"/>
  </r>
  <r>
    <x v="0"/>
    <s v="1891709591001"/>
    <x v="29"/>
    <x v="0"/>
    <x v="0"/>
    <x v="40"/>
    <x v="259"/>
    <n v="0"/>
    <x v="0"/>
    <x v="0"/>
    <x v="3"/>
  </r>
  <r>
    <x v="0"/>
    <s v="1891710328001"/>
    <x v="30"/>
    <x v="0"/>
    <x v="0"/>
    <x v="40"/>
    <x v="259"/>
    <n v="0"/>
    <x v="0"/>
    <x v="0"/>
    <x v="3"/>
  </r>
  <r>
    <x v="0"/>
    <s v="0190115798001"/>
    <x v="0"/>
    <x v="0"/>
    <x v="1"/>
    <x v="40"/>
    <x v="259"/>
    <n v="377494.14"/>
    <x v="0"/>
    <x v="0"/>
    <x v="3"/>
  </r>
  <r>
    <x v="0"/>
    <s v="0190155722001"/>
    <x v="1"/>
    <x v="0"/>
    <x v="1"/>
    <x v="40"/>
    <x v="259"/>
    <n v="9666.4599999999991"/>
    <x v="0"/>
    <x v="0"/>
    <x v="3"/>
  </r>
  <r>
    <x v="0"/>
    <s v="0290003288001"/>
    <x v="2"/>
    <x v="0"/>
    <x v="1"/>
    <x v="40"/>
    <x v="259"/>
    <n v="68778.38"/>
    <x v="0"/>
    <x v="0"/>
    <x v="3"/>
  </r>
  <r>
    <x v="0"/>
    <s v="0390027923001"/>
    <x v="3"/>
    <x v="0"/>
    <x v="1"/>
    <x v="40"/>
    <x v="259"/>
    <n v="94483.57"/>
    <x v="0"/>
    <x v="0"/>
    <x v="3"/>
  </r>
  <r>
    <x v="0"/>
    <s v="0490001883001"/>
    <x v="4"/>
    <x v="0"/>
    <x v="1"/>
    <x v="40"/>
    <x v="259"/>
    <n v="4287.8100000000004"/>
    <x v="0"/>
    <x v="0"/>
    <x v="3"/>
  </r>
  <r>
    <x v="0"/>
    <s v="0490002669001"/>
    <x v="5"/>
    <x v="0"/>
    <x v="1"/>
    <x v="40"/>
    <x v="259"/>
    <n v="53626.65"/>
    <x v="0"/>
    <x v="0"/>
    <x v="3"/>
  </r>
  <r>
    <x v="0"/>
    <s v="0590052000001"/>
    <x v="6"/>
    <x v="0"/>
    <x v="1"/>
    <x v="40"/>
    <x v="259"/>
    <n v="0"/>
    <x v="0"/>
    <x v="0"/>
    <x v="3"/>
  </r>
  <r>
    <x v="0"/>
    <s v="0690045389001"/>
    <x v="7"/>
    <x v="0"/>
    <x v="1"/>
    <x v="40"/>
    <x v="259"/>
    <n v="77893.100000000006"/>
    <x v="0"/>
    <x v="0"/>
    <x v="3"/>
  </r>
  <r>
    <x v="0"/>
    <s v="0691706710001"/>
    <x v="8"/>
    <x v="0"/>
    <x v="1"/>
    <x v="40"/>
    <x v="259"/>
    <n v="0"/>
    <x v="0"/>
    <x v="0"/>
    <x v="3"/>
  </r>
  <r>
    <x v="0"/>
    <s v="0790024656001"/>
    <x v="9"/>
    <x v="0"/>
    <x v="1"/>
    <x v="40"/>
    <x v="259"/>
    <n v="52024.69"/>
    <x v="0"/>
    <x v="0"/>
    <x v="3"/>
  </r>
  <r>
    <x v="0"/>
    <s v="1090033456001"/>
    <x v="10"/>
    <x v="0"/>
    <x v="1"/>
    <x v="40"/>
    <x v="259"/>
    <n v="47270"/>
    <x v="0"/>
    <x v="0"/>
    <x v="3"/>
  </r>
  <r>
    <x v="0"/>
    <s v="1091720902001"/>
    <x v="11"/>
    <x v="0"/>
    <x v="1"/>
    <x v="40"/>
    <x v="259"/>
    <n v="0"/>
    <x v="0"/>
    <x v="0"/>
    <x v="3"/>
  </r>
  <r>
    <x v="0"/>
    <s v="1190068389001"/>
    <x v="12"/>
    <x v="0"/>
    <x v="1"/>
    <x v="40"/>
    <x v="259"/>
    <n v="14175.73"/>
    <x v="0"/>
    <x v="0"/>
    <x v="3"/>
  </r>
  <r>
    <x v="0"/>
    <s v="1390013678001"/>
    <x v="13"/>
    <x v="0"/>
    <x v="1"/>
    <x v="40"/>
    <x v="259"/>
    <n v="862134.24"/>
    <x v="0"/>
    <x v="0"/>
    <x v="3"/>
  </r>
  <r>
    <x v="0"/>
    <s v="1690012606001"/>
    <x v="14"/>
    <x v="0"/>
    <x v="1"/>
    <x v="40"/>
    <x v="259"/>
    <n v="0"/>
    <x v="0"/>
    <x v="0"/>
    <x v="3"/>
  </r>
  <r>
    <x v="0"/>
    <s v="1790093204001"/>
    <x v="15"/>
    <x v="0"/>
    <x v="1"/>
    <x v="40"/>
    <x v="259"/>
    <n v="235721.84"/>
    <x v="0"/>
    <x v="0"/>
    <x v="3"/>
  </r>
  <r>
    <x v="0"/>
    <s v="1790325083001"/>
    <x v="16"/>
    <x v="0"/>
    <x v="1"/>
    <x v="40"/>
    <x v="259"/>
    <n v="25971.87"/>
    <x v="0"/>
    <x v="0"/>
    <x v="3"/>
  </r>
  <r>
    <x v="0"/>
    <s v="1790451801001"/>
    <x v="17"/>
    <x v="0"/>
    <x v="1"/>
    <x v="40"/>
    <x v="259"/>
    <n v="154754.97"/>
    <x v="0"/>
    <x v="0"/>
    <x v="3"/>
  </r>
  <r>
    <x v="0"/>
    <s v="1790501469001"/>
    <x v="18"/>
    <x v="0"/>
    <x v="1"/>
    <x v="40"/>
    <x v="259"/>
    <n v="0"/>
    <x v="0"/>
    <x v="0"/>
    <x v="3"/>
  </r>
  <r>
    <x v="0"/>
    <s v="1790567699001"/>
    <x v="19"/>
    <x v="0"/>
    <x v="1"/>
    <x v="40"/>
    <x v="259"/>
    <n v="371084.28"/>
    <x v="0"/>
    <x v="0"/>
    <x v="3"/>
  </r>
  <r>
    <x v="0"/>
    <s v="1790866084001"/>
    <x v="20"/>
    <x v="0"/>
    <x v="1"/>
    <x v="40"/>
    <x v="259"/>
    <n v="1413256.01"/>
    <x v="0"/>
    <x v="0"/>
    <x v="3"/>
  </r>
  <r>
    <x v="0"/>
    <s v="1790900193001"/>
    <x v="21"/>
    <x v="0"/>
    <x v="1"/>
    <x v="40"/>
    <x v="259"/>
    <n v="159995.76"/>
    <x v="0"/>
    <x v="0"/>
    <x v="3"/>
  </r>
  <r>
    <x v="0"/>
    <s v="1790979016001"/>
    <x v="22"/>
    <x v="0"/>
    <x v="1"/>
    <x v="40"/>
    <x v="259"/>
    <n v="0"/>
    <x v="0"/>
    <x v="0"/>
    <x v="3"/>
  </r>
  <r>
    <x v="0"/>
    <s v="1791708040001"/>
    <x v="23"/>
    <x v="0"/>
    <x v="1"/>
    <x v="40"/>
    <x v="259"/>
    <n v="0"/>
    <x v="0"/>
    <x v="0"/>
    <x v="3"/>
  </r>
  <r>
    <x v="0"/>
    <s v="1890001323001"/>
    <x v="24"/>
    <x v="0"/>
    <x v="1"/>
    <x v="40"/>
    <x v="259"/>
    <n v="265038.05"/>
    <x v="0"/>
    <x v="0"/>
    <x v="3"/>
  </r>
  <r>
    <x v="0"/>
    <s v="1890003628001"/>
    <x v="25"/>
    <x v="0"/>
    <x v="1"/>
    <x v="40"/>
    <x v="259"/>
    <n v="87445.89"/>
    <x v="0"/>
    <x v="0"/>
    <x v="3"/>
  </r>
  <r>
    <x v="0"/>
    <s v="1890037646001"/>
    <x v="26"/>
    <x v="0"/>
    <x v="1"/>
    <x v="40"/>
    <x v="259"/>
    <n v="105809.83"/>
    <x v="0"/>
    <x v="0"/>
    <x v="3"/>
  </r>
  <r>
    <x v="0"/>
    <s v="1890080967001"/>
    <x v="27"/>
    <x v="0"/>
    <x v="1"/>
    <x v="40"/>
    <x v="259"/>
    <n v="542953.65"/>
    <x v="0"/>
    <x v="0"/>
    <x v="3"/>
  </r>
  <r>
    <x v="0"/>
    <s v="1890141877001"/>
    <x v="28"/>
    <x v="0"/>
    <x v="1"/>
    <x v="40"/>
    <x v="259"/>
    <n v="91093.84"/>
    <x v="0"/>
    <x v="0"/>
    <x v="3"/>
  </r>
  <r>
    <x v="0"/>
    <s v="1891709591001"/>
    <x v="29"/>
    <x v="0"/>
    <x v="1"/>
    <x v="40"/>
    <x v="259"/>
    <n v="0"/>
    <x v="0"/>
    <x v="0"/>
    <x v="3"/>
  </r>
  <r>
    <x v="0"/>
    <s v="1891710328001"/>
    <x v="30"/>
    <x v="0"/>
    <x v="1"/>
    <x v="40"/>
    <x v="259"/>
    <n v="0"/>
    <x v="0"/>
    <x v="0"/>
    <x v="3"/>
  </r>
  <r>
    <x v="0"/>
    <s v="11"/>
    <x v="31"/>
    <x v="0"/>
    <x v="0"/>
    <x v="40"/>
    <x v="259"/>
    <n v="5084033.67"/>
    <x v="0"/>
    <x v="0"/>
    <x v="3"/>
  </r>
  <r>
    <x v="0"/>
    <s v="11"/>
    <x v="31"/>
    <x v="0"/>
    <x v="1"/>
    <x v="40"/>
    <x v="259"/>
    <n v="5114960.76"/>
    <x v="0"/>
    <x v="0"/>
    <x v="3"/>
  </r>
  <r>
    <x v="0"/>
    <s v="12"/>
    <x v="32"/>
    <x v="0"/>
    <x v="0"/>
    <x v="40"/>
    <x v="259"/>
    <n v="5084033.67"/>
    <x v="0"/>
    <x v="0"/>
    <x v="3"/>
  </r>
  <r>
    <x v="0"/>
    <s v="12"/>
    <x v="32"/>
    <x v="0"/>
    <x v="1"/>
    <x v="40"/>
    <x v="259"/>
    <n v="5114960.76"/>
    <x v="0"/>
    <x v="0"/>
    <x v="3"/>
  </r>
  <r>
    <x v="0"/>
    <s v="0190115798001"/>
    <x v="0"/>
    <x v="0"/>
    <x v="0"/>
    <x v="96"/>
    <x v="260"/>
    <n v="11091965.51"/>
    <x v="0"/>
    <x v="0"/>
    <x v="2"/>
  </r>
  <r>
    <x v="0"/>
    <s v="0190155722001"/>
    <x v="1"/>
    <x v="0"/>
    <x v="0"/>
    <x v="96"/>
    <x v="260"/>
    <n v="4094882.53"/>
    <x v="0"/>
    <x v="0"/>
    <x v="2"/>
  </r>
  <r>
    <x v="0"/>
    <s v="0290003288001"/>
    <x v="2"/>
    <x v="0"/>
    <x v="0"/>
    <x v="96"/>
    <x v="260"/>
    <n v="1163426.8899999999"/>
    <x v="0"/>
    <x v="0"/>
    <x v="2"/>
  </r>
  <r>
    <x v="0"/>
    <s v="0390027923001"/>
    <x v="3"/>
    <x v="0"/>
    <x v="0"/>
    <x v="96"/>
    <x v="260"/>
    <n v="688972.6"/>
    <x v="0"/>
    <x v="0"/>
    <x v="2"/>
  </r>
  <r>
    <x v="0"/>
    <s v="0490001883001"/>
    <x v="4"/>
    <x v="0"/>
    <x v="0"/>
    <x v="96"/>
    <x v="260"/>
    <n v="1238361.9099999999"/>
    <x v="0"/>
    <x v="0"/>
    <x v="2"/>
  </r>
  <r>
    <x v="0"/>
    <s v="0490002669001"/>
    <x v="5"/>
    <x v="0"/>
    <x v="0"/>
    <x v="96"/>
    <x v="260"/>
    <n v="720814.21"/>
    <x v="0"/>
    <x v="0"/>
    <x v="2"/>
  </r>
  <r>
    <x v="0"/>
    <s v="0590052000001"/>
    <x v="6"/>
    <x v="0"/>
    <x v="0"/>
    <x v="96"/>
    <x v="260"/>
    <n v="2664307.52"/>
    <x v="0"/>
    <x v="0"/>
    <x v="2"/>
  </r>
  <r>
    <x v="0"/>
    <s v="0690045389001"/>
    <x v="7"/>
    <x v="0"/>
    <x v="0"/>
    <x v="96"/>
    <x v="260"/>
    <n v="989513.18"/>
    <x v="0"/>
    <x v="0"/>
    <x v="2"/>
  </r>
  <r>
    <x v="0"/>
    <s v="0691706710001"/>
    <x v="8"/>
    <x v="0"/>
    <x v="0"/>
    <x v="96"/>
    <x v="260"/>
    <n v="1303511.75"/>
    <x v="0"/>
    <x v="0"/>
    <x v="2"/>
  </r>
  <r>
    <x v="0"/>
    <s v="0790024656001"/>
    <x v="9"/>
    <x v="0"/>
    <x v="0"/>
    <x v="96"/>
    <x v="260"/>
    <n v="1707563.42"/>
    <x v="0"/>
    <x v="0"/>
    <x v="2"/>
  </r>
  <r>
    <x v="0"/>
    <s v="1090033456001"/>
    <x v="10"/>
    <x v="0"/>
    <x v="0"/>
    <x v="96"/>
    <x v="260"/>
    <n v="903281.09"/>
    <x v="0"/>
    <x v="0"/>
    <x v="2"/>
  </r>
  <r>
    <x v="0"/>
    <s v="1091720902001"/>
    <x v="11"/>
    <x v="0"/>
    <x v="0"/>
    <x v="96"/>
    <x v="260"/>
    <n v="3300757.44"/>
    <x v="0"/>
    <x v="0"/>
    <x v="2"/>
  </r>
  <r>
    <x v="0"/>
    <s v="1190068389001"/>
    <x v="12"/>
    <x v="0"/>
    <x v="0"/>
    <x v="96"/>
    <x v="260"/>
    <n v="1242208.31"/>
    <x v="0"/>
    <x v="0"/>
    <x v="2"/>
  </r>
  <r>
    <x v="0"/>
    <s v="1390013678001"/>
    <x v="13"/>
    <x v="0"/>
    <x v="0"/>
    <x v="96"/>
    <x v="260"/>
    <n v="838977.91"/>
    <x v="0"/>
    <x v="0"/>
    <x v="2"/>
  </r>
  <r>
    <x v="0"/>
    <s v="1690012606001"/>
    <x v="14"/>
    <x v="0"/>
    <x v="0"/>
    <x v="96"/>
    <x v="260"/>
    <n v="775152.48"/>
    <x v="0"/>
    <x v="0"/>
    <x v="2"/>
  </r>
  <r>
    <x v="0"/>
    <s v="1790093204001"/>
    <x v="15"/>
    <x v="0"/>
    <x v="0"/>
    <x v="96"/>
    <x v="260"/>
    <n v="1284484.43"/>
    <x v="0"/>
    <x v="0"/>
    <x v="2"/>
  </r>
  <r>
    <x v="0"/>
    <s v="1790325083001"/>
    <x v="16"/>
    <x v="0"/>
    <x v="0"/>
    <x v="96"/>
    <x v="260"/>
    <n v="1516583.34"/>
    <x v="0"/>
    <x v="0"/>
    <x v="2"/>
  </r>
  <r>
    <x v="0"/>
    <s v="1790451801001"/>
    <x v="17"/>
    <x v="0"/>
    <x v="0"/>
    <x v="96"/>
    <x v="260"/>
    <n v="2378286.86"/>
    <x v="0"/>
    <x v="0"/>
    <x v="2"/>
  </r>
  <r>
    <x v="0"/>
    <s v="1790501469001"/>
    <x v="18"/>
    <x v="0"/>
    <x v="0"/>
    <x v="96"/>
    <x v="260"/>
    <n v="5336373.2"/>
    <x v="0"/>
    <x v="0"/>
    <x v="2"/>
  </r>
  <r>
    <x v="0"/>
    <s v="1790567699001"/>
    <x v="19"/>
    <x v="0"/>
    <x v="0"/>
    <x v="96"/>
    <x v="260"/>
    <n v="2877019.19"/>
    <x v="0"/>
    <x v="0"/>
    <x v="2"/>
  </r>
  <r>
    <x v="0"/>
    <s v="1790866084001"/>
    <x v="20"/>
    <x v="0"/>
    <x v="0"/>
    <x v="96"/>
    <x v="260"/>
    <n v="2407109.38"/>
    <x v="0"/>
    <x v="0"/>
    <x v="2"/>
  </r>
  <r>
    <x v="0"/>
    <s v="1790900193001"/>
    <x v="21"/>
    <x v="0"/>
    <x v="0"/>
    <x v="96"/>
    <x v="260"/>
    <n v="1908520.28"/>
    <x v="0"/>
    <x v="0"/>
    <x v="2"/>
  </r>
  <r>
    <x v="0"/>
    <s v="1790979016001"/>
    <x v="22"/>
    <x v="0"/>
    <x v="0"/>
    <x v="96"/>
    <x v="260"/>
    <n v="0"/>
    <x v="0"/>
    <x v="0"/>
    <x v="2"/>
  </r>
  <r>
    <x v="0"/>
    <s v="1791708040001"/>
    <x v="23"/>
    <x v="0"/>
    <x v="0"/>
    <x v="96"/>
    <x v="260"/>
    <n v="0"/>
    <x v="0"/>
    <x v="0"/>
    <x v="2"/>
  </r>
  <r>
    <x v="0"/>
    <s v="1890001323001"/>
    <x v="24"/>
    <x v="0"/>
    <x v="0"/>
    <x v="96"/>
    <x v="260"/>
    <n v="3490983.1"/>
    <x v="0"/>
    <x v="0"/>
    <x v="2"/>
  </r>
  <r>
    <x v="0"/>
    <s v="1890003628001"/>
    <x v="25"/>
    <x v="0"/>
    <x v="0"/>
    <x v="96"/>
    <x v="260"/>
    <n v="2527446"/>
    <x v="0"/>
    <x v="0"/>
    <x v="2"/>
  </r>
  <r>
    <x v="0"/>
    <s v="1890037646001"/>
    <x v="26"/>
    <x v="0"/>
    <x v="0"/>
    <x v="96"/>
    <x v="260"/>
    <n v="485277.76"/>
    <x v="0"/>
    <x v="0"/>
    <x v="2"/>
  </r>
  <r>
    <x v="0"/>
    <s v="1890080967001"/>
    <x v="27"/>
    <x v="0"/>
    <x v="0"/>
    <x v="96"/>
    <x v="260"/>
    <n v="2414102.33"/>
    <x v="0"/>
    <x v="0"/>
    <x v="2"/>
  </r>
  <r>
    <x v="0"/>
    <s v="1890141877001"/>
    <x v="28"/>
    <x v="0"/>
    <x v="0"/>
    <x v="96"/>
    <x v="260"/>
    <n v="3747996.42"/>
    <x v="0"/>
    <x v="0"/>
    <x v="2"/>
  </r>
  <r>
    <x v="0"/>
    <s v="1891709591001"/>
    <x v="29"/>
    <x v="0"/>
    <x v="0"/>
    <x v="96"/>
    <x v="260"/>
    <n v="1041384.58"/>
    <x v="0"/>
    <x v="0"/>
    <x v="2"/>
  </r>
  <r>
    <x v="0"/>
    <s v="1891710328001"/>
    <x v="30"/>
    <x v="0"/>
    <x v="0"/>
    <x v="96"/>
    <x v="260"/>
    <n v="1005293.36"/>
    <x v="0"/>
    <x v="0"/>
    <x v="2"/>
  </r>
  <r>
    <x v="0"/>
    <s v="0190115798001"/>
    <x v="0"/>
    <x v="0"/>
    <x v="1"/>
    <x v="96"/>
    <x v="260"/>
    <n v="11234875.560000001"/>
    <x v="0"/>
    <x v="0"/>
    <x v="2"/>
  </r>
  <r>
    <x v="0"/>
    <s v="0190155722001"/>
    <x v="1"/>
    <x v="0"/>
    <x v="1"/>
    <x v="96"/>
    <x v="260"/>
    <n v="4132668.23"/>
    <x v="0"/>
    <x v="0"/>
    <x v="2"/>
  </r>
  <r>
    <x v="0"/>
    <s v="0290003288001"/>
    <x v="2"/>
    <x v="0"/>
    <x v="1"/>
    <x v="96"/>
    <x v="260"/>
    <n v="1264715.1599999999"/>
    <x v="0"/>
    <x v="0"/>
    <x v="2"/>
  </r>
  <r>
    <x v="0"/>
    <s v="0390027923001"/>
    <x v="3"/>
    <x v="0"/>
    <x v="1"/>
    <x v="96"/>
    <x v="260"/>
    <n v="770934.04"/>
    <x v="0"/>
    <x v="0"/>
    <x v="2"/>
  </r>
  <r>
    <x v="0"/>
    <s v="0490001883001"/>
    <x v="4"/>
    <x v="0"/>
    <x v="1"/>
    <x v="96"/>
    <x v="260"/>
    <n v="1214751.3700000001"/>
    <x v="0"/>
    <x v="0"/>
    <x v="2"/>
  </r>
  <r>
    <x v="0"/>
    <s v="0490002669001"/>
    <x v="5"/>
    <x v="0"/>
    <x v="1"/>
    <x v="96"/>
    <x v="260"/>
    <n v="651293.56999999995"/>
    <x v="0"/>
    <x v="0"/>
    <x v="2"/>
  </r>
  <r>
    <x v="0"/>
    <s v="0590052000001"/>
    <x v="6"/>
    <x v="0"/>
    <x v="1"/>
    <x v="96"/>
    <x v="260"/>
    <n v="2633924.9900000002"/>
    <x v="0"/>
    <x v="0"/>
    <x v="2"/>
  </r>
  <r>
    <x v="0"/>
    <s v="0690045389001"/>
    <x v="7"/>
    <x v="0"/>
    <x v="1"/>
    <x v="96"/>
    <x v="260"/>
    <n v="1114682.18"/>
    <x v="0"/>
    <x v="0"/>
    <x v="2"/>
  </r>
  <r>
    <x v="0"/>
    <s v="0691706710001"/>
    <x v="8"/>
    <x v="0"/>
    <x v="1"/>
    <x v="96"/>
    <x v="260"/>
    <n v="1488892.77"/>
    <x v="0"/>
    <x v="0"/>
    <x v="2"/>
  </r>
  <r>
    <x v="0"/>
    <s v="0790024656001"/>
    <x v="9"/>
    <x v="0"/>
    <x v="1"/>
    <x v="96"/>
    <x v="260"/>
    <n v="1435149.1"/>
    <x v="0"/>
    <x v="0"/>
    <x v="2"/>
  </r>
  <r>
    <x v="0"/>
    <s v="1090033456001"/>
    <x v="10"/>
    <x v="0"/>
    <x v="1"/>
    <x v="96"/>
    <x v="260"/>
    <n v="834707.85"/>
    <x v="0"/>
    <x v="0"/>
    <x v="2"/>
  </r>
  <r>
    <x v="0"/>
    <s v="1091720902001"/>
    <x v="11"/>
    <x v="0"/>
    <x v="1"/>
    <x v="96"/>
    <x v="260"/>
    <n v="3083531.18"/>
    <x v="0"/>
    <x v="0"/>
    <x v="2"/>
  </r>
  <r>
    <x v="0"/>
    <s v="1190068389001"/>
    <x v="12"/>
    <x v="0"/>
    <x v="1"/>
    <x v="96"/>
    <x v="260"/>
    <n v="1312396.24"/>
    <x v="0"/>
    <x v="0"/>
    <x v="2"/>
  </r>
  <r>
    <x v="0"/>
    <s v="1390013678001"/>
    <x v="13"/>
    <x v="0"/>
    <x v="1"/>
    <x v="96"/>
    <x v="260"/>
    <n v="668193.64"/>
    <x v="0"/>
    <x v="0"/>
    <x v="2"/>
  </r>
  <r>
    <x v="0"/>
    <s v="1690012606001"/>
    <x v="14"/>
    <x v="0"/>
    <x v="1"/>
    <x v="96"/>
    <x v="260"/>
    <n v="775372.41"/>
    <x v="0"/>
    <x v="0"/>
    <x v="2"/>
  </r>
  <r>
    <x v="0"/>
    <s v="1790093204001"/>
    <x v="15"/>
    <x v="0"/>
    <x v="1"/>
    <x v="96"/>
    <x v="260"/>
    <n v="1191003.5900000001"/>
    <x v="0"/>
    <x v="0"/>
    <x v="2"/>
  </r>
  <r>
    <x v="0"/>
    <s v="1790325083001"/>
    <x v="16"/>
    <x v="0"/>
    <x v="1"/>
    <x v="96"/>
    <x v="260"/>
    <n v="1664062.21"/>
    <x v="0"/>
    <x v="0"/>
    <x v="2"/>
  </r>
  <r>
    <x v="0"/>
    <s v="1790451801001"/>
    <x v="17"/>
    <x v="0"/>
    <x v="1"/>
    <x v="96"/>
    <x v="260"/>
    <n v="2269929.52"/>
    <x v="0"/>
    <x v="0"/>
    <x v="2"/>
  </r>
  <r>
    <x v="0"/>
    <s v="1790501469001"/>
    <x v="18"/>
    <x v="0"/>
    <x v="1"/>
    <x v="96"/>
    <x v="260"/>
    <n v="5682229.5199999996"/>
    <x v="0"/>
    <x v="0"/>
    <x v="2"/>
  </r>
  <r>
    <x v="0"/>
    <s v="1790567699001"/>
    <x v="19"/>
    <x v="0"/>
    <x v="1"/>
    <x v="96"/>
    <x v="260"/>
    <n v="3087449.87"/>
    <x v="0"/>
    <x v="0"/>
    <x v="2"/>
  </r>
  <r>
    <x v="0"/>
    <s v="1790866084001"/>
    <x v="20"/>
    <x v="0"/>
    <x v="1"/>
    <x v="96"/>
    <x v="260"/>
    <n v="2308922.4"/>
    <x v="0"/>
    <x v="0"/>
    <x v="2"/>
  </r>
  <r>
    <x v="0"/>
    <s v="1790900193001"/>
    <x v="21"/>
    <x v="0"/>
    <x v="1"/>
    <x v="96"/>
    <x v="260"/>
    <n v="1817934.56"/>
    <x v="0"/>
    <x v="0"/>
    <x v="2"/>
  </r>
  <r>
    <x v="0"/>
    <s v="1790979016001"/>
    <x v="22"/>
    <x v="0"/>
    <x v="1"/>
    <x v="96"/>
    <x v="260"/>
    <n v="0"/>
    <x v="0"/>
    <x v="0"/>
    <x v="2"/>
  </r>
  <r>
    <x v="0"/>
    <s v="1791708040001"/>
    <x v="23"/>
    <x v="0"/>
    <x v="1"/>
    <x v="96"/>
    <x v="260"/>
    <n v="0"/>
    <x v="0"/>
    <x v="0"/>
    <x v="2"/>
  </r>
  <r>
    <x v="0"/>
    <s v="1890001323001"/>
    <x v="24"/>
    <x v="0"/>
    <x v="1"/>
    <x v="96"/>
    <x v="260"/>
    <n v="3460922.63"/>
    <x v="0"/>
    <x v="0"/>
    <x v="2"/>
  </r>
  <r>
    <x v="0"/>
    <s v="1890003628001"/>
    <x v="25"/>
    <x v="0"/>
    <x v="1"/>
    <x v="96"/>
    <x v="260"/>
    <n v="2360212.9"/>
    <x v="0"/>
    <x v="0"/>
    <x v="2"/>
  </r>
  <r>
    <x v="0"/>
    <s v="1890037646001"/>
    <x v="26"/>
    <x v="0"/>
    <x v="1"/>
    <x v="96"/>
    <x v="260"/>
    <n v="455961.74"/>
    <x v="0"/>
    <x v="0"/>
    <x v="2"/>
  </r>
  <r>
    <x v="0"/>
    <s v="1890080967001"/>
    <x v="27"/>
    <x v="0"/>
    <x v="1"/>
    <x v="96"/>
    <x v="260"/>
    <n v="2333862.75"/>
    <x v="0"/>
    <x v="0"/>
    <x v="2"/>
  </r>
  <r>
    <x v="0"/>
    <s v="1890141877001"/>
    <x v="28"/>
    <x v="0"/>
    <x v="1"/>
    <x v="96"/>
    <x v="260"/>
    <n v="3929439.12"/>
    <x v="0"/>
    <x v="0"/>
    <x v="2"/>
  </r>
  <r>
    <x v="0"/>
    <s v="1891709591001"/>
    <x v="29"/>
    <x v="0"/>
    <x v="1"/>
    <x v="96"/>
    <x v="260"/>
    <n v="1081146.02"/>
    <x v="0"/>
    <x v="0"/>
    <x v="2"/>
  </r>
  <r>
    <x v="0"/>
    <s v="1891710328001"/>
    <x v="30"/>
    <x v="0"/>
    <x v="1"/>
    <x v="96"/>
    <x v="260"/>
    <n v="1049107.5900000001"/>
    <x v="0"/>
    <x v="0"/>
    <x v="2"/>
  </r>
  <r>
    <x v="0"/>
    <s v="11"/>
    <x v="31"/>
    <x v="0"/>
    <x v="0"/>
    <x v="96"/>
    <x v="260"/>
    <n v="65144556.979999997"/>
    <x v="0"/>
    <x v="0"/>
    <x v="2"/>
  </r>
  <r>
    <x v="0"/>
    <s v="11"/>
    <x v="31"/>
    <x v="0"/>
    <x v="1"/>
    <x v="96"/>
    <x v="260"/>
    <n v="65308272.710000001"/>
    <x v="0"/>
    <x v="0"/>
    <x v="2"/>
  </r>
  <r>
    <x v="0"/>
    <s v="12"/>
    <x v="32"/>
    <x v="0"/>
    <x v="0"/>
    <x v="96"/>
    <x v="260"/>
    <n v="65144556.979999997"/>
    <x v="0"/>
    <x v="0"/>
    <x v="2"/>
  </r>
  <r>
    <x v="0"/>
    <s v="12"/>
    <x v="32"/>
    <x v="0"/>
    <x v="1"/>
    <x v="96"/>
    <x v="260"/>
    <n v="65308272.710000001"/>
    <x v="0"/>
    <x v="0"/>
    <x v="2"/>
  </r>
  <r>
    <x v="0"/>
    <s v="0190115798001"/>
    <x v="0"/>
    <x v="0"/>
    <x v="0"/>
    <x v="36"/>
    <x v="261"/>
    <n v="1386530.42"/>
    <x v="0"/>
    <x v="0"/>
    <x v="3"/>
  </r>
  <r>
    <x v="0"/>
    <s v="0190155722001"/>
    <x v="1"/>
    <x v="0"/>
    <x v="0"/>
    <x v="36"/>
    <x v="261"/>
    <n v="181943.07"/>
    <x v="0"/>
    <x v="0"/>
    <x v="3"/>
  </r>
  <r>
    <x v="0"/>
    <s v="0290003288001"/>
    <x v="2"/>
    <x v="0"/>
    <x v="0"/>
    <x v="36"/>
    <x v="261"/>
    <n v="114244.23"/>
    <x v="0"/>
    <x v="0"/>
    <x v="3"/>
  </r>
  <r>
    <x v="0"/>
    <s v="0390027923001"/>
    <x v="3"/>
    <x v="0"/>
    <x v="0"/>
    <x v="36"/>
    <x v="261"/>
    <n v="61939.81"/>
    <x v="0"/>
    <x v="0"/>
    <x v="3"/>
  </r>
  <r>
    <x v="0"/>
    <s v="0490001883001"/>
    <x v="4"/>
    <x v="0"/>
    <x v="0"/>
    <x v="36"/>
    <x v="261"/>
    <n v="158764.35999999999"/>
    <x v="0"/>
    <x v="0"/>
    <x v="3"/>
  </r>
  <r>
    <x v="0"/>
    <s v="0490002669001"/>
    <x v="5"/>
    <x v="0"/>
    <x v="0"/>
    <x v="36"/>
    <x v="261"/>
    <n v="84885.9"/>
    <x v="0"/>
    <x v="0"/>
    <x v="3"/>
  </r>
  <r>
    <x v="0"/>
    <s v="0590052000001"/>
    <x v="6"/>
    <x v="0"/>
    <x v="0"/>
    <x v="36"/>
    <x v="261"/>
    <n v="305745.90000000002"/>
    <x v="0"/>
    <x v="0"/>
    <x v="3"/>
  </r>
  <r>
    <x v="0"/>
    <s v="0690045389001"/>
    <x v="7"/>
    <x v="0"/>
    <x v="0"/>
    <x v="36"/>
    <x v="261"/>
    <n v="135524.98000000001"/>
    <x v="0"/>
    <x v="0"/>
    <x v="3"/>
  </r>
  <r>
    <x v="0"/>
    <s v="0691706710001"/>
    <x v="8"/>
    <x v="0"/>
    <x v="0"/>
    <x v="36"/>
    <x v="261"/>
    <n v="265287.48"/>
    <x v="0"/>
    <x v="0"/>
    <x v="3"/>
  </r>
  <r>
    <x v="0"/>
    <s v="0790024656001"/>
    <x v="9"/>
    <x v="0"/>
    <x v="0"/>
    <x v="36"/>
    <x v="261"/>
    <n v="149662.34"/>
    <x v="0"/>
    <x v="0"/>
    <x v="3"/>
  </r>
  <r>
    <x v="0"/>
    <s v="1090033456001"/>
    <x v="10"/>
    <x v="0"/>
    <x v="0"/>
    <x v="36"/>
    <x v="261"/>
    <n v="164690.91"/>
    <x v="0"/>
    <x v="0"/>
    <x v="3"/>
  </r>
  <r>
    <x v="0"/>
    <s v="1091720902001"/>
    <x v="11"/>
    <x v="0"/>
    <x v="0"/>
    <x v="36"/>
    <x v="261"/>
    <n v="361258.81"/>
    <x v="0"/>
    <x v="0"/>
    <x v="3"/>
  </r>
  <r>
    <x v="0"/>
    <s v="1190068389001"/>
    <x v="12"/>
    <x v="0"/>
    <x v="0"/>
    <x v="36"/>
    <x v="261"/>
    <n v="72567.19"/>
    <x v="0"/>
    <x v="0"/>
    <x v="3"/>
  </r>
  <r>
    <x v="0"/>
    <s v="1390013678001"/>
    <x v="13"/>
    <x v="0"/>
    <x v="0"/>
    <x v="36"/>
    <x v="261"/>
    <n v="85966.99"/>
    <x v="0"/>
    <x v="0"/>
    <x v="3"/>
  </r>
  <r>
    <x v="0"/>
    <s v="1690012606001"/>
    <x v="14"/>
    <x v="0"/>
    <x v="0"/>
    <x v="36"/>
    <x v="261"/>
    <n v="82903.47"/>
    <x v="0"/>
    <x v="0"/>
    <x v="3"/>
  </r>
  <r>
    <x v="0"/>
    <s v="1790093204001"/>
    <x v="15"/>
    <x v="0"/>
    <x v="0"/>
    <x v="36"/>
    <x v="261"/>
    <n v="141152.78"/>
    <x v="0"/>
    <x v="0"/>
    <x v="3"/>
  </r>
  <r>
    <x v="0"/>
    <s v="1790325083001"/>
    <x v="16"/>
    <x v="0"/>
    <x v="0"/>
    <x v="36"/>
    <x v="261"/>
    <n v="213075.77"/>
    <x v="0"/>
    <x v="0"/>
    <x v="3"/>
  </r>
  <r>
    <x v="0"/>
    <s v="1790451801001"/>
    <x v="17"/>
    <x v="0"/>
    <x v="0"/>
    <x v="36"/>
    <x v="261"/>
    <n v="300938.36"/>
    <x v="0"/>
    <x v="0"/>
    <x v="3"/>
  </r>
  <r>
    <x v="0"/>
    <s v="1790501469001"/>
    <x v="18"/>
    <x v="0"/>
    <x v="0"/>
    <x v="36"/>
    <x v="261"/>
    <n v="508687.44"/>
    <x v="0"/>
    <x v="0"/>
    <x v="3"/>
  </r>
  <r>
    <x v="0"/>
    <s v="1790567699001"/>
    <x v="19"/>
    <x v="0"/>
    <x v="0"/>
    <x v="36"/>
    <x v="261"/>
    <n v="340730.85"/>
    <x v="0"/>
    <x v="0"/>
    <x v="3"/>
  </r>
  <r>
    <x v="0"/>
    <s v="1790866084001"/>
    <x v="20"/>
    <x v="0"/>
    <x v="0"/>
    <x v="36"/>
    <x v="261"/>
    <n v="92054.41"/>
    <x v="0"/>
    <x v="0"/>
    <x v="3"/>
  </r>
  <r>
    <x v="0"/>
    <s v="1790900193001"/>
    <x v="21"/>
    <x v="0"/>
    <x v="0"/>
    <x v="36"/>
    <x v="261"/>
    <n v="209711.21"/>
    <x v="0"/>
    <x v="0"/>
    <x v="3"/>
  </r>
  <r>
    <x v="0"/>
    <s v="1790979016001"/>
    <x v="22"/>
    <x v="0"/>
    <x v="0"/>
    <x v="36"/>
    <x v="261"/>
    <n v="0"/>
    <x v="0"/>
    <x v="0"/>
    <x v="3"/>
  </r>
  <r>
    <x v="0"/>
    <s v="1791708040001"/>
    <x v="23"/>
    <x v="0"/>
    <x v="0"/>
    <x v="36"/>
    <x v="261"/>
    <n v="0"/>
    <x v="0"/>
    <x v="0"/>
    <x v="3"/>
  </r>
  <r>
    <x v="0"/>
    <s v="1890001323001"/>
    <x v="24"/>
    <x v="0"/>
    <x v="0"/>
    <x v="36"/>
    <x v="261"/>
    <n v="383289.43"/>
    <x v="0"/>
    <x v="0"/>
    <x v="3"/>
  </r>
  <r>
    <x v="0"/>
    <s v="1890003628001"/>
    <x v="25"/>
    <x v="0"/>
    <x v="0"/>
    <x v="36"/>
    <x v="261"/>
    <n v="381921.25"/>
    <x v="0"/>
    <x v="0"/>
    <x v="3"/>
  </r>
  <r>
    <x v="0"/>
    <s v="1890037646001"/>
    <x v="26"/>
    <x v="0"/>
    <x v="0"/>
    <x v="36"/>
    <x v="261"/>
    <n v="71016.17"/>
    <x v="0"/>
    <x v="0"/>
    <x v="3"/>
  </r>
  <r>
    <x v="0"/>
    <s v="1890080967001"/>
    <x v="27"/>
    <x v="0"/>
    <x v="0"/>
    <x v="36"/>
    <x v="261"/>
    <n v="224139.63"/>
    <x v="0"/>
    <x v="0"/>
    <x v="3"/>
  </r>
  <r>
    <x v="0"/>
    <s v="1890141877001"/>
    <x v="28"/>
    <x v="0"/>
    <x v="0"/>
    <x v="36"/>
    <x v="261"/>
    <n v="702053.24"/>
    <x v="0"/>
    <x v="0"/>
    <x v="3"/>
  </r>
  <r>
    <x v="0"/>
    <s v="1891709591001"/>
    <x v="29"/>
    <x v="0"/>
    <x v="0"/>
    <x v="36"/>
    <x v="261"/>
    <n v="162246.09"/>
    <x v="0"/>
    <x v="0"/>
    <x v="3"/>
  </r>
  <r>
    <x v="0"/>
    <s v="1891710328001"/>
    <x v="30"/>
    <x v="0"/>
    <x v="0"/>
    <x v="36"/>
    <x v="261"/>
    <n v="142467.29"/>
    <x v="0"/>
    <x v="0"/>
    <x v="3"/>
  </r>
  <r>
    <x v="0"/>
    <s v="0190115798001"/>
    <x v="0"/>
    <x v="0"/>
    <x v="1"/>
    <x v="36"/>
    <x v="261"/>
    <n v="1231410.1299999999"/>
    <x v="0"/>
    <x v="0"/>
    <x v="3"/>
  </r>
  <r>
    <x v="0"/>
    <s v="0190155722001"/>
    <x v="1"/>
    <x v="0"/>
    <x v="1"/>
    <x v="36"/>
    <x v="261"/>
    <n v="169888.69"/>
    <x v="0"/>
    <x v="0"/>
    <x v="3"/>
  </r>
  <r>
    <x v="0"/>
    <s v="0290003288001"/>
    <x v="2"/>
    <x v="0"/>
    <x v="1"/>
    <x v="36"/>
    <x v="261"/>
    <n v="113523.42"/>
    <x v="0"/>
    <x v="0"/>
    <x v="3"/>
  </r>
  <r>
    <x v="0"/>
    <s v="0390027923001"/>
    <x v="3"/>
    <x v="0"/>
    <x v="1"/>
    <x v="36"/>
    <x v="261"/>
    <n v="71944.78"/>
    <x v="0"/>
    <x v="0"/>
    <x v="3"/>
  </r>
  <r>
    <x v="0"/>
    <s v="0490001883001"/>
    <x v="4"/>
    <x v="0"/>
    <x v="1"/>
    <x v="36"/>
    <x v="261"/>
    <n v="158629.72"/>
    <x v="0"/>
    <x v="0"/>
    <x v="3"/>
  </r>
  <r>
    <x v="0"/>
    <s v="0490002669001"/>
    <x v="5"/>
    <x v="0"/>
    <x v="1"/>
    <x v="36"/>
    <x v="261"/>
    <n v="76748.98"/>
    <x v="0"/>
    <x v="0"/>
    <x v="3"/>
  </r>
  <r>
    <x v="0"/>
    <s v="0590052000001"/>
    <x v="6"/>
    <x v="0"/>
    <x v="1"/>
    <x v="36"/>
    <x v="261"/>
    <n v="312008.33"/>
    <x v="0"/>
    <x v="0"/>
    <x v="3"/>
  </r>
  <r>
    <x v="0"/>
    <s v="0690045389001"/>
    <x v="7"/>
    <x v="0"/>
    <x v="1"/>
    <x v="36"/>
    <x v="261"/>
    <n v="146158.88"/>
    <x v="0"/>
    <x v="0"/>
    <x v="3"/>
  </r>
  <r>
    <x v="0"/>
    <s v="0691706710001"/>
    <x v="8"/>
    <x v="0"/>
    <x v="1"/>
    <x v="36"/>
    <x v="261"/>
    <n v="282272.52"/>
    <x v="0"/>
    <x v="0"/>
    <x v="3"/>
  </r>
  <r>
    <x v="0"/>
    <s v="0790024656001"/>
    <x v="9"/>
    <x v="0"/>
    <x v="1"/>
    <x v="36"/>
    <x v="261"/>
    <n v="143787.79"/>
    <x v="0"/>
    <x v="0"/>
    <x v="3"/>
  </r>
  <r>
    <x v="0"/>
    <s v="1090033456001"/>
    <x v="10"/>
    <x v="0"/>
    <x v="1"/>
    <x v="36"/>
    <x v="261"/>
    <n v="156092.49"/>
    <x v="0"/>
    <x v="0"/>
    <x v="3"/>
  </r>
  <r>
    <x v="0"/>
    <s v="1091720902001"/>
    <x v="11"/>
    <x v="0"/>
    <x v="1"/>
    <x v="36"/>
    <x v="261"/>
    <n v="361549.89"/>
    <x v="0"/>
    <x v="0"/>
    <x v="3"/>
  </r>
  <r>
    <x v="0"/>
    <s v="1190068389001"/>
    <x v="12"/>
    <x v="0"/>
    <x v="1"/>
    <x v="36"/>
    <x v="261"/>
    <n v="73498.83"/>
    <x v="0"/>
    <x v="0"/>
    <x v="3"/>
  </r>
  <r>
    <x v="0"/>
    <s v="1390013678001"/>
    <x v="13"/>
    <x v="0"/>
    <x v="1"/>
    <x v="36"/>
    <x v="261"/>
    <n v="79509.83"/>
    <x v="0"/>
    <x v="0"/>
    <x v="3"/>
  </r>
  <r>
    <x v="0"/>
    <s v="1690012606001"/>
    <x v="14"/>
    <x v="0"/>
    <x v="1"/>
    <x v="36"/>
    <x v="261"/>
    <n v="91772.47"/>
    <x v="0"/>
    <x v="0"/>
    <x v="3"/>
  </r>
  <r>
    <x v="0"/>
    <s v="1790093204001"/>
    <x v="15"/>
    <x v="0"/>
    <x v="1"/>
    <x v="36"/>
    <x v="261"/>
    <n v="148306.68"/>
    <x v="0"/>
    <x v="0"/>
    <x v="3"/>
  </r>
  <r>
    <x v="0"/>
    <s v="1790325083001"/>
    <x v="16"/>
    <x v="0"/>
    <x v="1"/>
    <x v="36"/>
    <x v="261"/>
    <n v="218219.9"/>
    <x v="0"/>
    <x v="0"/>
    <x v="3"/>
  </r>
  <r>
    <x v="0"/>
    <s v="1790451801001"/>
    <x v="17"/>
    <x v="0"/>
    <x v="1"/>
    <x v="36"/>
    <x v="261"/>
    <n v="291877.44"/>
    <x v="0"/>
    <x v="0"/>
    <x v="3"/>
  </r>
  <r>
    <x v="0"/>
    <s v="1790501469001"/>
    <x v="18"/>
    <x v="0"/>
    <x v="1"/>
    <x v="36"/>
    <x v="261"/>
    <n v="552523.56999999995"/>
    <x v="0"/>
    <x v="0"/>
    <x v="3"/>
  </r>
  <r>
    <x v="0"/>
    <s v="1790567699001"/>
    <x v="19"/>
    <x v="0"/>
    <x v="1"/>
    <x v="36"/>
    <x v="261"/>
    <n v="380358.68"/>
    <x v="0"/>
    <x v="0"/>
    <x v="3"/>
  </r>
  <r>
    <x v="0"/>
    <s v="1790866084001"/>
    <x v="20"/>
    <x v="0"/>
    <x v="1"/>
    <x v="36"/>
    <x v="261"/>
    <n v="88462.22"/>
    <x v="0"/>
    <x v="0"/>
    <x v="3"/>
  </r>
  <r>
    <x v="0"/>
    <s v="1790900193001"/>
    <x v="21"/>
    <x v="0"/>
    <x v="1"/>
    <x v="36"/>
    <x v="261"/>
    <n v="200583.07"/>
    <x v="0"/>
    <x v="0"/>
    <x v="3"/>
  </r>
  <r>
    <x v="0"/>
    <s v="1790979016001"/>
    <x v="22"/>
    <x v="0"/>
    <x v="1"/>
    <x v="36"/>
    <x v="261"/>
    <n v="0"/>
    <x v="0"/>
    <x v="0"/>
    <x v="3"/>
  </r>
  <r>
    <x v="0"/>
    <s v="1791708040001"/>
    <x v="23"/>
    <x v="0"/>
    <x v="1"/>
    <x v="36"/>
    <x v="261"/>
    <n v="0"/>
    <x v="0"/>
    <x v="0"/>
    <x v="3"/>
  </r>
  <r>
    <x v="0"/>
    <s v="1890001323001"/>
    <x v="24"/>
    <x v="0"/>
    <x v="1"/>
    <x v="36"/>
    <x v="261"/>
    <n v="415191.48"/>
    <x v="0"/>
    <x v="0"/>
    <x v="3"/>
  </r>
  <r>
    <x v="0"/>
    <s v="1890003628001"/>
    <x v="25"/>
    <x v="0"/>
    <x v="1"/>
    <x v="36"/>
    <x v="261"/>
    <n v="363006"/>
    <x v="0"/>
    <x v="0"/>
    <x v="3"/>
  </r>
  <r>
    <x v="0"/>
    <s v="1890037646001"/>
    <x v="26"/>
    <x v="0"/>
    <x v="1"/>
    <x v="36"/>
    <x v="261"/>
    <n v="70034.45"/>
    <x v="0"/>
    <x v="0"/>
    <x v="3"/>
  </r>
  <r>
    <x v="0"/>
    <s v="1890080967001"/>
    <x v="27"/>
    <x v="0"/>
    <x v="1"/>
    <x v="36"/>
    <x v="261"/>
    <n v="213917.19"/>
    <x v="0"/>
    <x v="0"/>
    <x v="3"/>
  </r>
  <r>
    <x v="0"/>
    <s v="1890141877001"/>
    <x v="28"/>
    <x v="0"/>
    <x v="1"/>
    <x v="36"/>
    <x v="261"/>
    <n v="659047.38"/>
    <x v="0"/>
    <x v="0"/>
    <x v="3"/>
  </r>
  <r>
    <x v="0"/>
    <s v="1891709591001"/>
    <x v="29"/>
    <x v="0"/>
    <x v="1"/>
    <x v="36"/>
    <x v="261"/>
    <n v="165632.99"/>
    <x v="0"/>
    <x v="0"/>
    <x v="3"/>
  </r>
  <r>
    <x v="0"/>
    <s v="1891710328001"/>
    <x v="30"/>
    <x v="0"/>
    <x v="1"/>
    <x v="36"/>
    <x v="261"/>
    <n v="148483.07"/>
    <x v="0"/>
    <x v="0"/>
    <x v="3"/>
  </r>
  <r>
    <x v="0"/>
    <s v="11"/>
    <x v="31"/>
    <x v="0"/>
    <x v="0"/>
    <x v="36"/>
    <x v="261"/>
    <n v="7485399.7799999993"/>
    <x v="0"/>
    <x v="0"/>
    <x v="3"/>
  </r>
  <r>
    <x v="0"/>
    <s v="11"/>
    <x v="31"/>
    <x v="0"/>
    <x v="1"/>
    <x v="36"/>
    <x v="261"/>
    <n v="7384440.8700000001"/>
    <x v="0"/>
    <x v="0"/>
    <x v="3"/>
  </r>
  <r>
    <x v="0"/>
    <s v="12"/>
    <x v="32"/>
    <x v="0"/>
    <x v="0"/>
    <x v="36"/>
    <x v="261"/>
    <n v="7485399.7799999993"/>
    <x v="0"/>
    <x v="0"/>
    <x v="3"/>
  </r>
  <r>
    <x v="0"/>
    <s v="12"/>
    <x v="32"/>
    <x v="0"/>
    <x v="1"/>
    <x v="36"/>
    <x v="261"/>
    <n v="7384440.8700000001"/>
    <x v="0"/>
    <x v="0"/>
    <x v="3"/>
  </r>
  <r>
    <x v="0"/>
    <s v="0190115798001"/>
    <x v="0"/>
    <x v="0"/>
    <x v="0"/>
    <x v="37"/>
    <x v="262"/>
    <n v="959570.47"/>
    <x v="0"/>
    <x v="0"/>
    <x v="3"/>
  </r>
  <r>
    <x v="0"/>
    <s v="0190155722001"/>
    <x v="1"/>
    <x v="0"/>
    <x v="0"/>
    <x v="37"/>
    <x v="262"/>
    <n v="310727.63"/>
    <x v="0"/>
    <x v="0"/>
    <x v="3"/>
  </r>
  <r>
    <x v="0"/>
    <s v="0290003288001"/>
    <x v="2"/>
    <x v="0"/>
    <x v="0"/>
    <x v="37"/>
    <x v="262"/>
    <n v="96531.44"/>
    <x v="0"/>
    <x v="0"/>
    <x v="3"/>
  </r>
  <r>
    <x v="0"/>
    <s v="0390027923001"/>
    <x v="3"/>
    <x v="0"/>
    <x v="0"/>
    <x v="37"/>
    <x v="262"/>
    <n v="59357.31"/>
    <x v="0"/>
    <x v="0"/>
    <x v="3"/>
  </r>
  <r>
    <x v="0"/>
    <s v="0490001883001"/>
    <x v="4"/>
    <x v="0"/>
    <x v="0"/>
    <x v="37"/>
    <x v="262"/>
    <n v="170910.2"/>
    <x v="0"/>
    <x v="0"/>
    <x v="3"/>
  </r>
  <r>
    <x v="0"/>
    <s v="0490002669001"/>
    <x v="5"/>
    <x v="0"/>
    <x v="0"/>
    <x v="37"/>
    <x v="262"/>
    <n v="82337.240000000005"/>
    <x v="0"/>
    <x v="0"/>
    <x v="3"/>
  </r>
  <r>
    <x v="0"/>
    <s v="0590052000001"/>
    <x v="6"/>
    <x v="0"/>
    <x v="0"/>
    <x v="37"/>
    <x v="262"/>
    <n v="271069.40000000002"/>
    <x v="0"/>
    <x v="0"/>
    <x v="3"/>
  </r>
  <r>
    <x v="0"/>
    <s v="0690045389001"/>
    <x v="7"/>
    <x v="0"/>
    <x v="0"/>
    <x v="37"/>
    <x v="262"/>
    <n v="125732.05"/>
    <x v="0"/>
    <x v="0"/>
    <x v="3"/>
  </r>
  <r>
    <x v="0"/>
    <s v="0691706710001"/>
    <x v="8"/>
    <x v="0"/>
    <x v="0"/>
    <x v="37"/>
    <x v="262"/>
    <n v="212393.65"/>
    <x v="0"/>
    <x v="0"/>
    <x v="3"/>
  </r>
  <r>
    <x v="0"/>
    <s v="0790024656001"/>
    <x v="9"/>
    <x v="0"/>
    <x v="0"/>
    <x v="37"/>
    <x v="262"/>
    <n v="149437.60999999999"/>
    <x v="0"/>
    <x v="0"/>
    <x v="3"/>
  </r>
  <r>
    <x v="0"/>
    <s v="1090033456001"/>
    <x v="10"/>
    <x v="0"/>
    <x v="0"/>
    <x v="37"/>
    <x v="262"/>
    <n v="130175.82"/>
    <x v="0"/>
    <x v="0"/>
    <x v="3"/>
  </r>
  <r>
    <x v="0"/>
    <s v="1091720902001"/>
    <x v="11"/>
    <x v="0"/>
    <x v="0"/>
    <x v="37"/>
    <x v="262"/>
    <n v="321860.43"/>
    <x v="0"/>
    <x v="0"/>
    <x v="3"/>
  </r>
  <r>
    <x v="0"/>
    <s v="1190068389001"/>
    <x v="12"/>
    <x v="0"/>
    <x v="0"/>
    <x v="37"/>
    <x v="262"/>
    <n v="63110.66"/>
    <x v="0"/>
    <x v="0"/>
    <x v="3"/>
  </r>
  <r>
    <x v="0"/>
    <s v="1390013678001"/>
    <x v="13"/>
    <x v="0"/>
    <x v="0"/>
    <x v="37"/>
    <x v="262"/>
    <n v="75535.03"/>
    <x v="0"/>
    <x v="0"/>
    <x v="3"/>
  </r>
  <r>
    <x v="0"/>
    <s v="1690012606001"/>
    <x v="14"/>
    <x v="0"/>
    <x v="0"/>
    <x v="37"/>
    <x v="262"/>
    <n v="78733.16"/>
    <x v="0"/>
    <x v="0"/>
    <x v="3"/>
  </r>
  <r>
    <x v="0"/>
    <s v="1790093204001"/>
    <x v="15"/>
    <x v="0"/>
    <x v="0"/>
    <x v="37"/>
    <x v="262"/>
    <n v="132759.38"/>
    <x v="0"/>
    <x v="0"/>
    <x v="3"/>
  </r>
  <r>
    <x v="0"/>
    <s v="1790325083001"/>
    <x v="16"/>
    <x v="0"/>
    <x v="0"/>
    <x v="37"/>
    <x v="262"/>
    <n v="183149.28"/>
    <x v="0"/>
    <x v="0"/>
    <x v="3"/>
  </r>
  <r>
    <x v="0"/>
    <s v="1790451801001"/>
    <x v="17"/>
    <x v="0"/>
    <x v="0"/>
    <x v="37"/>
    <x v="262"/>
    <n v="273915.26"/>
    <x v="0"/>
    <x v="0"/>
    <x v="3"/>
  </r>
  <r>
    <x v="0"/>
    <s v="1790501469001"/>
    <x v="18"/>
    <x v="0"/>
    <x v="0"/>
    <x v="37"/>
    <x v="262"/>
    <n v="488537.06"/>
    <x v="0"/>
    <x v="0"/>
    <x v="3"/>
  </r>
  <r>
    <x v="0"/>
    <s v="1790567699001"/>
    <x v="19"/>
    <x v="0"/>
    <x v="0"/>
    <x v="37"/>
    <x v="262"/>
    <n v="323069.33"/>
    <x v="0"/>
    <x v="0"/>
    <x v="3"/>
  </r>
  <r>
    <x v="0"/>
    <s v="1790866084001"/>
    <x v="20"/>
    <x v="0"/>
    <x v="0"/>
    <x v="37"/>
    <x v="262"/>
    <n v="86766.28"/>
    <x v="0"/>
    <x v="0"/>
    <x v="3"/>
  </r>
  <r>
    <x v="0"/>
    <s v="1790900193001"/>
    <x v="21"/>
    <x v="0"/>
    <x v="0"/>
    <x v="37"/>
    <x v="262"/>
    <n v="173113.38"/>
    <x v="0"/>
    <x v="0"/>
    <x v="3"/>
  </r>
  <r>
    <x v="0"/>
    <s v="1790979016001"/>
    <x v="22"/>
    <x v="0"/>
    <x v="0"/>
    <x v="37"/>
    <x v="262"/>
    <n v="0"/>
    <x v="0"/>
    <x v="0"/>
    <x v="3"/>
  </r>
  <r>
    <x v="0"/>
    <s v="1791708040001"/>
    <x v="23"/>
    <x v="0"/>
    <x v="0"/>
    <x v="37"/>
    <x v="262"/>
    <n v="0"/>
    <x v="0"/>
    <x v="0"/>
    <x v="3"/>
  </r>
  <r>
    <x v="0"/>
    <s v="1890001323001"/>
    <x v="24"/>
    <x v="0"/>
    <x v="0"/>
    <x v="37"/>
    <x v="262"/>
    <n v="406769.84"/>
    <x v="0"/>
    <x v="0"/>
    <x v="3"/>
  </r>
  <r>
    <x v="0"/>
    <s v="1890003628001"/>
    <x v="25"/>
    <x v="0"/>
    <x v="0"/>
    <x v="37"/>
    <x v="262"/>
    <n v="344247.52"/>
    <x v="0"/>
    <x v="0"/>
    <x v="3"/>
  </r>
  <r>
    <x v="0"/>
    <s v="1890037646001"/>
    <x v="26"/>
    <x v="0"/>
    <x v="0"/>
    <x v="37"/>
    <x v="262"/>
    <n v="69456.639999999999"/>
    <x v="0"/>
    <x v="0"/>
    <x v="3"/>
  </r>
  <r>
    <x v="0"/>
    <s v="1890080967001"/>
    <x v="27"/>
    <x v="0"/>
    <x v="0"/>
    <x v="37"/>
    <x v="262"/>
    <n v="214153.1"/>
    <x v="0"/>
    <x v="0"/>
    <x v="3"/>
  </r>
  <r>
    <x v="0"/>
    <s v="1890141877001"/>
    <x v="28"/>
    <x v="0"/>
    <x v="0"/>
    <x v="37"/>
    <x v="262"/>
    <n v="308004.59999999998"/>
    <x v="0"/>
    <x v="0"/>
    <x v="3"/>
  </r>
  <r>
    <x v="0"/>
    <s v="1891709591001"/>
    <x v="29"/>
    <x v="0"/>
    <x v="0"/>
    <x v="37"/>
    <x v="262"/>
    <n v="124235.59"/>
    <x v="0"/>
    <x v="0"/>
    <x v="3"/>
  </r>
  <r>
    <x v="0"/>
    <s v="1891710328001"/>
    <x v="30"/>
    <x v="0"/>
    <x v="0"/>
    <x v="37"/>
    <x v="262"/>
    <n v="129875.39"/>
    <x v="0"/>
    <x v="0"/>
    <x v="3"/>
  </r>
  <r>
    <x v="0"/>
    <s v="0190115798001"/>
    <x v="0"/>
    <x v="0"/>
    <x v="1"/>
    <x v="37"/>
    <x v="262"/>
    <n v="919904.2"/>
    <x v="0"/>
    <x v="0"/>
    <x v="3"/>
  </r>
  <r>
    <x v="0"/>
    <s v="0190155722001"/>
    <x v="1"/>
    <x v="0"/>
    <x v="1"/>
    <x v="37"/>
    <x v="262"/>
    <n v="328479.28999999998"/>
    <x v="0"/>
    <x v="0"/>
    <x v="3"/>
  </r>
  <r>
    <x v="0"/>
    <s v="0290003288001"/>
    <x v="2"/>
    <x v="0"/>
    <x v="1"/>
    <x v="37"/>
    <x v="262"/>
    <n v="88554.6"/>
    <x v="0"/>
    <x v="0"/>
    <x v="3"/>
  </r>
  <r>
    <x v="0"/>
    <s v="0390027923001"/>
    <x v="3"/>
    <x v="0"/>
    <x v="1"/>
    <x v="37"/>
    <x v="262"/>
    <n v="67459.89"/>
    <x v="0"/>
    <x v="0"/>
    <x v="3"/>
  </r>
  <r>
    <x v="0"/>
    <s v="0490001883001"/>
    <x v="4"/>
    <x v="0"/>
    <x v="1"/>
    <x v="37"/>
    <x v="262"/>
    <n v="144167.69"/>
    <x v="0"/>
    <x v="0"/>
    <x v="3"/>
  </r>
  <r>
    <x v="0"/>
    <s v="0490002669001"/>
    <x v="5"/>
    <x v="0"/>
    <x v="1"/>
    <x v="37"/>
    <x v="262"/>
    <n v="72560.36"/>
    <x v="0"/>
    <x v="0"/>
    <x v="3"/>
  </r>
  <r>
    <x v="0"/>
    <s v="0590052000001"/>
    <x v="6"/>
    <x v="0"/>
    <x v="1"/>
    <x v="37"/>
    <x v="262"/>
    <n v="258916.65"/>
    <x v="0"/>
    <x v="0"/>
    <x v="3"/>
  </r>
  <r>
    <x v="0"/>
    <s v="0690045389001"/>
    <x v="7"/>
    <x v="0"/>
    <x v="1"/>
    <x v="37"/>
    <x v="262"/>
    <n v="132911.32999999999"/>
    <x v="0"/>
    <x v="0"/>
    <x v="3"/>
  </r>
  <r>
    <x v="0"/>
    <s v="0691706710001"/>
    <x v="8"/>
    <x v="0"/>
    <x v="1"/>
    <x v="37"/>
    <x v="262"/>
    <n v="208845.11"/>
    <x v="0"/>
    <x v="0"/>
    <x v="3"/>
  </r>
  <r>
    <x v="0"/>
    <s v="0790024656001"/>
    <x v="9"/>
    <x v="0"/>
    <x v="1"/>
    <x v="37"/>
    <x v="262"/>
    <n v="147636.57"/>
    <x v="0"/>
    <x v="0"/>
    <x v="3"/>
  </r>
  <r>
    <x v="0"/>
    <s v="1090033456001"/>
    <x v="10"/>
    <x v="0"/>
    <x v="1"/>
    <x v="37"/>
    <x v="262"/>
    <n v="116123.55"/>
    <x v="0"/>
    <x v="0"/>
    <x v="3"/>
  </r>
  <r>
    <x v="0"/>
    <s v="1091720902001"/>
    <x v="11"/>
    <x v="0"/>
    <x v="1"/>
    <x v="37"/>
    <x v="262"/>
    <n v="290468.57"/>
    <x v="0"/>
    <x v="0"/>
    <x v="3"/>
  </r>
  <r>
    <x v="0"/>
    <s v="1190068389001"/>
    <x v="12"/>
    <x v="0"/>
    <x v="1"/>
    <x v="37"/>
    <x v="262"/>
    <n v="61363.1"/>
    <x v="0"/>
    <x v="0"/>
    <x v="3"/>
  </r>
  <r>
    <x v="0"/>
    <s v="1390013678001"/>
    <x v="13"/>
    <x v="0"/>
    <x v="1"/>
    <x v="37"/>
    <x v="262"/>
    <n v="67599.28"/>
    <x v="0"/>
    <x v="0"/>
    <x v="3"/>
  </r>
  <r>
    <x v="0"/>
    <s v="1690012606001"/>
    <x v="14"/>
    <x v="0"/>
    <x v="1"/>
    <x v="37"/>
    <x v="262"/>
    <n v="78625.78"/>
    <x v="0"/>
    <x v="0"/>
    <x v="3"/>
  </r>
  <r>
    <x v="0"/>
    <s v="1790093204001"/>
    <x v="15"/>
    <x v="0"/>
    <x v="1"/>
    <x v="37"/>
    <x v="262"/>
    <n v="128336.52"/>
    <x v="0"/>
    <x v="0"/>
    <x v="3"/>
  </r>
  <r>
    <x v="0"/>
    <s v="1790325083001"/>
    <x v="16"/>
    <x v="0"/>
    <x v="1"/>
    <x v="37"/>
    <x v="262"/>
    <n v="197182.48"/>
    <x v="0"/>
    <x v="0"/>
    <x v="3"/>
  </r>
  <r>
    <x v="0"/>
    <s v="1790451801001"/>
    <x v="17"/>
    <x v="0"/>
    <x v="1"/>
    <x v="37"/>
    <x v="262"/>
    <n v="258602.59"/>
    <x v="0"/>
    <x v="0"/>
    <x v="3"/>
  </r>
  <r>
    <x v="0"/>
    <s v="1790501469001"/>
    <x v="18"/>
    <x v="0"/>
    <x v="1"/>
    <x v="37"/>
    <x v="262"/>
    <n v="557984.09"/>
    <x v="0"/>
    <x v="0"/>
    <x v="3"/>
  </r>
  <r>
    <x v="0"/>
    <s v="1790567699001"/>
    <x v="19"/>
    <x v="0"/>
    <x v="1"/>
    <x v="37"/>
    <x v="262"/>
    <n v="340786.07"/>
    <x v="0"/>
    <x v="0"/>
    <x v="3"/>
  </r>
  <r>
    <x v="0"/>
    <s v="1790866084001"/>
    <x v="20"/>
    <x v="0"/>
    <x v="1"/>
    <x v="37"/>
    <x v="262"/>
    <n v="81089.8"/>
    <x v="0"/>
    <x v="0"/>
    <x v="3"/>
  </r>
  <r>
    <x v="0"/>
    <s v="1790900193001"/>
    <x v="21"/>
    <x v="0"/>
    <x v="1"/>
    <x v="37"/>
    <x v="262"/>
    <n v="158881.85"/>
    <x v="0"/>
    <x v="0"/>
    <x v="3"/>
  </r>
  <r>
    <x v="0"/>
    <s v="1790979016001"/>
    <x v="22"/>
    <x v="0"/>
    <x v="1"/>
    <x v="37"/>
    <x v="262"/>
    <n v="0"/>
    <x v="0"/>
    <x v="0"/>
    <x v="3"/>
  </r>
  <r>
    <x v="0"/>
    <s v="1791708040001"/>
    <x v="23"/>
    <x v="0"/>
    <x v="1"/>
    <x v="37"/>
    <x v="262"/>
    <n v="0"/>
    <x v="0"/>
    <x v="0"/>
    <x v="3"/>
  </r>
  <r>
    <x v="0"/>
    <s v="1890001323001"/>
    <x v="24"/>
    <x v="0"/>
    <x v="1"/>
    <x v="37"/>
    <x v="262"/>
    <n v="393249.84"/>
    <x v="0"/>
    <x v="0"/>
    <x v="3"/>
  </r>
  <r>
    <x v="0"/>
    <s v="1890003628001"/>
    <x v="25"/>
    <x v="0"/>
    <x v="1"/>
    <x v="37"/>
    <x v="262"/>
    <n v="328398.46000000002"/>
    <x v="0"/>
    <x v="0"/>
    <x v="3"/>
  </r>
  <r>
    <x v="0"/>
    <s v="1890037646001"/>
    <x v="26"/>
    <x v="0"/>
    <x v="1"/>
    <x v="37"/>
    <x v="262"/>
    <n v="54313.39"/>
    <x v="0"/>
    <x v="0"/>
    <x v="3"/>
  </r>
  <r>
    <x v="0"/>
    <s v="1890080967001"/>
    <x v="27"/>
    <x v="0"/>
    <x v="1"/>
    <x v="37"/>
    <x v="262"/>
    <n v="205683.20000000001"/>
    <x v="0"/>
    <x v="0"/>
    <x v="3"/>
  </r>
  <r>
    <x v="0"/>
    <s v="1890141877001"/>
    <x v="28"/>
    <x v="0"/>
    <x v="1"/>
    <x v="37"/>
    <x v="262"/>
    <n v="314453.93"/>
    <x v="0"/>
    <x v="0"/>
    <x v="3"/>
  </r>
  <r>
    <x v="0"/>
    <s v="1891709591001"/>
    <x v="29"/>
    <x v="0"/>
    <x v="1"/>
    <x v="37"/>
    <x v="262"/>
    <n v="120310.39"/>
    <x v="0"/>
    <x v="0"/>
    <x v="3"/>
  </r>
  <r>
    <x v="0"/>
    <s v="1891710328001"/>
    <x v="30"/>
    <x v="0"/>
    <x v="1"/>
    <x v="37"/>
    <x v="262"/>
    <n v="126363.83"/>
    <x v="0"/>
    <x v="0"/>
    <x v="3"/>
  </r>
  <r>
    <x v="0"/>
    <s v="11"/>
    <x v="31"/>
    <x v="0"/>
    <x v="0"/>
    <x v="37"/>
    <x v="262"/>
    <n v="6365534.75"/>
    <x v="0"/>
    <x v="0"/>
    <x v="3"/>
  </r>
  <r>
    <x v="0"/>
    <s v="11"/>
    <x v="31"/>
    <x v="0"/>
    <x v="1"/>
    <x v="37"/>
    <x v="262"/>
    <n v="6249252.4100000001"/>
    <x v="0"/>
    <x v="0"/>
    <x v="3"/>
  </r>
  <r>
    <x v="0"/>
    <s v="12"/>
    <x v="32"/>
    <x v="0"/>
    <x v="0"/>
    <x v="37"/>
    <x v="262"/>
    <n v="6365534.75"/>
    <x v="0"/>
    <x v="0"/>
    <x v="3"/>
  </r>
  <r>
    <x v="0"/>
    <s v="12"/>
    <x v="32"/>
    <x v="0"/>
    <x v="1"/>
    <x v="37"/>
    <x v="262"/>
    <n v="6249252.4100000001"/>
    <x v="0"/>
    <x v="0"/>
    <x v="3"/>
  </r>
  <r>
    <x v="0"/>
    <s v="0190115798001"/>
    <x v="0"/>
    <x v="0"/>
    <x v="0"/>
    <x v="38"/>
    <x v="263"/>
    <n v="1319896.78"/>
    <x v="0"/>
    <x v="0"/>
    <x v="3"/>
  </r>
  <r>
    <x v="0"/>
    <s v="0190155722001"/>
    <x v="1"/>
    <x v="0"/>
    <x v="0"/>
    <x v="38"/>
    <x v="263"/>
    <n v="436672.84"/>
    <x v="0"/>
    <x v="0"/>
    <x v="3"/>
  </r>
  <r>
    <x v="0"/>
    <s v="0290003288001"/>
    <x v="2"/>
    <x v="0"/>
    <x v="0"/>
    <x v="38"/>
    <x v="263"/>
    <n v="132896.59"/>
    <x v="0"/>
    <x v="0"/>
    <x v="3"/>
  </r>
  <r>
    <x v="0"/>
    <s v="0390027923001"/>
    <x v="3"/>
    <x v="0"/>
    <x v="0"/>
    <x v="38"/>
    <x v="263"/>
    <n v="75693.31"/>
    <x v="0"/>
    <x v="0"/>
    <x v="3"/>
  </r>
  <r>
    <x v="0"/>
    <s v="0490001883001"/>
    <x v="4"/>
    <x v="0"/>
    <x v="0"/>
    <x v="38"/>
    <x v="263"/>
    <n v="152272.26"/>
    <x v="0"/>
    <x v="0"/>
    <x v="3"/>
  </r>
  <r>
    <x v="0"/>
    <s v="0490002669001"/>
    <x v="5"/>
    <x v="0"/>
    <x v="0"/>
    <x v="38"/>
    <x v="263"/>
    <n v="108209.37"/>
    <x v="0"/>
    <x v="0"/>
    <x v="3"/>
  </r>
  <r>
    <x v="0"/>
    <s v="0590052000001"/>
    <x v="6"/>
    <x v="0"/>
    <x v="0"/>
    <x v="38"/>
    <x v="263"/>
    <n v="342685.32"/>
    <x v="0"/>
    <x v="0"/>
    <x v="3"/>
  </r>
  <r>
    <x v="0"/>
    <s v="0690045389001"/>
    <x v="7"/>
    <x v="0"/>
    <x v="0"/>
    <x v="38"/>
    <x v="263"/>
    <n v="153379.89000000001"/>
    <x v="0"/>
    <x v="0"/>
    <x v="3"/>
  </r>
  <r>
    <x v="0"/>
    <s v="0691706710001"/>
    <x v="8"/>
    <x v="0"/>
    <x v="0"/>
    <x v="38"/>
    <x v="263"/>
    <n v="254028.38"/>
    <x v="0"/>
    <x v="0"/>
    <x v="3"/>
  </r>
  <r>
    <x v="0"/>
    <s v="0790024656001"/>
    <x v="9"/>
    <x v="0"/>
    <x v="0"/>
    <x v="38"/>
    <x v="263"/>
    <n v="217741.2"/>
    <x v="0"/>
    <x v="0"/>
    <x v="3"/>
  </r>
  <r>
    <x v="0"/>
    <s v="1090033456001"/>
    <x v="10"/>
    <x v="0"/>
    <x v="0"/>
    <x v="38"/>
    <x v="263"/>
    <n v="158308.03"/>
    <x v="0"/>
    <x v="0"/>
    <x v="3"/>
  </r>
  <r>
    <x v="0"/>
    <s v="1091720902001"/>
    <x v="11"/>
    <x v="0"/>
    <x v="0"/>
    <x v="38"/>
    <x v="263"/>
    <n v="423767.03"/>
    <x v="0"/>
    <x v="0"/>
    <x v="3"/>
  </r>
  <r>
    <x v="0"/>
    <s v="1190068389001"/>
    <x v="12"/>
    <x v="0"/>
    <x v="0"/>
    <x v="38"/>
    <x v="263"/>
    <n v="92664.67"/>
    <x v="0"/>
    <x v="0"/>
    <x v="3"/>
  </r>
  <r>
    <x v="0"/>
    <s v="1390013678001"/>
    <x v="13"/>
    <x v="0"/>
    <x v="0"/>
    <x v="38"/>
    <x v="263"/>
    <n v="110929.97"/>
    <x v="0"/>
    <x v="0"/>
    <x v="3"/>
  </r>
  <r>
    <x v="0"/>
    <s v="1690012606001"/>
    <x v="14"/>
    <x v="0"/>
    <x v="0"/>
    <x v="38"/>
    <x v="263"/>
    <n v="88373.78"/>
    <x v="0"/>
    <x v="0"/>
    <x v="3"/>
  </r>
  <r>
    <x v="0"/>
    <s v="1790093204001"/>
    <x v="15"/>
    <x v="0"/>
    <x v="0"/>
    <x v="38"/>
    <x v="263"/>
    <n v="174508.56"/>
    <x v="0"/>
    <x v="0"/>
    <x v="3"/>
  </r>
  <r>
    <x v="0"/>
    <s v="1790325083001"/>
    <x v="16"/>
    <x v="0"/>
    <x v="0"/>
    <x v="38"/>
    <x v="263"/>
    <n v="233520.68"/>
    <x v="0"/>
    <x v="0"/>
    <x v="3"/>
  </r>
  <r>
    <x v="0"/>
    <s v="1790451801001"/>
    <x v="17"/>
    <x v="0"/>
    <x v="0"/>
    <x v="38"/>
    <x v="263"/>
    <n v="362355.81"/>
    <x v="0"/>
    <x v="0"/>
    <x v="3"/>
  </r>
  <r>
    <x v="0"/>
    <s v="1790501469001"/>
    <x v="18"/>
    <x v="0"/>
    <x v="0"/>
    <x v="38"/>
    <x v="263"/>
    <n v="671835.35"/>
    <x v="0"/>
    <x v="0"/>
    <x v="3"/>
  </r>
  <r>
    <x v="0"/>
    <s v="1790567699001"/>
    <x v="19"/>
    <x v="0"/>
    <x v="0"/>
    <x v="38"/>
    <x v="263"/>
    <n v="440899.23"/>
    <x v="0"/>
    <x v="0"/>
    <x v="3"/>
  </r>
  <r>
    <x v="0"/>
    <s v="1790866084001"/>
    <x v="20"/>
    <x v="0"/>
    <x v="0"/>
    <x v="38"/>
    <x v="263"/>
    <n v="124936.61"/>
    <x v="0"/>
    <x v="0"/>
    <x v="3"/>
  </r>
  <r>
    <x v="0"/>
    <s v="1790900193001"/>
    <x v="21"/>
    <x v="0"/>
    <x v="0"/>
    <x v="38"/>
    <x v="263"/>
    <n v="247922.3"/>
    <x v="0"/>
    <x v="0"/>
    <x v="3"/>
  </r>
  <r>
    <x v="0"/>
    <s v="1790979016001"/>
    <x v="22"/>
    <x v="0"/>
    <x v="0"/>
    <x v="38"/>
    <x v="263"/>
    <n v="0"/>
    <x v="0"/>
    <x v="0"/>
    <x v="3"/>
  </r>
  <r>
    <x v="0"/>
    <s v="1791708040001"/>
    <x v="23"/>
    <x v="0"/>
    <x v="0"/>
    <x v="38"/>
    <x v="263"/>
    <n v="0"/>
    <x v="0"/>
    <x v="0"/>
    <x v="3"/>
  </r>
  <r>
    <x v="0"/>
    <s v="1890001323001"/>
    <x v="24"/>
    <x v="0"/>
    <x v="0"/>
    <x v="38"/>
    <x v="263"/>
    <n v="477699.02"/>
    <x v="0"/>
    <x v="0"/>
    <x v="3"/>
  </r>
  <r>
    <x v="0"/>
    <s v="1890003628001"/>
    <x v="25"/>
    <x v="0"/>
    <x v="0"/>
    <x v="38"/>
    <x v="263"/>
    <n v="395490.91"/>
    <x v="0"/>
    <x v="0"/>
    <x v="3"/>
  </r>
  <r>
    <x v="0"/>
    <s v="1890037646001"/>
    <x v="26"/>
    <x v="0"/>
    <x v="0"/>
    <x v="38"/>
    <x v="263"/>
    <n v="70476.53"/>
    <x v="0"/>
    <x v="0"/>
    <x v="3"/>
  </r>
  <r>
    <x v="0"/>
    <s v="1890080967001"/>
    <x v="27"/>
    <x v="0"/>
    <x v="0"/>
    <x v="38"/>
    <x v="263"/>
    <n v="271378.03999999998"/>
    <x v="0"/>
    <x v="0"/>
    <x v="3"/>
  </r>
  <r>
    <x v="0"/>
    <s v="1890141877001"/>
    <x v="28"/>
    <x v="0"/>
    <x v="0"/>
    <x v="38"/>
    <x v="263"/>
    <n v="415863.36"/>
    <x v="0"/>
    <x v="0"/>
    <x v="3"/>
  </r>
  <r>
    <x v="0"/>
    <s v="1891709591001"/>
    <x v="29"/>
    <x v="0"/>
    <x v="0"/>
    <x v="38"/>
    <x v="263"/>
    <n v="160249.99"/>
    <x v="0"/>
    <x v="0"/>
    <x v="3"/>
  </r>
  <r>
    <x v="0"/>
    <s v="1891710328001"/>
    <x v="30"/>
    <x v="0"/>
    <x v="0"/>
    <x v="38"/>
    <x v="263"/>
    <n v="155829.56"/>
    <x v="0"/>
    <x v="0"/>
    <x v="3"/>
  </r>
  <r>
    <x v="0"/>
    <s v="0190115798001"/>
    <x v="0"/>
    <x v="0"/>
    <x v="1"/>
    <x v="38"/>
    <x v="263"/>
    <n v="1356139.72"/>
    <x v="0"/>
    <x v="0"/>
    <x v="3"/>
  </r>
  <r>
    <x v="0"/>
    <s v="0190155722001"/>
    <x v="1"/>
    <x v="0"/>
    <x v="1"/>
    <x v="38"/>
    <x v="263"/>
    <n v="464711.4"/>
    <x v="0"/>
    <x v="0"/>
    <x v="3"/>
  </r>
  <r>
    <x v="0"/>
    <s v="0290003288001"/>
    <x v="2"/>
    <x v="0"/>
    <x v="1"/>
    <x v="38"/>
    <x v="263"/>
    <n v="134042.01"/>
    <x v="0"/>
    <x v="0"/>
    <x v="3"/>
  </r>
  <r>
    <x v="0"/>
    <s v="0390027923001"/>
    <x v="3"/>
    <x v="0"/>
    <x v="1"/>
    <x v="38"/>
    <x v="263"/>
    <n v="86891.53"/>
    <x v="0"/>
    <x v="0"/>
    <x v="3"/>
  </r>
  <r>
    <x v="0"/>
    <s v="0490001883001"/>
    <x v="4"/>
    <x v="0"/>
    <x v="1"/>
    <x v="38"/>
    <x v="263"/>
    <n v="119747.12"/>
    <x v="0"/>
    <x v="0"/>
    <x v="3"/>
  </r>
  <r>
    <x v="0"/>
    <s v="0490002669001"/>
    <x v="5"/>
    <x v="0"/>
    <x v="1"/>
    <x v="38"/>
    <x v="263"/>
    <n v="91035.89"/>
    <x v="0"/>
    <x v="0"/>
    <x v="3"/>
  </r>
  <r>
    <x v="0"/>
    <s v="0590052000001"/>
    <x v="6"/>
    <x v="0"/>
    <x v="1"/>
    <x v="38"/>
    <x v="263"/>
    <n v="333992.73"/>
    <x v="0"/>
    <x v="0"/>
    <x v="3"/>
  </r>
  <r>
    <x v="0"/>
    <s v="0690045389001"/>
    <x v="7"/>
    <x v="0"/>
    <x v="1"/>
    <x v="38"/>
    <x v="263"/>
    <n v="161583.20000000001"/>
    <x v="0"/>
    <x v="0"/>
    <x v="3"/>
  </r>
  <r>
    <x v="0"/>
    <s v="0691706710001"/>
    <x v="8"/>
    <x v="0"/>
    <x v="1"/>
    <x v="38"/>
    <x v="263"/>
    <n v="265558.90999999997"/>
    <x v="0"/>
    <x v="0"/>
    <x v="3"/>
  </r>
  <r>
    <x v="0"/>
    <s v="0790024656001"/>
    <x v="9"/>
    <x v="0"/>
    <x v="1"/>
    <x v="38"/>
    <x v="263"/>
    <n v="204084.92"/>
    <x v="0"/>
    <x v="0"/>
    <x v="3"/>
  </r>
  <r>
    <x v="0"/>
    <s v="1090033456001"/>
    <x v="10"/>
    <x v="0"/>
    <x v="1"/>
    <x v="38"/>
    <x v="263"/>
    <n v="141401.04999999999"/>
    <x v="0"/>
    <x v="0"/>
    <x v="3"/>
  </r>
  <r>
    <x v="0"/>
    <s v="1091720902001"/>
    <x v="11"/>
    <x v="0"/>
    <x v="1"/>
    <x v="38"/>
    <x v="263"/>
    <n v="403555.37"/>
    <x v="0"/>
    <x v="0"/>
    <x v="3"/>
  </r>
  <r>
    <x v="0"/>
    <s v="1190068389001"/>
    <x v="12"/>
    <x v="0"/>
    <x v="1"/>
    <x v="38"/>
    <x v="263"/>
    <n v="84021.119999999995"/>
    <x v="0"/>
    <x v="0"/>
    <x v="3"/>
  </r>
  <r>
    <x v="0"/>
    <s v="1390013678001"/>
    <x v="13"/>
    <x v="0"/>
    <x v="1"/>
    <x v="38"/>
    <x v="263"/>
    <n v="95195.11"/>
    <x v="0"/>
    <x v="0"/>
    <x v="3"/>
  </r>
  <r>
    <x v="0"/>
    <s v="1690012606001"/>
    <x v="14"/>
    <x v="0"/>
    <x v="1"/>
    <x v="38"/>
    <x v="263"/>
    <n v="94439.62"/>
    <x v="0"/>
    <x v="0"/>
    <x v="3"/>
  </r>
  <r>
    <x v="0"/>
    <s v="1790093204001"/>
    <x v="15"/>
    <x v="0"/>
    <x v="1"/>
    <x v="38"/>
    <x v="263"/>
    <n v="172094.34"/>
    <x v="0"/>
    <x v="0"/>
    <x v="3"/>
  </r>
  <r>
    <x v="0"/>
    <s v="1790325083001"/>
    <x v="16"/>
    <x v="0"/>
    <x v="1"/>
    <x v="38"/>
    <x v="263"/>
    <n v="264279.71000000002"/>
    <x v="0"/>
    <x v="0"/>
    <x v="3"/>
  </r>
  <r>
    <x v="0"/>
    <s v="1790451801001"/>
    <x v="17"/>
    <x v="0"/>
    <x v="1"/>
    <x v="38"/>
    <x v="263"/>
    <n v="338998.66"/>
    <x v="0"/>
    <x v="0"/>
    <x v="3"/>
  </r>
  <r>
    <x v="0"/>
    <s v="1790501469001"/>
    <x v="18"/>
    <x v="0"/>
    <x v="1"/>
    <x v="38"/>
    <x v="263"/>
    <n v="721835.71"/>
    <x v="0"/>
    <x v="0"/>
    <x v="3"/>
  </r>
  <r>
    <x v="0"/>
    <s v="1790567699001"/>
    <x v="19"/>
    <x v="0"/>
    <x v="1"/>
    <x v="38"/>
    <x v="263"/>
    <n v="473151.55"/>
    <x v="0"/>
    <x v="0"/>
    <x v="3"/>
  </r>
  <r>
    <x v="0"/>
    <s v="1790866084001"/>
    <x v="20"/>
    <x v="0"/>
    <x v="1"/>
    <x v="38"/>
    <x v="263"/>
    <n v="122061.97"/>
    <x v="0"/>
    <x v="0"/>
    <x v="3"/>
  </r>
  <r>
    <x v="0"/>
    <s v="1790900193001"/>
    <x v="21"/>
    <x v="0"/>
    <x v="1"/>
    <x v="38"/>
    <x v="263"/>
    <n v="232021.24"/>
    <x v="0"/>
    <x v="0"/>
    <x v="3"/>
  </r>
  <r>
    <x v="0"/>
    <s v="1790979016001"/>
    <x v="22"/>
    <x v="0"/>
    <x v="1"/>
    <x v="38"/>
    <x v="263"/>
    <n v="0"/>
    <x v="0"/>
    <x v="0"/>
    <x v="3"/>
  </r>
  <r>
    <x v="0"/>
    <s v="1791708040001"/>
    <x v="23"/>
    <x v="0"/>
    <x v="1"/>
    <x v="38"/>
    <x v="263"/>
    <n v="0"/>
    <x v="0"/>
    <x v="0"/>
    <x v="3"/>
  </r>
  <r>
    <x v="0"/>
    <s v="1890001323001"/>
    <x v="24"/>
    <x v="0"/>
    <x v="1"/>
    <x v="38"/>
    <x v="263"/>
    <n v="481013.02"/>
    <x v="0"/>
    <x v="0"/>
    <x v="3"/>
  </r>
  <r>
    <x v="0"/>
    <s v="1890003628001"/>
    <x v="25"/>
    <x v="0"/>
    <x v="1"/>
    <x v="38"/>
    <x v="263"/>
    <n v="356450.18"/>
    <x v="0"/>
    <x v="0"/>
    <x v="3"/>
  </r>
  <r>
    <x v="0"/>
    <s v="1890037646001"/>
    <x v="26"/>
    <x v="0"/>
    <x v="1"/>
    <x v="38"/>
    <x v="263"/>
    <n v="62992.5"/>
    <x v="0"/>
    <x v="0"/>
    <x v="3"/>
  </r>
  <r>
    <x v="0"/>
    <s v="1890080967001"/>
    <x v="27"/>
    <x v="0"/>
    <x v="1"/>
    <x v="38"/>
    <x v="263"/>
    <n v="276000.43"/>
    <x v="0"/>
    <x v="0"/>
    <x v="3"/>
  </r>
  <r>
    <x v="0"/>
    <s v="1890141877001"/>
    <x v="28"/>
    <x v="0"/>
    <x v="1"/>
    <x v="38"/>
    <x v="263"/>
    <n v="445878.29"/>
    <x v="0"/>
    <x v="0"/>
    <x v="3"/>
  </r>
  <r>
    <x v="0"/>
    <s v="1891709591001"/>
    <x v="29"/>
    <x v="0"/>
    <x v="1"/>
    <x v="38"/>
    <x v="263"/>
    <n v="159893.20000000001"/>
    <x v="0"/>
    <x v="0"/>
    <x v="3"/>
  </r>
  <r>
    <x v="0"/>
    <s v="1891710328001"/>
    <x v="30"/>
    <x v="0"/>
    <x v="1"/>
    <x v="38"/>
    <x v="263"/>
    <n v="158844.01999999999"/>
    <x v="0"/>
    <x v="0"/>
    <x v="3"/>
  </r>
  <r>
    <x v="0"/>
    <s v="11"/>
    <x v="31"/>
    <x v="0"/>
    <x v="0"/>
    <x v="38"/>
    <x v="263"/>
    <n v="8270485.3700000001"/>
    <x v="0"/>
    <x v="0"/>
    <x v="3"/>
  </r>
  <r>
    <x v="0"/>
    <s v="11"/>
    <x v="31"/>
    <x v="0"/>
    <x v="1"/>
    <x v="38"/>
    <x v="263"/>
    <n v="8301914.5200000005"/>
    <x v="0"/>
    <x v="0"/>
    <x v="3"/>
  </r>
  <r>
    <x v="0"/>
    <s v="12"/>
    <x v="32"/>
    <x v="0"/>
    <x v="0"/>
    <x v="38"/>
    <x v="263"/>
    <n v="8270485.3700000001"/>
    <x v="0"/>
    <x v="0"/>
    <x v="3"/>
  </r>
  <r>
    <x v="0"/>
    <s v="12"/>
    <x v="32"/>
    <x v="0"/>
    <x v="1"/>
    <x v="38"/>
    <x v="263"/>
    <n v="8301914.5200000005"/>
    <x v="0"/>
    <x v="0"/>
    <x v="3"/>
  </r>
  <r>
    <x v="0"/>
    <s v="0190115798001"/>
    <x v="0"/>
    <x v="0"/>
    <x v="0"/>
    <x v="39"/>
    <x v="264"/>
    <n v="2089029.17"/>
    <x v="0"/>
    <x v="0"/>
    <x v="3"/>
  </r>
  <r>
    <x v="0"/>
    <s v="0190155722001"/>
    <x v="1"/>
    <x v="0"/>
    <x v="0"/>
    <x v="39"/>
    <x v="264"/>
    <n v="777783.68"/>
    <x v="0"/>
    <x v="0"/>
    <x v="3"/>
  </r>
  <r>
    <x v="0"/>
    <s v="0290003288001"/>
    <x v="2"/>
    <x v="0"/>
    <x v="0"/>
    <x v="39"/>
    <x v="264"/>
    <n v="211880.24"/>
    <x v="0"/>
    <x v="0"/>
    <x v="3"/>
  </r>
  <r>
    <x v="0"/>
    <s v="0390027923001"/>
    <x v="3"/>
    <x v="0"/>
    <x v="0"/>
    <x v="39"/>
    <x v="264"/>
    <n v="123580.76"/>
    <x v="0"/>
    <x v="0"/>
    <x v="3"/>
  </r>
  <r>
    <x v="0"/>
    <s v="0490001883001"/>
    <x v="4"/>
    <x v="0"/>
    <x v="0"/>
    <x v="39"/>
    <x v="264"/>
    <n v="211755.16"/>
    <x v="0"/>
    <x v="0"/>
    <x v="3"/>
  </r>
  <r>
    <x v="0"/>
    <s v="0490002669001"/>
    <x v="5"/>
    <x v="0"/>
    <x v="0"/>
    <x v="39"/>
    <x v="264"/>
    <n v="158008.67000000001"/>
    <x v="0"/>
    <x v="0"/>
    <x v="3"/>
  </r>
  <r>
    <x v="0"/>
    <s v="0590052000001"/>
    <x v="6"/>
    <x v="0"/>
    <x v="0"/>
    <x v="39"/>
    <x v="264"/>
    <n v="525856.06999999995"/>
    <x v="0"/>
    <x v="0"/>
    <x v="3"/>
  </r>
  <r>
    <x v="0"/>
    <s v="0690045389001"/>
    <x v="7"/>
    <x v="0"/>
    <x v="0"/>
    <x v="39"/>
    <x v="264"/>
    <n v="230961.42"/>
    <x v="0"/>
    <x v="0"/>
    <x v="3"/>
  </r>
  <r>
    <x v="0"/>
    <s v="0691706710001"/>
    <x v="8"/>
    <x v="0"/>
    <x v="0"/>
    <x v="39"/>
    <x v="264"/>
    <n v="318504.8"/>
    <x v="0"/>
    <x v="0"/>
    <x v="3"/>
  </r>
  <r>
    <x v="0"/>
    <s v="0790024656001"/>
    <x v="9"/>
    <x v="0"/>
    <x v="0"/>
    <x v="39"/>
    <x v="264"/>
    <n v="327646.09000000003"/>
    <x v="0"/>
    <x v="0"/>
    <x v="3"/>
  </r>
  <r>
    <x v="0"/>
    <s v="1090033456001"/>
    <x v="10"/>
    <x v="0"/>
    <x v="0"/>
    <x v="39"/>
    <x v="264"/>
    <n v="201583.91"/>
    <x v="0"/>
    <x v="0"/>
    <x v="3"/>
  </r>
  <r>
    <x v="0"/>
    <s v="1091720902001"/>
    <x v="11"/>
    <x v="0"/>
    <x v="0"/>
    <x v="39"/>
    <x v="264"/>
    <n v="668599.21"/>
    <x v="0"/>
    <x v="0"/>
    <x v="3"/>
  </r>
  <r>
    <x v="0"/>
    <s v="1190068389001"/>
    <x v="12"/>
    <x v="0"/>
    <x v="0"/>
    <x v="39"/>
    <x v="264"/>
    <n v="158404.10999999999"/>
    <x v="0"/>
    <x v="0"/>
    <x v="3"/>
  </r>
  <r>
    <x v="0"/>
    <s v="1390013678001"/>
    <x v="13"/>
    <x v="0"/>
    <x v="0"/>
    <x v="39"/>
    <x v="264"/>
    <n v="184821.25"/>
    <x v="0"/>
    <x v="0"/>
    <x v="3"/>
  </r>
  <r>
    <x v="0"/>
    <s v="1690012606001"/>
    <x v="14"/>
    <x v="0"/>
    <x v="0"/>
    <x v="39"/>
    <x v="264"/>
    <n v="137781.64000000001"/>
    <x v="0"/>
    <x v="0"/>
    <x v="3"/>
  </r>
  <r>
    <x v="0"/>
    <s v="1790093204001"/>
    <x v="15"/>
    <x v="0"/>
    <x v="0"/>
    <x v="39"/>
    <x v="264"/>
    <n v="294170.42"/>
    <x v="0"/>
    <x v="0"/>
    <x v="3"/>
  </r>
  <r>
    <x v="0"/>
    <s v="1790325083001"/>
    <x v="16"/>
    <x v="0"/>
    <x v="0"/>
    <x v="39"/>
    <x v="264"/>
    <n v="390786.45"/>
    <x v="0"/>
    <x v="0"/>
    <x v="3"/>
  </r>
  <r>
    <x v="0"/>
    <s v="1790451801001"/>
    <x v="17"/>
    <x v="0"/>
    <x v="0"/>
    <x v="39"/>
    <x v="264"/>
    <n v="568316.13"/>
    <x v="0"/>
    <x v="0"/>
    <x v="3"/>
  </r>
  <r>
    <x v="0"/>
    <s v="1790501469001"/>
    <x v="18"/>
    <x v="0"/>
    <x v="0"/>
    <x v="39"/>
    <x v="264"/>
    <n v="1128842.6200000001"/>
    <x v="0"/>
    <x v="0"/>
    <x v="3"/>
  </r>
  <r>
    <x v="0"/>
    <s v="1790567699001"/>
    <x v="19"/>
    <x v="0"/>
    <x v="0"/>
    <x v="39"/>
    <x v="264"/>
    <n v="707218.41"/>
    <x v="0"/>
    <x v="0"/>
    <x v="3"/>
  </r>
  <r>
    <x v="0"/>
    <s v="1790866084001"/>
    <x v="20"/>
    <x v="0"/>
    <x v="0"/>
    <x v="39"/>
    <x v="264"/>
    <n v="266805.84999999998"/>
    <x v="0"/>
    <x v="0"/>
    <x v="3"/>
  </r>
  <r>
    <x v="0"/>
    <s v="1790900193001"/>
    <x v="21"/>
    <x v="0"/>
    <x v="0"/>
    <x v="39"/>
    <x v="264"/>
    <n v="402055.4"/>
    <x v="0"/>
    <x v="0"/>
    <x v="3"/>
  </r>
  <r>
    <x v="0"/>
    <s v="1790979016001"/>
    <x v="22"/>
    <x v="0"/>
    <x v="0"/>
    <x v="39"/>
    <x v="264"/>
    <n v="0"/>
    <x v="0"/>
    <x v="0"/>
    <x v="3"/>
  </r>
  <r>
    <x v="0"/>
    <s v="1791708040001"/>
    <x v="23"/>
    <x v="0"/>
    <x v="0"/>
    <x v="39"/>
    <x v="264"/>
    <n v="0"/>
    <x v="0"/>
    <x v="0"/>
    <x v="3"/>
  </r>
  <r>
    <x v="0"/>
    <s v="1890001323001"/>
    <x v="24"/>
    <x v="0"/>
    <x v="0"/>
    <x v="39"/>
    <x v="264"/>
    <n v="758487.38"/>
    <x v="0"/>
    <x v="0"/>
    <x v="3"/>
  </r>
  <r>
    <x v="0"/>
    <s v="1890003628001"/>
    <x v="25"/>
    <x v="0"/>
    <x v="0"/>
    <x v="39"/>
    <x v="264"/>
    <n v="548877.4"/>
    <x v="0"/>
    <x v="0"/>
    <x v="3"/>
  </r>
  <r>
    <x v="0"/>
    <s v="1890037646001"/>
    <x v="26"/>
    <x v="0"/>
    <x v="0"/>
    <x v="39"/>
    <x v="264"/>
    <n v="102001.82"/>
    <x v="0"/>
    <x v="0"/>
    <x v="3"/>
  </r>
  <r>
    <x v="0"/>
    <s v="1890080967001"/>
    <x v="27"/>
    <x v="0"/>
    <x v="0"/>
    <x v="39"/>
    <x v="264"/>
    <n v="448026.91"/>
    <x v="0"/>
    <x v="0"/>
    <x v="3"/>
  </r>
  <r>
    <x v="0"/>
    <s v="1890141877001"/>
    <x v="28"/>
    <x v="0"/>
    <x v="0"/>
    <x v="39"/>
    <x v="264"/>
    <n v="676110.35"/>
    <x v="0"/>
    <x v="0"/>
    <x v="3"/>
  </r>
  <r>
    <x v="0"/>
    <s v="1891709591001"/>
    <x v="29"/>
    <x v="0"/>
    <x v="0"/>
    <x v="39"/>
    <x v="264"/>
    <n v="225074.54"/>
    <x v="0"/>
    <x v="0"/>
    <x v="3"/>
  </r>
  <r>
    <x v="0"/>
    <s v="1891710328001"/>
    <x v="30"/>
    <x v="0"/>
    <x v="0"/>
    <x v="39"/>
    <x v="264"/>
    <n v="226622.11"/>
    <x v="0"/>
    <x v="0"/>
    <x v="3"/>
  </r>
  <r>
    <x v="0"/>
    <s v="0190115798001"/>
    <x v="0"/>
    <x v="0"/>
    <x v="1"/>
    <x v="39"/>
    <x v="264"/>
    <n v="2143601"/>
    <x v="0"/>
    <x v="0"/>
    <x v="3"/>
  </r>
  <r>
    <x v="0"/>
    <s v="0190155722001"/>
    <x v="1"/>
    <x v="0"/>
    <x v="1"/>
    <x v="39"/>
    <x v="264"/>
    <n v="791939.63"/>
    <x v="0"/>
    <x v="0"/>
    <x v="3"/>
  </r>
  <r>
    <x v="0"/>
    <s v="0290003288001"/>
    <x v="2"/>
    <x v="0"/>
    <x v="1"/>
    <x v="39"/>
    <x v="264"/>
    <n v="219250.33"/>
    <x v="0"/>
    <x v="0"/>
    <x v="3"/>
  </r>
  <r>
    <x v="0"/>
    <s v="0390027923001"/>
    <x v="3"/>
    <x v="0"/>
    <x v="1"/>
    <x v="39"/>
    <x v="264"/>
    <n v="138580.44"/>
    <x v="0"/>
    <x v="0"/>
    <x v="3"/>
  </r>
  <r>
    <x v="0"/>
    <s v="0490001883001"/>
    <x v="4"/>
    <x v="0"/>
    <x v="1"/>
    <x v="39"/>
    <x v="264"/>
    <n v="223955.87"/>
    <x v="0"/>
    <x v="0"/>
    <x v="3"/>
  </r>
  <r>
    <x v="0"/>
    <s v="0490002669001"/>
    <x v="5"/>
    <x v="0"/>
    <x v="1"/>
    <x v="39"/>
    <x v="264"/>
    <n v="141656.01999999999"/>
    <x v="0"/>
    <x v="0"/>
    <x v="3"/>
  </r>
  <r>
    <x v="0"/>
    <s v="0590052000001"/>
    <x v="6"/>
    <x v="0"/>
    <x v="1"/>
    <x v="39"/>
    <x v="264"/>
    <n v="517575.29"/>
    <x v="0"/>
    <x v="0"/>
    <x v="3"/>
  </r>
  <r>
    <x v="0"/>
    <s v="0690045389001"/>
    <x v="7"/>
    <x v="0"/>
    <x v="1"/>
    <x v="39"/>
    <x v="264"/>
    <n v="252055.96"/>
    <x v="0"/>
    <x v="0"/>
    <x v="3"/>
  </r>
  <r>
    <x v="0"/>
    <s v="0691706710001"/>
    <x v="8"/>
    <x v="0"/>
    <x v="1"/>
    <x v="39"/>
    <x v="264"/>
    <n v="325592.17"/>
    <x v="0"/>
    <x v="0"/>
    <x v="3"/>
  </r>
  <r>
    <x v="0"/>
    <s v="0790024656001"/>
    <x v="9"/>
    <x v="0"/>
    <x v="1"/>
    <x v="39"/>
    <x v="264"/>
    <n v="318750.12"/>
    <x v="0"/>
    <x v="0"/>
    <x v="3"/>
  </r>
  <r>
    <x v="0"/>
    <s v="1090033456001"/>
    <x v="10"/>
    <x v="0"/>
    <x v="1"/>
    <x v="39"/>
    <x v="264"/>
    <n v="192767.39"/>
    <x v="0"/>
    <x v="0"/>
    <x v="3"/>
  </r>
  <r>
    <x v="0"/>
    <s v="1091720902001"/>
    <x v="11"/>
    <x v="0"/>
    <x v="1"/>
    <x v="39"/>
    <x v="264"/>
    <n v="640742.16"/>
    <x v="0"/>
    <x v="0"/>
    <x v="3"/>
  </r>
  <r>
    <x v="0"/>
    <s v="1190068389001"/>
    <x v="12"/>
    <x v="0"/>
    <x v="1"/>
    <x v="39"/>
    <x v="264"/>
    <n v="168653.53"/>
    <x v="0"/>
    <x v="0"/>
    <x v="3"/>
  </r>
  <r>
    <x v="0"/>
    <s v="1390013678001"/>
    <x v="13"/>
    <x v="0"/>
    <x v="1"/>
    <x v="39"/>
    <x v="264"/>
    <n v="153252.37"/>
    <x v="0"/>
    <x v="0"/>
    <x v="3"/>
  </r>
  <r>
    <x v="0"/>
    <s v="1690012606001"/>
    <x v="14"/>
    <x v="0"/>
    <x v="1"/>
    <x v="39"/>
    <x v="264"/>
    <n v="148273.42000000001"/>
    <x v="0"/>
    <x v="0"/>
    <x v="3"/>
  </r>
  <r>
    <x v="0"/>
    <s v="1790093204001"/>
    <x v="15"/>
    <x v="0"/>
    <x v="1"/>
    <x v="39"/>
    <x v="264"/>
    <n v="273868.59000000003"/>
    <x v="0"/>
    <x v="0"/>
    <x v="3"/>
  </r>
  <r>
    <x v="0"/>
    <s v="1790325083001"/>
    <x v="16"/>
    <x v="0"/>
    <x v="1"/>
    <x v="39"/>
    <x v="264"/>
    <n v="436744.71"/>
    <x v="0"/>
    <x v="0"/>
    <x v="3"/>
  </r>
  <r>
    <x v="0"/>
    <s v="1790451801001"/>
    <x v="17"/>
    <x v="0"/>
    <x v="1"/>
    <x v="39"/>
    <x v="264"/>
    <n v="565227.94999999995"/>
    <x v="0"/>
    <x v="0"/>
    <x v="3"/>
  </r>
  <r>
    <x v="0"/>
    <s v="1790501469001"/>
    <x v="18"/>
    <x v="0"/>
    <x v="1"/>
    <x v="39"/>
    <x v="264"/>
    <n v="1264186.94"/>
    <x v="0"/>
    <x v="0"/>
    <x v="3"/>
  </r>
  <r>
    <x v="0"/>
    <s v="1790567699001"/>
    <x v="19"/>
    <x v="0"/>
    <x v="1"/>
    <x v="39"/>
    <x v="264"/>
    <n v="765742.73"/>
    <x v="0"/>
    <x v="0"/>
    <x v="3"/>
  </r>
  <r>
    <x v="0"/>
    <s v="1790866084001"/>
    <x v="20"/>
    <x v="0"/>
    <x v="1"/>
    <x v="39"/>
    <x v="264"/>
    <n v="252783"/>
    <x v="0"/>
    <x v="0"/>
    <x v="3"/>
  </r>
  <r>
    <x v="0"/>
    <s v="1790900193001"/>
    <x v="21"/>
    <x v="0"/>
    <x v="1"/>
    <x v="39"/>
    <x v="264"/>
    <n v="386753.07"/>
    <x v="0"/>
    <x v="0"/>
    <x v="3"/>
  </r>
  <r>
    <x v="0"/>
    <s v="1790979016001"/>
    <x v="22"/>
    <x v="0"/>
    <x v="1"/>
    <x v="39"/>
    <x v="264"/>
    <n v="0"/>
    <x v="0"/>
    <x v="0"/>
    <x v="3"/>
  </r>
  <r>
    <x v="0"/>
    <s v="1791708040001"/>
    <x v="23"/>
    <x v="0"/>
    <x v="1"/>
    <x v="39"/>
    <x v="264"/>
    <n v="0"/>
    <x v="0"/>
    <x v="0"/>
    <x v="3"/>
  </r>
  <r>
    <x v="0"/>
    <s v="1890001323001"/>
    <x v="24"/>
    <x v="0"/>
    <x v="1"/>
    <x v="39"/>
    <x v="264"/>
    <n v="807889.6"/>
    <x v="0"/>
    <x v="0"/>
    <x v="3"/>
  </r>
  <r>
    <x v="0"/>
    <s v="1890003628001"/>
    <x v="25"/>
    <x v="0"/>
    <x v="1"/>
    <x v="39"/>
    <x v="264"/>
    <n v="525968.30000000005"/>
    <x v="0"/>
    <x v="0"/>
    <x v="3"/>
  </r>
  <r>
    <x v="0"/>
    <s v="1890037646001"/>
    <x v="26"/>
    <x v="0"/>
    <x v="1"/>
    <x v="39"/>
    <x v="264"/>
    <n v="97103.64"/>
    <x v="0"/>
    <x v="0"/>
    <x v="3"/>
  </r>
  <r>
    <x v="0"/>
    <s v="1890080967001"/>
    <x v="27"/>
    <x v="0"/>
    <x v="1"/>
    <x v="39"/>
    <x v="264"/>
    <n v="456078.63"/>
    <x v="0"/>
    <x v="0"/>
    <x v="3"/>
  </r>
  <r>
    <x v="0"/>
    <s v="1890141877001"/>
    <x v="28"/>
    <x v="0"/>
    <x v="1"/>
    <x v="39"/>
    <x v="264"/>
    <n v="721067.04"/>
    <x v="0"/>
    <x v="0"/>
    <x v="3"/>
  </r>
  <r>
    <x v="0"/>
    <s v="1891709591001"/>
    <x v="29"/>
    <x v="0"/>
    <x v="1"/>
    <x v="39"/>
    <x v="264"/>
    <n v="242684.33"/>
    <x v="0"/>
    <x v="0"/>
    <x v="3"/>
  </r>
  <r>
    <x v="0"/>
    <s v="1891710328001"/>
    <x v="30"/>
    <x v="0"/>
    <x v="1"/>
    <x v="39"/>
    <x v="264"/>
    <n v="235719.04000000001"/>
    <x v="0"/>
    <x v="0"/>
    <x v="3"/>
  </r>
  <r>
    <x v="0"/>
    <s v="11"/>
    <x v="31"/>
    <x v="0"/>
    <x v="0"/>
    <x v="39"/>
    <x v="264"/>
    <n v="13069591.970000001"/>
    <x v="0"/>
    <x v="0"/>
    <x v="3"/>
  </r>
  <r>
    <x v="0"/>
    <s v="11"/>
    <x v="31"/>
    <x v="0"/>
    <x v="1"/>
    <x v="39"/>
    <x v="264"/>
    <n v="13408463.27"/>
    <x v="0"/>
    <x v="0"/>
    <x v="3"/>
  </r>
  <r>
    <x v="0"/>
    <s v="12"/>
    <x v="32"/>
    <x v="0"/>
    <x v="0"/>
    <x v="39"/>
    <x v="264"/>
    <n v="13069591.970000001"/>
    <x v="0"/>
    <x v="0"/>
    <x v="3"/>
  </r>
  <r>
    <x v="0"/>
    <s v="12"/>
    <x v="32"/>
    <x v="0"/>
    <x v="1"/>
    <x v="39"/>
    <x v="264"/>
    <n v="13408463.27"/>
    <x v="0"/>
    <x v="0"/>
    <x v="3"/>
  </r>
  <r>
    <x v="0"/>
    <s v="0190115798001"/>
    <x v="0"/>
    <x v="0"/>
    <x v="0"/>
    <x v="40"/>
    <x v="265"/>
    <n v="5336938.67"/>
    <x v="0"/>
    <x v="0"/>
    <x v="3"/>
  </r>
  <r>
    <x v="0"/>
    <s v="0190155722001"/>
    <x v="1"/>
    <x v="0"/>
    <x v="0"/>
    <x v="40"/>
    <x v="265"/>
    <n v="2387755.31"/>
    <x v="0"/>
    <x v="0"/>
    <x v="3"/>
  </r>
  <r>
    <x v="0"/>
    <s v="0290003288001"/>
    <x v="2"/>
    <x v="0"/>
    <x v="0"/>
    <x v="40"/>
    <x v="265"/>
    <n v="607874.39"/>
    <x v="0"/>
    <x v="0"/>
    <x v="3"/>
  </r>
  <r>
    <x v="0"/>
    <s v="0390027923001"/>
    <x v="3"/>
    <x v="0"/>
    <x v="0"/>
    <x v="40"/>
    <x v="265"/>
    <n v="368401.41"/>
    <x v="0"/>
    <x v="0"/>
    <x v="3"/>
  </r>
  <r>
    <x v="0"/>
    <s v="0490001883001"/>
    <x v="4"/>
    <x v="0"/>
    <x v="0"/>
    <x v="40"/>
    <x v="265"/>
    <n v="544659.93000000005"/>
    <x v="0"/>
    <x v="0"/>
    <x v="3"/>
  </r>
  <r>
    <x v="0"/>
    <s v="0490002669001"/>
    <x v="5"/>
    <x v="0"/>
    <x v="0"/>
    <x v="40"/>
    <x v="265"/>
    <n v="287373.03000000003"/>
    <x v="0"/>
    <x v="0"/>
    <x v="3"/>
  </r>
  <r>
    <x v="0"/>
    <s v="0590052000001"/>
    <x v="6"/>
    <x v="0"/>
    <x v="0"/>
    <x v="40"/>
    <x v="265"/>
    <n v="1218950.83"/>
    <x v="0"/>
    <x v="0"/>
    <x v="3"/>
  </r>
  <r>
    <x v="0"/>
    <s v="0690045389001"/>
    <x v="7"/>
    <x v="0"/>
    <x v="0"/>
    <x v="40"/>
    <x v="265"/>
    <n v="343914.84"/>
    <x v="0"/>
    <x v="0"/>
    <x v="3"/>
  </r>
  <r>
    <x v="0"/>
    <s v="0691706710001"/>
    <x v="8"/>
    <x v="0"/>
    <x v="0"/>
    <x v="40"/>
    <x v="265"/>
    <n v="253297.44"/>
    <x v="0"/>
    <x v="0"/>
    <x v="3"/>
  </r>
  <r>
    <x v="0"/>
    <s v="0790024656001"/>
    <x v="9"/>
    <x v="0"/>
    <x v="0"/>
    <x v="40"/>
    <x v="265"/>
    <n v="863076.18"/>
    <x v="0"/>
    <x v="0"/>
    <x v="3"/>
  </r>
  <r>
    <x v="0"/>
    <s v="1090033456001"/>
    <x v="10"/>
    <x v="0"/>
    <x v="0"/>
    <x v="40"/>
    <x v="265"/>
    <n v="248522.42"/>
    <x v="0"/>
    <x v="0"/>
    <x v="3"/>
  </r>
  <r>
    <x v="0"/>
    <s v="1091720902001"/>
    <x v="11"/>
    <x v="0"/>
    <x v="0"/>
    <x v="40"/>
    <x v="265"/>
    <n v="1525271.96"/>
    <x v="0"/>
    <x v="0"/>
    <x v="3"/>
  </r>
  <r>
    <x v="0"/>
    <s v="1190068389001"/>
    <x v="12"/>
    <x v="0"/>
    <x v="0"/>
    <x v="40"/>
    <x v="265"/>
    <n v="855461.68"/>
    <x v="0"/>
    <x v="0"/>
    <x v="3"/>
  </r>
  <r>
    <x v="0"/>
    <s v="1390013678001"/>
    <x v="13"/>
    <x v="0"/>
    <x v="0"/>
    <x v="40"/>
    <x v="265"/>
    <n v="381724.67"/>
    <x v="0"/>
    <x v="0"/>
    <x v="3"/>
  </r>
  <r>
    <x v="0"/>
    <s v="1690012606001"/>
    <x v="14"/>
    <x v="0"/>
    <x v="0"/>
    <x v="40"/>
    <x v="265"/>
    <n v="387360.43"/>
    <x v="0"/>
    <x v="0"/>
    <x v="3"/>
  </r>
  <r>
    <x v="0"/>
    <s v="1790093204001"/>
    <x v="15"/>
    <x v="0"/>
    <x v="0"/>
    <x v="40"/>
    <x v="265"/>
    <n v="541893.29"/>
    <x v="0"/>
    <x v="0"/>
    <x v="3"/>
  </r>
  <r>
    <x v="0"/>
    <s v="1790325083001"/>
    <x v="16"/>
    <x v="0"/>
    <x v="0"/>
    <x v="40"/>
    <x v="265"/>
    <n v="496051.16"/>
    <x v="0"/>
    <x v="0"/>
    <x v="3"/>
  </r>
  <r>
    <x v="0"/>
    <s v="1790451801001"/>
    <x v="17"/>
    <x v="0"/>
    <x v="0"/>
    <x v="40"/>
    <x v="265"/>
    <n v="872761.3"/>
    <x v="0"/>
    <x v="0"/>
    <x v="3"/>
  </r>
  <r>
    <x v="0"/>
    <s v="1790501469001"/>
    <x v="18"/>
    <x v="0"/>
    <x v="0"/>
    <x v="40"/>
    <x v="265"/>
    <n v="2538470.73"/>
    <x v="0"/>
    <x v="0"/>
    <x v="3"/>
  </r>
  <r>
    <x v="0"/>
    <s v="1790567699001"/>
    <x v="19"/>
    <x v="0"/>
    <x v="0"/>
    <x v="40"/>
    <x v="265"/>
    <n v="1065101.3700000001"/>
    <x v="0"/>
    <x v="0"/>
    <x v="3"/>
  </r>
  <r>
    <x v="0"/>
    <s v="1790866084001"/>
    <x v="20"/>
    <x v="0"/>
    <x v="0"/>
    <x v="40"/>
    <x v="265"/>
    <n v="1836546.23"/>
    <x v="0"/>
    <x v="0"/>
    <x v="3"/>
  </r>
  <r>
    <x v="0"/>
    <s v="1790900193001"/>
    <x v="21"/>
    <x v="0"/>
    <x v="0"/>
    <x v="40"/>
    <x v="265"/>
    <n v="875717.99"/>
    <x v="0"/>
    <x v="0"/>
    <x v="3"/>
  </r>
  <r>
    <x v="0"/>
    <s v="1790979016001"/>
    <x v="22"/>
    <x v="0"/>
    <x v="0"/>
    <x v="40"/>
    <x v="265"/>
    <n v="0"/>
    <x v="0"/>
    <x v="0"/>
    <x v="3"/>
  </r>
  <r>
    <x v="0"/>
    <s v="1791708040001"/>
    <x v="23"/>
    <x v="0"/>
    <x v="0"/>
    <x v="40"/>
    <x v="265"/>
    <n v="0"/>
    <x v="0"/>
    <x v="0"/>
    <x v="3"/>
  </r>
  <r>
    <x v="0"/>
    <s v="1890001323001"/>
    <x v="24"/>
    <x v="0"/>
    <x v="0"/>
    <x v="40"/>
    <x v="265"/>
    <n v="1464737.43"/>
    <x v="0"/>
    <x v="0"/>
    <x v="3"/>
  </r>
  <r>
    <x v="0"/>
    <s v="1890003628001"/>
    <x v="25"/>
    <x v="0"/>
    <x v="0"/>
    <x v="40"/>
    <x v="265"/>
    <n v="856908.92"/>
    <x v="0"/>
    <x v="0"/>
    <x v="3"/>
  </r>
  <r>
    <x v="0"/>
    <s v="1890037646001"/>
    <x v="26"/>
    <x v="0"/>
    <x v="0"/>
    <x v="40"/>
    <x v="265"/>
    <n v="172326.6"/>
    <x v="0"/>
    <x v="0"/>
    <x v="3"/>
  </r>
  <r>
    <x v="0"/>
    <s v="1890080967001"/>
    <x v="27"/>
    <x v="0"/>
    <x v="0"/>
    <x v="40"/>
    <x v="265"/>
    <n v="1256404.6499999999"/>
    <x v="0"/>
    <x v="0"/>
    <x v="3"/>
  </r>
  <r>
    <x v="0"/>
    <s v="1890141877001"/>
    <x v="28"/>
    <x v="0"/>
    <x v="0"/>
    <x v="40"/>
    <x v="265"/>
    <n v="1645964.87"/>
    <x v="0"/>
    <x v="0"/>
    <x v="3"/>
  </r>
  <r>
    <x v="0"/>
    <s v="1891709591001"/>
    <x v="29"/>
    <x v="0"/>
    <x v="0"/>
    <x v="40"/>
    <x v="265"/>
    <n v="369578.37"/>
    <x v="0"/>
    <x v="0"/>
    <x v="3"/>
  </r>
  <r>
    <x v="0"/>
    <s v="1891710328001"/>
    <x v="30"/>
    <x v="0"/>
    <x v="0"/>
    <x v="40"/>
    <x v="265"/>
    <n v="350499.01"/>
    <x v="0"/>
    <x v="0"/>
    <x v="3"/>
  </r>
  <r>
    <x v="0"/>
    <s v="0190115798001"/>
    <x v="0"/>
    <x v="0"/>
    <x v="1"/>
    <x v="40"/>
    <x v="265"/>
    <n v="5583820.5099999998"/>
    <x v="0"/>
    <x v="0"/>
    <x v="3"/>
  </r>
  <r>
    <x v="0"/>
    <s v="0190155722001"/>
    <x v="1"/>
    <x v="0"/>
    <x v="1"/>
    <x v="40"/>
    <x v="265"/>
    <n v="2377649.2200000002"/>
    <x v="0"/>
    <x v="0"/>
    <x v="3"/>
  </r>
  <r>
    <x v="0"/>
    <s v="0290003288001"/>
    <x v="2"/>
    <x v="0"/>
    <x v="1"/>
    <x v="40"/>
    <x v="265"/>
    <n v="709344.8"/>
    <x v="0"/>
    <x v="0"/>
    <x v="3"/>
  </r>
  <r>
    <x v="0"/>
    <s v="0390027923001"/>
    <x v="3"/>
    <x v="0"/>
    <x v="1"/>
    <x v="40"/>
    <x v="265"/>
    <n v="406057.4"/>
    <x v="0"/>
    <x v="0"/>
    <x v="3"/>
  </r>
  <r>
    <x v="0"/>
    <s v="0490001883001"/>
    <x v="4"/>
    <x v="0"/>
    <x v="1"/>
    <x v="40"/>
    <x v="265"/>
    <n v="568250.97"/>
    <x v="0"/>
    <x v="0"/>
    <x v="3"/>
  </r>
  <r>
    <x v="0"/>
    <s v="0490002669001"/>
    <x v="5"/>
    <x v="0"/>
    <x v="1"/>
    <x v="40"/>
    <x v="265"/>
    <n v="269292.32"/>
    <x v="0"/>
    <x v="0"/>
    <x v="3"/>
  </r>
  <r>
    <x v="0"/>
    <s v="0590052000001"/>
    <x v="6"/>
    <x v="0"/>
    <x v="1"/>
    <x v="40"/>
    <x v="265"/>
    <n v="1211431.99"/>
    <x v="0"/>
    <x v="0"/>
    <x v="3"/>
  </r>
  <r>
    <x v="0"/>
    <s v="0690045389001"/>
    <x v="7"/>
    <x v="0"/>
    <x v="1"/>
    <x v="40"/>
    <x v="265"/>
    <n v="421972.81"/>
    <x v="0"/>
    <x v="0"/>
    <x v="3"/>
  </r>
  <r>
    <x v="0"/>
    <s v="0691706710001"/>
    <x v="8"/>
    <x v="0"/>
    <x v="1"/>
    <x v="40"/>
    <x v="265"/>
    <n v="406624.06"/>
    <x v="0"/>
    <x v="0"/>
    <x v="3"/>
  </r>
  <r>
    <x v="0"/>
    <s v="0790024656001"/>
    <x v="9"/>
    <x v="0"/>
    <x v="1"/>
    <x v="40"/>
    <x v="265"/>
    <n v="620889.69999999995"/>
    <x v="0"/>
    <x v="0"/>
    <x v="3"/>
  </r>
  <r>
    <x v="0"/>
    <s v="1090033456001"/>
    <x v="10"/>
    <x v="0"/>
    <x v="1"/>
    <x v="40"/>
    <x v="265"/>
    <n v="228323.37"/>
    <x v="0"/>
    <x v="0"/>
    <x v="3"/>
  </r>
  <r>
    <x v="0"/>
    <s v="1091720902001"/>
    <x v="11"/>
    <x v="0"/>
    <x v="1"/>
    <x v="40"/>
    <x v="265"/>
    <n v="1387215.19"/>
    <x v="0"/>
    <x v="0"/>
    <x v="3"/>
  </r>
  <r>
    <x v="0"/>
    <s v="1190068389001"/>
    <x v="12"/>
    <x v="0"/>
    <x v="1"/>
    <x v="40"/>
    <x v="265"/>
    <n v="924859.66"/>
    <x v="0"/>
    <x v="0"/>
    <x v="3"/>
  </r>
  <r>
    <x v="0"/>
    <s v="1390013678001"/>
    <x v="13"/>
    <x v="0"/>
    <x v="1"/>
    <x v="40"/>
    <x v="265"/>
    <n v="272637.05"/>
    <x v="0"/>
    <x v="0"/>
    <x v="3"/>
  </r>
  <r>
    <x v="0"/>
    <s v="1690012606001"/>
    <x v="14"/>
    <x v="0"/>
    <x v="1"/>
    <x v="40"/>
    <x v="265"/>
    <n v="362261.12"/>
    <x v="0"/>
    <x v="0"/>
    <x v="3"/>
  </r>
  <r>
    <x v="0"/>
    <s v="1790093204001"/>
    <x v="15"/>
    <x v="0"/>
    <x v="1"/>
    <x v="40"/>
    <x v="265"/>
    <n v="468397.46"/>
    <x v="0"/>
    <x v="0"/>
    <x v="3"/>
  </r>
  <r>
    <x v="0"/>
    <s v="1790325083001"/>
    <x v="16"/>
    <x v="0"/>
    <x v="1"/>
    <x v="40"/>
    <x v="265"/>
    <n v="547635.41"/>
    <x v="0"/>
    <x v="0"/>
    <x v="3"/>
  </r>
  <r>
    <x v="0"/>
    <s v="1790451801001"/>
    <x v="17"/>
    <x v="0"/>
    <x v="1"/>
    <x v="40"/>
    <x v="265"/>
    <n v="815222.88"/>
    <x v="0"/>
    <x v="0"/>
    <x v="3"/>
  </r>
  <r>
    <x v="0"/>
    <s v="1790501469001"/>
    <x v="18"/>
    <x v="0"/>
    <x v="1"/>
    <x v="40"/>
    <x v="265"/>
    <n v="2585699.21"/>
    <x v="0"/>
    <x v="0"/>
    <x v="3"/>
  </r>
  <r>
    <x v="0"/>
    <s v="1790567699001"/>
    <x v="19"/>
    <x v="0"/>
    <x v="1"/>
    <x v="40"/>
    <x v="265"/>
    <n v="1127410.8400000001"/>
    <x v="0"/>
    <x v="0"/>
    <x v="3"/>
  </r>
  <r>
    <x v="0"/>
    <s v="1790866084001"/>
    <x v="20"/>
    <x v="0"/>
    <x v="1"/>
    <x v="40"/>
    <x v="265"/>
    <n v="1764525.41"/>
    <x v="0"/>
    <x v="0"/>
    <x v="3"/>
  </r>
  <r>
    <x v="0"/>
    <s v="1790900193001"/>
    <x v="21"/>
    <x v="0"/>
    <x v="1"/>
    <x v="40"/>
    <x v="265"/>
    <n v="839695.33"/>
    <x v="0"/>
    <x v="0"/>
    <x v="3"/>
  </r>
  <r>
    <x v="0"/>
    <s v="1790979016001"/>
    <x v="22"/>
    <x v="0"/>
    <x v="1"/>
    <x v="40"/>
    <x v="265"/>
    <n v="0"/>
    <x v="0"/>
    <x v="0"/>
    <x v="3"/>
  </r>
  <r>
    <x v="0"/>
    <s v="1791708040001"/>
    <x v="23"/>
    <x v="0"/>
    <x v="1"/>
    <x v="40"/>
    <x v="265"/>
    <n v="0"/>
    <x v="0"/>
    <x v="0"/>
    <x v="3"/>
  </r>
  <r>
    <x v="0"/>
    <s v="1890001323001"/>
    <x v="24"/>
    <x v="0"/>
    <x v="1"/>
    <x v="40"/>
    <x v="265"/>
    <n v="1363578.69"/>
    <x v="0"/>
    <x v="0"/>
    <x v="3"/>
  </r>
  <r>
    <x v="0"/>
    <s v="1890003628001"/>
    <x v="25"/>
    <x v="0"/>
    <x v="1"/>
    <x v="40"/>
    <x v="265"/>
    <n v="786389.96"/>
    <x v="0"/>
    <x v="0"/>
    <x v="3"/>
  </r>
  <r>
    <x v="0"/>
    <s v="1890037646001"/>
    <x v="26"/>
    <x v="0"/>
    <x v="1"/>
    <x v="40"/>
    <x v="265"/>
    <n v="171517.76"/>
    <x v="0"/>
    <x v="0"/>
    <x v="3"/>
  </r>
  <r>
    <x v="0"/>
    <s v="1890080967001"/>
    <x v="27"/>
    <x v="0"/>
    <x v="1"/>
    <x v="40"/>
    <x v="265"/>
    <n v="1182183.3"/>
    <x v="0"/>
    <x v="0"/>
    <x v="3"/>
  </r>
  <r>
    <x v="0"/>
    <s v="1890141877001"/>
    <x v="28"/>
    <x v="0"/>
    <x v="1"/>
    <x v="40"/>
    <x v="265"/>
    <n v="1788992.48"/>
    <x v="0"/>
    <x v="0"/>
    <x v="3"/>
  </r>
  <r>
    <x v="0"/>
    <s v="1891709591001"/>
    <x v="29"/>
    <x v="0"/>
    <x v="1"/>
    <x v="40"/>
    <x v="265"/>
    <n v="392625.11"/>
    <x v="0"/>
    <x v="0"/>
    <x v="3"/>
  </r>
  <r>
    <x v="0"/>
    <s v="1891710328001"/>
    <x v="30"/>
    <x v="0"/>
    <x v="1"/>
    <x v="40"/>
    <x v="265"/>
    <n v="379697.63"/>
    <x v="0"/>
    <x v="0"/>
    <x v="3"/>
  </r>
  <r>
    <x v="0"/>
    <s v="11"/>
    <x v="31"/>
    <x v="0"/>
    <x v="0"/>
    <x v="40"/>
    <x v="265"/>
    <n v="29953545.109999999"/>
    <x v="0"/>
    <x v="0"/>
    <x v="3"/>
  </r>
  <r>
    <x v="0"/>
    <s v="11"/>
    <x v="31"/>
    <x v="0"/>
    <x v="1"/>
    <x v="40"/>
    <x v="265"/>
    <n v="29964201.640000001"/>
    <x v="0"/>
    <x v="0"/>
    <x v="3"/>
  </r>
  <r>
    <x v="0"/>
    <s v="12"/>
    <x v="32"/>
    <x v="0"/>
    <x v="0"/>
    <x v="40"/>
    <x v="265"/>
    <n v="29953545.109999999"/>
    <x v="0"/>
    <x v="0"/>
    <x v="3"/>
  </r>
  <r>
    <x v="0"/>
    <s v="12"/>
    <x v="32"/>
    <x v="0"/>
    <x v="1"/>
    <x v="40"/>
    <x v="265"/>
    <n v="29964201.640000001"/>
    <x v="0"/>
    <x v="0"/>
    <x v="3"/>
  </r>
  <r>
    <x v="0"/>
    <s v="0190115798001"/>
    <x v="0"/>
    <x v="0"/>
    <x v="0"/>
    <x v="97"/>
    <x v="266"/>
    <n v="0"/>
    <x v="0"/>
    <x v="0"/>
    <x v="2"/>
  </r>
  <r>
    <x v="0"/>
    <s v="0190155722001"/>
    <x v="1"/>
    <x v="0"/>
    <x v="0"/>
    <x v="97"/>
    <x v="266"/>
    <n v="0"/>
    <x v="0"/>
    <x v="0"/>
    <x v="2"/>
  </r>
  <r>
    <x v="0"/>
    <s v="0290003288001"/>
    <x v="2"/>
    <x v="0"/>
    <x v="0"/>
    <x v="97"/>
    <x v="266"/>
    <n v="0"/>
    <x v="0"/>
    <x v="0"/>
    <x v="2"/>
  </r>
  <r>
    <x v="0"/>
    <s v="0390027923001"/>
    <x v="3"/>
    <x v="0"/>
    <x v="0"/>
    <x v="97"/>
    <x v="266"/>
    <n v="0"/>
    <x v="0"/>
    <x v="0"/>
    <x v="2"/>
  </r>
  <r>
    <x v="0"/>
    <s v="0490001883001"/>
    <x v="4"/>
    <x v="0"/>
    <x v="0"/>
    <x v="97"/>
    <x v="266"/>
    <n v="0"/>
    <x v="0"/>
    <x v="0"/>
    <x v="2"/>
  </r>
  <r>
    <x v="0"/>
    <s v="0490002669001"/>
    <x v="5"/>
    <x v="0"/>
    <x v="0"/>
    <x v="97"/>
    <x v="266"/>
    <n v="0"/>
    <x v="0"/>
    <x v="0"/>
    <x v="2"/>
  </r>
  <r>
    <x v="0"/>
    <s v="0590052000001"/>
    <x v="6"/>
    <x v="0"/>
    <x v="0"/>
    <x v="97"/>
    <x v="266"/>
    <n v="0"/>
    <x v="0"/>
    <x v="0"/>
    <x v="2"/>
  </r>
  <r>
    <x v="0"/>
    <s v="0690045389001"/>
    <x v="7"/>
    <x v="0"/>
    <x v="0"/>
    <x v="97"/>
    <x v="266"/>
    <n v="0"/>
    <x v="0"/>
    <x v="0"/>
    <x v="2"/>
  </r>
  <r>
    <x v="0"/>
    <s v="0691706710001"/>
    <x v="8"/>
    <x v="0"/>
    <x v="0"/>
    <x v="97"/>
    <x v="266"/>
    <n v="0"/>
    <x v="0"/>
    <x v="0"/>
    <x v="2"/>
  </r>
  <r>
    <x v="0"/>
    <s v="0790024656001"/>
    <x v="9"/>
    <x v="0"/>
    <x v="0"/>
    <x v="97"/>
    <x v="266"/>
    <n v="0"/>
    <x v="0"/>
    <x v="0"/>
    <x v="2"/>
  </r>
  <r>
    <x v="0"/>
    <s v="1090033456001"/>
    <x v="10"/>
    <x v="0"/>
    <x v="0"/>
    <x v="97"/>
    <x v="266"/>
    <n v="0"/>
    <x v="0"/>
    <x v="0"/>
    <x v="2"/>
  </r>
  <r>
    <x v="0"/>
    <s v="1091720902001"/>
    <x v="11"/>
    <x v="0"/>
    <x v="0"/>
    <x v="97"/>
    <x v="266"/>
    <n v="0"/>
    <x v="0"/>
    <x v="0"/>
    <x v="2"/>
  </r>
  <r>
    <x v="0"/>
    <s v="1190068389001"/>
    <x v="12"/>
    <x v="0"/>
    <x v="0"/>
    <x v="97"/>
    <x v="266"/>
    <n v="0"/>
    <x v="0"/>
    <x v="0"/>
    <x v="2"/>
  </r>
  <r>
    <x v="0"/>
    <s v="1390013678001"/>
    <x v="13"/>
    <x v="0"/>
    <x v="0"/>
    <x v="97"/>
    <x v="266"/>
    <n v="0"/>
    <x v="0"/>
    <x v="0"/>
    <x v="2"/>
  </r>
  <r>
    <x v="0"/>
    <s v="1690012606001"/>
    <x v="14"/>
    <x v="0"/>
    <x v="0"/>
    <x v="97"/>
    <x v="266"/>
    <n v="0"/>
    <x v="0"/>
    <x v="0"/>
    <x v="2"/>
  </r>
  <r>
    <x v="0"/>
    <s v="1790093204001"/>
    <x v="15"/>
    <x v="0"/>
    <x v="0"/>
    <x v="97"/>
    <x v="266"/>
    <n v="0"/>
    <x v="0"/>
    <x v="0"/>
    <x v="2"/>
  </r>
  <r>
    <x v="0"/>
    <s v="1790325083001"/>
    <x v="16"/>
    <x v="0"/>
    <x v="0"/>
    <x v="97"/>
    <x v="266"/>
    <n v="0"/>
    <x v="0"/>
    <x v="0"/>
    <x v="2"/>
  </r>
  <r>
    <x v="0"/>
    <s v="1790451801001"/>
    <x v="17"/>
    <x v="0"/>
    <x v="0"/>
    <x v="97"/>
    <x v="266"/>
    <n v="289696.86"/>
    <x v="0"/>
    <x v="0"/>
    <x v="2"/>
  </r>
  <r>
    <x v="0"/>
    <s v="1790501469001"/>
    <x v="18"/>
    <x v="0"/>
    <x v="0"/>
    <x v="97"/>
    <x v="266"/>
    <n v="0"/>
    <x v="0"/>
    <x v="0"/>
    <x v="2"/>
  </r>
  <r>
    <x v="0"/>
    <s v="1790567699001"/>
    <x v="19"/>
    <x v="0"/>
    <x v="0"/>
    <x v="97"/>
    <x v="266"/>
    <n v="0"/>
    <x v="0"/>
    <x v="0"/>
    <x v="2"/>
  </r>
  <r>
    <x v="0"/>
    <s v="1790866084001"/>
    <x v="20"/>
    <x v="0"/>
    <x v="0"/>
    <x v="97"/>
    <x v="266"/>
    <n v="63112.480000000003"/>
    <x v="0"/>
    <x v="0"/>
    <x v="2"/>
  </r>
  <r>
    <x v="0"/>
    <s v="1790900193001"/>
    <x v="21"/>
    <x v="0"/>
    <x v="0"/>
    <x v="97"/>
    <x v="266"/>
    <n v="0"/>
    <x v="0"/>
    <x v="0"/>
    <x v="2"/>
  </r>
  <r>
    <x v="0"/>
    <s v="1790979016001"/>
    <x v="22"/>
    <x v="0"/>
    <x v="0"/>
    <x v="97"/>
    <x v="266"/>
    <n v="0"/>
    <x v="0"/>
    <x v="0"/>
    <x v="2"/>
  </r>
  <r>
    <x v="0"/>
    <s v="1791708040001"/>
    <x v="23"/>
    <x v="0"/>
    <x v="0"/>
    <x v="97"/>
    <x v="266"/>
    <n v="0"/>
    <x v="0"/>
    <x v="0"/>
    <x v="2"/>
  </r>
  <r>
    <x v="0"/>
    <s v="1890001323001"/>
    <x v="24"/>
    <x v="0"/>
    <x v="0"/>
    <x v="97"/>
    <x v="266"/>
    <n v="0"/>
    <x v="0"/>
    <x v="0"/>
    <x v="2"/>
  </r>
  <r>
    <x v="0"/>
    <s v="1890003628001"/>
    <x v="25"/>
    <x v="0"/>
    <x v="0"/>
    <x v="97"/>
    <x v="266"/>
    <n v="0"/>
    <x v="0"/>
    <x v="0"/>
    <x v="2"/>
  </r>
  <r>
    <x v="0"/>
    <s v="1890037646001"/>
    <x v="26"/>
    <x v="0"/>
    <x v="0"/>
    <x v="97"/>
    <x v="266"/>
    <n v="0"/>
    <x v="0"/>
    <x v="0"/>
    <x v="2"/>
  </r>
  <r>
    <x v="0"/>
    <s v="1890080967001"/>
    <x v="27"/>
    <x v="0"/>
    <x v="0"/>
    <x v="97"/>
    <x v="266"/>
    <n v="0"/>
    <x v="0"/>
    <x v="0"/>
    <x v="2"/>
  </r>
  <r>
    <x v="0"/>
    <s v="1890141877001"/>
    <x v="28"/>
    <x v="0"/>
    <x v="0"/>
    <x v="97"/>
    <x v="266"/>
    <n v="0"/>
    <x v="0"/>
    <x v="0"/>
    <x v="2"/>
  </r>
  <r>
    <x v="0"/>
    <s v="1891709591001"/>
    <x v="29"/>
    <x v="0"/>
    <x v="0"/>
    <x v="97"/>
    <x v="266"/>
    <n v="0"/>
    <x v="0"/>
    <x v="0"/>
    <x v="2"/>
  </r>
  <r>
    <x v="0"/>
    <s v="1891710328001"/>
    <x v="30"/>
    <x v="0"/>
    <x v="0"/>
    <x v="97"/>
    <x v="266"/>
    <n v="0"/>
    <x v="0"/>
    <x v="0"/>
    <x v="2"/>
  </r>
  <r>
    <x v="0"/>
    <s v="0190115798001"/>
    <x v="0"/>
    <x v="0"/>
    <x v="1"/>
    <x v="97"/>
    <x v="266"/>
    <n v="0"/>
    <x v="0"/>
    <x v="0"/>
    <x v="2"/>
  </r>
  <r>
    <x v="0"/>
    <s v="0190155722001"/>
    <x v="1"/>
    <x v="0"/>
    <x v="1"/>
    <x v="97"/>
    <x v="266"/>
    <n v="0"/>
    <x v="0"/>
    <x v="0"/>
    <x v="2"/>
  </r>
  <r>
    <x v="0"/>
    <s v="0290003288001"/>
    <x v="2"/>
    <x v="0"/>
    <x v="1"/>
    <x v="97"/>
    <x v="266"/>
    <n v="0"/>
    <x v="0"/>
    <x v="0"/>
    <x v="2"/>
  </r>
  <r>
    <x v="0"/>
    <s v="0390027923001"/>
    <x v="3"/>
    <x v="0"/>
    <x v="1"/>
    <x v="97"/>
    <x v="266"/>
    <n v="0"/>
    <x v="0"/>
    <x v="0"/>
    <x v="2"/>
  </r>
  <r>
    <x v="0"/>
    <s v="0490001883001"/>
    <x v="4"/>
    <x v="0"/>
    <x v="1"/>
    <x v="97"/>
    <x v="266"/>
    <n v="0"/>
    <x v="0"/>
    <x v="0"/>
    <x v="2"/>
  </r>
  <r>
    <x v="0"/>
    <s v="0490002669001"/>
    <x v="5"/>
    <x v="0"/>
    <x v="1"/>
    <x v="97"/>
    <x v="266"/>
    <n v="0"/>
    <x v="0"/>
    <x v="0"/>
    <x v="2"/>
  </r>
  <r>
    <x v="0"/>
    <s v="0590052000001"/>
    <x v="6"/>
    <x v="0"/>
    <x v="1"/>
    <x v="97"/>
    <x v="266"/>
    <n v="0"/>
    <x v="0"/>
    <x v="0"/>
    <x v="2"/>
  </r>
  <r>
    <x v="0"/>
    <s v="0690045389001"/>
    <x v="7"/>
    <x v="0"/>
    <x v="1"/>
    <x v="97"/>
    <x v="266"/>
    <n v="0"/>
    <x v="0"/>
    <x v="0"/>
    <x v="2"/>
  </r>
  <r>
    <x v="0"/>
    <s v="0691706710001"/>
    <x v="8"/>
    <x v="0"/>
    <x v="1"/>
    <x v="97"/>
    <x v="266"/>
    <n v="0"/>
    <x v="0"/>
    <x v="0"/>
    <x v="2"/>
  </r>
  <r>
    <x v="0"/>
    <s v="0790024656001"/>
    <x v="9"/>
    <x v="0"/>
    <x v="1"/>
    <x v="97"/>
    <x v="266"/>
    <n v="0"/>
    <x v="0"/>
    <x v="0"/>
    <x v="2"/>
  </r>
  <r>
    <x v="0"/>
    <s v="1090033456001"/>
    <x v="10"/>
    <x v="0"/>
    <x v="1"/>
    <x v="97"/>
    <x v="266"/>
    <n v="0"/>
    <x v="0"/>
    <x v="0"/>
    <x v="2"/>
  </r>
  <r>
    <x v="0"/>
    <s v="1091720902001"/>
    <x v="11"/>
    <x v="0"/>
    <x v="1"/>
    <x v="97"/>
    <x v="266"/>
    <n v="0"/>
    <x v="0"/>
    <x v="0"/>
    <x v="2"/>
  </r>
  <r>
    <x v="0"/>
    <s v="1190068389001"/>
    <x v="12"/>
    <x v="0"/>
    <x v="1"/>
    <x v="97"/>
    <x v="266"/>
    <n v="0"/>
    <x v="0"/>
    <x v="0"/>
    <x v="2"/>
  </r>
  <r>
    <x v="0"/>
    <s v="1390013678001"/>
    <x v="13"/>
    <x v="0"/>
    <x v="1"/>
    <x v="97"/>
    <x v="266"/>
    <n v="0"/>
    <x v="0"/>
    <x v="0"/>
    <x v="2"/>
  </r>
  <r>
    <x v="0"/>
    <s v="1690012606001"/>
    <x v="14"/>
    <x v="0"/>
    <x v="1"/>
    <x v="97"/>
    <x v="266"/>
    <n v="0"/>
    <x v="0"/>
    <x v="0"/>
    <x v="2"/>
  </r>
  <r>
    <x v="0"/>
    <s v="1790093204001"/>
    <x v="15"/>
    <x v="0"/>
    <x v="1"/>
    <x v="97"/>
    <x v="266"/>
    <n v="0"/>
    <x v="0"/>
    <x v="0"/>
    <x v="2"/>
  </r>
  <r>
    <x v="0"/>
    <s v="1790325083001"/>
    <x v="16"/>
    <x v="0"/>
    <x v="1"/>
    <x v="97"/>
    <x v="266"/>
    <n v="0"/>
    <x v="0"/>
    <x v="0"/>
    <x v="2"/>
  </r>
  <r>
    <x v="0"/>
    <s v="1790451801001"/>
    <x v="17"/>
    <x v="0"/>
    <x v="1"/>
    <x v="97"/>
    <x v="266"/>
    <n v="281275.01"/>
    <x v="0"/>
    <x v="0"/>
    <x v="2"/>
  </r>
  <r>
    <x v="0"/>
    <s v="1790501469001"/>
    <x v="18"/>
    <x v="0"/>
    <x v="1"/>
    <x v="97"/>
    <x v="266"/>
    <n v="0"/>
    <x v="0"/>
    <x v="0"/>
    <x v="2"/>
  </r>
  <r>
    <x v="0"/>
    <s v="1790567699001"/>
    <x v="19"/>
    <x v="0"/>
    <x v="1"/>
    <x v="97"/>
    <x v="266"/>
    <n v="0"/>
    <x v="0"/>
    <x v="0"/>
    <x v="2"/>
  </r>
  <r>
    <x v="0"/>
    <s v="1790866084001"/>
    <x v="20"/>
    <x v="0"/>
    <x v="1"/>
    <x v="97"/>
    <x v="266"/>
    <n v="42850.5"/>
    <x v="0"/>
    <x v="0"/>
    <x v="2"/>
  </r>
  <r>
    <x v="0"/>
    <s v="1790900193001"/>
    <x v="21"/>
    <x v="0"/>
    <x v="1"/>
    <x v="97"/>
    <x v="266"/>
    <n v="0"/>
    <x v="0"/>
    <x v="0"/>
    <x v="2"/>
  </r>
  <r>
    <x v="0"/>
    <s v="1790979016001"/>
    <x v="22"/>
    <x v="0"/>
    <x v="1"/>
    <x v="97"/>
    <x v="266"/>
    <n v="0"/>
    <x v="0"/>
    <x v="0"/>
    <x v="2"/>
  </r>
  <r>
    <x v="0"/>
    <s v="1791708040001"/>
    <x v="23"/>
    <x v="0"/>
    <x v="1"/>
    <x v="97"/>
    <x v="266"/>
    <n v="0"/>
    <x v="0"/>
    <x v="0"/>
    <x v="2"/>
  </r>
  <r>
    <x v="0"/>
    <s v="1890001323001"/>
    <x v="24"/>
    <x v="0"/>
    <x v="1"/>
    <x v="97"/>
    <x v="266"/>
    <n v="0"/>
    <x v="0"/>
    <x v="0"/>
    <x v="2"/>
  </r>
  <r>
    <x v="0"/>
    <s v="1890003628001"/>
    <x v="25"/>
    <x v="0"/>
    <x v="1"/>
    <x v="97"/>
    <x v="266"/>
    <n v="0"/>
    <x v="0"/>
    <x v="0"/>
    <x v="2"/>
  </r>
  <r>
    <x v="0"/>
    <s v="1890037646001"/>
    <x v="26"/>
    <x v="0"/>
    <x v="1"/>
    <x v="97"/>
    <x v="266"/>
    <n v="0"/>
    <x v="0"/>
    <x v="0"/>
    <x v="2"/>
  </r>
  <r>
    <x v="0"/>
    <s v="1890080967001"/>
    <x v="27"/>
    <x v="0"/>
    <x v="1"/>
    <x v="97"/>
    <x v="266"/>
    <n v="0"/>
    <x v="0"/>
    <x v="0"/>
    <x v="2"/>
  </r>
  <r>
    <x v="0"/>
    <s v="1890141877001"/>
    <x v="28"/>
    <x v="0"/>
    <x v="1"/>
    <x v="97"/>
    <x v="266"/>
    <n v="0"/>
    <x v="0"/>
    <x v="0"/>
    <x v="2"/>
  </r>
  <r>
    <x v="0"/>
    <s v="1891709591001"/>
    <x v="29"/>
    <x v="0"/>
    <x v="1"/>
    <x v="97"/>
    <x v="266"/>
    <n v="0"/>
    <x v="0"/>
    <x v="0"/>
    <x v="2"/>
  </r>
  <r>
    <x v="0"/>
    <s v="1891710328001"/>
    <x v="30"/>
    <x v="0"/>
    <x v="1"/>
    <x v="97"/>
    <x v="266"/>
    <n v="0"/>
    <x v="0"/>
    <x v="0"/>
    <x v="2"/>
  </r>
  <r>
    <x v="0"/>
    <s v="11"/>
    <x v="31"/>
    <x v="0"/>
    <x v="0"/>
    <x v="97"/>
    <x v="266"/>
    <n v="352809.34"/>
    <x v="0"/>
    <x v="0"/>
    <x v="2"/>
  </r>
  <r>
    <x v="0"/>
    <s v="11"/>
    <x v="31"/>
    <x v="0"/>
    <x v="1"/>
    <x v="97"/>
    <x v="266"/>
    <n v="324125.51"/>
    <x v="0"/>
    <x v="0"/>
    <x v="2"/>
  </r>
  <r>
    <x v="0"/>
    <s v="12"/>
    <x v="32"/>
    <x v="0"/>
    <x v="0"/>
    <x v="97"/>
    <x v="266"/>
    <n v="352809.34"/>
    <x v="0"/>
    <x v="0"/>
    <x v="2"/>
  </r>
  <r>
    <x v="0"/>
    <s v="12"/>
    <x v="32"/>
    <x v="0"/>
    <x v="1"/>
    <x v="97"/>
    <x v="266"/>
    <n v="324125.51"/>
    <x v="0"/>
    <x v="0"/>
    <x v="2"/>
  </r>
  <r>
    <x v="0"/>
    <s v="0190115798001"/>
    <x v="0"/>
    <x v="0"/>
    <x v="0"/>
    <x v="36"/>
    <x v="267"/>
    <n v="0"/>
    <x v="0"/>
    <x v="0"/>
    <x v="3"/>
  </r>
  <r>
    <x v="0"/>
    <s v="0190155722001"/>
    <x v="1"/>
    <x v="0"/>
    <x v="0"/>
    <x v="36"/>
    <x v="267"/>
    <n v="0"/>
    <x v="0"/>
    <x v="0"/>
    <x v="3"/>
  </r>
  <r>
    <x v="0"/>
    <s v="0290003288001"/>
    <x v="2"/>
    <x v="0"/>
    <x v="0"/>
    <x v="36"/>
    <x v="267"/>
    <n v="0"/>
    <x v="0"/>
    <x v="0"/>
    <x v="3"/>
  </r>
  <r>
    <x v="0"/>
    <s v="0390027923001"/>
    <x v="3"/>
    <x v="0"/>
    <x v="0"/>
    <x v="36"/>
    <x v="267"/>
    <n v="0"/>
    <x v="0"/>
    <x v="0"/>
    <x v="3"/>
  </r>
  <r>
    <x v="0"/>
    <s v="0490001883001"/>
    <x v="4"/>
    <x v="0"/>
    <x v="0"/>
    <x v="36"/>
    <x v="267"/>
    <n v="0"/>
    <x v="0"/>
    <x v="0"/>
    <x v="3"/>
  </r>
  <r>
    <x v="0"/>
    <s v="0490002669001"/>
    <x v="5"/>
    <x v="0"/>
    <x v="0"/>
    <x v="36"/>
    <x v="267"/>
    <n v="0"/>
    <x v="0"/>
    <x v="0"/>
    <x v="3"/>
  </r>
  <r>
    <x v="0"/>
    <s v="0590052000001"/>
    <x v="6"/>
    <x v="0"/>
    <x v="0"/>
    <x v="36"/>
    <x v="267"/>
    <n v="0"/>
    <x v="0"/>
    <x v="0"/>
    <x v="3"/>
  </r>
  <r>
    <x v="0"/>
    <s v="0690045389001"/>
    <x v="7"/>
    <x v="0"/>
    <x v="0"/>
    <x v="36"/>
    <x v="267"/>
    <n v="0"/>
    <x v="0"/>
    <x v="0"/>
    <x v="3"/>
  </r>
  <r>
    <x v="0"/>
    <s v="0691706710001"/>
    <x v="8"/>
    <x v="0"/>
    <x v="0"/>
    <x v="36"/>
    <x v="267"/>
    <n v="0"/>
    <x v="0"/>
    <x v="0"/>
    <x v="3"/>
  </r>
  <r>
    <x v="0"/>
    <s v="0790024656001"/>
    <x v="9"/>
    <x v="0"/>
    <x v="0"/>
    <x v="36"/>
    <x v="267"/>
    <n v="0"/>
    <x v="0"/>
    <x v="0"/>
    <x v="3"/>
  </r>
  <r>
    <x v="0"/>
    <s v="1090033456001"/>
    <x v="10"/>
    <x v="0"/>
    <x v="0"/>
    <x v="36"/>
    <x v="267"/>
    <n v="0"/>
    <x v="0"/>
    <x v="0"/>
    <x v="3"/>
  </r>
  <r>
    <x v="0"/>
    <s v="1091720902001"/>
    <x v="11"/>
    <x v="0"/>
    <x v="0"/>
    <x v="36"/>
    <x v="267"/>
    <n v="0"/>
    <x v="0"/>
    <x v="0"/>
    <x v="3"/>
  </r>
  <r>
    <x v="0"/>
    <s v="1190068389001"/>
    <x v="12"/>
    <x v="0"/>
    <x v="0"/>
    <x v="36"/>
    <x v="267"/>
    <n v="0"/>
    <x v="0"/>
    <x v="0"/>
    <x v="3"/>
  </r>
  <r>
    <x v="0"/>
    <s v="1390013678001"/>
    <x v="13"/>
    <x v="0"/>
    <x v="0"/>
    <x v="36"/>
    <x v="267"/>
    <n v="0"/>
    <x v="0"/>
    <x v="0"/>
    <x v="3"/>
  </r>
  <r>
    <x v="0"/>
    <s v="1690012606001"/>
    <x v="14"/>
    <x v="0"/>
    <x v="0"/>
    <x v="36"/>
    <x v="267"/>
    <n v="0"/>
    <x v="0"/>
    <x v="0"/>
    <x v="3"/>
  </r>
  <r>
    <x v="0"/>
    <s v="1790093204001"/>
    <x v="15"/>
    <x v="0"/>
    <x v="0"/>
    <x v="36"/>
    <x v="267"/>
    <n v="0"/>
    <x v="0"/>
    <x v="0"/>
    <x v="3"/>
  </r>
  <r>
    <x v="0"/>
    <s v="1790325083001"/>
    <x v="16"/>
    <x v="0"/>
    <x v="0"/>
    <x v="36"/>
    <x v="267"/>
    <n v="0"/>
    <x v="0"/>
    <x v="0"/>
    <x v="3"/>
  </r>
  <r>
    <x v="0"/>
    <s v="1790451801001"/>
    <x v="17"/>
    <x v="0"/>
    <x v="0"/>
    <x v="36"/>
    <x v="267"/>
    <n v="16735.650000000001"/>
    <x v="0"/>
    <x v="0"/>
    <x v="3"/>
  </r>
  <r>
    <x v="0"/>
    <s v="1790501469001"/>
    <x v="18"/>
    <x v="0"/>
    <x v="0"/>
    <x v="36"/>
    <x v="267"/>
    <n v="0"/>
    <x v="0"/>
    <x v="0"/>
    <x v="3"/>
  </r>
  <r>
    <x v="0"/>
    <s v="1790567699001"/>
    <x v="19"/>
    <x v="0"/>
    <x v="0"/>
    <x v="36"/>
    <x v="267"/>
    <n v="0"/>
    <x v="0"/>
    <x v="0"/>
    <x v="3"/>
  </r>
  <r>
    <x v="0"/>
    <s v="1790866084001"/>
    <x v="20"/>
    <x v="0"/>
    <x v="0"/>
    <x v="36"/>
    <x v="267"/>
    <n v="4423.1099999999997"/>
    <x v="0"/>
    <x v="0"/>
    <x v="3"/>
  </r>
  <r>
    <x v="0"/>
    <s v="1790900193001"/>
    <x v="21"/>
    <x v="0"/>
    <x v="0"/>
    <x v="36"/>
    <x v="267"/>
    <n v="0"/>
    <x v="0"/>
    <x v="0"/>
    <x v="3"/>
  </r>
  <r>
    <x v="0"/>
    <s v="1790979016001"/>
    <x v="22"/>
    <x v="0"/>
    <x v="0"/>
    <x v="36"/>
    <x v="267"/>
    <n v="0"/>
    <x v="0"/>
    <x v="0"/>
    <x v="3"/>
  </r>
  <r>
    <x v="0"/>
    <s v="1791708040001"/>
    <x v="23"/>
    <x v="0"/>
    <x v="0"/>
    <x v="36"/>
    <x v="267"/>
    <n v="0"/>
    <x v="0"/>
    <x v="0"/>
    <x v="3"/>
  </r>
  <r>
    <x v="0"/>
    <s v="1890001323001"/>
    <x v="24"/>
    <x v="0"/>
    <x v="0"/>
    <x v="36"/>
    <x v="267"/>
    <n v="0"/>
    <x v="0"/>
    <x v="0"/>
    <x v="3"/>
  </r>
  <r>
    <x v="0"/>
    <s v="1890003628001"/>
    <x v="25"/>
    <x v="0"/>
    <x v="0"/>
    <x v="36"/>
    <x v="267"/>
    <n v="0"/>
    <x v="0"/>
    <x v="0"/>
    <x v="3"/>
  </r>
  <r>
    <x v="0"/>
    <s v="1890037646001"/>
    <x v="26"/>
    <x v="0"/>
    <x v="0"/>
    <x v="36"/>
    <x v="267"/>
    <n v="0"/>
    <x v="0"/>
    <x v="0"/>
    <x v="3"/>
  </r>
  <r>
    <x v="0"/>
    <s v="1890080967001"/>
    <x v="27"/>
    <x v="0"/>
    <x v="0"/>
    <x v="36"/>
    <x v="267"/>
    <n v="0"/>
    <x v="0"/>
    <x v="0"/>
    <x v="3"/>
  </r>
  <r>
    <x v="0"/>
    <s v="1890141877001"/>
    <x v="28"/>
    <x v="0"/>
    <x v="0"/>
    <x v="36"/>
    <x v="267"/>
    <n v="0"/>
    <x v="0"/>
    <x v="0"/>
    <x v="3"/>
  </r>
  <r>
    <x v="0"/>
    <s v="1891709591001"/>
    <x v="29"/>
    <x v="0"/>
    <x v="0"/>
    <x v="36"/>
    <x v="267"/>
    <n v="0"/>
    <x v="0"/>
    <x v="0"/>
    <x v="3"/>
  </r>
  <r>
    <x v="0"/>
    <s v="1891710328001"/>
    <x v="30"/>
    <x v="0"/>
    <x v="0"/>
    <x v="36"/>
    <x v="267"/>
    <n v="0"/>
    <x v="0"/>
    <x v="0"/>
    <x v="3"/>
  </r>
  <r>
    <x v="0"/>
    <s v="0190115798001"/>
    <x v="0"/>
    <x v="0"/>
    <x v="1"/>
    <x v="36"/>
    <x v="267"/>
    <n v="0"/>
    <x v="0"/>
    <x v="0"/>
    <x v="3"/>
  </r>
  <r>
    <x v="0"/>
    <s v="0190155722001"/>
    <x v="1"/>
    <x v="0"/>
    <x v="1"/>
    <x v="36"/>
    <x v="267"/>
    <n v="0"/>
    <x v="0"/>
    <x v="0"/>
    <x v="3"/>
  </r>
  <r>
    <x v="0"/>
    <s v="0290003288001"/>
    <x v="2"/>
    <x v="0"/>
    <x v="1"/>
    <x v="36"/>
    <x v="267"/>
    <n v="0"/>
    <x v="0"/>
    <x v="0"/>
    <x v="3"/>
  </r>
  <r>
    <x v="0"/>
    <s v="0390027923001"/>
    <x v="3"/>
    <x v="0"/>
    <x v="1"/>
    <x v="36"/>
    <x v="267"/>
    <n v="0"/>
    <x v="0"/>
    <x v="0"/>
    <x v="3"/>
  </r>
  <r>
    <x v="0"/>
    <s v="0490001883001"/>
    <x v="4"/>
    <x v="0"/>
    <x v="1"/>
    <x v="36"/>
    <x v="267"/>
    <n v="0"/>
    <x v="0"/>
    <x v="0"/>
    <x v="3"/>
  </r>
  <r>
    <x v="0"/>
    <s v="0490002669001"/>
    <x v="5"/>
    <x v="0"/>
    <x v="1"/>
    <x v="36"/>
    <x v="267"/>
    <n v="0"/>
    <x v="0"/>
    <x v="0"/>
    <x v="3"/>
  </r>
  <r>
    <x v="0"/>
    <s v="0590052000001"/>
    <x v="6"/>
    <x v="0"/>
    <x v="1"/>
    <x v="36"/>
    <x v="267"/>
    <n v="0"/>
    <x v="0"/>
    <x v="0"/>
    <x v="3"/>
  </r>
  <r>
    <x v="0"/>
    <s v="0690045389001"/>
    <x v="7"/>
    <x v="0"/>
    <x v="1"/>
    <x v="36"/>
    <x v="267"/>
    <n v="0"/>
    <x v="0"/>
    <x v="0"/>
    <x v="3"/>
  </r>
  <r>
    <x v="0"/>
    <s v="0691706710001"/>
    <x v="8"/>
    <x v="0"/>
    <x v="1"/>
    <x v="36"/>
    <x v="267"/>
    <n v="0"/>
    <x v="0"/>
    <x v="0"/>
    <x v="3"/>
  </r>
  <r>
    <x v="0"/>
    <s v="0790024656001"/>
    <x v="9"/>
    <x v="0"/>
    <x v="1"/>
    <x v="36"/>
    <x v="267"/>
    <n v="0"/>
    <x v="0"/>
    <x v="0"/>
    <x v="3"/>
  </r>
  <r>
    <x v="0"/>
    <s v="1090033456001"/>
    <x v="10"/>
    <x v="0"/>
    <x v="1"/>
    <x v="36"/>
    <x v="267"/>
    <n v="0"/>
    <x v="0"/>
    <x v="0"/>
    <x v="3"/>
  </r>
  <r>
    <x v="0"/>
    <s v="1091720902001"/>
    <x v="11"/>
    <x v="0"/>
    <x v="1"/>
    <x v="36"/>
    <x v="267"/>
    <n v="0"/>
    <x v="0"/>
    <x v="0"/>
    <x v="3"/>
  </r>
  <r>
    <x v="0"/>
    <s v="1190068389001"/>
    <x v="12"/>
    <x v="0"/>
    <x v="1"/>
    <x v="36"/>
    <x v="267"/>
    <n v="0"/>
    <x v="0"/>
    <x v="0"/>
    <x v="3"/>
  </r>
  <r>
    <x v="0"/>
    <s v="1390013678001"/>
    <x v="13"/>
    <x v="0"/>
    <x v="1"/>
    <x v="36"/>
    <x v="267"/>
    <n v="0"/>
    <x v="0"/>
    <x v="0"/>
    <x v="3"/>
  </r>
  <r>
    <x v="0"/>
    <s v="1690012606001"/>
    <x v="14"/>
    <x v="0"/>
    <x v="1"/>
    <x v="36"/>
    <x v="267"/>
    <n v="0"/>
    <x v="0"/>
    <x v="0"/>
    <x v="3"/>
  </r>
  <r>
    <x v="0"/>
    <s v="1790093204001"/>
    <x v="15"/>
    <x v="0"/>
    <x v="1"/>
    <x v="36"/>
    <x v="267"/>
    <n v="0"/>
    <x v="0"/>
    <x v="0"/>
    <x v="3"/>
  </r>
  <r>
    <x v="0"/>
    <s v="1790325083001"/>
    <x v="16"/>
    <x v="0"/>
    <x v="1"/>
    <x v="36"/>
    <x v="267"/>
    <n v="0"/>
    <x v="0"/>
    <x v="0"/>
    <x v="3"/>
  </r>
  <r>
    <x v="0"/>
    <s v="1790451801001"/>
    <x v="17"/>
    <x v="0"/>
    <x v="1"/>
    <x v="36"/>
    <x v="267"/>
    <n v="16993.060000000001"/>
    <x v="0"/>
    <x v="0"/>
    <x v="3"/>
  </r>
  <r>
    <x v="0"/>
    <s v="1790501469001"/>
    <x v="18"/>
    <x v="0"/>
    <x v="1"/>
    <x v="36"/>
    <x v="267"/>
    <n v="0"/>
    <x v="0"/>
    <x v="0"/>
    <x v="3"/>
  </r>
  <r>
    <x v="0"/>
    <s v="1790567699001"/>
    <x v="19"/>
    <x v="0"/>
    <x v="1"/>
    <x v="36"/>
    <x v="267"/>
    <n v="0"/>
    <x v="0"/>
    <x v="0"/>
    <x v="3"/>
  </r>
  <r>
    <x v="0"/>
    <s v="1790866084001"/>
    <x v="20"/>
    <x v="0"/>
    <x v="1"/>
    <x v="36"/>
    <x v="267"/>
    <n v="3534.59"/>
    <x v="0"/>
    <x v="0"/>
    <x v="3"/>
  </r>
  <r>
    <x v="0"/>
    <s v="1790900193001"/>
    <x v="21"/>
    <x v="0"/>
    <x v="1"/>
    <x v="36"/>
    <x v="267"/>
    <n v="0"/>
    <x v="0"/>
    <x v="0"/>
    <x v="3"/>
  </r>
  <r>
    <x v="0"/>
    <s v="1790979016001"/>
    <x v="22"/>
    <x v="0"/>
    <x v="1"/>
    <x v="36"/>
    <x v="267"/>
    <n v="0"/>
    <x v="0"/>
    <x v="0"/>
    <x v="3"/>
  </r>
  <r>
    <x v="0"/>
    <s v="1791708040001"/>
    <x v="23"/>
    <x v="0"/>
    <x v="1"/>
    <x v="36"/>
    <x v="267"/>
    <n v="0"/>
    <x v="0"/>
    <x v="0"/>
    <x v="3"/>
  </r>
  <r>
    <x v="0"/>
    <s v="1890001323001"/>
    <x v="24"/>
    <x v="0"/>
    <x v="1"/>
    <x v="36"/>
    <x v="267"/>
    <n v="0"/>
    <x v="0"/>
    <x v="0"/>
    <x v="3"/>
  </r>
  <r>
    <x v="0"/>
    <s v="1890003628001"/>
    <x v="25"/>
    <x v="0"/>
    <x v="1"/>
    <x v="36"/>
    <x v="267"/>
    <n v="0"/>
    <x v="0"/>
    <x v="0"/>
    <x v="3"/>
  </r>
  <r>
    <x v="0"/>
    <s v="1890037646001"/>
    <x v="26"/>
    <x v="0"/>
    <x v="1"/>
    <x v="36"/>
    <x v="267"/>
    <n v="0"/>
    <x v="0"/>
    <x v="0"/>
    <x v="3"/>
  </r>
  <r>
    <x v="0"/>
    <s v="1890080967001"/>
    <x v="27"/>
    <x v="0"/>
    <x v="1"/>
    <x v="36"/>
    <x v="267"/>
    <n v="0"/>
    <x v="0"/>
    <x v="0"/>
    <x v="3"/>
  </r>
  <r>
    <x v="0"/>
    <s v="1890141877001"/>
    <x v="28"/>
    <x v="0"/>
    <x v="1"/>
    <x v="36"/>
    <x v="267"/>
    <n v="0"/>
    <x v="0"/>
    <x v="0"/>
    <x v="3"/>
  </r>
  <r>
    <x v="0"/>
    <s v="1891709591001"/>
    <x v="29"/>
    <x v="0"/>
    <x v="1"/>
    <x v="36"/>
    <x v="267"/>
    <n v="0"/>
    <x v="0"/>
    <x v="0"/>
    <x v="3"/>
  </r>
  <r>
    <x v="0"/>
    <s v="1891710328001"/>
    <x v="30"/>
    <x v="0"/>
    <x v="1"/>
    <x v="36"/>
    <x v="267"/>
    <n v="0"/>
    <x v="0"/>
    <x v="0"/>
    <x v="3"/>
  </r>
  <r>
    <x v="0"/>
    <s v="11"/>
    <x v="31"/>
    <x v="0"/>
    <x v="0"/>
    <x v="36"/>
    <x v="267"/>
    <n v="21158.76"/>
    <x v="0"/>
    <x v="0"/>
    <x v="3"/>
  </r>
  <r>
    <x v="0"/>
    <s v="11"/>
    <x v="31"/>
    <x v="0"/>
    <x v="1"/>
    <x v="36"/>
    <x v="267"/>
    <n v="20527.650000000001"/>
    <x v="0"/>
    <x v="0"/>
    <x v="3"/>
  </r>
  <r>
    <x v="0"/>
    <s v="12"/>
    <x v="32"/>
    <x v="0"/>
    <x v="0"/>
    <x v="36"/>
    <x v="267"/>
    <n v="21158.76"/>
    <x v="0"/>
    <x v="0"/>
    <x v="3"/>
  </r>
  <r>
    <x v="0"/>
    <s v="12"/>
    <x v="32"/>
    <x v="0"/>
    <x v="1"/>
    <x v="36"/>
    <x v="267"/>
    <n v="20527.650000000001"/>
    <x v="0"/>
    <x v="0"/>
    <x v="3"/>
  </r>
  <r>
    <x v="0"/>
    <s v="0190115798001"/>
    <x v="0"/>
    <x v="0"/>
    <x v="0"/>
    <x v="37"/>
    <x v="268"/>
    <n v="0"/>
    <x v="0"/>
    <x v="0"/>
    <x v="3"/>
  </r>
  <r>
    <x v="0"/>
    <s v="0190155722001"/>
    <x v="1"/>
    <x v="0"/>
    <x v="0"/>
    <x v="37"/>
    <x v="268"/>
    <n v="0"/>
    <x v="0"/>
    <x v="0"/>
    <x v="3"/>
  </r>
  <r>
    <x v="0"/>
    <s v="0290003288001"/>
    <x v="2"/>
    <x v="0"/>
    <x v="0"/>
    <x v="37"/>
    <x v="268"/>
    <n v="0"/>
    <x v="0"/>
    <x v="0"/>
    <x v="3"/>
  </r>
  <r>
    <x v="0"/>
    <s v="0390027923001"/>
    <x v="3"/>
    <x v="0"/>
    <x v="0"/>
    <x v="37"/>
    <x v="268"/>
    <n v="0"/>
    <x v="0"/>
    <x v="0"/>
    <x v="3"/>
  </r>
  <r>
    <x v="0"/>
    <s v="0490001883001"/>
    <x v="4"/>
    <x v="0"/>
    <x v="0"/>
    <x v="37"/>
    <x v="268"/>
    <n v="0"/>
    <x v="0"/>
    <x v="0"/>
    <x v="3"/>
  </r>
  <r>
    <x v="0"/>
    <s v="0490002669001"/>
    <x v="5"/>
    <x v="0"/>
    <x v="0"/>
    <x v="37"/>
    <x v="268"/>
    <n v="0"/>
    <x v="0"/>
    <x v="0"/>
    <x v="3"/>
  </r>
  <r>
    <x v="0"/>
    <s v="0590052000001"/>
    <x v="6"/>
    <x v="0"/>
    <x v="0"/>
    <x v="37"/>
    <x v="268"/>
    <n v="0"/>
    <x v="0"/>
    <x v="0"/>
    <x v="3"/>
  </r>
  <r>
    <x v="0"/>
    <s v="0690045389001"/>
    <x v="7"/>
    <x v="0"/>
    <x v="0"/>
    <x v="37"/>
    <x v="268"/>
    <n v="0"/>
    <x v="0"/>
    <x v="0"/>
    <x v="3"/>
  </r>
  <r>
    <x v="0"/>
    <s v="0691706710001"/>
    <x v="8"/>
    <x v="0"/>
    <x v="0"/>
    <x v="37"/>
    <x v="268"/>
    <n v="0"/>
    <x v="0"/>
    <x v="0"/>
    <x v="3"/>
  </r>
  <r>
    <x v="0"/>
    <s v="0790024656001"/>
    <x v="9"/>
    <x v="0"/>
    <x v="0"/>
    <x v="37"/>
    <x v="268"/>
    <n v="0"/>
    <x v="0"/>
    <x v="0"/>
    <x v="3"/>
  </r>
  <r>
    <x v="0"/>
    <s v="1090033456001"/>
    <x v="10"/>
    <x v="0"/>
    <x v="0"/>
    <x v="37"/>
    <x v="268"/>
    <n v="0"/>
    <x v="0"/>
    <x v="0"/>
    <x v="3"/>
  </r>
  <r>
    <x v="0"/>
    <s v="1091720902001"/>
    <x v="11"/>
    <x v="0"/>
    <x v="0"/>
    <x v="37"/>
    <x v="268"/>
    <n v="0"/>
    <x v="0"/>
    <x v="0"/>
    <x v="3"/>
  </r>
  <r>
    <x v="0"/>
    <s v="1190068389001"/>
    <x v="12"/>
    <x v="0"/>
    <x v="0"/>
    <x v="37"/>
    <x v="268"/>
    <n v="0"/>
    <x v="0"/>
    <x v="0"/>
    <x v="3"/>
  </r>
  <r>
    <x v="0"/>
    <s v="1390013678001"/>
    <x v="13"/>
    <x v="0"/>
    <x v="0"/>
    <x v="37"/>
    <x v="268"/>
    <n v="0"/>
    <x v="0"/>
    <x v="0"/>
    <x v="3"/>
  </r>
  <r>
    <x v="0"/>
    <s v="1690012606001"/>
    <x v="14"/>
    <x v="0"/>
    <x v="0"/>
    <x v="37"/>
    <x v="268"/>
    <n v="0"/>
    <x v="0"/>
    <x v="0"/>
    <x v="3"/>
  </r>
  <r>
    <x v="0"/>
    <s v="1790093204001"/>
    <x v="15"/>
    <x v="0"/>
    <x v="0"/>
    <x v="37"/>
    <x v="268"/>
    <n v="0"/>
    <x v="0"/>
    <x v="0"/>
    <x v="3"/>
  </r>
  <r>
    <x v="0"/>
    <s v="1790325083001"/>
    <x v="16"/>
    <x v="0"/>
    <x v="0"/>
    <x v="37"/>
    <x v="268"/>
    <n v="0"/>
    <x v="0"/>
    <x v="0"/>
    <x v="3"/>
  </r>
  <r>
    <x v="0"/>
    <s v="1790451801001"/>
    <x v="17"/>
    <x v="0"/>
    <x v="0"/>
    <x v="37"/>
    <x v="268"/>
    <n v="17171.88"/>
    <x v="0"/>
    <x v="0"/>
    <x v="3"/>
  </r>
  <r>
    <x v="0"/>
    <s v="1790501469001"/>
    <x v="18"/>
    <x v="0"/>
    <x v="0"/>
    <x v="37"/>
    <x v="268"/>
    <n v="0"/>
    <x v="0"/>
    <x v="0"/>
    <x v="3"/>
  </r>
  <r>
    <x v="0"/>
    <s v="1790567699001"/>
    <x v="19"/>
    <x v="0"/>
    <x v="0"/>
    <x v="37"/>
    <x v="268"/>
    <n v="0"/>
    <x v="0"/>
    <x v="0"/>
    <x v="3"/>
  </r>
  <r>
    <x v="0"/>
    <s v="1790866084001"/>
    <x v="20"/>
    <x v="0"/>
    <x v="0"/>
    <x v="37"/>
    <x v="268"/>
    <n v="4571.8"/>
    <x v="0"/>
    <x v="0"/>
    <x v="3"/>
  </r>
  <r>
    <x v="0"/>
    <s v="1790900193001"/>
    <x v="21"/>
    <x v="0"/>
    <x v="0"/>
    <x v="37"/>
    <x v="268"/>
    <n v="0"/>
    <x v="0"/>
    <x v="0"/>
    <x v="3"/>
  </r>
  <r>
    <x v="0"/>
    <s v="1790979016001"/>
    <x v="22"/>
    <x v="0"/>
    <x v="0"/>
    <x v="37"/>
    <x v="268"/>
    <n v="0"/>
    <x v="0"/>
    <x v="0"/>
    <x v="3"/>
  </r>
  <r>
    <x v="0"/>
    <s v="1791708040001"/>
    <x v="23"/>
    <x v="0"/>
    <x v="0"/>
    <x v="37"/>
    <x v="268"/>
    <n v="0"/>
    <x v="0"/>
    <x v="0"/>
    <x v="3"/>
  </r>
  <r>
    <x v="0"/>
    <s v="1890001323001"/>
    <x v="24"/>
    <x v="0"/>
    <x v="0"/>
    <x v="37"/>
    <x v="268"/>
    <n v="0"/>
    <x v="0"/>
    <x v="0"/>
    <x v="3"/>
  </r>
  <r>
    <x v="0"/>
    <s v="1890003628001"/>
    <x v="25"/>
    <x v="0"/>
    <x v="0"/>
    <x v="37"/>
    <x v="268"/>
    <n v="0"/>
    <x v="0"/>
    <x v="0"/>
    <x v="3"/>
  </r>
  <r>
    <x v="0"/>
    <s v="1890037646001"/>
    <x v="26"/>
    <x v="0"/>
    <x v="0"/>
    <x v="37"/>
    <x v="268"/>
    <n v="0"/>
    <x v="0"/>
    <x v="0"/>
    <x v="3"/>
  </r>
  <r>
    <x v="0"/>
    <s v="1890080967001"/>
    <x v="27"/>
    <x v="0"/>
    <x v="0"/>
    <x v="37"/>
    <x v="268"/>
    <n v="0"/>
    <x v="0"/>
    <x v="0"/>
    <x v="3"/>
  </r>
  <r>
    <x v="0"/>
    <s v="1890141877001"/>
    <x v="28"/>
    <x v="0"/>
    <x v="0"/>
    <x v="37"/>
    <x v="268"/>
    <n v="0"/>
    <x v="0"/>
    <x v="0"/>
    <x v="3"/>
  </r>
  <r>
    <x v="0"/>
    <s v="1891709591001"/>
    <x v="29"/>
    <x v="0"/>
    <x v="0"/>
    <x v="37"/>
    <x v="268"/>
    <n v="0"/>
    <x v="0"/>
    <x v="0"/>
    <x v="3"/>
  </r>
  <r>
    <x v="0"/>
    <s v="1891710328001"/>
    <x v="30"/>
    <x v="0"/>
    <x v="0"/>
    <x v="37"/>
    <x v="268"/>
    <n v="0"/>
    <x v="0"/>
    <x v="0"/>
    <x v="3"/>
  </r>
  <r>
    <x v="0"/>
    <s v="0190115798001"/>
    <x v="0"/>
    <x v="0"/>
    <x v="1"/>
    <x v="37"/>
    <x v="268"/>
    <n v="0"/>
    <x v="0"/>
    <x v="0"/>
    <x v="3"/>
  </r>
  <r>
    <x v="0"/>
    <s v="0190155722001"/>
    <x v="1"/>
    <x v="0"/>
    <x v="1"/>
    <x v="37"/>
    <x v="268"/>
    <n v="0"/>
    <x v="0"/>
    <x v="0"/>
    <x v="3"/>
  </r>
  <r>
    <x v="0"/>
    <s v="0290003288001"/>
    <x v="2"/>
    <x v="0"/>
    <x v="1"/>
    <x v="37"/>
    <x v="268"/>
    <n v="0"/>
    <x v="0"/>
    <x v="0"/>
    <x v="3"/>
  </r>
  <r>
    <x v="0"/>
    <s v="0390027923001"/>
    <x v="3"/>
    <x v="0"/>
    <x v="1"/>
    <x v="37"/>
    <x v="268"/>
    <n v="0"/>
    <x v="0"/>
    <x v="0"/>
    <x v="3"/>
  </r>
  <r>
    <x v="0"/>
    <s v="0490001883001"/>
    <x v="4"/>
    <x v="0"/>
    <x v="1"/>
    <x v="37"/>
    <x v="268"/>
    <n v="0"/>
    <x v="0"/>
    <x v="0"/>
    <x v="3"/>
  </r>
  <r>
    <x v="0"/>
    <s v="0490002669001"/>
    <x v="5"/>
    <x v="0"/>
    <x v="1"/>
    <x v="37"/>
    <x v="268"/>
    <n v="0"/>
    <x v="0"/>
    <x v="0"/>
    <x v="3"/>
  </r>
  <r>
    <x v="0"/>
    <s v="0590052000001"/>
    <x v="6"/>
    <x v="0"/>
    <x v="1"/>
    <x v="37"/>
    <x v="268"/>
    <n v="0"/>
    <x v="0"/>
    <x v="0"/>
    <x v="3"/>
  </r>
  <r>
    <x v="0"/>
    <s v="0690045389001"/>
    <x v="7"/>
    <x v="0"/>
    <x v="1"/>
    <x v="37"/>
    <x v="268"/>
    <n v="0"/>
    <x v="0"/>
    <x v="0"/>
    <x v="3"/>
  </r>
  <r>
    <x v="0"/>
    <s v="0691706710001"/>
    <x v="8"/>
    <x v="0"/>
    <x v="1"/>
    <x v="37"/>
    <x v="268"/>
    <n v="0"/>
    <x v="0"/>
    <x v="0"/>
    <x v="3"/>
  </r>
  <r>
    <x v="0"/>
    <s v="0790024656001"/>
    <x v="9"/>
    <x v="0"/>
    <x v="1"/>
    <x v="37"/>
    <x v="268"/>
    <n v="0"/>
    <x v="0"/>
    <x v="0"/>
    <x v="3"/>
  </r>
  <r>
    <x v="0"/>
    <s v="1090033456001"/>
    <x v="10"/>
    <x v="0"/>
    <x v="1"/>
    <x v="37"/>
    <x v="268"/>
    <n v="0"/>
    <x v="0"/>
    <x v="0"/>
    <x v="3"/>
  </r>
  <r>
    <x v="0"/>
    <s v="1091720902001"/>
    <x v="11"/>
    <x v="0"/>
    <x v="1"/>
    <x v="37"/>
    <x v="268"/>
    <n v="0"/>
    <x v="0"/>
    <x v="0"/>
    <x v="3"/>
  </r>
  <r>
    <x v="0"/>
    <s v="1190068389001"/>
    <x v="12"/>
    <x v="0"/>
    <x v="1"/>
    <x v="37"/>
    <x v="268"/>
    <n v="0"/>
    <x v="0"/>
    <x v="0"/>
    <x v="3"/>
  </r>
  <r>
    <x v="0"/>
    <s v="1390013678001"/>
    <x v="13"/>
    <x v="0"/>
    <x v="1"/>
    <x v="37"/>
    <x v="268"/>
    <n v="0"/>
    <x v="0"/>
    <x v="0"/>
    <x v="3"/>
  </r>
  <r>
    <x v="0"/>
    <s v="1690012606001"/>
    <x v="14"/>
    <x v="0"/>
    <x v="1"/>
    <x v="37"/>
    <x v="268"/>
    <n v="0"/>
    <x v="0"/>
    <x v="0"/>
    <x v="3"/>
  </r>
  <r>
    <x v="0"/>
    <s v="1790093204001"/>
    <x v="15"/>
    <x v="0"/>
    <x v="1"/>
    <x v="37"/>
    <x v="268"/>
    <n v="0"/>
    <x v="0"/>
    <x v="0"/>
    <x v="3"/>
  </r>
  <r>
    <x v="0"/>
    <s v="1790325083001"/>
    <x v="16"/>
    <x v="0"/>
    <x v="1"/>
    <x v="37"/>
    <x v="268"/>
    <n v="0"/>
    <x v="0"/>
    <x v="0"/>
    <x v="3"/>
  </r>
  <r>
    <x v="0"/>
    <s v="1790451801001"/>
    <x v="17"/>
    <x v="0"/>
    <x v="1"/>
    <x v="37"/>
    <x v="268"/>
    <n v="17161.43"/>
    <x v="0"/>
    <x v="0"/>
    <x v="3"/>
  </r>
  <r>
    <x v="0"/>
    <s v="1790501469001"/>
    <x v="18"/>
    <x v="0"/>
    <x v="1"/>
    <x v="37"/>
    <x v="268"/>
    <n v="0"/>
    <x v="0"/>
    <x v="0"/>
    <x v="3"/>
  </r>
  <r>
    <x v="0"/>
    <s v="1790567699001"/>
    <x v="19"/>
    <x v="0"/>
    <x v="1"/>
    <x v="37"/>
    <x v="268"/>
    <n v="0"/>
    <x v="0"/>
    <x v="0"/>
    <x v="3"/>
  </r>
  <r>
    <x v="0"/>
    <s v="1790866084001"/>
    <x v="20"/>
    <x v="0"/>
    <x v="1"/>
    <x v="37"/>
    <x v="268"/>
    <n v="3579.94"/>
    <x v="0"/>
    <x v="0"/>
    <x v="3"/>
  </r>
  <r>
    <x v="0"/>
    <s v="1790900193001"/>
    <x v="21"/>
    <x v="0"/>
    <x v="1"/>
    <x v="37"/>
    <x v="268"/>
    <n v="0"/>
    <x v="0"/>
    <x v="0"/>
    <x v="3"/>
  </r>
  <r>
    <x v="0"/>
    <s v="1790979016001"/>
    <x v="22"/>
    <x v="0"/>
    <x v="1"/>
    <x v="37"/>
    <x v="268"/>
    <n v="0"/>
    <x v="0"/>
    <x v="0"/>
    <x v="3"/>
  </r>
  <r>
    <x v="0"/>
    <s v="1791708040001"/>
    <x v="23"/>
    <x v="0"/>
    <x v="1"/>
    <x v="37"/>
    <x v="268"/>
    <n v="0"/>
    <x v="0"/>
    <x v="0"/>
    <x v="3"/>
  </r>
  <r>
    <x v="0"/>
    <s v="1890001323001"/>
    <x v="24"/>
    <x v="0"/>
    <x v="1"/>
    <x v="37"/>
    <x v="268"/>
    <n v="0"/>
    <x v="0"/>
    <x v="0"/>
    <x v="3"/>
  </r>
  <r>
    <x v="0"/>
    <s v="1890003628001"/>
    <x v="25"/>
    <x v="0"/>
    <x v="1"/>
    <x v="37"/>
    <x v="268"/>
    <n v="0"/>
    <x v="0"/>
    <x v="0"/>
    <x v="3"/>
  </r>
  <r>
    <x v="0"/>
    <s v="1890037646001"/>
    <x v="26"/>
    <x v="0"/>
    <x v="1"/>
    <x v="37"/>
    <x v="268"/>
    <n v="0"/>
    <x v="0"/>
    <x v="0"/>
    <x v="3"/>
  </r>
  <r>
    <x v="0"/>
    <s v="1890080967001"/>
    <x v="27"/>
    <x v="0"/>
    <x v="1"/>
    <x v="37"/>
    <x v="268"/>
    <n v="0"/>
    <x v="0"/>
    <x v="0"/>
    <x v="3"/>
  </r>
  <r>
    <x v="0"/>
    <s v="1890141877001"/>
    <x v="28"/>
    <x v="0"/>
    <x v="1"/>
    <x v="37"/>
    <x v="268"/>
    <n v="0"/>
    <x v="0"/>
    <x v="0"/>
    <x v="3"/>
  </r>
  <r>
    <x v="0"/>
    <s v="1891709591001"/>
    <x v="29"/>
    <x v="0"/>
    <x v="1"/>
    <x v="37"/>
    <x v="268"/>
    <n v="0"/>
    <x v="0"/>
    <x v="0"/>
    <x v="3"/>
  </r>
  <r>
    <x v="0"/>
    <s v="1891710328001"/>
    <x v="30"/>
    <x v="0"/>
    <x v="1"/>
    <x v="37"/>
    <x v="268"/>
    <n v="0"/>
    <x v="0"/>
    <x v="0"/>
    <x v="3"/>
  </r>
  <r>
    <x v="0"/>
    <s v="11"/>
    <x v="31"/>
    <x v="0"/>
    <x v="0"/>
    <x v="37"/>
    <x v="268"/>
    <n v="21743.68"/>
    <x v="0"/>
    <x v="0"/>
    <x v="3"/>
  </r>
  <r>
    <x v="0"/>
    <s v="11"/>
    <x v="31"/>
    <x v="0"/>
    <x v="1"/>
    <x v="37"/>
    <x v="268"/>
    <n v="20741.37"/>
    <x v="0"/>
    <x v="0"/>
    <x v="3"/>
  </r>
  <r>
    <x v="0"/>
    <s v="12"/>
    <x v="32"/>
    <x v="0"/>
    <x v="0"/>
    <x v="37"/>
    <x v="268"/>
    <n v="21743.68"/>
    <x v="0"/>
    <x v="0"/>
    <x v="3"/>
  </r>
  <r>
    <x v="0"/>
    <s v="12"/>
    <x v="32"/>
    <x v="0"/>
    <x v="1"/>
    <x v="37"/>
    <x v="268"/>
    <n v="20741.37"/>
    <x v="0"/>
    <x v="0"/>
    <x v="3"/>
  </r>
  <r>
    <x v="0"/>
    <s v="0190115798001"/>
    <x v="0"/>
    <x v="0"/>
    <x v="0"/>
    <x v="38"/>
    <x v="269"/>
    <n v="0"/>
    <x v="0"/>
    <x v="0"/>
    <x v="3"/>
  </r>
  <r>
    <x v="0"/>
    <s v="0190155722001"/>
    <x v="1"/>
    <x v="0"/>
    <x v="0"/>
    <x v="38"/>
    <x v="269"/>
    <n v="0"/>
    <x v="0"/>
    <x v="0"/>
    <x v="3"/>
  </r>
  <r>
    <x v="0"/>
    <s v="0290003288001"/>
    <x v="2"/>
    <x v="0"/>
    <x v="0"/>
    <x v="38"/>
    <x v="269"/>
    <n v="0"/>
    <x v="0"/>
    <x v="0"/>
    <x v="3"/>
  </r>
  <r>
    <x v="0"/>
    <s v="0390027923001"/>
    <x v="3"/>
    <x v="0"/>
    <x v="0"/>
    <x v="38"/>
    <x v="269"/>
    <n v="0"/>
    <x v="0"/>
    <x v="0"/>
    <x v="3"/>
  </r>
  <r>
    <x v="0"/>
    <s v="0490001883001"/>
    <x v="4"/>
    <x v="0"/>
    <x v="0"/>
    <x v="38"/>
    <x v="269"/>
    <n v="0"/>
    <x v="0"/>
    <x v="0"/>
    <x v="3"/>
  </r>
  <r>
    <x v="0"/>
    <s v="0490002669001"/>
    <x v="5"/>
    <x v="0"/>
    <x v="0"/>
    <x v="38"/>
    <x v="269"/>
    <n v="0"/>
    <x v="0"/>
    <x v="0"/>
    <x v="3"/>
  </r>
  <r>
    <x v="0"/>
    <s v="0590052000001"/>
    <x v="6"/>
    <x v="0"/>
    <x v="0"/>
    <x v="38"/>
    <x v="269"/>
    <n v="0"/>
    <x v="0"/>
    <x v="0"/>
    <x v="3"/>
  </r>
  <r>
    <x v="0"/>
    <s v="0690045389001"/>
    <x v="7"/>
    <x v="0"/>
    <x v="0"/>
    <x v="38"/>
    <x v="269"/>
    <n v="0"/>
    <x v="0"/>
    <x v="0"/>
    <x v="3"/>
  </r>
  <r>
    <x v="0"/>
    <s v="0691706710001"/>
    <x v="8"/>
    <x v="0"/>
    <x v="0"/>
    <x v="38"/>
    <x v="269"/>
    <n v="0"/>
    <x v="0"/>
    <x v="0"/>
    <x v="3"/>
  </r>
  <r>
    <x v="0"/>
    <s v="0790024656001"/>
    <x v="9"/>
    <x v="0"/>
    <x v="0"/>
    <x v="38"/>
    <x v="269"/>
    <n v="0"/>
    <x v="0"/>
    <x v="0"/>
    <x v="3"/>
  </r>
  <r>
    <x v="0"/>
    <s v="1090033456001"/>
    <x v="10"/>
    <x v="0"/>
    <x v="0"/>
    <x v="38"/>
    <x v="269"/>
    <n v="0"/>
    <x v="0"/>
    <x v="0"/>
    <x v="3"/>
  </r>
  <r>
    <x v="0"/>
    <s v="1091720902001"/>
    <x v="11"/>
    <x v="0"/>
    <x v="0"/>
    <x v="38"/>
    <x v="269"/>
    <n v="0"/>
    <x v="0"/>
    <x v="0"/>
    <x v="3"/>
  </r>
  <r>
    <x v="0"/>
    <s v="1190068389001"/>
    <x v="12"/>
    <x v="0"/>
    <x v="0"/>
    <x v="38"/>
    <x v="269"/>
    <n v="0"/>
    <x v="0"/>
    <x v="0"/>
    <x v="3"/>
  </r>
  <r>
    <x v="0"/>
    <s v="1390013678001"/>
    <x v="13"/>
    <x v="0"/>
    <x v="0"/>
    <x v="38"/>
    <x v="269"/>
    <n v="0"/>
    <x v="0"/>
    <x v="0"/>
    <x v="3"/>
  </r>
  <r>
    <x v="0"/>
    <s v="1690012606001"/>
    <x v="14"/>
    <x v="0"/>
    <x v="0"/>
    <x v="38"/>
    <x v="269"/>
    <n v="0"/>
    <x v="0"/>
    <x v="0"/>
    <x v="3"/>
  </r>
  <r>
    <x v="0"/>
    <s v="1790093204001"/>
    <x v="15"/>
    <x v="0"/>
    <x v="0"/>
    <x v="38"/>
    <x v="269"/>
    <n v="0"/>
    <x v="0"/>
    <x v="0"/>
    <x v="3"/>
  </r>
  <r>
    <x v="0"/>
    <s v="1790325083001"/>
    <x v="16"/>
    <x v="0"/>
    <x v="0"/>
    <x v="38"/>
    <x v="269"/>
    <n v="0"/>
    <x v="0"/>
    <x v="0"/>
    <x v="3"/>
  </r>
  <r>
    <x v="0"/>
    <s v="1790451801001"/>
    <x v="17"/>
    <x v="0"/>
    <x v="0"/>
    <x v="38"/>
    <x v="269"/>
    <n v="26179.95"/>
    <x v="0"/>
    <x v="0"/>
    <x v="3"/>
  </r>
  <r>
    <x v="0"/>
    <s v="1790501469001"/>
    <x v="18"/>
    <x v="0"/>
    <x v="0"/>
    <x v="38"/>
    <x v="269"/>
    <n v="0"/>
    <x v="0"/>
    <x v="0"/>
    <x v="3"/>
  </r>
  <r>
    <x v="0"/>
    <s v="1790567699001"/>
    <x v="19"/>
    <x v="0"/>
    <x v="0"/>
    <x v="38"/>
    <x v="269"/>
    <n v="0"/>
    <x v="0"/>
    <x v="0"/>
    <x v="3"/>
  </r>
  <r>
    <x v="0"/>
    <s v="1790866084001"/>
    <x v="20"/>
    <x v="0"/>
    <x v="0"/>
    <x v="38"/>
    <x v="269"/>
    <n v="6980.77"/>
    <x v="0"/>
    <x v="0"/>
    <x v="3"/>
  </r>
  <r>
    <x v="0"/>
    <s v="1790900193001"/>
    <x v="21"/>
    <x v="0"/>
    <x v="0"/>
    <x v="38"/>
    <x v="269"/>
    <n v="0"/>
    <x v="0"/>
    <x v="0"/>
    <x v="3"/>
  </r>
  <r>
    <x v="0"/>
    <s v="1790979016001"/>
    <x v="22"/>
    <x v="0"/>
    <x v="0"/>
    <x v="38"/>
    <x v="269"/>
    <n v="0"/>
    <x v="0"/>
    <x v="0"/>
    <x v="3"/>
  </r>
  <r>
    <x v="0"/>
    <s v="1791708040001"/>
    <x v="23"/>
    <x v="0"/>
    <x v="0"/>
    <x v="38"/>
    <x v="269"/>
    <n v="0"/>
    <x v="0"/>
    <x v="0"/>
    <x v="3"/>
  </r>
  <r>
    <x v="0"/>
    <s v="1890001323001"/>
    <x v="24"/>
    <x v="0"/>
    <x v="0"/>
    <x v="38"/>
    <x v="269"/>
    <n v="0"/>
    <x v="0"/>
    <x v="0"/>
    <x v="3"/>
  </r>
  <r>
    <x v="0"/>
    <s v="1890003628001"/>
    <x v="25"/>
    <x v="0"/>
    <x v="0"/>
    <x v="38"/>
    <x v="269"/>
    <n v="0"/>
    <x v="0"/>
    <x v="0"/>
    <x v="3"/>
  </r>
  <r>
    <x v="0"/>
    <s v="1890037646001"/>
    <x v="26"/>
    <x v="0"/>
    <x v="0"/>
    <x v="38"/>
    <x v="269"/>
    <n v="0"/>
    <x v="0"/>
    <x v="0"/>
    <x v="3"/>
  </r>
  <r>
    <x v="0"/>
    <s v="1890080967001"/>
    <x v="27"/>
    <x v="0"/>
    <x v="0"/>
    <x v="38"/>
    <x v="269"/>
    <n v="0"/>
    <x v="0"/>
    <x v="0"/>
    <x v="3"/>
  </r>
  <r>
    <x v="0"/>
    <s v="1890141877001"/>
    <x v="28"/>
    <x v="0"/>
    <x v="0"/>
    <x v="38"/>
    <x v="269"/>
    <n v="0"/>
    <x v="0"/>
    <x v="0"/>
    <x v="3"/>
  </r>
  <r>
    <x v="0"/>
    <s v="1891709591001"/>
    <x v="29"/>
    <x v="0"/>
    <x v="0"/>
    <x v="38"/>
    <x v="269"/>
    <n v="0"/>
    <x v="0"/>
    <x v="0"/>
    <x v="3"/>
  </r>
  <r>
    <x v="0"/>
    <s v="1891710328001"/>
    <x v="30"/>
    <x v="0"/>
    <x v="0"/>
    <x v="38"/>
    <x v="269"/>
    <n v="0"/>
    <x v="0"/>
    <x v="0"/>
    <x v="3"/>
  </r>
  <r>
    <x v="0"/>
    <s v="0190115798001"/>
    <x v="0"/>
    <x v="0"/>
    <x v="1"/>
    <x v="38"/>
    <x v="269"/>
    <n v="0"/>
    <x v="0"/>
    <x v="0"/>
    <x v="3"/>
  </r>
  <r>
    <x v="0"/>
    <s v="0190155722001"/>
    <x v="1"/>
    <x v="0"/>
    <x v="1"/>
    <x v="38"/>
    <x v="269"/>
    <n v="0"/>
    <x v="0"/>
    <x v="0"/>
    <x v="3"/>
  </r>
  <r>
    <x v="0"/>
    <s v="0290003288001"/>
    <x v="2"/>
    <x v="0"/>
    <x v="1"/>
    <x v="38"/>
    <x v="269"/>
    <n v="0"/>
    <x v="0"/>
    <x v="0"/>
    <x v="3"/>
  </r>
  <r>
    <x v="0"/>
    <s v="0390027923001"/>
    <x v="3"/>
    <x v="0"/>
    <x v="1"/>
    <x v="38"/>
    <x v="269"/>
    <n v="0"/>
    <x v="0"/>
    <x v="0"/>
    <x v="3"/>
  </r>
  <r>
    <x v="0"/>
    <s v="0490001883001"/>
    <x v="4"/>
    <x v="0"/>
    <x v="1"/>
    <x v="38"/>
    <x v="269"/>
    <n v="0"/>
    <x v="0"/>
    <x v="0"/>
    <x v="3"/>
  </r>
  <r>
    <x v="0"/>
    <s v="0490002669001"/>
    <x v="5"/>
    <x v="0"/>
    <x v="1"/>
    <x v="38"/>
    <x v="269"/>
    <n v="0"/>
    <x v="0"/>
    <x v="0"/>
    <x v="3"/>
  </r>
  <r>
    <x v="0"/>
    <s v="0590052000001"/>
    <x v="6"/>
    <x v="0"/>
    <x v="1"/>
    <x v="38"/>
    <x v="269"/>
    <n v="0"/>
    <x v="0"/>
    <x v="0"/>
    <x v="3"/>
  </r>
  <r>
    <x v="0"/>
    <s v="0690045389001"/>
    <x v="7"/>
    <x v="0"/>
    <x v="1"/>
    <x v="38"/>
    <x v="269"/>
    <n v="0"/>
    <x v="0"/>
    <x v="0"/>
    <x v="3"/>
  </r>
  <r>
    <x v="0"/>
    <s v="0691706710001"/>
    <x v="8"/>
    <x v="0"/>
    <x v="1"/>
    <x v="38"/>
    <x v="269"/>
    <n v="0"/>
    <x v="0"/>
    <x v="0"/>
    <x v="3"/>
  </r>
  <r>
    <x v="0"/>
    <s v="0790024656001"/>
    <x v="9"/>
    <x v="0"/>
    <x v="1"/>
    <x v="38"/>
    <x v="269"/>
    <n v="0"/>
    <x v="0"/>
    <x v="0"/>
    <x v="3"/>
  </r>
  <r>
    <x v="0"/>
    <s v="1090033456001"/>
    <x v="10"/>
    <x v="0"/>
    <x v="1"/>
    <x v="38"/>
    <x v="269"/>
    <n v="0"/>
    <x v="0"/>
    <x v="0"/>
    <x v="3"/>
  </r>
  <r>
    <x v="0"/>
    <s v="1091720902001"/>
    <x v="11"/>
    <x v="0"/>
    <x v="1"/>
    <x v="38"/>
    <x v="269"/>
    <n v="0"/>
    <x v="0"/>
    <x v="0"/>
    <x v="3"/>
  </r>
  <r>
    <x v="0"/>
    <s v="1190068389001"/>
    <x v="12"/>
    <x v="0"/>
    <x v="1"/>
    <x v="38"/>
    <x v="269"/>
    <n v="0"/>
    <x v="0"/>
    <x v="0"/>
    <x v="3"/>
  </r>
  <r>
    <x v="0"/>
    <s v="1390013678001"/>
    <x v="13"/>
    <x v="0"/>
    <x v="1"/>
    <x v="38"/>
    <x v="269"/>
    <n v="0"/>
    <x v="0"/>
    <x v="0"/>
    <x v="3"/>
  </r>
  <r>
    <x v="0"/>
    <s v="1690012606001"/>
    <x v="14"/>
    <x v="0"/>
    <x v="1"/>
    <x v="38"/>
    <x v="269"/>
    <n v="0"/>
    <x v="0"/>
    <x v="0"/>
    <x v="3"/>
  </r>
  <r>
    <x v="0"/>
    <s v="1790093204001"/>
    <x v="15"/>
    <x v="0"/>
    <x v="1"/>
    <x v="38"/>
    <x v="269"/>
    <n v="0"/>
    <x v="0"/>
    <x v="0"/>
    <x v="3"/>
  </r>
  <r>
    <x v="0"/>
    <s v="1790325083001"/>
    <x v="16"/>
    <x v="0"/>
    <x v="1"/>
    <x v="38"/>
    <x v="269"/>
    <n v="0"/>
    <x v="0"/>
    <x v="0"/>
    <x v="3"/>
  </r>
  <r>
    <x v="0"/>
    <s v="1790451801001"/>
    <x v="17"/>
    <x v="0"/>
    <x v="1"/>
    <x v="38"/>
    <x v="269"/>
    <n v="26368.61"/>
    <x v="0"/>
    <x v="0"/>
    <x v="3"/>
  </r>
  <r>
    <x v="0"/>
    <s v="1790501469001"/>
    <x v="18"/>
    <x v="0"/>
    <x v="1"/>
    <x v="38"/>
    <x v="269"/>
    <n v="0"/>
    <x v="0"/>
    <x v="0"/>
    <x v="3"/>
  </r>
  <r>
    <x v="0"/>
    <s v="1790567699001"/>
    <x v="19"/>
    <x v="0"/>
    <x v="1"/>
    <x v="38"/>
    <x v="269"/>
    <n v="0"/>
    <x v="0"/>
    <x v="0"/>
    <x v="3"/>
  </r>
  <r>
    <x v="0"/>
    <s v="1790866084001"/>
    <x v="20"/>
    <x v="0"/>
    <x v="1"/>
    <x v="38"/>
    <x v="269"/>
    <n v="5503.95"/>
    <x v="0"/>
    <x v="0"/>
    <x v="3"/>
  </r>
  <r>
    <x v="0"/>
    <s v="1790900193001"/>
    <x v="21"/>
    <x v="0"/>
    <x v="1"/>
    <x v="38"/>
    <x v="269"/>
    <n v="0"/>
    <x v="0"/>
    <x v="0"/>
    <x v="3"/>
  </r>
  <r>
    <x v="0"/>
    <s v="1790979016001"/>
    <x v="22"/>
    <x v="0"/>
    <x v="1"/>
    <x v="38"/>
    <x v="269"/>
    <n v="0"/>
    <x v="0"/>
    <x v="0"/>
    <x v="3"/>
  </r>
  <r>
    <x v="0"/>
    <s v="1791708040001"/>
    <x v="23"/>
    <x v="0"/>
    <x v="1"/>
    <x v="38"/>
    <x v="269"/>
    <n v="0"/>
    <x v="0"/>
    <x v="0"/>
    <x v="3"/>
  </r>
  <r>
    <x v="0"/>
    <s v="1890001323001"/>
    <x v="24"/>
    <x v="0"/>
    <x v="1"/>
    <x v="38"/>
    <x v="269"/>
    <n v="0"/>
    <x v="0"/>
    <x v="0"/>
    <x v="3"/>
  </r>
  <r>
    <x v="0"/>
    <s v="1890003628001"/>
    <x v="25"/>
    <x v="0"/>
    <x v="1"/>
    <x v="38"/>
    <x v="269"/>
    <n v="0"/>
    <x v="0"/>
    <x v="0"/>
    <x v="3"/>
  </r>
  <r>
    <x v="0"/>
    <s v="1890037646001"/>
    <x v="26"/>
    <x v="0"/>
    <x v="1"/>
    <x v="38"/>
    <x v="269"/>
    <n v="0"/>
    <x v="0"/>
    <x v="0"/>
    <x v="3"/>
  </r>
  <r>
    <x v="0"/>
    <s v="1890080967001"/>
    <x v="27"/>
    <x v="0"/>
    <x v="1"/>
    <x v="38"/>
    <x v="269"/>
    <n v="0"/>
    <x v="0"/>
    <x v="0"/>
    <x v="3"/>
  </r>
  <r>
    <x v="0"/>
    <s v="1890141877001"/>
    <x v="28"/>
    <x v="0"/>
    <x v="1"/>
    <x v="38"/>
    <x v="269"/>
    <n v="0"/>
    <x v="0"/>
    <x v="0"/>
    <x v="3"/>
  </r>
  <r>
    <x v="0"/>
    <s v="1891709591001"/>
    <x v="29"/>
    <x v="0"/>
    <x v="1"/>
    <x v="38"/>
    <x v="269"/>
    <n v="0"/>
    <x v="0"/>
    <x v="0"/>
    <x v="3"/>
  </r>
  <r>
    <x v="0"/>
    <s v="1891710328001"/>
    <x v="30"/>
    <x v="0"/>
    <x v="1"/>
    <x v="38"/>
    <x v="269"/>
    <n v="0"/>
    <x v="0"/>
    <x v="0"/>
    <x v="3"/>
  </r>
  <r>
    <x v="0"/>
    <s v="11"/>
    <x v="31"/>
    <x v="0"/>
    <x v="0"/>
    <x v="38"/>
    <x v="269"/>
    <n v="33160.720000000001"/>
    <x v="0"/>
    <x v="0"/>
    <x v="3"/>
  </r>
  <r>
    <x v="0"/>
    <s v="11"/>
    <x v="31"/>
    <x v="0"/>
    <x v="1"/>
    <x v="38"/>
    <x v="269"/>
    <n v="31872.560000000001"/>
    <x v="0"/>
    <x v="0"/>
    <x v="3"/>
  </r>
  <r>
    <x v="0"/>
    <s v="12"/>
    <x v="32"/>
    <x v="0"/>
    <x v="0"/>
    <x v="38"/>
    <x v="269"/>
    <n v="33160.720000000001"/>
    <x v="0"/>
    <x v="0"/>
    <x v="3"/>
  </r>
  <r>
    <x v="0"/>
    <s v="12"/>
    <x v="32"/>
    <x v="0"/>
    <x v="1"/>
    <x v="38"/>
    <x v="269"/>
    <n v="31872.560000000001"/>
    <x v="0"/>
    <x v="0"/>
    <x v="3"/>
  </r>
  <r>
    <x v="0"/>
    <s v="0190115798001"/>
    <x v="0"/>
    <x v="0"/>
    <x v="0"/>
    <x v="39"/>
    <x v="270"/>
    <n v="0"/>
    <x v="0"/>
    <x v="0"/>
    <x v="3"/>
  </r>
  <r>
    <x v="0"/>
    <s v="0190155722001"/>
    <x v="1"/>
    <x v="0"/>
    <x v="0"/>
    <x v="39"/>
    <x v="270"/>
    <n v="0"/>
    <x v="0"/>
    <x v="0"/>
    <x v="3"/>
  </r>
  <r>
    <x v="0"/>
    <s v="0290003288001"/>
    <x v="2"/>
    <x v="0"/>
    <x v="0"/>
    <x v="39"/>
    <x v="270"/>
    <n v="0"/>
    <x v="0"/>
    <x v="0"/>
    <x v="3"/>
  </r>
  <r>
    <x v="0"/>
    <s v="0390027923001"/>
    <x v="3"/>
    <x v="0"/>
    <x v="0"/>
    <x v="39"/>
    <x v="270"/>
    <n v="0"/>
    <x v="0"/>
    <x v="0"/>
    <x v="3"/>
  </r>
  <r>
    <x v="0"/>
    <s v="0490001883001"/>
    <x v="4"/>
    <x v="0"/>
    <x v="0"/>
    <x v="39"/>
    <x v="270"/>
    <n v="0"/>
    <x v="0"/>
    <x v="0"/>
    <x v="3"/>
  </r>
  <r>
    <x v="0"/>
    <s v="0490002669001"/>
    <x v="5"/>
    <x v="0"/>
    <x v="0"/>
    <x v="39"/>
    <x v="270"/>
    <n v="0"/>
    <x v="0"/>
    <x v="0"/>
    <x v="3"/>
  </r>
  <r>
    <x v="0"/>
    <s v="0590052000001"/>
    <x v="6"/>
    <x v="0"/>
    <x v="0"/>
    <x v="39"/>
    <x v="270"/>
    <n v="0"/>
    <x v="0"/>
    <x v="0"/>
    <x v="3"/>
  </r>
  <r>
    <x v="0"/>
    <s v="0690045389001"/>
    <x v="7"/>
    <x v="0"/>
    <x v="0"/>
    <x v="39"/>
    <x v="270"/>
    <n v="0"/>
    <x v="0"/>
    <x v="0"/>
    <x v="3"/>
  </r>
  <r>
    <x v="0"/>
    <s v="0691706710001"/>
    <x v="8"/>
    <x v="0"/>
    <x v="0"/>
    <x v="39"/>
    <x v="270"/>
    <n v="0"/>
    <x v="0"/>
    <x v="0"/>
    <x v="3"/>
  </r>
  <r>
    <x v="0"/>
    <s v="0790024656001"/>
    <x v="9"/>
    <x v="0"/>
    <x v="0"/>
    <x v="39"/>
    <x v="270"/>
    <n v="0"/>
    <x v="0"/>
    <x v="0"/>
    <x v="3"/>
  </r>
  <r>
    <x v="0"/>
    <s v="1090033456001"/>
    <x v="10"/>
    <x v="0"/>
    <x v="0"/>
    <x v="39"/>
    <x v="270"/>
    <n v="0"/>
    <x v="0"/>
    <x v="0"/>
    <x v="3"/>
  </r>
  <r>
    <x v="0"/>
    <s v="1091720902001"/>
    <x v="11"/>
    <x v="0"/>
    <x v="0"/>
    <x v="39"/>
    <x v="270"/>
    <n v="0"/>
    <x v="0"/>
    <x v="0"/>
    <x v="3"/>
  </r>
  <r>
    <x v="0"/>
    <s v="1190068389001"/>
    <x v="12"/>
    <x v="0"/>
    <x v="0"/>
    <x v="39"/>
    <x v="270"/>
    <n v="0"/>
    <x v="0"/>
    <x v="0"/>
    <x v="3"/>
  </r>
  <r>
    <x v="0"/>
    <s v="1390013678001"/>
    <x v="13"/>
    <x v="0"/>
    <x v="0"/>
    <x v="39"/>
    <x v="270"/>
    <n v="0"/>
    <x v="0"/>
    <x v="0"/>
    <x v="3"/>
  </r>
  <r>
    <x v="0"/>
    <s v="1690012606001"/>
    <x v="14"/>
    <x v="0"/>
    <x v="0"/>
    <x v="39"/>
    <x v="270"/>
    <n v="0"/>
    <x v="0"/>
    <x v="0"/>
    <x v="3"/>
  </r>
  <r>
    <x v="0"/>
    <s v="1790093204001"/>
    <x v="15"/>
    <x v="0"/>
    <x v="0"/>
    <x v="39"/>
    <x v="270"/>
    <n v="0"/>
    <x v="0"/>
    <x v="0"/>
    <x v="3"/>
  </r>
  <r>
    <x v="0"/>
    <s v="1790325083001"/>
    <x v="16"/>
    <x v="0"/>
    <x v="0"/>
    <x v="39"/>
    <x v="270"/>
    <n v="0"/>
    <x v="0"/>
    <x v="0"/>
    <x v="3"/>
  </r>
  <r>
    <x v="0"/>
    <s v="1790451801001"/>
    <x v="17"/>
    <x v="0"/>
    <x v="0"/>
    <x v="39"/>
    <x v="270"/>
    <n v="54695.53"/>
    <x v="0"/>
    <x v="0"/>
    <x v="3"/>
  </r>
  <r>
    <x v="0"/>
    <s v="1790501469001"/>
    <x v="18"/>
    <x v="0"/>
    <x v="0"/>
    <x v="39"/>
    <x v="270"/>
    <n v="0"/>
    <x v="0"/>
    <x v="0"/>
    <x v="3"/>
  </r>
  <r>
    <x v="0"/>
    <s v="1790567699001"/>
    <x v="19"/>
    <x v="0"/>
    <x v="0"/>
    <x v="39"/>
    <x v="270"/>
    <n v="0"/>
    <x v="0"/>
    <x v="0"/>
    <x v="3"/>
  </r>
  <r>
    <x v="0"/>
    <s v="1790866084001"/>
    <x v="20"/>
    <x v="0"/>
    <x v="0"/>
    <x v="39"/>
    <x v="270"/>
    <n v="14573.06"/>
    <x v="0"/>
    <x v="0"/>
    <x v="3"/>
  </r>
  <r>
    <x v="0"/>
    <s v="1790900193001"/>
    <x v="21"/>
    <x v="0"/>
    <x v="0"/>
    <x v="39"/>
    <x v="270"/>
    <n v="0"/>
    <x v="0"/>
    <x v="0"/>
    <x v="3"/>
  </r>
  <r>
    <x v="0"/>
    <s v="1790979016001"/>
    <x v="22"/>
    <x v="0"/>
    <x v="0"/>
    <x v="39"/>
    <x v="270"/>
    <n v="0"/>
    <x v="0"/>
    <x v="0"/>
    <x v="3"/>
  </r>
  <r>
    <x v="0"/>
    <s v="1791708040001"/>
    <x v="23"/>
    <x v="0"/>
    <x v="0"/>
    <x v="39"/>
    <x v="270"/>
    <n v="0"/>
    <x v="0"/>
    <x v="0"/>
    <x v="3"/>
  </r>
  <r>
    <x v="0"/>
    <s v="1890001323001"/>
    <x v="24"/>
    <x v="0"/>
    <x v="0"/>
    <x v="39"/>
    <x v="270"/>
    <n v="0"/>
    <x v="0"/>
    <x v="0"/>
    <x v="3"/>
  </r>
  <r>
    <x v="0"/>
    <s v="1890003628001"/>
    <x v="25"/>
    <x v="0"/>
    <x v="0"/>
    <x v="39"/>
    <x v="270"/>
    <n v="0"/>
    <x v="0"/>
    <x v="0"/>
    <x v="3"/>
  </r>
  <r>
    <x v="0"/>
    <s v="1890037646001"/>
    <x v="26"/>
    <x v="0"/>
    <x v="0"/>
    <x v="39"/>
    <x v="270"/>
    <n v="0"/>
    <x v="0"/>
    <x v="0"/>
    <x v="3"/>
  </r>
  <r>
    <x v="0"/>
    <s v="1890080967001"/>
    <x v="27"/>
    <x v="0"/>
    <x v="0"/>
    <x v="39"/>
    <x v="270"/>
    <n v="0"/>
    <x v="0"/>
    <x v="0"/>
    <x v="3"/>
  </r>
  <r>
    <x v="0"/>
    <s v="1890141877001"/>
    <x v="28"/>
    <x v="0"/>
    <x v="0"/>
    <x v="39"/>
    <x v="270"/>
    <n v="0"/>
    <x v="0"/>
    <x v="0"/>
    <x v="3"/>
  </r>
  <r>
    <x v="0"/>
    <s v="1891709591001"/>
    <x v="29"/>
    <x v="0"/>
    <x v="0"/>
    <x v="39"/>
    <x v="270"/>
    <n v="0"/>
    <x v="0"/>
    <x v="0"/>
    <x v="3"/>
  </r>
  <r>
    <x v="0"/>
    <s v="1891710328001"/>
    <x v="30"/>
    <x v="0"/>
    <x v="0"/>
    <x v="39"/>
    <x v="270"/>
    <n v="0"/>
    <x v="0"/>
    <x v="0"/>
    <x v="3"/>
  </r>
  <r>
    <x v="0"/>
    <s v="0190115798001"/>
    <x v="0"/>
    <x v="0"/>
    <x v="1"/>
    <x v="39"/>
    <x v="270"/>
    <n v="0"/>
    <x v="0"/>
    <x v="0"/>
    <x v="3"/>
  </r>
  <r>
    <x v="0"/>
    <s v="0190155722001"/>
    <x v="1"/>
    <x v="0"/>
    <x v="1"/>
    <x v="39"/>
    <x v="270"/>
    <n v="0"/>
    <x v="0"/>
    <x v="0"/>
    <x v="3"/>
  </r>
  <r>
    <x v="0"/>
    <s v="0290003288001"/>
    <x v="2"/>
    <x v="0"/>
    <x v="1"/>
    <x v="39"/>
    <x v="270"/>
    <n v="0"/>
    <x v="0"/>
    <x v="0"/>
    <x v="3"/>
  </r>
  <r>
    <x v="0"/>
    <s v="0390027923001"/>
    <x v="3"/>
    <x v="0"/>
    <x v="1"/>
    <x v="39"/>
    <x v="270"/>
    <n v="0"/>
    <x v="0"/>
    <x v="0"/>
    <x v="3"/>
  </r>
  <r>
    <x v="0"/>
    <s v="0490001883001"/>
    <x v="4"/>
    <x v="0"/>
    <x v="1"/>
    <x v="39"/>
    <x v="270"/>
    <n v="0"/>
    <x v="0"/>
    <x v="0"/>
    <x v="3"/>
  </r>
  <r>
    <x v="0"/>
    <s v="0490002669001"/>
    <x v="5"/>
    <x v="0"/>
    <x v="1"/>
    <x v="39"/>
    <x v="270"/>
    <n v="0"/>
    <x v="0"/>
    <x v="0"/>
    <x v="3"/>
  </r>
  <r>
    <x v="0"/>
    <s v="0590052000001"/>
    <x v="6"/>
    <x v="0"/>
    <x v="1"/>
    <x v="39"/>
    <x v="270"/>
    <n v="0"/>
    <x v="0"/>
    <x v="0"/>
    <x v="3"/>
  </r>
  <r>
    <x v="0"/>
    <s v="0690045389001"/>
    <x v="7"/>
    <x v="0"/>
    <x v="1"/>
    <x v="39"/>
    <x v="270"/>
    <n v="0"/>
    <x v="0"/>
    <x v="0"/>
    <x v="3"/>
  </r>
  <r>
    <x v="0"/>
    <s v="0691706710001"/>
    <x v="8"/>
    <x v="0"/>
    <x v="1"/>
    <x v="39"/>
    <x v="270"/>
    <n v="0"/>
    <x v="0"/>
    <x v="0"/>
    <x v="3"/>
  </r>
  <r>
    <x v="0"/>
    <s v="0790024656001"/>
    <x v="9"/>
    <x v="0"/>
    <x v="1"/>
    <x v="39"/>
    <x v="270"/>
    <n v="0"/>
    <x v="0"/>
    <x v="0"/>
    <x v="3"/>
  </r>
  <r>
    <x v="0"/>
    <s v="1090033456001"/>
    <x v="10"/>
    <x v="0"/>
    <x v="1"/>
    <x v="39"/>
    <x v="270"/>
    <n v="0"/>
    <x v="0"/>
    <x v="0"/>
    <x v="3"/>
  </r>
  <r>
    <x v="0"/>
    <s v="1091720902001"/>
    <x v="11"/>
    <x v="0"/>
    <x v="1"/>
    <x v="39"/>
    <x v="270"/>
    <n v="0"/>
    <x v="0"/>
    <x v="0"/>
    <x v="3"/>
  </r>
  <r>
    <x v="0"/>
    <s v="1190068389001"/>
    <x v="12"/>
    <x v="0"/>
    <x v="1"/>
    <x v="39"/>
    <x v="270"/>
    <n v="0"/>
    <x v="0"/>
    <x v="0"/>
    <x v="3"/>
  </r>
  <r>
    <x v="0"/>
    <s v="1390013678001"/>
    <x v="13"/>
    <x v="0"/>
    <x v="1"/>
    <x v="39"/>
    <x v="270"/>
    <n v="0"/>
    <x v="0"/>
    <x v="0"/>
    <x v="3"/>
  </r>
  <r>
    <x v="0"/>
    <s v="1690012606001"/>
    <x v="14"/>
    <x v="0"/>
    <x v="1"/>
    <x v="39"/>
    <x v="270"/>
    <n v="0"/>
    <x v="0"/>
    <x v="0"/>
    <x v="3"/>
  </r>
  <r>
    <x v="0"/>
    <s v="1790093204001"/>
    <x v="15"/>
    <x v="0"/>
    <x v="1"/>
    <x v="39"/>
    <x v="270"/>
    <n v="0"/>
    <x v="0"/>
    <x v="0"/>
    <x v="3"/>
  </r>
  <r>
    <x v="0"/>
    <s v="1790325083001"/>
    <x v="16"/>
    <x v="0"/>
    <x v="1"/>
    <x v="39"/>
    <x v="270"/>
    <n v="0"/>
    <x v="0"/>
    <x v="0"/>
    <x v="3"/>
  </r>
  <r>
    <x v="0"/>
    <s v="1790451801001"/>
    <x v="17"/>
    <x v="0"/>
    <x v="1"/>
    <x v="39"/>
    <x v="270"/>
    <n v="55152.33"/>
    <x v="0"/>
    <x v="0"/>
    <x v="3"/>
  </r>
  <r>
    <x v="0"/>
    <s v="1790501469001"/>
    <x v="18"/>
    <x v="0"/>
    <x v="1"/>
    <x v="39"/>
    <x v="270"/>
    <n v="0"/>
    <x v="0"/>
    <x v="0"/>
    <x v="3"/>
  </r>
  <r>
    <x v="0"/>
    <s v="1790567699001"/>
    <x v="19"/>
    <x v="0"/>
    <x v="1"/>
    <x v="39"/>
    <x v="270"/>
    <n v="0"/>
    <x v="0"/>
    <x v="0"/>
    <x v="3"/>
  </r>
  <r>
    <x v="0"/>
    <s v="1790866084001"/>
    <x v="20"/>
    <x v="0"/>
    <x v="1"/>
    <x v="39"/>
    <x v="270"/>
    <n v="11531.64"/>
    <x v="0"/>
    <x v="0"/>
    <x v="3"/>
  </r>
  <r>
    <x v="0"/>
    <s v="1790900193001"/>
    <x v="21"/>
    <x v="0"/>
    <x v="1"/>
    <x v="39"/>
    <x v="270"/>
    <n v="0"/>
    <x v="0"/>
    <x v="0"/>
    <x v="3"/>
  </r>
  <r>
    <x v="0"/>
    <s v="1790979016001"/>
    <x v="22"/>
    <x v="0"/>
    <x v="1"/>
    <x v="39"/>
    <x v="270"/>
    <n v="0"/>
    <x v="0"/>
    <x v="0"/>
    <x v="3"/>
  </r>
  <r>
    <x v="0"/>
    <s v="1791708040001"/>
    <x v="23"/>
    <x v="0"/>
    <x v="1"/>
    <x v="39"/>
    <x v="270"/>
    <n v="0"/>
    <x v="0"/>
    <x v="0"/>
    <x v="3"/>
  </r>
  <r>
    <x v="0"/>
    <s v="1890001323001"/>
    <x v="24"/>
    <x v="0"/>
    <x v="1"/>
    <x v="39"/>
    <x v="270"/>
    <n v="0"/>
    <x v="0"/>
    <x v="0"/>
    <x v="3"/>
  </r>
  <r>
    <x v="0"/>
    <s v="1890003628001"/>
    <x v="25"/>
    <x v="0"/>
    <x v="1"/>
    <x v="39"/>
    <x v="270"/>
    <n v="0"/>
    <x v="0"/>
    <x v="0"/>
    <x v="3"/>
  </r>
  <r>
    <x v="0"/>
    <s v="1890037646001"/>
    <x v="26"/>
    <x v="0"/>
    <x v="1"/>
    <x v="39"/>
    <x v="270"/>
    <n v="0"/>
    <x v="0"/>
    <x v="0"/>
    <x v="3"/>
  </r>
  <r>
    <x v="0"/>
    <s v="1890080967001"/>
    <x v="27"/>
    <x v="0"/>
    <x v="1"/>
    <x v="39"/>
    <x v="270"/>
    <n v="0"/>
    <x v="0"/>
    <x v="0"/>
    <x v="3"/>
  </r>
  <r>
    <x v="0"/>
    <s v="1890141877001"/>
    <x v="28"/>
    <x v="0"/>
    <x v="1"/>
    <x v="39"/>
    <x v="270"/>
    <n v="0"/>
    <x v="0"/>
    <x v="0"/>
    <x v="3"/>
  </r>
  <r>
    <x v="0"/>
    <s v="1891709591001"/>
    <x v="29"/>
    <x v="0"/>
    <x v="1"/>
    <x v="39"/>
    <x v="270"/>
    <n v="0"/>
    <x v="0"/>
    <x v="0"/>
    <x v="3"/>
  </r>
  <r>
    <x v="0"/>
    <s v="1891710328001"/>
    <x v="30"/>
    <x v="0"/>
    <x v="1"/>
    <x v="39"/>
    <x v="270"/>
    <n v="0"/>
    <x v="0"/>
    <x v="0"/>
    <x v="3"/>
  </r>
  <r>
    <x v="0"/>
    <s v="11"/>
    <x v="31"/>
    <x v="0"/>
    <x v="0"/>
    <x v="39"/>
    <x v="270"/>
    <n v="69268.59"/>
    <x v="0"/>
    <x v="0"/>
    <x v="3"/>
  </r>
  <r>
    <x v="0"/>
    <s v="11"/>
    <x v="31"/>
    <x v="0"/>
    <x v="1"/>
    <x v="39"/>
    <x v="270"/>
    <n v="66683.97"/>
    <x v="0"/>
    <x v="0"/>
    <x v="3"/>
  </r>
  <r>
    <x v="0"/>
    <s v="12"/>
    <x v="32"/>
    <x v="0"/>
    <x v="0"/>
    <x v="39"/>
    <x v="270"/>
    <n v="69268.59"/>
    <x v="0"/>
    <x v="0"/>
    <x v="3"/>
  </r>
  <r>
    <x v="0"/>
    <s v="12"/>
    <x v="32"/>
    <x v="0"/>
    <x v="1"/>
    <x v="39"/>
    <x v="270"/>
    <n v="66683.97"/>
    <x v="0"/>
    <x v="0"/>
    <x v="3"/>
  </r>
  <r>
    <x v="0"/>
    <s v="0190115798001"/>
    <x v="0"/>
    <x v="0"/>
    <x v="0"/>
    <x v="40"/>
    <x v="271"/>
    <n v="0"/>
    <x v="0"/>
    <x v="0"/>
    <x v="3"/>
  </r>
  <r>
    <x v="0"/>
    <s v="0190155722001"/>
    <x v="1"/>
    <x v="0"/>
    <x v="0"/>
    <x v="40"/>
    <x v="271"/>
    <n v="0"/>
    <x v="0"/>
    <x v="0"/>
    <x v="3"/>
  </r>
  <r>
    <x v="0"/>
    <s v="0290003288001"/>
    <x v="2"/>
    <x v="0"/>
    <x v="0"/>
    <x v="40"/>
    <x v="271"/>
    <n v="0"/>
    <x v="0"/>
    <x v="0"/>
    <x v="3"/>
  </r>
  <r>
    <x v="0"/>
    <s v="0390027923001"/>
    <x v="3"/>
    <x v="0"/>
    <x v="0"/>
    <x v="40"/>
    <x v="271"/>
    <n v="0"/>
    <x v="0"/>
    <x v="0"/>
    <x v="3"/>
  </r>
  <r>
    <x v="0"/>
    <s v="0490001883001"/>
    <x v="4"/>
    <x v="0"/>
    <x v="0"/>
    <x v="40"/>
    <x v="271"/>
    <n v="0"/>
    <x v="0"/>
    <x v="0"/>
    <x v="3"/>
  </r>
  <r>
    <x v="0"/>
    <s v="0490002669001"/>
    <x v="5"/>
    <x v="0"/>
    <x v="0"/>
    <x v="40"/>
    <x v="271"/>
    <n v="0"/>
    <x v="0"/>
    <x v="0"/>
    <x v="3"/>
  </r>
  <r>
    <x v="0"/>
    <s v="0590052000001"/>
    <x v="6"/>
    <x v="0"/>
    <x v="0"/>
    <x v="40"/>
    <x v="271"/>
    <n v="0"/>
    <x v="0"/>
    <x v="0"/>
    <x v="3"/>
  </r>
  <r>
    <x v="0"/>
    <s v="0690045389001"/>
    <x v="7"/>
    <x v="0"/>
    <x v="0"/>
    <x v="40"/>
    <x v="271"/>
    <n v="0"/>
    <x v="0"/>
    <x v="0"/>
    <x v="3"/>
  </r>
  <r>
    <x v="0"/>
    <s v="0691706710001"/>
    <x v="8"/>
    <x v="0"/>
    <x v="0"/>
    <x v="40"/>
    <x v="271"/>
    <n v="0"/>
    <x v="0"/>
    <x v="0"/>
    <x v="3"/>
  </r>
  <r>
    <x v="0"/>
    <s v="0790024656001"/>
    <x v="9"/>
    <x v="0"/>
    <x v="0"/>
    <x v="40"/>
    <x v="271"/>
    <n v="0"/>
    <x v="0"/>
    <x v="0"/>
    <x v="3"/>
  </r>
  <r>
    <x v="0"/>
    <s v="1090033456001"/>
    <x v="10"/>
    <x v="0"/>
    <x v="0"/>
    <x v="40"/>
    <x v="271"/>
    <n v="0"/>
    <x v="0"/>
    <x v="0"/>
    <x v="3"/>
  </r>
  <r>
    <x v="0"/>
    <s v="1091720902001"/>
    <x v="11"/>
    <x v="0"/>
    <x v="0"/>
    <x v="40"/>
    <x v="271"/>
    <n v="0"/>
    <x v="0"/>
    <x v="0"/>
    <x v="3"/>
  </r>
  <r>
    <x v="0"/>
    <s v="1190068389001"/>
    <x v="12"/>
    <x v="0"/>
    <x v="0"/>
    <x v="40"/>
    <x v="271"/>
    <n v="0"/>
    <x v="0"/>
    <x v="0"/>
    <x v="3"/>
  </r>
  <r>
    <x v="0"/>
    <s v="1390013678001"/>
    <x v="13"/>
    <x v="0"/>
    <x v="0"/>
    <x v="40"/>
    <x v="271"/>
    <n v="0"/>
    <x v="0"/>
    <x v="0"/>
    <x v="3"/>
  </r>
  <r>
    <x v="0"/>
    <s v="1690012606001"/>
    <x v="14"/>
    <x v="0"/>
    <x v="0"/>
    <x v="40"/>
    <x v="271"/>
    <n v="0"/>
    <x v="0"/>
    <x v="0"/>
    <x v="3"/>
  </r>
  <r>
    <x v="0"/>
    <s v="1790093204001"/>
    <x v="15"/>
    <x v="0"/>
    <x v="0"/>
    <x v="40"/>
    <x v="271"/>
    <n v="0"/>
    <x v="0"/>
    <x v="0"/>
    <x v="3"/>
  </r>
  <r>
    <x v="0"/>
    <s v="1790325083001"/>
    <x v="16"/>
    <x v="0"/>
    <x v="0"/>
    <x v="40"/>
    <x v="271"/>
    <n v="0"/>
    <x v="0"/>
    <x v="0"/>
    <x v="3"/>
  </r>
  <r>
    <x v="0"/>
    <s v="1790451801001"/>
    <x v="17"/>
    <x v="0"/>
    <x v="0"/>
    <x v="40"/>
    <x v="271"/>
    <n v="174913.85"/>
    <x v="0"/>
    <x v="0"/>
    <x v="3"/>
  </r>
  <r>
    <x v="0"/>
    <s v="1790501469001"/>
    <x v="18"/>
    <x v="0"/>
    <x v="0"/>
    <x v="40"/>
    <x v="271"/>
    <n v="0"/>
    <x v="0"/>
    <x v="0"/>
    <x v="3"/>
  </r>
  <r>
    <x v="0"/>
    <s v="1790567699001"/>
    <x v="19"/>
    <x v="0"/>
    <x v="0"/>
    <x v="40"/>
    <x v="271"/>
    <n v="0"/>
    <x v="0"/>
    <x v="0"/>
    <x v="3"/>
  </r>
  <r>
    <x v="0"/>
    <s v="1790866084001"/>
    <x v="20"/>
    <x v="0"/>
    <x v="0"/>
    <x v="40"/>
    <x v="271"/>
    <n v="32563.74"/>
    <x v="0"/>
    <x v="0"/>
    <x v="3"/>
  </r>
  <r>
    <x v="0"/>
    <s v="1790900193001"/>
    <x v="21"/>
    <x v="0"/>
    <x v="0"/>
    <x v="40"/>
    <x v="271"/>
    <n v="0"/>
    <x v="0"/>
    <x v="0"/>
    <x v="3"/>
  </r>
  <r>
    <x v="0"/>
    <s v="1790979016001"/>
    <x v="22"/>
    <x v="0"/>
    <x v="0"/>
    <x v="40"/>
    <x v="271"/>
    <n v="0"/>
    <x v="0"/>
    <x v="0"/>
    <x v="3"/>
  </r>
  <r>
    <x v="0"/>
    <s v="1791708040001"/>
    <x v="23"/>
    <x v="0"/>
    <x v="0"/>
    <x v="40"/>
    <x v="271"/>
    <n v="0"/>
    <x v="0"/>
    <x v="0"/>
    <x v="3"/>
  </r>
  <r>
    <x v="0"/>
    <s v="1890001323001"/>
    <x v="24"/>
    <x v="0"/>
    <x v="0"/>
    <x v="40"/>
    <x v="271"/>
    <n v="0"/>
    <x v="0"/>
    <x v="0"/>
    <x v="3"/>
  </r>
  <r>
    <x v="0"/>
    <s v="1890003628001"/>
    <x v="25"/>
    <x v="0"/>
    <x v="0"/>
    <x v="40"/>
    <x v="271"/>
    <n v="0"/>
    <x v="0"/>
    <x v="0"/>
    <x v="3"/>
  </r>
  <r>
    <x v="0"/>
    <s v="1890037646001"/>
    <x v="26"/>
    <x v="0"/>
    <x v="0"/>
    <x v="40"/>
    <x v="271"/>
    <n v="0"/>
    <x v="0"/>
    <x v="0"/>
    <x v="3"/>
  </r>
  <r>
    <x v="0"/>
    <s v="1890080967001"/>
    <x v="27"/>
    <x v="0"/>
    <x v="0"/>
    <x v="40"/>
    <x v="271"/>
    <n v="0"/>
    <x v="0"/>
    <x v="0"/>
    <x v="3"/>
  </r>
  <r>
    <x v="0"/>
    <s v="1890141877001"/>
    <x v="28"/>
    <x v="0"/>
    <x v="0"/>
    <x v="40"/>
    <x v="271"/>
    <n v="0"/>
    <x v="0"/>
    <x v="0"/>
    <x v="3"/>
  </r>
  <r>
    <x v="0"/>
    <s v="1891709591001"/>
    <x v="29"/>
    <x v="0"/>
    <x v="0"/>
    <x v="40"/>
    <x v="271"/>
    <n v="0"/>
    <x v="0"/>
    <x v="0"/>
    <x v="3"/>
  </r>
  <r>
    <x v="0"/>
    <s v="1891710328001"/>
    <x v="30"/>
    <x v="0"/>
    <x v="0"/>
    <x v="40"/>
    <x v="271"/>
    <n v="0"/>
    <x v="0"/>
    <x v="0"/>
    <x v="3"/>
  </r>
  <r>
    <x v="0"/>
    <s v="0190115798001"/>
    <x v="0"/>
    <x v="0"/>
    <x v="1"/>
    <x v="40"/>
    <x v="271"/>
    <n v="0"/>
    <x v="0"/>
    <x v="0"/>
    <x v="3"/>
  </r>
  <r>
    <x v="0"/>
    <s v="0190155722001"/>
    <x v="1"/>
    <x v="0"/>
    <x v="1"/>
    <x v="40"/>
    <x v="271"/>
    <n v="0"/>
    <x v="0"/>
    <x v="0"/>
    <x v="3"/>
  </r>
  <r>
    <x v="0"/>
    <s v="0290003288001"/>
    <x v="2"/>
    <x v="0"/>
    <x v="1"/>
    <x v="40"/>
    <x v="271"/>
    <n v="0"/>
    <x v="0"/>
    <x v="0"/>
    <x v="3"/>
  </r>
  <r>
    <x v="0"/>
    <s v="0390027923001"/>
    <x v="3"/>
    <x v="0"/>
    <x v="1"/>
    <x v="40"/>
    <x v="271"/>
    <n v="0"/>
    <x v="0"/>
    <x v="0"/>
    <x v="3"/>
  </r>
  <r>
    <x v="0"/>
    <s v="0490001883001"/>
    <x v="4"/>
    <x v="0"/>
    <x v="1"/>
    <x v="40"/>
    <x v="271"/>
    <n v="0"/>
    <x v="0"/>
    <x v="0"/>
    <x v="3"/>
  </r>
  <r>
    <x v="0"/>
    <s v="0490002669001"/>
    <x v="5"/>
    <x v="0"/>
    <x v="1"/>
    <x v="40"/>
    <x v="271"/>
    <n v="0"/>
    <x v="0"/>
    <x v="0"/>
    <x v="3"/>
  </r>
  <r>
    <x v="0"/>
    <s v="0590052000001"/>
    <x v="6"/>
    <x v="0"/>
    <x v="1"/>
    <x v="40"/>
    <x v="271"/>
    <n v="0"/>
    <x v="0"/>
    <x v="0"/>
    <x v="3"/>
  </r>
  <r>
    <x v="0"/>
    <s v="0690045389001"/>
    <x v="7"/>
    <x v="0"/>
    <x v="1"/>
    <x v="40"/>
    <x v="271"/>
    <n v="0"/>
    <x v="0"/>
    <x v="0"/>
    <x v="3"/>
  </r>
  <r>
    <x v="0"/>
    <s v="0691706710001"/>
    <x v="8"/>
    <x v="0"/>
    <x v="1"/>
    <x v="40"/>
    <x v="271"/>
    <n v="0"/>
    <x v="0"/>
    <x v="0"/>
    <x v="3"/>
  </r>
  <r>
    <x v="0"/>
    <s v="0790024656001"/>
    <x v="9"/>
    <x v="0"/>
    <x v="1"/>
    <x v="40"/>
    <x v="271"/>
    <n v="0"/>
    <x v="0"/>
    <x v="0"/>
    <x v="3"/>
  </r>
  <r>
    <x v="0"/>
    <s v="1090033456001"/>
    <x v="10"/>
    <x v="0"/>
    <x v="1"/>
    <x v="40"/>
    <x v="271"/>
    <n v="0"/>
    <x v="0"/>
    <x v="0"/>
    <x v="3"/>
  </r>
  <r>
    <x v="0"/>
    <s v="1091720902001"/>
    <x v="11"/>
    <x v="0"/>
    <x v="1"/>
    <x v="40"/>
    <x v="271"/>
    <n v="0"/>
    <x v="0"/>
    <x v="0"/>
    <x v="3"/>
  </r>
  <r>
    <x v="0"/>
    <s v="1190068389001"/>
    <x v="12"/>
    <x v="0"/>
    <x v="1"/>
    <x v="40"/>
    <x v="271"/>
    <n v="0"/>
    <x v="0"/>
    <x v="0"/>
    <x v="3"/>
  </r>
  <r>
    <x v="0"/>
    <s v="1390013678001"/>
    <x v="13"/>
    <x v="0"/>
    <x v="1"/>
    <x v="40"/>
    <x v="271"/>
    <n v="0"/>
    <x v="0"/>
    <x v="0"/>
    <x v="3"/>
  </r>
  <r>
    <x v="0"/>
    <s v="1690012606001"/>
    <x v="14"/>
    <x v="0"/>
    <x v="1"/>
    <x v="40"/>
    <x v="271"/>
    <n v="0"/>
    <x v="0"/>
    <x v="0"/>
    <x v="3"/>
  </r>
  <r>
    <x v="0"/>
    <s v="1790093204001"/>
    <x v="15"/>
    <x v="0"/>
    <x v="1"/>
    <x v="40"/>
    <x v="271"/>
    <n v="0"/>
    <x v="0"/>
    <x v="0"/>
    <x v="3"/>
  </r>
  <r>
    <x v="0"/>
    <s v="1790325083001"/>
    <x v="16"/>
    <x v="0"/>
    <x v="1"/>
    <x v="40"/>
    <x v="271"/>
    <n v="0"/>
    <x v="0"/>
    <x v="0"/>
    <x v="3"/>
  </r>
  <r>
    <x v="0"/>
    <s v="1790451801001"/>
    <x v="17"/>
    <x v="0"/>
    <x v="1"/>
    <x v="40"/>
    <x v="271"/>
    <n v="165599.57999999999"/>
    <x v="0"/>
    <x v="0"/>
    <x v="3"/>
  </r>
  <r>
    <x v="0"/>
    <s v="1790501469001"/>
    <x v="18"/>
    <x v="0"/>
    <x v="1"/>
    <x v="40"/>
    <x v="271"/>
    <n v="0"/>
    <x v="0"/>
    <x v="0"/>
    <x v="3"/>
  </r>
  <r>
    <x v="0"/>
    <s v="1790567699001"/>
    <x v="19"/>
    <x v="0"/>
    <x v="1"/>
    <x v="40"/>
    <x v="271"/>
    <n v="0"/>
    <x v="0"/>
    <x v="0"/>
    <x v="3"/>
  </r>
  <r>
    <x v="0"/>
    <s v="1790866084001"/>
    <x v="20"/>
    <x v="0"/>
    <x v="1"/>
    <x v="40"/>
    <x v="271"/>
    <n v="18700.38"/>
    <x v="0"/>
    <x v="0"/>
    <x v="3"/>
  </r>
  <r>
    <x v="0"/>
    <s v="1790900193001"/>
    <x v="21"/>
    <x v="0"/>
    <x v="1"/>
    <x v="40"/>
    <x v="271"/>
    <n v="0"/>
    <x v="0"/>
    <x v="0"/>
    <x v="3"/>
  </r>
  <r>
    <x v="0"/>
    <s v="1790979016001"/>
    <x v="22"/>
    <x v="0"/>
    <x v="1"/>
    <x v="40"/>
    <x v="271"/>
    <n v="0"/>
    <x v="0"/>
    <x v="0"/>
    <x v="3"/>
  </r>
  <r>
    <x v="0"/>
    <s v="1791708040001"/>
    <x v="23"/>
    <x v="0"/>
    <x v="1"/>
    <x v="40"/>
    <x v="271"/>
    <n v="0"/>
    <x v="0"/>
    <x v="0"/>
    <x v="3"/>
  </r>
  <r>
    <x v="0"/>
    <s v="1890001323001"/>
    <x v="24"/>
    <x v="0"/>
    <x v="1"/>
    <x v="40"/>
    <x v="271"/>
    <n v="0"/>
    <x v="0"/>
    <x v="0"/>
    <x v="3"/>
  </r>
  <r>
    <x v="0"/>
    <s v="1890003628001"/>
    <x v="25"/>
    <x v="0"/>
    <x v="1"/>
    <x v="40"/>
    <x v="271"/>
    <n v="0"/>
    <x v="0"/>
    <x v="0"/>
    <x v="3"/>
  </r>
  <r>
    <x v="0"/>
    <s v="1890037646001"/>
    <x v="26"/>
    <x v="0"/>
    <x v="1"/>
    <x v="40"/>
    <x v="271"/>
    <n v="0"/>
    <x v="0"/>
    <x v="0"/>
    <x v="3"/>
  </r>
  <r>
    <x v="0"/>
    <s v="1890080967001"/>
    <x v="27"/>
    <x v="0"/>
    <x v="1"/>
    <x v="40"/>
    <x v="271"/>
    <n v="0"/>
    <x v="0"/>
    <x v="0"/>
    <x v="3"/>
  </r>
  <r>
    <x v="0"/>
    <s v="1890141877001"/>
    <x v="28"/>
    <x v="0"/>
    <x v="1"/>
    <x v="40"/>
    <x v="271"/>
    <n v="0"/>
    <x v="0"/>
    <x v="0"/>
    <x v="3"/>
  </r>
  <r>
    <x v="0"/>
    <s v="1891709591001"/>
    <x v="29"/>
    <x v="0"/>
    <x v="1"/>
    <x v="40"/>
    <x v="271"/>
    <n v="0"/>
    <x v="0"/>
    <x v="0"/>
    <x v="3"/>
  </r>
  <r>
    <x v="0"/>
    <s v="1891710328001"/>
    <x v="30"/>
    <x v="0"/>
    <x v="1"/>
    <x v="40"/>
    <x v="271"/>
    <n v="0"/>
    <x v="0"/>
    <x v="0"/>
    <x v="3"/>
  </r>
  <r>
    <x v="0"/>
    <s v="11"/>
    <x v="31"/>
    <x v="0"/>
    <x v="0"/>
    <x v="40"/>
    <x v="271"/>
    <n v="207477.59"/>
    <x v="0"/>
    <x v="0"/>
    <x v="3"/>
  </r>
  <r>
    <x v="0"/>
    <s v="11"/>
    <x v="31"/>
    <x v="0"/>
    <x v="1"/>
    <x v="40"/>
    <x v="271"/>
    <n v="184299.96"/>
    <x v="0"/>
    <x v="0"/>
    <x v="3"/>
  </r>
  <r>
    <x v="0"/>
    <s v="12"/>
    <x v="32"/>
    <x v="0"/>
    <x v="0"/>
    <x v="40"/>
    <x v="271"/>
    <n v="207477.59"/>
    <x v="0"/>
    <x v="0"/>
    <x v="3"/>
  </r>
  <r>
    <x v="0"/>
    <s v="12"/>
    <x v="32"/>
    <x v="0"/>
    <x v="1"/>
    <x v="40"/>
    <x v="271"/>
    <n v="184299.96"/>
    <x v="0"/>
    <x v="0"/>
    <x v="3"/>
  </r>
  <r>
    <x v="0"/>
    <s v="0190115798001"/>
    <x v="0"/>
    <x v="0"/>
    <x v="0"/>
    <x v="98"/>
    <x v="272"/>
    <n v="0"/>
    <x v="0"/>
    <x v="0"/>
    <x v="2"/>
  </r>
  <r>
    <x v="0"/>
    <s v="0190155722001"/>
    <x v="1"/>
    <x v="0"/>
    <x v="0"/>
    <x v="98"/>
    <x v="272"/>
    <n v="0"/>
    <x v="0"/>
    <x v="0"/>
    <x v="2"/>
  </r>
  <r>
    <x v="0"/>
    <s v="0290003288001"/>
    <x v="2"/>
    <x v="0"/>
    <x v="0"/>
    <x v="98"/>
    <x v="272"/>
    <n v="0"/>
    <x v="0"/>
    <x v="0"/>
    <x v="2"/>
  </r>
  <r>
    <x v="0"/>
    <s v="0390027923001"/>
    <x v="3"/>
    <x v="0"/>
    <x v="0"/>
    <x v="98"/>
    <x v="272"/>
    <n v="0"/>
    <x v="0"/>
    <x v="0"/>
    <x v="2"/>
  </r>
  <r>
    <x v="0"/>
    <s v="0490001883001"/>
    <x v="4"/>
    <x v="0"/>
    <x v="0"/>
    <x v="98"/>
    <x v="272"/>
    <n v="0"/>
    <x v="0"/>
    <x v="0"/>
    <x v="2"/>
  </r>
  <r>
    <x v="0"/>
    <s v="0490002669001"/>
    <x v="5"/>
    <x v="0"/>
    <x v="0"/>
    <x v="98"/>
    <x v="272"/>
    <n v="0"/>
    <x v="0"/>
    <x v="0"/>
    <x v="2"/>
  </r>
  <r>
    <x v="0"/>
    <s v="0590052000001"/>
    <x v="6"/>
    <x v="0"/>
    <x v="0"/>
    <x v="98"/>
    <x v="272"/>
    <n v="0"/>
    <x v="0"/>
    <x v="0"/>
    <x v="2"/>
  </r>
  <r>
    <x v="0"/>
    <s v="0690045389001"/>
    <x v="7"/>
    <x v="0"/>
    <x v="0"/>
    <x v="98"/>
    <x v="272"/>
    <n v="0"/>
    <x v="0"/>
    <x v="0"/>
    <x v="2"/>
  </r>
  <r>
    <x v="0"/>
    <s v="0691706710001"/>
    <x v="8"/>
    <x v="0"/>
    <x v="0"/>
    <x v="98"/>
    <x v="272"/>
    <n v="0"/>
    <x v="0"/>
    <x v="0"/>
    <x v="2"/>
  </r>
  <r>
    <x v="0"/>
    <s v="0790024656001"/>
    <x v="9"/>
    <x v="0"/>
    <x v="0"/>
    <x v="98"/>
    <x v="272"/>
    <n v="0"/>
    <x v="0"/>
    <x v="0"/>
    <x v="2"/>
  </r>
  <r>
    <x v="0"/>
    <s v="1090033456001"/>
    <x v="10"/>
    <x v="0"/>
    <x v="0"/>
    <x v="98"/>
    <x v="272"/>
    <n v="0"/>
    <x v="0"/>
    <x v="0"/>
    <x v="2"/>
  </r>
  <r>
    <x v="0"/>
    <s v="1091720902001"/>
    <x v="11"/>
    <x v="0"/>
    <x v="0"/>
    <x v="98"/>
    <x v="272"/>
    <n v="0"/>
    <x v="0"/>
    <x v="0"/>
    <x v="2"/>
  </r>
  <r>
    <x v="0"/>
    <s v="1190068389001"/>
    <x v="12"/>
    <x v="0"/>
    <x v="0"/>
    <x v="98"/>
    <x v="272"/>
    <n v="0"/>
    <x v="0"/>
    <x v="0"/>
    <x v="2"/>
  </r>
  <r>
    <x v="0"/>
    <s v="1390013678001"/>
    <x v="13"/>
    <x v="0"/>
    <x v="0"/>
    <x v="98"/>
    <x v="272"/>
    <n v="0"/>
    <x v="0"/>
    <x v="0"/>
    <x v="2"/>
  </r>
  <r>
    <x v="0"/>
    <s v="1690012606001"/>
    <x v="14"/>
    <x v="0"/>
    <x v="0"/>
    <x v="98"/>
    <x v="272"/>
    <n v="0"/>
    <x v="0"/>
    <x v="0"/>
    <x v="2"/>
  </r>
  <r>
    <x v="0"/>
    <s v="1790093204001"/>
    <x v="15"/>
    <x v="0"/>
    <x v="0"/>
    <x v="98"/>
    <x v="272"/>
    <n v="0"/>
    <x v="0"/>
    <x v="0"/>
    <x v="2"/>
  </r>
  <r>
    <x v="0"/>
    <s v="1790325083001"/>
    <x v="16"/>
    <x v="0"/>
    <x v="0"/>
    <x v="98"/>
    <x v="272"/>
    <n v="0"/>
    <x v="0"/>
    <x v="0"/>
    <x v="2"/>
  </r>
  <r>
    <x v="0"/>
    <s v="1790451801001"/>
    <x v="17"/>
    <x v="0"/>
    <x v="0"/>
    <x v="98"/>
    <x v="272"/>
    <n v="0"/>
    <x v="0"/>
    <x v="0"/>
    <x v="2"/>
  </r>
  <r>
    <x v="0"/>
    <s v="1790501469001"/>
    <x v="18"/>
    <x v="0"/>
    <x v="0"/>
    <x v="98"/>
    <x v="272"/>
    <n v="0"/>
    <x v="0"/>
    <x v="0"/>
    <x v="2"/>
  </r>
  <r>
    <x v="0"/>
    <s v="1790567699001"/>
    <x v="19"/>
    <x v="0"/>
    <x v="0"/>
    <x v="98"/>
    <x v="272"/>
    <n v="0"/>
    <x v="0"/>
    <x v="0"/>
    <x v="2"/>
  </r>
  <r>
    <x v="0"/>
    <s v="1790866084001"/>
    <x v="20"/>
    <x v="0"/>
    <x v="0"/>
    <x v="98"/>
    <x v="272"/>
    <n v="0"/>
    <x v="0"/>
    <x v="0"/>
    <x v="2"/>
  </r>
  <r>
    <x v="0"/>
    <s v="1790900193001"/>
    <x v="21"/>
    <x v="0"/>
    <x v="0"/>
    <x v="98"/>
    <x v="272"/>
    <n v="0"/>
    <x v="0"/>
    <x v="0"/>
    <x v="2"/>
  </r>
  <r>
    <x v="0"/>
    <s v="1790979016001"/>
    <x v="22"/>
    <x v="0"/>
    <x v="0"/>
    <x v="98"/>
    <x v="272"/>
    <n v="0"/>
    <x v="0"/>
    <x v="0"/>
    <x v="2"/>
  </r>
  <r>
    <x v="0"/>
    <s v="1791708040001"/>
    <x v="23"/>
    <x v="0"/>
    <x v="0"/>
    <x v="98"/>
    <x v="272"/>
    <n v="0"/>
    <x v="0"/>
    <x v="0"/>
    <x v="2"/>
  </r>
  <r>
    <x v="0"/>
    <s v="1890001323001"/>
    <x v="24"/>
    <x v="0"/>
    <x v="0"/>
    <x v="98"/>
    <x v="272"/>
    <n v="0"/>
    <x v="0"/>
    <x v="0"/>
    <x v="2"/>
  </r>
  <r>
    <x v="0"/>
    <s v="1890003628001"/>
    <x v="25"/>
    <x v="0"/>
    <x v="0"/>
    <x v="98"/>
    <x v="272"/>
    <n v="0"/>
    <x v="0"/>
    <x v="0"/>
    <x v="2"/>
  </r>
  <r>
    <x v="0"/>
    <s v="1890037646001"/>
    <x v="26"/>
    <x v="0"/>
    <x v="0"/>
    <x v="98"/>
    <x v="272"/>
    <n v="0"/>
    <x v="0"/>
    <x v="0"/>
    <x v="2"/>
  </r>
  <r>
    <x v="0"/>
    <s v="1890080967001"/>
    <x v="27"/>
    <x v="0"/>
    <x v="0"/>
    <x v="98"/>
    <x v="272"/>
    <n v="0"/>
    <x v="0"/>
    <x v="0"/>
    <x v="2"/>
  </r>
  <r>
    <x v="0"/>
    <s v="1890141877001"/>
    <x v="28"/>
    <x v="0"/>
    <x v="0"/>
    <x v="98"/>
    <x v="272"/>
    <n v="0"/>
    <x v="0"/>
    <x v="0"/>
    <x v="2"/>
  </r>
  <r>
    <x v="0"/>
    <s v="1891709591001"/>
    <x v="29"/>
    <x v="0"/>
    <x v="0"/>
    <x v="98"/>
    <x v="272"/>
    <n v="0"/>
    <x v="0"/>
    <x v="0"/>
    <x v="2"/>
  </r>
  <r>
    <x v="0"/>
    <s v="1891710328001"/>
    <x v="30"/>
    <x v="0"/>
    <x v="0"/>
    <x v="98"/>
    <x v="272"/>
    <n v="0"/>
    <x v="0"/>
    <x v="0"/>
    <x v="2"/>
  </r>
  <r>
    <x v="0"/>
    <s v="0190115798001"/>
    <x v="0"/>
    <x v="0"/>
    <x v="1"/>
    <x v="98"/>
    <x v="272"/>
    <n v="0"/>
    <x v="0"/>
    <x v="0"/>
    <x v="2"/>
  </r>
  <r>
    <x v="0"/>
    <s v="0190155722001"/>
    <x v="1"/>
    <x v="0"/>
    <x v="1"/>
    <x v="98"/>
    <x v="272"/>
    <n v="0"/>
    <x v="0"/>
    <x v="0"/>
    <x v="2"/>
  </r>
  <r>
    <x v="0"/>
    <s v="0290003288001"/>
    <x v="2"/>
    <x v="0"/>
    <x v="1"/>
    <x v="98"/>
    <x v="272"/>
    <n v="0"/>
    <x v="0"/>
    <x v="0"/>
    <x v="2"/>
  </r>
  <r>
    <x v="0"/>
    <s v="0390027923001"/>
    <x v="3"/>
    <x v="0"/>
    <x v="1"/>
    <x v="98"/>
    <x v="272"/>
    <n v="0"/>
    <x v="0"/>
    <x v="0"/>
    <x v="2"/>
  </r>
  <r>
    <x v="0"/>
    <s v="0490001883001"/>
    <x v="4"/>
    <x v="0"/>
    <x v="1"/>
    <x v="98"/>
    <x v="272"/>
    <n v="0"/>
    <x v="0"/>
    <x v="0"/>
    <x v="2"/>
  </r>
  <r>
    <x v="0"/>
    <s v="0490002669001"/>
    <x v="5"/>
    <x v="0"/>
    <x v="1"/>
    <x v="98"/>
    <x v="272"/>
    <n v="0"/>
    <x v="0"/>
    <x v="0"/>
    <x v="2"/>
  </r>
  <r>
    <x v="0"/>
    <s v="0590052000001"/>
    <x v="6"/>
    <x v="0"/>
    <x v="1"/>
    <x v="98"/>
    <x v="272"/>
    <n v="0"/>
    <x v="0"/>
    <x v="0"/>
    <x v="2"/>
  </r>
  <r>
    <x v="0"/>
    <s v="0690045389001"/>
    <x v="7"/>
    <x v="0"/>
    <x v="1"/>
    <x v="98"/>
    <x v="272"/>
    <n v="0"/>
    <x v="0"/>
    <x v="0"/>
    <x v="2"/>
  </r>
  <r>
    <x v="0"/>
    <s v="0691706710001"/>
    <x v="8"/>
    <x v="0"/>
    <x v="1"/>
    <x v="98"/>
    <x v="272"/>
    <n v="0"/>
    <x v="0"/>
    <x v="0"/>
    <x v="2"/>
  </r>
  <r>
    <x v="0"/>
    <s v="0790024656001"/>
    <x v="9"/>
    <x v="0"/>
    <x v="1"/>
    <x v="98"/>
    <x v="272"/>
    <n v="0"/>
    <x v="0"/>
    <x v="0"/>
    <x v="2"/>
  </r>
  <r>
    <x v="0"/>
    <s v="1090033456001"/>
    <x v="10"/>
    <x v="0"/>
    <x v="1"/>
    <x v="98"/>
    <x v="272"/>
    <n v="0"/>
    <x v="0"/>
    <x v="0"/>
    <x v="2"/>
  </r>
  <r>
    <x v="0"/>
    <s v="1091720902001"/>
    <x v="11"/>
    <x v="0"/>
    <x v="1"/>
    <x v="98"/>
    <x v="272"/>
    <n v="0"/>
    <x v="0"/>
    <x v="0"/>
    <x v="2"/>
  </r>
  <r>
    <x v="0"/>
    <s v="1190068389001"/>
    <x v="12"/>
    <x v="0"/>
    <x v="1"/>
    <x v="98"/>
    <x v="272"/>
    <n v="0"/>
    <x v="0"/>
    <x v="0"/>
    <x v="2"/>
  </r>
  <r>
    <x v="0"/>
    <s v="1390013678001"/>
    <x v="13"/>
    <x v="0"/>
    <x v="1"/>
    <x v="98"/>
    <x v="272"/>
    <n v="0"/>
    <x v="0"/>
    <x v="0"/>
    <x v="2"/>
  </r>
  <r>
    <x v="0"/>
    <s v="1690012606001"/>
    <x v="14"/>
    <x v="0"/>
    <x v="1"/>
    <x v="98"/>
    <x v="272"/>
    <n v="0"/>
    <x v="0"/>
    <x v="0"/>
    <x v="2"/>
  </r>
  <r>
    <x v="0"/>
    <s v="1790093204001"/>
    <x v="15"/>
    <x v="0"/>
    <x v="1"/>
    <x v="98"/>
    <x v="272"/>
    <n v="0"/>
    <x v="0"/>
    <x v="0"/>
    <x v="2"/>
  </r>
  <r>
    <x v="0"/>
    <s v="1790325083001"/>
    <x v="16"/>
    <x v="0"/>
    <x v="1"/>
    <x v="98"/>
    <x v="272"/>
    <n v="0"/>
    <x v="0"/>
    <x v="0"/>
    <x v="2"/>
  </r>
  <r>
    <x v="0"/>
    <s v="1790451801001"/>
    <x v="17"/>
    <x v="0"/>
    <x v="1"/>
    <x v="98"/>
    <x v="272"/>
    <n v="0"/>
    <x v="0"/>
    <x v="0"/>
    <x v="2"/>
  </r>
  <r>
    <x v="0"/>
    <s v="1790501469001"/>
    <x v="18"/>
    <x v="0"/>
    <x v="1"/>
    <x v="98"/>
    <x v="272"/>
    <n v="0"/>
    <x v="0"/>
    <x v="0"/>
    <x v="2"/>
  </r>
  <r>
    <x v="0"/>
    <s v="1790567699001"/>
    <x v="19"/>
    <x v="0"/>
    <x v="1"/>
    <x v="98"/>
    <x v="272"/>
    <n v="0"/>
    <x v="0"/>
    <x v="0"/>
    <x v="2"/>
  </r>
  <r>
    <x v="0"/>
    <s v="1790866084001"/>
    <x v="20"/>
    <x v="0"/>
    <x v="1"/>
    <x v="98"/>
    <x v="272"/>
    <n v="0"/>
    <x v="0"/>
    <x v="0"/>
    <x v="2"/>
  </r>
  <r>
    <x v="0"/>
    <s v="1790900193001"/>
    <x v="21"/>
    <x v="0"/>
    <x v="1"/>
    <x v="98"/>
    <x v="272"/>
    <n v="0"/>
    <x v="0"/>
    <x v="0"/>
    <x v="2"/>
  </r>
  <r>
    <x v="0"/>
    <s v="1790979016001"/>
    <x v="22"/>
    <x v="0"/>
    <x v="1"/>
    <x v="98"/>
    <x v="272"/>
    <n v="0"/>
    <x v="0"/>
    <x v="0"/>
    <x v="2"/>
  </r>
  <r>
    <x v="0"/>
    <s v="1791708040001"/>
    <x v="23"/>
    <x v="0"/>
    <x v="1"/>
    <x v="98"/>
    <x v="272"/>
    <n v="0"/>
    <x v="0"/>
    <x v="0"/>
    <x v="2"/>
  </r>
  <r>
    <x v="0"/>
    <s v="1890001323001"/>
    <x v="24"/>
    <x v="0"/>
    <x v="1"/>
    <x v="98"/>
    <x v="272"/>
    <n v="0"/>
    <x v="0"/>
    <x v="0"/>
    <x v="2"/>
  </r>
  <r>
    <x v="0"/>
    <s v="1890003628001"/>
    <x v="25"/>
    <x v="0"/>
    <x v="1"/>
    <x v="98"/>
    <x v="272"/>
    <n v="0"/>
    <x v="0"/>
    <x v="0"/>
    <x v="2"/>
  </r>
  <r>
    <x v="0"/>
    <s v="1890037646001"/>
    <x v="26"/>
    <x v="0"/>
    <x v="1"/>
    <x v="98"/>
    <x v="272"/>
    <n v="0"/>
    <x v="0"/>
    <x v="0"/>
    <x v="2"/>
  </r>
  <r>
    <x v="0"/>
    <s v="1890080967001"/>
    <x v="27"/>
    <x v="0"/>
    <x v="1"/>
    <x v="98"/>
    <x v="272"/>
    <n v="0"/>
    <x v="0"/>
    <x v="0"/>
    <x v="2"/>
  </r>
  <r>
    <x v="0"/>
    <s v="1890141877001"/>
    <x v="28"/>
    <x v="0"/>
    <x v="1"/>
    <x v="98"/>
    <x v="272"/>
    <n v="0"/>
    <x v="0"/>
    <x v="0"/>
    <x v="2"/>
  </r>
  <r>
    <x v="0"/>
    <s v="1891709591001"/>
    <x v="29"/>
    <x v="0"/>
    <x v="1"/>
    <x v="98"/>
    <x v="272"/>
    <n v="0"/>
    <x v="0"/>
    <x v="0"/>
    <x v="2"/>
  </r>
  <r>
    <x v="0"/>
    <s v="1891710328001"/>
    <x v="30"/>
    <x v="0"/>
    <x v="1"/>
    <x v="98"/>
    <x v="272"/>
    <n v="0"/>
    <x v="0"/>
    <x v="0"/>
    <x v="2"/>
  </r>
  <r>
    <x v="0"/>
    <s v="11"/>
    <x v="31"/>
    <x v="0"/>
    <x v="0"/>
    <x v="98"/>
    <x v="272"/>
    <n v="0"/>
    <x v="0"/>
    <x v="0"/>
    <x v="2"/>
  </r>
  <r>
    <x v="0"/>
    <s v="11"/>
    <x v="31"/>
    <x v="0"/>
    <x v="1"/>
    <x v="98"/>
    <x v="272"/>
    <n v="0"/>
    <x v="0"/>
    <x v="0"/>
    <x v="2"/>
  </r>
  <r>
    <x v="0"/>
    <s v="12"/>
    <x v="32"/>
    <x v="0"/>
    <x v="0"/>
    <x v="98"/>
    <x v="272"/>
    <n v="0"/>
    <x v="0"/>
    <x v="0"/>
    <x v="2"/>
  </r>
  <r>
    <x v="0"/>
    <s v="12"/>
    <x v="32"/>
    <x v="0"/>
    <x v="1"/>
    <x v="98"/>
    <x v="272"/>
    <n v="0"/>
    <x v="0"/>
    <x v="0"/>
    <x v="2"/>
  </r>
  <r>
    <x v="0"/>
    <s v="0190115798001"/>
    <x v="0"/>
    <x v="0"/>
    <x v="0"/>
    <x v="36"/>
    <x v="273"/>
    <n v="0"/>
    <x v="0"/>
    <x v="0"/>
    <x v="3"/>
  </r>
  <r>
    <x v="0"/>
    <s v="0190155722001"/>
    <x v="1"/>
    <x v="0"/>
    <x v="0"/>
    <x v="36"/>
    <x v="273"/>
    <n v="0"/>
    <x v="0"/>
    <x v="0"/>
    <x v="3"/>
  </r>
  <r>
    <x v="0"/>
    <s v="0290003288001"/>
    <x v="2"/>
    <x v="0"/>
    <x v="0"/>
    <x v="36"/>
    <x v="273"/>
    <n v="0"/>
    <x v="0"/>
    <x v="0"/>
    <x v="3"/>
  </r>
  <r>
    <x v="0"/>
    <s v="0390027923001"/>
    <x v="3"/>
    <x v="0"/>
    <x v="0"/>
    <x v="36"/>
    <x v="273"/>
    <n v="0"/>
    <x v="0"/>
    <x v="0"/>
    <x v="3"/>
  </r>
  <r>
    <x v="0"/>
    <s v="0490001883001"/>
    <x v="4"/>
    <x v="0"/>
    <x v="0"/>
    <x v="36"/>
    <x v="273"/>
    <n v="0"/>
    <x v="0"/>
    <x v="0"/>
    <x v="3"/>
  </r>
  <r>
    <x v="0"/>
    <s v="0490002669001"/>
    <x v="5"/>
    <x v="0"/>
    <x v="0"/>
    <x v="36"/>
    <x v="273"/>
    <n v="0"/>
    <x v="0"/>
    <x v="0"/>
    <x v="3"/>
  </r>
  <r>
    <x v="0"/>
    <s v="0590052000001"/>
    <x v="6"/>
    <x v="0"/>
    <x v="0"/>
    <x v="36"/>
    <x v="273"/>
    <n v="0"/>
    <x v="0"/>
    <x v="0"/>
    <x v="3"/>
  </r>
  <r>
    <x v="0"/>
    <s v="0690045389001"/>
    <x v="7"/>
    <x v="0"/>
    <x v="0"/>
    <x v="36"/>
    <x v="273"/>
    <n v="0"/>
    <x v="0"/>
    <x v="0"/>
    <x v="3"/>
  </r>
  <r>
    <x v="0"/>
    <s v="0691706710001"/>
    <x v="8"/>
    <x v="0"/>
    <x v="0"/>
    <x v="36"/>
    <x v="273"/>
    <n v="0"/>
    <x v="0"/>
    <x v="0"/>
    <x v="3"/>
  </r>
  <r>
    <x v="0"/>
    <s v="0790024656001"/>
    <x v="9"/>
    <x v="0"/>
    <x v="0"/>
    <x v="36"/>
    <x v="273"/>
    <n v="0"/>
    <x v="0"/>
    <x v="0"/>
    <x v="3"/>
  </r>
  <r>
    <x v="0"/>
    <s v="1090033456001"/>
    <x v="10"/>
    <x v="0"/>
    <x v="0"/>
    <x v="36"/>
    <x v="273"/>
    <n v="0"/>
    <x v="0"/>
    <x v="0"/>
    <x v="3"/>
  </r>
  <r>
    <x v="0"/>
    <s v="1091720902001"/>
    <x v="11"/>
    <x v="0"/>
    <x v="0"/>
    <x v="36"/>
    <x v="273"/>
    <n v="0"/>
    <x v="0"/>
    <x v="0"/>
    <x v="3"/>
  </r>
  <r>
    <x v="0"/>
    <s v="1190068389001"/>
    <x v="12"/>
    <x v="0"/>
    <x v="0"/>
    <x v="36"/>
    <x v="273"/>
    <n v="0"/>
    <x v="0"/>
    <x v="0"/>
    <x v="3"/>
  </r>
  <r>
    <x v="0"/>
    <s v="1390013678001"/>
    <x v="13"/>
    <x v="0"/>
    <x v="0"/>
    <x v="36"/>
    <x v="273"/>
    <n v="0"/>
    <x v="0"/>
    <x v="0"/>
    <x v="3"/>
  </r>
  <r>
    <x v="0"/>
    <s v="1690012606001"/>
    <x v="14"/>
    <x v="0"/>
    <x v="0"/>
    <x v="36"/>
    <x v="273"/>
    <n v="0"/>
    <x v="0"/>
    <x v="0"/>
    <x v="3"/>
  </r>
  <r>
    <x v="0"/>
    <s v="1790093204001"/>
    <x v="15"/>
    <x v="0"/>
    <x v="0"/>
    <x v="36"/>
    <x v="273"/>
    <n v="0"/>
    <x v="0"/>
    <x v="0"/>
    <x v="3"/>
  </r>
  <r>
    <x v="0"/>
    <s v="1790325083001"/>
    <x v="16"/>
    <x v="0"/>
    <x v="0"/>
    <x v="36"/>
    <x v="273"/>
    <n v="0"/>
    <x v="0"/>
    <x v="0"/>
    <x v="3"/>
  </r>
  <r>
    <x v="0"/>
    <s v="1790451801001"/>
    <x v="17"/>
    <x v="0"/>
    <x v="0"/>
    <x v="36"/>
    <x v="273"/>
    <n v="0"/>
    <x v="0"/>
    <x v="0"/>
    <x v="3"/>
  </r>
  <r>
    <x v="0"/>
    <s v="1790501469001"/>
    <x v="18"/>
    <x v="0"/>
    <x v="0"/>
    <x v="36"/>
    <x v="273"/>
    <n v="0"/>
    <x v="0"/>
    <x v="0"/>
    <x v="3"/>
  </r>
  <r>
    <x v="0"/>
    <s v="1790567699001"/>
    <x v="19"/>
    <x v="0"/>
    <x v="0"/>
    <x v="36"/>
    <x v="273"/>
    <n v="0"/>
    <x v="0"/>
    <x v="0"/>
    <x v="3"/>
  </r>
  <r>
    <x v="0"/>
    <s v="1790866084001"/>
    <x v="20"/>
    <x v="0"/>
    <x v="0"/>
    <x v="36"/>
    <x v="273"/>
    <n v="0"/>
    <x v="0"/>
    <x v="0"/>
    <x v="3"/>
  </r>
  <r>
    <x v="0"/>
    <s v="1790900193001"/>
    <x v="21"/>
    <x v="0"/>
    <x v="0"/>
    <x v="36"/>
    <x v="273"/>
    <n v="0"/>
    <x v="0"/>
    <x v="0"/>
    <x v="3"/>
  </r>
  <r>
    <x v="0"/>
    <s v="1790979016001"/>
    <x v="22"/>
    <x v="0"/>
    <x v="0"/>
    <x v="36"/>
    <x v="273"/>
    <n v="0"/>
    <x v="0"/>
    <x v="0"/>
    <x v="3"/>
  </r>
  <r>
    <x v="0"/>
    <s v="1791708040001"/>
    <x v="23"/>
    <x v="0"/>
    <x v="0"/>
    <x v="36"/>
    <x v="273"/>
    <n v="0"/>
    <x v="0"/>
    <x v="0"/>
    <x v="3"/>
  </r>
  <r>
    <x v="0"/>
    <s v="1890001323001"/>
    <x v="24"/>
    <x v="0"/>
    <x v="0"/>
    <x v="36"/>
    <x v="273"/>
    <n v="0"/>
    <x v="0"/>
    <x v="0"/>
    <x v="3"/>
  </r>
  <r>
    <x v="0"/>
    <s v="1890003628001"/>
    <x v="25"/>
    <x v="0"/>
    <x v="0"/>
    <x v="36"/>
    <x v="273"/>
    <n v="0"/>
    <x v="0"/>
    <x v="0"/>
    <x v="3"/>
  </r>
  <r>
    <x v="0"/>
    <s v="1890037646001"/>
    <x v="26"/>
    <x v="0"/>
    <x v="0"/>
    <x v="36"/>
    <x v="273"/>
    <n v="0"/>
    <x v="0"/>
    <x v="0"/>
    <x v="3"/>
  </r>
  <r>
    <x v="0"/>
    <s v="1890080967001"/>
    <x v="27"/>
    <x v="0"/>
    <x v="0"/>
    <x v="36"/>
    <x v="273"/>
    <n v="0"/>
    <x v="0"/>
    <x v="0"/>
    <x v="3"/>
  </r>
  <r>
    <x v="0"/>
    <s v="1890141877001"/>
    <x v="28"/>
    <x v="0"/>
    <x v="0"/>
    <x v="36"/>
    <x v="273"/>
    <n v="0"/>
    <x v="0"/>
    <x v="0"/>
    <x v="3"/>
  </r>
  <r>
    <x v="0"/>
    <s v="1891709591001"/>
    <x v="29"/>
    <x v="0"/>
    <x v="0"/>
    <x v="36"/>
    <x v="273"/>
    <n v="0"/>
    <x v="0"/>
    <x v="0"/>
    <x v="3"/>
  </r>
  <r>
    <x v="0"/>
    <s v="1891710328001"/>
    <x v="30"/>
    <x v="0"/>
    <x v="0"/>
    <x v="36"/>
    <x v="273"/>
    <n v="0"/>
    <x v="0"/>
    <x v="0"/>
    <x v="3"/>
  </r>
  <r>
    <x v="0"/>
    <s v="0190115798001"/>
    <x v="0"/>
    <x v="0"/>
    <x v="1"/>
    <x v="36"/>
    <x v="273"/>
    <n v="0"/>
    <x v="0"/>
    <x v="0"/>
    <x v="3"/>
  </r>
  <r>
    <x v="0"/>
    <s v="0190155722001"/>
    <x v="1"/>
    <x v="0"/>
    <x v="1"/>
    <x v="36"/>
    <x v="273"/>
    <n v="0"/>
    <x v="0"/>
    <x v="0"/>
    <x v="3"/>
  </r>
  <r>
    <x v="0"/>
    <s v="0290003288001"/>
    <x v="2"/>
    <x v="0"/>
    <x v="1"/>
    <x v="36"/>
    <x v="273"/>
    <n v="0"/>
    <x v="0"/>
    <x v="0"/>
    <x v="3"/>
  </r>
  <r>
    <x v="0"/>
    <s v="0390027923001"/>
    <x v="3"/>
    <x v="0"/>
    <x v="1"/>
    <x v="36"/>
    <x v="273"/>
    <n v="0"/>
    <x v="0"/>
    <x v="0"/>
    <x v="3"/>
  </r>
  <r>
    <x v="0"/>
    <s v="0490001883001"/>
    <x v="4"/>
    <x v="0"/>
    <x v="1"/>
    <x v="36"/>
    <x v="273"/>
    <n v="0"/>
    <x v="0"/>
    <x v="0"/>
    <x v="3"/>
  </r>
  <r>
    <x v="0"/>
    <s v="0490002669001"/>
    <x v="5"/>
    <x v="0"/>
    <x v="1"/>
    <x v="36"/>
    <x v="273"/>
    <n v="0"/>
    <x v="0"/>
    <x v="0"/>
    <x v="3"/>
  </r>
  <r>
    <x v="0"/>
    <s v="0590052000001"/>
    <x v="6"/>
    <x v="0"/>
    <x v="1"/>
    <x v="36"/>
    <x v="273"/>
    <n v="0"/>
    <x v="0"/>
    <x v="0"/>
    <x v="3"/>
  </r>
  <r>
    <x v="0"/>
    <s v="0690045389001"/>
    <x v="7"/>
    <x v="0"/>
    <x v="1"/>
    <x v="36"/>
    <x v="273"/>
    <n v="0"/>
    <x v="0"/>
    <x v="0"/>
    <x v="3"/>
  </r>
  <r>
    <x v="0"/>
    <s v="0691706710001"/>
    <x v="8"/>
    <x v="0"/>
    <x v="1"/>
    <x v="36"/>
    <x v="273"/>
    <n v="0"/>
    <x v="0"/>
    <x v="0"/>
    <x v="3"/>
  </r>
  <r>
    <x v="0"/>
    <s v="0790024656001"/>
    <x v="9"/>
    <x v="0"/>
    <x v="1"/>
    <x v="36"/>
    <x v="273"/>
    <n v="0"/>
    <x v="0"/>
    <x v="0"/>
    <x v="3"/>
  </r>
  <r>
    <x v="0"/>
    <s v="1090033456001"/>
    <x v="10"/>
    <x v="0"/>
    <x v="1"/>
    <x v="36"/>
    <x v="273"/>
    <n v="0"/>
    <x v="0"/>
    <x v="0"/>
    <x v="3"/>
  </r>
  <r>
    <x v="0"/>
    <s v="1091720902001"/>
    <x v="11"/>
    <x v="0"/>
    <x v="1"/>
    <x v="36"/>
    <x v="273"/>
    <n v="0"/>
    <x v="0"/>
    <x v="0"/>
    <x v="3"/>
  </r>
  <r>
    <x v="0"/>
    <s v="1190068389001"/>
    <x v="12"/>
    <x v="0"/>
    <x v="1"/>
    <x v="36"/>
    <x v="273"/>
    <n v="0"/>
    <x v="0"/>
    <x v="0"/>
    <x v="3"/>
  </r>
  <r>
    <x v="0"/>
    <s v="1390013678001"/>
    <x v="13"/>
    <x v="0"/>
    <x v="1"/>
    <x v="36"/>
    <x v="273"/>
    <n v="0"/>
    <x v="0"/>
    <x v="0"/>
    <x v="3"/>
  </r>
  <r>
    <x v="0"/>
    <s v="1690012606001"/>
    <x v="14"/>
    <x v="0"/>
    <x v="1"/>
    <x v="36"/>
    <x v="273"/>
    <n v="0"/>
    <x v="0"/>
    <x v="0"/>
    <x v="3"/>
  </r>
  <r>
    <x v="0"/>
    <s v="1790093204001"/>
    <x v="15"/>
    <x v="0"/>
    <x v="1"/>
    <x v="36"/>
    <x v="273"/>
    <n v="0"/>
    <x v="0"/>
    <x v="0"/>
    <x v="3"/>
  </r>
  <r>
    <x v="0"/>
    <s v="1790325083001"/>
    <x v="16"/>
    <x v="0"/>
    <x v="1"/>
    <x v="36"/>
    <x v="273"/>
    <n v="0"/>
    <x v="0"/>
    <x v="0"/>
    <x v="3"/>
  </r>
  <r>
    <x v="0"/>
    <s v="1790451801001"/>
    <x v="17"/>
    <x v="0"/>
    <x v="1"/>
    <x v="36"/>
    <x v="273"/>
    <n v="0"/>
    <x v="0"/>
    <x v="0"/>
    <x v="3"/>
  </r>
  <r>
    <x v="0"/>
    <s v="1790501469001"/>
    <x v="18"/>
    <x v="0"/>
    <x v="1"/>
    <x v="36"/>
    <x v="273"/>
    <n v="0"/>
    <x v="0"/>
    <x v="0"/>
    <x v="3"/>
  </r>
  <r>
    <x v="0"/>
    <s v="1790567699001"/>
    <x v="19"/>
    <x v="0"/>
    <x v="1"/>
    <x v="36"/>
    <x v="273"/>
    <n v="0"/>
    <x v="0"/>
    <x v="0"/>
    <x v="3"/>
  </r>
  <r>
    <x v="0"/>
    <s v="1790866084001"/>
    <x v="20"/>
    <x v="0"/>
    <x v="1"/>
    <x v="36"/>
    <x v="273"/>
    <n v="0"/>
    <x v="0"/>
    <x v="0"/>
    <x v="3"/>
  </r>
  <r>
    <x v="0"/>
    <s v="1790900193001"/>
    <x v="21"/>
    <x v="0"/>
    <x v="1"/>
    <x v="36"/>
    <x v="273"/>
    <n v="0"/>
    <x v="0"/>
    <x v="0"/>
    <x v="3"/>
  </r>
  <r>
    <x v="0"/>
    <s v="1790979016001"/>
    <x v="22"/>
    <x v="0"/>
    <x v="1"/>
    <x v="36"/>
    <x v="273"/>
    <n v="0"/>
    <x v="0"/>
    <x v="0"/>
    <x v="3"/>
  </r>
  <r>
    <x v="0"/>
    <s v="1791708040001"/>
    <x v="23"/>
    <x v="0"/>
    <x v="1"/>
    <x v="36"/>
    <x v="273"/>
    <n v="0"/>
    <x v="0"/>
    <x v="0"/>
    <x v="3"/>
  </r>
  <r>
    <x v="0"/>
    <s v="1890001323001"/>
    <x v="24"/>
    <x v="0"/>
    <x v="1"/>
    <x v="36"/>
    <x v="273"/>
    <n v="0"/>
    <x v="0"/>
    <x v="0"/>
    <x v="3"/>
  </r>
  <r>
    <x v="0"/>
    <s v="1890003628001"/>
    <x v="25"/>
    <x v="0"/>
    <x v="1"/>
    <x v="36"/>
    <x v="273"/>
    <n v="0"/>
    <x v="0"/>
    <x v="0"/>
    <x v="3"/>
  </r>
  <r>
    <x v="0"/>
    <s v="1890037646001"/>
    <x v="26"/>
    <x v="0"/>
    <x v="1"/>
    <x v="36"/>
    <x v="273"/>
    <n v="0"/>
    <x v="0"/>
    <x v="0"/>
    <x v="3"/>
  </r>
  <r>
    <x v="0"/>
    <s v="1890080967001"/>
    <x v="27"/>
    <x v="0"/>
    <x v="1"/>
    <x v="36"/>
    <x v="273"/>
    <n v="0"/>
    <x v="0"/>
    <x v="0"/>
    <x v="3"/>
  </r>
  <r>
    <x v="0"/>
    <s v="1890141877001"/>
    <x v="28"/>
    <x v="0"/>
    <x v="1"/>
    <x v="36"/>
    <x v="273"/>
    <n v="0"/>
    <x v="0"/>
    <x v="0"/>
    <x v="3"/>
  </r>
  <r>
    <x v="0"/>
    <s v="1891709591001"/>
    <x v="29"/>
    <x v="0"/>
    <x v="1"/>
    <x v="36"/>
    <x v="273"/>
    <n v="0"/>
    <x v="0"/>
    <x v="0"/>
    <x v="3"/>
  </r>
  <r>
    <x v="0"/>
    <s v="1891710328001"/>
    <x v="30"/>
    <x v="0"/>
    <x v="1"/>
    <x v="36"/>
    <x v="273"/>
    <n v="0"/>
    <x v="0"/>
    <x v="0"/>
    <x v="3"/>
  </r>
  <r>
    <x v="0"/>
    <s v="11"/>
    <x v="31"/>
    <x v="0"/>
    <x v="0"/>
    <x v="36"/>
    <x v="273"/>
    <n v="0"/>
    <x v="0"/>
    <x v="0"/>
    <x v="3"/>
  </r>
  <r>
    <x v="0"/>
    <s v="11"/>
    <x v="31"/>
    <x v="0"/>
    <x v="1"/>
    <x v="36"/>
    <x v="273"/>
    <n v="0"/>
    <x v="0"/>
    <x v="0"/>
    <x v="3"/>
  </r>
  <r>
    <x v="0"/>
    <s v="12"/>
    <x v="32"/>
    <x v="0"/>
    <x v="0"/>
    <x v="36"/>
    <x v="273"/>
    <n v="0"/>
    <x v="0"/>
    <x v="0"/>
    <x v="3"/>
  </r>
  <r>
    <x v="0"/>
    <s v="12"/>
    <x v="32"/>
    <x v="0"/>
    <x v="1"/>
    <x v="36"/>
    <x v="273"/>
    <n v="0"/>
    <x v="0"/>
    <x v="0"/>
    <x v="3"/>
  </r>
  <r>
    <x v="0"/>
    <s v="0190115798001"/>
    <x v="0"/>
    <x v="0"/>
    <x v="0"/>
    <x v="37"/>
    <x v="274"/>
    <n v="0"/>
    <x v="0"/>
    <x v="0"/>
    <x v="3"/>
  </r>
  <r>
    <x v="0"/>
    <s v="0190155722001"/>
    <x v="1"/>
    <x v="0"/>
    <x v="0"/>
    <x v="37"/>
    <x v="274"/>
    <n v="0"/>
    <x v="0"/>
    <x v="0"/>
    <x v="3"/>
  </r>
  <r>
    <x v="0"/>
    <s v="0290003288001"/>
    <x v="2"/>
    <x v="0"/>
    <x v="0"/>
    <x v="37"/>
    <x v="274"/>
    <n v="0"/>
    <x v="0"/>
    <x v="0"/>
    <x v="3"/>
  </r>
  <r>
    <x v="0"/>
    <s v="0390027923001"/>
    <x v="3"/>
    <x v="0"/>
    <x v="0"/>
    <x v="37"/>
    <x v="274"/>
    <n v="0"/>
    <x v="0"/>
    <x v="0"/>
    <x v="3"/>
  </r>
  <r>
    <x v="0"/>
    <s v="0490001883001"/>
    <x v="4"/>
    <x v="0"/>
    <x v="0"/>
    <x v="37"/>
    <x v="274"/>
    <n v="0"/>
    <x v="0"/>
    <x v="0"/>
    <x v="3"/>
  </r>
  <r>
    <x v="0"/>
    <s v="0490002669001"/>
    <x v="5"/>
    <x v="0"/>
    <x v="0"/>
    <x v="37"/>
    <x v="274"/>
    <n v="0"/>
    <x v="0"/>
    <x v="0"/>
    <x v="3"/>
  </r>
  <r>
    <x v="0"/>
    <s v="0590052000001"/>
    <x v="6"/>
    <x v="0"/>
    <x v="0"/>
    <x v="37"/>
    <x v="274"/>
    <n v="0"/>
    <x v="0"/>
    <x v="0"/>
    <x v="3"/>
  </r>
  <r>
    <x v="0"/>
    <s v="0690045389001"/>
    <x v="7"/>
    <x v="0"/>
    <x v="0"/>
    <x v="37"/>
    <x v="274"/>
    <n v="0"/>
    <x v="0"/>
    <x v="0"/>
    <x v="3"/>
  </r>
  <r>
    <x v="0"/>
    <s v="0691706710001"/>
    <x v="8"/>
    <x v="0"/>
    <x v="0"/>
    <x v="37"/>
    <x v="274"/>
    <n v="0"/>
    <x v="0"/>
    <x v="0"/>
    <x v="3"/>
  </r>
  <r>
    <x v="0"/>
    <s v="0790024656001"/>
    <x v="9"/>
    <x v="0"/>
    <x v="0"/>
    <x v="37"/>
    <x v="274"/>
    <n v="0"/>
    <x v="0"/>
    <x v="0"/>
    <x v="3"/>
  </r>
  <r>
    <x v="0"/>
    <s v="1090033456001"/>
    <x v="10"/>
    <x v="0"/>
    <x v="0"/>
    <x v="37"/>
    <x v="274"/>
    <n v="0"/>
    <x v="0"/>
    <x v="0"/>
    <x v="3"/>
  </r>
  <r>
    <x v="0"/>
    <s v="1091720902001"/>
    <x v="11"/>
    <x v="0"/>
    <x v="0"/>
    <x v="37"/>
    <x v="274"/>
    <n v="0"/>
    <x v="0"/>
    <x v="0"/>
    <x v="3"/>
  </r>
  <r>
    <x v="0"/>
    <s v="1190068389001"/>
    <x v="12"/>
    <x v="0"/>
    <x v="0"/>
    <x v="37"/>
    <x v="274"/>
    <n v="0"/>
    <x v="0"/>
    <x v="0"/>
    <x v="3"/>
  </r>
  <r>
    <x v="0"/>
    <s v="1390013678001"/>
    <x v="13"/>
    <x v="0"/>
    <x v="0"/>
    <x v="37"/>
    <x v="274"/>
    <n v="0"/>
    <x v="0"/>
    <x v="0"/>
    <x v="3"/>
  </r>
  <r>
    <x v="0"/>
    <s v="1690012606001"/>
    <x v="14"/>
    <x v="0"/>
    <x v="0"/>
    <x v="37"/>
    <x v="274"/>
    <n v="0"/>
    <x v="0"/>
    <x v="0"/>
    <x v="3"/>
  </r>
  <r>
    <x v="0"/>
    <s v="1790093204001"/>
    <x v="15"/>
    <x v="0"/>
    <x v="0"/>
    <x v="37"/>
    <x v="274"/>
    <n v="0"/>
    <x v="0"/>
    <x v="0"/>
    <x v="3"/>
  </r>
  <r>
    <x v="0"/>
    <s v="1790325083001"/>
    <x v="16"/>
    <x v="0"/>
    <x v="0"/>
    <x v="37"/>
    <x v="274"/>
    <n v="0"/>
    <x v="0"/>
    <x v="0"/>
    <x v="3"/>
  </r>
  <r>
    <x v="0"/>
    <s v="1790451801001"/>
    <x v="17"/>
    <x v="0"/>
    <x v="0"/>
    <x v="37"/>
    <x v="274"/>
    <n v="0"/>
    <x v="0"/>
    <x v="0"/>
    <x v="3"/>
  </r>
  <r>
    <x v="0"/>
    <s v="1790501469001"/>
    <x v="18"/>
    <x v="0"/>
    <x v="0"/>
    <x v="37"/>
    <x v="274"/>
    <n v="0"/>
    <x v="0"/>
    <x v="0"/>
    <x v="3"/>
  </r>
  <r>
    <x v="0"/>
    <s v="1790567699001"/>
    <x v="19"/>
    <x v="0"/>
    <x v="0"/>
    <x v="37"/>
    <x v="274"/>
    <n v="0"/>
    <x v="0"/>
    <x v="0"/>
    <x v="3"/>
  </r>
  <r>
    <x v="0"/>
    <s v="1790866084001"/>
    <x v="20"/>
    <x v="0"/>
    <x v="0"/>
    <x v="37"/>
    <x v="274"/>
    <n v="0"/>
    <x v="0"/>
    <x v="0"/>
    <x v="3"/>
  </r>
  <r>
    <x v="0"/>
    <s v="1790900193001"/>
    <x v="21"/>
    <x v="0"/>
    <x v="0"/>
    <x v="37"/>
    <x v="274"/>
    <n v="0"/>
    <x v="0"/>
    <x v="0"/>
    <x v="3"/>
  </r>
  <r>
    <x v="0"/>
    <s v="1790979016001"/>
    <x v="22"/>
    <x v="0"/>
    <x v="0"/>
    <x v="37"/>
    <x v="274"/>
    <n v="0"/>
    <x v="0"/>
    <x v="0"/>
    <x v="3"/>
  </r>
  <r>
    <x v="0"/>
    <s v="1791708040001"/>
    <x v="23"/>
    <x v="0"/>
    <x v="0"/>
    <x v="37"/>
    <x v="274"/>
    <n v="0"/>
    <x v="0"/>
    <x v="0"/>
    <x v="3"/>
  </r>
  <r>
    <x v="0"/>
    <s v="1890001323001"/>
    <x v="24"/>
    <x v="0"/>
    <x v="0"/>
    <x v="37"/>
    <x v="274"/>
    <n v="0"/>
    <x v="0"/>
    <x v="0"/>
    <x v="3"/>
  </r>
  <r>
    <x v="0"/>
    <s v="1890003628001"/>
    <x v="25"/>
    <x v="0"/>
    <x v="0"/>
    <x v="37"/>
    <x v="274"/>
    <n v="0"/>
    <x v="0"/>
    <x v="0"/>
    <x v="3"/>
  </r>
  <r>
    <x v="0"/>
    <s v="1890037646001"/>
    <x v="26"/>
    <x v="0"/>
    <x v="0"/>
    <x v="37"/>
    <x v="274"/>
    <n v="0"/>
    <x v="0"/>
    <x v="0"/>
    <x v="3"/>
  </r>
  <r>
    <x v="0"/>
    <s v="1890080967001"/>
    <x v="27"/>
    <x v="0"/>
    <x v="0"/>
    <x v="37"/>
    <x v="274"/>
    <n v="0"/>
    <x v="0"/>
    <x v="0"/>
    <x v="3"/>
  </r>
  <r>
    <x v="0"/>
    <s v="1890141877001"/>
    <x v="28"/>
    <x v="0"/>
    <x v="0"/>
    <x v="37"/>
    <x v="274"/>
    <n v="0"/>
    <x v="0"/>
    <x v="0"/>
    <x v="3"/>
  </r>
  <r>
    <x v="0"/>
    <s v="1891709591001"/>
    <x v="29"/>
    <x v="0"/>
    <x v="0"/>
    <x v="37"/>
    <x v="274"/>
    <n v="0"/>
    <x v="0"/>
    <x v="0"/>
    <x v="3"/>
  </r>
  <r>
    <x v="0"/>
    <s v="1891710328001"/>
    <x v="30"/>
    <x v="0"/>
    <x v="0"/>
    <x v="37"/>
    <x v="274"/>
    <n v="0"/>
    <x v="0"/>
    <x v="0"/>
    <x v="3"/>
  </r>
  <r>
    <x v="0"/>
    <s v="0190115798001"/>
    <x v="0"/>
    <x v="0"/>
    <x v="1"/>
    <x v="37"/>
    <x v="274"/>
    <n v="0"/>
    <x v="0"/>
    <x v="0"/>
    <x v="3"/>
  </r>
  <r>
    <x v="0"/>
    <s v="0190155722001"/>
    <x v="1"/>
    <x v="0"/>
    <x v="1"/>
    <x v="37"/>
    <x v="274"/>
    <n v="0"/>
    <x v="0"/>
    <x v="0"/>
    <x v="3"/>
  </r>
  <r>
    <x v="0"/>
    <s v="0290003288001"/>
    <x v="2"/>
    <x v="0"/>
    <x v="1"/>
    <x v="37"/>
    <x v="274"/>
    <n v="0"/>
    <x v="0"/>
    <x v="0"/>
    <x v="3"/>
  </r>
  <r>
    <x v="0"/>
    <s v="0390027923001"/>
    <x v="3"/>
    <x v="0"/>
    <x v="1"/>
    <x v="37"/>
    <x v="274"/>
    <n v="0"/>
    <x v="0"/>
    <x v="0"/>
    <x v="3"/>
  </r>
  <r>
    <x v="0"/>
    <s v="0490001883001"/>
    <x v="4"/>
    <x v="0"/>
    <x v="1"/>
    <x v="37"/>
    <x v="274"/>
    <n v="0"/>
    <x v="0"/>
    <x v="0"/>
    <x v="3"/>
  </r>
  <r>
    <x v="0"/>
    <s v="0490002669001"/>
    <x v="5"/>
    <x v="0"/>
    <x v="1"/>
    <x v="37"/>
    <x v="274"/>
    <n v="0"/>
    <x v="0"/>
    <x v="0"/>
    <x v="3"/>
  </r>
  <r>
    <x v="0"/>
    <s v="0590052000001"/>
    <x v="6"/>
    <x v="0"/>
    <x v="1"/>
    <x v="37"/>
    <x v="274"/>
    <n v="0"/>
    <x v="0"/>
    <x v="0"/>
    <x v="3"/>
  </r>
  <r>
    <x v="0"/>
    <s v="0690045389001"/>
    <x v="7"/>
    <x v="0"/>
    <x v="1"/>
    <x v="37"/>
    <x v="274"/>
    <n v="0"/>
    <x v="0"/>
    <x v="0"/>
    <x v="3"/>
  </r>
  <r>
    <x v="0"/>
    <s v="0691706710001"/>
    <x v="8"/>
    <x v="0"/>
    <x v="1"/>
    <x v="37"/>
    <x v="274"/>
    <n v="0"/>
    <x v="0"/>
    <x v="0"/>
    <x v="3"/>
  </r>
  <r>
    <x v="0"/>
    <s v="0790024656001"/>
    <x v="9"/>
    <x v="0"/>
    <x v="1"/>
    <x v="37"/>
    <x v="274"/>
    <n v="0"/>
    <x v="0"/>
    <x v="0"/>
    <x v="3"/>
  </r>
  <r>
    <x v="0"/>
    <s v="1090033456001"/>
    <x v="10"/>
    <x v="0"/>
    <x v="1"/>
    <x v="37"/>
    <x v="274"/>
    <n v="0"/>
    <x v="0"/>
    <x v="0"/>
    <x v="3"/>
  </r>
  <r>
    <x v="0"/>
    <s v="1091720902001"/>
    <x v="11"/>
    <x v="0"/>
    <x v="1"/>
    <x v="37"/>
    <x v="274"/>
    <n v="0"/>
    <x v="0"/>
    <x v="0"/>
    <x v="3"/>
  </r>
  <r>
    <x v="0"/>
    <s v="1190068389001"/>
    <x v="12"/>
    <x v="0"/>
    <x v="1"/>
    <x v="37"/>
    <x v="274"/>
    <n v="0"/>
    <x v="0"/>
    <x v="0"/>
    <x v="3"/>
  </r>
  <r>
    <x v="0"/>
    <s v="1390013678001"/>
    <x v="13"/>
    <x v="0"/>
    <x v="1"/>
    <x v="37"/>
    <x v="274"/>
    <n v="0"/>
    <x v="0"/>
    <x v="0"/>
    <x v="3"/>
  </r>
  <r>
    <x v="0"/>
    <s v="1690012606001"/>
    <x v="14"/>
    <x v="0"/>
    <x v="1"/>
    <x v="37"/>
    <x v="274"/>
    <n v="0"/>
    <x v="0"/>
    <x v="0"/>
    <x v="3"/>
  </r>
  <r>
    <x v="0"/>
    <s v="1790093204001"/>
    <x v="15"/>
    <x v="0"/>
    <x v="1"/>
    <x v="37"/>
    <x v="274"/>
    <n v="0"/>
    <x v="0"/>
    <x v="0"/>
    <x v="3"/>
  </r>
  <r>
    <x v="0"/>
    <s v="1790325083001"/>
    <x v="16"/>
    <x v="0"/>
    <x v="1"/>
    <x v="37"/>
    <x v="274"/>
    <n v="0"/>
    <x v="0"/>
    <x v="0"/>
    <x v="3"/>
  </r>
  <r>
    <x v="0"/>
    <s v="1790451801001"/>
    <x v="17"/>
    <x v="0"/>
    <x v="1"/>
    <x v="37"/>
    <x v="274"/>
    <n v="0"/>
    <x v="0"/>
    <x v="0"/>
    <x v="3"/>
  </r>
  <r>
    <x v="0"/>
    <s v="1790501469001"/>
    <x v="18"/>
    <x v="0"/>
    <x v="1"/>
    <x v="37"/>
    <x v="274"/>
    <n v="0"/>
    <x v="0"/>
    <x v="0"/>
    <x v="3"/>
  </r>
  <r>
    <x v="0"/>
    <s v="1790567699001"/>
    <x v="19"/>
    <x v="0"/>
    <x v="1"/>
    <x v="37"/>
    <x v="274"/>
    <n v="0"/>
    <x v="0"/>
    <x v="0"/>
    <x v="3"/>
  </r>
  <r>
    <x v="0"/>
    <s v="1790866084001"/>
    <x v="20"/>
    <x v="0"/>
    <x v="1"/>
    <x v="37"/>
    <x v="274"/>
    <n v="0"/>
    <x v="0"/>
    <x v="0"/>
    <x v="3"/>
  </r>
  <r>
    <x v="0"/>
    <s v="1790900193001"/>
    <x v="21"/>
    <x v="0"/>
    <x v="1"/>
    <x v="37"/>
    <x v="274"/>
    <n v="0"/>
    <x v="0"/>
    <x v="0"/>
    <x v="3"/>
  </r>
  <r>
    <x v="0"/>
    <s v="1790979016001"/>
    <x v="22"/>
    <x v="0"/>
    <x v="1"/>
    <x v="37"/>
    <x v="274"/>
    <n v="0"/>
    <x v="0"/>
    <x v="0"/>
    <x v="3"/>
  </r>
  <r>
    <x v="0"/>
    <s v="1791708040001"/>
    <x v="23"/>
    <x v="0"/>
    <x v="1"/>
    <x v="37"/>
    <x v="274"/>
    <n v="0"/>
    <x v="0"/>
    <x v="0"/>
    <x v="3"/>
  </r>
  <r>
    <x v="0"/>
    <s v="1890001323001"/>
    <x v="24"/>
    <x v="0"/>
    <x v="1"/>
    <x v="37"/>
    <x v="274"/>
    <n v="0"/>
    <x v="0"/>
    <x v="0"/>
    <x v="3"/>
  </r>
  <r>
    <x v="0"/>
    <s v="1890003628001"/>
    <x v="25"/>
    <x v="0"/>
    <x v="1"/>
    <x v="37"/>
    <x v="274"/>
    <n v="0"/>
    <x v="0"/>
    <x v="0"/>
    <x v="3"/>
  </r>
  <r>
    <x v="0"/>
    <s v="1890037646001"/>
    <x v="26"/>
    <x v="0"/>
    <x v="1"/>
    <x v="37"/>
    <x v="274"/>
    <n v="0"/>
    <x v="0"/>
    <x v="0"/>
    <x v="3"/>
  </r>
  <r>
    <x v="0"/>
    <s v="1890080967001"/>
    <x v="27"/>
    <x v="0"/>
    <x v="1"/>
    <x v="37"/>
    <x v="274"/>
    <n v="0"/>
    <x v="0"/>
    <x v="0"/>
    <x v="3"/>
  </r>
  <r>
    <x v="0"/>
    <s v="1890141877001"/>
    <x v="28"/>
    <x v="0"/>
    <x v="1"/>
    <x v="37"/>
    <x v="274"/>
    <n v="0"/>
    <x v="0"/>
    <x v="0"/>
    <x v="3"/>
  </r>
  <r>
    <x v="0"/>
    <s v="1891709591001"/>
    <x v="29"/>
    <x v="0"/>
    <x v="1"/>
    <x v="37"/>
    <x v="274"/>
    <n v="0"/>
    <x v="0"/>
    <x v="0"/>
    <x v="3"/>
  </r>
  <r>
    <x v="0"/>
    <s v="1891710328001"/>
    <x v="30"/>
    <x v="0"/>
    <x v="1"/>
    <x v="37"/>
    <x v="274"/>
    <n v="0"/>
    <x v="0"/>
    <x v="0"/>
    <x v="3"/>
  </r>
  <r>
    <x v="0"/>
    <s v="11"/>
    <x v="31"/>
    <x v="0"/>
    <x v="0"/>
    <x v="37"/>
    <x v="274"/>
    <n v="0"/>
    <x v="0"/>
    <x v="0"/>
    <x v="3"/>
  </r>
  <r>
    <x v="0"/>
    <s v="11"/>
    <x v="31"/>
    <x v="0"/>
    <x v="1"/>
    <x v="37"/>
    <x v="274"/>
    <n v="0"/>
    <x v="0"/>
    <x v="0"/>
    <x v="3"/>
  </r>
  <r>
    <x v="0"/>
    <s v="12"/>
    <x v="32"/>
    <x v="0"/>
    <x v="0"/>
    <x v="37"/>
    <x v="274"/>
    <n v="0"/>
    <x v="0"/>
    <x v="0"/>
    <x v="3"/>
  </r>
  <r>
    <x v="0"/>
    <s v="12"/>
    <x v="32"/>
    <x v="0"/>
    <x v="1"/>
    <x v="37"/>
    <x v="274"/>
    <n v="0"/>
    <x v="0"/>
    <x v="0"/>
    <x v="3"/>
  </r>
  <r>
    <x v="0"/>
    <s v="0190115798001"/>
    <x v="0"/>
    <x v="0"/>
    <x v="0"/>
    <x v="38"/>
    <x v="275"/>
    <n v="0"/>
    <x v="0"/>
    <x v="0"/>
    <x v="3"/>
  </r>
  <r>
    <x v="0"/>
    <s v="0190155722001"/>
    <x v="1"/>
    <x v="0"/>
    <x v="0"/>
    <x v="38"/>
    <x v="275"/>
    <n v="0"/>
    <x v="0"/>
    <x v="0"/>
    <x v="3"/>
  </r>
  <r>
    <x v="0"/>
    <s v="0290003288001"/>
    <x v="2"/>
    <x v="0"/>
    <x v="0"/>
    <x v="38"/>
    <x v="275"/>
    <n v="0"/>
    <x v="0"/>
    <x v="0"/>
    <x v="3"/>
  </r>
  <r>
    <x v="0"/>
    <s v="0390027923001"/>
    <x v="3"/>
    <x v="0"/>
    <x v="0"/>
    <x v="38"/>
    <x v="275"/>
    <n v="0"/>
    <x v="0"/>
    <x v="0"/>
    <x v="3"/>
  </r>
  <r>
    <x v="0"/>
    <s v="0490001883001"/>
    <x v="4"/>
    <x v="0"/>
    <x v="0"/>
    <x v="38"/>
    <x v="275"/>
    <n v="0"/>
    <x v="0"/>
    <x v="0"/>
    <x v="3"/>
  </r>
  <r>
    <x v="0"/>
    <s v="0490002669001"/>
    <x v="5"/>
    <x v="0"/>
    <x v="0"/>
    <x v="38"/>
    <x v="275"/>
    <n v="0"/>
    <x v="0"/>
    <x v="0"/>
    <x v="3"/>
  </r>
  <r>
    <x v="0"/>
    <s v="0590052000001"/>
    <x v="6"/>
    <x v="0"/>
    <x v="0"/>
    <x v="38"/>
    <x v="275"/>
    <n v="0"/>
    <x v="0"/>
    <x v="0"/>
    <x v="3"/>
  </r>
  <r>
    <x v="0"/>
    <s v="0690045389001"/>
    <x v="7"/>
    <x v="0"/>
    <x v="0"/>
    <x v="38"/>
    <x v="275"/>
    <n v="0"/>
    <x v="0"/>
    <x v="0"/>
    <x v="3"/>
  </r>
  <r>
    <x v="0"/>
    <s v="0691706710001"/>
    <x v="8"/>
    <x v="0"/>
    <x v="0"/>
    <x v="38"/>
    <x v="275"/>
    <n v="0"/>
    <x v="0"/>
    <x v="0"/>
    <x v="3"/>
  </r>
  <r>
    <x v="0"/>
    <s v="0790024656001"/>
    <x v="9"/>
    <x v="0"/>
    <x v="0"/>
    <x v="38"/>
    <x v="275"/>
    <n v="0"/>
    <x v="0"/>
    <x v="0"/>
    <x v="3"/>
  </r>
  <r>
    <x v="0"/>
    <s v="1090033456001"/>
    <x v="10"/>
    <x v="0"/>
    <x v="0"/>
    <x v="38"/>
    <x v="275"/>
    <n v="0"/>
    <x v="0"/>
    <x v="0"/>
    <x v="3"/>
  </r>
  <r>
    <x v="0"/>
    <s v="1091720902001"/>
    <x v="11"/>
    <x v="0"/>
    <x v="0"/>
    <x v="38"/>
    <x v="275"/>
    <n v="0"/>
    <x v="0"/>
    <x v="0"/>
    <x v="3"/>
  </r>
  <r>
    <x v="0"/>
    <s v="1190068389001"/>
    <x v="12"/>
    <x v="0"/>
    <x v="0"/>
    <x v="38"/>
    <x v="275"/>
    <n v="0"/>
    <x v="0"/>
    <x v="0"/>
    <x v="3"/>
  </r>
  <r>
    <x v="0"/>
    <s v="1390013678001"/>
    <x v="13"/>
    <x v="0"/>
    <x v="0"/>
    <x v="38"/>
    <x v="275"/>
    <n v="0"/>
    <x v="0"/>
    <x v="0"/>
    <x v="3"/>
  </r>
  <r>
    <x v="0"/>
    <s v="1690012606001"/>
    <x v="14"/>
    <x v="0"/>
    <x v="0"/>
    <x v="38"/>
    <x v="275"/>
    <n v="0"/>
    <x v="0"/>
    <x v="0"/>
    <x v="3"/>
  </r>
  <r>
    <x v="0"/>
    <s v="1790093204001"/>
    <x v="15"/>
    <x v="0"/>
    <x v="0"/>
    <x v="38"/>
    <x v="275"/>
    <n v="0"/>
    <x v="0"/>
    <x v="0"/>
    <x v="3"/>
  </r>
  <r>
    <x v="0"/>
    <s v="1790325083001"/>
    <x v="16"/>
    <x v="0"/>
    <x v="0"/>
    <x v="38"/>
    <x v="275"/>
    <n v="0"/>
    <x v="0"/>
    <x v="0"/>
    <x v="3"/>
  </r>
  <r>
    <x v="0"/>
    <s v="1790451801001"/>
    <x v="17"/>
    <x v="0"/>
    <x v="0"/>
    <x v="38"/>
    <x v="275"/>
    <n v="0"/>
    <x v="0"/>
    <x v="0"/>
    <x v="3"/>
  </r>
  <r>
    <x v="0"/>
    <s v="1790501469001"/>
    <x v="18"/>
    <x v="0"/>
    <x v="0"/>
    <x v="38"/>
    <x v="275"/>
    <n v="0"/>
    <x v="0"/>
    <x v="0"/>
    <x v="3"/>
  </r>
  <r>
    <x v="0"/>
    <s v="1790567699001"/>
    <x v="19"/>
    <x v="0"/>
    <x v="0"/>
    <x v="38"/>
    <x v="275"/>
    <n v="0"/>
    <x v="0"/>
    <x v="0"/>
    <x v="3"/>
  </r>
  <r>
    <x v="0"/>
    <s v="1790866084001"/>
    <x v="20"/>
    <x v="0"/>
    <x v="0"/>
    <x v="38"/>
    <x v="275"/>
    <n v="0"/>
    <x v="0"/>
    <x v="0"/>
    <x v="3"/>
  </r>
  <r>
    <x v="0"/>
    <s v="1790900193001"/>
    <x v="21"/>
    <x v="0"/>
    <x v="0"/>
    <x v="38"/>
    <x v="275"/>
    <n v="0"/>
    <x v="0"/>
    <x v="0"/>
    <x v="3"/>
  </r>
  <r>
    <x v="0"/>
    <s v="1790979016001"/>
    <x v="22"/>
    <x v="0"/>
    <x v="0"/>
    <x v="38"/>
    <x v="275"/>
    <n v="0"/>
    <x v="0"/>
    <x v="0"/>
    <x v="3"/>
  </r>
  <r>
    <x v="0"/>
    <s v="1791708040001"/>
    <x v="23"/>
    <x v="0"/>
    <x v="0"/>
    <x v="38"/>
    <x v="275"/>
    <n v="0"/>
    <x v="0"/>
    <x v="0"/>
    <x v="3"/>
  </r>
  <r>
    <x v="0"/>
    <s v="1890001323001"/>
    <x v="24"/>
    <x v="0"/>
    <x v="0"/>
    <x v="38"/>
    <x v="275"/>
    <n v="0"/>
    <x v="0"/>
    <x v="0"/>
    <x v="3"/>
  </r>
  <r>
    <x v="0"/>
    <s v="1890003628001"/>
    <x v="25"/>
    <x v="0"/>
    <x v="0"/>
    <x v="38"/>
    <x v="275"/>
    <n v="0"/>
    <x v="0"/>
    <x v="0"/>
    <x v="3"/>
  </r>
  <r>
    <x v="0"/>
    <s v="1890037646001"/>
    <x v="26"/>
    <x v="0"/>
    <x v="0"/>
    <x v="38"/>
    <x v="275"/>
    <n v="0"/>
    <x v="0"/>
    <x v="0"/>
    <x v="3"/>
  </r>
  <r>
    <x v="0"/>
    <s v="1890080967001"/>
    <x v="27"/>
    <x v="0"/>
    <x v="0"/>
    <x v="38"/>
    <x v="275"/>
    <n v="0"/>
    <x v="0"/>
    <x v="0"/>
    <x v="3"/>
  </r>
  <r>
    <x v="0"/>
    <s v="1890141877001"/>
    <x v="28"/>
    <x v="0"/>
    <x v="0"/>
    <x v="38"/>
    <x v="275"/>
    <n v="0"/>
    <x v="0"/>
    <x v="0"/>
    <x v="3"/>
  </r>
  <r>
    <x v="0"/>
    <s v="1891709591001"/>
    <x v="29"/>
    <x v="0"/>
    <x v="0"/>
    <x v="38"/>
    <x v="275"/>
    <n v="0"/>
    <x v="0"/>
    <x v="0"/>
    <x v="3"/>
  </r>
  <r>
    <x v="0"/>
    <s v="1891710328001"/>
    <x v="30"/>
    <x v="0"/>
    <x v="0"/>
    <x v="38"/>
    <x v="275"/>
    <n v="0"/>
    <x v="0"/>
    <x v="0"/>
    <x v="3"/>
  </r>
  <r>
    <x v="0"/>
    <s v="0190115798001"/>
    <x v="0"/>
    <x v="0"/>
    <x v="1"/>
    <x v="38"/>
    <x v="275"/>
    <n v="0"/>
    <x v="0"/>
    <x v="0"/>
    <x v="3"/>
  </r>
  <r>
    <x v="0"/>
    <s v="0190155722001"/>
    <x v="1"/>
    <x v="0"/>
    <x v="1"/>
    <x v="38"/>
    <x v="275"/>
    <n v="0"/>
    <x v="0"/>
    <x v="0"/>
    <x v="3"/>
  </r>
  <r>
    <x v="0"/>
    <s v="0290003288001"/>
    <x v="2"/>
    <x v="0"/>
    <x v="1"/>
    <x v="38"/>
    <x v="275"/>
    <n v="0"/>
    <x v="0"/>
    <x v="0"/>
    <x v="3"/>
  </r>
  <r>
    <x v="0"/>
    <s v="0390027923001"/>
    <x v="3"/>
    <x v="0"/>
    <x v="1"/>
    <x v="38"/>
    <x v="275"/>
    <n v="0"/>
    <x v="0"/>
    <x v="0"/>
    <x v="3"/>
  </r>
  <r>
    <x v="0"/>
    <s v="0490001883001"/>
    <x v="4"/>
    <x v="0"/>
    <x v="1"/>
    <x v="38"/>
    <x v="275"/>
    <n v="0"/>
    <x v="0"/>
    <x v="0"/>
    <x v="3"/>
  </r>
  <r>
    <x v="0"/>
    <s v="0490002669001"/>
    <x v="5"/>
    <x v="0"/>
    <x v="1"/>
    <x v="38"/>
    <x v="275"/>
    <n v="0"/>
    <x v="0"/>
    <x v="0"/>
    <x v="3"/>
  </r>
  <r>
    <x v="0"/>
    <s v="0590052000001"/>
    <x v="6"/>
    <x v="0"/>
    <x v="1"/>
    <x v="38"/>
    <x v="275"/>
    <n v="0"/>
    <x v="0"/>
    <x v="0"/>
    <x v="3"/>
  </r>
  <r>
    <x v="0"/>
    <s v="0690045389001"/>
    <x v="7"/>
    <x v="0"/>
    <x v="1"/>
    <x v="38"/>
    <x v="275"/>
    <n v="0"/>
    <x v="0"/>
    <x v="0"/>
    <x v="3"/>
  </r>
  <r>
    <x v="0"/>
    <s v="0691706710001"/>
    <x v="8"/>
    <x v="0"/>
    <x v="1"/>
    <x v="38"/>
    <x v="275"/>
    <n v="0"/>
    <x v="0"/>
    <x v="0"/>
    <x v="3"/>
  </r>
  <r>
    <x v="0"/>
    <s v="0790024656001"/>
    <x v="9"/>
    <x v="0"/>
    <x v="1"/>
    <x v="38"/>
    <x v="275"/>
    <n v="0"/>
    <x v="0"/>
    <x v="0"/>
    <x v="3"/>
  </r>
  <r>
    <x v="0"/>
    <s v="1090033456001"/>
    <x v="10"/>
    <x v="0"/>
    <x v="1"/>
    <x v="38"/>
    <x v="275"/>
    <n v="0"/>
    <x v="0"/>
    <x v="0"/>
    <x v="3"/>
  </r>
  <r>
    <x v="0"/>
    <s v="1091720902001"/>
    <x v="11"/>
    <x v="0"/>
    <x v="1"/>
    <x v="38"/>
    <x v="275"/>
    <n v="0"/>
    <x v="0"/>
    <x v="0"/>
    <x v="3"/>
  </r>
  <r>
    <x v="0"/>
    <s v="1190068389001"/>
    <x v="12"/>
    <x v="0"/>
    <x v="1"/>
    <x v="38"/>
    <x v="275"/>
    <n v="0"/>
    <x v="0"/>
    <x v="0"/>
    <x v="3"/>
  </r>
  <r>
    <x v="0"/>
    <s v="1390013678001"/>
    <x v="13"/>
    <x v="0"/>
    <x v="1"/>
    <x v="38"/>
    <x v="275"/>
    <n v="0"/>
    <x v="0"/>
    <x v="0"/>
    <x v="3"/>
  </r>
  <r>
    <x v="0"/>
    <s v="1690012606001"/>
    <x v="14"/>
    <x v="0"/>
    <x v="1"/>
    <x v="38"/>
    <x v="275"/>
    <n v="0"/>
    <x v="0"/>
    <x v="0"/>
    <x v="3"/>
  </r>
  <r>
    <x v="0"/>
    <s v="1790093204001"/>
    <x v="15"/>
    <x v="0"/>
    <x v="1"/>
    <x v="38"/>
    <x v="275"/>
    <n v="0"/>
    <x v="0"/>
    <x v="0"/>
    <x v="3"/>
  </r>
  <r>
    <x v="0"/>
    <s v="1790325083001"/>
    <x v="16"/>
    <x v="0"/>
    <x v="1"/>
    <x v="38"/>
    <x v="275"/>
    <n v="0"/>
    <x v="0"/>
    <x v="0"/>
    <x v="3"/>
  </r>
  <r>
    <x v="0"/>
    <s v="1790451801001"/>
    <x v="17"/>
    <x v="0"/>
    <x v="1"/>
    <x v="38"/>
    <x v="275"/>
    <n v="0"/>
    <x v="0"/>
    <x v="0"/>
    <x v="3"/>
  </r>
  <r>
    <x v="0"/>
    <s v="1790501469001"/>
    <x v="18"/>
    <x v="0"/>
    <x v="1"/>
    <x v="38"/>
    <x v="275"/>
    <n v="0"/>
    <x v="0"/>
    <x v="0"/>
    <x v="3"/>
  </r>
  <r>
    <x v="0"/>
    <s v="1790567699001"/>
    <x v="19"/>
    <x v="0"/>
    <x v="1"/>
    <x v="38"/>
    <x v="275"/>
    <n v="0"/>
    <x v="0"/>
    <x v="0"/>
    <x v="3"/>
  </r>
  <r>
    <x v="0"/>
    <s v="1790866084001"/>
    <x v="20"/>
    <x v="0"/>
    <x v="1"/>
    <x v="38"/>
    <x v="275"/>
    <n v="0"/>
    <x v="0"/>
    <x v="0"/>
    <x v="3"/>
  </r>
  <r>
    <x v="0"/>
    <s v="1790900193001"/>
    <x v="21"/>
    <x v="0"/>
    <x v="1"/>
    <x v="38"/>
    <x v="275"/>
    <n v="0"/>
    <x v="0"/>
    <x v="0"/>
    <x v="3"/>
  </r>
  <r>
    <x v="0"/>
    <s v="1790979016001"/>
    <x v="22"/>
    <x v="0"/>
    <x v="1"/>
    <x v="38"/>
    <x v="275"/>
    <n v="0"/>
    <x v="0"/>
    <x v="0"/>
    <x v="3"/>
  </r>
  <r>
    <x v="0"/>
    <s v="1791708040001"/>
    <x v="23"/>
    <x v="0"/>
    <x v="1"/>
    <x v="38"/>
    <x v="275"/>
    <n v="0"/>
    <x v="0"/>
    <x v="0"/>
    <x v="3"/>
  </r>
  <r>
    <x v="0"/>
    <s v="1890001323001"/>
    <x v="24"/>
    <x v="0"/>
    <x v="1"/>
    <x v="38"/>
    <x v="275"/>
    <n v="0"/>
    <x v="0"/>
    <x v="0"/>
    <x v="3"/>
  </r>
  <r>
    <x v="0"/>
    <s v="1890003628001"/>
    <x v="25"/>
    <x v="0"/>
    <x v="1"/>
    <x v="38"/>
    <x v="275"/>
    <n v="0"/>
    <x v="0"/>
    <x v="0"/>
    <x v="3"/>
  </r>
  <r>
    <x v="0"/>
    <s v="1890037646001"/>
    <x v="26"/>
    <x v="0"/>
    <x v="1"/>
    <x v="38"/>
    <x v="275"/>
    <n v="0"/>
    <x v="0"/>
    <x v="0"/>
    <x v="3"/>
  </r>
  <r>
    <x v="0"/>
    <s v="1890080967001"/>
    <x v="27"/>
    <x v="0"/>
    <x v="1"/>
    <x v="38"/>
    <x v="275"/>
    <n v="0"/>
    <x v="0"/>
    <x v="0"/>
    <x v="3"/>
  </r>
  <r>
    <x v="0"/>
    <s v="1890141877001"/>
    <x v="28"/>
    <x v="0"/>
    <x v="1"/>
    <x v="38"/>
    <x v="275"/>
    <n v="0"/>
    <x v="0"/>
    <x v="0"/>
    <x v="3"/>
  </r>
  <r>
    <x v="0"/>
    <s v="1891709591001"/>
    <x v="29"/>
    <x v="0"/>
    <x v="1"/>
    <x v="38"/>
    <x v="275"/>
    <n v="0"/>
    <x v="0"/>
    <x v="0"/>
    <x v="3"/>
  </r>
  <r>
    <x v="0"/>
    <s v="1891710328001"/>
    <x v="30"/>
    <x v="0"/>
    <x v="1"/>
    <x v="38"/>
    <x v="275"/>
    <n v="0"/>
    <x v="0"/>
    <x v="0"/>
    <x v="3"/>
  </r>
  <r>
    <x v="0"/>
    <s v="11"/>
    <x v="31"/>
    <x v="0"/>
    <x v="0"/>
    <x v="38"/>
    <x v="275"/>
    <n v="0"/>
    <x v="0"/>
    <x v="0"/>
    <x v="3"/>
  </r>
  <r>
    <x v="0"/>
    <s v="11"/>
    <x v="31"/>
    <x v="0"/>
    <x v="1"/>
    <x v="38"/>
    <x v="275"/>
    <n v="0"/>
    <x v="0"/>
    <x v="0"/>
    <x v="3"/>
  </r>
  <r>
    <x v="0"/>
    <s v="12"/>
    <x v="32"/>
    <x v="0"/>
    <x v="0"/>
    <x v="38"/>
    <x v="275"/>
    <n v="0"/>
    <x v="0"/>
    <x v="0"/>
    <x v="3"/>
  </r>
  <r>
    <x v="0"/>
    <s v="12"/>
    <x v="32"/>
    <x v="0"/>
    <x v="1"/>
    <x v="38"/>
    <x v="275"/>
    <n v="0"/>
    <x v="0"/>
    <x v="0"/>
    <x v="3"/>
  </r>
  <r>
    <x v="0"/>
    <s v="0190115798001"/>
    <x v="0"/>
    <x v="0"/>
    <x v="0"/>
    <x v="39"/>
    <x v="276"/>
    <n v="0"/>
    <x v="0"/>
    <x v="0"/>
    <x v="3"/>
  </r>
  <r>
    <x v="0"/>
    <s v="0190155722001"/>
    <x v="1"/>
    <x v="0"/>
    <x v="0"/>
    <x v="39"/>
    <x v="276"/>
    <n v="0"/>
    <x v="0"/>
    <x v="0"/>
    <x v="3"/>
  </r>
  <r>
    <x v="0"/>
    <s v="0290003288001"/>
    <x v="2"/>
    <x v="0"/>
    <x v="0"/>
    <x v="39"/>
    <x v="276"/>
    <n v="0"/>
    <x v="0"/>
    <x v="0"/>
    <x v="3"/>
  </r>
  <r>
    <x v="0"/>
    <s v="0390027923001"/>
    <x v="3"/>
    <x v="0"/>
    <x v="0"/>
    <x v="39"/>
    <x v="276"/>
    <n v="0"/>
    <x v="0"/>
    <x v="0"/>
    <x v="3"/>
  </r>
  <r>
    <x v="0"/>
    <s v="0490001883001"/>
    <x v="4"/>
    <x v="0"/>
    <x v="0"/>
    <x v="39"/>
    <x v="276"/>
    <n v="0"/>
    <x v="0"/>
    <x v="0"/>
    <x v="3"/>
  </r>
  <r>
    <x v="0"/>
    <s v="0490002669001"/>
    <x v="5"/>
    <x v="0"/>
    <x v="0"/>
    <x v="39"/>
    <x v="276"/>
    <n v="0"/>
    <x v="0"/>
    <x v="0"/>
    <x v="3"/>
  </r>
  <r>
    <x v="0"/>
    <s v="0590052000001"/>
    <x v="6"/>
    <x v="0"/>
    <x v="0"/>
    <x v="39"/>
    <x v="276"/>
    <n v="0"/>
    <x v="0"/>
    <x v="0"/>
    <x v="3"/>
  </r>
  <r>
    <x v="0"/>
    <s v="0690045389001"/>
    <x v="7"/>
    <x v="0"/>
    <x v="0"/>
    <x v="39"/>
    <x v="276"/>
    <n v="0"/>
    <x v="0"/>
    <x v="0"/>
    <x v="3"/>
  </r>
  <r>
    <x v="0"/>
    <s v="0691706710001"/>
    <x v="8"/>
    <x v="0"/>
    <x v="0"/>
    <x v="39"/>
    <x v="276"/>
    <n v="0"/>
    <x v="0"/>
    <x v="0"/>
    <x v="3"/>
  </r>
  <r>
    <x v="0"/>
    <s v="0790024656001"/>
    <x v="9"/>
    <x v="0"/>
    <x v="0"/>
    <x v="39"/>
    <x v="276"/>
    <n v="0"/>
    <x v="0"/>
    <x v="0"/>
    <x v="3"/>
  </r>
  <r>
    <x v="0"/>
    <s v="1090033456001"/>
    <x v="10"/>
    <x v="0"/>
    <x v="0"/>
    <x v="39"/>
    <x v="276"/>
    <n v="0"/>
    <x v="0"/>
    <x v="0"/>
    <x v="3"/>
  </r>
  <r>
    <x v="0"/>
    <s v="1091720902001"/>
    <x v="11"/>
    <x v="0"/>
    <x v="0"/>
    <x v="39"/>
    <x v="276"/>
    <n v="0"/>
    <x v="0"/>
    <x v="0"/>
    <x v="3"/>
  </r>
  <r>
    <x v="0"/>
    <s v="1190068389001"/>
    <x v="12"/>
    <x v="0"/>
    <x v="0"/>
    <x v="39"/>
    <x v="276"/>
    <n v="0"/>
    <x v="0"/>
    <x v="0"/>
    <x v="3"/>
  </r>
  <r>
    <x v="0"/>
    <s v="1390013678001"/>
    <x v="13"/>
    <x v="0"/>
    <x v="0"/>
    <x v="39"/>
    <x v="276"/>
    <n v="0"/>
    <x v="0"/>
    <x v="0"/>
    <x v="3"/>
  </r>
  <r>
    <x v="0"/>
    <s v="1690012606001"/>
    <x v="14"/>
    <x v="0"/>
    <x v="0"/>
    <x v="39"/>
    <x v="276"/>
    <n v="0"/>
    <x v="0"/>
    <x v="0"/>
    <x v="3"/>
  </r>
  <r>
    <x v="0"/>
    <s v="1790093204001"/>
    <x v="15"/>
    <x v="0"/>
    <x v="0"/>
    <x v="39"/>
    <x v="276"/>
    <n v="0"/>
    <x v="0"/>
    <x v="0"/>
    <x v="3"/>
  </r>
  <r>
    <x v="0"/>
    <s v="1790325083001"/>
    <x v="16"/>
    <x v="0"/>
    <x v="0"/>
    <x v="39"/>
    <x v="276"/>
    <n v="0"/>
    <x v="0"/>
    <x v="0"/>
    <x v="3"/>
  </r>
  <r>
    <x v="0"/>
    <s v="1790451801001"/>
    <x v="17"/>
    <x v="0"/>
    <x v="0"/>
    <x v="39"/>
    <x v="276"/>
    <n v="0"/>
    <x v="0"/>
    <x v="0"/>
    <x v="3"/>
  </r>
  <r>
    <x v="0"/>
    <s v="1790501469001"/>
    <x v="18"/>
    <x v="0"/>
    <x v="0"/>
    <x v="39"/>
    <x v="276"/>
    <n v="0"/>
    <x v="0"/>
    <x v="0"/>
    <x v="3"/>
  </r>
  <r>
    <x v="0"/>
    <s v="1790567699001"/>
    <x v="19"/>
    <x v="0"/>
    <x v="0"/>
    <x v="39"/>
    <x v="276"/>
    <n v="0"/>
    <x v="0"/>
    <x v="0"/>
    <x v="3"/>
  </r>
  <r>
    <x v="0"/>
    <s v="1790866084001"/>
    <x v="20"/>
    <x v="0"/>
    <x v="0"/>
    <x v="39"/>
    <x v="276"/>
    <n v="0"/>
    <x v="0"/>
    <x v="0"/>
    <x v="3"/>
  </r>
  <r>
    <x v="0"/>
    <s v="1790900193001"/>
    <x v="21"/>
    <x v="0"/>
    <x v="0"/>
    <x v="39"/>
    <x v="276"/>
    <n v="0"/>
    <x v="0"/>
    <x v="0"/>
    <x v="3"/>
  </r>
  <r>
    <x v="0"/>
    <s v="1790979016001"/>
    <x v="22"/>
    <x v="0"/>
    <x v="0"/>
    <x v="39"/>
    <x v="276"/>
    <n v="0"/>
    <x v="0"/>
    <x v="0"/>
    <x v="3"/>
  </r>
  <r>
    <x v="0"/>
    <s v="1791708040001"/>
    <x v="23"/>
    <x v="0"/>
    <x v="0"/>
    <x v="39"/>
    <x v="276"/>
    <n v="0"/>
    <x v="0"/>
    <x v="0"/>
    <x v="3"/>
  </r>
  <r>
    <x v="0"/>
    <s v="1890001323001"/>
    <x v="24"/>
    <x v="0"/>
    <x v="0"/>
    <x v="39"/>
    <x v="276"/>
    <n v="0"/>
    <x v="0"/>
    <x v="0"/>
    <x v="3"/>
  </r>
  <r>
    <x v="0"/>
    <s v="1890003628001"/>
    <x v="25"/>
    <x v="0"/>
    <x v="0"/>
    <x v="39"/>
    <x v="276"/>
    <n v="0"/>
    <x v="0"/>
    <x v="0"/>
    <x v="3"/>
  </r>
  <r>
    <x v="0"/>
    <s v="1890037646001"/>
    <x v="26"/>
    <x v="0"/>
    <x v="0"/>
    <x v="39"/>
    <x v="276"/>
    <n v="0"/>
    <x v="0"/>
    <x v="0"/>
    <x v="3"/>
  </r>
  <r>
    <x v="0"/>
    <s v="1890080967001"/>
    <x v="27"/>
    <x v="0"/>
    <x v="0"/>
    <x v="39"/>
    <x v="276"/>
    <n v="0"/>
    <x v="0"/>
    <x v="0"/>
    <x v="3"/>
  </r>
  <r>
    <x v="0"/>
    <s v="1890141877001"/>
    <x v="28"/>
    <x v="0"/>
    <x v="0"/>
    <x v="39"/>
    <x v="276"/>
    <n v="0"/>
    <x v="0"/>
    <x v="0"/>
    <x v="3"/>
  </r>
  <r>
    <x v="0"/>
    <s v="1891709591001"/>
    <x v="29"/>
    <x v="0"/>
    <x v="0"/>
    <x v="39"/>
    <x v="276"/>
    <n v="0"/>
    <x v="0"/>
    <x v="0"/>
    <x v="3"/>
  </r>
  <r>
    <x v="0"/>
    <s v="1891710328001"/>
    <x v="30"/>
    <x v="0"/>
    <x v="0"/>
    <x v="39"/>
    <x v="276"/>
    <n v="0"/>
    <x v="0"/>
    <x v="0"/>
    <x v="3"/>
  </r>
  <r>
    <x v="0"/>
    <s v="0190115798001"/>
    <x v="0"/>
    <x v="0"/>
    <x v="1"/>
    <x v="39"/>
    <x v="276"/>
    <n v="0"/>
    <x v="0"/>
    <x v="0"/>
    <x v="3"/>
  </r>
  <r>
    <x v="0"/>
    <s v="0190155722001"/>
    <x v="1"/>
    <x v="0"/>
    <x v="1"/>
    <x v="39"/>
    <x v="276"/>
    <n v="0"/>
    <x v="0"/>
    <x v="0"/>
    <x v="3"/>
  </r>
  <r>
    <x v="0"/>
    <s v="0290003288001"/>
    <x v="2"/>
    <x v="0"/>
    <x v="1"/>
    <x v="39"/>
    <x v="276"/>
    <n v="0"/>
    <x v="0"/>
    <x v="0"/>
    <x v="3"/>
  </r>
  <r>
    <x v="0"/>
    <s v="0390027923001"/>
    <x v="3"/>
    <x v="0"/>
    <x v="1"/>
    <x v="39"/>
    <x v="276"/>
    <n v="0"/>
    <x v="0"/>
    <x v="0"/>
    <x v="3"/>
  </r>
  <r>
    <x v="0"/>
    <s v="0490001883001"/>
    <x v="4"/>
    <x v="0"/>
    <x v="1"/>
    <x v="39"/>
    <x v="276"/>
    <n v="0"/>
    <x v="0"/>
    <x v="0"/>
    <x v="3"/>
  </r>
  <r>
    <x v="0"/>
    <s v="0490002669001"/>
    <x v="5"/>
    <x v="0"/>
    <x v="1"/>
    <x v="39"/>
    <x v="276"/>
    <n v="0"/>
    <x v="0"/>
    <x v="0"/>
    <x v="3"/>
  </r>
  <r>
    <x v="0"/>
    <s v="0590052000001"/>
    <x v="6"/>
    <x v="0"/>
    <x v="1"/>
    <x v="39"/>
    <x v="276"/>
    <n v="0"/>
    <x v="0"/>
    <x v="0"/>
    <x v="3"/>
  </r>
  <r>
    <x v="0"/>
    <s v="0690045389001"/>
    <x v="7"/>
    <x v="0"/>
    <x v="1"/>
    <x v="39"/>
    <x v="276"/>
    <n v="0"/>
    <x v="0"/>
    <x v="0"/>
    <x v="3"/>
  </r>
  <r>
    <x v="0"/>
    <s v="0691706710001"/>
    <x v="8"/>
    <x v="0"/>
    <x v="1"/>
    <x v="39"/>
    <x v="276"/>
    <n v="0"/>
    <x v="0"/>
    <x v="0"/>
    <x v="3"/>
  </r>
  <r>
    <x v="0"/>
    <s v="0790024656001"/>
    <x v="9"/>
    <x v="0"/>
    <x v="1"/>
    <x v="39"/>
    <x v="276"/>
    <n v="0"/>
    <x v="0"/>
    <x v="0"/>
    <x v="3"/>
  </r>
  <r>
    <x v="0"/>
    <s v="1090033456001"/>
    <x v="10"/>
    <x v="0"/>
    <x v="1"/>
    <x v="39"/>
    <x v="276"/>
    <n v="0"/>
    <x v="0"/>
    <x v="0"/>
    <x v="3"/>
  </r>
  <r>
    <x v="0"/>
    <s v="1091720902001"/>
    <x v="11"/>
    <x v="0"/>
    <x v="1"/>
    <x v="39"/>
    <x v="276"/>
    <n v="0"/>
    <x v="0"/>
    <x v="0"/>
    <x v="3"/>
  </r>
  <r>
    <x v="0"/>
    <s v="1190068389001"/>
    <x v="12"/>
    <x v="0"/>
    <x v="1"/>
    <x v="39"/>
    <x v="276"/>
    <n v="0"/>
    <x v="0"/>
    <x v="0"/>
    <x v="3"/>
  </r>
  <r>
    <x v="0"/>
    <s v="1390013678001"/>
    <x v="13"/>
    <x v="0"/>
    <x v="1"/>
    <x v="39"/>
    <x v="276"/>
    <n v="0"/>
    <x v="0"/>
    <x v="0"/>
    <x v="3"/>
  </r>
  <r>
    <x v="0"/>
    <s v="1690012606001"/>
    <x v="14"/>
    <x v="0"/>
    <x v="1"/>
    <x v="39"/>
    <x v="276"/>
    <n v="0"/>
    <x v="0"/>
    <x v="0"/>
    <x v="3"/>
  </r>
  <r>
    <x v="0"/>
    <s v="1790093204001"/>
    <x v="15"/>
    <x v="0"/>
    <x v="1"/>
    <x v="39"/>
    <x v="276"/>
    <n v="0"/>
    <x v="0"/>
    <x v="0"/>
    <x v="3"/>
  </r>
  <r>
    <x v="0"/>
    <s v="1790325083001"/>
    <x v="16"/>
    <x v="0"/>
    <x v="1"/>
    <x v="39"/>
    <x v="276"/>
    <n v="0"/>
    <x v="0"/>
    <x v="0"/>
    <x v="3"/>
  </r>
  <r>
    <x v="0"/>
    <s v="1790451801001"/>
    <x v="17"/>
    <x v="0"/>
    <x v="1"/>
    <x v="39"/>
    <x v="276"/>
    <n v="0"/>
    <x v="0"/>
    <x v="0"/>
    <x v="3"/>
  </r>
  <r>
    <x v="0"/>
    <s v="1790501469001"/>
    <x v="18"/>
    <x v="0"/>
    <x v="1"/>
    <x v="39"/>
    <x v="276"/>
    <n v="0"/>
    <x v="0"/>
    <x v="0"/>
    <x v="3"/>
  </r>
  <r>
    <x v="0"/>
    <s v="1790567699001"/>
    <x v="19"/>
    <x v="0"/>
    <x v="1"/>
    <x v="39"/>
    <x v="276"/>
    <n v="0"/>
    <x v="0"/>
    <x v="0"/>
    <x v="3"/>
  </r>
  <r>
    <x v="0"/>
    <s v="1790866084001"/>
    <x v="20"/>
    <x v="0"/>
    <x v="1"/>
    <x v="39"/>
    <x v="276"/>
    <n v="0"/>
    <x v="0"/>
    <x v="0"/>
    <x v="3"/>
  </r>
  <r>
    <x v="0"/>
    <s v="1790900193001"/>
    <x v="21"/>
    <x v="0"/>
    <x v="1"/>
    <x v="39"/>
    <x v="276"/>
    <n v="0"/>
    <x v="0"/>
    <x v="0"/>
    <x v="3"/>
  </r>
  <r>
    <x v="0"/>
    <s v="1790979016001"/>
    <x v="22"/>
    <x v="0"/>
    <x v="1"/>
    <x v="39"/>
    <x v="276"/>
    <n v="0"/>
    <x v="0"/>
    <x v="0"/>
    <x v="3"/>
  </r>
  <r>
    <x v="0"/>
    <s v="1791708040001"/>
    <x v="23"/>
    <x v="0"/>
    <x v="1"/>
    <x v="39"/>
    <x v="276"/>
    <n v="0"/>
    <x v="0"/>
    <x v="0"/>
    <x v="3"/>
  </r>
  <r>
    <x v="0"/>
    <s v="1890001323001"/>
    <x v="24"/>
    <x v="0"/>
    <x v="1"/>
    <x v="39"/>
    <x v="276"/>
    <n v="0"/>
    <x v="0"/>
    <x v="0"/>
    <x v="3"/>
  </r>
  <r>
    <x v="0"/>
    <s v="1890003628001"/>
    <x v="25"/>
    <x v="0"/>
    <x v="1"/>
    <x v="39"/>
    <x v="276"/>
    <n v="0"/>
    <x v="0"/>
    <x v="0"/>
    <x v="3"/>
  </r>
  <r>
    <x v="0"/>
    <s v="1890037646001"/>
    <x v="26"/>
    <x v="0"/>
    <x v="1"/>
    <x v="39"/>
    <x v="276"/>
    <n v="0"/>
    <x v="0"/>
    <x v="0"/>
    <x v="3"/>
  </r>
  <r>
    <x v="0"/>
    <s v="1890080967001"/>
    <x v="27"/>
    <x v="0"/>
    <x v="1"/>
    <x v="39"/>
    <x v="276"/>
    <n v="0"/>
    <x v="0"/>
    <x v="0"/>
    <x v="3"/>
  </r>
  <r>
    <x v="0"/>
    <s v="1890141877001"/>
    <x v="28"/>
    <x v="0"/>
    <x v="1"/>
    <x v="39"/>
    <x v="276"/>
    <n v="0"/>
    <x v="0"/>
    <x v="0"/>
    <x v="3"/>
  </r>
  <r>
    <x v="0"/>
    <s v="1891709591001"/>
    <x v="29"/>
    <x v="0"/>
    <x v="1"/>
    <x v="39"/>
    <x v="276"/>
    <n v="0"/>
    <x v="0"/>
    <x v="0"/>
    <x v="3"/>
  </r>
  <r>
    <x v="0"/>
    <s v="1891710328001"/>
    <x v="30"/>
    <x v="0"/>
    <x v="1"/>
    <x v="39"/>
    <x v="276"/>
    <n v="0"/>
    <x v="0"/>
    <x v="0"/>
    <x v="3"/>
  </r>
  <r>
    <x v="0"/>
    <s v="11"/>
    <x v="31"/>
    <x v="0"/>
    <x v="0"/>
    <x v="39"/>
    <x v="276"/>
    <n v="0"/>
    <x v="0"/>
    <x v="0"/>
    <x v="3"/>
  </r>
  <r>
    <x v="0"/>
    <s v="11"/>
    <x v="31"/>
    <x v="0"/>
    <x v="1"/>
    <x v="39"/>
    <x v="276"/>
    <n v="0"/>
    <x v="0"/>
    <x v="0"/>
    <x v="3"/>
  </r>
  <r>
    <x v="0"/>
    <s v="12"/>
    <x v="32"/>
    <x v="0"/>
    <x v="0"/>
    <x v="39"/>
    <x v="276"/>
    <n v="0"/>
    <x v="0"/>
    <x v="0"/>
    <x v="3"/>
  </r>
  <r>
    <x v="0"/>
    <s v="12"/>
    <x v="32"/>
    <x v="0"/>
    <x v="1"/>
    <x v="39"/>
    <x v="276"/>
    <n v="0"/>
    <x v="0"/>
    <x v="0"/>
    <x v="3"/>
  </r>
  <r>
    <x v="0"/>
    <s v="0190115798001"/>
    <x v="0"/>
    <x v="0"/>
    <x v="0"/>
    <x v="40"/>
    <x v="277"/>
    <n v="0"/>
    <x v="0"/>
    <x v="0"/>
    <x v="3"/>
  </r>
  <r>
    <x v="0"/>
    <s v="0190155722001"/>
    <x v="1"/>
    <x v="0"/>
    <x v="0"/>
    <x v="40"/>
    <x v="277"/>
    <n v="0"/>
    <x v="0"/>
    <x v="0"/>
    <x v="3"/>
  </r>
  <r>
    <x v="0"/>
    <s v="0290003288001"/>
    <x v="2"/>
    <x v="0"/>
    <x v="0"/>
    <x v="40"/>
    <x v="277"/>
    <n v="0"/>
    <x v="0"/>
    <x v="0"/>
    <x v="3"/>
  </r>
  <r>
    <x v="0"/>
    <s v="0390027923001"/>
    <x v="3"/>
    <x v="0"/>
    <x v="0"/>
    <x v="40"/>
    <x v="277"/>
    <n v="0"/>
    <x v="0"/>
    <x v="0"/>
    <x v="3"/>
  </r>
  <r>
    <x v="0"/>
    <s v="0490001883001"/>
    <x v="4"/>
    <x v="0"/>
    <x v="0"/>
    <x v="40"/>
    <x v="277"/>
    <n v="0"/>
    <x v="0"/>
    <x v="0"/>
    <x v="3"/>
  </r>
  <r>
    <x v="0"/>
    <s v="0490002669001"/>
    <x v="5"/>
    <x v="0"/>
    <x v="0"/>
    <x v="40"/>
    <x v="277"/>
    <n v="0"/>
    <x v="0"/>
    <x v="0"/>
    <x v="3"/>
  </r>
  <r>
    <x v="0"/>
    <s v="0590052000001"/>
    <x v="6"/>
    <x v="0"/>
    <x v="0"/>
    <x v="40"/>
    <x v="277"/>
    <n v="0"/>
    <x v="0"/>
    <x v="0"/>
    <x v="3"/>
  </r>
  <r>
    <x v="0"/>
    <s v="0690045389001"/>
    <x v="7"/>
    <x v="0"/>
    <x v="0"/>
    <x v="40"/>
    <x v="277"/>
    <n v="0"/>
    <x v="0"/>
    <x v="0"/>
    <x v="3"/>
  </r>
  <r>
    <x v="0"/>
    <s v="0691706710001"/>
    <x v="8"/>
    <x v="0"/>
    <x v="0"/>
    <x v="40"/>
    <x v="277"/>
    <n v="0"/>
    <x v="0"/>
    <x v="0"/>
    <x v="3"/>
  </r>
  <r>
    <x v="0"/>
    <s v="0790024656001"/>
    <x v="9"/>
    <x v="0"/>
    <x v="0"/>
    <x v="40"/>
    <x v="277"/>
    <n v="0"/>
    <x v="0"/>
    <x v="0"/>
    <x v="3"/>
  </r>
  <r>
    <x v="0"/>
    <s v="1090033456001"/>
    <x v="10"/>
    <x v="0"/>
    <x v="0"/>
    <x v="40"/>
    <x v="277"/>
    <n v="0"/>
    <x v="0"/>
    <x v="0"/>
    <x v="3"/>
  </r>
  <r>
    <x v="0"/>
    <s v="1091720902001"/>
    <x v="11"/>
    <x v="0"/>
    <x v="0"/>
    <x v="40"/>
    <x v="277"/>
    <n v="0"/>
    <x v="0"/>
    <x v="0"/>
    <x v="3"/>
  </r>
  <r>
    <x v="0"/>
    <s v="1190068389001"/>
    <x v="12"/>
    <x v="0"/>
    <x v="0"/>
    <x v="40"/>
    <x v="277"/>
    <n v="0"/>
    <x v="0"/>
    <x v="0"/>
    <x v="3"/>
  </r>
  <r>
    <x v="0"/>
    <s v="1390013678001"/>
    <x v="13"/>
    <x v="0"/>
    <x v="0"/>
    <x v="40"/>
    <x v="277"/>
    <n v="0"/>
    <x v="0"/>
    <x v="0"/>
    <x v="3"/>
  </r>
  <r>
    <x v="0"/>
    <s v="1690012606001"/>
    <x v="14"/>
    <x v="0"/>
    <x v="0"/>
    <x v="40"/>
    <x v="277"/>
    <n v="0"/>
    <x v="0"/>
    <x v="0"/>
    <x v="3"/>
  </r>
  <r>
    <x v="0"/>
    <s v="1790093204001"/>
    <x v="15"/>
    <x v="0"/>
    <x v="0"/>
    <x v="40"/>
    <x v="277"/>
    <n v="0"/>
    <x v="0"/>
    <x v="0"/>
    <x v="3"/>
  </r>
  <r>
    <x v="0"/>
    <s v="1790325083001"/>
    <x v="16"/>
    <x v="0"/>
    <x v="0"/>
    <x v="40"/>
    <x v="277"/>
    <n v="0"/>
    <x v="0"/>
    <x v="0"/>
    <x v="3"/>
  </r>
  <r>
    <x v="0"/>
    <s v="1790451801001"/>
    <x v="17"/>
    <x v="0"/>
    <x v="0"/>
    <x v="40"/>
    <x v="277"/>
    <n v="0"/>
    <x v="0"/>
    <x v="0"/>
    <x v="3"/>
  </r>
  <r>
    <x v="0"/>
    <s v="1790501469001"/>
    <x v="18"/>
    <x v="0"/>
    <x v="0"/>
    <x v="40"/>
    <x v="277"/>
    <n v="0"/>
    <x v="0"/>
    <x v="0"/>
    <x v="3"/>
  </r>
  <r>
    <x v="0"/>
    <s v="1790567699001"/>
    <x v="19"/>
    <x v="0"/>
    <x v="0"/>
    <x v="40"/>
    <x v="277"/>
    <n v="0"/>
    <x v="0"/>
    <x v="0"/>
    <x v="3"/>
  </r>
  <r>
    <x v="0"/>
    <s v="1790866084001"/>
    <x v="20"/>
    <x v="0"/>
    <x v="0"/>
    <x v="40"/>
    <x v="277"/>
    <n v="0"/>
    <x v="0"/>
    <x v="0"/>
    <x v="3"/>
  </r>
  <r>
    <x v="0"/>
    <s v="1790900193001"/>
    <x v="21"/>
    <x v="0"/>
    <x v="0"/>
    <x v="40"/>
    <x v="277"/>
    <n v="0"/>
    <x v="0"/>
    <x v="0"/>
    <x v="3"/>
  </r>
  <r>
    <x v="0"/>
    <s v="1790979016001"/>
    <x v="22"/>
    <x v="0"/>
    <x v="0"/>
    <x v="40"/>
    <x v="277"/>
    <n v="0"/>
    <x v="0"/>
    <x v="0"/>
    <x v="3"/>
  </r>
  <r>
    <x v="0"/>
    <s v="1791708040001"/>
    <x v="23"/>
    <x v="0"/>
    <x v="0"/>
    <x v="40"/>
    <x v="277"/>
    <n v="0"/>
    <x v="0"/>
    <x v="0"/>
    <x v="3"/>
  </r>
  <r>
    <x v="0"/>
    <s v="1890001323001"/>
    <x v="24"/>
    <x v="0"/>
    <x v="0"/>
    <x v="40"/>
    <x v="277"/>
    <n v="0"/>
    <x v="0"/>
    <x v="0"/>
    <x v="3"/>
  </r>
  <r>
    <x v="0"/>
    <s v="1890003628001"/>
    <x v="25"/>
    <x v="0"/>
    <x v="0"/>
    <x v="40"/>
    <x v="277"/>
    <n v="0"/>
    <x v="0"/>
    <x v="0"/>
    <x v="3"/>
  </r>
  <r>
    <x v="0"/>
    <s v="1890037646001"/>
    <x v="26"/>
    <x v="0"/>
    <x v="0"/>
    <x v="40"/>
    <x v="277"/>
    <n v="0"/>
    <x v="0"/>
    <x v="0"/>
    <x v="3"/>
  </r>
  <r>
    <x v="0"/>
    <s v="1890080967001"/>
    <x v="27"/>
    <x v="0"/>
    <x v="0"/>
    <x v="40"/>
    <x v="277"/>
    <n v="0"/>
    <x v="0"/>
    <x v="0"/>
    <x v="3"/>
  </r>
  <r>
    <x v="0"/>
    <s v="1890141877001"/>
    <x v="28"/>
    <x v="0"/>
    <x v="0"/>
    <x v="40"/>
    <x v="277"/>
    <n v="0"/>
    <x v="0"/>
    <x v="0"/>
    <x v="3"/>
  </r>
  <r>
    <x v="0"/>
    <s v="1891709591001"/>
    <x v="29"/>
    <x v="0"/>
    <x v="0"/>
    <x v="40"/>
    <x v="277"/>
    <n v="0"/>
    <x v="0"/>
    <x v="0"/>
    <x v="3"/>
  </r>
  <r>
    <x v="0"/>
    <s v="1891710328001"/>
    <x v="30"/>
    <x v="0"/>
    <x v="0"/>
    <x v="40"/>
    <x v="277"/>
    <n v="0"/>
    <x v="0"/>
    <x v="0"/>
    <x v="3"/>
  </r>
  <r>
    <x v="0"/>
    <s v="0190115798001"/>
    <x v="0"/>
    <x v="0"/>
    <x v="1"/>
    <x v="40"/>
    <x v="277"/>
    <n v="0"/>
    <x v="0"/>
    <x v="0"/>
    <x v="3"/>
  </r>
  <r>
    <x v="0"/>
    <s v="0190155722001"/>
    <x v="1"/>
    <x v="0"/>
    <x v="1"/>
    <x v="40"/>
    <x v="277"/>
    <n v="0"/>
    <x v="0"/>
    <x v="0"/>
    <x v="3"/>
  </r>
  <r>
    <x v="0"/>
    <s v="0290003288001"/>
    <x v="2"/>
    <x v="0"/>
    <x v="1"/>
    <x v="40"/>
    <x v="277"/>
    <n v="0"/>
    <x v="0"/>
    <x v="0"/>
    <x v="3"/>
  </r>
  <r>
    <x v="0"/>
    <s v="0390027923001"/>
    <x v="3"/>
    <x v="0"/>
    <x v="1"/>
    <x v="40"/>
    <x v="277"/>
    <n v="0"/>
    <x v="0"/>
    <x v="0"/>
    <x v="3"/>
  </r>
  <r>
    <x v="0"/>
    <s v="0490001883001"/>
    <x v="4"/>
    <x v="0"/>
    <x v="1"/>
    <x v="40"/>
    <x v="277"/>
    <n v="0"/>
    <x v="0"/>
    <x v="0"/>
    <x v="3"/>
  </r>
  <r>
    <x v="0"/>
    <s v="0490002669001"/>
    <x v="5"/>
    <x v="0"/>
    <x v="1"/>
    <x v="40"/>
    <x v="277"/>
    <n v="0"/>
    <x v="0"/>
    <x v="0"/>
    <x v="3"/>
  </r>
  <r>
    <x v="0"/>
    <s v="0590052000001"/>
    <x v="6"/>
    <x v="0"/>
    <x v="1"/>
    <x v="40"/>
    <x v="277"/>
    <n v="0"/>
    <x v="0"/>
    <x v="0"/>
    <x v="3"/>
  </r>
  <r>
    <x v="0"/>
    <s v="0690045389001"/>
    <x v="7"/>
    <x v="0"/>
    <x v="1"/>
    <x v="40"/>
    <x v="277"/>
    <n v="0"/>
    <x v="0"/>
    <x v="0"/>
    <x v="3"/>
  </r>
  <r>
    <x v="0"/>
    <s v="0691706710001"/>
    <x v="8"/>
    <x v="0"/>
    <x v="1"/>
    <x v="40"/>
    <x v="277"/>
    <n v="0"/>
    <x v="0"/>
    <x v="0"/>
    <x v="3"/>
  </r>
  <r>
    <x v="0"/>
    <s v="0790024656001"/>
    <x v="9"/>
    <x v="0"/>
    <x v="1"/>
    <x v="40"/>
    <x v="277"/>
    <n v="0"/>
    <x v="0"/>
    <x v="0"/>
    <x v="3"/>
  </r>
  <r>
    <x v="0"/>
    <s v="1090033456001"/>
    <x v="10"/>
    <x v="0"/>
    <x v="1"/>
    <x v="40"/>
    <x v="277"/>
    <n v="0"/>
    <x v="0"/>
    <x v="0"/>
    <x v="3"/>
  </r>
  <r>
    <x v="0"/>
    <s v="1091720902001"/>
    <x v="11"/>
    <x v="0"/>
    <x v="1"/>
    <x v="40"/>
    <x v="277"/>
    <n v="0"/>
    <x v="0"/>
    <x v="0"/>
    <x v="3"/>
  </r>
  <r>
    <x v="0"/>
    <s v="1190068389001"/>
    <x v="12"/>
    <x v="0"/>
    <x v="1"/>
    <x v="40"/>
    <x v="277"/>
    <n v="0"/>
    <x v="0"/>
    <x v="0"/>
    <x v="3"/>
  </r>
  <r>
    <x v="0"/>
    <s v="1390013678001"/>
    <x v="13"/>
    <x v="0"/>
    <x v="1"/>
    <x v="40"/>
    <x v="277"/>
    <n v="0"/>
    <x v="0"/>
    <x v="0"/>
    <x v="3"/>
  </r>
  <r>
    <x v="0"/>
    <s v="1690012606001"/>
    <x v="14"/>
    <x v="0"/>
    <x v="1"/>
    <x v="40"/>
    <x v="277"/>
    <n v="0"/>
    <x v="0"/>
    <x v="0"/>
    <x v="3"/>
  </r>
  <r>
    <x v="0"/>
    <s v="1790093204001"/>
    <x v="15"/>
    <x v="0"/>
    <x v="1"/>
    <x v="40"/>
    <x v="277"/>
    <n v="0"/>
    <x v="0"/>
    <x v="0"/>
    <x v="3"/>
  </r>
  <r>
    <x v="0"/>
    <s v="1790325083001"/>
    <x v="16"/>
    <x v="0"/>
    <x v="1"/>
    <x v="40"/>
    <x v="277"/>
    <n v="0"/>
    <x v="0"/>
    <x v="0"/>
    <x v="3"/>
  </r>
  <r>
    <x v="0"/>
    <s v="1790451801001"/>
    <x v="17"/>
    <x v="0"/>
    <x v="1"/>
    <x v="40"/>
    <x v="277"/>
    <n v="0"/>
    <x v="0"/>
    <x v="0"/>
    <x v="3"/>
  </r>
  <r>
    <x v="0"/>
    <s v="1790501469001"/>
    <x v="18"/>
    <x v="0"/>
    <x v="1"/>
    <x v="40"/>
    <x v="277"/>
    <n v="0"/>
    <x v="0"/>
    <x v="0"/>
    <x v="3"/>
  </r>
  <r>
    <x v="0"/>
    <s v="1790567699001"/>
    <x v="19"/>
    <x v="0"/>
    <x v="1"/>
    <x v="40"/>
    <x v="277"/>
    <n v="0"/>
    <x v="0"/>
    <x v="0"/>
    <x v="3"/>
  </r>
  <r>
    <x v="0"/>
    <s v="1790866084001"/>
    <x v="20"/>
    <x v="0"/>
    <x v="1"/>
    <x v="40"/>
    <x v="277"/>
    <n v="0"/>
    <x v="0"/>
    <x v="0"/>
    <x v="3"/>
  </r>
  <r>
    <x v="0"/>
    <s v="1790900193001"/>
    <x v="21"/>
    <x v="0"/>
    <x v="1"/>
    <x v="40"/>
    <x v="277"/>
    <n v="0"/>
    <x v="0"/>
    <x v="0"/>
    <x v="3"/>
  </r>
  <r>
    <x v="0"/>
    <s v="1790979016001"/>
    <x v="22"/>
    <x v="0"/>
    <x v="1"/>
    <x v="40"/>
    <x v="277"/>
    <n v="0"/>
    <x v="0"/>
    <x v="0"/>
    <x v="3"/>
  </r>
  <r>
    <x v="0"/>
    <s v="1791708040001"/>
    <x v="23"/>
    <x v="0"/>
    <x v="1"/>
    <x v="40"/>
    <x v="277"/>
    <n v="0"/>
    <x v="0"/>
    <x v="0"/>
    <x v="3"/>
  </r>
  <r>
    <x v="0"/>
    <s v="1890001323001"/>
    <x v="24"/>
    <x v="0"/>
    <x v="1"/>
    <x v="40"/>
    <x v="277"/>
    <n v="0"/>
    <x v="0"/>
    <x v="0"/>
    <x v="3"/>
  </r>
  <r>
    <x v="0"/>
    <s v="1890003628001"/>
    <x v="25"/>
    <x v="0"/>
    <x v="1"/>
    <x v="40"/>
    <x v="277"/>
    <n v="0"/>
    <x v="0"/>
    <x v="0"/>
    <x v="3"/>
  </r>
  <r>
    <x v="0"/>
    <s v="1890037646001"/>
    <x v="26"/>
    <x v="0"/>
    <x v="1"/>
    <x v="40"/>
    <x v="277"/>
    <n v="0"/>
    <x v="0"/>
    <x v="0"/>
    <x v="3"/>
  </r>
  <r>
    <x v="0"/>
    <s v="1890080967001"/>
    <x v="27"/>
    <x v="0"/>
    <x v="1"/>
    <x v="40"/>
    <x v="277"/>
    <n v="0"/>
    <x v="0"/>
    <x v="0"/>
    <x v="3"/>
  </r>
  <r>
    <x v="0"/>
    <s v="1890141877001"/>
    <x v="28"/>
    <x v="0"/>
    <x v="1"/>
    <x v="40"/>
    <x v="277"/>
    <n v="0"/>
    <x v="0"/>
    <x v="0"/>
    <x v="3"/>
  </r>
  <r>
    <x v="0"/>
    <s v="1891709591001"/>
    <x v="29"/>
    <x v="0"/>
    <x v="1"/>
    <x v="40"/>
    <x v="277"/>
    <n v="0"/>
    <x v="0"/>
    <x v="0"/>
    <x v="3"/>
  </r>
  <r>
    <x v="0"/>
    <s v="1891710328001"/>
    <x v="30"/>
    <x v="0"/>
    <x v="1"/>
    <x v="40"/>
    <x v="277"/>
    <n v="0"/>
    <x v="0"/>
    <x v="0"/>
    <x v="3"/>
  </r>
  <r>
    <x v="0"/>
    <s v="11"/>
    <x v="31"/>
    <x v="0"/>
    <x v="0"/>
    <x v="40"/>
    <x v="277"/>
    <n v="0"/>
    <x v="0"/>
    <x v="0"/>
    <x v="3"/>
  </r>
  <r>
    <x v="0"/>
    <s v="11"/>
    <x v="31"/>
    <x v="0"/>
    <x v="1"/>
    <x v="40"/>
    <x v="277"/>
    <n v="0"/>
    <x v="0"/>
    <x v="0"/>
    <x v="3"/>
  </r>
  <r>
    <x v="0"/>
    <s v="12"/>
    <x v="32"/>
    <x v="0"/>
    <x v="0"/>
    <x v="40"/>
    <x v="277"/>
    <n v="0"/>
    <x v="0"/>
    <x v="0"/>
    <x v="3"/>
  </r>
  <r>
    <x v="0"/>
    <s v="12"/>
    <x v="32"/>
    <x v="0"/>
    <x v="1"/>
    <x v="40"/>
    <x v="277"/>
    <n v="0"/>
    <x v="0"/>
    <x v="0"/>
    <x v="3"/>
  </r>
  <r>
    <x v="0"/>
    <s v="0190115798001"/>
    <x v="0"/>
    <x v="0"/>
    <x v="0"/>
    <x v="99"/>
    <x v="278"/>
    <n v="1506860.03"/>
    <x v="0"/>
    <x v="0"/>
    <x v="2"/>
  </r>
  <r>
    <x v="0"/>
    <s v="0190155722001"/>
    <x v="1"/>
    <x v="0"/>
    <x v="0"/>
    <x v="99"/>
    <x v="278"/>
    <n v="0"/>
    <x v="0"/>
    <x v="0"/>
    <x v="2"/>
  </r>
  <r>
    <x v="0"/>
    <s v="0290003288001"/>
    <x v="2"/>
    <x v="0"/>
    <x v="0"/>
    <x v="99"/>
    <x v="278"/>
    <n v="6781.8"/>
    <x v="0"/>
    <x v="0"/>
    <x v="2"/>
  </r>
  <r>
    <x v="0"/>
    <s v="0390027923001"/>
    <x v="3"/>
    <x v="0"/>
    <x v="0"/>
    <x v="99"/>
    <x v="278"/>
    <n v="10749.91"/>
    <x v="0"/>
    <x v="0"/>
    <x v="2"/>
  </r>
  <r>
    <x v="0"/>
    <s v="0490001883001"/>
    <x v="4"/>
    <x v="0"/>
    <x v="0"/>
    <x v="99"/>
    <x v="278"/>
    <n v="95393.4"/>
    <x v="0"/>
    <x v="0"/>
    <x v="2"/>
  </r>
  <r>
    <x v="0"/>
    <s v="0490002669001"/>
    <x v="5"/>
    <x v="0"/>
    <x v="0"/>
    <x v="99"/>
    <x v="278"/>
    <n v="170307.52"/>
    <x v="0"/>
    <x v="0"/>
    <x v="2"/>
  </r>
  <r>
    <x v="0"/>
    <s v="0590052000001"/>
    <x v="6"/>
    <x v="0"/>
    <x v="0"/>
    <x v="99"/>
    <x v="278"/>
    <n v="122972.76"/>
    <x v="0"/>
    <x v="0"/>
    <x v="2"/>
  </r>
  <r>
    <x v="0"/>
    <s v="0690045389001"/>
    <x v="7"/>
    <x v="0"/>
    <x v="0"/>
    <x v="99"/>
    <x v="278"/>
    <n v="0"/>
    <x v="0"/>
    <x v="0"/>
    <x v="2"/>
  </r>
  <r>
    <x v="0"/>
    <s v="0691706710001"/>
    <x v="8"/>
    <x v="0"/>
    <x v="0"/>
    <x v="99"/>
    <x v="278"/>
    <n v="0"/>
    <x v="0"/>
    <x v="0"/>
    <x v="2"/>
  </r>
  <r>
    <x v="0"/>
    <s v="0790024656001"/>
    <x v="9"/>
    <x v="0"/>
    <x v="0"/>
    <x v="99"/>
    <x v="278"/>
    <n v="0"/>
    <x v="0"/>
    <x v="0"/>
    <x v="2"/>
  </r>
  <r>
    <x v="0"/>
    <s v="1090033456001"/>
    <x v="10"/>
    <x v="0"/>
    <x v="0"/>
    <x v="99"/>
    <x v="278"/>
    <n v="172032.61"/>
    <x v="0"/>
    <x v="0"/>
    <x v="2"/>
  </r>
  <r>
    <x v="0"/>
    <s v="1091720902001"/>
    <x v="11"/>
    <x v="0"/>
    <x v="0"/>
    <x v="99"/>
    <x v="278"/>
    <n v="0"/>
    <x v="0"/>
    <x v="0"/>
    <x v="2"/>
  </r>
  <r>
    <x v="0"/>
    <s v="1190068389001"/>
    <x v="12"/>
    <x v="0"/>
    <x v="0"/>
    <x v="99"/>
    <x v="278"/>
    <n v="0"/>
    <x v="0"/>
    <x v="0"/>
    <x v="2"/>
  </r>
  <r>
    <x v="0"/>
    <s v="1390013678001"/>
    <x v="13"/>
    <x v="0"/>
    <x v="0"/>
    <x v="99"/>
    <x v="278"/>
    <n v="0"/>
    <x v="0"/>
    <x v="0"/>
    <x v="2"/>
  </r>
  <r>
    <x v="0"/>
    <s v="1690012606001"/>
    <x v="14"/>
    <x v="0"/>
    <x v="0"/>
    <x v="99"/>
    <x v="278"/>
    <n v="1462.87"/>
    <x v="0"/>
    <x v="0"/>
    <x v="2"/>
  </r>
  <r>
    <x v="0"/>
    <s v="1790093204001"/>
    <x v="15"/>
    <x v="0"/>
    <x v="0"/>
    <x v="99"/>
    <x v="278"/>
    <n v="196132.38"/>
    <x v="0"/>
    <x v="0"/>
    <x v="2"/>
  </r>
  <r>
    <x v="0"/>
    <s v="1790325083001"/>
    <x v="16"/>
    <x v="0"/>
    <x v="0"/>
    <x v="99"/>
    <x v="278"/>
    <n v="454462.76"/>
    <x v="0"/>
    <x v="0"/>
    <x v="2"/>
  </r>
  <r>
    <x v="0"/>
    <s v="1790451801001"/>
    <x v="17"/>
    <x v="0"/>
    <x v="0"/>
    <x v="99"/>
    <x v="278"/>
    <n v="100848.73"/>
    <x v="0"/>
    <x v="0"/>
    <x v="2"/>
  </r>
  <r>
    <x v="0"/>
    <s v="1790501469001"/>
    <x v="18"/>
    <x v="0"/>
    <x v="0"/>
    <x v="99"/>
    <x v="278"/>
    <n v="0"/>
    <x v="0"/>
    <x v="0"/>
    <x v="2"/>
  </r>
  <r>
    <x v="0"/>
    <s v="1790567699001"/>
    <x v="19"/>
    <x v="0"/>
    <x v="0"/>
    <x v="99"/>
    <x v="278"/>
    <n v="2077001.11"/>
    <x v="0"/>
    <x v="0"/>
    <x v="2"/>
  </r>
  <r>
    <x v="0"/>
    <s v="1790866084001"/>
    <x v="20"/>
    <x v="0"/>
    <x v="0"/>
    <x v="99"/>
    <x v="278"/>
    <n v="135440.65"/>
    <x v="0"/>
    <x v="0"/>
    <x v="2"/>
  </r>
  <r>
    <x v="0"/>
    <s v="1790900193001"/>
    <x v="21"/>
    <x v="0"/>
    <x v="0"/>
    <x v="99"/>
    <x v="278"/>
    <n v="0"/>
    <x v="0"/>
    <x v="0"/>
    <x v="2"/>
  </r>
  <r>
    <x v="0"/>
    <s v="1790979016001"/>
    <x v="22"/>
    <x v="0"/>
    <x v="0"/>
    <x v="99"/>
    <x v="278"/>
    <n v="0"/>
    <x v="0"/>
    <x v="0"/>
    <x v="2"/>
  </r>
  <r>
    <x v="0"/>
    <s v="1791708040001"/>
    <x v="23"/>
    <x v="0"/>
    <x v="0"/>
    <x v="99"/>
    <x v="278"/>
    <n v="0"/>
    <x v="0"/>
    <x v="0"/>
    <x v="2"/>
  </r>
  <r>
    <x v="0"/>
    <s v="1890001323001"/>
    <x v="24"/>
    <x v="0"/>
    <x v="0"/>
    <x v="99"/>
    <x v="278"/>
    <n v="79947.66"/>
    <x v="0"/>
    <x v="0"/>
    <x v="2"/>
  </r>
  <r>
    <x v="0"/>
    <s v="1890003628001"/>
    <x v="25"/>
    <x v="0"/>
    <x v="0"/>
    <x v="99"/>
    <x v="278"/>
    <n v="91134.17"/>
    <x v="0"/>
    <x v="0"/>
    <x v="2"/>
  </r>
  <r>
    <x v="0"/>
    <s v="1890037646001"/>
    <x v="26"/>
    <x v="0"/>
    <x v="0"/>
    <x v="99"/>
    <x v="278"/>
    <n v="0"/>
    <x v="0"/>
    <x v="0"/>
    <x v="2"/>
  </r>
  <r>
    <x v="0"/>
    <s v="1890080967001"/>
    <x v="27"/>
    <x v="0"/>
    <x v="0"/>
    <x v="99"/>
    <x v="278"/>
    <n v="0"/>
    <x v="0"/>
    <x v="0"/>
    <x v="2"/>
  </r>
  <r>
    <x v="0"/>
    <s v="1890141877001"/>
    <x v="28"/>
    <x v="0"/>
    <x v="0"/>
    <x v="99"/>
    <x v="278"/>
    <n v="0"/>
    <x v="0"/>
    <x v="0"/>
    <x v="2"/>
  </r>
  <r>
    <x v="0"/>
    <s v="1891709591001"/>
    <x v="29"/>
    <x v="0"/>
    <x v="0"/>
    <x v="99"/>
    <x v="278"/>
    <n v="78134.52"/>
    <x v="0"/>
    <x v="0"/>
    <x v="2"/>
  </r>
  <r>
    <x v="0"/>
    <s v="1891710328001"/>
    <x v="30"/>
    <x v="0"/>
    <x v="0"/>
    <x v="99"/>
    <x v="278"/>
    <n v="10985.87"/>
    <x v="0"/>
    <x v="0"/>
    <x v="2"/>
  </r>
  <r>
    <x v="0"/>
    <s v="0190115798001"/>
    <x v="0"/>
    <x v="0"/>
    <x v="1"/>
    <x v="99"/>
    <x v="278"/>
    <n v="1627200.59"/>
    <x v="0"/>
    <x v="0"/>
    <x v="2"/>
  </r>
  <r>
    <x v="0"/>
    <s v="0190155722001"/>
    <x v="1"/>
    <x v="0"/>
    <x v="1"/>
    <x v="99"/>
    <x v="278"/>
    <n v="0"/>
    <x v="0"/>
    <x v="0"/>
    <x v="2"/>
  </r>
  <r>
    <x v="0"/>
    <s v="0290003288001"/>
    <x v="2"/>
    <x v="0"/>
    <x v="1"/>
    <x v="99"/>
    <x v="278"/>
    <n v="5980.12"/>
    <x v="0"/>
    <x v="0"/>
    <x v="2"/>
  </r>
  <r>
    <x v="0"/>
    <s v="0390027923001"/>
    <x v="3"/>
    <x v="0"/>
    <x v="1"/>
    <x v="99"/>
    <x v="278"/>
    <n v="6368.51"/>
    <x v="0"/>
    <x v="0"/>
    <x v="2"/>
  </r>
  <r>
    <x v="0"/>
    <s v="0490001883001"/>
    <x v="4"/>
    <x v="0"/>
    <x v="1"/>
    <x v="99"/>
    <x v="278"/>
    <n v="96129.19"/>
    <x v="0"/>
    <x v="0"/>
    <x v="2"/>
  </r>
  <r>
    <x v="0"/>
    <s v="0490002669001"/>
    <x v="5"/>
    <x v="0"/>
    <x v="1"/>
    <x v="99"/>
    <x v="278"/>
    <n v="207157.11"/>
    <x v="0"/>
    <x v="0"/>
    <x v="2"/>
  </r>
  <r>
    <x v="0"/>
    <s v="0590052000001"/>
    <x v="6"/>
    <x v="0"/>
    <x v="1"/>
    <x v="99"/>
    <x v="278"/>
    <n v="105049.04"/>
    <x v="0"/>
    <x v="0"/>
    <x v="2"/>
  </r>
  <r>
    <x v="0"/>
    <s v="0690045389001"/>
    <x v="7"/>
    <x v="0"/>
    <x v="1"/>
    <x v="99"/>
    <x v="278"/>
    <n v="0"/>
    <x v="0"/>
    <x v="0"/>
    <x v="2"/>
  </r>
  <r>
    <x v="0"/>
    <s v="0691706710001"/>
    <x v="8"/>
    <x v="0"/>
    <x v="1"/>
    <x v="99"/>
    <x v="278"/>
    <n v="0"/>
    <x v="0"/>
    <x v="0"/>
    <x v="2"/>
  </r>
  <r>
    <x v="0"/>
    <s v="0790024656001"/>
    <x v="9"/>
    <x v="0"/>
    <x v="1"/>
    <x v="99"/>
    <x v="278"/>
    <n v="0"/>
    <x v="0"/>
    <x v="0"/>
    <x v="2"/>
  </r>
  <r>
    <x v="0"/>
    <s v="1090033456001"/>
    <x v="10"/>
    <x v="0"/>
    <x v="1"/>
    <x v="99"/>
    <x v="278"/>
    <n v="176162.36"/>
    <x v="0"/>
    <x v="0"/>
    <x v="2"/>
  </r>
  <r>
    <x v="0"/>
    <s v="1091720902001"/>
    <x v="11"/>
    <x v="0"/>
    <x v="1"/>
    <x v="99"/>
    <x v="278"/>
    <n v="0"/>
    <x v="0"/>
    <x v="0"/>
    <x v="2"/>
  </r>
  <r>
    <x v="0"/>
    <s v="1190068389001"/>
    <x v="12"/>
    <x v="0"/>
    <x v="1"/>
    <x v="99"/>
    <x v="278"/>
    <n v="0"/>
    <x v="0"/>
    <x v="0"/>
    <x v="2"/>
  </r>
  <r>
    <x v="0"/>
    <s v="1390013678001"/>
    <x v="13"/>
    <x v="0"/>
    <x v="1"/>
    <x v="99"/>
    <x v="278"/>
    <n v="0"/>
    <x v="0"/>
    <x v="0"/>
    <x v="2"/>
  </r>
  <r>
    <x v="0"/>
    <s v="1690012606001"/>
    <x v="14"/>
    <x v="0"/>
    <x v="1"/>
    <x v="99"/>
    <x v="278"/>
    <n v="14830.34"/>
    <x v="0"/>
    <x v="0"/>
    <x v="2"/>
  </r>
  <r>
    <x v="0"/>
    <s v="1790093204001"/>
    <x v="15"/>
    <x v="0"/>
    <x v="1"/>
    <x v="99"/>
    <x v="278"/>
    <n v="255374.77"/>
    <x v="0"/>
    <x v="0"/>
    <x v="2"/>
  </r>
  <r>
    <x v="0"/>
    <s v="1790325083001"/>
    <x v="16"/>
    <x v="0"/>
    <x v="1"/>
    <x v="99"/>
    <x v="278"/>
    <n v="615251.48"/>
    <x v="0"/>
    <x v="0"/>
    <x v="2"/>
  </r>
  <r>
    <x v="0"/>
    <s v="1790451801001"/>
    <x v="17"/>
    <x v="0"/>
    <x v="1"/>
    <x v="99"/>
    <x v="278"/>
    <n v="206405.84"/>
    <x v="0"/>
    <x v="0"/>
    <x v="2"/>
  </r>
  <r>
    <x v="0"/>
    <s v="1790501469001"/>
    <x v="18"/>
    <x v="0"/>
    <x v="1"/>
    <x v="99"/>
    <x v="278"/>
    <n v="0"/>
    <x v="0"/>
    <x v="0"/>
    <x v="2"/>
  </r>
  <r>
    <x v="0"/>
    <s v="1790567699001"/>
    <x v="19"/>
    <x v="0"/>
    <x v="1"/>
    <x v="99"/>
    <x v="278"/>
    <n v="2159752.73"/>
    <x v="0"/>
    <x v="0"/>
    <x v="2"/>
  </r>
  <r>
    <x v="0"/>
    <s v="1790866084001"/>
    <x v="20"/>
    <x v="0"/>
    <x v="1"/>
    <x v="99"/>
    <x v="278"/>
    <n v="178560.39"/>
    <x v="0"/>
    <x v="0"/>
    <x v="2"/>
  </r>
  <r>
    <x v="0"/>
    <s v="1790900193001"/>
    <x v="21"/>
    <x v="0"/>
    <x v="1"/>
    <x v="99"/>
    <x v="278"/>
    <n v="0"/>
    <x v="0"/>
    <x v="0"/>
    <x v="2"/>
  </r>
  <r>
    <x v="0"/>
    <s v="1790979016001"/>
    <x v="22"/>
    <x v="0"/>
    <x v="1"/>
    <x v="99"/>
    <x v="278"/>
    <n v="0"/>
    <x v="0"/>
    <x v="0"/>
    <x v="2"/>
  </r>
  <r>
    <x v="0"/>
    <s v="1791708040001"/>
    <x v="23"/>
    <x v="0"/>
    <x v="1"/>
    <x v="99"/>
    <x v="278"/>
    <n v="0"/>
    <x v="0"/>
    <x v="0"/>
    <x v="2"/>
  </r>
  <r>
    <x v="0"/>
    <s v="1890001323001"/>
    <x v="24"/>
    <x v="0"/>
    <x v="1"/>
    <x v="99"/>
    <x v="278"/>
    <n v="97767.81"/>
    <x v="0"/>
    <x v="0"/>
    <x v="2"/>
  </r>
  <r>
    <x v="0"/>
    <s v="1890003628001"/>
    <x v="25"/>
    <x v="0"/>
    <x v="1"/>
    <x v="99"/>
    <x v="278"/>
    <n v="99062.61"/>
    <x v="0"/>
    <x v="0"/>
    <x v="2"/>
  </r>
  <r>
    <x v="0"/>
    <s v="1890037646001"/>
    <x v="26"/>
    <x v="0"/>
    <x v="1"/>
    <x v="99"/>
    <x v="278"/>
    <n v="0"/>
    <x v="0"/>
    <x v="0"/>
    <x v="2"/>
  </r>
  <r>
    <x v="0"/>
    <s v="1890080967001"/>
    <x v="27"/>
    <x v="0"/>
    <x v="1"/>
    <x v="99"/>
    <x v="278"/>
    <n v="0"/>
    <x v="0"/>
    <x v="0"/>
    <x v="2"/>
  </r>
  <r>
    <x v="0"/>
    <s v="1890141877001"/>
    <x v="28"/>
    <x v="0"/>
    <x v="1"/>
    <x v="99"/>
    <x v="278"/>
    <n v="0"/>
    <x v="0"/>
    <x v="0"/>
    <x v="2"/>
  </r>
  <r>
    <x v="0"/>
    <s v="1891709591001"/>
    <x v="29"/>
    <x v="0"/>
    <x v="1"/>
    <x v="99"/>
    <x v="278"/>
    <n v="121614.29"/>
    <x v="0"/>
    <x v="0"/>
    <x v="2"/>
  </r>
  <r>
    <x v="0"/>
    <s v="1891710328001"/>
    <x v="30"/>
    <x v="0"/>
    <x v="1"/>
    <x v="99"/>
    <x v="278"/>
    <n v="9316.7800000000007"/>
    <x v="0"/>
    <x v="0"/>
    <x v="2"/>
  </r>
  <r>
    <x v="0"/>
    <s v="11"/>
    <x v="31"/>
    <x v="0"/>
    <x v="0"/>
    <x v="99"/>
    <x v="278"/>
    <n v="5310648.75"/>
    <x v="0"/>
    <x v="0"/>
    <x v="2"/>
  </r>
  <r>
    <x v="0"/>
    <s v="11"/>
    <x v="31"/>
    <x v="0"/>
    <x v="1"/>
    <x v="99"/>
    <x v="278"/>
    <n v="5981983.96"/>
    <x v="0"/>
    <x v="0"/>
    <x v="2"/>
  </r>
  <r>
    <x v="0"/>
    <s v="12"/>
    <x v="32"/>
    <x v="0"/>
    <x v="0"/>
    <x v="99"/>
    <x v="278"/>
    <n v="5310648.75"/>
    <x v="0"/>
    <x v="0"/>
    <x v="2"/>
  </r>
  <r>
    <x v="0"/>
    <s v="12"/>
    <x v="32"/>
    <x v="0"/>
    <x v="1"/>
    <x v="99"/>
    <x v="278"/>
    <n v="5981983.96"/>
    <x v="0"/>
    <x v="0"/>
    <x v="2"/>
  </r>
  <r>
    <x v="0"/>
    <s v="0190115798001"/>
    <x v="0"/>
    <x v="0"/>
    <x v="0"/>
    <x v="36"/>
    <x v="279"/>
    <n v="138289.97"/>
    <x v="0"/>
    <x v="0"/>
    <x v="3"/>
  </r>
  <r>
    <x v="0"/>
    <s v="0190155722001"/>
    <x v="1"/>
    <x v="0"/>
    <x v="0"/>
    <x v="36"/>
    <x v="279"/>
    <n v="0"/>
    <x v="0"/>
    <x v="0"/>
    <x v="3"/>
  </r>
  <r>
    <x v="0"/>
    <s v="0290003288001"/>
    <x v="2"/>
    <x v="0"/>
    <x v="0"/>
    <x v="36"/>
    <x v="279"/>
    <n v="666.73"/>
    <x v="0"/>
    <x v="0"/>
    <x v="3"/>
  </r>
  <r>
    <x v="0"/>
    <s v="0390027923001"/>
    <x v="3"/>
    <x v="0"/>
    <x v="0"/>
    <x v="36"/>
    <x v="279"/>
    <n v="1062.97"/>
    <x v="0"/>
    <x v="0"/>
    <x v="3"/>
  </r>
  <r>
    <x v="0"/>
    <s v="0490001883001"/>
    <x v="4"/>
    <x v="0"/>
    <x v="0"/>
    <x v="36"/>
    <x v="279"/>
    <n v="5754.75"/>
    <x v="0"/>
    <x v="0"/>
    <x v="3"/>
  </r>
  <r>
    <x v="0"/>
    <s v="0490002669001"/>
    <x v="5"/>
    <x v="0"/>
    <x v="0"/>
    <x v="36"/>
    <x v="279"/>
    <n v="8621.52"/>
    <x v="0"/>
    <x v="0"/>
    <x v="3"/>
  </r>
  <r>
    <x v="0"/>
    <s v="0590052000001"/>
    <x v="6"/>
    <x v="0"/>
    <x v="0"/>
    <x v="36"/>
    <x v="279"/>
    <n v="11837.27"/>
    <x v="0"/>
    <x v="0"/>
    <x v="3"/>
  </r>
  <r>
    <x v="0"/>
    <s v="0690045389001"/>
    <x v="7"/>
    <x v="0"/>
    <x v="0"/>
    <x v="36"/>
    <x v="279"/>
    <n v="0"/>
    <x v="0"/>
    <x v="0"/>
    <x v="3"/>
  </r>
  <r>
    <x v="0"/>
    <s v="0691706710001"/>
    <x v="8"/>
    <x v="0"/>
    <x v="0"/>
    <x v="36"/>
    <x v="279"/>
    <n v="0"/>
    <x v="0"/>
    <x v="0"/>
    <x v="3"/>
  </r>
  <r>
    <x v="0"/>
    <s v="0790024656001"/>
    <x v="9"/>
    <x v="0"/>
    <x v="0"/>
    <x v="36"/>
    <x v="279"/>
    <n v="0"/>
    <x v="0"/>
    <x v="0"/>
    <x v="3"/>
  </r>
  <r>
    <x v="0"/>
    <s v="1090033456001"/>
    <x v="10"/>
    <x v="0"/>
    <x v="0"/>
    <x v="36"/>
    <x v="279"/>
    <n v="16827.96"/>
    <x v="0"/>
    <x v="0"/>
    <x v="3"/>
  </r>
  <r>
    <x v="0"/>
    <s v="1091720902001"/>
    <x v="11"/>
    <x v="0"/>
    <x v="0"/>
    <x v="36"/>
    <x v="279"/>
    <n v="0"/>
    <x v="0"/>
    <x v="0"/>
    <x v="3"/>
  </r>
  <r>
    <x v="0"/>
    <s v="1190068389001"/>
    <x v="12"/>
    <x v="0"/>
    <x v="0"/>
    <x v="36"/>
    <x v="279"/>
    <n v="0"/>
    <x v="0"/>
    <x v="0"/>
    <x v="3"/>
  </r>
  <r>
    <x v="0"/>
    <s v="1390013678001"/>
    <x v="13"/>
    <x v="0"/>
    <x v="0"/>
    <x v="36"/>
    <x v="279"/>
    <n v="0"/>
    <x v="0"/>
    <x v="0"/>
    <x v="3"/>
  </r>
  <r>
    <x v="0"/>
    <s v="1690012606001"/>
    <x v="14"/>
    <x v="0"/>
    <x v="0"/>
    <x v="36"/>
    <x v="279"/>
    <n v="573.71"/>
    <x v="0"/>
    <x v="0"/>
    <x v="3"/>
  </r>
  <r>
    <x v="0"/>
    <s v="1790093204001"/>
    <x v="15"/>
    <x v="0"/>
    <x v="0"/>
    <x v="36"/>
    <x v="279"/>
    <n v="11282.98"/>
    <x v="0"/>
    <x v="0"/>
    <x v="3"/>
  </r>
  <r>
    <x v="0"/>
    <s v="1790325083001"/>
    <x v="16"/>
    <x v="0"/>
    <x v="0"/>
    <x v="36"/>
    <x v="279"/>
    <n v="30870.38"/>
    <x v="0"/>
    <x v="0"/>
    <x v="3"/>
  </r>
  <r>
    <x v="0"/>
    <s v="1790451801001"/>
    <x v="17"/>
    <x v="0"/>
    <x v="0"/>
    <x v="36"/>
    <x v="279"/>
    <n v="9091.33"/>
    <x v="0"/>
    <x v="0"/>
    <x v="3"/>
  </r>
  <r>
    <x v="0"/>
    <s v="1790501469001"/>
    <x v="18"/>
    <x v="0"/>
    <x v="0"/>
    <x v="36"/>
    <x v="279"/>
    <n v="0"/>
    <x v="0"/>
    <x v="0"/>
    <x v="3"/>
  </r>
  <r>
    <x v="0"/>
    <s v="1790567699001"/>
    <x v="19"/>
    <x v="0"/>
    <x v="0"/>
    <x v="36"/>
    <x v="279"/>
    <n v="127535.7"/>
    <x v="0"/>
    <x v="0"/>
    <x v="3"/>
  </r>
  <r>
    <x v="0"/>
    <s v="1790866084001"/>
    <x v="20"/>
    <x v="0"/>
    <x v="0"/>
    <x v="36"/>
    <x v="279"/>
    <n v="3714.46"/>
    <x v="0"/>
    <x v="0"/>
    <x v="3"/>
  </r>
  <r>
    <x v="0"/>
    <s v="1790900193001"/>
    <x v="21"/>
    <x v="0"/>
    <x v="0"/>
    <x v="36"/>
    <x v="279"/>
    <n v="0"/>
    <x v="0"/>
    <x v="0"/>
    <x v="3"/>
  </r>
  <r>
    <x v="0"/>
    <s v="1790979016001"/>
    <x v="22"/>
    <x v="0"/>
    <x v="0"/>
    <x v="36"/>
    <x v="279"/>
    <n v="0"/>
    <x v="0"/>
    <x v="0"/>
    <x v="3"/>
  </r>
  <r>
    <x v="0"/>
    <s v="1791708040001"/>
    <x v="23"/>
    <x v="0"/>
    <x v="0"/>
    <x v="36"/>
    <x v="279"/>
    <n v="0"/>
    <x v="0"/>
    <x v="0"/>
    <x v="3"/>
  </r>
  <r>
    <x v="0"/>
    <s v="1890001323001"/>
    <x v="24"/>
    <x v="0"/>
    <x v="0"/>
    <x v="36"/>
    <x v="279"/>
    <n v="6167.36"/>
    <x v="0"/>
    <x v="0"/>
    <x v="3"/>
  </r>
  <r>
    <x v="0"/>
    <s v="1890003628001"/>
    <x v="25"/>
    <x v="0"/>
    <x v="0"/>
    <x v="36"/>
    <x v="279"/>
    <n v="13523.12"/>
    <x v="0"/>
    <x v="0"/>
    <x v="3"/>
  </r>
  <r>
    <x v="0"/>
    <s v="1890037646001"/>
    <x v="26"/>
    <x v="0"/>
    <x v="0"/>
    <x v="36"/>
    <x v="279"/>
    <n v="0"/>
    <x v="0"/>
    <x v="0"/>
    <x v="3"/>
  </r>
  <r>
    <x v="0"/>
    <s v="1890080967001"/>
    <x v="27"/>
    <x v="0"/>
    <x v="0"/>
    <x v="36"/>
    <x v="279"/>
    <n v="0"/>
    <x v="0"/>
    <x v="0"/>
    <x v="3"/>
  </r>
  <r>
    <x v="0"/>
    <s v="1890141877001"/>
    <x v="28"/>
    <x v="0"/>
    <x v="0"/>
    <x v="36"/>
    <x v="279"/>
    <n v="0"/>
    <x v="0"/>
    <x v="0"/>
    <x v="3"/>
  </r>
  <r>
    <x v="0"/>
    <s v="1891709591001"/>
    <x v="29"/>
    <x v="0"/>
    <x v="0"/>
    <x v="36"/>
    <x v="279"/>
    <n v="4207.1400000000003"/>
    <x v="0"/>
    <x v="0"/>
    <x v="3"/>
  </r>
  <r>
    <x v="0"/>
    <s v="1891710328001"/>
    <x v="30"/>
    <x v="0"/>
    <x v="0"/>
    <x v="36"/>
    <x v="279"/>
    <n v="1642.23"/>
    <x v="0"/>
    <x v="0"/>
    <x v="3"/>
  </r>
  <r>
    <x v="0"/>
    <s v="0190115798001"/>
    <x v="0"/>
    <x v="0"/>
    <x v="1"/>
    <x v="36"/>
    <x v="279"/>
    <n v="128460.82"/>
    <x v="0"/>
    <x v="0"/>
    <x v="3"/>
  </r>
  <r>
    <x v="0"/>
    <s v="0190155722001"/>
    <x v="1"/>
    <x v="0"/>
    <x v="1"/>
    <x v="36"/>
    <x v="279"/>
    <n v="0"/>
    <x v="0"/>
    <x v="0"/>
    <x v="3"/>
  </r>
  <r>
    <x v="0"/>
    <s v="0290003288001"/>
    <x v="2"/>
    <x v="0"/>
    <x v="1"/>
    <x v="36"/>
    <x v="279"/>
    <n v="552.21"/>
    <x v="0"/>
    <x v="0"/>
    <x v="3"/>
  </r>
  <r>
    <x v="0"/>
    <s v="0390027923001"/>
    <x v="3"/>
    <x v="0"/>
    <x v="1"/>
    <x v="36"/>
    <x v="279"/>
    <n v="765.51"/>
    <x v="0"/>
    <x v="0"/>
    <x v="3"/>
  </r>
  <r>
    <x v="0"/>
    <s v="0490001883001"/>
    <x v="4"/>
    <x v="0"/>
    <x v="1"/>
    <x v="36"/>
    <x v="279"/>
    <n v="5479.62"/>
    <x v="0"/>
    <x v="0"/>
    <x v="3"/>
  </r>
  <r>
    <x v="0"/>
    <s v="0490002669001"/>
    <x v="5"/>
    <x v="0"/>
    <x v="1"/>
    <x v="36"/>
    <x v="279"/>
    <n v="13339.06"/>
    <x v="0"/>
    <x v="0"/>
    <x v="3"/>
  </r>
  <r>
    <x v="0"/>
    <s v="0590052000001"/>
    <x v="6"/>
    <x v="0"/>
    <x v="1"/>
    <x v="36"/>
    <x v="279"/>
    <n v="10559.34"/>
    <x v="0"/>
    <x v="0"/>
    <x v="3"/>
  </r>
  <r>
    <x v="0"/>
    <s v="0690045389001"/>
    <x v="7"/>
    <x v="0"/>
    <x v="1"/>
    <x v="36"/>
    <x v="279"/>
    <n v="0"/>
    <x v="0"/>
    <x v="0"/>
    <x v="3"/>
  </r>
  <r>
    <x v="0"/>
    <s v="0691706710001"/>
    <x v="8"/>
    <x v="0"/>
    <x v="1"/>
    <x v="36"/>
    <x v="279"/>
    <n v="0"/>
    <x v="0"/>
    <x v="0"/>
    <x v="3"/>
  </r>
  <r>
    <x v="0"/>
    <s v="0790024656001"/>
    <x v="9"/>
    <x v="0"/>
    <x v="1"/>
    <x v="36"/>
    <x v="279"/>
    <n v="0"/>
    <x v="0"/>
    <x v="0"/>
    <x v="3"/>
  </r>
  <r>
    <x v="0"/>
    <s v="1090033456001"/>
    <x v="10"/>
    <x v="0"/>
    <x v="1"/>
    <x v="36"/>
    <x v="279"/>
    <n v="18824.52"/>
    <x v="0"/>
    <x v="0"/>
    <x v="3"/>
  </r>
  <r>
    <x v="0"/>
    <s v="1091720902001"/>
    <x v="11"/>
    <x v="0"/>
    <x v="1"/>
    <x v="36"/>
    <x v="279"/>
    <n v="0"/>
    <x v="0"/>
    <x v="0"/>
    <x v="3"/>
  </r>
  <r>
    <x v="0"/>
    <s v="1190068389001"/>
    <x v="12"/>
    <x v="0"/>
    <x v="1"/>
    <x v="36"/>
    <x v="279"/>
    <n v="0"/>
    <x v="0"/>
    <x v="0"/>
    <x v="3"/>
  </r>
  <r>
    <x v="0"/>
    <s v="1390013678001"/>
    <x v="13"/>
    <x v="0"/>
    <x v="1"/>
    <x v="36"/>
    <x v="279"/>
    <n v="0"/>
    <x v="0"/>
    <x v="0"/>
    <x v="3"/>
  </r>
  <r>
    <x v="0"/>
    <s v="1690012606001"/>
    <x v="14"/>
    <x v="0"/>
    <x v="1"/>
    <x v="36"/>
    <x v="279"/>
    <n v="1309.25"/>
    <x v="0"/>
    <x v="0"/>
    <x v="3"/>
  </r>
  <r>
    <x v="0"/>
    <s v="1790093204001"/>
    <x v="15"/>
    <x v="0"/>
    <x v="1"/>
    <x v="36"/>
    <x v="279"/>
    <n v="15151.08"/>
    <x v="0"/>
    <x v="0"/>
    <x v="3"/>
  </r>
  <r>
    <x v="0"/>
    <s v="1790325083001"/>
    <x v="16"/>
    <x v="0"/>
    <x v="1"/>
    <x v="36"/>
    <x v="279"/>
    <n v="37801.410000000003"/>
    <x v="0"/>
    <x v="0"/>
    <x v="3"/>
  </r>
  <r>
    <x v="0"/>
    <s v="1790451801001"/>
    <x v="17"/>
    <x v="0"/>
    <x v="1"/>
    <x v="36"/>
    <x v="279"/>
    <n v="13602.86"/>
    <x v="0"/>
    <x v="0"/>
    <x v="3"/>
  </r>
  <r>
    <x v="0"/>
    <s v="1790501469001"/>
    <x v="18"/>
    <x v="0"/>
    <x v="1"/>
    <x v="36"/>
    <x v="279"/>
    <n v="0"/>
    <x v="0"/>
    <x v="0"/>
    <x v="3"/>
  </r>
  <r>
    <x v="0"/>
    <s v="1790567699001"/>
    <x v="19"/>
    <x v="0"/>
    <x v="1"/>
    <x v="36"/>
    <x v="279"/>
    <n v="150810.16"/>
    <x v="0"/>
    <x v="0"/>
    <x v="3"/>
  </r>
  <r>
    <x v="0"/>
    <s v="1790866084001"/>
    <x v="20"/>
    <x v="0"/>
    <x v="1"/>
    <x v="36"/>
    <x v="279"/>
    <n v="4734.7700000000004"/>
    <x v="0"/>
    <x v="0"/>
    <x v="3"/>
  </r>
  <r>
    <x v="0"/>
    <s v="1790900193001"/>
    <x v="21"/>
    <x v="0"/>
    <x v="1"/>
    <x v="36"/>
    <x v="279"/>
    <n v="0"/>
    <x v="0"/>
    <x v="0"/>
    <x v="3"/>
  </r>
  <r>
    <x v="0"/>
    <s v="1790979016001"/>
    <x v="22"/>
    <x v="0"/>
    <x v="1"/>
    <x v="36"/>
    <x v="279"/>
    <n v="0"/>
    <x v="0"/>
    <x v="0"/>
    <x v="3"/>
  </r>
  <r>
    <x v="0"/>
    <s v="1791708040001"/>
    <x v="23"/>
    <x v="0"/>
    <x v="1"/>
    <x v="36"/>
    <x v="279"/>
    <n v="0"/>
    <x v="0"/>
    <x v="0"/>
    <x v="3"/>
  </r>
  <r>
    <x v="0"/>
    <s v="1890001323001"/>
    <x v="24"/>
    <x v="0"/>
    <x v="1"/>
    <x v="36"/>
    <x v="279"/>
    <n v="8238.36"/>
    <x v="0"/>
    <x v="0"/>
    <x v="3"/>
  </r>
  <r>
    <x v="0"/>
    <s v="1890003628001"/>
    <x v="25"/>
    <x v="0"/>
    <x v="1"/>
    <x v="36"/>
    <x v="279"/>
    <n v="15159.08"/>
    <x v="0"/>
    <x v="0"/>
    <x v="3"/>
  </r>
  <r>
    <x v="0"/>
    <s v="1890037646001"/>
    <x v="26"/>
    <x v="0"/>
    <x v="1"/>
    <x v="36"/>
    <x v="279"/>
    <n v="0"/>
    <x v="0"/>
    <x v="0"/>
    <x v="3"/>
  </r>
  <r>
    <x v="0"/>
    <s v="1890080967001"/>
    <x v="27"/>
    <x v="0"/>
    <x v="1"/>
    <x v="36"/>
    <x v="279"/>
    <n v="0"/>
    <x v="0"/>
    <x v="0"/>
    <x v="3"/>
  </r>
  <r>
    <x v="0"/>
    <s v="1890141877001"/>
    <x v="28"/>
    <x v="0"/>
    <x v="1"/>
    <x v="36"/>
    <x v="279"/>
    <n v="0"/>
    <x v="0"/>
    <x v="0"/>
    <x v="3"/>
  </r>
  <r>
    <x v="0"/>
    <s v="1891709591001"/>
    <x v="29"/>
    <x v="0"/>
    <x v="1"/>
    <x v="36"/>
    <x v="279"/>
    <n v="6707.14"/>
    <x v="0"/>
    <x v="0"/>
    <x v="3"/>
  </r>
  <r>
    <x v="0"/>
    <s v="1891710328001"/>
    <x v="30"/>
    <x v="0"/>
    <x v="1"/>
    <x v="36"/>
    <x v="279"/>
    <n v="2829.42"/>
    <x v="0"/>
    <x v="0"/>
    <x v="3"/>
  </r>
  <r>
    <x v="0"/>
    <s v="11"/>
    <x v="31"/>
    <x v="0"/>
    <x v="0"/>
    <x v="36"/>
    <x v="279"/>
    <n v="391669.58"/>
    <x v="0"/>
    <x v="0"/>
    <x v="3"/>
  </r>
  <r>
    <x v="0"/>
    <s v="11"/>
    <x v="31"/>
    <x v="0"/>
    <x v="1"/>
    <x v="36"/>
    <x v="279"/>
    <n v="434324.61"/>
    <x v="0"/>
    <x v="0"/>
    <x v="3"/>
  </r>
  <r>
    <x v="0"/>
    <s v="12"/>
    <x v="32"/>
    <x v="0"/>
    <x v="0"/>
    <x v="36"/>
    <x v="279"/>
    <n v="391669.58"/>
    <x v="0"/>
    <x v="0"/>
    <x v="3"/>
  </r>
  <r>
    <x v="0"/>
    <s v="12"/>
    <x v="32"/>
    <x v="0"/>
    <x v="1"/>
    <x v="36"/>
    <x v="279"/>
    <n v="434324.61"/>
    <x v="0"/>
    <x v="0"/>
    <x v="3"/>
  </r>
  <r>
    <x v="0"/>
    <s v="0190115798001"/>
    <x v="0"/>
    <x v="0"/>
    <x v="0"/>
    <x v="37"/>
    <x v="280"/>
    <n v="95610.77"/>
    <x v="0"/>
    <x v="0"/>
    <x v="3"/>
  </r>
  <r>
    <x v="0"/>
    <s v="0190155722001"/>
    <x v="1"/>
    <x v="0"/>
    <x v="0"/>
    <x v="37"/>
    <x v="280"/>
    <n v="0"/>
    <x v="0"/>
    <x v="0"/>
    <x v="3"/>
  </r>
  <r>
    <x v="0"/>
    <s v="0290003288001"/>
    <x v="2"/>
    <x v="0"/>
    <x v="0"/>
    <x v="37"/>
    <x v="280"/>
    <n v="691.81"/>
    <x v="0"/>
    <x v="0"/>
    <x v="3"/>
  </r>
  <r>
    <x v="0"/>
    <s v="0390027923001"/>
    <x v="3"/>
    <x v="0"/>
    <x v="0"/>
    <x v="37"/>
    <x v="280"/>
    <n v="1089.3"/>
    <x v="0"/>
    <x v="0"/>
    <x v="3"/>
  </r>
  <r>
    <x v="0"/>
    <s v="0490001883001"/>
    <x v="4"/>
    <x v="0"/>
    <x v="0"/>
    <x v="37"/>
    <x v="280"/>
    <n v="6818.62"/>
    <x v="0"/>
    <x v="0"/>
    <x v="3"/>
  </r>
  <r>
    <x v="0"/>
    <s v="0490002669001"/>
    <x v="5"/>
    <x v="0"/>
    <x v="0"/>
    <x v="37"/>
    <x v="280"/>
    <n v="8331.33"/>
    <x v="0"/>
    <x v="0"/>
    <x v="3"/>
  </r>
  <r>
    <x v="0"/>
    <s v="0590052000001"/>
    <x v="6"/>
    <x v="0"/>
    <x v="0"/>
    <x v="37"/>
    <x v="280"/>
    <n v="11419.95"/>
    <x v="0"/>
    <x v="0"/>
    <x v="3"/>
  </r>
  <r>
    <x v="0"/>
    <s v="0690045389001"/>
    <x v="7"/>
    <x v="0"/>
    <x v="0"/>
    <x v="37"/>
    <x v="280"/>
    <n v="0"/>
    <x v="0"/>
    <x v="0"/>
    <x v="3"/>
  </r>
  <r>
    <x v="0"/>
    <s v="0691706710001"/>
    <x v="8"/>
    <x v="0"/>
    <x v="0"/>
    <x v="37"/>
    <x v="280"/>
    <n v="0"/>
    <x v="0"/>
    <x v="0"/>
    <x v="3"/>
  </r>
  <r>
    <x v="0"/>
    <s v="0790024656001"/>
    <x v="9"/>
    <x v="0"/>
    <x v="0"/>
    <x v="37"/>
    <x v="280"/>
    <n v="0"/>
    <x v="0"/>
    <x v="0"/>
    <x v="3"/>
  </r>
  <r>
    <x v="0"/>
    <s v="1090033456001"/>
    <x v="10"/>
    <x v="0"/>
    <x v="0"/>
    <x v="37"/>
    <x v="280"/>
    <n v="16392.75"/>
    <x v="0"/>
    <x v="0"/>
    <x v="3"/>
  </r>
  <r>
    <x v="0"/>
    <s v="1091720902001"/>
    <x v="11"/>
    <x v="0"/>
    <x v="0"/>
    <x v="37"/>
    <x v="280"/>
    <n v="0"/>
    <x v="0"/>
    <x v="0"/>
    <x v="3"/>
  </r>
  <r>
    <x v="0"/>
    <s v="1190068389001"/>
    <x v="12"/>
    <x v="0"/>
    <x v="0"/>
    <x v="37"/>
    <x v="280"/>
    <n v="0"/>
    <x v="0"/>
    <x v="0"/>
    <x v="3"/>
  </r>
  <r>
    <x v="0"/>
    <s v="1390013678001"/>
    <x v="13"/>
    <x v="0"/>
    <x v="0"/>
    <x v="37"/>
    <x v="280"/>
    <n v="0"/>
    <x v="0"/>
    <x v="0"/>
    <x v="3"/>
  </r>
  <r>
    <x v="0"/>
    <s v="1690012606001"/>
    <x v="14"/>
    <x v="0"/>
    <x v="0"/>
    <x v="37"/>
    <x v="280"/>
    <n v="588.91"/>
    <x v="0"/>
    <x v="0"/>
    <x v="3"/>
  </r>
  <r>
    <x v="0"/>
    <s v="1790093204001"/>
    <x v="15"/>
    <x v="0"/>
    <x v="0"/>
    <x v="37"/>
    <x v="280"/>
    <n v="11743.48"/>
    <x v="0"/>
    <x v="0"/>
    <x v="3"/>
  </r>
  <r>
    <x v="0"/>
    <s v="1790325083001"/>
    <x v="16"/>
    <x v="0"/>
    <x v="0"/>
    <x v="37"/>
    <x v="280"/>
    <n v="28129.75"/>
    <x v="0"/>
    <x v="0"/>
    <x v="3"/>
  </r>
  <r>
    <x v="0"/>
    <s v="1790451801001"/>
    <x v="17"/>
    <x v="0"/>
    <x v="0"/>
    <x v="37"/>
    <x v="280"/>
    <n v="9450.34"/>
    <x v="0"/>
    <x v="0"/>
    <x v="3"/>
  </r>
  <r>
    <x v="0"/>
    <s v="1790501469001"/>
    <x v="18"/>
    <x v="0"/>
    <x v="0"/>
    <x v="37"/>
    <x v="280"/>
    <n v="0"/>
    <x v="0"/>
    <x v="0"/>
    <x v="3"/>
  </r>
  <r>
    <x v="0"/>
    <s v="1790567699001"/>
    <x v="19"/>
    <x v="0"/>
    <x v="0"/>
    <x v="37"/>
    <x v="280"/>
    <n v="125470.06"/>
    <x v="0"/>
    <x v="0"/>
    <x v="3"/>
  </r>
  <r>
    <x v="0"/>
    <s v="1790866084001"/>
    <x v="20"/>
    <x v="0"/>
    <x v="0"/>
    <x v="37"/>
    <x v="280"/>
    <n v="3348.22"/>
    <x v="0"/>
    <x v="0"/>
    <x v="3"/>
  </r>
  <r>
    <x v="0"/>
    <s v="1790900193001"/>
    <x v="21"/>
    <x v="0"/>
    <x v="0"/>
    <x v="37"/>
    <x v="280"/>
    <n v="0"/>
    <x v="0"/>
    <x v="0"/>
    <x v="3"/>
  </r>
  <r>
    <x v="0"/>
    <s v="1790979016001"/>
    <x v="22"/>
    <x v="0"/>
    <x v="0"/>
    <x v="37"/>
    <x v="280"/>
    <n v="0"/>
    <x v="0"/>
    <x v="0"/>
    <x v="3"/>
  </r>
  <r>
    <x v="0"/>
    <s v="1791708040001"/>
    <x v="23"/>
    <x v="0"/>
    <x v="0"/>
    <x v="37"/>
    <x v="280"/>
    <n v="0"/>
    <x v="0"/>
    <x v="0"/>
    <x v="3"/>
  </r>
  <r>
    <x v="0"/>
    <s v="1890001323001"/>
    <x v="24"/>
    <x v="0"/>
    <x v="0"/>
    <x v="37"/>
    <x v="280"/>
    <n v="7026.78"/>
    <x v="0"/>
    <x v="0"/>
    <x v="3"/>
  </r>
  <r>
    <x v="0"/>
    <s v="1890003628001"/>
    <x v="25"/>
    <x v="0"/>
    <x v="0"/>
    <x v="37"/>
    <x v="280"/>
    <n v="13498.95"/>
    <x v="0"/>
    <x v="0"/>
    <x v="3"/>
  </r>
  <r>
    <x v="0"/>
    <s v="1890037646001"/>
    <x v="26"/>
    <x v="0"/>
    <x v="0"/>
    <x v="37"/>
    <x v="280"/>
    <n v="0"/>
    <x v="0"/>
    <x v="0"/>
    <x v="3"/>
  </r>
  <r>
    <x v="0"/>
    <s v="1890080967001"/>
    <x v="27"/>
    <x v="0"/>
    <x v="0"/>
    <x v="37"/>
    <x v="280"/>
    <n v="0"/>
    <x v="0"/>
    <x v="0"/>
    <x v="3"/>
  </r>
  <r>
    <x v="0"/>
    <s v="1890141877001"/>
    <x v="28"/>
    <x v="0"/>
    <x v="0"/>
    <x v="37"/>
    <x v="280"/>
    <n v="0"/>
    <x v="0"/>
    <x v="0"/>
    <x v="3"/>
  </r>
  <r>
    <x v="0"/>
    <s v="1891709591001"/>
    <x v="29"/>
    <x v="0"/>
    <x v="0"/>
    <x v="37"/>
    <x v="280"/>
    <n v="4207.1400000000003"/>
    <x v="0"/>
    <x v="0"/>
    <x v="3"/>
  </r>
  <r>
    <x v="0"/>
    <s v="1891710328001"/>
    <x v="30"/>
    <x v="0"/>
    <x v="0"/>
    <x v="37"/>
    <x v="280"/>
    <n v="1443.61"/>
    <x v="0"/>
    <x v="0"/>
    <x v="3"/>
  </r>
  <r>
    <x v="0"/>
    <s v="0190115798001"/>
    <x v="0"/>
    <x v="0"/>
    <x v="1"/>
    <x v="37"/>
    <x v="280"/>
    <n v="96882.01"/>
    <x v="0"/>
    <x v="0"/>
    <x v="3"/>
  </r>
  <r>
    <x v="0"/>
    <s v="0190155722001"/>
    <x v="1"/>
    <x v="0"/>
    <x v="1"/>
    <x v="37"/>
    <x v="280"/>
    <n v="0"/>
    <x v="0"/>
    <x v="0"/>
    <x v="3"/>
  </r>
  <r>
    <x v="0"/>
    <s v="0290003288001"/>
    <x v="2"/>
    <x v="0"/>
    <x v="1"/>
    <x v="37"/>
    <x v="280"/>
    <n v="561.58000000000004"/>
    <x v="0"/>
    <x v="0"/>
    <x v="3"/>
  </r>
  <r>
    <x v="0"/>
    <s v="0390027923001"/>
    <x v="3"/>
    <x v="0"/>
    <x v="1"/>
    <x v="37"/>
    <x v="280"/>
    <n v="784.49"/>
    <x v="0"/>
    <x v="0"/>
    <x v="3"/>
  </r>
  <r>
    <x v="0"/>
    <s v="0490001883001"/>
    <x v="4"/>
    <x v="0"/>
    <x v="1"/>
    <x v="37"/>
    <x v="280"/>
    <n v="6034.96"/>
    <x v="0"/>
    <x v="0"/>
    <x v="3"/>
  </r>
  <r>
    <x v="0"/>
    <s v="0490002669001"/>
    <x v="5"/>
    <x v="0"/>
    <x v="1"/>
    <x v="37"/>
    <x v="280"/>
    <n v="12481.82"/>
    <x v="0"/>
    <x v="0"/>
    <x v="3"/>
  </r>
  <r>
    <x v="0"/>
    <s v="0590052000001"/>
    <x v="6"/>
    <x v="0"/>
    <x v="1"/>
    <x v="37"/>
    <x v="280"/>
    <n v="7149.88"/>
    <x v="0"/>
    <x v="0"/>
    <x v="3"/>
  </r>
  <r>
    <x v="0"/>
    <s v="0690045389001"/>
    <x v="7"/>
    <x v="0"/>
    <x v="1"/>
    <x v="37"/>
    <x v="280"/>
    <n v="0"/>
    <x v="0"/>
    <x v="0"/>
    <x v="3"/>
  </r>
  <r>
    <x v="0"/>
    <s v="0691706710001"/>
    <x v="8"/>
    <x v="0"/>
    <x v="1"/>
    <x v="37"/>
    <x v="280"/>
    <n v="0"/>
    <x v="0"/>
    <x v="0"/>
    <x v="3"/>
  </r>
  <r>
    <x v="0"/>
    <s v="0790024656001"/>
    <x v="9"/>
    <x v="0"/>
    <x v="1"/>
    <x v="37"/>
    <x v="280"/>
    <n v="0"/>
    <x v="0"/>
    <x v="0"/>
    <x v="3"/>
  </r>
  <r>
    <x v="0"/>
    <s v="1090033456001"/>
    <x v="10"/>
    <x v="0"/>
    <x v="1"/>
    <x v="37"/>
    <x v="280"/>
    <n v="17131.89"/>
    <x v="0"/>
    <x v="0"/>
    <x v="3"/>
  </r>
  <r>
    <x v="0"/>
    <s v="1091720902001"/>
    <x v="11"/>
    <x v="0"/>
    <x v="1"/>
    <x v="37"/>
    <x v="280"/>
    <n v="0"/>
    <x v="0"/>
    <x v="0"/>
    <x v="3"/>
  </r>
  <r>
    <x v="0"/>
    <s v="1190068389001"/>
    <x v="12"/>
    <x v="0"/>
    <x v="1"/>
    <x v="37"/>
    <x v="280"/>
    <n v="0"/>
    <x v="0"/>
    <x v="0"/>
    <x v="3"/>
  </r>
  <r>
    <x v="0"/>
    <s v="1390013678001"/>
    <x v="13"/>
    <x v="0"/>
    <x v="1"/>
    <x v="37"/>
    <x v="280"/>
    <n v="0"/>
    <x v="0"/>
    <x v="0"/>
    <x v="3"/>
  </r>
  <r>
    <x v="0"/>
    <s v="1690012606001"/>
    <x v="14"/>
    <x v="0"/>
    <x v="1"/>
    <x v="37"/>
    <x v="280"/>
    <n v="1334.91"/>
    <x v="0"/>
    <x v="0"/>
    <x v="3"/>
  </r>
  <r>
    <x v="0"/>
    <s v="1790093204001"/>
    <x v="15"/>
    <x v="0"/>
    <x v="1"/>
    <x v="37"/>
    <x v="280"/>
    <n v="14221.66"/>
    <x v="0"/>
    <x v="0"/>
    <x v="3"/>
  </r>
  <r>
    <x v="0"/>
    <s v="1790325083001"/>
    <x v="16"/>
    <x v="0"/>
    <x v="1"/>
    <x v="37"/>
    <x v="280"/>
    <n v="34518.870000000003"/>
    <x v="0"/>
    <x v="0"/>
    <x v="3"/>
  </r>
  <r>
    <x v="0"/>
    <s v="1790451801001"/>
    <x v="17"/>
    <x v="0"/>
    <x v="1"/>
    <x v="37"/>
    <x v="280"/>
    <n v="14552.71"/>
    <x v="0"/>
    <x v="0"/>
    <x v="3"/>
  </r>
  <r>
    <x v="0"/>
    <s v="1790501469001"/>
    <x v="18"/>
    <x v="0"/>
    <x v="1"/>
    <x v="37"/>
    <x v="280"/>
    <n v="0"/>
    <x v="0"/>
    <x v="0"/>
    <x v="3"/>
  </r>
  <r>
    <x v="0"/>
    <s v="1790567699001"/>
    <x v="19"/>
    <x v="0"/>
    <x v="1"/>
    <x v="37"/>
    <x v="280"/>
    <n v="143301.07999999999"/>
    <x v="0"/>
    <x v="0"/>
    <x v="3"/>
  </r>
  <r>
    <x v="0"/>
    <s v="1790866084001"/>
    <x v="20"/>
    <x v="0"/>
    <x v="1"/>
    <x v="37"/>
    <x v="280"/>
    <n v="4341.1099999999997"/>
    <x v="0"/>
    <x v="0"/>
    <x v="3"/>
  </r>
  <r>
    <x v="0"/>
    <s v="1790900193001"/>
    <x v="21"/>
    <x v="0"/>
    <x v="1"/>
    <x v="37"/>
    <x v="280"/>
    <n v="0"/>
    <x v="0"/>
    <x v="0"/>
    <x v="3"/>
  </r>
  <r>
    <x v="0"/>
    <s v="1790979016001"/>
    <x v="22"/>
    <x v="0"/>
    <x v="1"/>
    <x v="37"/>
    <x v="280"/>
    <n v="0"/>
    <x v="0"/>
    <x v="0"/>
    <x v="3"/>
  </r>
  <r>
    <x v="0"/>
    <s v="1791708040001"/>
    <x v="23"/>
    <x v="0"/>
    <x v="1"/>
    <x v="37"/>
    <x v="280"/>
    <n v="0"/>
    <x v="0"/>
    <x v="0"/>
    <x v="3"/>
  </r>
  <r>
    <x v="0"/>
    <s v="1890001323001"/>
    <x v="24"/>
    <x v="0"/>
    <x v="1"/>
    <x v="37"/>
    <x v="280"/>
    <n v="8959.43"/>
    <x v="0"/>
    <x v="0"/>
    <x v="3"/>
  </r>
  <r>
    <x v="0"/>
    <s v="1890003628001"/>
    <x v="25"/>
    <x v="0"/>
    <x v="1"/>
    <x v="37"/>
    <x v="280"/>
    <n v="13120"/>
    <x v="0"/>
    <x v="0"/>
    <x v="3"/>
  </r>
  <r>
    <x v="0"/>
    <s v="1890037646001"/>
    <x v="26"/>
    <x v="0"/>
    <x v="1"/>
    <x v="37"/>
    <x v="280"/>
    <n v="0"/>
    <x v="0"/>
    <x v="0"/>
    <x v="3"/>
  </r>
  <r>
    <x v="0"/>
    <s v="1890080967001"/>
    <x v="27"/>
    <x v="0"/>
    <x v="1"/>
    <x v="37"/>
    <x v="280"/>
    <n v="0"/>
    <x v="0"/>
    <x v="0"/>
    <x v="3"/>
  </r>
  <r>
    <x v="0"/>
    <s v="1890141877001"/>
    <x v="28"/>
    <x v="0"/>
    <x v="1"/>
    <x v="37"/>
    <x v="280"/>
    <n v="0"/>
    <x v="0"/>
    <x v="0"/>
    <x v="3"/>
  </r>
  <r>
    <x v="0"/>
    <s v="1891709591001"/>
    <x v="29"/>
    <x v="0"/>
    <x v="1"/>
    <x v="37"/>
    <x v="280"/>
    <n v="6707.14"/>
    <x v="0"/>
    <x v="0"/>
    <x v="3"/>
  </r>
  <r>
    <x v="0"/>
    <s v="1891710328001"/>
    <x v="30"/>
    <x v="0"/>
    <x v="1"/>
    <x v="37"/>
    <x v="280"/>
    <n v="1986.79"/>
    <x v="0"/>
    <x v="0"/>
    <x v="3"/>
  </r>
  <r>
    <x v="0"/>
    <s v="11"/>
    <x v="31"/>
    <x v="0"/>
    <x v="0"/>
    <x v="37"/>
    <x v="280"/>
    <n v="345261.77"/>
    <x v="0"/>
    <x v="0"/>
    <x v="3"/>
  </r>
  <r>
    <x v="0"/>
    <s v="11"/>
    <x v="31"/>
    <x v="0"/>
    <x v="1"/>
    <x v="37"/>
    <x v="280"/>
    <n v="384070.33"/>
    <x v="0"/>
    <x v="0"/>
    <x v="3"/>
  </r>
  <r>
    <x v="0"/>
    <s v="12"/>
    <x v="32"/>
    <x v="0"/>
    <x v="0"/>
    <x v="37"/>
    <x v="280"/>
    <n v="345261.77"/>
    <x v="0"/>
    <x v="0"/>
    <x v="3"/>
  </r>
  <r>
    <x v="0"/>
    <s v="12"/>
    <x v="32"/>
    <x v="0"/>
    <x v="1"/>
    <x v="37"/>
    <x v="280"/>
    <n v="384070.33"/>
    <x v="0"/>
    <x v="0"/>
    <x v="3"/>
  </r>
  <r>
    <x v="0"/>
    <s v="0190115798001"/>
    <x v="0"/>
    <x v="0"/>
    <x v="0"/>
    <x v="38"/>
    <x v="281"/>
    <n v="140497.72"/>
    <x v="0"/>
    <x v="0"/>
    <x v="3"/>
  </r>
  <r>
    <x v="0"/>
    <s v="0190155722001"/>
    <x v="1"/>
    <x v="0"/>
    <x v="0"/>
    <x v="38"/>
    <x v="281"/>
    <n v="0"/>
    <x v="0"/>
    <x v="0"/>
    <x v="3"/>
  </r>
  <r>
    <x v="0"/>
    <s v="0290003288001"/>
    <x v="2"/>
    <x v="0"/>
    <x v="0"/>
    <x v="38"/>
    <x v="281"/>
    <n v="1064.1600000000001"/>
    <x v="0"/>
    <x v="0"/>
    <x v="3"/>
  </r>
  <r>
    <x v="0"/>
    <s v="0390027923001"/>
    <x v="3"/>
    <x v="0"/>
    <x v="0"/>
    <x v="38"/>
    <x v="281"/>
    <n v="1684.81"/>
    <x v="0"/>
    <x v="0"/>
    <x v="3"/>
  </r>
  <r>
    <x v="0"/>
    <s v="0490001883001"/>
    <x v="4"/>
    <x v="0"/>
    <x v="0"/>
    <x v="38"/>
    <x v="281"/>
    <n v="7699.41"/>
    <x v="0"/>
    <x v="0"/>
    <x v="3"/>
  </r>
  <r>
    <x v="0"/>
    <s v="0490002669001"/>
    <x v="5"/>
    <x v="0"/>
    <x v="0"/>
    <x v="38"/>
    <x v="281"/>
    <n v="12602.08"/>
    <x v="0"/>
    <x v="0"/>
    <x v="3"/>
  </r>
  <r>
    <x v="0"/>
    <s v="0590052000001"/>
    <x v="6"/>
    <x v="0"/>
    <x v="0"/>
    <x v="38"/>
    <x v="281"/>
    <n v="15256.05"/>
    <x v="0"/>
    <x v="0"/>
    <x v="3"/>
  </r>
  <r>
    <x v="0"/>
    <s v="0690045389001"/>
    <x v="7"/>
    <x v="0"/>
    <x v="0"/>
    <x v="38"/>
    <x v="281"/>
    <n v="0"/>
    <x v="0"/>
    <x v="0"/>
    <x v="3"/>
  </r>
  <r>
    <x v="0"/>
    <s v="0691706710001"/>
    <x v="8"/>
    <x v="0"/>
    <x v="0"/>
    <x v="38"/>
    <x v="281"/>
    <n v="0"/>
    <x v="0"/>
    <x v="0"/>
    <x v="3"/>
  </r>
  <r>
    <x v="0"/>
    <s v="0790024656001"/>
    <x v="9"/>
    <x v="0"/>
    <x v="0"/>
    <x v="38"/>
    <x v="281"/>
    <n v="0"/>
    <x v="0"/>
    <x v="0"/>
    <x v="3"/>
  </r>
  <r>
    <x v="0"/>
    <s v="1090033456001"/>
    <x v="10"/>
    <x v="0"/>
    <x v="0"/>
    <x v="38"/>
    <x v="281"/>
    <n v="24573.77"/>
    <x v="0"/>
    <x v="0"/>
    <x v="3"/>
  </r>
  <r>
    <x v="0"/>
    <s v="1091720902001"/>
    <x v="11"/>
    <x v="0"/>
    <x v="0"/>
    <x v="38"/>
    <x v="281"/>
    <n v="0"/>
    <x v="0"/>
    <x v="0"/>
    <x v="3"/>
  </r>
  <r>
    <x v="0"/>
    <s v="1190068389001"/>
    <x v="12"/>
    <x v="0"/>
    <x v="0"/>
    <x v="38"/>
    <x v="281"/>
    <n v="0"/>
    <x v="0"/>
    <x v="0"/>
    <x v="3"/>
  </r>
  <r>
    <x v="0"/>
    <s v="1390013678001"/>
    <x v="13"/>
    <x v="0"/>
    <x v="0"/>
    <x v="38"/>
    <x v="281"/>
    <n v="0"/>
    <x v="0"/>
    <x v="0"/>
    <x v="3"/>
  </r>
  <r>
    <x v="0"/>
    <s v="1690012606001"/>
    <x v="14"/>
    <x v="0"/>
    <x v="0"/>
    <x v="38"/>
    <x v="281"/>
    <n v="300.25"/>
    <x v="0"/>
    <x v="0"/>
    <x v="3"/>
  </r>
  <r>
    <x v="0"/>
    <s v="1790093204001"/>
    <x v="15"/>
    <x v="0"/>
    <x v="0"/>
    <x v="38"/>
    <x v="281"/>
    <n v="17469.75"/>
    <x v="0"/>
    <x v="0"/>
    <x v="3"/>
  </r>
  <r>
    <x v="0"/>
    <s v="1790325083001"/>
    <x v="16"/>
    <x v="0"/>
    <x v="0"/>
    <x v="38"/>
    <x v="281"/>
    <n v="38959.599999999999"/>
    <x v="0"/>
    <x v="0"/>
    <x v="3"/>
  </r>
  <r>
    <x v="0"/>
    <s v="1790451801001"/>
    <x v="17"/>
    <x v="0"/>
    <x v="0"/>
    <x v="38"/>
    <x v="281"/>
    <n v="14548.37"/>
    <x v="0"/>
    <x v="0"/>
    <x v="3"/>
  </r>
  <r>
    <x v="0"/>
    <s v="1790501469001"/>
    <x v="18"/>
    <x v="0"/>
    <x v="0"/>
    <x v="38"/>
    <x v="281"/>
    <n v="0"/>
    <x v="0"/>
    <x v="0"/>
    <x v="3"/>
  </r>
  <r>
    <x v="0"/>
    <s v="1790567699001"/>
    <x v="19"/>
    <x v="0"/>
    <x v="0"/>
    <x v="38"/>
    <x v="281"/>
    <n v="189380.42"/>
    <x v="0"/>
    <x v="0"/>
    <x v="3"/>
  </r>
  <r>
    <x v="0"/>
    <s v="1790866084001"/>
    <x v="20"/>
    <x v="0"/>
    <x v="0"/>
    <x v="38"/>
    <x v="281"/>
    <n v="4464.2299999999996"/>
    <x v="0"/>
    <x v="0"/>
    <x v="3"/>
  </r>
  <r>
    <x v="0"/>
    <s v="1790900193001"/>
    <x v="21"/>
    <x v="0"/>
    <x v="0"/>
    <x v="38"/>
    <x v="281"/>
    <n v="0"/>
    <x v="0"/>
    <x v="0"/>
    <x v="3"/>
  </r>
  <r>
    <x v="0"/>
    <s v="1790979016001"/>
    <x v="22"/>
    <x v="0"/>
    <x v="0"/>
    <x v="38"/>
    <x v="281"/>
    <n v="0"/>
    <x v="0"/>
    <x v="0"/>
    <x v="3"/>
  </r>
  <r>
    <x v="0"/>
    <s v="1791708040001"/>
    <x v="23"/>
    <x v="0"/>
    <x v="0"/>
    <x v="38"/>
    <x v="281"/>
    <n v="0"/>
    <x v="0"/>
    <x v="0"/>
    <x v="3"/>
  </r>
  <r>
    <x v="0"/>
    <s v="1890001323001"/>
    <x v="24"/>
    <x v="0"/>
    <x v="0"/>
    <x v="38"/>
    <x v="281"/>
    <n v="8745.98"/>
    <x v="0"/>
    <x v="0"/>
    <x v="3"/>
  </r>
  <r>
    <x v="0"/>
    <s v="1890003628001"/>
    <x v="25"/>
    <x v="0"/>
    <x v="0"/>
    <x v="38"/>
    <x v="281"/>
    <n v="16482.25"/>
    <x v="0"/>
    <x v="0"/>
    <x v="3"/>
  </r>
  <r>
    <x v="0"/>
    <s v="1890037646001"/>
    <x v="26"/>
    <x v="0"/>
    <x v="0"/>
    <x v="38"/>
    <x v="281"/>
    <n v="0"/>
    <x v="0"/>
    <x v="0"/>
    <x v="3"/>
  </r>
  <r>
    <x v="0"/>
    <s v="1890080967001"/>
    <x v="27"/>
    <x v="0"/>
    <x v="0"/>
    <x v="38"/>
    <x v="281"/>
    <n v="0"/>
    <x v="0"/>
    <x v="0"/>
    <x v="3"/>
  </r>
  <r>
    <x v="0"/>
    <s v="1890141877001"/>
    <x v="28"/>
    <x v="0"/>
    <x v="0"/>
    <x v="38"/>
    <x v="281"/>
    <n v="0"/>
    <x v="0"/>
    <x v="0"/>
    <x v="3"/>
  </r>
  <r>
    <x v="0"/>
    <s v="1891709591001"/>
    <x v="29"/>
    <x v="0"/>
    <x v="0"/>
    <x v="38"/>
    <x v="281"/>
    <n v="6310.71"/>
    <x v="0"/>
    <x v="0"/>
    <x v="3"/>
  </r>
  <r>
    <x v="0"/>
    <s v="1891710328001"/>
    <x v="30"/>
    <x v="0"/>
    <x v="0"/>
    <x v="38"/>
    <x v="281"/>
    <n v="1814.61"/>
    <x v="0"/>
    <x v="0"/>
    <x v="3"/>
  </r>
  <r>
    <x v="0"/>
    <s v="0190115798001"/>
    <x v="0"/>
    <x v="0"/>
    <x v="1"/>
    <x v="38"/>
    <x v="281"/>
    <n v="145663.91"/>
    <x v="0"/>
    <x v="0"/>
    <x v="3"/>
  </r>
  <r>
    <x v="0"/>
    <s v="0190155722001"/>
    <x v="1"/>
    <x v="0"/>
    <x v="1"/>
    <x v="38"/>
    <x v="281"/>
    <n v="0"/>
    <x v="0"/>
    <x v="0"/>
    <x v="3"/>
  </r>
  <r>
    <x v="0"/>
    <s v="0290003288001"/>
    <x v="2"/>
    <x v="0"/>
    <x v="1"/>
    <x v="38"/>
    <x v="281"/>
    <n v="868.54"/>
    <x v="0"/>
    <x v="0"/>
    <x v="3"/>
  </r>
  <r>
    <x v="0"/>
    <s v="0390027923001"/>
    <x v="3"/>
    <x v="0"/>
    <x v="1"/>
    <x v="38"/>
    <x v="281"/>
    <n v="1213.3399999999999"/>
    <x v="0"/>
    <x v="0"/>
    <x v="3"/>
  </r>
  <r>
    <x v="0"/>
    <s v="0490001883001"/>
    <x v="4"/>
    <x v="0"/>
    <x v="1"/>
    <x v="38"/>
    <x v="281"/>
    <n v="6403.26"/>
    <x v="0"/>
    <x v="0"/>
    <x v="3"/>
  </r>
  <r>
    <x v="0"/>
    <s v="0490002669001"/>
    <x v="5"/>
    <x v="0"/>
    <x v="1"/>
    <x v="38"/>
    <x v="281"/>
    <n v="19180.02"/>
    <x v="0"/>
    <x v="0"/>
    <x v="3"/>
  </r>
  <r>
    <x v="0"/>
    <s v="0590052000001"/>
    <x v="6"/>
    <x v="0"/>
    <x v="1"/>
    <x v="38"/>
    <x v="281"/>
    <n v="12571.07"/>
    <x v="0"/>
    <x v="0"/>
    <x v="3"/>
  </r>
  <r>
    <x v="0"/>
    <s v="0690045389001"/>
    <x v="7"/>
    <x v="0"/>
    <x v="1"/>
    <x v="38"/>
    <x v="281"/>
    <n v="0"/>
    <x v="0"/>
    <x v="0"/>
    <x v="3"/>
  </r>
  <r>
    <x v="0"/>
    <s v="0691706710001"/>
    <x v="8"/>
    <x v="0"/>
    <x v="1"/>
    <x v="38"/>
    <x v="281"/>
    <n v="0"/>
    <x v="0"/>
    <x v="0"/>
    <x v="3"/>
  </r>
  <r>
    <x v="0"/>
    <s v="0790024656001"/>
    <x v="9"/>
    <x v="0"/>
    <x v="1"/>
    <x v="38"/>
    <x v="281"/>
    <n v="0"/>
    <x v="0"/>
    <x v="0"/>
    <x v="3"/>
  </r>
  <r>
    <x v="0"/>
    <s v="1090033456001"/>
    <x v="10"/>
    <x v="0"/>
    <x v="1"/>
    <x v="38"/>
    <x v="281"/>
    <n v="25174.22"/>
    <x v="0"/>
    <x v="0"/>
    <x v="3"/>
  </r>
  <r>
    <x v="0"/>
    <s v="1091720902001"/>
    <x v="11"/>
    <x v="0"/>
    <x v="1"/>
    <x v="38"/>
    <x v="281"/>
    <n v="0"/>
    <x v="0"/>
    <x v="0"/>
    <x v="3"/>
  </r>
  <r>
    <x v="0"/>
    <s v="1190068389001"/>
    <x v="12"/>
    <x v="0"/>
    <x v="1"/>
    <x v="38"/>
    <x v="281"/>
    <n v="0"/>
    <x v="0"/>
    <x v="0"/>
    <x v="3"/>
  </r>
  <r>
    <x v="0"/>
    <s v="1390013678001"/>
    <x v="13"/>
    <x v="0"/>
    <x v="1"/>
    <x v="38"/>
    <x v="281"/>
    <n v="0"/>
    <x v="0"/>
    <x v="0"/>
    <x v="3"/>
  </r>
  <r>
    <x v="0"/>
    <s v="1690012606001"/>
    <x v="14"/>
    <x v="0"/>
    <x v="1"/>
    <x v="38"/>
    <x v="281"/>
    <n v="1148.55"/>
    <x v="0"/>
    <x v="0"/>
    <x v="3"/>
  </r>
  <r>
    <x v="0"/>
    <s v="1790093204001"/>
    <x v="15"/>
    <x v="0"/>
    <x v="1"/>
    <x v="38"/>
    <x v="281"/>
    <n v="21239.3"/>
    <x v="0"/>
    <x v="0"/>
    <x v="3"/>
  </r>
  <r>
    <x v="0"/>
    <s v="1790325083001"/>
    <x v="16"/>
    <x v="0"/>
    <x v="1"/>
    <x v="38"/>
    <x v="281"/>
    <n v="52123.199999999997"/>
    <x v="0"/>
    <x v="0"/>
    <x v="3"/>
  </r>
  <r>
    <x v="0"/>
    <s v="1790451801001"/>
    <x v="17"/>
    <x v="0"/>
    <x v="1"/>
    <x v="38"/>
    <x v="281"/>
    <n v="20503.46"/>
    <x v="0"/>
    <x v="0"/>
    <x v="3"/>
  </r>
  <r>
    <x v="0"/>
    <s v="1790501469001"/>
    <x v="18"/>
    <x v="0"/>
    <x v="1"/>
    <x v="38"/>
    <x v="281"/>
    <n v="0"/>
    <x v="0"/>
    <x v="0"/>
    <x v="3"/>
  </r>
  <r>
    <x v="0"/>
    <s v="1790567699001"/>
    <x v="19"/>
    <x v="0"/>
    <x v="1"/>
    <x v="38"/>
    <x v="281"/>
    <n v="215768.01"/>
    <x v="0"/>
    <x v="0"/>
    <x v="3"/>
  </r>
  <r>
    <x v="0"/>
    <s v="1790866084001"/>
    <x v="20"/>
    <x v="0"/>
    <x v="1"/>
    <x v="38"/>
    <x v="281"/>
    <n v="7010.46"/>
    <x v="0"/>
    <x v="0"/>
    <x v="3"/>
  </r>
  <r>
    <x v="0"/>
    <s v="1790900193001"/>
    <x v="21"/>
    <x v="0"/>
    <x v="1"/>
    <x v="38"/>
    <x v="281"/>
    <n v="0"/>
    <x v="0"/>
    <x v="0"/>
    <x v="3"/>
  </r>
  <r>
    <x v="0"/>
    <s v="1790979016001"/>
    <x v="22"/>
    <x v="0"/>
    <x v="1"/>
    <x v="38"/>
    <x v="281"/>
    <n v="0"/>
    <x v="0"/>
    <x v="0"/>
    <x v="3"/>
  </r>
  <r>
    <x v="0"/>
    <s v="1791708040001"/>
    <x v="23"/>
    <x v="0"/>
    <x v="1"/>
    <x v="38"/>
    <x v="281"/>
    <n v="0"/>
    <x v="0"/>
    <x v="0"/>
    <x v="3"/>
  </r>
  <r>
    <x v="0"/>
    <s v="1890001323001"/>
    <x v="24"/>
    <x v="0"/>
    <x v="1"/>
    <x v="38"/>
    <x v="281"/>
    <n v="11072.27"/>
    <x v="0"/>
    <x v="0"/>
    <x v="3"/>
  </r>
  <r>
    <x v="0"/>
    <s v="1890003628001"/>
    <x v="25"/>
    <x v="0"/>
    <x v="1"/>
    <x v="38"/>
    <x v="281"/>
    <n v="16726.060000000001"/>
    <x v="0"/>
    <x v="0"/>
    <x v="3"/>
  </r>
  <r>
    <x v="0"/>
    <s v="1890037646001"/>
    <x v="26"/>
    <x v="0"/>
    <x v="1"/>
    <x v="38"/>
    <x v="281"/>
    <n v="0"/>
    <x v="0"/>
    <x v="0"/>
    <x v="3"/>
  </r>
  <r>
    <x v="0"/>
    <s v="1890080967001"/>
    <x v="27"/>
    <x v="0"/>
    <x v="1"/>
    <x v="38"/>
    <x v="281"/>
    <n v="0"/>
    <x v="0"/>
    <x v="0"/>
    <x v="3"/>
  </r>
  <r>
    <x v="0"/>
    <s v="1890141877001"/>
    <x v="28"/>
    <x v="0"/>
    <x v="1"/>
    <x v="38"/>
    <x v="281"/>
    <n v="0"/>
    <x v="0"/>
    <x v="0"/>
    <x v="3"/>
  </r>
  <r>
    <x v="0"/>
    <s v="1891709591001"/>
    <x v="29"/>
    <x v="0"/>
    <x v="1"/>
    <x v="38"/>
    <x v="281"/>
    <n v="10060.709999999999"/>
    <x v="0"/>
    <x v="0"/>
    <x v="3"/>
  </r>
  <r>
    <x v="0"/>
    <s v="1891710328001"/>
    <x v="30"/>
    <x v="0"/>
    <x v="1"/>
    <x v="38"/>
    <x v="281"/>
    <n v="1542.94"/>
    <x v="0"/>
    <x v="0"/>
    <x v="3"/>
  </r>
  <r>
    <x v="0"/>
    <s v="11"/>
    <x v="31"/>
    <x v="0"/>
    <x v="0"/>
    <x v="38"/>
    <x v="281"/>
    <n v="501854.17"/>
    <x v="0"/>
    <x v="0"/>
    <x v="3"/>
  </r>
  <r>
    <x v="0"/>
    <s v="11"/>
    <x v="31"/>
    <x v="0"/>
    <x v="1"/>
    <x v="38"/>
    <x v="281"/>
    <n v="568269.31999999995"/>
    <x v="0"/>
    <x v="0"/>
    <x v="3"/>
  </r>
  <r>
    <x v="0"/>
    <s v="12"/>
    <x v="32"/>
    <x v="0"/>
    <x v="0"/>
    <x v="38"/>
    <x v="281"/>
    <n v="501854.17"/>
    <x v="0"/>
    <x v="0"/>
    <x v="3"/>
  </r>
  <r>
    <x v="0"/>
    <s v="12"/>
    <x v="32"/>
    <x v="0"/>
    <x v="1"/>
    <x v="38"/>
    <x v="281"/>
    <n v="568269.31999999995"/>
    <x v="0"/>
    <x v="0"/>
    <x v="3"/>
  </r>
  <r>
    <x v="0"/>
    <s v="0190115798001"/>
    <x v="0"/>
    <x v="0"/>
    <x v="0"/>
    <x v="39"/>
    <x v="282"/>
    <n v="250400.25"/>
    <x v="0"/>
    <x v="0"/>
    <x v="3"/>
  </r>
  <r>
    <x v="0"/>
    <s v="0190155722001"/>
    <x v="1"/>
    <x v="0"/>
    <x v="0"/>
    <x v="39"/>
    <x v="282"/>
    <n v="0"/>
    <x v="0"/>
    <x v="0"/>
    <x v="3"/>
  </r>
  <r>
    <x v="0"/>
    <s v="0290003288001"/>
    <x v="2"/>
    <x v="0"/>
    <x v="0"/>
    <x v="39"/>
    <x v="282"/>
    <n v="2249.33"/>
    <x v="0"/>
    <x v="0"/>
    <x v="3"/>
  </r>
  <r>
    <x v="0"/>
    <s v="0390027923001"/>
    <x v="3"/>
    <x v="0"/>
    <x v="0"/>
    <x v="39"/>
    <x v="282"/>
    <n v="3274.9"/>
    <x v="0"/>
    <x v="0"/>
    <x v="3"/>
  </r>
  <r>
    <x v="0"/>
    <s v="0490001883001"/>
    <x v="4"/>
    <x v="0"/>
    <x v="0"/>
    <x v="39"/>
    <x v="282"/>
    <n v="15171.97"/>
    <x v="0"/>
    <x v="0"/>
    <x v="3"/>
  </r>
  <r>
    <x v="0"/>
    <s v="0490002669001"/>
    <x v="5"/>
    <x v="0"/>
    <x v="0"/>
    <x v="39"/>
    <x v="282"/>
    <n v="25215.81"/>
    <x v="0"/>
    <x v="0"/>
    <x v="3"/>
  </r>
  <r>
    <x v="0"/>
    <s v="0590052000001"/>
    <x v="6"/>
    <x v="0"/>
    <x v="0"/>
    <x v="39"/>
    <x v="282"/>
    <n v="29033.07"/>
    <x v="0"/>
    <x v="0"/>
    <x v="3"/>
  </r>
  <r>
    <x v="0"/>
    <s v="0690045389001"/>
    <x v="7"/>
    <x v="0"/>
    <x v="0"/>
    <x v="39"/>
    <x v="282"/>
    <n v="0"/>
    <x v="0"/>
    <x v="0"/>
    <x v="3"/>
  </r>
  <r>
    <x v="0"/>
    <s v="0691706710001"/>
    <x v="8"/>
    <x v="0"/>
    <x v="0"/>
    <x v="39"/>
    <x v="282"/>
    <n v="0"/>
    <x v="0"/>
    <x v="0"/>
    <x v="3"/>
  </r>
  <r>
    <x v="0"/>
    <s v="0790024656001"/>
    <x v="9"/>
    <x v="0"/>
    <x v="0"/>
    <x v="39"/>
    <x v="282"/>
    <n v="0"/>
    <x v="0"/>
    <x v="0"/>
    <x v="3"/>
  </r>
  <r>
    <x v="0"/>
    <s v="1090033456001"/>
    <x v="10"/>
    <x v="0"/>
    <x v="0"/>
    <x v="39"/>
    <x v="282"/>
    <n v="43355.92"/>
    <x v="0"/>
    <x v="0"/>
    <x v="3"/>
  </r>
  <r>
    <x v="0"/>
    <s v="1091720902001"/>
    <x v="11"/>
    <x v="0"/>
    <x v="0"/>
    <x v="39"/>
    <x v="282"/>
    <n v="0"/>
    <x v="0"/>
    <x v="0"/>
    <x v="3"/>
  </r>
  <r>
    <x v="0"/>
    <s v="1190068389001"/>
    <x v="12"/>
    <x v="0"/>
    <x v="0"/>
    <x v="39"/>
    <x v="282"/>
    <n v="0"/>
    <x v="0"/>
    <x v="0"/>
    <x v="3"/>
  </r>
  <r>
    <x v="0"/>
    <s v="1390013678001"/>
    <x v="13"/>
    <x v="0"/>
    <x v="0"/>
    <x v="39"/>
    <x v="282"/>
    <n v="0"/>
    <x v="0"/>
    <x v="0"/>
    <x v="3"/>
  </r>
  <r>
    <x v="0"/>
    <s v="1690012606001"/>
    <x v="14"/>
    <x v="0"/>
    <x v="0"/>
    <x v="39"/>
    <x v="282"/>
    <n v="0"/>
    <x v="0"/>
    <x v="0"/>
    <x v="3"/>
  </r>
  <r>
    <x v="0"/>
    <s v="1790093204001"/>
    <x v="15"/>
    <x v="0"/>
    <x v="0"/>
    <x v="39"/>
    <x v="282"/>
    <n v="34337.18"/>
    <x v="0"/>
    <x v="0"/>
    <x v="3"/>
  </r>
  <r>
    <x v="0"/>
    <s v="1790325083001"/>
    <x v="16"/>
    <x v="0"/>
    <x v="0"/>
    <x v="39"/>
    <x v="282"/>
    <n v="78585.279999999999"/>
    <x v="0"/>
    <x v="0"/>
    <x v="3"/>
  </r>
  <r>
    <x v="0"/>
    <s v="1790451801001"/>
    <x v="17"/>
    <x v="0"/>
    <x v="0"/>
    <x v="39"/>
    <x v="282"/>
    <n v="29994.77"/>
    <x v="0"/>
    <x v="0"/>
    <x v="3"/>
  </r>
  <r>
    <x v="0"/>
    <s v="1790501469001"/>
    <x v="18"/>
    <x v="0"/>
    <x v="0"/>
    <x v="39"/>
    <x v="282"/>
    <n v="0"/>
    <x v="0"/>
    <x v="0"/>
    <x v="3"/>
  </r>
  <r>
    <x v="0"/>
    <s v="1790567699001"/>
    <x v="19"/>
    <x v="0"/>
    <x v="0"/>
    <x v="39"/>
    <x v="282"/>
    <n v="391922.68"/>
    <x v="0"/>
    <x v="0"/>
    <x v="3"/>
  </r>
  <r>
    <x v="0"/>
    <s v="1790866084001"/>
    <x v="20"/>
    <x v="0"/>
    <x v="0"/>
    <x v="39"/>
    <x v="282"/>
    <n v="10713.88"/>
    <x v="0"/>
    <x v="0"/>
    <x v="3"/>
  </r>
  <r>
    <x v="0"/>
    <s v="1790900193001"/>
    <x v="21"/>
    <x v="0"/>
    <x v="0"/>
    <x v="39"/>
    <x v="282"/>
    <n v="0"/>
    <x v="0"/>
    <x v="0"/>
    <x v="3"/>
  </r>
  <r>
    <x v="0"/>
    <s v="1790979016001"/>
    <x v="22"/>
    <x v="0"/>
    <x v="0"/>
    <x v="39"/>
    <x v="282"/>
    <n v="0"/>
    <x v="0"/>
    <x v="0"/>
    <x v="3"/>
  </r>
  <r>
    <x v="0"/>
    <s v="1791708040001"/>
    <x v="23"/>
    <x v="0"/>
    <x v="0"/>
    <x v="39"/>
    <x v="282"/>
    <n v="0"/>
    <x v="0"/>
    <x v="0"/>
    <x v="3"/>
  </r>
  <r>
    <x v="0"/>
    <s v="1890001323001"/>
    <x v="24"/>
    <x v="0"/>
    <x v="0"/>
    <x v="39"/>
    <x v="282"/>
    <n v="17188.47"/>
    <x v="0"/>
    <x v="0"/>
    <x v="3"/>
  </r>
  <r>
    <x v="0"/>
    <s v="1890003628001"/>
    <x v="25"/>
    <x v="0"/>
    <x v="0"/>
    <x v="39"/>
    <x v="282"/>
    <n v="23142.54"/>
    <x v="0"/>
    <x v="0"/>
    <x v="3"/>
  </r>
  <r>
    <x v="0"/>
    <s v="1890037646001"/>
    <x v="26"/>
    <x v="0"/>
    <x v="0"/>
    <x v="39"/>
    <x v="282"/>
    <n v="0"/>
    <x v="0"/>
    <x v="0"/>
    <x v="3"/>
  </r>
  <r>
    <x v="0"/>
    <s v="1890080967001"/>
    <x v="27"/>
    <x v="0"/>
    <x v="0"/>
    <x v="39"/>
    <x v="282"/>
    <n v="0"/>
    <x v="0"/>
    <x v="0"/>
    <x v="3"/>
  </r>
  <r>
    <x v="0"/>
    <s v="1890141877001"/>
    <x v="28"/>
    <x v="0"/>
    <x v="0"/>
    <x v="39"/>
    <x v="282"/>
    <n v="0"/>
    <x v="0"/>
    <x v="0"/>
    <x v="3"/>
  </r>
  <r>
    <x v="0"/>
    <s v="1891709591001"/>
    <x v="29"/>
    <x v="0"/>
    <x v="0"/>
    <x v="39"/>
    <x v="282"/>
    <n v="12621.42"/>
    <x v="0"/>
    <x v="0"/>
    <x v="3"/>
  </r>
  <r>
    <x v="0"/>
    <s v="1891710328001"/>
    <x v="30"/>
    <x v="0"/>
    <x v="0"/>
    <x v="39"/>
    <x v="282"/>
    <n v="3840.91"/>
    <x v="0"/>
    <x v="0"/>
    <x v="3"/>
  </r>
  <r>
    <x v="0"/>
    <s v="0190115798001"/>
    <x v="0"/>
    <x v="0"/>
    <x v="1"/>
    <x v="39"/>
    <x v="282"/>
    <n v="263983.31"/>
    <x v="0"/>
    <x v="0"/>
    <x v="3"/>
  </r>
  <r>
    <x v="0"/>
    <s v="0190155722001"/>
    <x v="1"/>
    <x v="0"/>
    <x v="1"/>
    <x v="39"/>
    <x v="282"/>
    <n v="0"/>
    <x v="0"/>
    <x v="0"/>
    <x v="3"/>
  </r>
  <r>
    <x v="0"/>
    <s v="0290003288001"/>
    <x v="2"/>
    <x v="0"/>
    <x v="1"/>
    <x v="39"/>
    <x v="282"/>
    <n v="1839.72"/>
    <x v="0"/>
    <x v="0"/>
    <x v="3"/>
  </r>
  <r>
    <x v="0"/>
    <s v="0390027923001"/>
    <x v="3"/>
    <x v="0"/>
    <x v="1"/>
    <x v="39"/>
    <x v="282"/>
    <n v="1988.83"/>
    <x v="0"/>
    <x v="0"/>
    <x v="3"/>
  </r>
  <r>
    <x v="0"/>
    <s v="0490001883001"/>
    <x v="4"/>
    <x v="0"/>
    <x v="1"/>
    <x v="39"/>
    <x v="282"/>
    <n v="15510.13"/>
    <x v="0"/>
    <x v="0"/>
    <x v="3"/>
  </r>
  <r>
    <x v="0"/>
    <s v="0490002669001"/>
    <x v="5"/>
    <x v="0"/>
    <x v="1"/>
    <x v="39"/>
    <x v="282"/>
    <n v="33783.03"/>
    <x v="0"/>
    <x v="0"/>
    <x v="3"/>
  </r>
  <r>
    <x v="0"/>
    <s v="0590052000001"/>
    <x v="6"/>
    <x v="0"/>
    <x v="1"/>
    <x v="39"/>
    <x v="282"/>
    <n v="24960.23"/>
    <x v="0"/>
    <x v="0"/>
    <x v="3"/>
  </r>
  <r>
    <x v="0"/>
    <s v="0690045389001"/>
    <x v="7"/>
    <x v="0"/>
    <x v="1"/>
    <x v="39"/>
    <x v="282"/>
    <n v="0"/>
    <x v="0"/>
    <x v="0"/>
    <x v="3"/>
  </r>
  <r>
    <x v="0"/>
    <s v="0691706710001"/>
    <x v="8"/>
    <x v="0"/>
    <x v="1"/>
    <x v="39"/>
    <x v="282"/>
    <n v="0"/>
    <x v="0"/>
    <x v="0"/>
    <x v="3"/>
  </r>
  <r>
    <x v="0"/>
    <s v="0790024656001"/>
    <x v="9"/>
    <x v="0"/>
    <x v="1"/>
    <x v="39"/>
    <x v="282"/>
    <n v="0"/>
    <x v="0"/>
    <x v="0"/>
    <x v="3"/>
  </r>
  <r>
    <x v="0"/>
    <s v="1090033456001"/>
    <x v="10"/>
    <x v="0"/>
    <x v="1"/>
    <x v="39"/>
    <x v="282"/>
    <n v="45758.82"/>
    <x v="0"/>
    <x v="0"/>
    <x v="3"/>
  </r>
  <r>
    <x v="0"/>
    <s v="1091720902001"/>
    <x v="11"/>
    <x v="0"/>
    <x v="1"/>
    <x v="39"/>
    <x v="282"/>
    <n v="0"/>
    <x v="0"/>
    <x v="0"/>
    <x v="3"/>
  </r>
  <r>
    <x v="0"/>
    <s v="1190068389001"/>
    <x v="12"/>
    <x v="0"/>
    <x v="1"/>
    <x v="39"/>
    <x v="282"/>
    <n v="0"/>
    <x v="0"/>
    <x v="0"/>
    <x v="3"/>
  </r>
  <r>
    <x v="0"/>
    <s v="1390013678001"/>
    <x v="13"/>
    <x v="0"/>
    <x v="1"/>
    <x v="39"/>
    <x v="282"/>
    <n v="0"/>
    <x v="0"/>
    <x v="0"/>
    <x v="3"/>
  </r>
  <r>
    <x v="0"/>
    <s v="1690012606001"/>
    <x v="14"/>
    <x v="0"/>
    <x v="1"/>
    <x v="39"/>
    <x v="282"/>
    <n v="2436.0300000000002"/>
    <x v="0"/>
    <x v="0"/>
    <x v="3"/>
  </r>
  <r>
    <x v="0"/>
    <s v="1790093204001"/>
    <x v="15"/>
    <x v="0"/>
    <x v="1"/>
    <x v="39"/>
    <x v="282"/>
    <n v="43113.99"/>
    <x v="0"/>
    <x v="0"/>
    <x v="3"/>
  </r>
  <r>
    <x v="0"/>
    <s v="1790325083001"/>
    <x v="16"/>
    <x v="0"/>
    <x v="1"/>
    <x v="39"/>
    <x v="282"/>
    <n v="105874.15"/>
    <x v="0"/>
    <x v="0"/>
    <x v="3"/>
  </r>
  <r>
    <x v="0"/>
    <s v="1790451801001"/>
    <x v="17"/>
    <x v="0"/>
    <x v="1"/>
    <x v="39"/>
    <x v="282"/>
    <n v="40870.83"/>
    <x v="0"/>
    <x v="0"/>
    <x v="3"/>
  </r>
  <r>
    <x v="0"/>
    <s v="1790501469001"/>
    <x v="18"/>
    <x v="0"/>
    <x v="1"/>
    <x v="39"/>
    <x v="282"/>
    <n v="0"/>
    <x v="0"/>
    <x v="0"/>
    <x v="3"/>
  </r>
  <r>
    <x v="0"/>
    <s v="1790567699001"/>
    <x v="19"/>
    <x v="0"/>
    <x v="1"/>
    <x v="39"/>
    <x v="282"/>
    <n v="444128.76"/>
    <x v="0"/>
    <x v="0"/>
    <x v="3"/>
  </r>
  <r>
    <x v="0"/>
    <s v="1790866084001"/>
    <x v="20"/>
    <x v="0"/>
    <x v="1"/>
    <x v="39"/>
    <x v="282"/>
    <n v="14958.35"/>
    <x v="0"/>
    <x v="0"/>
    <x v="3"/>
  </r>
  <r>
    <x v="0"/>
    <s v="1790900193001"/>
    <x v="21"/>
    <x v="0"/>
    <x v="1"/>
    <x v="39"/>
    <x v="282"/>
    <n v="0"/>
    <x v="0"/>
    <x v="0"/>
    <x v="3"/>
  </r>
  <r>
    <x v="0"/>
    <s v="1790979016001"/>
    <x v="22"/>
    <x v="0"/>
    <x v="1"/>
    <x v="39"/>
    <x v="282"/>
    <n v="0"/>
    <x v="0"/>
    <x v="0"/>
    <x v="3"/>
  </r>
  <r>
    <x v="0"/>
    <s v="1791708040001"/>
    <x v="23"/>
    <x v="0"/>
    <x v="1"/>
    <x v="39"/>
    <x v="282"/>
    <n v="0"/>
    <x v="0"/>
    <x v="0"/>
    <x v="3"/>
  </r>
  <r>
    <x v="0"/>
    <s v="1890001323001"/>
    <x v="24"/>
    <x v="0"/>
    <x v="1"/>
    <x v="39"/>
    <x v="282"/>
    <n v="23316.99"/>
    <x v="0"/>
    <x v="0"/>
    <x v="3"/>
  </r>
  <r>
    <x v="0"/>
    <s v="1890003628001"/>
    <x v="25"/>
    <x v="0"/>
    <x v="1"/>
    <x v="39"/>
    <x v="282"/>
    <n v="23734.67"/>
    <x v="0"/>
    <x v="0"/>
    <x v="3"/>
  </r>
  <r>
    <x v="0"/>
    <s v="1890037646001"/>
    <x v="26"/>
    <x v="0"/>
    <x v="1"/>
    <x v="39"/>
    <x v="282"/>
    <n v="0"/>
    <x v="0"/>
    <x v="0"/>
    <x v="3"/>
  </r>
  <r>
    <x v="0"/>
    <s v="1890080967001"/>
    <x v="27"/>
    <x v="0"/>
    <x v="1"/>
    <x v="39"/>
    <x v="282"/>
    <n v="0"/>
    <x v="0"/>
    <x v="0"/>
    <x v="3"/>
  </r>
  <r>
    <x v="0"/>
    <s v="1890141877001"/>
    <x v="28"/>
    <x v="0"/>
    <x v="1"/>
    <x v="39"/>
    <x v="282"/>
    <n v="0"/>
    <x v="0"/>
    <x v="0"/>
    <x v="3"/>
  </r>
  <r>
    <x v="0"/>
    <s v="1891709591001"/>
    <x v="29"/>
    <x v="0"/>
    <x v="1"/>
    <x v="39"/>
    <x v="282"/>
    <n v="20121.419999999998"/>
    <x v="0"/>
    <x v="0"/>
    <x v="3"/>
  </r>
  <r>
    <x v="0"/>
    <s v="1891710328001"/>
    <x v="30"/>
    <x v="0"/>
    <x v="1"/>
    <x v="39"/>
    <x v="282"/>
    <n v="2957.63"/>
    <x v="0"/>
    <x v="0"/>
    <x v="3"/>
  </r>
  <r>
    <x v="0"/>
    <s v="11"/>
    <x v="31"/>
    <x v="0"/>
    <x v="0"/>
    <x v="39"/>
    <x v="282"/>
    <n v="971048.38"/>
    <x v="0"/>
    <x v="0"/>
    <x v="3"/>
  </r>
  <r>
    <x v="0"/>
    <s v="11"/>
    <x v="31"/>
    <x v="0"/>
    <x v="1"/>
    <x v="39"/>
    <x v="282"/>
    <n v="1109336.8900000001"/>
    <x v="0"/>
    <x v="0"/>
    <x v="3"/>
  </r>
  <r>
    <x v="0"/>
    <s v="12"/>
    <x v="32"/>
    <x v="0"/>
    <x v="0"/>
    <x v="39"/>
    <x v="282"/>
    <n v="971048.38"/>
    <x v="0"/>
    <x v="0"/>
    <x v="3"/>
  </r>
  <r>
    <x v="0"/>
    <s v="12"/>
    <x v="32"/>
    <x v="0"/>
    <x v="1"/>
    <x v="39"/>
    <x v="282"/>
    <n v="1109336.8900000001"/>
    <x v="0"/>
    <x v="0"/>
    <x v="3"/>
  </r>
  <r>
    <x v="0"/>
    <s v="0190115798001"/>
    <x v="0"/>
    <x v="0"/>
    <x v="0"/>
    <x v="40"/>
    <x v="283"/>
    <n v="882061.32"/>
    <x v="0"/>
    <x v="0"/>
    <x v="3"/>
  </r>
  <r>
    <x v="0"/>
    <s v="0190155722001"/>
    <x v="1"/>
    <x v="0"/>
    <x v="0"/>
    <x v="40"/>
    <x v="283"/>
    <n v="0"/>
    <x v="0"/>
    <x v="0"/>
    <x v="3"/>
  </r>
  <r>
    <x v="0"/>
    <s v="0290003288001"/>
    <x v="2"/>
    <x v="0"/>
    <x v="0"/>
    <x v="40"/>
    <x v="283"/>
    <n v="2109.77"/>
    <x v="0"/>
    <x v="0"/>
    <x v="3"/>
  </r>
  <r>
    <x v="0"/>
    <s v="0390027923001"/>
    <x v="3"/>
    <x v="0"/>
    <x v="0"/>
    <x v="40"/>
    <x v="283"/>
    <n v="3637.93"/>
    <x v="0"/>
    <x v="0"/>
    <x v="3"/>
  </r>
  <r>
    <x v="0"/>
    <s v="0490001883001"/>
    <x v="4"/>
    <x v="0"/>
    <x v="0"/>
    <x v="40"/>
    <x v="283"/>
    <n v="59948.65"/>
    <x v="0"/>
    <x v="0"/>
    <x v="3"/>
  </r>
  <r>
    <x v="0"/>
    <s v="0490002669001"/>
    <x v="5"/>
    <x v="0"/>
    <x v="0"/>
    <x v="40"/>
    <x v="283"/>
    <n v="115536.78"/>
    <x v="0"/>
    <x v="0"/>
    <x v="3"/>
  </r>
  <r>
    <x v="0"/>
    <s v="0590052000001"/>
    <x v="6"/>
    <x v="0"/>
    <x v="0"/>
    <x v="40"/>
    <x v="283"/>
    <n v="55426.42"/>
    <x v="0"/>
    <x v="0"/>
    <x v="3"/>
  </r>
  <r>
    <x v="0"/>
    <s v="0690045389001"/>
    <x v="7"/>
    <x v="0"/>
    <x v="0"/>
    <x v="40"/>
    <x v="283"/>
    <n v="0"/>
    <x v="0"/>
    <x v="0"/>
    <x v="3"/>
  </r>
  <r>
    <x v="0"/>
    <s v="0691706710001"/>
    <x v="8"/>
    <x v="0"/>
    <x v="0"/>
    <x v="40"/>
    <x v="283"/>
    <n v="0"/>
    <x v="0"/>
    <x v="0"/>
    <x v="3"/>
  </r>
  <r>
    <x v="0"/>
    <s v="0790024656001"/>
    <x v="9"/>
    <x v="0"/>
    <x v="0"/>
    <x v="40"/>
    <x v="283"/>
    <n v="0"/>
    <x v="0"/>
    <x v="0"/>
    <x v="3"/>
  </r>
  <r>
    <x v="0"/>
    <s v="1090033456001"/>
    <x v="10"/>
    <x v="0"/>
    <x v="0"/>
    <x v="40"/>
    <x v="283"/>
    <n v="70882.210000000006"/>
    <x v="0"/>
    <x v="0"/>
    <x v="3"/>
  </r>
  <r>
    <x v="0"/>
    <s v="1091720902001"/>
    <x v="11"/>
    <x v="0"/>
    <x v="0"/>
    <x v="40"/>
    <x v="283"/>
    <n v="0"/>
    <x v="0"/>
    <x v="0"/>
    <x v="3"/>
  </r>
  <r>
    <x v="0"/>
    <s v="1190068389001"/>
    <x v="12"/>
    <x v="0"/>
    <x v="0"/>
    <x v="40"/>
    <x v="283"/>
    <n v="0"/>
    <x v="0"/>
    <x v="0"/>
    <x v="3"/>
  </r>
  <r>
    <x v="0"/>
    <s v="1390013678001"/>
    <x v="13"/>
    <x v="0"/>
    <x v="0"/>
    <x v="40"/>
    <x v="283"/>
    <n v="0"/>
    <x v="0"/>
    <x v="0"/>
    <x v="3"/>
  </r>
  <r>
    <x v="0"/>
    <s v="1690012606001"/>
    <x v="14"/>
    <x v="0"/>
    <x v="0"/>
    <x v="40"/>
    <x v="283"/>
    <n v="0"/>
    <x v="0"/>
    <x v="0"/>
    <x v="3"/>
  </r>
  <r>
    <x v="0"/>
    <s v="1790093204001"/>
    <x v="15"/>
    <x v="0"/>
    <x v="0"/>
    <x v="40"/>
    <x v="283"/>
    <n v="121298.99"/>
    <x v="0"/>
    <x v="0"/>
    <x v="3"/>
  </r>
  <r>
    <x v="0"/>
    <s v="1790325083001"/>
    <x v="16"/>
    <x v="0"/>
    <x v="0"/>
    <x v="40"/>
    <x v="283"/>
    <n v="277917.75"/>
    <x v="0"/>
    <x v="0"/>
    <x v="3"/>
  </r>
  <r>
    <x v="0"/>
    <s v="1790451801001"/>
    <x v="17"/>
    <x v="0"/>
    <x v="0"/>
    <x v="40"/>
    <x v="283"/>
    <n v="37763.919999999998"/>
    <x v="0"/>
    <x v="0"/>
    <x v="3"/>
  </r>
  <r>
    <x v="0"/>
    <s v="1790501469001"/>
    <x v="18"/>
    <x v="0"/>
    <x v="0"/>
    <x v="40"/>
    <x v="283"/>
    <n v="0"/>
    <x v="0"/>
    <x v="0"/>
    <x v="3"/>
  </r>
  <r>
    <x v="0"/>
    <s v="1790567699001"/>
    <x v="19"/>
    <x v="0"/>
    <x v="0"/>
    <x v="40"/>
    <x v="283"/>
    <n v="1242692.25"/>
    <x v="0"/>
    <x v="0"/>
    <x v="3"/>
  </r>
  <r>
    <x v="0"/>
    <s v="1790866084001"/>
    <x v="20"/>
    <x v="0"/>
    <x v="0"/>
    <x v="40"/>
    <x v="283"/>
    <n v="113199.86"/>
    <x v="0"/>
    <x v="0"/>
    <x v="3"/>
  </r>
  <r>
    <x v="0"/>
    <s v="1790900193001"/>
    <x v="21"/>
    <x v="0"/>
    <x v="0"/>
    <x v="40"/>
    <x v="283"/>
    <n v="0"/>
    <x v="0"/>
    <x v="0"/>
    <x v="3"/>
  </r>
  <r>
    <x v="0"/>
    <s v="1790979016001"/>
    <x v="22"/>
    <x v="0"/>
    <x v="0"/>
    <x v="40"/>
    <x v="283"/>
    <n v="0"/>
    <x v="0"/>
    <x v="0"/>
    <x v="3"/>
  </r>
  <r>
    <x v="0"/>
    <s v="1791708040001"/>
    <x v="23"/>
    <x v="0"/>
    <x v="0"/>
    <x v="40"/>
    <x v="283"/>
    <n v="0"/>
    <x v="0"/>
    <x v="0"/>
    <x v="3"/>
  </r>
  <r>
    <x v="0"/>
    <s v="1890001323001"/>
    <x v="24"/>
    <x v="0"/>
    <x v="0"/>
    <x v="40"/>
    <x v="283"/>
    <n v="40819.07"/>
    <x v="0"/>
    <x v="0"/>
    <x v="3"/>
  </r>
  <r>
    <x v="0"/>
    <s v="1890003628001"/>
    <x v="25"/>
    <x v="0"/>
    <x v="0"/>
    <x v="40"/>
    <x v="283"/>
    <n v="24487.31"/>
    <x v="0"/>
    <x v="0"/>
    <x v="3"/>
  </r>
  <r>
    <x v="0"/>
    <s v="1890037646001"/>
    <x v="26"/>
    <x v="0"/>
    <x v="0"/>
    <x v="40"/>
    <x v="283"/>
    <n v="0"/>
    <x v="0"/>
    <x v="0"/>
    <x v="3"/>
  </r>
  <r>
    <x v="0"/>
    <s v="1890080967001"/>
    <x v="27"/>
    <x v="0"/>
    <x v="0"/>
    <x v="40"/>
    <x v="283"/>
    <n v="0"/>
    <x v="0"/>
    <x v="0"/>
    <x v="3"/>
  </r>
  <r>
    <x v="0"/>
    <s v="1890141877001"/>
    <x v="28"/>
    <x v="0"/>
    <x v="0"/>
    <x v="40"/>
    <x v="283"/>
    <n v="0"/>
    <x v="0"/>
    <x v="0"/>
    <x v="3"/>
  </r>
  <r>
    <x v="0"/>
    <s v="1891709591001"/>
    <x v="29"/>
    <x v="0"/>
    <x v="0"/>
    <x v="40"/>
    <x v="283"/>
    <n v="50788.11"/>
    <x v="0"/>
    <x v="0"/>
    <x v="3"/>
  </r>
  <r>
    <x v="0"/>
    <s v="1891710328001"/>
    <x v="30"/>
    <x v="0"/>
    <x v="0"/>
    <x v="40"/>
    <x v="283"/>
    <n v="2244.5100000000002"/>
    <x v="0"/>
    <x v="0"/>
    <x v="3"/>
  </r>
  <r>
    <x v="0"/>
    <s v="0190115798001"/>
    <x v="0"/>
    <x v="0"/>
    <x v="1"/>
    <x v="40"/>
    <x v="283"/>
    <n v="992210.54"/>
    <x v="0"/>
    <x v="0"/>
    <x v="3"/>
  </r>
  <r>
    <x v="0"/>
    <s v="0190155722001"/>
    <x v="1"/>
    <x v="0"/>
    <x v="1"/>
    <x v="40"/>
    <x v="283"/>
    <n v="0"/>
    <x v="0"/>
    <x v="0"/>
    <x v="3"/>
  </r>
  <r>
    <x v="0"/>
    <s v="0290003288001"/>
    <x v="2"/>
    <x v="0"/>
    <x v="1"/>
    <x v="40"/>
    <x v="283"/>
    <n v="2158.0700000000002"/>
    <x v="0"/>
    <x v="0"/>
    <x v="3"/>
  </r>
  <r>
    <x v="0"/>
    <s v="0390027923001"/>
    <x v="3"/>
    <x v="0"/>
    <x v="1"/>
    <x v="40"/>
    <x v="283"/>
    <n v="1616.34"/>
    <x v="0"/>
    <x v="0"/>
    <x v="3"/>
  </r>
  <r>
    <x v="0"/>
    <s v="0490001883001"/>
    <x v="4"/>
    <x v="0"/>
    <x v="1"/>
    <x v="40"/>
    <x v="283"/>
    <n v="62701.22"/>
    <x v="0"/>
    <x v="0"/>
    <x v="3"/>
  </r>
  <r>
    <x v="0"/>
    <s v="0490002669001"/>
    <x v="5"/>
    <x v="0"/>
    <x v="1"/>
    <x v="40"/>
    <x v="283"/>
    <n v="128373.18"/>
    <x v="0"/>
    <x v="0"/>
    <x v="3"/>
  </r>
  <r>
    <x v="0"/>
    <s v="0590052000001"/>
    <x v="6"/>
    <x v="0"/>
    <x v="1"/>
    <x v="40"/>
    <x v="283"/>
    <n v="49808.52"/>
    <x v="0"/>
    <x v="0"/>
    <x v="3"/>
  </r>
  <r>
    <x v="0"/>
    <s v="0690045389001"/>
    <x v="7"/>
    <x v="0"/>
    <x v="1"/>
    <x v="40"/>
    <x v="283"/>
    <n v="0"/>
    <x v="0"/>
    <x v="0"/>
    <x v="3"/>
  </r>
  <r>
    <x v="0"/>
    <s v="0691706710001"/>
    <x v="8"/>
    <x v="0"/>
    <x v="1"/>
    <x v="40"/>
    <x v="283"/>
    <n v="0"/>
    <x v="0"/>
    <x v="0"/>
    <x v="3"/>
  </r>
  <r>
    <x v="0"/>
    <s v="0790024656001"/>
    <x v="9"/>
    <x v="0"/>
    <x v="1"/>
    <x v="40"/>
    <x v="283"/>
    <n v="0"/>
    <x v="0"/>
    <x v="0"/>
    <x v="3"/>
  </r>
  <r>
    <x v="0"/>
    <s v="1090033456001"/>
    <x v="10"/>
    <x v="0"/>
    <x v="1"/>
    <x v="40"/>
    <x v="283"/>
    <n v="69272.91"/>
    <x v="0"/>
    <x v="0"/>
    <x v="3"/>
  </r>
  <r>
    <x v="0"/>
    <s v="1091720902001"/>
    <x v="11"/>
    <x v="0"/>
    <x v="1"/>
    <x v="40"/>
    <x v="283"/>
    <n v="0"/>
    <x v="0"/>
    <x v="0"/>
    <x v="3"/>
  </r>
  <r>
    <x v="0"/>
    <s v="1190068389001"/>
    <x v="12"/>
    <x v="0"/>
    <x v="1"/>
    <x v="40"/>
    <x v="283"/>
    <n v="0"/>
    <x v="0"/>
    <x v="0"/>
    <x v="3"/>
  </r>
  <r>
    <x v="0"/>
    <s v="1390013678001"/>
    <x v="13"/>
    <x v="0"/>
    <x v="1"/>
    <x v="40"/>
    <x v="283"/>
    <n v="0"/>
    <x v="0"/>
    <x v="0"/>
    <x v="3"/>
  </r>
  <r>
    <x v="0"/>
    <s v="1690012606001"/>
    <x v="14"/>
    <x v="0"/>
    <x v="1"/>
    <x v="40"/>
    <x v="283"/>
    <n v="8601.6"/>
    <x v="0"/>
    <x v="0"/>
    <x v="3"/>
  </r>
  <r>
    <x v="0"/>
    <s v="1790093204001"/>
    <x v="15"/>
    <x v="0"/>
    <x v="1"/>
    <x v="40"/>
    <x v="283"/>
    <n v="161648.74"/>
    <x v="0"/>
    <x v="0"/>
    <x v="3"/>
  </r>
  <r>
    <x v="0"/>
    <s v="1790325083001"/>
    <x v="16"/>
    <x v="0"/>
    <x v="1"/>
    <x v="40"/>
    <x v="283"/>
    <n v="384933.85"/>
    <x v="0"/>
    <x v="0"/>
    <x v="3"/>
  </r>
  <r>
    <x v="0"/>
    <s v="1790451801001"/>
    <x v="17"/>
    <x v="0"/>
    <x v="1"/>
    <x v="40"/>
    <x v="283"/>
    <n v="116875.98"/>
    <x v="0"/>
    <x v="0"/>
    <x v="3"/>
  </r>
  <r>
    <x v="0"/>
    <s v="1790501469001"/>
    <x v="18"/>
    <x v="0"/>
    <x v="1"/>
    <x v="40"/>
    <x v="283"/>
    <n v="0"/>
    <x v="0"/>
    <x v="0"/>
    <x v="3"/>
  </r>
  <r>
    <x v="0"/>
    <s v="1790567699001"/>
    <x v="19"/>
    <x v="0"/>
    <x v="1"/>
    <x v="40"/>
    <x v="283"/>
    <n v="1205744.72"/>
    <x v="0"/>
    <x v="0"/>
    <x v="3"/>
  </r>
  <r>
    <x v="0"/>
    <s v="1790866084001"/>
    <x v="20"/>
    <x v="0"/>
    <x v="1"/>
    <x v="40"/>
    <x v="283"/>
    <n v="147515.70000000001"/>
    <x v="0"/>
    <x v="0"/>
    <x v="3"/>
  </r>
  <r>
    <x v="0"/>
    <s v="1790900193001"/>
    <x v="21"/>
    <x v="0"/>
    <x v="1"/>
    <x v="40"/>
    <x v="283"/>
    <n v="0"/>
    <x v="0"/>
    <x v="0"/>
    <x v="3"/>
  </r>
  <r>
    <x v="0"/>
    <s v="1790979016001"/>
    <x v="22"/>
    <x v="0"/>
    <x v="1"/>
    <x v="40"/>
    <x v="283"/>
    <n v="0"/>
    <x v="0"/>
    <x v="0"/>
    <x v="3"/>
  </r>
  <r>
    <x v="0"/>
    <s v="1791708040001"/>
    <x v="23"/>
    <x v="0"/>
    <x v="1"/>
    <x v="40"/>
    <x v="283"/>
    <n v="0"/>
    <x v="0"/>
    <x v="0"/>
    <x v="3"/>
  </r>
  <r>
    <x v="0"/>
    <s v="1890001323001"/>
    <x v="24"/>
    <x v="0"/>
    <x v="1"/>
    <x v="40"/>
    <x v="283"/>
    <n v="46180.76"/>
    <x v="0"/>
    <x v="0"/>
    <x v="3"/>
  </r>
  <r>
    <x v="0"/>
    <s v="1890003628001"/>
    <x v="25"/>
    <x v="0"/>
    <x v="1"/>
    <x v="40"/>
    <x v="283"/>
    <n v="30322.799999999999"/>
    <x v="0"/>
    <x v="0"/>
    <x v="3"/>
  </r>
  <r>
    <x v="0"/>
    <s v="1890037646001"/>
    <x v="26"/>
    <x v="0"/>
    <x v="1"/>
    <x v="40"/>
    <x v="283"/>
    <n v="0"/>
    <x v="0"/>
    <x v="0"/>
    <x v="3"/>
  </r>
  <r>
    <x v="0"/>
    <s v="1890080967001"/>
    <x v="27"/>
    <x v="0"/>
    <x v="1"/>
    <x v="40"/>
    <x v="283"/>
    <n v="0"/>
    <x v="0"/>
    <x v="0"/>
    <x v="3"/>
  </r>
  <r>
    <x v="0"/>
    <s v="1890141877001"/>
    <x v="28"/>
    <x v="0"/>
    <x v="1"/>
    <x v="40"/>
    <x v="283"/>
    <n v="0"/>
    <x v="0"/>
    <x v="0"/>
    <x v="3"/>
  </r>
  <r>
    <x v="0"/>
    <s v="1891709591001"/>
    <x v="29"/>
    <x v="0"/>
    <x v="1"/>
    <x v="40"/>
    <x v="283"/>
    <n v="78017.88"/>
    <x v="0"/>
    <x v="0"/>
    <x v="3"/>
  </r>
  <r>
    <x v="0"/>
    <s v="1891710328001"/>
    <x v="30"/>
    <x v="0"/>
    <x v="1"/>
    <x v="40"/>
    <x v="283"/>
    <n v="0"/>
    <x v="0"/>
    <x v="0"/>
    <x v="3"/>
  </r>
  <r>
    <x v="0"/>
    <s v="11"/>
    <x v="31"/>
    <x v="0"/>
    <x v="0"/>
    <x v="40"/>
    <x v="283"/>
    <n v="3100814.85"/>
    <x v="0"/>
    <x v="0"/>
    <x v="3"/>
  </r>
  <r>
    <x v="0"/>
    <s v="11"/>
    <x v="31"/>
    <x v="0"/>
    <x v="1"/>
    <x v="40"/>
    <x v="283"/>
    <n v="3485982.81"/>
    <x v="0"/>
    <x v="0"/>
    <x v="3"/>
  </r>
  <r>
    <x v="0"/>
    <s v="12"/>
    <x v="32"/>
    <x v="0"/>
    <x v="0"/>
    <x v="40"/>
    <x v="283"/>
    <n v="3100814.85"/>
    <x v="0"/>
    <x v="0"/>
    <x v="3"/>
  </r>
  <r>
    <x v="0"/>
    <s v="12"/>
    <x v="32"/>
    <x v="0"/>
    <x v="1"/>
    <x v="40"/>
    <x v="283"/>
    <n v="3485982.81"/>
    <x v="0"/>
    <x v="0"/>
    <x v="3"/>
  </r>
  <r>
    <x v="0"/>
    <s v="0190115798001"/>
    <x v="0"/>
    <x v="0"/>
    <x v="0"/>
    <x v="100"/>
    <x v="284"/>
    <n v="0"/>
    <x v="0"/>
    <x v="0"/>
    <x v="2"/>
  </r>
  <r>
    <x v="0"/>
    <s v="0190155722001"/>
    <x v="1"/>
    <x v="0"/>
    <x v="0"/>
    <x v="100"/>
    <x v="284"/>
    <n v="0"/>
    <x v="0"/>
    <x v="0"/>
    <x v="2"/>
  </r>
  <r>
    <x v="0"/>
    <s v="0290003288001"/>
    <x v="2"/>
    <x v="0"/>
    <x v="0"/>
    <x v="100"/>
    <x v="284"/>
    <n v="0"/>
    <x v="0"/>
    <x v="0"/>
    <x v="2"/>
  </r>
  <r>
    <x v="0"/>
    <s v="0390027923001"/>
    <x v="3"/>
    <x v="0"/>
    <x v="0"/>
    <x v="100"/>
    <x v="284"/>
    <n v="0"/>
    <x v="0"/>
    <x v="0"/>
    <x v="2"/>
  </r>
  <r>
    <x v="0"/>
    <s v="0490001883001"/>
    <x v="4"/>
    <x v="0"/>
    <x v="0"/>
    <x v="100"/>
    <x v="284"/>
    <n v="0"/>
    <x v="0"/>
    <x v="0"/>
    <x v="2"/>
  </r>
  <r>
    <x v="0"/>
    <s v="0490002669001"/>
    <x v="5"/>
    <x v="0"/>
    <x v="0"/>
    <x v="100"/>
    <x v="284"/>
    <n v="0"/>
    <x v="0"/>
    <x v="0"/>
    <x v="2"/>
  </r>
  <r>
    <x v="0"/>
    <s v="0590052000001"/>
    <x v="6"/>
    <x v="0"/>
    <x v="0"/>
    <x v="100"/>
    <x v="284"/>
    <n v="0"/>
    <x v="0"/>
    <x v="0"/>
    <x v="2"/>
  </r>
  <r>
    <x v="0"/>
    <s v="0690045389001"/>
    <x v="7"/>
    <x v="0"/>
    <x v="0"/>
    <x v="100"/>
    <x v="284"/>
    <n v="0"/>
    <x v="0"/>
    <x v="0"/>
    <x v="2"/>
  </r>
  <r>
    <x v="0"/>
    <s v="0691706710001"/>
    <x v="8"/>
    <x v="0"/>
    <x v="0"/>
    <x v="100"/>
    <x v="284"/>
    <n v="0"/>
    <x v="0"/>
    <x v="0"/>
    <x v="2"/>
  </r>
  <r>
    <x v="0"/>
    <s v="0790024656001"/>
    <x v="9"/>
    <x v="0"/>
    <x v="0"/>
    <x v="100"/>
    <x v="284"/>
    <n v="0"/>
    <x v="0"/>
    <x v="0"/>
    <x v="2"/>
  </r>
  <r>
    <x v="0"/>
    <s v="1090033456001"/>
    <x v="10"/>
    <x v="0"/>
    <x v="0"/>
    <x v="100"/>
    <x v="284"/>
    <n v="0"/>
    <x v="0"/>
    <x v="0"/>
    <x v="2"/>
  </r>
  <r>
    <x v="0"/>
    <s v="1091720902001"/>
    <x v="11"/>
    <x v="0"/>
    <x v="0"/>
    <x v="100"/>
    <x v="284"/>
    <n v="0"/>
    <x v="0"/>
    <x v="0"/>
    <x v="2"/>
  </r>
  <r>
    <x v="0"/>
    <s v="1190068389001"/>
    <x v="12"/>
    <x v="0"/>
    <x v="0"/>
    <x v="100"/>
    <x v="284"/>
    <n v="0"/>
    <x v="0"/>
    <x v="0"/>
    <x v="2"/>
  </r>
  <r>
    <x v="0"/>
    <s v="1390013678001"/>
    <x v="13"/>
    <x v="0"/>
    <x v="0"/>
    <x v="100"/>
    <x v="284"/>
    <n v="0"/>
    <x v="0"/>
    <x v="0"/>
    <x v="2"/>
  </r>
  <r>
    <x v="0"/>
    <s v="1690012606001"/>
    <x v="14"/>
    <x v="0"/>
    <x v="0"/>
    <x v="100"/>
    <x v="284"/>
    <n v="0"/>
    <x v="0"/>
    <x v="0"/>
    <x v="2"/>
  </r>
  <r>
    <x v="0"/>
    <s v="1790093204001"/>
    <x v="15"/>
    <x v="0"/>
    <x v="0"/>
    <x v="100"/>
    <x v="284"/>
    <n v="0"/>
    <x v="0"/>
    <x v="0"/>
    <x v="2"/>
  </r>
  <r>
    <x v="0"/>
    <s v="1790325083001"/>
    <x v="16"/>
    <x v="0"/>
    <x v="0"/>
    <x v="100"/>
    <x v="284"/>
    <n v="0"/>
    <x v="0"/>
    <x v="0"/>
    <x v="2"/>
  </r>
  <r>
    <x v="0"/>
    <s v="1790451801001"/>
    <x v="17"/>
    <x v="0"/>
    <x v="0"/>
    <x v="100"/>
    <x v="284"/>
    <n v="0"/>
    <x v="0"/>
    <x v="0"/>
    <x v="2"/>
  </r>
  <r>
    <x v="0"/>
    <s v="1790501469001"/>
    <x v="18"/>
    <x v="0"/>
    <x v="0"/>
    <x v="100"/>
    <x v="284"/>
    <n v="0"/>
    <x v="0"/>
    <x v="0"/>
    <x v="2"/>
  </r>
  <r>
    <x v="0"/>
    <s v="1790567699001"/>
    <x v="19"/>
    <x v="0"/>
    <x v="0"/>
    <x v="100"/>
    <x v="284"/>
    <n v="0"/>
    <x v="0"/>
    <x v="0"/>
    <x v="2"/>
  </r>
  <r>
    <x v="0"/>
    <s v="1790866084001"/>
    <x v="20"/>
    <x v="0"/>
    <x v="0"/>
    <x v="100"/>
    <x v="284"/>
    <n v="0"/>
    <x v="0"/>
    <x v="0"/>
    <x v="2"/>
  </r>
  <r>
    <x v="0"/>
    <s v="1790900193001"/>
    <x v="21"/>
    <x v="0"/>
    <x v="0"/>
    <x v="100"/>
    <x v="284"/>
    <n v="0"/>
    <x v="0"/>
    <x v="0"/>
    <x v="2"/>
  </r>
  <r>
    <x v="0"/>
    <s v="1790979016001"/>
    <x v="22"/>
    <x v="0"/>
    <x v="0"/>
    <x v="100"/>
    <x v="284"/>
    <n v="0"/>
    <x v="0"/>
    <x v="0"/>
    <x v="2"/>
  </r>
  <r>
    <x v="0"/>
    <s v="1791708040001"/>
    <x v="23"/>
    <x v="0"/>
    <x v="0"/>
    <x v="100"/>
    <x v="284"/>
    <n v="0"/>
    <x v="0"/>
    <x v="0"/>
    <x v="2"/>
  </r>
  <r>
    <x v="0"/>
    <s v="1890001323001"/>
    <x v="24"/>
    <x v="0"/>
    <x v="0"/>
    <x v="100"/>
    <x v="284"/>
    <n v="0"/>
    <x v="0"/>
    <x v="0"/>
    <x v="2"/>
  </r>
  <r>
    <x v="0"/>
    <s v="1890003628001"/>
    <x v="25"/>
    <x v="0"/>
    <x v="0"/>
    <x v="100"/>
    <x v="284"/>
    <n v="0"/>
    <x v="0"/>
    <x v="0"/>
    <x v="2"/>
  </r>
  <r>
    <x v="0"/>
    <s v="1890037646001"/>
    <x v="26"/>
    <x v="0"/>
    <x v="0"/>
    <x v="100"/>
    <x v="284"/>
    <n v="0"/>
    <x v="0"/>
    <x v="0"/>
    <x v="2"/>
  </r>
  <r>
    <x v="0"/>
    <s v="1890080967001"/>
    <x v="27"/>
    <x v="0"/>
    <x v="0"/>
    <x v="100"/>
    <x v="284"/>
    <n v="0"/>
    <x v="0"/>
    <x v="0"/>
    <x v="2"/>
  </r>
  <r>
    <x v="0"/>
    <s v="1890141877001"/>
    <x v="28"/>
    <x v="0"/>
    <x v="0"/>
    <x v="100"/>
    <x v="284"/>
    <n v="0"/>
    <x v="0"/>
    <x v="0"/>
    <x v="2"/>
  </r>
  <r>
    <x v="0"/>
    <s v="1891709591001"/>
    <x v="29"/>
    <x v="0"/>
    <x v="0"/>
    <x v="100"/>
    <x v="284"/>
    <n v="0"/>
    <x v="0"/>
    <x v="0"/>
    <x v="2"/>
  </r>
  <r>
    <x v="0"/>
    <s v="1891710328001"/>
    <x v="30"/>
    <x v="0"/>
    <x v="0"/>
    <x v="100"/>
    <x v="284"/>
    <n v="0"/>
    <x v="0"/>
    <x v="0"/>
    <x v="2"/>
  </r>
  <r>
    <x v="0"/>
    <s v="0190115798001"/>
    <x v="0"/>
    <x v="0"/>
    <x v="1"/>
    <x v="100"/>
    <x v="284"/>
    <n v="0"/>
    <x v="0"/>
    <x v="0"/>
    <x v="2"/>
  </r>
  <r>
    <x v="0"/>
    <s v="0190155722001"/>
    <x v="1"/>
    <x v="0"/>
    <x v="1"/>
    <x v="100"/>
    <x v="284"/>
    <n v="0"/>
    <x v="0"/>
    <x v="0"/>
    <x v="2"/>
  </r>
  <r>
    <x v="0"/>
    <s v="0290003288001"/>
    <x v="2"/>
    <x v="0"/>
    <x v="1"/>
    <x v="100"/>
    <x v="284"/>
    <n v="0"/>
    <x v="0"/>
    <x v="0"/>
    <x v="2"/>
  </r>
  <r>
    <x v="0"/>
    <s v="0390027923001"/>
    <x v="3"/>
    <x v="0"/>
    <x v="1"/>
    <x v="100"/>
    <x v="284"/>
    <n v="0"/>
    <x v="0"/>
    <x v="0"/>
    <x v="2"/>
  </r>
  <r>
    <x v="0"/>
    <s v="0490001883001"/>
    <x v="4"/>
    <x v="0"/>
    <x v="1"/>
    <x v="100"/>
    <x v="284"/>
    <n v="0"/>
    <x v="0"/>
    <x v="0"/>
    <x v="2"/>
  </r>
  <r>
    <x v="0"/>
    <s v="0490002669001"/>
    <x v="5"/>
    <x v="0"/>
    <x v="1"/>
    <x v="100"/>
    <x v="284"/>
    <n v="0"/>
    <x v="0"/>
    <x v="0"/>
    <x v="2"/>
  </r>
  <r>
    <x v="0"/>
    <s v="0590052000001"/>
    <x v="6"/>
    <x v="0"/>
    <x v="1"/>
    <x v="100"/>
    <x v="284"/>
    <n v="0"/>
    <x v="0"/>
    <x v="0"/>
    <x v="2"/>
  </r>
  <r>
    <x v="0"/>
    <s v="0690045389001"/>
    <x v="7"/>
    <x v="0"/>
    <x v="1"/>
    <x v="100"/>
    <x v="284"/>
    <n v="0"/>
    <x v="0"/>
    <x v="0"/>
    <x v="2"/>
  </r>
  <r>
    <x v="0"/>
    <s v="0691706710001"/>
    <x v="8"/>
    <x v="0"/>
    <x v="1"/>
    <x v="100"/>
    <x v="284"/>
    <n v="0"/>
    <x v="0"/>
    <x v="0"/>
    <x v="2"/>
  </r>
  <r>
    <x v="0"/>
    <s v="0790024656001"/>
    <x v="9"/>
    <x v="0"/>
    <x v="1"/>
    <x v="100"/>
    <x v="284"/>
    <n v="0"/>
    <x v="0"/>
    <x v="0"/>
    <x v="2"/>
  </r>
  <r>
    <x v="0"/>
    <s v="1090033456001"/>
    <x v="10"/>
    <x v="0"/>
    <x v="1"/>
    <x v="100"/>
    <x v="284"/>
    <n v="0"/>
    <x v="0"/>
    <x v="0"/>
    <x v="2"/>
  </r>
  <r>
    <x v="0"/>
    <s v="1091720902001"/>
    <x v="11"/>
    <x v="0"/>
    <x v="1"/>
    <x v="100"/>
    <x v="284"/>
    <n v="0"/>
    <x v="0"/>
    <x v="0"/>
    <x v="2"/>
  </r>
  <r>
    <x v="0"/>
    <s v="1190068389001"/>
    <x v="12"/>
    <x v="0"/>
    <x v="1"/>
    <x v="100"/>
    <x v="284"/>
    <n v="0"/>
    <x v="0"/>
    <x v="0"/>
    <x v="2"/>
  </r>
  <r>
    <x v="0"/>
    <s v="1390013678001"/>
    <x v="13"/>
    <x v="0"/>
    <x v="1"/>
    <x v="100"/>
    <x v="284"/>
    <n v="0"/>
    <x v="0"/>
    <x v="0"/>
    <x v="2"/>
  </r>
  <r>
    <x v="0"/>
    <s v="1690012606001"/>
    <x v="14"/>
    <x v="0"/>
    <x v="1"/>
    <x v="100"/>
    <x v="284"/>
    <n v="0"/>
    <x v="0"/>
    <x v="0"/>
    <x v="2"/>
  </r>
  <r>
    <x v="0"/>
    <s v="1790093204001"/>
    <x v="15"/>
    <x v="0"/>
    <x v="1"/>
    <x v="100"/>
    <x v="284"/>
    <n v="0"/>
    <x v="0"/>
    <x v="0"/>
    <x v="2"/>
  </r>
  <r>
    <x v="0"/>
    <s v="1790325083001"/>
    <x v="16"/>
    <x v="0"/>
    <x v="1"/>
    <x v="100"/>
    <x v="284"/>
    <n v="0"/>
    <x v="0"/>
    <x v="0"/>
    <x v="2"/>
  </r>
  <r>
    <x v="0"/>
    <s v="1790451801001"/>
    <x v="17"/>
    <x v="0"/>
    <x v="1"/>
    <x v="100"/>
    <x v="284"/>
    <n v="0"/>
    <x v="0"/>
    <x v="0"/>
    <x v="2"/>
  </r>
  <r>
    <x v="0"/>
    <s v="1790501469001"/>
    <x v="18"/>
    <x v="0"/>
    <x v="1"/>
    <x v="100"/>
    <x v="284"/>
    <n v="0"/>
    <x v="0"/>
    <x v="0"/>
    <x v="2"/>
  </r>
  <r>
    <x v="0"/>
    <s v="1790567699001"/>
    <x v="19"/>
    <x v="0"/>
    <x v="1"/>
    <x v="100"/>
    <x v="284"/>
    <n v="0"/>
    <x v="0"/>
    <x v="0"/>
    <x v="2"/>
  </r>
  <r>
    <x v="0"/>
    <s v="1790866084001"/>
    <x v="20"/>
    <x v="0"/>
    <x v="1"/>
    <x v="100"/>
    <x v="284"/>
    <n v="0"/>
    <x v="0"/>
    <x v="0"/>
    <x v="2"/>
  </r>
  <r>
    <x v="0"/>
    <s v="1790900193001"/>
    <x v="21"/>
    <x v="0"/>
    <x v="1"/>
    <x v="100"/>
    <x v="284"/>
    <n v="0"/>
    <x v="0"/>
    <x v="0"/>
    <x v="2"/>
  </r>
  <r>
    <x v="0"/>
    <s v="1790979016001"/>
    <x v="22"/>
    <x v="0"/>
    <x v="1"/>
    <x v="100"/>
    <x v="284"/>
    <n v="0"/>
    <x v="0"/>
    <x v="0"/>
    <x v="2"/>
  </r>
  <r>
    <x v="0"/>
    <s v="1791708040001"/>
    <x v="23"/>
    <x v="0"/>
    <x v="1"/>
    <x v="100"/>
    <x v="284"/>
    <n v="0"/>
    <x v="0"/>
    <x v="0"/>
    <x v="2"/>
  </r>
  <r>
    <x v="0"/>
    <s v="1890001323001"/>
    <x v="24"/>
    <x v="0"/>
    <x v="1"/>
    <x v="100"/>
    <x v="284"/>
    <n v="0"/>
    <x v="0"/>
    <x v="0"/>
    <x v="2"/>
  </r>
  <r>
    <x v="0"/>
    <s v="1890003628001"/>
    <x v="25"/>
    <x v="0"/>
    <x v="1"/>
    <x v="100"/>
    <x v="284"/>
    <n v="0"/>
    <x v="0"/>
    <x v="0"/>
    <x v="2"/>
  </r>
  <r>
    <x v="0"/>
    <s v="1890037646001"/>
    <x v="26"/>
    <x v="0"/>
    <x v="1"/>
    <x v="100"/>
    <x v="284"/>
    <n v="0"/>
    <x v="0"/>
    <x v="0"/>
    <x v="2"/>
  </r>
  <r>
    <x v="0"/>
    <s v="1890080967001"/>
    <x v="27"/>
    <x v="0"/>
    <x v="1"/>
    <x v="100"/>
    <x v="284"/>
    <n v="0"/>
    <x v="0"/>
    <x v="0"/>
    <x v="2"/>
  </r>
  <r>
    <x v="0"/>
    <s v="1890141877001"/>
    <x v="28"/>
    <x v="0"/>
    <x v="1"/>
    <x v="100"/>
    <x v="284"/>
    <n v="0"/>
    <x v="0"/>
    <x v="0"/>
    <x v="2"/>
  </r>
  <r>
    <x v="0"/>
    <s v="1891709591001"/>
    <x v="29"/>
    <x v="0"/>
    <x v="1"/>
    <x v="100"/>
    <x v="284"/>
    <n v="0"/>
    <x v="0"/>
    <x v="0"/>
    <x v="2"/>
  </r>
  <r>
    <x v="0"/>
    <s v="1891710328001"/>
    <x v="30"/>
    <x v="0"/>
    <x v="1"/>
    <x v="100"/>
    <x v="284"/>
    <n v="0"/>
    <x v="0"/>
    <x v="0"/>
    <x v="2"/>
  </r>
  <r>
    <x v="0"/>
    <s v="11"/>
    <x v="31"/>
    <x v="0"/>
    <x v="0"/>
    <x v="100"/>
    <x v="284"/>
    <n v="0"/>
    <x v="0"/>
    <x v="0"/>
    <x v="2"/>
  </r>
  <r>
    <x v="0"/>
    <s v="11"/>
    <x v="31"/>
    <x v="0"/>
    <x v="1"/>
    <x v="100"/>
    <x v="284"/>
    <n v="0"/>
    <x v="0"/>
    <x v="0"/>
    <x v="2"/>
  </r>
  <r>
    <x v="0"/>
    <s v="12"/>
    <x v="32"/>
    <x v="0"/>
    <x v="0"/>
    <x v="100"/>
    <x v="284"/>
    <n v="0"/>
    <x v="0"/>
    <x v="0"/>
    <x v="2"/>
  </r>
  <r>
    <x v="0"/>
    <s v="12"/>
    <x v="32"/>
    <x v="0"/>
    <x v="1"/>
    <x v="100"/>
    <x v="284"/>
    <n v="0"/>
    <x v="0"/>
    <x v="0"/>
    <x v="2"/>
  </r>
  <r>
    <x v="0"/>
    <s v="0190115798001"/>
    <x v="0"/>
    <x v="0"/>
    <x v="0"/>
    <x v="36"/>
    <x v="285"/>
    <n v="0"/>
    <x v="0"/>
    <x v="0"/>
    <x v="3"/>
  </r>
  <r>
    <x v="0"/>
    <s v="0190155722001"/>
    <x v="1"/>
    <x v="0"/>
    <x v="0"/>
    <x v="36"/>
    <x v="285"/>
    <n v="0"/>
    <x v="0"/>
    <x v="0"/>
    <x v="3"/>
  </r>
  <r>
    <x v="0"/>
    <s v="0290003288001"/>
    <x v="2"/>
    <x v="0"/>
    <x v="0"/>
    <x v="36"/>
    <x v="285"/>
    <n v="0"/>
    <x v="0"/>
    <x v="0"/>
    <x v="3"/>
  </r>
  <r>
    <x v="0"/>
    <s v="0390027923001"/>
    <x v="3"/>
    <x v="0"/>
    <x v="0"/>
    <x v="36"/>
    <x v="285"/>
    <n v="0"/>
    <x v="0"/>
    <x v="0"/>
    <x v="3"/>
  </r>
  <r>
    <x v="0"/>
    <s v="0490001883001"/>
    <x v="4"/>
    <x v="0"/>
    <x v="0"/>
    <x v="36"/>
    <x v="285"/>
    <n v="0"/>
    <x v="0"/>
    <x v="0"/>
    <x v="3"/>
  </r>
  <r>
    <x v="0"/>
    <s v="0490002669001"/>
    <x v="5"/>
    <x v="0"/>
    <x v="0"/>
    <x v="36"/>
    <x v="285"/>
    <n v="0"/>
    <x v="0"/>
    <x v="0"/>
    <x v="3"/>
  </r>
  <r>
    <x v="0"/>
    <s v="0590052000001"/>
    <x v="6"/>
    <x v="0"/>
    <x v="0"/>
    <x v="36"/>
    <x v="285"/>
    <n v="0"/>
    <x v="0"/>
    <x v="0"/>
    <x v="3"/>
  </r>
  <r>
    <x v="0"/>
    <s v="0690045389001"/>
    <x v="7"/>
    <x v="0"/>
    <x v="0"/>
    <x v="36"/>
    <x v="285"/>
    <n v="0"/>
    <x v="0"/>
    <x v="0"/>
    <x v="3"/>
  </r>
  <r>
    <x v="0"/>
    <s v="0691706710001"/>
    <x v="8"/>
    <x v="0"/>
    <x v="0"/>
    <x v="36"/>
    <x v="285"/>
    <n v="0"/>
    <x v="0"/>
    <x v="0"/>
    <x v="3"/>
  </r>
  <r>
    <x v="0"/>
    <s v="0790024656001"/>
    <x v="9"/>
    <x v="0"/>
    <x v="0"/>
    <x v="36"/>
    <x v="285"/>
    <n v="0"/>
    <x v="0"/>
    <x v="0"/>
    <x v="3"/>
  </r>
  <r>
    <x v="0"/>
    <s v="1090033456001"/>
    <x v="10"/>
    <x v="0"/>
    <x v="0"/>
    <x v="36"/>
    <x v="285"/>
    <n v="0"/>
    <x v="0"/>
    <x v="0"/>
    <x v="3"/>
  </r>
  <r>
    <x v="0"/>
    <s v="1091720902001"/>
    <x v="11"/>
    <x v="0"/>
    <x v="0"/>
    <x v="36"/>
    <x v="285"/>
    <n v="0"/>
    <x v="0"/>
    <x v="0"/>
    <x v="3"/>
  </r>
  <r>
    <x v="0"/>
    <s v="1190068389001"/>
    <x v="12"/>
    <x v="0"/>
    <x v="0"/>
    <x v="36"/>
    <x v="285"/>
    <n v="0"/>
    <x v="0"/>
    <x v="0"/>
    <x v="3"/>
  </r>
  <r>
    <x v="0"/>
    <s v="1390013678001"/>
    <x v="13"/>
    <x v="0"/>
    <x v="0"/>
    <x v="36"/>
    <x v="285"/>
    <n v="0"/>
    <x v="0"/>
    <x v="0"/>
    <x v="3"/>
  </r>
  <r>
    <x v="0"/>
    <s v="1690012606001"/>
    <x v="14"/>
    <x v="0"/>
    <x v="0"/>
    <x v="36"/>
    <x v="285"/>
    <n v="0"/>
    <x v="0"/>
    <x v="0"/>
    <x v="3"/>
  </r>
  <r>
    <x v="0"/>
    <s v="1790093204001"/>
    <x v="15"/>
    <x v="0"/>
    <x v="0"/>
    <x v="36"/>
    <x v="285"/>
    <n v="0"/>
    <x v="0"/>
    <x v="0"/>
    <x v="3"/>
  </r>
  <r>
    <x v="0"/>
    <s v="1790325083001"/>
    <x v="16"/>
    <x v="0"/>
    <x v="0"/>
    <x v="36"/>
    <x v="285"/>
    <n v="0"/>
    <x v="0"/>
    <x v="0"/>
    <x v="3"/>
  </r>
  <r>
    <x v="0"/>
    <s v="1790451801001"/>
    <x v="17"/>
    <x v="0"/>
    <x v="0"/>
    <x v="36"/>
    <x v="285"/>
    <n v="0"/>
    <x v="0"/>
    <x v="0"/>
    <x v="3"/>
  </r>
  <r>
    <x v="0"/>
    <s v="1790501469001"/>
    <x v="18"/>
    <x v="0"/>
    <x v="0"/>
    <x v="36"/>
    <x v="285"/>
    <n v="0"/>
    <x v="0"/>
    <x v="0"/>
    <x v="3"/>
  </r>
  <r>
    <x v="0"/>
    <s v="1790567699001"/>
    <x v="19"/>
    <x v="0"/>
    <x v="0"/>
    <x v="36"/>
    <x v="285"/>
    <n v="0"/>
    <x v="0"/>
    <x v="0"/>
    <x v="3"/>
  </r>
  <r>
    <x v="0"/>
    <s v="1790866084001"/>
    <x v="20"/>
    <x v="0"/>
    <x v="0"/>
    <x v="36"/>
    <x v="285"/>
    <n v="0"/>
    <x v="0"/>
    <x v="0"/>
    <x v="3"/>
  </r>
  <r>
    <x v="0"/>
    <s v="1790900193001"/>
    <x v="21"/>
    <x v="0"/>
    <x v="0"/>
    <x v="36"/>
    <x v="285"/>
    <n v="0"/>
    <x v="0"/>
    <x v="0"/>
    <x v="3"/>
  </r>
  <r>
    <x v="0"/>
    <s v="1790979016001"/>
    <x v="22"/>
    <x v="0"/>
    <x v="0"/>
    <x v="36"/>
    <x v="285"/>
    <n v="0"/>
    <x v="0"/>
    <x v="0"/>
    <x v="3"/>
  </r>
  <r>
    <x v="0"/>
    <s v="1791708040001"/>
    <x v="23"/>
    <x v="0"/>
    <x v="0"/>
    <x v="36"/>
    <x v="285"/>
    <n v="0"/>
    <x v="0"/>
    <x v="0"/>
    <x v="3"/>
  </r>
  <r>
    <x v="0"/>
    <s v="1890001323001"/>
    <x v="24"/>
    <x v="0"/>
    <x v="0"/>
    <x v="36"/>
    <x v="285"/>
    <n v="0"/>
    <x v="0"/>
    <x v="0"/>
    <x v="3"/>
  </r>
  <r>
    <x v="0"/>
    <s v="1890003628001"/>
    <x v="25"/>
    <x v="0"/>
    <x v="0"/>
    <x v="36"/>
    <x v="285"/>
    <n v="0"/>
    <x v="0"/>
    <x v="0"/>
    <x v="3"/>
  </r>
  <r>
    <x v="0"/>
    <s v="1890037646001"/>
    <x v="26"/>
    <x v="0"/>
    <x v="0"/>
    <x v="36"/>
    <x v="285"/>
    <n v="0"/>
    <x v="0"/>
    <x v="0"/>
    <x v="3"/>
  </r>
  <r>
    <x v="0"/>
    <s v="1890080967001"/>
    <x v="27"/>
    <x v="0"/>
    <x v="0"/>
    <x v="36"/>
    <x v="285"/>
    <n v="0"/>
    <x v="0"/>
    <x v="0"/>
    <x v="3"/>
  </r>
  <r>
    <x v="0"/>
    <s v="1890141877001"/>
    <x v="28"/>
    <x v="0"/>
    <x v="0"/>
    <x v="36"/>
    <x v="285"/>
    <n v="0"/>
    <x v="0"/>
    <x v="0"/>
    <x v="3"/>
  </r>
  <r>
    <x v="0"/>
    <s v="1891709591001"/>
    <x v="29"/>
    <x v="0"/>
    <x v="0"/>
    <x v="36"/>
    <x v="285"/>
    <n v="0"/>
    <x v="0"/>
    <x v="0"/>
    <x v="3"/>
  </r>
  <r>
    <x v="0"/>
    <s v="1891710328001"/>
    <x v="30"/>
    <x v="0"/>
    <x v="0"/>
    <x v="36"/>
    <x v="285"/>
    <n v="0"/>
    <x v="0"/>
    <x v="0"/>
    <x v="3"/>
  </r>
  <r>
    <x v="0"/>
    <s v="0190115798001"/>
    <x v="0"/>
    <x v="0"/>
    <x v="1"/>
    <x v="36"/>
    <x v="285"/>
    <n v="0"/>
    <x v="0"/>
    <x v="0"/>
    <x v="3"/>
  </r>
  <r>
    <x v="0"/>
    <s v="0190155722001"/>
    <x v="1"/>
    <x v="0"/>
    <x v="1"/>
    <x v="36"/>
    <x v="285"/>
    <n v="0"/>
    <x v="0"/>
    <x v="0"/>
    <x v="3"/>
  </r>
  <r>
    <x v="0"/>
    <s v="0290003288001"/>
    <x v="2"/>
    <x v="0"/>
    <x v="1"/>
    <x v="36"/>
    <x v="285"/>
    <n v="0"/>
    <x v="0"/>
    <x v="0"/>
    <x v="3"/>
  </r>
  <r>
    <x v="0"/>
    <s v="0390027923001"/>
    <x v="3"/>
    <x v="0"/>
    <x v="1"/>
    <x v="36"/>
    <x v="285"/>
    <n v="0"/>
    <x v="0"/>
    <x v="0"/>
    <x v="3"/>
  </r>
  <r>
    <x v="0"/>
    <s v="0490001883001"/>
    <x v="4"/>
    <x v="0"/>
    <x v="1"/>
    <x v="36"/>
    <x v="285"/>
    <n v="0"/>
    <x v="0"/>
    <x v="0"/>
    <x v="3"/>
  </r>
  <r>
    <x v="0"/>
    <s v="0490002669001"/>
    <x v="5"/>
    <x v="0"/>
    <x v="1"/>
    <x v="36"/>
    <x v="285"/>
    <n v="0"/>
    <x v="0"/>
    <x v="0"/>
    <x v="3"/>
  </r>
  <r>
    <x v="0"/>
    <s v="0590052000001"/>
    <x v="6"/>
    <x v="0"/>
    <x v="1"/>
    <x v="36"/>
    <x v="285"/>
    <n v="0"/>
    <x v="0"/>
    <x v="0"/>
    <x v="3"/>
  </r>
  <r>
    <x v="0"/>
    <s v="0690045389001"/>
    <x v="7"/>
    <x v="0"/>
    <x v="1"/>
    <x v="36"/>
    <x v="285"/>
    <n v="0"/>
    <x v="0"/>
    <x v="0"/>
    <x v="3"/>
  </r>
  <r>
    <x v="0"/>
    <s v="0691706710001"/>
    <x v="8"/>
    <x v="0"/>
    <x v="1"/>
    <x v="36"/>
    <x v="285"/>
    <n v="0"/>
    <x v="0"/>
    <x v="0"/>
    <x v="3"/>
  </r>
  <r>
    <x v="0"/>
    <s v="0790024656001"/>
    <x v="9"/>
    <x v="0"/>
    <x v="1"/>
    <x v="36"/>
    <x v="285"/>
    <n v="0"/>
    <x v="0"/>
    <x v="0"/>
    <x v="3"/>
  </r>
  <r>
    <x v="0"/>
    <s v="1090033456001"/>
    <x v="10"/>
    <x v="0"/>
    <x v="1"/>
    <x v="36"/>
    <x v="285"/>
    <n v="0"/>
    <x v="0"/>
    <x v="0"/>
    <x v="3"/>
  </r>
  <r>
    <x v="0"/>
    <s v="1091720902001"/>
    <x v="11"/>
    <x v="0"/>
    <x v="1"/>
    <x v="36"/>
    <x v="285"/>
    <n v="0"/>
    <x v="0"/>
    <x v="0"/>
    <x v="3"/>
  </r>
  <r>
    <x v="0"/>
    <s v="1190068389001"/>
    <x v="12"/>
    <x v="0"/>
    <x v="1"/>
    <x v="36"/>
    <x v="285"/>
    <n v="0"/>
    <x v="0"/>
    <x v="0"/>
    <x v="3"/>
  </r>
  <r>
    <x v="0"/>
    <s v="1390013678001"/>
    <x v="13"/>
    <x v="0"/>
    <x v="1"/>
    <x v="36"/>
    <x v="285"/>
    <n v="0"/>
    <x v="0"/>
    <x v="0"/>
    <x v="3"/>
  </r>
  <r>
    <x v="0"/>
    <s v="1690012606001"/>
    <x v="14"/>
    <x v="0"/>
    <x v="1"/>
    <x v="36"/>
    <x v="285"/>
    <n v="0"/>
    <x v="0"/>
    <x v="0"/>
    <x v="3"/>
  </r>
  <r>
    <x v="0"/>
    <s v="1790093204001"/>
    <x v="15"/>
    <x v="0"/>
    <x v="1"/>
    <x v="36"/>
    <x v="285"/>
    <n v="0"/>
    <x v="0"/>
    <x v="0"/>
    <x v="3"/>
  </r>
  <r>
    <x v="0"/>
    <s v="1790325083001"/>
    <x v="16"/>
    <x v="0"/>
    <x v="1"/>
    <x v="36"/>
    <x v="285"/>
    <n v="0"/>
    <x v="0"/>
    <x v="0"/>
    <x v="3"/>
  </r>
  <r>
    <x v="0"/>
    <s v="1790451801001"/>
    <x v="17"/>
    <x v="0"/>
    <x v="1"/>
    <x v="36"/>
    <x v="285"/>
    <n v="0"/>
    <x v="0"/>
    <x v="0"/>
    <x v="3"/>
  </r>
  <r>
    <x v="0"/>
    <s v="1790501469001"/>
    <x v="18"/>
    <x v="0"/>
    <x v="1"/>
    <x v="36"/>
    <x v="285"/>
    <n v="0"/>
    <x v="0"/>
    <x v="0"/>
    <x v="3"/>
  </r>
  <r>
    <x v="0"/>
    <s v="1790567699001"/>
    <x v="19"/>
    <x v="0"/>
    <x v="1"/>
    <x v="36"/>
    <x v="285"/>
    <n v="0"/>
    <x v="0"/>
    <x v="0"/>
    <x v="3"/>
  </r>
  <r>
    <x v="0"/>
    <s v="1790866084001"/>
    <x v="20"/>
    <x v="0"/>
    <x v="1"/>
    <x v="36"/>
    <x v="285"/>
    <n v="0"/>
    <x v="0"/>
    <x v="0"/>
    <x v="3"/>
  </r>
  <r>
    <x v="0"/>
    <s v="1790900193001"/>
    <x v="21"/>
    <x v="0"/>
    <x v="1"/>
    <x v="36"/>
    <x v="285"/>
    <n v="0"/>
    <x v="0"/>
    <x v="0"/>
    <x v="3"/>
  </r>
  <r>
    <x v="0"/>
    <s v="1790979016001"/>
    <x v="22"/>
    <x v="0"/>
    <x v="1"/>
    <x v="36"/>
    <x v="285"/>
    <n v="0"/>
    <x v="0"/>
    <x v="0"/>
    <x v="3"/>
  </r>
  <r>
    <x v="0"/>
    <s v="1791708040001"/>
    <x v="23"/>
    <x v="0"/>
    <x v="1"/>
    <x v="36"/>
    <x v="285"/>
    <n v="0"/>
    <x v="0"/>
    <x v="0"/>
    <x v="3"/>
  </r>
  <r>
    <x v="0"/>
    <s v="1890001323001"/>
    <x v="24"/>
    <x v="0"/>
    <x v="1"/>
    <x v="36"/>
    <x v="285"/>
    <n v="0"/>
    <x v="0"/>
    <x v="0"/>
    <x v="3"/>
  </r>
  <r>
    <x v="0"/>
    <s v="1890003628001"/>
    <x v="25"/>
    <x v="0"/>
    <x v="1"/>
    <x v="36"/>
    <x v="285"/>
    <n v="0"/>
    <x v="0"/>
    <x v="0"/>
    <x v="3"/>
  </r>
  <r>
    <x v="0"/>
    <s v="1890037646001"/>
    <x v="26"/>
    <x v="0"/>
    <x v="1"/>
    <x v="36"/>
    <x v="285"/>
    <n v="0"/>
    <x v="0"/>
    <x v="0"/>
    <x v="3"/>
  </r>
  <r>
    <x v="0"/>
    <s v="1890080967001"/>
    <x v="27"/>
    <x v="0"/>
    <x v="1"/>
    <x v="36"/>
    <x v="285"/>
    <n v="0"/>
    <x v="0"/>
    <x v="0"/>
    <x v="3"/>
  </r>
  <r>
    <x v="0"/>
    <s v="1890141877001"/>
    <x v="28"/>
    <x v="0"/>
    <x v="1"/>
    <x v="36"/>
    <x v="285"/>
    <n v="0"/>
    <x v="0"/>
    <x v="0"/>
    <x v="3"/>
  </r>
  <r>
    <x v="0"/>
    <s v="1891709591001"/>
    <x v="29"/>
    <x v="0"/>
    <x v="1"/>
    <x v="36"/>
    <x v="285"/>
    <n v="0"/>
    <x v="0"/>
    <x v="0"/>
    <x v="3"/>
  </r>
  <r>
    <x v="0"/>
    <s v="1891710328001"/>
    <x v="30"/>
    <x v="0"/>
    <x v="1"/>
    <x v="36"/>
    <x v="285"/>
    <n v="0"/>
    <x v="0"/>
    <x v="0"/>
    <x v="3"/>
  </r>
  <r>
    <x v="0"/>
    <s v="11"/>
    <x v="31"/>
    <x v="0"/>
    <x v="0"/>
    <x v="36"/>
    <x v="285"/>
    <n v="0"/>
    <x v="0"/>
    <x v="0"/>
    <x v="3"/>
  </r>
  <r>
    <x v="0"/>
    <s v="11"/>
    <x v="31"/>
    <x v="0"/>
    <x v="1"/>
    <x v="36"/>
    <x v="285"/>
    <n v="0"/>
    <x v="0"/>
    <x v="0"/>
    <x v="3"/>
  </r>
  <r>
    <x v="0"/>
    <s v="12"/>
    <x v="32"/>
    <x v="0"/>
    <x v="0"/>
    <x v="36"/>
    <x v="285"/>
    <n v="0"/>
    <x v="0"/>
    <x v="0"/>
    <x v="3"/>
  </r>
  <r>
    <x v="0"/>
    <s v="12"/>
    <x v="32"/>
    <x v="0"/>
    <x v="1"/>
    <x v="36"/>
    <x v="285"/>
    <n v="0"/>
    <x v="0"/>
    <x v="0"/>
    <x v="3"/>
  </r>
  <r>
    <x v="0"/>
    <s v="0190115798001"/>
    <x v="0"/>
    <x v="0"/>
    <x v="0"/>
    <x v="37"/>
    <x v="286"/>
    <n v="0"/>
    <x v="0"/>
    <x v="0"/>
    <x v="3"/>
  </r>
  <r>
    <x v="0"/>
    <s v="0190155722001"/>
    <x v="1"/>
    <x v="0"/>
    <x v="0"/>
    <x v="37"/>
    <x v="286"/>
    <n v="0"/>
    <x v="0"/>
    <x v="0"/>
    <x v="3"/>
  </r>
  <r>
    <x v="0"/>
    <s v="0290003288001"/>
    <x v="2"/>
    <x v="0"/>
    <x v="0"/>
    <x v="37"/>
    <x v="286"/>
    <n v="0"/>
    <x v="0"/>
    <x v="0"/>
    <x v="3"/>
  </r>
  <r>
    <x v="0"/>
    <s v="0390027923001"/>
    <x v="3"/>
    <x v="0"/>
    <x v="0"/>
    <x v="37"/>
    <x v="286"/>
    <n v="0"/>
    <x v="0"/>
    <x v="0"/>
    <x v="3"/>
  </r>
  <r>
    <x v="0"/>
    <s v="0490001883001"/>
    <x v="4"/>
    <x v="0"/>
    <x v="0"/>
    <x v="37"/>
    <x v="286"/>
    <n v="0"/>
    <x v="0"/>
    <x v="0"/>
    <x v="3"/>
  </r>
  <r>
    <x v="0"/>
    <s v="0490002669001"/>
    <x v="5"/>
    <x v="0"/>
    <x v="0"/>
    <x v="37"/>
    <x v="286"/>
    <n v="0"/>
    <x v="0"/>
    <x v="0"/>
    <x v="3"/>
  </r>
  <r>
    <x v="0"/>
    <s v="0590052000001"/>
    <x v="6"/>
    <x v="0"/>
    <x v="0"/>
    <x v="37"/>
    <x v="286"/>
    <n v="0"/>
    <x v="0"/>
    <x v="0"/>
    <x v="3"/>
  </r>
  <r>
    <x v="0"/>
    <s v="0690045389001"/>
    <x v="7"/>
    <x v="0"/>
    <x v="0"/>
    <x v="37"/>
    <x v="286"/>
    <n v="0"/>
    <x v="0"/>
    <x v="0"/>
    <x v="3"/>
  </r>
  <r>
    <x v="0"/>
    <s v="0691706710001"/>
    <x v="8"/>
    <x v="0"/>
    <x v="0"/>
    <x v="37"/>
    <x v="286"/>
    <n v="0"/>
    <x v="0"/>
    <x v="0"/>
    <x v="3"/>
  </r>
  <r>
    <x v="0"/>
    <s v="0790024656001"/>
    <x v="9"/>
    <x v="0"/>
    <x v="0"/>
    <x v="37"/>
    <x v="286"/>
    <n v="0"/>
    <x v="0"/>
    <x v="0"/>
    <x v="3"/>
  </r>
  <r>
    <x v="0"/>
    <s v="1090033456001"/>
    <x v="10"/>
    <x v="0"/>
    <x v="0"/>
    <x v="37"/>
    <x v="286"/>
    <n v="0"/>
    <x v="0"/>
    <x v="0"/>
    <x v="3"/>
  </r>
  <r>
    <x v="0"/>
    <s v="1091720902001"/>
    <x v="11"/>
    <x v="0"/>
    <x v="0"/>
    <x v="37"/>
    <x v="286"/>
    <n v="0"/>
    <x v="0"/>
    <x v="0"/>
    <x v="3"/>
  </r>
  <r>
    <x v="0"/>
    <s v="1190068389001"/>
    <x v="12"/>
    <x v="0"/>
    <x v="0"/>
    <x v="37"/>
    <x v="286"/>
    <n v="0"/>
    <x v="0"/>
    <x v="0"/>
    <x v="3"/>
  </r>
  <r>
    <x v="0"/>
    <s v="1390013678001"/>
    <x v="13"/>
    <x v="0"/>
    <x v="0"/>
    <x v="37"/>
    <x v="286"/>
    <n v="0"/>
    <x v="0"/>
    <x v="0"/>
    <x v="3"/>
  </r>
  <r>
    <x v="0"/>
    <s v="1690012606001"/>
    <x v="14"/>
    <x v="0"/>
    <x v="0"/>
    <x v="37"/>
    <x v="286"/>
    <n v="0"/>
    <x v="0"/>
    <x v="0"/>
    <x v="3"/>
  </r>
  <r>
    <x v="0"/>
    <s v="1790093204001"/>
    <x v="15"/>
    <x v="0"/>
    <x v="0"/>
    <x v="37"/>
    <x v="286"/>
    <n v="0"/>
    <x v="0"/>
    <x v="0"/>
    <x v="3"/>
  </r>
  <r>
    <x v="0"/>
    <s v="1790325083001"/>
    <x v="16"/>
    <x v="0"/>
    <x v="0"/>
    <x v="37"/>
    <x v="286"/>
    <n v="0"/>
    <x v="0"/>
    <x v="0"/>
    <x v="3"/>
  </r>
  <r>
    <x v="0"/>
    <s v="1790451801001"/>
    <x v="17"/>
    <x v="0"/>
    <x v="0"/>
    <x v="37"/>
    <x v="286"/>
    <n v="0"/>
    <x v="0"/>
    <x v="0"/>
    <x v="3"/>
  </r>
  <r>
    <x v="0"/>
    <s v="1790501469001"/>
    <x v="18"/>
    <x v="0"/>
    <x v="0"/>
    <x v="37"/>
    <x v="286"/>
    <n v="0"/>
    <x v="0"/>
    <x v="0"/>
    <x v="3"/>
  </r>
  <r>
    <x v="0"/>
    <s v="1790567699001"/>
    <x v="19"/>
    <x v="0"/>
    <x v="0"/>
    <x v="37"/>
    <x v="286"/>
    <n v="0"/>
    <x v="0"/>
    <x v="0"/>
    <x v="3"/>
  </r>
  <r>
    <x v="0"/>
    <s v="1790866084001"/>
    <x v="20"/>
    <x v="0"/>
    <x v="0"/>
    <x v="37"/>
    <x v="286"/>
    <n v="0"/>
    <x v="0"/>
    <x v="0"/>
    <x v="3"/>
  </r>
  <r>
    <x v="0"/>
    <s v="1790900193001"/>
    <x v="21"/>
    <x v="0"/>
    <x v="0"/>
    <x v="37"/>
    <x v="286"/>
    <n v="0"/>
    <x v="0"/>
    <x v="0"/>
    <x v="3"/>
  </r>
  <r>
    <x v="0"/>
    <s v="1790979016001"/>
    <x v="22"/>
    <x v="0"/>
    <x v="0"/>
    <x v="37"/>
    <x v="286"/>
    <n v="0"/>
    <x v="0"/>
    <x v="0"/>
    <x v="3"/>
  </r>
  <r>
    <x v="0"/>
    <s v="1791708040001"/>
    <x v="23"/>
    <x v="0"/>
    <x v="0"/>
    <x v="37"/>
    <x v="286"/>
    <n v="0"/>
    <x v="0"/>
    <x v="0"/>
    <x v="3"/>
  </r>
  <r>
    <x v="0"/>
    <s v="1890001323001"/>
    <x v="24"/>
    <x v="0"/>
    <x v="0"/>
    <x v="37"/>
    <x v="286"/>
    <n v="0"/>
    <x v="0"/>
    <x v="0"/>
    <x v="3"/>
  </r>
  <r>
    <x v="0"/>
    <s v="1890003628001"/>
    <x v="25"/>
    <x v="0"/>
    <x v="0"/>
    <x v="37"/>
    <x v="286"/>
    <n v="0"/>
    <x v="0"/>
    <x v="0"/>
    <x v="3"/>
  </r>
  <r>
    <x v="0"/>
    <s v="1890037646001"/>
    <x v="26"/>
    <x v="0"/>
    <x v="0"/>
    <x v="37"/>
    <x v="286"/>
    <n v="0"/>
    <x v="0"/>
    <x v="0"/>
    <x v="3"/>
  </r>
  <r>
    <x v="0"/>
    <s v="1890080967001"/>
    <x v="27"/>
    <x v="0"/>
    <x v="0"/>
    <x v="37"/>
    <x v="286"/>
    <n v="0"/>
    <x v="0"/>
    <x v="0"/>
    <x v="3"/>
  </r>
  <r>
    <x v="0"/>
    <s v="1890141877001"/>
    <x v="28"/>
    <x v="0"/>
    <x v="0"/>
    <x v="37"/>
    <x v="286"/>
    <n v="0"/>
    <x v="0"/>
    <x v="0"/>
    <x v="3"/>
  </r>
  <r>
    <x v="0"/>
    <s v="1891709591001"/>
    <x v="29"/>
    <x v="0"/>
    <x v="0"/>
    <x v="37"/>
    <x v="286"/>
    <n v="0"/>
    <x v="0"/>
    <x v="0"/>
    <x v="3"/>
  </r>
  <r>
    <x v="0"/>
    <s v="1891710328001"/>
    <x v="30"/>
    <x v="0"/>
    <x v="0"/>
    <x v="37"/>
    <x v="286"/>
    <n v="0"/>
    <x v="0"/>
    <x v="0"/>
    <x v="3"/>
  </r>
  <r>
    <x v="0"/>
    <s v="0190115798001"/>
    <x v="0"/>
    <x v="0"/>
    <x v="1"/>
    <x v="37"/>
    <x v="286"/>
    <n v="0"/>
    <x v="0"/>
    <x v="0"/>
    <x v="3"/>
  </r>
  <r>
    <x v="0"/>
    <s v="0190155722001"/>
    <x v="1"/>
    <x v="0"/>
    <x v="1"/>
    <x v="37"/>
    <x v="286"/>
    <n v="0"/>
    <x v="0"/>
    <x v="0"/>
    <x v="3"/>
  </r>
  <r>
    <x v="0"/>
    <s v="0290003288001"/>
    <x v="2"/>
    <x v="0"/>
    <x v="1"/>
    <x v="37"/>
    <x v="286"/>
    <n v="0"/>
    <x v="0"/>
    <x v="0"/>
    <x v="3"/>
  </r>
  <r>
    <x v="0"/>
    <s v="0390027923001"/>
    <x v="3"/>
    <x v="0"/>
    <x v="1"/>
    <x v="37"/>
    <x v="286"/>
    <n v="0"/>
    <x v="0"/>
    <x v="0"/>
    <x v="3"/>
  </r>
  <r>
    <x v="0"/>
    <s v="0490001883001"/>
    <x v="4"/>
    <x v="0"/>
    <x v="1"/>
    <x v="37"/>
    <x v="286"/>
    <n v="0"/>
    <x v="0"/>
    <x v="0"/>
    <x v="3"/>
  </r>
  <r>
    <x v="0"/>
    <s v="0490002669001"/>
    <x v="5"/>
    <x v="0"/>
    <x v="1"/>
    <x v="37"/>
    <x v="286"/>
    <n v="0"/>
    <x v="0"/>
    <x v="0"/>
    <x v="3"/>
  </r>
  <r>
    <x v="0"/>
    <s v="0590052000001"/>
    <x v="6"/>
    <x v="0"/>
    <x v="1"/>
    <x v="37"/>
    <x v="286"/>
    <n v="0"/>
    <x v="0"/>
    <x v="0"/>
    <x v="3"/>
  </r>
  <r>
    <x v="0"/>
    <s v="0690045389001"/>
    <x v="7"/>
    <x v="0"/>
    <x v="1"/>
    <x v="37"/>
    <x v="286"/>
    <n v="0"/>
    <x v="0"/>
    <x v="0"/>
    <x v="3"/>
  </r>
  <r>
    <x v="0"/>
    <s v="0691706710001"/>
    <x v="8"/>
    <x v="0"/>
    <x v="1"/>
    <x v="37"/>
    <x v="286"/>
    <n v="0"/>
    <x v="0"/>
    <x v="0"/>
    <x v="3"/>
  </r>
  <r>
    <x v="0"/>
    <s v="0790024656001"/>
    <x v="9"/>
    <x v="0"/>
    <x v="1"/>
    <x v="37"/>
    <x v="286"/>
    <n v="0"/>
    <x v="0"/>
    <x v="0"/>
    <x v="3"/>
  </r>
  <r>
    <x v="0"/>
    <s v="1090033456001"/>
    <x v="10"/>
    <x v="0"/>
    <x v="1"/>
    <x v="37"/>
    <x v="286"/>
    <n v="0"/>
    <x v="0"/>
    <x v="0"/>
    <x v="3"/>
  </r>
  <r>
    <x v="0"/>
    <s v="1091720902001"/>
    <x v="11"/>
    <x v="0"/>
    <x v="1"/>
    <x v="37"/>
    <x v="286"/>
    <n v="0"/>
    <x v="0"/>
    <x v="0"/>
    <x v="3"/>
  </r>
  <r>
    <x v="0"/>
    <s v="1190068389001"/>
    <x v="12"/>
    <x v="0"/>
    <x v="1"/>
    <x v="37"/>
    <x v="286"/>
    <n v="0"/>
    <x v="0"/>
    <x v="0"/>
    <x v="3"/>
  </r>
  <r>
    <x v="0"/>
    <s v="1390013678001"/>
    <x v="13"/>
    <x v="0"/>
    <x v="1"/>
    <x v="37"/>
    <x v="286"/>
    <n v="0"/>
    <x v="0"/>
    <x v="0"/>
    <x v="3"/>
  </r>
  <r>
    <x v="0"/>
    <s v="1690012606001"/>
    <x v="14"/>
    <x v="0"/>
    <x v="1"/>
    <x v="37"/>
    <x v="286"/>
    <n v="0"/>
    <x v="0"/>
    <x v="0"/>
    <x v="3"/>
  </r>
  <r>
    <x v="0"/>
    <s v="1790093204001"/>
    <x v="15"/>
    <x v="0"/>
    <x v="1"/>
    <x v="37"/>
    <x v="286"/>
    <n v="0"/>
    <x v="0"/>
    <x v="0"/>
    <x v="3"/>
  </r>
  <r>
    <x v="0"/>
    <s v="1790325083001"/>
    <x v="16"/>
    <x v="0"/>
    <x v="1"/>
    <x v="37"/>
    <x v="286"/>
    <n v="0"/>
    <x v="0"/>
    <x v="0"/>
    <x v="3"/>
  </r>
  <r>
    <x v="0"/>
    <s v="1790451801001"/>
    <x v="17"/>
    <x v="0"/>
    <x v="1"/>
    <x v="37"/>
    <x v="286"/>
    <n v="0"/>
    <x v="0"/>
    <x v="0"/>
    <x v="3"/>
  </r>
  <r>
    <x v="0"/>
    <s v="1790501469001"/>
    <x v="18"/>
    <x v="0"/>
    <x v="1"/>
    <x v="37"/>
    <x v="286"/>
    <n v="0"/>
    <x v="0"/>
    <x v="0"/>
    <x v="3"/>
  </r>
  <r>
    <x v="0"/>
    <s v="1790567699001"/>
    <x v="19"/>
    <x v="0"/>
    <x v="1"/>
    <x v="37"/>
    <x v="286"/>
    <n v="0"/>
    <x v="0"/>
    <x v="0"/>
    <x v="3"/>
  </r>
  <r>
    <x v="0"/>
    <s v="1790866084001"/>
    <x v="20"/>
    <x v="0"/>
    <x v="1"/>
    <x v="37"/>
    <x v="286"/>
    <n v="0"/>
    <x v="0"/>
    <x v="0"/>
    <x v="3"/>
  </r>
  <r>
    <x v="0"/>
    <s v="1790900193001"/>
    <x v="21"/>
    <x v="0"/>
    <x v="1"/>
    <x v="37"/>
    <x v="286"/>
    <n v="0"/>
    <x v="0"/>
    <x v="0"/>
    <x v="3"/>
  </r>
  <r>
    <x v="0"/>
    <s v="1790979016001"/>
    <x v="22"/>
    <x v="0"/>
    <x v="1"/>
    <x v="37"/>
    <x v="286"/>
    <n v="0"/>
    <x v="0"/>
    <x v="0"/>
    <x v="3"/>
  </r>
  <r>
    <x v="0"/>
    <s v="1791708040001"/>
    <x v="23"/>
    <x v="0"/>
    <x v="1"/>
    <x v="37"/>
    <x v="286"/>
    <n v="0"/>
    <x v="0"/>
    <x v="0"/>
    <x v="3"/>
  </r>
  <r>
    <x v="0"/>
    <s v="1890001323001"/>
    <x v="24"/>
    <x v="0"/>
    <x v="1"/>
    <x v="37"/>
    <x v="286"/>
    <n v="0"/>
    <x v="0"/>
    <x v="0"/>
    <x v="3"/>
  </r>
  <r>
    <x v="0"/>
    <s v="1890003628001"/>
    <x v="25"/>
    <x v="0"/>
    <x v="1"/>
    <x v="37"/>
    <x v="286"/>
    <n v="0"/>
    <x v="0"/>
    <x v="0"/>
    <x v="3"/>
  </r>
  <r>
    <x v="0"/>
    <s v="1890037646001"/>
    <x v="26"/>
    <x v="0"/>
    <x v="1"/>
    <x v="37"/>
    <x v="286"/>
    <n v="0"/>
    <x v="0"/>
    <x v="0"/>
    <x v="3"/>
  </r>
  <r>
    <x v="0"/>
    <s v="1890080967001"/>
    <x v="27"/>
    <x v="0"/>
    <x v="1"/>
    <x v="37"/>
    <x v="286"/>
    <n v="0"/>
    <x v="0"/>
    <x v="0"/>
    <x v="3"/>
  </r>
  <r>
    <x v="0"/>
    <s v="1890141877001"/>
    <x v="28"/>
    <x v="0"/>
    <x v="1"/>
    <x v="37"/>
    <x v="286"/>
    <n v="0"/>
    <x v="0"/>
    <x v="0"/>
    <x v="3"/>
  </r>
  <r>
    <x v="0"/>
    <s v="1891709591001"/>
    <x v="29"/>
    <x v="0"/>
    <x v="1"/>
    <x v="37"/>
    <x v="286"/>
    <n v="0"/>
    <x v="0"/>
    <x v="0"/>
    <x v="3"/>
  </r>
  <r>
    <x v="0"/>
    <s v="1891710328001"/>
    <x v="30"/>
    <x v="0"/>
    <x v="1"/>
    <x v="37"/>
    <x v="286"/>
    <n v="0"/>
    <x v="0"/>
    <x v="0"/>
    <x v="3"/>
  </r>
  <r>
    <x v="0"/>
    <s v="11"/>
    <x v="31"/>
    <x v="0"/>
    <x v="0"/>
    <x v="37"/>
    <x v="286"/>
    <n v="0"/>
    <x v="0"/>
    <x v="0"/>
    <x v="3"/>
  </r>
  <r>
    <x v="0"/>
    <s v="11"/>
    <x v="31"/>
    <x v="0"/>
    <x v="1"/>
    <x v="37"/>
    <x v="286"/>
    <n v="0"/>
    <x v="0"/>
    <x v="0"/>
    <x v="3"/>
  </r>
  <r>
    <x v="0"/>
    <s v="12"/>
    <x v="32"/>
    <x v="0"/>
    <x v="0"/>
    <x v="37"/>
    <x v="286"/>
    <n v="0"/>
    <x v="0"/>
    <x v="0"/>
    <x v="3"/>
  </r>
  <r>
    <x v="0"/>
    <s v="12"/>
    <x v="32"/>
    <x v="0"/>
    <x v="1"/>
    <x v="37"/>
    <x v="286"/>
    <n v="0"/>
    <x v="0"/>
    <x v="0"/>
    <x v="3"/>
  </r>
  <r>
    <x v="0"/>
    <s v="0190115798001"/>
    <x v="0"/>
    <x v="0"/>
    <x v="0"/>
    <x v="38"/>
    <x v="287"/>
    <n v="0"/>
    <x v="0"/>
    <x v="0"/>
    <x v="3"/>
  </r>
  <r>
    <x v="0"/>
    <s v="0190155722001"/>
    <x v="1"/>
    <x v="0"/>
    <x v="0"/>
    <x v="38"/>
    <x v="287"/>
    <n v="0"/>
    <x v="0"/>
    <x v="0"/>
    <x v="3"/>
  </r>
  <r>
    <x v="0"/>
    <s v="0290003288001"/>
    <x v="2"/>
    <x v="0"/>
    <x v="0"/>
    <x v="38"/>
    <x v="287"/>
    <n v="0"/>
    <x v="0"/>
    <x v="0"/>
    <x v="3"/>
  </r>
  <r>
    <x v="0"/>
    <s v="0390027923001"/>
    <x v="3"/>
    <x v="0"/>
    <x v="0"/>
    <x v="38"/>
    <x v="287"/>
    <n v="0"/>
    <x v="0"/>
    <x v="0"/>
    <x v="3"/>
  </r>
  <r>
    <x v="0"/>
    <s v="0490001883001"/>
    <x v="4"/>
    <x v="0"/>
    <x v="0"/>
    <x v="38"/>
    <x v="287"/>
    <n v="0"/>
    <x v="0"/>
    <x v="0"/>
    <x v="3"/>
  </r>
  <r>
    <x v="0"/>
    <s v="0490002669001"/>
    <x v="5"/>
    <x v="0"/>
    <x v="0"/>
    <x v="38"/>
    <x v="287"/>
    <n v="0"/>
    <x v="0"/>
    <x v="0"/>
    <x v="3"/>
  </r>
  <r>
    <x v="0"/>
    <s v="0590052000001"/>
    <x v="6"/>
    <x v="0"/>
    <x v="0"/>
    <x v="38"/>
    <x v="287"/>
    <n v="0"/>
    <x v="0"/>
    <x v="0"/>
    <x v="3"/>
  </r>
  <r>
    <x v="0"/>
    <s v="0690045389001"/>
    <x v="7"/>
    <x v="0"/>
    <x v="0"/>
    <x v="38"/>
    <x v="287"/>
    <n v="0"/>
    <x v="0"/>
    <x v="0"/>
    <x v="3"/>
  </r>
  <r>
    <x v="0"/>
    <s v="0691706710001"/>
    <x v="8"/>
    <x v="0"/>
    <x v="0"/>
    <x v="38"/>
    <x v="287"/>
    <n v="0"/>
    <x v="0"/>
    <x v="0"/>
    <x v="3"/>
  </r>
  <r>
    <x v="0"/>
    <s v="0790024656001"/>
    <x v="9"/>
    <x v="0"/>
    <x v="0"/>
    <x v="38"/>
    <x v="287"/>
    <n v="0"/>
    <x v="0"/>
    <x v="0"/>
    <x v="3"/>
  </r>
  <r>
    <x v="0"/>
    <s v="1090033456001"/>
    <x v="10"/>
    <x v="0"/>
    <x v="0"/>
    <x v="38"/>
    <x v="287"/>
    <n v="0"/>
    <x v="0"/>
    <x v="0"/>
    <x v="3"/>
  </r>
  <r>
    <x v="0"/>
    <s v="1091720902001"/>
    <x v="11"/>
    <x v="0"/>
    <x v="0"/>
    <x v="38"/>
    <x v="287"/>
    <n v="0"/>
    <x v="0"/>
    <x v="0"/>
    <x v="3"/>
  </r>
  <r>
    <x v="0"/>
    <s v="1190068389001"/>
    <x v="12"/>
    <x v="0"/>
    <x v="0"/>
    <x v="38"/>
    <x v="287"/>
    <n v="0"/>
    <x v="0"/>
    <x v="0"/>
    <x v="3"/>
  </r>
  <r>
    <x v="0"/>
    <s v="1390013678001"/>
    <x v="13"/>
    <x v="0"/>
    <x v="0"/>
    <x v="38"/>
    <x v="287"/>
    <n v="0"/>
    <x v="0"/>
    <x v="0"/>
    <x v="3"/>
  </r>
  <r>
    <x v="0"/>
    <s v="1690012606001"/>
    <x v="14"/>
    <x v="0"/>
    <x v="0"/>
    <x v="38"/>
    <x v="287"/>
    <n v="0"/>
    <x v="0"/>
    <x v="0"/>
    <x v="3"/>
  </r>
  <r>
    <x v="0"/>
    <s v="1790093204001"/>
    <x v="15"/>
    <x v="0"/>
    <x v="0"/>
    <x v="38"/>
    <x v="287"/>
    <n v="0"/>
    <x v="0"/>
    <x v="0"/>
    <x v="3"/>
  </r>
  <r>
    <x v="0"/>
    <s v="1790325083001"/>
    <x v="16"/>
    <x v="0"/>
    <x v="0"/>
    <x v="38"/>
    <x v="287"/>
    <n v="0"/>
    <x v="0"/>
    <x v="0"/>
    <x v="3"/>
  </r>
  <r>
    <x v="0"/>
    <s v="1790451801001"/>
    <x v="17"/>
    <x v="0"/>
    <x v="0"/>
    <x v="38"/>
    <x v="287"/>
    <n v="0"/>
    <x v="0"/>
    <x v="0"/>
    <x v="3"/>
  </r>
  <r>
    <x v="0"/>
    <s v="1790501469001"/>
    <x v="18"/>
    <x v="0"/>
    <x v="0"/>
    <x v="38"/>
    <x v="287"/>
    <n v="0"/>
    <x v="0"/>
    <x v="0"/>
    <x v="3"/>
  </r>
  <r>
    <x v="0"/>
    <s v="1790567699001"/>
    <x v="19"/>
    <x v="0"/>
    <x v="0"/>
    <x v="38"/>
    <x v="287"/>
    <n v="0"/>
    <x v="0"/>
    <x v="0"/>
    <x v="3"/>
  </r>
  <r>
    <x v="0"/>
    <s v="1790866084001"/>
    <x v="20"/>
    <x v="0"/>
    <x v="0"/>
    <x v="38"/>
    <x v="287"/>
    <n v="0"/>
    <x v="0"/>
    <x v="0"/>
    <x v="3"/>
  </r>
  <r>
    <x v="0"/>
    <s v="1790900193001"/>
    <x v="21"/>
    <x v="0"/>
    <x v="0"/>
    <x v="38"/>
    <x v="287"/>
    <n v="0"/>
    <x v="0"/>
    <x v="0"/>
    <x v="3"/>
  </r>
  <r>
    <x v="0"/>
    <s v="1790979016001"/>
    <x v="22"/>
    <x v="0"/>
    <x v="0"/>
    <x v="38"/>
    <x v="287"/>
    <n v="0"/>
    <x v="0"/>
    <x v="0"/>
    <x v="3"/>
  </r>
  <r>
    <x v="0"/>
    <s v="1791708040001"/>
    <x v="23"/>
    <x v="0"/>
    <x v="0"/>
    <x v="38"/>
    <x v="287"/>
    <n v="0"/>
    <x v="0"/>
    <x v="0"/>
    <x v="3"/>
  </r>
  <r>
    <x v="0"/>
    <s v="1890001323001"/>
    <x v="24"/>
    <x v="0"/>
    <x v="0"/>
    <x v="38"/>
    <x v="287"/>
    <n v="0"/>
    <x v="0"/>
    <x v="0"/>
    <x v="3"/>
  </r>
  <r>
    <x v="0"/>
    <s v="1890003628001"/>
    <x v="25"/>
    <x v="0"/>
    <x v="0"/>
    <x v="38"/>
    <x v="287"/>
    <n v="0"/>
    <x v="0"/>
    <x v="0"/>
    <x v="3"/>
  </r>
  <r>
    <x v="0"/>
    <s v="1890037646001"/>
    <x v="26"/>
    <x v="0"/>
    <x v="0"/>
    <x v="38"/>
    <x v="287"/>
    <n v="0"/>
    <x v="0"/>
    <x v="0"/>
    <x v="3"/>
  </r>
  <r>
    <x v="0"/>
    <s v="1890080967001"/>
    <x v="27"/>
    <x v="0"/>
    <x v="0"/>
    <x v="38"/>
    <x v="287"/>
    <n v="0"/>
    <x v="0"/>
    <x v="0"/>
    <x v="3"/>
  </r>
  <r>
    <x v="0"/>
    <s v="1890141877001"/>
    <x v="28"/>
    <x v="0"/>
    <x v="0"/>
    <x v="38"/>
    <x v="287"/>
    <n v="0"/>
    <x v="0"/>
    <x v="0"/>
    <x v="3"/>
  </r>
  <r>
    <x v="0"/>
    <s v="1891709591001"/>
    <x v="29"/>
    <x v="0"/>
    <x v="0"/>
    <x v="38"/>
    <x v="287"/>
    <n v="0"/>
    <x v="0"/>
    <x v="0"/>
    <x v="3"/>
  </r>
  <r>
    <x v="0"/>
    <s v="1891710328001"/>
    <x v="30"/>
    <x v="0"/>
    <x v="0"/>
    <x v="38"/>
    <x v="287"/>
    <n v="0"/>
    <x v="0"/>
    <x v="0"/>
    <x v="3"/>
  </r>
  <r>
    <x v="0"/>
    <s v="0190115798001"/>
    <x v="0"/>
    <x v="0"/>
    <x v="1"/>
    <x v="38"/>
    <x v="287"/>
    <n v="0"/>
    <x v="0"/>
    <x v="0"/>
    <x v="3"/>
  </r>
  <r>
    <x v="0"/>
    <s v="0190155722001"/>
    <x v="1"/>
    <x v="0"/>
    <x v="1"/>
    <x v="38"/>
    <x v="287"/>
    <n v="0"/>
    <x v="0"/>
    <x v="0"/>
    <x v="3"/>
  </r>
  <r>
    <x v="0"/>
    <s v="0290003288001"/>
    <x v="2"/>
    <x v="0"/>
    <x v="1"/>
    <x v="38"/>
    <x v="287"/>
    <n v="0"/>
    <x v="0"/>
    <x v="0"/>
    <x v="3"/>
  </r>
  <r>
    <x v="0"/>
    <s v="0390027923001"/>
    <x v="3"/>
    <x v="0"/>
    <x v="1"/>
    <x v="38"/>
    <x v="287"/>
    <n v="0"/>
    <x v="0"/>
    <x v="0"/>
    <x v="3"/>
  </r>
  <r>
    <x v="0"/>
    <s v="0490001883001"/>
    <x v="4"/>
    <x v="0"/>
    <x v="1"/>
    <x v="38"/>
    <x v="287"/>
    <n v="0"/>
    <x v="0"/>
    <x v="0"/>
    <x v="3"/>
  </r>
  <r>
    <x v="0"/>
    <s v="0490002669001"/>
    <x v="5"/>
    <x v="0"/>
    <x v="1"/>
    <x v="38"/>
    <x v="287"/>
    <n v="0"/>
    <x v="0"/>
    <x v="0"/>
    <x v="3"/>
  </r>
  <r>
    <x v="0"/>
    <s v="0590052000001"/>
    <x v="6"/>
    <x v="0"/>
    <x v="1"/>
    <x v="38"/>
    <x v="287"/>
    <n v="0"/>
    <x v="0"/>
    <x v="0"/>
    <x v="3"/>
  </r>
  <r>
    <x v="0"/>
    <s v="0690045389001"/>
    <x v="7"/>
    <x v="0"/>
    <x v="1"/>
    <x v="38"/>
    <x v="287"/>
    <n v="0"/>
    <x v="0"/>
    <x v="0"/>
    <x v="3"/>
  </r>
  <r>
    <x v="0"/>
    <s v="0691706710001"/>
    <x v="8"/>
    <x v="0"/>
    <x v="1"/>
    <x v="38"/>
    <x v="287"/>
    <n v="0"/>
    <x v="0"/>
    <x v="0"/>
    <x v="3"/>
  </r>
  <r>
    <x v="0"/>
    <s v="0790024656001"/>
    <x v="9"/>
    <x v="0"/>
    <x v="1"/>
    <x v="38"/>
    <x v="287"/>
    <n v="0"/>
    <x v="0"/>
    <x v="0"/>
    <x v="3"/>
  </r>
  <r>
    <x v="0"/>
    <s v="1090033456001"/>
    <x v="10"/>
    <x v="0"/>
    <x v="1"/>
    <x v="38"/>
    <x v="287"/>
    <n v="0"/>
    <x v="0"/>
    <x v="0"/>
    <x v="3"/>
  </r>
  <r>
    <x v="0"/>
    <s v="1091720902001"/>
    <x v="11"/>
    <x v="0"/>
    <x v="1"/>
    <x v="38"/>
    <x v="287"/>
    <n v="0"/>
    <x v="0"/>
    <x v="0"/>
    <x v="3"/>
  </r>
  <r>
    <x v="0"/>
    <s v="1190068389001"/>
    <x v="12"/>
    <x v="0"/>
    <x v="1"/>
    <x v="38"/>
    <x v="287"/>
    <n v="0"/>
    <x v="0"/>
    <x v="0"/>
    <x v="3"/>
  </r>
  <r>
    <x v="0"/>
    <s v="1390013678001"/>
    <x v="13"/>
    <x v="0"/>
    <x v="1"/>
    <x v="38"/>
    <x v="287"/>
    <n v="0"/>
    <x v="0"/>
    <x v="0"/>
    <x v="3"/>
  </r>
  <r>
    <x v="0"/>
    <s v="1690012606001"/>
    <x v="14"/>
    <x v="0"/>
    <x v="1"/>
    <x v="38"/>
    <x v="287"/>
    <n v="0"/>
    <x v="0"/>
    <x v="0"/>
    <x v="3"/>
  </r>
  <r>
    <x v="0"/>
    <s v="1790093204001"/>
    <x v="15"/>
    <x v="0"/>
    <x v="1"/>
    <x v="38"/>
    <x v="287"/>
    <n v="0"/>
    <x v="0"/>
    <x v="0"/>
    <x v="3"/>
  </r>
  <r>
    <x v="0"/>
    <s v="1790325083001"/>
    <x v="16"/>
    <x v="0"/>
    <x v="1"/>
    <x v="38"/>
    <x v="287"/>
    <n v="0"/>
    <x v="0"/>
    <x v="0"/>
    <x v="3"/>
  </r>
  <r>
    <x v="0"/>
    <s v="1790451801001"/>
    <x v="17"/>
    <x v="0"/>
    <x v="1"/>
    <x v="38"/>
    <x v="287"/>
    <n v="0"/>
    <x v="0"/>
    <x v="0"/>
    <x v="3"/>
  </r>
  <r>
    <x v="0"/>
    <s v="1790501469001"/>
    <x v="18"/>
    <x v="0"/>
    <x v="1"/>
    <x v="38"/>
    <x v="287"/>
    <n v="0"/>
    <x v="0"/>
    <x v="0"/>
    <x v="3"/>
  </r>
  <r>
    <x v="0"/>
    <s v="1790567699001"/>
    <x v="19"/>
    <x v="0"/>
    <x v="1"/>
    <x v="38"/>
    <x v="287"/>
    <n v="0"/>
    <x v="0"/>
    <x v="0"/>
    <x v="3"/>
  </r>
  <r>
    <x v="0"/>
    <s v="1790866084001"/>
    <x v="20"/>
    <x v="0"/>
    <x v="1"/>
    <x v="38"/>
    <x v="287"/>
    <n v="0"/>
    <x v="0"/>
    <x v="0"/>
    <x v="3"/>
  </r>
  <r>
    <x v="0"/>
    <s v="1790900193001"/>
    <x v="21"/>
    <x v="0"/>
    <x v="1"/>
    <x v="38"/>
    <x v="287"/>
    <n v="0"/>
    <x v="0"/>
    <x v="0"/>
    <x v="3"/>
  </r>
  <r>
    <x v="0"/>
    <s v="1790979016001"/>
    <x v="22"/>
    <x v="0"/>
    <x v="1"/>
    <x v="38"/>
    <x v="287"/>
    <n v="0"/>
    <x v="0"/>
    <x v="0"/>
    <x v="3"/>
  </r>
  <r>
    <x v="0"/>
    <s v="1791708040001"/>
    <x v="23"/>
    <x v="0"/>
    <x v="1"/>
    <x v="38"/>
    <x v="287"/>
    <n v="0"/>
    <x v="0"/>
    <x v="0"/>
    <x v="3"/>
  </r>
  <r>
    <x v="0"/>
    <s v="1890001323001"/>
    <x v="24"/>
    <x v="0"/>
    <x v="1"/>
    <x v="38"/>
    <x v="287"/>
    <n v="0"/>
    <x v="0"/>
    <x v="0"/>
    <x v="3"/>
  </r>
  <r>
    <x v="0"/>
    <s v="1890003628001"/>
    <x v="25"/>
    <x v="0"/>
    <x v="1"/>
    <x v="38"/>
    <x v="287"/>
    <n v="0"/>
    <x v="0"/>
    <x v="0"/>
    <x v="3"/>
  </r>
  <r>
    <x v="0"/>
    <s v="1890037646001"/>
    <x v="26"/>
    <x v="0"/>
    <x v="1"/>
    <x v="38"/>
    <x v="287"/>
    <n v="0"/>
    <x v="0"/>
    <x v="0"/>
    <x v="3"/>
  </r>
  <r>
    <x v="0"/>
    <s v="1890080967001"/>
    <x v="27"/>
    <x v="0"/>
    <x v="1"/>
    <x v="38"/>
    <x v="287"/>
    <n v="0"/>
    <x v="0"/>
    <x v="0"/>
    <x v="3"/>
  </r>
  <r>
    <x v="0"/>
    <s v="1890141877001"/>
    <x v="28"/>
    <x v="0"/>
    <x v="1"/>
    <x v="38"/>
    <x v="287"/>
    <n v="0"/>
    <x v="0"/>
    <x v="0"/>
    <x v="3"/>
  </r>
  <r>
    <x v="0"/>
    <s v="1891709591001"/>
    <x v="29"/>
    <x v="0"/>
    <x v="1"/>
    <x v="38"/>
    <x v="287"/>
    <n v="0"/>
    <x v="0"/>
    <x v="0"/>
    <x v="3"/>
  </r>
  <r>
    <x v="0"/>
    <s v="1891710328001"/>
    <x v="30"/>
    <x v="0"/>
    <x v="1"/>
    <x v="38"/>
    <x v="287"/>
    <n v="0"/>
    <x v="0"/>
    <x v="0"/>
    <x v="3"/>
  </r>
  <r>
    <x v="0"/>
    <s v="11"/>
    <x v="31"/>
    <x v="0"/>
    <x v="0"/>
    <x v="38"/>
    <x v="287"/>
    <n v="0"/>
    <x v="0"/>
    <x v="0"/>
    <x v="3"/>
  </r>
  <r>
    <x v="0"/>
    <s v="11"/>
    <x v="31"/>
    <x v="0"/>
    <x v="1"/>
    <x v="38"/>
    <x v="287"/>
    <n v="0"/>
    <x v="0"/>
    <x v="0"/>
    <x v="3"/>
  </r>
  <r>
    <x v="0"/>
    <s v="12"/>
    <x v="32"/>
    <x v="0"/>
    <x v="0"/>
    <x v="38"/>
    <x v="287"/>
    <n v="0"/>
    <x v="0"/>
    <x v="0"/>
    <x v="3"/>
  </r>
  <r>
    <x v="0"/>
    <s v="12"/>
    <x v="32"/>
    <x v="0"/>
    <x v="1"/>
    <x v="38"/>
    <x v="287"/>
    <n v="0"/>
    <x v="0"/>
    <x v="0"/>
    <x v="3"/>
  </r>
  <r>
    <x v="0"/>
    <s v="0190115798001"/>
    <x v="0"/>
    <x v="0"/>
    <x v="0"/>
    <x v="39"/>
    <x v="288"/>
    <n v="0"/>
    <x v="0"/>
    <x v="0"/>
    <x v="3"/>
  </r>
  <r>
    <x v="0"/>
    <s v="0190155722001"/>
    <x v="1"/>
    <x v="0"/>
    <x v="0"/>
    <x v="39"/>
    <x v="288"/>
    <n v="0"/>
    <x v="0"/>
    <x v="0"/>
    <x v="3"/>
  </r>
  <r>
    <x v="0"/>
    <s v="0290003288001"/>
    <x v="2"/>
    <x v="0"/>
    <x v="0"/>
    <x v="39"/>
    <x v="288"/>
    <n v="0"/>
    <x v="0"/>
    <x v="0"/>
    <x v="3"/>
  </r>
  <r>
    <x v="0"/>
    <s v="0390027923001"/>
    <x v="3"/>
    <x v="0"/>
    <x v="0"/>
    <x v="39"/>
    <x v="288"/>
    <n v="0"/>
    <x v="0"/>
    <x v="0"/>
    <x v="3"/>
  </r>
  <r>
    <x v="0"/>
    <s v="0490001883001"/>
    <x v="4"/>
    <x v="0"/>
    <x v="0"/>
    <x v="39"/>
    <x v="288"/>
    <n v="0"/>
    <x v="0"/>
    <x v="0"/>
    <x v="3"/>
  </r>
  <r>
    <x v="0"/>
    <s v="0490002669001"/>
    <x v="5"/>
    <x v="0"/>
    <x v="0"/>
    <x v="39"/>
    <x v="288"/>
    <n v="0"/>
    <x v="0"/>
    <x v="0"/>
    <x v="3"/>
  </r>
  <r>
    <x v="0"/>
    <s v="0590052000001"/>
    <x v="6"/>
    <x v="0"/>
    <x v="0"/>
    <x v="39"/>
    <x v="288"/>
    <n v="0"/>
    <x v="0"/>
    <x v="0"/>
    <x v="3"/>
  </r>
  <r>
    <x v="0"/>
    <s v="0690045389001"/>
    <x v="7"/>
    <x v="0"/>
    <x v="0"/>
    <x v="39"/>
    <x v="288"/>
    <n v="0"/>
    <x v="0"/>
    <x v="0"/>
    <x v="3"/>
  </r>
  <r>
    <x v="0"/>
    <s v="0691706710001"/>
    <x v="8"/>
    <x v="0"/>
    <x v="0"/>
    <x v="39"/>
    <x v="288"/>
    <n v="0"/>
    <x v="0"/>
    <x v="0"/>
    <x v="3"/>
  </r>
  <r>
    <x v="0"/>
    <s v="0790024656001"/>
    <x v="9"/>
    <x v="0"/>
    <x v="0"/>
    <x v="39"/>
    <x v="288"/>
    <n v="0"/>
    <x v="0"/>
    <x v="0"/>
    <x v="3"/>
  </r>
  <r>
    <x v="0"/>
    <s v="1090033456001"/>
    <x v="10"/>
    <x v="0"/>
    <x v="0"/>
    <x v="39"/>
    <x v="288"/>
    <n v="0"/>
    <x v="0"/>
    <x v="0"/>
    <x v="3"/>
  </r>
  <r>
    <x v="0"/>
    <s v="1091720902001"/>
    <x v="11"/>
    <x v="0"/>
    <x v="0"/>
    <x v="39"/>
    <x v="288"/>
    <n v="0"/>
    <x v="0"/>
    <x v="0"/>
    <x v="3"/>
  </r>
  <r>
    <x v="0"/>
    <s v="1190068389001"/>
    <x v="12"/>
    <x v="0"/>
    <x v="0"/>
    <x v="39"/>
    <x v="288"/>
    <n v="0"/>
    <x v="0"/>
    <x v="0"/>
    <x v="3"/>
  </r>
  <r>
    <x v="0"/>
    <s v="1390013678001"/>
    <x v="13"/>
    <x v="0"/>
    <x v="0"/>
    <x v="39"/>
    <x v="288"/>
    <n v="0"/>
    <x v="0"/>
    <x v="0"/>
    <x v="3"/>
  </r>
  <r>
    <x v="0"/>
    <s v="1690012606001"/>
    <x v="14"/>
    <x v="0"/>
    <x v="0"/>
    <x v="39"/>
    <x v="288"/>
    <n v="0"/>
    <x v="0"/>
    <x v="0"/>
    <x v="3"/>
  </r>
  <r>
    <x v="0"/>
    <s v="1790093204001"/>
    <x v="15"/>
    <x v="0"/>
    <x v="0"/>
    <x v="39"/>
    <x v="288"/>
    <n v="0"/>
    <x v="0"/>
    <x v="0"/>
    <x v="3"/>
  </r>
  <r>
    <x v="0"/>
    <s v="1790325083001"/>
    <x v="16"/>
    <x v="0"/>
    <x v="0"/>
    <x v="39"/>
    <x v="288"/>
    <n v="0"/>
    <x v="0"/>
    <x v="0"/>
    <x v="3"/>
  </r>
  <r>
    <x v="0"/>
    <s v="1790451801001"/>
    <x v="17"/>
    <x v="0"/>
    <x v="0"/>
    <x v="39"/>
    <x v="288"/>
    <n v="0"/>
    <x v="0"/>
    <x v="0"/>
    <x v="3"/>
  </r>
  <r>
    <x v="0"/>
    <s v="1790501469001"/>
    <x v="18"/>
    <x v="0"/>
    <x v="0"/>
    <x v="39"/>
    <x v="288"/>
    <n v="0"/>
    <x v="0"/>
    <x v="0"/>
    <x v="3"/>
  </r>
  <r>
    <x v="0"/>
    <s v="1790567699001"/>
    <x v="19"/>
    <x v="0"/>
    <x v="0"/>
    <x v="39"/>
    <x v="288"/>
    <n v="0"/>
    <x v="0"/>
    <x v="0"/>
    <x v="3"/>
  </r>
  <r>
    <x v="0"/>
    <s v="1790866084001"/>
    <x v="20"/>
    <x v="0"/>
    <x v="0"/>
    <x v="39"/>
    <x v="288"/>
    <n v="0"/>
    <x v="0"/>
    <x v="0"/>
    <x v="3"/>
  </r>
  <r>
    <x v="0"/>
    <s v="1790900193001"/>
    <x v="21"/>
    <x v="0"/>
    <x v="0"/>
    <x v="39"/>
    <x v="288"/>
    <n v="0"/>
    <x v="0"/>
    <x v="0"/>
    <x v="3"/>
  </r>
  <r>
    <x v="0"/>
    <s v="1790979016001"/>
    <x v="22"/>
    <x v="0"/>
    <x v="0"/>
    <x v="39"/>
    <x v="288"/>
    <n v="0"/>
    <x v="0"/>
    <x v="0"/>
    <x v="3"/>
  </r>
  <r>
    <x v="0"/>
    <s v="1791708040001"/>
    <x v="23"/>
    <x v="0"/>
    <x v="0"/>
    <x v="39"/>
    <x v="288"/>
    <n v="0"/>
    <x v="0"/>
    <x v="0"/>
    <x v="3"/>
  </r>
  <r>
    <x v="0"/>
    <s v="1890001323001"/>
    <x v="24"/>
    <x v="0"/>
    <x v="0"/>
    <x v="39"/>
    <x v="288"/>
    <n v="0"/>
    <x v="0"/>
    <x v="0"/>
    <x v="3"/>
  </r>
  <r>
    <x v="0"/>
    <s v="1890003628001"/>
    <x v="25"/>
    <x v="0"/>
    <x v="0"/>
    <x v="39"/>
    <x v="288"/>
    <n v="0"/>
    <x v="0"/>
    <x v="0"/>
    <x v="3"/>
  </r>
  <r>
    <x v="0"/>
    <s v="1890037646001"/>
    <x v="26"/>
    <x v="0"/>
    <x v="0"/>
    <x v="39"/>
    <x v="288"/>
    <n v="0"/>
    <x v="0"/>
    <x v="0"/>
    <x v="3"/>
  </r>
  <r>
    <x v="0"/>
    <s v="1890080967001"/>
    <x v="27"/>
    <x v="0"/>
    <x v="0"/>
    <x v="39"/>
    <x v="288"/>
    <n v="0"/>
    <x v="0"/>
    <x v="0"/>
    <x v="3"/>
  </r>
  <r>
    <x v="0"/>
    <s v="1890141877001"/>
    <x v="28"/>
    <x v="0"/>
    <x v="0"/>
    <x v="39"/>
    <x v="288"/>
    <n v="0"/>
    <x v="0"/>
    <x v="0"/>
    <x v="3"/>
  </r>
  <r>
    <x v="0"/>
    <s v="1891709591001"/>
    <x v="29"/>
    <x v="0"/>
    <x v="0"/>
    <x v="39"/>
    <x v="288"/>
    <n v="0"/>
    <x v="0"/>
    <x v="0"/>
    <x v="3"/>
  </r>
  <r>
    <x v="0"/>
    <s v="1891710328001"/>
    <x v="30"/>
    <x v="0"/>
    <x v="0"/>
    <x v="39"/>
    <x v="288"/>
    <n v="0"/>
    <x v="0"/>
    <x v="0"/>
    <x v="3"/>
  </r>
  <r>
    <x v="0"/>
    <s v="0190115798001"/>
    <x v="0"/>
    <x v="0"/>
    <x v="1"/>
    <x v="39"/>
    <x v="288"/>
    <n v="0"/>
    <x v="0"/>
    <x v="0"/>
    <x v="3"/>
  </r>
  <r>
    <x v="0"/>
    <s v="0190155722001"/>
    <x v="1"/>
    <x v="0"/>
    <x v="1"/>
    <x v="39"/>
    <x v="288"/>
    <n v="0"/>
    <x v="0"/>
    <x v="0"/>
    <x v="3"/>
  </r>
  <r>
    <x v="0"/>
    <s v="0290003288001"/>
    <x v="2"/>
    <x v="0"/>
    <x v="1"/>
    <x v="39"/>
    <x v="288"/>
    <n v="0"/>
    <x v="0"/>
    <x v="0"/>
    <x v="3"/>
  </r>
  <r>
    <x v="0"/>
    <s v="0390027923001"/>
    <x v="3"/>
    <x v="0"/>
    <x v="1"/>
    <x v="39"/>
    <x v="288"/>
    <n v="0"/>
    <x v="0"/>
    <x v="0"/>
    <x v="3"/>
  </r>
  <r>
    <x v="0"/>
    <s v="0490001883001"/>
    <x v="4"/>
    <x v="0"/>
    <x v="1"/>
    <x v="39"/>
    <x v="288"/>
    <n v="0"/>
    <x v="0"/>
    <x v="0"/>
    <x v="3"/>
  </r>
  <r>
    <x v="0"/>
    <s v="0490002669001"/>
    <x v="5"/>
    <x v="0"/>
    <x v="1"/>
    <x v="39"/>
    <x v="288"/>
    <n v="0"/>
    <x v="0"/>
    <x v="0"/>
    <x v="3"/>
  </r>
  <r>
    <x v="0"/>
    <s v="0590052000001"/>
    <x v="6"/>
    <x v="0"/>
    <x v="1"/>
    <x v="39"/>
    <x v="288"/>
    <n v="0"/>
    <x v="0"/>
    <x v="0"/>
    <x v="3"/>
  </r>
  <r>
    <x v="0"/>
    <s v="0690045389001"/>
    <x v="7"/>
    <x v="0"/>
    <x v="1"/>
    <x v="39"/>
    <x v="288"/>
    <n v="0"/>
    <x v="0"/>
    <x v="0"/>
    <x v="3"/>
  </r>
  <r>
    <x v="0"/>
    <s v="0691706710001"/>
    <x v="8"/>
    <x v="0"/>
    <x v="1"/>
    <x v="39"/>
    <x v="288"/>
    <n v="0"/>
    <x v="0"/>
    <x v="0"/>
    <x v="3"/>
  </r>
  <r>
    <x v="0"/>
    <s v="0790024656001"/>
    <x v="9"/>
    <x v="0"/>
    <x v="1"/>
    <x v="39"/>
    <x v="288"/>
    <n v="0"/>
    <x v="0"/>
    <x v="0"/>
    <x v="3"/>
  </r>
  <r>
    <x v="0"/>
    <s v="1090033456001"/>
    <x v="10"/>
    <x v="0"/>
    <x v="1"/>
    <x v="39"/>
    <x v="288"/>
    <n v="0"/>
    <x v="0"/>
    <x v="0"/>
    <x v="3"/>
  </r>
  <r>
    <x v="0"/>
    <s v="1091720902001"/>
    <x v="11"/>
    <x v="0"/>
    <x v="1"/>
    <x v="39"/>
    <x v="288"/>
    <n v="0"/>
    <x v="0"/>
    <x v="0"/>
    <x v="3"/>
  </r>
  <r>
    <x v="0"/>
    <s v="1190068389001"/>
    <x v="12"/>
    <x v="0"/>
    <x v="1"/>
    <x v="39"/>
    <x v="288"/>
    <n v="0"/>
    <x v="0"/>
    <x v="0"/>
    <x v="3"/>
  </r>
  <r>
    <x v="0"/>
    <s v="1390013678001"/>
    <x v="13"/>
    <x v="0"/>
    <x v="1"/>
    <x v="39"/>
    <x v="288"/>
    <n v="0"/>
    <x v="0"/>
    <x v="0"/>
    <x v="3"/>
  </r>
  <r>
    <x v="0"/>
    <s v="1690012606001"/>
    <x v="14"/>
    <x v="0"/>
    <x v="1"/>
    <x v="39"/>
    <x v="288"/>
    <n v="0"/>
    <x v="0"/>
    <x v="0"/>
    <x v="3"/>
  </r>
  <r>
    <x v="0"/>
    <s v="1790093204001"/>
    <x v="15"/>
    <x v="0"/>
    <x v="1"/>
    <x v="39"/>
    <x v="288"/>
    <n v="0"/>
    <x v="0"/>
    <x v="0"/>
    <x v="3"/>
  </r>
  <r>
    <x v="0"/>
    <s v="1790325083001"/>
    <x v="16"/>
    <x v="0"/>
    <x v="1"/>
    <x v="39"/>
    <x v="288"/>
    <n v="0"/>
    <x v="0"/>
    <x v="0"/>
    <x v="3"/>
  </r>
  <r>
    <x v="0"/>
    <s v="1790451801001"/>
    <x v="17"/>
    <x v="0"/>
    <x v="1"/>
    <x v="39"/>
    <x v="288"/>
    <n v="0"/>
    <x v="0"/>
    <x v="0"/>
    <x v="3"/>
  </r>
  <r>
    <x v="0"/>
    <s v="1790501469001"/>
    <x v="18"/>
    <x v="0"/>
    <x v="1"/>
    <x v="39"/>
    <x v="288"/>
    <n v="0"/>
    <x v="0"/>
    <x v="0"/>
    <x v="3"/>
  </r>
  <r>
    <x v="0"/>
    <s v="1790567699001"/>
    <x v="19"/>
    <x v="0"/>
    <x v="1"/>
    <x v="39"/>
    <x v="288"/>
    <n v="0"/>
    <x v="0"/>
    <x v="0"/>
    <x v="3"/>
  </r>
  <r>
    <x v="0"/>
    <s v="1790866084001"/>
    <x v="20"/>
    <x v="0"/>
    <x v="1"/>
    <x v="39"/>
    <x v="288"/>
    <n v="0"/>
    <x v="0"/>
    <x v="0"/>
    <x v="3"/>
  </r>
  <r>
    <x v="0"/>
    <s v="1790900193001"/>
    <x v="21"/>
    <x v="0"/>
    <x v="1"/>
    <x v="39"/>
    <x v="288"/>
    <n v="0"/>
    <x v="0"/>
    <x v="0"/>
    <x v="3"/>
  </r>
  <r>
    <x v="0"/>
    <s v="1790979016001"/>
    <x v="22"/>
    <x v="0"/>
    <x v="1"/>
    <x v="39"/>
    <x v="288"/>
    <n v="0"/>
    <x v="0"/>
    <x v="0"/>
    <x v="3"/>
  </r>
  <r>
    <x v="0"/>
    <s v="1791708040001"/>
    <x v="23"/>
    <x v="0"/>
    <x v="1"/>
    <x v="39"/>
    <x v="288"/>
    <n v="0"/>
    <x v="0"/>
    <x v="0"/>
    <x v="3"/>
  </r>
  <r>
    <x v="0"/>
    <s v="1890001323001"/>
    <x v="24"/>
    <x v="0"/>
    <x v="1"/>
    <x v="39"/>
    <x v="288"/>
    <n v="0"/>
    <x v="0"/>
    <x v="0"/>
    <x v="3"/>
  </r>
  <r>
    <x v="0"/>
    <s v="1890003628001"/>
    <x v="25"/>
    <x v="0"/>
    <x v="1"/>
    <x v="39"/>
    <x v="288"/>
    <n v="0"/>
    <x v="0"/>
    <x v="0"/>
    <x v="3"/>
  </r>
  <r>
    <x v="0"/>
    <s v="1890037646001"/>
    <x v="26"/>
    <x v="0"/>
    <x v="1"/>
    <x v="39"/>
    <x v="288"/>
    <n v="0"/>
    <x v="0"/>
    <x v="0"/>
    <x v="3"/>
  </r>
  <r>
    <x v="0"/>
    <s v="1890080967001"/>
    <x v="27"/>
    <x v="0"/>
    <x v="1"/>
    <x v="39"/>
    <x v="288"/>
    <n v="0"/>
    <x v="0"/>
    <x v="0"/>
    <x v="3"/>
  </r>
  <r>
    <x v="0"/>
    <s v="1890141877001"/>
    <x v="28"/>
    <x v="0"/>
    <x v="1"/>
    <x v="39"/>
    <x v="288"/>
    <n v="0"/>
    <x v="0"/>
    <x v="0"/>
    <x v="3"/>
  </r>
  <r>
    <x v="0"/>
    <s v="1891709591001"/>
    <x v="29"/>
    <x v="0"/>
    <x v="1"/>
    <x v="39"/>
    <x v="288"/>
    <n v="0"/>
    <x v="0"/>
    <x v="0"/>
    <x v="3"/>
  </r>
  <r>
    <x v="0"/>
    <s v="1891710328001"/>
    <x v="30"/>
    <x v="0"/>
    <x v="1"/>
    <x v="39"/>
    <x v="288"/>
    <n v="0"/>
    <x v="0"/>
    <x v="0"/>
    <x v="3"/>
  </r>
  <r>
    <x v="0"/>
    <s v="11"/>
    <x v="31"/>
    <x v="0"/>
    <x v="0"/>
    <x v="39"/>
    <x v="288"/>
    <n v="0"/>
    <x v="0"/>
    <x v="0"/>
    <x v="3"/>
  </r>
  <r>
    <x v="0"/>
    <s v="11"/>
    <x v="31"/>
    <x v="0"/>
    <x v="1"/>
    <x v="39"/>
    <x v="288"/>
    <n v="0"/>
    <x v="0"/>
    <x v="0"/>
    <x v="3"/>
  </r>
  <r>
    <x v="0"/>
    <s v="12"/>
    <x v="32"/>
    <x v="0"/>
    <x v="0"/>
    <x v="39"/>
    <x v="288"/>
    <n v="0"/>
    <x v="0"/>
    <x v="0"/>
    <x v="3"/>
  </r>
  <r>
    <x v="0"/>
    <s v="12"/>
    <x v="32"/>
    <x v="0"/>
    <x v="1"/>
    <x v="39"/>
    <x v="288"/>
    <n v="0"/>
    <x v="0"/>
    <x v="0"/>
    <x v="3"/>
  </r>
  <r>
    <x v="0"/>
    <s v="0190115798001"/>
    <x v="0"/>
    <x v="0"/>
    <x v="0"/>
    <x v="40"/>
    <x v="289"/>
    <n v="0"/>
    <x v="0"/>
    <x v="0"/>
    <x v="3"/>
  </r>
  <r>
    <x v="0"/>
    <s v="0190155722001"/>
    <x v="1"/>
    <x v="0"/>
    <x v="0"/>
    <x v="40"/>
    <x v="289"/>
    <n v="0"/>
    <x v="0"/>
    <x v="0"/>
    <x v="3"/>
  </r>
  <r>
    <x v="0"/>
    <s v="0290003288001"/>
    <x v="2"/>
    <x v="0"/>
    <x v="0"/>
    <x v="40"/>
    <x v="289"/>
    <n v="0"/>
    <x v="0"/>
    <x v="0"/>
    <x v="3"/>
  </r>
  <r>
    <x v="0"/>
    <s v="0390027923001"/>
    <x v="3"/>
    <x v="0"/>
    <x v="0"/>
    <x v="40"/>
    <x v="289"/>
    <n v="0"/>
    <x v="0"/>
    <x v="0"/>
    <x v="3"/>
  </r>
  <r>
    <x v="0"/>
    <s v="0490001883001"/>
    <x v="4"/>
    <x v="0"/>
    <x v="0"/>
    <x v="40"/>
    <x v="289"/>
    <n v="0"/>
    <x v="0"/>
    <x v="0"/>
    <x v="3"/>
  </r>
  <r>
    <x v="0"/>
    <s v="0490002669001"/>
    <x v="5"/>
    <x v="0"/>
    <x v="0"/>
    <x v="40"/>
    <x v="289"/>
    <n v="0"/>
    <x v="0"/>
    <x v="0"/>
    <x v="3"/>
  </r>
  <r>
    <x v="0"/>
    <s v="0590052000001"/>
    <x v="6"/>
    <x v="0"/>
    <x v="0"/>
    <x v="40"/>
    <x v="289"/>
    <n v="0"/>
    <x v="0"/>
    <x v="0"/>
    <x v="3"/>
  </r>
  <r>
    <x v="0"/>
    <s v="0690045389001"/>
    <x v="7"/>
    <x v="0"/>
    <x v="0"/>
    <x v="40"/>
    <x v="289"/>
    <n v="0"/>
    <x v="0"/>
    <x v="0"/>
    <x v="3"/>
  </r>
  <r>
    <x v="0"/>
    <s v="0691706710001"/>
    <x v="8"/>
    <x v="0"/>
    <x v="0"/>
    <x v="40"/>
    <x v="289"/>
    <n v="0"/>
    <x v="0"/>
    <x v="0"/>
    <x v="3"/>
  </r>
  <r>
    <x v="0"/>
    <s v="0790024656001"/>
    <x v="9"/>
    <x v="0"/>
    <x v="0"/>
    <x v="40"/>
    <x v="289"/>
    <n v="0"/>
    <x v="0"/>
    <x v="0"/>
    <x v="3"/>
  </r>
  <r>
    <x v="0"/>
    <s v="1090033456001"/>
    <x v="10"/>
    <x v="0"/>
    <x v="0"/>
    <x v="40"/>
    <x v="289"/>
    <n v="0"/>
    <x v="0"/>
    <x v="0"/>
    <x v="3"/>
  </r>
  <r>
    <x v="0"/>
    <s v="1091720902001"/>
    <x v="11"/>
    <x v="0"/>
    <x v="0"/>
    <x v="40"/>
    <x v="289"/>
    <n v="0"/>
    <x v="0"/>
    <x v="0"/>
    <x v="3"/>
  </r>
  <r>
    <x v="0"/>
    <s v="1190068389001"/>
    <x v="12"/>
    <x v="0"/>
    <x v="0"/>
    <x v="40"/>
    <x v="289"/>
    <n v="0"/>
    <x v="0"/>
    <x v="0"/>
    <x v="3"/>
  </r>
  <r>
    <x v="0"/>
    <s v="1390013678001"/>
    <x v="13"/>
    <x v="0"/>
    <x v="0"/>
    <x v="40"/>
    <x v="289"/>
    <n v="0"/>
    <x v="0"/>
    <x v="0"/>
    <x v="3"/>
  </r>
  <r>
    <x v="0"/>
    <s v="1690012606001"/>
    <x v="14"/>
    <x v="0"/>
    <x v="0"/>
    <x v="40"/>
    <x v="289"/>
    <n v="0"/>
    <x v="0"/>
    <x v="0"/>
    <x v="3"/>
  </r>
  <r>
    <x v="0"/>
    <s v="1790093204001"/>
    <x v="15"/>
    <x v="0"/>
    <x v="0"/>
    <x v="40"/>
    <x v="289"/>
    <n v="0"/>
    <x v="0"/>
    <x v="0"/>
    <x v="3"/>
  </r>
  <r>
    <x v="0"/>
    <s v="1790325083001"/>
    <x v="16"/>
    <x v="0"/>
    <x v="0"/>
    <x v="40"/>
    <x v="289"/>
    <n v="0"/>
    <x v="0"/>
    <x v="0"/>
    <x v="3"/>
  </r>
  <r>
    <x v="0"/>
    <s v="1790451801001"/>
    <x v="17"/>
    <x v="0"/>
    <x v="0"/>
    <x v="40"/>
    <x v="289"/>
    <n v="0"/>
    <x v="0"/>
    <x v="0"/>
    <x v="3"/>
  </r>
  <r>
    <x v="0"/>
    <s v="1790501469001"/>
    <x v="18"/>
    <x v="0"/>
    <x v="0"/>
    <x v="40"/>
    <x v="289"/>
    <n v="0"/>
    <x v="0"/>
    <x v="0"/>
    <x v="3"/>
  </r>
  <r>
    <x v="0"/>
    <s v="1790567699001"/>
    <x v="19"/>
    <x v="0"/>
    <x v="0"/>
    <x v="40"/>
    <x v="289"/>
    <n v="0"/>
    <x v="0"/>
    <x v="0"/>
    <x v="3"/>
  </r>
  <r>
    <x v="0"/>
    <s v="1790866084001"/>
    <x v="20"/>
    <x v="0"/>
    <x v="0"/>
    <x v="40"/>
    <x v="289"/>
    <n v="0"/>
    <x v="0"/>
    <x v="0"/>
    <x v="3"/>
  </r>
  <r>
    <x v="0"/>
    <s v="1790900193001"/>
    <x v="21"/>
    <x v="0"/>
    <x v="0"/>
    <x v="40"/>
    <x v="289"/>
    <n v="0"/>
    <x v="0"/>
    <x v="0"/>
    <x v="3"/>
  </r>
  <r>
    <x v="0"/>
    <s v="1790979016001"/>
    <x v="22"/>
    <x v="0"/>
    <x v="0"/>
    <x v="40"/>
    <x v="289"/>
    <n v="0"/>
    <x v="0"/>
    <x v="0"/>
    <x v="3"/>
  </r>
  <r>
    <x v="0"/>
    <s v="1791708040001"/>
    <x v="23"/>
    <x v="0"/>
    <x v="0"/>
    <x v="40"/>
    <x v="289"/>
    <n v="0"/>
    <x v="0"/>
    <x v="0"/>
    <x v="3"/>
  </r>
  <r>
    <x v="0"/>
    <s v="1890001323001"/>
    <x v="24"/>
    <x v="0"/>
    <x v="0"/>
    <x v="40"/>
    <x v="289"/>
    <n v="0"/>
    <x v="0"/>
    <x v="0"/>
    <x v="3"/>
  </r>
  <r>
    <x v="0"/>
    <s v="1890003628001"/>
    <x v="25"/>
    <x v="0"/>
    <x v="0"/>
    <x v="40"/>
    <x v="289"/>
    <n v="0"/>
    <x v="0"/>
    <x v="0"/>
    <x v="3"/>
  </r>
  <r>
    <x v="0"/>
    <s v="1890037646001"/>
    <x v="26"/>
    <x v="0"/>
    <x v="0"/>
    <x v="40"/>
    <x v="289"/>
    <n v="0"/>
    <x v="0"/>
    <x v="0"/>
    <x v="3"/>
  </r>
  <r>
    <x v="0"/>
    <s v="1890080967001"/>
    <x v="27"/>
    <x v="0"/>
    <x v="0"/>
    <x v="40"/>
    <x v="289"/>
    <n v="0"/>
    <x v="0"/>
    <x v="0"/>
    <x v="3"/>
  </r>
  <r>
    <x v="0"/>
    <s v="1890141877001"/>
    <x v="28"/>
    <x v="0"/>
    <x v="0"/>
    <x v="40"/>
    <x v="289"/>
    <n v="0"/>
    <x v="0"/>
    <x v="0"/>
    <x v="3"/>
  </r>
  <r>
    <x v="0"/>
    <s v="1891709591001"/>
    <x v="29"/>
    <x v="0"/>
    <x v="0"/>
    <x v="40"/>
    <x v="289"/>
    <n v="0"/>
    <x v="0"/>
    <x v="0"/>
    <x v="3"/>
  </r>
  <r>
    <x v="0"/>
    <s v="1891710328001"/>
    <x v="30"/>
    <x v="0"/>
    <x v="0"/>
    <x v="40"/>
    <x v="289"/>
    <n v="0"/>
    <x v="0"/>
    <x v="0"/>
    <x v="3"/>
  </r>
  <r>
    <x v="0"/>
    <s v="0190115798001"/>
    <x v="0"/>
    <x v="0"/>
    <x v="1"/>
    <x v="40"/>
    <x v="289"/>
    <n v="0"/>
    <x v="0"/>
    <x v="0"/>
    <x v="3"/>
  </r>
  <r>
    <x v="0"/>
    <s v="0190155722001"/>
    <x v="1"/>
    <x v="0"/>
    <x v="1"/>
    <x v="40"/>
    <x v="289"/>
    <n v="0"/>
    <x v="0"/>
    <x v="0"/>
    <x v="3"/>
  </r>
  <r>
    <x v="0"/>
    <s v="0290003288001"/>
    <x v="2"/>
    <x v="0"/>
    <x v="1"/>
    <x v="40"/>
    <x v="289"/>
    <n v="0"/>
    <x v="0"/>
    <x v="0"/>
    <x v="3"/>
  </r>
  <r>
    <x v="0"/>
    <s v="0390027923001"/>
    <x v="3"/>
    <x v="0"/>
    <x v="1"/>
    <x v="40"/>
    <x v="289"/>
    <n v="0"/>
    <x v="0"/>
    <x v="0"/>
    <x v="3"/>
  </r>
  <r>
    <x v="0"/>
    <s v="0490001883001"/>
    <x v="4"/>
    <x v="0"/>
    <x v="1"/>
    <x v="40"/>
    <x v="289"/>
    <n v="0"/>
    <x v="0"/>
    <x v="0"/>
    <x v="3"/>
  </r>
  <r>
    <x v="0"/>
    <s v="0490002669001"/>
    <x v="5"/>
    <x v="0"/>
    <x v="1"/>
    <x v="40"/>
    <x v="289"/>
    <n v="0"/>
    <x v="0"/>
    <x v="0"/>
    <x v="3"/>
  </r>
  <r>
    <x v="0"/>
    <s v="0590052000001"/>
    <x v="6"/>
    <x v="0"/>
    <x v="1"/>
    <x v="40"/>
    <x v="289"/>
    <n v="0"/>
    <x v="0"/>
    <x v="0"/>
    <x v="3"/>
  </r>
  <r>
    <x v="0"/>
    <s v="0690045389001"/>
    <x v="7"/>
    <x v="0"/>
    <x v="1"/>
    <x v="40"/>
    <x v="289"/>
    <n v="0"/>
    <x v="0"/>
    <x v="0"/>
    <x v="3"/>
  </r>
  <r>
    <x v="0"/>
    <s v="0691706710001"/>
    <x v="8"/>
    <x v="0"/>
    <x v="1"/>
    <x v="40"/>
    <x v="289"/>
    <n v="0"/>
    <x v="0"/>
    <x v="0"/>
    <x v="3"/>
  </r>
  <r>
    <x v="0"/>
    <s v="0790024656001"/>
    <x v="9"/>
    <x v="0"/>
    <x v="1"/>
    <x v="40"/>
    <x v="289"/>
    <n v="0"/>
    <x v="0"/>
    <x v="0"/>
    <x v="3"/>
  </r>
  <r>
    <x v="0"/>
    <s v="1090033456001"/>
    <x v="10"/>
    <x v="0"/>
    <x v="1"/>
    <x v="40"/>
    <x v="289"/>
    <n v="0"/>
    <x v="0"/>
    <x v="0"/>
    <x v="3"/>
  </r>
  <r>
    <x v="0"/>
    <s v="1091720902001"/>
    <x v="11"/>
    <x v="0"/>
    <x v="1"/>
    <x v="40"/>
    <x v="289"/>
    <n v="0"/>
    <x v="0"/>
    <x v="0"/>
    <x v="3"/>
  </r>
  <r>
    <x v="0"/>
    <s v="1190068389001"/>
    <x v="12"/>
    <x v="0"/>
    <x v="1"/>
    <x v="40"/>
    <x v="289"/>
    <n v="0"/>
    <x v="0"/>
    <x v="0"/>
    <x v="3"/>
  </r>
  <r>
    <x v="0"/>
    <s v="1390013678001"/>
    <x v="13"/>
    <x v="0"/>
    <x v="1"/>
    <x v="40"/>
    <x v="289"/>
    <n v="0"/>
    <x v="0"/>
    <x v="0"/>
    <x v="3"/>
  </r>
  <r>
    <x v="0"/>
    <s v="1690012606001"/>
    <x v="14"/>
    <x v="0"/>
    <x v="1"/>
    <x v="40"/>
    <x v="289"/>
    <n v="0"/>
    <x v="0"/>
    <x v="0"/>
    <x v="3"/>
  </r>
  <r>
    <x v="0"/>
    <s v="1790093204001"/>
    <x v="15"/>
    <x v="0"/>
    <x v="1"/>
    <x v="40"/>
    <x v="289"/>
    <n v="0"/>
    <x v="0"/>
    <x v="0"/>
    <x v="3"/>
  </r>
  <r>
    <x v="0"/>
    <s v="1790325083001"/>
    <x v="16"/>
    <x v="0"/>
    <x v="1"/>
    <x v="40"/>
    <x v="289"/>
    <n v="0"/>
    <x v="0"/>
    <x v="0"/>
    <x v="3"/>
  </r>
  <r>
    <x v="0"/>
    <s v="1790451801001"/>
    <x v="17"/>
    <x v="0"/>
    <x v="1"/>
    <x v="40"/>
    <x v="289"/>
    <n v="0"/>
    <x v="0"/>
    <x v="0"/>
    <x v="3"/>
  </r>
  <r>
    <x v="0"/>
    <s v="1790501469001"/>
    <x v="18"/>
    <x v="0"/>
    <x v="1"/>
    <x v="40"/>
    <x v="289"/>
    <n v="0"/>
    <x v="0"/>
    <x v="0"/>
    <x v="3"/>
  </r>
  <r>
    <x v="0"/>
    <s v="1790567699001"/>
    <x v="19"/>
    <x v="0"/>
    <x v="1"/>
    <x v="40"/>
    <x v="289"/>
    <n v="0"/>
    <x v="0"/>
    <x v="0"/>
    <x v="3"/>
  </r>
  <r>
    <x v="0"/>
    <s v="1790866084001"/>
    <x v="20"/>
    <x v="0"/>
    <x v="1"/>
    <x v="40"/>
    <x v="289"/>
    <n v="0"/>
    <x v="0"/>
    <x v="0"/>
    <x v="3"/>
  </r>
  <r>
    <x v="0"/>
    <s v="1790900193001"/>
    <x v="21"/>
    <x v="0"/>
    <x v="1"/>
    <x v="40"/>
    <x v="289"/>
    <n v="0"/>
    <x v="0"/>
    <x v="0"/>
    <x v="3"/>
  </r>
  <r>
    <x v="0"/>
    <s v="1790979016001"/>
    <x v="22"/>
    <x v="0"/>
    <x v="1"/>
    <x v="40"/>
    <x v="289"/>
    <n v="0"/>
    <x v="0"/>
    <x v="0"/>
    <x v="3"/>
  </r>
  <r>
    <x v="0"/>
    <s v="1791708040001"/>
    <x v="23"/>
    <x v="0"/>
    <x v="1"/>
    <x v="40"/>
    <x v="289"/>
    <n v="0"/>
    <x v="0"/>
    <x v="0"/>
    <x v="3"/>
  </r>
  <r>
    <x v="0"/>
    <s v="1890001323001"/>
    <x v="24"/>
    <x v="0"/>
    <x v="1"/>
    <x v="40"/>
    <x v="289"/>
    <n v="0"/>
    <x v="0"/>
    <x v="0"/>
    <x v="3"/>
  </r>
  <r>
    <x v="0"/>
    <s v="1890003628001"/>
    <x v="25"/>
    <x v="0"/>
    <x v="1"/>
    <x v="40"/>
    <x v="289"/>
    <n v="0"/>
    <x v="0"/>
    <x v="0"/>
    <x v="3"/>
  </r>
  <r>
    <x v="0"/>
    <s v="1890037646001"/>
    <x v="26"/>
    <x v="0"/>
    <x v="1"/>
    <x v="40"/>
    <x v="289"/>
    <n v="0"/>
    <x v="0"/>
    <x v="0"/>
    <x v="3"/>
  </r>
  <r>
    <x v="0"/>
    <s v="1890080967001"/>
    <x v="27"/>
    <x v="0"/>
    <x v="1"/>
    <x v="40"/>
    <x v="289"/>
    <n v="0"/>
    <x v="0"/>
    <x v="0"/>
    <x v="3"/>
  </r>
  <r>
    <x v="0"/>
    <s v="1890141877001"/>
    <x v="28"/>
    <x v="0"/>
    <x v="1"/>
    <x v="40"/>
    <x v="289"/>
    <n v="0"/>
    <x v="0"/>
    <x v="0"/>
    <x v="3"/>
  </r>
  <r>
    <x v="0"/>
    <s v="1891709591001"/>
    <x v="29"/>
    <x v="0"/>
    <x v="1"/>
    <x v="40"/>
    <x v="289"/>
    <n v="0"/>
    <x v="0"/>
    <x v="0"/>
    <x v="3"/>
  </r>
  <r>
    <x v="0"/>
    <s v="1891710328001"/>
    <x v="30"/>
    <x v="0"/>
    <x v="1"/>
    <x v="40"/>
    <x v="289"/>
    <n v="0"/>
    <x v="0"/>
    <x v="0"/>
    <x v="3"/>
  </r>
  <r>
    <x v="0"/>
    <s v="11"/>
    <x v="31"/>
    <x v="0"/>
    <x v="0"/>
    <x v="40"/>
    <x v="289"/>
    <n v="0"/>
    <x v="0"/>
    <x v="0"/>
    <x v="3"/>
  </r>
  <r>
    <x v="0"/>
    <s v="11"/>
    <x v="31"/>
    <x v="0"/>
    <x v="1"/>
    <x v="40"/>
    <x v="289"/>
    <n v="0"/>
    <x v="0"/>
    <x v="0"/>
    <x v="3"/>
  </r>
  <r>
    <x v="0"/>
    <s v="12"/>
    <x v="32"/>
    <x v="0"/>
    <x v="0"/>
    <x v="40"/>
    <x v="289"/>
    <n v="0"/>
    <x v="0"/>
    <x v="0"/>
    <x v="3"/>
  </r>
  <r>
    <x v="0"/>
    <s v="12"/>
    <x v="32"/>
    <x v="0"/>
    <x v="1"/>
    <x v="40"/>
    <x v="289"/>
    <n v="0"/>
    <x v="0"/>
    <x v="0"/>
    <x v="3"/>
  </r>
  <r>
    <x v="0"/>
    <s v="0190115798001"/>
    <x v="0"/>
    <x v="0"/>
    <x v="0"/>
    <x v="101"/>
    <x v="290"/>
    <n v="17550.900000000001"/>
    <x v="0"/>
    <x v="0"/>
    <x v="2"/>
  </r>
  <r>
    <x v="0"/>
    <s v="0190155722001"/>
    <x v="1"/>
    <x v="0"/>
    <x v="0"/>
    <x v="101"/>
    <x v="290"/>
    <n v="0"/>
    <x v="0"/>
    <x v="0"/>
    <x v="2"/>
  </r>
  <r>
    <x v="0"/>
    <s v="0290003288001"/>
    <x v="2"/>
    <x v="0"/>
    <x v="0"/>
    <x v="101"/>
    <x v="290"/>
    <n v="0"/>
    <x v="0"/>
    <x v="0"/>
    <x v="2"/>
  </r>
  <r>
    <x v="0"/>
    <s v="0390027923001"/>
    <x v="3"/>
    <x v="0"/>
    <x v="0"/>
    <x v="101"/>
    <x v="290"/>
    <n v="0"/>
    <x v="0"/>
    <x v="0"/>
    <x v="2"/>
  </r>
  <r>
    <x v="0"/>
    <s v="0490001883001"/>
    <x v="4"/>
    <x v="0"/>
    <x v="0"/>
    <x v="101"/>
    <x v="290"/>
    <n v="0"/>
    <x v="0"/>
    <x v="0"/>
    <x v="2"/>
  </r>
  <r>
    <x v="0"/>
    <s v="0490002669001"/>
    <x v="5"/>
    <x v="0"/>
    <x v="0"/>
    <x v="101"/>
    <x v="290"/>
    <n v="0"/>
    <x v="0"/>
    <x v="0"/>
    <x v="2"/>
  </r>
  <r>
    <x v="0"/>
    <s v="0590052000001"/>
    <x v="6"/>
    <x v="0"/>
    <x v="0"/>
    <x v="101"/>
    <x v="290"/>
    <n v="0"/>
    <x v="0"/>
    <x v="0"/>
    <x v="2"/>
  </r>
  <r>
    <x v="0"/>
    <s v="0690045389001"/>
    <x v="7"/>
    <x v="0"/>
    <x v="0"/>
    <x v="101"/>
    <x v="290"/>
    <n v="0"/>
    <x v="0"/>
    <x v="0"/>
    <x v="2"/>
  </r>
  <r>
    <x v="0"/>
    <s v="0691706710001"/>
    <x v="8"/>
    <x v="0"/>
    <x v="0"/>
    <x v="101"/>
    <x v="290"/>
    <n v="0"/>
    <x v="0"/>
    <x v="0"/>
    <x v="2"/>
  </r>
  <r>
    <x v="0"/>
    <s v="0790024656001"/>
    <x v="9"/>
    <x v="0"/>
    <x v="0"/>
    <x v="101"/>
    <x v="290"/>
    <n v="0"/>
    <x v="0"/>
    <x v="0"/>
    <x v="2"/>
  </r>
  <r>
    <x v="0"/>
    <s v="1090033456001"/>
    <x v="10"/>
    <x v="0"/>
    <x v="0"/>
    <x v="101"/>
    <x v="290"/>
    <n v="0"/>
    <x v="0"/>
    <x v="0"/>
    <x v="2"/>
  </r>
  <r>
    <x v="0"/>
    <s v="1091720902001"/>
    <x v="11"/>
    <x v="0"/>
    <x v="0"/>
    <x v="101"/>
    <x v="290"/>
    <n v="0"/>
    <x v="0"/>
    <x v="0"/>
    <x v="2"/>
  </r>
  <r>
    <x v="0"/>
    <s v="1190068389001"/>
    <x v="12"/>
    <x v="0"/>
    <x v="0"/>
    <x v="101"/>
    <x v="290"/>
    <n v="0"/>
    <x v="0"/>
    <x v="0"/>
    <x v="2"/>
  </r>
  <r>
    <x v="0"/>
    <s v="1390013678001"/>
    <x v="13"/>
    <x v="0"/>
    <x v="0"/>
    <x v="101"/>
    <x v="290"/>
    <n v="185257.77"/>
    <x v="0"/>
    <x v="0"/>
    <x v="2"/>
  </r>
  <r>
    <x v="0"/>
    <s v="1690012606001"/>
    <x v="14"/>
    <x v="0"/>
    <x v="0"/>
    <x v="101"/>
    <x v="290"/>
    <n v="0"/>
    <x v="0"/>
    <x v="0"/>
    <x v="2"/>
  </r>
  <r>
    <x v="0"/>
    <s v="1790093204001"/>
    <x v="15"/>
    <x v="0"/>
    <x v="0"/>
    <x v="101"/>
    <x v="290"/>
    <n v="0"/>
    <x v="0"/>
    <x v="0"/>
    <x v="2"/>
  </r>
  <r>
    <x v="0"/>
    <s v="1790325083001"/>
    <x v="16"/>
    <x v="0"/>
    <x v="0"/>
    <x v="101"/>
    <x v="290"/>
    <n v="0"/>
    <x v="0"/>
    <x v="0"/>
    <x v="2"/>
  </r>
  <r>
    <x v="0"/>
    <s v="1790451801001"/>
    <x v="17"/>
    <x v="0"/>
    <x v="0"/>
    <x v="101"/>
    <x v="290"/>
    <n v="0"/>
    <x v="0"/>
    <x v="0"/>
    <x v="2"/>
  </r>
  <r>
    <x v="0"/>
    <s v="1790501469001"/>
    <x v="18"/>
    <x v="0"/>
    <x v="0"/>
    <x v="101"/>
    <x v="290"/>
    <n v="0"/>
    <x v="0"/>
    <x v="0"/>
    <x v="2"/>
  </r>
  <r>
    <x v="0"/>
    <s v="1790567699001"/>
    <x v="19"/>
    <x v="0"/>
    <x v="0"/>
    <x v="101"/>
    <x v="290"/>
    <n v="0"/>
    <x v="0"/>
    <x v="0"/>
    <x v="2"/>
  </r>
  <r>
    <x v="0"/>
    <s v="1790866084001"/>
    <x v="20"/>
    <x v="0"/>
    <x v="0"/>
    <x v="101"/>
    <x v="290"/>
    <n v="160014.72"/>
    <x v="0"/>
    <x v="0"/>
    <x v="2"/>
  </r>
  <r>
    <x v="0"/>
    <s v="1790900193001"/>
    <x v="21"/>
    <x v="0"/>
    <x v="0"/>
    <x v="101"/>
    <x v="290"/>
    <n v="0"/>
    <x v="0"/>
    <x v="0"/>
    <x v="2"/>
  </r>
  <r>
    <x v="0"/>
    <s v="1790979016001"/>
    <x v="22"/>
    <x v="0"/>
    <x v="0"/>
    <x v="101"/>
    <x v="290"/>
    <n v="0"/>
    <x v="0"/>
    <x v="0"/>
    <x v="2"/>
  </r>
  <r>
    <x v="0"/>
    <s v="1791708040001"/>
    <x v="23"/>
    <x v="0"/>
    <x v="0"/>
    <x v="101"/>
    <x v="290"/>
    <n v="0"/>
    <x v="0"/>
    <x v="0"/>
    <x v="2"/>
  </r>
  <r>
    <x v="0"/>
    <s v="1890001323001"/>
    <x v="24"/>
    <x v="0"/>
    <x v="0"/>
    <x v="101"/>
    <x v="290"/>
    <n v="35914.980000000003"/>
    <x v="0"/>
    <x v="0"/>
    <x v="2"/>
  </r>
  <r>
    <x v="0"/>
    <s v="1890003628001"/>
    <x v="25"/>
    <x v="0"/>
    <x v="0"/>
    <x v="101"/>
    <x v="290"/>
    <n v="0"/>
    <x v="0"/>
    <x v="0"/>
    <x v="2"/>
  </r>
  <r>
    <x v="0"/>
    <s v="1890037646001"/>
    <x v="26"/>
    <x v="0"/>
    <x v="0"/>
    <x v="101"/>
    <x v="290"/>
    <n v="0"/>
    <x v="0"/>
    <x v="0"/>
    <x v="2"/>
  </r>
  <r>
    <x v="0"/>
    <s v="1890080967001"/>
    <x v="27"/>
    <x v="0"/>
    <x v="0"/>
    <x v="101"/>
    <x v="290"/>
    <n v="0"/>
    <x v="0"/>
    <x v="0"/>
    <x v="2"/>
  </r>
  <r>
    <x v="0"/>
    <s v="1890141877001"/>
    <x v="28"/>
    <x v="0"/>
    <x v="0"/>
    <x v="101"/>
    <x v="290"/>
    <n v="0"/>
    <x v="0"/>
    <x v="0"/>
    <x v="2"/>
  </r>
  <r>
    <x v="0"/>
    <s v="1891709591001"/>
    <x v="29"/>
    <x v="0"/>
    <x v="0"/>
    <x v="101"/>
    <x v="290"/>
    <n v="0"/>
    <x v="0"/>
    <x v="0"/>
    <x v="2"/>
  </r>
  <r>
    <x v="0"/>
    <s v="1891710328001"/>
    <x v="30"/>
    <x v="0"/>
    <x v="0"/>
    <x v="101"/>
    <x v="290"/>
    <n v="0"/>
    <x v="0"/>
    <x v="0"/>
    <x v="2"/>
  </r>
  <r>
    <x v="0"/>
    <s v="0190115798001"/>
    <x v="0"/>
    <x v="0"/>
    <x v="1"/>
    <x v="101"/>
    <x v="290"/>
    <n v="0"/>
    <x v="0"/>
    <x v="0"/>
    <x v="2"/>
  </r>
  <r>
    <x v="0"/>
    <s v="0190155722001"/>
    <x v="1"/>
    <x v="0"/>
    <x v="1"/>
    <x v="101"/>
    <x v="290"/>
    <n v="0"/>
    <x v="0"/>
    <x v="0"/>
    <x v="2"/>
  </r>
  <r>
    <x v="0"/>
    <s v="0290003288001"/>
    <x v="2"/>
    <x v="0"/>
    <x v="1"/>
    <x v="101"/>
    <x v="290"/>
    <n v="0"/>
    <x v="0"/>
    <x v="0"/>
    <x v="2"/>
  </r>
  <r>
    <x v="0"/>
    <s v="0390027923001"/>
    <x v="3"/>
    <x v="0"/>
    <x v="1"/>
    <x v="101"/>
    <x v="290"/>
    <n v="0"/>
    <x v="0"/>
    <x v="0"/>
    <x v="2"/>
  </r>
  <r>
    <x v="0"/>
    <s v="0490001883001"/>
    <x v="4"/>
    <x v="0"/>
    <x v="1"/>
    <x v="101"/>
    <x v="290"/>
    <n v="0"/>
    <x v="0"/>
    <x v="0"/>
    <x v="2"/>
  </r>
  <r>
    <x v="0"/>
    <s v="0490002669001"/>
    <x v="5"/>
    <x v="0"/>
    <x v="1"/>
    <x v="101"/>
    <x v="290"/>
    <n v="0"/>
    <x v="0"/>
    <x v="0"/>
    <x v="2"/>
  </r>
  <r>
    <x v="0"/>
    <s v="0590052000001"/>
    <x v="6"/>
    <x v="0"/>
    <x v="1"/>
    <x v="101"/>
    <x v="290"/>
    <n v="0"/>
    <x v="0"/>
    <x v="0"/>
    <x v="2"/>
  </r>
  <r>
    <x v="0"/>
    <s v="0690045389001"/>
    <x v="7"/>
    <x v="0"/>
    <x v="1"/>
    <x v="101"/>
    <x v="290"/>
    <n v="0"/>
    <x v="0"/>
    <x v="0"/>
    <x v="2"/>
  </r>
  <r>
    <x v="0"/>
    <s v="0691706710001"/>
    <x v="8"/>
    <x v="0"/>
    <x v="1"/>
    <x v="101"/>
    <x v="290"/>
    <n v="0"/>
    <x v="0"/>
    <x v="0"/>
    <x v="2"/>
  </r>
  <r>
    <x v="0"/>
    <s v="0790024656001"/>
    <x v="9"/>
    <x v="0"/>
    <x v="1"/>
    <x v="101"/>
    <x v="290"/>
    <n v="60587.99"/>
    <x v="0"/>
    <x v="0"/>
    <x v="2"/>
  </r>
  <r>
    <x v="0"/>
    <s v="1090033456001"/>
    <x v="10"/>
    <x v="0"/>
    <x v="1"/>
    <x v="101"/>
    <x v="290"/>
    <n v="0"/>
    <x v="0"/>
    <x v="0"/>
    <x v="2"/>
  </r>
  <r>
    <x v="0"/>
    <s v="1091720902001"/>
    <x v="11"/>
    <x v="0"/>
    <x v="1"/>
    <x v="101"/>
    <x v="290"/>
    <n v="0"/>
    <x v="0"/>
    <x v="0"/>
    <x v="2"/>
  </r>
  <r>
    <x v="0"/>
    <s v="1190068389001"/>
    <x v="12"/>
    <x v="0"/>
    <x v="1"/>
    <x v="101"/>
    <x v="290"/>
    <n v="0"/>
    <x v="0"/>
    <x v="0"/>
    <x v="2"/>
  </r>
  <r>
    <x v="0"/>
    <s v="1390013678001"/>
    <x v="13"/>
    <x v="0"/>
    <x v="1"/>
    <x v="101"/>
    <x v="290"/>
    <n v="182791.16"/>
    <x v="0"/>
    <x v="0"/>
    <x v="2"/>
  </r>
  <r>
    <x v="0"/>
    <s v="1690012606001"/>
    <x v="14"/>
    <x v="0"/>
    <x v="1"/>
    <x v="101"/>
    <x v="290"/>
    <n v="0"/>
    <x v="0"/>
    <x v="0"/>
    <x v="2"/>
  </r>
  <r>
    <x v="0"/>
    <s v="1790093204001"/>
    <x v="15"/>
    <x v="0"/>
    <x v="1"/>
    <x v="101"/>
    <x v="290"/>
    <n v="0"/>
    <x v="0"/>
    <x v="0"/>
    <x v="2"/>
  </r>
  <r>
    <x v="0"/>
    <s v="1790325083001"/>
    <x v="16"/>
    <x v="0"/>
    <x v="1"/>
    <x v="101"/>
    <x v="290"/>
    <n v="0"/>
    <x v="0"/>
    <x v="0"/>
    <x v="2"/>
  </r>
  <r>
    <x v="0"/>
    <s v="1790451801001"/>
    <x v="17"/>
    <x v="0"/>
    <x v="1"/>
    <x v="101"/>
    <x v="290"/>
    <n v="0"/>
    <x v="0"/>
    <x v="0"/>
    <x v="2"/>
  </r>
  <r>
    <x v="0"/>
    <s v="1790501469001"/>
    <x v="18"/>
    <x v="0"/>
    <x v="1"/>
    <x v="101"/>
    <x v="290"/>
    <n v="0"/>
    <x v="0"/>
    <x v="0"/>
    <x v="2"/>
  </r>
  <r>
    <x v="0"/>
    <s v="1790567699001"/>
    <x v="19"/>
    <x v="0"/>
    <x v="1"/>
    <x v="101"/>
    <x v="290"/>
    <n v="0"/>
    <x v="0"/>
    <x v="0"/>
    <x v="2"/>
  </r>
  <r>
    <x v="0"/>
    <s v="1790866084001"/>
    <x v="20"/>
    <x v="0"/>
    <x v="1"/>
    <x v="101"/>
    <x v="290"/>
    <n v="158973.49"/>
    <x v="0"/>
    <x v="0"/>
    <x v="2"/>
  </r>
  <r>
    <x v="0"/>
    <s v="1790900193001"/>
    <x v="21"/>
    <x v="0"/>
    <x v="1"/>
    <x v="101"/>
    <x v="290"/>
    <n v="0"/>
    <x v="0"/>
    <x v="0"/>
    <x v="2"/>
  </r>
  <r>
    <x v="0"/>
    <s v="1790979016001"/>
    <x v="22"/>
    <x v="0"/>
    <x v="1"/>
    <x v="101"/>
    <x v="290"/>
    <n v="0"/>
    <x v="0"/>
    <x v="0"/>
    <x v="2"/>
  </r>
  <r>
    <x v="0"/>
    <s v="1791708040001"/>
    <x v="23"/>
    <x v="0"/>
    <x v="1"/>
    <x v="101"/>
    <x v="290"/>
    <n v="0"/>
    <x v="0"/>
    <x v="0"/>
    <x v="2"/>
  </r>
  <r>
    <x v="0"/>
    <s v="1890001323001"/>
    <x v="24"/>
    <x v="0"/>
    <x v="1"/>
    <x v="101"/>
    <x v="290"/>
    <n v="39317.29"/>
    <x v="0"/>
    <x v="0"/>
    <x v="2"/>
  </r>
  <r>
    <x v="0"/>
    <s v="1890003628001"/>
    <x v="25"/>
    <x v="0"/>
    <x v="1"/>
    <x v="101"/>
    <x v="290"/>
    <n v="0"/>
    <x v="0"/>
    <x v="0"/>
    <x v="2"/>
  </r>
  <r>
    <x v="0"/>
    <s v="1890037646001"/>
    <x v="26"/>
    <x v="0"/>
    <x v="1"/>
    <x v="101"/>
    <x v="290"/>
    <n v="0"/>
    <x v="0"/>
    <x v="0"/>
    <x v="2"/>
  </r>
  <r>
    <x v="0"/>
    <s v="1890080967001"/>
    <x v="27"/>
    <x v="0"/>
    <x v="1"/>
    <x v="101"/>
    <x v="290"/>
    <n v="0"/>
    <x v="0"/>
    <x v="0"/>
    <x v="2"/>
  </r>
  <r>
    <x v="0"/>
    <s v="1890141877001"/>
    <x v="28"/>
    <x v="0"/>
    <x v="1"/>
    <x v="101"/>
    <x v="290"/>
    <n v="0"/>
    <x v="0"/>
    <x v="0"/>
    <x v="2"/>
  </r>
  <r>
    <x v="0"/>
    <s v="1891709591001"/>
    <x v="29"/>
    <x v="0"/>
    <x v="1"/>
    <x v="101"/>
    <x v="290"/>
    <n v="0"/>
    <x v="0"/>
    <x v="0"/>
    <x v="2"/>
  </r>
  <r>
    <x v="0"/>
    <s v="1891710328001"/>
    <x v="30"/>
    <x v="0"/>
    <x v="1"/>
    <x v="101"/>
    <x v="290"/>
    <n v="0"/>
    <x v="0"/>
    <x v="0"/>
    <x v="2"/>
  </r>
  <r>
    <x v="0"/>
    <s v="11"/>
    <x v="31"/>
    <x v="0"/>
    <x v="0"/>
    <x v="101"/>
    <x v="290"/>
    <n v="398738.37"/>
    <x v="0"/>
    <x v="0"/>
    <x v="2"/>
  </r>
  <r>
    <x v="0"/>
    <s v="11"/>
    <x v="31"/>
    <x v="0"/>
    <x v="1"/>
    <x v="101"/>
    <x v="290"/>
    <n v="441669.93"/>
    <x v="0"/>
    <x v="0"/>
    <x v="2"/>
  </r>
  <r>
    <x v="0"/>
    <s v="12"/>
    <x v="32"/>
    <x v="0"/>
    <x v="0"/>
    <x v="101"/>
    <x v="290"/>
    <n v="398738.37"/>
    <x v="0"/>
    <x v="0"/>
    <x v="2"/>
  </r>
  <r>
    <x v="0"/>
    <s v="12"/>
    <x v="32"/>
    <x v="0"/>
    <x v="1"/>
    <x v="101"/>
    <x v="290"/>
    <n v="441669.93"/>
    <x v="0"/>
    <x v="0"/>
    <x v="2"/>
  </r>
  <r>
    <x v="0"/>
    <s v="0190115798001"/>
    <x v="0"/>
    <x v="0"/>
    <x v="0"/>
    <x v="36"/>
    <x v="291"/>
    <n v="531.07000000000005"/>
    <x v="0"/>
    <x v="0"/>
    <x v="3"/>
  </r>
  <r>
    <x v="0"/>
    <s v="0190155722001"/>
    <x v="1"/>
    <x v="0"/>
    <x v="0"/>
    <x v="36"/>
    <x v="291"/>
    <n v="0"/>
    <x v="0"/>
    <x v="0"/>
    <x v="3"/>
  </r>
  <r>
    <x v="0"/>
    <s v="0290003288001"/>
    <x v="2"/>
    <x v="0"/>
    <x v="0"/>
    <x v="36"/>
    <x v="291"/>
    <n v="0"/>
    <x v="0"/>
    <x v="0"/>
    <x v="3"/>
  </r>
  <r>
    <x v="0"/>
    <s v="0390027923001"/>
    <x v="3"/>
    <x v="0"/>
    <x v="0"/>
    <x v="36"/>
    <x v="291"/>
    <n v="0"/>
    <x v="0"/>
    <x v="0"/>
    <x v="3"/>
  </r>
  <r>
    <x v="0"/>
    <s v="0490001883001"/>
    <x v="4"/>
    <x v="0"/>
    <x v="0"/>
    <x v="36"/>
    <x v="291"/>
    <n v="0"/>
    <x v="0"/>
    <x v="0"/>
    <x v="3"/>
  </r>
  <r>
    <x v="0"/>
    <s v="0490002669001"/>
    <x v="5"/>
    <x v="0"/>
    <x v="0"/>
    <x v="36"/>
    <x v="291"/>
    <n v="0"/>
    <x v="0"/>
    <x v="0"/>
    <x v="3"/>
  </r>
  <r>
    <x v="0"/>
    <s v="0590052000001"/>
    <x v="6"/>
    <x v="0"/>
    <x v="0"/>
    <x v="36"/>
    <x v="291"/>
    <n v="0"/>
    <x v="0"/>
    <x v="0"/>
    <x v="3"/>
  </r>
  <r>
    <x v="0"/>
    <s v="0690045389001"/>
    <x v="7"/>
    <x v="0"/>
    <x v="0"/>
    <x v="36"/>
    <x v="291"/>
    <n v="0"/>
    <x v="0"/>
    <x v="0"/>
    <x v="3"/>
  </r>
  <r>
    <x v="0"/>
    <s v="0691706710001"/>
    <x v="8"/>
    <x v="0"/>
    <x v="0"/>
    <x v="36"/>
    <x v="291"/>
    <n v="0"/>
    <x v="0"/>
    <x v="0"/>
    <x v="3"/>
  </r>
  <r>
    <x v="0"/>
    <s v="0790024656001"/>
    <x v="9"/>
    <x v="0"/>
    <x v="0"/>
    <x v="36"/>
    <x v="291"/>
    <n v="0"/>
    <x v="0"/>
    <x v="0"/>
    <x v="3"/>
  </r>
  <r>
    <x v="0"/>
    <s v="1090033456001"/>
    <x v="10"/>
    <x v="0"/>
    <x v="0"/>
    <x v="36"/>
    <x v="291"/>
    <n v="0"/>
    <x v="0"/>
    <x v="0"/>
    <x v="3"/>
  </r>
  <r>
    <x v="0"/>
    <s v="1091720902001"/>
    <x v="11"/>
    <x v="0"/>
    <x v="0"/>
    <x v="36"/>
    <x v="291"/>
    <n v="0"/>
    <x v="0"/>
    <x v="0"/>
    <x v="3"/>
  </r>
  <r>
    <x v="0"/>
    <s v="1190068389001"/>
    <x v="12"/>
    <x v="0"/>
    <x v="0"/>
    <x v="36"/>
    <x v="291"/>
    <n v="0"/>
    <x v="0"/>
    <x v="0"/>
    <x v="3"/>
  </r>
  <r>
    <x v="0"/>
    <s v="1390013678001"/>
    <x v="13"/>
    <x v="0"/>
    <x v="0"/>
    <x v="36"/>
    <x v="291"/>
    <n v="6528.44"/>
    <x v="0"/>
    <x v="0"/>
    <x v="3"/>
  </r>
  <r>
    <x v="0"/>
    <s v="1690012606001"/>
    <x v="14"/>
    <x v="0"/>
    <x v="0"/>
    <x v="36"/>
    <x v="291"/>
    <n v="0"/>
    <x v="0"/>
    <x v="0"/>
    <x v="3"/>
  </r>
  <r>
    <x v="0"/>
    <s v="1790093204001"/>
    <x v="15"/>
    <x v="0"/>
    <x v="0"/>
    <x v="36"/>
    <x v="291"/>
    <n v="0"/>
    <x v="0"/>
    <x v="0"/>
    <x v="3"/>
  </r>
  <r>
    <x v="0"/>
    <s v="1790325083001"/>
    <x v="16"/>
    <x v="0"/>
    <x v="0"/>
    <x v="36"/>
    <x v="291"/>
    <n v="0"/>
    <x v="0"/>
    <x v="0"/>
    <x v="3"/>
  </r>
  <r>
    <x v="0"/>
    <s v="1790451801001"/>
    <x v="17"/>
    <x v="0"/>
    <x v="0"/>
    <x v="36"/>
    <x v="291"/>
    <n v="0"/>
    <x v="0"/>
    <x v="0"/>
    <x v="3"/>
  </r>
  <r>
    <x v="0"/>
    <s v="1790501469001"/>
    <x v="18"/>
    <x v="0"/>
    <x v="0"/>
    <x v="36"/>
    <x v="291"/>
    <n v="0"/>
    <x v="0"/>
    <x v="0"/>
    <x v="3"/>
  </r>
  <r>
    <x v="0"/>
    <s v="1790567699001"/>
    <x v="19"/>
    <x v="0"/>
    <x v="0"/>
    <x v="36"/>
    <x v="291"/>
    <n v="0"/>
    <x v="0"/>
    <x v="0"/>
    <x v="3"/>
  </r>
  <r>
    <x v="0"/>
    <s v="1790866084001"/>
    <x v="20"/>
    <x v="0"/>
    <x v="0"/>
    <x v="36"/>
    <x v="291"/>
    <n v="2093.34"/>
    <x v="0"/>
    <x v="0"/>
    <x v="3"/>
  </r>
  <r>
    <x v="0"/>
    <s v="1790900193001"/>
    <x v="21"/>
    <x v="0"/>
    <x v="0"/>
    <x v="36"/>
    <x v="291"/>
    <n v="0"/>
    <x v="0"/>
    <x v="0"/>
    <x v="3"/>
  </r>
  <r>
    <x v="0"/>
    <s v="1790979016001"/>
    <x v="22"/>
    <x v="0"/>
    <x v="0"/>
    <x v="36"/>
    <x v="291"/>
    <n v="0"/>
    <x v="0"/>
    <x v="0"/>
    <x v="3"/>
  </r>
  <r>
    <x v="0"/>
    <s v="1791708040001"/>
    <x v="23"/>
    <x v="0"/>
    <x v="0"/>
    <x v="36"/>
    <x v="291"/>
    <n v="0"/>
    <x v="0"/>
    <x v="0"/>
    <x v="3"/>
  </r>
  <r>
    <x v="0"/>
    <s v="1890001323001"/>
    <x v="24"/>
    <x v="0"/>
    <x v="0"/>
    <x v="36"/>
    <x v="291"/>
    <n v="3269.75"/>
    <x v="0"/>
    <x v="0"/>
    <x v="3"/>
  </r>
  <r>
    <x v="0"/>
    <s v="1890003628001"/>
    <x v="25"/>
    <x v="0"/>
    <x v="0"/>
    <x v="36"/>
    <x v="291"/>
    <n v="0"/>
    <x v="0"/>
    <x v="0"/>
    <x v="3"/>
  </r>
  <r>
    <x v="0"/>
    <s v="1890037646001"/>
    <x v="26"/>
    <x v="0"/>
    <x v="0"/>
    <x v="36"/>
    <x v="291"/>
    <n v="0"/>
    <x v="0"/>
    <x v="0"/>
    <x v="3"/>
  </r>
  <r>
    <x v="0"/>
    <s v="1890080967001"/>
    <x v="27"/>
    <x v="0"/>
    <x v="0"/>
    <x v="36"/>
    <x v="291"/>
    <n v="0"/>
    <x v="0"/>
    <x v="0"/>
    <x v="3"/>
  </r>
  <r>
    <x v="0"/>
    <s v="1890141877001"/>
    <x v="28"/>
    <x v="0"/>
    <x v="0"/>
    <x v="36"/>
    <x v="291"/>
    <n v="0"/>
    <x v="0"/>
    <x v="0"/>
    <x v="3"/>
  </r>
  <r>
    <x v="0"/>
    <s v="1891709591001"/>
    <x v="29"/>
    <x v="0"/>
    <x v="0"/>
    <x v="36"/>
    <x v="291"/>
    <n v="0"/>
    <x v="0"/>
    <x v="0"/>
    <x v="3"/>
  </r>
  <r>
    <x v="0"/>
    <s v="1891710328001"/>
    <x v="30"/>
    <x v="0"/>
    <x v="0"/>
    <x v="36"/>
    <x v="291"/>
    <n v="0"/>
    <x v="0"/>
    <x v="0"/>
    <x v="3"/>
  </r>
  <r>
    <x v="0"/>
    <s v="0190115798001"/>
    <x v="0"/>
    <x v="0"/>
    <x v="1"/>
    <x v="36"/>
    <x v="291"/>
    <n v="0"/>
    <x v="0"/>
    <x v="0"/>
    <x v="3"/>
  </r>
  <r>
    <x v="0"/>
    <s v="0190155722001"/>
    <x v="1"/>
    <x v="0"/>
    <x v="1"/>
    <x v="36"/>
    <x v="291"/>
    <n v="0"/>
    <x v="0"/>
    <x v="0"/>
    <x v="3"/>
  </r>
  <r>
    <x v="0"/>
    <s v="0290003288001"/>
    <x v="2"/>
    <x v="0"/>
    <x v="1"/>
    <x v="36"/>
    <x v="291"/>
    <n v="0"/>
    <x v="0"/>
    <x v="0"/>
    <x v="3"/>
  </r>
  <r>
    <x v="0"/>
    <s v="0390027923001"/>
    <x v="3"/>
    <x v="0"/>
    <x v="1"/>
    <x v="36"/>
    <x v="291"/>
    <n v="0"/>
    <x v="0"/>
    <x v="0"/>
    <x v="3"/>
  </r>
  <r>
    <x v="0"/>
    <s v="0490001883001"/>
    <x v="4"/>
    <x v="0"/>
    <x v="1"/>
    <x v="36"/>
    <x v="291"/>
    <n v="0"/>
    <x v="0"/>
    <x v="0"/>
    <x v="3"/>
  </r>
  <r>
    <x v="0"/>
    <s v="0490002669001"/>
    <x v="5"/>
    <x v="0"/>
    <x v="1"/>
    <x v="36"/>
    <x v="291"/>
    <n v="0"/>
    <x v="0"/>
    <x v="0"/>
    <x v="3"/>
  </r>
  <r>
    <x v="0"/>
    <s v="0590052000001"/>
    <x v="6"/>
    <x v="0"/>
    <x v="1"/>
    <x v="36"/>
    <x v="291"/>
    <n v="0"/>
    <x v="0"/>
    <x v="0"/>
    <x v="3"/>
  </r>
  <r>
    <x v="0"/>
    <s v="0690045389001"/>
    <x v="7"/>
    <x v="0"/>
    <x v="1"/>
    <x v="36"/>
    <x v="291"/>
    <n v="0"/>
    <x v="0"/>
    <x v="0"/>
    <x v="3"/>
  </r>
  <r>
    <x v="0"/>
    <s v="0691706710001"/>
    <x v="8"/>
    <x v="0"/>
    <x v="1"/>
    <x v="36"/>
    <x v="291"/>
    <n v="0"/>
    <x v="0"/>
    <x v="0"/>
    <x v="3"/>
  </r>
  <r>
    <x v="0"/>
    <s v="0790024656001"/>
    <x v="9"/>
    <x v="0"/>
    <x v="1"/>
    <x v="36"/>
    <x v="291"/>
    <n v="825.07"/>
    <x v="0"/>
    <x v="0"/>
    <x v="3"/>
  </r>
  <r>
    <x v="0"/>
    <s v="1090033456001"/>
    <x v="10"/>
    <x v="0"/>
    <x v="1"/>
    <x v="36"/>
    <x v="291"/>
    <n v="0"/>
    <x v="0"/>
    <x v="0"/>
    <x v="3"/>
  </r>
  <r>
    <x v="0"/>
    <s v="1091720902001"/>
    <x v="11"/>
    <x v="0"/>
    <x v="1"/>
    <x v="36"/>
    <x v="291"/>
    <n v="0"/>
    <x v="0"/>
    <x v="0"/>
    <x v="3"/>
  </r>
  <r>
    <x v="0"/>
    <s v="1190068389001"/>
    <x v="12"/>
    <x v="0"/>
    <x v="1"/>
    <x v="36"/>
    <x v="291"/>
    <n v="0"/>
    <x v="0"/>
    <x v="0"/>
    <x v="3"/>
  </r>
  <r>
    <x v="0"/>
    <s v="1390013678001"/>
    <x v="13"/>
    <x v="0"/>
    <x v="1"/>
    <x v="36"/>
    <x v="291"/>
    <n v="6612.59"/>
    <x v="0"/>
    <x v="0"/>
    <x v="3"/>
  </r>
  <r>
    <x v="0"/>
    <s v="1690012606001"/>
    <x v="14"/>
    <x v="0"/>
    <x v="1"/>
    <x v="36"/>
    <x v="291"/>
    <n v="0"/>
    <x v="0"/>
    <x v="0"/>
    <x v="3"/>
  </r>
  <r>
    <x v="0"/>
    <s v="1790093204001"/>
    <x v="15"/>
    <x v="0"/>
    <x v="1"/>
    <x v="36"/>
    <x v="291"/>
    <n v="0"/>
    <x v="0"/>
    <x v="0"/>
    <x v="3"/>
  </r>
  <r>
    <x v="0"/>
    <s v="1790325083001"/>
    <x v="16"/>
    <x v="0"/>
    <x v="1"/>
    <x v="36"/>
    <x v="291"/>
    <n v="0"/>
    <x v="0"/>
    <x v="0"/>
    <x v="3"/>
  </r>
  <r>
    <x v="0"/>
    <s v="1790451801001"/>
    <x v="17"/>
    <x v="0"/>
    <x v="1"/>
    <x v="36"/>
    <x v="291"/>
    <n v="0"/>
    <x v="0"/>
    <x v="0"/>
    <x v="3"/>
  </r>
  <r>
    <x v="0"/>
    <s v="1790501469001"/>
    <x v="18"/>
    <x v="0"/>
    <x v="1"/>
    <x v="36"/>
    <x v="291"/>
    <n v="0"/>
    <x v="0"/>
    <x v="0"/>
    <x v="3"/>
  </r>
  <r>
    <x v="0"/>
    <s v="1790567699001"/>
    <x v="19"/>
    <x v="0"/>
    <x v="1"/>
    <x v="36"/>
    <x v="291"/>
    <n v="0"/>
    <x v="0"/>
    <x v="0"/>
    <x v="3"/>
  </r>
  <r>
    <x v="0"/>
    <s v="1790866084001"/>
    <x v="20"/>
    <x v="0"/>
    <x v="1"/>
    <x v="36"/>
    <x v="291"/>
    <n v="2274.98"/>
    <x v="0"/>
    <x v="0"/>
    <x v="3"/>
  </r>
  <r>
    <x v="0"/>
    <s v="1790900193001"/>
    <x v="21"/>
    <x v="0"/>
    <x v="1"/>
    <x v="36"/>
    <x v="291"/>
    <n v="0"/>
    <x v="0"/>
    <x v="0"/>
    <x v="3"/>
  </r>
  <r>
    <x v="0"/>
    <s v="1790979016001"/>
    <x v="22"/>
    <x v="0"/>
    <x v="1"/>
    <x v="36"/>
    <x v="291"/>
    <n v="0"/>
    <x v="0"/>
    <x v="0"/>
    <x v="3"/>
  </r>
  <r>
    <x v="0"/>
    <s v="1791708040001"/>
    <x v="23"/>
    <x v="0"/>
    <x v="1"/>
    <x v="36"/>
    <x v="291"/>
    <n v="0"/>
    <x v="0"/>
    <x v="0"/>
    <x v="3"/>
  </r>
  <r>
    <x v="0"/>
    <s v="1890001323001"/>
    <x v="24"/>
    <x v="0"/>
    <x v="1"/>
    <x v="36"/>
    <x v="291"/>
    <n v="4246.01"/>
    <x v="0"/>
    <x v="0"/>
    <x v="3"/>
  </r>
  <r>
    <x v="0"/>
    <s v="1890003628001"/>
    <x v="25"/>
    <x v="0"/>
    <x v="1"/>
    <x v="36"/>
    <x v="291"/>
    <n v="0"/>
    <x v="0"/>
    <x v="0"/>
    <x v="3"/>
  </r>
  <r>
    <x v="0"/>
    <s v="1890037646001"/>
    <x v="26"/>
    <x v="0"/>
    <x v="1"/>
    <x v="36"/>
    <x v="291"/>
    <n v="0"/>
    <x v="0"/>
    <x v="0"/>
    <x v="3"/>
  </r>
  <r>
    <x v="0"/>
    <s v="1890080967001"/>
    <x v="27"/>
    <x v="0"/>
    <x v="1"/>
    <x v="36"/>
    <x v="291"/>
    <n v="0"/>
    <x v="0"/>
    <x v="0"/>
    <x v="3"/>
  </r>
  <r>
    <x v="0"/>
    <s v="1890141877001"/>
    <x v="28"/>
    <x v="0"/>
    <x v="1"/>
    <x v="36"/>
    <x v="291"/>
    <n v="0"/>
    <x v="0"/>
    <x v="0"/>
    <x v="3"/>
  </r>
  <r>
    <x v="0"/>
    <s v="1891709591001"/>
    <x v="29"/>
    <x v="0"/>
    <x v="1"/>
    <x v="36"/>
    <x v="291"/>
    <n v="0"/>
    <x v="0"/>
    <x v="0"/>
    <x v="3"/>
  </r>
  <r>
    <x v="0"/>
    <s v="1891710328001"/>
    <x v="30"/>
    <x v="0"/>
    <x v="1"/>
    <x v="36"/>
    <x v="291"/>
    <n v="0"/>
    <x v="0"/>
    <x v="0"/>
    <x v="3"/>
  </r>
  <r>
    <x v="0"/>
    <s v="11"/>
    <x v="31"/>
    <x v="0"/>
    <x v="0"/>
    <x v="36"/>
    <x v="291"/>
    <n v="12422.6"/>
    <x v="0"/>
    <x v="0"/>
    <x v="3"/>
  </r>
  <r>
    <x v="0"/>
    <s v="11"/>
    <x v="31"/>
    <x v="0"/>
    <x v="1"/>
    <x v="36"/>
    <x v="291"/>
    <n v="13958.65"/>
    <x v="0"/>
    <x v="0"/>
    <x v="3"/>
  </r>
  <r>
    <x v="0"/>
    <s v="12"/>
    <x v="32"/>
    <x v="0"/>
    <x v="0"/>
    <x v="36"/>
    <x v="291"/>
    <n v="12422.6"/>
    <x v="0"/>
    <x v="0"/>
    <x v="3"/>
  </r>
  <r>
    <x v="0"/>
    <s v="12"/>
    <x v="32"/>
    <x v="0"/>
    <x v="1"/>
    <x v="36"/>
    <x v="291"/>
    <n v="13958.65"/>
    <x v="0"/>
    <x v="0"/>
    <x v="3"/>
  </r>
  <r>
    <x v="0"/>
    <s v="0190115798001"/>
    <x v="0"/>
    <x v="0"/>
    <x v="0"/>
    <x v="37"/>
    <x v="292"/>
    <n v="362.36"/>
    <x v="0"/>
    <x v="0"/>
    <x v="3"/>
  </r>
  <r>
    <x v="0"/>
    <s v="0190155722001"/>
    <x v="1"/>
    <x v="0"/>
    <x v="0"/>
    <x v="37"/>
    <x v="292"/>
    <n v="0"/>
    <x v="0"/>
    <x v="0"/>
    <x v="3"/>
  </r>
  <r>
    <x v="0"/>
    <s v="0290003288001"/>
    <x v="2"/>
    <x v="0"/>
    <x v="0"/>
    <x v="37"/>
    <x v="292"/>
    <n v="0"/>
    <x v="0"/>
    <x v="0"/>
    <x v="3"/>
  </r>
  <r>
    <x v="0"/>
    <s v="0390027923001"/>
    <x v="3"/>
    <x v="0"/>
    <x v="0"/>
    <x v="37"/>
    <x v="292"/>
    <n v="0"/>
    <x v="0"/>
    <x v="0"/>
    <x v="3"/>
  </r>
  <r>
    <x v="0"/>
    <s v="0490001883001"/>
    <x v="4"/>
    <x v="0"/>
    <x v="0"/>
    <x v="37"/>
    <x v="292"/>
    <n v="0"/>
    <x v="0"/>
    <x v="0"/>
    <x v="3"/>
  </r>
  <r>
    <x v="0"/>
    <s v="0490002669001"/>
    <x v="5"/>
    <x v="0"/>
    <x v="0"/>
    <x v="37"/>
    <x v="292"/>
    <n v="0"/>
    <x v="0"/>
    <x v="0"/>
    <x v="3"/>
  </r>
  <r>
    <x v="0"/>
    <s v="0590052000001"/>
    <x v="6"/>
    <x v="0"/>
    <x v="0"/>
    <x v="37"/>
    <x v="292"/>
    <n v="0"/>
    <x v="0"/>
    <x v="0"/>
    <x v="3"/>
  </r>
  <r>
    <x v="0"/>
    <s v="0690045389001"/>
    <x v="7"/>
    <x v="0"/>
    <x v="0"/>
    <x v="37"/>
    <x v="292"/>
    <n v="0"/>
    <x v="0"/>
    <x v="0"/>
    <x v="3"/>
  </r>
  <r>
    <x v="0"/>
    <s v="0691706710001"/>
    <x v="8"/>
    <x v="0"/>
    <x v="0"/>
    <x v="37"/>
    <x v="292"/>
    <n v="0"/>
    <x v="0"/>
    <x v="0"/>
    <x v="3"/>
  </r>
  <r>
    <x v="0"/>
    <s v="0790024656001"/>
    <x v="9"/>
    <x v="0"/>
    <x v="0"/>
    <x v="37"/>
    <x v="292"/>
    <n v="0"/>
    <x v="0"/>
    <x v="0"/>
    <x v="3"/>
  </r>
  <r>
    <x v="0"/>
    <s v="1090033456001"/>
    <x v="10"/>
    <x v="0"/>
    <x v="0"/>
    <x v="37"/>
    <x v="292"/>
    <n v="0"/>
    <x v="0"/>
    <x v="0"/>
    <x v="3"/>
  </r>
  <r>
    <x v="0"/>
    <s v="1091720902001"/>
    <x v="11"/>
    <x v="0"/>
    <x v="0"/>
    <x v="37"/>
    <x v="292"/>
    <n v="0"/>
    <x v="0"/>
    <x v="0"/>
    <x v="3"/>
  </r>
  <r>
    <x v="0"/>
    <s v="1190068389001"/>
    <x v="12"/>
    <x v="0"/>
    <x v="0"/>
    <x v="37"/>
    <x v="292"/>
    <n v="0"/>
    <x v="0"/>
    <x v="0"/>
    <x v="3"/>
  </r>
  <r>
    <x v="0"/>
    <s v="1390013678001"/>
    <x v="13"/>
    <x v="0"/>
    <x v="0"/>
    <x v="37"/>
    <x v="292"/>
    <n v="5066.78"/>
    <x v="0"/>
    <x v="0"/>
    <x v="3"/>
  </r>
  <r>
    <x v="0"/>
    <s v="1690012606001"/>
    <x v="14"/>
    <x v="0"/>
    <x v="0"/>
    <x v="37"/>
    <x v="292"/>
    <n v="0"/>
    <x v="0"/>
    <x v="0"/>
    <x v="3"/>
  </r>
  <r>
    <x v="0"/>
    <s v="1790093204001"/>
    <x v="15"/>
    <x v="0"/>
    <x v="0"/>
    <x v="37"/>
    <x v="292"/>
    <n v="0"/>
    <x v="0"/>
    <x v="0"/>
    <x v="3"/>
  </r>
  <r>
    <x v="0"/>
    <s v="1790325083001"/>
    <x v="16"/>
    <x v="0"/>
    <x v="0"/>
    <x v="37"/>
    <x v="292"/>
    <n v="0"/>
    <x v="0"/>
    <x v="0"/>
    <x v="3"/>
  </r>
  <r>
    <x v="0"/>
    <s v="1790451801001"/>
    <x v="17"/>
    <x v="0"/>
    <x v="0"/>
    <x v="37"/>
    <x v="292"/>
    <n v="0"/>
    <x v="0"/>
    <x v="0"/>
    <x v="3"/>
  </r>
  <r>
    <x v="0"/>
    <s v="1790501469001"/>
    <x v="18"/>
    <x v="0"/>
    <x v="0"/>
    <x v="37"/>
    <x v="292"/>
    <n v="0"/>
    <x v="0"/>
    <x v="0"/>
    <x v="3"/>
  </r>
  <r>
    <x v="0"/>
    <s v="1790567699001"/>
    <x v="19"/>
    <x v="0"/>
    <x v="0"/>
    <x v="37"/>
    <x v="292"/>
    <n v="0"/>
    <x v="0"/>
    <x v="0"/>
    <x v="3"/>
  </r>
  <r>
    <x v="0"/>
    <s v="1790866084001"/>
    <x v="20"/>
    <x v="0"/>
    <x v="0"/>
    <x v="37"/>
    <x v="292"/>
    <n v="2298.7600000000002"/>
    <x v="0"/>
    <x v="0"/>
    <x v="3"/>
  </r>
  <r>
    <x v="0"/>
    <s v="1790900193001"/>
    <x v="21"/>
    <x v="0"/>
    <x v="0"/>
    <x v="37"/>
    <x v="292"/>
    <n v="0"/>
    <x v="0"/>
    <x v="0"/>
    <x v="3"/>
  </r>
  <r>
    <x v="0"/>
    <s v="1790979016001"/>
    <x v="22"/>
    <x v="0"/>
    <x v="0"/>
    <x v="37"/>
    <x v="292"/>
    <n v="0"/>
    <x v="0"/>
    <x v="0"/>
    <x v="3"/>
  </r>
  <r>
    <x v="0"/>
    <s v="1791708040001"/>
    <x v="23"/>
    <x v="0"/>
    <x v="0"/>
    <x v="37"/>
    <x v="292"/>
    <n v="0"/>
    <x v="0"/>
    <x v="0"/>
    <x v="3"/>
  </r>
  <r>
    <x v="0"/>
    <s v="1890001323001"/>
    <x v="24"/>
    <x v="0"/>
    <x v="0"/>
    <x v="37"/>
    <x v="292"/>
    <n v="3908.96"/>
    <x v="0"/>
    <x v="0"/>
    <x v="3"/>
  </r>
  <r>
    <x v="0"/>
    <s v="1890003628001"/>
    <x v="25"/>
    <x v="0"/>
    <x v="0"/>
    <x v="37"/>
    <x v="292"/>
    <n v="0"/>
    <x v="0"/>
    <x v="0"/>
    <x v="3"/>
  </r>
  <r>
    <x v="0"/>
    <s v="1890037646001"/>
    <x v="26"/>
    <x v="0"/>
    <x v="0"/>
    <x v="37"/>
    <x v="292"/>
    <n v="0"/>
    <x v="0"/>
    <x v="0"/>
    <x v="3"/>
  </r>
  <r>
    <x v="0"/>
    <s v="1890080967001"/>
    <x v="27"/>
    <x v="0"/>
    <x v="0"/>
    <x v="37"/>
    <x v="292"/>
    <n v="0"/>
    <x v="0"/>
    <x v="0"/>
    <x v="3"/>
  </r>
  <r>
    <x v="0"/>
    <s v="1890141877001"/>
    <x v="28"/>
    <x v="0"/>
    <x v="0"/>
    <x v="37"/>
    <x v="292"/>
    <n v="0"/>
    <x v="0"/>
    <x v="0"/>
    <x v="3"/>
  </r>
  <r>
    <x v="0"/>
    <s v="1891709591001"/>
    <x v="29"/>
    <x v="0"/>
    <x v="0"/>
    <x v="37"/>
    <x v="292"/>
    <n v="0"/>
    <x v="0"/>
    <x v="0"/>
    <x v="3"/>
  </r>
  <r>
    <x v="0"/>
    <s v="1891710328001"/>
    <x v="30"/>
    <x v="0"/>
    <x v="0"/>
    <x v="37"/>
    <x v="292"/>
    <n v="0"/>
    <x v="0"/>
    <x v="0"/>
    <x v="3"/>
  </r>
  <r>
    <x v="0"/>
    <s v="0190115798001"/>
    <x v="0"/>
    <x v="0"/>
    <x v="1"/>
    <x v="37"/>
    <x v="292"/>
    <n v="0"/>
    <x v="0"/>
    <x v="0"/>
    <x v="3"/>
  </r>
  <r>
    <x v="0"/>
    <s v="0190155722001"/>
    <x v="1"/>
    <x v="0"/>
    <x v="1"/>
    <x v="37"/>
    <x v="292"/>
    <n v="0"/>
    <x v="0"/>
    <x v="0"/>
    <x v="3"/>
  </r>
  <r>
    <x v="0"/>
    <s v="0290003288001"/>
    <x v="2"/>
    <x v="0"/>
    <x v="1"/>
    <x v="37"/>
    <x v="292"/>
    <n v="0"/>
    <x v="0"/>
    <x v="0"/>
    <x v="3"/>
  </r>
  <r>
    <x v="0"/>
    <s v="0390027923001"/>
    <x v="3"/>
    <x v="0"/>
    <x v="1"/>
    <x v="37"/>
    <x v="292"/>
    <n v="0"/>
    <x v="0"/>
    <x v="0"/>
    <x v="3"/>
  </r>
  <r>
    <x v="0"/>
    <s v="0490001883001"/>
    <x v="4"/>
    <x v="0"/>
    <x v="1"/>
    <x v="37"/>
    <x v="292"/>
    <n v="0"/>
    <x v="0"/>
    <x v="0"/>
    <x v="3"/>
  </r>
  <r>
    <x v="0"/>
    <s v="0490002669001"/>
    <x v="5"/>
    <x v="0"/>
    <x v="1"/>
    <x v="37"/>
    <x v="292"/>
    <n v="0"/>
    <x v="0"/>
    <x v="0"/>
    <x v="3"/>
  </r>
  <r>
    <x v="0"/>
    <s v="0590052000001"/>
    <x v="6"/>
    <x v="0"/>
    <x v="1"/>
    <x v="37"/>
    <x v="292"/>
    <n v="0"/>
    <x v="0"/>
    <x v="0"/>
    <x v="3"/>
  </r>
  <r>
    <x v="0"/>
    <s v="0690045389001"/>
    <x v="7"/>
    <x v="0"/>
    <x v="1"/>
    <x v="37"/>
    <x v="292"/>
    <n v="0"/>
    <x v="0"/>
    <x v="0"/>
    <x v="3"/>
  </r>
  <r>
    <x v="0"/>
    <s v="0691706710001"/>
    <x v="8"/>
    <x v="0"/>
    <x v="1"/>
    <x v="37"/>
    <x v="292"/>
    <n v="0"/>
    <x v="0"/>
    <x v="0"/>
    <x v="3"/>
  </r>
  <r>
    <x v="0"/>
    <s v="0790024656001"/>
    <x v="9"/>
    <x v="0"/>
    <x v="1"/>
    <x v="37"/>
    <x v="292"/>
    <n v="839.64"/>
    <x v="0"/>
    <x v="0"/>
    <x v="3"/>
  </r>
  <r>
    <x v="0"/>
    <s v="1090033456001"/>
    <x v="10"/>
    <x v="0"/>
    <x v="1"/>
    <x v="37"/>
    <x v="292"/>
    <n v="0"/>
    <x v="0"/>
    <x v="0"/>
    <x v="3"/>
  </r>
  <r>
    <x v="0"/>
    <s v="1091720902001"/>
    <x v="11"/>
    <x v="0"/>
    <x v="1"/>
    <x v="37"/>
    <x v="292"/>
    <n v="0"/>
    <x v="0"/>
    <x v="0"/>
    <x v="3"/>
  </r>
  <r>
    <x v="0"/>
    <s v="1190068389001"/>
    <x v="12"/>
    <x v="0"/>
    <x v="1"/>
    <x v="37"/>
    <x v="292"/>
    <n v="0"/>
    <x v="0"/>
    <x v="0"/>
    <x v="3"/>
  </r>
  <r>
    <x v="0"/>
    <s v="1390013678001"/>
    <x v="13"/>
    <x v="0"/>
    <x v="1"/>
    <x v="37"/>
    <x v="292"/>
    <n v="5109.32"/>
    <x v="0"/>
    <x v="0"/>
    <x v="3"/>
  </r>
  <r>
    <x v="0"/>
    <s v="1690012606001"/>
    <x v="14"/>
    <x v="0"/>
    <x v="1"/>
    <x v="37"/>
    <x v="292"/>
    <n v="0"/>
    <x v="0"/>
    <x v="0"/>
    <x v="3"/>
  </r>
  <r>
    <x v="0"/>
    <s v="1790093204001"/>
    <x v="15"/>
    <x v="0"/>
    <x v="1"/>
    <x v="37"/>
    <x v="292"/>
    <n v="0"/>
    <x v="0"/>
    <x v="0"/>
    <x v="3"/>
  </r>
  <r>
    <x v="0"/>
    <s v="1790325083001"/>
    <x v="16"/>
    <x v="0"/>
    <x v="1"/>
    <x v="37"/>
    <x v="292"/>
    <n v="0"/>
    <x v="0"/>
    <x v="0"/>
    <x v="3"/>
  </r>
  <r>
    <x v="0"/>
    <s v="1790451801001"/>
    <x v="17"/>
    <x v="0"/>
    <x v="1"/>
    <x v="37"/>
    <x v="292"/>
    <n v="0"/>
    <x v="0"/>
    <x v="0"/>
    <x v="3"/>
  </r>
  <r>
    <x v="0"/>
    <s v="1790501469001"/>
    <x v="18"/>
    <x v="0"/>
    <x v="1"/>
    <x v="37"/>
    <x v="292"/>
    <n v="0"/>
    <x v="0"/>
    <x v="0"/>
    <x v="3"/>
  </r>
  <r>
    <x v="0"/>
    <s v="1790567699001"/>
    <x v="19"/>
    <x v="0"/>
    <x v="1"/>
    <x v="37"/>
    <x v="292"/>
    <n v="0"/>
    <x v="0"/>
    <x v="0"/>
    <x v="3"/>
  </r>
  <r>
    <x v="0"/>
    <s v="1790866084001"/>
    <x v="20"/>
    <x v="0"/>
    <x v="1"/>
    <x v="37"/>
    <x v="292"/>
    <n v="2215.5100000000002"/>
    <x v="0"/>
    <x v="0"/>
    <x v="3"/>
  </r>
  <r>
    <x v="0"/>
    <s v="1790900193001"/>
    <x v="21"/>
    <x v="0"/>
    <x v="1"/>
    <x v="37"/>
    <x v="292"/>
    <n v="0"/>
    <x v="0"/>
    <x v="0"/>
    <x v="3"/>
  </r>
  <r>
    <x v="0"/>
    <s v="1790979016001"/>
    <x v="22"/>
    <x v="0"/>
    <x v="1"/>
    <x v="37"/>
    <x v="292"/>
    <n v="0"/>
    <x v="0"/>
    <x v="0"/>
    <x v="3"/>
  </r>
  <r>
    <x v="0"/>
    <s v="1791708040001"/>
    <x v="23"/>
    <x v="0"/>
    <x v="1"/>
    <x v="37"/>
    <x v="292"/>
    <n v="0"/>
    <x v="0"/>
    <x v="0"/>
    <x v="3"/>
  </r>
  <r>
    <x v="0"/>
    <s v="1890001323001"/>
    <x v="24"/>
    <x v="0"/>
    <x v="1"/>
    <x v="37"/>
    <x v="292"/>
    <n v="3144.12"/>
    <x v="0"/>
    <x v="0"/>
    <x v="3"/>
  </r>
  <r>
    <x v="0"/>
    <s v="1890003628001"/>
    <x v="25"/>
    <x v="0"/>
    <x v="1"/>
    <x v="37"/>
    <x v="292"/>
    <n v="0"/>
    <x v="0"/>
    <x v="0"/>
    <x v="3"/>
  </r>
  <r>
    <x v="0"/>
    <s v="1890037646001"/>
    <x v="26"/>
    <x v="0"/>
    <x v="1"/>
    <x v="37"/>
    <x v="292"/>
    <n v="0"/>
    <x v="0"/>
    <x v="0"/>
    <x v="3"/>
  </r>
  <r>
    <x v="0"/>
    <s v="1890080967001"/>
    <x v="27"/>
    <x v="0"/>
    <x v="1"/>
    <x v="37"/>
    <x v="292"/>
    <n v="0"/>
    <x v="0"/>
    <x v="0"/>
    <x v="3"/>
  </r>
  <r>
    <x v="0"/>
    <s v="1890141877001"/>
    <x v="28"/>
    <x v="0"/>
    <x v="1"/>
    <x v="37"/>
    <x v="292"/>
    <n v="0"/>
    <x v="0"/>
    <x v="0"/>
    <x v="3"/>
  </r>
  <r>
    <x v="0"/>
    <s v="1891709591001"/>
    <x v="29"/>
    <x v="0"/>
    <x v="1"/>
    <x v="37"/>
    <x v="292"/>
    <n v="0"/>
    <x v="0"/>
    <x v="0"/>
    <x v="3"/>
  </r>
  <r>
    <x v="0"/>
    <s v="1891710328001"/>
    <x v="30"/>
    <x v="0"/>
    <x v="1"/>
    <x v="37"/>
    <x v="292"/>
    <n v="0"/>
    <x v="0"/>
    <x v="0"/>
    <x v="3"/>
  </r>
  <r>
    <x v="0"/>
    <s v="11"/>
    <x v="31"/>
    <x v="0"/>
    <x v="0"/>
    <x v="37"/>
    <x v="292"/>
    <n v="11636.86"/>
    <x v="0"/>
    <x v="0"/>
    <x v="3"/>
  </r>
  <r>
    <x v="0"/>
    <s v="11"/>
    <x v="31"/>
    <x v="0"/>
    <x v="1"/>
    <x v="37"/>
    <x v="292"/>
    <n v="11308.59"/>
    <x v="0"/>
    <x v="0"/>
    <x v="3"/>
  </r>
  <r>
    <x v="0"/>
    <s v="12"/>
    <x v="32"/>
    <x v="0"/>
    <x v="0"/>
    <x v="37"/>
    <x v="292"/>
    <n v="11636.86"/>
    <x v="0"/>
    <x v="0"/>
    <x v="3"/>
  </r>
  <r>
    <x v="0"/>
    <s v="12"/>
    <x v="32"/>
    <x v="0"/>
    <x v="1"/>
    <x v="37"/>
    <x v="292"/>
    <n v="11308.59"/>
    <x v="0"/>
    <x v="0"/>
    <x v="3"/>
  </r>
  <r>
    <x v="0"/>
    <s v="0190115798001"/>
    <x v="0"/>
    <x v="0"/>
    <x v="0"/>
    <x v="38"/>
    <x v="293"/>
    <n v="556.33000000000004"/>
    <x v="0"/>
    <x v="0"/>
    <x v="3"/>
  </r>
  <r>
    <x v="0"/>
    <s v="0190155722001"/>
    <x v="1"/>
    <x v="0"/>
    <x v="0"/>
    <x v="38"/>
    <x v="293"/>
    <n v="0"/>
    <x v="0"/>
    <x v="0"/>
    <x v="3"/>
  </r>
  <r>
    <x v="0"/>
    <s v="0290003288001"/>
    <x v="2"/>
    <x v="0"/>
    <x v="0"/>
    <x v="38"/>
    <x v="293"/>
    <n v="0"/>
    <x v="0"/>
    <x v="0"/>
    <x v="3"/>
  </r>
  <r>
    <x v="0"/>
    <s v="0390027923001"/>
    <x v="3"/>
    <x v="0"/>
    <x v="0"/>
    <x v="38"/>
    <x v="293"/>
    <n v="0"/>
    <x v="0"/>
    <x v="0"/>
    <x v="3"/>
  </r>
  <r>
    <x v="0"/>
    <s v="0490001883001"/>
    <x v="4"/>
    <x v="0"/>
    <x v="0"/>
    <x v="38"/>
    <x v="293"/>
    <n v="0"/>
    <x v="0"/>
    <x v="0"/>
    <x v="3"/>
  </r>
  <r>
    <x v="0"/>
    <s v="0490002669001"/>
    <x v="5"/>
    <x v="0"/>
    <x v="0"/>
    <x v="38"/>
    <x v="293"/>
    <n v="0"/>
    <x v="0"/>
    <x v="0"/>
    <x v="3"/>
  </r>
  <r>
    <x v="0"/>
    <s v="0590052000001"/>
    <x v="6"/>
    <x v="0"/>
    <x v="0"/>
    <x v="38"/>
    <x v="293"/>
    <n v="0"/>
    <x v="0"/>
    <x v="0"/>
    <x v="3"/>
  </r>
  <r>
    <x v="0"/>
    <s v="0690045389001"/>
    <x v="7"/>
    <x v="0"/>
    <x v="0"/>
    <x v="38"/>
    <x v="293"/>
    <n v="0"/>
    <x v="0"/>
    <x v="0"/>
    <x v="3"/>
  </r>
  <r>
    <x v="0"/>
    <s v="0691706710001"/>
    <x v="8"/>
    <x v="0"/>
    <x v="0"/>
    <x v="38"/>
    <x v="293"/>
    <n v="0"/>
    <x v="0"/>
    <x v="0"/>
    <x v="3"/>
  </r>
  <r>
    <x v="0"/>
    <s v="0790024656001"/>
    <x v="9"/>
    <x v="0"/>
    <x v="0"/>
    <x v="38"/>
    <x v="293"/>
    <n v="0"/>
    <x v="0"/>
    <x v="0"/>
    <x v="3"/>
  </r>
  <r>
    <x v="0"/>
    <s v="1090033456001"/>
    <x v="10"/>
    <x v="0"/>
    <x v="0"/>
    <x v="38"/>
    <x v="293"/>
    <n v="0"/>
    <x v="0"/>
    <x v="0"/>
    <x v="3"/>
  </r>
  <r>
    <x v="0"/>
    <s v="1091720902001"/>
    <x v="11"/>
    <x v="0"/>
    <x v="0"/>
    <x v="38"/>
    <x v="293"/>
    <n v="0"/>
    <x v="0"/>
    <x v="0"/>
    <x v="3"/>
  </r>
  <r>
    <x v="0"/>
    <s v="1190068389001"/>
    <x v="12"/>
    <x v="0"/>
    <x v="0"/>
    <x v="38"/>
    <x v="293"/>
    <n v="0"/>
    <x v="0"/>
    <x v="0"/>
    <x v="3"/>
  </r>
  <r>
    <x v="0"/>
    <s v="1390013678001"/>
    <x v="13"/>
    <x v="0"/>
    <x v="0"/>
    <x v="38"/>
    <x v="293"/>
    <n v="7799.29"/>
    <x v="0"/>
    <x v="0"/>
    <x v="3"/>
  </r>
  <r>
    <x v="0"/>
    <s v="1690012606001"/>
    <x v="14"/>
    <x v="0"/>
    <x v="0"/>
    <x v="38"/>
    <x v="293"/>
    <n v="0"/>
    <x v="0"/>
    <x v="0"/>
    <x v="3"/>
  </r>
  <r>
    <x v="0"/>
    <s v="1790093204001"/>
    <x v="15"/>
    <x v="0"/>
    <x v="0"/>
    <x v="38"/>
    <x v="293"/>
    <n v="0"/>
    <x v="0"/>
    <x v="0"/>
    <x v="3"/>
  </r>
  <r>
    <x v="0"/>
    <s v="1790325083001"/>
    <x v="16"/>
    <x v="0"/>
    <x v="0"/>
    <x v="38"/>
    <x v="293"/>
    <n v="0"/>
    <x v="0"/>
    <x v="0"/>
    <x v="3"/>
  </r>
  <r>
    <x v="0"/>
    <s v="1790451801001"/>
    <x v="17"/>
    <x v="0"/>
    <x v="0"/>
    <x v="38"/>
    <x v="293"/>
    <n v="0"/>
    <x v="0"/>
    <x v="0"/>
    <x v="3"/>
  </r>
  <r>
    <x v="0"/>
    <s v="1790501469001"/>
    <x v="18"/>
    <x v="0"/>
    <x v="0"/>
    <x v="38"/>
    <x v="293"/>
    <n v="0"/>
    <x v="0"/>
    <x v="0"/>
    <x v="3"/>
  </r>
  <r>
    <x v="0"/>
    <s v="1790567699001"/>
    <x v="19"/>
    <x v="0"/>
    <x v="0"/>
    <x v="38"/>
    <x v="293"/>
    <n v="0"/>
    <x v="0"/>
    <x v="0"/>
    <x v="3"/>
  </r>
  <r>
    <x v="0"/>
    <s v="1790866084001"/>
    <x v="20"/>
    <x v="0"/>
    <x v="0"/>
    <x v="38"/>
    <x v="293"/>
    <n v="3400.94"/>
    <x v="0"/>
    <x v="0"/>
    <x v="3"/>
  </r>
  <r>
    <x v="0"/>
    <s v="1790900193001"/>
    <x v="21"/>
    <x v="0"/>
    <x v="0"/>
    <x v="38"/>
    <x v="293"/>
    <n v="0"/>
    <x v="0"/>
    <x v="0"/>
    <x v="3"/>
  </r>
  <r>
    <x v="0"/>
    <s v="1790979016001"/>
    <x v="22"/>
    <x v="0"/>
    <x v="0"/>
    <x v="38"/>
    <x v="293"/>
    <n v="0"/>
    <x v="0"/>
    <x v="0"/>
    <x v="3"/>
  </r>
  <r>
    <x v="0"/>
    <s v="1791708040001"/>
    <x v="23"/>
    <x v="0"/>
    <x v="0"/>
    <x v="38"/>
    <x v="293"/>
    <n v="0"/>
    <x v="0"/>
    <x v="0"/>
    <x v="3"/>
  </r>
  <r>
    <x v="0"/>
    <s v="1890001323001"/>
    <x v="24"/>
    <x v="0"/>
    <x v="0"/>
    <x v="38"/>
    <x v="293"/>
    <n v="4272.42"/>
    <x v="0"/>
    <x v="0"/>
    <x v="3"/>
  </r>
  <r>
    <x v="0"/>
    <s v="1890003628001"/>
    <x v="25"/>
    <x v="0"/>
    <x v="0"/>
    <x v="38"/>
    <x v="293"/>
    <n v="0"/>
    <x v="0"/>
    <x v="0"/>
    <x v="3"/>
  </r>
  <r>
    <x v="0"/>
    <s v="1890037646001"/>
    <x v="26"/>
    <x v="0"/>
    <x v="0"/>
    <x v="38"/>
    <x v="293"/>
    <n v="0"/>
    <x v="0"/>
    <x v="0"/>
    <x v="3"/>
  </r>
  <r>
    <x v="0"/>
    <s v="1890080967001"/>
    <x v="27"/>
    <x v="0"/>
    <x v="0"/>
    <x v="38"/>
    <x v="293"/>
    <n v="0"/>
    <x v="0"/>
    <x v="0"/>
    <x v="3"/>
  </r>
  <r>
    <x v="0"/>
    <s v="1890141877001"/>
    <x v="28"/>
    <x v="0"/>
    <x v="0"/>
    <x v="38"/>
    <x v="293"/>
    <n v="0"/>
    <x v="0"/>
    <x v="0"/>
    <x v="3"/>
  </r>
  <r>
    <x v="0"/>
    <s v="1891709591001"/>
    <x v="29"/>
    <x v="0"/>
    <x v="0"/>
    <x v="38"/>
    <x v="293"/>
    <n v="0"/>
    <x v="0"/>
    <x v="0"/>
    <x v="3"/>
  </r>
  <r>
    <x v="0"/>
    <s v="1891710328001"/>
    <x v="30"/>
    <x v="0"/>
    <x v="0"/>
    <x v="38"/>
    <x v="293"/>
    <n v="0"/>
    <x v="0"/>
    <x v="0"/>
    <x v="3"/>
  </r>
  <r>
    <x v="0"/>
    <s v="0190115798001"/>
    <x v="0"/>
    <x v="0"/>
    <x v="1"/>
    <x v="38"/>
    <x v="293"/>
    <n v="0"/>
    <x v="0"/>
    <x v="0"/>
    <x v="3"/>
  </r>
  <r>
    <x v="0"/>
    <s v="0190155722001"/>
    <x v="1"/>
    <x v="0"/>
    <x v="1"/>
    <x v="38"/>
    <x v="293"/>
    <n v="0"/>
    <x v="0"/>
    <x v="0"/>
    <x v="3"/>
  </r>
  <r>
    <x v="0"/>
    <s v="0290003288001"/>
    <x v="2"/>
    <x v="0"/>
    <x v="1"/>
    <x v="38"/>
    <x v="293"/>
    <n v="0"/>
    <x v="0"/>
    <x v="0"/>
    <x v="3"/>
  </r>
  <r>
    <x v="0"/>
    <s v="0390027923001"/>
    <x v="3"/>
    <x v="0"/>
    <x v="1"/>
    <x v="38"/>
    <x v="293"/>
    <n v="0"/>
    <x v="0"/>
    <x v="0"/>
    <x v="3"/>
  </r>
  <r>
    <x v="0"/>
    <s v="0490001883001"/>
    <x v="4"/>
    <x v="0"/>
    <x v="1"/>
    <x v="38"/>
    <x v="293"/>
    <n v="0"/>
    <x v="0"/>
    <x v="0"/>
    <x v="3"/>
  </r>
  <r>
    <x v="0"/>
    <s v="0490002669001"/>
    <x v="5"/>
    <x v="0"/>
    <x v="1"/>
    <x v="38"/>
    <x v="293"/>
    <n v="0"/>
    <x v="0"/>
    <x v="0"/>
    <x v="3"/>
  </r>
  <r>
    <x v="0"/>
    <s v="0590052000001"/>
    <x v="6"/>
    <x v="0"/>
    <x v="1"/>
    <x v="38"/>
    <x v="293"/>
    <n v="0"/>
    <x v="0"/>
    <x v="0"/>
    <x v="3"/>
  </r>
  <r>
    <x v="0"/>
    <s v="0690045389001"/>
    <x v="7"/>
    <x v="0"/>
    <x v="1"/>
    <x v="38"/>
    <x v="293"/>
    <n v="0"/>
    <x v="0"/>
    <x v="0"/>
    <x v="3"/>
  </r>
  <r>
    <x v="0"/>
    <s v="0691706710001"/>
    <x v="8"/>
    <x v="0"/>
    <x v="1"/>
    <x v="38"/>
    <x v="293"/>
    <n v="0"/>
    <x v="0"/>
    <x v="0"/>
    <x v="3"/>
  </r>
  <r>
    <x v="0"/>
    <s v="0790024656001"/>
    <x v="9"/>
    <x v="0"/>
    <x v="1"/>
    <x v="38"/>
    <x v="293"/>
    <n v="1287.33"/>
    <x v="0"/>
    <x v="0"/>
    <x v="3"/>
  </r>
  <r>
    <x v="0"/>
    <s v="1090033456001"/>
    <x v="10"/>
    <x v="0"/>
    <x v="1"/>
    <x v="38"/>
    <x v="293"/>
    <n v="0"/>
    <x v="0"/>
    <x v="0"/>
    <x v="3"/>
  </r>
  <r>
    <x v="0"/>
    <s v="1091720902001"/>
    <x v="11"/>
    <x v="0"/>
    <x v="1"/>
    <x v="38"/>
    <x v="293"/>
    <n v="0"/>
    <x v="0"/>
    <x v="0"/>
    <x v="3"/>
  </r>
  <r>
    <x v="0"/>
    <s v="1190068389001"/>
    <x v="12"/>
    <x v="0"/>
    <x v="1"/>
    <x v="38"/>
    <x v="293"/>
    <n v="0"/>
    <x v="0"/>
    <x v="0"/>
    <x v="3"/>
  </r>
  <r>
    <x v="0"/>
    <s v="1390013678001"/>
    <x v="13"/>
    <x v="0"/>
    <x v="1"/>
    <x v="38"/>
    <x v="293"/>
    <n v="7102.52"/>
    <x v="0"/>
    <x v="0"/>
    <x v="3"/>
  </r>
  <r>
    <x v="0"/>
    <s v="1690012606001"/>
    <x v="14"/>
    <x v="0"/>
    <x v="1"/>
    <x v="38"/>
    <x v="293"/>
    <n v="0"/>
    <x v="0"/>
    <x v="0"/>
    <x v="3"/>
  </r>
  <r>
    <x v="0"/>
    <s v="1790093204001"/>
    <x v="15"/>
    <x v="0"/>
    <x v="1"/>
    <x v="38"/>
    <x v="293"/>
    <n v="0"/>
    <x v="0"/>
    <x v="0"/>
    <x v="3"/>
  </r>
  <r>
    <x v="0"/>
    <s v="1790325083001"/>
    <x v="16"/>
    <x v="0"/>
    <x v="1"/>
    <x v="38"/>
    <x v="293"/>
    <n v="0"/>
    <x v="0"/>
    <x v="0"/>
    <x v="3"/>
  </r>
  <r>
    <x v="0"/>
    <s v="1790451801001"/>
    <x v="17"/>
    <x v="0"/>
    <x v="1"/>
    <x v="38"/>
    <x v="293"/>
    <n v="0"/>
    <x v="0"/>
    <x v="0"/>
    <x v="3"/>
  </r>
  <r>
    <x v="0"/>
    <s v="1790501469001"/>
    <x v="18"/>
    <x v="0"/>
    <x v="1"/>
    <x v="38"/>
    <x v="293"/>
    <n v="0"/>
    <x v="0"/>
    <x v="0"/>
    <x v="3"/>
  </r>
  <r>
    <x v="0"/>
    <s v="1790567699001"/>
    <x v="19"/>
    <x v="0"/>
    <x v="1"/>
    <x v="38"/>
    <x v="293"/>
    <n v="0"/>
    <x v="0"/>
    <x v="0"/>
    <x v="3"/>
  </r>
  <r>
    <x v="0"/>
    <s v="1790866084001"/>
    <x v="20"/>
    <x v="0"/>
    <x v="1"/>
    <x v="38"/>
    <x v="293"/>
    <n v="3384.01"/>
    <x v="0"/>
    <x v="0"/>
    <x v="3"/>
  </r>
  <r>
    <x v="0"/>
    <s v="1790900193001"/>
    <x v="21"/>
    <x v="0"/>
    <x v="1"/>
    <x v="38"/>
    <x v="293"/>
    <n v="0"/>
    <x v="0"/>
    <x v="0"/>
    <x v="3"/>
  </r>
  <r>
    <x v="0"/>
    <s v="1790979016001"/>
    <x v="22"/>
    <x v="0"/>
    <x v="1"/>
    <x v="38"/>
    <x v="293"/>
    <n v="0"/>
    <x v="0"/>
    <x v="0"/>
    <x v="3"/>
  </r>
  <r>
    <x v="0"/>
    <s v="1791708040001"/>
    <x v="23"/>
    <x v="0"/>
    <x v="1"/>
    <x v="38"/>
    <x v="293"/>
    <n v="0"/>
    <x v="0"/>
    <x v="0"/>
    <x v="3"/>
  </r>
  <r>
    <x v="0"/>
    <s v="1890001323001"/>
    <x v="24"/>
    <x v="0"/>
    <x v="1"/>
    <x v="38"/>
    <x v="293"/>
    <n v="5010.2299999999996"/>
    <x v="0"/>
    <x v="0"/>
    <x v="3"/>
  </r>
  <r>
    <x v="0"/>
    <s v="1890003628001"/>
    <x v="25"/>
    <x v="0"/>
    <x v="1"/>
    <x v="38"/>
    <x v="293"/>
    <n v="0"/>
    <x v="0"/>
    <x v="0"/>
    <x v="3"/>
  </r>
  <r>
    <x v="0"/>
    <s v="1890037646001"/>
    <x v="26"/>
    <x v="0"/>
    <x v="1"/>
    <x v="38"/>
    <x v="293"/>
    <n v="0"/>
    <x v="0"/>
    <x v="0"/>
    <x v="3"/>
  </r>
  <r>
    <x v="0"/>
    <s v="1890080967001"/>
    <x v="27"/>
    <x v="0"/>
    <x v="1"/>
    <x v="38"/>
    <x v="293"/>
    <n v="0"/>
    <x v="0"/>
    <x v="0"/>
    <x v="3"/>
  </r>
  <r>
    <x v="0"/>
    <s v="1890141877001"/>
    <x v="28"/>
    <x v="0"/>
    <x v="1"/>
    <x v="38"/>
    <x v="293"/>
    <n v="0"/>
    <x v="0"/>
    <x v="0"/>
    <x v="3"/>
  </r>
  <r>
    <x v="0"/>
    <s v="1891709591001"/>
    <x v="29"/>
    <x v="0"/>
    <x v="1"/>
    <x v="38"/>
    <x v="293"/>
    <n v="0"/>
    <x v="0"/>
    <x v="0"/>
    <x v="3"/>
  </r>
  <r>
    <x v="0"/>
    <s v="1891710328001"/>
    <x v="30"/>
    <x v="0"/>
    <x v="1"/>
    <x v="38"/>
    <x v="293"/>
    <n v="0"/>
    <x v="0"/>
    <x v="0"/>
    <x v="3"/>
  </r>
  <r>
    <x v="0"/>
    <s v="11"/>
    <x v="31"/>
    <x v="0"/>
    <x v="0"/>
    <x v="38"/>
    <x v="293"/>
    <n v="16028.98"/>
    <x v="0"/>
    <x v="0"/>
    <x v="3"/>
  </r>
  <r>
    <x v="0"/>
    <s v="11"/>
    <x v="31"/>
    <x v="0"/>
    <x v="1"/>
    <x v="38"/>
    <x v="293"/>
    <n v="16784.09"/>
    <x v="0"/>
    <x v="0"/>
    <x v="3"/>
  </r>
  <r>
    <x v="0"/>
    <s v="12"/>
    <x v="32"/>
    <x v="0"/>
    <x v="0"/>
    <x v="38"/>
    <x v="293"/>
    <n v="16028.98"/>
    <x v="0"/>
    <x v="0"/>
    <x v="3"/>
  </r>
  <r>
    <x v="0"/>
    <s v="12"/>
    <x v="32"/>
    <x v="0"/>
    <x v="1"/>
    <x v="38"/>
    <x v="293"/>
    <n v="16784.09"/>
    <x v="0"/>
    <x v="0"/>
    <x v="3"/>
  </r>
  <r>
    <x v="0"/>
    <s v="0190115798001"/>
    <x v="0"/>
    <x v="0"/>
    <x v="0"/>
    <x v="39"/>
    <x v="294"/>
    <n v="962.36"/>
    <x v="0"/>
    <x v="0"/>
    <x v="3"/>
  </r>
  <r>
    <x v="0"/>
    <s v="0190155722001"/>
    <x v="1"/>
    <x v="0"/>
    <x v="0"/>
    <x v="39"/>
    <x v="294"/>
    <n v="0"/>
    <x v="0"/>
    <x v="0"/>
    <x v="3"/>
  </r>
  <r>
    <x v="0"/>
    <s v="0290003288001"/>
    <x v="2"/>
    <x v="0"/>
    <x v="0"/>
    <x v="39"/>
    <x v="294"/>
    <n v="0"/>
    <x v="0"/>
    <x v="0"/>
    <x v="3"/>
  </r>
  <r>
    <x v="0"/>
    <s v="0390027923001"/>
    <x v="3"/>
    <x v="0"/>
    <x v="0"/>
    <x v="39"/>
    <x v="294"/>
    <n v="0"/>
    <x v="0"/>
    <x v="0"/>
    <x v="3"/>
  </r>
  <r>
    <x v="0"/>
    <s v="0490001883001"/>
    <x v="4"/>
    <x v="0"/>
    <x v="0"/>
    <x v="39"/>
    <x v="294"/>
    <n v="0"/>
    <x v="0"/>
    <x v="0"/>
    <x v="3"/>
  </r>
  <r>
    <x v="0"/>
    <s v="0490002669001"/>
    <x v="5"/>
    <x v="0"/>
    <x v="0"/>
    <x v="39"/>
    <x v="294"/>
    <n v="0"/>
    <x v="0"/>
    <x v="0"/>
    <x v="3"/>
  </r>
  <r>
    <x v="0"/>
    <s v="0590052000001"/>
    <x v="6"/>
    <x v="0"/>
    <x v="0"/>
    <x v="39"/>
    <x v="294"/>
    <n v="0"/>
    <x v="0"/>
    <x v="0"/>
    <x v="3"/>
  </r>
  <r>
    <x v="0"/>
    <s v="0690045389001"/>
    <x v="7"/>
    <x v="0"/>
    <x v="0"/>
    <x v="39"/>
    <x v="294"/>
    <n v="0"/>
    <x v="0"/>
    <x v="0"/>
    <x v="3"/>
  </r>
  <r>
    <x v="0"/>
    <s v="0691706710001"/>
    <x v="8"/>
    <x v="0"/>
    <x v="0"/>
    <x v="39"/>
    <x v="294"/>
    <n v="0"/>
    <x v="0"/>
    <x v="0"/>
    <x v="3"/>
  </r>
  <r>
    <x v="0"/>
    <s v="0790024656001"/>
    <x v="9"/>
    <x v="0"/>
    <x v="0"/>
    <x v="39"/>
    <x v="294"/>
    <n v="0"/>
    <x v="0"/>
    <x v="0"/>
    <x v="3"/>
  </r>
  <r>
    <x v="0"/>
    <s v="1090033456001"/>
    <x v="10"/>
    <x v="0"/>
    <x v="0"/>
    <x v="39"/>
    <x v="294"/>
    <n v="0"/>
    <x v="0"/>
    <x v="0"/>
    <x v="3"/>
  </r>
  <r>
    <x v="0"/>
    <s v="1091720902001"/>
    <x v="11"/>
    <x v="0"/>
    <x v="0"/>
    <x v="39"/>
    <x v="294"/>
    <n v="0"/>
    <x v="0"/>
    <x v="0"/>
    <x v="3"/>
  </r>
  <r>
    <x v="0"/>
    <s v="1190068389001"/>
    <x v="12"/>
    <x v="0"/>
    <x v="0"/>
    <x v="39"/>
    <x v="294"/>
    <n v="0"/>
    <x v="0"/>
    <x v="0"/>
    <x v="3"/>
  </r>
  <r>
    <x v="0"/>
    <s v="1390013678001"/>
    <x v="13"/>
    <x v="0"/>
    <x v="0"/>
    <x v="39"/>
    <x v="294"/>
    <n v="11309.22"/>
    <x v="0"/>
    <x v="0"/>
    <x v="3"/>
  </r>
  <r>
    <x v="0"/>
    <s v="1690012606001"/>
    <x v="14"/>
    <x v="0"/>
    <x v="0"/>
    <x v="39"/>
    <x v="294"/>
    <n v="0"/>
    <x v="0"/>
    <x v="0"/>
    <x v="3"/>
  </r>
  <r>
    <x v="0"/>
    <s v="1790093204001"/>
    <x v="15"/>
    <x v="0"/>
    <x v="0"/>
    <x v="39"/>
    <x v="294"/>
    <n v="0"/>
    <x v="0"/>
    <x v="0"/>
    <x v="3"/>
  </r>
  <r>
    <x v="0"/>
    <s v="1790325083001"/>
    <x v="16"/>
    <x v="0"/>
    <x v="0"/>
    <x v="39"/>
    <x v="294"/>
    <n v="0"/>
    <x v="0"/>
    <x v="0"/>
    <x v="3"/>
  </r>
  <r>
    <x v="0"/>
    <s v="1790451801001"/>
    <x v="17"/>
    <x v="0"/>
    <x v="0"/>
    <x v="39"/>
    <x v="294"/>
    <n v="0"/>
    <x v="0"/>
    <x v="0"/>
    <x v="3"/>
  </r>
  <r>
    <x v="0"/>
    <s v="1790501469001"/>
    <x v="18"/>
    <x v="0"/>
    <x v="0"/>
    <x v="39"/>
    <x v="294"/>
    <n v="0"/>
    <x v="0"/>
    <x v="0"/>
    <x v="3"/>
  </r>
  <r>
    <x v="0"/>
    <s v="1790567699001"/>
    <x v="19"/>
    <x v="0"/>
    <x v="0"/>
    <x v="39"/>
    <x v="294"/>
    <n v="0"/>
    <x v="0"/>
    <x v="0"/>
    <x v="3"/>
  </r>
  <r>
    <x v="0"/>
    <s v="1790866084001"/>
    <x v="20"/>
    <x v="0"/>
    <x v="0"/>
    <x v="39"/>
    <x v="294"/>
    <n v="7017.14"/>
    <x v="0"/>
    <x v="0"/>
    <x v="3"/>
  </r>
  <r>
    <x v="0"/>
    <s v="1790900193001"/>
    <x v="21"/>
    <x v="0"/>
    <x v="0"/>
    <x v="39"/>
    <x v="294"/>
    <n v="0"/>
    <x v="0"/>
    <x v="0"/>
    <x v="3"/>
  </r>
  <r>
    <x v="0"/>
    <s v="1790979016001"/>
    <x v="22"/>
    <x v="0"/>
    <x v="0"/>
    <x v="39"/>
    <x v="294"/>
    <n v="0"/>
    <x v="0"/>
    <x v="0"/>
    <x v="3"/>
  </r>
  <r>
    <x v="0"/>
    <s v="1791708040001"/>
    <x v="23"/>
    <x v="0"/>
    <x v="0"/>
    <x v="39"/>
    <x v="294"/>
    <n v="0"/>
    <x v="0"/>
    <x v="0"/>
    <x v="3"/>
  </r>
  <r>
    <x v="0"/>
    <s v="1890001323001"/>
    <x v="24"/>
    <x v="0"/>
    <x v="0"/>
    <x v="39"/>
    <x v="294"/>
    <n v="8380.34"/>
    <x v="0"/>
    <x v="0"/>
    <x v="3"/>
  </r>
  <r>
    <x v="0"/>
    <s v="1890003628001"/>
    <x v="25"/>
    <x v="0"/>
    <x v="0"/>
    <x v="39"/>
    <x v="294"/>
    <n v="0"/>
    <x v="0"/>
    <x v="0"/>
    <x v="3"/>
  </r>
  <r>
    <x v="0"/>
    <s v="1890037646001"/>
    <x v="26"/>
    <x v="0"/>
    <x v="0"/>
    <x v="39"/>
    <x v="294"/>
    <n v="0"/>
    <x v="0"/>
    <x v="0"/>
    <x v="3"/>
  </r>
  <r>
    <x v="0"/>
    <s v="1890080967001"/>
    <x v="27"/>
    <x v="0"/>
    <x v="0"/>
    <x v="39"/>
    <x v="294"/>
    <n v="0"/>
    <x v="0"/>
    <x v="0"/>
    <x v="3"/>
  </r>
  <r>
    <x v="0"/>
    <s v="1890141877001"/>
    <x v="28"/>
    <x v="0"/>
    <x v="0"/>
    <x v="39"/>
    <x v="294"/>
    <n v="0"/>
    <x v="0"/>
    <x v="0"/>
    <x v="3"/>
  </r>
  <r>
    <x v="0"/>
    <s v="1891709591001"/>
    <x v="29"/>
    <x v="0"/>
    <x v="0"/>
    <x v="39"/>
    <x v="294"/>
    <n v="0"/>
    <x v="0"/>
    <x v="0"/>
    <x v="3"/>
  </r>
  <r>
    <x v="0"/>
    <s v="1891710328001"/>
    <x v="30"/>
    <x v="0"/>
    <x v="0"/>
    <x v="39"/>
    <x v="294"/>
    <n v="0"/>
    <x v="0"/>
    <x v="0"/>
    <x v="3"/>
  </r>
  <r>
    <x v="0"/>
    <s v="0190115798001"/>
    <x v="0"/>
    <x v="0"/>
    <x v="1"/>
    <x v="39"/>
    <x v="294"/>
    <n v="0"/>
    <x v="0"/>
    <x v="0"/>
    <x v="3"/>
  </r>
  <r>
    <x v="0"/>
    <s v="0190155722001"/>
    <x v="1"/>
    <x v="0"/>
    <x v="1"/>
    <x v="39"/>
    <x v="294"/>
    <n v="0"/>
    <x v="0"/>
    <x v="0"/>
    <x v="3"/>
  </r>
  <r>
    <x v="0"/>
    <s v="0290003288001"/>
    <x v="2"/>
    <x v="0"/>
    <x v="1"/>
    <x v="39"/>
    <x v="294"/>
    <n v="0"/>
    <x v="0"/>
    <x v="0"/>
    <x v="3"/>
  </r>
  <r>
    <x v="0"/>
    <s v="0390027923001"/>
    <x v="3"/>
    <x v="0"/>
    <x v="1"/>
    <x v="39"/>
    <x v="294"/>
    <n v="0"/>
    <x v="0"/>
    <x v="0"/>
    <x v="3"/>
  </r>
  <r>
    <x v="0"/>
    <s v="0490001883001"/>
    <x v="4"/>
    <x v="0"/>
    <x v="1"/>
    <x v="39"/>
    <x v="294"/>
    <n v="0"/>
    <x v="0"/>
    <x v="0"/>
    <x v="3"/>
  </r>
  <r>
    <x v="0"/>
    <s v="0490002669001"/>
    <x v="5"/>
    <x v="0"/>
    <x v="1"/>
    <x v="39"/>
    <x v="294"/>
    <n v="0"/>
    <x v="0"/>
    <x v="0"/>
    <x v="3"/>
  </r>
  <r>
    <x v="0"/>
    <s v="0590052000001"/>
    <x v="6"/>
    <x v="0"/>
    <x v="1"/>
    <x v="39"/>
    <x v="294"/>
    <n v="0"/>
    <x v="0"/>
    <x v="0"/>
    <x v="3"/>
  </r>
  <r>
    <x v="0"/>
    <s v="0690045389001"/>
    <x v="7"/>
    <x v="0"/>
    <x v="1"/>
    <x v="39"/>
    <x v="294"/>
    <n v="0"/>
    <x v="0"/>
    <x v="0"/>
    <x v="3"/>
  </r>
  <r>
    <x v="0"/>
    <s v="0691706710001"/>
    <x v="8"/>
    <x v="0"/>
    <x v="1"/>
    <x v="39"/>
    <x v="294"/>
    <n v="0"/>
    <x v="0"/>
    <x v="0"/>
    <x v="3"/>
  </r>
  <r>
    <x v="0"/>
    <s v="0790024656001"/>
    <x v="9"/>
    <x v="0"/>
    <x v="1"/>
    <x v="39"/>
    <x v="294"/>
    <n v="2678.35"/>
    <x v="0"/>
    <x v="0"/>
    <x v="3"/>
  </r>
  <r>
    <x v="0"/>
    <s v="1090033456001"/>
    <x v="10"/>
    <x v="0"/>
    <x v="1"/>
    <x v="39"/>
    <x v="294"/>
    <n v="0"/>
    <x v="0"/>
    <x v="0"/>
    <x v="3"/>
  </r>
  <r>
    <x v="0"/>
    <s v="1091720902001"/>
    <x v="11"/>
    <x v="0"/>
    <x v="1"/>
    <x v="39"/>
    <x v="294"/>
    <n v="0"/>
    <x v="0"/>
    <x v="0"/>
    <x v="3"/>
  </r>
  <r>
    <x v="0"/>
    <s v="1190068389001"/>
    <x v="12"/>
    <x v="0"/>
    <x v="1"/>
    <x v="39"/>
    <x v="294"/>
    <n v="0"/>
    <x v="0"/>
    <x v="0"/>
    <x v="3"/>
  </r>
  <r>
    <x v="0"/>
    <s v="1390013678001"/>
    <x v="13"/>
    <x v="0"/>
    <x v="1"/>
    <x v="39"/>
    <x v="294"/>
    <n v="11317"/>
    <x v="0"/>
    <x v="0"/>
    <x v="3"/>
  </r>
  <r>
    <x v="0"/>
    <s v="1690012606001"/>
    <x v="14"/>
    <x v="0"/>
    <x v="1"/>
    <x v="39"/>
    <x v="294"/>
    <n v="0"/>
    <x v="0"/>
    <x v="0"/>
    <x v="3"/>
  </r>
  <r>
    <x v="0"/>
    <s v="1790093204001"/>
    <x v="15"/>
    <x v="0"/>
    <x v="1"/>
    <x v="39"/>
    <x v="294"/>
    <n v="0"/>
    <x v="0"/>
    <x v="0"/>
    <x v="3"/>
  </r>
  <r>
    <x v="0"/>
    <s v="1790325083001"/>
    <x v="16"/>
    <x v="0"/>
    <x v="1"/>
    <x v="39"/>
    <x v="294"/>
    <n v="0"/>
    <x v="0"/>
    <x v="0"/>
    <x v="3"/>
  </r>
  <r>
    <x v="0"/>
    <s v="1790451801001"/>
    <x v="17"/>
    <x v="0"/>
    <x v="1"/>
    <x v="39"/>
    <x v="294"/>
    <n v="0"/>
    <x v="0"/>
    <x v="0"/>
    <x v="3"/>
  </r>
  <r>
    <x v="0"/>
    <s v="1790501469001"/>
    <x v="18"/>
    <x v="0"/>
    <x v="1"/>
    <x v="39"/>
    <x v="294"/>
    <n v="0"/>
    <x v="0"/>
    <x v="0"/>
    <x v="3"/>
  </r>
  <r>
    <x v="0"/>
    <s v="1790567699001"/>
    <x v="19"/>
    <x v="0"/>
    <x v="1"/>
    <x v="39"/>
    <x v="294"/>
    <n v="0"/>
    <x v="0"/>
    <x v="0"/>
    <x v="3"/>
  </r>
  <r>
    <x v="0"/>
    <s v="1790866084001"/>
    <x v="20"/>
    <x v="0"/>
    <x v="1"/>
    <x v="39"/>
    <x v="294"/>
    <n v="7090.5"/>
    <x v="0"/>
    <x v="0"/>
    <x v="3"/>
  </r>
  <r>
    <x v="0"/>
    <s v="1790900193001"/>
    <x v="21"/>
    <x v="0"/>
    <x v="1"/>
    <x v="39"/>
    <x v="294"/>
    <n v="0"/>
    <x v="0"/>
    <x v="0"/>
    <x v="3"/>
  </r>
  <r>
    <x v="0"/>
    <s v="1790979016001"/>
    <x v="22"/>
    <x v="0"/>
    <x v="1"/>
    <x v="39"/>
    <x v="294"/>
    <n v="0"/>
    <x v="0"/>
    <x v="0"/>
    <x v="3"/>
  </r>
  <r>
    <x v="0"/>
    <s v="1791708040001"/>
    <x v="23"/>
    <x v="0"/>
    <x v="1"/>
    <x v="39"/>
    <x v="294"/>
    <n v="0"/>
    <x v="0"/>
    <x v="0"/>
    <x v="3"/>
  </r>
  <r>
    <x v="0"/>
    <s v="1890001323001"/>
    <x v="24"/>
    <x v="0"/>
    <x v="1"/>
    <x v="39"/>
    <x v="294"/>
    <n v="10445.41"/>
    <x v="0"/>
    <x v="0"/>
    <x v="3"/>
  </r>
  <r>
    <x v="0"/>
    <s v="1890003628001"/>
    <x v="25"/>
    <x v="0"/>
    <x v="1"/>
    <x v="39"/>
    <x v="294"/>
    <n v="0"/>
    <x v="0"/>
    <x v="0"/>
    <x v="3"/>
  </r>
  <r>
    <x v="0"/>
    <s v="1890037646001"/>
    <x v="26"/>
    <x v="0"/>
    <x v="1"/>
    <x v="39"/>
    <x v="294"/>
    <n v="0"/>
    <x v="0"/>
    <x v="0"/>
    <x v="3"/>
  </r>
  <r>
    <x v="0"/>
    <s v="1890080967001"/>
    <x v="27"/>
    <x v="0"/>
    <x v="1"/>
    <x v="39"/>
    <x v="294"/>
    <n v="0"/>
    <x v="0"/>
    <x v="0"/>
    <x v="3"/>
  </r>
  <r>
    <x v="0"/>
    <s v="1890141877001"/>
    <x v="28"/>
    <x v="0"/>
    <x v="1"/>
    <x v="39"/>
    <x v="294"/>
    <n v="0"/>
    <x v="0"/>
    <x v="0"/>
    <x v="3"/>
  </r>
  <r>
    <x v="0"/>
    <s v="1891709591001"/>
    <x v="29"/>
    <x v="0"/>
    <x v="1"/>
    <x v="39"/>
    <x v="294"/>
    <n v="0"/>
    <x v="0"/>
    <x v="0"/>
    <x v="3"/>
  </r>
  <r>
    <x v="0"/>
    <s v="1891710328001"/>
    <x v="30"/>
    <x v="0"/>
    <x v="1"/>
    <x v="39"/>
    <x v="294"/>
    <n v="0"/>
    <x v="0"/>
    <x v="0"/>
    <x v="3"/>
  </r>
  <r>
    <x v="0"/>
    <s v="11"/>
    <x v="31"/>
    <x v="0"/>
    <x v="0"/>
    <x v="39"/>
    <x v="294"/>
    <n v="27669.06"/>
    <x v="0"/>
    <x v="0"/>
    <x v="3"/>
  </r>
  <r>
    <x v="0"/>
    <s v="11"/>
    <x v="31"/>
    <x v="0"/>
    <x v="1"/>
    <x v="39"/>
    <x v="294"/>
    <n v="31531.26"/>
    <x v="0"/>
    <x v="0"/>
    <x v="3"/>
  </r>
  <r>
    <x v="0"/>
    <s v="12"/>
    <x v="32"/>
    <x v="0"/>
    <x v="0"/>
    <x v="39"/>
    <x v="294"/>
    <n v="27669.06"/>
    <x v="0"/>
    <x v="0"/>
    <x v="3"/>
  </r>
  <r>
    <x v="0"/>
    <s v="12"/>
    <x v="32"/>
    <x v="0"/>
    <x v="1"/>
    <x v="39"/>
    <x v="294"/>
    <n v="31531.26"/>
    <x v="0"/>
    <x v="0"/>
    <x v="3"/>
  </r>
  <r>
    <x v="0"/>
    <s v="0190115798001"/>
    <x v="0"/>
    <x v="0"/>
    <x v="0"/>
    <x v="40"/>
    <x v="295"/>
    <n v="15138.78"/>
    <x v="0"/>
    <x v="0"/>
    <x v="3"/>
  </r>
  <r>
    <x v="0"/>
    <s v="0190155722001"/>
    <x v="1"/>
    <x v="0"/>
    <x v="0"/>
    <x v="40"/>
    <x v="295"/>
    <n v="0"/>
    <x v="0"/>
    <x v="0"/>
    <x v="3"/>
  </r>
  <r>
    <x v="0"/>
    <s v="0290003288001"/>
    <x v="2"/>
    <x v="0"/>
    <x v="0"/>
    <x v="40"/>
    <x v="295"/>
    <n v="0"/>
    <x v="0"/>
    <x v="0"/>
    <x v="3"/>
  </r>
  <r>
    <x v="0"/>
    <s v="0390027923001"/>
    <x v="3"/>
    <x v="0"/>
    <x v="0"/>
    <x v="40"/>
    <x v="295"/>
    <n v="0"/>
    <x v="0"/>
    <x v="0"/>
    <x v="3"/>
  </r>
  <r>
    <x v="0"/>
    <s v="0490001883001"/>
    <x v="4"/>
    <x v="0"/>
    <x v="0"/>
    <x v="40"/>
    <x v="295"/>
    <n v="0"/>
    <x v="0"/>
    <x v="0"/>
    <x v="3"/>
  </r>
  <r>
    <x v="0"/>
    <s v="0490002669001"/>
    <x v="5"/>
    <x v="0"/>
    <x v="0"/>
    <x v="40"/>
    <x v="295"/>
    <n v="0"/>
    <x v="0"/>
    <x v="0"/>
    <x v="3"/>
  </r>
  <r>
    <x v="0"/>
    <s v="0590052000001"/>
    <x v="6"/>
    <x v="0"/>
    <x v="0"/>
    <x v="40"/>
    <x v="295"/>
    <n v="0"/>
    <x v="0"/>
    <x v="0"/>
    <x v="3"/>
  </r>
  <r>
    <x v="0"/>
    <s v="0690045389001"/>
    <x v="7"/>
    <x v="0"/>
    <x v="0"/>
    <x v="40"/>
    <x v="295"/>
    <n v="0"/>
    <x v="0"/>
    <x v="0"/>
    <x v="3"/>
  </r>
  <r>
    <x v="0"/>
    <s v="0691706710001"/>
    <x v="8"/>
    <x v="0"/>
    <x v="0"/>
    <x v="40"/>
    <x v="295"/>
    <n v="0"/>
    <x v="0"/>
    <x v="0"/>
    <x v="3"/>
  </r>
  <r>
    <x v="0"/>
    <s v="0790024656001"/>
    <x v="9"/>
    <x v="0"/>
    <x v="0"/>
    <x v="40"/>
    <x v="295"/>
    <n v="0"/>
    <x v="0"/>
    <x v="0"/>
    <x v="3"/>
  </r>
  <r>
    <x v="0"/>
    <s v="1090033456001"/>
    <x v="10"/>
    <x v="0"/>
    <x v="0"/>
    <x v="40"/>
    <x v="295"/>
    <n v="0"/>
    <x v="0"/>
    <x v="0"/>
    <x v="3"/>
  </r>
  <r>
    <x v="0"/>
    <s v="1091720902001"/>
    <x v="11"/>
    <x v="0"/>
    <x v="0"/>
    <x v="40"/>
    <x v="295"/>
    <n v="0"/>
    <x v="0"/>
    <x v="0"/>
    <x v="3"/>
  </r>
  <r>
    <x v="0"/>
    <s v="1190068389001"/>
    <x v="12"/>
    <x v="0"/>
    <x v="0"/>
    <x v="40"/>
    <x v="295"/>
    <n v="0"/>
    <x v="0"/>
    <x v="0"/>
    <x v="3"/>
  </r>
  <r>
    <x v="0"/>
    <s v="1390013678001"/>
    <x v="13"/>
    <x v="0"/>
    <x v="0"/>
    <x v="40"/>
    <x v="295"/>
    <n v="154554.04"/>
    <x v="0"/>
    <x v="0"/>
    <x v="3"/>
  </r>
  <r>
    <x v="0"/>
    <s v="1690012606001"/>
    <x v="14"/>
    <x v="0"/>
    <x v="0"/>
    <x v="40"/>
    <x v="295"/>
    <n v="0"/>
    <x v="0"/>
    <x v="0"/>
    <x v="3"/>
  </r>
  <r>
    <x v="0"/>
    <s v="1790093204001"/>
    <x v="15"/>
    <x v="0"/>
    <x v="0"/>
    <x v="40"/>
    <x v="295"/>
    <n v="0"/>
    <x v="0"/>
    <x v="0"/>
    <x v="3"/>
  </r>
  <r>
    <x v="0"/>
    <s v="1790325083001"/>
    <x v="16"/>
    <x v="0"/>
    <x v="0"/>
    <x v="40"/>
    <x v="295"/>
    <n v="0"/>
    <x v="0"/>
    <x v="0"/>
    <x v="3"/>
  </r>
  <r>
    <x v="0"/>
    <s v="1790451801001"/>
    <x v="17"/>
    <x v="0"/>
    <x v="0"/>
    <x v="40"/>
    <x v="295"/>
    <n v="0"/>
    <x v="0"/>
    <x v="0"/>
    <x v="3"/>
  </r>
  <r>
    <x v="0"/>
    <s v="1790501469001"/>
    <x v="18"/>
    <x v="0"/>
    <x v="0"/>
    <x v="40"/>
    <x v="295"/>
    <n v="0"/>
    <x v="0"/>
    <x v="0"/>
    <x v="3"/>
  </r>
  <r>
    <x v="0"/>
    <s v="1790567699001"/>
    <x v="19"/>
    <x v="0"/>
    <x v="0"/>
    <x v="40"/>
    <x v="295"/>
    <n v="0"/>
    <x v="0"/>
    <x v="0"/>
    <x v="3"/>
  </r>
  <r>
    <x v="0"/>
    <s v="1790866084001"/>
    <x v="20"/>
    <x v="0"/>
    <x v="0"/>
    <x v="40"/>
    <x v="295"/>
    <n v="145204.54"/>
    <x v="0"/>
    <x v="0"/>
    <x v="3"/>
  </r>
  <r>
    <x v="0"/>
    <s v="1790900193001"/>
    <x v="21"/>
    <x v="0"/>
    <x v="0"/>
    <x v="40"/>
    <x v="295"/>
    <n v="0"/>
    <x v="0"/>
    <x v="0"/>
    <x v="3"/>
  </r>
  <r>
    <x v="0"/>
    <s v="1790979016001"/>
    <x v="22"/>
    <x v="0"/>
    <x v="0"/>
    <x v="40"/>
    <x v="295"/>
    <n v="0"/>
    <x v="0"/>
    <x v="0"/>
    <x v="3"/>
  </r>
  <r>
    <x v="0"/>
    <s v="1791708040001"/>
    <x v="23"/>
    <x v="0"/>
    <x v="0"/>
    <x v="40"/>
    <x v="295"/>
    <n v="0"/>
    <x v="0"/>
    <x v="0"/>
    <x v="3"/>
  </r>
  <r>
    <x v="0"/>
    <s v="1890001323001"/>
    <x v="24"/>
    <x v="0"/>
    <x v="0"/>
    <x v="40"/>
    <x v="295"/>
    <n v="16083.51"/>
    <x v="0"/>
    <x v="0"/>
    <x v="3"/>
  </r>
  <r>
    <x v="0"/>
    <s v="1890003628001"/>
    <x v="25"/>
    <x v="0"/>
    <x v="0"/>
    <x v="40"/>
    <x v="295"/>
    <n v="0"/>
    <x v="0"/>
    <x v="0"/>
    <x v="3"/>
  </r>
  <r>
    <x v="0"/>
    <s v="1890037646001"/>
    <x v="26"/>
    <x v="0"/>
    <x v="0"/>
    <x v="40"/>
    <x v="295"/>
    <n v="0"/>
    <x v="0"/>
    <x v="0"/>
    <x v="3"/>
  </r>
  <r>
    <x v="0"/>
    <s v="1890080967001"/>
    <x v="27"/>
    <x v="0"/>
    <x v="0"/>
    <x v="40"/>
    <x v="295"/>
    <n v="0"/>
    <x v="0"/>
    <x v="0"/>
    <x v="3"/>
  </r>
  <r>
    <x v="0"/>
    <s v="1890141877001"/>
    <x v="28"/>
    <x v="0"/>
    <x v="0"/>
    <x v="40"/>
    <x v="295"/>
    <n v="0"/>
    <x v="0"/>
    <x v="0"/>
    <x v="3"/>
  </r>
  <r>
    <x v="0"/>
    <s v="1891709591001"/>
    <x v="29"/>
    <x v="0"/>
    <x v="0"/>
    <x v="40"/>
    <x v="295"/>
    <n v="0"/>
    <x v="0"/>
    <x v="0"/>
    <x v="3"/>
  </r>
  <r>
    <x v="0"/>
    <s v="1891710328001"/>
    <x v="30"/>
    <x v="0"/>
    <x v="0"/>
    <x v="40"/>
    <x v="295"/>
    <n v="0"/>
    <x v="0"/>
    <x v="0"/>
    <x v="3"/>
  </r>
  <r>
    <x v="0"/>
    <s v="0190115798001"/>
    <x v="0"/>
    <x v="0"/>
    <x v="1"/>
    <x v="40"/>
    <x v="295"/>
    <n v="0"/>
    <x v="0"/>
    <x v="0"/>
    <x v="3"/>
  </r>
  <r>
    <x v="0"/>
    <s v="0190155722001"/>
    <x v="1"/>
    <x v="0"/>
    <x v="1"/>
    <x v="40"/>
    <x v="295"/>
    <n v="0"/>
    <x v="0"/>
    <x v="0"/>
    <x v="3"/>
  </r>
  <r>
    <x v="0"/>
    <s v="0290003288001"/>
    <x v="2"/>
    <x v="0"/>
    <x v="1"/>
    <x v="40"/>
    <x v="295"/>
    <n v="0"/>
    <x v="0"/>
    <x v="0"/>
    <x v="3"/>
  </r>
  <r>
    <x v="0"/>
    <s v="0390027923001"/>
    <x v="3"/>
    <x v="0"/>
    <x v="1"/>
    <x v="40"/>
    <x v="295"/>
    <n v="0"/>
    <x v="0"/>
    <x v="0"/>
    <x v="3"/>
  </r>
  <r>
    <x v="0"/>
    <s v="0490001883001"/>
    <x v="4"/>
    <x v="0"/>
    <x v="1"/>
    <x v="40"/>
    <x v="295"/>
    <n v="0"/>
    <x v="0"/>
    <x v="0"/>
    <x v="3"/>
  </r>
  <r>
    <x v="0"/>
    <s v="0490002669001"/>
    <x v="5"/>
    <x v="0"/>
    <x v="1"/>
    <x v="40"/>
    <x v="295"/>
    <n v="0"/>
    <x v="0"/>
    <x v="0"/>
    <x v="3"/>
  </r>
  <r>
    <x v="0"/>
    <s v="0590052000001"/>
    <x v="6"/>
    <x v="0"/>
    <x v="1"/>
    <x v="40"/>
    <x v="295"/>
    <n v="0"/>
    <x v="0"/>
    <x v="0"/>
    <x v="3"/>
  </r>
  <r>
    <x v="0"/>
    <s v="0690045389001"/>
    <x v="7"/>
    <x v="0"/>
    <x v="1"/>
    <x v="40"/>
    <x v="295"/>
    <n v="0"/>
    <x v="0"/>
    <x v="0"/>
    <x v="3"/>
  </r>
  <r>
    <x v="0"/>
    <s v="0691706710001"/>
    <x v="8"/>
    <x v="0"/>
    <x v="1"/>
    <x v="40"/>
    <x v="295"/>
    <n v="0"/>
    <x v="0"/>
    <x v="0"/>
    <x v="3"/>
  </r>
  <r>
    <x v="0"/>
    <s v="0790024656001"/>
    <x v="9"/>
    <x v="0"/>
    <x v="1"/>
    <x v="40"/>
    <x v="295"/>
    <n v="54957.599999999999"/>
    <x v="0"/>
    <x v="0"/>
    <x v="3"/>
  </r>
  <r>
    <x v="0"/>
    <s v="1090033456001"/>
    <x v="10"/>
    <x v="0"/>
    <x v="1"/>
    <x v="40"/>
    <x v="295"/>
    <n v="0"/>
    <x v="0"/>
    <x v="0"/>
    <x v="3"/>
  </r>
  <r>
    <x v="0"/>
    <s v="1091720902001"/>
    <x v="11"/>
    <x v="0"/>
    <x v="1"/>
    <x v="40"/>
    <x v="295"/>
    <n v="0"/>
    <x v="0"/>
    <x v="0"/>
    <x v="3"/>
  </r>
  <r>
    <x v="0"/>
    <s v="1190068389001"/>
    <x v="12"/>
    <x v="0"/>
    <x v="1"/>
    <x v="40"/>
    <x v="295"/>
    <n v="0"/>
    <x v="0"/>
    <x v="0"/>
    <x v="3"/>
  </r>
  <r>
    <x v="0"/>
    <s v="1390013678001"/>
    <x v="13"/>
    <x v="0"/>
    <x v="1"/>
    <x v="40"/>
    <x v="295"/>
    <n v="152649.73000000001"/>
    <x v="0"/>
    <x v="0"/>
    <x v="3"/>
  </r>
  <r>
    <x v="0"/>
    <s v="1690012606001"/>
    <x v="14"/>
    <x v="0"/>
    <x v="1"/>
    <x v="40"/>
    <x v="295"/>
    <n v="0"/>
    <x v="0"/>
    <x v="0"/>
    <x v="3"/>
  </r>
  <r>
    <x v="0"/>
    <s v="1790093204001"/>
    <x v="15"/>
    <x v="0"/>
    <x v="1"/>
    <x v="40"/>
    <x v="295"/>
    <n v="0"/>
    <x v="0"/>
    <x v="0"/>
    <x v="3"/>
  </r>
  <r>
    <x v="0"/>
    <s v="1790325083001"/>
    <x v="16"/>
    <x v="0"/>
    <x v="1"/>
    <x v="40"/>
    <x v="295"/>
    <n v="0"/>
    <x v="0"/>
    <x v="0"/>
    <x v="3"/>
  </r>
  <r>
    <x v="0"/>
    <s v="1790451801001"/>
    <x v="17"/>
    <x v="0"/>
    <x v="1"/>
    <x v="40"/>
    <x v="295"/>
    <n v="0"/>
    <x v="0"/>
    <x v="0"/>
    <x v="3"/>
  </r>
  <r>
    <x v="0"/>
    <s v="1790501469001"/>
    <x v="18"/>
    <x v="0"/>
    <x v="1"/>
    <x v="40"/>
    <x v="295"/>
    <n v="0"/>
    <x v="0"/>
    <x v="0"/>
    <x v="3"/>
  </r>
  <r>
    <x v="0"/>
    <s v="1790567699001"/>
    <x v="19"/>
    <x v="0"/>
    <x v="1"/>
    <x v="40"/>
    <x v="295"/>
    <n v="0"/>
    <x v="0"/>
    <x v="0"/>
    <x v="3"/>
  </r>
  <r>
    <x v="0"/>
    <s v="1790866084001"/>
    <x v="20"/>
    <x v="0"/>
    <x v="1"/>
    <x v="40"/>
    <x v="295"/>
    <n v="144008.49"/>
    <x v="0"/>
    <x v="0"/>
    <x v="3"/>
  </r>
  <r>
    <x v="0"/>
    <s v="1790900193001"/>
    <x v="21"/>
    <x v="0"/>
    <x v="1"/>
    <x v="40"/>
    <x v="295"/>
    <n v="0"/>
    <x v="0"/>
    <x v="0"/>
    <x v="3"/>
  </r>
  <r>
    <x v="0"/>
    <s v="1790979016001"/>
    <x v="22"/>
    <x v="0"/>
    <x v="1"/>
    <x v="40"/>
    <x v="295"/>
    <n v="0"/>
    <x v="0"/>
    <x v="0"/>
    <x v="3"/>
  </r>
  <r>
    <x v="0"/>
    <s v="1791708040001"/>
    <x v="23"/>
    <x v="0"/>
    <x v="1"/>
    <x v="40"/>
    <x v="295"/>
    <n v="0"/>
    <x v="0"/>
    <x v="0"/>
    <x v="3"/>
  </r>
  <r>
    <x v="0"/>
    <s v="1890001323001"/>
    <x v="24"/>
    <x v="0"/>
    <x v="1"/>
    <x v="40"/>
    <x v="295"/>
    <n v="16471.52"/>
    <x v="0"/>
    <x v="0"/>
    <x v="3"/>
  </r>
  <r>
    <x v="0"/>
    <s v="1890003628001"/>
    <x v="25"/>
    <x v="0"/>
    <x v="1"/>
    <x v="40"/>
    <x v="295"/>
    <n v="0"/>
    <x v="0"/>
    <x v="0"/>
    <x v="3"/>
  </r>
  <r>
    <x v="0"/>
    <s v="1890037646001"/>
    <x v="26"/>
    <x v="0"/>
    <x v="1"/>
    <x v="40"/>
    <x v="295"/>
    <n v="0"/>
    <x v="0"/>
    <x v="0"/>
    <x v="3"/>
  </r>
  <r>
    <x v="0"/>
    <s v="1890080967001"/>
    <x v="27"/>
    <x v="0"/>
    <x v="1"/>
    <x v="40"/>
    <x v="295"/>
    <n v="0"/>
    <x v="0"/>
    <x v="0"/>
    <x v="3"/>
  </r>
  <r>
    <x v="0"/>
    <s v="1890141877001"/>
    <x v="28"/>
    <x v="0"/>
    <x v="1"/>
    <x v="40"/>
    <x v="295"/>
    <n v="0"/>
    <x v="0"/>
    <x v="0"/>
    <x v="3"/>
  </r>
  <r>
    <x v="0"/>
    <s v="1891709591001"/>
    <x v="29"/>
    <x v="0"/>
    <x v="1"/>
    <x v="40"/>
    <x v="295"/>
    <n v="0"/>
    <x v="0"/>
    <x v="0"/>
    <x v="3"/>
  </r>
  <r>
    <x v="0"/>
    <s v="1891710328001"/>
    <x v="30"/>
    <x v="0"/>
    <x v="1"/>
    <x v="40"/>
    <x v="295"/>
    <n v="0"/>
    <x v="0"/>
    <x v="0"/>
    <x v="3"/>
  </r>
  <r>
    <x v="0"/>
    <s v="11"/>
    <x v="31"/>
    <x v="0"/>
    <x v="0"/>
    <x v="40"/>
    <x v="295"/>
    <n v="330980.87"/>
    <x v="0"/>
    <x v="0"/>
    <x v="3"/>
  </r>
  <r>
    <x v="0"/>
    <s v="11"/>
    <x v="31"/>
    <x v="0"/>
    <x v="1"/>
    <x v="40"/>
    <x v="295"/>
    <n v="368087.34"/>
    <x v="0"/>
    <x v="0"/>
    <x v="3"/>
  </r>
  <r>
    <x v="0"/>
    <s v="12"/>
    <x v="32"/>
    <x v="0"/>
    <x v="0"/>
    <x v="40"/>
    <x v="295"/>
    <n v="330980.87"/>
    <x v="0"/>
    <x v="0"/>
    <x v="3"/>
  </r>
  <r>
    <x v="0"/>
    <s v="12"/>
    <x v="32"/>
    <x v="0"/>
    <x v="1"/>
    <x v="40"/>
    <x v="295"/>
    <n v="368087.34"/>
    <x v="0"/>
    <x v="0"/>
    <x v="3"/>
  </r>
  <r>
    <x v="0"/>
    <s v="0190115798001"/>
    <x v="0"/>
    <x v="0"/>
    <x v="0"/>
    <x v="102"/>
    <x v="296"/>
    <n v="637576.56999999995"/>
    <x v="0"/>
    <x v="0"/>
    <x v="2"/>
  </r>
  <r>
    <x v="0"/>
    <s v="0190155722001"/>
    <x v="1"/>
    <x v="0"/>
    <x v="0"/>
    <x v="102"/>
    <x v="296"/>
    <n v="0"/>
    <x v="0"/>
    <x v="0"/>
    <x v="2"/>
  </r>
  <r>
    <x v="0"/>
    <s v="0290003288001"/>
    <x v="2"/>
    <x v="0"/>
    <x v="0"/>
    <x v="102"/>
    <x v="296"/>
    <n v="0"/>
    <x v="0"/>
    <x v="0"/>
    <x v="2"/>
  </r>
  <r>
    <x v="0"/>
    <s v="0390027923001"/>
    <x v="3"/>
    <x v="0"/>
    <x v="0"/>
    <x v="102"/>
    <x v="296"/>
    <n v="0"/>
    <x v="0"/>
    <x v="0"/>
    <x v="2"/>
  </r>
  <r>
    <x v="0"/>
    <s v="0490001883001"/>
    <x v="4"/>
    <x v="0"/>
    <x v="0"/>
    <x v="102"/>
    <x v="296"/>
    <n v="0"/>
    <x v="0"/>
    <x v="0"/>
    <x v="2"/>
  </r>
  <r>
    <x v="0"/>
    <s v="0490002669001"/>
    <x v="5"/>
    <x v="0"/>
    <x v="0"/>
    <x v="102"/>
    <x v="296"/>
    <n v="0"/>
    <x v="0"/>
    <x v="0"/>
    <x v="2"/>
  </r>
  <r>
    <x v="0"/>
    <s v="0590052000001"/>
    <x v="6"/>
    <x v="0"/>
    <x v="0"/>
    <x v="102"/>
    <x v="296"/>
    <n v="0"/>
    <x v="0"/>
    <x v="0"/>
    <x v="2"/>
  </r>
  <r>
    <x v="0"/>
    <s v="0690045389001"/>
    <x v="7"/>
    <x v="0"/>
    <x v="0"/>
    <x v="102"/>
    <x v="296"/>
    <n v="0"/>
    <x v="0"/>
    <x v="0"/>
    <x v="2"/>
  </r>
  <r>
    <x v="0"/>
    <s v="0691706710001"/>
    <x v="8"/>
    <x v="0"/>
    <x v="0"/>
    <x v="102"/>
    <x v="296"/>
    <n v="0"/>
    <x v="0"/>
    <x v="0"/>
    <x v="2"/>
  </r>
  <r>
    <x v="0"/>
    <s v="0790024656001"/>
    <x v="9"/>
    <x v="0"/>
    <x v="0"/>
    <x v="102"/>
    <x v="296"/>
    <n v="519382.38"/>
    <x v="0"/>
    <x v="0"/>
    <x v="2"/>
  </r>
  <r>
    <x v="0"/>
    <s v="1090033456001"/>
    <x v="10"/>
    <x v="0"/>
    <x v="0"/>
    <x v="102"/>
    <x v="296"/>
    <n v="0"/>
    <x v="0"/>
    <x v="0"/>
    <x v="2"/>
  </r>
  <r>
    <x v="0"/>
    <s v="1091720902001"/>
    <x v="11"/>
    <x v="0"/>
    <x v="0"/>
    <x v="102"/>
    <x v="296"/>
    <n v="0"/>
    <x v="0"/>
    <x v="0"/>
    <x v="2"/>
  </r>
  <r>
    <x v="0"/>
    <s v="1190068389001"/>
    <x v="12"/>
    <x v="0"/>
    <x v="0"/>
    <x v="102"/>
    <x v="296"/>
    <n v="0"/>
    <x v="0"/>
    <x v="0"/>
    <x v="2"/>
  </r>
  <r>
    <x v="0"/>
    <s v="1390013678001"/>
    <x v="13"/>
    <x v="0"/>
    <x v="0"/>
    <x v="102"/>
    <x v="296"/>
    <n v="0"/>
    <x v="0"/>
    <x v="0"/>
    <x v="2"/>
  </r>
  <r>
    <x v="0"/>
    <s v="1690012606001"/>
    <x v="14"/>
    <x v="0"/>
    <x v="0"/>
    <x v="102"/>
    <x v="296"/>
    <n v="0"/>
    <x v="0"/>
    <x v="0"/>
    <x v="2"/>
  </r>
  <r>
    <x v="0"/>
    <s v="1790093204001"/>
    <x v="15"/>
    <x v="0"/>
    <x v="0"/>
    <x v="102"/>
    <x v="296"/>
    <n v="0"/>
    <x v="0"/>
    <x v="0"/>
    <x v="2"/>
  </r>
  <r>
    <x v="0"/>
    <s v="1790325083001"/>
    <x v="16"/>
    <x v="0"/>
    <x v="0"/>
    <x v="102"/>
    <x v="296"/>
    <n v="415704.86"/>
    <x v="0"/>
    <x v="0"/>
    <x v="2"/>
  </r>
  <r>
    <x v="0"/>
    <s v="1790451801001"/>
    <x v="17"/>
    <x v="0"/>
    <x v="0"/>
    <x v="102"/>
    <x v="296"/>
    <n v="340982.67"/>
    <x v="0"/>
    <x v="0"/>
    <x v="2"/>
  </r>
  <r>
    <x v="0"/>
    <s v="1790501469001"/>
    <x v="18"/>
    <x v="0"/>
    <x v="0"/>
    <x v="102"/>
    <x v="296"/>
    <n v="0"/>
    <x v="0"/>
    <x v="0"/>
    <x v="2"/>
  </r>
  <r>
    <x v="0"/>
    <s v="1790567699001"/>
    <x v="19"/>
    <x v="0"/>
    <x v="0"/>
    <x v="102"/>
    <x v="296"/>
    <n v="15355.8"/>
    <x v="0"/>
    <x v="0"/>
    <x v="2"/>
  </r>
  <r>
    <x v="0"/>
    <s v="1790866084001"/>
    <x v="20"/>
    <x v="0"/>
    <x v="0"/>
    <x v="102"/>
    <x v="296"/>
    <n v="0"/>
    <x v="0"/>
    <x v="0"/>
    <x v="2"/>
  </r>
  <r>
    <x v="0"/>
    <s v="1790900193001"/>
    <x v="21"/>
    <x v="0"/>
    <x v="0"/>
    <x v="102"/>
    <x v="296"/>
    <n v="145938.79999999999"/>
    <x v="0"/>
    <x v="0"/>
    <x v="2"/>
  </r>
  <r>
    <x v="0"/>
    <s v="1790979016001"/>
    <x v="22"/>
    <x v="0"/>
    <x v="0"/>
    <x v="102"/>
    <x v="296"/>
    <n v="0"/>
    <x v="0"/>
    <x v="0"/>
    <x v="2"/>
  </r>
  <r>
    <x v="0"/>
    <s v="1791708040001"/>
    <x v="23"/>
    <x v="0"/>
    <x v="0"/>
    <x v="102"/>
    <x v="296"/>
    <n v="0"/>
    <x v="0"/>
    <x v="0"/>
    <x v="2"/>
  </r>
  <r>
    <x v="0"/>
    <s v="1890001323001"/>
    <x v="24"/>
    <x v="0"/>
    <x v="0"/>
    <x v="102"/>
    <x v="296"/>
    <n v="66199.399999999994"/>
    <x v="0"/>
    <x v="0"/>
    <x v="2"/>
  </r>
  <r>
    <x v="0"/>
    <s v="1890003628001"/>
    <x v="25"/>
    <x v="0"/>
    <x v="0"/>
    <x v="102"/>
    <x v="296"/>
    <n v="0"/>
    <x v="0"/>
    <x v="0"/>
    <x v="2"/>
  </r>
  <r>
    <x v="0"/>
    <s v="1890037646001"/>
    <x v="26"/>
    <x v="0"/>
    <x v="0"/>
    <x v="102"/>
    <x v="296"/>
    <n v="21511.08"/>
    <x v="0"/>
    <x v="0"/>
    <x v="2"/>
  </r>
  <r>
    <x v="0"/>
    <s v="1890080967001"/>
    <x v="27"/>
    <x v="0"/>
    <x v="0"/>
    <x v="102"/>
    <x v="296"/>
    <n v="0"/>
    <x v="0"/>
    <x v="0"/>
    <x v="2"/>
  </r>
  <r>
    <x v="0"/>
    <s v="1890141877001"/>
    <x v="28"/>
    <x v="0"/>
    <x v="0"/>
    <x v="102"/>
    <x v="296"/>
    <n v="0"/>
    <x v="0"/>
    <x v="0"/>
    <x v="2"/>
  </r>
  <r>
    <x v="0"/>
    <s v="1891709591001"/>
    <x v="29"/>
    <x v="0"/>
    <x v="0"/>
    <x v="102"/>
    <x v="296"/>
    <n v="0"/>
    <x v="0"/>
    <x v="0"/>
    <x v="2"/>
  </r>
  <r>
    <x v="0"/>
    <s v="1891710328001"/>
    <x v="30"/>
    <x v="0"/>
    <x v="0"/>
    <x v="102"/>
    <x v="296"/>
    <n v="0"/>
    <x v="0"/>
    <x v="0"/>
    <x v="2"/>
  </r>
  <r>
    <x v="0"/>
    <s v="0190115798001"/>
    <x v="0"/>
    <x v="0"/>
    <x v="1"/>
    <x v="102"/>
    <x v="296"/>
    <n v="758260.47"/>
    <x v="0"/>
    <x v="0"/>
    <x v="2"/>
  </r>
  <r>
    <x v="0"/>
    <s v="0190155722001"/>
    <x v="1"/>
    <x v="0"/>
    <x v="1"/>
    <x v="102"/>
    <x v="296"/>
    <n v="0"/>
    <x v="0"/>
    <x v="0"/>
    <x v="2"/>
  </r>
  <r>
    <x v="0"/>
    <s v="0290003288001"/>
    <x v="2"/>
    <x v="0"/>
    <x v="1"/>
    <x v="102"/>
    <x v="296"/>
    <n v="0"/>
    <x v="0"/>
    <x v="0"/>
    <x v="2"/>
  </r>
  <r>
    <x v="0"/>
    <s v="0390027923001"/>
    <x v="3"/>
    <x v="0"/>
    <x v="1"/>
    <x v="102"/>
    <x v="296"/>
    <n v="0"/>
    <x v="0"/>
    <x v="0"/>
    <x v="2"/>
  </r>
  <r>
    <x v="0"/>
    <s v="0490001883001"/>
    <x v="4"/>
    <x v="0"/>
    <x v="1"/>
    <x v="102"/>
    <x v="296"/>
    <n v="0"/>
    <x v="0"/>
    <x v="0"/>
    <x v="2"/>
  </r>
  <r>
    <x v="0"/>
    <s v="0490002669001"/>
    <x v="5"/>
    <x v="0"/>
    <x v="1"/>
    <x v="102"/>
    <x v="296"/>
    <n v="0"/>
    <x v="0"/>
    <x v="0"/>
    <x v="2"/>
  </r>
  <r>
    <x v="0"/>
    <s v="0590052000001"/>
    <x v="6"/>
    <x v="0"/>
    <x v="1"/>
    <x v="102"/>
    <x v="296"/>
    <n v="0"/>
    <x v="0"/>
    <x v="0"/>
    <x v="2"/>
  </r>
  <r>
    <x v="0"/>
    <s v="0690045389001"/>
    <x v="7"/>
    <x v="0"/>
    <x v="1"/>
    <x v="102"/>
    <x v="296"/>
    <n v="0"/>
    <x v="0"/>
    <x v="0"/>
    <x v="2"/>
  </r>
  <r>
    <x v="0"/>
    <s v="0691706710001"/>
    <x v="8"/>
    <x v="0"/>
    <x v="1"/>
    <x v="102"/>
    <x v="296"/>
    <n v="0"/>
    <x v="0"/>
    <x v="0"/>
    <x v="2"/>
  </r>
  <r>
    <x v="0"/>
    <s v="0790024656001"/>
    <x v="9"/>
    <x v="0"/>
    <x v="1"/>
    <x v="102"/>
    <x v="296"/>
    <n v="227117.09"/>
    <x v="0"/>
    <x v="0"/>
    <x v="2"/>
  </r>
  <r>
    <x v="0"/>
    <s v="1090033456001"/>
    <x v="10"/>
    <x v="0"/>
    <x v="1"/>
    <x v="102"/>
    <x v="296"/>
    <n v="0"/>
    <x v="0"/>
    <x v="0"/>
    <x v="2"/>
  </r>
  <r>
    <x v="0"/>
    <s v="1091720902001"/>
    <x v="11"/>
    <x v="0"/>
    <x v="1"/>
    <x v="102"/>
    <x v="296"/>
    <n v="0"/>
    <x v="0"/>
    <x v="0"/>
    <x v="2"/>
  </r>
  <r>
    <x v="0"/>
    <s v="1190068389001"/>
    <x v="12"/>
    <x v="0"/>
    <x v="1"/>
    <x v="102"/>
    <x v="296"/>
    <n v="0"/>
    <x v="0"/>
    <x v="0"/>
    <x v="2"/>
  </r>
  <r>
    <x v="0"/>
    <s v="1390013678001"/>
    <x v="13"/>
    <x v="0"/>
    <x v="1"/>
    <x v="102"/>
    <x v="296"/>
    <n v="0"/>
    <x v="0"/>
    <x v="0"/>
    <x v="2"/>
  </r>
  <r>
    <x v="0"/>
    <s v="1690012606001"/>
    <x v="14"/>
    <x v="0"/>
    <x v="1"/>
    <x v="102"/>
    <x v="296"/>
    <n v="0"/>
    <x v="0"/>
    <x v="0"/>
    <x v="2"/>
  </r>
  <r>
    <x v="0"/>
    <s v="1790093204001"/>
    <x v="15"/>
    <x v="0"/>
    <x v="1"/>
    <x v="102"/>
    <x v="296"/>
    <n v="0"/>
    <x v="0"/>
    <x v="0"/>
    <x v="2"/>
  </r>
  <r>
    <x v="0"/>
    <s v="1790325083001"/>
    <x v="16"/>
    <x v="0"/>
    <x v="1"/>
    <x v="102"/>
    <x v="296"/>
    <n v="422246.39"/>
    <x v="0"/>
    <x v="0"/>
    <x v="2"/>
  </r>
  <r>
    <x v="0"/>
    <s v="1790451801001"/>
    <x v="17"/>
    <x v="0"/>
    <x v="1"/>
    <x v="102"/>
    <x v="296"/>
    <n v="415445.81"/>
    <x v="0"/>
    <x v="0"/>
    <x v="2"/>
  </r>
  <r>
    <x v="0"/>
    <s v="1790501469001"/>
    <x v="18"/>
    <x v="0"/>
    <x v="1"/>
    <x v="102"/>
    <x v="296"/>
    <n v="0"/>
    <x v="0"/>
    <x v="0"/>
    <x v="2"/>
  </r>
  <r>
    <x v="0"/>
    <s v="1790567699001"/>
    <x v="19"/>
    <x v="0"/>
    <x v="1"/>
    <x v="102"/>
    <x v="296"/>
    <n v="19693.54"/>
    <x v="0"/>
    <x v="0"/>
    <x v="2"/>
  </r>
  <r>
    <x v="0"/>
    <s v="1790866084001"/>
    <x v="20"/>
    <x v="0"/>
    <x v="1"/>
    <x v="102"/>
    <x v="296"/>
    <n v="0"/>
    <x v="0"/>
    <x v="0"/>
    <x v="2"/>
  </r>
  <r>
    <x v="0"/>
    <s v="1790900193001"/>
    <x v="21"/>
    <x v="0"/>
    <x v="1"/>
    <x v="102"/>
    <x v="296"/>
    <n v="157130.06"/>
    <x v="0"/>
    <x v="0"/>
    <x v="2"/>
  </r>
  <r>
    <x v="0"/>
    <s v="1790979016001"/>
    <x v="22"/>
    <x v="0"/>
    <x v="1"/>
    <x v="102"/>
    <x v="296"/>
    <n v="0"/>
    <x v="0"/>
    <x v="0"/>
    <x v="2"/>
  </r>
  <r>
    <x v="0"/>
    <s v="1791708040001"/>
    <x v="23"/>
    <x v="0"/>
    <x v="1"/>
    <x v="102"/>
    <x v="296"/>
    <n v="0"/>
    <x v="0"/>
    <x v="0"/>
    <x v="2"/>
  </r>
  <r>
    <x v="0"/>
    <s v="1890001323001"/>
    <x v="24"/>
    <x v="0"/>
    <x v="1"/>
    <x v="102"/>
    <x v="296"/>
    <n v="74701.73"/>
    <x v="0"/>
    <x v="0"/>
    <x v="2"/>
  </r>
  <r>
    <x v="0"/>
    <s v="1890003628001"/>
    <x v="25"/>
    <x v="0"/>
    <x v="1"/>
    <x v="102"/>
    <x v="296"/>
    <n v="12859.36"/>
    <x v="0"/>
    <x v="0"/>
    <x v="2"/>
  </r>
  <r>
    <x v="0"/>
    <s v="1890037646001"/>
    <x v="26"/>
    <x v="0"/>
    <x v="1"/>
    <x v="102"/>
    <x v="296"/>
    <n v="20740.849999999999"/>
    <x v="0"/>
    <x v="0"/>
    <x v="2"/>
  </r>
  <r>
    <x v="0"/>
    <s v="1890080967001"/>
    <x v="27"/>
    <x v="0"/>
    <x v="1"/>
    <x v="102"/>
    <x v="296"/>
    <n v="0"/>
    <x v="0"/>
    <x v="0"/>
    <x v="2"/>
  </r>
  <r>
    <x v="0"/>
    <s v="1890141877001"/>
    <x v="28"/>
    <x v="0"/>
    <x v="1"/>
    <x v="102"/>
    <x v="296"/>
    <n v="0"/>
    <x v="0"/>
    <x v="0"/>
    <x v="2"/>
  </r>
  <r>
    <x v="0"/>
    <s v="1891709591001"/>
    <x v="29"/>
    <x v="0"/>
    <x v="1"/>
    <x v="102"/>
    <x v="296"/>
    <n v="0"/>
    <x v="0"/>
    <x v="0"/>
    <x v="2"/>
  </r>
  <r>
    <x v="0"/>
    <s v="1891710328001"/>
    <x v="30"/>
    <x v="0"/>
    <x v="1"/>
    <x v="102"/>
    <x v="296"/>
    <n v="0"/>
    <x v="0"/>
    <x v="0"/>
    <x v="2"/>
  </r>
  <r>
    <x v="0"/>
    <s v="11"/>
    <x v="31"/>
    <x v="0"/>
    <x v="0"/>
    <x v="102"/>
    <x v="296"/>
    <n v="2162651.56"/>
    <x v="0"/>
    <x v="0"/>
    <x v="2"/>
  </r>
  <r>
    <x v="0"/>
    <s v="11"/>
    <x v="31"/>
    <x v="0"/>
    <x v="1"/>
    <x v="102"/>
    <x v="296"/>
    <n v="2108195.2999999998"/>
    <x v="0"/>
    <x v="0"/>
    <x v="2"/>
  </r>
  <r>
    <x v="0"/>
    <s v="12"/>
    <x v="32"/>
    <x v="0"/>
    <x v="0"/>
    <x v="102"/>
    <x v="296"/>
    <n v="2162651.56"/>
    <x v="0"/>
    <x v="0"/>
    <x v="2"/>
  </r>
  <r>
    <x v="0"/>
    <s v="12"/>
    <x v="32"/>
    <x v="0"/>
    <x v="1"/>
    <x v="102"/>
    <x v="296"/>
    <n v="2108195.2999999998"/>
    <x v="0"/>
    <x v="0"/>
    <x v="2"/>
  </r>
  <r>
    <x v="0"/>
    <s v="0190115798001"/>
    <x v="0"/>
    <x v="0"/>
    <x v="0"/>
    <x v="36"/>
    <x v="297"/>
    <n v="17449.240000000002"/>
    <x v="0"/>
    <x v="0"/>
    <x v="3"/>
  </r>
  <r>
    <x v="0"/>
    <s v="0190155722001"/>
    <x v="1"/>
    <x v="0"/>
    <x v="0"/>
    <x v="36"/>
    <x v="297"/>
    <n v="0"/>
    <x v="0"/>
    <x v="0"/>
    <x v="3"/>
  </r>
  <r>
    <x v="0"/>
    <s v="0290003288001"/>
    <x v="2"/>
    <x v="0"/>
    <x v="0"/>
    <x v="36"/>
    <x v="297"/>
    <n v="0"/>
    <x v="0"/>
    <x v="0"/>
    <x v="3"/>
  </r>
  <r>
    <x v="0"/>
    <s v="0390027923001"/>
    <x v="3"/>
    <x v="0"/>
    <x v="0"/>
    <x v="36"/>
    <x v="297"/>
    <n v="0"/>
    <x v="0"/>
    <x v="0"/>
    <x v="3"/>
  </r>
  <r>
    <x v="0"/>
    <s v="0490001883001"/>
    <x v="4"/>
    <x v="0"/>
    <x v="0"/>
    <x v="36"/>
    <x v="297"/>
    <n v="0"/>
    <x v="0"/>
    <x v="0"/>
    <x v="3"/>
  </r>
  <r>
    <x v="0"/>
    <s v="0490002669001"/>
    <x v="5"/>
    <x v="0"/>
    <x v="0"/>
    <x v="36"/>
    <x v="297"/>
    <n v="0"/>
    <x v="0"/>
    <x v="0"/>
    <x v="3"/>
  </r>
  <r>
    <x v="0"/>
    <s v="0590052000001"/>
    <x v="6"/>
    <x v="0"/>
    <x v="0"/>
    <x v="36"/>
    <x v="297"/>
    <n v="0"/>
    <x v="0"/>
    <x v="0"/>
    <x v="3"/>
  </r>
  <r>
    <x v="0"/>
    <s v="0690045389001"/>
    <x v="7"/>
    <x v="0"/>
    <x v="0"/>
    <x v="36"/>
    <x v="297"/>
    <n v="0"/>
    <x v="0"/>
    <x v="0"/>
    <x v="3"/>
  </r>
  <r>
    <x v="0"/>
    <s v="0691706710001"/>
    <x v="8"/>
    <x v="0"/>
    <x v="0"/>
    <x v="36"/>
    <x v="297"/>
    <n v="0"/>
    <x v="0"/>
    <x v="0"/>
    <x v="3"/>
  </r>
  <r>
    <x v="0"/>
    <s v="0790024656001"/>
    <x v="9"/>
    <x v="0"/>
    <x v="0"/>
    <x v="36"/>
    <x v="297"/>
    <n v="13610.7"/>
    <x v="0"/>
    <x v="0"/>
    <x v="3"/>
  </r>
  <r>
    <x v="0"/>
    <s v="1090033456001"/>
    <x v="10"/>
    <x v="0"/>
    <x v="0"/>
    <x v="36"/>
    <x v="297"/>
    <n v="0"/>
    <x v="0"/>
    <x v="0"/>
    <x v="3"/>
  </r>
  <r>
    <x v="0"/>
    <s v="1091720902001"/>
    <x v="11"/>
    <x v="0"/>
    <x v="0"/>
    <x v="36"/>
    <x v="297"/>
    <n v="0"/>
    <x v="0"/>
    <x v="0"/>
    <x v="3"/>
  </r>
  <r>
    <x v="0"/>
    <s v="1190068389001"/>
    <x v="12"/>
    <x v="0"/>
    <x v="0"/>
    <x v="36"/>
    <x v="297"/>
    <n v="0"/>
    <x v="0"/>
    <x v="0"/>
    <x v="3"/>
  </r>
  <r>
    <x v="0"/>
    <s v="1390013678001"/>
    <x v="13"/>
    <x v="0"/>
    <x v="0"/>
    <x v="36"/>
    <x v="297"/>
    <n v="0"/>
    <x v="0"/>
    <x v="0"/>
    <x v="3"/>
  </r>
  <r>
    <x v="0"/>
    <s v="1690012606001"/>
    <x v="14"/>
    <x v="0"/>
    <x v="0"/>
    <x v="36"/>
    <x v="297"/>
    <n v="0"/>
    <x v="0"/>
    <x v="0"/>
    <x v="3"/>
  </r>
  <r>
    <x v="0"/>
    <s v="1790093204001"/>
    <x v="15"/>
    <x v="0"/>
    <x v="0"/>
    <x v="36"/>
    <x v="297"/>
    <n v="0"/>
    <x v="0"/>
    <x v="0"/>
    <x v="3"/>
  </r>
  <r>
    <x v="0"/>
    <s v="1790325083001"/>
    <x v="16"/>
    <x v="0"/>
    <x v="0"/>
    <x v="36"/>
    <x v="297"/>
    <n v="21636.15"/>
    <x v="0"/>
    <x v="0"/>
    <x v="3"/>
  </r>
  <r>
    <x v="0"/>
    <s v="1790451801001"/>
    <x v="17"/>
    <x v="0"/>
    <x v="0"/>
    <x v="36"/>
    <x v="297"/>
    <n v="21348.37"/>
    <x v="0"/>
    <x v="0"/>
    <x v="3"/>
  </r>
  <r>
    <x v="0"/>
    <s v="1790501469001"/>
    <x v="18"/>
    <x v="0"/>
    <x v="0"/>
    <x v="36"/>
    <x v="297"/>
    <n v="0"/>
    <x v="0"/>
    <x v="0"/>
    <x v="3"/>
  </r>
  <r>
    <x v="0"/>
    <s v="1790567699001"/>
    <x v="19"/>
    <x v="0"/>
    <x v="0"/>
    <x v="36"/>
    <x v="297"/>
    <n v="766.64"/>
    <x v="0"/>
    <x v="0"/>
    <x v="3"/>
  </r>
  <r>
    <x v="0"/>
    <s v="1790866084001"/>
    <x v="20"/>
    <x v="0"/>
    <x v="0"/>
    <x v="36"/>
    <x v="297"/>
    <n v="0"/>
    <x v="0"/>
    <x v="0"/>
    <x v="3"/>
  </r>
  <r>
    <x v="0"/>
    <s v="1790900193001"/>
    <x v="21"/>
    <x v="0"/>
    <x v="0"/>
    <x v="36"/>
    <x v="297"/>
    <n v="4182.0600000000004"/>
    <x v="0"/>
    <x v="0"/>
    <x v="3"/>
  </r>
  <r>
    <x v="0"/>
    <s v="1790979016001"/>
    <x v="22"/>
    <x v="0"/>
    <x v="0"/>
    <x v="36"/>
    <x v="297"/>
    <n v="0"/>
    <x v="0"/>
    <x v="0"/>
    <x v="3"/>
  </r>
  <r>
    <x v="0"/>
    <s v="1791708040001"/>
    <x v="23"/>
    <x v="0"/>
    <x v="0"/>
    <x v="36"/>
    <x v="297"/>
    <n v="0"/>
    <x v="0"/>
    <x v="0"/>
    <x v="3"/>
  </r>
  <r>
    <x v="0"/>
    <s v="1890001323001"/>
    <x v="24"/>
    <x v="0"/>
    <x v="0"/>
    <x v="36"/>
    <x v="297"/>
    <n v="5061.1000000000004"/>
    <x v="0"/>
    <x v="0"/>
    <x v="3"/>
  </r>
  <r>
    <x v="0"/>
    <s v="1890003628001"/>
    <x v="25"/>
    <x v="0"/>
    <x v="0"/>
    <x v="36"/>
    <x v="297"/>
    <n v="0"/>
    <x v="0"/>
    <x v="0"/>
    <x v="3"/>
  </r>
  <r>
    <x v="0"/>
    <s v="1890037646001"/>
    <x v="26"/>
    <x v="0"/>
    <x v="0"/>
    <x v="36"/>
    <x v="297"/>
    <n v="1561.47"/>
    <x v="0"/>
    <x v="0"/>
    <x v="3"/>
  </r>
  <r>
    <x v="0"/>
    <s v="1890080967001"/>
    <x v="27"/>
    <x v="0"/>
    <x v="0"/>
    <x v="36"/>
    <x v="297"/>
    <n v="0"/>
    <x v="0"/>
    <x v="0"/>
    <x v="3"/>
  </r>
  <r>
    <x v="0"/>
    <s v="1890141877001"/>
    <x v="28"/>
    <x v="0"/>
    <x v="0"/>
    <x v="36"/>
    <x v="297"/>
    <n v="0"/>
    <x v="0"/>
    <x v="0"/>
    <x v="3"/>
  </r>
  <r>
    <x v="0"/>
    <s v="1891709591001"/>
    <x v="29"/>
    <x v="0"/>
    <x v="0"/>
    <x v="36"/>
    <x v="297"/>
    <n v="0"/>
    <x v="0"/>
    <x v="0"/>
    <x v="3"/>
  </r>
  <r>
    <x v="0"/>
    <s v="1891710328001"/>
    <x v="30"/>
    <x v="0"/>
    <x v="0"/>
    <x v="36"/>
    <x v="297"/>
    <n v="0"/>
    <x v="0"/>
    <x v="0"/>
    <x v="3"/>
  </r>
  <r>
    <x v="0"/>
    <s v="0190115798001"/>
    <x v="0"/>
    <x v="0"/>
    <x v="1"/>
    <x v="36"/>
    <x v="297"/>
    <n v="20925.240000000002"/>
    <x v="0"/>
    <x v="0"/>
    <x v="3"/>
  </r>
  <r>
    <x v="0"/>
    <s v="0190155722001"/>
    <x v="1"/>
    <x v="0"/>
    <x v="1"/>
    <x v="36"/>
    <x v="297"/>
    <n v="0"/>
    <x v="0"/>
    <x v="0"/>
    <x v="3"/>
  </r>
  <r>
    <x v="0"/>
    <s v="0290003288001"/>
    <x v="2"/>
    <x v="0"/>
    <x v="1"/>
    <x v="36"/>
    <x v="297"/>
    <n v="0"/>
    <x v="0"/>
    <x v="0"/>
    <x v="3"/>
  </r>
  <r>
    <x v="0"/>
    <s v="0390027923001"/>
    <x v="3"/>
    <x v="0"/>
    <x v="1"/>
    <x v="36"/>
    <x v="297"/>
    <n v="0"/>
    <x v="0"/>
    <x v="0"/>
    <x v="3"/>
  </r>
  <r>
    <x v="0"/>
    <s v="0490001883001"/>
    <x v="4"/>
    <x v="0"/>
    <x v="1"/>
    <x v="36"/>
    <x v="297"/>
    <n v="0"/>
    <x v="0"/>
    <x v="0"/>
    <x v="3"/>
  </r>
  <r>
    <x v="0"/>
    <s v="0490002669001"/>
    <x v="5"/>
    <x v="0"/>
    <x v="1"/>
    <x v="36"/>
    <x v="297"/>
    <n v="0"/>
    <x v="0"/>
    <x v="0"/>
    <x v="3"/>
  </r>
  <r>
    <x v="0"/>
    <s v="0590052000001"/>
    <x v="6"/>
    <x v="0"/>
    <x v="1"/>
    <x v="36"/>
    <x v="297"/>
    <n v="0"/>
    <x v="0"/>
    <x v="0"/>
    <x v="3"/>
  </r>
  <r>
    <x v="0"/>
    <s v="0690045389001"/>
    <x v="7"/>
    <x v="0"/>
    <x v="1"/>
    <x v="36"/>
    <x v="297"/>
    <n v="0"/>
    <x v="0"/>
    <x v="0"/>
    <x v="3"/>
  </r>
  <r>
    <x v="0"/>
    <s v="0691706710001"/>
    <x v="8"/>
    <x v="0"/>
    <x v="1"/>
    <x v="36"/>
    <x v="297"/>
    <n v="0"/>
    <x v="0"/>
    <x v="0"/>
    <x v="3"/>
  </r>
  <r>
    <x v="0"/>
    <s v="0790024656001"/>
    <x v="9"/>
    <x v="0"/>
    <x v="1"/>
    <x v="36"/>
    <x v="297"/>
    <n v="9501.1200000000008"/>
    <x v="0"/>
    <x v="0"/>
    <x v="3"/>
  </r>
  <r>
    <x v="0"/>
    <s v="1090033456001"/>
    <x v="10"/>
    <x v="0"/>
    <x v="1"/>
    <x v="36"/>
    <x v="297"/>
    <n v="0"/>
    <x v="0"/>
    <x v="0"/>
    <x v="3"/>
  </r>
  <r>
    <x v="0"/>
    <s v="1091720902001"/>
    <x v="11"/>
    <x v="0"/>
    <x v="1"/>
    <x v="36"/>
    <x v="297"/>
    <n v="0"/>
    <x v="0"/>
    <x v="0"/>
    <x v="3"/>
  </r>
  <r>
    <x v="0"/>
    <s v="1190068389001"/>
    <x v="12"/>
    <x v="0"/>
    <x v="1"/>
    <x v="36"/>
    <x v="297"/>
    <n v="0"/>
    <x v="0"/>
    <x v="0"/>
    <x v="3"/>
  </r>
  <r>
    <x v="0"/>
    <s v="1390013678001"/>
    <x v="13"/>
    <x v="0"/>
    <x v="1"/>
    <x v="36"/>
    <x v="297"/>
    <n v="0"/>
    <x v="0"/>
    <x v="0"/>
    <x v="3"/>
  </r>
  <r>
    <x v="0"/>
    <s v="1690012606001"/>
    <x v="14"/>
    <x v="0"/>
    <x v="1"/>
    <x v="36"/>
    <x v="297"/>
    <n v="0"/>
    <x v="0"/>
    <x v="0"/>
    <x v="3"/>
  </r>
  <r>
    <x v="0"/>
    <s v="1790093204001"/>
    <x v="15"/>
    <x v="0"/>
    <x v="1"/>
    <x v="36"/>
    <x v="297"/>
    <n v="0"/>
    <x v="0"/>
    <x v="0"/>
    <x v="3"/>
  </r>
  <r>
    <x v="0"/>
    <s v="1790325083001"/>
    <x v="16"/>
    <x v="0"/>
    <x v="1"/>
    <x v="36"/>
    <x v="297"/>
    <n v="22481.040000000001"/>
    <x v="0"/>
    <x v="0"/>
    <x v="3"/>
  </r>
  <r>
    <x v="0"/>
    <s v="1790451801001"/>
    <x v="17"/>
    <x v="0"/>
    <x v="1"/>
    <x v="36"/>
    <x v="297"/>
    <n v="25483.52"/>
    <x v="0"/>
    <x v="0"/>
    <x v="3"/>
  </r>
  <r>
    <x v="0"/>
    <s v="1790501469001"/>
    <x v="18"/>
    <x v="0"/>
    <x v="1"/>
    <x v="36"/>
    <x v="297"/>
    <n v="0"/>
    <x v="0"/>
    <x v="0"/>
    <x v="3"/>
  </r>
  <r>
    <x v="0"/>
    <s v="1790567699001"/>
    <x v="19"/>
    <x v="0"/>
    <x v="1"/>
    <x v="36"/>
    <x v="297"/>
    <n v="963.46"/>
    <x v="0"/>
    <x v="0"/>
    <x v="3"/>
  </r>
  <r>
    <x v="0"/>
    <s v="1790866084001"/>
    <x v="20"/>
    <x v="0"/>
    <x v="1"/>
    <x v="36"/>
    <x v="297"/>
    <n v="0"/>
    <x v="0"/>
    <x v="0"/>
    <x v="3"/>
  </r>
  <r>
    <x v="0"/>
    <s v="1790900193001"/>
    <x v="21"/>
    <x v="0"/>
    <x v="1"/>
    <x v="36"/>
    <x v="297"/>
    <n v="5084.2700000000004"/>
    <x v="0"/>
    <x v="0"/>
    <x v="3"/>
  </r>
  <r>
    <x v="0"/>
    <s v="1790979016001"/>
    <x v="22"/>
    <x v="0"/>
    <x v="1"/>
    <x v="36"/>
    <x v="297"/>
    <n v="0"/>
    <x v="0"/>
    <x v="0"/>
    <x v="3"/>
  </r>
  <r>
    <x v="0"/>
    <s v="1791708040001"/>
    <x v="23"/>
    <x v="0"/>
    <x v="1"/>
    <x v="36"/>
    <x v="297"/>
    <n v="0"/>
    <x v="0"/>
    <x v="0"/>
    <x v="3"/>
  </r>
  <r>
    <x v="0"/>
    <s v="1890001323001"/>
    <x v="24"/>
    <x v="0"/>
    <x v="1"/>
    <x v="36"/>
    <x v="297"/>
    <n v="6245"/>
    <x v="0"/>
    <x v="0"/>
    <x v="3"/>
  </r>
  <r>
    <x v="0"/>
    <s v="1890003628001"/>
    <x v="25"/>
    <x v="0"/>
    <x v="1"/>
    <x v="36"/>
    <x v="297"/>
    <n v="171.31"/>
    <x v="0"/>
    <x v="0"/>
    <x v="3"/>
  </r>
  <r>
    <x v="0"/>
    <s v="1890037646001"/>
    <x v="26"/>
    <x v="0"/>
    <x v="1"/>
    <x v="36"/>
    <x v="297"/>
    <n v="2116.79"/>
    <x v="0"/>
    <x v="0"/>
    <x v="3"/>
  </r>
  <r>
    <x v="0"/>
    <s v="1890080967001"/>
    <x v="27"/>
    <x v="0"/>
    <x v="1"/>
    <x v="36"/>
    <x v="297"/>
    <n v="0"/>
    <x v="0"/>
    <x v="0"/>
    <x v="3"/>
  </r>
  <r>
    <x v="0"/>
    <s v="1890141877001"/>
    <x v="28"/>
    <x v="0"/>
    <x v="1"/>
    <x v="36"/>
    <x v="297"/>
    <n v="0"/>
    <x v="0"/>
    <x v="0"/>
    <x v="3"/>
  </r>
  <r>
    <x v="0"/>
    <s v="1891709591001"/>
    <x v="29"/>
    <x v="0"/>
    <x v="1"/>
    <x v="36"/>
    <x v="297"/>
    <n v="0"/>
    <x v="0"/>
    <x v="0"/>
    <x v="3"/>
  </r>
  <r>
    <x v="0"/>
    <s v="1891710328001"/>
    <x v="30"/>
    <x v="0"/>
    <x v="1"/>
    <x v="36"/>
    <x v="297"/>
    <n v="0"/>
    <x v="0"/>
    <x v="0"/>
    <x v="3"/>
  </r>
  <r>
    <x v="0"/>
    <s v="11"/>
    <x v="31"/>
    <x v="0"/>
    <x v="0"/>
    <x v="36"/>
    <x v="297"/>
    <n v="85615.73"/>
    <x v="0"/>
    <x v="0"/>
    <x v="3"/>
  </r>
  <r>
    <x v="0"/>
    <s v="11"/>
    <x v="31"/>
    <x v="0"/>
    <x v="1"/>
    <x v="36"/>
    <x v="297"/>
    <n v="92971.75"/>
    <x v="0"/>
    <x v="0"/>
    <x v="3"/>
  </r>
  <r>
    <x v="0"/>
    <s v="12"/>
    <x v="32"/>
    <x v="0"/>
    <x v="0"/>
    <x v="36"/>
    <x v="297"/>
    <n v="85615.73"/>
    <x v="0"/>
    <x v="0"/>
    <x v="3"/>
  </r>
  <r>
    <x v="0"/>
    <s v="12"/>
    <x v="32"/>
    <x v="0"/>
    <x v="1"/>
    <x v="36"/>
    <x v="297"/>
    <n v="92971.75"/>
    <x v="0"/>
    <x v="0"/>
    <x v="3"/>
  </r>
  <r>
    <x v="0"/>
    <s v="0190115798001"/>
    <x v="0"/>
    <x v="0"/>
    <x v="0"/>
    <x v="37"/>
    <x v="298"/>
    <n v="15827.51"/>
    <x v="0"/>
    <x v="0"/>
    <x v="3"/>
  </r>
  <r>
    <x v="0"/>
    <s v="0190155722001"/>
    <x v="1"/>
    <x v="0"/>
    <x v="0"/>
    <x v="37"/>
    <x v="298"/>
    <n v="0"/>
    <x v="0"/>
    <x v="0"/>
    <x v="3"/>
  </r>
  <r>
    <x v="0"/>
    <s v="0290003288001"/>
    <x v="2"/>
    <x v="0"/>
    <x v="0"/>
    <x v="37"/>
    <x v="298"/>
    <n v="0"/>
    <x v="0"/>
    <x v="0"/>
    <x v="3"/>
  </r>
  <r>
    <x v="0"/>
    <s v="0390027923001"/>
    <x v="3"/>
    <x v="0"/>
    <x v="0"/>
    <x v="37"/>
    <x v="298"/>
    <n v="0"/>
    <x v="0"/>
    <x v="0"/>
    <x v="3"/>
  </r>
  <r>
    <x v="0"/>
    <s v="0490001883001"/>
    <x v="4"/>
    <x v="0"/>
    <x v="0"/>
    <x v="37"/>
    <x v="298"/>
    <n v="0"/>
    <x v="0"/>
    <x v="0"/>
    <x v="3"/>
  </r>
  <r>
    <x v="0"/>
    <s v="0490002669001"/>
    <x v="5"/>
    <x v="0"/>
    <x v="0"/>
    <x v="37"/>
    <x v="298"/>
    <n v="0"/>
    <x v="0"/>
    <x v="0"/>
    <x v="3"/>
  </r>
  <r>
    <x v="0"/>
    <s v="0590052000001"/>
    <x v="6"/>
    <x v="0"/>
    <x v="0"/>
    <x v="37"/>
    <x v="298"/>
    <n v="0"/>
    <x v="0"/>
    <x v="0"/>
    <x v="3"/>
  </r>
  <r>
    <x v="0"/>
    <s v="0690045389001"/>
    <x v="7"/>
    <x v="0"/>
    <x v="0"/>
    <x v="37"/>
    <x v="298"/>
    <n v="0"/>
    <x v="0"/>
    <x v="0"/>
    <x v="3"/>
  </r>
  <r>
    <x v="0"/>
    <s v="0691706710001"/>
    <x v="8"/>
    <x v="0"/>
    <x v="0"/>
    <x v="37"/>
    <x v="298"/>
    <n v="0"/>
    <x v="0"/>
    <x v="0"/>
    <x v="3"/>
  </r>
  <r>
    <x v="0"/>
    <s v="0790024656001"/>
    <x v="9"/>
    <x v="0"/>
    <x v="0"/>
    <x v="37"/>
    <x v="298"/>
    <n v="15777.14"/>
    <x v="0"/>
    <x v="0"/>
    <x v="3"/>
  </r>
  <r>
    <x v="0"/>
    <s v="1090033456001"/>
    <x v="10"/>
    <x v="0"/>
    <x v="0"/>
    <x v="37"/>
    <x v="298"/>
    <n v="0"/>
    <x v="0"/>
    <x v="0"/>
    <x v="3"/>
  </r>
  <r>
    <x v="0"/>
    <s v="1091720902001"/>
    <x v="11"/>
    <x v="0"/>
    <x v="0"/>
    <x v="37"/>
    <x v="298"/>
    <n v="0"/>
    <x v="0"/>
    <x v="0"/>
    <x v="3"/>
  </r>
  <r>
    <x v="0"/>
    <s v="1190068389001"/>
    <x v="12"/>
    <x v="0"/>
    <x v="0"/>
    <x v="37"/>
    <x v="298"/>
    <n v="0"/>
    <x v="0"/>
    <x v="0"/>
    <x v="3"/>
  </r>
  <r>
    <x v="0"/>
    <s v="1390013678001"/>
    <x v="13"/>
    <x v="0"/>
    <x v="0"/>
    <x v="37"/>
    <x v="298"/>
    <n v="0"/>
    <x v="0"/>
    <x v="0"/>
    <x v="3"/>
  </r>
  <r>
    <x v="0"/>
    <s v="1690012606001"/>
    <x v="14"/>
    <x v="0"/>
    <x v="0"/>
    <x v="37"/>
    <x v="298"/>
    <n v="0"/>
    <x v="0"/>
    <x v="0"/>
    <x v="3"/>
  </r>
  <r>
    <x v="0"/>
    <s v="1790093204001"/>
    <x v="15"/>
    <x v="0"/>
    <x v="0"/>
    <x v="37"/>
    <x v="298"/>
    <n v="0"/>
    <x v="0"/>
    <x v="0"/>
    <x v="3"/>
  </r>
  <r>
    <x v="0"/>
    <s v="1790325083001"/>
    <x v="16"/>
    <x v="0"/>
    <x v="0"/>
    <x v="37"/>
    <x v="298"/>
    <n v="20005.62"/>
    <x v="0"/>
    <x v="0"/>
    <x v="3"/>
  </r>
  <r>
    <x v="0"/>
    <s v="1790451801001"/>
    <x v="17"/>
    <x v="0"/>
    <x v="0"/>
    <x v="37"/>
    <x v="298"/>
    <n v="21156.62"/>
    <x v="0"/>
    <x v="0"/>
    <x v="3"/>
  </r>
  <r>
    <x v="0"/>
    <s v="1790501469001"/>
    <x v="18"/>
    <x v="0"/>
    <x v="0"/>
    <x v="37"/>
    <x v="298"/>
    <n v="0"/>
    <x v="0"/>
    <x v="0"/>
    <x v="3"/>
  </r>
  <r>
    <x v="0"/>
    <s v="1790567699001"/>
    <x v="19"/>
    <x v="0"/>
    <x v="0"/>
    <x v="37"/>
    <x v="298"/>
    <n v="808.81"/>
    <x v="0"/>
    <x v="0"/>
    <x v="3"/>
  </r>
  <r>
    <x v="0"/>
    <s v="1790866084001"/>
    <x v="20"/>
    <x v="0"/>
    <x v="0"/>
    <x v="37"/>
    <x v="298"/>
    <n v="0"/>
    <x v="0"/>
    <x v="0"/>
    <x v="3"/>
  </r>
  <r>
    <x v="0"/>
    <s v="1790900193001"/>
    <x v="21"/>
    <x v="0"/>
    <x v="0"/>
    <x v="37"/>
    <x v="298"/>
    <n v="3893.58"/>
    <x v="0"/>
    <x v="0"/>
    <x v="3"/>
  </r>
  <r>
    <x v="0"/>
    <s v="1790979016001"/>
    <x v="22"/>
    <x v="0"/>
    <x v="0"/>
    <x v="37"/>
    <x v="298"/>
    <n v="0"/>
    <x v="0"/>
    <x v="0"/>
    <x v="3"/>
  </r>
  <r>
    <x v="0"/>
    <s v="1791708040001"/>
    <x v="23"/>
    <x v="0"/>
    <x v="0"/>
    <x v="37"/>
    <x v="298"/>
    <n v="0"/>
    <x v="0"/>
    <x v="0"/>
    <x v="3"/>
  </r>
  <r>
    <x v="0"/>
    <s v="1890001323001"/>
    <x v="24"/>
    <x v="0"/>
    <x v="0"/>
    <x v="37"/>
    <x v="298"/>
    <n v="5334.53"/>
    <x v="0"/>
    <x v="0"/>
    <x v="3"/>
  </r>
  <r>
    <x v="0"/>
    <s v="1890003628001"/>
    <x v="25"/>
    <x v="0"/>
    <x v="0"/>
    <x v="37"/>
    <x v="298"/>
    <n v="0"/>
    <x v="0"/>
    <x v="0"/>
    <x v="3"/>
  </r>
  <r>
    <x v="0"/>
    <s v="1890037646001"/>
    <x v="26"/>
    <x v="0"/>
    <x v="0"/>
    <x v="37"/>
    <x v="298"/>
    <n v="2127.89"/>
    <x v="0"/>
    <x v="0"/>
    <x v="3"/>
  </r>
  <r>
    <x v="0"/>
    <s v="1890080967001"/>
    <x v="27"/>
    <x v="0"/>
    <x v="0"/>
    <x v="37"/>
    <x v="298"/>
    <n v="0"/>
    <x v="0"/>
    <x v="0"/>
    <x v="3"/>
  </r>
  <r>
    <x v="0"/>
    <s v="1890141877001"/>
    <x v="28"/>
    <x v="0"/>
    <x v="0"/>
    <x v="37"/>
    <x v="298"/>
    <n v="0"/>
    <x v="0"/>
    <x v="0"/>
    <x v="3"/>
  </r>
  <r>
    <x v="0"/>
    <s v="1891709591001"/>
    <x v="29"/>
    <x v="0"/>
    <x v="0"/>
    <x v="37"/>
    <x v="298"/>
    <n v="0"/>
    <x v="0"/>
    <x v="0"/>
    <x v="3"/>
  </r>
  <r>
    <x v="0"/>
    <s v="1891710328001"/>
    <x v="30"/>
    <x v="0"/>
    <x v="0"/>
    <x v="37"/>
    <x v="298"/>
    <n v="0"/>
    <x v="0"/>
    <x v="0"/>
    <x v="3"/>
  </r>
  <r>
    <x v="0"/>
    <s v="0190115798001"/>
    <x v="0"/>
    <x v="0"/>
    <x v="1"/>
    <x v="37"/>
    <x v="298"/>
    <n v="17195.580000000002"/>
    <x v="0"/>
    <x v="0"/>
    <x v="3"/>
  </r>
  <r>
    <x v="0"/>
    <s v="0190155722001"/>
    <x v="1"/>
    <x v="0"/>
    <x v="1"/>
    <x v="37"/>
    <x v="298"/>
    <n v="0"/>
    <x v="0"/>
    <x v="0"/>
    <x v="3"/>
  </r>
  <r>
    <x v="0"/>
    <s v="0290003288001"/>
    <x v="2"/>
    <x v="0"/>
    <x v="1"/>
    <x v="37"/>
    <x v="298"/>
    <n v="0"/>
    <x v="0"/>
    <x v="0"/>
    <x v="3"/>
  </r>
  <r>
    <x v="0"/>
    <s v="0390027923001"/>
    <x v="3"/>
    <x v="0"/>
    <x v="1"/>
    <x v="37"/>
    <x v="298"/>
    <n v="0"/>
    <x v="0"/>
    <x v="0"/>
    <x v="3"/>
  </r>
  <r>
    <x v="0"/>
    <s v="0490001883001"/>
    <x v="4"/>
    <x v="0"/>
    <x v="1"/>
    <x v="37"/>
    <x v="298"/>
    <n v="0"/>
    <x v="0"/>
    <x v="0"/>
    <x v="3"/>
  </r>
  <r>
    <x v="0"/>
    <s v="0490002669001"/>
    <x v="5"/>
    <x v="0"/>
    <x v="1"/>
    <x v="37"/>
    <x v="298"/>
    <n v="0"/>
    <x v="0"/>
    <x v="0"/>
    <x v="3"/>
  </r>
  <r>
    <x v="0"/>
    <s v="0590052000001"/>
    <x v="6"/>
    <x v="0"/>
    <x v="1"/>
    <x v="37"/>
    <x v="298"/>
    <n v="0"/>
    <x v="0"/>
    <x v="0"/>
    <x v="3"/>
  </r>
  <r>
    <x v="0"/>
    <s v="0690045389001"/>
    <x v="7"/>
    <x v="0"/>
    <x v="1"/>
    <x v="37"/>
    <x v="298"/>
    <n v="0"/>
    <x v="0"/>
    <x v="0"/>
    <x v="3"/>
  </r>
  <r>
    <x v="0"/>
    <s v="0691706710001"/>
    <x v="8"/>
    <x v="0"/>
    <x v="1"/>
    <x v="37"/>
    <x v="298"/>
    <n v="0"/>
    <x v="0"/>
    <x v="0"/>
    <x v="3"/>
  </r>
  <r>
    <x v="0"/>
    <s v="0790024656001"/>
    <x v="9"/>
    <x v="0"/>
    <x v="1"/>
    <x v="37"/>
    <x v="298"/>
    <n v="9713.02"/>
    <x v="0"/>
    <x v="0"/>
    <x v="3"/>
  </r>
  <r>
    <x v="0"/>
    <s v="1090033456001"/>
    <x v="10"/>
    <x v="0"/>
    <x v="1"/>
    <x v="37"/>
    <x v="298"/>
    <n v="0"/>
    <x v="0"/>
    <x v="0"/>
    <x v="3"/>
  </r>
  <r>
    <x v="0"/>
    <s v="1091720902001"/>
    <x v="11"/>
    <x v="0"/>
    <x v="1"/>
    <x v="37"/>
    <x v="298"/>
    <n v="0"/>
    <x v="0"/>
    <x v="0"/>
    <x v="3"/>
  </r>
  <r>
    <x v="0"/>
    <s v="1190068389001"/>
    <x v="12"/>
    <x v="0"/>
    <x v="1"/>
    <x v="37"/>
    <x v="298"/>
    <n v="0"/>
    <x v="0"/>
    <x v="0"/>
    <x v="3"/>
  </r>
  <r>
    <x v="0"/>
    <s v="1390013678001"/>
    <x v="13"/>
    <x v="0"/>
    <x v="1"/>
    <x v="37"/>
    <x v="298"/>
    <n v="0"/>
    <x v="0"/>
    <x v="0"/>
    <x v="3"/>
  </r>
  <r>
    <x v="0"/>
    <s v="1690012606001"/>
    <x v="14"/>
    <x v="0"/>
    <x v="1"/>
    <x v="37"/>
    <x v="298"/>
    <n v="0"/>
    <x v="0"/>
    <x v="0"/>
    <x v="3"/>
  </r>
  <r>
    <x v="0"/>
    <s v="1790093204001"/>
    <x v="15"/>
    <x v="0"/>
    <x v="1"/>
    <x v="37"/>
    <x v="298"/>
    <n v="0"/>
    <x v="0"/>
    <x v="0"/>
    <x v="3"/>
  </r>
  <r>
    <x v="0"/>
    <s v="1790325083001"/>
    <x v="16"/>
    <x v="0"/>
    <x v="1"/>
    <x v="37"/>
    <x v="298"/>
    <n v="21294.21"/>
    <x v="0"/>
    <x v="0"/>
    <x v="3"/>
  </r>
  <r>
    <x v="0"/>
    <s v="1790451801001"/>
    <x v="17"/>
    <x v="0"/>
    <x v="1"/>
    <x v="37"/>
    <x v="298"/>
    <n v="24771.95"/>
    <x v="0"/>
    <x v="0"/>
    <x v="3"/>
  </r>
  <r>
    <x v="0"/>
    <s v="1790501469001"/>
    <x v="18"/>
    <x v="0"/>
    <x v="1"/>
    <x v="37"/>
    <x v="298"/>
    <n v="0"/>
    <x v="0"/>
    <x v="0"/>
    <x v="3"/>
  </r>
  <r>
    <x v="0"/>
    <s v="1790567699001"/>
    <x v="19"/>
    <x v="0"/>
    <x v="1"/>
    <x v="37"/>
    <x v="298"/>
    <n v="972.75"/>
    <x v="0"/>
    <x v="0"/>
    <x v="3"/>
  </r>
  <r>
    <x v="0"/>
    <s v="1790866084001"/>
    <x v="20"/>
    <x v="0"/>
    <x v="1"/>
    <x v="37"/>
    <x v="298"/>
    <n v="0"/>
    <x v="0"/>
    <x v="0"/>
    <x v="3"/>
  </r>
  <r>
    <x v="0"/>
    <s v="1790900193001"/>
    <x v="21"/>
    <x v="0"/>
    <x v="1"/>
    <x v="37"/>
    <x v="298"/>
    <n v="4080.32"/>
    <x v="0"/>
    <x v="0"/>
    <x v="3"/>
  </r>
  <r>
    <x v="0"/>
    <s v="1790979016001"/>
    <x v="22"/>
    <x v="0"/>
    <x v="1"/>
    <x v="37"/>
    <x v="298"/>
    <n v="0"/>
    <x v="0"/>
    <x v="0"/>
    <x v="3"/>
  </r>
  <r>
    <x v="0"/>
    <s v="1791708040001"/>
    <x v="23"/>
    <x v="0"/>
    <x v="1"/>
    <x v="37"/>
    <x v="298"/>
    <n v="0"/>
    <x v="0"/>
    <x v="0"/>
    <x v="3"/>
  </r>
  <r>
    <x v="0"/>
    <s v="1890001323001"/>
    <x v="24"/>
    <x v="0"/>
    <x v="1"/>
    <x v="37"/>
    <x v="298"/>
    <n v="5454.05"/>
    <x v="0"/>
    <x v="0"/>
    <x v="3"/>
  </r>
  <r>
    <x v="0"/>
    <s v="1890003628001"/>
    <x v="25"/>
    <x v="0"/>
    <x v="1"/>
    <x v="37"/>
    <x v="298"/>
    <n v="164.97"/>
    <x v="0"/>
    <x v="0"/>
    <x v="3"/>
  </r>
  <r>
    <x v="0"/>
    <s v="1890037646001"/>
    <x v="26"/>
    <x v="0"/>
    <x v="1"/>
    <x v="37"/>
    <x v="298"/>
    <n v="1383.88"/>
    <x v="0"/>
    <x v="0"/>
    <x v="3"/>
  </r>
  <r>
    <x v="0"/>
    <s v="1890080967001"/>
    <x v="27"/>
    <x v="0"/>
    <x v="1"/>
    <x v="37"/>
    <x v="298"/>
    <n v="0"/>
    <x v="0"/>
    <x v="0"/>
    <x v="3"/>
  </r>
  <r>
    <x v="0"/>
    <s v="1890141877001"/>
    <x v="28"/>
    <x v="0"/>
    <x v="1"/>
    <x v="37"/>
    <x v="298"/>
    <n v="0"/>
    <x v="0"/>
    <x v="0"/>
    <x v="3"/>
  </r>
  <r>
    <x v="0"/>
    <s v="1891709591001"/>
    <x v="29"/>
    <x v="0"/>
    <x v="1"/>
    <x v="37"/>
    <x v="298"/>
    <n v="0"/>
    <x v="0"/>
    <x v="0"/>
    <x v="3"/>
  </r>
  <r>
    <x v="0"/>
    <s v="1891710328001"/>
    <x v="30"/>
    <x v="0"/>
    <x v="1"/>
    <x v="37"/>
    <x v="298"/>
    <n v="0"/>
    <x v="0"/>
    <x v="0"/>
    <x v="3"/>
  </r>
  <r>
    <x v="0"/>
    <s v="11"/>
    <x v="31"/>
    <x v="0"/>
    <x v="0"/>
    <x v="37"/>
    <x v="298"/>
    <n v="84931.7"/>
    <x v="0"/>
    <x v="0"/>
    <x v="3"/>
  </r>
  <r>
    <x v="0"/>
    <s v="11"/>
    <x v="31"/>
    <x v="0"/>
    <x v="1"/>
    <x v="37"/>
    <x v="298"/>
    <n v="85030.73"/>
    <x v="0"/>
    <x v="0"/>
    <x v="3"/>
  </r>
  <r>
    <x v="0"/>
    <s v="12"/>
    <x v="32"/>
    <x v="0"/>
    <x v="0"/>
    <x v="37"/>
    <x v="298"/>
    <n v="84931.7"/>
    <x v="0"/>
    <x v="0"/>
    <x v="3"/>
  </r>
  <r>
    <x v="0"/>
    <s v="12"/>
    <x v="32"/>
    <x v="0"/>
    <x v="1"/>
    <x v="37"/>
    <x v="298"/>
    <n v="85030.73"/>
    <x v="0"/>
    <x v="0"/>
    <x v="3"/>
  </r>
  <r>
    <x v="0"/>
    <s v="0190115798001"/>
    <x v="0"/>
    <x v="0"/>
    <x v="0"/>
    <x v="38"/>
    <x v="299"/>
    <n v="23962.61"/>
    <x v="0"/>
    <x v="0"/>
    <x v="3"/>
  </r>
  <r>
    <x v="0"/>
    <s v="0190155722001"/>
    <x v="1"/>
    <x v="0"/>
    <x v="0"/>
    <x v="38"/>
    <x v="299"/>
    <n v="0"/>
    <x v="0"/>
    <x v="0"/>
    <x v="3"/>
  </r>
  <r>
    <x v="0"/>
    <s v="0290003288001"/>
    <x v="2"/>
    <x v="0"/>
    <x v="0"/>
    <x v="38"/>
    <x v="299"/>
    <n v="0"/>
    <x v="0"/>
    <x v="0"/>
    <x v="3"/>
  </r>
  <r>
    <x v="0"/>
    <s v="0390027923001"/>
    <x v="3"/>
    <x v="0"/>
    <x v="0"/>
    <x v="38"/>
    <x v="299"/>
    <n v="0"/>
    <x v="0"/>
    <x v="0"/>
    <x v="3"/>
  </r>
  <r>
    <x v="0"/>
    <s v="0490001883001"/>
    <x v="4"/>
    <x v="0"/>
    <x v="0"/>
    <x v="38"/>
    <x v="299"/>
    <n v="0"/>
    <x v="0"/>
    <x v="0"/>
    <x v="3"/>
  </r>
  <r>
    <x v="0"/>
    <s v="0490002669001"/>
    <x v="5"/>
    <x v="0"/>
    <x v="0"/>
    <x v="38"/>
    <x v="299"/>
    <n v="0"/>
    <x v="0"/>
    <x v="0"/>
    <x v="3"/>
  </r>
  <r>
    <x v="0"/>
    <s v="0590052000001"/>
    <x v="6"/>
    <x v="0"/>
    <x v="0"/>
    <x v="38"/>
    <x v="299"/>
    <n v="0"/>
    <x v="0"/>
    <x v="0"/>
    <x v="3"/>
  </r>
  <r>
    <x v="0"/>
    <s v="0690045389001"/>
    <x v="7"/>
    <x v="0"/>
    <x v="0"/>
    <x v="38"/>
    <x v="299"/>
    <n v="0"/>
    <x v="0"/>
    <x v="0"/>
    <x v="3"/>
  </r>
  <r>
    <x v="0"/>
    <s v="0691706710001"/>
    <x v="8"/>
    <x v="0"/>
    <x v="0"/>
    <x v="38"/>
    <x v="299"/>
    <n v="0"/>
    <x v="0"/>
    <x v="0"/>
    <x v="3"/>
  </r>
  <r>
    <x v="0"/>
    <s v="0790024656001"/>
    <x v="9"/>
    <x v="0"/>
    <x v="0"/>
    <x v="38"/>
    <x v="299"/>
    <n v="20798.830000000002"/>
    <x v="0"/>
    <x v="0"/>
    <x v="3"/>
  </r>
  <r>
    <x v="0"/>
    <s v="1090033456001"/>
    <x v="10"/>
    <x v="0"/>
    <x v="0"/>
    <x v="38"/>
    <x v="299"/>
    <n v="0"/>
    <x v="0"/>
    <x v="0"/>
    <x v="3"/>
  </r>
  <r>
    <x v="0"/>
    <s v="1091720902001"/>
    <x v="11"/>
    <x v="0"/>
    <x v="0"/>
    <x v="38"/>
    <x v="299"/>
    <n v="0"/>
    <x v="0"/>
    <x v="0"/>
    <x v="3"/>
  </r>
  <r>
    <x v="0"/>
    <s v="1190068389001"/>
    <x v="12"/>
    <x v="0"/>
    <x v="0"/>
    <x v="38"/>
    <x v="299"/>
    <n v="0"/>
    <x v="0"/>
    <x v="0"/>
    <x v="3"/>
  </r>
  <r>
    <x v="0"/>
    <s v="1390013678001"/>
    <x v="13"/>
    <x v="0"/>
    <x v="0"/>
    <x v="38"/>
    <x v="299"/>
    <n v="0"/>
    <x v="0"/>
    <x v="0"/>
    <x v="3"/>
  </r>
  <r>
    <x v="0"/>
    <s v="1690012606001"/>
    <x v="14"/>
    <x v="0"/>
    <x v="0"/>
    <x v="38"/>
    <x v="299"/>
    <n v="0"/>
    <x v="0"/>
    <x v="0"/>
    <x v="3"/>
  </r>
  <r>
    <x v="0"/>
    <s v="1790093204001"/>
    <x v="15"/>
    <x v="0"/>
    <x v="0"/>
    <x v="38"/>
    <x v="299"/>
    <n v="0"/>
    <x v="0"/>
    <x v="0"/>
    <x v="3"/>
  </r>
  <r>
    <x v="0"/>
    <s v="1790325083001"/>
    <x v="16"/>
    <x v="0"/>
    <x v="0"/>
    <x v="38"/>
    <x v="299"/>
    <n v="30137.35"/>
    <x v="0"/>
    <x v="0"/>
    <x v="3"/>
  </r>
  <r>
    <x v="0"/>
    <s v="1790451801001"/>
    <x v="17"/>
    <x v="0"/>
    <x v="0"/>
    <x v="38"/>
    <x v="299"/>
    <n v="31502.61"/>
    <x v="0"/>
    <x v="0"/>
    <x v="3"/>
  </r>
  <r>
    <x v="0"/>
    <s v="1790501469001"/>
    <x v="18"/>
    <x v="0"/>
    <x v="0"/>
    <x v="38"/>
    <x v="299"/>
    <n v="0"/>
    <x v="0"/>
    <x v="0"/>
    <x v="3"/>
  </r>
  <r>
    <x v="0"/>
    <s v="1790567699001"/>
    <x v="19"/>
    <x v="0"/>
    <x v="0"/>
    <x v="38"/>
    <x v="299"/>
    <n v="1238.1099999999999"/>
    <x v="0"/>
    <x v="0"/>
    <x v="3"/>
  </r>
  <r>
    <x v="0"/>
    <s v="1790866084001"/>
    <x v="20"/>
    <x v="0"/>
    <x v="0"/>
    <x v="38"/>
    <x v="299"/>
    <n v="0"/>
    <x v="0"/>
    <x v="0"/>
    <x v="3"/>
  </r>
  <r>
    <x v="0"/>
    <s v="1790900193001"/>
    <x v="21"/>
    <x v="0"/>
    <x v="0"/>
    <x v="38"/>
    <x v="299"/>
    <n v="5827.28"/>
    <x v="0"/>
    <x v="0"/>
    <x v="3"/>
  </r>
  <r>
    <x v="0"/>
    <s v="1790979016001"/>
    <x v="22"/>
    <x v="0"/>
    <x v="0"/>
    <x v="38"/>
    <x v="299"/>
    <n v="0"/>
    <x v="0"/>
    <x v="0"/>
    <x v="3"/>
  </r>
  <r>
    <x v="0"/>
    <s v="1791708040001"/>
    <x v="23"/>
    <x v="0"/>
    <x v="0"/>
    <x v="38"/>
    <x v="299"/>
    <n v="0"/>
    <x v="0"/>
    <x v="0"/>
    <x v="3"/>
  </r>
  <r>
    <x v="0"/>
    <s v="1890001323001"/>
    <x v="24"/>
    <x v="0"/>
    <x v="0"/>
    <x v="38"/>
    <x v="299"/>
    <n v="7340.88"/>
    <x v="0"/>
    <x v="0"/>
    <x v="3"/>
  </r>
  <r>
    <x v="0"/>
    <s v="1890003628001"/>
    <x v="25"/>
    <x v="0"/>
    <x v="0"/>
    <x v="38"/>
    <x v="299"/>
    <n v="0"/>
    <x v="0"/>
    <x v="0"/>
    <x v="3"/>
  </r>
  <r>
    <x v="0"/>
    <s v="1890037646001"/>
    <x v="26"/>
    <x v="0"/>
    <x v="0"/>
    <x v="38"/>
    <x v="299"/>
    <n v="2487.6999999999998"/>
    <x v="0"/>
    <x v="0"/>
    <x v="3"/>
  </r>
  <r>
    <x v="0"/>
    <s v="1890080967001"/>
    <x v="27"/>
    <x v="0"/>
    <x v="0"/>
    <x v="38"/>
    <x v="299"/>
    <n v="0"/>
    <x v="0"/>
    <x v="0"/>
    <x v="3"/>
  </r>
  <r>
    <x v="0"/>
    <s v="1890141877001"/>
    <x v="28"/>
    <x v="0"/>
    <x v="0"/>
    <x v="38"/>
    <x v="299"/>
    <n v="0"/>
    <x v="0"/>
    <x v="0"/>
    <x v="3"/>
  </r>
  <r>
    <x v="0"/>
    <s v="1891709591001"/>
    <x v="29"/>
    <x v="0"/>
    <x v="0"/>
    <x v="38"/>
    <x v="299"/>
    <n v="0"/>
    <x v="0"/>
    <x v="0"/>
    <x v="3"/>
  </r>
  <r>
    <x v="0"/>
    <s v="1891710328001"/>
    <x v="30"/>
    <x v="0"/>
    <x v="0"/>
    <x v="38"/>
    <x v="299"/>
    <n v="0"/>
    <x v="0"/>
    <x v="0"/>
    <x v="3"/>
  </r>
  <r>
    <x v="0"/>
    <s v="0190115798001"/>
    <x v="0"/>
    <x v="0"/>
    <x v="1"/>
    <x v="38"/>
    <x v="299"/>
    <n v="28123.41"/>
    <x v="0"/>
    <x v="0"/>
    <x v="3"/>
  </r>
  <r>
    <x v="0"/>
    <s v="0190155722001"/>
    <x v="1"/>
    <x v="0"/>
    <x v="1"/>
    <x v="38"/>
    <x v="299"/>
    <n v="0"/>
    <x v="0"/>
    <x v="0"/>
    <x v="3"/>
  </r>
  <r>
    <x v="0"/>
    <s v="0290003288001"/>
    <x v="2"/>
    <x v="0"/>
    <x v="1"/>
    <x v="38"/>
    <x v="299"/>
    <n v="0"/>
    <x v="0"/>
    <x v="0"/>
    <x v="3"/>
  </r>
  <r>
    <x v="0"/>
    <s v="0390027923001"/>
    <x v="3"/>
    <x v="0"/>
    <x v="1"/>
    <x v="38"/>
    <x v="299"/>
    <n v="0"/>
    <x v="0"/>
    <x v="0"/>
    <x v="3"/>
  </r>
  <r>
    <x v="0"/>
    <s v="0490001883001"/>
    <x v="4"/>
    <x v="0"/>
    <x v="1"/>
    <x v="38"/>
    <x v="299"/>
    <n v="0"/>
    <x v="0"/>
    <x v="0"/>
    <x v="3"/>
  </r>
  <r>
    <x v="0"/>
    <s v="0490002669001"/>
    <x v="5"/>
    <x v="0"/>
    <x v="1"/>
    <x v="38"/>
    <x v="299"/>
    <n v="0"/>
    <x v="0"/>
    <x v="0"/>
    <x v="3"/>
  </r>
  <r>
    <x v="0"/>
    <s v="0590052000001"/>
    <x v="6"/>
    <x v="0"/>
    <x v="1"/>
    <x v="38"/>
    <x v="299"/>
    <n v="0"/>
    <x v="0"/>
    <x v="0"/>
    <x v="3"/>
  </r>
  <r>
    <x v="0"/>
    <s v="0690045389001"/>
    <x v="7"/>
    <x v="0"/>
    <x v="1"/>
    <x v="38"/>
    <x v="299"/>
    <n v="0"/>
    <x v="0"/>
    <x v="0"/>
    <x v="3"/>
  </r>
  <r>
    <x v="0"/>
    <s v="0691706710001"/>
    <x v="8"/>
    <x v="0"/>
    <x v="1"/>
    <x v="38"/>
    <x v="299"/>
    <n v="0"/>
    <x v="0"/>
    <x v="0"/>
    <x v="3"/>
  </r>
  <r>
    <x v="0"/>
    <s v="0790024656001"/>
    <x v="9"/>
    <x v="0"/>
    <x v="1"/>
    <x v="38"/>
    <x v="299"/>
    <n v="11362.25"/>
    <x v="0"/>
    <x v="0"/>
    <x v="3"/>
  </r>
  <r>
    <x v="0"/>
    <s v="1090033456001"/>
    <x v="10"/>
    <x v="0"/>
    <x v="1"/>
    <x v="38"/>
    <x v="299"/>
    <n v="0"/>
    <x v="0"/>
    <x v="0"/>
    <x v="3"/>
  </r>
  <r>
    <x v="0"/>
    <s v="1091720902001"/>
    <x v="11"/>
    <x v="0"/>
    <x v="1"/>
    <x v="38"/>
    <x v="299"/>
    <n v="0"/>
    <x v="0"/>
    <x v="0"/>
    <x v="3"/>
  </r>
  <r>
    <x v="0"/>
    <s v="1190068389001"/>
    <x v="12"/>
    <x v="0"/>
    <x v="1"/>
    <x v="38"/>
    <x v="299"/>
    <n v="0"/>
    <x v="0"/>
    <x v="0"/>
    <x v="3"/>
  </r>
  <r>
    <x v="0"/>
    <s v="1390013678001"/>
    <x v="13"/>
    <x v="0"/>
    <x v="1"/>
    <x v="38"/>
    <x v="299"/>
    <n v="0"/>
    <x v="0"/>
    <x v="0"/>
    <x v="3"/>
  </r>
  <r>
    <x v="0"/>
    <s v="1690012606001"/>
    <x v="14"/>
    <x v="0"/>
    <x v="1"/>
    <x v="38"/>
    <x v="299"/>
    <n v="0"/>
    <x v="0"/>
    <x v="0"/>
    <x v="3"/>
  </r>
  <r>
    <x v="0"/>
    <s v="1790093204001"/>
    <x v="15"/>
    <x v="0"/>
    <x v="1"/>
    <x v="38"/>
    <x v="299"/>
    <n v="0"/>
    <x v="0"/>
    <x v="0"/>
    <x v="3"/>
  </r>
  <r>
    <x v="0"/>
    <s v="1790325083001"/>
    <x v="16"/>
    <x v="0"/>
    <x v="1"/>
    <x v="38"/>
    <x v="299"/>
    <n v="32734.35"/>
    <x v="0"/>
    <x v="0"/>
    <x v="3"/>
  </r>
  <r>
    <x v="0"/>
    <s v="1790451801001"/>
    <x v="17"/>
    <x v="0"/>
    <x v="1"/>
    <x v="38"/>
    <x v="299"/>
    <n v="36721.89"/>
    <x v="0"/>
    <x v="0"/>
    <x v="3"/>
  </r>
  <r>
    <x v="0"/>
    <s v="1790501469001"/>
    <x v="18"/>
    <x v="0"/>
    <x v="1"/>
    <x v="38"/>
    <x v="299"/>
    <n v="0"/>
    <x v="0"/>
    <x v="0"/>
    <x v="3"/>
  </r>
  <r>
    <x v="0"/>
    <s v="1790567699001"/>
    <x v="19"/>
    <x v="0"/>
    <x v="1"/>
    <x v="38"/>
    <x v="299"/>
    <n v="1506.71"/>
    <x v="0"/>
    <x v="0"/>
    <x v="3"/>
  </r>
  <r>
    <x v="0"/>
    <s v="1790866084001"/>
    <x v="20"/>
    <x v="0"/>
    <x v="1"/>
    <x v="38"/>
    <x v="299"/>
    <n v="0"/>
    <x v="0"/>
    <x v="0"/>
    <x v="3"/>
  </r>
  <r>
    <x v="0"/>
    <s v="1790900193001"/>
    <x v="21"/>
    <x v="0"/>
    <x v="1"/>
    <x v="38"/>
    <x v="299"/>
    <n v="6832.12"/>
    <x v="0"/>
    <x v="0"/>
    <x v="3"/>
  </r>
  <r>
    <x v="0"/>
    <s v="1790979016001"/>
    <x v="22"/>
    <x v="0"/>
    <x v="1"/>
    <x v="38"/>
    <x v="299"/>
    <n v="0"/>
    <x v="0"/>
    <x v="0"/>
    <x v="3"/>
  </r>
  <r>
    <x v="0"/>
    <s v="1791708040001"/>
    <x v="23"/>
    <x v="0"/>
    <x v="1"/>
    <x v="38"/>
    <x v="299"/>
    <n v="0"/>
    <x v="0"/>
    <x v="0"/>
    <x v="3"/>
  </r>
  <r>
    <x v="0"/>
    <s v="1890001323001"/>
    <x v="24"/>
    <x v="0"/>
    <x v="1"/>
    <x v="38"/>
    <x v="299"/>
    <n v="8272.23"/>
    <x v="0"/>
    <x v="0"/>
    <x v="3"/>
  </r>
  <r>
    <x v="0"/>
    <s v="1890003628001"/>
    <x v="25"/>
    <x v="0"/>
    <x v="1"/>
    <x v="38"/>
    <x v="299"/>
    <n v="253.28"/>
    <x v="0"/>
    <x v="0"/>
    <x v="3"/>
  </r>
  <r>
    <x v="0"/>
    <s v="1890037646001"/>
    <x v="26"/>
    <x v="0"/>
    <x v="1"/>
    <x v="38"/>
    <x v="299"/>
    <n v="2182.5300000000002"/>
    <x v="0"/>
    <x v="0"/>
    <x v="3"/>
  </r>
  <r>
    <x v="0"/>
    <s v="1890080967001"/>
    <x v="27"/>
    <x v="0"/>
    <x v="1"/>
    <x v="38"/>
    <x v="299"/>
    <n v="0"/>
    <x v="0"/>
    <x v="0"/>
    <x v="3"/>
  </r>
  <r>
    <x v="0"/>
    <s v="1890141877001"/>
    <x v="28"/>
    <x v="0"/>
    <x v="1"/>
    <x v="38"/>
    <x v="299"/>
    <n v="0"/>
    <x v="0"/>
    <x v="0"/>
    <x v="3"/>
  </r>
  <r>
    <x v="0"/>
    <s v="1891709591001"/>
    <x v="29"/>
    <x v="0"/>
    <x v="1"/>
    <x v="38"/>
    <x v="299"/>
    <n v="0"/>
    <x v="0"/>
    <x v="0"/>
    <x v="3"/>
  </r>
  <r>
    <x v="0"/>
    <s v="1891710328001"/>
    <x v="30"/>
    <x v="0"/>
    <x v="1"/>
    <x v="38"/>
    <x v="299"/>
    <n v="0"/>
    <x v="0"/>
    <x v="0"/>
    <x v="3"/>
  </r>
  <r>
    <x v="0"/>
    <s v="11"/>
    <x v="31"/>
    <x v="0"/>
    <x v="0"/>
    <x v="38"/>
    <x v="299"/>
    <n v="123295.37"/>
    <x v="0"/>
    <x v="0"/>
    <x v="3"/>
  </r>
  <r>
    <x v="0"/>
    <s v="11"/>
    <x v="31"/>
    <x v="0"/>
    <x v="1"/>
    <x v="38"/>
    <x v="299"/>
    <n v="127988.77"/>
    <x v="0"/>
    <x v="0"/>
    <x v="3"/>
  </r>
  <r>
    <x v="0"/>
    <s v="12"/>
    <x v="32"/>
    <x v="0"/>
    <x v="0"/>
    <x v="38"/>
    <x v="299"/>
    <n v="123295.37"/>
    <x v="0"/>
    <x v="0"/>
    <x v="3"/>
  </r>
  <r>
    <x v="0"/>
    <s v="12"/>
    <x v="32"/>
    <x v="0"/>
    <x v="1"/>
    <x v="38"/>
    <x v="299"/>
    <n v="127988.77"/>
    <x v="0"/>
    <x v="0"/>
    <x v="3"/>
  </r>
  <r>
    <x v="0"/>
    <s v="0190115798001"/>
    <x v="0"/>
    <x v="0"/>
    <x v="0"/>
    <x v="39"/>
    <x v="300"/>
    <n v="46803.77"/>
    <x v="0"/>
    <x v="0"/>
    <x v="3"/>
  </r>
  <r>
    <x v="0"/>
    <s v="0190155722001"/>
    <x v="1"/>
    <x v="0"/>
    <x v="0"/>
    <x v="39"/>
    <x v="300"/>
    <n v="0"/>
    <x v="0"/>
    <x v="0"/>
    <x v="3"/>
  </r>
  <r>
    <x v="0"/>
    <s v="0290003288001"/>
    <x v="2"/>
    <x v="0"/>
    <x v="0"/>
    <x v="39"/>
    <x v="300"/>
    <n v="0"/>
    <x v="0"/>
    <x v="0"/>
    <x v="3"/>
  </r>
  <r>
    <x v="0"/>
    <s v="0390027923001"/>
    <x v="3"/>
    <x v="0"/>
    <x v="0"/>
    <x v="39"/>
    <x v="300"/>
    <n v="0"/>
    <x v="0"/>
    <x v="0"/>
    <x v="3"/>
  </r>
  <r>
    <x v="0"/>
    <s v="0490001883001"/>
    <x v="4"/>
    <x v="0"/>
    <x v="0"/>
    <x v="39"/>
    <x v="300"/>
    <n v="0"/>
    <x v="0"/>
    <x v="0"/>
    <x v="3"/>
  </r>
  <r>
    <x v="0"/>
    <s v="0490002669001"/>
    <x v="5"/>
    <x v="0"/>
    <x v="0"/>
    <x v="39"/>
    <x v="300"/>
    <n v="0"/>
    <x v="0"/>
    <x v="0"/>
    <x v="3"/>
  </r>
  <r>
    <x v="0"/>
    <s v="0590052000001"/>
    <x v="6"/>
    <x v="0"/>
    <x v="0"/>
    <x v="39"/>
    <x v="300"/>
    <n v="0"/>
    <x v="0"/>
    <x v="0"/>
    <x v="3"/>
  </r>
  <r>
    <x v="0"/>
    <s v="0690045389001"/>
    <x v="7"/>
    <x v="0"/>
    <x v="0"/>
    <x v="39"/>
    <x v="300"/>
    <n v="0"/>
    <x v="0"/>
    <x v="0"/>
    <x v="3"/>
  </r>
  <r>
    <x v="0"/>
    <s v="0691706710001"/>
    <x v="8"/>
    <x v="0"/>
    <x v="0"/>
    <x v="39"/>
    <x v="300"/>
    <n v="0"/>
    <x v="0"/>
    <x v="0"/>
    <x v="3"/>
  </r>
  <r>
    <x v="0"/>
    <s v="0790024656001"/>
    <x v="9"/>
    <x v="0"/>
    <x v="0"/>
    <x v="39"/>
    <x v="300"/>
    <n v="37119.61"/>
    <x v="0"/>
    <x v="0"/>
    <x v="3"/>
  </r>
  <r>
    <x v="0"/>
    <s v="1090033456001"/>
    <x v="10"/>
    <x v="0"/>
    <x v="0"/>
    <x v="39"/>
    <x v="300"/>
    <n v="0"/>
    <x v="0"/>
    <x v="0"/>
    <x v="3"/>
  </r>
  <r>
    <x v="0"/>
    <s v="1091720902001"/>
    <x v="11"/>
    <x v="0"/>
    <x v="0"/>
    <x v="39"/>
    <x v="300"/>
    <n v="0"/>
    <x v="0"/>
    <x v="0"/>
    <x v="3"/>
  </r>
  <r>
    <x v="0"/>
    <s v="1190068389001"/>
    <x v="12"/>
    <x v="0"/>
    <x v="0"/>
    <x v="39"/>
    <x v="300"/>
    <n v="0"/>
    <x v="0"/>
    <x v="0"/>
    <x v="3"/>
  </r>
  <r>
    <x v="0"/>
    <s v="1390013678001"/>
    <x v="13"/>
    <x v="0"/>
    <x v="0"/>
    <x v="39"/>
    <x v="300"/>
    <n v="0"/>
    <x v="0"/>
    <x v="0"/>
    <x v="3"/>
  </r>
  <r>
    <x v="0"/>
    <s v="1690012606001"/>
    <x v="14"/>
    <x v="0"/>
    <x v="0"/>
    <x v="39"/>
    <x v="300"/>
    <n v="0"/>
    <x v="0"/>
    <x v="0"/>
    <x v="3"/>
  </r>
  <r>
    <x v="0"/>
    <s v="1790093204001"/>
    <x v="15"/>
    <x v="0"/>
    <x v="0"/>
    <x v="39"/>
    <x v="300"/>
    <n v="0"/>
    <x v="0"/>
    <x v="0"/>
    <x v="3"/>
  </r>
  <r>
    <x v="0"/>
    <s v="1790325083001"/>
    <x v="16"/>
    <x v="0"/>
    <x v="0"/>
    <x v="39"/>
    <x v="300"/>
    <n v="60777.48"/>
    <x v="0"/>
    <x v="0"/>
    <x v="3"/>
  </r>
  <r>
    <x v="0"/>
    <s v="1790451801001"/>
    <x v="17"/>
    <x v="0"/>
    <x v="0"/>
    <x v="39"/>
    <x v="300"/>
    <n v="59490.62"/>
    <x v="0"/>
    <x v="0"/>
    <x v="3"/>
  </r>
  <r>
    <x v="0"/>
    <s v="1790501469001"/>
    <x v="18"/>
    <x v="0"/>
    <x v="0"/>
    <x v="39"/>
    <x v="300"/>
    <n v="0"/>
    <x v="0"/>
    <x v="0"/>
    <x v="3"/>
  </r>
  <r>
    <x v="0"/>
    <s v="1790567699001"/>
    <x v="19"/>
    <x v="0"/>
    <x v="0"/>
    <x v="39"/>
    <x v="300"/>
    <n v="2263.75"/>
    <x v="0"/>
    <x v="0"/>
    <x v="3"/>
  </r>
  <r>
    <x v="0"/>
    <s v="1790866084001"/>
    <x v="20"/>
    <x v="0"/>
    <x v="0"/>
    <x v="39"/>
    <x v="300"/>
    <n v="0"/>
    <x v="0"/>
    <x v="0"/>
    <x v="3"/>
  </r>
  <r>
    <x v="0"/>
    <s v="1790900193001"/>
    <x v="21"/>
    <x v="0"/>
    <x v="0"/>
    <x v="39"/>
    <x v="300"/>
    <n v="12471.22"/>
    <x v="0"/>
    <x v="0"/>
    <x v="3"/>
  </r>
  <r>
    <x v="0"/>
    <s v="1790979016001"/>
    <x v="22"/>
    <x v="0"/>
    <x v="0"/>
    <x v="39"/>
    <x v="300"/>
    <n v="0"/>
    <x v="0"/>
    <x v="0"/>
    <x v="3"/>
  </r>
  <r>
    <x v="0"/>
    <s v="1791708040001"/>
    <x v="23"/>
    <x v="0"/>
    <x v="0"/>
    <x v="39"/>
    <x v="300"/>
    <n v="0"/>
    <x v="0"/>
    <x v="0"/>
    <x v="3"/>
  </r>
  <r>
    <x v="0"/>
    <s v="1890001323001"/>
    <x v="24"/>
    <x v="0"/>
    <x v="0"/>
    <x v="39"/>
    <x v="300"/>
    <n v="11704.51"/>
    <x v="0"/>
    <x v="0"/>
    <x v="3"/>
  </r>
  <r>
    <x v="0"/>
    <s v="1890003628001"/>
    <x v="25"/>
    <x v="0"/>
    <x v="0"/>
    <x v="39"/>
    <x v="300"/>
    <n v="0"/>
    <x v="0"/>
    <x v="0"/>
    <x v="3"/>
  </r>
  <r>
    <x v="0"/>
    <s v="1890037646001"/>
    <x v="26"/>
    <x v="0"/>
    <x v="0"/>
    <x v="39"/>
    <x v="300"/>
    <n v="4657"/>
    <x v="0"/>
    <x v="0"/>
    <x v="3"/>
  </r>
  <r>
    <x v="0"/>
    <s v="1890080967001"/>
    <x v="27"/>
    <x v="0"/>
    <x v="0"/>
    <x v="39"/>
    <x v="300"/>
    <n v="0"/>
    <x v="0"/>
    <x v="0"/>
    <x v="3"/>
  </r>
  <r>
    <x v="0"/>
    <s v="1890141877001"/>
    <x v="28"/>
    <x v="0"/>
    <x v="0"/>
    <x v="39"/>
    <x v="300"/>
    <n v="0"/>
    <x v="0"/>
    <x v="0"/>
    <x v="3"/>
  </r>
  <r>
    <x v="0"/>
    <s v="1891709591001"/>
    <x v="29"/>
    <x v="0"/>
    <x v="0"/>
    <x v="39"/>
    <x v="300"/>
    <n v="0"/>
    <x v="0"/>
    <x v="0"/>
    <x v="3"/>
  </r>
  <r>
    <x v="0"/>
    <s v="1891710328001"/>
    <x v="30"/>
    <x v="0"/>
    <x v="0"/>
    <x v="39"/>
    <x v="300"/>
    <n v="0"/>
    <x v="0"/>
    <x v="0"/>
    <x v="3"/>
  </r>
  <r>
    <x v="0"/>
    <s v="0190115798001"/>
    <x v="0"/>
    <x v="0"/>
    <x v="1"/>
    <x v="39"/>
    <x v="300"/>
    <n v="53565.63"/>
    <x v="0"/>
    <x v="0"/>
    <x v="3"/>
  </r>
  <r>
    <x v="0"/>
    <s v="0190155722001"/>
    <x v="1"/>
    <x v="0"/>
    <x v="1"/>
    <x v="39"/>
    <x v="300"/>
    <n v="0"/>
    <x v="0"/>
    <x v="0"/>
    <x v="3"/>
  </r>
  <r>
    <x v="0"/>
    <s v="0290003288001"/>
    <x v="2"/>
    <x v="0"/>
    <x v="1"/>
    <x v="39"/>
    <x v="300"/>
    <n v="0"/>
    <x v="0"/>
    <x v="0"/>
    <x v="3"/>
  </r>
  <r>
    <x v="0"/>
    <s v="0390027923001"/>
    <x v="3"/>
    <x v="0"/>
    <x v="1"/>
    <x v="39"/>
    <x v="300"/>
    <n v="0"/>
    <x v="0"/>
    <x v="0"/>
    <x v="3"/>
  </r>
  <r>
    <x v="0"/>
    <s v="0490001883001"/>
    <x v="4"/>
    <x v="0"/>
    <x v="1"/>
    <x v="39"/>
    <x v="300"/>
    <n v="0"/>
    <x v="0"/>
    <x v="0"/>
    <x v="3"/>
  </r>
  <r>
    <x v="0"/>
    <s v="0490002669001"/>
    <x v="5"/>
    <x v="0"/>
    <x v="1"/>
    <x v="39"/>
    <x v="300"/>
    <n v="0"/>
    <x v="0"/>
    <x v="0"/>
    <x v="3"/>
  </r>
  <r>
    <x v="0"/>
    <s v="0590052000001"/>
    <x v="6"/>
    <x v="0"/>
    <x v="1"/>
    <x v="39"/>
    <x v="300"/>
    <n v="0"/>
    <x v="0"/>
    <x v="0"/>
    <x v="3"/>
  </r>
  <r>
    <x v="0"/>
    <s v="0690045389001"/>
    <x v="7"/>
    <x v="0"/>
    <x v="1"/>
    <x v="39"/>
    <x v="300"/>
    <n v="0"/>
    <x v="0"/>
    <x v="0"/>
    <x v="3"/>
  </r>
  <r>
    <x v="0"/>
    <s v="0691706710001"/>
    <x v="8"/>
    <x v="0"/>
    <x v="1"/>
    <x v="39"/>
    <x v="300"/>
    <n v="0"/>
    <x v="0"/>
    <x v="0"/>
    <x v="3"/>
  </r>
  <r>
    <x v="0"/>
    <s v="0790024656001"/>
    <x v="9"/>
    <x v="0"/>
    <x v="1"/>
    <x v="39"/>
    <x v="300"/>
    <n v="24154.94"/>
    <x v="0"/>
    <x v="0"/>
    <x v="3"/>
  </r>
  <r>
    <x v="0"/>
    <s v="1090033456001"/>
    <x v="10"/>
    <x v="0"/>
    <x v="1"/>
    <x v="39"/>
    <x v="300"/>
    <n v="0"/>
    <x v="0"/>
    <x v="0"/>
    <x v="3"/>
  </r>
  <r>
    <x v="0"/>
    <s v="1091720902001"/>
    <x v="11"/>
    <x v="0"/>
    <x v="1"/>
    <x v="39"/>
    <x v="300"/>
    <n v="0"/>
    <x v="0"/>
    <x v="0"/>
    <x v="3"/>
  </r>
  <r>
    <x v="0"/>
    <s v="1190068389001"/>
    <x v="12"/>
    <x v="0"/>
    <x v="1"/>
    <x v="39"/>
    <x v="300"/>
    <n v="0"/>
    <x v="0"/>
    <x v="0"/>
    <x v="3"/>
  </r>
  <r>
    <x v="0"/>
    <s v="1390013678001"/>
    <x v="13"/>
    <x v="0"/>
    <x v="1"/>
    <x v="39"/>
    <x v="300"/>
    <n v="0"/>
    <x v="0"/>
    <x v="0"/>
    <x v="3"/>
  </r>
  <r>
    <x v="0"/>
    <s v="1690012606001"/>
    <x v="14"/>
    <x v="0"/>
    <x v="1"/>
    <x v="39"/>
    <x v="300"/>
    <n v="0"/>
    <x v="0"/>
    <x v="0"/>
    <x v="3"/>
  </r>
  <r>
    <x v="0"/>
    <s v="1790093204001"/>
    <x v="15"/>
    <x v="0"/>
    <x v="1"/>
    <x v="39"/>
    <x v="300"/>
    <n v="0"/>
    <x v="0"/>
    <x v="0"/>
    <x v="3"/>
  </r>
  <r>
    <x v="0"/>
    <s v="1790325083001"/>
    <x v="16"/>
    <x v="0"/>
    <x v="1"/>
    <x v="39"/>
    <x v="300"/>
    <n v="65367.199999999997"/>
    <x v="0"/>
    <x v="0"/>
    <x v="3"/>
  </r>
  <r>
    <x v="0"/>
    <s v="1790451801001"/>
    <x v="17"/>
    <x v="0"/>
    <x v="1"/>
    <x v="39"/>
    <x v="300"/>
    <n v="67027.33"/>
    <x v="0"/>
    <x v="0"/>
    <x v="3"/>
  </r>
  <r>
    <x v="0"/>
    <s v="1790501469001"/>
    <x v="18"/>
    <x v="0"/>
    <x v="1"/>
    <x v="39"/>
    <x v="300"/>
    <n v="0"/>
    <x v="0"/>
    <x v="0"/>
    <x v="3"/>
  </r>
  <r>
    <x v="0"/>
    <s v="1790567699001"/>
    <x v="19"/>
    <x v="0"/>
    <x v="1"/>
    <x v="39"/>
    <x v="300"/>
    <n v="2726.75"/>
    <x v="0"/>
    <x v="0"/>
    <x v="3"/>
  </r>
  <r>
    <x v="0"/>
    <s v="1790866084001"/>
    <x v="20"/>
    <x v="0"/>
    <x v="1"/>
    <x v="39"/>
    <x v="300"/>
    <n v="0"/>
    <x v="0"/>
    <x v="0"/>
    <x v="3"/>
  </r>
  <r>
    <x v="0"/>
    <s v="1790900193001"/>
    <x v="21"/>
    <x v="0"/>
    <x v="1"/>
    <x v="39"/>
    <x v="300"/>
    <n v="13619.81"/>
    <x v="0"/>
    <x v="0"/>
    <x v="3"/>
  </r>
  <r>
    <x v="0"/>
    <s v="1790979016001"/>
    <x v="22"/>
    <x v="0"/>
    <x v="1"/>
    <x v="39"/>
    <x v="300"/>
    <n v="0"/>
    <x v="0"/>
    <x v="0"/>
    <x v="3"/>
  </r>
  <r>
    <x v="0"/>
    <s v="1791708040001"/>
    <x v="23"/>
    <x v="0"/>
    <x v="1"/>
    <x v="39"/>
    <x v="300"/>
    <n v="0"/>
    <x v="0"/>
    <x v="0"/>
    <x v="3"/>
  </r>
  <r>
    <x v="0"/>
    <s v="1890001323001"/>
    <x v="24"/>
    <x v="0"/>
    <x v="1"/>
    <x v="39"/>
    <x v="300"/>
    <n v="14640.89"/>
    <x v="0"/>
    <x v="0"/>
    <x v="3"/>
  </r>
  <r>
    <x v="0"/>
    <s v="1890003628001"/>
    <x v="25"/>
    <x v="0"/>
    <x v="1"/>
    <x v="39"/>
    <x v="300"/>
    <n v="538.54"/>
    <x v="0"/>
    <x v="0"/>
    <x v="3"/>
  </r>
  <r>
    <x v="0"/>
    <s v="1890037646001"/>
    <x v="26"/>
    <x v="0"/>
    <x v="1"/>
    <x v="39"/>
    <x v="300"/>
    <n v="5290.4"/>
    <x v="0"/>
    <x v="0"/>
    <x v="3"/>
  </r>
  <r>
    <x v="0"/>
    <s v="1890080967001"/>
    <x v="27"/>
    <x v="0"/>
    <x v="1"/>
    <x v="39"/>
    <x v="300"/>
    <n v="0"/>
    <x v="0"/>
    <x v="0"/>
    <x v="3"/>
  </r>
  <r>
    <x v="0"/>
    <s v="1890141877001"/>
    <x v="28"/>
    <x v="0"/>
    <x v="1"/>
    <x v="39"/>
    <x v="300"/>
    <n v="0"/>
    <x v="0"/>
    <x v="0"/>
    <x v="3"/>
  </r>
  <r>
    <x v="0"/>
    <s v="1891709591001"/>
    <x v="29"/>
    <x v="0"/>
    <x v="1"/>
    <x v="39"/>
    <x v="300"/>
    <n v="0"/>
    <x v="0"/>
    <x v="0"/>
    <x v="3"/>
  </r>
  <r>
    <x v="0"/>
    <s v="1891710328001"/>
    <x v="30"/>
    <x v="0"/>
    <x v="1"/>
    <x v="39"/>
    <x v="300"/>
    <n v="0"/>
    <x v="0"/>
    <x v="0"/>
    <x v="3"/>
  </r>
  <r>
    <x v="0"/>
    <s v="11"/>
    <x v="31"/>
    <x v="0"/>
    <x v="0"/>
    <x v="39"/>
    <x v="300"/>
    <n v="235287.96"/>
    <x v="0"/>
    <x v="0"/>
    <x v="3"/>
  </r>
  <r>
    <x v="0"/>
    <s v="11"/>
    <x v="31"/>
    <x v="0"/>
    <x v="1"/>
    <x v="39"/>
    <x v="300"/>
    <n v="246931.49"/>
    <x v="0"/>
    <x v="0"/>
    <x v="3"/>
  </r>
  <r>
    <x v="0"/>
    <s v="12"/>
    <x v="32"/>
    <x v="0"/>
    <x v="0"/>
    <x v="39"/>
    <x v="300"/>
    <n v="235287.96"/>
    <x v="0"/>
    <x v="0"/>
    <x v="3"/>
  </r>
  <r>
    <x v="0"/>
    <s v="12"/>
    <x v="32"/>
    <x v="0"/>
    <x v="1"/>
    <x v="39"/>
    <x v="300"/>
    <n v="246931.49"/>
    <x v="0"/>
    <x v="0"/>
    <x v="3"/>
  </r>
  <r>
    <x v="0"/>
    <s v="0190115798001"/>
    <x v="0"/>
    <x v="0"/>
    <x v="0"/>
    <x v="40"/>
    <x v="301"/>
    <n v="533533.43999999994"/>
    <x v="0"/>
    <x v="0"/>
    <x v="3"/>
  </r>
  <r>
    <x v="0"/>
    <s v="0190155722001"/>
    <x v="1"/>
    <x v="0"/>
    <x v="0"/>
    <x v="40"/>
    <x v="301"/>
    <n v="0"/>
    <x v="0"/>
    <x v="0"/>
    <x v="3"/>
  </r>
  <r>
    <x v="0"/>
    <s v="0290003288001"/>
    <x v="2"/>
    <x v="0"/>
    <x v="0"/>
    <x v="40"/>
    <x v="301"/>
    <n v="0"/>
    <x v="0"/>
    <x v="0"/>
    <x v="3"/>
  </r>
  <r>
    <x v="0"/>
    <s v="0390027923001"/>
    <x v="3"/>
    <x v="0"/>
    <x v="0"/>
    <x v="40"/>
    <x v="301"/>
    <n v="0"/>
    <x v="0"/>
    <x v="0"/>
    <x v="3"/>
  </r>
  <r>
    <x v="0"/>
    <s v="0490001883001"/>
    <x v="4"/>
    <x v="0"/>
    <x v="0"/>
    <x v="40"/>
    <x v="301"/>
    <n v="0"/>
    <x v="0"/>
    <x v="0"/>
    <x v="3"/>
  </r>
  <r>
    <x v="0"/>
    <s v="0490002669001"/>
    <x v="5"/>
    <x v="0"/>
    <x v="0"/>
    <x v="40"/>
    <x v="301"/>
    <n v="0"/>
    <x v="0"/>
    <x v="0"/>
    <x v="3"/>
  </r>
  <r>
    <x v="0"/>
    <s v="0590052000001"/>
    <x v="6"/>
    <x v="0"/>
    <x v="0"/>
    <x v="40"/>
    <x v="301"/>
    <n v="0"/>
    <x v="0"/>
    <x v="0"/>
    <x v="3"/>
  </r>
  <r>
    <x v="0"/>
    <s v="0690045389001"/>
    <x v="7"/>
    <x v="0"/>
    <x v="0"/>
    <x v="40"/>
    <x v="301"/>
    <n v="0"/>
    <x v="0"/>
    <x v="0"/>
    <x v="3"/>
  </r>
  <r>
    <x v="0"/>
    <s v="0691706710001"/>
    <x v="8"/>
    <x v="0"/>
    <x v="0"/>
    <x v="40"/>
    <x v="301"/>
    <n v="0"/>
    <x v="0"/>
    <x v="0"/>
    <x v="3"/>
  </r>
  <r>
    <x v="0"/>
    <s v="0790024656001"/>
    <x v="9"/>
    <x v="0"/>
    <x v="0"/>
    <x v="40"/>
    <x v="301"/>
    <n v="432076.1"/>
    <x v="0"/>
    <x v="0"/>
    <x v="3"/>
  </r>
  <r>
    <x v="0"/>
    <s v="1090033456001"/>
    <x v="10"/>
    <x v="0"/>
    <x v="0"/>
    <x v="40"/>
    <x v="301"/>
    <n v="0"/>
    <x v="0"/>
    <x v="0"/>
    <x v="3"/>
  </r>
  <r>
    <x v="0"/>
    <s v="1091720902001"/>
    <x v="11"/>
    <x v="0"/>
    <x v="0"/>
    <x v="40"/>
    <x v="301"/>
    <n v="0"/>
    <x v="0"/>
    <x v="0"/>
    <x v="3"/>
  </r>
  <r>
    <x v="0"/>
    <s v="1190068389001"/>
    <x v="12"/>
    <x v="0"/>
    <x v="0"/>
    <x v="40"/>
    <x v="301"/>
    <n v="0"/>
    <x v="0"/>
    <x v="0"/>
    <x v="3"/>
  </r>
  <r>
    <x v="0"/>
    <s v="1390013678001"/>
    <x v="13"/>
    <x v="0"/>
    <x v="0"/>
    <x v="40"/>
    <x v="301"/>
    <n v="0"/>
    <x v="0"/>
    <x v="0"/>
    <x v="3"/>
  </r>
  <r>
    <x v="0"/>
    <s v="1690012606001"/>
    <x v="14"/>
    <x v="0"/>
    <x v="0"/>
    <x v="40"/>
    <x v="301"/>
    <n v="0"/>
    <x v="0"/>
    <x v="0"/>
    <x v="3"/>
  </r>
  <r>
    <x v="0"/>
    <s v="1790093204001"/>
    <x v="15"/>
    <x v="0"/>
    <x v="0"/>
    <x v="40"/>
    <x v="301"/>
    <n v="0"/>
    <x v="0"/>
    <x v="0"/>
    <x v="3"/>
  </r>
  <r>
    <x v="0"/>
    <s v="1790325083001"/>
    <x v="16"/>
    <x v="0"/>
    <x v="0"/>
    <x v="40"/>
    <x v="301"/>
    <n v="283148.26"/>
    <x v="0"/>
    <x v="0"/>
    <x v="3"/>
  </r>
  <r>
    <x v="0"/>
    <s v="1790451801001"/>
    <x v="17"/>
    <x v="0"/>
    <x v="0"/>
    <x v="40"/>
    <x v="301"/>
    <n v="207484.45"/>
    <x v="0"/>
    <x v="0"/>
    <x v="3"/>
  </r>
  <r>
    <x v="0"/>
    <s v="1790501469001"/>
    <x v="18"/>
    <x v="0"/>
    <x v="0"/>
    <x v="40"/>
    <x v="301"/>
    <n v="0"/>
    <x v="0"/>
    <x v="0"/>
    <x v="3"/>
  </r>
  <r>
    <x v="0"/>
    <s v="1790567699001"/>
    <x v="19"/>
    <x v="0"/>
    <x v="0"/>
    <x v="40"/>
    <x v="301"/>
    <n v="10278.49"/>
    <x v="0"/>
    <x v="0"/>
    <x v="3"/>
  </r>
  <r>
    <x v="0"/>
    <s v="1790866084001"/>
    <x v="20"/>
    <x v="0"/>
    <x v="0"/>
    <x v="40"/>
    <x v="301"/>
    <n v="0"/>
    <x v="0"/>
    <x v="0"/>
    <x v="3"/>
  </r>
  <r>
    <x v="0"/>
    <s v="1790900193001"/>
    <x v="21"/>
    <x v="0"/>
    <x v="0"/>
    <x v="40"/>
    <x v="301"/>
    <n v="119564.66"/>
    <x v="0"/>
    <x v="0"/>
    <x v="3"/>
  </r>
  <r>
    <x v="0"/>
    <s v="1790979016001"/>
    <x v="22"/>
    <x v="0"/>
    <x v="0"/>
    <x v="40"/>
    <x v="301"/>
    <n v="0"/>
    <x v="0"/>
    <x v="0"/>
    <x v="3"/>
  </r>
  <r>
    <x v="0"/>
    <s v="1791708040001"/>
    <x v="23"/>
    <x v="0"/>
    <x v="0"/>
    <x v="40"/>
    <x v="301"/>
    <n v="0"/>
    <x v="0"/>
    <x v="0"/>
    <x v="3"/>
  </r>
  <r>
    <x v="0"/>
    <s v="1890001323001"/>
    <x v="24"/>
    <x v="0"/>
    <x v="0"/>
    <x v="40"/>
    <x v="301"/>
    <n v="36758.379999999997"/>
    <x v="0"/>
    <x v="0"/>
    <x v="3"/>
  </r>
  <r>
    <x v="0"/>
    <s v="1890003628001"/>
    <x v="25"/>
    <x v="0"/>
    <x v="0"/>
    <x v="40"/>
    <x v="301"/>
    <n v="0"/>
    <x v="0"/>
    <x v="0"/>
    <x v="3"/>
  </r>
  <r>
    <x v="0"/>
    <s v="1890037646001"/>
    <x v="26"/>
    <x v="0"/>
    <x v="0"/>
    <x v="40"/>
    <x v="301"/>
    <n v="10677.02"/>
    <x v="0"/>
    <x v="0"/>
    <x v="3"/>
  </r>
  <r>
    <x v="0"/>
    <s v="1890080967001"/>
    <x v="27"/>
    <x v="0"/>
    <x v="0"/>
    <x v="40"/>
    <x v="301"/>
    <n v="0"/>
    <x v="0"/>
    <x v="0"/>
    <x v="3"/>
  </r>
  <r>
    <x v="0"/>
    <s v="1890141877001"/>
    <x v="28"/>
    <x v="0"/>
    <x v="0"/>
    <x v="40"/>
    <x v="301"/>
    <n v="0"/>
    <x v="0"/>
    <x v="0"/>
    <x v="3"/>
  </r>
  <r>
    <x v="0"/>
    <s v="1891709591001"/>
    <x v="29"/>
    <x v="0"/>
    <x v="0"/>
    <x v="40"/>
    <x v="301"/>
    <n v="0"/>
    <x v="0"/>
    <x v="0"/>
    <x v="3"/>
  </r>
  <r>
    <x v="0"/>
    <s v="1891710328001"/>
    <x v="30"/>
    <x v="0"/>
    <x v="0"/>
    <x v="40"/>
    <x v="301"/>
    <n v="0"/>
    <x v="0"/>
    <x v="0"/>
    <x v="3"/>
  </r>
  <r>
    <x v="0"/>
    <s v="0190115798001"/>
    <x v="0"/>
    <x v="0"/>
    <x v="1"/>
    <x v="40"/>
    <x v="301"/>
    <n v="638450.61"/>
    <x v="0"/>
    <x v="0"/>
    <x v="3"/>
  </r>
  <r>
    <x v="0"/>
    <s v="0190155722001"/>
    <x v="1"/>
    <x v="0"/>
    <x v="1"/>
    <x v="40"/>
    <x v="301"/>
    <n v="0"/>
    <x v="0"/>
    <x v="0"/>
    <x v="3"/>
  </r>
  <r>
    <x v="0"/>
    <s v="0290003288001"/>
    <x v="2"/>
    <x v="0"/>
    <x v="1"/>
    <x v="40"/>
    <x v="301"/>
    <n v="0"/>
    <x v="0"/>
    <x v="0"/>
    <x v="3"/>
  </r>
  <r>
    <x v="0"/>
    <s v="0390027923001"/>
    <x v="3"/>
    <x v="0"/>
    <x v="1"/>
    <x v="40"/>
    <x v="301"/>
    <n v="0"/>
    <x v="0"/>
    <x v="0"/>
    <x v="3"/>
  </r>
  <r>
    <x v="0"/>
    <s v="0490001883001"/>
    <x v="4"/>
    <x v="0"/>
    <x v="1"/>
    <x v="40"/>
    <x v="301"/>
    <n v="0"/>
    <x v="0"/>
    <x v="0"/>
    <x v="3"/>
  </r>
  <r>
    <x v="0"/>
    <s v="0490002669001"/>
    <x v="5"/>
    <x v="0"/>
    <x v="1"/>
    <x v="40"/>
    <x v="301"/>
    <n v="0"/>
    <x v="0"/>
    <x v="0"/>
    <x v="3"/>
  </r>
  <r>
    <x v="0"/>
    <s v="0590052000001"/>
    <x v="6"/>
    <x v="0"/>
    <x v="1"/>
    <x v="40"/>
    <x v="301"/>
    <n v="0"/>
    <x v="0"/>
    <x v="0"/>
    <x v="3"/>
  </r>
  <r>
    <x v="0"/>
    <s v="0690045389001"/>
    <x v="7"/>
    <x v="0"/>
    <x v="1"/>
    <x v="40"/>
    <x v="301"/>
    <n v="0"/>
    <x v="0"/>
    <x v="0"/>
    <x v="3"/>
  </r>
  <r>
    <x v="0"/>
    <s v="0691706710001"/>
    <x v="8"/>
    <x v="0"/>
    <x v="1"/>
    <x v="40"/>
    <x v="301"/>
    <n v="0"/>
    <x v="0"/>
    <x v="0"/>
    <x v="3"/>
  </r>
  <r>
    <x v="0"/>
    <s v="0790024656001"/>
    <x v="9"/>
    <x v="0"/>
    <x v="1"/>
    <x v="40"/>
    <x v="301"/>
    <n v="172385.76"/>
    <x v="0"/>
    <x v="0"/>
    <x v="3"/>
  </r>
  <r>
    <x v="0"/>
    <s v="1090033456001"/>
    <x v="10"/>
    <x v="0"/>
    <x v="1"/>
    <x v="40"/>
    <x v="301"/>
    <n v="0"/>
    <x v="0"/>
    <x v="0"/>
    <x v="3"/>
  </r>
  <r>
    <x v="0"/>
    <s v="1091720902001"/>
    <x v="11"/>
    <x v="0"/>
    <x v="1"/>
    <x v="40"/>
    <x v="301"/>
    <n v="0"/>
    <x v="0"/>
    <x v="0"/>
    <x v="3"/>
  </r>
  <r>
    <x v="0"/>
    <s v="1190068389001"/>
    <x v="12"/>
    <x v="0"/>
    <x v="1"/>
    <x v="40"/>
    <x v="301"/>
    <n v="0"/>
    <x v="0"/>
    <x v="0"/>
    <x v="3"/>
  </r>
  <r>
    <x v="0"/>
    <s v="1390013678001"/>
    <x v="13"/>
    <x v="0"/>
    <x v="1"/>
    <x v="40"/>
    <x v="301"/>
    <n v="0"/>
    <x v="0"/>
    <x v="0"/>
    <x v="3"/>
  </r>
  <r>
    <x v="0"/>
    <s v="1690012606001"/>
    <x v="14"/>
    <x v="0"/>
    <x v="1"/>
    <x v="40"/>
    <x v="301"/>
    <n v="0"/>
    <x v="0"/>
    <x v="0"/>
    <x v="3"/>
  </r>
  <r>
    <x v="0"/>
    <s v="1790093204001"/>
    <x v="15"/>
    <x v="0"/>
    <x v="1"/>
    <x v="40"/>
    <x v="301"/>
    <n v="0"/>
    <x v="0"/>
    <x v="0"/>
    <x v="3"/>
  </r>
  <r>
    <x v="0"/>
    <s v="1790325083001"/>
    <x v="16"/>
    <x v="0"/>
    <x v="1"/>
    <x v="40"/>
    <x v="301"/>
    <n v="280369.59000000003"/>
    <x v="0"/>
    <x v="0"/>
    <x v="3"/>
  </r>
  <r>
    <x v="0"/>
    <s v="1790451801001"/>
    <x v="17"/>
    <x v="0"/>
    <x v="1"/>
    <x v="40"/>
    <x v="301"/>
    <n v="261441.12"/>
    <x v="0"/>
    <x v="0"/>
    <x v="3"/>
  </r>
  <r>
    <x v="0"/>
    <s v="1790501469001"/>
    <x v="18"/>
    <x v="0"/>
    <x v="1"/>
    <x v="40"/>
    <x v="301"/>
    <n v="0"/>
    <x v="0"/>
    <x v="0"/>
    <x v="3"/>
  </r>
  <r>
    <x v="0"/>
    <s v="1790567699001"/>
    <x v="19"/>
    <x v="0"/>
    <x v="1"/>
    <x v="40"/>
    <x v="301"/>
    <n v="13523.87"/>
    <x v="0"/>
    <x v="0"/>
    <x v="3"/>
  </r>
  <r>
    <x v="0"/>
    <s v="1790866084001"/>
    <x v="20"/>
    <x v="0"/>
    <x v="1"/>
    <x v="40"/>
    <x v="301"/>
    <n v="0"/>
    <x v="0"/>
    <x v="0"/>
    <x v="3"/>
  </r>
  <r>
    <x v="0"/>
    <s v="1790900193001"/>
    <x v="21"/>
    <x v="0"/>
    <x v="1"/>
    <x v="40"/>
    <x v="301"/>
    <n v="127513.54"/>
    <x v="0"/>
    <x v="0"/>
    <x v="3"/>
  </r>
  <r>
    <x v="0"/>
    <s v="1790979016001"/>
    <x v="22"/>
    <x v="0"/>
    <x v="1"/>
    <x v="40"/>
    <x v="301"/>
    <n v="0"/>
    <x v="0"/>
    <x v="0"/>
    <x v="3"/>
  </r>
  <r>
    <x v="0"/>
    <s v="1791708040001"/>
    <x v="23"/>
    <x v="0"/>
    <x v="1"/>
    <x v="40"/>
    <x v="301"/>
    <n v="0"/>
    <x v="0"/>
    <x v="0"/>
    <x v="3"/>
  </r>
  <r>
    <x v="0"/>
    <s v="1890001323001"/>
    <x v="24"/>
    <x v="0"/>
    <x v="1"/>
    <x v="40"/>
    <x v="301"/>
    <n v="40089.56"/>
    <x v="0"/>
    <x v="0"/>
    <x v="3"/>
  </r>
  <r>
    <x v="0"/>
    <s v="1890003628001"/>
    <x v="25"/>
    <x v="0"/>
    <x v="1"/>
    <x v="40"/>
    <x v="301"/>
    <n v="11731.26"/>
    <x v="0"/>
    <x v="0"/>
    <x v="3"/>
  </r>
  <r>
    <x v="0"/>
    <s v="1890037646001"/>
    <x v="26"/>
    <x v="0"/>
    <x v="1"/>
    <x v="40"/>
    <x v="301"/>
    <n v="9767.25"/>
    <x v="0"/>
    <x v="0"/>
    <x v="3"/>
  </r>
  <r>
    <x v="0"/>
    <s v="1890080967001"/>
    <x v="27"/>
    <x v="0"/>
    <x v="1"/>
    <x v="40"/>
    <x v="301"/>
    <n v="0"/>
    <x v="0"/>
    <x v="0"/>
    <x v="3"/>
  </r>
  <r>
    <x v="0"/>
    <s v="1890141877001"/>
    <x v="28"/>
    <x v="0"/>
    <x v="1"/>
    <x v="40"/>
    <x v="301"/>
    <n v="0"/>
    <x v="0"/>
    <x v="0"/>
    <x v="3"/>
  </r>
  <r>
    <x v="0"/>
    <s v="1891709591001"/>
    <x v="29"/>
    <x v="0"/>
    <x v="1"/>
    <x v="40"/>
    <x v="301"/>
    <n v="0"/>
    <x v="0"/>
    <x v="0"/>
    <x v="3"/>
  </r>
  <r>
    <x v="0"/>
    <s v="1891710328001"/>
    <x v="30"/>
    <x v="0"/>
    <x v="1"/>
    <x v="40"/>
    <x v="301"/>
    <n v="0"/>
    <x v="0"/>
    <x v="0"/>
    <x v="3"/>
  </r>
  <r>
    <x v="0"/>
    <s v="11"/>
    <x v="31"/>
    <x v="0"/>
    <x v="0"/>
    <x v="40"/>
    <x v="301"/>
    <n v="1633520.8"/>
    <x v="0"/>
    <x v="0"/>
    <x v="3"/>
  </r>
  <r>
    <x v="0"/>
    <s v="11"/>
    <x v="31"/>
    <x v="0"/>
    <x v="1"/>
    <x v="40"/>
    <x v="301"/>
    <n v="1555272.56"/>
    <x v="0"/>
    <x v="0"/>
    <x v="3"/>
  </r>
  <r>
    <x v="0"/>
    <s v="12"/>
    <x v="32"/>
    <x v="0"/>
    <x v="0"/>
    <x v="40"/>
    <x v="301"/>
    <n v="1633520.8"/>
    <x v="0"/>
    <x v="0"/>
    <x v="3"/>
  </r>
  <r>
    <x v="0"/>
    <s v="12"/>
    <x v="32"/>
    <x v="0"/>
    <x v="1"/>
    <x v="40"/>
    <x v="301"/>
    <n v="1555272.56"/>
    <x v="0"/>
    <x v="0"/>
    <x v="3"/>
  </r>
  <r>
    <x v="0"/>
    <s v="0190115798001"/>
    <x v="0"/>
    <x v="0"/>
    <x v="0"/>
    <x v="103"/>
    <x v="302"/>
    <n v="0"/>
    <x v="0"/>
    <x v="0"/>
    <x v="2"/>
  </r>
  <r>
    <x v="0"/>
    <s v="0190155722001"/>
    <x v="1"/>
    <x v="0"/>
    <x v="0"/>
    <x v="103"/>
    <x v="302"/>
    <n v="0"/>
    <x v="0"/>
    <x v="0"/>
    <x v="2"/>
  </r>
  <r>
    <x v="0"/>
    <s v="0290003288001"/>
    <x v="2"/>
    <x v="0"/>
    <x v="0"/>
    <x v="103"/>
    <x v="302"/>
    <n v="0"/>
    <x v="0"/>
    <x v="0"/>
    <x v="2"/>
  </r>
  <r>
    <x v="0"/>
    <s v="0390027923001"/>
    <x v="3"/>
    <x v="0"/>
    <x v="0"/>
    <x v="103"/>
    <x v="302"/>
    <n v="0"/>
    <x v="0"/>
    <x v="0"/>
    <x v="2"/>
  </r>
  <r>
    <x v="0"/>
    <s v="0490001883001"/>
    <x v="4"/>
    <x v="0"/>
    <x v="0"/>
    <x v="103"/>
    <x v="302"/>
    <n v="0"/>
    <x v="0"/>
    <x v="0"/>
    <x v="2"/>
  </r>
  <r>
    <x v="0"/>
    <s v="0490002669001"/>
    <x v="5"/>
    <x v="0"/>
    <x v="0"/>
    <x v="103"/>
    <x v="302"/>
    <n v="0"/>
    <x v="0"/>
    <x v="0"/>
    <x v="2"/>
  </r>
  <r>
    <x v="0"/>
    <s v="0590052000001"/>
    <x v="6"/>
    <x v="0"/>
    <x v="0"/>
    <x v="103"/>
    <x v="302"/>
    <n v="0"/>
    <x v="0"/>
    <x v="0"/>
    <x v="2"/>
  </r>
  <r>
    <x v="0"/>
    <s v="0690045389001"/>
    <x v="7"/>
    <x v="0"/>
    <x v="0"/>
    <x v="103"/>
    <x v="302"/>
    <n v="0"/>
    <x v="0"/>
    <x v="0"/>
    <x v="2"/>
  </r>
  <r>
    <x v="0"/>
    <s v="0691706710001"/>
    <x v="8"/>
    <x v="0"/>
    <x v="0"/>
    <x v="103"/>
    <x v="302"/>
    <n v="0"/>
    <x v="0"/>
    <x v="0"/>
    <x v="2"/>
  </r>
  <r>
    <x v="0"/>
    <s v="0790024656001"/>
    <x v="9"/>
    <x v="0"/>
    <x v="0"/>
    <x v="103"/>
    <x v="302"/>
    <n v="0"/>
    <x v="0"/>
    <x v="0"/>
    <x v="2"/>
  </r>
  <r>
    <x v="0"/>
    <s v="1090033456001"/>
    <x v="10"/>
    <x v="0"/>
    <x v="0"/>
    <x v="103"/>
    <x v="302"/>
    <n v="0"/>
    <x v="0"/>
    <x v="0"/>
    <x v="2"/>
  </r>
  <r>
    <x v="0"/>
    <s v="1091720902001"/>
    <x v="11"/>
    <x v="0"/>
    <x v="0"/>
    <x v="103"/>
    <x v="302"/>
    <n v="0"/>
    <x v="0"/>
    <x v="0"/>
    <x v="2"/>
  </r>
  <r>
    <x v="0"/>
    <s v="1190068389001"/>
    <x v="12"/>
    <x v="0"/>
    <x v="0"/>
    <x v="103"/>
    <x v="302"/>
    <n v="0"/>
    <x v="0"/>
    <x v="0"/>
    <x v="2"/>
  </r>
  <r>
    <x v="0"/>
    <s v="1390013678001"/>
    <x v="13"/>
    <x v="0"/>
    <x v="0"/>
    <x v="103"/>
    <x v="302"/>
    <n v="0"/>
    <x v="0"/>
    <x v="0"/>
    <x v="2"/>
  </r>
  <r>
    <x v="0"/>
    <s v="1690012606001"/>
    <x v="14"/>
    <x v="0"/>
    <x v="0"/>
    <x v="103"/>
    <x v="302"/>
    <n v="0"/>
    <x v="0"/>
    <x v="0"/>
    <x v="2"/>
  </r>
  <r>
    <x v="0"/>
    <s v="1790093204001"/>
    <x v="15"/>
    <x v="0"/>
    <x v="0"/>
    <x v="103"/>
    <x v="302"/>
    <n v="0"/>
    <x v="0"/>
    <x v="0"/>
    <x v="2"/>
  </r>
  <r>
    <x v="0"/>
    <s v="1790325083001"/>
    <x v="16"/>
    <x v="0"/>
    <x v="0"/>
    <x v="103"/>
    <x v="302"/>
    <n v="39897"/>
    <x v="0"/>
    <x v="0"/>
    <x v="2"/>
  </r>
  <r>
    <x v="0"/>
    <s v="1790451801001"/>
    <x v="17"/>
    <x v="0"/>
    <x v="0"/>
    <x v="103"/>
    <x v="302"/>
    <n v="65385.81"/>
    <x v="0"/>
    <x v="0"/>
    <x v="2"/>
  </r>
  <r>
    <x v="0"/>
    <s v="1790501469001"/>
    <x v="18"/>
    <x v="0"/>
    <x v="0"/>
    <x v="103"/>
    <x v="302"/>
    <n v="0"/>
    <x v="0"/>
    <x v="0"/>
    <x v="2"/>
  </r>
  <r>
    <x v="0"/>
    <s v="1790567699001"/>
    <x v="19"/>
    <x v="0"/>
    <x v="0"/>
    <x v="103"/>
    <x v="302"/>
    <n v="0"/>
    <x v="0"/>
    <x v="0"/>
    <x v="2"/>
  </r>
  <r>
    <x v="0"/>
    <s v="1790866084001"/>
    <x v="20"/>
    <x v="0"/>
    <x v="0"/>
    <x v="103"/>
    <x v="302"/>
    <n v="0"/>
    <x v="0"/>
    <x v="0"/>
    <x v="2"/>
  </r>
  <r>
    <x v="0"/>
    <s v="1790900193001"/>
    <x v="21"/>
    <x v="0"/>
    <x v="0"/>
    <x v="103"/>
    <x v="302"/>
    <n v="63503.03"/>
    <x v="0"/>
    <x v="0"/>
    <x v="2"/>
  </r>
  <r>
    <x v="0"/>
    <s v="1790979016001"/>
    <x v="22"/>
    <x v="0"/>
    <x v="0"/>
    <x v="103"/>
    <x v="302"/>
    <n v="0"/>
    <x v="0"/>
    <x v="0"/>
    <x v="2"/>
  </r>
  <r>
    <x v="0"/>
    <s v="1791708040001"/>
    <x v="23"/>
    <x v="0"/>
    <x v="0"/>
    <x v="103"/>
    <x v="302"/>
    <n v="0"/>
    <x v="0"/>
    <x v="0"/>
    <x v="2"/>
  </r>
  <r>
    <x v="0"/>
    <s v="1890001323001"/>
    <x v="24"/>
    <x v="0"/>
    <x v="0"/>
    <x v="103"/>
    <x v="302"/>
    <n v="23629.26"/>
    <x v="0"/>
    <x v="0"/>
    <x v="2"/>
  </r>
  <r>
    <x v="0"/>
    <s v="1890003628001"/>
    <x v="25"/>
    <x v="0"/>
    <x v="0"/>
    <x v="103"/>
    <x v="302"/>
    <n v="0"/>
    <x v="0"/>
    <x v="0"/>
    <x v="2"/>
  </r>
  <r>
    <x v="0"/>
    <s v="1890037646001"/>
    <x v="26"/>
    <x v="0"/>
    <x v="0"/>
    <x v="103"/>
    <x v="302"/>
    <n v="0"/>
    <x v="0"/>
    <x v="0"/>
    <x v="2"/>
  </r>
  <r>
    <x v="0"/>
    <s v="1890080967001"/>
    <x v="27"/>
    <x v="0"/>
    <x v="0"/>
    <x v="103"/>
    <x v="302"/>
    <n v="0"/>
    <x v="0"/>
    <x v="0"/>
    <x v="2"/>
  </r>
  <r>
    <x v="0"/>
    <s v="1890141877001"/>
    <x v="28"/>
    <x v="0"/>
    <x v="0"/>
    <x v="103"/>
    <x v="302"/>
    <n v="0"/>
    <x v="0"/>
    <x v="0"/>
    <x v="2"/>
  </r>
  <r>
    <x v="0"/>
    <s v="1891709591001"/>
    <x v="29"/>
    <x v="0"/>
    <x v="0"/>
    <x v="103"/>
    <x v="302"/>
    <n v="0"/>
    <x v="0"/>
    <x v="0"/>
    <x v="2"/>
  </r>
  <r>
    <x v="0"/>
    <s v="1891710328001"/>
    <x v="30"/>
    <x v="0"/>
    <x v="0"/>
    <x v="103"/>
    <x v="302"/>
    <n v="0"/>
    <x v="0"/>
    <x v="0"/>
    <x v="2"/>
  </r>
  <r>
    <x v="0"/>
    <s v="0190115798001"/>
    <x v="0"/>
    <x v="0"/>
    <x v="1"/>
    <x v="103"/>
    <x v="302"/>
    <n v="0"/>
    <x v="0"/>
    <x v="0"/>
    <x v="2"/>
  </r>
  <r>
    <x v="0"/>
    <s v="0190155722001"/>
    <x v="1"/>
    <x v="0"/>
    <x v="1"/>
    <x v="103"/>
    <x v="302"/>
    <n v="0"/>
    <x v="0"/>
    <x v="0"/>
    <x v="2"/>
  </r>
  <r>
    <x v="0"/>
    <s v="0290003288001"/>
    <x v="2"/>
    <x v="0"/>
    <x v="1"/>
    <x v="103"/>
    <x v="302"/>
    <n v="0"/>
    <x v="0"/>
    <x v="0"/>
    <x v="2"/>
  </r>
  <r>
    <x v="0"/>
    <s v="0390027923001"/>
    <x v="3"/>
    <x v="0"/>
    <x v="1"/>
    <x v="103"/>
    <x v="302"/>
    <n v="0"/>
    <x v="0"/>
    <x v="0"/>
    <x v="2"/>
  </r>
  <r>
    <x v="0"/>
    <s v="0490001883001"/>
    <x v="4"/>
    <x v="0"/>
    <x v="1"/>
    <x v="103"/>
    <x v="302"/>
    <n v="0"/>
    <x v="0"/>
    <x v="0"/>
    <x v="2"/>
  </r>
  <r>
    <x v="0"/>
    <s v="0490002669001"/>
    <x v="5"/>
    <x v="0"/>
    <x v="1"/>
    <x v="103"/>
    <x v="302"/>
    <n v="0"/>
    <x v="0"/>
    <x v="0"/>
    <x v="2"/>
  </r>
  <r>
    <x v="0"/>
    <s v="0590052000001"/>
    <x v="6"/>
    <x v="0"/>
    <x v="1"/>
    <x v="103"/>
    <x v="302"/>
    <n v="0"/>
    <x v="0"/>
    <x v="0"/>
    <x v="2"/>
  </r>
  <r>
    <x v="0"/>
    <s v="0690045389001"/>
    <x v="7"/>
    <x v="0"/>
    <x v="1"/>
    <x v="103"/>
    <x v="302"/>
    <n v="0"/>
    <x v="0"/>
    <x v="0"/>
    <x v="2"/>
  </r>
  <r>
    <x v="0"/>
    <s v="0691706710001"/>
    <x v="8"/>
    <x v="0"/>
    <x v="1"/>
    <x v="103"/>
    <x v="302"/>
    <n v="0"/>
    <x v="0"/>
    <x v="0"/>
    <x v="2"/>
  </r>
  <r>
    <x v="0"/>
    <s v="0790024656001"/>
    <x v="9"/>
    <x v="0"/>
    <x v="1"/>
    <x v="103"/>
    <x v="302"/>
    <n v="0"/>
    <x v="0"/>
    <x v="0"/>
    <x v="2"/>
  </r>
  <r>
    <x v="0"/>
    <s v="1090033456001"/>
    <x v="10"/>
    <x v="0"/>
    <x v="1"/>
    <x v="103"/>
    <x v="302"/>
    <n v="0"/>
    <x v="0"/>
    <x v="0"/>
    <x v="2"/>
  </r>
  <r>
    <x v="0"/>
    <s v="1091720902001"/>
    <x v="11"/>
    <x v="0"/>
    <x v="1"/>
    <x v="103"/>
    <x v="302"/>
    <n v="0"/>
    <x v="0"/>
    <x v="0"/>
    <x v="2"/>
  </r>
  <r>
    <x v="0"/>
    <s v="1190068389001"/>
    <x v="12"/>
    <x v="0"/>
    <x v="1"/>
    <x v="103"/>
    <x v="302"/>
    <n v="0"/>
    <x v="0"/>
    <x v="0"/>
    <x v="2"/>
  </r>
  <r>
    <x v="0"/>
    <s v="1390013678001"/>
    <x v="13"/>
    <x v="0"/>
    <x v="1"/>
    <x v="103"/>
    <x v="302"/>
    <n v="0"/>
    <x v="0"/>
    <x v="0"/>
    <x v="2"/>
  </r>
  <r>
    <x v="0"/>
    <s v="1690012606001"/>
    <x v="14"/>
    <x v="0"/>
    <x v="1"/>
    <x v="103"/>
    <x v="302"/>
    <n v="0"/>
    <x v="0"/>
    <x v="0"/>
    <x v="2"/>
  </r>
  <r>
    <x v="0"/>
    <s v="1790093204001"/>
    <x v="15"/>
    <x v="0"/>
    <x v="1"/>
    <x v="103"/>
    <x v="302"/>
    <n v="0"/>
    <x v="0"/>
    <x v="0"/>
    <x v="2"/>
  </r>
  <r>
    <x v="0"/>
    <s v="1790325083001"/>
    <x v="16"/>
    <x v="0"/>
    <x v="1"/>
    <x v="103"/>
    <x v="302"/>
    <n v="26491.200000000001"/>
    <x v="0"/>
    <x v="0"/>
    <x v="2"/>
  </r>
  <r>
    <x v="0"/>
    <s v="1790451801001"/>
    <x v="17"/>
    <x v="0"/>
    <x v="1"/>
    <x v="103"/>
    <x v="302"/>
    <n v="76010.350000000006"/>
    <x v="0"/>
    <x v="0"/>
    <x v="2"/>
  </r>
  <r>
    <x v="0"/>
    <s v="1790501469001"/>
    <x v="18"/>
    <x v="0"/>
    <x v="1"/>
    <x v="103"/>
    <x v="302"/>
    <n v="0"/>
    <x v="0"/>
    <x v="0"/>
    <x v="2"/>
  </r>
  <r>
    <x v="0"/>
    <s v="1790567699001"/>
    <x v="19"/>
    <x v="0"/>
    <x v="1"/>
    <x v="103"/>
    <x v="302"/>
    <n v="0"/>
    <x v="0"/>
    <x v="0"/>
    <x v="2"/>
  </r>
  <r>
    <x v="0"/>
    <s v="1790866084001"/>
    <x v="20"/>
    <x v="0"/>
    <x v="1"/>
    <x v="103"/>
    <x v="302"/>
    <n v="0"/>
    <x v="0"/>
    <x v="0"/>
    <x v="2"/>
  </r>
  <r>
    <x v="0"/>
    <s v="1790900193001"/>
    <x v="21"/>
    <x v="0"/>
    <x v="1"/>
    <x v="103"/>
    <x v="302"/>
    <n v="44880.44"/>
    <x v="0"/>
    <x v="0"/>
    <x v="2"/>
  </r>
  <r>
    <x v="0"/>
    <s v="1790979016001"/>
    <x v="22"/>
    <x v="0"/>
    <x v="1"/>
    <x v="103"/>
    <x v="302"/>
    <n v="0"/>
    <x v="0"/>
    <x v="0"/>
    <x v="2"/>
  </r>
  <r>
    <x v="0"/>
    <s v="1791708040001"/>
    <x v="23"/>
    <x v="0"/>
    <x v="1"/>
    <x v="103"/>
    <x v="302"/>
    <n v="0"/>
    <x v="0"/>
    <x v="0"/>
    <x v="2"/>
  </r>
  <r>
    <x v="0"/>
    <s v="1890001323001"/>
    <x v="24"/>
    <x v="0"/>
    <x v="1"/>
    <x v="103"/>
    <x v="302"/>
    <n v="10823.24"/>
    <x v="0"/>
    <x v="0"/>
    <x v="2"/>
  </r>
  <r>
    <x v="0"/>
    <s v="1890003628001"/>
    <x v="25"/>
    <x v="0"/>
    <x v="1"/>
    <x v="103"/>
    <x v="302"/>
    <n v="0"/>
    <x v="0"/>
    <x v="0"/>
    <x v="2"/>
  </r>
  <r>
    <x v="0"/>
    <s v="1890037646001"/>
    <x v="26"/>
    <x v="0"/>
    <x v="1"/>
    <x v="103"/>
    <x v="302"/>
    <n v="0"/>
    <x v="0"/>
    <x v="0"/>
    <x v="2"/>
  </r>
  <r>
    <x v="0"/>
    <s v="1890080967001"/>
    <x v="27"/>
    <x v="0"/>
    <x v="1"/>
    <x v="103"/>
    <x v="302"/>
    <n v="0"/>
    <x v="0"/>
    <x v="0"/>
    <x v="2"/>
  </r>
  <r>
    <x v="0"/>
    <s v="1890141877001"/>
    <x v="28"/>
    <x v="0"/>
    <x v="1"/>
    <x v="103"/>
    <x v="302"/>
    <n v="0"/>
    <x v="0"/>
    <x v="0"/>
    <x v="2"/>
  </r>
  <r>
    <x v="0"/>
    <s v="1891709591001"/>
    <x v="29"/>
    <x v="0"/>
    <x v="1"/>
    <x v="103"/>
    <x v="302"/>
    <n v="0"/>
    <x v="0"/>
    <x v="0"/>
    <x v="2"/>
  </r>
  <r>
    <x v="0"/>
    <s v="1891710328001"/>
    <x v="30"/>
    <x v="0"/>
    <x v="1"/>
    <x v="103"/>
    <x v="302"/>
    <n v="0"/>
    <x v="0"/>
    <x v="0"/>
    <x v="2"/>
  </r>
  <r>
    <x v="0"/>
    <s v="11"/>
    <x v="31"/>
    <x v="0"/>
    <x v="0"/>
    <x v="103"/>
    <x v="302"/>
    <n v="192415.1"/>
    <x v="0"/>
    <x v="0"/>
    <x v="2"/>
  </r>
  <r>
    <x v="0"/>
    <s v="11"/>
    <x v="31"/>
    <x v="0"/>
    <x v="1"/>
    <x v="103"/>
    <x v="302"/>
    <n v="158205.23000000001"/>
    <x v="0"/>
    <x v="0"/>
    <x v="2"/>
  </r>
  <r>
    <x v="0"/>
    <s v="12"/>
    <x v="32"/>
    <x v="0"/>
    <x v="0"/>
    <x v="103"/>
    <x v="302"/>
    <n v="192415.1"/>
    <x v="0"/>
    <x v="0"/>
    <x v="2"/>
  </r>
  <r>
    <x v="0"/>
    <s v="12"/>
    <x v="32"/>
    <x v="0"/>
    <x v="1"/>
    <x v="103"/>
    <x v="302"/>
    <n v="158205.23000000001"/>
    <x v="0"/>
    <x v="0"/>
    <x v="2"/>
  </r>
  <r>
    <x v="0"/>
    <s v="0190115798001"/>
    <x v="0"/>
    <x v="0"/>
    <x v="0"/>
    <x v="36"/>
    <x v="303"/>
    <n v="0"/>
    <x v="0"/>
    <x v="0"/>
    <x v="3"/>
  </r>
  <r>
    <x v="0"/>
    <s v="0190155722001"/>
    <x v="1"/>
    <x v="0"/>
    <x v="0"/>
    <x v="36"/>
    <x v="303"/>
    <n v="0"/>
    <x v="0"/>
    <x v="0"/>
    <x v="3"/>
  </r>
  <r>
    <x v="0"/>
    <s v="0290003288001"/>
    <x v="2"/>
    <x v="0"/>
    <x v="0"/>
    <x v="36"/>
    <x v="303"/>
    <n v="0"/>
    <x v="0"/>
    <x v="0"/>
    <x v="3"/>
  </r>
  <r>
    <x v="0"/>
    <s v="0390027923001"/>
    <x v="3"/>
    <x v="0"/>
    <x v="0"/>
    <x v="36"/>
    <x v="303"/>
    <n v="0"/>
    <x v="0"/>
    <x v="0"/>
    <x v="3"/>
  </r>
  <r>
    <x v="0"/>
    <s v="0490001883001"/>
    <x v="4"/>
    <x v="0"/>
    <x v="0"/>
    <x v="36"/>
    <x v="303"/>
    <n v="0"/>
    <x v="0"/>
    <x v="0"/>
    <x v="3"/>
  </r>
  <r>
    <x v="0"/>
    <s v="0490002669001"/>
    <x v="5"/>
    <x v="0"/>
    <x v="0"/>
    <x v="36"/>
    <x v="303"/>
    <n v="0"/>
    <x v="0"/>
    <x v="0"/>
    <x v="3"/>
  </r>
  <r>
    <x v="0"/>
    <s v="0590052000001"/>
    <x v="6"/>
    <x v="0"/>
    <x v="0"/>
    <x v="36"/>
    <x v="303"/>
    <n v="0"/>
    <x v="0"/>
    <x v="0"/>
    <x v="3"/>
  </r>
  <r>
    <x v="0"/>
    <s v="0690045389001"/>
    <x v="7"/>
    <x v="0"/>
    <x v="0"/>
    <x v="36"/>
    <x v="303"/>
    <n v="0"/>
    <x v="0"/>
    <x v="0"/>
    <x v="3"/>
  </r>
  <r>
    <x v="0"/>
    <s v="0691706710001"/>
    <x v="8"/>
    <x v="0"/>
    <x v="0"/>
    <x v="36"/>
    <x v="303"/>
    <n v="0"/>
    <x v="0"/>
    <x v="0"/>
    <x v="3"/>
  </r>
  <r>
    <x v="0"/>
    <s v="0790024656001"/>
    <x v="9"/>
    <x v="0"/>
    <x v="0"/>
    <x v="36"/>
    <x v="303"/>
    <n v="0"/>
    <x v="0"/>
    <x v="0"/>
    <x v="3"/>
  </r>
  <r>
    <x v="0"/>
    <s v="1090033456001"/>
    <x v="10"/>
    <x v="0"/>
    <x v="0"/>
    <x v="36"/>
    <x v="303"/>
    <n v="0"/>
    <x v="0"/>
    <x v="0"/>
    <x v="3"/>
  </r>
  <r>
    <x v="0"/>
    <s v="1091720902001"/>
    <x v="11"/>
    <x v="0"/>
    <x v="0"/>
    <x v="36"/>
    <x v="303"/>
    <n v="0"/>
    <x v="0"/>
    <x v="0"/>
    <x v="3"/>
  </r>
  <r>
    <x v="0"/>
    <s v="1190068389001"/>
    <x v="12"/>
    <x v="0"/>
    <x v="0"/>
    <x v="36"/>
    <x v="303"/>
    <n v="0"/>
    <x v="0"/>
    <x v="0"/>
    <x v="3"/>
  </r>
  <r>
    <x v="0"/>
    <s v="1390013678001"/>
    <x v="13"/>
    <x v="0"/>
    <x v="0"/>
    <x v="36"/>
    <x v="303"/>
    <n v="0"/>
    <x v="0"/>
    <x v="0"/>
    <x v="3"/>
  </r>
  <r>
    <x v="0"/>
    <s v="1690012606001"/>
    <x v="14"/>
    <x v="0"/>
    <x v="0"/>
    <x v="36"/>
    <x v="303"/>
    <n v="0"/>
    <x v="0"/>
    <x v="0"/>
    <x v="3"/>
  </r>
  <r>
    <x v="0"/>
    <s v="1790093204001"/>
    <x v="15"/>
    <x v="0"/>
    <x v="0"/>
    <x v="36"/>
    <x v="303"/>
    <n v="0"/>
    <x v="0"/>
    <x v="0"/>
    <x v="3"/>
  </r>
  <r>
    <x v="0"/>
    <s v="1790325083001"/>
    <x v="16"/>
    <x v="0"/>
    <x v="0"/>
    <x v="36"/>
    <x v="303"/>
    <n v="2114.31"/>
    <x v="0"/>
    <x v="0"/>
    <x v="3"/>
  </r>
  <r>
    <x v="0"/>
    <s v="1790451801001"/>
    <x v="17"/>
    <x v="0"/>
    <x v="0"/>
    <x v="36"/>
    <x v="303"/>
    <n v="3004.61"/>
    <x v="0"/>
    <x v="0"/>
    <x v="3"/>
  </r>
  <r>
    <x v="0"/>
    <s v="1790501469001"/>
    <x v="18"/>
    <x v="0"/>
    <x v="0"/>
    <x v="36"/>
    <x v="303"/>
    <n v="0"/>
    <x v="0"/>
    <x v="0"/>
    <x v="3"/>
  </r>
  <r>
    <x v="0"/>
    <s v="1790567699001"/>
    <x v="19"/>
    <x v="0"/>
    <x v="0"/>
    <x v="36"/>
    <x v="303"/>
    <n v="0"/>
    <x v="0"/>
    <x v="0"/>
    <x v="3"/>
  </r>
  <r>
    <x v="0"/>
    <s v="1790866084001"/>
    <x v="20"/>
    <x v="0"/>
    <x v="0"/>
    <x v="36"/>
    <x v="303"/>
    <n v="0"/>
    <x v="0"/>
    <x v="0"/>
    <x v="3"/>
  </r>
  <r>
    <x v="0"/>
    <s v="1790900193001"/>
    <x v="21"/>
    <x v="0"/>
    <x v="0"/>
    <x v="36"/>
    <x v="303"/>
    <n v="2492.1999999999998"/>
    <x v="0"/>
    <x v="0"/>
    <x v="3"/>
  </r>
  <r>
    <x v="0"/>
    <s v="1790979016001"/>
    <x v="22"/>
    <x v="0"/>
    <x v="0"/>
    <x v="36"/>
    <x v="303"/>
    <n v="0"/>
    <x v="0"/>
    <x v="0"/>
    <x v="3"/>
  </r>
  <r>
    <x v="0"/>
    <s v="1791708040001"/>
    <x v="23"/>
    <x v="0"/>
    <x v="0"/>
    <x v="36"/>
    <x v="303"/>
    <n v="0"/>
    <x v="0"/>
    <x v="0"/>
    <x v="3"/>
  </r>
  <r>
    <x v="0"/>
    <s v="1890001323001"/>
    <x v="24"/>
    <x v="0"/>
    <x v="0"/>
    <x v="36"/>
    <x v="303"/>
    <n v="1677.11"/>
    <x v="0"/>
    <x v="0"/>
    <x v="3"/>
  </r>
  <r>
    <x v="0"/>
    <s v="1890003628001"/>
    <x v="25"/>
    <x v="0"/>
    <x v="0"/>
    <x v="36"/>
    <x v="303"/>
    <n v="0"/>
    <x v="0"/>
    <x v="0"/>
    <x v="3"/>
  </r>
  <r>
    <x v="0"/>
    <s v="1890037646001"/>
    <x v="26"/>
    <x v="0"/>
    <x v="0"/>
    <x v="36"/>
    <x v="303"/>
    <n v="0"/>
    <x v="0"/>
    <x v="0"/>
    <x v="3"/>
  </r>
  <r>
    <x v="0"/>
    <s v="1890080967001"/>
    <x v="27"/>
    <x v="0"/>
    <x v="0"/>
    <x v="36"/>
    <x v="303"/>
    <n v="0"/>
    <x v="0"/>
    <x v="0"/>
    <x v="3"/>
  </r>
  <r>
    <x v="0"/>
    <s v="1890141877001"/>
    <x v="28"/>
    <x v="0"/>
    <x v="0"/>
    <x v="36"/>
    <x v="303"/>
    <n v="0"/>
    <x v="0"/>
    <x v="0"/>
    <x v="3"/>
  </r>
  <r>
    <x v="0"/>
    <s v="1891709591001"/>
    <x v="29"/>
    <x v="0"/>
    <x v="0"/>
    <x v="36"/>
    <x v="303"/>
    <n v="0"/>
    <x v="0"/>
    <x v="0"/>
    <x v="3"/>
  </r>
  <r>
    <x v="0"/>
    <s v="1891710328001"/>
    <x v="30"/>
    <x v="0"/>
    <x v="0"/>
    <x v="36"/>
    <x v="303"/>
    <n v="0"/>
    <x v="0"/>
    <x v="0"/>
    <x v="3"/>
  </r>
  <r>
    <x v="0"/>
    <s v="0190115798001"/>
    <x v="0"/>
    <x v="0"/>
    <x v="1"/>
    <x v="36"/>
    <x v="303"/>
    <n v="0"/>
    <x v="0"/>
    <x v="0"/>
    <x v="3"/>
  </r>
  <r>
    <x v="0"/>
    <s v="0190155722001"/>
    <x v="1"/>
    <x v="0"/>
    <x v="1"/>
    <x v="36"/>
    <x v="303"/>
    <n v="0"/>
    <x v="0"/>
    <x v="0"/>
    <x v="3"/>
  </r>
  <r>
    <x v="0"/>
    <s v="0290003288001"/>
    <x v="2"/>
    <x v="0"/>
    <x v="1"/>
    <x v="36"/>
    <x v="303"/>
    <n v="0"/>
    <x v="0"/>
    <x v="0"/>
    <x v="3"/>
  </r>
  <r>
    <x v="0"/>
    <s v="0390027923001"/>
    <x v="3"/>
    <x v="0"/>
    <x v="1"/>
    <x v="36"/>
    <x v="303"/>
    <n v="0"/>
    <x v="0"/>
    <x v="0"/>
    <x v="3"/>
  </r>
  <r>
    <x v="0"/>
    <s v="0490001883001"/>
    <x v="4"/>
    <x v="0"/>
    <x v="1"/>
    <x v="36"/>
    <x v="303"/>
    <n v="0"/>
    <x v="0"/>
    <x v="0"/>
    <x v="3"/>
  </r>
  <r>
    <x v="0"/>
    <s v="0490002669001"/>
    <x v="5"/>
    <x v="0"/>
    <x v="1"/>
    <x v="36"/>
    <x v="303"/>
    <n v="0"/>
    <x v="0"/>
    <x v="0"/>
    <x v="3"/>
  </r>
  <r>
    <x v="0"/>
    <s v="0590052000001"/>
    <x v="6"/>
    <x v="0"/>
    <x v="1"/>
    <x v="36"/>
    <x v="303"/>
    <n v="0"/>
    <x v="0"/>
    <x v="0"/>
    <x v="3"/>
  </r>
  <r>
    <x v="0"/>
    <s v="0690045389001"/>
    <x v="7"/>
    <x v="0"/>
    <x v="1"/>
    <x v="36"/>
    <x v="303"/>
    <n v="0"/>
    <x v="0"/>
    <x v="0"/>
    <x v="3"/>
  </r>
  <r>
    <x v="0"/>
    <s v="0691706710001"/>
    <x v="8"/>
    <x v="0"/>
    <x v="1"/>
    <x v="36"/>
    <x v="303"/>
    <n v="0"/>
    <x v="0"/>
    <x v="0"/>
    <x v="3"/>
  </r>
  <r>
    <x v="0"/>
    <s v="0790024656001"/>
    <x v="9"/>
    <x v="0"/>
    <x v="1"/>
    <x v="36"/>
    <x v="303"/>
    <n v="0"/>
    <x v="0"/>
    <x v="0"/>
    <x v="3"/>
  </r>
  <r>
    <x v="0"/>
    <s v="1090033456001"/>
    <x v="10"/>
    <x v="0"/>
    <x v="1"/>
    <x v="36"/>
    <x v="303"/>
    <n v="0"/>
    <x v="0"/>
    <x v="0"/>
    <x v="3"/>
  </r>
  <r>
    <x v="0"/>
    <s v="1091720902001"/>
    <x v="11"/>
    <x v="0"/>
    <x v="1"/>
    <x v="36"/>
    <x v="303"/>
    <n v="0"/>
    <x v="0"/>
    <x v="0"/>
    <x v="3"/>
  </r>
  <r>
    <x v="0"/>
    <s v="1190068389001"/>
    <x v="12"/>
    <x v="0"/>
    <x v="1"/>
    <x v="36"/>
    <x v="303"/>
    <n v="0"/>
    <x v="0"/>
    <x v="0"/>
    <x v="3"/>
  </r>
  <r>
    <x v="0"/>
    <s v="1390013678001"/>
    <x v="13"/>
    <x v="0"/>
    <x v="1"/>
    <x v="36"/>
    <x v="303"/>
    <n v="0"/>
    <x v="0"/>
    <x v="0"/>
    <x v="3"/>
  </r>
  <r>
    <x v="0"/>
    <s v="1690012606001"/>
    <x v="14"/>
    <x v="0"/>
    <x v="1"/>
    <x v="36"/>
    <x v="303"/>
    <n v="0"/>
    <x v="0"/>
    <x v="0"/>
    <x v="3"/>
  </r>
  <r>
    <x v="0"/>
    <s v="1790093204001"/>
    <x v="15"/>
    <x v="0"/>
    <x v="1"/>
    <x v="36"/>
    <x v="303"/>
    <n v="0"/>
    <x v="0"/>
    <x v="0"/>
    <x v="3"/>
  </r>
  <r>
    <x v="0"/>
    <s v="1790325083001"/>
    <x v="16"/>
    <x v="0"/>
    <x v="1"/>
    <x v="36"/>
    <x v="303"/>
    <n v="1220.54"/>
    <x v="0"/>
    <x v="0"/>
    <x v="3"/>
  </r>
  <r>
    <x v="0"/>
    <s v="1790451801001"/>
    <x v="17"/>
    <x v="0"/>
    <x v="1"/>
    <x v="36"/>
    <x v="303"/>
    <n v="3256.19"/>
    <x v="0"/>
    <x v="0"/>
    <x v="3"/>
  </r>
  <r>
    <x v="0"/>
    <s v="1790501469001"/>
    <x v="18"/>
    <x v="0"/>
    <x v="1"/>
    <x v="36"/>
    <x v="303"/>
    <n v="0"/>
    <x v="0"/>
    <x v="0"/>
    <x v="3"/>
  </r>
  <r>
    <x v="0"/>
    <s v="1790567699001"/>
    <x v="19"/>
    <x v="0"/>
    <x v="1"/>
    <x v="36"/>
    <x v="303"/>
    <n v="0"/>
    <x v="0"/>
    <x v="0"/>
    <x v="3"/>
  </r>
  <r>
    <x v="0"/>
    <s v="1790866084001"/>
    <x v="20"/>
    <x v="0"/>
    <x v="1"/>
    <x v="36"/>
    <x v="303"/>
    <n v="0"/>
    <x v="0"/>
    <x v="0"/>
    <x v="3"/>
  </r>
  <r>
    <x v="0"/>
    <s v="1790900193001"/>
    <x v="21"/>
    <x v="0"/>
    <x v="1"/>
    <x v="36"/>
    <x v="303"/>
    <n v="2608.54"/>
    <x v="0"/>
    <x v="0"/>
    <x v="3"/>
  </r>
  <r>
    <x v="0"/>
    <s v="1790979016001"/>
    <x v="22"/>
    <x v="0"/>
    <x v="1"/>
    <x v="36"/>
    <x v="303"/>
    <n v="0"/>
    <x v="0"/>
    <x v="0"/>
    <x v="3"/>
  </r>
  <r>
    <x v="0"/>
    <s v="1791708040001"/>
    <x v="23"/>
    <x v="0"/>
    <x v="1"/>
    <x v="36"/>
    <x v="303"/>
    <n v="0"/>
    <x v="0"/>
    <x v="0"/>
    <x v="3"/>
  </r>
  <r>
    <x v="0"/>
    <s v="1890001323001"/>
    <x v="24"/>
    <x v="0"/>
    <x v="1"/>
    <x v="36"/>
    <x v="303"/>
    <n v="1304.94"/>
    <x v="0"/>
    <x v="0"/>
    <x v="3"/>
  </r>
  <r>
    <x v="0"/>
    <s v="1890003628001"/>
    <x v="25"/>
    <x v="0"/>
    <x v="1"/>
    <x v="36"/>
    <x v="303"/>
    <n v="0"/>
    <x v="0"/>
    <x v="0"/>
    <x v="3"/>
  </r>
  <r>
    <x v="0"/>
    <s v="1890037646001"/>
    <x v="26"/>
    <x v="0"/>
    <x v="1"/>
    <x v="36"/>
    <x v="303"/>
    <n v="0"/>
    <x v="0"/>
    <x v="0"/>
    <x v="3"/>
  </r>
  <r>
    <x v="0"/>
    <s v="1890080967001"/>
    <x v="27"/>
    <x v="0"/>
    <x v="1"/>
    <x v="36"/>
    <x v="303"/>
    <n v="0"/>
    <x v="0"/>
    <x v="0"/>
    <x v="3"/>
  </r>
  <r>
    <x v="0"/>
    <s v="1890141877001"/>
    <x v="28"/>
    <x v="0"/>
    <x v="1"/>
    <x v="36"/>
    <x v="303"/>
    <n v="0"/>
    <x v="0"/>
    <x v="0"/>
    <x v="3"/>
  </r>
  <r>
    <x v="0"/>
    <s v="1891709591001"/>
    <x v="29"/>
    <x v="0"/>
    <x v="1"/>
    <x v="36"/>
    <x v="303"/>
    <n v="0"/>
    <x v="0"/>
    <x v="0"/>
    <x v="3"/>
  </r>
  <r>
    <x v="0"/>
    <s v="1891710328001"/>
    <x v="30"/>
    <x v="0"/>
    <x v="1"/>
    <x v="36"/>
    <x v="303"/>
    <n v="0"/>
    <x v="0"/>
    <x v="0"/>
    <x v="3"/>
  </r>
  <r>
    <x v="0"/>
    <s v="11"/>
    <x v="31"/>
    <x v="0"/>
    <x v="0"/>
    <x v="36"/>
    <x v="303"/>
    <n v="9288.23"/>
    <x v="0"/>
    <x v="0"/>
    <x v="3"/>
  </r>
  <r>
    <x v="0"/>
    <s v="11"/>
    <x v="31"/>
    <x v="0"/>
    <x v="1"/>
    <x v="36"/>
    <x v="303"/>
    <n v="8390.2099999999991"/>
    <x v="0"/>
    <x v="0"/>
    <x v="3"/>
  </r>
  <r>
    <x v="0"/>
    <s v="12"/>
    <x v="32"/>
    <x v="0"/>
    <x v="0"/>
    <x v="36"/>
    <x v="303"/>
    <n v="9288.23"/>
    <x v="0"/>
    <x v="0"/>
    <x v="3"/>
  </r>
  <r>
    <x v="0"/>
    <s v="12"/>
    <x v="32"/>
    <x v="0"/>
    <x v="1"/>
    <x v="36"/>
    <x v="303"/>
    <n v="8390.2099999999991"/>
    <x v="0"/>
    <x v="0"/>
    <x v="3"/>
  </r>
  <r>
    <x v="0"/>
    <s v="0190115798001"/>
    <x v="0"/>
    <x v="0"/>
    <x v="0"/>
    <x v="37"/>
    <x v="304"/>
    <n v="0"/>
    <x v="0"/>
    <x v="0"/>
    <x v="3"/>
  </r>
  <r>
    <x v="0"/>
    <s v="0190155722001"/>
    <x v="1"/>
    <x v="0"/>
    <x v="0"/>
    <x v="37"/>
    <x v="304"/>
    <n v="0"/>
    <x v="0"/>
    <x v="0"/>
    <x v="3"/>
  </r>
  <r>
    <x v="0"/>
    <s v="0290003288001"/>
    <x v="2"/>
    <x v="0"/>
    <x v="0"/>
    <x v="37"/>
    <x v="304"/>
    <n v="0"/>
    <x v="0"/>
    <x v="0"/>
    <x v="3"/>
  </r>
  <r>
    <x v="0"/>
    <s v="0390027923001"/>
    <x v="3"/>
    <x v="0"/>
    <x v="0"/>
    <x v="37"/>
    <x v="304"/>
    <n v="0"/>
    <x v="0"/>
    <x v="0"/>
    <x v="3"/>
  </r>
  <r>
    <x v="0"/>
    <s v="0490001883001"/>
    <x v="4"/>
    <x v="0"/>
    <x v="0"/>
    <x v="37"/>
    <x v="304"/>
    <n v="0"/>
    <x v="0"/>
    <x v="0"/>
    <x v="3"/>
  </r>
  <r>
    <x v="0"/>
    <s v="0490002669001"/>
    <x v="5"/>
    <x v="0"/>
    <x v="0"/>
    <x v="37"/>
    <x v="304"/>
    <n v="0"/>
    <x v="0"/>
    <x v="0"/>
    <x v="3"/>
  </r>
  <r>
    <x v="0"/>
    <s v="0590052000001"/>
    <x v="6"/>
    <x v="0"/>
    <x v="0"/>
    <x v="37"/>
    <x v="304"/>
    <n v="0"/>
    <x v="0"/>
    <x v="0"/>
    <x v="3"/>
  </r>
  <r>
    <x v="0"/>
    <s v="0690045389001"/>
    <x v="7"/>
    <x v="0"/>
    <x v="0"/>
    <x v="37"/>
    <x v="304"/>
    <n v="0"/>
    <x v="0"/>
    <x v="0"/>
    <x v="3"/>
  </r>
  <r>
    <x v="0"/>
    <s v="0691706710001"/>
    <x v="8"/>
    <x v="0"/>
    <x v="0"/>
    <x v="37"/>
    <x v="304"/>
    <n v="0"/>
    <x v="0"/>
    <x v="0"/>
    <x v="3"/>
  </r>
  <r>
    <x v="0"/>
    <s v="0790024656001"/>
    <x v="9"/>
    <x v="0"/>
    <x v="0"/>
    <x v="37"/>
    <x v="304"/>
    <n v="0"/>
    <x v="0"/>
    <x v="0"/>
    <x v="3"/>
  </r>
  <r>
    <x v="0"/>
    <s v="1090033456001"/>
    <x v="10"/>
    <x v="0"/>
    <x v="0"/>
    <x v="37"/>
    <x v="304"/>
    <n v="0"/>
    <x v="0"/>
    <x v="0"/>
    <x v="3"/>
  </r>
  <r>
    <x v="0"/>
    <s v="1091720902001"/>
    <x v="11"/>
    <x v="0"/>
    <x v="0"/>
    <x v="37"/>
    <x v="304"/>
    <n v="0"/>
    <x v="0"/>
    <x v="0"/>
    <x v="3"/>
  </r>
  <r>
    <x v="0"/>
    <s v="1190068389001"/>
    <x v="12"/>
    <x v="0"/>
    <x v="0"/>
    <x v="37"/>
    <x v="304"/>
    <n v="0"/>
    <x v="0"/>
    <x v="0"/>
    <x v="3"/>
  </r>
  <r>
    <x v="0"/>
    <s v="1390013678001"/>
    <x v="13"/>
    <x v="0"/>
    <x v="0"/>
    <x v="37"/>
    <x v="304"/>
    <n v="0"/>
    <x v="0"/>
    <x v="0"/>
    <x v="3"/>
  </r>
  <r>
    <x v="0"/>
    <s v="1690012606001"/>
    <x v="14"/>
    <x v="0"/>
    <x v="0"/>
    <x v="37"/>
    <x v="304"/>
    <n v="0"/>
    <x v="0"/>
    <x v="0"/>
    <x v="3"/>
  </r>
  <r>
    <x v="0"/>
    <s v="1790093204001"/>
    <x v="15"/>
    <x v="0"/>
    <x v="0"/>
    <x v="37"/>
    <x v="304"/>
    <n v="0"/>
    <x v="0"/>
    <x v="0"/>
    <x v="3"/>
  </r>
  <r>
    <x v="0"/>
    <s v="1790325083001"/>
    <x v="16"/>
    <x v="0"/>
    <x v="0"/>
    <x v="37"/>
    <x v="304"/>
    <n v="1306.8800000000001"/>
    <x v="0"/>
    <x v="0"/>
    <x v="3"/>
  </r>
  <r>
    <x v="0"/>
    <s v="1790451801001"/>
    <x v="17"/>
    <x v="0"/>
    <x v="0"/>
    <x v="37"/>
    <x v="304"/>
    <n v="2098.17"/>
    <x v="0"/>
    <x v="0"/>
    <x v="3"/>
  </r>
  <r>
    <x v="0"/>
    <s v="1790501469001"/>
    <x v="18"/>
    <x v="0"/>
    <x v="0"/>
    <x v="37"/>
    <x v="304"/>
    <n v="0"/>
    <x v="0"/>
    <x v="0"/>
    <x v="3"/>
  </r>
  <r>
    <x v="0"/>
    <s v="1790567699001"/>
    <x v="19"/>
    <x v="0"/>
    <x v="0"/>
    <x v="37"/>
    <x v="304"/>
    <n v="0"/>
    <x v="0"/>
    <x v="0"/>
    <x v="3"/>
  </r>
  <r>
    <x v="0"/>
    <s v="1790866084001"/>
    <x v="20"/>
    <x v="0"/>
    <x v="0"/>
    <x v="37"/>
    <x v="304"/>
    <n v="0"/>
    <x v="0"/>
    <x v="0"/>
    <x v="3"/>
  </r>
  <r>
    <x v="0"/>
    <s v="1790900193001"/>
    <x v="21"/>
    <x v="0"/>
    <x v="0"/>
    <x v="37"/>
    <x v="304"/>
    <n v="1592.13"/>
    <x v="0"/>
    <x v="0"/>
    <x v="3"/>
  </r>
  <r>
    <x v="0"/>
    <s v="1790979016001"/>
    <x v="22"/>
    <x v="0"/>
    <x v="0"/>
    <x v="37"/>
    <x v="304"/>
    <n v="0"/>
    <x v="0"/>
    <x v="0"/>
    <x v="3"/>
  </r>
  <r>
    <x v="0"/>
    <s v="1791708040001"/>
    <x v="23"/>
    <x v="0"/>
    <x v="0"/>
    <x v="37"/>
    <x v="304"/>
    <n v="0"/>
    <x v="0"/>
    <x v="0"/>
    <x v="3"/>
  </r>
  <r>
    <x v="0"/>
    <s v="1890001323001"/>
    <x v="24"/>
    <x v="0"/>
    <x v="0"/>
    <x v="37"/>
    <x v="304"/>
    <n v="2402.19"/>
    <x v="0"/>
    <x v="0"/>
    <x v="3"/>
  </r>
  <r>
    <x v="0"/>
    <s v="1890003628001"/>
    <x v="25"/>
    <x v="0"/>
    <x v="0"/>
    <x v="37"/>
    <x v="304"/>
    <n v="0"/>
    <x v="0"/>
    <x v="0"/>
    <x v="3"/>
  </r>
  <r>
    <x v="0"/>
    <s v="1890037646001"/>
    <x v="26"/>
    <x v="0"/>
    <x v="0"/>
    <x v="37"/>
    <x v="304"/>
    <n v="0"/>
    <x v="0"/>
    <x v="0"/>
    <x v="3"/>
  </r>
  <r>
    <x v="0"/>
    <s v="1890080967001"/>
    <x v="27"/>
    <x v="0"/>
    <x v="0"/>
    <x v="37"/>
    <x v="304"/>
    <n v="0"/>
    <x v="0"/>
    <x v="0"/>
    <x v="3"/>
  </r>
  <r>
    <x v="0"/>
    <s v="1890141877001"/>
    <x v="28"/>
    <x v="0"/>
    <x v="0"/>
    <x v="37"/>
    <x v="304"/>
    <n v="0"/>
    <x v="0"/>
    <x v="0"/>
    <x v="3"/>
  </r>
  <r>
    <x v="0"/>
    <s v="1891709591001"/>
    <x v="29"/>
    <x v="0"/>
    <x v="0"/>
    <x v="37"/>
    <x v="304"/>
    <n v="0"/>
    <x v="0"/>
    <x v="0"/>
    <x v="3"/>
  </r>
  <r>
    <x v="0"/>
    <s v="1891710328001"/>
    <x v="30"/>
    <x v="0"/>
    <x v="0"/>
    <x v="37"/>
    <x v="304"/>
    <n v="0"/>
    <x v="0"/>
    <x v="0"/>
    <x v="3"/>
  </r>
  <r>
    <x v="0"/>
    <s v="0190115798001"/>
    <x v="0"/>
    <x v="0"/>
    <x v="1"/>
    <x v="37"/>
    <x v="304"/>
    <n v="0"/>
    <x v="0"/>
    <x v="0"/>
    <x v="3"/>
  </r>
  <r>
    <x v="0"/>
    <s v="0190155722001"/>
    <x v="1"/>
    <x v="0"/>
    <x v="1"/>
    <x v="37"/>
    <x v="304"/>
    <n v="0"/>
    <x v="0"/>
    <x v="0"/>
    <x v="3"/>
  </r>
  <r>
    <x v="0"/>
    <s v="0290003288001"/>
    <x v="2"/>
    <x v="0"/>
    <x v="1"/>
    <x v="37"/>
    <x v="304"/>
    <n v="0"/>
    <x v="0"/>
    <x v="0"/>
    <x v="3"/>
  </r>
  <r>
    <x v="0"/>
    <s v="0390027923001"/>
    <x v="3"/>
    <x v="0"/>
    <x v="1"/>
    <x v="37"/>
    <x v="304"/>
    <n v="0"/>
    <x v="0"/>
    <x v="0"/>
    <x v="3"/>
  </r>
  <r>
    <x v="0"/>
    <s v="0490001883001"/>
    <x v="4"/>
    <x v="0"/>
    <x v="1"/>
    <x v="37"/>
    <x v="304"/>
    <n v="0"/>
    <x v="0"/>
    <x v="0"/>
    <x v="3"/>
  </r>
  <r>
    <x v="0"/>
    <s v="0490002669001"/>
    <x v="5"/>
    <x v="0"/>
    <x v="1"/>
    <x v="37"/>
    <x v="304"/>
    <n v="0"/>
    <x v="0"/>
    <x v="0"/>
    <x v="3"/>
  </r>
  <r>
    <x v="0"/>
    <s v="0590052000001"/>
    <x v="6"/>
    <x v="0"/>
    <x v="1"/>
    <x v="37"/>
    <x v="304"/>
    <n v="0"/>
    <x v="0"/>
    <x v="0"/>
    <x v="3"/>
  </r>
  <r>
    <x v="0"/>
    <s v="0690045389001"/>
    <x v="7"/>
    <x v="0"/>
    <x v="1"/>
    <x v="37"/>
    <x v="304"/>
    <n v="0"/>
    <x v="0"/>
    <x v="0"/>
    <x v="3"/>
  </r>
  <r>
    <x v="0"/>
    <s v="0691706710001"/>
    <x v="8"/>
    <x v="0"/>
    <x v="1"/>
    <x v="37"/>
    <x v="304"/>
    <n v="0"/>
    <x v="0"/>
    <x v="0"/>
    <x v="3"/>
  </r>
  <r>
    <x v="0"/>
    <s v="0790024656001"/>
    <x v="9"/>
    <x v="0"/>
    <x v="1"/>
    <x v="37"/>
    <x v="304"/>
    <n v="0"/>
    <x v="0"/>
    <x v="0"/>
    <x v="3"/>
  </r>
  <r>
    <x v="0"/>
    <s v="1090033456001"/>
    <x v="10"/>
    <x v="0"/>
    <x v="1"/>
    <x v="37"/>
    <x v="304"/>
    <n v="0"/>
    <x v="0"/>
    <x v="0"/>
    <x v="3"/>
  </r>
  <r>
    <x v="0"/>
    <s v="1091720902001"/>
    <x v="11"/>
    <x v="0"/>
    <x v="1"/>
    <x v="37"/>
    <x v="304"/>
    <n v="0"/>
    <x v="0"/>
    <x v="0"/>
    <x v="3"/>
  </r>
  <r>
    <x v="0"/>
    <s v="1190068389001"/>
    <x v="12"/>
    <x v="0"/>
    <x v="1"/>
    <x v="37"/>
    <x v="304"/>
    <n v="0"/>
    <x v="0"/>
    <x v="0"/>
    <x v="3"/>
  </r>
  <r>
    <x v="0"/>
    <s v="1390013678001"/>
    <x v="13"/>
    <x v="0"/>
    <x v="1"/>
    <x v="37"/>
    <x v="304"/>
    <n v="0"/>
    <x v="0"/>
    <x v="0"/>
    <x v="3"/>
  </r>
  <r>
    <x v="0"/>
    <s v="1690012606001"/>
    <x v="14"/>
    <x v="0"/>
    <x v="1"/>
    <x v="37"/>
    <x v="304"/>
    <n v="0"/>
    <x v="0"/>
    <x v="0"/>
    <x v="3"/>
  </r>
  <r>
    <x v="0"/>
    <s v="1790093204001"/>
    <x v="15"/>
    <x v="0"/>
    <x v="1"/>
    <x v="37"/>
    <x v="304"/>
    <n v="0"/>
    <x v="0"/>
    <x v="0"/>
    <x v="3"/>
  </r>
  <r>
    <x v="0"/>
    <s v="1790325083001"/>
    <x v="16"/>
    <x v="0"/>
    <x v="1"/>
    <x v="37"/>
    <x v="304"/>
    <n v="810.69"/>
    <x v="0"/>
    <x v="0"/>
    <x v="3"/>
  </r>
  <r>
    <x v="0"/>
    <s v="1790451801001"/>
    <x v="17"/>
    <x v="0"/>
    <x v="1"/>
    <x v="37"/>
    <x v="304"/>
    <n v="2230.2199999999998"/>
    <x v="0"/>
    <x v="0"/>
    <x v="3"/>
  </r>
  <r>
    <x v="0"/>
    <s v="1790501469001"/>
    <x v="18"/>
    <x v="0"/>
    <x v="1"/>
    <x v="37"/>
    <x v="304"/>
    <n v="0"/>
    <x v="0"/>
    <x v="0"/>
    <x v="3"/>
  </r>
  <r>
    <x v="0"/>
    <s v="1790567699001"/>
    <x v="19"/>
    <x v="0"/>
    <x v="1"/>
    <x v="37"/>
    <x v="304"/>
    <n v="0"/>
    <x v="0"/>
    <x v="0"/>
    <x v="3"/>
  </r>
  <r>
    <x v="0"/>
    <s v="1790866084001"/>
    <x v="20"/>
    <x v="0"/>
    <x v="1"/>
    <x v="37"/>
    <x v="304"/>
    <n v="0"/>
    <x v="0"/>
    <x v="0"/>
    <x v="3"/>
  </r>
  <r>
    <x v="0"/>
    <s v="1790900193001"/>
    <x v="21"/>
    <x v="0"/>
    <x v="1"/>
    <x v="37"/>
    <x v="304"/>
    <n v="1778.23"/>
    <x v="0"/>
    <x v="0"/>
    <x v="3"/>
  </r>
  <r>
    <x v="0"/>
    <s v="1790979016001"/>
    <x v="22"/>
    <x v="0"/>
    <x v="1"/>
    <x v="37"/>
    <x v="304"/>
    <n v="0"/>
    <x v="0"/>
    <x v="0"/>
    <x v="3"/>
  </r>
  <r>
    <x v="0"/>
    <s v="1791708040001"/>
    <x v="23"/>
    <x v="0"/>
    <x v="1"/>
    <x v="37"/>
    <x v="304"/>
    <n v="0"/>
    <x v="0"/>
    <x v="0"/>
    <x v="3"/>
  </r>
  <r>
    <x v="0"/>
    <s v="1890001323001"/>
    <x v="24"/>
    <x v="0"/>
    <x v="1"/>
    <x v="37"/>
    <x v="304"/>
    <n v="2375.9899999999998"/>
    <x v="0"/>
    <x v="0"/>
    <x v="3"/>
  </r>
  <r>
    <x v="0"/>
    <s v="1890003628001"/>
    <x v="25"/>
    <x v="0"/>
    <x v="1"/>
    <x v="37"/>
    <x v="304"/>
    <n v="0"/>
    <x v="0"/>
    <x v="0"/>
    <x v="3"/>
  </r>
  <r>
    <x v="0"/>
    <s v="1890037646001"/>
    <x v="26"/>
    <x v="0"/>
    <x v="1"/>
    <x v="37"/>
    <x v="304"/>
    <n v="0"/>
    <x v="0"/>
    <x v="0"/>
    <x v="3"/>
  </r>
  <r>
    <x v="0"/>
    <s v="1890080967001"/>
    <x v="27"/>
    <x v="0"/>
    <x v="1"/>
    <x v="37"/>
    <x v="304"/>
    <n v="0"/>
    <x v="0"/>
    <x v="0"/>
    <x v="3"/>
  </r>
  <r>
    <x v="0"/>
    <s v="1890141877001"/>
    <x v="28"/>
    <x v="0"/>
    <x v="1"/>
    <x v="37"/>
    <x v="304"/>
    <n v="0"/>
    <x v="0"/>
    <x v="0"/>
    <x v="3"/>
  </r>
  <r>
    <x v="0"/>
    <s v="1891709591001"/>
    <x v="29"/>
    <x v="0"/>
    <x v="1"/>
    <x v="37"/>
    <x v="304"/>
    <n v="0"/>
    <x v="0"/>
    <x v="0"/>
    <x v="3"/>
  </r>
  <r>
    <x v="0"/>
    <s v="1891710328001"/>
    <x v="30"/>
    <x v="0"/>
    <x v="1"/>
    <x v="37"/>
    <x v="304"/>
    <n v="0"/>
    <x v="0"/>
    <x v="0"/>
    <x v="3"/>
  </r>
  <r>
    <x v="0"/>
    <s v="11"/>
    <x v="31"/>
    <x v="0"/>
    <x v="0"/>
    <x v="37"/>
    <x v="304"/>
    <n v="7399.37"/>
    <x v="0"/>
    <x v="0"/>
    <x v="3"/>
  </r>
  <r>
    <x v="0"/>
    <s v="11"/>
    <x v="31"/>
    <x v="0"/>
    <x v="1"/>
    <x v="37"/>
    <x v="304"/>
    <n v="7195.13"/>
    <x v="0"/>
    <x v="0"/>
    <x v="3"/>
  </r>
  <r>
    <x v="0"/>
    <s v="12"/>
    <x v="32"/>
    <x v="0"/>
    <x v="0"/>
    <x v="37"/>
    <x v="304"/>
    <n v="7399.37"/>
    <x v="0"/>
    <x v="0"/>
    <x v="3"/>
  </r>
  <r>
    <x v="0"/>
    <s v="12"/>
    <x v="32"/>
    <x v="0"/>
    <x v="1"/>
    <x v="37"/>
    <x v="304"/>
    <n v="7195.13"/>
    <x v="0"/>
    <x v="0"/>
    <x v="3"/>
  </r>
  <r>
    <x v="0"/>
    <s v="0190115798001"/>
    <x v="0"/>
    <x v="0"/>
    <x v="0"/>
    <x v="38"/>
    <x v="305"/>
    <n v="0"/>
    <x v="0"/>
    <x v="0"/>
    <x v="3"/>
  </r>
  <r>
    <x v="0"/>
    <s v="0190155722001"/>
    <x v="1"/>
    <x v="0"/>
    <x v="0"/>
    <x v="38"/>
    <x v="305"/>
    <n v="0"/>
    <x v="0"/>
    <x v="0"/>
    <x v="3"/>
  </r>
  <r>
    <x v="0"/>
    <s v="0290003288001"/>
    <x v="2"/>
    <x v="0"/>
    <x v="0"/>
    <x v="38"/>
    <x v="305"/>
    <n v="0"/>
    <x v="0"/>
    <x v="0"/>
    <x v="3"/>
  </r>
  <r>
    <x v="0"/>
    <s v="0390027923001"/>
    <x v="3"/>
    <x v="0"/>
    <x v="0"/>
    <x v="38"/>
    <x v="305"/>
    <n v="0"/>
    <x v="0"/>
    <x v="0"/>
    <x v="3"/>
  </r>
  <r>
    <x v="0"/>
    <s v="0490001883001"/>
    <x v="4"/>
    <x v="0"/>
    <x v="0"/>
    <x v="38"/>
    <x v="305"/>
    <n v="0"/>
    <x v="0"/>
    <x v="0"/>
    <x v="3"/>
  </r>
  <r>
    <x v="0"/>
    <s v="0490002669001"/>
    <x v="5"/>
    <x v="0"/>
    <x v="0"/>
    <x v="38"/>
    <x v="305"/>
    <n v="0"/>
    <x v="0"/>
    <x v="0"/>
    <x v="3"/>
  </r>
  <r>
    <x v="0"/>
    <s v="0590052000001"/>
    <x v="6"/>
    <x v="0"/>
    <x v="0"/>
    <x v="38"/>
    <x v="305"/>
    <n v="0"/>
    <x v="0"/>
    <x v="0"/>
    <x v="3"/>
  </r>
  <r>
    <x v="0"/>
    <s v="0690045389001"/>
    <x v="7"/>
    <x v="0"/>
    <x v="0"/>
    <x v="38"/>
    <x v="305"/>
    <n v="0"/>
    <x v="0"/>
    <x v="0"/>
    <x v="3"/>
  </r>
  <r>
    <x v="0"/>
    <s v="0691706710001"/>
    <x v="8"/>
    <x v="0"/>
    <x v="0"/>
    <x v="38"/>
    <x v="305"/>
    <n v="0"/>
    <x v="0"/>
    <x v="0"/>
    <x v="3"/>
  </r>
  <r>
    <x v="0"/>
    <s v="0790024656001"/>
    <x v="9"/>
    <x v="0"/>
    <x v="0"/>
    <x v="38"/>
    <x v="305"/>
    <n v="0"/>
    <x v="0"/>
    <x v="0"/>
    <x v="3"/>
  </r>
  <r>
    <x v="0"/>
    <s v="1090033456001"/>
    <x v="10"/>
    <x v="0"/>
    <x v="0"/>
    <x v="38"/>
    <x v="305"/>
    <n v="0"/>
    <x v="0"/>
    <x v="0"/>
    <x v="3"/>
  </r>
  <r>
    <x v="0"/>
    <s v="1091720902001"/>
    <x v="11"/>
    <x v="0"/>
    <x v="0"/>
    <x v="38"/>
    <x v="305"/>
    <n v="0"/>
    <x v="0"/>
    <x v="0"/>
    <x v="3"/>
  </r>
  <r>
    <x v="0"/>
    <s v="1190068389001"/>
    <x v="12"/>
    <x v="0"/>
    <x v="0"/>
    <x v="38"/>
    <x v="305"/>
    <n v="0"/>
    <x v="0"/>
    <x v="0"/>
    <x v="3"/>
  </r>
  <r>
    <x v="0"/>
    <s v="1390013678001"/>
    <x v="13"/>
    <x v="0"/>
    <x v="0"/>
    <x v="38"/>
    <x v="305"/>
    <n v="0"/>
    <x v="0"/>
    <x v="0"/>
    <x v="3"/>
  </r>
  <r>
    <x v="0"/>
    <s v="1690012606001"/>
    <x v="14"/>
    <x v="0"/>
    <x v="0"/>
    <x v="38"/>
    <x v="305"/>
    <n v="0"/>
    <x v="0"/>
    <x v="0"/>
    <x v="3"/>
  </r>
  <r>
    <x v="0"/>
    <s v="1790093204001"/>
    <x v="15"/>
    <x v="0"/>
    <x v="0"/>
    <x v="38"/>
    <x v="305"/>
    <n v="0"/>
    <x v="0"/>
    <x v="0"/>
    <x v="3"/>
  </r>
  <r>
    <x v="0"/>
    <s v="1790325083001"/>
    <x v="16"/>
    <x v="0"/>
    <x v="0"/>
    <x v="38"/>
    <x v="305"/>
    <n v="1981.77"/>
    <x v="0"/>
    <x v="0"/>
    <x v="3"/>
  </r>
  <r>
    <x v="0"/>
    <s v="1790451801001"/>
    <x v="17"/>
    <x v="0"/>
    <x v="0"/>
    <x v="38"/>
    <x v="305"/>
    <n v="3177.6"/>
    <x v="0"/>
    <x v="0"/>
    <x v="3"/>
  </r>
  <r>
    <x v="0"/>
    <s v="1790501469001"/>
    <x v="18"/>
    <x v="0"/>
    <x v="0"/>
    <x v="38"/>
    <x v="305"/>
    <n v="0"/>
    <x v="0"/>
    <x v="0"/>
    <x v="3"/>
  </r>
  <r>
    <x v="0"/>
    <s v="1790567699001"/>
    <x v="19"/>
    <x v="0"/>
    <x v="0"/>
    <x v="38"/>
    <x v="305"/>
    <n v="0"/>
    <x v="0"/>
    <x v="0"/>
    <x v="3"/>
  </r>
  <r>
    <x v="0"/>
    <s v="1790866084001"/>
    <x v="20"/>
    <x v="0"/>
    <x v="0"/>
    <x v="38"/>
    <x v="305"/>
    <n v="0"/>
    <x v="0"/>
    <x v="0"/>
    <x v="3"/>
  </r>
  <r>
    <x v="0"/>
    <s v="1790900193001"/>
    <x v="21"/>
    <x v="0"/>
    <x v="0"/>
    <x v="38"/>
    <x v="305"/>
    <n v="2273.86"/>
    <x v="0"/>
    <x v="0"/>
    <x v="3"/>
  </r>
  <r>
    <x v="0"/>
    <s v="1790979016001"/>
    <x v="22"/>
    <x v="0"/>
    <x v="0"/>
    <x v="38"/>
    <x v="305"/>
    <n v="0"/>
    <x v="0"/>
    <x v="0"/>
    <x v="3"/>
  </r>
  <r>
    <x v="0"/>
    <s v="1791708040001"/>
    <x v="23"/>
    <x v="0"/>
    <x v="0"/>
    <x v="38"/>
    <x v="305"/>
    <n v="0"/>
    <x v="0"/>
    <x v="0"/>
    <x v="3"/>
  </r>
  <r>
    <x v="0"/>
    <s v="1890001323001"/>
    <x v="24"/>
    <x v="0"/>
    <x v="0"/>
    <x v="38"/>
    <x v="305"/>
    <n v="2233.8200000000002"/>
    <x v="0"/>
    <x v="0"/>
    <x v="3"/>
  </r>
  <r>
    <x v="0"/>
    <s v="1890003628001"/>
    <x v="25"/>
    <x v="0"/>
    <x v="0"/>
    <x v="38"/>
    <x v="305"/>
    <n v="0"/>
    <x v="0"/>
    <x v="0"/>
    <x v="3"/>
  </r>
  <r>
    <x v="0"/>
    <s v="1890037646001"/>
    <x v="26"/>
    <x v="0"/>
    <x v="0"/>
    <x v="38"/>
    <x v="305"/>
    <n v="0"/>
    <x v="0"/>
    <x v="0"/>
    <x v="3"/>
  </r>
  <r>
    <x v="0"/>
    <s v="1890080967001"/>
    <x v="27"/>
    <x v="0"/>
    <x v="0"/>
    <x v="38"/>
    <x v="305"/>
    <n v="0"/>
    <x v="0"/>
    <x v="0"/>
    <x v="3"/>
  </r>
  <r>
    <x v="0"/>
    <s v="1890141877001"/>
    <x v="28"/>
    <x v="0"/>
    <x v="0"/>
    <x v="38"/>
    <x v="305"/>
    <n v="0"/>
    <x v="0"/>
    <x v="0"/>
    <x v="3"/>
  </r>
  <r>
    <x v="0"/>
    <s v="1891709591001"/>
    <x v="29"/>
    <x v="0"/>
    <x v="0"/>
    <x v="38"/>
    <x v="305"/>
    <n v="0"/>
    <x v="0"/>
    <x v="0"/>
    <x v="3"/>
  </r>
  <r>
    <x v="0"/>
    <s v="1891710328001"/>
    <x v="30"/>
    <x v="0"/>
    <x v="0"/>
    <x v="38"/>
    <x v="305"/>
    <n v="0"/>
    <x v="0"/>
    <x v="0"/>
    <x v="3"/>
  </r>
  <r>
    <x v="0"/>
    <s v="0190115798001"/>
    <x v="0"/>
    <x v="0"/>
    <x v="1"/>
    <x v="38"/>
    <x v="305"/>
    <n v="0"/>
    <x v="0"/>
    <x v="0"/>
    <x v="3"/>
  </r>
  <r>
    <x v="0"/>
    <s v="0190155722001"/>
    <x v="1"/>
    <x v="0"/>
    <x v="1"/>
    <x v="38"/>
    <x v="305"/>
    <n v="0"/>
    <x v="0"/>
    <x v="0"/>
    <x v="3"/>
  </r>
  <r>
    <x v="0"/>
    <s v="0290003288001"/>
    <x v="2"/>
    <x v="0"/>
    <x v="1"/>
    <x v="38"/>
    <x v="305"/>
    <n v="0"/>
    <x v="0"/>
    <x v="0"/>
    <x v="3"/>
  </r>
  <r>
    <x v="0"/>
    <s v="0390027923001"/>
    <x v="3"/>
    <x v="0"/>
    <x v="1"/>
    <x v="38"/>
    <x v="305"/>
    <n v="0"/>
    <x v="0"/>
    <x v="0"/>
    <x v="3"/>
  </r>
  <r>
    <x v="0"/>
    <s v="0490001883001"/>
    <x v="4"/>
    <x v="0"/>
    <x v="1"/>
    <x v="38"/>
    <x v="305"/>
    <n v="0"/>
    <x v="0"/>
    <x v="0"/>
    <x v="3"/>
  </r>
  <r>
    <x v="0"/>
    <s v="0490002669001"/>
    <x v="5"/>
    <x v="0"/>
    <x v="1"/>
    <x v="38"/>
    <x v="305"/>
    <n v="0"/>
    <x v="0"/>
    <x v="0"/>
    <x v="3"/>
  </r>
  <r>
    <x v="0"/>
    <s v="0590052000001"/>
    <x v="6"/>
    <x v="0"/>
    <x v="1"/>
    <x v="38"/>
    <x v="305"/>
    <n v="0"/>
    <x v="0"/>
    <x v="0"/>
    <x v="3"/>
  </r>
  <r>
    <x v="0"/>
    <s v="0690045389001"/>
    <x v="7"/>
    <x v="0"/>
    <x v="1"/>
    <x v="38"/>
    <x v="305"/>
    <n v="0"/>
    <x v="0"/>
    <x v="0"/>
    <x v="3"/>
  </r>
  <r>
    <x v="0"/>
    <s v="0691706710001"/>
    <x v="8"/>
    <x v="0"/>
    <x v="1"/>
    <x v="38"/>
    <x v="305"/>
    <n v="0"/>
    <x v="0"/>
    <x v="0"/>
    <x v="3"/>
  </r>
  <r>
    <x v="0"/>
    <s v="0790024656001"/>
    <x v="9"/>
    <x v="0"/>
    <x v="1"/>
    <x v="38"/>
    <x v="305"/>
    <n v="0"/>
    <x v="0"/>
    <x v="0"/>
    <x v="3"/>
  </r>
  <r>
    <x v="0"/>
    <s v="1090033456001"/>
    <x v="10"/>
    <x v="0"/>
    <x v="1"/>
    <x v="38"/>
    <x v="305"/>
    <n v="0"/>
    <x v="0"/>
    <x v="0"/>
    <x v="3"/>
  </r>
  <r>
    <x v="0"/>
    <s v="1091720902001"/>
    <x v="11"/>
    <x v="0"/>
    <x v="1"/>
    <x v="38"/>
    <x v="305"/>
    <n v="0"/>
    <x v="0"/>
    <x v="0"/>
    <x v="3"/>
  </r>
  <r>
    <x v="0"/>
    <s v="1190068389001"/>
    <x v="12"/>
    <x v="0"/>
    <x v="1"/>
    <x v="38"/>
    <x v="305"/>
    <n v="0"/>
    <x v="0"/>
    <x v="0"/>
    <x v="3"/>
  </r>
  <r>
    <x v="0"/>
    <s v="1390013678001"/>
    <x v="13"/>
    <x v="0"/>
    <x v="1"/>
    <x v="38"/>
    <x v="305"/>
    <n v="0"/>
    <x v="0"/>
    <x v="0"/>
    <x v="3"/>
  </r>
  <r>
    <x v="0"/>
    <s v="1690012606001"/>
    <x v="14"/>
    <x v="0"/>
    <x v="1"/>
    <x v="38"/>
    <x v="305"/>
    <n v="0"/>
    <x v="0"/>
    <x v="0"/>
    <x v="3"/>
  </r>
  <r>
    <x v="0"/>
    <s v="1790093204001"/>
    <x v="15"/>
    <x v="0"/>
    <x v="1"/>
    <x v="38"/>
    <x v="305"/>
    <n v="0"/>
    <x v="0"/>
    <x v="0"/>
    <x v="3"/>
  </r>
  <r>
    <x v="0"/>
    <s v="1790325083001"/>
    <x v="16"/>
    <x v="0"/>
    <x v="1"/>
    <x v="38"/>
    <x v="305"/>
    <n v="1264.33"/>
    <x v="0"/>
    <x v="0"/>
    <x v="3"/>
  </r>
  <r>
    <x v="0"/>
    <s v="1790451801001"/>
    <x v="17"/>
    <x v="0"/>
    <x v="1"/>
    <x v="38"/>
    <x v="305"/>
    <n v="3366.27"/>
    <x v="0"/>
    <x v="0"/>
    <x v="3"/>
  </r>
  <r>
    <x v="0"/>
    <s v="1790501469001"/>
    <x v="18"/>
    <x v="0"/>
    <x v="1"/>
    <x v="38"/>
    <x v="305"/>
    <n v="0"/>
    <x v="0"/>
    <x v="0"/>
    <x v="3"/>
  </r>
  <r>
    <x v="0"/>
    <s v="1790567699001"/>
    <x v="19"/>
    <x v="0"/>
    <x v="1"/>
    <x v="38"/>
    <x v="305"/>
    <n v="0"/>
    <x v="0"/>
    <x v="0"/>
    <x v="3"/>
  </r>
  <r>
    <x v="0"/>
    <s v="1790866084001"/>
    <x v="20"/>
    <x v="0"/>
    <x v="1"/>
    <x v="38"/>
    <x v="305"/>
    <n v="0"/>
    <x v="0"/>
    <x v="0"/>
    <x v="3"/>
  </r>
  <r>
    <x v="0"/>
    <s v="1790900193001"/>
    <x v="21"/>
    <x v="0"/>
    <x v="1"/>
    <x v="38"/>
    <x v="305"/>
    <n v="2213.0300000000002"/>
    <x v="0"/>
    <x v="0"/>
    <x v="3"/>
  </r>
  <r>
    <x v="0"/>
    <s v="1790979016001"/>
    <x v="22"/>
    <x v="0"/>
    <x v="1"/>
    <x v="38"/>
    <x v="305"/>
    <n v="0"/>
    <x v="0"/>
    <x v="0"/>
    <x v="3"/>
  </r>
  <r>
    <x v="0"/>
    <s v="1791708040001"/>
    <x v="23"/>
    <x v="0"/>
    <x v="1"/>
    <x v="38"/>
    <x v="305"/>
    <n v="0"/>
    <x v="0"/>
    <x v="0"/>
    <x v="3"/>
  </r>
  <r>
    <x v="0"/>
    <s v="1890001323001"/>
    <x v="24"/>
    <x v="0"/>
    <x v="1"/>
    <x v="38"/>
    <x v="305"/>
    <n v="1647.98"/>
    <x v="0"/>
    <x v="0"/>
    <x v="3"/>
  </r>
  <r>
    <x v="0"/>
    <s v="1890003628001"/>
    <x v="25"/>
    <x v="0"/>
    <x v="1"/>
    <x v="38"/>
    <x v="305"/>
    <n v="0"/>
    <x v="0"/>
    <x v="0"/>
    <x v="3"/>
  </r>
  <r>
    <x v="0"/>
    <s v="1890037646001"/>
    <x v="26"/>
    <x v="0"/>
    <x v="1"/>
    <x v="38"/>
    <x v="305"/>
    <n v="0"/>
    <x v="0"/>
    <x v="0"/>
    <x v="3"/>
  </r>
  <r>
    <x v="0"/>
    <s v="1890080967001"/>
    <x v="27"/>
    <x v="0"/>
    <x v="1"/>
    <x v="38"/>
    <x v="305"/>
    <n v="0"/>
    <x v="0"/>
    <x v="0"/>
    <x v="3"/>
  </r>
  <r>
    <x v="0"/>
    <s v="1890141877001"/>
    <x v="28"/>
    <x v="0"/>
    <x v="1"/>
    <x v="38"/>
    <x v="305"/>
    <n v="0"/>
    <x v="0"/>
    <x v="0"/>
    <x v="3"/>
  </r>
  <r>
    <x v="0"/>
    <s v="1891709591001"/>
    <x v="29"/>
    <x v="0"/>
    <x v="1"/>
    <x v="38"/>
    <x v="305"/>
    <n v="0"/>
    <x v="0"/>
    <x v="0"/>
    <x v="3"/>
  </r>
  <r>
    <x v="0"/>
    <s v="1891710328001"/>
    <x v="30"/>
    <x v="0"/>
    <x v="1"/>
    <x v="38"/>
    <x v="305"/>
    <n v="0"/>
    <x v="0"/>
    <x v="0"/>
    <x v="3"/>
  </r>
  <r>
    <x v="0"/>
    <s v="11"/>
    <x v="31"/>
    <x v="0"/>
    <x v="0"/>
    <x v="38"/>
    <x v="305"/>
    <n v="9667.0499999999993"/>
    <x v="0"/>
    <x v="0"/>
    <x v="3"/>
  </r>
  <r>
    <x v="0"/>
    <s v="11"/>
    <x v="31"/>
    <x v="0"/>
    <x v="1"/>
    <x v="38"/>
    <x v="305"/>
    <n v="8491.61"/>
    <x v="0"/>
    <x v="0"/>
    <x v="3"/>
  </r>
  <r>
    <x v="0"/>
    <s v="12"/>
    <x v="32"/>
    <x v="0"/>
    <x v="0"/>
    <x v="38"/>
    <x v="305"/>
    <n v="9667.0499999999993"/>
    <x v="0"/>
    <x v="0"/>
    <x v="3"/>
  </r>
  <r>
    <x v="0"/>
    <s v="12"/>
    <x v="32"/>
    <x v="0"/>
    <x v="1"/>
    <x v="38"/>
    <x v="305"/>
    <n v="8491.61"/>
    <x v="0"/>
    <x v="0"/>
    <x v="3"/>
  </r>
  <r>
    <x v="0"/>
    <s v="0190115798001"/>
    <x v="0"/>
    <x v="0"/>
    <x v="0"/>
    <x v="39"/>
    <x v="306"/>
    <n v="0"/>
    <x v="0"/>
    <x v="0"/>
    <x v="3"/>
  </r>
  <r>
    <x v="0"/>
    <s v="0190155722001"/>
    <x v="1"/>
    <x v="0"/>
    <x v="0"/>
    <x v="39"/>
    <x v="306"/>
    <n v="0"/>
    <x v="0"/>
    <x v="0"/>
    <x v="3"/>
  </r>
  <r>
    <x v="0"/>
    <s v="0290003288001"/>
    <x v="2"/>
    <x v="0"/>
    <x v="0"/>
    <x v="39"/>
    <x v="306"/>
    <n v="0"/>
    <x v="0"/>
    <x v="0"/>
    <x v="3"/>
  </r>
  <r>
    <x v="0"/>
    <s v="0390027923001"/>
    <x v="3"/>
    <x v="0"/>
    <x v="0"/>
    <x v="39"/>
    <x v="306"/>
    <n v="0"/>
    <x v="0"/>
    <x v="0"/>
    <x v="3"/>
  </r>
  <r>
    <x v="0"/>
    <s v="0490001883001"/>
    <x v="4"/>
    <x v="0"/>
    <x v="0"/>
    <x v="39"/>
    <x v="306"/>
    <n v="0"/>
    <x v="0"/>
    <x v="0"/>
    <x v="3"/>
  </r>
  <r>
    <x v="0"/>
    <s v="0490002669001"/>
    <x v="5"/>
    <x v="0"/>
    <x v="0"/>
    <x v="39"/>
    <x v="306"/>
    <n v="0"/>
    <x v="0"/>
    <x v="0"/>
    <x v="3"/>
  </r>
  <r>
    <x v="0"/>
    <s v="0590052000001"/>
    <x v="6"/>
    <x v="0"/>
    <x v="0"/>
    <x v="39"/>
    <x v="306"/>
    <n v="0"/>
    <x v="0"/>
    <x v="0"/>
    <x v="3"/>
  </r>
  <r>
    <x v="0"/>
    <s v="0690045389001"/>
    <x v="7"/>
    <x v="0"/>
    <x v="0"/>
    <x v="39"/>
    <x v="306"/>
    <n v="0"/>
    <x v="0"/>
    <x v="0"/>
    <x v="3"/>
  </r>
  <r>
    <x v="0"/>
    <s v="0691706710001"/>
    <x v="8"/>
    <x v="0"/>
    <x v="0"/>
    <x v="39"/>
    <x v="306"/>
    <n v="0"/>
    <x v="0"/>
    <x v="0"/>
    <x v="3"/>
  </r>
  <r>
    <x v="0"/>
    <s v="0790024656001"/>
    <x v="9"/>
    <x v="0"/>
    <x v="0"/>
    <x v="39"/>
    <x v="306"/>
    <n v="0"/>
    <x v="0"/>
    <x v="0"/>
    <x v="3"/>
  </r>
  <r>
    <x v="0"/>
    <s v="1090033456001"/>
    <x v="10"/>
    <x v="0"/>
    <x v="0"/>
    <x v="39"/>
    <x v="306"/>
    <n v="0"/>
    <x v="0"/>
    <x v="0"/>
    <x v="3"/>
  </r>
  <r>
    <x v="0"/>
    <s v="1091720902001"/>
    <x v="11"/>
    <x v="0"/>
    <x v="0"/>
    <x v="39"/>
    <x v="306"/>
    <n v="0"/>
    <x v="0"/>
    <x v="0"/>
    <x v="3"/>
  </r>
  <r>
    <x v="0"/>
    <s v="1190068389001"/>
    <x v="12"/>
    <x v="0"/>
    <x v="0"/>
    <x v="39"/>
    <x v="306"/>
    <n v="0"/>
    <x v="0"/>
    <x v="0"/>
    <x v="3"/>
  </r>
  <r>
    <x v="0"/>
    <s v="1390013678001"/>
    <x v="13"/>
    <x v="0"/>
    <x v="0"/>
    <x v="39"/>
    <x v="306"/>
    <n v="0"/>
    <x v="0"/>
    <x v="0"/>
    <x v="3"/>
  </r>
  <r>
    <x v="0"/>
    <s v="1690012606001"/>
    <x v="14"/>
    <x v="0"/>
    <x v="0"/>
    <x v="39"/>
    <x v="306"/>
    <n v="0"/>
    <x v="0"/>
    <x v="0"/>
    <x v="3"/>
  </r>
  <r>
    <x v="0"/>
    <s v="1790093204001"/>
    <x v="15"/>
    <x v="0"/>
    <x v="0"/>
    <x v="39"/>
    <x v="306"/>
    <n v="0"/>
    <x v="0"/>
    <x v="0"/>
    <x v="3"/>
  </r>
  <r>
    <x v="0"/>
    <s v="1790325083001"/>
    <x v="16"/>
    <x v="0"/>
    <x v="0"/>
    <x v="39"/>
    <x v="306"/>
    <n v="3832.8"/>
    <x v="0"/>
    <x v="0"/>
    <x v="3"/>
  </r>
  <r>
    <x v="0"/>
    <s v="1790451801001"/>
    <x v="17"/>
    <x v="0"/>
    <x v="0"/>
    <x v="39"/>
    <x v="306"/>
    <n v="6610.4"/>
    <x v="0"/>
    <x v="0"/>
    <x v="3"/>
  </r>
  <r>
    <x v="0"/>
    <s v="1790501469001"/>
    <x v="18"/>
    <x v="0"/>
    <x v="0"/>
    <x v="39"/>
    <x v="306"/>
    <n v="0"/>
    <x v="0"/>
    <x v="0"/>
    <x v="3"/>
  </r>
  <r>
    <x v="0"/>
    <s v="1790567699001"/>
    <x v="19"/>
    <x v="0"/>
    <x v="0"/>
    <x v="39"/>
    <x v="306"/>
    <n v="0"/>
    <x v="0"/>
    <x v="0"/>
    <x v="3"/>
  </r>
  <r>
    <x v="0"/>
    <s v="1790866084001"/>
    <x v="20"/>
    <x v="0"/>
    <x v="0"/>
    <x v="39"/>
    <x v="306"/>
    <n v="0"/>
    <x v="0"/>
    <x v="0"/>
    <x v="3"/>
  </r>
  <r>
    <x v="0"/>
    <s v="1790900193001"/>
    <x v="21"/>
    <x v="0"/>
    <x v="0"/>
    <x v="39"/>
    <x v="306"/>
    <n v="5075.37"/>
    <x v="0"/>
    <x v="0"/>
    <x v="3"/>
  </r>
  <r>
    <x v="0"/>
    <s v="1790979016001"/>
    <x v="22"/>
    <x v="0"/>
    <x v="0"/>
    <x v="39"/>
    <x v="306"/>
    <n v="0"/>
    <x v="0"/>
    <x v="0"/>
    <x v="3"/>
  </r>
  <r>
    <x v="0"/>
    <s v="1791708040001"/>
    <x v="23"/>
    <x v="0"/>
    <x v="0"/>
    <x v="39"/>
    <x v="306"/>
    <n v="0"/>
    <x v="0"/>
    <x v="0"/>
    <x v="3"/>
  </r>
  <r>
    <x v="0"/>
    <s v="1890001323001"/>
    <x v="24"/>
    <x v="0"/>
    <x v="0"/>
    <x v="39"/>
    <x v="306"/>
    <n v="3617.42"/>
    <x v="0"/>
    <x v="0"/>
    <x v="3"/>
  </r>
  <r>
    <x v="0"/>
    <s v="1890003628001"/>
    <x v="25"/>
    <x v="0"/>
    <x v="0"/>
    <x v="39"/>
    <x v="306"/>
    <n v="0"/>
    <x v="0"/>
    <x v="0"/>
    <x v="3"/>
  </r>
  <r>
    <x v="0"/>
    <s v="1890037646001"/>
    <x v="26"/>
    <x v="0"/>
    <x v="0"/>
    <x v="39"/>
    <x v="306"/>
    <n v="0"/>
    <x v="0"/>
    <x v="0"/>
    <x v="3"/>
  </r>
  <r>
    <x v="0"/>
    <s v="1890080967001"/>
    <x v="27"/>
    <x v="0"/>
    <x v="0"/>
    <x v="39"/>
    <x v="306"/>
    <n v="0"/>
    <x v="0"/>
    <x v="0"/>
    <x v="3"/>
  </r>
  <r>
    <x v="0"/>
    <s v="1890141877001"/>
    <x v="28"/>
    <x v="0"/>
    <x v="0"/>
    <x v="39"/>
    <x v="306"/>
    <n v="0"/>
    <x v="0"/>
    <x v="0"/>
    <x v="3"/>
  </r>
  <r>
    <x v="0"/>
    <s v="1891709591001"/>
    <x v="29"/>
    <x v="0"/>
    <x v="0"/>
    <x v="39"/>
    <x v="306"/>
    <n v="0"/>
    <x v="0"/>
    <x v="0"/>
    <x v="3"/>
  </r>
  <r>
    <x v="0"/>
    <s v="1891710328001"/>
    <x v="30"/>
    <x v="0"/>
    <x v="0"/>
    <x v="39"/>
    <x v="306"/>
    <n v="0"/>
    <x v="0"/>
    <x v="0"/>
    <x v="3"/>
  </r>
  <r>
    <x v="0"/>
    <s v="0190115798001"/>
    <x v="0"/>
    <x v="0"/>
    <x v="1"/>
    <x v="39"/>
    <x v="306"/>
    <n v="0"/>
    <x v="0"/>
    <x v="0"/>
    <x v="3"/>
  </r>
  <r>
    <x v="0"/>
    <s v="0190155722001"/>
    <x v="1"/>
    <x v="0"/>
    <x v="1"/>
    <x v="39"/>
    <x v="306"/>
    <n v="0"/>
    <x v="0"/>
    <x v="0"/>
    <x v="3"/>
  </r>
  <r>
    <x v="0"/>
    <s v="0290003288001"/>
    <x v="2"/>
    <x v="0"/>
    <x v="1"/>
    <x v="39"/>
    <x v="306"/>
    <n v="0"/>
    <x v="0"/>
    <x v="0"/>
    <x v="3"/>
  </r>
  <r>
    <x v="0"/>
    <s v="0390027923001"/>
    <x v="3"/>
    <x v="0"/>
    <x v="1"/>
    <x v="39"/>
    <x v="306"/>
    <n v="0"/>
    <x v="0"/>
    <x v="0"/>
    <x v="3"/>
  </r>
  <r>
    <x v="0"/>
    <s v="0490001883001"/>
    <x v="4"/>
    <x v="0"/>
    <x v="1"/>
    <x v="39"/>
    <x v="306"/>
    <n v="0"/>
    <x v="0"/>
    <x v="0"/>
    <x v="3"/>
  </r>
  <r>
    <x v="0"/>
    <s v="0490002669001"/>
    <x v="5"/>
    <x v="0"/>
    <x v="1"/>
    <x v="39"/>
    <x v="306"/>
    <n v="0"/>
    <x v="0"/>
    <x v="0"/>
    <x v="3"/>
  </r>
  <r>
    <x v="0"/>
    <s v="0590052000001"/>
    <x v="6"/>
    <x v="0"/>
    <x v="1"/>
    <x v="39"/>
    <x v="306"/>
    <n v="0"/>
    <x v="0"/>
    <x v="0"/>
    <x v="3"/>
  </r>
  <r>
    <x v="0"/>
    <s v="0690045389001"/>
    <x v="7"/>
    <x v="0"/>
    <x v="1"/>
    <x v="39"/>
    <x v="306"/>
    <n v="0"/>
    <x v="0"/>
    <x v="0"/>
    <x v="3"/>
  </r>
  <r>
    <x v="0"/>
    <s v="0691706710001"/>
    <x v="8"/>
    <x v="0"/>
    <x v="1"/>
    <x v="39"/>
    <x v="306"/>
    <n v="0"/>
    <x v="0"/>
    <x v="0"/>
    <x v="3"/>
  </r>
  <r>
    <x v="0"/>
    <s v="0790024656001"/>
    <x v="9"/>
    <x v="0"/>
    <x v="1"/>
    <x v="39"/>
    <x v="306"/>
    <n v="0"/>
    <x v="0"/>
    <x v="0"/>
    <x v="3"/>
  </r>
  <r>
    <x v="0"/>
    <s v="1090033456001"/>
    <x v="10"/>
    <x v="0"/>
    <x v="1"/>
    <x v="39"/>
    <x v="306"/>
    <n v="0"/>
    <x v="0"/>
    <x v="0"/>
    <x v="3"/>
  </r>
  <r>
    <x v="0"/>
    <s v="1091720902001"/>
    <x v="11"/>
    <x v="0"/>
    <x v="1"/>
    <x v="39"/>
    <x v="306"/>
    <n v="0"/>
    <x v="0"/>
    <x v="0"/>
    <x v="3"/>
  </r>
  <r>
    <x v="0"/>
    <s v="1190068389001"/>
    <x v="12"/>
    <x v="0"/>
    <x v="1"/>
    <x v="39"/>
    <x v="306"/>
    <n v="0"/>
    <x v="0"/>
    <x v="0"/>
    <x v="3"/>
  </r>
  <r>
    <x v="0"/>
    <s v="1390013678001"/>
    <x v="13"/>
    <x v="0"/>
    <x v="1"/>
    <x v="39"/>
    <x v="306"/>
    <n v="0"/>
    <x v="0"/>
    <x v="0"/>
    <x v="3"/>
  </r>
  <r>
    <x v="0"/>
    <s v="1690012606001"/>
    <x v="14"/>
    <x v="0"/>
    <x v="1"/>
    <x v="39"/>
    <x v="306"/>
    <n v="0"/>
    <x v="0"/>
    <x v="0"/>
    <x v="3"/>
  </r>
  <r>
    <x v="0"/>
    <s v="1790093204001"/>
    <x v="15"/>
    <x v="0"/>
    <x v="1"/>
    <x v="39"/>
    <x v="306"/>
    <n v="0"/>
    <x v="0"/>
    <x v="0"/>
    <x v="3"/>
  </r>
  <r>
    <x v="0"/>
    <s v="1790325083001"/>
    <x v="16"/>
    <x v="0"/>
    <x v="1"/>
    <x v="39"/>
    <x v="306"/>
    <n v="2627.94"/>
    <x v="0"/>
    <x v="0"/>
    <x v="3"/>
  </r>
  <r>
    <x v="0"/>
    <s v="1790451801001"/>
    <x v="17"/>
    <x v="0"/>
    <x v="1"/>
    <x v="39"/>
    <x v="306"/>
    <n v="7100.17"/>
    <x v="0"/>
    <x v="0"/>
    <x v="3"/>
  </r>
  <r>
    <x v="0"/>
    <s v="1790501469001"/>
    <x v="18"/>
    <x v="0"/>
    <x v="1"/>
    <x v="39"/>
    <x v="306"/>
    <n v="0"/>
    <x v="0"/>
    <x v="0"/>
    <x v="3"/>
  </r>
  <r>
    <x v="0"/>
    <s v="1790567699001"/>
    <x v="19"/>
    <x v="0"/>
    <x v="1"/>
    <x v="39"/>
    <x v="306"/>
    <n v="0"/>
    <x v="0"/>
    <x v="0"/>
    <x v="3"/>
  </r>
  <r>
    <x v="0"/>
    <s v="1790866084001"/>
    <x v="20"/>
    <x v="0"/>
    <x v="1"/>
    <x v="39"/>
    <x v="306"/>
    <n v="0"/>
    <x v="0"/>
    <x v="0"/>
    <x v="3"/>
  </r>
  <r>
    <x v="0"/>
    <s v="1790900193001"/>
    <x v="21"/>
    <x v="0"/>
    <x v="1"/>
    <x v="39"/>
    <x v="306"/>
    <n v="4079.4"/>
    <x v="0"/>
    <x v="0"/>
    <x v="3"/>
  </r>
  <r>
    <x v="0"/>
    <s v="1790979016001"/>
    <x v="22"/>
    <x v="0"/>
    <x v="1"/>
    <x v="39"/>
    <x v="306"/>
    <n v="0"/>
    <x v="0"/>
    <x v="0"/>
    <x v="3"/>
  </r>
  <r>
    <x v="0"/>
    <s v="1791708040001"/>
    <x v="23"/>
    <x v="0"/>
    <x v="1"/>
    <x v="39"/>
    <x v="306"/>
    <n v="0"/>
    <x v="0"/>
    <x v="0"/>
    <x v="3"/>
  </r>
  <r>
    <x v="0"/>
    <s v="1890001323001"/>
    <x v="24"/>
    <x v="0"/>
    <x v="1"/>
    <x v="39"/>
    <x v="306"/>
    <n v="2546.27"/>
    <x v="0"/>
    <x v="0"/>
    <x v="3"/>
  </r>
  <r>
    <x v="0"/>
    <s v="1890003628001"/>
    <x v="25"/>
    <x v="0"/>
    <x v="1"/>
    <x v="39"/>
    <x v="306"/>
    <n v="0"/>
    <x v="0"/>
    <x v="0"/>
    <x v="3"/>
  </r>
  <r>
    <x v="0"/>
    <s v="1890037646001"/>
    <x v="26"/>
    <x v="0"/>
    <x v="1"/>
    <x v="39"/>
    <x v="306"/>
    <n v="0"/>
    <x v="0"/>
    <x v="0"/>
    <x v="3"/>
  </r>
  <r>
    <x v="0"/>
    <s v="1890080967001"/>
    <x v="27"/>
    <x v="0"/>
    <x v="1"/>
    <x v="39"/>
    <x v="306"/>
    <n v="0"/>
    <x v="0"/>
    <x v="0"/>
    <x v="3"/>
  </r>
  <r>
    <x v="0"/>
    <s v="1890141877001"/>
    <x v="28"/>
    <x v="0"/>
    <x v="1"/>
    <x v="39"/>
    <x v="306"/>
    <n v="0"/>
    <x v="0"/>
    <x v="0"/>
    <x v="3"/>
  </r>
  <r>
    <x v="0"/>
    <s v="1891709591001"/>
    <x v="29"/>
    <x v="0"/>
    <x v="1"/>
    <x v="39"/>
    <x v="306"/>
    <n v="0"/>
    <x v="0"/>
    <x v="0"/>
    <x v="3"/>
  </r>
  <r>
    <x v="0"/>
    <s v="1891710328001"/>
    <x v="30"/>
    <x v="0"/>
    <x v="1"/>
    <x v="39"/>
    <x v="306"/>
    <n v="0"/>
    <x v="0"/>
    <x v="0"/>
    <x v="3"/>
  </r>
  <r>
    <x v="0"/>
    <s v="11"/>
    <x v="31"/>
    <x v="0"/>
    <x v="0"/>
    <x v="39"/>
    <x v="306"/>
    <n v="19135.990000000002"/>
    <x v="0"/>
    <x v="0"/>
    <x v="3"/>
  </r>
  <r>
    <x v="0"/>
    <s v="11"/>
    <x v="31"/>
    <x v="0"/>
    <x v="1"/>
    <x v="39"/>
    <x v="306"/>
    <n v="16353.78"/>
    <x v="0"/>
    <x v="0"/>
    <x v="3"/>
  </r>
  <r>
    <x v="0"/>
    <s v="12"/>
    <x v="32"/>
    <x v="0"/>
    <x v="0"/>
    <x v="39"/>
    <x v="306"/>
    <n v="19135.990000000002"/>
    <x v="0"/>
    <x v="0"/>
    <x v="3"/>
  </r>
  <r>
    <x v="0"/>
    <s v="12"/>
    <x v="32"/>
    <x v="0"/>
    <x v="1"/>
    <x v="39"/>
    <x v="306"/>
    <n v="16353.78"/>
    <x v="0"/>
    <x v="0"/>
    <x v="3"/>
  </r>
  <r>
    <x v="0"/>
    <s v="0190115798001"/>
    <x v="0"/>
    <x v="0"/>
    <x v="0"/>
    <x v="40"/>
    <x v="307"/>
    <n v="0"/>
    <x v="0"/>
    <x v="0"/>
    <x v="3"/>
  </r>
  <r>
    <x v="0"/>
    <s v="0190155722001"/>
    <x v="1"/>
    <x v="0"/>
    <x v="0"/>
    <x v="40"/>
    <x v="307"/>
    <n v="0"/>
    <x v="0"/>
    <x v="0"/>
    <x v="3"/>
  </r>
  <r>
    <x v="0"/>
    <s v="0290003288001"/>
    <x v="2"/>
    <x v="0"/>
    <x v="0"/>
    <x v="40"/>
    <x v="307"/>
    <n v="0"/>
    <x v="0"/>
    <x v="0"/>
    <x v="3"/>
  </r>
  <r>
    <x v="0"/>
    <s v="0390027923001"/>
    <x v="3"/>
    <x v="0"/>
    <x v="0"/>
    <x v="40"/>
    <x v="307"/>
    <n v="0"/>
    <x v="0"/>
    <x v="0"/>
    <x v="3"/>
  </r>
  <r>
    <x v="0"/>
    <s v="0490001883001"/>
    <x v="4"/>
    <x v="0"/>
    <x v="0"/>
    <x v="40"/>
    <x v="307"/>
    <n v="0"/>
    <x v="0"/>
    <x v="0"/>
    <x v="3"/>
  </r>
  <r>
    <x v="0"/>
    <s v="0490002669001"/>
    <x v="5"/>
    <x v="0"/>
    <x v="0"/>
    <x v="40"/>
    <x v="307"/>
    <n v="0"/>
    <x v="0"/>
    <x v="0"/>
    <x v="3"/>
  </r>
  <r>
    <x v="0"/>
    <s v="0590052000001"/>
    <x v="6"/>
    <x v="0"/>
    <x v="0"/>
    <x v="40"/>
    <x v="307"/>
    <n v="0"/>
    <x v="0"/>
    <x v="0"/>
    <x v="3"/>
  </r>
  <r>
    <x v="0"/>
    <s v="0690045389001"/>
    <x v="7"/>
    <x v="0"/>
    <x v="0"/>
    <x v="40"/>
    <x v="307"/>
    <n v="0"/>
    <x v="0"/>
    <x v="0"/>
    <x v="3"/>
  </r>
  <r>
    <x v="0"/>
    <s v="0691706710001"/>
    <x v="8"/>
    <x v="0"/>
    <x v="0"/>
    <x v="40"/>
    <x v="307"/>
    <n v="0"/>
    <x v="0"/>
    <x v="0"/>
    <x v="3"/>
  </r>
  <r>
    <x v="0"/>
    <s v="0790024656001"/>
    <x v="9"/>
    <x v="0"/>
    <x v="0"/>
    <x v="40"/>
    <x v="307"/>
    <n v="0"/>
    <x v="0"/>
    <x v="0"/>
    <x v="3"/>
  </r>
  <r>
    <x v="0"/>
    <s v="1090033456001"/>
    <x v="10"/>
    <x v="0"/>
    <x v="0"/>
    <x v="40"/>
    <x v="307"/>
    <n v="0"/>
    <x v="0"/>
    <x v="0"/>
    <x v="3"/>
  </r>
  <r>
    <x v="0"/>
    <s v="1091720902001"/>
    <x v="11"/>
    <x v="0"/>
    <x v="0"/>
    <x v="40"/>
    <x v="307"/>
    <n v="0"/>
    <x v="0"/>
    <x v="0"/>
    <x v="3"/>
  </r>
  <r>
    <x v="0"/>
    <s v="1190068389001"/>
    <x v="12"/>
    <x v="0"/>
    <x v="0"/>
    <x v="40"/>
    <x v="307"/>
    <n v="0"/>
    <x v="0"/>
    <x v="0"/>
    <x v="3"/>
  </r>
  <r>
    <x v="0"/>
    <s v="1390013678001"/>
    <x v="13"/>
    <x v="0"/>
    <x v="0"/>
    <x v="40"/>
    <x v="307"/>
    <n v="0"/>
    <x v="0"/>
    <x v="0"/>
    <x v="3"/>
  </r>
  <r>
    <x v="0"/>
    <s v="1690012606001"/>
    <x v="14"/>
    <x v="0"/>
    <x v="0"/>
    <x v="40"/>
    <x v="307"/>
    <n v="0"/>
    <x v="0"/>
    <x v="0"/>
    <x v="3"/>
  </r>
  <r>
    <x v="0"/>
    <s v="1790093204001"/>
    <x v="15"/>
    <x v="0"/>
    <x v="0"/>
    <x v="40"/>
    <x v="307"/>
    <n v="0"/>
    <x v="0"/>
    <x v="0"/>
    <x v="3"/>
  </r>
  <r>
    <x v="0"/>
    <s v="1790325083001"/>
    <x v="16"/>
    <x v="0"/>
    <x v="0"/>
    <x v="40"/>
    <x v="307"/>
    <n v="30661.24"/>
    <x v="0"/>
    <x v="0"/>
    <x v="3"/>
  </r>
  <r>
    <x v="0"/>
    <s v="1790451801001"/>
    <x v="17"/>
    <x v="0"/>
    <x v="0"/>
    <x v="40"/>
    <x v="307"/>
    <n v="50495.03"/>
    <x v="0"/>
    <x v="0"/>
    <x v="3"/>
  </r>
  <r>
    <x v="0"/>
    <s v="1790501469001"/>
    <x v="18"/>
    <x v="0"/>
    <x v="0"/>
    <x v="40"/>
    <x v="307"/>
    <n v="0"/>
    <x v="0"/>
    <x v="0"/>
    <x v="3"/>
  </r>
  <r>
    <x v="0"/>
    <s v="1790567699001"/>
    <x v="19"/>
    <x v="0"/>
    <x v="0"/>
    <x v="40"/>
    <x v="307"/>
    <n v="0"/>
    <x v="0"/>
    <x v="0"/>
    <x v="3"/>
  </r>
  <r>
    <x v="0"/>
    <s v="1790866084001"/>
    <x v="20"/>
    <x v="0"/>
    <x v="0"/>
    <x v="40"/>
    <x v="307"/>
    <n v="0"/>
    <x v="0"/>
    <x v="0"/>
    <x v="3"/>
  </r>
  <r>
    <x v="0"/>
    <s v="1790900193001"/>
    <x v="21"/>
    <x v="0"/>
    <x v="0"/>
    <x v="40"/>
    <x v="307"/>
    <n v="52069.47"/>
    <x v="0"/>
    <x v="0"/>
    <x v="3"/>
  </r>
  <r>
    <x v="0"/>
    <s v="1790979016001"/>
    <x v="22"/>
    <x v="0"/>
    <x v="0"/>
    <x v="40"/>
    <x v="307"/>
    <n v="0"/>
    <x v="0"/>
    <x v="0"/>
    <x v="3"/>
  </r>
  <r>
    <x v="0"/>
    <s v="1791708040001"/>
    <x v="23"/>
    <x v="0"/>
    <x v="0"/>
    <x v="40"/>
    <x v="307"/>
    <n v="0"/>
    <x v="0"/>
    <x v="0"/>
    <x v="3"/>
  </r>
  <r>
    <x v="0"/>
    <s v="1890001323001"/>
    <x v="24"/>
    <x v="0"/>
    <x v="0"/>
    <x v="40"/>
    <x v="307"/>
    <n v="13698.72"/>
    <x v="0"/>
    <x v="0"/>
    <x v="3"/>
  </r>
  <r>
    <x v="0"/>
    <s v="1890003628001"/>
    <x v="25"/>
    <x v="0"/>
    <x v="0"/>
    <x v="40"/>
    <x v="307"/>
    <n v="0"/>
    <x v="0"/>
    <x v="0"/>
    <x v="3"/>
  </r>
  <r>
    <x v="0"/>
    <s v="1890037646001"/>
    <x v="26"/>
    <x v="0"/>
    <x v="0"/>
    <x v="40"/>
    <x v="307"/>
    <n v="0"/>
    <x v="0"/>
    <x v="0"/>
    <x v="3"/>
  </r>
  <r>
    <x v="0"/>
    <s v="1890080967001"/>
    <x v="27"/>
    <x v="0"/>
    <x v="0"/>
    <x v="40"/>
    <x v="307"/>
    <n v="0"/>
    <x v="0"/>
    <x v="0"/>
    <x v="3"/>
  </r>
  <r>
    <x v="0"/>
    <s v="1890141877001"/>
    <x v="28"/>
    <x v="0"/>
    <x v="0"/>
    <x v="40"/>
    <x v="307"/>
    <n v="0"/>
    <x v="0"/>
    <x v="0"/>
    <x v="3"/>
  </r>
  <r>
    <x v="0"/>
    <s v="1891709591001"/>
    <x v="29"/>
    <x v="0"/>
    <x v="0"/>
    <x v="40"/>
    <x v="307"/>
    <n v="0"/>
    <x v="0"/>
    <x v="0"/>
    <x v="3"/>
  </r>
  <r>
    <x v="0"/>
    <s v="1891710328001"/>
    <x v="30"/>
    <x v="0"/>
    <x v="0"/>
    <x v="40"/>
    <x v="307"/>
    <n v="0"/>
    <x v="0"/>
    <x v="0"/>
    <x v="3"/>
  </r>
  <r>
    <x v="0"/>
    <s v="0190115798001"/>
    <x v="0"/>
    <x v="0"/>
    <x v="1"/>
    <x v="40"/>
    <x v="307"/>
    <n v="0"/>
    <x v="0"/>
    <x v="0"/>
    <x v="3"/>
  </r>
  <r>
    <x v="0"/>
    <s v="0190155722001"/>
    <x v="1"/>
    <x v="0"/>
    <x v="1"/>
    <x v="40"/>
    <x v="307"/>
    <n v="0"/>
    <x v="0"/>
    <x v="0"/>
    <x v="3"/>
  </r>
  <r>
    <x v="0"/>
    <s v="0290003288001"/>
    <x v="2"/>
    <x v="0"/>
    <x v="1"/>
    <x v="40"/>
    <x v="307"/>
    <n v="0"/>
    <x v="0"/>
    <x v="0"/>
    <x v="3"/>
  </r>
  <r>
    <x v="0"/>
    <s v="0390027923001"/>
    <x v="3"/>
    <x v="0"/>
    <x v="1"/>
    <x v="40"/>
    <x v="307"/>
    <n v="0"/>
    <x v="0"/>
    <x v="0"/>
    <x v="3"/>
  </r>
  <r>
    <x v="0"/>
    <s v="0490001883001"/>
    <x v="4"/>
    <x v="0"/>
    <x v="1"/>
    <x v="40"/>
    <x v="307"/>
    <n v="0"/>
    <x v="0"/>
    <x v="0"/>
    <x v="3"/>
  </r>
  <r>
    <x v="0"/>
    <s v="0490002669001"/>
    <x v="5"/>
    <x v="0"/>
    <x v="1"/>
    <x v="40"/>
    <x v="307"/>
    <n v="0"/>
    <x v="0"/>
    <x v="0"/>
    <x v="3"/>
  </r>
  <r>
    <x v="0"/>
    <s v="0590052000001"/>
    <x v="6"/>
    <x v="0"/>
    <x v="1"/>
    <x v="40"/>
    <x v="307"/>
    <n v="0"/>
    <x v="0"/>
    <x v="0"/>
    <x v="3"/>
  </r>
  <r>
    <x v="0"/>
    <s v="0690045389001"/>
    <x v="7"/>
    <x v="0"/>
    <x v="1"/>
    <x v="40"/>
    <x v="307"/>
    <n v="0"/>
    <x v="0"/>
    <x v="0"/>
    <x v="3"/>
  </r>
  <r>
    <x v="0"/>
    <s v="0691706710001"/>
    <x v="8"/>
    <x v="0"/>
    <x v="1"/>
    <x v="40"/>
    <x v="307"/>
    <n v="0"/>
    <x v="0"/>
    <x v="0"/>
    <x v="3"/>
  </r>
  <r>
    <x v="0"/>
    <s v="0790024656001"/>
    <x v="9"/>
    <x v="0"/>
    <x v="1"/>
    <x v="40"/>
    <x v="307"/>
    <n v="0"/>
    <x v="0"/>
    <x v="0"/>
    <x v="3"/>
  </r>
  <r>
    <x v="0"/>
    <s v="1090033456001"/>
    <x v="10"/>
    <x v="0"/>
    <x v="1"/>
    <x v="40"/>
    <x v="307"/>
    <n v="0"/>
    <x v="0"/>
    <x v="0"/>
    <x v="3"/>
  </r>
  <r>
    <x v="0"/>
    <s v="1091720902001"/>
    <x v="11"/>
    <x v="0"/>
    <x v="1"/>
    <x v="40"/>
    <x v="307"/>
    <n v="0"/>
    <x v="0"/>
    <x v="0"/>
    <x v="3"/>
  </r>
  <r>
    <x v="0"/>
    <s v="1190068389001"/>
    <x v="12"/>
    <x v="0"/>
    <x v="1"/>
    <x v="40"/>
    <x v="307"/>
    <n v="0"/>
    <x v="0"/>
    <x v="0"/>
    <x v="3"/>
  </r>
  <r>
    <x v="0"/>
    <s v="1390013678001"/>
    <x v="13"/>
    <x v="0"/>
    <x v="1"/>
    <x v="40"/>
    <x v="307"/>
    <n v="0"/>
    <x v="0"/>
    <x v="0"/>
    <x v="3"/>
  </r>
  <r>
    <x v="0"/>
    <s v="1690012606001"/>
    <x v="14"/>
    <x v="0"/>
    <x v="1"/>
    <x v="40"/>
    <x v="307"/>
    <n v="0"/>
    <x v="0"/>
    <x v="0"/>
    <x v="3"/>
  </r>
  <r>
    <x v="0"/>
    <s v="1790093204001"/>
    <x v="15"/>
    <x v="0"/>
    <x v="1"/>
    <x v="40"/>
    <x v="307"/>
    <n v="0"/>
    <x v="0"/>
    <x v="0"/>
    <x v="3"/>
  </r>
  <r>
    <x v="0"/>
    <s v="1790325083001"/>
    <x v="16"/>
    <x v="0"/>
    <x v="1"/>
    <x v="40"/>
    <x v="307"/>
    <n v="20567.7"/>
    <x v="0"/>
    <x v="0"/>
    <x v="3"/>
  </r>
  <r>
    <x v="0"/>
    <s v="1790451801001"/>
    <x v="17"/>
    <x v="0"/>
    <x v="1"/>
    <x v="40"/>
    <x v="307"/>
    <n v="60057.5"/>
    <x v="0"/>
    <x v="0"/>
    <x v="3"/>
  </r>
  <r>
    <x v="0"/>
    <s v="1790501469001"/>
    <x v="18"/>
    <x v="0"/>
    <x v="1"/>
    <x v="40"/>
    <x v="307"/>
    <n v="0"/>
    <x v="0"/>
    <x v="0"/>
    <x v="3"/>
  </r>
  <r>
    <x v="0"/>
    <s v="1790567699001"/>
    <x v="19"/>
    <x v="0"/>
    <x v="1"/>
    <x v="40"/>
    <x v="307"/>
    <n v="0"/>
    <x v="0"/>
    <x v="0"/>
    <x v="3"/>
  </r>
  <r>
    <x v="0"/>
    <s v="1790866084001"/>
    <x v="20"/>
    <x v="0"/>
    <x v="1"/>
    <x v="40"/>
    <x v="307"/>
    <n v="0"/>
    <x v="0"/>
    <x v="0"/>
    <x v="3"/>
  </r>
  <r>
    <x v="0"/>
    <s v="1790900193001"/>
    <x v="21"/>
    <x v="0"/>
    <x v="1"/>
    <x v="40"/>
    <x v="307"/>
    <n v="34201.24"/>
    <x v="0"/>
    <x v="0"/>
    <x v="3"/>
  </r>
  <r>
    <x v="0"/>
    <s v="1790979016001"/>
    <x v="22"/>
    <x v="0"/>
    <x v="1"/>
    <x v="40"/>
    <x v="307"/>
    <n v="0"/>
    <x v="0"/>
    <x v="0"/>
    <x v="3"/>
  </r>
  <r>
    <x v="0"/>
    <s v="1791708040001"/>
    <x v="23"/>
    <x v="0"/>
    <x v="1"/>
    <x v="40"/>
    <x v="307"/>
    <n v="0"/>
    <x v="0"/>
    <x v="0"/>
    <x v="3"/>
  </r>
  <r>
    <x v="0"/>
    <s v="1890001323001"/>
    <x v="24"/>
    <x v="0"/>
    <x v="1"/>
    <x v="40"/>
    <x v="307"/>
    <n v="2948.06"/>
    <x v="0"/>
    <x v="0"/>
    <x v="3"/>
  </r>
  <r>
    <x v="0"/>
    <s v="1890003628001"/>
    <x v="25"/>
    <x v="0"/>
    <x v="1"/>
    <x v="40"/>
    <x v="307"/>
    <n v="0"/>
    <x v="0"/>
    <x v="0"/>
    <x v="3"/>
  </r>
  <r>
    <x v="0"/>
    <s v="1890037646001"/>
    <x v="26"/>
    <x v="0"/>
    <x v="1"/>
    <x v="40"/>
    <x v="307"/>
    <n v="0"/>
    <x v="0"/>
    <x v="0"/>
    <x v="3"/>
  </r>
  <r>
    <x v="0"/>
    <s v="1890080967001"/>
    <x v="27"/>
    <x v="0"/>
    <x v="1"/>
    <x v="40"/>
    <x v="307"/>
    <n v="0"/>
    <x v="0"/>
    <x v="0"/>
    <x v="3"/>
  </r>
  <r>
    <x v="0"/>
    <s v="1890141877001"/>
    <x v="28"/>
    <x v="0"/>
    <x v="1"/>
    <x v="40"/>
    <x v="307"/>
    <n v="0"/>
    <x v="0"/>
    <x v="0"/>
    <x v="3"/>
  </r>
  <r>
    <x v="0"/>
    <s v="1891709591001"/>
    <x v="29"/>
    <x v="0"/>
    <x v="1"/>
    <x v="40"/>
    <x v="307"/>
    <n v="0"/>
    <x v="0"/>
    <x v="0"/>
    <x v="3"/>
  </r>
  <r>
    <x v="0"/>
    <s v="1891710328001"/>
    <x v="30"/>
    <x v="0"/>
    <x v="1"/>
    <x v="40"/>
    <x v="307"/>
    <n v="0"/>
    <x v="0"/>
    <x v="0"/>
    <x v="3"/>
  </r>
  <r>
    <x v="0"/>
    <s v="11"/>
    <x v="31"/>
    <x v="0"/>
    <x v="0"/>
    <x v="40"/>
    <x v="307"/>
    <n v="146924.46"/>
    <x v="0"/>
    <x v="0"/>
    <x v="3"/>
  </r>
  <r>
    <x v="0"/>
    <s v="11"/>
    <x v="31"/>
    <x v="0"/>
    <x v="1"/>
    <x v="40"/>
    <x v="307"/>
    <n v="117774.5"/>
    <x v="0"/>
    <x v="0"/>
    <x v="3"/>
  </r>
  <r>
    <x v="0"/>
    <s v="12"/>
    <x v="32"/>
    <x v="0"/>
    <x v="0"/>
    <x v="40"/>
    <x v="307"/>
    <n v="146924.46"/>
    <x v="0"/>
    <x v="0"/>
    <x v="3"/>
  </r>
  <r>
    <x v="0"/>
    <s v="12"/>
    <x v="32"/>
    <x v="0"/>
    <x v="1"/>
    <x v="40"/>
    <x v="307"/>
    <n v="117774.5"/>
    <x v="0"/>
    <x v="0"/>
    <x v="3"/>
  </r>
  <r>
    <x v="0"/>
    <s v="0190115798001"/>
    <x v="0"/>
    <x v="0"/>
    <x v="0"/>
    <x v="104"/>
    <x v="308"/>
    <n v="862061.9"/>
    <x v="0"/>
    <x v="0"/>
    <x v="2"/>
  </r>
  <r>
    <x v="0"/>
    <s v="0190155722001"/>
    <x v="1"/>
    <x v="0"/>
    <x v="0"/>
    <x v="104"/>
    <x v="308"/>
    <n v="0"/>
    <x v="0"/>
    <x v="0"/>
    <x v="2"/>
  </r>
  <r>
    <x v="0"/>
    <s v="0290003288001"/>
    <x v="2"/>
    <x v="0"/>
    <x v="0"/>
    <x v="104"/>
    <x v="308"/>
    <n v="0"/>
    <x v="0"/>
    <x v="0"/>
    <x v="2"/>
  </r>
  <r>
    <x v="0"/>
    <s v="0390027923001"/>
    <x v="3"/>
    <x v="0"/>
    <x v="0"/>
    <x v="104"/>
    <x v="308"/>
    <n v="0"/>
    <x v="0"/>
    <x v="0"/>
    <x v="2"/>
  </r>
  <r>
    <x v="0"/>
    <s v="0490001883001"/>
    <x v="4"/>
    <x v="0"/>
    <x v="0"/>
    <x v="104"/>
    <x v="308"/>
    <n v="0"/>
    <x v="0"/>
    <x v="0"/>
    <x v="2"/>
  </r>
  <r>
    <x v="0"/>
    <s v="0490002669001"/>
    <x v="5"/>
    <x v="0"/>
    <x v="0"/>
    <x v="104"/>
    <x v="308"/>
    <n v="0"/>
    <x v="0"/>
    <x v="0"/>
    <x v="2"/>
  </r>
  <r>
    <x v="0"/>
    <s v="0590052000001"/>
    <x v="6"/>
    <x v="0"/>
    <x v="0"/>
    <x v="104"/>
    <x v="308"/>
    <n v="7039.75"/>
    <x v="0"/>
    <x v="0"/>
    <x v="2"/>
  </r>
  <r>
    <x v="0"/>
    <s v="0690045389001"/>
    <x v="7"/>
    <x v="0"/>
    <x v="0"/>
    <x v="104"/>
    <x v="308"/>
    <n v="0"/>
    <x v="0"/>
    <x v="0"/>
    <x v="2"/>
  </r>
  <r>
    <x v="0"/>
    <s v="0691706710001"/>
    <x v="8"/>
    <x v="0"/>
    <x v="0"/>
    <x v="104"/>
    <x v="308"/>
    <n v="0"/>
    <x v="0"/>
    <x v="0"/>
    <x v="2"/>
  </r>
  <r>
    <x v="0"/>
    <s v="0790024656001"/>
    <x v="9"/>
    <x v="0"/>
    <x v="0"/>
    <x v="104"/>
    <x v="308"/>
    <n v="297722.86"/>
    <x v="0"/>
    <x v="0"/>
    <x v="2"/>
  </r>
  <r>
    <x v="0"/>
    <s v="1090033456001"/>
    <x v="10"/>
    <x v="0"/>
    <x v="0"/>
    <x v="104"/>
    <x v="308"/>
    <n v="5858.84"/>
    <x v="0"/>
    <x v="0"/>
    <x v="2"/>
  </r>
  <r>
    <x v="0"/>
    <s v="1091720902001"/>
    <x v="11"/>
    <x v="0"/>
    <x v="0"/>
    <x v="104"/>
    <x v="308"/>
    <n v="0"/>
    <x v="0"/>
    <x v="0"/>
    <x v="2"/>
  </r>
  <r>
    <x v="0"/>
    <s v="1190068389001"/>
    <x v="12"/>
    <x v="0"/>
    <x v="0"/>
    <x v="104"/>
    <x v="308"/>
    <n v="0"/>
    <x v="0"/>
    <x v="0"/>
    <x v="2"/>
  </r>
  <r>
    <x v="0"/>
    <s v="1390013678001"/>
    <x v="13"/>
    <x v="0"/>
    <x v="0"/>
    <x v="104"/>
    <x v="308"/>
    <n v="6488.87"/>
    <x v="0"/>
    <x v="0"/>
    <x v="2"/>
  </r>
  <r>
    <x v="0"/>
    <s v="1690012606001"/>
    <x v="14"/>
    <x v="0"/>
    <x v="0"/>
    <x v="104"/>
    <x v="308"/>
    <n v="0"/>
    <x v="0"/>
    <x v="0"/>
    <x v="2"/>
  </r>
  <r>
    <x v="0"/>
    <s v="1790093204001"/>
    <x v="15"/>
    <x v="0"/>
    <x v="0"/>
    <x v="104"/>
    <x v="308"/>
    <n v="6251.24"/>
    <x v="0"/>
    <x v="0"/>
    <x v="2"/>
  </r>
  <r>
    <x v="0"/>
    <s v="1790325083001"/>
    <x v="16"/>
    <x v="0"/>
    <x v="0"/>
    <x v="104"/>
    <x v="308"/>
    <n v="440478.18"/>
    <x v="0"/>
    <x v="0"/>
    <x v="2"/>
  </r>
  <r>
    <x v="0"/>
    <s v="1790451801001"/>
    <x v="17"/>
    <x v="0"/>
    <x v="0"/>
    <x v="104"/>
    <x v="308"/>
    <n v="574794.43000000005"/>
    <x v="0"/>
    <x v="0"/>
    <x v="2"/>
  </r>
  <r>
    <x v="0"/>
    <s v="1790501469001"/>
    <x v="18"/>
    <x v="0"/>
    <x v="0"/>
    <x v="104"/>
    <x v="308"/>
    <n v="0"/>
    <x v="0"/>
    <x v="0"/>
    <x v="2"/>
  </r>
  <r>
    <x v="0"/>
    <s v="1790567699001"/>
    <x v="19"/>
    <x v="0"/>
    <x v="0"/>
    <x v="104"/>
    <x v="308"/>
    <n v="74977.570000000007"/>
    <x v="0"/>
    <x v="0"/>
    <x v="2"/>
  </r>
  <r>
    <x v="0"/>
    <s v="1790866084001"/>
    <x v="20"/>
    <x v="0"/>
    <x v="0"/>
    <x v="104"/>
    <x v="308"/>
    <n v="118365.37"/>
    <x v="0"/>
    <x v="0"/>
    <x v="2"/>
  </r>
  <r>
    <x v="0"/>
    <s v="1790900193001"/>
    <x v="21"/>
    <x v="0"/>
    <x v="0"/>
    <x v="104"/>
    <x v="308"/>
    <n v="70088.87"/>
    <x v="0"/>
    <x v="0"/>
    <x v="2"/>
  </r>
  <r>
    <x v="0"/>
    <s v="1790979016001"/>
    <x v="22"/>
    <x v="0"/>
    <x v="0"/>
    <x v="104"/>
    <x v="308"/>
    <n v="0"/>
    <x v="0"/>
    <x v="0"/>
    <x v="2"/>
  </r>
  <r>
    <x v="0"/>
    <s v="1791708040001"/>
    <x v="23"/>
    <x v="0"/>
    <x v="0"/>
    <x v="104"/>
    <x v="308"/>
    <n v="0"/>
    <x v="0"/>
    <x v="0"/>
    <x v="2"/>
  </r>
  <r>
    <x v="0"/>
    <s v="1890001323001"/>
    <x v="24"/>
    <x v="0"/>
    <x v="0"/>
    <x v="104"/>
    <x v="308"/>
    <n v="185399.66"/>
    <x v="0"/>
    <x v="0"/>
    <x v="2"/>
  </r>
  <r>
    <x v="0"/>
    <s v="1890003628001"/>
    <x v="25"/>
    <x v="0"/>
    <x v="0"/>
    <x v="104"/>
    <x v="308"/>
    <n v="0"/>
    <x v="0"/>
    <x v="0"/>
    <x v="2"/>
  </r>
  <r>
    <x v="0"/>
    <s v="1890037646001"/>
    <x v="26"/>
    <x v="0"/>
    <x v="0"/>
    <x v="104"/>
    <x v="308"/>
    <n v="24954.5"/>
    <x v="0"/>
    <x v="0"/>
    <x v="2"/>
  </r>
  <r>
    <x v="0"/>
    <s v="1890080967001"/>
    <x v="27"/>
    <x v="0"/>
    <x v="0"/>
    <x v="104"/>
    <x v="308"/>
    <n v="0"/>
    <x v="0"/>
    <x v="0"/>
    <x v="2"/>
  </r>
  <r>
    <x v="0"/>
    <s v="1890141877001"/>
    <x v="28"/>
    <x v="0"/>
    <x v="0"/>
    <x v="104"/>
    <x v="308"/>
    <n v="0"/>
    <x v="0"/>
    <x v="0"/>
    <x v="2"/>
  </r>
  <r>
    <x v="0"/>
    <s v="1891709591001"/>
    <x v="29"/>
    <x v="0"/>
    <x v="0"/>
    <x v="104"/>
    <x v="308"/>
    <n v="0"/>
    <x v="0"/>
    <x v="0"/>
    <x v="2"/>
  </r>
  <r>
    <x v="0"/>
    <s v="1891710328001"/>
    <x v="30"/>
    <x v="0"/>
    <x v="0"/>
    <x v="104"/>
    <x v="308"/>
    <n v="0"/>
    <x v="0"/>
    <x v="0"/>
    <x v="2"/>
  </r>
  <r>
    <x v="0"/>
    <s v="0190115798001"/>
    <x v="0"/>
    <x v="0"/>
    <x v="1"/>
    <x v="104"/>
    <x v="308"/>
    <n v="868909.93"/>
    <x v="0"/>
    <x v="0"/>
    <x v="2"/>
  </r>
  <r>
    <x v="0"/>
    <s v="0190155722001"/>
    <x v="1"/>
    <x v="0"/>
    <x v="1"/>
    <x v="104"/>
    <x v="308"/>
    <n v="0"/>
    <x v="0"/>
    <x v="0"/>
    <x v="2"/>
  </r>
  <r>
    <x v="0"/>
    <s v="0290003288001"/>
    <x v="2"/>
    <x v="0"/>
    <x v="1"/>
    <x v="104"/>
    <x v="308"/>
    <n v="0"/>
    <x v="0"/>
    <x v="0"/>
    <x v="2"/>
  </r>
  <r>
    <x v="0"/>
    <s v="0390027923001"/>
    <x v="3"/>
    <x v="0"/>
    <x v="1"/>
    <x v="104"/>
    <x v="308"/>
    <n v="0"/>
    <x v="0"/>
    <x v="0"/>
    <x v="2"/>
  </r>
  <r>
    <x v="0"/>
    <s v="0490001883001"/>
    <x v="4"/>
    <x v="0"/>
    <x v="1"/>
    <x v="104"/>
    <x v="308"/>
    <n v="0"/>
    <x v="0"/>
    <x v="0"/>
    <x v="2"/>
  </r>
  <r>
    <x v="0"/>
    <s v="0490002669001"/>
    <x v="5"/>
    <x v="0"/>
    <x v="1"/>
    <x v="104"/>
    <x v="308"/>
    <n v="4115.16"/>
    <x v="0"/>
    <x v="0"/>
    <x v="2"/>
  </r>
  <r>
    <x v="0"/>
    <s v="0590052000001"/>
    <x v="6"/>
    <x v="0"/>
    <x v="1"/>
    <x v="104"/>
    <x v="308"/>
    <n v="6619.56"/>
    <x v="0"/>
    <x v="0"/>
    <x v="2"/>
  </r>
  <r>
    <x v="0"/>
    <s v="0690045389001"/>
    <x v="7"/>
    <x v="0"/>
    <x v="1"/>
    <x v="104"/>
    <x v="308"/>
    <n v="0"/>
    <x v="0"/>
    <x v="0"/>
    <x v="2"/>
  </r>
  <r>
    <x v="0"/>
    <s v="0691706710001"/>
    <x v="8"/>
    <x v="0"/>
    <x v="1"/>
    <x v="104"/>
    <x v="308"/>
    <n v="0"/>
    <x v="0"/>
    <x v="0"/>
    <x v="2"/>
  </r>
  <r>
    <x v="0"/>
    <s v="0790024656001"/>
    <x v="9"/>
    <x v="0"/>
    <x v="1"/>
    <x v="104"/>
    <x v="308"/>
    <n v="264547.07"/>
    <x v="0"/>
    <x v="0"/>
    <x v="2"/>
  </r>
  <r>
    <x v="0"/>
    <s v="1090033456001"/>
    <x v="10"/>
    <x v="0"/>
    <x v="1"/>
    <x v="104"/>
    <x v="308"/>
    <n v="5858.84"/>
    <x v="0"/>
    <x v="0"/>
    <x v="2"/>
  </r>
  <r>
    <x v="0"/>
    <s v="1091720902001"/>
    <x v="11"/>
    <x v="0"/>
    <x v="1"/>
    <x v="104"/>
    <x v="308"/>
    <n v="0"/>
    <x v="0"/>
    <x v="0"/>
    <x v="2"/>
  </r>
  <r>
    <x v="0"/>
    <s v="1190068389001"/>
    <x v="12"/>
    <x v="0"/>
    <x v="1"/>
    <x v="104"/>
    <x v="308"/>
    <n v="0"/>
    <x v="0"/>
    <x v="0"/>
    <x v="2"/>
  </r>
  <r>
    <x v="0"/>
    <s v="1390013678001"/>
    <x v="13"/>
    <x v="0"/>
    <x v="1"/>
    <x v="104"/>
    <x v="308"/>
    <n v="6350.11"/>
    <x v="0"/>
    <x v="0"/>
    <x v="2"/>
  </r>
  <r>
    <x v="0"/>
    <s v="1690012606001"/>
    <x v="14"/>
    <x v="0"/>
    <x v="1"/>
    <x v="104"/>
    <x v="308"/>
    <n v="0"/>
    <x v="0"/>
    <x v="0"/>
    <x v="2"/>
  </r>
  <r>
    <x v="0"/>
    <s v="1790093204001"/>
    <x v="15"/>
    <x v="0"/>
    <x v="1"/>
    <x v="104"/>
    <x v="308"/>
    <n v="6251.24"/>
    <x v="0"/>
    <x v="0"/>
    <x v="2"/>
  </r>
  <r>
    <x v="0"/>
    <s v="1790325083001"/>
    <x v="16"/>
    <x v="0"/>
    <x v="1"/>
    <x v="104"/>
    <x v="308"/>
    <n v="481451.24"/>
    <x v="0"/>
    <x v="0"/>
    <x v="2"/>
  </r>
  <r>
    <x v="0"/>
    <s v="1790451801001"/>
    <x v="17"/>
    <x v="0"/>
    <x v="1"/>
    <x v="104"/>
    <x v="308"/>
    <n v="629169.62"/>
    <x v="0"/>
    <x v="0"/>
    <x v="2"/>
  </r>
  <r>
    <x v="0"/>
    <s v="1790501469001"/>
    <x v="18"/>
    <x v="0"/>
    <x v="1"/>
    <x v="104"/>
    <x v="308"/>
    <n v="0"/>
    <x v="0"/>
    <x v="0"/>
    <x v="2"/>
  </r>
  <r>
    <x v="0"/>
    <s v="1790567699001"/>
    <x v="19"/>
    <x v="0"/>
    <x v="1"/>
    <x v="104"/>
    <x v="308"/>
    <n v="80991.73"/>
    <x v="0"/>
    <x v="0"/>
    <x v="2"/>
  </r>
  <r>
    <x v="0"/>
    <s v="1790866084001"/>
    <x v="20"/>
    <x v="0"/>
    <x v="1"/>
    <x v="104"/>
    <x v="308"/>
    <n v="117942.54"/>
    <x v="0"/>
    <x v="0"/>
    <x v="2"/>
  </r>
  <r>
    <x v="0"/>
    <s v="1790900193001"/>
    <x v="21"/>
    <x v="0"/>
    <x v="1"/>
    <x v="104"/>
    <x v="308"/>
    <n v="69036.73"/>
    <x v="0"/>
    <x v="0"/>
    <x v="2"/>
  </r>
  <r>
    <x v="0"/>
    <s v="1790979016001"/>
    <x v="22"/>
    <x v="0"/>
    <x v="1"/>
    <x v="104"/>
    <x v="308"/>
    <n v="0"/>
    <x v="0"/>
    <x v="0"/>
    <x v="2"/>
  </r>
  <r>
    <x v="0"/>
    <s v="1791708040001"/>
    <x v="23"/>
    <x v="0"/>
    <x v="1"/>
    <x v="104"/>
    <x v="308"/>
    <n v="0"/>
    <x v="0"/>
    <x v="0"/>
    <x v="2"/>
  </r>
  <r>
    <x v="0"/>
    <s v="1890001323001"/>
    <x v="24"/>
    <x v="0"/>
    <x v="1"/>
    <x v="104"/>
    <x v="308"/>
    <n v="282977.24"/>
    <x v="0"/>
    <x v="0"/>
    <x v="2"/>
  </r>
  <r>
    <x v="0"/>
    <s v="1890003628001"/>
    <x v="25"/>
    <x v="0"/>
    <x v="1"/>
    <x v="104"/>
    <x v="308"/>
    <n v="0"/>
    <x v="0"/>
    <x v="0"/>
    <x v="2"/>
  </r>
  <r>
    <x v="0"/>
    <s v="1890037646001"/>
    <x v="26"/>
    <x v="0"/>
    <x v="1"/>
    <x v="104"/>
    <x v="308"/>
    <n v="33866.76"/>
    <x v="0"/>
    <x v="0"/>
    <x v="2"/>
  </r>
  <r>
    <x v="0"/>
    <s v="1890080967001"/>
    <x v="27"/>
    <x v="0"/>
    <x v="1"/>
    <x v="104"/>
    <x v="308"/>
    <n v="0"/>
    <x v="0"/>
    <x v="0"/>
    <x v="2"/>
  </r>
  <r>
    <x v="0"/>
    <s v="1890141877001"/>
    <x v="28"/>
    <x v="0"/>
    <x v="1"/>
    <x v="104"/>
    <x v="308"/>
    <n v="0"/>
    <x v="0"/>
    <x v="0"/>
    <x v="2"/>
  </r>
  <r>
    <x v="0"/>
    <s v="1891709591001"/>
    <x v="29"/>
    <x v="0"/>
    <x v="1"/>
    <x v="104"/>
    <x v="308"/>
    <n v="0"/>
    <x v="0"/>
    <x v="0"/>
    <x v="2"/>
  </r>
  <r>
    <x v="0"/>
    <s v="1891710328001"/>
    <x v="30"/>
    <x v="0"/>
    <x v="1"/>
    <x v="104"/>
    <x v="308"/>
    <n v="0"/>
    <x v="0"/>
    <x v="0"/>
    <x v="2"/>
  </r>
  <r>
    <x v="0"/>
    <s v="11"/>
    <x v="31"/>
    <x v="0"/>
    <x v="0"/>
    <x v="104"/>
    <x v="308"/>
    <n v="2674482.04"/>
    <x v="0"/>
    <x v="0"/>
    <x v="2"/>
  </r>
  <r>
    <x v="0"/>
    <s v="11"/>
    <x v="31"/>
    <x v="0"/>
    <x v="1"/>
    <x v="104"/>
    <x v="308"/>
    <n v="2858087.77"/>
    <x v="0"/>
    <x v="0"/>
    <x v="2"/>
  </r>
  <r>
    <x v="0"/>
    <s v="12"/>
    <x v="32"/>
    <x v="0"/>
    <x v="0"/>
    <x v="104"/>
    <x v="308"/>
    <n v="2674482.04"/>
    <x v="0"/>
    <x v="0"/>
    <x v="2"/>
  </r>
  <r>
    <x v="0"/>
    <s v="12"/>
    <x v="32"/>
    <x v="0"/>
    <x v="1"/>
    <x v="104"/>
    <x v="308"/>
    <n v="2858087.77"/>
    <x v="0"/>
    <x v="0"/>
    <x v="2"/>
  </r>
  <r>
    <x v="0"/>
    <s v="0190115798001"/>
    <x v="0"/>
    <x v="0"/>
    <x v="0"/>
    <x v="36"/>
    <x v="309"/>
    <n v="25750.14"/>
    <x v="0"/>
    <x v="0"/>
    <x v="3"/>
  </r>
  <r>
    <x v="0"/>
    <s v="0190155722001"/>
    <x v="1"/>
    <x v="0"/>
    <x v="0"/>
    <x v="36"/>
    <x v="309"/>
    <n v="0"/>
    <x v="0"/>
    <x v="0"/>
    <x v="3"/>
  </r>
  <r>
    <x v="0"/>
    <s v="0290003288001"/>
    <x v="2"/>
    <x v="0"/>
    <x v="0"/>
    <x v="36"/>
    <x v="309"/>
    <n v="0"/>
    <x v="0"/>
    <x v="0"/>
    <x v="3"/>
  </r>
  <r>
    <x v="0"/>
    <s v="0390027923001"/>
    <x v="3"/>
    <x v="0"/>
    <x v="0"/>
    <x v="36"/>
    <x v="309"/>
    <n v="0"/>
    <x v="0"/>
    <x v="0"/>
    <x v="3"/>
  </r>
  <r>
    <x v="0"/>
    <s v="0490001883001"/>
    <x v="4"/>
    <x v="0"/>
    <x v="0"/>
    <x v="36"/>
    <x v="309"/>
    <n v="0"/>
    <x v="0"/>
    <x v="0"/>
    <x v="3"/>
  </r>
  <r>
    <x v="0"/>
    <s v="0490002669001"/>
    <x v="5"/>
    <x v="0"/>
    <x v="0"/>
    <x v="36"/>
    <x v="309"/>
    <n v="0"/>
    <x v="0"/>
    <x v="0"/>
    <x v="3"/>
  </r>
  <r>
    <x v="0"/>
    <s v="0590052000001"/>
    <x v="6"/>
    <x v="0"/>
    <x v="0"/>
    <x v="36"/>
    <x v="309"/>
    <n v="851.72"/>
    <x v="0"/>
    <x v="0"/>
    <x v="3"/>
  </r>
  <r>
    <x v="0"/>
    <s v="0690045389001"/>
    <x v="7"/>
    <x v="0"/>
    <x v="0"/>
    <x v="36"/>
    <x v="309"/>
    <n v="0"/>
    <x v="0"/>
    <x v="0"/>
    <x v="3"/>
  </r>
  <r>
    <x v="0"/>
    <s v="0691706710001"/>
    <x v="8"/>
    <x v="0"/>
    <x v="0"/>
    <x v="36"/>
    <x v="309"/>
    <n v="0"/>
    <x v="0"/>
    <x v="0"/>
    <x v="3"/>
  </r>
  <r>
    <x v="0"/>
    <s v="0790024656001"/>
    <x v="9"/>
    <x v="0"/>
    <x v="0"/>
    <x v="36"/>
    <x v="309"/>
    <n v="11009.11"/>
    <x v="0"/>
    <x v="0"/>
    <x v="3"/>
  </r>
  <r>
    <x v="0"/>
    <s v="1090033456001"/>
    <x v="10"/>
    <x v="0"/>
    <x v="0"/>
    <x v="36"/>
    <x v="309"/>
    <n v="289.66000000000003"/>
    <x v="0"/>
    <x v="0"/>
    <x v="3"/>
  </r>
  <r>
    <x v="0"/>
    <s v="1091720902001"/>
    <x v="11"/>
    <x v="0"/>
    <x v="0"/>
    <x v="36"/>
    <x v="309"/>
    <n v="0"/>
    <x v="0"/>
    <x v="0"/>
    <x v="3"/>
  </r>
  <r>
    <x v="0"/>
    <s v="1190068389001"/>
    <x v="12"/>
    <x v="0"/>
    <x v="0"/>
    <x v="36"/>
    <x v="309"/>
    <n v="0"/>
    <x v="0"/>
    <x v="0"/>
    <x v="3"/>
  </r>
  <r>
    <x v="0"/>
    <s v="1390013678001"/>
    <x v="13"/>
    <x v="0"/>
    <x v="0"/>
    <x v="36"/>
    <x v="309"/>
    <n v="335.27"/>
    <x v="0"/>
    <x v="0"/>
    <x v="3"/>
  </r>
  <r>
    <x v="0"/>
    <s v="1690012606001"/>
    <x v="14"/>
    <x v="0"/>
    <x v="0"/>
    <x v="36"/>
    <x v="309"/>
    <n v="0"/>
    <x v="0"/>
    <x v="0"/>
    <x v="3"/>
  </r>
  <r>
    <x v="0"/>
    <s v="1790093204001"/>
    <x v="15"/>
    <x v="0"/>
    <x v="0"/>
    <x v="36"/>
    <x v="309"/>
    <n v="1414.38"/>
    <x v="0"/>
    <x v="0"/>
    <x v="3"/>
  </r>
  <r>
    <x v="0"/>
    <s v="1790325083001"/>
    <x v="16"/>
    <x v="0"/>
    <x v="0"/>
    <x v="36"/>
    <x v="309"/>
    <n v="28806.6"/>
    <x v="0"/>
    <x v="0"/>
    <x v="3"/>
  </r>
  <r>
    <x v="0"/>
    <s v="1790451801001"/>
    <x v="17"/>
    <x v="0"/>
    <x v="0"/>
    <x v="36"/>
    <x v="309"/>
    <n v="35706.050000000003"/>
    <x v="0"/>
    <x v="0"/>
    <x v="3"/>
  </r>
  <r>
    <x v="0"/>
    <s v="1790501469001"/>
    <x v="18"/>
    <x v="0"/>
    <x v="0"/>
    <x v="36"/>
    <x v="309"/>
    <n v="0"/>
    <x v="0"/>
    <x v="0"/>
    <x v="3"/>
  </r>
  <r>
    <x v="0"/>
    <s v="1790567699001"/>
    <x v="19"/>
    <x v="0"/>
    <x v="0"/>
    <x v="36"/>
    <x v="309"/>
    <n v="3778.09"/>
    <x v="0"/>
    <x v="0"/>
    <x v="3"/>
  </r>
  <r>
    <x v="0"/>
    <s v="1790866084001"/>
    <x v="20"/>
    <x v="0"/>
    <x v="0"/>
    <x v="36"/>
    <x v="309"/>
    <n v="852.2"/>
    <x v="0"/>
    <x v="0"/>
    <x v="3"/>
  </r>
  <r>
    <x v="0"/>
    <s v="1790900193001"/>
    <x v="21"/>
    <x v="0"/>
    <x v="0"/>
    <x v="36"/>
    <x v="309"/>
    <n v="2790.03"/>
    <x v="0"/>
    <x v="0"/>
    <x v="3"/>
  </r>
  <r>
    <x v="0"/>
    <s v="1790979016001"/>
    <x v="22"/>
    <x v="0"/>
    <x v="0"/>
    <x v="36"/>
    <x v="309"/>
    <n v="0"/>
    <x v="0"/>
    <x v="0"/>
    <x v="3"/>
  </r>
  <r>
    <x v="0"/>
    <s v="1791708040001"/>
    <x v="23"/>
    <x v="0"/>
    <x v="0"/>
    <x v="36"/>
    <x v="309"/>
    <n v="0"/>
    <x v="0"/>
    <x v="0"/>
    <x v="3"/>
  </r>
  <r>
    <x v="0"/>
    <s v="1890001323001"/>
    <x v="24"/>
    <x v="0"/>
    <x v="0"/>
    <x v="36"/>
    <x v="309"/>
    <n v="14763.19"/>
    <x v="0"/>
    <x v="0"/>
    <x v="3"/>
  </r>
  <r>
    <x v="0"/>
    <s v="1890003628001"/>
    <x v="25"/>
    <x v="0"/>
    <x v="0"/>
    <x v="36"/>
    <x v="309"/>
    <n v="0"/>
    <x v="0"/>
    <x v="0"/>
    <x v="3"/>
  </r>
  <r>
    <x v="0"/>
    <s v="1890037646001"/>
    <x v="26"/>
    <x v="0"/>
    <x v="0"/>
    <x v="36"/>
    <x v="309"/>
    <n v="1124.67"/>
    <x v="0"/>
    <x v="0"/>
    <x v="3"/>
  </r>
  <r>
    <x v="0"/>
    <s v="1890080967001"/>
    <x v="27"/>
    <x v="0"/>
    <x v="0"/>
    <x v="36"/>
    <x v="309"/>
    <n v="0"/>
    <x v="0"/>
    <x v="0"/>
    <x v="3"/>
  </r>
  <r>
    <x v="0"/>
    <s v="1890141877001"/>
    <x v="28"/>
    <x v="0"/>
    <x v="0"/>
    <x v="36"/>
    <x v="309"/>
    <n v="0"/>
    <x v="0"/>
    <x v="0"/>
    <x v="3"/>
  </r>
  <r>
    <x v="0"/>
    <s v="1891709591001"/>
    <x v="29"/>
    <x v="0"/>
    <x v="0"/>
    <x v="36"/>
    <x v="309"/>
    <n v="0"/>
    <x v="0"/>
    <x v="0"/>
    <x v="3"/>
  </r>
  <r>
    <x v="0"/>
    <s v="1891710328001"/>
    <x v="30"/>
    <x v="0"/>
    <x v="0"/>
    <x v="36"/>
    <x v="309"/>
    <n v="0"/>
    <x v="0"/>
    <x v="0"/>
    <x v="3"/>
  </r>
  <r>
    <x v="0"/>
    <s v="0190115798001"/>
    <x v="0"/>
    <x v="0"/>
    <x v="1"/>
    <x v="36"/>
    <x v="309"/>
    <n v="44692.01"/>
    <x v="0"/>
    <x v="0"/>
    <x v="3"/>
  </r>
  <r>
    <x v="0"/>
    <s v="0190155722001"/>
    <x v="1"/>
    <x v="0"/>
    <x v="1"/>
    <x v="36"/>
    <x v="309"/>
    <n v="0"/>
    <x v="0"/>
    <x v="0"/>
    <x v="3"/>
  </r>
  <r>
    <x v="0"/>
    <s v="0290003288001"/>
    <x v="2"/>
    <x v="0"/>
    <x v="1"/>
    <x v="36"/>
    <x v="309"/>
    <n v="0"/>
    <x v="0"/>
    <x v="0"/>
    <x v="3"/>
  </r>
  <r>
    <x v="0"/>
    <s v="0390027923001"/>
    <x v="3"/>
    <x v="0"/>
    <x v="1"/>
    <x v="36"/>
    <x v="309"/>
    <n v="0"/>
    <x v="0"/>
    <x v="0"/>
    <x v="3"/>
  </r>
  <r>
    <x v="0"/>
    <s v="0490001883001"/>
    <x v="4"/>
    <x v="0"/>
    <x v="1"/>
    <x v="36"/>
    <x v="309"/>
    <n v="0"/>
    <x v="0"/>
    <x v="0"/>
    <x v="3"/>
  </r>
  <r>
    <x v="0"/>
    <s v="0490002669001"/>
    <x v="5"/>
    <x v="0"/>
    <x v="1"/>
    <x v="36"/>
    <x v="309"/>
    <n v="334.18"/>
    <x v="0"/>
    <x v="0"/>
    <x v="3"/>
  </r>
  <r>
    <x v="0"/>
    <s v="0590052000001"/>
    <x v="6"/>
    <x v="0"/>
    <x v="1"/>
    <x v="36"/>
    <x v="309"/>
    <n v="1071.02"/>
    <x v="0"/>
    <x v="0"/>
    <x v="3"/>
  </r>
  <r>
    <x v="0"/>
    <s v="0690045389001"/>
    <x v="7"/>
    <x v="0"/>
    <x v="1"/>
    <x v="36"/>
    <x v="309"/>
    <n v="0"/>
    <x v="0"/>
    <x v="0"/>
    <x v="3"/>
  </r>
  <r>
    <x v="0"/>
    <s v="0691706710001"/>
    <x v="8"/>
    <x v="0"/>
    <x v="1"/>
    <x v="36"/>
    <x v="309"/>
    <n v="0"/>
    <x v="0"/>
    <x v="0"/>
    <x v="3"/>
  </r>
  <r>
    <x v="0"/>
    <s v="0790024656001"/>
    <x v="9"/>
    <x v="0"/>
    <x v="1"/>
    <x v="36"/>
    <x v="309"/>
    <n v="11712.88"/>
    <x v="0"/>
    <x v="0"/>
    <x v="3"/>
  </r>
  <r>
    <x v="0"/>
    <s v="1090033456001"/>
    <x v="10"/>
    <x v="0"/>
    <x v="1"/>
    <x v="36"/>
    <x v="309"/>
    <n v="289.66000000000003"/>
    <x v="0"/>
    <x v="0"/>
    <x v="3"/>
  </r>
  <r>
    <x v="0"/>
    <s v="1091720902001"/>
    <x v="11"/>
    <x v="0"/>
    <x v="1"/>
    <x v="36"/>
    <x v="309"/>
    <n v="0"/>
    <x v="0"/>
    <x v="0"/>
    <x v="3"/>
  </r>
  <r>
    <x v="0"/>
    <s v="1190068389001"/>
    <x v="12"/>
    <x v="0"/>
    <x v="1"/>
    <x v="36"/>
    <x v="309"/>
    <n v="0"/>
    <x v="0"/>
    <x v="0"/>
    <x v="3"/>
  </r>
  <r>
    <x v="0"/>
    <s v="1390013678001"/>
    <x v="13"/>
    <x v="0"/>
    <x v="1"/>
    <x v="36"/>
    <x v="309"/>
    <n v="298.08"/>
    <x v="0"/>
    <x v="0"/>
    <x v="3"/>
  </r>
  <r>
    <x v="0"/>
    <s v="1690012606001"/>
    <x v="14"/>
    <x v="0"/>
    <x v="1"/>
    <x v="36"/>
    <x v="309"/>
    <n v="0"/>
    <x v="0"/>
    <x v="0"/>
    <x v="3"/>
  </r>
  <r>
    <x v="0"/>
    <s v="1790093204001"/>
    <x v="15"/>
    <x v="0"/>
    <x v="1"/>
    <x v="36"/>
    <x v="309"/>
    <n v="1679.98"/>
    <x v="0"/>
    <x v="0"/>
    <x v="3"/>
  </r>
  <r>
    <x v="0"/>
    <s v="1790325083001"/>
    <x v="16"/>
    <x v="0"/>
    <x v="1"/>
    <x v="36"/>
    <x v="309"/>
    <n v="29797.360000000001"/>
    <x v="0"/>
    <x v="0"/>
    <x v="3"/>
  </r>
  <r>
    <x v="0"/>
    <s v="1790451801001"/>
    <x v="17"/>
    <x v="0"/>
    <x v="1"/>
    <x v="36"/>
    <x v="309"/>
    <n v="38470.959999999999"/>
    <x v="0"/>
    <x v="0"/>
    <x v="3"/>
  </r>
  <r>
    <x v="0"/>
    <s v="1790501469001"/>
    <x v="18"/>
    <x v="0"/>
    <x v="1"/>
    <x v="36"/>
    <x v="309"/>
    <n v="0"/>
    <x v="0"/>
    <x v="0"/>
    <x v="3"/>
  </r>
  <r>
    <x v="0"/>
    <s v="1790567699001"/>
    <x v="19"/>
    <x v="0"/>
    <x v="1"/>
    <x v="36"/>
    <x v="309"/>
    <n v="4490.47"/>
    <x v="0"/>
    <x v="0"/>
    <x v="3"/>
  </r>
  <r>
    <x v="0"/>
    <s v="1790866084001"/>
    <x v="20"/>
    <x v="0"/>
    <x v="1"/>
    <x v="36"/>
    <x v="309"/>
    <n v="1041.26"/>
    <x v="0"/>
    <x v="0"/>
    <x v="3"/>
  </r>
  <r>
    <x v="0"/>
    <s v="1790900193001"/>
    <x v="21"/>
    <x v="0"/>
    <x v="1"/>
    <x v="36"/>
    <x v="309"/>
    <n v="2917.26"/>
    <x v="0"/>
    <x v="0"/>
    <x v="3"/>
  </r>
  <r>
    <x v="0"/>
    <s v="1790979016001"/>
    <x v="22"/>
    <x v="0"/>
    <x v="1"/>
    <x v="36"/>
    <x v="309"/>
    <n v="0"/>
    <x v="0"/>
    <x v="0"/>
    <x v="3"/>
  </r>
  <r>
    <x v="0"/>
    <s v="1791708040001"/>
    <x v="23"/>
    <x v="0"/>
    <x v="1"/>
    <x v="36"/>
    <x v="309"/>
    <n v="0"/>
    <x v="0"/>
    <x v="0"/>
    <x v="3"/>
  </r>
  <r>
    <x v="0"/>
    <s v="1890001323001"/>
    <x v="24"/>
    <x v="0"/>
    <x v="1"/>
    <x v="36"/>
    <x v="309"/>
    <n v="18064.830000000002"/>
    <x v="0"/>
    <x v="0"/>
    <x v="3"/>
  </r>
  <r>
    <x v="0"/>
    <s v="1890003628001"/>
    <x v="25"/>
    <x v="0"/>
    <x v="1"/>
    <x v="36"/>
    <x v="309"/>
    <n v="0"/>
    <x v="0"/>
    <x v="0"/>
    <x v="3"/>
  </r>
  <r>
    <x v="0"/>
    <s v="1890037646001"/>
    <x v="26"/>
    <x v="0"/>
    <x v="1"/>
    <x v="36"/>
    <x v="309"/>
    <n v="1753.57"/>
    <x v="0"/>
    <x v="0"/>
    <x v="3"/>
  </r>
  <r>
    <x v="0"/>
    <s v="1890080967001"/>
    <x v="27"/>
    <x v="0"/>
    <x v="1"/>
    <x v="36"/>
    <x v="309"/>
    <n v="0"/>
    <x v="0"/>
    <x v="0"/>
    <x v="3"/>
  </r>
  <r>
    <x v="0"/>
    <s v="1890141877001"/>
    <x v="28"/>
    <x v="0"/>
    <x v="1"/>
    <x v="36"/>
    <x v="309"/>
    <n v="0"/>
    <x v="0"/>
    <x v="0"/>
    <x v="3"/>
  </r>
  <r>
    <x v="0"/>
    <s v="1891709591001"/>
    <x v="29"/>
    <x v="0"/>
    <x v="1"/>
    <x v="36"/>
    <x v="309"/>
    <n v="0"/>
    <x v="0"/>
    <x v="0"/>
    <x v="3"/>
  </r>
  <r>
    <x v="0"/>
    <s v="1891710328001"/>
    <x v="30"/>
    <x v="0"/>
    <x v="1"/>
    <x v="36"/>
    <x v="309"/>
    <n v="0"/>
    <x v="0"/>
    <x v="0"/>
    <x v="3"/>
  </r>
  <r>
    <x v="0"/>
    <s v="11"/>
    <x v="31"/>
    <x v="0"/>
    <x v="0"/>
    <x v="36"/>
    <x v="309"/>
    <n v="127471.11"/>
    <x v="0"/>
    <x v="0"/>
    <x v="3"/>
  </r>
  <r>
    <x v="0"/>
    <s v="11"/>
    <x v="31"/>
    <x v="0"/>
    <x v="1"/>
    <x v="36"/>
    <x v="309"/>
    <n v="156613.51999999999"/>
    <x v="0"/>
    <x v="0"/>
    <x v="3"/>
  </r>
  <r>
    <x v="0"/>
    <s v="12"/>
    <x v="32"/>
    <x v="0"/>
    <x v="0"/>
    <x v="36"/>
    <x v="309"/>
    <n v="127471.11"/>
    <x v="0"/>
    <x v="0"/>
    <x v="3"/>
  </r>
  <r>
    <x v="0"/>
    <s v="12"/>
    <x v="32"/>
    <x v="0"/>
    <x v="1"/>
    <x v="36"/>
    <x v="309"/>
    <n v="156613.51999999999"/>
    <x v="0"/>
    <x v="0"/>
    <x v="3"/>
  </r>
  <r>
    <x v="0"/>
    <s v="0190115798001"/>
    <x v="0"/>
    <x v="0"/>
    <x v="0"/>
    <x v="37"/>
    <x v="310"/>
    <n v="18530.599999999999"/>
    <x v="0"/>
    <x v="0"/>
    <x v="3"/>
  </r>
  <r>
    <x v="0"/>
    <s v="0190155722001"/>
    <x v="1"/>
    <x v="0"/>
    <x v="0"/>
    <x v="37"/>
    <x v="310"/>
    <n v="0"/>
    <x v="0"/>
    <x v="0"/>
    <x v="3"/>
  </r>
  <r>
    <x v="0"/>
    <s v="0290003288001"/>
    <x v="2"/>
    <x v="0"/>
    <x v="0"/>
    <x v="37"/>
    <x v="310"/>
    <n v="0"/>
    <x v="0"/>
    <x v="0"/>
    <x v="3"/>
  </r>
  <r>
    <x v="0"/>
    <s v="0390027923001"/>
    <x v="3"/>
    <x v="0"/>
    <x v="0"/>
    <x v="37"/>
    <x v="310"/>
    <n v="0"/>
    <x v="0"/>
    <x v="0"/>
    <x v="3"/>
  </r>
  <r>
    <x v="0"/>
    <s v="0490001883001"/>
    <x v="4"/>
    <x v="0"/>
    <x v="0"/>
    <x v="37"/>
    <x v="310"/>
    <n v="0"/>
    <x v="0"/>
    <x v="0"/>
    <x v="3"/>
  </r>
  <r>
    <x v="0"/>
    <s v="0490002669001"/>
    <x v="5"/>
    <x v="0"/>
    <x v="0"/>
    <x v="37"/>
    <x v="310"/>
    <n v="0"/>
    <x v="0"/>
    <x v="0"/>
    <x v="3"/>
  </r>
  <r>
    <x v="0"/>
    <s v="0590052000001"/>
    <x v="6"/>
    <x v="0"/>
    <x v="0"/>
    <x v="37"/>
    <x v="310"/>
    <n v="1079.5999999999999"/>
    <x v="0"/>
    <x v="0"/>
    <x v="3"/>
  </r>
  <r>
    <x v="0"/>
    <s v="0690045389001"/>
    <x v="7"/>
    <x v="0"/>
    <x v="0"/>
    <x v="37"/>
    <x v="310"/>
    <n v="0"/>
    <x v="0"/>
    <x v="0"/>
    <x v="3"/>
  </r>
  <r>
    <x v="0"/>
    <s v="0691706710001"/>
    <x v="8"/>
    <x v="0"/>
    <x v="0"/>
    <x v="37"/>
    <x v="310"/>
    <n v="0"/>
    <x v="0"/>
    <x v="0"/>
    <x v="3"/>
  </r>
  <r>
    <x v="0"/>
    <s v="0790024656001"/>
    <x v="9"/>
    <x v="0"/>
    <x v="0"/>
    <x v="37"/>
    <x v="310"/>
    <n v="11351.07"/>
    <x v="0"/>
    <x v="0"/>
    <x v="3"/>
  </r>
  <r>
    <x v="0"/>
    <s v="1090033456001"/>
    <x v="10"/>
    <x v="0"/>
    <x v="0"/>
    <x v="37"/>
    <x v="310"/>
    <n v="0"/>
    <x v="0"/>
    <x v="0"/>
    <x v="3"/>
  </r>
  <r>
    <x v="0"/>
    <s v="1091720902001"/>
    <x v="11"/>
    <x v="0"/>
    <x v="0"/>
    <x v="37"/>
    <x v="310"/>
    <n v="0"/>
    <x v="0"/>
    <x v="0"/>
    <x v="3"/>
  </r>
  <r>
    <x v="0"/>
    <s v="1190068389001"/>
    <x v="12"/>
    <x v="0"/>
    <x v="0"/>
    <x v="37"/>
    <x v="310"/>
    <n v="0"/>
    <x v="0"/>
    <x v="0"/>
    <x v="3"/>
  </r>
  <r>
    <x v="0"/>
    <s v="1390013678001"/>
    <x v="13"/>
    <x v="0"/>
    <x v="0"/>
    <x v="37"/>
    <x v="310"/>
    <n v="249.01"/>
    <x v="0"/>
    <x v="0"/>
    <x v="3"/>
  </r>
  <r>
    <x v="0"/>
    <s v="1690012606001"/>
    <x v="14"/>
    <x v="0"/>
    <x v="0"/>
    <x v="37"/>
    <x v="310"/>
    <n v="0"/>
    <x v="0"/>
    <x v="0"/>
    <x v="3"/>
  </r>
  <r>
    <x v="0"/>
    <s v="1790093204001"/>
    <x v="15"/>
    <x v="0"/>
    <x v="0"/>
    <x v="37"/>
    <x v="310"/>
    <n v="530.04"/>
    <x v="0"/>
    <x v="0"/>
    <x v="3"/>
  </r>
  <r>
    <x v="0"/>
    <s v="1790325083001"/>
    <x v="16"/>
    <x v="0"/>
    <x v="0"/>
    <x v="37"/>
    <x v="310"/>
    <n v="27601.32"/>
    <x v="0"/>
    <x v="0"/>
    <x v="3"/>
  </r>
  <r>
    <x v="0"/>
    <s v="1790451801001"/>
    <x v="17"/>
    <x v="0"/>
    <x v="0"/>
    <x v="37"/>
    <x v="310"/>
    <n v="37489.25"/>
    <x v="0"/>
    <x v="0"/>
    <x v="3"/>
  </r>
  <r>
    <x v="0"/>
    <s v="1790501469001"/>
    <x v="18"/>
    <x v="0"/>
    <x v="0"/>
    <x v="37"/>
    <x v="310"/>
    <n v="0"/>
    <x v="0"/>
    <x v="0"/>
    <x v="3"/>
  </r>
  <r>
    <x v="0"/>
    <s v="1790567699001"/>
    <x v="19"/>
    <x v="0"/>
    <x v="0"/>
    <x v="37"/>
    <x v="310"/>
    <n v="3912.34"/>
    <x v="0"/>
    <x v="0"/>
    <x v="3"/>
  </r>
  <r>
    <x v="0"/>
    <s v="1790866084001"/>
    <x v="20"/>
    <x v="0"/>
    <x v="0"/>
    <x v="37"/>
    <x v="310"/>
    <n v="1057.3699999999999"/>
    <x v="0"/>
    <x v="0"/>
    <x v="3"/>
  </r>
  <r>
    <x v="0"/>
    <s v="1790900193001"/>
    <x v="21"/>
    <x v="0"/>
    <x v="0"/>
    <x v="37"/>
    <x v="310"/>
    <n v="2381.23"/>
    <x v="0"/>
    <x v="0"/>
    <x v="3"/>
  </r>
  <r>
    <x v="0"/>
    <s v="1790979016001"/>
    <x v="22"/>
    <x v="0"/>
    <x v="0"/>
    <x v="37"/>
    <x v="310"/>
    <n v="0"/>
    <x v="0"/>
    <x v="0"/>
    <x v="3"/>
  </r>
  <r>
    <x v="0"/>
    <s v="1791708040001"/>
    <x v="23"/>
    <x v="0"/>
    <x v="0"/>
    <x v="37"/>
    <x v="310"/>
    <n v="0"/>
    <x v="0"/>
    <x v="0"/>
    <x v="3"/>
  </r>
  <r>
    <x v="0"/>
    <s v="1890001323001"/>
    <x v="24"/>
    <x v="0"/>
    <x v="0"/>
    <x v="37"/>
    <x v="310"/>
    <n v="14882.93"/>
    <x v="0"/>
    <x v="0"/>
    <x v="3"/>
  </r>
  <r>
    <x v="0"/>
    <s v="1890003628001"/>
    <x v="25"/>
    <x v="0"/>
    <x v="0"/>
    <x v="37"/>
    <x v="310"/>
    <n v="0"/>
    <x v="0"/>
    <x v="0"/>
    <x v="3"/>
  </r>
  <r>
    <x v="0"/>
    <s v="1890037646001"/>
    <x v="26"/>
    <x v="0"/>
    <x v="0"/>
    <x v="37"/>
    <x v="310"/>
    <n v="1479.03"/>
    <x v="0"/>
    <x v="0"/>
    <x v="3"/>
  </r>
  <r>
    <x v="0"/>
    <s v="1890080967001"/>
    <x v="27"/>
    <x v="0"/>
    <x v="0"/>
    <x v="37"/>
    <x v="310"/>
    <n v="0"/>
    <x v="0"/>
    <x v="0"/>
    <x v="3"/>
  </r>
  <r>
    <x v="0"/>
    <s v="1890141877001"/>
    <x v="28"/>
    <x v="0"/>
    <x v="0"/>
    <x v="37"/>
    <x v="310"/>
    <n v="0"/>
    <x v="0"/>
    <x v="0"/>
    <x v="3"/>
  </r>
  <r>
    <x v="0"/>
    <s v="1891709591001"/>
    <x v="29"/>
    <x v="0"/>
    <x v="0"/>
    <x v="37"/>
    <x v="310"/>
    <n v="0"/>
    <x v="0"/>
    <x v="0"/>
    <x v="3"/>
  </r>
  <r>
    <x v="0"/>
    <s v="1891710328001"/>
    <x v="30"/>
    <x v="0"/>
    <x v="0"/>
    <x v="37"/>
    <x v="310"/>
    <n v="0"/>
    <x v="0"/>
    <x v="0"/>
    <x v="3"/>
  </r>
  <r>
    <x v="0"/>
    <s v="0190115798001"/>
    <x v="0"/>
    <x v="0"/>
    <x v="1"/>
    <x v="37"/>
    <x v="310"/>
    <n v="17884.580000000002"/>
    <x v="0"/>
    <x v="0"/>
    <x v="3"/>
  </r>
  <r>
    <x v="0"/>
    <s v="0190155722001"/>
    <x v="1"/>
    <x v="0"/>
    <x v="1"/>
    <x v="37"/>
    <x v="310"/>
    <n v="0"/>
    <x v="0"/>
    <x v="0"/>
    <x v="3"/>
  </r>
  <r>
    <x v="0"/>
    <s v="0290003288001"/>
    <x v="2"/>
    <x v="0"/>
    <x v="1"/>
    <x v="37"/>
    <x v="310"/>
    <n v="0"/>
    <x v="0"/>
    <x v="0"/>
    <x v="3"/>
  </r>
  <r>
    <x v="0"/>
    <s v="0390027923001"/>
    <x v="3"/>
    <x v="0"/>
    <x v="1"/>
    <x v="37"/>
    <x v="310"/>
    <n v="0"/>
    <x v="0"/>
    <x v="0"/>
    <x v="3"/>
  </r>
  <r>
    <x v="0"/>
    <s v="0490001883001"/>
    <x v="4"/>
    <x v="0"/>
    <x v="1"/>
    <x v="37"/>
    <x v="310"/>
    <n v="0"/>
    <x v="0"/>
    <x v="0"/>
    <x v="3"/>
  </r>
  <r>
    <x v="0"/>
    <s v="0490002669001"/>
    <x v="5"/>
    <x v="0"/>
    <x v="1"/>
    <x v="37"/>
    <x v="310"/>
    <n v="230.88"/>
    <x v="0"/>
    <x v="0"/>
    <x v="3"/>
  </r>
  <r>
    <x v="0"/>
    <s v="0590052000001"/>
    <x v="6"/>
    <x v="0"/>
    <x v="1"/>
    <x v="37"/>
    <x v="310"/>
    <n v="675.04"/>
    <x v="0"/>
    <x v="0"/>
    <x v="3"/>
  </r>
  <r>
    <x v="0"/>
    <s v="0690045389001"/>
    <x v="7"/>
    <x v="0"/>
    <x v="1"/>
    <x v="37"/>
    <x v="310"/>
    <n v="0"/>
    <x v="0"/>
    <x v="0"/>
    <x v="3"/>
  </r>
  <r>
    <x v="0"/>
    <s v="0691706710001"/>
    <x v="8"/>
    <x v="0"/>
    <x v="1"/>
    <x v="37"/>
    <x v="310"/>
    <n v="0"/>
    <x v="0"/>
    <x v="0"/>
    <x v="3"/>
  </r>
  <r>
    <x v="0"/>
    <s v="0790024656001"/>
    <x v="9"/>
    <x v="0"/>
    <x v="1"/>
    <x v="37"/>
    <x v="310"/>
    <n v="11853.22"/>
    <x v="0"/>
    <x v="0"/>
    <x v="3"/>
  </r>
  <r>
    <x v="0"/>
    <s v="1090033456001"/>
    <x v="10"/>
    <x v="0"/>
    <x v="1"/>
    <x v="37"/>
    <x v="310"/>
    <n v="0"/>
    <x v="0"/>
    <x v="0"/>
    <x v="3"/>
  </r>
  <r>
    <x v="0"/>
    <s v="1091720902001"/>
    <x v="11"/>
    <x v="0"/>
    <x v="1"/>
    <x v="37"/>
    <x v="310"/>
    <n v="0"/>
    <x v="0"/>
    <x v="0"/>
    <x v="3"/>
  </r>
  <r>
    <x v="0"/>
    <s v="1190068389001"/>
    <x v="12"/>
    <x v="0"/>
    <x v="1"/>
    <x v="37"/>
    <x v="310"/>
    <n v="0"/>
    <x v="0"/>
    <x v="0"/>
    <x v="3"/>
  </r>
  <r>
    <x v="0"/>
    <s v="1390013678001"/>
    <x v="13"/>
    <x v="0"/>
    <x v="1"/>
    <x v="37"/>
    <x v="310"/>
    <n v="301.45"/>
    <x v="0"/>
    <x v="0"/>
    <x v="3"/>
  </r>
  <r>
    <x v="0"/>
    <s v="1690012606001"/>
    <x v="14"/>
    <x v="0"/>
    <x v="1"/>
    <x v="37"/>
    <x v="310"/>
    <n v="0"/>
    <x v="0"/>
    <x v="0"/>
    <x v="3"/>
  </r>
  <r>
    <x v="0"/>
    <s v="1790093204001"/>
    <x v="15"/>
    <x v="0"/>
    <x v="1"/>
    <x v="37"/>
    <x v="310"/>
    <n v="533.67999999999995"/>
    <x v="0"/>
    <x v="0"/>
    <x v="3"/>
  </r>
  <r>
    <x v="0"/>
    <s v="1790325083001"/>
    <x v="16"/>
    <x v="0"/>
    <x v="1"/>
    <x v="37"/>
    <x v="310"/>
    <n v="28310.959999999999"/>
    <x v="0"/>
    <x v="0"/>
    <x v="3"/>
  </r>
  <r>
    <x v="0"/>
    <s v="1790451801001"/>
    <x v="17"/>
    <x v="0"/>
    <x v="1"/>
    <x v="37"/>
    <x v="310"/>
    <n v="38743.58"/>
    <x v="0"/>
    <x v="0"/>
    <x v="3"/>
  </r>
  <r>
    <x v="0"/>
    <s v="1790501469001"/>
    <x v="18"/>
    <x v="0"/>
    <x v="1"/>
    <x v="37"/>
    <x v="310"/>
    <n v="0"/>
    <x v="0"/>
    <x v="0"/>
    <x v="3"/>
  </r>
  <r>
    <x v="0"/>
    <s v="1790567699001"/>
    <x v="19"/>
    <x v="0"/>
    <x v="1"/>
    <x v="37"/>
    <x v="310"/>
    <n v="4371.32"/>
    <x v="0"/>
    <x v="0"/>
    <x v="3"/>
  </r>
  <r>
    <x v="0"/>
    <s v="1790866084001"/>
    <x v="20"/>
    <x v="0"/>
    <x v="1"/>
    <x v="37"/>
    <x v="310"/>
    <n v="955.95"/>
    <x v="0"/>
    <x v="0"/>
    <x v="3"/>
  </r>
  <r>
    <x v="0"/>
    <s v="1790900193001"/>
    <x v="21"/>
    <x v="0"/>
    <x v="1"/>
    <x v="37"/>
    <x v="310"/>
    <n v="2186.75"/>
    <x v="0"/>
    <x v="0"/>
    <x v="3"/>
  </r>
  <r>
    <x v="0"/>
    <s v="1790979016001"/>
    <x v="22"/>
    <x v="0"/>
    <x v="1"/>
    <x v="37"/>
    <x v="310"/>
    <n v="0"/>
    <x v="0"/>
    <x v="0"/>
    <x v="3"/>
  </r>
  <r>
    <x v="0"/>
    <s v="1791708040001"/>
    <x v="23"/>
    <x v="0"/>
    <x v="1"/>
    <x v="37"/>
    <x v="310"/>
    <n v="0"/>
    <x v="0"/>
    <x v="0"/>
    <x v="3"/>
  </r>
  <r>
    <x v="0"/>
    <s v="1890001323001"/>
    <x v="24"/>
    <x v="0"/>
    <x v="1"/>
    <x v="37"/>
    <x v="310"/>
    <n v="18845.330000000002"/>
    <x v="0"/>
    <x v="0"/>
    <x v="3"/>
  </r>
  <r>
    <x v="0"/>
    <s v="1890003628001"/>
    <x v="25"/>
    <x v="0"/>
    <x v="1"/>
    <x v="37"/>
    <x v="310"/>
    <n v="0"/>
    <x v="0"/>
    <x v="0"/>
    <x v="3"/>
  </r>
  <r>
    <x v="0"/>
    <s v="1890037646001"/>
    <x v="26"/>
    <x v="0"/>
    <x v="1"/>
    <x v="37"/>
    <x v="310"/>
    <n v="1487.57"/>
    <x v="0"/>
    <x v="0"/>
    <x v="3"/>
  </r>
  <r>
    <x v="0"/>
    <s v="1890080967001"/>
    <x v="27"/>
    <x v="0"/>
    <x v="1"/>
    <x v="37"/>
    <x v="310"/>
    <n v="0"/>
    <x v="0"/>
    <x v="0"/>
    <x v="3"/>
  </r>
  <r>
    <x v="0"/>
    <s v="1890141877001"/>
    <x v="28"/>
    <x v="0"/>
    <x v="1"/>
    <x v="37"/>
    <x v="310"/>
    <n v="0"/>
    <x v="0"/>
    <x v="0"/>
    <x v="3"/>
  </r>
  <r>
    <x v="0"/>
    <s v="1891709591001"/>
    <x v="29"/>
    <x v="0"/>
    <x v="1"/>
    <x v="37"/>
    <x v="310"/>
    <n v="0"/>
    <x v="0"/>
    <x v="0"/>
    <x v="3"/>
  </r>
  <r>
    <x v="0"/>
    <s v="1891710328001"/>
    <x v="30"/>
    <x v="0"/>
    <x v="1"/>
    <x v="37"/>
    <x v="310"/>
    <n v="0"/>
    <x v="0"/>
    <x v="0"/>
    <x v="3"/>
  </r>
  <r>
    <x v="0"/>
    <s v="11"/>
    <x v="31"/>
    <x v="0"/>
    <x v="0"/>
    <x v="37"/>
    <x v="310"/>
    <n v="120543.79"/>
    <x v="0"/>
    <x v="0"/>
    <x v="3"/>
  </r>
  <r>
    <x v="0"/>
    <s v="11"/>
    <x v="31"/>
    <x v="0"/>
    <x v="1"/>
    <x v="37"/>
    <x v="310"/>
    <n v="126380.31"/>
    <x v="0"/>
    <x v="0"/>
    <x v="3"/>
  </r>
  <r>
    <x v="0"/>
    <s v="12"/>
    <x v="32"/>
    <x v="0"/>
    <x v="0"/>
    <x v="37"/>
    <x v="310"/>
    <n v="120543.79"/>
    <x v="0"/>
    <x v="0"/>
    <x v="3"/>
  </r>
  <r>
    <x v="0"/>
    <s v="12"/>
    <x v="32"/>
    <x v="0"/>
    <x v="1"/>
    <x v="37"/>
    <x v="310"/>
    <n v="126380.31"/>
    <x v="0"/>
    <x v="0"/>
    <x v="3"/>
  </r>
  <r>
    <x v="0"/>
    <s v="0190115798001"/>
    <x v="0"/>
    <x v="0"/>
    <x v="0"/>
    <x v="38"/>
    <x v="311"/>
    <n v="34244.86"/>
    <x v="0"/>
    <x v="0"/>
    <x v="3"/>
  </r>
  <r>
    <x v="0"/>
    <s v="0190155722001"/>
    <x v="1"/>
    <x v="0"/>
    <x v="0"/>
    <x v="38"/>
    <x v="311"/>
    <n v="0"/>
    <x v="0"/>
    <x v="0"/>
    <x v="3"/>
  </r>
  <r>
    <x v="0"/>
    <s v="0290003288001"/>
    <x v="2"/>
    <x v="0"/>
    <x v="0"/>
    <x v="38"/>
    <x v="311"/>
    <n v="0"/>
    <x v="0"/>
    <x v="0"/>
    <x v="3"/>
  </r>
  <r>
    <x v="0"/>
    <s v="0390027923001"/>
    <x v="3"/>
    <x v="0"/>
    <x v="0"/>
    <x v="38"/>
    <x v="311"/>
    <n v="0"/>
    <x v="0"/>
    <x v="0"/>
    <x v="3"/>
  </r>
  <r>
    <x v="0"/>
    <s v="0490001883001"/>
    <x v="4"/>
    <x v="0"/>
    <x v="0"/>
    <x v="38"/>
    <x v="311"/>
    <n v="0"/>
    <x v="0"/>
    <x v="0"/>
    <x v="3"/>
  </r>
  <r>
    <x v="0"/>
    <s v="0490002669001"/>
    <x v="5"/>
    <x v="0"/>
    <x v="0"/>
    <x v="38"/>
    <x v="311"/>
    <n v="0"/>
    <x v="0"/>
    <x v="0"/>
    <x v="3"/>
  </r>
  <r>
    <x v="0"/>
    <s v="0590052000001"/>
    <x v="6"/>
    <x v="0"/>
    <x v="0"/>
    <x v="38"/>
    <x v="311"/>
    <n v="1361.7"/>
    <x v="0"/>
    <x v="0"/>
    <x v="3"/>
  </r>
  <r>
    <x v="0"/>
    <s v="0690045389001"/>
    <x v="7"/>
    <x v="0"/>
    <x v="0"/>
    <x v="38"/>
    <x v="311"/>
    <n v="0"/>
    <x v="0"/>
    <x v="0"/>
    <x v="3"/>
  </r>
  <r>
    <x v="0"/>
    <s v="0691706710001"/>
    <x v="8"/>
    <x v="0"/>
    <x v="0"/>
    <x v="38"/>
    <x v="311"/>
    <n v="0"/>
    <x v="0"/>
    <x v="0"/>
    <x v="3"/>
  </r>
  <r>
    <x v="0"/>
    <s v="0790024656001"/>
    <x v="9"/>
    <x v="0"/>
    <x v="0"/>
    <x v="38"/>
    <x v="311"/>
    <n v="23087.48"/>
    <x v="0"/>
    <x v="0"/>
    <x v="3"/>
  </r>
  <r>
    <x v="0"/>
    <s v="1090033456001"/>
    <x v="10"/>
    <x v="0"/>
    <x v="0"/>
    <x v="38"/>
    <x v="311"/>
    <n v="298.95999999999998"/>
    <x v="0"/>
    <x v="0"/>
    <x v="3"/>
  </r>
  <r>
    <x v="0"/>
    <s v="1091720902001"/>
    <x v="11"/>
    <x v="0"/>
    <x v="0"/>
    <x v="38"/>
    <x v="311"/>
    <n v="0"/>
    <x v="0"/>
    <x v="0"/>
    <x v="3"/>
  </r>
  <r>
    <x v="0"/>
    <s v="1190068389001"/>
    <x v="12"/>
    <x v="0"/>
    <x v="0"/>
    <x v="38"/>
    <x v="311"/>
    <n v="0"/>
    <x v="0"/>
    <x v="0"/>
    <x v="3"/>
  </r>
  <r>
    <x v="0"/>
    <s v="1390013678001"/>
    <x v="13"/>
    <x v="0"/>
    <x v="0"/>
    <x v="38"/>
    <x v="311"/>
    <n v="467.66"/>
    <x v="0"/>
    <x v="0"/>
    <x v="3"/>
  </r>
  <r>
    <x v="0"/>
    <s v="1690012606001"/>
    <x v="14"/>
    <x v="0"/>
    <x v="0"/>
    <x v="38"/>
    <x v="311"/>
    <n v="0"/>
    <x v="0"/>
    <x v="0"/>
    <x v="3"/>
  </r>
  <r>
    <x v="0"/>
    <s v="1790093204001"/>
    <x v="15"/>
    <x v="0"/>
    <x v="0"/>
    <x v="38"/>
    <x v="311"/>
    <n v="820.84"/>
    <x v="0"/>
    <x v="0"/>
    <x v="3"/>
  </r>
  <r>
    <x v="0"/>
    <s v="1790325083001"/>
    <x v="16"/>
    <x v="0"/>
    <x v="0"/>
    <x v="38"/>
    <x v="311"/>
    <n v="38669"/>
    <x v="0"/>
    <x v="0"/>
    <x v="3"/>
  </r>
  <r>
    <x v="0"/>
    <s v="1790451801001"/>
    <x v="17"/>
    <x v="0"/>
    <x v="0"/>
    <x v="38"/>
    <x v="311"/>
    <n v="56341.11"/>
    <x v="0"/>
    <x v="0"/>
    <x v="3"/>
  </r>
  <r>
    <x v="0"/>
    <s v="1790501469001"/>
    <x v="18"/>
    <x v="0"/>
    <x v="0"/>
    <x v="38"/>
    <x v="311"/>
    <n v="0"/>
    <x v="0"/>
    <x v="0"/>
    <x v="3"/>
  </r>
  <r>
    <x v="0"/>
    <s v="1790567699001"/>
    <x v="19"/>
    <x v="0"/>
    <x v="0"/>
    <x v="38"/>
    <x v="311"/>
    <n v="5996.49"/>
    <x v="0"/>
    <x v="0"/>
    <x v="3"/>
  </r>
  <r>
    <x v="0"/>
    <s v="1790866084001"/>
    <x v="20"/>
    <x v="0"/>
    <x v="0"/>
    <x v="38"/>
    <x v="311"/>
    <n v="1495.72"/>
    <x v="0"/>
    <x v="0"/>
    <x v="3"/>
  </r>
  <r>
    <x v="0"/>
    <s v="1790900193001"/>
    <x v="21"/>
    <x v="0"/>
    <x v="0"/>
    <x v="38"/>
    <x v="311"/>
    <n v="3744.91"/>
    <x v="0"/>
    <x v="0"/>
    <x v="3"/>
  </r>
  <r>
    <x v="0"/>
    <s v="1790979016001"/>
    <x v="22"/>
    <x v="0"/>
    <x v="0"/>
    <x v="38"/>
    <x v="311"/>
    <n v="0"/>
    <x v="0"/>
    <x v="0"/>
    <x v="3"/>
  </r>
  <r>
    <x v="0"/>
    <s v="1791708040001"/>
    <x v="23"/>
    <x v="0"/>
    <x v="0"/>
    <x v="38"/>
    <x v="311"/>
    <n v="0"/>
    <x v="0"/>
    <x v="0"/>
    <x v="3"/>
  </r>
  <r>
    <x v="0"/>
    <s v="1890001323001"/>
    <x v="24"/>
    <x v="0"/>
    <x v="0"/>
    <x v="38"/>
    <x v="311"/>
    <n v="19323.14"/>
    <x v="0"/>
    <x v="0"/>
    <x v="3"/>
  </r>
  <r>
    <x v="0"/>
    <s v="1890003628001"/>
    <x v="25"/>
    <x v="0"/>
    <x v="0"/>
    <x v="38"/>
    <x v="311"/>
    <n v="0"/>
    <x v="0"/>
    <x v="0"/>
    <x v="3"/>
  </r>
  <r>
    <x v="0"/>
    <s v="1890037646001"/>
    <x v="26"/>
    <x v="0"/>
    <x v="0"/>
    <x v="38"/>
    <x v="311"/>
    <n v="1852.45"/>
    <x v="0"/>
    <x v="0"/>
    <x v="3"/>
  </r>
  <r>
    <x v="0"/>
    <s v="1890080967001"/>
    <x v="27"/>
    <x v="0"/>
    <x v="0"/>
    <x v="38"/>
    <x v="311"/>
    <n v="0"/>
    <x v="0"/>
    <x v="0"/>
    <x v="3"/>
  </r>
  <r>
    <x v="0"/>
    <s v="1890141877001"/>
    <x v="28"/>
    <x v="0"/>
    <x v="0"/>
    <x v="38"/>
    <x v="311"/>
    <n v="0"/>
    <x v="0"/>
    <x v="0"/>
    <x v="3"/>
  </r>
  <r>
    <x v="0"/>
    <s v="1891709591001"/>
    <x v="29"/>
    <x v="0"/>
    <x v="0"/>
    <x v="38"/>
    <x v="311"/>
    <n v="0"/>
    <x v="0"/>
    <x v="0"/>
    <x v="3"/>
  </r>
  <r>
    <x v="0"/>
    <s v="1891710328001"/>
    <x v="30"/>
    <x v="0"/>
    <x v="0"/>
    <x v="38"/>
    <x v="311"/>
    <n v="0"/>
    <x v="0"/>
    <x v="0"/>
    <x v="3"/>
  </r>
  <r>
    <x v="0"/>
    <s v="0190115798001"/>
    <x v="0"/>
    <x v="0"/>
    <x v="1"/>
    <x v="38"/>
    <x v="311"/>
    <n v="39712.39"/>
    <x v="0"/>
    <x v="0"/>
    <x v="3"/>
  </r>
  <r>
    <x v="0"/>
    <s v="0190155722001"/>
    <x v="1"/>
    <x v="0"/>
    <x v="1"/>
    <x v="38"/>
    <x v="311"/>
    <n v="0"/>
    <x v="0"/>
    <x v="0"/>
    <x v="3"/>
  </r>
  <r>
    <x v="0"/>
    <s v="0290003288001"/>
    <x v="2"/>
    <x v="0"/>
    <x v="1"/>
    <x v="38"/>
    <x v="311"/>
    <n v="0"/>
    <x v="0"/>
    <x v="0"/>
    <x v="3"/>
  </r>
  <r>
    <x v="0"/>
    <s v="0390027923001"/>
    <x v="3"/>
    <x v="0"/>
    <x v="1"/>
    <x v="38"/>
    <x v="311"/>
    <n v="0"/>
    <x v="0"/>
    <x v="0"/>
    <x v="3"/>
  </r>
  <r>
    <x v="0"/>
    <s v="0490001883001"/>
    <x v="4"/>
    <x v="0"/>
    <x v="1"/>
    <x v="38"/>
    <x v="311"/>
    <n v="0"/>
    <x v="0"/>
    <x v="0"/>
    <x v="3"/>
  </r>
  <r>
    <x v="0"/>
    <s v="0490002669001"/>
    <x v="5"/>
    <x v="0"/>
    <x v="1"/>
    <x v="38"/>
    <x v="311"/>
    <n v="237.58"/>
    <x v="0"/>
    <x v="0"/>
    <x v="3"/>
  </r>
  <r>
    <x v="0"/>
    <s v="0590052000001"/>
    <x v="6"/>
    <x v="0"/>
    <x v="1"/>
    <x v="38"/>
    <x v="311"/>
    <n v="1369.51"/>
    <x v="0"/>
    <x v="0"/>
    <x v="3"/>
  </r>
  <r>
    <x v="0"/>
    <s v="0690045389001"/>
    <x v="7"/>
    <x v="0"/>
    <x v="1"/>
    <x v="38"/>
    <x v="311"/>
    <n v="0"/>
    <x v="0"/>
    <x v="0"/>
    <x v="3"/>
  </r>
  <r>
    <x v="0"/>
    <s v="0691706710001"/>
    <x v="8"/>
    <x v="0"/>
    <x v="1"/>
    <x v="38"/>
    <x v="311"/>
    <n v="0"/>
    <x v="0"/>
    <x v="0"/>
    <x v="3"/>
  </r>
  <r>
    <x v="0"/>
    <s v="0790024656001"/>
    <x v="9"/>
    <x v="0"/>
    <x v="1"/>
    <x v="38"/>
    <x v="311"/>
    <n v="21200.44"/>
    <x v="0"/>
    <x v="0"/>
    <x v="3"/>
  </r>
  <r>
    <x v="0"/>
    <s v="1090033456001"/>
    <x v="10"/>
    <x v="0"/>
    <x v="1"/>
    <x v="38"/>
    <x v="311"/>
    <n v="298.95999999999998"/>
    <x v="0"/>
    <x v="0"/>
    <x v="3"/>
  </r>
  <r>
    <x v="0"/>
    <s v="1091720902001"/>
    <x v="11"/>
    <x v="0"/>
    <x v="1"/>
    <x v="38"/>
    <x v="311"/>
    <n v="0"/>
    <x v="0"/>
    <x v="0"/>
    <x v="3"/>
  </r>
  <r>
    <x v="0"/>
    <s v="1190068389001"/>
    <x v="12"/>
    <x v="0"/>
    <x v="1"/>
    <x v="38"/>
    <x v="311"/>
    <n v="0"/>
    <x v="0"/>
    <x v="0"/>
    <x v="3"/>
  </r>
  <r>
    <x v="0"/>
    <s v="1390013678001"/>
    <x v="13"/>
    <x v="0"/>
    <x v="1"/>
    <x v="38"/>
    <x v="311"/>
    <n v="473.49"/>
    <x v="0"/>
    <x v="0"/>
    <x v="3"/>
  </r>
  <r>
    <x v="0"/>
    <s v="1690012606001"/>
    <x v="14"/>
    <x v="0"/>
    <x v="1"/>
    <x v="38"/>
    <x v="311"/>
    <n v="0"/>
    <x v="0"/>
    <x v="0"/>
    <x v="3"/>
  </r>
  <r>
    <x v="0"/>
    <s v="1790093204001"/>
    <x v="15"/>
    <x v="0"/>
    <x v="1"/>
    <x v="38"/>
    <x v="311"/>
    <n v="829.69"/>
    <x v="0"/>
    <x v="0"/>
    <x v="3"/>
  </r>
  <r>
    <x v="0"/>
    <s v="1790325083001"/>
    <x v="16"/>
    <x v="0"/>
    <x v="1"/>
    <x v="38"/>
    <x v="311"/>
    <n v="41380.04"/>
    <x v="0"/>
    <x v="0"/>
    <x v="3"/>
  </r>
  <r>
    <x v="0"/>
    <s v="1790451801001"/>
    <x v="17"/>
    <x v="0"/>
    <x v="1"/>
    <x v="38"/>
    <x v="311"/>
    <n v="58362.94"/>
    <x v="0"/>
    <x v="0"/>
    <x v="3"/>
  </r>
  <r>
    <x v="0"/>
    <s v="1790501469001"/>
    <x v="18"/>
    <x v="0"/>
    <x v="1"/>
    <x v="38"/>
    <x v="311"/>
    <n v="0"/>
    <x v="0"/>
    <x v="0"/>
    <x v="3"/>
  </r>
  <r>
    <x v="0"/>
    <s v="1790567699001"/>
    <x v="19"/>
    <x v="0"/>
    <x v="1"/>
    <x v="38"/>
    <x v="311"/>
    <n v="6356.09"/>
    <x v="0"/>
    <x v="0"/>
    <x v="3"/>
  </r>
  <r>
    <x v="0"/>
    <s v="1790866084001"/>
    <x v="20"/>
    <x v="0"/>
    <x v="1"/>
    <x v="38"/>
    <x v="311"/>
    <n v="1460.75"/>
    <x v="0"/>
    <x v="0"/>
    <x v="3"/>
  </r>
  <r>
    <x v="0"/>
    <s v="1790900193001"/>
    <x v="21"/>
    <x v="0"/>
    <x v="1"/>
    <x v="38"/>
    <x v="311"/>
    <n v="3478.01"/>
    <x v="0"/>
    <x v="0"/>
    <x v="3"/>
  </r>
  <r>
    <x v="0"/>
    <s v="1790979016001"/>
    <x v="22"/>
    <x v="0"/>
    <x v="1"/>
    <x v="38"/>
    <x v="311"/>
    <n v="0"/>
    <x v="0"/>
    <x v="0"/>
    <x v="3"/>
  </r>
  <r>
    <x v="0"/>
    <s v="1791708040001"/>
    <x v="23"/>
    <x v="0"/>
    <x v="1"/>
    <x v="38"/>
    <x v="311"/>
    <n v="0"/>
    <x v="0"/>
    <x v="0"/>
    <x v="3"/>
  </r>
  <r>
    <x v="0"/>
    <s v="1890001323001"/>
    <x v="24"/>
    <x v="0"/>
    <x v="1"/>
    <x v="38"/>
    <x v="311"/>
    <n v="25582.66"/>
    <x v="0"/>
    <x v="0"/>
    <x v="3"/>
  </r>
  <r>
    <x v="0"/>
    <s v="1890003628001"/>
    <x v="25"/>
    <x v="0"/>
    <x v="1"/>
    <x v="38"/>
    <x v="311"/>
    <n v="0"/>
    <x v="0"/>
    <x v="0"/>
    <x v="3"/>
  </r>
  <r>
    <x v="0"/>
    <s v="1890037646001"/>
    <x v="26"/>
    <x v="0"/>
    <x v="1"/>
    <x v="38"/>
    <x v="311"/>
    <n v="2007.7"/>
    <x v="0"/>
    <x v="0"/>
    <x v="3"/>
  </r>
  <r>
    <x v="0"/>
    <s v="1890080967001"/>
    <x v="27"/>
    <x v="0"/>
    <x v="1"/>
    <x v="38"/>
    <x v="311"/>
    <n v="0"/>
    <x v="0"/>
    <x v="0"/>
    <x v="3"/>
  </r>
  <r>
    <x v="0"/>
    <s v="1890141877001"/>
    <x v="28"/>
    <x v="0"/>
    <x v="1"/>
    <x v="38"/>
    <x v="311"/>
    <n v="0"/>
    <x v="0"/>
    <x v="0"/>
    <x v="3"/>
  </r>
  <r>
    <x v="0"/>
    <s v="1891709591001"/>
    <x v="29"/>
    <x v="0"/>
    <x v="1"/>
    <x v="38"/>
    <x v="311"/>
    <n v="0"/>
    <x v="0"/>
    <x v="0"/>
    <x v="3"/>
  </r>
  <r>
    <x v="0"/>
    <s v="1891710328001"/>
    <x v="30"/>
    <x v="0"/>
    <x v="1"/>
    <x v="38"/>
    <x v="311"/>
    <n v="0"/>
    <x v="0"/>
    <x v="0"/>
    <x v="3"/>
  </r>
  <r>
    <x v="0"/>
    <s v="11"/>
    <x v="31"/>
    <x v="0"/>
    <x v="0"/>
    <x v="38"/>
    <x v="311"/>
    <n v="187704.32000000001"/>
    <x v="0"/>
    <x v="0"/>
    <x v="3"/>
  </r>
  <r>
    <x v="0"/>
    <s v="11"/>
    <x v="31"/>
    <x v="0"/>
    <x v="1"/>
    <x v="38"/>
    <x v="311"/>
    <n v="202750.25"/>
    <x v="0"/>
    <x v="0"/>
    <x v="3"/>
  </r>
  <r>
    <x v="0"/>
    <s v="12"/>
    <x v="32"/>
    <x v="0"/>
    <x v="0"/>
    <x v="38"/>
    <x v="311"/>
    <n v="187704.32000000001"/>
    <x v="0"/>
    <x v="0"/>
    <x v="3"/>
  </r>
  <r>
    <x v="0"/>
    <s v="12"/>
    <x v="32"/>
    <x v="0"/>
    <x v="1"/>
    <x v="38"/>
    <x v="311"/>
    <n v="202750.25"/>
    <x v="0"/>
    <x v="0"/>
    <x v="3"/>
  </r>
  <r>
    <x v="0"/>
    <s v="0190115798001"/>
    <x v="0"/>
    <x v="0"/>
    <x v="0"/>
    <x v="39"/>
    <x v="312"/>
    <n v="63456.3"/>
    <x v="0"/>
    <x v="0"/>
    <x v="3"/>
  </r>
  <r>
    <x v="0"/>
    <s v="0190155722001"/>
    <x v="1"/>
    <x v="0"/>
    <x v="0"/>
    <x v="39"/>
    <x v="312"/>
    <n v="0"/>
    <x v="0"/>
    <x v="0"/>
    <x v="3"/>
  </r>
  <r>
    <x v="0"/>
    <s v="0290003288001"/>
    <x v="2"/>
    <x v="0"/>
    <x v="0"/>
    <x v="39"/>
    <x v="312"/>
    <n v="0"/>
    <x v="0"/>
    <x v="0"/>
    <x v="3"/>
  </r>
  <r>
    <x v="0"/>
    <s v="0390027923001"/>
    <x v="3"/>
    <x v="0"/>
    <x v="0"/>
    <x v="39"/>
    <x v="312"/>
    <n v="0"/>
    <x v="0"/>
    <x v="0"/>
    <x v="3"/>
  </r>
  <r>
    <x v="0"/>
    <s v="0490001883001"/>
    <x v="4"/>
    <x v="0"/>
    <x v="0"/>
    <x v="39"/>
    <x v="312"/>
    <n v="0"/>
    <x v="0"/>
    <x v="0"/>
    <x v="3"/>
  </r>
  <r>
    <x v="0"/>
    <s v="0490002669001"/>
    <x v="5"/>
    <x v="0"/>
    <x v="0"/>
    <x v="39"/>
    <x v="312"/>
    <n v="0"/>
    <x v="0"/>
    <x v="0"/>
    <x v="3"/>
  </r>
  <r>
    <x v="0"/>
    <s v="0590052000001"/>
    <x v="6"/>
    <x v="0"/>
    <x v="0"/>
    <x v="39"/>
    <x v="312"/>
    <n v="2019.81"/>
    <x v="0"/>
    <x v="0"/>
    <x v="3"/>
  </r>
  <r>
    <x v="0"/>
    <s v="0690045389001"/>
    <x v="7"/>
    <x v="0"/>
    <x v="0"/>
    <x v="39"/>
    <x v="312"/>
    <n v="0"/>
    <x v="0"/>
    <x v="0"/>
    <x v="3"/>
  </r>
  <r>
    <x v="0"/>
    <s v="0691706710001"/>
    <x v="8"/>
    <x v="0"/>
    <x v="0"/>
    <x v="39"/>
    <x v="312"/>
    <n v="0"/>
    <x v="0"/>
    <x v="0"/>
    <x v="3"/>
  </r>
  <r>
    <x v="0"/>
    <s v="0790024656001"/>
    <x v="9"/>
    <x v="0"/>
    <x v="0"/>
    <x v="39"/>
    <x v="312"/>
    <n v="38389.4"/>
    <x v="0"/>
    <x v="0"/>
    <x v="3"/>
  </r>
  <r>
    <x v="0"/>
    <s v="1090033456001"/>
    <x v="10"/>
    <x v="0"/>
    <x v="0"/>
    <x v="39"/>
    <x v="312"/>
    <n v="653.4"/>
    <x v="0"/>
    <x v="0"/>
    <x v="3"/>
  </r>
  <r>
    <x v="0"/>
    <s v="1091720902001"/>
    <x v="11"/>
    <x v="0"/>
    <x v="0"/>
    <x v="39"/>
    <x v="312"/>
    <n v="0"/>
    <x v="0"/>
    <x v="0"/>
    <x v="3"/>
  </r>
  <r>
    <x v="0"/>
    <s v="1190068389001"/>
    <x v="12"/>
    <x v="0"/>
    <x v="0"/>
    <x v="39"/>
    <x v="312"/>
    <n v="0"/>
    <x v="0"/>
    <x v="0"/>
    <x v="3"/>
  </r>
  <r>
    <x v="0"/>
    <s v="1390013678001"/>
    <x v="13"/>
    <x v="0"/>
    <x v="0"/>
    <x v="39"/>
    <x v="312"/>
    <n v="1013.41"/>
    <x v="0"/>
    <x v="0"/>
    <x v="3"/>
  </r>
  <r>
    <x v="0"/>
    <s v="1690012606001"/>
    <x v="14"/>
    <x v="0"/>
    <x v="0"/>
    <x v="39"/>
    <x v="312"/>
    <n v="0"/>
    <x v="0"/>
    <x v="0"/>
    <x v="3"/>
  </r>
  <r>
    <x v="0"/>
    <s v="1790093204001"/>
    <x v="15"/>
    <x v="0"/>
    <x v="0"/>
    <x v="39"/>
    <x v="312"/>
    <n v="1781.03"/>
    <x v="0"/>
    <x v="0"/>
    <x v="3"/>
  </r>
  <r>
    <x v="0"/>
    <s v="1790325083001"/>
    <x v="16"/>
    <x v="0"/>
    <x v="0"/>
    <x v="39"/>
    <x v="312"/>
    <n v="69322.34"/>
    <x v="0"/>
    <x v="0"/>
    <x v="3"/>
  </r>
  <r>
    <x v="0"/>
    <s v="1790451801001"/>
    <x v="17"/>
    <x v="0"/>
    <x v="0"/>
    <x v="39"/>
    <x v="312"/>
    <n v="104131.62"/>
    <x v="0"/>
    <x v="0"/>
    <x v="3"/>
  </r>
  <r>
    <x v="0"/>
    <s v="1790501469001"/>
    <x v="18"/>
    <x v="0"/>
    <x v="0"/>
    <x v="39"/>
    <x v="312"/>
    <n v="0"/>
    <x v="0"/>
    <x v="0"/>
    <x v="3"/>
  </r>
  <r>
    <x v="0"/>
    <s v="1790567699001"/>
    <x v="19"/>
    <x v="0"/>
    <x v="0"/>
    <x v="39"/>
    <x v="312"/>
    <n v="12094.23"/>
    <x v="0"/>
    <x v="0"/>
    <x v="3"/>
  </r>
  <r>
    <x v="0"/>
    <s v="1790866084001"/>
    <x v="20"/>
    <x v="0"/>
    <x v="0"/>
    <x v="39"/>
    <x v="312"/>
    <n v="3082.38"/>
    <x v="0"/>
    <x v="0"/>
    <x v="3"/>
  </r>
  <r>
    <x v="0"/>
    <s v="1790900193001"/>
    <x v="21"/>
    <x v="0"/>
    <x v="0"/>
    <x v="39"/>
    <x v="312"/>
    <n v="6915.97"/>
    <x v="0"/>
    <x v="0"/>
    <x v="3"/>
  </r>
  <r>
    <x v="0"/>
    <s v="1790979016001"/>
    <x v="22"/>
    <x v="0"/>
    <x v="0"/>
    <x v="39"/>
    <x v="312"/>
    <n v="0"/>
    <x v="0"/>
    <x v="0"/>
    <x v="3"/>
  </r>
  <r>
    <x v="0"/>
    <s v="1791708040001"/>
    <x v="23"/>
    <x v="0"/>
    <x v="0"/>
    <x v="39"/>
    <x v="312"/>
    <n v="0"/>
    <x v="0"/>
    <x v="0"/>
    <x v="3"/>
  </r>
  <r>
    <x v="0"/>
    <s v="1890001323001"/>
    <x v="24"/>
    <x v="0"/>
    <x v="0"/>
    <x v="39"/>
    <x v="312"/>
    <n v="43818.61"/>
    <x v="0"/>
    <x v="0"/>
    <x v="3"/>
  </r>
  <r>
    <x v="0"/>
    <s v="1890003628001"/>
    <x v="25"/>
    <x v="0"/>
    <x v="0"/>
    <x v="39"/>
    <x v="312"/>
    <n v="0"/>
    <x v="0"/>
    <x v="0"/>
    <x v="3"/>
  </r>
  <r>
    <x v="0"/>
    <s v="1890037646001"/>
    <x v="26"/>
    <x v="0"/>
    <x v="0"/>
    <x v="39"/>
    <x v="312"/>
    <n v="3652.04"/>
    <x v="0"/>
    <x v="0"/>
    <x v="3"/>
  </r>
  <r>
    <x v="0"/>
    <s v="1890080967001"/>
    <x v="27"/>
    <x v="0"/>
    <x v="0"/>
    <x v="39"/>
    <x v="312"/>
    <n v="0"/>
    <x v="0"/>
    <x v="0"/>
    <x v="3"/>
  </r>
  <r>
    <x v="0"/>
    <s v="1890141877001"/>
    <x v="28"/>
    <x v="0"/>
    <x v="0"/>
    <x v="39"/>
    <x v="312"/>
    <n v="0"/>
    <x v="0"/>
    <x v="0"/>
    <x v="3"/>
  </r>
  <r>
    <x v="0"/>
    <s v="1891709591001"/>
    <x v="29"/>
    <x v="0"/>
    <x v="0"/>
    <x v="39"/>
    <x v="312"/>
    <n v="0"/>
    <x v="0"/>
    <x v="0"/>
    <x v="3"/>
  </r>
  <r>
    <x v="0"/>
    <s v="1891710328001"/>
    <x v="30"/>
    <x v="0"/>
    <x v="0"/>
    <x v="39"/>
    <x v="312"/>
    <n v="0"/>
    <x v="0"/>
    <x v="0"/>
    <x v="3"/>
  </r>
  <r>
    <x v="0"/>
    <s v="0190115798001"/>
    <x v="0"/>
    <x v="0"/>
    <x v="1"/>
    <x v="39"/>
    <x v="312"/>
    <n v="67217.47"/>
    <x v="0"/>
    <x v="0"/>
    <x v="3"/>
  </r>
  <r>
    <x v="0"/>
    <s v="0190155722001"/>
    <x v="1"/>
    <x v="0"/>
    <x v="1"/>
    <x v="39"/>
    <x v="312"/>
    <n v="0"/>
    <x v="0"/>
    <x v="0"/>
    <x v="3"/>
  </r>
  <r>
    <x v="0"/>
    <s v="0290003288001"/>
    <x v="2"/>
    <x v="0"/>
    <x v="1"/>
    <x v="39"/>
    <x v="312"/>
    <n v="0"/>
    <x v="0"/>
    <x v="0"/>
    <x v="3"/>
  </r>
  <r>
    <x v="0"/>
    <s v="0390027923001"/>
    <x v="3"/>
    <x v="0"/>
    <x v="1"/>
    <x v="39"/>
    <x v="312"/>
    <n v="0"/>
    <x v="0"/>
    <x v="0"/>
    <x v="3"/>
  </r>
  <r>
    <x v="0"/>
    <s v="0490001883001"/>
    <x v="4"/>
    <x v="0"/>
    <x v="1"/>
    <x v="39"/>
    <x v="312"/>
    <n v="0"/>
    <x v="0"/>
    <x v="0"/>
    <x v="3"/>
  </r>
  <r>
    <x v="0"/>
    <s v="0490002669001"/>
    <x v="5"/>
    <x v="0"/>
    <x v="1"/>
    <x v="39"/>
    <x v="312"/>
    <n v="774.16"/>
    <x v="0"/>
    <x v="0"/>
    <x v="3"/>
  </r>
  <r>
    <x v="0"/>
    <s v="0590052000001"/>
    <x v="6"/>
    <x v="0"/>
    <x v="1"/>
    <x v="39"/>
    <x v="312"/>
    <n v="2039.94"/>
    <x v="0"/>
    <x v="0"/>
    <x v="3"/>
  </r>
  <r>
    <x v="0"/>
    <s v="0690045389001"/>
    <x v="7"/>
    <x v="0"/>
    <x v="1"/>
    <x v="39"/>
    <x v="312"/>
    <n v="0"/>
    <x v="0"/>
    <x v="0"/>
    <x v="3"/>
  </r>
  <r>
    <x v="0"/>
    <s v="0691706710001"/>
    <x v="8"/>
    <x v="0"/>
    <x v="1"/>
    <x v="39"/>
    <x v="312"/>
    <n v="0"/>
    <x v="0"/>
    <x v="0"/>
    <x v="3"/>
  </r>
  <r>
    <x v="0"/>
    <s v="0790024656001"/>
    <x v="9"/>
    <x v="0"/>
    <x v="1"/>
    <x v="39"/>
    <x v="312"/>
    <n v="37629.47"/>
    <x v="0"/>
    <x v="0"/>
    <x v="3"/>
  </r>
  <r>
    <x v="0"/>
    <s v="1090033456001"/>
    <x v="10"/>
    <x v="0"/>
    <x v="1"/>
    <x v="39"/>
    <x v="312"/>
    <n v="653.4"/>
    <x v="0"/>
    <x v="0"/>
    <x v="3"/>
  </r>
  <r>
    <x v="0"/>
    <s v="1091720902001"/>
    <x v="11"/>
    <x v="0"/>
    <x v="1"/>
    <x v="39"/>
    <x v="312"/>
    <n v="0"/>
    <x v="0"/>
    <x v="0"/>
    <x v="3"/>
  </r>
  <r>
    <x v="0"/>
    <s v="1190068389001"/>
    <x v="12"/>
    <x v="0"/>
    <x v="1"/>
    <x v="39"/>
    <x v="312"/>
    <n v="0"/>
    <x v="0"/>
    <x v="0"/>
    <x v="3"/>
  </r>
  <r>
    <x v="0"/>
    <s v="1390013678001"/>
    <x v="13"/>
    <x v="0"/>
    <x v="1"/>
    <x v="39"/>
    <x v="312"/>
    <n v="1033.56"/>
    <x v="0"/>
    <x v="0"/>
    <x v="3"/>
  </r>
  <r>
    <x v="0"/>
    <s v="1690012606001"/>
    <x v="14"/>
    <x v="0"/>
    <x v="1"/>
    <x v="39"/>
    <x v="312"/>
    <n v="0"/>
    <x v="0"/>
    <x v="0"/>
    <x v="3"/>
  </r>
  <r>
    <x v="0"/>
    <s v="1790093204001"/>
    <x v="15"/>
    <x v="0"/>
    <x v="1"/>
    <x v="39"/>
    <x v="312"/>
    <n v="1681.52"/>
    <x v="0"/>
    <x v="0"/>
    <x v="3"/>
  </r>
  <r>
    <x v="0"/>
    <s v="1790325083001"/>
    <x v="16"/>
    <x v="0"/>
    <x v="1"/>
    <x v="39"/>
    <x v="312"/>
    <n v="77703.350000000006"/>
    <x v="0"/>
    <x v="0"/>
    <x v="3"/>
  </r>
  <r>
    <x v="0"/>
    <s v="1790451801001"/>
    <x v="17"/>
    <x v="0"/>
    <x v="1"/>
    <x v="39"/>
    <x v="312"/>
    <n v="105642.2"/>
    <x v="0"/>
    <x v="0"/>
    <x v="3"/>
  </r>
  <r>
    <x v="0"/>
    <s v="1790501469001"/>
    <x v="18"/>
    <x v="0"/>
    <x v="1"/>
    <x v="39"/>
    <x v="312"/>
    <n v="0"/>
    <x v="0"/>
    <x v="0"/>
    <x v="3"/>
  </r>
  <r>
    <x v="0"/>
    <s v="1790567699001"/>
    <x v="19"/>
    <x v="0"/>
    <x v="1"/>
    <x v="39"/>
    <x v="312"/>
    <n v="13426.23"/>
    <x v="0"/>
    <x v="0"/>
    <x v="3"/>
  </r>
  <r>
    <x v="0"/>
    <s v="1790866084001"/>
    <x v="20"/>
    <x v="0"/>
    <x v="1"/>
    <x v="39"/>
    <x v="312"/>
    <n v="3130.04"/>
    <x v="0"/>
    <x v="0"/>
    <x v="3"/>
  </r>
  <r>
    <x v="0"/>
    <s v="1790900193001"/>
    <x v="21"/>
    <x v="0"/>
    <x v="1"/>
    <x v="39"/>
    <x v="312"/>
    <n v="7076.4"/>
    <x v="0"/>
    <x v="0"/>
    <x v="3"/>
  </r>
  <r>
    <x v="0"/>
    <s v="1790979016001"/>
    <x v="22"/>
    <x v="0"/>
    <x v="1"/>
    <x v="39"/>
    <x v="312"/>
    <n v="0"/>
    <x v="0"/>
    <x v="0"/>
    <x v="3"/>
  </r>
  <r>
    <x v="0"/>
    <s v="1791708040001"/>
    <x v="23"/>
    <x v="0"/>
    <x v="1"/>
    <x v="39"/>
    <x v="312"/>
    <n v="0"/>
    <x v="0"/>
    <x v="0"/>
    <x v="3"/>
  </r>
  <r>
    <x v="0"/>
    <s v="1890001323001"/>
    <x v="24"/>
    <x v="0"/>
    <x v="1"/>
    <x v="39"/>
    <x v="312"/>
    <n v="52395.24"/>
    <x v="0"/>
    <x v="0"/>
    <x v="3"/>
  </r>
  <r>
    <x v="0"/>
    <s v="1890003628001"/>
    <x v="25"/>
    <x v="0"/>
    <x v="1"/>
    <x v="39"/>
    <x v="312"/>
    <n v="0"/>
    <x v="0"/>
    <x v="0"/>
    <x v="3"/>
  </r>
  <r>
    <x v="0"/>
    <s v="1890037646001"/>
    <x v="26"/>
    <x v="0"/>
    <x v="1"/>
    <x v="39"/>
    <x v="312"/>
    <n v="5040.1899999999996"/>
    <x v="0"/>
    <x v="0"/>
    <x v="3"/>
  </r>
  <r>
    <x v="0"/>
    <s v="1890080967001"/>
    <x v="27"/>
    <x v="0"/>
    <x v="1"/>
    <x v="39"/>
    <x v="312"/>
    <n v="0"/>
    <x v="0"/>
    <x v="0"/>
    <x v="3"/>
  </r>
  <r>
    <x v="0"/>
    <s v="1890141877001"/>
    <x v="28"/>
    <x v="0"/>
    <x v="1"/>
    <x v="39"/>
    <x v="312"/>
    <n v="0"/>
    <x v="0"/>
    <x v="0"/>
    <x v="3"/>
  </r>
  <r>
    <x v="0"/>
    <s v="1891709591001"/>
    <x v="29"/>
    <x v="0"/>
    <x v="1"/>
    <x v="39"/>
    <x v="312"/>
    <n v="0"/>
    <x v="0"/>
    <x v="0"/>
    <x v="3"/>
  </r>
  <r>
    <x v="0"/>
    <s v="1891710328001"/>
    <x v="30"/>
    <x v="0"/>
    <x v="1"/>
    <x v="39"/>
    <x v="312"/>
    <n v="0"/>
    <x v="0"/>
    <x v="0"/>
    <x v="3"/>
  </r>
  <r>
    <x v="0"/>
    <s v="11"/>
    <x v="31"/>
    <x v="0"/>
    <x v="0"/>
    <x v="39"/>
    <x v="312"/>
    <n v="350330.54"/>
    <x v="0"/>
    <x v="0"/>
    <x v="3"/>
  </r>
  <r>
    <x v="0"/>
    <s v="11"/>
    <x v="31"/>
    <x v="0"/>
    <x v="1"/>
    <x v="39"/>
    <x v="312"/>
    <n v="375443.17"/>
    <x v="0"/>
    <x v="0"/>
    <x v="3"/>
  </r>
  <r>
    <x v="0"/>
    <s v="12"/>
    <x v="32"/>
    <x v="0"/>
    <x v="0"/>
    <x v="39"/>
    <x v="312"/>
    <n v="350330.54"/>
    <x v="0"/>
    <x v="0"/>
    <x v="3"/>
  </r>
  <r>
    <x v="0"/>
    <s v="12"/>
    <x v="32"/>
    <x v="0"/>
    <x v="1"/>
    <x v="39"/>
    <x v="312"/>
    <n v="375443.17"/>
    <x v="0"/>
    <x v="0"/>
    <x v="3"/>
  </r>
  <r>
    <x v="0"/>
    <s v="0190115798001"/>
    <x v="0"/>
    <x v="0"/>
    <x v="0"/>
    <x v="40"/>
    <x v="313"/>
    <n v="720080"/>
    <x v="0"/>
    <x v="0"/>
    <x v="3"/>
  </r>
  <r>
    <x v="0"/>
    <s v="0190155722001"/>
    <x v="1"/>
    <x v="0"/>
    <x v="0"/>
    <x v="40"/>
    <x v="313"/>
    <n v="0"/>
    <x v="0"/>
    <x v="0"/>
    <x v="3"/>
  </r>
  <r>
    <x v="0"/>
    <s v="0290003288001"/>
    <x v="2"/>
    <x v="0"/>
    <x v="0"/>
    <x v="40"/>
    <x v="313"/>
    <n v="0"/>
    <x v="0"/>
    <x v="0"/>
    <x v="3"/>
  </r>
  <r>
    <x v="0"/>
    <s v="0390027923001"/>
    <x v="3"/>
    <x v="0"/>
    <x v="0"/>
    <x v="40"/>
    <x v="313"/>
    <n v="0"/>
    <x v="0"/>
    <x v="0"/>
    <x v="3"/>
  </r>
  <r>
    <x v="0"/>
    <s v="0490001883001"/>
    <x v="4"/>
    <x v="0"/>
    <x v="0"/>
    <x v="40"/>
    <x v="313"/>
    <n v="0"/>
    <x v="0"/>
    <x v="0"/>
    <x v="3"/>
  </r>
  <r>
    <x v="0"/>
    <s v="0490002669001"/>
    <x v="5"/>
    <x v="0"/>
    <x v="0"/>
    <x v="40"/>
    <x v="313"/>
    <n v="0"/>
    <x v="0"/>
    <x v="0"/>
    <x v="3"/>
  </r>
  <r>
    <x v="0"/>
    <s v="0590052000001"/>
    <x v="6"/>
    <x v="0"/>
    <x v="0"/>
    <x v="40"/>
    <x v="313"/>
    <n v="1726.92"/>
    <x v="0"/>
    <x v="0"/>
    <x v="3"/>
  </r>
  <r>
    <x v="0"/>
    <s v="0690045389001"/>
    <x v="7"/>
    <x v="0"/>
    <x v="0"/>
    <x v="40"/>
    <x v="313"/>
    <n v="0"/>
    <x v="0"/>
    <x v="0"/>
    <x v="3"/>
  </r>
  <r>
    <x v="0"/>
    <s v="0691706710001"/>
    <x v="8"/>
    <x v="0"/>
    <x v="0"/>
    <x v="40"/>
    <x v="313"/>
    <n v="0"/>
    <x v="0"/>
    <x v="0"/>
    <x v="3"/>
  </r>
  <r>
    <x v="0"/>
    <s v="0790024656001"/>
    <x v="9"/>
    <x v="0"/>
    <x v="0"/>
    <x v="40"/>
    <x v="313"/>
    <n v="213885.8"/>
    <x v="0"/>
    <x v="0"/>
    <x v="3"/>
  </r>
  <r>
    <x v="0"/>
    <s v="1090033456001"/>
    <x v="10"/>
    <x v="0"/>
    <x v="0"/>
    <x v="40"/>
    <x v="313"/>
    <n v="4616.82"/>
    <x v="0"/>
    <x v="0"/>
    <x v="3"/>
  </r>
  <r>
    <x v="0"/>
    <s v="1091720902001"/>
    <x v="11"/>
    <x v="0"/>
    <x v="0"/>
    <x v="40"/>
    <x v="313"/>
    <n v="0"/>
    <x v="0"/>
    <x v="0"/>
    <x v="3"/>
  </r>
  <r>
    <x v="0"/>
    <s v="1190068389001"/>
    <x v="12"/>
    <x v="0"/>
    <x v="0"/>
    <x v="40"/>
    <x v="313"/>
    <n v="0"/>
    <x v="0"/>
    <x v="0"/>
    <x v="3"/>
  </r>
  <r>
    <x v="0"/>
    <s v="1390013678001"/>
    <x v="13"/>
    <x v="0"/>
    <x v="0"/>
    <x v="40"/>
    <x v="313"/>
    <n v="4423.5200000000004"/>
    <x v="0"/>
    <x v="0"/>
    <x v="3"/>
  </r>
  <r>
    <x v="0"/>
    <s v="1690012606001"/>
    <x v="14"/>
    <x v="0"/>
    <x v="0"/>
    <x v="40"/>
    <x v="313"/>
    <n v="0"/>
    <x v="0"/>
    <x v="0"/>
    <x v="3"/>
  </r>
  <r>
    <x v="0"/>
    <s v="1790093204001"/>
    <x v="15"/>
    <x v="0"/>
    <x v="0"/>
    <x v="40"/>
    <x v="313"/>
    <n v="1704.95"/>
    <x v="0"/>
    <x v="0"/>
    <x v="3"/>
  </r>
  <r>
    <x v="0"/>
    <s v="1790325083001"/>
    <x v="16"/>
    <x v="0"/>
    <x v="0"/>
    <x v="40"/>
    <x v="313"/>
    <n v="276078.92"/>
    <x v="0"/>
    <x v="0"/>
    <x v="3"/>
  </r>
  <r>
    <x v="0"/>
    <s v="1790451801001"/>
    <x v="17"/>
    <x v="0"/>
    <x v="0"/>
    <x v="40"/>
    <x v="313"/>
    <n v="341126.40000000002"/>
    <x v="0"/>
    <x v="0"/>
    <x v="3"/>
  </r>
  <r>
    <x v="0"/>
    <s v="1790501469001"/>
    <x v="18"/>
    <x v="0"/>
    <x v="0"/>
    <x v="40"/>
    <x v="313"/>
    <n v="0"/>
    <x v="0"/>
    <x v="0"/>
    <x v="3"/>
  </r>
  <r>
    <x v="0"/>
    <s v="1790567699001"/>
    <x v="19"/>
    <x v="0"/>
    <x v="0"/>
    <x v="40"/>
    <x v="313"/>
    <n v="49196.42"/>
    <x v="0"/>
    <x v="0"/>
    <x v="3"/>
  </r>
  <r>
    <x v="0"/>
    <s v="1790866084001"/>
    <x v="20"/>
    <x v="0"/>
    <x v="0"/>
    <x v="40"/>
    <x v="313"/>
    <n v="111877.7"/>
    <x v="0"/>
    <x v="0"/>
    <x v="3"/>
  </r>
  <r>
    <x v="0"/>
    <s v="1790900193001"/>
    <x v="21"/>
    <x v="0"/>
    <x v="0"/>
    <x v="40"/>
    <x v="313"/>
    <n v="54256.73"/>
    <x v="0"/>
    <x v="0"/>
    <x v="3"/>
  </r>
  <r>
    <x v="0"/>
    <s v="1790979016001"/>
    <x v="22"/>
    <x v="0"/>
    <x v="0"/>
    <x v="40"/>
    <x v="313"/>
    <n v="0"/>
    <x v="0"/>
    <x v="0"/>
    <x v="3"/>
  </r>
  <r>
    <x v="0"/>
    <s v="1791708040001"/>
    <x v="23"/>
    <x v="0"/>
    <x v="0"/>
    <x v="40"/>
    <x v="313"/>
    <n v="0"/>
    <x v="0"/>
    <x v="0"/>
    <x v="3"/>
  </r>
  <r>
    <x v="0"/>
    <s v="1890001323001"/>
    <x v="24"/>
    <x v="0"/>
    <x v="0"/>
    <x v="40"/>
    <x v="313"/>
    <n v="92611.79"/>
    <x v="0"/>
    <x v="0"/>
    <x v="3"/>
  </r>
  <r>
    <x v="0"/>
    <s v="1890003628001"/>
    <x v="25"/>
    <x v="0"/>
    <x v="0"/>
    <x v="40"/>
    <x v="313"/>
    <n v="0"/>
    <x v="0"/>
    <x v="0"/>
    <x v="3"/>
  </r>
  <r>
    <x v="0"/>
    <s v="1890037646001"/>
    <x v="26"/>
    <x v="0"/>
    <x v="0"/>
    <x v="40"/>
    <x v="313"/>
    <n v="16846.310000000001"/>
    <x v="0"/>
    <x v="0"/>
    <x v="3"/>
  </r>
  <r>
    <x v="0"/>
    <s v="1890080967001"/>
    <x v="27"/>
    <x v="0"/>
    <x v="0"/>
    <x v="40"/>
    <x v="313"/>
    <n v="0"/>
    <x v="0"/>
    <x v="0"/>
    <x v="3"/>
  </r>
  <r>
    <x v="0"/>
    <s v="1890141877001"/>
    <x v="28"/>
    <x v="0"/>
    <x v="0"/>
    <x v="40"/>
    <x v="313"/>
    <n v="0"/>
    <x v="0"/>
    <x v="0"/>
    <x v="3"/>
  </r>
  <r>
    <x v="0"/>
    <s v="1891709591001"/>
    <x v="29"/>
    <x v="0"/>
    <x v="0"/>
    <x v="40"/>
    <x v="313"/>
    <n v="0"/>
    <x v="0"/>
    <x v="0"/>
    <x v="3"/>
  </r>
  <r>
    <x v="0"/>
    <s v="1891710328001"/>
    <x v="30"/>
    <x v="0"/>
    <x v="0"/>
    <x v="40"/>
    <x v="313"/>
    <n v="0"/>
    <x v="0"/>
    <x v="0"/>
    <x v="3"/>
  </r>
  <r>
    <x v="0"/>
    <s v="0190115798001"/>
    <x v="0"/>
    <x v="0"/>
    <x v="1"/>
    <x v="40"/>
    <x v="313"/>
    <n v="699403.48"/>
    <x v="0"/>
    <x v="0"/>
    <x v="3"/>
  </r>
  <r>
    <x v="0"/>
    <s v="0190155722001"/>
    <x v="1"/>
    <x v="0"/>
    <x v="1"/>
    <x v="40"/>
    <x v="313"/>
    <n v="0"/>
    <x v="0"/>
    <x v="0"/>
    <x v="3"/>
  </r>
  <r>
    <x v="0"/>
    <s v="0290003288001"/>
    <x v="2"/>
    <x v="0"/>
    <x v="1"/>
    <x v="40"/>
    <x v="313"/>
    <n v="0"/>
    <x v="0"/>
    <x v="0"/>
    <x v="3"/>
  </r>
  <r>
    <x v="0"/>
    <s v="0390027923001"/>
    <x v="3"/>
    <x v="0"/>
    <x v="1"/>
    <x v="40"/>
    <x v="313"/>
    <n v="0"/>
    <x v="0"/>
    <x v="0"/>
    <x v="3"/>
  </r>
  <r>
    <x v="0"/>
    <s v="0490001883001"/>
    <x v="4"/>
    <x v="0"/>
    <x v="1"/>
    <x v="40"/>
    <x v="313"/>
    <n v="0"/>
    <x v="0"/>
    <x v="0"/>
    <x v="3"/>
  </r>
  <r>
    <x v="0"/>
    <s v="0490002669001"/>
    <x v="5"/>
    <x v="0"/>
    <x v="1"/>
    <x v="40"/>
    <x v="313"/>
    <n v="2538.36"/>
    <x v="0"/>
    <x v="0"/>
    <x v="3"/>
  </r>
  <r>
    <x v="0"/>
    <s v="0590052000001"/>
    <x v="6"/>
    <x v="0"/>
    <x v="1"/>
    <x v="40"/>
    <x v="313"/>
    <n v="1464.05"/>
    <x v="0"/>
    <x v="0"/>
    <x v="3"/>
  </r>
  <r>
    <x v="0"/>
    <s v="0690045389001"/>
    <x v="7"/>
    <x v="0"/>
    <x v="1"/>
    <x v="40"/>
    <x v="313"/>
    <n v="0"/>
    <x v="0"/>
    <x v="0"/>
    <x v="3"/>
  </r>
  <r>
    <x v="0"/>
    <s v="0691706710001"/>
    <x v="8"/>
    <x v="0"/>
    <x v="1"/>
    <x v="40"/>
    <x v="313"/>
    <n v="0"/>
    <x v="0"/>
    <x v="0"/>
    <x v="3"/>
  </r>
  <r>
    <x v="0"/>
    <s v="0790024656001"/>
    <x v="9"/>
    <x v="0"/>
    <x v="1"/>
    <x v="40"/>
    <x v="313"/>
    <n v="182151.06"/>
    <x v="0"/>
    <x v="0"/>
    <x v="3"/>
  </r>
  <r>
    <x v="0"/>
    <s v="1090033456001"/>
    <x v="10"/>
    <x v="0"/>
    <x v="1"/>
    <x v="40"/>
    <x v="313"/>
    <n v="4616.82"/>
    <x v="0"/>
    <x v="0"/>
    <x v="3"/>
  </r>
  <r>
    <x v="0"/>
    <s v="1091720902001"/>
    <x v="11"/>
    <x v="0"/>
    <x v="1"/>
    <x v="40"/>
    <x v="313"/>
    <n v="0"/>
    <x v="0"/>
    <x v="0"/>
    <x v="3"/>
  </r>
  <r>
    <x v="0"/>
    <s v="1190068389001"/>
    <x v="12"/>
    <x v="0"/>
    <x v="1"/>
    <x v="40"/>
    <x v="313"/>
    <n v="0"/>
    <x v="0"/>
    <x v="0"/>
    <x v="3"/>
  </r>
  <r>
    <x v="0"/>
    <s v="1390013678001"/>
    <x v="13"/>
    <x v="0"/>
    <x v="1"/>
    <x v="40"/>
    <x v="313"/>
    <n v="4243.53"/>
    <x v="0"/>
    <x v="0"/>
    <x v="3"/>
  </r>
  <r>
    <x v="0"/>
    <s v="1690012606001"/>
    <x v="14"/>
    <x v="0"/>
    <x v="1"/>
    <x v="40"/>
    <x v="313"/>
    <n v="0"/>
    <x v="0"/>
    <x v="0"/>
    <x v="3"/>
  </r>
  <r>
    <x v="0"/>
    <s v="1790093204001"/>
    <x v="15"/>
    <x v="0"/>
    <x v="1"/>
    <x v="40"/>
    <x v="313"/>
    <n v="1526.37"/>
    <x v="0"/>
    <x v="0"/>
    <x v="3"/>
  </r>
  <r>
    <x v="0"/>
    <s v="1790325083001"/>
    <x v="16"/>
    <x v="0"/>
    <x v="1"/>
    <x v="40"/>
    <x v="313"/>
    <n v="304259.53000000003"/>
    <x v="0"/>
    <x v="0"/>
    <x v="3"/>
  </r>
  <r>
    <x v="0"/>
    <s v="1790451801001"/>
    <x v="17"/>
    <x v="0"/>
    <x v="1"/>
    <x v="40"/>
    <x v="313"/>
    <n v="387949.94"/>
    <x v="0"/>
    <x v="0"/>
    <x v="3"/>
  </r>
  <r>
    <x v="0"/>
    <s v="1790501469001"/>
    <x v="18"/>
    <x v="0"/>
    <x v="1"/>
    <x v="40"/>
    <x v="313"/>
    <n v="0"/>
    <x v="0"/>
    <x v="0"/>
    <x v="3"/>
  </r>
  <r>
    <x v="0"/>
    <s v="1790567699001"/>
    <x v="19"/>
    <x v="0"/>
    <x v="1"/>
    <x v="40"/>
    <x v="313"/>
    <n v="52347.62"/>
    <x v="0"/>
    <x v="0"/>
    <x v="3"/>
  </r>
  <r>
    <x v="0"/>
    <s v="1790866084001"/>
    <x v="20"/>
    <x v="0"/>
    <x v="1"/>
    <x v="40"/>
    <x v="313"/>
    <n v="111354.54"/>
    <x v="0"/>
    <x v="0"/>
    <x v="3"/>
  </r>
  <r>
    <x v="0"/>
    <s v="1790900193001"/>
    <x v="21"/>
    <x v="0"/>
    <x v="1"/>
    <x v="40"/>
    <x v="313"/>
    <n v="53378.31"/>
    <x v="0"/>
    <x v="0"/>
    <x v="3"/>
  </r>
  <r>
    <x v="0"/>
    <s v="1790979016001"/>
    <x v="22"/>
    <x v="0"/>
    <x v="1"/>
    <x v="40"/>
    <x v="313"/>
    <n v="0"/>
    <x v="0"/>
    <x v="0"/>
    <x v="3"/>
  </r>
  <r>
    <x v="0"/>
    <s v="1791708040001"/>
    <x v="23"/>
    <x v="0"/>
    <x v="1"/>
    <x v="40"/>
    <x v="313"/>
    <n v="0"/>
    <x v="0"/>
    <x v="0"/>
    <x v="3"/>
  </r>
  <r>
    <x v="0"/>
    <s v="1890001323001"/>
    <x v="24"/>
    <x v="0"/>
    <x v="1"/>
    <x v="40"/>
    <x v="313"/>
    <n v="168089.18"/>
    <x v="0"/>
    <x v="0"/>
    <x v="3"/>
  </r>
  <r>
    <x v="0"/>
    <s v="1890003628001"/>
    <x v="25"/>
    <x v="0"/>
    <x v="1"/>
    <x v="40"/>
    <x v="313"/>
    <n v="0"/>
    <x v="0"/>
    <x v="0"/>
    <x v="3"/>
  </r>
  <r>
    <x v="0"/>
    <s v="1890037646001"/>
    <x v="26"/>
    <x v="0"/>
    <x v="1"/>
    <x v="40"/>
    <x v="313"/>
    <n v="23577.73"/>
    <x v="0"/>
    <x v="0"/>
    <x v="3"/>
  </r>
  <r>
    <x v="0"/>
    <s v="1890080967001"/>
    <x v="27"/>
    <x v="0"/>
    <x v="1"/>
    <x v="40"/>
    <x v="313"/>
    <n v="0"/>
    <x v="0"/>
    <x v="0"/>
    <x v="3"/>
  </r>
  <r>
    <x v="0"/>
    <s v="1890141877001"/>
    <x v="28"/>
    <x v="0"/>
    <x v="1"/>
    <x v="40"/>
    <x v="313"/>
    <n v="0"/>
    <x v="0"/>
    <x v="0"/>
    <x v="3"/>
  </r>
  <r>
    <x v="0"/>
    <s v="1891709591001"/>
    <x v="29"/>
    <x v="0"/>
    <x v="1"/>
    <x v="40"/>
    <x v="313"/>
    <n v="0"/>
    <x v="0"/>
    <x v="0"/>
    <x v="3"/>
  </r>
  <r>
    <x v="0"/>
    <s v="1891710328001"/>
    <x v="30"/>
    <x v="0"/>
    <x v="1"/>
    <x v="40"/>
    <x v="313"/>
    <n v="0"/>
    <x v="0"/>
    <x v="0"/>
    <x v="3"/>
  </r>
  <r>
    <x v="0"/>
    <s v="11"/>
    <x v="31"/>
    <x v="0"/>
    <x v="0"/>
    <x v="40"/>
    <x v="313"/>
    <n v="1888432.28"/>
    <x v="0"/>
    <x v="0"/>
    <x v="3"/>
  </r>
  <r>
    <x v="0"/>
    <s v="11"/>
    <x v="31"/>
    <x v="0"/>
    <x v="1"/>
    <x v="40"/>
    <x v="313"/>
    <n v="1996900.52"/>
    <x v="0"/>
    <x v="0"/>
    <x v="3"/>
  </r>
  <r>
    <x v="0"/>
    <s v="12"/>
    <x v="32"/>
    <x v="0"/>
    <x v="0"/>
    <x v="40"/>
    <x v="313"/>
    <n v="1888432.28"/>
    <x v="0"/>
    <x v="0"/>
    <x v="3"/>
  </r>
  <r>
    <x v="0"/>
    <s v="12"/>
    <x v="32"/>
    <x v="0"/>
    <x v="1"/>
    <x v="40"/>
    <x v="313"/>
    <n v="1996900.52"/>
    <x v="0"/>
    <x v="0"/>
    <x v="3"/>
  </r>
  <r>
    <x v="0"/>
    <s v="0190115798001"/>
    <x v="0"/>
    <x v="0"/>
    <x v="0"/>
    <x v="105"/>
    <x v="314"/>
    <n v="0"/>
    <x v="0"/>
    <x v="0"/>
    <x v="2"/>
  </r>
  <r>
    <x v="0"/>
    <s v="0190155722001"/>
    <x v="1"/>
    <x v="0"/>
    <x v="0"/>
    <x v="105"/>
    <x v="314"/>
    <n v="0"/>
    <x v="0"/>
    <x v="0"/>
    <x v="2"/>
  </r>
  <r>
    <x v="0"/>
    <s v="0290003288001"/>
    <x v="2"/>
    <x v="0"/>
    <x v="0"/>
    <x v="105"/>
    <x v="314"/>
    <n v="0"/>
    <x v="0"/>
    <x v="0"/>
    <x v="2"/>
  </r>
  <r>
    <x v="0"/>
    <s v="0390027923001"/>
    <x v="3"/>
    <x v="0"/>
    <x v="0"/>
    <x v="105"/>
    <x v="314"/>
    <n v="0"/>
    <x v="0"/>
    <x v="0"/>
    <x v="2"/>
  </r>
  <r>
    <x v="0"/>
    <s v="0490001883001"/>
    <x v="4"/>
    <x v="0"/>
    <x v="0"/>
    <x v="105"/>
    <x v="314"/>
    <n v="0"/>
    <x v="0"/>
    <x v="0"/>
    <x v="2"/>
  </r>
  <r>
    <x v="0"/>
    <s v="0490002669001"/>
    <x v="5"/>
    <x v="0"/>
    <x v="0"/>
    <x v="105"/>
    <x v="314"/>
    <n v="0"/>
    <x v="0"/>
    <x v="0"/>
    <x v="2"/>
  </r>
  <r>
    <x v="0"/>
    <s v="0590052000001"/>
    <x v="6"/>
    <x v="0"/>
    <x v="0"/>
    <x v="105"/>
    <x v="314"/>
    <n v="0"/>
    <x v="0"/>
    <x v="0"/>
    <x v="2"/>
  </r>
  <r>
    <x v="0"/>
    <s v="0690045389001"/>
    <x v="7"/>
    <x v="0"/>
    <x v="0"/>
    <x v="105"/>
    <x v="314"/>
    <n v="0"/>
    <x v="0"/>
    <x v="0"/>
    <x v="2"/>
  </r>
  <r>
    <x v="0"/>
    <s v="0691706710001"/>
    <x v="8"/>
    <x v="0"/>
    <x v="0"/>
    <x v="105"/>
    <x v="314"/>
    <n v="0"/>
    <x v="0"/>
    <x v="0"/>
    <x v="2"/>
  </r>
  <r>
    <x v="0"/>
    <s v="0790024656001"/>
    <x v="9"/>
    <x v="0"/>
    <x v="0"/>
    <x v="105"/>
    <x v="314"/>
    <n v="0"/>
    <x v="0"/>
    <x v="0"/>
    <x v="2"/>
  </r>
  <r>
    <x v="0"/>
    <s v="1090033456001"/>
    <x v="10"/>
    <x v="0"/>
    <x v="0"/>
    <x v="105"/>
    <x v="314"/>
    <n v="0"/>
    <x v="0"/>
    <x v="0"/>
    <x v="2"/>
  </r>
  <r>
    <x v="0"/>
    <s v="1091720902001"/>
    <x v="11"/>
    <x v="0"/>
    <x v="0"/>
    <x v="105"/>
    <x v="314"/>
    <n v="0"/>
    <x v="0"/>
    <x v="0"/>
    <x v="2"/>
  </r>
  <r>
    <x v="0"/>
    <s v="1190068389001"/>
    <x v="12"/>
    <x v="0"/>
    <x v="0"/>
    <x v="105"/>
    <x v="314"/>
    <n v="0"/>
    <x v="0"/>
    <x v="0"/>
    <x v="2"/>
  </r>
  <r>
    <x v="0"/>
    <s v="1390013678001"/>
    <x v="13"/>
    <x v="0"/>
    <x v="0"/>
    <x v="105"/>
    <x v="314"/>
    <n v="0"/>
    <x v="0"/>
    <x v="0"/>
    <x v="2"/>
  </r>
  <r>
    <x v="0"/>
    <s v="1690012606001"/>
    <x v="14"/>
    <x v="0"/>
    <x v="0"/>
    <x v="105"/>
    <x v="314"/>
    <n v="0"/>
    <x v="0"/>
    <x v="0"/>
    <x v="2"/>
  </r>
  <r>
    <x v="0"/>
    <s v="1790093204001"/>
    <x v="15"/>
    <x v="0"/>
    <x v="0"/>
    <x v="105"/>
    <x v="314"/>
    <n v="0"/>
    <x v="0"/>
    <x v="0"/>
    <x v="2"/>
  </r>
  <r>
    <x v="0"/>
    <s v="1790325083001"/>
    <x v="16"/>
    <x v="0"/>
    <x v="0"/>
    <x v="105"/>
    <x v="314"/>
    <n v="0"/>
    <x v="0"/>
    <x v="0"/>
    <x v="2"/>
  </r>
  <r>
    <x v="0"/>
    <s v="1790451801001"/>
    <x v="17"/>
    <x v="0"/>
    <x v="0"/>
    <x v="105"/>
    <x v="314"/>
    <n v="0"/>
    <x v="0"/>
    <x v="0"/>
    <x v="2"/>
  </r>
  <r>
    <x v="0"/>
    <s v="1790501469001"/>
    <x v="18"/>
    <x v="0"/>
    <x v="0"/>
    <x v="105"/>
    <x v="314"/>
    <n v="0"/>
    <x v="0"/>
    <x v="0"/>
    <x v="2"/>
  </r>
  <r>
    <x v="0"/>
    <s v="1790567699001"/>
    <x v="19"/>
    <x v="0"/>
    <x v="0"/>
    <x v="105"/>
    <x v="314"/>
    <n v="0"/>
    <x v="0"/>
    <x v="0"/>
    <x v="2"/>
  </r>
  <r>
    <x v="0"/>
    <s v="1790866084001"/>
    <x v="20"/>
    <x v="0"/>
    <x v="0"/>
    <x v="105"/>
    <x v="314"/>
    <n v="0"/>
    <x v="0"/>
    <x v="0"/>
    <x v="2"/>
  </r>
  <r>
    <x v="0"/>
    <s v="1790900193001"/>
    <x v="21"/>
    <x v="0"/>
    <x v="0"/>
    <x v="105"/>
    <x v="314"/>
    <n v="0"/>
    <x v="0"/>
    <x v="0"/>
    <x v="2"/>
  </r>
  <r>
    <x v="0"/>
    <s v="1790979016001"/>
    <x v="22"/>
    <x v="0"/>
    <x v="0"/>
    <x v="105"/>
    <x v="314"/>
    <n v="0"/>
    <x v="0"/>
    <x v="0"/>
    <x v="2"/>
  </r>
  <r>
    <x v="0"/>
    <s v="1791708040001"/>
    <x v="23"/>
    <x v="0"/>
    <x v="0"/>
    <x v="105"/>
    <x v="314"/>
    <n v="0"/>
    <x v="0"/>
    <x v="0"/>
    <x v="2"/>
  </r>
  <r>
    <x v="0"/>
    <s v="1890001323001"/>
    <x v="24"/>
    <x v="0"/>
    <x v="0"/>
    <x v="105"/>
    <x v="314"/>
    <n v="0"/>
    <x v="0"/>
    <x v="0"/>
    <x v="2"/>
  </r>
  <r>
    <x v="0"/>
    <s v="1890003628001"/>
    <x v="25"/>
    <x v="0"/>
    <x v="0"/>
    <x v="105"/>
    <x v="314"/>
    <n v="0"/>
    <x v="0"/>
    <x v="0"/>
    <x v="2"/>
  </r>
  <r>
    <x v="0"/>
    <s v="1890037646001"/>
    <x v="26"/>
    <x v="0"/>
    <x v="0"/>
    <x v="105"/>
    <x v="314"/>
    <n v="0"/>
    <x v="0"/>
    <x v="0"/>
    <x v="2"/>
  </r>
  <r>
    <x v="0"/>
    <s v="1890080967001"/>
    <x v="27"/>
    <x v="0"/>
    <x v="0"/>
    <x v="105"/>
    <x v="314"/>
    <n v="0"/>
    <x v="0"/>
    <x v="0"/>
    <x v="2"/>
  </r>
  <r>
    <x v="0"/>
    <s v="1890141877001"/>
    <x v="28"/>
    <x v="0"/>
    <x v="0"/>
    <x v="105"/>
    <x v="314"/>
    <n v="0"/>
    <x v="0"/>
    <x v="0"/>
    <x v="2"/>
  </r>
  <r>
    <x v="0"/>
    <s v="1891709591001"/>
    <x v="29"/>
    <x v="0"/>
    <x v="0"/>
    <x v="105"/>
    <x v="314"/>
    <n v="0"/>
    <x v="0"/>
    <x v="0"/>
    <x v="2"/>
  </r>
  <r>
    <x v="0"/>
    <s v="1891710328001"/>
    <x v="30"/>
    <x v="0"/>
    <x v="0"/>
    <x v="105"/>
    <x v="314"/>
    <n v="0"/>
    <x v="0"/>
    <x v="0"/>
    <x v="2"/>
  </r>
  <r>
    <x v="0"/>
    <s v="0190115798001"/>
    <x v="0"/>
    <x v="0"/>
    <x v="1"/>
    <x v="105"/>
    <x v="314"/>
    <n v="0"/>
    <x v="0"/>
    <x v="0"/>
    <x v="2"/>
  </r>
  <r>
    <x v="0"/>
    <s v="0190155722001"/>
    <x v="1"/>
    <x v="0"/>
    <x v="1"/>
    <x v="105"/>
    <x v="314"/>
    <n v="0"/>
    <x v="0"/>
    <x v="0"/>
    <x v="2"/>
  </r>
  <r>
    <x v="0"/>
    <s v="0290003288001"/>
    <x v="2"/>
    <x v="0"/>
    <x v="1"/>
    <x v="105"/>
    <x v="314"/>
    <n v="0"/>
    <x v="0"/>
    <x v="0"/>
    <x v="2"/>
  </r>
  <r>
    <x v="0"/>
    <s v="0390027923001"/>
    <x v="3"/>
    <x v="0"/>
    <x v="1"/>
    <x v="105"/>
    <x v="314"/>
    <n v="0"/>
    <x v="0"/>
    <x v="0"/>
    <x v="2"/>
  </r>
  <r>
    <x v="0"/>
    <s v="0490001883001"/>
    <x v="4"/>
    <x v="0"/>
    <x v="1"/>
    <x v="105"/>
    <x v="314"/>
    <n v="0"/>
    <x v="0"/>
    <x v="0"/>
    <x v="2"/>
  </r>
  <r>
    <x v="0"/>
    <s v="0490002669001"/>
    <x v="5"/>
    <x v="0"/>
    <x v="1"/>
    <x v="105"/>
    <x v="314"/>
    <n v="0"/>
    <x v="0"/>
    <x v="0"/>
    <x v="2"/>
  </r>
  <r>
    <x v="0"/>
    <s v="0590052000001"/>
    <x v="6"/>
    <x v="0"/>
    <x v="1"/>
    <x v="105"/>
    <x v="314"/>
    <n v="0"/>
    <x v="0"/>
    <x v="0"/>
    <x v="2"/>
  </r>
  <r>
    <x v="0"/>
    <s v="0690045389001"/>
    <x v="7"/>
    <x v="0"/>
    <x v="1"/>
    <x v="105"/>
    <x v="314"/>
    <n v="0"/>
    <x v="0"/>
    <x v="0"/>
    <x v="2"/>
  </r>
  <r>
    <x v="0"/>
    <s v="0691706710001"/>
    <x v="8"/>
    <x v="0"/>
    <x v="1"/>
    <x v="105"/>
    <x v="314"/>
    <n v="0"/>
    <x v="0"/>
    <x v="0"/>
    <x v="2"/>
  </r>
  <r>
    <x v="0"/>
    <s v="0790024656001"/>
    <x v="9"/>
    <x v="0"/>
    <x v="1"/>
    <x v="105"/>
    <x v="314"/>
    <n v="0"/>
    <x v="0"/>
    <x v="0"/>
    <x v="2"/>
  </r>
  <r>
    <x v="0"/>
    <s v="1090033456001"/>
    <x v="10"/>
    <x v="0"/>
    <x v="1"/>
    <x v="105"/>
    <x v="314"/>
    <n v="0"/>
    <x v="0"/>
    <x v="0"/>
    <x v="2"/>
  </r>
  <r>
    <x v="0"/>
    <s v="1091720902001"/>
    <x v="11"/>
    <x v="0"/>
    <x v="1"/>
    <x v="105"/>
    <x v="314"/>
    <n v="0"/>
    <x v="0"/>
    <x v="0"/>
    <x v="2"/>
  </r>
  <r>
    <x v="0"/>
    <s v="1190068389001"/>
    <x v="12"/>
    <x v="0"/>
    <x v="1"/>
    <x v="105"/>
    <x v="314"/>
    <n v="0"/>
    <x v="0"/>
    <x v="0"/>
    <x v="2"/>
  </r>
  <r>
    <x v="0"/>
    <s v="1390013678001"/>
    <x v="13"/>
    <x v="0"/>
    <x v="1"/>
    <x v="105"/>
    <x v="314"/>
    <n v="0"/>
    <x v="0"/>
    <x v="0"/>
    <x v="2"/>
  </r>
  <r>
    <x v="0"/>
    <s v="1690012606001"/>
    <x v="14"/>
    <x v="0"/>
    <x v="1"/>
    <x v="105"/>
    <x v="314"/>
    <n v="0"/>
    <x v="0"/>
    <x v="0"/>
    <x v="2"/>
  </r>
  <r>
    <x v="0"/>
    <s v="1790093204001"/>
    <x v="15"/>
    <x v="0"/>
    <x v="1"/>
    <x v="105"/>
    <x v="314"/>
    <n v="0"/>
    <x v="0"/>
    <x v="0"/>
    <x v="2"/>
  </r>
  <r>
    <x v="0"/>
    <s v="1790325083001"/>
    <x v="16"/>
    <x v="0"/>
    <x v="1"/>
    <x v="105"/>
    <x v="314"/>
    <n v="0"/>
    <x v="0"/>
    <x v="0"/>
    <x v="2"/>
  </r>
  <r>
    <x v="0"/>
    <s v="1790451801001"/>
    <x v="17"/>
    <x v="0"/>
    <x v="1"/>
    <x v="105"/>
    <x v="314"/>
    <n v="0"/>
    <x v="0"/>
    <x v="0"/>
    <x v="2"/>
  </r>
  <r>
    <x v="0"/>
    <s v="1790501469001"/>
    <x v="18"/>
    <x v="0"/>
    <x v="1"/>
    <x v="105"/>
    <x v="314"/>
    <n v="0"/>
    <x v="0"/>
    <x v="0"/>
    <x v="2"/>
  </r>
  <r>
    <x v="0"/>
    <s v="1790567699001"/>
    <x v="19"/>
    <x v="0"/>
    <x v="1"/>
    <x v="105"/>
    <x v="314"/>
    <n v="0"/>
    <x v="0"/>
    <x v="0"/>
    <x v="2"/>
  </r>
  <r>
    <x v="0"/>
    <s v="1790866084001"/>
    <x v="20"/>
    <x v="0"/>
    <x v="1"/>
    <x v="105"/>
    <x v="314"/>
    <n v="0"/>
    <x v="0"/>
    <x v="0"/>
    <x v="2"/>
  </r>
  <r>
    <x v="0"/>
    <s v="1790900193001"/>
    <x v="21"/>
    <x v="0"/>
    <x v="1"/>
    <x v="105"/>
    <x v="314"/>
    <n v="0"/>
    <x v="0"/>
    <x v="0"/>
    <x v="2"/>
  </r>
  <r>
    <x v="0"/>
    <s v="1790979016001"/>
    <x v="22"/>
    <x v="0"/>
    <x v="1"/>
    <x v="105"/>
    <x v="314"/>
    <n v="0"/>
    <x v="0"/>
    <x v="0"/>
    <x v="2"/>
  </r>
  <r>
    <x v="0"/>
    <s v="1791708040001"/>
    <x v="23"/>
    <x v="0"/>
    <x v="1"/>
    <x v="105"/>
    <x v="314"/>
    <n v="0"/>
    <x v="0"/>
    <x v="0"/>
    <x v="2"/>
  </r>
  <r>
    <x v="0"/>
    <s v="1890001323001"/>
    <x v="24"/>
    <x v="0"/>
    <x v="1"/>
    <x v="105"/>
    <x v="314"/>
    <n v="0"/>
    <x v="0"/>
    <x v="0"/>
    <x v="2"/>
  </r>
  <r>
    <x v="0"/>
    <s v="1890003628001"/>
    <x v="25"/>
    <x v="0"/>
    <x v="1"/>
    <x v="105"/>
    <x v="314"/>
    <n v="0"/>
    <x v="0"/>
    <x v="0"/>
    <x v="2"/>
  </r>
  <r>
    <x v="0"/>
    <s v="1890037646001"/>
    <x v="26"/>
    <x v="0"/>
    <x v="1"/>
    <x v="105"/>
    <x v="314"/>
    <n v="0"/>
    <x v="0"/>
    <x v="0"/>
    <x v="2"/>
  </r>
  <r>
    <x v="0"/>
    <s v="1890080967001"/>
    <x v="27"/>
    <x v="0"/>
    <x v="1"/>
    <x v="105"/>
    <x v="314"/>
    <n v="0"/>
    <x v="0"/>
    <x v="0"/>
    <x v="2"/>
  </r>
  <r>
    <x v="0"/>
    <s v="1890141877001"/>
    <x v="28"/>
    <x v="0"/>
    <x v="1"/>
    <x v="105"/>
    <x v="314"/>
    <n v="0"/>
    <x v="0"/>
    <x v="0"/>
    <x v="2"/>
  </r>
  <r>
    <x v="0"/>
    <s v="1891709591001"/>
    <x v="29"/>
    <x v="0"/>
    <x v="1"/>
    <x v="105"/>
    <x v="314"/>
    <n v="0"/>
    <x v="0"/>
    <x v="0"/>
    <x v="2"/>
  </r>
  <r>
    <x v="0"/>
    <s v="1891710328001"/>
    <x v="30"/>
    <x v="0"/>
    <x v="1"/>
    <x v="105"/>
    <x v="314"/>
    <n v="0"/>
    <x v="0"/>
    <x v="0"/>
    <x v="2"/>
  </r>
  <r>
    <x v="0"/>
    <s v="11"/>
    <x v="31"/>
    <x v="0"/>
    <x v="0"/>
    <x v="105"/>
    <x v="314"/>
    <n v="0"/>
    <x v="0"/>
    <x v="0"/>
    <x v="2"/>
  </r>
  <r>
    <x v="0"/>
    <s v="11"/>
    <x v="31"/>
    <x v="0"/>
    <x v="1"/>
    <x v="105"/>
    <x v="314"/>
    <n v="0"/>
    <x v="0"/>
    <x v="0"/>
    <x v="2"/>
  </r>
  <r>
    <x v="0"/>
    <s v="12"/>
    <x v="32"/>
    <x v="0"/>
    <x v="0"/>
    <x v="105"/>
    <x v="314"/>
    <n v="0"/>
    <x v="0"/>
    <x v="0"/>
    <x v="2"/>
  </r>
  <r>
    <x v="0"/>
    <s v="12"/>
    <x v="32"/>
    <x v="0"/>
    <x v="1"/>
    <x v="105"/>
    <x v="314"/>
    <n v="0"/>
    <x v="0"/>
    <x v="0"/>
    <x v="2"/>
  </r>
  <r>
    <x v="0"/>
    <s v="0190115798001"/>
    <x v="0"/>
    <x v="0"/>
    <x v="0"/>
    <x v="36"/>
    <x v="315"/>
    <n v="0"/>
    <x v="0"/>
    <x v="0"/>
    <x v="3"/>
  </r>
  <r>
    <x v="0"/>
    <s v="0190155722001"/>
    <x v="1"/>
    <x v="0"/>
    <x v="0"/>
    <x v="36"/>
    <x v="315"/>
    <n v="0"/>
    <x v="0"/>
    <x v="0"/>
    <x v="3"/>
  </r>
  <r>
    <x v="0"/>
    <s v="0290003288001"/>
    <x v="2"/>
    <x v="0"/>
    <x v="0"/>
    <x v="36"/>
    <x v="315"/>
    <n v="0"/>
    <x v="0"/>
    <x v="0"/>
    <x v="3"/>
  </r>
  <r>
    <x v="0"/>
    <s v="0390027923001"/>
    <x v="3"/>
    <x v="0"/>
    <x v="0"/>
    <x v="36"/>
    <x v="315"/>
    <n v="0"/>
    <x v="0"/>
    <x v="0"/>
    <x v="3"/>
  </r>
  <r>
    <x v="0"/>
    <s v="0490001883001"/>
    <x v="4"/>
    <x v="0"/>
    <x v="0"/>
    <x v="36"/>
    <x v="315"/>
    <n v="0"/>
    <x v="0"/>
    <x v="0"/>
    <x v="3"/>
  </r>
  <r>
    <x v="0"/>
    <s v="0490002669001"/>
    <x v="5"/>
    <x v="0"/>
    <x v="0"/>
    <x v="36"/>
    <x v="315"/>
    <n v="0"/>
    <x v="0"/>
    <x v="0"/>
    <x v="3"/>
  </r>
  <r>
    <x v="0"/>
    <s v="0590052000001"/>
    <x v="6"/>
    <x v="0"/>
    <x v="0"/>
    <x v="36"/>
    <x v="315"/>
    <n v="0"/>
    <x v="0"/>
    <x v="0"/>
    <x v="3"/>
  </r>
  <r>
    <x v="0"/>
    <s v="0690045389001"/>
    <x v="7"/>
    <x v="0"/>
    <x v="0"/>
    <x v="36"/>
    <x v="315"/>
    <n v="0"/>
    <x v="0"/>
    <x v="0"/>
    <x v="3"/>
  </r>
  <r>
    <x v="0"/>
    <s v="0691706710001"/>
    <x v="8"/>
    <x v="0"/>
    <x v="0"/>
    <x v="36"/>
    <x v="315"/>
    <n v="0"/>
    <x v="0"/>
    <x v="0"/>
    <x v="3"/>
  </r>
  <r>
    <x v="0"/>
    <s v="0790024656001"/>
    <x v="9"/>
    <x v="0"/>
    <x v="0"/>
    <x v="36"/>
    <x v="315"/>
    <n v="0"/>
    <x v="0"/>
    <x v="0"/>
    <x v="3"/>
  </r>
  <r>
    <x v="0"/>
    <s v="1090033456001"/>
    <x v="10"/>
    <x v="0"/>
    <x v="0"/>
    <x v="36"/>
    <x v="315"/>
    <n v="0"/>
    <x v="0"/>
    <x v="0"/>
    <x v="3"/>
  </r>
  <r>
    <x v="0"/>
    <s v="1091720902001"/>
    <x v="11"/>
    <x v="0"/>
    <x v="0"/>
    <x v="36"/>
    <x v="315"/>
    <n v="0"/>
    <x v="0"/>
    <x v="0"/>
    <x v="3"/>
  </r>
  <r>
    <x v="0"/>
    <s v="1190068389001"/>
    <x v="12"/>
    <x v="0"/>
    <x v="0"/>
    <x v="36"/>
    <x v="315"/>
    <n v="0"/>
    <x v="0"/>
    <x v="0"/>
    <x v="3"/>
  </r>
  <r>
    <x v="0"/>
    <s v="1390013678001"/>
    <x v="13"/>
    <x v="0"/>
    <x v="0"/>
    <x v="36"/>
    <x v="315"/>
    <n v="0"/>
    <x v="0"/>
    <x v="0"/>
    <x v="3"/>
  </r>
  <r>
    <x v="0"/>
    <s v="1690012606001"/>
    <x v="14"/>
    <x v="0"/>
    <x v="0"/>
    <x v="36"/>
    <x v="315"/>
    <n v="0"/>
    <x v="0"/>
    <x v="0"/>
    <x v="3"/>
  </r>
  <r>
    <x v="0"/>
    <s v="1790093204001"/>
    <x v="15"/>
    <x v="0"/>
    <x v="0"/>
    <x v="36"/>
    <x v="315"/>
    <n v="0"/>
    <x v="0"/>
    <x v="0"/>
    <x v="3"/>
  </r>
  <r>
    <x v="0"/>
    <s v="1790325083001"/>
    <x v="16"/>
    <x v="0"/>
    <x v="0"/>
    <x v="36"/>
    <x v="315"/>
    <n v="0"/>
    <x v="0"/>
    <x v="0"/>
    <x v="3"/>
  </r>
  <r>
    <x v="0"/>
    <s v="1790451801001"/>
    <x v="17"/>
    <x v="0"/>
    <x v="0"/>
    <x v="36"/>
    <x v="315"/>
    <n v="0"/>
    <x v="0"/>
    <x v="0"/>
    <x v="3"/>
  </r>
  <r>
    <x v="0"/>
    <s v="1790501469001"/>
    <x v="18"/>
    <x v="0"/>
    <x v="0"/>
    <x v="36"/>
    <x v="315"/>
    <n v="0"/>
    <x v="0"/>
    <x v="0"/>
    <x v="3"/>
  </r>
  <r>
    <x v="0"/>
    <s v="1790567699001"/>
    <x v="19"/>
    <x v="0"/>
    <x v="0"/>
    <x v="36"/>
    <x v="315"/>
    <n v="0"/>
    <x v="0"/>
    <x v="0"/>
    <x v="3"/>
  </r>
  <r>
    <x v="0"/>
    <s v="1790866084001"/>
    <x v="20"/>
    <x v="0"/>
    <x v="0"/>
    <x v="36"/>
    <x v="315"/>
    <n v="0"/>
    <x v="0"/>
    <x v="0"/>
    <x v="3"/>
  </r>
  <r>
    <x v="0"/>
    <s v="1790900193001"/>
    <x v="21"/>
    <x v="0"/>
    <x v="0"/>
    <x v="36"/>
    <x v="315"/>
    <n v="0"/>
    <x v="0"/>
    <x v="0"/>
    <x v="3"/>
  </r>
  <r>
    <x v="0"/>
    <s v="1790979016001"/>
    <x v="22"/>
    <x v="0"/>
    <x v="0"/>
    <x v="36"/>
    <x v="315"/>
    <n v="0"/>
    <x v="0"/>
    <x v="0"/>
    <x v="3"/>
  </r>
  <r>
    <x v="0"/>
    <s v="1791708040001"/>
    <x v="23"/>
    <x v="0"/>
    <x v="0"/>
    <x v="36"/>
    <x v="315"/>
    <n v="0"/>
    <x v="0"/>
    <x v="0"/>
    <x v="3"/>
  </r>
  <r>
    <x v="0"/>
    <s v="1890001323001"/>
    <x v="24"/>
    <x v="0"/>
    <x v="0"/>
    <x v="36"/>
    <x v="315"/>
    <n v="0"/>
    <x v="0"/>
    <x v="0"/>
    <x v="3"/>
  </r>
  <r>
    <x v="0"/>
    <s v="1890003628001"/>
    <x v="25"/>
    <x v="0"/>
    <x v="0"/>
    <x v="36"/>
    <x v="315"/>
    <n v="0"/>
    <x v="0"/>
    <x v="0"/>
    <x v="3"/>
  </r>
  <r>
    <x v="0"/>
    <s v="1890037646001"/>
    <x v="26"/>
    <x v="0"/>
    <x v="0"/>
    <x v="36"/>
    <x v="315"/>
    <n v="0"/>
    <x v="0"/>
    <x v="0"/>
    <x v="3"/>
  </r>
  <r>
    <x v="0"/>
    <s v="1890080967001"/>
    <x v="27"/>
    <x v="0"/>
    <x v="0"/>
    <x v="36"/>
    <x v="315"/>
    <n v="0"/>
    <x v="0"/>
    <x v="0"/>
    <x v="3"/>
  </r>
  <r>
    <x v="0"/>
    <s v="1890141877001"/>
    <x v="28"/>
    <x v="0"/>
    <x v="0"/>
    <x v="36"/>
    <x v="315"/>
    <n v="0"/>
    <x v="0"/>
    <x v="0"/>
    <x v="3"/>
  </r>
  <r>
    <x v="0"/>
    <s v="1891709591001"/>
    <x v="29"/>
    <x v="0"/>
    <x v="0"/>
    <x v="36"/>
    <x v="315"/>
    <n v="0"/>
    <x v="0"/>
    <x v="0"/>
    <x v="3"/>
  </r>
  <r>
    <x v="0"/>
    <s v="1891710328001"/>
    <x v="30"/>
    <x v="0"/>
    <x v="0"/>
    <x v="36"/>
    <x v="315"/>
    <n v="0"/>
    <x v="0"/>
    <x v="0"/>
    <x v="3"/>
  </r>
  <r>
    <x v="0"/>
    <s v="0190115798001"/>
    <x v="0"/>
    <x v="0"/>
    <x v="1"/>
    <x v="36"/>
    <x v="315"/>
    <n v="0"/>
    <x v="0"/>
    <x v="0"/>
    <x v="3"/>
  </r>
  <r>
    <x v="0"/>
    <s v="0190155722001"/>
    <x v="1"/>
    <x v="0"/>
    <x v="1"/>
    <x v="36"/>
    <x v="315"/>
    <n v="0"/>
    <x v="0"/>
    <x v="0"/>
    <x v="3"/>
  </r>
  <r>
    <x v="0"/>
    <s v="0290003288001"/>
    <x v="2"/>
    <x v="0"/>
    <x v="1"/>
    <x v="36"/>
    <x v="315"/>
    <n v="0"/>
    <x v="0"/>
    <x v="0"/>
    <x v="3"/>
  </r>
  <r>
    <x v="0"/>
    <s v="0390027923001"/>
    <x v="3"/>
    <x v="0"/>
    <x v="1"/>
    <x v="36"/>
    <x v="315"/>
    <n v="0"/>
    <x v="0"/>
    <x v="0"/>
    <x v="3"/>
  </r>
  <r>
    <x v="0"/>
    <s v="0490001883001"/>
    <x v="4"/>
    <x v="0"/>
    <x v="1"/>
    <x v="36"/>
    <x v="315"/>
    <n v="0"/>
    <x v="0"/>
    <x v="0"/>
    <x v="3"/>
  </r>
  <r>
    <x v="0"/>
    <s v="0490002669001"/>
    <x v="5"/>
    <x v="0"/>
    <x v="1"/>
    <x v="36"/>
    <x v="315"/>
    <n v="0"/>
    <x v="0"/>
    <x v="0"/>
    <x v="3"/>
  </r>
  <r>
    <x v="0"/>
    <s v="0590052000001"/>
    <x v="6"/>
    <x v="0"/>
    <x v="1"/>
    <x v="36"/>
    <x v="315"/>
    <n v="0"/>
    <x v="0"/>
    <x v="0"/>
    <x v="3"/>
  </r>
  <r>
    <x v="0"/>
    <s v="0690045389001"/>
    <x v="7"/>
    <x v="0"/>
    <x v="1"/>
    <x v="36"/>
    <x v="315"/>
    <n v="0"/>
    <x v="0"/>
    <x v="0"/>
    <x v="3"/>
  </r>
  <r>
    <x v="0"/>
    <s v="0691706710001"/>
    <x v="8"/>
    <x v="0"/>
    <x v="1"/>
    <x v="36"/>
    <x v="315"/>
    <n v="0"/>
    <x v="0"/>
    <x v="0"/>
    <x v="3"/>
  </r>
  <r>
    <x v="0"/>
    <s v="0790024656001"/>
    <x v="9"/>
    <x v="0"/>
    <x v="1"/>
    <x v="36"/>
    <x v="315"/>
    <n v="0"/>
    <x v="0"/>
    <x v="0"/>
    <x v="3"/>
  </r>
  <r>
    <x v="0"/>
    <s v="1090033456001"/>
    <x v="10"/>
    <x v="0"/>
    <x v="1"/>
    <x v="36"/>
    <x v="315"/>
    <n v="0"/>
    <x v="0"/>
    <x v="0"/>
    <x v="3"/>
  </r>
  <r>
    <x v="0"/>
    <s v="1091720902001"/>
    <x v="11"/>
    <x v="0"/>
    <x v="1"/>
    <x v="36"/>
    <x v="315"/>
    <n v="0"/>
    <x v="0"/>
    <x v="0"/>
    <x v="3"/>
  </r>
  <r>
    <x v="0"/>
    <s v="1190068389001"/>
    <x v="12"/>
    <x v="0"/>
    <x v="1"/>
    <x v="36"/>
    <x v="315"/>
    <n v="0"/>
    <x v="0"/>
    <x v="0"/>
    <x v="3"/>
  </r>
  <r>
    <x v="0"/>
    <s v="1390013678001"/>
    <x v="13"/>
    <x v="0"/>
    <x v="1"/>
    <x v="36"/>
    <x v="315"/>
    <n v="0"/>
    <x v="0"/>
    <x v="0"/>
    <x v="3"/>
  </r>
  <r>
    <x v="0"/>
    <s v="1690012606001"/>
    <x v="14"/>
    <x v="0"/>
    <x v="1"/>
    <x v="36"/>
    <x v="315"/>
    <n v="0"/>
    <x v="0"/>
    <x v="0"/>
    <x v="3"/>
  </r>
  <r>
    <x v="0"/>
    <s v="1790093204001"/>
    <x v="15"/>
    <x v="0"/>
    <x v="1"/>
    <x v="36"/>
    <x v="315"/>
    <n v="0"/>
    <x v="0"/>
    <x v="0"/>
    <x v="3"/>
  </r>
  <r>
    <x v="0"/>
    <s v="1790325083001"/>
    <x v="16"/>
    <x v="0"/>
    <x v="1"/>
    <x v="36"/>
    <x v="315"/>
    <n v="0"/>
    <x v="0"/>
    <x v="0"/>
    <x v="3"/>
  </r>
  <r>
    <x v="0"/>
    <s v="1790451801001"/>
    <x v="17"/>
    <x v="0"/>
    <x v="1"/>
    <x v="36"/>
    <x v="315"/>
    <n v="0"/>
    <x v="0"/>
    <x v="0"/>
    <x v="3"/>
  </r>
  <r>
    <x v="0"/>
    <s v="1790501469001"/>
    <x v="18"/>
    <x v="0"/>
    <x v="1"/>
    <x v="36"/>
    <x v="315"/>
    <n v="0"/>
    <x v="0"/>
    <x v="0"/>
    <x v="3"/>
  </r>
  <r>
    <x v="0"/>
    <s v="1790567699001"/>
    <x v="19"/>
    <x v="0"/>
    <x v="1"/>
    <x v="36"/>
    <x v="315"/>
    <n v="0"/>
    <x v="0"/>
    <x v="0"/>
    <x v="3"/>
  </r>
  <r>
    <x v="0"/>
    <s v="1790866084001"/>
    <x v="20"/>
    <x v="0"/>
    <x v="1"/>
    <x v="36"/>
    <x v="315"/>
    <n v="0"/>
    <x v="0"/>
    <x v="0"/>
    <x v="3"/>
  </r>
  <r>
    <x v="0"/>
    <s v="1790900193001"/>
    <x v="21"/>
    <x v="0"/>
    <x v="1"/>
    <x v="36"/>
    <x v="315"/>
    <n v="0"/>
    <x v="0"/>
    <x v="0"/>
    <x v="3"/>
  </r>
  <r>
    <x v="0"/>
    <s v="1790979016001"/>
    <x v="22"/>
    <x v="0"/>
    <x v="1"/>
    <x v="36"/>
    <x v="315"/>
    <n v="0"/>
    <x v="0"/>
    <x v="0"/>
    <x v="3"/>
  </r>
  <r>
    <x v="0"/>
    <s v="1791708040001"/>
    <x v="23"/>
    <x v="0"/>
    <x v="1"/>
    <x v="36"/>
    <x v="315"/>
    <n v="0"/>
    <x v="0"/>
    <x v="0"/>
    <x v="3"/>
  </r>
  <r>
    <x v="0"/>
    <s v="1890001323001"/>
    <x v="24"/>
    <x v="0"/>
    <x v="1"/>
    <x v="36"/>
    <x v="315"/>
    <n v="0"/>
    <x v="0"/>
    <x v="0"/>
    <x v="3"/>
  </r>
  <r>
    <x v="0"/>
    <s v="1890003628001"/>
    <x v="25"/>
    <x v="0"/>
    <x v="1"/>
    <x v="36"/>
    <x v="315"/>
    <n v="0"/>
    <x v="0"/>
    <x v="0"/>
    <x v="3"/>
  </r>
  <r>
    <x v="0"/>
    <s v="1890037646001"/>
    <x v="26"/>
    <x v="0"/>
    <x v="1"/>
    <x v="36"/>
    <x v="315"/>
    <n v="0"/>
    <x v="0"/>
    <x v="0"/>
    <x v="3"/>
  </r>
  <r>
    <x v="0"/>
    <s v="1890080967001"/>
    <x v="27"/>
    <x v="0"/>
    <x v="1"/>
    <x v="36"/>
    <x v="315"/>
    <n v="0"/>
    <x v="0"/>
    <x v="0"/>
    <x v="3"/>
  </r>
  <r>
    <x v="0"/>
    <s v="1890141877001"/>
    <x v="28"/>
    <x v="0"/>
    <x v="1"/>
    <x v="36"/>
    <x v="315"/>
    <n v="0"/>
    <x v="0"/>
    <x v="0"/>
    <x v="3"/>
  </r>
  <r>
    <x v="0"/>
    <s v="1891709591001"/>
    <x v="29"/>
    <x v="0"/>
    <x v="1"/>
    <x v="36"/>
    <x v="315"/>
    <n v="0"/>
    <x v="0"/>
    <x v="0"/>
    <x v="3"/>
  </r>
  <r>
    <x v="0"/>
    <s v="1891710328001"/>
    <x v="30"/>
    <x v="0"/>
    <x v="1"/>
    <x v="36"/>
    <x v="315"/>
    <n v="0"/>
    <x v="0"/>
    <x v="0"/>
    <x v="3"/>
  </r>
  <r>
    <x v="0"/>
    <s v="11"/>
    <x v="31"/>
    <x v="0"/>
    <x v="0"/>
    <x v="36"/>
    <x v="315"/>
    <n v="0"/>
    <x v="0"/>
    <x v="0"/>
    <x v="3"/>
  </r>
  <r>
    <x v="0"/>
    <s v="11"/>
    <x v="31"/>
    <x v="0"/>
    <x v="1"/>
    <x v="36"/>
    <x v="315"/>
    <n v="0"/>
    <x v="0"/>
    <x v="0"/>
    <x v="3"/>
  </r>
  <r>
    <x v="0"/>
    <s v="12"/>
    <x v="32"/>
    <x v="0"/>
    <x v="0"/>
    <x v="36"/>
    <x v="315"/>
    <n v="0"/>
    <x v="0"/>
    <x v="0"/>
    <x v="3"/>
  </r>
  <r>
    <x v="0"/>
    <s v="12"/>
    <x v="32"/>
    <x v="0"/>
    <x v="1"/>
    <x v="36"/>
    <x v="315"/>
    <n v="0"/>
    <x v="0"/>
    <x v="0"/>
    <x v="3"/>
  </r>
  <r>
    <x v="0"/>
    <s v="0190115798001"/>
    <x v="0"/>
    <x v="0"/>
    <x v="0"/>
    <x v="37"/>
    <x v="316"/>
    <n v="0"/>
    <x v="0"/>
    <x v="0"/>
    <x v="3"/>
  </r>
  <r>
    <x v="0"/>
    <s v="0190155722001"/>
    <x v="1"/>
    <x v="0"/>
    <x v="0"/>
    <x v="37"/>
    <x v="316"/>
    <n v="0"/>
    <x v="0"/>
    <x v="0"/>
    <x v="3"/>
  </r>
  <r>
    <x v="0"/>
    <s v="0290003288001"/>
    <x v="2"/>
    <x v="0"/>
    <x v="0"/>
    <x v="37"/>
    <x v="316"/>
    <n v="0"/>
    <x v="0"/>
    <x v="0"/>
    <x v="3"/>
  </r>
  <r>
    <x v="0"/>
    <s v="0390027923001"/>
    <x v="3"/>
    <x v="0"/>
    <x v="0"/>
    <x v="37"/>
    <x v="316"/>
    <n v="0"/>
    <x v="0"/>
    <x v="0"/>
    <x v="3"/>
  </r>
  <r>
    <x v="0"/>
    <s v="0490001883001"/>
    <x v="4"/>
    <x v="0"/>
    <x v="0"/>
    <x v="37"/>
    <x v="316"/>
    <n v="0"/>
    <x v="0"/>
    <x v="0"/>
    <x v="3"/>
  </r>
  <r>
    <x v="0"/>
    <s v="0490002669001"/>
    <x v="5"/>
    <x v="0"/>
    <x v="0"/>
    <x v="37"/>
    <x v="316"/>
    <n v="0"/>
    <x v="0"/>
    <x v="0"/>
    <x v="3"/>
  </r>
  <r>
    <x v="0"/>
    <s v="0590052000001"/>
    <x v="6"/>
    <x v="0"/>
    <x v="0"/>
    <x v="37"/>
    <x v="316"/>
    <n v="0"/>
    <x v="0"/>
    <x v="0"/>
    <x v="3"/>
  </r>
  <r>
    <x v="0"/>
    <s v="0690045389001"/>
    <x v="7"/>
    <x v="0"/>
    <x v="0"/>
    <x v="37"/>
    <x v="316"/>
    <n v="0"/>
    <x v="0"/>
    <x v="0"/>
    <x v="3"/>
  </r>
  <r>
    <x v="0"/>
    <s v="0691706710001"/>
    <x v="8"/>
    <x v="0"/>
    <x v="0"/>
    <x v="37"/>
    <x v="316"/>
    <n v="0"/>
    <x v="0"/>
    <x v="0"/>
    <x v="3"/>
  </r>
  <r>
    <x v="0"/>
    <s v="0790024656001"/>
    <x v="9"/>
    <x v="0"/>
    <x v="0"/>
    <x v="37"/>
    <x v="316"/>
    <n v="0"/>
    <x v="0"/>
    <x v="0"/>
    <x v="3"/>
  </r>
  <r>
    <x v="0"/>
    <s v="1090033456001"/>
    <x v="10"/>
    <x v="0"/>
    <x v="0"/>
    <x v="37"/>
    <x v="316"/>
    <n v="0"/>
    <x v="0"/>
    <x v="0"/>
    <x v="3"/>
  </r>
  <r>
    <x v="0"/>
    <s v="1091720902001"/>
    <x v="11"/>
    <x v="0"/>
    <x v="0"/>
    <x v="37"/>
    <x v="316"/>
    <n v="0"/>
    <x v="0"/>
    <x v="0"/>
    <x v="3"/>
  </r>
  <r>
    <x v="0"/>
    <s v="1190068389001"/>
    <x v="12"/>
    <x v="0"/>
    <x v="0"/>
    <x v="37"/>
    <x v="316"/>
    <n v="0"/>
    <x v="0"/>
    <x v="0"/>
    <x v="3"/>
  </r>
  <r>
    <x v="0"/>
    <s v="1390013678001"/>
    <x v="13"/>
    <x v="0"/>
    <x v="0"/>
    <x v="37"/>
    <x v="316"/>
    <n v="0"/>
    <x v="0"/>
    <x v="0"/>
    <x v="3"/>
  </r>
  <r>
    <x v="0"/>
    <s v="1690012606001"/>
    <x v="14"/>
    <x v="0"/>
    <x v="0"/>
    <x v="37"/>
    <x v="316"/>
    <n v="0"/>
    <x v="0"/>
    <x v="0"/>
    <x v="3"/>
  </r>
  <r>
    <x v="0"/>
    <s v="1790093204001"/>
    <x v="15"/>
    <x v="0"/>
    <x v="0"/>
    <x v="37"/>
    <x v="316"/>
    <n v="0"/>
    <x v="0"/>
    <x v="0"/>
    <x v="3"/>
  </r>
  <r>
    <x v="0"/>
    <s v="1790325083001"/>
    <x v="16"/>
    <x v="0"/>
    <x v="0"/>
    <x v="37"/>
    <x v="316"/>
    <n v="0"/>
    <x v="0"/>
    <x v="0"/>
    <x v="3"/>
  </r>
  <r>
    <x v="0"/>
    <s v="1790451801001"/>
    <x v="17"/>
    <x v="0"/>
    <x v="0"/>
    <x v="37"/>
    <x v="316"/>
    <n v="0"/>
    <x v="0"/>
    <x v="0"/>
    <x v="3"/>
  </r>
  <r>
    <x v="0"/>
    <s v="1790501469001"/>
    <x v="18"/>
    <x v="0"/>
    <x v="0"/>
    <x v="37"/>
    <x v="316"/>
    <n v="0"/>
    <x v="0"/>
    <x v="0"/>
    <x v="3"/>
  </r>
  <r>
    <x v="0"/>
    <s v="1790567699001"/>
    <x v="19"/>
    <x v="0"/>
    <x v="0"/>
    <x v="37"/>
    <x v="316"/>
    <n v="0"/>
    <x v="0"/>
    <x v="0"/>
    <x v="3"/>
  </r>
  <r>
    <x v="0"/>
    <s v="1790866084001"/>
    <x v="20"/>
    <x v="0"/>
    <x v="0"/>
    <x v="37"/>
    <x v="316"/>
    <n v="0"/>
    <x v="0"/>
    <x v="0"/>
    <x v="3"/>
  </r>
  <r>
    <x v="0"/>
    <s v="1790900193001"/>
    <x v="21"/>
    <x v="0"/>
    <x v="0"/>
    <x v="37"/>
    <x v="316"/>
    <n v="0"/>
    <x v="0"/>
    <x v="0"/>
    <x v="3"/>
  </r>
  <r>
    <x v="0"/>
    <s v="1790979016001"/>
    <x v="22"/>
    <x v="0"/>
    <x v="0"/>
    <x v="37"/>
    <x v="316"/>
    <n v="0"/>
    <x v="0"/>
    <x v="0"/>
    <x v="3"/>
  </r>
  <r>
    <x v="0"/>
    <s v="1791708040001"/>
    <x v="23"/>
    <x v="0"/>
    <x v="0"/>
    <x v="37"/>
    <x v="316"/>
    <n v="0"/>
    <x v="0"/>
    <x v="0"/>
    <x v="3"/>
  </r>
  <r>
    <x v="0"/>
    <s v="1890001323001"/>
    <x v="24"/>
    <x v="0"/>
    <x v="0"/>
    <x v="37"/>
    <x v="316"/>
    <n v="0"/>
    <x v="0"/>
    <x v="0"/>
    <x v="3"/>
  </r>
  <r>
    <x v="0"/>
    <s v="1890003628001"/>
    <x v="25"/>
    <x v="0"/>
    <x v="0"/>
    <x v="37"/>
    <x v="316"/>
    <n v="0"/>
    <x v="0"/>
    <x v="0"/>
    <x v="3"/>
  </r>
  <r>
    <x v="0"/>
    <s v="1890037646001"/>
    <x v="26"/>
    <x v="0"/>
    <x v="0"/>
    <x v="37"/>
    <x v="316"/>
    <n v="0"/>
    <x v="0"/>
    <x v="0"/>
    <x v="3"/>
  </r>
  <r>
    <x v="0"/>
    <s v="1890080967001"/>
    <x v="27"/>
    <x v="0"/>
    <x v="0"/>
    <x v="37"/>
    <x v="316"/>
    <n v="0"/>
    <x v="0"/>
    <x v="0"/>
    <x v="3"/>
  </r>
  <r>
    <x v="0"/>
    <s v="1890141877001"/>
    <x v="28"/>
    <x v="0"/>
    <x v="0"/>
    <x v="37"/>
    <x v="316"/>
    <n v="0"/>
    <x v="0"/>
    <x v="0"/>
    <x v="3"/>
  </r>
  <r>
    <x v="0"/>
    <s v="1891709591001"/>
    <x v="29"/>
    <x v="0"/>
    <x v="0"/>
    <x v="37"/>
    <x v="316"/>
    <n v="0"/>
    <x v="0"/>
    <x v="0"/>
    <x v="3"/>
  </r>
  <r>
    <x v="0"/>
    <s v="1891710328001"/>
    <x v="30"/>
    <x v="0"/>
    <x v="0"/>
    <x v="37"/>
    <x v="316"/>
    <n v="0"/>
    <x v="0"/>
    <x v="0"/>
    <x v="3"/>
  </r>
  <r>
    <x v="0"/>
    <s v="0190115798001"/>
    <x v="0"/>
    <x v="0"/>
    <x v="1"/>
    <x v="37"/>
    <x v="316"/>
    <n v="0"/>
    <x v="0"/>
    <x v="0"/>
    <x v="3"/>
  </r>
  <r>
    <x v="0"/>
    <s v="0190155722001"/>
    <x v="1"/>
    <x v="0"/>
    <x v="1"/>
    <x v="37"/>
    <x v="316"/>
    <n v="0"/>
    <x v="0"/>
    <x v="0"/>
    <x v="3"/>
  </r>
  <r>
    <x v="0"/>
    <s v="0290003288001"/>
    <x v="2"/>
    <x v="0"/>
    <x v="1"/>
    <x v="37"/>
    <x v="316"/>
    <n v="0"/>
    <x v="0"/>
    <x v="0"/>
    <x v="3"/>
  </r>
  <r>
    <x v="0"/>
    <s v="0390027923001"/>
    <x v="3"/>
    <x v="0"/>
    <x v="1"/>
    <x v="37"/>
    <x v="316"/>
    <n v="0"/>
    <x v="0"/>
    <x v="0"/>
    <x v="3"/>
  </r>
  <r>
    <x v="0"/>
    <s v="0490001883001"/>
    <x v="4"/>
    <x v="0"/>
    <x v="1"/>
    <x v="37"/>
    <x v="316"/>
    <n v="0"/>
    <x v="0"/>
    <x v="0"/>
    <x v="3"/>
  </r>
  <r>
    <x v="0"/>
    <s v="0490002669001"/>
    <x v="5"/>
    <x v="0"/>
    <x v="1"/>
    <x v="37"/>
    <x v="316"/>
    <n v="0"/>
    <x v="0"/>
    <x v="0"/>
    <x v="3"/>
  </r>
  <r>
    <x v="0"/>
    <s v="0590052000001"/>
    <x v="6"/>
    <x v="0"/>
    <x v="1"/>
    <x v="37"/>
    <x v="316"/>
    <n v="0"/>
    <x v="0"/>
    <x v="0"/>
    <x v="3"/>
  </r>
  <r>
    <x v="0"/>
    <s v="0690045389001"/>
    <x v="7"/>
    <x v="0"/>
    <x v="1"/>
    <x v="37"/>
    <x v="316"/>
    <n v="0"/>
    <x v="0"/>
    <x v="0"/>
    <x v="3"/>
  </r>
  <r>
    <x v="0"/>
    <s v="0691706710001"/>
    <x v="8"/>
    <x v="0"/>
    <x v="1"/>
    <x v="37"/>
    <x v="316"/>
    <n v="0"/>
    <x v="0"/>
    <x v="0"/>
    <x v="3"/>
  </r>
  <r>
    <x v="0"/>
    <s v="0790024656001"/>
    <x v="9"/>
    <x v="0"/>
    <x v="1"/>
    <x v="37"/>
    <x v="316"/>
    <n v="0"/>
    <x v="0"/>
    <x v="0"/>
    <x v="3"/>
  </r>
  <r>
    <x v="0"/>
    <s v="1090033456001"/>
    <x v="10"/>
    <x v="0"/>
    <x v="1"/>
    <x v="37"/>
    <x v="316"/>
    <n v="0"/>
    <x v="0"/>
    <x v="0"/>
    <x v="3"/>
  </r>
  <r>
    <x v="0"/>
    <s v="1091720902001"/>
    <x v="11"/>
    <x v="0"/>
    <x v="1"/>
    <x v="37"/>
    <x v="316"/>
    <n v="0"/>
    <x v="0"/>
    <x v="0"/>
    <x v="3"/>
  </r>
  <r>
    <x v="0"/>
    <s v="1190068389001"/>
    <x v="12"/>
    <x v="0"/>
    <x v="1"/>
    <x v="37"/>
    <x v="316"/>
    <n v="0"/>
    <x v="0"/>
    <x v="0"/>
    <x v="3"/>
  </r>
  <r>
    <x v="0"/>
    <s v="1390013678001"/>
    <x v="13"/>
    <x v="0"/>
    <x v="1"/>
    <x v="37"/>
    <x v="316"/>
    <n v="0"/>
    <x v="0"/>
    <x v="0"/>
    <x v="3"/>
  </r>
  <r>
    <x v="0"/>
    <s v="1690012606001"/>
    <x v="14"/>
    <x v="0"/>
    <x v="1"/>
    <x v="37"/>
    <x v="316"/>
    <n v="0"/>
    <x v="0"/>
    <x v="0"/>
    <x v="3"/>
  </r>
  <r>
    <x v="0"/>
    <s v="1790093204001"/>
    <x v="15"/>
    <x v="0"/>
    <x v="1"/>
    <x v="37"/>
    <x v="316"/>
    <n v="0"/>
    <x v="0"/>
    <x v="0"/>
    <x v="3"/>
  </r>
  <r>
    <x v="0"/>
    <s v="1790325083001"/>
    <x v="16"/>
    <x v="0"/>
    <x v="1"/>
    <x v="37"/>
    <x v="316"/>
    <n v="0"/>
    <x v="0"/>
    <x v="0"/>
    <x v="3"/>
  </r>
  <r>
    <x v="0"/>
    <s v="1790451801001"/>
    <x v="17"/>
    <x v="0"/>
    <x v="1"/>
    <x v="37"/>
    <x v="316"/>
    <n v="0"/>
    <x v="0"/>
    <x v="0"/>
    <x v="3"/>
  </r>
  <r>
    <x v="0"/>
    <s v="1790501469001"/>
    <x v="18"/>
    <x v="0"/>
    <x v="1"/>
    <x v="37"/>
    <x v="316"/>
    <n v="0"/>
    <x v="0"/>
    <x v="0"/>
    <x v="3"/>
  </r>
  <r>
    <x v="0"/>
    <s v="1790567699001"/>
    <x v="19"/>
    <x v="0"/>
    <x v="1"/>
    <x v="37"/>
    <x v="316"/>
    <n v="0"/>
    <x v="0"/>
    <x v="0"/>
    <x v="3"/>
  </r>
  <r>
    <x v="0"/>
    <s v="1790866084001"/>
    <x v="20"/>
    <x v="0"/>
    <x v="1"/>
    <x v="37"/>
    <x v="316"/>
    <n v="0"/>
    <x v="0"/>
    <x v="0"/>
    <x v="3"/>
  </r>
  <r>
    <x v="0"/>
    <s v="1790900193001"/>
    <x v="21"/>
    <x v="0"/>
    <x v="1"/>
    <x v="37"/>
    <x v="316"/>
    <n v="0"/>
    <x v="0"/>
    <x v="0"/>
    <x v="3"/>
  </r>
  <r>
    <x v="0"/>
    <s v="1790979016001"/>
    <x v="22"/>
    <x v="0"/>
    <x v="1"/>
    <x v="37"/>
    <x v="316"/>
    <n v="0"/>
    <x v="0"/>
    <x v="0"/>
    <x v="3"/>
  </r>
  <r>
    <x v="0"/>
    <s v="1791708040001"/>
    <x v="23"/>
    <x v="0"/>
    <x v="1"/>
    <x v="37"/>
    <x v="316"/>
    <n v="0"/>
    <x v="0"/>
    <x v="0"/>
    <x v="3"/>
  </r>
  <r>
    <x v="0"/>
    <s v="1890001323001"/>
    <x v="24"/>
    <x v="0"/>
    <x v="1"/>
    <x v="37"/>
    <x v="316"/>
    <n v="0"/>
    <x v="0"/>
    <x v="0"/>
    <x v="3"/>
  </r>
  <r>
    <x v="0"/>
    <s v="1890003628001"/>
    <x v="25"/>
    <x v="0"/>
    <x v="1"/>
    <x v="37"/>
    <x v="316"/>
    <n v="0"/>
    <x v="0"/>
    <x v="0"/>
    <x v="3"/>
  </r>
  <r>
    <x v="0"/>
    <s v="1890037646001"/>
    <x v="26"/>
    <x v="0"/>
    <x v="1"/>
    <x v="37"/>
    <x v="316"/>
    <n v="0"/>
    <x v="0"/>
    <x v="0"/>
    <x v="3"/>
  </r>
  <r>
    <x v="0"/>
    <s v="1890080967001"/>
    <x v="27"/>
    <x v="0"/>
    <x v="1"/>
    <x v="37"/>
    <x v="316"/>
    <n v="0"/>
    <x v="0"/>
    <x v="0"/>
    <x v="3"/>
  </r>
  <r>
    <x v="0"/>
    <s v="1890141877001"/>
    <x v="28"/>
    <x v="0"/>
    <x v="1"/>
    <x v="37"/>
    <x v="316"/>
    <n v="0"/>
    <x v="0"/>
    <x v="0"/>
    <x v="3"/>
  </r>
  <r>
    <x v="0"/>
    <s v="1891709591001"/>
    <x v="29"/>
    <x v="0"/>
    <x v="1"/>
    <x v="37"/>
    <x v="316"/>
    <n v="0"/>
    <x v="0"/>
    <x v="0"/>
    <x v="3"/>
  </r>
  <r>
    <x v="0"/>
    <s v="1891710328001"/>
    <x v="30"/>
    <x v="0"/>
    <x v="1"/>
    <x v="37"/>
    <x v="316"/>
    <n v="0"/>
    <x v="0"/>
    <x v="0"/>
    <x v="3"/>
  </r>
  <r>
    <x v="0"/>
    <s v="11"/>
    <x v="31"/>
    <x v="0"/>
    <x v="0"/>
    <x v="37"/>
    <x v="316"/>
    <n v="0"/>
    <x v="0"/>
    <x v="0"/>
    <x v="3"/>
  </r>
  <r>
    <x v="0"/>
    <s v="11"/>
    <x v="31"/>
    <x v="0"/>
    <x v="1"/>
    <x v="37"/>
    <x v="316"/>
    <n v="0"/>
    <x v="0"/>
    <x v="0"/>
    <x v="3"/>
  </r>
  <r>
    <x v="0"/>
    <s v="12"/>
    <x v="32"/>
    <x v="0"/>
    <x v="0"/>
    <x v="37"/>
    <x v="316"/>
    <n v="0"/>
    <x v="0"/>
    <x v="0"/>
    <x v="3"/>
  </r>
  <r>
    <x v="0"/>
    <s v="12"/>
    <x v="32"/>
    <x v="0"/>
    <x v="1"/>
    <x v="37"/>
    <x v="316"/>
    <n v="0"/>
    <x v="0"/>
    <x v="0"/>
    <x v="3"/>
  </r>
  <r>
    <x v="0"/>
    <s v="0190115798001"/>
    <x v="0"/>
    <x v="0"/>
    <x v="0"/>
    <x v="38"/>
    <x v="317"/>
    <n v="0"/>
    <x v="0"/>
    <x v="0"/>
    <x v="3"/>
  </r>
  <r>
    <x v="0"/>
    <s v="0190155722001"/>
    <x v="1"/>
    <x v="0"/>
    <x v="0"/>
    <x v="38"/>
    <x v="317"/>
    <n v="0"/>
    <x v="0"/>
    <x v="0"/>
    <x v="3"/>
  </r>
  <r>
    <x v="0"/>
    <s v="0290003288001"/>
    <x v="2"/>
    <x v="0"/>
    <x v="0"/>
    <x v="38"/>
    <x v="317"/>
    <n v="0"/>
    <x v="0"/>
    <x v="0"/>
    <x v="3"/>
  </r>
  <r>
    <x v="0"/>
    <s v="0390027923001"/>
    <x v="3"/>
    <x v="0"/>
    <x v="0"/>
    <x v="38"/>
    <x v="317"/>
    <n v="0"/>
    <x v="0"/>
    <x v="0"/>
    <x v="3"/>
  </r>
  <r>
    <x v="0"/>
    <s v="0490001883001"/>
    <x v="4"/>
    <x v="0"/>
    <x v="0"/>
    <x v="38"/>
    <x v="317"/>
    <n v="0"/>
    <x v="0"/>
    <x v="0"/>
    <x v="3"/>
  </r>
  <r>
    <x v="0"/>
    <s v="0490002669001"/>
    <x v="5"/>
    <x v="0"/>
    <x v="0"/>
    <x v="38"/>
    <x v="317"/>
    <n v="0"/>
    <x v="0"/>
    <x v="0"/>
    <x v="3"/>
  </r>
  <r>
    <x v="0"/>
    <s v="0590052000001"/>
    <x v="6"/>
    <x v="0"/>
    <x v="0"/>
    <x v="38"/>
    <x v="317"/>
    <n v="0"/>
    <x v="0"/>
    <x v="0"/>
    <x v="3"/>
  </r>
  <r>
    <x v="0"/>
    <s v="0690045389001"/>
    <x v="7"/>
    <x v="0"/>
    <x v="0"/>
    <x v="38"/>
    <x v="317"/>
    <n v="0"/>
    <x v="0"/>
    <x v="0"/>
    <x v="3"/>
  </r>
  <r>
    <x v="0"/>
    <s v="0691706710001"/>
    <x v="8"/>
    <x v="0"/>
    <x v="0"/>
    <x v="38"/>
    <x v="317"/>
    <n v="0"/>
    <x v="0"/>
    <x v="0"/>
    <x v="3"/>
  </r>
  <r>
    <x v="0"/>
    <s v="0790024656001"/>
    <x v="9"/>
    <x v="0"/>
    <x v="0"/>
    <x v="38"/>
    <x v="317"/>
    <n v="0"/>
    <x v="0"/>
    <x v="0"/>
    <x v="3"/>
  </r>
  <r>
    <x v="0"/>
    <s v="1090033456001"/>
    <x v="10"/>
    <x v="0"/>
    <x v="0"/>
    <x v="38"/>
    <x v="317"/>
    <n v="0"/>
    <x v="0"/>
    <x v="0"/>
    <x v="3"/>
  </r>
  <r>
    <x v="0"/>
    <s v="1091720902001"/>
    <x v="11"/>
    <x v="0"/>
    <x v="0"/>
    <x v="38"/>
    <x v="317"/>
    <n v="0"/>
    <x v="0"/>
    <x v="0"/>
    <x v="3"/>
  </r>
  <r>
    <x v="0"/>
    <s v="1190068389001"/>
    <x v="12"/>
    <x v="0"/>
    <x v="0"/>
    <x v="38"/>
    <x v="317"/>
    <n v="0"/>
    <x v="0"/>
    <x v="0"/>
    <x v="3"/>
  </r>
  <r>
    <x v="0"/>
    <s v="1390013678001"/>
    <x v="13"/>
    <x v="0"/>
    <x v="0"/>
    <x v="38"/>
    <x v="317"/>
    <n v="0"/>
    <x v="0"/>
    <x v="0"/>
    <x v="3"/>
  </r>
  <r>
    <x v="0"/>
    <s v="1690012606001"/>
    <x v="14"/>
    <x v="0"/>
    <x v="0"/>
    <x v="38"/>
    <x v="317"/>
    <n v="0"/>
    <x v="0"/>
    <x v="0"/>
    <x v="3"/>
  </r>
  <r>
    <x v="0"/>
    <s v="1790093204001"/>
    <x v="15"/>
    <x v="0"/>
    <x v="0"/>
    <x v="38"/>
    <x v="317"/>
    <n v="0"/>
    <x v="0"/>
    <x v="0"/>
    <x v="3"/>
  </r>
  <r>
    <x v="0"/>
    <s v="1790325083001"/>
    <x v="16"/>
    <x v="0"/>
    <x v="0"/>
    <x v="38"/>
    <x v="317"/>
    <n v="0"/>
    <x v="0"/>
    <x v="0"/>
    <x v="3"/>
  </r>
  <r>
    <x v="0"/>
    <s v="1790451801001"/>
    <x v="17"/>
    <x v="0"/>
    <x v="0"/>
    <x v="38"/>
    <x v="317"/>
    <n v="0"/>
    <x v="0"/>
    <x v="0"/>
    <x v="3"/>
  </r>
  <r>
    <x v="0"/>
    <s v="1790501469001"/>
    <x v="18"/>
    <x v="0"/>
    <x v="0"/>
    <x v="38"/>
    <x v="317"/>
    <n v="0"/>
    <x v="0"/>
    <x v="0"/>
    <x v="3"/>
  </r>
  <r>
    <x v="0"/>
    <s v="1790567699001"/>
    <x v="19"/>
    <x v="0"/>
    <x v="0"/>
    <x v="38"/>
    <x v="317"/>
    <n v="0"/>
    <x v="0"/>
    <x v="0"/>
    <x v="3"/>
  </r>
  <r>
    <x v="0"/>
    <s v="1790866084001"/>
    <x v="20"/>
    <x v="0"/>
    <x v="0"/>
    <x v="38"/>
    <x v="317"/>
    <n v="0"/>
    <x v="0"/>
    <x v="0"/>
    <x v="3"/>
  </r>
  <r>
    <x v="0"/>
    <s v="1790900193001"/>
    <x v="21"/>
    <x v="0"/>
    <x v="0"/>
    <x v="38"/>
    <x v="317"/>
    <n v="0"/>
    <x v="0"/>
    <x v="0"/>
    <x v="3"/>
  </r>
  <r>
    <x v="0"/>
    <s v="1790979016001"/>
    <x v="22"/>
    <x v="0"/>
    <x v="0"/>
    <x v="38"/>
    <x v="317"/>
    <n v="0"/>
    <x v="0"/>
    <x v="0"/>
    <x v="3"/>
  </r>
  <r>
    <x v="0"/>
    <s v="1791708040001"/>
    <x v="23"/>
    <x v="0"/>
    <x v="0"/>
    <x v="38"/>
    <x v="317"/>
    <n v="0"/>
    <x v="0"/>
    <x v="0"/>
    <x v="3"/>
  </r>
  <r>
    <x v="0"/>
    <s v="1890001323001"/>
    <x v="24"/>
    <x v="0"/>
    <x v="0"/>
    <x v="38"/>
    <x v="317"/>
    <n v="0"/>
    <x v="0"/>
    <x v="0"/>
    <x v="3"/>
  </r>
  <r>
    <x v="0"/>
    <s v="1890003628001"/>
    <x v="25"/>
    <x v="0"/>
    <x v="0"/>
    <x v="38"/>
    <x v="317"/>
    <n v="0"/>
    <x v="0"/>
    <x v="0"/>
    <x v="3"/>
  </r>
  <r>
    <x v="0"/>
    <s v="1890037646001"/>
    <x v="26"/>
    <x v="0"/>
    <x v="0"/>
    <x v="38"/>
    <x v="317"/>
    <n v="0"/>
    <x v="0"/>
    <x v="0"/>
    <x v="3"/>
  </r>
  <r>
    <x v="0"/>
    <s v="1890080967001"/>
    <x v="27"/>
    <x v="0"/>
    <x v="0"/>
    <x v="38"/>
    <x v="317"/>
    <n v="0"/>
    <x v="0"/>
    <x v="0"/>
    <x v="3"/>
  </r>
  <r>
    <x v="0"/>
    <s v="1890141877001"/>
    <x v="28"/>
    <x v="0"/>
    <x v="0"/>
    <x v="38"/>
    <x v="317"/>
    <n v="0"/>
    <x v="0"/>
    <x v="0"/>
    <x v="3"/>
  </r>
  <r>
    <x v="0"/>
    <s v="1891709591001"/>
    <x v="29"/>
    <x v="0"/>
    <x v="0"/>
    <x v="38"/>
    <x v="317"/>
    <n v="0"/>
    <x v="0"/>
    <x v="0"/>
    <x v="3"/>
  </r>
  <r>
    <x v="0"/>
    <s v="1891710328001"/>
    <x v="30"/>
    <x v="0"/>
    <x v="0"/>
    <x v="38"/>
    <x v="317"/>
    <n v="0"/>
    <x v="0"/>
    <x v="0"/>
    <x v="3"/>
  </r>
  <r>
    <x v="0"/>
    <s v="0190115798001"/>
    <x v="0"/>
    <x v="0"/>
    <x v="1"/>
    <x v="38"/>
    <x v="317"/>
    <n v="0"/>
    <x v="0"/>
    <x v="0"/>
    <x v="3"/>
  </r>
  <r>
    <x v="0"/>
    <s v="0190155722001"/>
    <x v="1"/>
    <x v="0"/>
    <x v="1"/>
    <x v="38"/>
    <x v="317"/>
    <n v="0"/>
    <x v="0"/>
    <x v="0"/>
    <x v="3"/>
  </r>
  <r>
    <x v="0"/>
    <s v="0290003288001"/>
    <x v="2"/>
    <x v="0"/>
    <x v="1"/>
    <x v="38"/>
    <x v="317"/>
    <n v="0"/>
    <x v="0"/>
    <x v="0"/>
    <x v="3"/>
  </r>
  <r>
    <x v="0"/>
    <s v="0390027923001"/>
    <x v="3"/>
    <x v="0"/>
    <x v="1"/>
    <x v="38"/>
    <x v="317"/>
    <n v="0"/>
    <x v="0"/>
    <x v="0"/>
    <x v="3"/>
  </r>
  <r>
    <x v="0"/>
    <s v="0490001883001"/>
    <x v="4"/>
    <x v="0"/>
    <x v="1"/>
    <x v="38"/>
    <x v="317"/>
    <n v="0"/>
    <x v="0"/>
    <x v="0"/>
    <x v="3"/>
  </r>
  <r>
    <x v="0"/>
    <s v="0490002669001"/>
    <x v="5"/>
    <x v="0"/>
    <x v="1"/>
    <x v="38"/>
    <x v="317"/>
    <n v="0"/>
    <x v="0"/>
    <x v="0"/>
    <x v="3"/>
  </r>
  <r>
    <x v="0"/>
    <s v="0590052000001"/>
    <x v="6"/>
    <x v="0"/>
    <x v="1"/>
    <x v="38"/>
    <x v="317"/>
    <n v="0"/>
    <x v="0"/>
    <x v="0"/>
    <x v="3"/>
  </r>
  <r>
    <x v="0"/>
    <s v="0690045389001"/>
    <x v="7"/>
    <x v="0"/>
    <x v="1"/>
    <x v="38"/>
    <x v="317"/>
    <n v="0"/>
    <x v="0"/>
    <x v="0"/>
    <x v="3"/>
  </r>
  <r>
    <x v="0"/>
    <s v="0691706710001"/>
    <x v="8"/>
    <x v="0"/>
    <x v="1"/>
    <x v="38"/>
    <x v="317"/>
    <n v="0"/>
    <x v="0"/>
    <x v="0"/>
    <x v="3"/>
  </r>
  <r>
    <x v="0"/>
    <s v="0790024656001"/>
    <x v="9"/>
    <x v="0"/>
    <x v="1"/>
    <x v="38"/>
    <x v="317"/>
    <n v="0"/>
    <x v="0"/>
    <x v="0"/>
    <x v="3"/>
  </r>
  <r>
    <x v="0"/>
    <s v="1090033456001"/>
    <x v="10"/>
    <x v="0"/>
    <x v="1"/>
    <x v="38"/>
    <x v="317"/>
    <n v="0"/>
    <x v="0"/>
    <x v="0"/>
    <x v="3"/>
  </r>
  <r>
    <x v="0"/>
    <s v="1091720902001"/>
    <x v="11"/>
    <x v="0"/>
    <x v="1"/>
    <x v="38"/>
    <x v="317"/>
    <n v="0"/>
    <x v="0"/>
    <x v="0"/>
    <x v="3"/>
  </r>
  <r>
    <x v="0"/>
    <s v="1190068389001"/>
    <x v="12"/>
    <x v="0"/>
    <x v="1"/>
    <x v="38"/>
    <x v="317"/>
    <n v="0"/>
    <x v="0"/>
    <x v="0"/>
    <x v="3"/>
  </r>
  <r>
    <x v="0"/>
    <s v="1390013678001"/>
    <x v="13"/>
    <x v="0"/>
    <x v="1"/>
    <x v="38"/>
    <x v="317"/>
    <n v="0"/>
    <x v="0"/>
    <x v="0"/>
    <x v="3"/>
  </r>
  <r>
    <x v="0"/>
    <s v="1690012606001"/>
    <x v="14"/>
    <x v="0"/>
    <x v="1"/>
    <x v="38"/>
    <x v="317"/>
    <n v="0"/>
    <x v="0"/>
    <x v="0"/>
    <x v="3"/>
  </r>
  <r>
    <x v="0"/>
    <s v="1790093204001"/>
    <x v="15"/>
    <x v="0"/>
    <x v="1"/>
    <x v="38"/>
    <x v="317"/>
    <n v="0"/>
    <x v="0"/>
    <x v="0"/>
    <x v="3"/>
  </r>
  <r>
    <x v="0"/>
    <s v="1790325083001"/>
    <x v="16"/>
    <x v="0"/>
    <x v="1"/>
    <x v="38"/>
    <x v="317"/>
    <n v="0"/>
    <x v="0"/>
    <x v="0"/>
    <x v="3"/>
  </r>
  <r>
    <x v="0"/>
    <s v="1790451801001"/>
    <x v="17"/>
    <x v="0"/>
    <x v="1"/>
    <x v="38"/>
    <x v="317"/>
    <n v="0"/>
    <x v="0"/>
    <x v="0"/>
    <x v="3"/>
  </r>
  <r>
    <x v="0"/>
    <s v="1790501469001"/>
    <x v="18"/>
    <x v="0"/>
    <x v="1"/>
    <x v="38"/>
    <x v="317"/>
    <n v="0"/>
    <x v="0"/>
    <x v="0"/>
    <x v="3"/>
  </r>
  <r>
    <x v="0"/>
    <s v="1790567699001"/>
    <x v="19"/>
    <x v="0"/>
    <x v="1"/>
    <x v="38"/>
    <x v="317"/>
    <n v="0"/>
    <x v="0"/>
    <x v="0"/>
    <x v="3"/>
  </r>
  <r>
    <x v="0"/>
    <s v="1790866084001"/>
    <x v="20"/>
    <x v="0"/>
    <x v="1"/>
    <x v="38"/>
    <x v="317"/>
    <n v="0"/>
    <x v="0"/>
    <x v="0"/>
    <x v="3"/>
  </r>
  <r>
    <x v="0"/>
    <s v="1790900193001"/>
    <x v="21"/>
    <x v="0"/>
    <x v="1"/>
    <x v="38"/>
    <x v="317"/>
    <n v="0"/>
    <x v="0"/>
    <x v="0"/>
    <x v="3"/>
  </r>
  <r>
    <x v="0"/>
    <s v="1790979016001"/>
    <x v="22"/>
    <x v="0"/>
    <x v="1"/>
    <x v="38"/>
    <x v="317"/>
    <n v="0"/>
    <x v="0"/>
    <x v="0"/>
    <x v="3"/>
  </r>
  <r>
    <x v="0"/>
    <s v="1791708040001"/>
    <x v="23"/>
    <x v="0"/>
    <x v="1"/>
    <x v="38"/>
    <x v="317"/>
    <n v="0"/>
    <x v="0"/>
    <x v="0"/>
    <x v="3"/>
  </r>
  <r>
    <x v="0"/>
    <s v="1890001323001"/>
    <x v="24"/>
    <x v="0"/>
    <x v="1"/>
    <x v="38"/>
    <x v="317"/>
    <n v="0"/>
    <x v="0"/>
    <x v="0"/>
    <x v="3"/>
  </r>
  <r>
    <x v="0"/>
    <s v="1890003628001"/>
    <x v="25"/>
    <x v="0"/>
    <x v="1"/>
    <x v="38"/>
    <x v="317"/>
    <n v="0"/>
    <x v="0"/>
    <x v="0"/>
    <x v="3"/>
  </r>
  <r>
    <x v="0"/>
    <s v="1890037646001"/>
    <x v="26"/>
    <x v="0"/>
    <x v="1"/>
    <x v="38"/>
    <x v="317"/>
    <n v="0"/>
    <x v="0"/>
    <x v="0"/>
    <x v="3"/>
  </r>
  <r>
    <x v="0"/>
    <s v="1890080967001"/>
    <x v="27"/>
    <x v="0"/>
    <x v="1"/>
    <x v="38"/>
    <x v="317"/>
    <n v="0"/>
    <x v="0"/>
    <x v="0"/>
    <x v="3"/>
  </r>
  <r>
    <x v="0"/>
    <s v="1890141877001"/>
    <x v="28"/>
    <x v="0"/>
    <x v="1"/>
    <x v="38"/>
    <x v="317"/>
    <n v="0"/>
    <x v="0"/>
    <x v="0"/>
    <x v="3"/>
  </r>
  <r>
    <x v="0"/>
    <s v="1891709591001"/>
    <x v="29"/>
    <x v="0"/>
    <x v="1"/>
    <x v="38"/>
    <x v="317"/>
    <n v="0"/>
    <x v="0"/>
    <x v="0"/>
    <x v="3"/>
  </r>
  <r>
    <x v="0"/>
    <s v="1891710328001"/>
    <x v="30"/>
    <x v="0"/>
    <x v="1"/>
    <x v="38"/>
    <x v="317"/>
    <n v="0"/>
    <x v="0"/>
    <x v="0"/>
    <x v="3"/>
  </r>
  <r>
    <x v="0"/>
    <s v="11"/>
    <x v="31"/>
    <x v="0"/>
    <x v="0"/>
    <x v="38"/>
    <x v="317"/>
    <n v="0"/>
    <x v="0"/>
    <x v="0"/>
    <x v="3"/>
  </r>
  <r>
    <x v="0"/>
    <s v="11"/>
    <x v="31"/>
    <x v="0"/>
    <x v="1"/>
    <x v="38"/>
    <x v="317"/>
    <n v="0"/>
    <x v="0"/>
    <x v="0"/>
    <x v="3"/>
  </r>
  <r>
    <x v="0"/>
    <s v="12"/>
    <x v="32"/>
    <x v="0"/>
    <x v="0"/>
    <x v="38"/>
    <x v="317"/>
    <n v="0"/>
    <x v="0"/>
    <x v="0"/>
    <x v="3"/>
  </r>
  <r>
    <x v="0"/>
    <s v="12"/>
    <x v="32"/>
    <x v="0"/>
    <x v="1"/>
    <x v="38"/>
    <x v="317"/>
    <n v="0"/>
    <x v="0"/>
    <x v="0"/>
    <x v="3"/>
  </r>
  <r>
    <x v="0"/>
    <s v="0190115798001"/>
    <x v="0"/>
    <x v="0"/>
    <x v="0"/>
    <x v="39"/>
    <x v="318"/>
    <n v="0"/>
    <x v="0"/>
    <x v="0"/>
    <x v="3"/>
  </r>
  <r>
    <x v="0"/>
    <s v="0190155722001"/>
    <x v="1"/>
    <x v="0"/>
    <x v="0"/>
    <x v="39"/>
    <x v="318"/>
    <n v="0"/>
    <x v="0"/>
    <x v="0"/>
    <x v="3"/>
  </r>
  <r>
    <x v="0"/>
    <s v="0290003288001"/>
    <x v="2"/>
    <x v="0"/>
    <x v="0"/>
    <x v="39"/>
    <x v="318"/>
    <n v="0"/>
    <x v="0"/>
    <x v="0"/>
    <x v="3"/>
  </r>
  <r>
    <x v="0"/>
    <s v="0390027923001"/>
    <x v="3"/>
    <x v="0"/>
    <x v="0"/>
    <x v="39"/>
    <x v="318"/>
    <n v="0"/>
    <x v="0"/>
    <x v="0"/>
    <x v="3"/>
  </r>
  <r>
    <x v="0"/>
    <s v="0490001883001"/>
    <x v="4"/>
    <x v="0"/>
    <x v="0"/>
    <x v="39"/>
    <x v="318"/>
    <n v="0"/>
    <x v="0"/>
    <x v="0"/>
    <x v="3"/>
  </r>
  <r>
    <x v="0"/>
    <s v="0490002669001"/>
    <x v="5"/>
    <x v="0"/>
    <x v="0"/>
    <x v="39"/>
    <x v="318"/>
    <n v="0"/>
    <x v="0"/>
    <x v="0"/>
    <x v="3"/>
  </r>
  <r>
    <x v="0"/>
    <s v="0590052000001"/>
    <x v="6"/>
    <x v="0"/>
    <x v="0"/>
    <x v="39"/>
    <x v="318"/>
    <n v="0"/>
    <x v="0"/>
    <x v="0"/>
    <x v="3"/>
  </r>
  <r>
    <x v="0"/>
    <s v="0690045389001"/>
    <x v="7"/>
    <x v="0"/>
    <x v="0"/>
    <x v="39"/>
    <x v="318"/>
    <n v="0"/>
    <x v="0"/>
    <x v="0"/>
    <x v="3"/>
  </r>
  <r>
    <x v="0"/>
    <s v="0691706710001"/>
    <x v="8"/>
    <x v="0"/>
    <x v="0"/>
    <x v="39"/>
    <x v="318"/>
    <n v="0"/>
    <x v="0"/>
    <x v="0"/>
    <x v="3"/>
  </r>
  <r>
    <x v="0"/>
    <s v="0790024656001"/>
    <x v="9"/>
    <x v="0"/>
    <x v="0"/>
    <x v="39"/>
    <x v="318"/>
    <n v="0"/>
    <x v="0"/>
    <x v="0"/>
    <x v="3"/>
  </r>
  <r>
    <x v="0"/>
    <s v="1090033456001"/>
    <x v="10"/>
    <x v="0"/>
    <x v="0"/>
    <x v="39"/>
    <x v="318"/>
    <n v="0"/>
    <x v="0"/>
    <x v="0"/>
    <x v="3"/>
  </r>
  <r>
    <x v="0"/>
    <s v="1091720902001"/>
    <x v="11"/>
    <x v="0"/>
    <x v="0"/>
    <x v="39"/>
    <x v="318"/>
    <n v="0"/>
    <x v="0"/>
    <x v="0"/>
    <x v="3"/>
  </r>
  <r>
    <x v="0"/>
    <s v="1190068389001"/>
    <x v="12"/>
    <x v="0"/>
    <x v="0"/>
    <x v="39"/>
    <x v="318"/>
    <n v="0"/>
    <x v="0"/>
    <x v="0"/>
    <x v="3"/>
  </r>
  <r>
    <x v="0"/>
    <s v="1390013678001"/>
    <x v="13"/>
    <x v="0"/>
    <x v="0"/>
    <x v="39"/>
    <x v="318"/>
    <n v="0"/>
    <x v="0"/>
    <x v="0"/>
    <x v="3"/>
  </r>
  <r>
    <x v="0"/>
    <s v="1690012606001"/>
    <x v="14"/>
    <x v="0"/>
    <x v="0"/>
    <x v="39"/>
    <x v="318"/>
    <n v="0"/>
    <x v="0"/>
    <x v="0"/>
    <x v="3"/>
  </r>
  <r>
    <x v="0"/>
    <s v="1790093204001"/>
    <x v="15"/>
    <x v="0"/>
    <x v="0"/>
    <x v="39"/>
    <x v="318"/>
    <n v="0"/>
    <x v="0"/>
    <x v="0"/>
    <x v="3"/>
  </r>
  <r>
    <x v="0"/>
    <s v="1790325083001"/>
    <x v="16"/>
    <x v="0"/>
    <x v="0"/>
    <x v="39"/>
    <x v="318"/>
    <n v="0"/>
    <x v="0"/>
    <x v="0"/>
    <x v="3"/>
  </r>
  <r>
    <x v="0"/>
    <s v="1790451801001"/>
    <x v="17"/>
    <x v="0"/>
    <x v="0"/>
    <x v="39"/>
    <x v="318"/>
    <n v="0"/>
    <x v="0"/>
    <x v="0"/>
    <x v="3"/>
  </r>
  <r>
    <x v="0"/>
    <s v="1790501469001"/>
    <x v="18"/>
    <x v="0"/>
    <x v="0"/>
    <x v="39"/>
    <x v="318"/>
    <n v="0"/>
    <x v="0"/>
    <x v="0"/>
    <x v="3"/>
  </r>
  <r>
    <x v="0"/>
    <s v="1790567699001"/>
    <x v="19"/>
    <x v="0"/>
    <x v="0"/>
    <x v="39"/>
    <x v="318"/>
    <n v="0"/>
    <x v="0"/>
    <x v="0"/>
    <x v="3"/>
  </r>
  <r>
    <x v="0"/>
    <s v="1790866084001"/>
    <x v="20"/>
    <x v="0"/>
    <x v="0"/>
    <x v="39"/>
    <x v="318"/>
    <n v="0"/>
    <x v="0"/>
    <x v="0"/>
    <x v="3"/>
  </r>
  <r>
    <x v="0"/>
    <s v="1790900193001"/>
    <x v="21"/>
    <x v="0"/>
    <x v="0"/>
    <x v="39"/>
    <x v="318"/>
    <n v="0"/>
    <x v="0"/>
    <x v="0"/>
    <x v="3"/>
  </r>
  <r>
    <x v="0"/>
    <s v="1790979016001"/>
    <x v="22"/>
    <x v="0"/>
    <x v="0"/>
    <x v="39"/>
    <x v="318"/>
    <n v="0"/>
    <x v="0"/>
    <x v="0"/>
    <x v="3"/>
  </r>
  <r>
    <x v="0"/>
    <s v="1791708040001"/>
    <x v="23"/>
    <x v="0"/>
    <x v="0"/>
    <x v="39"/>
    <x v="318"/>
    <n v="0"/>
    <x v="0"/>
    <x v="0"/>
    <x v="3"/>
  </r>
  <r>
    <x v="0"/>
    <s v="1890001323001"/>
    <x v="24"/>
    <x v="0"/>
    <x v="0"/>
    <x v="39"/>
    <x v="318"/>
    <n v="0"/>
    <x v="0"/>
    <x v="0"/>
    <x v="3"/>
  </r>
  <r>
    <x v="0"/>
    <s v="1890003628001"/>
    <x v="25"/>
    <x v="0"/>
    <x v="0"/>
    <x v="39"/>
    <x v="318"/>
    <n v="0"/>
    <x v="0"/>
    <x v="0"/>
    <x v="3"/>
  </r>
  <r>
    <x v="0"/>
    <s v="1890037646001"/>
    <x v="26"/>
    <x v="0"/>
    <x v="0"/>
    <x v="39"/>
    <x v="318"/>
    <n v="0"/>
    <x v="0"/>
    <x v="0"/>
    <x v="3"/>
  </r>
  <r>
    <x v="0"/>
    <s v="1890080967001"/>
    <x v="27"/>
    <x v="0"/>
    <x v="0"/>
    <x v="39"/>
    <x v="318"/>
    <n v="0"/>
    <x v="0"/>
    <x v="0"/>
    <x v="3"/>
  </r>
  <r>
    <x v="0"/>
    <s v="1890141877001"/>
    <x v="28"/>
    <x v="0"/>
    <x v="0"/>
    <x v="39"/>
    <x v="318"/>
    <n v="0"/>
    <x v="0"/>
    <x v="0"/>
    <x v="3"/>
  </r>
  <r>
    <x v="0"/>
    <s v="1891709591001"/>
    <x v="29"/>
    <x v="0"/>
    <x v="0"/>
    <x v="39"/>
    <x v="318"/>
    <n v="0"/>
    <x v="0"/>
    <x v="0"/>
    <x v="3"/>
  </r>
  <r>
    <x v="0"/>
    <s v="1891710328001"/>
    <x v="30"/>
    <x v="0"/>
    <x v="0"/>
    <x v="39"/>
    <x v="318"/>
    <n v="0"/>
    <x v="0"/>
    <x v="0"/>
    <x v="3"/>
  </r>
  <r>
    <x v="0"/>
    <s v="0190115798001"/>
    <x v="0"/>
    <x v="0"/>
    <x v="1"/>
    <x v="39"/>
    <x v="318"/>
    <n v="0"/>
    <x v="0"/>
    <x v="0"/>
    <x v="3"/>
  </r>
  <r>
    <x v="0"/>
    <s v="0190155722001"/>
    <x v="1"/>
    <x v="0"/>
    <x v="1"/>
    <x v="39"/>
    <x v="318"/>
    <n v="0"/>
    <x v="0"/>
    <x v="0"/>
    <x v="3"/>
  </r>
  <r>
    <x v="0"/>
    <s v="0290003288001"/>
    <x v="2"/>
    <x v="0"/>
    <x v="1"/>
    <x v="39"/>
    <x v="318"/>
    <n v="0"/>
    <x v="0"/>
    <x v="0"/>
    <x v="3"/>
  </r>
  <r>
    <x v="0"/>
    <s v="0390027923001"/>
    <x v="3"/>
    <x v="0"/>
    <x v="1"/>
    <x v="39"/>
    <x v="318"/>
    <n v="0"/>
    <x v="0"/>
    <x v="0"/>
    <x v="3"/>
  </r>
  <r>
    <x v="0"/>
    <s v="0490001883001"/>
    <x v="4"/>
    <x v="0"/>
    <x v="1"/>
    <x v="39"/>
    <x v="318"/>
    <n v="0"/>
    <x v="0"/>
    <x v="0"/>
    <x v="3"/>
  </r>
  <r>
    <x v="0"/>
    <s v="0490002669001"/>
    <x v="5"/>
    <x v="0"/>
    <x v="1"/>
    <x v="39"/>
    <x v="318"/>
    <n v="0"/>
    <x v="0"/>
    <x v="0"/>
    <x v="3"/>
  </r>
  <r>
    <x v="0"/>
    <s v="0590052000001"/>
    <x v="6"/>
    <x v="0"/>
    <x v="1"/>
    <x v="39"/>
    <x v="318"/>
    <n v="0"/>
    <x v="0"/>
    <x v="0"/>
    <x v="3"/>
  </r>
  <r>
    <x v="0"/>
    <s v="0690045389001"/>
    <x v="7"/>
    <x v="0"/>
    <x v="1"/>
    <x v="39"/>
    <x v="318"/>
    <n v="0"/>
    <x v="0"/>
    <x v="0"/>
    <x v="3"/>
  </r>
  <r>
    <x v="0"/>
    <s v="0691706710001"/>
    <x v="8"/>
    <x v="0"/>
    <x v="1"/>
    <x v="39"/>
    <x v="318"/>
    <n v="0"/>
    <x v="0"/>
    <x v="0"/>
    <x v="3"/>
  </r>
  <r>
    <x v="0"/>
    <s v="0790024656001"/>
    <x v="9"/>
    <x v="0"/>
    <x v="1"/>
    <x v="39"/>
    <x v="318"/>
    <n v="0"/>
    <x v="0"/>
    <x v="0"/>
    <x v="3"/>
  </r>
  <r>
    <x v="0"/>
    <s v="1090033456001"/>
    <x v="10"/>
    <x v="0"/>
    <x v="1"/>
    <x v="39"/>
    <x v="318"/>
    <n v="0"/>
    <x v="0"/>
    <x v="0"/>
    <x v="3"/>
  </r>
  <r>
    <x v="0"/>
    <s v="1091720902001"/>
    <x v="11"/>
    <x v="0"/>
    <x v="1"/>
    <x v="39"/>
    <x v="318"/>
    <n v="0"/>
    <x v="0"/>
    <x v="0"/>
    <x v="3"/>
  </r>
  <r>
    <x v="0"/>
    <s v="1190068389001"/>
    <x v="12"/>
    <x v="0"/>
    <x v="1"/>
    <x v="39"/>
    <x v="318"/>
    <n v="0"/>
    <x v="0"/>
    <x v="0"/>
    <x v="3"/>
  </r>
  <r>
    <x v="0"/>
    <s v="1390013678001"/>
    <x v="13"/>
    <x v="0"/>
    <x v="1"/>
    <x v="39"/>
    <x v="318"/>
    <n v="0"/>
    <x v="0"/>
    <x v="0"/>
    <x v="3"/>
  </r>
  <r>
    <x v="0"/>
    <s v="1690012606001"/>
    <x v="14"/>
    <x v="0"/>
    <x v="1"/>
    <x v="39"/>
    <x v="318"/>
    <n v="0"/>
    <x v="0"/>
    <x v="0"/>
    <x v="3"/>
  </r>
  <r>
    <x v="0"/>
    <s v="1790093204001"/>
    <x v="15"/>
    <x v="0"/>
    <x v="1"/>
    <x v="39"/>
    <x v="318"/>
    <n v="0"/>
    <x v="0"/>
    <x v="0"/>
    <x v="3"/>
  </r>
  <r>
    <x v="0"/>
    <s v="1790325083001"/>
    <x v="16"/>
    <x v="0"/>
    <x v="1"/>
    <x v="39"/>
    <x v="318"/>
    <n v="0"/>
    <x v="0"/>
    <x v="0"/>
    <x v="3"/>
  </r>
  <r>
    <x v="0"/>
    <s v="1790451801001"/>
    <x v="17"/>
    <x v="0"/>
    <x v="1"/>
    <x v="39"/>
    <x v="318"/>
    <n v="0"/>
    <x v="0"/>
    <x v="0"/>
    <x v="3"/>
  </r>
  <r>
    <x v="0"/>
    <s v="1790501469001"/>
    <x v="18"/>
    <x v="0"/>
    <x v="1"/>
    <x v="39"/>
    <x v="318"/>
    <n v="0"/>
    <x v="0"/>
    <x v="0"/>
    <x v="3"/>
  </r>
  <r>
    <x v="0"/>
    <s v="1790567699001"/>
    <x v="19"/>
    <x v="0"/>
    <x v="1"/>
    <x v="39"/>
    <x v="318"/>
    <n v="0"/>
    <x v="0"/>
    <x v="0"/>
    <x v="3"/>
  </r>
  <r>
    <x v="0"/>
    <s v="1790866084001"/>
    <x v="20"/>
    <x v="0"/>
    <x v="1"/>
    <x v="39"/>
    <x v="318"/>
    <n v="0"/>
    <x v="0"/>
    <x v="0"/>
    <x v="3"/>
  </r>
  <r>
    <x v="0"/>
    <s v="1790900193001"/>
    <x v="21"/>
    <x v="0"/>
    <x v="1"/>
    <x v="39"/>
    <x v="318"/>
    <n v="0"/>
    <x v="0"/>
    <x v="0"/>
    <x v="3"/>
  </r>
  <r>
    <x v="0"/>
    <s v="1790979016001"/>
    <x v="22"/>
    <x v="0"/>
    <x v="1"/>
    <x v="39"/>
    <x v="318"/>
    <n v="0"/>
    <x v="0"/>
    <x v="0"/>
    <x v="3"/>
  </r>
  <r>
    <x v="0"/>
    <s v="1791708040001"/>
    <x v="23"/>
    <x v="0"/>
    <x v="1"/>
    <x v="39"/>
    <x v="318"/>
    <n v="0"/>
    <x v="0"/>
    <x v="0"/>
    <x v="3"/>
  </r>
  <r>
    <x v="0"/>
    <s v="1890001323001"/>
    <x v="24"/>
    <x v="0"/>
    <x v="1"/>
    <x v="39"/>
    <x v="318"/>
    <n v="0"/>
    <x v="0"/>
    <x v="0"/>
    <x v="3"/>
  </r>
  <r>
    <x v="0"/>
    <s v="1890003628001"/>
    <x v="25"/>
    <x v="0"/>
    <x v="1"/>
    <x v="39"/>
    <x v="318"/>
    <n v="0"/>
    <x v="0"/>
    <x v="0"/>
    <x v="3"/>
  </r>
  <r>
    <x v="0"/>
    <s v="1890037646001"/>
    <x v="26"/>
    <x v="0"/>
    <x v="1"/>
    <x v="39"/>
    <x v="318"/>
    <n v="0"/>
    <x v="0"/>
    <x v="0"/>
    <x v="3"/>
  </r>
  <r>
    <x v="0"/>
    <s v="1890080967001"/>
    <x v="27"/>
    <x v="0"/>
    <x v="1"/>
    <x v="39"/>
    <x v="318"/>
    <n v="0"/>
    <x v="0"/>
    <x v="0"/>
    <x v="3"/>
  </r>
  <r>
    <x v="0"/>
    <s v="1890141877001"/>
    <x v="28"/>
    <x v="0"/>
    <x v="1"/>
    <x v="39"/>
    <x v="318"/>
    <n v="0"/>
    <x v="0"/>
    <x v="0"/>
    <x v="3"/>
  </r>
  <r>
    <x v="0"/>
    <s v="1891709591001"/>
    <x v="29"/>
    <x v="0"/>
    <x v="1"/>
    <x v="39"/>
    <x v="318"/>
    <n v="0"/>
    <x v="0"/>
    <x v="0"/>
    <x v="3"/>
  </r>
  <r>
    <x v="0"/>
    <s v="1891710328001"/>
    <x v="30"/>
    <x v="0"/>
    <x v="1"/>
    <x v="39"/>
    <x v="318"/>
    <n v="0"/>
    <x v="0"/>
    <x v="0"/>
    <x v="3"/>
  </r>
  <r>
    <x v="0"/>
    <s v="11"/>
    <x v="31"/>
    <x v="0"/>
    <x v="0"/>
    <x v="39"/>
    <x v="318"/>
    <n v="0"/>
    <x v="0"/>
    <x v="0"/>
    <x v="3"/>
  </r>
  <r>
    <x v="0"/>
    <s v="11"/>
    <x v="31"/>
    <x v="0"/>
    <x v="1"/>
    <x v="39"/>
    <x v="318"/>
    <n v="0"/>
    <x v="0"/>
    <x v="0"/>
    <x v="3"/>
  </r>
  <r>
    <x v="0"/>
    <s v="12"/>
    <x v="32"/>
    <x v="0"/>
    <x v="0"/>
    <x v="39"/>
    <x v="318"/>
    <n v="0"/>
    <x v="0"/>
    <x v="0"/>
    <x v="3"/>
  </r>
  <r>
    <x v="0"/>
    <s v="12"/>
    <x v="32"/>
    <x v="0"/>
    <x v="1"/>
    <x v="39"/>
    <x v="318"/>
    <n v="0"/>
    <x v="0"/>
    <x v="0"/>
    <x v="3"/>
  </r>
  <r>
    <x v="0"/>
    <s v="0190115798001"/>
    <x v="0"/>
    <x v="0"/>
    <x v="0"/>
    <x v="40"/>
    <x v="319"/>
    <n v="0"/>
    <x v="0"/>
    <x v="0"/>
    <x v="3"/>
  </r>
  <r>
    <x v="0"/>
    <s v="0190155722001"/>
    <x v="1"/>
    <x v="0"/>
    <x v="0"/>
    <x v="40"/>
    <x v="319"/>
    <n v="0"/>
    <x v="0"/>
    <x v="0"/>
    <x v="3"/>
  </r>
  <r>
    <x v="0"/>
    <s v="0290003288001"/>
    <x v="2"/>
    <x v="0"/>
    <x v="0"/>
    <x v="40"/>
    <x v="319"/>
    <n v="0"/>
    <x v="0"/>
    <x v="0"/>
    <x v="3"/>
  </r>
  <r>
    <x v="0"/>
    <s v="0390027923001"/>
    <x v="3"/>
    <x v="0"/>
    <x v="0"/>
    <x v="40"/>
    <x v="319"/>
    <n v="0"/>
    <x v="0"/>
    <x v="0"/>
    <x v="3"/>
  </r>
  <r>
    <x v="0"/>
    <s v="0490001883001"/>
    <x v="4"/>
    <x v="0"/>
    <x v="0"/>
    <x v="40"/>
    <x v="319"/>
    <n v="0"/>
    <x v="0"/>
    <x v="0"/>
    <x v="3"/>
  </r>
  <r>
    <x v="0"/>
    <s v="0490002669001"/>
    <x v="5"/>
    <x v="0"/>
    <x v="0"/>
    <x v="40"/>
    <x v="319"/>
    <n v="0"/>
    <x v="0"/>
    <x v="0"/>
    <x v="3"/>
  </r>
  <r>
    <x v="0"/>
    <s v="0590052000001"/>
    <x v="6"/>
    <x v="0"/>
    <x v="0"/>
    <x v="40"/>
    <x v="319"/>
    <n v="0"/>
    <x v="0"/>
    <x v="0"/>
    <x v="3"/>
  </r>
  <r>
    <x v="0"/>
    <s v="0690045389001"/>
    <x v="7"/>
    <x v="0"/>
    <x v="0"/>
    <x v="40"/>
    <x v="319"/>
    <n v="0"/>
    <x v="0"/>
    <x v="0"/>
    <x v="3"/>
  </r>
  <r>
    <x v="0"/>
    <s v="0691706710001"/>
    <x v="8"/>
    <x v="0"/>
    <x v="0"/>
    <x v="40"/>
    <x v="319"/>
    <n v="0"/>
    <x v="0"/>
    <x v="0"/>
    <x v="3"/>
  </r>
  <r>
    <x v="0"/>
    <s v="0790024656001"/>
    <x v="9"/>
    <x v="0"/>
    <x v="0"/>
    <x v="40"/>
    <x v="319"/>
    <n v="0"/>
    <x v="0"/>
    <x v="0"/>
    <x v="3"/>
  </r>
  <r>
    <x v="0"/>
    <s v="1090033456001"/>
    <x v="10"/>
    <x v="0"/>
    <x v="0"/>
    <x v="40"/>
    <x v="319"/>
    <n v="0"/>
    <x v="0"/>
    <x v="0"/>
    <x v="3"/>
  </r>
  <r>
    <x v="0"/>
    <s v="1091720902001"/>
    <x v="11"/>
    <x v="0"/>
    <x v="0"/>
    <x v="40"/>
    <x v="319"/>
    <n v="0"/>
    <x v="0"/>
    <x v="0"/>
    <x v="3"/>
  </r>
  <r>
    <x v="0"/>
    <s v="1190068389001"/>
    <x v="12"/>
    <x v="0"/>
    <x v="0"/>
    <x v="40"/>
    <x v="319"/>
    <n v="0"/>
    <x v="0"/>
    <x v="0"/>
    <x v="3"/>
  </r>
  <r>
    <x v="0"/>
    <s v="1390013678001"/>
    <x v="13"/>
    <x v="0"/>
    <x v="0"/>
    <x v="40"/>
    <x v="319"/>
    <n v="0"/>
    <x v="0"/>
    <x v="0"/>
    <x v="3"/>
  </r>
  <r>
    <x v="0"/>
    <s v="1690012606001"/>
    <x v="14"/>
    <x v="0"/>
    <x v="0"/>
    <x v="40"/>
    <x v="319"/>
    <n v="0"/>
    <x v="0"/>
    <x v="0"/>
    <x v="3"/>
  </r>
  <r>
    <x v="0"/>
    <s v="1790093204001"/>
    <x v="15"/>
    <x v="0"/>
    <x v="0"/>
    <x v="40"/>
    <x v="319"/>
    <n v="0"/>
    <x v="0"/>
    <x v="0"/>
    <x v="3"/>
  </r>
  <r>
    <x v="0"/>
    <s v="1790325083001"/>
    <x v="16"/>
    <x v="0"/>
    <x v="0"/>
    <x v="40"/>
    <x v="319"/>
    <n v="0"/>
    <x v="0"/>
    <x v="0"/>
    <x v="3"/>
  </r>
  <r>
    <x v="0"/>
    <s v="1790451801001"/>
    <x v="17"/>
    <x v="0"/>
    <x v="0"/>
    <x v="40"/>
    <x v="319"/>
    <n v="0"/>
    <x v="0"/>
    <x v="0"/>
    <x v="3"/>
  </r>
  <r>
    <x v="0"/>
    <s v="1790501469001"/>
    <x v="18"/>
    <x v="0"/>
    <x v="0"/>
    <x v="40"/>
    <x v="319"/>
    <n v="0"/>
    <x v="0"/>
    <x v="0"/>
    <x v="3"/>
  </r>
  <r>
    <x v="0"/>
    <s v="1790567699001"/>
    <x v="19"/>
    <x v="0"/>
    <x v="0"/>
    <x v="40"/>
    <x v="319"/>
    <n v="0"/>
    <x v="0"/>
    <x v="0"/>
    <x v="3"/>
  </r>
  <r>
    <x v="0"/>
    <s v="1790866084001"/>
    <x v="20"/>
    <x v="0"/>
    <x v="0"/>
    <x v="40"/>
    <x v="319"/>
    <n v="0"/>
    <x v="0"/>
    <x v="0"/>
    <x v="3"/>
  </r>
  <r>
    <x v="0"/>
    <s v="1790900193001"/>
    <x v="21"/>
    <x v="0"/>
    <x v="0"/>
    <x v="40"/>
    <x v="319"/>
    <n v="0"/>
    <x v="0"/>
    <x v="0"/>
    <x v="3"/>
  </r>
  <r>
    <x v="0"/>
    <s v="1790979016001"/>
    <x v="22"/>
    <x v="0"/>
    <x v="0"/>
    <x v="40"/>
    <x v="319"/>
    <n v="0"/>
    <x v="0"/>
    <x v="0"/>
    <x v="3"/>
  </r>
  <r>
    <x v="0"/>
    <s v="1791708040001"/>
    <x v="23"/>
    <x v="0"/>
    <x v="0"/>
    <x v="40"/>
    <x v="319"/>
    <n v="0"/>
    <x v="0"/>
    <x v="0"/>
    <x v="3"/>
  </r>
  <r>
    <x v="0"/>
    <s v="1890001323001"/>
    <x v="24"/>
    <x v="0"/>
    <x v="0"/>
    <x v="40"/>
    <x v="319"/>
    <n v="0"/>
    <x v="0"/>
    <x v="0"/>
    <x v="3"/>
  </r>
  <r>
    <x v="0"/>
    <s v="1890003628001"/>
    <x v="25"/>
    <x v="0"/>
    <x v="0"/>
    <x v="40"/>
    <x v="319"/>
    <n v="0"/>
    <x v="0"/>
    <x v="0"/>
    <x v="3"/>
  </r>
  <r>
    <x v="0"/>
    <s v="1890037646001"/>
    <x v="26"/>
    <x v="0"/>
    <x v="0"/>
    <x v="40"/>
    <x v="319"/>
    <n v="0"/>
    <x v="0"/>
    <x v="0"/>
    <x v="3"/>
  </r>
  <r>
    <x v="0"/>
    <s v="1890080967001"/>
    <x v="27"/>
    <x v="0"/>
    <x v="0"/>
    <x v="40"/>
    <x v="319"/>
    <n v="0"/>
    <x v="0"/>
    <x v="0"/>
    <x v="3"/>
  </r>
  <r>
    <x v="0"/>
    <s v="1890141877001"/>
    <x v="28"/>
    <x v="0"/>
    <x v="0"/>
    <x v="40"/>
    <x v="319"/>
    <n v="0"/>
    <x v="0"/>
    <x v="0"/>
    <x v="3"/>
  </r>
  <r>
    <x v="0"/>
    <s v="1891709591001"/>
    <x v="29"/>
    <x v="0"/>
    <x v="0"/>
    <x v="40"/>
    <x v="319"/>
    <n v="0"/>
    <x v="0"/>
    <x v="0"/>
    <x v="3"/>
  </r>
  <r>
    <x v="0"/>
    <s v="1891710328001"/>
    <x v="30"/>
    <x v="0"/>
    <x v="0"/>
    <x v="40"/>
    <x v="319"/>
    <n v="0"/>
    <x v="0"/>
    <x v="0"/>
    <x v="3"/>
  </r>
  <r>
    <x v="0"/>
    <s v="0190115798001"/>
    <x v="0"/>
    <x v="0"/>
    <x v="1"/>
    <x v="40"/>
    <x v="319"/>
    <n v="0"/>
    <x v="0"/>
    <x v="0"/>
    <x v="3"/>
  </r>
  <r>
    <x v="0"/>
    <s v="0190155722001"/>
    <x v="1"/>
    <x v="0"/>
    <x v="1"/>
    <x v="40"/>
    <x v="319"/>
    <n v="0"/>
    <x v="0"/>
    <x v="0"/>
    <x v="3"/>
  </r>
  <r>
    <x v="0"/>
    <s v="0290003288001"/>
    <x v="2"/>
    <x v="0"/>
    <x v="1"/>
    <x v="40"/>
    <x v="319"/>
    <n v="0"/>
    <x v="0"/>
    <x v="0"/>
    <x v="3"/>
  </r>
  <r>
    <x v="0"/>
    <s v="0390027923001"/>
    <x v="3"/>
    <x v="0"/>
    <x v="1"/>
    <x v="40"/>
    <x v="319"/>
    <n v="0"/>
    <x v="0"/>
    <x v="0"/>
    <x v="3"/>
  </r>
  <r>
    <x v="0"/>
    <s v="0490001883001"/>
    <x v="4"/>
    <x v="0"/>
    <x v="1"/>
    <x v="40"/>
    <x v="319"/>
    <n v="0"/>
    <x v="0"/>
    <x v="0"/>
    <x v="3"/>
  </r>
  <r>
    <x v="0"/>
    <s v="0490002669001"/>
    <x v="5"/>
    <x v="0"/>
    <x v="1"/>
    <x v="40"/>
    <x v="319"/>
    <n v="0"/>
    <x v="0"/>
    <x v="0"/>
    <x v="3"/>
  </r>
  <r>
    <x v="0"/>
    <s v="0590052000001"/>
    <x v="6"/>
    <x v="0"/>
    <x v="1"/>
    <x v="40"/>
    <x v="319"/>
    <n v="0"/>
    <x v="0"/>
    <x v="0"/>
    <x v="3"/>
  </r>
  <r>
    <x v="0"/>
    <s v="0690045389001"/>
    <x v="7"/>
    <x v="0"/>
    <x v="1"/>
    <x v="40"/>
    <x v="319"/>
    <n v="0"/>
    <x v="0"/>
    <x v="0"/>
    <x v="3"/>
  </r>
  <r>
    <x v="0"/>
    <s v="0691706710001"/>
    <x v="8"/>
    <x v="0"/>
    <x v="1"/>
    <x v="40"/>
    <x v="319"/>
    <n v="0"/>
    <x v="0"/>
    <x v="0"/>
    <x v="3"/>
  </r>
  <r>
    <x v="0"/>
    <s v="0790024656001"/>
    <x v="9"/>
    <x v="0"/>
    <x v="1"/>
    <x v="40"/>
    <x v="319"/>
    <n v="0"/>
    <x v="0"/>
    <x v="0"/>
    <x v="3"/>
  </r>
  <r>
    <x v="0"/>
    <s v="1090033456001"/>
    <x v="10"/>
    <x v="0"/>
    <x v="1"/>
    <x v="40"/>
    <x v="319"/>
    <n v="0"/>
    <x v="0"/>
    <x v="0"/>
    <x v="3"/>
  </r>
  <r>
    <x v="0"/>
    <s v="1091720902001"/>
    <x v="11"/>
    <x v="0"/>
    <x v="1"/>
    <x v="40"/>
    <x v="319"/>
    <n v="0"/>
    <x v="0"/>
    <x v="0"/>
    <x v="3"/>
  </r>
  <r>
    <x v="0"/>
    <s v="1190068389001"/>
    <x v="12"/>
    <x v="0"/>
    <x v="1"/>
    <x v="40"/>
    <x v="319"/>
    <n v="0"/>
    <x v="0"/>
    <x v="0"/>
    <x v="3"/>
  </r>
  <r>
    <x v="0"/>
    <s v="1390013678001"/>
    <x v="13"/>
    <x v="0"/>
    <x v="1"/>
    <x v="40"/>
    <x v="319"/>
    <n v="0"/>
    <x v="0"/>
    <x v="0"/>
    <x v="3"/>
  </r>
  <r>
    <x v="0"/>
    <s v="1690012606001"/>
    <x v="14"/>
    <x v="0"/>
    <x v="1"/>
    <x v="40"/>
    <x v="319"/>
    <n v="0"/>
    <x v="0"/>
    <x v="0"/>
    <x v="3"/>
  </r>
  <r>
    <x v="0"/>
    <s v="1790093204001"/>
    <x v="15"/>
    <x v="0"/>
    <x v="1"/>
    <x v="40"/>
    <x v="319"/>
    <n v="0"/>
    <x v="0"/>
    <x v="0"/>
    <x v="3"/>
  </r>
  <r>
    <x v="0"/>
    <s v="1790325083001"/>
    <x v="16"/>
    <x v="0"/>
    <x v="1"/>
    <x v="40"/>
    <x v="319"/>
    <n v="0"/>
    <x v="0"/>
    <x v="0"/>
    <x v="3"/>
  </r>
  <r>
    <x v="0"/>
    <s v="1790451801001"/>
    <x v="17"/>
    <x v="0"/>
    <x v="1"/>
    <x v="40"/>
    <x v="319"/>
    <n v="0"/>
    <x v="0"/>
    <x v="0"/>
    <x v="3"/>
  </r>
  <r>
    <x v="0"/>
    <s v="1790501469001"/>
    <x v="18"/>
    <x v="0"/>
    <x v="1"/>
    <x v="40"/>
    <x v="319"/>
    <n v="0"/>
    <x v="0"/>
    <x v="0"/>
    <x v="3"/>
  </r>
  <r>
    <x v="0"/>
    <s v="1790567699001"/>
    <x v="19"/>
    <x v="0"/>
    <x v="1"/>
    <x v="40"/>
    <x v="319"/>
    <n v="0"/>
    <x v="0"/>
    <x v="0"/>
    <x v="3"/>
  </r>
  <r>
    <x v="0"/>
    <s v="1790866084001"/>
    <x v="20"/>
    <x v="0"/>
    <x v="1"/>
    <x v="40"/>
    <x v="319"/>
    <n v="0"/>
    <x v="0"/>
    <x v="0"/>
    <x v="3"/>
  </r>
  <r>
    <x v="0"/>
    <s v="1790900193001"/>
    <x v="21"/>
    <x v="0"/>
    <x v="1"/>
    <x v="40"/>
    <x v="319"/>
    <n v="0"/>
    <x v="0"/>
    <x v="0"/>
    <x v="3"/>
  </r>
  <r>
    <x v="0"/>
    <s v="1790979016001"/>
    <x v="22"/>
    <x v="0"/>
    <x v="1"/>
    <x v="40"/>
    <x v="319"/>
    <n v="0"/>
    <x v="0"/>
    <x v="0"/>
    <x v="3"/>
  </r>
  <r>
    <x v="0"/>
    <s v="1791708040001"/>
    <x v="23"/>
    <x v="0"/>
    <x v="1"/>
    <x v="40"/>
    <x v="319"/>
    <n v="0"/>
    <x v="0"/>
    <x v="0"/>
    <x v="3"/>
  </r>
  <r>
    <x v="0"/>
    <s v="1890001323001"/>
    <x v="24"/>
    <x v="0"/>
    <x v="1"/>
    <x v="40"/>
    <x v="319"/>
    <n v="0"/>
    <x v="0"/>
    <x v="0"/>
    <x v="3"/>
  </r>
  <r>
    <x v="0"/>
    <s v="1890003628001"/>
    <x v="25"/>
    <x v="0"/>
    <x v="1"/>
    <x v="40"/>
    <x v="319"/>
    <n v="0"/>
    <x v="0"/>
    <x v="0"/>
    <x v="3"/>
  </r>
  <r>
    <x v="0"/>
    <s v="1890037646001"/>
    <x v="26"/>
    <x v="0"/>
    <x v="1"/>
    <x v="40"/>
    <x v="319"/>
    <n v="0"/>
    <x v="0"/>
    <x v="0"/>
    <x v="3"/>
  </r>
  <r>
    <x v="0"/>
    <s v="1890080967001"/>
    <x v="27"/>
    <x v="0"/>
    <x v="1"/>
    <x v="40"/>
    <x v="319"/>
    <n v="0"/>
    <x v="0"/>
    <x v="0"/>
    <x v="3"/>
  </r>
  <r>
    <x v="0"/>
    <s v="1890141877001"/>
    <x v="28"/>
    <x v="0"/>
    <x v="1"/>
    <x v="40"/>
    <x v="319"/>
    <n v="0"/>
    <x v="0"/>
    <x v="0"/>
    <x v="3"/>
  </r>
  <r>
    <x v="0"/>
    <s v="1891709591001"/>
    <x v="29"/>
    <x v="0"/>
    <x v="1"/>
    <x v="40"/>
    <x v="319"/>
    <n v="0"/>
    <x v="0"/>
    <x v="0"/>
    <x v="3"/>
  </r>
  <r>
    <x v="0"/>
    <s v="1891710328001"/>
    <x v="30"/>
    <x v="0"/>
    <x v="1"/>
    <x v="40"/>
    <x v="319"/>
    <n v="0"/>
    <x v="0"/>
    <x v="0"/>
    <x v="3"/>
  </r>
  <r>
    <x v="0"/>
    <s v="11"/>
    <x v="31"/>
    <x v="0"/>
    <x v="0"/>
    <x v="40"/>
    <x v="319"/>
    <n v="0"/>
    <x v="0"/>
    <x v="0"/>
    <x v="3"/>
  </r>
  <r>
    <x v="0"/>
    <s v="11"/>
    <x v="31"/>
    <x v="0"/>
    <x v="1"/>
    <x v="40"/>
    <x v="319"/>
    <n v="0"/>
    <x v="0"/>
    <x v="0"/>
    <x v="3"/>
  </r>
  <r>
    <x v="0"/>
    <s v="12"/>
    <x v="32"/>
    <x v="0"/>
    <x v="0"/>
    <x v="40"/>
    <x v="319"/>
    <n v="0"/>
    <x v="0"/>
    <x v="0"/>
    <x v="3"/>
  </r>
  <r>
    <x v="0"/>
    <s v="12"/>
    <x v="32"/>
    <x v="0"/>
    <x v="1"/>
    <x v="40"/>
    <x v="319"/>
    <n v="0"/>
    <x v="0"/>
    <x v="0"/>
    <x v="3"/>
  </r>
  <r>
    <x v="0"/>
    <s v="0190115798001"/>
    <x v="0"/>
    <x v="0"/>
    <x v="0"/>
    <x v="106"/>
    <x v="320"/>
    <n v="0"/>
    <x v="0"/>
    <x v="0"/>
    <x v="2"/>
  </r>
  <r>
    <x v="0"/>
    <s v="0190155722001"/>
    <x v="1"/>
    <x v="0"/>
    <x v="0"/>
    <x v="106"/>
    <x v="320"/>
    <n v="0"/>
    <x v="0"/>
    <x v="0"/>
    <x v="2"/>
  </r>
  <r>
    <x v="0"/>
    <s v="0290003288001"/>
    <x v="2"/>
    <x v="0"/>
    <x v="0"/>
    <x v="106"/>
    <x v="320"/>
    <n v="0"/>
    <x v="0"/>
    <x v="0"/>
    <x v="2"/>
  </r>
  <r>
    <x v="0"/>
    <s v="0390027923001"/>
    <x v="3"/>
    <x v="0"/>
    <x v="0"/>
    <x v="106"/>
    <x v="320"/>
    <n v="0"/>
    <x v="0"/>
    <x v="0"/>
    <x v="2"/>
  </r>
  <r>
    <x v="0"/>
    <s v="0490001883001"/>
    <x v="4"/>
    <x v="0"/>
    <x v="0"/>
    <x v="106"/>
    <x v="320"/>
    <n v="0"/>
    <x v="0"/>
    <x v="0"/>
    <x v="2"/>
  </r>
  <r>
    <x v="0"/>
    <s v="0490002669001"/>
    <x v="5"/>
    <x v="0"/>
    <x v="0"/>
    <x v="106"/>
    <x v="320"/>
    <n v="0"/>
    <x v="0"/>
    <x v="0"/>
    <x v="2"/>
  </r>
  <r>
    <x v="0"/>
    <s v="0590052000001"/>
    <x v="6"/>
    <x v="0"/>
    <x v="0"/>
    <x v="106"/>
    <x v="320"/>
    <n v="0"/>
    <x v="0"/>
    <x v="0"/>
    <x v="2"/>
  </r>
  <r>
    <x v="0"/>
    <s v="0690045389001"/>
    <x v="7"/>
    <x v="0"/>
    <x v="0"/>
    <x v="106"/>
    <x v="320"/>
    <n v="0"/>
    <x v="0"/>
    <x v="0"/>
    <x v="2"/>
  </r>
  <r>
    <x v="0"/>
    <s v="0691706710001"/>
    <x v="8"/>
    <x v="0"/>
    <x v="0"/>
    <x v="106"/>
    <x v="320"/>
    <n v="0"/>
    <x v="0"/>
    <x v="0"/>
    <x v="2"/>
  </r>
  <r>
    <x v="0"/>
    <s v="0790024656001"/>
    <x v="9"/>
    <x v="0"/>
    <x v="0"/>
    <x v="106"/>
    <x v="320"/>
    <n v="0"/>
    <x v="0"/>
    <x v="0"/>
    <x v="2"/>
  </r>
  <r>
    <x v="0"/>
    <s v="1090033456001"/>
    <x v="10"/>
    <x v="0"/>
    <x v="0"/>
    <x v="106"/>
    <x v="320"/>
    <n v="0"/>
    <x v="0"/>
    <x v="0"/>
    <x v="2"/>
  </r>
  <r>
    <x v="0"/>
    <s v="1091720902001"/>
    <x v="11"/>
    <x v="0"/>
    <x v="0"/>
    <x v="106"/>
    <x v="320"/>
    <n v="0"/>
    <x v="0"/>
    <x v="0"/>
    <x v="2"/>
  </r>
  <r>
    <x v="0"/>
    <s v="1190068389001"/>
    <x v="12"/>
    <x v="0"/>
    <x v="0"/>
    <x v="106"/>
    <x v="320"/>
    <n v="0"/>
    <x v="0"/>
    <x v="0"/>
    <x v="2"/>
  </r>
  <r>
    <x v="0"/>
    <s v="1390013678001"/>
    <x v="13"/>
    <x v="0"/>
    <x v="0"/>
    <x v="106"/>
    <x v="320"/>
    <n v="0"/>
    <x v="0"/>
    <x v="0"/>
    <x v="2"/>
  </r>
  <r>
    <x v="0"/>
    <s v="1690012606001"/>
    <x v="14"/>
    <x v="0"/>
    <x v="0"/>
    <x v="106"/>
    <x v="320"/>
    <n v="0"/>
    <x v="0"/>
    <x v="0"/>
    <x v="2"/>
  </r>
  <r>
    <x v="0"/>
    <s v="1790093204001"/>
    <x v="15"/>
    <x v="0"/>
    <x v="0"/>
    <x v="106"/>
    <x v="320"/>
    <n v="0"/>
    <x v="0"/>
    <x v="0"/>
    <x v="2"/>
  </r>
  <r>
    <x v="0"/>
    <s v="1790325083001"/>
    <x v="16"/>
    <x v="0"/>
    <x v="0"/>
    <x v="106"/>
    <x v="320"/>
    <n v="0"/>
    <x v="0"/>
    <x v="0"/>
    <x v="2"/>
  </r>
  <r>
    <x v="0"/>
    <s v="1790451801001"/>
    <x v="17"/>
    <x v="0"/>
    <x v="0"/>
    <x v="106"/>
    <x v="320"/>
    <n v="0"/>
    <x v="0"/>
    <x v="0"/>
    <x v="2"/>
  </r>
  <r>
    <x v="0"/>
    <s v="1790501469001"/>
    <x v="18"/>
    <x v="0"/>
    <x v="0"/>
    <x v="106"/>
    <x v="320"/>
    <n v="0"/>
    <x v="0"/>
    <x v="0"/>
    <x v="2"/>
  </r>
  <r>
    <x v="0"/>
    <s v="1790567699001"/>
    <x v="19"/>
    <x v="0"/>
    <x v="0"/>
    <x v="106"/>
    <x v="320"/>
    <n v="0"/>
    <x v="0"/>
    <x v="0"/>
    <x v="2"/>
  </r>
  <r>
    <x v="0"/>
    <s v="1790866084001"/>
    <x v="20"/>
    <x v="0"/>
    <x v="0"/>
    <x v="106"/>
    <x v="320"/>
    <n v="0"/>
    <x v="0"/>
    <x v="0"/>
    <x v="2"/>
  </r>
  <r>
    <x v="0"/>
    <s v="1790900193001"/>
    <x v="21"/>
    <x v="0"/>
    <x v="0"/>
    <x v="106"/>
    <x v="320"/>
    <n v="0"/>
    <x v="0"/>
    <x v="0"/>
    <x v="2"/>
  </r>
  <r>
    <x v="0"/>
    <s v="1790979016001"/>
    <x v="22"/>
    <x v="0"/>
    <x v="0"/>
    <x v="106"/>
    <x v="320"/>
    <n v="0"/>
    <x v="0"/>
    <x v="0"/>
    <x v="2"/>
  </r>
  <r>
    <x v="0"/>
    <s v="1791708040001"/>
    <x v="23"/>
    <x v="0"/>
    <x v="0"/>
    <x v="106"/>
    <x v="320"/>
    <n v="0"/>
    <x v="0"/>
    <x v="0"/>
    <x v="2"/>
  </r>
  <r>
    <x v="0"/>
    <s v="1890001323001"/>
    <x v="24"/>
    <x v="0"/>
    <x v="0"/>
    <x v="106"/>
    <x v="320"/>
    <n v="0"/>
    <x v="0"/>
    <x v="0"/>
    <x v="2"/>
  </r>
  <r>
    <x v="0"/>
    <s v="1890003628001"/>
    <x v="25"/>
    <x v="0"/>
    <x v="0"/>
    <x v="106"/>
    <x v="320"/>
    <n v="0"/>
    <x v="0"/>
    <x v="0"/>
    <x v="2"/>
  </r>
  <r>
    <x v="0"/>
    <s v="1890037646001"/>
    <x v="26"/>
    <x v="0"/>
    <x v="0"/>
    <x v="106"/>
    <x v="320"/>
    <n v="0"/>
    <x v="0"/>
    <x v="0"/>
    <x v="2"/>
  </r>
  <r>
    <x v="0"/>
    <s v="1890080967001"/>
    <x v="27"/>
    <x v="0"/>
    <x v="0"/>
    <x v="106"/>
    <x v="320"/>
    <n v="0"/>
    <x v="0"/>
    <x v="0"/>
    <x v="2"/>
  </r>
  <r>
    <x v="0"/>
    <s v="1890141877001"/>
    <x v="28"/>
    <x v="0"/>
    <x v="0"/>
    <x v="106"/>
    <x v="320"/>
    <n v="0"/>
    <x v="0"/>
    <x v="0"/>
    <x v="2"/>
  </r>
  <r>
    <x v="0"/>
    <s v="1891709591001"/>
    <x v="29"/>
    <x v="0"/>
    <x v="0"/>
    <x v="106"/>
    <x v="320"/>
    <n v="0"/>
    <x v="0"/>
    <x v="0"/>
    <x v="2"/>
  </r>
  <r>
    <x v="0"/>
    <s v="1891710328001"/>
    <x v="30"/>
    <x v="0"/>
    <x v="0"/>
    <x v="106"/>
    <x v="320"/>
    <n v="0"/>
    <x v="0"/>
    <x v="0"/>
    <x v="2"/>
  </r>
  <r>
    <x v="0"/>
    <s v="0190115798001"/>
    <x v="0"/>
    <x v="0"/>
    <x v="1"/>
    <x v="106"/>
    <x v="320"/>
    <n v="0"/>
    <x v="0"/>
    <x v="0"/>
    <x v="2"/>
  </r>
  <r>
    <x v="0"/>
    <s v="0190155722001"/>
    <x v="1"/>
    <x v="0"/>
    <x v="1"/>
    <x v="106"/>
    <x v="320"/>
    <n v="0"/>
    <x v="0"/>
    <x v="0"/>
    <x v="2"/>
  </r>
  <r>
    <x v="0"/>
    <s v="0290003288001"/>
    <x v="2"/>
    <x v="0"/>
    <x v="1"/>
    <x v="106"/>
    <x v="320"/>
    <n v="0"/>
    <x v="0"/>
    <x v="0"/>
    <x v="2"/>
  </r>
  <r>
    <x v="0"/>
    <s v="0390027923001"/>
    <x v="3"/>
    <x v="0"/>
    <x v="1"/>
    <x v="106"/>
    <x v="320"/>
    <n v="0"/>
    <x v="0"/>
    <x v="0"/>
    <x v="2"/>
  </r>
  <r>
    <x v="0"/>
    <s v="0490001883001"/>
    <x v="4"/>
    <x v="0"/>
    <x v="1"/>
    <x v="106"/>
    <x v="320"/>
    <n v="0"/>
    <x v="0"/>
    <x v="0"/>
    <x v="2"/>
  </r>
  <r>
    <x v="0"/>
    <s v="0490002669001"/>
    <x v="5"/>
    <x v="0"/>
    <x v="1"/>
    <x v="106"/>
    <x v="320"/>
    <n v="0"/>
    <x v="0"/>
    <x v="0"/>
    <x v="2"/>
  </r>
  <r>
    <x v="0"/>
    <s v="0590052000001"/>
    <x v="6"/>
    <x v="0"/>
    <x v="1"/>
    <x v="106"/>
    <x v="320"/>
    <n v="0"/>
    <x v="0"/>
    <x v="0"/>
    <x v="2"/>
  </r>
  <r>
    <x v="0"/>
    <s v="0690045389001"/>
    <x v="7"/>
    <x v="0"/>
    <x v="1"/>
    <x v="106"/>
    <x v="320"/>
    <n v="0"/>
    <x v="0"/>
    <x v="0"/>
    <x v="2"/>
  </r>
  <r>
    <x v="0"/>
    <s v="0691706710001"/>
    <x v="8"/>
    <x v="0"/>
    <x v="1"/>
    <x v="106"/>
    <x v="320"/>
    <n v="0"/>
    <x v="0"/>
    <x v="0"/>
    <x v="2"/>
  </r>
  <r>
    <x v="0"/>
    <s v="0790024656001"/>
    <x v="9"/>
    <x v="0"/>
    <x v="1"/>
    <x v="106"/>
    <x v="320"/>
    <n v="0"/>
    <x v="0"/>
    <x v="0"/>
    <x v="2"/>
  </r>
  <r>
    <x v="0"/>
    <s v="1090033456001"/>
    <x v="10"/>
    <x v="0"/>
    <x v="1"/>
    <x v="106"/>
    <x v="320"/>
    <n v="0"/>
    <x v="0"/>
    <x v="0"/>
    <x v="2"/>
  </r>
  <r>
    <x v="0"/>
    <s v="1091720902001"/>
    <x v="11"/>
    <x v="0"/>
    <x v="1"/>
    <x v="106"/>
    <x v="320"/>
    <n v="0"/>
    <x v="0"/>
    <x v="0"/>
    <x v="2"/>
  </r>
  <r>
    <x v="0"/>
    <s v="1190068389001"/>
    <x v="12"/>
    <x v="0"/>
    <x v="1"/>
    <x v="106"/>
    <x v="320"/>
    <n v="0"/>
    <x v="0"/>
    <x v="0"/>
    <x v="2"/>
  </r>
  <r>
    <x v="0"/>
    <s v="1390013678001"/>
    <x v="13"/>
    <x v="0"/>
    <x v="1"/>
    <x v="106"/>
    <x v="320"/>
    <n v="0"/>
    <x v="0"/>
    <x v="0"/>
    <x v="2"/>
  </r>
  <r>
    <x v="0"/>
    <s v="1690012606001"/>
    <x v="14"/>
    <x v="0"/>
    <x v="1"/>
    <x v="106"/>
    <x v="320"/>
    <n v="0"/>
    <x v="0"/>
    <x v="0"/>
    <x v="2"/>
  </r>
  <r>
    <x v="0"/>
    <s v="1790093204001"/>
    <x v="15"/>
    <x v="0"/>
    <x v="1"/>
    <x v="106"/>
    <x v="320"/>
    <n v="0"/>
    <x v="0"/>
    <x v="0"/>
    <x v="2"/>
  </r>
  <r>
    <x v="0"/>
    <s v="1790325083001"/>
    <x v="16"/>
    <x v="0"/>
    <x v="1"/>
    <x v="106"/>
    <x v="320"/>
    <n v="0"/>
    <x v="0"/>
    <x v="0"/>
    <x v="2"/>
  </r>
  <r>
    <x v="0"/>
    <s v="1790451801001"/>
    <x v="17"/>
    <x v="0"/>
    <x v="1"/>
    <x v="106"/>
    <x v="320"/>
    <n v="0"/>
    <x v="0"/>
    <x v="0"/>
    <x v="2"/>
  </r>
  <r>
    <x v="0"/>
    <s v="1790501469001"/>
    <x v="18"/>
    <x v="0"/>
    <x v="1"/>
    <x v="106"/>
    <x v="320"/>
    <n v="0"/>
    <x v="0"/>
    <x v="0"/>
    <x v="2"/>
  </r>
  <r>
    <x v="0"/>
    <s v="1790567699001"/>
    <x v="19"/>
    <x v="0"/>
    <x v="1"/>
    <x v="106"/>
    <x v="320"/>
    <n v="0"/>
    <x v="0"/>
    <x v="0"/>
    <x v="2"/>
  </r>
  <r>
    <x v="0"/>
    <s v="1790866084001"/>
    <x v="20"/>
    <x v="0"/>
    <x v="1"/>
    <x v="106"/>
    <x v="320"/>
    <n v="0"/>
    <x v="0"/>
    <x v="0"/>
    <x v="2"/>
  </r>
  <r>
    <x v="0"/>
    <s v="1790900193001"/>
    <x v="21"/>
    <x v="0"/>
    <x v="1"/>
    <x v="106"/>
    <x v="320"/>
    <n v="0"/>
    <x v="0"/>
    <x v="0"/>
    <x v="2"/>
  </r>
  <r>
    <x v="0"/>
    <s v="1790979016001"/>
    <x v="22"/>
    <x v="0"/>
    <x v="1"/>
    <x v="106"/>
    <x v="320"/>
    <n v="0"/>
    <x v="0"/>
    <x v="0"/>
    <x v="2"/>
  </r>
  <r>
    <x v="0"/>
    <s v="1791708040001"/>
    <x v="23"/>
    <x v="0"/>
    <x v="1"/>
    <x v="106"/>
    <x v="320"/>
    <n v="0"/>
    <x v="0"/>
    <x v="0"/>
    <x v="2"/>
  </r>
  <r>
    <x v="0"/>
    <s v="1890001323001"/>
    <x v="24"/>
    <x v="0"/>
    <x v="1"/>
    <x v="106"/>
    <x v="320"/>
    <n v="0"/>
    <x v="0"/>
    <x v="0"/>
    <x v="2"/>
  </r>
  <r>
    <x v="0"/>
    <s v="1890003628001"/>
    <x v="25"/>
    <x v="0"/>
    <x v="1"/>
    <x v="106"/>
    <x v="320"/>
    <n v="0"/>
    <x v="0"/>
    <x v="0"/>
    <x v="2"/>
  </r>
  <r>
    <x v="0"/>
    <s v="1890037646001"/>
    <x v="26"/>
    <x v="0"/>
    <x v="1"/>
    <x v="106"/>
    <x v="320"/>
    <n v="0"/>
    <x v="0"/>
    <x v="0"/>
    <x v="2"/>
  </r>
  <r>
    <x v="0"/>
    <s v="1890080967001"/>
    <x v="27"/>
    <x v="0"/>
    <x v="1"/>
    <x v="106"/>
    <x v="320"/>
    <n v="0"/>
    <x v="0"/>
    <x v="0"/>
    <x v="2"/>
  </r>
  <r>
    <x v="0"/>
    <s v="1890141877001"/>
    <x v="28"/>
    <x v="0"/>
    <x v="1"/>
    <x v="106"/>
    <x v="320"/>
    <n v="0"/>
    <x v="0"/>
    <x v="0"/>
    <x v="2"/>
  </r>
  <r>
    <x v="0"/>
    <s v="1891709591001"/>
    <x v="29"/>
    <x v="0"/>
    <x v="1"/>
    <x v="106"/>
    <x v="320"/>
    <n v="0"/>
    <x v="0"/>
    <x v="0"/>
    <x v="2"/>
  </r>
  <r>
    <x v="0"/>
    <s v="1891710328001"/>
    <x v="30"/>
    <x v="0"/>
    <x v="1"/>
    <x v="106"/>
    <x v="320"/>
    <n v="0"/>
    <x v="0"/>
    <x v="0"/>
    <x v="2"/>
  </r>
  <r>
    <x v="0"/>
    <s v="11"/>
    <x v="31"/>
    <x v="0"/>
    <x v="0"/>
    <x v="106"/>
    <x v="320"/>
    <n v="0"/>
    <x v="0"/>
    <x v="0"/>
    <x v="2"/>
  </r>
  <r>
    <x v="0"/>
    <s v="11"/>
    <x v="31"/>
    <x v="0"/>
    <x v="1"/>
    <x v="106"/>
    <x v="320"/>
    <n v="0"/>
    <x v="0"/>
    <x v="0"/>
    <x v="2"/>
  </r>
  <r>
    <x v="0"/>
    <s v="12"/>
    <x v="32"/>
    <x v="0"/>
    <x v="0"/>
    <x v="106"/>
    <x v="320"/>
    <n v="0"/>
    <x v="0"/>
    <x v="0"/>
    <x v="2"/>
  </r>
  <r>
    <x v="0"/>
    <s v="12"/>
    <x v="32"/>
    <x v="0"/>
    <x v="1"/>
    <x v="106"/>
    <x v="320"/>
    <n v="0"/>
    <x v="0"/>
    <x v="0"/>
    <x v="2"/>
  </r>
  <r>
    <x v="0"/>
    <s v="0190115798001"/>
    <x v="0"/>
    <x v="0"/>
    <x v="0"/>
    <x v="36"/>
    <x v="321"/>
    <n v="0"/>
    <x v="0"/>
    <x v="0"/>
    <x v="3"/>
  </r>
  <r>
    <x v="0"/>
    <s v="0190155722001"/>
    <x v="1"/>
    <x v="0"/>
    <x v="0"/>
    <x v="36"/>
    <x v="321"/>
    <n v="0"/>
    <x v="0"/>
    <x v="0"/>
    <x v="3"/>
  </r>
  <r>
    <x v="0"/>
    <s v="0290003288001"/>
    <x v="2"/>
    <x v="0"/>
    <x v="0"/>
    <x v="36"/>
    <x v="321"/>
    <n v="0"/>
    <x v="0"/>
    <x v="0"/>
    <x v="3"/>
  </r>
  <r>
    <x v="0"/>
    <s v="0390027923001"/>
    <x v="3"/>
    <x v="0"/>
    <x v="0"/>
    <x v="36"/>
    <x v="321"/>
    <n v="0"/>
    <x v="0"/>
    <x v="0"/>
    <x v="3"/>
  </r>
  <r>
    <x v="0"/>
    <s v="0490001883001"/>
    <x v="4"/>
    <x v="0"/>
    <x v="0"/>
    <x v="36"/>
    <x v="321"/>
    <n v="0"/>
    <x v="0"/>
    <x v="0"/>
    <x v="3"/>
  </r>
  <r>
    <x v="0"/>
    <s v="0490002669001"/>
    <x v="5"/>
    <x v="0"/>
    <x v="0"/>
    <x v="36"/>
    <x v="321"/>
    <n v="0"/>
    <x v="0"/>
    <x v="0"/>
    <x v="3"/>
  </r>
  <r>
    <x v="0"/>
    <s v="0590052000001"/>
    <x v="6"/>
    <x v="0"/>
    <x v="0"/>
    <x v="36"/>
    <x v="321"/>
    <n v="0"/>
    <x v="0"/>
    <x v="0"/>
    <x v="3"/>
  </r>
  <r>
    <x v="0"/>
    <s v="0690045389001"/>
    <x v="7"/>
    <x v="0"/>
    <x v="0"/>
    <x v="36"/>
    <x v="321"/>
    <n v="0"/>
    <x v="0"/>
    <x v="0"/>
    <x v="3"/>
  </r>
  <r>
    <x v="0"/>
    <s v="0691706710001"/>
    <x v="8"/>
    <x v="0"/>
    <x v="0"/>
    <x v="36"/>
    <x v="321"/>
    <n v="0"/>
    <x v="0"/>
    <x v="0"/>
    <x v="3"/>
  </r>
  <r>
    <x v="0"/>
    <s v="0790024656001"/>
    <x v="9"/>
    <x v="0"/>
    <x v="0"/>
    <x v="36"/>
    <x v="321"/>
    <n v="0"/>
    <x v="0"/>
    <x v="0"/>
    <x v="3"/>
  </r>
  <r>
    <x v="0"/>
    <s v="1090033456001"/>
    <x v="10"/>
    <x v="0"/>
    <x v="0"/>
    <x v="36"/>
    <x v="321"/>
    <n v="0"/>
    <x v="0"/>
    <x v="0"/>
    <x v="3"/>
  </r>
  <r>
    <x v="0"/>
    <s v="1091720902001"/>
    <x v="11"/>
    <x v="0"/>
    <x v="0"/>
    <x v="36"/>
    <x v="321"/>
    <n v="0"/>
    <x v="0"/>
    <x v="0"/>
    <x v="3"/>
  </r>
  <r>
    <x v="0"/>
    <s v="1190068389001"/>
    <x v="12"/>
    <x v="0"/>
    <x v="0"/>
    <x v="36"/>
    <x v="321"/>
    <n v="0"/>
    <x v="0"/>
    <x v="0"/>
    <x v="3"/>
  </r>
  <r>
    <x v="0"/>
    <s v="1390013678001"/>
    <x v="13"/>
    <x v="0"/>
    <x v="0"/>
    <x v="36"/>
    <x v="321"/>
    <n v="0"/>
    <x v="0"/>
    <x v="0"/>
    <x v="3"/>
  </r>
  <r>
    <x v="0"/>
    <s v="1690012606001"/>
    <x v="14"/>
    <x v="0"/>
    <x v="0"/>
    <x v="36"/>
    <x v="321"/>
    <n v="0"/>
    <x v="0"/>
    <x v="0"/>
    <x v="3"/>
  </r>
  <r>
    <x v="0"/>
    <s v="1790093204001"/>
    <x v="15"/>
    <x v="0"/>
    <x v="0"/>
    <x v="36"/>
    <x v="321"/>
    <n v="0"/>
    <x v="0"/>
    <x v="0"/>
    <x v="3"/>
  </r>
  <r>
    <x v="0"/>
    <s v="1790325083001"/>
    <x v="16"/>
    <x v="0"/>
    <x v="0"/>
    <x v="36"/>
    <x v="321"/>
    <n v="0"/>
    <x v="0"/>
    <x v="0"/>
    <x v="3"/>
  </r>
  <r>
    <x v="0"/>
    <s v="1790451801001"/>
    <x v="17"/>
    <x v="0"/>
    <x v="0"/>
    <x v="36"/>
    <x v="321"/>
    <n v="0"/>
    <x v="0"/>
    <x v="0"/>
    <x v="3"/>
  </r>
  <r>
    <x v="0"/>
    <s v="1790501469001"/>
    <x v="18"/>
    <x v="0"/>
    <x v="0"/>
    <x v="36"/>
    <x v="321"/>
    <n v="0"/>
    <x v="0"/>
    <x v="0"/>
    <x v="3"/>
  </r>
  <r>
    <x v="0"/>
    <s v="1790567699001"/>
    <x v="19"/>
    <x v="0"/>
    <x v="0"/>
    <x v="36"/>
    <x v="321"/>
    <n v="0"/>
    <x v="0"/>
    <x v="0"/>
    <x v="3"/>
  </r>
  <r>
    <x v="0"/>
    <s v="1790866084001"/>
    <x v="20"/>
    <x v="0"/>
    <x v="0"/>
    <x v="36"/>
    <x v="321"/>
    <n v="0"/>
    <x v="0"/>
    <x v="0"/>
    <x v="3"/>
  </r>
  <r>
    <x v="0"/>
    <s v="1790900193001"/>
    <x v="21"/>
    <x v="0"/>
    <x v="0"/>
    <x v="36"/>
    <x v="321"/>
    <n v="0"/>
    <x v="0"/>
    <x v="0"/>
    <x v="3"/>
  </r>
  <r>
    <x v="0"/>
    <s v="1790979016001"/>
    <x v="22"/>
    <x v="0"/>
    <x v="0"/>
    <x v="36"/>
    <x v="321"/>
    <n v="0"/>
    <x v="0"/>
    <x v="0"/>
    <x v="3"/>
  </r>
  <r>
    <x v="0"/>
    <s v="1791708040001"/>
    <x v="23"/>
    <x v="0"/>
    <x v="0"/>
    <x v="36"/>
    <x v="321"/>
    <n v="0"/>
    <x v="0"/>
    <x v="0"/>
    <x v="3"/>
  </r>
  <r>
    <x v="0"/>
    <s v="1890001323001"/>
    <x v="24"/>
    <x v="0"/>
    <x v="0"/>
    <x v="36"/>
    <x v="321"/>
    <n v="0"/>
    <x v="0"/>
    <x v="0"/>
    <x v="3"/>
  </r>
  <r>
    <x v="0"/>
    <s v="1890003628001"/>
    <x v="25"/>
    <x v="0"/>
    <x v="0"/>
    <x v="36"/>
    <x v="321"/>
    <n v="0"/>
    <x v="0"/>
    <x v="0"/>
    <x v="3"/>
  </r>
  <r>
    <x v="0"/>
    <s v="1890037646001"/>
    <x v="26"/>
    <x v="0"/>
    <x v="0"/>
    <x v="36"/>
    <x v="321"/>
    <n v="0"/>
    <x v="0"/>
    <x v="0"/>
    <x v="3"/>
  </r>
  <r>
    <x v="0"/>
    <s v="1890080967001"/>
    <x v="27"/>
    <x v="0"/>
    <x v="0"/>
    <x v="36"/>
    <x v="321"/>
    <n v="0"/>
    <x v="0"/>
    <x v="0"/>
    <x v="3"/>
  </r>
  <r>
    <x v="0"/>
    <s v="1890141877001"/>
    <x v="28"/>
    <x v="0"/>
    <x v="0"/>
    <x v="36"/>
    <x v="321"/>
    <n v="0"/>
    <x v="0"/>
    <x v="0"/>
    <x v="3"/>
  </r>
  <r>
    <x v="0"/>
    <s v="1891709591001"/>
    <x v="29"/>
    <x v="0"/>
    <x v="0"/>
    <x v="36"/>
    <x v="321"/>
    <n v="0"/>
    <x v="0"/>
    <x v="0"/>
    <x v="3"/>
  </r>
  <r>
    <x v="0"/>
    <s v="1891710328001"/>
    <x v="30"/>
    <x v="0"/>
    <x v="0"/>
    <x v="36"/>
    <x v="321"/>
    <n v="0"/>
    <x v="0"/>
    <x v="0"/>
    <x v="3"/>
  </r>
  <r>
    <x v="0"/>
    <s v="0190115798001"/>
    <x v="0"/>
    <x v="0"/>
    <x v="1"/>
    <x v="36"/>
    <x v="321"/>
    <n v="0"/>
    <x v="0"/>
    <x v="0"/>
    <x v="3"/>
  </r>
  <r>
    <x v="0"/>
    <s v="0190155722001"/>
    <x v="1"/>
    <x v="0"/>
    <x v="1"/>
    <x v="36"/>
    <x v="321"/>
    <n v="0"/>
    <x v="0"/>
    <x v="0"/>
    <x v="3"/>
  </r>
  <r>
    <x v="0"/>
    <s v="0290003288001"/>
    <x v="2"/>
    <x v="0"/>
    <x v="1"/>
    <x v="36"/>
    <x v="321"/>
    <n v="0"/>
    <x v="0"/>
    <x v="0"/>
    <x v="3"/>
  </r>
  <r>
    <x v="0"/>
    <s v="0390027923001"/>
    <x v="3"/>
    <x v="0"/>
    <x v="1"/>
    <x v="36"/>
    <x v="321"/>
    <n v="0"/>
    <x v="0"/>
    <x v="0"/>
    <x v="3"/>
  </r>
  <r>
    <x v="0"/>
    <s v="0490001883001"/>
    <x v="4"/>
    <x v="0"/>
    <x v="1"/>
    <x v="36"/>
    <x v="321"/>
    <n v="0"/>
    <x v="0"/>
    <x v="0"/>
    <x v="3"/>
  </r>
  <r>
    <x v="0"/>
    <s v="0490002669001"/>
    <x v="5"/>
    <x v="0"/>
    <x v="1"/>
    <x v="36"/>
    <x v="321"/>
    <n v="0"/>
    <x v="0"/>
    <x v="0"/>
    <x v="3"/>
  </r>
  <r>
    <x v="0"/>
    <s v="0590052000001"/>
    <x v="6"/>
    <x v="0"/>
    <x v="1"/>
    <x v="36"/>
    <x v="321"/>
    <n v="0"/>
    <x v="0"/>
    <x v="0"/>
    <x v="3"/>
  </r>
  <r>
    <x v="0"/>
    <s v="0690045389001"/>
    <x v="7"/>
    <x v="0"/>
    <x v="1"/>
    <x v="36"/>
    <x v="321"/>
    <n v="0"/>
    <x v="0"/>
    <x v="0"/>
    <x v="3"/>
  </r>
  <r>
    <x v="0"/>
    <s v="0691706710001"/>
    <x v="8"/>
    <x v="0"/>
    <x v="1"/>
    <x v="36"/>
    <x v="321"/>
    <n v="0"/>
    <x v="0"/>
    <x v="0"/>
    <x v="3"/>
  </r>
  <r>
    <x v="0"/>
    <s v="0790024656001"/>
    <x v="9"/>
    <x v="0"/>
    <x v="1"/>
    <x v="36"/>
    <x v="321"/>
    <n v="0"/>
    <x v="0"/>
    <x v="0"/>
    <x v="3"/>
  </r>
  <r>
    <x v="0"/>
    <s v="1090033456001"/>
    <x v="10"/>
    <x v="0"/>
    <x v="1"/>
    <x v="36"/>
    <x v="321"/>
    <n v="0"/>
    <x v="0"/>
    <x v="0"/>
    <x v="3"/>
  </r>
  <r>
    <x v="0"/>
    <s v="1091720902001"/>
    <x v="11"/>
    <x v="0"/>
    <x v="1"/>
    <x v="36"/>
    <x v="321"/>
    <n v="0"/>
    <x v="0"/>
    <x v="0"/>
    <x v="3"/>
  </r>
  <r>
    <x v="0"/>
    <s v="1190068389001"/>
    <x v="12"/>
    <x v="0"/>
    <x v="1"/>
    <x v="36"/>
    <x v="321"/>
    <n v="0"/>
    <x v="0"/>
    <x v="0"/>
    <x v="3"/>
  </r>
  <r>
    <x v="0"/>
    <s v="1390013678001"/>
    <x v="13"/>
    <x v="0"/>
    <x v="1"/>
    <x v="36"/>
    <x v="321"/>
    <n v="0"/>
    <x v="0"/>
    <x v="0"/>
    <x v="3"/>
  </r>
  <r>
    <x v="0"/>
    <s v="1690012606001"/>
    <x v="14"/>
    <x v="0"/>
    <x v="1"/>
    <x v="36"/>
    <x v="321"/>
    <n v="0"/>
    <x v="0"/>
    <x v="0"/>
    <x v="3"/>
  </r>
  <r>
    <x v="0"/>
    <s v="1790093204001"/>
    <x v="15"/>
    <x v="0"/>
    <x v="1"/>
    <x v="36"/>
    <x v="321"/>
    <n v="0"/>
    <x v="0"/>
    <x v="0"/>
    <x v="3"/>
  </r>
  <r>
    <x v="0"/>
    <s v="1790325083001"/>
    <x v="16"/>
    <x v="0"/>
    <x v="1"/>
    <x v="36"/>
    <x v="321"/>
    <n v="0"/>
    <x v="0"/>
    <x v="0"/>
    <x v="3"/>
  </r>
  <r>
    <x v="0"/>
    <s v="1790451801001"/>
    <x v="17"/>
    <x v="0"/>
    <x v="1"/>
    <x v="36"/>
    <x v="321"/>
    <n v="0"/>
    <x v="0"/>
    <x v="0"/>
    <x v="3"/>
  </r>
  <r>
    <x v="0"/>
    <s v="1790501469001"/>
    <x v="18"/>
    <x v="0"/>
    <x v="1"/>
    <x v="36"/>
    <x v="321"/>
    <n v="0"/>
    <x v="0"/>
    <x v="0"/>
    <x v="3"/>
  </r>
  <r>
    <x v="0"/>
    <s v="1790567699001"/>
    <x v="19"/>
    <x v="0"/>
    <x v="1"/>
    <x v="36"/>
    <x v="321"/>
    <n v="0"/>
    <x v="0"/>
    <x v="0"/>
    <x v="3"/>
  </r>
  <r>
    <x v="0"/>
    <s v="1790866084001"/>
    <x v="20"/>
    <x v="0"/>
    <x v="1"/>
    <x v="36"/>
    <x v="321"/>
    <n v="0"/>
    <x v="0"/>
    <x v="0"/>
    <x v="3"/>
  </r>
  <r>
    <x v="0"/>
    <s v="1790900193001"/>
    <x v="21"/>
    <x v="0"/>
    <x v="1"/>
    <x v="36"/>
    <x v="321"/>
    <n v="0"/>
    <x v="0"/>
    <x v="0"/>
    <x v="3"/>
  </r>
  <r>
    <x v="0"/>
    <s v="1790979016001"/>
    <x v="22"/>
    <x v="0"/>
    <x v="1"/>
    <x v="36"/>
    <x v="321"/>
    <n v="0"/>
    <x v="0"/>
    <x v="0"/>
    <x v="3"/>
  </r>
  <r>
    <x v="0"/>
    <s v="1791708040001"/>
    <x v="23"/>
    <x v="0"/>
    <x v="1"/>
    <x v="36"/>
    <x v="321"/>
    <n v="0"/>
    <x v="0"/>
    <x v="0"/>
    <x v="3"/>
  </r>
  <r>
    <x v="0"/>
    <s v="1890001323001"/>
    <x v="24"/>
    <x v="0"/>
    <x v="1"/>
    <x v="36"/>
    <x v="321"/>
    <n v="0"/>
    <x v="0"/>
    <x v="0"/>
    <x v="3"/>
  </r>
  <r>
    <x v="0"/>
    <s v="1890003628001"/>
    <x v="25"/>
    <x v="0"/>
    <x v="1"/>
    <x v="36"/>
    <x v="321"/>
    <n v="0"/>
    <x v="0"/>
    <x v="0"/>
    <x v="3"/>
  </r>
  <r>
    <x v="0"/>
    <s v="1890037646001"/>
    <x v="26"/>
    <x v="0"/>
    <x v="1"/>
    <x v="36"/>
    <x v="321"/>
    <n v="0"/>
    <x v="0"/>
    <x v="0"/>
    <x v="3"/>
  </r>
  <r>
    <x v="0"/>
    <s v="1890080967001"/>
    <x v="27"/>
    <x v="0"/>
    <x v="1"/>
    <x v="36"/>
    <x v="321"/>
    <n v="0"/>
    <x v="0"/>
    <x v="0"/>
    <x v="3"/>
  </r>
  <r>
    <x v="0"/>
    <s v="1890141877001"/>
    <x v="28"/>
    <x v="0"/>
    <x v="1"/>
    <x v="36"/>
    <x v="321"/>
    <n v="0"/>
    <x v="0"/>
    <x v="0"/>
    <x v="3"/>
  </r>
  <r>
    <x v="0"/>
    <s v="1891709591001"/>
    <x v="29"/>
    <x v="0"/>
    <x v="1"/>
    <x v="36"/>
    <x v="321"/>
    <n v="0"/>
    <x v="0"/>
    <x v="0"/>
    <x v="3"/>
  </r>
  <r>
    <x v="0"/>
    <s v="1891710328001"/>
    <x v="30"/>
    <x v="0"/>
    <x v="1"/>
    <x v="36"/>
    <x v="321"/>
    <n v="0"/>
    <x v="0"/>
    <x v="0"/>
    <x v="3"/>
  </r>
  <r>
    <x v="0"/>
    <s v="11"/>
    <x v="31"/>
    <x v="0"/>
    <x v="0"/>
    <x v="36"/>
    <x v="321"/>
    <n v="0"/>
    <x v="0"/>
    <x v="0"/>
    <x v="3"/>
  </r>
  <r>
    <x v="0"/>
    <s v="11"/>
    <x v="31"/>
    <x v="0"/>
    <x v="1"/>
    <x v="36"/>
    <x v="321"/>
    <n v="0"/>
    <x v="0"/>
    <x v="0"/>
    <x v="3"/>
  </r>
  <r>
    <x v="0"/>
    <s v="12"/>
    <x v="32"/>
    <x v="0"/>
    <x v="0"/>
    <x v="36"/>
    <x v="321"/>
    <n v="0"/>
    <x v="0"/>
    <x v="0"/>
    <x v="3"/>
  </r>
  <r>
    <x v="0"/>
    <s v="12"/>
    <x v="32"/>
    <x v="0"/>
    <x v="1"/>
    <x v="36"/>
    <x v="321"/>
    <n v="0"/>
    <x v="0"/>
    <x v="0"/>
    <x v="3"/>
  </r>
  <r>
    <x v="0"/>
    <s v="0190115798001"/>
    <x v="0"/>
    <x v="0"/>
    <x v="0"/>
    <x v="37"/>
    <x v="322"/>
    <n v="0"/>
    <x v="0"/>
    <x v="0"/>
    <x v="3"/>
  </r>
  <r>
    <x v="0"/>
    <s v="0190155722001"/>
    <x v="1"/>
    <x v="0"/>
    <x v="0"/>
    <x v="37"/>
    <x v="322"/>
    <n v="0"/>
    <x v="0"/>
    <x v="0"/>
    <x v="3"/>
  </r>
  <r>
    <x v="0"/>
    <s v="0290003288001"/>
    <x v="2"/>
    <x v="0"/>
    <x v="0"/>
    <x v="37"/>
    <x v="322"/>
    <n v="0"/>
    <x v="0"/>
    <x v="0"/>
    <x v="3"/>
  </r>
  <r>
    <x v="0"/>
    <s v="0390027923001"/>
    <x v="3"/>
    <x v="0"/>
    <x v="0"/>
    <x v="37"/>
    <x v="322"/>
    <n v="0"/>
    <x v="0"/>
    <x v="0"/>
    <x v="3"/>
  </r>
  <r>
    <x v="0"/>
    <s v="0490001883001"/>
    <x v="4"/>
    <x v="0"/>
    <x v="0"/>
    <x v="37"/>
    <x v="322"/>
    <n v="0"/>
    <x v="0"/>
    <x v="0"/>
    <x v="3"/>
  </r>
  <r>
    <x v="0"/>
    <s v="0490002669001"/>
    <x v="5"/>
    <x v="0"/>
    <x v="0"/>
    <x v="37"/>
    <x v="322"/>
    <n v="0"/>
    <x v="0"/>
    <x v="0"/>
    <x v="3"/>
  </r>
  <r>
    <x v="0"/>
    <s v="0590052000001"/>
    <x v="6"/>
    <x v="0"/>
    <x v="0"/>
    <x v="37"/>
    <x v="322"/>
    <n v="0"/>
    <x v="0"/>
    <x v="0"/>
    <x v="3"/>
  </r>
  <r>
    <x v="0"/>
    <s v="0690045389001"/>
    <x v="7"/>
    <x v="0"/>
    <x v="0"/>
    <x v="37"/>
    <x v="322"/>
    <n v="0"/>
    <x v="0"/>
    <x v="0"/>
    <x v="3"/>
  </r>
  <r>
    <x v="0"/>
    <s v="0691706710001"/>
    <x v="8"/>
    <x v="0"/>
    <x v="0"/>
    <x v="37"/>
    <x v="322"/>
    <n v="0"/>
    <x v="0"/>
    <x v="0"/>
    <x v="3"/>
  </r>
  <r>
    <x v="0"/>
    <s v="0790024656001"/>
    <x v="9"/>
    <x v="0"/>
    <x v="0"/>
    <x v="37"/>
    <x v="322"/>
    <n v="0"/>
    <x v="0"/>
    <x v="0"/>
    <x v="3"/>
  </r>
  <r>
    <x v="0"/>
    <s v="1090033456001"/>
    <x v="10"/>
    <x v="0"/>
    <x v="0"/>
    <x v="37"/>
    <x v="322"/>
    <n v="0"/>
    <x v="0"/>
    <x v="0"/>
    <x v="3"/>
  </r>
  <r>
    <x v="0"/>
    <s v="1091720902001"/>
    <x v="11"/>
    <x v="0"/>
    <x v="0"/>
    <x v="37"/>
    <x v="322"/>
    <n v="0"/>
    <x v="0"/>
    <x v="0"/>
    <x v="3"/>
  </r>
  <r>
    <x v="0"/>
    <s v="1190068389001"/>
    <x v="12"/>
    <x v="0"/>
    <x v="0"/>
    <x v="37"/>
    <x v="322"/>
    <n v="0"/>
    <x v="0"/>
    <x v="0"/>
    <x v="3"/>
  </r>
  <r>
    <x v="0"/>
    <s v="1390013678001"/>
    <x v="13"/>
    <x v="0"/>
    <x v="0"/>
    <x v="37"/>
    <x v="322"/>
    <n v="0"/>
    <x v="0"/>
    <x v="0"/>
    <x v="3"/>
  </r>
  <r>
    <x v="0"/>
    <s v="1690012606001"/>
    <x v="14"/>
    <x v="0"/>
    <x v="0"/>
    <x v="37"/>
    <x v="322"/>
    <n v="0"/>
    <x v="0"/>
    <x v="0"/>
    <x v="3"/>
  </r>
  <r>
    <x v="0"/>
    <s v="1790093204001"/>
    <x v="15"/>
    <x v="0"/>
    <x v="0"/>
    <x v="37"/>
    <x v="322"/>
    <n v="0"/>
    <x v="0"/>
    <x v="0"/>
    <x v="3"/>
  </r>
  <r>
    <x v="0"/>
    <s v="1790325083001"/>
    <x v="16"/>
    <x v="0"/>
    <x v="0"/>
    <x v="37"/>
    <x v="322"/>
    <n v="0"/>
    <x v="0"/>
    <x v="0"/>
    <x v="3"/>
  </r>
  <r>
    <x v="0"/>
    <s v="1790451801001"/>
    <x v="17"/>
    <x v="0"/>
    <x v="0"/>
    <x v="37"/>
    <x v="322"/>
    <n v="0"/>
    <x v="0"/>
    <x v="0"/>
    <x v="3"/>
  </r>
  <r>
    <x v="0"/>
    <s v="1790501469001"/>
    <x v="18"/>
    <x v="0"/>
    <x v="0"/>
    <x v="37"/>
    <x v="322"/>
    <n v="0"/>
    <x v="0"/>
    <x v="0"/>
    <x v="3"/>
  </r>
  <r>
    <x v="0"/>
    <s v="1790567699001"/>
    <x v="19"/>
    <x v="0"/>
    <x v="0"/>
    <x v="37"/>
    <x v="322"/>
    <n v="0"/>
    <x v="0"/>
    <x v="0"/>
    <x v="3"/>
  </r>
  <r>
    <x v="0"/>
    <s v="1790866084001"/>
    <x v="20"/>
    <x v="0"/>
    <x v="0"/>
    <x v="37"/>
    <x v="322"/>
    <n v="0"/>
    <x v="0"/>
    <x v="0"/>
    <x v="3"/>
  </r>
  <r>
    <x v="0"/>
    <s v="1790900193001"/>
    <x v="21"/>
    <x v="0"/>
    <x v="0"/>
    <x v="37"/>
    <x v="322"/>
    <n v="0"/>
    <x v="0"/>
    <x v="0"/>
    <x v="3"/>
  </r>
  <r>
    <x v="0"/>
    <s v="1790979016001"/>
    <x v="22"/>
    <x v="0"/>
    <x v="0"/>
    <x v="37"/>
    <x v="322"/>
    <n v="0"/>
    <x v="0"/>
    <x v="0"/>
    <x v="3"/>
  </r>
  <r>
    <x v="0"/>
    <s v="1791708040001"/>
    <x v="23"/>
    <x v="0"/>
    <x v="0"/>
    <x v="37"/>
    <x v="322"/>
    <n v="0"/>
    <x v="0"/>
    <x v="0"/>
    <x v="3"/>
  </r>
  <r>
    <x v="0"/>
    <s v="1890001323001"/>
    <x v="24"/>
    <x v="0"/>
    <x v="0"/>
    <x v="37"/>
    <x v="322"/>
    <n v="0"/>
    <x v="0"/>
    <x v="0"/>
    <x v="3"/>
  </r>
  <r>
    <x v="0"/>
    <s v="1890003628001"/>
    <x v="25"/>
    <x v="0"/>
    <x v="0"/>
    <x v="37"/>
    <x v="322"/>
    <n v="0"/>
    <x v="0"/>
    <x v="0"/>
    <x v="3"/>
  </r>
  <r>
    <x v="0"/>
    <s v="1890037646001"/>
    <x v="26"/>
    <x v="0"/>
    <x v="0"/>
    <x v="37"/>
    <x v="322"/>
    <n v="0"/>
    <x v="0"/>
    <x v="0"/>
    <x v="3"/>
  </r>
  <r>
    <x v="0"/>
    <s v="1890080967001"/>
    <x v="27"/>
    <x v="0"/>
    <x v="0"/>
    <x v="37"/>
    <x v="322"/>
    <n v="0"/>
    <x v="0"/>
    <x v="0"/>
    <x v="3"/>
  </r>
  <r>
    <x v="0"/>
    <s v="1890141877001"/>
    <x v="28"/>
    <x v="0"/>
    <x v="0"/>
    <x v="37"/>
    <x v="322"/>
    <n v="0"/>
    <x v="0"/>
    <x v="0"/>
    <x v="3"/>
  </r>
  <r>
    <x v="0"/>
    <s v="1891709591001"/>
    <x v="29"/>
    <x v="0"/>
    <x v="0"/>
    <x v="37"/>
    <x v="322"/>
    <n v="0"/>
    <x v="0"/>
    <x v="0"/>
    <x v="3"/>
  </r>
  <r>
    <x v="0"/>
    <s v="1891710328001"/>
    <x v="30"/>
    <x v="0"/>
    <x v="0"/>
    <x v="37"/>
    <x v="322"/>
    <n v="0"/>
    <x v="0"/>
    <x v="0"/>
    <x v="3"/>
  </r>
  <r>
    <x v="0"/>
    <s v="0190115798001"/>
    <x v="0"/>
    <x v="0"/>
    <x v="1"/>
    <x v="37"/>
    <x v="322"/>
    <n v="0"/>
    <x v="0"/>
    <x v="0"/>
    <x v="3"/>
  </r>
  <r>
    <x v="0"/>
    <s v="0190155722001"/>
    <x v="1"/>
    <x v="0"/>
    <x v="1"/>
    <x v="37"/>
    <x v="322"/>
    <n v="0"/>
    <x v="0"/>
    <x v="0"/>
    <x v="3"/>
  </r>
  <r>
    <x v="0"/>
    <s v="0290003288001"/>
    <x v="2"/>
    <x v="0"/>
    <x v="1"/>
    <x v="37"/>
    <x v="322"/>
    <n v="0"/>
    <x v="0"/>
    <x v="0"/>
    <x v="3"/>
  </r>
  <r>
    <x v="0"/>
    <s v="0390027923001"/>
    <x v="3"/>
    <x v="0"/>
    <x v="1"/>
    <x v="37"/>
    <x v="322"/>
    <n v="0"/>
    <x v="0"/>
    <x v="0"/>
    <x v="3"/>
  </r>
  <r>
    <x v="0"/>
    <s v="0490001883001"/>
    <x v="4"/>
    <x v="0"/>
    <x v="1"/>
    <x v="37"/>
    <x v="322"/>
    <n v="0"/>
    <x v="0"/>
    <x v="0"/>
    <x v="3"/>
  </r>
  <r>
    <x v="0"/>
    <s v="0490002669001"/>
    <x v="5"/>
    <x v="0"/>
    <x v="1"/>
    <x v="37"/>
    <x v="322"/>
    <n v="0"/>
    <x v="0"/>
    <x v="0"/>
    <x v="3"/>
  </r>
  <r>
    <x v="0"/>
    <s v="0590052000001"/>
    <x v="6"/>
    <x v="0"/>
    <x v="1"/>
    <x v="37"/>
    <x v="322"/>
    <n v="0"/>
    <x v="0"/>
    <x v="0"/>
    <x v="3"/>
  </r>
  <r>
    <x v="0"/>
    <s v="0690045389001"/>
    <x v="7"/>
    <x v="0"/>
    <x v="1"/>
    <x v="37"/>
    <x v="322"/>
    <n v="0"/>
    <x v="0"/>
    <x v="0"/>
    <x v="3"/>
  </r>
  <r>
    <x v="0"/>
    <s v="0691706710001"/>
    <x v="8"/>
    <x v="0"/>
    <x v="1"/>
    <x v="37"/>
    <x v="322"/>
    <n v="0"/>
    <x v="0"/>
    <x v="0"/>
    <x v="3"/>
  </r>
  <r>
    <x v="0"/>
    <s v="0790024656001"/>
    <x v="9"/>
    <x v="0"/>
    <x v="1"/>
    <x v="37"/>
    <x v="322"/>
    <n v="0"/>
    <x v="0"/>
    <x v="0"/>
    <x v="3"/>
  </r>
  <r>
    <x v="0"/>
    <s v="1090033456001"/>
    <x v="10"/>
    <x v="0"/>
    <x v="1"/>
    <x v="37"/>
    <x v="322"/>
    <n v="0"/>
    <x v="0"/>
    <x v="0"/>
    <x v="3"/>
  </r>
  <r>
    <x v="0"/>
    <s v="1091720902001"/>
    <x v="11"/>
    <x v="0"/>
    <x v="1"/>
    <x v="37"/>
    <x v="322"/>
    <n v="0"/>
    <x v="0"/>
    <x v="0"/>
    <x v="3"/>
  </r>
  <r>
    <x v="0"/>
    <s v="1190068389001"/>
    <x v="12"/>
    <x v="0"/>
    <x v="1"/>
    <x v="37"/>
    <x v="322"/>
    <n v="0"/>
    <x v="0"/>
    <x v="0"/>
    <x v="3"/>
  </r>
  <r>
    <x v="0"/>
    <s v="1390013678001"/>
    <x v="13"/>
    <x v="0"/>
    <x v="1"/>
    <x v="37"/>
    <x v="322"/>
    <n v="0"/>
    <x v="0"/>
    <x v="0"/>
    <x v="3"/>
  </r>
  <r>
    <x v="0"/>
    <s v="1690012606001"/>
    <x v="14"/>
    <x v="0"/>
    <x v="1"/>
    <x v="37"/>
    <x v="322"/>
    <n v="0"/>
    <x v="0"/>
    <x v="0"/>
    <x v="3"/>
  </r>
  <r>
    <x v="0"/>
    <s v="1790093204001"/>
    <x v="15"/>
    <x v="0"/>
    <x v="1"/>
    <x v="37"/>
    <x v="322"/>
    <n v="0"/>
    <x v="0"/>
    <x v="0"/>
    <x v="3"/>
  </r>
  <r>
    <x v="0"/>
    <s v="1790325083001"/>
    <x v="16"/>
    <x v="0"/>
    <x v="1"/>
    <x v="37"/>
    <x v="322"/>
    <n v="0"/>
    <x v="0"/>
    <x v="0"/>
    <x v="3"/>
  </r>
  <r>
    <x v="0"/>
    <s v="1790451801001"/>
    <x v="17"/>
    <x v="0"/>
    <x v="1"/>
    <x v="37"/>
    <x v="322"/>
    <n v="0"/>
    <x v="0"/>
    <x v="0"/>
    <x v="3"/>
  </r>
  <r>
    <x v="0"/>
    <s v="1790501469001"/>
    <x v="18"/>
    <x v="0"/>
    <x v="1"/>
    <x v="37"/>
    <x v="322"/>
    <n v="0"/>
    <x v="0"/>
    <x v="0"/>
    <x v="3"/>
  </r>
  <r>
    <x v="0"/>
    <s v="1790567699001"/>
    <x v="19"/>
    <x v="0"/>
    <x v="1"/>
    <x v="37"/>
    <x v="322"/>
    <n v="0"/>
    <x v="0"/>
    <x v="0"/>
    <x v="3"/>
  </r>
  <r>
    <x v="0"/>
    <s v="1790866084001"/>
    <x v="20"/>
    <x v="0"/>
    <x v="1"/>
    <x v="37"/>
    <x v="322"/>
    <n v="0"/>
    <x v="0"/>
    <x v="0"/>
    <x v="3"/>
  </r>
  <r>
    <x v="0"/>
    <s v="1790900193001"/>
    <x v="21"/>
    <x v="0"/>
    <x v="1"/>
    <x v="37"/>
    <x v="322"/>
    <n v="0"/>
    <x v="0"/>
    <x v="0"/>
    <x v="3"/>
  </r>
  <r>
    <x v="0"/>
    <s v="1790979016001"/>
    <x v="22"/>
    <x v="0"/>
    <x v="1"/>
    <x v="37"/>
    <x v="322"/>
    <n v="0"/>
    <x v="0"/>
    <x v="0"/>
    <x v="3"/>
  </r>
  <r>
    <x v="0"/>
    <s v="1791708040001"/>
    <x v="23"/>
    <x v="0"/>
    <x v="1"/>
    <x v="37"/>
    <x v="322"/>
    <n v="0"/>
    <x v="0"/>
    <x v="0"/>
    <x v="3"/>
  </r>
  <r>
    <x v="0"/>
    <s v="1890001323001"/>
    <x v="24"/>
    <x v="0"/>
    <x v="1"/>
    <x v="37"/>
    <x v="322"/>
    <n v="0"/>
    <x v="0"/>
    <x v="0"/>
    <x v="3"/>
  </r>
  <r>
    <x v="0"/>
    <s v="1890003628001"/>
    <x v="25"/>
    <x v="0"/>
    <x v="1"/>
    <x v="37"/>
    <x v="322"/>
    <n v="0"/>
    <x v="0"/>
    <x v="0"/>
    <x v="3"/>
  </r>
  <r>
    <x v="0"/>
    <s v="1890037646001"/>
    <x v="26"/>
    <x v="0"/>
    <x v="1"/>
    <x v="37"/>
    <x v="322"/>
    <n v="0"/>
    <x v="0"/>
    <x v="0"/>
    <x v="3"/>
  </r>
  <r>
    <x v="0"/>
    <s v="1890080967001"/>
    <x v="27"/>
    <x v="0"/>
    <x v="1"/>
    <x v="37"/>
    <x v="322"/>
    <n v="0"/>
    <x v="0"/>
    <x v="0"/>
    <x v="3"/>
  </r>
  <r>
    <x v="0"/>
    <s v="1890141877001"/>
    <x v="28"/>
    <x v="0"/>
    <x v="1"/>
    <x v="37"/>
    <x v="322"/>
    <n v="0"/>
    <x v="0"/>
    <x v="0"/>
    <x v="3"/>
  </r>
  <r>
    <x v="0"/>
    <s v="1891709591001"/>
    <x v="29"/>
    <x v="0"/>
    <x v="1"/>
    <x v="37"/>
    <x v="322"/>
    <n v="0"/>
    <x v="0"/>
    <x v="0"/>
    <x v="3"/>
  </r>
  <r>
    <x v="0"/>
    <s v="1891710328001"/>
    <x v="30"/>
    <x v="0"/>
    <x v="1"/>
    <x v="37"/>
    <x v="322"/>
    <n v="0"/>
    <x v="0"/>
    <x v="0"/>
    <x v="3"/>
  </r>
  <r>
    <x v="0"/>
    <s v="11"/>
    <x v="31"/>
    <x v="0"/>
    <x v="0"/>
    <x v="37"/>
    <x v="322"/>
    <n v="0"/>
    <x v="0"/>
    <x v="0"/>
    <x v="3"/>
  </r>
  <r>
    <x v="0"/>
    <s v="11"/>
    <x v="31"/>
    <x v="0"/>
    <x v="1"/>
    <x v="37"/>
    <x v="322"/>
    <n v="0"/>
    <x v="0"/>
    <x v="0"/>
    <x v="3"/>
  </r>
  <r>
    <x v="0"/>
    <s v="12"/>
    <x v="32"/>
    <x v="0"/>
    <x v="0"/>
    <x v="37"/>
    <x v="322"/>
    <n v="0"/>
    <x v="0"/>
    <x v="0"/>
    <x v="3"/>
  </r>
  <r>
    <x v="0"/>
    <s v="12"/>
    <x v="32"/>
    <x v="0"/>
    <x v="1"/>
    <x v="37"/>
    <x v="322"/>
    <n v="0"/>
    <x v="0"/>
    <x v="0"/>
    <x v="3"/>
  </r>
  <r>
    <x v="0"/>
    <s v="0190115798001"/>
    <x v="0"/>
    <x v="0"/>
    <x v="0"/>
    <x v="38"/>
    <x v="323"/>
    <n v="0"/>
    <x v="0"/>
    <x v="0"/>
    <x v="3"/>
  </r>
  <r>
    <x v="0"/>
    <s v="0190155722001"/>
    <x v="1"/>
    <x v="0"/>
    <x v="0"/>
    <x v="38"/>
    <x v="323"/>
    <n v="0"/>
    <x v="0"/>
    <x v="0"/>
    <x v="3"/>
  </r>
  <r>
    <x v="0"/>
    <s v="0290003288001"/>
    <x v="2"/>
    <x v="0"/>
    <x v="0"/>
    <x v="38"/>
    <x v="323"/>
    <n v="0"/>
    <x v="0"/>
    <x v="0"/>
    <x v="3"/>
  </r>
  <r>
    <x v="0"/>
    <s v="0390027923001"/>
    <x v="3"/>
    <x v="0"/>
    <x v="0"/>
    <x v="38"/>
    <x v="323"/>
    <n v="0"/>
    <x v="0"/>
    <x v="0"/>
    <x v="3"/>
  </r>
  <r>
    <x v="0"/>
    <s v="0490001883001"/>
    <x v="4"/>
    <x v="0"/>
    <x v="0"/>
    <x v="38"/>
    <x v="323"/>
    <n v="0"/>
    <x v="0"/>
    <x v="0"/>
    <x v="3"/>
  </r>
  <r>
    <x v="0"/>
    <s v="0490002669001"/>
    <x v="5"/>
    <x v="0"/>
    <x v="0"/>
    <x v="38"/>
    <x v="323"/>
    <n v="0"/>
    <x v="0"/>
    <x v="0"/>
    <x v="3"/>
  </r>
  <r>
    <x v="0"/>
    <s v="0590052000001"/>
    <x v="6"/>
    <x v="0"/>
    <x v="0"/>
    <x v="38"/>
    <x v="323"/>
    <n v="0"/>
    <x v="0"/>
    <x v="0"/>
    <x v="3"/>
  </r>
  <r>
    <x v="0"/>
    <s v="0690045389001"/>
    <x v="7"/>
    <x v="0"/>
    <x v="0"/>
    <x v="38"/>
    <x v="323"/>
    <n v="0"/>
    <x v="0"/>
    <x v="0"/>
    <x v="3"/>
  </r>
  <r>
    <x v="0"/>
    <s v="0691706710001"/>
    <x v="8"/>
    <x v="0"/>
    <x v="0"/>
    <x v="38"/>
    <x v="323"/>
    <n v="0"/>
    <x v="0"/>
    <x v="0"/>
    <x v="3"/>
  </r>
  <r>
    <x v="0"/>
    <s v="0790024656001"/>
    <x v="9"/>
    <x v="0"/>
    <x v="0"/>
    <x v="38"/>
    <x v="323"/>
    <n v="0"/>
    <x v="0"/>
    <x v="0"/>
    <x v="3"/>
  </r>
  <r>
    <x v="0"/>
    <s v="1090033456001"/>
    <x v="10"/>
    <x v="0"/>
    <x v="0"/>
    <x v="38"/>
    <x v="323"/>
    <n v="0"/>
    <x v="0"/>
    <x v="0"/>
    <x v="3"/>
  </r>
  <r>
    <x v="0"/>
    <s v="1091720902001"/>
    <x v="11"/>
    <x v="0"/>
    <x v="0"/>
    <x v="38"/>
    <x v="323"/>
    <n v="0"/>
    <x v="0"/>
    <x v="0"/>
    <x v="3"/>
  </r>
  <r>
    <x v="0"/>
    <s v="1190068389001"/>
    <x v="12"/>
    <x v="0"/>
    <x v="0"/>
    <x v="38"/>
    <x v="323"/>
    <n v="0"/>
    <x v="0"/>
    <x v="0"/>
    <x v="3"/>
  </r>
  <r>
    <x v="0"/>
    <s v="1390013678001"/>
    <x v="13"/>
    <x v="0"/>
    <x v="0"/>
    <x v="38"/>
    <x v="323"/>
    <n v="0"/>
    <x v="0"/>
    <x v="0"/>
    <x v="3"/>
  </r>
  <r>
    <x v="0"/>
    <s v="1690012606001"/>
    <x v="14"/>
    <x v="0"/>
    <x v="0"/>
    <x v="38"/>
    <x v="323"/>
    <n v="0"/>
    <x v="0"/>
    <x v="0"/>
    <x v="3"/>
  </r>
  <r>
    <x v="0"/>
    <s v="1790093204001"/>
    <x v="15"/>
    <x v="0"/>
    <x v="0"/>
    <x v="38"/>
    <x v="323"/>
    <n v="0"/>
    <x v="0"/>
    <x v="0"/>
    <x v="3"/>
  </r>
  <r>
    <x v="0"/>
    <s v="1790325083001"/>
    <x v="16"/>
    <x v="0"/>
    <x v="0"/>
    <x v="38"/>
    <x v="323"/>
    <n v="0"/>
    <x v="0"/>
    <x v="0"/>
    <x v="3"/>
  </r>
  <r>
    <x v="0"/>
    <s v="1790451801001"/>
    <x v="17"/>
    <x v="0"/>
    <x v="0"/>
    <x v="38"/>
    <x v="323"/>
    <n v="0"/>
    <x v="0"/>
    <x v="0"/>
    <x v="3"/>
  </r>
  <r>
    <x v="0"/>
    <s v="1790501469001"/>
    <x v="18"/>
    <x v="0"/>
    <x v="0"/>
    <x v="38"/>
    <x v="323"/>
    <n v="0"/>
    <x v="0"/>
    <x v="0"/>
    <x v="3"/>
  </r>
  <r>
    <x v="0"/>
    <s v="1790567699001"/>
    <x v="19"/>
    <x v="0"/>
    <x v="0"/>
    <x v="38"/>
    <x v="323"/>
    <n v="0"/>
    <x v="0"/>
    <x v="0"/>
    <x v="3"/>
  </r>
  <r>
    <x v="0"/>
    <s v="1790866084001"/>
    <x v="20"/>
    <x v="0"/>
    <x v="0"/>
    <x v="38"/>
    <x v="323"/>
    <n v="0"/>
    <x v="0"/>
    <x v="0"/>
    <x v="3"/>
  </r>
  <r>
    <x v="0"/>
    <s v="1790900193001"/>
    <x v="21"/>
    <x v="0"/>
    <x v="0"/>
    <x v="38"/>
    <x v="323"/>
    <n v="0"/>
    <x v="0"/>
    <x v="0"/>
    <x v="3"/>
  </r>
  <r>
    <x v="0"/>
    <s v="1790979016001"/>
    <x v="22"/>
    <x v="0"/>
    <x v="0"/>
    <x v="38"/>
    <x v="323"/>
    <n v="0"/>
    <x v="0"/>
    <x v="0"/>
    <x v="3"/>
  </r>
  <r>
    <x v="0"/>
    <s v="1791708040001"/>
    <x v="23"/>
    <x v="0"/>
    <x v="0"/>
    <x v="38"/>
    <x v="323"/>
    <n v="0"/>
    <x v="0"/>
    <x v="0"/>
    <x v="3"/>
  </r>
  <r>
    <x v="0"/>
    <s v="1890001323001"/>
    <x v="24"/>
    <x v="0"/>
    <x v="0"/>
    <x v="38"/>
    <x v="323"/>
    <n v="0"/>
    <x v="0"/>
    <x v="0"/>
    <x v="3"/>
  </r>
  <r>
    <x v="0"/>
    <s v="1890003628001"/>
    <x v="25"/>
    <x v="0"/>
    <x v="0"/>
    <x v="38"/>
    <x v="323"/>
    <n v="0"/>
    <x v="0"/>
    <x v="0"/>
    <x v="3"/>
  </r>
  <r>
    <x v="0"/>
    <s v="1890037646001"/>
    <x v="26"/>
    <x v="0"/>
    <x v="0"/>
    <x v="38"/>
    <x v="323"/>
    <n v="0"/>
    <x v="0"/>
    <x v="0"/>
    <x v="3"/>
  </r>
  <r>
    <x v="0"/>
    <s v="1890080967001"/>
    <x v="27"/>
    <x v="0"/>
    <x v="0"/>
    <x v="38"/>
    <x v="323"/>
    <n v="0"/>
    <x v="0"/>
    <x v="0"/>
    <x v="3"/>
  </r>
  <r>
    <x v="0"/>
    <s v="1890141877001"/>
    <x v="28"/>
    <x v="0"/>
    <x v="0"/>
    <x v="38"/>
    <x v="323"/>
    <n v="0"/>
    <x v="0"/>
    <x v="0"/>
    <x v="3"/>
  </r>
  <r>
    <x v="0"/>
    <s v="1891709591001"/>
    <x v="29"/>
    <x v="0"/>
    <x v="0"/>
    <x v="38"/>
    <x v="323"/>
    <n v="0"/>
    <x v="0"/>
    <x v="0"/>
    <x v="3"/>
  </r>
  <r>
    <x v="0"/>
    <s v="1891710328001"/>
    <x v="30"/>
    <x v="0"/>
    <x v="0"/>
    <x v="38"/>
    <x v="323"/>
    <n v="0"/>
    <x v="0"/>
    <x v="0"/>
    <x v="3"/>
  </r>
  <r>
    <x v="0"/>
    <s v="0190115798001"/>
    <x v="0"/>
    <x v="0"/>
    <x v="1"/>
    <x v="38"/>
    <x v="323"/>
    <n v="0"/>
    <x v="0"/>
    <x v="0"/>
    <x v="3"/>
  </r>
  <r>
    <x v="0"/>
    <s v="0190155722001"/>
    <x v="1"/>
    <x v="0"/>
    <x v="1"/>
    <x v="38"/>
    <x v="323"/>
    <n v="0"/>
    <x v="0"/>
    <x v="0"/>
    <x v="3"/>
  </r>
  <r>
    <x v="0"/>
    <s v="0290003288001"/>
    <x v="2"/>
    <x v="0"/>
    <x v="1"/>
    <x v="38"/>
    <x v="323"/>
    <n v="0"/>
    <x v="0"/>
    <x v="0"/>
    <x v="3"/>
  </r>
  <r>
    <x v="0"/>
    <s v="0390027923001"/>
    <x v="3"/>
    <x v="0"/>
    <x v="1"/>
    <x v="38"/>
    <x v="323"/>
    <n v="0"/>
    <x v="0"/>
    <x v="0"/>
    <x v="3"/>
  </r>
  <r>
    <x v="0"/>
    <s v="0490001883001"/>
    <x v="4"/>
    <x v="0"/>
    <x v="1"/>
    <x v="38"/>
    <x v="323"/>
    <n v="0"/>
    <x v="0"/>
    <x v="0"/>
    <x v="3"/>
  </r>
  <r>
    <x v="0"/>
    <s v="0490002669001"/>
    <x v="5"/>
    <x v="0"/>
    <x v="1"/>
    <x v="38"/>
    <x v="323"/>
    <n v="0"/>
    <x v="0"/>
    <x v="0"/>
    <x v="3"/>
  </r>
  <r>
    <x v="0"/>
    <s v="0590052000001"/>
    <x v="6"/>
    <x v="0"/>
    <x v="1"/>
    <x v="38"/>
    <x v="323"/>
    <n v="0"/>
    <x v="0"/>
    <x v="0"/>
    <x v="3"/>
  </r>
  <r>
    <x v="0"/>
    <s v="0690045389001"/>
    <x v="7"/>
    <x v="0"/>
    <x v="1"/>
    <x v="38"/>
    <x v="323"/>
    <n v="0"/>
    <x v="0"/>
    <x v="0"/>
    <x v="3"/>
  </r>
  <r>
    <x v="0"/>
    <s v="0691706710001"/>
    <x v="8"/>
    <x v="0"/>
    <x v="1"/>
    <x v="38"/>
    <x v="323"/>
    <n v="0"/>
    <x v="0"/>
    <x v="0"/>
    <x v="3"/>
  </r>
  <r>
    <x v="0"/>
    <s v="0790024656001"/>
    <x v="9"/>
    <x v="0"/>
    <x v="1"/>
    <x v="38"/>
    <x v="323"/>
    <n v="0"/>
    <x v="0"/>
    <x v="0"/>
    <x v="3"/>
  </r>
  <r>
    <x v="0"/>
    <s v="1090033456001"/>
    <x v="10"/>
    <x v="0"/>
    <x v="1"/>
    <x v="38"/>
    <x v="323"/>
    <n v="0"/>
    <x v="0"/>
    <x v="0"/>
    <x v="3"/>
  </r>
  <r>
    <x v="0"/>
    <s v="1091720902001"/>
    <x v="11"/>
    <x v="0"/>
    <x v="1"/>
    <x v="38"/>
    <x v="323"/>
    <n v="0"/>
    <x v="0"/>
    <x v="0"/>
    <x v="3"/>
  </r>
  <r>
    <x v="0"/>
    <s v="1190068389001"/>
    <x v="12"/>
    <x v="0"/>
    <x v="1"/>
    <x v="38"/>
    <x v="323"/>
    <n v="0"/>
    <x v="0"/>
    <x v="0"/>
    <x v="3"/>
  </r>
  <r>
    <x v="0"/>
    <s v="1390013678001"/>
    <x v="13"/>
    <x v="0"/>
    <x v="1"/>
    <x v="38"/>
    <x v="323"/>
    <n v="0"/>
    <x v="0"/>
    <x v="0"/>
    <x v="3"/>
  </r>
  <r>
    <x v="0"/>
    <s v="1690012606001"/>
    <x v="14"/>
    <x v="0"/>
    <x v="1"/>
    <x v="38"/>
    <x v="323"/>
    <n v="0"/>
    <x v="0"/>
    <x v="0"/>
    <x v="3"/>
  </r>
  <r>
    <x v="0"/>
    <s v="1790093204001"/>
    <x v="15"/>
    <x v="0"/>
    <x v="1"/>
    <x v="38"/>
    <x v="323"/>
    <n v="0"/>
    <x v="0"/>
    <x v="0"/>
    <x v="3"/>
  </r>
  <r>
    <x v="0"/>
    <s v="1790325083001"/>
    <x v="16"/>
    <x v="0"/>
    <x v="1"/>
    <x v="38"/>
    <x v="323"/>
    <n v="0"/>
    <x v="0"/>
    <x v="0"/>
    <x v="3"/>
  </r>
  <r>
    <x v="0"/>
    <s v="1790451801001"/>
    <x v="17"/>
    <x v="0"/>
    <x v="1"/>
    <x v="38"/>
    <x v="323"/>
    <n v="0"/>
    <x v="0"/>
    <x v="0"/>
    <x v="3"/>
  </r>
  <r>
    <x v="0"/>
    <s v="1790501469001"/>
    <x v="18"/>
    <x v="0"/>
    <x v="1"/>
    <x v="38"/>
    <x v="323"/>
    <n v="0"/>
    <x v="0"/>
    <x v="0"/>
    <x v="3"/>
  </r>
  <r>
    <x v="0"/>
    <s v="1790567699001"/>
    <x v="19"/>
    <x v="0"/>
    <x v="1"/>
    <x v="38"/>
    <x v="323"/>
    <n v="0"/>
    <x v="0"/>
    <x v="0"/>
    <x v="3"/>
  </r>
  <r>
    <x v="0"/>
    <s v="1790866084001"/>
    <x v="20"/>
    <x v="0"/>
    <x v="1"/>
    <x v="38"/>
    <x v="323"/>
    <n v="0"/>
    <x v="0"/>
    <x v="0"/>
    <x v="3"/>
  </r>
  <r>
    <x v="0"/>
    <s v="1790900193001"/>
    <x v="21"/>
    <x v="0"/>
    <x v="1"/>
    <x v="38"/>
    <x v="323"/>
    <n v="0"/>
    <x v="0"/>
    <x v="0"/>
    <x v="3"/>
  </r>
  <r>
    <x v="0"/>
    <s v="1790979016001"/>
    <x v="22"/>
    <x v="0"/>
    <x v="1"/>
    <x v="38"/>
    <x v="323"/>
    <n v="0"/>
    <x v="0"/>
    <x v="0"/>
    <x v="3"/>
  </r>
  <r>
    <x v="0"/>
    <s v="1791708040001"/>
    <x v="23"/>
    <x v="0"/>
    <x v="1"/>
    <x v="38"/>
    <x v="323"/>
    <n v="0"/>
    <x v="0"/>
    <x v="0"/>
    <x v="3"/>
  </r>
  <r>
    <x v="0"/>
    <s v="1890001323001"/>
    <x v="24"/>
    <x v="0"/>
    <x v="1"/>
    <x v="38"/>
    <x v="323"/>
    <n v="0"/>
    <x v="0"/>
    <x v="0"/>
    <x v="3"/>
  </r>
  <r>
    <x v="0"/>
    <s v="1890003628001"/>
    <x v="25"/>
    <x v="0"/>
    <x v="1"/>
    <x v="38"/>
    <x v="323"/>
    <n v="0"/>
    <x v="0"/>
    <x v="0"/>
    <x v="3"/>
  </r>
  <r>
    <x v="0"/>
    <s v="1890037646001"/>
    <x v="26"/>
    <x v="0"/>
    <x v="1"/>
    <x v="38"/>
    <x v="323"/>
    <n v="0"/>
    <x v="0"/>
    <x v="0"/>
    <x v="3"/>
  </r>
  <r>
    <x v="0"/>
    <s v="1890080967001"/>
    <x v="27"/>
    <x v="0"/>
    <x v="1"/>
    <x v="38"/>
    <x v="323"/>
    <n v="0"/>
    <x v="0"/>
    <x v="0"/>
    <x v="3"/>
  </r>
  <r>
    <x v="0"/>
    <s v="1890141877001"/>
    <x v="28"/>
    <x v="0"/>
    <x v="1"/>
    <x v="38"/>
    <x v="323"/>
    <n v="0"/>
    <x v="0"/>
    <x v="0"/>
    <x v="3"/>
  </r>
  <r>
    <x v="0"/>
    <s v="1891709591001"/>
    <x v="29"/>
    <x v="0"/>
    <x v="1"/>
    <x v="38"/>
    <x v="323"/>
    <n v="0"/>
    <x v="0"/>
    <x v="0"/>
    <x v="3"/>
  </r>
  <r>
    <x v="0"/>
    <s v="1891710328001"/>
    <x v="30"/>
    <x v="0"/>
    <x v="1"/>
    <x v="38"/>
    <x v="323"/>
    <n v="0"/>
    <x v="0"/>
    <x v="0"/>
    <x v="3"/>
  </r>
  <r>
    <x v="0"/>
    <s v="11"/>
    <x v="31"/>
    <x v="0"/>
    <x v="0"/>
    <x v="38"/>
    <x v="323"/>
    <n v="0"/>
    <x v="0"/>
    <x v="0"/>
    <x v="3"/>
  </r>
  <r>
    <x v="0"/>
    <s v="11"/>
    <x v="31"/>
    <x v="0"/>
    <x v="1"/>
    <x v="38"/>
    <x v="323"/>
    <n v="0"/>
    <x v="0"/>
    <x v="0"/>
    <x v="3"/>
  </r>
  <r>
    <x v="0"/>
    <s v="12"/>
    <x v="32"/>
    <x v="0"/>
    <x v="0"/>
    <x v="38"/>
    <x v="323"/>
    <n v="0"/>
    <x v="0"/>
    <x v="0"/>
    <x v="3"/>
  </r>
  <r>
    <x v="0"/>
    <s v="12"/>
    <x v="32"/>
    <x v="0"/>
    <x v="1"/>
    <x v="38"/>
    <x v="323"/>
    <n v="0"/>
    <x v="0"/>
    <x v="0"/>
    <x v="3"/>
  </r>
  <r>
    <x v="0"/>
    <s v="0190115798001"/>
    <x v="0"/>
    <x v="0"/>
    <x v="0"/>
    <x v="39"/>
    <x v="324"/>
    <n v="0"/>
    <x v="0"/>
    <x v="0"/>
    <x v="3"/>
  </r>
  <r>
    <x v="0"/>
    <s v="0190155722001"/>
    <x v="1"/>
    <x v="0"/>
    <x v="0"/>
    <x v="39"/>
    <x v="324"/>
    <n v="0"/>
    <x v="0"/>
    <x v="0"/>
    <x v="3"/>
  </r>
  <r>
    <x v="0"/>
    <s v="0290003288001"/>
    <x v="2"/>
    <x v="0"/>
    <x v="0"/>
    <x v="39"/>
    <x v="324"/>
    <n v="0"/>
    <x v="0"/>
    <x v="0"/>
    <x v="3"/>
  </r>
  <r>
    <x v="0"/>
    <s v="0390027923001"/>
    <x v="3"/>
    <x v="0"/>
    <x v="0"/>
    <x v="39"/>
    <x v="324"/>
    <n v="0"/>
    <x v="0"/>
    <x v="0"/>
    <x v="3"/>
  </r>
  <r>
    <x v="0"/>
    <s v="0490001883001"/>
    <x v="4"/>
    <x v="0"/>
    <x v="0"/>
    <x v="39"/>
    <x v="324"/>
    <n v="0"/>
    <x v="0"/>
    <x v="0"/>
    <x v="3"/>
  </r>
  <r>
    <x v="0"/>
    <s v="0490002669001"/>
    <x v="5"/>
    <x v="0"/>
    <x v="0"/>
    <x v="39"/>
    <x v="324"/>
    <n v="0"/>
    <x v="0"/>
    <x v="0"/>
    <x v="3"/>
  </r>
  <r>
    <x v="0"/>
    <s v="0590052000001"/>
    <x v="6"/>
    <x v="0"/>
    <x v="0"/>
    <x v="39"/>
    <x v="324"/>
    <n v="0"/>
    <x v="0"/>
    <x v="0"/>
    <x v="3"/>
  </r>
  <r>
    <x v="0"/>
    <s v="0690045389001"/>
    <x v="7"/>
    <x v="0"/>
    <x v="0"/>
    <x v="39"/>
    <x v="324"/>
    <n v="0"/>
    <x v="0"/>
    <x v="0"/>
    <x v="3"/>
  </r>
  <r>
    <x v="0"/>
    <s v="0691706710001"/>
    <x v="8"/>
    <x v="0"/>
    <x v="0"/>
    <x v="39"/>
    <x v="324"/>
    <n v="0"/>
    <x v="0"/>
    <x v="0"/>
    <x v="3"/>
  </r>
  <r>
    <x v="0"/>
    <s v="0790024656001"/>
    <x v="9"/>
    <x v="0"/>
    <x v="0"/>
    <x v="39"/>
    <x v="324"/>
    <n v="0"/>
    <x v="0"/>
    <x v="0"/>
    <x v="3"/>
  </r>
  <r>
    <x v="0"/>
    <s v="1090033456001"/>
    <x v="10"/>
    <x v="0"/>
    <x v="0"/>
    <x v="39"/>
    <x v="324"/>
    <n v="0"/>
    <x v="0"/>
    <x v="0"/>
    <x v="3"/>
  </r>
  <r>
    <x v="0"/>
    <s v="1091720902001"/>
    <x v="11"/>
    <x v="0"/>
    <x v="0"/>
    <x v="39"/>
    <x v="324"/>
    <n v="0"/>
    <x v="0"/>
    <x v="0"/>
    <x v="3"/>
  </r>
  <r>
    <x v="0"/>
    <s v="1190068389001"/>
    <x v="12"/>
    <x v="0"/>
    <x v="0"/>
    <x v="39"/>
    <x v="324"/>
    <n v="0"/>
    <x v="0"/>
    <x v="0"/>
    <x v="3"/>
  </r>
  <r>
    <x v="0"/>
    <s v="1390013678001"/>
    <x v="13"/>
    <x v="0"/>
    <x v="0"/>
    <x v="39"/>
    <x v="324"/>
    <n v="0"/>
    <x v="0"/>
    <x v="0"/>
    <x v="3"/>
  </r>
  <r>
    <x v="0"/>
    <s v="1690012606001"/>
    <x v="14"/>
    <x v="0"/>
    <x v="0"/>
    <x v="39"/>
    <x v="324"/>
    <n v="0"/>
    <x v="0"/>
    <x v="0"/>
    <x v="3"/>
  </r>
  <r>
    <x v="0"/>
    <s v="1790093204001"/>
    <x v="15"/>
    <x v="0"/>
    <x v="0"/>
    <x v="39"/>
    <x v="324"/>
    <n v="0"/>
    <x v="0"/>
    <x v="0"/>
    <x v="3"/>
  </r>
  <r>
    <x v="0"/>
    <s v="1790325083001"/>
    <x v="16"/>
    <x v="0"/>
    <x v="0"/>
    <x v="39"/>
    <x v="324"/>
    <n v="0"/>
    <x v="0"/>
    <x v="0"/>
    <x v="3"/>
  </r>
  <r>
    <x v="0"/>
    <s v="1790451801001"/>
    <x v="17"/>
    <x v="0"/>
    <x v="0"/>
    <x v="39"/>
    <x v="324"/>
    <n v="0"/>
    <x v="0"/>
    <x v="0"/>
    <x v="3"/>
  </r>
  <r>
    <x v="0"/>
    <s v="1790501469001"/>
    <x v="18"/>
    <x v="0"/>
    <x v="0"/>
    <x v="39"/>
    <x v="324"/>
    <n v="0"/>
    <x v="0"/>
    <x v="0"/>
    <x v="3"/>
  </r>
  <r>
    <x v="0"/>
    <s v="1790567699001"/>
    <x v="19"/>
    <x v="0"/>
    <x v="0"/>
    <x v="39"/>
    <x v="324"/>
    <n v="0"/>
    <x v="0"/>
    <x v="0"/>
    <x v="3"/>
  </r>
  <r>
    <x v="0"/>
    <s v="1790866084001"/>
    <x v="20"/>
    <x v="0"/>
    <x v="0"/>
    <x v="39"/>
    <x v="324"/>
    <n v="0"/>
    <x v="0"/>
    <x v="0"/>
    <x v="3"/>
  </r>
  <r>
    <x v="0"/>
    <s v="1790900193001"/>
    <x v="21"/>
    <x v="0"/>
    <x v="0"/>
    <x v="39"/>
    <x v="324"/>
    <n v="0"/>
    <x v="0"/>
    <x v="0"/>
    <x v="3"/>
  </r>
  <r>
    <x v="0"/>
    <s v="1790979016001"/>
    <x v="22"/>
    <x v="0"/>
    <x v="0"/>
    <x v="39"/>
    <x v="324"/>
    <n v="0"/>
    <x v="0"/>
    <x v="0"/>
    <x v="3"/>
  </r>
  <r>
    <x v="0"/>
    <s v="1791708040001"/>
    <x v="23"/>
    <x v="0"/>
    <x v="0"/>
    <x v="39"/>
    <x v="324"/>
    <n v="0"/>
    <x v="0"/>
    <x v="0"/>
    <x v="3"/>
  </r>
  <r>
    <x v="0"/>
    <s v="1890001323001"/>
    <x v="24"/>
    <x v="0"/>
    <x v="0"/>
    <x v="39"/>
    <x v="324"/>
    <n v="0"/>
    <x v="0"/>
    <x v="0"/>
    <x v="3"/>
  </r>
  <r>
    <x v="0"/>
    <s v="1890003628001"/>
    <x v="25"/>
    <x v="0"/>
    <x v="0"/>
    <x v="39"/>
    <x v="324"/>
    <n v="0"/>
    <x v="0"/>
    <x v="0"/>
    <x v="3"/>
  </r>
  <r>
    <x v="0"/>
    <s v="1890037646001"/>
    <x v="26"/>
    <x v="0"/>
    <x v="0"/>
    <x v="39"/>
    <x v="324"/>
    <n v="0"/>
    <x v="0"/>
    <x v="0"/>
    <x v="3"/>
  </r>
  <r>
    <x v="0"/>
    <s v="1890080967001"/>
    <x v="27"/>
    <x v="0"/>
    <x v="0"/>
    <x v="39"/>
    <x v="324"/>
    <n v="0"/>
    <x v="0"/>
    <x v="0"/>
    <x v="3"/>
  </r>
  <r>
    <x v="0"/>
    <s v="1890141877001"/>
    <x v="28"/>
    <x v="0"/>
    <x v="0"/>
    <x v="39"/>
    <x v="324"/>
    <n v="0"/>
    <x v="0"/>
    <x v="0"/>
    <x v="3"/>
  </r>
  <r>
    <x v="0"/>
    <s v="1891709591001"/>
    <x v="29"/>
    <x v="0"/>
    <x v="0"/>
    <x v="39"/>
    <x v="324"/>
    <n v="0"/>
    <x v="0"/>
    <x v="0"/>
    <x v="3"/>
  </r>
  <r>
    <x v="0"/>
    <s v="1891710328001"/>
    <x v="30"/>
    <x v="0"/>
    <x v="0"/>
    <x v="39"/>
    <x v="324"/>
    <n v="0"/>
    <x v="0"/>
    <x v="0"/>
    <x v="3"/>
  </r>
  <r>
    <x v="0"/>
    <s v="0190115798001"/>
    <x v="0"/>
    <x v="0"/>
    <x v="1"/>
    <x v="39"/>
    <x v="324"/>
    <n v="0"/>
    <x v="0"/>
    <x v="0"/>
    <x v="3"/>
  </r>
  <r>
    <x v="0"/>
    <s v="0190155722001"/>
    <x v="1"/>
    <x v="0"/>
    <x v="1"/>
    <x v="39"/>
    <x v="324"/>
    <n v="0"/>
    <x v="0"/>
    <x v="0"/>
    <x v="3"/>
  </r>
  <r>
    <x v="0"/>
    <s v="0290003288001"/>
    <x v="2"/>
    <x v="0"/>
    <x v="1"/>
    <x v="39"/>
    <x v="324"/>
    <n v="0"/>
    <x v="0"/>
    <x v="0"/>
    <x v="3"/>
  </r>
  <r>
    <x v="0"/>
    <s v="0390027923001"/>
    <x v="3"/>
    <x v="0"/>
    <x v="1"/>
    <x v="39"/>
    <x v="324"/>
    <n v="0"/>
    <x v="0"/>
    <x v="0"/>
    <x v="3"/>
  </r>
  <r>
    <x v="0"/>
    <s v="0490001883001"/>
    <x v="4"/>
    <x v="0"/>
    <x v="1"/>
    <x v="39"/>
    <x v="324"/>
    <n v="0"/>
    <x v="0"/>
    <x v="0"/>
    <x v="3"/>
  </r>
  <r>
    <x v="0"/>
    <s v="0490002669001"/>
    <x v="5"/>
    <x v="0"/>
    <x v="1"/>
    <x v="39"/>
    <x v="324"/>
    <n v="0"/>
    <x v="0"/>
    <x v="0"/>
    <x v="3"/>
  </r>
  <r>
    <x v="0"/>
    <s v="0590052000001"/>
    <x v="6"/>
    <x v="0"/>
    <x v="1"/>
    <x v="39"/>
    <x v="324"/>
    <n v="0"/>
    <x v="0"/>
    <x v="0"/>
    <x v="3"/>
  </r>
  <r>
    <x v="0"/>
    <s v="0690045389001"/>
    <x v="7"/>
    <x v="0"/>
    <x v="1"/>
    <x v="39"/>
    <x v="324"/>
    <n v="0"/>
    <x v="0"/>
    <x v="0"/>
    <x v="3"/>
  </r>
  <r>
    <x v="0"/>
    <s v="0691706710001"/>
    <x v="8"/>
    <x v="0"/>
    <x v="1"/>
    <x v="39"/>
    <x v="324"/>
    <n v="0"/>
    <x v="0"/>
    <x v="0"/>
    <x v="3"/>
  </r>
  <r>
    <x v="0"/>
    <s v="0790024656001"/>
    <x v="9"/>
    <x v="0"/>
    <x v="1"/>
    <x v="39"/>
    <x v="324"/>
    <n v="0"/>
    <x v="0"/>
    <x v="0"/>
    <x v="3"/>
  </r>
  <r>
    <x v="0"/>
    <s v="1090033456001"/>
    <x v="10"/>
    <x v="0"/>
    <x v="1"/>
    <x v="39"/>
    <x v="324"/>
    <n v="0"/>
    <x v="0"/>
    <x v="0"/>
    <x v="3"/>
  </r>
  <r>
    <x v="0"/>
    <s v="1091720902001"/>
    <x v="11"/>
    <x v="0"/>
    <x v="1"/>
    <x v="39"/>
    <x v="324"/>
    <n v="0"/>
    <x v="0"/>
    <x v="0"/>
    <x v="3"/>
  </r>
  <r>
    <x v="0"/>
    <s v="1190068389001"/>
    <x v="12"/>
    <x v="0"/>
    <x v="1"/>
    <x v="39"/>
    <x v="324"/>
    <n v="0"/>
    <x v="0"/>
    <x v="0"/>
    <x v="3"/>
  </r>
  <r>
    <x v="0"/>
    <s v="1390013678001"/>
    <x v="13"/>
    <x v="0"/>
    <x v="1"/>
    <x v="39"/>
    <x v="324"/>
    <n v="0"/>
    <x v="0"/>
    <x v="0"/>
    <x v="3"/>
  </r>
  <r>
    <x v="0"/>
    <s v="1690012606001"/>
    <x v="14"/>
    <x v="0"/>
    <x v="1"/>
    <x v="39"/>
    <x v="324"/>
    <n v="0"/>
    <x v="0"/>
    <x v="0"/>
    <x v="3"/>
  </r>
  <r>
    <x v="0"/>
    <s v="1790093204001"/>
    <x v="15"/>
    <x v="0"/>
    <x v="1"/>
    <x v="39"/>
    <x v="324"/>
    <n v="0"/>
    <x v="0"/>
    <x v="0"/>
    <x v="3"/>
  </r>
  <r>
    <x v="0"/>
    <s v="1790325083001"/>
    <x v="16"/>
    <x v="0"/>
    <x v="1"/>
    <x v="39"/>
    <x v="324"/>
    <n v="0"/>
    <x v="0"/>
    <x v="0"/>
    <x v="3"/>
  </r>
  <r>
    <x v="0"/>
    <s v="1790451801001"/>
    <x v="17"/>
    <x v="0"/>
    <x v="1"/>
    <x v="39"/>
    <x v="324"/>
    <n v="0"/>
    <x v="0"/>
    <x v="0"/>
    <x v="3"/>
  </r>
  <r>
    <x v="0"/>
    <s v="1790501469001"/>
    <x v="18"/>
    <x v="0"/>
    <x v="1"/>
    <x v="39"/>
    <x v="324"/>
    <n v="0"/>
    <x v="0"/>
    <x v="0"/>
    <x v="3"/>
  </r>
  <r>
    <x v="0"/>
    <s v="1790567699001"/>
    <x v="19"/>
    <x v="0"/>
    <x v="1"/>
    <x v="39"/>
    <x v="324"/>
    <n v="0"/>
    <x v="0"/>
    <x v="0"/>
    <x v="3"/>
  </r>
  <r>
    <x v="0"/>
    <s v="1790866084001"/>
    <x v="20"/>
    <x v="0"/>
    <x v="1"/>
    <x v="39"/>
    <x v="324"/>
    <n v="0"/>
    <x v="0"/>
    <x v="0"/>
    <x v="3"/>
  </r>
  <r>
    <x v="0"/>
    <s v="1790900193001"/>
    <x v="21"/>
    <x v="0"/>
    <x v="1"/>
    <x v="39"/>
    <x v="324"/>
    <n v="0"/>
    <x v="0"/>
    <x v="0"/>
    <x v="3"/>
  </r>
  <r>
    <x v="0"/>
    <s v="1790979016001"/>
    <x v="22"/>
    <x v="0"/>
    <x v="1"/>
    <x v="39"/>
    <x v="324"/>
    <n v="0"/>
    <x v="0"/>
    <x v="0"/>
    <x v="3"/>
  </r>
  <r>
    <x v="0"/>
    <s v="1791708040001"/>
    <x v="23"/>
    <x v="0"/>
    <x v="1"/>
    <x v="39"/>
    <x v="324"/>
    <n v="0"/>
    <x v="0"/>
    <x v="0"/>
    <x v="3"/>
  </r>
  <r>
    <x v="0"/>
    <s v="1890001323001"/>
    <x v="24"/>
    <x v="0"/>
    <x v="1"/>
    <x v="39"/>
    <x v="324"/>
    <n v="0"/>
    <x v="0"/>
    <x v="0"/>
    <x v="3"/>
  </r>
  <r>
    <x v="0"/>
    <s v="1890003628001"/>
    <x v="25"/>
    <x v="0"/>
    <x v="1"/>
    <x v="39"/>
    <x v="324"/>
    <n v="0"/>
    <x v="0"/>
    <x v="0"/>
    <x v="3"/>
  </r>
  <r>
    <x v="0"/>
    <s v="1890037646001"/>
    <x v="26"/>
    <x v="0"/>
    <x v="1"/>
    <x v="39"/>
    <x v="324"/>
    <n v="0"/>
    <x v="0"/>
    <x v="0"/>
    <x v="3"/>
  </r>
  <r>
    <x v="0"/>
    <s v="1890080967001"/>
    <x v="27"/>
    <x v="0"/>
    <x v="1"/>
    <x v="39"/>
    <x v="324"/>
    <n v="0"/>
    <x v="0"/>
    <x v="0"/>
    <x v="3"/>
  </r>
  <r>
    <x v="0"/>
    <s v="1890141877001"/>
    <x v="28"/>
    <x v="0"/>
    <x v="1"/>
    <x v="39"/>
    <x v="324"/>
    <n v="0"/>
    <x v="0"/>
    <x v="0"/>
    <x v="3"/>
  </r>
  <r>
    <x v="0"/>
    <s v="1891709591001"/>
    <x v="29"/>
    <x v="0"/>
    <x v="1"/>
    <x v="39"/>
    <x v="324"/>
    <n v="0"/>
    <x v="0"/>
    <x v="0"/>
    <x v="3"/>
  </r>
  <r>
    <x v="0"/>
    <s v="1891710328001"/>
    <x v="30"/>
    <x v="0"/>
    <x v="1"/>
    <x v="39"/>
    <x v="324"/>
    <n v="0"/>
    <x v="0"/>
    <x v="0"/>
    <x v="3"/>
  </r>
  <r>
    <x v="0"/>
    <s v="11"/>
    <x v="31"/>
    <x v="0"/>
    <x v="0"/>
    <x v="39"/>
    <x v="324"/>
    <n v="0"/>
    <x v="0"/>
    <x v="0"/>
    <x v="3"/>
  </r>
  <r>
    <x v="0"/>
    <s v="11"/>
    <x v="31"/>
    <x v="0"/>
    <x v="1"/>
    <x v="39"/>
    <x v="324"/>
    <n v="0"/>
    <x v="0"/>
    <x v="0"/>
    <x v="3"/>
  </r>
  <r>
    <x v="0"/>
    <s v="12"/>
    <x v="32"/>
    <x v="0"/>
    <x v="0"/>
    <x v="39"/>
    <x v="324"/>
    <n v="0"/>
    <x v="0"/>
    <x v="0"/>
    <x v="3"/>
  </r>
  <r>
    <x v="0"/>
    <s v="12"/>
    <x v="32"/>
    <x v="0"/>
    <x v="1"/>
    <x v="39"/>
    <x v="324"/>
    <n v="0"/>
    <x v="0"/>
    <x v="0"/>
    <x v="3"/>
  </r>
  <r>
    <x v="0"/>
    <s v="0190115798001"/>
    <x v="0"/>
    <x v="0"/>
    <x v="0"/>
    <x v="40"/>
    <x v="325"/>
    <n v="0"/>
    <x v="0"/>
    <x v="0"/>
    <x v="3"/>
  </r>
  <r>
    <x v="0"/>
    <s v="0190155722001"/>
    <x v="1"/>
    <x v="0"/>
    <x v="0"/>
    <x v="40"/>
    <x v="325"/>
    <n v="0"/>
    <x v="0"/>
    <x v="0"/>
    <x v="3"/>
  </r>
  <r>
    <x v="0"/>
    <s v="0290003288001"/>
    <x v="2"/>
    <x v="0"/>
    <x v="0"/>
    <x v="40"/>
    <x v="325"/>
    <n v="0"/>
    <x v="0"/>
    <x v="0"/>
    <x v="3"/>
  </r>
  <r>
    <x v="0"/>
    <s v="0390027923001"/>
    <x v="3"/>
    <x v="0"/>
    <x v="0"/>
    <x v="40"/>
    <x v="325"/>
    <n v="0"/>
    <x v="0"/>
    <x v="0"/>
    <x v="3"/>
  </r>
  <r>
    <x v="0"/>
    <s v="0490001883001"/>
    <x v="4"/>
    <x v="0"/>
    <x v="0"/>
    <x v="40"/>
    <x v="325"/>
    <n v="0"/>
    <x v="0"/>
    <x v="0"/>
    <x v="3"/>
  </r>
  <r>
    <x v="0"/>
    <s v="0490002669001"/>
    <x v="5"/>
    <x v="0"/>
    <x v="0"/>
    <x v="40"/>
    <x v="325"/>
    <n v="0"/>
    <x v="0"/>
    <x v="0"/>
    <x v="3"/>
  </r>
  <r>
    <x v="0"/>
    <s v="0590052000001"/>
    <x v="6"/>
    <x v="0"/>
    <x v="0"/>
    <x v="40"/>
    <x v="325"/>
    <n v="0"/>
    <x v="0"/>
    <x v="0"/>
    <x v="3"/>
  </r>
  <r>
    <x v="0"/>
    <s v="0690045389001"/>
    <x v="7"/>
    <x v="0"/>
    <x v="0"/>
    <x v="40"/>
    <x v="325"/>
    <n v="0"/>
    <x v="0"/>
    <x v="0"/>
    <x v="3"/>
  </r>
  <r>
    <x v="0"/>
    <s v="0691706710001"/>
    <x v="8"/>
    <x v="0"/>
    <x v="0"/>
    <x v="40"/>
    <x v="325"/>
    <n v="0"/>
    <x v="0"/>
    <x v="0"/>
    <x v="3"/>
  </r>
  <r>
    <x v="0"/>
    <s v="0790024656001"/>
    <x v="9"/>
    <x v="0"/>
    <x v="0"/>
    <x v="40"/>
    <x v="325"/>
    <n v="0"/>
    <x v="0"/>
    <x v="0"/>
    <x v="3"/>
  </r>
  <r>
    <x v="0"/>
    <s v="1090033456001"/>
    <x v="10"/>
    <x v="0"/>
    <x v="0"/>
    <x v="40"/>
    <x v="325"/>
    <n v="0"/>
    <x v="0"/>
    <x v="0"/>
    <x v="3"/>
  </r>
  <r>
    <x v="0"/>
    <s v="1091720902001"/>
    <x v="11"/>
    <x v="0"/>
    <x v="0"/>
    <x v="40"/>
    <x v="325"/>
    <n v="0"/>
    <x v="0"/>
    <x v="0"/>
    <x v="3"/>
  </r>
  <r>
    <x v="0"/>
    <s v="1190068389001"/>
    <x v="12"/>
    <x v="0"/>
    <x v="0"/>
    <x v="40"/>
    <x v="325"/>
    <n v="0"/>
    <x v="0"/>
    <x v="0"/>
    <x v="3"/>
  </r>
  <r>
    <x v="0"/>
    <s v="1390013678001"/>
    <x v="13"/>
    <x v="0"/>
    <x v="0"/>
    <x v="40"/>
    <x v="325"/>
    <n v="0"/>
    <x v="0"/>
    <x v="0"/>
    <x v="3"/>
  </r>
  <r>
    <x v="0"/>
    <s v="1690012606001"/>
    <x v="14"/>
    <x v="0"/>
    <x v="0"/>
    <x v="40"/>
    <x v="325"/>
    <n v="0"/>
    <x v="0"/>
    <x v="0"/>
    <x v="3"/>
  </r>
  <r>
    <x v="0"/>
    <s v="1790093204001"/>
    <x v="15"/>
    <x v="0"/>
    <x v="0"/>
    <x v="40"/>
    <x v="325"/>
    <n v="0"/>
    <x v="0"/>
    <x v="0"/>
    <x v="3"/>
  </r>
  <r>
    <x v="0"/>
    <s v="1790325083001"/>
    <x v="16"/>
    <x v="0"/>
    <x v="0"/>
    <x v="40"/>
    <x v="325"/>
    <n v="0"/>
    <x v="0"/>
    <x v="0"/>
    <x v="3"/>
  </r>
  <r>
    <x v="0"/>
    <s v="1790451801001"/>
    <x v="17"/>
    <x v="0"/>
    <x v="0"/>
    <x v="40"/>
    <x v="325"/>
    <n v="0"/>
    <x v="0"/>
    <x v="0"/>
    <x v="3"/>
  </r>
  <r>
    <x v="0"/>
    <s v="1790501469001"/>
    <x v="18"/>
    <x v="0"/>
    <x v="0"/>
    <x v="40"/>
    <x v="325"/>
    <n v="0"/>
    <x v="0"/>
    <x v="0"/>
    <x v="3"/>
  </r>
  <r>
    <x v="0"/>
    <s v="1790567699001"/>
    <x v="19"/>
    <x v="0"/>
    <x v="0"/>
    <x v="40"/>
    <x v="325"/>
    <n v="0"/>
    <x v="0"/>
    <x v="0"/>
    <x v="3"/>
  </r>
  <r>
    <x v="0"/>
    <s v="1790866084001"/>
    <x v="20"/>
    <x v="0"/>
    <x v="0"/>
    <x v="40"/>
    <x v="325"/>
    <n v="0"/>
    <x v="0"/>
    <x v="0"/>
    <x v="3"/>
  </r>
  <r>
    <x v="0"/>
    <s v="1790900193001"/>
    <x v="21"/>
    <x v="0"/>
    <x v="0"/>
    <x v="40"/>
    <x v="325"/>
    <n v="0"/>
    <x v="0"/>
    <x v="0"/>
    <x v="3"/>
  </r>
  <r>
    <x v="0"/>
    <s v="1790979016001"/>
    <x v="22"/>
    <x v="0"/>
    <x v="0"/>
    <x v="40"/>
    <x v="325"/>
    <n v="0"/>
    <x v="0"/>
    <x v="0"/>
    <x v="3"/>
  </r>
  <r>
    <x v="0"/>
    <s v="1791708040001"/>
    <x v="23"/>
    <x v="0"/>
    <x v="0"/>
    <x v="40"/>
    <x v="325"/>
    <n v="0"/>
    <x v="0"/>
    <x v="0"/>
    <x v="3"/>
  </r>
  <r>
    <x v="0"/>
    <s v="1890001323001"/>
    <x v="24"/>
    <x v="0"/>
    <x v="0"/>
    <x v="40"/>
    <x v="325"/>
    <n v="0"/>
    <x v="0"/>
    <x v="0"/>
    <x v="3"/>
  </r>
  <r>
    <x v="0"/>
    <s v="1890003628001"/>
    <x v="25"/>
    <x v="0"/>
    <x v="0"/>
    <x v="40"/>
    <x v="325"/>
    <n v="0"/>
    <x v="0"/>
    <x v="0"/>
    <x v="3"/>
  </r>
  <r>
    <x v="0"/>
    <s v="1890037646001"/>
    <x v="26"/>
    <x v="0"/>
    <x v="0"/>
    <x v="40"/>
    <x v="325"/>
    <n v="0"/>
    <x v="0"/>
    <x v="0"/>
    <x v="3"/>
  </r>
  <r>
    <x v="0"/>
    <s v="1890080967001"/>
    <x v="27"/>
    <x v="0"/>
    <x v="0"/>
    <x v="40"/>
    <x v="325"/>
    <n v="0"/>
    <x v="0"/>
    <x v="0"/>
    <x v="3"/>
  </r>
  <r>
    <x v="0"/>
    <s v="1890141877001"/>
    <x v="28"/>
    <x v="0"/>
    <x v="0"/>
    <x v="40"/>
    <x v="325"/>
    <n v="0"/>
    <x v="0"/>
    <x v="0"/>
    <x v="3"/>
  </r>
  <r>
    <x v="0"/>
    <s v="1891709591001"/>
    <x v="29"/>
    <x v="0"/>
    <x v="0"/>
    <x v="40"/>
    <x v="325"/>
    <n v="0"/>
    <x v="0"/>
    <x v="0"/>
    <x v="3"/>
  </r>
  <r>
    <x v="0"/>
    <s v="1891710328001"/>
    <x v="30"/>
    <x v="0"/>
    <x v="0"/>
    <x v="40"/>
    <x v="325"/>
    <n v="0"/>
    <x v="0"/>
    <x v="0"/>
    <x v="3"/>
  </r>
  <r>
    <x v="0"/>
    <s v="0190115798001"/>
    <x v="0"/>
    <x v="0"/>
    <x v="1"/>
    <x v="40"/>
    <x v="325"/>
    <n v="0"/>
    <x v="0"/>
    <x v="0"/>
    <x v="3"/>
  </r>
  <r>
    <x v="0"/>
    <s v="0190155722001"/>
    <x v="1"/>
    <x v="0"/>
    <x v="1"/>
    <x v="40"/>
    <x v="325"/>
    <n v="0"/>
    <x v="0"/>
    <x v="0"/>
    <x v="3"/>
  </r>
  <r>
    <x v="0"/>
    <s v="0290003288001"/>
    <x v="2"/>
    <x v="0"/>
    <x v="1"/>
    <x v="40"/>
    <x v="325"/>
    <n v="0"/>
    <x v="0"/>
    <x v="0"/>
    <x v="3"/>
  </r>
  <r>
    <x v="0"/>
    <s v="0390027923001"/>
    <x v="3"/>
    <x v="0"/>
    <x v="1"/>
    <x v="40"/>
    <x v="325"/>
    <n v="0"/>
    <x v="0"/>
    <x v="0"/>
    <x v="3"/>
  </r>
  <r>
    <x v="0"/>
    <s v="0490001883001"/>
    <x v="4"/>
    <x v="0"/>
    <x v="1"/>
    <x v="40"/>
    <x v="325"/>
    <n v="0"/>
    <x v="0"/>
    <x v="0"/>
    <x v="3"/>
  </r>
  <r>
    <x v="0"/>
    <s v="0490002669001"/>
    <x v="5"/>
    <x v="0"/>
    <x v="1"/>
    <x v="40"/>
    <x v="325"/>
    <n v="0"/>
    <x v="0"/>
    <x v="0"/>
    <x v="3"/>
  </r>
  <r>
    <x v="0"/>
    <s v="0590052000001"/>
    <x v="6"/>
    <x v="0"/>
    <x v="1"/>
    <x v="40"/>
    <x v="325"/>
    <n v="0"/>
    <x v="0"/>
    <x v="0"/>
    <x v="3"/>
  </r>
  <r>
    <x v="0"/>
    <s v="0690045389001"/>
    <x v="7"/>
    <x v="0"/>
    <x v="1"/>
    <x v="40"/>
    <x v="325"/>
    <n v="0"/>
    <x v="0"/>
    <x v="0"/>
    <x v="3"/>
  </r>
  <r>
    <x v="0"/>
    <s v="0691706710001"/>
    <x v="8"/>
    <x v="0"/>
    <x v="1"/>
    <x v="40"/>
    <x v="325"/>
    <n v="0"/>
    <x v="0"/>
    <x v="0"/>
    <x v="3"/>
  </r>
  <r>
    <x v="0"/>
    <s v="0790024656001"/>
    <x v="9"/>
    <x v="0"/>
    <x v="1"/>
    <x v="40"/>
    <x v="325"/>
    <n v="0"/>
    <x v="0"/>
    <x v="0"/>
    <x v="3"/>
  </r>
  <r>
    <x v="0"/>
    <s v="1090033456001"/>
    <x v="10"/>
    <x v="0"/>
    <x v="1"/>
    <x v="40"/>
    <x v="325"/>
    <n v="0"/>
    <x v="0"/>
    <x v="0"/>
    <x v="3"/>
  </r>
  <r>
    <x v="0"/>
    <s v="1091720902001"/>
    <x v="11"/>
    <x v="0"/>
    <x v="1"/>
    <x v="40"/>
    <x v="325"/>
    <n v="0"/>
    <x v="0"/>
    <x v="0"/>
    <x v="3"/>
  </r>
  <r>
    <x v="0"/>
    <s v="1190068389001"/>
    <x v="12"/>
    <x v="0"/>
    <x v="1"/>
    <x v="40"/>
    <x v="325"/>
    <n v="0"/>
    <x v="0"/>
    <x v="0"/>
    <x v="3"/>
  </r>
  <r>
    <x v="0"/>
    <s v="1390013678001"/>
    <x v="13"/>
    <x v="0"/>
    <x v="1"/>
    <x v="40"/>
    <x v="325"/>
    <n v="0"/>
    <x v="0"/>
    <x v="0"/>
    <x v="3"/>
  </r>
  <r>
    <x v="0"/>
    <s v="1690012606001"/>
    <x v="14"/>
    <x v="0"/>
    <x v="1"/>
    <x v="40"/>
    <x v="325"/>
    <n v="0"/>
    <x v="0"/>
    <x v="0"/>
    <x v="3"/>
  </r>
  <r>
    <x v="0"/>
    <s v="1790093204001"/>
    <x v="15"/>
    <x v="0"/>
    <x v="1"/>
    <x v="40"/>
    <x v="325"/>
    <n v="0"/>
    <x v="0"/>
    <x v="0"/>
    <x v="3"/>
  </r>
  <r>
    <x v="0"/>
    <s v="1790325083001"/>
    <x v="16"/>
    <x v="0"/>
    <x v="1"/>
    <x v="40"/>
    <x v="325"/>
    <n v="0"/>
    <x v="0"/>
    <x v="0"/>
    <x v="3"/>
  </r>
  <r>
    <x v="0"/>
    <s v="1790451801001"/>
    <x v="17"/>
    <x v="0"/>
    <x v="1"/>
    <x v="40"/>
    <x v="325"/>
    <n v="0"/>
    <x v="0"/>
    <x v="0"/>
    <x v="3"/>
  </r>
  <r>
    <x v="0"/>
    <s v="1790501469001"/>
    <x v="18"/>
    <x v="0"/>
    <x v="1"/>
    <x v="40"/>
    <x v="325"/>
    <n v="0"/>
    <x v="0"/>
    <x v="0"/>
    <x v="3"/>
  </r>
  <r>
    <x v="0"/>
    <s v="1790567699001"/>
    <x v="19"/>
    <x v="0"/>
    <x v="1"/>
    <x v="40"/>
    <x v="325"/>
    <n v="0"/>
    <x v="0"/>
    <x v="0"/>
    <x v="3"/>
  </r>
  <r>
    <x v="0"/>
    <s v="1790866084001"/>
    <x v="20"/>
    <x v="0"/>
    <x v="1"/>
    <x v="40"/>
    <x v="325"/>
    <n v="0"/>
    <x v="0"/>
    <x v="0"/>
    <x v="3"/>
  </r>
  <r>
    <x v="0"/>
    <s v="1790900193001"/>
    <x v="21"/>
    <x v="0"/>
    <x v="1"/>
    <x v="40"/>
    <x v="325"/>
    <n v="0"/>
    <x v="0"/>
    <x v="0"/>
    <x v="3"/>
  </r>
  <r>
    <x v="0"/>
    <s v="1790979016001"/>
    <x v="22"/>
    <x v="0"/>
    <x v="1"/>
    <x v="40"/>
    <x v="325"/>
    <n v="0"/>
    <x v="0"/>
    <x v="0"/>
    <x v="3"/>
  </r>
  <r>
    <x v="0"/>
    <s v="1791708040001"/>
    <x v="23"/>
    <x v="0"/>
    <x v="1"/>
    <x v="40"/>
    <x v="325"/>
    <n v="0"/>
    <x v="0"/>
    <x v="0"/>
    <x v="3"/>
  </r>
  <r>
    <x v="0"/>
    <s v="1890001323001"/>
    <x v="24"/>
    <x v="0"/>
    <x v="1"/>
    <x v="40"/>
    <x v="325"/>
    <n v="0"/>
    <x v="0"/>
    <x v="0"/>
    <x v="3"/>
  </r>
  <r>
    <x v="0"/>
    <s v="1890003628001"/>
    <x v="25"/>
    <x v="0"/>
    <x v="1"/>
    <x v="40"/>
    <x v="325"/>
    <n v="0"/>
    <x v="0"/>
    <x v="0"/>
    <x v="3"/>
  </r>
  <r>
    <x v="0"/>
    <s v="1890037646001"/>
    <x v="26"/>
    <x v="0"/>
    <x v="1"/>
    <x v="40"/>
    <x v="325"/>
    <n v="0"/>
    <x v="0"/>
    <x v="0"/>
    <x v="3"/>
  </r>
  <r>
    <x v="0"/>
    <s v="1890080967001"/>
    <x v="27"/>
    <x v="0"/>
    <x v="1"/>
    <x v="40"/>
    <x v="325"/>
    <n v="0"/>
    <x v="0"/>
    <x v="0"/>
    <x v="3"/>
  </r>
  <r>
    <x v="0"/>
    <s v="1890141877001"/>
    <x v="28"/>
    <x v="0"/>
    <x v="1"/>
    <x v="40"/>
    <x v="325"/>
    <n v="0"/>
    <x v="0"/>
    <x v="0"/>
    <x v="3"/>
  </r>
  <r>
    <x v="0"/>
    <s v="1891709591001"/>
    <x v="29"/>
    <x v="0"/>
    <x v="1"/>
    <x v="40"/>
    <x v="325"/>
    <n v="0"/>
    <x v="0"/>
    <x v="0"/>
    <x v="3"/>
  </r>
  <r>
    <x v="0"/>
    <s v="1891710328001"/>
    <x v="30"/>
    <x v="0"/>
    <x v="1"/>
    <x v="40"/>
    <x v="325"/>
    <n v="0"/>
    <x v="0"/>
    <x v="0"/>
    <x v="3"/>
  </r>
  <r>
    <x v="0"/>
    <s v="11"/>
    <x v="31"/>
    <x v="0"/>
    <x v="0"/>
    <x v="40"/>
    <x v="325"/>
    <n v="0"/>
    <x v="0"/>
    <x v="0"/>
    <x v="3"/>
  </r>
  <r>
    <x v="0"/>
    <s v="11"/>
    <x v="31"/>
    <x v="0"/>
    <x v="1"/>
    <x v="40"/>
    <x v="325"/>
    <n v="0"/>
    <x v="0"/>
    <x v="0"/>
    <x v="3"/>
  </r>
  <r>
    <x v="0"/>
    <s v="12"/>
    <x v="32"/>
    <x v="0"/>
    <x v="0"/>
    <x v="40"/>
    <x v="325"/>
    <n v="0"/>
    <x v="0"/>
    <x v="0"/>
    <x v="3"/>
  </r>
  <r>
    <x v="0"/>
    <s v="12"/>
    <x v="32"/>
    <x v="0"/>
    <x v="1"/>
    <x v="40"/>
    <x v="325"/>
    <n v="0"/>
    <x v="0"/>
    <x v="0"/>
    <x v="3"/>
  </r>
  <r>
    <x v="0"/>
    <s v="0190115798001"/>
    <x v="0"/>
    <x v="0"/>
    <x v="0"/>
    <x v="107"/>
    <x v="326"/>
    <n v="0"/>
    <x v="0"/>
    <x v="0"/>
    <x v="2"/>
  </r>
  <r>
    <x v="0"/>
    <s v="0190155722001"/>
    <x v="1"/>
    <x v="0"/>
    <x v="0"/>
    <x v="107"/>
    <x v="326"/>
    <n v="0"/>
    <x v="0"/>
    <x v="0"/>
    <x v="2"/>
  </r>
  <r>
    <x v="0"/>
    <s v="0290003288001"/>
    <x v="2"/>
    <x v="0"/>
    <x v="0"/>
    <x v="107"/>
    <x v="326"/>
    <n v="0"/>
    <x v="0"/>
    <x v="0"/>
    <x v="2"/>
  </r>
  <r>
    <x v="0"/>
    <s v="0390027923001"/>
    <x v="3"/>
    <x v="0"/>
    <x v="0"/>
    <x v="107"/>
    <x v="326"/>
    <n v="0"/>
    <x v="0"/>
    <x v="0"/>
    <x v="2"/>
  </r>
  <r>
    <x v="0"/>
    <s v="0490001883001"/>
    <x v="4"/>
    <x v="0"/>
    <x v="0"/>
    <x v="107"/>
    <x v="326"/>
    <n v="0"/>
    <x v="0"/>
    <x v="0"/>
    <x v="2"/>
  </r>
  <r>
    <x v="0"/>
    <s v="0490002669001"/>
    <x v="5"/>
    <x v="0"/>
    <x v="0"/>
    <x v="107"/>
    <x v="326"/>
    <n v="0"/>
    <x v="0"/>
    <x v="0"/>
    <x v="2"/>
  </r>
  <r>
    <x v="0"/>
    <s v="0590052000001"/>
    <x v="6"/>
    <x v="0"/>
    <x v="0"/>
    <x v="107"/>
    <x v="326"/>
    <n v="0"/>
    <x v="0"/>
    <x v="0"/>
    <x v="2"/>
  </r>
  <r>
    <x v="0"/>
    <s v="0690045389001"/>
    <x v="7"/>
    <x v="0"/>
    <x v="0"/>
    <x v="107"/>
    <x v="326"/>
    <n v="0"/>
    <x v="0"/>
    <x v="0"/>
    <x v="2"/>
  </r>
  <r>
    <x v="0"/>
    <s v="0691706710001"/>
    <x v="8"/>
    <x v="0"/>
    <x v="0"/>
    <x v="107"/>
    <x v="326"/>
    <n v="0"/>
    <x v="0"/>
    <x v="0"/>
    <x v="2"/>
  </r>
  <r>
    <x v="0"/>
    <s v="0790024656001"/>
    <x v="9"/>
    <x v="0"/>
    <x v="0"/>
    <x v="107"/>
    <x v="326"/>
    <n v="0"/>
    <x v="0"/>
    <x v="0"/>
    <x v="2"/>
  </r>
  <r>
    <x v="0"/>
    <s v="1090033456001"/>
    <x v="10"/>
    <x v="0"/>
    <x v="0"/>
    <x v="107"/>
    <x v="326"/>
    <n v="0"/>
    <x v="0"/>
    <x v="0"/>
    <x v="2"/>
  </r>
  <r>
    <x v="0"/>
    <s v="1091720902001"/>
    <x v="11"/>
    <x v="0"/>
    <x v="0"/>
    <x v="107"/>
    <x v="326"/>
    <n v="0"/>
    <x v="0"/>
    <x v="0"/>
    <x v="2"/>
  </r>
  <r>
    <x v="0"/>
    <s v="1190068389001"/>
    <x v="12"/>
    <x v="0"/>
    <x v="0"/>
    <x v="107"/>
    <x v="326"/>
    <n v="0"/>
    <x v="0"/>
    <x v="0"/>
    <x v="2"/>
  </r>
  <r>
    <x v="0"/>
    <s v="1390013678001"/>
    <x v="13"/>
    <x v="0"/>
    <x v="0"/>
    <x v="107"/>
    <x v="326"/>
    <n v="0"/>
    <x v="0"/>
    <x v="0"/>
    <x v="2"/>
  </r>
  <r>
    <x v="0"/>
    <s v="1690012606001"/>
    <x v="14"/>
    <x v="0"/>
    <x v="0"/>
    <x v="107"/>
    <x v="326"/>
    <n v="0"/>
    <x v="0"/>
    <x v="0"/>
    <x v="2"/>
  </r>
  <r>
    <x v="0"/>
    <s v="1790093204001"/>
    <x v="15"/>
    <x v="0"/>
    <x v="0"/>
    <x v="107"/>
    <x v="326"/>
    <n v="0"/>
    <x v="0"/>
    <x v="0"/>
    <x v="2"/>
  </r>
  <r>
    <x v="0"/>
    <s v="1790325083001"/>
    <x v="16"/>
    <x v="0"/>
    <x v="0"/>
    <x v="107"/>
    <x v="326"/>
    <n v="10797.99"/>
    <x v="0"/>
    <x v="0"/>
    <x v="2"/>
  </r>
  <r>
    <x v="0"/>
    <s v="1790451801001"/>
    <x v="17"/>
    <x v="0"/>
    <x v="0"/>
    <x v="107"/>
    <x v="326"/>
    <n v="0"/>
    <x v="0"/>
    <x v="0"/>
    <x v="2"/>
  </r>
  <r>
    <x v="0"/>
    <s v="1790501469001"/>
    <x v="18"/>
    <x v="0"/>
    <x v="0"/>
    <x v="107"/>
    <x v="326"/>
    <n v="0"/>
    <x v="0"/>
    <x v="0"/>
    <x v="2"/>
  </r>
  <r>
    <x v="0"/>
    <s v="1790567699001"/>
    <x v="19"/>
    <x v="0"/>
    <x v="0"/>
    <x v="107"/>
    <x v="326"/>
    <n v="0"/>
    <x v="0"/>
    <x v="0"/>
    <x v="2"/>
  </r>
  <r>
    <x v="0"/>
    <s v="1790866084001"/>
    <x v="20"/>
    <x v="0"/>
    <x v="0"/>
    <x v="107"/>
    <x v="326"/>
    <n v="0"/>
    <x v="0"/>
    <x v="0"/>
    <x v="2"/>
  </r>
  <r>
    <x v="0"/>
    <s v="1790900193001"/>
    <x v="21"/>
    <x v="0"/>
    <x v="0"/>
    <x v="107"/>
    <x v="326"/>
    <n v="0"/>
    <x v="0"/>
    <x v="0"/>
    <x v="2"/>
  </r>
  <r>
    <x v="0"/>
    <s v="1790979016001"/>
    <x v="22"/>
    <x v="0"/>
    <x v="0"/>
    <x v="107"/>
    <x v="326"/>
    <n v="0"/>
    <x v="0"/>
    <x v="0"/>
    <x v="2"/>
  </r>
  <r>
    <x v="0"/>
    <s v="1791708040001"/>
    <x v="23"/>
    <x v="0"/>
    <x v="0"/>
    <x v="107"/>
    <x v="326"/>
    <n v="0"/>
    <x v="0"/>
    <x v="0"/>
    <x v="2"/>
  </r>
  <r>
    <x v="0"/>
    <s v="1890001323001"/>
    <x v="24"/>
    <x v="0"/>
    <x v="0"/>
    <x v="107"/>
    <x v="326"/>
    <n v="0"/>
    <x v="0"/>
    <x v="0"/>
    <x v="2"/>
  </r>
  <r>
    <x v="0"/>
    <s v="1890003628001"/>
    <x v="25"/>
    <x v="0"/>
    <x v="0"/>
    <x v="107"/>
    <x v="326"/>
    <n v="0"/>
    <x v="0"/>
    <x v="0"/>
    <x v="2"/>
  </r>
  <r>
    <x v="0"/>
    <s v="1890037646001"/>
    <x v="26"/>
    <x v="0"/>
    <x v="0"/>
    <x v="107"/>
    <x v="326"/>
    <n v="0"/>
    <x v="0"/>
    <x v="0"/>
    <x v="2"/>
  </r>
  <r>
    <x v="0"/>
    <s v="1890080967001"/>
    <x v="27"/>
    <x v="0"/>
    <x v="0"/>
    <x v="107"/>
    <x v="326"/>
    <n v="0"/>
    <x v="0"/>
    <x v="0"/>
    <x v="2"/>
  </r>
  <r>
    <x v="0"/>
    <s v="1890141877001"/>
    <x v="28"/>
    <x v="0"/>
    <x v="0"/>
    <x v="107"/>
    <x v="326"/>
    <n v="0"/>
    <x v="0"/>
    <x v="0"/>
    <x v="2"/>
  </r>
  <r>
    <x v="0"/>
    <s v="1891709591001"/>
    <x v="29"/>
    <x v="0"/>
    <x v="0"/>
    <x v="107"/>
    <x v="326"/>
    <n v="0"/>
    <x v="0"/>
    <x v="0"/>
    <x v="2"/>
  </r>
  <r>
    <x v="0"/>
    <s v="1891710328001"/>
    <x v="30"/>
    <x v="0"/>
    <x v="0"/>
    <x v="107"/>
    <x v="326"/>
    <n v="0"/>
    <x v="0"/>
    <x v="0"/>
    <x v="2"/>
  </r>
  <r>
    <x v="0"/>
    <s v="0190115798001"/>
    <x v="0"/>
    <x v="0"/>
    <x v="1"/>
    <x v="107"/>
    <x v="326"/>
    <n v="15946.41"/>
    <x v="0"/>
    <x v="0"/>
    <x v="2"/>
  </r>
  <r>
    <x v="0"/>
    <s v="0190155722001"/>
    <x v="1"/>
    <x v="0"/>
    <x v="1"/>
    <x v="107"/>
    <x v="326"/>
    <n v="0"/>
    <x v="0"/>
    <x v="0"/>
    <x v="2"/>
  </r>
  <r>
    <x v="0"/>
    <s v="0290003288001"/>
    <x v="2"/>
    <x v="0"/>
    <x v="1"/>
    <x v="107"/>
    <x v="326"/>
    <n v="0"/>
    <x v="0"/>
    <x v="0"/>
    <x v="2"/>
  </r>
  <r>
    <x v="0"/>
    <s v="0390027923001"/>
    <x v="3"/>
    <x v="0"/>
    <x v="1"/>
    <x v="107"/>
    <x v="326"/>
    <n v="0"/>
    <x v="0"/>
    <x v="0"/>
    <x v="2"/>
  </r>
  <r>
    <x v="0"/>
    <s v="0490001883001"/>
    <x v="4"/>
    <x v="0"/>
    <x v="1"/>
    <x v="107"/>
    <x v="326"/>
    <n v="0"/>
    <x v="0"/>
    <x v="0"/>
    <x v="2"/>
  </r>
  <r>
    <x v="0"/>
    <s v="0490002669001"/>
    <x v="5"/>
    <x v="0"/>
    <x v="1"/>
    <x v="107"/>
    <x v="326"/>
    <n v="0"/>
    <x v="0"/>
    <x v="0"/>
    <x v="2"/>
  </r>
  <r>
    <x v="0"/>
    <s v="0590052000001"/>
    <x v="6"/>
    <x v="0"/>
    <x v="1"/>
    <x v="107"/>
    <x v="326"/>
    <n v="0"/>
    <x v="0"/>
    <x v="0"/>
    <x v="2"/>
  </r>
  <r>
    <x v="0"/>
    <s v="0690045389001"/>
    <x v="7"/>
    <x v="0"/>
    <x v="1"/>
    <x v="107"/>
    <x v="326"/>
    <n v="0"/>
    <x v="0"/>
    <x v="0"/>
    <x v="2"/>
  </r>
  <r>
    <x v="0"/>
    <s v="0691706710001"/>
    <x v="8"/>
    <x v="0"/>
    <x v="1"/>
    <x v="107"/>
    <x v="326"/>
    <n v="0"/>
    <x v="0"/>
    <x v="0"/>
    <x v="2"/>
  </r>
  <r>
    <x v="0"/>
    <s v="0790024656001"/>
    <x v="9"/>
    <x v="0"/>
    <x v="1"/>
    <x v="107"/>
    <x v="326"/>
    <n v="0"/>
    <x v="0"/>
    <x v="0"/>
    <x v="2"/>
  </r>
  <r>
    <x v="0"/>
    <s v="1090033456001"/>
    <x v="10"/>
    <x v="0"/>
    <x v="1"/>
    <x v="107"/>
    <x v="326"/>
    <n v="0"/>
    <x v="0"/>
    <x v="0"/>
    <x v="2"/>
  </r>
  <r>
    <x v="0"/>
    <s v="1091720902001"/>
    <x v="11"/>
    <x v="0"/>
    <x v="1"/>
    <x v="107"/>
    <x v="326"/>
    <n v="0"/>
    <x v="0"/>
    <x v="0"/>
    <x v="2"/>
  </r>
  <r>
    <x v="0"/>
    <s v="1190068389001"/>
    <x v="12"/>
    <x v="0"/>
    <x v="1"/>
    <x v="107"/>
    <x v="326"/>
    <n v="0"/>
    <x v="0"/>
    <x v="0"/>
    <x v="2"/>
  </r>
  <r>
    <x v="0"/>
    <s v="1390013678001"/>
    <x v="13"/>
    <x v="0"/>
    <x v="1"/>
    <x v="107"/>
    <x v="326"/>
    <n v="0"/>
    <x v="0"/>
    <x v="0"/>
    <x v="2"/>
  </r>
  <r>
    <x v="0"/>
    <s v="1690012606001"/>
    <x v="14"/>
    <x v="0"/>
    <x v="1"/>
    <x v="107"/>
    <x v="326"/>
    <n v="0"/>
    <x v="0"/>
    <x v="0"/>
    <x v="2"/>
  </r>
  <r>
    <x v="0"/>
    <s v="1790093204001"/>
    <x v="15"/>
    <x v="0"/>
    <x v="1"/>
    <x v="107"/>
    <x v="326"/>
    <n v="0"/>
    <x v="0"/>
    <x v="0"/>
    <x v="2"/>
  </r>
  <r>
    <x v="0"/>
    <s v="1790325083001"/>
    <x v="16"/>
    <x v="0"/>
    <x v="1"/>
    <x v="107"/>
    <x v="326"/>
    <n v="41226.629999999997"/>
    <x v="0"/>
    <x v="0"/>
    <x v="2"/>
  </r>
  <r>
    <x v="0"/>
    <s v="1790451801001"/>
    <x v="17"/>
    <x v="0"/>
    <x v="1"/>
    <x v="107"/>
    <x v="326"/>
    <n v="0"/>
    <x v="0"/>
    <x v="0"/>
    <x v="2"/>
  </r>
  <r>
    <x v="0"/>
    <s v="1790501469001"/>
    <x v="18"/>
    <x v="0"/>
    <x v="1"/>
    <x v="107"/>
    <x v="326"/>
    <n v="0"/>
    <x v="0"/>
    <x v="0"/>
    <x v="2"/>
  </r>
  <r>
    <x v="0"/>
    <s v="1790567699001"/>
    <x v="19"/>
    <x v="0"/>
    <x v="1"/>
    <x v="107"/>
    <x v="326"/>
    <n v="0"/>
    <x v="0"/>
    <x v="0"/>
    <x v="2"/>
  </r>
  <r>
    <x v="0"/>
    <s v="1790866084001"/>
    <x v="20"/>
    <x v="0"/>
    <x v="1"/>
    <x v="107"/>
    <x v="326"/>
    <n v="0"/>
    <x v="0"/>
    <x v="0"/>
    <x v="2"/>
  </r>
  <r>
    <x v="0"/>
    <s v="1790900193001"/>
    <x v="21"/>
    <x v="0"/>
    <x v="1"/>
    <x v="107"/>
    <x v="326"/>
    <n v="0"/>
    <x v="0"/>
    <x v="0"/>
    <x v="2"/>
  </r>
  <r>
    <x v="0"/>
    <s v="1790979016001"/>
    <x v="22"/>
    <x v="0"/>
    <x v="1"/>
    <x v="107"/>
    <x v="326"/>
    <n v="0"/>
    <x v="0"/>
    <x v="0"/>
    <x v="2"/>
  </r>
  <r>
    <x v="0"/>
    <s v="1791708040001"/>
    <x v="23"/>
    <x v="0"/>
    <x v="1"/>
    <x v="107"/>
    <x v="326"/>
    <n v="0"/>
    <x v="0"/>
    <x v="0"/>
    <x v="2"/>
  </r>
  <r>
    <x v="0"/>
    <s v="1890001323001"/>
    <x v="24"/>
    <x v="0"/>
    <x v="1"/>
    <x v="107"/>
    <x v="326"/>
    <n v="0"/>
    <x v="0"/>
    <x v="0"/>
    <x v="2"/>
  </r>
  <r>
    <x v="0"/>
    <s v="1890003628001"/>
    <x v="25"/>
    <x v="0"/>
    <x v="1"/>
    <x v="107"/>
    <x v="326"/>
    <n v="0"/>
    <x v="0"/>
    <x v="0"/>
    <x v="2"/>
  </r>
  <r>
    <x v="0"/>
    <s v="1890037646001"/>
    <x v="26"/>
    <x v="0"/>
    <x v="1"/>
    <x v="107"/>
    <x v="326"/>
    <n v="0"/>
    <x v="0"/>
    <x v="0"/>
    <x v="2"/>
  </r>
  <r>
    <x v="0"/>
    <s v="1890080967001"/>
    <x v="27"/>
    <x v="0"/>
    <x v="1"/>
    <x v="107"/>
    <x v="326"/>
    <n v="0"/>
    <x v="0"/>
    <x v="0"/>
    <x v="2"/>
  </r>
  <r>
    <x v="0"/>
    <s v="1890141877001"/>
    <x v="28"/>
    <x v="0"/>
    <x v="1"/>
    <x v="107"/>
    <x v="326"/>
    <n v="0"/>
    <x v="0"/>
    <x v="0"/>
    <x v="2"/>
  </r>
  <r>
    <x v="0"/>
    <s v="1891709591001"/>
    <x v="29"/>
    <x v="0"/>
    <x v="1"/>
    <x v="107"/>
    <x v="326"/>
    <n v="0"/>
    <x v="0"/>
    <x v="0"/>
    <x v="2"/>
  </r>
  <r>
    <x v="0"/>
    <s v="1891710328001"/>
    <x v="30"/>
    <x v="0"/>
    <x v="1"/>
    <x v="107"/>
    <x v="326"/>
    <n v="0"/>
    <x v="0"/>
    <x v="0"/>
    <x v="2"/>
  </r>
  <r>
    <x v="0"/>
    <s v="11"/>
    <x v="31"/>
    <x v="0"/>
    <x v="0"/>
    <x v="107"/>
    <x v="326"/>
    <n v="10797.99"/>
    <x v="0"/>
    <x v="0"/>
    <x v="2"/>
  </r>
  <r>
    <x v="0"/>
    <s v="11"/>
    <x v="31"/>
    <x v="0"/>
    <x v="1"/>
    <x v="107"/>
    <x v="326"/>
    <n v="57173.04"/>
    <x v="0"/>
    <x v="0"/>
    <x v="2"/>
  </r>
  <r>
    <x v="0"/>
    <s v="12"/>
    <x v="32"/>
    <x v="0"/>
    <x v="0"/>
    <x v="107"/>
    <x v="326"/>
    <n v="10797.99"/>
    <x v="0"/>
    <x v="0"/>
    <x v="2"/>
  </r>
  <r>
    <x v="0"/>
    <s v="12"/>
    <x v="32"/>
    <x v="0"/>
    <x v="1"/>
    <x v="107"/>
    <x v="326"/>
    <n v="57173.04"/>
    <x v="0"/>
    <x v="0"/>
    <x v="2"/>
  </r>
  <r>
    <x v="0"/>
    <s v="0190115798001"/>
    <x v="0"/>
    <x v="0"/>
    <x v="0"/>
    <x v="36"/>
    <x v="327"/>
    <n v="0"/>
    <x v="0"/>
    <x v="0"/>
    <x v="3"/>
  </r>
  <r>
    <x v="0"/>
    <s v="0190155722001"/>
    <x v="1"/>
    <x v="0"/>
    <x v="0"/>
    <x v="36"/>
    <x v="327"/>
    <n v="0"/>
    <x v="0"/>
    <x v="0"/>
    <x v="3"/>
  </r>
  <r>
    <x v="0"/>
    <s v="0290003288001"/>
    <x v="2"/>
    <x v="0"/>
    <x v="0"/>
    <x v="36"/>
    <x v="327"/>
    <n v="0"/>
    <x v="0"/>
    <x v="0"/>
    <x v="3"/>
  </r>
  <r>
    <x v="0"/>
    <s v="0390027923001"/>
    <x v="3"/>
    <x v="0"/>
    <x v="0"/>
    <x v="36"/>
    <x v="327"/>
    <n v="0"/>
    <x v="0"/>
    <x v="0"/>
    <x v="3"/>
  </r>
  <r>
    <x v="0"/>
    <s v="0490001883001"/>
    <x v="4"/>
    <x v="0"/>
    <x v="0"/>
    <x v="36"/>
    <x v="327"/>
    <n v="0"/>
    <x v="0"/>
    <x v="0"/>
    <x v="3"/>
  </r>
  <r>
    <x v="0"/>
    <s v="0490002669001"/>
    <x v="5"/>
    <x v="0"/>
    <x v="0"/>
    <x v="36"/>
    <x v="327"/>
    <n v="0"/>
    <x v="0"/>
    <x v="0"/>
    <x v="3"/>
  </r>
  <r>
    <x v="0"/>
    <s v="0590052000001"/>
    <x v="6"/>
    <x v="0"/>
    <x v="0"/>
    <x v="36"/>
    <x v="327"/>
    <n v="0"/>
    <x v="0"/>
    <x v="0"/>
    <x v="3"/>
  </r>
  <r>
    <x v="0"/>
    <s v="0690045389001"/>
    <x v="7"/>
    <x v="0"/>
    <x v="0"/>
    <x v="36"/>
    <x v="327"/>
    <n v="0"/>
    <x v="0"/>
    <x v="0"/>
    <x v="3"/>
  </r>
  <r>
    <x v="0"/>
    <s v="0691706710001"/>
    <x v="8"/>
    <x v="0"/>
    <x v="0"/>
    <x v="36"/>
    <x v="327"/>
    <n v="0"/>
    <x v="0"/>
    <x v="0"/>
    <x v="3"/>
  </r>
  <r>
    <x v="0"/>
    <s v="0790024656001"/>
    <x v="9"/>
    <x v="0"/>
    <x v="0"/>
    <x v="36"/>
    <x v="327"/>
    <n v="0"/>
    <x v="0"/>
    <x v="0"/>
    <x v="3"/>
  </r>
  <r>
    <x v="0"/>
    <s v="1090033456001"/>
    <x v="10"/>
    <x v="0"/>
    <x v="0"/>
    <x v="36"/>
    <x v="327"/>
    <n v="0"/>
    <x v="0"/>
    <x v="0"/>
    <x v="3"/>
  </r>
  <r>
    <x v="0"/>
    <s v="1091720902001"/>
    <x v="11"/>
    <x v="0"/>
    <x v="0"/>
    <x v="36"/>
    <x v="327"/>
    <n v="0"/>
    <x v="0"/>
    <x v="0"/>
    <x v="3"/>
  </r>
  <r>
    <x v="0"/>
    <s v="1190068389001"/>
    <x v="12"/>
    <x v="0"/>
    <x v="0"/>
    <x v="36"/>
    <x v="327"/>
    <n v="0"/>
    <x v="0"/>
    <x v="0"/>
    <x v="3"/>
  </r>
  <r>
    <x v="0"/>
    <s v="1390013678001"/>
    <x v="13"/>
    <x v="0"/>
    <x v="0"/>
    <x v="36"/>
    <x v="327"/>
    <n v="0"/>
    <x v="0"/>
    <x v="0"/>
    <x v="3"/>
  </r>
  <r>
    <x v="0"/>
    <s v="1690012606001"/>
    <x v="14"/>
    <x v="0"/>
    <x v="0"/>
    <x v="36"/>
    <x v="327"/>
    <n v="0"/>
    <x v="0"/>
    <x v="0"/>
    <x v="3"/>
  </r>
  <r>
    <x v="0"/>
    <s v="1790093204001"/>
    <x v="15"/>
    <x v="0"/>
    <x v="0"/>
    <x v="36"/>
    <x v="327"/>
    <n v="0"/>
    <x v="0"/>
    <x v="0"/>
    <x v="3"/>
  </r>
  <r>
    <x v="0"/>
    <s v="1790325083001"/>
    <x v="16"/>
    <x v="0"/>
    <x v="0"/>
    <x v="36"/>
    <x v="327"/>
    <n v="703.3"/>
    <x v="0"/>
    <x v="0"/>
    <x v="3"/>
  </r>
  <r>
    <x v="0"/>
    <s v="1790451801001"/>
    <x v="17"/>
    <x v="0"/>
    <x v="0"/>
    <x v="36"/>
    <x v="327"/>
    <n v="0"/>
    <x v="0"/>
    <x v="0"/>
    <x v="3"/>
  </r>
  <r>
    <x v="0"/>
    <s v="1790501469001"/>
    <x v="18"/>
    <x v="0"/>
    <x v="0"/>
    <x v="36"/>
    <x v="327"/>
    <n v="0"/>
    <x v="0"/>
    <x v="0"/>
    <x v="3"/>
  </r>
  <r>
    <x v="0"/>
    <s v="1790567699001"/>
    <x v="19"/>
    <x v="0"/>
    <x v="0"/>
    <x v="36"/>
    <x v="327"/>
    <n v="0"/>
    <x v="0"/>
    <x v="0"/>
    <x v="3"/>
  </r>
  <r>
    <x v="0"/>
    <s v="1790866084001"/>
    <x v="20"/>
    <x v="0"/>
    <x v="0"/>
    <x v="36"/>
    <x v="327"/>
    <n v="0"/>
    <x v="0"/>
    <x v="0"/>
    <x v="3"/>
  </r>
  <r>
    <x v="0"/>
    <s v="1790900193001"/>
    <x v="21"/>
    <x v="0"/>
    <x v="0"/>
    <x v="36"/>
    <x v="327"/>
    <n v="0"/>
    <x v="0"/>
    <x v="0"/>
    <x v="3"/>
  </r>
  <r>
    <x v="0"/>
    <s v="1790979016001"/>
    <x v="22"/>
    <x v="0"/>
    <x v="0"/>
    <x v="36"/>
    <x v="327"/>
    <n v="0"/>
    <x v="0"/>
    <x v="0"/>
    <x v="3"/>
  </r>
  <r>
    <x v="0"/>
    <s v="1791708040001"/>
    <x v="23"/>
    <x v="0"/>
    <x v="0"/>
    <x v="36"/>
    <x v="327"/>
    <n v="0"/>
    <x v="0"/>
    <x v="0"/>
    <x v="3"/>
  </r>
  <r>
    <x v="0"/>
    <s v="1890001323001"/>
    <x v="24"/>
    <x v="0"/>
    <x v="0"/>
    <x v="36"/>
    <x v="327"/>
    <n v="0"/>
    <x v="0"/>
    <x v="0"/>
    <x v="3"/>
  </r>
  <r>
    <x v="0"/>
    <s v="1890003628001"/>
    <x v="25"/>
    <x v="0"/>
    <x v="0"/>
    <x v="36"/>
    <x v="327"/>
    <n v="0"/>
    <x v="0"/>
    <x v="0"/>
    <x v="3"/>
  </r>
  <r>
    <x v="0"/>
    <s v="1890037646001"/>
    <x v="26"/>
    <x v="0"/>
    <x v="0"/>
    <x v="36"/>
    <x v="327"/>
    <n v="0"/>
    <x v="0"/>
    <x v="0"/>
    <x v="3"/>
  </r>
  <r>
    <x v="0"/>
    <s v="1890080967001"/>
    <x v="27"/>
    <x v="0"/>
    <x v="0"/>
    <x v="36"/>
    <x v="327"/>
    <n v="0"/>
    <x v="0"/>
    <x v="0"/>
    <x v="3"/>
  </r>
  <r>
    <x v="0"/>
    <s v="1890141877001"/>
    <x v="28"/>
    <x v="0"/>
    <x v="0"/>
    <x v="36"/>
    <x v="327"/>
    <n v="0"/>
    <x v="0"/>
    <x v="0"/>
    <x v="3"/>
  </r>
  <r>
    <x v="0"/>
    <s v="1891709591001"/>
    <x v="29"/>
    <x v="0"/>
    <x v="0"/>
    <x v="36"/>
    <x v="327"/>
    <n v="0"/>
    <x v="0"/>
    <x v="0"/>
    <x v="3"/>
  </r>
  <r>
    <x v="0"/>
    <s v="1891710328001"/>
    <x v="30"/>
    <x v="0"/>
    <x v="0"/>
    <x v="36"/>
    <x v="327"/>
    <n v="0"/>
    <x v="0"/>
    <x v="0"/>
    <x v="3"/>
  </r>
  <r>
    <x v="0"/>
    <s v="0190115798001"/>
    <x v="0"/>
    <x v="0"/>
    <x v="1"/>
    <x v="36"/>
    <x v="327"/>
    <n v="295.64999999999998"/>
    <x v="0"/>
    <x v="0"/>
    <x v="3"/>
  </r>
  <r>
    <x v="0"/>
    <s v="0190155722001"/>
    <x v="1"/>
    <x v="0"/>
    <x v="1"/>
    <x v="36"/>
    <x v="327"/>
    <n v="0"/>
    <x v="0"/>
    <x v="0"/>
    <x v="3"/>
  </r>
  <r>
    <x v="0"/>
    <s v="0290003288001"/>
    <x v="2"/>
    <x v="0"/>
    <x v="1"/>
    <x v="36"/>
    <x v="327"/>
    <n v="0"/>
    <x v="0"/>
    <x v="0"/>
    <x v="3"/>
  </r>
  <r>
    <x v="0"/>
    <s v="0390027923001"/>
    <x v="3"/>
    <x v="0"/>
    <x v="1"/>
    <x v="36"/>
    <x v="327"/>
    <n v="0"/>
    <x v="0"/>
    <x v="0"/>
    <x v="3"/>
  </r>
  <r>
    <x v="0"/>
    <s v="0490001883001"/>
    <x v="4"/>
    <x v="0"/>
    <x v="1"/>
    <x v="36"/>
    <x v="327"/>
    <n v="0"/>
    <x v="0"/>
    <x v="0"/>
    <x v="3"/>
  </r>
  <r>
    <x v="0"/>
    <s v="0490002669001"/>
    <x v="5"/>
    <x v="0"/>
    <x v="1"/>
    <x v="36"/>
    <x v="327"/>
    <n v="0"/>
    <x v="0"/>
    <x v="0"/>
    <x v="3"/>
  </r>
  <r>
    <x v="0"/>
    <s v="0590052000001"/>
    <x v="6"/>
    <x v="0"/>
    <x v="1"/>
    <x v="36"/>
    <x v="327"/>
    <n v="0"/>
    <x v="0"/>
    <x v="0"/>
    <x v="3"/>
  </r>
  <r>
    <x v="0"/>
    <s v="0690045389001"/>
    <x v="7"/>
    <x v="0"/>
    <x v="1"/>
    <x v="36"/>
    <x v="327"/>
    <n v="0"/>
    <x v="0"/>
    <x v="0"/>
    <x v="3"/>
  </r>
  <r>
    <x v="0"/>
    <s v="0691706710001"/>
    <x v="8"/>
    <x v="0"/>
    <x v="1"/>
    <x v="36"/>
    <x v="327"/>
    <n v="0"/>
    <x v="0"/>
    <x v="0"/>
    <x v="3"/>
  </r>
  <r>
    <x v="0"/>
    <s v="0790024656001"/>
    <x v="9"/>
    <x v="0"/>
    <x v="1"/>
    <x v="36"/>
    <x v="327"/>
    <n v="0"/>
    <x v="0"/>
    <x v="0"/>
    <x v="3"/>
  </r>
  <r>
    <x v="0"/>
    <s v="1090033456001"/>
    <x v="10"/>
    <x v="0"/>
    <x v="1"/>
    <x v="36"/>
    <x v="327"/>
    <n v="0"/>
    <x v="0"/>
    <x v="0"/>
    <x v="3"/>
  </r>
  <r>
    <x v="0"/>
    <s v="1091720902001"/>
    <x v="11"/>
    <x v="0"/>
    <x v="1"/>
    <x v="36"/>
    <x v="327"/>
    <n v="0"/>
    <x v="0"/>
    <x v="0"/>
    <x v="3"/>
  </r>
  <r>
    <x v="0"/>
    <s v="1190068389001"/>
    <x v="12"/>
    <x v="0"/>
    <x v="1"/>
    <x v="36"/>
    <x v="327"/>
    <n v="0"/>
    <x v="0"/>
    <x v="0"/>
    <x v="3"/>
  </r>
  <r>
    <x v="0"/>
    <s v="1390013678001"/>
    <x v="13"/>
    <x v="0"/>
    <x v="1"/>
    <x v="36"/>
    <x v="327"/>
    <n v="0"/>
    <x v="0"/>
    <x v="0"/>
    <x v="3"/>
  </r>
  <r>
    <x v="0"/>
    <s v="1690012606001"/>
    <x v="14"/>
    <x v="0"/>
    <x v="1"/>
    <x v="36"/>
    <x v="327"/>
    <n v="0"/>
    <x v="0"/>
    <x v="0"/>
    <x v="3"/>
  </r>
  <r>
    <x v="0"/>
    <s v="1790093204001"/>
    <x v="15"/>
    <x v="0"/>
    <x v="1"/>
    <x v="36"/>
    <x v="327"/>
    <n v="0"/>
    <x v="0"/>
    <x v="0"/>
    <x v="3"/>
  </r>
  <r>
    <x v="0"/>
    <s v="1790325083001"/>
    <x v="16"/>
    <x v="0"/>
    <x v="1"/>
    <x v="36"/>
    <x v="327"/>
    <n v="1011.01"/>
    <x v="0"/>
    <x v="0"/>
    <x v="3"/>
  </r>
  <r>
    <x v="0"/>
    <s v="1790451801001"/>
    <x v="17"/>
    <x v="0"/>
    <x v="1"/>
    <x v="36"/>
    <x v="327"/>
    <n v="0"/>
    <x v="0"/>
    <x v="0"/>
    <x v="3"/>
  </r>
  <r>
    <x v="0"/>
    <s v="1790501469001"/>
    <x v="18"/>
    <x v="0"/>
    <x v="1"/>
    <x v="36"/>
    <x v="327"/>
    <n v="0"/>
    <x v="0"/>
    <x v="0"/>
    <x v="3"/>
  </r>
  <r>
    <x v="0"/>
    <s v="1790567699001"/>
    <x v="19"/>
    <x v="0"/>
    <x v="1"/>
    <x v="36"/>
    <x v="327"/>
    <n v="0"/>
    <x v="0"/>
    <x v="0"/>
    <x v="3"/>
  </r>
  <r>
    <x v="0"/>
    <s v="1790866084001"/>
    <x v="20"/>
    <x v="0"/>
    <x v="1"/>
    <x v="36"/>
    <x v="327"/>
    <n v="0"/>
    <x v="0"/>
    <x v="0"/>
    <x v="3"/>
  </r>
  <r>
    <x v="0"/>
    <s v="1790900193001"/>
    <x v="21"/>
    <x v="0"/>
    <x v="1"/>
    <x v="36"/>
    <x v="327"/>
    <n v="0"/>
    <x v="0"/>
    <x v="0"/>
    <x v="3"/>
  </r>
  <r>
    <x v="0"/>
    <s v="1790979016001"/>
    <x v="22"/>
    <x v="0"/>
    <x v="1"/>
    <x v="36"/>
    <x v="327"/>
    <n v="0"/>
    <x v="0"/>
    <x v="0"/>
    <x v="3"/>
  </r>
  <r>
    <x v="0"/>
    <s v="1791708040001"/>
    <x v="23"/>
    <x v="0"/>
    <x v="1"/>
    <x v="36"/>
    <x v="327"/>
    <n v="0"/>
    <x v="0"/>
    <x v="0"/>
    <x v="3"/>
  </r>
  <r>
    <x v="0"/>
    <s v="1890001323001"/>
    <x v="24"/>
    <x v="0"/>
    <x v="1"/>
    <x v="36"/>
    <x v="327"/>
    <n v="0"/>
    <x v="0"/>
    <x v="0"/>
    <x v="3"/>
  </r>
  <r>
    <x v="0"/>
    <s v="1890003628001"/>
    <x v="25"/>
    <x v="0"/>
    <x v="1"/>
    <x v="36"/>
    <x v="327"/>
    <n v="0"/>
    <x v="0"/>
    <x v="0"/>
    <x v="3"/>
  </r>
  <r>
    <x v="0"/>
    <s v="1890037646001"/>
    <x v="26"/>
    <x v="0"/>
    <x v="1"/>
    <x v="36"/>
    <x v="327"/>
    <n v="0"/>
    <x v="0"/>
    <x v="0"/>
    <x v="3"/>
  </r>
  <r>
    <x v="0"/>
    <s v="1890080967001"/>
    <x v="27"/>
    <x v="0"/>
    <x v="1"/>
    <x v="36"/>
    <x v="327"/>
    <n v="0"/>
    <x v="0"/>
    <x v="0"/>
    <x v="3"/>
  </r>
  <r>
    <x v="0"/>
    <s v="1890141877001"/>
    <x v="28"/>
    <x v="0"/>
    <x v="1"/>
    <x v="36"/>
    <x v="327"/>
    <n v="0"/>
    <x v="0"/>
    <x v="0"/>
    <x v="3"/>
  </r>
  <r>
    <x v="0"/>
    <s v="1891709591001"/>
    <x v="29"/>
    <x v="0"/>
    <x v="1"/>
    <x v="36"/>
    <x v="327"/>
    <n v="0"/>
    <x v="0"/>
    <x v="0"/>
    <x v="3"/>
  </r>
  <r>
    <x v="0"/>
    <s v="1891710328001"/>
    <x v="30"/>
    <x v="0"/>
    <x v="1"/>
    <x v="36"/>
    <x v="327"/>
    <n v="0"/>
    <x v="0"/>
    <x v="0"/>
    <x v="3"/>
  </r>
  <r>
    <x v="0"/>
    <s v="11"/>
    <x v="31"/>
    <x v="0"/>
    <x v="0"/>
    <x v="36"/>
    <x v="327"/>
    <n v="703.3"/>
    <x v="0"/>
    <x v="0"/>
    <x v="3"/>
  </r>
  <r>
    <x v="0"/>
    <s v="11"/>
    <x v="31"/>
    <x v="0"/>
    <x v="1"/>
    <x v="36"/>
    <x v="327"/>
    <n v="1306.6600000000001"/>
    <x v="0"/>
    <x v="0"/>
    <x v="3"/>
  </r>
  <r>
    <x v="0"/>
    <s v="12"/>
    <x v="32"/>
    <x v="0"/>
    <x v="0"/>
    <x v="36"/>
    <x v="327"/>
    <n v="703.3"/>
    <x v="0"/>
    <x v="0"/>
    <x v="3"/>
  </r>
  <r>
    <x v="0"/>
    <s v="12"/>
    <x v="32"/>
    <x v="0"/>
    <x v="1"/>
    <x v="36"/>
    <x v="327"/>
    <n v="1306.6600000000001"/>
    <x v="0"/>
    <x v="0"/>
    <x v="3"/>
  </r>
  <r>
    <x v="0"/>
    <s v="0190115798001"/>
    <x v="0"/>
    <x v="0"/>
    <x v="0"/>
    <x v="37"/>
    <x v="328"/>
    <n v="0"/>
    <x v="0"/>
    <x v="0"/>
    <x v="3"/>
  </r>
  <r>
    <x v="0"/>
    <s v="0190155722001"/>
    <x v="1"/>
    <x v="0"/>
    <x v="0"/>
    <x v="37"/>
    <x v="328"/>
    <n v="0"/>
    <x v="0"/>
    <x v="0"/>
    <x v="3"/>
  </r>
  <r>
    <x v="0"/>
    <s v="0290003288001"/>
    <x v="2"/>
    <x v="0"/>
    <x v="0"/>
    <x v="37"/>
    <x v="328"/>
    <n v="0"/>
    <x v="0"/>
    <x v="0"/>
    <x v="3"/>
  </r>
  <r>
    <x v="0"/>
    <s v="0390027923001"/>
    <x v="3"/>
    <x v="0"/>
    <x v="0"/>
    <x v="37"/>
    <x v="328"/>
    <n v="0"/>
    <x v="0"/>
    <x v="0"/>
    <x v="3"/>
  </r>
  <r>
    <x v="0"/>
    <s v="0490001883001"/>
    <x v="4"/>
    <x v="0"/>
    <x v="0"/>
    <x v="37"/>
    <x v="328"/>
    <n v="0"/>
    <x v="0"/>
    <x v="0"/>
    <x v="3"/>
  </r>
  <r>
    <x v="0"/>
    <s v="0490002669001"/>
    <x v="5"/>
    <x v="0"/>
    <x v="0"/>
    <x v="37"/>
    <x v="328"/>
    <n v="0"/>
    <x v="0"/>
    <x v="0"/>
    <x v="3"/>
  </r>
  <r>
    <x v="0"/>
    <s v="0590052000001"/>
    <x v="6"/>
    <x v="0"/>
    <x v="0"/>
    <x v="37"/>
    <x v="328"/>
    <n v="0"/>
    <x v="0"/>
    <x v="0"/>
    <x v="3"/>
  </r>
  <r>
    <x v="0"/>
    <s v="0690045389001"/>
    <x v="7"/>
    <x v="0"/>
    <x v="0"/>
    <x v="37"/>
    <x v="328"/>
    <n v="0"/>
    <x v="0"/>
    <x v="0"/>
    <x v="3"/>
  </r>
  <r>
    <x v="0"/>
    <s v="0691706710001"/>
    <x v="8"/>
    <x v="0"/>
    <x v="0"/>
    <x v="37"/>
    <x v="328"/>
    <n v="0"/>
    <x v="0"/>
    <x v="0"/>
    <x v="3"/>
  </r>
  <r>
    <x v="0"/>
    <s v="0790024656001"/>
    <x v="9"/>
    <x v="0"/>
    <x v="0"/>
    <x v="37"/>
    <x v="328"/>
    <n v="0"/>
    <x v="0"/>
    <x v="0"/>
    <x v="3"/>
  </r>
  <r>
    <x v="0"/>
    <s v="1090033456001"/>
    <x v="10"/>
    <x v="0"/>
    <x v="0"/>
    <x v="37"/>
    <x v="328"/>
    <n v="0"/>
    <x v="0"/>
    <x v="0"/>
    <x v="3"/>
  </r>
  <r>
    <x v="0"/>
    <s v="1091720902001"/>
    <x v="11"/>
    <x v="0"/>
    <x v="0"/>
    <x v="37"/>
    <x v="328"/>
    <n v="0"/>
    <x v="0"/>
    <x v="0"/>
    <x v="3"/>
  </r>
  <r>
    <x v="0"/>
    <s v="1190068389001"/>
    <x v="12"/>
    <x v="0"/>
    <x v="0"/>
    <x v="37"/>
    <x v="328"/>
    <n v="0"/>
    <x v="0"/>
    <x v="0"/>
    <x v="3"/>
  </r>
  <r>
    <x v="0"/>
    <s v="1390013678001"/>
    <x v="13"/>
    <x v="0"/>
    <x v="0"/>
    <x v="37"/>
    <x v="328"/>
    <n v="0"/>
    <x v="0"/>
    <x v="0"/>
    <x v="3"/>
  </r>
  <r>
    <x v="0"/>
    <s v="1690012606001"/>
    <x v="14"/>
    <x v="0"/>
    <x v="0"/>
    <x v="37"/>
    <x v="328"/>
    <n v="0"/>
    <x v="0"/>
    <x v="0"/>
    <x v="3"/>
  </r>
  <r>
    <x v="0"/>
    <s v="1790093204001"/>
    <x v="15"/>
    <x v="0"/>
    <x v="0"/>
    <x v="37"/>
    <x v="328"/>
    <n v="0"/>
    <x v="0"/>
    <x v="0"/>
    <x v="3"/>
  </r>
  <r>
    <x v="0"/>
    <s v="1790325083001"/>
    <x v="16"/>
    <x v="0"/>
    <x v="0"/>
    <x v="37"/>
    <x v="328"/>
    <n v="618.08000000000004"/>
    <x v="0"/>
    <x v="0"/>
    <x v="3"/>
  </r>
  <r>
    <x v="0"/>
    <s v="1790451801001"/>
    <x v="17"/>
    <x v="0"/>
    <x v="0"/>
    <x v="37"/>
    <x v="328"/>
    <n v="0"/>
    <x v="0"/>
    <x v="0"/>
    <x v="3"/>
  </r>
  <r>
    <x v="0"/>
    <s v="1790501469001"/>
    <x v="18"/>
    <x v="0"/>
    <x v="0"/>
    <x v="37"/>
    <x v="328"/>
    <n v="0"/>
    <x v="0"/>
    <x v="0"/>
    <x v="3"/>
  </r>
  <r>
    <x v="0"/>
    <s v="1790567699001"/>
    <x v="19"/>
    <x v="0"/>
    <x v="0"/>
    <x v="37"/>
    <x v="328"/>
    <n v="0"/>
    <x v="0"/>
    <x v="0"/>
    <x v="3"/>
  </r>
  <r>
    <x v="0"/>
    <s v="1790866084001"/>
    <x v="20"/>
    <x v="0"/>
    <x v="0"/>
    <x v="37"/>
    <x v="328"/>
    <n v="0"/>
    <x v="0"/>
    <x v="0"/>
    <x v="3"/>
  </r>
  <r>
    <x v="0"/>
    <s v="1790900193001"/>
    <x v="21"/>
    <x v="0"/>
    <x v="0"/>
    <x v="37"/>
    <x v="328"/>
    <n v="0"/>
    <x v="0"/>
    <x v="0"/>
    <x v="3"/>
  </r>
  <r>
    <x v="0"/>
    <s v="1790979016001"/>
    <x v="22"/>
    <x v="0"/>
    <x v="0"/>
    <x v="37"/>
    <x v="328"/>
    <n v="0"/>
    <x v="0"/>
    <x v="0"/>
    <x v="3"/>
  </r>
  <r>
    <x v="0"/>
    <s v="1791708040001"/>
    <x v="23"/>
    <x v="0"/>
    <x v="0"/>
    <x v="37"/>
    <x v="328"/>
    <n v="0"/>
    <x v="0"/>
    <x v="0"/>
    <x v="3"/>
  </r>
  <r>
    <x v="0"/>
    <s v="1890001323001"/>
    <x v="24"/>
    <x v="0"/>
    <x v="0"/>
    <x v="37"/>
    <x v="328"/>
    <n v="0"/>
    <x v="0"/>
    <x v="0"/>
    <x v="3"/>
  </r>
  <r>
    <x v="0"/>
    <s v="1890003628001"/>
    <x v="25"/>
    <x v="0"/>
    <x v="0"/>
    <x v="37"/>
    <x v="328"/>
    <n v="0"/>
    <x v="0"/>
    <x v="0"/>
    <x v="3"/>
  </r>
  <r>
    <x v="0"/>
    <s v="1890037646001"/>
    <x v="26"/>
    <x v="0"/>
    <x v="0"/>
    <x v="37"/>
    <x v="328"/>
    <n v="0"/>
    <x v="0"/>
    <x v="0"/>
    <x v="3"/>
  </r>
  <r>
    <x v="0"/>
    <s v="1890080967001"/>
    <x v="27"/>
    <x v="0"/>
    <x v="0"/>
    <x v="37"/>
    <x v="328"/>
    <n v="0"/>
    <x v="0"/>
    <x v="0"/>
    <x v="3"/>
  </r>
  <r>
    <x v="0"/>
    <s v="1890141877001"/>
    <x v="28"/>
    <x v="0"/>
    <x v="0"/>
    <x v="37"/>
    <x v="328"/>
    <n v="0"/>
    <x v="0"/>
    <x v="0"/>
    <x v="3"/>
  </r>
  <r>
    <x v="0"/>
    <s v="1891709591001"/>
    <x v="29"/>
    <x v="0"/>
    <x v="0"/>
    <x v="37"/>
    <x v="328"/>
    <n v="0"/>
    <x v="0"/>
    <x v="0"/>
    <x v="3"/>
  </r>
  <r>
    <x v="0"/>
    <s v="1891710328001"/>
    <x v="30"/>
    <x v="0"/>
    <x v="0"/>
    <x v="37"/>
    <x v="328"/>
    <n v="0"/>
    <x v="0"/>
    <x v="0"/>
    <x v="3"/>
  </r>
  <r>
    <x v="0"/>
    <s v="0190115798001"/>
    <x v="0"/>
    <x v="0"/>
    <x v="1"/>
    <x v="37"/>
    <x v="328"/>
    <n v="173.28"/>
    <x v="0"/>
    <x v="0"/>
    <x v="3"/>
  </r>
  <r>
    <x v="0"/>
    <s v="0190155722001"/>
    <x v="1"/>
    <x v="0"/>
    <x v="1"/>
    <x v="37"/>
    <x v="328"/>
    <n v="0"/>
    <x v="0"/>
    <x v="0"/>
    <x v="3"/>
  </r>
  <r>
    <x v="0"/>
    <s v="0290003288001"/>
    <x v="2"/>
    <x v="0"/>
    <x v="1"/>
    <x v="37"/>
    <x v="328"/>
    <n v="0"/>
    <x v="0"/>
    <x v="0"/>
    <x v="3"/>
  </r>
  <r>
    <x v="0"/>
    <s v="0390027923001"/>
    <x v="3"/>
    <x v="0"/>
    <x v="1"/>
    <x v="37"/>
    <x v="328"/>
    <n v="0"/>
    <x v="0"/>
    <x v="0"/>
    <x v="3"/>
  </r>
  <r>
    <x v="0"/>
    <s v="0490001883001"/>
    <x v="4"/>
    <x v="0"/>
    <x v="1"/>
    <x v="37"/>
    <x v="328"/>
    <n v="0"/>
    <x v="0"/>
    <x v="0"/>
    <x v="3"/>
  </r>
  <r>
    <x v="0"/>
    <s v="0490002669001"/>
    <x v="5"/>
    <x v="0"/>
    <x v="1"/>
    <x v="37"/>
    <x v="328"/>
    <n v="0"/>
    <x v="0"/>
    <x v="0"/>
    <x v="3"/>
  </r>
  <r>
    <x v="0"/>
    <s v="0590052000001"/>
    <x v="6"/>
    <x v="0"/>
    <x v="1"/>
    <x v="37"/>
    <x v="328"/>
    <n v="0"/>
    <x v="0"/>
    <x v="0"/>
    <x v="3"/>
  </r>
  <r>
    <x v="0"/>
    <s v="0690045389001"/>
    <x v="7"/>
    <x v="0"/>
    <x v="1"/>
    <x v="37"/>
    <x v="328"/>
    <n v="0"/>
    <x v="0"/>
    <x v="0"/>
    <x v="3"/>
  </r>
  <r>
    <x v="0"/>
    <s v="0691706710001"/>
    <x v="8"/>
    <x v="0"/>
    <x v="1"/>
    <x v="37"/>
    <x v="328"/>
    <n v="0"/>
    <x v="0"/>
    <x v="0"/>
    <x v="3"/>
  </r>
  <r>
    <x v="0"/>
    <s v="0790024656001"/>
    <x v="9"/>
    <x v="0"/>
    <x v="1"/>
    <x v="37"/>
    <x v="328"/>
    <n v="0"/>
    <x v="0"/>
    <x v="0"/>
    <x v="3"/>
  </r>
  <r>
    <x v="0"/>
    <s v="1090033456001"/>
    <x v="10"/>
    <x v="0"/>
    <x v="1"/>
    <x v="37"/>
    <x v="328"/>
    <n v="0"/>
    <x v="0"/>
    <x v="0"/>
    <x v="3"/>
  </r>
  <r>
    <x v="0"/>
    <s v="1091720902001"/>
    <x v="11"/>
    <x v="0"/>
    <x v="1"/>
    <x v="37"/>
    <x v="328"/>
    <n v="0"/>
    <x v="0"/>
    <x v="0"/>
    <x v="3"/>
  </r>
  <r>
    <x v="0"/>
    <s v="1190068389001"/>
    <x v="12"/>
    <x v="0"/>
    <x v="1"/>
    <x v="37"/>
    <x v="328"/>
    <n v="0"/>
    <x v="0"/>
    <x v="0"/>
    <x v="3"/>
  </r>
  <r>
    <x v="0"/>
    <s v="1390013678001"/>
    <x v="13"/>
    <x v="0"/>
    <x v="1"/>
    <x v="37"/>
    <x v="328"/>
    <n v="0"/>
    <x v="0"/>
    <x v="0"/>
    <x v="3"/>
  </r>
  <r>
    <x v="0"/>
    <s v="1690012606001"/>
    <x v="14"/>
    <x v="0"/>
    <x v="1"/>
    <x v="37"/>
    <x v="328"/>
    <n v="0"/>
    <x v="0"/>
    <x v="0"/>
    <x v="3"/>
  </r>
  <r>
    <x v="0"/>
    <s v="1790093204001"/>
    <x v="15"/>
    <x v="0"/>
    <x v="1"/>
    <x v="37"/>
    <x v="328"/>
    <n v="0"/>
    <x v="0"/>
    <x v="0"/>
    <x v="3"/>
  </r>
  <r>
    <x v="0"/>
    <s v="1790325083001"/>
    <x v="16"/>
    <x v="0"/>
    <x v="1"/>
    <x v="37"/>
    <x v="328"/>
    <n v="980.77"/>
    <x v="0"/>
    <x v="0"/>
    <x v="3"/>
  </r>
  <r>
    <x v="0"/>
    <s v="1790451801001"/>
    <x v="17"/>
    <x v="0"/>
    <x v="1"/>
    <x v="37"/>
    <x v="328"/>
    <n v="0"/>
    <x v="0"/>
    <x v="0"/>
    <x v="3"/>
  </r>
  <r>
    <x v="0"/>
    <s v="1790501469001"/>
    <x v="18"/>
    <x v="0"/>
    <x v="1"/>
    <x v="37"/>
    <x v="328"/>
    <n v="0"/>
    <x v="0"/>
    <x v="0"/>
    <x v="3"/>
  </r>
  <r>
    <x v="0"/>
    <s v="1790567699001"/>
    <x v="19"/>
    <x v="0"/>
    <x v="1"/>
    <x v="37"/>
    <x v="328"/>
    <n v="0"/>
    <x v="0"/>
    <x v="0"/>
    <x v="3"/>
  </r>
  <r>
    <x v="0"/>
    <s v="1790866084001"/>
    <x v="20"/>
    <x v="0"/>
    <x v="1"/>
    <x v="37"/>
    <x v="328"/>
    <n v="0"/>
    <x v="0"/>
    <x v="0"/>
    <x v="3"/>
  </r>
  <r>
    <x v="0"/>
    <s v="1790900193001"/>
    <x v="21"/>
    <x v="0"/>
    <x v="1"/>
    <x v="37"/>
    <x v="328"/>
    <n v="0"/>
    <x v="0"/>
    <x v="0"/>
    <x v="3"/>
  </r>
  <r>
    <x v="0"/>
    <s v="1790979016001"/>
    <x v="22"/>
    <x v="0"/>
    <x v="1"/>
    <x v="37"/>
    <x v="328"/>
    <n v="0"/>
    <x v="0"/>
    <x v="0"/>
    <x v="3"/>
  </r>
  <r>
    <x v="0"/>
    <s v="1791708040001"/>
    <x v="23"/>
    <x v="0"/>
    <x v="1"/>
    <x v="37"/>
    <x v="328"/>
    <n v="0"/>
    <x v="0"/>
    <x v="0"/>
    <x v="3"/>
  </r>
  <r>
    <x v="0"/>
    <s v="1890001323001"/>
    <x v="24"/>
    <x v="0"/>
    <x v="1"/>
    <x v="37"/>
    <x v="328"/>
    <n v="0"/>
    <x v="0"/>
    <x v="0"/>
    <x v="3"/>
  </r>
  <r>
    <x v="0"/>
    <s v="1890003628001"/>
    <x v="25"/>
    <x v="0"/>
    <x v="1"/>
    <x v="37"/>
    <x v="328"/>
    <n v="0"/>
    <x v="0"/>
    <x v="0"/>
    <x v="3"/>
  </r>
  <r>
    <x v="0"/>
    <s v="1890037646001"/>
    <x v="26"/>
    <x v="0"/>
    <x v="1"/>
    <x v="37"/>
    <x v="328"/>
    <n v="0"/>
    <x v="0"/>
    <x v="0"/>
    <x v="3"/>
  </r>
  <r>
    <x v="0"/>
    <s v="1890080967001"/>
    <x v="27"/>
    <x v="0"/>
    <x v="1"/>
    <x v="37"/>
    <x v="328"/>
    <n v="0"/>
    <x v="0"/>
    <x v="0"/>
    <x v="3"/>
  </r>
  <r>
    <x v="0"/>
    <s v="1890141877001"/>
    <x v="28"/>
    <x v="0"/>
    <x v="1"/>
    <x v="37"/>
    <x v="328"/>
    <n v="0"/>
    <x v="0"/>
    <x v="0"/>
    <x v="3"/>
  </r>
  <r>
    <x v="0"/>
    <s v="1891709591001"/>
    <x v="29"/>
    <x v="0"/>
    <x v="1"/>
    <x v="37"/>
    <x v="328"/>
    <n v="0"/>
    <x v="0"/>
    <x v="0"/>
    <x v="3"/>
  </r>
  <r>
    <x v="0"/>
    <s v="1891710328001"/>
    <x v="30"/>
    <x v="0"/>
    <x v="1"/>
    <x v="37"/>
    <x v="328"/>
    <n v="0"/>
    <x v="0"/>
    <x v="0"/>
    <x v="3"/>
  </r>
  <r>
    <x v="0"/>
    <s v="11"/>
    <x v="31"/>
    <x v="0"/>
    <x v="0"/>
    <x v="37"/>
    <x v="328"/>
    <n v="618.08000000000004"/>
    <x v="0"/>
    <x v="0"/>
    <x v="3"/>
  </r>
  <r>
    <x v="0"/>
    <s v="11"/>
    <x v="31"/>
    <x v="0"/>
    <x v="1"/>
    <x v="37"/>
    <x v="328"/>
    <n v="1154.05"/>
    <x v="0"/>
    <x v="0"/>
    <x v="3"/>
  </r>
  <r>
    <x v="0"/>
    <s v="12"/>
    <x v="32"/>
    <x v="0"/>
    <x v="0"/>
    <x v="37"/>
    <x v="328"/>
    <n v="618.08000000000004"/>
    <x v="0"/>
    <x v="0"/>
    <x v="3"/>
  </r>
  <r>
    <x v="0"/>
    <s v="12"/>
    <x v="32"/>
    <x v="0"/>
    <x v="1"/>
    <x v="37"/>
    <x v="328"/>
    <n v="1154.05"/>
    <x v="0"/>
    <x v="0"/>
    <x v="3"/>
  </r>
  <r>
    <x v="0"/>
    <s v="0190115798001"/>
    <x v="0"/>
    <x v="0"/>
    <x v="0"/>
    <x v="38"/>
    <x v="329"/>
    <n v="0"/>
    <x v="0"/>
    <x v="0"/>
    <x v="3"/>
  </r>
  <r>
    <x v="0"/>
    <s v="0190155722001"/>
    <x v="1"/>
    <x v="0"/>
    <x v="0"/>
    <x v="38"/>
    <x v="329"/>
    <n v="0"/>
    <x v="0"/>
    <x v="0"/>
    <x v="3"/>
  </r>
  <r>
    <x v="0"/>
    <s v="0290003288001"/>
    <x v="2"/>
    <x v="0"/>
    <x v="0"/>
    <x v="38"/>
    <x v="329"/>
    <n v="0"/>
    <x v="0"/>
    <x v="0"/>
    <x v="3"/>
  </r>
  <r>
    <x v="0"/>
    <s v="0390027923001"/>
    <x v="3"/>
    <x v="0"/>
    <x v="0"/>
    <x v="38"/>
    <x v="329"/>
    <n v="0"/>
    <x v="0"/>
    <x v="0"/>
    <x v="3"/>
  </r>
  <r>
    <x v="0"/>
    <s v="0490001883001"/>
    <x v="4"/>
    <x v="0"/>
    <x v="0"/>
    <x v="38"/>
    <x v="329"/>
    <n v="0"/>
    <x v="0"/>
    <x v="0"/>
    <x v="3"/>
  </r>
  <r>
    <x v="0"/>
    <s v="0490002669001"/>
    <x v="5"/>
    <x v="0"/>
    <x v="0"/>
    <x v="38"/>
    <x v="329"/>
    <n v="0"/>
    <x v="0"/>
    <x v="0"/>
    <x v="3"/>
  </r>
  <r>
    <x v="0"/>
    <s v="0590052000001"/>
    <x v="6"/>
    <x v="0"/>
    <x v="0"/>
    <x v="38"/>
    <x v="329"/>
    <n v="0"/>
    <x v="0"/>
    <x v="0"/>
    <x v="3"/>
  </r>
  <r>
    <x v="0"/>
    <s v="0690045389001"/>
    <x v="7"/>
    <x v="0"/>
    <x v="0"/>
    <x v="38"/>
    <x v="329"/>
    <n v="0"/>
    <x v="0"/>
    <x v="0"/>
    <x v="3"/>
  </r>
  <r>
    <x v="0"/>
    <s v="0691706710001"/>
    <x v="8"/>
    <x v="0"/>
    <x v="0"/>
    <x v="38"/>
    <x v="329"/>
    <n v="0"/>
    <x v="0"/>
    <x v="0"/>
    <x v="3"/>
  </r>
  <r>
    <x v="0"/>
    <s v="0790024656001"/>
    <x v="9"/>
    <x v="0"/>
    <x v="0"/>
    <x v="38"/>
    <x v="329"/>
    <n v="0"/>
    <x v="0"/>
    <x v="0"/>
    <x v="3"/>
  </r>
  <r>
    <x v="0"/>
    <s v="1090033456001"/>
    <x v="10"/>
    <x v="0"/>
    <x v="0"/>
    <x v="38"/>
    <x v="329"/>
    <n v="0"/>
    <x v="0"/>
    <x v="0"/>
    <x v="3"/>
  </r>
  <r>
    <x v="0"/>
    <s v="1091720902001"/>
    <x v="11"/>
    <x v="0"/>
    <x v="0"/>
    <x v="38"/>
    <x v="329"/>
    <n v="0"/>
    <x v="0"/>
    <x v="0"/>
    <x v="3"/>
  </r>
  <r>
    <x v="0"/>
    <s v="1190068389001"/>
    <x v="12"/>
    <x v="0"/>
    <x v="0"/>
    <x v="38"/>
    <x v="329"/>
    <n v="0"/>
    <x v="0"/>
    <x v="0"/>
    <x v="3"/>
  </r>
  <r>
    <x v="0"/>
    <s v="1390013678001"/>
    <x v="13"/>
    <x v="0"/>
    <x v="0"/>
    <x v="38"/>
    <x v="329"/>
    <n v="0"/>
    <x v="0"/>
    <x v="0"/>
    <x v="3"/>
  </r>
  <r>
    <x v="0"/>
    <s v="1690012606001"/>
    <x v="14"/>
    <x v="0"/>
    <x v="0"/>
    <x v="38"/>
    <x v="329"/>
    <n v="0"/>
    <x v="0"/>
    <x v="0"/>
    <x v="3"/>
  </r>
  <r>
    <x v="0"/>
    <s v="1790093204001"/>
    <x v="15"/>
    <x v="0"/>
    <x v="0"/>
    <x v="38"/>
    <x v="329"/>
    <n v="0"/>
    <x v="0"/>
    <x v="0"/>
    <x v="3"/>
  </r>
  <r>
    <x v="0"/>
    <s v="1790325083001"/>
    <x v="16"/>
    <x v="0"/>
    <x v="0"/>
    <x v="38"/>
    <x v="329"/>
    <n v="945.67"/>
    <x v="0"/>
    <x v="0"/>
    <x v="3"/>
  </r>
  <r>
    <x v="0"/>
    <s v="1790451801001"/>
    <x v="17"/>
    <x v="0"/>
    <x v="0"/>
    <x v="38"/>
    <x v="329"/>
    <n v="0"/>
    <x v="0"/>
    <x v="0"/>
    <x v="3"/>
  </r>
  <r>
    <x v="0"/>
    <s v="1790501469001"/>
    <x v="18"/>
    <x v="0"/>
    <x v="0"/>
    <x v="38"/>
    <x v="329"/>
    <n v="0"/>
    <x v="0"/>
    <x v="0"/>
    <x v="3"/>
  </r>
  <r>
    <x v="0"/>
    <s v="1790567699001"/>
    <x v="19"/>
    <x v="0"/>
    <x v="0"/>
    <x v="38"/>
    <x v="329"/>
    <n v="0"/>
    <x v="0"/>
    <x v="0"/>
    <x v="3"/>
  </r>
  <r>
    <x v="0"/>
    <s v="1790866084001"/>
    <x v="20"/>
    <x v="0"/>
    <x v="0"/>
    <x v="38"/>
    <x v="329"/>
    <n v="0"/>
    <x v="0"/>
    <x v="0"/>
    <x v="3"/>
  </r>
  <r>
    <x v="0"/>
    <s v="1790900193001"/>
    <x v="21"/>
    <x v="0"/>
    <x v="0"/>
    <x v="38"/>
    <x v="329"/>
    <n v="0"/>
    <x v="0"/>
    <x v="0"/>
    <x v="3"/>
  </r>
  <r>
    <x v="0"/>
    <s v="1790979016001"/>
    <x v="22"/>
    <x v="0"/>
    <x v="0"/>
    <x v="38"/>
    <x v="329"/>
    <n v="0"/>
    <x v="0"/>
    <x v="0"/>
    <x v="3"/>
  </r>
  <r>
    <x v="0"/>
    <s v="1791708040001"/>
    <x v="23"/>
    <x v="0"/>
    <x v="0"/>
    <x v="38"/>
    <x v="329"/>
    <n v="0"/>
    <x v="0"/>
    <x v="0"/>
    <x v="3"/>
  </r>
  <r>
    <x v="0"/>
    <s v="1890001323001"/>
    <x v="24"/>
    <x v="0"/>
    <x v="0"/>
    <x v="38"/>
    <x v="329"/>
    <n v="0"/>
    <x v="0"/>
    <x v="0"/>
    <x v="3"/>
  </r>
  <r>
    <x v="0"/>
    <s v="1890003628001"/>
    <x v="25"/>
    <x v="0"/>
    <x v="0"/>
    <x v="38"/>
    <x v="329"/>
    <n v="0"/>
    <x v="0"/>
    <x v="0"/>
    <x v="3"/>
  </r>
  <r>
    <x v="0"/>
    <s v="1890037646001"/>
    <x v="26"/>
    <x v="0"/>
    <x v="0"/>
    <x v="38"/>
    <x v="329"/>
    <n v="0"/>
    <x v="0"/>
    <x v="0"/>
    <x v="3"/>
  </r>
  <r>
    <x v="0"/>
    <s v="1890080967001"/>
    <x v="27"/>
    <x v="0"/>
    <x v="0"/>
    <x v="38"/>
    <x v="329"/>
    <n v="0"/>
    <x v="0"/>
    <x v="0"/>
    <x v="3"/>
  </r>
  <r>
    <x v="0"/>
    <s v="1890141877001"/>
    <x v="28"/>
    <x v="0"/>
    <x v="0"/>
    <x v="38"/>
    <x v="329"/>
    <n v="0"/>
    <x v="0"/>
    <x v="0"/>
    <x v="3"/>
  </r>
  <r>
    <x v="0"/>
    <s v="1891709591001"/>
    <x v="29"/>
    <x v="0"/>
    <x v="0"/>
    <x v="38"/>
    <x v="329"/>
    <n v="0"/>
    <x v="0"/>
    <x v="0"/>
    <x v="3"/>
  </r>
  <r>
    <x v="0"/>
    <s v="1891710328001"/>
    <x v="30"/>
    <x v="0"/>
    <x v="0"/>
    <x v="38"/>
    <x v="329"/>
    <n v="0"/>
    <x v="0"/>
    <x v="0"/>
    <x v="3"/>
  </r>
  <r>
    <x v="0"/>
    <s v="0190115798001"/>
    <x v="0"/>
    <x v="0"/>
    <x v="1"/>
    <x v="38"/>
    <x v="329"/>
    <n v="368.91"/>
    <x v="0"/>
    <x v="0"/>
    <x v="3"/>
  </r>
  <r>
    <x v="0"/>
    <s v="0190155722001"/>
    <x v="1"/>
    <x v="0"/>
    <x v="1"/>
    <x v="38"/>
    <x v="329"/>
    <n v="0"/>
    <x v="0"/>
    <x v="0"/>
    <x v="3"/>
  </r>
  <r>
    <x v="0"/>
    <s v="0290003288001"/>
    <x v="2"/>
    <x v="0"/>
    <x v="1"/>
    <x v="38"/>
    <x v="329"/>
    <n v="0"/>
    <x v="0"/>
    <x v="0"/>
    <x v="3"/>
  </r>
  <r>
    <x v="0"/>
    <s v="0390027923001"/>
    <x v="3"/>
    <x v="0"/>
    <x v="1"/>
    <x v="38"/>
    <x v="329"/>
    <n v="0"/>
    <x v="0"/>
    <x v="0"/>
    <x v="3"/>
  </r>
  <r>
    <x v="0"/>
    <s v="0490001883001"/>
    <x v="4"/>
    <x v="0"/>
    <x v="1"/>
    <x v="38"/>
    <x v="329"/>
    <n v="0"/>
    <x v="0"/>
    <x v="0"/>
    <x v="3"/>
  </r>
  <r>
    <x v="0"/>
    <s v="0490002669001"/>
    <x v="5"/>
    <x v="0"/>
    <x v="1"/>
    <x v="38"/>
    <x v="329"/>
    <n v="0"/>
    <x v="0"/>
    <x v="0"/>
    <x v="3"/>
  </r>
  <r>
    <x v="0"/>
    <s v="0590052000001"/>
    <x v="6"/>
    <x v="0"/>
    <x v="1"/>
    <x v="38"/>
    <x v="329"/>
    <n v="0"/>
    <x v="0"/>
    <x v="0"/>
    <x v="3"/>
  </r>
  <r>
    <x v="0"/>
    <s v="0690045389001"/>
    <x v="7"/>
    <x v="0"/>
    <x v="1"/>
    <x v="38"/>
    <x v="329"/>
    <n v="0"/>
    <x v="0"/>
    <x v="0"/>
    <x v="3"/>
  </r>
  <r>
    <x v="0"/>
    <s v="0691706710001"/>
    <x v="8"/>
    <x v="0"/>
    <x v="1"/>
    <x v="38"/>
    <x v="329"/>
    <n v="0"/>
    <x v="0"/>
    <x v="0"/>
    <x v="3"/>
  </r>
  <r>
    <x v="0"/>
    <s v="0790024656001"/>
    <x v="9"/>
    <x v="0"/>
    <x v="1"/>
    <x v="38"/>
    <x v="329"/>
    <n v="0"/>
    <x v="0"/>
    <x v="0"/>
    <x v="3"/>
  </r>
  <r>
    <x v="0"/>
    <s v="1090033456001"/>
    <x v="10"/>
    <x v="0"/>
    <x v="1"/>
    <x v="38"/>
    <x v="329"/>
    <n v="0"/>
    <x v="0"/>
    <x v="0"/>
    <x v="3"/>
  </r>
  <r>
    <x v="0"/>
    <s v="1091720902001"/>
    <x v="11"/>
    <x v="0"/>
    <x v="1"/>
    <x v="38"/>
    <x v="329"/>
    <n v="0"/>
    <x v="0"/>
    <x v="0"/>
    <x v="3"/>
  </r>
  <r>
    <x v="0"/>
    <s v="1190068389001"/>
    <x v="12"/>
    <x v="0"/>
    <x v="1"/>
    <x v="38"/>
    <x v="329"/>
    <n v="0"/>
    <x v="0"/>
    <x v="0"/>
    <x v="3"/>
  </r>
  <r>
    <x v="0"/>
    <s v="1390013678001"/>
    <x v="13"/>
    <x v="0"/>
    <x v="1"/>
    <x v="38"/>
    <x v="329"/>
    <n v="0"/>
    <x v="0"/>
    <x v="0"/>
    <x v="3"/>
  </r>
  <r>
    <x v="0"/>
    <s v="1690012606001"/>
    <x v="14"/>
    <x v="0"/>
    <x v="1"/>
    <x v="38"/>
    <x v="329"/>
    <n v="0"/>
    <x v="0"/>
    <x v="0"/>
    <x v="3"/>
  </r>
  <r>
    <x v="0"/>
    <s v="1790093204001"/>
    <x v="15"/>
    <x v="0"/>
    <x v="1"/>
    <x v="38"/>
    <x v="329"/>
    <n v="0"/>
    <x v="0"/>
    <x v="0"/>
    <x v="3"/>
  </r>
  <r>
    <x v="0"/>
    <s v="1790325083001"/>
    <x v="16"/>
    <x v="0"/>
    <x v="1"/>
    <x v="38"/>
    <x v="329"/>
    <n v="1559.06"/>
    <x v="0"/>
    <x v="0"/>
    <x v="3"/>
  </r>
  <r>
    <x v="0"/>
    <s v="1790451801001"/>
    <x v="17"/>
    <x v="0"/>
    <x v="1"/>
    <x v="38"/>
    <x v="329"/>
    <n v="0"/>
    <x v="0"/>
    <x v="0"/>
    <x v="3"/>
  </r>
  <r>
    <x v="0"/>
    <s v="1790501469001"/>
    <x v="18"/>
    <x v="0"/>
    <x v="1"/>
    <x v="38"/>
    <x v="329"/>
    <n v="0"/>
    <x v="0"/>
    <x v="0"/>
    <x v="3"/>
  </r>
  <r>
    <x v="0"/>
    <s v="1790567699001"/>
    <x v="19"/>
    <x v="0"/>
    <x v="1"/>
    <x v="38"/>
    <x v="329"/>
    <n v="0"/>
    <x v="0"/>
    <x v="0"/>
    <x v="3"/>
  </r>
  <r>
    <x v="0"/>
    <s v="1790866084001"/>
    <x v="20"/>
    <x v="0"/>
    <x v="1"/>
    <x v="38"/>
    <x v="329"/>
    <n v="0"/>
    <x v="0"/>
    <x v="0"/>
    <x v="3"/>
  </r>
  <r>
    <x v="0"/>
    <s v="1790900193001"/>
    <x v="21"/>
    <x v="0"/>
    <x v="1"/>
    <x v="38"/>
    <x v="329"/>
    <n v="0"/>
    <x v="0"/>
    <x v="0"/>
    <x v="3"/>
  </r>
  <r>
    <x v="0"/>
    <s v="1790979016001"/>
    <x v="22"/>
    <x v="0"/>
    <x v="1"/>
    <x v="38"/>
    <x v="329"/>
    <n v="0"/>
    <x v="0"/>
    <x v="0"/>
    <x v="3"/>
  </r>
  <r>
    <x v="0"/>
    <s v="1791708040001"/>
    <x v="23"/>
    <x v="0"/>
    <x v="1"/>
    <x v="38"/>
    <x v="329"/>
    <n v="0"/>
    <x v="0"/>
    <x v="0"/>
    <x v="3"/>
  </r>
  <r>
    <x v="0"/>
    <s v="1890001323001"/>
    <x v="24"/>
    <x v="0"/>
    <x v="1"/>
    <x v="38"/>
    <x v="329"/>
    <n v="0"/>
    <x v="0"/>
    <x v="0"/>
    <x v="3"/>
  </r>
  <r>
    <x v="0"/>
    <s v="1890003628001"/>
    <x v="25"/>
    <x v="0"/>
    <x v="1"/>
    <x v="38"/>
    <x v="329"/>
    <n v="0"/>
    <x v="0"/>
    <x v="0"/>
    <x v="3"/>
  </r>
  <r>
    <x v="0"/>
    <s v="1890037646001"/>
    <x v="26"/>
    <x v="0"/>
    <x v="1"/>
    <x v="38"/>
    <x v="329"/>
    <n v="0"/>
    <x v="0"/>
    <x v="0"/>
    <x v="3"/>
  </r>
  <r>
    <x v="0"/>
    <s v="1890080967001"/>
    <x v="27"/>
    <x v="0"/>
    <x v="1"/>
    <x v="38"/>
    <x v="329"/>
    <n v="0"/>
    <x v="0"/>
    <x v="0"/>
    <x v="3"/>
  </r>
  <r>
    <x v="0"/>
    <s v="1890141877001"/>
    <x v="28"/>
    <x v="0"/>
    <x v="1"/>
    <x v="38"/>
    <x v="329"/>
    <n v="0"/>
    <x v="0"/>
    <x v="0"/>
    <x v="3"/>
  </r>
  <r>
    <x v="0"/>
    <s v="1891709591001"/>
    <x v="29"/>
    <x v="0"/>
    <x v="1"/>
    <x v="38"/>
    <x v="329"/>
    <n v="0"/>
    <x v="0"/>
    <x v="0"/>
    <x v="3"/>
  </r>
  <r>
    <x v="0"/>
    <s v="1891710328001"/>
    <x v="30"/>
    <x v="0"/>
    <x v="1"/>
    <x v="38"/>
    <x v="329"/>
    <n v="0"/>
    <x v="0"/>
    <x v="0"/>
    <x v="3"/>
  </r>
  <r>
    <x v="0"/>
    <s v="11"/>
    <x v="31"/>
    <x v="0"/>
    <x v="0"/>
    <x v="38"/>
    <x v="329"/>
    <n v="945.67"/>
    <x v="0"/>
    <x v="0"/>
    <x v="3"/>
  </r>
  <r>
    <x v="0"/>
    <s v="11"/>
    <x v="31"/>
    <x v="0"/>
    <x v="1"/>
    <x v="38"/>
    <x v="329"/>
    <n v="1927.97"/>
    <x v="0"/>
    <x v="0"/>
    <x v="3"/>
  </r>
  <r>
    <x v="0"/>
    <s v="12"/>
    <x v="32"/>
    <x v="0"/>
    <x v="0"/>
    <x v="38"/>
    <x v="329"/>
    <n v="945.67"/>
    <x v="0"/>
    <x v="0"/>
    <x v="3"/>
  </r>
  <r>
    <x v="0"/>
    <s v="12"/>
    <x v="32"/>
    <x v="0"/>
    <x v="1"/>
    <x v="38"/>
    <x v="329"/>
    <n v="1927.97"/>
    <x v="0"/>
    <x v="0"/>
    <x v="3"/>
  </r>
  <r>
    <x v="0"/>
    <s v="0190115798001"/>
    <x v="0"/>
    <x v="0"/>
    <x v="0"/>
    <x v="39"/>
    <x v="330"/>
    <n v="0"/>
    <x v="0"/>
    <x v="0"/>
    <x v="3"/>
  </r>
  <r>
    <x v="0"/>
    <s v="0190155722001"/>
    <x v="1"/>
    <x v="0"/>
    <x v="0"/>
    <x v="39"/>
    <x v="330"/>
    <n v="0"/>
    <x v="0"/>
    <x v="0"/>
    <x v="3"/>
  </r>
  <r>
    <x v="0"/>
    <s v="0290003288001"/>
    <x v="2"/>
    <x v="0"/>
    <x v="0"/>
    <x v="39"/>
    <x v="330"/>
    <n v="0"/>
    <x v="0"/>
    <x v="0"/>
    <x v="3"/>
  </r>
  <r>
    <x v="0"/>
    <s v="0390027923001"/>
    <x v="3"/>
    <x v="0"/>
    <x v="0"/>
    <x v="39"/>
    <x v="330"/>
    <n v="0"/>
    <x v="0"/>
    <x v="0"/>
    <x v="3"/>
  </r>
  <r>
    <x v="0"/>
    <s v="0490001883001"/>
    <x v="4"/>
    <x v="0"/>
    <x v="0"/>
    <x v="39"/>
    <x v="330"/>
    <n v="0"/>
    <x v="0"/>
    <x v="0"/>
    <x v="3"/>
  </r>
  <r>
    <x v="0"/>
    <s v="0490002669001"/>
    <x v="5"/>
    <x v="0"/>
    <x v="0"/>
    <x v="39"/>
    <x v="330"/>
    <n v="0"/>
    <x v="0"/>
    <x v="0"/>
    <x v="3"/>
  </r>
  <r>
    <x v="0"/>
    <s v="0590052000001"/>
    <x v="6"/>
    <x v="0"/>
    <x v="0"/>
    <x v="39"/>
    <x v="330"/>
    <n v="0"/>
    <x v="0"/>
    <x v="0"/>
    <x v="3"/>
  </r>
  <r>
    <x v="0"/>
    <s v="0690045389001"/>
    <x v="7"/>
    <x v="0"/>
    <x v="0"/>
    <x v="39"/>
    <x v="330"/>
    <n v="0"/>
    <x v="0"/>
    <x v="0"/>
    <x v="3"/>
  </r>
  <r>
    <x v="0"/>
    <s v="0691706710001"/>
    <x v="8"/>
    <x v="0"/>
    <x v="0"/>
    <x v="39"/>
    <x v="330"/>
    <n v="0"/>
    <x v="0"/>
    <x v="0"/>
    <x v="3"/>
  </r>
  <r>
    <x v="0"/>
    <s v="0790024656001"/>
    <x v="9"/>
    <x v="0"/>
    <x v="0"/>
    <x v="39"/>
    <x v="330"/>
    <n v="0"/>
    <x v="0"/>
    <x v="0"/>
    <x v="3"/>
  </r>
  <r>
    <x v="0"/>
    <s v="1090033456001"/>
    <x v="10"/>
    <x v="0"/>
    <x v="0"/>
    <x v="39"/>
    <x v="330"/>
    <n v="0"/>
    <x v="0"/>
    <x v="0"/>
    <x v="3"/>
  </r>
  <r>
    <x v="0"/>
    <s v="1091720902001"/>
    <x v="11"/>
    <x v="0"/>
    <x v="0"/>
    <x v="39"/>
    <x v="330"/>
    <n v="0"/>
    <x v="0"/>
    <x v="0"/>
    <x v="3"/>
  </r>
  <r>
    <x v="0"/>
    <s v="1190068389001"/>
    <x v="12"/>
    <x v="0"/>
    <x v="0"/>
    <x v="39"/>
    <x v="330"/>
    <n v="0"/>
    <x v="0"/>
    <x v="0"/>
    <x v="3"/>
  </r>
  <r>
    <x v="0"/>
    <s v="1390013678001"/>
    <x v="13"/>
    <x v="0"/>
    <x v="0"/>
    <x v="39"/>
    <x v="330"/>
    <n v="0"/>
    <x v="0"/>
    <x v="0"/>
    <x v="3"/>
  </r>
  <r>
    <x v="0"/>
    <s v="1690012606001"/>
    <x v="14"/>
    <x v="0"/>
    <x v="0"/>
    <x v="39"/>
    <x v="330"/>
    <n v="0"/>
    <x v="0"/>
    <x v="0"/>
    <x v="3"/>
  </r>
  <r>
    <x v="0"/>
    <s v="1790093204001"/>
    <x v="15"/>
    <x v="0"/>
    <x v="0"/>
    <x v="39"/>
    <x v="330"/>
    <n v="0"/>
    <x v="0"/>
    <x v="0"/>
    <x v="3"/>
  </r>
  <r>
    <x v="0"/>
    <s v="1790325083001"/>
    <x v="16"/>
    <x v="0"/>
    <x v="0"/>
    <x v="39"/>
    <x v="330"/>
    <n v="1862.24"/>
    <x v="0"/>
    <x v="0"/>
    <x v="3"/>
  </r>
  <r>
    <x v="0"/>
    <s v="1790451801001"/>
    <x v="17"/>
    <x v="0"/>
    <x v="0"/>
    <x v="39"/>
    <x v="330"/>
    <n v="0"/>
    <x v="0"/>
    <x v="0"/>
    <x v="3"/>
  </r>
  <r>
    <x v="0"/>
    <s v="1790501469001"/>
    <x v="18"/>
    <x v="0"/>
    <x v="0"/>
    <x v="39"/>
    <x v="330"/>
    <n v="0"/>
    <x v="0"/>
    <x v="0"/>
    <x v="3"/>
  </r>
  <r>
    <x v="0"/>
    <s v="1790567699001"/>
    <x v="19"/>
    <x v="0"/>
    <x v="0"/>
    <x v="39"/>
    <x v="330"/>
    <n v="0"/>
    <x v="0"/>
    <x v="0"/>
    <x v="3"/>
  </r>
  <r>
    <x v="0"/>
    <s v="1790866084001"/>
    <x v="20"/>
    <x v="0"/>
    <x v="0"/>
    <x v="39"/>
    <x v="330"/>
    <n v="0"/>
    <x v="0"/>
    <x v="0"/>
    <x v="3"/>
  </r>
  <r>
    <x v="0"/>
    <s v="1790900193001"/>
    <x v="21"/>
    <x v="0"/>
    <x v="0"/>
    <x v="39"/>
    <x v="330"/>
    <n v="0"/>
    <x v="0"/>
    <x v="0"/>
    <x v="3"/>
  </r>
  <r>
    <x v="0"/>
    <s v="1790979016001"/>
    <x v="22"/>
    <x v="0"/>
    <x v="0"/>
    <x v="39"/>
    <x v="330"/>
    <n v="0"/>
    <x v="0"/>
    <x v="0"/>
    <x v="3"/>
  </r>
  <r>
    <x v="0"/>
    <s v="1791708040001"/>
    <x v="23"/>
    <x v="0"/>
    <x v="0"/>
    <x v="39"/>
    <x v="330"/>
    <n v="0"/>
    <x v="0"/>
    <x v="0"/>
    <x v="3"/>
  </r>
  <r>
    <x v="0"/>
    <s v="1890001323001"/>
    <x v="24"/>
    <x v="0"/>
    <x v="0"/>
    <x v="39"/>
    <x v="330"/>
    <n v="0"/>
    <x v="0"/>
    <x v="0"/>
    <x v="3"/>
  </r>
  <r>
    <x v="0"/>
    <s v="1890003628001"/>
    <x v="25"/>
    <x v="0"/>
    <x v="0"/>
    <x v="39"/>
    <x v="330"/>
    <n v="0"/>
    <x v="0"/>
    <x v="0"/>
    <x v="3"/>
  </r>
  <r>
    <x v="0"/>
    <s v="1890037646001"/>
    <x v="26"/>
    <x v="0"/>
    <x v="0"/>
    <x v="39"/>
    <x v="330"/>
    <n v="0"/>
    <x v="0"/>
    <x v="0"/>
    <x v="3"/>
  </r>
  <r>
    <x v="0"/>
    <s v="1890080967001"/>
    <x v="27"/>
    <x v="0"/>
    <x v="0"/>
    <x v="39"/>
    <x v="330"/>
    <n v="0"/>
    <x v="0"/>
    <x v="0"/>
    <x v="3"/>
  </r>
  <r>
    <x v="0"/>
    <s v="1890141877001"/>
    <x v="28"/>
    <x v="0"/>
    <x v="0"/>
    <x v="39"/>
    <x v="330"/>
    <n v="0"/>
    <x v="0"/>
    <x v="0"/>
    <x v="3"/>
  </r>
  <r>
    <x v="0"/>
    <s v="1891709591001"/>
    <x v="29"/>
    <x v="0"/>
    <x v="0"/>
    <x v="39"/>
    <x v="330"/>
    <n v="0"/>
    <x v="0"/>
    <x v="0"/>
    <x v="3"/>
  </r>
  <r>
    <x v="0"/>
    <s v="1891710328001"/>
    <x v="30"/>
    <x v="0"/>
    <x v="0"/>
    <x v="39"/>
    <x v="330"/>
    <n v="0"/>
    <x v="0"/>
    <x v="0"/>
    <x v="3"/>
  </r>
  <r>
    <x v="0"/>
    <s v="0190115798001"/>
    <x v="0"/>
    <x v="0"/>
    <x v="1"/>
    <x v="39"/>
    <x v="330"/>
    <n v="784.81"/>
    <x v="0"/>
    <x v="0"/>
    <x v="3"/>
  </r>
  <r>
    <x v="0"/>
    <s v="0190155722001"/>
    <x v="1"/>
    <x v="0"/>
    <x v="1"/>
    <x v="39"/>
    <x v="330"/>
    <n v="0"/>
    <x v="0"/>
    <x v="0"/>
    <x v="3"/>
  </r>
  <r>
    <x v="0"/>
    <s v="0290003288001"/>
    <x v="2"/>
    <x v="0"/>
    <x v="1"/>
    <x v="39"/>
    <x v="330"/>
    <n v="0"/>
    <x v="0"/>
    <x v="0"/>
    <x v="3"/>
  </r>
  <r>
    <x v="0"/>
    <s v="0390027923001"/>
    <x v="3"/>
    <x v="0"/>
    <x v="1"/>
    <x v="39"/>
    <x v="330"/>
    <n v="0"/>
    <x v="0"/>
    <x v="0"/>
    <x v="3"/>
  </r>
  <r>
    <x v="0"/>
    <s v="0490001883001"/>
    <x v="4"/>
    <x v="0"/>
    <x v="1"/>
    <x v="39"/>
    <x v="330"/>
    <n v="0"/>
    <x v="0"/>
    <x v="0"/>
    <x v="3"/>
  </r>
  <r>
    <x v="0"/>
    <s v="0490002669001"/>
    <x v="5"/>
    <x v="0"/>
    <x v="1"/>
    <x v="39"/>
    <x v="330"/>
    <n v="0"/>
    <x v="0"/>
    <x v="0"/>
    <x v="3"/>
  </r>
  <r>
    <x v="0"/>
    <s v="0590052000001"/>
    <x v="6"/>
    <x v="0"/>
    <x v="1"/>
    <x v="39"/>
    <x v="330"/>
    <n v="0"/>
    <x v="0"/>
    <x v="0"/>
    <x v="3"/>
  </r>
  <r>
    <x v="0"/>
    <s v="0690045389001"/>
    <x v="7"/>
    <x v="0"/>
    <x v="1"/>
    <x v="39"/>
    <x v="330"/>
    <n v="0"/>
    <x v="0"/>
    <x v="0"/>
    <x v="3"/>
  </r>
  <r>
    <x v="0"/>
    <s v="0691706710001"/>
    <x v="8"/>
    <x v="0"/>
    <x v="1"/>
    <x v="39"/>
    <x v="330"/>
    <n v="0"/>
    <x v="0"/>
    <x v="0"/>
    <x v="3"/>
  </r>
  <r>
    <x v="0"/>
    <s v="0790024656001"/>
    <x v="9"/>
    <x v="0"/>
    <x v="1"/>
    <x v="39"/>
    <x v="330"/>
    <n v="0"/>
    <x v="0"/>
    <x v="0"/>
    <x v="3"/>
  </r>
  <r>
    <x v="0"/>
    <s v="1090033456001"/>
    <x v="10"/>
    <x v="0"/>
    <x v="1"/>
    <x v="39"/>
    <x v="330"/>
    <n v="0"/>
    <x v="0"/>
    <x v="0"/>
    <x v="3"/>
  </r>
  <r>
    <x v="0"/>
    <s v="1091720902001"/>
    <x v="11"/>
    <x v="0"/>
    <x v="1"/>
    <x v="39"/>
    <x v="330"/>
    <n v="0"/>
    <x v="0"/>
    <x v="0"/>
    <x v="3"/>
  </r>
  <r>
    <x v="0"/>
    <s v="1190068389001"/>
    <x v="12"/>
    <x v="0"/>
    <x v="1"/>
    <x v="39"/>
    <x v="330"/>
    <n v="0"/>
    <x v="0"/>
    <x v="0"/>
    <x v="3"/>
  </r>
  <r>
    <x v="0"/>
    <s v="1390013678001"/>
    <x v="13"/>
    <x v="0"/>
    <x v="1"/>
    <x v="39"/>
    <x v="330"/>
    <n v="0"/>
    <x v="0"/>
    <x v="0"/>
    <x v="3"/>
  </r>
  <r>
    <x v="0"/>
    <s v="1690012606001"/>
    <x v="14"/>
    <x v="0"/>
    <x v="1"/>
    <x v="39"/>
    <x v="330"/>
    <n v="0"/>
    <x v="0"/>
    <x v="0"/>
    <x v="3"/>
  </r>
  <r>
    <x v="0"/>
    <s v="1790093204001"/>
    <x v="15"/>
    <x v="0"/>
    <x v="1"/>
    <x v="39"/>
    <x v="330"/>
    <n v="0"/>
    <x v="0"/>
    <x v="0"/>
    <x v="3"/>
  </r>
  <r>
    <x v="0"/>
    <s v="1790325083001"/>
    <x v="16"/>
    <x v="0"/>
    <x v="1"/>
    <x v="39"/>
    <x v="330"/>
    <n v="3310.44"/>
    <x v="0"/>
    <x v="0"/>
    <x v="3"/>
  </r>
  <r>
    <x v="0"/>
    <s v="1790451801001"/>
    <x v="17"/>
    <x v="0"/>
    <x v="1"/>
    <x v="39"/>
    <x v="330"/>
    <n v="0"/>
    <x v="0"/>
    <x v="0"/>
    <x v="3"/>
  </r>
  <r>
    <x v="0"/>
    <s v="1790501469001"/>
    <x v="18"/>
    <x v="0"/>
    <x v="1"/>
    <x v="39"/>
    <x v="330"/>
    <n v="0"/>
    <x v="0"/>
    <x v="0"/>
    <x v="3"/>
  </r>
  <r>
    <x v="0"/>
    <s v="1790567699001"/>
    <x v="19"/>
    <x v="0"/>
    <x v="1"/>
    <x v="39"/>
    <x v="330"/>
    <n v="0"/>
    <x v="0"/>
    <x v="0"/>
    <x v="3"/>
  </r>
  <r>
    <x v="0"/>
    <s v="1790866084001"/>
    <x v="20"/>
    <x v="0"/>
    <x v="1"/>
    <x v="39"/>
    <x v="330"/>
    <n v="0"/>
    <x v="0"/>
    <x v="0"/>
    <x v="3"/>
  </r>
  <r>
    <x v="0"/>
    <s v="1790900193001"/>
    <x v="21"/>
    <x v="0"/>
    <x v="1"/>
    <x v="39"/>
    <x v="330"/>
    <n v="0"/>
    <x v="0"/>
    <x v="0"/>
    <x v="3"/>
  </r>
  <r>
    <x v="0"/>
    <s v="1790979016001"/>
    <x v="22"/>
    <x v="0"/>
    <x v="1"/>
    <x v="39"/>
    <x v="330"/>
    <n v="0"/>
    <x v="0"/>
    <x v="0"/>
    <x v="3"/>
  </r>
  <r>
    <x v="0"/>
    <s v="1791708040001"/>
    <x v="23"/>
    <x v="0"/>
    <x v="1"/>
    <x v="39"/>
    <x v="330"/>
    <n v="0"/>
    <x v="0"/>
    <x v="0"/>
    <x v="3"/>
  </r>
  <r>
    <x v="0"/>
    <s v="1890001323001"/>
    <x v="24"/>
    <x v="0"/>
    <x v="1"/>
    <x v="39"/>
    <x v="330"/>
    <n v="0"/>
    <x v="0"/>
    <x v="0"/>
    <x v="3"/>
  </r>
  <r>
    <x v="0"/>
    <s v="1890003628001"/>
    <x v="25"/>
    <x v="0"/>
    <x v="1"/>
    <x v="39"/>
    <x v="330"/>
    <n v="0"/>
    <x v="0"/>
    <x v="0"/>
    <x v="3"/>
  </r>
  <r>
    <x v="0"/>
    <s v="1890037646001"/>
    <x v="26"/>
    <x v="0"/>
    <x v="1"/>
    <x v="39"/>
    <x v="330"/>
    <n v="0"/>
    <x v="0"/>
    <x v="0"/>
    <x v="3"/>
  </r>
  <r>
    <x v="0"/>
    <s v="1890080967001"/>
    <x v="27"/>
    <x v="0"/>
    <x v="1"/>
    <x v="39"/>
    <x v="330"/>
    <n v="0"/>
    <x v="0"/>
    <x v="0"/>
    <x v="3"/>
  </r>
  <r>
    <x v="0"/>
    <s v="1890141877001"/>
    <x v="28"/>
    <x v="0"/>
    <x v="1"/>
    <x v="39"/>
    <x v="330"/>
    <n v="0"/>
    <x v="0"/>
    <x v="0"/>
    <x v="3"/>
  </r>
  <r>
    <x v="0"/>
    <s v="1891709591001"/>
    <x v="29"/>
    <x v="0"/>
    <x v="1"/>
    <x v="39"/>
    <x v="330"/>
    <n v="0"/>
    <x v="0"/>
    <x v="0"/>
    <x v="3"/>
  </r>
  <r>
    <x v="0"/>
    <s v="1891710328001"/>
    <x v="30"/>
    <x v="0"/>
    <x v="1"/>
    <x v="39"/>
    <x v="330"/>
    <n v="0"/>
    <x v="0"/>
    <x v="0"/>
    <x v="3"/>
  </r>
  <r>
    <x v="0"/>
    <s v="11"/>
    <x v="31"/>
    <x v="0"/>
    <x v="0"/>
    <x v="39"/>
    <x v="330"/>
    <n v="1862.24"/>
    <x v="0"/>
    <x v="0"/>
    <x v="3"/>
  </r>
  <r>
    <x v="0"/>
    <s v="11"/>
    <x v="31"/>
    <x v="0"/>
    <x v="1"/>
    <x v="39"/>
    <x v="330"/>
    <n v="4095.25"/>
    <x v="0"/>
    <x v="0"/>
    <x v="3"/>
  </r>
  <r>
    <x v="0"/>
    <s v="12"/>
    <x v="32"/>
    <x v="0"/>
    <x v="0"/>
    <x v="39"/>
    <x v="330"/>
    <n v="1862.24"/>
    <x v="0"/>
    <x v="0"/>
    <x v="3"/>
  </r>
  <r>
    <x v="0"/>
    <s v="12"/>
    <x v="32"/>
    <x v="0"/>
    <x v="1"/>
    <x v="39"/>
    <x v="330"/>
    <n v="4095.25"/>
    <x v="0"/>
    <x v="0"/>
    <x v="3"/>
  </r>
  <r>
    <x v="0"/>
    <s v="0190115798001"/>
    <x v="0"/>
    <x v="0"/>
    <x v="0"/>
    <x v="40"/>
    <x v="331"/>
    <n v="0"/>
    <x v="0"/>
    <x v="0"/>
    <x v="3"/>
  </r>
  <r>
    <x v="0"/>
    <s v="0190155722001"/>
    <x v="1"/>
    <x v="0"/>
    <x v="0"/>
    <x v="40"/>
    <x v="331"/>
    <n v="0"/>
    <x v="0"/>
    <x v="0"/>
    <x v="3"/>
  </r>
  <r>
    <x v="0"/>
    <s v="0290003288001"/>
    <x v="2"/>
    <x v="0"/>
    <x v="0"/>
    <x v="40"/>
    <x v="331"/>
    <n v="0"/>
    <x v="0"/>
    <x v="0"/>
    <x v="3"/>
  </r>
  <r>
    <x v="0"/>
    <s v="0390027923001"/>
    <x v="3"/>
    <x v="0"/>
    <x v="0"/>
    <x v="40"/>
    <x v="331"/>
    <n v="0"/>
    <x v="0"/>
    <x v="0"/>
    <x v="3"/>
  </r>
  <r>
    <x v="0"/>
    <s v="0490001883001"/>
    <x v="4"/>
    <x v="0"/>
    <x v="0"/>
    <x v="40"/>
    <x v="331"/>
    <n v="0"/>
    <x v="0"/>
    <x v="0"/>
    <x v="3"/>
  </r>
  <r>
    <x v="0"/>
    <s v="0490002669001"/>
    <x v="5"/>
    <x v="0"/>
    <x v="0"/>
    <x v="40"/>
    <x v="331"/>
    <n v="0"/>
    <x v="0"/>
    <x v="0"/>
    <x v="3"/>
  </r>
  <r>
    <x v="0"/>
    <s v="0590052000001"/>
    <x v="6"/>
    <x v="0"/>
    <x v="0"/>
    <x v="40"/>
    <x v="331"/>
    <n v="0"/>
    <x v="0"/>
    <x v="0"/>
    <x v="3"/>
  </r>
  <r>
    <x v="0"/>
    <s v="0690045389001"/>
    <x v="7"/>
    <x v="0"/>
    <x v="0"/>
    <x v="40"/>
    <x v="331"/>
    <n v="0"/>
    <x v="0"/>
    <x v="0"/>
    <x v="3"/>
  </r>
  <r>
    <x v="0"/>
    <s v="0691706710001"/>
    <x v="8"/>
    <x v="0"/>
    <x v="0"/>
    <x v="40"/>
    <x v="331"/>
    <n v="0"/>
    <x v="0"/>
    <x v="0"/>
    <x v="3"/>
  </r>
  <r>
    <x v="0"/>
    <s v="0790024656001"/>
    <x v="9"/>
    <x v="0"/>
    <x v="0"/>
    <x v="40"/>
    <x v="331"/>
    <n v="0"/>
    <x v="0"/>
    <x v="0"/>
    <x v="3"/>
  </r>
  <r>
    <x v="0"/>
    <s v="1090033456001"/>
    <x v="10"/>
    <x v="0"/>
    <x v="0"/>
    <x v="40"/>
    <x v="331"/>
    <n v="0"/>
    <x v="0"/>
    <x v="0"/>
    <x v="3"/>
  </r>
  <r>
    <x v="0"/>
    <s v="1091720902001"/>
    <x v="11"/>
    <x v="0"/>
    <x v="0"/>
    <x v="40"/>
    <x v="331"/>
    <n v="0"/>
    <x v="0"/>
    <x v="0"/>
    <x v="3"/>
  </r>
  <r>
    <x v="0"/>
    <s v="1190068389001"/>
    <x v="12"/>
    <x v="0"/>
    <x v="0"/>
    <x v="40"/>
    <x v="331"/>
    <n v="0"/>
    <x v="0"/>
    <x v="0"/>
    <x v="3"/>
  </r>
  <r>
    <x v="0"/>
    <s v="1390013678001"/>
    <x v="13"/>
    <x v="0"/>
    <x v="0"/>
    <x v="40"/>
    <x v="331"/>
    <n v="0"/>
    <x v="0"/>
    <x v="0"/>
    <x v="3"/>
  </r>
  <r>
    <x v="0"/>
    <s v="1690012606001"/>
    <x v="14"/>
    <x v="0"/>
    <x v="0"/>
    <x v="40"/>
    <x v="331"/>
    <n v="0"/>
    <x v="0"/>
    <x v="0"/>
    <x v="3"/>
  </r>
  <r>
    <x v="0"/>
    <s v="1790093204001"/>
    <x v="15"/>
    <x v="0"/>
    <x v="0"/>
    <x v="40"/>
    <x v="331"/>
    <n v="0"/>
    <x v="0"/>
    <x v="0"/>
    <x v="3"/>
  </r>
  <r>
    <x v="0"/>
    <s v="1790325083001"/>
    <x v="16"/>
    <x v="0"/>
    <x v="0"/>
    <x v="40"/>
    <x v="331"/>
    <n v="6668.7"/>
    <x v="0"/>
    <x v="0"/>
    <x v="3"/>
  </r>
  <r>
    <x v="0"/>
    <s v="1790451801001"/>
    <x v="17"/>
    <x v="0"/>
    <x v="0"/>
    <x v="40"/>
    <x v="331"/>
    <n v="0"/>
    <x v="0"/>
    <x v="0"/>
    <x v="3"/>
  </r>
  <r>
    <x v="0"/>
    <s v="1790501469001"/>
    <x v="18"/>
    <x v="0"/>
    <x v="0"/>
    <x v="40"/>
    <x v="331"/>
    <n v="0"/>
    <x v="0"/>
    <x v="0"/>
    <x v="3"/>
  </r>
  <r>
    <x v="0"/>
    <s v="1790567699001"/>
    <x v="19"/>
    <x v="0"/>
    <x v="0"/>
    <x v="40"/>
    <x v="331"/>
    <n v="0"/>
    <x v="0"/>
    <x v="0"/>
    <x v="3"/>
  </r>
  <r>
    <x v="0"/>
    <s v="1790866084001"/>
    <x v="20"/>
    <x v="0"/>
    <x v="0"/>
    <x v="40"/>
    <x v="331"/>
    <n v="0"/>
    <x v="0"/>
    <x v="0"/>
    <x v="3"/>
  </r>
  <r>
    <x v="0"/>
    <s v="1790900193001"/>
    <x v="21"/>
    <x v="0"/>
    <x v="0"/>
    <x v="40"/>
    <x v="331"/>
    <n v="0"/>
    <x v="0"/>
    <x v="0"/>
    <x v="3"/>
  </r>
  <r>
    <x v="0"/>
    <s v="1790979016001"/>
    <x v="22"/>
    <x v="0"/>
    <x v="0"/>
    <x v="40"/>
    <x v="331"/>
    <n v="0"/>
    <x v="0"/>
    <x v="0"/>
    <x v="3"/>
  </r>
  <r>
    <x v="0"/>
    <s v="1791708040001"/>
    <x v="23"/>
    <x v="0"/>
    <x v="0"/>
    <x v="40"/>
    <x v="331"/>
    <n v="0"/>
    <x v="0"/>
    <x v="0"/>
    <x v="3"/>
  </r>
  <r>
    <x v="0"/>
    <s v="1890001323001"/>
    <x v="24"/>
    <x v="0"/>
    <x v="0"/>
    <x v="40"/>
    <x v="331"/>
    <n v="0"/>
    <x v="0"/>
    <x v="0"/>
    <x v="3"/>
  </r>
  <r>
    <x v="0"/>
    <s v="1890003628001"/>
    <x v="25"/>
    <x v="0"/>
    <x v="0"/>
    <x v="40"/>
    <x v="331"/>
    <n v="0"/>
    <x v="0"/>
    <x v="0"/>
    <x v="3"/>
  </r>
  <r>
    <x v="0"/>
    <s v="1890037646001"/>
    <x v="26"/>
    <x v="0"/>
    <x v="0"/>
    <x v="40"/>
    <x v="331"/>
    <n v="0"/>
    <x v="0"/>
    <x v="0"/>
    <x v="3"/>
  </r>
  <r>
    <x v="0"/>
    <s v="1890080967001"/>
    <x v="27"/>
    <x v="0"/>
    <x v="0"/>
    <x v="40"/>
    <x v="331"/>
    <n v="0"/>
    <x v="0"/>
    <x v="0"/>
    <x v="3"/>
  </r>
  <r>
    <x v="0"/>
    <s v="1890141877001"/>
    <x v="28"/>
    <x v="0"/>
    <x v="0"/>
    <x v="40"/>
    <x v="331"/>
    <n v="0"/>
    <x v="0"/>
    <x v="0"/>
    <x v="3"/>
  </r>
  <r>
    <x v="0"/>
    <s v="1891709591001"/>
    <x v="29"/>
    <x v="0"/>
    <x v="0"/>
    <x v="40"/>
    <x v="331"/>
    <n v="0"/>
    <x v="0"/>
    <x v="0"/>
    <x v="3"/>
  </r>
  <r>
    <x v="0"/>
    <s v="1891710328001"/>
    <x v="30"/>
    <x v="0"/>
    <x v="0"/>
    <x v="40"/>
    <x v="331"/>
    <n v="0"/>
    <x v="0"/>
    <x v="0"/>
    <x v="3"/>
  </r>
  <r>
    <x v="0"/>
    <s v="0190115798001"/>
    <x v="0"/>
    <x v="0"/>
    <x v="1"/>
    <x v="40"/>
    <x v="331"/>
    <n v="14323.76"/>
    <x v="0"/>
    <x v="0"/>
    <x v="3"/>
  </r>
  <r>
    <x v="0"/>
    <s v="0190155722001"/>
    <x v="1"/>
    <x v="0"/>
    <x v="1"/>
    <x v="40"/>
    <x v="331"/>
    <n v="0"/>
    <x v="0"/>
    <x v="0"/>
    <x v="3"/>
  </r>
  <r>
    <x v="0"/>
    <s v="0290003288001"/>
    <x v="2"/>
    <x v="0"/>
    <x v="1"/>
    <x v="40"/>
    <x v="331"/>
    <n v="0"/>
    <x v="0"/>
    <x v="0"/>
    <x v="3"/>
  </r>
  <r>
    <x v="0"/>
    <s v="0390027923001"/>
    <x v="3"/>
    <x v="0"/>
    <x v="1"/>
    <x v="40"/>
    <x v="331"/>
    <n v="0"/>
    <x v="0"/>
    <x v="0"/>
    <x v="3"/>
  </r>
  <r>
    <x v="0"/>
    <s v="0490001883001"/>
    <x v="4"/>
    <x v="0"/>
    <x v="1"/>
    <x v="40"/>
    <x v="331"/>
    <n v="0"/>
    <x v="0"/>
    <x v="0"/>
    <x v="3"/>
  </r>
  <r>
    <x v="0"/>
    <s v="0490002669001"/>
    <x v="5"/>
    <x v="0"/>
    <x v="1"/>
    <x v="40"/>
    <x v="331"/>
    <n v="0"/>
    <x v="0"/>
    <x v="0"/>
    <x v="3"/>
  </r>
  <r>
    <x v="0"/>
    <s v="0590052000001"/>
    <x v="6"/>
    <x v="0"/>
    <x v="1"/>
    <x v="40"/>
    <x v="331"/>
    <n v="0"/>
    <x v="0"/>
    <x v="0"/>
    <x v="3"/>
  </r>
  <r>
    <x v="0"/>
    <s v="0690045389001"/>
    <x v="7"/>
    <x v="0"/>
    <x v="1"/>
    <x v="40"/>
    <x v="331"/>
    <n v="0"/>
    <x v="0"/>
    <x v="0"/>
    <x v="3"/>
  </r>
  <r>
    <x v="0"/>
    <s v="0691706710001"/>
    <x v="8"/>
    <x v="0"/>
    <x v="1"/>
    <x v="40"/>
    <x v="331"/>
    <n v="0"/>
    <x v="0"/>
    <x v="0"/>
    <x v="3"/>
  </r>
  <r>
    <x v="0"/>
    <s v="0790024656001"/>
    <x v="9"/>
    <x v="0"/>
    <x v="1"/>
    <x v="40"/>
    <x v="331"/>
    <n v="0"/>
    <x v="0"/>
    <x v="0"/>
    <x v="3"/>
  </r>
  <r>
    <x v="0"/>
    <s v="1090033456001"/>
    <x v="10"/>
    <x v="0"/>
    <x v="1"/>
    <x v="40"/>
    <x v="331"/>
    <n v="0"/>
    <x v="0"/>
    <x v="0"/>
    <x v="3"/>
  </r>
  <r>
    <x v="0"/>
    <s v="1091720902001"/>
    <x v="11"/>
    <x v="0"/>
    <x v="1"/>
    <x v="40"/>
    <x v="331"/>
    <n v="0"/>
    <x v="0"/>
    <x v="0"/>
    <x v="3"/>
  </r>
  <r>
    <x v="0"/>
    <s v="1190068389001"/>
    <x v="12"/>
    <x v="0"/>
    <x v="1"/>
    <x v="40"/>
    <x v="331"/>
    <n v="0"/>
    <x v="0"/>
    <x v="0"/>
    <x v="3"/>
  </r>
  <r>
    <x v="0"/>
    <s v="1390013678001"/>
    <x v="13"/>
    <x v="0"/>
    <x v="1"/>
    <x v="40"/>
    <x v="331"/>
    <n v="0"/>
    <x v="0"/>
    <x v="0"/>
    <x v="3"/>
  </r>
  <r>
    <x v="0"/>
    <s v="1690012606001"/>
    <x v="14"/>
    <x v="0"/>
    <x v="1"/>
    <x v="40"/>
    <x v="331"/>
    <n v="0"/>
    <x v="0"/>
    <x v="0"/>
    <x v="3"/>
  </r>
  <r>
    <x v="0"/>
    <s v="1790093204001"/>
    <x v="15"/>
    <x v="0"/>
    <x v="1"/>
    <x v="40"/>
    <x v="331"/>
    <n v="0"/>
    <x v="0"/>
    <x v="0"/>
    <x v="3"/>
  </r>
  <r>
    <x v="0"/>
    <s v="1790325083001"/>
    <x v="16"/>
    <x v="0"/>
    <x v="1"/>
    <x v="40"/>
    <x v="331"/>
    <n v="34365.35"/>
    <x v="0"/>
    <x v="0"/>
    <x v="3"/>
  </r>
  <r>
    <x v="0"/>
    <s v="1790451801001"/>
    <x v="17"/>
    <x v="0"/>
    <x v="1"/>
    <x v="40"/>
    <x v="331"/>
    <n v="0"/>
    <x v="0"/>
    <x v="0"/>
    <x v="3"/>
  </r>
  <r>
    <x v="0"/>
    <s v="1790501469001"/>
    <x v="18"/>
    <x v="0"/>
    <x v="1"/>
    <x v="40"/>
    <x v="331"/>
    <n v="0"/>
    <x v="0"/>
    <x v="0"/>
    <x v="3"/>
  </r>
  <r>
    <x v="0"/>
    <s v="1790567699001"/>
    <x v="19"/>
    <x v="0"/>
    <x v="1"/>
    <x v="40"/>
    <x v="331"/>
    <n v="0"/>
    <x v="0"/>
    <x v="0"/>
    <x v="3"/>
  </r>
  <r>
    <x v="0"/>
    <s v="1790866084001"/>
    <x v="20"/>
    <x v="0"/>
    <x v="1"/>
    <x v="40"/>
    <x v="331"/>
    <n v="0"/>
    <x v="0"/>
    <x v="0"/>
    <x v="3"/>
  </r>
  <r>
    <x v="0"/>
    <s v="1790900193001"/>
    <x v="21"/>
    <x v="0"/>
    <x v="1"/>
    <x v="40"/>
    <x v="331"/>
    <n v="0"/>
    <x v="0"/>
    <x v="0"/>
    <x v="3"/>
  </r>
  <r>
    <x v="0"/>
    <s v="1790979016001"/>
    <x v="22"/>
    <x v="0"/>
    <x v="1"/>
    <x v="40"/>
    <x v="331"/>
    <n v="0"/>
    <x v="0"/>
    <x v="0"/>
    <x v="3"/>
  </r>
  <r>
    <x v="0"/>
    <s v="1791708040001"/>
    <x v="23"/>
    <x v="0"/>
    <x v="1"/>
    <x v="40"/>
    <x v="331"/>
    <n v="0"/>
    <x v="0"/>
    <x v="0"/>
    <x v="3"/>
  </r>
  <r>
    <x v="0"/>
    <s v="1890001323001"/>
    <x v="24"/>
    <x v="0"/>
    <x v="1"/>
    <x v="40"/>
    <x v="331"/>
    <n v="0"/>
    <x v="0"/>
    <x v="0"/>
    <x v="3"/>
  </r>
  <r>
    <x v="0"/>
    <s v="1890003628001"/>
    <x v="25"/>
    <x v="0"/>
    <x v="1"/>
    <x v="40"/>
    <x v="331"/>
    <n v="0"/>
    <x v="0"/>
    <x v="0"/>
    <x v="3"/>
  </r>
  <r>
    <x v="0"/>
    <s v="1890037646001"/>
    <x v="26"/>
    <x v="0"/>
    <x v="1"/>
    <x v="40"/>
    <x v="331"/>
    <n v="0"/>
    <x v="0"/>
    <x v="0"/>
    <x v="3"/>
  </r>
  <r>
    <x v="0"/>
    <s v="1890080967001"/>
    <x v="27"/>
    <x v="0"/>
    <x v="1"/>
    <x v="40"/>
    <x v="331"/>
    <n v="0"/>
    <x v="0"/>
    <x v="0"/>
    <x v="3"/>
  </r>
  <r>
    <x v="0"/>
    <s v="1890141877001"/>
    <x v="28"/>
    <x v="0"/>
    <x v="1"/>
    <x v="40"/>
    <x v="331"/>
    <n v="0"/>
    <x v="0"/>
    <x v="0"/>
    <x v="3"/>
  </r>
  <r>
    <x v="0"/>
    <s v="1891709591001"/>
    <x v="29"/>
    <x v="0"/>
    <x v="1"/>
    <x v="40"/>
    <x v="331"/>
    <n v="0"/>
    <x v="0"/>
    <x v="0"/>
    <x v="3"/>
  </r>
  <r>
    <x v="0"/>
    <s v="1891710328001"/>
    <x v="30"/>
    <x v="0"/>
    <x v="1"/>
    <x v="40"/>
    <x v="331"/>
    <n v="0"/>
    <x v="0"/>
    <x v="0"/>
    <x v="3"/>
  </r>
  <r>
    <x v="0"/>
    <s v="11"/>
    <x v="31"/>
    <x v="0"/>
    <x v="0"/>
    <x v="40"/>
    <x v="331"/>
    <n v="6668.7"/>
    <x v="0"/>
    <x v="0"/>
    <x v="3"/>
  </r>
  <r>
    <x v="0"/>
    <s v="11"/>
    <x v="31"/>
    <x v="0"/>
    <x v="1"/>
    <x v="40"/>
    <x v="331"/>
    <n v="48689.11"/>
    <x v="0"/>
    <x v="0"/>
    <x v="3"/>
  </r>
  <r>
    <x v="0"/>
    <s v="12"/>
    <x v="32"/>
    <x v="0"/>
    <x v="0"/>
    <x v="40"/>
    <x v="331"/>
    <n v="6668.7"/>
    <x v="0"/>
    <x v="0"/>
    <x v="3"/>
  </r>
  <r>
    <x v="0"/>
    <s v="12"/>
    <x v="32"/>
    <x v="0"/>
    <x v="1"/>
    <x v="40"/>
    <x v="331"/>
    <n v="48689.11"/>
    <x v="0"/>
    <x v="0"/>
    <x v="3"/>
  </r>
  <r>
    <x v="0"/>
    <s v="0190115798001"/>
    <x v="0"/>
    <x v="0"/>
    <x v="0"/>
    <x v="108"/>
    <x v="332"/>
    <n v="0"/>
    <x v="0"/>
    <x v="0"/>
    <x v="2"/>
  </r>
  <r>
    <x v="0"/>
    <s v="0190155722001"/>
    <x v="1"/>
    <x v="0"/>
    <x v="0"/>
    <x v="108"/>
    <x v="332"/>
    <n v="0"/>
    <x v="0"/>
    <x v="0"/>
    <x v="2"/>
  </r>
  <r>
    <x v="0"/>
    <s v="0290003288001"/>
    <x v="2"/>
    <x v="0"/>
    <x v="0"/>
    <x v="108"/>
    <x v="332"/>
    <n v="0"/>
    <x v="0"/>
    <x v="0"/>
    <x v="2"/>
  </r>
  <r>
    <x v="0"/>
    <s v="0390027923001"/>
    <x v="3"/>
    <x v="0"/>
    <x v="0"/>
    <x v="108"/>
    <x v="332"/>
    <n v="0"/>
    <x v="0"/>
    <x v="0"/>
    <x v="2"/>
  </r>
  <r>
    <x v="0"/>
    <s v="0490001883001"/>
    <x v="4"/>
    <x v="0"/>
    <x v="0"/>
    <x v="108"/>
    <x v="332"/>
    <n v="0"/>
    <x v="0"/>
    <x v="0"/>
    <x v="2"/>
  </r>
  <r>
    <x v="0"/>
    <s v="0490002669001"/>
    <x v="5"/>
    <x v="0"/>
    <x v="0"/>
    <x v="108"/>
    <x v="332"/>
    <n v="0"/>
    <x v="0"/>
    <x v="0"/>
    <x v="2"/>
  </r>
  <r>
    <x v="0"/>
    <s v="0590052000001"/>
    <x v="6"/>
    <x v="0"/>
    <x v="0"/>
    <x v="108"/>
    <x v="332"/>
    <n v="0"/>
    <x v="0"/>
    <x v="0"/>
    <x v="2"/>
  </r>
  <r>
    <x v="0"/>
    <s v="0690045389001"/>
    <x v="7"/>
    <x v="0"/>
    <x v="0"/>
    <x v="108"/>
    <x v="332"/>
    <n v="0"/>
    <x v="0"/>
    <x v="0"/>
    <x v="2"/>
  </r>
  <r>
    <x v="0"/>
    <s v="0691706710001"/>
    <x v="8"/>
    <x v="0"/>
    <x v="0"/>
    <x v="108"/>
    <x v="332"/>
    <n v="0"/>
    <x v="0"/>
    <x v="0"/>
    <x v="2"/>
  </r>
  <r>
    <x v="0"/>
    <s v="0790024656001"/>
    <x v="9"/>
    <x v="0"/>
    <x v="0"/>
    <x v="108"/>
    <x v="332"/>
    <n v="0"/>
    <x v="0"/>
    <x v="0"/>
    <x v="2"/>
  </r>
  <r>
    <x v="0"/>
    <s v="1090033456001"/>
    <x v="10"/>
    <x v="0"/>
    <x v="0"/>
    <x v="108"/>
    <x v="332"/>
    <n v="0"/>
    <x v="0"/>
    <x v="0"/>
    <x v="2"/>
  </r>
  <r>
    <x v="0"/>
    <s v="1091720902001"/>
    <x v="11"/>
    <x v="0"/>
    <x v="0"/>
    <x v="108"/>
    <x v="332"/>
    <n v="0"/>
    <x v="0"/>
    <x v="0"/>
    <x v="2"/>
  </r>
  <r>
    <x v="0"/>
    <s v="1190068389001"/>
    <x v="12"/>
    <x v="0"/>
    <x v="0"/>
    <x v="108"/>
    <x v="332"/>
    <n v="0"/>
    <x v="0"/>
    <x v="0"/>
    <x v="2"/>
  </r>
  <r>
    <x v="0"/>
    <s v="1390013678001"/>
    <x v="13"/>
    <x v="0"/>
    <x v="0"/>
    <x v="108"/>
    <x v="332"/>
    <n v="0"/>
    <x v="0"/>
    <x v="0"/>
    <x v="2"/>
  </r>
  <r>
    <x v="0"/>
    <s v="1690012606001"/>
    <x v="14"/>
    <x v="0"/>
    <x v="0"/>
    <x v="108"/>
    <x v="332"/>
    <n v="0"/>
    <x v="0"/>
    <x v="0"/>
    <x v="2"/>
  </r>
  <r>
    <x v="0"/>
    <s v="1790093204001"/>
    <x v="15"/>
    <x v="0"/>
    <x v="0"/>
    <x v="108"/>
    <x v="332"/>
    <n v="0"/>
    <x v="0"/>
    <x v="0"/>
    <x v="2"/>
  </r>
  <r>
    <x v="0"/>
    <s v="1790325083001"/>
    <x v="16"/>
    <x v="0"/>
    <x v="0"/>
    <x v="108"/>
    <x v="332"/>
    <n v="0"/>
    <x v="0"/>
    <x v="0"/>
    <x v="2"/>
  </r>
  <r>
    <x v="0"/>
    <s v="1790451801001"/>
    <x v="17"/>
    <x v="0"/>
    <x v="0"/>
    <x v="108"/>
    <x v="332"/>
    <n v="0"/>
    <x v="0"/>
    <x v="0"/>
    <x v="2"/>
  </r>
  <r>
    <x v="0"/>
    <s v="1790501469001"/>
    <x v="18"/>
    <x v="0"/>
    <x v="0"/>
    <x v="108"/>
    <x v="332"/>
    <n v="0"/>
    <x v="0"/>
    <x v="0"/>
    <x v="2"/>
  </r>
  <r>
    <x v="0"/>
    <s v="1790567699001"/>
    <x v="19"/>
    <x v="0"/>
    <x v="0"/>
    <x v="108"/>
    <x v="332"/>
    <n v="0"/>
    <x v="0"/>
    <x v="0"/>
    <x v="2"/>
  </r>
  <r>
    <x v="0"/>
    <s v="1790866084001"/>
    <x v="20"/>
    <x v="0"/>
    <x v="0"/>
    <x v="108"/>
    <x v="332"/>
    <n v="0"/>
    <x v="0"/>
    <x v="0"/>
    <x v="2"/>
  </r>
  <r>
    <x v="0"/>
    <s v="1790900193001"/>
    <x v="21"/>
    <x v="0"/>
    <x v="0"/>
    <x v="108"/>
    <x v="332"/>
    <n v="0"/>
    <x v="0"/>
    <x v="0"/>
    <x v="2"/>
  </r>
  <r>
    <x v="0"/>
    <s v="1790979016001"/>
    <x v="22"/>
    <x v="0"/>
    <x v="0"/>
    <x v="108"/>
    <x v="332"/>
    <n v="0"/>
    <x v="0"/>
    <x v="0"/>
    <x v="2"/>
  </r>
  <r>
    <x v="0"/>
    <s v="1791708040001"/>
    <x v="23"/>
    <x v="0"/>
    <x v="0"/>
    <x v="108"/>
    <x v="332"/>
    <n v="0"/>
    <x v="0"/>
    <x v="0"/>
    <x v="2"/>
  </r>
  <r>
    <x v="0"/>
    <s v="1890001323001"/>
    <x v="24"/>
    <x v="0"/>
    <x v="0"/>
    <x v="108"/>
    <x v="332"/>
    <n v="0"/>
    <x v="0"/>
    <x v="0"/>
    <x v="2"/>
  </r>
  <r>
    <x v="0"/>
    <s v="1890003628001"/>
    <x v="25"/>
    <x v="0"/>
    <x v="0"/>
    <x v="108"/>
    <x v="332"/>
    <n v="0"/>
    <x v="0"/>
    <x v="0"/>
    <x v="2"/>
  </r>
  <r>
    <x v="0"/>
    <s v="1890037646001"/>
    <x v="26"/>
    <x v="0"/>
    <x v="0"/>
    <x v="108"/>
    <x v="332"/>
    <n v="0"/>
    <x v="0"/>
    <x v="0"/>
    <x v="2"/>
  </r>
  <r>
    <x v="0"/>
    <s v="1890080967001"/>
    <x v="27"/>
    <x v="0"/>
    <x v="0"/>
    <x v="108"/>
    <x v="332"/>
    <n v="0"/>
    <x v="0"/>
    <x v="0"/>
    <x v="2"/>
  </r>
  <r>
    <x v="0"/>
    <s v="1890141877001"/>
    <x v="28"/>
    <x v="0"/>
    <x v="0"/>
    <x v="108"/>
    <x v="332"/>
    <n v="0"/>
    <x v="0"/>
    <x v="0"/>
    <x v="2"/>
  </r>
  <r>
    <x v="0"/>
    <s v="1891709591001"/>
    <x v="29"/>
    <x v="0"/>
    <x v="0"/>
    <x v="108"/>
    <x v="332"/>
    <n v="0"/>
    <x v="0"/>
    <x v="0"/>
    <x v="2"/>
  </r>
  <r>
    <x v="0"/>
    <s v="1891710328001"/>
    <x v="30"/>
    <x v="0"/>
    <x v="0"/>
    <x v="108"/>
    <x v="332"/>
    <n v="0"/>
    <x v="0"/>
    <x v="0"/>
    <x v="2"/>
  </r>
  <r>
    <x v="0"/>
    <s v="0190115798001"/>
    <x v="0"/>
    <x v="0"/>
    <x v="1"/>
    <x v="108"/>
    <x v="332"/>
    <n v="0"/>
    <x v="0"/>
    <x v="0"/>
    <x v="2"/>
  </r>
  <r>
    <x v="0"/>
    <s v="0190155722001"/>
    <x v="1"/>
    <x v="0"/>
    <x v="1"/>
    <x v="108"/>
    <x v="332"/>
    <n v="0"/>
    <x v="0"/>
    <x v="0"/>
    <x v="2"/>
  </r>
  <r>
    <x v="0"/>
    <s v="0290003288001"/>
    <x v="2"/>
    <x v="0"/>
    <x v="1"/>
    <x v="108"/>
    <x v="332"/>
    <n v="0"/>
    <x v="0"/>
    <x v="0"/>
    <x v="2"/>
  </r>
  <r>
    <x v="0"/>
    <s v="0390027923001"/>
    <x v="3"/>
    <x v="0"/>
    <x v="1"/>
    <x v="108"/>
    <x v="332"/>
    <n v="0"/>
    <x v="0"/>
    <x v="0"/>
    <x v="2"/>
  </r>
  <r>
    <x v="0"/>
    <s v="0490001883001"/>
    <x v="4"/>
    <x v="0"/>
    <x v="1"/>
    <x v="108"/>
    <x v="332"/>
    <n v="0"/>
    <x v="0"/>
    <x v="0"/>
    <x v="2"/>
  </r>
  <r>
    <x v="0"/>
    <s v="0490002669001"/>
    <x v="5"/>
    <x v="0"/>
    <x v="1"/>
    <x v="108"/>
    <x v="332"/>
    <n v="0"/>
    <x v="0"/>
    <x v="0"/>
    <x v="2"/>
  </r>
  <r>
    <x v="0"/>
    <s v="0590052000001"/>
    <x v="6"/>
    <x v="0"/>
    <x v="1"/>
    <x v="108"/>
    <x v="332"/>
    <n v="0"/>
    <x v="0"/>
    <x v="0"/>
    <x v="2"/>
  </r>
  <r>
    <x v="0"/>
    <s v="0690045389001"/>
    <x v="7"/>
    <x v="0"/>
    <x v="1"/>
    <x v="108"/>
    <x v="332"/>
    <n v="0"/>
    <x v="0"/>
    <x v="0"/>
    <x v="2"/>
  </r>
  <r>
    <x v="0"/>
    <s v="0691706710001"/>
    <x v="8"/>
    <x v="0"/>
    <x v="1"/>
    <x v="108"/>
    <x v="332"/>
    <n v="0"/>
    <x v="0"/>
    <x v="0"/>
    <x v="2"/>
  </r>
  <r>
    <x v="0"/>
    <s v="0790024656001"/>
    <x v="9"/>
    <x v="0"/>
    <x v="1"/>
    <x v="108"/>
    <x v="332"/>
    <n v="0"/>
    <x v="0"/>
    <x v="0"/>
    <x v="2"/>
  </r>
  <r>
    <x v="0"/>
    <s v="1090033456001"/>
    <x v="10"/>
    <x v="0"/>
    <x v="1"/>
    <x v="108"/>
    <x v="332"/>
    <n v="0"/>
    <x v="0"/>
    <x v="0"/>
    <x v="2"/>
  </r>
  <r>
    <x v="0"/>
    <s v="1091720902001"/>
    <x v="11"/>
    <x v="0"/>
    <x v="1"/>
    <x v="108"/>
    <x v="332"/>
    <n v="0"/>
    <x v="0"/>
    <x v="0"/>
    <x v="2"/>
  </r>
  <r>
    <x v="0"/>
    <s v="1190068389001"/>
    <x v="12"/>
    <x v="0"/>
    <x v="1"/>
    <x v="108"/>
    <x v="332"/>
    <n v="0"/>
    <x v="0"/>
    <x v="0"/>
    <x v="2"/>
  </r>
  <r>
    <x v="0"/>
    <s v="1390013678001"/>
    <x v="13"/>
    <x v="0"/>
    <x v="1"/>
    <x v="108"/>
    <x v="332"/>
    <n v="0"/>
    <x v="0"/>
    <x v="0"/>
    <x v="2"/>
  </r>
  <r>
    <x v="0"/>
    <s v="1690012606001"/>
    <x v="14"/>
    <x v="0"/>
    <x v="1"/>
    <x v="108"/>
    <x v="332"/>
    <n v="0"/>
    <x v="0"/>
    <x v="0"/>
    <x v="2"/>
  </r>
  <r>
    <x v="0"/>
    <s v="1790093204001"/>
    <x v="15"/>
    <x v="0"/>
    <x v="1"/>
    <x v="108"/>
    <x v="332"/>
    <n v="0"/>
    <x v="0"/>
    <x v="0"/>
    <x v="2"/>
  </r>
  <r>
    <x v="0"/>
    <s v="1790325083001"/>
    <x v="16"/>
    <x v="0"/>
    <x v="1"/>
    <x v="108"/>
    <x v="332"/>
    <n v="0"/>
    <x v="0"/>
    <x v="0"/>
    <x v="2"/>
  </r>
  <r>
    <x v="0"/>
    <s v="1790451801001"/>
    <x v="17"/>
    <x v="0"/>
    <x v="1"/>
    <x v="108"/>
    <x v="332"/>
    <n v="0"/>
    <x v="0"/>
    <x v="0"/>
    <x v="2"/>
  </r>
  <r>
    <x v="0"/>
    <s v="1790501469001"/>
    <x v="18"/>
    <x v="0"/>
    <x v="1"/>
    <x v="108"/>
    <x v="332"/>
    <n v="0"/>
    <x v="0"/>
    <x v="0"/>
    <x v="2"/>
  </r>
  <r>
    <x v="0"/>
    <s v="1790567699001"/>
    <x v="19"/>
    <x v="0"/>
    <x v="1"/>
    <x v="108"/>
    <x v="332"/>
    <n v="0"/>
    <x v="0"/>
    <x v="0"/>
    <x v="2"/>
  </r>
  <r>
    <x v="0"/>
    <s v="1790866084001"/>
    <x v="20"/>
    <x v="0"/>
    <x v="1"/>
    <x v="108"/>
    <x v="332"/>
    <n v="0"/>
    <x v="0"/>
    <x v="0"/>
    <x v="2"/>
  </r>
  <r>
    <x v="0"/>
    <s v="1790900193001"/>
    <x v="21"/>
    <x v="0"/>
    <x v="1"/>
    <x v="108"/>
    <x v="332"/>
    <n v="0"/>
    <x v="0"/>
    <x v="0"/>
    <x v="2"/>
  </r>
  <r>
    <x v="0"/>
    <s v="1790979016001"/>
    <x v="22"/>
    <x v="0"/>
    <x v="1"/>
    <x v="108"/>
    <x v="332"/>
    <n v="0"/>
    <x v="0"/>
    <x v="0"/>
    <x v="2"/>
  </r>
  <r>
    <x v="0"/>
    <s v="1791708040001"/>
    <x v="23"/>
    <x v="0"/>
    <x v="1"/>
    <x v="108"/>
    <x v="332"/>
    <n v="0"/>
    <x v="0"/>
    <x v="0"/>
    <x v="2"/>
  </r>
  <r>
    <x v="0"/>
    <s v="1890001323001"/>
    <x v="24"/>
    <x v="0"/>
    <x v="1"/>
    <x v="108"/>
    <x v="332"/>
    <n v="0"/>
    <x v="0"/>
    <x v="0"/>
    <x v="2"/>
  </r>
  <r>
    <x v="0"/>
    <s v="1890003628001"/>
    <x v="25"/>
    <x v="0"/>
    <x v="1"/>
    <x v="108"/>
    <x v="332"/>
    <n v="0"/>
    <x v="0"/>
    <x v="0"/>
    <x v="2"/>
  </r>
  <r>
    <x v="0"/>
    <s v="1890037646001"/>
    <x v="26"/>
    <x v="0"/>
    <x v="1"/>
    <x v="108"/>
    <x v="332"/>
    <n v="0"/>
    <x v="0"/>
    <x v="0"/>
    <x v="2"/>
  </r>
  <r>
    <x v="0"/>
    <s v="1890080967001"/>
    <x v="27"/>
    <x v="0"/>
    <x v="1"/>
    <x v="108"/>
    <x v="332"/>
    <n v="0"/>
    <x v="0"/>
    <x v="0"/>
    <x v="2"/>
  </r>
  <r>
    <x v="0"/>
    <s v="1890141877001"/>
    <x v="28"/>
    <x v="0"/>
    <x v="1"/>
    <x v="108"/>
    <x v="332"/>
    <n v="0"/>
    <x v="0"/>
    <x v="0"/>
    <x v="2"/>
  </r>
  <r>
    <x v="0"/>
    <s v="1891709591001"/>
    <x v="29"/>
    <x v="0"/>
    <x v="1"/>
    <x v="108"/>
    <x v="332"/>
    <n v="0"/>
    <x v="0"/>
    <x v="0"/>
    <x v="2"/>
  </r>
  <r>
    <x v="0"/>
    <s v="1891710328001"/>
    <x v="30"/>
    <x v="0"/>
    <x v="1"/>
    <x v="108"/>
    <x v="332"/>
    <n v="0"/>
    <x v="0"/>
    <x v="0"/>
    <x v="2"/>
  </r>
  <r>
    <x v="0"/>
    <s v="11"/>
    <x v="31"/>
    <x v="0"/>
    <x v="0"/>
    <x v="108"/>
    <x v="332"/>
    <n v="0"/>
    <x v="0"/>
    <x v="0"/>
    <x v="2"/>
  </r>
  <r>
    <x v="0"/>
    <s v="11"/>
    <x v="31"/>
    <x v="0"/>
    <x v="1"/>
    <x v="108"/>
    <x v="332"/>
    <n v="0"/>
    <x v="0"/>
    <x v="0"/>
    <x v="2"/>
  </r>
  <r>
    <x v="0"/>
    <s v="12"/>
    <x v="32"/>
    <x v="0"/>
    <x v="0"/>
    <x v="108"/>
    <x v="332"/>
    <n v="0"/>
    <x v="0"/>
    <x v="0"/>
    <x v="2"/>
  </r>
  <r>
    <x v="0"/>
    <s v="12"/>
    <x v="32"/>
    <x v="0"/>
    <x v="1"/>
    <x v="108"/>
    <x v="332"/>
    <n v="0"/>
    <x v="0"/>
    <x v="0"/>
    <x v="2"/>
  </r>
  <r>
    <x v="0"/>
    <s v="0190115798001"/>
    <x v="0"/>
    <x v="0"/>
    <x v="0"/>
    <x v="36"/>
    <x v="333"/>
    <n v="0"/>
    <x v="0"/>
    <x v="0"/>
    <x v="3"/>
  </r>
  <r>
    <x v="0"/>
    <s v="0190155722001"/>
    <x v="1"/>
    <x v="0"/>
    <x v="0"/>
    <x v="36"/>
    <x v="333"/>
    <n v="0"/>
    <x v="0"/>
    <x v="0"/>
    <x v="3"/>
  </r>
  <r>
    <x v="0"/>
    <s v="0290003288001"/>
    <x v="2"/>
    <x v="0"/>
    <x v="0"/>
    <x v="36"/>
    <x v="333"/>
    <n v="0"/>
    <x v="0"/>
    <x v="0"/>
    <x v="3"/>
  </r>
  <r>
    <x v="0"/>
    <s v="0390027923001"/>
    <x v="3"/>
    <x v="0"/>
    <x v="0"/>
    <x v="36"/>
    <x v="333"/>
    <n v="0"/>
    <x v="0"/>
    <x v="0"/>
    <x v="3"/>
  </r>
  <r>
    <x v="0"/>
    <s v="0490001883001"/>
    <x v="4"/>
    <x v="0"/>
    <x v="0"/>
    <x v="36"/>
    <x v="333"/>
    <n v="0"/>
    <x v="0"/>
    <x v="0"/>
    <x v="3"/>
  </r>
  <r>
    <x v="0"/>
    <s v="0490002669001"/>
    <x v="5"/>
    <x v="0"/>
    <x v="0"/>
    <x v="36"/>
    <x v="333"/>
    <n v="0"/>
    <x v="0"/>
    <x v="0"/>
    <x v="3"/>
  </r>
  <r>
    <x v="0"/>
    <s v="0590052000001"/>
    <x v="6"/>
    <x v="0"/>
    <x v="0"/>
    <x v="36"/>
    <x v="333"/>
    <n v="0"/>
    <x v="0"/>
    <x v="0"/>
    <x v="3"/>
  </r>
  <r>
    <x v="0"/>
    <s v="0690045389001"/>
    <x v="7"/>
    <x v="0"/>
    <x v="0"/>
    <x v="36"/>
    <x v="333"/>
    <n v="0"/>
    <x v="0"/>
    <x v="0"/>
    <x v="3"/>
  </r>
  <r>
    <x v="0"/>
    <s v="0691706710001"/>
    <x v="8"/>
    <x v="0"/>
    <x v="0"/>
    <x v="36"/>
    <x v="333"/>
    <n v="0"/>
    <x v="0"/>
    <x v="0"/>
    <x v="3"/>
  </r>
  <r>
    <x v="0"/>
    <s v="0790024656001"/>
    <x v="9"/>
    <x v="0"/>
    <x v="0"/>
    <x v="36"/>
    <x v="333"/>
    <n v="0"/>
    <x v="0"/>
    <x v="0"/>
    <x v="3"/>
  </r>
  <r>
    <x v="0"/>
    <s v="1090033456001"/>
    <x v="10"/>
    <x v="0"/>
    <x v="0"/>
    <x v="36"/>
    <x v="333"/>
    <n v="0"/>
    <x v="0"/>
    <x v="0"/>
    <x v="3"/>
  </r>
  <r>
    <x v="0"/>
    <s v="1091720902001"/>
    <x v="11"/>
    <x v="0"/>
    <x v="0"/>
    <x v="36"/>
    <x v="333"/>
    <n v="0"/>
    <x v="0"/>
    <x v="0"/>
    <x v="3"/>
  </r>
  <r>
    <x v="0"/>
    <s v="1190068389001"/>
    <x v="12"/>
    <x v="0"/>
    <x v="0"/>
    <x v="36"/>
    <x v="333"/>
    <n v="0"/>
    <x v="0"/>
    <x v="0"/>
    <x v="3"/>
  </r>
  <r>
    <x v="0"/>
    <s v="1390013678001"/>
    <x v="13"/>
    <x v="0"/>
    <x v="0"/>
    <x v="36"/>
    <x v="333"/>
    <n v="0"/>
    <x v="0"/>
    <x v="0"/>
    <x v="3"/>
  </r>
  <r>
    <x v="0"/>
    <s v="1690012606001"/>
    <x v="14"/>
    <x v="0"/>
    <x v="0"/>
    <x v="36"/>
    <x v="333"/>
    <n v="0"/>
    <x v="0"/>
    <x v="0"/>
    <x v="3"/>
  </r>
  <r>
    <x v="0"/>
    <s v="1790093204001"/>
    <x v="15"/>
    <x v="0"/>
    <x v="0"/>
    <x v="36"/>
    <x v="333"/>
    <n v="0"/>
    <x v="0"/>
    <x v="0"/>
    <x v="3"/>
  </r>
  <r>
    <x v="0"/>
    <s v="1790325083001"/>
    <x v="16"/>
    <x v="0"/>
    <x v="0"/>
    <x v="36"/>
    <x v="333"/>
    <n v="0"/>
    <x v="0"/>
    <x v="0"/>
    <x v="3"/>
  </r>
  <r>
    <x v="0"/>
    <s v="1790451801001"/>
    <x v="17"/>
    <x v="0"/>
    <x v="0"/>
    <x v="36"/>
    <x v="333"/>
    <n v="0"/>
    <x v="0"/>
    <x v="0"/>
    <x v="3"/>
  </r>
  <r>
    <x v="0"/>
    <s v="1790501469001"/>
    <x v="18"/>
    <x v="0"/>
    <x v="0"/>
    <x v="36"/>
    <x v="333"/>
    <n v="0"/>
    <x v="0"/>
    <x v="0"/>
    <x v="3"/>
  </r>
  <r>
    <x v="0"/>
    <s v="1790567699001"/>
    <x v="19"/>
    <x v="0"/>
    <x v="0"/>
    <x v="36"/>
    <x v="333"/>
    <n v="0"/>
    <x v="0"/>
    <x v="0"/>
    <x v="3"/>
  </r>
  <r>
    <x v="0"/>
    <s v="1790866084001"/>
    <x v="20"/>
    <x v="0"/>
    <x v="0"/>
    <x v="36"/>
    <x v="333"/>
    <n v="0"/>
    <x v="0"/>
    <x v="0"/>
    <x v="3"/>
  </r>
  <r>
    <x v="0"/>
    <s v="1790900193001"/>
    <x v="21"/>
    <x v="0"/>
    <x v="0"/>
    <x v="36"/>
    <x v="333"/>
    <n v="0"/>
    <x v="0"/>
    <x v="0"/>
    <x v="3"/>
  </r>
  <r>
    <x v="0"/>
    <s v="1790979016001"/>
    <x v="22"/>
    <x v="0"/>
    <x v="0"/>
    <x v="36"/>
    <x v="333"/>
    <n v="0"/>
    <x v="0"/>
    <x v="0"/>
    <x v="3"/>
  </r>
  <r>
    <x v="0"/>
    <s v="1791708040001"/>
    <x v="23"/>
    <x v="0"/>
    <x v="0"/>
    <x v="36"/>
    <x v="333"/>
    <n v="0"/>
    <x v="0"/>
    <x v="0"/>
    <x v="3"/>
  </r>
  <r>
    <x v="0"/>
    <s v="1890001323001"/>
    <x v="24"/>
    <x v="0"/>
    <x v="0"/>
    <x v="36"/>
    <x v="333"/>
    <n v="0"/>
    <x v="0"/>
    <x v="0"/>
    <x v="3"/>
  </r>
  <r>
    <x v="0"/>
    <s v="1890003628001"/>
    <x v="25"/>
    <x v="0"/>
    <x v="0"/>
    <x v="36"/>
    <x v="333"/>
    <n v="0"/>
    <x v="0"/>
    <x v="0"/>
    <x v="3"/>
  </r>
  <r>
    <x v="0"/>
    <s v="1890037646001"/>
    <x v="26"/>
    <x v="0"/>
    <x v="0"/>
    <x v="36"/>
    <x v="333"/>
    <n v="0"/>
    <x v="0"/>
    <x v="0"/>
    <x v="3"/>
  </r>
  <r>
    <x v="0"/>
    <s v="1890080967001"/>
    <x v="27"/>
    <x v="0"/>
    <x v="0"/>
    <x v="36"/>
    <x v="333"/>
    <n v="0"/>
    <x v="0"/>
    <x v="0"/>
    <x v="3"/>
  </r>
  <r>
    <x v="0"/>
    <s v="1890141877001"/>
    <x v="28"/>
    <x v="0"/>
    <x v="0"/>
    <x v="36"/>
    <x v="333"/>
    <n v="0"/>
    <x v="0"/>
    <x v="0"/>
    <x v="3"/>
  </r>
  <r>
    <x v="0"/>
    <s v="1891709591001"/>
    <x v="29"/>
    <x v="0"/>
    <x v="0"/>
    <x v="36"/>
    <x v="333"/>
    <n v="0"/>
    <x v="0"/>
    <x v="0"/>
    <x v="3"/>
  </r>
  <r>
    <x v="0"/>
    <s v="1891710328001"/>
    <x v="30"/>
    <x v="0"/>
    <x v="0"/>
    <x v="36"/>
    <x v="333"/>
    <n v="0"/>
    <x v="0"/>
    <x v="0"/>
    <x v="3"/>
  </r>
  <r>
    <x v="0"/>
    <s v="0190115798001"/>
    <x v="0"/>
    <x v="0"/>
    <x v="1"/>
    <x v="36"/>
    <x v="333"/>
    <n v="0"/>
    <x v="0"/>
    <x v="0"/>
    <x v="3"/>
  </r>
  <r>
    <x v="0"/>
    <s v="0190155722001"/>
    <x v="1"/>
    <x v="0"/>
    <x v="1"/>
    <x v="36"/>
    <x v="333"/>
    <n v="0"/>
    <x v="0"/>
    <x v="0"/>
    <x v="3"/>
  </r>
  <r>
    <x v="0"/>
    <s v="0290003288001"/>
    <x v="2"/>
    <x v="0"/>
    <x v="1"/>
    <x v="36"/>
    <x v="333"/>
    <n v="0"/>
    <x v="0"/>
    <x v="0"/>
    <x v="3"/>
  </r>
  <r>
    <x v="0"/>
    <s v="0390027923001"/>
    <x v="3"/>
    <x v="0"/>
    <x v="1"/>
    <x v="36"/>
    <x v="333"/>
    <n v="0"/>
    <x v="0"/>
    <x v="0"/>
    <x v="3"/>
  </r>
  <r>
    <x v="0"/>
    <s v="0490001883001"/>
    <x v="4"/>
    <x v="0"/>
    <x v="1"/>
    <x v="36"/>
    <x v="333"/>
    <n v="0"/>
    <x v="0"/>
    <x v="0"/>
    <x v="3"/>
  </r>
  <r>
    <x v="0"/>
    <s v="0490002669001"/>
    <x v="5"/>
    <x v="0"/>
    <x v="1"/>
    <x v="36"/>
    <x v="333"/>
    <n v="0"/>
    <x v="0"/>
    <x v="0"/>
    <x v="3"/>
  </r>
  <r>
    <x v="0"/>
    <s v="0590052000001"/>
    <x v="6"/>
    <x v="0"/>
    <x v="1"/>
    <x v="36"/>
    <x v="333"/>
    <n v="0"/>
    <x v="0"/>
    <x v="0"/>
    <x v="3"/>
  </r>
  <r>
    <x v="0"/>
    <s v="0690045389001"/>
    <x v="7"/>
    <x v="0"/>
    <x v="1"/>
    <x v="36"/>
    <x v="333"/>
    <n v="0"/>
    <x v="0"/>
    <x v="0"/>
    <x v="3"/>
  </r>
  <r>
    <x v="0"/>
    <s v="0691706710001"/>
    <x v="8"/>
    <x v="0"/>
    <x v="1"/>
    <x v="36"/>
    <x v="333"/>
    <n v="0"/>
    <x v="0"/>
    <x v="0"/>
    <x v="3"/>
  </r>
  <r>
    <x v="0"/>
    <s v="0790024656001"/>
    <x v="9"/>
    <x v="0"/>
    <x v="1"/>
    <x v="36"/>
    <x v="333"/>
    <n v="0"/>
    <x v="0"/>
    <x v="0"/>
    <x v="3"/>
  </r>
  <r>
    <x v="0"/>
    <s v="1090033456001"/>
    <x v="10"/>
    <x v="0"/>
    <x v="1"/>
    <x v="36"/>
    <x v="333"/>
    <n v="0"/>
    <x v="0"/>
    <x v="0"/>
    <x v="3"/>
  </r>
  <r>
    <x v="0"/>
    <s v="1091720902001"/>
    <x v="11"/>
    <x v="0"/>
    <x v="1"/>
    <x v="36"/>
    <x v="333"/>
    <n v="0"/>
    <x v="0"/>
    <x v="0"/>
    <x v="3"/>
  </r>
  <r>
    <x v="0"/>
    <s v="1190068389001"/>
    <x v="12"/>
    <x v="0"/>
    <x v="1"/>
    <x v="36"/>
    <x v="333"/>
    <n v="0"/>
    <x v="0"/>
    <x v="0"/>
    <x v="3"/>
  </r>
  <r>
    <x v="0"/>
    <s v="1390013678001"/>
    <x v="13"/>
    <x v="0"/>
    <x v="1"/>
    <x v="36"/>
    <x v="333"/>
    <n v="0"/>
    <x v="0"/>
    <x v="0"/>
    <x v="3"/>
  </r>
  <r>
    <x v="0"/>
    <s v="1690012606001"/>
    <x v="14"/>
    <x v="0"/>
    <x v="1"/>
    <x v="36"/>
    <x v="333"/>
    <n v="0"/>
    <x v="0"/>
    <x v="0"/>
    <x v="3"/>
  </r>
  <r>
    <x v="0"/>
    <s v="1790093204001"/>
    <x v="15"/>
    <x v="0"/>
    <x v="1"/>
    <x v="36"/>
    <x v="333"/>
    <n v="0"/>
    <x v="0"/>
    <x v="0"/>
    <x v="3"/>
  </r>
  <r>
    <x v="0"/>
    <s v="1790325083001"/>
    <x v="16"/>
    <x v="0"/>
    <x v="1"/>
    <x v="36"/>
    <x v="333"/>
    <n v="0"/>
    <x v="0"/>
    <x v="0"/>
    <x v="3"/>
  </r>
  <r>
    <x v="0"/>
    <s v="1790451801001"/>
    <x v="17"/>
    <x v="0"/>
    <x v="1"/>
    <x v="36"/>
    <x v="333"/>
    <n v="0"/>
    <x v="0"/>
    <x v="0"/>
    <x v="3"/>
  </r>
  <r>
    <x v="0"/>
    <s v="1790501469001"/>
    <x v="18"/>
    <x v="0"/>
    <x v="1"/>
    <x v="36"/>
    <x v="333"/>
    <n v="0"/>
    <x v="0"/>
    <x v="0"/>
    <x v="3"/>
  </r>
  <r>
    <x v="0"/>
    <s v="1790567699001"/>
    <x v="19"/>
    <x v="0"/>
    <x v="1"/>
    <x v="36"/>
    <x v="333"/>
    <n v="0"/>
    <x v="0"/>
    <x v="0"/>
    <x v="3"/>
  </r>
  <r>
    <x v="0"/>
    <s v="1790866084001"/>
    <x v="20"/>
    <x v="0"/>
    <x v="1"/>
    <x v="36"/>
    <x v="333"/>
    <n v="0"/>
    <x v="0"/>
    <x v="0"/>
    <x v="3"/>
  </r>
  <r>
    <x v="0"/>
    <s v="1790900193001"/>
    <x v="21"/>
    <x v="0"/>
    <x v="1"/>
    <x v="36"/>
    <x v="333"/>
    <n v="0"/>
    <x v="0"/>
    <x v="0"/>
    <x v="3"/>
  </r>
  <r>
    <x v="0"/>
    <s v="1790979016001"/>
    <x v="22"/>
    <x v="0"/>
    <x v="1"/>
    <x v="36"/>
    <x v="333"/>
    <n v="0"/>
    <x v="0"/>
    <x v="0"/>
    <x v="3"/>
  </r>
  <r>
    <x v="0"/>
    <s v="1791708040001"/>
    <x v="23"/>
    <x v="0"/>
    <x v="1"/>
    <x v="36"/>
    <x v="333"/>
    <n v="0"/>
    <x v="0"/>
    <x v="0"/>
    <x v="3"/>
  </r>
  <r>
    <x v="0"/>
    <s v="1890001323001"/>
    <x v="24"/>
    <x v="0"/>
    <x v="1"/>
    <x v="36"/>
    <x v="333"/>
    <n v="0"/>
    <x v="0"/>
    <x v="0"/>
    <x v="3"/>
  </r>
  <r>
    <x v="0"/>
    <s v="1890003628001"/>
    <x v="25"/>
    <x v="0"/>
    <x v="1"/>
    <x v="36"/>
    <x v="333"/>
    <n v="0"/>
    <x v="0"/>
    <x v="0"/>
    <x v="3"/>
  </r>
  <r>
    <x v="0"/>
    <s v="1890037646001"/>
    <x v="26"/>
    <x v="0"/>
    <x v="1"/>
    <x v="36"/>
    <x v="333"/>
    <n v="0"/>
    <x v="0"/>
    <x v="0"/>
    <x v="3"/>
  </r>
  <r>
    <x v="0"/>
    <s v="1890080967001"/>
    <x v="27"/>
    <x v="0"/>
    <x v="1"/>
    <x v="36"/>
    <x v="333"/>
    <n v="0"/>
    <x v="0"/>
    <x v="0"/>
    <x v="3"/>
  </r>
  <r>
    <x v="0"/>
    <s v="1890141877001"/>
    <x v="28"/>
    <x v="0"/>
    <x v="1"/>
    <x v="36"/>
    <x v="333"/>
    <n v="0"/>
    <x v="0"/>
    <x v="0"/>
    <x v="3"/>
  </r>
  <r>
    <x v="0"/>
    <s v="1891709591001"/>
    <x v="29"/>
    <x v="0"/>
    <x v="1"/>
    <x v="36"/>
    <x v="333"/>
    <n v="0"/>
    <x v="0"/>
    <x v="0"/>
    <x v="3"/>
  </r>
  <r>
    <x v="0"/>
    <s v="1891710328001"/>
    <x v="30"/>
    <x v="0"/>
    <x v="1"/>
    <x v="36"/>
    <x v="333"/>
    <n v="0"/>
    <x v="0"/>
    <x v="0"/>
    <x v="3"/>
  </r>
  <r>
    <x v="0"/>
    <s v="11"/>
    <x v="31"/>
    <x v="0"/>
    <x v="0"/>
    <x v="36"/>
    <x v="333"/>
    <n v="0"/>
    <x v="0"/>
    <x v="0"/>
    <x v="3"/>
  </r>
  <r>
    <x v="0"/>
    <s v="11"/>
    <x v="31"/>
    <x v="0"/>
    <x v="1"/>
    <x v="36"/>
    <x v="333"/>
    <n v="0"/>
    <x v="0"/>
    <x v="0"/>
    <x v="3"/>
  </r>
  <r>
    <x v="0"/>
    <s v="12"/>
    <x v="32"/>
    <x v="0"/>
    <x v="0"/>
    <x v="36"/>
    <x v="333"/>
    <n v="0"/>
    <x v="0"/>
    <x v="0"/>
    <x v="3"/>
  </r>
  <r>
    <x v="0"/>
    <s v="12"/>
    <x v="32"/>
    <x v="0"/>
    <x v="1"/>
    <x v="36"/>
    <x v="333"/>
    <n v="0"/>
    <x v="0"/>
    <x v="0"/>
    <x v="3"/>
  </r>
  <r>
    <x v="0"/>
    <s v="0190115798001"/>
    <x v="0"/>
    <x v="0"/>
    <x v="0"/>
    <x v="37"/>
    <x v="334"/>
    <n v="0"/>
    <x v="0"/>
    <x v="0"/>
    <x v="3"/>
  </r>
  <r>
    <x v="0"/>
    <s v="0190155722001"/>
    <x v="1"/>
    <x v="0"/>
    <x v="0"/>
    <x v="37"/>
    <x v="334"/>
    <n v="0"/>
    <x v="0"/>
    <x v="0"/>
    <x v="3"/>
  </r>
  <r>
    <x v="0"/>
    <s v="0290003288001"/>
    <x v="2"/>
    <x v="0"/>
    <x v="0"/>
    <x v="37"/>
    <x v="334"/>
    <n v="0"/>
    <x v="0"/>
    <x v="0"/>
    <x v="3"/>
  </r>
  <r>
    <x v="0"/>
    <s v="0390027923001"/>
    <x v="3"/>
    <x v="0"/>
    <x v="0"/>
    <x v="37"/>
    <x v="334"/>
    <n v="0"/>
    <x v="0"/>
    <x v="0"/>
    <x v="3"/>
  </r>
  <r>
    <x v="0"/>
    <s v="0490001883001"/>
    <x v="4"/>
    <x v="0"/>
    <x v="0"/>
    <x v="37"/>
    <x v="334"/>
    <n v="0"/>
    <x v="0"/>
    <x v="0"/>
    <x v="3"/>
  </r>
  <r>
    <x v="0"/>
    <s v="0490002669001"/>
    <x v="5"/>
    <x v="0"/>
    <x v="0"/>
    <x v="37"/>
    <x v="334"/>
    <n v="0"/>
    <x v="0"/>
    <x v="0"/>
    <x v="3"/>
  </r>
  <r>
    <x v="0"/>
    <s v="0590052000001"/>
    <x v="6"/>
    <x v="0"/>
    <x v="0"/>
    <x v="37"/>
    <x v="334"/>
    <n v="0"/>
    <x v="0"/>
    <x v="0"/>
    <x v="3"/>
  </r>
  <r>
    <x v="0"/>
    <s v="0690045389001"/>
    <x v="7"/>
    <x v="0"/>
    <x v="0"/>
    <x v="37"/>
    <x v="334"/>
    <n v="0"/>
    <x v="0"/>
    <x v="0"/>
    <x v="3"/>
  </r>
  <r>
    <x v="0"/>
    <s v="0691706710001"/>
    <x v="8"/>
    <x v="0"/>
    <x v="0"/>
    <x v="37"/>
    <x v="334"/>
    <n v="0"/>
    <x v="0"/>
    <x v="0"/>
    <x v="3"/>
  </r>
  <r>
    <x v="0"/>
    <s v="0790024656001"/>
    <x v="9"/>
    <x v="0"/>
    <x v="0"/>
    <x v="37"/>
    <x v="334"/>
    <n v="0"/>
    <x v="0"/>
    <x v="0"/>
    <x v="3"/>
  </r>
  <r>
    <x v="0"/>
    <s v="1090033456001"/>
    <x v="10"/>
    <x v="0"/>
    <x v="0"/>
    <x v="37"/>
    <x v="334"/>
    <n v="0"/>
    <x v="0"/>
    <x v="0"/>
    <x v="3"/>
  </r>
  <r>
    <x v="0"/>
    <s v="1091720902001"/>
    <x v="11"/>
    <x v="0"/>
    <x v="0"/>
    <x v="37"/>
    <x v="334"/>
    <n v="0"/>
    <x v="0"/>
    <x v="0"/>
    <x v="3"/>
  </r>
  <r>
    <x v="0"/>
    <s v="1190068389001"/>
    <x v="12"/>
    <x v="0"/>
    <x v="0"/>
    <x v="37"/>
    <x v="334"/>
    <n v="0"/>
    <x v="0"/>
    <x v="0"/>
    <x v="3"/>
  </r>
  <r>
    <x v="0"/>
    <s v="1390013678001"/>
    <x v="13"/>
    <x v="0"/>
    <x v="0"/>
    <x v="37"/>
    <x v="334"/>
    <n v="0"/>
    <x v="0"/>
    <x v="0"/>
    <x v="3"/>
  </r>
  <r>
    <x v="0"/>
    <s v="1690012606001"/>
    <x v="14"/>
    <x v="0"/>
    <x v="0"/>
    <x v="37"/>
    <x v="334"/>
    <n v="0"/>
    <x v="0"/>
    <x v="0"/>
    <x v="3"/>
  </r>
  <r>
    <x v="0"/>
    <s v="1790093204001"/>
    <x v="15"/>
    <x v="0"/>
    <x v="0"/>
    <x v="37"/>
    <x v="334"/>
    <n v="0"/>
    <x v="0"/>
    <x v="0"/>
    <x v="3"/>
  </r>
  <r>
    <x v="0"/>
    <s v="1790325083001"/>
    <x v="16"/>
    <x v="0"/>
    <x v="0"/>
    <x v="37"/>
    <x v="334"/>
    <n v="0"/>
    <x v="0"/>
    <x v="0"/>
    <x v="3"/>
  </r>
  <r>
    <x v="0"/>
    <s v="1790451801001"/>
    <x v="17"/>
    <x v="0"/>
    <x v="0"/>
    <x v="37"/>
    <x v="334"/>
    <n v="0"/>
    <x v="0"/>
    <x v="0"/>
    <x v="3"/>
  </r>
  <r>
    <x v="0"/>
    <s v="1790501469001"/>
    <x v="18"/>
    <x v="0"/>
    <x v="0"/>
    <x v="37"/>
    <x v="334"/>
    <n v="0"/>
    <x v="0"/>
    <x v="0"/>
    <x v="3"/>
  </r>
  <r>
    <x v="0"/>
    <s v="1790567699001"/>
    <x v="19"/>
    <x v="0"/>
    <x v="0"/>
    <x v="37"/>
    <x v="334"/>
    <n v="0"/>
    <x v="0"/>
    <x v="0"/>
    <x v="3"/>
  </r>
  <r>
    <x v="0"/>
    <s v="1790866084001"/>
    <x v="20"/>
    <x v="0"/>
    <x v="0"/>
    <x v="37"/>
    <x v="334"/>
    <n v="0"/>
    <x v="0"/>
    <x v="0"/>
    <x v="3"/>
  </r>
  <r>
    <x v="0"/>
    <s v="1790900193001"/>
    <x v="21"/>
    <x v="0"/>
    <x v="0"/>
    <x v="37"/>
    <x v="334"/>
    <n v="0"/>
    <x v="0"/>
    <x v="0"/>
    <x v="3"/>
  </r>
  <r>
    <x v="0"/>
    <s v="1790979016001"/>
    <x v="22"/>
    <x v="0"/>
    <x v="0"/>
    <x v="37"/>
    <x v="334"/>
    <n v="0"/>
    <x v="0"/>
    <x v="0"/>
    <x v="3"/>
  </r>
  <r>
    <x v="0"/>
    <s v="1791708040001"/>
    <x v="23"/>
    <x v="0"/>
    <x v="0"/>
    <x v="37"/>
    <x v="334"/>
    <n v="0"/>
    <x v="0"/>
    <x v="0"/>
    <x v="3"/>
  </r>
  <r>
    <x v="0"/>
    <s v="1890001323001"/>
    <x v="24"/>
    <x v="0"/>
    <x v="0"/>
    <x v="37"/>
    <x v="334"/>
    <n v="0"/>
    <x v="0"/>
    <x v="0"/>
    <x v="3"/>
  </r>
  <r>
    <x v="0"/>
    <s v="1890003628001"/>
    <x v="25"/>
    <x v="0"/>
    <x v="0"/>
    <x v="37"/>
    <x v="334"/>
    <n v="0"/>
    <x v="0"/>
    <x v="0"/>
    <x v="3"/>
  </r>
  <r>
    <x v="0"/>
    <s v="1890037646001"/>
    <x v="26"/>
    <x v="0"/>
    <x v="0"/>
    <x v="37"/>
    <x v="334"/>
    <n v="0"/>
    <x v="0"/>
    <x v="0"/>
    <x v="3"/>
  </r>
  <r>
    <x v="0"/>
    <s v="1890080967001"/>
    <x v="27"/>
    <x v="0"/>
    <x v="0"/>
    <x v="37"/>
    <x v="334"/>
    <n v="0"/>
    <x v="0"/>
    <x v="0"/>
    <x v="3"/>
  </r>
  <r>
    <x v="0"/>
    <s v="1890141877001"/>
    <x v="28"/>
    <x v="0"/>
    <x v="0"/>
    <x v="37"/>
    <x v="334"/>
    <n v="0"/>
    <x v="0"/>
    <x v="0"/>
    <x v="3"/>
  </r>
  <r>
    <x v="0"/>
    <s v="1891709591001"/>
    <x v="29"/>
    <x v="0"/>
    <x v="0"/>
    <x v="37"/>
    <x v="334"/>
    <n v="0"/>
    <x v="0"/>
    <x v="0"/>
    <x v="3"/>
  </r>
  <r>
    <x v="0"/>
    <s v="1891710328001"/>
    <x v="30"/>
    <x v="0"/>
    <x v="0"/>
    <x v="37"/>
    <x v="334"/>
    <n v="0"/>
    <x v="0"/>
    <x v="0"/>
    <x v="3"/>
  </r>
  <r>
    <x v="0"/>
    <s v="0190115798001"/>
    <x v="0"/>
    <x v="0"/>
    <x v="1"/>
    <x v="37"/>
    <x v="334"/>
    <n v="0"/>
    <x v="0"/>
    <x v="0"/>
    <x v="3"/>
  </r>
  <r>
    <x v="0"/>
    <s v="0190155722001"/>
    <x v="1"/>
    <x v="0"/>
    <x v="1"/>
    <x v="37"/>
    <x v="334"/>
    <n v="0"/>
    <x v="0"/>
    <x v="0"/>
    <x v="3"/>
  </r>
  <r>
    <x v="0"/>
    <s v="0290003288001"/>
    <x v="2"/>
    <x v="0"/>
    <x v="1"/>
    <x v="37"/>
    <x v="334"/>
    <n v="0"/>
    <x v="0"/>
    <x v="0"/>
    <x v="3"/>
  </r>
  <r>
    <x v="0"/>
    <s v="0390027923001"/>
    <x v="3"/>
    <x v="0"/>
    <x v="1"/>
    <x v="37"/>
    <x v="334"/>
    <n v="0"/>
    <x v="0"/>
    <x v="0"/>
    <x v="3"/>
  </r>
  <r>
    <x v="0"/>
    <s v="0490001883001"/>
    <x v="4"/>
    <x v="0"/>
    <x v="1"/>
    <x v="37"/>
    <x v="334"/>
    <n v="0"/>
    <x v="0"/>
    <x v="0"/>
    <x v="3"/>
  </r>
  <r>
    <x v="0"/>
    <s v="0490002669001"/>
    <x v="5"/>
    <x v="0"/>
    <x v="1"/>
    <x v="37"/>
    <x v="334"/>
    <n v="0"/>
    <x v="0"/>
    <x v="0"/>
    <x v="3"/>
  </r>
  <r>
    <x v="0"/>
    <s v="0590052000001"/>
    <x v="6"/>
    <x v="0"/>
    <x v="1"/>
    <x v="37"/>
    <x v="334"/>
    <n v="0"/>
    <x v="0"/>
    <x v="0"/>
    <x v="3"/>
  </r>
  <r>
    <x v="0"/>
    <s v="0690045389001"/>
    <x v="7"/>
    <x v="0"/>
    <x v="1"/>
    <x v="37"/>
    <x v="334"/>
    <n v="0"/>
    <x v="0"/>
    <x v="0"/>
    <x v="3"/>
  </r>
  <r>
    <x v="0"/>
    <s v="0691706710001"/>
    <x v="8"/>
    <x v="0"/>
    <x v="1"/>
    <x v="37"/>
    <x v="334"/>
    <n v="0"/>
    <x v="0"/>
    <x v="0"/>
    <x v="3"/>
  </r>
  <r>
    <x v="0"/>
    <s v="0790024656001"/>
    <x v="9"/>
    <x v="0"/>
    <x v="1"/>
    <x v="37"/>
    <x v="334"/>
    <n v="0"/>
    <x v="0"/>
    <x v="0"/>
    <x v="3"/>
  </r>
  <r>
    <x v="0"/>
    <s v="1090033456001"/>
    <x v="10"/>
    <x v="0"/>
    <x v="1"/>
    <x v="37"/>
    <x v="334"/>
    <n v="0"/>
    <x v="0"/>
    <x v="0"/>
    <x v="3"/>
  </r>
  <r>
    <x v="0"/>
    <s v="1091720902001"/>
    <x v="11"/>
    <x v="0"/>
    <x v="1"/>
    <x v="37"/>
    <x v="334"/>
    <n v="0"/>
    <x v="0"/>
    <x v="0"/>
    <x v="3"/>
  </r>
  <r>
    <x v="0"/>
    <s v="1190068389001"/>
    <x v="12"/>
    <x v="0"/>
    <x v="1"/>
    <x v="37"/>
    <x v="334"/>
    <n v="0"/>
    <x v="0"/>
    <x v="0"/>
    <x v="3"/>
  </r>
  <r>
    <x v="0"/>
    <s v="1390013678001"/>
    <x v="13"/>
    <x v="0"/>
    <x v="1"/>
    <x v="37"/>
    <x v="334"/>
    <n v="0"/>
    <x v="0"/>
    <x v="0"/>
    <x v="3"/>
  </r>
  <r>
    <x v="0"/>
    <s v="1690012606001"/>
    <x v="14"/>
    <x v="0"/>
    <x v="1"/>
    <x v="37"/>
    <x v="334"/>
    <n v="0"/>
    <x v="0"/>
    <x v="0"/>
    <x v="3"/>
  </r>
  <r>
    <x v="0"/>
    <s v="1790093204001"/>
    <x v="15"/>
    <x v="0"/>
    <x v="1"/>
    <x v="37"/>
    <x v="334"/>
    <n v="0"/>
    <x v="0"/>
    <x v="0"/>
    <x v="3"/>
  </r>
  <r>
    <x v="0"/>
    <s v="1790325083001"/>
    <x v="16"/>
    <x v="0"/>
    <x v="1"/>
    <x v="37"/>
    <x v="334"/>
    <n v="0"/>
    <x v="0"/>
    <x v="0"/>
    <x v="3"/>
  </r>
  <r>
    <x v="0"/>
    <s v="1790451801001"/>
    <x v="17"/>
    <x v="0"/>
    <x v="1"/>
    <x v="37"/>
    <x v="334"/>
    <n v="0"/>
    <x v="0"/>
    <x v="0"/>
    <x v="3"/>
  </r>
  <r>
    <x v="0"/>
    <s v="1790501469001"/>
    <x v="18"/>
    <x v="0"/>
    <x v="1"/>
    <x v="37"/>
    <x v="334"/>
    <n v="0"/>
    <x v="0"/>
    <x v="0"/>
    <x v="3"/>
  </r>
  <r>
    <x v="0"/>
    <s v="1790567699001"/>
    <x v="19"/>
    <x v="0"/>
    <x v="1"/>
    <x v="37"/>
    <x v="334"/>
    <n v="0"/>
    <x v="0"/>
    <x v="0"/>
    <x v="3"/>
  </r>
  <r>
    <x v="0"/>
    <s v="1790866084001"/>
    <x v="20"/>
    <x v="0"/>
    <x v="1"/>
    <x v="37"/>
    <x v="334"/>
    <n v="0"/>
    <x v="0"/>
    <x v="0"/>
    <x v="3"/>
  </r>
  <r>
    <x v="0"/>
    <s v="1790900193001"/>
    <x v="21"/>
    <x v="0"/>
    <x v="1"/>
    <x v="37"/>
    <x v="334"/>
    <n v="0"/>
    <x v="0"/>
    <x v="0"/>
    <x v="3"/>
  </r>
  <r>
    <x v="0"/>
    <s v="1790979016001"/>
    <x v="22"/>
    <x v="0"/>
    <x v="1"/>
    <x v="37"/>
    <x v="334"/>
    <n v="0"/>
    <x v="0"/>
    <x v="0"/>
    <x v="3"/>
  </r>
  <r>
    <x v="0"/>
    <s v="1791708040001"/>
    <x v="23"/>
    <x v="0"/>
    <x v="1"/>
    <x v="37"/>
    <x v="334"/>
    <n v="0"/>
    <x v="0"/>
    <x v="0"/>
    <x v="3"/>
  </r>
  <r>
    <x v="0"/>
    <s v="1890001323001"/>
    <x v="24"/>
    <x v="0"/>
    <x v="1"/>
    <x v="37"/>
    <x v="334"/>
    <n v="0"/>
    <x v="0"/>
    <x v="0"/>
    <x v="3"/>
  </r>
  <r>
    <x v="0"/>
    <s v="1890003628001"/>
    <x v="25"/>
    <x v="0"/>
    <x v="1"/>
    <x v="37"/>
    <x v="334"/>
    <n v="0"/>
    <x v="0"/>
    <x v="0"/>
    <x v="3"/>
  </r>
  <r>
    <x v="0"/>
    <s v="1890037646001"/>
    <x v="26"/>
    <x v="0"/>
    <x v="1"/>
    <x v="37"/>
    <x v="334"/>
    <n v="0"/>
    <x v="0"/>
    <x v="0"/>
    <x v="3"/>
  </r>
  <r>
    <x v="0"/>
    <s v="1890080967001"/>
    <x v="27"/>
    <x v="0"/>
    <x v="1"/>
    <x v="37"/>
    <x v="334"/>
    <n v="0"/>
    <x v="0"/>
    <x v="0"/>
    <x v="3"/>
  </r>
  <r>
    <x v="0"/>
    <s v="1890141877001"/>
    <x v="28"/>
    <x v="0"/>
    <x v="1"/>
    <x v="37"/>
    <x v="334"/>
    <n v="0"/>
    <x v="0"/>
    <x v="0"/>
    <x v="3"/>
  </r>
  <r>
    <x v="0"/>
    <s v="1891709591001"/>
    <x v="29"/>
    <x v="0"/>
    <x v="1"/>
    <x v="37"/>
    <x v="334"/>
    <n v="0"/>
    <x v="0"/>
    <x v="0"/>
    <x v="3"/>
  </r>
  <r>
    <x v="0"/>
    <s v="1891710328001"/>
    <x v="30"/>
    <x v="0"/>
    <x v="1"/>
    <x v="37"/>
    <x v="334"/>
    <n v="0"/>
    <x v="0"/>
    <x v="0"/>
    <x v="3"/>
  </r>
  <r>
    <x v="0"/>
    <s v="11"/>
    <x v="31"/>
    <x v="0"/>
    <x v="0"/>
    <x v="37"/>
    <x v="334"/>
    <n v="0"/>
    <x v="0"/>
    <x v="0"/>
    <x v="3"/>
  </r>
  <r>
    <x v="0"/>
    <s v="11"/>
    <x v="31"/>
    <x v="0"/>
    <x v="1"/>
    <x v="37"/>
    <x v="334"/>
    <n v="0"/>
    <x v="0"/>
    <x v="0"/>
    <x v="3"/>
  </r>
  <r>
    <x v="0"/>
    <s v="12"/>
    <x v="32"/>
    <x v="0"/>
    <x v="0"/>
    <x v="37"/>
    <x v="334"/>
    <n v="0"/>
    <x v="0"/>
    <x v="0"/>
    <x v="3"/>
  </r>
  <r>
    <x v="0"/>
    <s v="12"/>
    <x v="32"/>
    <x v="0"/>
    <x v="1"/>
    <x v="37"/>
    <x v="334"/>
    <n v="0"/>
    <x v="0"/>
    <x v="0"/>
    <x v="3"/>
  </r>
  <r>
    <x v="0"/>
    <s v="0190115798001"/>
    <x v="0"/>
    <x v="0"/>
    <x v="0"/>
    <x v="38"/>
    <x v="335"/>
    <n v="0"/>
    <x v="0"/>
    <x v="0"/>
    <x v="3"/>
  </r>
  <r>
    <x v="0"/>
    <s v="0190155722001"/>
    <x v="1"/>
    <x v="0"/>
    <x v="0"/>
    <x v="38"/>
    <x v="335"/>
    <n v="0"/>
    <x v="0"/>
    <x v="0"/>
    <x v="3"/>
  </r>
  <r>
    <x v="0"/>
    <s v="0290003288001"/>
    <x v="2"/>
    <x v="0"/>
    <x v="0"/>
    <x v="38"/>
    <x v="335"/>
    <n v="0"/>
    <x v="0"/>
    <x v="0"/>
    <x v="3"/>
  </r>
  <r>
    <x v="0"/>
    <s v="0390027923001"/>
    <x v="3"/>
    <x v="0"/>
    <x v="0"/>
    <x v="38"/>
    <x v="335"/>
    <n v="0"/>
    <x v="0"/>
    <x v="0"/>
    <x v="3"/>
  </r>
  <r>
    <x v="0"/>
    <s v="0490001883001"/>
    <x v="4"/>
    <x v="0"/>
    <x v="0"/>
    <x v="38"/>
    <x v="335"/>
    <n v="0"/>
    <x v="0"/>
    <x v="0"/>
    <x v="3"/>
  </r>
  <r>
    <x v="0"/>
    <s v="0490002669001"/>
    <x v="5"/>
    <x v="0"/>
    <x v="0"/>
    <x v="38"/>
    <x v="335"/>
    <n v="0"/>
    <x v="0"/>
    <x v="0"/>
    <x v="3"/>
  </r>
  <r>
    <x v="0"/>
    <s v="0590052000001"/>
    <x v="6"/>
    <x v="0"/>
    <x v="0"/>
    <x v="38"/>
    <x v="335"/>
    <n v="0"/>
    <x v="0"/>
    <x v="0"/>
    <x v="3"/>
  </r>
  <r>
    <x v="0"/>
    <s v="0690045389001"/>
    <x v="7"/>
    <x v="0"/>
    <x v="0"/>
    <x v="38"/>
    <x v="335"/>
    <n v="0"/>
    <x v="0"/>
    <x v="0"/>
    <x v="3"/>
  </r>
  <r>
    <x v="0"/>
    <s v="0691706710001"/>
    <x v="8"/>
    <x v="0"/>
    <x v="0"/>
    <x v="38"/>
    <x v="335"/>
    <n v="0"/>
    <x v="0"/>
    <x v="0"/>
    <x v="3"/>
  </r>
  <r>
    <x v="0"/>
    <s v="0790024656001"/>
    <x v="9"/>
    <x v="0"/>
    <x v="0"/>
    <x v="38"/>
    <x v="335"/>
    <n v="0"/>
    <x v="0"/>
    <x v="0"/>
    <x v="3"/>
  </r>
  <r>
    <x v="0"/>
    <s v="1090033456001"/>
    <x v="10"/>
    <x v="0"/>
    <x v="0"/>
    <x v="38"/>
    <x v="335"/>
    <n v="0"/>
    <x v="0"/>
    <x v="0"/>
    <x v="3"/>
  </r>
  <r>
    <x v="0"/>
    <s v="1091720902001"/>
    <x v="11"/>
    <x v="0"/>
    <x v="0"/>
    <x v="38"/>
    <x v="335"/>
    <n v="0"/>
    <x v="0"/>
    <x v="0"/>
    <x v="3"/>
  </r>
  <r>
    <x v="0"/>
    <s v="1190068389001"/>
    <x v="12"/>
    <x v="0"/>
    <x v="0"/>
    <x v="38"/>
    <x v="335"/>
    <n v="0"/>
    <x v="0"/>
    <x v="0"/>
    <x v="3"/>
  </r>
  <r>
    <x v="0"/>
    <s v="1390013678001"/>
    <x v="13"/>
    <x v="0"/>
    <x v="0"/>
    <x v="38"/>
    <x v="335"/>
    <n v="0"/>
    <x v="0"/>
    <x v="0"/>
    <x v="3"/>
  </r>
  <r>
    <x v="0"/>
    <s v="1690012606001"/>
    <x v="14"/>
    <x v="0"/>
    <x v="0"/>
    <x v="38"/>
    <x v="335"/>
    <n v="0"/>
    <x v="0"/>
    <x v="0"/>
    <x v="3"/>
  </r>
  <r>
    <x v="0"/>
    <s v="1790093204001"/>
    <x v="15"/>
    <x v="0"/>
    <x v="0"/>
    <x v="38"/>
    <x v="335"/>
    <n v="0"/>
    <x v="0"/>
    <x v="0"/>
    <x v="3"/>
  </r>
  <r>
    <x v="0"/>
    <s v="1790325083001"/>
    <x v="16"/>
    <x v="0"/>
    <x v="0"/>
    <x v="38"/>
    <x v="335"/>
    <n v="0"/>
    <x v="0"/>
    <x v="0"/>
    <x v="3"/>
  </r>
  <r>
    <x v="0"/>
    <s v="1790451801001"/>
    <x v="17"/>
    <x v="0"/>
    <x v="0"/>
    <x v="38"/>
    <x v="335"/>
    <n v="0"/>
    <x v="0"/>
    <x v="0"/>
    <x v="3"/>
  </r>
  <r>
    <x v="0"/>
    <s v="1790501469001"/>
    <x v="18"/>
    <x v="0"/>
    <x v="0"/>
    <x v="38"/>
    <x v="335"/>
    <n v="0"/>
    <x v="0"/>
    <x v="0"/>
    <x v="3"/>
  </r>
  <r>
    <x v="0"/>
    <s v="1790567699001"/>
    <x v="19"/>
    <x v="0"/>
    <x v="0"/>
    <x v="38"/>
    <x v="335"/>
    <n v="0"/>
    <x v="0"/>
    <x v="0"/>
    <x v="3"/>
  </r>
  <r>
    <x v="0"/>
    <s v="1790866084001"/>
    <x v="20"/>
    <x v="0"/>
    <x v="0"/>
    <x v="38"/>
    <x v="335"/>
    <n v="0"/>
    <x v="0"/>
    <x v="0"/>
    <x v="3"/>
  </r>
  <r>
    <x v="0"/>
    <s v="1790900193001"/>
    <x v="21"/>
    <x v="0"/>
    <x v="0"/>
    <x v="38"/>
    <x v="335"/>
    <n v="0"/>
    <x v="0"/>
    <x v="0"/>
    <x v="3"/>
  </r>
  <r>
    <x v="0"/>
    <s v="1790979016001"/>
    <x v="22"/>
    <x v="0"/>
    <x v="0"/>
    <x v="38"/>
    <x v="335"/>
    <n v="0"/>
    <x v="0"/>
    <x v="0"/>
    <x v="3"/>
  </r>
  <r>
    <x v="0"/>
    <s v="1791708040001"/>
    <x v="23"/>
    <x v="0"/>
    <x v="0"/>
    <x v="38"/>
    <x v="335"/>
    <n v="0"/>
    <x v="0"/>
    <x v="0"/>
    <x v="3"/>
  </r>
  <r>
    <x v="0"/>
    <s v="1890001323001"/>
    <x v="24"/>
    <x v="0"/>
    <x v="0"/>
    <x v="38"/>
    <x v="335"/>
    <n v="0"/>
    <x v="0"/>
    <x v="0"/>
    <x v="3"/>
  </r>
  <r>
    <x v="0"/>
    <s v="1890003628001"/>
    <x v="25"/>
    <x v="0"/>
    <x v="0"/>
    <x v="38"/>
    <x v="335"/>
    <n v="0"/>
    <x v="0"/>
    <x v="0"/>
    <x v="3"/>
  </r>
  <r>
    <x v="0"/>
    <s v="1890037646001"/>
    <x v="26"/>
    <x v="0"/>
    <x v="0"/>
    <x v="38"/>
    <x v="335"/>
    <n v="0"/>
    <x v="0"/>
    <x v="0"/>
    <x v="3"/>
  </r>
  <r>
    <x v="0"/>
    <s v="1890080967001"/>
    <x v="27"/>
    <x v="0"/>
    <x v="0"/>
    <x v="38"/>
    <x v="335"/>
    <n v="0"/>
    <x v="0"/>
    <x v="0"/>
    <x v="3"/>
  </r>
  <r>
    <x v="0"/>
    <s v="1890141877001"/>
    <x v="28"/>
    <x v="0"/>
    <x v="0"/>
    <x v="38"/>
    <x v="335"/>
    <n v="0"/>
    <x v="0"/>
    <x v="0"/>
    <x v="3"/>
  </r>
  <r>
    <x v="0"/>
    <s v="1891709591001"/>
    <x v="29"/>
    <x v="0"/>
    <x v="0"/>
    <x v="38"/>
    <x v="335"/>
    <n v="0"/>
    <x v="0"/>
    <x v="0"/>
    <x v="3"/>
  </r>
  <r>
    <x v="0"/>
    <s v="1891710328001"/>
    <x v="30"/>
    <x v="0"/>
    <x v="0"/>
    <x v="38"/>
    <x v="335"/>
    <n v="0"/>
    <x v="0"/>
    <x v="0"/>
    <x v="3"/>
  </r>
  <r>
    <x v="0"/>
    <s v="0190115798001"/>
    <x v="0"/>
    <x v="0"/>
    <x v="1"/>
    <x v="38"/>
    <x v="335"/>
    <n v="0"/>
    <x v="0"/>
    <x v="0"/>
    <x v="3"/>
  </r>
  <r>
    <x v="0"/>
    <s v="0190155722001"/>
    <x v="1"/>
    <x v="0"/>
    <x v="1"/>
    <x v="38"/>
    <x v="335"/>
    <n v="0"/>
    <x v="0"/>
    <x v="0"/>
    <x v="3"/>
  </r>
  <r>
    <x v="0"/>
    <s v="0290003288001"/>
    <x v="2"/>
    <x v="0"/>
    <x v="1"/>
    <x v="38"/>
    <x v="335"/>
    <n v="0"/>
    <x v="0"/>
    <x v="0"/>
    <x v="3"/>
  </r>
  <r>
    <x v="0"/>
    <s v="0390027923001"/>
    <x v="3"/>
    <x v="0"/>
    <x v="1"/>
    <x v="38"/>
    <x v="335"/>
    <n v="0"/>
    <x v="0"/>
    <x v="0"/>
    <x v="3"/>
  </r>
  <r>
    <x v="0"/>
    <s v="0490001883001"/>
    <x v="4"/>
    <x v="0"/>
    <x v="1"/>
    <x v="38"/>
    <x v="335"/>
    <n v="0"/>
    <x v="0"/>
    <x v="0"/>
    <x v="3"/>
  </r>
  <r>
    <x v="0"/>
    <s v="0490002669001"/>
    <x v="5"/>
    <x v="0"/>
    <x v="1"/>
    <x v="38"/>
    <x v="335"/>
    <n v="0"/>
    <x v="0"/>
    <x v="0"/>
    <x v="3"/>
  </r>
  <r>
    <x v="0"/>
    <s v="0590052000001"/>
    <x v="6"/>
    <x v="0"/>
    <x v="1"/>
    <x v="38"/>
    <x v="335"/>
    <n v="0"/>
    <x v="0"/>
    <x v="0"/>
    <x v="3"/>
  </r>
  <r>
    <x v="0"/>
    <s v="0690045389001"/>
    <x v="7"/>
    <x v="0"/>
    <x v="1"/>
    <x v="38"/>
    <x v="335"/>
    <n v="0"/>
    <x v="0"/>
    <x v="0"/>
    <x v="3"/>
  </r>
  <r>
    <x v="0"/>
    <s v="0691706710001"/>
    <x v="8"/>
    <x v="0"/>
    <x v="1"/>
    <x v="38"/>
    <x v="335"/>
    <n v="0"/>
    <x v="0"/>
    <x v="0"/>
    <x v="3"/>
  </r>
  <r>
    <x v="0"/>
    <s v="0790024656001"/>
    <x v="9"/>
    <x v="0"/>
    <x v="1"/>
    <x v="38"/>
    <x v="335"/>
    <n v="0"/>
    <x v="0"/>
    <x v="0"/>
    <x v="3"/>
  </r>
  <r>
    <x v="0"/>
    <s v="1090033456001"/>
    <x v="10"/>
    <x v="0"/>
    <x v="1"/>
    <x v="38"/>
    <x v="335"/>
    <n v="0"/>
    <x v="0"/>
    <x v="0"/>
    <x v="3"/>
  </r>
  <r>
    <x v="0"/>
    <s v="1091720902001"/>
    <x v="11"/>
    <x v="0"/>
    <x v="1"/>
    <x v="38"/>
    <x v="335"/>
    <n v="0"/>
    <x v="0"/>
    <x v="0"/>
    <x v="3"/>
  </r>
  <r>
    <x v="0"/>
    <s v="1190068389001"/>
    <x v="12"/>
    <x v="0"/>
    <x v="1"/>
    <x v="38"/>
    <x v="335"/>
    <n v="0"/>
    <x v="0"/>
    <x v="0"/>
    <x v="3"/>
  </r>
  <r>
    <x v="0"/>
    <s v="1390013678001"/>
    <x v="13"/>
    <x v="0"/>
    <x v="1"/>
    <x v="38"/>
    <x v="335"/>
    <n v="0"/>
    <x v="0"/>
    <x v="0"/>
    <x v="3"/>
  </r>
  <r>
    <x v="0"/>
    <s v="1690012606001"/>
    <x v="14"/>
    <x v="0"/>
    <x v="1"/>
    <x v="38"/>
    <x v="335"/>
    <n v="0"/>
    <x v="0"/>
    <x v="0"/>
    <x v="3"/>
  </r>
  <r>
    <x v="0"/>
    <s v="1790093204001"/>
    <x v="15"/>
    <x v="0"/>
    <x v="1"/>
    <x v="38"/>
    <x v="335"/>
    <n v="0"/>
    <x v="0"/>
    <x v="0"/>
    <x v="3"/>
  </r>
  <r>
    <x v="0"/>
    <s v="1790325083001"/>
    <x v="16"/>
    <x v="0"/>
    <x v="1"/>
    <x v="38"/>
    <x v="335"/>
    <n v="0"/>
    <x v="0"/>
    <x v="0"/>
    <x v="3"/>
  </r>
  <r>
    <x v="0"/>
    <s v="1790451801001"/>
    <x v="17"/>
    <x v="0"/>
    <x v="1"/>
    <x v="38"/>
    <x v="335"/>
    <n v="0"/>
    <x v="0"/>
    <x v="0"/>
    <x v="3"/>
  </r>
  <r>
    <x v="0"/>
    <s v="1790501469001"/>
    <x v="18"/>
    <x v="0"/>
    <x v="1"/>
    <x v="38"/>
    <x v="335"/>
    <n v="0"/>
    <x v="0"/>
    <x v="0"/>
    <x v="3"/>
  </r>
  <r>
    <x v="0"/>
    <s v="1790567699001"/>
    <x v="19"/>
    <x v="0"/>
    <x v="1"/>
    <x v="38"/>
    <x v="335"/>
    <n v="0"/>
    <x v="0"/>
    <x v="0"/>
    <x v="3"/>
  </r>
  <r>
    <x v="0"/>
    <s v="1790866084001"/>
    <x v="20"/>
    <x v="0"/>
    <x v="1"/>
    <x v="38"/>
    <x v="335"/>
    <n v="0"/>
    <x v="0"/>
    <x v="0"/>
    <x v="3"/>
  </r>
  <r>
    <x v="0"/>
    <s v="1790900193001"/>
    <x v="21"/>
    <x v="0"/>
    <x v="1"/>
    <x v="38"/>
    <x v="335"/>
    <n v="0"/>
    <x v="0"/>
    <x v="0"/>
    <x v="3"/>
  </r>
  <r>
    <x v="0"/>
    <s v="1790979016001"/>
    <x v="22"/>
    <x v="0"/>
    <x v="1"/>
    <x v="38"/>
    <x v="335"/>
    <n v="0"/>
    <x v="0"/>
    <x v="0"/>
    <x v="3"/>
  </r>
  <r>
    <x v="0"/>
    <s v="1791708040001"/>
    <x v="23"/>
    <x v="0"/>
    <x v="1"/>
    <x v="38"/>
    <x v="335"/>
    <n v="0"/>
    <x v="0"/>
    <x v="0"/>
    <x v="3"/>
  </r>
  <r>
    <x v="0"/>
    <s v="1890001323001"/>
    <x v="24"/>
    <x v="0"/>
    <x v="1"/>
    <x v="38"/>
    <x v="335"/>
    <n v="0"/>
    <x v="0"/>
    <x v="0"/>
    <x v="3"/>
  </r>
  <r>
    <x v="0"/>
    <s v="1890003628001"/>
    <x v="25"/>
    <x v="0"/>
    <x v="1"/>
    <x v="38"/>
    <x v="335"/>
    <n v="0"/>
    <x v="0"/>
    <x v="0"/>
    <x v="3"/>
  </r>
  <r>
    <x v="0"/>
    <s v="1890037646001"/>
    <x v="26"/>
    <x v="0"/>
    <x v="1"/>
    <x v="38"/>
    <x v="335"/>
    <n v="0"/>
    <x v="0"/>
    <x v="0"/>
    <x v="3"/>
  </r>
  <r>
    <x v="0"/>
    <s v="1890080967001"/>
    <x v="27"/>
    <x v="0"/>
    <x v="1"/>
    <x v="38"/>
    <x v="335"/>
    <n v="0"/>
    <x v="0"/>
    <x v="0"/>
    <x v="3"/>
  </r>
  <r>
    <x v="0"/>
    <s v="1890141877001"/>
    <x v="28"/>
    <x v="0"/>
    <x v="1"/>
    <x v="38"/>
    <x v="335"/>
    <n v="0"/>
    <x v="0"/>
    <x v="0"/>
    <x v="3"/>
  </r>
  <r>
    <x v="0"/>
    <s v="1891709591001"/>
    <x v="29"/>
    <x v="0"/>
    <x v="1"/>
    <x v="38"/>
    <x v="335"/>
    <n v="0"/>
    <x v="0"/>
    <x v="0"/>
    <x v="3"/>
  </r>
  <r>
    <x v="0"/>
    <s v="1891710328001"/>
    <x v="30"/>
    <x v="0"/>
    <x v="1"/>
    <x v="38"/>
    <x v="335"/>
    <n v="0"/>
    <x v="0"/>
    <x v="0"/>
    <x v="3"/>
  </r>
  <r>
    <x v="0"/>
    <s v="11"/>
    <x v="31"/>
    <x v="0"/>
    <x v="0"/>
    <x v="38"/>
    <x v="335"/>
    <n v="0"/>
    <x v="0"/>
    <x v="0"/>
    <x v="3"/>
  </r>
  <r>
    <x v="0"/>
    <s v="11"/>
    <x v="31"/>
    <x v="0"/>
    <x v="1"/>
    <x v="38"/>
    <x v="335"/>
    <n v="0"/>
    <x v="0"/>
    <x v="0"/>
    <x v="3"/>
  </r>
  <r>
    <x v="0"/>
    <s v="12"/>
    <x v="32"/>
    <x v="0"/>
    <x v="0"/>
    <x v="38"/>
    <x v="335"/>
    <n v="0"/>
    <x v="0"/>
    <x v="0"/>
    <x v="3"/>
  </r>
  <r>
    <x v="0"/>
    <s v="12"/>
    <x v="32"/>
    <x v="0"/>
    <x v="1"/>
    <x v="38"/>
    <x v="335"/>
    <n v="0"/>
    <x v="0"/>
    <x v="0"/>
    <x v="3"/>
  </r>
  <r>
    <x v="0"/>
    <s v="0190115798001"/>
    <x v="0"/>
    <x v="0"/>
    <x v="0"/>
    <x v="39"/>
    <x v="336"/>
    <n v="0"/>
    <x v="0"/>
    <x v="0"/>
    <x v="3"/>
  </r>
  <r>
    <x v="0"/>
    <s v="0190155722001"/>
    <x v="1"/>
    <x v="0"/>
    <x v="0"/>
    <x v="39"/>
    <x v="336"/>
    <n v="0"/>
    <x v="0"/>
    <x v="0"/>
    <x v="3"/>
  </r>
  <r>
    <x v="0"/>
    <s v="0290003288001"/>
    <x v="2"/>
    <x v="0"/>
    <x v="0"/>
    <x v="39"/>
    <x v="336"/>
    <n v="0"/>
    <x v="0"/>
    <x v="0"/>
    <x v="3"/>
  </r>
  <r>
    <x v="0"/>
    <s v="0390027923001"/>
    <x v="3"/>
    <x v="0"/>
    <x v="0"/>
    <x v="39"/>
    <x v="336"/>
    <n v="0"/>
    <x v="0"/>
    <x v="0"/>
    <x v="3"/>
  </r>
  <r>
    <x v="0"/>
    <s v="0490001883001"/>
    <x v="4"/>
    <x v="0"/>
    <x v="0"/>
    <x v="39"/>
    <x v="336"/>
    <n v="0"/>
    <x v="0"/>
    <x v="0"/>
    <x v="3"/>
  </r>
  <r>
    <x v="0"/>
    <s v="0490002669001"/>
    <x v="5"/>
    <x v="0"/>
    <x v="0"/>
    <x v="39"/>
    <x v="336"/>
    <n v="0"/>
    <x v="0"/>
    <x v="0"/>
    <x v="3"/>
  </r>
  <r>
    <x v="0"/>
    <s v="0590052000001"/>
    <x v="6"/>
    <x v="0"/>
    <x v="0"/>
    <x v="39"/>
    <x v="336"/>
    <n v="0"/>
    <x v="0"/>
    <x v="0"/>
    <x v="3"/>
  </r>
  <r>
    <x v="0"/>
    <s v="0690045389001"/>
    <x v="7"/>
    <x v="0"/>
    <x v="0"/>
    <x v="39"/>
    <x v="336"/>
    <n v="0"/>
    <x v="0"/>
    <x v="0"/>
    <x v="3"/>
  </r>
  <r>
    <x v="0"/>
    <s v="0691706710001"/>
    <x v="8"/>
    <x v="0"/>
    <x v="0"/>
    <x v="39"/>
    <x v="336"/>
    <n v="0"/>
    <x v="0"/>
    <x v="0"/>
    <x v="3"/>
  </r>
  <r>
    <x v="0"/>
    <s v="0790024656001"/>
    <x v="9"/>
    <x v="0"/>
    <x v="0"/>
    <x v="39"/>
    <x v="336"/>
    <n v="0"/>
    <x v="0"/>
    <x v="0"/>
    <x v="3"/>
  </r>
  <r>
    <x v="0"/>
    <s v="1090033456001"/>
    <x v="10"/>
    <x v="0"/>
    <x v="0"/>
    <x v="39"/>
    <x v="336"/>
    <n v="0"/>
    <x v="0"/>
    <x v="0"/>
    <x v="3"/>
  </r>
  <r>
    <x v="0"/>
    <s v="1091720902001"/>
    <x v="11"/>
    <x v="0"/>
    <x v="0"/>
    <x v="39"/>
    <x v="336"/>
    <n v="0"/>
    <x v="0"/>
    <x v="0"/>
    <x v="3"/>
  </r>
  <r>
    <x v="0"/>
    <s v="1190068389001"/>
    <x v="12"/>
    <x v="0"/>
    <x v="0"/>
    <x v="39"/>
    <x v="336"/>
    <n v="0"/>
    <x v="0"/>
    <x v="0"/>
    <x v="3"/>
  </r>
  <r>
    <x v="0"/>
    <s v="1390013678001"/>
    <x v="13"/>
    <x v="0"/>
    <x v="0"/>
    <x v="39"/>
    <x v="336"/>
    <n v="0"/>
    <x v="0"/>
    <x v="0"/>
    <x v="3"/>
  </r>
  <r>
    <x v="0"/>
    <s v="1690012606001"/>
    <x v="14"/>
    <x v="0"/>
    <x v="0"/>
    <x v="39"/>
    <x v="336"/>
    <n v="0"/>
    <x v="0"/>
    <x v="0"/>
    <x v="3"/>
  </r>
  <r>
    <x v="0"/>
    <s v="1790093204001"/>
    <x v="15"/>
    <x v="0"/>
    <x v="0"/>
    <x v="39"/>
    <x v="336"/>
    <n v="0"/>
    <x v="0"/>
    <x v="0"/>
    <x v="3"/>
  </r>
  <r>
    <x v="0"/>
    <s v="1790325083001"/>
    <x v="16"/>
    <x v="0"/>
    <x v="0"/>
    <x v="39"/>
    <x v="336"/>
    <n v="0"/>
    <x v="0"/>
    <x v="0"/>
    <x v="3"/>
  </r>
  <r>
    <x v="0"/>
    <s v="1790451801001"/>
    <x v="17"/>
    <x v="0"/>
    <x v="0"/>
    <x v="39"/>
    <x v="336"/>
    <n v="0"/>
    <x v="0"/>
    <x v="0"/>
    <x v="3"/>
  </r>
  <r>
    <x v="0"/>
    <s v="1790501469001"/>
    <x v="18"/>
    <x v="0"/>
    <x v="0"/>
    <x v="39"/>
    <x v="336"/>
    <n v="0"/>
    <x v="0"/>
    <x v="0"/>
    <x v="3"/>
  </r>
  <r>
    <x v="0"/>
    <s v="1790567699001"/>
    <x v="19"/>
    <x v="0"/>
    <x v="0"/>
    <x v="39"/>
    <x v="336"/>
    <n v="0"/>
    <x v="0"/>
    <x v="0"/>
    <x v="3"/>
  </r>
  <r>
    <x v="0"/>
    <s v="1790866084001"/>
    <x v="20"/>
    <x v="0"/>
    <x v="0"/>
    <x v="39"/>
    <x v="336"/>
    <n v="0"/>
    <x v="0"/>
    <x v="0"/>
    <x v="3"/>
  </r>
  <r>
    <x v="0"/>
    <s v="1790900193001"/>
    <x v="21"/>
    <x v="0"/>
    <x v="0"/>
    <x v="39"/>
    <x v="336"/>
    <n v="0"/>
    <x v="0"/>
    <x v="0"/>
    <x v="3"/>
  </r>
  <r>
    <x v="0"/>
    <s v="1790979016001"/>
    <x v="22"/>
    <x v="0"/>
    <x v="0"/>
    <x v="39"/>
    <x v="336"/>
    <n v="0"/>
    <x v="0"/>
    <x v="0"/>
    <x v="3"/>
  </r>
  <r>
    <x v="0"/>
    <s v="1791708040001"/>
    <x v="23"/>
    <x v="0"/>
    <x v="0"/>
    <x v="39"/>
    <x v="336"/>
    <n v="0"/>
    <x v="0"/>
    <x v="0"/>
    <x v="3"/>
  </r>
  <r>
    <x v="0"/>
    <s v="1890001323001"/>
    <x v="24"/>
    <x v="0"/>
    <x v="0"/>
    <x v="39"/>
    <x v="336"/>
    <n v="0"/>
    <x v="0"/>
    <x v="0"/>
    <x v="3"/>
  </r>
  <r>
    <x v="0"/>
    <s v="1890003628001"/>
    <x v="25"/>
    <x v="0"/>
    <x v="0"/>
    <x v="39"/>
    <x v="336"/>
    <n v="0"/>
    <x v="0"/>
    <x v="0"/>
    <x v="3"/>
  </r>
  <r>
    <x v="0"/>
    <s v="1890037646001"/>
    <x v="26"/>
    <x v="0"/>
    <x v="0"/>
    <x v="39"/>
    <x v="336"/>
    <n v="0"/>
    <x v="0"/>
    <x v="0"/>
    <x v="3"/>
  </r>
  <r>
    <x v="0"/>
    <s v="1890080967001"/>
    <x v="27"/>
    <x v="0"/>
    <x v="0"/>
    <x v="39"/>
    <x v="336"/>
    <n v="0"/>
    <x v="0"/>
    <x v="0"/>
    <x v="3"/>
  </r>
  <r>
    <x v="0"/>
    <s v="1890141877001"/>
    <x v="28"/>
    <x v="0"/>
    <x v="0"/>
    <x v="39"/>
    <x v="336"/>
    <n v="0"/>
    <x v="0"/>
    <x v="0"/>
    <x v="3"/>
  </r>
  <r>
    <x v="0"/>
    <s v="1891709591001"/>
    <x v="29"/>
    <x v="0"/>
    <x v="0"/>
    <x v="39"/>
    <x v="336"/>
    <n v="0"/>
    <x v="0"/>
    <x v="0"/>
    <x v="3"/>
  </r>
  <r>
    <x v="0"/>
    <s v="1891710328001"/>
    <x v="30"/>
    <x v="0"/>
    <x v="0"/>
    <x v="39"/>
    <x v="336"/>
    <n v="0"/>
    <x v="0"/>
    <x v="0"/>
    <x v="3"/>
  </r>
  <r>
    <x v="0"/>
    <s v="0190115798001"/>
    <x v="0"/>
    <x v="0"/>
    <x v="1"/>
    <x v="39"/>
    <x v="336"/>
    <n v="0"/>
    <x v="0"/>
    <x v="0"/>
    <x v="3"/>
  </r>
  <r>
    <x v="0"/>
    <s v="0190155722001"/>
    <x v="1"/>
    <x v="0"/>
    <x v="1"/>
    <x v="39"/>
    <x v="336"/>
    <n v="0"/>
    <x v="0"/>
    <x v="0"/>
    <x v="3"/>
  </r>
  <r>
    <x v="0"/>
    <s v="0290003288001"/>
    <x v="2"/>
    <x v="0"/>
    <x v="1"/>
    <x v="39"/>
    <x v="336"/>
    <n v="0"/>
    <x v="0"/>
    <x v="0"/>
    <x v="3"/>
  </r>
  <r>
    <x v="0"/>
    <s v="0390027923001"/>
    <x v="3"/>
    <x v="0"/>
    <x v="1"/>
    <x v="39"/>
    <x v="336"/>
    <n v="0"/>
    <x v="0"/>
    <x v="0"/>
    <x v="3"/>
  </r>
  <r>
    <x v="0"/>
    <s v="0490001883001"/>
    <x v="4"/>
    <x v="0"/>
    <x v="1"/>
    <x v="39"/>
    <x v="336"/>
    <n v="0"/>
    <x v="0"/>
    <x v="0"/>
    <x v="3"/>
  </r>
  <r>
    <x v="0"/>
    <s v="0490002669001"/>
    <x v="5"/>
    <x v="0"/>
    <x v="1"/>
    <x v="39"/>
    <x v="336"/>
    <n v="0"/>
    <x v="0"/>
    <x v="0"/>
    <x v="3"/>
  </r>
  <r>
    <x v="0"/>
    <s v="0590052000001"/>
    <x v="6"/>
    <x v="0"/>
    <x v="1"/>
    <x v="39"/>
    <x v="336"/>
    <n v="0"/>
    <x v="0"/>
    <x v="0"/>
    <x v="3"/>
  </r>
  <r>
    <x v="0"/>
    <s v="0690045389001"/>
    <x v="7"/>
    <x v="0"/>
    <x v="1"/>
    <x v="39"/>
    <x v="336"/>
    <n v="0"/>
    <x v="0"/>
    <x v="0"/>
    <x v="3"/>
  </r>
  <r>
    <x v="0"/>
    <s v="0691706710001"/>
    <x v="8"/>
    <x v="0"/>
    <x v="1"/>
    <x v="39"/>
    <x v="336"/>
    <n v="0"/>
    <x v="0"/>
    <x v="0"/>
    <x v="3"/>
  </r>
  <r>
    <x v="0"/>
    <s v="0790024656001"/>
    <x v="9"/>
    <x v="0"/>
    <x v="1"/>
    <x v="39"/>
    <x v="336"/>
    <n v="0"/>
    <x v="0"/>
    <x v="0"/>
    <x v="3"/>
  </r>
  <r>
    <x v="0"/>
    <s v="1090033456001"/>
    <x v="10"/>
    <x v="0"/>
    <x v="1"/>
    <x v="39"/>
    <x v="336"/>
    <n v="0"/>
    <x v="0"/>
    <x v="0"/>
    <x v="3"/>
  </r>
  <r>
    <x v="0"/>
    <s v="1091720902001"/>
    <x v="11"/>
    <x v="0"/>
    <x v="1"/>
    <x v="39"/>
    <x v="336"/>
    <n v="0"/>
    <x v="0"/>
    <x v="0"/>
    <x v="3"/>
  </r>
  <r>
    <x v="0"/>
    <s v="1190068389001"/>
    <x v="12"/>
    <x v="0"/>
    <x v="1"/>
    <x v="39"/>
    <x v="336"/>
    <n v="0"/>
    <x v="0"/>
    <x v="0"/>
    <x v="3"/>
  </r>
  <r>
    <x v="0"/>
    <s v="1390013678001"/>
    <x v="13"/>
    <x v="0"/>
    <x v="1"/>
    <x v="39"/>
    <x v="336"/>
    <n v="0"/>
    <x v="0"/>
    <x v="0"/>
    <x v="3"/>
  </r>
  <r>
    <x v="0"/>
    <s v="1690012606001"/>
    <x v="14"/>
    <x v="0"/>
    <x v="1"/>
    <x v="39"/>
    <x v="336"/>
    <n v="0"/>
    <x v="0"/>
    <x v="0"/>
    <x v="3"/>
  </r>
  <r>
    <x v="0"/>
    <s v="1790093204001"/>
    <x v="15"/>
    <x v="0"/>
    <x v="1"/>
    <x v="39"/>
    <x v="336"/>
    <n v="0"/>
    <x v="0"/>
    <x v="0"/>
    <x v="3"/>
  </r>
  <r>
    <x v="0"/>
    <s v="1790325083001"/>
    <x v="16"/>
    <x v="0"/>
    <x v="1"/>
    <x v="39"/>
    <x v="336"/>
    <n v="0"/>
    <x v="0"/>
    <x v="0"/>
    <x v="3"/>
  </r>
  <r>
    <x v="0"/>
    <s v="1790451801001"/>
    <x v="17"/>
    <x v="0"/>
    <x v="1"/>
    <x v="39"/>
    <x v="336"/>
    <n v="0"/>
    <x v="0"/>
    <x v="0"/>
    <x v="3"/>
  </r>
  <r>
    <x v="0"/>
    <s v="1790501469001"/>
    <x v="18"/>
    <x v="0"/>
    <x v="1"/>
    <x v="39"/>
    <x v="336"/>
    <n v="0"/>
    <x v="0"/>
    <x v="0"/>
    <x v="3"/>
  </r>
  <r>
    <x v="0"/>
    <s v="1790567699001"/>
    <x v="19"/>
    <x v="0"/>
    <x v="1"/>
    <x v="39"/>
    <x v="336"/>
    <n v="0"/>
    <x v="0"/>
    <x v="0"/>
    <x v="3"/>
  </r>
  <r>
    <x v="0"/>
    <s v="1790866084001"/>
    <x v="20"/>
    <x v="0"/>
    <x v="1"/>
    <x v="39"/>
    <x v="336"/>
    <n v="0"/>
    <x v="0"/>
    <x v="0"/>
    <x v="3"/>
  </r>
  <r>
    <x v="0"/>
    <s v="1790900193001"/>
    <x v="21"/>
    <x v="0"/>
    <x v="1"/>
    <x v="39"/>
    <x v="336"/>
    <n v="0"/>
    <x v="0"/>
    <x v="0"/>
    <x v="3"/>
  </r>
  <r>
    <x v="0"/>
    <s v="1790979016001"/>
    <x v="22"/>
    <x v="0"/>
    <x v="1"/>
    <x v="39"/>
    <x v="336"/>
    <n v="0"/>
    <x v="0"/>
    <x v="0"/>
    <x v="3"/>
  </r>
  <r>
    <x v="0"/>
    <s v="1791708040001"/>
    <x v="23"/>
    <x v="0"/>
    <x v="1"/>
    <x v="39"/>
    <x v="336"/>
    <n v="0"/>
    <x v="0"/>
    <x v="0"/>
    <x v="3"/>
  </r>
  <r>
    <x v="0"/>
    <s v="1890001323001"/>
    <x v="24"/>
    <x v="0"/>
    <x v="1"/>
    <x v="39"/>
    <x v="336"/>
    <n v="0"/>
    <x v="0"/>
    <x v="0"/>
    <x v="3"/>
  </r>
  <r>
    <x v="0"/>
    <s v="1890003628001"/>
    <x v="25"/>
    <x v="0"/>
    <x v="1"/>
    <x v="39"/>
    <x v="336"/>
    <n v="0"/>
    <x v="0"/>
    <x v="0"/>
    <x v="3"/>
  </r>
  <r>
    <x v="0"/>
    <s v="1890037646001"/>
    <x v="26"/>
    <x v="0"/>
    <x v="1"/>
    <x v="39"/>
    <x v="336"/>
    <n v="0"/>
    <x v="0"/>
    <x v="0"/>
    <x v="3"/>
  </r>
  <r>
    <x v="0"/>
    <s v="1890080967001"/>
    <x v="27"/>
    <x v="0"/>
    <x v="1"/>
    <x v="39"/>
    <x v="336"/>
    <n v="0"/>
    <x v="0"/>
    <x v="0"/>
    <x v="3"/>
  </r>
  <r>
    <x v="0"/>
    <s v="1890141877001"/>
    <x v="28"/>
    <x v="0"/>
    <x v="1"/>
    <x v="39"/>
    <x v="336"/>
    <n v="0"/>
    <x v="0"/>
    <x v="0"/>
    <x v="3"/>
  </r>
  <r>
    <x v="0"/>
    <s v="1891709591001"/>
    <x v="29"/>
    <x v="0"/>
    <x v="1"/>
    <x v="39"/>
    <x v="336"/>
    <n v="0"/>
    <x v="0"/>
    <x v="0"/>
    <x v="3"/>
  </r>
  <r>
    <x v="0"/>
    <s v="1891710328001"/>
    <x v="30"/>
    <x v="0"/>
    <x v="1"/>
    <x v="39"/>
    <x v="336"/>
    <n v="0"/>
    <x v="0"/>
    <x v="0"/>
    <x v="3"/>
  </r>
  <r>
    <x v="0"/>
    <s v="11"/>
    <x v="31"/>
    <x v="0"/>
    <x v="0"/>
    <x v="39"/>
    <x v="336"/>
    <n v="0"/>
    <x v="0"/>
    <x v="0"/>
    <x v="3"/>
  </r>
  <r>
    <x v="0"/>
    <s v="11"/>
    <x v="31"/>
    <x v="0"/>
    <x v="1"/>
    <x v="39"/>
    <x v="336"/>
    <n v="0"/>
    <x v="0"/>
    <x v="0"/>
    <x v="3"/>
  </r>
  <r>
    <x v="0"/>
    <s v="12"/>
    <x v="32"/>
    <x v="0"/>
    <x v="0"/>
    <x v="39"/>
    <x v="336"/>
    <n v="0"/>
    <x v="0"/>
    <x v="0"/>
    <x v="3"/>
  </r>
  <r>
    <x v="0"/>
    <s v="12"/>
    <x v="32"/>
    <x v="0"/>
    <x v="1"/>
    <x v="39"/>
    <x v="336"/>
    <n v="0"/>
    <x v="0"/>
    <x v="0"/>
    <x v="3"/>
  </r>
  <r>
    <x v="0"/>
    <s v="0190115798001"/>
    <x v="0"/>
    <x v="0"/>
    <x v="0"/>
    <x v="40"/>
    <x v="337"/>
    <n v="0"/>
    <x v="0"/>
    <x v="0"/>
    <x v="3"/>
  </r>
  <r>
    <x v="0"/>
    <s v="0190155722001"/>
    <x v="1"/>
    <x v="0"/>
    <x v="0"/>
    <x v="40"/>
    <x v="337"/>
    <n v="0"/>
    <x v="0"/>
    <x v="0"/>
    <x v="3"/>
  </r>
  <r>
    <x v="0"/>
    <s v="0290003288001"/>
    <x v="2"/>
    <x v="0"/>
    <x v="0"/>
    <x v="40"/>
    <x v="337"/>
    <n v="0"/>
    <x v="0"/>
    <x v="0"/>
    <x v="3"/>
  </r>
  <r>
    <x v="0"/>
    <s v="0390027923001"/>
    <x v="3"/>
    <x v="0"/>
    <x v="0"/>
    <x v="40"/>
    <x v="337"/>
    <n v="0"/>
    <x v="0"/>
    <x v="0"/>
    <x v="3"/>
  </r>
  <r>
    <x v="0"/>
    <s v="0490001883001"/>
    <x v="4"/>
    <x v="0"/>
    <x v="0"/>
    <x v="40"/>
    <x v="337"/>
    <n v="0"/>
    <x v="0"/>
    <x v="0"/>
    <x v="3"/>
  </r>
  <r>
    <x v="0"/>
    <s v="0490002669001"/>
    <x v="5"/>
    <x v="0"/>
    <x v="0"/>
    <x v="40"/>
    <x v="337"/>
    <n v="0"/>
    <x v="0"/>
    <x v="0"/>
    <x v="3"/>
  </r>
  <r>
    <x v="0"/>
    <s v="0590052000001"/>
    <x v="6"/>
    <x v="0"/>
    <x v="0"/>
    <x v="40"/>
    <x v="337"/>
    <n v="0"/>
    <x v="0"/>
    <x v="0"/>
    <x v="3"/>
  </r>
  <r>
    <x v="0"/>
    <s v="0690045389001"/>
    <x v="7"/>
    <x v="0"/>
    <x v="0"/>
    <x v="40"/>
    <x v="337"/>
    <n v="0"/>
    <x v="0"/>
    <x v="0"/>
    <x v="3"/>
  </r>
  <r>
    <x v="0"/>
    <s v="0691706710001"/>
    <x v="8"/>
    <x v="0"/>
    <x v="0"/>
    <x v="40"/>
    <x v="337"/>
    <n v="0"/>
    <x v="0"/>
    <x v="0"/>
    <x v="3"/>
  </r>
  <r>
    <x v="0"/>
    <s v="0790024656001"/>
    <x v="9"/>
    <x v="0"/>
    <x v="0"/>
    <x v="40"/>
    <x v="337"/>
    <n v="0"/>
    <x v="0"/>
    <x v="0"/>
    <x v="3"/>
  </r>
  <r>
    <x v="0"/>
    <s v="1090033456001"/>
    <x v="10"/>
    <x v="0"/>
    <x v="0"/>
    <x v="40"/>
    <x v="337"/>
    <n v="0"/>
    <x v="0"/>
    <x v="0"/>
    <x v="3"/>
  </r>
  <r>
    <x v="0"/>
    <s v="1091720902001"/>
    <x v="11"/>
    <x v="0"/>
    <x v="0"/>
    <x v="40"/>
    <x v="337"/>
    <n v="0"/>
    <x v="0"/>
    <x v="0"/>
    <x v="3"/>
  </r>
  <r>
    <x v="0"/>
    <s v="1190068389001"/>
    <x v="12"/>
    <x v="0"/>
    <x v="0"/>
    <x v="40"/>
    <x v="337"/>
    <n v="0"/>
    <x v="0"/>
    <x v="0"/>
    <x v="3"/>
  </r>
  <r>
    <x v="0"/>
    <s v="1390013678001"/>
    <x v="13"/>
    <x v="0"/>
    <x v="0"/>
    <x v="40"/>
    <x v="337"/>
    <n v="0"/>
    <x v="0"/>
    <x v="0"/>
    <x v="3"/>
  </r>
  <r>
    <x v="0"/>
    <s v="1690012606001"/>
    <x v="14"/>
    <x v="0"/>
    <x v="0"/>
    <x v="40"/>
    <x v="337"/>
    <n v="0"/>
    <x v="0"/>
    <x v="0"/>
    <x v="3"/>
  </r>
  <r>
    <x v="0"/>
    <s v="1790093204001"/>
    <x v="15"/>
    <x v="0"/>
    <x v="0"/>
    <x v="40"/>
    <x v="337"/>
    <n v="0"/>
    <x v="0"/>
    <x v="0"/>
    <x v="3"/>
  </r>
  <r>
    <x v="0"/>
    <s v="1790325083001"/>
    <x v="16"/>
    <x v="0"/>
    <x v="0"/>
    <x v="40"/>
    <x v="337"/>
    <n v="0"/>
    <x v="0"/>
    <x v="0"/>
    <x v="3"/>
  </r>
  <r>
    <x v="0"/>
    <s v="1790451801001"/>
    <x v="17"/>
    <x v="0"/>
    <x v="0"/>
    <x v="40"/>
    <x v="337"/>
    <n v="0"/>
    <x v="0"/>
    <x v="0"/>
    <x v="3"/>
  </r>
  <r>
    <x v="0"/>
    <s v="1790501469001"/>
    <x v="18"/>
    <x v="0"/>
    <x v="0"/>
    <x v="40"/>
    <x v="337"/>
    <n v="0"/>
    <x v="0"/>
    <x v="0"/>
    <x v="3"/>
  </r>
  <r>
    <x v="0"/>
    <s v="1790567699001"/>
    <x v="19"/>
    <x v="0"/>
    <x v="0"/>
    <x v="40"/>
    <x v="337"/>
    <n v="0"/>
    <x v="0"/>
    <x v="0"/>
    <x v="3"/>
  </r>
  <r>
    <x v="0"/>
    <s v="1790866084001"/>
    <x v="20"/>
    <x v="0"/>
    <x v="0"/>
    <x v="40"/>
    <x v="337"/>
    <n v="0"/>
    <x v="0"/>
    <x v="0"/>
    <x v="3"/>
  </r>
  <r>
    <x v="0"/>
    <s v="1790900193001"/>
    <x v="21"/>
    <x v="0"/>
    <x v="0"/>
    <x v="40"/>
    <x v="337"/>
    <n v="0"/>
    <x v="0"/>
    <x v="0"/>
    <x v="3"/>
  </r>
  <r>
    <x v="0"/>
    <s v="1790979016001"/>
    <x v="22"/>
    <x v="0"/>
    <x v="0"/>
    <x v="40"/>
    <x v="337"/>
    <n v="0"/>
    <x v="0"/>
    <x v="0"/>
    <x v="3"/>
  </r>
  <r>
    <x v="0"/>
    <s v="1791708040001"/>
    <x v="23"/>
    <x v="0"/>
    <x v="0"/>
    <x v="40"/>
    <x v="337"/>
    <n v="0"/>
    <x v="0"/>
    <x v="0"/>
    <x v="3"/>
  </r>
  <r>
    <x v="0"/>
    <s v="1890001323001"/>
    <x v="24"/>
    <x v="0"/>
    <x v="0"/>
    <x v="40"/>
    <x v="337"/>
    <n v="0"/>
    <x v="0"/>
    <x v="0"/>
    <x v="3"/>
  </r>
  <r>
    <x v="0"/>
    <s v="1890003628001"/>
    <x v="25"/>
    <x v="0"/>
    <x v="0"/>
    <x v="40"/>
    <x v="337"/>
    <n v="0"/>
    <x v="0"/>
    <x v="0"/>
    <x v="3"/>
  </r>
  <r>
    <x v="0"/>
    <s v="1890037646001"/>
    <x v="26"/>
    <x v="0"/>
    <x v="0"/>
    <x v="40"/>
    <x v="337"/>
    <n v="0"/>
    <x v="0"/>
    <x v="0"/>
    <x v="3"/>
  </r>
  <r>
    <x v="0"/>
    <s v="1890080967001"/>
    <x v="27"/>
    <x v="0"/>
    <x v="0"/>
    <x v="40"/>
    <x v="337"/>
    <n v="0"/>
    <x v="0"/>
    <x v="0"/>
    <x v="3"/>
  </r>
  <r>
    <x v="0"/>
    <s v="1890141877001"/>
    <x v="28"/>
    <x v="0"/>
    <x v="0"/>
    <x v="40"/>
    <x v="337"/>
    <n v="0"/>
    <x v="0"/>
    <x v="0"/>
    <x v="3"/>
  </r>
  <r>
    <x v="0"/>
    <s v="1891709591001"/>
    <x v="29"/>
    <x v="0"/>
    <x v="0"/>
    <x v="40"/>
    <x v="337"/>
    <n v="0"/>
    <x v="0"/>
    <x v="0"/>
    <x v="3"/>
  </r>
  <r>
    <x v="0"/>
    <s v="1891710328001"/>
    <x v="30"/>
    <x v="0"/>
    <x v="0"/>
    <x v="40"/>
    <x v="337"/>
    <n v="0"/>
    <x v="0"/>
    <x v="0"/>
    <x v="3"/>
  </r>
  <r>
    <x v="0"/>
    <s v="0190115798001"/>
    <x v="0"/>
    <x v="0"/>
    <x v="1"/>
    <x v="40"/>
    <x v="337"/>
    <n v="0"/>
    <x v="0"/>
    <x v="0"/>
    <x v="3"/>
  </r>
  <r>
    <x v="0"/>
    <s v="0190155722001"/>
    <x v="1"/>
    <x v="0"/>
    <x v="1"/>
    <x v="40"/>
    <x v="337"/>
    <n v="0"/>
    <x v="0"/>
    <x v="0"/>
    <x v="3"/>
  </r>
  <r>
    <x v="0"/>
    <s v="0290003288001"/>
    <x v="2"/>
    <x v="0"/>
    <x v="1"/>
    <x v="40"/>
    <x v="337"/>
    <n v="0"/>
    <x v="0"/>
    <x v="0"/>
    <x v="3"/>
  </r>
  <r>
    <x v="0"/>
    <s v="0390027923001"/>
    <x v="3"/>
    <x v="0"/>
    <x v="1"/>
    <x v="40"/>
    <x v="337"/>
    <n v="0"/>
    <x v="0"/>
    <x v="0"/>
    <x v="3"/>
  </r>
  <r>
    <x v="0"/>
    <s v="0490001883001"/>
    <x v="4"/>
    <x v="0"/>
    <x v="1"/>
    <x v="40"/>
    <x v="337"/>
    <n v="0"/>
    <x v="0"/>
    <x v="0"/>
    <x v="3"/>
  </r>
  <r>
    <x v="0"/>
    <s v="0490002669001"/>
    <x v="5"/>
    <x v="0"/>
    <x v="1"/>
    <x v="40"/>
    <x v="337"/>
    <n v="0"/>
    <x v="0"/>
    <x v="0"/>
    <x v="3"/>
  </r>
  <r>
    <x v="0"/>
    <s v="0590052000001"/>
    <x v="6"/>
    <x v="0"/>
    <x v="1"/>
    <x v="40"/>
    <x v="337"/>
    <n v="0"/>
    <x v="0"/>
    <x v="0"/>
    <x v="3"/>
  </r>
  <r>
    <x v="0"/>
    <s v="0690045389001"/>
    <x v="7"/>
    <x v="0"/>
    <x v="1"/>
    <x v="40"/>
    <x v="337"/>
    <n v="0"/>
    <x v="0"/>
    <x v="0"/>
    <x v="3"/>
  </r>
  <r>
    <x v="0"/>
    <s v="0691706710001"/>
    <x v="8"/>
    <x v="0"/>
    <x v="1"/>
    <x v="40"/>
    <x v="337"/>
    <n v="0"/>
    <x v="0"/>
    <x v="0"/>
    <x v="3"/>
  </r>
  <r>
    <x v="0"/>
    <s v="0790024656001"/>
    <x v="9"/>
    <x v="0"/>
    <x v="1"/>
    <x v="40"/>
    <x v="337"/>
    <n v="0"/>
    <x v="0"/>
    <x v="0"/>
    <x v="3"/>
  </r>
  <r>
    <x v="0"/>
    <s v="1090033456001"/>
    <x v="10"/>
    <x v="0"/>
    <x v="1"/>
    <x v="40"/>
    <x v="337"/>
    <n v="0"/>
    <x v="0"/>
    <x v="0"/>
    <x v="3"/>
  </r>
  <r>
    <x v="0"/>
    <s v="1091720902001"/>
    <x v="11"/>
    <x v="0"/>
    <x v="1"/>
    <x v="40"/>
    <x v="337"/>
    <n v="0"/>
    <x v="0"/>
    <x v="0"/>
    <x v="3"/>
  </r>
  <r>
    <x v="0"/>
    <s v="1190068389001"/>
    <x v="12"/>
    <x v="0"/>
    <x v="1"/>
    <x v="40"/>
    <x v="337"/>
    <n v="0"/>
    <x v="0"/>
    <x v="0"/>
    <x v="3"/>
  </r>
  <r>
    <x v="0"/>
    <s v="1390013678001"/>
    <x v="13"/>
    <x v="0"/>
    <x v="1"/>
    <x v="40"/>
    <x v="337"/>
    <n v="0"/>
    <x v="0"/>
    <x v="0"/>
    <x v="3"/>
  </r>
  <r>
    <x v="0"/>
    <s v="1690012606001"/>
    <x v="14"/>
    <x v="0"/>
    <x v="1"/>
    <x v="40"/>
    <x v="337"/>
    <n v="0"/>
    <x v="0"/>
    <x v="0"/>
    <x v="3"/>
  </r>
  <r>
    <x v="0"/>
    <s v="1790093204001"/>
    <x v="15"/>
    <x v="0"/>
    <x v="1"/>
    <x v="40"/>
    <x v="337"/>
    <n v="0"/>
    <x v="0"/>
    <x v="0"/>
    <x v="3"/>
  </r>
  <r>
    <x v="0"/>
    <s v="1790325083001"/>
    <x v="16"/>
    <x v="0"/>
    <x v="1"/>
    <x v="40"/>
    <x v="337"/>
    <n v="0"/>
    <x v="0"/>
    <x v="0"/>
    <x v="3"/>
  </r>
  <r>
    <x v="0"/>
    <s v="1790451801001"/>
    <x v="17"/>
    <x v="0"/>
    <x v="1"/>
    <x v="40"/>
    <x v="337"/>
    <n v="0"/>
    <x v="0"/>
    <x v="0"/>
    <x v="3"/>
  </r>
  <r>
    <x v="0"/>
    <s v="1790501469001"/>
    <x v="18"/>
    <x v="0"/>
    <x v="1"/>
    <x v="40"/>
    <x v="337"/>
    <n v="0"/>
    <x v="0"/>
    <x v="0"/>
    <x v="3"/>
  </r>
  <r>
    <x v="0"/>
    <s v="1790567699001"/>
    <x v="19"/>
    <x v="0"/>
    <x v="1"/>
    <x v="40"/>
    <x v="337"/>
    <n v="0"/>
    <x v="0"/>
    <x v="0"/>
    <x v="3"/>
  </r>
  <r>
    <x v="0"/>
    <s v="1790866084001"/>
    <x v="20"/>
    <x v="0"/>
    <x v="1"/>
    <x v="40"/>
    <x v="337"/>
    <n v="0"/>
    <x v="0"/>
    <x v="0"/>
    <x v="3"/>
  </r>
  <r>
    <x v="0"/>
    <s v="1790900193001"/>
    <x v="21"/>
    <x v="0"/>
    <x v="1"/>
    <x v="40"/>
    <x v="337"/>
    <n v="0"/>
    <x v="0"/>
    <x v="0"/>
    <x v="3"/>
  </r>
  <r>
    <x v="0"/>
    <s v="1790979016001"/>
    <x v="22"/>
    <x v="0"/>
    <x v="1"/>
    <x v="40"/>
    <x v="337"/>
    <n v="0"/>
    <x v="0"/>
    <x v="0"/>
    <x v="3"/>
  </r>
  <r>
    <x v="0"/>
    <s v="1791708040001"/>
    <x v="23"/>
    <x v="0"/>
    <x v="1"/>
    <x v="40"/>
    <x v="337"/>
    <n v="0"/>
    <x v="0"/>
    <x v="0"/>
    <x v="3"/>
  </r>
  <r>
    <x v="0"/>
    <s v="1890001323001"/>
    <x v="24"/>
    <x v="0"/>
    <x v="1"/>
    <x v="40"/>
    <x v="337"/>
    <n v="0"/>
    <x v="0"/>
    <x v="0"/>
    <x v="3"/>
  </r>
  <r>
    <x v="0"/>
    <s v="1890003628001"/>
    <x v="25"/>
    <x v="0"/>
    <x v="1"/>
    <x v="40"/>
    <x v="337"/>
    <n v="0"/>
    <x v="0"/>
    <x v="0"/>
    <x v="3"/>
  </r>
  <r>
    <x v="0"/>
    <s v="1890037646001"/>
    <x v="26"/>
    <x v="0"/>
    <x v="1"/>
    <x v="40"/>
    <x v="337"/>
    <n v="0"/>
    <x v="0"/>
    <x v="0"/>
    <x v="3"/>
  </r>
  <r>
    <x v="0"/>
    <s v="1890080967001"/>
    <x v="27"/>
    <x v="0"/>
    <x v="1"/>
    <x v="40"/>
    <x v="337"/>
    <n v="0"/>
    <x v="0"/>
    <x v="0"/>
    <x v="3"/>
  </r>
  <r>
    <x v="0"/>
    <s v="1890141877001"/>
    <x v="28"/>
    <x v="0"/>
    <x v="1"/>
    <x v="40"/>
    <x v="337"/>
    <n v="0"/>
    <x v="0"/>
    <x v="0"/>
    <x v="3"/>
  </r>
  <r>
    <x v="0"/>
    <s v="1891709591001"/>
    <x v="29"/>
    <x v="0"/>
    <x v="1"/>
    <x v="40"/>
    <x v="337"/>
    <n v="0"/>
    <x v="0"/>
    <x v="0"/>
    <x v="3"/>
  </r>
  <r>
    <x v="0"/>
    <s v="1891710328001"/>
    <x v="30"/>
    <x v="0"/>
    <x v="1"/>
    <x v="40"/>
    <x v="337"/>
    <n v="0"/>
    <x v="0"/>
    <x v="0"/>
    <x v="3"/>
  </r>
  <r>
    <x v="0"/>
    <s v="11"/>
    <x v="31"/>
    <x v="0"/>
    <x v="0"/>
    <x v="40"/>
    <x v="337"/>
    <n v="0"/>
    <x v="0"/>
    <x v="0"/>
    <x v="3"/>
  </r>
  <r>
    <x v="0"/>
    <s v="11"/>
    <x v="31"/>
    <x v="0"/>
    <x v="1"/>
    <x v="40"/>
    <x v="337"/>
    <n v="0"/>
    <x v="0"/>
    <x v="0"/>
    <x v="3"/>
  </r>
  <r>
    <x v="0"/>
    <s v="12"/>
    <x v="32"/>
    <x v="0"/>
    <x v="0"/>
    <x v="40"/>
    <x v="337"/>
    <n v="0"/>
    <x v="0"/>
    <x v="0"/>
    <x v="3"/>
  </r>
  <r>
    <x v="0"/>
    <s v="12"/>
    <x v="32"/>
    <x v="0"/>
    <x v="1"/>
    <x v="40"/>
    <x v="337"/>
    <n v="0"/>
    <x v="0"/>
    <x v="0"/>
    <x v="3"/>
  </r>
  <r>
    <x v="0"/>
    <s v="0190115798001"/>
    <x v="0"/>
    <x v="0"/>
    <x v="0"/>
    <x v="109"/>
    <x v="338"/>
    <n v="21556.6"/>
    <x v="0"/>
    <x v="0"/>
    <x v="2"/>
  </r>
  <r>
    <x v="0"/>
    <s v="0190155722001"/>
    <x v="1"/>
    <x v="0"/>
    <x v="0"/>
    <x v="109"/>
    <x v="338"/>
    <n v="0"/>
    <x v="0"/>
    <x v="0"/>
    <x v="2"/>
  </r>
  <r>
    <x v="0"/>
    <s v="0290003288001"/>
    <x v="2"/>
    <x v="0"/>
    <x v="0"/>
    <x v="109"/>
    <x v="338"/>
    <n v="0"/>
    <x v="0"/>
    <x v="0"/>
    <x v="2"/>
  </r>
  <r>
    <x v="0"/>
    <s v="0390027923001"/>
    <x v="3"/>
    <x v="0"/>
    <x v="0"/>
    <x v="109"/>
    <x v="338"/>
    <n v="0"/>
    <x v="0"/>
    <x v="0"/>
    <x v="2"/>
  </r>
  <r>
    <x v="0"/>
    <s v="0490001883001"/>
    <x v="4"/>
    <x v="0"/>
    <x v="0"/>
    <x v="109"/>
    <x v="338"/>
    <n v="0"/>
    <x v="0"/>
    <x v="0"/>
    <x v="2"/>
  </r>
  <r>
    <x v="0"/>
    <s v="0490002669001"/>
    <x v="5"/>
    <x v="0"/>
    <x v="0"/>
    <x v="109"/>
    <x v="338"/>
    <n v="0"/>
    <x v="0"/>
    <x v="0"/>
    <x v="2"/>
  </r>
  <r>
    <x v="0"/>
    <s v="0590052000001"/>
    <x v="6"/>
    <x v="0"/>
    <x v="0"/>
    <x v="109"/>
    <x v="338"/>
    <n v="0"/>
    <x v="0"/>
    <x v="0"/>
    <x v="2"/>
  </r>
  <r>
    <x v="0"/>
    <s v="0690045389001"/>
    <x v="7"/>
    <x v="0"/>
    <x v="0"/>
    <x v="109"/>
    <x v="338"/>
    <n v="0"/>
    <x v="0"/>
    <x v="0"/>
    <x v="2"/>
  </r>
  <r>
    <x v="0"/>
    <s v="0691706710001"/>
    <x v="8"/>
    <x v="0"/>
    <x v="0"/>
    <x v="109"/>
    <x v="338"/>
    <n v="0"/>
    <x v="0"/>
    <x v="0"/>
    <x v="2"/>
  </r>
  <r>
    <x v="0"/>
    <s v="0790024656001"/>
    <x v="9"/>
    <x v="0"/>
    <x v="0"/>
    <x v="109"/>
    <x v="338"/>
    <n v="0"/>
    <x v="0"/>
    <x v="0"/>
    <x v="2"/>
  </r>
  <r>
    <x v="0"/>
    <s v="1090033456001"/>
    <x v="10"/>
    <x v="0"/>
    <x v="0"/>
    <x v="109"/>
    <x v="338"/>
    <n v="0"/>
    <x v="0"/>
    <x v="0"/>
    <x v="2"/>
  </r>
  <r>
    <x v="0"/>
    <s v="1091720902001"/>
    <x v="11"/>
    <x v="0"/>
    <x v="0"/>
    <x v="109"/>
    <x v="338"/>
    <n v="0"/>
    <x v="0"/>
    <x v="0"/>
    <x v="2"/>
  </r>
  <r>
    <x v="0"/>
    <s v="1190068389001"/>
    <x v="12"/>
    <x v="0"/>
    <x v="0"/>
    <x v="109"/>
    <x v="338"/>
    <n v="0"/>
    <x v="0"/>
    <x v="0"/>
    <x v="2"/>
  </r>
  <r>
    <x v="0"/>
    <s v="1390013678001"/>
    <x v="13"/>
    <x v="0"/>
    <x v="0"/>
    <x v="109"/>
    <x v="338"/>
    <n v="372453.46"/>
    <x v="0"/>
    <x v="0"/>
    <x v="2"/>
  </r>
  <r>
    <x v="0"/>
    <s v="1690012606001"/>
    <x v="14"/>
    <x v="0"/>
    <x v="0"/>
    <x v="109"/>
    <x v="338"/>
    <n v="0"/>
    <x v="0"/>
    <x v="0"/>
    <x v="2"/>
  </r>
  <r>
    <x v="0"/>
    <s v="1790093204001"/>
    <x v="15"/>
    <x v="0"/>
    <x v="0"/>
    <x v="109"/>
    <x v="338"/>
    <n v="0"/>
    <x v="0"/>
    <x v="0"/>
    <x v="2"/>
  </r>
  <r>
    <x v="0"/>
    <s v="1790325083001"/>
    <x v="16"/>
    <x v="0"/>
    <x v="0"/>
    <x v="109"/>
    <x v="338"/>
    <n v="0"/>
    <x v="0"/>
    <x v="0"/>
    <x v="2"/>
  </r>
  <r>
    <x v="0"/>
    <s v="1790451801001"/>
    <x v="17"/>
    <x v="0"/>
    <x v="0"/>
    <x v="109"/>
    <x v="338"/>
    <n v="0"/>
    <x v="0"/>
    <x v="0"/>
    <x v="2"/>
  </r>
  <r>
    <x v="0"/>
    <s v="1790501469001"/>
    <x v="18"/>
    <x v="0"/>
    <x v="0"/>
    <x v="109"/>
    <x v="338"/>
    <n v="0"/>
    <x v="0"/>
    <x v="0"/>
    <x v="2"/>
  </r>
  <r>
    <x v="0"/>
    <s v="1790567699001"/>
    <x v="19"/>
    <x v="0"/>
    <x v="0"/>
    <x v="109"/>
    <x v="338"/>
    <n v="0"/>
    <x v="0"/>
    <x v="0"/>
    <x v="2"/>
  </r>
  <r>
    <x v="0"/>
    <s v="1790866084001"/>
    <x v="20"/>
    <x v="0"/>
    <x v="0"/>
    <x v="109"/>
    <x v="338"/>
    <n v="0"/>
    <x v="0"/>
    <x v="0"/>
    <x v="2"/>
  </r>
  <r>
    <x v="0"/>
    <s v="1790900193001"/>
    <x v="21"/>
    <x v="0"/>
    <x v="0"/>
    <x v="109"/>
    <x v="338"/>
    <n v="0"/>
    <x v="0"/>
    <x v="0"/>
    <x v="2"/>
  </r>
  <r>
    <x v="0"/>
    <s v="1790979016001"/>
    <x v="22"/>
    <x v="0"/>
    <x v="0"/>
    <x v="109"/>
    <x v="338"/>
    <n v="0"/>
    <x v="0"/>
    <x v="0"/>
    <x v="2"/>
  </r>
  <r>
    <x v="0"/>
    <s v="1791708040001"/>
    <x v="23"/>
    <x v="0"/>
    <x v="0"/>
    <x v="109"/>
    <x v="338"/>
    <n v="0"/>
    <x v="0"/>
    <x v="0"/>
    <x v="2"/>
  </r>
  <r>
    <x v="0"/>
    <s v="1890001323001"/>
    <x v="24"/>
    <x v="0"/>
    <x v="0"/>
    <x v="109"/>
    <x v="338"/>
    <n v="0"/>
    <x v="0"/>
    <x v="0"/>
    <x v="2"/>
  </r>
  <r>
    <x v="0"/>
    <s v="1890003628001"/>
    <x v="25"/>
    <x v="0"/>
    <x v="0"/>
    <x v="109"/>
    <x v="338"/>
    <n v="0"/>
    <x v="0"/>
    <x v="0"/>
    <x v="2"/>
  </r>
  <r>
    <x v="0"/>
    <s v="1890037646001"/>
    <x v="26"/>
    <x v="0"/>
    <x v="0"/>
    <x v="109"/>
    <x v="338"/>
    <n v="0"/>
    <x v="0"/>
    <x v="0"/>
    <x v="2"/>
  </r>
  <r>
    <x v="0"/>
    <s v="1890080967001"/>
    <x v="27"/>
    <x v="0"/>
    <x v="0"/>
    <x v="109"/>
    <x v="338"/>
    <n v="0"/>
    <x v="0"/>
    <x v="0"/>
    <x v="2"/>
  </r>
  <r>
    <x v="0"/>
    <s v="1890141877001"/>
    <x v="28"/>
    <x v="0"/>
    <x v="0"/>
    <x v="109"/>
    <x v="338"/>
    <n v="0"/>
    <x v="0"/>
    <x v="0"/>
    <x v="2"/>
  </r>
  <r>
    <x v="0"/>
    <s v="1891709591001"/>
    <x v="29"/>
    <x v="0"/>
    <x v="0"/>
    <x v="109"/>
    <x v="338"/>
    <n v="0"/>
    <x v="0"/>
    <x v="0"/>
    <x v="2"/>
  </r>
  <r>
    <x v="0"/>
    <s v="1891710328001"/>
    <x v="30"/>
    <x v="0"/>
    <x v="0"/>
    <x v="109"/>
    <x v="338"/>
    <n v="0"/>
    <x v="0"/>
    <x v="0"/>
    <x v="2"/>
  </r>
  <r>
    <x v="0"/>
    <s v="0190115798001"/>
    <x v="0"/>
    <x v="0"/>
    <x v="1"/>
    <x v="109"/>
    <x v="338"/>
    <n v="21332.639999999999"/>
    <x v="0"/>
    <x v="0"/>
    <x v="2"/>
  </r>
  <r>
    <x v="0"/>
    <s v="0190155722001"/>
    <x v="1"/>
    <x v="0"/>
    <x v="1"/>
    <x v="109"/>
    <x v="338"/>
    <n v="0"/>
    <x v="0"/>
    <x v="0"/>
    <x v="2"/>
  </r>
  <r>
    <x v="0"/>
    <s v="0290003288001"/>
    <x v="2"/>
    <x v="0"/>
    <x v="1"/>
    <x v="109"/>
    <x v="338"/>
    <n v="0"/>
    <x v="0"/>
    <x v="0"/>
    <x v="2"/>
  </r>
  <r>
    <x v="0"/>
    <s v="0390027923001"/>
    <x v="3"/>
    <x v="0"/>
    <x v="1"/>
    <x v="109"/>
    <x v="338"/>
    <n v="0"/>
    <x v="0"/>
    <x v="0"/>
    <x v="2"/>
  </r>
  <r>
    <x v="0"/>
    <s v="0490001883001"/>
    <x v="4"/>
    <x v="0"/>
    <x v="1"/>
    <x v="109"/>
    <x v="338"/>
    <n v="0"/>
    <x v="0"/>
    <x v="0"/>
    <x v="2"/>
  </r>
  <r>
    <x v="0"/>
    <s v="0490002669001"/>
    <x v="5"/>
    <x v="0"/>
    <x v="1"/>
    <x v="109"/>
    <x v="338"/>
    <n v="0"/>
    <x v="0"/>
    <x v="0"/>
    <x v="2"/>
  </r>
  <r>
    <x v="0"/>
    <s v="0590052000001"/>
    <x v="6"/>
    <x v="0"/>
    <x v="1"/>
    <x v="109"/>
    <x v="338"/>
    <n v="0"/>
    <x v="0"/>
    <x v="0"/>
    <x v="2"/>
  </r>
  <r>
    <x v="0"/>
    <s v="0690045389001"/>
    <x v="7"/>
    <x v="0"/>
    <x v="1"/>
    <x v="109"/>
    <x v="338"/>
    <n v="0"/>
    <x v="0"/>
    <x v="0"/>
    <x v="2"/>
  </r>
  <r>
    <x v="0"/>
    <s v="0691706710001"/>
    <x v="8"/>
    <x v="0"/>
    <x v="1"/>
    <x v="109"/>
    <x v="338"/>
    <n v="0"/>
    <x v="0"/>
    <x v="0"/>
    <x v="2"/>
  </r>
  <r>
    <x v="0"/>
    <s v="0790024656001"/>
    <x v="9"/>
    <x v="0"/>
    <x v="1"/>
    <x v="109"/>
    <x v="338"/>
    <n v="5194.26"/>
    <x v="0"/>
    <x v="0"/>
    <x v="2"/>
  </r>
  <r>
    <x v="0"/>
    <s v="1090033456001"/>
    <x v="10"/>
    <x v="0"/>
    <x v="1"/>
    <x v="109"/>
    <x v="338"/>
    <n v="0"/>
    <x v="0"/>
    <x v="0"/>
    <x v="2"/>
  </r>
  <r>
    <x v="0"/>
    <s v="1091720902001"/>
    <x v="11"/>
    <x v="0"/>
    <x v="1"/>
    <x v="109"/>
    <x v="338"/>
    <n v="0"/>
    <x v="0"/>
    <x v="0"/>
    <x v="2"/>
  </r>
  <r>
    <x v="0"/>
    <s v="1190068389001"/>
    <x v="12"/>
    <x v="0"/>
    <x v="1"/>
    <x v="109"/>
    <x v="338"/>
    <n v="0"/>
    <x v="0"/>
    <x v="0"/>
    <x v="2"/>
  </r>
  <r>
    <x v="0"/>
    <s v="1390013678001"/>
    <x v="13"/>
    <x v="0"/>
    <x v="1"/>
    <x v="109"/>
    <x v="338"/>
    <n v="552830.81999999995"/>
    <x v="0"/>
    <x v="0"/>
    <x v="2"/>
  </r>
  <r>
    <x v="0"/>
    <s v="1690012606001"/>
    <x v="14"/>
    <x v="0"/>
    <x v="1"/>
    <x v="109"/>
    <x v="338"/>
    <n v="0"/>
    <x v="0"/>
    <x v="0"/>
    <x v="2"/>
  </r>
  <r>
    <x v="0"/>
    <s v="1790093204001"/>
    <x v="15"/>
    <x v="0"/>
    <x v="1"/>
    <x v="109"/>
    <x v="338"/>
    <n v="0"/>
    <x v="0"/>
    <x v="0"/>
    <x v="2"/>
  </r>
  <r>
    <x v="0"/>
    <s v="1790325083001"/>
    <x v="16"/>
    <x v="0"/>
    <x v="1"/>
    <x v="109"/>
    <x v="338"/>
    <n v="0"/>
    <x v="0"/>
    <x v="0"/>
    <x v="2"/>
  </r>
  <r>
    <x v="0"/>
    <s v="1790451801001"/>
    <x v="17"/>
    <x v="0"/>
    <x v="1"/>
    <x v="109"/>
    <x v="338"/>
    <n v="0"/>
    <x v="0"/>
    <x v="0"/>
    <x v="2"/>
  </r>
  <r>
    <x v="0"/>
    <s v="1790501469001"/>
    <x v="18"/>
    <x v="0"/>
    <x v="1"/>
    <x v="109"/>
    <x v="338"/>
    <n v="0"/>
    <x v="0"/>
    <x v="0"/>
    <x v="2"/>
  </r>
  <r>
    <x v="0"/>
    <s v="1790567699001"/>
    <x v="19"/>
    <x v="0"/>
    <x v="1"/>
    <x v="109"/>
    <x v="338"/>
    <n v="0"/>
    <x v="0"/>
    <x v="0"/>
    <x v="2"/>
  </r>
  <r>
    <x v="0"/>
    <s v="1790866084001"/>
    <x v="20"/>
    <x v="0"/>
    <x v="1"/>
    <x v="109"/>
    <x v="338"/>
    <n v="0"/>
    <x v="0"/>
    <x v="0"/>
    <x v="2"/>
  </r>
  <r>
    <x v="0"/>
    <s v="1790900193001"/>
    <x v="21"/>
    <x v="0"/>
    <x v="1"/>
    <x v="109"/>
    <x v="338"/>
    <n v="0"/>
    <x v="0"/>
    <x v="0"/>
    <x v="2"/>
  </r>
  <r>
    <x v="0"/>
    <s v="1790979016001"/>
    <x v="22"/>
    <x v="0"/>
    <x v="1"/>
    <x v="109"/>
    <x v="338"/>
    <n v="0"/>
    <x v="0"/>
    <x v="0"/>
    <x v="2"/>
  </r>
  <r>
    <x v="0"/>
    <s v="1791708040001"/>
    <x v="23"/>
    <x v="0"/>
    <x v="1"/>
    <x v="109"/>
    <x v="338"/>
    <n v="0"/>
    <x v="0"/>
    <x v="0"/>
    <x v="2"/>
  </r>
  <r>
    <x v="0"/>
    <s v="1890001323001"/>
    <x v="24"/>
    <x v="0"/>
    <x v="1"/>
    <x v="109"/>
    <x v="338"/>
    <n v="0"/>
    <x v="0"/>
    <x v="0"/>
    <x v="2"/>
  </r>
  <r>
    <x v="0"/>
    <s v="1890003628001"/>
    <x v="25"/>
    <x v="0"/>
    <x v="1"/>
    <x v="109"/>
    <x v="338"/>
    <n v="0"/>
    <x v="0"/>
    <x v="0"/>
    <x v="2"/>
  </r>
  <r>
    <x v="0"/>
    <s v="1890037646001"/>
    <x v="26"/>
    <x v="0"/>
    <x v="1"/>
    <x v="109"/>
    <x v="338"/>
    <n v="0"/>
    <x v="0"/>
    <x v="0"/>
    <x v="2"/>
  </r>
  <r>
    <x v="0"/>
    <s v="1890080967001"/>
    <x v="27"/>
    <x v="0"/>
    <x v="1"/>
    <x v="109"/>
    <x v="338"/>
    <n v="0"/>
    <x v="0"/>
    <x v="0"/>
    <x v="2"/>
  </r>
  <r>
    <x v="0"/>
    <s v="1890141877001"/>
    <x v="28"/>
    <x v="0"/>
    <x v="1"/>
    <x v="109"/>
    <x v="338"/>
    <n v="0"/>
    <x v="0"/>
    <x v="0"/>
    <x v="2"/>
  </r>
  <r>
    <x v="0"/>
    <s v="1891709591001"/>
    <x v="29"/>
    <x v="0"/>
    <x v="1"/>
    <x v="109"/>
    <x v="338"/>
    <n v="0"/>
    <x v="0"/>
    <x v="0"/>
    <x v="2"/>
  </r>
  <r>
    <x v="0"/>
    <s v="1891710328001"/>
    <x v="30"/>
    <x v="0"/>
    <x v="1"/>
    <x v="109"/>
    <x v="338"/>
    <n v="0"/>
    <x v="0"/>
    <x v="0"/>
    <x v="2"/>
  </r>
  <r>
    <x v="0"/>
    <s v="11"/>
    <x v="31"/>
    <x v="0"/>
    <x v="0"/>
    <x v="109"/>
    <x v="338"/>
    <n v="394010.06"/>
    <x v="0"/>
    <x v="0"/>
    <x v="2"/>
  </r>
  <r>
    <x v="0"/>
    <s v="11"/>
    <x v="31"/>
    <x v="0"/>
    <x v="1"/>
    <x v="109"/>
    <x v="338"/>
    <n v="579357.72"/>
    <x v="0"/>
    <x v="0"/>
    <x v="2"/>
  </r>
  <r>
    <x v="0"/>
    <s v="12"/>
    <x v="32"/>
    <x v="0"/>
    <x v="0"/>
    <x v="109"/>
    <x v="338"/>
    <n v="394010.06"/>
    <x v="0"/>
    <x v="0"/>
    <x v="2"/>
  </r>
  <r>
    <x v="0"/>
    <s v="12"/>
    <x v="32"/>
    <x v="0"/>
    <x v="1"/>
    <x v="109"/>
    <x v="338"/>
    <n v="579357.72"/>
    <x v="0"/>
    <x v="0"/>
    <x v="2"/>
  </r>
  <r>
    <x v="0"/>
    <s v="0190115798001"/>
    <x v="0"/>
    <x v="0"/>
    <x v="0"/>
    <x v="36"/>
    <x v="339"/>
    <n v="450.01"/>
    <x v="0"/>
    <x v="0"/>
    <x v="3"/>
  </r>
  <r>
    <x v="0"/>
    <s v="0190155722001"/>
    <x v="1"/>
    <x v="0"/>
    <x v="0"/>
    <x v="36"/>
    <x v="339"/>
    <n v="0"/>
    <x v="0"/>
    <x v="0"/>
    <x v="3"/>
  </r>
  <r>
    <x v="0"/>
    <s v="0290003288001"/>
    <x v="2"/>
    <x v="0"/>
    <x v="0"/>
    <x v="36"/>
    <x v="339"/>
    <n v="0"/>
    <x v="0"/>
    <x v="0"/>
    <x v="3"/>
  </r>
  <r>
    <x v="0"/>
    <s v="0390027923001"/>
    <x v="3"/>
    <x v="0"/>
    <x v="0"/>
    <x v="36"/>
    <x v="339"/>
    <n v="0"/>
    <x v="0"/>
    <x v="0"/>
    <x v="3"/>
  </r>
  <r>
    <x v="0"/>
    <s v="0490001883001"/>
    <x v="4"/>
    <x v="0"/>
    <x v="0"/>
    <x v="36"/>
    <x v="339"/>
    <n v="0"/>
    <x v="0"/>
    <x v="0"/>
    <x v="3"/>
  </r>
  <r>
    <x v="0"/>
    <s v="0490002669001"/>
    <x v="5"/>
    <x v="0"/>
    <x v="0"/>
    <x v="36"/>
    <x v="339"/>
    <n v="0"/>
    <x v="0"/>
    <x v="0"/>
    <x v="3"/>
  </r>
  <r>
    <x v="0"/>
    <s v="0590052000001"/>
    <x v="6"/>
    <x v="0"/>
    <x v="0"/>
    <x v="36"/>
    <x v="339"/>
    <n v="0"/>
    <x v="0"/>
    <x v="0"/>
    <x v="3"/>
  </r>
  <r>
    <x v="0"/>
    <s v="0690045389001"/>
    <x v="7"/>
    <x v="0"/>
    <x v="0"/>
    <x v="36"/>
    <x v="339"/>
    <n v="0"/>
    <x v="0"/>
    <x v="0"/>
    <x v="3"/>
  </r>
  <r>
    <x v="0"/>
    <s v="0691706710001"/>
    <x v="8"/>
    <x v="0"/>
    <x v="0"/>
    <x v="36"/>
    <x v="339"/>
    <n v="0"/>
    <x v="0"/>
    <x v="0"/>
    <x v="3"/>
  </r>
  <r>
    <x v="0"/>
    <s v="0790024656001"/>
    <x v="9"/>
    <x v="0"/>
    <x v="0"/>
    <x v="36"/>
    <x v="339"/>
    <n v="0"/>
    <x v="0"/>
    <x v="0"/>
    <x v="3"/>
  </r>
  <r>
    <x v="0"/>
    <s v="1090033456001"/>
    <x v="10"/>
    <x v="0"/>
    <x v="0"/>
    <x v="36"/>
    <x v="339"/>
    <n v="0"/>
    <x v="0"/>
    <x v="0"/>
    <x v="3"/>
  </r>
  <r>
    <x v="0"/>
    <s v="1091720902001"/>
    <x v="11"/>
    <x v="0"/>
    <x v="0"/>
    <x v="36"/>
    <x v="339"/>
    <n v="0"/>
    <x v="0"/>
    <x v="0"/>
    <x v="3"/>
  </r>
  <r>
    <x v="0"/>
    <s v="1190068389001"/>
    <x v="12"/>
    <x v="0"/>
    <x v="0"/>
    <x v="36"/>
    <x v="339"/>
    <n v="0"/>
    <x v="0"/>
    <x v="0"/>
    <x v="3"/>
  </r>
  <r>
    <x v="0"/>
    <s v="1390013678001"/>
    <x v="13"/>
    <x v="0"/>
    <x v="0"/>
    <x v="36"/>
    <x v="339"/>
    <n v="13240.58"/>
    <x v="0"/>
    <x v="0"/>
    <x v="3"/>
  </r>
  <r>
    <x v="0"/>
    <s v="1690012606001"/>
    <x v="14"/>
    <x v="0"/>
    <x v="0"/>
    <x v="36"/>
    <x v="339"/>
    <n v="0"/>
    <x v="0"/>
    <x v="0"/>
    <x v="3"/>
  </r>
  <r>
    <x v="0"/>
    <s v="1790093204001"/>
    <x v="15"/>
    <x v="0"/>
    <x v="0"/>
    <x v="36"/>
    <x v="339"/>
    <n v="0"/>
    <x v="0"/>
    <x v="0"/>
    <x v="3"/>
  </r>
  <r>
    <x v="0"/>
    <s v="1790325083001"/>
    <x v="16"/>
    <x v="0"/>
    <x v="0"/>
    <x v="36"/>
    <x v="339"/>
    <n v="0"/>
    <x v="0"/>
    <x v="0"/>
    <x v="3"/>
  </r>
  <r>
    <x v="0"/>
    <s v="1790451801001"/>
    <x v="17"/>
    <x v="0"/>
    <x v="0"/>
    <x v="36"/>
    <x v="339"/>
    <n v="0"/>
    <x v="0"/>
    <x v="0"/>
    <x v="3"/>
  </r>
  <r>
    <x v="0"/>
    <s v="1790501469001"/>
    <x v="18"/>
    <x v="0"/>
    <x v="0"/>
    <x v="36"/>
    <x v="339"/>
    <n v="0"/>
    <x v="0"/>
    <x v="0"/>
    <x v="3"/>
  </r>
  <r>
    <x v="0"/>
    <s v="1790567699001"/>
    <x v="19"/>
    <x v="0"/>
    <x v="0"/>
    <x v="36"/>
    <x v="339"/>
    <n v="0"/>
    <x v="0"/>
    <x v="0"/>
    <x v="3"/>
  </r>
  <r>
    <x v="0"/>
    <s v="1790866084001"/>
    <x v="20"/>
    <x v="0"/>
    <x v="0"/>
    <x v="36"/>
    <x v="339"/>
    <n v="0"/>
    <x v="0"/>
    <x v="0"/>
    <x v="3"/>
  </r>
  <r>
    <x v="0"/>
    <s v="1790900193001"/>
    <x v="21"/>
    <x v="0"/>
    <x v="0"/>
    <x v="36"/>
    <x v="339"/>
    <n v="0"/>
    <x v="0"/>
    <x v="0"/>
    <x v="3"/>
  </r>
  <r>
    <x v="0"/>
    <s v="1790979016001"/>
    <x v="22"/>
    <x v="0"/>
    <x v="0"/>
    <x v="36"/>
    <x v="339"/>
    <n v="0"/>
    <x v="0"/>
    <x v="0"/>
    <x v="3"/>
  </r>
  <r>
    <x v="0"/>
    <s v="1791708040001"/>
    <x v="23"/>
    <x v="0"/>
    <x v="0"/>
    <x v="36"/>
    <x v="339"/>
    <n v="0"/>
    <x v="0"/>
    <x v="0"/>
    <x v="3"/>
  </r>
  <r>
    <x v="0"/>
    <s v="1890001323001"/>
    <x v="24"/>
    <x v="0"/>
    <x v="0"/>
    <x v="36"/>
    <x v="339"/>
    <n v="0"/>
    <x v="0"/>
    <x v="0"/>
    <x v="3"/>
  </r>
  <r>
    <x v="0"/>
    <s v="1890003628001"/>
    <x v="25"/>
    <x v="0"/>
    <x v="0"/>
    <x v="36"/>
    <x v="339"/>
    <n v="0"/>
    <x v="0"/>
    <x v="0"/>
    <x v="3"/>
  </r>
  <r>
    <x v="0"/>
    <s v="1890037646001"/>
    <x v="26"/>
    <x v="0"/>
    <x v="0"/>
    <x v="36"/>
    <x v="339"/>
    <n v="0"/>
    <x v="0"/>
    <x v="0"/>
    <x v="3"/>
  </r>
  <r>
    <x v="0"/>
    <s v="1890080967001"/>
    <x v="27"/>
    <x v="0"/>
    <x v="0"/>
    <x v="36"/>
    <x v="339"/>
    <n v="0"/>
    <x v="0"/>
    <x v="0"/>
    <x v="3"/>
  </r>
  <r>
    <x v="0"/>
    <s v="1890141877001"/>
    <x v="28"/>
    <x v="0"/>
    <x v="0"/>
    <x v="36"/>
    <x v="339"/>
    <n v="0"/>
    <x v="0"/>
    <x v="0"/>
    <x v="3"/>
  </r>
  <r>
    <x v="0"/>
    <s v="1891709591001"/>
    <x v="29"/>
    <x v="0"/>
    <x v="0"/>
    <x v="36"/>
    <x v="339"/>
    <n v="0"/>
    <x v="0"/>
    <x v="0"/>
    <x v="3"/>
  </r>
  <r>
    <x v="0"/>
    <s v="1891710328001"/>
    <x v="30"/>
    <x v="0"/>
    <x v="0"/>
    <x v="36"/>
    <x v="339"/>
    <n v="0"/>
    <x v="0"/>
    <x v="0"/>
    <x v="3"/>
  </r>
  <r>
    <x v="0"/>
    <s v="0190115798001"/>
    <x v="0"/>
    <x v="0"/>
    <x v="1"/>
    <x v="36"/>
    <x v="339"/>
    <n v="454.21"/>
    <x v="0"/>
    <x v="0"/>
    <x v="3"/>
  </r>
  <r>
    <x v="0"/>
    <s v="0190155722001"/>
    <x v="1"/>
    <x v="0"/>
    <x v="1"/>
    <x v="36"/>
    <x v="339"/>
    <n v="0"/>
    <x v="0"/>
    <x v="0"/>
    <x v="3"/>
  </r>
  <r>
    <x v="0"/>
    <s v="0290003288001"/>
    <x v="2"/>
    <x v="0"/>
    <x v="1"/>
    <x v="36"/>
    <x v="339"/>
    <n v="0"/>
    <x v="0"/>
    <x v="0"/>
    <x v="3"/>
  </r>
  <r>
    <x v="0"/>
    <s v="0390027923001"/>
    <x v="3"/>
    <x v="0"/>
    <x v="1"/>
    <x v="36"/>
    <x v="339"/>
    <n v="0"/>
    <x v="0"/>
    <x v="0"/>
    <x v="3"/>
  </r>
  <r>
    <x v="0"/>
    <s v="0490001883001"/>
    <x v="4"/>
    <x v="0"/>
    <x v="1"/>
    <x v="36"/>
    <x v="339"/>
    <n v="0"/>
    <x v="0"/>
    <x v="0"/>
    <x v="3"/>
  </r>
  <r>
    <x v="0"/>
    <s v="0490002669001"/>
    <x v="5"/>
    <x v="0"/>
    <x v="1"/>
    <x v="36"/>
    <x v="339"/>
    <n v="0"/>
    <x v="0"/>
    <x v="0"/>
    <x v="3"/>
  </r>
  <r>
    <x v="0"/>
    <s v="0590052000001"/>
    <x v="6"/>
    <x v="0"/>
    <x v="1"/>
    <x v="36"/>
    <x v="339"/>
    <n v="0"/>
    <x v="0"/>
    <x v="0"/>
    <x v="3"/>
  </r>
  <r>
    <x v="0"/>
    <s v="0690045389001"/>
    <x v="7"/>
    <x v="0"/>
    <x v="1"/>
    <x v="36"/>
    <x v="339"/>
    <n v="0"/>
    <x v="0"/>
    <x v="0"/>
    <x v="3"/>
  </r>
  <r>
    <x v="0"/>
    <s v="0691706710001"/>
    <x v="8"/>
    <x v="0"/>
    <x v="1"/>
    <x v="36"/>
    <x v="339"/>
    <n v="0"/>
    <x v="0"/>
    <x v="0"/>
    <x v="3"/>
  </r>
  <r>
    <x v="0"/>
    <s v="0790024656001"/>
    <x v="9"/>
    <x v="0"/>
    <x v="1"/>
    <x v="36"/>
    <x v="339"/>
    <n v="1001.61"/>
    <x v="0"/>
    <x v="0"/>
    <x v="3"/>
  </r>
  <r>
    <x v="0"/>
    <s v="1090033456001"/>
    <x v="10"/>
    <x v="0"/>
    <x v="1"/>
    <x v="36"/>
    <x v="339"/>
    <n v="0"/>
    <x v="0"/>
    <x v="0"/>
    <x v="3"/>
  </r>
  <r>
    <x v="0"/>
    <s v="1091720902001"/>
    <x v="11"/>
    <x v="0"/>
    <x v="1"/>
    <x v="36"/>
    <x v="339"/>
    <n v="0"/>
    <x v="0"/>
    <x v="0"/>
    <x v="3"/>
  </r>
  <r>
    <x v="0"/>
    <s v="1190068389001"/>
    <x v="12"/>
    <x v="0"/>
    <x v="1"/>
    <x v="36"/>
    <x v="339"/>
    <n v="0"/>
    <x v="0"/>
    <x v="0"/>
    <x v="3"/>
  </r>
  <r>
    <x v="0"/>
    <s v="1390013678001"/>
    <x v="13"/>
    <x v="0"/>
    <x v="1"/>
    <x v="36"/>
    <x v="339"/>
    <n v="21189.200000000001"/>
    <x v="0"/>
    <x v="0"/>
    <x v="3"/>
  </r>
  <r>
    <x v="0"/>
    <s v="1690012606001"/>
    <x v="14"/>
    <x v="0"/>
    <x v="1"/>
    <x v="36"/>
    <x v="339"/>
    <n v="0"/>
    <x v="0"/>
    <x v="0"/>
    <x v="3"/>
  </r>
  <r>
    <x v="0"/>
    <s v="1790093204001"/>
    <x v="15"/>
    <x v="0"/>
    <x v="1"/>
    <x v="36"/>
    <x v="339"/>
    <n v="0"/>
    <x v="0"/>
    <x v="0"/>
    <x v="3"/>
  </r>
  <r>
    <x v="0"/>
    <s v="1790325083001"/>
    <x v="16"/>
    <x v="0"/>
    <x v="1"/>
    <x v="36"/>
    <x v="339"/>
    <n v="0"/>
    <x v="0"/>
    <x v="0"/>
    <x v="3"/>
  </r>
  <r>
    <x v="0"/>
    <s v="1790451801001"/>
    <x v="17"/>
    <x v="0"/>
    <x v="1"/>
    <x v="36"/>
    <x v="339"/>
    <n v="0"/>
    <x v="0"/>
    <x v="0"/>
    <x v="3"/>
  </r>
  <r>
    <x v="0"/>
    <s v="1790501469001"/>
    <x v="18"/>
    <x v="0"/>
    <x v="1"/>
    <x v="36"/>
    <x v="339"/>
    <n v="0"/>
    <x v="0"/>
    <x v="0"/>
    <x v="3"/>
  </r>
  <r>
    <x v="0"/>
    <s v="1790567699001"/>
    <x v="19"/>
    <x v="0"/>
    <x v="1"/>
    <x v="36"/>
    <x v="339"/>
    <n v="0"/>
    <x v="0"/>
    <x v="0"/>
    <x v="3"/>
  </r>
  <r>
    <x v="0"/>
    <s v="1790866084001"/>
    <x v="20"/>
    <x v="0"/>
    <x v="1"/>
    <x v="36"/>
    <x v="339"/>
    <n v="0"/>
    <x v="0"/>
    <x v="0"/>
    <x v="3"/>
  </r>
  <r>
    <x v="0"/>
    <s v="1790900193001"/>
    <x v="21"/>
    <x v="0"/>
    <x v="1"/>
    <x v="36"/>
    <x v="339"/>
    <n v="0"/>
    <x v="0"/>
    <x v="0"/>
    <x v="3"/>
  </r>
  <r>
    <x v="0"/>
    <s v="1790979016001"/>
    <x v="22"/>
    <x v="0"/>
    <x v="1"/>
    <x v="36"/>
    <x v="339"/>
    <n v="0"/>
    <x v="0"/>
    <x v="0"/>
    <x v="3"/>
  </r>
  <r>
    <x v="0"/>
    <s v="1791708040001"/>
    <x v="23"/>
    <x v="0"/>
    <x v="1"/>
    <x v="36"/>
    <x v="339"/>
    <n v="0"/>
    <x v="0"/>
    <x v="0"/>
    <x v="3"/>
  </r>
  <r>
    <x v="0"/>
    <s v="1890001323001"/>
    <x v="24"/>
    <x v="0"/>
    <x v="1"/>
    <x v="36"/>
    <x v="339"/>
    <n v="0"/>
    <x v="0"/>
    <x v="0"/>
    <x v="3"/>
  </r>
  <r>
    <x v="0"/>
    <s v="1890003628001"/>
    <x v="25"/>
    <x v="0"/>
    <x v="1"/>
    <x v="36"/>
    <x v="339"/>
    <n v="0"/>
    <x v="0"/>
    <x v="0"/>
    <x v="3"/>
  </r>
  <r>
    <x v="0"/>
    <s v="1890037646001"/>
    <x v="26"/>
    <x v="0"/>
    <x v="1"/>
    <x v="36"/>
    <x v="339"/>
    <n v="0"/>
    <x v="0"/>
    <x v="0"/>
    <x v="3"/>
  </r>
  <r>
    <x v="0"/>
    <s v="1890080967001"/>
    <x v="27"/>
    <x v="0"/>
    <x v="1"/>
    <x v="36"/>
    <x v="339"/>
    <n v="0"/>
    <x v="0"/>
    <x v="0"/>
    <x v="3"/>
  </r>
  <r>
    <x v="0"/>
    <s v="1890141877001"/>
    <x v="28"/>
    <x v="0"/>
    <x v="1"/>
    <x v="36"/>
    <x v="339"/>
    <n v="0"/>
    <x v="0"/>
    <x v="0"/>
    <x v="3"/>
  </r>
  <r>
    <x v="0"/>
    <s v="1891709591001"/>
    <x v="29"/>
    <x v="0"/>
    <x v="1"/>
    <x v="36"/>
    <x v="339"/>
    <n v="0"/>
    <x v="0"/>
    <x v="0"/>
    <x v="3"/>
  </r>
  <r>
    <x v="0"/>
    <s v="1891710328001"/>
    <x v="30"/>
    <x v="0"/>
    <x v="1"/>
    <x v="36"/>
    <x v="339"/>
    <n v="0"/>
    <x v="0"/>
    <x v="0"/>
    <x v="3"/>
  </r>
  <r>
    <x v="0"/>
    <s v="11"/>
    <x v="31"/>
    <x v="0"/>
    <x v="0"/>
    <x v="36"/>
    <x v="339"/>
    <n v="13690.59"/>
    <x v="0"/>
    <x v="0"/>
    <x v="3"/>
  </r>
  <r>
    <x v="0"/>
    <s v="11"/>
    <x v="31"/>
    <x v="0"/>
    <x v="1"/>
    <x v="36"/>
    <x v="339"/>
    <n v="22645.02"/>
    <x v="0"/>
    <x v="0"/>
    <x v="3"/>
  </r>
  <r>
    <x v="0"/>
    <s v="12"/>
    <x v="32"/>
    <x v="0"/>
    <x v="0"/>
    <x v="36"/>
    <x v="339"/>
    <n v="13690.59"/>
    <x v="0"/>
    <x v="0"/>
    <x v="3"/>
  </r>
  <r>
    <x v="0"/>
    <s v="12"/>
    <x v="32"/>
    <x v="0"/>
    <x v="1"/>
    <x v="36"/>
    <x v="339"/>
    <n v="22645.02"/>
    <x v="0"/>
    <x v="0"/>
    <x v="3"/>
  </r>
  <r>
    <x v="0"/>
    <s v="0190115798001"/>
    <x v="0"/>
    <x v="0"/>
    <x v="0"/>
    <x v="37"/>
    <x v="340"/>
    <n v="458.44"/>
    <x v="0"/>
    <x v="0"/>
    <x v="3"/>
  </r>
  <r>
    <x v="0"/>
    <s v="0190155722001"/>
    <x v="1"/>
    <x v="0"/>
    <x v="0"/>
    <x v="37"/>
    <x v="340"/>
    <n v="0"/>
    <x v="0"/>
    <x v="0"/>
    <x v="3"/>
  </r>
  <r>
    <x v="0"/>
    <s v="0290003288001"/>
    <x v="2"/>
    <x v="0"/>
    <x v="0"/>
    <x v="37"/>
    <x v="340"/>
    <n v="0"/>
    <x v="0"/>
    <x v="0"/>
    <x v="3"/>
  </r>
  <r>
    <x v="0"/>
    <s v="0390027923001"/>
    <x v="3"/>
    <x v="0"/>
    <x v="0"/>
    <x v="37"/>
    <x v="340"/>
    <n v="0"/>
    <x v="0"/>
    <x v="0"/>
    <x v="3"/>
  </r>
  <r>
    <x v="0"/>
    <s v="0490001883001"/>
    <x v="4"/>
    <x v="0"/>
    <x v="0"/>
    <x v="37"/>
    <x v="340"/>
    <n v="0"/>
    <x v="0"/>
    <x v="0"/>
    <x v="3"/>
  </r>
  <r>
    <x v="0"/>
    <s v="0490002669001"/>
    <x v="5"/>
    <x v="0"/>
    <x v="0"/>
    <x v="37"/>
    <x v="340"/>
    <n v="0"/>
    <x v="0"/>
    <x v="0"/>
    <x v="3"/>
  </r>
  <r>
    <x v="0"/>
    <s v="0590052000001"/>
    <x v="6"/>
    <x v="0"/>
    <x v="0"/>
    <x v="37"/>
    <x v="340"/>
    <n v="0"/>
    <x v="0"/>
    <x v="0"/>
    <x v="3"/>
  </r>
  <r>
    <x v="0"/>
    <s v="0690045389001"/>
    <x v="7"/>
    <x v="0"/>
    <x v="0"/>
    <x v="37"/>
    <x v="340"/>
    <n v="0"/>
    <x v="0"/>
    <x v="0"/>
    <x v="3"/>
  </r>
  <r>
    <x v="0"/>
    <s v="0691706710001"/>
    <x v="8"/>
    <x v="0"/>
    <x v="0"/>
    <x v="37"/>
    <x v="340"/>
    <n v="0"/>
    <x v="0"/>
    <x v="0"/>
    <x v="3"/>
  </r>
  <r>
    <x v="0"/>
    <s v="0790024656001"/>
    <x v="9"/>
    <x v="0"/>
    <x v="0"/>
    <x v="37"/>
    <x v="340"/>
    <n v="0"/>
    <x v="0"/>
    <x v="0"/>
    <x v="3"/>
  </r>
  <r>
    <x v="0"/>
    <s v="1090033456001"/>
    <x v="10"/>
    <x v="0"/>
    <x v="0"/>
    <x v="37"/>
    <x v="340"/>
    <n v="0"/>
    <x v="0"/>
    <x v="0"/>
    <x v="3"/>
  </r>
  <r>
    <x v="0"/>
    <s v="1091720902001"/>
    <x v="11"/>
    <x v="0"/>
    <x v="0"/>
    <x v="37"/>
    <x v="340"/>
    <n v="0"/>
    <x v="0"/>
    <x v="0"/>
    <x v="3"/>
  </r>
  <r>
    <x v="0"/>
    <s v="1190068389001"/>
    <x v="12"/>
    <x v="0"/>
    <x v="0"/>
    <x v="37"/>
    <x v="340"/>
    <n v="0"/>
    <x v="0"/>
    <x v="0"/>
    <x v="3"/>
  </r>
  <r>
    <x v="0"/>
    <s v="1390013678001"/>
    <x v="13"/>
    <x v="0"/>
    <x v="0"/>
    <x v="37"/>
    <x v="340"/>
    <n v="13702.96"/>
    <x v="0"/>
    <x v="0"/>
    <x v="3"/>
  </r>
  <r>
    <x v="0"/>
    <s v="1690012606001"/>
    <x v="14"/>
    <x v="0"/>
    <x v="0"/>
    <x v="37"/>
    <x v="340"/>
    <n v="0"/>
    <x v="0"/>
    <x v="0"/>
    <x v="3"/>
  </r>
  <r>
    <x v="0"/>
    <s v="1790093204001"/>
    <x v="15"/>
    <x v="0"/>
    <x v="0"/>
    <x v="37"/>
    <x v="340"/>
    <n v="0"/>
    <x v="0"/>
    <x v="0"/>
    <x v="3"/>
  </r>
  <r>
    <x v="0"/>
    <s v="1790325083001"/>
    <x v="16"/>
    <x v="0"/>
    <x v="0"/>
    <x v="37"/>
    <x v="340"/>
    <n v="0"/>
    <x v="0"/>
    <x v="0"/>
    <x v="3"/>
  </r>
  <r>
    <x v="0"/>
    <s v="1790451801001"/>
    <x v="17"/>
    <x v="0"/>
    <x v="0"/>
    <x v="37"/>
    <x v="340"/>
    <n v="0"/>
    <x v="0"/>
    <x v="0"/>
    <x v="3"/>
  </r>
  <r>
    <x v="0"/>
    <s v="1790501469001"/>
    <x v="18"/>
    <x v="0"/>
    <x v="0"/>
    <x v="37"/>
    <x v="340"/>
    <n v="0"/>
    <x v="0"/>
    <x v="0"/>
    <x v="3"/>
  </r>
  <r>
    <x v="0"/>
    <s v="1790567699001"/>
    <x v="19"/>
    <x v="0"/>
    <x v="0"/>
    <x v="37"/>
    <x v="340"/>
    <n v="0"/>
    <x v="0"/>
    <x v="0"/>
    <x v="3"/>
  </r>
  <r>
    <x v="0"/>
    <s v="1790866084001"/>
    <x v="20"/>
    <x v="0"/>
    <x v="0"/>
    <x v="37"/>
    <x v="340"/>
    <n v="0"/>
    <x v="0"/>
    <x v="0"/>
    <x v="3"/>
  </r>
  <r>
    <x v="0"/>
    <s v="1790900193001"/>
    <x v="21"/>
    <x v="0"/>
    <x v="0"/>
    <x v="37"/>
    <x v="340"/>
    <n v="0"/>
    <x v="0"/>
    <x v="0"/>
    <x v="3"/>
  </r>
  <r>
    <x v="0"/>
    <s v="1790979016001"/>
    <x v="22"/>
    <x v="0"/>
    <x v="0"/>
    <x v="37"/>
    <x v="340"/>
    <n v="0"/>
    <x v="0"/>
    <x v="0"/>
    <x v="3"/>
  </r>
  <r>
    <x v="0"/>
    <s v="1791708040001"/>
    <x v="23"/>
    <x v="0"/>
    <x v="0"/>
    <x v="37"/>
    <x v="340"/>
    <n v="0"/>
    <x v="0"/>
    <x v="0"/>
    <x v="3"/>
  </r>
  <r>
    <x v="0"/>
    <s v="1890001323001"/>
    <x v="24"/>
    <x v="0"/>
    <x v="0"/>
    <x v="37"/>
    <x v="340"/>
    <n v="0"/>
    <x v="0"/>
    <x v="0"/>
    <x v="3"/>
  </r>
  <r>
    <x v="0"/>
    <s v="1890003628001"/>
    <x v="25"/>
    <x v="0"/>
    <x v="0"/>
    <x v="37"/>
    <x v="340"/>
    <n v="0"/>
    <x v="0"/>
    <x v="0"/>
    <x v="3"/>
  </r>
  <r>
    <x v="0"/>
    <s v="1890037646001"/>
    <x v="26"/>
    <x v="0"/>
    <x v="0"/>
    <x v="37"/>
    <x v="340"/>
    <n v="0"/>
    <x v="0"/>
    <x v="0"/>
    <x v="3"/>
  </r>
  <r>
    <x v="0"/>
    <s v="1890080967001"/>
    <x v="27"/>
    <x v="0"/>
    <x v="0"/>
    <x v="37"/>
    <x v="340"/>
    <n v="0"/>
    <x v="0"/>
    <x v="0"/>
    <x v="3"/>
  </r>
  <r>
    <x v="0"/>
    <s v="1890141877001"/>
    <x v="28"/>
    <x v="0"/>
    <x v="0"/>
    <x v="37"/>
    <x v="340"/>
    <n v="0"/>
    <x v="0"/>
    <x v="0"/>
    <x v="3"/>
  </r>
  <r>
    <x v="0"/>
    <s v="1891709591001"/>
    <x v="29"/>
    <x v="0"/>
    <x v="0"/>
    <x v="37"/>
    <x v="340"/>
    <n v="0"/>
    <x v="0"/>
    <x v="0"/>
    <x v="3"/>
  </r>
  <r>
    <x v="0"/>
    <s v="1891710328001"/>
    <x v="30"/>
    <x v="0"/>
    <x v="0"/>
    <x v="37"/>
    <x v="340"/>
    <n v="0"/>
    <x v="0"/>
    <x v="0"/>
    <x v="3"/>
  </r>
  <r>
    <x v="0"/>
    <s v="0190115798001"/>
    <x v="0"/>
    <x v="0"/>
    <x v="1"/>
    <x v="37"/>
    <x v="340"/>
    <n v="462.71"/>
    <x v="0"/>
    <x v="0"/>
    <x v="3"/>
  </r>
  <r>
    <x v="0"/>
    <s v="0190155722001"/>
    <x v="1"/>
    <x v="0"/>
    <x v="1"/>
    <x v="37"/>
    <x v="340"/>
    <n v="0"/>
    <x v="0"/>
    <x v="0"/>
    <x v="3"/>
  </r>
  <r>
    <x v="0"/>
    <s v="0290003288001"/>
    <x v="2"/>
    <x v="0"/>
    <x v="1"/>
    <x v="37"/>
    <x v="340"/>
    <n v="0"/>
    <x v="0"/>
    <x v="0"/>
    <x v="3"/>
  </r>
  <r>
    <x v="0"/>
    <s v="0390027923001"/>
    <x v="3"/>
    <x v="0"/>
    <x v="1"/>
    <x v="37"/>
    <x v="340"/>
    <n v="0"/>
    <x v="0"/>
    <x v="0"/>
    <x v="3"/>
  </r>
  <r>
    <x v="0"/>
    <s v="0490001883001"/>
    <x v="4"/>
    <x v="0"/>
    <x v="1"/>
    <x v="37"/>
    <x v="340"/>
    <n v="0"/>
    <x v="0"/>
    <x v="0"/>
    <x v="3"/>
  </r>
  <r>
    <x v="0"/>
    <s v="0490002669001"/>
    <x v="5"/>
    <x v="0"/>
    <x v="1"/>
    <x v="37"/>
    <x v="340"/>
    <n v="0"/>
    <x v="0"/>
    <x v="0"/>
    <x v="3"/>
  </r>
  <r>
    <x v="0"/>
    <s v="0590052000001"/>
    <x v="6"/>
    <x v="0"/>
    <x v="1"/>
    <x v="37"/>
    <x v="340"/>
    <n v="0"/>
    <x v="0"/>
    <x v="0"/>
    <x v="3"/>
  </r>
  <r>
    <x v="0"/>
    <s v="0690045389001"/>
    <x v="7"/>
    <x v="0"/>
    <x v="1"/>
    <x v="37"/>
    <x v="340"/>
    <n v="0"/>
    <x v="0"/>
    <x v="0"/>
    <x v="3"/>
  </r>
  <r>
    <x v="0"/>
    <s v="0691706710001"/>
    <x v="8"/>
    <x v="0"/>
    <x v="1"/>
    <x v="37"/>
    <x v="340"/>
    <n v="0"/>
    <x v="0"/>
    <x v="0"/>
    <x v="3"/>
  </r>
  <r>
    <x v="0"/>
    <s v="0790024656001"/>
    <x v="9"/>
    <x v="0"/>
    <x v="1"/>
    <x v="37"/>
    <x v="340"/>
    <n v="1019.89"/>
    <x v="0"/>
    <x v="0"/>
    <x v="3"/>
  </r>
  <r>
    <x v="0"/>
    <s v="1090033456001"/>
    <x v="10"/>
    <x v="0"/>
    <x v="1"/>
    <x v="37"/>
    <x v="340"/>
    <n v="0"/>
    <x v="0"/>
    <x v="0"/>
    <x v="3"/>
  </r>
  <r>
    <x v="0"/>
    <s v="1091720902001"/>
    <x v="11"/>
    <x v="0"/>
    <x v="1"/>
    <x v="37"/>
    <x v="340"/>
    <n v="0"/>
    <x v="0"/>
    <x v="0"/>
    <x v="3"/>
  </r>
  <r>
    <x v="0"/>
    <s v="1190068389001"/>
    <x v="12"/>
    <x v="0"/>
    <x v="1"/>
    <x v="37"/>
    <x v="340"/>
    <n v="0"/>
    <x v="0"/>
    <x v="0"/>
    <x v="3"/>
  </r>
  <r>
    <x v="0"/>
    <s v="1390013678001"/>
    <x v="13"/>
    <x v="0"/>
    <x v="1"/>
    <x v="37"/>
    <x v="340"/>
    <n v="15385.43"/>
    <x v="0"/>
    <x v="0"/>
    <x v="3"/>
  </r>
  <r>
    <x v="0"/>
    <s v="1690012606001"/>
    <x v="14"/>
    <x v="0"/>
    <x v="1"/>
    <x v="37"/>
    <x v="340"/>
    <n v="0"/>
    <x v="0"/>
    <x v="0"/>
    <x v="3"/>
  </r>
  <r>
    <x v="0"/>
    <s v="1790093204001"/>
    <x v="15"/>
    <x v="0"/>
    <x v="1"/>
    <x v="37"/>
    <x v="340"/>
    <n v="0"/>
    <x v="0"/>
    <x v="0"/>
    <x v="3"/>
  </r>
  <r>
    <x v="0"/>
    <s v="1790325083001"/>
    <x v="16"/>
    <x v="0"/>
    <x v="1"/>
    <x v="37"/>
    <x v="340"/>
    <n v="0"/>
    <x v="0"/>
    <x v="0"/>
    <x v="3"/>
  </r>
  <r>
    <x v="0"/>
    <s v="1790451801001"/>
    <x v="17"/>
    <x v="0"/>
    <x v="1"/>
    <x v="37"/>
    <x v="340"/>
    <n v="0"/>
    <x v="0"/>
    <x v="0"/>
    <x v="3"/>
  </r>
  <r>
    <x v="0"/>
    <s v="1790501469001"/>
    <x v="18"/>
    <x v="0"/>
    <x v="1"/>
    <x v="37"/>
    <x v="340"/>
    <n v="0"/>
    <x v="0"/>
    <x v="0"/>
    <x v="3"/>
  </r>
  <r>
    <x v="0"/>
    <s v="1790567699001"/>
    <x v="19"/>
    <x v="0"/>
    <x v="1"/>
    <x v="37"/>
    <x v="340"/>
    <n v="0"/>
    <x v="0"/>
    <x v="0"/>
    <x v="3"/>
  </r>
  <r>
    <x v="0"/>
    <s v="1790866084001"/>
    <x v="20"/>
    <x v="0"/>
    <x v="1"/>
    <x v="37"/>
    <x v="340"/>
    <n v="0"/>
    <x v="0"/>
    <x v="0"/>
    <x v="3"/>
  </r>
  <r>
    <x v="0"/>
    <s v="1790900193001"/>
    <x v="21"/>
    <x v="0"/>
    <x v="1"/>
    <x v="37"/>
    <x v="340"/>
    <n v="0"/>
    <x v="0"/>
    <x v="0"/>
    <x v="3"/>
  </r>
  <r>
    <x v="0"/>
    <s v="1790979016001"/>
    <x v="22"/>
    <x v="0"/>
    <x v="1"/>
    <x v="37"/>
    <x v="340"/>
    <n v="0"/>
    <x v="0"/>
    <x v="0"/>
    <x v="3"/>
  </r>
  <r>
    <x v="0"/>
    <s v="1791708040001"/>
    <x v="23"/>
    <x v="0"/>
    <x v="1"/>
    <x v="37"/>
    <x v="340"/>
    <n v="0"/>
    <x v="0"/>
    <x v="0"/>
    <x v="3"/>
  </r>
  <r>
    <x v="0"/>
    <s v="1890001323001"/>
    <x v="24"/>
    <x v="0"/>
    <x v="1"/>
    <x v="37"/>
    <x v="340"/>
    <n v="0"/>
    <x v="0"/>
    <x v="0"/>
    <x v="3"/>
  </r>
  <r>
    <x v="0"/>
    <s v="1890003628001"/>
    <x v="25"/>
    <x v="0"/>
    <x v="1"/>
    <x v="37"/>
    <x v="340"/>
    <n v="0"/>
    <x v="0"/>
    <x v="0"/>
    <x v="3"/>
  </r>
  <r>
    <x v="0"/>
    <s v="1890037646001"/>
    <x v="26"/>
    <x v="0"/>
    <x v="1"/>
    <x v="37"/>
    <x v="340"/>
    <n v="0"/>
    <x v="0"/>
    <x v="0"/>
    <x v="3"/>
  </r>
  <r>
    <x v="0"/>
    <s v="1890080967001"/>
    <x v="27"/>
    <x v="0"/>
    <x v="1"/>
    <x v="37"/>
    <x v="340"/>
    <n v="0"/>
    <x v="0"/>
    <x v="0"/>
    <x v="3"/>
  </r>
  <r>
    <x v="0"/>
    <s v="1890141877001"/>
    <x v="28"/>
    <x v="0"/>
    <x v="1"/>
    <x v="37"/>
    <x v="340"/>
    <n v="0"/>
    <x v="0"/>
    <x v="0"/>
    <x v="3"/>
  </r>
  <r>
    <x v="0"/>
    <s v="1891709591001"/>
    <x v="29"/>
    <x v="0"/>
    <x v="1"/>
    <x v="37"/>
    <x v="340"/>
    <n v="0"/>
    <x v="0"/>
    <x v="0"/>
    <x v="3"/>
  </r>
  <r>
    <x v="0"/>
    <s v="1891710328001"/>
    <x v="30"/>
    <x v="0"/>
    <x v="1"/>
    <x v="37"/>
    <x v="340"/>
    <n v="0"/>
    <x v="0"/>
    <x v="0"/>
    <x v="3"/>
  </r>
  <r>
    <x v="0"/>
    <s v="11"/>
    <x v="31"/>
    <x v="0"/>
    <x v="0"/>
    <x v="37"/>
    <x v="340"/>
    <n v="14161.4"/>
    <x v="0"/>
    <x v="0"/>
    <x v="3"/>
  </r>
  <r>
    <x v="0"/>
    <s v="11"/>
    <x v="31"/>
    <x v="0"/>
    <x v="1"/>
    <x v="37"/>
    <x v="340"/>
    <n v="16868.03"/>
    <x v="0"/>
    <x v="0"/>
    <x v="3"/>
  </r>
  <r>
    <x v="0"/>
    <s v="12"/>
    <x v="32"/>
    <x v="0"/>
    <x v="0"/>
    <x v="37"/>
    <x v="340"/>
    <n v="14161.4"/>
    <x v="0"/>
    <x v="0"/>
    <x v="3"/>
  </r>
  <r>
    <x v="0"/>
    <s v="12"/>
    <x v="32"/>
    <x v="0"/>
    <x v="1"/>
    <x v="37"/>
    <x v="340"/>
    <n v="16868.03"/>
    <x v="0"/>
    <x v="0"/>
    <x v="3"/>
  </r>
  <r>
    <x v="0"/>
    <s v="0190115798001"/>
    <x v="0"/>
    <x v="0"/>
    <x v="0"/>
    <x v="38"/>
    <x v="341"/>
    <n v="703.82"/>
    <x v="0"/>
    <x v="0"/>
    <x v="3"/>
  </r>
  <r>
    <x v="0"/>
    <s v="0190155722001"/>
    <x v="1"/>
    <x v="0"/>
    <x v="0"/>
    <x v="38"/>
    <x v="341"/>
    <n v="0"/>
    <x v="0"/>
    <x v="0"/>
    <x v="3"/>
  </r>
  <r>
    <x v="0"/>
    <s v="0290003288001"/>
    <x v="2"/>
    <x v="0"/>
    <x v="0"/>
    <x v="38"/>
    <x v="341"/>
    <n v="0"/>
    <x v="0"/>
    <x v="0"/>
    <x v="3"/>
  </r>
  <r>
    <x v="0"/>
    <s v="0390027923001"/>
    <x v="3"/>
    <x v="0"/>
    <x v="0"/>
    <x v="38"/>
    <x v="341"/>
    <n v="0"/>
    <x v="0"/>
    <x v="0"/>
    <x v="3"/>
  </r>
  <r>
    <x v="0"/>
    <s v="0490001883001"/>
    <x v="4"/>
    <x v="0"/>
    <x v="0"/>
    <x v="38"/>
    <x v="341"/>
    <n v="0"/>
    <x v="0"/>
    <x v="0"/>
    <x v="3"/>
  </r>
  <r>
    <x v="0"/>
    <s v="0490002669001"/>
    <x v="5"/>
    <x v="0"/>
    <x v="0"/>
    <x v="38"/>
    <x v="341"/>
    <n v="0"/>
    <x v="0"/>
    <x v="0"/>
    <x v="3"/>
  </r>
  <r>
    <x v="0"/>
    <s v="0590052000001"/>
    <x v="6"/>
    <x v="0"/>
    <x v="0"/>
    <x v="38"/>
    <x v="341"/>
    <n v="0"/>
    <x v="0"/>
    <x v="0"/>
    <x v="3"/>
  </r>
  <r>
    <x v="0"/>
    <s v="0690045389001"/>
    <x v="7"/>
    <x v="0"/>
    <x v="0"/>
    <x v="38"/>
    <x v="341"/>
    <n v="0"/>
    <x v="0"/>
    <x v="0"/>
    <x v="3"/>
  </r>
  <r>
    <x v="0"/>
    <s v="0691706710001"/>
    <x v="8"/>
    <x v="0"/>
    <x v="0"/>
    <x v="38"/>
    <x v="341"/>
    <n v="0"/>
    <x v="0"/>
    <x v="0"/>
    <x v="3"/>
  </r>
  <r>
    <x v="0"/>
    <s v="0790024656001"/>
    <x v="9"/>
    <x v="0"/>
    <x v="0"/>
    <x v="38"/>
    <x v="341"/>
    <n v="0"/>
    <x v="0"/>
    <x v="0"/>
    <x v="3"/>
  </r>
  <r>
    <x v="0"/>
    <s v="1090033456001"/>
    <x v="10"/>
    <x v="0"/>
    <x v="0"/>
    <x v="38"/>
    <x v="341"/>
    <n v="0"/>
    <x v="0"/>
    <x v="0"/>
    <x v="3"/>
  </r>
  <r>
    <x v="0"/>
    <s v="1091720902001"/>
    <x v="11"/>
    <x v="0"/>
    <x v="0"/>
    <x v="38"/>
    <x v="341"/>
    <n v="0"/>
    <x v="0"/>
    <x v="0"/>
    <x v="3"/>
  </r>
  <r>
    <x v="0"/>
    <s v="1190068389001"/>
    <x v="12"/>
    <x v="0"/>
    <x v="0"/>
    <x v="38"/>
    <x v="341"/>
    <n v="0"/>
    <x v="0"/>
    <x v="0"/>
    <x v="3"/>
  </r>
  <r>
    <x v="0"/>
    <s v="1390013678001"/>
    <x v="13"/>
    <x v="0"/>
    <x v="0"/>
    <x v="38"/>
    <x v="341"/>
    <n v="20897.77"/>
    <x v="0"/>
    <x v="0"/>
    <x v="3"/>
  </r>
  <r>
    <x v="0"/>
    <s v="1690012606001"/>
    <x v="14"/>
    <x v="0"/>
    <x v="0"/>
    <x v="38"/>
    <x v="341"/>
    <n v="0"/>
    <x v="0"/>
    <x v="0"/>
    <x v="3"/>
  </r>
  <r>
    <x v="0"/>
    <s v="1790093204001"/>
    <x v="15"/>
    <x v="0"/>
    <x v="0"/>
    <x v="38"/>
    <x v="341"/>
    <n v="0"/>
    <x v="0"/>
    <x v="0"/>
    <x v="3"/>
  </r>
  <r>
    <x v="0"/>
    <s v="1790325083001"/>
    <x v="16"/>
    <x v="0"/>
    <x v="0"/>
    <x v="38"/>
    <x v="341"/>
    <n v="0"/>
    <x v="0"/>
    <x v="0"/>
    <x v="3"/>
  </r>
  <r>
    <x v="0"/>
    <s v="1790451801001"/>
    <x v="17"/>
    <x v="0"/>
    <x v="0"/>
    <x v="38"/>
    <x v="341"/>
    <n v="0"/>
    <x v="0"/>
    <x v="0"/>
    <x v="3"/>
  </r>
  <r>
    <x v="0"/>
    <s v="1790501469001"/>
    <x v="18"/>
    <x v="0"/>
    <x v="0"/>
    <x v="38"/>
    <x v="341"/>
    <n v="0"/>
    <x v="0"/>
    <x v="0"/>
    <x v="3"/>
  </r>
  <r>
    <x v="0"/>
    <s v="1790567699001"/>
    <x v="19"/>
    <x v="0"/>
    <x v="0"/>
    <x v="38"/>
    <x v="341"/>
    <n v="0"/>
    <x v="0"/>
    <x v="0"/>
    <x v="3"/>
  </r>
  <r>
    <x v="0"/>
    <s v="1790866084001"/>
    <x v="20"/>
    <x v="0"/>
    <x v="0"/>
    <x v="38"/>
    <x v="341"/>
    <n v="0"/>
    <x v="0"/>
    <x v="0"/>
    <x v="3"/>
  </r>
  <r>
    <x v="0"/>
    <s v="1790900193001"/>
    <x v="21"/>
    <x v="0"/>
    <x v="0"/>
    <x v="38"/>
    <x v="341"/>
    <n v="0"/>
    <x v="0"/>
    <x v="0"/>
    <x v="3"/>
  </r>
  <r>
    <x v="0"/>
    <s v="1790979016001"/>
    <x v="22"/>
    <x v="0"/>
    <x v="0"/>
    <x v="38"/>
    <x v="341"/>
    <n v="0"/>
    <x v="0"/>
    <x v="0"/>
    <x v="3"/>
  </r>
  <r>
    <x v="0"/>
    <s v="1791708040001"/>
    <x v="23"/>
    <x v="0"/>
    <x v="0"/>
    <x v="38"/>
    <x v="341"/>
    <n v="0"/>
    <x v="0"/>
    <x v="0"/>
    <x v="3"/>
  </r>
  <r>
    <x v="0"/>
    <s v="1890001323001"/>
    <x v="24"/>
    <x v="0"/>
    <x v="0"/>
    <x v="38"/>
    <x v="341"/>
    <n v="0"/>
    <x v="0"/>
    <x v="0"/>
    <x v="3"/>
  </r>
  <r>
    <x v="0"/>
    <s v="1890003628001"/>
    <x v="25"/>
    <x v="0"/>
    <x v="0"/>
    <x v="38"/>
    <x v="341"/>
    <n v="0"/>
    <x v="0"/>
    <x v="0"/>
    <x v="3"/>
  </r>
  <r>
    <x v="0"/>
    <s v="1890037646001"/>
    <x v="26"/>
    <x v="0"/>
    <x v="0"/>
    <x v="38"/>
    <x v="341"/>
    <n v="0"/>
    <x v="0"/>
    <x v="0"/>
    <x v="3"/>
  </r>
  <r>
    <x v="0"/>
    <s v="1890080967001"/>
    <x v="27"/>
    <x v="0"/>
    <x v="0"/>
    <x v="38"/>
    <x v="341"/>
    <n v="0"/>
    <x v="0"/>
    <x v="0"/>
    <x v="3"/>
  </r>
  <r>
    <x v="0"/>
    <s v="1890141877001"/>
    <x v="28"/>
    <x v="0"/>
    <x v="0"/>
    <x v="38"/>
    <x v="341"/>
    <n v="0"/>
    <x v="0"/>
    <x v="0"/>
    <x v="3"/>
  </r>
  <r>
    <x v="0"/>
    <s v="1891709591001"/>
    <x v="29"/>
    <x v="0"/>
    <x v="0"/>
    <x v="38"/>
    <x v="341"/>
    <n v="0"/>
    <x v="0"/>
    <x v="0"/>
    <x v="3"/>
  </r>
  <r>
    <x v="0"/>
    <s v="1891710328001"/>
    <x v="30"/>
    <x v="0"/>
    <x v="0"/>
    <x v="38"/>
    <x v="341"/>
    <n v="0"/>
    <x v="0"/>
    <x v="0"/>
    <x v="3"/>
  </r>
  <r>
    <x v="0"/>
    <s v="0190115798001"/>
    <x v="0"/>
    <x v="0"/>
    <x v="1"/>
    <x v="38"/>
    <x v="341"/>
    <n v="710.39"/>
    <x v="0"/>
    <x v="0"/>
    <x v="3"/>
  </r>
  <r>
    <x v="0"/>
    <s v="0190155722001"/>
    <x v="1"/>
    <x v="0"/>
    <x v="1"/>
    <x v="38"/>
    <x v="341"/>
    <n v="0"/>
    <x v="0"/>
    <x v="0"/>
    <x v="3"/>
  </r>
  <r>
    <x v="0"/>
    <s v="0290003288001"/>
    <x v="2"/>
    <x v="0"/>
    <x v="1"/>
    <x v="38"/>
    <x v="341"/>
    <n v="0"/>
    <x v="0"/>
    <x v="0"/>
    <x v="3"/>
  </r>
  <r>
    <x v="0"/>
    <s v="0390027923001"/>
    <x v="3"/>
    <x v="0"/>
    <x v="1"/>
    <x v="38"/>
    <x v="341"/>
    <n v="0"/>
    <x v="0"/>
    <x v="0"/>
    <x v="3"/>
  </r>
  <r>
    <x v="0"/>
    <s v="0490001883001"/>
    <x v="4"/>
    <x v="0"/>
    <x v="1"/>
    <x v="38"/>
    <x v="341"/>
    <n v="0"/>
    <x v="0"/>
    <x v="0"/>
    <x v="3"/>
  </r>
  <r>
    <x v="0"/>
    <s v="0490002669001"/>
    <x v="5"/>
    <x v="0"/>
    <x v="1"/>
    <x v="38"/>
    <x v="341"/>
    <n v="0"/>
    <x v="0"/>
    <x v="0"/>
    <x v="3"/>
  </r>
  <r>
    <x v="0"/>
    <s v="0590052000001"/>
    <x v="6"/>
    <x v="0"/>
    <x v="1"/>
    <x v="38"/>
    <x v="341"/>
    <n v="0"/>
    <x v="0"/>
    <x v="0"/>
    <x v="3"/>
  </r>
  <r>
    <x v="0"/>
    <s v="0690045389001"/>
    <x v="7"/>
    <x v="0"/>
    <x v="1"/>
    <x v="38"/>
    <x v="341"/>
    <n v="0"/>
    <x v="0"/>
    <x v="0"/>
    <x v="3"/>
  </r>
  <r>
    <x v="0"/>
    <s v="0691706710001"/>
    <x v="8"/>
    <x v="0"/>
    <x v="1"/>
    <x v="38"/>
    <x v="341"/>
    <n v="0"/>
    <x v="0"/>
    <x v="0"/>
    <x v="3"/>
  </r>
  <r>
    <x v="0"/>
    <s v="0790024656001"/>
    <x v="9"/>
    <x v="0"/>
    <x v="1"/>
    <x v="38"/>
    <x v="341"/>
    <n v="1564.85"/>
    <x v="0"/>
    <x v="0"/>
    <x v="3"/>
  </r>
  <r>
    <x v="0"/>
    <s v="1090033456001"/>
    <x v="10"/>
    <x v="0"/>
    <x v="1"/>
    <x v="38"/>
    <x v="341"/>
    <n v="0"/>
    <x v="0"/>
    <x v="0"/>
    <x v="3"/>
  </r>
  <r>
    <x v="0"/>
    <s v="1091720902001"/>
    <x v="11"/>
    <x v="0"/>
    <x v="1"/>
    <x v="38"/>
    <x v="341"/>
    <n v="0"/>
    <x v="0"/>
    <x v="0"/>
    <x v="3"/>
  </r>
  <r>
    <x v="0"/>
    <s v="1190068389001"/>
    <x v="12"/>
    <x v="0"/>
    <x v="1"/>
    <x v="38"/>
    <x v="341"/>
    <n v="0"/>
    <x v="0"/>
    <x v="0"/>
    <x v="3"/>
  </r>
  <r>
    <x v="0"/>
    <s v="1390013678001"/>
    <x v="13"/>
    <x v="0"/>
    <x v="1"/>
    <x v="38"/>
    <x v="341"/>
    <n v="28147.93"/>
    <x v="0"/>
    <x v="0"/>
    <x v="3"/>
  </r>
  <r>
    <x v="0"/>
    <s v="1690012606001"/>
    <x v="14"/>
    <x v="0"/>
    <x v="1"/>
    <x v="38"/>
    <x v="341"/>
    <n v="0"/>
    <x v="0"/>
    <x v="0"/>
    <x v="3"/>
  </r>
  <r>
    <x v="0"/>
    <s v="1790093204001"/>
    <x v="15"/>
    <x v="0"/>
    <x v="1"/>
    <x v="38"/>
    <x v="341"/>
    <n v="0"/>
    <x v="0"/>
    <x v="0"/>
    <x v="3"/>
  </r>
  <r>
    <x v="0"/>
    <s v="1790325083001"/>
    <x v="16"/>
    <x v="0"/>
    <x v="1"/>
    <x v="38"/>
    <x v="341"/>
    <n v="0"/>
    <x v="0"/>
    <x v="0"/>
    <x v="3"/>
  </r>
  <r>
    <x v="0"/>
    <s v="1790451801001"/>
    <x v="17"/>
    <x v="0"/>
    <x v="1"/>
    <x v="38"/>
    <x v="341"/>
    <n v="0"/>
    <x v="0"/>
    <x v="0"/>
    <x v="3"/>
  </r>
  <r>
    <x v="0"/>
    <s v="1790501469001"/>
    <x v="18"/>
    <x v="0"/>
    <x v="1"/>
    <x v="38"/>
    <x v="341"/>
    <n v="0"/>
    <x v="0"/>
    <x v="0"/>
    <x v="3"/>
  </r>
  <r>
    <x v="0"/>
    <s v="1790567699001"/>
    <x v="19"/>
    <x v="0"/>
    <x v="1"/>
    <x v="38"/>
    <x v="341"/>
    <n v="0"/>
    <x v="0"/>
    <x v="0"/>
    <x v="3"/>
  </r>
  <r>
    <x v="0"/>
    <s v="1790866084001"/>
    <x v="20"/>
    <x v="0"/>
    <x v="1"/>
    <x v="38"/>
    <x v="341"/>
    <n v="0"/>
    <x v="0"/>
    <x v="0"/>
    <x v="3"/>
  </r>
  <r>
    <x v="0"/>
    <s v="1790900193001"/>
    <x v="21"/>
    <x v="0"/>
    <x v="1"/>
    <x v="38"/>
    <x v="341"/>
    <n v="0"/>
    <x v="0"/>
    <x v="0"/>
    <x v="3"/>
  </r>
  <r>
    <x v="0"/>
    <s v="1790979016001"/>
    <x v="22"/>
    <x v="0"/>
    <x v="1"/>
    <x v="38"/>
    <x v="341"/>
    <n v="0"/>
    <x v="0"/>
    <x v="0"/>
    <x v="3"/>
  </r>
  <r>
    <x v="0"/>
    <s v="1791708040001"/>
    <x v="23"/>
    <x v="0"/>
    <x v="1"/>
    <x v="38"/>
    <x v="341"/>
    <n v="0"/>
    <x v="0"/>
    <x v="0"/>
    <x v="3"/>
  </r>
  <r>
    <x v="0"/>
    <s v="1890001323001"/>
    <x v="24"/>
    <x v="0"/>
    <x v="1"/>
    <x v="38"/>
    <x v="341"/>
    <n v="0"/>
    <x v="0"/>
    <x v="0"/>
    <x v="3"/>
  </r>
  <r>
    <x v="0"/>
    <s v="1890003628001"/>
    <x v="25"/>
    <x v="0"/>
    <x v="1"/>
    <x v="38"/>
    <x v="341"/>
    <n v="0"/>
    <x v="0"/>
    <x v="0"/>
    <x v="3"/>
  </r>
  <r>
    <x v="0"/>
    <s v="1890037646001"/>
    <x v="26"/>
    <x v="0"/>
    <x v="1"/>
    <x v="38"/>
    <x v="341"/>
    <n v="0"/>
    <x v="0"/>
    <x v="0"/>
    <x v="3"/>
  </r>
  <r>
    <x v="0"/>
    <s v="1890080967001"/>
    <x v="27"/>
    <x v="0"/>
    <x v="1"/>
    <x v="38"/>
    <x v="341"/>
    <n v="0"/>
    <x v="0"/>
    <x v="0"/>
    <x v="3"/>
  </r>
  <r>
    <x v="0"/>
    <s v="1890141877001"/>
    <x v="28"/>
    <x v="0"/>
    <x v="1"/>
    <x v="38"/>
    <x v="341"/>
    <n v="0"/>
    <x v="0"/>
    <x v="0"/>
    <x v="3"/>
  </r>
  <r>
    <x v="0"/>
    <s v="1891709591001"/>
    <x v="29"/>
    <x v="0"/>
    <x v="1"/>
    <x v="38"/>
    <x v="341"/>
    <n v="0"/>
    <x v="0"/>
    <x v="0"/>
    <x v="3"/>
  </r>
  <r>
    <x v="0"/>
    <s v="1891710328001"/>
    <x v="30"/>
    <x v="0"/>
    <x v="1"/>
    <x v="38"/>
    <x v="341"/>
    <n v="0"/>
    <x v="0"/>
    <x v="0"/>
    <x v="3"/>
  </r>
  <r>
    <x v="0"/>
    <s v="11"/>
    <x v="31"/>
    <x v="0"/>
    <x v="0"/>
    <x v="38"/>
    <x v="341"/>
    <n v="21601.59"/>
    <x v="0"/>
    <x v="0"/>
    <x v="3"/>
  </r>
  <r>
    <x v="0"/>
    <s v="11"/>
    <x v="31"/>
    <x v="0"/>
    <x v="1"/>
    <x v="38"/>
    <x v="341"/>
    <n v="30423.17"/>
    <x v="0"/>
    <x v="0"/>
    <x v="3"/>
  </r>
  <r>
    <x v="0"/>
    <s v="12"/>
    <x v="32"/>
    <x v="0"/>
    <x v="0"/>
    <x v="38"/>
    <x v="341"/>
    <n v="21601.59"/>
    <x v="0"/>
    <x v="0"/>
    <x v="3"/>
  </r>
  <r>
    <x v="0"/>
    <s v="12"/>
    <x v="32"/>
    <x v="0"/>
    <x v="1"/>
    <x v="38"/>
    <x v="341"/>
    <n v="30423.17"/>
    <x v="0"/>
    <x v="0"/>
    <x v="3"/>
  </r>
  <r>
    <x v="0"/>
    <s v="0190115798001"/>
    <x v="0"/>
    <x v="0"/>
    <x v="0"/>
    <x v="39"/>
    <x v="342"/>
    <n v="1467.9"/>
    <x v="0"/>
    <x v="0"/>
    <x v="3"/>
  </r>
  <r>
    <x v="0"/>
    <s v="0190155722001"/>
    <x v="1"/>
    <x v="0"/>
    <x v="0"/>
    <x v="39"/>
    <x v="342"/>
    <n v="0"/>
    <x v="0"/>
    <x v="0"/>
    <x v="3"/>
  </r>
  <r>
    <x v="0"/>
    <s v="0290003288001"/>
    <x v="2"/>
    <x v="0"/>
    <x v="0"/>
    <x v="39"/>
    <x v="342"/>
    <n v="0"/>
    <x v="0"/>
    <x v="0"/>
    <x v="3"/>
  </r>
  <r>
    <x v="0"/>
    <s v="0390027923001"/>
    <x v="3"/>
    <x v="0"/>
    <x v="0"/>
    <x v="39"/>
    <x v="342"/>
    <n v="0"/>
    <x v="0"/>
    <x v="0"/>
    <x v="3"/>
  </r>
  <r>
    <x v="0"/>
    <s v="0490001883001"/>
    <x v="4"/>
    <x v="0"/>
    <x v="0"/>
    <x v="39"/>
    <x v="342"/>
    <n v="0"/>
    <x v="0"/>
    <x v="0"/>
    <x v="3"/>
  </r>
  <r>
    <x v="0"/>
    <s v="0490002669001"/>
    <x v="5"/>
    <x v="0"/>
    <x v="0"/>
    <x v="39"/>
    <x v="342"/>
    <n v="0"/>
    <x v="0"/>
    <x v="0"/>
    <x v="3"/>
  </r>
  <r>
    <x v="0"/>
    <s v="0590052000001"/>
    <x v="6"/>
    <x v="0"/>
    <x v="0"/>
    <x v="39"/>
    <x v="342"/>
    <n v="0"/>
    <x v="0"/>
    <x v="0"/>
    <x v="3"/>
  </r>
  <r>
    <x v="0"/>
    <s v="0690045389001"/>
    <x v="7"/>
    <x v="0"/>
    <x v="0"/>
    <x v="39"/>
    <x v="342"/>
    <n v="0"/>
    <x v="0"/>
    <x v="0"/>
    <x v="3"/>
  </r>
  <r>
    <x v="0"/>
    <s v="0691706710001"/>
    <x v="8"/>
    <x v="0"/>
    <x v="0"/>
    <x v="39"/>
    <x v="342"/>
    <n v="0"/>
    <x v="0"/>
    <x v="0"/>
    <x v="3"/>
  </r>
  <r>
    <x v="0"/>
    <s v="0790024656001"/>
    <x v="9"/>
    <x v="0"/>
    <x v="0"/>
    <x v="39"/>
    <x v="342"/>
    <n v="0"/>
    <x v="0"/>
    <x v="0"/>
    <x v="3"/>
  </r>
  <r>
    <x v="0"/>
    <s v="1090033456001"/>
    <x v="10"/>
    <x v="0"/>
    <x v="0"/>
    <x v="39"/>
    <x v="342"/>
    <n v="0"/>
    <x v="0"/>
    <x v="0"/>
    <x v="3"/>
  </r>
  <r>
    <x v="0"/>
    <s v="1091720902001"/>
    <x v="11"/>
    <x v="0"/>
    <x v="0"/>
    <x v="39"/>
    <x v="342"/>
    <n v="0"/>
    <x v="0"/>
    <x v="0"/>
    <x v="3"/>
  </r>
  <r>
    <x v="0"/>
    <s v="1190068389001"/>
    <x v="12"/>
    <x v="0"/>
    <x v="0"/>
    <x v="39"/>
    <x v="342"/>
    <n v="0"/>
    <x v="0"/>
    <x v="0"/>
    <x v="3"/>
  </r>
  <r>
    <x v="0"/>
    <s v="1390013678001"/>
    <x v="13"/>
    <x v="0"/>
    <x v="0"/>
    <x v="39"/>
    <x v="342"/>
    <n v="47547.17"/>
    <x v="0"/>
    <x v="0"/>
    <x v="3"/>
  </r>
  <r>
    <x v="0"/>
    <s v="1690012606001"/>
    <x v="14"/>
    <x v="0"/>
    <x v="0"/>
    <x v="39"/>
    <x v="342"/>
    <n v="0"/>
    <x v="0"/>
    <x v="0"/>
    <x v="3"/>
  </r>
  <r>
    <x v="0"/>
    <s v="1790093204001"/>
    <x v="15"/>
    <x v="0"/>
    <x v="0"/>
    <x v="39"/>
    <x v="342"/>
    <n v="0"/>
    <x v="0"/>
    <x v="0"/>
    <x v="3"/>
  </r>
  <r>
    <x v="0"/>
    <s v="1790325083001"/>
    <x v="16"/>
    <x v="0"/>
    <x v="0"/>
    <x v="39"/>
    <x v="342"/>
    <n v="0"/>
    <x v="0"/>
    <x v="0"/>
    <x v="3"/>
  </r>
  <r>
    <x v="0"/>
    <s v="1790451801001"/>
    <x v="17"/>
    <x v="0"/>
    <x v="0"/>
    <x v="39"/>
    <x v="342"/>
    <n v="0"/>
    <x v="0"/>
    <x v="0"/>
    <x v="3"/>
  </r>
  <r>
    <x v="0"/>
    <s v="1790501469001"/>
    <x v="18"/>
    <x v="0"/>
    <x v="0"/>
    <x v="39"/>
    <x v="342"/>
    <n v="0"/>
    <x v="0"/>
    <x v="0"/>
    <x v="3"/>
  </r>
  <r>
    <x v="0"/>
    <s v="1790567699001"/>
    <x v="19"/>
    <x v="0"/>
    <x v="0"/>
    <x v="39"/>
    <x v="342"/>
    <n v="0"/>
    <x v="0"/>
    <x v="0"/>
    <x v="3"/>
  </r>
  <r>
    <x v="0"/>
    <s v="1790866084001"/>
    <x v="20"/>
    <x v="0"/>
    <x v="0"/>
    <x v="39"/>
    <x v="342"/>
    <n v="0"/>
    <x v="0"/>
    <x v="0"/>
    <x v="3"/>
  </r>
  <r>
    <x v="0"/>
    <s v="1790900193001"/>
    <x v="21"/>
    <x v="0"/>
    <x v="0"/>
    <x v="39"/>
    <x v="342"/>
    <n v="0"/>
    <x v="0"/>
    <x v="0"/>
    <x v="3"/>
  </r>
  <r>
    <x v="0"/>
    <s v="1790979016001"/>
    <x v="22"/>
    <x v="0"/>
    <x v="0"/>
    <x v="39"/>
    <x v="342"/>
    <n v="0"/>
    <x v="0"/>
    <x v="0"/>
    <x v="3"/>
  </r>
  <r>
    <x v="0"/>
    <s v="1791708040001"/>
    <x v="23"/>
    <x v="0"/>
    <x v="0"/>
    <x v="39"/>
    <x v="342"/>
    <n v="0"/>
    <x v="0"/>
    <x v="0"/>
    <x v="3"/>
  </r>
  <r>
    <x v="0"/>
    <s v="1890001323001"/>
    <x v="24"/>
    <x v="0"/>
    <x v="0"/>
    <x v="39"/>
    <x v="342"/>
    <n v="0"/>
    <x v="0"/>
    <x v="0"/>
    <x v="3"/>
  </r>
  <r>
    <x v="0"/>
    <s v="1890003628001"/>
    <x v="25"/>
    <x v="0"/>
    <x v="0"/>
    <x v="39"/>
    <x v="342"/>
    <n v="0"/>
    <x v="0"/>
    <x v="0"/>
    <x v="3"/>
  </r>
  <r>
    <x v="0"/>
    <s v="1890037646001"/>
    <x v="26"/>
    <x v="0"/>
    <x v="0"/>
    <x v="39"/>
    <x v="342"/>
    <n v="0"/>
    <x v="0"/>
    <x v="0"/>
    <x v="3"/>
  </r>
  <r>
    <x v="0"/>
    <s v="1890080967001"/>
    <x v="27"/>
    <x v="0"/>
    <x v="0"/>
    <x v="39"/>
    <x v="342"/>
    <n v="0"/>
    <x v="0"/>
    <x v="0"/>
    <x v="3"/>
  </r>
  <r>
    <x v="0"/>
    <s v="1890141877001"/>
    <x v="28"/>
    <x v="0"/>
    <x v="0"/>
    <x v="39"/>
    <x v="342"/>
    <n v="0"/>
    <x v="0"/>
    <x v="0"/>
    <x v="3"/>
  </r>
  <r>
    <x v="0"/>
    <s v="1891709591001"/>
    <x v="29"/>
    <x v="0"/>
    <x v="0"/>
    <x v="39"/>
    <x v="342"/>
    <n v="0"/>
    <x v="0"/>
    <x v="0"/>
    <x v="3"/>
  </r>
  <r>
    <x v="0"/>
    <s v="1891710328001"/>
    <x v="30"/>
    <x v="0"/>
    <x v="0"/>
    <x v="39"/>
    <x v="342"/>
    <n v="0"/>
    <x v="0"/>
    <x v="0"/>
    <x v="3"/>
  </r>
  <r>
    <x v="0"/>
    <s v="0190115798001"/>
    <x v="0"/>
    <x v="0"/>
    <x v="1"/>
    <x v="39"/>
    <x v="342"/>
    <n v="1481.6"/>
    <x v="0"/>
    <x v="0"/>
    <x v="3"/>
  </r>
  <r>
    <x v="0"/>
    <s v="0190155722001"/>
    <x v="1"/>
    <x v="0"/>
    <x v="1"/>
    <x v="39"/>
    <x v="342"/>
    <n v="0"/>
    <x v="0"/>
    <x v="0"/>
    <x v="3"/>
  </r>
  <r>
    <x v="0"/>
    <s v="0290003288001"/>
    <x v="2"/>
    <x v="0"/>
    <x v="1"/>
    <x v="39"/>
    <x v="342"/>
    <n v="0"/>
    <x v="0"/>
    <x v="0"/>
    <x v="3"/>
  </r>
  <r>
    <x v="0"/>
    <s v="0390027923001"/>
    <x v="3"/>
    <x v="0"/>
    <x v="1"/>
    <x v="39"/>
    <x v="342"/>
    <n v="0"/>
    <x v="0"/>
    <x v="0"/>
    <x v="3"/>
  </r>
  <r>
    <x v="0"/>
    <s v="0490001883001"/>
    <x v="4"/>
    <x v="0"/>
    <x v="1"/>
    <x v="39"/>
    <x v="342"/>
    <n v="0"/>
    <x v="0"/>
    <x v="0"/>
    <x v="3"/>
  </r>
  <r>
    <x v="0"/>
    <s v="0490002669001"/>
    <x v="5"/>
    <x v="0"/>
    <x v="1"/>
    <x v="39"/>
    <x v="342"/>
    <n v="0"/>
    <x v="0"/>
    <x v="0"/>
    <x v="3"/>
  </r>
  <r>
    <x v="0"/>
    <s v="0590052000001"/>
    <x v="6"/>
    <x v="0"/>
    <x v="1"/>
    <x v="39"/>
    <x v="342"/>
    <n v="0"/>
    <x v="0"/>
    <x v="0"/>
    <x v="3"/>
  </r>
  <r>
    <x v="0"/>
    <s v="0690045389001"/>
    <x v="7"/>
    <x v="0"/>
    <x v="1"/>
    <x v="39"/>
    <x v="342"/>
    <n v="0"/>
    <x v="0"/>
    <x v="0"/>
    <x v="3"/>
  </r>
  <r>
    <x v="0"/>
    <s v="0691706710001"/>
    <x v="8"/>
    <x v="0"/>
    <x v="1"/>
    <x v="39"/>
    <x v="342"/>
    <n v="0"/>
    <x v="0"/>
    <x v="0"/>
    <x v="3"/>
  </r>
  <r>
    <x v="0"/>
    <s v="0790024656001"/>
    <x v="9"/>
    <x v="0"/>
    <x v="1"/>
    <x v="39"/>
    <x v="342"/>
    <n v="1607.91"/>
    <x v="0"/>
    <x v="0"/>
    <x v="3"/>
  </r>
  <r>
    <x v="0"/>
    <s v="1090033456001"/>
    <x v="10"/>
    <x v="0"/>
    <x v="1"/>
    <x v="39"/>
    <x v="342"/>
    <n v="0"/>
    <x v="0"/>
    <x v="0"/>
    <x v="3"/>
  </r>
  <r>
    <x v="0"/>
    <s v="1091720902001"/>
    <x v="11"/>
    <x v="0"/>
    <x v="1"/>
    <x v="39"/>
    <x v="342"/>
    <n v="0"/>
    <x v="0"/>
    <x v="0"/>
    <x v="3"/>
  </r>
  <r>
    <x v="0"/>
    <s v="1190068389001"/>
    <x v="12"/>
    <x v="0"/>
    <x v="1"/>
    <x v="39"/>
    <x v="342"/>
    <n v="0"/>
    <x v="0"/>
    <x v="0"/>
    <x v="3"/>
  </r>
  <r>
    <x v="0"/>
    <s v="1390013678001"/>
    <x v="13"/>
    <x v="0"/>
    <x v="1"/>
    <x v="39"/>
    <x v="342"/>
    <n v="68435.77"/>
    <x v="0"/>
    <x v="0"/>
    <x v="3"/>
  </r>
  <r>
    <x v="0"/>
    <s v="1690012606001"/>
    <x v="14"/>
    <x v="0"/>
    <x v="1"/>
    <x v="39"/>
    <x v="342"/>
    <n v="0"/>
    <x v="0"/>
    <x v="0"/>
    <x v="3"/>
  </r>
  <r>
    <x v="0"/>
    <s v="1790093204001"/>
    <x v="15"/>
    <x v="0"/>
    <x v="1"/>
    <x v="39"/>
    <x v="342"/>
    <n v="0"/>
    <x v="0"/>
    <x v="0"/>
    <x v="3"/>
  </r>
  <r>
    <x v="0"/>
    <s v="1790325083001"/>
    <x v="16"/>
    <x v="0"/>
    <x v="1"/>
    <x v="39"/>
    <x v="342"/>
    <n v="0"/>
    <x v="0"/>
    <x v="0"/>
    <x v="3"/>
  </r>
  <r>
    <x v="0"/>
    <s v="1790451801001"/>
    <x v="17"/>
    <x v="0"/>
    <x v="1"/>
    <x v="39"/>
    <x v="342"/>
    <n v="0"/>
    <x v="0"/>
    <x v="0"/>
    <x v="3"/>
  </r>
  <r>
    <x v="0"/>
    <s v="1790501469001"/>
    <x v="18"/>
    <x v="0"/>
    <x v="1"/>
    <x v="39"/>
    <x v="342"/>
    <n v="0"/>
    <x v="0"/>
    <x v="0"/>
    <x v="3"/>
  </r>
  <r>
    <x v="0"/>
    <s v="1790567699001"/>
    <x v="19"/>
    <x v="0"/>
    <x v="1"/>
    <x v="39"/>
    <x v="342"/>
    <n v="0"/>
    <x v="0"/>
    <x v="0"/>
    <x v="3"/>
  </r>
  <r>
    <x v="0"/>
    <s v="1790866084001"/>
    <x v="20"/>
    <x v="0"/>
    <x v="1"/>
    <x v="39"/>
    <x v="342"/>
    <n v="0"/>
    <x v="0"/>
    <x v="0"/>
    <x v="3"/>
  </r>
  <r>
    <x v="0"/>
    <s v="1790900193001"/>
    <x v="21"/>
    <x v="0"/>
    <x v="1"/>
    <x v="39"/>
    <x v="342"/>
    <n v="0"/>
    <x v="0"/>
    <x v="0"/>
    <x v="3"/>
  </r>
  <r>
    <x v="0"/>
    <s v="1790979016001"/>
    <x v="22"/>
    <x v="0"/>
    <x v="1"/>
    <x v="39"/>
    <x v="342"/>
    <n v="0"/>
    <x v="0"/>
    <x v="0"/>
    <x v="3"/>
  </r>
  <r>
    <x v="0"/>
    <s v="1791708040001"/>
    <x v="23"/>
    <x v="0"/>
    <x v="1"/>
    <x v="39"/>
    <x v="342"/>
    <n v="0"/>
    <x v="0"/>
    <x v="0"/>
    <x v="3"/>
  </r>
  <r>
    <x v="0"/>
    <s v="1890001323001"/>
    <x v="24"/>
    <x v="0"/>
    <x v="1"/>
    <x v="39"/>
    <x v="342"/>
    <n v="0"/>
    <x v="0"/>
    <x v="0"/>
    <x v="3"/>
  </r>
  <r>
    <x v="0"/>
    <s v="1890003628001"/>
    <x v="25"/>
    <x v="0"/>
    <x v="1"/>
    <x v="39"/>
    <x v="342"/>
    <n v="0"/>
    <x v="0"/>
    <x v="0"/>
    <x v="3"/>
  </r>
  <r>
    <x v="0"/>
    <s v="1890037646001"/>
    <x v="26"/>
    <x v="0"/>
    <x v="1"/>
    <x v="39"/>
    <x v="342"/>
    <n v="0"/>
    <x v="0"/>
    <x v="0"/>
    <x v="3"/>
  </r>
  <r>
    <x v="0"/>
    <s v="1890080967001"/>
    <x v="27"/>
    <x v="0"/>
    <x v="1"/>
    <x v="39"/>
    <x v="342"/>
    <n v="0"/>
    <x v="0"/>
    <x v="0"/>
    <x v="3"/>
  </r>
  <r>
    <x v="0"/>
    <s v="1890141877001"/>
    <x v="28"/>
    <x v="0"/>
    <x v="1"/>
    <x v="39"/>
    <x v="342"/>
    <n v="0"/>
    <x v="0"/>
    <x v="0"/>
    <x v="3"/>
  </r>
  <r>
    <x v="0"/>
    <s v="1891709591001"/>
    <x v="29"/>
    <x v="0"/>
    <x v="1"/>
    <x v="39"/>
    <x v="342"/>
    <n v="0"/>
    <x v="0"/>
    <x v="0"/>
    <x v="3"/>
  </r>
  <r>
    <x v="0"/>
    <s v="1891710328001"/>
    <x v="30"/>
    <x v="0"/>
    <x v="1"/>
    <x v="39"/>
    <x v="342"/>
    <n v="0"/>
    <x v="0"/>
    <x v="0"/>
    <x v="3"/>
  </r>
  <r>
    <x v="0"/>
    <s v="11"/>
    <x v="31"/>
    <x v="0"/>
    <x v="0"/>
    <x v="39"/>
    <x v="342"/>
    <n v="49015.07"/>
    <x v="0"/>
    <x v="0"/>
    <x v="3"/>
  </r>
  <r>
    <x v="0"/>
    <s v="11"/>
    <x v="31"/>
    <x v="0"/>
    <x v="1"/>
    <x v="39"/>
    <x v="342"/>
    <n v="71525.279999999999"/>
    <x v="0"/>
    <x v="0"/>
    <x v="3"/>
  </r>
  <r>
    <x v="0"/>
    <s v="12"/>
    <x v="32"/>
    <x v="0"/>
    <x v="0"/>
    <x v="39"/>
    <x v="342"/>
    <n v="49015.07"/>
    <x v="0"/>
    <x v="0"/>
    <x v="3"/>
  </r>
  <r>
    <x v="0"/>
    <s v="12"/>
    <x v="32"/>
    <x v="0"/>
    <x v="1"/>
    <x v="39"/>
    <x v="342"/>
    <n v="71525.279999999999"/>
    <x v="0"/>
    <x v="0"/>
    <x v="3"/>
  </r>
  <r>
    <x v="0"/>
    <s v="0190115798001"/>
    <x v="0"/>
    <x v="0"/>
    <x v="0"/>
    <x v="40"/>
    <x v="343"/>
    <n v="18476.43"/>
    <x v="0"/>
    <x v="0"/>
    <x v="3"/>
  </r>
  <r>
    <x v="0"/>
    <s v="0190155722001"/>
    <x v="1"/>
    <x v="0"/>
    <x v="0"/>
    <x v="40"/>
    <x v="343"/>
    <n v="0"/>
    <x v="0"/>
    <x v="0"/>
    <x v="3"/>
  </r>
  <r>
    <x v="0"/>
    <s v="0290003288001"/>
    <x v="2"/>
    <x v="0"/>
    <x v="0"/>
    <x v="40"/>
    <x v="343"/>
    <n v="0"/>
    <x v="0"/>
    <x v="0"/>
    <x v="3"/>
  </r>
  <r>
    <x v="0"/>
    <s v="0390027923001"/>
    <x v="3"/>
    <x v="0"/>
    <x v="0"/>
    <x v="40"/>
    <x v="343"/>
    <n v="0"/>
    <x v="0"/>
    <x v="0"/>
    <x v="3"/>
  </r>
  <r>
    <x v="0"/>
    <s v="0490001883001"/>
    <x v="4"/>
    <x v="0"/>
    <x v="0"/>
    <x v="40"/>
    <x v="343"/>
    <n v="0"/>
    <x v="0"/>
    <x v="0"/>
    <x v="3"/>
  </r>
  <r>
    <x v="0"/>
    <s v="0490002669001"/>
    <x v="5"/>
    <x v="0"/>
    <x v="0"/>
    <x v="40"/>
    <x v="343"/>
    <n v="0"/>
    <x v="0"/>
    <x v="0"/>
    <x v="3"/>
  </r>
  <r>
    <x v="0"/>
    <s v="0590052000001"/>
    <x v="6"/>
    <x v="0"/>
    <x v="0"/>
    <x v="40"/>
    <x v="343"/>
    <n v="0"/>
    <x v="0"/>
    <x v="0"/>
    <x v="3"/>
  </r>
  <r>
    <x v="0"/>
    <s v="0690045389001"/>
    <x v="7"/>
    <x v="0"/>
    <x v="0"/>
    <x v="40"/>
    <x v="343"/>
    <n v="0"/>
    <x v="0"/>
    <x v="0"/>
    <x v="3"/>
  </r>
  <r>
    <x v="0"/>
    <s v="0691706710001"/>
    <x v="8"/>
    <x v="0"/>
    <x v="0"/>
    <x v="40"/>
    <x v="343"/>
    <n v="0"/>
    <x v="0"/>
    <x v="0"/>
    <x v="3"/>
  </r>
  <r>
    <x v="0"/>
    <s v="0790024656001"/>
    <x v="9"/>
    <x v="0"/>
    <x v="0"/>
    <x v="40"/>
    <x v="343"/>
    <n v="0"/>
    <x v="0"/>
    <x v="0"/>
    <x v="3"/>
  </r>
  <r>
    <x v="0"/>
    <s v="1090033456001"/>
    <x v="10"/>
    <x v="0"/>
    <x v="0"/>
    <x v="40"/>
    <x v="343"/>
    <n v="0"/>
    <x v="0"/>
    <x v="0"/>
    <x v="3"/>
  </r>
  <r>
    <x v="0"/>
    <s v="1091720902001"/>
    <x v="11"/>
    <x v="0"/>
    <x v="0"/>
    <x v="40"/>
    <x v="343"/>
    <n v="0"/>
    <x v="0"/>
    <x v="0"/>
    <x v="3"/>
  </r>
  <r>
    <x v="0"/>
    <s v="1190068389001"/>
    <x v="12"/>
    <x v="0"/>
    <x v="0"/>
    <x v="40"/>
    <x v="343"/>
    <n v="0"/>
    <x v="0"/>
    <x v="0"/>
    <x v="3"/>
  </r>
  <r>
    <x v="0"/>
    <s v="1390013678001"/>
    <x v="13"/>
    <x v="0"/>
    <x v="0"/>
    <x v="40"/>
    <x v="343"/>
    <n v="277064.98"/>
    <x v="0"/>
    <x v="0"/>
    <x v="3"/>
  </r>
  <r>
    <x v="0"/>
    <s v="1690012606001"/>
    <x v="14"/>
    <x v="0"/>
    <x v="0"/>
    <x v="40"/>
    <x v="343"/>
    <n v="0"/>
    <x v="0"/>
    <x v="0"/>
    <x v="3"/>
  </r>
  <r>
    <x v="0"/>
    <s v="1790093204001"/>
    <x v="15"/>
    <x v="0"/>
    <x v="0"/>
    <x v="40"/>
    <x v="343"/>
    <n v="0"/>
    <x v="0"/>
    <x v="0"/>
    <x v="3"/>
  </r>
  <r>
    <x v="0"/>
    <s v="1790325083001"/>
    <x v="16"/>
    <x v="0"/>
    <x v="0"/>
    <x v="40"/>
    <x v="343"/>
    <n v="0"/>
    <x v="0"/>
    <x v="0"/>
    <x v="3"/>
  </r>
  <r>
    <x v="0"/>
    <s v="1790451801001"/>
    <x v="17"/>
    <x v="0"/>
    <x v="0"/>
    <x v="40"/>
    <x v="343"/>
    <n v="0"/>
    <x v="0"/>
    <x v="0"/>
    <x v="3"/>
  </r>
  <r>
    <x v="0"/>
    <s v="1790501469001"/>
    <x v="18"/>
    <x v="0"/>
    <x v="0"/>
    <x v="40"/>
    <x v="343"/>
    <n v="0"/>
    <x v="0"/>
    <x v="0"/>
    <x v="3"/>
  </r>
  <r>
    <x v="0"/>
    <s v="1790567699001"/>
    <x v="19"/>
    <x v="0"/>
    <x v="0"/>
    <x v="40"/>
    <x v="343"/>
    <n v="0"/>
    <x v="0"/>
    <x v="0"/>
    <x v="3"/>
  </r>
  <r>
    <x v="0"/>
    <s v="1790866084001"/>
    <x v="20"/>
    <x v="0"/>
    <x v="0"/>
    <x v="40"/>
    <x v="343"/>
    <n v="0"/>
    <x v="0"/>
    <x v="0"/>
    <x v="3"/>
  </r>
  <r>
    <x v="0"/>
    <s v="1790900193001"/>
    <x v="21"/>
    <x v="0"/>
    <x v="0"/>
    <x v="40"/>
    <x v="343"/>
    <n v="0"/>
    <x v="0"/>
    <x v="0"/>
    <x v="3"/>
  </r>
  <r>
    <x v="0"/>
    <s v="1790979016001"/>
    <x v="22"/>
    <x v="0"/>
    <x v="0"/>
    <x v="40"/>
    <x v="343"/>
    <n v="0"/>
    <x v="0"/>
    <x v="0"/>
    <x v="3"/>
  </r>
  <r>
    <x v="0"/>
    <s v="1791708040001"/>
    <x v="23"/>
    <x v="0"/>
    <x v="0"/>
    <x v="40"/>
    <x v="343"/>
    <n v="0"/>
    <x v="0"/>
    <x v="0"/>
    <x v="3"/>
  </r>
  <r>
    <x v="0"/>
    <s v="1890001323001"/>
    <x v="24"/>
    <x v="0"/>
    <x v="0"/>
    <x v="40"/>
    <x v="343"/>
    <n v="0"/>
    <x v="0"/>
    <x v="0"/>
    <x v="3"/>
  </r>
  <r>
    <x v="0"/>
    <s v="1890003628001"/>
    <x v="25"/>
    <x v="0"/>
    <x v="0"/>
    <x v="40"/>
    <x v="343"/>
    <n v="0"/>
    <x v="0"/>
    <x v="0"/>
    <x v="3"/>
  </r>
  <r>
    <x v="0"/>
    <s v="1890037646001"/>
    <x v="26"/>
    <x v="0"/>
    <x v="0"/>
    <x v="40"/>
    <x v="343"/>
    <n v="0"/>
    <x v="0"/>
    <x v="0"/>
    <x v="3"/>
  </r>
  <r>
    <x v="0"/>
    <s v="1890080967001"/>
    <x v="27"/>
    <x v="0"/>
    <x v="0"/>
    <x v="40"/>
    <x v="343"/>
    <n v="0"/>
    <x v="0"/>
    <x v="0"/>
    <x v="3"/>
  </r>
  <r>
    <x v="0"/>
    <s v="1890141877001"/>
    <x v="28"/>
    <x v="0"/>
    <x v="0"/>
    <x v="40"/>
    <x v="343"/>
    <n v="0"/>
    <x v="0"/>
    <x v="0"/>
    <x v="3"/>
  </r>
  <r>
    <x v="0"/>
    <s v="1891709591001"/>
    <x v="29"/>
    <x v="0"/>
    <x v="0"/>
    <x v="40"/>
    <x v="343"/>
    <n v="0"/>
    <x v="0"/>
    <x v="0"/>
    <x v="3"/>
  </r>
  <r>
    <x v="0"/>
    <s v="1891710328001"/>
    <x v="30"/>
    <x v="0"/>
    <x v="0"/>
    <x v="40"/>
    <x v="343"/>
    <n v="0"/>
    <x v="0"/>
    <x v="0"/>
    <x v="3"/>
  </r>
  <r>
    <x v="0"/>
    <s v="0190115798001"/>
    <x v="0"/>
    <x v="0"/>
    <x v="1"/>
    <x v="40"/>
    <x v="343"/>
    <n v="18223.73"/>
    <x v="0"/>
    <x v="0"/>
    <x v="3"/>
  </r>
  <r>
    <x v="0"/>
    <s v="0190155722001"/>
    <x v="1"/>
    <x v="0"/>
    <x v="1"/>
    <x v="40"/>
    <x v="343"/>
    <n v="0"/>
    <x v="0"/>
    <x v="0"/>
    <x v="3"/>
  </r>
  <r>
    <x v="0"/>
    <s v="0290003288001"/>
    <x v="2"/>
    <x v="0"/>
    <x v="1"/>
    <x v="40"/>
    <x v="343"/>
    <n v="0"/>
    <x v="0"/>
    <x v="0"/>
    <x v="3"/>
  </r>
  <r>
    <x v="0"/>
    <s v="0390027923001"/>
    <x v="3"/>
    <x v="0"/>
    <x v="1"/>
    <x v="40"/>
    <x v="343"/>
    <n v="0"/>
    <x v="0"/>
    <x v="0"/>
    <x v="3"/>
  </r>
  <r>
    <x v="0"/>
    <s v="0490001883001"/>
    <x v="4"/>
    <x v="0"/>
    <x v="1"/>
    <x v="40"/>
    <x v="343"/>
    <n v="0"/>
    <x v="0"/>
    <x v="0"/>
    <x v="3"/>
  </r>
  <r>
    <x v="0"/>
    <s v="0490002669001"/>
    <x v="5"/>
    <x v="0"/>
    <x v="1"/>
    <x v="40"/>
    <x v="343"/>
    <n v="0"/>
    <x v="0"/>
    <x v="0"/>
    <x v="3"/>
  </r>
  <r>
    <x v="0"/>
    <s v="0590052000001"/>
    <x v="6"/>
    <x v="0"/>
    <x v="1"/>
    <x v="40"/>
    <x v="343"/>
    <n v="0"/>
    <x v="0"/>
    <x v="0"/>
    <x v="3"/>
  </r>
  <r>
    <x v="0"/>
    <s v="0690045389001"/>
    <x v="7"/>
    <x v="0"/>
    <x v="1"/>
    <x v="40"/>
    <x v="343"/>
    <n v="0"/>
    <x v="0"/>
    <x v="0"/>
    <x v="3"/>
  </r>
  <r>
    <x v="0"/>
    <s v="0691706710001"/>
    <x v="8"/>
    <x v="0"/>
    <x v="1"/>
    <x v="40"/>
    <x v="343"/>
    <n v="0"/>
    <x v="0"/>
    <x v="0"/>
    <x v="3"/>
  </r>
  <r>
    <x v="0"/>
    <s v="0790024656001"/>
    <x v="9"/>
    <x v="0"/>
    <x v="1"/>
    <x v="40"/>
    <x v="343"/>
    <n v="0"/>
    <x v="0"/>
    <x v="0"/>
    <x v="3"/>
  </r>
  <r>
    <x v="0"/>
    <s v="1090033456001"/>
    <x v="10"/>
    <x v="0"/>
    <x v="1"/>
    <x v="40"/>
    <x v="343"/>
    <n v="0"/>
    <x v="0"/>
    <x v="0"/>
    <x v="3"/>
  </r>
  <r>
    <x v="0"/>
    <s v="1091720902001"/>
    <x v="11"/>
    <x v="0"/>
    <x v="1"/>
    <x v="40"/>
    <x v="343"/>
    <n v="0"/>
    <x v="0"/>
    <x v="0"/>
    <x v="3"/>
  </r>
  <r>
    <x v="0"/>
    <s v="1190068389001"/>
    <x v="12"/>
    <x v="0"/>
    <x v="1"/>
    <x v="40"/>
    <x v="343"/>
    <n v="0"/>
    <x v="0"/>
    <x v="0"/>
    <x v="3"/>
  </r>
  <r>
    <x v="0"/>
    <s v="1390013678001"/>
    <x v="13"/>
    <x v="0"/>
    <x v="1"/>
    <x v="40"/>
    <x v="343"/>
    <n v="419672.49"/>
    <x v="0"/>
    <x v="0"/>
    <x v="3"/>
  </r>
  <r>
    <x v="0"/>
    <s v="1690012606001"/>
    <x v="14"/>
    <x v="0"/>
    <x v="1"/>
    <x v="40"/>
    <x v="343"/>
    <n v="0"/>
    <x v="0"/>
    <x v="0"/>
    <x v="3"/>
  </r>
  <r>
    <x v="0"/>
    <s v="1790093204001"/>
    <x v="15"/>
    <x v="0"/>
    <x v="1"/>
    <x v="40"/>
    <x v="343"/>
    <n v="0"/>
    <x v="0"/>
    <x v="0"/>
    <x v="3"/>
  </r>
  <r>
    <x v="0"/>
    <s v="1790325083001"/>
    <x v="16"/>
    <x v="0"/>
    <x v="1"/>
    <x v="40"/>
    <x v="343"/>
    <n v="0"/>
    <x v="0"/>
    <x v="0"/>
    <x v="3"/>
  </r>
  <r>
    <x v="0"/>
    <s v="1790451801001"/>
    <x v="17"/>
    <x v="0"/>
    <x v="1"/>
    <x v="40"/>
    <x v="343"/>
    <n v="0"/>
    <x v="0"/>
    <x v="0"/>
    <x v="3"/>
  </r>
  <r>
    <x v="0"/>
    <s v="1790501469001"/>
    <x v="18"/>
    <x v="0"/>
    <x v="1"/>
    <x v="40"/>
    <x v="343"/>
    <n v="0"/>
    <x v="0"/>
    <x v="0"/>
    <x v="3"/>
  </r>
  <r>
    <x v="0"/>
    <s v="1790567699001"/>
    <x v="19"/>
    <x v="0"/>
    <x v="1"/>
    <x v="40"/>
    <x v="343"/>
    <n v="0"/>
    <x v="0"/>
    <x v="0"/>
    <x v="3"/>
  </r>
  <r>
    <x v="0"/>
    <s v="1790866084001"/>
    <x v="20"/>
    <x v="0"/>
    <x v="1"/>
    <x v="40"/>
    <x v="343"/>
    <n v="0"/>
    <x v="0"/>
    <x v="0"/>
    <x v="3"/>
  </r>
  <r>
    <x v="0"/>
    <s v="1790900193001"/>
    <x v="21"/>
    <x v="0"/>
    <x v="1"/>
    <x v="40"/>
    <x v="343"/>
    <n v="0"/>
    <x v="0"/>
    <x v="0"/>
    <x v="3"/>
  </r>
  <r>
    <x v="0"/>
    <s v="1790979016001"/>
    <x v="22"/>
    <x v="0"/>
    <x v="1"/>
    <x v="40"/>
    <x v="343"/>
    <n v="0"/>
    <x v="0"/>
    <x v="0"/>
    <x v="3"/>
  </r>
  <r>
    <x v="0"/>
    <s v="1791708040001"/>
    <x v="23"/>
    <x v="0"/>
    <x v="1"/>
    <x v="40"/>
    <x v="343"/>
    <n v="0"/>
    <x v="0"/>
    <x v="0"/>
    <x v="3"/>
  </r>
  <r>
    <x v="0"/>
    <s v="1890001323001"/>
    <x v="24"/>
    <x v="0"/>
    <x v="1"/>
    <x v="40"/>
    <x v="343"/>
    <n v="0"/>
    <x v="0"/>
    <x v="0"/>
    <x v="3"/>
  </r>
  <r>
    <x v="0"/>
    <s v="1890003628001"/>
    <x v="25"/>
    <x v="0"/>
    <x v="1"/>
    <x v="40"/>
    <x v="343"/>
    <n v="0"/>
    <x v="0"/>
    <x v="0"/>
    <x v="3"/>
  </r>
  <r>
    <x v="0"/>
    <s v="1890037646001"/>
    <x v="26"/>
    <x v="0"/>
    <x v="1"/>
    <x v="40"/>
    <x v="343"/>
    <n v="0"/>
    <x v="0"/>
    <x v="0"/>
    <x v="3"/>
  </r>
  <r>
    <x v="0"/>
    <s v="1890080967001"/>
    <x v="27"/>
    <x v="0"/>
    <x v="1"/>
    <x v="40"/>
    <x v="343"/>
    <n v="0"/>
    <x v="0"/>
    <x v="0"/>
    <x v="3"/>
  </r>
  <r>
    <x v="0"/>
    <s v="1890141877001"/>
    <x v="28"/>
    <x v="0"/>
    <x v="1"/>
    <x v="40"/>
    <x v="343"/>
    <n v="0"/>
    <x v="0"/>
    <x v="0"/>
    <x v="3"/>
  </r>
  <r>
    <x v="0"/>
    <s v="1891709591001"/>
    <x v="29"/>
    <x v="0"/>
    <x v="1"/>
    <x v="40"/>
    <x v="343"/>
    <n v="0"/>
    <x v="0"/>
    <x v="0"/>
    <x v="3"/>
  </r>
  <r>
    <x v="0"/>
    <s v="1891710328001"/>
    <x v="30"/>
    <x v="0"/>
    <x v="1"/>
    <x v="40"/>
    <x v="343"/>
    <n v="0"/>
    <x v="0"/>
    <x v="0"/>
    <x v="3"/>
  </r>
  <r>
    <x v="0"/>
    <s v="11"/>
    <x v="31"/>
    <x v="0"/>
    <x v="0"/>
    <x v="40"/>
    <x v="343"/>
    <n v="295541.40999999997"/>
    <x v="0"/>
    <x v="0"/>
    <x v="3"/>
  </r>
  <r>
    <x v="0"/>
    <s v="11"/>
    <x v="31"/>
    <x v="0"/>
    <x v="1"/>
    <x v="40"/>
    <x v="343"/>
    <n v="437896.22"/>
    <x v="0"/>
    <x v="0"/>
    <x v="3"/>
  </r>
  <r>
    <x v="0"/>
    <s v="12"/>
    <x v="32"/>
    <x v="0"/>
    <x v="0"/>
    <x v="40"/>
    <x v="343"/>
    <n v="295541.40999999997"/>
    <x v="0"/>
    <x v="0"/>
    <x v="3"/>
  </r>
  <r>
    <x v="0"/>
    <s v="12"/>
    <x v="32"/>
    <x v="0"/>
    <x v="1"/>
    <x v="40"/>
    <x v="343"/>
    <n v="437896.22"/>
    <x v="0"/>
    <x v="0"/>
    <x v="3"/>
  </r>
  <r>
    <x v="0"/>
    <s v="0190115798001"/>
    <x v="0"/>
    <x v="0"/>
    <x v="0"/>
    <x v="110"/>
    <x v="344"/>
    <n v="329743.86"/>
    <x v="0"/>
    <x v="0"/>
    <x v="2"/>
  </r>
  <r>
    <x v="0"/>
    <s v="0190155722001"/>
    <x v="1"/>
    <x v="0"/>
    <x v="0"/>
    <x v="110"/>
    <x v="344"/>
    <n v="0"/>
    <x v="0"/>
    <x v="0"/>
    <x v="2"/>
  </r>
  <r>
    <x v="0"/>
    <s v="0290003288001"/>
    <x v="2"/>
    <x v="0"/>
    <x v="0"/>
    <x v="110"/>
    <x v="344"/>
    <n v="0"/>
    <x v="0"/>
    <x v="0"/>
    <x v="2"/>
  </r>
  <r>
    <x v="0"/>
    <s v="0390027923001"/>
    <x v="3"/>
    <x v="0"/>
    <x v="0"/>
    <x v="110"/>
    <x v="344"/>
    <n v="0"/>
    <x v="0"/>
    <x v="0"/>
    <x v="2"/>
  </r>
  <r>
    <x v="0"/>
    <s v="0490001883001"/>
    <x v="4"/>
    <x v="0"/>
    <x v="0"/>
    <x v="110"/>
    <x v="344"/>
    <n v="0"/>
    <x v="0"/>
    <x v="0"/>
    <x v="2"/>
  </r>
  <r>
    <x v="0"/>
    <s v="0490002669001"/>
    <x v="5"/>
    <x v="0"/>
    <x v="0"/>
    <x v="110"/>
    <x v="344"/>
    <n v="0"/>
    <x v="0"/>
    <x v="0"/>
    <x v="2"/>
  </r>
  <r>
    <x v="0"/>
    <s v="0590052000001"/>
    <x v="6"/>
    <x v="0"/>
    <x v="0"/>
    <x v="110"/>
    <x v="344"/>
    <n v="6160.64"/>
    <x v="0"/>
    <x v="0"/>
    <x v="2"/>
  </r>
  <r>
    <x v="0"/>
    <s v="0690045389001"/>
    <x v="7"/>
    <x v="0"/>
    <x v="0"/>
    <x v="110"/>
    <x v="344"/>
    <n v="0"/>
    <x v="0"/>
    <x v="0"/>
    <x v="2"/>
  </r>
  <r>
    <x v="0"/>
    <s v="0691706710001"/>
    <x v="8"/>
    <x v="0"/>
    <x v="0"/>
    <x v="110"/>
    <x v="344"/>
    <n v="0"/>
    <x v="0"/>
    <x v="0"/>
    <x v="2"/>
  </r>
  <r>
    <x v="0"/>
    <s v="0790024656001"/>
    <x v="9"/>
    <x v="0"/>
    <x v="0"/>
    <x v="110"/>
    <x v="344"/>
    <n v="1025395.64"/>
    <x v="0"/>
    <x v="0"/>
    <x v="2"/>
  </r>
  <r>
    <x v="0"/>
    <s v="1090033456001"/>
    <x v="10"/>
    <x v="0"/>
    <x v="0"/>
    <x v="110"/>
    <x v="344"/>
    <n v="12328.34"/>
    <x v="0"/>
    <x v="0"/>
    <x v="2"/>
  </r>
  <r>
    <x v="0"/>
    <s v="1091720902001"/>
    <x v="11"/>
    <x v="0"/>
    <x v="0"/>
    <x v="110"/>
    <x v="344"/>
    <n v="14792.11"/>
    <x v="0"/>
    <x v="0"/>
    <x v="2"/>
  </r>
  <r>
    <x v="0"/>
    <s v="1190068389001"/>
    <x v="12"/>
    <x v="0"/>
    <x v="0"/>
    <x v="110"/>
    <x v="344"/>
    <n v="0"/>
    <x v="0"/>
    <x v="0"/>
    <x v="2"/>
  </r>
  <r>
    <x v="0"/>
    <s v="1390013678001"/>
    <x v="13"/>
    <x v="0"/>
    <x v="0"/>
    <x v="110"/>
    <x v="344"/>
    <n v="21907.11"/>
    <x v="0"/>
    <x v="0"/>
    <x v="2"/>
  </r>
  <r>
    <x v="0"/>
    <s v="1690012606001"/>
    <x v="14"/>
    <x v="0"/>
    <x v="0"/>
    <x v="110"/>
    <x v="344"/>
    <n v="0"/>
    <x v="0"/>
    <x v="0"/>
    <x v="2"/>
  </r>
  <r>
    <x v="0"/>
    <s v="1790093204001"/>
    <x v="15"/>
    <x v="0"/>
    <x v="0"/>
    <x v="110"/>
    <x v="344"/>
    <n v="3034.64"/>
    <x v="0"/>
    <x v="0"/>
    <x v="2"/>
  </r>
  <r>
    <x v="0"/>
    <s v="1790325083001"/>
    <x v="16"/>
    <x v="0"/>
    <x v="0"/>
    <x v="110"/>
    <x v="344"/>
    <n v="89950.18"/>
    <x v="0"/>
    <x v="0"/>
    <x v="2"/>
  </r>
  <r>
    <x v="0"/>
    <s v="1790451801001"/>
    <x v="17"/>
    <x v="0"/>
    <x v="0"/>
    <x v="110"/>
    <x v="344"/>
    <n v="108562.03"/>
    <x v="0"/>
    <x v="0"/>
    <x v="2"/>
  </r>
  <r>
    <x v="0"/>
    <s v="1790501469001"/>
    <x v="18"/>
    <x v="0"/>
    <x v="0"/>
    <x v="110"/>
    <x v="344"/>
    <n v="0"/>
    <x v="0"/>
    <x v="0"/>
    <x v="2"/>
  </r>
  <r>
    <x v="0"/>
    <s v="1790567699001"/>
    <x v="19"/>
    <x v="0"/>
    <x v="0"/>
    <x v="110"/>
    <x v="344"/>
    <n v="15953.16"/>
    <x v="0"/>
    <x v="0"/>
    <x v="2"/>
  </r>
  <r>
    <x v="0"/>
    <s v="1790866084001"/>
    <x v="20"/>
    <x v="0"/>
    <x v="0"/>
    <x v="110"/>
    <x v="344"/>
    <n v="16481.23"/>
    <x v="0"/>
    <x v="0"/>
    <x v="2"/>
  </r>
  <r>
    <x v="0"/>
    <s v="1790900193001"/>
    <x v="21"/>
    <x v="0"/>
    <x v="0"/>
    <x v="110"/>
    <x v="344"/>
    <n v="0"/>
    <x v="0"/>
    <x v="0"/>
    <x v="2"/>
  </r>
  <r>
    <x v="0"/>
    <s v="1790979016001"/>
    <x v="22"/>
    <x v="0"/>
    <x v="0"/>
    <x v="110"/>
    <x v="344"/>
    <n v="9240"/>
    <x v="0"/>
    <x v="0"/>
    <x v="2"/>
  </r>
  <r>
    <x v="0"/>
    <s v="1791708040001"/>
    <x v="23"/>
    <x v="0"/>
    <x v="0"/>
    <x v="110"/>
    <x v="344"/>
    <n v="0"/>
    <x v="0"/>
    <x v="0"/>
    <x v="2"/>
  </r>
  <r>
    <x v="0"/>
    <s v="1890001323001"/>
    <x v="24"/>
    <x v="0"/>
    <x v="0"/>
    <x v="110"/>
    <x v="344"/>
    <n v="218836.32"/>
    <x v="0"/>
    <x v="0"/>
    <x v="2"/>
  </r>
  <r>
    <x v="0"/>
    <s v="1890003628001"/>
    <x v="25"/>
    <x v="0"/>
    <x v="0"/>
    <x v="110"/>
    <x v="344"/>
    <n v="0"/>
    <x v="0"/>
    <x v="0"/>
    <x v="2"/>
  </r>
  <r>
    <x v="0"/>
    <s v="1890037646001"/>
    <x v="26"/>
    <x v="0"/>
    <x v="0"/>
    <x v="110"/>
    <x v="344"/>
    <n v="9010.41"/>
    <x v="0"/>
    <x v="0"/>
    <x v="2"/>
  </r>
  <r>
    <x v="0"/>
    <s v="1890080967001"/>
    <x v="27"/>
    <x v="0"/>
    <x v="0"/>
    <x v="110"/>
    <x v="344"/>
    <n v="0"/>
    <x v="0"/>
    <x v="0"/>
    <x v="2"/>
  </r>
  <r>
    <x v="0"/>
    <s v="1890141877001"/>
    <x v="28"/>
    <x v="0"/>
    <x v="0"/>
    <x v="110"/>
    <x v="344"/>
    <n v="14787.26"/>
    <x v="0"/>
    <x v="0"/>
    <x v="2"/>
  </r>
  <r>
    <x v="0"/>
    <s v="1891709591001"/>
    <x v="29"/>
    <x v="0"/>
    <x v="0"/>
    <x v="110"/>
    <x v="344"/>
    <n v="0"/>
    <x v="0"/>
    <x v="0"/>
    <x v="2"/>
  </r>
  <r>
    <x v="0"/>
    <s v="1891710328001"/>
    <x v="30"/>
    <x v="0"/>
    <x v="0"/>
    <x v="110"/>
    <x v="344"/>
    <n v="0"/>
    <x v="0"/>
    <x v="0"/>
    <x v="2"/>
  </r>
  <r>
    <x v="0"/>
    <s v="0190115798001"/>
    <x v="0"/>
    <x v="0"/>
    <x v="1"/>
    <x v="110"/>
    <x v="344"/>
    <n v="341325.5"/>
    <x v="0"/>
    <x v="0"/>
    <x v="2"/>
  </r>
  <r>
    <x v="0"/>
    <s v="0190155722001"/>
    <x v="1"/>
    <x v="0"/>
    <x v="1"/>
    <x v="110"/>
    <x v="344"/>
    <n v="0"/>
    <x v="0"/>
    <x v="0"/>
    <x v="2"/>
  </r>
  <r>
    <x v="0"/>
    <s v="0290003288001"/>
    <x v="2"/>
    <x v="0"/>
    <x v="1"/>
    <x v="110"/>
    <x v="344"/>
    <n v="0"/>
    <x v="0"/>
    <x v="0"/>
    <x v="2"/>
  </r>
  <r>
    <x v="0"/>
    <s v="0390027923001"/>
    <x v="3"/>
    <x v="0"/>
    <x v="1"/>
    <x v="110"/>
    <x v="344"/>
    <n v="0"/>
    <x v="0"/>
    <x v="0"/>
    <x v="2"/>
  </r>
  <r>
    <x v="0"/>
    <s v="0490001883001"/>
    <x v="4"/>
    <x v="0"/>
    <x v="1"/>
    <x v="110"/>
    <x v="344"/>
    <n v="0"/>
    <x v="0"/>
    <x v="0"/>
    <x v="2"/>
  </r>
  <r>
    <x v="0"/>
    <s v="0490002669001"/>
    <x v="5"/>
    <x v="0"/>
    <x v="1"/>
    <x v="110"/>
    <x v="344"/>
    <n v="0"/>
    <x v="0"/>
    <x v="0"/>
    <x v="2"/>
  </r>
  <r>
    <x v="0"/>
    <s v="0590052000001"/>
    <x v="6"/>
    <x v="0"/>
    <x v="1"/>
    <x v="110"/>
    <x v="344"/>
    <n v="5734.9"/>
    <x v="0"/>
    <x v="0"/>
    <x v="2"/>
  </r>
  <r>
    <x v="0"/>
    <s v="0690045389001"/>
    <x v="7"/>
    <x v="0"/>
    <x v="1"/>
    <x v="110"/>
    <x v="344"/>
    <n v="0"/>
    <x v="0"/>
    <x v="0"/>
    <x v="2"/>
  </r>
  <r>
    <x v="0"/>
    <s v="0691706710001"/>
    <x v="8"/>
    <x v="0"/>
    <x v="1"/>
    <x v="110"/>
    <x v="344"/>
    <n v="0"/>
    <x v="0"/>
    <x v="0"/>
    <x v="2"/>
  </r>
  <r>
    <x v="0"/>
    <s v="0790024656001"/>
    <x v="9"/>
    <x v="0"/>
    <x v="1"/>
    <x v="110"/>
    <x v="344"/>
    <n v="824072.43"/>
    <x v="0"/>
    <x v="0"/>
    <x v="2"/>
  </r>
  <r>
    <x v="0"/>
    <s v="1090033456001"/>
    <x v="10"/>
    <x v="0"/>
    <x v="1"/>
    <x v="110"/>
    <x v="344"/>
    <n v="11750.74"/>
    <x v="0"/>
    <x v="0"/>
    <x v="2"/>
  </r>
  <r>
    <x v="0"/>
    <s v="1091720902001"/>
    <x v="11"/>
    <x v="0"/>
    <x v="1"/>
    <x v="110"/>
    <x v="344"/>
    <n v="14618"/>
    <x v="0"/>
    <x v="0"/>
    <x v="2"/>
  </r>
  <r>
    <x v="0"/>
    <s v="1190068389001"/>
    <x v="12"/>
    <x v="0"/>
    <x v="1"/>
    <x v="110"/>
    <x v="344"/>
    <n v="0"/>
    <x v="0"/>
    <x v="0"/>
    <x v="2"/>
  </r>
  <r>
    <x v="0"/>
    <s v="1390013678001"/>
    <x v="13"/>
    <x v="0"/>
    <x v="1"/>
    <x v="110"/>
    <x v="344"/>
    <n v="25142.16"/>
    <x v="0"/>
    <x v="0"/>
    <x v="2"/>
  </r>
  <r>
    <x v="0"/>
    <s v="1690012606001"/>
    <x v="14"/>
    <x v="0"/>
    <x v="1"/>
    <x v="110"/>
    <x v="344"/>
    <n v="0"/>
    <x v="0"/>
    <x v="0"/>
    <x v="2"/>
  </r>
  <r>
    <x v="0"/>
    <s v="1790093204001"/>
    <x v="15"/>
    <x v="0"/>
    <x v="1"/>
    <x v="110"/>
    <x v="344"/>
    <n v="2650.3"/>
    <x v="0"/>
    <x v="0"/>
    <x v="2"/>
  </r>
  <r>
    <x v="0"/>
    <s v="1790325083001"/>
    <x v="16"/>
    <x v="0"/>
    <x v="1"/>
    <x v="110"/>
    <x v="344"/>
    <n v="44245.02"/>
    <x v="0"/>
    <x v="0"/>
    <x v="2"/>
  </r>
  <r>
    <x v="0"/>
    <s v="1790451801001"/>
    <x v="17"/>
    <x v="0"/>
    <x v="1"/>
    <x v="110"/>
    <x v="344"/>
    <n v="105575.33"/>
    <x v="0"/>
    <x v="0"/>
    <x v="2"/>
  </r>
  <r>
    <x v="0"/>
    <s v="1790501469001"/>
    <x v="18"/>
    <x v="0"/>
    <x v="1"/>
    <x v="110"/>
    <x v="344"/>
    <n v="0"/>
    <x v="0"/>
    <x v="0"/>
    <x v="2"/>
  </r>
  <r>
    <x v="0"/>
    <s v="1790567699001"/>
    <x v="19"/>
    <x v="0"/>
    <x v="1"/>
    <x v="110"/>
    <x v="344"/>
    <n v="17288.36"/>
    <x v="0"/>
    <x v="0"/>
    <x v="2"/>
  </r>
  <r>
    <x v="0"/>
    <s v="1790866084001"/>
    <x v="20"/>
    <x v="0"/>
    <x v="1"/>
    <x v="110"/>
    <x v="344"/>
    <n v="0"/>
    <x v="0"/>
    <x v="0"/>
    <x v="2"/>
  </r>
  <r>
    <x v="0"/>
    <s v="1790900193001"/>
    <x v="21"/>
    <x v="0"/>
    <x v="1"/>
    <x v="110"/>
    <x v="344"/>
    <n v="0"/>
    <x v="0"/>
    <x v="0"/>
    <x v="2"/>
  </r>
  <r>
    <x v="0"/>
    <s v="1790979016001"/>
    <x v="22"/>
    <x v="0"/>
    <x v="1"/>
    <x v="110"/>
    <x v="344"/>
    <n v="0"/>
    <x v="0"/>
    <x v="0"/>
    <x v="2"/>
  </r>
  <r>
    <x v="0"/>
    <s v="1791708040001"/>
    <x v="23"/>
    <x v="0"/>
    <x v="1"/>
    <x v="110"/>
    <x v="344"/>
    <n v="0"/>
    <x v="0"/>
    <x v="0"/>
    <x v="2"/>
  </r>
  <r>
    <x v="0"/>
    <s v="1890001323001"/>
    <x v="24"/>
    <x v="0"/>
    <x v="1"/>
    <x v="110"/>
    <x v="344"/>
    <n v="191167.84"/>
    <x v="0"/>
    <x v="0"/>
    <x v="2"/>
  </r>
  <r>
    <x v="0"/>
    <s v="1890003628001"/>
    <x v="25"/>
    <x v="0"/>
    <x v="1"/>
    <x v="110"/>
    <x v="344"/>
    <n v="0"/>
    <x v="0"/>
    <x v="0"/>
    <x v="2"/>
  </r>
  <r>
    <x v="0"/>
    <s v="1890037646001"/>
    <x v="26"/>
    <x v="0"/>
    <x v="1"/>
    <x v="110"/>
    <x v="344"/>
    <n v="2519.85"/>
    <x v="0"/>
    <x v="0"/>
    <x v="2"/>
  </r>
  <r>
    <x v="0"/>
    <s v="1890080967001"/>
    <x v="27"/>
    <x v="0"/>
    <x v="1"/>
    <x v="110"/>
    <x v="344"/>
    <n v="0"/>
    <x v="0"/>
    <x v="0"/>
    <x v="2"/>
  </r>
  <r>
    <x v="0"/>
    <s v="1890141877001"/>
    <x v="28"/>
    <x v="0"/>
    <x v="1"/>
    <x v="110"/>
    <x v="344"/>
    <n v="14518.65"/>
    <x v="0"/>
    <x v="0"/>
    <x v="2"/>
  </r>
  <r>
    <x v="0"/>
    <s v="1891709591001"/>
    <x v="29"/>
    <x v="0"/>
    <x v="1"/>
    <x v="110"/>
    <x v="344"/>
    <n v="0"/>
    <x v="0"/>
    <x v="0"/>
    <x v="2"/>
  </r>
  <r>
    <x v="0"/>
    <s v="1891710328001"/>
    <x v="30"/>
    <x v="0"/>
    <x v="1"/>
    <x v="110"/>
    <x v="344"/>
    <n v="0"/>
    <x v="0"/>
    <x v="0"/>
    <x v="2"/>
  </r>
  <r>
    <x v="0"/>
    <s v="11"/>
    <x v="31"/>
    <x v="0"/>
    <x v="0"/>
    <x v="110"/>
    <x v="344"/>
    <n v="1896182.9300000002"/>
    <x v="0"/>
    <x v="0"/>
    <x v="2"/>
  </r>
  <r>
    <x v="0"/>
    <s v="11"/>
    <x v="31"/>
    <x v="0"/>
    <x v="1"/>
    <x v="110"/>
    <x v="344"/>
    <n v="1600609.08"/>
    <x v="0"/>
    <x v="0"/>
    <x v="2"/>
  </r>
  <r>
    <x v="0"/>
    <s v="12"/>
    <x v="32"/>
    <x v="0"/>
    <x v="0"/>
    <x v="110"/>
    <x v="344"/>
    <n v="1896182.9300000002"/>
    <x v="0"/>
    <x v="0"/>
    <x v="2"/>
  </r>
  <r>
    <x v="0"/>
    <s v="12"/>
    <x v="32"/>
    <x v="0"/>
    <x v="1"/>
    <x v="110"/>
    <x v="344"/>
    <n v="1600609.08"/>
    <x v="0"/>
    <x v="0"/>
    <x v="2"/>
  </r>
  <r>
    <x v="0"/>
    <s v="0190115798001"/>
    <x v="0"/>
    <x v="0"/>
    <x v="0"/>
    <x v="36"/>
    <x v="345"/>
    <n v="9647.86"/>
    <x v="0"/>
    <x v="0"/>
    <x v="3"/>
  </r>
  <r>
    <x v="0"/>
    <s v="0190155722001"/>
    <x v="1"/>
    <x v="0"/>
    <x v="0"/>
    <x v="36"/>
    <x v="345"/>
    <n v="0"/>
    <x v="0"/>
    <x v="0"/>
    <x v="3"/>
  </r>
  <r>
    <x v="0"/>
    <s v="0290003288001"/>
    <x v="2"/>
    <x v="0"/>
    <x v="0"/>
    <x v="36"/>
    <x v="345"/>
    <n v="0"/>
    <x v="0"/>
    <x v="0"/>
    <x v="3"/>
  </r>
  <r>
    <x v="0"/>
    <s v="0390027923001"/>
    <x v="3"/>
    <x v="0"/>
    <x v="0"/>
    <x v="36"/>
    <x v="345"/>
    <n v="0"/>
    <x v="0"/>
    <x v="0"/>
    <x v="3"/>
  </r>
  <r>
    <x v="0"/>
    <s v="0490001883001"/>
    <x v="4"/>
    <x v="0"/>
    <x v="0"/>
    <x v="36"/>
    <x v="345"/>
    <n v="0"/>
    <x v="0"/>
    <x v="0"/>
    <x v="3"/>
  </r>
  <r>
    <x v="0"/>
    <s v="0490002669001"/>
    <x v="5"/>
    <x v="0"/>
    <x v="0"/>
    <x v="36"/>
    <x v="345"/>
    <n v="0"/>
    <x v="0"/>
    <x v="0"/>
    <x v="3"/>
  </r>
  <r>
    <x v="0"/>
    <s v="0590052000001"/>
    <x v="6"/>
    <x v="0"/>
    <x v="0"/>
    <x v="36"/>
    <x v="345"/>
    <n v="856.9"/>
    <x v="0"/>
    <x v="0"/>
    <x v="3"/>
  </r>
  <r>
    <x v="0"/>
    <s v="0690045389001"/>
    <x v="7"/>
    <x v="0"/>
    <x v="0"/>
    <x v="36"/>
    <x v="345"/>
    <n v="0"/>
    <x v="0"/>
    <x v="0"/>
    <x v="3"/>
  </r>
  <r>
    <x v="0"/>
    <s v="0691706710001"/>
    <x v="8"/>
    <x v="0"/>
    <x v="0"/>
    <x v="36"/>
    <x v="345"/>
    <n v="0"/>
    <x v="0"/>
    <x v="0"/>
    <x v="3"/>
  </r>
  <r>
    <x v="0"/>
    <s v="0790024656001"/>
    <x v="9"/>
    <x v="0"/>
    <x v="0"/>
    <x v="36"/>
    <x v="345"/>
    <n v="28765.13"/>
    <x v="0"/>
    <x v="0"/>
    <x v="3"/>
  </r>
  <r>
    <x v="0"/>
    <s v="1090033456001"/>
    <x v="10"/>
    <x v="0"/>
    <x v="0"/>
    <x v="36"/>
    <x v="345"/>
    <n v="1158.71"/>
    <x v="0"/>
    <x v="0"/>
    <x v="3"/>
  </r>
  <r>
    <x v="0"/>
    <s v="1091720902001"/>
    <x v="11"/>
    <x v="0"/>
    <x v="0"/>
    <x v="36"/>
    <x v="345"/>
    <n v="522.74"/>
    <x v="0"/>
    <x v="0"/>
    <x v="3"/>
  </r>
  <r>
    <x v="0"/>
    <s v="1190068389001"/>
    <x v="12"/>
    <x v="0"/>
    <x v="0"/>
    <x v="36"/>
    <x v="345"/>
    <n v="0"/>
    <x v="0"/>
    <x v="0"/>
    <x v="3"/>
  </r>
  <r>
    <x v="0"/>
    <s v="1390013678001"/>
    <x v="13"/>
    <x v="0"/>
    <x v="0"/>
    <x v="36"/>
    <x v="345"/>
    <n v="825.06"/>
    <x v="0"/>
    <x v="0"/>
    <x v="3"/>
  </r>
  <r>
    <x v="0"/>
    <s v="1690012606001"/>
    <x v="14"/>
    <x v="0"/>
    <x v="0"/>
    <x v="36"/>
    <x v="345"/>
    <n v="0"/>
    <x v="0"/>
    <x v="0"/>
    <x v="3"/>
  </r>
  <r>
    <x v="0"/>
    <s v="1790093204001"/>
    <x v="15"/>
    <x v="0"/>
    <x v="0"/>
    <x v="36"/>
    <x v="345"/>
    <n v="320.8"/>
    <x v="0"/>
    <x v="0"/>
    <x v="3"/>
  </r>
  <r>
    <x v="0"/>
    <s v="1790325083001"/>
    <x v="16"/>
    <x v="0"/>
    <x v="0"/>
    <x v="36"/>
    <x v="345"/>
    <n v="3691.82"/>
    <x v="0"/>
    <x v="0"/>
    <x v="3"/>
  </r>
  <r>
    <x v="0"/>
    <s v="1790451801001"/>
    <x v="17"/>
    <x v="0"/>
    <x v="0"/>
    <x v="36"/>
    <x v="345"/>
    <n v="4847.5200000000004"/>
    <x v="0"/>
    <x v="0"/>
    <x v="3"/>
  </r>
  <r>
    <x v="0"/>
    <s v="1790501469001"/>
    <x v="18"/>
    <x v="0"/>
    <x v="0"/>
    <x v="36"/>
    <x v="345"/>
    <n v="0"/>
    <x v="0"/>
    <x v="0"/>
    <x v="3"/>
  </r>
  <r>
    <x v="0"/>
    <s v="1790567699001"/>
    <x v="19"/>
    <x v="0"/>
    <x v="0"/>
    <x v="36"/>
    <x v="345"/>
    <n v="1676.45"/>
    <x v="0"/>
    <x v="0"/>
    <x v="3"/>
  </r>
  <r>
    <x v="0"/>
    <s v="1790866084001"/>
    <x v="20"/>
    <x v="0"/>
    <x v="0"/>
    <x v="36"/>
    <x v="345"/>
    <n v="38.49"/>
    <x v="0"/>
    <x v="0"/>
    <x v="3"/>
  </r>
  <r>
    <x v="0"/>
    <s v="1790900193001"/>
    <x v="21"/>
    <x v="0"/>
    <x v="0"/>
    <x v="36"/>
    <x v="345"/>
    <n v="0"/>
    <x v="0"/>
    <x v="0"/>
    <x v="3"/>
  </r>
  <r>
    <x v="0"/>
    <s v="1790979016001"/>
    <x v="22"/>
    <x v="0"/>
    <x v="0"/>
    <x v="36"/>
    <x v="345"/>
    <n v="560"/>
    <x v="0"/>
    <x v="0"/>
    <x v="3"/>
  </r>
  <r>
    <x v="0"/>
    <s v="1791708040001"/>
    <x v="23"/>
    <x v="0"/>
    <x v="0"/>
    <x v="36"/>
    <x v="345"/>
    <n v="0"/>
    <x v="0"/>
    <x v="0"/>
    <x v="3"/>
  </r>
  <r>
    <x v="0"/>
    <s v="1890001323001"/>
    <x v="24"/>
    <x v="0"/>
    <x v="0"/>
    <x v="36"/>
    <x v="345"/>
    <n v="10711.96"/>
    <x v="0"/>
    <x v="0"/>
    <x v="3"/>
  </r>
  <r>
    <x v="0"/>
    <s v="1890003628001"/>
    <x v="25"/>
    <x v="0"/>
    <x v="0"/>
    <x v="36"/>
    <x v="345"/>
    <n v="0"/>
    <x v="0"/>
    <x v="0"/>
    <x v="3"/>
  </r>
  <r>
    <x v="0"/>
    <s v="1890037646001"/>
    <x v="26"/>
    <x v="0"/>
    <x v="0"/>
    <x v="36"/>
    <x v="345"/>
    <n v="287.25"/>
    <x v="0"/>
    <x v="0"/>
    <x v="3"/>
  </r>
  <r>
    <x v="0"/>
    <s v="1890080967001"/>
    <x v="27"/>
    <x v="0"/>
    <x v="0"/>
    <x v="36"/>
    <x v="345"/>
    <n v="0"/>
    <x v="0"/>
    <x v="0"/>
    <x v="3"/>
  </r>
  <r>
    <x v="0"/>
    <s v="1890141877001"/>
    <x v="28"/>
    <x v="0"/>
    <x v="0"/>
    <x v="36"/>
    <x v="345"/>
    <n v="631.38"/>
    <x v="0"/>
    <x v="0"/>
    <x v="3"/>
  </r>
  <r>
    <x v="0"/>
    <s v="1891709591001"/>
    <x v="29"/>
    <x v="0"/>
    <x v="0"/>
    <x v="36"/>
    <x v="345"/>
    <n v="0"/>
    <x v="0"/>
    <x v="0"/>
    <x v="3"/>
  </r>
  <r>
    <x v="0"/>
    <s v="1891710328001"/>
    <x v="30"/>
    <x v="0"/>
    <x v="0"/>
    <x v="36"/>
    <x v="345"/>
    <n v="0"/>
    <x v="0"/>
    <x v="0"/>
    <x v="3"/>
  </r>
  <r>
    <x v="0"/>
    <s v="0190115798001"/>
    <x v="0"/>
    <x v="0"/>
    <x v="1"/>
    <x v="36"/>
    <x v="345"/>
    <n v="9150.08"/>
    <x v="0"/>
    <x v="0"/>
    <x v="3"/>
  </r>
  <r>
    <x v="0"/>
    <s v="0190155722001"/>
    <x v="1"/>
    <x v="0"/>
    <x v="1"/>
    <x v="36"/>
    <x v="345"/>
    <n v="0"/>
    <x v="0"/>
    <x v="0"/>
    <x v="3"/>
  </r>
  <r>
    <x v="0"/>
    <s v="0290003288001"/>
    <x v="2"/>
    <x v="0"/>
    <x v="1"/>
    <x v="36"/>
    <x v="345"/>
    <n v="0"/>
    <x v="0"/>
    <x v="0"/>
    <x v="3"/>
  </r>
  <r>
    <x v="0"/>
    <s v="0390027923001"/>
    <x v="3"/>
    <x v="0"/>
    <x v="1"/>
    <x v="36"/>
    <x v="345"/>
    <n v="0"/>
    <x v="0"/>
    <x v="0"/>
    <x v="3"/>
  </r>
  <r>
    <x v="0"/>
    <s v="0490001883001"/>
    <x v="4"/>
    <x v="0"/>
    <x v="1"/>
    <x v="36"/>
    <x v="345"/>
    <n v="0"/>
    <x v="0"/>
    <x v="0"/>
    <x v="3"/>
  </r>
  <r>
    <x v="0"/>
    <s v="0490002669001"/>
    <x v="5"/>
    <x v="0"/>
    <x v="1"/>
    <x v="36"/>
    <x v="345"/>
    <n v="0"/>
    <x v="0"/>
    <x v="0"/>
    <x v="3"/>
  </r>
  <r>
    <x v="0"/>
    <s v="0590052000001"/>
    <x v="6"/>
    <x v="0"/>
    <x v="1"/>
    <x v="36"/>
    <x v="345"/>
    <n v="874.36"/>
    <x v="0"/>
    <x v="0"/>
    <x v="3"/>
  </r>
  <r>
    <x v="0"/>
    <s v="0690045389001"/>
    <x v="7"/>
    <x v="0"/>
    <x v="1"/>
    <x v="36"/>
    <x v="345"/>
    <n v="0"/>
    <x v="0"/>
    <x v="0"/>
    <x v="3"/>
  </r>
  <r>
    <x v="0"/>
    <s v="0691706710001"/>
    <x v="8"/>
    <x v="0"/>
    <x v="1"/>
    <x v="36"/>
    <x v="345"/>
    <n v="0"/>
    <x v="0"/>
    <x v="0"/>
    <x v="3"/>
  </r>
  <r>
    <x v="0"/>
    <s v="0790024656001"/>
    <x v="9"/>
    <x v="0"/>
    <x v="1"/>
    <x v="36"/>
    <x v="345"/>
    <n v="28768.37"/>
    <x v="0"/>
    <x v="0"/>
    <x v="3"/>
  </r>
  <r>
    <x v="0"/>
    <s v="1090033456001"/>
    <x v="10"/>
    <x v="0"/>
    <x v="1"/>
    <x v="36"/>
    <x v="345"/>
    <n v="1029.68"/>
    <x v="0"/>
    <x v="0"/>
    <x v="3"/>
  </r>
  <r>
    <x v="0"/>
    <s v="1091720902001"/>
    <x v="11"/>
    <x v="0"/>
    <x v="1"/>
    <x v="36"/>
    <x v="345"/>
    <n v="535.72"/>
    <x v="0"/>
    <x v="0"/>
    <x v="3"/>
  </r>
  <r>
    <x v="0"/>
    <s v="1190068389001"/>
    <x v="12"/>
    <x v="0"/>
    <x v="1"/>
    <x v="36"/>
    <x v="345"/>
    <n v="0"/>
    <x v="0"/>
    <x v="0"/>
    <x v="3"/>
  </r>
  <r>
    <x v="0"/>
    <s v="1390013678001"/>
    <x v="13"/>
    <x v="0"/>
    <x v="1"/>
    <x v="36"/>
    <x v="345"/>
    <n v="1702.01"/>
    <x v="0"/>
    <x v="0"/>
    <x v="3"/>
  </r>
  <r>
    <x v="0"/>
    <s v="1690012606001"/>
    <x v="14"/>
    <x v="0"/>
    <x v="1"/>
    <x v="36"/>
    <x v="345"/>
    <n v="0"/>
    <x v="0"/>
    <x v="0"/>
    <x v="3"/>
  </r>
  <r>
    <x v="0"/>
    <s v="1790093204001"/>
    <x v="15"/>
    <x v="0"/>
    <x v="1"/>
    <x v="36"/>
    <x v="345"/>
    <n v="127.74"/>
    <x v="0"/>
    <x v="0"/>
    <x v="3"/>
  </r>
  <r>
    <x v="0"/>
    <s v="1790325083001"/>
    <x v="16"/>
    <x v="0"/>
    <x v="1"/>
    <x v="36"/>
    <x v="345"/>
    <n v="3688.66"/>
    <x v="0"/>
    <x v="0"/>
    <x v="3"/>
  </r>
  <r>
    <x v="0"/>
    <s v="1790451801001"/>
    <x v="17"/>
    <x v="0"/>
    <x v="1"/>
    <x v="36"/>
    <x v="345"/>
    <n v="5060.4799999999996"/>
    <x v="0"/>
    <x v="0"/>
    <x v="3"/>
  </r>
  <r>
    <x v="0"/>
    <s v="1790501469001"/>
    <x v="18"/>
    <x v="0"/>
    <x v="1"/>
    <x v="36"/>
    <x v="345"/>
    <n v="0"/>
    <x v="0"/>
    <x v="0"/>
    <x v="3"/>
  </r>
  <r>
    <x v="0"/>
    <s v="1790567699001"/>
    <x v="19"/>
    <x v="0"/>
    <x v="1"/>
    <x v="36"/>
    <x v="345"/>
    <n v="1207.3800000000001"/>
    <x v="0"/>
    <x v="0"/>
    <x v="3"/>
  </r>
  <r>
    <x v="0"/>
    <s v="1790866084001"/>
    <x v="20"/>
    <x v="0"/>
    <x v="1"/>
    <x v="36"/>
    <x v="345"/>
    <n v="0"/>
    <x v="0"/>
    <x v="0"/>
    <x v="3"/>
  </r>
  <r>
    <x v="0"/>
    <s v="1790900193001"/>
    <x v="21"/>
    <x v="0"/>
    <x v="1"/>
    <x v="36"/>
    <x v="345"/>
    <n v="0"/>
    <x v="0"/>
    <x v="0"/>
    <x v="3"/>
  </r>
  <r>
    <x v="0"/>
    <s v="1790979016001"/>
    <x v="22"/>
    <x v="0"/>
    <x v="1"/>
    <x v="36"/>
    <x v="345"/>
    <n v="0"/>
    <x v="0"/>
    <x v="0"/>
    <x v="3"/>
  </r>
  <r>
    <x v="0"/>
    <s v="1791708040001"/>
    <x v="23"/>
    <x v="0"/>
    <x v="1"/>
    <x v="36"/>
    <x v="345"/>
    <n v="0"/>
    <x v="0"/>
    <x v="0"/>
    <x v="3"/>
  </r>
  <r>
    <x v="0"/>
    <s v="1890001323001"/>
    <x v="24"/>
    <x v="0"/>
    <x v="1"/>
    <x v="36"/>
    <x v="345"/>
    <n v="11215.39"/>
    <x v="0"/>
    <x v="0"/>
    <x v="3"/>
  </r>
  <r>
    <x v="0"/>
    <s v="1890003628001"/>
    <x v="25"/>
    <x v="0"/>
    <x v="1"/>
    <x v="36"/>
    <x v="345"/>
    <n v="0"/>
    <x v="0"/>
    <x v="0"/>
    <x v="3"/>
  </r>
  <r>
    <x v="0"/>
    <s v="1890037646001"/>
    <x v="26"/>
    <x v="0"/>
    <x v="1"/>
    <x v="36"/>
    <x v="345"/>
    <n v="819.87"/>
    <x v="0"/>
    <x v="0"/>
    <x v="3"/>
  </r>
  <r>
    <x v="0"/>
    <s v="1890080967001"/>
    <x v="27"/>
    <x v="0"/>
    <x v="1"/>
    <x v="36"/>
    <x v="345"/>
    <n v="0"/>
    <x v="0"/>
    <x v="0"/>
    <x v="3"/>
  </r>
  <r>
    <x v="0"/>
    <s v="1890141877001"/>
    <x v="28"/>
    <x v="0"/>
    <x v="1"/>
    <x v="36"/>
    <x v="345"/>
    <n v="678.46"/>
    <x v="0"/>
    <x v="0"/>
    <x v="3"/>
  </r>
  <r>
    <x v="0"/>
    <s v="1891709591001"/>
    <x v="29"/>
    <x v="0"/>
    <x v="1"/>
    <x v="36"/>
    <x v="345"/>
    <n v="0"/>
    <x v="0"/>
    <x v="0"/>
    <x v="3"/>
  </r>
  <r>
    <x v="0"/>
    <s v="1891710328001"/>
    <x v="30"/>
    <x v="0"/>
    <x v="1"/>
    <x v="36"/>
    <x v="345"/>
    <n v="0"/>
    <x v="0"/>
    <x v="0"/>
    <x v="3"/>
  </r>
  <r>
    <x v="0"/>
    <s v="11"/>
    <x v="31"/>
    <x v="0"/>
    <x v="0"/>
    <x v="36"/>
    <x v="345"/>
    <n v="64542.07"/>
    <x v="0"/>
    <x v="0"/>
    <x v="3"/>
  </r>
  <r>
    <x v="0"/>
    <s v="11"/>
    <x v="31"/>
    <x v="0"/>
    <x v="1"/>
    <x v="36"/>
    <x v="345"/>
    <n v="64858.2"/>
    <x v="0"/>
    <x v="0"/>
    <x v="3"/>
  </r>
  <r>
    <x v="0"/>
    <s v="12"/>
    <x v="32"/>
    <x v="0"/>
    <x v="0"/>
    <x v="36"/>
    <x v="345"/>
    <n v="64542.07"/>
    <x v="0"/>
    <x v="0"/>
    <x v="3"/>
  </r>
  <r>
    <x v="0"/>
    <s v="12"/>
    <x v="32"/>
    <x v="0"/>
    <x v="1"/>
    <x v="36"/>
    <x v="345"/>
    <n v="64858.2"/>
    <x v="0"/>
    <x v="0"/>
    <x v="3"/>
  </r>
  <r>
    <x v="0"/>
    <s v="0190115798001"/>
    <x v="0"/>
    <x v="0"/>
    <x v="0"/>
    <x v="37"/>
    <x v="346"/>
    <n v="9971.3700000000008"/>
    <x v="0"/>
    <x v="0"/>
    <x v="3"/>
  </r>
  <r>
    <x v="0"/>
    <s v="0190155722001"/>
    <x v="1"/>
    <x v="0"/>
    <x v="0"/>
    <x v="37"/>
    <x v="346"/>
    <n v="0"/>
    <x v="0"/>
    <x v="0"/>
    <x v="3"/>
  </r>
  <r>
    <x v="0"/>
    <s v="0290003288001"/>
    <x v="2"/>
    <x v="0"/>
    <x v="0"/>
    <x v="37"/>
    <x v="346"/>
    <n v="0"/>
    <x v="0"/>
    <x v="0"/>
    <x v="3"/>
  </r>
  <r>
    <x v="0"/>
    <s v="0390027923001"/>
    <x v="3"/>
    <x v="0"/>
    <x v="0"/>
    <x v="37"/>
    <x v="346"/>
    <n v="0"/>
    <x v="0"/>
    <x v="0"/>
    <x v="3"/>
  </r>
  <r>
    <x v="0"/>
    <s v="0490001883001"/>
    <x v="4"/>
    <x v="0"/>
    <x v="0"/>
    <x v="37"/>
    <x v="346"/>
    <n v="0"/>
    <x v="0"/>
    <x v="0"/>
    <x v="3"/>
  </r>
  <r>
    <x v="0"/>
    <s v="0490002669001"/>
    <x v="5"/>
    <x v="0"/>
    <x v="0"/>
    <x v="37"/>
    <x v="346"/>
    <n v="0"/>
    <x v="0"/>
    <x v="0"/>
    <x v="3"/>
  </r>
  <r>
    <x v="0"/>
    <s v="0590052000001"/>
    <x v="6"/>
    <x v="0"/>
    <x v="0"/>
    <x v="37"/>
    <x v="346"/>
    <n v="885.51"/>
    <x v="0"/>
    <x v="0"/>
    <x v="3"/>
  </r>
  <r>
    <x v="0"/>
    <s v="0690045389001"/>
    <x v="7"/>
    <x v="0"/>
    <x v="0"/>
    <x v="37"/>
    <x v="346"/>
    <n v="0"/>
    <x v="0"/>
    <x v="0"/>
    <x v="3"/>
  </r>
  <r>
    <x v="0"/>
    <s v="0691706710001"/>
    <x v="8"/>
    <x v="0"/>
    <x v="0"/>
    <x v="37"/>
    <x v="346"/>
    <n v="0"/>
    <x v="0"/>
    <x v="0"/>
    <x v="3"/>
  </r>
  <r>
    <x v="0"/>
    <s v="0790024656001"/>
    <x v="9"/>
    <x v="0"/>
    <x v="0"/>
    <x v="37"/>
    <x v="346"/>
    <n v="32369.49"/>
    <x v="0"/>
    <x v="0"/>
    <x v="3"/>
  </r>
  <r>
    <x v="0"/>
    <s v="1090033456001"/>
    <x v="10"/>
    <x v="0"/>
    <x v="0"/>
    <x v="37"/>
    <x v="346"/>
    <n v="1199.9000000000001"/>
    <x v="0"/>
    <x v="0"/>
    <x v="3"/>
  </r>
  <r>
    <x v="0"/>
    <s v="1091720902001"/>
    <x v="11"/>
    <x v="0"/>
    <x v="0"/>
    <x v="37"/>
    <x v="346"/>
    <n v="364.33"/>
    <x v="0"/>
    <x v="0"/>
    <x v="3"/>
  </r>
  <r>
    <x v="0"/>
    <s v="1190068389001"/>
    <x v="12"/>
    <x v="0"/>
    <x v="0"/>
    <x v="37"/>
    <x v="346"/>
    <n v="0"/>
    <x v="0"/>
    <x v="0"/>
    <x v="3"/>
  </r>
  <r>
    <x v="0"/>
    <s v="1390013678001"/>
    <x v="13"/>
    <x v="0"/>
    <x v="0"/>
    <x v="37"/>
    <x v="346"/>
    <n v="743.02"/>
    <x v="0"/>
    <x v="0"/>
    <x v="3"/>
  </r>
  <r>
    <x v="0"/>
    <s v="1690012606001"/>
    <x v="14"/>
    <x v="0"/>
    <x v="0"/>
    <x v="37"/>
    <x v="346"/>
    <n v="0"/>
    <x v="0"/>
    <x v="0"/>
    <x v="3"/>
  </r>
  <r>
    <x v="0"/>
    <s v="1790093204001"/>
    <x v="15"/>
    <x v="0"/>
    <x v="0"/>
    <x v="37"/>
    <x v="346"/>
    <n v="224.05"/>
    <x v="0"/>
    <x v="0"/>
    <x v="3"/>
  </r>
  <r>
    <x v="0"/>
    <s v="1790325083001"/>
    <x v="16"/>
    <x v="0"/>
    <x v="0"/>
    <x v="37"/>
    <x v="346"/>
    <n v="3575.08"/>
    <x v="0"/>
    <x v="0"/>
    <x v="3"/>
  </r>
  <r>
    <x v="0"/>
    <s v="1790451801001"/>
    <x v="17"/>
    <x v="0"/>
    <x v="0"/>
    <x v="37"/>
    <x v="346"/>
    <n v="5147.49"/>
    <x v="0"/>
    <x v="0"/>
    <x v="3"/>
  </r>
  <r>
    <x v="0"/>
    <s v="1790501469001"/>
    <x v="18"/>
    <x v="0"/>
    <x v="0"/>
    <x v="37"/>
    <x v="346"/>
    <n v="0"/>
    <x v="0"/>
    <x v="0"/>
    <x v="3"/>
  </r>
  <r>
    <x v="0"/>
    <s v="1790567699001"/>
    <x v="19"/>
    <x v="0"/>
    <x v="0"/>
    <x v="37"/>
    <x v="346"/>
    <n v="1439.98"/>
    <x v="0"/>
    <x v="0"/>
    <x v="3"/>
  </r>
  <r>
    <x v="0"/>
    <s v="1790866084001"/>
    <x v="20"/>
    <x v="0"/>
    <x v="0"/>
    <x v="37"/>
    <x v="346"/>
    <n v="18.82"/>
    <x v="0"/>
    <x v="0"/>
    <x v="3"/>
  </r>
  <r>
    <x v="0"/>
    <s v="1790900193001"/>
    <x v="21"/>
    <x v="0"/>
    <x v="0"/>
    <x v="37"/>
    <x v="346"/>
    <n v="0"/>
    <x v="0"/>
    <x v="0"/>
    <x v="3"/>
  </r>
  <r>
    <x v="0"/>
    <s v="1790979016001"/>
    <x v="22"/>
    <x v="0"/>
    <x v="0"/>
    <x v="37"/>
    <x v="346"/>
    <n v="840"/>
    <x v="0"/>
    <x v="0"/>
    <x v="3"/>
  </r>
  <r>
    <x v="0"/>
    <s v="1791708040001"/>
    <x v="23"/>
    <x v="0"/>
    <x v="0"/>
    <x v="37"/>
    <x v="346"/>
    <n v="0"/>
    <x v="0"/>
    <x v="0"/>
    <x v="3"/>
  </r>
  <r>
    <x v="0"/>
    <s v="1890001323001"/>
    <x v="24"/>
    <x v="0"/>
    <x v="0"/>
    <x v="37"/>
    <x v="346"/>
    <n v="11908.92"/>
    <x v="0"/>
    <x v="0"/>
    <x v="3"/>
  </r>
  <r>
    <x v="0"/>
    <s v="1890003628001"/>
    <x v="25"/>
    <x v="0"/>
    <x v="0"/>
    <x v="37"/>
    <x v="346"/>
    <n v="0"/>
    <x v="0"/>
    <x v="0"/>
    <x v="3"/>
  </r>
  <r>
    <x v="0"/>
    <s v="1890037646001"/>
    <x v="26"/>
    <x v="0"/>
    <x v="0"/>
    <x v="37"/>
    <x v="346"/>
    <n v="477.46"/>
    <x v="0"/>
    <x v="0"/>
    <x v="3"/>
  </r>
  <r>
    <x v="0"/>
    <s v="1890080967001"/>
    <x v="27"/>
    <x v="0"/>
    <x v="0"/>
    <x v="37"/>
    <x v="346"/>
    <n v="0"/>
    <x v="0"/>
    <x v="0"/>
    <x v="3"/>
  </r>
  <r>
    <x v="0"/>
    <s v="1890141877001"/>
    <x v="28"/>
    <x v="0"/>
    <x v="0"/>
    <x v="37"/>
    <x v="346"/>
    <n v="631.38"/>
    <x v="0"/>
    <x v="0"/>
    <x v="3"/>
  </r>
  <r>
    <x v="0"/>
    <s v="1891709591001"/>
    <x v="29"/>
    <x v="0"/>
    <x v="0"/>
    <x v="37"/>
    <x v="346"/>
    <n v="0"/>
    <x v="0"/>
    <x v="0"/>
    <x v="3"/>
  </r>
  <r>
    <x v="0"/>
    <s v="1891710328001"/>
    <x v="30"/>
    <x v="0"/>
    <x v="0"/>
    <x v="37"/>
    <x v="346"/>
    <n v="0"/>
    <x v="0"/>
    <x v="0"/>
    <x v="3"/>
  </r>
  <r>
    <x v="0"/>
    <s v="0190115798001"/>
    <x v="0"/>
    <x v="0"/>
    <x v="1"/>
    <x v="37"/>
    <x v="346"/>
    <n v="9097.7199999999993"/>
    <x v="0"/>
    <x v="0"/>
    <x v="3"/>
  </r>
  <r>
    <x v="0"/>
    <s v="0190155722001"/>
    <x v="1"/>
    <x v="0"/>
    <x v="1"/>
    <x v="37"/>
    <x v="346"/>
    <n v="0"/>
    <x v="0"/>
    <x v="0"/>
    <x v="3"/>
  </r>
  <r>
    <x v="0"/>
    <s v="0290003288001"/>
    <x v="2"/>
    <x v="0"/>
    <x v="1"/>
    <x v="37"/>
    <x v="346"/>
    <n v="0"/>
    <x v="0"/>
    <x v="0"/>
    <x v="3"/>
  </r>
  <r>
    <x v="0"/>
    <s v="0390027923001"/>
    <x v="3"/>
    <x v="0"/>
    <x v="1"/>
    <x v="37"/>
    <x v="346"/>
    <n v="0"/>
    <x v="0"/>
    <x v="0"/>
    <x v="3"/>
  </r>
  <r>
    <x v="0"/>
    <s v="0490001883001"/>
    <x v="4"/>
    <x v="0"/>
    <x v="1"/>
    <x v="37"/>
    <x v="346"/>
    <n v="0"/>
    <x v="0"/>
    <x v="0"/>
    <x v="3"/>
  </r>
  <r>
    <x v="0"/>
    <s v="0490002669001"/>
    <x v="5"/>
    <x v="0"/>
    <x v="1"/>
    <x v="37"/>
    <x v="346"/>
    <n v="0"/>
    <x v="0"/>
    <x v="0"/>
    <x v="3"/>
  </r>
  <r>
    <x v="0"/>
    <s v="0590052000001"/>
    <x v="6"/>
    <x v="0"/>
    <x v="1"/>
    <x v="37"/>
    <x v="346"/>
    <n v="892.07"/>
    <x v="0"/>
    <x v="0"/>
    <x v="3"/>
  </r>
  <r>
    <x v="0"/>
    <s v="0690045389001"/>
    <x v="7"/>
    <x v="0"/>
    <x v="1"/>
    <x v="37"/>
    <x v="346"/>
    <n v="0"/>
    <x v="0"/>
    <x v="0"/>
    <x v="3"/>
  </r>
  <r>
    <x v="0"/>
    <s v="0691706710001"/>
    <x v="8"/>
    <x v="0"/>
    <x v="1"/>
    <x v="37"/>
    <x v="346"/>
    <n v="0"/>
    <x v="0"/>
    <x v="0"/>
    <x v="3"/>
  </r>
  <r>
    <x v="0"/>
    <s v="0790024656001"/>
    <x v="9"/>
    <x v="0"/>
    <x v="1"/>
    <x v="37"/>
    <x v="346"/>
    <n v="28612.06"/>
    <x v="0"/>
    <x v="0"/>
    <x v="3"/>
  </r>
  <r>
    <x v="0"/>
    <s v="1090033456001"/>
    <x v="10"/>
    <x v="0"/>
    <x v="1"/>
    <x v="37"/>
    <x v="346"/>
    <n v="874.63"/>
    <x v="0"/>
    <x v="0"/>
    <x v="3"/>
  </r>
  <r>
    <x v="0"/>
    <s v="1091720902001"/>
    <x v="11"/>
    <x v="0"/>
    <x v="1"/>
    <x v="37"/>
    <x v="346"/>
    <n v="362.88"/>
    <x v="0"/>
    <x v="0"/>
    <x v="3"/>
  </r>
  <r>
    <x v="0"/>
    <s v="1190068389001"/>
    <x v="12"/>
    <x v="0"/>
    <x v="1"/>
    <x v="37"/>
    <x v="346"/>
    <n v="0"/>
    <x v="0"/>
    <x v="0"/>
    <x v="3"/>
  </r>
  <r>
    <x v="0"/>
    <s v="1390013678001"/>
    <x v="13"/>
    <x v="0"/>
    <x v="1"/>
    <x v="37"/>
    <x v="346"/>
    <n v="1421.73"/>
    <x v="0"/>
    <x v="0"/>
    <x v="3"/>
  </r>
  <r>
    <x v="0"/>
    <s v="1690012606001"/>
    <x v="14"/>
    <x v="0"/>
    <x v="1"/>
    <x v="37"/>
    <x v="346"/>
    <n v="0"/>
    <x v="0"/>
    <x v="0"/>
    <x v="3"/>
  </r>
  <r>
    <x v="0"/>
    <s v="1790093204001"/>
    <x v="15"/>
    <x v="0"/>
    <x v="1"/>
    <x v="37"/>
    <x v="346"/>
    <n v="65.84"/>
    <x v="0"/>
    <x v="0"/>
    <x v="3"/>
  </r>
  <r>
    <x v="0"/>
    <s v="1790325083001"/>
    <x v="16"/>
    <x v="0"/>
    <x v="1"/>
    <x v="37"/>
    <x v="346"/>
    <n v="3742.3"/>
    <x v="0"/>
    <x v="0"/>
    <x v="3"/>
  </r>
  <r>
    <x v="0"/>
    <s v="1790451801001"/>
    <x v="17"/>
    <x v="0"/>
    <x v="1"/>
    <x v="37"/>
    <x v="346"/>
    <n v="5128.12"/>
    <x v="0"/>
    <x v="0"/>
    <x v="3"/>
  </r>
  <r>
    <x v="0"/>
    <s v="1790501469001"/>
    <x v="18"/>
    <x v="0"/>
    <x v="1"/>
    <x v="37"/>
    <x v="346"/>
    <n v="0"/>
    <x v="0"/>
    <x v="0"/>
    <x v="3"/>
  </r>
  <r>
    <x v="0"/>
    <s v="1790567699001"/>
    <x v="19"/>
    <x v="0"/>
    <x v="1"/>
    <x v="37"/>
    <x v="346"/>
    <n v="1046.97"/>
    <x v="0"/>
    <x v="0"/>
    <x v="3"/>
  </r>
  <r>
    <x v="0"/>
    <s v="1790866084001"/>
    <x v="20"/>
    <x v="0"/>
    <x v="1"/>
    <x v="37"/>
    <x v="346"/>
    <n v="0"/>
    <x v="0"/>
    <x v="0"/>
    <x v="3"/>
  </r>
  <r>
    <x v="0"/>
    <s v="1790900193001"/>
    <x v="21"/>
    <x v="0"/>
    <x v="1"/>
    <x v="37"/>
    <x v="346"/>
    <n v="0"/>
    <x v="0"/>
    <x v="0"/>
    <x v="3"/>
  </r>
  <r>
    <x v="0"/>
    <s v="1790979016001"/>
    <x v="22"/>
    <x v="0"/>
    <x v="1"/>
    <x v="37"/>
    <x v="346"/>
    <n v="0"/>
    <x v="0"/>
    <x v="0"/>
    <x v="3"/>
  </r>
  <r>
    <x v="0"/>
    <s v="1791708040001"/>
    <x v="23"/>
    <x v="0"/>
    <x v="1"/>
    <x v="37"/>
    <x v="346"/>
    <n v="0"/>
    <x v="0"/>
    <x v="0"/>
    <x v="3"/>
  </r>
  <r>
    <x v="0"/>
    <s v="1890001323001"/>
    <x v="24"/>
    <x v="0"/>
    <x v="1"/>
    <x v="37"/>
    <x v="346"/>
    <n v="8777.33"/>
    <x v="0"/>
    <x v="0"/>
    <x v="3"/>
  </r>
  <r>
    <x v="0"/>
    <s v="1890003628001"/>
    <x v="25"/>
    <x v="0"/>
    <x v="1"/>
    <x v="37"/>
    <x v="346"/>
    <n v="0"/>
    <x v="0"/>
    <x v="0"/>
    <x v="3"/>
  </r>
  <r>
    <x v="0"/>
    <s v="1890037646001"/>
    <x v="26"/>
    <x v="0"/>
    <x v="1"/>
    <x v="37"/>
    <x v="346"/>
    <n v="705.61"/>
    <x v="0"/>
    <x v="0"/>
    <x v="3"/>
  </r>
  <r>
    <x v="0"/>
    <s v="1890080967001"/>
    <x v="27"/>
    <x v="0"/>
    <x v="1"/>
    <x v="37"/>
    <x v="346"/>
    <n v="0"/>
    <x v="0"/>
    <x v="0"/>
    <x v="3"/>
  </r>
  <r>
    <x v="0"/>
    <s v="1890141877001"/>
    <x v="28"/>
    <x v="0"/>
    <x v="1"/>
    <x v="37"/>
    <x v="346"/>
    <n v="631.38"/>
    <x v="0"/>
    <x v="0"/>
    <x v="3"/>
  </r>
  <r>
    <x v="0"/>
    <s v="1891709591001"/>
    <x v="29"/>
    <x v="0"/>
    <x v="1"/>
    <x v="37"/>
    <x v="346"/>
    <n v="0"/>
    <x v="0"/>
    <x v="0"/>
    <x v="3"/>
  </r>
  <r>
    <x v="0"/>
    <s v="1891710328001"/>
    <x v="30"/>
    <x v="0"/>
    <x v="1"/>
    <x v="37"/>
    <x v="346"/>
    <n v="0"/>
    <x v="0"/>
    <x v="0"/>
    <x v="3"/>
  </r>
  <r>
    <x v="0"/>
    <s v="11"/>
    <x v="31"/>
    <x v="0"/>
    <x v="0"/>
    <x v="37"/>
    <x v="346"/>
    <n v="69796.800000000003"/>
    <x v="0"/>
    <x v="0"/>
    <x v="3"/>
  </r>
  <r>
    <x v="0"/>
    <s v="11"/>
    <x v="31"/>
    <x v="0"/>
    <x v="1"/>
    <x v="37"/>
    <x v="346"/>
    <n v="61358.64"/>
    <x v="0"/>
    <x v="0"/>
    <x v="3"/>
  </r>
  <r>
    <x v="0"/>
    <s v="12"/>
    <x v="32"/>
    <x v="0"/>
    <x v="0"/>
    <x v="37"/>
    <x v="346"/>
    <n v="69796.800000000003"/>
    <x v="0"/>
    <x v="0"/>
    <x v="3"/>
  </r>
  <r>
    <x v="0"/>
    <s v="12"/>
    <x v="32"/>
    <x v="0"/>
    <x v="1"/>
    <x v="37"/>
    <x v="346"/>
    <n v="61358.64"/>
    <x v="0"/>
    <x v="0"/>
    <x v="3"/>
  </r>
  <r>
    <x v="0"/>
    <s v="0190115798001"/>
    <x v="0"/>
    <x v="0"/>
    <x v="0"/>
    <x v="38"/>
    <x v="347"/>
    <n v="13164.45"/>
    <x v="0"/>
    <x v="0"/>
    <x v="3"/>
  </r>
  <r>
    <x v="0"/>
    <s v="0190155722001"/>
    <x v="1"/>
    <x v="0"/>
    <x v="0"/>
    <x v="38"/>
    <x v="347"/>
    <n v="0"/>
    <x v="0"/>
    <x v="0"/>
    <x v="3"/>
  </r>
  <r>
    <x v="0"/>
    <s v="0290003288001"/>
    <x v="2"/>
    <x v="0"/>
    <x v="0"/>
    <x v="38"/>
    <x v="347"/>
    <n v="0"/>
    <x v="0"/>
    <x v="0"/>
    <x v="3"/>
  </r>
  <r>
    <x v="0"/>
    <s v="0390027923001"/>
    <x v="3"/>
    <x v="0"/>
    <x v="0"/>
    <x v="38"/>
    <x v="347"/>
    <n v="0"/>
    <x v="0"/>
    <x v="0"/>
    <x v="3"/>
  </r>
  <r>
    <x v="0"/>
    <s v="0490001883001"/>
    <x v="4"/>
    <x v="0"/>
    <x v="0"/>
    <x v="38"/>
    <x v="347"/>
    <n v="0"/>
    <x v="0"/>
    <x v="0"/>
    <x v="3"/>
  </r>
  <r>
    <x v="0"/>
    <s v="0490002669001"/>
    <x v="5"/>
    <x v="0"/>
    <x v="0"/>
    <x v="38"/>
    <x v="347"/>
    <n v="0"/>
    <x v="0"/>
    <x v="0"/>
    <x v="3"/>
  </r>
  <r>
    <x v="0"/>
    <s v="0590052000001"/>
    <x v="6"/>
    <x v="0"/>
    <x v="0"/>
    <x v="38"/>
    <x v="347"/>
    <n v="1364.33"/>
    <x v="0"/>
    <x v="0"/>
    <x v="3"/>
  </r>
  <r>
    <x v="0"/>
    <s v="0690045389001"/>
    <x v="7"/>
    <x v="0"/>
    <x v="0"/>
    <x v="38"/>
    <x v="347"/>
    <n v="0"/>
    <x v="0"/>
    <x v="0"/>
    <x v="3"/>
  </r>
  <r>
    <x v="0"/>
    <s v="0691706710001"/>
    <x v="8"/>
    <x v="0"/>
    <x v="0"/>
    <x v="38"/>
    <x v="347"/>
    <n v="0"/>
    <x v="0"/>
    <x v="0"/>
    <x v="3"/>
  </r>
  <r>
    <x v="0"/>
    <s v="0790024656001"/>
    <x v="9"/>
    <x v="0"/>
    <x v="0"/>
    <x v="38"/>
    <x v="347"/>
    <n v="42456.61"/>
    <x v="0"/>
    <x v="0"/>
    <x v="3"/>
  </r>
  <r>
    <x v="0"/>
    <s v="1090033456001"/>
    <x v="10"/>
    <x v="0"/>
    <x v="0"/>
    <x v="38"/>
    <x v="347"/>
    <n v="1848.81"/>
    <x v="0"/>
    <x v="0"/>
    <x v="3"/>
  </r>
  <r>
    <x v="0"/>
    <s v="1091720902001"/>
    <x v="11"/>
    <x v="0"/>
    <x v="0"/>
    <x v="38"/>
    <x v="347"/>
    <n v="558.17999999999995"/>
    <x v="0"/>
    <x v="0"/>
    <x v="3"/>
  </r>
  <r>
    <x v="0"/>
    <s v="1190068389001"/>
    <x v="12"/>
    <x v="0"/>
    <x v="0"/>
    <x v="38"/>
    <x v="347"/>
    <n v="0"/>
    <x v="0"/>
    <x v="0"/>
    <x v="3"/>
  </r>
  <r>
    <x v="0"/>
    <s v="1390013678001"/>
    <x v="13"/>
    <x v="0"/>
    <x v="0"/>
    <x v="38"/>
    <x v="347"/>
    <n v="1127.31"/>
    <x v="0"/>
    <x v="0"/>
    <x v="3"/>
  </r>
  <r>
    <x v="0"/>
    <s v="1690012606001"/>
    <x v="14"/>
    <x v="0"/>
    <x v="0"/>
    <x v="38"/>
    <x v="347"/>
    <n v="0"/>
    <x v="0"/>
    <x v="0"/>
    <x v="3"/>
  </r>
  <r>
    <x v="0"/>
    <s v="1790093204001"/>
    <x v="15"/>
    <x v="0"/>
    <x v="0"/>
    <x v="38"/>
    <x v="347"/>
    <n v="99.64"/>
    <x v="0"/>
    <x v="0"/>
    <x v="3"/>
  </r>
  <r>
    <x v="0"/>
    <s v="1790325083001"/>
    <x v="16"/>
    <x v="0"/>
    <x v="0"/>
    <x v="38"/>
    <x v="347"/>
    <n v="5518.26"/>
    <x v="0"/>
    <x v="0"/>
    <x v="3"/>
  </r>
  <r>
    <x v="0"/>
    <s v="1790451801001"/>
    <x v="17"/>
    <x v="0"/>
    <x v="0"/>
    <x v="38"/>
    <x v="347"/>
    <n v="7851.98"/>
    <x v="0"/>
    <x v="0"/>
    <x v="3"/>
  </r>
  <r>
    <x v="0"/>
    <s v="1790501469001"/>
    <x v="18"/>
    <x v="0"/>
    <x v="0"/>
    <x v="38"/>
    <x v="347"/>
    <n v="0"/>
    <x v="0"/>
    <x v="0"/>
    <x v="3"/>
  </r>
  <r>
    <x v="0"/>
    <s v="1790567699001"/>
    <x v="19"/>
    <x v="0"/>
    <x v="0"/>
    <x v="38"/>
    <x v="347"/>
    <n v="2220.2399999999998"/>
    <x v="0"/>
    <x v="0"/>
    <x v="3"/>
  </r>
  <r>
    <x v="0"/>
    <s v="1790866084001"/>
    <x v="20"/>
    <x v="0"/>
    <x v="0"/>
    <x v="38"/>
    <x v="347"/>
    <n v="19.38"/>
    <x v="0"/>
    <x v="0"/>
    <x v="3"/>
  </r>
  <r>
    <x v="0"/>
    <s v="1790900193001"/>
    <x v="21"/>
    <x v="0"/>
    <x v="0"/>
    <x v="38"/>
    <x v="347"/>
    <n v="0"/>
    <x v="0"/>
    <x v="0"/>
    <x v="3"/>
  </r>
  <r>
    <x v="0"/>
    <s v="1790979016001"/>
    <x v="22"/>
    <x v="0"/>
    <x v="0"/>
    <x v="38"/>
    <x v="347"/>
    <n v="560"/>
    <x v="0"/>
    <x v="0"/>
    <x v="3"/>
  </r>
  <r>
    <x v="0"/>
    <s v="1791708040001"/>
    <x v="23"/>
    <x v="0"/>
    <x v="0"/>
    <x v="38"/>
    <x v="347"/>
    <n v="0"/>
    <x v="0"/>
    <x v="0"/>
    <x v="3"/>
  </r>
  <r>
    <x v="0"/>
    <s v="1890001323001"/>
    <x v="24"/>
    <x v="0"/>
    <x v="0"/>
    <x v="38"/>
    <x v="347"/>
    <n v="15325.14"/>
    <x v="0"/>
    <x v="0"/>
    <x v="3"/>
  </r>
  <r>
    <x v="0"/>
    <s v="1890003628001"/>
    <x v="25"/>
    <x v="0"/>
    <x v="0"/>
    <x v="38"/>
    <x v="347"/>
    <n v="0"/>
    <x v="0"/>
    <x v="0"/>
    <x v="3"/>
  </r>
  <r>
    <x v="0"/>
    <s v="1890037646001"/>
    <x v="26"/>
    <x v="0"/>
    <x v="0"/>
    <x v="38"/>
    <x v="347"/>
    <n v="465.35"/>
    <x v="0"/>
    <x v="0"/>
    <x v="3"/>
  </r>
  <r>
    <x v="0"/>
    <s v="1890080967001"/>
    <x v="27"/>
    <x v="0"/>
    <x v="0"/>
    <x v="38"/>
    <x v="347"/>
    <n v="0"/>
    <x v="0"/>
    <x v="0"/>
    <x v="3"/>
  </r>
  <r>
    <x v="0"/>
    <s v="1890141877001"/>
    <x v="28"/>
    <x v="0"/>
    <x v="0"/>
    <x v="38"/>
    <x v="347"/>
    <n v="899.97"/>
    <x v="0"/>
    <x v="0"/>
    <x v="3"/>
  </r>
  <r>
    <x v="0"/>
    <s v="1891709591001"/>
    <x v="29"/>
    <x v="0"/>
    <x v="0"/>
    <x v="38"/>
    <x v="347"/>
    <n v="0"/>
    <x v="0"/>
    <x v="0"/>
    <x v="3"/>
  </r>
  <r>
    <x v="0"/>
    <s v="1891710328001"/>
    <x v="30"/>
    <x v="0"/>
    <x v="0"/>
    <x v="38"/>
    <x v="347"/>
    <n v="0"/>
    <x v="0"/>
    <x v="0"/>
    <x v="3"/>
  </r>
  <r>
    <x v="0"/>
    <s v="0190115798001"/>
    <x v="0"/>
    <x v="0"/>
    <x v="1"/>
    <x v="38"/>
    <x v="347"/>
    <n v="12506.18"/>
    <x v="0"/>
    <x v="0"/>
    <x v="3"/>
  </r>
  <r>
    <x v="0"/>
    <s v="0190155722001"/>
    <x v="1"/>
    <x v="0"/>
    <x v="1"/>
    <x v="38"/>
    <x v="347"/>
    <n v="0"/>
    <x v="0"/>
    <x v="0"/>
    <x v="3"/>
  </r>
  <r>
    <x v="0"/>
    <s v="0290003288001"/>
    <x v="2"/>
    <x v="0"/>
    <x v="1"/>
    <x v="38"/>
    <x v="347"/>
    <n v="0"/>
    <x v="0"/>
    <x v="0"/>
    <x v="3"/>
  </r>
  <r>
    <x v="0"/>
    <s v="0390027923001"/>
    <x v="3"/>
    <x v="0"/>
    <x v="1"/>
    <x v="38"/>
    <x v="347"/>
    <n v="0"/>
    <x v="0"/>
    <x v="0"/>
    <x v="3"/>
  </r>
  <r>
    <x v="0"/>
    <s v="0490001883001"/>
    <x v="4"/>
    <x v="0"/>
    <x v="1"/>
    <x v="38"/>
    <x v="347"/>
    <n v="0"/>
    <x v="0"/>
    <x v="0"/>
    <x v="3"/>
  </r>
  <r>
    <x v="0"/>
    <s v="0490002669001"/>
    <x v="5"/>
    <x v="0"/>
    <x v="1"/>
    <x v="38"/>
    <x v="347"/>
    <n v="0"/>
    <x v="0"/>
    <x v="0"/>
    <x v="3"/>
  </r>
  <r>
    <x v="0"/>
    <s v="0590052000001"/>
    <x v="6"/>
    <x v="0"/>
    <x v="1"/>
    <x v="38"/>
    <x v="347"/>
    <n v="1379.9"/>
    <x v="0"/>
    <x v="0"/>
    <x v="3"/>
  </r>
  <r>
    <x v="0"/>
    <s v="0690045389001"/>
    <x v="7"/>
    <x v="0"/>
    <x v="1"/>
    <x v="38"/>
    <x v="347"/>
    <n v="0"/>
    <x v="0"/>
    <x v="0"/>
    <x v="3"/>
  </r>
  <r>
    <x v="0"/>
    <s v="0691706710001"/>
    <x v="8"/>
    <x v="0"/>
    <x v="1"/>
    <x v="38"/>
    <x v="347"/>
    <n v="0"/>
    <x v="0"/>
    <x v="0"/>
    <x v="3"/>
  </r>
  <r>
    <x v="0"/>
    <s v="0790024656001"/>
    <x v="9"/>
    <x v="0"/>
    <x v="1"/>
    <x v="38"/>
    <x v="347"/>
    <n v="39226.49"/>
    <x v="0"/>
    <x v="0"/>
    <x v="3"/>
  </r>
  <r>
    <x v="0"/>
    <s v="1090033456001"/>
    <x v="10"/>
    <x v="0"/>
    <x v="1"/>
    <x v="38"/>
    <x v="347"/>
    <n v="1172.06"/>
    <x v="0"/>
    <x v="0"/>
    <x v="3"/>
  </r>
  <r>
    <x v="0"/>
    <s v="1091720902001"/>
    <x v="11"/>
    <x v="0"/>
    <x v="1"/>
    <x v="38"/>
    <x v="347"/>
    <n v="372.54"/>
    <x v="0"/>
    <x v="0"/>
    <x v="3"/>
  </r>
  <r>
    <x v="0"/>
    <s v="1190068389001"/>
    <x v="12"/>
    <x v="0"/>
    <x v="1"/>
    <x v="38"/>
    <x v="347"/>
    <n v="0"/>
    <x v="0"/>
    <x v="0"/>
    <x v="3"/>
  </r>
  <r>
    <x v="0"/>
    <s v="1390013678001"/>
    <x v="13"/>
    <x v="0"/>
    <x v="1"/>
    <x v="38"/>
    <x v="347"/>
    <n v="2346.25"/>
    <x v="0"/>
    <x v="0"/>
    <x v="3"/>
  </r>
  <r>
    <x v="0"/>
    <s v="1690012606001"/>
    <x v="14"/>
    <x v="0"/>
    <x v="1"/>
    <x v="38"/>
    <x v="347"/>
    <n v="0"/>
    <x v="0"/>
    <x v="0"/>
    <x v="3"/>
  </r>
  <r>
    <x v="0"/>
    <s v="1790093204001"/>
    <x v="15"/>
    <x v="0"/>
    <x v="1"/>
    <x v="38"/>
    <x v="347"/>
    <n v="98.02"/>
    <x v="0"/>
    <x v="0"/>
    <x v="3"/>
  </r>
  <r>
    <x v="0"/>
    <s v="1790325083001"/>
    <x v="16"/>
    <x v="0"/>
    <x v="1"/>
    <x v="38"/>
    <x v="347"/>
    <n v="3924.24"/>
    <x v="0"/>
    <x v="0"/>
    <x v="3"/>
  </r>
  <r>
    <x v="0"/>
    <s v="1790451801001"/>
    <x v="17"/>
    <x v="0"/>
    <x v="1"/>
    <x v="38"/>
    <x v="347"/>
    <n v="7666.64"/>
    <x v="0"/>
    <x v="0"/>
    <x v="3"/>
  </r>
  <r>
    <x v="0"/>
    <s v="1790501469001"/>
    <x v="18"/>
    <x v="0"/>
    <x v="1"/>
    <x v="38"/>
    <x v="347"/>
    <n v="0"/>
    <x v="0"/>
    <x v="0"/>
    <x v="3"/>
  </r>
  <r>
    <x v="0"/>
    <s v="1790567699001"/>
    <x v="19"/>
    <x v="0"/>
    <x v="1"/>
    <x v="38"/>
    <x v="347"/>
    <n v="1760.3"/>
    <x v="0"/>
    <x v="0"/>
    <x v="3"/>
  </r>
  <r>
    <x v="0"/>
    <s v="1790866084001"/>
    <x v="20"/>
    <x v="0"/>
    <x v="1"/>
    <x v="38"/>
    <x v="347"/>
    <n v="0"/>
    <x v="0"/>
    <x v="0"/>
    <x v="3"/>
  </r>
  <r>
    <x v="0"/>
    <s v="1790900193001"/>
    <x v="21"/>
    <x v="0"/>
    <x v="1"/>
    <x v="38"/>
    <x v="347"/>
    <n v="0"/>
    <x v="0"/>
    <x v="0"/>
    <x v="3"/>
  </r>
  <r>
    <x v="0"/>
    <s v="1790979016001"/>
    <x v="22"/>
    <x v="0"/>
    <x v="1"/>
    <x v="38"/>
    <x v="347"/>
    <n v="0"/>
    <x v="0"/>
    <x v="0"/>
    <x v="3"/>
  </r>
  <r>
    <x v="0"/>
    <s v="1791708040001"/>
    <x v="23"/>
    <x v="0"/>
    <x v="1"/>
    <x v="38"/>
    <x v="347"/>
    <n v="0"/>
    <x v="0"/>
    <x v="0"/>
    <x v="3"/>
  </r>
  <r>
    <x v="0"/>
    <s v="1890001323001"/>
    <x v="24"/>
    <x v="0"/>
    <x v="1"/>
    <x v="38"/>
    <x v="347"/>
    <n v="12705.08"/>
    <x v="0"/>
    <x v="0"/>
    <x v="3"/>
  </r>
  <r>
    <x v="0"/>
    <s v="1890003628001"/>
    <x v="25"/>
    <x v="0"/>
    <x v="1"/>
    <x v="38"/>
    <x v="347"/>
    <n v="0"/>
    <x v="0"/>
    <x v="0"/>
    <x v="3"/>
  </r>
  <r>
    <x v="0"/>
    <s v="1890037646001"/>
    <x v="26"/>
    <x v="0"/>
    <x v="1"/>
    <x v="38"/>
    <x v="347"/>
    <n v="887.86"/>
    <x v="0"/>
    <x v="0"/>
    <x v="3"/>
  </r>
  <r>
    <x v="0"/>
    <s v="1890080967001"/>
    <x v="27"/>
    <x v="0"/>
    <x v="1"/>
    <x v="38"/>
    <x v="347"/>
    <n v="0"/>
    <x v="0"/>
    <x v="0"/>
    <x v="3"/>
  </r>
  <r>
    <x v="0"/>
    <s v="1890141877001"/>
    <x v="28"/>
    <x v="0"/>
    <x v="1"/>
    <x v="38"/>
    <x v="347"/>
    <n v="852.89"/>
    <x v="0"/>
    <x v="0"/>
    <x v="3"/>
  </r>
  <r>
    <x v="0"/>
    <s v="1891709591001"/>
    <x v="29"/>
    <x v="0"/>
    <x v="1"/>
    <x v="38"/>
    <x v="347"/>
    <n v="0"/>
    <x v="0"/>
    <x v="0"/>
    <x v="3"/>
  </r>
  <r>
    <x v="0"/>
    <s v="1891710328001"/>
    <x v="30"/>
    <x v="0"/>
    <x v="1"/>
    <x v="38"/>
    <x v="347"/>
    <n v="0"/>
    <x v="0"/>
    <x v="0"/>
    <x v="3"/>
  </r>
  <r>
    <x v="0"/>
    <s v="11"/>
    <x v="31"/>
    <x v="0"/>
    <x v="0"/>
    <x v="38"/>
    <x v="347"/>
    <n v="93479.65"/>
    <x v="0"/>
    <x v="0"/>
    <x v="3"/>
  </r>
  <r>
    <x v="0"/>
    <s v="11"/>
    <x v="31"/>
    <x v="0"/>
    <x v="1"/>
    <x v="38"/>
    <x v="347"/>
    <n v="84898.45"/>
    <x v="0"/>
    <x v="0"/>
    <x v="3"/>
  </r>
  <r>
    <x v="0"/>
    <s v="12"/>
    <x v="32"/>
    <x v="0"/>
    <x v="0"/>
    <x v="38"/>
    <x v="347"/>
    <n v="93479.65"/>
    <x v="0"/>
    <x v="0"/>
    <x v="3"/>
  </r>
  <r>
    <x v="0"/>
    <s v="12"/>
    <x v="32"/>
    <x v="0"/>
    <x v="1"/>
    <x v="38"/>
    <x v="347"/>
    <n v="84898.45"/>
    <x v="0"/>
    <x v="0"/>
    <x v="3"/>
  </r>
  <r>
    <x v="0"/>
    <s v="0190115798001"/>
    <x v="0"/>
    <x v="0"/>
    <x v="0"/>
    <x v="39"/>
    <x v="348"/>
    <n v="25582.26"/>
    <x v="0"/>
    <x v="0"/>
    <x v="3"/>
  </r>
  <r>
    <x v="0"/>
    <s v="0190155722001"/>
    <x v="1"/>
    <x v="0"/>
    <x v="0"/>
    <x v="39"/>
    <x v="348"/>
    <n v="0"/>
    <x v="0"/>
    <x v="0"/>
    <x v="3"/>
  </r>
  <r>
    <x v="0"/>
    <s v="0290003288001"/>
    <x v="2"/>
    <x v="0"/>
    <x v="0"/>
    <x v="39"/>
    <x v="348"/>
    <n v="0"/>
    <x v="0"/>
    <x v="0"/>
    <x v="3"/>
  </r>
  <r>
    <x v="0"/>
    <s v="0390027923001"/>
    <x v="3"/>
    <x v="0"/>
    <x v="0"/>
    <x v="39"/>
    <x v="348"/>
    <n v="0"/>
    <x v="0"/>
    <x v="0"/>
    <x v="3"/>
  </r>
  <r>
    <x v="0"/>
    <s v="0490001883001"/>
    <x v="4"/>
    <x v="0"/>
    <x v="0"/>
    <x v="39"/>
    <x v="348"/>
    <n v="0"/>
    <x v="0"/>
    <x v="0"/>
    <x v="3"/>
  </r>
  <r>
    <x v="0"/>
    <s v="0490002669001"/>
    <x v="5"/>
    <x v="0"/>
    <x v="0"/>
    <x v="39"/>
    <x v="348"/>
    <n v="0"/>
    <x v="0"/>
    <x v="0"/>
    <x v="3"/>
  </r>
  <r>
    <x v="0"/>
    <s v="0590052000001"/>
    <x v="6"/>
    <x v="0"/>
    <x v="0"/>
    <x v="39"/>
    <x v="348"/>
    <n v="3053.9"/>
    <x v="0"/>
    <x v="0"/>
    <x v="3"/>
  </r>
  <r>
    <x v="0"/>
    <s v="0690045389001"/>
    <x v="7"/>
    <x v="0"/>
    <x v="0"/>
    <x v="39"/>
    <x v="348"/>
    <n v="0"/>
    <x v="0"/>
    <x v="0"/>
    <x v="3"/>
  </r>
  <r>
    <x v="0"/>
    <s v="0691706710001"/>
    <x v="8"/>
    <x v="0"/>
    <x v="0"/>
    <x v="39"/>
    <x v="348"/>
    <n v="0"/>
    <x v="0"/>
    <x v="0"/>
    <x v="3"/>
  </r>
  <r>
    <x v="0"/>
    <s v="0790024656001"/>
    <x v="9"/>
    <x v="0"/>
    <x v="0"/>
    <x v="39"/>
    <x v="348"/>
    <n v="81391.58"/>
    <x v="0"/>
    <x v="0"/>
    <x v="3"/>
  </r>
  <r>
    <x v="0"/>
    <s v="1090033456001"/>
    <x v="10"/>
    <x v="0"/>
    <x v="0"/>
    <x v="39"/>
    <x v="348"/>
    <n v="3723.77"/>
    <x v="0"/>
    <x v="0"/>
    <x v="3"/>
  </r>
  <r>
    <x v="0"/>
    <s v="1091720902001"/>
    <x v="11"/>
    <x v="0"/>
    <x v="0"/>
    <x v="39"/>
    <x v="348"/>
    <n v="972.29"/>
    <x v="0"/>
    <x v="0"/>
    <x v="3"/>
  </r>
  <r>
    <x v="0"/>
    <s v="1190068389001"/>
    <x v="12"/>
    <x v="0"/>
    <x v="0"/>
    <x v="39"/>
    <x v="348"/>
    <n v="0"/>
    <x v="0"/>
    <x v="0"/>
    <x v="3"/>
  </r>
  <r>
    <x v="0"/>
    <s v="1390013678001"/>
    <x v="13"/>
    <x v="0"/>
    <x v="0"/>
    <x v="39"/>
    <x v="348"/>
    <n v="1657.14"/>
    <x v="0"/>
    <x v="0"/>
    <x v="3"/>
  </r>
  <r>
    <x v="0"/>
    <s v="1690012606001"/>
    <x v="14"/>
    <x v="0"/>
    <x v="0"/>
    <x v="39"/>
    <x v="348"/>
    <n v="0"/>
    <x v="0"/>
    <x v="0"/>
    <x v="3"/>
  </r>
  <r>
    <x v="0"/>
    <s v="1790093204001"/>
    <x v="15"/>
    <x v="0"/>
    <x v="0"/>
    <x v="39"/>
    <x v="348"/>
    <n v="209.64"/>
    <x v="0"/>
    <x v="0"/>
    <x v="3"/>
  </r>
  <r>
    <x v="0"/>
    <s v="1790325083001"/>
    <x v="16"/>
    <x v="0"/>
    <x v="0"/>
    <x v="39"/>
    <x v="348"/>
    <n v="10275.790000000001"/>
    <x v="0"/>
    <x v="0"/>
    <x v="3"/>
  </r>
  <r>
    <x v="0"/>
    <s v="1790451801001"/>
    <x v="17"/>
    <x v="0"/>
    <x v="0"/>
    <x v="39"/>
    <x v="348"/>
    <n v="14903.53"/>
    <x v="0"/>
    <x v="0"/>
    <x v="3"/>
  </r>
  <r>
    <x v="0"/>
    <s v="1790501469001"/>
    <x v="18"/>
    <x v="0"/>
    <x v="0"/>
    <x v="39"/>
    <x v="348"/>
    <n v="0"/>
    <x v="0"/>
    <x v="0"/>
    <x v="3"/>
  </r>
  <r>
    <x v="0"/>
    <s v="1790567699001"/>
    <x v="19"/>
    <x v="0"/>
    <x v="0"/>
    <x v="39"/>
    <x v="348"/>
    <n v="4614.21"/>
    <x v="0"/>
    <x v="0"/>
    <x v="3"/>
  </r>
  <r>
    <x v="0"/>
    <s v="1790866084001"/>
    <x v="20"/>
    <x v="0"/>
    <x v="0"/>
    <x v="39"/>
    <x v="348"/>
    <n v="53.53"/>
    <x v="0"/>
    <x v="0"/>
    <x v="3"/>
  </r>
  <r>
    <x v="0"/>
    <s v="1790900193001"/>
    <x v="21"/>
    <x v="0"/>
    <x v="0"/>
    <x v="39"/>
    <x v="348"/>
    <n v="0"/>
    <x v="0"/>
    <x v="0"/>
    <x v="3"/>
  </r>
  <r>
    <x v="0"/>
    <s v="1790979016001"/>
    <x v="22"/>
    <x v="0"/>
    <x v="0"/>
    <x v="39"/>
    <x v="348"/>
    <n v="1680"/>
    <x v="0"/>
    <x v="0"/>
    <x v="3"/>
  </r>
  <r>
    <x v="0"/>
    <s v="1791708040001"/>
    <x v="23"/>
    <x v="0"/>
    <x v="0"/>
    <x v="39"/>
    <x v="348"/>
    <n v="0"/>
    <x v="0"/>
    <x v="0"/>
    <x v="3"/>
  </r>
  <r>
    <x v="0"/>
    <s v="1890001323001"/>
    <x v="24"/>
    <x v="0"/>
    <x v="0"/>
    <x v="39"/>
    <x v="348"/>
    <n v="28197.55"/>
    <x v="0"/>
    <x v="0"/>
    <x v="3"/>
  </r>
  <r>
    <x v="0"/>
    <s v="1890003628001"/>
    <x v="25"/>
    <x v="0"/>
    <x v="0"/>
    <x v="39"/>
    <x v="348"/>
    <n v="0"/>
    <x v="0"/>
    <x v="0"/>
    <x v="3"/>
  </r>
  <r>
    <x v="0"/>
    <s v="1890037646001"/>
    <x v="26"/>
    <x v="0"/>
    <x v="0"/>
    <x v="39"/>
    <x v="348"/>
    <n v="980.79"/>
    <x v="0"/>
    <x v="0"/>
    <x v="3"/>
  </r>
  <r>
    <x v="0"/>
    <s v="1890080967001"/>
    <x v="27"/>
    <x v="0"/>
    <x v="0"/>
    <x v="39"/>
    <x v="348"/>
    <n v="0"/>
    <x v="0"/>
    <x v="0"/>
    <x v="3"/>
  </r>
  <r>
    <x v="0"/>
    <s v="1890141877001"/>
    <x v="28"/>
    <x v="0"/>
    <x v="0"/>
    <x v="39"/>
    <x v="348"/>
    <n v="1611.66"/>
    <x v="0"/>
    <x v="0"/>
    <x v="3"/>
  </r>
  <r>
    <x v="0"/>
    <s v="1891709591001"/>
    <x v="29"/>
    <x v="0"/>
    <x v="0"/>
    <x v="39"/>
    <x v="348"/>
    <n v="0"/>
    <x v="0"/>
    <x v="0"/>
    <x v="3"/>
  </r>
  <r>
    <x v="0"/>
    <s v="1891710328001"/>
    <x v="30"/>
    <x v="0"/>
    <x v="0"/>
    <x v="39"/>
    <x v="348"/>
    <n v="0"/>
    <x v="0"/>
    <x v="0"/>
    <x v="3"/>
  </r>
  <r>
    <x v="0"/>
    <s v="0190115798001"/>
    <x v="0"/>
    <x v="0"/>
    <x v="1"/>
    <x v="39"/>
    <x v="348"/>
    <n v="24862.76"/>
    <x v="0"/>
    <x v="0"/>
    <x v="3"/>
  </r>
  <r>
    <x v="0"/>
    <s v="0190155722001"/>
    <x v="1"/>
    <x v="0"/>
    <x v="1"/>
    <x v="39"/>
    <x v="348"/>
    <n v="0"/>
    <x v="0"/>
    <x v="0"/>
    <x v="3"/>
  </r>
  <r>
    <x v="0"/>
    <s v="0290003288001"/>
    <x v="2"/>
    <x v="0"/>
    <x v="1"/>
    <x v="39"/>
    <x v="348"/>
    <n v="0"/>
    <x v="0"/>
    <x v="0"/>
    <x v="3"/>
  </r>
  <r>
    <x v="0"/>
    <s v="0390027923001"/>
    <x v="3"/>
    <x v="0"/>
    <x v="1"/>
    <x v="39"/>
    <x v="348"/>
    <n v="0"/>
    <x v="0"/>
    <x v="0"/>
    <x v="3"/>
  </r>
  <r>
    <x v="0"/>
    <s v="0490001883001"/>
    <x v="4"/>
    <x v="0"/>
    <x v="1"/>
    <x v="39"/>
    <x v="348"/>
    <n v="0"/>
    <x v="0"/>
    <x v="0"/>
    <x v="3"/>
  </r>
  <r>
    <x v="0"/>
    <s v="0490002669001"/>
    <x v="5"/>
    <x v="0"/>
    <x v="1"/>
    <x v="39"/>
    <x v="348"/>
    <n v="0"/>
    <x v="0"/>
    <x v="0"/>
    <x v="3"/>
  </r>
  <r>
    <x v="0"/>
    <s v="0590052000001"/>
    <x v="6"/>
    <x v="0"/>
    <x v="1"/>
    <x v="39"/>
    <x v="348"/>
    <n v="2588.5700000000002"/>
    <x v="0"/>
    <x v="0"/>
    <x v="3"/>
  </r>
  <r>
    <x v="0"/>
    <s v="0690045389001"/>
    <x v="7"/>
    <x v="0"/>
    <x v="1"/>
    <x v="39"/>
    <x v="348"/>
    <n v="0"/>
    <x v="0"/>
    <x v="0"/>
    <x v="3"/>
  </r>
  <r>
    <x v="0"/>
    <s v="0691706710001"/>
    <x v="8"/>
    <x v="0"/>
    <x v="1"/>
    <x v="39"/>
    <x v="348"/>
    <n v="0"/>
    <x v="0"/>
    <x v="0"/>
    <x v="3"/>
  </r>
  <r>
    <x v="0"/>
    <s v="0790024656001"/>
    <x v="9"/>
    <x v="0"/>
    <x v="1"/>
    <x v="39"/>
    <x v="348"/>
    <n v="78745.97"/>
    <x v="0"/>
    <x v="0"/>
    <x v="3"/>
  </r>
  <r>
    <x v="0"/>
    <s v="1090033456001"/>
    <x v="10"/>
    <x v="0"/>
    <x v="1"/>
    <x v="39"/>
    <x v="348"/>
    <n v="2851.24"/>
    <x v="0"/>
    <x v="0"/>
    <x v="3"/>
  </r>
  <r>
    <x v="0"/>
    <s v="1091720902001"/>
    <x v="11"/>
    <x v="0"/>
    <x v="1"/>
    <x v="39"/>
    <x v="348"/>
    <n v="1172.47"/>
    <x v="0"/>
    <x v="0"/>
    <x v="3"/>
  </r>
  <r>
    <x v="0"/>
    <s v="1190068389001"/>
    <x v="12"/>
    <x v="0"/>
    <x v="1"/>
    <x v="39"/>
    <x v="348"/>
    <n v="0"/>
    <x v="0"/>
    <x v="0"/>
    <x v="3"/>
  </r>
  <r>
    <x v="0"/>
    <s v="1390013678001"/>
    <x v="13"/>
    <x v="0"/>
    <x v="1"/>
    <x v="39"/>
    <x v="348"/>
    <n v="2332.7800000000002"/>
    <x v="0"/>
    <x v="0"/>
    <x v="3"/>
  </r>
  <r>
    <x v="0"/>
    <s v="1690012606001"/>
    <x v="14"/>
    <x v="0"/>
    <x v="1"/>
    <x v="39"/>
    <x v="348"/>
    <n v="0"/>
    <x v="0"/>
    <x v="0"/>
    <x v="3"/>
  </r>
  <r>
    <x v="0"/>
    <s v="1790093204001"/>
    <x v="15"/>
    <x v="0"/>
    <x v="1"/>
    <x v="39"/>
    <x v="348"/>
    <n v="214.51"/>
    <x v="0"/>
    <x v="0"/>
    <x v="3"/>
  </r>
  <r>
    <x v="0"/>
    <s v="1790325083001"/>
    <x v="16"/>
    <x v="0"/>
    <x v="1"/>
    <x v="39"/>
    <x v="348"/>
    <n v="7296.42"/>
    <x v="0"/>
    <x v="0"/>
    <x v="3"/>
  </r>
  <r>
    <x v="0"/>
    <s v="1790451801001"/>
    <x v="17"/>
    <x v="0"/>
    <x v="1"/>
    <x v="39"/>
    <x v="348"/>
    <n v="14975.89"/>
    <x v="0"/>
    <x v="0"/>
    <x v="3"/>
  </r>
  <r>
    <x v="0"/>
    <s v="1790501469001"/>
    <x v="18"/>
    <x v="0"/>
    <x v="1"/>
    <x v="39"/>
    <x v="348"/>
    <n v="0"/>
    <x v="0"/>
    <x v="0"/>
    <x v="3"/>
  </r>
  <r>
    <x v="0"/>
    <s v="1790567699001"/>
    <x v="19"/>
    <x v="0"/>
    <x v="1"/>
    <x v="39"/>
    <x v="348"/>
    <n v="3746.88"/>
    <x v="0"/>
    <x v="0"/>
    <x v="3"/>
  </r>
  <r>
    <x v="0"/>
    <s v="1790866084001"/>
    <x v="20"/>
    <x v="0"/>
    <x v="1"/>
    <x v="39"/>
    <x v="348"/>
    <n v="0"/>
    <x v="0"/>
    <x v="0"/>
    <x v="3"/>
  </r>
  <r>
    <x v="0"/>
    <s v="1790900193001"/>
    <x v="21"/>
    <x v="0"/>
    <x v="1"/>
    <x v="39"/>
    <x v="348"/>
    <n v="0"/>
    <x v="0"/>
    <x v="0"/>
    <x v="3"/>
  </r>
  <r>
    <x v="0"/>
    <s v="1790979016001"/>
    <x v="22"/>
    <x v="0"/>
    <x v="1"/>
    <x v="39"/>
    <x v="348"/>
    <n v="0"/>
    <x v="0"/>
    <x v="0"/>
    <x v="3"/>
  </r>
  <r>
    <x v="0"/>
    <s v="1791708040001"/>
    <x v="23"/>
    <x v="0"/>
    <x v="1"/>
    <x v="39"/>
    <x v="348"/>
    <n v="0"/>
    <x v="0"/>
    <x v="0"/>
    <x v="3"/>
  </r>
  <r>
    <x v="0"/>
    <s v="1890001323001"/>
    <x v="24"/>
    <x v="0"/>
    <x v="1"/>
    <x v="39"/>
    <x v="348"/>
    <n v="24293.279999999999"/>
    <x v="0"/>
    <x v="0"/>
    <x v="3"/>
  </r>
  <r>
    <x v="0"/>
    <s v="1890003628001"/>
    <x v="25"/>
    <x v="0"/>
    <x v="1"/>
    <x v="39"/>
    <x v="348"/>
    <n v="0"/>
    <x v="0"/>
    <x v="0"/>
    <x v="3"/>
  </r>
  <r>
    <x v="0"/>
    <s v="1890037646001"/>
    <x v="26"/>
    <x v="0"/>
    <x v="1"/>
    <x v="39"/>
    <x v="348"/>
    <n v="106.51"/>
    <x v="0"/>
    <x v="0"/>
    <x v="3"/>
  </r>
  <r>
    <x v="0"/>
    <s v="1890080967001"/>
    <x v="27"/>
    <x v="0"/>
    <x v="1"/>
    <x v="39"/>
    <x v="348"/>
    <n v="0"/>
    <x v="0"/>
    <x v="0"/>
    <x v="3"/>
  </r>
  <r>
    <x v="0"/>
    <s v="1890141877001"/>
    <x v="28"/>
    <x v="0"/>
    <x v="1"/>
    <x v="39"/>
    <x v="348"/>
    <n v="1611.66"/>
    <x v="0"/>
    <x v="0"/>
    <x v="3"/>
  </r>
  <r>
    <x v="0"/>
    <s v="1891709591001"/>
    <x v="29"/>
    <x v="0"/>
    <x v="1"/>
    <x v="39"/>
    <x v="348"/>
    <n v="0"/>
    <x v="0"/>
    <x v="0"/>
    <x v="3"/>
  </r>
  <r>
    <x v="0"/>
    <s v="1891710328001"/>
    <x v="30"/>
    <x v="0"/>
    <x v="1"/>
    <x v="39"/>
    <x v="348"/>
    <n v="0"/>
    <x v="0"/>
    <x v="0"/>
    <x v="3"/>
  </r>
  <r>
    <x v="0"/>
    <s v="11"/>
    <x v="31"/>
    <x v="0"/>
    <x v="0"/>
    <x v="39"/>
    <x v="348"/>
    <n v="178907.64"/>
    <x v="0"/>
    <x v="0"/>
    <x v="3"/>
  </r>
  <r>
    <x v="0"/>
    <s v="11"/>
    <x v="31"/>
    <x v="0"/>
    <x v="1"/>
    <x v="39"/>
    <x v="348"/>
    <n v="164798.94"/>
    <x v="0"/>
    <x v="0"/>
    <x v="3"/>
  </r>
  <r>
    <x v="0"/>
    <s v="12"/>
    <x v="32"/>
    <x v="0"/>
    <x v="0"/>
    <x v="39"/>
    <x v="348"/>
    <n v="178907.64"/>
    <x v="0"/>
    <x v="0"/>
    <x v="3"/>
  </r>
  <r>
    <x v="0"/>
    <s v="12"/>
    <x v="32"/>
    <x v="0"/>
    <x v="1"/>
    <x v="39"/>
    <x v="348"/>
    <n v="164798.94"/>
    <x v="0"/>
    <x v="0"/>
    <x v="3"/>
  </r>
  <r>
    <x v="0"/>
    <s v="0190115798001"/>
    <x v="0"/>
    <x v="0"/>
    <x v="0"/>
    <x v="40"/>
    <x v="349"/>
    <n v="271377.91999999998"/>
    <x v="0"/>
    <x v="0"/>
    <x v="3"/>
  </r>
  <r>
    <x v="0"/>
    <s v="0190155722001"/>
    <x v="1"/>
    <x v="0"/>
    <x v="0"/>
    <x v="40"/>
    <x v="349"/>
    <n v="0"/>
    <x v="0"/>
    <x v="0"/>
    <x v="3"/>
  </r>
  <r>
    <x v="0"/>
    <s v="0290003288001"/>
    <x v="2"/>
    <x v="0"/>
    <x v="0"/>
    <x v="40"/>
    <x v="349"/>
    <n v="0"/>
    <x v="0"/>
    <x v="0"/>
    <x v="3"/>
  </r>
  <r>
    <x v="0"/>
    <s v="0390027923001"/>
    <x v="3"/>
    <x v="0"/>
    <x v="0"/>
    <x v="40"/>
    <x v="349"/>
    <n v="0"/>
    <x v="0"/>
    <x v="0"/>
    <x v="3"/>
  </r>
  <r>
    <x v="0"/>
    <s v="0490001883001"/>
    <x v="4"/>
    <x v="0"/>
    <x v="0"/>
    <x v="40"/>
    <x v="349"/>
    <n v="0"/>
    <x v="0"/>
    <x v="0"/>
    <x v="3"/>
  </r>
  <r>
    <x v="0"/>
    <s v="0490002669001"/>
    <x v="5"/>
    <x v="0"/>
    <x v="0"/>
    <x v="40"/>
    <x v="349"/>
    <n v="0"/>
    <x v="0"/>
    <x v="0"/>
    <x v="3"/>
  </r>
  <r>
    <x v="0"/>
    <s v="0590052000001"/>
    <x v="6"/>
    <x v="0"/>
    <x v="0"/>
    <x v="40"/>
    <x v="349"/>
    <n v="0"/>
    <x v="0"/>
    <x v="0"/>
    <x v="3"/>
  </r>
  <r>
    <x v="0"/>
    <s v="0690045389001"/>
    <x v="7"/>
    <x v="0"/>
    <x v="0"/>
    <x v="40"/>
    <x v="349"/>
    <n v="0"/>
    <x v="0"/>
    <x v="0"/>
    <x v="3"/>
  </r>
  <r>
    <x v="0"/>
    <s v="0691706710001"/>
    <x v="8"/>
    <x v="0"/>
    <x v="0"/>
    <x v="40"/>
    <x v="349"/>
    <n v="0"/>
    <x v="0"/>
    <x v="0"/>
    <x v="3"/>
  </r>
  <r>
    <x v="0"/>
    <s v="0790024656001"/>
    <x v="9"/>
    <x v="0"/>
    <x v="0"/>
    <x v="40"/>
    <x v="349"/>
    <n v="840412.83"/>
    <x v="0"/>
    <x v="0"/>
    <x v="3"/>
  </r>
  <r>
    <x v="0"/>
    <s v="1090033456001"/>
    <x v="10"/>
    <x v="0"/>
    <x v="0"/>
    <x v="40"/>
    <x v="349"/>
    <n v="4397.1499999999996"/>
    <x v="0"/>
    <x v="0"/>
    <x v="3"/>
  </r>
  <r>
    <x v="0"/>
    <s v="1091720902001"/>
    <x v="11"/>
    <x v="0"/>
    <x v="0"/>
    <x v="40"/>
    <x v="349"/>
    <n v="12374.57"/>
    <x v="0"/>
    <x v="0"/>
    <x v="3"/>
  </r>
  <r>
    <x v="0"/>
    <s v="1190068389001"/>
    <x v="12"/>
    <x v="0"/>
    <x v="0"/>
    <x v="40"/>
    <x v="349"/>
    <n v="0"/>
    <x v="0"/>
    <x v="0"/>
    <x v="3"/>
  </r>
  <r>
    <x v="0"/>
    <s v="1390013678001"/>
    <x v="13"/>
    <x v="0"/>
    <x v="0"/>
    <x v="40"/>
    <x v="349"/>
    <n v="17554.580000000002"/>
    <x v="0"/>
    <x v="0"/>
    <x v="3"/>
  </r>
  <r>
    <x v="0"/>
    <s v="1690012606001"/>
    <x v="14"/>
    <x v="0"/>
    <x v="0"/>
    <x v="40"/>
    <x v="349"/>
    <n v="0"/>
    <x v="0"/>
    <x v="0"/>
    <x v="3"/>
  </r>
  <r>
    <x v="0"/>
    <s v="1790093204001"/>
    <x v="15"/>
    <x v="0"/>
    <x v="0"/>
    <x v="40"/>
    <x v="349"/>
    <n v="2180.5100000000002"/>
    <x v="0"/>
    <x v="0"/>
    <x v="3"/>
  </r>
  <r>
    <x v="0"/>
    <s v="1790325083001"/>
    <x v="16"/>
    <x v="0"/>
    <x v="0"/>
    <x v="40"/>
    <x v="349"/>
    <n v="66889.23"/>
    <x v="0"/>
    <x v="0"/>
    <x v="3"/>
  </r>
  <r>
    <x v="0"/>
    <s v="1790451801001"/>
    <x v="17"/>
    <x v="0"/>
    <x v="0"/>
    <x v="40"/>
    <x v="349"/>
    <n v="75811.509999999995"/>
    <x v="0"/>
    <x v="0"/>
    <x v="3"/>
  </r>
  <r>
    <x v="0"/>
    <s v="1790501469001"/>
    <x v="18"/>
    <x v="0"/>
    <x v="0"/>
    <x v="40"/>
    <x v="349"/>
    <n v="0"/>
    <x v="0"/>
    <x v="0"/>
    <x v="3"/>
  </r>
  <r>
    <x v="0"/>
    <s v="1790567699001"/>
    <x v="19"/>
    <x v="0"/>
    <x v="0"/>
    <x v="40"/>
    <x v="349"/>
    <n v="6002.28"/>
    <x v="0"/>
    <x v="0"/>
    <x v="3"/>
  </r>
  <r>
    <x v="0"/>
    <s v="1790866084001"/>
    <x v="20"/>
    <x v="0"/>
    <x v="0"/>
    <x v="40"/>
    <x v="349"/>
    <n v="16351.01"/>
    <x v="0"/>
    <x v="0"/>
    <x v="3"/>
  </r>
  <r>
    <x v="0"/>
    <s v="1790900193001"/>
    <x v="21"/>
    <x v="0"/>
    <x v="0"/>
    <x v="40"/>
    <x v="349"/>
    <n v="0"/>
    <x v="0"/>
    <x v="0"/>
    <x v="3"/>
  </r>
  <r>
    <x v="0"/>
    <s v="1790979016001"/>
    <x v="22"/>
    <x v="0"/>
    <x v="0"/>
    <x v="40"/>
    <x v="349"/>
    <n v="5600"/>
    <x v="0"/>
    <x v="0"/>
    <x v="3"/>
  </r>
  <r>
    <x v="0"/>
    <s v="1791708040001"/>
    <x v="23"/>
    <x v="0"/>
    <x v="0"/>
    <x v="40"/>
    <x v="349"/>
    <n v="0"/>
    <x v="0"/>
    <x v="0"/>
    <x v="3"/>
  </r>
  <r>
    <x v="0"/>
    <s v="1890001323001"/>
    <x v="24"/>
    <x v="0"/>
    <x v="0"/>
    <x v="40"/>
    <x v="349"/>
    <n v="152692.75"/>
    <x v="0"/>
    <x v="0"/>
    <x v="3"/>
  </r>
  <r>
    <x v="0"/>
    <s v="1890003628001"/>
    <x v="25"/>
    <x v="0"/>
    <x v="0"/>
    <x v="40"/>
    <x v="349"/>
    <n v="0"/>
    <x v="0"/>
    <x v="0"/>
    <x v="3"/>
  </r>
  <r>
    <x v="0"/>
    <s v="1890037646001"/>
    <x v="26"/>
    <x v="0"/>
    <x v="0"/>
    <x v="40"/>
    <x v="349"/>
    <n v="6799.56"/>
    <x v="0"/>
    <x v="0"/>
    <x v="3"/>
  </r>
  <r>
    <x v="0"/>
    <s v="1890080967001"/>
    <x v="27"/>
    <x v="0"/>
    <x v="0"/>
    <x v="40"/>
    <x v="349"/>
    <n v="0"/>
    <x v="0"/>
    <x v="0"/>
    <x v="3"/>
  </r>
  <r>
    <x v="0"/>
    <s v="1890141877001"/>
    <x v="28"/>
    <x v="0"/>
    <x v="0"/>
    <x v="40"/>
    <x v="349"/>
    <n v="11012.87"/>
    <x v="0"/>
    <x v="0"/>
    <x v="3"/>
  </r>
  <r>
    <x v="0"/>
    <s v="1891709591001"/>
    <x v="29"/>
    <x v="0"/>
    <x v="0"/>
    <x v="40"/>
    <x v="349"/>
    <n v="0"/>
    <x v="0"/>
    <x v="0"/>
    <x v="3"/>
  </r>
  <r>
    <x v="0"/>
    <s v="1891710328001"/>
    <x v="30"/>
    <x v="0"/>
    <x v="0"/>
    <x v="40"/>
    <x v="349"/>
    <n v="0"/>
    <x v="0"/>
    <x v="0"/>
    <x v="3"/>
  </r>
  <r>
    <x v="0"/>
    <s v="0190115798001"/>
    <x v="0"/>
    <x v="0"/>
    <x v="1"/>
    <x v="40"/>
    <x v="349"/>
    <n v="285708.76"/>
    <x v="0"/>
    <x v="0"/>
    <x v="3"/>
  </r>
  <r>
    <x v="0"/>
    <s v="0190155722001"/>
    <x v="1"/>
    <x v="0"/>
    <x v="1"/>
    <x v="40"/>
    <x v="349"/>
    <n v="0"/>
    <x v="0"/>
    <x v="0"/>
    <x v="3"/>
  </r>
  <r>
    <x v="0"/>
    <s v="0290003288001"/>
    <x v="2"/>
    <x v="0"/>
    <x v="1"/>
    <x v="40"/>
    <x v="349"/>
    <n v="0"/>
    <x v="0"/>
    <x v="0"/>
    <x v="3"/>
  </r>
  <r>
    <x v="0"/>
    <s v="0390027923001"/>
    <x v="3"/>
    <x v="0"/>
    <x v="1"/>
    <x v="40"/>
    <x v="349"/>
    <n v="0"/>
    <x v="0"/>
    <x v="0"/>
    <x v="3"/>
  </r>
  <r>
    <x v="0"/>
    <s v="0490001883001"/>
    <x v="4"/>
    <x v="0"/>
    <x v="1"/>
    <x v="40"/>
    <x v="349"/>
    <n v="0"/>
    <x v="0"/>
    <x v="0"/>
    <x v="3"/>
  </r>
  <r>
    <x v="0"/>
    <s v="0490002669001"/>
    <x v="5"/>
    <x v="0"/>
    <x v="1"/>
    <x v="40"/>
    <x v="349"/>
    <n v="0"/>
    <x v="0"/>
    <x v="0"/>
    <x v="3"/>
  </r>
  <r>
    <x v="0"/>
    <s v="0590052000001"/>
    <x v="6"/>
    <x v="0"/>
    <x v="1"/>
    <x v="40"/>
    <x v="349"/>
    <n v="0"/>
    <x v="0"/>
    <x v="0"/>
    <x v="3"/>
  </r>
  <r>
    <x v="0"/>
    <s v="0690045389001"/>
    <x v="7"/>
    <x v="0"/>
    <x v="1"/>
    <x v="40"/>
    <x v="349"/>
    <n v="0"/>
    <x v="0"/>
    <x v="0"/>
    <x v="3"/>
  </r>
  <r>
    <x v="0"/>
    <s v="0691706710001"/>
    <x v="8"/>
    <x v="0"/>
    <x v="1"/>
    <x v="40"/>
    <x v="349"/>
    <n v="0"/>
    <x v="0"/>
    <x v="0"/>
    <x v="3"/>
  </r>
  <r>
    <x v="0"/>
    <s v="0790024656001"/>
    <x v="9"/>
    <x v="0"/>
    <x v="1"/>
    <x v="40"/>
    <x v="349"/>
    <n v="648719.54"/>
    <x v="0"/>
    <x v="0"/>
    <x v="3"/>
  </r>
  <r>
    <x v="0"/>
    <s v="1090033456001"/>
    <x v="10"/>
    <x v="0"/>
    <x v="1"/>
    <x v="40"/>
    <x v="349"/>
    <n v="5823.13"/>
    <x v="0"/>
    <x v="0"/>
    <x v="3"/>
  </r>
  <r>
    <x v="0"/>
    <s v="1091720902001"/>
    <x v="11"/>
    <x v="0"/>
    <x v="1"/>
    <x v="40"/>
    <x v="349"/>
    <n v="12174.39"/>
    <x v="0"/>
    <x v="0"/>
    <x v="3"/>
  </r>
  <r>
    <x v="0"/>
    <s v="1190068389001"/>
    <x v="12"/>
    <x v="0"/>
    <x v="1"/>
    <x v="40"/>
    <x v="349"/>
    <n v="0"/>
    <x v="0"/>
    <x v="0"/>
    <x v="3"/>
  </r>
  <r>
    <x v="0"/>
    <s v="1390013678001"/>
    <x v="13"/>
    <x v="0"/>
    <x v="1"/>
    <x v="40"/>
    <x v="349"/>
    <n v="17339.39"/>
    <x v="0"/>
    <x v="0"/>
    <x v="3"/>
  </r>
  <r>
    <x v="0"/>
    <s v="1690012606001"/>
    <x v="14"/>
    <x v="0"/>
    <x v="1"/>
    <x v="40"/>
    <x v="349"/>
    <n v="0"/>
    <x v="0"/>
    <x v="0"/>
    <x v="3"/>
  </r>
  <r>
    <x v="0"/>
    <s v="1790093204001"/>
    <x v="15"/>
    <x v="0"/>
    <x v="1"/>
    <x v="40"/>
    <x v="349"/>
    <n v="2144.19"/>
    <x v="0"/>
    <x v="0"/>
    <x v="3"/>
  </r>
  <r>
    <x v="0"/>
    <s v="1790325083001"/>
    <x v="16"/>
    <x v="0"/>
    <x v="1"/>
    <x v="40"/>
    <x v="349"/>
    <n v="25593.4"/>
    <x v="0"/>
    <x v="0"/>
    <x v="3"/>
  </r>
  <r>
    <x v="0"/>
    <s v="1790451801001"/>
    <x v="17"/>
    <x v="0"/>
    <x v="1"/>
    <x v="40"/>
    <x v="349"/>
    <n v="72744.2"/>
    <x v="0"/>
    <x v="0"/>
    <x v="3"/>
  </r>
  <r>
    <x v="0"/>
    <s v="1790501469001"/>
    <x v="18"/>
    <x v="0"/>
    <x v="1"/>
    <x v="40"/>
    <x v="349"/>
    <n v="0"/>
    <x v="0"/>
    <x v="0"/>
    <x v="3"/>
  </r>
  <r>
    <x v="0"/>
    <s v="1790567699001"/>
    <x v="19"/>
    <x v="0"/>
    <x v="1"/>
    <x v="40"/>
    <x v="349"/>
    <n v="9526.83"/>
    <x v="0"/>
    <x v="0"/>
    <x v="3"/>
  </r>
  <r>
    <x v="0"/>
    <s v="1790866084001"/>
    <x v="20"/>
    <x v="0"/>
    <x v="1"/>
    <x v="40"/>
    <x v="349"/>
    <n v="0"/>
    <x v="0"/>
    <x v="0"/>
    <x v="3"/>
  </r>
  <r>
    <x v="0"/>
    <s v="1790900193001"/>
    <x v="21"/>
    <x v="0"/>
    <x v="1"/>
    <x v="40"/>
    <x v="349"/>
    <n v="0"/>
    <x v="0"/>
    <x v="0"/>
    <x v="3"/>
  </r>
  <r>
    <x v="0"/>
    <s v="1790979016001"/>
    <x v="22"/>
    <x v="0"/>
    <x v="1"/>
    <x v="40"/>
    <x v="349"/>
    <n v="0"/>
    <x v="0"/>
    <x v="0"/>
    <x v="3"/>
  </r>
  <r>
    <x v="0"/>
    <s v="1791708040001"/>
    <x v="23"/>
    <x v="0"/>
    <x v="1"/>
    <x v="40"/>
    <x v="349"/>
    <n v="0"/>
    <x v="0"/>
    <x v="0"/>
    <x v="3"/>
  </r>
  <r>
    <x v="0"/>
    <s v="1890001323001"/>
    <x v="24"/>
    <x v="0"/>
    <x v="1"/>
    <x v="40"/>
    <x v="349"/>
    <n v="134176.76"/>
    <x v="0"/>
    <x v="0"/>
    <x v="3"/>
  </r>
  <r>
    <x v="0"/>
    <s v="1890003628001"/>
    <x v="25"/>
    <x v="0"/>
    <x v="1"/>
    <x v="40"/>
    <x v="349"/>
    <n v="0"/>
    <x v="0"/>
    <x v="0"/>
    <x v="3"/>
  </r>
  <r>
    <x v="0"/>
    <s v="1890037646001"/>
    <x v="26"/>
    <x v="0"/>
    <x v="1"/>
    <x v="40"/>
    <x v="349"/>
    <n v="0"/>
    <x v="0"/>
    <x v="0"/>
    <x v="3"/>
  </r>
  <r>
    <x v="0"/>
    <s v="1890080967001"/>
    <x v="27"/>
    <x v="0"/>
    <x v="1"/>
    <x v="40"/>
    <x v="349"/>
    <n v="0"/>
    <x v="0"/>
    <x v="0"/>
    <x v="3"/>
  </r>
  <r>
    <x v="0"/>
    <s v="1890141877001"/>
    <x v="28"/>
    <x v="0"/>
    <x v="1"/>
    <x v="40"/>
    <x v="349"/>
    <n v="10744.26"/>
    <x v="0"/>
    <x v="0"/>
    <x v="3"/>
  </r>
  <r>
    <x v="0"/>
    <s v="1891709591001"/>
    <x v="29"/>
    <x v="0"/>
    <x v="1"/>
    <x v="40"/>
    <x v="349"/>
    <n v="0"/>
    <x v="0"/>
    <x v="0"/>
    <x v="3"/>
  </r>
  <r>
    <x v="0"/>
    <s v="1891710328001"/>
    <x v="30"/>
    <x v="0"/>
    <x v="1"/>
    <x v="40"/>
    <x v="349"/>
    <n v="0"/>
    <x v="0"/>
    <x v="0"/>
    <x v="3"/>
  </r>
  <r>
    <x v="0"/>
    <s v="11"/>
    <x v="31"/>
    <x v="0"/>
    <x v="0"/>
    <x v="40"/>
    <x v="349"/>
    <n v="1489456.77"/>
    <x v="0"/>
    <x v="0"/>
    <x v="3"/>
  </r>
  <r>
    <x v="0"/>
    <s v="11"/>
    <x v="31"/>
    <x v="0"/>
    <x v="1"/>
    <x v="40"/>
    <x v="349"/>
    <n v="1224694.8500000001"/>
    <x v="0"/>
    <x v="0"/>
    <x v="3"/>
  </r>
  <r>
    <x v="0"/>
    <s v="12"/>
    <x v="32"/>
    <x v="0"/>
    <x v="0"/>
    <x v="40"/>
    <x v="349"/>
    <n v="1489456.77"/>
    <x v="0"/>
    <x v="0"/>
    <x v="3"/>
  </r>
  <r>
    <x v="0"/>
    <s v="12"/>
    <x v="32"/>
    <x v="0"/>
    <x v="1"/>
    <x v="40"/>
    <x v="349"/>
    <n v="1224694.8500000001"/>
    <x v="0"/>
    <x v="0"/>
    <x v="3"/>
  </r>
  <r>
    <x v="0"/>
    <s v="0190115798001"/>
    <x v="0"/>
    <x v="0"/>
    <x v="0"/>
    <x v="111"/>
    <x v="350"/>
    <n v="0"/>
    <x v="0"/>
    <x v="0"/>
    <x v="2"/>
  </r>
  <r>
    <x v="0"/>
    <s v="0190155722001"/>
    <x v="1"/>
    <x v="0"/>
    <x v="0"/>
    <x v="111"/>
    <x v="350"/>
    <n v="0"/>
    <x v="0"/>
    <x v="0"/>
    <x v="2"/>
  </r>
  <r>
    <x v="0"/>
    <s v="0290003288001"/>
    <x v="2"/>
    <x v="0"/>
    <x v="0"/>
    <x v="111"/>
    <x v="350"/>
    <n v="0"/>
    <x v="0"/>
    <x v="0"/>
    <x v="2"/>
  </r>
  <r>
    <x v="0"/>
    <s v="0390027923001"/>
    <x v="3"/>
    <x v="0"/>
    <x v="0"/>
    <x v="111"/>
    <x v="350"/>
    <n v="0"/>
    <x v="0"/>
    <x v="0"/>
    <x v="2"/>
  </r>
  <r>
    <x v="0"/>
    <s v="0490001883001"/>
    <x v="4"/>
    <x v="0"/>
    <x v="0"/>
    <x v="111"/>
    <x v="350"/>
    <n v="0"/>
    <x v="0"/>
    <x v="0"/>
    <x v="2"/>
  </r>
  <r>
    <x v="0"/>
    <s v="0490002669001"/>
    <x v="5"/>
    <x v="0"/>
    <x v="0"/>
    <x v="111"/>
    <x v="350"/>
    <n v="0"/>
    <x v="0"/>
    <x v="0"/>
    <x v="2"/>
  </r>
  <r>
    <x v="0"/>
    <s v="0590052000001"/>
    <x v="6"/>
    <x v="0"/>
    <x v="0"/>
    <x v="111"/>
    <x v="350"/>
    <n v="0"/>
    <x v="0"/>
    <x v="0"/>
    <x v="2"/>
  </r>
  <r>
    <x v="0"/>
    <s v="0690045389001"/>
    <x v="7"/>
    <x v="0"/>
    <x v="0"/>
    <x v="111"/>
    <x v="350"/>
    <n v="0"/>
    <x v="0"/>
    <x v="0"/>
    <x v="2"/>
  </r>
  <r>
    <x v="0"/>
    <s v="0691706710001"/>
    <x v="8"/>
    <x v="0"/>
    <x v="0"/>
    <x v="111"/>
    <x v="350"/>
    <n v="0"/>
    <x v="0"/>
    <x v="0"/>
    <x v="2"/>
  </r>
  <r>
    <x v="0"/>
    <s v="0790024656001"/>
    <x v="9"/>
    <x v="0"/>
    <x v="0"/>
    <x v="111"/>
    <x v="350"/>
    <n v="0"/>
    <x v="0"/>
    <x v="0"/>
    <x v="2"/>
  </r>
  <r>
    <x v="0"/>
    <s v="1090033456001"/>
    <x v="10"/>
    <x v="0"/>
    <x v="0"/>
    <x v="111"/>
    <x v="350"/>
    <n v="0"/>
    <x v="0"/>
    <x v="0"/>
    <x v="2"/>
  </r>
  <r>
    <x v="0"/>
    <s v="1091720902001"/>
    <x v="11"/>
    <x v="0"/>
    <x v="0"/>
    <x v="111"/>
    <x v="350"/>
    <n v="0"/>
    <x v="0"/>
    <x v="0"/>
    <x v="2"/>
  </r>
  <r>
    <x v="0"/>
    <s v="1190068389001"/>
    <x v="12"/>
    <x v="0"/>
    <x v="0"/>
    <x v="111"/>
    <x v="350"/>
    <n v="0"/>
    <x v="0"/>
    <x v="0"/>
    <x v="2"/>
  </r>
  <r>
    <x v="0"/>
    <s v="1390013678001"/>
    <x v="13"/>
    <x v="0"/>
    <x v="0"/>
    <x v="111"/>
    <x v="350"/>
    <n v="0"/>
    <x v="0"/>
    <x v="0"/>
    <x v="2"/>
  </r>
  <r>
    <x v="0"/>
    <s v="1690012606001"/>
    <x v="14"/>
    <x v="0"/>
    <x v="0"/>
    <x v="111"/>
    <x v="350"/>
    <n v="0"/>
    <x v="0"/>
    <x v="0"/>
    <x v="2"/>
  </r>
  <r>
    <x v="0"/>
    <s v="1790093204001"/>
    <x v="15"/>
    <x v="0"/>
    <x v="0"/>
    <x v="111"/>
    <x v="350"/>
    <n v="0"/>
    <x v="0"/>
    <x v="0"/>
    <x v="2"/>
  </r>
  <r>
    <x v="0"/>
    <s v="1790325083001"/>
    <x v="16"/>
    <x v="0"/>
    <x v="0"/>
    <x v="111"/>
    <x v="350"/>
    <n v="0"/>
    <x v="0"/>
    <x v="0"/>
    <x v="2"/>
  </r>
  <r>
    <x v="0"/>
    <s v="1790451801001"/>
    <x v="17"/>
    <x v="0"/>
    <x v="0"/>
    <x v="111"/>
    <x v="350"/>
    <n v="21758.25"/>
    <x v="0"/>
    <x v="0"/>
    <x v="2"/>
  </r>
  <r>
    <x v="0"/>
    <s v="1790501469001"/>
    <x v="18"/>
    <x v="0"/>
    <x v="0"/>
    <x v="111"/>
    <x v="350"/>
    <n v="0"/>
    <x v="0"/>
    <x v="0"/>
    <x v="2"/>
  </r>
  <r>
    <x v="0"/>
    <s v="1790567699001"/>
    <x v="19"/>
    <x v="0"/>
    <x v="0"/>
    <x v="111"/>
    <x v="350"/>
    <n v="69802.13"/>
    <x v="0"/>
    <x v="0"/>
    <x v="2"/>
  </r>
  <r>
    <x v="0"/>
    <s v="1790866084001"/>
    <x v="20"/>
    <x v="0"/>
    <x v="0"/>
    <x v="111"/>
    <x v="350"/>
    <n v="0"/>
    <x v="0"/>
    <x v="0"/>
    <x v="2"/>
  </r>
  <r>
    <x v="0"/>
    <s v="1790900193001"/>
    <x v="21"/>
    <x v="0"/>
    <x v="0"/>
    <x v="111"/>
    <x v="350"/>
    <n v="8476.93"/>
    <x v="0"/>
    <x v="0"/>
    <x v="2"/>
  </r>
  <r>
    <x v="0"/>
    <s v="1790979016001"/>
    <x v="22"/>
    <x v="0"/>
    <x v="0"/>
    <x v="111"/>
    <x v="350"/>
    <n v="0"/>
    <x v="0"/>
    <x v="0"/>
    <x v="2"/>
  </r>
  <r>
    <x v="0"/>
    <s v="1791708040001"/>
    <x v="23"/>
    <x v="0"/>
    <x v="0"/>
    <x v="111"/>
    <x v="350"/>
    <n v="0"/>
    <x v="0"/>
    <x v="0"/>
    <x v="2"/>
  </r>
  <r>
    <x v="0"/>
    <s v="1890001323001"/>
    <x v="24"/>
    <x v="0"/>
    <x v="0"/>
    <x v="111"/>
    <x v="350"/>
    <n v="0"/>
    <x v="0"/>
    <x v="0"/>
    <x v="2"/>
  </r>
  <r>
    <x v="0"/>
    <s v="1890003628001"/>
    <x v="25"/>
    <x v="0"/>
    <x v="0"/>
    <x v="111"/>
    <x v="350"/>
    <n v="0"/>
    <x v="0"/>
    <x v="0"/>
    <x v="2"/>
  </r>
  <r>
    <x v="0"/>
    <s v="1890037646001"/>
    <x v="26"/>
    <x v="0"/>
    <x v="0"/>
    <x v="111"/>
    <x v="350"/>
    <n v="0"/>
    <x v="0"/>
    <x v="0"/>
    <x v="2"/>
  </r>
  <r>
    <x v="0"/>
    <s v="1890080967001"/>
    <x v="27"/>
    <x v="0"/>
    <x v="0"/>
    <x v="111"/>
    <x v="350"/>
    <n v="0"/>
    <x v="0"/>
    <x v="0"/>
    <x v="2"/>
  </r>
  <r>
    <x v="0"/>
    <s v="1890141877001"/>
    <x v="28"/>
    <x v="0"/>
    <x v="0"/>
    <x v="111"/>
    <x v="350"/>
    <n v="0"/>
    <x v="0"/>
    <x v="0"/>
    <x v="2"/>
  </r>
  <r>
    <x v="0"/>
    <s v="1891709591001"/>
    <x v="29"/>
    <x v="0"/>
    <x v="0"/>
    <x v="111"/>
    <x v="350"/>
    <n v="0"/>
    <x v="0"/>
    <x v="0"/>
    <x v="2"/>
  </r>
  <r>
    <x v="0"/>
    <s v="1891710328001"/>
    <x v="30"/>
    <x v="0"/>
    <x v="0"/>
    <x v="111"/>
    <x v="350"/>
    <n v="0"/>
    <x v="0"/>
    <x v="0"/>
    <x v="2"/>
  </r>
  <r>
    <x v="0"/>
    <s v="0190115798001"/>
    <x v="0"/>
    <x v="0"/>
    <x v="1"/>
    <x v="111"/>
    <x v="350"/>
    <n v="0"/>
    <x v="0"/>
    <x v="0"/>
    <x v="2"/>
  </r>
  <r>
    <x v="0"/>
    <s v="0190155722001"/>
    <x v="1"/>
    <x v="0"/>
    <x v="1"/>
    <x v="111"/>
    <x v="350"/>
    <n v="0"/>
    <x v="0"/>
    <x v="0"/>
    <x v="2"/>
  </r>
  <r>
    <x v="0"/>
    <s v="0290003288001"/>
    <x v="2"/>
    <x v="0"/>
    <x v="1"/>
    <x v="111"/>
    <x v="350"/>
    <n v="0"/>
    <x v="0"/>
    <x v="0"/>
    <x v="2"/>
  </r>
  <r>
    <x v="0"/>
    <s v="0390027923001"/>
    <x v="3"/>
    <x v="0"/>
    <x v="1"/>
    <x v="111"/>
    <x v="350"/>
    <n v="0"/>
    <x v="0"/>
    <x v="0"/>
    <x v="2"/>
  </r>
  <r>
    <x v="0"/>
    <s v="0490001883001"/>
    <x v="4"/>
    <x v="0"/>
    <x v="1"/>
    <x v="111"/>
    <x v="350"/>
    <n v="0"/>
    <x v="0"/>
    <x v="0"/>
    <x v="2"/>
  </r>
  <r>
    <x v="0"/>
    <s v="0490002669001"/>
    <x v="5"/>
    <x v="0"/>
    <x v="1"/>
    <x v="111"/>
    <x v="350"/>
    <n v="0"/>
    <x v="0"/>
    <x v="0"/>
    <x v="2"/>
  </r>
  <r>
    <x v="0"/>
    <s v="0590052000001"/>
    <x v="6"/>
    <x v="0"/>
    <x v="1"/>
    <x v="111"/>
    <x v="350"/>
    <n v="0"/>
    <x v="0"/>
    <x v="0"/>
    <x v="2"/>
  </r>
  <r>
    <x v="0"/>
    <s v="0690045389001"/>
    <x v="7"/>
    <x v="0"/>
    <x v="1"/>
    <x v="111"/>
    <x v="350"/>
    <n v="0"/>
    <x v="0"/>
    <x v="0"/>
    <x v="2"/>
  </r>
  <r>
    <x v="0"/>
    <s v="0691706710001"/>
    <x v="8"/>
    <x v="0"/>
    <x v="1"/>
    <x v="111"/>
    <x v="350"/>
    <n v="0"/>
    <x v="0"/>
    <x v="0"/>
    <x v="2"/>
  </r>
  <r>
    <x v="0"/>
    <s v="0790024656001"/>
    <x v="9"/>
    <x v="0"/>
    <x v="1"/>
    <x v="111"/>
    <x v="350"/>
    <n v="0"/>
    <x v="0"/>
    <x v="0"/>
    <x v="2"/>
  </r>
  <r>
    <x v="0"/>
    <s v="1090033456001"/>
    <x v="10"/>
    <x v="0"/>
    <x v="1"/>
    <x v="111"/>
    <x v="350"/>
    <n v="0"/>
    <x v="0"/>
    <x v="0"/>
    <x v="2"/>
  </r>
  <r>
    <x v="0"/>
    <s v="1091720902001"/>
    <x v="11"/>
    <x v="0"/>
    <x v="1"/>
    <x v="111"/>
    <x v="350"/>
    <n v="0"/>
    <x v="0"/>
    <x v="0"/>
    <x v="2"/>
  </r>
  <r>
    <x v="0"/>
    <s v="1190068389001"/>
    <x v="12"/>
    <x v="0"/>
    <x v="1"/>
    <x v="111"/>
    <x v="350"/>
    <n v="0"/>
    <x v="0"/>
    <x v="0"/>
    <x v="2"/>
  </r>
  <r>
    <x v="0"/>
    <s v="1390013678001"/>
    <x v="13"/>
    <x v="0"/>
    <x v="1"/>
    <x v="111"/>
    <x v="350"/>
    <n v="0"/>
    <x v="0"/>
    <x v="0"/>
    <x v="2"/>
  </r>
  <r>
    <x v="0"/>
    <s v="1690012606001"/>
    <x v="14"/>
    <x v="0"/>
    <x v="1"/>
    <x v="111"/>
    <x v="350"/>
    <n v="0"/>
    <x v="0"/>
    <x v="0"/>
    <x v="2"/>
  </r>
  <r>
    <x v="0"/>
    <s v="1790093204001"/>
    <x v="15"/>
    <x v="0"/>
    <x v="1"/>
    <x v="111"/>
    <x v="350"/>
    <n v="0"/>
    <x v="0"/>
    <x v="0"/>
    <x v="2"/>
  </r>
  <r>
    <x v="0"/>
    <s v="1790325083001"/>
    <x v="16"/>
    <x v="0"/>
    <x v="1"/>
    <x v="111"/>
    <x v="350"/>
    <n v="0"/>
    <x v="0"/>
    <x v="0"/>
    <x v="2"/>
  </r>
  <r>
    <x v="0"/>
    <s v="1790451801001"/>
    <x v="17"/>
    <x v="0"/>
    <x v="1"/>
    <x v="111"/>
    <x v="350"/>
    <n v="0"/>
    <x v="0"/>
    <x v="0"/>
    <x v="2"/>
  </r>
  <r>
    <x v="0"/>
    <s v="1790501469001"/>
    <x v="18"/>
    <x v="0"/>
    <x v="1"/>
    <x v="111"/>
    <x v="350"/>
    <n v="0"/>
    <x v="0"/>
    <x v="0"/>
    <x v="2"/>
  </r>
  <r>
    <x v="0"/>
    <s v="1790567699001"/>
    <x v="19"/>
    <x v="0"/>
    <x v="1"/>
    <x v="111"/>
    <x v="350"/>
    <n v="69263.42"/>
    <x v="0"/>
    <x v="0"/>
    <x v="2"/>
  </r>
  <r>
    <x v="0"/>
    <s v="1790866084001"/>
    <x v="20"/>
    <x v="0"/>
    <x v="1"/>
    <x v="111"/>
    <x v="350"/>
    <n v="0"/>
    <x v="0"/>
    <x v="0"/>
    <x v="2"/>
  </r>
  <r>
    <x v="0"/>
    <s v="1790900193001"/>
    <x v="21"/>
    <x v="0"/>
    <x v="1"/>
    <x v="111"/>
    <x v="350"/>
    <n v="8476.93"/>
    <x v="0"/>
    <x v="0"/>
    <x v="2"/>
  </r>
  <r>
    <x v="0"/>
    <s v="1790979016001"/>
    <x v="22"/>
    <x v="0"/>
    <x v="1"/>
    <x v="111"/>
    <x v="350"/>
    <n v="0"/>
    <x v="0"/>
    <x v="0"/>
    <x v="2"/>
  </r>
  <r>
    <x v="0"/>
    <s v="1791708040001"/>
    <x v="23"/>
    <x v="0"/>
    <x v="1"/>
    <x v="111"/>
    <x v="350"/>
    <n v="0"/>
    <x v="0"/>
    <x v="0"/>
    <x v="2"/>
  </r>
  <r>
    <x v="0"/>
    <s v="1890001323001"/>
    <x v="24"/>
    <x v="0"/>
    <x v="1"/>
    <x v="111"/>
    <x v="350"/>
    <n v="0"/>
    <x v="0"/>
    <x v="0"/>
    <x v="2"/>
  </r>
  <r>
    <x v="0"/>
    <s v="1890003628001"/>
    <x v="25"/>
    <x v="0"/>
    <x v="1"/>
    <x v="111"/>
    <x v="350"/>
    <n v="0"/>
    <x v="0"/>
    <x v="0"/>
    <x v="2"/>
  </r>
  <r>
    <x v="0"/>
    <s v="1890037646001"/>
    <x v="26"/>
    <x v="0"/>
    <x v="1"/>
    <x v="111"/>
    <x v="350"/>
    <n v="0"/>
    <x v="0"/>
    <x v="0"/>
    <x v="2"/>
  </r>
  <r>
    <x v="0"/>
    <s v="1890080967001"/>
    <x v="27"/>
    <x v="0"/>
    <x v="1"/>
    <x v="111"/>
    <x v="350"/>
    <n v="0"/>
    <x v="0"/>
    <x v="0"/>
    <x v="2"/>
  </r>
  <r>
    <x v="0"/>
    <s v="1890141877001"/>
    <x v="28"/>
    <x v="0"/>
    <x v="1"/>
    <x v="111"/>
    <x v="350"/>
    <n v="0"/>
    <x v="0"/>
    <x v="0"/>
    <x v="2"/>
  </r>
  <r>
    <x v="0"/>
    <s v="1891709591001"/>
    <x v="29"/>
    <x v="0"/>
    <x v="1"/>
    <x v="111"/>
    <x v="350"/>
    <n v="0"/>
    <x v="0"/>
    <x v="0"/>
    <x v="2"/>
  </r>
  <r>
    <x v="0"/>
    <s v="1891710328001"/>
    <x v="30"/>
    <x v="0"/>
    <x v="1"/>
    <x v="111"/>
    <x v="350"/>
    <n v="0"/>
    <x v="0"/>
    <x v="0"/>
    <x v="2"/>
  </r>
  <r>
    <x v="0"/>
    <s v="11"/>
    <x v="31"/>
    <x v="0"/>
    <x v="0"/>
    <x v="111"/>
    <x v="350"/>
    <n v="100037.31"/>
    <x v="0"/>
    <x v="0"/>
    <x v="2"/>
  </r>
  <r>
    <x v="0"/>
    <s v="11"/>
    <x v="31"/>
    <x v="0"/>
    <x v="1"/>
    <x v="111"/>
    <x v="350"/>
    <n v="77740.350000000006"/>
    <x v="0"/>
    <x v="0"/>
    <x v="2"/>
  </r>
  <r>
    <x v="0"/>
    <s v="12"/>
    <x v="32"/>
    <x v="0"/>
    <x v="0"/>
    <x v="111"/>
    <x v="350"/>
    <n v="100037.31"/>
    <x v="0"/>
    <x v="0"/>
    <x v="2"/>
  </r>
  <r>
    <x v="0"/>
    <s v="12"/>
    <x v="32"/>
    <x v="0"/>
    <x v="1"/>
    <x v="111"/>
    <x v="350"/>
    <n v="77740.350000000006"/>
    <x v="0"/>
    <x v="0"/>
    <x v="2"/>
  </r>
  <r>
    <x v="0"/>
    <s v="0190115798001"/>
    <x v="0"/>
    <x v="0"/>
    <x v="0"/>
    <x v="36"/>
    <x v="351"/>
    <n v="0"/>
    <x v="0"/>
    <x v="0"/>
    <x v="3"/>
  </r>
  <r>
    <x v="0"/>
    <s v="0190155722001"/>
    <x v="1"/>
    <x v="0"/>
    <x v="0"/>
    <x v="36"/>
    <x v="351"/>
    <n v="0"/>
    <x v="0"/>
    <x v="0"/>
    <x v="3"/>
  </r>
  <r>
    <x v="0"/>
    <s v="0290003288001"/>
    <x v="2"/>
    <x v="0"/>
    <x v="0"/>
    <x v="36"/>
    <x v="351"/>
    <n v="0"/>
    <x v="0"/>
    <x v="0"/>
    <x v="3"/>
  </r>
  <r>
    <x v="0"/>
    <s v="0390027923001"/>
    <x v="3"/>
    <x v="0"/>
    <x v="0"/>
    <x v="36"/>
    <x v="351"/>
    <n v="0"/>
    <x v="0"/>
    <x v="0"/>
    <x v="3"/>
  </r>
  <r>
    <x v="0"/>
    <s v="0490001883001"/>
    <x v="4"/>
    <x v="0"/>
    <x v="0"/>
    <x v="36"/>
    <x v="351"/>
    <n v="0"/>
    <x v="0"/>
    <x v="0"/>
    <x v="3"/>
  </r>
  <r>
    <x v="0"/>
    <s v="0490002669001"/>
    <x v="5"/>
    <x v="0"/>
    <x v="0"/>
    <x v="36"/>
    <x v="351"/>
    <n v="0"/>
    <x v="0"/>
    <x v="0"/>
    <x v="3"/>
  </r>
  <r>
    <x v="0"/>
    <s v="0590052000001"/>
    <x v="6"/>
    <x v="0"/>
    <x v="0"/>
    <x v="36"/>
    <x v="351"/>
    <n v="0"/>
    <x v="0"/>
    <x v="0"/>
    <x v="3"/>
  </r>
  <r>
    <x v="0"/>
    <s v="0690045389001"/>
    <x v="7"/>
    <x v="0"/>
    <x v="0"/>
    <x v="36"/>
    <x v="351"/>
    <n v="0"/>
    <x v="0"/>
    <x v="0"/>
    <x v="3"/>
  </r>
  <r>
    <x v="0"/>
    <s v="0691706710001"/>
    <x v="8"/>
    <x v="0"/>
    <x v="0"/>
    <x v="36"/>
    <x v="351"/>
    <n v="0"/>
    <x v="0"/>
    <x v="0"/>
    <x v="3"/>
  </r>
  <r>
    <x v="0"/>
    <s v="0790024656001"/>
    <x v="9"/>
    <x v="0"/>
    <x v="0"/>
    <x v="36"/>
    <x v="351"/>
    <n v="0"/>
    <x v="0"/>
    <x v="0"/>
    <x v="3"/>
  </r>
  <r>
    <x v="0"/>
    <s v="1090033456001"/>
    <x v="10"/>
    <x v="0"/>
    <x v="0"/>
    <x v="36"/>
    <x v="351"/>
    <n v="0"/>
    <x v="0"/>
    <x v="0"/>
    <x v="3"/>
  </r>
  <r>
    <x v="0"/>
    <s v="1091720902001"/>
    <x v="11"/>
    <x v="0"/>
    <x v="0"/>
    <x v="36"/>
    <x v="351"/>
    <n v="0"/>
    <x v="0"/>
    <x v="0"/>
    <x v="3"/>
  </r>
  <r>
    <x v="0"/>
    <s v="1190068389001"/>
    <x v="12"/>
    <x v="0"/>
    <x v="0"/>
    <x v="36"/>
    <x v="351"/>
    <n v="0"/>
    <x v="0"/>
    <x v="0"/>
    <x v="3"/>
  </r>
  <r>
    <x v="0"/>
    <s v="1390013678001"/>
    <x v="13"/>
    <x v="0"/>
    <x v="0"/>
    <x v="36"/>
    <x v="351"/>
    <n v="0"/>
    <x v="0"/>
    <x v="0"/>
    <x v="3"/>
  </r>
  <r>
    <x v="0"/>
    <s v="1690012606001"/>
    <x v="14"/>
    <x v="0"/>
    <x v="0"/>
    <x v="36"/>
    <x v="351"/>
    <n v="0"/>
    <x v="0"/>
    <x v="0"/>
    <x v="3"/>
  </r>
  <r>
    <x v="0"/>
    <s v="1790093204001"/>
    <x v="15"/>
    <x v="0"/>
    <x v="0"/>
    <x v="36"/>
    <x v="351"/>
    <n v="0"/>
    <x v="0"/>
    <x v="0"/>
    <x v="3"/>
  </r>
  <r>
    <x v="0"/>
    <s v="1790325083001"/>
    <x v="16"/>
    <x v="0"/>
    <x v="0"/>
    <x v="36"/>
    <x v="351"/>
    <n v="0"/>
    <x v="0"/>
    <x v="0"/>
    <x v="3"/>
  </r>
  <r>
    <x v="0"/>
    <s v="1790451801001"/>
    <x v="17"/>
    <x v="0"/>
    <x v="0"/>
    <x v="36"/>
    <x v="351"/>
    <n v="533.80999999999995"/>
    <x v="0"/>
    <x v="0"/>
    <x v="3"/>
  </r>
  <r>
    <x v="0"/>
    <s v="1790501469001"/>
    <x v="18"/>
    <x v="0"/>
    <x v="0"/>
    <x v="36"/>
    <x v="351"/>
    <n v="0"/>
    <x v="0"/>
    <x v="0"/>
    <x v="3"/>
  </r>
  <r>
    <x v="0"/>
    <s v="1790567699001"/>
    <x v="19"/>
    <x v="0"/>
    <x v="0"/>
    <x v="36"/>
    <x v="351"/>
    <n v="0"/>
    <x v="0"/>
    <x v="0"/>
    <x v="3"/>
  </r>
  <r>
    <x v="0"/>
    <s v="1790866084001"/>
    <x v="20"/>
    <x v="0"/>
    <x v="0"/>
    <x v="36"/>
    <x v="351"/>
    <n v="0"/>
    <x v="0"/>
    <x v="0"/>
    <x v="3"/>
  </r>
  <r>
    <x v="0"/>
    <s v="1790900193001"/>
    <x v="21"/>
    <x v="0"/>
    <x v="0"/>
    <x v="36"/>
    <x v="351"/>
    <n v="844.3"/>
    <x v="0"/>
    <x v="0"/>
    <x v="3"/>
  </r>
  <r>
    <x v="0"/>
    <s v="1790979016001"/>
    <x v="22"/>
    <x v="0"/>
    <x v="0"/>
    <x v="36"/>
    <x v="351"/>
    <n v="0"/>
    <x v="0"/>
    <x v="0"/>
    <x v="3"/>
  </r>
  <r>
    <x v="0"/>
    <s v="1791708040001"/>
    <x v="23"/>
    <x v="0"/>
    <x v="0"/>
    <x v="36"/>
    <x v="351"/>
    <n v="0"/>
    <x v="0"/>
    <x v="0"/>
    <x v="3"/>
  </r>
  <r>
    <x v="0"/>
    <s v="1890001323001"/>
    <x v="24"/>
    <x v="0"/>
    <x v="0"/>
    <x v="36"/>
    <x v="351"/>
    <n v="0"/>
    <x v="0"/>
    <x v="0"/>
    <x v="3"/>
  </r>
  <r>
    <x v="0"/>
    <s v="1890003628001"/>
    <x v="25"/>
    <x v="0"/>
    <x v="0"/>
    <x v="36"/>
    <x v="351"/>
    <n v="0"/>
    <x v="0"/>
    <x v="0"/>
    <x v="3"/>
  </r>
  <r>
    <x v="0"/>
    <s v="1890037646001"/>
    <x v="26"/>
    <x v="0"/>
    <x v="0"/>
    <x v="36"/>
    <x v="351"/>
    <n v="0"/>
    <x v="0"/>
    <x v="0"/>
    <x v="3"/>
  </r>
  <r>
    <x v="0"/>
    <s v="1890080967001"/>
    <x v="27"/>
    <x v="0"/>
    <x v="0"/>
    <x v="36"/>
    <x v="351"/>
    <n v="0"/>
    <x v="0"/>
    <x v="0"/>
    <x v="3"/>
  </r>
  <r>
    <x v="0"/>
    <s v="1890141877001"/>
    <x v="28"/>
    <x v="0"/>
    <x v="0"/>
    <x v="36"/>
    <x v="351"/>
    <n v="0"/>
    <x v="0"/>
    <x v="0"/>
    <x v="3"/>
  </r>
  <r>
    <x v="0"/>
    <s v="1891709591001"/>
    <x v="29"/>
    <x v="0"/>
    <x v="0"/>
    <x v="36"/>
    <x v="351"/>
    <n v="0"/>
    <x v="0"/>
    <x v="0"/>
    <x v="3"/>
  </r>
  <r>
    <x v="0"/>
    <s v="1891710328001"/>
    <x v="30"/>
    <x v="0"/>
    <x v="0"/>
    <x v="36"/>
    <x v="351"/>
    <n v="0"/>
    <x v="0"/>
    <x v="0"/>
    <x v="3"/>
  </r>
  <r>
    <x v="0"/>
    <s v="0190115798001"/>
    <x v="0"/>
    <x v="0"/>
    <x v="1"/>
    <x v="36"/>
    <x v="351"/>
    <n v="0"/>
    <x v="0"/>
    <x v="0"/>
    <x v="3"/>
  </r>
  <r>
    <x v="0"/>
    <s v="0190155722001"/>
    <x v="1"/>
    <x v="0"/>
    <x v="1"/>
    <x v="36"/>
    <x v="351"/>
    <n v="0"/>
    <x v="0"/>
    <x v="0"/>
    <x v="3"/>
  </r>
  <r>
    <x v="0"/>
    <s v="0290003288001"/>
    <x v="2"/>
    <x v="0"/>
    <x v="1"/>
    <x v="36"/>
    <x v="351"/>
    <n v="0"/>
    <x v="0"/>
    <x v="0"/>
    <x v="3"/>
  </r>
  <r>
    <x v="0"/>
    <s v="0390027923001"/>
    <x v="3"/>
    <x v="0"/>
    <x v="1"/>
    <x v="36"/>
    <x v="351"/>
    <n v="0"/>
    <x v="0"/>
    <x v="0"/>
    <x v="3"/>
  </r>
  <r>
    <x v="0"/>
    <s v="0490001883001"/>
    <x v="4"/>
    <x v="0"/>
    <x v="1"/>
    <x v="36"/>
    <x v="351"/>
    <n v="0"/>
    <x v="0"/>
    <x v="0"/>
    <x v="3"/>
  </r>
  <r>
    <x v="0"/>
    <s v="0490002669001"/>
    <x v="5"/>
    <x v="0"/>
    <x v="1"/>
    <x v="36"/>
    <x v="351"/>
    <n v="0"/>
    <x v="0"/>
    <x v="0"/>
    <x v="3"/>
  </r>
  <r>
    <x v="0"/>
    <s v="0590052000001"/>
    <x v="6"/>
    <x v="0"/>
    <x v="1"/>
    <x v="36"/>
    <x v="351"/>
    <n v="0"/>
    <x v="0"/>
    <x v="0"/>
    <x v="3"/>
  </r>
  <r>
    <x v="0"/>
    <s v="0690045389001"/>
    <x v="7"/>
    <x v="0"/>
    <x v="1"/>
    <x v="36"/>
    <x v="351"/>
    <n v="0"/>
    <x v="0"/>
    <x v="0"/>
    <x v="3"/>
  </r>
  <r>
    <x v="0"/>
    <s v="0691706710001"/>
    <x v="8"/>
    <x v="0"/>
    <x v="1"/>
    <x v="36"/>
    <x v="351"/>
    <n v="0"/>
    <x v="0"/>
    <x v="0"/>
    <x v="3"/>
  </r>
  <r>
    <x v="0"/>
    <s v="0790024656001"/>
    <x v="9"/>
    <x v="0"/>
    <x v="1"/>
    <x v="36"/>
    <x v="351"/>
    <n v="0"/>
    <x v="0"/>
    <x v="0"/>
    <x v="3"/>
  </r>
  <r>
    <x v="0"/>
    <s v="1090033456001"/>
    <x v="10"/>
    <x v="0"/>
    <x v="1"/>
    <x v="36"/>
    <x v="351"/>
    <n v="0"/>
    <x v="0"/>
    <x v="0"/>
    <x v="3"/>
  </r>
  <r>
    <x v="0"/>
    <s v="1091720902001"/>
    <x v="11"/>
    <x v="0"/>
    <x v="1"/>
    <x v="36"/>
    <x v="351"/>
    <n v="0"/>
    <x v="0"/>
    <x v="0"/>
    <x v="3"/>
  </r>
  <r>
    <x v="0"/>
    <s v="1190068389001"/>
    <x v="12"/>
    <x v="0"/>
    <x v="1"/>
    <x v="36"/>
    <x v="351"/>
    <n v="0"/>
    <x v="0"/>
    <x v="0"/>
    <x v="3"/>
  </r>
  <r>
    <x v="0"/>
    <s v="1390013678001"/>
    <x v="13"/>
    <x v="0"/>
    <x v="1"/>
    <x v="36"/>
    <x v="351"/>
    <n v="0"/>
    <x v="0"/>
    <x v="0"/>
    <x v="3"/>
  </r>
  <r>
    <x v="0"/>
    <s v="1690012606001"/>
    <x v="14"/>
    <x v="0"/>
    <x v="1"/>
    <x v="36"/>
    <x v="351"/>
    <n v="0"/>
    <x v="0"/>
    <x v="0"/>
    <x v="3"/>
  </r>
  <r>
    <x v="0"/>
    <s v="1790093204001"/>
    <x v="15"/>
    <x v="0"/>
    <x v="1"/>
    <x v="36"/>
    <x v="351"/>
    <n v="0"/>
    <x v="0"/>
    <x v="0"/>
    <x v="3"/>
  </r>
  <r>
    <x v="0"/>
    <s v="1790325083001"/>
    <x v="16"/>
    <x v="0"/>
    <x v="1"/>
    <x v="36"/>
    <x v="351"/>
    <n v="0"/>
    <x v="0"/>
    <x v="0"/>
    <x v="3"/>
  </r>
  <r>
    <x v="0"/>
    <s v="1790451801001"/>
    <x v="17"/>
    <x v="0"/>
    <x v="1"/>
    <x v="36"/>
    <x v="351"/>
    <n v="0"/>
    <x v="0"/>
    <x v="0"/>
    <x v="3"/>
  </r>
  <r>
    <x v="0"/>
    <s v="1790501469001"/>
    <x v="18"/>
    <x v="0"/>
    <x v="1"/>
    <x v="36"/>
    <x v="351"/>
    <n v="0"/>
    <x v="0"/>
    <x v="0"/>
    <x v="3"/>
  </r>
  <r>
    <x v="0"/>
    <s v="1790567699001"/>
    <x v="19"/>
    <x v="0"/>
    <x v="1"/>
    <x v="36"/>
    <x v="351"/>
    <n v="0"/>
    <x v="0"/>
    <x v="0"/>
    <x v="3"/>
  </r>
  <r>
    <x v="0"/>
    <s v="1790866084001"/>
    <x v="20"/>
    <x v="0"/>
    <x v="1"/>
    <x v="36"/>
    <x v="351"/>
    <n v="0"/>
    <x v="0"/>
    <x v="0"/>
    <x v="3"/>
  </r>
  <r>
    <x v="0"/>
    <s v="1790900193001"/>
    <x v="21"/>
    <x v="0"/>
    <x v="1"/>
    <x v="36"/>
    <x v="351"/>
    <n v="1130.79"/>
    <x v="0"/>
    <x v="0"/>
    <x v="3"/>
  </r>
  <r>
    <x v="0"/>
    <s v="1790979016001"/>
    <x v="22"/>
    <x v="0"/>
    <x v="1"/>
    <x v="36"/>
    <x v="351"/>
    <n v="0"/>
    <x v="0"/>
    <x v="0"/>
    <x v="3"/>
  </r>
  <r>
    <x v="0"/>
    <s v="1791708040001"/>
    <x v="23"/>
    <x v="0"/>
    <x v="1"/>
    <x v="36"/>
    <x v="351"/>
    <n v="0"/>
    <x v="0"/>
    <x v="0"/>
    <x v="3"/>
  </r>
  <r>
    <x v="0"/>
    <s v="1890001323001"/>
    <x v="24"/>
    <x v="0"/>
    <x v="1"/>
    <x v="36"/>
    <x v="351"/>
    <n v="0"/>
    <x v="0"/>
    <x v="0"/>
    <x v="3"/>
  </r>
  <r>
    <x v="0"/>
    <s v="1890003628001"/>
    <x v="25"/>
    <x v="0"/>
    <x v="1"/>
    <x v="36"/>
    <x v="351"/>
    <n v="0"/>
    <x v="0"/>
    <x v="0"/>
    <x v="3"/>
  </r>
  <r>
    <x v="0"/>
    <s v="1890037646001"/>
    <x v="26"/>
    <x v="0"/>
    <x v="1"/>
    <x v="36"/>
    <x v="351"/>
    <n v="0"/>
    <x v="0"/>
    <x v="0"/>
    <x v="3"/>
  </r>
  <r>
    <x v="0"/>
    <s v="1890080967001"/>
    <x v="27"/>
    <x v="0"/>
    <x v="1"/>
    <x v="36"/>
    <x v="351"/>
    <n v="0"/>
    <x v="0"/>
    <x v="0"/>
    <x v="3"/>
  </r>
  <r>
    <x v="0"/>
    <s v="1890141877001"/>
    <x v="28"/>
    <x v="0"/>
    <x v="1"/>
    <x v="36"/>
    <x v="351"/>
    <n v="0"/>
    <x v="0"/>
    <x v="0"/>
    <x v="3"/>
  </r>
  <r>
    <x v="0"/>
    <s v="1891709591001"/>
    <x v="29"/>
    <x v="0"/>
    <x v="1"/>
    <x v="36"/>
    <x v="351"/>
    <n v="0"/>
    <x v="0"/>
    <x v="0"/>
    <x v="3"/>
  </r>
  <r>
    <x v="0"/>
    <s v="1891710328001"/>
    <x v="30"/>
    <x v="0"/>
    <x v="1"/>
    <x v="36"/>
    <x v="351"/>
    <n v="0"/>
    <x v="0"/>
    <x v="0"/>
    <x v="3"/>
  </r>
  <r>
    <x v="0"/>
    <s v="11"/>
    <x v="31"/>
    <x v="0"/>
    <x v="0"/>
    <x v="36"/>
    <x v="351"/>
    <n v="1378.11"/>
    <x v="0"/>
    <x v="0"/>
    <x v="3"/>
  </r>
  <r>
    <x v="0"/>
    <s v="11"/>
    <x v="31"/>
    <x v="0"/>
    <x v="1"/>
    <x v="36"/>
    <x v="351"/>
    <n v="1130.79"/>
    <x v="0"/>
    <x v="0"/>
    <x v="3"/>
  </r>
  <r>
    <x v="0"/>
    <s v="12"/>
    <x v="32"/>
    <x v="0"/>
    <x v="0"/>
    <x v="36"/>
    <x v="351"/>
    <n v="1378.11"/>
    <x v="0"/>
    <x v="0"/>
    <x v="3"/>
  </r>
  <r>
    <x v="0"/>
    <s v="12"/>
    <x v="32"/>
    <x v="0"/>
    <x v="1"/>
    <x v="36"/>
    <x v="351"/>
    <n v="1130.79"/>
    <x v="0"/>
    <x v="0"/>
    <x v="3"/>
  </r>
  <r>
    <x v="0"/>
    <s v="0190115798001"/>
    <x v="0"/>
    <x v="0"/>
    <x v="0"/>
    <x v="37"/>
    <x v="352"/>
    <n v="0"/>
    <x v="0"/>
    <x v="0"/>
    <x v="3"/>
  </r>
  <r>
    <x v="0"/>
    <s v="0190155722001"/>
    <x v="1"/>
    <x v="0"/>
    <x v="0"/>
    <x v="37"/>
    <x v="352"/>
    <n v="0"/>
    <x v="0"/>
    <x v="0"/>
    <x v="3"/>
  </r>
  <r>
    <x v="0"/>
    <s v="0290003288001"/>
    <x v="2"/>
    <x v="0"/>
    <x v="0"/>
    <x v="37"/>
    <x v="352"/>
    <n v="0"/>
    <x v="0"/>
    <x v="0"/>
    <x v="3"/>
  </r>
  <r>
    <x v="0"/>
    <s v="0390027923001"/>
    <x v="3"/>
    <x v="0"/>
    <x v="0"/>
    <x v="37"/>
    <x v="352"/>
    <n v="0"/>
    <x v="0"/>
    <x v="0"/>
    <x v="3"/>
  </r>
  <r>
    <x v="0"/>
    <s v="0490001883001"/>
    <x v="4"/>
    <x v="0"/>
    <x v="0"/>
    <x v="37"/>
    <x v="352"/>
    <n v="0"/>
    <x v="0"/>
    <x v="0"/>
    <x v="3"/>
  </r>
  <r>
    <x v="0"/>
    <s v="0490002669001"/>
    <x v="5"/>
    <x v="0"/>
    <x v="0"/>
    <x v="37"/>
    <x v="352"/>
    <n v="0"/>
    <x v="0"/>
    <x v="0"/>
    <x v="3"/>
  </r>
  <r>
    <x v="0"/>
    <s v="0590052000001"/>
    <x v="6"/>
    <x v="0"/>
    <x v="0"/>
    <x v="37"/>
    <x v="352"/>
    <n v="0"/>
    <x v="0"/>
    <x v="0"/>
    <x v="3"/>
  </r>
  <r>
    <x v="0"/>
    <s v="0690045389001"/>
    <x v="7"/>
    <x v="0"/>
    <x v="0"/>
    <x v="37"/>
    <x v="352"/>
    <n v="0"/>
    <x v="0"/>
    <x v="0"/>
    <x v="3"/>
  </r>
  <r>
    <x v="0"/>
    <s v="0691706710001"/>
    <x v="8"/>
    <x v="0"/>
    <x v="0"/>
    <x v="37"/>
    <x v="352"/>
    <n v="0"/>
    <x v="0"/>
    <x v="0"/>
    <x v="3"/>
  </r>
  <r>
    <x v="0"/>
    <s v="0790024656001"/>
    <x v="9"/>
    <x v="0"/>
    <x v="0"/>
    <x v="37"/>
    <x v="352"/>
    <n v="0"/>
    <x v="0"/>
    <x v="0"/>
    <x v="3"/>
  </r>
  <r>
    <x v="0"/>
    <s v="1090033456001"/>
    <x v="10"/>
    <x v="0"/>
    <x v="0"/>
    <x v="37"/>
    <x v="352"/>
    <n v="0"/>
    <x v="0"/>
    <x v="0"/>
    <x v="3"/>
  </r>
  <r>
    <x v="0"/>
    <s v="1091720902001"/>
    <x v="11"/>
    <x v="0"/>
    <x v="0"/>
    <x v="37"/>
    <x v="352"/>
    <n v="0"/>
    <x v="0"/>
    <x v="0"/>
    <x v="3"/>
  </r>
  <r>
    <x v="0"/>
    <s v="1190068389001"/>
    <x v="12"/>
    <x v="0"/>
    <x v="0"/>
    <x v="37"/>
    <x v="352"/>
    <n v="0"/>
    <x v="0"/>
    <x v="0"/>
    <x v="3"/>
  </r>
  <r>
    <x v="0"/>
    <s v="1390013678001"/>
    <x v="13"/>
    <x v="0"/>
    <x v="0"/>
    <x v="37"/>
    <x v="352"/>
    <n v="0"/>
    <x v="0"/>
    <x v="0"/>
    <x v="3"/>
  </r>
  <r>
    <x v="0"/>
    <s v="1690012606001"/>
    <x v="14"/>
    <x v="0"/>
    <x v="0"/>
    <x v="37"/>
    <x v="352"/>
    <n v="0"/>
    <x v="0"/>
    <x v="0"/>
    <x v="3"/>
  </r>
  <r>
    <x v="0"/>
    <s v="1790093204001"/>
    <x v="15"/>
    <x v="0"/>
    <x v="0"/>
    <x v="37"/>
    <x v="352"/>
    <n v="0"/>
    <x v="0"/>
    <x v="0"/>
    <x v="3"/>
  </r>
  <r>
    <x v="0"/>
    <s v="1790325083001"/>
    <x v="16"/>
    <x v="0"/>
    <x v="0"/>
    <x v="37"/>
    <x v="352"/>
    <n v="0"/>
    <x v="0"/>
    <x v="0"/>
    <x v="3"/>
  </r>
  <r>
    <x v="0"/>
    <s v="1790451801001"/>
    <x v="17"/>
    <x v="0"/>
    <x v="0"/>
    <x v="37"/>
    <x v="352"/>
    <n v="367.22"/>
    <x v="0"/>
    <x v="0"/>
    <x v="3"/>
  </r>
  <r>
    <x v="0"/>
    <s v="1790501469001"/>
    <x v="18"/>
    <x v="0"/>
    <x v="0"/>
    <x v="37"/>
    <x v="352"/>
    <n v="0"/>
    <x v="0"/>
    <x v="0"/>
    <x v="3"/>
  </r>
  <r>
    <x v="0"/>
    <s v="1790567699001"/>
    <x v="19"/>
    <x v="0"/>
    <x v="0"/>
    <x v="37"/>
    <x v="352"/>
    <n v="0"/>
    <x v="0"/>
    <x v="0"/>
    <x v="3"/>
  </r>
  <r>
    <x v="0"/>
    <s v="1790866084001"/>
    <x v="20"/>
    <x v="0"/>
    <x v="0"/>
    <x v="37"/>
    <x v="352"/>
    <n v="0"/>
    <x v="0"/>
    <x v="0"/>
    <x v="3"/>
  </r>
  <r>
    <x v="0"/>
    <s v="1790900193001"/>
    <x v="21"/>
    <x v="0"/>
    <x v="0"/>
    <x v="37"/>
    <x v="352"/>
    <n v="575.54999999999995"/>
    <x v="0"/>
    <x v="0"/>
    <x v="3"/>
  </r>
  <r>
    <x v="0"/>
    <s v="1790979016001"/>
    <x v="22"/>
    <x v="0"/>
    <x v="0"/>
    <x v="37"/>
    <x v="352"/>
    <n v="0"/>
    <x v="0"/>
    <x v="0"/>
    <x v="3"/>
  </r>
  <r>
    <x v="0"/>
    <s v="1791708040001"/>
    <x v="23"/>
    <x v="0"/>
    <x v="0"/>
    <x v="37"/>
    <x v="352"/>
    <n v="0"/>
    <x v="0"/>
    <x v="0"/>
    <x v="3"/>
  </r>
  <r>
    <x v="0"/>
    <s v="1890001323001"/>
    <x v="24"/>
    <x v="0"/>
    <x v="0"/>
    <x v="37"/>
    <x v="352"/>
    <n v="0"/>
    <x v="0"/>
    <x v="0"/>
    <x v="3"/>
  </r>
  <r>
    <x v="0"/>
    <s v="1890003628001"/>
    <x v="25"/>
    <x v="0"/>
    <x v="0"/>
    <x v="37"/>
    <x v="352"/>
    <n v="0"/>
    <x v="0"/>
    <x v="0"/>
    <x v="3"/>
  </r>
  <r>
    <x v="0"/>
    <s v="1890037646001"/>
    <x v="26"/>
    <x v="0"/>
    <x v="0"/>
    <x v="37"/>
    <x v="352"/>
    <n v="0"/>
    <x v="0"/>
    <x v="0"/>
    <x v="3"/>
  </r>
  <r>
    <x v="0"/>
    <s v="1890080967001"/>
    <x v="27"/>
    <x v="0"/>
    <x v="0"/>
    <x v="37"/>
    <x v="352"/>
    <n v="0"/>
    <x v="0"/>
    <x v="0"/>
    <x v="3"/>
  </r>
  <r>
    <x v="0"/>
    <s v="1890141877001"/>
    <x v="28"/>
    <x v="0"/>
    <x v="0"/>
    <x v="37"/>
    <x v="352"/>
    <n v="0"/>
    <x v="0"/>
    <x v="0"/>
    <x v="3"/>
  </r>
  <r>
    <x v="0"/>
    <s v="1891709591001"/>
    <x v="29"/>
    <x v="0"/>
    <x v="0"/>
    <x v="37"/>
    <x v="352"/>
    <n v="0"/>
    <x v="0"/>
    <x v="0"/>
    <x v="3"/>
  </r>
  <r>
    <x v="0"/>
    <s v="1891710328001"/>
    <x v="30"/>
    <x v="0"/>
    <x v="0"/>
    <x v="37"/>
    <x v="352"/>
    <n v="0"/>
    <x v="0"/>
    <x v="0"/>
    <x v="3"/>
  </r>
  <r>
    <x v="0"/>
    <s v="0190115798001"/>
    <x v="0"/>
    <x v="0"/>
    <x v="1"/>
    <x v="37"/>
    <x v="352"/>
    <n v="0"/>
    <x v="0"/>
    <x v="0"/>
    <x v="3"/>
  </r>
  <r>
    <x v="0"/>
    <s v="0190155722001"/>
    <x v="1"/>
    <x v="0"/>
    <x v="1"/>
    <x v="37"/>
    <x v="352"/>
    <n v="0"/>
    <x v="0"/>
    <x v="0"/>
    <x v="3"/>
  </r>
  <r>
    <x v="0"/>
    <s v="0290003288001"/>
    <x v="2"/>
    <x v="0"/>
    <x v="1"/>
    <x v="37"/>
    <x v="352"/>
    <n v="0"/>
    <x v="0"/>
    <x v="0"/>
    <x v="3"/>
  </r>
  <r>
    <x v="0"/>
    <s v="0390027923001"/>
    <x v="3"/>
    <x v="0"/>
    <x v="1"/>
    <x v="37"/>
    <x v="352"/>
    <n v="0"/>
    <x v="0"/>
    <x v="0"/>
    <x v="3"/>
  </r>
  <r>
    <x v="0"/>
    <s v="0490001883001"/>
    <x v="4"/>
    <x v="0"/>
    <x v="1"/>
    <x v="37"/>
    <x v="352"/>
    <n v="0"/>
    <x v="0"/>
    <x v="0"/>
    <x v="3"/>
  </r>
  <r>
    <x v="0"/>
    <s v="0490002669001"/>
    <x v="5"/>
    <x v="0"/>
    <x v="1"/>
    <x v="37"/>
    <x v="352"/>
    <n v="0"/>
    <x v="0"/>
    <x v="0"/>
    <x v="3"/>
  </r>
  <r>
    <x v="0"/>
    <s v="0590052000001"/>
    <x v="6"/>
    <x v="0"/>
    <x v="1"/>
    <x v="37"/>
    <x v="352"/>
    <n v="0"/>
    <x v="0"/>
    <x v="0"/>
    <x v="3"/>
  </r>
  <r>
    <x v="0"/>
    <s v="0690045389001"/>
    <x v="7"/>
    <x v="0"/>
    <x v="1"/>
    <x v="37"/>
    <x v="352"/>
    <n v="0"/>
    <x v="0"/>
    <x v="0"/>
    <x v="3"/>
  </r>
  <r>
    <x v="0"/>
    <s v="0691706710001"/>
    <x v="8"/>
    <x v="0"/>
    <x v="1"/>
    <x v="37"/>
    <x v="352"/>
    <n v="0"/>
    <x v="0"/>
    <x v="0"/>
    <x v="3"/>
  </r>
  <r>
    <x v="0"/>
    <s v="0790024656001"/>
    <x v="9"/>
    <x v="0"/>
    <x v="1"/>
    <x v="37"/>
    <x v="352"/>
    <n v="0"/>
    <x v="0"/>
    <x v="0"/>
    <x v="3"/>
  </r>
  <r>
    <x v="0"/>
    <s v="1090033456001"/>
    <x v="10"/>
    <x v="0"/>
    <x v="1"/>
    <x v="37"/>
    <x v="352"/>
    <n v="0"/>
    <x v="0"/>
    <x v="0"/>
    <x v="3"/>
  </r>
  <r>
    <x v="0"/>
    <s v="1091720902001"/>
    <x v="11"/>
    <x v="0"/>
    <x v="1"/>
    <x v="37"/>
    <x v="352"/>
    <n v="0"/>
    <x v="0"/>
    <x v="0"/>
    <x v="3"/>
  </r>
  <r>
    <x v="0"/>
    <s v="1190068389001"/>
    <x v="12"/>
    <x v="0"/>
    <x v="1"/>
    <x v="37"/>
    <x v="352"/>
    <n v="0"/>
    <x v="0"/>
    <x v="0"/>
    <x v="3"/>
  </r>
  <r>
    <x v="0"/>
    <s v="1390013678001"/>
    <x v="13"/>
    <x v="0"/>
    <x v="1"/>
    <x v="37"/>
    <x v="352"/>
    <n v="0"/>
    <x v="0"/>
    <x v="0"/>
    <x v="3"/>
  </r>
  <r>
    <x v="0"/>
    <s v="1690012606001"/>
    <x v="14"/>
    <x v="0"/>
    <x v="1"/>
    <x v="37"/>
    <x v="352"/>
    <n v="0"/>
    <x v="0"/>
    <x v="0"/>
    <x v="3"/>
  </r>
  <r>
    <x v="0"/>
    <s v="1790093204001"/>
    <x v="15"/>
    <x v="0"/>
    <x v="1"/>
    <x v="37"/>
    <x v="352"/>
    <n v="0"/>
    <x v="0"/>
    <x v="0"/>
    <x v="3"/>
  </r>
  <r>
    <x v="0"/>
    <s v="1790325083001"/>
    <x v="16"/>
    <x v="0"/>
    <x v="1"/>
    <x v="37"/>
    <x v="352"/>
    <n v="0"/>
    <x v="0"/>
    <x v="0"/>
    <x v="3"/>
  </r>
  <r>
    <x v="0"/>
    <s v="1790451801001"/>
    <x v="17"/>
    <x v="0"/>
    <x v="1"/>
    <x v="37"/>
    <x v="352"/>
    <n v="0"/>
    <x v="0"/>
    <x v="0"/>
    <x v="3"/>
  </r>
  <r>
    <x v="0"/>
    <s v="1790501469001"/>
    <x v="18"/>
    <x v="0"/>
    <x v="1"/>
    <x v="37"/>
    <x v="352"/>
    <n v="0"/>
    <x v="0"/>
    <x v="0"/>
    <x v="3"/>
  </r>
  <r>
    <x v="0"/>
    <s v="1790567699001"/>
    <x v="19"/>
    <x v="0"/>
    <x v="1"/>
    <x v="37"/>
    <x v="352"/>
    <n v="0"/>
    <x v="0"/>
    <x v="0"/>
    <x v="3"/>
  </r>
  <r>
    <x v="0"/>
    <s v="1790866084001"/>
    <x v="20"/>
    <x v="0"/>
    <x v="1"/>
    <x v="37"/>
    <x v="352"/>
    <n v="0"/>
    <x v="0"/>
    <x v="0"/>
    <x v="3"/>
  </r>
  <r>
    <x v="0"/>
    <s v="1790900193001"/>
    <x v="21"/>
    <x v="0"/>
    <x v="1"/>
    <x v="37"/>
    <x v="352"/>
    <n v="580.71"/>
    <x v="0"/>
    <x v="0"/>
    <x v="3"/>
  </r>
  <r>
    <x v="0"/>
    <s v="1790979016001"/>
    <x v="22"/>
    <x v="0"/>
    <x v="1"/>
    <x v="37"/>
    <x v="352"/>
    <n v="0"/>
    <x v="0"/>
    <x v="0"/>
    <x v="3"/>
  </r>
  <r>
    <x v="0"/>
    <s v="1791708040001"/>
    <x v="23"/>
    <x v="0"/>
    <x v="1"/>
    <x v="37"/>
    <x v="352"/>
    <n v="0"/>
    <x v="0"/>
    <x v="0"/>
    <x v="3"/>
  </r>
  <r>
    <x v="0"/>
    <s v="1890001323001"/>
    <x v="24"/>
    <x v="0"/>
    <x v="1"/>
    <x v="37"/>
    <x v="352"/>
    <n v="0"/>
    <x v="0"/>
    <x v="0"/>
    <x v="3"/>
  </r>
  <r>
    <x v="0"/>
    <s v="1890003628001"/>
    <x v="25"/>
    <x v="0"/>
    <x v="1"/>
    <x v="37"/>
    <x v="352"/>
    <n v="0"/>
    <x v="0"/>
    <x v="0"/>
    <x v="3"/>
  </r>
  <r>
    <x v="0"/>
    <s v="1890037646001"/>
    <x v="26"/>
    <x v="0"/>
    <x v="1"/>
    <x v="37"/>
    <x v="352"/>
    <n v="0"/>
    <x v="0"/>
    <x v="0"/>
    <x v="3"/>
  </r>
  <r>
    <x v="0"/>
    <s v="1890080967001"/>
    <x v="27"/>
    <x v="0"/>
    <x v="1"/>
    <x v="37"/>
    <x v="352"/>
    <n v="0"/>
    <x v="0"/>
    <x v="0"/>
    <x v="3"/>
  </r>
  <r>
    <x v="0"/>
    <s v="1890141877001"/>
    <x v="28"/>
    <x v="0"/>
    <x v="1"/>
    <x v="37"/>
    <x v="352"/>
    <n v="0"/>
    <x v="0"/>
    <x v="0"/>
    <x v="3"/>
  </r>
  <r>
    <x v="0"/>
    <s v="1891709591001"/>
    <x v="29"/>
    <x v="0"/>
    <x v="1"/>
    <x v="37"/>
    <x v="352"/>
    <n v="0"/>
    <x v="0"/>
    <x v="0"/>
    <x v="3"/>
  </r>
  <r>
    <x v="0"/>
    <s v="1891710328001"/>
    <x v="30"/>
    <x v="0"/>
    <x v="1"/>
    <x v="37"/>
    <x v="352"/>
    <n v="0"/>
    <x v="0"/>
    <x v="0"/>
    <x v="3"/>
  </r>
  <r>
    <x v="0"/>
    <s v="11"/>
    <x v="31"/>
    <x v="0"/>
    <x v="0"/>
    <x v="37"/>
    <x v="352"/>
    <n v="942.77"/>
    <x v="0"/>
    <x v="0"/>
    <x v="3"/>
  </r>
  <r>
    <x v="0"/>
    <s v="11"/>
    <x v="31"/>
    <x v="0"/>
    <x v="1"/>
    <x v="37"/>
    <x v="352"/>
    <n v="580.71"/>
    <x v="0"/>
    <x v="0"/>
    <x v="3"/>
  </r>
  <r>
    <x v="0"/>
    <s v="12"/>
    <x v="32"/>
    <x v="0"/>
    <x v="0"/>
    <x v="37"/>
    <x v="352"/>
    <n v="942.77"/>
    <x v="0"/>
    <x v="0"/>
    <x v="3"/>
  </r>
  <r>
    <x v="0"/>
    <s v="12"/>
    <x v="32"/>
    <x v="0"/>
    <x v="1"/>
    <x v="37"/>
    <x v="352"/>
    <n v="580.71"/>
    <x v="0"/>
    <x v="0"/>
    <x v="3"/>
  </r>
  <r>
    <x v="0"/>
    <s v="0190115798001"/>
    <x v="0"/>
    <x v="0"/>
    <x v="0"/>
    <x v="38"/>
    <x v="353"/>
    <n v="0"/>
    <x v="0"/>
    <x v="0"/>
    <x v="3"/>
  </r>
  <r>
    <x v="0"/>
    <s v="0190155722001"/>
    <x v="1"/>
    <x v="0"/>
    <x v="0"/>
    <x v="38"/>
    <x v="353"/>
    <n v="0"/>
    <x v="0"/>
    <x v="0"/>
    <x v="3"/>
  </r>
  <r>
    <x v="0"/>
    <s v="0290003288001"/>
    <x v="2"/>
    <x v="0"/>
    <x v="0"/>
    <x v="38"/>
    <x v="353"/>
    <n v="0"/>
    <x v="0"/>
    <x v="0"/>
    <x v="3"/>
  </r>
  <r>
    <x v="0"/>
    <s v="0390027923001"/>
    <x v="3"/>
    <x v="0"/>
    <x v="0"/>
    <x v="38"/>
    <x v="353"/>
    <n v="0"/>
    <x v="0"/>
    <x v="0"/>
    <x v="3"/>
  </r>
  <r>
    <x v="0"/>
    <s v="0490001883001"/>
    <x v="4"/>
    <x v="0"/>
    <x v="0"/>
    <x v="38"/>
    <x v="353"/>
    <n v="0"/>
    <x v="0"/>
    <x v="0"/>
    <x v="3"/>
  </r>
  <r>
    <x v="0"/>
    <s v="0490002669001"/>
    <x v="5"/>
    <x v="0"/>
    <x v="0"/>
    <x v="38"/>
    <x v="353"/>
    <n v="0"/>
    <x v="0"/>
    <x v="0"/>
    <x v="3"/>
  </r>
  <r>
    <x v="0"/>
    <s v="0590052000001"/>
    <x v="6"/>
    <x v="0"/>
    <x v="0"/>
    <x v="38"/>
    <x v="353"/>
    <n v="0"/>
    <x v="0"/>
    <x v="0"/>
    <x v="3"/>
  </r>
  <r>
    <x v="0"/>
    <s v="0690045389001"/>
    <x v="7"/>
    <x v="0"/>
    <x v="0"/>
    <x v="38"/>
    <x v="353"/>
    <n v="0"/>
    <x v="0"/>
    <x v="0"/>
    <x v="3"/>
  </r>
  <r>
    <x v="0"/>
    <s v="0691706710001"/>
    <x v="8"/>
    <x v="0"/>
    <x v="0"/>
    <x v="38"/>
    <x v="353"/>
    <n v="0"/>
    <x v="0"/>
    <x v="0"/>
    <x v="3"/>
  </r>
  <r>
    <x v="0"/>
    <s v="0790024656001"/>
    <x v="9"/>
    <x v="0"/>
    <x v="0"/>
    <x v="38"/>
    <x v="353"/>
    <n v="0"/>
    <x v="0"/>
    <x v="0"/>
    <x v="3"/>
  </r>
  <r>
    <x v="0"/>
    <s v="1090033456001"/>
    <x v="10"/>
    <x v="0"/>
    <x v="0"/>
    <x v="38"/>
    <x v="353"/>
    <n v="0"/>
    <x v="0"/>
    <x v="0"/>
    <x v="3"/>
  </r>
  <r>
    <x v="0"/>
    <s v="1091720902001"/>
    <x v="11"/>
    <x v="0"/>
    <x v="0"/>
    <x v="38"/>
    <x v="353"/>
    <n v="0"/>
    <x v="0"/>
    <x v="0"/>
    <x v="3"/>
  </r>
  <r>
    <x v="0"/>
    <s v="1190068389001"/>
    <x v="12"/>
    <x v="0"/>
    <x v="0"/>
    <x v="38"/>
    <x v="353"/>
    <n v="0"/>
    <x v="0"/>
    <x v="0"/>
    <x v="3"/>
  </r>
  <r>
    <x v="0"/>
    <s v="1390013678001"/>
    <x v="13"/>
    <x v="0"/>
    <x v="0"/>
    <x v="38"/>
    <x v="353"/>
    <n v="0"/>
    <x v="0"/>
    <x v="0"/>
    <x v="3"/>
  </r>
  <r>
    <x v="0"/>
    <s v="1690012606001"/>
    <x v="14"/>
    <x v="0"/>
    <x v="0"/>
    <x v="38"/>
    <x v="353"/>
    <n v="0"/>
    <x v="0"/>
    <x v="0"/>
    <x v="3"/>
  </r>
  <r>
    <x v="0"/>
    <s v="1790093204001"/>
    <x v="15"/>
    <x v="0"/>
    <x v="0"/>
    <x v="38"/>
    <x v="353"/>
    <n v="0"/>
    <x v="0"/>
    <x v="0"/>
    <x v="3"/>
  </r>
  <r>
    <x v="0"/>
    <s v="1790325083001"/>
    <x v="16"/>
    <x v="0"/>
    <x v="0"/>
    <x v="38"/>
    <x v="353"/>
    <n v="0"/>
    <x v="0"/>
    <x v="0"/>
    <x v="3"/>
  </r>
  <r>
    <x v="0"/>
    <s v="1790451801001"/>
    <x v="17"/>
    <x v="0"/>
    <x v="0"/>
    <x v="38"/>
    <x v="353"/>
    <n v="567.69000000000005"/>
    <x v="0"/>
    <x v="0"/>
    <x v="3"/>
  </r>
  <r>
    <x v="0"/>
    <s v="1790501469001"/>
    <x v="18"/>
    <x v="0"/>
    <x v="0"/>
    <x v="38"/>
    <x v="353"/>
    <n v="0"/>
    <x v="0"/>
    <x v="0"/>
    <x v="3"/>
  </r>
  <r>
    <x v="0"/>
    <s v="1790567699001"/>
    <x v="19"/>
    <x v="0"/>
    <x v="0"/>
    <x v="38"/>
    <x v="353"/>
    <n v="739.98"/>
    <x v="0"/>
    <x v="0"/>
    <x v="3"/>
  </r>
  <r>
    <x v="0"/>
    <s v="1790866084001"/>
    <x v="20"/>
    <x v="0"/>
    <x v="0"/>
    <x v="38"/>
    <x v="353"/>
    <n v="0"/>
    <x v="0"/>
    <x v="0"/>
    <x v="3"/>
  </r>
  <r>
    <x v="0"/>
    <s v="1790900193001"/>
    <x v="21"/>
    <x v="0"/>
    <x v="0"/>
    <x v="38"/>
    <x v="353"/>
    <n v="882.8"/>
    <x v="0"/>
    <x v="0"/>
    <x v="3"/>
  </r>
  <r>
    <x v="0"/>
    <s v="1790979016001"/>
    <x v="22"/>
    <x v="0"/>
    <x v="0"/>
    <x v="38"/>
    <x v="353"/>
    <n v="0"/>
    <x v="0"/>
    <x v="0"/>
    <x v="3"/>
  </r>
  <r>
    <x v="0"/>
    <s v="1791708040001"/>
    <x v="23"/>
    <x v="0"/>
    <x v="0"/>
    <x v="38"/>
    <x v="353"/>
    <n v="0"/>
    <x v="0"/>
    <x v="0"/>
    <x v="3"/>
  </r>
  <r>
    <x v="0"/>
    <s v="1890001323001"/>
    <x v="24"/>
    <x v="0"/>
    <x v="0"/>
    <x v="38"/>
    <x v="353"/>
    <n v="0"/>
    <x v="0"/>
    <x v="0"/>
    <x v="3"/>
  </r>
  <r>
    <x v="0"/>
    <s v="1890003628001"/>
    <x v="25"/>
    <x v="0"/>
    <x v="0"/>
    <x v="38"/>
    <x v="353"/>
    <n v="0"/>
    <x v="0"/>
    <x v="0"/>
    <x v="3"/>
  </r>
  <r>
    <x v="0"/>
    <s v="1890037646001"/>
    <x v="26"/>
    <x v="0"/>
    <x v="0"/>
    <x v="38"/>
    <x v="353"/>
    <n v="0"/>
    <x v="0"/>
    <x v="0"/>
    <x v="3"/>
  </r>
  <r>
    <x v="0"/>
    <s v="1890080967001"/>
    <x v="27"/>
    <x v="0"/>
    <x v="0"/>
    <x v="38"/>
    <x v="353"/>
    <n v="0"/>
    <x v="0"/>
    <x v="0"/>
    <x v="3"/>
  </r>
  <r>
    <x v="0"/>
    <s v="1890141877001"/>
    <x v="28"/>
    <x v="0"/>
    <x v="0"/>
    <x v="38"/>
    <x v="353"/>
    <n v="0"/>
    <x v="0"/>
    <x v="0"/>
    <x v="3"/>
  </r>
  <r>
    <x v="0"/>
    <s v="1891709591001"/>
    <x v="29"/>
    <x v="0"/>
    <x v="0"/>
    <x v="38"/>
    <x v="353"/>
    <n v="0"/>
    <x v="0"/>
    <x v="0"/>
    <x v="3"/>
  </r>
  <r>
    <x v="0"/>
    <s v="1891710328001"/>
    <x v="30"/>
    <x v="0"/>
    <x v="0"/>
    <x v="38"/>
    <x v="353"/>
    <n v="0"/>
    <x v="0"/>
    <x v="0"/>
    <x v="3"/>
  </r>
  <r>
    <x v="0"/>
    <s v="0190115798001"/>
    <x v="0"/>
    <x v="0"/>
    <x v="1"/>
    <x v="38"/>
    <x v="353"/>
    <n v="0"/>
    <x v="0"/>
    <x v="0"/>
    <x v="3"/>
  </r>
  <r>
    <x v="0"/>
    <s v="0190155722001"/>
    <x v="1"/>
    <x v="0"/>
    <x v="1"/>
    <x v="38"/>
    <x v="353"/>
    <n v="0"/>
    <x v="0"/>
    <x v="0"/>
    <x v="3"/>
  </r>
  <r>
    <x v="0"/>
    <s v="0290003288001"/>
    <x v="2"/>
    <x v="0"/>
    <x v="1"/>
    <x v="38"/>
    <x v="353"/>
    <n v="0"/>
    <x v="0"/>
    <x v="0"/>
    <x v="3"/>
  </r>
  <r>
    <x v="0"/>
    <s v="0390027923001"/>
    <x v="3"/>
    <x v="0"/>
    <x v="1"/>
    <x v="38"/>
    <x v="353"/>
    <n v="0"/>
    <x v="0"/>
    <x v="0"/>
    <x v="3"/>
  </r>
  <r>
    <x v="0"/>
    <s v="0490001883001"/>
    <x v="4"/>
    <x v="0"/>
    <x v="1"/>
    <x v="38"/>
    <x v="353"/>
    <n v="0"/>
    <x v="0"/>
    <x v="0"/>
    <x v="3"/>
  </r>
  <r>
    <x v="0"/>
    <s v="0490002669001"/>
    <x v="5"/>
    <x v="0"/>
    <x v="1"/>
    <x v="38"/>
    <x v="353"/>
    <n v="0"/>
    <x v="0"/>
    <x v="0"/>
    <x v="3"/>
  </r>
  <r>
    <x v="0"/>
    <s v="0590052000001"/>
    <x v="6"/>
    <x v="0"/>
    <x v="1"/>
    <x v="38"/>
    <x v="353"/>
    <n v="0"/>
    <x v="0"/>
    <x v="0"/>
    <x v="3"/>
  </r>
  <r>
    <x v="0"/>
    <s v="0690045389001"/>
    <x v="7"/>
    <x v="0"/>
    <x v="1"/>
    <x v="38"/>
    <x v="353"/>
    <n v="0"/>
    <x v="0"/>
    <x v="0"/>
    <x v="3"/>
  </r>
  <r>
    <x v="0"/>
    <s v="0691706710001"/>
    <x v="8"/>
    <x v="0"/>
    <x v="1"/>
    <x v="38"/>
    <x v="353"/>
    <n v="0"/>
    <x v="0"/>
    <x v="0"/>
    <x v="3"/>
  </r>
  <r>
    <x v="0"/>
    <s v="0790024656001"/>
    <x v="9"/>
    <x v="0"/>
    <x v="1"/>
    <x v="38"/>
    <x v="353"/>
    <n v="0"/>
    <x v="0"/>
    <x v="0"/>
    <x v="3"/>
  </r>
  <r>
    <x v="0"/>
    <s v="1090033456001"/>
    <x v="10"/>
    <x v="0"/>
    <x v="1"/>
    <x v="38"/>
    <x v="353"/>
    <n v="0"/>
    <x v="0"/>
    <x v="0"/>
    <x v="3"/>
  </r>
  <r>
    <x v="0"/>
    <s v="1091720902001"/>
    <x v="11"/>
    <x v="0"/>
    <x v="1"/>
    <x v="38"/>
    <x v="353"/>
    <n v="0"/>
    <x v="0"/>
    <x v="0"/>
    <x v="3"/>
  </r>
  <r>
    <x v="0"/>
    <s v="1190068389001"/>
    <x v="12"/>
    <x v="0"/>
    <x v="1"/>
    <x v="38"/>
    <x v="353"/>
    <n v="0"/>
    <x v="0"/>
    <x v="0"/>
    <x v="3"/>
  </r>
  <r>
    <x v="0"/>
    <s v="1390013678001"/>
    <x v="13"/>
    <x v="0"/>
    <x v="1"/>
    <x v="38"/>
    <x v="353"/>
    <n v="0"/>
    <x v="0"/>
    <x v="0"/>
    <x v="3"/>
  </r>
  <r>
    <x v="0"/>
    <s v="1690012606001"/>
    <x v="14"/>
    <x v="0"/>
    <x v="1"/>
    <x v="38"/>
    <x v="353"/>
    <n v="0"/>
    <x v="0"/>
    <x v="0"/>
    <x v="3"/>
  </r>
  <r>
    <x v="0"/>
    <s v="1790093204001"/>
    <x v="15"/>
    <x v="0"/>
    <x v="1"/>
    <x v="38"/>
    <x v="353"/>
    <n v="0"/>
    <x v="0"/>
    <x v="0"/>
    <x v="3"/>
  </r>
  <r>
    <x v="0"/>
    <s v="1790325083001"/>
    <x v="16"/>
    <x v="0"/>
    <x v="1"/>
    <x v="38"/>
    <x v="353"/>
    <n v="0"/>
    <x v="0"/>
    <x v="0"/>
    <x v="3"/>
  </r>
  <r>
    <x v="0"/>
    <s v="1790451801001"/>
    <x v="17"/>
    <x v="0"/>
    <x v="1"/>
    <x v="38"/>
    <x v="353"/>
    <n v="0"/>
    <x v="0"/>
    <x v="0"/>
    <x v="3"/>
  </r>
  <r>
    <x v="0"/>
    <s v="1790501469001"/>
    <x v="18"/>
    <x v="0"/>
    <x v="1"/>
    <x v="38"/>
    <x v="353"/>
    <n v="0"/>
    <x v="0"/>
    <x v="0"/>
    <x v="3"/>
  </r>
  <r>
    <x v="0"/>
    <s v="1790567699001"/>
    <x v="19"/>
    <x v="0"/>
    <x v="1"/>
    <x v="38"/>
    <x v="353"/>
    <n v="381.19"/>
    <x v="0"/>
    <x v="0"/>
    <x v="3"/>
  </r>
  <r>
    <x v="0"/>
    <s v="1790866084001"/>
    <x v="20"/>
    <x v="0"/>
    <x v="1"/>
    <x v="38"/>
    <x v="353"/>
    <n v="0"/>
    <x v="0"/>
    <x v="0"/>
    <x v="3"/>
  </r>
  <r>
    <x v="0"/>
    <s v="1790900193001"/>
    <x v="21"/>
    <x v="0"/>
    <x v="1"/>
    <x v="38"/>
    <x v="353"/>
    <n v="890.7"/>
    <x v="0"/>
    <x v="0"/>
    <x v="3"/>
  </r>
  <r>
    <x v="0"/>
    <s v="1790979016001"/>
    <x v="22"/>
    <x v="0"/>
    <x v="1"/>
    <x v="38"/>
    <x v="353"/>
    <n v="0"/>
    <x v="0"/>
    <x v="0"/>
    <x v="3"/>
  </r>
  <r>
    <x v="0"/>
    <s v="1791708040001"/>
    <x v="23"/>
    <x v="0"/>
    <x v="1"/>
    <x v="38"/>
    <x v="353"/>
    <n v="0"/>
    <x v="0"/>
    <x v="0"/>
    <x v="3"/>
  </r>
  <r>
    <x v="0"/>
    <s v="1890001323001"/>
    <x v="24"/>
    <x v="0"/>
    <x v="1"/>
    <x v="38"/>
    <x v="353"/>
    <n v="0"/>
    <x v="0"/>
    <x v="0"/>
    <x v="3"/>
  </r>
  <r>
    <x v="0"/>
    <s v="1890003628001"/>
    <x v="25"/>
    <x v="0"/>
    <x v="1"/>
    <x v="38"/>
    <x v="353"/>
    <n v="0"/>
    <x v="0"/>
    <x v="0"/>
    <x v="3"/>
  </r>
  <r>
    <x v="0"/>
    <s v="1890037646001"/>
    <x v="26"/>
    <x v="0"/>
    <x v="1"/>
    <x v="38"/>
    <x v="353"/>
    <n v="0"/>
    <x v="0"/>
    <x v="0"/>
    <x v="3"/>
  </r>
  <r>
    <x v="0"/>
    <s v="1890080967001"/>
    <x v="27"/>
    <x v="0"/>
    <x v="1"/>
    <x v="38"/>
    <x v="353"/>
    <n v="0"/>
    <x v="0"/>
    <x v="0"/>
    <x v="3"/>
  </r>
  <r>
    <x v="0"/>
    <s v="1890141877001"/>
    <x v="28"/>
    <x v="0"/>
    <x v="1"/>
    <x v="38"/>
    <x v="353"/>
    <n v="0"/>
    <x v="0"/>
    <x v="0"/>
    <x v="3"/>
  </r>
  <r>
    <x v="0"/>
    <s v="1891709591001"/>
    <x v="29"/>
    <x v="0"/>
    <x v="1"/>
    <x v="38"/>
    <x v="353"/>
    <n v="0"/>
    <x v="0"/>
    <x v="0"/>
    <x v="3"/>
  </r>
  <r>
    <x v="0"/>
    <s v="1891710328001"/>
    <x v="30"/>
    <x v="0"/>
    <x v="1"/>
    <x v="38"/>
    <x v="353"/>
    <n v="0"/>
    <x v="0"/>
    <x v="0"/>
    <x v="3"/>
  </r>
  <r>
    <x v="0"/>
    <s v="11"/>
    <x v="31"/>
    <x v="0"/>
    <x v="0"/>
    <x v="38"/>
    <x v="353"/>
    <n v="2190.4699999999998"/>
    <x v="0"/>
    <x v="0"/>
    <x v="3"/>
  </r>
  <r>
    <x v="0"/>
    <s v="11"/>
    <x v="31"/>
    <x v="0"/>
    <x v="1"/>
    <x v="38"/>
    <x v="353"/>
    <n v="1271.8900000000001"/>
    <x v="0"/>
    <x v="0"/>
    <x v="3"/>
  </r>
  <r>
    <x v="0"/>
    <s v="12"/>
    <x v="32"/>
    <x v="0"/>
    <x v="0"/>
    <x v="38"/>
    <x v="353"/>
    <n v="2190.4699999999998"/>
    <x v="0"/>
    <x v="0"/>
    <x v="3"/>
  </r>
  <r>
    <x v="0"/>
    <s v="12"/>
    <x v="32"/>
    <x v="0"/>
    <x v="1"/>
    <x v="38"/>
    <x v="353"/>
    <n v="1271.8900000000001"/>
    <x v="0"/>
    <x v="0"/>
    <x v="3"/>
  </r>
  <r>
    <x v="0"/>
    <s v="0190115798001"/>
    <x v="0"/>
    <x v="0"/>
    <x v="0"/>
    <x v="39"/>
    <x v="354"/>
    <n v="0"/>
    <x v="0"/>
    <x v="0"/>
    <x v="3"/>
  </r>
  <r>
    <x v="0"/>
    <s v="0190155722001"/>
    <x v="1"/>
    <x v="0"/>
    <x v="0"/>
    <x v="39"/>
    <x v="354"/>
    <n v="0"/>
    <x v="0"/>
    <x v="0"/>
    <x v="3"/>
  </r>
  <r>
    <x v="0"/>
    <s v="0290003288001"/>
    <x v="2"/>
    <x v="0"/>
    <x v="0"/>
    <x v="39"/>
    <x v="354"/>
    <n v="0"/>
    <x v="0"/>
    <x v="0"/>
    <x v="3"/>
  </r>
  <r>
    <x v="0"/>
    <s v="0390027923001"/>
    <x v="3"/>
    <x v="0"/>
    <x v="0"/>
    <x v="39"/>
    <x v="354"/>
    <n v="0"/>
    <x v="0"/>
    <x v="0"/>
    <x v="3"/>
  </r>
  <r>
    <x v="0"/>
    <s v="0490001883001"/>
    <x v="4"/>
    <x v="0"/>
    <x v="0"/>
    <x v="39"/>
    <x v="354"/>
    <n v="0"/>
    <x v="0"/>
    <x v="0"/>
    <x v="3"/>
  </r>
  <r>
    <x v="0"/>
    <s v="0490002669001"/>
    <x v="5"/>
    <x v="0"/>
    <x v="0"/>
    <x v="39"/>
    <x v="354"/>
    <n v="0"/>
    <x v="0"/>
    <x v="0"/>
    <x v="3"/>
  </r>
  <r>
    <x v="0"/>
    <s v="0590052000001"/>
    <x v="6"/>
    <x v="0"/>
    <x v="0"/>
    <x v="39"/>
    <x v="354"/>
    <n v="0"/>
    <x v="0"/>
    <x v="0"/>
    <x v="3"/>
  </r>
  <r>
    <x v="0"/>
    <s v="0690045389001"/>
    <x v="7"/>
    <x v="0"/>
    <x v="0"/>
    <x v="39"/>
    <x v="354"/>
    <n v="0"/>
    <x v="0"/>
    <x v="0"/>
    <x v="3"/>
  </r>
  <r>
    <x v="0"/>
    <s v="0691706710001"/>
    <x v="8"/>
    <x v="0"/>
    <x v="0"/>
    <x v="39"/>
    <x v="354"/>
    <n v="0"/>
    <x v="0"/>
    <x v="0"/>
    <x v="3"/>
  </r>
  <r>
    <x v="0"/>
    <s v="0790024656001"/>
    <x v="9"/>
    <x v="0"/>
    <x v="0"/>
    <x v="39"/>
    <x v="354"/>
    <n v="0"/>
    <x v="0"/>
    <x v="0"/>
    <x v="3"/>
  </r>
  <r>
    <x v="0"/>
    <s v="1090033456001"/>
    <x v="10"/>
    <x v="0"/>
    <x v="0"/>
    <x v="39"/>
    <x v="354"/>
    <n v="0"/>
    <x v="0"/>
    <x v="0"/>
    <x v="3"/>
  </r>
  <r>
    <x v="0"/>
    <s v="1091720902001"/>
    <x v="11"/>
    <x v="0"/>
    <x v="0"/>
    <x v="39"/>
    <x v="354"/>
    <n v="0"/>
    <x v="0"/>
    <x v="0"/>
    <x v="3"/>
  </r>
  <r>
    <x v="0"/>
    <s v="1190068389001"/>
    <x v="12"/>
    <x v="0"/>
    <x v="0"/>
    <x v="39"/>
    <x v="354"/>
    <n v="0"/>
    <x v="0"/>
    <x v="0"/>
    <x v="3"/>
  </r>
  <r>
    <x v="0"/>
    <s v="1390013678001"/>
    <x v="13"/>
    <x v="0"/>
    <x v="0"/>
    <x v="39"/>
    <x v="354"/>
    <n v="0"/>
    <x v="0"/>
    <x v="0"/>
    <x v="3"/>
  </r>
  <r>
    <x v="0"/>
    <s v="1690012606001"/>
    <x v="14"/>
    <x v="0"/>
    <x v="0"/>
    <x v="39"/>
    <x v="354"/>
    <n v="0"/>
    <x v="0"/>
    <x v="0"/>
    <x v="3"/>
  </r>
  <r>
    <x v="0"/>
    <s v="1790093204001"/>
    <x v="15"/>
    <x v="0"/>
    <x v="0"/>
    <x v="39"/>
    <x v="354"/>
    <n v="0"/>
    <x v="0"/>
    <x v="0"/>
    <x v="3"/>
  </r>
  <r>
    <x v="0"/>
    <s v="1790325083001"/>
    <x v="16"/>
    <x v="0"/>
    <x v="0"/>
    <x v="39"/>
    <x v="354"/>
    <n v="0"/>
    <x v="0"/>
    <x v="0"/>
    <x v="3"/>
  </r>
  <r>
    <x v="0"/>
    <s v="1790451801001"/>
    <x v="17"/>
    <x v="0"/>
    <x v="0"/>
    <x v="39"/>
    <x v="354"/>
    <n v="1185.07"/>
    <x v="0"/>
    <x v="0"/>
    <x v="3"/>
  </r>
  <r>
    <x v="0"/>
    <s v="1790501469001"/>
    <x v="18"/>
    <x v="0"/>
    <x v="0"/>
    <x v="39"/>
    <x v="354"/>
    <n v="0"/>
    <x v="0"/>
    <x v="0"/>
    <x v="3"/>
  </r>
  <r>
    <x v="0"/>
    <s v="1790567699001"/>
    <x v="19"/>
    <x v="0"/>
    <x v="0"/>
    <x v="39"/>
    <x v="354"/>
    <n v="3239.05"/>
    <x v="0"/>
    <x v="0"/>
    <x v="3"/>
  </r>
  <r>
    <x v="0"/>
    <s v="1790866084001"/>
    <x v="20"/>
    <x v="0"/>
    <x v="0"/>
    <x v="39"/>
    <x v="354"/>
    <n v="0"/>
    <x v="0"/>
    <x v="0"/>
    <x v="3"/>
  </r>
  <r>
    <x v="0"/>
    <s v="1790900193001"/>
    <x v="21"/>
    <x v="0"/>
    <x v="0"/>
    <x v="39"/>
    <x v="354"/>
    <n v="1838.05"/>
    <x v="0"/>
    <x v="0"/>
    <x v="3"/>
  </r>
  <r>
    <x v="0"/>
    <s v="1790979016001"/>
    <x v="22"/>
    <x v="0"/>
    <x v="0"/>
    <x v="39"/>
    <x v="354"/>
    <n v="0"/>
    <x v="0"/>
    <x v="0"/>
    <x v="3"/>
  </r>
  <r>
    <x v="0"/>
    <s v="1791708040001"/>
    <x v="23"/>
    <x v="0"/>
    <x v="0"/>
    <x v="39"/>
    <x v="354"/>
    <n v="0"/>
    <x v="0"/>
    <x v="0"/>
    <x v="3"/>
  </r>
  <r>
    <x v="0"/>
    <s v="1890001323001"/>
    <x v="24"/>
    <x v="0"/>
    <x v="0"/>
    <x v="39"/>
    <x v="354"/>
    <n v="0"/>
    <x v="0"/>
    <x v="0"/>
    <x v="3"/>
  </r>
  <r>
    <x v="0"/>
    <s v="1890003628001"/>
    <x v="25"/>
    <x v="0"/>
    <x v="0"/>
    <x v="39"/>
    <x v="354"/>
    <n v="0"/>
    <x v="0"/>
    <x v="0"/>
    <x v="3"/>
  </r>
  <r>
    <x v="0"/>
    <s v="1890037646001"/>
    <x v="26"/>
    <x v="0"/>
    <x v="0"/>
    <x v="39"/>
    <x v="354"/>
    <n v="0"/>
    <x v="0"/>
    <x v="0"/>
    <x v="3"/>
  </r>
  <r>
    <x v="0"/>
    <s v="1890080967001"/>
    <x v="27"/>
    <x v="0"/>
    <x v="0"/>
    <x v="39"/>
    <x v="354"/>
    <n v="0"/>
    <x v="0"/>
    <x v="0"/>
    <x v="3"/>
  </r>
  <r>
    <x v="0"/>
    <s v="1890141877001"/>
    <x v="28"/>
    <x v="0"/>
    <x v="0"/>
    <x v="39"/>
    <x v="354"/>
    <n v="0"/>
    <x v="0"/>
    <x v="0"/>
    <x v="3"/>
  </r>
  <r>
    <x v="0"/>
    <s v="1891709591001"/>
    <x v="29"/>
    <x v="0"/>
    <x v="0"/>
    <x v="39"/>
    <x v="354"/>
    <n v="0"/>
    <x v="0"/>
    <x v="0"/>
    <x v="3"/>
  </r>
  <r>
    <x v="0"/>
    <s v="1891710328001"/>
    <x v="30"/>
    <x v="0"/>
    <x v="0"/>
    <x v="39"/>
    <x v="354"/>
    <n v="0"/>
    <x v="0"/>
    <x v="0"/>
    <x v="3"/>
  </r>
  <r>
    <x v="0"/>
    <s v="0190115798001"/>
    <x v="0"/>
    <x v="0"/>
    <x v="1"/>
    <x v="39"/>
    <x v="354"/>
    <n v="0"/>
    <x v="0"/>
    <x v="0"/>
    <x v="3"/>
  </r>
  <r>
    <x v="0"/>
    <s v="0190155722001"/>
    <x v="1"/>
    <x v="0"/>
    <x v="1"/>
    <x v="39"/>
    <x v="354"/>
    <n v="0"/>
    <x v="0"/>
    <x v="0"/>
    <x v="3"/>
  </r>
  <r>
    <x v="0"/>
    <s v="0290003288001"/>
    <x v="2"/>
    <x v="0"/>
    <x v="1"/>
    <x v="39"/>
    <x v="354"/>
    <n v="0"/>
    <x v="0"/>
    <x v="0"/>
    <x v="3"/>
  </r>
  <r>
    <x v="0"/>
    <s v="0390027923001"/>
    <x v="3"/>
    <x v="0"/>
    <x v="1"/>
    <x v="39"/>
    <x v="354"/>
    <n v="0"/>
    <x v="0"/>
    <x v="0"/>
    <x v="3"/>
  </r>
  <r>
    <x v="0"/>
    <s v="0490001883001"/>
    <x v="4"/>
    <x v="0"/>
    <x v="1"/>
    <x v="39"/>
    <x v="354"/>
    <n v="0"/>
    <x v="0"/>
    <x v="0"/>
    <x v="3"/>
  </r>
  <r>
    <x v="0"/>
    <s v="0490002669001"/>
    <x v="5"/>
    <x v="0"/>
    <x v="1"/>
    <x v="39"/>
    <x v="354"/>
    <n v="0"/>
    <x v="0"/>
    <x v="0"/>
    <x v="3"/>
  </r>
  <r>
    <x v="0"/>
    <s v="0590052000001"/>
    <x v="6"/>
    <x v="0"/>
    <x v="1"/>
    <x v="39"/>
    <x v="354"/>
    <n v="0"/>
    <x v="0"/>
    <x v="0"/>
    <x v="3"/>
  </r>
  <r>
    <x v="0"/>
    <s v="0690045389001"/>
    <x v="7"/>
    <x v="0"/>
    <x v="1"/>
    <x v="39"/>
    <x v="354"/>
    <n v="0"/>
    <x v="0"/>
    <x v="0"/>
    <x v="3"/>
  </r>
  <r>
    <x v="0"/>
    <s v="0691706710001"/>
    <x v="8"/>
    <x v="0"/>
    <x v="1"/>
    <x v="39"/>
    <x v="354"/>
    <n v="0"/>
    <x v="0"/>
    <x v="0"/>
    <x v="3"/>
  </r>
  <r>
    <x v="0"/>
    <s v="0790024656001"/>
    <x v="9"/>
    <x v="0"/>
    <x v="1"/>
    <x v="39"/>
    <x v="354"/>
    <n v="0"/>
    <x v="0"/>
    <x v="0"/>
    <x v="3"/>
  </r>
  <r>
    <x v="0"/>
    <s v="1090033456001"/>
    <x v="10"/>
    <x v="0"/>
    <x v="1"/>
    <x v="39"/>
    <x v="354"/>
    <n v="0"/>
    <x v="0"/>
    <x v="0"/>
    <x v="3"/>
  </r>
  <r>
    <x v="0"/>
    <s v="1091720902001"/>
    <x v="11"/>
    <x v="0"/>
    <x v="1"/>
    <x v="39"/>
    <x v="354"/>
    <n v="0"/>
    <x v="0"/>
    <x v="0"/>
    <x v="3"/>
  </r>
  <r>
    <x v="0"/>
    <s v="1190068389001"/>
    <x v="12"/>
    <x v="0"/>
    <x v="1"/>
    <x v="39"/>
    <x v="354"/>
    <n v="0"/>
    <x v="0"/>
    <x v="0"/>
    <x v="3"/>
  </r>
  <r>
    <x v="0"/>
    <s v="1390013678001"/>
    <x v="13"/>
    <x v="0"/>
    <x v="1"/>
    <x v="39"/>
    <x v="354"/>
    <n v="0"/>
    <x v="0"/>
    <x v="0"/>
    <x v="3"/>
  </r>
  <r>
    <x v="0"/>
    <s v="1690012606001"/>
    <x v="14"/>
    <x v="0"/>
    <x v="1"/>
    <x v="39"/>
    <x v="354"/>
    <n v="0"/>
    <x v="0"/>
    <x v="0"/>
    <x v="3"/>
  </r>
  <r>
    <x v="0"/>
    <s v="1790093204001"/>
    <x v="15"/>
    <x v="0"/>
    <x v="1"/>
    <x v="39"/>
    <x v="354"/>
    <n v="0"/>
    <x v="0"/>
    <x v="0"/>
    <x v="3"/>
  </r>
  <r>
    <x v="0"/>
    <s v="1790325083001"/>
    <x v="16"/>
    <x v="0"/>
    <x v="1"/>
    <x v="39"/>
    <x v="354"/>
    <n v="0"/>
    <x v="0"/>
    <x v="0"/>
    <x v="3"/>
  </r>
  <r>
    <x v="0"/>
    <s v="1790451801001"/>
    <x v="17"/>
    <x v="0"/>
    <x v="1"/>
    <x v="39"/>
    <x v="354"/>
    <n v="0"/>
    <x v="0"/>
    <x v="0"/>
    <x v="3"/>
  </r>
  <r>
    <x v="0"/>
    <s v="1790501469001"/>
    <x v="18"/>
    <x v="0"/>
    <x v="1"/>
    <x v="39"/>
    <x v="354"/>
    <n v="0"/>
    <x v="0"/>
    <x v="0"/>
    <x v="3"/>
  </r>
  <r>
    <x v="0"/>
    <s v="1790567699001"/>
    <x v="19"/>
    <x v="0"/>
    <x v="1"/>
    <x v="39"/>
    <x v="354"/>
    <n v="3059.13"/>
    <x v="0"/>
    <x v="0"/>
    <x v="3"/>
  </r>
  <r>
    <x v="0"/>
    <s v="1790866084001"/>
    <x v="20"/>
    <x v="0"/>
    <x v="1"/>
    <x v="39"/>
    <x v="354"/>
    <n v="0"/>
    <x v="0"/>
    <x v="0"/>
    <x v="3"/>
  </r>
  <r>
    <x v="0"/>
    <s v="1790900193001"/>
    <x v="21"/>
    <x v="0"/>
    <x v="1"/>
    <x v="39"/>
    <x v="354"/>
    <n v="1538.5"/>
    <x v="0"/>
    <x v="0"/>
    <x v="3"/>
  </r>
  <r>
    <x v="0"/>
    <s v="1790979016001"/>
    <x v="22"/>
    <x v="0"/>
    <x v="1"/>
    <x v="39"/>
    <x v="354"/>
    <n v="0"/>
    <x v="0"/>
    <x v="0"/>
    <x v="3"/>
  </r>
  <r>
    <x v="0"/>
    <s v="1791708040001"/>
    <x v="23"/>
    <x v="0"/>
    <x v="1"/>
    <x v="39"/>
    <x v="354"/>
    <n v="0"/>
    <x v="0"/>
    <x v="0"/>
    <x v="3"/>
  </r>
  <r>
    <x v="0"/>
    <s v="1890001323001"/>
    <x v="24"/>
    <x v="0"/>
    <x v="1"/>
    <x v="39"/>
    <x v="354"/>
    <n v="0"/>
    <x v="0"/>
    <x v="0"/>
    <x v="3"/>
  </r>
  <r>
    <x v="0"/>
    <s v="1890003628001"/>
    <x v="25"/>
    <x v="0"/>
    <x v="1"/>
    <x v="39"/>
    <x v="354"/>
    <n v="0"/>
    <x v="0"/>
    <x v="0"/>
    <x v="3"/>
  </r>
  <r>
    <x v="0"/>
    <s v="1890037646001"/>
    <x v="26"/>
    <x v="0"/>
    <x v="1"/>
    <x v="39"/>
    <x v="354"/>
    <n v="0"/>
    <x v="0"/>
    <x v="0"/>
    <x v="3"/>
  </r>
  <r>
    <x v="0"/>
    <s v="1890080967001"/>
    <x v="27"/>
    <x v="0"/>
    <x v="1"/>
    <x v="39"/>
    <x v="354"/>
    <n v="0"/>
    <x v="0"/>
    <x v="0"/>
    <x v="3"/>
  </r>
  <r>
    <x v="0"/>
    <s v="1890141877001"/>
    <x v="28"/>
    <x v="0"/>
    <x v="1"/>
    <x v="39"/>
    <x v="354"/>
    <n v="0"/>
    <x v="0"/>
    <x v="0"/>
    <x v="3"/>
  </r>
  <r>
    <x v="0"/>
    <s v="1891709591001"/>
    <x v="29"/>
    <x v="0"/>
    <x v="1"/>
    <x v="39"/>
    <x v="354"/>
    <n v="0"/>
    <x v="0"/>
    <x v="0"/>
    <x v="3"/>
  </r>
  <r>
    <x v="0"/>
    <s v="1891710328001"/>
    <x v="30"/>
    <x v="0"/>
    <x v="1"/>
    <x v="39"/>
    <x v="354"/>
    <n v="0"/>
    <x v="0"/>
    <x v="0"/>
    <x v="3"/>
  </r>
  <r>
    <x v="0"/>
    <s v="11"/>
    <x v="31"/>
    <x v="0"/>
    <x v="0"/>
    <x v="39"/>
    <x v="354"/>
    <n v="6262.17"/>
    <x v="0"/>
    <x v="0"/>
    <x v="3"/>
  </r>
  <r>
    <x v="0"/>
    <s v="11"/>
    <x v="31"/>
    <x v="0"/>
    <x v="1"/>
    <x v="39"/>
    <x v="354"/>
    <n v="4597.63"/>
    <x v="0"/>
    <x v="0"/>
    <x v="3"/>
  </r>
  <r>
    <x v="0"/>
    <s v="12"/>
    <x v="32"/>
    <x v="0"/>
    <x v="0"/>
    <x v="39"/>
    <x v="354"/>
    <n v="6262.17"/>
    <x v="0"/>
    <x v="0"/>
    <x v="3"/>
  </r>
  <r>
    <x v="0"/>
    <s v="12"/>
    <x v="32"/>
    <x v="0"/>
    <x v="1"/>
    <x v="39"/>
    <x v="354"/>
    <n v="4597.63"/>
    <x v="0"/>
    <x v="0"/>
    <x v="3"/>
  </r>
  <r>
    <x v="0"/>
    <s v="0190115798001"/>
    <x v="0"/>
    <x v="0"/>
    <x v="0"/>
    <x v="40"/>
    <x v="355"/>
    <n v="0"/>
    <x v="0"/>
    <x v="0"/>
    <x v="3"/>
  </r>
  <r>
    <x v="0"/>
    <s v="0190155722001"/>
    <x v="1"/>
    <x v="0"/>
    <x v="0"/>
    <x v="40"/>
    <x v="355"/>
    <n v="0"/>
    <x v="0"/>
    <x v="0"/>
    <x v="3"/>
  </r>
  <r>
    <x v="0"/>
    <s v="0290003288001"/>
    <x v="2"/>
    <x v="0"/>
    <x v="0"/>
    <x v="40"/>
    <x v="355"/>
    <n v="0"/>
    <x v="0"/>
    <x v="0"/>
    <x v="3"/>
  </r>
  <r>
    <x v="0"/>
    <s v="0390027923001"/>
    <x v="3"/>
    <x v="0"/>
    <x v="0"/>
    <x v="40"/>
    <x v="355"/>
    <n v="0"/>
    <x v="0"/>
    <x v="0"/>
    <x v="3"/>
  </r>
  <r>
    <x v="0"/>
    <s v="0490001883001"/>
    <x v="4"/>
    <x v="0"/>
    <x v="0"/>
    <x v="40"/>
    <x v="355"/>
    <n v="0"/>
    <x v="0"/>
    <x v="0"/>
    <x v="3"/>
  </r>
  <r>
    <x v="0"/>
    <s v="0490002669001"/>
    <x v="5"/>
    <x v="0"/>
    <x v="0"/>
    <x v="40"/>
    <x v="355"/>
    <n v="0"/>
    <x v="0"/>
    <x v="0"/>
    <x v="3"/>
  </r>
  <r>
    <x v="0"/>
    <s v="0590052000001"/>
    <x v="6"/>
    <x v="0"/>
    <x v="0"/>
    <x v="40"/>
    <x v="355"/>
    <n v="0"/>
    <x v="0"/>
    <x v="0"/>
    <x v="3"/>
  </r>
  <r>
    <x v="0"/>
    <s v="0690045389001"/>
    <x v="7"/>
    <x v="0"/>
    <x v="0"/>
    <x v="40"/>
    <x v="355"/>
    <n v="0"/>
    <x v="0"/>
    <x v="0"/>
    <x v="3"/>
  </r>
  <r>
    <x v="0"/>
    <s v="0691706710001"/>
    <x v="8"/>
    <x v="0"/>
    <x v="0"/>
    <x v="40"/>
    <x v="355"/>
    <n v="0"/>
    <x v="0"/>
    <x v="0"/>
    <x v="3"/>
  </r>
  <r>
    <x v="0"/>
    <s v="0790024656001"/>
    <x v="9"/>
    <x v="0"/>
    <x v="0"/>
    <x v="40"/>
    <x v="355"/>
    <n v="0"/>
    <x v="0"/>
    <x v="0"/>
    <x v="3"/>
  </r>
  <r>
    <x v="0"/>
    <s v="1090033456001"/>
    <x v="10"/>
    <x v="0"/>
    <x v="0"/>
    <x v="40"/>
    <x v="355"/>
    <n v="0"/>
    <x v="0"/>
    <x v="0"/>
    <x v="3"/>
  </r>
  <r>
    <x v="0"/>
    <s v="1091720902001"/>
    <x v="11"/>
    <x v="0"/>
    <x v="0"/>
    <x v="40"/>
    <x v="355"/>
    <n v="0"/>
    <x v="0"/>
    <x v="0"/>
    <x v="3"/>
  </r>
  <r>
    <x v="0"/>
    <s v="1190068389001"/>
    <x v="12"/>
    <x v="0"/>
    <x v="0"/>
    <x v="40"/>
    <x v="355"/>
    <n v="0"/>
    <x v="0"/>
    <x v="0"/>
    <x v="3"/>
  </r>
  <r>
    <x v="0"/>
    <s v="1390013678001"/>
    <x v="13"/>
    <x v="0"/>
    <x v="0"/>
    <x v="40"/>
    <x v="355"/>
    <n v="0"/>
    <x v="0"/>
    <x v="0"/>
    <x v="3"/>
  </r>
  <r>
    <x v="0"/>
    <s v="1690012606001"/>
    <x v="14"/>
    <x v="0"/>
    <x v="0"/>
    <x v="40"/>
    <x v="355"/>
    <n v="0"/>
    <x v="0"/>
    <x v="0"/>
    <x v="3"/>
  </r>
  <r>
    <x v="0"/>
    <s v="1790093204001"/>
    <x v="15"/>
    <x v="0"/>
    <x v="0"/>
    <x v="40"/>
    <x v="355"/>
    <n v="0"/>
    <x v="0"/>
    <x v="0"/>
    <x v="3"/>
  </r>
  <r>
    <x v="0"/>
    <s v="1790325083001"/>
    <x v="16"/>
    <x v="0"/>
    <x v="0"/>
    <x v="40"/>
    <x v="355"/>
    <n v="0"/>
    <x v="0"/>
    <x v="0"/>
    <x v="3"/>
  </r>
  <r>
    <x v="0"/>
    <s v="1790451801001"/>
    <x v="17"/>
    <x v="0"/>
    <x v="0"/>
    <x v="40"/>
    <x v="355"/>
    <n v="19104.46"/>
    <x v="0"/>
    <x v="0"/>
    <x v="3"/>
  </r>
  <r>
    <x v="0"/>
    <s v="1790501469001"/>
    <x v="18"/>
    <x v="0"/>
    <x v="0"/>
    <x v="40"/>
    <x v="355"/>
    <n v="0"/>
    <x v="0"/>
    <x v="0"/>
    <x v="3"/>
  </r>
  <r>
    <x v="0"/>
    <s v="1790567699001"/>
    <x v="19"/>
    <x v="0"/>
    <x v="0"/>
    <x v="40"/>
    <x v="355"/>
    <n v="65823.100000000006"/>
    <x v="0"/>
    <x v="0"/>
    <x v="3"/>
  </r>
  <r>
    <x v="0"/>
    <s v="1790866084001"/>
    <x v="20"/>
    <x v="0"/>
    <x v="0"/>
    <x v="40"/>
    <x v="355"/>
    <n v="0"/>
    <x v="0"/>
    <x v="0"/>
    <x v="3"/>
  </r>
  <r>
    <x v="0"/>
    <s v="1790900193001"/>
    <x v="21"/>
    <x v="0"/>
    <x v="0"/>
    <x v="40"/>
    <x v="355"/>
    <n v="4336.2299999999996"/>
    <x v="0"/>
    <x v="0"/>
    <x v="3"/>
  </r>
  <r>
    <x v="0"/>
    <s v="1790979016001"/>
    <x v="22"/>
    <x v="0"/>
    <x v="0"/>
    <x v="40"/>
    <x v="355"/>
    <n v="0"/>
    <x v="0"/>
    <x v="0"/>
    <x v="3"/>
  </r>
  <r>
    <x v="0"/>
    <s v="1791708040001"/>
    <x v="23"/>
    <x v="0"/>
    <x v="0"/>
    <x v="40"/>
    <x v="355"/>
    <n v="0"/>
    <x v="0"/>
    <x v="0"/>
    <x v="3"/>
  </r>
  <r>
    <x v="0"/>
    <s v="1890001323001"/>
    <x v="24"/>
    <x v="0"/>
    <x v="0"/>
    <x v="40"/>
    <x v="355"/>
    <n v="0"/>
    <x v="0"/>
    <x v="0"/>
    <x v="3"/>
  </r>
  <r>
    <x v="0"/>
    <s v="1890003628001"/>
    <x v="25"/>
    <x v="0"/>
    <x v="0"/>
    <x v="40"/>
    <x v="355"/>
    <n v="0"/>
    <x v="0"/>
    <x v="0"/>
    <x v="3"/>
  </r>
  <r>
    <x v="0"/>
    <s v="1890037646001"/>
    <x v="26"/>
    <x v="0"/>
    <x v="0"/>
    <x v="40"/>
    <x v="355"/>
    <n v="0"/>
    <x v="0"/>
    <x v="0"/>
    <x v="3"/>
  </r>
  <r>
    <x v="0"/>
    <s v="1890080967001"/>
    <x v="27"/>
    <x v="0"/>
    <x v="0"/>
    <x v="40"/>
    <x v="355"/>
    <n v="0"/>
    <x v="0"/>
    <x v="0"/>
    <x v="3"/>
  </r>
  <r>
    <x v="0"/>
    <s v="1890141877001"/>
    <x v="28"/>
    <x v="0"/>
    <x v="0"/>
    <x v="40"/>
    <x v="355"/>
    <n v="0"/>
    <x v="0"/>
    <x v="0"/>
    <x v="3"/>
  </r>
  <r>
    <x v="0"/>
    <s v="1891709591001"/>
    <x v="29"/>
    <x v="0"/>
    <x v="0"/>
    <x v="40"/>
    <x v="355"/>
    <n v="0"/>
    <x v="0"/>
    <x v="0"/>
    <x v="3"/>
  </r>
  <r>
    <x v="0"/>
    <s v="1891710328001"/>
    <x v="30"/>
    <x v="0"/>
    <x v="0"/>
    <x v="40"/>
    <x v="355"/>
    <n v="0"/>
    <x v="0"/>
    <x v="0"/>
    <x v="3"/>
  </r>
  <r>
    <x v="0"/>
    <s v="0190115798001"/>
    <x v="0"/>
    <x v="0"/>
    <x v="1"/>
    <x v="40"/>
    <x v="355"/>
    <n v="0"/>
    <x v="0"/>
    <x v="0"/>
    <x v="3"/>
  </r>
  <r>
    <x v="0"/>
    <s v="0190155722001"/>
    <x v="1"/>
    <x v="0"/>
    <x v="1"/>
    <x v="40"/>
    <x v="355"/>
    <n v="0"/>
    <x v="0"/>
    <x v="0"/>
    <x v="3"/>
  </r>
  <r>
    <x v="0"/>
    <s v="0290003288001"/>
    <x v="2"/>
    <x v="0"/>
    <x v="1"/>
    <x v="40"/>
    <x v="355"/>
    <n v="0"/>
    <x v="0"/>
    <x v="0"/>
    <x v="3"/>
  </r>
  <r>
    <x v="0"/>
    <s v="0390027923001"/>
    <x v="3"/>
    <x v="0"/>
    <x v="1"/>
    <x v="40"/>
    <x v="355"/>
    <n v="0"/>
    <x v="0"/>
    <x v="0"/>
    <x v="3"/>
  </r>
  <r>
    <x v="0"/>
    <s v="0490001883001"/>
    <x v="4"/>
    <x v="0"/>
    <x v="1"/>
    <x v="40"/>
    <x v="355"/>
    <n v="0"/>
    <x v="0"/>
    <x v="0"/>
    <x v="3"/>
  </r>
  <r>
    <x v="0"/>
    <s v="0490002669001"/>
    <x v="5"/>
    <x v="0"/>
    <x v="1"/>
    <x v="40"/>
    <x v="355"/>
    <n v="0"/>
    <x v="0"/>
    <x v="0"/>
    <x v="3"/>
  </r>
  <r>
    <x v="0"/>
    <s v="0590052000001"/>
    <x v="6"/>
    <x v="0"/>
    <x v="1"/>
    <x v="40"/>
    <x v="355"/>
    <n v="0"/>
    <x v="0"/>
    <x v="0"/>
    <x v="3"/>
  </r>
  <r>
    <x v="0"/>
    <s v="0690045389001"/>
    <x v="7"/>
    <x v="0"/>
    <x v="1"/>
    <x v="40"/>
    <x v="355"/>
    <n v="0"/>
    <x v="0"/>
    <x v="0"/>
    <x v="3"/>
  </r>
  <r>
    <x v="0"/>
    <s v="0691706710001"/>
    <x v="8"/>
    <x v="0"/>
    <x v="1"/>
    <x v="40"/>
    <x v="355"/>
    <n v="0"/>
    <x v="0"/>
    <x v="0"/>
    <x v="3"/>
  </r>
  <r>
    <x v="0"/>
    <s v="0790024656001"/>
    <x v="9"/>
    <x v="0"/>
    <x v="1"/>
    <x v="40"/>
    <x v="355"/>
    <n v="0"/>
    <x v="0"/>
    <x v="0"/>
    <x v="3"/>
  </r>
  <r>
    <x v="0"/>
    <s v="1090033456001"/>
    <x v="10"/>
    <x v="0"/>
    <x v="1"/>
    <x v="40"/>
    <x v="355"/>
    <n v="0"/>
    <x v="0"/>
    <x v="0"/>
    <x v="3"/>
  </r>
  <r>
    <x v="0"/>
    <s v="1091720902001"/>
    <x v="11"/>
    <x v="0"/>
    <x v="1"/>
    <x v="40"/>
    <x v="355"/>
    <n v="0"/>
    <x v="0"/>
    <x v="0"/>
    <x v="3"/>
  </r>
  <r>
    <x v="0"/>
    <s v="1190068389001"/>
    <x v="12"/>
    <x v="0"/>
    <x v="1"/>
    <x v="40"/>
    <x v="355"/>
    <n v="0"/>
    <x v="0"/>
    <x v="0"/>
    <x v="3"/>
  </r>
  <r>
    <x v="0"/>
    <s v="1390013678001"/>
    <x v="13"/>
    <x v="0"/>
    <x v="1"/>
    <x v="40"/>
    <x v="355"/>
    <n v="0"/>
    <x v="0"/>
    <x v="0"/>
    <x v="3"/>
  </r>
  <r>
    <x v="0"/>
    <s v="1690012606001"/>
    <x v="14"/>
    <x v="0"/>
    <x v="1"/>
    <x v="40"/>
    <x v="355"/>
    <n v="0"/>
    <x v="0"/>
    <x v="0"/>
    <x v="3"/>
  </r>
  <r>
    <x v="0"/>
    <s v="1790093204001"/>
    <x v="15"/>
    <x v="0"/>
    <x v="1"/>
    <x v="40"/>
    <x v="355"/>
    <n v="0"/>
    <x v="0"/>
    <x v="0"/>
    <x v="3"/>
  </r>
  <r>
    <x v="0"/>
    <s v="1790325083001"/>
    <x v="16"/>
    <x v="0"/>
    <x v="1"/>
    <x v="40"/>
    <x v="355"/>
    <n v="0"/>
    <x v="0"/>
    <x v="0"/>
    <x v="3"/>
  </r>
  <r>
    <x v="0"/>
    <s v="1790451801001"/>
    <x v="17"/>
    <x v="0"/>
    <x v="1"/>
    <x v="40"/>
    <x v="355"/>
    <n v="0"/>
    <x v="0"/>
    <x v="0"/>
    <x v="3"/>
  </r>
  <r>
    <x v="0"/>
    <s v="1790501469001"/>
    <x v="18"/>
    <x v="0"/>
    <x v="1"/>
    <x v="40"/>
    <x v="355"/>
    <n v="0"/>
    <x v="0"/>
    <x v="0"/>
    <x v="3"/>
  </r>
  <r>
    <x v="0"/>
    <s v="1790567699001"/>
    <x v="19"/>
    <x v="0"/>
    <x v="1"/>
    <x v="40"/>
    <x v="355"/>
    <n v="65823.100000000006"/>
    <x v="0"/>
    <x v="0"/>
    <x v="3"/>
  </r>
  <r>
    <x v="0"/>
    <s v="1790866084001"/>
    <x v="20"/>
    <x v="0"/>
    <x v="1"/>
    <x v="40"/>
    <x v="355"/>
    <n v="0"/>
    <x v="0"/>
    <x v="0"/>
    <x v="3"/>
  </r>
  <r>
    <x v="0"/>
    <s v="1790900193001"/>
    <x v="21"/>
    <x v="0"/>
    <x v="1"/>
    <x v="40"/>
    <x v="355"/>
    <n v="4336.2299999999996"/>
    <x v="0"/>
    <x v="0"/>
    <x v="3"/>
  </r>
  <r>
    <x v="0"/>
    <s v="1790979016001"/>
    <x v="22"/>
    <x v="0"/>
    <x v="1"/>
    <x v="40"/>
    <x v="355"/>
    <n v="0"/>
    <x v="0"/>
    <x v="0"/>
    <x v="3"/>
  </r>
  <r>
    <x v="0"/>
    <s v="1791708040001"/>
    <x v="23"/>
    <x v="0"/>
    <x v="1"/>
    <x v="40"/>
    <x v="355"/>
    <n v="0"/>
    <x v="0"/>
    <x v="0"/>
    <x v="3"/>
  </r>
  <r>
    <x v="0"/>
    <s v="1890001323001"/>
    <x v="24"/>
    <x v="0"/>
    <x v="1"/>
    <x v="40"/>
    <x v="355"/>
    <n v="0"/>
    <x v="0"/>
    <x v="0"/>
    <x v="3"/>
  </r>
  <r>
    <x v="0"/>
    <s v="1890003628001"/>
    <x v="25"/>
    <x v="0"/>
    <x v="1"/>
    <x v="40"/>
    <x v="355"/>
    <n v="0"/>
    <x v="0"/>
    <x v="0"/>
    <x v="3"/>
  </r>
  <r>
    <x v="0"/>
    <s v="1890037646001"/>
    <x v="26"/>
    <x v="0"/>
    <x v="1"/>
    <x v="40"/>
    <x v="355"/>
    <n v="0"/>
    <x v="0"/>
    <x v="0"/>
    <x v="3"/>
  </r>
  <r>
    <x v="0"/>
    <s v="1890080967001"/>
    <x v="27"/>
    <x v="0"/>
    <x v="1"/>
    <x v="40"/>
    <x v="355"/>
    <n v="0"/>
    <x v="0"/>
    <x v="0"/>
    <x v="3"/>
  </r>
  <r>
    <x v="0"/>
    <s v="1890141877001"/>
    <x v="28"/>
    <x v="0"/>
    <x v="1"/>
    <x v="40"/>
    <x v="355"/>
    <n v="0"/>
    <x v="0"/>
    <x v="0"/>
    <x v="3"/>
  </r>
  <r>
    <x v="0"/>
    <s v="1891709591001"/>
    <x v="29"/>
    <x v="0"/>
    <x v="1"/>
    <x v="40"/>
    <x v="355"/>
    <n v="0"/>
    <x v="0"/>
    <x v="0"/>
    <x v="3"/>
  </r>
  <r>
    <x v="0"/>
    <s v="1891710328001"/>
    <x v="30"/>
    <x v="0"/>
    <x v="1"/>
    <x v="40"/>
    <x v="355"/>
    <n v="0"/>
    <x v="0"/>
    <x v="0"/>
    <x v="3"/>
  </r>
  <r>
    <x v="0"/>
    <s v="11"/>
    <x v="31"/>
    <x v="0"/>
    <x v="0"/>
    <x v="40"/>
    <x v="355"/>
    <n v="89263.79"/>
    <x v="0"/>
    <x v="0"/>
    <x v="3"/>
  </r>
  <r>
    <x v="0"/>
    <s v="11"/>
    <x v="31"/>
    <x v="0"/>
    <x v="1"/>
    <x v="40"/>
    <x v="355"/>
    <n v="70159.33"/>
    <x v="0"/>
    <x v="0"/>
    <x v="3"/>
  </r>
  <r>
    <x v="0"/>
    <s v="12"/>
    <x v="32"/>
    <x v="0"/>
    <x v="0"/>
    <x v="40"/>
    <x v="355"/>
    <n v="89263.79"/>
    <x v="0"/>
    <x v="0"/>
    <x v="3"/>
  </r>
  <r>
    <x v="0"/>
    <s v="12"/>
    <x v="32"/>
    <x v="0"/>
    <x v="1"/>
    <x v="40"/>
    <x v="355"/>
    <n v="70159.33"/>
    <x v="0"/>
    <x v="0"/>
    <x v="3"/>
  </r>
  <r>
    <x v="0"/>
    <s v="0190115798001"/>
    <x v="0"/>
    <x v="0"/>
    <x v="0"/>
    <x v="112"/>
    <x v="356"/>
    <n v="119081.74"/>
    <x v="0"/>
    <x v="0"/>
    <x v="2"/>
  </r>
  <r>
    <x v="0"/>
    <s v="0190155722001"/>
    <x v="1"/>
    <x v="0"/>
    <x v="0"/>
    <x v="112"/>
    <x v="356"/>
    <n v="0"/>
    <x v="0"/>
    <x v="0"/>
    <x v="2"/>
  </r>
  <r>
    <x v="0"/>
    <s v="0290003288001"/>
    <x v="2"/>
    <x v="0"/>
    <x v="0"/>
    <x v="112"/>
    <x v="356"/>
    <n v="0"/>
    <x v="0"/>
    <x v="0"/>
    <x v="2"/>
  </r>
  <r>
    <x v="0"/>
    <s v="0390027923001"/>
    <x v="3"/>
    <x v="0"/>
    <x v="0"/>
    <x v="112"/>
    <x v="356"/>
    <n v="0"/>
    <x v="0"/>
    <x v="0"/>
    <x v="2"/>
  </r>
  <r>
    <x v="0"/>
    <s v="0490001883001"/>
    <x v="4"/>
    <x v="0"/>
    <x v="0"/>
    <x v="112"/>
    <x v="356"/>
    <n v="0"/>
    <x v="0"/>
    <x v="0"/>
    <x v="2"/>
  </r>
  <r>
    <x v="0"/>
    <s v="0490002669001"/>
    <x v="5"/>
    <x v="0"/>
    <x v="0"/>
    <x v="112"/>
    <x v="356"/>
    <n v="0"/>
    <x v="0"/>
    <x v="0"/>
    <x v="2"/>
  </r>
  <r>
    <x v="0"/>
    <s v="0590052000001"/>
    <x v="6"/>
    <x v="0"/>
    <x v="0"/>
    <x v="112"/>
    <x v="356"/>
    <n v="3138.52"/>
    <x v="0"/>
    <x v="0"/>
    <x v="2"/>
  </r>
  <r>
    <x v="0"/>
    <s v="0690045389001"/>
    <x v="7"/>
    <x v="0"/>
    <x v="0"/>
    <x v="112"/>
    <x v="356"/>
    <n v="0"/>
    <x v="0"/>
    <x v="0"/>
    <x v="2"/>
  </r>
  <r>
    <x v="0"/>
    <s v="0691706710001"/>
    <x v="8"/>
    <x v="0"/>
    <x v="0"/>
    <x v="112"/>
    <x v="356"/>
    <n v="0"/>
    <x v="0"/>
    <x v="0"/>
    <x v="2"/>
  </r>
  <r>
    <x v="0"/>
    <s v="0790024656001"/>
    <x v="9"/>
    <x v="0"/>
    <x v="0"/>
    <x v="112"/>
    <x v="356"/>
    <n v="773401.22"/>
    <x v="0"/>
    <x v="0"/>
    <x v="2"/>
  </r>
  <r>
    <x v="0"/>
    <s v="1090033456001"/>
    <x v="10"/>
    <x v="0"/>
    <x v="0"/>
    <x v="112"/>
    <x v="356"/>
    <n v="6979.86"/>
    <x v="0"/>
    <x v="0"/>
    <x v="2"/>
  </r>
  <r>
    <x v="0"/>
    <s v="1091720902001"/>
    <x v="11"/>
    <x v="0"/>
    <x v="0"/>
    <x v="112"/>
    <x v="356"/>
    <n v="0"/>
    <x v="0"/>
    <x v="0"/>
    <x v="2"/>
  </r>
  <r>
    <x v="0"/>
    <s v="1190068389001"/>
    <x v="12"/>
    <x v="0"/>
    <x v="0"/>
    <x v="112"/>
    <x v="356"/>
    <n v="0"/>
    <x v="0"/>
    <x v="0"/>
    <x v="2"/>
  </r>
  <r>
    <x v="0"/>
    <s v="1390013678001"/>
    <x v="13"/>
    <x v="0"/>
    <x v="0"/>
    <x v="112"/>
    <x v="356"/>
    <n v="26211.919999999998"/>
    <x v="0"/>
    <x v="0"/>
    <x v="2"/>
  </r>
  <r>
    <x v="0"/>
    <s v="1690012606001"/>
    <x v="14"/>
    <x v="0"/>
    <x v="0"/>
    <x v="112"/>
    <x v="356"/>
    <n v="0"/>
    <x v="0"/>
    <x v="0"/>
    <x v="2"/>
  </r>
  <r>
    <x v="0"/>
    <s v="1790093204001"/>
    <x v="15"/>
    <x v="0"/>
    <x v="0"/>
    <x v="112"/>
    <x v="356"/>
    <n v="42619.96"/>
    <x v="0"/>
    <x v="0"/>
    <x v="2"/>
  </r>
  <r>
    <x v="0"/>
    <s v="1790325083001"/>
    <x v="16"/>
    <x v="0"/>
    <x v="0"/>
    <x v="112"/>
    <x v="356"/>
    <n v="59040.15"/>
    <x v="0"/>
    <x v="0"/>
    <x v="2"/>
  </r>
  <r>
    <x v="0"/>
    <s v="1790451801001"/>
    <x v="17"/>
    <x v="0"/>
    <x v="0"/>
    <x v="112"/>
    <x v="356"/>
    <n v="152000.35"/>
    <x v="0"/>
    <x v="0"/>
    <x v="2"/>
  </r>
  <r>
    <x v="0"/>
    <s v="1790501469001"/>
    <x v="18"/>
    <x v="0"/>
    <x v="0"/>
    <x v="112"/>
    <x v="356"/>
    <n v="0"/>
    <x v="0"/>
    <x v="0"/>
    <x v="2"/>
  </r>
  <r>
    <x v="0"/>
    <s v="1790567699001"/>
    <x v="19"/>
    <x v="0"/>
    <x v="0"/>
    <x v="112"/>
    <x v="356"/>
    <n v="39558.720000000001"/>
    <x v="0"/>
    <x v="0"/>
    <x v="2"/>
  </r>
  <r>
    <x v="0"/>
    <s v="1790866084001"/>
    <x v="20"/>
    <x v="0"/>
    <x v="0"/>
    <x v="112"/>
    <x v="356"/>
    <n v="0"/>
    <x v="0"/>
    <x v="0"/>
    <x v="2"/>
  </r>
  <r>
    <x v="0"/>
    <s v="1790900193001"/>
    <x v="21"/>
    <x v="0"/>
    <x v="0"/>
    <x v="112"/>
    <x v="356"/>
    <n v="0"/>
    <x v="0"/>
    <x v="0"/>
    <x v="2"/>
  </r>
  <r>
    <x v="0"/>
    <s v="1790979016001"/>
    <x v="22"/>
    <x v="0"/>
    <x v="0"/>
    <x v="112"/>
    <x v="356"/>
    <n v="0"/>
    <x v="0"/>
    <x v="0"/>
    <x v="2"/>
  </r>
  <r>
    <x v="0"/>
    <s v="1791708040001"/>
    <x v="23"/>
    <x v="0"/>
    <x v="0"/>
    <x v="112"/>
    <x v="356"/>
    <n v="0"/>
    <x v="0"/>
    <x v="0"/>
    <x v="2"/>
  </r>
  <r>
    <x v="0"/>
    <s v="1890001323001"/>
    <x v="24"/>
    <x v="0"/>
    <x v="0"/>
    <x v="112"/>
    <x v="356"/>
    <n v="234715.13"/>
    <x v="0"/>
    <x v="0"/>
    <x v="2"/>
  </r>
  <r>
    <x v="0"/>
    <s v="1890003628001"/>
    <x v="25"/>
    <x v="0"/>
    <x v="0"/>
    <x v="112"/>
    <x v="356"/>
    <n v="0"/>
    <x v="0"/>
    <x v="0"/>
    <x v="2"/>
  </r>
  <r>
    <x v="0"/>
    <s v="1890037646001"/>
    <x v="26"/>
    <x v="0"/>
    <x v="0"/>
    <x v="112"/>
    <x v="356"/>
    <n v="5914.11"/>
    <x v="0"/>
    <x v="0"/>
    <x v="2"/>
  </r>
  <r>
    <x v="0"/>
    <s v="1890080967001"/>
    <x v="27"/>
    <x v="0"/>
    <x v="0"/>
    <x v="112"/>
    <x v="356"/>
    <n v="0"/>
    <x v="0"/>
    <x v="0"/>
    <x v="2"/>
  </r>
  <r>
    <x v="0"/>
    <s v="1890141877001"/>
    <x v="28"/>
    <x v="0"/>
    <x v="0"/>
    <x v="112"/>
    <x v="356"/>
    <n v="30686.97"/>
    <x v="0"/>
    <x v="0"/>
    <x v="2"/>
  </r>
  <r>
    <x v="0"/>
    <s v="1891709591001"/>
    <x v="29"/>
    <x v="0"/>
    <x v="0"/>
    <x v="112"/>
    <x v="356"/>
    <n v="0"/>
    <x v="0"/>
    <x v="0"/>
    <x v="2"/>
  </r>
  <r>
    <x v="0"/>
    <s v="1891710328001"/>
    <x v="30"/>
    <x v="0"/>
    <x v="0"/>
    <x v="112"/>
    <x v="356"/>
    <n v="0"/>
    <x v="0"/>
    <x v="0"/>
    <x v="2"/>
  </r>
  <r>
    <x v="0"/>
    <s v="0190115798001"/>
    <x v="0"/>
    <x v="0"/>
    <x v="1"/>
    <x v="112"/>
    <x v="356"/>
    <n v="103716.92"/>
    <x v="0"/>
    <x v="0"/>
    <x v="2"/>
  </r>
  <r>
    <x v="0"/>
    <s v="0190155722001"/>
    <x v="1"/>
    <x v="0"/>
    <x v="1"/>
    <x v="112"/>
    <x v="356"/>
    <n v="0"/>
    <x v="0"/>
    <x v="0"/>
    <x v="2"/>
  </r>
  <r>
    <x v="0"/>
    <s v="0290003288001"/>
    <x v="2"/>
    <x v="0"/>
    <x v="1"/>
    <x v="112"/>
    <x v="356"/>
    <n v="0"/>
    <x v="0"/>
    <x v="0"/>
    <x v="2"/>
  </r>
  <r>
    <x v="0"/>
    <s v="0390027923001"/>
    <x v="3"/>
    <x v="0"/>
    <x v="1"/>
    <x v="112"/>
    <x v="356"/>
    <n v="0"/>
    <x v="0"/>
    <x v="0"/>
    <x v="2"/>
  </r>
  <r>
    <x v="0"/>
    <s v="0490001883001"/>
    <x v="4"/>
    <x v="0"/>
    <x v="1"/>
    <x v="112"/>
    <x v="356"/>
    <n v="0"/>
    <x v="0"/>
    <x v="0"/>
    <x v="2"/>
  </r>
  <r>
    <x v="0"/>
    <s v="0490002669001"/>
    <x v="5"/>
    <x v="0"/>
    <x v="1"/>
    <x v="112"/>
    <x v="356"/>
    <n v="0"/>
    <x v="0"/>
    <x v="0"/>
    <x v="2"/>
  </r>
  <r>
    <x v="0"/>
    <s v="0590052000001"/>
    <x v="6"/>
    <x v="0"/>
    <x v="1"/>
    <x v="112"/>
    <x v="356"/>
    <n v="10251.48"/>
    <x v="0"/>
    <x v="0"/>
    <x v="2"/>
  </r>
  <r>
    <x v="0"/>
    <s v="0690045389001"/>
    <x v="7"/>
    <x v="0"/>
    <x v="1"/>
    <x v="112"/>
    <x v="356"/>
    <n v="0"/>
    <x v="0"/>
    <x v="0"/>
    <x v="2"/>
  </r>
  <r>
    <x v="0"/>
    <s v="0691706710001"/>
    <x v="8"/>
    <x v="0"/>
    <x v="1"/>
    <x v="112"/>
    <x v="356"/>
    <n v="0"/>
    <x v="0"/>
    <x v="0"/>
    <x v="2"/>
  </r>
  <r>
    <x v="0"/>
    <s v="0790024656001"/>
    <x v="9"/>
    <x v="0"/>
    <x v="1"/>
    <x v="112"/>
    <x v="356"/>
    <n v="718403.4"/>
    <x v="0"/>
    <x v="0"/>
    <x v="2"/>
  </r>
  <r>
    <x v="0"/>
    <s v="1090033456001"/>
    <x v="10"/>
    <x v="0"/>
    <x v="1"/>
    <x v="112"/>
    <x v="356"/>
    <n v="12129.1"/>
    <x v="0"/>
    <x v="0"/>
    <x v="2"/>
  </r>
  <r>
    <x v="0"/>
    <s v="1091720902001"/>
    <x v="11"/>
    <x v="0"/>
    <x v="1"/>
    <x v="112"/>
    <x v="356"/>
    <n v="0"/>
    <x v="0"/>
    <x v="0"/>
    <x v="2"/>
  </r>
  <r>
    <x v="0"/>
    <s v="1190068389001"/>
    <x v="12"/>
    <x v="0"/>
    <x v="1"/>
    <x v="112"/>
    <x v="356"/>
    <n v="0"/>
    <x v="0"/>
    <x v="0"/>
    <x v="2"/>
  </r>
  <r>
    <x v="0"/>
    <s v="1390013678001"/>
    <x v="13"/>
    <x v="0"/>
    <x v="1"/>
    <x v="112"/>
    <x v="356"/>
    <n v="20458.93"/>
    <x v="0"/>
    <x v="0"/>
    <x v="2"/>
  </r>
  <r>
    <x v="0"/>
    <s v="1690012606001"/>
    <x v="14"/>
    <x v="0"/>
    <x v="1"/>
    <x v="112"/>
    <x v="356"/>
    <n v="0"/>
    <x v="0"/>
    <x v="0"/>
    <x v="2"/>
  </r>
  <r>
    <x v="0"/>
    <s v="1790093204001"/>
    <x v="15"/>
    <x v="0"/>
    <x v="1"/>
    <x v="112"/>
    <x v="356"/>
    <n v="35404.19"/>
    <x v="0"/>
    <x v="0"/>
    <x v="2"/>
  </r>
  <r>
    <x v="0"/>
    <s v="1790325083001"/>
    <x v="16"/>
    <x v="0"/>
    <x v="1"/>
    <x v="112"/>
    <x v="356"/>
    <n v="54969"/>
    <x v="0"/>
    <x v="0"/>
    <x v="2"/>
  </r>
  <r>
    <x v="0"/>
    <s v="1790451801001"/>
    <x v="17"/>
    <x v="0"/>
    <x v="1"/>
    <x v="112"/>
    <x v="356"/>
    <n v="250408.69"/>
    <x v="0"/>
    <x v="0"/>
    <x v="2"/>
  </r>
  <r>
    <x v="0"/>
    <s v="1790501469001"/>
    <x v="18"/>
    <x v="0"/>
    <x v="1"/>
    <x v="112"/>
    <x v="356"/>
    <n v="0"/>
    <x v="0"/>
    <x v="0"/>
    <x v="2"/>
  </r>
  <r>
    <x v="0"/>
    <s v="1790567699001"/>
    <x v="19"/>
    <x v="0"/>
    <x v="1"/>
    <x v="112"/>
    <x v="356"/>
    <n v="47816.61"/>
    <x v="0"/>
    <x v="0"/>
    <x v="2"/>
  </r>
  <r>
    <x v="0"/>
    <s v="1790866084001"/>
    <x v="20"/>
    <x v="0"/>
    <x v="1"/>
    <x v="112"/>
    <x v="356"/>
    <n v="0"/>
    <x v="0"/>
    <x v="0"/>
    <x v="2"/>
  </r>
  <r>
    <x v="0"/>
    <s v="1790900193001"/>
    <x v="21"/>
    <x v="0"/>
    <x v="1"/>
    <x v="112"/>
    <x v="356"/>
    <n v="0"/>
    <x v="0"/>
    <x v="0"/>
    <x v="2"/>
  </r>
  <r>
    <x v="0"/>
    <s v="1790979016001"/>
    <x v="22"/>
    <x v="0"/>
    <x v="1"/>
    <x v="112"/>
    <x v="356"/>
    <n v="0"/>
    <x v="0"/>
    <x v="0"/>
    <x v="2"/>
  </r>
  <r>
    <x v="0"/>
    <s v="1791708040001"/>
    <x v="23"/>
    <x v="0"/>
    <x v="1"/>
    <x v="112"/>
    <x v="356"/>
    <n v="0"/>
    <x v="0"/>
    <x v="0"/>
    <x v="2"/>
  </r>
  <r>
    <x v="0"/>
    <s v="1890001323001"/>
    <x v="24"/>
    <x v="0"/>
    <x v="1"/>
    <x v="112"/>
    <x v="356"/>
    <n v="209195.96"/>
    <x v="0"/>
    <x v="0"/>
    <x v="2"/>
  </r>
  <r>
    <x v="0"/>
    <s v="1890003628001"/>
    <x v="25"/>
    <x v="0"/>
    <x v="1"/>
    <x v="112"/>
    <x v="356"/>
    <n v="0"/>
    <x v="0"/>
    <x v="0"/>
    <x v="2"/>
  </r>
  <r>
    <x v="0"/>
    <s v="1890037646001"/>
    <x v="26"/>
    <x v="0"/>
    <x v="1"/>
    <x v="112"/>
    <x v="356"/>
    <n v="13551.01"/>
    <x v="0"/>
    <x v="0"/>
    <x v="2"/>
  </r>
  <r>
    <x v="0"/>
    <s v="1890080967001"/>
    <x v="27"/>
    <x v="0"/>
    <x v="1"/>
    <x v="112"/>
    <x v="356"/>
    <n v="0"/>
    <x v="0"/>
    <x v="0"/>
    <x v="2"/>
  </r>
  <r>
    <x v="0"/>
    <s v="1890141877001"/>
    <x v="28"/>
    <x v="0"/>
    <x v="1"/>
    <x v="112"/>
    <x v="356"/>
    <n v="27642.82"/>
    <x v="0"/>
    <x v="0"/>
    <x v="2"/>
  </r>
  <r>
    <x v="0"/>
    <s v="1891709591001"/>
    <x v="29"/>
    <x v="0"/>
    <x v="1"/>
    <x v="112"/>
    <x v="356"/>
    <n v="0"/>
    <x v="0"/>
    <x v="0"/>
    <x v="2"/>
  </r>
  <r>
    <x v="0"/>
    <s v="1891710328001"/>
    <x v="30"/>
    <x v="0"/>
    <x v="1"/>
    <x v="112"/>
    <x v="356"/>
    <n v="0"/>
    <x v="0"/>
    <x v="0"/>
    <x v="2"/>
  </r>
  <r>
    <x v="0"/>
    <s v="11"/>
    <x v="31"/>
    <x v="0"/>
    <x v="0"/>
    <x v="112"/>
    <x v="356"/>
    <n v="1493348.65"/>
    <x v="0"/>
    <x v="0"/>
    <x v="2"/>
  </r>
  <r>
    <x v="0"/>
    <s v="11"/>
    <x v="31"/>
    <x v="0"/>
    <x v="1"/>
    <x v="112"/>
    <x v="356"/>
    <n v="1503948.1099999999"/>
    <x v="0"/>
    <x v="0"/>
    <x v="2"/>
  </r>
  <r>
    <x v="0"/>
    <s v="12"/>
    <x v="32"/>
    <x v="0"/>
    <x v="0"/>
    <x v="112"/>
    <x v="356"/>
    <n v="1493348.65"/>
    <x v="0"/>
    <x v="0"/>
    <x v="2"/>
  </r>
  <r>
    <x v="0"/>
    <s v="12"/>
    <x v="32"/>
    <x v="0"/>
    <x v="1"/>
    <x v="112"/>
    <x v="356"/>
    <n v="1503948.1099999999"/>
    <x v="0"/>
    <x v="0"/>
    <x v="2"/>
  </r>
  <r>
    <x v="0"/>
    <s v="0190115798001"/>
    <x v="0"/>
    <x v="0"/>
    <x v="0"/>
    <x v="36"/>
    <x v="357"/>
    <n v="4229.08"/>
    <x v="0"/>
    <x v="0"/>
    <x v="3"/>
  </r>
  <r>
    <x v="0"/>
    <s v="0190155722001"/>
    <x v="1"/>
    <x v="0"/>
    <x v="0"/>
    <x v="36"/>
    <x v="357"/>
    <n v="0"/>
    <x v="0"/>
    <x v="0"/>
    <x v="3"/>
  </r>
  <r>
    <x v="0"/>
    <s v="0290003288001"/>
    <x v="2"/>
    <x v="0"/>
    <x v="0"/>
    <x v="36"/>
    <x v="357"/>
    <n v="0"/>
    <x v="0"/>
    <x v="0"/>
    <x v="3"/>
  </r>
  <r>
    <x v="0"/>
    <s v="0390027923001"/>
    <x v="3"/>
    <x v="0"/>
    <x v="0"/>
    <x v="36"/>
    <x v="357"/>
    <n v="0"/>
    <x v="0"/>
    <x v="0"/>
    <x v="3"/>
  </r>
  <r>
    <x v="0"/>
    <s v="0490001883001"/>
    <x v="4"/>
    <x v="0"/>
    <x v="0"/>
    <x v="36"/>
    <x v="357"/>
    <n v="0"/>
    <x v="0"/>
    <x v="0"/>
    <x v="3"/>
  </r>
  <r>
    <x v="0"/>
    <s v="0490002669001"/>
    <x v="5"/>
    <x v="0"/>
    <x v="0"/>
    <x v="36"/>
    <x v="357"/>
    <n v="0"/>
    <x v="0"/>
    <x v="0"/>
    <x v="3"/>
  </r>
  <r>
    <x v="0"/>
    <s v="0590052000001"/>
    <x v="6"/>
    <x v="0"/>
    <x v="0"/>
    <x v="36"/>
    <x v="357"/>
    <n v="530.29999999999995"/>
    <x v="0"/>
    <x v="0"/>
    <x v="3"/>
  </r>
  <r>
    <x v="0"/>
    <s v="0690045389001"/>
    <x v="7"/>
    <x v="0"/>
    <x v="0"/>
    <x v="36"/>
    <x v="357"/>
    <n v="0"/>
    <x v="0"/>
    <x v="0"/>
    <x v="3"/>
  </r>
  <r>
    <x v="0"/>
    <s v="0691706710001"/>
    <x v="8"/>
    <x v="0"/>
    <x v="0"/>
    <x v="36"/>
    <x v="357"/>
    <n v="0"/>
    <x v="0"/>
    <x v="0"/>
    <x v="3"/>
  </r>
  <r>
    <x v="0"/>
    <s v="0790024656001"/>
    <x v="9"/>
    <x v="0"/>
    <x v="0"/>
    <x v="36"/>
    <x v="357"/>
    <n v="29164.720000000001"/>
    <x v="0"/>
    <x v="0"/>
    <x v="3"/>
  </r>
  <r>
    <x v="0"/>
    <s v="1090033456001"/>
    <x v="10"/>
    <x v="0"/>
    <x v="0"/>
    <x v="36"/>
    <x v="357"/>
    <n v="562.16"/>
    <x v="0"/>
    <x v="0"/>
    <x v="3"/>
  </r>
  <r>
    <x v="0"/>
    <s v="1091720902001"/>
    <x v="11"/>
    <x v="0"/>
    <x v="0"/>
    <x v="36"/>
    <x v="357"/>
    <n v="0"/>
    <x v="0"/>
    <x v="0"/>
    <x v="3"/>
  </r>
  <r>
    <x v="0"/>
    <s v="1190068389001"/>
    <x v="12"/>
    <x v="0"/>
    <x v="0"/>
    <x v="36"/>
    <x v="357"/>
    <n v="0"/>
    <x v="0"/>
    <x v="0"/>
    <x v="3"/>
  </r>
  <r>
    <x v="0"/>
    <s v="1390013678001"/>
    <x v="13"/>
    <x v="0"/>
    <x v="0"/>
    <x v="36"/>
    <x v="357"/>
    <n v="1167.33"/>
    <x v="0"/>
    <x v="0"/>
    <x v="3"/>
  </r>
  <r>
    <x v="0"/>
    <s v="1690012606001"/>
    <x v="14"/>
    <x v="0"/>
    <x v="0"/>
    <x v="36"/>
    <x v="357"/>
    <n v="0"/>
    <x v="0"/>
    <x v="0"/>
    <x v="3"/>
  </r>
  <r>
    <x v="0"/>
    <s v="1790093204001"/>
    <x v="15"/>
    <x v="0"/>
    <x v="0"/>
    <x v="36"/>
    <x v="357"/>
    <n v="2847.08"/>
    <x v="0"/>
    <x v="0"/>
    <x v="3"/>
  </r>
  <r>
    <x v="0"/>
    <s v="1790325083001"/>
    <x v="16"/>
    <x v="0"/>
    <x v="0"/>
    <x v="36"/>
    <x v="357"/>
    <n v="1871.82"/>
    <x v="0"/>
    <x v="0"/>
    <x v="3"/>
  </r>
  <r>
    <x v="0"/>
    <s v="1790451801001"/>
    <x v="17"/>
    <x v="0"/>
    <x v="0"/>
    <x v="36"/>
    <x v="357"/>
    <n v="8326.16"/>
    <x v="0"/>
    <x v="0"/>
    <x v="3"/>
  </r>
  <r>
    <x v="0"/>
    <s v="1790501469001"/>
    <x v="18"/>
    <x v="0"/>
    <x v="0"/>
    <x v="36"/>
    <x v="357"/>
    <n v="0"/>
    <x v="0"/>
    <x v="0"/>
    <x v="3"/>
  </r>
  <r>
    <x v="0"/>
    <s v="1790567699001"/>
    <x v="19"/>
    <x v="0"/>
    <x v="0"/>
    <x v="36"/>
    <x v="357"/>
    <n v="2748.9"/>
    <x v="0"/>
    <x v="0"/>
    <x v="3"/>
  </r>
  <r>
    <x v="0"/>
    <s v="1790866084001"/>
    <x v="20"/>
    <x v="0"/>
    <x v="0"/>
    <x v="36"/>
    <x v="357"/>
    <n v="0"/>
    <x v="0"/>
    <x v="0"/>
    <x v="3"/>
  </r>
  <r>
    <x v="0"/>
    <s v="1790900193001"/>
    <x v="21"/>
    <x v="0"/>
    <x v="0"/>
    <x v="36"/>
    <x v="357"/>
    <n v="0"/>
    <x v="0"/>
    <x v="0"/>
    <x v="3"/>
  </r>
  <r>
    <x v="0"/>
    <s v="1790979016001"/>
    <x v="22"/>
    <x v="0"/>
    <x v="0"/>
    <x v="36"/>
    <x v="357"/>
    <n v="0"/>
    <x v="0"/>
    <x v="0"/>
    <x v="3"/>
  </r>
  <r>
    <x v="0"/>
    <s v="1791708040001"/>
    <x v="23"/>
    <x v="0"/>
    <x v="0"/>
    <x v="36"/>
    <x v="357"/>
    <n v="0"/>
    <x v="0"/>
    <x v="0"/>
    <x v="3"/>
  </r>
  <r>
    <x v="0"/>
    <s v="1890001323001"/>
    <x v="24"/>
    <x v="0"/>
    <x v="0"/>
    <x v="36"/>
    <x v="357"/>
    <n v="14694.61"/>
    <x v="0"/>
    <x v="0"/>
    <x v="3"/>
  </r>
  <r>
    <x v="0"/>
    <s v="1890003628001"/>
    <x v="25"/>
    <x v="0"/>
    <x v="0"/>
    <x v="36"/>
    <x v="357"/>
    <n v="0"/>
    <x v="0"/>
    <x v="0"/>
    <x v="3"/>
  </r>
  <r>
    <x v="0"/>
    <s v="1890037646001"/>
    <x v="26"/>
    <x v="0"/>
    <x v="0"/>
    <x v="36"/>
    <x v="357"/>
    <n v="1047.0999999999999"/>
    <x v="0"/>
    <x v="0"/>
    <x v="3"/>
  </r>
  <r>
    <x v="0"/>
    <s v="1890080967001"/>
    <x v="27"/>
    <x v="0"/>
    <x v="0"/>
    <x v="36"/>
    <x v="357"/>
    <n v="0"/>
    <x v="0"/>
    <x v="0"/>
    <x v="3"/>
  </r>
  <r>
    <x v="0"/>
    <s v="1890141877001"/>
    <x v="28"/>
    <x v="0"/>
    <x v="0"/>
    <x v="36"/>
    <x v="357"/>
    <n v="7000.54"/>
    <x v="0"/>
    <x v="0"/>
    <x v="3"/>
  </r>
  <r>
    <x v="0"/>
    <s v="1891709591001"/>
    <x v="29"/>
    <x v="0"/>
    <x v="0"/>
    <x v="36"/>
    <x v="357"/>
    <n v="0"/>
    <x v="0"/>
    <x v="0"/>
    <x v="3"/>
  </r>
  <r>
    <x v="0"/>
    <s v="1891710328001"/>
    <x v="30"/>
    <x v="0"/>
    <x v="0"/>
    <x v="36"/>
    <x v="357"/>
    <n v="0"/>
    <x v="0"/>
    <x v="0"/>
    <x v="3"/>
  </r>
  <r>
    <x v="0"/>
    <s v="0190115798001"/>
    <x v="0"/>
    <x v="0"/>
    <x v="1"/>
    <x v="36"/>
    <x v="357"/>
    <n v="2483.88"/>
    <x v="0"/>
    <x v="0"/>
    <x v="3"/>
  </r>
  <r>
    <x v="0"/>
    <s v="0190155722001"/>
    <x v="1"/>
    <x v="0"/>
    <x v="1"/>
    <x v="36"/>
    <x v="357"/>
    <n v="0"/>
    <x v="0"/>
    <x v="0"/>
    <x v="3"/>
  </r>
  <r>
    <x v="0"/>
    <s v="0290003288001"/>
    <x v="2"/>
    <x v="0"/>
    <x v="1"/>
    <x v="36"/>
    <x v="357"/>
    <n v="0"/>
    <x v="0"/>
    <x v="0"/>
    <x v="3"/>
  </r>
  <r>
    <x v="0"/>
    <s v="0390027923001"/>
    <x v="3"/>
    <x v="0"/>
    <x v="1"/>
    <x v="36"/>
    <x v="357"/>
    <n v="0"/>
    <x v="0"/>
    <x v="0"/>
    <x v="3"/>
  </r>
  <r>
    <x v="0"/>
    <s v="0490001883001"/>
    <x v="4"/>
    <x v="0"/>
    <x v="1"/>
    <x v="36"/>
    <x v="357"/>
    <n v="0"/>
    <x v="0"/>
    <x v="0"/>
    <x v="3"/>
  </r>
  <r>
    <x v="0"/>
    <s v="0490002669001"/>
    <x v="5"/>
    <x v="0"/>
    <x v="1"/>
    <x v="36"/>
    <x v="357"/>
    <n v="0"/>
    <x v="0"/>
    <x v="0"/>
    <x v="3"/>
  </r>
  <r>
    <x v="0"/>
    <s v="0590052000001"/>
    <x v="6"/>
    <x v="0"/>
    <x v="1"/>
    <x v="36"/>
    <x v="357"/>
    <n v="1604"/>
    <x v="0"/>
    <x v="0"/>
    <x v="3"/>
  </r>
  <r>
    <x v="0"/>
    <s v="0690045389001"/>
    <x v="7"/>
    <x v="0"/>
    <x v="1"/>
    <x v="36"/>
    <x v="357"/>
    <n v="0"/>
    <x v="0"/>
    <x v="0"/>
    <x v="3"/>
  </r>
  <r>
    <x v="0"/>
    <s v="0691706710001"/>
    <x v="8"/>
    <x v="0"/>
    <x v="1"/>
    <x v="36"/>
    <x v="357"/>
    <n v="0"/>
    <x v="0"/>
    <x v="0"/>
    <x v="3"/>
  </r>
  <r>
    <x v="0"/>
    <s v="0790024656001"/>
    <x v="9"/>
    <x v="0"/>
    <x v="1"/>
    <x v="36"/>
    <x v="357"/>
    <n v="31787.39"/>
    <x v="0"/>
    <x v="0"/>
    <x v="3"/>
  </r>
  <r>
    <x v="0"/>
    <s v="1090033456001"/>
    <x v="10"/>
    <x v="0"/>
    <x v="1"/>
    <x v="36"/>
    <x v="357"/>
    <n v="621.65"/>
    <x v="0"/>
    <x v="0"/>
    <x v="3"/>
  </r>
  <r>
    <x v="0"/>
    <s v="1091720902001"/>
    <x v="11"/>
    <x v="0"/>
    <x v="1"/>
    <x v="36"/>
    <x v="357"/>
    <n v="0"/>
    <x v="0"/>
    <x v="0"/>
    <x v="3"/>
  </r>
  <r>
    <x v="0"/>
    <s v="1190068389001"/>
    <x v="12"/>
    <x v="0"/>
    <x v="1"/>
    <x v="36"/>
    <x v="357"/>
    <n v="0"/>
    <x v="0"/>
    <x v="0"/>
    <x v="3"/>
  </r>
  <r>
    <x v="0"/>
    <s v="1390013678001"/>
    <x v="13"/>
    <x v="0"/>
    <x v="1"/>
    <x v="36"/>
    <x v="357"/>
    <n v="1257.01"/>
    <x v="0"/>
    <x v="0"/>
    <x v="3"/>
  </r>
  <r>
    <x v="0"/>
    <s v="1690012606001"/>
    <x v="14"/>
    <x v="0"/>
    <x v="1"/>
    <x v="36"/>
    <x v="357"/>
    <n v="0"/>
    <x v="0"/>
    <x v="0"/>
    <x v="3"/>
  </r>
  <r>
    <x v="0"/>
    <s v="1790093204001"/>
    <x v="15"/>
    <x v="0"/>
    <x v="1"/>
    <x v="36"/>
    <x v="357"/>
    <n v="2643.48"/>
    <x v="0"/>
    <x v="0"/>
    <x v="3"/>
  </r>
  <r>
    <x v="0"/>
    <s v="1790325083001"/>
    <x v="16"/>
    <x v="0"/>
    <x v="1"/>
    <x v="36"/>
    <x v="357"/>
    <n v="2817.66"/>
    <x v="0"/>
    <x v="0"/>
    <x v="3"/>
  </r>
  <r>
    <x v="0"/>
    <s v="1790451801001"/>
    <x v="17"/>
    <x v="0"/>
    <x v="1"/>
    <x v="36"/>
    <x v="357"/>
    <n v="11929.68"/>
    <x v="0"/>
    <x v="0"/>
    <x v="3"/>
  </r>
  <r>
    <x v="0"/>
    <s v="1790501469001"/>
    <x v="18"/>
    <x v="0"/>
    <x v="1"/>
    <x v="36"/>
    <x v="357"/>
    <n v="0"/>
    <x v="0"/>
    <x v="0"/>
    <x v="3"/>
  </r>
  <r>
    <x v="0"/>
    <s v="1790567699001"/>
    <x v="19"/>
    <x v="0"/>
    <x v="1"/>
    <x v="36"/>
    <x v="357"/>
    <n v="3998.4"/>
    <x v="0"/>
    <x v="0"/>
    <x v="3"/>
  </r>
  <r>
    <x v="0"/>
    <s v="1790866084001"/>
    <x v="20"/>
    <x v="0"/>
    <x v="1"/>
    <x v="36"/>
    <x v="357"/>
    <n v="0"/>
    <x v="0"/>
    <x v="0"/>
    <x v="3"/>
  </r>
  <r>
    <x v="0"/>
    <s v="1790900193001"/>
    <x v="21"/>
    <x v="0"/>
    <x v="1"/>
    <x v="36"/>
    <x v="357"/>
    <n v="0"/>
    <x v="0"/>
    <x v="0"/>
    <x v="3"/>
  </r>
  <r>
    <x v="0"/>
    <s v="1790979016001"/>
    <x v="22"/>
    <x v="0"/>
    <x v="1"/>
    <x v="36"/>
    <x v="357"/>
    <n v="0"/>
    <x v="0"/>
    <x v="0"/>
    <x v="3"/>
  </r>
  <r>
    <x v="0"/>
    <s v="1791708040001"/>
    <x v="23"/>
    <x v="0"/>
    <x v="1"/>
    <x v="36"/>
    <x v="357"/>
    <n v="0"/>
    <x v="0"/>
    <x v="0"/>
    <x v="3"/>
  </r>
  <r>
    <x v="0"/>
    <s v="1890001323001"/>
    <x v="24"/>
    <x v="0"/>
    <x v="1"/>
    <x v="36"/>
    <x v="357"/>
    <n v="13660.5"/>
    <x v="0"/>
    <x v="0"/>
    <x v="3"/>
  </r>
  <r>
    <x v="0"/>
    <s v="1890003628001"/>
    <x v="25"/>
    <x v="0"/>
    <x v="1"/>
    <x v="36"/>
    <x v="357"/>
    <n v="0"/>
    <x v="0"/>
    <x v="0"/>
    <x v="3"/>
  </r>
  <r>
    <x v="0"/>
    <s v="1890037646001"/>
    <x v="26"/>
    <x v="0"/>
    <x v="1"/>
    <x v="36"/>
    <x v="357"/>
    <n v="2196.13"/>
    <x v="0"/>
    <x v="0"/>
    <x v="3"/>
  </r>
  <r>
    <x v="0"/>
    <s v="1890080967001"/>
    <x v="27"/>
    <x v="0"/>
    <x v="1"/>
    <x v="36"/>
    <x v="357"/>
    <n v="0"/>
    <x v="0"/>
    <x v="0"/>
    <x v="3"/>
  </r>
  <r>
    <x v="0"/>
    <s v="1890141877001"/>
    <x v="28"/>
    <x v="0"/>
    <x v="1"/>
    <x v="36"/>
    <x v="357"/>
    <n v="2110.6999999999998"/>
    <x v="0"/>
    <x v="0"/>
    <x v="3"/>
  </r>
  <r>
    <x v="0"/>
    <s v="1891709591001"/>
    <x v="29"/>
    <x v="0"/>
    <x v="1"/>
    <x v="36"/>
    <x v="357"/>
    <n v="0"/>
    <x v="0"/>
    <x v="0"/>
    <x v="3"/>
  </r>
  <r>
    <x v="0"/>
    <s v="1891710328001"/>
    <x v="30"/>
    <x v="0"/>
    <x v="1"/>
    <x v="36"/>
    <x v="357"/>
    <n v="0"/>
    <x v="0"/>
    <x v="0"/>
    <x v="3"/>
  </r>
  <r>
    <x v="0"/>
    <s v="11"/>
    <x v="31"/>
    <x v="0"/>
    <x v="0"/>
    <x v="36"/>
    <x v="357"/>
    <n v="74189.8"/>
    <x v="0"/>
    <x v="0"/>
    <x v="3"/>
  </r>
  <r>
    <x v="0"/>
    <s v="11"/>
    <x v="31"/>
    <x v="0"/>
    <x v="1"/>
    <x v="36"/>
    <x v="357"/>
    <n v="77110.48"/>
    <x v="0"/>
    <x v="0"/>
    <x v="3"/>
  </r>
  <r>
    <x v="0"/>
    <s v="12"/>
    <x v="32"/>
    <x v="0"/>
    <x v="0"/>
    <x v="36"/>
    <x v="357"/>
    <n v="74189.8"/>
    <x v="0"/>
    <x v="0"/>
    <x v="3"/>
  </r>
  <r>
    <x v="0"/>
    <s v="12"/>
    <x v="32"/>
    <x v="0"/>
    <x v="1"/>
    <x v="36"/>
    <x v="357"/>
    <n v="77110.48"/>
    <x v="0"/>
    <x v="0"/>
    <x v="3"/>
  </r>
  <r>
    <x v="0"/>
    <s v="0190115798001"/>
    <x v="0"/>
    <x v="0"/>
    <x v="0"/>
    <x v="37"/>
    <x v="358"/>
    <n v="3974.75"/>
    <x v="0"/>
    <x v="0"/>
    <x v="3"/>
  </r>
  <r>
    <x v="0"/>
    <s v="0190155722001"/>
    <x v="1"/>
    <x v="0"/>
    <x v="0"/>
    <x v="37"/>
    <x v="358"/>
    <n v="0"/>
    <x v="0"/>
    <x v="0"/>
    <x v="3"/>
  </r>
  <r>
    <x v="0"/>
    <s v="0290003288001"/>
    <x v="2"/>
    <x v="0"/>
    <x v="0"/>
    <x v="37"/>
    <x v="358"/>
    <n v="0"/>
    <x v="0"/>
    <x v="0"/>
    <x v="3"/>
  </r>
  <r>
    <x v="0"/>
    <s v="0390027923001"/>
    <x v="3"/>
    <x v="0"/>
    <x v="0"/>
    <x v="37"/>
    <x v="358"/>
    <n v="0"/>
    <x v="0"/>
    <x v="0"/>
    <x v="3"/>
  </r>
  <r>
    <x v="0"/>
    <s v="0490001883001"/>
    <x v="4"/>
    <x v="0"/>
    <x v="0"/>
    <x v="37"/>
    <x v="358"/>
    <n v="0"/>
    <x v="0"/>
    <x v="0"/>
    <x v="3"/>
  </r>
  <r>
    <x v="0"/>
    <s v="0490002669001"/>
    <x v="5"/>
    <x v="0"/>
    <x v="0"/>
    <x v="37"/>
    <x v="358"/>
    <n v="0"/>
    <x v="0"/>
    <x v="0"/>
    <x v="3"/>
  </r>
  <r>
    <x v="0"/>
    <s v="0590052000001"/>
    <x v="6"/>
    <x v="0"/>
    <x v="0"/>
    <x v="37"/>
    <x v="358"/>
    <n v="550.1"/>
    <x v="0"/>
    <x v="0"/>
    <x v="3"/>
  </r>
  <r>
    <x v="0"/>
    <s v="0690045389001"/>
    <x v="7"/>
    <x v="0"/>
    <x v="0"/>
    <x v="37"/>
    <x v="358"/>
    <n v="0"/>
    <x v="0"/>
    <x v="0"/>
    <x v="3"/>
  </r>
  <r>
    <x v="0"/>
    <s v="0691706710001"/>
    <x v="8"/>
    <x v="0"/>
    <x v="0"/>
    <x v="37"/>
    <x v="358"/>
    <n v="0"/>
    <x v="0"/>
    <x v="0"/>
    <x v="3"/>
  </r>
  <r>
    <x v="0"/>
    <s v="0790024656001"/>
    <x v="9"/>
    <x v="0"/>
    <x v="0"/>
    <x v="37"/>
    <x v="358"/>
    <n v="33426.31"/>
    <x v="0"/>
    <x v="0"/>
    <x v="3"/>
  </r>
  <r>
    <x v="0"/>
    <s v="1090033456001"/>
    <x v="10"/>
    <x v="0"/>
    <x v="0"/>
    <x v="37"/>
    <x v="358"/>
    <n v="593.26"/>
    <x v="0"/>
    <x v="0"/>
    <x v="3"/>
  </r>
  <r>
    <x v="0"/>
    <s v="1091720902001"/>
    <x v="11"/>
    <x v="0"/>
    <x v="0"/>
    <x v="37"/>
    <x v="358"/>
    <n v="0"/>
    <x v="0"/>
    <x v="0"/>
    <x v="3"/>
  </r>
  <r>
    <x v="0"/>
    <s v="1190068389001"/>
    <x v="12"/>
    <x v="0"/>
    <x v="0"/>
    <x v="37"/>
    <x v="358"/>
    <n v="0"/>
    <x v="0"/>
    <x v="0"/>
    <x v="3"/>
  </r>
  <r>
    <x v="0"/>
    <s v="1390013678001"/>
    <x v="13"/>
    <x v="0"/>
    <x v="0"/>
    <x v="37"/>
    <x v="358"/>
    <n v="1259.3"/>
    <x v="0"/>
    <x v="0"/>
    <x v="3"/>
  </r>
  <r>
    <x v="0"/>
    <s v="1690012606001"/>
    <x v="14"/>
    <x v="0"/>
    <x v="0"/>
    <x v="37"/>
    <x v="358"/>
    <n v="0"/>
    <x v="0"/>
    <x v="0"/>
    <x v="3"/>
  </r>
  <r>
    <x v="0"/>
    <s v="1790093204001"/>
    <x v="15"/>
    <x v="0"/>
    <x v="0"/>
    <x v="37"/>
    <x v="358"/>
    <n v="3068.7"/>
    <x v="0"/>
    <x v="0"/>
    <x v="3"/>
  </r>
  <r>
    <x v="0"/>
    <s v="1790325083001"/>
    <x v="16"/>
    <x v="0"/>
    <x v="0"/>
    <x v="37"/>
    <x v="358"/>
    <n v="1772.83"/>
    <x v="0"/>
    <x v="0"/>
    <x v="3"/>
  </r>
  <r>
    <x v="0"/>
    <s v="1790451801001"/>
    <x v="17"/>
    <x v="0"/>
    <x v="0"/>
    <x v="37"/>
    <x v="358"/>
    <n v="8387.4"/>
    <x v="0"/>
    <x v="0"/>
    <x v="3"/>
  </r>
  <r>
    <x v="0"/>
    <s v="1790501469001"/>
    <x v="18"/>
    <x v="0"/>
    <x v="0"/>
    <x v="37"/>
    <x v="358"/>
    <n v="0"/>
    <x v="0"/>
    <x v="0"/>
    <x v="3"/>
  </r>
  <r>
    <x v="0"/>
    <s v="1790567699001"/>
    <x v="19"/>
    <x v="0"/>
    <x v="0"/>
    <x v="37"/>
    <x v="358"/>
    <n v="2862.46"/>
    <x v="0"/>
    <x v="0"/>
    <x v="3"/>
  </r>
  <r>
    <x v="0"/>
    <s v="1790866084001"/>
    <x v="20"/>
    <x v="0"/>
    <x v="0"/>
    <x v="37"/>
    <x v="358"/>
    <n v="0"/>
    <x v="0"/>
    <x v="0"/>
    <x v="3"/>
  </r>
  <r>
    <x v="0"/>
    <s v="1790900193001"/>
    <x v="21"/>
    <x v="0"/>
    <x v="0"/>
    <x v="37"/>
    <x v="358"/>
    <n v="0"/>
    <x v="0"/>
    <x v="0"/>
    <x v="3"/>
  </r>
  <r>
    <x v="0"/>
    <s v="1790979016001"/>
    <x v="22"/>
    <x v="0"/>
    <x v="0"/>
    <x v="37"/>
    <x v="358"/>
    <n v="0"/>
    <x v="0"/>
    <x v="0"/>
    <x v="3"/>
  </r>
  <r>
    <x v="0"/>
    <s v="1791708040001"/>
    <x v="23"/>
    <x v="0"/>
    <x v="0"/>
    <x v="37"/>
    <x v="358"/>
    <n v="0"/>
    <x v="0"/>
    <x v="0"/>
    <x v="3"/>
  </r>
  <r>
    <x v="0"/>
    <s v="1890001323001"/>
    <x v="24"/>
    <x v="0"/>
    <x v="0"/>
    <x v="37"/>
    <x v="358"/>
    <n v="15569.42"/>
    <x v="0"/>
    <x v="0"/>
    <x v="3"/>
  </r>
  <r>
    <x v="0"/>
    <s v="1890003628001"/>
    <x v="25"/>
    <x v="0"/>
    <x v="0"/>
    <x v="37"/>
    <x v="358"/>
    <n v="0"/>
    <x v="0"/>
    <x v="0"/>
    <x v="3"/>
  </r>
  <r>
    <x v="0"/>
    <s v="1890037646001"/>
    <x v="26"/>
    <x v="0"/>
    <x v="0"/>
    <x v="37"/>
    <x v="358"/>
    <n v="1195.94"/>
    <x v="0"/>
    <x v="0"/>
    <x v="3"/>
  </r>
  <r>
    <x v="0"/>
    <s v="1890080967001"/>
    <x v="27"/>
    <x v="0"/>
    <x v="0"/>
    <x v="37"/>
    <x v="358"/>
    <n v="0"/>
    <x v="0"/>
    <x v="0"/>
    <x v="3"/>
  </r>
  <r>
    <x v="0"/>
    <s v="1890141877001"/>
    <x v="28"/>
    <x v="0"/>
    <x v="0"/>
    <x v="37"/>
    <x v="358"/>
    <n v="1581.94"/>
    <x v="0"/>
    <x v="0"/>
    <x v="3"/>
  </r>
  <r>
    <x v="0"/>
    <s v="1891709591001"/>
    <x v="29"/>
    <x v="0"/>
    <x v="0"/>
    <x v="37"/>
    <x v="358"/>
    <n v="0"/>
    <x v="0"/>
    <x v="0"/>
    <x v="3"/>
  </r>
  <r>
    <x v="0"/>
    <s v="1891710328001"/>
    <x v="30"/>
    <x v="0"/>
    <x v="0"/>
    <x v="37"/>
    <x v="358"/>
    <n v="0"/>
    <x v="0"/>
    <x v="0"/>
    <x v="3"/>
  </r>
  <r>
    <x v="0"/>
    <s v="0190115798001"/>
    <x v="0"/>
    <x v="0"/>
    <x v="1"/>
    <x v="37"/>
    <x v="358"/>
    <n v="3015.79"/>
    <x v="0"/>
    <x v="0"/>
    <x v="3"/>
  </r>
  <r>
    <x v="0"/>
    <s v="0190155722001"/>
    <x v="1"/>
    <x v="0"/>
    <x v="1"/>
    <x v="37"/>
    <x v="358"/>
    <n v="0"/>
    <x v="0"/>
    <x v="0"/>
    <x v="3"/>
  </r>
  <r>
    <x v="0"/>
    <s v="0290003288001"/>
    <x v="2"/>
    <x v="0"/>
    <x v="1"/>
    <x v="37"/>
    <x v="358"/>
    <n v="0"/>
    <x v="0"/>
    <x v="0"/>
    <x v="3"/>
  </r>
  <r>
    <x v="0"/>
    <s v="0390027923001"/>
    <x v="3"/>
    <x v="0"/>
    <x v="1"/>
    <x v="37"/>
    <x v="358"/>
    <n v="0"/>
    <x v="0"/>
    <x v="0"/>
    <x v="3"/>
  </r>
  <r>
    <x v="0"/>
    <s v="0490001883001"/>
    <x v="4"/>
    <x v="0"/>
    <x v="1"/>
    <x v="37"/>
    <x v="358"/>
    <n v="0"/>
    <x v="0"/>
    <x v="0"/>
    <x v="3"/>
  </r>
  <r>
    <x v="0"/>
    <s v="0490002669001"/>
    <x v="5"/>
    <x v="0"/>
    <x v="1"/>
    <x v="37"/>
    <x v="358"/>
    <n v="0"/>
    <x v="0"/>
    <x v="0"/>
    <x v="3"/>
  </r>
  <r>
    <x v="0"/>
    <s v="0590052000001"/>
    <x v="6"/>
    <x v="0"/>
    <x v="1"/>
    <x v="37"/>
    <x v="358"/>
    <n v="1081.75"/>
    <x v="0"/>
    <x v="0"/>
    <x v="3"/>
  </r>
  <r>
    <x v="0"/>
    <s v="0690045389001"/>
    <x v="7"/>
    <x v="0"/>
    <x v="1"/>
    <x v="37"/>
    <x v="358"/>
    <n v="0"/>
    <x v="0"/>
    <x v="0"/>
    <x v="3"/>
  </r>
  <r>
    <x v="0"/>
    <s v="0691706710001"/>
    <x v="8"/>
    <x v="0"/>
    <x v="1"/>
    <x v="37"/>
    <x v="358"/>
    <n v="0"/>
    <x v="0"/>
    <x v="0"/>
    <x v="3"/>
  </r>
  <r>
    <x v="0"/>
    <s v="0790024656001"/>
    <x v="9"/>
    <x v="0"/>
    <x v="1"/>
    <x v="37"/>
    <x v="358"/>
    <n v="33140.519999999997"/>
    <x v="0"/>
    <x v="0"/>
    <x v="3"/>
  </r>
  <r>
    <x v="0"/>
    <s v="1090033456001"/>
    <x v="10"/>
    <x v="0"/>
    <x v="1"/>
    <x v="37"/>
    <x v="358"/>
    <n v="639.66999999999996"/>
    <x v="0"/>
    <x v="0"/>
    <x v="3"/>
  </r>
  <r>
    <x v="0"/>
    <s v="1091720902001"/>
    <x v="11"/>
    <x v="0"/>
    <x v="1"/>
    <x v="37"/>
    <x v="358"/>
    <n v="0"/>
    <x v="0"/>
    <x v="0"/>
    <x v="3"/>
  </r>
  <r>
    <x v="0"/>
    <s v="1190068389001"/>
    <x v="12"/>
    <x v="0"/>
    <x v="1"/>
    <x v="37"/>
    <x v="358"/>
    <n v="0"/>
    <x v="0"/>
    <x v="0"/>
    <x v="3"/>
  </r>
  <r>
    <x v="0"/>
    <s v="1390013678001"/>
    <x v="13"/>
    <x v="0"/>
    <x v="1"/>
    <x v="37"/>
    <x v="358"/>
    <n v="1121.52"/>
    <x v="0"/>
    <x v="0"/>
    <x v="3"/>
  </r>
  <r>
    <x v="0"/>
    <s v="1690012606001"/>
    <x v="14"/>
    <x v="0"/>
    <x v="1"/>
    <x v="37"/>
    <x v="358"/>
    <n v="0"/>
    <x v="0"/>
    <x v="0"/>
    <x v="3"/>
  </r>
  <r>
    <x v="0"/>
    <s v="1790093204001"/>
    <x v="15"/>
    <x v="0"/>
    <x v="1"/>
    <x v="37"/>
    <x v="358"/>
    <n v="2065.7600000000002"/>
    <x v="0"/>
    <x v="0"/>
    <x v="3"/>
  </r>
  <r>
    <x v="0"/>
    <s v="1790325083001"/>
    <x v="16"/>
    <x v="0"/>
    <x v="1"/>
    <x v="37"/>
    <x v="358"/>
    <n v="2536.2800000000002"/>
    <x v="0"/>
    <x v="0"/>
    <x v="3"/>
  </r>
  <r>
    <x v="0"/>
    <s v="1790451801001"/>
    <x v="17"/>
    <x v="0"/>
    <x v="1"/>
    <x v="37"/>
    <x v="358"/>
    <n v="11917.05"/>
    <x v="0"/>
    <x v="0"/>
    <x v="3"/>
  </r>
  <r>
    <x v="0"/>
    <s v="1790501469001"/>
    <x v="18"/>
    <x v="0"/>
    <x v="1"/>
    <x v="37"/>
    <x v="358"/>
    <n v="0"/>
    <x v="0"/>
    <x v="0"/>
    <x v="3"/>
  </r>
  <r>
    <x v="0"/>
    <s v="1790567699001"/>
    <x v="19"/>
    <x v="0"/>
    <x v="1"/>
    <x v="37"/>
    <x v="358"/>
    <n v="4102.7299999999996"/>
    <x v="0"/>
    <x v="0"/>
    <x v="3"/>
  </r>
  <r>
    <x v="0"/>
    <s v="1790866084001"/>
    <x v="20"/>
    <x v="0"/>
    <x v="1"/>
    <x v="37"/>
    <x v="358"/>
    <n v="0"/>
    <x v="0"/>
    <x v="0"/>
    <x v="3"/>
  </r>
  <r>
    <x v="0"/>
    <s v="1790900193001"/>
    <x v="21"/>
    <x v="0"/>
    <x v="1"/>
    <x v="37"/>
    <x v="358"/>
    <n v="0"/>
    <x v="0"/>
    <x v="0"/>
    <x v="3"/>
  </r>
  <r>
    <x v="0"/>
    <s v="1790979016001"/>
    <x v="22"/>
    <x v="0"/>
    <x v="1"/>
    <x v="37"/>
    <x v="358"/>
    <n v="0"/>
    <x v="0"/>
    <x v="0"/>
    <x v="3"/>
  </r>
  <r>
    <x v="0"/>
    <s v="1791708040001"/>
    <x v="23"/>
    <x v="0"/>
    <x v="1"/>
    <x v="37"/>
    <x v="358"/>
    <n v="0"/>
    <x v="0"/>
    <x v="0"/>
    <x v="3"/>
  </r>
  <r>
    <x v="0"/>
    <s v="1890001323001"/>
    <x v="24"/>
    <x v="0"/>
    <x v="1"/>
    <x v="37"/>
    <x v="358"/>
    <n v="14594.57"/>
    <x v="0"/>
    <x v="0"/>
    <x v="3"/>
  </r>
  <r>
    <x v="0"/>
    <s v="1890003628001"/>
    <x v="25"/>
    <x v="0"/>
    <x v="1"/>
    <x v="37"/>
    <x v="358"/>
    <n v="0"/>
    <x v="0"/>
    <x v="0"/>
    <x v="3"/>
  </r>
  <r>
    <x v="0"/>
    <s v="1890037646001"/>
    <x v="26"/>
    <x v="0"/>
    <x v="1"/>
    <x v="37"/>
    <x v="358"/>
    <n v="2142.2399999999998"/>
    <x v="0"/>
    <x v="0"/>
    <x v="3"/>
  </r>
  <r>
    <x v="0"/>
    <s v="1890080967001"/>
    <x v="27"/>
    <x v="0"/>
    <x v="1"/>
    <x v="37"/>
    <x v="358"/>
    <n v="0"/>
    <x v="0"/>
    <x v="0"/>
    <x v="3"/>
  </r>
  <r>
    <x v="0"/>
    <s v="1890141877001"/>
    <x v="28"/>
    <x v="0"/>
    <x v="1"/>
    <x v="37"/>
    <x v="358"/>
    <n v="2007.42"/>
    <x v="0"/>
    <x v="0"/>
    <x v="3"/>
  </r>
  <r>
    <x v="0"/>
    <s v="1891709591001"/>
    <x v="29"/>
    <x v="0"/>
    <x v="1"/>
    <x v="37"/>
    <x v="358"/>
    <n v="0"/>
    <x v="0"/>
    <x v="0"/>
    <x v="3"/>
  </r>
  <r>
    <x v="0"/>
    <s v="1891710328001"/>
    <x v="30"/>
    <x v="0"/>
    <x v="1"/>
    <x v="37"/>
    <x v="358"/>
    <n v="0"/>
    <x v="0"/>
    <x v="0"/>
    <x v="3"/>
  </r>
  <r>
    <x v="0"/>
    <s v="11"/>
    <x v="31"/>
    <x v="0"/>
    <x v="0"/>
    <x v="37"/>
    <x v="358"/>
    <n v="74242.41"/>
    <x v="0"/>
    <x v="0"/>
    <x v="3"/>
  </r>
  <r>
    <x v="0"/>
    <s v="11"/>
    <x v="31"/>
    <x v="0"/>
    <x v="1"/>
    <x v="37"/>
    <x v="358"/>
    <n v="78365.3"/>
    <x v="0"/>
    <x v="0"/>
    <x v="3"/>
  </r>
  <r>
    <x v="0"/>
    <s v="12"/>
    <x v="32"/>
    <x v="0"/>
    <x v="0"/>
    <x v="37"/>
    <x v="358"/>
    <n v="74242.41"/>
    <x v="0"/>
    <x v="0"/>
    <x v="3"/>
  </r>
  <r>
    <x v="0"/>
    <s v="12"/>
    <x v="32"/>
    <x v="0"/>
    <x v="1"/>
    <x v="37"/>
    <x v="358"/>
    <n v="78365.3"/>
    <x v="0"/>
    <x v="0"/>
    <x v="3"/>
  </r>
  <r>
    <x v="0"/>
    <s v="0190115798001"/>
    <x v="0"/>
    <x v="0"/>
    <x v="0"/>
    <x v="38"/>
    <x v="359"/>
    <n v="5244.53"/>
    <x v="0"/>
    <x v="0"/>
    <x v="3"/>
  </r>
  <r>
    <x v="0"/>
    <s v="0190155722001"/>
    <x v="1"/>
    <x v="0"/>
    <x v="0"/>
    <x v="38"/>
    <x v="359"/>
    <n v="0"/>
    <x v="0"/>
    <x v="0"/>
    <x v="3"/>
  </r>
  <r>
    <x v="0"/>
    <s v="0290003288001"/>
    <x v="2"/>
    <x v="0"/>
    <x v="0"/>
    <x v="38"/>
    <x v="359"/>
    <n v="0"/>
    <x v="0"/>
    <x v="0"/>
    <x v="3"/>
  </r>
  <r>
    <x v="0"/>
    <s v="0390027923001"/>
    <x v="3"/>
    <x v="0"/>
    <x v="0"/>
    <x v="38"/>
    <x v="359"/>
    <n v="0"/>
    <x v="0"/>
    <x v="0"/>
    <x v="3"/>
  </r>
  <r>
    <x v="0"/>
    <s v="0490001883001"/>
    <x v="4"/>
    <x v="0"/>
    <x v="0"/>
    <x v="38"/>
    <x v="359"/>
    <n v="0"/>
    <x v="0"/>
    <x v="0"/>
    <x v="3"/>
  </r>
  <r>
    <x v="0"/>
    <s v="0490002669001"/>
    <x v="5"/>
    <x v="0"/>
    <x v="0"/>
    <x v="38"/>
    <x v="359"/>
    <n v="0"/>
    <x v="0"/>
    <x v="0"/>
    <x v="3"/>
  </r>
  <r>
    <x v="0"/>
    <s v="0590052000001"/>
    <x v="6"/>
    <x v="0"/>
    <x v="0"/>
    <x v="38"/>
    <x v="359"/>
    <n v="852.36"/>
    <x v="0"/>
    <x v="0"/>
    <x v="3"/>
  </r>
  <r>
    <x v="0"/>
    <s v="0690045389001"/>
    <x v="7"/>
    <x v="0"/>
    <x v="0"/>
    <x v="38"/>
    <x v="359"/>
    <n v="0"/>
    <x v="0"/>
    <x v="0"/>
    <x v="3"/>
  </r>
  <r>
    <x v="0"/>
    <s v="0691706710001"/>
    <x v="8"/>
    <x v="0"/>
    <x v="0"/>
    <x v="38"/>
    <x v="359"/>
    <n v="0"/>
    <x v="0"/>
    <x v="0"/>
    <x v="3"/>
  </r>
  <r>
    <x v="0"/>
    <s v="0790024656001"/>
    <x v="9"/>
    <x v="0"/>
    <x v="0"/>
    <x v="38"/>
    <x v="359"/>
    <n v="42719.72"/>
    <x v="0"/>
    <x v="0"/>
    <x v="3"/>
  </r>
  <r>
    <x v="0"/>
    <s v="1090033456001"/>
    <x v="10"/>
    <x v="0"/>
    <x v="0"/>
    <x v="38"/>
    <x v="359"/>
    <n v="927.38"/>
    <x v="0"/>
    <x v="0"/>
    <x v="3"/>
  </r>
  <r>
    <x v="0"/>
    <s v="1091720902001"/>
    <x v="11"/>
    <x v="0"/>
    <x v="0"/>
    <x v="38"/>
    <x v="359"/>
    <n v="0"/>
    <x v="0"/>
    <x v="0"/>
    <x v="3"/>
  </r>
  <r>
    <x v="0"/>
    <s v="1190068389001"/>
    <x v="12"/>
    <x v="0"/>
    <x v="0"/>
    <x v="38"/>
    <x v="359"/>
    <n v="0"/>
    <x v="0"/>
    <x v="0"/>
    <x v="3"/>
  </r>
  <r>
    <x v="0"/>
    <s v="1390013678001"/>
    <x v="13"/>
    <x v="0"/>
    <x v="0"/>
    <x v="38"/>
    <x v="359"/>
    <n v="1941.09"/>
    <x v="0"/>
    <x v="0"/>
    <x v="3"/>
  </r>
  <r>
    <x v="0"/>
    <s v="1690012606001"/>
    <x v="14"/>
    <x v="0"/>
    <x v="0"/>
    <x v="38"/>
    <x v="359"/>
    <n v="0"/>
    <x v="0"/>
    <x v="0"/>
    <x v="3"/>
  </r>
  <r>
    <x v="0"/>
    <s v="1790093204001"/>
    <x v="15"/>
    <x v="0"/>
    <x v="0"/>
    <x v="38"/>
    <x v="359"/>
    <n v="4365.7299999999996"/>
    <x v="0"/>
    <x v="0"/>
    <x v="3"/>
  </r>
  <r>
    <x v="0"/>
    <s v="1790325083001"/>
    <x v="16"/>
    <x v="0"/>
    <x v="0"/>
    <x v="38"/>
    <x v="359"/>
    <n v="2488.48"/>
    <x v="0"/>
    <x v="0"/>
    <x v="3"/>
  </r>
  <r>
    <x v="0"/>
    <s v="1790451801001"/>
    <x v="17"/>
    <x v="0"/>
    <x v="0"/>
    <x v="38"/>
    <x v="359"/>
    <n v="10722.83"/>
    <x v="0"/>
    <x v="0"/>
    <x v="3"/>
  </r>
  <r>
    <x v="0"/>
    <s v="1790501469001"/>
    <x v="18"/>
    <x v="0"/>
    <x v="0"/>
    <x v="38"/>
    <x v="359"/>
    <n v="0"/>
    <x v="0"/>
    <x v="0"/>
    <x v="3"/>
  </r>
  <r>
    <x v="0"/>
    <s v="1790567699001"/>
    <x v="19"/>
    <x v="0"/>
    <x v="0"/>
    <x v="38"/>
    <x v="359"/>
    <n v="4033.04"/>
    <x v="0"/>
    <x v="0"/>
    <x v="3"/>
  </r>
  <r>
    <x v="0"/>
    <s v="1790866084001"/>
    <x v="20"/>
    <x v="0"/>
    <x v="0"/>
    <x v="38"/>
    <x v="359"/>
    <n v="0"/>
    <x v="0"/>
    <x v="0"/>
    <x v="3"/>
  </r>
  <r>
    <x v="0"/>
    <s v="1790900193001"/>
    <x v="21"/>
    <x v="0"/>
    <x v="0"/>
    <x v="38"/>
    <x v="359"/>
    <n v="0"/>
    <x v="0"/>
    <x v="0"/>
    <x v="3"/>
  </r>
  <r>
    <x v="0"/>
    <s v="1790979016001"/>
    <x v="22"/>
    <x v="0"/>
    <x v="0"/>
    <x v="38"/>
    <x v="359"/>
    <n v="0"/>
    <x v="0"/>
    <x v="0"/>
    <x v="3"/>
  </r>
  <r>
    <x v="0"/>
    <s v="1791708040001"/>
    <x v="23"/>
    <x v="0"/>
    <x v="0"/>
    <x v="38"/>
    <x v="359"/>
    <n v="0"/>
    <x v="0"/>
    <x v="0"/>
    <x v="3"/>
  </r>
  <r>
    <x v="0"/>
    <s v="1890001323001"/>
    <x v="24"/>
    <x v="0"/>
    <x v="0"/>
    <x v="38"/>
    <x v="359"/>
    <n v="20511.740000000002"/>
    <x v="0"/>
    <x v="0"/>
    <x v="3"/>
  </r>
  <r>
    <x v="0"/>
    <s v="1890003628001"/>
    <x v="25"/>
    <x v="0"/>
    <x v="0"/>
    <x v="38"/>
    <x v="359"/>
    <n v="0"/>
    <x v="0"/>
    <x v="0"/>
    <x v="3"/>
  </r>
  <r>
    <x v="0"/>
    <s v="1890037646001"/>
    <x v="26"/>
    <x v="0"/>
    <x v="0"/>
    <x v="38"/>
    <x v="359"/>
    <n v="1409"/>
    <x v="0"/>
    <x v="0"/>
    <x v="3"/>
  </r>
  <r>
    <x v="0"/>
    <s v="1890080967001"/>
    <x v="27"/>
    <x v="0"/>
    <x v="0"/>
    <x v="38"/>
    <x v="359"/>
    <n v="0"/>
    <x v="0"/>
    <x v="0"/>
    <x v="3"/>
  </r>
  <r>
    <x v="0"/>
    <s v="1890141877001"/>
    <x v="28"/>
    <x v="0"/>
    <x v="0"/>
    <x v="38"/>
    <x v="359"/>
    <n v="2399.23"/>
    <x v="0"/>
    <x v="0"/>
    <x v="3"/>
  </r>
  <r>
    <x v="0"/>
    <s v="1891709591001"/>
    <x v="29"/>
    <x v="0"/>
    <x v="0"/>
    <x v="38"/>
    <x v="359"/>
    <n v="0"/>
    <x v="0"/>
    <x v="0"/>
    <x v="3"/>
  </r>
  <r>
    <x v="0"/>
    <s v="1891710328001"/>
    <x v="30"/>
    <x v="0"/>
    <x v="0"/>
    <x v="38"/>
    <x v="359"/>
    <n v="0"/>
    <x v="0"/>
    <x v="0"/>
    <x v="3"/>
  </r>
  <r>
    <x v="0"/>
    <s v="0190115798001"/>
    <x v="0"/>
    <x v="0"/>
    <x v="1"/>
    <x v="38"/>
    <x v="359"/>
    <n v="3957.15"/>
    <x v="0"/>
    <x v="0"/>
    <x v="3"/>
  </r>
  <r>
    <x v="0"/>
    <s v="0190155722001"/>
    <x v="1"/>
    <x v="0"/>
    <x v="1"/>
    <x v="38"/>
    <x v="359"/>
    <n v="0"/>
    <x v="0"/>
    <x v="0"/>
    <x v="3"/>
  </r>
  <r>
    <x v="0"/>
    <s v="0290003288001"/>
    <x v="2"/>
    <x v="0"/>
    <x v="1"/>
    <x v="38"/>
    <x v="359"/>
    <n v="0"/>
    <x v="0"/>
    <x v="0"/>
    <x v="3"/>
  </r>
  <r>
    <x v="0"/>
    <s v="0390027923001"/>
    <x v="3"/>
    <x v="0"/>
    <x v="1"/>
    <x v="38"/>
    <x v="359"/>
    <n v="0"/>
    <x v="0"/>
    <x v="0"/>
    <x v="3"/>
  </r>
  <r>
    <x v="0"/>
    <s v="0490001883001"/>
    <x v="4"/>
    <x v="0"/>
    <x v="1"/>
    <x v="38"/>
    <x v="359"/>
    <n v="0"/>
    <x v="0"/>
    <x v="0"/>
    <x v="3"/>
  </r>
  <r>
    <x v="0"/>
    <s v="0490002669001"/>
    <x v="5"/>
    <x v="0"/>
    <x v="1"/>
    <x v="38"/>
    <x v="359"/>
    <n v="0"/>
    <x v="0"/>
    <x v="0"/>
    <x v="3"/>
  </r>
  <r>
    <x v="0"/>
    <s v="0590052000001"/>
    <x v="6"/>
    <x v="0"/>
    <x v="1"/>
    <x v="38"/>
    <x v="359"/>
    <n v="1979.8"/>
    <x v="0"/>
    <x v="0"/>
    <x v="3"/>
  </r>
  <r>
    <x v="0"/>
    <s v="0690045389001"/>
    <x v="7"/>
    <x v="0"/>
    <x v="1"/>
    <x v="38"/>
    <x v="359"/>
    <n v="0"/>
    <x v="0"/>
    <x v="0"/>
    <x v="3"/>
  </r>
  <r>
    <x v="0"/>
    <s v="0691706710001"/>
    <x v="8"/>
    <x v="0"/>
    <x v="1"/>
    <x v="38"/>
    <x v="359"/>
    <n v="0"/>
    <x v="0"/>
    <x v="0"/>
    <x v="3"/>
  </r>
  <r>
    <x v="0"/>
    <s v="0790024656001"/>
    <x v="9"/>
    <x v="0"/>
    <x v="1"/>
    <x v="38"/>
    <x v="359"/>
    <n v="43330.49"/>
    <x v="0"/>
    <x v="0"/>
    <x v="3"/>
  </r>
  <r>
    <x v="0"/>
    <s v="1090033456001"/>
    <x v="10"/>
    <x v="0"/>
    <x v="1"/>
    <x v="38"/>
    <x v="359"/>
    <n v="983.79"/>
    <x v="0"/>
    <x v="0"/>
    <x v="3"/>
  </r>
  <r>
    <x v="0"/>
    <s v="1091720902001"/>
    <x v="11"/>
    <x v="0"/>
    <x v="1"/>
    <x v="38"/>
    <x v="359"/>
    <n v="0"/>
    <x v="0"/>
    <x v="0"/>
    <x v="3"/>
  </r>
  <r>
    <x v="0"/>
    <s v="1190068389001"/>
    <x v="12"/>
    <x v="0"/>
    <x v="1"/>
    <x v="38"/>
    <x v="359"/>
    <n v="0"/>
    <x v="0"/>
    <x v="0"/>
    <x v="3"/>
  </r>
  <r>
    <x v="0"/>
    <s v="1390013678001"/>
    <x v="13"/>
    <x v="0"/>
    <x v="1"/>
    <x v="38"/>
    <x v="359"/>
    <n v="1880.06"/>
    <x v="0"/>
    <x v="0"/>
    <x v="3"/>
  </r>
  <r>
    <x v="0"/>
    <s v="1690012606001"/>
    <x v="14"/>
    <x v="0"/>
    <x v="1"/>
    <x v="38"/>
    <x v="359"/>
    <n v="0"/>
    <x v="0"/>
    <x v="0"/>
    <x v="3"/>
  </r>
  <r>
    <x v="0"/>
    <s v="1790093204001"/>
    <x v="15"/>
    <x v="0"/>
    <x v="1"/>
    <x v="38"/>
    <x v="359"/>
    <n v="3052.9"/>
    <x v="0"/>
    <x v="0"/>
    <x v="3"/>
  </r>
  <r>
    <x v="0"/>
    <s v="1790325083001"/>
    <x v="16"/>
    <x v="0"/>
    <x v="1"/>
    <x v="38"/>
    <x v="359"/>
    <n v="3595.9"/>
    <x v="0"/>
    <x v="0"/>
    <x v="3"/>
  </r>
  <r>
    <x v="0"/>
    <s v="1790451801001"/>
    <x v="17"/>
    <x v="0"/>
    <x v="1"/>
    <x v="38"/>
    <x v="359"/>
    <n v="18101.12"/>
    <x v="0"/>
    <x v="0"/>
    <x v="3"/>
  </r>
  <r>
    <x v="0"/>
    <s v="1790501469001"/>
    <x v="18"/>
    <x v="0"/>
    <x v="1"/>
    <x v="38"/>
    <x v="359"/>
    <n v="0"/>
    <x v="0"/>
    <x v="0"/>
    <x v="3"/>
  </r>
  <r>
    <x v="0"/>
    <s v="1790567699001"/>
    <x v="19"/>
    <x v="0"/>
    <x v="1"/>
    <x v="38"/>
    <x v="359"/>
    <n v="5674.67"/>
    <x v="0"/>
    <x v="0"/>
    <x v="3"/>
  </r>
  <r>
    <x v="0"/>
    <s v="1790866084001"/>
    <x v="20"/>
    <x v="0"/>
    <x v="1"/>
    <x v="38"/>
    <x v="359"/>
    <n v="0"/>
    <x v="0"/>
    <x v="0"/>
    <x v="3"/>
  </r>
  <r>
    <x v="0"/>
    <s v="1790900193001"/>
    <x v="21"/>
    <x v="0"/>
    <x v="1"/>
    <x v="38"/>
    <x v="359"/>
    <n v="0"/>
    <x v="0"/>
    <x v="0"/>
    <x v="3"/>
  </r>
  <r>
    <x v="0"/>
    <s v="1790979016001"/>
    <x v="22"/>
    <x v="0"/>
    <x v="1"/>
    <x v="38"/>
    <x v="359"/>
    <n v="0"/>
    <x v="0"/>
    <x v="0"/>
    <x v="3"/>
  </r>
  <r>
    <x v="0"/>
    <s v="1791708040001"/>
    <x v="23"/>
    <x v="0"/>
    <x v="1"/>
    <x v="38"/>
    <x v="359"/>
    <n v="0"/>
    <x v="0"/>
    <x v="0"/>
    <x v="3"/>
  </r>
  <r>
    <x v="0"/>
    <s v="1890001323001"/>
    <x v="24"/>
    <x v="0"/>
    <x v="1"/>
    <x v="38"/>
    <x v="359"/>
    <n v="17635.73"/>
    <x v="0"/>
    <x v="0"/>
    <x v="3"/>
  </r>
  <r>
    <x v="0"/>
    <s v="1890003628001"/>
    <x v="25"/>
    <x v="0"/>
    <x v="1"/>
    <x v="38"/>
    <x v="359"/>
    <n v="0"/>
    <x v="0"/>
    <x v="0"/>
    <x v="3"/>
  </r>
  <r>
    <x v="0"/>
    <s v="1890037646001"/>
    <x v="26"/>
    <x v="0"/>
    <x v="1"/>
    <x v="38"/>
    <x v="359"/>
    <n v="2439.79"/>
    <x v="0"/>
    <x v="0"/>
    <x v="3"/>
  </r>
  <r>
    <x v="0"/>
    <s v="1890080967001"/>
    <x v="27"/>
    <x v="0"/>
    <x v="1"/>
    <x v="38"/>
    <x v="359"/>
    <n v="0"/>
    <x v="0"/>
    <x v="0"/>
    <x v="3"/>
  </r>
  <r>
    <x v="0"/>
    <s v="1890141877001"/>
    <x v="28"/>
    <x v="0"/>
    <x v="1"/>
    <x v="38"/>
    <x v="359"/>
    <n v="2906.05"/>
    <x v="0"/>
    <x v="0"/>
    <x v="3"/>
  </r>
  <r>
    <x v="0"/>
    <s v="1891709591001"/>
    <x v="29"/>
    <x v="0"/>
    <x v="1"/>
    <x v="38"/>
    <x v="359"/>
    <n v="0"/>
    <x v="0"/>
    <x v="0"/>
    <x v="3"/>
  </r>
  <r>
    <x v="0"/>
    <s v="1891710328001"/>
    <x v="30"/>
    <x v="0"/>
    <x v="1"/>
    <x v="38"/>
    <x v="359"/>
    <n v="0"/>
    <x v="0"/>
    <x v="0"/>
    <x v="3"/>
  </r>
  <r>
    <x v="0"/>
    <s v="11"/>
    <x v="31"/>
    <x v="0"/>
    <x v="0"/>
    <x v="38"/>
    <x v="359"/>
    <n v="97615.13"/>
    <x v="0"/>
    <x v="0"/>
    <x v="3"/>
  </r>
  <r>
    <x v="0"/>
    <s v="11"/>
    <x v="31"/>
    <x v="0"/>
    <x v="1"/>
    <x v="38"/>
    <x v="359"/>
    <n v="105537.45"/>
    <x v="0"/>
    <x v="0"/>
    <x v="3"/>
  </r>
  <r>
    <x v="0"/>
    <s v="12"/>
    <x v="32"/>
    <x v="0"/>
    <x v="0"/>
    <x v="38"/>
    <x v="359"/>
    <n v="97615.13"/>
    <x v="0"/>
    <x v="0"/>
    <x v="3"/>
  </r>
  <r>
    <x v="0"/>
    <s v="12"/>
    <x v="32"/>
    <x v="0"/>
    <x v="1"/>
    <x v="38"/>
    <x v="359"/>
    <n v="105537.45"/>
    <x v="0"/>
    <x v="0"/>
    <x v="3"/>
  </r>
  <r>
    <x v="0"/>
    <s v="0190115798001"/>
    <x v="0"/>
    <x v="0"/>
    <x v="0"/>
    <x v="39"/>
    <x v="360"/>
    <n v="8163.17"/>
    <x v="0"/>
    <x v="0"/>
    <x v="3"/>
  </r>
  <r>
    <x v="0"/>
    <s v="0190155722001"/>
    <x v="1"/>
    <x v="0"/>
    <x v="0"/>
    <x v="39"/>
    <x v="360"/>
    <n v="0"/>
    <x v="0"/>
    <x v="0"/>
    <x v="3"/>
  </r>
  <r>
    <x v="0"/>
    <s v="0290003288001"/>
    <x v="2"/>
    <x v="0"/>
    <x v="0"/>
    <x v="39"/>
    <x v="360"/>
    <n v="0"/>
    <x v="0"/>
    <x v="0"/>
    <x v="3"/>
  </r>
  <r>
    <x v="0"/>
    <s v="0390027923001"/>
    <x v="3"/>
    <x v="0"/>
    <x v="0"/>
    <x v="39"/>
    <x v="360"/>
    <n v="0"/>
    <x v="0"/>
    <x v="0"/>
    <x v="3"/>
  </r>
  <r>
    <x v="0"/>
    <s v="0490001883001"/>
    <x v="4"/>
    <x v="0"/>
    <x v="0"/>
    <x v="39"/>
    <x v="360"/>
    <n v="0"/>
    <x v="0"/>
    <x v="0"/>
    <x v="3"/>
  </r>
  <r>
    <x v="0"/>
    <s v="0490002669001"/>
    <x v="5"/>
    <x v="0"/>
    <x v="0"/>
    <x v="39"/>
    <x v="360"/>
    <n v="0"/>
    <x v="0"/>
    <x v="0"/>
    <x v="3"/>
  </r>
  <r>
    <x v="0"/>
    <s v="0590052000001"/>
    <x v="6"/>
    <x v="0"/>
    <x v="0"/>
    <x v="39"/>
    <x v="360"/>
    <n v="1205.76"/>
    <x v="0"/>
    <x v="0"/>
    <x v="3"/>
  </r>
  <r>
    <x v="0"/>
    <s v="0690045389001"/>
    <x v="7"/>
    <x v="0"/>
    <x v="0"/>
    <x v="39"/>
    <x v="360"/>
    <n v="0"/>
    <x v="0"/>
    <x v="0"/>
    <x v="3"/>
  </r>
  <r>
    <x v="0"/>
    <s v="0691706710001"/>
    <x v="8"/>
    <x v="0"/>
    <x v="0"/>
    <x v="39"/>
    <x v="360"/>
    <n v="0"/>
    <x v="0"/>
    <x v="0"/>
    <x v="3"/>
  </r>
  <r>
    <x v="0"/>
    <s v="0790024656001"/>
    <x v="9"/>
    <x v="0"/>
    <x v="0"/>
    <x v="39"/>
    <x v="360"/>
    <n v="81675.259999999995"/>
    <x v="0"/>
    <x v="0"/>
    <x v="3"/>
  </r>
  <r>
    <x v="0"/>
    <s v="1090033456001"/>
    <x v="10"/>
    <x v="0"/>
    <x v="0"/>
    <x v="39"/>
    <x v="360"/>
    <n v="2014.41"/>
    <x v="0"/>
    <x v="0"/>
    <x v="3"/>
  </r>
  <r>
    <x v="0"/>
    <s v="1091720902001"/>
    <x v="11"/>
    <x v="0"/>
    <x v="0"/>
    <x v="39"/>
    <x v="360"/>
    <n v="0"/>
    <x v="0"/>
    <x v="0"/>
    <x v="3"/>
  </r>
  <r>
    <x v="0"/>
    <s v="1190068389001"/>
    <x v="12"/>
    <x v="0"/>
    <x v="0"/>
    <x v="39"/>
    <x v="360"/>
    <n v="0"/>
    <x v="0"/>
    <x v="0"/>
    <x v="3"/>
  </r>
  <r>
    <x v="0"/>
    <s v="1390013678001"/>
    <x v="13"/>
    <x v="0"/>
    <x v="0"/>
    <x v="39"/>
    <x v="360"/>
    <n v="2822.62"/>
    <x v="0"/>
    <x v="0"/>
    <x v="3"/>
  </r>
  <r>
    <x v="0"/>
    <s v="1690012606001"/>
    <x v="14"/>
    <x v="0"/>
    <x v="0"/>
    <x v="39"/>
    <x v="360"/>
    <n v="0"/>
    <x v="0"/>
    <x v="0"/>
    <x v="3"/>
  </r>
  <r>
    <x v="0"/>
    <s v="1790093204001"/>
    <x v="15"/>
    <x v="0"/>
    <x v="0"/>
    <x v="39"/>
    <x v="360"/>
    <n v="8966.99"/>
    <x v="0"/>
    <x v="0"/>
    <x v="3"/>
  </r>
  <r>
    <x v="0"/>
    <s v="1790325083001"/>
    <x v="16"/>
    <x v="0"/>
    <x v="0"/>
    <x v="39"/>
    <x v="360"/>
    <n v="5670.22"/>
    <x v="0"/>
    <x v="0"/>
    <x v="3"/>
  </r>
  <r>
    <x v="0"/>
    <s v="1790451801001"/>
    <x v="17"/>
    <x v="0"/>
    <x v="0"/>
    <x v="39"/>
    <x v="360"/>
    <n v="19431.32"/>
    <x v="0"/>
    <x v="0"/>
    <x v="3"/>
  </r>
  <r>
    <x v="0"/>
    <s v="1790501469001"/>
    <x v="18"/>
    <x v="0"/>
    <x v="0"/>
    <x v="39"/>
    <x v="360"/>
    <n v="0"/>
    <x v="0"/>
    <x v="0"/>
    <x v="3"/>
  </r>
  <r>
    <x v="0"/>
    <s v="1790567699001"/>
    <x v="19"/>
    <x v="0"/>
    <x v="0"/>
    <x v="39"/>
    <x v="360"/>
    <n v="7823.23"/>
    <x v="0"/>
    <x v="0"/>
    <x v="3"/>
  </r>
  <r>
    <x v="0"/>
    <s v="1790866084001"/>
    <x v="20"/>
    <x v="0"/>
    <x v="0"/>
    <x v="39"/>
    <x v="360"/>
    <n v="0"/>
    <x v="0"/>
    <x v="0"/>
    <x v="3"/>
  </r>
  <r>
    <x v="0"/>
    <s v="1790900193001"/>
    <x v="21"/>
    <x v="0"/>
    <x v="0"/>
    <x v="39"/>
    <x v="360"/>
    <n v="0"/>
    <x v="0"/>
    <x v="0"/>
    <x v="3"/>
  </r>
  <r>
    <x v="0"/>
    <s v="1790979016001"/>
    <x v="22"/>
    <x v="0"/>
    <x v="0"/>
    <x v="39"/>
    <x v="360"/>
    <n v="0"/>
    <x v="0"/>
    <x v="0"/>
    <x v="3"/>
  </r>
  <r>
    <x v="0"/>
    <s v="1791708040001"/>
    <x v="23"/>
    <x v="0"/>
    <x v="0"/>
    <x v="39"/>
    <x v="360"/>
    <n v="0"/>
    <x v="0"/>
    <x v="0"/>
    <x v="3"/>
  </r>
  <r>
    <x v="0"/>
    <s v="1890001323001"/>
    <x v="24"/>
    <x v="0"/>
    <x v="0"/>
    <x v="39"/>
    <x v="360"/>
    <n v="36346.199999999997"/>
    <x v="0"/>
    <x v="0"/>
    <x v="3"/>
  </r>
  <r>
    <x v="0"/>
    <s v="1890003628001"/>
    <x v="25"/>
    <x v="0"/>
    <x v="0"/>
    <x v="39"/>
    <x v="360"/>
    <n v="0"/>
    <x v="0"/>
    <x v="0"/>
    <x v="3"/>
  </r>
  <r>
    <x v="0"/>
    <s v="1890037646001"/>
    <x v="26"/>
    <x v="0"/>
    <x v="0"/>
    <x v="39"/>
    <x v="360"/>
    <n v="2262.0700000000002"/>
    <x v="0"/>
    <x v="0"/>
    <x v="3"/>
  </r>
  <r>
    <x v="0"/>
    <s v="1890080967001"/>
    <x v="27"/>
    <x v="0"/>
    <x v="0"/>
    <x v="39"/>
    <x v="360"/>
    <n v="0"/>
    <x v="0"/>
    <x v="0"/>
    <x v="3"/>
  </r>
  <r>
    <x v="0"/>
    <s v="1890141877001"/>
    <x v="28"/>
    <x v="0"/>
    <x v="0"/>
    <x v="39"/>
    <x v="360"/>
    <n v="4491.3599999999997"/>
    <x v="0"/>
    <x v="0"/>
    <x v="3"/>
  </r>
  <r>
    <x v="0"/>
    <s v="1891709591001"/>
    <x v="29"/>
    <x v="0"/>
    <x v="0"/>
    <x v="39"/>
    <x v="360"/>
    <n v="0"/>
    <x v="0"/>
    <x v="0"/>
    <x v="3"/>
  </r>
  <r>
    <x v="0"/>
    <s v="1891710328001"/>
    <x v="30"/>
    <x v="0"/>
    <x v="0"/>
    <x v="39"/>
    <x v="360"/>
    <n v="0"/>
    <x v="0"/>
    <x v="0"/>
    <x v="3"/>
  </r>
  <r>
    <x v="0"/>
    <s v="0190115798001"/>
    <x v="0"/>
    <x v="0"/>
    <x v="1"/>
    <x v="39"/>
    <x v="360"/>
    <n v="6393.18"/>
    <x v="0"/>
    <x v="0"/>
    <x v="3"/>
  </r>
  <r>
    <x v="0"/>
    <s v="0190155722001"/>
    <x v="1"/>
    <x v="0"/>
    <x v="1"/>
    <x v="39"/>
    <x v="360"/>
    <n v="0"/>
    <x v="0"/>
    <x v="0"/>
    <x v="3"/>
  </r>
  <r>
    <x v="0"/>
    <s v="0290003288001"/>
    <x v="2"/>
    <x v="0"/>
    <x v="1"/>
    <x v="39"/>
    <x v="360"/>
    <n v="0"/>
    <x v="0"/>
    <x v="0"/>
    <x v="3"/>
  </r>
  <r>
    <x v="0"/>
    <s v="0390027923001"/>
    <x v="3"/>
    <x v="0"/>
    <x v="1"/>
    <x v="39"/>
    <x v="360"/>
    <n v="0"/>
    <x v="0"/>
    <x v="0"/>
    <x v="3"/>
  </r>
  <r>
    <x v="0"/>
    <s v="0490001883001"/>
    <x v="4"/>
    <x v="0"/>
    <x v="1"/>
    <x v="39"/>
    <x v="360"/>
    <n v="0"/>
    <x v="0"/>
    <x v="0"/>
    <x v="3"/>
  </r>
  <r>
    <x v="0"/>
    <s v="0490002669001"/>
    <x v="5"/>
    <x v="0"/>
    <x v="1"/>
    <x v="39"/>
    <x v="360"/>
    <n v="0"/>
    <x v="0"/>
    <x v="0"/>
    <x v="3"/>
  </r>
  <r>
    <x v="0"/>
    <s v="0590052000001"/>
    <x v="6"/>
    <x v="0"/>
    <x v="1"/>
    <x v="39"/>
    <x v="360"/>
    <n v="3276.14"/>
    <x v="0"/>
    <x v="0"/>
    <x v="3"/>
  </r>
  <r>
    <x v="0"/>
    <s v="0690045389001"/>
    <x v="7"/>
    <x v="0"/>
    <x v="1"/>
    <x v="39"/>
    <x v="360"/>
    <n v="0"/>
    <x v="0"/>
    <x v="0"/>
    <x v="3"/>
  </r>
  <r>
    <x v="0"/>
    <s v="0691706710001"/>
    <x v="8"/>
    <x v="0"/>
    <x v="1"/>
    <x v="39"/>
    <x v="360"/>
    <n v="0"/>
    <x v="0"/>
    <x v="0"/>
    <x v="3"/>
  </r>
  <r>
    <x v="0"/>
    <s v="0790024656001"/>
    <x v="9"/>
    <x v="0"/>
    <x v="1"/>
    <x v="39"/>
    <x v="360"/>
    <n v="84233.8"/>
    <x v="0"/>
    <x v="0"/>
    <x v="3"/>
  </r>
  <r>
    <x v="0"/>
    <s v="1090033456001"/>
    <x v="10"/>
    <x v="0"/>
    <x v="1"/>
    <x v="39"/>
    <x v="360"/>
    <n v="2170.39"/>
    <x v="0"/>
    <x v="0"/>
    <x v="3"/>
  </r>
  <r>
    <x v="0"/>
    <s v="1091720902001"/>
    <x v="11"/>
    <x v="0"/>
    <x v="1"/>
    <x v="39"/>
    <x v="360"/>
    <n v="0"/>
    <x v="0"/>
    <x v="0"/>
    <x v="3"/>
  </r>
  <r>
    <x v="0"/>
    <s v="1190068389001"/>
    <x v="12"/>
    <x v="0"/>
    <x v="1"/>
    <x v="39"/>
    <x v="360"/>
    <n v="0"/>
    <x v="0"/>
    <x v="0"/>
    <x v="3"/>
  </r>
  <r>
    <x v="0"/>
    <s v="1390013678001"/>
    <x v="13"/>
    <x v="0"/>
    <x v="1"/>
    <x v="39"/>
    <x v="360"/>
    <n v="1761.31"/>
    <x v="0"/>
    <x v="0"/>
    <x v="3"/>
  </r>
  <r>
    <x v="0"/>
    <s v="1690012606001"/>
    <x v="14"/>
    <x v="0"/>
    <x v="1"/>
    <x v="39"/>
    <x v="360"/>
    <n v="0"/>
    <x v="0"/>
    <x v="0"/>
    <x v="3"/>
  </r>
  <r>
    <x v="0"/>
    <s v="1790093204001"/>
    <x v="15"/>
    <x v="0"/>
    <x v="1"/>
    <x v="39"/>
    <x v="360"/>
    <n v="6007.33"/>
    <x v="0"/>
    <x v="0"/>
    <x v="3"/>
  </r>
  <r>
    <x v="0"/>
    <s v="1790325083001"/>
    <x v="16"/>
    <x v="0"/>
    <x v="1"/>
    <x v="39"/>
    <x v="360"/>
    <n v="7693.21"/>
    <x v="0"/>
    <x v="0"/>
    <x v="3"/>
  </r>
  <r>
    <x v="0"/>
    <s v="1790451801001"/>
    <x v="17"/>
    <x v="0"/>
    <x v="1"/>
    <x v="39"/>
    <x v="360"/>
    <n v="36434.32"/>
    <x v="0"/>
    <x v="0"/>
    <x v="3"/>
  </r>
  <r>
    <x v="0"/>
    <s v="1790501469001"/>
    <x v="18"/>
    <x v="0"/>
    <x v="1"/>
    <x v="39"/>
    <x v="360"/>
    <n v="0"/>
    <x v="0"/>
    <x v="0"/>
    <x v="3"/>
  </r>
  <r>
    <x v="0"/>
    <s v="1790567699001"/>
    <x v="19"/>
    <x v="0"/>
    <x v="1"/>
    <x v="39"/>
    <x v="360"/>
    <n v="11065.08"/>
    <x v="0"/>
    <x v="0"/>
    <x v="3"/>
  </r>
  <r>
    <x v="0"/>
    <s v="1790866084001"/>
    <x v="20"/>
    <x v="0"/>
    <x v="1"/>
    <x v="39"/>
    <x v="360"/>
    <n v="0"/>
    <x v="0"/>
    <x v="0"/>
    <x v="3"/>
  </r>
  <r>
    <x v="0"/>
    <s v="1790900193001"/>
    <x v="21"/>
    <x v="0"/>
    <x v="1"/>
    <x v="39"/>
    <x v="360"/>
    <n v="0"/>
    <x v="0"/>
    <x v="0"/>
    <x v="3"/>
  </r>
  <r>
    <x v="0"/>
    <s v="1790979016001"/>
    <x v="22"/>
    <x v="0"/>
    <x v="1"/>
    <x v="39"/>
    <x v="360"/>
    <n v="0"/>
    <x v="0"/>
    <x v="0"/>
    <x v="3"/>
  </r>
  <r>
    <x v="0"/>
    <s v="1791708040001"/>
    <x v="23"/>
    <x v="0"/>
    <x v="1"/>
    <x v="39"/>
    <x v="360"/>
    <n v="0"/>
    <x v="0"/>
    <x v="0"/>
    <x v="3"/>
  </r>
  <r>
    <x v="0"/>
    <s v="1890001323001"/>
    <x v="24"/>
    <x v="0"/>
    <x v="1"/>
    <x v="39"/>
    <x v="360"/>
    <n v="35517.46"/>
    <x v="0"/>
    <x v="0"/>
    <x v="3"/>
  </r>
  <r>
    <x v="0"/>
    <s v="1890003628001"/>
    <x v="25"/>
    <x v="0"/>
    <x v="1"/>
    <x v="39"/>
    <x v="360"/>
    <n v="0"/>
    <x v="0"/>
    <x v="0"/>
    <x v="3"/>
  </r>
  <r>
    <x v="0"/>
    <s v="1890037646001"/>
    <x v="26"/>
    <x v="0"/>
    <x v="1"/>
    <x v="39"/>
    <x v="360"/>
    <n v="4059.11"/>
    <x v="0"/>
    <x v="0"/>
    <x v="3"/>
  </r>
  <r>
    <x v="0"/>
    <s v="1890080967001"/>
    <x v="27"/>
    <x v="0"/>
    <x v="1"/>
    <x v="39"/>
    <x v="360"/>
    <n v="0"/>
    <x v="0"/>
    <x v="0"/>
    <x v="3"/>
  </r>
  <r>
    <x v="0"/>
    <s v="1890141877001"/>
    <x v="28"/>
    <x v="0"/>
    <x v="1"/>
    <x v="39"/>
    <x v="360"/>
    <n v="5410"/>
    <x v="0"/>
    <x v="0"/>
    <x v="3"/>
  </r>
  <r>
    <x v="0"/>
    <s v="1891709591001"/>
    <x v="29"/>
    <x v="0"/>
    <x v="1"/>
    <x v="39"/>
    <x v="360"/>
    <n v="0"/>
    <x v="0"/>
    <x v="0"/>
    <x v="3"/>
  </r>
  <r>
    <x v="0"/>
    <s v="1891710328001"/>
    <x v="30"/>
    <x v="0"/>
    <x v="1"/>
    <x v="39"/>
    <x v="360"/>
    <n v="0"/>
    <x v="0"/>
    <x v="0"/>
    <x v="3"/>
  </r>
  <r>
    <x v="0"/>
    <s v="11"/>
    <x v="31"/>
    <x v="0"/>
    <x v="0"/>
    <x v="39"/>
    <x v="360"/>
    <n v="180872.61"/>
    <x v="0"/>
    <x v="0"/>
    <x v="3"/>
  </r>
  <r>
    <x v="0"/>
    <s v="11"/>
    <x v="31"/>
    <x v="0"/>
    <x v="1"/>
    <x v="39"/>
    <x v="360"/>
    <n v="204021.33"/>
    <x v="0"/>
    <x v="0"/>
    <x v="3"/>
  </r>
  <r>
    <x v="0"/>
    <s v="12"/>
    <x v="32"/>
    <x v="0"/>
    <x v="0"/>
    <x v="39"/>
    <x v="360"/>
    <n v="180872.61"/>
    <x v="0"/>
    <x v="0"/>
    <x v="3"/>
  </r>
  <r>
    <x v="0"/>
    <s v="12"/>
    <x v="32"/>
    <x v="0"/>
    <x v="1"/>
    <x v="39"/>
    <x v="360"/>
    <n v="204021.33"/>
    <x v="0"/>
    <x v="0"/>
    <x v="3"/>
  </r>
  <r>
    <x v="0"/>
    <s v="0190115798001"/>
    <x v="0"/>
    <x v="0"/>
    <x v="0"/>
    <x v="40"/>
    <x v="361"/>
    <n v="97470.21"/>
    <x v="0"/>
    <x v="0"/>
    <x v="3"/>
  </r>
  <r>
    <x v="0"/>
    <s v="0190155722001"/>
    <x v="1"/>
    <x v="0"/>
    <x v="0"/>
    <x v="40"/>
    <x v="361"/>
    <n v="0"/>
    <x v="0"/>
    <x v="0"/>
    <x v="3"/>
  </r>
  <r>
    <x v="0"/>
    <s v="0290003288001"/>
    <x v="2"/>
    <x v="0"/>
    <x v="0"/>
    <x v="40"/>
    <x v="361"/>
    <n v="0"/>
    <x v="0"/>
    <x v="0"/>
    <x v="3"/>
  </r>
  <r>
    <x v="0"/>
    <s v="0390027923001"/>
    <x v="3"/>
    <x v="0"/>
    <x v="0"/>
    <x v="40"/>
    <x v="361"/>
    <n v="0"/>
    <x v="0"/>
    <x v="0"/>
    <x v="3"/>
  </r>
  <r>
    <x v="0"/>
    <s v="0490001883001"/>
    <x v="4"/>
    <x v="0"/>
    <x v="0"/>
    <x v="40"/>
    <x v="361"/>
    <n v="0"/>
    <x v="0"/>
    <x v="0"/>
    <x v="3"/>
  </r>
  <r>
    <x v="0"/>
    <s v="0490002669001"/>
    <x v="5"/>
    <x v="0"/>
    <x v="0"/>
    <x v="40"/>
    <x v="361"/>
    <n v="0"/>
    <x v="0"/>
    <x v="0"/>
    <x v="3"/>
  </r>
  <r>
    <x v="0"/>
    <s v="0590052000001"/>
    <x v="6"/>
    <x v="0"/>
    <x v="0"/>
    <x v="40"/>
    <x v="361"/>
    <n v="0"/>
    <x v="0"/>
    <x v="0"/>
    <x v="3"/>
  </r>
  <r>
    <x v="0"/>
    <s v="0690045389001"/>
    <x v="7"/>
    <x v="0"/>
    <x v="0"/>
    <x v="40"/>
    <x v="361"/>
    <n v="0"/>
    <x v="0"/>
    <x v="0"/>
    <x v="3"/>
  </r>
  <r>
    <x v="0"/>
    <s v="0691706710001"/>
    <x v="8"/>
    <x v="0"/>
    <x v="0"/>
    <x v="40"/>
    <x v="361"/>
    <n v="0"/>
    <x v="0"/>
    <x v="0"/>
    <x v="3"/>
  </r>
  <r>
    <x v="0"/>
    <s v="0790024656001"/>
    <x v="9"/>
    <x v="0"/>
    <x v="0"/>
    <x v="40"/>
    <x v="361"/>
    <n v="586415.21"/>
    <x v="0"/>
    <x v="0"/>
    <x v="3"/>
  </r>
  <r>
    <x v="0"/>
    <s v="1090033456001"/>
    <x v="10"/>
    <x v="0"/>
    <x v="0"/>
    <x v="40"/>
    <x v="361"/>
    <n v="2882.65"/>
    <x v="0"/>
    <x v="0"/>
    <x v="3"/>
  </r>
  <r>
    <x v="0"/>
    <s v="1091720902001"/>
    <x v="11"/>
    <x v="0"/>
    <x v="0"/>
    <x v="40"/>
    <x v="361"/>
    <n v="0"/>
    <x v="0"/>
    <x v="0"/>
    <x v="3"/>
  </r>
  <r>
    <x v="0"/>
    <s v="1190068389001"/>
    <x v="12"/>
    <x v="0"/>
    <x v="0"/>
    <x v="40"/>
    <x v="361"/>
    <n v="0"/>
    <x v="0"/>
    <x v="0"/>
    <x v="3"/>
  </r>
  <r>
    <x v="0"/>
    <s v="1390013678001"/>
    <x v="13"/>
    <x v="0"/>
    <x v="0"/>
    <x v="40"/>
    <x v="361"/>
    <n v="19021.580000000002"/>
    <x v="0"/>
    <x v="0"/>
    <x v="3"/>
  </r>
  <r>
    <x v="0"/>
    <s v="1690012606001"/>
    <x v="14"/>
    <x v="0"/>
    <x v="0"/>
    <x v="40"/>
    <x v="361"/>
    <n v="0"/>
    <x v="0"/>
    <x v="0"/>
    <x v="3"/>
  </r>
  <r>
    <x v="0"/>
    <s v="1790093204001"/>
    <x v="15"/>
    <x v="0"/>
    <x v="0"/>
    <x v="40"/>
    <x v="361"/>
    <n v="23371.46"/>
    <x v="0"/>
    <x v="0"/>
    <x v="3"/>
  </r>
  <r>
    <x v="0"/>
    <s v="1790325083001"/>
    <x v="16"/>
    <x v="0"/>
    <x v="0"/>
    <x v="40"/>
    <x v="361"/>
    <n v="47236.800000000003"/>
    <x v="0"/>
    <x v="0"/>
    <x v="3"/>
  </r>
  <r>
    <x v="0"/>
    <s v="1790451801001"/>
    <x v="17"/>
    <x v="0"/>
    <x v="0"/>
    <x v="40"/>
    <x v="361"/>
    <n v="105132.64"/>
    <x v="0"/>
    <x v="0"/>
    <x v="3"/>
  </r>
  <r>
    <x v="0"/>
    <s v="1790501469001"/>
    <x v="18"/>
    <x v="0"/>
    <x v="0"/>
    <x v="40"/>
    <x v="361"/>
    <n v="0"/>
    <x v="0"/>
    <x v="0"/>
    <x v="3"/>
  </r>
  <r>
    <x v="0"/>
    <s v="1790567699001"/>
    <x v="19"/>
    <x v="0"/>
    <x v="0"/>
    <x v="40"/>
    <x v="361"/>
    <n v="22091.09"/>
    <x v="0"/>
    <x v="0"/>
    <x v="3"/>
  </r>
  <r>
    <x v="0"/>
    <s v="1790866084001"/>
    <x v="20"/>
    <x v="0"/>
    <x v="0"/>
    <x v="40"/>
    <x v="361"/>
    <n v="0"/>
    <x v="0"/>
    <x v="0"/>
    <x v="3"/>
  </r>
  <r>
    <x v="0"/>
    <s v="1790900193001"/>
    <x v="21"/>
    <x v="0"/>
    <x v="0"/>
    <x v="40"/>
    <x v="361"/>
    <n v="0"/>
    <x v="0"/>
    <x v="0"/>
    <x v="3"/>
  </r>
  <r>
    <x v="0"/>
    <s v="1790979016001"/>
    <x v="22"/>
    <x v="0"/>
    <x v="0"/>
    <x v="40"/>
    <x v="361"/>
    <n v="0"/>
    <x v="0"/>
    <x v="0"/>
    <x v="3"/>
  </r>
  <r>
    <x v="0"/>
    <s v="1791708040001"/>
    <x v="23"/>
    <x v="0"/>
    <x v="0"/>
    <x v="40"/>
    <x v="361"/>
    <n v="0"/>
    <x v="0"/>
    <x v="0"/>
    <x v="3"/>
  </r>
  <r>
    <x v="0"/>
    <s v="1890001323001"/>
    <x v="24"/>
    <x v="0"/>
    <x v="0"/>
    <x v="40"/>
    <x v="361"/>
    <n v="147593.16"/>
    <x v="0"/>
    <x v="0"/>
    <x v="3"/>
  </r>
  <r>
    <x v="0"/>
    <s v="1890003628001"/>
    <x v="25"/>
    <x v="0"/>
    <x v="0"/>
    <x v="40"/>
    <x v="361"/>
    <n v="0"/>
    <x v="0"/>
    <x v="0"/>
    <x v="3"/>
  </r>
  <r>
    <x v="0"/>
    <s v="1890037646001"/>
    <x v="26"/>
    <x v="0"/>
    <x v="0"/>
    <x v="40"/>
    <x v="361"/>
    <n v="0"/>
    <x v="0"/>
    <x v="0"/>
    <x v="3"/>
  </r>
  <r>
    <x v="0"/>
    <s v="1890080967001"/>
    <x v="27"/>
    <x v="0"/>
    <x v="0"/>
    <x v="40"/>
    <x v="361"/>
    <n v="0"/>
    <x v="0"/>
    <x v="0"/>
    <x v="3"/>
  </r>
  <r>
    <x v="0"/>
    <s v="1890141877001"/>
    <x v="28"/>
    <x v="0"/>
    <x v="0"/>
    <x v="40"/>
    <x v="361"/>
    <n v="15213.9"/>
    <x v="0"/>
    <x v="0"/>
    <x v="3"/>
  </r>
  <r>
    <x v="0"/>
    <s v="1891709591001"/>
    <x v="29"/>
    <x v="0"/>
    <x v="0"/>
    <x v="40"/>
    <x v="361"/>
    <n v="0"/>
    <x v="0"/>
    <x v="0"/>
    <x v="3"/>
  </r>
  <r>
    <x v="0"/>
    <s v="1891710328001"/>
    <x v="30"/>
    <x v="0"/>
    <x v="0"/>
    <x v="40"/>
    <x v="361"/>
    <n v="0"/>
    <x v="0"/>
    <x v="0"/>
    <x v="3"/>
  </r>
  <r>
    <x v="0"/>
    <s v="0190115798001"/>
    <x v="0"/>
    <x v="0"/>
    <x v="1"/>
    <x v="40"/>
    <x v="361"/>
    <n v="87866.92"/>
    <x v="0"/>
    <x v="0"/>
    <x v="3"/>
  </r>
  <r>
    <x v="0"/>
    <s v="0190155722001"/>
    <x v="1"/>
    <x v="0"/>
    <x v="1"/>
    <x v="40"/>
    <x v="361"/>
    <n v="0"/>
    <x v="0"/>
    <x v="0"/>
    <x v="3"/>
  </r>
  <r>
    <x v="0"/>
    <s v="0290003288001"/>
    <x v="2"/>
    <x v="0"/>
    <x v="1"/>
    <x v="40"/>
    <x v="361"/>
    <n v="0"/>
    <x v="0"/>
    <x v="0"/>
    <x v="3"/>
  </r>
  <r>
    <x v="0"/>
    <s v="0390027923001"/>
    <x v="3"/>
    <x v="0"/>
    <x v="1"/>
    <x v="40"/>
    <x v="361"/>
    <n v="0"/>
    <x v="0"/>
    <x v="0"/>
    <x v="3"/>
  </r>
  <r>
    <x v="0"/>
    <s v="0490001883001"/>
    <x v="4"/>
    <x v="0"/>
    <x v="1"/>
    <x v="40"/>
    <x v="361"/>
    <n v="0"/>
    <x v="0"/>
    <x v="0"/>
    <x v="3"/>
  </r>
  <r>
    <x v="0"/>
    <s v="0490002669001"/>
    <x v="5"/>
    <x v="0"/>
    <x v="1"/>
    <x v="40"/>
    <x v="361"/>
    <n v="0"/>
    <x v="0"/>
    <x v="0"/>
    <x v="3"/>
  </r>
  <r>
    <x v="0"/>
    <s v="0590052000001"/>
    <x v="6"/>
    <x v="0"/>
    <x v="1"/>
    <x v="40"/>
    <x v="361"/>
    <n v="2309.79"/>
    <x v="0"/>
    <x v="0"/>
    <x v="3"/>
  </r>
  <r>
    <x v="0"/>
    <s v="0690045389001"/>
    <x v="7"/>
    <x v="0"/>
    <x v="1"/>
    <x v="40"/>
    <x v="361"/>
    <n v="0"/>
    <x v="0"/>
    <x v="0"/>
    <x v="3"/>
  </r>
  <r>
    <x v="0"/>
    <s v="0691706710001"/>
    <x v="8"/>
    <x v="0"/>
    <x v="1"/>
    <x v="40"/>
    <x v="361"/>
    <n v="0"/>
    <x v="0"/>
    <x v="0"/>
    <x v="3"/>
  </r>
  <r>
    <x v="0"/>
    <s v="0790024656001"/>
    <x v="9"/>
    <x v="0"/>
    <x v="1"/>
    <x v="40"/>
    <x v="361"/>
    <n v="525911.19999999995"/>
    <x v="0"/>
    <x v="0"/>
    <x v="3"/>
  </r>
  <r>
    <x v="0"/>
    <s v="1090033456001"/>
    <x v="10"/>
    <x v="0"/>
    <x v="1"/>
    <x v="40"/>
    <x v="361"/>
    <n v="7713.6"/>
    <x v="0"/>
    <x v="0"/>
    <x v="3"/>
  </r>
  <r>
    <x v="0"/>
    <s v="1091720902001"/>
    <x v="11"/>
    <x v="0"/>
    <x v="1"/>
    <x v="40"/>
    <x v="361"/>
    <n v="0"/>
    <x v="0"/>
    <x v="0"/>
    <x v="3"/>
  </r>
  <r>
    <x v="0"/>
    <s v="1190068389001"/>
    <x v="12"/>
    <x v="0"/>
    <x v="1"/>
    <x v="40"/>
    <x v="361"/>
    <n v="0"/>
    <x v="0"/>
    <x v="0"/>
    <x v="3"/>
  </r>
  <r>
    <x v="0"/>
    <s v="1390013678001"/>
    <x v="13"/>
    <x v="0"/>
    <x v="1"/>
    <x v="40"/>
    <x v="361"/>
    <n v="14439.03"/>
    <x v="0"/>
    <x v="0"/>
    <x v="3"/>
  </r>
  <r>
    <x v="0"/>
    <s v="1690012606001"/>
    <x v="14"/>
    <x v="0"/>
    <x v="1"/>
    <x v="40"/>
    <x v="361"/>
    <n v="0"/>
    <x v="0"/>
    <x v="0"/>
    <x v="3"/>
  </r>
  <r>
    <x v="0"/>
    <s v="1790093204001"/>
    <x v="15"/>
    <x v="0"/>
    <x v="1"/>
    <x v="40"/>
    <x v="361"/>
    <n v="21634.720000000001"/>
    <x v="0"/>
    <x v="0"/>
    <x v="3"/>
  </r>
  <r>
    <x v="0"/>
    <s v="1790325083001"/>
    <x v="16"/>
    <x v="0"/>
    <x v="1"/>
    <x v="40"/>
    <x v="361"/>
    <n v="38325.949999999997"/>
    <x v="0"/>
    <x v="0"/>
    <x v="3"/>
  </r>
  <r>
    <x v="0"/>
    <s v="1790451801001"/>
    <x v="17"/>
    <x v="0"/>
    <x v="1"/>
    <x v="40"/>
    <x v="361"/>
    <n v="172026.52"/>
    <x v="0"/>
    <x v="0"/>
    <x v="3"/>
  </r>
  <r>
    <x v="0"/>
    <s v="1790501469001"/>
    <x v="18"/>
    <x v="0"/>
    <x v="1"/>
    <x v="40"/>
    <x v="361"/>
    <n v="0"/>
    <x v="0"/>
    <x v="0"/>
    <x v="3"/>
  </r>
  <r>
    <x v="0"/>
    <s v="1790567699001"/>
    <x v="19"/>
    <x v="0"/>
    <x v="1"/>
    <x v="40"/>
    <x v="361"/>
    <n v="22975.73"/>
    <x v="0"/>
    <x v="0"/>
    <x v="3"/>
  </r>
  <r>
    <x v="0"/>
    <s v="1790866084001"/>
    <x v="20"/>
    <x v="0"/>
    <x v="1"/>
    <x v="40"/>
    <x v="361"/>
    <n v="0"/>
    <x v="0"/>
    <x v="0"/>
    <x v="3"/>
  </r>
  <r>
    <x v="0"/>
    <s v="1790900193001"/>
    <x v="21"/>
    <x v="0"/>
    <x v="1"/>
    <x v="40"/>
    <x v="361"/>
    <n v="0"/>
    <x v="0"/>
    <x v="0"/>
    <x v="3"/>
  </r>
  <r>
    <x v="0"/>
    <s v="1790979016001"/>
    <x v="22"/>
    <x v="0"/>
    <x v="1"/>
    <x v="40"/>
    <x v="361"/>
    <n v="0"/>
    <x v="0"/>
    <x v="0"/>
    <x v="3"/>
  </r>
  <r>
    <x v="0"/>
    <s v="1791708040001"/>
    <x v="23"/>
    <x v="0"/>
    <x v="1"/>
    <x v="40"/>
    <x v="361"/>
    <n v="0"/>
    <x v="0"/>
    <x v="0"/>
    <x v="3"/>
  </r>
  <r>
    <x v="0"/>
    <s v="1890001323001"/>
    <x v="24"/>
    <x v="0"/>
    <x v="1"/>
    <x v="40"/>
    <x v="361"/>
    <n v="127787.7"/>
    <x v="0"/>
    <x v="0"/>
    <x v="3"/>
  </r>
  <r>
    <x v="0"/>
    <s v="1890003628001"/>
    <x v="25"/>
    <x v="0"/>
    <x v="1"/>
    <x v="40"/>
    <x v="361"/>
    <n v="0"/>
    <x v="0"/>
    <x v="0"/>
    <x v="3"/>
  </r>
  <r>
    <x v="0"/>
    <s v="1890037646001"/>
    <x v="26"/>
    <x v="0"/>
    <x v="1"/>
    <x v="40"/>
    <x v="361"/>
    <n v="2713.74"/>
    <x v="0"/>
    <x v="0"/>
    <x v="3"/>
  </r>
  <r>
    <x v="0"/>
    <s v="1890080967001"/>
    <x v="27"/>
    <x v="0"/>
    <x v="1"/>
    <x v="40"/>
    <x v="361"/>
    <n v="0"/>
    <x v="0"/>
    <x v="0"/>
    <x v="3"/>
  </r>
  <r>
    <x v="0"/>
    <s v="1890141877001"/>
    <x v="28"/>
    <x v="0"/>
    <x v="1"/>
    <x v="40"/>
    <x v="361"/>
    <n v="15208.65"/>
    <x v="0"/>
    <x v="0"/>
    <x v="3"/>
  </r>
  <r>
    <x v="0"/>
    <s v="1891709591001"/>
    <x v="29"/>
    <x v="0"/>
    <x v="1"/>
    <x v="40"/>
    <x v="361"/>
    <n v="0"/>
    <x v="0"/>
    <x v="0"/>
    <x v="3"/>
  </r>
  <r>
    <x v="0"/>
    <s v="1891710328001"/>
    <x v="30"/>
    <x v="0"/>
    <x v="1"/>
    <x v="40"/>
    <x v="361"/>
    <n v="0"/>
    <x v="0"/>
    <x v="0"/>
    <x v="3"/>
  </r>
  <r>
    <x v="0"/>
    <s v="11"/>
    <x v="31"/>
    <x v="0"/>
    <x v="0"/>
    <x v="40"/>
    <x v="361"/>
    <n v="1066428.7"/>
    <x v="0"/>
    <x v="0"/>
    <x v="3"/>
  </r>
  <r>
    <x v="0"/>
    <s v="11"/>
    <x v="31"/>
    <x v="0"/>
    <x v="1"/>
    <x v="40"/>
    <x v="361"/>
    <n v="1038913.55"/>
    <x v="0"/>
    <x v="0"/>
    <x v="3"/>
  </r>
  <r>
    <x v="0"/>
    <s v="12"/>
    <x v="32"/>
    <x v="0"/>
    <x v="0"/>
    <x v="40"/>
    <x v="361"/>
    <n v="1066428.7"/>
    <x v="0"/>
    <x v="0"/>
    <x v="3"/>
  </r>
  <r>
    <x v="0"/>
    <s v="12"/>
    <x v="32"/>
    <x v="0"/>
    <x v="1"/>
    <x v="40"/>
    <x v="361"/>
    <n v="1038913.55"/>
    <x v="0"/>
    <x v="0"/>
    <x v="3"/>
  </r>
  <r>
    <x v="0"/>
    <s v="0190115798001"/>
    <x v="0"/>
    <x v="0"/>
    <x v="0"/>
    <x v="113"/>
    <x v="362"/>
    <n v="0"/>
    <x v="0"/>
    <x v="0"/>
    <x v="2"/>
  </r>
  <r>
    <x v="0"/>
    <s v="0190155722001"/>
    <x v="1"/>
    <x v="0"/>
    <x v="0"/>
    <x v="113"/>
    <x v="362"/>
    <n v="0"/>
    <x v="0"/>
    <x v="0"/>
    <x v="2"/>
  </r>
  <r>
    <x v="0"/>
    <s v="0290003288001"/>
    <x v="2"/>
    <x v="0"/>
    <x v="0"/>
    <x v="113"/>
    <x v="362"/>
    <n v="0"/>
    <x v="0"/>
    <x v="0"/>
    <x v="2"/>
  </r>
  <r>
    <x v="0"/>
    <s v="0390027923001"/>
    <x v="3"/>
    <x v="0"/>
    <x v="0"/>
    <x v="113"/>
    <x v="362"/>
    <n v="0"/>
    <x v="0"/>
    <x v="0"/>
    <x v="2"/>
  </r>
  <r>
    <x v="0"/>
    <s v="0490001883001"/>
    <x v="4"/>
    <x v="0"/>
    <x v="0"/>
    <x v="113"/>
    <x v="362"/>
    <n v="0"/>
    <x v="0"/>
    <x v="0"/>
    <x v="2"/>
  </r>
  <r>
    <x v="0"/>
    <s v="0490002669001"/>
    <x v="5"/>
    <x v="0"/>
    <x v="0"/>
    <x v="113"/>
    <x v="362"/>
    <n v="0"/>
    <x v="0"/>
    <x v="0"/>
    <x v="2"/>
  </r>
  <r>
    <x v="0"/>
    <s v="0590052000001"/>
    <x v="6"/>
    <x v="0"/>
    <x v="0"/>
    <x v="113"/>
    <x v="362"/>
    <n v="0"/>
    <x v="0"/>
    <x v="0"/>
    <x v="2"/>
  </r>
  <r>
    <x v="0"/>
    <s v="0690045389001"/>
    <x v="7"/>
    <x v="0"/>
    <x v="0"/>
    <x v="113"/>
    <x v="362"/>
    <n v="0"/>
    <x v="0"/>
    <x v="0"/>
    <x v="2"/>
  </r>
  <r>
    <x v="0"/>
    <s v="0691706710001"/>
    <x v="8"/>
    <x v="0"/>
    <x v="0"/>
    <x v="113"/>
    <x v="362"/>
    <n v="0"/>
    <x v="0"/>
    <x v="0"/>
    <x v="2"/>
  </r>
  <r>
    <x v="0"/>
    <s v="0790024656001"/>
    <x v="9"/>
    <x v="0"/>
    <x v="0"/>
    <x v="113"/>
    <x v="362"/>
    <n v="0"/>
    <x v="0"/>
    <x v="0"/>
    <x v="2"/>
  </r>
  <r>
    <x v="0"/>
    <s v="1090033456001"/>
    <x v="10"/>
    <x v="0"/>
    <x v="0"/>
    <x v="113"/>
    <x v="362"/>
    <n v="0"/>
    <x v="0"/>
    <x v="0"/>
    <x v="2"/>
  </r>
  <r>
    <x v="0"/>
    <s v="1091720902001"/>
    <x v="11"/>
    <x v="0"/>
    <x v="0"/>
    <x v="113"/>
    <x v="362"/>
    <n v="0"/>
    <x v="0"/>
    <x v="0"/>
    <x v="2"/>
  </r>
  <r>
    <x v="0"/>
    <s v="1190068389001"/>
    <x v="12"/>
    <x v="0"/>
    <x v="0"/>
    <x v="113"/>
    <x v="362"/>
    <n v="0"/>
    <x v="0"/>
    <x v="0"/>
    <x v="2"/>
  </r>
  <r>
    <x v="0"/>
    <s v="1390013678001"/>
    <x v="13"/>
    <x v="0"/>
    <x v="0"/>
    <x v="113"/>
    <x v="362"/>
    <n v="0"/>
    <x v="0"/>
    <x v="0"/>
    <x v="2"/>
  </r>
  <r>
    <x v="0"/>
    <s v="1690012606001"/>
    <x v="14"/>
    <x v="0"/>
    <x v="0"/>
    <x v="113"/>
    <x v="362"/>
    <n v="0"/>
    <x v="0"/>
    <x v="0"/>
    <x v="2"/>
  </r>
  <r>
    <x v="0"/>
    <s v="1790093204001"/>
    <x v="15"/>
    <x v="0"/>
    <x v="0"/>
    <x v="113"/>
    <x v="362"/>
    <n v="0"/>
    <x v="0"/>
    <x v="0"/>
    <x v="2"/>
  </r>
  <r>
    <x v="0"/>
    <s v="1790325083001"/>
    <x v="16"/>
    <x v="0"/>
    <x v="0"/>
    <x v="113"/>
    <x v="362"/>
    <n v="0"/>
    <x v="0"/>
    <x v="0"/>
    <x v="2"/>
  </r>
  <r>
    <x v="0"/>
    <s v="1790451801001"/>
    <x v="17"/>
    <x v="0"/>
    <x v="0"/>
    <x v="113"/>
    <x v="362"/>
    <n v="0"/>
    <x v="0"/>
    <x v="0"/>
    <x v="2"/>
  </r>
  <r>
    <x v="0"/>
    <s v="1790501469001"/>
    <x v="18"/>
    <x v="0"/>
    <x v="0"/>
    <x v="113"/>
    <x v="362"/>
    <n v="0"/>
    <x v="0"/>
    <x v="0"/>
    <x v="2"/>
  </r>
  <r>
    <x v="0"/>
    <s v="1790567699001"/>
    <x v="19"/>
    <x v="0"/>
    <x v="0"/>
    <x v="113"/>
    <x v="362"/>
    <n v="0"/>
    <x v="0"/>
    <x v="0"/>
    <x v="2"/>
  </r>
  <r>
    <x v="0"/>
    <s v="1790866084001"/>
    <x v="20"/>
    <x v="0"/>
    <x v="0"/>
    <x v="113"/>
    <x v="362"/>
    <n v="0"/>
    <x v="0"/>
    <x v="0"/>
    <x v="2"/>
  </r>
  <r>
    <x v="0"/>
    <s v="1790900193001"/>
    <x v="21"/>
    <x v="0"/>
    <x v="0"/>
    <x v="113"/>
    <x v="362"/>
    <n v="0"/>
    <x v="0"/>
    <x v="0"/>
    <x v="2"/>
  </r>
  <r>
    <x v="0"/>
    <s v="1790979016001"/>
    <x v="22"/>
    <x v="0"/>
    <x v="0"/>
    <x v="113"/>
    <x v="362"/>
    <n v="0"/>
    <x v="0"/>
    <x v="0"/>
    <x v="2"/>
  </r>
  <r>
    <x v="0"/>
    <s v="1791708040001"/>
    <x v="23"/>
    <x v="0"/>
    <x v="0"/>
    <x v="113"/>
    <x v="362"/>
    <n v="0"/>
    <x v="0"/>
    <x v="0"/>
    <x v="2"/>
  </r>
  <r>
    <x v="0"/>
    <s v="1890001323001"/>
    <x v="24"/>
    <x v="0"/>
    <x v="0"/>
    <x v="113"/>
    <x v="362"/>
    <n v="0"/>
    <x v="0"/>
    <x v="0"/>
    <x v="2"/>
  </r>
  <r>
    <x v="0"/>
    <s v="1890003628001"/>
    <x v="25"/>
    <x v="0"/>
    <x v="0"/>
    <x v="113"/>
    <x v="362"/>
    <n v="0"/>
    <x v="0"/>
    <x v="0"/>
    <x v="2"/>
  </r>
  <r>
    <x v="0"/>
    <s v="1890037646001"/>
    <x v="26"/>
    <x v="0"/>
    <x v="0"/>
    <x v="113"/>
    <x v="362"/>
    <n v="0"/>
    <x v="0"/>
    <x v="0"/>
    <x v="2"/>
  </r>
  <r>
    <x v="0"/>
    <s v="1890080967001"/>
    <x v="27"/>
    <x v="0"/>
    <x v="0"/>
    <x v="113"/>
    <x v="362"/>
    <n v="0"/>
    <x v="0"/>
    <x v="0"/>
    <x v="2"/>
  </r>
  <r>
    <x v="0"/>
    <s v="1890141877001"/>
    <x v="28"/>
    <x v="0"/>
    <x v="0"/>
    <x v="113"/>
    <x v="362"/>
    <n v="0"/>
    <x v="0"/>
    <x v="0"/>
    <x v="2"/>
  </r>
  <r>
    <x v="0"/>
    <s v="1891709591001"/>
    <x v="29"/>
    <x v="0"/>
    <x v="0"/>
    <x v="113"/>
    <x v="362"/>
    <n v="0"/>
    <x v="0"/>
    <x v="0"/>
    <x v="2"/>
  </r>
  <r>
    <x v="0"/>
    <s v="1891710328001"/>
    <x v="30"/>
    <x v="0"/>
    <x v="0"/>
    <x v="113"/>
    <x v="362"/>
    <n v="0"/>
    <x v="0"/>
    <x v="0"/>
    <x v="2"/>
  </r>
  <r>
    <x v="0"/>
    <s v="0190115798001"/>
    <x v="0"/>
    <x v="0"/>
    <x v="1"/>
    <x v="113"/>
    <x v="362"/>
    <n v="0"/>
    <x v="0"/>
    <x v="0"/>
    <x v="2"/>
  </r>
  <r>
    <x v="0"/>
    <s v="0190155722001"/>
    <x v="1"/>
    <x v="0"/>
    <x v="1"/>
    <x v="113"/>
    <x v="362"/>
    <n v="0"/>
    <x v="0"/>
    <x v="0"/>
    <x v="2"/>
  </r>
  <r>
    <x v="0"/>
    <s v="0290003288001"/>
    <x v="2"/>
    <x v="0"/>
    <x v="1"/>
    <x v="113"/>
    <x v="362"/>
    <n v="0"/>
    <x v="0"/>
    <x v="0"/>
    <x v="2"/>
  </r>
  <r>
    <x v="0"/>
    <s v="0390027923001"/>
    <x v="3"/>
    <x v="0"/>
    <x v="1"/>
    <x v="113"/>
    <x v="362"/>
    <n v="0"/>
    <x v="0"/>
    <x v="0"/>
    <x v="2"/>
  </r>
  <r>
    <x v="0"/>
    <s v="0490001883001"/>
    <x v="4"/>
    <x v="0"/>
    <x v="1"/>
    <x v="113"/>
    <x v="362"/>
    <n v="0"/>
    <x v="0"/>
    <x v="0"/>
    <x v="2"/>
  </r>
  <r>
    <x v="0"/>
    <s v="0490002669001"/>
    <x v="5"/>
    <x v="0"/>
    <x v="1"/>
    <x v="113"/>
    <x v="362"/>
    <n v="0"/>
    <x v="0"/>
    <x v="0"/>
    <x v="2"/>
  </r>
  <r>
    <x v="0"/>
    <s v="0590052000001"/>
    <x v="6"/>
    <x v="0"/>
    <x v="1"/>
    <x v="113"/>
    <x v="362"/>
    <n v="0"/>
    <x v="0"/>
    <x v="0"/>
    <x v="2"/>
  </r>
  <r>
    <x v="0"/>
    <s v="0690045389001"/>
    <x v="7"/>
    <x v="0"/>
    <x v="1"/>
    <x v="113"/>
    <x v="362"/>
    <n v="0"/>
    <x v="0"/>
    <x v="0"/>
    <x v="2"/>
  </r>
  <r>
    <x v="0"/>
    <s v="0691706710001"/>
    <x v="8"/>
    <x v="0"/>
    <x v="1"/>
    <x v="113"/>
    <x v="362"/>
    <n v="0"/>
    <x v="0"/>
    <x v="0"/>
    <x v="2"/>
  </r>
  <r>
    <x v="0"/>
    <s v="0790024656001"/>
    <x v="9"/>
    <x v="0"/>
    <x v="1"/>
    <x v="113"/>
    <x v="362"/>
    <n v="0"/>
    <x v="0"/>
    <x v="0"/>
    <x v="2"/>
  </r>
  <r>
    <x v="0"/>
    <s v="1090033456001"/>
    <x v="10"/>
    <x v="0"/>
    <x v="1"/>
    <x v="113"/>
    <x v="362"/>
    <n v="0"/>
    <x v="0"/>
    <x v="0"/>
    <x v="2"/>
  </r>
  <r>
    <x v="0"/>
    <s v="1091720902001"/>
    <x v="11"/>
    <x v="0"/>
    <x v="1"/>
    <x v="113"/>
    <x v="362"/>
    <n v="0"/>
    <x v="0"/>
    <x v="0"/>
    <x v="2"/>
  </r>
  <r>
    <x v="0"/>
    <s v="1190068389001"/>
    <x v="12"/>
    <x v="0"/>
    <x v="1"/>
    <x v="113"/>
    <x v="362"/>
    <n v="0"/>
    <x v="0"/>
    <x v="0"/>
    <x v="2"/>
  </r>
  <r>
    <x v="0"/>
    <s v="1390013678001"/>
    <x v="13"/>
    <x v="0"/>
    <x v="1"/>
    <x v="113"/>
    <x v="362"/>
    <n v="0"/>
    <x v="0"/>
    <x v="0"/>
    <x v="2"/>
  </r>
  <r>
    <x v="0"/>
    <s v="1690012606001"/>
    <x v="14"/>
    <x v="0"/>
    <x v="1"/>
    <x v="113"/>
    <x v="362"/>
    <n v="0"/>
    <x v="0"/>
    <x v="0"/>
    <x v="2"/>
  </r>
  <r>
    <x v="0"/>
    <s v="1790093204001"/>
    <x v="15"/>
    <x v="0"/>
    <x v="1"/>
    <x v="113"/>
    <x v="362"/>
    <n v="0"/>
    <x v="0"/>
    <x v="0"/>
    <x v="2"/>
  </r>
  <r>
    <x v="0"/>
    <s v="1790325083001"/>
    <x v="16"/>
    <x v="0"/>
    <x v="1"/>
    <x v="113"/>
    <x v="362"/>
    <n v="0"/>
    <x v="0"/>
    <x v="0"/>
    <x v="2"/>
  </r>
  <r>
    <x v="0"/>
    <s v="1790451801001"/>
    <x v="17"/>
    <x v="0"/>
    <x v="1"/>
    <x v="113"/>
    <x v="362"/>
    <n v="0"/>
    <x v="0"/>
    <x v="0"/>
    <x v="2"/>
  </r>
  <r>
    <x v="0"/>
    <s v="1790501469001"/>
    <x v="18"/>
    <x v="0"/>
    <x v="1"/>
    <x v="113"/>
    <x v="362"/>
    <n v="0"/>
    <x v="0"/>
    <x v="0"/>
    <x v="2"/>
  </r>
  <r>
    <x v="0"/>
    <s v="1790567699001"/>
    <x v="19"/>
    <x v="0"/>
    <x v="1"/>
    <x v="113"/>
    <x v="362"/>
    <n v="0"/>
    <x v="0"/>
    <x v="0"/>
    <x v="2"/>
  </r>
  <r>
    <x v="0"/>
    <s v="1790866084001"/>
    <x v="20"/>
    <x v="0"/>
    <x v="1"/>
    <x v="113"/>
    <x v="362"/>
    <n v="0"/>
    <x v="0"/>
    <x v="0"/>
    <x v="2"/>
  </r>
  <r>
    <x v="0"/>
    <s v="1790900193001"/>
    <x v="21"/>
    <x v="0"/>
    <x v="1"/>
    <x v="113"/>
    <x v="362"/>
    <n v="0"/>
    <x v="0"/>
    <x v="0"/>
    <x v="2"/>
  </r>
  <r>
    <x v="0"/>
    <s v="1790979016001"/>
    <x v="22"/>
    <x v="0"/>
    <x v="1"/>
    <x v="113"/>
    <x v="362"/>
    <n v="0"/>
    <x v="0"/>
    <x v="0"/>
    <x v="2"/>
  </r>
  <r>
    <x v="0"/>
    <s v="1791708040001"/>
    <x v="23"/>
    <x v="0"/>
    <x v="1"/>
    <x v="113"/>
    <x v="362"/>
    <n v="0"/>
    <x v="0"/>
    <x v="0"/>
    <x v="2"/>
  </r>
  <r>
    <x v="0"/>
    <s v="1890001323001"/>
    <x v="24"/>
    <x v="0"/>
    <x v="1"/>
    <x v="113"/>
    <x v="362"/>
    <n v="0"/>
    <x v="0"/>
    <x v="0"/>
    <x v="2"/>
  </r>
  <r>
    <x v="0"/>
    <s v="1890003628001"/>
    <x v="25"/>
    <x v="0"/>
    <x v="1"/>
    <x v="113"/>
    <x v="362"/>
    <n v="0"/>
    <x v="0"/>
    <x v="0"/>
    <x v="2"/>
  </r>
  <r>
    <x v="0"/>
    <s v="1890037646001"/>
    <x v="26"/>
    <x v="0"/>
    <x v="1"/>
    <x v="113"/>
    <x v="362"/>
    <n v="0"/>
    <x v="0"/>
    <x v="0"/>
    <x v="2"/>
  </r>
  <r>
    <x v="0"/>
    <s v="1890080967001"/>
    <x v="27"/>
    <x v="0"/>
    <x v="1"/>
    <x v="113"/>
    <x v="362"/>
    <n v="0"/>
    <x v="0"/>
    <x v="0"/>
    <x v="2"/>
  </r>
  <r>
    <x v="0"/>
    <s v="1890141877001"/>
    <x v="28"/>
    <x v="0"/>
    <x v="1"/>
    <x v="113"/>
    <x v="362"/>
    <n v="0"/>
    <x v="0"/>
    <x v="0"/>
    <x v="2"/>
  </r>
  <r>
    <x v="0"/>
    <s v="1891709591001"/>
    <x v="29"/>
    <x v="0"/>
    <x v="1"/>
    <x v="113"/>
    <x v="362"/>
    <n v="0"/>
    <x v="0"/>
    <x v="0"/>
    <x v="2"/>
  </r>
  <r>
    <x v="0"/>
    <s v="1891710328001"/>
    <x v="30"/>
    <x v="0"/>
    <x v="1"/>
    <x v="113"/>
    <x v="362"/>
    <n v="0"/>
    <x v="0"/>
    <x v="0"/>
    <x v="2"/>
  </r>
  <r>
    <x v="0"/>
    <s v="11"/>
    <x v="31"/>
    <x v="0"/>
    <x v="0"/>
    <x v="113"/>
    <x v="362"/>
    <n v="0"/>
    <x v="0"/>
    <x v="0"/>
    <x v="2"/>
  </r>
  <r>
    <x v="0"/>
    <s v="11"/>
    <x v="31"/>
    <x v="0"/>
    <x v="1"/>
    <x v="113"/>
    <x v="362"/>
    <n v="0"/>
    <x v="0"/>
    <x v="0"/>
    <x v="2"/>
  </r>
  <r>
    <x v="0"/>
    <s v="12"/>
    <x v="32"/>
    <x v="0"/>
    <x v="0"/>
    <x v="113"/>
    <x v="362"/>
    <n v="0"/>
    <x v="0"/>
    <x v="0"/>
    <x v="2"/>
  </r>
  <r>
    <x v="0"/>
    <s v="12"/>
    <x v="32"/>
    <x v="0"/>
    <x v="1"/>
    <x v="113"/>
    <x v="362"/>
    <n v="0"/>
    <x v="0"/>
    <x v="0"/>
    <x v="2"/>
  </r>
  <r>
    <x v="0"/>
    <s v="0190115798001"/>
    <x v="0"/>
    <x v="0"/>
    <x v="0"/>
    <x v="36"/>
    <x v="363"/>
    <n v="0"/>
    <x v="0"/>
    <x v="0"/>
    <x v="3"/>
  </r>
  <r>
    <x v="0"/>
    <s v="0190155722001"/>
    <x v="1"/>
    <x v="0"/>
    <x v="0"/>
    <x v="36"/>
    <x v="363"/>
    <n v="0"/>
    <x v="0"/>
    <x v="0"/>
    <x v="3"/>
  </r>
  <r>
    <x v="0"/>
    <s v="0290003288001"/>
    <x v="2"/>
    <x v="0"/>
    <x v="0"/>
    <x v="36"/>
    <x v="363"/>
    <n v="0"/>
    <x v="0"/>
    <x v="0"/>
    <x v="3"/>
  </r>
  <r>
    <x v="0"/>
    <s v="0390027923001"/>
    <x v="3"/>
    <x v="0"/>
    <x v="0"/>
    <x v="36"/>
    <x v="363"/>
    <n v="0"/>
    <x v="0"/>
    <x v="0"/>
    <x v="3"/>
  </r>
  <r>
    <x v="0"/>
    <s v="0490001883001"/>
    <x v="4"/>
    <x v="0"/>
    <x v="0"/>
    <x v="36"/>
    <x v="363"/>
    <n v="0"/>
    <x v="0"/>
    <x v="0"/>
    <x v="3"/>
  </r>
  <r>
    <x v="0"/>
    <s v="0490002669001"/>
    <x v="5"/>
    <x v="0"/>
    <x v="0"/>
    <x v="36"/>
    <x v="363"/>
    <n v="0"/>
    <x v="0"/>
    <x v="0"/>
    <x v="3"/>
  </r>
  <r>
    <x v="0"/>
    <s v="0590052000001"/>
    <x v="6"/>
    <x v="0"/>
    <x v="0"/>
    <x v="36"/>
    <x v="363"/>
    <n v="0"/>
    <x v="0"/>
    <x v="0"/>
    <x v="3"/>
  </r>
  <r>
    <x v="0"/>
    <s v="0690045389001"/>
    <x v="7"/>
    <x v="0"/>
    <x v="0"/>
    <x v="36"/>
    <x v="363"/>
    <n v="0"/>
    <x v="0"/>
    <x v="0"/>
    <x v="3"/>
  </r>
  <r>
    <x v="0"/>
    <s v="0691706710001"/>
    <x v="8"/>
    <x v="0"/>
    <x v="0"/>
    <x v="36"/>
    <x v="363"/>
    <n v="0"/>
    <x v="0"/>
    <x v="0"/>
    <x v="3"/>
  </r>
  <r>
    <x v="0"/>
    <s v="0790024656001"/>
    <x v="9"/>
    <x v="0"/>
    <x v="0"/>
    <x v="36"/>
    <x v="363"/>
    <n v="0"/>
    <x v="0"/>
    <x v="0"/>
    <x v="3"/>
  </r>
  <r>
    <x v="0"/>
    <s v="1090033456001"/>
    <x v="10"/>
    <x v="0"/>
    <x v="0"/>
    <x v="36"/>
    <x v="363"/>
    <n v="0"/>
    <x v="0"/>
    <x v="0"/>
    <x v="3"/>
  </r>
  <r>
    <x v="0"/>
    <s v="1091720902001"/>
    <x v="11"/>
    <x v="0"/>
    <x v="0"/>
    <x v="36"/>
    <x v="363"/>
    <n v="0"/>
    <x v="0"/>
    <x v="0"/>
    <x v="3"/>
  </r>
  <r>
    <x v="0"/>
    <s v="1190068389001"/>
    <x v="12"/>
    <x v="0"/>
    <x v="0"/>
    <x v="36"/>
    <x v="363"/>
    <n v="0"/>
    <x v="0"/>
    <x v="0"/>
    <x v="3"/>
  </r>
  <r>
    <x v="0"/>
    <s v="1390013678001"/>
    <x v="13"/>
    <x v="0"/>
    <x v="0"/>
    <x v="36"/>
    <x v="363"/>
    <n v="0"/>
    <x v="0"/>
    <x v="0"/>
    <x v="3"/>
  </r>
  <r>
    <x v="0"/>
    <s v="1690012606001"/>
    <x v="14"/>
    <x v="0"/>
    <x v="0"/>
    <x v="36"/>
    <x v="363"/>
    <n v="0"/>
    <x v="0"/>
    <x v="0"/>
    <x v="3"/>
  </r>
  <r>
    <x v="0"/>
    <s v="1790093204001"/>
    <x v="15"/>
    <x v="0"/>
    <x v="0"/>
    <x v="36"/>
    <x v="363"/>
    <n v="0"/>
    <x v="0"/>
    <x v="0"/>
    <x v="3"/>
  </r>
  <r>
    <x v="0"/>
    <s v="1790325083001"/>
    <x v="16"/>
    <x v="0"/>
    <x v="0"/>
    <x v="36"/>
    <x v="363"/>
    <n v="0"/>
    <x v="0"/>
    <x v="0"/>
    <x v="3"/>
  </r>
  <r>
    <x v="0"/>
    <s v="1790451801001"/>
    <x v="17"/>
    <x v="0"/>
    <x v="0"/>
    <x v="36"/>
    <x v="363"/>
    <n v="0"/>
    <x v="0"/>
    <x v="0"/>
    <x v="3"/>
  </r>
  <r>
    <x v="0"/>
    <s v="1790501469001"/>
    <x v="18"/>
    <x v="0"/>
    <x v="0"/>
    <x v="36"/>
    <x v="363"/>
    <n v="0"/>
    <x v="0"/>
    <x v="0"/>
    <x v="3"/>
  </r>
  <r>
    <x v="0"/>
    <s v="1790567699001"/>
    <x v="19"/>
    <x v="0"/>
    <x v="0"/>
    <x v="36"/>
    <x v="363"/>
    <n v="0"/>
    <x v="0"/>
    <x v="0"/>
    <x v="3"/>
  </r>
  <r>
    <x v="0"/>
    <s v="1790866084001"/>
    <x v="20"/>
    <x v="0"/>
    <x v="0"/>
    <x v="36"/>
    <x v="363"/>
    <n v="0"/>
    <x v="0"/>
    <x v="0"/>
    <x v="3"/>
  </r>
  <r>
    <x v="0"/>
    <s v="1790900193001"/>
    <x v="21"/>
    <x v="0"/>
    <x v="0"/>
    <x v="36"/>
    <x v="363"/>
    <n v="0"/>
    <x v="0"/>
    <x v="0"/>
    <x v="3"/>
  </r>
  <r>
    <x v="0"/>
    <s v="1790979016001"/>
    <x v="22"/>
    <x v="0"/>
    <x v="0"/>
    <x v="36"/>
    <x v="363"/>
    <n v="0"/>
    <x v="0"/>
    <x v="0"/>
    <x v="3"/>
  </r>
  <r>
    <x v="0"/>
    <s v="1791708040001"/>
    <x v="23"/>
    <x v="0"/>
    <x v="0"/>
    <x v="36"/>
    <x v="363"/>
    <n v="0"/>
    <x v="0"/>
    <x v="0"/>
    <x v="3"/>
  </r>
  <r>
    <x v="0"/>
    <s v="1890001323001"/>
    <x v="24"/>
    <x v="0"/>
    <x v="0"/>
    <x v="36"/>
    <x v="363"/>
    <n v="0"/>
    <x v="0"/>
    <x v="0"/>
    <x v="3"/>
  </r>
  <r>
    <x v="0"/>
    <s v="1890003628001"/>
    <x v="25"/>
    <x v="0"/>
    <x v="0"/>
    <x v="36"/>
    <x v="363"/>
    <n v="0"/>
    <x v="0"/>
    <x v="0"/>
    <x v="3"/>
  </r>
  <r>
    <x v="0"/>
    <s v="1890037646001"/>
    <x v="26"/>
    <x v="0"/>
    <x v="0"/>
    <x v="36"/>
    <x v="363"/>
    <n v="0"/>
    <x v="0"/>
    <x v="0"/>
    <x v="3"/>
  </r>
  <r>
    <x v="0"/>
    <s v="1890080967001"/>
    <x v="27"/>
    <x v="0"/>
    <x v="0"/>
    <x v="36"/>
    <x v="363"/>
    <n v="0"/>
    <x v="0"/>
    <x v="0"/>
    <x v="3"/>
  </r>
  <r>
    <x v="0"/>
    <s v="1890141877001"/>
    <x v="28"/>
    <x v="0"/>
    <x v="0"/>
    <x v="36"/>
    <x v="363"/>
    <n v="0"/>
    <x v="0"/>
    <x v="0"/>
    <x v="3"/>
  </r>
  <r>
    <x v="0"/>
    <s v="1891709591001"/>
    <x v="29"/>
    <x v="0"/>
    <x v="0"/>
    <x v="36"/>
    <x v="363"/>
    <n v="0"/>
    <x v="0"/>
    <x v="0"/>
    <x v="3"/>
  </r>
  <r>
    <x v="0"/>
    <s v="1891710328001"/>
    <x v="30"/>
    <x v="0"/>
    <x v="0"/>
    <x v="36"/>
    <x v="363"/>
    <n v="0"/>
    <x v="0"/>
    <x v="0"/>
    <x v="3"/>
  </r>
  <r>
    <x v="0"/>
    <s v="0190115798001"/>
    <x v="0"/>
    <x v="0"/>
    <x v="1"/>
    <x v="36"/>
    <x v="363"/>
    <n v="0"/>
    <x v="0"/>
    <x v="0"/>
    <x v="3"/>
  </r>
  <r>
    <x v="0"/>
    <s v="0190155722001"/>
    <x v="1"/>
    <x v="0"/>
    <x v="1"/>
    <x v="36"/>
    <x v="363"/>
    <n v="0"/>
    <x v="0"/>
    <x v="0"/>
    <x v="3"/>
  </r>
  <r>
    <x v="0"/>
    <s v="0290003288001"/>
    <x v="2"/>
    <x v="0"/>
    <x v="1"/>
    <x v="36"/>
    <x v="363"/>
    <n v="0"/>
    <x v="0"/>
    <x v="0"/>
    <x v="3"/>
  </r>
  <r>
    <x v="0"/>
    <s v="0390027923001"/>
    <x v="3"/>
    <x v="0"/>
    <x v="1"/>
    <x v="36"/>
    <x v="363"/>
    <n v="0"/>
    <x v="0"/>
    <x v="0"/>
    <x v="3"/>
  </r>
  <r>
    <x v="0"/>
    <s v="0490001883001"/>
    <x v="4"/>
    <x v="0"/>
    <x v="1"/>
    <x v="36"/>
    <x v="363"/>
    <n v="0"/>
    <x v="0"/>
    <x v="0"/>
    <x v="3"/>
  </r>
  <r>
    <x v="0"/>
    <s v="0490002669001"/>
    <x v="5"/>
    <x v="0"/>
    <x v="1"/>
    <x v="36"/>
    <x v="363"/>
    <n v="0"/>
    <x v="0"/>
    <x v="0"/>
    <x v="3"/>
  </r>
  <r>
    <x v="0"/>
    <s v="0590052000001"/>
    <x v="6"/>
    <x v="0"/>
    <x v="1"/>
    <x v="36"/>
    <x v="363"/>
    <n v="0"/>
    <x v="0"/>
    <x v="0"/>
    <x v="3"/>
  </r>
  <r>
    <x v="0"/>
    <s v="0690045389001"/>
    <x v="7"/>
    <x v="0"/>
    <x v="1"/>
    <x v="36"/>
    <x v="363"/>
    <n v="0"/>
    <x v="0"/>
    <x v="0"/>
    <x v="3"/>
  </r>
  <r>
    <x v="0"/>
    <s v="0691706710001"/>
    <x v="8"/>
    <x v="0"/>
    <x v="1"/>
    <x v="36"/>
    <x v="363"/>
    <n v="0"/>
    <x v="0"/>
    <x v="0"/>
    <x v="3"/>
  </r>
  <r>
    <x v="0"/>
    <s v="0790024656001"/>
    <x v="9"/>
    <x v="0"/>
    <x v="1"/>
    <x v="36"/>
    <x v="363"/>
    <n v="0"/>
    <x v="0"/>
    <x v="0"/>
    <x v="3"/>
  </r>
  <r>
    <x v="0"/>
    <s v="1090033456001"/>
    <x v="10"/>
    <x v="0"/>
    <x v="1"/>
    <x v="36"/>
    <x v="363"/>
    <n v="0"/>
    <x v="0"/>
    <x v="0"/>
    <x v="3"/>
  </r>
  <r>
    <x v="0"/>
    <s v="1091720902001"/>
    <x v="11"/>
    <x v="0"/>
    <x v="1"/>
    <x v="36"/>
    <x v="363"/>
    <n v="0"/>
    <x v="0"/>
    <x v="0"/>
    <x v="3"/>
  </r>
  <r>
    <x v="0"/>
    <s v="1190068389001"/>
    <x v="12"/>
    <x v="0"/>
    <x v="1"/>
    <x v="36"/>
    <x v="363"/>
    <n v="0"/>
    <x v="0"/>
    <x v="0"/>
    <x v="3"/>
  </r>
  <r>
    <x v="0"/>
    <s v="1390013678001"/>
    <x v="13"/>
    <x v="0"/>
    <x v="1"/>
    <x v="36"/>
    <x v="363"/>
    <n v="0"/>
    <x v="0"/>
    <x v="0"/>
    <x v="3"/>
  </r>
  <r>
    <x v="0"/>
    <s v="1690012606001"/>
    <x v="14"/>
    <x v="0"/>
    <x v="1"/>
    <x v="36"/>
    <x v="363"/>
    <n v="0"/>
    <x v="0"/>
    <x v="0"/>
    <x v="3"/>
  </r>
  <r>
    <x v="0"/>
    <s v="1790093204001"/>
    <x v="15"/>
    <x v="0"/>
    <x v="1"/>
    <x v="36"/>
    <x v="363"/>
    <n v="0"/>
    <x v="0"/>
    <x v="0"/>
    <x v="3"/>
  </r>
  <r>
    <x v="0"/>
    <s v="1790325083001"/>
    <x v="16"/>
    <x v="0"/>
    <x v="1"/>
    <x v="36"/>
    <x v="363"/>
    <n v="0"/>
    <x v="0"/>
    <x v="0"/>
    <x v="3"/>
  </r>
  <r>
    <x v="0"/>
    <s v="1790451801001"/>
    <x v="17"/>
    <x v="0"/>
    <x v="1"/>
    <x v="36"/>
    <x v="363"/>
    <n v="0"/>
    <x v="0"/>
    <x v="0"/>
    <x v="3"/>
  </r>
  <r>
    <x v="0"/>
    <s v="1790501469001"/>
    <x v="18"/>
    <x v="0"/>
    <x v="1"/>
    <x v="36"/>
    <x v="363"/>
    <n v="0"/>
    <x v="0"/>
    <x v="0"/>
    <x v="3"/>
  </r>
  <r>
    <x v="0"/>
    <s v="1790567699001"/>
    <x v="19"/>
    <x v="0"/>
    <x v="1"/>
    <x v="36"/>
    <x v="363"/>
    <n v="0"/>
    <x v="0"/>
    <x v="0"/>
    <x v="3"/>
  </r>
  <r>
    <x v="0"/>
    <s v="1790866084001"/>
    <x v="20"/>
    <x v="0"/>
    <x v="1"/>
    <x v="36"/>
    <x v="363"/>
    <n v="0"/>
    <x v="0"/>
    <x v="0"/>
    <x v="3"/>
  </r>
  <r>
    <x v="0"/>
    <s v="1790900193001"/>
    <x v="21"/>
    <x v="0"/>
    <x v="1"/>
    <x v="36"/>
    <x v="363"/>
    <n v="0"/>
    <x v="0"/>
    <x v="0"/>
    <x v="3"/>
  </r>
  <r>
    <x v="0"/>
    <s v="1790979016001"/>
    <x v="22"/>
    <x v="0"/>
    <x v="1"/>
    <x v="36"/>
    <x v="363"/>
    <n v="0"/>
    <x v="0"/>
    <x v="0"/>
    <x v="3"/>
  </r>
  <r>
    <x v="0"/>
    <s v="1791708040001"/>
    <x v="23"/>
    <x v="0"/>
    <x v="1"/>
    <x v="36"/>
    <x v="363"/>
    <n v="0"/>
    <x v="0"/>
    <x v="0"/>
    <x v="3"/>
  </r>
  <r>
    <x v="0"/>
    <s v="1890001323001"/>
    <x v="24"/>
    <x v="0"/>
    <x v="1"/>
    <x v="36"/>
    <x v="363"/>
    <n v="0"/>
    <x v="0"/>
    <x v="0"/>
    <x v="3"/>
  </r>
  <r>
    <x v="0"/>
    <s v="1890003628001"/>
    <x v="25"/>
    <x v="0"/>
    <x v="1"/>
    <x v="36"/>
    <x v="363"/>
    <n v="0"/>
    <x v="0"/>
    <x v="0"/>
    <x v="3"/>
  </r>
  <r>
    <x v="0"/>
    <s v="1890037646001"/>
    <x v="26"/>
    <x v="0"/>
    <x v="1"/>
    <x v="36"/>
    <x v="363"/>
    <n v="0"/>
    <x v="0"/>
    <x v="0"/>
    <x v="3"/>
  </r>
  <r>
    <x v="0"/>
    <s v="1890080967001"/>
    <x v="27"/>
    <x v="0"/>
    <x v="1"/>
    <x v="36"/>
    <x v="363"/>
    <n v="0"/>
    <x v="0"/>
    <x v="0"/>
    <x v="3"/>
  </r>
  <r>
    <x v="0"/>
    <s v="1890141877001"/>
    <x v="28"/>
    <x v="0"/>
    <x v="1"/>
    <x v="36"/>
    <x v="363"/>
    <n v="0"/>
    <x v="0"/>
    <x v="0"/>
    <x v="3"/>
  </r>
  <r>
    <x v="0"/>
    <s v="1891709591001"/>
    <x v="29"/>
    <x v="0"/>
    <x v="1"/>
    <x v="36"/>
    <x v="363"/>
    <n v="0"/>
    <x v="0"/>
    <x v="0"/>
    <x v="3"/>
  </r>
  <r>
    <x v="0"/>
    <s v="1891710328001"/>
    <x v="30"/>
    <x v="0"/>
    <x v="1"/>
    <x v="36"/>
    <x v="363"/>
    <n v="0"/>
    <x v="0"/>
    <x v="0"/>
    <x v="3"/>
  </r>
  <r>
    <x v="0"/>
    <s v="11"/>
    <x v="31"/>
    <x v="0"/>
    <x v="0"/>
    <x v="36"/>
    <x v="363"/>
    <n v="0"/>
    <x v="0"/>
    <x v="0"/>
    <x v="3"/>
  </r>
  <r>
    <x v="0"/>
    <s v="11"/>
    <x v="31"/>
    <x v="0"/>
    <x v="1"/>
    <x v="36"/>
    <x v="363"/>
    <n v="0"/>
    <x v="0"/>
    <x v="0"/>
    <x v="3"/>
  </r>
  <r>
    <x v="0"/>
    <s v="12"/>
    <x v="32"/>
    <x v="0"/>
    <x v="0"/>
    <x v="36"/>
    <x v="363"/>
    <n v="0"/>
    <x v="0"/>
    <x v="0"/>
    <x v="3"/>
  </r>
  <r>
    <x v="0"/>
    <s v="12"/>
    <x v="32"/>
    <x v="0"/>
    <x v="1"/>
    <x v="36"/>
    <x v="363"/>
    <n v="0"/>
    <x v="0"/>
    <x v="0"/>
    <x v="3"/>
  </r>
  <r>
    <x v="0"/>
    <s v="0190115798001"/>
    <x v="0"/>
    <x v="0"/>
    <x v="0"/>
    <x v="37"/>
    <x v="364"/>
    <n v="0"/>
    <x v="0"/>
    <x v="0"/>
    <x v="3"/>
  </r>
  <r>
    <x v="0"/>
    <s v="0190155722001"/>
    <x v="1"/>
    <x v="0"/>
    <x v="0"/>
    <x v="37"/>
    <x v="364"/>
    <n v="0"/>
    <x v="0"/>
    <x v="0"/>
    <x v="3"/>
  </r>
  <r>
    <x v="0"/>
    <s v="0290003288001"/>
    <x v="2"/>
    <x v="0"/>
    <x v="0"/>
    <x v="37"/>
    <x v="364"/>
    <n v="0"/>
    <x v="0"/>
    <x v="0"/>
    <x v="3"/>
  </r>
  <r>
    <x v="0"/>
    <s v="0390027923001"/>
    <x v="3"/>
    <x v="0"/>
    <x v="0"/>
    <x v="37"/>
    <x v="364"/>
    <n v="0"/>
    <x v="0"/>
    <x v="0"/>
    <x v="3"/>
  </r>
  <r>
    <x v="0"/>
    <s v="0490001883001"/>
    <x v="4"/>
    <x v="0"/>
    <x v="0"/>
    <x v="37"/>
    <x v="364"/>
    <n v="0"/>
    <x v="0"/>
    <x v="0"/>
    <x v="3"/>
  </r>
  <r>
    <x v="0"/>
    <s v="0490002669001"/>
    <x v="5"/>
    <x v="0"/>
    <x v="0"/>
    <x v="37"/>
    <x v="364"/>
    <n v="0"/>
    <x v="0"/>
    <x v="0"/>
    <x v="3"/>
  </r>
  <r>
    <x v="0"/>
    <s v="0590052000001"/>
    <x v="6"/>
    <x v="0"/>
    <x v="0"/>
    <x v="37"/>
    <x v="364"/>
    <n v="0"/>
    <x v="0"/>
    <x v="0"/>
    <x v="3"/>
  </r>
  <r>
    <x v="0"/>
    <s v="0690045389001"/>
    <x v="7"/>
    <x v="0"/>
    <x v="0"/>
    <x v="37"/>
    <x v="364"/>
    <n v="0"/>
    <x v="0"/>
    <x v="0"/>
    <x v="3"/>
  </r>
  <r>
    <x v="0"/>
    <s v="0691706710001"/>
    <x v="8"/>
    <x v="0"/>
    <x v="0"/>
    <x v="37"/>
    <x v="364"/>
    <n v="0"/>
    <x v="0"/>
    <x v="0"/>
    <x v="3"/>
  </r>
  <r>
    <x v="0"/>
    <s v="0790024656001"/>
    <x v="9"/>
    <x v="0"/>
    <x v="0"/>
    <x v="37"/>
    <x v="364"/>
    <n v="0"/>
    <x v="0"/>
    <x v="0"/>
    <x v="3"/>
  </r>
  <r>
    <x v="0"/>
    <s v="1090033456001"/>
    <x v="10"/>
    <x v="0"/>
    <x v="0"/>
    <x v="37"/>
    <x v="364"/>
    <n v="0"/>
    <x v="0"/>
    <x v="0"/>
    <x v="3"/>
  </r>
  <r>
    <x v="0"/>
    <s v="1091720902001"/>
    <x v="11"/>
    <x v="0"/>
    <x v="0"/>
    <x v="37"/>
    <x v="364"/>
    <n v="0"/>
    <x v="0"/>
    <x v="0"/>
    <x v="3"/>
  </r>
  <r>
    <x v="0"/>
    <s v="1190068389001"/>
    <x v="12"/>
    <x v="0"/>
    <x v="0"/>
    <x v="37"/>
    <x v="364"/>
    <n v="0"/>
    <x v="0"/>
    <x v="0"/>
    <x v="3"/>
  </r>
  <r>
    <x v="0"/>
    <s v="1390013678001"/>
    <x v="13"/>
    <x v="0"/>
    <x v="0"/>
    <x v="37"/>
    <x v="364"/>
    <n v="0"/>
    <x v="0"/>
    <x v="0"/>
    <x v="3"/>
  </r>
  <r>
    <x v="0"/>
    <s v="1690012606001"/>
    <x v="14"/>
    <x v="0"/>
    <x v="0"/>
    <x v="37"/>
    <x v="364"/>
    <n v="0"/>
    <x v="0"/>
    <x v="0"/>
    <x v="3"/>
  </r>
  <r>
    <x v="0"/>
    <s v="1790093204001"/>
    <x v="15"/>
    <x v="0"/>
    <x v="0"/>
    <x v="37"/>
    <x v="364"/>
    <n v="0"/>
    <x v="0"/>
    <x v="0"/>
    <x v="3"/>
  </r>
  <r>
    <x v="0"/>
    <s v="1790325083001"/>
    <x v="16"/>
    <x v="0"/>
    <x v="0"/>
    <x v="37"/>
    <x v="364"/>
    <n v="0"/>
    <x v="0"/>
    <x v="0"/>
    <x v="3"/>
  </r>
  <r>
    <x v="0"/>
    <s v="1790451801001"/>
    <x v="17"/>
    <x v="0"/>
    <x v="0"/>
    <x v="37"/>
    <x v="364"/>
    <n v="0"/>
    <x v="0"/>
    <x v="0"/>
    <x v="3"/>
  </r>
  <r>
    <x v="0"/>
    <s v="1790501469001"/>
    <x v="18"/>
    <x v="0"/>
    <x v="0"/>
    <x v="37"/>
    <x v="364"/>
    <n v="0"/>
    <x v="0"/>
    <x v="0"/>
    <x v="3"/>
  </r>
  <r>
    <x v="0"/>
    <s v="1790567699001"/>
    <x v="19"/>
    <x v="0"/>
    <x v="0"/>
    <x v="37"/>
    <x v="364"/>
    <n v="0"/>
    <x v="0"/>
    <x v="0"/>
    <x v="3"/>
  </r>
  <r>
    <x v="0"/>
    <s v="1790866084001"/>
    <x v="20"/>
    <x v="0"/>
    <x v="0"/>
    <x v="37"/>
    <x v="364"/>
    <n v="0"/>
    <x v="0"/>
    <x v="0"/>
    <x v="3"/>
  </r>
  <r>
    <x v="0"/>
    <s v="1790900193001"/>
    <x v="21"/>
    <x v="0"/>
    <x v="0"/>
    <x v="37"/>
    <x v="364"/>
    <n v="0"/>
    <x v="0"/>
    <x v="0"/>
    <x v="3"/>
  </r>
  <r>
    <x v="0"/>
    <s v="1790979016001"/>
    <x v="22"/>
    <x v="0"/>
    <x v="0"/>
    <x v="37"/>
    <x v="364"/>
    <n v="0"/>
    <x v="0"/>
    <x v="0"/>
    <x v="3"/>
  </r>
  <r>
    <x v="0"/>
    <s v="1791708040001"/>
    <x v="23"/>
    <x v="0"/>
    <x v="0"/>
    <x v="37"/>
    <x v="364"/>
    <n v="0"/>
    <x v="0"/>
    <x v="0"/>
    <x v="3"/>
  </r>
  <r>
    <x v="0"/>
    <s v="1890001323001"/>
    <x v="24"/>
    <x v="0"/>
    <x v="0"/>
    <x v="37"/>
    <x v="364"/>
    <n v="0"/>
    <x v="0"/>
    <x v="0"/>
    <x v="3"/>
  </r>
  <r>
    <x v="0"/>
    <s v="1890003628001"/>
    <x v="25"/>
    <x v="0"/>
    <x v="0"/>
    <x v="37"/>
    <x v="364"/>
    <n v="0"/>
    <x v="0"/>
    <x v="0"/>
    <x v="3"/>
  </r>
  <r>
    <x v="0"/>
    <s v="1890037646001"/>
    <x v="26"/>
    <x v="0"/>
    <x v="0"/>
    <x v="37"/>
    <x v="364"/>
    <n v="0"/>
    <x v="0"/>
    <x v="0"/>
    <x v="3"/>
  </r>
  <r>
    <x v="0"/>
    <s v="1890080967001"/>
    <x v="27"/>
    <x v="0"/>
    <x v="0"/>
    <x v="37"/>
    <x v="364"/>
    <n v="0"/>
    <x v="0"/>
    <x v="0"/>
    <x v="3"/>
  </r>
  <r>
    <x v="0"/>
    <s v="1890141877001"/>
    <x v="28"/>
    <x v="0"/>
    <x v="0"/>
    <x v="37"/>
    <x v="364"/>
    <n v="0"/>
    <x v="0"/>
    <x v="0"/>
    <x v="3"/>
  </r>
  <r>
    <x v="0"/>
    <s v="1891709591001"/>
    <x v="29"/>
    <x v="0"/>
    <x v="0"/>
    <x v="37"/>
    <x v="364"/>
    <n v="0"/>
    <x v="0"/>
    <x v="0"/>
    <x v="3"/>
  </r>
  <r>
    <x v="0"/>
    <s v="1891710328001"/>
    <x v="30"/>
    <x v="0"/>
    <x v="0"/>
    <x v="37"/>
    <x v="364"/>
    <n v="0"/>
    <x v="0"/>
    <x v="0"/>
    <x v="3"/>
  </r>
  <r>
    <x v="0"/>
    <s v="0190115798001"/>
    <x v="0"/>
    <x v="0"/>
    <x v="1"/>
    <x v="37"/>
    <x v="364"/>
    <n v="0"/>
    <x v="0"/>
    <x v="0"/>
    <x v="3"/>
  </r>
  <r>
    <x v="0"/>
    <s v="0190155722001"/>
    <x v="1"/>
    <x v="0"/>
    <x v="1"/>
    <x v="37"/>
    <x v="364"/>
    <n v="0"/>
    <x v="0"/>
    <x v="0"/>
    <x v="3"/>
  </r>
  <r>
    <x v="0"/>
    <s v="0290003288001"/>
    <x v="2"/>
    <x v="0"/>
    <x v="1"/>
    <x v="37"/>
    <x v="364"/>
    <n v="0"/>
    <x v="0"/>
    <x v="0"/>
    <x v="3"/>
  </r>
  <r>
    <x v="0"/>
    <s v="0390027923001"/>
    <x v="3"/>
    <x v="0"/>
    <x v="1"/>
    <x v="37"/>
    <x v="364"/>
    <n v="0"/>
    <x v="0"/>
    <x v="0"/>
    <x v="3"/>
  </r>
  <r>
    <x v="0"/>
    <s v="0490001883001"/>
    <x v="4"/>
    <x v="0"/>
    <x v="1"/>
    <x v="37"/>
    <x v="364"/>
    <n v="0"/>
    <x v="0"/>
    <x v="0"/>
    <x v="3"/>
  </r>
  <r>
    <x v="0"/>
    <s v="0490002669001"/>
    <x v="5"/>
    <x v="0"/>
    <x v="1"/>
    <x v="37"/>
    <x v="364"/>
    <n v="0"/>
    <x v="0"/>
    <x v="0"/>
    <x v="3"/>
  </r>
  <r>
    <x v="0"/>
    <s v="0590052000001"/>
    <x v="6"/>
    <x v="0"/>
    <x v="1"/>
    <x v="37"/>
    <x v="364"/>
    <n v="0"/>
    <x v="0"/>
    <x v="0"/>
    <x v="3"/>
  </r>
  <r>
    <x v="0"/>
    <s v="0690045389001"/>
    <x v="7"/>
    <x v="0"/>
    <x v="1"/>
    <x v="37"/>
    <x v="364"/>
    <n v="0"/>
    <x v="0"/>
    <x v="0"/>
    <x v="3"/>
  </r>
  <r>
    <x v="0"/>
    <s v="0691706710001"/>
    <x v="8"/>
    <x v="0"/>
    <x v="1"/>
    <x v="37"/>
    <x v="364"/>
    <n v="0"/>
    <x v="0"/>
    <x v="0"/>
    <x v="3"/>
  </r>
  <r>
    <x v="0"/>
    <s v="0790024656001"/>
    <x v="9"/>
    <x v="0"/>
    <x v="1"/>
    <x v="37"/>
    <x v="364"/>
    <n v="0"/>
    <x v="0"/>
    <x v="0"/>
    <x v="3"/>
  </r>
  <r>
    <x v="0"/>
    <s v="1090033456001"/>
    <x v="10"/>
    <x v="0"/>
    <x v="1"/>
    <x v="37"/>
    <x v="364"/>
    <n v="0"/>
    <x v="0"/>
    <x v="0"/>
    <x v="3"/>
  </r>
  <r>
    <x v="0"/>
    <s v="1091720902001"/>
    <x v="11"/>
    <x v="0"/>
    <x v="1"/>
    <x v="37"/>
    <x v="364"/>
    <n v="0"/>
    <x v="0"/>
    <x v="0"/>
    <x v="3"/>
  </r>
  <r>
    <x v="0"/>
    <s v="1190068389001"/>
    <x v="12"/>
    <x v="0"/>
    <x v="1"/>
    <x v="37"/>
    <x v="364"/>
    <n v="0"/>
    <x v="0"/>
    <x v="0"/>
    <x v="3"/>
  </r>
  <r>
    <x v="0"/>
    <s v="1390013678001"/>
    <x v="13"/>
    <x v="0"/>
    <x v="1"/>
    <x v="37"/>
    <x v="364"/>
    <n v="0"/>
    <x v="0"/>
    <x v="0"/>
    <x v="3"/>
  </r>
  <r>
    <x v="0"/>
    <s v="1690012606001"/>
    <x v="14"/>
    <x v="0"/>
    <x v="1"/>
    <x v="37"/>
    <x v="364"/>
    <n v="0"/>
    <x v="0"/>
    <x v="0"/>
    <x v="3"/>
  </r>
  <r>
    <x v="0"/>
    <s v="1790093204001"/>
    <x v="15"/>
    <x v="0"/>
    <x v="1"/>
    <x v="37"/>
    <x v="364"/>
    <n v="0"/>
    <x v="0"/>
    <x v="0"/>
    <x v="3"/>
  </r>
  <r>
    <x v="0"/>
    <s v="1790325083001"/>
    <x v="16"/>
    <x v="0"/>
    <x v="1"/>
    <x v="37"/>
    <x v="364"/>
    <n v="0"/>
    <x v="0"/>
    <x v="0"/>
    <x v="3"/>
  </r>
  <r>
    <x v="0"/>
    <s v="1790451801001"/>
    <x v="17"/>
    <x v="0"/>
    <x v="1"/>
    <x v="37"/>
    <x v="364"/>
    <n v="0"/>
    <x v="0"/>
    <x v="0"/>
    <x v="3"/>
  </r>
  <r>
    <x v="0"/>
    <s v="1790501469001"/>
    <x v="18"/>
    <x v="0"/>
    <x v="1"/>
    <x v="37"/>
    <x v="364"/>
    <n v="0"/>
    <x v="0"/>
    <x v="0"/>
    <x v="3"/>
  </r>
  <r>
    <x v="0"/>
    <s v="1790567699001"/>
    <x v="19"/>
    <x v="0"/>
    <x v="1"/>
    <x v="37"/>
    <x v="364"/>
    <n v="0"/>
    <x v="0"/>
    <x v="0"/>
    <x v="3"/>
  </r>
  <r>
    <x v="0"/>
    <s v="1790866084001"/>
    <x v="20"/>
    <x v="0"/>
    <x v="1"/>
    <x v="37"/>
    <x v="364"/>
    <n v="0"/>
    <x v="0"/>
    <x v="0"/>
    <x v="3"/>
  </r>
  <r>
    <x v="0"/>
    <s v="1790900193001"/>
    <x v="21"/>
    <x v="0"/>
    <x v="1"/>
    <x v="37"/>
    <x v="364"/>
    <n v="0"/>
    <x v="0"/>
    <x v="0"/>
    <x v="3"/>
  </r>
  <r>
    <x v="0"/>
    <s v="1790979016001"/>
    <x v="22"/>
    <x v="0"/>
    <x v="1"/>
    <x v="37"/>
    <x v="364"/>
    <n v="0"/>
    <x v="0"/>
    <x v="0"/>
    <x v="3"/>
  </r>
  <r>
    <x v="0"/>
    <s v="1791708040001"/>
    <x v="23"/>
    <x v="0"/>
    <x v="1"/>
    <x v="37"/>
    <x v="364"/>
    <n v="0"/>
    <x v="0"/>
    <x v="0"/>
    <x v="3"/>
  </r>
  <r>
    <x v="0"/>
    <s v="1890001323001"/>
    <x v="24"/>
    <x v="0"/>
    <x v="1"/>
    <x v="37"/>
    <x v="364"/>
    <n v="0"/>
    <x v="0"/>
    <x v="0"/>
    <x v="3"/>
  </r>
  <r>
    <x v="0"/>
    <s v="1890003628001"/>
    <x v="25"/>
    <x v="0"/>
    <x v="1"/>
    <x v="37"/>
    <x v="364"/>
    <n v="0"/>
    <x v="0"/>
    <x v="0"/>
    <x v="3"/>
  </r>
  <r>
    <x v="0"/>
    <s v="1890037646001"/>
    <x v="26"/>
    <x v="0"/>
    <x v="1"/>
    <x v="37"/>
    <x v="364"/>
    <n v="0"/>
    <x v="0"/>
    <x v="0"/>
    <x v="3"/>
  </r>
  <r>
    <x v="0"/>
    <s v="1890080967001"/>
    <x v="27"/>
    <x v="0"/>
    <x v="1"/>
    <x v="37"/>
    <x v="364"/>
    <n v="0"/>
    <x v="0"/>
    <x v="0"/>
    <x v="3"/>
  </r>
  <r>
    <x v="0"/>
    <s v="1890141877001"/>
    <x v="28"/>
    <x v="0"/>
    <x v="1"/>
    <x v="37"/>
    <x v="364"/>
    <n v="0"/>
    <x v="0"/>
    <x v="0"/>
    <x v="3"/>
  </r>
  <r>
    <x v="0"/>
    <s v="1891709591001"/>
    <x v="29"/>
    <x v="0"/>
    <x v="1"/>
    <x v="37"/>
    <x v="364"/>
    <n v="0"/>
    <x v="0"/>
    <x v="0"/>
    <x v="3"/>
  </r>
  <r>
    <x v="0"/>
    <s v="1891710328001"/>
    <x v="30"/>
    <x v="0"/>
    <x v="1"/>
    <x v="37"/>
    <x v="364"/>
    <n v="0"/>
    <x v="0"/>
    <x v="0"/>
    <x v="3"/>
  </r>
  <r>
    <x v="0"/>
    <s v="11"/>
    <x v="31"/>
    <x v="0"/>
    <x v="0"/>
    <x v="37"/>
    <x v="364"/>
    <n v="0"/>
    <x v="0"/>
    <x v="0"/>
    <x v="3"/>
  </r>
  <r>
    <x v="0"/>
    <s v="11"/>
    <x v="31"/>
    <x v="0"/>
    <x v="1"/>
    <x v="37"/>
    <x v="364"/>
    <n v="0"/>
    <x v="0"/>
    <x v="0"/>
    <x v="3"/>
  </r>
  <r>
    <x v="0"/>
    <s v="12"/>
    <x v="32"/>
    <x v="0"/>
    <x v="0"/>
    <x v="37"/>
    <x v="364"/>
    <n v="0"/>
    <x v="0"/>
    <x v="0"/>
    <x v="3"/>
  </r>
  <r>
    <x v="0"/>
    <s v="12"/>
    <x v="32"/>
    <x v="0"/>
    <x v="1"/>
    <x v="37"/>
    <x v="364"/>
    <n v="0"/>
    <x v="0"/>
    <x v="0"/>
    <x v="3"/>
  </r>
  <r>
    <x v="0"/>
    <s v="0190115798001"/>
    <x v="0"/>
    <x v="0"/>
    <x v="0"/>
    <x v="38"/>
    <x v="365"/>
    <n v="0"/>
    <x v="0"/>
    <x v="0"/>
    <x v="3"/>
  </r>
  <r>
    <x v="0"/>
    <s v="0190155722001"/>
    <x v="1"/>
    <x v="0"/>
    <x v="0"/>
    <x v="38"/>
    <x v="365"/>
    <n v="0"/>
    <x v="0"/>
    <x v="0"/>
    <x v="3"/>
  </r>
  <r>
    <x v="0"/>
    <s v="0290003288001"/>
    <x v="2"/>
    <x v="0"/>
    <x v="0"/>
    <x v="38"/>
    <x v="365"/>
    <n v="0"/>
    <x v="0"/>
    <x v="0"/>
    <x v="3"/>
  </r>
  <r>
    <x v="0"/>
    <s v="0390027923001"/>
    <x v="3"/>
    <x v="0"/>
    <x v="0"/>
    <x v="38"/>
    <x v="365"/>
    <n v="0"/>
    <x v="0"/>
    <x v="0"/>
    <x v="3"/>
  </r>
  <r>
    <x v="0"/>
    <s v="0490001883001"/>
    <x v="4"/>
    <x v="0"/>
    <x v="0"/>
    <x v="38"/>
    <x v="365"/>
    <n v="0"/>
    <x v="0"/>
    <x v="0"/>
    <x v="3"/>
  </r>
  <r>
    <x v="0"/>
    <s v="0490002669001"/>
    <x v="5"/>
    <x v="0"/>
    <x v="0"/>
    <x v="38"/>
    <x v="365"/>
    <n v="0"/>
    <x v="0"/>
    <x v="0"/>
    <x v="3"/>
  </r>
  <r>
    <x v="0"/>
    <s v="0590052000001"/>
    <x v="6"/>
    <x v="0"/>
    <x v="0"/>
    <x v="38"/>
    <x v="365"/>
    <n v="0"/>
    <x v="0"/>
    <x v="0"/>
    <x v="3"/>
  </r>
  <r>
    <x v="0"/>
    <s v="0690045389001"/>
    <x v="7"/>
    <x v="0"/>
    <x v="0"/>
    <x v="38"/>
    <x v="365"/>
    <n v="0"/>
    <x v="0"/>
    <x v="0"/>
    <x v="3"/>
  </r>
  <r>
    <x v="0"/>
    <s v="0691706710001"/>
    <x v="8"/>
    <x v="0"/>
    <x v="0"/>
    <x v="38"/>
    <x v="365"/>
    <n v="0"/>
    <x v="0"/>
    <x v="0"/>
    <x v="3"/>
  </r>
  <r>
    <x v="0"/>
    <s v="0790024656001"/>
    <x v="9"/>
    <x v="0"/>
    <x v="0"/>
    <x v="38"/>
    <x v="365"/>
    <n v="0"/>
    <x v="0"/>
    <x v="0"/>
    <x v="3"/>
  </r>
  <r>
    <x v="0"/>
    <s v="1090033456001"/>
    <x v="10"/>
    <x v="0"/>
    <x v="0"/>
    <x v="38"/>
    <x v="365"/>
    <n v="0"/>
    <x v="0"/>
    <x v="0"/>
    <x v="3"/>
  </r>
  <r>
    <x v="0"/>
    <s v="1091720902001"/>
    <x v="11"/>
    <x v="0"/>
    <x v="0"/>
    <x v="38"/>
    <x v="365"/>
    <n v="0"/>
    <x v="0"/>
    <x v="0"/>
    <x v="3"/>
  </r>
  <r>
    <x v="0"/>
    <s v="1190068389001"/>
    <x v="12"/>
    <x v="0"/>
    <x v="0"/>
    <x v="38"/>
    <x v="365"/>
    <n v="0"/>
    <x v="0"/>
    <x v="0"/>
    <x v="3"/>
  </r>
  <r>
    <x v="0"/>
    <s v="1390013678001"/>
    <x v="13"/>
    <x v="0"/>
    <x v="0"/>
    <x v="38"/>
    <x v="365"/>
    <n v="0"/>
    <x v="0"/>
    <x v="0"/>
    <x v="3"/>
  </r>
  <r>
    <x v="0"/>
    <s v="1690012606001"/>
    <x v="14"/>
    <x v="0"/>
    <x v="0"/>
    <x v="38"/>
    <x v="365"/>
    <n v="0"/>
    <x v="0"/>
    <x v="0"/>
    <x v="3"/>
  </r>
  <r>
    <x v="0"/>
    <s v="1790093204001"/>
    <x v="15"/>
    <x v="0"/>
    <x v="0"/>
    <x v="38"/>
    <x v="365"/>
    <n v="0"/>
    <x v="0"/>
    <x v="0"/>
    <x v="3"/>
  </r>
  <r>
    <x v="0"/>
    <s v="1790325083001"/>
    <x v="16"/>
    <x v="0"/>
    <x v="0"/>
    <x v="38"/>
    <x v="365"/>
    <n v="0"/>
    <x v="0"/>
    <x v="0"/>
    <x v="3"/>
  </r>
  <r>
    <x v="0"/>
    <s v="1790451801001"/>
    <x v="17"/>
    <x v="0"/>
    <x v="0"/>
    <x v="38"/>
    <x v="365"/>
    <n v="0"/>
    <x v="0"/>
    <x v="0"/>
    <x v="3"/>
  </r>
  <r>
    <x v="0"/>
    <s v="1790501469001"/>
    <x v="18"/>
    <x v="0"/>
    <x v="0"/>
    <x v="38"/>
    <x v="365"/>
    <n v="0"/>
    <x v="0"/>
    <x v="0"/>
    <x v="3"/>
  </r>
  <r>
    <x v="0"/>
    <s v="1790567699001"/>
    <x v="19"/>
    <x v="0"/>
    <x v="0"/>
    <x v="38"/>
    <x v="365"/>
    <n v="0"/>
    <x v="0"/>
    <x v="0"/>
    <x v="3"/>
  </r>
  <r>
    <x v="0"/>
    <s v="1790866084001"/>
    <x v="20"/>
    <x v="0"/>
    <x v="0"/>
    <x v="38"/>
    <x v="365"/>
    <n v="0"/>
    <x v="0"/>
    <x v="0"/>
    <x v="3"/>
  </r>
  <r>
    <x v="0"/>
    <s v="1790900193001"/>
    <x v="21"/>
    <x v="0"/>
    <x v="0"/>
    <x v="38"/>
    <x v="365"/>
    <n v="0"/>
    <x v="0"/>
    <x v="0"/>
    <x v="3"/>
  </r>
  <r>
    <x v="0"/>
    <s v="1790979016001"/>
    <x v="22"/>
    <x v="0"/>
    <x v="0"/>
    <x v="38"/>
    <x v="365"/>
    <n v="0"/>
    <x v="0"/>
    <x v="0"/>
    <x v="3"/>
  </r>
  <r>
    <x v="0"/>
    <s v="1791708040001"/>
    <x v="23"/>
    <x v="0"/>
    <x v="0"/>
    <x v="38"/>
    <x v="365"/>
    <n v="0"/>
    <x v="0"/>
    <x v="0"/>
    <x v="3"/>
  </r>
  <r>
    <x v="0"/>
    <s v="1890001323001"/>
    <x v="24"/>
    <x v="0"/>
    <x v="0"/>
    <x v="38"/>
    <x v="365"/>
    <n v="0"/>
    <x v="0"/>
    <x v="0"/>
    <x v="3"/>
  </r>
  <r>
    <x v="0"/>
    <s v="1890003628001"/>
    <x v="25"/>
    <x v="0"/>
    <x v="0"/>
    <x v="38"/>
    <x v="365"/>
    <n v="0"/>
    <x v="0"/>
    <x v="0"/>
    <x v="3"/>
  </r>
  <r>
    <x v="0"/>
    <s v="1890037646001"/>
    <x v="26"/>
    <x v="0"/>
    <x v="0"/>
    <x v="38"/>
    <x v="365"/>
    <n v="0"/>
    <x v="0"/>
    <x v="0"/>
    <x v="3"/>
  </r>
  <r>
    <x v="0"/>
    <s v="1890080967001"/>
    <x v="27"/>
    <x v="0"/>
    <x v="0"/>
    <x v="38"/>
    <x v="365"/>
    <n v="0"/>
    <x v="0"/>
    <x v="0"/>
    <x v="3"/>
  </r>
  <r>
    <x v="0"/>
    <s v="1890141877001"/>
    <x v="28"/>
    <x v="0"/>
    <x v="0"/>
    <x v="38"/>
    <x v="365"/>
    <n v="0"/>
    <x v="0"/>
    <x v="0"/>
    <x v="3"/>
  </r>
  <r>
    <x v="0"/>
    <s v="1891709591001"/>
    <x v="29"/>
    <x v="0"/>
    <x v="0"/>
    <x v="38"/>
    <x v="365"/>
    <n v="0"/>
    <x v="0"/>
    <x v="0"/>
    <x v="3"/>
  </r>
  <r>
    <x v="0"/>
    <s v="1891710328001"/>
    <x v="30"/>
    <x v="0"/>
    <x v="0"/>
    <x v="38"/>
    <x v="365"/>
    <n v="0"/>
    <x v="0"/>
    <x v="0"/>
    <x v="3"/>
  </r>
  <r>
    <x v="0"/>
    <s v="0190115798001"/>
    <x v="0"/>
    <x v="0"/>
    <x v="1"/>
    <x v="38"/>
    <x v="365"/>
    <n v="0"/>
    <x v="0"/>
    <x v="0"/>
    <x v="3"/>
  </r>
  <r>
    <x v="0"/>
    <s v="0190155722001"/>
    <x v="1"/>
    <x v="0"/>
    <x v="1"/>
    <x v="38"/>
    <x v="365"/>
    <n v="0"/>
    <x v="0"/>
    <x v="0"/>
    <x v="3"/>
  </r>
  <r>
    <x v="0"/>
    <s v="0290003288001"/>
    <x v="2"/>
    <x v="0"/>
    <x v="1"/>
    <x v="38"/>
    <x v="365"/>
    <n v="0"/>
    <x v="0"/>
    <x v="0"/>
    <x v="3"/>
  </r>
  <r>
    <x v="0"/>
    <s v="0390027923001"/>
    <x v="3"/>
    <x v="0"/>
    <x v="1"/>
    <x v="38"/>
    <x v="365"/>
    <n v="0"/>
    <x v="0"/>
    <x v="0"/>
    <x v="3"/>
  </r>
  <r>
    <x v="0"/>
    <s v="0490001883001"/>
    <x v="4"/>
    <x v="0"/>
    <x v="1"/>
    <x v="38"/>
    <x v="365"/>
    <n v="0"/>
    <x v="0"/>
    <x v="0"/>
    <x v="3"/>
  </r>
  <r>
    <x v="0"/>
    <s v="0490002669001"/>
    <x v="5"/>
    <x v="0"/>
    <x v="1"/>
    <x v="38"/>
    <x v="365"/>
    <n v="0"/>
    <x v="0"/>
    <x v="0"/>
    <x v="3"/>
  </r>
  <r>
    <x v="0"/>
    <s v="0590052000001"/>
    <x v="6"/>
    <x v="0"/>
    <x v="1"/>
    <x v="38"/>
    <x v="365"/>
    <n v="0"/>
    <x v="0"/>
    <x v="0"/>
    <x v="3"/>
  </r>
  <r>
    <x v="0"/>
    <s v="0690045389001"/>
    <x v="7"/>
    <x v="0"/>
    <x v="1"/>
    <x v="38"/>
    <x v="365"/>
    <n v="0"/>
    <x v="0"/>
    <x v="0"/>
    <x v="3"/>
  </r>
  <r>
    <x v="0"/>
    <s v="0691706710001"/>
    <x v="8"/>
    <x v="0"/>
    <x v="1"/>
    <x v="38"/>
    <x v="365"/>
    <n v="0"/>
    <x v="0"/>
    <x v="0"/>
    <x v="3"/>
  </r>
  <r>
    <x v="0"/>
    <s v="0790024656001"/>
    <x v="9"/>
    <x v="0"/>
    <x v="1"/>
    <x v="38"/>
    <x v="365"/>
    <n v="0"/>
    <x v="0"/>
    <x v="0"/>
    <x v="3"/>
  </r>
  <r>
    <x v="0"/>
    <s v="1090033456001"/>
    <x v="10"/>
    <x v="0"/>
    <x v="1"/>
    <x v="38"/>
    <x v="365"/>
    <n v="0"/>
    <x v="0"/>
    <x v="0"/>
    <x v="3"/>
  </r>
  <r>
    <x v="0"/>
    <s v="1091720902001"/>
    <x v="11"/>
    <x v="0"/>
    <x v="1"/>
    <x v="38"/>
    <x v="365"/>
    <n v="0"/>
    <x v="0"/>
    <x v="0"/>
    <x v="3"/>
  </r>
  <r>
    <x v="0"/>
    <s v="1190068389001"/>
    <x v="12"/>
    <x v="0"/>
    <x v="1"/>
    <x v="38"/>
    <x v="365"/>
    <n v="0"/>
    <x v="0"/>
    <x v="0"/>
    <x v="3"/>
  </r>
  <r>
    <x v="0"/>
    <s v="1390013678001"/>
    <x v="13"/>
    <x v="0"/>
    <x v="1"/>
    <x v="38"/>
    <x v="365"/>
    <n v="0"/>
    <x v="0"/>
    <x v="0"/>
    <x v="3"/>
  </r>
  <r>
    <x v="0"/>
    <s v="1690012606001"/>
    <x v="14"/>
    <x v="0"/>
    <x v="1"/>
    <x v="38"/>
    <x v="365"/>
    <n v="0"/>
    <x v="0"/>
    <x v="0"/>
    <x v="3"/>
  </r>
  <r>
    <x v="0"/>
    <s v="1790093204001"/>
    <x v="15"/>
    <x v="0"/>
    <x v="1"/>
    <x v="38"/>
    <x v="365"/>
    <n v="0"/>
    <x v="0"/>
    <x v="0"/>
    <x v="3"/>
  </r>
  <r>
    <x v="0"/>
    <s v="1790325083001"/>
    <x v="16"/>
    <x v="0"/>
    <x v="1"/>
    <x v="38"/>
    <x v="365"/>
    <n v="0"/>
    <x v="0"/>
    <x v="0"/>
    <x v="3"/>
  </r>
  <r>
    <x v="0"/>
    <s v="1790451801001"/>
    <x v="17"/>
    <x v="0"/>
    <x v="1"/>
    <x v="38"/>
    <x v="365"/>
    <n v="0"/>
    <x v="0"/>
    <x v="0"/>
    <x v="3"/>
  </r>
  <r>
    <x v="0"/>
    <s v="1790501469001"/>
    <x v="18"/>
    <x v="0"/>
    <x v="1"/>
    <x v="38"/>
    <x v="365"/>
    <n v="0"/>
    <x v="0"/>
    <x v="0"/>
    <x v="3"/>
  </r>
  <r>
    <x v="0"/>
    <s v="1790567699001"/>
    <x v="19"/>
    <x v="0"/>
    <x v="1"/>
    <x v="38"/>
    <x v="365"/>
    <n v="0"/>
    <x v="0"/>
    <x v="0"/>
    <x v="3"/>
  </r>
  <r>
    <x v="0"/>
    <s v="1790866084001"/>
    <x v="20"/>
    <x v="0"/>
    <x v="1"/>
    <x v="38"/>
    <x v="365"/>
    <n v="0"/>
    <x v="0"/>
    <x v="0"/>
    <x v="3"/>
  </r>
  <r>
    <x v="0"/>
    <s v="1790900193001"/>
    <x v="21"/>
    <x v="0"/>
    <x v="1"/>
    <x v="38"/>
    <x v="365"/>
    <n v="0"/>
    <x v="0"/>
    <x v="0"/>
    <x v="3"/>
  </r>
  <r>
    <x v="0"/>
    <s v="1790979016001"/>
    <x v="22"/>
    <x v="0"/>
    <x v="1"/>
    <x v="38"/>
    <x v="365"/>
    <n v="0"/>
    <x v="0"/>
    <x v="0"/>
    <x v="3"/>
  </r>
  <r>
    <x v="0"/>
    <s v="1791708040001"/>
    <x v="23"/>
    <x v="0"/>
    <x v="1"/>
    <x v="38"/>
    <x v="365"/>
    <n v="0"/>
    <x v="0"/>
    <x v="0"/>
    <x v="3"/>
  </r>
  <r>
    <x v="0"/>
    <s v="1890001323001"/>
    <x v="24"/>
    <x v="0"/>
    <x v="1"/>
    <x v="38"/>
    <x v="365"/>
    <n v="0"/>
    <x v="0"/>
    <x v="0"/>
    <x v="3"/>
  </r>
  <r>
    <x v="0"/>
    <s v="1890003628001"/>
    <x v="25"/>
    <x v="0"/>
    <x v="1"/>
    <x v="38"/>
    <x v="365"/>
    <n v="0"/>
    <x v="0"/>
    <x v="0"/>
    <x v="3"/>
  </r>
  <r>
    <x v="0"/>
    <s v="1890037646001"/>
    <x v="26"/>
    <x v="0"/>
    <x v="1"/>
    <x v="38"/>
    <x v="365"/>
    <n v="0"/>
    <x v="0"/>
    <x v="0"/>
    <x v="3"/>
  </r>
  <r>
    <x v="0"/>
    <s v="1890080967001"/>
    <x v="27"/>
    <x v="0"/>
    <x v="1"/>
    <x v="38"/>
    <x v="365"/>
    <n v="0"/>
    <x v="0"/>
    <x v="0"/>
    <x v="3"/>
  </r>
  <r>
    <x v="0"/>
    <s v="1890141877001"/>
    <x v="28"/>
    <x v="0"/>
    <x v="1"/>
    <x v="38"/>
    <x v="365"/>
    <n v="0"/>
    <x v="0"/>
    <x v="0"/>
    <x v="3"/>
  </r>
  <r>
    <x v="0"/>
    <s v="1891709591001"/>
    <x v="29"/>
    <x v="0"/>
    <x v="1"/>
    <x v="38"/>
    <x v="365"/>
    <n v="0"/>
    <x v="0"/>
    <x v="0"/>
    <x v="3"/>
  </r>
  <r>
    <x v="0"/>
    <s v="1891710328001"/>
    <x v="30"/>
    <x v="0"/>
    <x v="1"/>
    <x v="38"/>
    <x v="365"/>
    <n v="0"/>
    <x v="0"/>
    <x v="0"/>
    <x v="3"/>
  </r>
  <r>
    <x v="0"/>
    <s v="11"/>
    <x v="31"/>
    <x v="0"/>
    <x v="0"/>
    <x v="38"/>
    <x v="365"/>
    <n v="0"/>
    <x v="0"/>
    <x v="0"/>
    <x v="3"/>
  </r>
  <r>
    <x v="0"/>
    <s v="11"/>
    <x v="31"/>
    <x v="0"/>
    <x v="1"/>
    <x v="38"/>
    <x v="365"/>
    <n v="0"/>
    <x v="0"/>
    <x v="0"/>
    <x v="3"/>
  </r>
  <r>
    <x v="0"/>
    <s v="12"/>
    <x v="32"/>
    <x v="0"/>
    <x v="0"/>
    <x v="38"/>
    <x v="365"/>
    <n v="0"/>
    <x v="0"/>
    <x v="0"/>
    <x v="3"/>
  </r>
  <r>
    <x v="0"/>
    <s v="12"/>
    <x v="32"/>
    <x v="0"/>
    <x v="1"/>
    <x v="38"/>
    <x v="365"/>
    <n v="0"/>
    <x v="0"/>
    <x v="0"/>
    <x v="3"/>
  </r>
  <r>
    <x v="0"/>
    <s v="0190115798001"/>
    <x v="0"/>
    <x v="0"/>
    <x v="0"/>
    <x v="39"/>
    <x v="366"/>
    <n v="0"/>
    <x v="0"/>
    <x v="0"/>
    <x v="3"/>
  </r>
  <r>
    <x v="0"/>
    <s v="0190155722001"/>
    <x v="1"/>
    <x v="0"/>
    <x v="0"/>
    <x v="39"/>
    <x v="366"/>
    <n v="0"/>
    <x v="0"/>
    <x v="0"/>
    <x v="3"/>
  </r>
  <r>
    <x v="0"/>
    <s v="0290003288001"/>
    <x v="2"/>
    <x v="0"/>
    <x v="0"/>
    <x v="39"/>
    <x v="366"/>
    <n v="0"/>
    <x v="0"/>
    <x v="0"/>
    <x v="3"/>
  </r>
  <r>
    <x v="0"/>
    <s v="0390027923001"/>
    <x v="3"/>
    <x v="0"/>
    <x v="0"/>
    <x v="39"/>
    <x v="366"/>
    <n v="0"/>
    <x v="0"/>
    <x v="0"/>
    <x v="3"/>
  </r>
  <r>
    <x v="0"/>
    <s v="0490001883001"/>
    <x v="4"/>
    <x v="0"/>
    <x v="0"/>
    <x v="39"/>
    <x v="366"/>
    <n v="0"/>
    <x v="0"/>
    <x v="0"/>
    <x v="3"/>
  </r>
  <r>
    <x v="0"/>
    <s v="0490002669001"/>
    <x v="5"/>
    <x v="0"/>
    <x v="0"/>
    <x v="39"/>
    <x v="366"/>
    <n v="0"/>
    <x v="0"/>
    <x v="0"/>
    <x v="3"/>
  </r>
  <r>
    <x v="0"/>
    <s v="0590052000001"/>
    <x v="6"/>
    <x v="0"/>
    <x v="0"/>
    <x v="39"/>
    <x v="366"/>
    <n v="0"/>
    <x v="0"/>
    <x v="0"/>
    <x v="3"/>
  </r>
  <r>
    <x v="0"/>
    <s v="0690045389001"/>
    <x v="7"/>
    <x v="0"/>
    <x v="0"/>
    <x v="39"/>
    <x v="366"/>
    <n v="0"/>
    <x v="0"/>
    <x v="0"/>
    <x v="3"/>
  </r>
  <r>
    <x v="0"/>
    <s v="0691706710001"/>
    <x v="8"/>
    <x v="0"/>
    <x v="0"/>
    <x v="39"/>
    <x v="366"/>
    <n v="0"/>
    <x v="0"/>
    <x v="0"/>
    <x v="3"/>
  </r>
  <r>
    <x v="0"/>
    <s v="0790024656001"/>
    <x v="9"/>
    <x v="0"/>
    <x v="0"/>
    <x v="39"/>
    <x v="366"/>
    <n v="0"/>
    <x v="0"/>
    <x v="0"/>
    <x v="3"/>
  </r>
  <r>
    <x v="0"/>
    <s v="1090033456001"/>
    <x v="10"/>
    <x v="0"/>
    <x v="0"/>
    <x v="39"/>
    <x v="366"/>
    <n v="0"/>
    <x v="0"/>
    <x v="0"/>
    <x v="3"/>
  </r>
  <r>
    <x v="0"/>
    <s v="1091720902001"/>
    <x v="11"/>
    <x v="0"/>
    <x v="0"/>
    <x v="39"/>
    <x v="366"/>
    <n v="0"/>
    <x v="0"/>
    <x v="0"/>
    <x v="3"/>
  </r>
  <r>
    <x v="0"/>
    <s v="1190068389001"/>
    <x v="12"/>
    <x v="0"/>
    <x v="0"/>
    <x v="39"/>
    <x v="366"/>
    <n v="0"/>
    <x v="0"/>
    <x v="0"/>
    <x v="3"/>
  </r>
  <r>
    <x v="0"/>
    <s v="1390013678001"/>
    <x v="13"/>
    <x v="0"/>
    <x v="0"/>
    <x v="39"/>
    <x v="366"/>
    <n v="0"/>
    <x v="0"/>
    <x v="0"/>
    <x v="3"/>
  </r>
  <r>
    <x v="0"/>
    <s v="1690012606001"/>
    <x v="14"/>
    <x v="0"/>
    <x v="0"/>
    <x v="39"/>
    <x v="366"/>
    <n v="0"/>
    <x v="0"/>
    <x v="0"/>
    <x v="3"/>
  </r>
  <r>
    <x v="0"/>
    <s v="1790093204001"/>
    <x v="15"/>
    <x v="0"/>
    <x v="0"/>
    <x v="39"/>
    <x v="366"/>
    <n v="0"/>
    <x v="0"/>
    <x v="0"/>
    <x v="3"/>
  </r>
  <r>
    <x v="0"/>
    <s v="1790325083001"/>
    <x v="16"/>
    <x v="0"/>
    <x v="0"/>
    <x v="39"/>
    <x v="366"/>
    <n v="0"/>
    <x v="0"/>
    <x v="0"/>
    <x v="3"/>
  </r>
  <r>
    <x v="0"/>
    <s v="1790451801001"/>
    <x v="17"/>
    <x v="0"/>
    <x v="0"/>
    <x v="39"/>
    <x v="366"/>
    <n v="0"/>
    <x v="0"/>
    <x v="0"/>
    <x v="3"/>
  </r>
  <r>
    <x v="0"/>
    <s v="1790501469001"/>
    <x v="18"/>
    <x v="0"/>
    <x v="0"/>
    <x v="39"/>
    <x v="366"/>
    <n v="0"/>
    <x v="0"/>
    <x v="0"/>
    <x v="3"/>
  </r>
  <r>
    <x v="0"/>
    <s v="1790567699001"/>
    <x v="19"/>
    <x v="0"/>
    <x v="0"/>
    <x v="39"/>
    <x v="366"/>
    <n v="0"/>
    <x v="0"/>
    <x v="0"/>
    <x v="3"/>
  </r>
  <r>
    <x v="0"/>
    <s v="1790866084001"/>
    <x v="20"/>
    <x v="0"/>
    <x v="0"/>
    <x v="39"/>
    <x v="366"/>
    <n v="0"/>
    <x v="0"/>
    <x v="0"/>
    <x v="3"/>
  </r>
  <r>
    <x v="0"/>
    <s v="1790900193001"/>
    <x v="21"/>
    <x v="0"/>
    <x v="0"/>
    <x v="39"/>
    <x v="366"/>
    <n v="0"/>
    <x v="0"/>
    <x v="0"/>
    <x v="3"/>
  </r>
  <r>
    <x v="0"/>
    <s v="1790979016001"/>
    <x v="22"/>
    <x v="0"/>
    <x v="0"/>
    <x v="39"/>
    <x v="366"/>
    <n v="0"/>
    <x v="0"/>
    <x v="0"/>
    <x v="3"/>
  </r>
  <r>
    <x v="0"/>
    <s v="1791708040001"/>
    <x v="23"/>
    <x v="0"/>
    <x v="0"/>
    <x v="39"/>
    <x v="366"/>
    <n v="0"/>
    <x v="0"/>
    <x v="0"/>
    <x v="3"/>
  </r>
  <r>
    <x v="0"/>
    <s v="1890001323001"/>
    <x v="24"/>
    <x v="0"/>
    <x v="0"/>
    <x v="39"/>
    <x v="366"/>
    <n v="0"/>
    <x v="0"/>
    <x v="0"/>
    <x v="3"/>
  </r>
  <r>
    <x v="0"/>
    <s v="1890003628001"/>
    <x v="25"/>
    <x v="0"/>
    <x v="0"/>
    <x v="39"/>
    <x v="366"/>
    <n v="0"/>
    <x v="0"/>
    <x v="0"/>
    <x v="3"/>
  </r>
  <r>
    <x v="0"/>
    <s v="1890037646001"/>
    <x v="26"/>
    <x v="0"/>
    <x v="0"/>
    <x v="39"/>
    <x v="366"/>
    <n v="0"/>
    <x v="0"/>
    <x v="0"/>
    <x v="3"/>
  </r>
  <r>
    <x v="0"/>
    <s v="1890080967001"/>
    <x v="27"/>
    <x v="0"/>
    <x v="0"/>
    <x v="39"/>
    <x v="366"/>
    <n v="0"/>
    <x v="0"/>
    <x v="0"/>
    <x v="3"/>
  </r>
  <r>
    <x v="0"/>
    <s v="1890141877001"/>
    <x v="28"/>
    <x v="0"/>
    <x v="0"/>
    <x v="39"/>
    <x v="366"/>
    <n v="0"/>
    <x v="0"/>
    <x v="0"/>
    <x v="3"/>
  </r>
  <r>
    <x v="0"/>
    <s v="1891709591001"/>
    <x v="29"/>
    <x v="0"/>
    <x v="0"/>
    <x v="39"/>
    <x v="366"/>
    <n v="0"/>
    <x v="0"/>
    <x v="0"/>
    <x v="3"/>
  </r>
  <r>
    <x v="0"/>
    <s v="1891710328001"/>
    <x v="30"/>
    <x v="0"/>
    <x v="0"/>
    <x v="39"/>
    <x v="366"/>
    <n v="0"/>
    <x v="0"/>
    <x v="0"/>
    <x v="3"/>
  </r>
  <r>
    <x v="0"/>
    <s v="0190115798001"/>
    <x v="0"/>
    <x v="0"/>
    <x v="1"/>
    <x v="39"/>
    <x v="366"/>
    <n v="0"/>
    <x v="0"/>
    <x v="0"/>
    <x v="3"/>
  </r>
  <r>
    <x v="0"/>
    <s v="0190155722001"/>
    <x v="1"/>
    <x v="0"/>
    <x v="1"/>
    <x v="39"/>
    <x v="366"/>
    <n v="0"/>
    <x v="0"/>
    <x v="0"/>
    <x v="3"/>
  </r>
  <r>
    <x v="0"/>
    <s v="0290003288001"/>
    <x v="2"/>
    <x v="0"/>
    <x v="1"/>
    <x v="39"/>
    <x v="366"/>
    <n v="0"/>
    <x v="0"/>
    <x v="0"/>
    <x v="3"/>
  </r>
  <r>
    <x v="0"/>
    <s v="0390027923001"/>
    <x v="3"/>
    <x v="0"/>
    <x v="1"/>
    <x v="39"/>
    <x v="366"/>
    <n v="0"/>
    <x v="0"/>
    <x v="0"/>
    <x v="3"/>
  </r>
  <r>
    <x v="0"/>
    <s v="0490001883001"/>
    <x v="4"/>
    <x v="0"/>
    <x v="1"/>
    <x v="39"/>
    <x v="366"/>
    <n v="0"/>
    <x v="0"/>
    <x v="0"/>
    <x v="3"/>
  </r>
  <r>
    <x v="0"/>
    <s v="0490002669001"/>
    <x v="5"/>
    <x v="0"/>
    <x v="1"/>
    <x v="39"/>
    <x v="366"/>
    <n v="0"/>
    <x v="0"/>
    <x v="0"/>
    <x v="3"/>
  </r>
  <r>
    <x v="0"/>
    <s v="0590052000001"/>
    <x v="6"/>
    <x v="0"/>
    <x v="1"/>
    <x v="39"/>
    <x v="366"/>
    <n v="0"/>
    <x v="0"/>
    <x v="0"/>
    <x v="3"/>
  </r>
  <r>
    <x v="0"/>
    <s v="0690045389001"/>
    <x v="7"/>
    <x v="0"/>
    <x v="1"/>
    <x v="39"/>
    <x v="366"/>
    <n v="0"/>
    <x v="0"/>
    <x v="0"/>
    <x v="3"/>
  </r>
  <r>
    <x v="0"/>
    <s v="0691706710001"/>
    <x v="8"/>
    <x v="0"/>
    <x v="1"/>
    <x v="39"/>
    <x v="366"/>
    <n v="0"/>
    <x v="0"/>
    <x v="0"/>
    <x v="3"/>
  </r>
  <r>
    <x v="0"/>
    <s v="0790024656001"/>
    <x v="9"/>
    <x v="0"/>
    <x v="1"/>
    <x v="39"/>
    <x v="366"/>
    <n v="0"/>
    <x v="0"/>
    <x v="0"/>
    <x v="3"/>
  </r>
  <r>
    <x v="0"/>
    <s v="1090033456001"/>
    <x v="10"/>
    <x v="0"/>
    <x v="1"/>
    <x v="39"/>
    <x v="366"/>
    <n v="0"/>
    <x v="0"/>
    <x v="0"/>
    <x v="3"/>
  </r>
  <r>
    <x v="0"/>
    <s v="1091720902001"/>
    <x v="11"/>
    <x v="0"/>
    <x v="1"/>
    <x v="39"/>
    <x v="366"/>
    <n v="0"/>
    <x v="0"/>
    <x v="0"/>
    <x v="3"/>
  </r>
  <r>
    <x v="0"/>
    <s v="1190068389001"/>
    <x v="12"/>
    <x v="0"/>
    <x v="1"/>
    <x v="39"/>
    <x v="366"/>
    <n v="0"/>
    <x v="0"/>
    <x v="0"/>
    <x v="3"/>
  </r>
  <r>
    <x v="0"/>
    <s v="1390013678001"/>
    <x v="13"/>
    <x v="0"/>
    <x v="1"/>
    <x v="39"/>
    <x v="366"/>
    <n v="0"/>
    <x v="0"/>
    <x v="0"/>
    <x v="3"/>
  </r>
  <r>
    <x v="0"/>
    <s v="1690012606001"/>
    <x v="14"/>
    <x v="0"/>
    <x v="1"/>
    <x v="39"/>
    <x v="366"/>
    <n v="0"/>
    <x v="0"/>
    <x v="0"/>
    <x v="3"/>
  </r>
  <r>
    <x v="0"/>
    <s v="1790093204001"/>
    <x v="15"/>
    <x v="0"/>
    <x v="1"/>
    <x v="39"/>
    <x v="366"/>
    <n v="0"/>
    <x v="0"/>
    <x v="0"/>
    <x v="3"/>
  </r>
  <r>
    <x v="0"/>
    <s v="1790325083001"/>
    <x v="16"/>
    <x v="0"/>
    <x v="1"/>
    <x v="39"/>
    <x v="366"/>
    <n v="0"/>
    <x v="0"/>
    <x v="0"/>
    <x v="3"/>
  </r>
  <r>
    <x v="0"/>
    <s v="1790451801001"/>
    <x v="17"/>
    <x v="0"/>
    <x v="1"/>
    <x v="39"/>
    <x v="366"/>
    <n v="0"/>
    <x v="0"/>
    <x v="0"/>
    <x v="3"/>
  </r>
  <r>
    <x v="0"/>
    <s v="1790501469001"/>
    <x v="18"/>
    <x v="0"/>
    <x v="1"/>
    <x v="39"/>
    <x v="366"/>
    <n v="0"/>
    <x v="0"/>
    <x v="0"/>
    <x v="3"/>
  </r>
  <r>
    <x v="0"/>
    <s v="1790567699001"/>
    <x v="19"/>
    <x v="0"/>
    <x v="1"/>
    <x v="39"/>
    <x v="366"/>
    <n v="0"/>
    <x v="0"/>
    <x v="0"/>
    <x v="3"/>
  </r>
  <r>
    <x v="0"/>
    <s v="1790866084001"/>
    <x v="20"/>
    <x v="0"/>
    <x v="1"/>
    <x v="39"/>
    <x v="366"/>
    <n v="0"/>
    <x v="0"/>
    <x v="0"/>
    <x v="3"/>
  </r>
  <r>
    <x v="0"/>
    <s v="1790900193001"/>
    <x v="21"/>
    <x v="0"/>
    <x v="1"/>
    <x v="39"/>
    <x v="366"/>
    <n v="0"/>
    <x v="0"/>
    <x v="0"/>
    <x v="3"/>
  </r>
  <r>
    <x v="0"/>
    <s v="1790979016001"/>
    <x v="22"/>
    <x v="0"/>
    <x v="1"/>
    <x v="39"/>
    <x v="366"/>
    <n v="0"/>
    <x v="0"/>
    <x v="0"/>
    <x v="3"/>
  </r>
  <r>
    <x v="0"/>
    <s v="1791708040001"/>
    <x v="23"/>
    <x v="0"/>
    <x v="1"/>
    <x v="39"/>
    <x v="366"/>
    <n v="0"/>
    <x v="0"/>
    <x v="0"/>
    <x v="3"/>
  </r>
  <r>
    <x v="0"/>
    <s v="1890001323001"/>
    <x v="24"/>
    <x v="0"/>
    <x v="1"/>
    <x v="39"/>
    <x v="366"/>
    <n v="0"/>
    <x v="0"/>
    <x v="0"/>
    <x v="3"/>
  </r>
  <r>
    <x v="0"/>
    <s v="1890003628001"/>
    <x v="25"/>
    <x v="0"/>
    <x v="1"/>
    <x v="39"/>
    <x v="366"/>
    <n v="0"/>
    <x v="0"/>
    <x v="0"/>
    <x v="3"/>
  </r>
  <r>
    <x v="0"/>
    <s v="1890037646001"/>
    <x v="26"/>
    <x v="0"/>
    <x v="1"/>
    <x v="39"/>
    <x v="366"/>
    <n v="0"/>
    <x v="0"/>
    <x v="0"/>
    <x v="3"/>
  </r>
  <r>
    <x v="0"/>
    <s v="1890080967001"/>
    <x v="27"/>
    <x v="0"/>
    <x v="1"/>
    <x v="39"/>
    <x v="366"/>
    <n v="0"/>
    <x v="0"/>
    <x v="0"/>
    <x v="3"/>
  </r>
  <r>
    <x v="0"/>
    <s v="1890141877001"/>
    <x v="28"/>
    <x v="0"/>
    <x v="1"/>
    <x v="39"/>
    <x v="366"/>
    <n v="0"/>
    <x v="0"/>
    <x v="0"/>
    <x v="3"/>
  </r>
  <r>
    <x v="0"/>
    <s v="1891709591001"/>
    <x v="29"/>
    <x v="0"/>
    <x v="1"/>
    <x v="39"/>
    <x v="366"/>
    <n v="0"/>
    <x v="0"/>
    <x v="0"/>
    <x v="3"/>
  </r>
  <r>
    <x v="0"/>
    <s v="1891710328001"/>
    <x v="30"/>
    <x v="0"/>
    <x v="1"/>
    <x v="39"/>
    <x v="366"/>
    <n v="0"/>
    <x v="0"/>
    <x v="0"/>
    <x v="3"/>
  </r>
  <r>
    <x v="0"/>
    <s v="11"/>
    <x v="31"/>
    <x v="0"/>
    <x v="0"/>
    <x v="39"/>
    <x v="366"/>
    <n v="0"/>
    <x v="0"/>
    <x v="0"/>
    <x v="3"/>
  </r>
  <r>
    <x v="0"/>
    <s v="11"/>
    <x v="31"/>
    <x v="0"/>
    <x v="1"/>
    <x v="39"/>
    <x v="366"/>
    <n v="0"/>
    <x v="0"/>
    <x v="0"/>
    <x v="3"/>
  </r>
  <r>
    <x v="0"/>
    <s v="12"/>
    <x v="32"/>
    <x v="0"/>
    <x v="0"/>
    <x v="39"/>
    <x v="366"/>
    <n v="0"/>
    <x v="0"/>
    <x v="0"/>
    <x v="3"/>
  </r>
  <r>
    <x v="0"/>
    <s v="12"/>
    <x v="32"/>
    <x v="0"/>
    <x v="1"/>
    <x v="39"/>
    <x v="366"/>
    <n v="0"/>
    <x v="0"/>
    <x v="0"/>
    <x v="3"/>
  </r>
  <r>
    <x v="0"/>
    <s v="0190115798001"/>
    <x v="0"/>
    <x v="0"/>
    <x v="0"/>
    <x v="40"/>
    <x v="367"/>
    <n v="0"/>
    <x v="0"/>
    <x v="0"/>
    <x v="3"/>
  </r>
  <r>
    <x v="0"/>
    <s v="0190155722001"/>
    <x v="1"/>
    <x v="0"/>
    <x v="0"/>
    <x v="40"/>
    <x v="367"/>
    <n v="0"/>
    <x v="0"/>
    <x v="0"/>
    <x v="3"/>
  </r>
  <r>
    <x v="0"/>
    <s v="0290003288001"/>
    <x v="2"/>
    <x v="0"/>
    <x v="0"/>
    <x v="40"/>
    <x v="367"/>
    <n v="0"/>
    <x v="0"/>
    <x v="0"/>
    <x v="3"/>
  </r>
  <r>
    <x v="0"/>
    <s v="0390027923001"/>
    <x v="3"/>
    <x v="0"/>
    <x v="0"/>
    <x v="40"/>
    <x v="367"/>
    <n v="0"/>
    <x v="0"/>
    <x v="0"/>
    <x v="3"/>
  </r>
  <r>
    <x v="0"/>
    <s v="0490001883001"/>
    <x v="4"/>
    <x v="0"/>
    <x v="0"/>
    <x v="40"/>
    <x v="367"/>
    <n v="0"/>
    <x v="0"/>
    <x v="0"/>
    <x v="3"/>
  </r>
  <r>
    <x v="0"/>
    <s v="0490002669001"/>
    <x v="5"/>
    <x v="0"/>
    <x v="0"/>
    <x v="40"/>
    <x v="367"/>
    <n v="0"/>
    <x v="0"/>
    <x v="0"/>
    <x v="3"/>
  </r>
  <r>
    <x v="0"/>
    <s v="0590052000001"/>
    <x v="6"/>
    <x v="0"/>
    <x v="0"/>
    <x v="40"/>
    <x v="367"/>
    <n v="0"/>
    <x v="0"/>
    <x v="0"/>
    <x v="3"/>
  </r>
  <r>
    <x v="0"/>
    <s v="0690045389001"/>
    <x v="7"/>
    <x v="0"/>
    <x v="0"/>
    <x v="40"/>
    <x v="367"/>
    <n v="0"/>
    <x v="0"/>
    <x v="0"/>
    <x v="3"/>
  </r>
  <r>
    <x v="0"/>
    <s v="0691706710001"/>
    <x v="8"/>
    <x v="0"/>
    <x v="0"/>
    <x v="40"/>
    <x v="367"/>
    <n v="0"/>
    <x v="0"/>
    <x v="0"/>
    <x v="3"/>
  </r>
  <r>
    <x v="0"/>
    <s v="0790024656001"/>
    <x v="9"/>
    <x v="0"/>
    <x v="0"/>
    <x v="40"/>
    <x v="367"/>
    <n v="0"/>
    <x v="0"/>
    <x v="0"/>
    <x v="3"/>
  </r>
  <r>
    <x v="0"/>
    <s v="1090033456001"/>
    <x v="10"/>
    <x v="0"/>
    <x v="0"/>
    <x v="40"/>
    <x v="367"/>
    <n v="0"/>
    <x v="0"/>
    <x v="0"/>
    <x v="3"/>
  </r>
  <r>
    <x v="0"/>
    <s v="1091720902001"/>
    <x v="11"/>
    <x v="0"/>
    <x v="0"/>
    <x v="40"/>
    <x v="367"/>
    <n v="0"/>
    <x v="0"/>
    <x v="0"/>
    <x v="3"/>
  </r>
  <r>
    <x v="0"/>
    <s v="1190068389001"/>
    <x v="12"/>
    <x v="0"/>
    <x v="0"/>
    <x v="40"/>
    <x v="367"/>
    <n v="0"/>
    <x v="0"/>
    <x v="0"/>
    <x v="3"/>
  </r>
  <r>
    <x v="0"/>
    <s v="1390013678001"/>
    <x v="13"/>
    <x v="0"/>
    <x v="0"/>
    <x v="40"/>
    <x v="367"/>
    <n v="0"/>
    <x v="0"/>
    <x v="0"/>
    <x v="3"/>
  </r>
  <r>
    <x v="0"/>
    <s v="1690012606001"/>
    <x v="14"/>
    <x v="0"/>
    <x v="0"/>
    <x v="40"/>
    <x v="367"/>
    <n v="0"/>
    <x v="0"/>
    <x v="0"/>
    <x v="3"/>
  </r>
  <r>
    <x v="0"/>
    <s v="1790093204001"/>
    <x v="15"/>
    <x v="0"/>
    <x v="0"/>
    <x v="40"/>
    <x v="367"/>
    <n v="0"/>
    <x v="0"/>
    <x v="0"/>
    <x v="3"/>
  </r>
  <r>
    <x v="0"/>
    <s v="1790325083001"/>
    <x v="16"/>
    <x v="0"/>
    <x v="0"/>
    <x v="40"/>
    <x v="367"/>
    <n v="0"/>
    <x v="0"/>
    <x v="0"/>
    <x v="3"/>
  </r>
  <r>
    <x v="0"/>
    <s v="1790451801001"/>
    <x v="17"/>
    <x v="0"/>
    <x v="0"/>
    <x v="40"/>
    <x v="367"/>
    <n v="0"/>
    <x v="0"/>
    <x v="0"/>
    <x v="3"/>
  </r>
  <r>
    <x v="0"/>
    <s v="1790501469001"/>
    <x v="18"/>
    <x v="0"/>
    <x v="0"/>
    <x v="40"/>
    <x v="367"/>
    <n v="0"/>
    <x v="0"/>
    <x v="0"/>
    <x v="3"/>
  </r>
  <r>
    <x v="0"/>
    <s v="1790567699001"/>
    <x v="19"/>
    <x v="0"/>
    <x v="0"/>
    <x v="40"/>
    <x v="367"/>
    <n v="0"/>
    <x v="0"/>
    <x v="0"/>
    <x v="3"/>
  </r>
  <r>
    <x v="0"/>
    <s v="1790866084001"/>
    <x v="20"/>
    <x v="0"/>
    <x v="0"/>
    <x v="40"/>
    <x v="367"/>
    <n v="0"/>
    <x v="0"/>
    <x v="0"/>
    <x v="3"/>
  </r>
  <r>
    <x v="0"/>
    <s v="1790900193001"/>
    <x v="21"/>
    <x v="0"/>
    <x v="0"/>
    <x v="40"/>
    <x v="367"/>
    <n v="0"/>
    <x v="0"/>
    <x v="0"/>
    <x v="3"/>
  </r>
  <r>
    <x v="0"/>
    <s v="1790979016001"/>
    <x v="22"/>
    <x v="0"/>
    <x v="0"/>
    <x v="40"/>
    <x v="367"/>
    <n v="0"/>
    <x v="0"/>
    <x v="0"/>
    <x v="3"/>
  </r>
  <r>
    <x v="0"/>
    <s v="1791708040001"/>
    <x v="23"/>
    <x v="0"/>
    <x v="0"/>
    <x v="40"/>
    <x v="367"/>
    <n v="0"/>
    <x v="0"/>
    <x v="0"/>
    <x v="3"/>
  </r>
  <r>
    <x v="0"/>
    <s v="1890001323001"/>
    <x v="24"/>
    <x v="0"/>
    <x v="0"/>
    <x v="40"/>
    <x v="367"/>
    <n v="0"/>
    <x v="0"/>
    <x v="0"/>
    <x v="3"/>
  </r>
  <r>
    <x v="0"/>
    <s v="1890003628001"/>
    <x v="25"/>
    <x v="0"/>
    <x v="0"/>
    <x v="40"/>
    <x v="367"/>
    <n v="0"/>
    <x v="0"/>
    <x v="0"/>
    <x v="3"/>
  </r>
  <r>
    <x v="0"/>
    <s v="1890037646001"/>
    <x v="26"/>
    <x v="0"/>
    <x v="0"/>
    <x v="40"/>
    <x v="367"/>
    <n v="0"/>
    <x v="0"/>
    <x v="0"/>
    <x v="3"/>
  </r>
  <r>
    <x v="0"/>
    <s v="1890080967001"/>
    <x v="27"/>
    <x v="0"/>
    <x v="0"/>
    <x v="40"/>
    <x v="367"/>
    <n v="0"/>
    <x v="0"/>
    <x v="0"/>
    <x v="3"/>
  </r>
  <r>
    <x v="0"/>
    <s v="1890141877001"/>
    <x v="28"/>
    <x v="0"/>
    <x v="0"/>
    <x v="40"/>
    <x v="367"/>
    <n v="0"/>
    <x v="0"/>
    <x v="0"/>
    <x v="3"/>
  </r>
  <r>
    <x v="0"/>
    <s v="1891709591001"/>
    <x v="29"/>
    <x v="0"/>
    <x v="0"/>
    <x v="40"/>
    <x v="367"/>
    <n v="0"/>
    <x v="0"/>
    <x v="0"/>
    <x v="3"/>
  </r>
  <r>
    <x v="0"/>
    <s v="1891710328001"/>
    <x v="30"/>
    <x v="0"/>
    <x v="0"/>
    <x v="40"/>
    <x v="367"/>
    <n v="0"/>
    <x v="0"/>
    <x v="0"/>
    <x v="3"/>
  </r>
  <r>
    <x v="0"/>
    <s v="0190115798001"/>
    <x v="0"/>
    <x v="0"/>
    <x v="1"/>
    <x v="40"/>
    <x v="367"/>
    <n v="0"/>
    <x v="0"/>
    <x v="0"/>
    <x v="3"/>
  </r>
  <r>
    <x v="0"/>
    <s v="0190155722001"/>
    <x v="1"/>
    <x v="0"/>
    <x v="1"/>
    <x v="40"/>
    <x v="367"/>
    <n v="0"/>
    <x v="0"/>
    <x v="0"/>
    <x v="3"/>
  </r>
  <r>
    <x v="0"/>
    <s v="0290003288001"/>
    <x v="2"/>
    <x v="0"/>
    <x v="1"/>
    <x v="40"/>
    <x v="367"/>
    <n v="0"/>
    <x v="0"/>
    <x v="0"/>
    <x v="3"/>
  </r>
  <r>
    <x v="0"/>
    <s v="0390027923001"/>
    <x v="3"/>
    <x v="0"/>
    <x v="1"/>
    <x v="40"/>
    <x v="367"/>
    <n v="0"/>
    <x v="0"/>
    <x v="0"/>
    <x v="3"/>
  </r>
  <r>
    <x v="0"/>
    <s v="0490001883001"/>
    <x v="4"/>
    <x v="0"/>
    <x v="1"/>
    <x v="40"/>
    <x v="367"/>
    <n v="0"/>
    <x v="0"/>
    <x v="0"/>
    <x v="3"/>
  </r>
  <r>
    <x v="0"/>
    <s v="0490002669001"/>
    <x v="5"/>
    <x v="0"/>
    <x v="1"/>
    <x v="40"/>
    <x v="367"/>
    <n v="0"/>
    <x v="0"/>
    <x v="0"/>
    <x v="3"/>
  </r>
  <r>
    <x v="0"/>
    <s v="0590052000001"/>
    <x v="6"/>
    <x v="0"/>
    <x v="1"/>
    <x v="40"/>
    <x v="367"/>
    <n v="0"/>
    <x v="0"/>
    <x v="0"/>
    <x v="3"/>
  </r>
  <r>
    <x v="0"/>
    <s v="0690045389001"/>
    <x v="7"/>
    <x v="0"/>
    <x v="1"/>
    <x v="40"/>
    <x v="367"/>
    <n v="0"/>
    <x v="0"/>
    <x v="0"/>
    <x v="3"/>
  </r>
  <r>
    <x v="0"/>
    <s v="0691706710001"/>
    <x v="8"/>
    <x v="0"/>
    <x v="1"/>
    <x v="40"/>
    <x v="367"/>
    <n v="0"/>
    <x v="0"/>
    <x v="0"/>
    <x v="3"/>
  </r>
  <r>
    <x v="0"/>
    <s v="0790024656001"/>
    <x v="9"/>
    <x v="0"/>
    <x v="1"/>
    <x v="40"/>
    <x v="367"/>
    <n v="0"/>
    <x v="0"/>
    <x v="0"/>
    <x v="3"/>
  </r>
  <r>
    <x v="0"/>
    <s v="1090033456001"/>
    <x v="10"/>
    <x v="0"/>
    <x v="1"/>
    <x v="40"/>
    <x v="367"/>
    <n v="0"/>
    <x v="0"/>
    <x v="0"/>
    <x v="3"/>
  </r>
  <r>
    <x v="0"/>
    <s v="1091720902001"/>
    <x v="11"/>
    <x v="0"/>
    <x v="1"/>
    <x v="40"/>
    <x v="367"/>
    <n v="0"/>
    <x v="0"/>
    <x v="0"/>
    <x v="3"/>
  </r>
  <r>
    <x v="0"/>
    <s v="1190068389001"/>
    <x v="12"/>
    <x v="0"/>
    <x v="1"/>
    <x v="40"/>
    <x v="367"/>
    <n v="0"/>
    <x v="0"/>
    <x v="0"/>
    <x v="3"/>
  </r>
  <r>
    <x v="0"/>
    <s v="1390013678001"/>
    <x v="13"/>
    <x v="0"/>
    <x v="1"/>
    <x v="40"/>
    <x v="367"/>
    <n v="0"/>
    <x v="0"/>
    <x v="0"/>
    <x v="3"/>
  </r>
  <r>
    <x v="0"/>
    <s v="1690012606001"/>
    <x v="14"/>
    <x v="0"/>
    <x v="1"/>
    <x v="40"/>
    <x v="367"/>
    <n v="0"/>
    <x v="0"/>
    <x v="0"/>
    <x v="3"/>
  </r>
  <r>
    <x v="0"/>
    <s v="1790093204001"/>
    <x v="15"/>
    <x v="0"/>
    <x v="1"/>
    <x v="40"/>
    <x v="367"/>
    <n v="0"/>
    <x v="0"/>
    <x v="0"/>
    <x v="3"/>
  </r>
  <r>
    <x v="0"/>
    <s v="1790325083001"/>
    <x v="16"/>
    <x v="0"/>
    <x v="1"/>
    <x v="40"/>
    <x v="367"/>
    <n v="0"/>
    <x v="0"/>
    <x v="0"/>
    <x v="3"/>
  </r>
  <r>
    <x v="0"/>
    <s v="1790451801001"/>
    <x v="17"/>
    <x v="0"/>
    <x v="1"/>
    <x v="40"/>
    <x v="367"/>
    <n v="0"/>
    <x v="0"/>
    <x v="0"/>
    <x v="3"/>
  </r>
  <r>
    <x v="0"/>
    <s v="1790501469001"/>
    <x v="18"/>
    <x v="0"/>
    <x v="1"/>
    <x v="40"/>
    <x v="367"/>
    <n v="0"/>
    <x v="0"/>
    <x v="0"/>
    <x v="3"/>
  </r>
  <r>
    <x v="0"/>
    <s v="1790567699001"/>
    <x v="19"/>
    <x v="0"/>
    <x v="1"/>
    <x v="40"/>
    <x v="367"/>
    <n v="0"/>
    <x v="0"/>
    <x v="0"/>
    <x v="3"/>
  </r>
  <r>
    <x v="0"/>
    <s v="1790866084001"/>
    <x v="20"/>
    <x v="0"/>
    <x v="1"/>
    <x v="40"/>
    <x v="367"/>
    <n v="0"/>
    <x v="0"/>
    <x v="0"/>
    <x v="3"/>
  </r>
  <r>
    <x v="0"/>
    <s v="1790900193001"/>
    <x v="21"/>
    <x v="0"/>
    <x v="1"/>
    <x v="40"/>
    <x v="367"/>
    <n v="0"/>
    <x v="0"/>
    <x v="0"/>
    <x v="3"/>
  </r>
  <r>
    <x v="0"/>
    <s v="1790979016001"/>
    <x v="22"/>
    <x v="0"/>
    <x v="1"/>
    <x v="40"/>
    <x v="367"/>
    <n v="0"/>
    <x v="0"/>
    <x v="0"/>
    <x v="3"/>
  </r>
  <r>
    <x v="0"/>
    <s v="1791708040001"/>
    <x v="23"/>
    <x v="0"/>
    <x v="1"/>
    <x v="40"/>
    <x v="367"/>
    <n v="0"/>
    <x v="0"/>
    <x v="0"/>
    <x v="3"/>
  </r>
  <r>
    <x v="0"/>
    <s v="1890001323001"/>
    <x v="24"/>
    <x v="0"/>
    <x v="1"/>
    <x v="40"/>
    <x v="367"/>
    <n v="0"/>
    <x v="0"/>
    <x v="0"/>
    <x v="3"/>
  </r>
  <r>
    <x v="0"/>
    <s v="1890003628001"/>
    <x v="25"/>
    <x v="0"/>
    <x v="1"/>
    <x v="40"/>
    <x v="367"/>
    <n v="0"/>
    <x v="0"/>
    <x v="0"/>
    <x v="3"/>
  </r>
  <r>
    <x v="0"/>
    <s v="1890037646001"/>
    <x v="26"/>
    <x v="0"/>
    <x v="1"/>
    <x v="40"/>
    <x v="367"/>
    <n v="0"/>
    <x v="0"/>
    <x v="0"/>
    <x v="3"/>
  </r>
  <r>
    <x v="0"/>
    <s v="1890080967001"/>
    <x v="27"/>
    <x v="0"/>
    <x v="1"/>
    <x v="40"/>
    <x v="367"/>
    <n v="0"/>
    <x v="0"/>
    <x v="0"/>
    <x v="3"/>
  </r>
  <r>
    <x v="0"/>
    <s v="1890141877001"/>
    <x v="28"/>
    <x v="0"/>
    <x v="1"/>
    <x v="40"/>
    <x v="367"/>
    <n v="0"/>
    <x v="0"/>
    <x v="0"/>
    <x v="3"/>
  </r>
  <r>
    <x v="0"/>
    <s v="1891709591001"/>
    <x v="29"/>
    <x v="0"/>
    <x v="1"/>
    <x v="40"/>
    <x v="367"/>
    <n v="0"/>
    <x v="0"/>
    <x v="0"/>
    <x v="3"/>
  </r>
  <r>
    <x v="0"/>
    <s v="1891710328001"/>
    <x v="30"/>
    <x v="0"/>
    <x v="1"/>
    <x v="40"/>
    <x v="367"/>
    <n v="0"/>
    <x v="0"/>
    <x v="0"/>
    <x v="3"/>
  </r>
  <r>
    <x v="0"/>
    <s v="11"/>
    <x v="31"/>
    <x v="0"/>
    <x v="0"/>
    <x v="40"/>
    <x v="367"/>
    <n v="0"/>
    <x v="0"/>
    <x v="0"/>
    <x v="3"/>
  </r>
  <r>
    <x v="0"/>
    <s v="11"/>
    <x v="31"/>
    <x v="0"/>
    <x v="1"/>
    <x v="40"/>
    <x v="367"/>
    <n v="0"/>
    <x v="0"/>
    <x v="0"/>
    <x v="3"/>
  </r>
  <r>
    <x v="0"/>
    <s v="12"/>
    <x v="32"/>
    <x v="0"/>
    <x v="0"/>
    <x v="40"/>
    <x v="367"/>
    <n v="0"/>
    <x v="0"/>
    <x v="0"/>
    <x v="3"/>
  </r>
  <r>
    <x v="0"/>
    <s v="12"/>
    <x v="32"/>
    <x v="0"/>
    <x v="1"/>
    <x v="40"/>
    <x v="367"/>
    <n v="0"/>
    <x v="0"/>
    <x v="0"/>
    <x v="3"/>
  </r>
  <r>
    <x v="0"/>
    <s v="0190115798001"/>
    <x v="0"/>
    <x v="0"/>
    <x v="0"/>
    <x v="114"/>
    <x v="368"/>
    <n v="0"/>
    <x v="0"/>
    <x v="0"/>
    <x v="2"/>
  </r>
  <r>
    <x v="0"/>
    <s v="0190155722001"/>
    <x v="1"/>
    <x v="0"/>
    <x v="0"/>
    <x v="114"/>
    <x v="368"/>
    <n v="0"/>
    <x v="0"/>
    <x v="0"/>
    <x v="2"/>
  </r>
  <r>
    <x v="0"/>
    <s v="0290003288001"/>
    <x v="2"/>
    <x v="0"/>
    <x v="0"/>
    <x v="114"/>
    <x v="368"/>
    <n v="0"/>
    <x v="0"/>
    <x v="0"/>
    <x v="2"/>
  </r>
  <r>
    <x v="0"/>
    <s v="0390027923001"/>
    <x v="3"/>
    <x v="0"/>
    <x v="0"/>
    <x v="114"/>
    <x v="368"/>
    <n v="0"/>
    <x v="0"/>
    <x v="0"/>
    <x v="2"/>
  </r>
  <r>
    <x v="0"/>
    <s v="0490001883001"/>
    <x v="4"/>
    <x v="0"/>
    <x v="0"/>
    <x v="114"/>
    <x v="368"/>
    <n v="0"/>
    <x v="0"/>
    <x v="0"/>
    <x v="2"/>
  </r>
  <r>
    <x v="0"/>
    <s v="0490002669001"/>
    <x v="5"/>
    <x v="0"/>
    <x v="0"/>
    <x v="114"/>
    <x v="368"/>
    <n v="0"/>
    <x v="0"/>
    <x v="0"/>
    <x v="2"/>
  </r>
  <r>
    <x v="0"/>
    <s v="0590052000001"/>
    <x v="6"/>
    <x v="0"/>
    <x v="0"/>
    <x v="114"/>
    <x v="368"/>
    <n v="0"/>
    <x v="0"/>
    <x v="0"/>
    <x v="2"/>
  </r>
  <r>
    <x v="0"/>
    <s v="0690045389001"/>
    <x v="7"/>
    <x v="0"/>
    <x v="0"/>
    <x v="114"/>
    <x v="368"/>
    <n v="0"/>
    <x v="0"/>
    <x v="0"/>
    <x v="2"/>
  </r>
  <r>
    <x v="0"/>
    <s v="0691706710001"/>
    <x v="8"/>
    <x v="0"/>
    <x v="0"/>
    <x v="114"/>
    <x v="368"/>
    <n v="0"/>
    <x v="0"/>
    <x v="0"/>
    <x v="2"/>
  </r>
  <r>
    <x v="0"/>
    <s v="0790024656001"/>
    <x v="9"/>
    <x v="0"/>
    <x v="0"/>
    <x v="114"/>
    <x v="368"/>
    <n v="0"/>
    <x v="0"/>
    <x v="0"/>
    <x v="2"/>
  </r>
  <r>
    <x v="0"/>
    <s v="1090033456001"/>
    <x v="10"/>
    <x v="0"/>
    <x v="0"/>
    <x v="114"/>
    <x v="368"/>
    <n v="0"/>
    <x v="0"/>
    <x v="0"/>
    <x v="2"/>
  </r>
  <r>
    <x v="0"/>
    <s v="1091720902001"/>
    <x v="11"/>
    <x v="0"/>
    <x v="0"/>
    <x v="114"/>
    <x v="368"/>
    <n v="0"/>
    <x v="0"/>
    <x v="0"/>
    <x v="2"/>
  </r>
  <r>
    <x v="0"/>
    <s v="1190068389001"/>
    <x v="12"/>
    <x v="0"/>
    <x v="0"/>
    <x v="114"/>
    <x v="368"/>
    <n v="0"/>
    <x v="0"/>
    <x v="0"/>
    <x v="2"/>
  </r>
  <r>
    <x v="0"/>
    <s v="1390013678001"/>
    <x v="13"/>
    <x v="0"/>
    <x v="0"/>
    <x v="114"/>
    <x v="368"/>
    <n v="0"/>
    <x v="0"/>
    <x v="0"/>
    <x v="2"/>
  </r>
  <r>
    <x v="0"/>
    <s v="1690012606001"/>
    <x v="14"/>
    <x v="0"/>
    <x v="0"/>
    <x v="114"/>
    <x v="368"/>
    <n v="0"/>
    <x v="0"/>
    <x v="0"/>
    <x v="2"/>
  </r>
  <r>
    <x v="0"/>
    <s v="1790093204001"/>
    <x v="15"/>
    <x v="0"/>
    <x v="0"/>
    <x v="114"/>
    <x v="368"/>
    <n v="0"/>
    <x v="0"/>
    <x v="0"/>
    <x v="2"/>
  </r>
  <r>
    <x v="0"/>
    <s v="1790325083001"/>
    <x v="16"/>
    <x v="0"/>
    <x v="0"/>
    <x v="114"/>
    <x v="368"/>
    <n v="0"/>
    <x v="0"/>
    <x v="0"/>
    <x v="2"/>
  </r>
  <r>
    <x v="0"/>
    <s v="1790451801001"/>
    <x v="17"/>
    <x v="0"/>
    <x v="0"/>
    <x v="114"/>
    <x v="368"/>
    <n v="0"/>
    <x v="0"/>
    <x v="0"/>
    <x v="2"/>
  </r>
  <r>
    <x v="0"/>
    <s v="1790501469001"/>
    <x v="18"/>
    <x v="0"/>
    <x v="0"/>
    <x v="114"/>
    <x v="368"/>
    <n v="0"/>
    <x v="0"/>
    <x v="0"/>
    <x v="2"/>
  </r>
  <r>
    <x v="0"/>
    <s v="1790567699001"/>
    <x v="19"/>
    <x v="0"/>
    <x v="0"/>
    <x v="114"/>
    <x v="368"/>
    <n v="0"/>
    <x v="0"/>
    <x v="0"/>
    <x v="2"/>
  </r>
  <r>
    <x v="0"/>
    <s v="1790866084001"/>
    <x v="20"/>
    <x v="0"/>
    <x v="0"/>
    <x v="114"/>
    <x v="368"/>
    <n v="0"/>
    <x v="0"/>
    <x v="0"/>
    <x v="2"/>
  </r>
  <r>
    <x v="0"/>
    <s v="1790900193001"/>
    <x v="21"/>
    <x v="0"/>
    <x v="0"/>
    <x v="114"/>
    <x v="368"/>
    <n v="0"/>
    <x v="0"/>
    <x v="0"/>
    <x v="2"/>
  </r>
  <r>
    <x v="0"/>
    <s v="1790979016001"/>
    <x v="22"/>
    <x v="0"/>
    <x v="0"/>
    <x v="114"/>
    <x v="368"/>
    <n v="0"/>
    <x v="0"/>
    <x v="0"/>
    <x v="2"/>
  </r>
  <r>
    <x v="0"/>
    <s v="1791708040001"/>
    <x v="23"/>
    <x v="0"/>
    <x v="0"/>
    <x v="114"/>
    <x v="368"/>
    <n v="0"/>
    <x v="0"/>
    <x v="0"/>
    <x v="2"/>
  </r>
  <r>
    <x v="0"/>
    <s v="1890001323001"/>
    <x v="24"/>
    <x v="0"/>
    <x v="0"/>
    <x v="114"/>
    <x v="368"/>
    <n v="0"/>
    <x v="0"/>
    <x v="0"/>
    <x v="2"/>
  </r>
  <r>
    <x v="0"/>
    <s v="1890003628001"/>
    <x v="25"/>
    <x v="0"/>
    <x v="0"/>
    <x v="114"/>
    <x v="368"/>
    <n v="0"/>
    <x v="0"/>
    <x v="0"/>
    <x v="2"/>
  </r>
  <r>
    <x v="0"/>
    <s v="1890037646001"/>
    <x v="26"/>
    <x v="0"/>
    <x v="0"/>
    <x v="114"/>
    <x v="368"/>
    <n v="0"/>
    <x v="0"/>
    <x v="0"/>
    <x v="2"/>
  </r>
  <r>
    <x v="0"/>
    <s v="1890080967001"/>
    <x v="27"/>
    <x v="0"/>
    <x v="0"/>
    <x v="114"/>
    <x v="368"/>
    <n v="0"/>
    <x v="0"/>
    <x v="0"/>
    <x v="2"/>
  </r>
  <r>
    <x v="0"/>
    <s v="1890141877001"/>
    <x v="28"/>
    <x v="0"/>
    <x v="0"/>
    <x v="114"/>
    <x v="368"/>
    <n v="0"/>
    <x v="0"/>
    <x v="0"/>
    <x v="2"/>
  </r>
  <r>
    <x v="0"/>
    <s v="1891709591001"/>
    <x v="29"/>
    <x v="0"/>
    <x v="0"/>
    <x v="114"/>
    <x v="368"/>
    <n v="0"/>
    <x v="0"/>
    <x v="0"/>
    <x v="2"/>
  </r>
  <r>
    <x v="0"/>
    <s v="1891710328001"/>
    <x v="30"/>
    <x v="0"/>
    <x v="0"/>
    <x v="114"/>
    <x v="368"/>
    <n v="0"/>
    <x v="0"/>
    <x v="0"/>
    <x v="2"/>
  </r>
  <r>
    <x v="0"/>
    <s v="0190115798001"/>
    <x v="0"/>
    <x v="0"/>
    <x v="1"/>
    <x v="114"/>
    <x v="368"/>
    <n v="0"/>
    <x v="0"/>
    <x v="0"/>
    <x v="2"/>
  </r>
  <r>
    <x v="0"/>
    <s v="0190155722001"/>
    <x v="1"/>
    <x v="0"/>
    <x v="1"/>
    <x v="114"/>
    <x v="368"/>
    <n v="0"/>
    <x v="0"/>
    <x v="0"/>
    <x v="2"/>
  </r>
  <r>
    <x v="0"/>
    <s v="0290003288001"/>
    <x v="2"/>
    <x v="0"/>
    <x v="1"/>
    <x v="114"/>
    <x v="368"/>
    <n v="0"/>
    <x v="0"/>
    <x v="0"/>
    <x v="2"/>
  </r>
  <r>
    <x v="0"/>
    <s v="0390027923001"/>
    <x v="3"/>
    <x v="0"/>
    <x v="1"/>
    <x v="114"/>
    <x v="368"/>
    <n v="0"/>
    <x v="0"/>
    <x v="0"/>
    <x v="2"/>
  </r>
  <r>
    <x v="0"/>
    <s v="0490001883001"/>
    <x v="4"/>
    <x v="0"/>
    <x v="1"/>
    <x v="114"/>
    <x v="368"/>
    <n v="0"/>
    <x v="0"/>
    <x v="0"/>
    <x v="2"/>
  </r>
  <r>
    <x v="0"/>
    <s v="0490002669001"/>
    <x v="5"/>
    <x v="0"/>
    <x v="1"/>
    <x v="114"/>
    <x v="368"/>
    <n v="0"/>
    <x v="0"/>
    <x v="0"/>
    <x v="2"/>
  </r>
  <r>
    <x v="0"/>
    <s v="0590052000001"/>
    <x v="6"/>
    <x v="0"/>
    <x v="1"/>
    <x v="114"/>
    <x v="368"/>
    <n v="0"/>
    <x v="0"/>
    <x v="0"/>
    <x v="2"/>
  </r>
  <r>
    <x v="0"/>
    <s v="0690045389001"/>
    <x v="7"/>
    <x v="0"/>
    <x v="1"/>
    <x v="114"/>
    <x v="368"/>
    <n v="0"/>
    <x v="0"/>
    <x v="0"/>
    <x v="2"/>
  </r>
  <r>
    <x v="0"/>
    <s v="0691706710001"/>
    <x v="8"/>
    <x v="0"/>
    <x v="1"/>
    <x v="114"/>
    <x v="368"/>
    <n v="0"/>
    <x v="0"/>
    <x v="0"/>
    <x v="2"/>
  </r>
  <r>
    <x v="0"/>
    <s v="0790024656001"/>
    <x v="9"/>
    <x v="0"/>
    <x v="1"/>
    <x v="114"/>
    <x v="368"/>
    <n v="0"/>
    <x v="0"/>
    <x v="0"/>
    <x v="2"/>
  </r>
  <r>
    <x v="0"/>
    <s v="1090033456001"/>
    <x v="10"/>
    <x v="0"/>
    <x v="1"/>
    <x v="114"/>
    <x v="368"/>
    <n v="0"/>
    <x v="0"/>
    <x v="0"/>
    <x v="2"/>
  </r>
  <r>
    <x v="0"/>
    <s v="1091720902001"/>
    <x v="11"/>
    <x v="0"/>
    <x v="1"/>
    <x v="114"/>
    <x v="368"/>
    <n v="0"/>
    <x v="0"/>
    <x v="0"/>
    <x v="2"/>
  </r>
  <r>
    <x v="0"/>
    <s v="1190068389001"/>
    <x v="12"/>
    <x v="0"/>
    <x v="1"/>
    <x v="114"/>
    <x v="368"/>
    <n v="0"/>
    <x v="0"/>
    <x v="0"/>
    <x v="2"/>
  </r>
  <r>
    <x v="0"/>
    <s v="1390013678001"/>
    <x v="13"/>
    <x v="0"/>
    <x v="1"/>
    <x v="114"/>
    <x v="368"/>
    <n v="0"/>
    <x v="0"/>
    <x v="0"/>
    <x v="2"/>
  </r>
  <r>
    <x v="0"/>
    <s v="1690012606001"/>
    <x v="14"/>
    <x v="0"/>
    <x v="1"/>
    <x v="114"/>
    <x v="368"/>
    <n v="0"/>
    <x v="0"/>
    <x v="0"/>
    <x v="2"/>
  </r>
  <r>
    <x v="0"/>
    <s v="1790093204001"/>
    <x v="15"/>
    <x v="0"/>
    <x v="1"/>
    <x v="114"/>
    <x v="368"/>
    <n v="0"/>
    <x v="0"/>
    <x v="0"/>
    <x v="2"/>
  </r>
  <r>
    <x v="0"/>
    <s v="1790325083001"/>
    <x v="16"/>
    <x v="0"/>
    <x v="1"/>
    <x v="114"/>
    <x v="368"/>
    <n v="0"/>
    <x v="0"/>
    <x v="0"/>
    <x v="2"/>
  </r>
  <r>
    <x v="0"/>
    <s v="1790451801001"/>
    <x v="17"/>
    <x v="0"/>
    <x v="1"/>
    <x v="114"/>
    <x v="368"/>
    <n v="0"/>
    <x v="0"/>
    <x v="0"/>
    <x v="2"/>
  </r>
  <r>
    <x v="0"/>
    <s v="1790501469001"/>
    <x v="18"/>
    <x v="0"/>
    <x v="1"/>
    <x v="114"/>
    <x v="368"/>
    <n v="0"/>
    <x v="0"/>
    <x v="0"/>
    <x v="2"/>
  </r>
  <r>
    <x v="0"/>
    <s v="1790567699001"/>
    <x v="19"/>
    <x v="0"/>
    <x v="1"/>
    <x v="114"/>
    <x v="368"/>
    <n v="0"/>
    <x v="0"/>
    <x v="0"/>
    <x v="2"/>
  </r>
  <r>
    <x v="0"/>
    <s v="1790866084001"/>
    <x v="20"/>
    <x v="0"/>
    <x v="1"/>
    <x v="114"/>
    <x v="368"/>
    <n v="0"/>
    <x v="0"/>
    <x v="0"/>
    <x v="2"/>
  </r>
  <r>
    <x v="0"/>
    <s v="1790900193001"/>
    <x v="21"/>
    <x v="0"/>
    <x v="1"/>
    <x v="114"/>
    <x v="368"/>
    <n v="0"/>
    <x v="0"/>
    <x v="0"/>
    <x v="2"/>
  </r>
  <r>
    <x v="0"/>
    <s v="1790979016001"/>
    <x v="22"/>
    <x v="0"/>
    <x v="1"/>
    <x v="114"/>
    <x v="368"/>
    <n v="0"/>
    <x v="0"/>
    <x v="0"/>
    <x v="2"/>
  </r>
  <r>
    <x v="0"/>
    <s v="1791708040001"/>
    <x v="23"/>
    <x v="0"/>
    <x v="1"/>
    <x v="114"/>
    <x v="368"/>
    <n v="0"/>
    <x v="0"/>
    <x v="0"/>
    <x v="2"/>
  </r>
  <r>
    <x v="0"/>
    <s v="1890001323001"/>
    <x v="24"/>
    <x v="0"/>
    <x v="1"/>
    <x v="114"/>
    <x v="368"/>
    <n v="0"/>
    <x v="0"/>
    <x v="0"/>
    <x v="2"/>
  </r>
  <r>
    <x v="0"/>
    <s v="1890003628001"/>
    <x v="25"/>
    <x v="0"/>
    <x v="1"/>
    <x v="114"/>
    <x v="368"/>
    <n v="0"/>
    <x v="0"/>
    <x v="0"/>
    <x v="2"/>
  </r>
  <r>
    <x v="0"/>
    <s v="1890037646001"/>
    <x v="26"/>
    <x v="0"/>
    <x v="1"/>
    <x v="114"/>
    <x v="368"/>
    <n v="0"/>
    <x v="0"/>
    <x v="0"/>
    <x v="2"/>
  </r>
  <r>
    <x v="0"/>
    <s v="1890080967001"/>
    <x v="27"/>
    <x v="0"/>
    <x v="1"/>
    <x v="114"/>
    <x v="368"/>
    <n v="0"/>
    <x v="0"/>
    <x v="0"/>
    <x v="2"/>
  </r>
  <r>
    <x v="0"/>
    <s v="1890141877001"/>
    <x v="28"/>
    <x v="0"/>
    <x v="1"/>
    <x v="114"/>
    <x v="368"/>
    <n v="0"/>
    <x v="0"/>
    <x v="0"/>
    <x v="2"/>
  </r>
  <r>
    <x v="0"/>
    <s v="1891709591001"/>
    <x v="29"/>
    <x v="0"/>
    <x v="1"/>
    <x v="114"/>
    <x v="368"/>
    <n v="0"/>
    <x v="0"/>
    <x v="0"/>
    <x v="2"/>
  </r>
  <r>
    <x v="0"/>
    <s v="1891710328001"/>
    <x v="30"/>
    <x v="0"/>
    <x v="1"/>
    <x v="114"/>
    <x v="368"/>
    <n v="0"/>
    <x v="0"/>
    <x v="0"/>
    <x v="2"/>
  </r>
  <r>
    <x v="0"/>
    <s v="11"/>
    <x v="31"/>
    <x v="0"/>
    <x v="0"/>
    <x v="114"/>
    <x v="368"/>
    <n v="0"/>
    <x v="0"/>
    <x v="0"/>
    <x v="2"/>
  </r>
  <r>
    <x v="0"/>
    <s v="11"/>
    <x v="31"/>
    <x v="0"/>
    <x v="1"/>
    <x v="114"/>
    <x v="368"/>
    <n v="0"/>
    <x v="0"/>
    <x v="0"/>
    <x v="2"/>
  </r>
  <r>
    <x v="0"/>
    <s v="12"/>
    <x v="32"/>
    <x v="0"/>
    <x v="0"/>
    <x v="114"/>
    <x v="368"/>
    <n v="0"/>
    <x v="0"/>
    <x v="0"/>
    <x v="2"/>
  </r>
  <r>
    <x v="0"/>
    <s v="12"/>
    <x v="32"/>
    <x v="0"/>
    <x v="1"/>
    <x v="114"/>
    <x v="368"/>
    <n v="0"/>
    <x v="0"/>
    <x v="0"/>
    <x v="2"/>
  </r>
  <r>
    <x v="0"/>
    <s v="0190115798001"/>
    <x v="0"/>
    <x v="0"/>
    <x v="0"/>
    <x v="36"/>
    <x v="369"/>
    <n v="0"/>
    <x v="0"/>
    <x v="0"/>
    <x v="3"/>
  </r>
  <r>
    <x v="0"/>
    <s v="0190155722001"/>
    <x v="1"/>
    <x v="0"/>
    <x v="0"/>
    <x v="36"/>
    <x v="369"/>
    <n v="0"/>
    <x v="0"/>
    <x v="0"/>
    <x v="3"/>
  </r>
  <r>
    <x v="0"/>
    <s v="0290003288001"/>
    <x v="2"/>
    <x v="0"/>
    <x v="0"/>
    <x v="36"/>
    <x v="369"/>
    <n v="0"/>
    <x v="0"/>
    <x v="0"/>
    <x v="3"/>
  </r>
  <r>
    <x v="0"/>
    <s v="0390027923001"/>
    <x v="3"/>
    <x v="0"/>
    <x v="0"/>
    <x v="36"/>
    <x v="369"/>
    <n v="0"/>
    <x v="0"/>
    <x v="0"/>
    <x v="3"/>
  </r>
  <r>
    <x v="0"/>
    <s v="0490001883001"/>
    <x v="4"/>
    <x v="0"/>
    <x v="0"/>
    <x v="36"/>
    <x v="369"/>
    <n v="0"/>
    <x v="0"/>
    <x v="0"/>
    <x v="3"/>
  </r>
  <r>
    <x v="0"/>
    <s v="0490002669001"/>
    <x v="5"/>
    <x v="0"/>
    <x v="0"/>
    <x v="36"/>
    <x v="369"/>
    <n v="0"/>
    <x v="0"/>
    <x v="0"/>
    <x v="3"/>
  </r>
  <r>
    <x v="0"/>
    <s v="0590052000001"/>
    <x v="6"/>
    <x v="0"/>
    <x v="0"/>
    <x v="36"/>
    <x v="369"/>
    <n v="0"/>
    <x v="0"/>
    <x v="0"/>
    <x v="3"/>
  </r>
  <r>
    <x v="0"/>
    <s v="0690045389001"/>
    <x v="7"/>
    <x v="0"/>
    <x v="0"/>
    <x v="36"/>
    <x v="369"/>
    <n v="0"/>
    <x v="0"/>
    <x v="0"/>
    <x v="3"/>
  </r>
  <r>
    <x v="0"/>
    <s v="0691706710001"/>
    <x v="8"/>
    <x v="0"/>
    <x v="0"/>
    <x v="36"/>
    <x v="369"/>
    <n v="0"/>
    <x v="0"/>
    <x v="0"/>
    <x v="3"/>
  </r>
  <r>
    <x v="0"/>
    <s v="0790024656001"/>
    <x v="9"/>
    <x v="0"/>
    <x v="0"/>
    <x v="36"/>
    <x v="369"/>
    <n v="0"/>
    <x v="0"/>
    <x v="0"/>
    <x v="3"/>
  </r>
  <r>
    <x v="0"/>
    <s v="1090033456001"/>
    <x v="10"/>
    <x v="0"/>
    <x v="0"/>
    <x v="36"/>
    <x v="369"/>
    <n v="0"/>
    <x v="0"/>
    <x v="0"/>
    <x v="3"/>
  </r>
  <r>
    <x v="0"/>
    <s v="1091720902001"/>
    <x v="11"/>
    <x v="0"/>
    <x v="0"/>
    <x v="36"/>
    <x v="369"/>
    <n v="0"/>
    <x v="0"/>
    <x v="0"/>
    <x v="3"/>
  </r>
  <r>
    <x v="0"/>
    <s v="1190068389001"/>
    <x v="12"/>
    <x v="0"/>
    <x v="0"/>
    <x v="36"/>
    <x v="369"/>
    <n v="0"/>
    <x v="0"/>
    <x v="0"/>
    <x v="3"/>
  </r>
  <r>
    <x v="0"/>
    <s v="1390013678001"/>
    <x v="13"/>
    <x v="0"/>
    <x v="0"/>
    <x v="36"/>
    <x v="369"/>
    <n v="0"/>
    <x v="0"/>
    <x v="0"/>
    <x v="3"/>
  </r>
  <r>
    <x v="0"/>
    <s v="1690012606001"/>
    <x v="14"/>
    <x v="0"/>
    <x v="0"/>
    <x v="36"/>
    <x v="369"/>
    <n v="0"/>
    <x v="0"/>
    <x v="0"/>
    <x v="3"/>
  </r>
  <r>
    <x v="0"/>
    <s v="1790093204001"/>
    <x v="15"/>
    <x v="0"/>
    <x v="0"/>
    <x v="36"/>
    <x v="369"/>
    <n v="0"/>
    <x v="0"/>
    <x v="0"/>
    <x v="3"/>
  </r>
  <r>
    <x v="0"/>
    <s v="1790325083001"/>
    <x v="16"/>
    <x v="0"/>
    <x v="0"/>
    <x v="36"/>
    <x v="369"/>
    <n v="0"/>
    <x v="0"/>
    <x v="0"/>
    <x v="3"/>
  </r>
  <r>
    <x v="0"/>
    <s v="1790451801001"/>
    <x v="17"/>
    <x v="0"/>
    <x v="0"/>
    <x v="36"/>
    <x v="369"/>
    <n v="0"/>
    <x v="0"/>
    <x v="0"/>
    <x v="3"/>
  </r>
  <r>
    <x v="0"/>
    <s v="1790501469001"/>
    <x v="18"/>
    <x v="0"/>
    <x v="0"/>
    <x v="36"/>
    <x v="369"/>
    <n v="0"/>
    <x v="0"/>
    <x v="0"/>
    <x v="3"/>
  </r>
  <r>
    <x v="0"/>
    <s v="1790567699001"/>
    <x v="19"/>
    <x v="0"/>
    <x v="0"/>
    <x v="36"/>
    <x v="369"/>
    <n v="0"/>
    <x v="0"/>
    <x v="0"/>
    <x v="3"/>
  </r>
  <r>
    <x v="0"/>
    <s v="1790866084001"/>
    <x v="20"/>
    <x v="0"/>
    <x v="0"/>
    <x v="36"/>
    <x v="369"/>
    <n v="0"/>
    <x v="0"/>
    <x v="0"/>
    <x v="3"/>
  </r>
  <r>
    <x v="0"/>
    <s v="1790900193001"/>
    <x v="21"/>
    <x v="0"/>
    <x v="0"/>
    <x v="36"/>
    <x v="369"/>
    <n v="0"/>
    <x v="0"/>
    <x v="0"/>
    <x v="3"/>
  </r>
  <r>
    <x v="0"/>
    <s v="1790979016001"/>
    <x v="22"/>
    <x v="0"/>
    <x v="0"/>
    <x v="36"/>
    <x v="369"/>
    <n v="0"/>
    <x v="0"/>
    <x v="0"/>
    <x v="3"/>
  </r>
  <r>
    <x v="0"/>
    <s v="1791708040001"/>
    <x v="23"/>
    <x v="0"/>
    <x v="0"/>
    <x v="36"/>
    <x v="369"/>
    <n v="0"/>
    <x v="0"/>
    <x v="0"/>
    <x v="3"/>
  </r>
  <r>
    <x v="0"/>
    <s v="1890001323001"/>
    <x v="24"/>
    <x v="0"/>
    <x v="0"/>
    <x v="36"/>
    <x v="369"/>
    <n v="0"/>
    <x v="0"/>
    <x v="0"/>
    <x v="3"/>
  </r>
  <r>
    <x v="0"/>
    <s v="1890003628001"/>
    <x v="25"/>
    <x v="0"/>
    <x v="0"/>
    <x v="36"/>
    <x v="369"/>
    <n v="0"/>
    <x v="0"/>
    <x v="0"/>
    <x v="3"/>
  </r>
  <r>
    <x v="0"/>
    <s v="1890037646001"/>
    <x v="26"/>
    <x v="0"/>
    <x v="0"/>
    <x v="36"/>
    <x v="369"/>
    <n v="0"/>
    <x v="0"/>
    <x v="0"/>
    <x v="3"/>
  </r>
  <r>
    <x v="0"/>
    <s v="1890080967001"/>
    <x v="27"/>
    <x v="0"/>
    <x v="0"/>
    <x v="36"/>
    <x v="369"/>
    <n v="0"/>
    <x v="0"/>
    <x v="0"/>
    <x v="3"/>
  </r>
  <r>
    <x v="0"/>
    <s v="1890141877001"/>
    <x v="28"/>
    <x v="0"/>
    <x v="0"/>
    <x v="36"/>
    <x v="369"/>
    <n v="0"/>
    <x v="0"/>
    <x v="0"/>
    <x v="3"/>
  </r>
  <r>
    <x v="0"/>
    <s v="1891709591001"/>
    <x v="29"/>
    <x v="0"/>
    <x v="0"/>
    <x v="36"/>
    <x v="369"/>
    <n v="0"/>
    <x v="0"/>
    <x v="0"/>
    <x v="3"/>
  </r>
  <r>
    <x v="0"/>
    <s v="1891710328001"/>
    <x v="30"/>
    <x v="0"/>
    <x v="0"/>
    <x v="36"/>
    <x v="369"/>
    <n v="0"/>
    <x v="0"/>
    <x v="0"/>
    <x v="3"/>
  </r>
  <r>
    <x v="0"/>
    <s v="0190115798001"/>
    <x v="0"/>
    <x v="0"/>
    <x v="1"/>
    <x v="36"/>
    <x v="369"/>
    <n v="0"/>
    <x v="0"/>
    <x v="0"/>
    <x v="3"/>
  </r>
  <r>
    <x v="0"/>
    <s v="0190155722001"/>
    <x v="1"/>
    <x v="0"/>
    <x v="1"/>
    <x v="36"/>
    <x v="369"/>
    <n v="0"/>
    <x v="0"/>
    <x v="0"/>
    <x v="3"/>
  </r>
  <r>
    <x v="0"/>
    <s v="0290003288001"/>
    <x v="2"/>
    <x v="0"/>
    <x v="1"/>
    <x v="36"/>
    <x v="369"/>
    <n v="0"/>
    <x v="0"/>
    <x v="0"/>
    <x v="3"/>
  </r>
  <r>
    <x v="0"/>
    <s v="0390027923001"/>
    <x v="3"/>
    <x v="0"/>
    <x v="1"/>
    <x v="36"/>
    <x v="369"/>
    <n v="0"/>
    <x v="0"/>
    <x v="0"/>
    <x v="3"/>
  </r>
  <r>
    <x v="0"/>
    <s v="0490001883001"/>
    <x v="4"/>
    <x v="0"/>
    <x v="1"/>
    <x v="36"/>
    <x v="369"/>
    <n v="0"/>
    <x v="0"/>
    <x v="0"/>
    <x v="3"/>
  </r>
  <r>
    <x v="0"/>
    <s v="0490002669001"/>
    <x v="5"/>
    <x v="0"/>
    <x v="1"/>
    <x v="36"/>
    <x v="369"/>
    <n v="0"/>
    <x v="0"/>
    <x v="0"/>
    <x v="3"/>
  </r>
  <r>
    <x v="0"/>
    <s v="0590052000001"/>
    <x v="6"/>
    <x v="0"/>
    <x v="1"/>
    <x v="36"/>
    <x v="369"/>
    <n v="0"/>
    <x v="0"/>
    <x v="0"/>
    <x v="3"/>
  </r>
  <r>
    <x v="0"/>
    <s v="0690045389001"/>
    <x v="7"/>
    <x v="0"/>
    <x v="1"/>
    <x v="36"/>
    <x v="369"/>
    <n v="0"/>
    <x v="0"/>
    <x v="0"/>
    <x v="3"/>
  </r>
  <r>
    <x v="0"/>
    <s v="0691706710001"/>
    <x v="8"/>
    <x v="0"/>
    <x v="1"/>
    <x v="36"/>
    <x v="369"/>
    <n v="0"/>
    <x v="0"/>
    <x v="0"/>
    <x v="3"/>
  </r>
  <r>
    <x v="0"/>
    <s v="0790024656001"/>
    <x v="9"/>
    <x v="0"/>
    <x v="1"/>
    <x v="36"/>
    <x v="369"/>
    <n v="0"/>
    <x v="0"/>
    <x v="0"/>
    <x v="3"/>
  </r>
  <r>
    <x v="0"/>
    <s v="1090033456001"/>
    <x v="10"/>
    <x v="0"/>
    <x v="1"/>
    <x v="36"/>
    <x v="369"/>
    <n v="0"/>
    <x v="0"/>
    <x v="0"/>
    <x v="3"/>
  </r>
  <r>
    <x v="0"/>
    <s v="1091720902001"/>
    <x v="11"/>
    <x v="0"/>
    <x v="1"/>
    <x v="36"/>
    <x v="369"/>
    <n v="0"/>
    <x v="0"/>
    <x v="0"/>
    <x v="3"/>
  </r>
  <r>
    <x v="0"/>
    <s v="1190068389001"/>
    <x v="12"/>
    <x v="0"/>
    <x v="1"/>
    <x v="36"/>
    <x v="369"/>
    <n v="0"/>
    <x v="0"/>
    <x v="0"/>
    <x v="3"/>
  </r>
  <r>
    <x v="0"/>
    <s v="1390013678001"/>
    <x v="13"/>
    <x v="0"/>
    <x v="1"/>
    <x v="36"/>
    <x v="369"/>
    <n v="0"/>
    <x v="0"/>
    <x v="0"/>
    <x v="3"/>
  </r>
  <r>
    <x v="0"/>
    <s v="1690012606001"/>
    <x v="14"/>
    <x v="0"/>
    <x v="1"/>
    <x v="36"/>
    <x v="369"/>
    <n v="0"/>
    <x v="0"/>
    <x v="0"/>
    <x v="3"/>
  </r>
  <r>
    <x v="0"/>
    <s v="1790093204001"/>
    <x v="15"/>
    <x v="0"/>
    <x v="1"/>
    <x v="36"/>
    <x v="369"/>
    <n v="0"/>
    <x v="0"/>
    <x v="0"/>
    <x v="3"/>
  </r>
  <r>
    <x v="0"/>
    <s v="1790325083001"/>
    <x v="16"/>
    <x v="0"/>
    <x v="1"/>
    <x v="36"/>
    <x v="369"/>
    <n v="0"/>
    <x v="0"/>
    <x v="0"/>
    <x v="3"/>
  </r>
  <r>
    <x v="0"/>
    <s v="1790451801001"/>
    <x v="17"/>
    <x v="0"/>
    <x v="1"/>
    <x v="36"/>
    <x v="369"/>
    <n v="0"/>
    <x v="0"/>
    <x v="0"/>
    <x v="3"/>
  </r>
  <r>
    <x v="0"/>
    <s v="1790501469001"/>
    <x v="18"/>
    <x v="0"/>
    <x v="1"/>
    <x v="36"/>
    <x v="369"/>
    <n v="0"/>
    <x v="0"/>
    <x v="0"/>
    <x v="3"/>
  </r>
  <r>
    <x v="0"/>
    <s v="1790567699001"/>
    <x v="19"/>
    <x v="0"/>
    <x v="1"/>
    <x v="36"/>
    <x v="369"/>
    <n v="0"/>
    <x v="0"/>
    <x v="0"/>
    <x v="3"/>
  </r>
  <r>
    <x v="0"/>
    <s v="1790866084001"/>
    <x v="20"/>
    <x v="0"/>
    <x v="1"/>
    <x v="36"/>
    <x v="369"/>
    <n v="0"/>
    <x v="0"/>
    <x v="0"/>
    <x v="3"/>
  </r>
  <r>
    <x v="0"/>
    <s v="1790900193001"/>
    <x v="21"/>
    <x v="0"/>
    <x v="1"/>
    <x v="36"/>
    <x v="369"/>
    <n v="0"/>
    <x v="0"/>
    <x v="0"/>
    <x v="3"/>
  </r>
  <r>
    <x v="0"/>
    <s v="1790979016001"/>
    <x v="22"/>
    <x v="0"/>
    <x v="1"/>
    <x v="36"/>
    <x v="369"/>
    <n v="0"/>
    <x v="0"/>
    <x v="0"/>
    <x v="3"/>
  </r>
  <r>
    <x v="0"/>
    <s v="1791708040001"/>
    <x v="23"/>
    <x v="0"/>
    <x v="1"/>
    <x v="36"/>
    <x v="369"/>
    <n v="0"/>
    <x v="0"/>
    <x v="0"/>
    <x v="3"/>
  </r>
  <r>
    <x v="0"/>
    <s v="1890001323001"/>
    <x v="24"/>
    <x v="0"/>
    <x v="1"/>
    <x v="36"/>
    <x v="369"/>
    <n v="0"/>
    <x v="0"/>
    <x v="0"/>
    <x v="3"/>
  </r>
  <r>
    <x v="0"/>
    <s v="1890003628001"/>
    <x v="25"/>
    <x v="0"/>
    <x v="1"/>
    <x v="36"/>
    <x v="369"/>
    <n v="0"/>
    <x v="0"/>
    <x v="0"/>
    <x v="3"/>
  </r>
  <r>
    <x v="0"/>
    <s v="1890037646001"/>
    <x v="26"/>
    <x v="0"/>
    <x v="1"/>
    <x v="36"/>
    <x v="369"/>
    <n v="0"/>
    <x v="0"/>
    <x v="0"/>
    <x v="3"/>
  </r>
  <r>
    <x v="0"/>
    <s v="1890080967001"/>
    <x v="27"/>
    <x v="0"/>
    <x v="1"/>
    <x v="36"/>
    <x v="369"/>
    <n v="0"/>
    <x v="0"/>
    <x v="0"/>
    <x v="3"/>
  </r>
  <r>
    <x v="0"/>
    <s v="1890141877001"/>
    <x v="28"/>
    <x v="0"/>
    <x v="1"/>
    <x v="36"/>
    <x v="369"/>
    <n v="0"/>
    <x v="0"/>
    <x v="0"/>
    <x v="3"/>
  </r>
  <r>
    <x v="0"/>
    <s v="1891709591001"/>
    <x v="29"/>
    <x v="0"/>
    <x v="1"/>
    <x v="36"/>
    <x v="369"/>
    <n v="0"/>
    <x v="0"/>
    <x v="0"/>
    <x v="3"/>
  </r>
  <r>
    <x v="0"/>
    <s v="1891710328001"/>
    <x v="30"/>
    <x v="0"/>
    <x v="1"/>
    <x v="36"/>
    <x v="369"/>
    <n v="0"/>
    <x v="0"/>
    <x v="0"/>
    <x v="3"/>
  </r>
  <r>
    <x v="0"/>
    <s v="11"/>
    <x v="31"/>
    <x v="0"/>
    <x v="0"/>
    <x v="36"/>
    <x v="369"/>
    <n v="0"/>
    <x v="0"/>
    <x v="0"/>
    <x v="3"/>
  </r>
  <r>
    <x v="0"/>
    <s v="11"/>
    <x v="31"/>
    <x v="0"/>
    <x v="1"/>
    <x v="36"/>
    <x v="369"/>
    <n v="0"/>
    <x v="0"/>
    <x v="0"/>
    <x v="3"/>
  </r>
  <r>
    <x v="0"/>
    <s v="12"/>
    <x v="32"/>
    <x v="0"/>
    <x v="0"/>
    <x v="36"/>
    <x v="369"/>
    <n v="0"/>
    <x v="0"/>
    <x v="0"/>
    <x v="3"/>
  </r>
  <r>
    <x v="0"/>
    <s v="12"/>
    <x v="32"/>
    <x v="0"/>
    <x v="1"/>
    <x v="36"/>
    <x v="369"/>
    <n v="0"/>
    <x v="0"/>
    <x v="0"/>
    <x v="3"/>
  </r>
  <r>
    <x v="0"/>
    <s v="0190115798001"/>
    <x v="0"/>
    <x v="0"/>
    <x v="0"/>
    <x v="37"/>
    <x v="370"/>
    <n v="0"/>
    <x v="0"/>
    <x v="0"/>
    <x v="3"/>
  </r>
  <r>
    <x v="0"/>
    <s v="0190155722001"/>
    <x v="1"/>
    <x v="0"/>
    <x v="0"/>
    <x v="37"/>
    <x v="370"/>
    <n v="0"/>
    <x v="0"/>
    <x v="0"/>
    <x v="3"/>
  </r>
  <r>
    <x v="0"/>
    <s v="0290003288001"/>
    <x v="2"/>
    <x v="0"/>
    <x v="0"/>
    <x v="37"/>
    <x v="370"/>
    <n v="0"/>
    <x v="0"/>
    <x v="0"/>
    <x v="3"/>
  </r>
  <r>
    <x v="0"/>
    <s v="0390027923001"/>
    <x v="3"/>
    <x v="0"/>
    <x v="0"/>
    <x v="37"/>
    <x v="370"/>
    <n v="0"/>
    <x v="0"/>
    <x v="0"/>
    <x v="3"/>
  </r>
  <r>
    <x v="0"/>
    <s v="0490001883001"/>
    <x v="4"/>
    <x v="0"/>
    <x v="0"/>
    <x v="37"/>
    <x v="370"/>
    <n v="0"/>
    <x v="0"/>
    <x v="0"/>
    <x v="3"/>
  </r>
  <r>
    <x v="0"/>
    <s v="0490002669001"/>
    <x v="5"/>
    <x v="0"/>
    <x v="0"/>
    <x v="37"/>
    <x v="370"/>
    <n v="0"/>
    <x v="0"/>
    <x v="0"/>
    <x v="3"/>
  </r>
  <r>
    <x v="0"/>
    <s v="0590052000001"/>
    <x v="6"/>
    <x v="0"/>
    <x v="0"/>
    <x v="37"/>
    <x v="370"/>
    <n v="0"/>
    <x v="0"/>
    <x v="0"/>
    <x v="3"/>
  </r>
  <r>
    <x v="0"/>
    <s v="0690045389001"/>
    <x v="7"/>
    <x v="0"/>
    <x v="0"/>
    <x v="37"/>
    <x v="370"/>
    <n v="0"/>
    <x v="0"/>
    <x v="0"/>
    <x v="3"/>
  </r>
  <r>
    <x v="0"/>
    <s v="0691706710001"/>
    <x v="8"/>
    <x v="0"/>
    <x v="0"/>
    <x v="37"/>
    <x v="370"/>
    <n v="0"/>
    <x v="0"/>
    <x v="0"/>
    <x v="3"/>
  </r>
  <r>
    <x v="0"/>
    <s v="0790024656001"/>
    <x v="9"/>
    <x v="0"/>
    <x v="0"/>
    <x v="37"/>
    <x v="370"/>
    <n v="0"/>
    <x v="0"/>
    <x v="0"/>
    <x v="3"/>
  </r>
  <r>
    <x v="0"/>
    <s v="1090033456001"/>
    <x v="10"/>
    <x v="0"/>
    <x v="0"/>
    <x v="37"/>
    <x v="370"/>
    <n v="0"/>
    <x v="0"/>
    <x v="0"/>
    <x v="3"/>
  </r>
  <r>
    <x v="0"/>
    <s v="1091720902001"/>
    <x v="11"/>
    <x v="0"/>
    <x v="0"/>
    <x v="37"/>
    <x v="370"/>
    <n v="0"/>
    <x v="0"/>
    <x v="0"/>
    <x v="3"/>
  </r>
  <r>
    <x v="0"/>
    <s v="1190068389001"/>
    <x v="12"/>
    <x v="0"/>
    <x v="0"/>
    <x v="37"/>
    <x v="370"/>
    <n v="0"/>
    <x v="0"/>
    <x v="0"/>
    <x v="3"/>
  </r>
  <r>
    <x v="0"/>
    <s v="1390013678001"/>
    <x v="13"/>
    <x v="0"/>
    <x v="0"/>
    <x v="37"/>
    <x v="370"/>
    <n v="0"/>
    <x v="0"/>
    <x v="0"/>
    <x v="3"/>
  </r>
  <r>
    <x v="0"/>
    <s v="1690012606001"/>
    <x v="14"/>
    <x v="0"/>
    <x v="0"/>
    <x v="37"/>
    <x v="370"/>
    <n v="0"/>
    <x v="0"/>
    <x v="0"/>
    <x v="3"/>
  </r>
  <r>
    <x v="0"/>
    <s v="1790093204001"/>
    <x v="15"/>
    <x v="0"/>
    <x v="0"/>
    <x v="37"/>
    <x v="370"/>
    <n v="0"/>
    <x v="0"/>
    <x v="0"/>
    <x v="3"/>
  </r>
  <r>
    <x v="0"/>
    <s v="1790325083001"/>
    <x v="16"/>
    <x v="0"/>
    <x v="0"/>
    <x v="37"/>
    <x v="370"/>
    <n v="0"/>
    <x v="0"/>
    <x v="0"/>
    <x v="3"/>
  </r>
  <r>
    <x v="0"/>
    <s v="1790451801001"/>
    <x v="17"/>
    <x v="0"/>
    <x v="0"/>
    <x v="37"/>
    <x v="370"/>
    <n v="0"/>
    <x v="0"/>
    <x v="0"/>
    <x v="3"/>
  </r>
  <r>
    <x v="0"/>
    <s v="1790501469001"/>
    <x v="18"/>
    <x v="0"/>
    <x v="0"/>
    <x v="37"/>
    <x v="370"/>
    <n v="0"/>
    <x v="0"/>
    <x v="0"/>
    <x v="3"/>
  </r>
  <r>
    <x v="0"/>
    <s v="1790567699001"/>
    <x v="19"/>
    <x v="0"/>
    <x v="0"/>
    <x v="37"/>
    <x v="370"/>
    <n v="0"/>
    <x v="0"/>
    <x v="0"/>
    <x v="3"/>
  </r>
  <r>
    <x v="0"/>
    <s v="1790866084001"/>
    <x v="20"/>
    <x v="0"/>
    <x v="0"/>
    <x v="37"/>
    <x v="370"/>
    <n v="0"/>
    <x v="0"/>
    <x v="0"/>
    <x v="3"/>
  </r>
  <r>
    <x v="0"/>
    <s v="1790900193001"/>
    <x v="21"/>
    <x v="0"/>
    <x v="0"/>
    <x v="37"/>
    <x v="370"/>
    <n v="0"/>
    <x v="0"/>
    <x v="0"/>
    <x v="3"/>
  </r>
  <r>
    <x v="0"/>
    <s v="1790979016001"/>
    <x v="22"/>
    <x v="0"/>
    <x v="0"/>
    <x v="37"/>
    <x v="370"/>
    <n v="0"/>
    <x v="0"/>
    <x v="0"/>
    <x v="3"/>
  </r>
  <r>
    <x v="0"/>
    <s v="1791708040001"/>
    <x v="23"/>
    <x v="0"/>
    <x v="0"/>
    <x v="37"/>
    <x v="370"/>
    <n v="0"/>
    <x v="0"/>
    <x v="0"/>
    <x v="3"/>
  </r>
  <r>
    <x v="0"/>
    <s v="1890001323001"/>
    <x v="24"/>
    <x v="0"/>
    <x v="0"/>
    <x v="37"/>
    <x v="370"/>
    <n v="0"/>
    <x v="0"/>
    <x v="0"/>
    <x v="3"/>
  </r>
  <r>
    <x v="0"/>
    <s v="1890003628001"/>
    <x v="25"/>
    <x v="0"/>
    <x v="0"/>
    <x v="37"/>
    <x v="370"/>
    <n v="0"/>
    <x v="0"/>
    <x v="0"/>
    <x v="3"/>
  </r>
  <r>
    <x v="0"/>
    <s v="1890037646001"/>
    <x v="26"/>
    <x v="0"/>
    <x v="0"/>
    <x v="37"/>
    <x v="370"/>
    <n v="0"/>
    <x v="0"/>
    <x v="0"/>
    <x v="3"/>
  </r>
  <r>
    <x v="0"/>
    <s v="1890080967001"/>
    <x v="27"/>
    <x v="0"/>
    <x v="0"/>
    <x v="37"/>
    <x v="370"/>
    <n v="0"/>
    <x v="0"/>
    <x v="0"/>
    <x v="3"/>
  </r>
  <r>
    <x v="0"/>
    <s v="1890141877001"/>
    <x v="28"/>
    <x v="0"/>
    <x v="0"/>
    <x v="37"/>
    <x v="370"/>
    <n v="0"/>
    <x v="0"/>
    <x v="0"/>
    <x v="3"/>
  </r>
  <r>
    <x v="0"/>
    <s v="1891709591001"/>
    <x v="29"/>
    <x v="0"/>
    <x v="0"/>
    <x v="37"/>
    <x v="370"/>
    <n v="0"/>
    <x v="0"/>
    <x v="0"/>
    <x v="3"/>
  </r>
  <r>
    <x v="0"/>
    <s v="1891710328001"/>
    <x v="30"/>
    <x v="0"/>
    <x v="0"/>
    <x v="37"/>
    <x v="370"/>
    <n v="0"/>
    <x v="0"/>
    <x v="0"/>
    <x v="3"/>
  </r>
  <r>
    <x v="0"/>
    <s v="0190115798001"/>
    <x v="0"/>
    <x v="0"/>
    <x v="1"/>
    <x v="37"/>
    <x v="370"/>
    <n v="0"/>
    <x v="0"/>
    <x v="0"/>
    <x v="3"/>
  </r>
  <r>
    <x v="0"/>
    <s v="0190155722001"/>
    <x v="1"/>
    <x v="0"/>
    <x v="1"/>
    <x v="37"/>
    <x v="370"/>
    <n v="0"/>
    <x v="0"/>
    <x v="0"/>
    <x v="3"/>
  </r>
  <r>
    <x v="0"/>
    <s v="0290003288001"/>
    <x v="2"/>
    <x v="0"/>
    <x v="1"/>
    <x v="37"/>
    <x v="370"/>
    <n v="0"/>
    <x v="0"/>
    <x v="0"/>
    <x v="3"/>
  </r>
  <r>
    <x v="0"/>
    <s v="0390027923001"/>
    <x v="3"/>
    <x v="0"/>
    <x v="1"/>
    <x v="37"/>
    <x v="370"/>
    <n v="0"/>
    <x v="0"/>
    <x v="0"/>
    <x v="3"/>
  </r>
  <r>
    <x v="0"/>
    <s v="0490001883001"/>
    <x v="4"/>
    <x v="0"/>
    <x v="1"/>
    <x v="37"/>
    <x v="370"/>
    <n v="0"/>
    <x v="0"/>
    <x v="0"/>
    <x v="3"/>
  </r>
  <r>
    <x v="0"/>
    <s v="0490002669001"/>
    <x v="5"/>
    <x v="0"/>
    <x v="1"/>
    <x v="37"/>
    <x v="370"/>
    <n v="0"/>
    <x v="0"/>
    <x v="0"/>
    <x v="3"/>
  </r>
  <r>
    <x v="0"/>
    <s v="0590052000001"/>
    <x v="6"/>
    <x v="0"/>
    <x v="1"/>
    <x v="37"/>
    <x v="370"/>
    <n v="0"/>
    <x v="0"/>
    <x v="0"/>
    <x v="3"/>
  </r>
  <r>
    <x v="0"/>
    <s v="0690045389001"/>
    <x v="7"/>
    <x v="0"/>
    <x v="1"/>
    <x v="37"/>
    <x v="370"/>
    <n v="0"/>
    <x v="0"/>
    <x v="0"/>
    <x v="3"/>
  </r>
  <r>
    <x v="0"/>
    <s v="0691706710001"/>
    <x v="8"/>
    <x v="0"/>
    <x v="1"/>
    <x v="37"/>
    <x v="370"/>
    <n v="0"/>
    <x v="0"/>
    <x v="0"/>
    <x v="3"/>
  </r>
  <r>
    <x v="0"/>
    <s v="0790024656001"/>
    <x v="9"/>
    <x v="0"/>
    <x v="1"/>
    <x v="37"/>
    <x v="370"/>
    <n v="0"/>
    <x v="0"/>
    <x v="0"/>
    <x v="3"/>
  </r>
  <r>
    <x v="0"/>
    <s v="1090033456001"/>
    <x v="10"/>
    <x v="0"/>
    <x v="1"/>
    <x v="37"/>
    <x v="370"/>
    <n v="0"/>
    <x v="0"/>
    <x v="0"/>
    <x v="3"/>
  </r>
  <r>
    <x v="0"/>
    <s v="1091720902001"/>
    <x v="11"/>
    <x v="0"/>
    <x v="1"/>
    <x v="37"/>
    <x v="370"/>
    <n v="0"/>
    <x v="0"/>
    <x v="0"/>
    <x v="3"/>
  </r>
  <r>
    <x v="0"/>
    <s v="1190068389001"/>
    <x v="12"/>
    <x v="0"/>
    <x v="1"/>
    <x v="37"/>
    <x v="370"/>
    <n v="0"/>
    <x v="0"/>
    <x v="0"/>
    <x v="3"/>
  </r>
  <r>
    <x v="0"/>
    <s v="1390013678001"/>
    <x v="13"/>
    <x v="0"/>
    <x v="1"/>
    <x v="37"/>
    <x v="370"/>
    <n v="0"/>
    <x v="0"/>
    <x v="0"/>
    <x v="3"/>
  </r>
  <r>
    <x v="0"/>
    <s v="1690012606001"/>
    <x v="14"/>
    <x v="0"/>
    <x v="1"/>
    <x v="37"/>
    <x v="370"/>
    <n v="0"/>
    <x v="0"/>
    <x v="0"/>
    <x v="3"/>
  </r>
  <r>
    <x v="0"/>
    <s v="1790093204001"/>
    <x v="15"/>
    <x v="0"/>
    <x v="1"/>
    <x v="37"/>
    <x v="370"/>
    <n v="0"/>
    <x v="0"/>
    <x v="0"/>
    <x v="3"/>
  </r>
  <r>
    <x v="0"/>
    <s v="1790325083001"/>
    <x v="16"/>
    <x v="0"/>
    <x v="1"/>
    <x v="37"/>
    <x v="370"/>
    <n v="0"/>
    <x v="0"/>
    <x v="0"/>
    <x v="3"/>
  </r>
  <r>
    <x v="0"/>
    <s v="1790451801001"/>
    <x v="17"/>
    <x v="0"/>
    <x v="1"/>
    <x v="37"/>
    <x v="370"/>
    <n v="0"/>
    <x v="0"/>
    <x v="0"/>
    <x v="3"/>
  </r>
  <r>
    <x v="0"/>
    <s v="1790501469001"/>
    <x v="18"/>
    <x v="0"/>
    <x v="1"/>
    <x v="37"/>
    <x v="370"/>
    <n v="0"/>
    <x v="0"/>
    <x v="0"/>
    <x v="3"/>
  </r>
  <r>
    <x v="0"/>
    <s v="1790567699001"/>
    <x v="19"/>
    <x v="0"/>
    <x v="1"/>
    <x v="37"/>
    <x v="370"/>
    <n v="0"/>
    <x v="0"/>
    <x v="0"/>
    <x v="3"/>
  </r>
  <r>
    <x v="0"/>
    <s v="1790866084001"/>
    <x v="20"/>
    <x v="0"/>
    <x v="1"/>
    <x v="37"/>
    <x v="370"/>
    <n v="0"/>
    <x v="0"/>
    <x v="0"/>
    <x v="3"/>
  </r>
  <r>
    <x v="0"/>
    <s v="1790900193001"/>
    <x v="21"/>
    <x v="0"/>
    <x v="1"/>
    <x v="37"/>
    <x v="370"/>
    <n v="0"/>
    <x v="0"/>
    <x v="0"/>
    <x v="3"/>
  </r>
  <r>
    <x v="0"/>
    <s v="1790979016001"/>
    <x v="22"/>
    <x v="0"/>
    <x v="1"/>
    <x v="37"/>
    <x v="370"/>
    <n v="0"/>
    <x v="0"/>
    <x v="0"/>
    <x v="3"/>
  </r>
  <r>
    <x v="0"/>
    <s v="1791708040001"/>
    <x v="23"/>
    <x v="0"/>
    <x v="1"/>
    <x v="37"/>
    <x v="370"/>
    <n v="0"/>
    <x v="0"/>
    <x v="0"/>
    <x v="3"/>
  </r>
  <r>
    <x v="0"/>
    <s v="1890001323001"/>
    <x v="24"/>
    <x v="0"/>
    <x v="1"/>
    <x v="37"/>
    <x v="370"/>
    <n v="0"/>
    <x v="0"/>
    <x v="0"/>
    <x v="3"/>
  </r>
  <r>
    <x v="0"/>
    <s v="1890003628001"/>
    <x v="25"/>
    <x v="0"/>
    <x v="1"/>
    <x v="37"/>
    <x v="370"/>
    <n v="0"/>
    <x v="0"/>
    <x v="0"/>
    <x v="3"/>
  </r>
  <r>
    <x v="0"/>
    <s v="1890037646001"/>
    <x v="26"/>
    <x v="0"/>
    <x v="1"/>
    <x v="37"/>
    <x v="370"/>
    <n v="0"/>
    <x v="0"/>
    <x v="0"/>
    <x v="3"/>
  </r>
  <r>
    <x v="0"/>
    <s v="1890080967001"/>
    <x v="27"/>
    <x v="0"/>
    <x v="1"/>
    <x v="37"/>
    <x v="370"/>
    <n v="0"/>
    <x v="0"/>
    <x v="0"/>
    <x v="3"/>
  </r>
  <r>
    <x v="0"/>
    <s v="1890141877001"/>
    <x v="28"/>
    <x v="0"/>
    <x v="1"/>
    <x v="37"/>
    <x v="370"/>
    <n v="0"/>
    <x v="0"/>
    <x v="0"/>
    <x v="3"/>
  </r>
  <r>
    <x v="0"/>
    <s v="1891709591001"/>
    <x v="29"/>
    <x v="0"/>
    <x v="1"/>
    <x v="37"/>
    <x v="370"/>
    <n v="0"/>
    <x v="0"/>
    <x v="0"/>
    <x v="3"/>
  </r>
  <r>
    <x v="0"/>
    <s v="1891710328001"/>
    <x v="30"/>
    <x v="0"/>
    <x v="1"/>
    <x v="37"/>
    <x v="370"/>
    <n v="0"/>
    <x v="0"/>
    <x v="0"/>
    <x v="3"/>
  </r>
  <r>
    <x v="0"/>
    <s v="11"/>
    <x v="31"/>
    <x v="0"/>
    <x v="0"/>
    <x v="37"/>
    <x v="370"/>
    <n v="0"/>
    <x v="0"/>
    <x v="0"/>
    <x v="3"/>
  </r>
  <r>
    <x v="0"/>
    <s v="11"/>
    <x v="31"/>
    <x v="0"/>
    <x v="1"/>
    <x v="37"/>
    <x v="370"/>
    <n v="0"/>
    <x v="0"/>
    <x v="0"/>
    <x v="3"/>
  </r>
  <r>
    <x v="0"/>
    <s v="12"/>
    <x v="32"/>
    <x v="0"/>
    <x v="0"/>
    <x v="37"/>
    <x v="370"/>
    <n v="0"/>
    <x v="0"/>
    <x v="0"/>
    <x v="3"/>
  </r>
  <r>
    <x v="0"/>
    <s v="12"/>
    <x v="32"/>
    <x v="0"/>
    <x v="1"/>
    <x v="37"/>
    <x v="370"/>
    <n v="0"/>
    <x v="0"/>
    <x v="0"/>
    <x v="3"/>
  </r>
  <r>
    <x v="0"/>
    <s v="0190115798001"/>
    <x v="0"/>
    <x v="0"/>
    <x v="0"/>
    <x v="38"/>
    <x v="371"/>
    <n v="0"/>
    <x v="0"/>
    <x v="0"/>
    <x v="3"/>
  </r>
  <r>
    <x v="0"/>
    <s v="0190155722001"/>
    <x v="1"/>
    <x v="0"/>
    <x v="0"/>
    <x v="38"/>
    <x v="371"/>
    <n v="0"/>
    <x v="0"/>
    <x v="0"/>
    <x v="3"/>
  </r>
  <r>
    <x v="0"/>
    <s v="0290003288001"/>
    <x v="2"/>
    <x v="0"/>
    <x v="0"/>
    <x v="38"/>
    <x v="371"/>
    <n v="0"/>
    <x v="0"/>
    <x v="0"/>
    <x v="3"/>
  </r>
  <r>
    <x v="0"/>
    <s v="0390027923001"/>
    <x v="3"/>
    <x v="0"/>
    <x v="0"/>
    <x v="38"/>
    <x v="371"/>
    <n v="0"/>
    <x v="0"/>
    <x v="0"/>
    <x v="3"/>
  </r>
  <r>
    <x v="0"/>
    <s v="0490001883001"/>
    <x v="4"/>
    <x v="0"/>
    <x v="0"/>
    <x v="38"/>
    <x v="371"/>
    <n v="0"/>
    <x v="0"/>
    <x v="0"/>
    <x v="3"/>
  </r>
  <r>
    <x v="0"/>
    <s v="0490002669001"/>
    <x v="5"/>
    <x v="0"/>
    <x v="0"/>
    <x v="38"/>
    <x v="371"/>
    <n v="0"/>
    <x v="0"/>
    <x v="0"/>
    <x v="3"/>
  </r>
  <r>
    <x v="0"/>
    <s v="0590052000001"/>
    <x v="6"/>
    <x v="0"/>
    <x v="0"/>
    <x v="38"/>
    <x v="371"/>
    <n v="0"/>
    <x v="0"/>
    <x v="0"/>
    <x v="3"/>
  </r>
  <r>
    <x v="0"/>
    <s v="0690045389001"/>
    <x v="7"/>
    <x v="0"/>
    <x v="0"/>
    <x v="38"/>
    <x v="371"/>
    <n v="0"/>
    <x v="0"/>
    <x v="0"/>
    <x v="3"/>
  </r>
  <r>
    <x v="0"/>
    <s v="0691706710001"/>
    <x v="8"/>
    <x v="0"/>
    <x v="0"/>
    <x v="38"/>
    <x v="371"/>
    <n v="0"/>
    <x v="0"/>
    <x v="0"/>
    <x v="3"/>
  </r>
  <r>
    <x v="0"/>
    <s v="0790024656001"/>
    <x v="9"/>
    <x v="0"/>
    <x v="0"/>
    <x v="38"/>
    <x v="371"/>
    <n v="0"/>
    <x v="0"/>
    <x v="0"/>
    <x v="3"/>
  </r>
  <r>
    <x v="0"/>
    <s v="1090033456001"/>
    <x v="10"/>
    <x v="0"/>
    <x v="0"/>
    <x v="38"/>
    <x v="371"/>
    <n v="0"/>
    <x v="0"/>
    <x v="0"/>
    <x v="3"/>
  </r>
  <r>
    <x v="0"/>
    <s v="1091720902001"/>
    <x v="11"/>
    <x v="0"/>
    <x v="0"/>
    <x v="38"/>
    <x v="371"/>
    <n v="0"/>
    <x v="0"/>
    <x v="0"/>
    <x v="3"/>
  </r>
  <r>
    <x v="0"/>
    <s v="1190068389001"/>
    <x v="12"/>
    <x v="0"/>
    <x v="0"/>
    <x v="38"/>
    <x v="371"/>
    <n v="0"/>
    <x v="0"/>
    <x v="0"/>
    <x v="3"/>
  </r>
  <r>
    <x v="0"/>
    <s v="1390013678001"/>
    <x v="13"/>
    <x v="0"/>
    <x v="0"/>
    <x v="38"/>
    <x v="371"/>
    <n v="0"/>
    <x v="0"/>
    <x v="0"/>
    <x v="3"/>
  </r>
  <r>
    <x v="0"/>
    <s v="1690012606001"/>
    <x v="14"/>
    <x v="0"/>
    <x v="0"/>
    <x v="38"/>
    <x v="371"/>
    <n v="0"/>
    <x v="0"/>
    <x v="0"/>
    <x v="3"/>
  </r>
  <r>
    <x v="0"/>
    <s v="1790093204001"/>
    <x v="15"/>
    <x v="0"/>
    <x v="0"/>
    <x v="38"/>
    <x v="371"/>
    <n v="0"/>
    <x v="0"/>
    <x v="0"/>
    <x v="3"/>
  </r>
  <r>
    <x v="0"/>
    <s v="1790325083001"/>
    <x v="16"/>
    <x v="0"/>
    <x v="0"/>
    <x v="38"/>
    <x v="371"/>
    <n v="0"/>
    <x v="0"/>
    <x v="0"/>
    <x v="3"/>
  </r>
  <r>
    <x v="0"/>
    <s v="1790451801001"/>
    <x v="17"/>
    <x v="0"/>
    <x v="0"/>
    <x v="38"/>
    <x v="371"/>
    <n v="0"/>
    <x v="0"/>
    <x v="0"/>
    <x v="3"/>
  </r>
  <r>
    <x v="0"/>
    <s v="1790501469001"/>
    <x v="18"/>
    <x v="0"/>
    <x v="0"/>
    <x v="38"/>
    <x v="371"/>
    <n v="0"/>
    <x v="0"/>
    <x v="0"/>
    <x v="3"/>
  </r>
  <r>
    <x v="0"/>
    <s v="1790567699001"/>
    <x v="19"/>
    <x v="0"/>
    <x v="0"/>
    <x v="38"/>
    <x v="371"/>
    <n v="0"/>
    <x v="0"/>
    <x v="0"/>
    <x v="3"/>
  </r>
  <r>
    <x v="0"/>
    <s v="1790866084001"/>
    <x v="20"/>
    <x v="0"/>
    <x v="0"/>
    <x v="38"/>
    <x v="371"/>
    <n v="0"/>
    <x v="0"/>
    <x v="0"/>
    <x v="3"/>
  </r>
  <r>
    <x v="0"/>
    <s v="1790900193001"/>
    <x v="21"/>
    <x v="0"/>
    <x v="0"/>
    <x v="38"/>
    <x v="371"/>
    <n v="0"/>
    <x v="0"/>
    <x v="0"/>
    <x v="3"/>
  </r>
  <r>
    <x v="0"/>
    <s v="1790979016001"/>
    <x v="22"/>
    <x v="0"/>
    <x v="0"/>
    <x v="38"/>
    <x v="371"/>
    <n v="0"/>
    <x v="0"/>
    <x v="0"/>
    <x v="3"/>
  </r>
  <r>
    <x v="0"/>
    <s v="1791708040001"/>
    <x v="23"/>
    <x v="0"/>
    <x v="0"/>
    <x v="38"/>
    <x v="371"/>
    <n v="0"/>
    <x v="0"/>
    <x v="0"/>
    <x v="3"/>
  </r>
  <r>
    <x v="0"/>
    <s v="1890001323001"/>
    <x v="24"/>
    <x v="0"/>
    <x v="0"/>
    <x v="38"/>
    <x v="371"/>
    <n v="0"/>
    <x v="0"/>
    <x v="0"/>
    <x v="3"/>
  </r>
  <r>
    <x v="0"/>
    <s v="1890003628001"/>
    <x v="25"/>
    <x v="0"/>
    <x v="0"/>
    <x v="38"/>
    <x v="371"/>
    <n v="0"/>
    <x v="0"/>
    <x v="0"/>
    <x v="3"/>
  </r>
  <r>
    <x v="0"/>
    <s v="1890037646001"/>
    <x v="26"/>
    <x v="0"/>
    <x v="0"/>
    <x v="38"/>
    <x v="371"/>
    <n v="0"/>
    <x v="0"/>
    <x v="0"/>
    <x v="3"/>
  </r>
  <r>
    <x v="0"/>
    <s v="1890080967001"/>
    <x v="27"/>
    <x v="0"/>
    <x v="0"/>
    <x v="38"/>
    <x v="371"/>
    <n v="0"/>
    <x v="0"/>
    <x v="0"/>
    <x v="3"/>
  </r>
  <r>
    <x v="0"/>
    <s v="1890141877001"/>
    <x v="28"/>
    <x v="0"/>
    <x v="0"/>
    <x v="38"/>
    <x v="371"/>
    <n v="0"/>
    <x v="0"/>
    <x v="0"/>
    <x v="3"/>
  </r>
  <r>
    <x v="0"/>
    <s v="1891709591001"/>
    <x v="29"/>
    <x v="0"/>
    <x v="0"/>
    <x v="38"/>
    <x v="371"/>
    <n v="0"/>
    <x v="0"/>
    <x v="0"/>
    <x v="3"/>
  </r>
  <r>
    <x v="0"/>
    <s v="1891710328001"/>
    <x v="30"/>
    <x v="0"/>
    <x v="0"/>
    <x v="38"/>
    <x v="371"/>
    <n v="0"/>
    <x v="0"/>
    <x v="0"/>
    <x v="3"/>
  </r>
  <r>
    <x v="0"/>
    <s v="0190115798001"/>
    <x v="0"/>
    <x v="0"/>
    <x v="1"/>
    <x v="38"/>
    <x v="371"/>
    <n v="0"/>
    <x v="0"/>
    <x v="0"/>
    <x v="3"/>
  </r>
  <r>
    <x v="0"/>
    <s v="0190155722001"/>
    <x v="1"/>
    <x v="0"/>
    <x v="1"/>
    <x v="38"/>
    <x v="371"/>
    <n v="0"/>
    <x v="0"/>
    <x v="0"/>
    <x v="3"/>
  </r>
  <r>
    <x v="0"/>
    <s v="0290003288001"/>
    <x v="2"/>
    <x v="0"/>
    <x v="1"/>
    <x v="38"/>
    <x v="371"/>
    <n v="0"/>
    <x v="0"/>
    <x v="0"/>
    <x v="3"/>
  </r>
  <r>
    <x v="0"/>
    <s v="0390027923001"/>
    <x v="3"/>
    <x v="0"/>
    <x v="1"/>
    <x v="38"/>
    <x v="371"/>
    <n v="0"/>
    <x v="0"/>
    <x v="0"/>
    <x v="3"/>
  </r>
  <r>
    <x v="0"/>
    <s v="0490001883001"/>
    <x v="4"/>
    <x v="0"/>
    <x v="1"/>
    <x v="38"/>
    <x v="371"/>
    <n v="0"/>
    <x v="0"/>
    <x v="0"/>
    <x v="3"/>
  </r>
  <r>
    <x v="0"/>
    <s v="0490002669001"/>
    <x v="5"/>
    <x v="0"/>
    <x v="1"/>
    <x v="38"/>
    <x v="371"/>
    <n v="0"/>
    <x v="0"/>
    <x v="0"/>
    <x v="3"/>
  </r>
  <r>
    <x v="0"/>
    <s v="0590052000001"/>
    <x v="6"/>
    <x v="0"/>
    <x v="1"/>
    <x v="38"/>
    <x v="371"/>
    <n v="0"/>
    <x v="0"/>
    <x v="0"/>
    <x v="3"/>
  </r>
  <r>
    <x v="0"/>
    <s v="0690045389001"/>
    <x v="7"/>
    <x v="0"/>
    <x v="1"/>
    <x v="38"/>
    <x v="371"/>
    <n v="0"/>
    <x v="0"/>
    <x v="0"/>
    <x v="3"/>
  </r>
  <r>
    <x v="0"/>
    <s v="0691706710001"/>
    <x v="8"/>
    <x v="0"/>
    <x v="1"/>
    <x v="38"/>
    <x v="371"/>
    <n v="0"/>
    <x v="0"/>
    <x v="0"/>
    <x v="3"/>
  </r>
  <r>
    <x v="0"/>
    <s v="0790024656001"/>
    <x v="9"/>
    <x v="0"/>
    <x v="1"/>
    <x v="38"/>
    <x v="371"/>
    <n v="0"/>
    <x v="0"/>
    <x v="0"/>
    <x v="3"/>
  </r>
  <r>
    <x v="0"/>
    <s v="1090033456001"/>
    <x v="10"/>
    <x v="0"/>
    <x v="1"/>
    <x v="38"/>
    <x v="371"/>
    <n v="0"/>
    <x v="0"/>
    <x v="0"/>
    <x v="3"/>
  </r>
  <r>
    <x v="0"/>
    <s v="1091720902001"/>
    <x v="11"/>
    <x v="0"/>
    <x v="1"/>
    <x v="38"/>
    <x v="371"/>
    <n v="0"/>
    <x v="0"/>
    <x v="0"/>
    <x v="3"/>
  </r>
  <r>
    <x v="0"/>
    <s v="1190068389001"/>
    <x v="12"/>
    <x v="0"/>
    <x v="1"/>
    <x v="38"/>
    <x v="371"/>
    <n v="0"/>
    <x v="0"/>
    <x v="0"/>
    <x v="3"/>
  </r>
  <r>
    <x v="0"/>
    <s v="1390013678001"/>
    <x v="13"/>
    <x v="0"/>
    <x v="1"/>
    <x v="38"/>
    <x v="371"/>
    <n v="0"/>
    <x v="0"/>
    <x v="0"/>
    <x v="3"/>
  </r>
  <r>
    <x v="0"/>
    <s v="1690012606001"/>
    <x v="14"/>
    <x v="0"/>
    <x v="1"/>
    <x v="38"/>
    <x v="371"/>
    <n v="0"/>
    <x v="0"/>
    <x v="0"/>
    <x v="3"/>
  </r>
  <r>
    <x v="0"/>
    <s v="1790093204001"/>
    <x v="15"/>
    <x v="0"/>
    <x v="1"/>
    <x v="38"/>
    <x v="371"/>
    <n v="0"/>
    <x v="0"/>
    <x v="0"/>
    <x v="3"/>
  </r>
  <r>
    <x v="0"/>
    <s v="1790325083001"/>
    <x v="16"/>
    <x v="0"/>
    <x v="1"/>
    <x v="38"/>
    <x v="371"/>
    <n v="0"/>
    <x v="0"/>
    <x v="0"/>
    <x v="3"/>
  </r>
  <r>
    <x v="0"/>
    <s v="1790451801001"/>
    <x v="17"/>
    <x v="0"/>
    <x v="1"/>
    <x v="38"/>
    <x v="371"/>
    <n v="0"/>
    <x v="0"/>
    <x v="0"/>
    <x v="3"/>
  </r>
  <r>
    <x v="0"/>
    <s v="1790501469001"/>
    <x v="18"/>
    <x v="0"/>
    <x v="1"/>
    <x v="38"/>
    <x v="371"/>
    <n v="0"/>
    <x v="0"/>
    <x v="0"/>
    <x v="3"/>
  </r>
  <r>
    <x v="0"/>
    <s v="1790567699001"/>
    <x v="19"/>
    <x v="0"/>
    <x v="1"/>
    <x v="38"/>
    <x v="371"/>
    <n v="0"/>
    <x v="0"/>
    <x v="0"/>
    <x v="3"/>
  </r>
  <r>
    <x v="0"/>
    <s v="1790866084001"/>
    <x v="20"/>
    <x v="0"/>
    <x v="1"/>
    <x v="38"/>
    <x v="371"/>
    <n v="0"/>
    <x v="0"/>
    <x v="0"/>
    <x v="3"/>
  </r>
  <r>
    <x v="0"/>
    <s v="1790900193001"/>
    <x v="21"/>
    <x v="0"/>
    <x v="1"/>
    <x v="38"/>
    <x v="371"/>
    <n v="0"/>
    <x v="0"/>
    <x v="0"/>
    <x v="3"/>
  </r>
  <r>
    <x v="0"/>
    <s v="1790979016001"/>
    <x v="22"/>
    <x v="0"/>
    <x v="1"/>
    <x v="38"/>
    <x v="371"/>
    <n v="0"/>
    <x v="0"/>
    <x v="0"/>
    <x v="3"/>
  </r>
  <r>
    <x v="0"/>
    <s v="1791708040001"/>
    <x v="23"/>
    <x v="0"/>
    <x v="1"/>
    <x v="38"/>
    <x v="371"/>
    <n v="0"/>
    <x v="0"/>
    <x v="0"/>
    <x v="3"/>
  </r>
  <r>
    <x v="0"/>
    <s v="1890001323001"/>
    <x v="24"/>
    <x v="0"/>
    <x v="1"/>
    <x v="38"/>
    <x v="371"/>
    <n v="0"/>
    <x v="0"/>
    <x v="0"/>
    <x v="3"/>
  </r>
  <r>
    <x v="0"/>
    <s v="1890003628001"/>
    <x v="25"/>
    <x v="0"/>
    <x v="1"/>
    <x v="38"/>
    <x v="371"/>
    <n v="0"/>
    <x v="0"/>
    <x v="0"/>
    <x v="3"/>
  </r>
  <r>
    <x v="0"/>
    <s v="1890037646001"/>
    <x v="26"/>
    <x v="0"/>
    <x v="1"/>
    <x v="38"/>
    <x v="371"/>
    <n v="0"/>
    <x v="0"/>
    <x v="0"/>
    <x v="3"/>
  </r>
  <r>
    <x v="0"/>
    <s v="1890080967001"/>
    <x v="27"/>
    <x v="0"/>
    <x v="1"/>
    <x v="38"/>
    <x v="371"/>
    <n v="0"/>
    <x v="0"/>
    <x v="0"/>
    <x v="3"/>
  </r>
  <r>
    <x v="0"/>
    <s v="1890141877001"/>
    <x v="28"/>
    <x v="0"/>
    <x v="1"/>
    <x v="38"/>
    <x v="371"/>
    <n v="0"/>
    <x v="0"/>
    <x v="0"/>
    <x v="3"/>
  </r>
  <r>
    <x v="0"/>
    <s v="1891709591001"/>
    <x v="29"/>
    <x v="0"/>
    <x v="1"/>
    <x v="38"/>
    <x v="371"/>
    <n v="0"/>
    <x v="0"/>
    <x v="0"/>
    <x v="3"/>
  </r>
  <r>
    <x v="0"/>
    <s v="1891710328001"/>
    <x v="30"/>
    <x v="0"/>
    <x v="1"/>
    <x v="38"/>
    <x v="371"/>
    <n v="0"/>
    <x v="0"/>
    <x v="0"/>
    <x v="3"/>
  </r>
  <r>
    <x v="0"/>
    <s v="11"/>
    <x v="31"/>
    <x v="0"/>
    <x v="0"/>
    <x v="38"/>
    <x v="371"/>
    <n v="0"/>
    <x v="0"/>
    <x v="0"/>
    <x v="3"/>
  </r>
  <r>
    <x v="0"/>
    <s v="11"/>
    <x v="31"/>
    <x v="0"/>
    <x v="1"/>
    <x v="38"/>
    <x v="371"/>
    <n v="0"/>
    <x v="0"/>
    <x v="0"/>
    <x v="3"/>
  </r>
  <r>
    <x v="0"/>
    <s v="12"/>
    <x v="32"/>
    <x v="0"/>
    <x v="0"/>
    <x v="38"/>
    <x v="371"/>
    <n v="0"/>
    <x v="0"/>
    <x v="0"/>
    <x v="3"/>
  </r>
  <r>
    <x v="0"/>
    <s v="12"/>
    <x v="32"/>
    <x v="0"/>
    <x v="1"/>
    <x v="38"/>
    <x v="371"/>
    <n v="0"/>
    <x v="0"/>
    <x v="0"/>
    <x v="3"/>
  </r>
  <r>
    <x v="0"/>
    <s v="0190115798001"/>
    <x v="0"/>
    <x v="0"/>
    <x v="0"/>
    <x v="39"/>
    <x v="372"/>
    <n v="0"/>
    <x v="0"/>
    <x v="0"/>
    <x v="3"/>
  </r>
  <r>
    <x v="0"/>
    <s v="0190155722001"/>
    <x v="1"/>
    <x v="0"/>
    <x v="0"/>
    <x v="39"/>
    <x v="372"/>
    <n v="0"/>
    <x v="0"/>
    <x v="0"/>
    <x v="3"/>
  </r>
  <r>
    <x v="0"/>
    <s v="0290003288001"/>
    <x v="2"/>
    <x v="0"/>
    <x v="0"/>
    <x v="39"/>
    <x v="372"/>
    <n v="0"/>
    <x v="0"/>
    <x v="0"/>
    <x v="3"/>
  </r>
  <r>
    <x v="0"/>
    <s v="0390027923001"/>
    <x v="3"/>
    <x v="0"/>
    <x v="0"/>
    <x v="39"/>
    <x v="372"/>
    <n v="0"/>
    <x v="0"/>
    <x v="0"/>
    <x v="3"/>
  </r>
  <r>
    <x v="0"/>
    <s v="0490001883001"/>
    <x v="4"/>
    <x v="0"/>
    <x v="0"/>
    <x v="39"/>
    <x v="372"/>
    <n v="0"/>
    <x v="0"/>
    <x v="0"/>
    <x v="3"/>
  </r>
  <r>
    <x v="0"/>
    <s v="0490002669001"/>
    <x v="5"/>
    <x v="0"/>
    <x v="0"/>
    <x v="39"/>
    <x v="372"/>
    <n v="0"/>
    <x v="0"/>
    <x v="0"/>
    <x v="3"/>
  </r>
  <r>
    <x v="0"/>
    <s v="0590052000001"/>
    <x v="6"/>
    <x v="0"/>
    <x v="0"/>
    <x v="39"/>
    <x v="372"/>
    <n v="0"/>
    <x v="0"/>
    <x v="0"/>
    <x v="3"/>
  </r>
  <r>
    <x v="0"/>
    <s v="0690045389001"/>
    <x v="7"/>
    <x v="0"/>
    <x v="0"/>
    <x v="39"/>
    <x v="372"/>
    <n v="0"/>
    <x v="0"/>
    <x v="0"/>
    <x v="3"/>
  </r>
  <r>
    <x v="0"/>
    <s v="0691706710001"/>
    <x v="8"/>
    <x v="0"/>
    <x v="0"/>
    <x v="39"/>
    <x v="372"/>
    <n v="0"/>
    <x v="0"/>
    <x v="0"/>
    <x v="3"/>
  </r>
  <r>
    <x v="0"/>
    <s v="0790024656001"/>
    <x v="9"/>
    <x v="0"/>
    <x v="0"/>
    <x v="39"/>
    <x v="372"/>
    <n v="0"/>
    <x v="0"/>
    <x v="0"/>
    <x v="3"/>
  </r>
  <r>
    <x v="0"/>
    <s v="1090033456001"/>
    <x v="10"/>
    <x v="0"/>
    <x v="0"/>
    <x v="39"/>
    <x v="372"/>
    <n v="0"/>
    <x v="0"/>
    <x v="0"/>
    <x v="3"/>
  </r>
  <r>
    <x v="0"/>
    <s v="1091720902001"/>
    <x v="11"/>
    <x v="0"/>
    <x v="0"/>
    <x v="39"/>
    <x v="372"/>
    <n v="0"/>
    <x v="0"/>
    <x v="0"/>
    <x v="3"/>
  </r>
  <r>
    <x v="0"/>
    <s v="1190068389001"/>
    <x v="12"/>
    <x v="0"/>
    <x v="0"/>
    <x v="39"/>
    <x v="372"/>
    <n v="0"/>
    <x v="0"/>
    <x v="0"/>
    <x v="3"/>
  </r>
  <r>
    <x v="0"/>
    <s v="1390013678001"/>
    <x v="13"/>
    <x v="0"/>
    <x v="0"/>
    <x v="39"/>
    <x v="372"/>
    <n v="0"/>
    <x v="0"/>
    <x v="0"/>
    <x v="3"/>
  </r>
  <r>
    <x v="0"/>
    <s v="1690012606001"/>
    <x v="14"/>
    <x v="0"/>
    <x v="0"/>
    <x v="39"/>
    <x v="372"/>
    <n v="0"/>
    <x v="0"/>
    <x v="0"/>
    <x v="3"/>
  </r>
  <r>
    <x v="0"/>
    <s v="1790093204001"/>
    <x v="15"/>
    <x v="0"/>
    <x v="0"/>
    <x v="39"/>
    <x v="372"/>
    <n v="0"/>
    <x v="0"/>
    <x v="0"/>
    <x v="3"/>
  </r>
  <r>
    <x v="0"/>
    <s v="1790325083001"/>
    <x v="16"/>
    <x v="0"/>
    <x v="0"/>
    <x v="39"/>
    <x v="372"/>
    <n v="0"/>
    <x v="0"/>
    <x v="0"/>
    <x v="3"/>
  </r>
  <r>
    <x v="0"/>
    <s v="1790451801001"/>
    <x v="17"/>
    <x v="0"/>
    <x v="0"/>
    <x v="39"/>
    <x v="372"/>
    <n v="0"/>
    <x v="0"/>
    <x v="0"/>
    <x v="3"/>
  </r>
  <r>
    <x v="0"/>
    <s v="1790501469001"/>
    <x v="18"/>
    <x v="0"/>
    <x v="0"/>
    <x v="39"/>
    <x v="372"/>
    <n v="0"/>
    <x v="0"/>
    <x v="0"/>
    <x v="3"/>
  </r>
  <r>
    <x v="0"/>
    <s v="1790567699001"/>
    <x v="19"/>
    <x v="0"/>
    <x v="0"/>
    <x v="39"/>
    <x v="372"/>
    <n v="0"/>
    <x v="0"/>
    <x v="0"/>
    <x v="3"/>
  </r>
  <r>
    <x v="0"/>
    <s v="1790866084001"/>
    <x v="20"/>
    <x v="0"/>
    <x v="0"/>
    <x v="39"/>
    <x v="372"/>
    <n v="0"/>
    <x v="0"/>
    <x v="0"/>
    <x v="3"/>
  </r>
  <r>
    <x v="0"/>
    <s v="1790900193001"/>
    <x v="21"/>
    <x v="0"/>
    <x v="0"/>
    <x v="39"/>
    <x v="372"/>
    <n v="0"/>
    <x v="0"/>
    <x v="0"/>
    <x v="3"/>
  </r>
  <r>
    <x v="0"/>
    <s v="1790979016001"/>
    <x v="22"/>
    <x v="0"/>
    <x v="0"/>
    <x v="39"/>
    <x v="372"/>
    <n v="0"/>
    <x v="0"/>
    <x v="0"/>
    <x v="3"/>
  </r>
  <r>
    <x v="0"/>
    <s v="1791708040001"/>
    <x v="23"/>
    <x v="0"/>
    <x v="0"/>
    <x v="39"/>
    <x v="372"/>
    <n v="0"/>
    <x v="0"/>
    <x v="0"/>
    <x v="3"/>
  </r>
  <r>
    <x v="0"/>
    <s v="1890001323001"/>
    <x v="24"/>
    <x v="0"/>
    <x v="0"/>
    <x v="39"/>
    <x v="372"/>
    <n v="0"/>
    <x v="0"/>
    <x v="0"/>
    <x v="3"/>
  </r>
  <r>
    <x v="0"/>
    <s v="1890003628001"/>
    <x v="25"/>
    <x v="0"/>
    <x v="0"/>
    <x v="39"/>
    <x v="372"/>
    <n v="0"/>
    <x v="0"/>
    <x v="0"/>
    <x v="3"/>
  </r>
  <r>
    <x v="0"/>
    <s v="1890037646001"/>
    <x v="26"/>
    <x v="0"/>
    <x v="0"/>
    <x v="39"/>
    <x v="372"/>
    <n v="0"/>
    <x v="0"/>
    <x v="0"/>
    <x v="3"/>
  </r>
  <r>
    <x v="0"/>
    <s v="1890080967001"/>
    <x v="27"/>
    <x v="0"/>
    <x v="0"/>
    <x v="39"/>
    <x v="372"/>
    <n v="0"/>
    <x v="0"/>
    <x v="0"/>
    <x v="3"/>
  </r>
  <r>
    <x v="0"/>
    <s v="1890141877001"/>
    <x v="28"/>
    <x v="0"/>
    <x v="0"/>
    <x v="39"/>
    <x v="372"/>
    <n v="0"/>
    <x v="0"/>
    <x v="0"/>
    <x v="3"/>
  </r>
  <r>
    <x v="0"/>
    <s v="1891709591001"/>
    <x v="29"/>
    <x v="0"/>
    <x v="0"/>
    <x v="39"/>
    <x v="372"/>
    <n v="0"/>
    <x v="0"/>
    <x v="0"/>
    <x v="3"/>
  </r>
  <r>
    <x v="0"/>
    <s v="1891710328001"/>
    <x v="30"/>
    <x v="0"/>
    <x v="0"/>
    <x v="39"/>
    <x v="372"/>
    <n v="0"/>
    <x v="0"/>
    <x v="0"/>
    <x v="3"/>
  </r>
  <r>
    <x v="0"/>
    <s v="0190115798001"/>
    <x v="0"/>
    <x v="0"/>
    <x v="1"/>
    <x v="39"/>
    <x v="372"/>
    <n v="0"/>
    <x v="0"/>
    <x v="0"/>
    <x v="3"/>
  </r>
  <r>
    <x v="0"/>
    <s v="0190155722001"/>
    <x v="1"/>
    <x v="0"/>
    <x v="1"/>
    <x v="39"/>
    <x v="372"/>
    <n v="0"/>
    <x v="0"/>
    <x v="0"/>
    <x v="3"/>
  </r>
  <r>
    <x v="0"/>
    <s v="0290003288001"/>
    <x v="2"/>
    <x v="0"/>
    <x v="1"/>
    <x v="39"/>
    <x v="372"/>
    <n v="0"/>
    <x v="0"/>
    <x v="0"/>
    <x v="3"/>
  </r>
  <r>
    <x v="0"/>
    <s v="0390027923001"/>
    <x v="3"/>
    <x v="0"/>
    <x v="1"/>
    <x v="39"/>
    <x v="372"/>
    <n v="0"/>
    <x v="0"/>
    <x v="0"/>
    <x v="3"/>
  </r>
  <r>
    <x v="0"/>
    <s v="0490001883001"/>
    <x v="4"/>
    <x v="0"/>
    <x v="1"/>
    <x v="39"/>
    <x v="372"/>
    <n v="0"/>
    <x v="0"/>
    <x v="0"/>
    <x v="3"/>
  </r>
  <r>
    <x v="0"/>
    <s v="0490002669001"/>
    <x v="5"/>
    <x v="0"/>
    <x v="1"/>
    <x v="39"/>
    <x v="372"/>
    <n v="0"/>
    <x v="0"/>
    <x v="0"/>
    <x v="3"/>
  </r>
  <r>
    <x v="0"/>
    <s v="0590052000001"/>
    <x v="6"/>
    <x v="0"/>
    <x v="1"/>
    <x v="39"/>
    <x v="372"/>
    <n v="0"/>
    <x v="0"/>
    <x v="0"/>
    <x v="3"/>
  </r>
  <r>
    <x v="0"/>
    <s v="0690045389001"/>
    <x v="7"/>
    <x v="0"/>
    <x v="1"/>
    <x v="39"/>
    <x v="372"/>
    <n v="0"/>
    <x v="0"/>
    <x v="0"/>
    <x v="3"/>
  </r>
  <r>
    <x v="0"/>
    <s v="0691706710001"/>
    <x v="8"/>
    <x v="0"/>
    <x v="1"/>
    <x v="39"/>
    <x v="372"/>
    <n v="0"/>
    <x v="0"/>
    <x v="0"/>
    <x v="3"/>
  </r>
  <r>
    <x v="0"/>
    <s v="0790024656001"/>
    <x v="9"/>
    <x v="0"/>
    <x v="1"/>
    <x v="39"/>
    <x v="372"/>
    <n v="0"/>
    <x v="0"/>
    <x v="0"/>
    <x v="3"/>
  </r>
  <r>
    <x v="0"/>
    <s v="1090033456001"/>
    <x v="10"/>
    <x v="0"/>
    <x v="1"/>
    <x v="39"/>
    <x v="372"/>
    <n v="0"/>
    <x v="0"/>
    <x v="0"/>
    <x v="3"/>
  </r>
  <r>
    <x v="0"/>
    <s v="1091720902001"/>
    <x v="11"/>
    <x v="0"/>
    <x v="1"/>
    <x v="39"/>
    <x v="372"/>
    <n v="0"/>
    <x v="0"/>
    <x v="0"/>
    <x v="3"/>
  </r>
  <r>
    <x v="0"/>
    <s v="1190068389001"/>
    <x v="12"/>
    <x v="0"/>
    <x v="1"/>
    <x v="39"/>
    <x v="372"/>
    <n v="0"/>
    <x v="0"/>
    <x v="0"/>
    <x v="3"/>
  </r>
  <r>
    <x v="0"/>
    <s v="1390013678001"/>
    <x v="13"/>
    <x v="0"/>
    <x v="1"/>
    <x v="39"/>
    <x v="372"/>
    <n v="0"/>
    <x v="0"/>
    <x v="0"/>
    <x v="3"/>
  </r>
  <r>
    <x v="0"/>
    <s v="1690012606001"/>
    <x v="14"/>
    <x v="0"/>
    <x v="1"/>
    <x v="39"/>
    <x v="372"/>
    <n v="0"/>
    <x v="0"/>
    <x v="0"/>
    <x v="3"/>
  </r>
  <r>
    <x v="0"/>
    <s v="1790093204001"/>
    <x v="15"/>
    <x v="0"/>
    <x v="1"/>
    <x v="39"/>
    <x v="372"/>
    <n v="0"/>
    <x v="0"/>
    <x v="0"/>
    <x v="3"/>
  </r>
  <r>
    <x v="0"/>
    <s v="1790325083001"/>
    <x v="16"/>
    <x v="0"/>
    <x v="1"/>
    <x v="39"/>
    <x v="372"/>
    <n v="0"/>
    <x v="0"/>
    <x v="0"/>
    <x v="3"/>
  </r>
  <r>
    <x v="0"/>
    <s v="1790451801001"/>
    <x v="17"/>
    <x v="0"/>
    <x v="1"/>
    <x v="39"/>
    <x v="372"/>
    <n v="0"/>
    <x v="0"/>
    <x v="0"/>
    <x v="3"/>
  </r>
  <r>
    <x v="0"/>
    <s v="1790501469001"/>
    <x v="18"/>
    <x v="0"/>
    <x v="1"/>
    <x v="39"/>
    <x v="372"/>
    <n v="0"/>
    <x v="0"/>
    <x v="0"/>
    <x v="3"/>
  </r>
  <r>
    <x v="0"/>
    <s v="1790567699001"/>
    <x v="19"/>
    <x v="0"/>
    <x v="1"/>
    <x v="39"/>
    <x v="372"/>
    <n v="0"/>
    <x v="0"/>
    <x v="0"/>
    <x v="3"/>
  </r>
  <r>
    <x v="0"/>
    <s v="1790866084001"/>
    <x v="20"/>
    <x v="0"/>
    <x v="1"/>
    <x v="39"/>
    <x v="372"/>
    <n v="0"/>
    <x v="0"/>
    <x v="0"/>
    <x v="3"/>
  </r>
  <r>
    <x v="0"/>
    <s v="1790900193001"/>
    <x v="21"/>
    <x v="0"/>
    <x v="1"/>
    <x v="39"/>
    <x v="372"/>
    <n v="0"/>
    <x v="0"/>
    <x v="0"/>
    <x v="3"/>
  </r>
  <r>
    <x v="0"/>
    <s v="1790979016001"/>
    <x v="22"/>
    <x v="0"/>
    <x v="1"/>
    <x v="39"/>
    <x v="372"/>
    <n v="0"/>
    <x v="0"/>
    <x v="0"/>
    <x v="3"/>
  </r>
  <r>
    <x v="0"/>
    <s v="1791708040001"/>
    <x v="23"/>
    <x v="0"/>
    <x v="1"/>
    <x v="39"/>
    <x v="372"/>
    <n v="0"/>
    <x v="0"/>
    <x v="0"/>
    <x v="3"/>
  </r>
  <r>
    <x v="0"/>
    <s v="1890001323001"/>
    <x v="24"/>
    <x v="0"/>
    <x v="1"/>
    <x v="39"/>
    <x v="372"/>
    <n v="0"/>
    <x v="0"/>
    <x v="0"/>
    <x v="3"/>
  </r>
  <r>
    <x v="0"/>
    <s v="1890003628001"/>
    <x v="25"/>
    <x v="0"/>
    <x v="1"/>
    <x v="39"/>
    <x v="372"/>
    <n v="0"/>
    <x v="0"/>
    <x v="0"/>
    <x v="3"/>
  </r>
  <r>
    <x v="0"/>
    <s v="1890037646001"/>
    <x v="26"/>
    <x v="0"/>
    <x v="1"/>
    <x v="39"/>
    <x v="372"/>
    <n v="0"/>
    <x v="0"/>
    <x v="0"/>
    <x v="3"/>
  </r>
  <r>
    <x v="0"/>
    <s v="1890080967001"/>
    <x v="27"/>
    <x v="0"/>
    <x v="1"/>
    <x v="39"/>
    <x v="372"/>
    <n v="0"/>
    <x v="0"/>
    <x v="0"/>
    <x v="3"/>
  </r>
  <r>
    <x v="0"/>
    <s v="1890141877001"/>
    <x v="28"/>
    <x v="0"/>
    <x v="1"/>
    <x v="39"/>
    <x v="372"/>
    <n v="0"/>
    <x v="0"/>
    <x v="0"/>
    <x v="3"/>
  </r>
  <r>
    <x v="0"/>
    <s v="1891709591001"/>
    <x v="29"/>
    <x v="0"/>
    <x v="1"/>
    <x v="39"/>
    <x v="372"/>
    <n v="0"/>
    <x v="0"/>
    <x v="0"/>
    <x v="3"/>
  </r>
  <r>
    <x v="0"/>
    <s v="1891710328001"/>
    <x v="30"/>
    <x v="0"/>
    <x v="1"/>
    <x v="39"/>
    <x v="372"/>
    <n v="0"/>
    <x v="0"/>
    <x v="0"/>
    <x v="3"/>
  </r>
  <r>
    <x v="0"/>
    <s v="11"/>
    <x v="31"/>
    <x v="0"/>
    <x v="0"/>
    <x v="39"/>
    <x v="372"/>
    <n v="0"/>
    <x v="0"/>
    <x v="0"/>
    <x v="3"/>
  </r>
  <r>
    <x v="0"/>
    <s v="11"/>
    <x v="31"/>
    <x v="0"/>
    <x v="1"/>
    <x v="39"/>
    <x v="372"/>
    <n v="0"/>
    <x v="0"/>
    <x v="0"/>
    <x v="3"/>
  </r>
  <r>
    <x v="0"/>
    <s v="12"/>
    <x v="32"/>
    <x v="0"/>
    <x v="0"/>
    <x v="39"/>
    <x v="372"/>
    <n v="0"/>
    <x v="0"/>
    <x v="0"/>
    <x v="3"/>
  </r>
  <r>
    <x v="0"/>
    <s v="12"/>
    <x v="32"/>
    <x v="0"/>
    <x v="1"/>
    <x v="39"/>
    <x v="372"/>
    <n v="0"/>
    <x v="0"/>
    <x v="0"/>
    <x v="3"/>
  </r>
  <r>
    <x v="0"/>
    <s v="0190115798001"/>
    <x v="0"/>
    <x v="0"/>
    <x v="0"/>
    <x v="40"/>
    <x v="373"/>
    <n v="0"/>
    <x v="0"/>
    <x v="0"/>
    <x v="3"/>
  </r>
  <r>
    <x v="0"/>
    <s v="0190155722001"/>
    <x v="1"/>
    <x v="0"/>
    <x v="0"/>
    <x v="40"/>
    <x v="373"/>
    <n v="0"/>
    <x v="0"/>
    <x v="0"/>
    <x v="3"/>
  </r>
  <r>
    <x v="0"/>
    <s v="0290003288001"/>
    <x v="2"/>
    <x v="0"/>
    <x v="0"/>
    <x v="40"/>
    <x v="373"/>
    <n v="0"/>
    <x v="0"/>
    <x v="0"/>
    <x v="3"/>
  </r>
  <r>
    <x v="0"/>
    <s v="0390027923001"/>
    <x v="3"/>
    <x v="0"/>
    <x v="0"/>
    <x v="40"/>
    <x v="373"/>
    <n v="0"/>
    <x v="0"/>
    <x v="0"/>
    <x v="3"/>
  </r>
  <r>
    <x v="0"/>
    <s v="0490001883001"/>
    <x v="4"/>
    <x v="0"/>
    <x v="0"/>
    <x v="40"/>
    <x v="373"/>
    <n v="0"/>
    <x v="0"/>
    <x v="0"/>
    <x v="3"/>
  </r>
  <r>
    <x v="0"/>
    <s v="0490002669001"/>
    <x v="5"/>
    <x v="0"/>
    <x v="0"/>
    <x v="40"/>
    <x v="373"/>
    <n v="0"/>
    <x v="0"/>
    <x v="0"/>
    <x v="3"/>
  </r>
  <r>
    <x v="0"/>
    <s v="0590052000001"/>
    <x v="6"/>
    <x v="0"/>
    <x v="0"/>
    <x v="40"/>
    <x v="373"/>
    <n v="0"/>
    <x v="0"/>
    <x v="0"/>
    <x v="3"/>
  </r>
  <r>
    <x v="0"/>
    <s v="0690045389001"/>
    <x v="7"/>
    <x v="0"/>
    <x v="0"/>
    <x v="40"/>
    <x v="373"/>
    <n v="0"/>
    <x v="0"/>
    <x v="0"/>
    <x v="3"/>
  </r>
  <r>
    <x v="0"/>
    <s v="0691706710001"/>
    <x v="8"/>
    <x v="0"/>
    <x v="0"/>
    <x v="40"/>
    <x v="373"/>
    <n v="0"/>
    <x v="0"/>
    <x v="0"/>
    <x v="3"/>
  </r>
  <r>
    <x v="0"/>
    <s v="0790024656001"/>
    <x v="9"/>
    <x v="0"/>
    <x v="0"/>
    <x v="40"/>
    <x v="373"/>
    <n v="0"/>
    <x v="0"/>
    <x v="0"/>
    <x v="3"/>
  </r>
  <r>
    <x v="0"/>
    <s v="1090033456001"/>
    <x v="10"/>
    <x v="0"/>
    <x v="0"/>
    <x v="40"/>
    <x v="373"/>
    <n v="0"/>
    <x v="0"/>
    <x v="0"/>
    <x v="3"/>
  </r>
  <r>
    <x v="0"/>
    <s v="1091720902001"/>
    <x v="11"/>
    <x v="0"/>
    <x v="0"/>
    <x v="40"/>
    <x v="373"/>
    <n v="0"/>
    <x v="0"/>
    <x v="0"/>
    <x v="3"/>
  </r>
  <r>
    <x v="0"/>
    <s v="1190068389001"/>
    <x v="12"/>
    <x v="0"/>
    <x v="0"/>
    <x v="40"/>
    <x v="373"/>
    <n v="0"/>
    <x v="0"/>
    <x v="0"/>
    <x v="3"/>
  </r>
  <r>
    <x v="0"/>
    <s v="1390013678001"/>
    <x v="13"/>
    <x v="0"/>
    <x v="0"/>
    <x v="40"/>
    <x v="373"/>
    <n v="0"/>
    <x v="0"/>
    <x v="0"/>
    <x v="3"/>
  </r>
  <r>
    <x v="0"/>
    <s v="1690012606001"/>
    <x v="14"/>
    <x v="0"/>
    <x v="0"/>
    <x v="40"/>
    <x v="373"/>
    <n v="0"/>
    <x v="0"/>
    <x v="0"/>
    <x v="3"/>
  </r>
  <r>
    <x v="0"/>
    <s v="1790093204001"/>
    <x v="15"/>
    <x v="0"/>
    <x v="0"/>
    <x v="40"/>
    <x v="373"/>
    <n v="0"/>
    <x v="0"/>
    <x v="0"/>
    <x v="3"/>
  </r>
  <r>
    <x v="0"/>
    <s v="1790325083001"/>
    <x v="16"/>
    <x v="0"/>
    <x v="0"/>
    <x v="40"/>
    <x v="373"/>
    <n v="0"/>
    <x v="0"/>
    <x v="0"/>
    <x v="3"/>
  </r>
  <r>
    <x v="0"/>
    <s v="1790451801001"/>
    <x v="17"/>
    <x v="0"/>
    <x v="0"/>
    <x v="40"/>
    <x v="373"/>
    <n v="0"/>
    <x v="0"/>
    <x v="0"/>
    <x v="3"/>
  </r>
  <r>
    <x v="0"/>
    <s v="1790501469001"/>
    <x v="18"/>
    <x v="0"/>
    <x v="0"/>
    <x v="40"/>
    <x v="373"/>
    <n v="0"/>
    <x v="0"/>
    <x v="0"/>
    <x v="3"/>
  </r>
  <r>
    <x v="0"/>
    <s v="1790567699001"/>
    <x v="19"/>
    <x v="0"/>
    <x v="0"/>
    <x v="40"/>
    <x v="373"/>
    <n v="0"/>
    <x v="0"/>
    <x v="0"/>
    <x v="3"/>
  </r>
  <r>
    <x v="0"/>
    <s v="1790866084001"/>
    <x v="20"/>
    <x v="0"/>
    <x v="0"/>
    <x v="40"/>
    <x v="373"/>
    <n v="0"/>
    <x v="0"/>
    <x v="0"/>
    <x v="3"/>
  </r>
  <r>
    <x v="0"/>
    <s v="1790900193001"/>
    <x v="21"/>
    <x v="0"/>
    <x v="0"/>
    <x v="40"/>
    <x v="373"/>
    <n v="0"/>
    <x v="0"/>
    <x v="0"/>
    <x v="3"/>
  </r>
  <r>
    <x v="0"/>
    <s v="1790979016001"/>
    <x v="22"/>
    <x v="0"/>
    <x v="0"/>
    <x v="40"/>
    <x v="373"/>
    <n v="0"/>
    <x v="0"/>
    <x v="0"/>
    <x v="3"/>
  </r>
  <r>
    <x v="0"/>
    <s v="1791708040001"/>
    <x v="23"/>
    <x v="0"/>
    <x v="0"/>
    <x v="40"/>
    <x v="373"/>
    <n v="0"/>
    <x v="0"/>
    <x v="0"/>
    <x v="3"/>
  </r>
  <r>
    <x v="0"/>
    <s v="1890001323001"/>
    <x v="24"/>
    <x v="0"/>
    <x v="0"/>
    <x v="40"/>
    <x v="373"/>
    <n v="0"/>
    <x v="0"/>
    <x v="0"/>
    <x v="3"/>
  </r>
  <r>
    <x v="0"/>
    <s v="1890003628001"/>
    <x v="25"/>
    <x v="0"/>
    <x v="0"/>
    <x v="40"/>
    <x v="373"/>
    <n v="0"/>
    <x v="0"/>
    <x v="0"/>
    <x v="3"/>
  </r>
  <r>
    <x v="0"/>
    <s v="1890037646001"/>
    <x v="26"/>
    <x v="0"/>
    <x v="0"/>
    <x v="40"/>
    <x v="373"/>
    <n v="0"/>
    <x v="0"/>
    <x v="0"/>
    <x v="3"/>
  </r>
  <r>
    <x v="0"/>
    <s v="1890080967001"/>
    <x v="27"/>
    <x v="0"/>
    <x v="0"/>
    <x v="40"/>
    <x v="373"/>
    <n v="0"/>
    <x v="0"/>
    <x v="0"/>
    <x v="3"/>
  </r>
  <r>
    <x v="0"/>
    <s v="1890141877001"/>
    <x v="28"/>
    <x v="0"/>
    <x v="0"/>
    <x v="40"/>
    <x v="373"/>
    <n v="0"/>
    <x v="0"/>
    <x v="0"/>
    <x v="3"/>
  </r>
  <r>
    <x v="0"/>
    <s v="1891709591001"/>
    <x v="29"/>
    <x v="0"/>
    <x v="0"/>
    <x v="40"/>
    <x v="373"/>
    <n v="0"/>
    <x v="0"/>
    <x v="0"/>
    <x v="3"/>
  </r>
  <r>
    <x v="0"/>
    <s v="1891710328001"/>
    <x v="30"/>
    <x v="0"/>
    <x v="0"/>
    <x v="40"/>
    <x v="373"/>
    <n v="0"/>
    <x v="0"/>
    <x v="0"/>
    <x v="3"/>
  </r>
  <r>
    <x v="0"/>
    <s v="0190115798001"/>
    <x v="0"/>
    <x v="0"/>
    <x v="1"/>
    <x v="40"/>
    <x v="373"/>
    <n v="0"/>
    <x v="0"/>
    <x v="0"/>
    <x v="3"/>
  </r>
  <r>
    <x v="0"/>
    <s v="0190155722001"/>
    <x v="1"/>
    <x v="0"/>
    <x v="1"/>
    <x v="40"/>
    <x v="373"/>
    <n v="0"/>
    <x v="0"/>
    <x v="0"/>
    <x v="3"/>
  </r>
  <r>
    <x v="0"/>
    <s v="0290003288001"/>
    <x v="2"/>
    <x v="0"/>
    <x v="1"/>
    <x v="40"/>
    <x v="373"/>
    <n v="0"/>
    <x v="0"/>
    <x v="0"/>
    <x v="3"/>
  </r>
  <r>
    <x v="0"/>
    <s v="0390027923001"/>
    <x v="3"/>
    <x v="0"/>
    <x v="1"/>
    <x v="40"/>
    <x v="373"/>
    <n v="0"/>
    <x v="0"/>
    <x v="0"/>
    <x v="3"/>
  </r>
  <r>
    <x v="0"/>
    <s v="0490001883001"/>
    <x v="4"/>
    <x v="0"/>
    <x v="1"/>
    <x v="40"/>
    <x v="373"/>
    <n v="0"/>
    <x v="0"/>
    <x v="0"/>
    <x v="3"/>
  </r>
  <r>
    <x v="0"/>
    <s v="0490002669001"/>
    <x v="5"/>
    <x v="0"/>
    <x v="1"/>
    <x v="40"/>
    <x v="373"/>
    <n v="0"/>
    <x v="0"/>
    <x v="0"/>
    <x v="3"/>
  </r>
  <r>
    <x v="0"/>
    <s v="0590052000001"/>
    <x v="6"/>
    <x v="0"/>
    <x v="1"/>
    <x v="40"/>
    <x v="373"/>
    <n v="0"/>
    <x v="0"/>
    <x v="0"/>
    <x v="3"/>
  </r>
  <r>
    <x v="0"/>
    <s v="0690045389001"/>
    <x v="7"/>
    <x v="0"/>
    <x v="1"/>
    <x v="40"/>
    <x v="373"/>
    <n v="0"/>
    <x v="0"/>
    <x v="0"/>
    <x v="3"/>
  </r>
  <r>
    <x v="0"/>
    <s v="0691706710001"/>
    <x v="8"/>
    <x v="0"/>
    <x v="1"/>
    <x v="40"/>
    <x v="373"/>
    <n v="0"/>
    <x v="0"/>
    <x v="0"/>
    <x v="3"/>
  </r>
  <r>
    <x v="0"/>
    <s v="0790024656001"/>
    <x v="9"/>
    <x v="0"/>
    <x v="1"/>
    <x v="40"/>
    <x v="373"/>
    <n v="0"/>
    <x v="0"/>
    <x v="0"/>
    <x v="3"/>
  </r>
  <r>
    <x v="0"/>
    <s v="1090033456001"/>
    <x v="10"/>
    <x v="0"/>
    <x v="1"/>
    <x v="40"/>
    <x v="373"/>
    <n v="0"/>
    <x v="0"/>
    <x v="0"/>
    <x v="3"/>
  </r>
  <r>
    <x v="0"/>
    <s v="1091720902001"/>
    <x v="11"/>
    <x v="0"/>
    <x v="1"/>
    <x v="40"/>
    <x v="373"/>
    <n v="0"/>
    <x v="0"/>
    <x v="0"/>
    <x v="3"/>
  </r>
  <r>
    <x v="0"/>
    <s v="1190068389001"/>
    <x v="12"/>
    <x v="0"/>
    <x v="1"/>
    <x v="40"/>
    <x v="373"/>
    <n v="0"/>
    <x v="0"/>
    <x v="0"/>
    <x v="3"/>
  </r>
  <r>
    <x v="0"/>
    <s v="1390013678001"/>
    <x v="13"/>
    <x v="0"/>
    <x v="1"/>
    <x v="40"/>
    <x v="373"/>
    <n v="0"/>
    <x v="0"/>
    <x v="0"/>
    <x v="3"/>
  </r>
  <r>
    <x v="0"/>
    <s v="1690012606001"/>
    <x v="14"/>
    <x v="0"/>
    <x v="1"/>
    <x v="40"/>
    <x v="373"/>
    <n v="0"/>
    <x v="0"/>
    <x v="0"/>
    <x v="3"/>
  </r>
  <r>
    <x v="0"/>
    <s v="1790093204001"/>
    <x v="15"/>
    <x v="0"/>
    <x v="1"/>
    <x v="40"/>
    <x v="373"/>
    <n v="0"/>
    <x v="0"/>
    <x v="0"/>
    <x v="3"/>
  </r>
  <r>
    <x v="0"/>
    <s v="1790325083001"/>
    <x v="16"/>
    <x v="0"/>
    <x v="1"/>
    <x v="40"/>
    <x v="373"/>
    <n v="0"/>
    <x v="0"/>
    <x v="0"/>
    <x v="3"/>
  </r>
  <r>
    <x v="0"/>
    <s v="1790451801001"/>
    <x v="17"/>
    <x v="0"/>
    <x v="1"/>
    <x v="40"/>
    <x v="373"/>
    <n v="0"/>
    <x v="0"/>
    <x v="0"/>
    <x v="3"/>
  </r>
  <r>
    <x v="0"/>
    <s v="1790501469001"/>
    <x v="18"/>
    <x v="0"/>
    <x v="1"/>
    <x v="40"/>
    <x v="373"/>
    <n v="0"/>
    <x v="0"/>
    <x v="0"/>
    <x v="3"/>
  </r>
  <r>
    <x v="0"/>
    <s v="1790567699001"/>
    <x v="19"/>
    <x v="0"/>
    <x v="1"/>
    <x v="40"/>
    <x v="373"/>
    <n v="0"/>
    <x v="0"/>
    <x v="0"/>
    <x v="3"/>
  </r>
  <r>
    <x v="0"/>
    <s v="1790866084001"/>
    <x v="20"/>
    <x v="0"/>
    <x v="1"/>
    <x v="40"/>
    <x v="373"/>
    <n v="0"/>
    <x v="0"/>
    <x v="0"/>
    <x v="3"/>
  </r>
  <r>
    <x v="0"/>
    <s v="1790900193001"/>
    <x v="21"/>
    <x v="0"/>
    <x v="1"/>
    <x v="40"/>
    <x v="373"/>
    <n v="0"/>
    <x v="0"/>
    <x v="0"/>
    <x v="3"/>
  </r>
  <r>
    <x v="0"/>
    <s v="1790979016001"/>
    <x v="22"/>
    <x v="0"/>
    <x v="1"/>
    <x v="40"/>
    <x v="373"/>
    <n v="0"/>
    <x v="0"/>
    <x v="0"/>
    <x v="3"/>
  </r>
  <r>
    <x v="0"/>
    <s v="1791708040001"/>
    <x v="23"/>
    <x v="0"/>
    <x v="1"/>
    <x v="40"/>
    <x v="373"/>
    <n v="0"/>
    <x v="0"/>
    <x v="0"/>
    <x v="3"/>
  </r>
  <r>
    <x v="0"/>
    <s v="1890001323001"/>
    <x v="24"/>
    <x v="0"/>
    <x v="1"/>
    <x v="40"/>
    <x v="373"/>
    <n v="0"/>
    <x v="0"/>
    <x v="0"/>
    <x v="3"/>
  </r>
  <r>
    <x v="0"/>
    <s v="1890003628001"/>
    <x v="25"/>
    <x v="0"/>
    <x v="1"/>
    <x v="40"/>
    <x v="373"/>
    <n v="0"/>
    <x v="0"/>
    <x v="0"/>
    <x v="3"/>
  </r>
  <r>
    <x v="0"/>
    <s v="1890037646001"/>
    <x v="26"/>
    <x v="0"/>
    <x v="1"/>
    <x v="40"/>
    <x v="373"/>
    <n v="0"/>
    <x v="0"/>
    <x v="0"/>
    <x v="3"/>
  </r>
  <r>
    <x v="0"/>
    <s v="1890080967001"/>
    <x v="27"/>
    <x v="0"/>
    <x v="1"/>
    <x v="40"/>
    <x v="373"/>
    <n v="0"/>
    <x v="0"/>
    <x v="0"/>
    <x v="3"/>
  </r>
  <r>
    <x v="0"/>
    <s v="1890141877001"/>
    <x v="28"/>
    <x v="0"/>
    <x v="1"/>
    <x v="40"/>
    <x v="373"/>
    <n v="0"/>
    <x v="0"/>
    <x v="0"/>
    <x v="3"/>
  </r>
  <r>
    <x v="0"/>
    <s v="1891709591001"/>
    <x v="29"/>
    <x v="0"/>
    <x v="1"/>
    <x v="40"/>
    <x v="373"/>
    <n v="0"/>
    <x v="0"/>
    <x v="0"/>
    <x v="3"/>
  </r>
  <r>
    <x v="0"/>
    <s v="1891710328001"/>
    <x v="30"/>
    <x v="0"/>
    <x v="1"/>
    <x v="40"/>
    <x v="373"/>
    <n v="0"/>
    <x v="0"/>
    <x v="0"/>
    <x v="3"/>
  </r>
  <r>
    <x v="0"/>
    <s v="11"/>
    <x v="31"/>
    <x v="0"/>
    <x v="0"/>
    <x v="40"/>
    <x v="373"/>
    <n v="0"/>
    <x v="0"/>
    <x v="0"/>
    <x v="3"/>
  </r>
  <r>
    <x v="0"/>
    <s v="11"/>
    <x v="31"/>
    <x v="0"/>
    <x v="1"/>
    <x v="40"/>
    <x v="373"/>
    <n v="0"/>
    <x v="0"/>
    <x v="0"/>
    <x v="3"/>
  </r>
  <r>
    <x v="0"/>
    <s v="12"/>
    <x v="32"/>
    <x v="0"/>
    <x v="0"/>
    <x v="40"/>
    <x v="373"/>
    <n v="0"/>
    <x v="0"/>
    <x v="0"/>
    <x v="3"/>
  </r>
  <r>
    <x v="0"/>
    <s v="12"/>
    <x v="32"/>
    <x v="0"/>
    <x v="1"/>
    <x v="40"/>
    <x v="373"/>
    <n v="0"/>
    <x v="0"/>
    <x v="0"/>
    <x v="3"/>
  </r>
  <r>
    <x v="0"/>
    <s v="0190115798001"/>
    <x v="0"/>
    <x v="0"/>
    <x v="0"/>
    <x v="115"/>
    <x v="374"/>
    <n v="0"/>
    <x v="0"/>
    <x v="0"/>
    <x v="2"/>
  </r>
  <r>
    <x v="0"/>
    <s v="0190155722001"/>
    <x v="1"/>
    <x v="0"/>
    <x v="0"/>
    <x v="115"/>
    <x v="374"/>
    <n v="0"/>
    <x v="0"/>
    <x v="0"/>
    <x v="2"/>
  </r>
  <r>
    <x v="0"/>
    <s v="0290003288001"/>
    <x v="2"/>
    <x v="0"/>
    <x v="0"/>
    <x v="115"/>
    <x v="374"/>
    <n v="0"/>
    <x v="0"/>
    <x v="0"/>
    <x v="2"/>
  </r>
  <r>
    <x v="0"/>
    <s v="0390027923001"/>
    <x v="3"/>
    <x v="0"/>
    <x v="0"/>
    <x v="115"/>
    <x v="374"/>
    <n v="0"/>
    <x v="0"/>
    <x v="0"/>
    <x v="2"/>
  </r>
  <r>
    <x v="0"/>
    <s v="0490001883001"/>
    <x v="4"/>
    <x v="0"/>
    <x v="0"/>
    <x v="115"/>
    <x v="374"/>
    <n v="0"/>
    <x v="0"/>
    <x v="0"/>
    <x v="2"/>
  </r>
  <r>
    <x v="0"/>
    <s v="0490002669001"/>
    <x v="5"/>
    <x v="0"/>
    <x v="0"/>
    <x v="115"/>
    <x v="374"/>
    <n v="0"/>
    <x v="0"/>
    <x v="0"/>
    <x v="2"/>
  </r>
  <r>
    <x v="0"/>
    <s v="0590052000001"/>
    <x v="6"/>
    <x v="0"/>
    <x v="0"/>
    <x v="115"/>
    <x v="374"/>
    <n v="0"/>
    <x v="0"/>
    <x v="0"/>
    <x v="2"/>
  </r>
  <r>
    <x v="0"/>
    <s v="0690045389001"/>
    <x v="7"/>
    <x v="0"/>
    <x v="0"/>
    <x v="115"/>
    <x v="374"/>
    <n v="0"/>
    <x v="0"/>
    <x v="0"/>
    <x v="2"/>
  </r>
  <r>
    <x v="0"/>
    <s v="0691706710001"/>
    <x v="8"/>
    <x v="0"/>
    <x v="0"/>
    <x v="115"/>
    <x v="374"/>
    <n v="0"/>
    <x v="0"/>
    <x v="0"/>
    <x v="2"/>
  </r>
  <r>
    <x v="0"/>
    <s v="0790024656001"/>
    <x v="9"/>
    <x v="0"/>
    <x v="0"/>
    <x v="115"/>
    <x v="374"/>
    <n v="0"/>
    <x v="0"/>
    <x v="0"/>
    <x v="2"/>
  </r>
  <r>
    <x v="0"/>
    <s v="1090033456001"/>
    <x v="10"/>
    <x v="0"/>
    <x v="0"/>
    <x v="115"/>
    <x v="374"/>
    <n v="0"/>
    <x v="0"/>
    <x v="0"/>
    <x v="2"/>
  </r>
  <r>
    <x v="0"/>
    <s v="1091720902001"/>
    <x v="11"/>
    <x v="0"/>
    <x v="0"/>
    <x v="115"/>
    <x v="374"/>
    <n v="0"/>
    <x v="0"/>
    <x v="0"/>
    <x v="2"/>
  </r>
  <r>
    <x v="0"/>
    <s v="1190068389001"/>
    <x v="12"/>
    <x v="0"/>
    <x v="0"/>
    <x v="115"/>
    <x v="374"/>
    <n v="0"/>
    <x v="0"/>
    <x v="0"/>
    <x v="2"/>
  </r>
  <r>
    <x v="0"/>
    <s v="1390013678001"/>
    <x v="13"/>
    <x v="0"/>
    <x v="0"/>
    <x v="115"/>
    <x v="374"/>
    <n v="0"/>
    <x v="0"/>
    <x v="0"/>
    <x v="2"/>
  </r>
  <r>
    <x v="0"/>
    <s v="1690012606001"/>
    <x v="14"/>
    <x v="0"/>
    <x v="0"/>
    <x v="115"/>
    <x v="374"/>
    <n v="0"/>
    <x v="0"/>
    <x v="0"/>
    <x v="2"/>
  </r>
  <r>
    <x v="0"/>
    <s v="1790093204001"/>
    <x v="15"/>
    <x v="0"/>
    <x v="0"/>
    <x v="115"/>
    <x v="374"/>
    <n v="0"/>
    <x v="0"/>
    <x v="0"/>
    <x v="2"/>
  </r>
  <r>
    <x v="0"/>
    <s v="1790325083001"/>
    <x v="16"/>
    <x v="0"/>
    <x v="0"/>
    <x v="115"/>
    <x v="374"/>
    <n v="0"/>
    <x v="0"/>
    <x v="0"/>
    <x v="2"/>
  </r>
  <r>
    <x v="0"/>
    <s v="1790451801001"/>
    <x v="17"/>
    <x v="0"/>
    <x v="0"/>
    <x v="115"/>
    <x v="374"/>
    <n v="0"/>
    <x v="0"/>
    <x v="0"/>
    <x v="2"/>
  </r>
  <r>
    <x v="0"/>
    <s v="1790501469001"/>
    <x v="18"/>
    <x v="0"/>
    <x v="0"/>
    <x v="115"/>
    <x v="374"/>
    <n v="0"/>
    <x v="0"/>
    <x v="0"/>
    <x v="2"/>
  </r>
  <r>
    <x v="0"/>
    <s v="1790567699001"/>
    <x v="19"/>
    <x v="0"/>
    <x v="0"/>
    <x v="115"/>
    <x v="374"/>
    <n v="0"/>
    <x v="0"/>
    <x v="0"/>
    <x v="2"/>
  </r>
  <r>
    <x v="0"/>
    <s v="1790866084001"/>
    <x v="20"/>
    <x v="0"/>
    <x v="0"/>
    <x v="115"/>
    <x v="374"/>
    <n v="0"/>
    <x v="0"/>
    <x v="0"/>
    <x v="2"/>
  </r>
  <r>
    <x v="0"/>
    <s v="1790900193001"/>
    <x v="21"/>
    <x v="0"/>
    <x v="0"/>
    <x v="115"/>
    <x v="374"/>
    <n v="0"/>
    <x v="0"/>
    <x v="0"/>
    <x v="2"/>
  </r>
  <r>
    <x v="0"/>
    <s v="1790979016001"/>
    <x v="22"/>
    <x v="0"/>
    <x v="0"/>
    <x v="115"/>
    <x v="374"/>
    <n v="0"/>
    <x v="0"/>
    <x v="0"/>
    <x v="2"/>
  </r>
  <r>
    <x v="0"/>
    <s v="1791708040001"/>
    <x v="23"/>
    <x v="0"/>
    <x v="0"/>
    <x v="115"/>
    <x v="374"/>
    <n v="0"/>
    <x v="0"/>
    <x v="0"/>
    <x v="2"/>
  </r>
  <r>
    <x v="0"/>
    <s v="1890001323001"/>
    <x v="24"/>
    <x v="0"/>
    <x v="0"/>
    <x v="115"/>
    <x v="374"/>
    <n v="0"/>
    <x v="0"/>
    <x v="0"/>
    <x v="2"/>
  </r>
  <r>
    <x v="0"/>
    <s v="1890003628001"/>
    <x v="25"/>
    <x v="0"/>
    <x v="0"/>
    <x v="115"/>
    <x v="374"/>
    <n v="0"/>
    <x v="0"/>
    <x v="0"/>
    <x v="2"/>
  </r>
  <r>
    <x v="0"/>
    <s v="1890037646001"/>
    <x v="26"/>
    <x v="0"/>
    <x v="0"/>
    <x v="115"/>
    <x v="374"/>
    <n v="0"/>
    <x v="0"/>
    <x v="0"/>
    <x v="2"/>
  </r>
  <r>
    <x v="0"/>
    <s v="1890080967001"/>
    <x v="27"/>
    <x v="0"/>
    <x v="0"/>
    <x v="115"/>
    <x v="374"/>
    <n v="0"/>
    <x v="0"/>
    <x v="0"/>
    <x v="2"/>
  </r>
  <r>
    <x v="0"/>
    <s v="1890141877001"/>
    <x v="28"/>
    <x v="0"/>
    <x v="0"/>
    <x v="115"/>
    <x v="374"/>
    <n v="0"/>
    <x v="0"/>
    <x v="0"/>
    <x v="2"/>
  </r>
  <r>
    <x v="0"/>
    <s v="1891709591001"/>
    <x v="29"/>
    <x v="0"/>
    <x v="0"/>
    <x v="115"/>
    <x v="374"/>
    <n v="0"/>
    <x v="0"/>
    <x v="0"/>
    <x v="2"/>
  </r>
  <r>
    <x v="0"/>
    <s v="1891710328001"/>
    <x v="30"/>
    <x v="0"/>
    <x v="0"/>
    <x v="115"/>
    <x v="374"/>
    <n v="0"/>
    <x v="0"/>
    <x v="0"/>
    <x v="2"/>
  </r>
  <r>
    <x v="0"/>
    <s v="0190115798001"/>
    <x v="0"/>
    <x v="0"/>
    <x v="1"/>
    <x v="115"/>
    <x v="374"/>
    <n v="0"/>
    <x v="0"/>
    <x v="0"/>
    <x v="2"/>
  </r>
  <r>
    <x v="0"/>
    <s v="0190155722001"/>
    <x v="1"/>
    <x v="0"/>
    <x v="1"/>
    <x v="115"/>
    <x v="374"/>
    <n v="0"/>
    <x v="0"/>
    <x v="0"/>
    <x v="2"/>
  </r>
  <r>
    <x v="0"/>
    <s v="0290003288001"/>
    <x v="2"/>
    <x v="0"/>
    <x v="1"/>
    <x v="115"/>
    <x v="374"/>
    <n v="0"/>
    <x v="0"/>
    <x v="0"/>
    <x v="2"/>
  </r>
  <r>
    <x v="0"/>
    <s v="0390027923001"/>
    <x v="3"/>
    <x v="0"/>
    <x v="1"/>
    <x v="115"/>
    <x v="374"/>
    <n v="0"/>
    <x v="0"/>
    <x v="0"/>
    <x v="2"/>
  </r>
  <r>
    <x v="0"/>
    <s v="0490001883001"/>
    <x v="4"/>
    <x v="0"/>
    <x v="1"/>
    <x v="115"/>
    <x v="374"/>
    <n v="0"/>
    <x v="0"/>
    <x v="0"/>
    <x v="2"/>
  </r>
  <r>
    <x v="0"/>
    <s v="0490002669001"/>
    <x v="5"/>
    <x v="0"/>
    <x v="1"/>
    <x v="115"/>
    <x v="374"/>
    <n v="0"/>
    <x v="0"/>
    <x v="0"/>
    <x v="2"/>
  </r>
  <r>
    <x v="0"/>
    <s v="0590052000001"/>
    <x v="6"/>
    <x v="0"/>
    <x v="1"/>
    <x v="115"/>
    <x v="374"/>
    <n v="0"/>
    <x v="0"/>
    <x v="0"/>
    <x v="2"/>
  </r>
  <r>
    <x v="0"/>
    <s v="0690045389001"/>
    <x v="7"/>
    <x v="0"/>
    <x v="1"/>
    <x v="115"/>
    <x v="374"/>
    <n v="0"/>
    <x v="0"/>
    <x v="0"/>
    <x v="2"/>
  </r>
  <r>
    <x v="0"/>
    <s v="0691706710001"/>
    <x v="8"/>
    <x v="0"/>
    <x v="1"/>
    <x v="115"/>
    <x v="374"/>
    <n v="0"/>
    <x v="0"/>
    <x v="0"/>
    <x v="2"/>
  </r>
  <r>
    <x v="0"/>
    <s v="0790024656001"/>
    <x v="9"/>
    <x v="0"/>
    <x v="1"/>
    <x v="115"/>
    <x v="374"/>
    <n v="0"/>
    <x v="0"/>
    <x v="0"/>
    <x v="2"/>
  </r>
  <r>
    <x v="0"/>
    <s v="1090033456001"/>
    <x v="10"/>
    <x v="0"/>
    <x v="1"/>
    <x v="115"/>
    <x v="374"/>
    <n v="0"/>
    <x v="0"/>
    <x v="0"/>
    <x v="2"/>
  </r>
  <r>
    <x v="0"/>
    <s v="1091720902001"/>
    <x v="11"/>
    <x v="0"/>
    <x v="1"/>
    <x v="115"/>
    <x v="374"/>
    <n v="0"/>
    <x v="0"/>
    <x v="0"/>
    <x v="2"/>
  </r>
  <r>
    <x v="0"/>
    <s v="1190068389001"/>
    <x v="12"/>
    <x v="0"/>
    <x v="1"/>
    <x v="115"/>
    <x v="374"/>
    <n v="0"/>
    <x v="0"/>
    <x v="0"/>
    <x v="2"/>
  </r>
  <r>
    <x v="0"/>
    <s v="1390013678001"/>
    <x v="13"/>
    <x v="0"/>
    <x v="1"/>
    <x v="115"/>
    <x v="374"/>
    <n v="0"/>
    <x v="0"/>
    <x v="0"/>
    <x v="2"/>
  </r>
  <r>
    <x v="0"/>
    <s v="1690012606001"/>
    <x v="14"/>
    <x v="0"/>
    <x v="1"/>
    <x v="115"/>
    <x v="374"/>
    <n v="0"/>
    <x v="0"/>
    <x v="0"/>
    <x v="2"/>
  </r>
  <r>
    <x v="0"/>
    <s v="1790093204001"/>
    <x v="15"/>
    <x v="0"/>
    <x v="1"/>
    <x v="115"/>
    <x v="374"/>
    <n v="0"/>
    <x v="0"/>
    <x v="0"/>
    <x v="2"/>
  </r>
  <r>
    <x v="0"/>
    <s v="1790325083001"/>
    <x v="16"/>
    <x v="0"/>
    <x v="1"/>
    <x v="115"/>
    <x v="374"/>
    <n v="0"/>
    <x v="0"/>
    <x v="0"/>
    <x v="2"/>
  </r>
  <r>
    <x v="0"/>
    <s v="1790451801001"/>
    <x v="17"/>
    <x v="0"/>
    <x v="1"/>
    <x v="115"/>
    <x v="374"/>
    <n v="0"/>
    <x v="0"/>
    <x v="0"/>
    <x v="2"/>
  </r>
  <r>
    <x v="0"/>
    <s v="1790501469001"/>
    <x v="18"/>
    <x v="0"/>
    <x v="1"/>
    <x v="115"/>
    <x v="374"/>
    <n v="0"/>
    <x v="0"/>
    <x v="0"/>
    <x v="2"/>
  </r>
  <r>
    <x v="0"/>
    <s v="1790567699001"/>
    <x v="19"/>
    <x v="0"/>
    <x v="1"/>
    <x v="115"/>
    <x v="374"/>
    <n v="0"/>
    <x v="0"/>
    <x v="0"/>
    <x v="2"/>
  </r>
  <r>
    <x v="0"/>
    <s v="1790866084001"/>
    <x v="20"/>
    <x v="0"/>
    <x v="1"/>
    <x v="115"/>
    <x v="374"/>
    <n v="0"/>
    <x v="0"/>
    <x v="0"/>
    <x v="2"/>
  </r>
  <r>
    <x v="0"/>
    <s v="1790900193001"/>
    <x v="21"/>
    <x v="0"/>
    <x v="1"/>
    <x v="115"/>
    <x v="374"/>
    <n v="0"/>
    <x v="0"/>
    <x v="0"/>
    <x v="2"/>
  </r>
  <r>
    <x v="0"/>
    <s v="1790979016001"/>
    <x v="22"/>
    <x v="0"/>
    <x v="1"/>
    <x v="115"/>
    <x v="374"/>
    <n v="0"/>
    <x v="0"/>
    <x v="0"/>
    <x v="2"/>
  </r>
  <r>
    <x v="0"/>
    <s v="1791708040001"/>
    <x v="23"/>
    <x v="0"/>
    <x v="1"/>
    <x v="115"/>
    <x v="374"/>
    <n v="0"/>
    <x v="0"/>
    <x v="0"/>
    <x v="2"/>
  </r>
  <r>
    <x v="0"/>
    <s v="1890001323001"/>
    <x v="24"/>
    <x v="0"/>
    <x v="1"/>
    <x v="115"/>
    <x v="374"/>
    <n v="0"/>
    <x v="0"/>
    <x v="0"/>
    <x v="2"/>
  </r>
  <r>
    <x v="0"/>
    <s v="1890003628001"/>
    <x v="25"/>
    <x v="0"/>
    <x v="1"/>
    <x v="115"/>
    <x v="374"/>
    <n v="0"/>
    <x v="0"/>
    <x v="0"/>
    <x v="2"/>
  </r>
  <r>
    <x v="0"/>
    <s v="1890037646001"/>
    <x v="26"/>
    <x v="0"/>
    <x v="1"/>
    <x v="115"/>
    <x v="374"/>
    <n v="0"/>
    <x v="0"/>
    <x v="0"/>
    <x v="2"/>
  </r>
  <r>
    <x v="0"/>
    <s v="1890080967001"/>
    <x v="27"/>
    <x v="0"/>
    <x v="1"/>
    <x v="115"/>
    <x v="374"/>
    <n v="0"/>
    <x v="0"/>
    <x v="0"/>
    <x v="2"/>
  </r>
  <r>
    <x v="0"/>
    <s v="1890141877001"/>
    <x v="28"/>
    <x v="0"/>
    <x v="1"/>
    <x v="115"/>
    <x v="374"/>
    <n v="0"/>
    <x v="0"/>
    <x v="0"/>
    <x v="2"/>
  </r>
  <r>
    <x v="0"/>
    <s v="1891709591001"/>
    <x v="29"/>
    <x v="0"/>
    <x v="1"/>
    <x v="115"/>
    <x v="374"/>
    <n v="0"/>
    <x v="0"/>
    <x v="0"/>
    <x v="2"/>
  </r>
  <r>
    <x v="0"/>
    <s v="1891710328001"/>
    <x v="30"/>
    <x v="0"/>
    <x v="1"/>
    <x v="115"/>
    <x v="374"/>
    <n v="0"/>
    <x v="0"/>
    <x v="0"/>
    <x v="2"/>
  </r>
  <r>
    <x v="0"/>
    <s v="11"/>
    <x v="31"/>
    <x v="0"/>
    <x v="0"/>
    <x v="115"/>
    <x v="374"/>
    <n v="0"/>
    <x v="0"/>
    <x v="0"/>
    <x v="2"/>
  </r>
  <r>
    <x v="0"/>
    <s v="11"/>
    <x v="31"/>
    <x v="0"/>
    <x v="1"/>
    <x v="115"/>
    <x v="374"/>
    <n v="0"/>
    <x v="0"/>
    <x v="0"/>
    <x v="2"/>
  </r>
  <r>
    <x v="0"/>
    <s v="12"/>
    <x v="32"/>
    <x v="0"/>
    <x v="0"/>
    <x v="115"/>
    <x v="374"/>
    <n v="0"/>
    <x v="0"/>
    <x v="0"/>
    <x v="2"/>
  </r>
  <r>
    <x v="0"/>
    <s v="12"/>
    <x v="32"/>
    <x v="0"/>
    <x v="1"/>
    <x v="115"/>
    <x v="374"/>
    <n v="0"/>
    <x v="0"/>
    <x v="0"/>
    <x v="2"/>
  </r>
  <r>
    <x v="0"/>
    <s v="0190115798001"/>
    <x v="0"/>
    <x v="0"/>
    <x v="0"/>
    <x v="36"/>
    <x v="375"/>
    <n v="0"/>
    <x v="0"/>
    <x v="0"/>
    <x v="3"/>
  </r>
  <r>
    <x v="0"/>
    <s v="0190155722001"/>
    <x v="1"/>
    <x v="0"/>
    <x v="0"/>
    <x v="36"/>
    <x v="375"/>
    <n v="0"/>
    <x v="0"/>
    <x v="0"/>
    <x v="3"/>
  </r>
  <r>
    <x v="0"/>
    <s v="0290003288001"/>
    <x v="2"/>
    <x v="0"/>
    <x v="0"/>
    <x v="36"/>
    <x v="375"/>
    <n v="0"/>
    <x v="0"/>
    <x v="0"/>
    <x v="3"/>
  </r>
  <r>
    <x v="0"/>
    <s v="0390027923001"/>
    <x v="3"/>
    <x v="0"/>
    <x v="0"/>
    <x v="36"/>
    <x v="375"/>
    <n v="0"/>
    <x v="0"/>
    <x v="0"/>
    <x v="3"/>
  </r>
  <r>
    <x v="0"/>
    <s v="0490001883001"/>
    <x v="4"/>
    <x v="0"/>
    <x v="0"/>
    <x v="36"/>
    <x v="375"/>
    <n v="0"/>
    <x v="0"/>
    <x v="0"/>
    <x v="3"/>
  </r>
  <r>
    <x v="0"/>
    <s v="0490002669001"/>
    <x v="5"/>
    <x v="0"/>
    <x v="0"/>
    <x v="36"/>
    <x v="375"/>
    <n v="0"/>
    <x v="0"/>
    <x v="0"/>
    <x v="3"/>
  </r>
  <r>
    <x v="0"/>
    <s v="0590052000001"/>
    <x v="6"/>
    <x v="0"/>
    <x v="0"/>
    <x v="36"/>
    <x v="375"/>
    <n v="0"/>
    <x v="0"/>
    <x v="0"/>
    <x v="3"/>
  </r>
  <r>
    <x v="0"/>
    <s v="0690045389001"/>
    <x v="7"/>
    <x v="0"/>
    <x v="0"/>
    <x v="36"/>
    <x v="375"/>
    <n v="0"/>
    <x v="0"/>
    <x v="0"/>
    <x v="3"/>
  </r>
  <r>
    <x v="0"/>
    <s v="0691706710001"/>
    <x v="8"/>
    <x v="0"/>
    <x v="0"/>
    <x v="36"/>
    <x v="375"/>
    <n v="0"/>
    <x v="0"/>
    <x v="0"/>
    <x v="3"/>
  </r>
  <r>
    <x v="0"/>
    <s v="0790024656001"/>
    <x v="9"/>
    <x v="0"/>
    <x v="0"/>
    <x v="36"/>
    <x v="375"/>
    <n v="0"/>
    <x v="0"/>
    <x v="0"/>
    <x v="3"/>
  </r>
  <r>
    <x v="0"/>
    <s v="1090033456001"/>
    <x v="10"/>
    <x v="0"/>
    <x v="0"/>
    <x v="36"/>
    <x v="375"/>
    <n v="0"/>
    <x v="0"/>
    <x v="0"/>
    <x v="3"/>
  </r>
  <r>
    <x v="0"/>
    <s v="1091720902001"/>
    <x v="11"/>
    <x v="0"/>
    <x v="0"/>
    <x v="36"/>
    <x v="375"/>
    <n v="0"/>
    <x v="0"/>
    <x v="0"/>
    <x v="3"/>
  </r>
  <r>
    <x v="0"/>
    <s v="1190068389001"/>
    <x v="12"/>
    <x v="0"/>
    <x v="0"/>
    <x v="36"/>
    <x v="375"/>
    <n v="0"/>
    <x v="0"/>
    <x v="0"/>
    <x v="3"/>
  </r>
  <r>
    <x v="0"/>
    <s v="1390013678001"/>
    <x v="13"/>
    <x v="0"/>
    <x v="0"/>
    <x v="36"/>
    <x v="375"/>
    <n v="0"/>
    <x v="0"/>
    <x v="0"/>
    <x v="3"/>
  </r>
  <r>
    <x v="0"/>
    <s v="1690012606001"/>
    <x v="14"/>
    <x v="0"/>
    <x v="0"/>
    <x v="36"/>
    <x v="375"/>
    <n v="0"/>
    <x v="0"/>
    <x v="0"/>
    <x v="3"/>
  </r>
  <r>
    <x v="0"/>
    <s v="1790093204001"/>
    <x v="15"/>
    <x v="0"/>
    <x v="0"/>
    <x v="36"/>
    <x v="375"/>
    <n v="0"/>
    <x v="0"/>
    <x v="0"/>
    <x v="3"/>
  </r>
  <r>
    <x v="0"/>
    <s v="1790325083001"/>
    <x v="16"/>
    <x v="0"/>
    <x v="0"/>
    <x v="36"/>
    <x v="375"/>
    <n v="0"/>
    <x v="0"/>
    <x v="0"/>
    <x v="3"/>
  </r>
  <r>
    <x v="0"/>
    <s v="1790451801001"/>
    <x v="17"/>
    <x v="0"/>
    <x v="0"/>
    <x v="36"/>
    <x v="375"/>
    <n v="0"/>
    <x v="0"/>
    <x v="0"/>
    <x v="3"/>
  </r>
  <r>
    <x v="0"/>
    <s v="1790501469001"/>
    <x v="18"/>
    <x v="0"/>
    <x v="0"/>
    <x v="36"/>
    <x v="375"/>
    <n v="0"/>
    <x v="0"/>
    <x v="0"/>
    <x v="3"/>
  </r>
  <r>
    <x v="0"/>
    <s v="1790567699001"/>
    <x v="19"/>
    <x v="0"/>
    <x v="0"/>
    <x v="36"/>
    <x v="375"/>
    <n v="0"/>
    <x v="0"/>
    <x v="0"/>
    <x v="3"/>
  </r>
  <r>
    <x v="0"/>
    <s v="1790866084001"/>
    <x v="20"/>
    <x v="0"/>
    <x v="0"/>
    <x v="36"/>
    <x v="375"/>
    <n v="0"/>
    <x v="0"/>
    <x v="0"/>
    <x v="3"/>
  </r>
  <r>
    <x v="0"/>
    <s v="1790900193001"/>
    <x v="21"/>
    <x v="0"/>
    <x v="0"/>
    <x v="36"/>
    <x v="375"/>
    <n v="0"/>
    <x v="0"/>
    <x v="0"/>
    <x v="3"/>
  </r>
  <r>
    <x v="0"/>
    <s v="1790979016001"/>
    <x v="22"/>
    <x v="0"/>
    <x v="0"/>
    <x v="36"/>
    <x v="375"/>
    <n v="0"/>
    <x v="0"/>
    <x v="0"/>
    <x v="3"/>
  </r>
  <r>
    <x v="0"/>
    <s v="1791708040001"/>
    <x v="23"/>
    <x v="0"/>
    <x v="0"/>
    <x v="36"/>
    <x v="375"/>
    <n v="0"/>
    <x v="0"/>
    <x v="0"/>
    <x v="3"/>
  </r>
  <r>
    <x v="0"/>
    <s v="1890001323001"/>
    <x v="24"/>
    <x v="0"/>
    <x v="0"/>
    <x v="36"/>
    <x v="375"/>
    <n v="0"/>
    <x v="0"/>
    <x v="0"/>
    <x v="3"/>
  </r>
  <r>
    <x v="0"/>
    <s v="1890003628001"/>
    <x v="25"/>
    <x v="0"/>
    <x v="0"/>
    <x v="36"/>
    <x v="375"/>
    <n v="0"/>
    <x v="0"/>
    <x v="0"/>
    <x v="3"/>
  </r>
  <r>
    <x v="0"/>
    <s v="1890037646001"/>
    <x v="26"/>
    <x v="0"/>
    <x v="0"/>
    <x v="36"/>
    <x v="375"/>
    <n v="0"/>
    <x v="0"/>
    <x v="0"/>
    <x v="3"/>
  </r>
  <r>
    <x v="0"/>
    <s v="1890080967001"/>
    <x v="27"/>
    <x v="0"/>
    <x v="0"/>
    <x v="36"/>
    <x v="375"/>
    <n v="0"/>
    <x v="0"/>
    <x v="0"/>
    <x v="3"/>
  </r>
  <r>
    <x v="0"/>
    <s v="1890141877001"/>
    <x v="28"/>
    <x v="0"/>
    <x v="0"/>
    <x v="36"/>
    <x v="375"/>
    <n v="0"/>
    <x v="0"/>
    <x v="0"/>
    <x v="3"/>
  </r>
  <r>
    <x v="0"/>
    <s v="1891709591001"/>
    <x v="29"/>
    <x v="0"/>
    <x v="0"/>
    <x v="36"/>
    <x v="375"/>
    <n v="0"/>
    <x v="0"/>
    <x v="0"/>
    <x v="3"/>
  </r>
  <r>
    <x v="0"/>
    <s v="1891710328001"/>
    <x v="30"/>
    <x v="0"/>
    <x v="0"/>
    <x v="36"/>
    <x v="375"/>
    <n v="0"/>
    <x v="0"/>
    <x v="0"/>
    <x v="3"/>
  </r>
  <r>
    <x v="0"/>
    <s v="0190115798001"/>
    <x v="0"/>
    <x v="0"/>
    <x v="1"/>
    <x v="36"/>
    <x v="375"/>
    <n v="0"/>
    <x v="0"/>
    <x v="0"/>
    <x v="3"/>
  </r>
  <r>
    <x v="0"/>
    <s v="0190155722001"/>
    <x v="1"/>
    <x v="0"/>
    <x v="1"/>
    <x v="36"/>
    <x v="375"/>
    <n v="0"/>
    <x v="0"/>
    <x v="0"/>
    <x v="3"/>
  </r>
  <r>
    <x v="0"/>
    <s v="0290003288001"/>
    <x v="2"/>
    <x v="0"/>
    <x v="1"/>
    <x v="36"/>
    <x v="375"/>
    <n v="0"/>
    <x v="0"/>
    <x v="0"/>
    <x v="3"/>
  </r>
  <r>
    <x v="0"/>
    <s v="0390027923001"/>
    <x v="3"/>
    <x v="0"/>
    <x v="1"/>
    <x v="36"/>
    <x v="375"/>
    <n v="0"/>
    <x v="0"/>
    <x v="0"/>
    <x v="3"/>
  </r>
  <r>
    <x v="0"/>
    <s v="0490001883001"/>
    <x v="4"/>
    <x v="0"/>
    <x v="1"/>
    <x v="36"/>
    <x v="375"/>
    <n v="0"/>
    <x v="0"/>
    <x v="0"/>
    <x v="3"/>
  </r>
  <r>
    <x v="0"/>
    <s v="0490002669001"/>
    <x v="5"/>
    <x v="0"/>
    <x v="1"/>
    <x v="36"/>
    <x v="375"/>
    <n v="0"/>
    <x v="0"/>
    <x v="0"/>
    <x v="3"/>
  </r>
  <r>
    <x v="0"/>
    <s v="0590052000001"/>
    <x v="6"/>
    <x v="0"/>
    <x v="1"/>
    <x v="36"/>
    <x v="375"/>
    <n v="0"/>
    <x v="0"/>
    <x v="0"/>
    <x v="3"/>
  </r>
  <r>
    <x v="0"/>
    <s v="0690045389001"/>
    <x v="7"/>
    <x v="0"/>
    <x v="1"/>
    <x v="36"/>
    <x v="375"/>
    <n v="0"/>
    <x v="0"/>
    <x v="0"/>
    <x v="3"/>
  </r>
  <r>
    <x v="0"/>
    <s v="0691706710001"/>
    <x v="8"/>
    <x v="0"/>
    <x v="1"/>
    <x v="36"/>
    <x v="375"/>
    <n v="0"/>
    <x v="0"/>
    <x v="0"/>
    <x v="3"/>
  </r>
  <r>
    <x v="0"/>
    <s v="0790024656001"/>
    <x v="9"/>
    <x v="0"/>
    <x v="1"/>
    <x v="36"/>
    <x v="375"/>
    <n v="0"/>
    <x v="0"/>
    <x v="0"/>
    <x v="3"/>
  </r>
  <r>
    <x v="0"/>
    <s v="1090033456001"/>
    <x v="10"/>
    <x v="0"/>
    <x v="1"/>
    <x v="36"/>
    <x v="375"/>
    <n v="0"/>
    <x v="0"/>
    <x v="0"/>
    <x v="3"/>
  </r>
  <r>
    <x v="0"/>
    <s v="1091720902001"/>
    <x v="11"/>
    <x v="0"/>
    <x v="1"/>
    <x v="36"/>
    <x v="375"/>
    <n v="0"/>
    <x v="0"/>
    <x v="0"/>
    <x v="3"/>
  </r>
  <r>
    <x v="0"/>
    <s v="1190068389001"/>
    <x v="12"/>
    <x v="0"/>
    <x v="1"/>
    <x v="36"/>
    <x v="375"/>
    <n v="0"/>
    <x v="0"/>
    <x v="0"/>
    <x v="3"/>
  </r>
  <r>
    <x v="0"/>
    <s v="1390013678001"/>
    <x v="13"/>
    <x v="0"/>
    <x v="1"/>
    <x v="36"/>
    <x v="375"/>
    <n v="0"/>
    <x v="0"/>
    <x v="0"/>
    <x v="3"/>
  </r>
  <r>
    <x v="0"/>
    <s v="1690012606001"/>
    <x v="14"/>
    <x v="0"/>
    <x v="1"/>
    <x v="36"/>
    <x v="375"/>
    <n v="0"/>
    <x v="0"/>
    <x v="0"/>
    <x v="3"/>
  </r>
  <r>
    <x v="0"/>
    <s v="1790093204001"/>
    <x v="15"/>
    <x v="0"/>
    <x v="1"/>
    <x v="36"/>
    <x v="375"/>
    <n v="0"/>
    <x v="0"/>
    <x v="0"/>
    <x v="3"/>
  </r>
  <r>
    <x v="0"/>
    <s v="1790325083001"/>
    <x v="16"/>
    <x v="0"/>
    <x v="1"/>
    <x v="36"/>
    <x v="375"/>
    <n v="0"/>
    <x v="0"/>
    <x v="0"/>
    <x v="3"/>
  </r>
  <r>
    <x v="0"/>
    <s v="1790451801001"/>
    <x v="17"/>
    <x v="0"/>
    <x v="1"/>
    <x v="36"/>
    <x v="375"/>
    <n v="0"/>
    <x v="0"/>
    <x v="0"/>
    <x v="3"/>
  </r>
  <r>
    <x v="0"/>
    <s v="1790501469001"/>
    <x v="18"/>
    <x v="0"/>
    <x v="1"/>
    <x v="36"/>
    <x v="375"/>
    <n v="0"/>
    <x v="0"/>
    <x v="0"/>
    <x v="3"/>
  </r>
  <r>
    <x v="0"/>
    <s v="1790567699001"/>
    <x v="19"/>
    <x v="0"/>
    <x v="1"/>
    <x v="36"/>
    <x v="375"/>
    <n v="0"/>
    <x v="0"/>
    <x v="0"/>
    <x v="3"/>
  </r>
  <r>
    <x v="0"/>
    <s v="1790866084001"/>
    <x v="20"/>
    <x v="0"/>
    <x v="1"/>
    <x v="36"/>
    <x v="375"/>
    <n v="0"/>
    <x v="0"/>
    <x v="0"/>
    <x v="3"/>
  </r>
  <r>
    <x v="0"/>
    <s v="1790900193001"/>
    <x v="21"/>
    <x v="0"/>
    <x v="1"/>
    <x v="36"/>
    <x v="375"/>
    <n v="0"/>
    <x v="0"/>
    <x v="0"/>
    <x v="3"/>
  </r>
  <r>
    <x v="0"/>
    <s v="1790979016001"/>
    <x v="22"/>
    <x v="0"/>
    <x v="1"/>
    <x v="36"/>
    <x v="375"/>
    <n v="0"/>
    <x v="0"/>
    <x v="0"/>
    <x v="3"/>
  </r>
  <r>
    <x v="0"/>
    <s v="1791708040001"/>
    <x v="23"/>
    <x v="0"/>
    <x v="1"/>
    <x v="36"/>
    <x v="375"/>
    <n v="0"/>
    <x v="0"/>
    <x v="0"/>
    <x v="3"/>
  </r>
  <r>
    <x v="0"/>
    <s v="1890001323001"/>
    <x v="24"/>
    <x v="0"/>
    <x v="1"/>
    <x v="36"/>
    <x v="375"/>
    <n v="0"/>
    <x v="0"/>
    <x v="0"/>
    <x v="3"/>
  </r>
  <r>
    <x v="0"/>
    <s v="1890003628001"/>
    <x v="25"/>
    <x v="0"/>
    <x v="1"/>
    <x v="36"/>
    <x v="375"/>
    <n v="0"/>
    <x v="0"/>
    <x v="0"/>
    <x v="3"/>
  </r>
  <r>
    <x v="0"/>
    <s v="1890037646001"/>
    <x v="26"/>
    <x v="0"/>
    <x v="1"/>
    <x v="36"/>
    <x v="375"/>
    <n v="0"/>
    <x v="0"/>
    <x v="0"/>
    <x v="3"/>
  </r>
  <r>
    <x v="0"/>
    <s v="1890080967001"/>
    <x v="27"/>
    <x v="0"/>
    <x v="1"/>
    <x v="36"/>
    <x v="375"/>
    <n v="0"/>
    <x v="0"/>
    <x v="0"/>
    <x v="3"/>
  </r>
  <r>
    <x v="0"/>
    <s v="1890141877001"/>
    <x v="28"/>
    <x v="0"/>
    <x v="1"/>
    <x v="36"/>
    <x v="375"/>
    <n v="0"/>
    <x v="0"/>
    <x v="0"/>
    <x v="3"/>
  </r>
  <r>
    <x v="0"/>
    <s v="1891709591001"/>
    <x v="29"/>
    <x v="0"/>
    <x v="1"/>
    <x v="36"/>
    <x v="375"/>
    <n v="0"/>
    <x v="0"/>
    <x v="0"/>
    <x v="3"/>
  </r>
  <r>
    <x v="0"/>
    <s v="1891710328001"/>
    <x v="30"/>
    <x v="0"/>
    <x v="1"/>
    <x v="36"/>
    <x v="375"/>
    <n v="0"/>
    <x v="0"/>
    <x v="0"/>
    <x v="3"/>
  </r>
  <r>
    <x v="0"/>
    <s v="11"/>
    <x v="31"/>
    <x v="0"/>
    <x v="0"/>
    <x v="36"/>
    <x v="375"/>
    <n v="0"/>
    <x v="0"/>
    <x v="0"/>
    <x v="3"/>
  </r>
  <r>
    <x v="0"/>
    <s v="11"/>
    <x v="31"/>
    <x v="0"/>
    <x v="1"/>
    <x v="36"/>
    <x v="375"/>
    <n v="0"/>
    <x v="0"/>
    <x v="0"/>
    <x v="3"/>
  </r>
  <r>
    <x v="0"/>
    <s v="12"/>
    <x v="32"/>
    <x v="0"/>
    <x v="0"/>
    <x v="36"/>
    <x v="375"/>
    <n v="0"/>
    <x v="0"/>
    <x v="0"/>
    <x v="3"/>
  </r>
  <r>
    <x v="0"/>
    <s v="12"/>
    <x v="32"/>
    <x v="0"/>
    <x v="1"/>
    <x v="36"/>
    <x v="375"/>
    <n v="0"/>
    <x v="0"/>
    <x v="0"/>
    <x v="3"/>
  </r>
  <r>
    <x v="0"/>
    <s v="0190115798001"/>
    <x v="0"/>
    <x v="0"/>
    <x v="0"/>
    <x v="37"/>
    <x v="376"/>
    <n v="0"/>
    <x v="0"/>
    <x v="0"/>
    <x v="3"/>
  </r>
  <r>
    <x v="0"/>
    <s v="0190155722001"/>
    <x v="1"/>
    <x v="0"/>
    <x v="0"/>
    <x v="37"/>
    <x v="376"/>
    <n v="0"/>
    <x v="0"/>
    <x v="0"/>
    <x v="3"/>
  </r>
  <r>
    <x v="0"/>
    <s v="0290003288001"/>
    <x v="2"/>
    <x v="0"/>
    <x v="0"/>
    <x v="37"/>
    <x v="376"/>
    <n v="0"/>
    <x v="0"/>
    <x v="0"/>
    <x v="3"/>
  </r>
  <r>
    <x v="0"/>
    <s v="0390027923001"/>
    <x v="3"/>
    <x v="0"/>
    <x v="0"/>
    <x v="37"/>
    <x v="376"/>
    <n v="0"/>
    <x v="0"/>
    <x v="0"/>
    <x v="3"/>
  </r>
  <r>
    <x v="0"/>
    <s v="0490001883001"/>
    <x v="4"/>
    <x v="0"/>
    <x v="0"/>
    <x v="37"/>
    <x v="376"/>
    <n v="0"/>
    <x v="0"/>
    <x v="0"/>
    <x v="3"/>
  </r>
  <r>
    <x v="0"/>
    <s v="0490002669001"/>
    <x v="5"/>
    <x v="0"/>
    <x v="0"/>
    <x v="37"/>
    <x v="376"/>
    <n v="0"/>
    <x v="0"/>
    <x v="0"/>
    <x v="3"/>
  </r>
  <r>
    <x v="0"/>
    <s v="0590052000001"/>
    <x v="6"/>
    <x v="0"/>
    <x v="0"/>
    <x v="37"/>
    <x v="376"/>
    <n v="0"/>
    <x v="0"/>
    <x v="0"/>
    <x v="3"/>
  </r>
  <r>
    <x v="0"/>
    <s v="0690045389001"/>
    <x v="7"/>
    <x v="0"/>
    <x v="0"/>
    <x v="37"/>
    <x v="376"/>
    <n v="0"/>
    <x v="0"/>
    <x v="0"/>
    <x v="3"/>
  </r>
  <r>
    <x v="0"/>
    <s v="0691706710001"/>
    <x v="8"/>
    <x v="0"/>
    <x v="0"/>
    <x v="37"/>
    <x v="376"/>
    <n v="0"/>
    <x v="0"/>
    <x v="0"/>
    <x v="3"/>
  </r>
  <r>
    <x v="0"/>
    <s v="0790024656001"/>
    <x v="9"/>
    <x v="0"/>
    <x v="0"/>
    <x v="37"/>
    <x v="376"/>
    <n v="0"/>
    <x v="0"/>
    <x v="0"/>
    <x v="3"/>
  </r>
  <r>
    <x v="0"/>
    <s v="1090033456001"/>
    <x v="10"/>
    <x v="0"/>
    <x v="0"/>
    <x v="37"/>
    <x v="376"/>
    <n v="0"/>
    <x v="0"/>
    <x v="0"/>
    <x v="3"/>
  </r>
  <r>
    <x v="0"/>
    <s v="1091720902001"/>
    <x v="11"/>
    <x v="0"/>
    <x v="0"/>
    <x v="37"/>
    <x v="376"/>
    <n v="0"/>
    <x v="0"/>
    <x v="0"/>
    <x v="3"/>
  </r>
  <r>
    <x v="0"/>
    <s v="1190068389001"/>
    <x v="12"/>
    <x v="0"/>
    <x v="0"/>
    <x v="37"/>
    <x v="376"/>
    <n v="0"/>
    <x v="0"/>
    <x v="0"/>
    <x v="3"/>
  </r>
  <r>
    <x v="0"/>
    <s v="1390013678001"/>
    <x v="13"/>
    <x v="0"/>
    <x v="0"/>
    <x v="37"/>
    <x v="376"/>
    <n v="0"/>
    <x v="0"/>
    <x v="0"/>
    <x v="3"/>
  </r>
  <r>
    <x v="0"/>
    <s v="1690012606001"/>
    <x v="14"/>
    <x v="0"/>
    <x v="0"/>
    <x v="37"/>
    <x v="376"/>
    <n v="0"/>
    <x v="0"/>
    <x v="0"/>
    <x v="3"/>
  </r>
  <r>
    <x v="0"/>
    <s v="1790093204001"/>
    <x v="15"/>
    <x v="0"/>
    <x v="0"/>
    <x v="37"/>
    <x v="376"/>
    <n v="0"/>
    <x v="0"/>
    <x v="0"/>
    <x v="3"/>
  </r>
  <r>
    <x v="0"/>
    <s v="1790325083001"/>
    <x v="16"/>
    <x v="0"/>
    <x v="0"/>
    <x v="37"/>
    <x v="376"/>
    <n v="0"/>
    <x v="0"/>
    <x v="0"/>
    <x v="3"/>
  </r>
  <r>
    <x v="0"/>
    <s v="1790451801001"/>
    <x v="17"/>
    <x v="0"/>
    <x v="0"/>
    <x v="37"/>
    <x v="376"/>
    <n v="0"/>
    <x v="0"/>
    <x v="0"/>
    <x v="3"/>
  </r>
  <r>
    <x v="0"/>
    <s v="1790501469001"/>
    <x v="18"/>
    <x v="0"/>
    <x v="0"/>
    <x v="37"/>
    <x v="376"/>
    <n v="0"/>
    <x v="0"/>
    <x v="0"/>
    <x v="3"/>
  </r>
  <r>
    <x v="0"/>
    <s v="1790567699001"/>
    <x v="19"/>
    <x v="0"/>
    <x v="0"/>
    <x v="37"/>
    <x v="376"/>
    <n v="0"/>
    <x v="0"/>
    <x v="0"/>
    <x v="3"/>
  </r>
  <r>
    <x v="0"/>
    <s v="1790866084001"/>
    <x v="20"/>
    <x v="0"/>
    <x v="0"/>
    <x v="37"/>
    <x v="376"/>
    <n v="0"/>
    <x v="0"/>
    <x v="0"/>
    <x v="3"/>
  </r>
  <r>
    <x v="0"/>
    <s v="1790900193001"/>
    <x v="21"/>
    <x v="0"/>
    <x v="0"/>
    <x v="37"/>
    <x v="376"/>
    <n v="0"/>
    <x v="0"/>
    <x v="0"/>
    <x v="3"/>
  </r>
  <r>
    <x v="0"/>
    <s v="1790979016001"/>
    <x v="22"/>
    <x v="0"/>
    <x v="0"/>
    <x v="37"/>
    <x v="376"/>
    <n v="0"/>
    <x v="0"/>
    <x v="0"/>
    <x v="3"/>
  </r>
  <r>
    <x v="0"/>
    <s v="1791708040001"/>
    <x v="23"/>
    <x v="0"/>
    <x v="0"/>
    <x v="37"/>
    <x v="376"/>
    <n v="0"/>
    <x v="0"/>
    <x v="0"/>
    <x v="3"/>
  </r>
  <r>
    <x v="0"/>
    <s v="1890001323001"/>
    <x v="24"/>
    <x v="0"/>
    <x v="0"/>
    <x v="37"/>
    <x v="376"/>
    <n v="0"/>
    <x v="0"/>
    <x v="0"/>
    <x v="3"/>
  </r>
  <r>
    <x v="0"/>
    <s v="1890003628001"/>
    <x v="25"/>
    <x v="0"/>
    <x v="0"/>
    <x v="37"/>
    <x v="376"/>
    <n v="0"/>
    <x v="0"/>
    <x v="0"/>
    <x v="3"/>
  </r>
  <r>
    <x v="0"/>
    <s v="1890037646001"/>
    <x v="26"/>
    <x v="0"/>
    <x v="0"/>
    <x v="37"/>
    <x v="376"/>
    <n v="0"/>
    <x v="0"/>
    <x v="0"/>
    <x v="3"/>
  </r>
  <r>
    <x v="0"/>
    <s v="1890080967001"/>
    <x v="27"/>
    <x v="0"/>
    <x v="0"/>
    <x v="37"/>
    <x v="376"/>
    <n v="0"/>
    <x v="0"/>
    <x v="0"/>
    <x v="3"/>
  </r>
  <r>
    <x v="0"/>
    <s v="1890141877001"/>
    <x v="28"/>
    <x v="0"/>
    <x v="0"/>
    <x v="37"/>
    <x v="376"/>
    <n v="0"/>
    <x v="0"/>
    <x v="0"/>
    <x v="3"/>
  </r>
  <r>
    <x v="0"/>
    <s v="1891709591001"/>
    <x v="29"/>
    <x v="0"/>
    <x v="0"/>
    <x v="37"/>
    <x v="376"/>
    <n v="0"/>
    <x v="0"/>
    <x v="0"/>
    <x v="3"/>
  </r>
  <r>
    <x v="0"/>
    <s v="1891710328001"/>
    <x v="30"/>
    <x v="0"/>
    <x v="0"/>
    <x v="37"/>
    <x v="376"/>
    <n v="0"/>
    <x v="0"/>
    <x v="0"/>
    <x v="3"/>
  </r>
  <r>
    <x v="0"/>
    <s v="0190115798001"/>
    <x v="0"/>
    <x v="0"/>
    <x v="1"/>
    <x v="37"/>
    <x v="376"/>
    <n v="0"/>
    <x v="0"/>
    <x v="0"/>
    <x v="3"/>
  </r>
  <r>
    <x v="0"/>
    <s v="0190155722001"/>
    <x v="1"/>
    <x v="0"/>
    <x v="1"/>
    <x v="37"/>
    <x v="376"/>
    <n v="0"/>
    <x v="0"/>
    <x v="0"/>
    <x v="3"/>
  </r>
  <r>
    <x v="0"/>
    <s v="0290003288001"/>
    <x v="2"/>
    <x v="0"/>
    <x v="1"/>
    <x v="37"/>
    <x v="376"/>
    <n v="0"/>
    <x v="0"/>
    <x v="0"/>
    <x v="3"/>
  </r>
  <r>
    <x v="0"/>
    <s v="0390027923001"/>
    <x v="3"/>
    <x v="0"/>
    <x v="1"/>
    <x v="37"/>
    <x v="376"/>
    <n v="0"/>
    <x v="0"/>
    <x v="0"/>
    <x v="3"/>
  </r>
  <r>
    <x v="0"/>
    <s v="0490001883001"/>
    <x v="4"/>
    <x v="0"/>
    <x v="1"/>
    <x v="37"/>
    <x v="376"/>
    <n v="0"/>
    <x v="0"/>
    <x v="0"/>
    <x v="3"/>
  </r>
  <r>
    <x v="0"/>
    <s v="0490002669001"/>
    <x v="5"/>
    <x v="0"/>
    <x v="1"/>
    <x v="37"/>
    <x v="376"/>
    <n v="0"/>
    <x v="0"/>
    <x v="0"/>
    <x v="3"/>
  </r>
  <r>
    <x v="0"/>
    <s v="0590052000001"/>
    <x v="6"/>
    <x v="0"/>
    <x v="1"/>
    <x v="37"/>
    <x v="376"/>
    <n v="0"/>
    <x v="0"/>
    <x v="0"/>
    <x v="3"/>
  </r>
  <r>
    <x v="0"/>
    <s v="0690045389001"/>
    <x v="7"/>
    <x v="0"/>
    <x v="1"/>
    <x v="37"/>
    <x v="376"/>
    <n v="0"/>
    <x v="0"/>
    <x v="0"/>
    <x v="3"/>
  </r>
  <r>
    <x v="0"/>
    <s v="0691706710001"/>
    <x v="8"/>
    <x v="0"/>
    <x v="1"/>
    <x v="37"/>
    <x v="376"/>
    <n v="0"/>
    <x v="0"/>
    <x v="0"/>
    <x v="3"/>
  </r>
  <r>
    <x v="0"/>
    <s v="0790024656001"/>
    <x v="9"/>
    <x v="0"/>
    <x v="1"/>
    <x v="37"/>
    <x v="376"/>
    <n v="0"/>
    <x v="0"/>
    <x v="0"/>
    <x v="3"/>
  </r>
  <r>
    <x v="0"/>
    <s v="1090033456001"/>
    <x v="10"/>
    <x v="0"/>
    <x v="1"/>
    <x v="37"/>
    <x v="376"/>
    <n v="0"/>
    <x v="0"/>
    <x v="0"/>
    <x v="3"/>
  </r>
  <r>
    <x v="0"/>
    <s v="1091720902001"/>
    <x v="11"/>
    <x v="0"/>
    <x v="1"/>
    <x v="37"/>
    <x v="376"/>
    <n v="0"/>
    <x v="0"/>
    <x v="0"/>
    <x v="3"/>
  </r>
  <r>
    <x v="0"/>
    <s v="1190068389001"/>
    <x v="12"/>
    <x v="0"/>
    <x v="1"/>
    <x v="37"/>
    <x v="376"/>
    <n v="0"/>
    <x v="0"/>
    <x v="0"/>
    <x v="3"/>
  </r>
  <r>
    <x v="0"/>
    <s v="1390013678001"/>
    <x v="13"/>
    <x v="0"/>
    <x v="1"/>
    <x v="37"/>
    <x v="376"/>
    <n v="0"/>
    <x v="0"/>
    <x v="0"/>
    <x v="3"/>
  </r>
  <r>
    <x v="0"/>
    <s v="1690012606001"/>
    <x v="14"/>
    <x v="0"/>
    <x v="1"/>
    <x v="37"/>
    <x v="376"/>
    <n v="0"/>
    <x v="0"/>
    <x v="0"/>
    <x v="3"/>
  </r>
  <r>
    <x v="0"/>
    <s v="1790093204001"/>
    <x v="15"/>
    <x v="0"/>
    <x v="1"/>
    <x v="37"/>
    <x v="376"/>
    <n v="0"/>
    <x v="0"/>
    <x v="0"/>
    <x v="3"/>
  </r>
  <r>
    <x v="0"/>
    <s v="1790325083001"/>
    <x v="16"/>
    <x v="0"/>
    <x v="1"/>
    <x v="37"/>
    <x v="376"/>
    <n v="0"/>
    <x v="0"/>
    <x v="0"/>
    <x v="3"/>
  </r>
  <r>
    <x v="0"/>
    <s v="1790451801001"/>
    <x v="17"/>
    <x v="0"/>
    <x v="1"/>
    <x v="37"/>
    <x v="376"/>
    <n v="0"/>
    <x v="0"/>
    <x v="0"/>
    <x v="3"/>
  </r>
  <r>
    <x v="0"/>
    <s v="1790501469001"/>
    <x v="18"/>
    <x v="0"/>
    <x v="1"/>
    <x v="37"/>
    <x v="376"/>
    <n v="0"/>
    <x v="0"/>
    <x v="0"/>
    <x v="3"/>
  </r>
  <r>
    <x v="0"/>
    <s v="1790567699001"/>
    <x v="19"/>
    <x v="0"/>
    <x v="1"/>
    <x v="37"/>
    <x v="376"/>
    <n v="0"/>
    <x v="0"/>
    <x v="0"/>
    <x v="3"/>
  </r>
  <r>
    <x v="0"/>
    <s v="1790866084001"/>
    <x v="20"/>
    <x v="0"/>
    <x v="1"/>
    <x v="37"/>
    <x v="376"/>
    <n v="0"/>
    <x v="0"/>
    <x v="0"/>
    <x v="3"/>
  </r>
  <r>
    <x v="0"/>
    <s v="1790900193001"/>
    <x v="21"/>
    <x v="0"/>
    <x v="1"/>
    <x v="37"/>
    <x v="376"/>
    <n v="0"/>
    <x v="0"/>
    <x v="0"/>
    <x v="3"/>
  </r>
  <r>
    <x v="0"/>
    <s v="1790979016001"/>
    <x v="22"/>
    <x v="0"/>
    <x v="1"/>
    <x v="37"/>
    <x v="376"/>
    <n v="0"/>
    <x v="0"/>
    <x v="0"/>
    <x v="3"/>
  </r>
  <r>
    <x v="0"/>
    <s v="1791708040001"/>
    <x v="23"/>
    <x v="0"/>
    <x v="1"/>
    <x v="37"/>
    <x v="376"/>
    <n v="0"/>
    <x v="0"/>
    <x v="0"/>
    <x v="3"/>
  </r>
  <r>
    <x v="0"/>
    <s v="1890001323001"/>
    <x v="24"/>
    <x v="0"/>
    <x v="1"/>
    <x v="37"/>
    <x v="376"/>
    <n v="0"/>
    <x v="0"/>
    <x v="0"/>
    <x v="3"/>
  </r>
  <r>
    <x v="0"/>
    <s v="1890003628001"/>
    <x v="25"/>
    <x v="0"/>
    <x v="1"/>
    <x v="37"/>
    <x v="376"/>
    <n v="0"/>
    <x v="0"/>
    <x v="0"/>
    <x v="3"/>
  </r>
  <r>
    <x v="0"/>
    <s v="1890037646001"/>
    <x v="26"/>
    <x v="0"/>
    <x v="1"/>
    <x v="37"/>
    <x v="376"/>
    <n v="0"/>
    <x v="0"/>
    <x v="0"/>
    <x v="3"/>
  </r>
  <r>
    <x v="0"/>
    <s v="1890080967001"/>
    <x v="27"/>
    <x v="0"/>
    <x v="1"/>
    <x v="37"/>
    <x v="376"/>
    <n v="0"/>
    <x v="0"/>
    <x v="0"/>
    <x v="3"/>
  </r>
  <r>
    <x v="0"/>
    <s v="1890141877001"/>
    <x v="28"/>
    <x v="0"/>
    <x v="1"/>
    <x v="37"/>
    <x v="376"/>
    <n v="0"/>
    <x v="0"/>
    <x v="0"/>
    <x v="3"/>
  </r>
  <r>
    <x v="0"/>
    <s v="1891709591001"/>
    <x v="29"/>
    <x v="0"/>
    <x v="1"/>
    <x v="37"/>
    <x v="376"/>
    <n v="0"/>
    <x v="0"/>
    <x v="0"/>
    <x v="3"/>
  </r>
  <r>
    <x v="0"/>
    <s v="1891710328001"/>
    <x v="30"/>
    <x v="0"/>
    <x v="1"/>
    <x v="37"/>
    <x v="376"/>
    <n v="0"/>
    <x v="0"/>
    <x v="0"/>
    <x v="3"/>
  </r>
  <r>
    <x v="0"/>
    <s v="11"/>
    <x v="31"/>
    <x v="0"/>
    <x v="0"/>
    <x v="37"/>
    <x v="376"/>
    <n v="0"/>
    <x v="0"/>
    <x v="0"/>
    <x v="3"/>
  </r>
  <r>
    <x v="0"/>
    <s v="11"/>
    <x v="31"/>
    <x v="0"/>
    <x v="1"/>
    <x v="37"/>
    <x v="376"/>
    <n v="0"/>
    <x v="0"/>
    <x v="0"/>
    <x v="3"/>
  </r>
  <r>
    <x v="0"/>
    <s v="12"/>
    <x v="32"/>
    <x v="0"/>
    <x v="0"/>
    <x v="37"/>
    <x v="376"/>
    <n v="0"/>
    <x v="0"/>
    <x v="0"/>
    <x v="3"/>
  </r>
  <r>
    <x v="0"/>
    <s v="12"/>
    <x v="32"/>
    <x v="0"/>
    <x v="1"/>
    <x v="37"/>
    <x v="376"/>
    <n v="0"/>
    <x v="0"/>
    <x v="0"/>
    <x v="3"/>
  </r>
  <r>
    <x v="0"/>
    <s v="0190115798001"/>
    <x v="0"/>
    <x v="0"/>
    <x v="0"/>
    <x v="38"/>
    <x v="377"/>
    <n v="0"/>
    <x v="0"/>
    <x v="0"/>
    <x v="3"/>
  </r>
  <r>
    <x v="0"/>
    <s v="0190155722001"/>
    <x v="1"/>
    <x v="0"/>
    <x v="0"/>
    <x v="38"/>
    <x v="377"/>
    <n v="0"/>
    <x v="0"/>
    <x v="0"/>
    <x v="3"/>
  </r>
  <r>
    <x v="0"/>
    <s v="0290003288001"/>
    <x v="2"/>
    <x v="0"/>
    <x v="0"/>
    <x v="38"/>
    <x v="377"/>
    <n v="0"/>
    <x v="0"/>
    <x v="0"/>
    <x v="3"/>
  </r>
  <r>
    <x v="0"/>
    <s v="0390027923001"/>
    <x v="3"/>
    <x v="0"/>
    <x v="0"/>
    <x v="38"/>
    <x v="377"/>
    <n v="0"/>
    <x v="0"/>
    <x v="0"/>
    <x v="3"/>
  </r>
  <r>
    <x v="0"/>
    <s v="0490001883001"/>
    <x v="4"/>
    <x v="0"/>
    <x v="0"/>
    <x v="38"/>
    <x v="377"/>
    <n v="0"/>
    <x v="0"/>
    <x v="0"/>
    <x v="3"/>
  </r>
  <r>
    <x v="0"/>
    <s v="0490002669001"/>
    <x v="5"/>
    <x v="0"/>
    <x v="0"/>
    <x v="38"/>
    <x v="377"/>
    <n v="0"/>
    <x v="0"/>
    <x v="0"/>
    <x v="3"/>
  </r>
  <r>
    <x v="0"/>
    <s v="0590052000001"/>
    <x v="6"/>
    <x v="0"/>
    <x v="0"/>
    <x v="38"/>
    <x v="377"/>
    <n v="0"/>
    <x v="0"/>
    <x v="0"/>
    <x v="3"/>
  </r>
  <r>
    <x v="0"/>
    <s v="0690045389001"/>
    <x v="7"/>
    <x v="0"/>
    <x v="0"/>
    <x v="38"/>
    <x v="377"/>
    <n v="0"/>
    <x v="0"/>
    <x v="0"/>
    <x v="3"/>
  </r>
  <r>
    <x v="0"/>
    <s v="0691706710001"/>
    <x v="8"/>
    <x v="0"/>
    <x v="0"/>
    <x v="38"/>
    <x v="377"/>
    <n v="0"/>
    <x v="0"/>
    <x v="0"/>
    <x v="3"/>
  </r>
  <r>
    <x v="0"/>
    <s v="0790024656001"/>
    <x v="9"/>
    <x v="0"/>
    <x v="0"/>
    <x v="38"/>
    <x v="377"/>
    <n v="0"/>
    <x v="0"/>
    <x v="0"/>
    <x v="3"/>
  </r>
  <r>
    <x v="0"/>
    <s v="1090033456001"/>
    <x v="10"/>
    <x v="0"/>
    <x v="0"/>
    <x v="38"/>
    <x v="377"/>
    <n v="0"/>
    <x v="0"/>
    <x v="0"/>
    <x v="3"/>
  </r>
  <r>
    <x v="0"/>
    <s v="1091720902001"/>
    <x v="11"/>
    <x v="0"/>
    <x v="0"/>
    <x v="38"/>
    <x v="377"/>
    <n v="0"/>
    <x v="0"/>
    <x v="0"/>
    <x v="3"/>
  </r>
  <r>
    <x v="0"/>
    <s v="1190068389001"/>
    <x v="12"/>
    <x v="0"/>
    <x v="0"/>
    <x v="38"/>
    <x v="377"/>
    <n v="0"/>
    <x v="0"/>
    <x v="0"/>
    <x v="3"/>
  </r>
  <r>
    <x v="0"/>
    <s v="1390013678001"/>
    <x v="13"/>
    <x v="0"/>
    <x v="0"/>
    <x v="38"/>
    <x v="377"/>
    <n v="0"/>
    <x v="0"/>
    <x v="0"/>
    <x v="3"/>
  </r>
  <r>
    <x v="0"/>
    <s v="1690012606001"/>
    <x v="14"/>
    <x v="0"/>
    <x v="0"/>
    <x v="38"/>
    <x v="377"/>
    <n v="0"/>
    <x v="0"/>
    <x v="0"/>
    <x v="3"/>
  </r>
  <r>
    <x v="0"/>
    <s v="1790093204001"/>
    <x v="15"/>
    <x v="0"/>
    <x v="0"/>
    <x v="38"/>
    <x v="377"/>
    <n v="0"/>
    <x v="0"/>
    <x v="0"/>
    <x v="3"/>
  </r>
  <r>
    <x v="0"/>
    <s v="1790325083001"/>
    <x v="16"/>
    <x v="0"/>
    <x v="0"/>
    <x v="38"/>
    <x v="377"/>
    <n v="0"/>
    <x v="0"/>
    <x v="0"/>
    <x v="3"/>
  </r>
  <r>
    <x v="0"/>
    <s v="1790451801001"/>
    <x v="17"/>
    <x v="0"/>
    <x v="0"/>
    <x v="38"/>
    <x v="377"/>
    <n v="0"/>
    <x v="0"/>
    <x v="0"/>
    <x v="3"/>
  </r>
  <r>
    <x v="0"/>
    <s v="1790501469001"/>
    <x v="18"/>
    <x v="0"/>
    <x v="0"/>
    <x v="38"/>
    <x v="377"/>
    <n v="0"/>
    <x v="0"/>
    <x v="0"/>
    <x v="3"/>
  </r>
  <r>
    <x v="0"/>
    <s v="1790567699001"/>
    <x v="19"/>
    <x v="0"/>
    <x v="0"/>
    <x v="38"/>
    <x v="377"/>
    <n v="0"/>
    <x v="0"/>
    <x v="0"/>
    <x v="3"/>
  </r>
  <r>
    <x v="0"/>
    <s v="1790866084001"/>
    <x v="20"/>
    <x v="0"/>
    <x v="0"/>
    <x v="38"/>
    <x v="377"/>
    <n v="0"/>
    <x v="0"/>
    <x v="0"/>
    <x v="3"/>
  </r>
  <r>
    <x v="0"/>
    <s v="1790900193001"/>
    <x v="21"/>
    <x v="0"/>
    <x v="0"/>
    <x v="38"/>
    <x v="377"/>
    <n v="0"/>
    <x v="0"/>
    <x v="0"/>
    <x v="3"/>
  </r>
  <r>
    <x v="0"/>
    <s v="1790979016001"/>
    <x v="22"/>
    <x v="0"/>
    <x v="0"/>
    <x v="38"/>
    <x v="377"/>
    <n v="0"/>
    <x v="0"/>
    <x v="0"/>
    <x v="3"/>
  </r>
  <r>
    <x v="0"/>
    <s v="1791708040001"/>
    <x v="23"/>
    <x v="0"/>
    <x v="0"/>
    <x v="38"/>
    <x v="377"/>
    <n v="0"/>
    <x v="0"/>
    <x v="0"/>
    <x v="3"/>
  </r>
  <r>
    <x v="0"/>
    <s v="1890001323001"/>
    <x v="24"/>
    <x v="0"/>
    <x v="0"/>
    <x v="38"/>
    <x v="377"/>
    <n v="0"/>
    <x v="0"/>
    <x v="0"/>
    <x v="3"/>
  </r>
  <r>
    <x v="0"/>
    <s v="1890003628001"/>
    <x v="25"/>
    <x v="0"/>
    <x v="0"/>
    <x v="38"/>
    <x v="377"/>
    <n v="0"/>
    <x v="0"/>
    <x v="0"/>
    <x v="3"/>
  </r>
  <r>
    <x v="0"/>
    <s v="1890037646001"/>
    <x v="26"/>
    <x v="0"/>
    <x v="0"/>
    <x v="38"/>
    <x v="377"/>
    <n v="0"/>
    <x v="0"/>
    <x v="0"/>
    <x v="3"/>
  </r>
  <r>
    <x v="0"/>
    <s v="1890080967001"/>
    <x v="27"/>
    <x v="0"/>
    <x v="0"/>
    <x v="38"/>
    <x v="377"/>
    <n v="0"/>
    <x v="0"/>
    <x v="0"/>
    <x v="3"/>
  </r>
  <r>
    <x v="0"/>
    <s v="1890141877001"/>
    <x v="28"/>
    <x v="0"/>
    <x v="0"/>
    <x v="38"/>
    <x v="377"/>
    <n v="0"/>
    <x v="0"/>
    <x v="0"/>
    <x v="3"/>
  </r>
  <r>
    <x v="0"/>
    <s v="1891709591001"/>
    <x v="29"/>
    <x v="0"/>
    <x v="0"/>
    <x v="38"/>
    <x v="377"/>
    <n v="0"/>
    <x v="0"/>
    <x v="0"/>
    <x v="3"/>
  </r>
  <r>
    <x v="0"/>
    <s v="1891710328001"/>
    <x v="30"/>
    <x v="0"/>
    <x v="0"/>
    <x v="38"/>
    <x v="377"/>
    <n v="0"/>
    <x v="0"/>
    <x v="0"/>
    <x v="3"/>
  </r>
  <r>
    <x v="0"/>
    <s v="0190115798001"/>
    <x v="0"/>
    <x v="0"/>
    <x v="1"/>
    <x v="38"/>
    <x v="377"/>
    <n v="0"/>
    <x v="0"/>
    <x v="0"/>
    <x v="3"/>
  </r>
  <r>
    <x v="0"/>
    <s v="0190155722001"/>
    <x v="1"/>
    <x v="0"/>
    <x v="1"/>
    <x v="38"/>
    <x v="377"/>
    <n v="0"/>
    <x v="0"/>
    <x v="0"/>
    <x v="3"/>
  </r>
  <r>
    <x v="0"/>
    <s v="0290003288001"/>
    <x v="2"/>
    <x v="0"/>
    <x v="1"/>
    <x v="38"/>
    <x v="377"/>
    <n v="0"/>
    <x v="0"/>
    <x v="0"/>
    <x v="3"/>
  </r>
  <r>
    <x v="0"/>
    <s v="0390027923001"/>
    <x v="3"/>
    <x v="0"/>
    <x v="1"/>
    <x v="38"/>
    <x v="377"/>
    <n v="0"/>
    <x v="0"/>
    <x v="0"/>
    <x v="3"/>
  </r>
  <r>
    <x v="0"/>
    <s v="0490001883001"/>
    <x v="4"/>
    <x v="0"/>
    <x v="1"/>
    <x v="38"/>
    <x v="377"/>
    <n v="0"/>
    <x v="0"/>
    <x v="0"/>
    <x v="3"/>
  </r>
  <r>
    <x v="0"/>
    <s v="0490002669001"/>
    <x v="5"/>
    <x v="0"/>
    <x v="1"/>
    <x v="38"/>
    <x v="377"/>
    <n v="0"/>
    <x v="0"/>
    <x v="0"/>
    <x v="3"/>
  </r>
  <r>
    <x v="0"/>
    <s v="0590052000001"/>
    <x v="6"/>
    <x v="0"/>
    <x v="1"/>
    <x v="38"/>
    <x v="377"/>
    <n v="0"/>
    <x v="0"/>
    <x v="0"/>
    <x v="3"/>
  </r>
  <r>
    <x v="0"/>
    <s v="0690045389001"/>
    <x v="7"/>
    <x v="0"/>
    <x v="1"/>
    <x v="38"/>
    <x v="377"/>
    <n v="0"/>
    <x v="0"/>
    <x v="0"/>
    <x v="3"/>
  </r>
  <r>
    <x v="0"/>
    <s v="0691706710001"/>
    <x v="8"/>
    <x v="0"/>
    <x v="1"/>
    <x v="38"/>
    <x v="377"/>
    <n v="0"/>
    <x v="0"/>
    <x v="0"/>
    <x v="3"/>
  </r>
  <r>
    <x v="0"/>
    <s v="0790024656001"/>
    <x v="9"/>
    <x v="0"/>
    <x v="1"/>
    <x v="38"/>
    <x v="377"/>
    <n v="0"/>
    <x v="0"/>
    <x v="0"/>
    <x v="3"/>
  </r>
  <r>
    <x v="0"/>
    <s v="1090033456001"/>
    <x v="10"/>
    <x v="0"/>
    <x v="1"/>
    <x v="38"/>
    <x v="377"/>
    <n v="0"/>
    <x v="0"/>
    <x v="0"/>
    <x v="3"/>
  </r>
  <r>
    <x v="0"/>
    <s v="1091720902001"/>
    <x v="11"/>
    <x v="0"/>
    <x v="1"/>
    <x v="38"/>
    <x v="377"/>
    <n v="0"/>
    <x v="0"/>
    <x v="0"/>
    <x v="3"/>
  </r>
  <r>
    <x v="0"/>
    <s v="1190068389001"/>
    <x v="12"/>
    <x v="0"/>
    <x v="1"/>
    <x v="38"/>
    <x v="377"/>
    <n v="0"/>
    <x v="0"/>
    <x v="0"/>
    <x v="3"/>
  </r>
  <r>
    <x v="0"/>
    <s v="1390013678001"/>
    <x v="13"/>
    <x v="0"/>
    <x v="1"/>
    <x v="38"/>
    <x v="377"/>
    <n v="0"/>
    <x v="0"/>
    <x v="0"/>
    <x v="3"/>
  </r>
  <r>
    <x v="0"/>
    <s v="1690012606001"/>
    <x v="14"/>
    <x v="0"/>
    <x v="1"/>
    <x v="38"/>
    <x v="377"/>
    <n v="0"/>
    <x v="0"/>
    <x v="0"/>
    <x v="3"/>
  </r>
  <r>
    <x v="0"/>
    <s v="1790093204001"/>
    <x v="15"/>
    <x v="0"/>
    <x v="1"/>
    <x v="38"/>
    <x v="377"/>
    <n v="0"/>
    <x v="0"/>
    <x v="0"/>
    <x v="3"/>
  </r>
  <r>
    <x v="0"/>
    <s v="1790325083001"/>
    <x v="16"/>
    <x v="0"/>
    <x v="1"/>
    <x v="38"/>
    <x v="377"/>
    <n v="0"/>
    <x v="0"/>
    <x v="0"/>
    <x v="3"/>
  </r>
  <r>
    <x v="0"/>
    <s v="1790451801001"/>
    <x v="17"/>
    <x v="0"/>
    <x v="1"/>
    <x v="38"/>
    <x v="377"/>
    <n v="0"/>
    <x v="0"/>
    <x v="0"/>
    <x v="3"/>
  </r>
  <r>
    <x v="0"/>
    <s v="1790501469001"/>
    <x v="18"/>
    <x v="0"/>
    <x v="1"/>
    <x v="38"/>
    <x v="377"/>
    <n v="0"/>
    <x v="0"/>
    <x v="0"/>
    <x v="3"/>
  </r>
  <r>
    <x v="0"/>
    <s v="1790567699001"/>
    <x v="19"/>
    <x v="0"/>
    <x v="1"/>
    <x v="38"/>
    <x v="377"/>
    <n v="0"/>
    <x v="0"/>
    <x v="0"/>
    <x v="3"/>
  </r>
  <r>
    <x v="0"/>
    <s v="1790866084001"/>
    <x v="20"/>
    <x v="0"/>
    <x v="1"/>
    <x v="38"/>
    <x v="377"/>
    <n v="0"/>
    <x v="0"/>
    <x v="0"/>
    <x v="3"/>
  </r>
  <r>
    <x v="0"/>
    <s v="1790900193001"/>
    <x v="21"/>
    <x v="0"/>
    <x v="1"/>
    <x v="38"/>
    <x v="377"/>
    <n v="0"/>
    <x v="0"/>
    <x v="0"/>
    <x v="3"/>
  </r>
  <r>
    <x v="0"/>
    <s v="1790979016001"/>
    <x v="22"/>
    <x v="0"/>
    <x v="1"/>
    <x v="38"/>
    <x v="377"/>
    <n v="0"/>
    <x v="0"/>
    <x v="0"/>
    <x v="3"/>
  </r>
  <r>
    <x v="0"/>
    <s v="1791708040001"/>
    <x v="23"/>
    <x v="0"/>
    <x v="1"/>
    <x v="38"/>
    <x v="377"/>
    <n v="0"/>
    <x v="0"/>
    <x v="0"/>
    <x v="3"/>
  </r>
  <r>
    <x v="0"/>
    <s v="1890001323001"/>
    <x v="24"/>
    <x v="0"/>
    <x v="1"/>
    <x v="38"/>
    <x v="377"/>
    <n v="0"/>
    <x v="0"/>
    <x v="0"/>
    <x v="3"/>
  </r>
  <r>
    <x v="0"/>
    <s v="1890003628001"/>
    <x v="25"/>
    <x v="0"/>
    <x v="1"/>
    <x v="38"/>
    <x v="377"/>
    <n v="0"/>
    <x v="0"/>
    <x v="0"/>
    <x v="3"/>
  </r>
  <r>
    <x v="0"/>
    <s v="1890037646001"/>
    <x v="26"/>
    <x v="0"/>
    <x v="1"/>
    <x v="38"/>
    <x v="377"/>
    <n v="0"/>
    <x v="0"/>
    <x v="0"/>
    <x v="3"/>
  </r>
  <r>
    <x v="0"/>
    <s v="1890080967001"/>
    <x v="27"/>
    <x v="0"/>
    <x v="1"/>
    <x v="38"/>
    <x v="377"/>
    <n v="0"/>
    <x v="0"/>
    <x v="0"/>
    <x v="3"/>
  </r>
  <r>
    <x v="0"/>
    <s v="1890141877001"/>
    <x v="28"/>
    <x v="0"/>
    <x v="1"/>
    <x v="38"/>
    <x v="377"/>
    <n v="0"/>
    <x v="0"/>
    <x v="0"/>
    <x v="3"/>
  </r>
  <r>
    <x v="0"/>
    <s v="1891709591001"/>
    <x v="29"/>
    <x v="0"/>
    <x v="1"/>
    <x v="38"/>
    <x v="377"/>
    <n v="0"/>
    <x v="0"/>
    <x v="0"/>
    <x v="3"/>
  </r>
  <r>
    <x v="0"/>
    <s v="1891710328001"/>
    <x v="30"/>
    <x v="0"/>
    <x v="1"/>
    <x v="38"/>
    <x v="377"/>
    <n v="0"/>
    <x v="0"/>
    <x v="0"/>
    <x v="3"/>
  </r>
  <r>
    <x v="0"/>
    <s v="11"/>
    <x v="31"/>
    <x v="0"/>
    <x v="0"/>
    <x v="38"/>
    <x v="377"/>
    <n v="0"/>
    <x v="0"/>
    <x v="0"/>
    <x v="3"/>
  </r>
  <r>
    <x v="0"/>
    <s v="11"/>
    <x v="31"/>
    <x v="0"/>
    <x v="1"/>
    <x v="38"/>
    <x v="377"/>
    <n v="0"/>
    <x v="0"/>
    <x v="0"/>
    <x v="3"/>
  </r>
  <r>
    <x v="0"/>
    <s v="12"/>
    <x v="32"/>
    <x v="0"/>
    <x v="0"/>
    <x v="38"/>
    <x v="377"/>
    <n v="0"/>
    <x v="0"/>
    <x v="0"/>
    <x v="3"/>
  </r>
  <r>
    <x v="0"/>
    <s v="12"/>
    <x v="32"/>
    <x v="0"/>
    <x v="1"/>
    <x v="38"/>
    <x v="377"/>
    <n v="0"/>
    <x v="0"/>
    <x v="0"/>
    <x v="3"/>
  </r>
  <r>
    <x v="0"/>
    <s v="0190115798001"/>
    <x v="0"/>
    <x v="0"/>
    <x v="0"/>
    <x v="39"/>
    <x v="378"/>
    <n v="0"/>
    <x v="0"/>
    <x v="0"/>
    <x v="3"/>
  </r>
  <r>
    <x v="0"/>
    <s v="0190155722001"/>
    <x v="1"/>
    <x v="0"/>
    <x v="0"/>
    <x v="39"/>
    <x v="378"/>
    <n v="0"/>
    <x v="0"/>
    <x v="0"/>
    <x v="3"/>
  </r>
  <r>
    <x v="0"/>
    <s v="0290003288001"/>
    <x v="2"/>
    <x v="0"/>
    <x v="0"/>
    <x v="39"/>
    <x v="378"/>
    <n v="0"/>
    <x v="0"/>
    <x v="0"/>
    <x v="3"/>
  </r>
  <r>
    <x v="0"/>
    <s v="0390027923001"/>
    <x v="3"/>
    <x v="0"/>
    <x v="0"/>
    <x v="39"/>
    <x v="378"/>
    <n v="0"/>
    <x v="0"/>
    <x v="0"/>
    <x v="3"/>
  </r>
  <r>
    <x v="0"/>
    <s v="0490001883001"/>
    <x v="4"/>
    <x v="0"/>
    <x v="0"/>
    <x v="39"/>
    <x v="378"/>
    <n v="0"/>
    <x v="0"/>
    <x v="0"/>
    <x v="3"/>
  </r>
  <r>
    <x v="0"/>
    <s v="0490002669001"/>
    <x v="5"/>
    <x v="0"/>
    <x v="0"/>
    <x v="39"/>
    <x v="378"/>
    <n v="0"/>
    <x v="0"/>
    <x v="0"/>
    <x v="3"/>
  </r>
  <r>
    <x v="0"/>
    <s v="0590052000001"/>
    <x v="6"/>
    <x v="0"/>
    <x v="0"/>
    <x v="39"/>
    <x v="378"/>
    <n v="0"/>
    <x v="0"/>
    <x v="0"/>
    <x v="3"/>
  </r>
  <r>
    <x v="0"/>
    <s v="0690045389001"/>
    <x v="7"/>
    <x v="0"/>
    <x v="0"/>
    <x v="39"/>
    <x v="378"/>
    <n v="0"/>
    <x v="0"/>
    <x v="0"/>
    <x v="3"/>
  </r>
  <r>
    <x v="0"/>
    <s v="0691706710001"/>
    <x v="8"/>
    <x v="0"/>
    <x v="0"/>
    <x v="39"/>
    <x v="378"/>
    <n v="0"/>
    <x v="0"/>
    <x v="0"/>
    <x v="3"/>
  </r>
  <r>
    <x v="0"/>
    <s v="0790024656001"/>
    <x v="9"/>
    <x v="0"/>
    <x v="0"/>
    <x v="39"/>
    <x v="378"/>
    <n v="0"/>
    <x v="0"/>
    <x v="0"/>
    <x v="3"/>
  </r>
  <r>
    <x v="0"/>
    <s v="1090033456001"/>
    <x v="10"/>
    <x v="0"/>
    <x v="0"/>
    <x v="39"/>
    <x v="378"/>
    <n v="0"/>
    <x v="0"/>
    <x v="0"/>
    <x v="3"/>
  </r>
  <r>
    <x v="0"/>
    <s v="1091720902001"/>
    <x v="11"/>
    <x v="0"/>
    <x v="0"/>
    <x v="39"/>
    <x v="378"/>
    <n v="0"/>
    <x v="0"/>
    <x v="0"/>
    <x v="3"/>
  </r>
  <r>
    <x v="0"/>
    <s v="1190068389001"/>
    <x v="12"/>
    <x v="0"/>
    <x v="0"/>
    <x v="39"/>
    <x v="378"/>
    <n v="0"/>
    <x v="0"/>
    <x v="0"/>
    <x v="3"/>
  </r>
  <r>
    <x v="0"/>
    <s v="1390013678001"/>
    <x v="13"/>
    <x v="0"/>
    <x v="0"/>
    <x v="39"/>
    <x v="378"/>
    <n v="0"/>
    <x v="0"/>
    <x v="0"/>
    <x v="3"/>
  </r>
  <r>
    <x v="0"/>
    <s v="1690012606001"/>
    <x v="14"/>
    <x v="0"/>
    <x v="0"/>
    <x v="39"/>
    <x v="378"/>
    <n v="0"/>
    <x v="0"/>
    <x v="0"/>
    <x v="3"/>
  </r>
  <r>
    <x v="0"/>
    <s v="1790093204001"/>
    <x v="15"/>
    <x v="0"/>
    <x v="0"/>
    <x v="39"/>
    <x v="378"/>
    <n v="0"/>
    <x v="0"/>
    <x v="0"/>
    <x v="3"/>
  </r>
  <r>
    <x v="0"/>
    <s v="1790325083001"/>
    <x v="16"/>
    <x v="0"/>
    <x v="0"/>
    <x v="39"/>
    <x v="378"/>
    <n v="0"/>
    <x v="0"/>
    <x v="0"/>
    <x v="3"/>
  </r>
  <r>
    <x v="0"/>
    <s v="1790451801001"/>
    <x v="17"/>
    <x v="0"/>
    <x v="0"/>
    <x v="39"/>
    <x v="378"/>
    <n v="0"/>
    <x v="0"/>
    <x v="0"/>
    <x v="3"/>
  </r>
  <r>
    <x v="0"/>
    <s v="1790501469001"/>
    <x v="18"/>
    <x v="0"/>
    <x v="0"/>
    <x v="39"/>
    <x v="378"/>
    <n v="0"/>
    <x v="0"/>
    <x v="0"/>
    <x v="3"/>
  </r>
  <r>
    <x v="0"/>
    <s v="1790567699001"/>
    <x v="19"/>
    <x v="0"/>
    <x v="0"/>
    <x v="39"/>
    <x v="378"/>
    <n v="0"/>
    <x v="0"/>
    <x v="0"/>
    <x v="3"/>
  </r>
  <r>
    <x v="0"/>
    <s v="1790866084001"/>
    <x v="20"/>
    <x v="0"/>
    <x v="0"/>
    <x v="39"/>
    <x v="378"/>
    <n v="0"/>
    <x v="0"/>
    <x v="0"/>
    <x v="3"/>
  </r>
  <r>
    <x v="0"/>
    <s v="1790900193001"/>
    <x v="21"/>
    <x v="0"/>
    <x v="0"/>
    <x v="39"/>
    <x v="378"/>
    <n v="0"/>
    <x v="0"/>
    <x v="0"/>
    <x v="3"/>
  </r>
  <r>
    <x v="0"/>
    <s v="1790979016001"/>
    <x v="22"/>
    <x v="0"/>
    <x v="0"/>
    <x v="39"/>
    <x v="378"/>
    <n v="0"/>
    <x v="0"/>
    <x v="0"/>
    <x v="3"/>
  </r>
  <r>
    <x v="0"/>
    <s v="1791708040001"/>
    <x v="23"/>
    <x v="0"/>
    <x v="0"/>
    <x v="39"/>
    <x v="378"/>
    <n v="0"/>
    <x v="0"/>
    <x v="0"/>
    <x v="3"/>
  </r>
  <r>
    <x v="0"/>
    <s v="1890001323001"/>
    <x v="24"/>
    <x v="0"/>
    <x v="0"/>
    <x v="39"/>
    <x v="378"/>
    <n v="0"/>
    <x v="0"/>
    <x v="0"/>
    <x v="3"/>
  </r>
  <r>
    <x v="0"/>
    <s v="1890003628001"/>
    <x v="25"/>
    <x v="0"/>
    <x v="0"/>
    <x v="39"/>
    <x v="378"/>
    <n v="0"/>
    <x v="0"/>
    <x v="0"/>
    <x v="3"/>
  </r>
  <r>
    <x v="0"/>
    <s v="1890037646001"/>
    <x v="26"/>
    <x v="0"/>
    <x v="0"/>
    <x v="39"/>
    <x v="378"/>
    <n v="0"/>
    <x v="0"/>
    <x v="0"/>
    <x v="3"/>
  </r>
  <r>
    <x v="0"/>
    <s v="1890080967001"/>
    <x v="27"/>
    <x v="0"/>
    <x v="0"/>
    <x v="39"/>
    <x v="378"/>
    <n v="0"/>
    <x v="0"/>
    <x v="0"/>
    <x v="3"/>
  </r>
  <r>
    <x v="0"/>
    <s v="1890141877001"/>
    <x v="28"/>
    <x v="0"/>
    <x v="0"/>
    <x v="39"/>
    <x v="378"/>
    <n v="0"/>
    <x v="0"/>
    <x v="0"/>
    <x v="3"/>
  </r>
  <r>
    <x v="0"/>
    <s v="1891709591001"/>
    <x v="29"/>
    <x v="0"/>
    <x v="0"/>
    <x v="39"/>
    <x v="378"/>
    <n v="0"/>
    <x v="0"/>
    <x v="0"/>
    <x v="3"/>
  </r>
  <r>
    <x v="0"/>
    <s v="1891710328001"/>
    <x v="30"/>
    <x v="0"/>
    <x v="0"/>
    <x v="39"/>
    <x v="378"/>
    <n v="0"/>
    <x v="0"/>
    <x v="0"/>
    <x v="3"/>
  </r>
  <r>
    <x v="0"/>
    <s v="0190115798001"/>
    <x v="0"/>
    <x v="0"/>
    <x v="1"/>
    <x v="39"/>
    <x v="378"/>
    <n v="0"/>
    <x v="0"/>
    <x v="0"/>
    <x v="3"/>
  </r>
  <r>
    <x v="0"/>
    <s v="0190155722001"/>
    <x v="1"/>
    <x v="0"/>
    <x v="1"/>
    <x v="39"/>
    <x v="378"/>
    <n v="0"/>
    <x v="0"/>
    <x v="0"/>
    <x v="3"/>
  </r>
  <r>
    <x v="0"/>
    <s v="0290003288001"/>
    <x v="2"/>
    <x v="0"/>
    <x v="1"/>
    <x v="39"/>
    <x v="378"/>
    <n v="0"/>
    <x v="0"/>
    <x v="0"/>
    <x v="3"/>
  </r>
  <r>
    <x v="0"/>
    <s v="0390027923001"/>
    <x v="3"/>
    <x v="0"/>
    <x v="1"/>
    <x v="39"/>
    <x v="378"/>
    <n v="0"/>
    <x v="0"/>
    <x v="0"/>
    <x v="3"/>
  </r>
  <r>
    <x v="0"/>
    <s v="0490001883001"/>
    <x v="4"/>
    <x v="0"/>
    <x v="1"/>
    <x v="39"/>
    <x v="378"/>
    <n v="0"/>
    <x v="0"/>
    <x v="0"/>
    <x v="3"/>
  </r>
  <r>
    <x v="0"/>
    <s v="0490002669001"/>
    <x v="5"/>
    <x v="0"/>
    <x v="1"/>
    <x v="39"/>
    <x v="378"/>
    <n v="0"/>
    <x v="0"/>
    <x v="0"/>
    <x v="3"/>
  </r>
  <r>
    <x v="0"/>
    <s v="0590052000001"/>
    <x v="6"/>
    <x v="0"/>
    <x v="1"/>
    <x v="39"/>
    <x v="378"/>
    <n v="0"/>
    <x v="0"/>
    <x v="0"/>
    <x v="3"/>
  </r>
  <r>
    <x v="0"/>
    <s v="0690045389001"/>
    <x v="7"/>
    <x v="0"/>
    <x v="1"/>
    <x v="39"/>
    <x v="378"/>
    <n v="0"/>
    <x v="0"/>
    <x v="0"/>
    <x v="3"/>
  </r>
  <r>
    <x v="0"/>
    <s v="0691706710001"/>
    <x v="8"/>
    <x v="0"/>
    <x v="1"/>
    <x v="39"/>
    <x v="378"/>
    <n v="0"/>
    <x v="0"/>
    <x v="0"/>
    <x v="3"/>
  </r>
  <r>
    <x v="0"/>
    <s v="0790024656001"/>
    <x v="9"/>
    <x v="0"/>
    <x v="1"/>
    <x v="39"/>
    <x v="378"/>
    <n v="0"/>
    <x v="0"/>
    <x v="0"/>
    <x v="3"/>
  </r>
  <r>
    <x v="0"/>
    <s v="1090033456001"/>
    <x v="10"/>
    <x v="0"/>
    <x v="1"/>
    <x v="39"/>
    <x v="378"/>
    <n v="0"/>
    <x v="0"/>
    <x v="0"/>
    <x v="3"/>
  </r>
  <r>
    <x v="0"/>
    <s v="1091720902001"/>
    <x v="11"/>
    <x v="0"/>
    <x v="1"/>
    <x v="39"/>
    <x v="378"/>
    <n v="0"/>
    <x v="0"/>
    <x v="0"/>
    <x v="3"/>
  </r>
  <r>
    <x v="0"/>
    <s v="1190068389001"/>
    <x v="12"/>
    <x v="0"/>
    <x v="1"/>
    <x v="39"/>
    <x v="378"/>
    <n v="0"/>
    <x v="0"/>
    <x v="0"/>
    <x v="3"/>
  </r>
  <r>
    <x v="0"/>
    <s v="1390013678001"/>
    <x v="13"/>
    <x v="0"/>
    <x v="1"/>
    <x v="39"/>
    <x v="378"/>
    <n v="0"/>
    <x v="0"/>
    <x v="0"/>
    <x v="3"/>
  </r>
  <r>
    <x v="0"/>
    <s v="1690012606001"/>
    <x v="14"/>
    <x v="0"/>
    <x v="1"/>
    <x v="39"/>
    <x v="378"/>
    <n v="0"/>
    <x v="0"/>
    <x v="0"/>
    <x v="3"/>
  </r>
  <r>
    <x v="0"/>
    <s v="1790093204001"/>
    <x v="15"/>
    <x v="0"/>
    <x v="1"/>
    <x v="39"/>
    <x v="378"/>
    <n v="0"/>
    <x v="0"/>
    <x v="0"/>
    <x v="3"/>
  </r>
  <r>
    <x v="0"/>
    <s v="1790325083001"/>
    <x v="16"/>
    <x v="0"/>
    <x v="1"/>
    <x v="39"/>
    <x v="378"/>
    <n v="0"/>
    <x v="0"/>
    <x v="0"/>
    <x v="3"/>
  </r>
  <r>
    <x v="0"/>
    <s v="1790451801001"/>
    <x v="17"/>
    <x v="0"/>
    <x v="1"/>
    <x v="39"/>
    <x v="378"/>
    <n v="0"/>
    <x v="0"/>
    <x v="0"/>
    <x v="3"/>
  </r>
  <r>
    <x v="0"/>
    <s v="1790501469001"/>
    <x v="18"/>
    <x v="0"/>
    <x v="1"/>
    <x v="39"/>
    <x v="378"/>
    <n v="0"/>
    <x v="0"/>
    <x v="0"/>
    <x v="3"/>
  </r>
  <r>
    <x v="0"/>
    <s v="1790567699001"/>
    <x v="19"/>
    <x v="0"/>
    <x v="1"/>
    <x v="39"/>
    <x v="378"/>
    <n v="0"/>
    <x v="0"/>
    <x v="0"/>
    <x v="3"/>
  </r>
  <r>
    <x v="0"/>
    <s v="1790866084001"/>
    <x v="20"/>
    <x v="0"/>
    <x v="1"/>
    <x v="39"/>
    <x v="378"/>
    <n v="0"/>
    <x v="0"/>
    <x v="0"/>
    <x v="3"/>
  </r>
  <r>
    <x v="0"/>
    <s v="1790900193001"/>
    <x v="21"/>
    <x v="0"/>
    <x v="1"/>
    <x v="39"/>
    <x v="378"/>
    <n v="0"/>
    <x v="0"/>
    <x v="0"/>
    <x v="3"/>
  </r>
  <r>
    <x v="0"/>
    <s v="1790979016001"/>
    <x v="22"/>
    <x v="0"/>
    <x v="1"/>
    <x v="39"/>
    <x v="378"/>
    <n v="0"/>
    <x v="0"/>
    <x v="0"/>
    <x v="3"/>
  </r>
  <r>
    <x v="0"/>
    <s v="1791708040001"/>
    <x v="23"/>
    <x v="0"/>
    <x v="1"/>
    <x v="39"/>
    <x v="378"/>
    <n v="0"/>
    <x v="0"/>
    <x v="0"/>
    <x v="3"/>
  </r>
  <r>
    <x v="0"/>
    <s v="1890001323001"/>
    <x v="24"/>
    <x v="0"/>
    <x v="1"/>
    <x v="39"/>
    <x v="378"/>
    <n v="0"/>
    <x v="0"/>
    <x v="0"/>
    <x v="3"/>
  </r>
  <r>
    <x v="0"/>
    <s v="1890003628001"/>
    <x v="25"/>
    <x v="0"/>
    <x v="1"/>
    <x v="39"/>
    <x v="378"/>
    <n v="0"/>
    <x v="0"/>
    <x v="0"/>
    <x v="3"/>
  </r>
  <r>
    <x v="0"/>
    <s v="1890037646001"/>
    <x v="26"/>
    <x v="0"/>
    <x v="1"/>
    <x v="39"/>
    <x v="378"/>
    <n v="0"/>
    <x v="0"/>
    <x v="0"/>
    <x v="3"/>
  </r>
  <r>
    <x v="0"/>
    <s v="1890080967001"/>
    <x v="27"/>
    <x v="0"/>
    <x v="1"/>
    <x v="39"/>
    <x v="378"/>
    <n v="0"/>
    <x v="0"/>
    <x v="0"/>
    <x v="3"/>
  </r>
  <r>
    <x v="0"/>
    <s v="1890141877001"/>
    <x v="28"/>
    <x v="0"/>
    <x v="1"/>
    <x v="39"/>
    <x v="378"/>
    <n v="0"/>
    <x v="0"/>
    <x v="0"/>
    <x v="3"/>
  </r>
  <r>
    <x v="0"/>
    <s v="1891709591001"/>
    <x v="29"/>
    <x v="0"/>
    <x v="1"/>
    <x v="39"/>
    <x v="378"/>
    <n v="0"/>
    <x v="0"/>
    <x v="0"/>
    <x v="3"/>
  </r>
  <r>
    <x v="0"/>
    <s v="1891710328001"/>
    <x v="30"/>
    <x v="0"/>
    <x v="1"/>
    <x v="39"/>
    <x v="378"/>
    <n v="0"/>
    <x v="0"/>
    <x v="0"/>
    <x v="3"/>
  </r>
  <r>
    <x v="0"/>
    <s v="11"/>
    <x v="31"/>
    <x v="0"/>
    <x v="0"/>
    <x v="39"/>
    <x v="378"/>
    <n v="0"/>
    <x v="0"/>
    <x v="0"/>
    <x v="3"/>
  </r>
  <r>
    <x v="0"/>
    <s v="11"/>
    <x v="31"/>
    <x v="0"/>
    <x v="1"/>
    <x v="39"/>
    <x v="378"/>
    <n v="0"/>
    <x v="0"/>
    <x v="0"/>
    <x v="3"/>
  </r>
  <r>
    <x v="0"/>
    <s v="12"/>
    <x v="32"/>
    <x v="0"/>
    <x v="0"/>
    <x v="39"/>
    <x v="378"/>
    <n v="0"/>
    <x v="0"/>
    <x v="0"/>
    <x v="3"/>
  </r>
  <r>
    <x v="0"/>
    <s v="12"/>
    <x v="32"/>
    <x v="0"/>
    <x v="1"/>
    <x v="39"/>
    <x v="378"/>
    <n v="0"/>
    <x v="0"/>
    <x v="0"/>
    <x v="3"/>
  </r>
  <r>
    <x v="0"/>
    <s v="0190115798001"/>
    <x v="0"/>
    <x v="0"/>
    <x v="0"/>
    <x v="40"/>
    <x v="379"/>
    <n v="0"/>
    <x v="0"/>
    <x v="0"/>
    <x v="3"/>
  </r>
  <r>
    <x v="0"/>
    <s v="0190155722001"/>
    <x v="1"/>
    <x v="0"/>
    <x v="0"/>
    <x v="40"/>
    <x v="379"/>
    <n v="0"/>
    <x v="0"/>
    <x v="0"/>
    <x v="3"/>
  </r>
  <r>
    <x v="0"/>
    <s v="0290003288001"/>
    <x v="2"/>
    <x v="0"/>
    <x v="0"/>
    <x v="40"/>
    <x v="379"/>
    <n v="0"/>
    <x v="0"/>
    <x v="0"/>
    <x v="3"/>
  </r>
  <r>
    <x v="0"/>
    <s v="0390027923001"/>
    <x v="3"/>
    <x v="0"/>
    <x v="0"/>
    <x v="40"/>
    <x v="379"/>
    <n v="0"/>
    <x v="0"/>
    <x v="0"/>
    <x v="3"/>
  </r>
  <r>
    <x v="0"/>
    <s v="0490001883001"/>
    <x v="4"/>
    <x v="0"/>
    <x v="0"/>
    <x v="40"/>
    <x v="379"/>
    <n v="0"/>
    <x v="0"/>
    <x v="0"/>
    <x v="3"/>
  </r>
  <r>
    <x v="0"/>
    <s v="0490002669001"/>
    <x v="5"/>
    <x v="0"/>
    <x v="0"/>
    <x v="40"/>
    <x v="379"/>
    <n v="0"/>
    <x v="0"/>
    <x v="0"/>
    <x v="3"/>
  </r>
  <r>
    <x v="0"/>
    <s v="0590052000001"/>
    <x v="6"/>
    <x v="0"/>
    <x v="0"/>
    <x v="40"/>
    <x v="379"/>
    <n v="0"/>
    <x v="0"/>
    <x v="0"/>
    <x v="3"/>
  </r>
  <r>
    <x v="0"/>
    <s v="0690045389001"/>
    <x v="7"/>
    <x v="0"/>
    <x v="0"/>
    <x v="40"/>
    <x v="379"/>
    <n v="0"/>
    <x v="0"/>
    <x v="0"/>
    <x v="3"/>
  </r>
  <r>
    <x v="0"/>
    <s v="0691706710001"/>
    <x v="8"/>
    <x v="0"/>
    <x v="0"/>
    <x v="40"/>
    <x v="379"/>
    <n v="0"/>
    <x v="0"/>
    <x v="0"/>
    <x v="3"/>
  </r>
  <r>
    <x v="0"/>
    <s v="0790024656001"/>
    <x v="9"/>
    <x v="0"/>
    <x v="0"/>
    <x v="40"/>
    <x v="379"/>
    <n v="0"/>
    <x v="0"/>
    <x v="0"/>
    <x v="3"/>
  </r>
  <r>
    <x v="0"/>
    <s v="1090033456001"/>
    <x v="10"/>
    <x v="0"/>
    <x v="0"/>
    <x v="40"/>
    <x v="379"/>
    <n v="0"/>
    <x v="0"/>
    <x v="0"/>
    <x v="3"/>
  </r>
  <r>
    <x v="0"/>
    <s v="1091720902001"/>
    <x v="11"/>
    <x v="0"/>
    <x v="0"/>
    <x v="40"/>
    <x v="379"/>
    <n v="0"/>
    <x v="0"/>
    <x v="0"/>
    <x v="3"/>
  </r>
  <r>
    <x v="0"/>
    <s v="1190068389001"/>
    <x v="12"/>
    <x v="0"/>
    <x v="0"/>
    <x v="40"/>
    <x v="379"/>
    <n v="0"/>
    <x v="0"/>
    <x v="0"/>
    <x v="3"/>
  </r>
  <r>
    <x v="0"/>
    <s v="1390013678001"/>
    <x v="13"/>
    <x v="0"/>
    <x v="0"/>
    <x v="40"/>
    <x v="379"/>
    <n v="0"/>
    <x v="0"/>
    <x v="0"/>
    <x v="3"/>
  </r>
  <r>
    <x v="0"/>
    <s v="1690012606001"/>
    <x v="14"/>
    <x v="0"/>
    <x v="0"/>
    <x v="40"/>
    <x v="379"/>
    <n v="0"/>
    <x v="0"/>
    <x v="0"/>
    <x v="3"/>
  </r>
  <r>
    <x v="0"/>
    <s v="1790093204001"/>
    <x v="15"/>
    <x v="0"/>
    <x v="0"/>
    <x v="40"/>
    <x v="379"/>
    <n v="0"/>
    <x v="0"/>
    <x v="0"/>
    <x v="3"/>
  </r>
  <r>
    <x v="0"/>
    <s v="1790325083001"/>
    <x v="16"/>
    <x v="0"/>
    <x v="0"/>
    <x v="40"/>
    <x v="379"/>
    <n v="0"/>
    <x v="0"/>
    <x v="0"/>
    <x v="3"/>
  </r>
  <r>
    <x v="0"/>
    <s v="1790451801001"/>
    <x v="17"/>
    <x v="0"/>
    <x v="0"/>
    <x v="40"/>
    <x v="379"/>
    <n v="0"/>
    <x v="0"/>
    <x v="0"/>
    <x v="3"/>
  </r>
  <r>
    <x v="0"/>
    <s v="1790501469001"/>
    <x v="18"/>
    <x v="0"/>
    <x v="0"/>
    <x v="40"/>
    <x v="379"/>
    <n v="0"/>
    <x v="0"/>
    <x v="0"/>
    <x v="3"/>
  </r>
  <r>
    <x v="0"/>
    <s v="1790567699001"/>
    <x v="19"/>
    <x v="0"/>
    <x v="0"/>
    <x v="40"/>
    <x v="379"/>
    <n v="0"/>
    <x v="0"/>
    <x v="0"/>
    <x v="3"/>
  </r>
  <r>
    <x v="0"/>
    <s v="1790866084001"/>
    <x v="20"/>
    <x v="0"/>
    <x v="0"/>
    <x v="40"/>
    <x v="379"/>
    <n v="0"/>
    <x v="0"/>
    <x v="0"/>
    <x v="3"/>
  </r>
  <r>
    <x v="0"/>
    <s v="1790900193001"/>
    <x v="21"/>
    <x v="0"/>
    <x v="0"/>
    <x v="40"/>
    <x v="379"/>
    <n v="0"/>
    <x v="0"/>
    <x v="0"/>
    <x v="3"/>
  </r>
  <r>
    <x v="0"/>
    <s v="1790979016001"/>
    <x v="22"/>
    <x v="0"/>
    <x v="0"/>
    <x v="40"/>
    <x v="379"/>
    <n v="0"/>
    <x v="0"/>
    <x v="0"/>
    <x v="3"/>
  </r>
  <r>
    <x v="0"/>
    <s v="1791708040001"/>
    <x v="23"/>
    <x v="0"/>
    <x v="0"/>
    <x v="40"/>
    <x v="379"/>
    <n v="0"/>
    <x v="0"/>
    <x v="0"/>
    <x v="3"/>
  </r>
  <r>
    <x v="0"/>
    <s v="1890001323001"/>
    <x v="24"/>
    <x v="0"/>
    <x v="0"/>
    <x v="40"/>
    <x v="379"/>
    <n v="0"/>
    <x v="0"/>
    <x v="0"/>
    <x v="3"/>
  </r>
  <r>
    <x v="0"/>
    <s v="1890003628001"/>
    <x v="25"/>
    <x v="0"/>
    <x v="0"/>
    <x v="40"/>
    <x v="379"/>
    <n v="0"/>
    <x v="0"/>
    <x v="0"/>
    <x v="3"/>
  </r>
  <r>
    <x v="0"/>
    <s v="1890037646001"/>
    <x v="26"/>
    <x v="0"/>
    <x v="0"/>
    <x v="40"/>
    <x v="379"/>
    <n v="0"/>
    <x v="0"/>
    <x v="0"/>
    <x v="3"/>
  </r>
  <r>
    <x v="0"/>
    <s v="1890080967001"/>
    <x v="27"/>
    <x v="0"/>
    <x v="0"/>
    <x v="40"/>
    <x v="379"/>
    <n v="0"/>
    <x v="0"/>
    <x v="0"/>
    <x v="3"/>
  </r>
  <r>
    <x v="0"/>
    <s v="1890141877001"/>
    <x v="28"/>
    <x v="0"/>
    <x v="0"/>
    <x v="40"/>
    <x v="379"/>
    <n v="0"/>
    <x v="0"/>
    <x v="0"/>
    <x v="3"/>
  </r>
  <r>
    <x v="0"/>
    <s v="1891709591001"/>
    <x v="29"/>
    <x v="0"/>
    <x v="0"/>
    <x v="40"/>
    <x v="379"/>
    <n v="0"/>
    <x v="0"/>
    <x v="0"/>
    <x v="3"/>
  </r>
  <r>
    <x v="0"/>
    <s v="1891710328001"/>
    <x v="30"/>
    <x v="0"/>
    <x v="0"/>
    <x v="40"/>
    <x v="379"/>
    <n v="0"/>
    <x v="0"/>
    <x v="0"/>
    <x v="3"/>
  </r>
  <r>
    <x v="0"/>
    <s v="0190115798001"/>
    <x v="0"/>
    <x v="0"/>
    <x v="1"/>
    <x v="40"/>
    <x v="379"/>
    <n v="0"/>
    <x v="0"/>
    <x v="0"/>
    <x v="3"/>
  </r>
  <r>
    <x v="0"/>
    <s v="0190155722001"/>
    <x v="1"/>
    <x v="0"/>
    <x v="1"/>
    <x v="40"/>
    <x v="379"/>
    <n v="0"/>
    <x v="0"/>
    <x v="0"/>
    <x v="3"/>
  </r>
  <r>
    <x v="0"/>
    <s v="0290003288001"/>
    <x v="2"/>
    <x v="0"/>
    <x v="1"/>
    <x v="40"/>
    <x v="379"/>
    <n v="0"/>
    <x v="0"/>
    <x v="0"/>
    <x v="3"/>
  </r>
  <r>
    <x v="0"/>
    <s v="0390027923001"/>
    <x v="3"/>
    <x v="0"/>
    <x v="1"/>
    <x v="40"/>
    <x v="379"/>
    <n v="0"/>
    <x v="0"/>
    <x v="0"/>
    <x v="3"/>
  </r>
  <r>
    <x v="0"/>
    <s v="0490001883001"/>
    <x v="4"/>
    <x v="0"/>
    <x v="1"/>
    <x v="40"/>
    <x v="379"/>
    <n v="0"/>
    <x v="0"/>
    <x v="0"/>
    <x v="3"/>
  </r>
  <r>
    <x v="0"/>
    <s v="0490002669001"/>
    <x v="5"/>
    <x v="0"/>
    <x v="1"/>
    <x v="40"/>
    <x v="379"/>
    <n v="0"/>
    <x v="0"/>
    <x v="0"/>
    <x v="3"/>
  </r>
  <r>
    <x v="0"/>
    <s v="0590052000001"/>
    <x v="6"/>
    <x v="0"/>
    <x v="1"/>
    <x v="40"/>
    <x v="379"/>
    <n v="0"/>
    <x v="0"/>
    <x v="0"/>
    <x v="3"/>
  </r>
  <r>
    <x v="0"/>
    <s v="0690045389001"/>
    <x v="7"/>
    <x v="0"/>
    <x v="1"/>
    <x v="40"/>
    <x v="379"/>
    <n v="0"/>
    <x v="0"/>
    <x v="0"/>
    <x v="3"/>
  </r>
  <r>
    <x v="0"/>
    <s v="0691706710001"/>
    <x v="8"/>
    <x v="0"/>
    <x v="1"/>
    <x v="40"/>
    <x v="379"/>
    <n v="0"/>
    <x v="0"/>
    <x v="0"/>
    <x v="3"/>
  </r>
  <r>
    <x v="0"/>
    <s v="0790024656001"/>
    <x v="9"/>
    <x v="0"/>
    <x v="1"/>
    <x v="40"/>
    <x v="379"/>
    <n v="0"/>
    <x v="0"/>
    <x v="0"/>
    <x v="3"/>
  </r>
  <r>
    <x v="0"/>
    <s v="1090033456001"/>
    <x v="10"/>
    <x v="0"/>
    <x v="1"/>
    <x v="40"/>
    <x v="379"/>
    <n v="0"/>
    <x v="0"/>
    <x v="0"/>
    <x v="3"/>
  </r>
  <r>
    <x v="0"/>
    <s v="1091720902001"/>
    <x v="11"/>
    <x v="0"/>
    <x v="1"/>
    <x v="40"/>
    <x v="379"/>
    <n v="0"/>
    <x v="0"/>
    <x v="0"/>
    <x v="3"/>
  </r>
  <r>
    <x v="0"/>
    <s v="1190068389001"/>
    <x v="12"/>
    <x v="0"/>
    <x v="1"/>
    <x v="40"/>
    <x v="379"/>
    <n v="0"/>
    <x v="0"/>
    <x v="0"/>
    <x v="3"/>
  </r>
  <r>
    <x v="0"/>
    <s v="1390013678001"/>
    <x v="13"/>
    <x v="0"/>
    <x v="1"/>
    <x v="40"/>
    <x v="379"/>
    <n v="0"/>
    <x v="0"/>
    <x v="0"/>
    <x v="3"/>
  </r>
  <r>
    <x v="0"/>
    <s v="1690012606001"/>
    <x v="14"/>
    <x v="0"/>
    <x v="1"/>
    <x v="40"/>
    <x v="379"/>
    <n v="0"/>
    <x v="0"/>
    <x v="0"/>
    <x v="3"/>
  </r>
  <r>
    <x v="0"/>
    <s v="1790093204001"/>
    <x v="15"/>
    <x v="0"/>
    <x v="1"/>
    <x v="40"/>
    <x v="379"/>
    <n v="0"/>
    <x v="0"/>
    <x v="0"/>
    <x v="3"/>
  </r>
  <r>
    <x v="0"/>
    <s v="1790325083001"/>
    <x v="16"/>
    <x v="0"/>
    <x v="1"/>
    <x v="40"/>
    <x v="379"/>
    <n v="0"/>
    <x v="0"/>
    <x v="0"/>
    <x v="3"/>
  </r>
  <r>
    <x v="0"/>
    <s v="1790451801001"/>
    <x v="17"/>
    <x v="0"/>
    <x v="1"/>
    <x v="40"/>
    <x v="379"/>
    <n v="0"/>
    <x v="0"/>
    <x v="0"/>
    <x v="3"/>
  </r>
  <r>
    <x v="0"/>
    <s v="1790501469001"/>
    <x v="18"/>
    <x v="0"/>
    <x v="1"/>
    <x v="40"/>
    <x v="379"/>
    <n v="0"/>
    <x v="0"/>
    <x v="0"/>
    <x v="3"/>
  </r>
  <r>
    <x v="0"/>
    <s v="1790567699001"/>
    <x v="19"/>
    <x v="0"/>
    <x v="1"/>
    <x v="40"/>
    <x v="379"/>
    <n v="0"/>
    <x v="0"/>
    <x v="0"/>
    <x v="3"/>
  </r>
  <r>
    <x v="0"/>
    <s v="1790866084001"/>
    <x v="20"/>
    <x v="0"/>
    <x v="1"/>
    <x v="40"/>
    <x v="379"/>
    <n v="0"/>
    <x v="0"/>
    <x v="0"/>
    <x v="3"/>
  </r>
  <r>
    <x v="0"/>
    <s v="1790900193001"/>
    <x v="21"/>
    <x v="0"/>
    <x v="1"/>
    <x v="40"/>
    <x v="379"/>
    <n v="0"/>
    <x v="0"/>
    <x v="0"/>
    <x v="3"/>
  </r>
  <r>
    <x v="0"/>
    <s v="1790979016001"/>
    <x v="22"/>
    <x v="0"/>
    <x v="1"/>
    <x v="40"/>
    <x v="379"/>
    <n v="0"/>
    <x v="0"/>
    <x v="0"/>
    <x v="3"/>
  </r>
  <r>
    <x v="0"/>
    <s v="1791708040001"/>
    <x v="23"/>
    <x v="0"/>
    <x v="1"/>
    <x v="40"/>
    <x v="379"/>
    <n v="0"/>
    <x v="0"/>
    <x v="0"/>
    <x v="3"/>
  </r>
  <r>
    <x v="0"/>
    <s v="1890001323001"/>
    <x v="24"/>
    <x v="0"/>
    <x v="1"/>
    <x v="40"/>
    <x v="379"/>
    <n v="0"/>
    <x v="0"/>
    <x v="0"/>
    <x v="3"/>
  </r>
  <r>
    <x v="0"/>
    <s v="1890003628001"/>
    <x v="25"/>
    <x v="0"/>
    <x v="1"/>
    <x v="40"/>
    <x v="379"/>
    <n v="0"/>
    <x v="0"/>
    <x v="0"/>
    <x v="3"/>
  </r>
  <r>
    <x v="0"/>
    <s v="1890037646001"/>
    <x v="26"/>
    <x v="0"/>
    <x v="1"/>
    <x v="40"/>
    <x v="379"/>
    <n v="0"/>
    <x v="0"/>
    <x v="0"/>
    <x v="3"/>
  </r>
  <r>
    <x v="0"/>
    <s v="1890080967001"/>
    <x v="27"/>
    <x v="0"/>
    <x v="1"/>
    <x v="40"/>
    <x v="379"/>
    <n v="0"/>
    <x v="0"/>
    <x v="0"/>
    <x v="3"/>
  </r>
  <r>
    <x v="0"/>
    <s v="1890141877001"/>
    <x v="28"/>
    <x v="0"/>
    <x v="1"/>
    <x v="40"/>
    <x v="379"/>
    <n v="0"/>
    <x v="0"/>
    <x v="0"/>
    <x v="3"/>
  </r>
  <r>
    <x v="0"/>
    <s v="1891709591001"/>
    <x v="29"/>
    <x v="0"/>
    <x v="1"/>
    <x v="40"/>
    <x v="379"/>
    <n v="0"/>
    <x v="0"/>
    <x v="0"/>
    <x v="3"/>
  </r>
  <r>
    <x v="0"/>
    <s v="1891710328001"/>
    <x v="30"/>
    <x v="0"/>
    <x v="1"/>
    <x v="40"/>
    <x v="379"/>
    <n v="0"/>
    <x v="0"/>
    <x v="0"/>
    <x v="3"/>
  </r>
  <r>
    <x v="0"/>
    <s v="11"/>
    <x v="31"/>
    <x v="0"/>
    <x v="0"/>
    <x v="40"/>
    <x v="379"/>
    <n v="0"/>
    <x v="0"/>
    <x v="0"/>
    <x v="3"/>
  </r>
  <r>
    <x v="0"/>
    <s v="11"/>
    <x v="31"/>
    <x v="0"/>
    <x v="1"/>
    <x v="40"/>
    <x v="379"/>
    <n v="0"/>
    <x v="0"/>
    <x v="0"/>
    <x v="3"/>
  </r>
  <r>
    <x v="0"/>
    <s v="12"/>
    <x v="32"/>
    <x v="0"/>
    <x v="0"/>
    <x v="40"/>
    <x v="379"/>
    <n v="0"/>
    <x v="0"/>
    <x v="0"/>
    <x v="3"/>
  </r>
  <r>
    <x v="0"/>
    <s v="12"/>
    <x v="32"/>
    <x v="0"/>
    <x v="1"/>
    <x v="40"/>
    <x v="379"/>
    <n v="0"/>
    <x v="0"/>
    <x v="0"/>
    <x v="3"/>
  </r>
  <r>
    <x v="0"/>
    <s v="0190115798001"/>
    <x v="0"/>
    <x v="0"/>
    <x v="0"/>
    <x v="116"/>
    <x v="380"/>
    <n v="0"/>
    <x v="0"/>
    <x v="0"/>
    <x v="2"/>
  </r>
  <r>
    <x v="0"/>
    <s v="0190155722001"/>
    <x v="1"/>
    <x v="0"/>
    <x v="0"/>
    <x v="116"/>
    <x v="380"/>
    <n v="0"/>
    <x v="0"/>
    <x v="0"/>
    <x v="2"/>
  </r>
  <r>
    <x v="0"/>
    <s v="0290003288001"/>
    <x v="2"/>
    <x v="0"/>
    <x v="0"/>
    <x v="116"/>
    <x v="380"/>
    <n v="0"/>
    <x v="0"/>
    <x v="0"/>
    <x v="2"/>
  </r>
  <r>
    <x v="0"/>
    <s v="0390027923001"/>
    <x v="3"/>
    <x v="0"/>
    <x v="0"/>
    <x v="116"/>
    <x v="380"/>
    <n v="0"/>
    <x v="0"/>
    <x v="0"/>
    <x v="2"/>
  </r>
  <r>
    <x v="0"/>
    <s v="0490001883001"/>
    <x v="4"/>
    <x v="0"/>
    <x v="0"/>
    <x v="116"/>
    <x v="380"/>
    <n v="0"/>
    <x v="0"/>
    <x v="0"/>
    <x v="2"/>
  </r>
  <r>
    <x v="0"/>
    <s v="0490002669001"/>
    <x v="5"/>
    <x v="0"/>
    <x v="0"/>
    <x v="116"/>
    <x v="380"/>
    <n v="0"/>
    <x v="0"/>
    <x v="0"/>
    <x v="2"/>
  </r>
  <r>
    <x v="0"/>
    <s v="0590052000001"/>
    <x v="6"/>
    <x v="0"/>
    <x v="0"/>
    <x v="116"/>
    <x v="380"/>
    <n v="0"/>
    <x v="0"/>
    <x v="0"/>
    <x v="2"/>
  </r>
  <r>
    <x v="0"/>
    <s v="0690045389001"/>
    <x v="7"/>
    <x v="0"/>
    <x v="0"/>
    <x v="116"/>
    <x v="380"/>
    <n v="0"/>
    <x v="0"/>
    <x v="0"/>
    <x v="2"/>
  </r>
  <r>
    <x v="0"/>
    <s v="0691706710001"/>
    <x v="8"/>
    <x v="0"/>
    <x v="0"/>
    <x v="116"/>
    <x v="380"/>
    <n v="0"/>
    <x v="0"/>
    <x v="0"/>
    <x v="2"/>
  </r>
  <r>
    <x v="0"/>
    <s v="0790024656001"/>
    <x v="9"/>
    <x v="0"/>
    <x v="0"/>
    <x v="116"/>
    <x v="380"/>
    <n v="0"/>
    <x v="0"/>
    <x v="0"/>
    <x v="2"/>
  </r>
  <r>
    <x v="0"/>
    <s v="1090033456001"/>
    <x v="10"/>
    <x v="0"/>
    <x v="0"/>
    <x v="116"/>
    <x v="380"/>
    <n v="0"/>
    <x v="0"/>
    <x v="0"/>
    <x v="2"/>
  </r>
  <r>
    <x v="0"/>
    <s v="1091720902001"/>
    <x v="11"/>
    <x v="0"/>
    <x v="0"/>
    <x v="116"/>
    <x v="380"/>
    <n v="0"/>
    <x v="0"/>
    <x v="0"/>
    <x v="2"/>
  </r>
  <r>
    <x v="0"/>
    <s v="1190068389001"/>
    <x v="12"/>
    <x v="0"/>
    <x v="0"/>
    <x v="116"/>
    <x v="380"/>
    <n v="0"/>
    <x v="0"/>
    <x v="0"/>
    <x v="2"/>
  </r>
  <r>
    <x v="0"/>
    <s v="1390013678001"/>
    <x v="13"/>
    <x v="0"/>
    <x v="0"/>
    <x v="116"/>
    <x v="380"/>
    <n v="0"/>
    <x v="0"/>
    <x v="0"/>
    <x v="2"/>
  </r>
  <r>
    <x v="0"/>
    <s v="1690012606001"/>
    <x v="14"/>
    <x v="0"/>
    <x v="0"/>
    <x v="116"/>
    <x v="380"/>
    <n v="0"/>
    <x v="0"/>
    <x v="0"/>
    <x v="2"/>
  </r>
  <r>
    <x v="0"/>
    <s v="1790093204001"/>
    <x v="15"/>
    <x v="0"/>
    <x v="0"/>
    <x v="116"/>
    <x v="380"/>
    <n v="0"/>
    <x v="0"/>
    <x v="0"/>
    <x v="2"/>
  </r>
  <r>
    <x v="0"/>
    <s v="1790325083001"/>
    <x v="16"/>
    <x v="0"/>
    <x v="0"/>
    <x v="116"/>
    <x v="380"/>
    <n v="0"/>
    <x v="0"/>
    <x v="0"/>
    <x v="2"/>
  </r>
  <r>
    <x v="0"/>
    <s v="1790451801001"/>
    <x v="17"/>
    <x v="0"/>
    <x v="0"/>
    <x v="116"/>
    <x v="380"/>
    <n v="0"/>
    <x v="0"/>
    <x v="0"/>
    <x v="2"/>
  </r>
  <r>
    <x v="0"/>
    <s v="1790501469001"/>
    <x v="18"/>
    <x v="0"/>
    <x v="0"/>
    <x v="116"/>
    <x v="380"/>
    <n v="0"/>
    <x v="0"/>
    <x v="0"/>
    <x v="2"/>
  </r>
  <r>
    <x v="0"/>
    <s v="1790567699001"/>
    <x v="19"/>
    <x v="0"/>
    <x v="0"/>
    <x v="116"/>
    <x v="380"/>
    <n v="0"/>
    <x v="0"/>
    <x v="0"/>
    <x v="2"/>
  </r>
  <r>
    <x v="0"/>
    <s v="1790866084001"/>
    <x v="20"/>
    <x v="0"/>
    <x v="0"/>
    <x v="116"/>
    <x v="380"/>
    <n v="0"/>
    <x v="0"/>
    <x v="0"/>
    <x v="2"/>
  </r>
  <r>
    <x v="0"/>
    <s v="1790900193001"/>
    <x v="21"/>
    <x v="0"/>
    <x v="0"/>
    <x v="116"/>
    <x v="380"/>
    <n v="0"/>
    <x v="0"/>
    <x v="0"/>
    <x v="2"/>
  </r>
  <r>
    <x v="0"/>
    <s v="1790979016001"/>
    <x v="22"/>
    <x v="0"/>
    <x v="0"/>
    <x v="116"/>
    <x v="380"/>
    <n v="0"/>
    <x v="0"/>
    <x v="0"/>
    <x v="2"/>
  </r>
  <r>
    <x v="0"/>
    <s v="1791708040001"/>
    <x v="23"/>
    <x v="0"/>
    <x v="0"/>
    <x v="116"/>
    <x v="380"/>
    <n v="0"/>
    <x v="0"/>
    <x v="0"/>
    <x v="2"/>
  </r>
  <r>
    <x v="0"/>
    <s v="1890001323001"/>
    <x v="24"/>
    <x v="0"/>
    <x v="0"/>
    <x v="116"/>
    <x v="380"/>
    <n v="0"/>
    <x v="0"/>
    <x v="0"/>
    <x v="2"/>
  </r>
  <r>
    <x v="0"/>
    <s v="1890003628001"/>
    <x v="25"/>
    <x v="0"/>
    <x v="0"/>
    <x v="116"/>
    <x v="380"/>
    <n v="0"/>
    <x v="0"/>
    <x v="0"/>
    <x v="2"/>
  </r>
  <r>
    <x v="0"/>
    <s v="1890037646001"/>
    <x v="26"/>
    <x v="0"/>
    <x v="0"/>
    <x v="116"/>
    <x v="380"/>
    <n v="0"/>
    <x v="0"/>
    <x v="0"/>
    <x v="2"/>
  </r>
  <r>
    <x v="0"/>
    <s v="1890080967001"/>
    <x v="27"/>
    <x v="0"/>
    <x v="0"/>
    <x v="116"/>
    <x v="380"/>
    <n v="0"/>
    <x v="0"/>
    <x v="0"/>
    <x v="2"/>
  </r>
  <r>
    <x v="0"/>
    <s v="1890141877001"/>
    <x v="28"/>
    <x v="0"/>
    <x v="0"/>
    <x v="116"/>
    <x v="380"/>
    <n v="0"/>
    <x v="0"/>
    <x v="0"/>
    <x v="2"/>
  </r>
  <r>
    <x v="0"/>
    <s v="1891709591001"/>
    <x v="29"/>
    <x v="0"/>
    <x v="0"/>
    <x v="116"/>
    <x v="380"/>
    <n v="0"/>
    <x v="0"/>
    <x v="0"/>
    <x v="2"/>
  </r>
  <r>
    <x v="0"/>
    <s v="1891710328001"/>
    <x v="30"/>
    <x v="0"/>
    <x v="0"/>
    <x v="116"/>
    <x v="380"/>
    <n v="0"/>
    <x v="0"/>
    <x v="0"/>
    <x v="2"/>
  </r>
  <r>
    <x v="0"/>
    <s v="0190115798001"/>
    <x v="0"/>
    <x v="0"/>
    <x v="1"/>
    <x v="116"/>
    <x v="380"/>
    <n v="0"/>
    <x v="0"/>
    <x v="0"/>
    <x v="2"/>
  </r>
  <r>
    <x v="0"/>
    <s v="0190155722001"/>
    <x v="1"/>
    <x v="0"/>
    <x v="1"/>
    <x v="116"/>
    <x v="380"/>
    <n v="0"/>
    <x v="0"/>
    <x v="0"/>
    <x v="2"/>
  </r>
  <r>
    <x v="0"/>
    <s v="0290003288001"/>
    <x v="2"/>
    <x v="0"/>
    <x v="1"/>
    <x v="116"/>
    <x v="380"/>
    <n v="0"/>
    <x v="0"/>
    <x v="0"/>
    <x v="2"/>
  </r>
  <r>
    <x v="0"/>
    <s v="0390027923001"/>
    <x v="3"/>
    <x v="0"/>
    <x v="1"/>
    <x v="116"/>
    <x v="380"/>
    <n v="0"/>
    <x v="0"/>
    <x v="0"/>
    <x v="2"/>
  </r>
  <r>
    <x v="0"/>
    <s v="0490001883001"/>
    <x v="4"/>
    <x v="0"/>
    <x v="1"/>
    <x v="116"/>
    <x v="380"/>
    <n v="0"/>
    <x v="0"/>
    <x v="0"/>
    <x v="2"/>
  </r>
  <r>
    <x v="0"/>
    <s v="0490002669001"/>
    <x v="5"/>
    <x v="0"/>
    <x v="1"/>
    <x v="116"/>
    <x v="380"/>
    <n v="0"/>
    <x v="0"/>
    <x v="0"/>
    <x v="2"/>
  </r>
  <r>
    <x v="0"/>
    <s v="0590052000001"/>
    <x v="6"/>
    <x v="0"/>
    <x v="1"/>
    <x v="116"/>
    <x v="380"/>
    <n v="0"/>
    <x v="0"/>
    <x v="0"/>
    <x v="2"/>
  </r>
  <r>
    <x v="0"/>
    <s v="0690045389001"/>
    <x v="7"/>
    <x v="0"/>
    <x v="1"/>
    <x v="116"/>
    <x v="380"/>
    <n v="0"/>
    <x v="0"/>
    <x v="0"/>
    <x v="2"/>
  </r>
  <r>
    <x v="0"/>
    <s v="0691706710001"/>
    <x v="8"/>
    <x v="0"/>
    <x v="1"/>
    <x v="116"/>
    <x v="380"/>
    <n v="0"/>
    <x v="0"/>
    <x v="0"/>
    <x v="2"/>
  </r>
  <r>
    <x v="0"/>
    <s v="0790024656001"/>
    <x v="9"/>
    <x v="0"/>
    <x v="1"/>
    <x v="116"/>
    <x v="380"/>
    <n v="0"/>
    <x v="0"/>
    <x v="0"/>
    <x v="2"/>
  </r>
  <r>
    <x v="0"/>
    <s v="1090033456001"/>
    <x v="10"/>
    <x v="0"/>
    <x v="1"/>
    <x v="116"/>
    <x v="380"/>
    <n v="0"/>
    <x v="0"/>
    <x v="0"/>
    <x v="2"/>
  </r>
  <r>
    <x v="0"/>
    <s v="1091720902001"/>
    <x v="11"/>
    <x v="0"/>
    <x v="1"/>
    <x v="116"/>
    <x v="380"/>
    <n v="0"/>
    <x v="0"/>
    <x v="0"/>
    <x v="2"/>
  </r>
  <r>
    <x v="0"/>
    <s v="1190068389001"/>
    <x v="12"/>
    <x v="0"/>
    <x v="1"/>
    <x v="116"/>
    <x v="380"/>
    <n v="0"/>
    <x v="0"/>
    <x v="0"/>
    <x v="2"/>
  </r>
  <r>
    <x v="0"/>
    <s v="1390013678001"/>
    <x v="13"/>
    <x v="0"/>
    <x v="1"/>
    <x v="116"/>
    <x v="380"/>
    <n v="0"/>
    <x v="0"/>
    <x v="0"/>
    <x v="2"/>
  </r>
  <r>
    <x v="0"/>
    <s v="1690012606001"/>
    <x v="14"/>
    <x v="0"/>
    <x v="1"/>
    <x v="116"/>
    <x v="380"/>
    <n v="0"/>
    <x v="0"/>
    <x v="0"/>
    <x v="2"/>
  </r>
  <r>
    <x v="0"/>
    <s v="1790093204001"/>
    <x v="15"/>
    <x v="0"/>
    <x v="1"/>
    <x v="116"/>
    <x v="380"/>
    <n v="0"/>
    <x v="0"/>
    <x v="0"/>
    <x v="2"/>
  </r>
  <r>
    <x v="0"/>
    <s v="1790325083001"/>
    <x v="16"/>
    <x v="0"/>
    <x v="1"/>
    <x v="116"/>
    <x v="380"/>
    <n v="0"/>
    <x v="0"/>
    <x v="0"/>
    <x v="2"/>
  </r>
  <r>
    <x v="0"/>
    <s v="1790451801001"/>
    <x v="17"/>
    <x v="0"/>
    <x v="1"/>
    <x v="116"/>
    <x v="380"/>
    <n v="0"/>
    <x v="0"/>
    <x v="0"/>
    <x v="2"/>
  </r>
  <r>
    <x v="0"/>
    <s v="1790501469001"/>
    <x v="18"/>
    <x v="0"/>
    <x v="1"/>
    <x v="116"/>
    <x v="380"/>
    <n v="0"/>
    <x v="0"/>
    <x v="0"/>
    <x v="2"/>
  </r>
  <r>
    <x v="0"/>
    <s v="1790567699001"/>
    <x v="19"/>
    <x v="0"/>
    <x v="1"/>
    <x v="116"/>
    <x v="380"/>
    <n v="0"/>
    <x v="0"/>
    <x v="0"/>
    <x v="2"/>
  </r>
  <r>
    <x v="0"/>
    <s v="1790866084001"/>
    <x v="20"/>
    <x v="0"/>
    <x v="1"/>
    <x v="116"/>
    <x v="380"/>
    <n v="0"/>
    <x v="0"/>
    <x v="0"/>
    <x v="2"/>
  </r>
  <r>
    <x v="0"/>
    <s v="1790900193001"/>
    <x v="21"/>
    <x v="0"/>
    <x v="1"/>
    <x v="116"/>
    <x v="380"/>
    <n v="0"/>
    <x v="0"/>
    <x v="0"/>
    <x v="2"/>
  </r>
  <r>
    <x v="0"/>
    <s v="1790979016001"/>
    <x v="22"/>
    <x v="0"/>
    <x v="1"/>
    <x v="116"/>
    <x v="380"/>
    <n v="0"/>
    <x v="0"/>
    <x v="0"/>
    <x v="2"/>
  </r>
  <r>
    <x v="0"/>
    <s v="1791708040001"/>
    <x v="23"/>
    <x v="0"/>
    <x v="1"/>
    <x v="116"/>
    <x v="380"/>
    <n v="0"/>
    <x v="0"/>
    <x v="0"/>
    <x v="2"/>
  </r>
  <r>
    <x v="0"/>
    <s v="1890001323001"/>
    <x v="24"/>
    <x v="0"/>
    <x v="1"/>
    <x v="116"/>
    <x v="380"/>
    <n v="0"/>
    <x v="0"/>
    <x v="0"/>
    <x v="2"/>
  </r>
  <r>
    <x v="0"/>
    <s v="1890003628001"/>
    <x v="25"/>
    <x v="0"/>
    <x v="1"/>
    <x v="116"/>
    <x v="380"/>
    <n v="0"/>
    <x v="0"/>
    <x v="0"/>
    <x v="2"/>
  </r>
  <r>
    <x v="0"/>
    <s v="1890037646001"/>
    <x v="26"/>
    <x v="0"/>
    <x v="1"/>
    <x v="116"/>
    <x v="380"/>
    <n v="0"/>
    <x v="0"/>
    <x v="0"/>
    <x v="2"/>
  </r>
  <r>
    <x v="0"/>
    <s v="1890080967001"/>
    <x v="27"/>
    <x v="0"/>
    <x v="1"/>
    <x v="116"/>
    <x v="380"/>
    <n v="0"/>
    <x v="0"/>
    <x v="0"/>
    <x v="2"/>
  </r>
  <r>
    <x v="0"/>
    <s v="1890141877001"/>
    <x v="28"/>
    <x v="0"/>
    <x v="1"/>
    <x v="116"/>
    <x v="380"/>
    <n v="0"/>
    <x v="0"/>
    <x v="0"/>
    <x v="2"/>
  </r>
  <r>
    <x v="0"/>
    <s v="1891709591001"/>
    <x v="29"/>
    <x v="0"/>
    <x v="1"/>
    <x v="116"/>
    <x v="380"/>
    <n v="0"/>
    <x v="0"/>
    <x v="0"/>
    <x v="2"/>
  </r>
  <r>
    <x v="0"/>
    <s v="1891710328001"/>
    <x v="30"/>
    <x v="0"/>
    <x v="1"/>
    <x v="116"/>
    <x v="380"/>
    <n v="0"/>
    <x v="0"/>
    <x v="0"/>
    <x v="2"/>
  </r>
  <r>
    <x v="0"/>
    <s v="11"/>
    <x v="31"/>
    <x v="0"/>
    <x v="0"/>
    <x v="116"/>
    <x v="380"/>
    <n v="0"/>
    <x v="0"/>
    <x v="0"/>
    <x v="2"/>
  </r>
  <r>
    <x v="0"/>
    <s v="11"/>
    <x v="31"/>
    <x v="0"/>
    <x v="1"/>
    <x v="116"/>
    <x v="380"/>
    <n v="0"/>
    <x v="0"/>
    <x v="0"/>
    <x v="2"/>
  </r>
  <r>
    <x v="0"/>
    <s v="12"/>
    <x v="32"/>
    <x v="0"/>
    <x v="0"/>
    <x v="116"/>
    <x v="380"/>
    <n v="0"/>
    <x v="0"/>
    <x v="0"/>
    <x v="2"/>
  </r>
  <r>
    <x v="0"/>
    <s v="12"/>
    <x v="32"/>
    <x v="0"/>
    <x v="1"/>
    <x v="116"/>
    <x v="380"/>
    <n v="0"/>
    <x v="0"/>
    <x v="0"/>
    <x v="2"/>
  </r>
  <r>
    <x v="0"/>
    <s v="0190115798001"/>
    <x v="0"/>
    <x v="0"/>
    <x v="0"/>
    <x v="36"/>
    <x v="381"/>
    <n v="0"/>
    <x v="0"/>
    <x v="0"/>
    <x v="3"/>
  </r>
  <r>
    <x v="0"/>
    <s v="0190155722001"/>
    <x v="1"/>
    <x v="0"/>
    <x v="0"/>
    <x v="36"/>
    <x v="381"/>
    <n v="0"/>
    <x v="0"/>
    <x v="0"/>
    <x v="3"/>
  </r>
  <r>
    <x v="0"/>
    <s v="0290003288001"/>
    <x v="2"/>
    <x v="0"/>
    <x v="0"/>
    <x v="36"/>
    <x v="381"/>
    <n v="0"/>
    <x v="0"/>
    <x v="0"/>
    <x v="3"/>
  </r>
  <r>
    <x v="0"/>
    <s v="0390027923001"/>
    <x v="3"/>
    <x v="0"/>
    <x v="0"/>
    <x v="36"/>
    <x v="381"/>
    <n v="0"/>
    <x v="0"/>
    <x v="0"/>
    <x v="3"/>
  </r>
  <r>
    <x v="0"/>
    <s v="0490001883001"/>
    <x v="4"/>
    <x v="0"/>
    <x v="0"/>
    <x v="36"/>
    <x v="381"/>
    <n v="0"/>
    <x v="0"/>
    <x v="0"/>
    <x v="3"/>
  </r>
  <r>
    <x v="0"/>
    <s v="0490002669001"/>
    <x v="5"/>
    <x v="0"/>
    <x v="0"/>
    <x v="36"/>
    <x v="381"/>
    <n v="0"/>
    <x v="0"/>
    <x v="0"/>
    <x v="3"/>
  </r>
  <r>
    <x v="0"/>
    <s v="0590052000001"/>
    <x v="6"/>
    <x v="0"/>
    <x v="0"/>
    <x v="36"/>
    <x v="381"/>
    <n v="0"/>
    <x v="0"/>
    <x v="0"/>
    <x v="3"/>
  </r>
  <r>
    <x v="0"/>
    <s v="0690045389001"/>
    <x v="7"/>
    <x v="0"/>
    <x v="0"/>
    <x v="36"/>
    <x v="381"/>
    <n v="0"/>
    <x v="0"/>
    <x v="0"/>
    <x v="3"/>
  </r>
  <r>
    <x v="0"/>
    <s v="0691706710001"/>
    <x v="8"/>
    <x v="0"/>
    <x v="0"/>
    <x v="36"/>
    <x v="381"/>
    <n v="0"/>
    <x v="0"/>
    <x v="0"/>
    <x v="3"/>
  </r>
  <r>
    <x v="0"/>
    <s v="0790024656001"/>
    <x v="9"/>
    <x v="0"/>
    <x v="0"/>
    <x v="36"/>
    <x v="381"/>
    <n v="0"/>
    <x v="0"/>
    <x v="0"/>
    <x v="3"/>
  </r>
  <r>
    <x v="0"/>
    <s v="1090033456001"/>
    <x v="10"/>
    <x v="0"/>
    <x v="0"/>
    <x v="36"/>
    <x v="381"/>
    <n v="0"/>
    <x v="0"/>
    <x v="0"/>
    <x v="3"/>
  </r>
  <r>
    <x v="0"/>
    <s v="1091720902001"/>
    <x v="11"/>
    <x v="0"/>
    <x v="0"/>
    <x v="36"/>
    <x v="381"/>
    <n v="0"/>
    <x v="0"/>
    <x v="0"/>
    <x v="3"/>
  </r>
  <r>
    <x v="0"/>
    <s v="1190068389001"/>
    <x v="12"/>
    <x v="0"/>
    <x v="0"/>
    <x v="36"/>
    <x v="381"/>
    <n v="0"/>
    <x v="0"/>
    <x v="0"/>
    <x v="3"/>
  </r>
  <r>
    <x v="0"/>
    <s v="1390013678001"/>
    <x v="13"/>
    <x v="0"/>
    <x v="0"/>
    <x v="36"/>
    <x v="381"/>
    <n v="0"/>
    <x v="0"/>
    <x v="0"/>
    <x v="3"/>
  </r>
  <r>
    <x v="0"/>
    <s v="1690012606001"/>
    <x v="14"/>
    <x v="0"/>
    <x v="0"/>
    <x v="36"/>
    <x v="381"/>
    <n v="0"/>
    <x v="0"/>
    <x v="0"/>
    <x v="3"/>
  </r>
  <r>
    <x v="0"/>
    <s v="1790093204001"/>
    <x v="15"/>
    <x v="0"/>
    <x v="0"/>
    <x v="36"/>
    <x v="381"/>
    <n v="0"/>
    <x v="0"/>
    <x v="0"/>
    <x v="3"/>
  </r>
  <r>
    <x v="0"/>
    <s v="1790325083001"/>
    <x v="16"/>
    <x v="0"/>
    <x v="0"/>
    <x v="36"/>
    <x v="381"/>
    <n v="0"/>
    <x v="0"/>
    <x v="0"/>
    <x v="3"/>
  </r>
  <r>
    <x v="0"/>
    <s v="1790451801001"/>
    <x v="17"/>
    <x v="0"/>
    <x v="0"/>
    <x v="36"/>
    <x v="381"/>
    <n v="0"/>
    <x v="0"/>
    <x v="0"/>
    <x v="3"/>
  </r>
  <r>
    <x v="0"/>
    <s v="1790501469001"/>
    <x v="18"/>
    <x v="0"/>
    <x v="0"/>
    <x v="36"/>
    <x v="381"/>
    <n v="0"/>
    <x v="0"/>
    <x v="0"/>
    <x v="3"/>
  </r>
  <r>
    <x v="0"/>
    <s v="1790567699001"/>
    <x v="19"/>
    <x v="0"/>
    <x v="0"/>
    <x v="36"/>
    <x v="381"/>
    <n v="0"/>
    <x v="0"/>
    <x v="0"/>
    <x v="3"/>
  </r>
  <r>
    <x v="0"/>
    <s v="1790866084001"/>
    <x v="20"/>
    <x v="0"/>
    <x v="0"/>
    <x v="36"/>
    <x v="381"/>
    <n v="0"/>
    <x v="0"/>
    <x v="0"/>
    <x v="3"/>
  </r>
  <r>
    <x v="0"/>
    <s v="1790900193001"/>
    <x v="21"/>
    <x v="0"/>
    <x v="0"/>
    <x v="36"/>
    <x v="381"/>
    <n v="0"/>
    <x v="0"/>
    <x v="0"/>
    <x v="3"/>
  </r>
  <r>
    <x v="0"/>
    <s v="1790979016001"/>
    <x v="22"/>
    <x v="0"/>
    <x v="0"/>
    <x v="36"/>
    <x v="381"/>
    <n v="0"/>
    <x v="0"/>
    <x v="0"/>
    <x v="3"/>
  </r>
  <r>
    <x v="0"/>
    <s v="1791708040001"/>
    <x v="23"/>
    <x v="0"/>
    <x v="0"/>
    <x v="36"/>
    <x v="381"/>
    <n v="0"/>
    <x v="0"/>
    <x v="0"/>
    <x v="3"/>
  </r>
  <r>
    <x v="0"/>
    <s v="1890001323001"/>
    <x v="24"/>
    <x v="0"/>
    <x v="0"/>
    <x v="36"/>
    <x v="381"/>
    <n v="0"/>
    <x v="0"/>
    <x v="0"/>
    <x v="3"/>
  </r>
  <r>
    <x v="0"/>
    <s v="1890003628001"/>
    <x v="25"/>
    <x v="0"/>
    <x v="0"/>
    <x v="36"/>
    <x v="381"/>
    <n v="0"/>
    <x v="0"/>
    <x v="0"/>
    <x v="3"/>
  </r>
  <r>
    <x v="0"/>
    <s v="1890037646001"/>
    <x v="26"/>
    <x v="0"/>
    <x v="0"/>
    <x v="36"/>
    <x v="381"/>
    <n v="0"/>
    <x v="0"/>
    <x v="0"/>
    <x v="3"/>
  </r>
  <r>
    <x v="0"/>
    <s v="1890080967001"/>
    <x v="27"/>
    <x v="0"/>
    <x v="0"/>
    <x v="36"/>
    <x v="381"/>
    <n v="0"/>
    <x v="0"/>
    <x v="0"/>
    <x v="3"/>
  </r>
  <r>
    <x v="0"/>
    <s v="1890141877001"/>
    <x v="28"/>
    <x v="0"/>
    <x v="0"/>
    <x v="36"/>
    <x v="381"/>
    <n v="0"/>
    <x v="0"/>
    <x v="0"/>
    <x v="3"/>
  </r>
  <r>
    <x v="0"/>
    <s v="1891709591001"/>
    <x v="29"/>
    <x v="0"/>
    <x v="0"/>
    <x v="36"/>
    <x v="381"/>
    <n v="0"/>
    <x v="0"/>
    <x v="0"/>
    <x v="3"/>
  </r>
  <r>
    <x v="0"/>
    <s v="1891710328001"/>
    <x v="30"/>
    <x v="0"/>
    <x v="0"/>
    <x v="36"/>
    <x v="381"/>
    <n v="0"/>
    <x v="0"/>
    <x v="0"/>
    <x v="3"/>
  </r>
  <r>
    <x v="0"/>
    <s v="0190115798001"/>
    <x v="0"/>
    <x v="0"/>
    <x v="1"/>
    <x v="36"/>
    <x v="381"/>
    <n v="0"/>
    <x v="0"/>
    <x v="0"/>
    <x v="3"/>
  </r>
  <r>
    <x v="0"/>
    <s v="0190155722001"/>
    <x v="1"/>
    <x v="0"/>
    <x v="1"/>
    <x v="36"/>
    <x v="381"/>
    <n v="0"/>
    <x v="0"/>
    <x v="0"/>
    <x v="3"/>
  </r>
  <r>
    <x v="0"/>
    <s v="0290003288001"/>
    <x v="2"/>
    <x v="0"/>
    <x v="1"/>
    <x v="36"/>
    <x v="381"/>
    <n v="0"/>
    <x v="0"/>
    <x v="0"/>
    <x v="3"/>
  </r>
  <r>
    <x v="0"/>
    <s v="0390027923001"/>
    <x v="3"/>
    <x v="0"/>
    <x v="1"/>
    <x v="36"/>
    <x v="381"/>
    <n v="0"/>
    <x v="0"/>
    <x v="0"/>
    <x v="3"/>
  </r>
  <r>
    <x v="0"/>
    <s v="0490001883001"/>
    <x v="4"/>
    <x v="0"/>
    <x v="1"/>
    <x v="36"/>
    <x v="381"/>
    <n v="0"/>
    <x v="0"/>
    <x v="0"/>
    <x v="3"/>
  </r>
  <r>
    <x v="0"/>
    <s v="0490002669001"/>
    <x v="5"/>
    <x v="0"/>
    <x v="1"/>
    <x v="36"/>
    <x v="381"/>
    <n v="0"/>
    <x v="0"/>
    <x v="0"/>
    <x v="3"/>
  </r>
  <r>
    <x v="0"/>
    <s v="0590052000001"/>
    <x v="6"/>
    <x v="0"/>
    <x v="1"/>
    <x v="36"/>
    <x v="381"/>
    <n v="0"/>
    <x v="0"/>
    <x v="0"/>
    <x v="3"/>
  </r>
  <r>
    <x v="0"/>
    <s v="0690045389001"/>
    <x v="7"/>
    <x v="0"/>
    <x v="1"/>
    <x v="36"/>
    <x v="381"/>
    <n v="0"/>
    <x v="0"/>
    <x v="0"/>
    <x v="3"/>
  </r>
  <r>
    <x v="0"/>
    <s v="0691706710001"/>
    <x v="8"/>
    <x v="0"/>
    <x v="1"/>
    <x v="36"/>
    <x v="381"/>
    <n v="0"/>
    <x v="0"/>
    <x v="0"/>
    <x v="3"/>
  </r>
  <r>
    <x v="0"/>
    <s v="0790024656001"/>
    <x v="9"/>
    <x v="0"/>
    <x v="1"/>
    <x v="36"/>
    <x v="381"/>
    <n v="0"/>
    <x v="0"/>
    <x v="0"/>
    <x v="3"/>
  </r>
  <r>
    <x v="0"/>
    <s v="1090033456001"/>
    <x v="10"/>
    <x v="0"/>
    <x v="1"/>
    <x v="36"/>
    <x v="381"/>
    <n v="0"/>
    <x v="0"/>
    <x v="0"/>
    <x v="3"/>
  </r>
  <r>
    <x v="0"/>
    <s v="1091720902001"/>
    <x v="11"/>
    <x v="0"/>
    <x v="1"/>
    <x v="36"/>
    <x v="381"/>
    <n v="0"/>
    <x v="0"/>
    <x v="0"/>
    <x v="3"/>
  </r>
  <r>
    <x v="0"/>
    <s v="1190068389001"/>
    <x v="12"/>
    <x v="0"/>
    <x v="1"/>
    <x v="36"/>
    <x v="381"/>
    <n v="0"/>
    <x v="0"/>
    <x v="0"/>
    <x v="3"/>
  </r>
  <r>
    <x v="0"/>
    <s v="1390013678001"/>
    <x v="13"/>
    <x v="0"/>
    <x v="1"/>
    <x v="36"/>
    <x v="381"/>
    <n v="0"/>
    <x v="0"/>
    <x v="0"/>
    <x v="3"/>
  </r>
  <r>
    <x v="0"/>
    <s v="1690012606001"/>
    <x v="14"/>
    <x v="0"/>
    <x v="1"/>
    <x v="36"/>
    <x v="381"/>
    <n v="0"/>
    <x v="0"/>
    <x v="0"/>
    <x v="3"/>
  </r>
  <r>
    <x v="0"/>
    <s v="1790093204001"/>
    <x v="15"/>
    <x v="0"/>
    <x v="1"/>
    <x v="36"/>
    <x v="381"/>
    <n v="0"/>
    <x v="0"/>
    <x v="0"/>
    <x v="3"/>
  </r>
  <r>
    <x v="0"/>
    <s v="1790325083001"/>
    <x v="16"/>
    <x v="0"/>
    <x v="1"/>
    <x v="36"/>
    <x v="381"/>
    <n v="0"/>
    <x v="0"/>
    <x v="0"/>
    <x v="3"/>
  </r>
  <r>
    <x v="0"/>
    <s v="1790451801001"/>
    <x v="17"/>
    <x v="0"/>
    <x v="1"/>
    <x v="36"/>
    <x v="381"/>
    <n v="0"/>
    <x v="0"/>
    <x v="0"/>
    <x v="3"/>
  </r>
  <r>
    <x v="0"/>
    <s v="1790501469001"/>
    <x v="18"/>
    <x v="0"/>
    <x v="1"/>
    <x v="36"/>
    <x v="381"/>
    <n v="0"/>
    <x v="0"/>
    <x v="0"/>
    <x v="3"/>
  </r>
  <r>
    <x v="0"/>
    <s v="1790567699001"/>
    <x v="19"/>
    <x v="0"/>
    <x v="1"/>
    <x v="36"/>
    <x v="381"/>
    <n v="0"/>
    <x v="0"/>
    <x v="0"/>
    <x v="3"/>
  </r>
  <r>
    <x v="0"/>
    <s v="1790866084001"/>
    <x v="20"/>
    <x v="0"/>
    <x v="1"/>
    <x v="36"/>
    <x v="381"/>
    <n v="0"/>
    <x v="0"/>
    <x v="0"/>
    <x v="3"/>
  </r>
  <r>
    <x v="0"/>
    <s v="1790900193001"/>
    <x v="21"/>
    <x v="0"/>
    <x v="1"/>
    <x v="36"/>
    <x v="381"/>
    <n v="0"/>
    <x v="0"/>
    <x v="0"/>
    <x v="3"/>
  </r>
  <r>
    <x v="0"/>
    <s v="1790979016001"/>
    <x v="22"/>
    <x v="0"/>
    <x v="1"/>
    <x v="36"/>
    <x v="381"/>
    <n v="0"/>
    <x v="0"/>
    <x v="0"/>
    <x v="3"/>
  </r>
  <r>
    <x v="0"/>
    <s v="1791708040001"/>
    <x v="23"/>
    <x v="0"/>
    <x v="1"/>
    <x v="36"/>
    <x v="381"/>
    <n v="0"/>
    <x v="0"/>
    <x v="0"/>
    <x v="3"/>
  </r>
  <r>
    <x v="0"/>
    <s v="1890001323001"/>
    <x v="24"/>
    <x v="0"/>
    <x v="1"/>
    <x v="36"/>
    <x v="381"/>
    <n v="0"/>
    <x v="0"/>
    <x v="0"/>
    <x v="3"/>
  </r>
  <r>
    <x v="0"/>
    <s v="1890003628001"/>
    <x v="25"/>
    <x v="0"/>
    <x v="1"/>
    <x v="36"/>
    <x v="381"/>
    <n v="0"/>
    <x v="0"/>
    <x v="0"/>
    <x v="3"/>
  </r>
  <r>
    <x v="0"/>
    <s v="1890037646001"/>
    <x v="26"/>
    <x v="0"/>
    <x v="1"/>
    <x v="36"/>
    <x v="381"/>
    <n v="0"/>
    <x v="0"/>
    <x v="0"/>
    <x v="3"/>
  </r>
  <r>
    <x v="0"/>
    <s v="1890080967001"/>
    <x v="27"/>
    <x v="0"/>
    <x v="1"/>
    <x v="36"/>
    <x v="381"/>
    <n v="0"/>
    <x v="0"/>
    <x v="0"/>
    <x v="3"/>
  </r>
  <r>
    <x v="0"/>
    <s v="1890141877001"/>
    <x v="28"/>
    <x v="0"/>
    <x v="1"/>
    <x v="36"/>
    <x v="381"/>
    <n v="0"/>
    <x v="0"/>
    <x v="0"/>
    <x v="3"/>
  </r>
  <r>
    <x v="0"/>
    <s v="1891709591001"/>
    <x v="29"/>
    <x v="0"/>
    <x v="1"/>
    <x v="36"/>
    <x v="381"/>
    <n v="0"/>
    <x v="0"/>
    <x v="0"/>
    <x v="3"/>
  </r>
  <r>
    <x v="0"/>
    <s v="1891710328001"/>
    <x v="30"/>
    <x v="0"/>
    <x v="1"/>
    <x v="36"/>
    <x v="381"/>
    <n v="0"/>
    <x v="0"/>
    <x v="0"/>
    <x v="3"/>
  </r>
  <r>
    <x v="0"/>
    <s v="11"/>
    <x v="31"/>
    <x v="0"/>
    <x v="0"/>
    <x v="36"/>
    <x v="381"/>
    <n v="0"/>
    <x v="0"/>
    <x v="0"/>
    <x v="3"/>
  </r>
  <r>
    <x v="0"/>
    <s v="11"/>
    <x v="31"/>
    <x v="0"/>
    <x v="1"/>
    <x v="36"/>
    <x v="381"/>
    <n v="0"/>
    <x v="0"/>
    <x v="0"/>
    <x v="3"/>
  </r>
  <r>
    <x v="0"/>
    <s v="12"/>
    <x v="32"/>
    <x v="0"/>
    <x v="0"/>
    <x v="36"/>
    <x v="381"/>
    <n v="0"/>
    <x v="0"/>
    <x v="0"/>
    <x v="3"/>
  </r>
  <r>
    <x v="0"/>
    <s v="12"/>
    <x v="32"/>
    <x v="0"/>
    <x v="1"/>
    <x v="36"/>
    <x v="381"/>
    <n v="0"/>
    <x v="0"/>
    <x v="0"/>
    <x v="3"/>
  </r>
  <r>
    <x v="0"/>
    <s v="0190115798001"/>
    <x v="0"/>
    <x v="0"/>
    <x v="0"/>
    <x v="37"/>
    <x v="382"/>
    <n v="0"/>
    <x v="0"/>
    <x v="0"/>
    <x v="3"/>
  </r>
  <r>
    <x v="0"/>
    <s v="0190155722001"/>
    <x v="1"/>
    <x v="0"/>
    <x v="0"/>
    <x v="37"/>
    <x v="382"/>
    <n v="0"/>
    <x v="0"/>
    <x v="0"/>
    <x v="3"/>
  </r>
  <r>
    <x v="0"/>
    <s v="0290003288001"/>
    <x v="2"/>
    <x v="0"/>
    <x v="0"/>
    <x v="37"/>
    <x v="382"/>
    <n v="0"/>
    <x v="0"/>
    <x v="0"/>
    <x v="3"/>
  </r>
  <r>
    <x v="0"/>
    <s v="0390027923001"/>
    <x v="3"/>
    <x v="0"/>
    <x v="0"/>
    <x v="37"/>
    <x v="382"/>
    <n v="0"/>
    <x v="0"/>
    <x v="0"/>
    <x v="3"/>
  </r>
  <r>
    <x v="0"/>
    <s v="0490001883001"/>
    <x v="4"/>
    <x v="0"/>
    <x v="0"/>
    <x v="37"/>
    <x v="382"/>
    <n v="0"/>
    <x v="0"/>
    <x v="0"/>
    <x v="3"/>
  </r>
  <r>
    <x v="0"/>
    <s v="0490002669001"/>
    <x v="5"/>
    <x v="0"/>
    <x v="0"/>
    <x v="37"/>
    <x v="382"/>
    <n v="0"/>
    <x v="0"/>
    <x v="0"/>
    <x v="3"/>
  </r>
  <r>
    <x v="0"/>
    <s v="0590052000001"/>
    <x v="6"/>
    <x v="0"/>
    <x v="0"/>
    <x v="37"/>
    <x v="382"/>
    <n v="0"/>
    <x v="0"/>
    <x v="0"/>
    <x v="3"/>
  </r>
  <r>
    <x v="0"/>
    <s v="0690045389001"/>
    <x v="7"/>
    <x v="0"/>
    <x v="0"/>
    <x v="37"/>
    <x v="382"/>
    <n v="0"/>
    <x v="0"/>
    <x v="0"/>
    <x v="3"/>
  </r>
  <r>
    <x v="0"/>
    <s v="0691706710001"/>
    <x v="8"/>
    <x v="0"/>
    <x v="0"/>
    <x v="37"/>
    <x v="382"/>
    <n v="0"/>
    <x v="0"/>
    <x v="0"/>
    <x v="3"/>
  </r>
  <r>
    <x v="0"/>
    <s v="0790024656001"/>
    <x v="9"/>
    <x v="0"/>
    <x v="0"/>
    <x v="37"/>
    <x v="382"/>
    <n v="0"/>
    <x v="0"/>
    <x v="0"/>
    <x v="3"/>
  </r>
  <r>
    <x v="0"/>
    <s v="1090033456001"/>
    <x v="10"/>
    <x v="0"/>
    <x v="0"/>
    <x v="37"/>
    <x v="382"/>
    <n v="0"/>
    <x v="0"/>
    <x v="0"/>
    <x v="3"/>
  </r>
  <r>
    <x v="0"/>
    <s v="1091720902001"/>
    <x v="11"/>
    <x v="0"/>
    <x v="0"/>
    <x v="37"/>
    <x v="382"/>
    <n v="0"/>
    <x v="0"/>
    <x v="0"/>
    <x v="3"/>
  </r>
  <r>
    <x v="0"/>
    <s v="1190068389001"/>
    <x v="12"/>
    <x v="0"/>
    <x v="0"/>
    <x v="37"/>
    <x v="382"/>
    <n v="0"/>
    <x v="0"/>
    <x v="0"/>
    <x v="3"/>
  </r>
  <r>
    <x v="0"/>
    <s v="1390013678001"/>
    <x v="13"/>
    <x v="0"/>
    <x v="0"/>
    <x v="37"/>
    <x v="382"/>
    <n v="0"/>
    <x v="0"/>
    <x v="0"/>
    <x v="3"/>
  </r>
  <r>
    <x v="0"/>
    <s v="1690012606001"/>
    <x v="14"/>
    <x v="0"/>
    <x v="0"/>
    <x v="37"/>
    <x v="382"/>
    <n v="0"/>
    <x v="0"/>
    <x v="0"/>
    <x v="3"/>
  </r>
  <r>
    <x v="0"/>
    <s v="1790093204001"/>
    <x v="15"/>
    <x v="0"/>
    <x v="0"/>
    <x v="37"/>
    <x v="382"/>
    <n v="0"/>
    <x v="0"/>
    <x v="0"/>
    <x v="3"/>
  </r>
  <r>
    <x v="0"/>
    <s v="1790325083001"/>
    <x v="16"/>
    <x v="0"/>
    <x v="0"/>
    <x v="37"/>
    <x v="382"/>
    <n v="0"/>
    <x v="0"/>
    <x v="0"/>
    <x v="3"/>
  </r>
  <r>
    <x v="0"/>
    <s v="1790451801001"/>
    <x v="17"/>
    <x v="0"/>
    <x v="0"/>
    <x v="37"/>
    <x v="382"/>
    <n v="0"/>
    <x v="0"/>
    <x v="0"/>
    <x v="3"/>
  </r>
  <r>
    <x v="0"/>
    <s v="1790501469001"/>
    <x v="18"/>
    <x v="0"/>
    <x v="0"/>
    <x v="37"/>
    <x v="382"/>
    <n v="0"/>
    <x v="0"/>
    <x v="0"/>
    <x v="3"/>
  </r>
  <r>
    <x v="0"/>
    <s v="1790567699001"/>
    <x v="19"/>
    <x v="0"/>
    <x v="0"/>
    <x v="37"/>
    <x v="382"/>
    <n v="0"/>
    <x v="0"/>
    <x v="0"/>
    <x v="3"/>
  </r>
  <r>
    <x v="0"/>
    <s v="1790866084001"/>
    <x v="20"/>
    <x v="0"/>
    <x v="0"/>
    <x v="37"/>
    <x v="382"/>
    <n v="0"/>
    <x v="0"/>
    <x v="0"/>
    <x v="3"/>
  </r>
  <r>
    <x v="0"/>
    <s v="1790900193001"/>
    <x v="21"/>
    <x v="0"/>
    <x v="0"/>
    <x v="37"/>
    <x v="382"/>
    <n v="0"/>
    <x v="0"/>
    <x v="0"/>
    <x v="3"/>
  </r>
  <r>
    <x v="0"/>
    <s v="1790979016001"/>
    <x v="22"/>
    <x v="0"/>
    <x v="0"/>
    <x v="37"/>
    <x v="382"/>
    <n v="0"/>
    <x v="0"/>
    <x v="0"/>
    <x v="3"/>
  </r>
  <r>
    <x v="0"/>
    <s v="1791708040001"/>
    <x v="23"/>
    <x v="0"/>
    <x v="0"/>
    <x v="37"/>
    <x v="382"/>
    <n v="0"/>
    <x v="0"/>
    <x v="0"/>
    <x v="3"/>
  </r>
  <r>
    <x v="0"/>
    <s v="1890001323001"/>
    <x v="24"/>
    <x v="0"/>
    <x v="0"/>
    <x v="37"/>
    <x v="382"/>
    <n v="0"/>
    <x v="0"/>
    <x v="0"/>
    <x v="3"/>
  </r>
  <r>
    <x v="0"/>
    <s v="1890003628001"/>
    <x v="25"/>
    <x v="0"/>
    <x v="0"/>
    <x v="37"/>
    <x v="382"/>
    <n v="0"/>
    <x v="0"/>
    <x v="0"/>
    <x v="3"/>
  </r>
  <r>
    <x v="0"/>
    <s v="1890037646001"/>
    <x v="26"/>
    <x v="0"/>
    <x v="0"/>
    <x v="37"/>
    <x v="382"/>
    <n v="0"/>
    <x v="0"/>
    <x v="0"/>
    <x v="3"/>
  </r>
  <r>
    <x v="0"/>
    <s v="1890080967001"/>
    <x v="27"/>
    <x v="0"/>
    <x v="0"/>
    <x v="37"/>
    <x v="382"/>
    <n v="0"/>
    <x v="0"/>
    <x v="0"/>
    <x v="3"/>
  </r>
  <r>
    <x v="0"/>
    <s v="1890141877001"/>
    <x v="28"/>
    <x v="0"/>
    <x v="0"/>
    <x v="37"/>
    <x v="382"/>
    <n v="0"/>
    <x v="0"/>
    <x v="0"/>
    <x v="3"/>
  </r>
  <r>
    <x v="0"/>
    <s v="1891709591001"/>
    <x v="29"/>
    <x v="0"/>
    <x v="0"/>
    <x v="37"/>
    <x v="382"/>
    <n v="0"/>
    <x v="0"/>
    <x v="0"/>
    <x v="3"/>
  </r>
  <r>
    <x v="0"/>
    <s v="1891710328001"/>
    <x v="30"/>
    <x v="0"/>
    <x v="0"/>
    <x v="37"/>
    <x v="382"/>
    <n v="0"/>
    <x v="0"/>
    <x v="0"/>
    <x v="3"/>
  </r>
  <r>
    <x v="0"/>
    <s v="0190115798001"/>
    <x v="0"/>
    <x v="0"/>
    <x v="1"/>
    <x v="37"/>
    <x v="382"/>
    <n v="0"/>
    <x v="0"/>
    <x v="0"/>
    <x v="3"/>
  </r>
  <r>
    <x v="0"/>
    <s v="0190155722001"/>
    <x v="1"/>
    <x v="0"/>
    <x v="1"/>
    <x v="37"/>
    <x v="382"/>
    <n v="0"/>
    <x v="0"/>
    <x v="0"/>
    <x v="3"/>
  </r>
  <r>
    <x v="0"/>
    <s v="0290003288001"/>
    <x v="2"/>
    <x v="0"/>
    <x v="1"/>
    <x v="37"/>
    <x v="382"/>
    <n v="0"/>
    <x v="0"/>
    <x v="0"/>
    <x v="3"/>
  </r>
  <r>
    <x v="0"/>
    <s v="0390027923001"/>
    <x v="3"/>
    <x v="0"/>
    <x v="1"/>
    <x v="37"/>
    <x v="382"/>
    <n v="0"/>
    <x v="0"/>
    <x v="0"/>
    <x v="3"/>
  </r>
  <r>
    <x v="0"/>
    <s v="0490001883001"/>
    <x v="4"/>
    <x v="0"/>
    <x v="1"/>
    <x v="37"/>
    <x v="382"/>
    <n v="0"/>
    <x v="0"/>
    <x v="0"/>
    <x v="3"/>
  </r>
  <r>
    <x v="0"/>
    <s v="0490002669001"/>
    <x v="5"/>
    <x v="0"/>
    <x v="1"/>
    <x v="37"/>
    <x v="382"/>
    <n v="0"/>
    <x v="0"/>
    <x v="0"/>
    <x v="3"/>
  </r>
  <r>
    <x v="0"/>
    <s v="0590052000001"/>
    <x v="6"/>
    <x v="0"/>
    <x v="1"/>
    <x v="37"/>
    <x v="382"/>
    <n v="0"/>
    <x v="0"/>
    <x v="0"/>
    <x v="3"/>
  </r>
  <r>
    <x v="0"/>
    <s v="0690045389001"/>
    <x v="7"/>
    <x v="0"/>
    <x v="1"/>
    <x v="37"/>
    <x v="382"/>
    <n v="0"/>
    <x v="0"/>
    <x v="0"/>
    <x v="3"/>
  </r>
  <r>
    <x v="0"/>
    <s v="0691706710001"/>
    <x v="8"/>
    <x v="0"/>
    <x v="1"/>
    <x v="37"/>
    <x v="382"/>
    <n v="0"/>
    <x v="0"/>
    <x v="0"/>
    <x v="3"/>
  </r>
  <r>
    <x v="0"/>
    <s v="0790024656001"/>
    <x v="9"/>
    <x v="0"/>
    <x v="1"/>
    <x v="37"/>
    <x v="382"/>
    <n v="0"/>
    <x v="0"/>
    <x v="0"/>
    <x v="3"/>
  </r>
  <r>
    <x v="0"/>
    <s v="1090033456001"/>
    <x v="10"/>
    <x v="0"/>
    <x v="1"/>
    <x v="37"/>
    <x v="382"/>
    <n v="0"/>
    <x v="0"/>
    <x v="0"/>
    <x v="3"/>
  </r>
  <r>
    <x v="0"/>
    <s v="1091720902001"/>
    <x v="11"/>
    <x v="0"/>
    <x v="1"/>
    <x v="37"/>
    <x v="382"/>
    <n v="0"/>
    <x v="0"/>
    <x v="0"/>
    <x v="3"/>
  </r>
  <r>
    <x v="0"/>
    <s v="1190068389001"/>
    <x v="12"/>
    <x v="0"/>
    <x v="1"/>
    <x v="37"/>
    <x v="382"/>
    <n v="0"/>
    <x v="0"/>
    <x v="0"/>
    <x v="3"/>
  </r>
  <r>
    <x v="0"/>
    <s v="1390013678001"/>
    <x v="13"/>
    <x v="0"/>
    <x v="1"/>
    <x v="37"/>
    <x v="382"/>
    <n v="0"/>
    <x v="0"/>
    <x v="0"/>
    <x v="3"/>
  </r>
  <r>
    <x v="0"/>
    <s v="1690012606001"/>
    <x v="14"/>
    <x v="0"/>
    <x v="1"/>
    <x v="37"/>
    <x v="382"/>
    <n v="0"/>
    <x v="0"/>
    <x v="0"/>
    <x v="3"/>
  </r>
  <r>
    <x v="0"/>
    <s v="1790093204001"/>
    <x v="15"/>
    <x v="0"/>
    <x v="1"/>
    <x v="37"/>
    <x v="382"/>
    <n v="0"/>
    <x v="0"/>
    <x v="0"/>
    <x v="3"/>
  </r>
  <r>
    <x v="0"/>
    <s v="1790325083001"/>
    <x v="16"/>
    <x v="0"/>
    <x v="1"/>
    <x v="37"/>
    <x v="382"/>
    <n v="0"/>
    <x v="0"/>
    <x v="0"/>
    <x v="3"/>
  </r>
  <r>
    <x v="0"/>
    <s v="1790451801001"/>
    <x v="17"/>
    <x v="0"/>
    <x v="1"/>
    <x v="37"/>
    <x v="382"/>
    <n v="0"/>
    <x v="0"/>
    <x v="0"/>
    <x v="3"/>
  </r>
  <r>
    <x v="0"/>
    <s v="1790501469001"/>
    <x v="18"/>
    <x v="0"/>
    <x v="1"/>
    <x v="37"/>
    <x v="382"/>
    <n v="0"/>
    <x v="0"/>
    <x v="0"/>
    <x v="3"/>
  </r>
  <r>
    <x v="0"/>
    <s v="1790567699001"/>
    <x v="19"/>
    <x v="0"/>
    <x v="1"/>
    <x v="37"/>
    <x v="382"/>
    <n v="0"/>
    <x v="0"/>
    <x v="0"/>
    <x v="3"/>
  </r>
  <r>
    <x v="0"/>
    <s v="1790866084001"/>
    <x v="20"/>
    <x v="0"/>
    <x v="1"/>
    <x v="37"/>
    <x v="382"/>
    <n v="0"/>
    <x v="0"/>
    <x v="0"/>
    <x v="3"/>
  </r>
  <r>
    <x v="0"/>
    <s v="1790900193001"/>
    <x v="21"/>
    <x v="0"/>
    <x v="1"/>
    <x v="37"/>
    <x v="382"/>
    <n v="0"/>
    <x v="0"/>
    <x v="0"/>
    <x v="3"/>
  </r>
  <r>
    <x v="0"/>
    <s v="1790979016001"/>
    <x v="22"/>
    <x v="0"/>
    <x v="1"/>
    <x v="37"/>
    <x v="382"/>
    <n v="0"/>
    <x v="0"/>
    <x v="0"/>
    <x v="3"/>
  </r>
  <r>
    <x v="0"/>
    <s v="1791708040001"/>
    <x v="23"/>
    <x v="0"/>
    <x v="1"/>
    <x v="37"/>
    <x v="382"/>
    <n v="0"/>
    <x v="0"/>
    <x v="0"/>
    <x v="3"/>
  </r>
  <r>
    <x v="0"/>
    <s v="1890001323001"/>
    <x v="24"/>
    <x v="0"/>
    <x v="1"/>
    <x v="37"/>
    <x v="382"/>
    <n v="0"/>
    <x v="0"/>
    <x v="0"/>
    <x v="3"/>
  </r>
  <r>
    <x v="0"/>
    <s v="1890003628001"/>
    <x v="25"/>
    <x v="0"/>
    <x v="1"/>
    <x v="37"/>
    <x v="382"/>
    <n v="0"/>
    <x v="0"/>
    <x v="0"/>
    <x v="3"/>
  </r>
  <r>
    <x v="0"/>
    <s v="1890037646001"/>
    <x v="26"/>
    <x v="0"/>
    <x v="1"/>
    <x v="37"/>
    <x v="382"/>
    <n v="0"/>
    <x v="0"/>
    <x v="0"/>
    <x v="3"/>
  </r>
  <r>
    <x v="0"/>
    <s v="1890080967001"/>
    <x v="27"/>
    <x v="0"/>
    <x v="1"/>
    <x v="37"/>
    <x v="382"/>
    <n v="0"/>
    <x v="0"/>
    <x v="0"/>
    <x v="3"/>
  </r>
  <r>
    <x v="0"/>
    <s v="1890141877001"/>
    <x v="28"/>
    <x v="0"/>
    <x v="1"/>
    <x v="37"/>
    <x v="382"/>
    <n v="0"/>
    <x v="0"/>
    <x v="0"/>
    <x v="3"/>
  </r>
  <r>
    <x v="0"/>
    <s v="1891709591001"/>
    <x v="29"/>
    <x v="0"/>
    <x v="1"/>
    <x v="37"/>
    <x v="382"/>
    <n v="0"/>
    <x v="0"/>
    <x v="0"/>
    <x v="3"/>
  </r>
  <r>
    <x v="0"/>
    <s v="1891710328001"/>
    <x v="30"/>
    <x v="0"/>
    <x v="1"/>
    <x v="37"/>
    <x v="382"/>
    <n v="0"/>
    <x v="0"/>
    <x v="0"/>
    <x v="3"/>
  </r>
  <r>
    <x v="0"/>
    <s v="11"/>
    <x v="31"/>
    <x v="0"/>
    <x v="0"/>
    <x v="37"/>
    <x v="382"/>
    <n v="0"/>
    <x v="0"/>
    <x v="0"/>
    <x v="3"/>
  </r>
  <r>
    <x v="0"/>
    <s v="11"/>
    <x v="31"/>
    <x v="0"/>
    <x v="1"/>
    <x v="37"/>
    <x v="382"/>
    <n v="0"/>
    <x v="0"/>
    <x v="0"/>
    <x v="3"/>
  </r>
  <r>
    <x v="0"/>
    <s v="12"/>
    <x v="32"/>
    <x v="0"/>
    <x v="0"/>
    <x v="37"/>
    <x v="382"/>
    <n v="0"/>
    <x v="0"/>
    <x v="0"/>
    <x v="3"/>
  </r>
  <r>
    <x v="0"/>
    <s v="12"/>
    <x v="32"/>
    <x v="0"/>
    <x v="1"/>
    <x v="37"/>
    <x v="382"/>
    <n v="0"/>
    <x v="0"/>
    <x v="0"/>
    <x v="3"/>
  </r>
  <r>
    <x v="0"/>
    <s v="0190115798001"/>
    <x v="0"/>
    <x v="0"/>
    <x v="0"/>
    <x v="38"/>
    <x v="383"/>
    <n v="0"/>
    <x v="0"/>
    <x v="0"/>
    <x v="3"/>
  </r>
  <r>
    <x v="0"/>
    <s v="0190155722001"/>
    <x v="1"/>
    <x v="0"/>
    <x v="0"/>
    <x v="38"/>
    <x v="383"/>
    <n v="0"/>
    <x v="0"/>
    <x v="0"/>
    <x v="3"/>
  </r>
  <r>
    <x v="0"/>
    <s v="0290003288001"/>
    <x v="2"/>
    <x v="0"/>
    <x v="0"/>
    <x v="38"/>
    <x v="383"/>
    <n v="0"/>
    <x v="0"/>
    <x v="0"/>
    <x v="3"/>
  </r>
  <r>
    <x v="0"/>
    <s v="0390027923001"/>
    <x v="3"/>
    <x v="0"/>
    <x v="0"/>
    <x v="38"/>
    <x v="383"/>
    <n v="0"/>
    <x v="0"/>
    <x v="0"/>
    <x v="3"/>
  </r>
  <r>
    <x v="0"/>
    <s v="0490001883001"/>
    <x v="4"/>
    <x v="0"/>
    <x v="0"/>
    <x v="38"/>
    <x v="383"/>
    <n v="0"/>
    <x v="0"/>
    <x v="0"/>
    <x v="3"/>
  </r>
  <r>
    <x v="0"/>
    <s v="0490002669001"/>
    <x v="5"/>
    <x v="0"/>
    <x v="0"/>
    <x v="38"/>
    <x v="383"/>
    <n v="0"/>
    <x v="0"/>
    <x v="0"/>
    <x v="3"/>
  </r>
  <r>
    <x v="0"/>
    <s v="0590052000001"/>
    <x v="6"/>
    <x v="0"/>
    <x v="0"/>
    <x v="38"/>
    <x v="383"/>
    <n v="0"/>
    <x v="0"/>
    <x v="0"/>
    <x v="3"/>
  </r>
  <r>
    <x v="0"/>
    <s v="0690045389001"/>
    <x v="7"/>
    <x v="0"/>
    <x v="0"/>
    <x v="38"/>
    <x v="383"/>
    <n v="0"/>
    <x v="0"/>
    <x v="0"/>
    <x v="3"/>
  </r>
  <r>
    <x v="0"/>
    <s v="0691706710001"/>
    <x v="8"/>
    <x v="0"/>
    <x v="0"/>
    <x v="38"/>
    <x v="383"/>
    <n v="0"/>
    <x v="0"/>
    <x v="0"/>
    <x v="3"/>
  </r>
  <r>
    <x v="0"/>
    <s v="0790024656001"/>
    <x v="9"/>
    <x v="0"/>
    <x v="0"/>
    <x v="38"/>
    <x v="383"/>
    <n v="0"/>
    <x v="0"/>
    <x v="0"/>
    <x v="3"/>
  </r>
  <r>
    <x v="0"/>
    <s v="1090033456001"/>
    <x v="10"/>
    <x v="0"/>
    <x v="0"/>
    <x v="38"/>
    <x v="383"/>
    <n v="0"/>
    <x v="0"/>
    <x v="0"/>
    <x v="3"/>
  </r>
  <r>
    <x v="0"/>
    <s v="1091720902001"/>
    <x v="11"/>
    <x v="0"/>
    <x v="0"/>
    <x v="38"/>
    <x v="383"/>
    <n v="0"/>
    <x v="0"/>
    <x v="0"/>
    <x v="3"/>
  </r>
  <r>
    <x v="0"/>
    <s v="1190068389001"/>
    <x v="12"/>
    <x v="0"/>
    <x v="0"/>
    <x v="38"/>
    <x v="383"/>
    <n v="0"/>
    <x v="0"/>
    <x v="0"/>
    <x v="3"/>
  </r>
  <r>
    <x v="0"/>
    <s v="1390013678001"/>
    <x v="13"/>
    <x v="0"/>
    <x v="0"/>
    <x v="38"/>
    <x v="383"/>
    <n v="0"/>
    <x v="0"/>
    <x v="0"/>
    <x v="3"/>
  </r>
  <r>
    <x v="0"/>
    <s v="1690012606001"/>
    <x v="14"/>
    <x v="0"/>
    <x v="0"/>
    <x v="38"/>
    <x v="383"/>
    <n v="0"/>
    <x v="0"/>
    <x v="0"/>
    <x v="3"/>
  </r>
  <r>
    <x v="0"/>
    <s v="1790093204001"/>
    <x v="15"/>
    <x v="0"/>
    <x v="0"/>
    <x v="38"/>
    <x v="383"/>
    <n v="0"/>
    <x v="0"/>
    <x v="0"/>
    <x v="3"/>
  </r>
  <r>
    <x v="0"/>
    <s v="1790325083001"/>
    <x v="16"/>
    <x v="0"/>
    <x v="0"/>
    <x v="38"/>
    <x v="383"/>
    <n v="0"/>
    <x v="0"/>
    <x v="0"/>
    <x v="3"/>
  </r>
  <r>
    <x v="0"/>
    <s v="1790451801001"/>
    <x v="17"/>
    <x v="0"/>
    <x v="0"/>
    <x v="38"/>
    <x v="383"/>
    <n v="0"/>
    <x v="0"/>
    <x v="0"/>
    <x v="3"/>
  </r>
  <r>
    <x v="0"/>
    <s v="1790501469001"/>
    <x v="18"/>
    <x v="0"/>
    <x v="0"/>
    <x v="38"/>
    <x v="383"/>
    <n v="0"/>
    <x v="0"/>
    <x v="0"/>
    <x v="3"/>
  </r>
  <r>
    <x v="0"/>
    <s v="1790567699001"/>
    <x v="19"/>
    <x v="0"/>
    <x v="0"/>
    <x v="38"/>
    <x v="383"/>
    <n v="0"/>
    <x v="0"/>
    <x v="0"/>
    <x v="3"/>
  </r>
  <r>
    <x v="0"/>
    <s v="1790866084001"/>
    <x v="20"/>
    <x v="0"/>
    <x v="0"/>
    <x v="38"/>
    <x v="383"/>
    <n v="0"/>
    <x v="0"/>
    <x v="0"/>
    <x v="3"/>
  </r>
  <r>
    <x v="0"/>
    <s v="1790900193001"/>
    <x v="21"/>
    <x v="0"/>
    <x v="0"/>
    <x v="38"/>
    <x v="383"/>
    <n v="0"/>
    <x v="0"/>
    <x v="0"/>
    <x v="3"/>
  </r>
  <r>
    <x v="0"/>
    <s v="1790979016001"/>
    <x v="22"/>
    <x v="0"/>
    <x v="0"/>
    <x v="38"/>
    <x v="383"/>
    <n v="0"/>
    <x v="0"/>
    <x v="0"/>
    <x v="3"/>
  </r>
  <r>
    <x v="0"/>
    <s v="1791708040001"/>
    <x v="23"/>
    <x v="0"/>
    <x v="0"/>
    <x v="38"/>
    <x v="383"/>
    <n v="0"/>
    <x v="0"/>
    <x v="0"/>
    <x v="3"/>
  </r>
  <r>
    <x v="0"/>
    <s v="1890001323001"/>
    <x v="24"/>
    <x v="0"/>
    <x v="0"/>
    <x v="38"/>
    <x v="383"/>
    <n v="0"/>
    <x v="0"/>
    <x v="0"/>
    <x v="3"/>
  </r>
  <r>
    <x v="0"/>
    <s v="1890003628001"/>
    <x v="25"/>
    <x v="0"/>
    <x v="0"/>
    <x v="38"/>
    <x v="383"/>
    <n v="0"/>
    <x v="0"/>
    <x v="0"/>
    <x v="3"/>
  </r>
  <r>
    <x v="0"/>
    <s v="1890037646001"/>
    <x v="26"/>
    <x v="0"/>
    <x v="0"/>
    <x v="38"/>
    <x v="383"/>
    <n v="0"/>
    <x v="0"/>
    <x v="0"/>
    <x v="3"/>
  </r>
  <r>
    <x v="0"/>
    <s v="1890080967001"/>
    <x v="27"/>
    <x v="0"/>
    <x v="0"/>
    <x v="38"/>
    <x v="383"/>
    <n v="0"/>
    <x v="0"/>
    <x v="0"/>
    <x v="3"/>
  </r>
  <r>
    <x v="0"/>
    <s v="1890141877001"/>
    <x v="28"/>
    <x v="0"/>
    <x v="0"/>
    <x v="38"/>
    <x v="383"/>
    <n v="0"/>
    <x v="0"/>
    <x v="0"/>
    <x v="3"/>
  </r>
  <r>
    <x v="0"/>
    <s v="1891709591001"/>
    <x v="29"/>
    <x v="0"/>
    <x v="0"/>
    <x v="38"/>
    <x v="383"/>
    <n v="0"/>
    <x v="0"/>
    <x v="0"/>
    <x v="3"/>
  </r>
  <r>
    <x v="0"/>
    <s v="1891710328001"/>
    <x v="30"/>
    <x v="0"/>
    <x v="0"/>
    <x v="38"/>
    <x v="383"/>
    <n v="0"/>
    <x v="0"/>
    <x v="0"/>
    <x v="3"/>
  </r>
  <r>
    <x v="0"/>
    <s v="0190115798001"/>
    <x v="0"/>
    <x v="0"/>
    <x v="1"/>
    <x v="38"/>
    <x v="383"/>
    <n v="0"/>
    <x v="0"/>
    <x v="0"/>
    <x v="3"/>
  </r>
  <r>
    <x v="0"/>
    <s v="0190155722001"/>
    <x v="1"/>
    <x v="0"/>
    <x v="1"/>
    <x v="38"/>
    <x v="383"/>
    <n v="0"/>
    <x v="0"/>
    <x v="0"/>
    <x v="3"/>
  </r>
  <r>
    <x v="0"/>
    <s v="0290003288001"/>
    <x v="2"/>
    <x v="0"/>
    <x v="1"/>
    <x v="38"/>
    <x v="383"/>
    <n v="0"/>
    <x v="0"/>
    <x v="0"/>
    <x v="3"/>
  </r>
  <r>
    <x v="0"/>
    <s v="0390027923001"/>
    <x v="3"/>
    <x v="0"/>
    <x v="1"/>
    <x v="38"/>
    <x v="383"/>
    <n v="0"/>
    <x v="0"/>
    <x v="0"/>
    <x v="3"/>
  </r>
  <r>
    <x v="0"/>
    <s v="0490001883001"/>
    <x v="4"/>
    <x v="0"/>
    <x v="1"/>
    <x v="38"/>
    <x v="383"/>
    <n v="0"/>
    <x v="0"/>
    <x v="0"/>
    <x v="3"/>
  </r>
  <r>
    <x v="0"/>
    <s v="0490002669001"/>
    <x v="5"/>
    <x v="0"/>
    <x v="1"/>
    <x v="38"/>
    <x v="383"/>
    <n v="0"/>
    <x v="0"/>
    <x v="0"/>
    <x v="3"/>
  </r>
  <r>
    <x v="0"/>
    <s v="0590052000001"/>
    <x v="6"/>
    <x v="0"/>
    <x v="1"/>
    <x v="38"/>
    <x v="383"/>
    <n v="0"/>
    <x v="0"/>
    <x v="0"/>
    <x v="3"/>
  </r>
  <r>
    <x v="0"/>
    <s v="0690045389001"/>
    <x v="7"/>
    <x v="0"/>
    <x v="1"/>
    <x v="38"/>
    <x v="383"/>
    <n v="0"/>
    <x v="0"/>
    <x v="0"/>
    <x v="3"/>
  </r>
  <r>
    <x v="0"/>
    <s v="0691706710001"/>
    <x v="8"/>
    <x v="0"/>
    <x v="1"/>
    <x v="38"/>
    <x v="383"/>
    <n v="0"/>
    <x v="0"/>
    <x v="0"/>
    <x v="3"/>
  </r>
  <r>
    <x v="0"/>
    <s v="0790024656001"/>
    <x v="9"/>
    <x v="0"/>
    <x v="1"/>
    <x v="38"/>
    <x v="383"/>
    <n v="0"/>
    <x v="0"/>
    <x v="0"/>
    <x v="3"/>
  </r>
  <r>
    <x v="0"/>
    <s v="1090033456001"/>
    <x v="10"/>
    <x v="0"/>
    <x v="1"/>
    <x v="38"/>
    <x v="383"/>
    <n v="0"/>
    <x v="0"/>
    <x v="0"/>
    <x v="3"/>
  </r>
  <r>
    <x v="0"/>
    <s v="1091720902001"/>
    <x v="11"/>
    <x v="0"/>
    <x v="1"/>
    <x v="38"/>
    <x v="383"/>
    <n v="0"/>
    <x v="0"/>
    <x v="0"/>
    <x v="3"/>
  </r>
  <r>
    <x v="0"/>
    <s v="1190068389001"/>
    <x v="12"/>
    <x v="0"/>
    <x v="1"/>
    <x v="38"/>
    <x v="383"/>
    <n v="0"/>
    <x v="0"/>
    <x v="0"/>
    <x v="3"/>
  </r>
  <r>
    <x v="0"/>
    <s v="1390013678001"/>
    <x v="13"/>
    <x v="0"/>
    <x v="1"/>
    <x v="38"/>
    <x v="383"/>
    <n v="0"/>
    <x v="0"/>
    <x v="0"/>
    <x v="3"/>
  </r>
  <r>
    <x v="0"/>
    <s v="1690012606001"/>
    <x v="14"/>
    <x v="0"/>
    <x v="1"/>
    <x v="38"/>
    <x v="383"/>
    <n v="0"/>
    <x v="0"/>
    <x v="0"/>
    <x v="3"/>
  </r>
  <r>
    <x v="0"/>
    <s v="1790093204001"/>
    <x v="15"/>
    <x v="0"/>
    <x v="1"/>
    <x v="38"/>
    <x v="383"/>
    <n v="0"/>
    <x v="0"/>
    <x v="0"/>
    <x v="3"/>
  </r>
  <r>
    <x v="0"/>
    <s v="1790325083001"/>
    <x v="16"/>
    <x v="0"/>
    <x v="1"/>
    <x v="38"/>
    <x v="383"/>
    <n v="0"/>
    <x v="0"/>
    <x v="0"/>
    <x v="3"/>
  </r>
  <r>
    <x v="0"/>
    <s v="1790451801001"/>
    <x v="17"/>
    <x v="0"/>
    <x v="1"/>
    <x v="38"/>
    <x v="383"/>
    <n v="0"/>
    <x v="0"/>
    <x v="0"/>
    <x v="3"/>
  </r>
  <r>
    <x v="0"/>
    <s v="1790501469001"/>
    <x v="18"/>
    <x v="0"/>
    <x v="1"/>
    <x v="38"/>
    <x v="383"/>
    <n v="0"/>
    <x v="0"/>
    <x v="0"/>
    <x v="3"/>
  </r>
  <r>
    <x v="0"/>
    <s v="1790567699001"/>
    <x v="19"/>
    <x v="0"/>
    <x v="1"/>
    <x v="38"/>
    <x v="383"/>
    <n v="0"/>
    <x v="0"/>
    <x v="0"/>
    <x v="3"/>
  </r>
  <r>
    <x v="0"/>
    <s v="1790866084001"/>
    <x v="20"/>
    <x v="0"/>
    <x v="1"/>
    <x v="38"/>
    <x v="383"/>
    <n v="0"/>
    <x v="0"/>
    <x v="0"/>
    <x v="3"/>
  </r>
  <r>
    <x v="0"/>
    <s v="1790900193001"/>
    <x v="21"/>
    <x v="0"/>
    <x v="1"/>
    <x v="38"/>
    <x v="383"/>
    <n v="0"/>
    <x v="0"/>
    <x v="0"/>
    <x v="3"/>
  </r>
  <r>
    <x v="0"/>
    <s v="1790979016001"/>
    <x v="22"/>
    <x v="0"/>
    <x v="1"/>
    <x v="38"/>
    <x v="383"/>
    <n v="0"/>
    <x v="0"/>
    <x v="0"/>
    <x v="3"/>
  </r>
  <r>
    <x v="0"/>
    <s v="1791708040001"/>
    <x v="23"/>
    <x v="0"/>
    <x v="1"/>
    <x v="38"/>
    <x v="383"/>
    <n v="0"/>
    <x v="0"/>
    <x v="0"/>
    <x v="3"/>
  </r>
  <r>
    <x v="0"/>
    <s v="1890001323001"/>
    <x v="24"/>
    <x v="0"/>
    <x v="1"/>
    <x v="38"/>
    <x v="383"/>
    <n v="0"/>
    <x v="0"/>
    <x v="0"/>
    <x v="3"/>
  </r>
  <r>
    <x v="0"/>
    <s v="1890003628001"/>
    <x v="25"/>
    <x v="0"/>
    <x v="1"/>
    <x v="38"/>
    <x v="383"/>
    <n v="0"/>
    <x v="0"/>
    <x v="0"/>
    <x v="3"/>
  </r>
  <r>
    <x v="0"/>
    <s v="1890037646001"/>
    <x v="26"/>
    <x v="0"/>
    <x v="1"/>
    <x v="38"/>
    <x v="383"/>
    <n v="0"/>
    <x v="0"/>
    <x v="0"/>
    <x v="3"/>
  </r>
  <r>
    <x v="0"/>
    <s v="1890080967001"/>
    <x v="27"/>
    <x v="0"/>
    <x v="1"/>
    <x v="38"/>
    <x v="383"/>
    <n v="0"/>
    <x v="0"/>
    <x v="0"/>
    <x v="3"/>
  </r>
  <r>
    <x v="0"/>
    <s v="1890141877001"/>
    <x v="28"/>
    <x v="0"/>
    <x v="1"/>
    <x v="38"/>
    <x v="383"/>
    <n v="0"/>
    <x v="0"/>
    <x v="0"/>
    <x v="3"/>
  </r>
  <r>
    <x v="0"/>
    <s v="1891709591001"/>
    <x v="29"/>
    <x v="0"/>
    <x v="1"/>
    <x v="38"/>
    <x v="383"/>
    <n v="0"/>
    <x v="0"/>
    <x v="0"/>
    <x v="3"/>
  </r>
  <r>
    <x v="0"/>
    <s v="1891710328001"/>
    <x v="30"/>
    <x v="0"/>
    <x v="1"/>
    <x v="38"/>
    <x v="383"/>
    <n v="0"/>
    <x v="0"/>
    <x v="0"/>
    <x v="3"/>
  </r>
  <r>
    <x v="0"/>
    <s v="11"/>
    <x v="31"/>
    <x v="0"/>
    <x v="0"/>
    <x v="38"/>
    <x v="383"/>
    <n v="0"/>
    <x v="0"/>
    <x v="0"/>
    <x v="3"/>
  </r>
  <r>
    <x v="0"/>
    <s v="11"/>
    <x v="31"/>
    <x v="0"/>
    <x v="1"/>
    <x v="38"/>
    <x v="383"/>
    <n v="0"/>
    <x v="0"/>
    <x v="0"/>
    <x v="3"/>
  </r>
  <r>
    <x v="0"/>
    <s v="12"/>
    <x v="32"/>
    <x v="0"/>
    <x v="0"/>
    <x v="38"/>
    <x v="383"/>
    <n v="0"/>
    <x v="0"/>
    <x v="0"/>
    <x v="3"/>
  </r>
  <r>
    <x v="0"/>
    <s v="12"/>
    <x v="32"/>
    <x v="0"/>
    <x v="1"/>
    <x v="38"/>
    <x v="383"/>
    <n v="0"/>
    <x v="0"/>
    <x v="0"/>
    <x v="3"/>
  </r>
  <r>
    <x v="0"/>
    <s v="0190115798001"/>
    <x v="0"/>
    <x v="0"/>
    <x v="0"/>
    <x v="39"/>
    <x v="384"/>
    <n v="0"/>
    <x v="0"/>
    <x v="0"/>
    <x v="3"/>
  </r>
  <r>
    <x v="0"/>
    <s v="0190155722001"/>
    <x v="1"/>
    <x v="0"/>
    <x v="0"/>
    <x v="39"/>
    <x v="384"/>
    <n v="0"/>
    <x v="0"/>
    <x v="0"/>
    <x v="3"/>
  </r>
  <r>
    <x v="0"/>
    <s v="0290003288001"/>
    <x v="2"/>
    <x v="0"/>
    <x v="0"/>
    <x v="39"/>
    <x v="384"/>
    <n v="0"/>
    <x v="0"/>
    <x v="0"/>
    <x v="3"/>
  </r>
  <r>
    <x v="0"/>
    <s v="0390027923001"/>
    <x v="3"/>
    <x v="0"/>
    <x v="0"/>
    <x v="39"/>
    <x v="384"/>
    <n v="0"/>
    <x v="0"/>
    <x v="0"/>
    <x v="3"/>
  </r>
  <r>
    <x v="0"/>
    <s v="0490001883001"/>
    <x v="4"/>
    <x v="0"/>
    <x v="0"/>
    <x v="39"/>
    <x v="384"/>
    <n v="0"/>
    <x v="0"/>
    <x v="0"/>
    <x v="3"/>
  </r>
  <r>
    <x v="0"/>
    <s v="0490002669001"/>
    <x v="5"/>
    <x v="0"/>
    <x v="0"/>
    <x v="39"/>
    <x v="384"/>
    <n v="0"/>
    <x v="0"/>
    <x v="0"/>
    <x v="3"/>
  </r>
  <r>
    <x v="0"/>
    <s v="0590052000001"/>
    <x v="6"/>
    <x v="0"/>
    <x v="0"/>
    <x v="39"/>
    <x v="384"/>
    <n v="0"/>
    <x v="0"/>
    <x v="0"/>
    <x v="3"/>
  </r>
  <r>
    <x v="0"/>
    <s v="0690045389001"/>
    <x v="7"/>
    <x v="0"/>
    <x v="0"/>
    <x v="39"/>
    <x v="384"/>
    <n v="0"/>
    <x v="0"/>
    <x v="0"/>
    <x v="3"/>
  </r>
  <r>
    <x v="0"/>
    <s v="0691706710001"/>
    <x v="8"/>
    <x v="0"/>
    <x v="0"/>
    <x v="39"/>
    <x v="384"/>
    <n v="0"/>
    <x v="0"/>
    <x v="0"/>
    <x v="3"/>
  </r>
  <r>
    <x v="0"/>
    <s v="0790024656001"/>
    <x v="9"/>
    <x v="0"/>
    <x v="0"/>
    <x v="39"/>
    <x v="384"/>
    <n v="0"/>
    <x v="0"/>
    <x v="0"/>
    <x v="3"/>
  </r>
  <r>
    <x v="0"/>
    <s v="1090033456001"/>
    <x v="10"/>
    <x v="0"/>
    <x v="0"/>
    <x v="39"/>
    <x v="384"/>
    <n v="0"/>
    <x v="0"/>
    <x v="0"/>
    <x v="3"/>
  </r>
  <r>
    <x v="0"/>
    <s v="1091720902001"/>
    <x v="11"/>
    <x v="0"/>
    <x v="0"/>
    <x v="39"/>
    <x v="384"/>
    <n v="0"/>
    <x v="0"/>
    <x v="0"/>
    <x v="3"/>
  </r>
  <r>
    <x v="0"/>
    <s v="1190068389001"/>
    <x v="12"/>
    <x v="0"/>
    <x v="0"/>
    <x v="39"/>
    <x v="384"/>
    <n v="0"/>
    <x v="0"/>
    <x v="0"/>
    <x v="3"/>
  </r>
  <r>
    <x v="0"/>
    <s v="1390013678001"/>
    <x v="13"/>
    <x v="0"/>
    <x v="0"/>
    <x v="39"/>
    <x v="384"/>
    <n v="0"/>
    <x v="0"/>
    <x v="0"/>
    <x v="3"/>
  </r>
  <r>
    <x v="0"/>
    <s v="1690012606001"/>
    <x v="14"/>
    <x v="0"/>
    <x v="0"/>
    <x v="39"/>
    <x v="384"/>
    <n v="0"/>
    <x v="0"/>
    <x v="0"/>
    <x v="3"/>
  </r>
  <r>
    <x v="0"/>
    <s v="1790093204001"/>
    <x v="15"/>
    <x v="0"/>
    <x v="0"/>
    <x v="39"/>
    <x v="384"/>
    <n v="0"/>
    <x v="0"/>
    <x v="0"/>
    <x v="3"/>
  </r>
  <r>
    <x v="0"/>
    <s v="1790325083001"/>
    <x v="16"/>
    <x v="0"/>
    <x v="0"/>
    <x v="39"/>
    <x v="384"/>
    <n v="0"/>
    <x v="0"/>
    <x v="0"/>
    <x v="3"/>
  </r>
  <r>
    <x v="0"/>
    <s v="1790451801001"/>
    <x v="17"/>
    <x v="0"/>
    <x v="0"/>
    <x v="39"/>
    <x v="384"/>
    <n v="0"/>
    <x v="0"/>
    <x v="0"/>
    <x v="3"/>
  </r>
  <r>
    <x v="0"/>
    <s v="1790501469001"/>
    <x v="18"/>
    <x v="0"/>
    <x v="0"/>
    <x v="39"/>
    <x v="384"/>
    <n v="0"/>
    <x v="0"/>
    <x v="0"/>
    <x v="3"/>
  </r>
  <r>
    <x v="0"/>
    <s v="1790567699001"/>
    <x v="19"/>
    <x v="0"/>
    <x v="0"/>
    <x v="39"/>
    <x v="384"/>
    <n v="0"/>
    <x v="0"/>
    <x v="0"/>
    <x v="3"/>
  </r>
  <r>
    <x v="0"/>
    <s v="1790866084001"/>
    <x v="20"/>
    <x v="0"/>
    <x v="0"/>
    <x v="39"/>
    <x v="384"/>
    <n v="0"/>
    <x v="0"/>
    <x v="0"/>
    <x v="3"/>
  </r>
  <r>
    <x v="0"/>
    <s v="1790900193001"/>
    <x v="21"/>
    <x v="0"/>
    <x v="0"/>
    <x v="39"/>
    <x v="384"/>
    <n v="0"/>
    <x v="0"/>
    <x v="0"/>
    <x v="3"/>
  </r>
  <r>
    <x v="0"/>
    <s v="1790979016001"/>
    <x v="22"/>
    <x v="0"/>
    <x v="0"/>
    <x v="39"/>
    <x v="384"/>
    <n v="0"/>
    <x v="0"/>
    <x v="0"/>
    <x v="3"/>
  </r>
  <r>
    <x v="0"/>
    <s v="1791708040001"/>
    <x v="23"/>
    <x v="0"/>
    <x v="0"/>
    <x v="39"/>
    <x v="384"/>
    <n v="0"/>
    <x v="0"/>
    <x v="0"/>
    <x v="3"/>
  </r>
  <r>
    <x v="0"/>
    <s v="1890001323001"/>
    <x v="24"/>
    <x v="0"/>
    <x v="0"/>
    <x v="39"/>
    <x v="384"/>
    <n v="0"/>
    <x v="0"/>
    <x v="0"/>
    <x v="3"/>
  </r>
  <r>
    <x v="0"/>
    <s v="1890003628001"/>
    <x v="25"/>
    <x v="0"/>
    <x v="0"/>
    <x v="39"/>
    <x v="384"/>
    <n v="0"/>
    <x v="0"/>
    <x v="0"/>
    <x v="3"/>
  </r>
  <r>
    <x v="0"/>
    <s v="1890037646001"/>
    <x v="26"/>
    <x v="0"/>
    <x v="0"/>
    <x v="39"/>
    <x v="384"/>
    <n v="0"/>
    <x v="0"/>
    <x v="0"/>
    <x v="3"/>
  </r>
  <r>
    <x v="0"/>
    <s v="1890080967001"/>
    <x v="27"/>
    <x v="0"/>
    <x v="0"/>
    <x v="39"/>
    <x v="384"/>
    <n v="0"/>
    <x v="0"/>
    <x v="0"/>
    <x v="3"/>
  </r>
  <r>
    <x v="0"/>
    <s v="1890141877001"/>
    <x v="28"/>
    <x v="0"/>
    <x v="0"/>
    <x v="39"/>
    <x v="384"/>
    <n v="0"/>
    <x v="0"/>
    <x v="0"/>
    <x v="3"/>
  </r>
  <r>
    <x v="0"/>
    <s v="1891709591001"/>
    <x v="29"/>
    <x v="0"/>
    <x v="0"/>
    <x v="39"/>
    <x v="384"/>
    <n v="0"/>
    <x v="0"/>
    <x v="0"/>
    <x v="3"/>
  </r>
  <r>
    <x v="0"/>
    <s v="1891710328001"/>
    <x v="30"/>
    <x v="0"/>
    <x v="0"/>
    <x v="39"/>
    <x v="384"/>
    <n v="0"/>
    <x v="0"/>
    <x v="0"/>
    <x v="3"/>
  </r>
  <r>
    <x v="0"/>
    <s v="0190115798001"/>
    <x v="0"/>
    <x v="0"/>
    <x v="1"/>
    <x v="39"/>
    <x v="384"/>
    <n v="0"/>
    <x v="0"/>
    <x v="0"/>
    <x v="3"/>
  </r>
  <r>
    <x v="0"/>
    <s v="0190155722001"/>
    <x v="1"/>
    <x v="0"/>
    <x v="1"/>
    <x v="39"/>
    <x v="384"/>
    <n v="0"/>
    <x v="0"/>
    <x v="0"/>
    <x v="3"/>
  </r>
  <r>
    <x v="0"/>
    <s v="0290003288001"/>
    <x v="2"/>
    <x v="0"/>
    <x v="1"/>
    <x v="39"/>
    <x v="384"/>
    <n v="0"/>
    <x v="0"/>
    <x v="0"/>
    <x v="3"/>
  </r>
  <r>
    <x v="0"/>
    <s v="0390027923001"/>
    <x v="3"/>
    <x v="0"/>
    <x v="1"/>
    <x v="39"/>
    <x v="384"/>
    <n v="0"/>
    <x v="0"/>
    <x v="0"/>
    <x v="3"/>
  </r>
  <r>
    <x v="0"/>
    <s v="0490001883001"/>
    <x v="4"/>
    <x v="0"/>
    <x v="1"/>
    <x v="39"/>
    <x v="384"/>
    <n v="0"/>
    <x v="0"/>
    <x v="0"/>
    <x v="3"/>
  </r>
  <r>
    <x v="0"/>
    <s v="0490002669001"/>
    <x v="5"/>
    <x v="0"/>
    <x v="1"/>
    <x v="39"/>
    <x v="384"/>
    <n v="0"/>
    <x v="0"/>
    <x v="0"/>
    <x v="3"/>
  </r>
  <r>
    <x v="0"/>
    <s v="0590052000001"/>
    <x v="6"/>
    <x v="0"/>
    <x v="1"/>
    <x v="39"/>
    <x v="384"/>
    <n v="0"/>
    <x v="0"/>
    <x v="0"/>
    <x v="3"/>
  </r>
  <r>
    <x v="0"/>
    <s v="0690045389001"/>
    <x v="7"/>
    <x v="0"/>
    <x v="1"/>
    <x v="39"/>
    <x v="384"/>
    <n v="0"/>
    <x v="0"/>
    <x v="0"/>
    <x v="3"/>
  </r>
  <r>
    <x v="0"/>
    <s v="0691706710001"/>
    <x v="8"/>
    <x v="0"/>
    <x v="1"/>
    <x v="39"/>
    <x v="384"/>
    <n v="0"/>
    <x v="0"/>
    <x v="0"/>
    <x v="3"/>
  </r>
  <r>
    <x v="0"/>
    <s v="0790024656001"/>
    <x v="9"/>
    <x v="0"/>
    <x v="1"/>
    <x v="39"/>
    <x v="384"/>
    <n v="0"/>
    <x v="0"/>
    <x v="0"/>
    <x v="3"/>
  </r>
  <r>
    <x v="0"/>
    <s v="1090033456001"/>
    <x v="10"/>
    <x v="0"/>
    <x v="1"/>
    <x v="39"/>
    <x v="384"/>
    <n v="0"/>
    <x v="0"/>
    <x v="0"/>
    <x v="3"/>
  </r>
  <r>
    <x v="0"/>
    <s v="1091720902001"/>
    <x v="11"/>
    <x v="0"/>
    <x v="1"/>
    <x v="39"/>
    <x v="384"/>
    <n v="0"/>
    <x v="0"/>
    <x v="0"/>
    <x v="3"/>
  </r>
  <r>
    <x v="0"/>
    <s v="1190068389001"/>
    <x v="12"/>
    <x v="0"/>
    <x v="1"/>
    <x v="39"/>
    <x v="384"/>
    <n v="0"/>
    <x v="0"/>
    <x v="0"/>
    <x v="3"/>
  </r>
  <r>
    <x v="0"/>
    <s v="1390013678001"/>
    <x v="13"/>
    <x v="0"/>
    <x v="1"/>
    <x v="39"/>
    <x v="384"/>
    <n v="0"/>
    <x v="0"/>
    <x v="0"/>
    <x v="3"/>
  </r>
  <r>
    <x v="0"/>
    <s v="1690012606001"/>
    <x v="14"/>
    <x v="0"/>
    <x v="1"/>
    <x v="39"/>
    <x v="384"/>
    <n v="0"/>
    <x v="0"/>
    <x v="0"/>
    <x v="3"/>
  </r>
  <r>
    <x v="0"/>
    <s v="1790093204001"/>
    <x v="15"/>
    <x v="0"/>
    <x v="1"/>
    <x v="39"/>
    <x v="384"/>
    <n v="0"/>
    <x v="0"/>
    <x v="0"/>
    <x v="3"/>
  </r>
  <r>
    <x v="0"/>
    <s v="1790325083001"/>
    <x v="16"/>
    <x v="0"/>
    <x v="1"/>
    <x v="39"/>
    <x v="384"/>
    <n v="0"/>
    <x v="0"/>
    <x v="0"/>
    <x v="3"/>
  </r>
  <r>
    <x v="0"/>
    <s v="1790451801001"/>
    <x v="17"/>
    <x v="0"/>
    <x v="1"/>
    <x v="39"/>
    <x v="384"/>
    <n v="0"/>
    <x v="0"/>
    <x v="0"/>
    <x v="3"/>
  </r>
  <r>
    <x v="0"/>
    <s v="1790501469001"/>
    <x v="18"/>
    <x v="0"/>
    <x v="1"/>
    <x v="39"/>
    <x v="384"/>
    <n v="0"/>
    <x v="0"/>
    <x v="0"/>
    <x v="3"/>
  </r>
  <r>
    <x v="0"/>
    <s v="1790567699001"/>
    <x v="19"/>
    <x v="0"/>
    <x v="1"/>
    <x v="39"/>
    <x v="384"/>
    <n v="0"/>
    <x v="0"/>
    <x v="0"/>
    <x v="3"/>
  </r>
  <r>
    <x v="0"/>
    <s v="1790866084001"/>
    <x v="20"/>
    <x v="0"/>
    <x v="1"/>
    <x v="39"/>
    <x v="384"/>
    <n v="0"/>
    <x v="0"/>
    <x v="0"/>
    <x v="3"/>
  </r>
  <r>
    <x v="0"/>
    <s v="1790900193001"/>
    <x v="21"/>
    <x v="0"/>
    <x v="1"/>
    <x v="39"/>
    <x v="384"/>
    <n v="0"/>
    <x v="0"/>
    <x v="0"/>
    <x v="3"/>
  </r>
  <r>
    <x v="0"/>
    <s v="1790979016001"/>
    <x v="22"/>
    <x v="0"/>
    <x v="1"/>
    <x v="39"/>
    <x v="384"/>
    <n v="0"/>
    <x v="0"/>
    <x v="0"/>
    <x v="3"/>
  </r>
  <r>
    <x v="0"/>
    <s v="1791708040001"/>
    <x v="23"/>
    <x v="0"/>
    <x v="1"/>
    <x v="39"/>
    <x v="384"/>
    <n v="0"/>
    <x v="0"/>
    <x v="0"/>
    <x v="3"/>
  </r>
  <r>
    <x v="0"/>
    <s v="1890001323001"/>
    <x v="24"/>
    <x v="0"/>
    <x v="1"/>
    <x v="39"/>
    <x v="384"/>
    <n v="0"/>
    <x v="0"/>
    <x v="0"/>
    <x v="3"/>
  </r>
  <r>
    <x v="0"/>
    <s v="1890003628001"/>
    <x v="25"/>
    <x v="0"/>
    <x v="1"/>
    <x v="39"/>
    <x v="384"/>
    <n v="0"/>
    <x v="0"/>
    <x v="0"/>
    <x v="3"/>
  </r>
  <r>
    <x v="0"/>
    <s v="1890037646001"/>
    <x v="26"/>
    <x v="0"/>
    <x v="1"/>
    <x v="39"/>
    <x v="384"/>
    <n v="0"/>
    <x v="0"/>
    <x v="0"/>
    <x v="3"/>
  </r>
  <r>
    <x v="0"/>
    <s v="1890080967001"/>
    <x v="27"/>
    <x v="0"/>
    <x v="1"/>
    <x v="39"/>
    <x v="384"/>
    <n v="0"/>
    <x v="0"/>
    <x v="0"/>
    <x v="3"/>
  </r>
  <r>
    <x v="0"/>
    <s v="1890141877001"/>
    <x v="28"/>
    <x v="0"/>
    <x v="1"/>
    <x v="39"/>
    <x v="384"/>
    <n v="0"/>
    <x v="0"/>
    <x v="0"/>
    <x v="3"/>
  </r>
  <r>
    <x v="0"/>
    <s v="1891709591001"/>
    <x v="29"/>
    <x v="0"/>
    <x v="1"/>
    <x v="39"/>
    <x v="384"/>
    <n v="0"/>
    <x v="0"/>
    <x v="0"/>
    <x v="3"/>
  </r>
  <r>
    <x v="0"/>
    <s v="1891710328001"/>
    <x v="30"/>
    <x v="0"/>
    <x v="1"/>
    <x v="39"/>
    <x v="384"/>
    <n v="0"/>
    <x v="0"/>
    <x v="0"/>
    <x v="3"/>
  </r>
  <r>
    <x v="0"/>
    <s v="11"/>
    <x v="31"/>
    <x v="0"/>
    <x v="0"/>
    <x v="39"/>
    <x v="384"/>
    <n v="0"/>
    <x v="0"/>
    <x v="0"/>
    <x v="3"/>
  </r>
  <r>
    <x v="0"/>
    <s v="11"/>
    <x v="31"/>
    <x v="0"/>
    <x v="1"/>
    <x v="39"/>
    <x v="384"/>
    <n v="0"/>
    <x v="0"/>
    <x v="0"/>
    <x v="3"/>
  </r>
  <r>
    <x v="0"/>
    <s v="12"/>
    <x v="32"/>
    <x v="0"/>
    <x v="0"/>
    <x v="39"/>
    <x v="384"/>
    <n v="0"/>
    <x v="0"/>
    <x v="0"/>
    <x v="3"/>
  </r>
  <r>
    <x v="0"/>
    <s v="12"/>
    <x v="32"/>
    <x v="0"/>
    <x v="1"/>
    <x v="39"/>
    <x v="384"/>
    <n v="0"/>
    <x v="0"/>
    <x v="0"/>
    <x v="3"/>
  </r>
  <r>
    <x v="0"/>
    <s v="0190115798001"/>
    <x v="0"/>
    <x v="0"/>
    <x v="0"/>
    <x v="40"/>
    <x v="385"/>
    <n v="0"/>
    <x v="0"/>
    <x v="0"/>
    <x v="3"/>
  </r>
  <r>
    <x v="0"/>
    <s v="0190155722001"/>
    <x v="1"/>
    <x v="0"/>
    <x v="0"/>
    <x v="40"/>
    <x v="385"/>
    <n v="0"/>
    <x v="0"/>
    <x v="0"/>
    <x v="3"/>
  </r>
  <r>
    <x v="0"/>
    <s v="0290003288001"/>
    <x v="2"/>
    <x v="0"/>
    <x v="0"/>
    <x v="40"/>
    <x v="385"/>
    <n v="0"/>
    <x v="0"/>
    <x v="0"/>
    <x v="3"/>
  </r>
  <r>
    <x v="0"/>
    <s v="0390027923001"/>
    <x v="3"/>
    <x v="0"/>
    <x v="0"/>
    <x v="40"/>
    <x v="385"/>
    <n v="0"/>
    <x v="0"/>
    <x v="0"/>
    <x v="3"/>
  </r>
  <r>
    <x v="0"/>
    <s v="0490001883001"/>
    <x v="4"/>
    <x v="0"/>
    <x v="0"/>
    <x v="40"/>
    <x v="385"/>
    <n v="0"/>
    <x v="0"/>
    <x v="0"/>
    <x v="3"/>
  </r>
  <r>
    <x v="0"/>
    <s v="0490002669001"/>
    <x v="5"/>
    <x v="0"/>
    <x v="0"/>
    <x v="40"/>
    <x v="385"/>
    <n v="0"/>
    <x v="0"/>
    <x v="0"/>
    <x v="3"/>
  </r>
  <r>
    <x v="0"/>
    <s v="0590052000001"/>
    <x v="6"/>
    <x v="0"/>
    <x v="0"/>
    <x v="40"/>
    <x v="385"/>
    <n v="0"/>
    <x v="0"/>
    <x v="0"/>
    <x v="3"/>
  </r>
  <r>
    <x v="0"/>
    <s v="0690045389001"/>
    <x v="7"/>
    <x v="0"/>
    <x v="0"/>
    <x v="40"/>
    <x v="385"/>
    <n v="0"/>
    <x v="0"/>
    <x v="0"/>
    <x v="3"/>
  </r>
  <r>
    <x v="0"/>
    <s v="0691706710001"/>
    <x v="8"/>
    <x v="0"/>
    <x v="0"/>
    <x v="40"/>
    <x v="385"/>
    <n v="0"/>
    <x v="0"/>
    <x v="0"/>
    <x v="3"/>
  </r>
  <r>
    <x v="0"/>
    <s v="0790024656001"/>
    <x v="9"/>
    <x v="0"/>
    <x v="0"/>
    <x v="40"/>
    <x v="385"/>
    <n v="0"/>
    <x v="0"/>
    <x v="0"/>
    <x v="3"/>
  </r>
  <r>
    <x v="0"/>
    <s v="1090033456001"/>
    <x v="10"/>
    <x v="0"/>
    <x v="0"/>
    <x v="40"/>
    <x v="385"/>
    <n v="0"/>
    <x v="0"/>
    <x v="0"/>
    <x v="3"/>
  </r>
  <r>
    <x v="0"/>
    <s v="1091720902001"/>
    <x v="11"/>
    <x v="0"/>
    <x v="0"/>
    <x v="40"/>
    <x v="385"/>
    <n v="0"/>
    <x v="0"/>
    <x v="0"/>
    <x v="3"/>
  </r>
  <r>
    <x v="0"/>
    <s v="1190068389001"/>
    <x v="12"/>
    <x v="0"/>
    <x v="0"/>
    <x v="40"/>
    <x v="385"/>
    <n v="0"/>
    <x v="0"/>
    <x v="0"/>
    <x v="3"/>
  </r>
  <r>
    <x v="0"/>
    <s v="1390013678001"/>
    <x v="13"/>
    <x v="0"/>
    <x v="0"/>
    <x v="40"/>
    <x v="385"/>
    <n v="0"/>
    <x v="0"/>
    <x v="0"/>
    <x v="3"/>
  </r>
  <r>
    <x v="0"/>
    <s v="1690012606001"/>
    <x v="14"/>
    <x v="0"/>
    <x v="0"/>
    <x v="40"/>
    <x v="385"/>
    <n v="0"/>
    <x v="0"/>
    <x v="0"/>
    <x v="3"/>
  </r>
  <r>
    <x v="0"/>
    <s v="1790093204001"/>
    <x v="15"/>
    <x v="0"/>
    <x v="0"/>
    <x v="40"/>
    <x v="385"/>
    <n v="0"/>
    <x v="0"/>
    <x v="0"/>
    <x v="3"/>
  </r>
  <r>
    <x v="0"/>
    <s v="1790325083001"/>
    <x v="16"/>
    <x v="0"/>
    <x v="0"/>
    <x v="40"/>
    <x v="385"/>
    <n v="0"/>
    <x v="0"/>
    <x v="0"/>
    <x v="3"/>
  </r>
  <r>
    <x v="0"/>
    <s v="1790451801001"/>
    <x v="17"/>
    <x v="0"/>
    <x v="0"/>
    <x v="40"/>
    <x v="385"/>
    <n v="0"/>
    <x v="0"/>
    <x v="0"/>
    <x v="3"/>
  </r>
  <r>
    <x v="0"/>
    <s v="1790501469001"/>
    <x v="18"/>
    <x v="0"/>
    <x v="0"/>
    <x v="40"/>
    <x v="385"/>
    <n v="0"/>
    <x v="0"/>
    <x v="0"/>
    <x v="3"/>
  </r>
  <r>
    <x v="0"/>
    <s v="1790567699001"/>
    <x v="19"/>
    <x v="0"/>
    <x v="0"/>
    <x v="40"/>
    <x v="385"/>
    <n v="0"/>
    <x v="0"/>
    <x v="0"/>
    <x v="3"/>
  </r>
  <r>
    <x v="0"/>
    <s v="1790866084001"/>
    <x v="20"/>
    <x v="0"/>
    <x v="0"/>
    <x v="40"/>
    <x v="385"/>
    <n v="0"/>
    <x v="0"/>
    <x v="0"/>
    <x v="3"/>
  </r>
  <r>
    <x v="0"/>
    <s v="1790900193001"/>
    <x v="21"/>
    <x v="0"/>
    <x v="0"/>
    <x v="40"/>
    <x v="385"/>
    <n v="0"/>
    <x v="0"/>
    <x v="0"/>
    <x v="3"/>
  </r>
  <r>
    <x v="0"/>
    <s v="1790979016001"/>
    <x v="22"/>
    <x v="0"/>
    <x v="0"/>
    <x v="40"/>
    <x v="385"/>
    <n v="0"/>
    <x v="0"/>
    <x v="0"/>
    <x v="3"/>
  </r>
  <r>
    <x v="0"/>
    <s v="1791708040001"/>
    <x v="23"/>
    <x v="0"/>
    <x v="0"/>
    <x v="40"/>
    <x v="385"/>
    <n v="0"/>
    <x v="0"/>
    <x v="0"/>
    <x v="3"/>
  </r>
  <r>
    <x v="0"/>
    <s v="1890001323001"/>
    <x v="24"/>
    <x v="0"/>
    <x v="0"/>
    <x v="40"/>
    <x v="385"/>
    <n v="0"/>
    <x v="0"/>
    <x v="0"/>
    <x v="3"/>
  </r>
  <r>
    <x v="0"/>
    <s v="1890003628001"/>
    <x v="25"/>
    <x v="0"/>
    <x v="0"/>
    <x v="40"/>
    <x v="385"/>
    <n v="0"/>
    <x v="0"/>
    <x v="0"/>
    <x v="3"/>
  </r>
  <r>
    <x v="0"/>
    <s v="1890037646001"/>
    <x v="26"/>
    <x v="0"/>
    <x v="0"/>
    <x v="40"/>
    <x v="385"/>
    <n v="0"/>
    <x v="0"/>
    <x v="0"/>
    <x v="3"/>
  </r>
  <r>
    <x v="0"/>
    <s v="1890080967001"/>
    <x v="27"/>
    <x v="0"/>
    <x v="0"/>
    <x v="40"/>
    <x v="385"/>
    <n v="0"/>
    <x v="0"/>
    <x v="0"/>
    <x v="3"/>
  </r>
  <r>
    <x v="0"/>
    <s v="1890141877001"/>
    <x v="28"/>
    <x v="0"/>
    <x v="0"/>
    <x v="40"/>
    <x v="385"/>
    <n v="0"/>
    <x v="0"/>
    <x v="0"/>
    <x v="3"/>
  </r>
  <r>
    <x v="0"/>
    <s v="1891709591001"/>
    <x v="29"/>
    <x v="0"/>
    <x v="0"/>
    <x v="40"/>
    <x v="385"/>
    <n v="0"/>
    <x v="0"/>
    <x v="0"/>
    <x v="3"/>
  </r>
  <r>
    <x v="0"/>
    <s v="1891710328001"/>
    <x v="30"/>
    <x v="0"/>
    <x v="0"/>
    <x v="40"/>
    <x v="385"/>
    <n v="0"/>
    <x v="0"/>
    <x v="0"/>
    <x v="3"/>
  </r>
  <r>
    <x v="0"/>
    <s v="0190115798001"/>
    <x v="0"/>
    <x v="0"/>
    <x v="1"/>
    <x v="40"/>
    <x v="385"/>
    <n v="0"/>
    <x v="0"/>
    <x v="0"/>
    <x v="3"/>
  </r>
  <r>
    <x v="0"/>
    <s v="0190155722001"/>
    <x v="1"/>
    <x v="0"/>
    <x v="1"/>
    <x v="40"/>
    <x v="385"/>
    <n v="0"/>
    <x v="0"/>
    <x v="0"/>
    <x v="3"/>
  </r>
  <r>
    <x v="0"/>
    <s v="0290003288001"/>
    <x v="2"/>
    <x v="0"/>
    <x v="1"/>
    <x v="40"/>
    <x v="385"/>
    <n v="0"/>
    <x v="0"/>
    <x v="0"/>
    <x v="3"/>
  </r>
  <r>
    <x v="0"/>
    <s v="0390027923001"/>
    <x v="3"/>
    <x v="0"/>
    <x v="1"/>
    <x v="40"/>
    <x v="385"/>
    <n v="0"/>
    <x v="0"/>
    <x v="0"/>
    <x v="3"/>
  </r>
  <r>
    <x v="0"/>
    <s v="0490001883001"/>
    <x v="4"/>
    <x v="0"/>
    <x v="1"/>
    <x v="40"/>
    <x v="385"/>
    <n v="0"/>
    <x v="0"/>
    <x v="0"/>
    <x v="3"/>
  </r>
  <r>
    <x v="0"/>
    <s v="0490002669001"/>
    <x v="5"/>
    <x v="0"/>
    <x v="1"/>
    <x v="40"/>
    <x v="385"/>
    <n v="0"/>
    <x v="0"/>
    <x v="0"/>
    <x v="3"/>
  </r>
  <r>
    <x v="0"/>
    <s v="0590052000001"/>
    <x v="6"/>
    <x v="0"/>
    <x v="1"/>
    <x v="40"/>
    <x v="385"/>
    <n v="0"/>
    <x v="0"/>
    <x v="0"/>
    <x v="3"/>
  </r>
  <r>
    <x v="0"/>
    <s v="0690045389001"/>
    <x v="7"/>
    <x v="0"/>
    <x v="1"/>
    <x v="40"/>
    <x v="385"/>
    <n v="0"/>
    <x v="0"/>
    <x v="0"/>
    <x v="3"/>
  </r>
  <r>
    <x v="0"/>
    <s v="0691706710001"/>
    <x v="8"/>
    <x v="0"/>
    <x v="1"/>
    <x v="40"/>
    <x v="385"/>
    <n v="0"/>
    <x v="0"/>
    <x v="0"/>
    <x v="3"/>
  </r>
  <r>
    <x v="0"/>
    <s v="0790024656001"/>
    <x v="9"/>
    <x v="0"/>
    <x v="1"/>
    <x v="40"/>
    <x v="385"/>
    <n v="0"/>
    <x v="0"/>
    <x v="0"/>
    <x v="3"/>
  </r>
  <r>
    <x v="0"/>
    <s v="1090033456001"/>
    <x v="10"/>
    <x v="0"/>
    <x v="1"/>
    <x v="40"/>
    <x v="385"/>
    <n v="0"/>
    <x v="0"/>
    <x v="0"/>
    <x v="3"/>
  </r>
  <r>
    <x v="0"/>
    <s v="1091720902001"/>
    <x v="11"/>
    <x v="0"/>
    <x v="1"/>
    <x v="40"/>
    <x v="385"/>
    <n v="0"/>
    <x v="0"/>
    <x v="0"/>
    <x v="3"/>
  </r>
  <r>
    <x v="0"/>
    <s v="1190068389001"/>
    <x v="12"/>
    <x v="0"/>
    <x v="1"/>
    <x v="40"/>
    <x v="385"/>
    <n v="0"/>
    <x v="0"/>
    <x v="0"/>
    <x v="3"/>
  </r>
  <r>
    <x v="0"/>
    <s v="1390013678001"/>
    <x v="13"/>
    <x v="0"/>
    <x v="1"/>
    <x v="40"/>
    <x v="385"/>
    <n v="0"/>
    <x v="0"/>
    <x v="0"/>
    <x v="3"/>
  </r>
  <r>
    <x v="0"/>
    <s v="1690012606001"/>
    <x v="14"/>
    <x v="0"/>
    <x v="1"/>
    <x v="40"/>
    <x v="385"/>
    <n v="0"/>
    <x v="0"/>
    <x v="0"/>
    <x v="3"/>
  </r>
  <r>
    <x v="0"/>
    <s v="1790093204001"/>
    <x v="15"/>
    <x v="0"/>
    <x v="1"/>
    <x v="40"/>
    <x v="385"/>
    <n v="0"/>
    <x v="0"/>
    <x v="0"/>
    <x v="3"/>
  </r>
  <r>
    <x v="0"/>
    <s v="1790325083001"/>
    <x v="16"/>
    <x v="0"/>
    <x v="1"/>
    <x v="40"/>
    <x v="385"/>
    <n v="0"/>
    <x v="0"/>
    <x v="0"/>
    <x v="3"/>
  </r>
  <r>
    <x v="0"/>
    <s v="1790451801001"/>
    <x v="17"/>
    <x v="0"/>
    <x v="1"/>
    <x v="40"/>
    <x v="385"/>
    <n v="0"/>
    <x v="0"/>
    <x v="0"/>
    <x v="3"/>
  </r>
  <r>
    <x v="0"/>
    <s v="1790501469001"/>
    <x v="18"/>
    <x v="0"/>
    <x v="1"/>
    <x v="40"/>
    <x v="385"/>
    <n v="0"/>
    <x v="0"/>
    <x v="0"/>
    <x v="3"/>
  </r>
  <r>
    <x v="0"/>
    <s v="1790567699001"/>
    <x v="19"/>
    <x v="0"/>
    <x v="1"/>
    <x v="40"/>
    <x v="385"/>
    <n v="0"/>
    <x v="0"/>
    <x v="0"/>
    <x v="3"/>
  </r>
  <r>
    <x v="0"/>
    <s v="1790866084001"/>
    <x v="20"/>
    <x v="0"/>
    <x v="1"/>
    <x v="40"/>
    <x v="385"/>
    <n v="0"/>
    <x v="0"/>
    <x v="0"/>
    <x v="3"/>
  </r>
  <r>
    <x v="0"/>
    <s v="1790900193001"/>
    <x v="21"/>
    <x v="0"/>
    <x v="1"/>
    <x v="40"/>
    <x v="385"/>
    <n v="0"/>
    <x v="0"/>
    <x v="0"/>
    <x v="3"/>
  </r>
  <r>
    <x v="0"/>
    <s v="1790979016001"/>
    <x v="22"/>
    <x v="0"/>
    <x v="1"/>
    <x v="40"/>
    <x v="385"/>
    <n v="0"/>
    <x v="0"/>
    <x v="0"/>
    <x v="3"/>
  </r>
  <r>
    <x v="0"/>
    <s v="1791708040001"/>
    <x v="23"/>
    <x v="0"/>
    <x v="1"/>
    <x v="40"/>
    <x v="385"/>
    <n v="0"/>
    <x v="0"/>
    <x v="0"/>
    <x v="3"/>
  </r>
  <r>
    <x v="0"/>
    <s v="1890001323001"/>
    <x v="24"/>
    <x v="0"/>
    <x v="1"/>
    <x v="40"/>
    <x v="385"/>
    <n v="0"/>
    <x v="0"/>
    <x v="0"/>
    <x v="3"/>
  </r>
  <r>
    <x v="0"/>
    <s v="1890003628001"/>
    <x v="25"/>
    <x v="0"/>
    <x v="1"/>
    <x v="40"/>
    <x v="385"/>
    <n v="0"/>
    <x v="0"/>
    <x v="0"/>
    <x v="3"/>
  </r>
  <r>
    <x v="0"/>
    <s v="1890037646001"/>
    <x v="26"/>
    <x v="0"/>
    <x v="1"/>
    <x v="40"/>
    <x v="385"/>
    <n v="0"/>
    <x v="0"/>
    <x v="0"/>
    <x v="3"/>
  </r>
  <r>
    <x v="0"/>
    <s v="1890080967001"/>
    <x v="27"/>
    <x v="0"/>
    <x v="1"/>
    <x v="40"/>
    <x v="385"/>
    <n v="0"/>
    <x v="0"/>
    <x v="0"/>
    <x v="3"/>
  </r>
  <r>
    <x v="0"/>
    <s v="1890141877001"/>
    <x v="28"/>
    <x v="0"/>
    <x v="1"/>
    <x v="40"/>
    <x v="385"/>
    <n v="0"/>
    <x v="0"/>
    <x v="0"/>
    <x v="3"/>
  </r>
  <r>
    <x v="0"/>
    <s v="1891709591001"/>
    <x v="29"/>
    <x v="0"/>
    <x v="1"/>
    <x v="40"/>
    <x v="385"/>
    <n v="0"/>
    <x v="0"/>
    <x v="0"/>
    <x v="3"/>
  </r>
  <r>
    <x v="0"/>
    <s v="1891710328001"/>
    <x v="30"/>
    <x v="0"/>
    <x v="1"/>
    <x v="40"/>
    <x v="385"/>
    <n v="0"/>
    <x v="0"/>
    <x v="0"/>
    <x v="3"/>
  </r>
  <r>
    <x v="0"/>
    <s v="11"/>
    <x v="31"/>
    <x v="0"/>
    <x v="0"/>
    <x v="40"/>
    <x v="385"/>
    <n v="0"/>
    <x v="0"/>
    <x v="0"/>
    <x v="3"/>
  </r>
  <r>
    <x v="0"/>
    <s v="11"/>
    <x v="31"/>
    <x v="0"/>
    <x v="1"/>
    <x v="40"/>
    <x v="385"/>
    <n v="0"/>
    <x v="0"/>
    <x v="0"/>
    <x v="3"/>
  </r>
  <r>
    <x v="0"/>
    <s v="12"/>
    <x v="32"/>
    <x v="0"/>
    <x v="0"/>
    <x v="40"/>
    <x v="385"/>
    <n v="0"/>
    <x v="0"/>
    <x v="0"/>
    <x v="3"/>
  </r>
  <r>
    <x v="0"/>
    <s v="12"/>
    <x v="32"/>
    <x v="0"/>
    <x v="1"/>
    <x v="40"/>
    <x v="385"/>
    <n v="0"/>
    <x v="0"/>
    <x v="0"/>
    <x v="3"/>
  </r>
  <r>
    <x v="0"/>
    <s v="0190115798001"/>
    <x v="0"/>
    <x v="0"/>
    <x v="0"/>
    <x v="117"/>
    <x v="386"/>
    <n v="1227.81"/>
    <x v="0"/>
    <x v="0"/>
    <x v="2"/>
  </r>
  <r>
    <x v="0"/>
    <s v="0190155722001"/>
    <x v="1"/>
    <x v="0"/>
    <x v="0"/>
    <x v="117"/>
    <x v="386"/>
    <n v="55693.42"/>
    <x v="0"/>
    <x v="0"/>
    <x v="2"/>
  </r>
  <r>
    <x v="0"/>
    <s v="0290003288001"/>
    <x v="2"/>
    <x v="0"/>
    <x v="0"/>
    <x v="117"/>
    <x v="386"/>
    <n v="0"/>
    <x v="0"/>
    <x v="0"/>
    <x v="2"/>
  </r>
  <r>
    <x v="0"/>
    <s v="0390027923001"/>
    <x v="3"/>
    <x v="0"/>
    <x v="0"/>
    <x v="117"/>
    <x v="386"/>
    <n v="0"/>
    <x v="0"/>
    <x v="0"/>
    <x v="2"/>
  </r>
  <r>
    <x v="0"/>
    <s v="0490001883001"/>
    <x v="4"/>
    <x v="0"/>
    <x v="0"/>
    <x v="117"/>
    <x v="386"/>
    <n v="0"/>
    <x v="0"/>
    <x v="0"/>
    <x v="2"/>
  </r>
  <r>
    <x v="0"/>
    <s v="0490002669001"/>
    <x v="5"/>
    <x v="0"/>
    <x v="0"/>
    <x v="117"/>
    <x v="386"/>
    <n v="1"/>
    <x v="0"/>
    <x v="0"/>
    <x v="2"/>
  </r>
  <r>
    <x v="0"/>
    <s v="0590052000001"/>
    <x v="6"/>
    <x v="0"/>
    <x v="0"/>
    <x v="117"/>
    <x v="386"/>
    <n v="2"/>
    <x v="0"/>
    <x v="0"/>
    <x v="2"/>
  </r>
  <r>
    <x v="0"/>
    <s v="0690045389001"/>
    <x v="7"/>
    <x v="0"/>
    <x v="0"/>
    <x v="117"/>
    <x v="386"/>
    <n v="78948.66"/>
    <x v="0"/>
    <x v="0"/>
    <x v="2"/>
  </r>
  <r>
    <x v="0"/>
    <s v="0691706710001"/>
    <x v="8"/>
    <x v="0"/>
    <x v="0"/>
    <x v="117"/>
    <x v="386"/>
    <n v="0"/>
    <x v="0"/>
    <x v="0"/>
    <x v="2"/>
  </r>
  <r>
    <x v="0"/>
    <s v="0790024656001"/>
    <x v="9"/>
    <x v="0"/>
    <x v="0"/>
    <x v="117"/>
    <x v="386"/>
    <n v="1095.42"/>
    <x v="0"/>
    <x v="0"/>
    <x v="2"/>
  </r>
  <r>
    <x v="0"/>
    <s v="1090033456001"/>
    <x v="10"/>
    <x v="0"/>
    <x v="0"/>
    <x v="117"/>
    <x v="386"/>
    <n v="0"/>
    <x v="0"/>
    <x v="0"/>
    <x v="2"/>
  </r>
  <r>
    <x v="0"/>
    <s v="1091720902001"/>
    <x v="11"/>
    <x v="0"/>
    <x v="0"/>
    <x v="117"/>
    <x v="386"/>
    <n v="0"/>
    <x v="0"/>
    <x v="0"/>
    <x v="2"/>
  </r>
  <r>
    <x v="0"/>
    <s v="1190068389001"/>
    <x v="12"/>
    <x v="0"/>
    <x v="0"/>
    <x v="117"/>
    <x v="386"/>
    <n v="273344.65000000002"/>
    <x v="0"/>
    <x v="0"/>
    <x v="2"/>
  </r>
  <r>
    <x v="0"/>
    <s v="1390013678001"/>
    <x v="13"/>
    <x v="0"/>
    <x v="0"/>
    <x v="117"/>
    <x v="386"/>
    <n v="649995.02"/>
    <x v="0"/>
    <x v="0"/>
    <x v="2"/>
  </r>
  <r>
    <x v="0"/>
    <s v="1690012606001"/>
    <x v="14"/>
    <x v="0"/>
    <x v="0"/>
    <x v="117"/>
    <x v="386"/>
    <n v="0"/>
    <x v="0"/>
    <x v="0"/>
    <x v="2"/>
  </r>
  <r>
    <x v="0"/>
    <s v="1790093204001"/>
    <x v="15"/>
    <x v="0"/>
    <x v="0"/>
    <x v="117"/>
    <x v="386"/>
    <n v="42887.03"/>
    <x v="0"/>
    <x v="0"/>
    <x v="2"/>
  </r>
  <r>
    <x v="0"/>
    <s v="1790325083001"/>
    <x v="16"/>
    <x v="0"/>
    <x v="0"/>
    <x v="117"/>
    <x v="386"/>
    <n v="0"/>
    <x v="0"/>
    <x v="0"/>
    <x v="2"/>
  </r>
  <r>
    <x v="0"/>
    <s v="1790451801001"/>
    <x v="17"/>
    <x v="0"/>
    <x v="0"/>
    <x v="117"/>
    <x v="386"/>
    <n v="264667.83"/>
    <x v="0"/>
    <x v="0"/>
    <x v="2"/>
  </r>
  <r>
    <x v="0"/>
    <s v="1790501469001"/>
    <x v="18"/>
    <x v="0"/>
    <x v="0"/>
    <x v="117"/>
    <x v="386"/>
    <n v="0"/>
    <x v="0"/>
    <x v="0"/>
    <x v="2"/>
  </r>
  <r>
    <x v="0"/>
    <s v="1790567699001"/>
    <x v="19"/>
    <x v="0"/>
    <x v="0"/>
    <x v="117"/>
    <x v="386"/>
    <n v="42"/>
    <x v="0"/>
    <x v="0"/>
    <x v="2"/>
  </r>
  <r>
    <x v="0"/>
    <s v="1790866084001"/>
    <x v="20"/>
    <x v="0"/>
    <x v="0"/>
    <x v="117"/>
    <x v="386"/>
    <n v="170681.34"/>
    <x v="0"/>
    <x v="0"/>
    <x v="2"/>
  </r>
  <r>
    <x v="0"/>
    <s v="1790900193001"/>
    <x v="21"/>
    <x v="0"/>
    <x v="0"/>
    <x v="117"/>
    <x v="386"/>
    <n v="913114.8"/>
    <x v="0"/>
    <x v="0"/>
    <x v="2"/>
  </r>
  <r>
    <x v="0"/>
    <s v="1790979016001"/>
    <x v="22"/>
    <x v="0"/>
    <x v="0"/>
    <x v="117"/>
    <x v="386"/>
    <n v="0"/>
    <x v="0"/>
    <x v="0"/>
    <x v="2"/>
  </r>
  <r>
    <x v="0"/>
    <s v="1791708040001"/>
    <x v="23"/>
    <x v="0"/>
    <x v="0"/>
    <x v="117"/>
    <x v="386"/>
    <n v="4"/>
    <x v="0"/>
    <x v="0"/>
    <x v="2"/>
  </r>
  <r>
    <x v="0"/>
    <s v="1890001323001"/>
    <x v="24"/>
    <x v="0"/>
    <x v="0"/>
    <x v="117"/>
    <x v="386"/>
    <n v="132313.76999999999"/>
    <x v="0"/>
    <x v="0"/>
    <x v="2"/>
  </r>
  <r>
    <x v="0"/>
    <s v="1890003628001"/>
    <x v="25"/>
    <x v="0"/>
    <x v="0"/>
    <x v="117"/>
    <x v="386"/>
    <n v="606.15"/>
    <x v="0"/>
    <x v="0"/>
    <x v="2"/>
  </r>
  <r>
    <x v="0"/>
    <s v="1890037646001"/>
    <x v="26"/>
    <x v="0"/>
    <x v="0"/>
    <x v="117"/>
    <x v="386"/>
    <n v="270639.3"/>
    <x v="0"/>
    <x v="0"/>
    <x v="2"/>
  </r>
  <r>
    <x v="0"/>
    <s v="1890080967001"/>
    <x v="27"/>
    <x v="0"/>
    <x v="0"/>
    <x v="117"/>
    <x v="386"/>
    <n v="9036.31"/>
    <x v="0"/>
    <x v="0"/>
    <x v="2"/>
  </r>
  <r>
    <x v="0"/>
    <s v="1890141877001"/>
    <x v="28"/>
    <x v="0"/>
    <x v="0"/>
    <x v="117"/>
    <x v="386"/>
    <n v="83001.19"/>
    <x v="0"/>
    <x v="0"/>
    <x v="2"/>
  </r>
  <r>
    <x v="0"/>
    <s v="1891709591001"/>
    <x v="29"/>
    <x v="0"/>
    <x v="0"/>
    <x v="117"/>
    <x v="386"/>
    <n v="408.58"/>
    <x v="0"/>
    <x v="0"/>
    <x v="2"/>
  </r>
  <r>
    <x v="0"/>
    <s v="1891710328001"/>
    <x v="30"/>
    <x v="0"/>
    <x v="0"/>
    <x v="117"/>
    <x v="386"/>
    <n v="0"/>
    <x v="0"/>
    <x v="0"/>
    <x v="2"/>
  </r>
  <r>
    <x v="0"/>
    <s v="0190115798001"/>
    <x v="0"/>
    <x v="0"/>
    <x v="1"/>
    <x v="117"/>
    <x v="386"/>
    <n v="616.64"/>
    <x v="0"/>
    <x v="0"/>
    <x v="2"/>
  </r>
  <r>
    <x v="0"/>
    <s v="0190155722001"/>
    <x v="1"/>
    <x v="0"/>
    <x v="1"/>
    <x v="117"/>
    <x v="386"/>
    <n v="22360.27"/>
    <x v="0"/>
    <x v="0"/>
    <x v="2"/>
  </r>
  <r>
    <x v="0"/>
    <s v="0290003288001"/>
    <x v="2"/>
    <x v="0"/>
    <x v="1"/>
    <x v="117"/>
    <x v="386"/>
    <n v="0"/>
    <x v="0"/>
    <x v="0"/>
    <x v="2"/>
  </r>
  <r>
    <x v="0"/>
    <s v="0390027923001"/>
    <x v="3"/>
    <x v="0"/>
    <x v="1"/>
    <x v="117"/>
    <x v="386"/>
    <n v="0"/>
    <x v="0"/>
    <x v="0"/>
    <x v="2"/>
  </r>
  <r>
    <x v="0"/>
    <s v="0490001883001"/>
    <x v="4"/>
    <x v="0"/>
    <x v="1"/>
    <x v="117"/>
    <x v="386"/>
    <n v="0"/>
    <x v="0"/>
    <x v="0"/>
    <x v="2"/>
  </r>
  <r>
    <x v="0"/>
    <s v="0490002669001"/>
    <x v="5"/>
    <x v="0"/>
    <x v="1"/>
    <x v="117"/>
    <x v="386"/>
    <n v="1"/>
    <x v="0"/>
    <x v="0"/>
    <x v="2"/>
  </r>
  <r>
    <x v="0"/>
    <s v="0590052000001"/>
    <x v="6"/>
    <x v="0"/>
    <x v="1"/>
    <x v="117"/>
    <x v="386"/>
    <n v="2"/>
    <x v="0"/>
    <x v="0"/>
    <x v="2"/>
  </r>
  <r>
    <x v="0"/>
    <s v="0690045389001"/>
    <x v="7"/>
    <x v="0"/>
    <x v="1"/>
    <x v="117"/>
    <x v="386"/>
    <n v="80877.490000000005"/>
    <x v="0"/>
    <x v="0"/>
    <x v="2"/>
  </r>
  <r>
    <x v="0"/>
    <s v="0691706710001"/>
    <x v="8"/>
    <x v="0"/>
    <x v="1"/>
    <x v="117"/>
    <x v="386"/>
    <n v="0"/>
    <x v="0"/>
    <x v="0"/>
    <x v="2"/>
  </r>
  <r>
    <x v="0"/>
    <s v="0790024656001"/>
    <x v="9"/>
    <x v="0"/>
    <x v="1"/>
    <x v="117"/>
    <x v="386"/>
    <n v="1094.42"/>
    <x v="0"/>
    <x v="0"/>
    <x v="2"/>
  </r>
  <r>
    <x v="0"/>
    <s v="1090033456001"/>
    <x v="10"/>
    <x v="0"/>
    <x v="1"/>
    <x v="117"/>
    <x v="386"/>
    <n v="0"/>
    <x v="0"/>
    <x v="0"/>
    <x v="2"/>
  </r>
  <r>
    <x v="0"/>
    <s v="1091720902001"/>
    <x v="11"/>
    <x v="0"/>
    <x v="1"/>
    <x v="117"/>
    <x v="386"/>
    <n v="0"/>
    <x v="0"/>
    <x v="0"/>
    <x v="2"/>
  </r>
  <r>
    <x v="0"/>
    <s v="1190068389001"/>
    <x v="12"/>
    <x v="0"/>
    <x v="1"/>
    <x v="117"/>
    <x v="386"/>
    <n v="273401.65999999997"/>
    <x v="0"/>
    <x v="0"/>
    <x v="2"/>
  </r>
  <r>
    <x v="0"/>
    <s v="1390013678001"/>
    <x v="13"/>
    <x v="0"/>
    <x v="1"/>
    <x v="117"/>
    <x v="386"/>
    <n v="659746.56999999995"/>
    <x v="0"/>
    <x v="0"/>
    <x v="2"/>
  </r>
  <r>
    <x v="0"/>
    <s v="1690012606001"/>
    <x v="14"/>
    <x v="0"/>
    <x v="1"/>
    <x v="117"/>
    <x v="386"/>
    <n v="0"/>
    <x v="0"/>
    <x v="0"/>
    <x v="2"/>
  </r>
  <r>
    <x v="0"/>
    <s v="1790093204001"/>
    <x v="15"/>
    <x v="0"/>
    <x v="1"/>
    <x v="117"/>
    <x v="386"/>
    <n v="43563.25"/>
    <x v="0"/>
    <x v="0"/>
    <x v="2"/>
  </r>
  <r>
    <x v="0"/>
    <s v="1790325083001"/>
    <x v="16"/>
    <x v="0"/>
    <x v="1"/>
    <x v="117"/>
    <x v="386"/>
    <n v="0"/>
    <x v="0"/>
    <x v="0"/>
    <x v="2"/>
  </r>
  <r>
    <x v="0"/>
    <s v="1790451801001"/>
    <x v="17"/>
    <x v="0"/>
    <x v="1"/>
    <x v="117"/>
    <x v="386"/>
    <n v="239048.19"/>
    <x v="0"/>
    <x v="0"/>
    <x v="2"/>
  </r>
  <r>
    <x v="0"/>
    <s v="1790501469001"/>
    <x v="18"/>
    <x v="0"/>
    <x v="1"/>
    <x v="117"/>
    <x v="386"/>
    <n v="0"/>
    <x v="0"/>
    <x v="0"/>
    <x v="2"/>
  </r>
  <r>
    <x v="0"/>
    <s v="1790567699001"/>
    <x v="19"/>
    <x v="0"/>
    <x v="1"/>
    <x v="117"/>
    <x v="386"/>
    <n v="41"/>
    <x v="0"/>
    <x v="0"/>
    <x v="2"/>
  </r>
  <r>
    <x v="0"/>
    <s v="1790866084001"/>
    <x v="20"/>
    <x v="0"/>
    <x v="1"/>
    <x v="117"/>
    <x v="386"/>
    <n v="190876.84"/>
    <x v="0"/>
    <x v="0"/>
    <x v="2"/>
  </r>
  <r>
    <x v="0"/>
    <s v="1790900193001"/>
    <x v="21"/>
    <x v="0"/>
    <x v="1"/>
    <x v="117"/>
    <x v="386"/>
    <n v="915726.53"/>
    <x v="0"/>
    <x v="0"/>
    <x v="2"/>
  </r>
  <r>
    <x v="0"/>
    <s v="1790979016001"/>
    <x v="22"/>
    <x v="0"/>
    <x v="1"/>
    <x v="117"/>
    <x v="386"/>
    <n v="0"/>
    <x v="0"/>
    <x v="0"/>
    <x v="2"/>
  </r>
  <r>
    <x v="0"/>
    <s v="1791708040001"/>
    <x v="23"/>
    <x v="0"/>
    <x v="1"/>
    <x v="117"/>
    <x v="386"/>
    <n v="4"/>
    <x v="0"/>
    <x v="0"/>
    <x v="2"/>
  </r>
  <r>
    <x v="0"/>
    <s v="1890001323001"/>
    <x v="24"/>
    <x v="0"/>
    <x v="1"/>
    <x v="117"/>
    <x v="386"/>
    <n v="114927.28"/>
    <x v="0"/>
    <x v="0"/>
    <x v="2"/>
  </r>
  <r>
    <x v="0"/>
    <s v="1890003628001"/>
    <x v="25"/>
    <x v="0"/>
    <x v="1"/>
    <x v="117"/>
    <x v="386"/>
    <n v="142.53"/>
    <x v="0"/>
    <x v="0"/>
    <x v="2"/>
  </r>
  <r>
    <x v="0"/>
    <s v="1890037646001"/>
    <x v="26"/>
    <x v="0"/>
    <x v="1"/>
    <x v="117"/>
    <x v="386"/>
    <n v="273334.5"/>
    <x v="0"/>
    <x v="0"/>
    <x v="2"/>
  </r>
  <r>
    <x v="0"/>
    <s v="1890080967001"/>
    <x v="27"/>
    <x v="0"/>
    <x v="1"/>
    <x v="117"/>
    <x v="386"/>
    <n v="9294.57"/>
    <x v="0"/>
    <x v="0"/>
    <x v="2"/>
  </r>
  <r>
    <x v="0"/>
    <s v="1890141877001"/>
    <x v="28"/>
    <x v="0"/>
    <x v="1"/>
    <x v="117"/>
    <x v="386"/>
    <n v="87826.86"/>
    <x v="0"/>
    <x v="0"/>
    <x v="2"/>
  </r>
  <r>
    <x v="0"/>
    <s v="1891709591001"/>
    <x v="29"/>
    <x v="0"/>
    <x v="1"/>
    <x v="117"/>
    <x v="386"/>
    <n v="2353.02"/>
    <x v="0"/>
    <x v="0"/>
    <x v="2"/>
  </r>
  <r>
    <x v="0"/>
    <s v="1891710328001"/>
    <x v="30"/>
    <x v="0"/>
    <x v="1"/>
    <x v="117"/>
    <x v="386"/>
    <n v="0"/>
    <x v="0"/>
    <x v="0"/>
    <x v="2"/>
  </r>
  <r>
    <x v="0"/>
    <s v="11"/>
    <x v="31"/>
    <x v="0"/>
    <x v="0"/>
    <x v="117"/>
    <x v="386"/>
    <n v="2947706.2800000003"/>
    <x v="0"/>
    <x v="0"/>
    <x v="2"/>
  </r>
  <r>
    <x v="0"/>
    <s v="11"/>
    <x v="31"/>
    <x v="0"/>
    <x v="1"/>
    <x v="117"/>
    <x v="386"/>
    <n v="2915234.62"/>
    <x v="0"/>
    <x v="0"/>
    <x v="2"/>
  </r>
  <r>
    <x v="0"/>
    <s v="12"/>
    <x v="32"/>
    <x v="0"/>
    <x v="0"/>
    <x v="117"/>
    <x v="386"/>
    <n v="2947710.2800000003"/>
    <x v="0"/>
    <x v="0"/>
    <x v="2"/>
  </r>
  <r>
    <x v="0"/>
    <s v="12"/>
    <x v="32"/>
    <x v="0"/>
    <x v="1"/>
    <x v="117"/>
    <x v="386"/>
    <n v="2915238.62"/>
    <x v="0"/>
    <x v="0"/>
    <x v="2"/>
  </r>
  <r>
    <x v="0"/>
    <s v="0190115798001"/>
    <x v="0"/>
    <x v="0"/>
    <x v="0"/>
    <x v="36"/>
    <x v="387"/>
    <n v="0"/>
    <x v="0"/>
    <x v="0"/>
    <x v="3"/>
  </r>
  <r>
    <x v="0"/>
    <s v="0190155722001"/>
    <x v="1"/>
    <x v="0"/>
    <x v="0"/>
    <x v="36"/>
    <x v="387"/>
    <n v="391.77"/>
    <x v="0"/>
    <x v="0"/>
    <x v="3"/>
  </r>
  <r>
    <x v="0"/>
    <s v="0290003288001"/>
    <x v="2"/>
    <x v="0"/>
    <x v="0"/>
    <x v="36"/>
    <x v="387"/>
    <n v="0"/>
    <x v="0"/>
    <x v="0"/>
    <x v="3"/>
  </r>
  <r>
    <x v="0"/>
    <s v="0390027923001"/>
    <x v="3"/>
    <x v="0"/>
    <x v="0"/>
    <x v="36"/>
    <x v="387"/>
    <n v="0"/>
    <x v="0"/>
    <x v="0"/>
    <x v="3"/>
  </r>
  <r>
    <x v="0"/>
    <s v="0490001883001"/>
    <x v="4"/>
    <x v="0"/>
    <x v="0"/>
    <x v="36"/>
    <x v="387"/>
    <n v="0"/>
    <x v="0"/>
    <x v="0"/>
    <x v="3"/>
  </r>
  <r>
    <x v="0"/>
    <s v="0490002669001"/>
    <x v="5"/>
    <x v="0"/>
    <x v="0"/>
    <x v="36"/>
    <x v="387"/>
    <n v="0"/>
    <x v="0"/>
    <x v="0"/>
    <x v="3"/>
  </r>
  <r>
    <x v="0"/>
    <s v="0590052000001"/>
    <x v="6"/>
    <x v="0"/>
    <x v="0"/>
    <x v="36"/>
    <x v="387"/>
    <n v="0"/>
    <x v="0"/>
    <x v="0"/>
    <x v="3"/>
  </r>
  <r>
    <x v="0"/>
    <s v="0690045389001"/>
    <x v="7"/>
    <x v="0"/>
    <x v="0"/>
    <x v="36"/>
    <x v="387"/>
    <n v="0"/>
    <x v="0"/>
    <x v="0"/>
    <x v="3"/>
  </r>
  <r>
    <x v="0"/>
    <s v="0691706710001"/>
    <x v="8"/>
    <x v="0"/>
    <x v="0"/>
    <x v="36"/>
    <x v="387"/>
    <n v="0"/>
    <x v="0"/>
    <x v="0"/>
    <x v="3"/>
  </r>
  <r>
    <x v="0"/>
    <s v="0790024656001"/>
    <x v="9"/>
    <x v="0"/>
    <x v="0"/>
    <x v="36"/>
    <x v="387"/>
    <n v="0"/>
    <x v="0"/>
    <x v="0"/>
    <x v="3"/>
  </r>
  <r>
    <x v="0"/>
    <s v="1090033456001"/>
    <x v="10"/>
    <x v="0"/>
    <x v="0"/>
    <x v="36"/>
    <x v="387"/>
    <n v="0"/>
    <x v="0"/>
    <x v="0"/>
    <x v="3"/>
  </r>
  <r>
    <x v="0"/>
    <s v="1091720902001"/>
    <x v="11"/>
    <x v="0"/>
    <x v="0"/>
    <x v="36"/>
    <x v="387"/>
    <n v="0"/>
    <x v="0"/>
    <x v="0"/>
    <x v="3"/>
  </r>
  <r>
    <x v="0"/>
    <s v="1190068389001"/>
    <x v="12"/>
    <x v="0"/>
    <x v="0"/>
    <x v="36"/>
    <x v="387"/>
    <n v="0"/>
    <x v="0"/>
    <x v="0"/>
    <x v="3"/>
  </r>
  <r>
    <x v="0"/>
    <s v="1390013678001"/>
    <x v="13"/>
    <x v="0"/>
    <x v="0"/>
    <x v="36"/>
    <x v="387"/>
    <n v="0"/>
    <x v="0"/>
    <x v="0"/>
    <x v="3"/>
  </r>
  <r>
    <x v="0"/>
    <s v="1690012606001"/>
    <x v="14"/>
    <x v="0"/>
    <x v="0"/>
    <x v="36"/>
    <x v="387"/>
    <n v="0"/>
    <x v="0"/>
    <x v="0"/>
    <x v="3"/>
  </r>
  <r>
    <x v="0"/>
    <s v="1790093204001"/>
    <x v="15"/>
    <x v="0"/>
    <x v="0"/>
    <x v="36"/>
    <x v="387"/>
    <n v="0"/>
    <x v="0"/>
    <x v="0"/>
    <x v="3"/>
  </r>
  <r>
    <x v="0"/>
    <s v="1790325083001"/>
    <x v="16"/>
    <x v="0"/>
    <x v="0"/>
    <x v="36"/>
    <x v="387"/>
    <n v="0"/>
    <x v="0"/>
    <x v="0"/>
    <x v="3"/>
  </r>
  <r>
    <x v="0"/>
    <s v="1790451801001"/>
    <x v="17"/>
    <x v="0"/>
    <x v="0"/>
    <x v="36"/>
    <x v="387"/>
    <n v="0"/>
    <x v="0"/>
    <x v="0"/>
    <x v="3"/>
  </r>
  <r>
    <x v="0"/>
    <s v="1790501469001"/>
    <x v="18"/>
    <x v="0"/>
    <x v="0"/>
    <x v="36"/>
    <x v="387"/>
    <n v="0"/>
    <x v="0"/>
    <x v="0"/>
    <x v="3"/>
  </r>
  <r>
    <x v="0"/>
    <s v="1790567699001"/>
    <x v="19"/>
    <x v="0"/>
    <x v="0"/>
    <x v="36"/>
    <x v="387"/>
    <n v="0"/>
    <x v="0"/>
    <x v="0"/>
    <x v="3"/>
  </r>
  <r>
    <x v="0"/>
    <s v="1790866084001"/>
    <x v="20"/>
    <x v="0"/>
    <x v="0"/>
    <x v="36"/>
    <x v="387"/>
    <n v="0"/>
    <x v="0"/>
    <x v="0"/>
    <x v="3"/>
  </r>
  <r>
    <x v="0"/>
    <s v="1790900193001"/>
    <x v="21"/>
    <x v="0"/>
    <x v="0"/>
    <x v="36"/>
    <x v="387"/>
    <n v="0"/>
    <x v="0"/>
    <x v="0"/>
    <x v="3"/>
  </r>
  <r>
    <x v="0"/>
    <s v="1790979016001"/>
    <x v="22"/>
    <x v="0"/>
    <x v="0"/>
    <x v="36"/>
    <x v="387"/>
    <n v="0"/>
    <x v="0"/>
    <x v="0"/>
    <x v="3"/>
  </r>
  <r>
    <x v="0"/>
    <s v="1791708040001"/>
    <x v="23"/>
    <x v="0"/>
    <x v="0"/>
    <x v="36"/>
    <x v="387"/>
    <n v="0"/>
    <x v="0"/>
    <x v="0"/>
    <x v="3"/>
  </r>
  <r>
    <x v="0"/>
    <s v="1890001323001"/>
    <x v="24"/>
    <x v="0"/>
    <x v="0"/>
    <x v="36"/>
    <x v="387"/>
    <n v="0"/>
    <x v="0"/>
    <x v="0"/>
    <x v="3"/>
  </r>
  <r>
    <x v="0"/>
    <s v="1890003628001"/>
    <x v="25"/>
    <x v="0"/>
    <x v="0"/>
    <x v="36"/>
    <x v="387"/>
    <n v="0"/>
    <x v="0"/>
    <x v="0"/>
    <x v="3"/>
  </r>
  <r>
    <x v="0"/>
    <s v="1890037646001"/>
    <x v="26"/>
    <x v="0"/>
    <x v="0"/>
    <x v="36"/>
    <x v="387"/>
    <n v="0"/>
    <x v="0"/>
    <x v="0"/>
    <x v="3"/>
  </r>
  <r>
    <x v="0"/>
    <s v="1890080967001"/>
    <x v="27"/>
    <x v="0"/>
    <x v="0"/>
    <x v="36"/>
    <x v="387"/>
    <n v="0"/>
    <x v="0"/>
    <x v="0"/>
    <x v="3"/>
  </r>
  <r>
    <x v="0"/>
    <s v="1890141877001"/>
    <x v="28"/>
    <x v="0"/>
    <x v="0"/>
    <x v="36"/>
    <x v="387"/>
    <n v="0"/>
    <x v="0"/>
    <x v="0"/>
    <x v="3"/>
  </r>
  <r>
    <x v="0"/>
    <s v="1891709591001"/>
    <x v="29"/>
    <x v="0"/>
    <x v="0"/>
    <x v="36"/>
    <x v="387"/>
    <n v="0"/>
    <x v="0"/>
    <x v="0"/>
    <x v="3"/>
  </r>
  <r>
    <x v="0"/>
    <s v="1891710328001"/>
    <x v="30"/>
    <x v="0"/>
    <x v="0"/>
    <x v="36"/>
    <x v="387"/>
    <n v="0"/>
    <x v="0"/>
    <x v="0"/>
    <x v="3"/>
  </r>
  <r>
    <x v="0"/>
    <s v="0190115798001"/>
    <x v="0"/>
    <x v="0"/>
    <x v="1"/>
    <x v="36"/>
    <x v="387"/>
    <n v="0"/>
    <x v="0"/>
    <x v="0"/>
    <x v="3"/>
  </r>
  <r>
    <x v="0"/>
    <s v="0190155722001"/>
    <x v="1"/>
    <x v="0"/>
    <x v="1"/>
    <x v="36"/>
    <x v="387"/>
    <n v="377.8"/>
    <x v="0"/>
    <x v="0"/>
    <x v="3"/>
  </r>
  <r>
    <x v="0"/>
    <s v="0290003288001"/>
    <x v="2"/>
    <x v="0"/>
    <x v="1"/>
    <x v="36"/>
    <x v="387"/>
    <n v="0"/>
    <x v="0"/>
    <x v="0"/>
    <x v="3"/>
  </r>
  <r>
    <x v="0"/>
    <s v="0390027923001"/>
    <x v="3"/>
    <x v="0"/>
    <x v="1"/>
    <x v="36"/>
    <x v="387"/>
    <n v="0"/>
    <x v="0"/>
    <x v="0"/>
    <x v="3"/>
  </r>
  <r>
    <x v="0"/>
    <s v="0490001883001"/>
    <x v="4"/>
    <x v="0"/>
    <x v="1"/>
    <x v="36"/>
    <x v="387"/>
    <n v="0"/>
    <x v="0"/>
    <x v="0"/>
    <x v="3"/>
  </r>
  <r>
    <x v="0"/>
    <s v="0490002669001"/>
    <x v="5"/>
    <x v="0"/>
    <x v="1"/>
    <x v="36"/>
    <x v="387"/>
    <n v="0"/>
    <x v="0"/>
    <x v="0"/>
    <x v="3"/>
  </r>
  <r>
    <x v="0"/>
    <s v="0590052000001"/>
    <x v="6"/>
    <x v="0"/>
    <x v="1"/>
    <x v="36"/>
    <x v="387"/>
    <n v="0"/>
    <x v="0"/>
    <x v="0"/>
    <x v="3"/>
  </r>
  <r>
    <x v="0"/>
    <s v="0690045389001"/>
    <x v="7"/>
    <x v="0"/>
    <x v="1"/>
    <x v="36"/>
    <x v="387"/>
    <n v="0"/>
    <x v="0"/>
    <x v="0"/>
    <x v="3"/>
  </r>
  <r>
    <x v="0"/>
    <s v="0691706710001"/>
    <x v="8"/>
    <x v="0"/>
    <x v="1"/>
    <x v="36"/>
    <x v="387"/>
    <n v="0"/>
    <x v="0"/>
    <x v="0"/>
    <x v="3"/>
  </r>
  <r>
    <x v="0"/>
    <s v="0790024656001"/>
    <x v="9"/>
    <x v="0"/>
    <x v="1"/>
    <x v="36"/>
    <x v="387"/>
    <n v="0"/>
    <x v="0"/>
    <x v="0"/>
    <x v="3"/>
  </r>
  <r>
    <x v="0"/>
    <s v="1090033456001"/>
    <x v="10"/>
    <x v="0"/>
    <x v="1"/>
    <x v="36"/>
    <x v="387"/>
    <n v="0"/>
    <x v="0"/>
    <x v="0"/>
    <x v="3"/>
  </r>
  <r>
    <x v="0"/>
    <s v="1091720902001"/>
    <x v="11"/>
    <x v="0"/>
    <x v="1"/>
    <x v="36"/>
    <x v="387"/>
    <n v="0"/>
    <x v="0"/>
    <x v="0"/>
    <x v="3"/>
  </r>
  <r>
    <x v="0"/>
    <s v="1190068389001"/>
    <x v="12"/>
    <x v="0"/>
    <x v="1"/>
    <x v="36"/>
    <x v="387"/>
    <n v="0"/>
    <x v="0"/>
    <x v="0"/>
    <x v="3"/>
  </r>
  <r>
    <x v="0"/>
    <s v="1390013678001"/>
    <x v="13"/>
    <x v="0"/>
    <x v="1"/>
    <x v="36"/>
    <x v="387"/>
    <n v="0"/>
    <x v="0"/>
    <x v="0"/>
    <x v="3"/>
  </r>
  <r>
    <x v="0"/>
    <s v="1690012606001"/>
    <x v="14"/>
    <x v="0"/>
    <x v="1"/>
    <x v="36"/>
    <x v="387"/>
    <n v="0"/>
    <x v="0"/>
    <x v="0"/>
    <x v="3"/>
  </r>
  <r>
    <x v="0"/>
    <s v="1790093204001"/>
    <x v="15"/>
    <x v="0"/>
    <x v="1"/>
    <x v="36"/>
    <x v="387"/>
    <n v="0"/>
    <x v="0"/>
    <x v="0"/>
    <x v="3"/>
  </r>
  <r>
    <x v="0"/>
    <s v="1790325083001"/>
    <x v="16"/>
    <x v="0"/>
    <x v="1"/>
    <x v="36"/>
    <x v="387"/>
    <n v="0"/>
    <x v="0"/>
    <x v="0"/>
    <x v="3"/>
  </r>
  <r>
    <x v="0"/>
    <s v="1790451801001"/>
    <x v="17"/>
    <x v="0"/>
    <x v="1"/>
    <x v="36"/>
    <x v="387"/>
    <n v="0"/>
    <x v="0"/>
    <x v="0"/>
    <x v="3"/>
  </r>
  <r>
    <x v="0"/>
    <s v="1790501469001"/>
    <x v="18"/>
    <x v="0"/>
    <x v="1"/>
    <x v="36"/>
    <x v="387"/>
    <n v="0"/>
    <x v="0"/>
    <x v="0"/>
    <x v="3"/>
  </r>
  <r>
    <x v="0"/>
    <s v="1790567699001"/>
    <x v="19"/>
    <x v="0"/>
    <x v="1"/>
    <x v="36"/>
    <x v="387"/>
    <n v="0"/>
    <x v="0"/>
    <x v="0"/>
    <x v="3"/>
  </r>
  <r>
    <x v="0"/>
    <s v="1790866084001"/>
    <x v="20"/>
    <x v="0"/>
    <x v="1"/>
    <x v="36"/>
    <x v="387"/>
    <n v="0"/>
    <x v="0"/>
    <x v="0"/>
    <x v="3"/>
  </r>
  <r>
    <x v="0"/>
    <s v="1790900193001"/>
    <x v="21"/>
    <x v="0"/>
    <x v="1"/>
    <x v="36"/>
    <x v="387"/>
    <n v="0"/>
    <x v="0"/>
    <x v="0"/>
    <x v="3"/>
  </r>
  <r>
    <x v="0"/>
    <s v="1790979016001"/>
    <x v="22"/>
    <x v="0"/>
    <x v="1"/>
    <x v="36"/>
    <x v="387"/>
    <n v="0"/>
    <x v="0"/>
    <x v="0"/>
    <x v="3"/>
  </r>
  <r>
    <x v="0"/>
    <s v="1791708040001"/>
    <x v="23"/>
    <x v="0"/>
    <x v="1"/>
    <x v="36"/>
    <x v="387"/>
    <n v="0"/>
    <x v="0"/>
    <x v="0"/>
    <x v="3"/>
  </r>
  <r>
    <x v="0"/>
    <s v="1890001323001"/>
    <x v="24"/>
    <x v="0"/>
    <x v="1"/>
    <x v="36"/>
    <x v="387"/>
    <n v="0"/>
    <x v="0"/>
    <x v="0"/>
    <x v="3"/>
  </r>
  <r>
    <x v="0"/>
    <s v="1890003628001"/>
    <x v="25"/>
    <x v="0"/>
    <x v="1"/>
    <x v="36"/>
    <x v="387"/>
    <n v="0"/>
    <x v="0"/>
    <x v="0"/>
    <x v="3"/>
  </r>
  <r>
    <x v="0"/>
    <s v="1890037646001"/>
    <x v="26"/>
    <x v="0"/>
    <x v="1"/>
    <x v="36"/>
    <x v="387"/>
    <n v="0"/>
    <x v="0"/>
    <x v="0"/>
    <x v="3"/>
  </r>
  <r>
    <x v="0"/>
    <s v="1890080967001"/>
    <x v="27"/>
    <x v="0"/>
    <x v="1"/>
    <x v="36"/>
    <x v="387"/>
    <n v="0"/>
    <x v="0"/>
    <x v="0"/>
    <x v="3"/>
  </r>
  <r>
    <x v="0"/>
    <s v="1890141877001"/>
    <x v="28"/>
    <x v="0"/>
    <x v="1"/>
    <x v="36"/>
    <x v="387"/>
    <n v="0"/>
    <x v="0"/>
    <x v="0"/>
    <x v="3"/>
  </r>
  <r>
    <x v="0"/>
    <s v="1891709591001"/>
    <x v="29"/>
    <x v="0"/>
    <x v="1"/>
    <x v="36"/>
    <x v="387"/>
    <n v="0"/>
    <x v="0"/>
    <x v="0"/>
    <x v="3"/>
  </r>
  <r>
    <x v="0"/>
    <s v="1891710328001"/>
    <x v="30"/>
    <x v="0"/>
    <x v="1"/>
    <x v="36"/>
    <x v="387"/>
    <n v="0"/>
    <x v="0"/>
    <x v="0"/>
    <x v="3"/>
  </r>
  <r>
    <x v="0"/>
    <s v="11"/>
    <x v="31"/>
    <x v="0"/>
    <x v="0"/>
    <x v="36"/>
    <x v="387"/>
    <n v="391.77"/>
    <x v="0"/>
    <x v="0"/>
    <x v="3"/>
  </r>
  <r>
    <x v="0"/>
    <s v="11"/>
    <x v="31"/>
    <x v="0"/>
    <x v="1"/>
    <x v="36"/>
    <x v="387"/>
    <n v="377.8"/>
    <x v="0"/>
    <x v="0"/>
    <x v="3"/>
  </r>
  <r>
    <x v="0"/>
    <s v="12"/>
    <x v="32"/>
    <x v="0"/>
    <x v="0"/>
    <x v="36"/>
    <x v="387"/>
    <n v="391.77"/>
    <x v="0"/>
    <x v="0"/>
    <x v="3"/>
  </r>
  <r>
    <x v="0"/>
    <s v="12"/>
    <x v="32"/>
    <x v="0"/>
    <x v="1"/>
    <x v="36"/>
    <x v="387"/>
    <n v="377.8"/>
    <x v="0"/>
    <x v="0"/>
    <x v="3"/>
  </r>
  <r>
    <x v="0"/>
    <s v="0190115798001"/>
    <x v="0"/>
    <x v="0"/>
    <x v="0"/>
    <x v="37"/>
    <x v="388"/>
    <n v="616.64"/>
    <x v="0"/>
    <x v="0"/>
    <x v="3"/>
  </r>
  <r>
    <x v="0"/>
    <s v="0190155722001"/>
    <x v="1"/>
    <x v="0"/>
    <x v="0"/>
    <x v="37"/>
    <x v="388"/>
    <n v="760.77"/>
    <x v="0"/>
    <x v="0"/>
    <x v="3"/>
  </r>
  <r>
    <x v="0"/>
    <s v="0290003288001"/>
    <x v="2"/>
    <x v="0"/>
    <x v="0"/>
    <x v="37"/>
    <x v="388"/>
    <n v="0"/>
    <x v="0"/>
    <x v="0"/>
    <x v="3"/>
  </r>
  <r>
    <x v="0"/>
    <s v="0390027923001"/>
    <x v="3"/>
    <x v="0"/>
    <x v="0"/>
    <x v="37"/>
    <x v="388"/>
    <n v="0"/>
    <x v="0"/>
    <x v="0"/>
    <x v="3"/>
  </r>
  <r>
    <x v="0"/>
    <s v="0490001883001"/>
    <x v="4"/>
    <x v="0"/>
    <x v="0"/>
    <x v="37"/>
    <x v="388"/>
    <n v="0"/>
    <x v="0"/>
    <x v="0"/>
    <x v="3"/>
  </r>
  <r>
    <x v="0"/>
    <s v="0490002669001"/>
    <x v="5"/>
    <x v="0"/>
    <x v="0"/>
    <x v="37"/>
    <x v="388"/>
    <n v="0"/>
    <x v="0"/>
    <x v="0"/>
    <x v="3"/>
  </r>
  <r>
    <x v="0"/>
    <s v="0590052000001"/>
    <x v="6"/>
    <x v="0"/>
    <x v="0"/>
    <x v="37"/>
    <x v="388"/>
    <n v="0"/>
    <x v="0"/>
    <x v="0"/>
    <x v="3"/>
  </r>
  <r>
    <x v="0"/>
    <s v="0690045389001"/>
    <x v="7"/>
    <x v="0"/>
    <x v="0"/>
    <x v="37"/>
    <x v="388"/>
    <n v="7117.64"/>
    <x v="0"/>
    <x v="0"/>
    <x v="3"/>
  </r>
  <r>
    <x v="0"/>
    <s v="0691706710001"/>
    <x v="8"/>
    <x v="0"/>
    <x v="0"/>
    <x v="37"/>
    <x v="388"/>
    <n v="0"/>
    <x v="0"/>
    <x v="0"/>
    <x v="3"/>
  </r>
  <r>
    <x v="0"/>
    <s v="0790024656001"/>
    <x v="9"/>
    <x v="0"/>
    <x v="0"/>
    <x v="37"/>
    <x v="388"/>
    <n v="1091.42"/>
    <x v="0"/>
    <x v="0"/>
    <x v="3"/>
  </r>
  <r>
    <x v="0"/>
    <s v="1090033456001"/>
    <x v="10"/>
    <x v="0"/>
    <x v="0"/>
    <x v="37"/>
    <x v="388"/>
    <n v="0"/>
    <x v="0"/>
    <x v="0"/>
    <x v="3"/>
  </r>
  <r>
    <x v="0"/>
    <s v="1091720902001"/>
    <x v="11"/>
    <x v="0"/>
    <x v="0"/>
    <x v="37"/>
    <x v="388"/>
    <n v="0"/>
    <x v="0"/>
    <x v="0"/>
    <x v="3"/>
  </r>
  <r>
    <x v="0"/>
    <s v="1190068389001"/>
    <x v="12"/>
    <x v="0"/>
    <x v="0"/>
    <x v="37"/>
    <x v="388"/>
    <n v="100355.55"/>
    <x v="0"/>
    <x v="0"/>
    <x v="3"/>
  </r>
  <r>
    <x v="0"/>
    <s v="1390013678001"/>
    <x v="13"/>
    <x v="0"/>
    <x v="0"/>
    <x v="37"/>
    <x v="388"/>
    <n v="554954.55000000005"/>
    <x v="0"/>
    <x v="0"/>
    <x v="3"/>
  </r>
  <r>
    <x v="0"/>
    <s v="1690012606001"/>
    <x v="14"/>
    <x v="0"/>
    <x v="0"/>
    <x v="37"/>
    <x v="388"/>
    <n v="0"/>
    <x v="0"/>
    <x v="0"/>
    <x v="3"/>
  </r>
  <r>
    <x v="0"/>
    <s v="1790093204001"/>
    <x v="15"/>
    <x v="0"/>
    <x v="0"/>
    <x v="37"/>
    <x v="388"/>
    <n v="0"/>
    <x v="0"/>
    <x v="0"/>
    <x v="3"/>
  </r>
  <r>
    <x v="0"/>
    <s v="1790325083001"/>
    <x v="16"/>
    <x v="0"/>
    <x v="0"/>
    <x v="37"/>
    <x v="388"/>
    <n v="0"/>
    <x v="0"/>
    <x v="0"/>
    <x v="3"/>
  </r>
  <r>
    <x v="0"/>
    <s v="1790451801001"/>
    <x v="17"/>
    <x v="0"/>
    <x v="0"/>
    <x v="37"/>
    <x v="388"/>
    <n v="35451.050000000003"/>
    <x v="0"/>
    <x v="0"/>
    <x v="3"/>
  </r>
  <r>
    <x v="0"/>
    <s v="1790501469001"/>
    <x v="18"/>
    <x v="0"/>
    <x v="0"/>
    <x v="37"/>
    <x v="388"/>
    <n v="0"/>
    <x v="0"/>
    <x v="0"/>
    <x v="3"/>
  </r>
  <r>
    <x v="0"/>
    <s v="1790567699001"/>
    <x v="19"/>
    <x v="0"/>
    <x v="0"/>
    <x v="37"/>
    <x v="388"/>
    <n v="0"/>
    <x v="0"/>
    <x v="0"/>
    <x v="3"/>
  </r>
  <r>
    <x v="0"/>
    <s v="1790866084001"/>
    <x v="20"/>
    <x v="0"/>
    <x v="0"/>
    <x v="37"/>
    <x v="388"/>
    <n v="33476.17"/>
    <x v="0"/>
    <x v="0"/>
    <x v="3"/>
  </r>
  <r>
    <x v="0"/>
    <s v="1790900193001"/>
    <x v="21"/>
    <x v="0"/>
    <x v="0"/>
    <x v="37"/>
    <x v="388"/>
    <n v="28423.33"/>
    <x v="0"/>
    <x v="0"/>
    <x v="3"/>
  </r>
  <r>
    <x v="0"/>
    <s v="1790979016001"/>
    <x v="22"/>
    <x v="0"/>
    <x v="0"/>
    <x v="37"/>
    <x v="388"/>
    <n v="0"/>
    <x v="0"/>
    <x v="0"/>
    <x v="3"/>
  </r>
  <r>
    <x v="0"/>
    <s v="1791708040001"/>
    <x v="23"/>
    <x v="0"/>
    <x v="0"/>
    <x v="37"/>
    <x v="388"/>
    <n v="0"/>
    <x v="0"/>
    <x v="0"/>
    <x v="3"/>
  </r>
  <r>
    <x v="0"/>
    <s v="1890001323001"/>
    <x v="24"/>
    <x v="0"/>
    <x v="0"/>
    <x v="37"/>
    <x v="388"/>
    <n v="16903.490000000002"/>
    <x v="0"/>
    <x v="0"/>
    <x v="3"/>
  </r>
  <r>
    <x v="0"/>
    <s v="1890003628001"/>
    <x v="25"/>
    <x v="0"/>
    <x v="0"/>
    <x v="37"/>
    <x v="388"/>
    <n v="603.15"/>
    <x v="0"/>
    <x v="0"/>
    <x v="3"/>
  </r>
  <r>
    <x v="0"/>
    <s v="1890037646001"/>
    <x v="26"/>
    <x v="0"/>
    <x v="0"/>
    <x v="37"/>
    <x v="388"/>
    <n v="4515.3100000000004"/>
    <x v="0"/>
    <x v="0"/>
    <x v="3"/>
  </r>
  <r>
    <x v="0"/>
    <s v="1890080967001"/>
    <x v="27"/>
    <x v="0"/>
    <x v="0"/>
    <x v="37"/>
    <x v="388"/>
    <n v="471.61"/>
    <x v="0"/>
    <x v="0"/>
    <x v="3"/>
  </r>
  <r>
    <x v="0"/>
    <s v="1890141877001"/>
    <x v="28"/>
    <x v="0"/>
    <x v="0"/>
    <x v="37"/>
    <x v="388"/>
    <n v="6393.35"/>
    <x v="0"/>
    <x v="0"/>
    <x v="3"/>
  </r>
  <r>
    <x v="0"/>
    <s v="1891709591001"/>
    <x v="29"/>
    <x v="0"/>
    <x v="0"/>
    <x v="37"/>
    <x v="388"/>
    <n v="408.58"/>
    <x v="0"/>
    <x v="0"/>
    <x v="3"/>
  </r>
  <r>
    <x v="0"/>
    <s v="1891710328001"/>
    <x v="30"/>
    <x v="0"/>
    <x v="0"/>
    <x v="37"/>
    <x v="388"/>
    <n v="0"/>
    <x v="0"/>
    <x v="0"/>
    <x v="3"/>
  </r>
  <r>
    <x v="0"/>
    <s v="0190115798001"/>
    <x v="0"/>
    <x v="0"/>
    <x v="1"/>
    <x v="37"/>
    <x v="388"/>
    <n v="0"/>
    <x v="0"/>
    <x v="0"/>
    <x v="3"/>
  </r>
  <r>
    <x v="0"/>
    <s v="0190155722001"/>
    <x v="1"/>
    <x v="0"/>
    <x v="1"/>
    <x v="37"/>
    <x v="388"/>
    <n v="773.95"/>
    <x v="0"/>
    <x v="0"/>
    <x v="3"/>
  </r>
  <r>
    <x v="0"/>
    <s v="0290003288001"/>
    <x v="2"/>
    <x v="0"/>
    <x v="1"/>
    <x v="37"/>
    <x v="388"/>
    <n v="0"/>
    <x v="0"/>
    <x v="0"/>
    <x v="3"/>
  </r>
  <r>
    <x v="0"/>
    <s v="0390027923001"/>
    <x v="3"/>
    <x v="0"/>
    <x v="1"/>
    <x v="37"/>
    <x v="388"/>
    <n v="0"/>
    <x v="0"/>
    <x v="0"/>
    <x v="3"/>
  </r>
  <r>
    <x v="0"/>
    <s v="0490001883001"/>
    <x v="4"/>
    <x v="0"/>
    <x v="1"/>
    <x v="37"/>
    <x v="388"/>
    <n v="0"/>
    <x v="0"/>
    <x v="0"/>
    <x v="3"/>
  </r>
  <r>
    <x v="0"/>
    <s v="0490002669001"/>
    <x v="5"/>
    <x v="0"/>
    <x v="1"/>
    <x v="37"/>
    <x v="388"/>
    <n v="0"/>
    <x v="0"/>
    <x v="0"/>
    <x v="3"/>
  </r>
  <r>
    <x v="0"/>
    <s v="0590052000001"/>
    <x v="6"/>
    <x v="0"/>
    <x v="1"/>
    <x v="37"/>
    <x v="388"/>
    <n v="0"/>
    <x v="0"/>
    <x v="0"/>
    <x v="3"/>
  </r>
  <r>
    <x v="0"/>
    <s v="0690045389001"/>
    <x v="7"/>
    <x v="0"/>
    <x v="1"/>
    <x v="37"/>
    <x v="388"/>
    <n v="7458.55"/>
    <x v="0"/>
    <x v="0"/>
    <x v="3"/>
  </r>
  <r>
    <x v="0"/>
    <s v="0691706710001"/>
    <x v="8"/>
    <x v="0"/>
    <x v="1"/>
    <x v="37"/>
    <x v="388"/>
    <n v="0"/>
    <x v="0"/>
    <x v="0"/>
    <x v="3"/>
  </r>
  <r>
    <x v="0"/>
    <s v="0790024656001"/>
    <x v="9"/>
    <x v="0"/>
    <x v="1"/>
    <x v="37"/>
    <x v="388"/>
    <n v="0"/>
    <x v="0"/>
    <x v="0"/>
    <x v="3"/>
  </r>
  <r>
    <x v="0"/>
    <s v="1090033456001"/>
    <x v="10"/>
    <x v="0"/>
    <x v="1"/>
    <x v="37"/>
    <x v="388"/>
    <n v="0"/>
    <x v="0"/>
    <x v="0"/>
    <x v="3"/>
  </r>
  <r>
    <x v="0"/>
    <s v="1091720902001"/>
    <x v="11"/>
    <x v="0"/>
    <x v="1"/>
    <x v="37"/>
    <x v="388"/>
    <n v="0"/>
    <x v="0"/>
    <x v="0"/>
    <x v="3"/>
  </r>
  <r>
    <x v="0"/>
    <s v="1190068389001"/>
    <x v="12"/>
    <x v="0"/>
    <x v="1"/>
    <x v="37"/>
    <x v="388"/>
    <n v="36963.17"/>
    <x v="0"/>
    <x v="0"/>
    <x v="3"/>
  </r>
  <r>
    <x v="0"/>
    <s v="1390013678001"/>
    <x v="13"/>
    <x v="0"/>
    <x v="1"/>
    <x v="37"/>
    <x v="388"/>
    <n v="563570.81000000006"/>
    <x v="0"/>
    <x v="0"/>
    <x v="3"/>
  </r>
  <r>
    <x v="0"/>
    <s v="1690012606001"/>
    <x v="14"/>
    <x v="0"/>
    <x v="1"/>
    <x v="37"/>
    <x v="388"/>
    <n v="0"/>
    <x v="0"/>
    <x v="0"/>
    <x v="3"/>
  </r>
  <r>
    <x v="0"/>
    <s v="1790093204001"/>
    <x v="15"/>
    <x v="0"/>
    <x v="1"/>
    <x v="37"/>
    <x v="388"/>
    <n v="770.92"/>
    <x v="0"/>
    <x v="0"/>
    <x v="3"/>
  </r>
  <r>
    <x v="0"/>
    <s v="1790325083001"/>
    <x v="16"/>
    <x v="0"/>
    <x v="1"/>
    <x v="37"/>
    <x v="388"/>
    <n v="0"/>
    <x v="0"/>
    <x v="0"/>
    <x v="3"/>
  </r>
  <r>
    <x v="0"/>
    <s v="1790451801001"/>
    <x v="17"/>
    <x v="0"/>
    <x v="1"/>
    <x v="37"/>
    <x v="388"/>
    <n v="26248.37"/>
    <x v="0"/>
    <x v="0"/>
    <x v="3"/>
  </r>
  <r>
    <x v="0"/>
    <s v="1790501469001"/>
    <x v="18"/>
    <x v="0"/>
    <x v="1"/>
    <x v="37"/>
    <x v="388"/>
    <n v="0"/>
    <x v="0"/>
    <x v="0"/>
    <x v="3"/>
  </r>
  <r>
    <x v="0"/>
    <s v="1790567699001"/>
    <x v="19"/>
    <x v="0"/>
    <x v="1"/>
    <x v="37"/>
    <x v="388"/>
    <n v="0"/>
    <x v="0"/>
    <x v="0"/>
    <x v="3"/>
  </r>
  <r>
    <x v="0"/>
    <s v="1790866084001"/>
    <x v="20"/>
    <x v="0"/>
    <x v="1"/>
    <x v="37"/>
    <x v="388"/>
    <n v="42783.43"/>
    <x v="0"/>
    <x v="0"/>
    <x v="3"/>
  </r>
  <r>
    <x v="0"/>
    <s v="1790900193001"/>
    <x v="21"/>
    <x v="0"/>
    <x v="1"/>
    <x v="37"/>
    <x v="388"/>
    <n v="18783.650000000001"/>
    <x v="0"/>
    <x v="0"/>
    <x v="3"/>
  </r>
  <r>
    <x v="0"/>
    <s v="1790979016001"/>
    <x v="22"/>
    <x v="0"/>
    <x v="1"/>
    <x v="37"/>
    <x v="388"/>
    <n v="0"/>
    <x v="0"/>
    <x v="0"/>
    <x v="3"/>
  </r>
  <r>
    <x v="0"/>
    <s v="1791708040001"/>
    <x v="23"/>
    <x v="0"/>
    <x v="1"/>
    <x v="37"/>
    <x v="388"/>
    <n v="0"/>
    <x v="0"/>
    <x v="0"/>
    <x v="3"/>
  </r>
  <r>
    <x v="0"/>
    <s v="1890001323001"/>
    <x v="24"/>
    <x v="0"/>
    <x v="1"/>
    <x v="37"/>
    <x v="388"/>
    <n v="12514.5"/>
    <x v="0"/>
    <x v="0"/>
    <x v="3"/>
  </r>
  <r>
    <x v="0"/>
    <s v="1890003628001"/>
    <x v="25"/>
    <x v="0"/>
    <x v="1"/>
    <x v="37"/>
    <x v="388"/>
    <n v="138.53"/>
    <x v="0"/>
    <x v="0"/>
    <x v="3"/>
  </r>
  <r>
    <x v="0"/>
    <s v="1890037646001"/>
    <x v="26"/>
    <x v="0"/>
    <x v="1"/>
    <x v="37"/>
    <x v="388"/>
    <n v="5355.62"/>
    <x v="0"/>
    <x v="0"/>
    <x v="3"/>
  </r>
  <r>
    <x v="0"/>
    <s v="1890080967001"/>
    <x v="27"/>
    <x v="0"/>
    <x v="1"/>
    <x v="37"/>
    <x v="388"/>
    <n v="495.43"/>
    <x v="0"/>
    <x v="0"/>
    <x v="3"/>
  </r>
  <r>
    <x v="0"/>
    <s v="1890141877001"/>
    <x v="28"/>
    <x v="0"/>
    <x v="1"/>
    <x v="37"/>
    <x v="388"/>
    <n v="11200.57"/>
    <x v="0"/>
    <x v="0"/>
    <x v="3"/>
  </r>
  <r>
    <x v="0"/>
    <s v="1891709591001"/>
    <x v="29"/>
    <x v="0"/>
    <x v="1"/>
    <x v="37"/>
    <x v="388"/>
    <n v="2353.02"/>
    <x v="0"/>
    <x v="0"/>
    <x v="3"/>
  </r>
  <r>
    <x v="0"/>
    <s v="1891710328001"/>
    <x v="30"/>
    <x v="0"/>
    <x v="1"/>
    <x v="37"/>
    <x v="388"/>
    <n v="0"/>
    <x v="0"/>
    <x v="0"/>
    <x v="3"/>
  </r>
  <r>
    <x v="0"/>
    <s v="11"/>
    <x v="31"/>
    <x v="0"/>
    <x v="0"/>
    <x v="37"/>
    <x v="388"/>
    <n v="791542.61"/>
    <x v="0"/>
    <x v="0"/>
    <x v="3"/>
  </r>
  <r>
    <x v="0"/>
    <s v="11"/>
    <x v="31"/>
    <x v="0"/>
    <x v="1"/>
    <x v="37"/>
    <x v="388"/>
    <n v="729410.52"/>
    <x v="0"/>
    <x v="0"/>
    <x v="3"/>
  </r>
  <r>
    <x v="0"/>
    <s v="12"/>
    <x v="32"/>
    <x v="0"/>
    <x v="0"/>
    <x v="37"/>
    <x v="388"/>
    <n v="791542.61"/>
    <x v="0"/>
    <x v="0"/>
    <x v="3"/>
  </r>
  <r>
    <x v="0"/>
    <s v="12"/>
    <x v="32"/>
    <x v="0"/>
    <x v="1"/>
    <x v="37"/>
    <x v="388"/>
    <n v="729410.52"/>
    <x v="0"/>
    <x v="0"/>
    <x v="3"/>
  </r>
  <r>
    <x v="0"/>
    <s v="0190115798001"/>
    <x v="0"/>
    <x v="0"/>
    <x v="0"/>
    <x v="38"/>
    <x v="389"/>
    <n v="611.16999999999996"/>
    <x v="0"/>
    <x v="0"/>
    <x v="3"/>
  </r>
  <r>
    <x v="0"/>
    <s v="0190155722001"/>
    <x v="1"/>
    <x v="0"/>
    <x v="0"/>
    <x v="38"/>
    <x v="389"/>
    <n v="0"/>
    <x v="0"/>
    <x v="0"/>
    <x v="3"/>
  </r>
  <r>
    <x v="0"/>
    <s v="0290003288001"/>
    <x v="2"/>
    <x v="0"/>
    <x v="0"/>
    <x v="38"/>
    <x v="389"/>
    <n v="0"/>
    <x v="0"/>
    <x v="0"/>
    <x v="3"/>
  </r>
  <r>
    <x v="0"/>
    <s v="0390027923001"/>
    <x v="3"/>
    <x v="0"/>
    <x v="0"/>
    <x v="38"/>
    <x v="389"/>
    <n v="0"/>
    <x v="0"/>
    <x v="0"/>
    <x v="3"/>
  </r>
  <r>
    <x v="0"/>
    <s v="0490001883001"/>
    <x v="4"/>
    <x v="0"/>
    <x v="0"/>
    <x v="38"/>
    <x v="389"/>
    <n v="0"/>
    <x v="0"/>
    <x v="0"/>
    <x v="3"/>
  </r>
  <r>
    <x v="0"/>
    <s v="0490002669001"/>
    <x v="5"/>
    <x v="0"/>
    <x v="0"/>
    <x v="38"/>
    <x v="389"/>
    <n v="0"/>
    <x v="0"/>
    <x v="0"/>
    <x v="3"/>
  </r>
  <r>
    <x v="0"/>
    <s v="0590052000001"/>
    <x v="6"/>
    <x v="0"/>
    <x v="0"/>
    <x v="38"/>
    <x v="389"/>
    <n v="0"/>
    <x v="0"/>
    <x v="0"/>
    <x v="3"/>
  </r>
  <r>
    <x v="0"/>
    <s v="0690045389001"/>
    <x v="7"/>
    <x v="0"/>
    <x v="0"/>
    <x v="38"/>
    <x v="389"/>
    <n v="851.69"/>
    <x v="0"/>
    <x v="0"/>
    <x v="3"/>
  </r>
  <r>
    <x v="0"/>
    <s v="0691706710001"/>
    <x v="8"/>
    <x v="0"/>
    <x v="0"/>
    <x v="38"/>
    <x v="389"/>
    <n v="0"/>
    <x v="0"/>
    <x v="0"/>
    <x v="3"/>
  </r>
  <r>
    <x v="0"/>
    <s v="0790024656001"/>
    <x v="9"/>
    <x v="0"/>
    <x v="0"/>
    <x v="38"/>
    <x v="389"/>
    <n v="0"/>
    <x v="0"/>
    <x v="0"/>
    <x v="3"/>
  </r>
  <r>
    <x v="0"/>
    <s v="1090033456001"/>
    <x v="10"/>
    <x v="0"/>
    <x v="0"/>
    <x v="38"/>
    <x v="389"/>
    <n v="0"/>
    <x v="0"/>
    <x v="0"/>
    <x v="3"/>
  </r>
  <r>
    <x v="0"/>
    <s v="1091720902001"/>
    <x v="11"/>
    <x v="0"/>
    <x v="0"/>
    <x v="38"/>
    <x v="389"/>
    <n v="0"/>
    <x v="0"/>
    <x v="0"/>
    <x v="3"/>
  </r>
  <r>
    <x v="0"/>
    <s v="1190068389001"/>
    <x v="12"/>
    <x v="0"/>
    <x v="0"/>
    <x v="38"/>
    <x v="389"/>
    <n v="19130.34"/>
    <x v="0"/>
    <x v="0"/>
    <x v="3"/>
  </r>
  <r>
    <x v="0"/>
    <s v="1390013678001"/>
    <x v="13"/>
    <x v="0"/>
    <x v="0"/>
    <x v="38"/>
    <x v="389"/>
    <n v="21003.919999999998"/>
    <x v="0"/>
    <x v="0"/>
    <x v="3"/>
  </r>
  <r>
    <x v="0"/>
    <s v="1690012606001"/>
    <x v="14"/>
    <x v="0"/>
    <x v="0"/>
    <x v="38"/>
    <x v="389"/>
    <n v="0"/>
    <x v="0"/>
    <x v="0"/>
    <x v="3"/>
  </r>
  <r>
    <x v="0"/>
    <s v="1790093204001"/>
    <x v="15"/>
    <x v="0"/>
    <x v="0"/>
    <x v="38"/>
    <x v="389"/>
    <n v="9426.9599999999991"/>
    <x v="0"/>
    <x v="0"/>
    <x v="3"/>
  </r>
  <r>
    <x v="0"/>
    <s v="1790325083001"/>
    <x v="16"/>
    <x v="0"/>
    <x v="0"/>
    <x v="38"/>
    <x v="389"/>
    <n v="0"/>
    <x v="0"/>
    <x v="0"/>
    <x v="3"/>
  </r>
  <r>
    <x v="0"/>
    <s v="1790451801001"/>
    <x v="17"/>
    <x v="0"/>
    <x v="0"/>
    <x v="38"/>
    <x v="389"/>
    <n v="38241.32"/>
    <x v="0"/>
    <x v="0"/>
    <x v="3"/>
  </r>
  <r>
    <x v="0"/>
    <s v="1790501469001"/>
    <x v="18"/>
    <x v="0"/>
    <x v="0"/>
    <x v="38"/>
    <x v="389"/>
    <n v="0"/>
    <x v="0"/>
    <x v="0"/>
    <x v="3"/>
  </r>
  <r>
    <x v="0"/>
    <s v="1790567699001"/>
    <x v="19"/>
    <x v="0"/>
    <x v="0"/>
    <x v="38"/>
    <x v="389"/>
    <n v="0"/>
    <x v="0"/>
    <x v="0"/>
    <x v="3"/>
  </r>
  <r>
    <x v="0"/>
    <s v="1790866084001"/>
    <x v="20"/>
    <x v="0"/>
    <x v="0"/>
    <x v="38"/>
    <x v="389"/>
    <n v="37961.99"/>
    <x v="0"/>
    <x v="0"/>
    <x v="3"/>
  </r>
  <r>
    <x v="0"/>
    <s v="1790900193001"/>
    <x v="21"/>
    <x v="0"/>
    <x v="0"/>
    <x v="38"/>
    <x v="389"/>
    <n v="467807.13"/>
    <x v="0"/>
    <x v="0"/>
    <x v="3"/>
  </r>
  <r>
    <x v="0"/>
    <s v="1790979016001"/>
    <x v="22"/>
    <x v="0"/>
    <x v="0"/>
    <x v="38"/>
    <x v="389"/>
    <n v="0"/>
    <x v="0"/>
    <x v="0"/>
    <x v="3"/>
  </r>
  <r>
    <x v="0"/>
    <s v="1791708040001"/>
    <x v="23"/>
    <x v="0"/>
    <x v="0"/>
    <x v="38"/>
    <x v="389"/>
    <n v="0"/>
    <x v="0"/>
    <x v="0"/>
    <x v="3"/>
  </r>
  <r>
    <x v="0"/>
    <s v="1890001323001"/>
    <x v="24"/>
    <x v="0"/>
    <x v="0"/>
    <x v="38"/>
    <x v="389"/>
    <n v="19523.05"/>
    <x v="0"/>
    <x v="0"/>
    <x v="3"/>
  </r>
  <r>
    <x v="0"/>
    <s v="1890003628001"/>
    <x v="25"/>
    <x v="0"/>
    <x v="0"/>
    <x v="38"/>
    <x v="389"/>
    <n v="0"/>
    <x v="0"/>
    <x v="0"/>
    <x v="3"/>
  </r>
  <r>
    <x v="0"/>
    <s v="1890037646001"/>
    <x v="26"/>
    <x v="0"/>
    <x v="0"/>
    <x v="38"/>
    <x v="389"/>
    <n v="7783.83"/>
    <x v="0"/>
    <x v="0"/>
    <x v="3"/>
  </r>
  <r>
    <x v="0"/>
    <s v="1890080967001"/>
    <x v="27"/>
    <x v="0"/>
    <x v="0"/>
    <x v="38"/>
    <x v="389"/>
    <n v="691.65"/>
    <x v="0"/>
    <x v="0"/>
    <x v="3"/>
  </r>
  <r>
    <x v="0"/>
    <s v="1890141877001"/>
    <x v="28"/>
    <x v="0"/>
    <x v="0"/>
    <x v="38"/>
    <x v="389"/>
    <n v="4117.87"/>
    <x v="0"/>
    <x v="0"/>
    <x v="3"/>
  </r>
  <r>
    <x v="0"/>
    <s v="1891709591001"/>
    <x v="29"/>
    <x v="0"/>
    <x v="0"/>
    <x v="38"/>
    <x v="389"/>
    <n v="0"/>
    <x v="0"/>
    <x v="0"/>
    <x v="3"/>
  </r>
  <r>
    <x v="0"/>
    <s v="1891710328001"/>
    <x v="30"/>
    <x v="0"/>
    <x v="0"/>
    <x v="38"/>
    <x v="389"/>
    <n v="0"/>
    <x v="0"/>
    <x v="0"/>
    <x v="3"/>
  </r>
  <r>
    <x v="0"/>
    <s v="0190115798001"/>
    <x v="0"/>
    <x v="0"/>
    <x v="1"/>
    <x v="38"/>
    <x v="389"/>
    <n v="616.64"/>
    <x v="0"/>
    <x v="0"/>
    <x v="3"/>
  </r>
  <r>
    <x v="0"/>
    <s v="0190155722001"/>
    <x v="1"/>
    <x v="0"/>
    <x v="1"/>
    <x v="38"/>
    <x v="389"/>
    <n v="0"/>
    <x v="0"/>
    <x v="0"/>
    <x v="3"/>
  </r>
  <r>
    <x v="0"/>
    <s v="0290003288001"/>
    <x v="2"/>
    <x v="0"/>
    <x v="1"/>
    <x v="38"/>
    <x v="389"/>
    <n v="0"/>
    <x v="0"/>
    <x v="0"/>
    <x v="3"/>
  </r>
  <r>
    <x v="0"/>
    <s v="0390027923001"/>
    <x v="3"/>
    <x v="0"/>
    <x v="1"/>
    <x v="38"/>
    <x v="389"/>
    <n v="0"/>
    <x v="0"/>
    <x v="0"/>
    <x v="3"/>
  </r>
  <r>
    <x v="0"/>
    <s v="0490001883001"/>
    <x v="4"/>
    <x v="0"/>
    <x v="1"/>
    <x v="38"/>
    <x v="389"/>
    <n v="0"/>
    <x v="0"/>
    <x v="0"/>
    <x v="3"/>
  </r>
  <r>
    <x v="0"/>
    <s v="0490002669001"/>
    <x v="5"/>
    <x v="0"/>
    <x v="1"/>
    <x v="38"/>
    <x v="389"/>
    <n v="0"/>
    <x v="0"/>
    <x v="0"/>
    <x v="3"/>
  </r>
  <r>
    <x v="0"/>
    <s v="0590052000001"/>
    <x v="6"/>
    <x v="0"/>
    <x v="1"/>
    <x v="38"/>
    <x v="389"/>
    <n v="0"/>
    <x v="0"/>
    <x v="0"/>
    <x v="3"/>
  </r>
  <r>
    <x v="0"/>
    <s v="0690045389001"/>
    <x v="7"/>
    <x v="0"/>
    <x v="1"/>
    <x v="38"/>
    <x v="389"/>
    <n v="2439.61"/>
    <x v="0"/>
    <x v="0"/>
    <x v="3"/>
  </r>
  <r>
    <x v="0"/>
    <s v="0691706710001"/>
    <x v="8"/>
    <x v="0"/>
    <x v="1"/>
    <x v="38"/>
    <x v="389"/>
    <n v="0"/>
    <x v="0"/>
    <x v="0"/>
    <x v="3"/>
  </r>
  <r>
    <x v="0"/>
    <s v="0790024656001"/>
    <x v="9"/>
    <x v="0"/>
    <x v="1"/>
    <x v="38"/>
    <x v="389"/>
    <n v="1091.42"/>
    <x v="0"/>
    <x v="0"/>
    <x v="3"/>
  </r>
  <r>
    <x v="0"/>
    <s v="1090033456001"/>
    <x v="10"/>
    <x v="0"/>
    <x v="1"/>
    <x v="38"/>
    <x v="389"/>
    <n v="0"/>
    <x v="0"/>
    <x v="0"/>
    <x v="3"/>
  </r>
  <r>
    <x v="0"/>
    <s v="1091720902001"/>
    <x v="11"/>
    <x v="0"/>
    <x v="1"/>
    <x v="38"/>
    <x v="389"/>
    <n v="0"/>
    <x v="0"/>
    <x v="0"/>
    <x v="3"/>
  </r>
  <r>
    <x v="0"/>
    <s v="1190068389001"/>
    <x v="12"/>
    <x v="0"/>
    <x v="1"/>
    <x v="38"/>
    <x v="389"/>
    <n v="79157.14"/>
    <x v="0"/>
    <x v="0"/>
    <x v="3"/>
  </r>
  <r>
    <x v="0"/>
    <s v="1390013678001"/>
    <x v="13"/>
    <x v="0"/>
    <x v="1"/>
    <x v="38"/>
    <x v="389"/>
    <n v="22108.75"/>
    <x v="0"/>
    <x v="0"/>
    <x v="3"/>
  </r>
  <r>
    <x v="0"/>
    <s v="1690012606001"/>
    <x v="14"/>
    <x v="0"/>
    <x v="1"/>
    <x v="38"/>
    <x v="389"/>
    <n v="0"/>
    <x v="0"/>
    <x v="0"/>
    <x v="3"/>
  </r>
  <r>
    <x v="0"/>
    <s v="1790093204001"/>
    <x v="15"/>
    <x v="0"/>
    <x v="1"/>
    <x v="38"/>
    <x v="389"/>
    <n v="8879.09"/>
    <x v="0"/>
    <x v="0"/>
    <x v="3"/>
  </r>
  <r>
    <x v="0"/>
    <s v="1790325083001"/>
    <x v="16"/>
    <x v="0"/>
    <x v="1"/>
    <x v="38"/>
    <x v="389"/>
    <n v="0"/>
    <x v="0"/>
    <x v="0"/>
    <x v="3"/>
  </r>
  <r>
    <x v="0"/>
    <s v="1790451801001"/>
    <x v="17"/>
    <x v="0"/>
    <x v="1"/>
    <x v="38"/>
    <x v="389"/>
    <n v="23451.74"/>
    <x v="0"/>
    <x v="0"/>
    <x v="3"/>
  </r>
  <r>
    <x v="0"/>
    <s v="1790501469001"/>
    <x v="18"/>
    <x v="0"/>
    <x v="1"/>
    <x v="38"/>
    <x v="389"/>
    <n v="0"/>
    <x v="0"/>
    <x v="0"/>
    <x v="3"/>
  </r>
  <r>
    <x v="0"/>
    <s v="1790567699001"/>
    <x v="19"/>
    <x v="0"/>
    <x v="1"/>
    <x v="38"/>
    <x v="389"/>
    <n v="0"/>
    <x v="0"/>
    <x v="0"/>
    <x v="3"/>
  </r>
  <r>
    <x v="0"/>
    <s v="1790866084001"/>
    <x v="20"/>
    <x v="0"/>
    <x v="1"/>
    <x v="38"/>
    <x v="389"/>
    <n v="39369.14"/>
    <x v="0"/>
    <x v="0"/>
    <x v="3"/>
  </r>
  <r>
    <x v="0"/>
    <s v="1790900193001"/>
    <x v="21"/>
    <x v="0"/>
    <x v="1"/>
    <x v="38"/>
    <x v="389"/>
    <n v="54660.160000000003"/>
    <x v="0"/>
    <x v="0"/>
    <x v="3"/>
  </r>
  <r>
    <x v="0"/>
    <s v="1790979016001"/>
    <x v="22"/>
    <x v="0"/>
    <x v="1"/>
    <x v="38"/>
    <x v="389"/>
    <n v="0"/>
    <x v="0"/>
    <x v="0"/>
    <x v="3"/>
  </r>
  <r>
    <x v="0"/>
    <s v="1791708040001"/>
    <x v="23"/>
    <x v="0"/>
    <x v="1"/>
    <x v="38"/>
    <x v="389"/>
    <n v="0"/>
    <x v="0"/>
    <x v="0"/>
    <x v="3"/>
  </r>
  <r>
    <x v="0"/>
    <s v="1890001323001"/>
    <x v="24"/>
    <x v="0"/>
    <x v="1"/>
    <x v="38"/>
    <x v="389"/>
    <n v="18008.830000000002"/>
    <x v="0"/>
    <x v="0"/>
    <x v="3"/>
  </r>
  <r>
    <x v="0"/>
    <s v="1890003628001"/>
    <x v="25"/>
    <x v="0"/>
    <x v="1"/>
    <x v="38"/>
    <x v="389"/>
    <n v="1"/>
    <x v="0"/>
    <x v="0"/>
    <x v="3"/>
  </r>
  <r>
    <x v="0"/>
    <s v="1890037646001"/>
    <x v="26"/>
    <x v="0"/>
    <x v="1"/>
    <x v="38"/>
    <x v="389"/>
    <n v="7079.01"/>
    <x v="0"/>
    <x v="0"/>
    <x v="3"/>
  </r>
  <r>
    <x v="0"/>
    <s v="1890080967001"/>
    <x v="27"/>
    <x v="0"/>
    <x v="1"/>
    <x v="38"/>
    <x v="389"/>
    <n v="697.85"/>
    <x v="0"/>
    <x v="0"/>
    <x v="3"/>
  </r>
  <r>
    <x v="0"/>
    <s v="1890141877001"/>
    <x v="28"/>
    <x v="0"/>
    <x v="1"/>
    <x v="38"/>
    <x v="389"/>
    <n v="3631.32"/>
    <x v="0"/>
    <x v="0"/>
    <x v="3"/>
  </r>
  <r>
    <x v="0"/>
    <s v="1891709591001"/>
    <x v="29"/>
    <x v="0"/>
    <x v="1"/>
    <x v="38"/>
    <x v="389"/>
    <n v="0"/>
    <x v="0"/>
    <x v="0"/>
    <x v="3"/>
  </r>
  <r>
    <x v="0"/>
    <s v="1891710328001"/>
    <x v="30"/>
    <x v="0"/>
    <x v="1"/>
    <x v="38"/>
    <x v="389"/>
    <n v="0"/>
    <x v="0"/>
    <x v="0"/>
    <x v="3"/>
  </r>
  <r>
    <x v="0"/>
    <s v="11"/>
    <x v="31"/>
    <x v="0"/>
    <x v="0"/>
    <x v="38"/>
    <x v="389"/>
    <n v="627150.92000000004"/>
    <x v="0"/>
    <x v="0"/>
    <x v="3"/>
  </r>
  <r>
    <x v="0"/>
    <s v="11"/>
    <x v="31"/>
    <x v="0"/>
    <x v="1"/>
    <x v="38"/>
    <x v="389"/>
    <n v="261191.7"/>
    <x v="0"/>
    <x v="0"/>
    <x v="3"/>
  </r>
  <r>
    <x v="0"/>
    <s v="12"/>
    <x v="32"/>
    <x v="0"/>
    <x v="0"/>
    <x v="38"/>
    <x v="389"/>
    <n v="627150.92000000004"/>
    <x v="0"/>
    <x v="0"/>
    <x v="3"/>
  </r>
  <r>
    <x v="0"/>
    <s v="12"/>
    <x v="32"/>
    <x v="0"/>
    <x v="1"/>
    <x v="38"/>
    <x v="389"/>
    <n v="261191.7"/>
    <x v="0"/>
    <x v="0"/>
    <x v="3"/>
  </r>
  <r>
    <x v="0"/>
    <s v="0190115798001"/>
    <x v="0"/>
    <x v="0"/>
    <x v="0"/>
    <x v="39"/>
    <x v="390"/>
    <n v="0"/>
    <x v="0"/>
    <x v="0"/>
    <x v="3"/>
  </r>
  <r>
    <x v="0"/>
    <s v="0190155722001"/>
    <x v="1"/>
    <x v="0"/>
    <x v="0"/>
    <x v="39"/>
    <x v="390"/>
    <n v="15730.73"/>
    <x v="0"/>
    <x v="0"/>
    <x v="3"/>
  </r>
  <r>
    <x v="0"/>
    <s v="0290003288001"/>
    <x v="2"/>
    <x v="0"/>
    <x v="0"/>
    <x v="39"/>
    <x v="390"/>
    <n v="0"/>
    <x v="0"/>
    <x v="0"/>
    <x v="3"/>
  </r>
  <r>
    <x v="0"/>
    <s v="0390027923001"/>
    <x v="3"/>
    <x v="0"/>
    <x v="0"/>
    <x v="39"/>
    <x v="390"/>
    <n v="0"/>
    <x v="0"/>
    <x v="0"/>
    <x v="3"/>
  </r>
  <r>
    <x v="0"/>
    <s v="0490001883001"/>
    <x v="4"/>
    <x v="0"/>
    <x v="0"/>
    <x v="39"/>
    <x v="390"/>
    <n v="0"/>
    <x v="0"/>
    <x v="0"/>
    <x v="3"/>
  </r>
  <r>
    <x v="0"/>
    <s v="0490002669001"/>
    <x v="5"/>
    <x v="0"/>
    <x v="0"/>
    <x v="39"/>
    <x v="390"/>
    <n v="0"/>
    <x v="0"/>
    <x v="0"/>
    <x v="3"/>
  </r>
  <r>
    <x v="0"/>
    <s v="0590052000001"/>
    <x v="6"/>
    <x v="0"/>
    <x v="0"/>
    <x v="39"/>
    <x v="390"/>
    <n v="0"/>
    <x v="0"/>
    <x v="0"/>
    <x v="3"/>
  </r>
  <r>
    <x v="0"/>
    <s v="0690045389001"/>
    <x v="7"/>
    <x v="0"/>
    <x v="0"/>
    <x v="39"/>
    <x v="390"/>
    <n v="2466.5500000000002"/>
    <x v="0"/>
    <x v="0"/>
    <x v="3"/>
  </r>
  <r>
    <x v="0"/>
    <s v="0691706710001"/>
    <x v="8"/>
    <x v="0"/>
    <x v="0"/>
    <x v="39"/>
    <x v="390"/>
    <n v="0"/>
    <x v="0"/>
    <x v="0"/>
    <x v="3"/>
  </r>
  <r>
    <x v="0"/>
    <s v="0790024656001"/>
    <x v="9"/>
    <x v="0"/>
    <x v="0"/>
    <x v="39"/>
    <x v="390"/>
    <n v="0"/>
    <x v="0"/>
    <x v="0"/>
    <x v="3"/>
  </r>
  <r>
    <x v="0"/>
    <s v="1090033456001"/>
    <x v="10"/>
    <x v="0"/>
    <x v="0"/>
    <x v="39"/>
    <x v="390"/>
    <n v="0"/>
    <x v="0"/>
    <x v="0"/>
    <x v="3"/>
  </r>
  <r>
    <x v="0"/>
    <s v="1091720902001"/>
    <x v="11"/>
    <x v="0"/>
    <x v="0"/>
    <x v="39"/>
    <x v="390"/>
    <n v="0"/>
    <x v="0"/>
    <x v="0"/>
    <x v="3"/>
  </r>
  <r>
    <x v="0"/>
    <s v="1190068389001"/>
    <x v="12"/>
    <x v="0"/>
    <x v="0"/>
    <x v="39"/>
    <x v="390"/>
    <n v="24826.46"/>
    <x v="0"/>
    <x v="0"/>
    <x v="3"/>
  </r>
  <r>
    <x v="0"/>
    <s v="1390013678001"/>
    <x v="13"/>
    <x v="0"/>
    <x v="0"/>
    <x v="39"/>
    <x v="390"/>
    <n v="55116.85"/>
    <x v="0"/>
    <x v="0"/>
    <x v="3"/>
  </r>
  <r>
    <x v="0"/>
    <s v="1690012606001"/>
    <x v="14"/>
    <x v="0"/>
    <x v="0"/>
    <x v="39"/>
    <x v="390"/>
    <n v="0"/>
    <x v="0"/>
    <x v="0"/>
    <x v="3"/>
  </r>
  <r>
    <x v="0"/>
    <s v="1790093204001"/>
    <x v="15"/>
    <x v="0"/>
    <x v="0"/>
    <x v="39"/>
    <x v="390"/>
    <n v="22529.56"/>
    <x v="0"/>
    <x v="0"/>
    <x v="3"/>
  </r>
  <r>
    <x v="0"/>
    <s v="1790325083001"/>
    <x v="16"/>
    <x v="0"/>
    <x v="0"/>
    <x v="39"/>
    <x v="390"/>
    <n v="0"/>
    <x v="0"/>
    <x v="0"/>
    <x v="3"/>
  </r>
  <r>
    <x v="0"/>
    <s v="1790451801001"/>
    <x v="17"/>
    <x v="0"/>
    <x v="0"/>
    <x v="39"/>
    <x v="390"/>
    <n v="70662.47"/>
    <x v="0"/>
    <x v="0"/>
    <x v="3"/>
  </r>
  <r>
    <x v="0"/>
    <s v="1790501469001"/>
    <x v="18"/>
    <x v="0"/>
    <x v="0"/>
    <x v="39"/>
    <x v="390"/>
    <n v="0"/>
    <x v="0"/>
    <x v="0"/>
    <x v="3"/>
  </r>
  <r>
    <x v="0"/>
    <s v="1790567699001"/>
    <x v="19"/>
    <x v="0"/>
    <x v="0"/>
    <x v="39"/>
    <x v="390"/>
    <n v="0"/>
    <x v="0"/>
    <x v="0"/>
    <x v="3"/>
  </r>
  <r>
    <x v="0"/>
    <s v="1790866084001"/>
    <x v="20"/>
    <x v="0"/>
    <x v="0"/>
    <x v="39"/>
    <x v="390"/>
    <n v="57150.79"/>
    <x v="0"/>
    <x v="0"/>
    <x v="3"/>
  </r>
  <r>
    <x v="0"/>
    <s v="1790900193001"/>
    <x v="21"/>
    <x v="0"/>
    <x v="0"/>
    <x v="39"/>
    <x v="390"/>
    <n v="146448.71"/>
    <x v="0"/>
    <x v="0"/>
    <x v="3"/>
  </r>
  <r>
    <x v="0"/>
    <s v="1790979016001"/>
    <x v="22"/>
    <x v="0"/>
    <x v="0"/>
    <x v="39"/>
    <x v="390"/>
    <n v="0"/>
    <x v="0"/>
    <x v="0"/>
    <x v="3"/>
  </r>
  <r>
    <x v="0"/>
    <s v="1791708040001"/>
    <x v="23"/>
    <x v="0"/>
    <x v="0"/>
    <x v="39"/>
    <x v="390"/>
    <n v="0"/>
    <x v="0"/>
    <x v="0"/>
    <x v="3"/>
  </r>
  <r>
    <x v="0"/>
    <s v="1890001323001"/>
    <x v="24"/>
    <x v="0"/>
    <x v="0"/>
    <x v="39"/>
    <x v="390"/>
    <n v="29938.02"/>
    <x v="0"/>
    <x v="0"/>
    <x v="3"/>
  </r>
  <r>
    <x v="0"/>
    <s v="1890003628001"/>
    <x v="25"/>
    <x v="0"/>
    <x v="0"/>
    <x v="39"/>
    <x v="390"/>
    <n v="0"/>
    <x v="0"/>
    <x v="0"/>
    <x v="3"/>
  </r>
  <r>
    <x v="0"/>
    <s v="1890037646001"/>
    <x v="26"/>
    <x v="0"/>
    <x v="0"/>
    <x v="39"/>
    <x v="390"/>
    <n v="11328.15"/>
    <x v="0"/>
    <x v="0"/>
    <x v="3"/>
  </r>
  <r>
    <x v="0"/>
    <s v="1890080967001"/>
    <x v="27"/>
    <x v="0"/>
    <x v="0"/>
    <x v="39"/>
    <x v="390"/>
    <n v="1333.13"/>
    <x v="0"/>
    <x v="0"/>
    <x v="3"/>
  </r>
  <r>
    <x v="0"/>
    <s v="1890141877001"/>
    <x v="28"/>
    <x v="0"/>
    <x v="0"/>
    <x v="39"/>
    <x v="390"/>
    <n v="52403.85"/>
    <x v="0"/>
    <x v="0"/>
    <x v="3"/>
  </r>
  <r>
    <x v="0"/>
    <s v="1891709591001"/>
    <x v="29"/>
    <x v="0"/>
    <x v="0"/>
    <x v="39"/>
    <x v="390"/>
    <n v="0"/>
    <x v="0"/>
    <x v="0"/>
    <x v="3"/>
  </r>
  <r>
    <x v="0"/>
    <s v="1891710328001"/>
    <x v="30"/>
    <x v="0"/>
    <x v="0"/>
    <x v="39"/>
    <x v="390"/>
    <n v="0"/>
    <x v="0"/>
    <x v="0"/>
    <x v="3"/>
  </r>
  <r>
    <x v="0"/>
    <s v="0190115798001"/>
    <x v="0"/>
    <x v="0"/>
    <x v="1"/>
    <x v="39"/>
    <x v="390"/>
    <n v="0"/>
    <x v="0"/>
    <x v="0"/>
    <x v="3"/>
  </r>
  <r>
    <x v="0"/>
    <s v="0190155722001"/>
    <x v="1"/>
    <x v="0"/>
    <x v="1"/>
    <x v="39"/>
    <x v="390"/>
    <n v="15730.73"/>
    <x v="0"/>
    <x v="0"/>
    <x v="3"/>
  </r>
  <r>
    <x v="0"/>
    <s v="0290003288001"/>
    <x v="2"/>
    <x v="0"/>
    <x v="1"/>
    <x v="39"/>
    <x v="390"/>
    <n v="0"/>
    <x v="0"/>
    <x v="0"/>
    <x v="3"/>
  </r>
  <r>
    <x v="0"/>
    <s v="0390027923001"/>
    <x v="3"/>
    <x v="0"/>
    <x v="1"/>
    <x v="39"/>
    <x v="390"/>
    <n v="0"/>
    <x v="0"/>
    <x v="0"/>
    <x v="3"/>
  </r>
  <r>
    <x v="0"/>
    <s v="0490001883001"/>
    <x v="4"/>
    <x v="0"/>
    <x v="1"/>
    <x v="39"/>
    <x v="390"/>
    <n v="0"/>
    <x v="0"/>
    <x v="0"/>
    <x v="3"/>
  </r>
  <r>
    <x v="0"/>
    <s v="0490002669001"/>
    <x v="5"/>
    <x v="0"/>
    <x v="1"/>
    <x v="39"/>
    <x v="390"/>
    <n v="0"/>
    <x v="0"/>
    <x v="0"/>
    <x v="3"/>
  </r>
  <r>
    <x v="0"/>
    <s v="0590052000001"/>
    <x v="6"/>
    <x v="0"/>
    <x v="1"/>
    <x v="39"/>
    <x v="390"/>
    <n v="0"/>
    <x v="0"/>
    <x v="0"/>
    <x v="3"/>
  </r>
  <r>
    <x v="0"/>
    <s v="0690045389001"/>
    <x v="7"/>
    <x v="0"/>
    <x v="1"/>
    <x v="39"/>
    <x v="390"/>
    <n v="2058.6999999999998"/>
    <x v="0"/>
    <x v="0"/>
    <x v="3"/>
  </r>
  <r>
    <x v="0"/>
    <s v="0691706710001"/>
    <x v="8"/>
    <x v="0"/>
    <x v="1"/>
    <x v="39"/>
    <x v="390"/>
    <n v="0"/>
    <x v="0"/>
    <x v="0"/>
    <x v="3"/>
  </r>
  <r>
    <x v="0"/>
    <s v="0790024656001"/>
    <x v="9"/>
    <x v="0"/>
    <x v="1"/>
    <x v="39"/>
    <x v="390"/>
    <n v="0"/>
    <x v="0"/>
    <x v="0"/>
    <x v="3"/>
  </r>
  <r>
    <x v="0"/>
    <s v="1090033456001"/>
    <x v="10"/>
    <x v="0"/>
    <x v="1"/>
    <x v="39"/>
    <x v="390"/>
    <n v="0"/>
    <x v="0"/>
    <x v="0"/>
    <x v="3"/>
  </r>
  <r>
    <x v="0"/>
    <s v="1091720902001"/>
    <x v="11"/>
    <x v="0"/>
    <x v="1"/>
    <x v="39"/>
    <x v="390"/>
    <n v="0"/>
    <x v="0"/>
    <x v="0"/>
    <x v="3"/>
  </r>
  <r>
    <x v="0"/>
    <s v="1190068389001"/>
    <x v="12"/>
    <x v="0"/>
    <x v="1"/>
    <x v="39"/>
    <x v="390"/>
    <n v="24912.34"/>
    <x v="0"/>
    <x v="0"/>
    <x v="3"/>
  </r>
  <r>
    <x v="0"/>
    <s v="1390013678001"/>
    <x v="13"/>
    <x v="0"/>
    <x v="1"/>
    <x v="39"/>
    <x v="390"/>
    <n v="55149.31"/>
    <x v="0"/>
    <x v="0"/>
    <x v="3"/>
  </r>
  <r>
    <x v="0"/>
    <s v="1690012606001"/>
    <x v="14"/>
    <x v="0"/>
    <x v="1"/>
    <x v="39"/>
    <x v="390"/>
    <n v="0"/>
    <x v="0"/>
    <x v="0"/>
    <x v="3"/>
  </r>
  <r>
    <x v="0"/>
    <s v="1790093204001"/>
    <x v="15"/>
    <x v="0"/>
    <x v="1"/>
    <x v="39"/>
    <x v="390"/>
    <n v="21570.84"/>
    <x v="0"/>
    <x v="0"/>
    <x v="3"/>
  </r>
  <r>
    <x v="0"/>
    <s v="1790325083001"/>
    <x v="16"/>
    <x v="0"/>
    <x v="1"/>
    <x v="39"/>
    <x v="390"/>
    <n v="0"/>
    <x v="0"/>
    <x v="0"/>
    <x v="3"/>
  </r>
  <r>
    <x v="0"/>
    <s v="1790451801001"/>
    <x v="17"/>
    <x v="0"/>
    <x v="1"/>
    <x v="39"/>
    <x v="390"/>
    <n v="66914.509999999995"/>
    <x v="0"/>
    <x v="0"/>
    <x v="3"/>
  </r>
  <r>
    <x v="0"/>
    <s v="1790501469001"/>
    <x v="18"/>
    <x v="0"/>
    <x v="1"/>
    <x v="39"/>
    <x v="390"/>
    <n v="0"/>
    <x v="0"/>
    <x v="0"/>
    <x v="3"/>
  </r>
  <r>
    <x v="0"/>
    <s v="1790567699001"/>
    <x v="19"/>
    <x v="0"/>
    <x v="1"/>
    <x v="39"/>
    <x v="390"/>
    <n v="0"/>
    <x v="0"/>
    <x v="0"/>
    <x v="3"/>
  </r>
  <r>
    <x v="0"/>
    <s v="1790866084001"/>
    <x v="20"/>
    <x v="0"/>
    <x v="1"/>
    <x v="39"/>
    <x v="390"/>
    <n v="59491.8"/>
    <x v="0"/>
    <x v="0"/>
    <x v="3"/>
  </r>
  <r>
    <x v="0"/>
    <s v="1790900193001"/>
    <x v="21"/>
    <x v="0"/>
    <x v="1"/>
    <x v="39"/>
    <x v="390"/>
    <n v="464722.83"/>
    <x v="0"/>
    <x v="0"/>
    <x v="3"/>
  </r>
  <r>
    <x v="0"/>
    <s v="1790979016001"/>
    <x v="22"/>
    <x v="0"/>
    <x v="1"/>
    <x v="39"/>
    <x v="390"/>
    <n v="0"/>
    <x v="0"/>
    <x v="0"/>
    <x v="3"/>
  </r>
  <r>
    <x v="0"/>
    <s v="1791708040001"/>
    <x v="23"/>
    <x v="0"/>
    <x v="1"/>
    <x v="39"/>
    <x v="390"/>
    <n v="0"/>
    <x v="0"/>
    <x v="0"/>
    <x v="3"/>
  </r>
  <r>
    <x v="0"/>
    <s v="1890001323001"/>
    <x v="24"/>
    <x v="0"/>
    <x v="1"/>
    <x v="39"/>
    <x v="390"/>
    <n v="26250.99"/>
    <x v="0"/>
    <x v="0"/>
    <x v="3"/>
  </r>
  <r>
    <x v="0"/>
    <s v="1890003628001"/>
    <x v="25"/>
    <x v="0"/>
    <x v="1"/>
    <x v="39"/>
    <x v="390"/>
    <n v="0"/>
    <x v="0"/>
    <x v="0"/>
    <x v="3"/>
  </r>
  <r>
    <x v="0"/>
    <s v="1890037646001"/>
    <x v="26"/>
    <x v="0"/>
    <x v="1"/>
    <x v="39"/>
    <x v="390"/>
    <n v="12190.28"/>
    <x v="0"/>
    <x v="0"/>
    <x v="3"/>
  </r>
  <r>
    <x v="0"/>
    <s v="1890080967001"/>
    <x v="27"/>
    <x v="0"/>
    <x v="1"/>
    <x v="39"/>
    <x v="390"/>
    <n v="1345.07"/>
    <x v="0"/>
    <x v="0"/>
    <x v="3"/>
  </r>
  <r>
    <x v="0"/>
    <s v="1890141877001"/>
    <x v="28"/>
    <x v="0"/>
    <x v="1"/>
    <x v="39"/>
    <x v="390"/>
    <n v="36672.449999999997"/>
    <x v="0"/>
    <x v="0"/>
    <x v="3"/>
  </r>
  <r>
    <x v="0"/>
    <s v="1891709591001"/>
    <x v="29"/>
    <x v="0"/>
    <x v="1"/>
    <x v="39"/>
    <x v="390"/>
    <n v="0"/>
    <x v="0"/>
    <x v="0"/>
    <x v="3"/>
  </r>
  <r>
    <x v="0"/>
    <s v="1891710328001"/>
    <x v="30"/>
    <x v="0"/>
    <x v="1"/>
    <x v="39"/>
    <x v="390"/>
    <n v="0"/>
    <x v="0"/>
    <x v="0"/>
    <x v="3"/>
  </r>
  <r>
    <x v="0"/>
    <s v="11"/>
    <x v="31"/>
    <x v="0"/>
    <x v="0"/>
    <x v="39"/>
    <x v="390"/>
    <n v="489935.27"/>
    <x v="0"/>
    <x v="0"/>
    <x v="3"/>
  </r>
  <r>
    <x v="0"/>
    <s v="11"/>
    <x v="31"/>
    <x v="0"/>
    <x v="1"/>
    <x v="39"/>
    <x v="390"/>
    <n v="787009.85"/>
    <x v="0"/>
    <x v="0"/>
    <x v="3"/>
  </r>
  <r>
    <x v="0"/>
    <s v="12"/>
    <x v="32"/>
    <x v="0"/>
    <x v="0"/>
    <x v="39"/>
    <x v="390"/>
    <n v="489935.27"/>
    <x v="0"/>
    <x v="0"/>
    <x v="3"/>
  </r>
  <r>
    <x v="0"/>
    <s v="12"/>
    <x v="32"/>
    <x v="0"/>
    <x v="1"/>
    <x v="39"/>
    <x v="390"/>
    <n v="787009.85"/>
    <x v="0"/>
    <x v="0"/>
    <x v="3"/>
  </r>
  <r>
    <x v="0"/>
    <s v="0190115798001"/>
    <x v="0"/>
    <x v="0"/>
    <x v="0"/>
    <x v="40"/>
    <x v="391"/>
    <n v="0"/>
    <x v="0"/>
    <x v="0"/>
    <x v="3"/>
  </r>
  <r>
    <x v="0"/>
    <s v="0190155722001"/>
    <x v="1"/>
    <x v="0"/>
    <x v="0"/>
    <x v="40"/>
    <x v="391"/>
    <n v="38810.15"/>
    <x v="0"/>
    <x v="0"/>
    <x v="3"/>
  </r>
  <r>
    <x v="0"/>
    <s v="0290003288001"/>
    <x v="2"/>
    <x v="0"/>
    <x v="0"/>
    <x v="40"/>
    <x v="391"/>
    <n v="0"/>
    <x v="0"/>
    <x v="0"/>
    <x v="3"/>
  </r>
  <r>
    <x v="0"/>
    <s v="0390027923001"/>
    <x v="3"/>
    <x v="0"/>
    <x v="0"/>
    <x v="40"/>
    <x v="391"/>
    <n v="0"/>
    <x v="0"/>
    <x v="0"/>
    <x v="3"/>
  </r>
  <r>
    <x v="0"/>
    <s v="0490001883001"/>
    <x v="4"/>
    <x v="0"/>
    <x v="0"/>
    <x v="40"/>
    <x v="391"/>
    <n v="0"/>
    <x v="0"/>
    <x v="0"/>
    <x v="3"/>
  </r>
  <r>
    <x v="0"/>
    <s v="0490002669001"/>
    <x v="5"/>
    <x v="0"/>
    <x v="0"/>
    <x v="40"/>
    <x v="391"/>
    <n v="1"/>
    <x v="0"/>
    <x v="0"/>
    <x v="3"/>
  </r>
  <r>
    <x v="0"/>
    <s v="0590052000001"/>
    <x v="6"/>
    <x v="0"/>
    <x v="0"/>
    <x v="40"/>
    <x v="391"/>
    <n v="2"/>
    <x v="0"/>
    <x v="0"/>
    <x v="3"/>
  </r>
  <r>
    <x v="0"/>
    <s v="0690045389001"/>
    <x v="7"/>
    <x v="0"/>
    <x v="0"/>
    <x v="40"/>
    <x v="391"/>
    <n v="68512.78"/>
    <x v="0"/>
    <x v="0"/>
    <x v="3"/>
  </r>
  <r>
    <x v="0"/>
    <s v="0691706710001"/>
    <x v="8"/>
    <x v="0"/>
    <x v="0"/>
    <x v="40"/>
    <x v="391"/>
    <n v="0"/>
    <x v="0"/>
    <x v="0"/>
    <x v="3"/>
  </r>
  <r>
    <x v="0"/>
    <s v="0790024656001"/>
    <x v="9"/>
    <x v="0"/>
    <x v="0"/>
    <x v="40"/>
    <x v="391"/>
    <n v="4"/>
    <x v="0"/>
    <x v="0"/>
    <x v="3"/>
  </r>
  <r>
    <x v="0"/>
    <s v="1090033456001"/>
    <x v="10"/>
    <x v="0"/>
    <x v="0"/>
    <x v="40"/>
    <x v="391"/>
    <n v="0"/>
    <x v="0"/>
    <x v="0"/>
    <x v="3"/>
  </r>
  <r>
    <x v="0"/>
    <s v="1091720902001"/>
    <x v="11"/>
    <x v="0"/>
    <x v="0"/>
    <x v="40"/>
    <x v="391"/>
    <n v="0"/>
    <x v="0"/>
    <x v="0"/>
    <x v="3"/>
  </r>
  <r>
    <x v="0"/>
    <s v="1190068389001"/>
    <x v="12"/>
    <x v="0"/>
    <x v="0"/>
    <x v="40"/>
    <x v="391"/>
    <n v="129032.3"/>
    <x v="0"/>
    <x v="0"/>
    <x v="3"/>
  </r>
  <r>
    <x v="0"/>
    <s v="1390013678001"/>
    <x v="13"/>
    <x v="0"/>
    <x v="0"/>
    <x v="40"/>
    <x v="391"/>
    <n v="18919.7"/>
    <x v="0"/>
    <x v="0"/>
    <x v="3"/>
  </r>
  <r>
    <x v="0"/>
    <s v="1690012606001"/>
    <x v="14"/>
    <x v="0"/>
    <x v="0"/>
    <x v="40"/>
    <x v="391"/>
    <n v="0"/>
    <x v="0"/>
    <x v="0"/>
    <x v="3"/>
  </r>
  <r>
    <x v="0"/>
    <s v="1790093204001"/>
    <x v="15"/>
    <x v="0"/>
    <x v="0"/>
    <x v="40"/>
    <x v="391"/>
    <n v="10930.51"/>
    <x v="0"/>
    <x v="0"/>
    <x v="3"/>
  </r>
  <r>
    <x v="0"/>
    <s v="1790325083001"/>
    <x v="16"/>
    <x v="0"/>
    <x v="0"/>
    <x v="40"/>
    <x v="391"/>
    <n v="0"/>
    <x v="0"/>
    <x v="0"/>
    <x v="3"/>
  </r>
  <r>
    <x v="0"/>
    <s v="1790451801001"/>
    <x v="17"/>
    <x v="0"/>
    <x v="0"/>
    <x v="40"/>
    <x v="391"/>
    <n v="120312.99"/>
    <x v="0"/>
    <x v="0"/>
    <x v="3"/>
  </r>
  <r>
    <x v="0"/>
    <s v="1790501469001"/>
    <x v="18"/>
    <x v="0"/>
    <x v="0"/>
    <x v="40"/>
    <x v="391"/>
    <n v="0"/>
    <x v="0"/>
    <x v="0"/>
    <x v="3"/>
  </r>
  <r>
    <x v="0"/>
    <s v="1790567699001"/>
    <x v="19"/>
    <x v="0"/>
    <x v="0"/>
    <x v="40"/>
    <x v="391"/>
    <n v="42"/>
    <x v="0"/>
    <x v="0"/>
    <x v="3"/>
  </r>
  <r>
    <x v="0"/>
    <s v="1790866084001"/>
    <x v="20"/>
    <x v="0"/>
    <x v="0"/>
    <x v="40"/>
    <x v="391"/>
    <n v="42092.39"/>
    <x v="0"/>
    <x v="0"/>
    <x v="3"/>
  </r>
  <r>
    <x v="0"/>
    <s v="1790900193001"/>
    <x v="21"/>
    <x v="0"/>
    <x v="0"/>
    <x v="40"/>
    <x v="391"/>
    <n v="270435.63"/>
    <x v="0"/>
    <x v="0"/>
    <x v="3"/>
  </r>
  <r>
    <x v="0"/>
    <s v="1790979016001"/>
    <x v="22"/>
    <x v="0"/>
    <x v="0"/>
    <x v="40"/>
    <x v="391"/>
    <n v="0"/>
    <x v="0"/>
    <x v="0"/>
    <x v="3"/>
  </r>
  <r>
    <x v="0"/>
    <s v="1791708040001"/>
    <x v="23"/>
    <x v="0"/>
    <x v="0"/>
    <x v="40"/>
    <x v="391"/>
    <n v="4"/>
    <x v="0"/>
    <x v="0"/>
    <x v="3"/>
  </r>
  <r>
    <x v="0"/>
    <s v="1890001323001"/>
    <x v="24"/>
    <x v="0"/>
    <x v="0"/>
    <x v="40"/>
    <x v="391"/>
    <n v="65949.210000000006"/>
    <x v="0"/>
    <x v="0"/>
    <x v="3"/>
  </r>
  <r>
    <x v="0"/>
    <s v="1890003628001"/>
    <x v="25"/>
    <x v="0"/>
    <x v="0"/>
    <x v="40"/>
    <x v="391"/>
    <n v="3"/>
    <x v="0"/>
    <x v="0"/>
    <x v="3"/>
  </r>
  <r>
    <x v="0"/>
    <s v="1890037646001"/>
    <x v="26"/>
    <x v="0"/>
    <x v="0"/>
    <x v="40"/>
    <x v="391"/>
    <n v="247012.01"/>
    <x v="0"/>
    <x v="0"/>
    <x v="3"/>
  </r>
  <r>
    <x v="0"/>
    <s v="1890080967001"/>
    <x v="27"/>
    <x v="0"/>
    <x v="0"/>
    <x v="40"/>
    <x v="391"/>
    <n v="6539.92"/>
    <x v="0"/>
    <x v="0"/>
    <x v="3"/>
  </r>
  <r>
    <x v="0"/>
    <s v="1890141877001"/>
    <x v="28"/>
    <x v="0"/>
    <x v="0"/>
    <x v="40"/>
    <x v="391"/>
    <n v="20086.12"/>
    <x v="0"/>
    <x v="0"/>
    <x v="3"/>
  </r>
  <r>
    <x v="0"/>
    <s v="1891709591001"/>
    <x v="29"/>
    <x v="0"/>
    <x v="0"/>
    <x v="40"/>
    <x v="391"/>
    <n v="0"/>
    <x v="0"/>
    <x v="0"/>
    <x v="3"/>
  </r>
  <r>
    <x v="0"/>
    <s v="1891710328001"/>
    <x v="30"/>
    <x v="0"/>
    <x v="0"/>
    <x v="40"/>
    <x v="391"/>
    <n v="0"/>
    <x v="0"/>
    <x v="0"/>
    <x v="3"/>
  </r>
  <r>
    <x v="0"/>
    <s v="0190115798001"/>
    <x v="0"/>
    <x v="0"/>
    <x v="1"/>
    <x v="40"/>
    <x v="391"/>
    <n v="0"/>
    <x v="0"/>
    <x v="0"/>
    <x v="3"/>
  </r>
  <r>
    <x v="0"/>
    <s v="0190155722001"/>
    <x v="1"/>
    <x v="0"/>
    <x v="1"/>
    <x v="40"/>
    <x v="391"/>
    <n v="5477.79"/>
    <x v="0"/>
    <x v="0"/>
    <x v="3"/>
  </r>
  <r>
    <x v="0"/>
    <s v="0290003288001"/>
    <x v="2"/>
    <x v="0"/>
    <x v="1"/>
    <x v="40"/>
    <x v="391"/>
    <n v="0"/>
    <x v="0"/>
    <x v="0"/>
    <x v="3"/>
  </r>
  <r>
    <x v="0"/>
    <s v="0390027923001"/>
    <x v="3"/>
    <x v="0"/>
    <x v="1"/>
    <x v="40"/>
    <x v="391"/>
    <n v="0"/>
    <x v="0"/>
    <x v="0"/>
    <x v="3"/>
  </r>
  <r>
    <x v="0"/>
    <s v="0490001883001"/>
    <x v="4"/>
    <x v="0"/>
    <x v="1"/>
    <x v="40"/>
    <x v="391"/>
    <n v="0"/>
    <x v="0"/>
    <x v="0"/>
    <x v="3"/>
  </r>
  <r>
    <x v="0"/>
    <s v="0490002669001"/>
    <x v="5"/>
    <x v="0"/>
    <x v="1"/>
    <x v="40"/>
    <x v="391"/>
    <n v="1"/>
    <x v="0"/>
    <x v="0"/>
    <x v="3"/>
  </r>
  <r>
    <x v="0"/>
    <s v="0590052000001"/>
    <x v="6"/>
    <x v="0"/>
    <x v="1"/>
    <x v="40"/>
    <x v="391"/>
    <n v="2"/>
    <x v="0"/>
    <x v="0"/>
    <x v="3"/>
  </r>
  <r>
    <x v="0"/>
    <s v="0690045389001"/>
    <x v="7"/>
    <x v="0"/>
    <x v="1"/>
    <x v="40"/>
    <x v="391"/>
    <n v="68920.63"/>
    <x v="0"/>
    <x v="0"/>
    <x v="3"/>
  </r>
  <r>
    <x v="0"/>
    <s v="0691706710001"/>
    <x v="8"/>
    <x v="0"/>
    <x v="1"/>
    <x v="40"/>
    <x v="391"/>
    <n v="0"/>
    <x v="0"/>
    <x v="0"/>
    <x v="3"/>
  </r>
  <r>
    <x v="0"/>
    <s v="0790024656001"/>
    <x v="9"/>
    <x v="0"/>
    <x v="1"/>
    <x v="40"/>
    <x v="391"/>
    <n v="3"/>
    <x v="0"/>
    <x v="0"/>
    <x v="3"/>
  </r>
  <r>
    <x v="0"/>
    <s v="1090033456001"/>
    <x v="10"/>
    <x v="0"/>
    <x v="1"/>
    <x v="40"/>
    <x v="391"/>
    <n v="0"/>
    <x v="0"/>
    <x v="0"/>
    <x v="3"/>
  </r>
  <r>
    <x v="0"/>
    <s v="1091720902001"/>
    <x v="11"/>
    <x v="0"/>
    <x v="1"/>
    <x v="40"/>
    <x v="391"/>
    <n v="0"/>
    <x v="0"/>
    <x v="0"/>
    <x v="3"/>
  </r>
  <r>
    <x v="0"/>
    <s v="1190068389001"/>
    <x v="12"/>
    <x v="0"/>
    <x v="1"/>
    <x v="40"/>
    <x v="391"/>
    <n v="132369.01"/>
    <x v="0"/>
    <x v="0"/>
    <x v="3"/>
  </r>
  <r>
    <x v="0"/>
    <s v="1390013678001"/>
    <x v="13"/>
    <x v="0"/>
    <x v="1"/>
    <x v="40"/>
    <x v="391"/>
    <n v="18917.7"/>
    <x v="0"/>
    <x v="0"/>
    <x v="3"/>
  </r>
  <r>
    <x v="0"/>
    <s v="1690012606001"/>
    <x v="14"/>
    <x v="0"/>
    <x v="1"/>
    <x v="40"/>
    <x v="391"/>
    <n v="0"/>
    <x v="0"/>
    <x v="0"/>
    <x v="3"/>
  </r>
  <r>
    <x v="0"/>
    <s v="1790093204001"/>
    <x v="15"/>
    <x v="0"/>
    <x v="1"/>
    <x v="40"/>
    <x v="391"/>
    <n v="12342.4"/>
    <x v="0"/>
    <x v="0"/>
    <x v="3"/>
  </r>
  <r>
    <x v="0"/>
    <s v="1790325083001"/>
    <x v="16"/>
    <x v="0"/>
    <x v="1"/>
    <x v="40"/>
    <x v="391"/>
    <n v="0"/>
    <x v="0"/>
    <x v="0"/>
    <x v="3"/>
  </r>
  <r>
    <x v="0"/>
    <s v="1790451801001"/>
    <x v="17"/>
    <x v="0"/>
    <x v="1"/>
    <x v="40"/>
    <x v="391"/>
    <n v="122433.57"/>
    <x v="0"/>
    <x v="0"/>
    <x v="3"/>
  </r>
  <r>
    <x v="0"/>
    <s v="1790501469001"/>
    <x v="18"/>
    <x v="0"/>
    <x v="1"/>
    <x v="40"/>
    <x v="391"/>
    <n v="0"/>
    <x v="0"/>
    <x v="0"/>
    <x v="3"/>
  </r>
  <r>
    <x v="0"/>
    <s v="1790567699001"/>
    <x v="19"/>
    <x v="0"/>
    <x v="1"/>
    <x v="40"/>
    <x v="391"/>
    <n v="41"/>
    <x v="0"/>
    <x v="0"/>
    <x v="3"/>
  </r>
  <r>
    <x v="0"/>
    <s v="1790866084001"/>
    <x v="20"/>
    <x v="0"/>
    <x v="1"/>
    <x v="40"/>
    <x v="391"/>
    <n v="49232.47"/>
    <x v="0"/>
    <x v="0"/>
    <x v="3"/>
  </r>
  <r>
    <x v="0"/>
    <s v="1790900193001"/>
    <x v="21"/>
    <x v="0"/>
    <x v="1"/>
    <x v="40"/>
    <x v="391"/>
    <n v="377559.89"/>
    <x v="0"/>
    <x v="0"/>
    <x v="3"/>
  </r>
  <r>
    <x v="0"/>
    <s v="1790979016001"/>
    <x v="22"/>
    <x v="0"/>
    <x v="1"/>
    <x v="40"/>
    <x v="391"/>
    <n v="0"/>
    <x v="0"/>
    <x v="0"/>
    <x v="3"/>
  </r>
  <r>
    <x v="0"/>
    <s v="1791708040001"/>
    <x v="23"/>
    <x v="0"/>
    <x v="1"/>
    <x v="40"/>
    <x v="391"/>
    <n v="4"/>
    <x v="0"/>
    <x v="0"/>
    <x v="3"/>
  </r>
  <r>
    <x v="0"/>
    <s v="1890001323001"/>
    <x v="24"/>
    <x v="0"/>
    <x v="1"/>
    <x v="40"/>
    <x v="391"/>
    <n v="58152.959999999999"/>
    <x v="0"/>
    <x v="0"/>
    <x v="3"/>
  </r>
  <r>
    <x v="0"/>
    <s v="1890003628001"/>
    <x v="25"/>
    <x v="0"/>
    <x v="1"/>
    <x v="40"/>
    <x v="391"/>
    <n v="3"/>
    <x v="0"/>
    <x v="0"/>
    <x v="3"/>
  </r>
  <r>
    <x v="0"/>
    <s v="1890037646001"/>
    <x v="26"/>
    <x v="0"/>
    <x v="1"/>
    <x v="40"/>
    <x v="391"/>
    <n v="248709.59"/>
    <x v="0"/>
    <x v="0"/>
    <x v="3"/>
  </r>
  <r>
    <x v="0"/>
    <s v="1890080967001"/>
    <x v="27"/>
    <x v="0"/>
    <x v="1"/>
    <x v="40"/>
    <x v="391"/>
    <n v="6756.22"/>
    <x v="0"/>
    <x v="0"/>
    <x v="3"/>
  </r>
  <r>
    <x v="0"/>
    <s v="1890141877001"/>
    <x v="28"/>
    <x v="0"/>
    <x v="1"/>
    <x v="40"/>
    <x v="391"/>
    <n v="36322.519999999997"/>
    <x v="0"/>
    <x v="0"/>
    <x v="3"/>
  </r>
  <r>
    <x v="0"/>
    <s v="1891709591001"/>
    <x v="29"/>
    <x v="0"/>
    <x v="1"/>
    <x v="40"/>
    <x v="391"/>
    <n v="0"/>
    <x v="0"/>
    <x v="0"/>
    <x v="3"/>
  </r>
  <r>
    <x v="0"/>
    <s v="1891710328001"/>
    <x v="30"/>
    <x v="0"/>
    <x v="1"/>
    <x v="40"/>
    <x v="391"/>
    <n v="0"/>
    <x v="0"/>
    <x v="0"/>
    <x v="3"/>
  </r>
  <r>
    <x v="0"/>
    <s v="11"/>
    <x v="31"/>
    <x v="0"/>
    <x v="0"/>
    <x v="40"/>
    <x v="391"/>
    <n v="1038685.71"/>
    <x v="0"/>
    <x v="0"/>
    <x v="3"/>
  </r>
  <r>
    <x v="0"/>
    <s v="11"/>
    <x v="31"/>
    <x v="0"/>
    <x v="1"/>
    <x v="40"/>
    <x v="391"/>
    <n v="1137244.75"/>
    <x v="0"/>
    <x v="0"/>
    <x v="3"/>
  </r>
  <r>
    <x v="0"/>
    <s v="12"/>
    <x v="32"/>
    <x v="0"/>
    <x v="0"/>
    <x v="40"/>
    <x v="391"/>
    <n v="1038689.71"/>
    <x v="0"/>
    <x v="0"/>
    <x v="3"/>
  </r>
  <r>
    <x v="0"/>
    <s v="12"/>
    <x v="32"/>
    <x v="0"/>
    <x v="1"/>
    <x v="40"/>
    <x v="391"/>
    <n v="1137248.75"/>
    <x v="0"/>
    <x v="0"/>
    <x v="3"/>
  </r>
  <r>
    <x v="0"/>
    <s v="0190115798001"/>
    <x v="0"/>
    <x v="0"/>
    <x v="0"/>
    <x v="118"/>
    <x v="392"/>
    <n v="11339225.57"/>
    <x v="0"/>
    <x v="0"/>
    <x v="2"/>
  </r>
  <r>
    <x v="0"/>
    <s v="0190155722001"/>
    <x v="1"/>
    <x v="0"/>
    <x v="0"/>
    <x v="118"/>
    <x v="392"/>
    <n v="2203815.9500000002"/>
    <x v="0"/>
    <x v="0"/>
    <x v="2"/>
  </r>
  <r>
    <x v="0"/>
    <s v="0290003288001"/>
    <x v="2"/>
    <x v="0"/>
    <x v="0"/>
    <x v="118"/>
    <x v="392"/>
    <n v="209535.7"/>
    <x v="0"/>
    <x v="0"/>
    <x v="2"/>
  </r>
  <r>
    <x v="0"/>
    <s v="0390027923001"/>
    <x v="3"/>
    <x v="0"/>
    <x v="0"/>
    <x v="118"/>
    <x v="392"/>
    <n v="1676222.78"/>
    <x v="0"/>
    <x v="0"/>
    <x v="2"/>
  </r>
  <r>
    <x v="0"/>
    <s v="0490001883001"/>
    <x v="4"/>
    <x v="0"/>
    <x v="0"/>
    <x v="118"/>
    <x v="392"/>
    <n v="825814.54"/>
    <x v="0"/>
    <x v="0"/>
    <x v="2"/>
  </r>
  <r>
    <x v="0"/>
    <s v="0490002669001"/>
    <x v="5"/>
    <x v="0"/>
    <x v="0"/>
    <x v="118"/>
    <x v="392"/>
    <n v="921620.06"/>
    <x v="0"/>
    <x v="0"/>
    <x v="2"/>
  </r>
  <r>
    <x v="0"/>
    <s v="0590052000001"/>
    <x v="6"/>
    <x v="0"/>
    <x v="0"/>
    <x v="118"/>
    <x v="392"/>
    <n v="826051.28"/>
    <x v="0"/>
    <x v="0"/>
    <x v="2"/>
  </r>
  <r>
    <x v="0"/>
    <s v="0690045389001"/>
    <x v="7"/>
    <x v="0"/>
    <x v="0"/>
    <x v="118"/>
    <x v="392"/>
    <n v="180379.63"/>
    <x v="0"/>
    <x v="0"/>
    <x v="2"/>
  </r>
  <r>
    <x v="0"/>
    <s v="0691706710001"/>
    <x v="8"/>
    <x v="0"/>
    <x v="0"/>
    <x v="118"/>
    <x v="392"/>
    <n v="55420.2"/>
    <x v="0"/>
    <x v="0"/>
    <x v="2"/>
  </r>
  <r>
    <x v="0"/>
    <s v="0790024656001"/>
    <x v="9"/>
    <x v="0"/>
    <x v="0"/>
    <x v="118"/>
    <x v="392"/>
    <n v="1364785.02"/>
    <x v="0"/>
    <x v="0"/>
    <x v="2"/>
  </r>
  <r>
    <x v="0"/>
    <s v="1090033456001"/>
    <x v="10"/>
    <x v="0"/>
    <x v="0"/>
    <x v="118"/>
    <x v="392"/>
    <n v="774604.5"/>
    <x v="0"/>
    <x v="0"/>
    <x v="2"/>
  </r>
  <r>
    <x v="0"/>
    <s v="1091720902001"/>
    <x v="11"/>
    <x v="0"/>
    <x v="0"/>
    <x v="118"/>
    <x v="392"/>
    <n v="666953.9"/>
    <x v="0"/>
    <x v="0"/>
    <x v="2"/>
  </r>
  <r>
    <x v="0"/>
    <s v="1190068389001"/>
    <x v="12"/>
    <x v="0"/>
    <x v="0"/>
    <x v="118"/>
    <x v="392"/>
    <n v="905374.68"/>
    <x v="0"/>
    <x v="0"/>
    <x v="2"/>
  </r>
  <r>
    <x v="0"/>
    <s v="1390013678001"/>
    <x v="13"/>
    <x v="0"/>
    <x v="0"/>
    <x v="118"/>
    <x v="392"/>
    <n v="426252.19"/>
    <x v="0"/>
    <x v="0"/>
    <x v="2"/>
  </r>
  <r>
    <x v="0"/>
    <s v="1690012606001"/>
    <x v="14"/>
    <x v="0"/>
    <x v="0"/>
    <x v="118"/>
    <x v="392"/>
    <n v="104330.12"/>
    <x v="0"/>
    <x v="0"/>
    <x v="2"/>
  </r>
  <r>
    <x v="0"/>
    <s v="1790093204001"/>
    <x v="15"/>
    <x v="0"/>
    <x v="0"/>
    <x v="118"/>
    <x v="392"/>
    <n v="365625.75"/>
    <x v="0"/>
    <x v="0"/>
    <x v="2"/>
  </r>
  <r>
    <x v="0"/>
    <s v="1790325083001"/>
    <x v="16"/>
    <x v="0"/>
    <x v="0"/>
    <x v="118"/>
    <x v="392"/>
    <n v="1816594.38"/>
    <x v="0"/>
    <x v="0"/>
    <x v="2"/>
  </r>
  <r>
    <x v="0"/>
    <s v="1790451801001"/>
    <x v="17"/>
    <x v="0"/>
    <x v="0"/>
    <x v="118"/>
    <x v="392"/>
    <n v="2273672.04"/>
    <x v="0"/>
    <x v="0"/>
    <x v="2"/>
  </r>
  <r>
    <x v="0"/>
    <s v="1790501469001"/>
    <x v="18"/>
    <x v="0"/>
    <x v="0"/>
    <x v="118"/>
    <x v="392"/>
    <n v="636454.92000000004"/>
    <x v="0"/>
    <x v="0"/>
    <x v="2"/>
  </r>
  <r>
    <x v="0"/>
    <s v="1790567699001"/>
    <x v="19"/>
    <x v="0"/>
    <x v="0"/>
    <x v="118"/>
    <x v="392"/>
    <n v="2113337.0299999998"/>
    <x v="0"/>
    <x v="0"/>
    <x v="2"/>
  </r>
  <r>
    <x v="0"/>
    <s v="1790866084001"/>
    <x v="20"/>
    <x v="0"/>
    <x v="0"/>
    <x v="118"/>
    <x v="392"/>
    <n v="1563488.39"/>
    <x v="0"/>
    <x v="0"/>
    <x v="2"/>
  </r>
  <r>
    <x v="0"/>
    <s v="1790900193001"/>
    <x v="21"/>
    <x v="0"/>
    <x v="0"/>
    <x v="118"/>
    <x v="392"/>
    <n v="1033420.18"/>
    <x v="0"/>
    <x v="0"/>
    <x v="2"/>
  </r>
  <r>
    <x v="0"/>
    <s v="1790979016001"/>
    <x v="22"/>
    <x v="0"/>
    <x v="0"/>
    <x v="118"/>
    <x v="392"/>
    <n v="776096.82"/>
    <x v="0"/>
    <x v="0"/>
    <x v="2"/>
  </r>
  <r>
    <x v="0"/>
    <s v="1791708040001"/>
    <x v="23"/>
    <x v="0"/>
    <x v="0"/>
    <x v="118"/>
    <x v="392"/>
    <n v="0"/>
    <x v="0"/>
    <x v="0"/>
    <x v="2"/>
  </r>
  <r>
    <x v="0"/>
    <s v="1890001323001"/>
    <x v="24"/>
    <x v="0"/>
    <x v="0"/>
    <x v="118"/>
    <x v="392"/>
    <n v="638408.85"/>
    <x v="0"/>
    <x v="0"/>
    <x v="2"/>
  </r>
  <r>
    <x v="0"/>
    <s v="1890003628001"/>
    <x v="25"/>
    <x v="0"/>
    <x v="0"/>
    <x v="118"/>
    <x v="392"/>
    <n v="1004647.65"/>
    <x v="0"/>
    <x v="0"/>
    <x v="2"/>
  </r>
  <r>
    <x v="0"/>
    <s v="1890037646001"/>
    <x v="26"/>
    <x v="0"/>
    <x v="0"/>
    <x v="118"/>
    <x v="392"/>
    <n v="539264.13"/>
    <x v="0"/>
    <x v="0"/>
    <x v="2"/>
  </r>
  <r>
    <x v="0"/>
    <s v="1890080967001"/>
    <x v="27"/>
    <x v="0"/>
    <x v="0"/>
    <x v="118"/>
    <x v="392"/>
    <n v="815446.95"/>
    <x v="0"/>
    <x v="0"/>
    <x v="2"/>
  </r>
  <r>
    <x v="0"/>
    <s v="1890141877001"/>
    <x v="28"/>
    <x v="0"/>
    <x v="0"/>
    <x v="118"/>
    <x v="392"/>
    <n v="326832.24"/>
    <x v="0"/>
    <x v="0"/>
    <x v="2"/>
  </r>
  <r>
    <x v="0"/>
    <s v="1891709591001"/>
    <x v="29"/>
    <x v="0"/>
    <x v="0"/>
    <x v="118"/>
    <x v="392"/>
    <n v="82175.86"/>
    <x v="0"/>
    <x v="0"/>
    <x v="2"/>
  </r>
  <r>
    <x v="0"/>
    <s v="1891710328001"/>
    <x v="30"/>
    <x v="0"/>
    <x v="0"/>
    <x v="118"/>
    <x v="392"/>
    <n v="567119.34"/>
    <x v="0"/>
    <x v="0"/>
    <x v="2"/>
  </r>
  <r>
    <x v="0"/>
    <s v="0190115798001"/>
    <x v="0"/>
    <x v="0"/>
    <x v="1"/>
    <x v="118"/>
    <x v="392"/>
    <n v="11903721.68"/>
    <x v="0"/>
    <x v="0"/>
    <x v="2"/>
  </r>
  <r>
    <x v="0"/>
    <s v="0190155722001"/>
    <x v="1"/>
    <x v="0"/>
    <x v="1"/>
    <x v="118"/>
    <x v="392"/>
    <n v="2207527.64"/>
    <x v="0"/>
    <x v="0"/>
    <x v="2"/>
  </r>
  <r>
    <x v="0"/>
    <s v="0290003288001"/>
    <x v="2"/>
    <x v="0"/>
    <x v="1"/>
    <x v="118"/>
    <x v="392"/>
    <n v="221311.15"/>
    <x v="0"/>
    <x v="0"/>
    <x v="2"/>
  </r>
  <r>
    <x v="0"/>
    <s v="0390027923001"/>
    <x v="3"/>
    <x v="0"/>
    <x v="1"/>
    <x v="118"/>
    <x v="392"/>
    <n v="1692239.2"/>
    <x v="0"/>
    <x v="0"/>
    <x v="2"/>
  </r>
  <r>
    <x v="0"/>
    <s v="0490001883001"/>
    <x v="4"/>
    <x v="0"/>
    <x v="1"/>
    <x v="118"/>
    <x v="392"/>
    <n v="816551.14"/>
    <x v="0"/>
    <x v="0"/>
    <x v="2"/>
  </r>
  <r>
    <x v="0"/>
    <s v="0490002669001"/>
    <x v="5"/>
    <x v="0"/>
    <x v="1"/>
    <x v="118"/>
    <x v="392"/>
    <n v="948684.29"/>
    <x v="0"/>
    <x v="0"/>
    <x v="2"/>
  </r>
  <r>
    <x v="0"/>
    <s v="0590052000001"/>
    <x v="6"/>
    <x v="0"/>
    <x v="1"/>
    <x v="118"/>
    <x v="392"/>
    <n v="784379.56"/>
    <x v="0"/>
    <x v="0"/>
    <x v="2"/>
  </r>
  <r>
    <x v="0"/>
    <s v="0690045389001"/>
    <x v="7"/>
    <x v="0"/>
    <x v="1"/>
    <x v="118"/>
    <x v="392"/>
    <n v="187160.12"/>
    <x v="0"/>
    <x v="0"/>
    <x v="2"/>
  </r>
  <r>
    <x v="0"/>
    <s v="0691706710001"/>
    <x v="8"/>
    <x v="0"/>
    <x v="1"/>
    <x v="118"/>
    <x v="392"/>
    <n v="50655.57"/>
    <x v="0"/>
    <x v="0"/>
    <x v="2"/>
  </r>
  <r>
    <x v="0"/>
    <s v="0790024656001"/>
    <x v="9"/>
    <x v="0"/>
    <x v="1"/>
    <x v="118"/>
    <x v="392"/>
    <n v="1400248.88"/>
    <x v="0"/>
    <x v="0"/>
    <x v="2"/>
  </r>
  <r>
    <x v="0"/>
    <s v="1090033456001"/>
    <x v="10"/>
    <x v="0"/>
    <x v="1"/>
    <x v="118"/>
    <x v="392"/>
    <n v="737148.87"/>
    <x v="0"/>
    <x v="0"/>
    <x v="2"/>
  </r>
  <r>
    <x v="0"/>
    <s v="1091720902001"/>
    <x v="11"/>
    <x v="0"/>
    <x v="1"/>
    <x v="118"/>
    <x v="392"/>
    <n v="718831.8"/>
    <x v="0"/>
    <x v="0"/>
    <x v="2"/>
  </r>
  <r>
    <x v="0"/>
    <s v="1190068389001"/>
    <x v="12"/>
    <x v="0"/>
    <x v="1"/>
    <x v="118"/>
    <x v="392"/>
    <n v="859339.88"/>
    <x v="0"/>
    <x v="0"/>
    <x v="2"/>
  </r>
  <r>
    <x v="0"/>
    <s v="1390013678001"/>
    <x v="13"/>
    <x v="0"/>
    <x v="1"/>
    <x v="118"/>
    <x v="392"/>
    <n v="425752.08"/>
    <x v="0"/>
    <x v="0"/>
    <x v="2"/>
  </r>
  <r>
    <x v="0"/>
    <s v="1690012606001"/>
    <x v="14"/>
    <x v="0"/>
    <x v="1"/>
    <x v="118"/>
    <x v="392"/>
    <n v="100050.76"/>
    <x v="0"/>
    <x v="0"/>
    <x v="2"/>
  </r>
  <r>
    <x v="0"/>
    <s v="1790093204001"/>
    <x v="15"/>
    <x v="0"/>
    <x v="1"/>
    <x v="118"/>
    <x v="392"/>
    <n v="343167.62"/>
    <x v="0"/>
    <x v="0"/>
    <x v="2"/>
  </r>
  <r>
    <x v="0"/>
    <s v="1790325083001"/>
    <x v="16"/>
    <x v="0"/>
    <x v="1"/>
    <x v="118"/>
    <x v="392"/>
    <n v="1736187.4"/>
    <x v="0"/>
    <x v="0"/>
    <x v="2"/>
  </r>
  <r>
    <x v="0"/>
    <s v="1790451801001"/>
    <x v="17"/>
    <x v="0"/>
    <x v="1"/>
    <x v="118"/>
    <x v="392"/>
    <n v="2173388.77"/>
    <x v="0"/>
    <x v="0"/>
    <x v="2"/>
  </r>
  <r>
    <x v="0"/>
    <s v="1790501469001"/>
    <x v="18"/>
    <x v="0"/>
    <x v="1"/>
    <x v="118"/>
    <x v="392"/>
    <n v="636184.99"/>
    <x v="0"/>
    <x v="0"/>
    <x v="2"/>
  </r>
  <r>
    <x v="0"/>
    <s v="1790567699001"/>
    <x v="19"/>
    <x v="0"/>
    <x v="1"/>
    <x v="118"/>
    <x v="392"/>
    <n v="2030057.93"/>
    <x v="0"/>
    <x v="0"/>
    <x v="2"/>
  </r>
  <r>
    <x v="0"/>
    <s v="1790866084001"/>
    <x v="20"/>
    <x v="0"/>
    <x v="1"/>
    <x v="118"/>
    <x v="392"/>
    <n v="1753099.12"/>
    <x v="0"/>
    <x v="0"/>
    <x v="2"/>
  </r>
  <r>
    <x v="0"/>
    <s v="1790900193001"/>
    <x v="21"/>
    <x v="0"/>
    <x v="1"/>
    <x v="118"/>
    <x v="392"/>
    <n v="1073829.32"/>
    <x v="0"/>
    <x v="0"/>
    <x v="2"/>
  </r>
  <r>
    <x v="0"/>
    <s v="1790979016001"/>
    <x v="22"/>
    <x v="0"/>
    <x v="1"/>
    <x v="118"/>
    <x v="392"/>
    <n v="781604.29"/>
    <x v="0"/>
    <x v="0"/>
    <x v="2"/>
  </r>
  <r>
    <x v="0"/>
    <s v="1791708040001"/>
    <x v="23"/>
    <x v="0"/>
    <x v="1"/>
    <x v="118"/>
    <x v="392"/>
    <n v="0"/>
    <x v="0"/>
    <x v="0"/>
    <x v="2"/>
  </r>
  <r>
    <x v="0"/>
    <s v="1890001323001"/>
    <x v="24"/>
    <x v="0"/>
    <x v="1"/>
    <x v="118"/>
    <x v="392"/>
    <n v="659788.14"/>
    <x v="0"/>
    <x v="0"/>
    <x v="2"/>
  </r>
  <r>
    <x v="0"/>
    <s v="1890003628001"/>
    <x v="25"/>
    <x v="0"/>
    <x v="1"/>
    <x v="118"/>
    <x v="392"/>
    <n v="942268.29"/>
    <x v="0"/>
    <x v="0"/>
    <x v="2"/>
  </r>
  <r>
    <x v="0"/>
    <s v="1890037646001"/>
    <x v="26"/>
    <x v="0"/>
    <x v="1"/>
    <x v="118"/>
    <x v="392"/>
    <n v="513241.16"/>
    <x v="0"/>
    <x v="0"/>
    <x v="2"/>
  </r>
  <r>
    <x v="0"/>
    <s v="1890080967001"/>
    <x v="27"/>
    <x v="0"/>
    <x v="1"/>
    <x v="118"/>
    <x v="392"/>
    <n v="840079.53"/>
    <x v="0"/>
    <x v="0"/>
    <x v="2"/>
  </r>
  <r>
    <x v="0"/>
    <s v="1890141877001"/>
    <x v="28"/>
    <x v="0"/>
    <x v="1"/>
    <x v="118"/>
    <x v="392"/>
    <n v="481529.1"/>
    <x v="0"/>
    <x v="0"/>
    <x v="2"/>
  </r>
  <r>
    <x v="0"/>
    <s v="1891709591001"/>
    <x v="29"/>
    <x v="0"/>
    <x v="1"/>
    <x v="118"/>
    <x v="392"/>
    <n v="88620.84"/>
    <x v="0"/>
    <x v="0"/>
    <x v="2"/>
  </r>
  <r>
    <x v="0"/>
    <s v="1891710328001"/>
    <x v="30"/>
    <x v="0"/>
    <x v="1"/>
    <x v="118"/>
    <x v="392"/>
    <n v="596872.32999999996"/>
    <x v="0"/>
    <x v="0"/>
    <x v="2"/>
  </r>
  <r>
    <x v="0"/>
    <s v="11"/>
    <x v="31"/>
    <x v="0"/>
    <x v="0"/>
    <x v="118"/>
    <x v="392"/>
    <n v="37032970.649999999"/>
    <x v="0"/>
    <x v="0"/>
    <x v="2"/>
  </r>
  <r>
    <x v="0"/>
    <s v="11"/>
    <x v="31"/>
    <x v="0"/>
    <x v="1"/>
    <x v="118"/>
    <x v="392"/>
    <n v="37703521.450000003"/>
    <x v="0"/>
    <x v="0"/>
    <x v="2"/>
  </r>
  <r>
    <x v="0"/>
    <s v="12"/>
    <x v="32"/>
    <x v="0"/>
    <x v="0"/>
    <x v="118"/>
    <x v="392"/>
    <n v="37032970.649999999"/>
    <x v="0"/>
    <x v="0"/>
    <x v="2"/>
  </r>
  <r>
    <x v="0"/>
    <s v="12"/>
    <x v="32"/>
    <x v="0"/>
    <x v="1"/>
    <x v="118"/>
    <x v="392"/>
    <n v="37703521.450000003"/>
    <x v="0"/>
    <x v="0"/>
    <x v="2"/>
  </r>
  <r>
    <x v="0"/>
    <s v="0190115798001"/>
    <x v="0"/>
    <x v="0"/>
    <x v="0"/>
    <x v="36"/>
    <x v="393"/>
    <n v="7.2"/>
    <x v="0"/>
    <x v="0"/>
    <x v="3"/>
  </r>
  <r>
    <x v="0"/>
    <s v="0190155722001"/>
    <x v="1"/>
    <x v="0"/>
    <x v="0"/>
    <x v="36"/>
    <x v="393"/>
    <n v="266167.65000000002"/>
    <x v="0"/>
    <x v="0"/>
    <x v="3"/>
  </r>
  <r>
    <x v="0"/>
    <s v="0290003288001"/>
    <x v="2"/>
    <x v="0"/>
    <x v="0"/>
    <x v="36"/>
    <x v="393"/>
    <n v="0"/>
    <x v="0"/>
    <x v="0"/>
    <x v="3"/>
  </r>
  <r>
    <x v="0"/>
    <s v="0390027923001"/>
    <x v="3"/>
    <x v="0"/>
    <x v="0"/>
    <x v="36"/>
    <x v="393"/>
    <n v="56739.65"/>
    <x v="0"/>
    <x v="0"/>
    <x v="3"/>
  </r>
  <r>
    <x v="0"/>
    <s v="0490001883001"/>
    <x v="4"/>
    <x v="0"/>
    <x v="0"/>
    <x v="36"/>
    <x v="393"/>
    <n v="12819.37"/>
    <x v="0"/>
    <x v="0"/>
    <x v="3"/>
  </r>
  <r>
    <x v="0"/>
    <s v="0490002669001"/>
    <x v="5"/>
    <x v="0"/>
    <x v="0"/>
    <x v="36"/>
    <x v="393"/>
    <n v="29043.11"/>
    <x v="0"/>
    <x v="0"/>
    <x v="3"/>
  </r>
  <r>
    <x v="0"/>
    <s v="0590052000001"/>
    <x v="6"/>
    <x v="0"/>
    <x v="0"/>
    <x v="36"/>
    <x v="393"/>
    <n v="13618.61"/>
    <x v="0"/>
    <x v="0"/>
    <x v="3"/>
  </r>
  <r>
    <x v="0"/>
    <s v="0690045389001"/>
    <x v="7"/>
    <x v="0"/>
    <x v="0"/>
    <x v="36"/>
    <x v="393"/>
    <n v="0"/>
    <x v="0"/>
    <x v="0"/>
    <x v="3"/>
  </r>
  <r>
    <x v="0"/>
    <s v="0691706710001"/>
    <x v="8"/>
    <x v="0"/>
    <x v="0"/>
    <x v="36"/>
    <x v="393"/>
    <n v="0"/>
    <x v="0"/>
    <x v="0"/>
    <x v="3"/>
  </r>
  <r>
    <x v="0"/>
    <s v="0790024656001"/>
    <x v="9"/>
    <x v="0"/>
    <x v="0"/>
    <x v="36"/>
    <x v="393"/>
    <n v="0"/>
    <x v="0"/>
    <x v="0"/>
    <x v="3"/>
  </r>
  <r>
    <x v="0"/>
    <s v="1090033456001"/>
    <x v="10"/>
    <x v="0"/>
    <x v="0"/>
    <x v="36"/>
    <x v="393"/>
    <n v="1989.04"/>
    <x v="0"/>
    <x v="0"/>
    <x v="3"/>
  </r>
  <r>
    <x v="0"/>
    <s v="1091720902001"/>
    <x v="11"/>
    <x v="0"/>
    <x v="0"/>
    <x v="36"/>
    <x v="393"/>
    <n v="0"/>
    <x v="0"/>
    <x v="0"/>
    <x v="3"/>
  </r>
  <r>
    <x v="0"/>
    <s v="1190068389001"/>
    <x v="12"/>
    <x v="0"/>
    <x v="0"/>
    <x v="36"/>
    <x v="393"/>
    <n v="45147.8"/>
    <x v="0"/>
    <x v="0"/>
    <x v="3"/>
  </r>
  <r>
    <x v="0"/>
    <s v="1390013678001"/>
    <x v="13"/>
    <x v="0"/>
    <x v="0"/>
    <x v="36"/>
    <x v="393"/>
    <n v="0"/>
    <x v="0"/>
    <x v="0"/>
    <x v="3"/>
  </r>
  <r>
    <x v="0"/>
    <s v="1690012606001"/>
    <x v="14"/>
    <x v="0"/>
    <x v="0"/>
    <x v="36"/>
    <x v="393"/>
    <n v="1554.25"/>
    <x v="0"/>
    <x v="0"/>
    <x v="3"/>
  </r>
  <r>
    <x v="0"/>
    <s v="1790093204001"/>
    <x v="15"/>
    <x v="0"/>
    <x v="0"/>
    <x v="36"/>
    <x v="393"/>
    <n v="0"/>
    <x v="0"/>
    <x v="0"/>
    <x v="3"/>
  </r>
  <r>
    <x v="0"/>
    <s v="1790325083001"/>
    <x v="16"/>
    <x v="0"/>
    <x v="0"/>
    <x v="36"/>
    <x v="393"/>
    <n v="0"/>
    <x v="0"/>
    <x v="0"/>
    <x v="3"/>
  </r>
  <r>
    <x v="0"/>
    <s v="1790451801001"/>
    <x v="17"/>
    <x v="0"/>
    <x v="0"/>
    <x v="36"/>
    <x v="393"/>
    <n v="0"/>
    <x v="0"/>
    <x v="0"/>
    <x v="3"/>
  </r>
  <r>
    <x v="0"/>
    <s v="1790501469001"/>
    <x v="18"/>
    <x v="0"/>
    <x v="0"/>
    <x v="36"/>
    <x v="393"/>
    <n v="0"/>
    <x v="0"/>
    <x v="0"/>
    <x v="3"/>
  </r>
  <r>
    <x v="0"/>
    <s v="1790567699001"/>
    <x v="19"/>
    <x v="0"/>
    <x v="0"/>
    <x v="36"/>
    <x v="393"/>
    <n v="480.73"/>
    <x v="0"/>
    <x v="0"/>
    <x v="3"/>
  </r>
  <r>
    <x v="0"/>
    <s v="1790866084001"/>
    <x v="20"/>
    <x v="0"/>
    <x v="0"/>
    <x v="36"/>
    <x v="393"/>
    <n v="12051.89"/>
    <x v="0"/>
    <x v="0"/>
    <x v="3"/>
  </r>
  <r>
    <x v="0"/>
    <s v="1790900193001"/>
    <x v="21"/>
    <x v="0"/>
    <x v="0"/>
    <x v="36"/>
    <x v="393"/>
    <n v="0"/>
    <x v="0"/>
    <x v="0"/>
    <x v="3"/>
  </r>
  <r>
    <x v="0"/>
    <s v="1790979016001"/>
    <x v="22"/>
    <x v="0"/>
    <x v="0"/>
    <x v="36"/>
    <x v="393"/>
    <n v="9490.9699999999993"/>
    <x v="0"/>
    <x v="0"/>
    <x v="3"/>
  </r>
  <r>
    <x v="0"/>
    <s v="1791708040001"/>
    <x v="23"/>
    <x v="0"/>
    <x v="0"/>
    <x v="36"/>
    <x v="393"/>
    <n v="0"/>
    <x v="0"/>
    <x v="0"/>
    <x v="3"/>
  </r>
  <r>
    <x v="0"/>
    <s v="1890001323001"/>
    <x v="24"/>
    <x v="0"/>
    <x v="0"/>
    <x v="36"/>
    <x v="393"/>
    <n v="0"/>
    <x v="0"/>
    <x v="0"/>
    <x v="3"/>
  </r>
  <r>
    <x v="0"/>
    <s v="1890003628001"/>
    <x v="25"/>
    <x v="0"/>
    <x v="0"/>
    <x v="36"/>
    <x v="393"/>
    <n v="18466.45"/>
    <x v="0"/>
    <x v="0"/>
    <x v="3"/>
  </r>
  <r>
    <x v="0"/>
    <s v="1890037646001"/>
    <x v="26"/>
    <x v="0"/>
    <x v="0"/>
    <x v="36"/>
    <x v="393"/>
    <n v="0"/>
    <x v="0"/>
    <x v="0"/>
    <x v="3"/>
  </r>
  <r>
    <x v="0"/>
    <s v="1890080967001"/>
    <x v="27"/>
    <x v="0"/>
    <x v="0"/>
    <x v="36"/>
    <x v="393"/>
    <n v="0"/>
    <x v="0"/>
    <x v="0"/>
    <x v="3"/>
  </r>
  <r>
    <x v="0"/>
    <s v="1890141877001"/>
    <x v="28"/>
    <x v="0"/>
    <x v="0"/>
    <x v="36"/>
    <x v="393"/>
    <n v="0"/>
    <x v="0"/>
    <x v="0"/>
    <x v="3"/>
  </r>
  <r>
    <x v="0"/>
    <s v="1891709591001"/>
    <x v="29"/>
    <x v="0"/>
    <x v="0"/>
    <x v="36"/>
    <x v="393"/>
    <n v="0"/>
    <x v="0"/>
    <x v="0"/>
    <x v="3"/>
  </r>
  <r>
    <x v="0"/>
    <s v="1891710328001"/>
    <x v="30"/>
    <x v="0"/>
    <x v="0"/>
    <x v="36"/>
    <x v="393"/>
    <n v="10826.44"/>
    <x v="0"/>
    <x v="0"/>
    <x v="3"/>
  </r>
  <r>
    <x v="0"/>
    <s v="0190115798001"/>
    <x v="0"/>
    <x v="0"/>
    <x v="1"/>
    <x v="36"/>
    <x v="393"/>
    <n v="11884.54"/>
    <x v="0"/>
    <x v="0"/>
    <x v="3"/>
  </r>
  <r>
    <x v="0"/>
    <s v="0190155722001"/>
    <x v="1"/>
    <x v="0"/>
    <x v="1"/>
    <x v="36"/>
    <x v="393"/>
    <n v="282647.75"/>
    <x v="0"/>
    <x v="0"/>
    <x v="3"/>
  </r>
  <r>
    <x v="0"/>
    <s v="0290003288001"/>
    <x v="2"/>
    <x v="0"/>
    <x v="1"/>
    <x v="36"/>
    <x v="393"/>
    <n v="0"/>
    <x v="0"/>
    <x v="0"/>
    <x v="3"/>
  </r>
  <r>
    <x v="0"/>
    <s v="0390027923001"/>
    <x v="3"/>
    <x v="0"/>
    <x v="1"/>
    <x v="36"/>
    <x v="393"/>
    <n v="57724.69"/>
    <x v="0"/>
    <x v="0"/>
    <x v="3"/>
  </r>
  <r>
    <x v="0"/>
    <s v="0490001883001"/>
    <x v="4"/>
    <x v="0"/>
    <x v="1"/>
    <x v="36"/>
    <x v="393"/>
    <n v="12966.98"/>
    <x v="0"/>
    <x v="0"/>
    <x v="3"/>
  </r>
  <r>
    <x v="0"/>
    <s v="0490002669001"/>
    <x v="5"/>
    <x v="0"/>
    <x v="1"/>
    <x v="36"/>
    <x v="393"/>
    <n v="35434.42"/>
    <x v="0"/>
    <x v="0"/>
    <x v="3"/>
  </r>
  <r>
    <x v="0"/>
    <s v="0590052000001"/>
    <x v="6"/>
    <x v="0"/>
    <x v="1"/>
    <x v="36"/>
    <x v="393"/>
    <n v="16426.72"/>
    <x v="0"/>
    <x v="0"/>
    <x v="3"/>
  </r>
  <r>
    <x v="0"/>
    <s v="0690045389001"/>
    <x v="7"/>
    <x v="0"/>
    <x v="1"/>
    <x v="36"/>
    <x v="393"/>
    <n v="0"/>
    <x v="0"/>
    <x v="0"/>
    <x v="3"/>
  </r>
  <r>
    <x v="0"/>
    <s v="0691706710001"/>
    <x v="8"/>
    <x v="0"/>
    <x v="1"/>
    <x v="36"/>
    <x v="393"/>
    <n v="0"/>
    <x v="0"/>
    <x v="0"/>
    <x v="3"/>
  </r>
  <r>
    <x v="0"/>
    <s v="0790024656001"/>
    <x v="9"/>
    <x v="0"/>
    <x v="1"/>
    <x v="36"/>
    <x v="393"/>
    <n v="0"/>
    <x v="0"/>
    <x v="0"/>
    <x v="3"/>
  </r>
  <r>
    <x v="0"/>
    <s v="1090033456001"/>
    <x v="10"/>
    <x v="0"/>
    <x v="1"/>
    <x v="36"/>
    <x v="393"/>
    <n v="7451.63"/>
    <x v="0"/>
    <x v="0"/>
    <x v="3"/>
  </r>
  <r>
    <x v="0"/>
    <s v="1091720902001"/>
    <x v="11"/>
    <x v="0"/>
    <x v="1"/>
    <x v="36"/>
    <x v="393"/>
    <n v="0"/>
    <x v="0"/>
    <x v="0"/>
    <x v="3"/>
  </r>
  <r>
    <x v="0"/>
    <s v="1190068389001"/>
    <x v="12"/>
    <x v="0"/>
    <x v="1"/>
    <x v="36"/>
    <x v="393"/>
    <n v="0"/>
    <x v="0"/>
    <x v="0"/>
    <x v="3"/>
  </r>
  <r>
    <x v="0"/>
    <s v="1390013678001"/>
    <x v="13"/>
    <x v="0"/>
    <x v="1"/>
    <x v="36"/>
    <x v="393"/>
    <n v="0"/>
    <x v="0"/>
    <x v="0"/>
    <x v="3"/>
  </r>
  <r>
    <x v="0"/>
    <s v="1690012606001"/>
    <x v="14"/>
    <x v="0"/>
    <x v="1"/>
    <x v="36"/>
    <x v="393"/>
    <n v="1568.4"/>
    <x v="0"/>
    <x v="0"/>
    <x v="3"/>
  </r>
  <r>
    <x v="0"/>
    <s v="1790093204001"/>
    <x v="15"/>
    <x v="0"/>
    <x v="1"/>
    <x v="36"/>
    <x v="393"/>
    <n v="0"/>
    <x v="0"/>
    <x v="0"/>
    <x v="3"/>
  </r>
  <r>
    <x v="0"/>
    <s v="1790325083001"/>
    <x v="16"/>
    <x v="0"/>
    <x v="1"/>
    <x v="36"/>
    <x v="393"/>
    <n v="3293.48"/>
    <x v="0"/>
    <x v="0"/>
    <x v="3"/>
  </r>
  <r>
    <x v="0"/>
    <s v="1790451801001"/>
    <x v="17"/>
    <x v="0"/>
    <x v="1"/>
    <x v="36"/>
    <x v="393"/>
    <n v="0"/>
    <x v="0"/>
    <x v="0"/>
    <x v="3"/>
  </r>
  <r>
    <x v="0"/>
    <s v="1790501469001"/>
    <x v="18"/>
    <x v="0"/>
    <x v="1"/>
    <x v="36"/>
    <x v="393"/>
    <n v="0"/>
    <x v="0"/>
    <x v="0"/>
    <x v="3"/>
  </r>
  <r>
    <x v="0"/>
    <s v="1790567699001"/>
    <x v="19"/>
    <x v="0"/>
    <x v="1"/>
    <x v="36"/>
    <x v="393"/>
    <n v="487.68"/>
    <x v="0"/>
    <x v="0"/>
    <x v="3"/>
  </r>
  <r>
    <x v="0"/>
    <s v="1790866084001"/>
    <x v="20"/>
    <x v="0"/>
    <x v="1"/>
    <x v="36"/>
    <x v="393"/>
    <n v="24765.52"/>
    <x v="0"/>
    <x v="0"/>
    <x v="3"/>
  </r>
  <r>
    <x v="0"/>
    <s v="1790900193001"/>
    <x v="21"/>
    <x v="0"/>
    <x v="1"/>
    <x v="36"/>
    <x v="393"/>
    <n v="0"/>
    <x v="0"/>
    <x v="0"/>
    <x v="3"/>
  </r>
  <r>
    <x v="0"/>
    <s v="1790979016001"/>
    <x v="22"/>
    <x v="0"/>
    <x v="1"/>
    <x v="36"/>
    <x v="393"/>
    <n v="4"/>
    <x v="0"/>
    <x v="0"/>
    <x v="3"/>
  </r>
  <r>
    <x v="0"/>
    <s v="1791708040001"/>
    <x v="23"/>
    <x v="0"/>
    <x v="1"/>
    <x v="36"/>
    <x v="393"/>
    <n v="0"/>
    <x v="0"/>
    <x v="0"/>
    <x v="3"/>
  </r>
  <r>
    <x v="0"/>
    <s v="1890001323001"/>
    <x v="24"/>
    <x v="0"/>
    <x v="1"/>
    <x v="36"/>
    <x v="393"/>
    <n v="0"/>
    <x v="0"/>
    <x v="0"/>
    <x v="3"/>
  </r>
  <r>
    <x v="0"/>
    <s v="1890003628001"/>
    <x v="25"/>
    <x v="0"/>
    <x v="1"/>
    <x v="36"/>
    <x v="393"/>
    <n v="17896.330000000002"/>
    <x v="0"/>
    <x v="0"/>
    <x v="3"/>
  </r>
  <r>
    <x v="0"/>
    <s v="1890037646001"/>
    <x v="26"/>
    <x v="0"/>
    <x v="1"/>
    <x v="36"/>
    <x v="393"/>
    <n v="0"/>
    <x v="0"/>
    <x v="0"/>
    <x v="3"/>
  </r>
  <r>
    <x v="0"/>
    <s v="1890080967001"/>
    <x v="27"/>
    <x v="0"/>
    <x v="1"/>
    <x v="36"/>
    <x v="393"/>
    <n v="0"/>
    <x v="0"/>
    <x v="0"/>
    <x v="3"/>
  </r>
  <r>
    <x v="0"/>
    <s v="1890141877001"/>
    <x v="28"/>
    <x v="0"/>
    <x v="1"/>
    <x v="36"/>
    <x v="393"/>
    <n v="0"/>
    <x v="0"/>
    <x v="0"/>
    <x v="3"/>
  </r>
  <r>
    <x v="0"/>
    <s v="1891709591001"/>
    <x v="29"/>
    <x v="0"/>
    <x v="1"/>
    <x v="36"/>
    <x v="393"/>
    <n v="0"/>
    <x v="0"/>
    <x v="0"/>
    <x v="3"/>
  </r>
  <r>
    <x v="0"/>
    <s v="1891710328001"/>
    <x v="30"/>
    <x v="0"/>
    <x v="1"/>
    <x v="36"/>
    <x v="393"/>
    <n v="13473.07"/>
    <x v="0"/>
    <x v="0"/>
    <x v="3"/>
  </r>
  <r>
    <x v="0"/>
    <s v="11"/>
    <x v="31"/>
    <x v="0"/>
    <x v="0"/>
    <x v="36"/>
    <x v="393"/>
    <n v="478403.16"/>
    <x v="0"/>
    <x v="0"/>
    <x v="3"/>
  </r>
  <r>
    <x v="0"/>
    <s v="11"/>
    <x v="31"/>
    <x v="0"/>
    <x v="1"/>
    <x v="36"/>
    <x v="393"/>
    <n v="486025.21"/>
    <x v="0"/>
    <x v="0"/>
    <x v="3"/>
  </r>
  <r>
    <x v="0"/>
    <s v="12"/>
    <x v="32"/>
    <x v="0"/>
    <x v="0"/>
    <x v="36"/>
    <x v="393"/>
    <n v="478403.16"/>
    <x v="0"/>
    <x v="0"/>
    <x v="3"/>
  </r>
  <r>
    <x v="0"/>
    <s v="12"/>
    <x v="32"/>
    <x v="0"/>
    <x v="1"/>
    <x v="36"/>
    <x v="393"/>
    <n v="486025.21"/>
    <x v="0"/>
    <x v="0"/>
    <x v="3"/>
  </r>
  <r>
    <x v="0"/>
    <s v="0190115798001"/>
    <x v="0"/>
    <x v="0"/>
    <x v="0"/>
    <x v="37"/>
    <x v="394"/>
    <n v="1185397.19"/>
    <x v="0"/>
    <x v="0"/>
    <x v="3"/>
  </r>
  <r>
    <x v="0"/>
    <s v="0190155722001"/>
    <x v="1"/>
    <x v="0"/>
    <x v="0"/>
    <x v="37"/>
    <x v="394"/>
    <n v="459687.77"/>
    <x v="0"/>
    <x v="0"/>
    <x v="3"/>
  </r>
  <r>
    <x v="0"/>
    <s v="0290003288001"/>
    <x v="2"/>
    <x v="0"/>
    <x v="0"/>
    <x v="37"/>
    <x v="394"/>
    <n v="47677.38"/>
    <x v="0"/>
    <x v="0"/>
    <x v="3"/>
  </r>
  <r>
    <x v="0"/>
    <s v="0390027923001"/>
    <x v="3"/>
    <x v="0"/>
    <x v="0"/>
    <x v="37"/>
    <x v="394"/>
    <n v="152131.07"/>
    <x v="0"/>
    <x v="0"/>
    <x v="3"/>
  </r>
  <r>
    <x v="0"/>
    <s v="0490001883001"/>
    <x v="4"/>
    <x v="0"/>
    <x v="0"/>
    <x v="37"/>
    <x v="394"/>
    <n v="94127.72"/>
    <x v="0"/>
    <x v="0"/>
    <x v="3"/>
  </r>
  <r>
    <x v="0"/>
    <s v="0490002669001"/>
    <x v="5"/>
    <x v="0"/>
    <x v="0"/>
    <x v="37"/>
    <x v="394"/>
    <n v="91136.68"/>
    <x v="0"/>
    <x v="0"/>
    <x v="3"/>
  </r>
  <r>
    <x v="0"/>
    <s v="0590052000001"/>
    <x v="6"/>
    <x v="0"/>
    <x v="0"/>
    <x v="37"/>
    <x v="394"/>
    <n v="97300.94"/>
    <x v="0"/>
    <x v="0"/>
    <x v="3"/>
  </r>
  <r>
    <x v="0"/>
    <s v="0690045389001"/>
    <x v="7"/>
    <x v="0"/>
    <x v="0"/>
    <x v="37"/>
    <x v="394"/>
    <n v="30567.99"/>
    <x v="0"/>
    <x v="0"/>
    <x v="3"/>
  </r>
  <r>
    <x v="0"/>
    <s v="0691706710001"/>
    <x v="8"/>
    <x v="0"/>
    <x v="0"/>
    <x v="37"/>
    <x v="394"/>
    <n v="3094.66"/>
    <x v="0"/>
    <x v="0"/>
    <x v="3"/>
  </r>
  <r>
    <x v="0"/>
    <s v="0790024656001"/>
    <x v="9"/>
    <x v="0"/>
    <x v="0"/>
    <x v="37"/>
    <x v="394"/>
    <n v="92000.58"/>
    <x v="0"/>
    <x v="0"/>
    <x v="3"/>
  </r>
  <r>
    <x v="0"/>
    <s v="1090033456001"/>
    <x v="10"/>
    <x v="0"/>
    <x v="0"/>
    <x v="37"/>
    <x v="394"/>
    <n v="71704.710000000006"/>
    <x v="0"/>
    <x v="0"/>
    <x v="3"/>
  </r>
  <r>
    <x v="0"/>
    <s v="1091720902001"/>
    <x v="11"/>
    <x v="0"/>
    <x v="0"/>
    <x v="37"/>
    <x v="394"/>
    <n v="166799.31"/>
    <x v="0"/>
    <x v="0"/>
    <x v="3"/>
  </r>
  <r>
    <x v="0"/>
    <s v="1190068389001"/>
    <x v="12"/>
    <x v="0"/>
    <x v="0"/>
    <x v="37"/>
    <x v="394"/>
    <n v="136212.56"/>
    <x v="0"/>
    <x v="0"/>
    <x v="3"/>
  </r>
  <r>
    <x v="0"/>
    <s v="1390013678001"/>
    <x v="13"/>
    <x v="0"/>
    <x v="0"/>
    <x v="37"/>
    <x v="394"/>
    <n v="269793.18"/>
    <x v="0"/>
    <x v="0"/>
    <x v="3"/>
  </r>
  <r>
    <x v="0"/>
    <s v="1690012606001"/>
    <x v="14"/>
    <x v="0"/>
    <x v="0"/>
    <x v="37"/>
    <x v="394"/>
    <n v="22226.240000000002"/>
    <x v="0"/>
    <x v="0"/>
    <x v="3"/>
  </r>
  <r>
    <x v="0"/>
    <s v="1790093204001"/>
    <x v="15"/>
    <x v="0"/>
    <x v="0"/>
    <x v="37"/>
    <x v="394"/>
    <n v="43240.37"/>
    <x v="0"/>
    <x v="0"/>
    <x v="3"/>
  </r>
  <r>
    <x v="0"/>
    <s v="1790325083001"/>
    <x v="16"/>
    <x v="0"/>
    <x v="0"/>
    <x v="37"/>
    <x v="394"/>
    <n v="181661.84"/>
    <x v="0"/>
    <x v="0"/>
    <x v="3"/>
  </r>
  <r>
    <x v="0"/>
    <s v="1790451801001"/>
    <x v="17"/>
    <x v="0"/>
    <x v="0"/>
    <x v="37"/>
    <x v="394"/>
    <n v="193122.14"/>
    <x v="0"/>
    <x v="0"/>
    <x v="3"/>
  </r>
  <r>
    <x v="0"/>
    <s v="1790501469001"/>
    <x v="18"/>
    <x v="0"/>
    <x v="0"/>
    <x v="37"/>
    <x v="394"/>
    <n v="216672.46"/>
    <x v="0"/>
    <x v="0"/>
    <x v="3"/>
  </r>
  <r>
    <x v="0"/>
    <s v="1790567699001"/>
    <x v="19"/>
    <x v="0"/>
    <x v="0"/>
    <x v="37"/>
    <x v="394"/>
    <n v="294143.89"/>
    <x v="0"/>
    <x v="0"/>
    <x v="3"/>
  </r>
  <r>
    <x v="0"/>
    <s v="1790866084001"/>
    <x v="20"/>
    <x v="0"/>
    <x v="0"/>
    <x v="37"/>
    <x v="394"/>
    <n v="242895.45"/>
    <x v="0"/>
    <x v="0"/>
    <x v="3"/>
  </r>
  <r>
    <x v="0"/>
    <s v="1790900193001"/>
    <x v="21"/>
    <x v="0"/>
    <x v="0"/>
    <x v="37"/>
    <x v="394"/>
    <n v="146630.38"/>
    <x v="0"/>
    <x v="0"/>
    <x v="3"/>
  </r>
  <r>
    <x v="0"/>
    <s v="1790979016001"/>
    <x v="22"/>
    <x v="0"/>
    <x v="0"/>
    <x v="37"/>
    <x v="394"/>
    <n v="82700.84"/>
    <x v="0"/>
    <x v="0"/>
    <x v="3"/>
  </r>
  <r>
    <x v="0"/>
    <s v="1791708040001"/>
    <x v="23"/>
    <x v="0"/>
    <x v="0"/>
    <x v="37"/>
    <x v="394"/>
    <n v="0"/>
    <x v="0"/>
    <x v="0"/>
    <x v="3"/>
  </r>
  <r>
    <x v="0"/>
    <s v="1890001323001"/>
    <x v="24"/>
    <x v="0"/>
    <x v="0"/>
    <x v="37"/>
    <x v="394"/>
    <n v="92134.09"/>
    <x v="0"/>
    <x v="0"/>
    <x v="3"/>
  </r>
  <r>
    <x v="0"/>
    <s v="1890003628001"/>
    <x v="25"/>
    <x v="0"/>
    <x v="0"/>
    <x v="37"/>
    <x v="394"/>
    <n v="101890.54"/>
    <x v="0"/>
    <x v="0"/>
    <x v="3"/>
  </r>
  <r>
    <x v="0"/>
    <s v="1890037646001"/>
    <x v="26"/>
    <x v="0"/>
    <x v="0"/>
    <x v="37"/>
    <x v="394"/>
    <n v="38170.58"/>
    <x v="0"/>
    <x v="0"/>
    <x v="3"/>
  </r>
  <r>
    <x v="0"/>
    <s v="1890080967001"/>
    <x v="27"/>
    <x v="0"/>
    <x v="0"/>
    <x v="37"/>
    <x v="394"/>
    <n v="133356.82999999999"/>
    <x v="0"/>
    <x v="0"/>
    <x v="3"/>
  </r>
  <r>
    <x v="0"/>
    <s v="1890141877001"/>
    <x v="28"/>
    <x v="0"/>
    <x v="0"/>
    <x v="37"/>
    <x v="394"/>
    <n v="57679.35"/>
    <x v="0"/>
    <x v="0"/>
    <x v="3"/>
  </r>
  <r>
    <x v="0"/>
    <s v="1891709591001"/>
    <x v="29"/>
    <x v="0"/>
    <x v="0"/>
    <x v="37"/>
    <x v="394"/>
    <n v="13919.13"/>
    <x v="0"/>
    <x v="0"/>
    <x v="3"/>
  </r>
  <r>
    <x v="0"/>
    <s v="1891710328001"/>
    <x v="30"/>
    <x v="0"/>
    <x v="0"/>
    <x v="37"/>
    <x v="394"/>
    <n v="41891"/>
    <x v="0"/>
    <x v="0"/>
    <x v="3"/>
  </r>
  <r>
    <x v="0"/>
    <s v="0190115798001"/>
    <x v="0"/>
    <x v="0"/>
    <x v="1"/>
    <x v="37"/>
    <x v="394"/>
    <n v="1331222.43"/>
    <x v="0"/>
    <x v="0"/>
    <x v="3"/>
  </r>
  <r>
    <x v="0"/>
    <s v="0190155722001"/>
    <x v="1"/>
    <x v="0"/>
    <x v="1"/>
    <x v="37"/>
    <x v="394"/>
    <n v="470277.51"/>
    <x v="0"/>
    <x v="0"/>
    <x v="3"/>
  </r>
  <r>
    <x v="0"/>
    <s v="0290003288001"/>
    <x v="2"/>
    <x v="0"/>
    <x v="1"/>
    <x v="37"/>
    <x v="394"/>
    <n v="50867.59"/>
    <x v="0"/>
    <x v="0"/>
    <x v="3"/>
  </r>
  <r>
    <x v="0"/>
    <s v="0390027923001"/>
    <x v="3"/>
    <x v="0"/>
    <x v="1"/>
    <x v="37"/>
    <x v="394"/>
    <n v="155804.17000000001"/>
    <x v="0"/>
    <x v="0"/>
    <x v="3"/>
  </r>
  <r>
    <x v="0"/>
    <s v="0490001883001"/>
    <x v="4"/>
    <x v="0"/>
    <x v="1"/>
    <x v="37"/>
    <x v="394"/>
    <n v="91639.84"/>
    <x v="0"/>
    <x v="0"/>
    <x v="3"/>
  </r>
  <r>
    <x v="0"/>
    <s v="0490002669001"/>
    <x v="5"/>
    <x v="0"/>
    <x v="1"/>
    <x v="37"/>
    <x v="394"/>
    <n v="90447.69"/>
    <x v="0"/>
    <x v="0"/>
    <x v="3"/>
  </r>
  <r>
    <x v="0"/>
    <s v="0590052000001"/>
    <x v="6"/>
    <x v="0"/>
    <x v="1"/>
    <x v="37"/>
    <x v="394"/>
    <n v="94192.6"/>
    <x v="0"/>
    <x v="0"/>
    <x v="3"/>
  </r>
  <r>
    <x v="0"/>
    <s v="0690045389001"/>
    <x v="7"/>
    <x v="0"/>
    <x v="1"/>
    <x v="37"/>
    <x v="394"/>
    <n v="30976.07"/>
    <x v="0"/>
    <x v="0"/>
    <x v="3"/>
  </r>
  <r>
    <x v="0"/>
    <s v="0691706710001"/>
    <x v="8"/>
    <x v="0"/>
    <x v="1"/>
    <x v="37"/>
    <x v="394"/>
    <n v="4010.15"/>
    <x v="0"/>
    <x v="0"/>
    <x v="3"/>
  </r>
  <r>
    <x v="0"/>
    <s v="0790024656001"/>
    <x v="9"/>
    <x v="0"/>
    <x v="1"/>
    <x v="37"/>
    <x v="394"/>
    <n v="112692.18"/>
    <x v="0"/>
    <x v="0"/>
    <x v="3"/>
  </r>
  <r>
    <x v="0"/>
    <s v="1090033456001"/>
    <x v="10"/>
    <x v="0"/>
    <x v="1"/>
    <x v="37"/>
    <x v="394"/>
    <n v="71561.679999999993"/>
    <x v="0"/>
    <x v="0"/>
    <x v="3"/>
  </r>
  <r>
    <x v="0"/>
    <s v="1091720902001"/>
    <x v="11"/>
    <x v="0"/>
    <x v="1"/>
    <x v="37"/>
    <x v="394"/>
    <n v="183649.92000000001"/>
    <x v="0"/>
    <x v="0"/>
    <x v="3"/>
  </r>
  <r>
    <x v="0"/>
    <s v="1190068389001"/>
    <x v="12"/>
    <x v="0"/>
    <x v="1"/>
    <x v="37"/>
    <x v="394"/>
    <n v="132349.34"/>
    <x v="0"/>
    <x v="0"/>
    <x v="3"/>
  </r>
  <r>
    <x v="0"/>
    <s v="1390013678001"/>
    <x v="13"/>
    <x v="0"/>
    <x v="1"/>
    <x v="37"/>
    <x v="394"/>
    <n v="272491.78000000003"/>
    <x v="0"/>
    <x v="0"/>
    <x v="3"/>
  </r>
  <r>
    <x v="0"/>
    <s v="1690012606001"/>
    <x v="14"/>
    <x v="0"/>
    <x v="1"/>
    <x v="37"/>
    <x v="394"/>
    <n v="21353.88"/>
    <x v="0"/>
    <x v="0"/>
    <x v="3"/>
  </r>
  <r>
    <x v="0"/>
    <s v="1790093204001"/>
    <x v="15"/>
    <x v="0"/>
    <x v="1"/>
    <x v="37"/>
    <x v="394"/>
    <n v="40884.35"/>
    <x v="0"/>
    <x v="0"/>
    <x v="3"/>
  </r>
  <r>
    <x v="0"/>
    <s v="1790325083001"/>
    <x v="16"/>
    <x v="0"/>
    <x v="1"/>
    <x v="37"/>
    <x v="394"/>
    <n v="181289.42"/>
    <x v="0"/>
    <x v="0"/>
    <x v="3"/>
  </r>
  <r>
    <x v="0"/>
    <s v="1790451801001"/>
    <x v="17"/>
    <x v="0"/>
    <x v="1"/>
    <x v="37"/>
    <x v="394"/>
    <n v="192048.83"/>
    <x v="0"/>
    <x v="0"/>
    <x v="3"/>
  </r>
  <r>
    <x v="0"/>
    <s v="1790501469001"/>
    <x v="18"/>
    <x v="0"/>
    <x v="1"/>
    <x v="37"/>
    <x v="394"/>
    <n v="204997.47"/>
    <x v="0"/>
    <x v="0"/>
    <x v="3"/>
  </r>
  <r>
    <x v="0"/>
    <s v="1790567699001"/>
    <x v="19"/>
    <x v="0"/>
    <x v="1"/>
    <x v="37"/>
    <x v="394"/>
    <n v="288987.08"/>
    <x v="0"/>
    <x v="0"/>
    <x v="3"/>
  </r>
  <r>
    <x v="0"/>
    <s v="1790866084001"/>
    <x v="20"/>
    <x v="0"/>
    <x v="1"/>
    <x v="37"/>
    <x v="394"/>
    <n v="424086.3"/>
    <x v="0"/>
    <x v="0"/>
    <x v="3"/>
  </r>
  <r>
    <x v="0"/>
    <s v="1790900193001"/>
    <x v="21"/>
    <x v="0"/>
    <x v="1"/>
    <x v="37"/>
    <x v="394"/>
    <n v="144354.54"/>
    <x v="0"/>
    <x v="0"/>
    <x v="3"/>
  </r>
  <r>
    <x v="0"/>
    <s v="1790979016001"/>
    <x v="22"/>
    <x v="0"/>
    <x v="1"/>
    <x v="37"/>
    <x v="394"/>
    <n v="145761.92000000001"/>
    <x v="0"/>
    <x v="0"/>
    <x v="3"/>
  </r>
  <r>
    <x v="0"/>
    <s v="1791708040001"/>
    <x v="23"/>
    <x v="0"/>
    <x v="1"/>
    <x v="37"/>
    <x v="394"/>
    <n v="0"/>
    <x v="0"/>
    <x v="0"/>
    <x v="3"/>
  </r>
  <r>
    <x v="0"/>
    <s v="1890001323001"/>
    <x v="24"/>
    <x v="0"/>
    <x v="1"/>
    <x v="37"/>
    <x v="394"/>
    <n v="93411.58"/>
    <x v="0"/>
    <x v="0"/>
    <x v="3"/>
  </r>
  <r>
    <x v="0"/>
    <s v="1890003628001"/>
    <x v="25"/>
    <x v="0"/>
    <x v="1"/>
    <x v="37"/>
    <x v="394"/>
    <n v="97267.41"/>
    <x v="0"/>
    <x v="0"/>
    <x v="3"/>
  </r>
  <r>
    <x v="0"/>
    <s v="1890037646001"/>
    <x v="26"/>
    <x v="0"/>
    <x v="1"/>
    <x v="37"/>
    <x v="394"/>
    <n v="34695.94"/>
    <x v="0"/>
    <x v="0"/>
    <x v="3"/>
  </r>
  <r>
    <x v="0"/>
    <s v="1890080967001"/>
    <x v="27"/>
    <x v="0"/>
    <x v="1"/>
    <x v="37"/>
    <x v="394"/>
    <n v="170622.14"/>
    <x v="0"/>
    <x v="0"/>
    <x v="3"/>
  </r>
  <r>
    <x v="0"/>
    <s v="1890141877001"/>
    <x v="28"/>
    <x v="0"/>
    <x v="1"/>
    <x v="37"/>
    <x v="394"/>
    <n v="205009.64"/>
    <x v="0"/>
    <x v="0"/>
    <x v="3"/>
  </r>
  <r>
    <x v="0"/>
    <s v="1891709591001"/>
    <x v="29"/>
    <x v="0"/>
    <x v="1"/>
    <x v="37"/>
    <x v="394"/>
    <n v="15838.76"/>
    <x v="0"/>
    <x v="0"/>
    <x v="3"/>
  </r>
  <r>
    <x v="0"/>
    <s v="1891710328001"/>
    <x v="30"/>
    <x v="0"/>
    <x v="1"/>
    <x v="37"/>
    <x v="394"/>
    <n v="40848.57"/>
    <x v="0"/>
    <x v="0"/>
    <x v="3"/>
  </r>
  <r>
    <x v="0"/>
    <s v="11"/>
    <x v="31"/>
    <x v="0"/>
    <x v="0"/>
    <x v="37"/>
    <x v="394"/>
    <n v="4799966.87"/>
    <x v="0"/>
    <x v="0"/>
    <x v="3"/>
  </r>
  <r>
    <x v="0"/>
    <s v="11"/>
    <x v="31"/>
    <x v="0"/>
    <x v="1"/>
    <x v="37"/>
    <x v="394"/>
    <n v="5393640.7799999993"/>
    <x v="0"/>
    <x v="0"/>
    <x v="3"/>
  </r>
  <r>
    <x v="0"/>
    <s v="12"/>
    <x v="32"/>
    <x v="0"/>
    <x v="0"/>
    <x v="37"/>
    <x v="394"/>
    <n v="4799966.87"/>
    <x v="0"/>
    <x v="0"/>
    <x v="3"/>
  </r>
  <r>
    <x v="0"/>
    <s v="12"/>
    <x v="32"/>
    <x v="0"/>
    <x v="1"/>
    <x v="37"/>
    <x v="394"/>
    <n v="5393640.7799999993"/>
    <x v="0"/>
    <x v="0"/>
    <x v="3"/>
  </r>
  <r>
    <x v="0"/>
    <s v="0190115798001"/>
    <x v="0"/>
    <x v="0"/>
    <x v="0"/>
    <x v="38"/>
    <x v="395"/>
    <n v="3075671.55"/>
    <x v="0"/>
    <x v="0"/>
    <x v="3"/>
  </r>
  <r>
    <x v="0"/>
    <s v="0190155722001"/>
    <x v="1"/>
    <x v="0"/>
    <x v="0"/>
    <x v="38"/>
    <x v="395"/>
    <n v="299173.53000000003"/>
    <x v="0"/>
    <x v="0"/>
    <x v="3"/>
  </r>
  <r>
    <x v="0"/>
    <s v="0290003288001"/>
    <x v="2"/>
    <x v="0"/>
    <x v="0"/>
    <x v="38"/>
    <x v="395"/>
    <n v="50732.29"/>
    <x v="0"/>
    <x v="0"/>
    <x v="3"/>
  </r>
  <r>
    <x v="0"/>
    <s v="0390027923001"/>
    <x v="3"/>
    <x v="0"/>
    <x v="0"/>
    <x v="38"/>
    <x v="395"/>
    <n v="170574.06"/>
    <x v="0"/>
    <x v="0"/>
    <x v="3"/>
  </r>
  <r>
    <x v="0"/>
    <s v="0490001883001"/>
    <x v="4"/>
    <x v="0"/>
    <x v="0"/>
    <x v="38"/>
    <x v="395"/>
    <n v="140492.82999999999"/>
    <x v="0"/>
    <x v="0"/>
    <x v="3"/>
  </r>
  <r>
    <x v="0"/>
    <s v="0490002669001"/>
    <x v="5"/>
    <x v="0"/>
    <x v="0"/>
    <x v="38"/>
    <x v="395"/>
    <n v="98300.78"/>
    <x v="0"/>
    <x v="0"/>
    <x v="3"/>
  </r>
  <r>
    <x v="0"/>
    <s v="0590052000001"/>
    <x v="6"/>
    <x v="0"/>
    <x v="0"/>
    <x v="38"/>
    <x v="395"/>
    <n v="127961.15"/>
    <x v="0"/>
    <x v="0"/>
    <x v="3"/>
  </r>
  <r>
    <x v="0"/>
    <s v="0690045389001"/>
    <x v="7"/>
    <x v="0"/>
    <x v="0"/>
    <x v="38"/>
    <x v="395"/>
    <n v="13798.48"/>
    <x v="0"/>
    <x v="0"/>
    <x v="3"/>
  </r>
  <r>
    <x v="0"/>
    <s v="0691706710001"/>
    <x v="8"/>
    <x v="0"/>
    <x v="0"/>
    <x v="38"/>
    <x v="395"/>
    <n v="1524.4"/>
    <x v="0"/>
    <x v="0"/>
    <x v="3"/>
  </r>
  <r>
    <x v="0"/>
    <s v="0790024656001"/>
    <x v="9"/>
    <x v="0"/>
    <x v="0"/>
    <x v="38"/>
    <x v="395"/>
    <n v="167212.07"/>
    <x v="0"/>
    <x v="0"/>
    <x v="3"/>
  </r>
  <r>
    <x v="0"/>
    <s v="1090033456001"/>
    <x v="10"/>
    <x v="0"/>
    <x v="0"/>
    <x v="38"/>
    <x v="395"/>
    <n v="116210.8"/>
    <x v="0"/>
    <x v="0"/>
    <x v="3"/>
  </r>
  <r>
    <x v="0"/>
    <s v="1091720902001"/>
    <x v="11"/>
    <x v="0"/>
    <x v="0"/>
    <x v="38"/>
    <x v="395"/>
    <n v="178688.81"/>
    <x v="0"/>
    <x v="0"/>
    <x v="3"/>
  </r>
  <r>
    <x v="0"/>
    <s v="1190068389001"/>
    <x v="12"/>
    <x v="0"/>
    <x v="0"/>
    <x v="38"/>
    <x v="395"/>
    <n v="60731.48"/>
    <x v="0"/>
    <x v="0"/>
    <x v="3"/>
  </r>
  <r>
    <x v="0"/>
    <s v="1390013678001"/>
    <x v="13"/>
    <x v="0"/>
    <x v="0"/>
    <x v="38"/>
    <x v="395"/>
    <n v="44434.19"/>
    <x v="0"/>
    <x v="0"/>
    <x v="3"/>
  </r>
  <r>
    <x v="0"/>
    <s v="1690012606001"/>
    <x v="14"/>
    <x v="0"/>
    <x v="0"/>
    <x v="38"/>
    <x v="395"/>
    <n v="18122.97"/>
    <x v="0"/>
    <x v="0"/>
    <x v="3"/>
  </r>
  <r>
    <x v="0"/>
    <s v="1790093204001"/>
    <x v="15"/>
    <x v="0"/>
    <x v="0"/>
    <x v="38"/>
    <x v="395"/>
    <n v="35907.47"/>
    <x v="0"/>
    <x v="0"/>
    <x v="3"/>
  </r>
  <r>
    <x v="0"/>
    <s v="1790325083001"/>
    <x v="16"/>
    <x v="0"/>
    <x v="0"/>
    <x v="38"/>
    <x v="395"/>
    <n v="179199.43"/>
    <x v="0"/>
    <x v="0"/>
    <x v="3"/>
  </r>
  <r>
    <x v="0"/>
    <s v="1790451801001"/>
    <x v="17"/>
    <x v="0"/>
    <x v="0"/>
    <x v="38"/>
    <x v="395"/>
    <n v="235093.43"/>
    <x v="0"/>
    <x v="0"/>
    <x v="3"/>
  </r>
  <r>
    <x v="0"/>
    <s v="1790501469001"/>
    <x v="18"/>
    <x v="0"/>
    <x v="0"/>
    <x v="38"/>
    <x v="395"/>
    <n v="115049.54"/>
    <x v="0"/>
    <x v="0"/>
    <x v="3"/>
  </r>
  <r>
    <x v="0"/>
    <s v="1790567699001"/>
    <x v="19"/>
    <x v="0"/>
    <x v="0"/>
    <x v="38"/>
    <x v="395"/>
    <n v="257281.36"/>
    <x v="0"/>
    <x v="0"/>
    <x v="3"/>
  </r>
  <r>
    <x v="0"/>
    <s v="1790866084001"/>
    <x v="20"/>
    <x v="0"/>
    <x v="0"/>
    <x v="38"/>
    <x v="395"/>
    <n v="415016.82"/>
    <x v="0"/>
    <x v="0"/>
    <x v="3"/>
  </r>
  <r>
    <x v="0"/>
    <s v="1790900193001"/>
    <x v="21"/>
    <x v="0"/>
    <x v="0"/>
    <x v="38"/>
    <x v="395"/>
    <n v="191284.41"/>
    <x v="0"/>
    <x v="0"/>
    <x v="3"/>
  </r>
  <r>
    <x v="0"/>
    <s v="1790979016001"/>
    <x v="22"/>
    <x v="0"/>
    <x v="0"/>
    <x v="38"/>
    <x v="395"/>
    <n v="174926.12"/>
    <x v="0"/>
    <x v="0"/>
    <x v="3"/>
  </r>
  <r>
    <x v="0"/>
    <s v="1791708040001"/>
    <x v="23"/>
    <x v="0"/>
    <x v="0"/>
    <x v="38"/>
    <x v="395"/>
    <n v="0"/>
    <x v="0"/>
    <x v="0"/>
    <x v="3"/>
  </r>
  <r>
    <x v="0"/>
    <s v="1890001323001"/>
    <x v="24"/>
    <x v="0"/>
    <x v="0"/>
    <x v="38"/>
    <x v="395"/>
    <n v="83139.14"/>
    <x v="0"/>
    <x v="0"/>
    <x v="3"/>
  </r>
  <r>
    <x v="0"/>
    <s v="1890003628001"/>
    <x v="25"/>
    <x v="0"/>
    <x v="0"/>
    <x v="38"/>
    <x v="395"/>
    <n v="111472.97"/>
    <x v="0"/>
    <x v="0"/>
    <x v="3"/>
  </r>
  <r>
    <x v="0"/>
    <s v="1890037646001"/>
    <x v="26"/>
    <x v="0"/>
    <x v="0"/>
    <x v="38"/>
    <x v="395"/>
    <n v="48403.61"/>
    <x v="0"/>
    <x v="0"/>
    <x v="3"/>
  </r>
  <r>
    <x v="0"/>
    <s v="1890080967001"/>
    <x v="27"/>
    <x v="0"/>
    <x v="0"/>
    <x v="38"/>
    <x v="395"/>
    <n v="158777.51999999999"/>
    <x v="0"/>
    <x v="0"/>
    <x v="3"/>
  </r>
  <r>
    <x v="0"/>
    <s v="1890141877001"/>
    <x v="28"/>
    <x v="0"/>
    <x v="0"/>
    <x v="38"/>
    <x v="395"/>
    <n v="51118.2"/>
    <x v="0"/>
    <x v="0"/>
    <x v="3"/>
  </r>
  <r>
    <x v="0"/>
    <s v="1891709591001"/>
    <x v="29"/>
    <x v="0"/>
    <x v="0"/>
    <x v="38"/>
    <x v="395"/>
    <n v="12108.83"/>
    <x v="0"/>
    <x v="0"/>
    <x v="3"/>
  </r>
  <r>
    <x v="0"/>
    <s v="1891710328001"/>
    <x v="30"/>
    <x v="0"/>
    <x v="0"/>
    <x v="38"/>
    <x v="395"/>
    <n v="49566.53"/>
    <x v="0"/>
    <x v="0"/>
    <x v="3"/>
  </r>
  <r>
    <x v="0"/>
    <s v="0190115798001"/>
    <x v="0"/>
    <x v="0"/>
    <x v="1"/>
    <x v="38"/>
    <x v="395"/>
    <n v="2715106.03"/>
    <x v="0"/>
    <x v="0"/>
    <x v="3"/>
  </r>
  <r>
    <x v="0"/>
    <s v="0190155722001"/>
    <x v="1"/>
    <x v="0"/>
    <x v="1"/>
    <x v="38"/>
    <x v="395"/>
    <n v="310440.36"/>
    <x v="0"/>
    <x v="0"/>
    <x v="3"/>
  </r>
  <r>
    <x v="0"/>
    <s v="0290003288001"/>
    <x v="2"/>
    <x v="0"/>
    <x v="1"/>
    <x v="38"/>
    <x v="395"/>
    <n v="52263.53"/>
    <x v="0"/>
    <x v="0"/>
    <x v="3"/>
  </r>
  <r>
    <x v="0"/>
    <s v="0390027923001"/>
    <x v="3"/>
    <x v="0"/>
    <x v="1"/>
    <x v="38"/>
    <x v="395"/>
    <n v="169364.16"/>
    <x v="0"/>
    <x v="0"/>
    <x v="3"/>
  </r>
  <r>
    <x v="0"/>
    <s v="0490001883001"/>
    <x v="4"/>
    <x v="0"/>
    <x v="1"/>
    <x v="38"/>
    <x v="395"/>
    <n v="130226.69"/>
    <x v="0"/>
    <x v="0"/>
    <x v="3"/>
  </r>
  <r>
    <x v="0"/>
    <s v="0490002669001"/>
    <x v="5"/>
    <x v="0"/>
    <x v="1"/>
    <x v="38"/>
    <x v="395"/>
    <n v="97288"/>
    <x v="0"/>
    <x v="0"/>
    <x v="3"/>
  </r>
  <r>
    <x v="0"/>
    <s v="0590052000001"/>
    <x v="6"/>
    <x v="0"/>
    <x v="1"/>
    <x v="38"/>
    <x v="395"/>
    <n v="114820.37"/>
    <x v="0"/>
    <x v="0"/>
    <x v="3"/>
  </r>
  <r>
    <x v="0"/>
    <s v="0690045389001"/>
    <x v="7"/>
    <x v="0"/>
    <x v="1"/>
    <x v="38"/>
    <x v="395"/>
    <n v="11497.37"/>
    <x v="0"/>
    <x v="0"/>
    <x v="3"/>
  </r>
  <r>
    <x v="0"/>
    <s v="0691706710001"/>
    <x v="8"/>
    <x v="0"/>
    <x v="1"/>
    <x v="38"/>
    <x v="395"/>
    <n v="1624.2"/>
    <x v="0"/>
    <x v="0"/>
    <x v="3"/>
  </r>
  <r>
    <x v="0"/>
    <s v="0790024656001"/>
    <x v="9"/>
    <x v="0"/>
    <x v="1"/>
    <x v="38"/>
    <x v="395"/>
    <n v="158182.74"/>
    <x v="0"/>
    <x v="0"/>
    <x v="3"/>
  </r>
  <r>
    <x v="0"/>
    <s v="1090033456001"/>
    <x v="10"/>
    <x v="0"/>
    <x v="1"/>
    <x v="38"/>
    <x v="395"/>
    <n v="71159.759999999995"/>
    <x v="0"/>
    <x v="0"/>
    <x v="3"/>
  </r>
  <r>
    <x v="0"/>
    <s v="1091720902001"/>
    <x v="11"/>
    <x v="0"/>
    <x v="1"/>
    <x v="38"/>
    <x v="395"/>
    <n v="175875.94"/>
    <x v="0"/>
    <x v="0"/>
    <x v="3"/>
  </r>
  <r>
    <x v="0"/>
    <s v="1190068389001"/>
    <x v="12"/>
    <x v="0"/>
    <x v="1"/>
    <x v="38"/>
    <x v="395"/>
    <n v="62077.4"/>
    <x v="0"/>
    <x v="0"/>
    <x v="3"/>
  </r>
  <r>
    <x v="0"/>
    <s v="1390013678001"/>
    <x v="13"/>
    <x v="0"/>
    <x v="1"/>
    <x v="38"/>
    <x v="395"/>
    <n v="42979.32"/>
    <x v="0"/>
    <x v="0"/>
    <x v="3"/>
  </r>
  <r>
    <x v="0"/>
    <s v="1690012606001"/>
    <x v="14"/>
    <x v="0"/>
    <x v="1"/>
    <x v="38"/>
    <x v="395"/>
    <n v="18325.330000000002"/>
    <x v="0"/>
    <x v="0"/>
    <x v="3"/>
  </r>
  <r>
    <x v="0"/>
    <s v="1790093204001"/>
    <x v="15"/>
    <x v="0"/>
    <x v="1"/>
    <x v="38"/>
    <x v="395"/>
    <n v="39171.769999999997"/>
    <x v="0"/>
    <x v="0"/>
    <x v="3"/>
  </r>
  <r>
    <x v="0"/>
    <s v="1790325083001"/>
    <x v="16"/>
    <x v="0"/>
    <x v="1"/>
    <x v="38"/>
    <x v="395"/>
    <n v="178976.37"/>
    <x v="0"/>
    <x v="0"/>
    <x v="3"/>
  </r>
  <r>
    <x v="0"/>
    <s v="1790451801001"/>
    <x v="17"/>
    <x v="0"/>
    <x v="1"/>
    <x v="38"/>
    <x v="395"/>
    <n v="225748.35"/>
    <x v="0"/>
    <x v="0"/>
    <x v="3"/>
  </r>
  <r>
    <x v="0"/>
    <s v="1790501469001"/>
    <x v="18"/>
    <x v="0"/>
    <x v="1"/>
    <x v="38"/>
    <x v="395"/>
    <n v="107789"/>
    <x v="0"/>
    <x v="0"/>
    <x v="3"/>
  </r>
  <r>
    <x v="0"/>
    <s v="1790567699001"/>
    <x v="19"/>
    <x v="0"/>
    <x v="1"/>
    <x v="38"/>
    <x v="395"/>
    <n v="279351.13"/>
    <x v="0"/>
    <x v="0"/>
    <x v="3"/>
  </r>
  <r>
    <x v="0"/>
    <s v="1790866084001"/>
    <x v="20"/>
    <x v="0"/>
    <x v="1"/>
    <x v="38"/>
    <x v="395"/>
    <n v="364662.38"/>
    <x v="0"/>
    <x v="0"/>
    <x v="3"/>
  </r>
  <r>
    <x v="0"/>
    <s v="1790900193001"/>
    <x v="21"/>
    <x v="0"/>
    <x v="1"/>
    <x v="38"/>
    <x v="395"/>
    <n v="189831.2"/>
    <x v="0"/>
    <x v="0"/>
    <x v="3"/>
  </r>
  <r>
    <x v="0"/>
    <s v="1790979016001"/>
    <x v="22"/>
    <x v="0"/>
    <x v="1"/>
    <x v="38"/>
    <x v="395"/>
    <n v="120987.28"/>
    <x v="0"/>
    <x v="0"/>
    <x v="3"/>
  </r>
  <r>
    <x v="0"/>
    <s v="1791708040001"/>
    <x v="23"/>
    <x v="0"/>
    <x v="1"/>
    <x v="38"/>
    <x v="395"/>
    <n v="0"/>
    <x v="0"/>
    <x v="0"/>
    <x v="3"/>
  </r>
  <r>
    <x v="0"/>
    <s v="1890001323001"/>
    <x v="24"/>
    <x v="0"/>
    <x v="1"/>
    <x v="38"/>
    <x v="395"/>
    <n v="87874.96"/>
    <x v="0"/>
    <x v="0"/>
    <x v="3"/>
  </r>
  <r>
    <x v="0"/>
    <s v="1890003628001"/>
    <x v="25"/>
    <x v="0"/>
    <x v="1"/>
    <x v="38"/>
    <x v="395"/>
    <n v="104951.46"/>
    <x v="0"/>
    <x v="0"/>
    <x v="3"/>
  </r>
  <r>
    <x v="0"/>
    <s v="1890037646001"/>
    <x v="26"/>
    <x v="0"/>
    <x v="1"/>
    <x v="38"/>
    <x v="395"/>
    <n v="43744.01"/>
    <x v="0"/>
    <x v="0"/>
    <x v="3"/>
  </r>
  <r>
    <x v="0"/>
    <s v="1890080967001"/>
    <x v="27"/>
    <x v="0"/>
    <x v="1"/>
    <x v="38"/>
    <x v="395"/>
    <n v="140239.69"/>
    <x v="0"/>
    <x v="0"/>
    <x v="3"/>
  </r>
  <r>
    <x v="0"/>
    <s v="1890141877001"/>
    <x v="28"/>
    <x v="0"/>
    <x v="1"/>
    <x v="38"/>
    <x v="395"/>
    <n v="49826.2"/>
    <x v="0"/>
    <x v="0"/>
    <x v="3"/>
  </r>
  <r>
    <x v="0"/>
    <s v="1891709591001"/>
    <x v="29"/>
    <x v="0"/>
    <x v="1"/>
    <x v="38"/>
    <x v="395"/>
    <n v="14193.45"/>
    <x v="0"/>
    <x v="0"/>
    <x v="3"/>
  </r>
  <r>
    <x v="0"/>
    <s v="1891710328001"/>
    <x v="30"/>
    <x v="0"/>
    <x v="1"/>
    <x v="38"/>
    <x v="395"/>
    <n v="49984.74"/>
    <x v="0"/>
    <x v="0"/>
    <x v="3"/>
  </r>
  <r>
    <x v="0"/>
    <s v="11"/>
    <x v="31"/>
    <x v="0"/>
    <x v="0"/>
    <x v="38"/>
    <x v="395"/>
    <n v="6681974.7700000005"/>
    <x v="0"/>
    <x v="0"/>
    <x v="3"/>
  </r>
  <r>
    <x v="0"/>
    <s v="11"/>
    <x v="31"/>
    <x v="0"/>
    <x v="1"/>
    <x v="38"/>
    <x v="395"/>
    <n v="6128563.1899999995"/>
    <x v="0"/>
    <x v="0"/>
    <x v="3"/>
  </r>
  <r>
    <x v="0"/>
    <s v="12"/>
    <x v="32"/>
    <x v="0"/>
    <x v="0"/>
    <x v="38"/>
    <x v="395"/>
    <n v="6681974.7700000005"/>
    <x v="0"/>
    <x v="0"/>
    <x v="3"/>
  </r>
  <r>
    <x v="0"/>
    <s v="12"/>
    <x v="32"/>
    <x v="0"/>
    <x v="1"/>
    <x v="38"/>
    <x v="395"/>
    <n v="6128563.1899999995"/>
    <x v="0"/>
    <x v="0"/>
    <x v="3"/>
  </r>
  <r>
    <x v="0"/>
    <s v="0190115798001"/>
    <x v="0"/>
    <x v="0"/>
    <x v="0"/>
    <x v="119"/>
    <x v="396"/>
    <n v="1956498.25"/>
    <x v="0"/>
    <x v="0"/>
    <x v="3"/>
  </r>
  <r>
    <x v="0"/>
    <s v="0190155722001"/>
    <x v="1"/>
    <x v="0"/>
    <x v="0"/>
    <x v="119"/>
    <x v="396"/>
    <n v="223641.56"/>
    <x v="0"/>
    <x v="0"/>
    <x v="3"/>
  </r>
  <r>
    <x v="0"/>
    <s v="0290003288001"/>
    <x v="2"/>
    <x v="0"/>
    <x v="0"/>
    <x v="119"/>
    <x v="396"/>
    <n v="26651.66"/>
    <x v="0"/>
    <x v="0"/>
    <x v="3"/>
  </r>
  <r>
    <x v="0"/>
    <s v="0390027923001"/>
    <x v="3"/>
    <x v="0"/>
    <x v="0"/>
    <x v="119"/>
    <x v="396"/>
    <n v="131437.46"/>
    <x v="0"/>
    <x v="0"/>
    <x v="3"/>
  </r>
  <r>
    <x v="0"/>
    <s v="0490001883001"/>
    <x v="4"/>
    <x v="0"/>
    <x v="0"/>
    <x v="119"/>
    <x v="396"/>
    <n v="116548.94"/>
    <x v="0"/>
    <x v="0"/>
    <x v="3"/>
  </r>
  <r>
    <x v="0"/>
    <s v="0490002669001"/>
    <x v="5"/>
    <x v="0"/>
    <x v="0"/>
    <x v="119"/>
    <x v="396"/>
    <n v="130486.94"/>
    <x v="0"/>
    <x v="0"/>
    <x v="3"/>
  </r>
  <r>
    <x v="0"/>
    <s v="0590052000001"/>
    <x v="6"/>
    <x v="0"/>
    <x v="0"/>
    <x v="119"/>
    <x v="396"/>
    <n v="104845.68"/>
    <x v="0"/>
    <x v="0"/>
    <x v="3"/>
  </r>
  <r>
    <x v="0"/>
    <s v="0690045389001"/>
    <x v="7"/>
    <x v="0"/>
    <x v="0"/>
    <x v="119"/>
    <x v="396"/>
    <n v="3379.06"/>
    <x v="0"/>
    <x v="0"/>
    <x v="3"/>
  </r>
  <r>
    <x v="0"/>
    <s v="0691706710001"/>
    <x v="8"/>
    <x v="0"/>
    <x v="0"/>
    <x v="119"/>
    <x v="396"/>
    <n v="1474.7"/>
    <x v="0"/>
    <x v="0"/>
    <x v="3"/>
  </r>
  <r>
    <x v="0"/>
    <s v="0790024656001"/>
    <x v="9"/>
    <x v="0"/>
    <x v="0"/>
    <x v="119"/>
    <x v="396"/>
    <n v="148702.34"/>
    <x v="0"/>
    <x v="0"/>
    <x v="3"/>
  </r>
  <r>
    <x v="0"/>
    <s v="1090033456001"/>
    <x v="10"/>
    <x v="0"/>
    <x v="0"/>
    <x v="119"/>
    <x v="396"/>
    <n v="72217.94"/>
    <x v="0"/>
    <x v="0"/>
    <x v="3"/>
  </r>
  <r>
    <x v="0"/>
    <s v="1091720902001"/>
    <x v="11"/>
    <x v="0"/>
    <x v="0"/>
    <x v="119"/>
    <x v="396"/>
    <n v="108409.52"/>
    <x v="0"/>
    <x v="0"/>
    <x v="3"/>
  </r>
  <r>
    <x v="0"/>
    <s v="1190068389001"/>
    <x v="12"/>
    <x v="0"/>
    <x v="0"/>
    <x v="119"/>
    <x v="396"/>
    <n v="113370.73"/>
    <x v="0"/>
    <x v="0"/>
    <x v="3"/>
  </r>
  <r>
    <x v="0"/>
    <s v="1390013678001"/>
    <x v="13"/>
    <x v="0"/>
    <x v="0"/>
    <x v="119"/>
    <x v="396"/>
    <n v="20767.3"/>
    <x v="0"/>
    <x v="0"/>
    <x v="3"/>
  </r>
  <r>
    <x v="0"/>
    <s v="1690012606001"/>
    <x v="14"/>
    <x v="0"/>
    <x v="0"/>
    <x v="119"/>
    <x v="396"/>
    <n v="13523.7"/>
    <x v="0"/>
    <x v="0"/>
    <x v="3"/>
  </r>
  <r>
    <x v="0"/>
    <s v="1790093204001"/>
    <x v="15"/>
    <x v="0"/>
    <x v="0"/>
    <x v="119"/>
    <x v="396"/>
    <n v="16746.95"/>
    <x v="0"/>
    <x v="0"/>
    <x v="3"/>
  </r>
  <r>
    <x v="0"/>
    <s v="1790325083001"/>
    <x v="16"/>
    <x v="0"/>
    <x v="0"/>
    <x v="119"/>
    <x v="396"/>
    <n v="163183.92000000001"/>
    <x v="0"/>
    <x v="0"/>
    <x v="3"/>
  </r>
  <r>
    <x v="0"/>
    <s v="1790451801001"/>
    <x v="17"/>
    <x v="0"/>
    <x v="0"/>
    <x v="119"/>
    <x v="396"/>
    <n v="248084.46"/>
    <x v="0"/>
    <x v="0"/>
    <x v="3"/>
  </r>
  <r>
    <x v="0"/>
    <s v="1790501469001"/>
    <x v="18"/>
    <x v="0"/>
    <x v="0"/>
    <x v="119"/>
    <x v="396"/>
    <n v="150426.9"/>
    <x v="0"/>
    <x v="0"/>
    <x v="3"/>
  </r>
  <r>
    <x v="0"/>
    <s v="1790567699001"/>
    <x v="19"/>
    <x v="0"/>
    <x v="0"/>
    <x v="119"/>
    <x v="396"/>
    <n v="206271.73"/>
    <x v="0"/>
    <x v="0"/>
    <x v="3"/>
  </r>
  <r>
    <x v="0"/>
    <s v="1790866084001"/>
    <x v="20"/>
    <x v="0"/>
    <x v="0"/>
    <x v="119"/>
    <x v="396"/>
    <n v="264867.07"/>
    <x v="0"/>
    <x v="0"/>
    <x v="3"/>
  </r>
  <r>
    <x v="0"/>
    <s v="1790900193001"/>
    <x v="21"/>
    <x v="0"/>
    <x v="0"/>
    <x v="119"/>
    <x v="396"/>
    <n v="162816.54999999999"/>
    <x v="0"/>
    <x v="0"/>
    <x v="3"/>
  </r>
  <r>
    <x v="0"/>
    <s v="1790979016001"/>
    <x v="22"/>
    <x v="0"/>
    <x v="0"/>
    <x v="119"/>
    <x v="396"/>
    <n v="140177.54999999999"/>
    <x v="0"/>
    <x v="0"/>
    <x v="3"/>
  </r>
  <r>
    <x v="0"/>
    <s v="1791708040001"/>
    <x v="23"/>
    <x v="0"/>
    <x v="0"/>
    <x v="119"/>
    <x v="396"/>
    <n v="0"/>
    <x v="0"/>
    <x v="0"/>
    <x v="3"/>
  </r>
  <r>
    <x v="0"/>
    <s v="1890001323001"/>
    <x v="24"/>
    <x v="0"/>
    <x v="0"/>
    <x v="119"/>
    <x v="396"/>
    <n v="66773.259999999995"/>
    <x v="0"/>
    <x v="0"/>
    <x v="3"/>
  </r>
  <r>
    <x v="0"/>
    <s v="1890003628001"/>
    <x v="25"/>
    <x v="0"/>
    <x v="0"/>
    <x v="119"/>
    <x v="396"/>
    <n v="90201.58"/>
    <x v="0"/>
    <x v="0"/>
    <x v="3"/>
  </r>
  <r>
    <x v="0"/>
    <s v="1890037646001"/>
    <x v="26"/>
    <x v="0"/>
    <x v="0"/>
    <x v="119"/>
    <x v="396"/>
    <n v="45205.03"/>
    <x v="0"/>
    <x v="0"/>
    <x v="3"/>
  </r>
  <r>
    <x v="0"/>
    <s v="1890080967001"/>
    <x v="27"/>
    <x v="0"/>
    <x v="0"/>
    <x v="119"/>
    <x v="396"/>
    <n v="125106.72"/>
    <x v="0"/>
    <x v="0"/>
    <x v="3"/>
  </r>
  <r>
    <x v="0"/>
    <s v="1890141877001"/>
    <x v="28"/>
    <x v="0"/>
    <x v="0"/>
    <x v="119"/>
    <x v="396"/>
    <n v="34596.639999999999"/>
    <x v="0"/>
    <x v="0"/>
    <x v="3"/>
  </r>
  <r>
    <x v="0"/>
    <s v="1891709591001"/>
    <x v="29"/>
    <x v="0"/>
    <x v="0"/>
    <x v="119"/>
    <x v="396"/>
    <n v="9166.42"/>
    <x v="0"/>
    <x v="0"/>
    <x v="3"/>
  </r>
  <r>
    <x v="0"/>
    <s v="1891710328001"/>
    <x v="30"/>
    <x v="0"/>
    <x v="0"/>
    <x v="119"/>
    <x v="396"/>
    <n v="46329.43"/>
    <x v="0"/>
    <x v="0"/>
    <x v="3"/>
  </r>
  <r>
    <x v="0"/>
    <s v="0190115798001"/>
    <x v="0"/>
    <x v="0"/>
    <x v="1"/>
    <x v="119"/>
    <x v="396"/>
    <n v="2447548.52"/>
    <x v="0"/>
    <x v="0"/>
    <x v="3"/>
  </r>
  <r>
    <x v="0"/>
    <s v="0190155722001"/>
    <x v="1"/>
    <x v="0"/>
    <x v="1"/>
    <x v="119"/>
    <x v="396"/>
    <n v="220368.35"/>
    <x v="0"/>
    <x v="0"/>
    <x v="3"/>
  </r>
  <r>
    <x v="0"/>
    <s v="0290003288001"/>
    <x v="2"/>
    <x v="0"/>
    <x v="1"/>
    <x v="119"/>
    <x v="396"/>
    <n v="29564.5"/>
    <x v="0"/>
    <x v="0"/>
    <x v="3"/>
  </r>
  <r>
    <x v="0"/>
    <s v="0390027923001"/>
    <x v="3"/>
    <x v="0"/>
    <x v="1"/>
    <x v="119"/>
    <x v="396"/>
    <n v="135539.12"/>
    <x v="0"/>
    <x v="0"/>
    <x v="3"/>
  </r>
  <r>
    <x v="0"/>
    <s v="0490001883001"/>
    <x v="4"/>
    <x v="0"/>
    <x v="1"/>
    <x v="119"/>
    <x v="396"/>
    <n v="115085.79"/>
    <x v="0"/>
    <x v="0"/>
    <x v="3"/>
  </r>
  <r>
    <x v="0"/>
    <s v="0490002669001"/>
    <x v="5"/>
    <x v="0"/>
    <x v="1"/>
    <x v="119"/>
    <x v="396"/>
    <n v="142141.39000000001"/>
    <x v="0"/>
    <x v="0"/>
    <x v="3"/>
  </r>
  <r>
    <x v="0"/>
    <s v="0590052000001"/>
    <x v="6"/>
    <x v="0"/>
    <x v="1"/>
    <x v="119"/>
    <x v="396"/>
    <n v="106798.22"/>
    <x v="0"/>
    <x v="0"/>
    <x v="3"/>
  </r>
  <r>
    <x v="0"/>
    <s v="0690045389001"/>
    <x v="7"/>
    <x v="0"/>
    <x v="1"/>
    <x v="119"/>
    <x v="396"/>
    <n v="3984.84"/>
    <x v="0"/>
    <x v="0"/>
    <x v="3"/>
  </r>
  <r>
    <x v="0"/>
    <s v="0691706710001"/>
    <x v="8"/>
    <x v="0"/>
    <x v="1"/>
    <x v="119"/>
    <x v="396"/>
    <n v="1488.67"/>
    <x v="0"/>
    <x v="0"/>
    <x v="3"/>
  </r>
  <r>
    <x v="0"/>
    <s v="0790024656001"/>
    <x v="9"/>
    <x v="0"/>
    <x v="1"/>
    <x v="119"/>
    <x v="396"/>
    <n v="142212.95000000001"/>
    <x v="0"/>
    <x v="0"/>
    <x v="3"/>
  </r>
  <r>
    <x v="0"/>
    <s v="1090033456001"/>
    <x v="10"/>
    <x v="0"/>
    <x v="1"/>
    <x v="119"/>
    <x v="396"/>
    <n v="93221.27"/>
    <x v="0"/>
    <x v="0"/>
    <x v="3"/>
  </r>
  <r>
    <x v="0"/>
    <s v="1091720902001"/>
    <x v="11"/>
    <x v="0"/>
    <x v="1"/>
    <x v="119"/>
    <x v="396"/>
    <n v="119695.33"/>
    <x v="0"/>
    <x v="0"/>
    <x v="3"/>
  </r>
  <r>
    <x v="0"/>
    <s v="1190068389001"/>
    <x v="12"/>
    <x v="0"/>
    <x v="1"/>
    <x v="119"/>
    <x v="396"/>
    <n v="158833.57"/>
    <x v="0"/>
    <x v="0"/>
    <x v="3"/>
  </r>
  <r>
    <x v="0"/>
    <s v="1390013678001"/>
    <x v="13"/>
    <x v="0"/>
    <x v="1"/>
    <x v="119"/>
    <x v="396"/>
    <n v="19025.46"/>
    <x v="0"/>
    <x v="0"/>
    <x v="3"/>
  </r>
  <r>
    <x v="0"/>
    <s v="1690012606001"/>
    <x v="14"/>
    <x v="0"/>
    <x v="1"/>
    <x v="119"/>
    <x v="396"/>
    <n v="12558.95"/>
    <x v="0"/>
    <x v="0"/>
    <x v="3"/>
  </r>
  <r>
    <x v="0"/>
    <s v="1790093204001"/>
    <x v="15"/>
    <x v="0"/>
    <x v="1"/>
    <x v="119"/>
    <x v="396"/>
    <n v="16864.48"/>
    <x v="0"/>
    <x v="0"/>
    <x v="3"/>
  </r>
  <r>
    <x v="0"/>
    <s v="1790325083001"/>
    <x v="16"/>
    <x v="0"/>
    <x v="1"/>
    <x v="119"/>
    <x v="396"/>
    <n v="161121.13"/>
    <x v="0"/>
    <x v="0"/>
    <x v="3"/>
  </r>
  <r>
    <x v="0"/>
    <s v="1790451801001"/>
    <x v="17"/>
    <x v="0"/>
    <x v="1"/>
    <x v="119"/>
    <x v="396"/>
    <n v="234432.48"/>
    <x v="0"/>
    <x v="0"/>
    <x v="3"/>
  </r>
  <r>
    <x v="0"/>
    <s v="1790501469001"/>
    <x v="18"/>
    <x v="0"/>
    <x v="1"/>
    <x v="119"/>
    <x v="396"/>
    <n v="153625.53"/>
    <x v="0"/>
    <x v="0"/>
    <x v="3"/>
  </r>
  <r>
    <x v="0"/>
    <s v="1790567699001"/>
    <x v="19"/>
    <x v="0"/>
    <x v="1"/>
    <x v="119"/>
    <x v="396"/>
    <n v="217159.27"/>
    <x v="0"/>
    <x v="0"/>
    <x v="3"/>
  </r>
  <r>
    <x v="0"/>
    <s v="1790866084001"/>
    <x v="20"/>
    <x v="0"/>
    <x v="1"/>
    <x v="119"/>
    <x v="396"/>
    <n v="241337.2"/>
    <x v="0"/>
    <x v="0"/>
    <x v="3"/>
  </r>
  <r>
    <x v="0"/>
    <s v="1790900193001"/>
    <x v="21"/>
    <x v="0"/>
    <x v="1"/>
    <x v="119"/>
    <x v="396"/>
    <n v="168883.97"/>
    <x v="0"/>
    <x v="0"/>
    <x v="3"/>
  </r>
  <r>
    <x v="0"/>
    <s v="1790979016001"/>
    <x v="22"/>
    <x v="0"/>
    <x v="1"/>
    <x v="119"/>
    <x v="396"/>
    <n v="137789.04"/>
    <x v="0"/>
    <x v="0"/>
    <x v="3"/>
  </r>
  <r>
    <x v="0"/>
    <s v="1791708040001"/>
    <x v="23"/>
    <x v="0"/>
    <x v="1"/>
    <x v="119"/>
    <x v="396"/>
    <n v="0"/>
    <x v="0"/>
    <x v="0"/>
    <x v="3"/>
  </r>
  <r>
    <x v="0"/>
    <s v="1890001323001"/>
    <x v="24"/>
    <x v="0"/>
    <x v="1"/>
    <x v="119"/>
    <x v="396"/>
    <n v="69669.66"/>
    <x v="0"/>
    <x v="0"/>
    <x v="3"/>
  </r>
  <r>
    <x v="0"/>
    <s v="1890003628001"/>
    <x v="25"/>
    <x v="0"/>
    <x v="1"/>
    <x v="119"/>
    <x v="396"/>
    <n v="85743.58"/>
    <x v="0"/>
    <x v="0"/>
    <x v="3"/>
  </r>
  <r>
    <x v="0"/>
    <s v="1890037646001"/>
    <x v="26"/>
    <x v="0"/>
    <x v="1"/>
    <x v="119"/>
    <x v="396"/>
    <n v="43587.01"/>
    <x v="0"/>
    <x v="0"/>
    <x v="3"/>
  </r>
  <r>
    <x v="0"/>
    <s v="1890080967001"/>
    <x v="27"/>
    <x v="0"/>
    <x v="1"/>
    <x v="119"/>
    <x v="396"/>
    <n v="121053.01"/>
    <x v="0"/>
    <x v="0"/>
    <x v="3"/>
  </r>
  <r>
    <x v="0"/>
    <s v="1890141877001"/>
    <x v="28"/>
    <x v="0"/>
    <x v="1"/>
    <x v="119"/>
    <x v="396"/>
    <n v="39764.480000000003"/>
    <x v="0"/>
    <x v="0"/>
    <x v="3"/>
  </r>
  <r>
    <x v="0"/>
    <s v="1891709591001"/>
    <x v="29"/>
    <x v="0"/>
    <x v="1"/>
    <x v="119"/>
    <x v="396"/>
    <n v="10030.959999999999"/>
    <x v="0"/>
    <x v="0"/>
    <x v="3"/>
  </r>
  <r>
    <x v="0"/>
    <s v="1891710328001"/>
    <x v="30"/>
    <x v="0"/>
    <x v="1"/>
    <x v="119"/>
    <x v="396"/>
    <n v="47955.31"/>
    <x v="0"/>
    <x v="0"/>
    <x v="3"/>
  </r>
  <r>
    <x v="0"/>
    <s v="11"/>
    <x v="31"/>
    <x v="0"/>
    <x v="0"/>
    <x v="119"/>
    <x v="396"/>
    <n v="4941909.99"/>
    <x v="0"/>
    <x v="0"/>
    <x v="3"/>
  </r>
  <r>
    <x v="0"/>
    <s v="11"/>
    <x v="31"/>
    <x v="0"/>
    <x v="1"/>
    <x v="119"/>
    <x v="396"/>
    <n v="5497084.04"/>
    <x v="0"/>
    <x v="0"/>
    <x v="3"/>
  </r>
  <r>
    <x v="0"/>
    <s v="12"/>
    <x v="32"/>
    <x v="0"/>
    <x v="0"/>
    <x v="119"/>
    <x v="396"/>
    <n v="4941909.99"/>
    <x v="0"/>
    <x v="0"/>
    <x v="3"/>
  </r>
  <r>
    <x v="0"/>
    <s v="12"/>
    <x v="32"/>
    <x v="0"/>
    <x v="1"/>
    <x v="119"/>
    <x v="396"/>
    <n v="5497084.04"/>
    <x v="0"/>
    <x v="0"/>
    <x v="3"/>
  </r>
  <r>
    <x v="0"/>
    <s v="0190115798001"/>
    <x v="0"/>
    <x v="0"/>
    <x v="0"/>
    <x v="120"/>
    <x v="397"/>
    <n v="5121651.38"/>
    <x v="0"/>
    <x v="0"/>
    <x v="3"/>
  </r>
  <r>
    <x v="0"/>
    <s v="0190155722001"/>
    <x v="1"/>
    <x v="0"/>
    <x v="0"/>
    <x v="120"/>
    <x v="397"/>
    <n v="955145.44"/>
    <x v="0"/>
    <x v="0"/>
    <x v="3"/>
  </r>
  <r>
    <x v="0"/>
    <s v="0290003288001"/>
    <x v="2"/>
    <x v="0"/>
    <x v="0"/>
    <x v="120"/>
    <x v="397"/>
    <n v="84474.37"/>
    <x v="0"/>
    <x v="0"/>
    <x v="3"/>
  </r>
  <r>
    <x v="0"/>
    <s v="0390027923001"/>
    <x v="3"/>
    <x v="0"/>
    <x v="0"/>
    <x v="120"/>
    <x v="397"/>
    <n v="1165340.54"/>
    <x v="0"/>
    <x v="0"/>
    <x v="3"/>
  </r>
  <r>
    <x v="0"/>
    <s v="0490001883001"/>
    <x v="4"/>
    <x v="0"/>
    <x v="0"/>
    <x v="120"/>
    <x v="397"/>
    <n v="461825.68"/>
    <x v="0"/>
    <x v="0"/>
    <x v="3"/>
  </r>
  <r>
    <x v="0"/>
    <s v="0490002669001"/>
    <x v="5"/>
    <x v="0"/>
    <x v="0"/>
    <x v="120"/>
    <x v="397"/>
    <n v="572652.55000000005"/>
    <x v="0"/>
    <x v="0"/>
    <x v="3"/>
  </r>
  <r>
    <x v="0"/>
    <s v="0590052000001"/>
    <x v="6"/>
    <x v="0"/>
    <x v="0"/>
    <x v="120"/>
    <x v="397"/>
    <n v="482324.9"/>
    <x v="0"/>
    <x v="0"/>
    <x v="3"/>
  </r>
  <r>
    <x v="0"/>
    <s v="0690045389001"/>
    <x v="7"/>
    <x v="0"/>
    <x v="0"/>
    <x v="120"/>
    <x v="397"/>
    <n v="132634.1"/>
    <x v="0"/>
    <x v="0"/>
    <x v="3"/>
  </r>
  <r>
    <x v="0"/>
    <s v="0691706710001"/>
    <x v="8"/>
    <x v="0"/>
    <x v="0"/>
    <x v="120"/>
    <x v="397"/>
    <n v="49326.44"/>
    <x v="0"/>
    <x v="0"/>
    <x v="3"/>
  </r>
  <r>
    <x v="0"/>
    <s v="0790024656001"/>
    <x v="9"/>
    <x v="0"/>
    <x v="0"/>
    <x v="120"/>
    <x v="397"/>
    <n v="956870.03"/>
    <x v="0"/>
    <x v="0"/>
    <x v="3"/>
  </r>
  <r>
    <x v="0"/>
    <s v="1090033456001"/>
    <x v="10"/>
    <x v="0"/>
    <x v="0"/>
    <x v="120"/>
    <x v="397"/>
    <n v="512482.01"/>
    <x v="0"/>
    <x v="0"/>
    <x v="3"/>
  </r>
  <r>
    <x v="0"/>
    <s v="1091720902001"/>
    <x v="11"/>
    <x v="0"/>
    <x v="0"/>
    <x v="120"/>
    <x v="397"/>
    <n v="213056.26"/>
    <x v="0"/>
    <x v="0"/>
    <x v="3"/>
  </r>
  <r>
    <x v="0"/>
    <s v="1190068389001"/>
    <x v="12"/>
    <x v="0"/>
    <x v="0"/>
    <x v="120"/>
    <x v="397"/>
    <n v="549912.11"/>
    <x v="0"/>
    <x v="0"/>
    <x v="3"/>
  </r>
  <r>
    <x v="0"/>
    <s v="1390013678001"/>
    <x v="13"/>
    <x v="0"/>
    <x v="0"/>
    <x v="120"/>
    <x v="397"/>
    <n v="91257.52"/>
    <x v="0"/>
    <x v="0"/>
    <x v="3"/>
  </r>
  <r>
    <x v="0"/>
    <s v="1690012606001"/>
    <x v="14"/>
    <x v="0"/>
    <x v="0"/>
    <x v="120"/>
    <x v="397"/>
    <n v="48902.96"/>
    <x v="0"/>
    <x v="0"/>
    <x v="3"/>
  </r>
  <r>
    <x v="0"/>
    <s v="1790093204001"/>
    <x v="15"/>
    <x v="0"/>
    <x v="0"/>
    <x v="120"/>
    <x v="397"/>
    <n v="269730.96000000002"/>
    <x v="0"/>
    <x v="0"/>
    <x v="3"/>
  </r>
  <r>
    <x v="0"/>
    <s v="1790325083001"/>
    <x v="16"/>
    <x v="0"/>
    <x v="0"/>
    <x v="120"/>
    <x v="397"/>
    <n v="1292549.19"/>
    <x v="0"/>
    <x v="0"/>
    <x v="3"/>
  </r>
  <r>
    <x v="0"/>
    <s v="1790451801001"/>
    <x v="17"/>
    <x v="0"/>
    <x v="0"/>
    <x v="120"/>
    <x v="397"/>
    <n v="1597372.01"/>
    <x v="0"/>
    <x v="0"/>
    <x v="3"/>
  </r>
  <r>
    <x v="0"/>
    <s v="1790501469001"/>
    <x v="18"/>
    <x v="0"/>
    <x v="0"/>
    <x v="120"/>
    <x v="397"/>
    <n v="154306.01999999999"/>
    <x v="0"/>
    <x v="0"/>
    <x v="3"/>
  </r>
  <r>
    <x v="0"/>
    <s v="1790567699001"/>
    <x v="19"/>
    <x v="0"/>
    <x v="0"/>
    <x v="120"/>
    <x v="397"/>
    <n v="1355159.32"/>
    <x v="0"/>
    <x v="0"/>
    <x v="3"/>
  </r>
  <r>
    <x v="0"/>
    <s v="1790866084001"/>
    <x v="20"/>
    <x v="0"/>
    <x v="0"/>
    <x v="120"/>
    <x v="397"/>
    <n v="628657.16"/>
    <x v="0"/>
    <x v="0"/>
    <x v="3"/>
  </r>
  <r>
    <x v="0"/>
    <s v="1790900193001"/>
    <x v="21"/>
    <x v="0"/>
    <x v="0"/>
    <x v="120"/>
    <x v="397"/>
    <n v="532688.84"/>
    <x v="0"/>
    <x v="0"/>
    <x v="3"/>
  </r>
  <r>
    <x v="0"/>
    <s v="1790979016001"/>
    <x v="22"/>
    <x v="0"/>
    <x v="0"/>
    <x v="120"/>
    <x v="397"/>
    <n v="368801.34"/>
    <x v="0"/>
    <x v="0"/>
    <x v="3"/>
  </r>
  <r>
    <x v="0"/>
    <s v="1791708040001"/>
    <x v="23"/>
    <x v="0"/>
    <x v="0"/>
    <x v="120"/>
    <x v="397"/>
    <n v="0"/>
    <x v="0"/>
    <x v="0"/>
    <x v="3"/>
  </r>
  <r>
    <x v="0"/>
    <s v="1890001323001"/>
    <x v="24"/>
    <x v="0"/>
    <x v="0"/>
    <x v="120"/>
    <x v="397"/>
    <n v="396362.36"/>
    <x v="0"/>
    <x v="0"/>
    <x v="3"/>
  </r>
  <r>
    <x v="0"/>
    <s v="1890003628001"/>
    <x v="25"/>
    <x v="0"/>
    <x v="0"/>
    <x v="120"/>
    <x v="397"/>
    <n v="682616.11"/>
    <x v="0"/>
    <x v="0"/>
    <x v="3"/>
  </r>
  <r>
    <x v="0"/>
    <s v="1890037646001"/>
    <x v="26"/>
    <x v="0"/>
    <x v="0"/>
    <x v="120"/>
    <x v="397"/>
    <n v="407484.91"/>
    <x v="0"/>
    <x v="0"/>
    <x v="3"/>
  </r>
  <r>
    <x v="0"/>
    <s v="1890080967001"/>
    <x v="27"/>
    <x v="0"/>
    <x v="0"/>
    <x v="120"/>
    <x v="397"/>
    <n v="398205.88"/>
    <x v="0"/>
    <x v="0"/>
    <x v="3"/>
  </r>
  <r>
    <x v="0"/>
    <s v="1890141877001"/>
    <x v="28"/>
    <x v="0"/>
    <x v="0"/>
    <x v="120"/>
    <x v="397"/>
    <n v="183438.05"/>
    <x v="0"/>
    <x v="0"/>
    <x v="3"/>
  </r>
  <r>
    <x v="0"/>
    <s v="1891709591001"/>
    <x v="29"/>
    <x v="0"/>
    <x v="0"/>
    <x v="120"/>
    <x v="397"/>
    <n v="46981.48"/>
    <x v="0"/>
    <x v="0"/>
    <x v="3"/>
  </r>
  <r>
    <x v="0"/>
    <s v="1891710328001"/>
    <x v="30"/>
    <x v="0"/>
    <x v="0"/>
    <x v="120"/>
    <x v="397"/>
    <n v="418505.94"/>
    <x v="0"/>
    <x v="0"/>
    <x v="3"/>
  </r>
  <r>
    <x v="0"/>
    <s v="0190115798001"/>
    <x v="0"/>
    <x v="0"/>
    <x v="1"/>
    <x v="120"/>
    <x v="397"/>
    <n v="5397960.1600000001"/>
    <x v="0"/>
    <x v="0"/>
    <x v="3"/>
  </r>
  <r>
    <x v="0"/>
    <s v="0190155722001"/>
    <x v="1"/>
    <x v="0"/>
    <x v="1"/>
    <x v="120"/>
    <x v="397"/>
    <n v="923793.67"/>
    <x v="0"/>
    <x v="0"/>
    <x v="3"/>
  </r>
  <r>
    <x v="0"/>
    <s v="0290003288001"/>
    <x v="2"/>
    <x v="0"/>
    <x v="1"/>
    <x v="120"/>
    <x v="397"/>
    <n v="88615.53"/>
    <x v="0"/>
    <x v="0"/>
    <x v="3"/>
  </r>
  <r>
    <x v="0"/>
    <s v="0390027923001"/>
    <x v="3"/>
    <x v="0"/>
    <x v="1"/>
    <x v="120"/>
    <x v="397"/>
    <n v="1173807.06"/>
    <x v="0"/>
    <x v="0"/>
    <x v="3"/>
  </r>
  <r>
    <x v="0"/>
    <s v="0490001883001"/>
    <x v="4"/>
    <x v="0"/>
    <x v="1"/>
    <x v="120"/>
    <x v="397"/>
    <n v="466631.84"/>
    <x v="0"/>
    <x v="0"/>
    <x v="3"/>
  </r>
  <r>
    <x v="0"/>
    <s v="0490002669001"/>
    <x v="5"/>
    <x v="0"/>
    <x v="1"/>
    <x v="120"/>
    <x v="397"/>
    <n v="583372.79"/>
    <x v="0"/>
    <x v="0"/>
    <x v="3"/>
  </r>
  <r>
    <x v="0"/>
    <s v="0590052000001"/>
    <x v="6"/>
    <x v="0"/>
    <x v="1"/>
    <x v="120"/>
    <x v="397"/>
    <n v="452141.65"/>
    <x v="0"/>
    <x v="0"/>
    <x v="3"/>
  </r>
  <r>
    <x v="0"/>
    <s v="0690045389001"/>
    <x v="7"/>
    <x v="0"/>
    <x v="1"/>
    <x v="120"/>
    <x v="397"/>
    <n v="140701.84"/>
    <x v="0"/>
    <x v="0"/>
    <x v="3"/>
  </r>
  <r>
    <x v="0"/>
    <s v="0691706710001"/>
    <x v="8"/>
    <x v="0"/>
    <x v="1"/>
    <x v="120"/>
    <x v="397"/>
    <n v="43532.55"/>
    <x v="0"/>
    <x v="0"/>
    <x v="3"/>
  </r>
  <r>
    <x v="0"/>
    <s v="0790024656001"/>
    <x v="9"/>
    <x v="0"/>
    <x v="1"/>
    <x v="120"/>
    <x v="397"/>
    <n v="987161.01"/>
    <x v="0"/>
    <x v="0"/>
    <x v="3"/>
  </r>
  <r>
    <x v="0"/>
    <s v="1090033456001"/>
    <x v="10"/>
    <x v="0"/>
    <x v="1"/>
    <x v="120"/>
    <x v="397"/>
    <n v="493754.53"/>
    <x v="0"/>
    <x v="0"/>
    <x v="3"/>
  </r>
  <r>
    <x v="0"/>
    <s v="1091720902001"/>
    <x v="11"/>
    <x v="0"/>
    <x v="1"/>
    <x v="120"/>
    <x v="397"/>
    <n v="239610.61"/>
    <x v="0"/>
    <x v="0"/>
    <x v="3"/>
  </r>
  <r>
    <x v="0"/>
    <s v="1190068389001"/>
    <x v="12"/>
    <x v="0"/>
    <x v="1"/>
    <x v="120"/>
    <x v="397"/>
    <n v="506079.57"/>
    <x v="0"/>
    <x v="0"/>
    <x v="3"/>
  </r>
  <r>
    <x v="0"/>
    <s v="1390013678001"/>
    <x v="13"/>
    <x v="0"/>
    <x v="1"/>
    <x v="120"/>
    <x v="397"/>
    <n v="91255.52"/>
    <x v="0"/>
    <x v="0"/>
    <x v="3"/>
  </r>
  <r>
    <x v="0"/>
    <s v="1690012606001"/>
    <x v="14"/>
    <x v="0"/>
    <x v="1"/>
    <x v="120"/>
    <x v="397"/>
    <n v="46244.2"/>
    <x v="0"/>
    <x v="0"/>
    <x v="3"/>
  </r>
  <r>
    <x v="0"/>
    <s v="1790093204001"/>
    <x v="15"/>
    <x v="0"/>
    <x v="1"/>
    <x v="120"/>
    <x v="397"/>
    <n v="246247.02"/>
    <x v="0"/>
    <x v="0"/>
    <x v="3"/>
  </r>
  <r>
    <x v="0"/>
    <s v="1790325083001"/>
    <x v="16"/>
    <x v="0"/>
    <x v="1"/>
    <x v="120"/>
    <x v="397"/>
    <n v="1211507"/>
    <x v="0"/>
    <x v="0"/>
    <x v="3"/>
  </r>
  <r>
    <x v="0"/>
    <s v="1790451801001"/>
    <x v="17"/>
    <x v="0"/>
    <x v="1"/>
    <x v="120"/>
    <x v="397"/>
    <n v="1521159.11"/>
    <x v="0"/>
    <x v="0"/>
    <x v="3"/>
  </r>
  <r>
    <x v="0"/>
    <s v="1790501469001"/>
    <x v="18"/>
    <x v="0"/>
    <x v="1"/>
    <x v="120"/>
    <x v="397"/>
    <n v="169772.99"/>
    <x v="0"/>
    <x v="0"/>
    <x v="3"/>
  </r>
  <r>
    <x v="0"/>
    <s v="1790567699001"/>
    <x v="19"/>
    <x v="0"/>
    <x v="1"/>
    <x v="120"/>
    <x v="397"/>
    <n v="1244072.77"/>
    <x v="0"/>
    <x v="0"/>
    <x v="3"/>
  </r>
  <r>
    <x v="0"/>
    <s v="1790866084001"/>
    <x v="20"/>
    <x v="0"/>
    <x v="1"/>
    <x v="120"/>
    <x v="397"/>
    <n v="698247.72"/>
    <x v="0"/>
    <x v="0"/>
    <x v="3"/>
  </r>
  <r>
    <x v="0"/>
    <s v="1790900193001"/>
    <x v="21"/>
    <x v="0"/>
    <x v="1"/>
    <x v="120"/>
    <x v="397"/>
    <n v="570759.61"/>
    <x v="0"/>
    <x v="0"/>
    <x v="3"/>
  </r>
  <r>
    <x v="0"/>
    <s v="1790979016001"/>
    <x v="22"/>
    <x v="0"/>
    <x v="1"/>
    <x v="120"/>
    <x v="397"/>
    <n v="377062.05"/>
    <x v="0"/>
    <x v="0"/>
    <x v="3"/>
  </r>
  <r>
    <x v="0"/>
    <s v="1791708040001"/>
    <x v="23"/>
    <x v="0"/>
    <x v="1"/>
    <x v="120"/>
    <x v="397"/>
    <n v="0"/>
    <x v="0"/>
    <x v="0"/>
    <x v="3"/>
  </r>
  <r>
    <x v="0"/>
    <s v="1890001323001"/>
    <x v="24"/>
    <x v="0"/>
    <x v="1"/>
    <x v="120"/>
    <x v="397"/>
    <n v="408831.94"/>
    <x v="0"/>
    <x v="0"/>
    <x v="3"/>
  </r>
  <r>
    <x v="0"/>
    <s v="1890003628001"/>
    <x v="25"/>
    <x v="0"/>
    <x v="1"/>
    <x v="120"/>
    <x v="397"/>
    <n v="636409.51"/>
    <x v="0"/>
    <x v="0"/>
    <x v="3"/>
  </r>
  <r>
    <x v="0"/>
    <s v="1890037646001"/>
    <x v="26"/>
    <x v="0"/>
    <x v="1"/>
    <x v="120"/>
    <x v="397"/>
    <n v="391214.2"/>
    <x v="0"/>
    <x v="0"/>
    <x v="3"/>
  </r>
  <r>
    <x v="0"/>
    <s v="1890080967001"/>
    <x v="27"/>
    <x v="0"/>
    <x v="1"/>
    <x v="120"/>
    <x v="397"/>
    <n v="408164.69"/>
    <x v="0"/>
    <x v="0"/>
    <x v="3"/>
  </r>
  <r>
    <x v="0"/>
    <s v="1890141877001"/>
    <x v="28"/>
    <x v="0"/>
    <x v="1"/>
    <x v="120"/>
    <x v="397"/>
    <n v="186928.78"/>
    <x v="0"/>
    <x v="0"/>
    <x v="3"/>
  </r>
  <r>
    <x v="0"/>
    <s v="1891709591001"/>
    <x v="29"/>
    <x v="0"/>
    <x v="1"/>
    <x v="120"/>
    <x v="397"/>
    <n v="48557.67"/>
    <x v="0"/>
    <x v="0"/>
    <x v="3"/>
  </r>
  <r>
    <x v="0"/>
    <s v="1891710328001"/>
    <x v="30"/>
    <x v="0"/>
    <x v="1"/>
    <x v="120"/>
    <x v="397"/>
    <n v="444610.64"/>
    <x v="0"/>
    <x v="0"/>
    <x v="3"/>
  </r>
  <r>
    <x v="0"/>
    <s v="11"/>
    <x v="31"/>
    <x v="0"/>
    <x v="0"/>
    <x v="120"/>
    <x v="397"/>
    <n v="20130715.859999999"/>
    <x v="0"/>
    <x v="0"/>
    <x v="3"/>
  </r>
  <r>
    <x v="0"/>
    <s v="11"/>
    <x v="31"/>
    <x v="0"/>
    <x v="1"/>
    <x v="120"/>
    <x v="397"/>
    <n v="20198208.23"/>
    <x v="0"/>
    <x v="0"/>
    <x v="3"/>
  </r>
  <r>
    <x v="0"/>
    <s v="12"/>
    <x v="32"/>
    <x v="0"/>
    <x v="0"/>
    <x v="120"/>
    <x v="397"/>
    <n v="20130715.859999999"/>
    <x v="0"/>
    <x v="0"/>
    <x v="3"/>
  </r>
  <r>
    <x v="0"/>
    <s v="12"/>
    <x v="32"/>
    <x v="0"/>
    <x v="1"/>
    <x v="120"/>
    <x v="397"/>
    <n v="20198208.23"/>
    <x v="0"/>
    <x v="0"/>
    <x v="3"/>
  </r>
  <r>
    <x v="0"/>
    <s v="0190115798001"/>
    <x v="0"/>
    <x v="0"/>
    <x v="0"/>
    <x v="121"/>
    <x v="398"/>
    <n v="171017.87"/>
    <x v="0"/>
    <x v="0"/>
    <x v="2"/>
  </r>
  <r>
    <x v="0"/>
    <s v="0190155722001"/>
    <x v="1"/>
    <x v="0"/>
    <x v="0"/>
    <x v="121"/>
    <x v="398"/>
    <n v="0"/>
    <x v="0"/>
    <x v="0"/>
    <x v="2"/>
  </r>
  <r>
    <x v="0"/>
    <s v="0290003288001"/>
    <x v="2"/>
    <x v="0"/>
    <x v="0"/>
    <x v="121"/>
    <x v="398"/>
    <n v="4487.8500000000004"/>
    <x v="0"/>
    <x v="0"/>
    <x v="2"/>
  </r>
  <r>
    <x v="0"/>
    <s v="0390027923001"/>
    <x v="3"/>
    <x v="0"/>
    <x v="0"/>
    <x v="121"/>
    <x v="398"/>
    <n v="277677.52"/>
    <x v="0"/>
    <x v="0"/>
    <x v="2"/>
  </r>
  <r>
    <x v="0"/>
    <s v="0490001883001"/>
    <x v="4"/>
    <x v="0"/>
    <x v="0"/>
    <x v="121"/>
    <x v="398"/>
    <n v="22553.48"/>
    <x v="0"/>
    <x v="0"/>
    <x v="2"/>
  </r>
  <r>
    <x v="0"/>
    <s v="0490002669001"/>
    <x v="5"/>
    <x v="0"/>
    <x v="0"/>
    <x v="121"/>
    <x v="398"/>
    <n v="58031.22"/>
    <x v="0"/>
    <x v="0"/>
    <x v="2"/>
  </r>
  <r>
    <x v="0"/>
    <s v="0590052000001"/>
    <x v="6"/>
    <x v="0"/>
    <x v="0"/>
    <x v="121"/>
    <x v="398"/>
    <n v="39488.21"/>
    <x v="0"/>
    <x v="0"/>
    <x v="2"/>
  </r>
  <r>
    <x v="0"/>
    <s v="0690045389001"/>
    <x v="7"/>
    <x v="0"/>
    <x v="0"/>
    <x v="121"/>
    <x v="398"/>
    <n v="52349.34"/>
    <x v="0"/>
    <x v="0"/>
    <x v="2"/>
  </r>
  <r>
    <x v="0"/>
    <s v="0691706710001"/>
    <x v="8"/>
    <x v="0"/>
    <x v="0"/>
    <x v="121"/>
    <x v="398"/>
    <n v="0"/>
    <x v="0"/>
    <x v="0"/>
    <x v="2"/>
  </r>
  <r>
    <x v="0"/>
    <s v="0790024656001"/>
    <x v="9"/>
    <x v="0"/>
    <x v="0"/>
    <x v="121"/>
    <x v="398"/>
    <n v="29013.77"/>
    <x v="0"/>
    <x v="0"/>
    <x v="2"/>
  </r>
  <r>
    <x v="0"/>
    <s v="1090033456001"/>
    <x v="10"/>
    <x v="0"/>
    <x v="0"/>
    <x v="121"/>
    <x v="398"/>
    <n v="113285.66"/>
    <x v="0"/>
    <x v="0"/>
    <x v="2"/>
  </r>
  <r>
    <x v="0"/>
    <s v="1091720902001"/>
    <x v="11"/>
    <x v="0"/>
    <x v="0"/>
    <x v="121"/>
    <x v="398"/>
    <n v="0"/>
    <x v="0"/>
    <x v="0"/>
    <x v="2"/>
  </r>
  <r>
    <x v="0"/>
    <s v="1190068389001"/>
    <x v="12"/>
    <x v="0"/>
    <x v="0"/>
    <x v="121"/>
    <x v="398"/>
    <n v="10602.73"/>
    <x v="0"/>
    <x v="0"/>
    <x v="2"/>
  </r>
  <r>
    <x v="0"/>
    <s v="1390013678001"/>
    <x v="13"/>
    <x v="0"/>
    <x v="0"/>
    <x v="121"/>
    <x v="398"/>
    <n v="369623.38"/>
    <x v="0"/>
    <x v="0"/>
    <x v="2"/>
  </r>
  <r>
    <x v="0"/>
    <s v="1690012606001"/>
    <x v="14"/>
    <x v="0"/>
    <x v="0"/>
    <x v="121"/>
    <x v="398"/>
    <n v="38370.32"/>
    <x v="0"/>
    <x v="0"/>
    <x v="2"/>
  </r>
  <r>
    <x v="0"/>
    <s v="1790093204001"/>
    <x v="15"/>
    <x v="0"/>
    <x v="0"/>
    <x v="121"/>
    <x v="398"/>
    <n v="225210.3"/>
    <x v="0"/>
    <x v="0"/>
    <x v="2"/>
  </r>
  <r>
    <x v="0"/>
    <s v="1790325083001"/>
    <x v="16"/>
    <x v="0"/>
    <x v="0"/>
    <x v="121"/>
    <x v="398"/>
    <n v="23928.38"/>
    <x v="0"/>
    <x v="0"/>
    <x v="2"/>
  </r>
  <r>
    <x v="0"/>
    <s v="1790451801001"/>
    <x v="17"/>
    <x v="0"/>
    <x v="0"/>
    <x v="121"/>
    <x v="398"/>
    <n v="225240.52"/>
    <x v="0"/>
    <x v="0"/>
    <x v="2"/>
  </r>
  <r>
    <x v="0"/>
    <s v="1790501469001"/>
    <x v="18"/>
    <x v="0"/>
    <x v="0"/>
    <x v="121"/>
    <x v="398"/>
    <n v="1339.67"/>
    <x v="0"/>
    <x v="0"/>
    <x v="2"/>
  </r>
  <r>
    <x v="0"/>
    <s v="1790567699001"/>
    <x v="19"/>
    <x v="0"/>
    <x v="0"/>
    <x v="121"/>
    <x v="398"/>
    <n v="100399.11"/>
    <x v="0"/>
    <x v="0"/>
    <x v="2"/>
  </r>
  <r>
    <x v="0"/>
    <s v="1790866084001"/>
    <x v="20"/>
    <x v="0"/>
    <x v="0"/>
    <x v="121"/>
    <x v="398"/>
    <n v="131292.84"/>
    <x v="0"/>
    <x v="0"/>
    <x v="2"/>
  </r>
  <r>
    <x v="0"/>
    <s v="1790900193001"/>
    <x v="21"/>
    <x v="0"/>
    <x v="0"/>
    <x v="121"/>
    <x v="398"/>
    <n v="98922.559999999998"/>
    <x v="0"/>
    <x v="0"/>
    <x v="2"/>
  </r>
  <r>
    <x v="0"/>
    <s v="1790979016001"/>
    <x v="22"/>
    <x v="0"/>
    <x v="0"/>
    <x v="121"/>
    <x v="398"/>
    <n v="0"/>
    <x v="0"/>
    <x v="0"/>
    <x v="2"/>
  </r>
  <r>
    <x v="0"/>
    <s v="1791708040001"/>
    <x v="23"/>
    <x v="0"/>
    <x v="0"/>
    <x v="121"/>
    <x v="398"/>
    <n v="0"/>
    <x v="0"/>
    <x v="0"/>
    <x v="2"/>
  </r>
  <r>
    <x v="0"/>
    <s v="1890001323001"/>
    <x v="24"/>
    <x v="0"/>
    <x v="0"/>
    <x v="121"/>
    <x v="398"/>
    <n v="57644.94"/>
    <x v="0"/>
    <x v="0"/>
    <x v="2"/>
  </r>
  <r>
    <x v="0"/>
    <s v="1890003628001"/>
    <x v="25"/>
    <x v="0"/>
    <x v="0"/>
    <x v="121"/>
    <x v="398"/>
    <n v="265877.34000000003"/>
    <x v="0"/>
    <x v="0"/>
    <x v="2"/>
  </r>
  <r>
    <x v="0"/>
    <s v="1890037646001"/>
    <x v="26"/>
    <x v="0"/>
    <x v="0"/>
    <x v="121"/>
    <x v="398"/>
    <n v="11981.25"/>
    <x v="0"/>
    <x v="0"/>
    <x v="2"/>
  </r>
  <r>
    <x v="0"/>
    <s v="1890080967001"/>
    <x v="27"/>
    <x v="0"/>
    <x v="0"/>
    <x v="121"/>
    <x v="398"/>
    <n v="44625.72"/>
    <x v="0"/>
    <x v="0"/>
    <x v="2"/>
  </r>
  <r>
    <x v="0"/>
    <s v="1890141877001"/>
    <x v="28"/>
    <x v="0"/>
    <x v="0"/>
    <x v="121"/>
    <x v="398"/>
    <n v="0"/>
    <x v="0"/>
    <x v="0"/>
    <x v="2"/>
  </r>
  <r>
    <x v="0"/>
    <s v="1891709591001"/>
    <x v="29"/>
    <x v="0"/>
    <x v="0"/>
    <x v="121"/>
    <x v="398"/>
    <n v="0"/>
    <x v="0"/>
    <x v="0"/>
    <x v="2"/>
  </r>
  <r>
    <x v="0"/>
    <s v="1891710328001"/>
    <x v="30"/>
    <x v="0"/>
    <x v="0"/>
    <x v="121"/>
    <x v="398"/>
    <n v="0"/>
    <x v="0"/>
    <x v="0"/>
    <x v="2"/>
  </r>
  <r>
    <x v="0"/>
    <s v="0190115798001"/>
    <x v="0"/>
    <x v="0"/>
    <x v="1"/>
    <x v="121"/>
    <x v="398"/>
    <n v="175638.41"/>
    <x v="0"/>
    <x v="0"/>
    <x v="2"/>
  </r>
  <r>
    <x v="0"/>
    <s v="0190155722001"/>
    <x v="1"/>
    <x v="0"/>
    <x v="1"/>
    <x v="121"/>
    <x v="398"/>
    <n v="401.73"/>
    <x v="0"/>
    <x v="0"/>
    <x v="2"/>
  </r>
  <r>
    <x v="0"/>
    <s v="0290003288001"/>
    <x v="2"/>
    <x v="0"/>
    <x v="1"/>
    <x v="121"/>
    <x v="398"/>
    <n v="4989.3999999999996"/>
    <x v="0"/>
    <x v="0"/>
    <x v="2"/>
  </r>
  <r>
    <x v="0"/>
    <s v="0390027923001"/>
    <x v="3"/>
    <x v="0"/>
    <x v="1"/>
    <x v="121"/>
    <x v="398"/>
    <n v="277920.28999999998"/>
    <x v="0"/>
    <x v="0"/>
    <x v="2"/>
  </r>
  <r>
    <x v="0"/>
    <s v="0490001883001"/>
    <x v="4"/>
    <x v="0"/>
    <x v="1"/>
    <x v="121"/>
    <x v="398"/>
    <n v="22761.919999999998"/>
    <x v="0"/>
    <x v="0"/>
    <x v="2"/>
  </r>
  <r>
    <x v="0"/>
    <s v="0490002669001"/>
    <x v="5"/>
    <x v="0"/>
    <x v="1"/>
    <x v="121"/>
    <x v="398"/>
    <n v="57203.39"/>
    <x v="0"/>
    <x v="0"/>
    <x v="2"/>
  </r>
  <r>
    <x v="0"/>
    <s v="0590052000001"/>
    <x v="6"/>
    <x v="0"/>
    <x v="1"/>
    <x v="121"/>
    <x v="398"/>
    <n v="39267.22"/>
    <x v="0"/>
    <x v="0"/>
    <x v="2"/>
  </r>
  <r>
    <x v="0"/>
    <s v="0690045389001"/>
    <x v="7"/>
    <x v="0"/>
    <x v="1"/>
    <x v="121"/>
    <x v="398"/>
    <n v="42320.11"/>
    <x v="0"/>
    <x v="0"/>
    <x v="2"/>
  </r>
  <r>
    <x v="0"/>
    <s v="0691706710001"/>
    <x v="8"/>
    <x v="0"/>
    <x v="1"/>
    <x v="121"/>
    <x v="398"/>
    <n v="0"/>
    <x v="0"/>
    <x v="0"/>
    <x v="2"/>
  </r>
  <r>
    <x v="0"/>
    <s v="0790024656001"/>
    <x v="9"/>
    <x v="0"/>
    <x v="1"/>
    <x v="121"/>
    <x v="398"/>
    <n v="29685.03"/>
    <x v="0"/>
    <x v="0"/>
    <x v="2"/>
  </r>
  <r>
    <x v="0"/>
    <s v="1090033456001"/>
    <x v="10"/>
    <x v="0"/>
    <x v="1"/>
    <x v="121"/>
    <x v="398"/>
    <n v="97485.95"/>
    <x v="0"/>
    <x v="0"/>
    <x v="2"/>
  </r>
  <r>
    <x v="0"/>
    <s v="1091720902001"/>
    <x v="11"/>
    <x v="0"/>
    <x v="1"/>
    <x v="121"/>
    <x v="398"/>
    <n v="0"/>
    <x v="0"/>
    <x v="0"/>
    <x v="2"/>
  </r>
  <r>
    <x v="0"/>
    <s v="1190068389001"/>
    <x v="12"/>
    <x v="0"/>
    <x v="1"/>
    <x v="121"/>
    <x v="398"/>
    <n v="11197.93"/>
    <x v="0"/>
    <x v="0"/>
    <x v="2"/>
  </r>
  <r>
    <x v="0"/>
    <s v="1390013678001"/>
    <x v="13"/>
    <x v="0"/>
    <x v="1"/>
    <x v="121"/>
    <x v="398"/>
    <n v="369711.18"/>
    <x v="0"/>
    <x v="0"/>
    <x v="2"/>
  </r>
  <r>
    <x v="0"/>
    <s v="1690012606001"/>
    <x v="14"/>
    <x v="0"/>
    <x v="1"/>
    <x v="121"/>
    <x v="398"/>
    <n v="38370.32"/>
    <x v="0"/>
    <x v="0"/>
    <x v="2"/>
  </r>
  <r>
    <x v="0"/>
    <s v="1790093204001"/>
    <x v="15"/>
    <x v="0"/>
    <x v="1"/>
    <x v="121"/>
    <x v="398"/>
    <n v="222774.33"/>
    <x v="0"/>
    <x v="0"/>
    <x v="2"/>
  </r>
  <r>
    <x v="0"/>
    <s v="1790325083001"/>
    <x v="16"/>
    <x v="0"/>
    <x v="1"/>
    <x v="121"/>
    <x v="398"/>
    <n v="24438.53"/>
    <x v="0"/>
    <x v="0"/>
    <x v="2"/>
  </r>
  <r>
    <x v="0"/>
    <s v="1790451801001"/>
    <x v="17"/>
    <x v="0"/>
    <x v="1"/>
    <x v="121"/>
    <x v="398"/>
    <n v="228781.76"/>
    <x v="0"/>
    <x v="0"/>
    <x v="2"/>
  </r>
  <r>
    <x v="0"/>
    <s v="1790501469001"/>
    <x v="18"/>
    <x v="0"/>
    <x v="1"/>
    <x v="121"/>
    <x v="398"/>
    <n v="2699.71"/>
    <x v="0"/>
    <x v="0"/>
    <x v="2"/>
  </r>
  <r>
    <x v="0"/>
    <s v="1790567699001"/>
    <x v="19"/>
    <x v="0"/>
    <x v="1"/>
    <x v="121"/>
    <x v="398"/>
    <n v="103739.7"/>
    <x v="0"/>
    <x v="0"/>
    <x v="2"/>
  </r>
  <r>
    <x v="0"/>
    <s v="1790866084001"/>
    <x v="20"/>
    <x v="0"/>
    <x v="1"/>
    <x v="121"/>
    <x v="398"/>
    <n v="130862.16"/>
    <x v="0"/>
    <x v="0"/>
    <x v="2"/>
  </r>
  <r>
    <x v="0"/>
    <s v="1790900193001"/>
    <x v="21"/>
    <x v="0"/>
    <x v="1"/>
    <x v="121"/>
    <x v="398"/>
    <n v="104419.94"/>
    <x v="0"/>
    <x v="0"/>
    <x v="2"/>
  </r>
  <r>
    <x v="0"/>
    <s v="1790979016001"/>
    <x v="22"/>
    <x v="0"/>
    <x v="1"/>
    <x v="121"/>
    <x v="398"/>
    <n v="0"/>
    <x v="0"/>
    <x v="0"/>
    <x v="2"/>
  </r>
  <r>
    <x v="0"/>
    <s v="1791708040001"/>
    <x v="23"/>
    <x v="0"/>
    <x v="1"/>
    <x v="121"/>
    <x v="398"/>
    <n v="0"/>
    <x v="0"/>
    <x v="0"/>
    <x v="2"/>
  </r>
  <r>
    <x v="0"/>
    <s v="1890001323001"/>
    <x v="24"/>
    <x v="0"/>
    <x v="1"/>
    <x v="121"/>
    <x v="398"/>
    <n v="61289.43"/>
    <x v="0"/>
    <x v="0"/>
    <x v="2"/>
  </r>
  <r>
    <x v="0"/>
    <s v="1890003628001"/>
    <x v="25"/>
    <x v="0"/>
    <x v="1"/>
    <x v="121"/>
    <x v="398"/>
    <n v="263716.96999999997"/>
    <x v="0"/>
    <x v="0"/>
    <x v="2"/>
  </r>
  <r>
    <x v="0"/>
    <s v="1890037646001"/>
    <x v="26"/>
    <x v="0"/>
    <x v="1"/>
    <x v="121"/>
    <x v="398"/>
    <n v="14058.07"/>
    <x v="0"/>
    <x v="0"/>
    <x v="2"/>
  </r>
  <r>
    <x v="0"/>
    <s v="1890080967001"/>
    <x v="27"/>
    <x v="0"/>
    <x v="1"/>
    <x v="121"/>
    <x v="398"/>
    <n v="45263.8"/>
    <x v="0"/>
    <x v="0"/>
    <x v="2"/>
  </r>
  <r>
    <x v="0"/>
    <s v="1890141877001"/>
    <x v="28"/>
    <x v="0"/>
    <x v="1"/>
    <x v="121"/>
    <x v="398"/>
    <n v="552.08000000000004"/>
    <x v="0"/>
    <x v="0"/>
    <x v="2"/>
  </r>
  <r>
    <x v="0"/>
    <s v="1891709591001"/>
    <x v="29"/>
    <x v="0"/>
    <x v="1"/>
    <x v="121"/>
    <x v="398"/>
    <n v="0"/>
    <x v="0"/>
    <x v="0"/>
    <x v="2"/>
  </r>
  <r>
    <x v="0"/>
    <s v="1891710328001"/>
    <x v="30"/>
    <x v="0"/>
    <x v="1"/>
    <x v="121"/>
    <x v="398"/>
    <n v="0"/>
    <x v="0"/>
    <x v="0"/>
    <x v="2"/>
  </r>
  <r>
    <x v="0"/>
    <s v="11"/>
    <x v="31"/>
    <x v="0"/>
    <x v="0"/>
    <x v="121"/>
    <x v="398"/>
    <n v="2372963.98"/>
    <x v="0"/>
    <x v="0"/>
    <x v="2"/>
  </r>
  <r>
    <x v="0"/>
    <s v="11"/>
    <x v="31"/>
    <x v="0"/>
    <x v="1"/>
    <x v="121"/>
    <x v="398"/>
    <n v="2369549.3600000003"/>
    <x v="0"/>
    <x v="0"/>
    <x v="2"/>
  </r>
  <r>
    <x v="0"/>
    <s v="12"/>
    <x v="32"/>
    <x v="0"/>
    <x v="0"/>
    <x v="121"/>
    <x v="398"/>
    <n v="2372963.98"/>
    <x v="0"/>
    <x v="0"/>
    <x v="2"/>
  </r>
  <r>
    <x v="0"/>
    <s v="12"/>
    <x v="32"/>
    <x v="0"/>
    <x v="1"/>
    <x v="121"/>
    <x v="398"/>
    <n v="2369549.3600000003"/>
    <x v="0"/>
    <x v="0"/>
    <x v="2"/>
  </r>
  <r>
    <x v="0"/>
    <s v="0190115798001"/>
    <x v="0"/>
    <x v="0"/>
    <x v="0"/>
    <x v="36"/>
    <x v="399"/>
    <n v="0"/>
    <x v="0"/>
    <x v="0"/>
    <x v="3"/>
  </r>
  <r>
    <x v="0"/>
    <s v="0190155722001"/>
    <x v="1"/>
    <x v="0"/>
    <x v="0"/>
    <x v="36"/>
    <x v="399"/>
    <n v="0"/>
    <x v="0"/>
    <x v="0"/>
    <x v="3"/>
  </r>
  <r>
    <x v="0"/>
    <s v="0290003288001"/>
    <x v="2"/>
    <x v="0"/>
    <x v="0"/>
    <x v="36"/>
    <x v="399"/>
    <n v="0"/>
    <x v="0"/>
    <x v="0"/>
    <x v="3"/>
  </r>
  <r>
    <x v="0"/>
    <s v="0390027923001"/>
    <x v="3"/>
    <x v="0"/>
    <x v="0"/>
    <x v="36"/>
    <x v="399"/>
    <n v="2491.44"/>
    <x v="0"/>
    <x v="0"/>
    <x v="3"/>
  </r>
  <r>
    <x v="0"/>
    <s v="0490001883001"/>
    <x v="4"/>
    <x v="0"/>
    <x v="0"/>
    <x v="36"/>
    <x v="399"/>
    <n v="375.74"/>
    <x v="0"/>
    <x v="0"/>
    <x v="3"/>
  </r>
  <r>
    <x v="0"/>
    <s v="0490002669001"/>
    <x v="5"/>
    <x v="0"/>
    <x v="0"/>
    <x v="36"/>
    <x v="399"/>
    <n v="4175.62"/>
    <x v="0"/>
    <x v="0"/>
    <x v="3"/>
  </r>
  <r>
    <x v="0"/>
    <s v="0590052000001"/>
    <x v="6"/>
    <x v="0"/>
    <x v="0"/>
    <x v="36"/>
    <x v="399"/>
    <n v="214.33"/>
    <x v="0"/>
    <x v="0"/>
    <x v="3"/>
  </r>
  <r>
    <x v="0"/>
    <s v="0690045389001"/>
    <x v="7"/>
    <x v="0"/>
    <x v="0"/>
    <x v="36"/>
    <x v="399"/>
    <n v="0"/>
    <x v="0"/>
    <x v="0"/>
    <x v="3"/>
  </r>
  <r>
    <x v="0"/>
    <s v="0691706710001"/>
    <x v="8"/>
    <x v="0"/>
    <x v="0"/>
    <x v="36"/>
    <x v="399"/>
    <n v="0"/>
    <x v="0"/>
    <x v="0"/>
    <x v="3"/>
  </r>
  <r>
    <x v="0"/>
    <s v="0790024656001"/>
    <x v="9"/>
    <x v="0"/>
    <x v="0"/>
    <x v="36"/>
    <x v="399"/>
    <n v="0"/>
    <x v="0"/>
    <x v="0"/>
    <x v="3"/>
  </r>
  <r>
    <x v="0"/>
    <s v="1090033456001"/>
    <x v="10"/>
    <x v="0"/>
    <x v="0"/>
    <x v="36"/>
    <x v="399"/>
    <n v="0"/>
    <x v="0"/>
    <x v="0"/>
    <x v="3"/>
  </r>
  <r>
    <x v="0"/>
    <s v="1091720902001"/>
    <x v="11"/>
    <x v="0"/>
    <x v="0"/>
    <x v="36"/>
    <x v="399"/>
    <n v="0"/>
    <x v="0"/>
    <x v="0"/>
    <x v="3"/>
  </r>
  <r>
    <x v="0"/>
    <s v="1190068389001"/>
    <x v="12"/>
    <x v="0"/>
    <x v="0"/>
    <x v="36"/>
    <x v="399"/>
    <n v="0"/>
    <x v="0"/>
    <x v="0"/>
    <x v="3"/>
  </r>
  <r>
    <x v="0"/>
    <s v="1390013678001"/>
    <x v="13"/>
    <x v="0"/>
    <x v="0"/>
    <x v="36"/>
    <x v="399"/>
    <n v="0"/>
    <x v="0"/>
    <x v="0"/>
    <x v="3"/>
  </r>
  <r>
    <x v="0"/>
    <s v="1690012606001"/>
    <x v="14"/>
    <x v="0"/>
    <x v="0"/>
    <x v="36"/>
    <x v="399"/>
    <n v="577.30999999999995"/>
    <x v="0"/>
    <x v="0"/>
    <x v="3"/>
  </r>
  <r>
    <x v="0"/>
    <s v="1790093204001"/>
    <x v="15"/>
    <x v="0"/>
    <x v="0"/>
    <x v="36"/>
    <x v="399"/>
    <n v="0"/>
    <x v="0"/>
    <x v="0"/>
    <x v="3"/>
  </r>
  <r>
    <x v="0"/>
    <s v="1790325083001"/>
    <x v="16"/>
    <x v="0"/>
    <x v="0"/>
    <x v="36"/>
    <x v="399"/>
    <n v="0"/>
    <x v="0"/>
    <x v="0"/>
    <x v="3"/>
  </r>
  <r>
    <x v="0"/>
    <s v="1790451801001"/>
    <x v="17"/>
    <x v="0"/>
    <x v="0"/>
    <x v="36"/>
    <x v="399"/>
    <n v="0"/>
    <x v="0"/>
    <x v="0"/>
    <x v="3"/>
  </r>
  <r>
    <x v="0"/>
    <s v="1790501469001"/>
    <x v="18"/>
    <x v="0"/>
    <x v="0"/>
    <x v="36"/>
    <x v="399"/>
    <n v="0"/>
    <x v="0"/>
    <x v="0"/>
    <x v="3"/>
  </r>
  <r>
    <x v="0"/>
    <s v="1790567699001"/>
    <x v="19"/>
    <x v="0"/>
    <x v="0"/>
    <x v="36"/>
    <x v="399"/>
    <n v="0"/>
    <x v="0"/>
    <x v="0"/>
    <x v="3"/>
  </r>
  <r>
    <x v="0"/>
    <s v="1790866084001"/>
    <x v="20"/>
    <x v="0"/>
    <x v="0"/>
    <x v="36"/>
    <x v="399"/>
    <n v="0"/>
    <x v="0"/>
    <x v="0"/>
    <x v="3"/>
  </r>
  <r>
    <x v="0"/>
    <s v="1790900193001"/>
    <x v="21"/>
    <x v="0"/>
    <x v="0"/>
    <x v="36"/>
    <x v="399"/>
    <n v="0"/>
    <x v="0"/>
    <x v="0"/>
    <x v="3"/>
  </r>
  <r>
    <x v="0"/>
    <s v="1790979016001"/>
    <x v="22"/>
    <x v="0"/>
    <x v="0"/>
    <x v="36"/>
    <x v="399"/>
    <n v="0"/>
    <x v="0"/>
    <x v="0"/>
    <x v="3"/>
  </r>
  <r>
    <x v="0"/>
    <s v="1791708040001"/>
    <x v="23"/>
    <x v="0"/>
    <x v="0"/>
    <x v="36"/>
    <x v="399"/>
    <n v="0"/>
    <x v="0"/>
    <x v="0"/>
    <x v="3"/>
  </r>
  <r>
    <x v="0"/>
    <s v="1890001323001"/>
    <x v="24"/>
    <x v="0"/>
    <x v="0"/>
    <x v="36"/>
    <x v="399"/>
    <n v="0"/>
    <x v="0"/>
    <x v="0"/>
    <x v="3"/>
  </r>
  <r>
    <x v="0"/>
    <s v="1890003628001"/>
    <x v="25"/>
    <x v="0"/>
    <x v="0"/>
    <x v="36"/>
    <x v="399"/>
    <n v="4114.8100000000004"/>
    <x v="0"/>
    <x v="0"/>
    <x v="3"/>
  </r>
  <r>
    <x v="0"/>
    <s v="1890037646001"/>
    <x v="26"/>
    <x v="0"/>
    <x v="0"/>
    <x v="36"/>
    <x v="399"/>
    <n v="0"/>
    <x v="0"/>
    <x v="0"/>
    <x v="3"/>
  </r>
  <r>
    <x v="0"/>
    <s v="1890080967001"/>
    <x v="27"/>
    <x v="0"/>
    <x v="0"/>
    <x v="36"/>
    <x v="399"/>
    <n v="0"/>
    <x v="0"/>
    <x v="0"/>
    <x v="3"/>
  </r>
  <r>
    <x v="0"/>
    <s v="1890141877001"/>
    <x v="28"/>
    <x v="0"/>
    <x v="0"/>
    <x v="36"/>
    <x v="399"/>
    <n v="0"/>
    <x v="0"/>
    <x v="0"/>
    <x v="3"/>
  </r>
  <r>
    <x v="0"/>
    <s v="1891709591001"/>
    <x v="29"/>
    <x v="0"/>
    <x v="0"/>
    <x v="36"/>
    <x v="399"/>
    <n v="0"/>
    <x v="0"/>
    <x v="0"/>
    <x v="3"/>
  </r>
  <r>
    <x v="0"/>
    <s v="1891710328001"/>
    <x v="30"/>
    <x v="0"/>
    <x v="0"/>
    <x v="36"/>
    <x v="399"/>
    <n v="0"/>
    <x v="0"/>
    <x v="0"/>
    <x v="3"/>
  </r>
  <r>
    <x v="0"/>
    <s v="0190115798001"/>
    <x v="0"/>
    <x v="0"/>
    <x v="1"/>
    <x v="36"/>
    <x v="399"/>
    <n v="0"/>
    <x v="0"/>
    <x v="0"/>
    <x v="3"/>
  </r>
  <r>
    <x v="0"/>
    <s v="0190155722001"/>
    <x v="1"/>
    <x v="0"/>
    <x v="1"/>
    <x v="36"/>
    <x v="399"/>
    <n v="166.67"/>
    <x v="0"/>
    <x v="0"/>
    <x v="3"/>
  </r>
  <r>
    <x v="0"/>
    <s v="0290003288001"/>
    <x v="2"/>
    <x v="0"/>
    <x v="1"/>
    <x v="36"/>
    <x v="399"/>
    <n v="0"/>
    <x v="0"/>
    <x v="0"/>
    <x v="3"/>
  </r>
  <r>
    <x v="0"/>
    <s v="0390027923001"/>
    <x v="3"/>
    <x v="0"/>
    <x v="1"/>
    <x v="36"/>
    <x v="399"/>
    <n v="2956.53"/>
    <x v="0"/>
    <x v="0"/>
    <x v="3"/>
  </r>
  <r>
    <x v="0"/>
    <s v="0490001883001"/>
    <x v="4"/>
    <x v="0"/>
    <x v="1"/>
    <x v="36"/>
    <x v="399"/>
    <n v="382.83"/>
    <x v="0"/>
    <x v="0"/>
    <x v="3"/>
  </r>
  <r>
    <x v="0"/>
    <s v="0490002669001"/>
    <x v="5"/>
    <x v="0"/>
    <x v="1"/>
    <x v="36"/>
    <x v="399"/>
    <n v="0"/>
    <x v="0"/>
    <x v="0"/>
    <x v="3"/>
  </r>
  <r>
    <x v="0"/>
    <s v="0590052000001"/>
    <x v="6"/>
    <x v="0"/>
    <x v="1"/>
    <x v="36"/>
    <x v="399"/>
    <n v="216.24"/>
    <x v="0"/>
    <x v="0"/>
    <x v="3"/>
  </r>
  <r>
    <x v="0"/>
    <s v="0690045389001"/>
    <x v="7"/>
    <x v="0"/>
    <x v="1"/>
    <x v="36"/>
    <x v="399"/>
    <n v="0"/>
    <x v="0"/>
    <x v="0"/>
    <x v="3"/>
  </r>
  <r>
    <x v="0"/>
    <s v="0691706710001"/>
    <x v="8"/>
    <x v="0"/>
    <x v="1"/>
    <x v="36"/>
    <x v="399"/>
    <n v="0"/>
    <x v="0"/>
    <x v="0"/>
    <x v="3"/>
  </r>
  <r>
    <x v="0"/>
    <s v="0790024656001"/>
    <x v="9"/>
    <x v="0"/>
    <x v="1"/>
    <x v="36"/>
    <x v="399"/>
    <n v="0"/>
    <x v="0"/>
    <x v="0"/>
    <x v="3"/>
  </r>
  <r>
    <x v="0"/>
    <s v="1090033456001"/>
    <x v="10"/>
    <x v="0"/>
    <x v="1"/>
    <x v="36"/>
    <x v="399"/>
    <n v="0"/>
    <x v="0"/>
    <x v="0"/>
    <x v="3"/>
  </r>
  <r>
    <x v="0"/>
    <s v="1091720902001"/>
    <x v="11"/>
    <x v="0"/>
    <x v="1"/>
    <x v="36"/>
    <x v="399"/>
    <n v="0"/>
    <x v="0"/>
    <x v="0"/>
    <x v="3"/>
  </r>
  <r>
    <x v="0"/>
    <s v="1190068389001"/>
    <x v="12"/>
    <x v="0"/>
    <x v="1"/>
    <x v="36"/>
    <x v="399"/>
    <n v="0"/>
    <x v="0"/>
    <x v="0"/>
    <x v="3"/>
  </r>
  <r>
    <x v="0"/>
    <s v="1390013678001"/>
    <x v="13"/>
    <x v="0"/>
    <x v="1"/>
    <x v="36"/>
    <x v="399"/>
    <n v="0"/>
    <x v="0"/>
    <x v="0"/>
    <x v="3"/>
  </r>
  <r>
    <x v="0"/>
    <s v="1690012606001"/>
    <x v="14"/>
    <x v="0"/>
    <x v="1"/>
    <x v="36"/>
    <x v="399"/>
    <n v="582.41"/>
    <x v="0"/>
    <x v="0"/>
    <x v="3"/>
  </r>
  <r>
    <x v="0"/>
    <s v="1790093204001"/>
    <x v="15"/>
    <x v="0"/>
    <x v="1"/>
    <x v="36"/>
    <x v="399"/>
    <n v="0"/>
    <x v="0"/>
    <x v="0"/>
    <x v="3"/>
  </r>
  <r>
    <x v="0"/>
    <s v="1790325083001"/>
    <x v="16"/>
    <x v="0"/>
    <x v="1"/>
    <x v="36"/>
    <x v="399"/>
    <n v="0"/>
    <x v="0"/>
    <x v="0"/>
    <x v="3"/>
  </r>
  <r>
    <x v="0"/>
    <s v="1790451801001"/>
    <x v="17"/>
    <x v="0"/>
    <x v="1"/>
    <x v="36"/>
    <x v="399"/>
    <n v="0"/>
    <x v="0"/>
    <x v="0"/>
    <x v="3"/>
  </r>
  <r>
    <x v="0"/>
    <s v="1790501469001"/>
    <x v="18"/>
    <x v="0"/>
    <x v="1"/>
    <x v="36"/>
    <x v="399"/>
    <n v="0"/>
    <x v="0"/>
    <x v="0"/>
    <x v="3"/>
  </r>
  <r>
    <x v="0"/>
    <s v="1790567699001"/>
    <x v="19"/>
    <x v="0"/>
    <x v="1"/>
    <x v="36"/>
    <x v="399"/>
    <n v="0"/>
    <x v="0"/>
    <x v="0"/>
    <x v="3"/>
  </r>
  <r>
    <x v="0"/>
    <s v="1790866084001"/>
    <x v="20"/>
    <x v="0"/>
    <x v="1"/>
    <x v="36"/>
    <x v="399"/>
    <n v="0"/>
    <x v="0"/>
    <x v="0"/>
    <x v="3"/>
  </r>
  <r>
    <x v="0"/>
    <s v="1790900193001"/>
    <x v="21"/>
    <x v="0"/>
    <x v="1"/>
    <x v="36"/>
    <x v="399"/>
    <n v="0"/>
    <x v="0"/>
    <x v="0"/>
    <x v="3"/>
  </r>
  <r>
    <x v="0"/>
    <s v="1790979016001"/>
    <x v="22"/>
    <x v="0"/>
    <x v="1"/>
    <x v="36"/>
    <x v="399"/>
    <n v="0"/>
    <x v="0"/>
    <x v="0"/>
    <x v="3"/>
  </r>
  <r>
    <x v="0"/>
    <s v="1791708040001"/>
    <x v="23"/>
    <x v="0"/>
    <x v="1"/>
    <x v="36"/>
    <x v="399"/>
    <n v="0"/>
    <x v="0"/>
    <x v="0"/>
    <x v="3"/>
  </r>
  <r>
    <x v="0"/>
    <s v="1890001323001"/>
    <x v="24"/>
    <x v="0"/>
    <x v="1"/>
    <x v="36"/>
    <x v="399"/>
    <n v="0"/>
    <x v="0"/>
    <x v="0"/>
    <x v="3"/>
  </r>
  <r>
    <x v="0"/>
    <s v="1890003628001"/>
    <x v="25"/>
    <x v="0"/>
    <x v="1"/>
    <x v="36"/>
    <x v="399"/>
    <n v="4205.3"/>
    <x v="0"/>
    <x v="0"/>
    <x v="3"/>
  </r>
  <r>
    <x v="0"/>
    <s v="1890037646001"/>
    <x v="26"/>
    <x v="0"/>
    <x v="1"/>
    <x v="36"/>
    <x v="399"/>
    <n v="0"/>
    <x v="0"/>
    <x v="0"/>
    <x v="3"/>
  </r>
  <r>
    <x v="0"/>
    <s v="1890080967001"/>
    <x v="27"/>
    <x v="0"/>
    <x v="1"/>
    <x v="36"/>
    <x v="399"/>
    <n v="0"/>
    <x v="0"/>
    <x v="0"/>
    <x v="3"/>
  </r>
  <r>
    <x v="0"/>
    <s v="1890141877001"/>
    <x v="28"/>
    <x v="0"/>
    <x v="1"/>
    <x v="36"/>
    <x v="399"/>
    <n v="0"/>
    <x v="0"/>
    <x v="0"/>
    <x v="3"/>
  </r>
  <r>
    <x v="0"/>
    <s v="1891709591001"/>
    <x v="29"/>
    <x v="0"/>
    <x v="1"/>
    <x v="36"/>
    <x v="399"/>
    <n v="0"/>
    <x v="0"/>
    <x v="0"/>
    <x v="3"/>
  </r>
  <r>
    <x v="0"/>
    <s v="1891710328001"/>
    <x v="30"/>
    <x v="0"/>
    <x v="1"/>
    <x v="36"/>
    <x v="399"/>
    <n v="0"/>
    <x v="0"/>
    <x v="0"/>
    <x v="3"/>
  </r>
  <r>
    <x v="0"/>
    <s v="11"/>
    <x v="31"/>
    <x v="0"/>
    <x v="0"/>
    <x v="36"/>
    <x v="399"/>
    <n v="11949.25"/>
    <x v="0"/>
    <x v="0"/>
    <x v="3"/>
  </r>
  <r>
    <x v="0"/>
    <s v="11"/>
    <x v="31"/>
    <x v="0"/>
    <x v="1"/>
    <x v="36"/>
    <x v="399"/>
    <n v="8509.98"/>
    <x v="0"/>
    <x v="0"/>
    <x v="3"/>
  </r>
  <r>
    <x v="0"/>
    <s v="12"/>
    <x v="32"/>
    <x v="0"/>
    <x v="0"/>
    <x v="36"/>
    <x v="399"/>
    <n v="11949.25"/>
    <x v="0"/>
    <x v="0"/>
    <x v="3"/>
  </r>
  <r>
    <x v="0"/>
    <s v="12"/>
    <x v="32"/>
    <x v="0"/>
    <x v="1"/>
    <x v="36"/>
    <x v="399"/>
    <n v="8509.98"/>
    <x v="0"/>
    <x v="0"/>
    <x v="3"/>
  </r>
  <r>
    <x v="0"/>
    <s v="0190115798001"/>
    <x v="0"/>
    <x v="0"/>
    <x v="0"/>
    <x v="37"/>
    <x v="400"/>
    <n v="58790.54"/>
    <x v="0"/>
    <x v="0"/>
    <x v="3"/>
  </r>
  <r>
    <x v="0"/>
    <s v="0190155722001"/>
    <x v="1"/>
    <x v="0"/>
    <x v="0"/>
    <x v="37"/>
    <x v="400"/>
    <n v="0"/>
    <x v="0"/>
    <x v="0"/>
    <x v="3"/>
  </r>
  <r>
    <x v="0"/>
    <s v="0290003288001"/>
    <x v="2"/>
    <x v="0"/>
    <x v="0"/>
    <x v="37"/>
    <x v="400"/>
    <n v="489.15"/>
    <x v="0"/>
    <x v="0"/>
    <x v="3"/>
  </r>
  <r>
    <x v="0"/>
    <s v="0390027923001"/>
    <x v="3"/>
    <x v="0"/>
    <x v="0"/>
    <x v="37"/>
    <x v="400"/>
    <n v="5232.37"/>
    <x v="0"/>
    <x v="0"/>
    <x v="3"/>
  </r>
  <r>
    <x v="0"/>
    <s v="0490001883001"/>
    <x v="4"/>
    <x v="0"/>
    <x v="0"/>
    <x v="37"/>
    <x v="400"/>
    <n v="1196.5"/>
    <x v="0"/>
    <x v="0"/>
    <x v="3"/>
  </r>
  <r>
    <x v="0"/>
    <s v="0490002669001"/>
    <x v="5"/>
    <x v="0"/>
    <x v="0"/>
    <x v="37"/>
    <x v="400"/>
    <n v="2035.48"/>
    <x v="0"/>
    <x v="0"/>
    <x v="3"/>
  </r>
  <r>
    <x v="0"/>
    <s v="0590052000001"/>
    <x v="6"/>
    <x v="0"/>
    <x v="0"/>
    <x v="37"/>
    <x v="400"/>
    <n v="440.07"/>
    <x v="0"/>
    <x v="0"/>
    <x v="3"/>
  </r>
  <r>
    <x v="0"/>
    <s v="0690045389001"/>
    <x v="7"/>
    <x v="0"/>
    <x v="0"/>
    <x v="37"/>
    <x v="400"/>
    <n v="3885.95"/>
    <x v="0"/>
    <x v="0"/>
    <x v="3"/>
  </r>
  <r>
    <x v="0"/>
    <s v="0691706710001"/>
    <x v="8"/>
    <x v="0"/>
    <x v="0"/>
    <x v="37"/>
    <x v="400"/>
    <n v="0"/>
    <x v="0"/>
    <x v="0"/>
    <x v="3"/>
  </r>
  <r>
    <x v="0"/>
    <s v="0790024656001"/>
    <x v="9"/>
    <x v="0"/>
    <x v="0"/>
    <x v="37"/>
    <x v="400"/>
    <n v="733.85"/>
    <x v="0"/>
    <x v="0"/>
    <x v="3"/>
  </r>
  <r>
    <x v="0"/>
    <s v="1090033456001"/>
    <x v="10"/>
    <x v="0"/>
    <x v="0"/>
    <x v="37"/>
    <x v="400"/>
    <n v="25453.65"/>
    <x v="0"/>
    <x v="0"/>
    <x v="3"/>
  </r>
  <r>
    <x v="0"/>
    <s v="1091720902001"/>
    <x v="11"/>
    <x v="0"/>
    <x v="0"/>
    <x v="37"/>
    <x v="400"/>
    <n v="0"/>
    <x v="0"/>
    <x v="0"/>
    <x v="3"/>
  </r>
  <r>
    <x v="0"/>
    <s v="1190068389001"/>
    <x v="12"/>
    <x v="0"/>
    <x v="0"/>
    <x v="37"/>
    <x v="400"/>
    <n v="1755.88"/>
    <x v="0"/>
    <x v="0"/>
    <x v="3"/>
  </r>
  <r>
    <x v="0"/>
    <s v="1390013678001"/>
    <x v="13"/>
    <x v="0"/>
    <x v="0"/>
    <x v="37"/>
    <x v="400"/>
    <n v="288450.82"/>
    <x v="0"/>
    <x v="0"/>
    <x v="3"/>
  </r>
  <r>
    <x v="0"/>
    <s v="1690012606001"/>
    <x v="14"/>
    <x v="0"/>
    <x v="0"/>
    <x v="37"/>
    <x v="400"/>
    <n v="1154.81"/>
    <x v="0"/>
    <x v="0"/>
    <x v="3"/>
  </r>
  <r>
    <x v="0"/>
    <s v="1790093204001"/>
    <x v="15"/>
    <x v="0"/>
    <x v="0"/>
    <x v="37"/>
    <x v="400"/>
    <n v="5207.6499999999996"/>
    <x v="0"/>
    <x v="0"/>
    <x v="3"/>
  </r>
  <r>
    <x v="0"/>
    <s v="1790325083001"/>
    <x v="16"/>
    <x v="0"/>
    <x v="0"/>
    <x v="37"/>
    <x v="400"/>
    <n v="1690.58"/>
    <x v="0"/>
    <x v="0"/>
    <x v="3"/>
  </r>
  <r>
    <x v="0"/>
    <s v="1790451801001"/>
    <x v="17"/>
    <x v="0"/>
    <x v="0"/>
    <x v="37"/>
    <x v="400"/>
    <n v="15252.61"/>
    <x v="0"/>
    <x v="0"/>
    <x v="3"/>
  </r>
  <r>
    <x v="0"/>
    <s v="1790501469001"/>
    <x v="18"/>
    <x v="0"/>
    <x v="0"/>
    <x v="37"/>
    <x v="400"/>
    <n v="1339.67"/>
    <x v="0"/>
    <x v="0"/>
    <x v="3"/>
  </r>
  <r>
    <x v="0"/>
    <s v="1790567699001"/>
    <x v="19"/>
    <x v="0"/>
    <x v="0"/>
    <x v="37"/>
    <x v="400"/>
    <n v="6827.21"/>
    <x v="0"/>
    <x v="0"/>
    <x v="3"/>
  </r>
  <r>
    <x v="0"/>
    <s v="1790866084001"/>
    <x v="20"/>
    <x v="0"/>
    <x v="0"/>
    <x v="37"/>
    <x v="400"/>
    <n v="9000.93"/>
    <x v="0"/>
    <x v="0"/>
    <x v="3"/>
  </r>
  <r>
    <x v="0"/>
    <s v="1790900193001"/>
    <x v="21"/>
    <x v="0"/>
    <x v="0"/>
    <x v="37"/>
    <x v="400"/>
    <n v="6540.87"/>
    <x v="0"/>
    <x v="0"/>
    <x v="3"/>
  </r>
  <r>
    <x v="0"/>
    <s v="1790979016001"/>
    <x v="22"/>
    <x v="0"/>
    <x v="0"/>
    <x v="37"/>
    <x v="400"/>
    <n v="0"/>
    <x v="0"/>
    <x v="0"/>
    <x v="3"/>
  </r>
  <r>
    <x v="0"/>
    <s v="1791708040001"/>
    <x v="23"/>
    <x v="0"/>
    <x v="0"/>
    <x v="37"/>
    <x v="400"/>
    <n v="0"/>
    <x v="0"/>
    <x v="0"/>
    <x v="3"/>
  </r>
  <r>
    <x v="0"/>
    <s v="1890001323001"/>
    <x v="24"/>
    <x v="0"/>
    <x v="0"/>
    <x v="37"/>
    <x v="400"/>
    <n v="4587.95"/>
    <x v="0"/>
    <x v="0"/>
    <x v="3"/>
  </r>
  <r>
    <x v="0"/>
    <s v="1890003628001"/>
    <x v="25"/>
    <x v="0"/>
    <x v="0"/>
    <x v="37"/>
    <x v="400"/>
    <n v="10427.86"/>
    <x v="0"/>
    <x v="0"/>
    <x v="3"/>
  </r>
  <r>
    <x v="0"/>
    <s v="1890037646001"/>
    <x v="26"/>
    <x v="0"/>
    <x v="0"/>
    <x v="37"/>
    <x v="400"/>
    <n v="1850.59"/>
    <x v="0"/>
    <x v="0"/>
    <x v="3"/>
  </r>
  <r>
    <x v="0"/>
    <s v="1890080967001"/>
    <x v="27"/>
    <x v="0"/>
    <x v="0"/>
    <x v="37"/>
    <x v="400"/>
    <n v="1054.77"/>
    <x v="0"/>
    <x v="0"/>
    <x v="3"/>
  </r>
  <r>
    <x v="0"/>
    <s v="1890141877001"/>
    <x v="28"/>
    <x v="0"/>
    <x v="0"/>
    <x v="37"/>
    <x v="400"/>
    <n v="0"/>
    <x v="0"/>
    <x v="0"/>
    <x v="3"/>
  </r>
  <r>
    <x v="0"/>
    <s v="1891709591001"/>
    <x v="29"/>
    <x v="0"/>
    <x v="0"/>
    <x v="37"/>
    <x v="400"/>
    <n v="0"/>
    <x v="0"/>
    <x v="0"/>
    <x v="3"/>
  </r>
  <r>
    <x v="0"/>
    <s v="1891710328001"/>
    <x v="30"/>
    <x v="0"/>
    <x v="0"/>
    <x v="37"/>
    <x v="400"/>
    <n v="0"/>
    <x v="0"/>
    <x v="0"/>
    <x v="3"/>
  </r>
  <r>
    <x v="0"/>
    <s v="0190115798001"/>
    <x v="0"/>
    <x v="0"/>
    <x v="1"/>
    <x v="37"/>
    <x v="400"/>
    <n v="5714.3"/>
    <x v="0"/>
    <x v="0"/>
    <x v="3"/>
  </r>
  <r>
    <x v="0"/>
    <s v="0190155722001"/>
    <x v="1"/>
    <x v="0"/>
    <x v="1"/>
    <x v="37"/>
    <x v="400"/>
    <n v="235.06"/>
    <x v="0"/>
    <x v="0"/>
    <x v="3"/>
  </r>
  <r>
    <x v="0"/>
    <s v="0290003288001"/>
    <x v="2"/>
    <x v="0"/>
    <x v="1"/>
    <x v="37"/>
    <x v="400"/>
    <n v="501.55"/>
    <x v="0"/>
    <x v="0"/>
    <x v="3"/>
  </r>
  <r>
    <x v="0"/>
    <s v="0390027923001"/>
    <x v="3"/>
    <x v="0"/>
    <x v="1"/>
    <x v="37"/>
    <x v="400"/>
    <n v="4814.95"/>
    <x v="0"/>
    <x v="0"/>
    <x v="3"/>
  </r>
  <r>
    <x v="0"/>
    <s v="0490001883001"/>
    <x v="4"/>
    <x v="0"/>
    <x v="1"/>
    <x v="37"/>
    <x v="400"/>
    <n v="1417.77"/>
    <x v="0"/>
    <x v="0"/>
    <x v="3"/>
  </r>
  <r>
    <x v="0"/>
    <s v="0490002669001"/>
    <x v="5"/>
    <x v="0"/>
    <x v="1"/>
    <x v="37"/>
    <x v="400"/>
    <n v="5818.13"/>
    <x v="0"/>
    <x v="0"/>
    <x v="3"/>
  </r>
  <r>
    <x v="0"/>
    <s v="0590052000001"/>
    <x v="6"/>
    <x v="0"/>
    <x v="1"/>
    <x v="37"/>
    <x v="400"/>
    <n v="438.29"/>
    <x v="0"/>
    <x v="0"/>
    <x v="3"/>
  </r>
  <r>
    <x v="0"/>
    <s v="0690045389001"/>
    <x v="7"/>
    <x v="0"/>
    <x v="1"/>
    <x v="37"/>
    <x v="400"/>
    <n v="4578.6899999999996"/>
    <x v="0"/>
    <x v="0"/>
    <x v="3"/>
  </r>
  <r>
    <x v="0"/>
    <s v="0691706710001"/>
    <x v="8"/>
    <x v="0"/>
    <x v="1"/>
    <x v="37"/>
    <x v="400"/>
    <n v="0"/>
    <x v="0"/>
    <x v="0"/>
    <x v="3"/>
  </r>
  <r>
    <x v="0"/>
    <s v="0790024656001"/>
    <x v="9"/>
    <x v="0"/>
    <x v="1"/>
    <x v="37"/>
    <x v="400"/>
    <n v="880.22"/>
    <x v="0"/>
    <x v="0"/>
    <x v="3"/>
  </r>
  <r>
    <x v="0"/>
    <s v="1090033456001"/>
    <x v="10"/>
    <x v="0"/>
    <x v="1"/>
    <x v="37"/>
    <x v="400"/>
    <n v="24679.37"/>
    <x v="0"/>
    <x v="0"/>
    <x v="3"/>
  </r>
  <r>
    <x v="0"/>
    <s v="1091720902001"/>
    <x v="11"/>
    <x v="0"/>
    <x v="1"/>
    <x v="37"/>
    <x v="400"/>
    <n v="0"/>
    <x v="0"/>
    <x v="0"/>
    <x v="3"/>
  </r>
  <r>
    <x v="0"/>
    <s v="1190068389001"/>
    <x v="12"/>
    <x v="0"/>
    <x v="1"/>
    <x v="37"/>
    <x v="400"/>
    <n v="1508.92"/>
    <x v="0"/>
    <x v="0"/>
    <x v="3"/>
  </r>
  <r>
    <x v="0"/>
    <s v="1390013678001"/>
    <x v="13"/>
    <x v="0"/>
    <x v="1"/>
    <x v="37"/>
    <x v="400"/>
    <n v="286648.82"/>
    <x v="0"/>
    <x v="0"/>
    <x v="3"/>
  </r>
  <r>
    <x v="0"/>
    <s v="1690012606001"/>
    <x v="14"/>
    <x v="0"/>
    <x v="1"/>
    <x v="37"/>
    <x v="400"/>
    <n v="1165.01"/>
    <x v="0"/>
    <x v="0"/>
    <x v="3"/>
  </r>
  <r>
    <x v="0"/>
    <s v="1790093204001"/>
    <x v="15"/>
    <x v="0"/>
    <x v="1"/>
    <x v="37"/>
    <x v="400"/>
    <n v="5326.93"/>
    <x v="0"/>
    <x v="0"/>
    <x v="3"/>
  </r>
  <r>
    <x v="0"/>
    <s v="1790325083001"/>
    <x v="16"/>
    <x v="0"/>
    <x v="1"/>
    <x v="37"/>
    <x v="400"/>
    <n v="1644"/>
    <x v="0"/>
    <x v="0"/>
    <x v="3"/>
  </r>
  <r>
    <x v="0"/>
    <s v="1790451801001"/>
    <x v="17"/>
    <x v="0"/>
    <x v="1"/>
    <x v="37"/>
    <x v="400"/>
    <n v="13766.43"/>
    <x v="0"/>
    <x v="0"/>
    <x v="3"/>
  </r>
  <r>
    <x v="0"/>
    <s v="1790501469001"/>
    <x v="18"/>
    <x v="0"/>
    <x v="1"/>
    <x v="37"/>
    <x v="400"/>
    <n v="1353.04"/>
    <x v="0"/>
    <x v="0"/>
    <x v="3"/>
  </r>
  <r>
    <x v="0"/>
    <s v="1790567699001"/>
    <x v="19"/>
    <x v="0"/>
    <x v="1"/>
    <x v="37"/>
    <x v="400"/>
    <n v="9236.7099999999991"/>
    <x v="0"/>
    <x v="0"/>
    <x v="3"/>
  </r>
  <r>
    <x v="0"/>
    <s v="1790866084001"/>
    <x v="20"/>
    <x v="0"/>
    <x v="1"/>
    <x v="37"/>
    <x v="400"/>
    <n v="9346.34"/>
    <x v="0"/>
    <x v="0"/>
    <x v="3"/>
  </r>
  <r>
    <x v="0"/>
    <s v="1790900193001"/>
    <x v="21"/>
    <x v="0"/>
    <x v="1"/>
    <x v="37"/>
    <x v="400"/>
    <n v="6841.32"/>
    <x v="0"/>
    <x v="0"/>
    <x v="3"/>
  </r>
  <r>
    <x v="0"/>
    <s v="1790979016001"/>
    <x v="22"/>
    <x v="0"/>
    <x v="1"/>
    <x v="37"/>
    <x v="400"/>
    <n v="0"/>
    <x v="0"/>
    <x v="0"/>
    <x v="3"/>
  </r>
  <r>
    <x v="0"/>
    <s v="1791708040001"/>
    <x v="23"/>
    <x v="0"/>
    <x v="1"/>
    <x v="37"/>
    <x v="400"/>
    <n v="0"/>
    <x v="0"/>
    <x v="0"/>
    <x v="3"/>
  </r>
  <r>
    <x v="0"/>
    <s v="1890001323001"/>
    <x v="24"/>
    <x v="0"/>
    <x v="1"/>
    <x v="37"/>
    <x v="400"/>
    <n v="4777.83"/>
    <x v="0"/>
    <x v="0"/>
    <x v="3"/>
  </r>
  <r>
    <x v="0"/>
    <s v="1890003628001"/>
    <x v="25"/>
    <x v="0"/>
    <x v="1"/>
    <x v="37"/>
    <x v="400"/>
    <n v="9762.59"/>
    <x v="0"/>
    <x v="0"/>
    <x v="3"/>
  </r>
  <r>
    <x v="0"/>
    <s v="1890037646001"/>
    <x v="26"/>
    <x v="0"/>
    <x v="1"/>
    <x v="37"/>
    <x v="400"/>
    <n v="2485.7800000000002"/>
    <x v="0"/>
    <x v="0"/>
    <x v="3"/>
  </r>
  <r>
    <x v="0"/>
    <s v="1890080967001"/>
    <x v="27"/>
    <x v="0"/>
    <x v="1"/>
    <x v="37"/>
    <x v="400"/>
    <n v="5860.21"/>
    <x v="0"/>
    <x v="0"/>
    <x v="3"/>
  </r>
  <r>
    <x v="0"/>
    <s v="1890141877001"/>
    <x v="28"/>
    <x v="0"/>
    <x v="1"/>
    <x v="37"/>
    <x v="400"/>
    <n v="552.08000000000004"/>
    <x v="0"/>
    <x v="0"/>
    <x v="3"/>
  </r>
  <r>
    <x v="0"/>
    <s v="1891709591001"/>
    <x v="29"/>
    <x v="0"/>
    <x v="1"/>
    <x v="37"/>
    <x v="400"/>
    <n v="0"/>
    <x v="0"/>
    <x v="0"/>
    <x v="3"/>
  </r>
  <r>
    <x v="0"/>
    <s v="1891710328001"/>
    <x v="30"/>
    <x v="0"/>
    <x v="1"/>
    <x v="37"/>
    <x v="400"/>
    <n v="0"/>
    <x v="0"/>
    <x v="0"/>
    <x v="3"/>
  </r>
  <r>
    <x v="0"/>
    <s v="11"/>
    <x v="31"/>
    <x v="0"/>
    <x v="0"/>
    <x v="37"/>
    <x v="400"/>
    <n v="453399.76"/>
    <x v="0"/>
    <x v="0"/>
    <x v="3"/>
  </r>
  <r>
    <x v="0"/>
    <s v="11"/>
    <x v="31"/>
    <x v="0"/>
    <x v="1"/>
    <x v="37"/>
    <x v="400"/>
    <n v="409354.34"/>
    <x v="0"/>
    <x v="0"/>
    <x v="3"/>
  </r>
  <r>
    <x v="0"/>
    <s v="12"/>
    <x v="32"/>
    <x v="0"/>
    <x v="0"/>
    <x v="37"/>
    <x v="400"/>
    <n v="453399.76"/>
    <x v="0"/>
    <x v="0"/>
    <x v="3"/>
  </r>
  <r>
    <x v="0"/>
    <s v="12"/>
    <x v="32"/>
    <x v="0"/>
    <x v="1"/>
    <x v="37"/>
    <x v="400"/>
    <n v="409354.34"/>
    <x v="0"/>
    <x v="0"/>
    <x v="3"/>
  </r>
  <r>
    <x v="0"/>
    <s v="0190115798001"/>
    <x v="0"/>
    <x v="0"/>
    <x v="0"/>
    <x v="122"/>
    <x v="401"/>
    <n v="108614.86"/>
    <x v="0"/>
    <x v="0"/>
    <x v="3"/>
  </r>
  <r>
    <x v="0"/>
    <s v="0190155722001"/>
    <x v="1"/>
    <x v="0"/>
    <x v="0"/>
    <x v="122"/>
    <x v="401"/>
    <n v="0"/>
    <x v="0"/>
    <x v="0"/>
    <x v="3"/>
  </r>
  <r>
    <x v="0"/>
    <s v="0290003288001"/>
    <x v="2"/>
    <x v="0"/>
    <x v="0"/>
    <x v="122"/>
    <x v="401"/>
    <n v="2873.52"/>
    <x v="0"/>
    <x v="0"/>
    <x v="3"/>
  </r>
  <r>
    <x v="0"/>
    <s v="0390027923001"/>
    <x v="3"/>
    <x v="0"/>
    <x v="0"/>
    <x v="122"/>
    <x v="401"/>
    <n v="14029.76"/>
    <x v="0"/>
    <x v="0"/>
    <x v="3"/>
  </r>
  <r>
    <x v="0"/>
    <s v="0490001883001"/>
    <x v="4"/>
    <x v="0"/>
    <x v="0"/>
    <x v="122"/>
    <x v="401"/>
    <n v="6122.31"/>
    <x v="0"/>
    <x v="0"/>
    <x v="3"/>
  </r>
  <r>
    <x v="0"/>
    <s v="0490002669001"/>
    <x v="5"/>
    <x v="0"/>
    <x v="0"/>
    <x v="122"/>
    <x v="401"/>
    <n v="7529.45"/>
    <x v="0"/>
    <x v="0"/>
    <x v="3"/>
  </r>
  <r>
    <x v="0"/>
    <s v="0590052000001"/>
    <x v="6"/>
    <x v="0"/>
    <x v="0"/>
    <x v="122"/>
    <x v="401"/>
    <n v="1351.5"/>
    <x v="0"/>
    <x v="0"/>
    <x v="3"/>
  </r>
  <r>
    <x v="0"/>
    <s v="0690045389001"/>
    <x v="7"/>
    <x v="0"/>
    <x v="0"/>
    <x v="122"/>
    <x v="401"/>
    <n v="3546.84"/>
    <x v="0"/>
    <x v="0"/>
    <x v="3"/>
  </r>
  <r>
    <x v="0"/>
    <s v="0691706710001"/>
    <x v="8"/>
    <x v="0"/>
    <x v="0"/>
    <x v="122"/>
    <x v="401"/>
    <n v="0"/>
    <x v="0"/>
    <x v="0"/>
    <x v="3"/>
  </r>
  <r>
    <x v="0"/>
    <s v="0790024656001"/>
    <x v="9"/>
    <x v="0"/>
    <x v="0"/>
    <x v="122"/>
    <x v="401"/>
    <n v="3028.9"/>
    <x v="0"/>
    <x v="0"/>
    <x v="3"/>
  </r>
  <r>
    <x v="0"/>
    <s v="1090033456001"/>
    <x v="10"/>
    <x v="0"/>
    <x v="0"/>
    <x v="122"/>
    <x v="401"/>
    <n v="6347.91"/>
    <x v="0"/>
    <x v="0"/>
    <x v="3"/>
  </r>
  <r>
    <x v="0"/>
    <s v="1091720902001"/>
    <x v="11"/>
    <x v="0"/>
    <x v="0"/>
    <x v="122"/>
    <x v="401"/>
    <n v="0"/>
    <x v="0"/>
    <x v="0"/>
    <x v="3"/>
  </r>
  <r>
    <x v="0"/>
    <s v="1190068389001"/>
    <x v="12"/>
    <x v="0"/>
    <x v="0"/>
    <x v="122"/>
    <x v="401"/>
    <n v="4106.58"/>
    <x v="0"/>
    <x v="0"/>
    <x v="3"/>
  </r>
  <r>
    <x v="0"/>
    <s v="1390013678001"/>
    <x v="13"/>
    <x v="0"/>
    <x v="0"/>
    <x v="122"/>
    <x v="401"/>
    <n v="55800.73"/>
    <x v="0"/>
    <x v="0"/>
    <x v="3"/>
  </r>
  <r>
    <x v="0"/>
    <s v="1690012606001"/>
    <x v="14"/>
    <x v="0"/>
    <x v="0"/>
    <x v="122"/>
    <x v="401"/>
    <n v="3201.17"/>
    <x v="0"/>
    <x v="0"/>
    <x v="3"/>
  </r>
  <r>
    <x v="0"/>
    <s v="1790093204001"/>
    <x v="15"/>
    <x v="0"/>
    <x v="0"/>
    <x v="122"/>
    <x v="401"/>
    <n v="101572.18"/>
    <x v="0"/>
    <x v="0"/>
    <x v="3"/>
  </r>
  <r>
    <x v="0"/>
    <s v="1790325083001"/>
    <x v="16"/>
    <x v="0"/>
    <x v="0"/>
    <x v="122"/>
    <x v="401"/>
    <n v="4491.26"/>
    <x v="0"/>
    <x v="0"/>
    <x v="3"/>
  </r>
  <r>
    <x v="0"/>
    <s v="1790451801001"/>
    <x v="17"/>
    <x v="0"/>
    <x v="0"/>
    <x v="122"/>
    <x v="401"/>
    <n v="65112.78"/>
    <x v="0"/>
    <x v="0"/>
    <x v="3"/>
  </r>
  <r>
    <x v="0"/>
    <s v="1790501469001"/>
    <x v="18"/>
    <x v="0"/>
    <x v="0"/>
    <x v="122"/>
    <x v="401"/>
    <n v="0"/>
    <x v="0"/>
    <x v="0"/>
    <x v="3"/>
  </r>
  <r>
    <x v="0"/>
    <s v="1790567699001"/>
    <x v="19"/>
    <x v="0"/>
    <x v="0"/>
    <x v="122"/>
    <x v="401"/>
    <n v="31043.33"/>
    <x v="0"/>
    <x v="0"/>
    <x v="3"/>
  </r>
  <r>
    <x v="0"/>
    <s v="1790866084001"/>
    <x v="20"/>
    <x v="0"/>
    <x v="0"/>
    <x v="122"/>
    <x v="401"/>
    <n v="41758.33"/>
    <x v="0"/>
    <x v="0"/>
    <x v="3"/>
  </r>
  <r>
    <x v="0"/>
    <s v="1790900193001"/>
    <x v="21"/>
    <x v="0"/>
    <x v="0"/>
    <x v="122"/>
    <x v="401"/>
    <n v="36612.35"/>
    <x v="0"/>
    <x v="0"/>
    <x v="3"/>
  </r>
  <r>
    <x v="0"/>
    <s v="1790979016001"/>
    <x v="22"/>
    <x v="0"/>
    <x v="0"/>
    <x v="122"/>
    <x v="401"/>
    <n v="0"/>
    <x v="0"/>
    <x v="0"/>
    <x v="3"/>
  </r>
  <r>
    <x v="0"/>
    <s v="1791708040001"/>
    <x v="23"/>
    <x v="0"/>
    <x v="0"/>
    <x v="122"/>
    <x v="401"/>
    <n v="0"/>
    <x v="0"/>
    <x v="0"/>
    <x v="3"/>
  </r>
  <r>
    <x v="0"/>
    <s v="1890001323001"/>
    <x v="24"/>
    <x v="0"/>
    <x v="0"/>
    <x v="122"/>
    <x v="401"/>
    <n v="17674.25"/>
    <x v="0"/>
    <x v="0"/>
    <x v="3"/>
  </r>
  <r>
    <x v="0"/>
    <s v="1890003628001"/>
    <x v="25"/>
    <x v="0"/>
    <x v="0"/>
    <x v="122"/>
    <x v="401"/>
    <n v="31794.01"/>
    <x v="0"/>
    <x v="0"/>
    <x v="3"/>
  </r>
  <r>
    <x v="0"/>
    <s v="1890037646001"/>
    <x v="26"/>
    <x v="0"/>
    <x v="0"/>
    <x v="122"/>
    <x v="401"/>
    <n v="7917.09"/>
    <x v="0"/>
    <x v="0"/>
    <x v="3"/>
  </r>
  <r>
    <x v="0"/>
    <s v="1890080967001"/>
    <x v="27"/>
    <x v="0"/>
    <x v="0"/>
    <x v="122"/>
    <x v="401"/>
    <n v="24956.01"/>
    <x v="0"/>
    <x v="0"/>
    <x v="3"/>
  </r>
  <r>
    <x v="0"/>
    <s v="1890141877001"/>
    <x v="28"/>
    <x v="0"/>
    <x v="0"/>
    <x v="122"/>
    <x v="401"/>
    <n v="0"/>
    <x v="0"/>
    <x v="0"/>
    <x v="3"/>
  </r>
  <r>
    <x v="0"/>
    <s v="1891709591001"/>
    <x v="29"/>
    <x v="0"/>
    <x v="0"/>
    <x v="122"/>
    <x v="401"/>
    <n v="0"/>
    <x v="0"/>
    <x v="0"/>
    <x v="3"/>
  </r>
  <r>
    <x v="0"/>
    <s v="1891710328001"/>
    <x v="30"/>
    <x v="0"/>
    <x v="0"/>
    <x v="122"/>
    <x v="401"/>
    <n v="0"/>
    <x v="0"/>
    <x v="0"/>
    <x v="3"/>
  </r>
  <r>
    <x v="0"/>
    <s v="0190115798001"/>
    <x v="0"/>
    <x v="0"/>
    <x v="1"/>
    <x v="122"/>
    <x v="401"/>
    <n v="165151.45000000001"/>
    <x v="0"/>
    <x v="0"/>
    <x v="3"/>
  </r>
  <r>
    <x v="0"/>
    <s v="0190155722001"/>
    <x v="1"/>
    <x v="0"/>
    <x v="1"/>
    <x v="122"/>
    <x v="401"/>
    <n v="0"/>
    <x v="0"/>
    <x v="0"/>
    <x v="3"/>
  </r>
  <r>
    <x v="0"/>
    <s v="0290003288001"/>
    <x v="2"/>
    <x v="0"/>
    <x v="1"/>
    <x v="122"/>
    <x v="401"/>
    <n v="2889.58"/>
    <x v="0"/>
    <x v="0"/>
    <x v="3"/>
  </r>
  <r>
    <x v="0"/>
    <s v="0390027923001"/>
    <x v="3"/>
    <x v="0"/>
    <x v="1"/>
    <x v="122"/>
    <x v="401"/>
    <n v="14592.98"/>
    <x v="0"/>
    <x v="0"/>
    <x v="3"/>
  </r>
  <r>
    <x v="0"/>
    <s v="0490001883001"/>
    <x v="4"/>
    <x v="0"/>
    <x v="1"/>
    <x v="122"/>
    <x v="401"/>
    <n v="6375.75"/>
    <x v="0"/>
    <x v="0"/>
    <x v="3"/>
  </r>
  <r>
    <x v="0"/>
    <s v="0490002669001"/>
    <x v="5"/>
    <x v="0"/>
    <x v="1"/>
    <x v="122"/>
    <x v="401"/>
    <n v="6482.95"/>
    <x v="0"/>
    <x v="0"/>
    <x v="3"/>
  </r>
  <r>
    <x v="0"/>
    <s v="0590052000001"/>
    <x v="6"/>
    <x v="0"/>
    <x v="1"/>
    <x v="122"/>
    <x v="401"/>
    <n v="1362.54"/>
    <x v="0"/>
    <x v="0"/>
    <x v="3"/>
  </r>
  <r>
    <x v="0"/>
    <s v="0690045389001"/>
    <x v="7"/>
    <x v="0"/>
    <x v="1"/>
    <x v="122"/>
    <x v="401"/>
    <n v="6069.14"/>
    <x v="0"/>
    <x v="0"/>
    <x v="3"/>
  </r>
  <r>
    <x v="0"/>
    <s v="0691706710001"/>
    <x v="8"/>
    <x v="0"/>
    <x v="1"/>
    <x v="122"/>
    <x v="401"/>
    <n v="0"/>
    <x v="0"/>
    <x v="0"/>
    <x v="3"/>
  </r>
  <r>
    <x v="0"/>
    <s v="0790024656001"/>
    <x v="9"/>
    <x v="0"/>
    <x v="1"/>
    <x v="122"/>
    <x v="401"/>
    <n v="3119.6"/>
    <x v="0"/>
    <x v="0"/>
    <x v="3"/>
  </r>
  <r>
    <x v="0"/>
    <s v="1090033456001"/>
    <x v="10"/>
    <x v="0"/>
    <x v="1"/>
    <x v="122"/>
    <x v="401"/>
    <n v="6073.15"/>
    <x v="0"/>
    <x v="0"/>
    <x v="3"/>
  </r>
  <r>
    <x v="0"/>
    <s v="1091720902001"/>
    <x v="11"/>
    <x v="0"/>
    <x v="1"/>
    <x v="122"/>
    <x v="401"/>
    <n v="0"/>
    <x v="0"/>
    <x v="0"/>
    <x v="3"/>
  </r>
  <r>
    <x v="0"/>
    <s v="1190068389001"/>
    <x v="12"/>
    <x v="0"/>
    <x v="1"/>
    <x v="122"/>
    <x v="401"/>
    <n v="4738.04"/>
    <x v="0"/>
    <x v="0"/>
    <x v="3"/>
  </r>
  <r>
    <x v="0"/>
    <s v="1390013678001"/>
    <x v="13"/>
    <x v="0"/>
    <x v="1"/>
    <x v="122"/>
    <x v="401"/>
    <n v="57660.42"/>
    <x v="0"/>
    <x v="0"/>
    <x v="3"/>
  </r>
  <r>
    <x v="0"/>
    <s v="1690012606001"/>
    <x v="14"/>
    <x v="0"/>
    <x v="1"/>
    <x v="122"/>
    <x v="401"/>
    <n v="3499.67"/>
    <x v="0"/>
    <x v="0"/>
    <x v="3"/>
  </r>
  <r>
    <x v="0"/>
    <s v="1790093204001"/>
    <x v="15"/>
    <x v="0"/>
    <x v="1"/>
    <x v="122"/>
    <x v="401"/>
    <n v="100582.39"/>
    <x v="0"/>
    <x v="0"/>
    <x v="3"/>
  </r>
  <r>
    <x v="0"/>
    <s v="1790325083001"/>
    <x v="16"/>
    <x v="0"/>
    <x v="1"/>
    <x v="122"/>
    <x v="401"/>
    <n v="4862.12"/>
    <x v="0"/>
    <x v="0"/>
    <x v="3"/>
  </r>
  <r>
    <x v="0"/>
    <s v="1790451801001"/>
    <x v="17"/>
    <x v="0"/>
    <x v="1"/>
    <x v="122"/>
    <x v="401"/>
    <n v="63581.3"/>
    <x v="0"/>
    <x v="0"/>
    <x v="3"/>
  </r>
  <r>
    <x v="0"/>
    <s v="1790501469001"/>
    <x v="18"/>
    <x v="0"/>
    <x v="1"/>
    <x v="122"/>
    <x v="401"/>
    <n v="1339.67"/>
    <x v="0"/>
    <x v="0"/>
    <x v="3"/>
  </r>
  <r>
    <x v="0"/>
    <s v="1790567699001"/>
    <x v="19"/>
    <x v="0"/>
    <x v="1"/>
    <x v="122"/>
    <x v="401"/>
    <n v="33674.36"/>
    <x v="0"/>
    <x v="0"/>
    <x v="3"/>
  </r>
  <r>
    <x v="0"/>
    <s v="1790866084001"/>
    <x v="20"/>
    <x v="0"/>
    <x v="1"/>
    <x v="122"/>
    <x v="401"/>
    <n v="40182.15"/>
    <x v="0"/>
    <x v="0"/>
    <x v="3"/>
  </r>
  <r>
    <x v="0"/>
    <s v="1790900193001"/>
    <x v="21"/>
    <x v="0"/>
    <x v="1"/>
    <x v="122"/>
    <x v="401"/>
    <n v="37519.17"/>
    <x v="0"/>
    <x v="0"/>
    <x v="3"/>
  </r>
  <r>
    <x v="0"/>
    <s v="1790979016001"/>
    <x v="22"/>
    <x v="0"/>
    <x v="1"/>
    <x v="122"/>
    <x v="401"/>
    <n v="0"/>
    <x v="0"/>
    <x v="0"/>
    <x v="3"/>
  </r>
  <r>
    <x v="0"/>
    <s v="1791708040001"/>
    <x v="23"/>
    <x v="0"/>
    <x v="1"/>
    <x v="122"/>
    <x v="401"/>
    <n v="0"/>
    <x v="0"/>
    <x v="0"/>
    <x v="3"/>
  </r>
  <r>
    <x v="0"/>
    <s v="1890001323001"/>
    <x v="24"/>
    <x v="0"/>
    <x v="1"/>
    <x v="122"/>
    <x v="401"/>
    <n v="19831.04"/>
    <x v="0"/>
    <x v="0"/>
    <x v="3"/>
  </r>
  <r>
    <x v="0"/>
    <s v="1890003628001"/>
    <x v="25"/>
    <x v="0"/>
    <x v="1"/>
    <x v="122"/>
    <x v="401"/>
    <n v="29676.66"/>
    <x v="0"/>
    <x v="0"/>
    <x v="3"/>
  </r>
  <r>
    <x v="0"/>
    <s v="1890037646001"/>
    <x v="26"/>
    <x v="0"/>
    <x v="1"/>
    <x v="122"/>
    <x v="401"/>
    <n v="8495.99"/>
    <x v="0"/>
    <x v="0"/>
    <x v="3"/>
  </r>
  <r>
    <x v="0"/>
    <s v="1890080967001"/>
    <x v="27"/>
    <x v="0"/>
    <x v="1"/>
    <x v="122"/>
    <x v="401"/>
    <n v="18352.46"/>
    <x v="0"/>
    <x v="0"/>
    <x v="3"/>
  </r>
  <r>
    <x v="0"/>
    <s v="1890141877001"/>
    <x v="28"/>
    <x v="0"/>
    <x v="1"/>
    <x v="122"/>
    <x v="401"/>
    <n v="0"/>
    <x v="0"/>
    <x v="0"/>
    <x v="3"/>
  </r>
  <r>
    <x v="0"/>
    <s v="1891709591001"/>
    <x v="29"/>
    <x v="0"/>
    <x v="1"/>
    <x v="122"/>
    <x v="401"/>
    <n v="0"/>
    <x v="0"/>
    <x v="0"/>
    <x v="3"/>
  </r>
  <r>
    <x v="0"/>
    <s v="1891710328001"/>
    <x v="30"/>
    <x v="0"/>
    <x v="1"/>
    <x v="122"/>
    <x v="401"/>
    <n v="0"/>
    <x v="0"/>
    <x v="0"/>
    <x v="3"/>
  </r>
  <r>
    <x v="0"/>
    <s v="11"/>
    <x v="31"/>
    <x v="0"/>
    <x v="0"/>
    <x v="122"/>
    <x v="401"/>
    <n v="579485.12"/>
    <x v="0"/>
    <x v="0"/>
    <x v="3"/>
  </r>
  <r>
    <x v="0"/>
    <s v="11"/>
    <x v="31"/>
    <x v="0"/>
    <x v="1"/>
    <x v="122"/>
    <x v="401"/>
    <n v="636112.57999999996"/>
    <x v="0"/>
    <x v="0"/>
    <x v="3"/>
  </r>
  <r>
    <x v="0"/>
    <s v="12"/>
    <x v="32"/>
    <x v="0"/>
    <x v="0"/>
    <x v="122"/>
    <x v="401"/>
    <n v="579485.12"/>
    <x v="0"/>
    <x v="0"/>
    <x v="3"/>
  </r>
  <r>
    <x v="0"/>
    <s v="12"/>
    <x v="32"/>
    <x v="0"/>
    <x v="1"/>
    <x v="122"/>
    <x v="401"/>
    <n v="636112.57999999996"/>
    <x v="0"/>
    <x v="0"/>
    <x v="3"/>
  </r>
  <r>
    <x v="0"/>
    <s v="0190115798001"/>
    <x v="0"/>
    <x v="0"/>
    <x v="0"/>
    <x v="123"/>
    <x v="402"/>
    <n v="2471.52"/>
    <x v="0"/>
    <x v="0"/>
    <x v="3"/>
  </r>
  <r>
    <x v="0"/>
    <s v="0190155722001"/>
    <x v="1"/>
    <x v="0"/>
    <x v="0"/>
    <x v="123"/>
    <x v="402"/>
    <n v="0"/>
    <x v="0"/>
    <x v="0"/>
    <x v="3"/>
  </r>
  <r>
    <x v="0"/>
    <s v="0290003288001"/>
    <x v="2"/>
    <x v="0"/>
    <x v="0"/>
    <x v="123"/>
    <x v="402"/>
    <n v="939.18"/>
    <x v="0"/>
    <x v="0"/>
    <x v="3"/>
  </r>
  <r>
    <x v="0"/>
    <s v="0390027923001"/>
    <x v="3"/>
    <x v="0"/>
    <x v="0"/>
    <x v="123"/>
    <x v="402"/>
    <n v="6700.5"/>
    <x v="0"/>
    <x v="0"/>
    <x v="3"/>
  </r>
  <r>
    <x v="0"/>
    <s v="0490001883001"/>
    <x v="4"/>
    <x v="0"/>
    <x v="0"/>
    <x v="123"/>
    <x v="402"/>
    <n v="2934.53"/>
    <x v="0"/>
    <x v="0"/>
    <x v="3"/>
  </r>
  <r>
    <x v="0"/>
    <s v="0490002669001"/>
    <x v="5"/>
    <x v="0"/>
    <x v="0"/>
    <x v="123"/>
    <x v="402"/>
    <n v="10352.89"/>
    <x v="0"/>
    <x v="0"/>
    <x v="3"/>
  </r>
  <r>
    <x v="0"/>
    <s v="0590052000001"/>
    <x v="6"/>
    <x v="0"/>
    <x v="0"/>
    <x v="123"/>
    <x v="402"/>
    <n v="702.71"/>
    <x v="0"/>
    <x v="0"/>
    <x v="3"/>
  </r>
  <r>
    <x v="0"/>
    <s v="0690045389001"/>
    <x v="7"/>
    <x v="0"/>
    <x v="0"/>
    <x v="123"/>
    <x v="402"/>
    <n v="915.41"/>
    <x v="0"/>
    <x v="0"/>
    <x v="3"/>
  </r>
  <r>
    <x v="0"/>
    <s v="0691706710001"/>
    <x v="8"/>
    <x v="0"/>
    <x v="0"/>
    <x v="123"/>
    <x v="402"/>
    <n v="0"/>
    <x v="0"/>
    <x v="0"/>
    <x v="3"/>
  </r>
  <r>
    <x v="0"/>
    <s v="0790024656001"/>
    <x v="9"/>
    <x v="0"/>
    <x v="0"/>
    <x v="123"/>
    <x v="402"/>
    <n v="1305.57"/>
    <x v="0"/>
    <x v="0"/>
    <x v="3"/>
  </r>
  <r>
    <x v="0"/>
    <s v="1090033456001"/>
    <x v="10"/>
    <x v="0"/>
    <x v="0"/>
    <x v="123"/>
    <x v="402"/>
    <n v="689.87"/>
    <x v="0"/>
    <x v="0"/>
    <x v="3"/>
  </r>
  <r>
    <x v="0"/>
    <s v="1091720902001"/>
    <x v="11"/>
    <x v="0"/>
    <x v="0"/>
    <x v="123"/>
    <x v="402"/>
    <n v="0"/>
    <x v="0"/>
    <x v="0"/>
    <x v="3"/>
  </r>
  <r>
    <x v="0"/>
    <s v="1190068389001"/>
    <x v="12"/>
    <x v="0"/>
    <x v="0"/>
    <x v="123"/>
    <x v="402"/>
    <n v="640.59"/>
    <x v="0"/>
    <x v="0"/>
    <x v="3"/>
  </r>
  <r>
    <x v="0"/>
    <s v="1390013678001"/>
    <x v="13"/>
    <x v="0"/>
    <x v="0"/>
    <x v="123"/>
    <x v="402"/>
    <n v="12331.52"/>
    <x v="0"/>
    <x v="0"/>
    <x v="3"/>
  </r>
  <r>
    <x v="0"/>
    <s v="1690012606001"/>
    <x v="14"/>
    <x v="0"/>
    <x v="0"/>
    <x v="123"/>
    <x v="402"/>
    <n v="1746.32"/>
    <x v="0"/>
    <x v="0"/>
    <x v="3"/>
  </r>
  <r>
    <x v="0"/>
    <s v="1790093204001"/>
    <x v="15"/>
    <x v="0"/>
    <x v="0"/>
    <x v="123"/>
    <x v="402"/>
    <n v="88869.21"/>
    <x v="0"/>
    <x v="0"/>
    <x v="3"/>
  </r>
  <r>
    <x v="0"/>
    <s v="1790325083001"/>
    <x v="16"/>
    <x v="0"/>
    <x v="0"/>
    <x v="123"/>
    <x v="402"/>
    <n v="546.94000000000005"/>
    <x v="0"/>
    <x v="0"/>
    <x v="3"/>
  </r>
  <r>
    <x v="0"/>
    <s v="1790451801001"/>
    <x v="17"/>
    <x v="0"/>
    <x v="0"/>
    <x v="123"/>
    <x v="402"/>
    <n v="27321.38"/>
    <x v="0"/>
    <x v="0"/>
    <x v="3"/>
  </r>
  <r>
    <x v="0"/>
    <s v="1790501469001"/>
    <x v="18"/>
    <x v="0"/>
    <x v="0"/>
    <x v="123"/>
    <x v="402"/>
    <n v="0"/>
    <x v="0"/>
    <x v="0"/>
    <x v="3"/>
  </r>
  <r>
    <x v="0"/>
    <s v="1790567699001"/>
    <x v="19"/>
    <x v="0"/>
    <x v="0"/>
    <x v="123"/>
    <x v="402"/>
    <n v="12410.19"/>
    <x v="0"/>
    <x v="0"/>
    <x v="3"/>
  </r>
  <r>
    <x v="0"/>
    <s v="1790866084001"/>
    <x v="20"/>
    <x v="0"/>
    <x v="0"/>
    <x v="123"/>
    <x v="402"/>
    <n v="18162.099999999999"/>
    <x v="0"/>
    <x v="0"/>
    <x v="3"/>
  </r>
  <r>
    <x v="0"/>
    <s v="1790900193001"/>
    <x v="21"/>
    <x v="0"/>
    <x v="0"/>
    <x v="123"/>
    <x v="402"/>
    <n v="11884.34"/>
    <x v="0"/>
    <x v="0"/>
    <x v="3"/>
  </r>
  <r>
    <x v="0"/>
    <s v="1790979016001"/>
    <x v="22"/>
    <x v="0"/>
    <x v="0"/>
    <x v="123"/>
    <x v="402"/>
    <n v="0"/>
    <x v="0"/>
    <x v="0"/>
    <x v="3"/>
  </r>
  <r>
    <x v="0"/>
    <s v="1791708040001"/>
    <x v="23"/>
    <x v="0"/>
    <x v="0"/>
    <x v="123"/>
    <x v="402"/>
    <n v="0"/>
    <x v="0"/>
    <x v="0"/>
    <x v="3"/>
  </r>
  <r>
    <x v="0"/>
    <s v="1890001323001"/>
    <x v="24"/>
    <x v="0"/>
    <x v="0"/>
    <x v="123"/>
    <x v="402"/>
    <n v="6799.56"/>
    <x v="0"/>
    <x v="0"/>
    <x v="3"/>
  </r>
  <r>
    <x v="0"/>
    <s v="1890003628001"/>
    <x v="25"/>
    <x v="0"/>
    <x v="0"/>
    <x v="123"/>
    <x v="402"/>
    <n v="11899.66"/>
    <x v="0"/>
    <x v="0"/>
    <x v="3"/>
  </r>
  <r>
    <x v="0"/>
    <s v="1890037646001"/>
    <x v="26"/>
    <x v="0"/>
    <x v="0"/>
    <x v="123"/>
    <x v="402"/>
    <n v="780.94"/>
    <x v="0"/>
    <x v="0"/>
    <x v="3"/>
  </r>
  <r>
    <x v="0"/>
    <s v="1890080967001"/>
    <x v="27"/>
    <x v="0"/>
    <x v="0"/>
    <x v="123"/>
    <x v="402"/>
    <n v="9671.67"/>
    <x v="0"/>
    <x v="0"/>
    <x v="3"/>
  </r>
  <r>
    <x v="0"/>
    <s v="1890141877001"/>
    <x v="28"/>
    <x v="0"/>
    <x v="0"/>
    <x v="123"/>
    <x v="402"/>
    <n v="0"/>
    <x v="0"/>
    <x v="0"/>
    <x v="3"/>
  </r>
  <r>
    <x v="0"/>
    <s v="1891709591001"/>
    <x v="29"/>
    <x v="0"/>
    <x v="0"/>
    <x v="123"/>
    <x v="402"/>
    <n v="0"/>
    <x v="0"/>
    <x v="0"/>
    <x v="3"/>
  </r>
  <r>
    <x v="0"/>
    <s v="1891710328001"/>
    <x v="30"/>
    <x v="0"/>
    <x v="0"/>
    <x v="123"/>
    <x v="402"/>
    <n v="0"/>
    <x v="0"/>
    <x v="0"/>
    <x v="3"/>
  </r>
  <r>
    <x v="0"/>
    <s v="0190115798001"/>
    <x v="0"/>
    <x v="0"/>
    <x v="1"/>
    <x v="123"/>
    <x v="402"/>
    <n v="3245.4"/>
    <x v="0"/>
    <x v="0"/>
    <x v="3"/>
  </r>
  <r>
    <x v="0"/>
    <s v="0190155722001"/>
    <x v="1"/>
    <x v="0"/>
    <x v="1"/>
    <x v="123"/>
    <x v="402"/>
    <n v="0"/>
    <x v="0"/>
    <x v="0"/>
    <x v="3"/>
  </r>
  <r>
    <x v="0"/>
    <s v="0290003288001"/>
    <x v="2"/>
    <x v="0"/>
    <x v="1"/>
    <x v="123"/>
    <x v="402"/>
    <n v="1101.74"/>
    <x v="0"/>
    <x v="0"/>
    <x v="3"/>
  </r>
  <r>
    <x v="0"/>
    <s v="0390027923001"/>
    <x v="3"/>
    <x v="0"/>
    <x v="1"/>
    <x v="123"/>
    <x v="402"/>
    <n v="6742.97"/>
    <x v="0"/>
    <x v="0"/>
    <x v="3"/>
  </r>
  <r>
    <x v="0"/>
    <s v="0490001883001"/>
    <x v="4"/>
    <x v="0"/>
    <x v="1"/>
    <x v="123"/>
    <x v="402"/>
    <n v="2965.57"/>
    <x v="0"/>
    <x v="0"/>
    <x v="3"/>
  </r>
  <r>
    <x v="0"/>
    <s v="0490002669001"/>
    <x v="5"/>
    <x v="0"/>
    <x v="1"/>
    <x v="123"/>
    <x v="402"/>
    <n v="10210.219999999999"/>
    <x v="0"/>
    <x v="0"/>
    <x v="3"/>
  </r>
  <r>
    <x v="0"/>
    <s v="0590052000001"/>
    <x v="6"/>
    <x v="0"/>
    <x v="1"/>
    <x v="123"/>
    <x v="402"/>
    <n v="708.97"/>
    <x v="0"/>
    <x v="0"/>
    <x v="3"/>
  </r>
  <r>
    <x v="0"/>
    <s v="0690045389001"/>
    <x v="7"/>
    <x v="0"/>
    <x v="1"/>
    <x v="123"/>
    <x v="402"/>
    <n v="928.27"/>
    <x v="0"/>
    <x v="0"/>
    <x v="3"/>
  </r>
  <r>
    <x v="0"/>
    <s v="0691706710001"/>
    <x v="8"/>
    <x v="0"/>
    <x v="1"/>
    <x v="123"/>
    <x v="402"/>
    <n v="0"/>
    <x v="0"/>
    <x v="0"/>
    <x v="3"/>
  </r>
  <r>
    <x v="0"/>
    <s v="0790024656001"/>
    <x v="9"/>
    <x v="0"/>
    <x v="1"/>
    <x v="123"/>
    <x v="402"/>
    <n v="1305.57"/>
    <x v="0"/>
    <x v="0"/>
    <x v="3"/>
  </r>
  <r>
    <x v="0"/>
    <s v="1090033456001"/>
    <x v="10"/>
    <x v="0"/>
    <x v="1"/>
    <x v="123"/>
    <x v="402"/>
    <n v="583.13"/>
    <x v="0"/>
    <x v="0"/>
    <x v="3"/>
  </r>
  <r>
    <x v="0"/>
    <s v="1091720902001"/>
    <x v="11"/>
    <x v="0"/>
    <x v="1"/>
    <x v="123"/>
    <x v="402"/>
    <n v="0"/>
    <x v="0"/>
    <x v="0"/>
    <x v="3"/>
  </r>
  <r>
    <x v="0"/>
    <s v="1190068389001"/>
    <x v="12"/>
    <x v="0"/>
    <x v="1"/>
    <x v="123"/>
    <x v="402"/>
    <n v="630.94000000000005"/>
    <x v="0"/>
    <x v="0"/>
    <x v="3"/>
  </r>
  <r>
    <x v="0"/>
    <s v="1390013678001"/>
    <x v="13"/>
    <x v="0"/>
    <x v="1"/>
    <x v="123"/>
    <x v="402"/>
    <n v="11833.75"/>
    <x v="0"/>
    <x v="0"/>
    <x v="3"/>
  </r>
  <r>
    <x v="0"/>
    <s v="1690012606001"/>
    <x v="14"/>
    <x v="0"/>
    <x v="1"/>
    <x v="123"/>
    <x v="402"/>
    <n v="1491.52"/>
    <x v="0"/>
    <x v="0"/>
    <x v="3"/>
  </r>
  <r>
    <x v="0"/>
    <s v="1790093204001"/>
    <x v="15"/>
    <x v="0"/>
    <x v="1"/>
    <x v="123"/>
    <x v="402"/>
    <n v="85944.06"/>
    <x v="0"/>
    <x v="0"/>
    <x v="3"/>
  </r>
  <r>
    <x v="0"/>
    <s v="1790325083001"/>
    <x v="16"/>
    <x v="0"/>
    <x v="1"/>
    <x v="123"/>
    <x v="402"/>
    <n v="555.02"/>
    <x v="0"/>
    <x v="0"/>
    <x v="3"/>
  </r>
  <r>
    <x v="0"/>
    <s v="1790451801001"/>
    <x v="17"/>
    <x v="0"/>
    <x v="1"/>
    <x v="123"/>
    <x v="402"/>
    <n v="26774.73"/>
    <x v="0"/>
    <x v="0"/>
    <x v="3"/>
  </r>
  <r>
    <x v="0"/>
    <s v="1790501469001"/>
    <x v="18"/>
    <x v="0"/>
    <x v="1"/>
    <x v="123"/>
    <x v="402"/>
    <n v="0"/>
    <x v="0"/>
    <x v="0"/>
    <x v="3"/>
  </r>
  <r>
    <x v="0"/>
    <s v="1790567699001"/>
    <x v="19"/>
    <x v="0"/>
    <x v="1"/>
    <x v="123"/>
    <x v="402"/>
    <n v="12388.79"/>
    <x v="0"/>
    <x v="0"/>
    <x v="3"/>
  </r>
  <r>
    <x v="0"/>
    <s v="1790866084001"/>
    <x v="20"/>
    <x v="0"/>
    <x v="1"/>
    <x v="123"/>
    <x v="402"/>
    <n v="17804.43"/>
    <x v="0"/>
    <x v="0"/>
    <x v="3"/>
  </r>
  <r>
    <x v="0"/>
    <s v="1790900193001"/>
    <x v="21"/>
    <x v="0"/>
    <x v="1"/>
    <x v="123"/>
    <x v="402"/>
    <n v="12589.66"/>
    <x v="0"/>
    <x v="0"/>
    <x v="3"/>
  </r>
  <r>
    <x v="0"/>
    <s v="1790979016001"/>
    <x v="22"/>
    <x v="0"/>
    <x v="1"/>
    <x v="123"/>
    <x v="402"/>
    <n v="0"/>
    <x v="0"/>
    <x v="0"/>
    <x v="3"/>
  </r>
  <r>
    <x v="0"/>
    <s v="1791708040001"/>
    <x v="23"/>
    <x v="0"/>
    <x v="1"/>
    <x v="123"/>
    <x v="402"/>
    <n v="0"/>
    <x v="0"/>
    <x v="0"/>
    <x v="3"/>
  </r>
  <r>
    <x v="0"/>
    <s v="1890001323001"/>
    <x v="24"/>
    <x v="0"/>
    <x v="1"/>
    <x v="123"/>
    <x v="402"/>
    <n v="6034.31"/>
    <x v="0"/>
    <x v="0"/>
    <x v="3"/>
  </r>
  <r>
    <x v="0"/>
    <s v="1890003628001"/>
    <x v="25"/>
    <x v="0"/>
    <x v="1"/>
    <x v="123"/>
    <x v="402"/>
    <n v="12354.21"/>
    <x v="0"/>
    <x v="0"/>
    <x v="3"/>
  </r>
  <r>
    <x v="0"/>
    <s v="1890037646001"/>
    <x v="26"/>
    <x v="0"/>
    <x v="1"/>
    <x v="123"/>
    <x v="402"/>
    <n v="1474.2"/>
    <x v="0"/>
    <x v="0"/>
    <x v="3"/>
  </r>
  <r>
    <x v="0"/>
    <s v="1890080967001"/>
    <x v="27"/>
    <x v="0"/>
    <x v="1"/>
    <x v="123"/>
    <x v="402"/>
    <n v="11953.14"/>
    <x v="0"/>
    <x v="0"/>
    <x v="3"/>
  </r>
  <r>
    <x v="0"/>
    <s v="1890141877001"/>
    <x v="28"/>
    <x v="0"/>
    <x v="1"/>
    <x v="123"/>
    <x v="402"/>
    <n v="0"/>
    <x v="0"/>
    <x v="0"/>
    <x v="3"/>
  </r>
  <r>
    <x v="0"/>
    <s v="1891709591001"/>
    <x v="29"/>
    <x v="0"/>
    <x v="1"/>
    <x v="123"/>
    <x v="402"/>
    <n v="0"/>
    <x v="0"/>
    <x v="0"/>
    <x v="3"/>
  </r>
  <r>
    <x v="0"/>
    <s v="1891710328001"/>
    <x v="30"/>
    <x v="0"/>
    <x v="1"/>
    <x v="123"/>
    <x v="402"/>
    <n v="0"/>
    <x v="0"/>
    <x v="0"/>
    <x v="3"/>
  </r>
  <r>
    <x v="0"/>
    <s v="11"/>
    <x v="31"/>
    <x v="0"/>
    <x v="0"/>
    <x v="123"/>
    <x v="402"/>
    <n v="230076.6"/>
    <x v="0"/>
    <x v="0"/>
    <x v="3"/>
  </r>
  <r>
    <x v="0"/>
    <s v="11"/>
    <x v="31"/>
    <x v="0"/>
    <x v="1"/>
    <x v="123"/>
    <x v="402"/>
    <n v="229620.6"/>
    <x v="0"/>
    <x v="0"/>
    <x v="3"/>
  </r>
  <r>
    <x v="0"/>
    <s v="12"/>
    <x v="32"/>
    <x v="0"/>
    <x v="0"/>
    <x v="123"/>
    <x v="402"/>
    <n v="230076.6"/>
    <x v="0"/>
    <x v="0"/>
    <x v="3"/>
  </r>
  <r>
    <x v="0"/>
    <s v="12"/>
    <x v="32"/>
    <x v="0"/>
    <x v="1"/>
    <x v="123"/>
    <x v="402"/>
    <n v="229620.6"/>
    <x v="0"/>
    <x v="0"/>
    <x v="3"/>
  </r>
  <r>
    <x v="0"/>
    <s v="0190115798001"/>
    <x v="0"/>
    <x v="0"/>
    <x v="0"/>
    <x v="124"/>
    <x v="403"/>
    <n v="1138.95"/>
    <x v="0"/>
    <x v="0"/>
    <x v="3"/>
  </r>
  <r>
    <x v="0"/>
    <s v="0190155722001"/>
    <x v="1"/>
    <x v="0"/>
    <x v="0"/>
    <x v="124"/>
    <x v="403"/>
    <n v="0"/>
    <x v="0"/>
    <x v="0"/>
    <x v="3"/>
  </r>
  <r>
    <x v="0"/>
    <s v="0290003288001"/>
    <x v="2"/>
    <x v="0"/>
    <x v="0"/>
    <x v="124"/>
    <x v="403"/>
    <n v="183"/>
    <x v="0"/>
    <x v="0"/>
    <x v="3"/>
  </r>
  <r>
    <x v="0"/>
    <s v="0390027923001"/>
    <x v="3"/>
    <x v="0"/>
    <x v="0"/>
    <x v="124"/>
    <x v="403"/>
    <n v="23538.93"/>
    <x v="0"/>
    <x v="0"/>
    <x v="3"/>
  </r>
  <r>
    <x v="0"/>
    <s v="0490001883001"/>
    <x v="4"/>
    <x v="0"/>
    <x v="0"/>
    <x v="124"/>
    <x v="403"/>
    <n v="7623.61"/>
    <x v="0"/>
    <x v="0"/>
    <x v="3"/>
  </r>
  <r>
    <x v="0"/>
    <s v="0490002669001"/>
    <x v="5"/>
    <x v="0"/>
    <x v="0"/>
    <x v="124"/>
    <x v="403"/>
    <n v="5216.8900000000003"/>
    <x v="0"/>
    <x v="0"/>
    <x v="3"/>
  </r>
  <r>
    <x v="0"/>
    <s v="0590052000001"/>
    <x v="6"/>
    <x v="0"/>
    <x v="0"/>
    <x v="124"/>
    <x v="403"/>
    <n v="5857.93"/>
    <x v="0"/>
    <x v="0"/>
    <x v="3"/>
  </r>
  <r>
    <x v="0"/>
    <s v="0690045389001"/>
    <x v="7"/>
    <x v="0"/>
    <x v="0"/>
    <x v="124"/>
    <x v="403"/>
    <n v="1460.05"/>
    <x v="0"/>
    <x v="0"/>
    <x v="3"/>
  </r>
  <r>
    <x v="0"/>
    <s v="0691706710001"/>
    <x v="8"/>
    <x v="0"/>
    <x v="0"/>
    <x v="124"/>
    <x v="403"/>
    <n v="0"/>
    <x v="0"/>
    <x v="0"/>
    <x v="3"/>
  </r>
  <r>
    <x v="0"/>
    <s v="0790024656001"/>
    <x v="9"/>
    <x v="0"/>
    <x v="0"/>
    <x v="124"/>
    <x v="403"/>
    <n v="5222.28"/>
    <x v="0"/>
    <x v="0"/>
    <x v="3"/>
  </r>
  <r>
    <x v="0"/>
    <s v="1090033456001"/>
    <x v="10"/>
    <x v="0"/>
    <x v="0"/>
    <x v="124"/>
    <x v="403"/>
    <n v="61967.61"/>
    <x v="0"/>
    <x v="0"/>
    <x v="3"/>
  </r>
  <r>
    <x v="0"/>
    <s v="1091720902001"/>
    <x v="11"/>
    <x v="0"/>
    <x v="0"/>
    <x v="124"/>
    <x v="403"/>
    <n v="0"/>
    <x v="0"/>
    <x v="0"/>
    <x v="3"/>
  </r>
  <r>
    <x v="0"/>
    <s v="1190068389001"/>
    <x v="12"/>
    <x v="0"/>
    <x v="0"/>
    <x v="124"/>
    <x v="403"/>
    <n v="2346.34"/>
    <x v="0"/>
    <x v="0"/>
    <x v="3"/>
  </r>
  <r>
    <x v="0"/>
    <s v="1390013678001"/>
    <x v="13"/>
    <x v="0"/>
    <x v="0"/>
    <x v="124"/>
    <x v="403"/>
    <n v="13010.31"/>
    <x v="0"/>
    <x v="0"/>
    <x v="3"/>
  </r>
  <r>
    <x v="0"/>
    <s v="1690012606001"/>
    <x v="14"/>
    <x v="0"/>
    <x v="0"/>
    <x v="124"/>
    <x v="403"/>
    <n v="7045.98"/>
    <x v="0"/>
    <x v="0"/>
    <x v="3"/>
  </r>
  <r>
    <x v="0"/>
    <s v="1790093204001"/>
    <x v="15"/>
    <x v="0"/>
    <x v="0"/>
    <x v="124"/>
    <x v="403"/>
    <n v="24520.29"/>
    <x v="0"/>
    <x v="0"/>
    <x v="3"/>
  </r>
  <r>
    <x v="0"/>
    <s v="1790325083001"/>
    <x v="16"/>
    <x v="0"/>
    <x v="0"/>
    <x v="124"/>
    <x v="403"/>
    <n v="6636.13"/>
    <x v="0"/>
    <x v="0"/>
    <x v="3"/>
  </r>
  <r>
    <x v="0"/>
    <s v="1790451801001"/>
    <x v="17"/>
    <x v="0"/>
    <x v="0"/>
    <x v="124"/>
    <x v="403"/>
    <n v="79612.33"/>
    <x v="0"/>
    <x v="0"/>
    <x v="3"/>
  </r>
  <r>
    <x v="0"/>
    <s v="1790501469001"/>
    <x v="18"/>
    <x v="0"/>
    <x v="0"/>
    <x v="124"/>
    <x v="403"/>
    <n v="0"/>
    <x v="0"/>
    <x v="0"/>
    <x v="3"/>
  </r>
  <r>
    <x v="0"/>
    <s v="1790567699001"/>
    <x v="19"/>
    <x v="0"/>
    <x v="0"/>
    <x v="124"/>
    <x v="403"/>
    <n v="34912.6"/>
    <x v="0"/>
    <x v="0"/>
    <x v="3"/>
  </r>
  <r>
    <x v="0"/>
    <s v="1790866084001"/>
    <x v="20"/>
    <x v="0"/>
    <x v="0"/>
    <x v="124"/>
    <x v="403"/>
    <n v="43557.34"/>
    <x v="0"/>
    <x v="0"/>
    <x v="3"/>
  </r>
  <r>
    <x v="0"/>
    <s v="1790900193001"/>
    <x v="21"/>
    <x v="0"/>
    <x v="0"/>
    <x v="124"/>
    <x v="403"/>
    <n v="26830.86"/>
    <x v="0"/>
    <x v="0"/>
    <x v="3"/>
  </r>
  <r>
    <x v="0"/>
    <s v="1790979016001"/>
    <x v="22"/>
    <x v="0"/>
    <x v="0"/>
    <x v="124"/>
    <x v="403"/>
    <n v="0"/>
    <x v="0"/>
    <x v="0"/>
    <x v="3"/>
  </r>
  <r>
    <x v="0"/>
    <s v="1791708040001"/>
    <x v="23"/>
    <x v="0"/>
    <x v="0"/>
    <x v="124"/>
    <x v="403"/>
    <n v="0"/>
    <x v="0"/>
    <x v="0"/>
    <x v="3"/>
  </r>
  <r>
    <x v="0"/>
    <s v="1890001323001"/>
    <x v="24"/>
    <x v="0"/>
    <x v="0"/>
    <x v="124"/>
    <x v="403"/>
    <n v="26561.21"/>
    <x v="0"/>
    <x v="0"/>
    <x v="3"/>
  </r>
  <r>
    <x v="0"/>
    <s v="1890003628001"/>
    <x v="25"/>
    <x v="0"/>
    <x v="0"/>
    <x v="124"/>
    <x v="403"/>
    <n v="42522.07"/>
    <x v="0"/>
    <x v="0"/>
    <x v="3"/>
  </r>
  <r>
    <x v="0"/>
    <s v="1890037646001"/>
    <x v="26"/>
    <x v="0"/>
    <x v="0"/>
    <x v="124"/>
    <x v="403"/>
    <n v="1421.63"/>
    <x v="0"/>
    <x v="0"/>
    <x v="3"/>
  </r>
  <r>
    <x v="0"/>
    <s v="1890080967001"/>
    <x v="27"/>
    <x v="0"/>
    <x v="0"/>
    <x v="124"/>
    <x v="403"/>
    <n v="8943.27"/>
    <x v="0"/>
    <x v="0"/>
    <x v="3"/>
  </r>
  <r>
    <x v="0"/>
    <s v="1890141877001"/>
    <x v="28"/>
    <x v="0"/>
    <x v="0"/>
    <x v="124"/>
    <x v="403"/>
    <n v="0"/>
    <x v="0"/>
    <x v="0"/>
    <x v="3"/>
  </r>
  <r>
    <x v="0"/>
    <s v="1891709591001"/>
    <x v="29"/>
    <x v="0"/>
    <x v="0"/>
    <x v="124"/>
    <x v="403"/>
    <n v="0"/>
    <x v="0"/>
    <x v="0"/>
    <x v="3"/>
  </r>
  <r>
    <x v="0"/>
    <s v="1891710328001"/>
    <x v="30"/>
    <x v="0"/>
    <x v="0"/>
    <x v="124"/>
    <x v="403"/>
    <n v="0"/>
    <x v="0"/>
    <x v="0"/>
    <x v="3"/>
  </r>
  <r>
    <x v="0"/>
    <s v="0190115798001"/>
    <x v="0"/>
    <x v="0"/>
    <x v="1"/>
    <x v="124"/>
    <x v="403"/>
    <n v="1525.26"/>
    <x v="0"/>
    <x v="0"/>
    <x v="3"/>
  </r>
  <r>
    <x v="0"/>
    <s v="0190155722001"/>
    <x v="1"/>
    <x v="0"/>
    <x v="1"/>
    <x v="124"/>
    <x v="403"/>
    <n v="0"/>
    <x v="0"/>
    <x v="0"/>
    <x v="3"/>
  </r>
  <r>
    <x v="0"/>
    <s v="0290003288001"/>
    <x v="2"/>
    <x v="0"/>
    <x v="1"/>
    <x v="124"/>
    <x v="403"/>
    <n v="493.53"/>
    <x v="0"/>
    <x v="0"/>
    <x v="3"/>
  </r>
  <r>
    <x v="0"/>
    <s v="0390027923001"/>
    <x v="3"/>
    <x v="0"/>
    <x v="1"/>
    <x v="124"/>
    <x v="403"/>
    <n v="24025.22"/>
    <x v="0"/>
    <x v="0"/>
    <x v="3"/>
  </r>
  <r>
    <x v="0"/>
    <s v="0490001883001"/>
    <x v="4"/>
    <x v="0"/>
    <x v="1"/>
    <x v="124"/>
    <x v="403"/>
    <n v="7271.83"/>
    <x v="0"/>
    <x v="0"/>
    <x v="3"/>
  </r>
  <r>
    <x v="0"/>
    <s v="0490002669001"/>
    <x v="5"/>
    <x v="0"/>
    <x v="1"/>
    <x v="124"/>
    <x v="403"/>
    <n v="5696.61"/>
    <x v="0"/>
    <x v="0"/>
    <x v="3"/>
  </r>
  <r>
    <x v="0"/>
    <s v="0590052000001"/>
    <x v="6"/>
    <x v="0"/>
    <x v="1"/>
    <x v="124"/>
    <x v="403"/>
    <n v="6192.54"/>
    <x v="0"/>
    <x v="0"/>
    <x v="3"/>
  </r>
  <r>
    <x v="0"/>
    <s v="0690045389001"/>
    <x v="7"/>
    <x v="0"/>
    <x v="1"/>
    <x v="124"/>
    <x v="403"/>
    <n v="1757.59"/>
    <x v="0"/>
    <x v="0"/>
    <x v="3"/>
  </r>
  <r>
    <x v="0"/>
    <s v="0691706710001"/>
    <x v="8"/>
    <x v="0"/>
    <x v="1"/>
    <x v="124"/>
    <x v="403"/>
    <n v="0"/>
    <x v="0"/>
    <x v="0"/>
    <x v="3"/>
  </r>
  <r>
    <x v="0"/>
    <s v="0790024656001"/>
    <x v="9"/>
    <x v="0"/>
    <x v="1"/>
    <x v="124"/>
    <x v="403"/>
    <n v="5222.28"/>
    <x v="0"/>
    <x v="0"/>
    <x v="3"/>
  </r>
  <r>
    <x v="0"/>
    <s v="1090033456001"/>
    <x v="10"/>
    <x v="0"/>
    <x v="1"/>
    <x v="124"/>
    <x v="403"/>
    <n v="60851.89"/>
    <x v="0"/>
    <x v="0"/>
    <x v="3"/>
  </r>
  <r>
    <x v="0"/>
    <s v="1091720902001"/>
    <x v="11"/>
    <x v="0"/>
    <x v="1"/>
    <x v="124"/>
    <x v="403"/>
    <n v="0"/>
    <x v="0"/>
    <x v="0"/>
    <x v="3"/>
  </r>
  <r>
    <x v="0"/>
    <s v="1190068389001"/>
    <x v="12"/>
    <x v="0"/>
    <x v="1"/>
    <x v="124"/>
    <x v="403"/>
    <n v="2372.69"/>
    <x v="0"/>
    <x v="0"/>
    <x v="3"/>
  </r>
  <r>
    <x v="0"/>
    <s v="1390013678001"/>
    <x v="13"/>
    <x v="0"/>
    <x v="1"/>
    <x v="124"/>
    <x v="403"/>
    <n v="13538.19"/>
    <x v="0"/>
    <x v="0"/>
    <x v="3"/>
  </r>
  <r>
    <x v="0"/>
    <s v="1690012606001"/>
    <x v="14"/>
    <x v="0"/>
    <x v="1"/>
    <x v="124"/>
    <x v="403"/>
    <n v="7108.21"/>
    <x v="0"/>
    <x v="0"/>
    <x v="3"/>
  </r>
  <r>
    <x v="0"/>
    <s v="1790093204001"/>
    <x v="15"/>
    <x v="0"/>
    <x v="1"/>
    <x v="124"/>
    <x v="403"/>
    <n v="24901.26"/>
    <x v="0"/>
    <x v="0"/>
    <x v="3"/>
  </r>
  <r>
    <x v="0"/>
    <s v="1790325083001"/>
    <x v="16"/>
    <x v="0"/>
    <x v="1"/>
    <x v="124"/>
    <x v="403"/>
    <n v="6361.51"/>
    <x v="0"/>
    <x v="0"/>
    <x v="3"/>
  </r>
  <r>
    <x v="0"/>
    <s v="1790451801001"/>
    <x v="17"/>
    <x v="0"/>
    <x v="1"/>
    <x v="124"/>
    <x v="403"/>
    <n v="82730.149999999994"/>
    <x v="0"/>
    <x v="0"/>
    <x v="3"/>
  </r>
  <r>
    <x v="0"/>
    <s v="1790501469001"/>
    <x v="18"/>
    <x v="0"/>
    <x v="1"/>
    <x v="124"/>
    <x v="403"/>
    <n v="0"/>
    <x v="0"/>
    <x v="0"/>
    <x v="3"/>
  </r>
  <r>
    <x v="0"/>
    <s v="1790567699001"/>
    <x v="19"/>
    <x v="0"/>
    <x v="1"/>
    <x v="124"/>
    <x v="403"/>
    <n v="33590.78"/>
    <x v="0"/>
    <x v="0"/>
    <x v="3"/>
  </r>
  <r>
    <x v="0"/>
    <s v="1790866084001"/>
    <x v="20"/>
    <x v="0"/>
    <x v="1"/>
    <x v="124"/>
    <x v="403"/>
    <n v="43313.5"/>
    <x v="0"/>
    <x v="0"/>
    <x v="3"/>
  </r>
  <r>
    <x v="0"/>
    <s v="1790900193001"/>
    <x v="21"/>
    <x v="0"/>
    <x v="1"/>
    <x v="124"/>
    <x v="403"/>
    <n v="29363.84"/>
    <x v="0"/>
    <x v="0"/>
    <x v="3"/>
  </r>
  <r>
    <x v="0"/>
    <s v="1790979016001"/>
    <x v="22"/>
    <x v="0"/>
    <x v="1"/>
    <x v="124"/>
    <x v="403"/>
    <n v="0"/>
    <x v="0"/>
    <x v="0"/>
    <x v="3"/>
  </r>
  <r>
    <x v="0"/>
    <s v="1791708040001"/>
    <x v="23"/>
    <x v="0"/>
    <x v="1"/>
    <x v="124"/>
    <x v="403"/>
    <n v="0"/>
    <x v="0"/>
    <x v="0"/>
    <x v="3"/>
  </r>
  <r>
    <x v="0"/>
    <s v="1890001323001"/>
    <x v="24"/>
    <x v="0"/>
    <x v="1"/>
    <x v="124"/>
    <x v="403"/>
    <n v="26869.759999999998"/>
    <x v="0"/>
    <x v="0"/>
    <x v="3"/>
  </r>
  <r>
    <x v="0"/>
    <s v="1890003628001"/>
    <x v="25"/>
    <x v="0"/>
    <x v="1"/>
    <x v="124"/>
    <x v="403"/>
    <n v="42444.4"/>
    <x v="0"/>
    <x v="0"/>
    <x v="3"/>
  </r>
  <r>
    <x v="0"/>
    <s v="1890037646001"/>
    <x v="26"/>
    <x v="0"/>
    <x v="1"/>
    <x v="124"/>
    <x v="403"/>
    <n v="1591.1"/>
    <x v="0"/>
    <x v="0"/>
    <x v="3"/>
  </r>
  <r>
    <x v="0"/>
    <s v="1890080967001"/>
    <x v="27"/>
    <x v="0"/>
    <x v="1"/>
    <x v="124"/>
    <x v="403"/>
    <n v="9097.99"/>
    <x v="0"/>
    <x v="0"/>
    <x v="3"/>
  </r>
  <r>
    <x v="0"/>
    <s v="1890141877001"/>
    <x v="28"/>
    <x v="0"/>
    <x v="1"/>
    <x v="124"/>
    <x v="403"/>
    <n v="0"/>
    <x v="0"/>
    <x v="0"/>
    <x v="3"/>
  </r>
  <r>
    <x v="0"/>
    <s v="1891709591001"/>
    <x v="29"/>
    <x v="0"/>
    <x v="1"/>
    <x v="124"/>
    <x v="403"/>
    <n v="0"/>
    <x v="0"/>
    <x v="0"/>
    <x v="3"/>
  </r>
  <r>
    <x v="0"/>
    <s v="1891710328001"/>
    <x v="30"/>
    <x v="0"/>
    <x v="1"/>
    <x v="124"/>
    <x v="403"/>
    <n v="0"/>
    <x v="0"/>
    <x v="0"/>
    <x v="3"/>
  </r>
  <r>
    <x v="0"/>
    <s v="11"/>
    <x v="31"/>
    <x v="0"/>
    <x v="0"/>
    <x v="124"/>
    <x v="403"/>
    <n v="430129.61"/>
    <x v="0"/>
    <x v="0"/>
    <x v="3"/>
  </r>
  <r>
    <x v="0"/>
    <s v="11"/>
    <x v="31"/>
    <x v="0"/>
    <x v="1"/>
    <x v="124"/>
    <x v="403"/>
    <n v="436320.13"/>
    <x v="0"/>
    <x v="0"/>
    <x v="3"/>
  </r>
  <r>
    <x v="0"/>
    <s v="12"/>
    <x v="32"/>
    <x v="0"/>
    <x v="0"/>
    <x v="124"/>
    <x v="403"/>
    <n v="430129.61"/>
    <x v="0"/>
    <x v="0"/>
    <x v="3"/>
  </r>
  <r>
    <x v="0"/>
    <s v="12"/>
    <x v="32"/>
    <x v="0"/>
    <x v="1"/>
    <x v="124"/>
    <x v="403"/>
    <n v="436320.13"/>
    <x v="0"/>
    <x v="0"/>
    <x v="3"/>
  </r>
  <r>
    <x v="0"/>
    <s v="0190115798001"/>
    <x v="0"/>
    <x v="0"/>
    <x v="0"/>
    <x v="125"/>
    <x v="404"/>
    <n v="2"/>
    <x v="0"/>
    <x v="0"/>
    <x v="3"/>
  </r>
  <r>
    <x v="0"/>
    <s v="0190155722001"/>
    <x v="1"/>
    <x v="0"/>
    <x v="0"/>
    <x v="125"/>
    <x v="404"/>
    <n v="0"/>
    <x v="0"/>
    <x v="0"/>
    <x v="3"/>
  </r>
  <r>
    <x v="0"/>
    <s v="0290003288001"/>
    <x v="2"/>
    <x v="0"/>
    <x v="0"/>
    <x v="125"/>
    <x v="404"/>
    <n v="3"/>
    <x v="0"/>
    <x v="0"/>
    <x v="3"/>
  </r>
  <r>
    <x v="0"/>
    <s v="0390027923001"/>
    <x v="3"/>
    <x v="0"/>
    <x v="0"/>
    <x v="125"/>
    <x v="404"/>
    <n v="225684.52"/>
    <x v="0"/>
    <x v="0"/>
    <x v="3"/>
  </r>
  <r>
    <x v="0"/>
    <s v="0490001883001"/>
    <x v="4"/>
    <x v="0"/>
    <x v="0"/>
    <x v="125"/>
    <x v="404"/>
    <n v="4300.79"/>
    <x v="0"/>
    <x v="0"/>
    <x v="3"/>
  </r>
  <r>
    <x v="0"/>
    <s v="0490002669001"/>
    <x v="5"/>
    <x v="0"/>
    <x v="0"/>
    <x v="125"/>
    <x v="404"/>
    <n v="28720.89"/>
    <x v="0"/>
    <x v="0"/>
    <x v="3"/>
  </r>
  <r>
    <x v="0"/>
    <s v="0590052000001"/>
    <x v="6"/>
    <x v="0"/>
    <x v="0"/>
    <x v="125"/>
    <x v="404"/>
    <n v="30921.67"/>
    <x v="0"/>
    <x v="0"/>
    <x v="3"/>
  </r>
  <r>
    <x v="0"/>
    <s v="0690045389001"/>
    <x v="7"/>
    <x v="0"/>
    <x v="0"/>
    <x v="125"/>
    <x v="404"/>
    <n v="42541.09"/>
    <x v="0"/>
    <x v="0"/>
    <x v="3"/>
  </r>
  <r>
    <x v="0"/>
    <s v="0691706710001"/>
    <x v="8"/>
    <x v="0"/>
    <x v="0"/>
    <x v="125"/>
    <x v="404"/>
    <n v="0"/>
    <x v="0"/>
    <x v="0"/>
    <x v="3"/>
  </r>
  <r>
    <x v="0"/>
    <s v="0790024656001"/>
    <x v="9"/>
    <x v="0"/>
    <x v="0"/>
    <x v="125"/>
    <x v="404"/>
    <n v="18723.169999999998"/>
    <x v="0"/>
    <x v="0"/>
    <x v="3"/>
  </r>
  <r>
    <x v="0"/>
    <s v="1090033456001"/>
    <x v="10"/>
    <x v="0"/>
    <x v="0"/>
    <x v="125"/>
    <x v="404"/>
    <n v="18826.62"/>
    <x v="0"/>
    <x v="0"/>
    <x v="3"/>
  </r>
  <r>
    <x v="0"/>
    <s v="1091720902001"/>
    <x v="11"/>
    <x v="0"/>
    <x v="0"/>
    <x v="125"/>
    <x v="404"/>
    <n v="0"/>
    <x v="0"/>
    <x v="0"/>
    <x v="3"/>
  </r>
  <r>
    <x v="0"/>
    <s v="1190068389001"/>
    <x v="12"/>
    <x v="0"/>
    <x v="0"/>
    <x v="125"/>
    <x v="404"/>
    <n v="1753.34"/>
    <x v="0"/>
    <x v="0"/>
    <x v="3"/>
  </r>
  <r>
    <x v="0"/>
    <s v="1390013678001"/>
    <x v="13"/>
    <x v="0"/>
    <x v="0"/>
    <x v="125"/>
    <x v="404"/>
    <n v="30"/>
    <x v="0"/>
    <x v="0"/>
    <x v="3"/>
  </r>
  <r>
    <x v="0"/>
    <s v="1690012606001"/>
    <x v="14"/>
    <x v="0"/>
    <x v="0"/>
    <x v="125"/>
    <x v="404"/>
    <n v="24644.73"/>
    <x v="0"/>
    <x v="0"/>
    <x v="3"/>
  </r>
  <r>
    <x v="0"/>
    <s v="1790093204001"/>
    <x v="15"/>
    <x v="0"/>
    <x v="0"/>
    <x v="125"/>
    <x v="404"/>
    <n v="5040.97"/>
    <x v="0"/>
    <x v="0"/>
    <x v="3"/>
  </r>
  <r>
    <x v="0"/>
    <s v="1790325083001"/>
    <x v="16"/>
    <x v="0"/>
    <x v="0"/>
    <x v="125"/>
    <x v="404"/>
    <n v="10563.47"/>
    <x v="0"/>
    <x v="0"/>
    <x v="3"/>
  </r>
  <r>
    <x v="0"/>
    <s v="1790451801001"/>
    <x v="17"/>
    <x v="0"/>
    <x v="0"/>
    <x v="125"/>
    <x v="404"/>
    <n v="37941.42"/>
    <x v="0"/>
    <x v="0"/>
    <x v="3"/>
  </r>
  <r>
    <x v="0"/>
    <s v="1790501469001"/>
    <x v="18"/>
    <x v="0"/>
    <x v="0"/>
    <x v="125"/>
    <x v="404"/>
    <n v="0"/>
    <x v="0"/>
    <x v="0"/>
    <x v="3"/>
  </r>
  <r>
    <x v="0"/>
    <s v="1790567699001"/>
    <x v="19"/>
    <x v="0"/>
    <x v="0"/>
    <x v="125"/>
    <x v="404"/>
    <n v="15205.78"/>
    <x v="0"/>
    <x v="0"/>
    <x v="3"/>
  </r>
  <r>
    <x v="0"/>
    <s v="1790866084001"/>
    <x v="20"/>
    <x v="0"/>
    <x v="0"/>
    <x v="125"/>
    <x v="404"/>
    <n v="18814.14"/>
    <x v="0"/>
    <x v="0"/>
    <x v="3"/>
  </r>
  <r>
    <x v="0"/>
    <s v="1790900193001"/>
    <x v="21"/>
    <x v="0"/>
    <x v="0"/>
    <x v="125"/>
    <x v="404"/>
    <n v="17054.14"/>
    <x v="0"/>
    <x v="0"/>
    <x v="3"/>
  </r>
  <r>
    <x v="0"/>
    <s v="1790979016001"/>
    <x v="22"/>
    <x v="0"/>
    <x v="0"/>
    <x v="125"/>
    <x v="404"/>
    <n v="0"/>
    <x v="0"/>
    <x v="0"/>
    <x v="3"/>
  </r>
  <r>
    <x v="0"/>
    <s v="1791708040001"/>
    <x v="23"/>
    <x v="0"/>
    <x v="0"/>
    <x v="125"/>
    <x v="404"/>
    <n v="0"/>
    <x v="0"/>
    <x v="0"/>
    <x v="3"/>
  </r>
  <r>
    <x v="0"/>
    <s v="1890001323001"/>
    <x v="24"/>
    <x v="0"/>
    <x v="0"/>
    <x v="125"/>
    <x v="404"/>
    <n v="2021.97"/>
    <x v="0"/>
    <x v="0"/>
    <x v="3"/>
  </r>
  <r>
    <x v="0"/>
    <s v="1890003628001"/>
    <x v="25"/>
    <x v="0"/>
    <x v="0"/>
    <x v="125"/>
    <x v="404"/>
    <n v="165118.93"/>
    <x v="0"/>
    <x v="0"/>
    <x v="3"/>
  </r>
  <r>
    <x v="0"/>
    <s v="1890037646001"/>
    <x v="26"/>
    <x v="0"/>
    <x v="0"/>
    <x v="125"/>
    <x v="404"/>
    <n v="11"/>
    <x v="0"/>
    <x v="0"/>
    <x v="3"/>
  </r>
  <r>
    <x v="0"/>
    <s v="1890080967001"/>
    <x v="27"/>
    <x v="0"/>
    <x v="0"/>
    <x v="125"/>
    <x v="404"/>
    <n v="0"/>
    <x v="0"/>
    <x v="0"/>
    <x v="3"/>
  </r>
  <r>
    <x v="0"/>
    <s v="1890141877001"/>
    <x v="28"/>
    <x v="0"/>
    <x v="0"/>
    <x v="125"/>
    <x v="404"/>
    <n v="0"/>
    <x v="0"/>
    <x v="0"/>
    <x v="3"/>
  </r>
  <r>
    <x v="0"/>
    <s v="1891709591001"/>
    <x v="29"/>
    <x v="0"/>
    <x v="0"/>
    <x v="125"/>
    <x v="404"/>
    <n v="0"/>
    <x v="0"/>
    <x v="0"/>
    <x v="3"/>
  </r>
  <r>
    <x v="0"/>
    <s v="1891710328001"/>
    <x v="30"/>
    <x v="0"/>
    <x v="0"/>
    <x v="125"/>
    <x v="404"/>
    <n v="0"/>
    <x v="0"/>
    <x v="0"/>
    <x v="3"/>
  </r>
  <r>
    <x v="0"/>
    <s v="0190115798001"/>
    <x v="0"/>
    <x v="0"/>
    <x v="1"/>
    <x v="125"/>
    <x v="404"/>
    <n v="2"/>
    <x v="0"/>
    <x v="0"/>
    <x v="3"/>
  </r>
  <r>
    <x v="0"/>
    <s v="0190155722001"/>
    <x v="1"/>
    <x v="0"/>
    <x v="1"/>
    <x v="125"/>
    <x v="404"/>
    <n v="0"/>
    <x v="0"/>
    <x v="0"/>
    <x v="3"/>
  </r>
  <r>
    <x v="0"/>
    <s v="0290003288001"/>
    <x v="2"/>
    <x v="0"/>
    <x v="1"/>
    <x v="125"/>
    <x v="404"/>
    <n v="3"/>
    <x v="0"/>
    <x v="0"/>
    <x v="3"/>
  </r>
  <r>
    <x v="0"/>
    <s v="0390027923001"/>
    <x v="3"/>
    <x v="0"/>
    <x v="1"/>
    <x v="125"/>
    <x v="404"/>
    <n v="224787.64"/>
    <x v="0"/>
    <x v="0"/>
    <x v="3"/>
  </r>
  <r>
    <x v="0"/>
    <s v="0490001883001"/>
    <x v="4"/>
    <x v="0"/>
    <x v="1"/>
    <x v="125"/>
    <x v="404"/>
    <n v="4348.17"/>
    <x v="0"/>
    <x v="0"/>
    <x v="3"/>
  </r>
  <r>
    <x v="0"/>
    <s v="0490002669001"/>
    <x v="5"/>
    <x v="0"/>
    <x v="1"/>
    <x v="125"/>
    <x v="404"/>
    <n v="28995.48"/>
    <x v="0"/>
    <x v="0"/>
    <x v="3"/>
  </r>
  <r>
    <x v="0"/>
    <s v="0590052000001"/>
    <x v="6"/>
    <x v="0"/>
    <x v="1"/>
    <x v="125"/>
    <x v="404"/>
    <n v="30348.639999999999"/>
    <x v="0"/>
    <x v="0"/>
    <x v="3"/>
  </r>
  <r>
    <x v="0"/>
    <s v="0690045389001"/>
    <x v="7"/>
    <x v="0"/>
    <x v="1"/>
    <x v="125"/>
    <x v="404"/>
    <n v="28986.42"/>
    <x v="0"/>
    <x v="0"/>
    <x v="3"/>
  </r>
  <r>
    <x v="0"/>
    <s v="0691706710001"/>
    <x v="8"/>
    <x v="0"/>
    <x v="1"/>
    <x v="125"/>
    <x v="404"/>
    <n v="0"/>
    <x v="0"/>
    <x v="0"/>
    <x v="3"/>
  </r>
  <r>
    <x v="0"/>
    <s v="0790024656001"/>
    <x v="9"/>
    <x v="0"/>
    <x v="1"/>
    <x v="125"/>
    <x v="404"/>
    <n v="19157.36"/>
    <x v="0"/>
    <x v="0"/>
    <x v="3"/>
  </r>
  <r>
    <x v="0"/>
    <s v="1090033456001"/>
    <x v="10"/>
    <x v="0"/>
    <x v="1"/>
    <x v="125"/>
    <x v="404"/>
    <n v="5298.41"/>
    <x v="0"/>
    <x v="0"/>
    <x v="3"/>
  </r>
  <r>
    <x v="0"/>
    <s v="1091720902001"/>
    <x v="11"/>
    <x v="0"/>
    <x v="1"/>
    <x v="125"/>
    <x v="404"/>
    <n v="0"/>
    <x v="0"/>
    <x v="0"/>
    <x v="3"/>
  </r>
  <r>
    <x v="0"/>
    <s v="1190068389001"/>
    <x v="12"/>
    <x v="0"/>
    <x v="1"/>
    <x v="125"/>
    <x v="404"/>
    <n v="1947.34"/>
    <x v="0"/>
    <x v="0"/>
    <x v="3"/>
  </r>
  <r>
    <x v="0"/>
    <s v="1390013678001"/>
    <x v="13"/>
    <x v="0"/>
    <x v="1"/>
    <x v="125"/>
    <x v="404"/>
    <n v="30"/>
    <x v="0"/>
    <x v="0"/>
    <x v="3"/>
  </r>
  <r>
    <x v="0"/>
    <s v="1690012606001"/>
    <x v="14"/>
    <x v="0"/>
    <x v="1"/>
    <x v="125"/>
    <x v="404"/>
    <n v="24523.5"/>
    <x v="0"/>
    <x v="0"/>
    <x v="3"/>
  </r>
  <r>
    <x v="0"/>
    <s v="1790093204001"/>
    <x v="15"/>
    <x v="0"/>
    <x v="1"/>
    <x v="125"/>
    <x v="404"/>
    <n v="6019.69"/>
    <x v="0"/>
    <x v="0"/>
    <x v="3"/>
  </r>
  <r>
    <x v="0"/>
    <s v="1790325083001"/>
    <x v="16"/>
    <x v="0"/>
    <x v="1"/>
    <x v="125"/>
    <x v="404"/>
    <n v="11015.88"/>
    <x v="0"/>
    <x v="0"/>
    <x v="3"/>
  </r>
  <r>
    <x v="0"/>
    <s v="1790451801001"/>
    <x v="17"/>
    <x v="0"/>
    <x v="1"/>
    <x v="125"/>
    <x v="404"/>
    <n v="41929.15"/>
    <x v="0"/>
    <x v="0"/>
    <x v="3"/>
  </r>
  <r>
    <x v="0"/>
    <s v="1790501469001"/>
    <x v="18"/>
    <x v="0"/>
    <x v="1"/>
    <x v="125"/>
    <x v="404"/>
    <n v="7"/>
    <x v="0"/>
    <x v="0"/>
    <x v="3"/>
  </r>
  <r>
    <x v="0"/>
    <s v="1790567699001"/>
    <x v="19"/>
    <x v="0"/>
    <x v="1"/>
    <x v="125"/>
    <x v="404"/>
    <n v="14849.06"/>
    <x v="0"/>
    <x v="0"/>
    <x v="3"/>
  </r>
  <r>
    <x v="0"/>
    <s v="1790866084001"/>
    <x v="20"/>
    <x v="0"/>
    <x v="1"/>
    <x v="125"/>
    <x v="404"/>
    <n v="20215.740000000002"/>
    <x v="0"/>
    <x v="0"/>
    <x v="3"/>
  </r>
  <r>
    <x v="0"/>
    <s v="1790900193001"/>
    <x v="21"/>
    <x v="0"/>
    <x v="1"/>
    <x v="125"/>
    <x v="404"/>
    <n v="18105.95"/>
    <x v="0"/>
    <x v="0"/>
    <x v="3"/>
  </r>
  <r>
    <x v="0"/>
    <s v="1790979016001"/>
    <x v="22"/>
    <x v="0"/>
    <x v="1"/>
    <x v="125"/>
    <x v="404"/>
    <n v="0"/>
    <x v="0"/>
    <x v="0"/>
    <x v="3"/>
  </r>
  <r>
    <x v="0"/>
    <s v="1791708040001"/>
    <x v="23"/>
    <x v="0"/>
    <x v="1"/>
    <x v="125"/>
    <x v="404"/>
    <n v="0"/>
    <x v="0"/>
    <x v="0"/>
    <x v="3"/>
  </r>
  <r>
    <x v="0"/>
    <s v="1890001323001"/>
    <x v="24"/>
    <x v="0"/>
    <x v="1"/>
    <x v="125"/>
    <x v="404"/>
    <n v="3776.49"/>
    <x v="0"/>
    <x v="0"/>
    <x v="3"/>
  </r>
  <r>
    <x v="0"/>
    <s v="1890003628001"/>
    <x v="25"/>
    <x v="0"/>
    <x v="1"/>
    <x v="125"/>
    <x v="404"/>
    <n v="165273.81"/>
    <x v="0"/>
    <x v="0"/>
    <x v="3"/>
  </r>
  <r>
    <x v="0"/>
    <s v="1890037646001"/>
    <x v="26"/>
    <x v="0"/>
    <x v="1"/>
    <x v="125"/>
    <x v="404"/>
    <n v="11"/>
    <x v="0"/>
    <x v="0"/>
    <x v="3"/>
  </r>
  <r>
    <x v="0"/>
    <s v="1890080967001"/>
    <x v="27"/>
    <x v="0"/>
    <x v="1"/>
    <x v="125"/>
    <x v="404"/>
    <n v="0"/>
    <x v="0"/>
    <x v="0"/>
    <x v="3"/>
  </r>
  <r>
    <x v="0"/>
    <s v="1890141877001"/>
    <x v="28"/>
    <x v="0"/>
    <x v="1"/>
    <x v="125"/>
    <x v="404"/>
    <n v="0"/>
    <x v="0"/>
    <x v="0"/>
    <x v="3"/>
  </r>
  <r>
    <x v="0"/>
    <s v="1891709591001"/>
    <x v="29"/>
    <x v="0"/>
    <x v="1"/>
    <x v="125"/>
    <x v="404"/>
    <n v="0"/>
    <x v="0"/>
    <x v="0"/>
    <x v="3"/>
  </r>
  <r>
    <x v="0"/>
    <s v="1891710328001"/>
    <x v="30"/>
    <x v="0"/>
    <x v="1"/>
    <x v="125"/>
    <x v="404"/>
    <n v="0"/>
    <x v="0"/>
    <x v="0"/>
    <x v="3"/>
  </r>
  <r>
    <x v="0"/>
    <s v="11"/>
    <x v="31"/>
    <x v="0"/>
    <x v="0"/>
    <x v="125"/>
    <x v="404"/>
    <n v="667923.64"/>
    <x v="0"/>
    <x v="0"/>
    <x v="3"/>
  </r>
  <r>
    <x v="0"/>
    <s v="11"/>
    <x v="31"/>
    <x v="0"/>
    <x v="1"/>
    <x v="125"/>
    <x v="404"/>
    <n v="649631.73"/>
    <x v="0"/>
    <x v="0"/>
    <x v="3"/>
  </r>
  <r>
    <x v="0"/>
    <s v="12"/>
    <x v="32"/>
    <x v="0"/>
    <x v="0"/>
    <x v="125"/>
    <x v="404"/>
    <n v="667923.64"/>
    <x v="0"/>
    <x v="0"/>
    <x v="3"/>
  </r>
  <r>
    <x v="0"/>
    <s v="12"/>
    <x v="32"/>
    <x v="0"/>
    <x v="1"/>
    <x v="125"/>
    <x v="404"/>
    <n v="649631.73"/>
    <x v="0"/>
    <x v="0"/>
    <x v="3"/>
  </r>
  <r>
    <x v="0"/>
    <s v="0190115798001"/>
    <x v="0"/>
    <x v="0"/>
    <x v="0"/>
    <x v="126"/>
    <x v="405"/>
    <n v="7928910.1399999997"/>
    <x v="0"/>
    <x v="0"/>
    <x v="2"/>
  </r>
  <r>
    <x v="0"/>
    <s v="0190155722001"/>
    <x v="1"/>
    <x v="0"/>
    <x v="0"/>
    <x v="126"/>
    <x v="405"/>
    <n v="1820421.18"/>
    <x v="0"/>
    <x v="0"/>
    <x v="2"/>
  </r>
  <r>
    <x v="0"/>
    <s v="0290003288001"/>
    <x v="2"/>
    <x v="0"/>
    <x v="0"/>
    <x v="126"/>
    <x v="405"/>
    <n v="2001595.14"/>
    <x v="0"/>
    <x v="0"/>
    <x v="2"/>
  </r>
  <r>
    <x v="0"/>
    <s v="0390027923001"/>
    <x v="3"/>
    <x v="0"/>
    <x v="0"/>
    <x v="126"/>
    <x v="405"/>
    <n v="2081233.36"/>
    <x v="0"/>
    <x v="0"/>
    <x v="2"/>
  </r>
  <r>
    <x v="0"/>
    <s v="0490001883001"/>
    <x v="4"/>
    <x v="0"/>
    <x v="0"/>
    <x v="126"/>
    <x v="405"/>
    <n v="2502593.4"/>
    <x v="0"/>
    <x v="0"/>
    <x v="2"/>
  </r>
  <r>
    <x v="0"/>
    <s v="0490002669001"/>
    <x v="5"/>
    <x v="0"/>
    <x v="0"/>
    <x v="126"/>
    <x v="405"/>
    <n v="1273165.1100000001"/>
    <x v="0"/>
    <x v="0"/>
    <x v="2"/>
  </r>
  <r>
    <x v="0"/>
    <s v="0590052000001"/>
    <x v="6"/>
    <x v="0"/>
    <x v="0"/>
    <x v="126"/>
    <x v="405"/>
    <n v="2121496.4"/>
    <x v="0"/>
    <x v="0"/>
    <x v="2"/>
  </r>
  <r>
    <x v="0"/>
    <s v="0690045389001"/>
    <x v="7"/>
    <x v="0"/>
    <x v="0"/>
    <x v="126"/>
    <x v="405"/>
    <n v="734689.62"/>
    <x v="0"/>
    <x v="0"/>
    <x v="2"/>
  </r>
  <r>
    <x v="0"/>
    <s v="0691706710001"/>
    <x v="8"/>
    <x v="0"/>
    <x v="0"/>
    <x v="126"/>
    <x v="405"/>
    <n v="1974531.43"/>
    <x v="0"/>
    <x v="0"/>
    <x v="2"/>
  </r>
  <r>
    <x v="0"/>
    <s v="0790024656001"/>
    <x v="9"/>
    <x v="0"/>
    <x v="0"/>
    <x v="126"/>
    <x v="405"/>
    <n v="1749136.53"/>
    <x v="0"/>
    <x v="0"/>
    <x v="2"/>
  </r>
  <r>
    <x v="0"/>
    <s v="1090033456001"/>
    <x v="10"/>
    <x v="0"/>
    <x v="0"/>
    <x v="126"/>
    <x v="405"/>
    <n v="2018278.37"/>
    <x v="0"/>
    <x v="0"/>
    <x v="2"/>
  </r>
  <r>
    <x v="0"/>
    <s v="1091720902001"/>
    <x v="11"/>
    <x v="0"/>
    <x v="0"/>
    <x v="126"/>
    <x v="405"/>
    <n v="1604597.37"/>
    <x v="0"/>
    <x v="0"/>
    <x v="2"/>
  </r>
  <r>
    <x v="0"/>
    <s v="1190068389001"/>
    <x v="12"/>
    <x v="0"/>
    <x v="0"/>
    <x v="126"/>
    <x v="405"/>
    <n v="363221.76000000001"/>
    <x v="0"/>
    <x v="0"/>
    <x v="2"/>
  </r>
  <r>
    <x v="0"/>
    <s v="1390013678001"/>
    <x v="13"/>
    <x v="0"/>
    <x v="0"/>
    <x v="126"/>
    <x v="405"/>
    <n v="704677.66"/>
    <x v="0"/>
    <x v="0"/>
    <x v="2"/>
  </r>
  <r>
    <x v="0"/>
    <s v="1690012606001"/>
    <x v="14"/>
    <x v="0"/>
    <x v="0"/>
    <x v="126"/>
    <x v="405"/>
    <n v="751535.68"/>
    <x v="0"/>
    <x v="0"/>
    <x v="2"/>
  </r>
  <r>
    <x v="0"/>
    <s v="1790093204001"/>
    <x v="15"/>
    <x v="0"/>
    <x v="0"/>
    <x v="126"/>
    <x v="405"/>
    <n v="1390859.36"/>
    <x v="0"/>
    <x v="0"/>
    <x v="2"/>
  </r>
  <r>
    <x v="0"/>
    <s v="1790325083001"/>
    <x v="16"/>
    <x v="0"/>
    <x v="0"/>
    <x v="126"/>
    <x v="405"/>
    <n v="1207308.3400000001"/>
    <x v="0"/>
    <x v="0"/>
    <x v="2"/>
  </r>
  <r>
    <x v="0"/>
    <s v="1790451801001"/>
    <x v="17"/>
    <x v="0"/>
    <x v="0"/>
    <x v="126"/>
    <x v="405"/>
    <n v="2839061.24"/>
    <x v="0"/>
    <x v="0"/>
    <x v="2"/>
  </r>
  <r>
    <x v="0"/>
    <s v="1790501469001"/>
    <x v="18"/>
    <x v="0"/>
    <x v="0"/>
    <x v="126"/>
    <x v="405"/>
    <n v="3202015.87"/>
    <x v="0"/>
    <x v="0"/>
    <x v="2"/>
  </r>
  <r>
    <x v="0"/>
    <s v="1790567699001"/>
    <x v="19"/>
    <x v="0"/>
    <x v="0"/>
    <x v="126"/>
    <x v="405"/>
    <n v="2528023.09"/>
    <x v="0"/>
    <x v="0"/>
    <x v="2"/>
  </r>
  <r>
    <x v="0"/>
    <s v="1790866084001"/>
    <x v="20"/>
    <x v="0"/>
    <x v="0"/>
    <x v="126"/>
    <x v="405"/>
    <n v="130003.85"/>
    <x v="0"/>
    <x v="0"/>
    <x v="2"/>
  </r>
  <r>
    <x v="0"/>
    <s v="1790900193001"/>
    <x v="21"/>
    <x v="0"/>
    <x v="0"/>
    <x v="126"/>
    <x v="405"/>
    <n v="1136685.3899999999"/>
    <x v="0"/>
    <x v="0"/>
    <x v="2"/>
  </r>
  <r>
    <x v="0"/>
    <s v="1790979016001"/>
    <x v="22"/>
    <x v="0"/>
    <x v="0"/>
    <x v="126"/>
    <x v="405"/>
    <n v="0"/>
    <x v="0"/>
    <x v="0"/>
    <x v="2"/>
  </r>
  <r>
    <x v="0"/>
    <s v="1791708040001"/>
    <x v="23"/>
    <x v="0"/>
    <x v="0"/>
    <x v="126"/>
    <x v="405"/>
    <n v="0"/>
    <x v="0"/>
    <x v="0"/>
    <x v="2"/>
  </r>
  <r>
    <x v="0"/>
    <s v="1890001323001"/>
    <x v="24"/>
    <x v="0"/>
    <x v="0"/>
    <x v="126"/>
    <x v="405"/>
    <n v="1702011.52"/>
    <x v="0"/>
    <x v="0"/>
    <x v="2"/>
  </r>
  <r>
    <x v="0"/>
    <s v="1890003628001"/>
    <x v="25"/>
    <x v="0"/>
    <x v="0"/>
    <x v="126"/>
    <x v="405"/>
    <n v="4977546.01"/>
    <x v="0"/>
    <x v="0"/>
    <x v="2"/>
  </r>
  <r>
    <x v="0"/>
    <s v="1890037646001"/>
    <x v="26"/>
    <x v="0"/>
    <x v="0"/>
    <x v="126"/>
    <x v="405"/>
    <n v="1012697.04"/>
    <x v="0"/>
    <x v="0"/>
    <x v="2"/>
  </r>
  <r>
    <x v="0"/>
    <s v="1890080967001"/>
    <x v="27"/>
    <x v="0"/>
    <x v="0"/>
    <x v="126"/>
    <x v="405"/>
    <n v="1168117.31"/>
    <x v="0"/>
    <x v="0"/>
    <x v="2"/>
  </r>
  <r>
    <x v="0"/>
    <s v="1890141877001"/>
    <x v="28"/>
    <x v="0"/>
    <x v="0"/>
    <x v="126"/>
    <x v="405"/>
    <n v="3583759.41"/>
    <x v="0"/>
    <x v="0"/>
    <x v="2"/>
  </r>
  <r>
    <x v="0"/>
    <s v="1891709591001"/>
    <x v="29"/>
    <x v="0"/>
    <x v="0"/>
    <x v="126"/>
    <x v="405"/>
    <n v="1198184.01"/>
    <x v="0"/>
    <x v="0"/>
    <x v="2"/>
  </r>
  <r>
    <x v="0"/>
    <s v="1891710328001"/>
    <x v="30"/>
    <x v="0"/>
    <x v="0"/>
    <x v="126"/>
    <x v="405"/>
    <n v="2219421.4300000002"/>
    <x v="0"/>
    <x v="0"/>
    <x v="2"/>
  </r>
  <r>
    <x v="0"/>
    <s v="0190115798001"/>
    <x v="0"/>
    <x v="0"/>
    <x v="1"/>
    <x v="126"/>
    <x v="405"/>
    <n v="8195868.9900000002"/>
    <x v="0"/>
    <x v="0"/>
    <x v="2"/>
  </r>
  <r>
    <x v="0"/>
    <s v="0190155722001"/>
    <x v="1"/>
    <x v="0"/>
    <x v="1"/>
    <x v="126"/>
    <x v="405"/>
    <n v="1822773.99"/>
    <x v="0"/>
    <x v="0"/>
    <x v="2"/>
  </r>
  <r>
    <x v="0"/>
    <s v="0290003288001"/>
    <x v="2"/>
    <x v="0"/>
    <x v="1"/>
    <x v="126"/>
    <x v="405"/>
    <n v="2037933.86"/>
    <x v="0"/>
    <x v="0"/>
    <x v="2"/>
  </r>
  <r>
    <x v="0"/>
    <s v="0390027923001"/>
    <x v="3"/>
    <x v="0"/>
    <x v="1"/>
    <x v="126"/>
    <x v="405"/>
    <n v="1987741.68"/>
    <x v="0"/>
    <x v="0"/>
    <x v="2"/>
  </r>
  <r>
    <x v="0"/>
    <s v="0490001883001"/>
    <x v="4"/>
    <x v="0"/>
    <x v="1"/>
    <x v="126"/>
    <x v="405"/>
    <n v="2364427.4500000002"/>
    <x v="0"/>
    <x v="0"/>
    <x v="2"/>
  </r>
  <r>
    <x v="0"/>
    <s v="0490002669001"/>
    <x v="5"/>
    <x v="0"/>
    <x v="1"/>
    <x v="126"/>
    <x v="405"/>
    <n v="1345035.57"/>
    <x v="0"/>
    <x v="0"/>
    <x v="2"/>
  </r>
  <r>
    <x v="0"/>
    <s v="0590052000001"/>
    <x v="6"/>
    <x v="0"/>
    <x v="1"/>
    <x v="126"/>
    <x v="405"/>
    <n v="2137978.59"/>
    <x v="0"/>
    <x v="0"/>
    <x v="2"/>
  </r>
  <r>
    <x v="0"/>
    <s v="0690045389001"/>
    <x v="7"/>
    <x v="0"/>
    <x v="1"/>
    <x v="126"/>
    <x v="405"/>
    <n v="774127.85"/>
    <x v="0"/>
    <x v="0"/>
    <x v="2"/>
  </r>
  <r>
    <x v="0"/>
    <s v="0691706710001"/>
    <x v="8"/>
    <x v="0"/>
    <x v="1"/>
    <x v="126"/>
    <x v="405"/>
    <n v="2001308.52"/>
    <x v="0"/>
    <x v="0"/>
    <x v="2"/>
  </r>
  <r>
    <x v="0"/>
    <s v="0790024656001"/>
    <x v="9"/>
    <x v="0"/>
    <x v="1"/>
    <x v="126"/>
    <x v="405"/>
    <n v="1788373.84"/>
    <x v="0"/>
    <x v="0"/>
    <x v="2"/>
  </r>
  <r>
    <x v="0"/>
    <s v="1090033456001"/>
    <x v="10"/>
    <x v="0"/>
    <x v="1"/>
    <x v="126"/>
    <x v="405"/>
    <n v="1914421.96"/>
    <x v="0"/>
    <x v="0"/>
    <x v="2"/>
  </r>
  <r>
    <x v="0"/>
    <s v="1091720902001"/>
    <x v="11"/>
    <x v="0"/>
    <x v="1"/>
    <x v="126"/>
    <x v="405"/>
    <n v="1672284.2"/>
    <x v="0"/>
    <x v="0"/>
    <x v="2"/>
  </r>
  <r>
    <x v="0"/>
    <s v="1190068389001"/>
    <x v="12"/>
    <x v="0"/>
    <x v="1"/>
    <x v="126"/>
    <x v="405"/>
    <n v="325653.88"/>
    <x v="0"/>
    <x v="0"/>
    <x v="2"/>
  </r>
  <r>
    <x v="0"/>
    <s v="1390013678001"/>
    <x v="13"/>
    <x v="0"/>
    <x v="1"/>
    <x v="126"/>
    <x v="405"/>
    <n v="725296.64000000001"/>
    <x v="0"/>
    <x v="0"/>
    <x v="2"/>
  </r>
  <r>
    <x v="0"/>
    <s v="1690012606001"/>
    <x v="14"/>
    <x v="0"/>
    <x v="1"/>
    <x v="126"/>
    <x v="405"/>
    <n v="781962.83"/>
    <x v="0"/>
    <x v="0"/>
    <x v="2"/>
  </r>
  <r>
    <x v="0"/>
    <s v="1790093204001"/>
    <x v="15"/>
    <x v="0"/>
    <x v="1"/>
    <x v="126"/>
    <x v="405"/>
    <n v="1256817.26"/>
    <x v="0"/>
    <x v="0"/>
    <x v="2"/>
  </r>
  <r>
    <x v="0"/>
    <s v="1790325083001"/>
    <x v="16"/>
    <x v="0"/>
    <x v="1"/>
    <x v="126"/>
    <x v="405"/>
    <n v="1234969.05"/>
    <x v="0"/>
    <x v="0"/>
    <x v="2"/>
  </r>
  <r>
    <x v="0"/>
    <s v="1790451801001"/>
    <x v="17"/>
    <x v="0"/>
    <x v="1"/>
    <x v="126"/>
    <x v="405"/>
    <n v="2726933.29"/>
    <x v="0"/>
    <x v="0"/>
    <x v="2"/>
  </r>
  <r>
    <x v="0"/>
    <s v="1790501469001"/>
    <x v="18"/>
    <x v="0"/>
    <x v="1"/>
    <x v="126"/>
    <x v="405"/>
    <n v="3231338.77"/>
    <x v="0"/>
    <x v="0"/>
    <x v="2"/>
  </r>
  <r>
    <x v="0"/>
    <s v="1790567699001"/>
    <x v="19"/>
    <x v="0"/>
    <x v="1"/>
    <x v="126"/>
    <x v="405"/>
    <n v="2373841.52"/>
    <x v="0"/>
    <x v="0"/>
    <x v="2"/>
  </r>
  <r>
    <x v="0"/>
    <s v="1790866084001"/>
    <x v="20"/>
    <x v="0"/>
    <x v="1"/>
    <x v="126"/>
    <x v="405"/>
    <n v="149508.84"/>
    <x v="0"/>
    <x v="0"/>
    <x v="2"/>
  </r>
  <r>
    <x v="0"/>
    <s v="1790900193001"/>
    <x v="21"/>
    <x v="0"/>
    <x v="1"/>
    <x v="126"/>
    <x v="405"/>
    <n v="1128996.21"/>
    <x v="0"/>
    <x v="0"/>
    <x v="2"/>
  </r>
  <r>
    <x v="0"/>
    <s v="1790979016001"/>
    <x v="22"/>
    <x v="0"/>
    <x v="1"/>
    <x v="126"/>
    <x v="405"/>
    <n v="0"/>
    <x v="0"/>
    <x v="0"/>
    <x v="2"/>
  </r>
  <r>
    <x v="0"/>
    <s v="1791708040001"/>
    <x v="23"/>
    <x v="0"/>
    <x v="1"/>
    <x v="126"/>
    <x v="405"/>
    <n v="0"/>
    <x v="0"/>
    <x v="0"/>
    <x v="2"/>
  </r>
  <r>
    <x v="0"/>
    <s v="1890001323001"/>
    <x v="24"/>
    <x v="0"/>
    <x v="1"/>
    <x v="126"/>
    <x v="405"/>
    <n v="1850441.12"/>
    <x v="0"/>
    <x v="0"/>
    <x v="2"/>
  </r>
  <r>
    <x v="0"/>
    <s v="1890003628001"/>
    <x v="25"/>
    <x v="0"/>
    <x v="1"/>
    <x v="126"/>
    <x v="405"/>
    <n v="4629729.01"/>
    <x v="0"/>
    <x v="0"/>
    <x v="2"/>
  </r>
  <r>
    <x v="0"/>
    <s v="1890037646001"/>
    <x v="26"/>
    <x v="0"/>
    <x v="1"/>
    <x v="126"/>
    <x v="405"/>
    <n v="951765.89"/>
    <x v="0"/>
    <x v="0"/>
    <x v="2"/>
  </r>
  <r>
    <x v="0"/>
    <s v="1890080967001"/>
    <x v="27"/>
    <x v="0"/>
    <x v="1"/>
    <x v="126"/>
    <x v="405"/>
    <n v="1145424.1399999999"/>
    <x v="0"/>
    <x v="0"/>
    <x v="2"/>
  </r>
  <r>
    <x v="0"/>
    <s v="1890141877001"/>
    <x v="28"/>
    <x v="0"/>
    <x v="1"/>
    <x v="126"/>
    <x v="405"/>
    <n v="3643957.95"/>
    <x v="0"/>
    <x v="0"/>
    <x v="2"/>
  </r>
  <r>
    <x v="0"/>
    <s v="1891709591001"/>
    <x v="29"/>
    <x v="0"/>
    <x v="1"/>
    <x v="126"/>
    <x v="405"/>
    <n v="1162327.3400000001"/>
    <x v="0"/>
    <x v="0"/>
    <x v="2"/>
  </r>
  <r>
    <x v="0"/>
    <s v="1891710328001"/>
    <x v="30"/>
    <x v="0"/>
    <x v="1"/>
    <x v="126"/>
    <x v="405"/>
    <n v="2203698.77"/>
    <x v="0"/>
    <x v="0"/>
    <x v="2"/>
  </r>
  <r>
    <x v="0"/>
    <s v="11"/>
    <x v="31"/>
    <x v="0"/>
    <x v="0"/>
    <x v="126"/>
    <x v="405"/>
    <n v="57925777.020000003"/>
    <x v="0"/>
    <x v="0"/>
    <x v="2"/>
  </r>
  <r>
    <x v="0"/>
    <s v="11"/>
    <x v="31"/>
    <x v="0"/>
    <x v="1"/>
    <x v="126"/>
    <x v="405"/>
    <n v="57564939.009999998"/>
    <x v="0"/>
    <x v="0"/>
    <x v="2"/>
  </r>
  <r>
    <x v="0"/>
    <s v="12"/>
    <x v="32"/>
    <x v="0"/>
    <x v="0"/>
    <x v="126"/>
    <x v="405"/>
    <n v="57925777.020000003"/>
    <x v="0"/>
    <x v="0"/>
    <x v="2"/>
  </r>
  <r>
    <x v="0"/>
    <s v="12"/>
    <x v="32"/>
    <x v="0"/>
    <x v="1"/>
    <x v="126"/>
    <x v="405"/>
    <n v="57564939.009999998"/>
    <x v="0"/>
    <x v="0"/>
    <x v="2"/>
  </r>
  <r>
    <x v="0"/>
    <s v="0190115798001"/>
    <x v="0"/>
    <x v="0"/>
    <x v="0"/>
    <x v="36"/>
    <x v="406"/>
    <n v="0"/>
    <x v="0"/>
    <x v="0"/>
    <x v="3"/>
  </r>
  <r>
    <x v="0"/>
    <s v="0190155722001"/>
    <x v="1"/>
    <x v="0"/>
    <x v="0"/>
    <x v="36"/>
    <x v="406"/>
    <n v="150066.51"/>
    <x v="0"/>
    <x v="0"/>
    <x v="3"/>
  </r>
  <r>
    <x v="0"/>
    <s v="0290003288001"/>
    <x v="2"/>
    <x v="0"/>
    <x v="0"/>
    <x v="36"/>
    <x v="406"/>
    <n v="0"/>
    <x v="0"/>
    <x v="0"/>
    <x v="3"/>
  </r>
  <r>
    <x v="0"/>
    <s v="0390027923001"/>
    <x v="3"/>
    <x v="0"/>
    <x v="0"/>
    <x v="36"/>
    <x v="406"/>
    <n v="67725.94"/>
    <x v="0"/>
    <x v="0"/>
    <x v="3"/>
  </r>
  <r>
    <x v="0"/>
    <s v="0490001883001"/>
    <x v="4"/>
    <x v="0"/>
    <x v="0"/>
    <x v="36"/>
    <x v="406"/>
    <n v="32780.75"/>
    <x v="0"/>
    <x v="0"/>
    <x v="3"/>
  </r>
  <r>
    <x v="0"/>
    <s v="0490002669001"/>
    <x v="5"/>
    <x v="0"/>
    <x v="0"/>
    <x v="36"/>
    <x v="406"/>
    <n v="4080.06"/>
    <x v="0"/>
    <x v="0"/>
    <x v="3"/>
  </r>
  <r>
    <x v="0"/>
    <s v="0590052000001"/>
    <x v="6"/>
    <x v="0"/>
    <x v="0"/>
    <x v="36"/>
    <x v="406"/>
    <n v="33703.64"/>
    <x v="0"/>
    <x v="0"/>
    <x v="3"/>
  </r>
  <r>
    <x v="0"/>
    <s v="0690045389001"/>
    <x v="7"/>
    <x v="0"/>
    <x v="0"/>
    <x v="36"/>
    <x v="406"/>
    <n v="0"/>
    <x v="0"/>
    <x v="0"/>
    <x v="3"/>
  </r>
  <r>
    <x v="0"/>
    <s v="0691706710001"/>
    <x v="8"/>
    <x v="0"/>
    <x v="0"/>
    <x v="36"/>
    <x v="406"/>
    <n v="0"/>
    <x v="0"/>
    <x v="0"/>
    <x v="3"/>
  </r>
  <r>
    <x v="0"/>
    <s v="0790024656001"/>
    <x v="9"/>
    <x v="0"/>
    <x v="0"/>
    <x v="36"/>
    <x v="406"/>
    <n v="0"/>
    <x v="0"/>
    <x v="0"/>
    <x v="3"/>
  </r>
  <r>
    <x v="0"/>
    <s v="1090033456001"/>
    <x v="10"/>
    <x v="0"/>
    <x v="0"/>
    <x v="36"/>
    <x v="406"/>
    <n v="14029.14"/>
    <x v="0"/>
    <x v="0"/>
    <x v="3"/>
  </r>
  <r>
    <x v="0"/>
    <s v="1091720902001"/>
    <x v="11"/>
    <x v="0"/>
    <x v="0"/>
    <x v="36"/>
    <x v="406"/>
    <n v="0"/>
    <x v="0"/>
    <x v="0"/>
    <x v="3"/>
  </r>
  <r>
    <x v="0"/>
    <s v="1190068389001"/>
    <x v="12"/>
    <x v="0"/>
    <x v="0"/>
    <x v="36"/>
    <x v="406"/>
    <n v="78912.27"/>
    <x v="0"/>
    <x v="0"/>
    <x v="3"/>
  </r>
  <r>
    <x v="0"/>
    <s v="1390013678001"/>
    <x v="13"/>
    <x v="0"/>
    <x v="0"/>
    <x v="36"/>
    <x v="406"/>
    <n v="85757.51"/>
    <x v="0"/>
    <x v="0"/>
    <x v="3"/>
  </r>
  <r>
    <x v="0"/>
    <s v="1690012606001"/>
    <x v="14"/>
    <x v="0"/>
    <x v="0"/>
    <x v="36"/>
    <x v="406"/>
    <n v="13319.79"/>
    <x v="0"/>
    <x v="0"/>
    <x v="3"/>
  </r>
  <r>
    <x v="0"/>
    <s v="1790093204001"/>
    <x v="15"/>
    <x v="0"/>
    <x v="0"/>
    <x v="36"/>
    <x v="406"/>
    <n v="4"/>
    <x v="0"/>
    <x v="0"/>
    <x v="3"/>
  </r>
  <r>
    <x v="0"/>
    <s v="1790325083001"/>
    <x v="16"/>
    <x v="0"/>
    <x v="0"/>
    <x v="36"/>
    <x v="406"/>
    <n v="0"/>
    <x v="0"/>
    <x v="0"/>
    <x v="3"/>
  </r>
  <r>
    <x v="0"/>
    <s v="1790451801001"/>
    <x v="17"/>
    <x v="0"/>
    <x v="0"/>
    <x v="36"/>
    <x v="406"/>
    <n v="0"/>
    <x v="0"/>
    <x v="0"/>
    <x v="3"/>
  </r>
  <r>
    <x v="0"/>
    <s v="1790501469001"/>
    <x v="18"/>
    <x v="0"/>
    <x v="0"/>
    <x v="36"/>
    <x v="406"/>
    <n v="64065.17"/>
    <x v="0"/>
    <x v="0"/>
    <x v="3"/>
  </r>
  <r>
    <x v="0"/>
    <s v="1790567699001"/>
    <x v="19"/>
    <x v="0"/>
    <x v="0"/>
    <x v="36"/>
    <x v="406"/>
    <n v="0"/>
    <x v="0"/>
    <x v="0"/>
    <x v="3"/>
  </r>
  <r>
    <x v="0"/>
    <s v="1790866084001"/>
    <x v="20"/>
    <x v="0"/>
    <x v="0"/>
    <x v="36"/>
    <x v="406"/>
    <n v="0"/>
    <x v="0"/>
    <x v="0"/>
    <x v="3"/>
  </r>
  <r>
    <x v="0"/>
    <s v="1790900193001"/>
    <x v="21"/>
    <x v="0"/>
    <x v="0"/>
    <x v="36"/>
    <x v="406"/>
    <n v="0"/>
    <x v="0"/>
    <x v="0"/>
    <x v="3"/>
  </r>
  <r>
    <x v="0"/>
    <s v="1790979016001"/>
    <x v="22"/>
    <x v="0"/>
    <x v="0"/>
    <x v="36"/>
    <x v="406"/>
    <n v="0"/>
    <x v="0"/>
    <x v="0"/>
    <x v="3"/>
  </r>
  <r>
    <x v="0"/>
    <s v="1791708040001"/>
    <x v="23"/>
    <x v="0"/>
    <x v="0"/>
    <x v="36"/>
    <x v="406"/>
    <n v="0"/>
    <x v="0"/>
    <x v="0"/>
    <x v="3"/>
  </r>
  <r>
    <x v="0"/>
    <s v="1890001323001"/>
    <x v="24"/>
    <x v="0"/>
    <x v="0"/>
    <x v="36"/>
    <x v="406"/>
    <n v="0"/>
    <x v="0"/>
    <x v="0"/>
    <x v="3"/>
  </r>
  <r>
    <x v="0"/>
    <s v="1890003628001"/>
    <x v="25"/>
    <x v="0"/>
    <x v="0"/>
    <x v="36"/>
    <x v="406"/>
    <n v="112835.5"/>
    <x v="0"/>
    <x v="0"/>
    <x v="3"/>
  </r>
  <r>
    <x v="0"/>
    <s v="1890037646001"/>
    <x v="26"/>
    <x v="0"/>
    <x v="0"/>
    <x v="36"/>
    <x v="406"/>
    <n v="0"/>
    <x v="0"/>
    <x v="0"/>
    <x v="3"/>
  </r>
  <r>
    <x v="0"/>
    <s v="1890080967001"/>
    <x v="27"/>
    <x v="0"/>
    <x v="0"/>
    <x v="36"/>
    <x v="406"/>
    <n v="0"/>
    <x v="0"/>
    <x v="0"/>
    <x v="3"/>
  </r>
  <r>
    <x v="0"/>
    <s v="1890141877001"/>
    <x v="28"/>
    <x v="0"/>
    <x v="0"/>
    <x v="36"/>
    <x v="406"/>
    <n v="0"/>
    <x v="0"/>
    <x v="0"/>
    <x v="3"/>
  </r>
  <r>
    <x v="0"/>
    <s v="1891709591001"/>
    <x v="29"/>
    <x v="0"/>
    <x v="0"/>
    <x v="36"/>
    <x v="406"/>
    <n v="0"/>
    <x v="0"/>
    <x v="0"/>
    <x v="3"/>
  </r>
  <r>
    <x v="0"/>
    <s v="1891710328001"/>
    <x v="30"/>
    <x v="0"/>
    <x v="0"/>
    <x v="36"/>
    <x v="406"/>
    <n v="51302.36"/>
    <x v="0"/>
    <x v="0"/>
    <x v="3"/>
  </r>
  <r>
    <x v="0"/>
    <s v="0190115798001"/>
    <x v="0"/>
    <x v="0"/>
    <x v="1"/>
    <x v="36"/>
    <x v="406"/>
    <n v="0"/>
    <x v="0"/>
    <x v="0"/>
    <x v="3"/>
  </r>
  <r>
    <x v="0"/>
    <s v="0190155722001"/>
    <x v="1"/>
    <x v="0"/>
    <x v="1"/>
    <x v="36"/>
    <x v="406"/>
    <n v="166001.92000000001"/>
    <x v="0"/>
    <x v="0"/>
    <x v="3"/>
  </r>
  <r>
    <x v="0"/>
    <s v="0290003288001"/>
    <x v="2"/>
    <x v="0"/>
    <x v="1"/>
    <x v="36"/>
    <x v="406"/>
    <n v="0"/>
    <x v="0"/>
    <x v="0"/>
    <x v="3"/>
  </r>
  <r>
    <x v="0"/>
    <s v="0390027923001"/>
    <x v="3"/>
    <x v="0"/>
    <x v="1"/>
    <x v="36"/>
    <x v="406"/>
    <n v="68409.25"/>
    <x v="0"/>
    <x v="0"/>
    <x v="3"/>
  </r>
  <r>
    <x v="0"/>
    <s v="0490001883001"/>
    <x v="4"/>
    <x v="0"/>
    <x v="1"/>
    <x v="36"/>
    <x v="406"/>
    <n v="26991.48"/>
    <x v="0"/>
    <x v="0"/>
    <x v="3"/>
  </r>
  <r>
    <x v="0"/>
    <s v="0490002669001"/>
    <x v="5"/>
    <x v="0"/>
    <x v="1"/>
    <x v="36"/>
    <x v="406"/>
    <n v="66591.600000000006"/>
    <x v="0"/>
    <x v="0"/>
    <x v="3"/>
  </r>
  <r>
    <x v="0"/>
    <s v="0590052000001"/>
    <x v="6"/>
    <x v="0"/>
    <x v="1"/>
    <x v="36"/>
    <x v="406"/>
    <n v="34205.699999999997"/>
    <x v="0"/>
    <x v="0"/>
    <x v="3"/>
  </r>
  <r>
    <x v="0"/>
    <s v="0690045389001"/>
    <x v="7"/>
    <x v="0"/>
    <x v="1"/>
    <x v="36"/>
    <x v="406"/>
    <n v="0"/>
    <x v="0"/>
    <x v="0"/>
    <x v="3"/>
  </r>
  <r>
    <x v="0"/>
    <s v="0691706710001"/>
    <x v="8"/>
    <x v="0"/>
    <x v="1"/>
    <x v="36"/>
    <x v="406"/>
    <n v="0"/>
    <x v="0"/>
    <x v="0"/>
    <x v="3"/>
  </r>
  <r>
    <x v="0"/>
    <s v="0790024656001"/>
    <x v="9"/>
    <x v="0"/>
    <x v="1"/>
    <x v="36"/>
    <x v="406"/>
    <n v="0"/>
    <x v="0"/>
    <x v="0"/>
    <x v="3"/>
  </r>
  <r>
    <x v="0"/>
    <s v="1090033456001"/>
    <x v="10"/>
    <x v="0"/>
    <x v="1"/>
    <x v="36"/>
    <x v="406"/>
    <n v="10532.46"/>
    <x v="0"/>
    <x v="0"/>
    <x v="3"/>
  </r>
  <r>
    <x v="0"/>
    <s v="1091720902001"/>
    <x v="11"/>
    <x v="0"/>
    <x v="1"/>
    <x v="36"/>
    <x v="406"/>
    <n v="0"/>
    <x v="0"/>
    <x v="0"/>
    <x v="3"/>
  </r>
  <r>
    <x v="0"/>
    <s v="1190068389001"/>
    <x v="12"/>
    <x v="0"/>
    <x v="1"/>
    <x v="36"/>
    <x v="406"/>
    <n v="0"/>
    <x v="0"/>
    <x v="0"/>
    <x v="3"/>
  </r>
  <r>
    <x v="0"/>
    <s v="1390013678001"/>
    <x v="13"/>
    <x v="0"/>
    <x v="1"/>
    <x v="36"/>
    <x v="406"/>
    <n v="81704.38"/>
    <x v="0"/>
    <x v="0"/>
    <x v="3"/>
  </r>
  <r>
    <x v="0"/>
    <s v="1690012606001"/>
    <x v="14"/>
    <x v="0"/>
    <x v="1"/>
    <x v="36"/>
    <x v="406"/>
    <n v="12546.53"/>
    <x v="0"/>
    <x v="0"/>
    <x v="3"/>
  </r>
  <r>
    <x v="0"/>
    <s v="1790093204001"/>
    <x v="15"/>
    <x v="0"/>
    <x v="1"/>
    <x v="36"/>
    <x v="406"/>
    <n v="4"/>
    <x v="0"/>
    <x v="0"/>
    <x v="3"/>
  </r>
  <r>
    <x v="0"/>
    <s v="1790325083001"/>
    <x v="16"/>
    <x v="0"/>
    <x v="1"/>
    <x v="36"/>
    <x v="406"/>
    <n v="918.85"/>
    <x v="0"/>
    <x v="0"/>
    <x v="3"/>
  </r>
  <r>
    <x v="0"/>
    <s v="1790451801001"/>
    <x v="17"/>
    <x v="0"/>
    <x v="1"/>
    <x v="36"/>
    <x v="406"/>
    <n v="0"/>
    <x v="0"/>
    <x v="0"/>
    <x v="3"/>
  </r>
  <r>
    <x v="0"/>
    <s v="1790501469001"/>
    <x v="18"/>
    <x v="0"/>
    <x v="1"/>
    <x v="36"/>
    <x v="406"/>
    <n v="1665.33"/>
    <x v="0"/>
    <x v="0"/>
    <x v="3"/>
  </r>
  <r>
    <x v="0"/>
    <s v="1790567699001"/>
    <x v="19"/>
    <x v="0"/>
    <x v="1"/>
    <x v="36"/>
    <x v="406"/>
    <n v="0"/>
    <x v="0"/>
    <x v="0"/>
    <x v="3"/>
  </r>
  <r>
    <x v="0"/>
    <s v="1790866084001"/>
    <x v="20"/>
    <x v="0"/>
    <x v="1"/>
    <x v="36"/>
    <x v="406"/>
    <n v="0"/>
    <x v="0"/>
    <x v="0"/>
    <x v="3"/>
  </r>
  <r>
    <x v="0"/>
    <s v="1790900193001"/>
    <x v="21"/>
    <x v="0"/>
    <x v="1"/>
    <x v="36"/>
    <x v="406"/>
    <n v="0"/>
    <x v="0"/>
    <x v="0"/>
    <x v="3"/>
  </r>
  <r>
    <x v="0"/>
    <s v="1790979016001"/>
    <x v="22"/>
    <x v="0"/>
    <x v="1"/>
    <x v="36"/>
    <x v="406"/>
    <n v="0"/>
    <x v="0"/>
    <x v="0"/>
    <x v="3"/>
  </r>
  <r>
    <x v="0"/>
    <s v="1791708040001"/>
    <x v="23"/>
    <x v="0"/>
    <x v="1"/>
    <x v="36"/>
    <x v="406"/>
    <n v="0"/>
    <x v="0"/>
    <x v="0"/>
    <x v="3"/>
  </r>
  <r>
    <x v="0"/>
    <s v="1890001323001"/>
    <x v="24"/>
    <x v="0"/>
    <x v="1"/>
    <x v="36"/>
    <x v="406"/>
    <n v="0"/>
    <x v="0"/>
    <x v="0"/>
    <x v="3"/>
  </r>
  <r>
    <x v="0"/>
    <s v="1890003628001"/>
    <x v="25"/>
    <x v="0"/>
    <x v="1"/>
    <x v="36"/>
    <x v="406"/>
    <n v="112271.88"/>
    <x v="0"/>
    <x v="0"/>
    <x v="3"/>
  </r>
  <r>
    <x v="0"/>
    <s v="1890037646001"/>
    <x v="26"/>
    <x v="0"/>
    <x v="1"/>
    <x v="36"/>
    <x v="406"/>
    <n v="0"/>
    <x v="0"/>
    <x v="0"/>
    <x v="3"/>
  </r>
  <r>
    <x v="0"/>
    <s v="1890080967001"/>
    <x v="27"/>
    <x v="0"/>
    <x v="1"/>
    <x v="36"/>
    <x v="406"/>
    <n v="0"/>
    <x v="0"/>
    <x v="0"/>
    <x v="3"/>
  </r>
  <r>
    <x v="0"/>
    <s v="1890141877001"/>
    <x v="28"/>
    <x v="0"/>
    <x v="1"/>
    <x v="36"/>
    <x v="406"/>
    <n v="0"/>
    <x v="0"/>
    <x v="0"/>
    <x v="3"/>
  </r>
  <r>
    <x v="0"/>
    <s v="1891709591001"/>
    <x v="29"/>
    <x v="0"/>
    <x v="1"/>
    <x v="36"/>
    <x v="406"/>
    <n v="0"/>
    <x v="0"/>
    <x v="0"/>
    <x v="3"/>
  </r>
  <r>
    <x v="0"/>
    <s v="1891710328001"/>
    <x v="30"/>
    <x v="0"/>
    <x v="1"/>
    <x v="36"/>
    <x v="406"/>
    <n v="53595.61"/>
    <x v="0"/>
    <x v="0"/>
    <x v="3"/>
  </r>
  <r>
    <x v="0"/>
    <s v="11"/>
    <x v="31"/>
    <x v="0"/>
    <x v="0"/>
    <x v="36"/>
    <x v="406"/>
    <n v="708582.64"/>
    <x v="0"/>
    <x v="0"/>
    <x v="3"/>
  </r>
  <r>
    <x v="0"/>
    <s v="11"/>
    <x v="31"/>
    <x v="0"/>
    <x v="1"/>
    <x v="36"/>
    <x v="406"/>
    <n v="635438.99"/>
    <x v="0"/>
    <x v="0"/>
    <x v="3"/>
  </r>
  <r>
    <x v="0"/>
    <s v="12"/>
    <x v="32"/>
    <x v="0"/>
    <x v="0"/>
    <x v="36"/>
    <x v="406"/>
    <n v="708582.64"/>
    <x v="0"/>
    <x v="0"/>
    <x v="3"/>
  </r>
  <r>
    <x v="0"/>
    <s v="12"/>
    <x v="32"/>
    <x v="0"/>
    <x v="1"/>
    <x v="36"/>
    <x v="406"/>
    <n v="635438.99"/>
    <x v="0"/>
    <x v="0"/>
    <x v="3"/>
  </r>
  <r>
    <x v="0"/>
    <s v="0190115798001"/>
    <x v="0"/>
    <x v="0"/>
    <x v="0"/>
    <x v="37"/>
    <x v="407"/>
    <n v="1208147.8"/>
    <x v="0"/>
    <x v="0"/>
    <x v="3"/>
  </r>
  <r>
    <x v="0"/>
    <s v="0190155722001"/>
    <x v="1"/>
    <x v="0"/>
    <x v="0"/>
    <x v="37"/>
    <x v="407"/>
    <n v="280444.02"/>
    <x v="0"/>
    <x v="0"/>
    <x v="3"/>
  </r>
  <r>
    <x v="0"/>
    <s v="0290003288001"/>
    <x v="2"/>
    <x v="0"/>
    <x v="0"/>
    <x v="37"/>
    <x v="407"/>
    <n v="418019.27"/>
    <x v="0"/>
    <x v="0"/>
    <x v="3"/>
  </r>
  <r>
    <x v="0"/>
    <s v="0390027923001"/>
    <x v="3"/>
    <x v="0"/>
    <x v="0"/>
    <x v="37"/>
    <x v="407"/>
    <n v="177851.57"/>
    <x v="0"/>
    <x v="0"/>
    <x v="3"/>
  </r>
  <r>
    <x v="0"/>
    <s v="0490001883001"/>
    <x v="4"/>
    <x v="0"/>
    <x v="0"/>
    <x v="37"/>
    <x v="407"/>
    <n v="216011.3"/>
    <x v="0"/>
    <x v="0"/>
    <x v="3"/>
  </r>
  <r>
    <x v="0"/>
    <s v="0490002669001"/>
    <x v="5"/>
    <x v="0"/>
    <x v="0"/>
    <x v="37"/>
    <x v="407"/>
    <n v="107140.07"/>
    <x v="0"/>
    <x v="0"/>
    <x v="3"/>
  </r>
  <r>
    <x v="0"/>
    <s v="0590052000001"/>
    <x v="6"/>
    <x v="0"/>
    <x v="0"/>
    <x v="37"/>
    <x v="407"/>
    <n v="323004.59999999998"/>
    <x v="0"/>
    <x v="0"/>
    <x v="3"/>
  </r>
  <r>
    <x v="0"/>
    <s v="0690045389001"/>
    <x v="7"/>
    <x v="0"/>
    <x v="0"/>
    <x v="37"/>
    <x v="407"/>
    <n v="90166.91"/>
    <x v="0"/>
    <x v="0"/>
    <x v="3"/>
  </r>
  <r>
    <x v="0"/>
    <s v="0691706710001"/>
    <x v="8"/>
    <x v="0"/>
    <x v="0"/>
    <x v="37"/>
    <x v="407"/>
    <n v="224011.27"/>
    <x v="0"/>
    <x v="0"/>
    <x v="3"/>
  </r>
  <r>
    <x v="0"/>
    <s v="0790024656001"/>
    <x v="9"/>
    <x v="0"/>
    <x v="0"/>
    <x v="37"/>
    <x v="407"/>
    <n v="157918.21"/>
    <x v="0"/>
    <x v="0"/>
    <x v="3"/>
  </r>
  <r>
    <x v="0"/>
    <s v="1090033456001"/>
    <x v="10"/>
    <x v="0"/>
    <x v="0"/>
    <x v="37"/>
    <x v="407"/>
    <n v="205849.91"/>
    <x v="0"/>
    <x v="0"/>
    <x v="3"/>
  </r>
  <r>
    <x v="0"/>
    <s v="1091720902001"/>
    <x v="11"/>
    <x v="0"/>
    <x v="0"/>
    <x v="37"/>
    <x v="407"/>
    <n v="261519.57"/>
    <x v="0"/>
    <x v="0"/>
    <x v="3"/>
  </r>
  <r>
    <x v="0"/>
    <s v="1190068389001"/>
    <x v="12"/>
    <x v="0"/>
    <x v="0"/>
    <x v="37"/>
    <x v="407"/>
    <n v="45000.34"/>
    <x v="0"/>
    <x v="0"/>
    <x v="3"/>
  </r>
  <r>
    <x v="0"/>
    <s v="1390013678001"/>
    <x v="13"/>
    <x v="0"/>
    <x v="0"/>
    <x v="37"/>
    <x v="407"/>
    <n v="484006.15"/>
    <x v="0"/>
    <x v="0"/>
    <x v="3"/>
  </r>
  <r>
    <x v="0"/>
    <s v="1690012606001"/>
    <x v="14"/>
    <x v="0"/>
    <x v="0"/>
    <x v="37"/>
    <x v="407"/>
    <n v="91368.9"/>
    <x v="0"/>
    <x v="0"/>
    <x v="3"/>
  </r>
  <r>
    <x v="0"/>
    <s v="1790093204001"/>
    <x v="15"/>
    <x v="0"/>
    <x v="0"/>
    <x v="37"/>
    <x v="407"/>
    <n v="114102.47"/>
    <x v="0"/>
    <x v="0"/>
    <x v="3"/>
  </r>
  <r>
    <x v="0"/>
    <s v="1790325083001"/>
    <x v="16"/>
    <x v="0"/>
    <x v="0"/>
    <x v="37"/>
    <x v="407"/>
    <n v="174579.97"/>
    <x v="0"/>
    <x v="0"/>
    <x v="3"/>
  </r>
  <r>
    <x v="0"/>
    <s v="1790451801001"/>
    <x v="17"/>
    <x v="0"/>
    <x v="0"/>
    <x v="37"/>
    <x v="407"/>
    <n v="264648.53000000003"/>
    <x v="0"/>
    <x v="0"/>
    <x v="3"/>
  </r>
  <r>
    <x v="0"/>
    <s v="1790501469001"/>
    <x v="18"/>
    <x v="0"/>
    <x v="0"/>
    <x v="37"/>
    <x v="407"/>
    <n v="1223276.1499999999"/>
    <x v="0"/>
    <x v="0"/>
    <x v="3"/>
  </r>
  <r>
    <x v="0"/>
    <s v="1790567699001"/>
    <x v="19"/>
    <x v="0"/>
    <x v="0"/>
    <x v="37"/>
    <x v="407"/>
    <n v="290628.96000000002"/>
    <x v="0"/>
    <x v="0"/>
    <x v="3"/>
  </r>
  <r>
    <x v="0"/>
    <s v="1790866084001"/>
    <x v="20"/>
    <x v="0"/>
    <x v="0"/>
    <x v="37"/>
    <x v="407"/>
    <n v="55188.7"/>
    <x v="0"/>
    <x v="0"/>
    <x v="3"/>
  </r>
  <r>
    <x v="0"/>
    <s v="1790900193001"/>
    <x v="21"/>
    <x v="0"/>
    <x v="0"/>
    <x v="37"/>
    <x v="407"/>
    <n v="153285.69"/>
    <x v="0"/>
    <x v="0"/>
    <x v="3"/>
  </r>
  <r>
    <x v="0"/>
    <s v="1790979016001"/>
    <x v="22"/>
    <x v="0"/>
    <x v="0"/>
    <x v="37"/>
    <x v="407"/>
    <n v="0"/>
    <x v="0"/>
    <x v="0"/>
    <x v="3"/>
  </r>
  <r>
    <x v="0"/>
    <s v="1791708040001"/>
    <x v="23"/>
    <x v="0"/>
    <x v="0"/>
    <x v="37"/>
    <x v="407"/>
    <n v="0"/>
    <x v="0"/>
    <x v="0"/>
    <x v="3"/>
  </r>
  <r>
    <x v="0"/>
    <s v="1890001323001"/>
    <x v="24"/>
    <x v="0"/>
    <x v="0"/>
    <x v="37"/>
    <x v="407"/>
    <n v="294897.94"/>
    <x v="0"/>
    <x v="0"/>
    <x v="3"/>
  </r>
  <r>
    <x v="0"/>
    <s v="1890003628001"/>
    <x v="25"/>
    <x v="0"/>
    <x v="0"/>
    <x v="37"/>
    <x v="407"/>
    <n v="515056.94"/>
    <x v="0"/>
    <x v="0"/>
    <x v="3"/>
  </r>
  <r>
    <x v="0"/>
    <s v="1890037646001"/>
    <x v="26"/>
    <x v="0"/>
    <x v="0"/>
    <x v="37"/>
    <x v="407"/>
    <n v="69396.899999999994"/>
    <x v="0"/>
    <x v="0"/>
    <x v="3"/>
  </r>
  <r>
    <x v="0"/>
    <s v="1890080967001"/>
    <x v="27"/>
    <x v="0"/>
    <x v="0"/>
    <x v="37"/>
    <x v="407"/>
    <n v="165973.97"/>
    <x v="0"/>
    <x v="0"/>
    <x v="3"/>
  </r>
  <r>
    <x v="0"/>
    <s v="1890141877001"/>
    <x v="28"/>
    <x v="0"/>
    <x v="0"/>
    <x v="37"/>
    <x v="407"/>
    <n v="409616.05"/>
    <x v="0"/>
    <x v="0"/>
    <x v="3"/>
  </r>
  <r>
    <x v="0"/>
    <s v="1891709591001"/>
    <x v="29"/>
    <x v="0"/>
    <x v="0"/>
    <x v="37"/>
    <x v="407"/>
    <n v="111035.28"/>
    <x v="0"/>
    <x v="0"/>
    <x v="3"/>
  </r>
  <r>
    <x v="0"/>
    <s v="1891710328001"/>
    <x v="30"/>
    <x v="0"/>
    <x v="0"/>
    <x v="37"/>
    <x v="407"/>
    <n v="198849.88"/>
    <x v="0"/>
    <x v="0"/>
    <x v="3"/>
  </r>
  <r>
    <x v="0"/>
    <s v="0190115798001"/>
    <x v="0"/>
    <x v="0"/>
    <x v="1"/>
    <x v="37"/>
    <x v="407"/>
    <n v="1281637.6000000001"/>
    <x v="0"/>
    <x v="0"/>
    <x v="3"/>
  </r>
  <r>
    <x v="0"/>
    <s v="0190155722001"/>
    <x v="1"/>
    <x v="0"/>
    <x v="1"/>
    <x v="37"/>
    <x v="407"/>
    <n v="302868.14"/>
    <x v="0"/>
    <x v="0"/>
    <x v="3"/>
  </r>
  <r>
    <x v="0"/>
    <s v="0290003288001"/>
    <x v="2"/>
    <x v="0"/>
    <x v="1"/>
    <x v="37"/>
    <x v="407"/>
    <n v="355838.03"/>
    <x v="0"/>
    <x v="0"/>
    <x v="3"/>
  </r>
  <r>
    <x v="0"/>
    <s v="0390027923001"/>
    <x v="3"/>
    <x v="0"/>
    <x v="1"/>
    <x v="37"/>
    <x v="407"/>
    <n v="177389.06"/>
    <x v="0"/>
    <x v="0"/>
    <x v="3"/>
  </r>
  <r>
    <x v="0"/>
    <s v="0490001883001"/>
    <x v="4"/>
    <x v="0"/>
    <x v="1"/>
    <x v="37"/>
    <x v="407"/>
    <n v="202309.32"/>
    <x v="0"/>
    <x v="0"/>
    <x v="3"/>
  </r>
  <r>
    <x v="0"/>
    <s v="0490002669001"/>
    <x v="5"/>
    <x v="0"/>
    <x v="1"/>
    <x v="37"/>
    <x v="407"/>
    <n v="114451.38"/>
    <x v="0"/>
    <x v="0"/>
    <x v="3"/>
  </r>
  <r>
    <x v="0"/>
    <s v="0590052000001"/>
    <x v="6"/>
    <x v="0"/>
    <x v="1"/>
    <x v="37"/>
    <x v="407"/>
    <n v="319986.53999999998"/>
    <x v="0"/>
    <x v="0"/>
    <x v="3"/>
  </r>
  <r>
    <x v="0"/>
    <s v="0690045389001"/>
    <x v="7"/>
    <x v="0"/>
    <x v="1"/>
    <x v="37"/>
    <x v="407"/>
    <n v="94713.87"/>
    <x v="0"/>
    <x v="0"/>
    <x v="3"/>
  </r>
  <r>
    <x v="0"/>
    <s v="0691706710001"/>
    <x v="8"/>
    <x v="0"/>
    <x v="1"/>
    <x v="37"/>
    <x v="407"/>
    <n v="227420.92"/>
    <x v="0"/>
    <x v="0"/>
    <x v="3"/>
  </r>
  <r>
    <x v="0"/>
    <s v="0790024656001"/>
    <x v="9"/>
    <x v="0"/>
    <x v="1"/>
    <x v="37"/>
    <x v="407"/>
    <n v="157978.62"/>
    <x v="0"/>
    <x v="0"/>
    <x v="3"/>
  </r>
  <r>
    <x v="0"/>
    <s v="1090033456001"/>
    <x v="10"/>
    <x v="0"/>
    <x v="1"/>
    <x v="37"/>
    <x v="407"/>
    <n v="198433.47"/>
    <x v="0"/>
    <x v="0"/>
    <x v="3"/>
  </r>
  <r>
    <x v="0"/>
    <s v="1091720902001"/>
    <x v="11"/>
    <x v="0"/>
    <x v="1"/>
    <x v="37"/>
    <x v="407"/>
    <n v="283290.23"/>
    <x v="0"/>
    <x v="0"/>
    <x v="3"/>
  </r>
  <r>
    <x v="0"/>
    <s v="1190068389001"/>
    <x v="12"/>
    <x v="0"/>
    <x v="1"/>
    <x v="37"/>
    <x v="407"/>
    <n v="114803.15"/>
    <x v="0"/>
    <x v="0"/>
    <x v="3"/>
  </r>
  <r>
    <x v="0"/>
    <s v="1390013678001"/>
    <x v="13"/>
    <x v="0"/>
    <x v="1"/>
    <x v="37"/>
    <x v="407"/>
    <n v="512468.91"/>
    <x v="0"/>
    <x v="0"/>
    <x v="3"/>
  </r>
  <r>
    <x v="0"/>
    <s v="1690012606001"/>
    <x v="14"/>
    <x v="0"/>
    <x v="1"/>
    <x v="37"/>
    <x v="407"/>
    <n v="95035.83"/>
    <x v="0"/>
    <x v="0"/>
    <x v="3"/>
  </r>
  <r>
    <x v="0"/>
    <s v="1790093204001"/>
    <x v="15"/>
    <x v="0"/>
    <x v="1"/>
    <x v="37"/>
    <x v="407"/>
    <n v="108989.79"/>
    <x v="0"/>
    <x v="0"/>
    <x v="3"/>
  </r>
  <r>
    <x v="0"/>
    <s v="1790325083001"/>
    <x v="16"/>
    <x v="0"/>
    <x v="1"/>
    <x v="37"/>
    <x v="407"/>
    <n v="184189.51"/>
    <x v="0"/>
    <x v="0"/>
    <x v="3"/>
  </r>
  <r>
    <x v="0"/>
    <s v="1790451801001"/>
    <x v="17"/>
    <x v="0"/>
    <x v="1"/>
    <x v="37"/>
    <x v="407"/>
    <n v="259799.81"/>
    <x v="0"/>
    <x v="0"/>
    <x v="3"/>
  </r>
  <r>
    <x v="0"/>
    <s v="1790501469001"/>
    <x v="18"/>
    <x v="0"/>
    <x v="1"/>
    <x v="37"/>
    <x v="407"/>
    <n v="1239516.69"/>
    <x v="0"/>
    <x v="0"/>
    <x v="3"/>
  </r>
  <r>
    <x v="0"/>
    <s v="1790567699001"/>
    <x v="19"/>
    <x v="0"/>
    <x v="1"/>
    <x v="37"/>
    <x v="407"/>
    <n v="296874.87"/>
    <x v="0"/>
    <x v="0"/>
    <x v="3"/>
  </r>
  <r>
    <x v="0"/>
    <s v="1790866084001"/>
    <x v="20"/>
    <x v="0"/>
    <x v="1"/>
    <x v="37"/>
    <x v="407"/>
    <n v="62635.31"/>
    <x v="0"/>
    <x v="0"/>
    <x v="3"/>
  </r>
  <r>
    <x v="0"/>
    <s v="1790900193001"/>
    <x v="21"/>
    <x v="0"/>
    <x v="1"/>
    <x v="37"/>
    <x v="407"/>
    <n v="149238.03"/>
    <x v="0"/>
    <x v="0"/>
    <x v="3"/>
  </r>
  <r>
    <x v="0"/>
    <s v="1790979016001"/>
    <x v="22"/>
    <x v="0"/>
    <x v="1"/>
    <x v="37"/>
    <x v="407"/>
    <n v="0"/>
    <x v="0"/>
    <x v="0"/>
    <x v="3"/>
  </r>
  <r>
    <x v="0"/>
    <s v="1791708040001"/>
    <x v="23"/>
    <x v="0"/>
    <x v="1"/>
    <x v="37"/>
    <x v="407"/>
    <n v="0"/>
    <x v="0"/>
    <x v="0"/>
    <x v="3"/>
  </r>
  <r>
    <x v="0"/>
    <s v="1890001323001"/>
    <x v="24"/>
    <x v="0"/>
    <x v="1"/>
    <x v="37"/>
    <x v="407"/>
    <n v="301552.69"/>
    <x v="0"/>
    <x v="0"/>
    <x v="3"/>
  </r>
  <r>
    <x v="0"/>
    <s v="1890003628001"/>
    <x v="25"/>
    <x v="0"/>
    <x v="1"/>
    <x v="37"/>
    <x v="407"/>
    <n v="476437.77"/>
    <x v="0"/>
    <x v="0"/>
    <x v="3"/>
  </r>
  <r>
    <x v="0"/>
    <s v="1890037646001"/>
    <x v="26"/>
    <x v="0"/>
    <x v="1"/>
    <x v="37"/>
    <x v="407"/>
    <n v="63806.83"/>
    <x v="0"/>
    <x v="0"/>
    <x v="3"/>
  </r>
  <r>
    <x v="0"/>
    <s v="1890080967001"/>
    <x v="27"/>
    <x v="0"/>
    <x v="1"/>
    <x v="37"/>
    <x v="407"/>
    <n v="182723"/>
    <x v="0"/>
    <x v="0"/>
    <x v="3"/>
  </r>
  <r>
    <x v="0"/>
    <s v="1890141877001"/>
    <x v="28"/>
    <x v="0"/>
    <x v="1"/>
    <x v="37"/>
    <x v="407"/>
    <n v="485703.34"/>
    <x v="0"/>
    <x v="0"/>
    <x v="3"/>
  </r>
  <r>
    <x v="0"/>
    <s v="1891709591001"/>
    <x v="29"/>
    <x v="0"/>
    <x v="1"/>
    <x v="37"/>
    <x v="407"/>
    <n v="119357.8"/>
    <x v="0"/>
    <x v="0"/>
    <x v="3"/>
  </r>
  <r>
    <x v="0"/>
    <s v="1891710328001"/>
    <x v="30"/>
    <x v="0"/>
    <x v="1"/>
    <x v="37"/>
    <x v="407"/>
    <n v="197715.04"/>
    <x v="0"/>
    <x v="0"/>
    <x v="3"/>
  </r>
  <r>
    <x v="0"/>
    <s v="11"/>
    <x v="31"/>
    <x v="0"/>
    <x v="0"/>
    <x v="37"/>
    <x v="407"/>
    <n v="8330997.3200000003"/>
    <x v="0"/>
    <x v="0"/>
    <x v="3"/>
  </r>
  <r>
    <x v="0"/>
    <s v="11"/>
    <x v="31"/>
    <x v="0"/>
    <x v="1"/>
    <x v="37"/>
    <x v="407"/>
    <n v="8567165.5500000007"/>
    <x v="0"/>
    <x v="0"/>
    <x v="3"/>
  </r>
  <r>
    <x v="0"/>
    <s v="12"/>
    <x v="32"/>
    <x v="0"/>
    <x v="0"/>
    <x v="37"/>
    <x v="407"/>
    <n v="8330997.3200000003"/>
    <x v="0"/>
    <x v="0"/>
    <x v="3"/>
  </r>
  <r>
    <x v="0"/>
    <s v="12"/>
    <x v="32"/>
    <x v="0"/>
    <x v="1"/>
    <x v="37"/>
    <x v="407"/>
    <n v="8567165.5500000007"/>
    <x v="0"/>
    <x v="0"/>
    <x v="3"/>
  </r>
  <r>
    <x v="0"/>
    <s v="0190115798001"/>
    <x v="0"/>
    <x v="0"/>
    <x v="0"/>
    <x v="38"/>
    <x v="408"/>
    <n v="1551822.72"/>
    <x v="0"/>
    <x v="0"/>
    <x v="3"/>
  </r>
  <r>
    <x v="0"/>
    <s v="0190155722001"/>
    <x v="1"/>
    <x v="0"/>
    <x v="0"/>
    <x v="38"/>
    <x v="408"/>
    <n v="228916.04"/>
    <x v="0"/>
    <x v="0"/>
    <x v="3"/>
  </r>
  <r>
    <x v="0"/>
    <s v="0290003288001"/>
    <x v="2"/>
    <x v="0"/>
    <x v="0"/>
    <x v="38"/>
    <x v="408"/>
    <n v="377211.56"/>
    <x v="0"/>
    <x v="0"/>
    <x v="3"/>
  </r>
  <r>
    <x v="0"/>
    <s v="0390027923001"/>
    <x v="3"/>
    <x v="0"/>
    <x v="0"/>
    <x v="38"/>
    <x v="408"/>
    <n v="227099.37"/>
    <x v="0"/>
    <x v="0"/>
    <x v="3"/>
  </r>
  <r>
    <x v="0"/>
    <s v="0490001883001"/>
    <x v="4"/>
    <x v="0"/>
    <x v="0"/>
    <x v="38"/>
    <x v="408"/>
    <n v="337846.64"/>
    <x v="0"/>
    <x v="0"/>
    <x v="3"/>
  </r>
  <r>
    <x v="0"/>
    <s v="0490002669001"/>
    <x v="5"/>
    <x v="0"/>
    <x v="0"/>
    <x v="38"/>
    <x v="408"/>
    <n v="122099.23"/>
    <x v="0"/>
    <x v="0"/>
    <x v="3"/>
  </r>
  <r>
    <x v="0"/>
    <s v="0590052000001"/>
    <x v="6"/>
    <x v="0"/>
    <x v="0"/>
    <x v="38"/>
    <x v="408"/>
    <n v="350136.43"/>
    <x v="0"/>
    <x v="0"/>
    <x v="3"/>
  </r>
  <r>
    <x v="0"/>
    <s v="0690045389001"/>
    <x v="7"/>
    <x v="0"/>
    <x v="0"/>
    <x v="38"/>
    <x v="408"/>
    <n v="47015.11"/>
    <x v="0"/>
    <x v="0"/>
    <x v="3"/>
  </r>
  <r>
    <x v="0"/>
    <s v="0691706710001"/>
    <x v="8"/>
    <x v="0"/>
    <x v="0"/>
    <x v="38"/>
    <x v="408"/>
    <n v="257703.85"/>
    <x v="0"/>
    <x v="0"/>
    <x v="3"/>
  </r>
  <r>
    <x v="0"/>
    <s v="0790024656001"/>
    <x v="9"/>
    <x v="0"/>
    <x v="0"/>
    <x v="38"/>
    <x v="408"/>
    <n v="170372.49"/>
    <x v="0"/>
    <x v="0"/>
    <x v="3"/>
  </r>
  <r>
    <x v="0"/>
    <s v="1090033456001"/>
    <x v="10"/>
    <x v="0"/>
    <x v="0"/>
    <x v="38"/>
    <x v="408"/>
    <n v="203924.81"/>
    <x v="0"/>
    <x v="0"/>
    <x v="3"/>
  </r>
  <r>
    <x v="0"/>
    <s v="1091720902001"/>
    <x v="11"/>
    <x v="0"/>
    <x v="0"/>
    <x v="38"/>
    <x v="408"/>
    <n v="237087.12"/>
    <x v="0"/>
    <x v="0"/>
    <x v="3"/>
  </r>
  <r>
    <x v="0"/>
    <s v="1190068389001"/>
    <x v="12"/>
    <x v="0"/>
    <x v="0"/>
    <x v="38"/>
    <x v="408"/>
    <n v="27318.1"/>
    <x v="0"/>
    <x v="0"/>
    <x v="3"/>
  </r>
  <r>
    <x v="0"/>
    <s v="1390013678001"/>
    <x v="13"/>
    <x v="0"/>
    <x v="0"/>
    <x v="38"/>
    <x v="408"/>
    <n v="96050.32"/>
    <x v="0"/>
    <x v="0"/>
    <x v="3"/>
  </r>
  <r>
    <x v="0"/>
    <s v="1690012606001"/>
    <x v="14"/>
    <x v="0"/>
    <x v="0"/>
    <x v="38"/>
    <x v="408"/>
    <n v="92992.92"/>
    <x v="0"/>
    <x v="0"/>
    <x v="3"/>
  </r>
  <r>
    <x v="0"/>
    <s v="1790093204001"/>
    <x v="15"/>
    <x v="0"/>
    <x v="0"/>
    <x v="38"/>
    <x v="408"/>
    <n v="129147.2"/>
    <x v="0"/>
    <x v="0"/>
    <x v="3"/>
  </r>
  <r>
    <x v="0"/>
    <s v="1790325083001"/>
    <x v="16"/>
    <x v="0"/>
    <x v="0"/>
    <x v="38"/>
    <x v="408"/>
    <n v="194613.24"/>
    <x v="0"/>
    <x v="0"/>
    <x v="3"/>
  </r>
  <r>
    <x v="0"/>
    <s v="1790451801001"/>
    <x v="17"/>
    <x v="0"/>
    <x v="0"/>
    <x v="38"/>
    <x v="408"/>
    <n v="263418.57"/>
    <x v="0"/>
    <x v="0"/>
    <x v="3"/>
  </r>
  <r>
    <x v="0"/>
    <s v="1790501469001"/>
    <x v="18"/>
    <x v="0"/>
    <x v="0"/>
    <x v="38"/>
    <x v="408"/>
    <n v="558914.47"/>
    <x v="0"/>
    <x v="0"/>
    <x v="3"/>
  </r>
  <r>
    <x v="0"/>
    <s v="1790567699001"/>
    <x v="19"/>
    <x v="0"/>
    <x v="0"/>
    <x v="38"/>
    <x v="408"/>
    <n v="320617.84999999998"/>
    <x v="0"/>
    <x v="0"/>
    <x v="3"/>
  </r>
  <r>
    <x v="0"/>
    <s v="1790866084001"/>
    <x v="20"/>
    <x v="0"/>
    <x v="0"/>
    <x v="38"/>
    <x v="408"/>
    <n v="43700.67"/>
    <x v="0"/>
    <x v="0"/>
    <x v="3"/>
  </r>
  <r>
    <x v="0"/>
    <s v="1790900193001"/>
    <x v="21"/>
    <x v="0"/>
    <x v="0"/>
    <x v="38"/>
    <x v="408"/>
    <n v="252852.82"/>
    <x v="0"/>
    <x v="0"/>
    <x v="3"/>
  </r>
  <r>
    <x v="0"/>
    <s v="1790979016001"/>
    <x v="22"/>
    <x v="0"/>
    <x v="0"/>
    <x v="38"/>
    <x v="408"/>
    <n v="0"/>
    <x v="0"/>
    <x v="0"/>
    <x v="3"/>
  </r>
  <r>
    <x v="0"/>
    <s v="1791708040001"/>
    <x v="23"/>
    <x v="0"/>
    <x v="0"/>
    <x v="38"/>
    <x v="408"/>
    <n v="0"/>
    <x v="0"/>
    <x v="0"/>
    <x v="3"/>
  </r>
  <r>
    <x v="0"/>
    <s v="1890001323001"/>
    <x v="24"/>
    <x v="0"/>
    <x v="0"/>
    <x v="38"/>
    <x v="408"/>
    <n v="304918.89"/>
    <x v="0"/>
    <x v="0"/>
    <x v="3"/>
  </r>
  <r>
    <x v="0"/>
    <s v="1890003628001"/>
    <x v="25"/>
    <x v="0"/>
    <x v="0"/>
    <x v="38"/>
    <x v="408"/>
    <n v="574083.49"/>
    <x v="0"/>
    <x v="0"/>
    <x v="3"/>
  </r>
  <r>
    <x v="0"/>
    <s v="1890037646001"/>
    <x v="26"/>
    <x v="0"/>
    <x v="0"/>
    <x v="38"/>
    <x v="408"/>
    <n v="92280.71"/>
    <x v="0"/>
    <x v="0"/>
    <x v="3"/>
  </r>
  <r>
    <x v="0"/>
    <s v="1890080967001"/>
    <x v="27"/>
    <x v="0"/>
    <x v="0"/>
    <x v="38"/>
    <x v="408"/>
    <n v="220345.88"/>
    <x v="0"/>
    <x v="0"/>
    <x v="3"/>
  </r>
  <r>
    <x v="0"/>
    <s v="1890141877001"/>
    <x v="28"/>
    <x v="0"/>
    <x v="0"/>
    <x v="38"/>
    <x v="408"/>
    <n v="326346.7"/>
    <x v="0"/>
    <x v="0"/>
    <x v="3"/>
  </r>
  <r>
    <x v="0"/>
    <s v="1891709591001"/>
    <x v="29"/>
    <x v="0"/>
    <x v="0"/>
    <x v="38"/>
    <x v="408"/>
    <n v="126716.33"/>
    <x v="0"/>
    <x v="0"/>
    <x v="3"/>
  </r>
  <r>
    <x v="0"/>
    <s v="1891710328001"/>
    <x v="30"/>
    <x v="0"/>
    <x v="0"/>
    <x v="38"/>
    <x v="408"/>
    <n v="209756.38"/>
    <x v="0"/>
    <x v="0"/>
    <x v="3"/>
  </r>
  <r>
    <x v="0"/>
    <s v="0190115798001"/>
    <x v="0"/>
    <x v="0"/>
    <x v="1"/>
    <x v="38"/>
    <x v="408"/>
    <n v="1520686.09"/>
    <x v="0"/>
    <x v="0"/>
    <x v="3"/>
  </r>
  <r>
    <x v="0"/>
    <s v="0190155722001"/>
    <x v="1"/>
    <x v="0"/>
    <x v="1"/>
    <x v="38"/>
    <x v="408"/>
    <n v="226906.11"/>
    <x v="0"/>
    <x v="0"/>
    <x v="3"/>
  </r>
  <r>
    <x v="0"/>
    <s v="0290003288001"/>
    <x v="2"/>
    <x v="0"/>
    <x v="1"/>
    <x v="38"/>
    <x v="408"/>
    <n v="440978.87"/>
    <x v="0"/>
    <x v="0"/>
    <x v="3"/>
  </r>
  <r>
    <x v="0"/>
    <s v="0390027923001"/>
    <x v="3"/>
    <x v="0"/>
    <x v="1"/>
    <x v="38"/>
    <x v="408"/>
    <n v="210208.36"/>
    <x v="0"/>
    <x v="0"/>
    <x v="3"/>
  </r>
  <r>
    <x v="0"/>
    <s v="0490001883001"/>
    <x v="4"/>
    <x v="0"/>
    <x v="1"/>
    <x v="38"/>
    <x v="408"/>
    <n v="309634.43"/>
    <x v="0"/>
    <x v="0"/>
    <x v="3"/>
  </r>
  <r>
    <x v="0"/>
    <s v="0490002669001"/>
    <x v="5"/>
    <x v="0"/>
    <x v="1"/>
    <x v="38"/>
    <x v="408"/>
    <n v="113278.58"/>
    <x v="0"/>
    <x v="0"/>
    <x v="3"/>
  </r>
  <r>
    <x v="0"/>
    <s v="0590052000001"/>
    <x v="6"/>
    <x v="0"/>
    <x v="1"/>
    <x v="38"/>
    <x v="408"/>
    <n v="339671.32"/>
    <x v="0"/>
    <x v="0"/>
    <x v="3"/>
  </r>
  <r>
    <x v="0"/>
    <s v="0690045389001"/>
    <x v="7"/>
    <x v="0"/>
    <x v="1"/>
    <x v="38"/>
    <x v="408"/>
    <n v="45211.31"/>
    <x v="0"/>
    <x v="0"/>
    <x v="3"/>
  </r>
  <r>
    <x v="0"/>
    <s v="0691706710001"/>
    <x v="8"/>
    <x v="0"/>
    <x v="1"/>
    <x v="38"/>
    <x v="408"/>
    <n v="255184.24"/>
    <x v="0"/>
    <x v="0"/>
    <x v="3"/>
  </r>
  <r>
    <x v="0"/>
    <s v="0790024656001"/>
    <x v="9"/>
    <x v="0"/>
    <x v="1"/>
    <x v="38"/>
    <x v="408"/>
    <n v="181268.65"/>
    <x v="0"/>
    <x v="0"/>
    <x v="3"/>
  </r>
  <r>
    <x v="0"/>
    <s v="1090033456001"/>
    <x v="10"/>
    <x v="0"/>
    <x v="1"/>
    <x v="38"/>
    <x v="408"/>
    <n v="150561.04999999999"/>
    <x v="0"/>
    <x v="0"/>
    <x v="3"/>
  </r>
  <r>
    <x v="0"/>
    <s v="1091720902001"/>
    <x v="11"/>
    <x v="0"/>
    <x v="1"/>
    <x v="38"/>
    <x v="408"/>
    <n v="241312.72"/>
    <x v="0"/>
    <x v="0"/>
    <x v="3"/>
  </r>
  <r>
    <x v="0"/>
    <s v="1190068389001"/>
    <x v="12"/>
    <x v="0"/>
    <x v="1"/>
    <x v="38"/>
    <x v="408"/>
    <n v="31920.720000000001"/>
    <x v="0"/>
    <x v="0"/>
    <x v="3"/>
  </r>
  <r>
    <x v="0"/>
    <s v="1390013678001"/>
    <x v="13"/>
    <x v="0"/>
    <x v="1"/>
    <x v="38"/>
    <x v="408"/>
    <n v="95321.71"/>
    <x v="0"/>
    <x v="0"/>
    <x v="3"/>
  </r>
  <r>
    <x v="0"/>
    <s v="1690012606001"/>
    <x v="14"/>
    <x v="0"/>
    <x v="1"/>
    <x v="38"/>
    <x v="408"/>
    <n v="92123.77"/>
    <x v="0"/>
    <x v="0"/>
    <x v="3"/>
  </r>
  <r>
    <x v="0"/>
    <s v="1790093204001"/>
    <x v="15"/>
    <x v="0"/>
    <x v="1"/>
    <x v="38"/>
    <x v="408"/>
    <n v="134480.65"/>
    <x v="0"/>
    <x v="0"/>
    <x v="3"/>
  </r>
  <r>
    <x v="0"/>
    <s v="1790325083001"/>
    <x v="16"/>
    <x v="0"/>
    <x v="1"/>
    <x v="38"/>
    <x v="408"/>
    <n v="196947.76"/>
    <x v="0"/>
    <x v="0"/>
    <x v="3"/>
  </r>
  <r>
    <x v="0"/>
    <s v="1790451801001"/>
    <x v="17"/>
    <x v="0"/>
    <x v="1"/>
    <x v="38"/>
    <x v="408"/>
    <n v="259538.28"/>
    <x v="0"/>
    <x v="0"/>
    <x v="3"/>
  </r>
  <r>
    <x v="0"/>
    <s v="1790501469001"/>
    <x v="18"/>
    <x v="0"/>
    <x v="1"/>
    <x v="38"/>
    <x v="408"/>
    <n v="548180.51"/>
    <x v="0"/>
    <x v="0"/>
    <x v="3"/>
  </r>
  <r>
    <x v="0"/>
    <s v="1790567699001"/>
    <x v="19"/>
    <x v="0"/>
    <x v="1"/>
    <x v="38"/>
    <x v="408"/>
    <n v="335040.17"/>
    <x v="0"/>
    <x v="0"/>
    <x v="3"/>
  </r>
  <r>
    <x v="0"/>
    <s v="1790866084001"/>
    <x v="20"/>
    <x v="0"/>
    <x v="1"/>
    <x v="38"/>
    <x v="408"/>
    <n v="48372.19"/>
    <x v="0"/>
    <x v="0"/>
    <x v="3"/>
  </r>
  <r>
    <x v="0"/>
    <s v="1790900193001"/>
    <x v="21"/>
    <x v="0"/>
    <x v="1"/>
    <x v="38"/>
    <x v="408"/>
    <n v="213942.53"/>
    <x v="0"/>
    <x v="0"/>
    <x v="3"/>
  </r>
  <r>
    <x v="0"/>
    <s v="1790979016001"/>
    <x v="22"/>
    <x v="0"/>
    <x v="1"/>
    <x v="38"/>
    <x v="408"/>
    <n v="0"/>
    <x v="0"/>
    <x v="0"/>
    <x v="3"/>
  </r>
  <r>
    <x v="0"/>
    <s v="1791708040001"/>
    <x v="23"/>
    <x v="0"/>
    <x v="1"/>
    <x v="38"/>
    <x v="408"/>
    <n v="0"/>
    <x v="0"/>
    <x v="0"/>
    <x v="3"/>
  </r>
  <r>
    <x v="0"/>
    <s v="1890001323001"/>
    <x v="24"/>
    <x v="0"/>
    <x v="1"/>
    <x v="38"/>
    <x v="408"/>
    <n v="340424.67"/>
    <x v="0"/>
    <x v="0"/>
    <x v="3"/>
  </r>
  <r>
    <x v="0"/>
    <s v="1890003628001"/>
    <x v="25"/>
    <x v="0"/>
    <x v="1"/>
    <x v="38"/>
    <x v="408"/>
    <n v="537062.56999999995"/>
    <x v="0"/>
    <x v="0"/>
    <x v="3"/>
  </r>
  <r>
    <x v="0"/>
    <s v="1890037646001"/>
    <x v="26"/>
    <x v="0"/>
    <x v="1"/>
    <x v="38"/>
    <x v="408"/>
    <n v="83616.37"/>
    <x v="0"/>
    <x v="0"/>
    <x v="3"/>
  </r>
  <r>
    <x v="0"/>
    <s v="1890080967001"/>
    <x v="27"/>
    <x v="0"/>
    <x v="1"/>
    <x v="38"/>
    <x v="408"/>
    <n v="196400.27"/>
    <x v="0"/>
    <x v="0"/>
    <x v="3"/>
  </r>
  <r>
    <x v="0"/>
    <s v="1890141877001"/>
    <x v="28"/>
    <x v="0"/>
    <x v="1"/>
    <x v="38"/>
    <x v="408"/>
    <n v="335998.11"/>
    <x v="0"/>
    <x v="0"/>
    <x v="3"/>
  </r>
  <r>
    <x v="0"/>
    <s v="1891709591001"/>
    <x v="29"/>
    <x v="0"/>
    <x v="1"/>
    <x v="38"/>
    <x v="408"/>
    <n v="124242.95"/>
    <x v="0"/>
    <x v="0"/>
    <x v="3"/>
  </r>
  <r>
    <x v="0"/>
    <s v="1891710328001"/>
    <x v="30"/>
    <x v="0"/>
    <x v="1"/>
    <x v="38"/>
    <x v="408"/>
    <n v="205093.91"/>
    <x v="0"/>
    <x v="0"/>
    <x v="3"/>
  </r>
  <r>
    <x v="0"/>
    <s v="11"/>
    <x v="31"/>
    <x v="0"/>
    <x v="0"/>
    <x v="38"/>
    <x v="408"/>
    <n v="7945309.9099999992"/>
    <x v="0"/>
    <x v="0"/>
    <x v="3"/>
  </r>
  <r>
    <x v="0"/>
    <s v="11"/>
    <x v="31"/>
    <x v="0"/>
    <x v="1"/>
    <x v="38"/>
    <x v="408"/>
    <n v="7813608.8700000001"/>
    <x v="0"/>
    <x v="0"/>
    <x v="3"/>
  </r>
  <r>
    <x v="0"/>
    <s v="12"/>
    <x v="32"/>
    <x v="0"/>
    <x v="0"/>
    <x v="38"/>
    <x v="408"/>
    <n v="7945309.9099999992"/>
    <x v="0"/>
    <x v="0"/>
    <x v="3"/>
  </r>
  <r>
    <x v="0"/>
    <s v="12"/>
    <x v="32"/>
    <x v="0"/>
    <x v="1"/>
    <x v="38"/>
    <x v="408"/>
    <n v="7813608.8700000001"/>
    <x v="0"/>
    <x v="0"/>
    <x v="3"/>
  </r>
  <r>
    <x v="0"/>
    <s v="0190115798001"/>
    <x v="0"/>
    <x v="0"/>
    <x v="0"/>
    <x v="39"/>
    <x v="409"/>
    <n v="1451250.35"/>
    <x v="0"/>
    <x v="0"/>
    <x v="3"/>
  </r>
  <r>
    <x v="0"/>
    <s v="0190155722001"/>
    <x v="1"/>
    <x v="0"/>
    <x v="0"/>
    <x v="39"/>
    <x v="409"/>
    <n v="345184.47"/>
    <x v="0"/>
    <x v="0"/>
    <x v="3"/>
  </r>
  <r>
    <x v="0"/>
    <s v="0290003288001"/>
    <x v="2"/>
    <x v="0"/>
    <x v="0"/>
    <x v="39"/>
    <x v="409"/>
    <n v="305842.96999999997"/>
    <x v="0"/>
    <x v="0"/>
    <x v="3"/>
  </r>
  <r>
    <x v="0"/>
    <s v="0390027923001"/>
    <x v="3"/>
    <x v="0"/>
    <x v="0"/>
    <x v="39"/>
    <x v="409"/>
    <n v="417375.52"/>
    <x v="0"/>
    <x v="0"/>
    <x v="3"/>
  </r>
  <r>
    <x v="0"/>
    <s v="0490001883001"/>
    <x v="4"/>
    <x v="0"/>
    <x v="0"/>
    <x v="39"/>
    <x v="409"/>
    <n v="589113.59"/>
    <x v="0"/>
    <x v="0"/>
    <x v="3"/>
  </r>
  <r>
    <x v="0"/>
    <s v="0490002669001"/>
    <x v="5"/>
    <x v="0"/>
    <x v="0"/>
    <x v="39"/>
    <x v="409"/>
    <n v="202041.91"/>
    <x v="0"/>
    <x v="0"/>
    <x v="3"/>
  </r>
  <r>
    <x v="0"/>
    <s v="0590052000001"/>
    <x v="6"/>
    <x v="0"/>
    <x v="0"/>
    <x v="39"/>
    <x v="409"/>
    <n v="473916.47"/>
    <x v="0"/>
    <x v="0"/>
    <x v="3"/>
  </r>
  <r>
    <x v="0"/>
    <s v="0690045389001"/>
    <x v="7"/>
    <x v="0"/>
    <x v="0"/>
    <x v="39"/>
    <x v="409"/>
    <n v="29240.18"/>
    <x v="0"/>
    <x v="0"/>
    <x v="3"/>
  </r>
  <r>
    <x v="0"/>
    <s v="0691706710001"/>
    <x v="8"/>
    <x v="0"/>
    <x v="0"/>
    <x v="39"/>
    <x v="409"/>
    <n v="379373.64"/>
    <x v="0"/>
    <x v="0"/>
    <x v="3"/>
  </r>
  <r>
    <x v="0"/>
    <s v="0790024656001"/>
    <x v="9"/>
    <x v="0"/>
    <x v="0"/>
    <x v="39"/>
    <x v="409"/>
    <n v="355248.07"/>
    <x v="0"/>
    <x v="0"/>
    <x v="3"/>
  </r>
  <r>
    <x v="0"/>
    <s v="1090033456001"/>
    <x v="10"/>
    <x v="0"/>
    <x v="0"/>
    <x v="39"/>
    <x v="409"/>
    <n v="390811.61"/>
    <x v="0"/>
    <x v="0"/>
    <x v="3"/>
  </r>
  <r>
    <x v="0"/>
    <s v="1091720902001"/>
    <x v="11"/>
    <x v="0"/>
    <x v="0"/>
    <x v="39"/>
    <x v="409"/>
    <n v="271996.89"/>
    <x v="0"/>
    <x v="0"/>
    <x v="3"/>
  </r>
  <r>
    <x v="0"/>
    <s v="1190068389001"/>
    <x v="12"/>
    <x v="0"/>
    <x v="0"/>
    <x v="39"/>
    <x v="409"/>
    <n v="49264.05"/>
    <x v="0"/>
    <x v="0"/>
    <x v="3"/>
  </r>
  <r>
    <x v="0"/>
    <s v="1390013678001"/>
    <x v="13"/>
    <x v="0"/>
    <x v="0"/>
    <x v="39"/>
    <x v="409"/>
    <n v="38163.71"/>
    <x v="0"/>
    <x v="0"/>
    <x v="3"/>
  </r>
  <r>
    <x v="0"/>
    <s v="1690012606001"/>
    <x v="14"/>
    <x v="0"/>
    <x v="0"/>
    <x v="39"/>
    <x v="409"/>
    <n v="150961.4"/>
    <x v="0"/>
    <x v="0"/>
    <x v="3"/>
  </r>
  <r>
    <x v="0"/>
    <s v="1790093204001"/>
    <x v="15"/>
    <x v="0"/>
    <x v="0"/>
    <x v="39"/>
    <x v="409"/>
    <n v="253787.51999999999"/>
    <x v="0"/>
    <x v="0"/>
    <x v="3"/>
  </r>
  <r>
    <x v="0"/>
    <s v="1790325083001"/>
    <x v="16"/>
    <x v="0"/>
    <x v="0"/>
    <x v="39"/>
    <x v="409"/>
    <n v="281743.90000000002"/>
    <x v="0"/>
    <x v="0"/>
    <x v="3"/>
  </r>
  <r>
    <x v="0"/>
    <s v="1790451801001"/>
    <x v="17"/>
    <x v="0"/>
    <x v="0"/>
    <x v="39"/>
    <x v="409"/>
    <n v="556661.89"/>
    <x v="0"/>
    <x v="0"/>
    <x v="3"/>
  </r>
  <r>
    <x v="0"/>
    <s v="1790501469001"/>
    <x v="18"/>
    <x v="0"/>
    <x v="0"/>
    <x v="39"/>
    <x v="409"/>
    <n v="1072879.8500000001"/>
    <x v="0"/>
    <x v="0"/>
    <x v="3"/>
  </r>
  <r>
    <x v="0"/>
    <s v="1790567699001"/>
    <x v="19"/>
    <x v="0"/>
    <x v="0"/>
    <x v="39"/>
    <x v="409"/>
    <n v="508415.33"/>
    <x v="0"/>
    <x v="0"/>
    <x v="3"/>
  </r>
  <r>
    <x v="0"/>
    <s v="1790866084001"/>
    <x v="20"/>
    <x v="0"/>
    <x v="0"/>
    <x v="39"/>
    <x v="409"/>
    <n v="26902.06"/>
    <x v="0"/>
    <x v="0"/>
    <x v="3"/>
  </r>
  <r>
    <x v="0"/>
    <s v="1790900193001"/>
    <x v="21"/>
    <x v="0"/>
    <x v="0"/>
    <x v="39"/>
    <x v="409"/>
    <n v="385265.7"/>
    <x v="0"/>
    <x v="0"/>
    <x v="3"/>
  </r>
  <r>
    <x v="0"/>
    <s v="1790979016001"/>
    <x v="22"/>
    <x v="0"/>
    <x v="0"/>
    <x v="39"/>
    <x v="409"/>
    <n v="0"/>
    <x v="0"/>
    <x v="0"/>
    <x v="3"/>
  </r>
  <r>
    <x v="0"/>
    <s v="1791708040001"/>
    <x v="23"/>
    <x v="0"/>
    <x v="0"/>
    <x v="39"/>
    <x v="409"/>
    <n v="0"/>
    <x v="0"/>
    <x v="0"/>
    <x v="3"/>
  </r>
  <r>
    <x v="0"/>
    <s v="1890001323001"/>
    <x v="24"/>
    <x v="0"/>
    <x v="0"/>
    <x v="39"/>
    <x v="409"/>
    <n v="384194.22"/>
    <x v="0"/>
    <x v="0"/>
    <x v="3"/>
  </r>
  <r>
    <x v="0"/>
    <s v="1890003628001"/>
    <x v="25"/>
    <x v="0"/>
    <x v="0"/>
    <x v="39"/>
    <x v="409"/>
    <n v="1048321.86"/>
    <x v="0"/>
    <x v="0"/>
    <x v="3"/>
  </r>
  <r>
    <x v="0"/>
    <s v="1890037646001"/>
    <x v="26"/>
    <x v="0"/>
    <x v="0"/>
    <x v="39"/>
    <x v="409"/>
    <n v="205242.88"/>
    <x v="0"/>
    <x v="0"/>
    <x v="3"/>
  </r>
  <r>
    <x v="0"/>
    <s v="1890080967001"/>
    <x v="27"/>
    <x v="0"/>
    <x v="0"/>
    <x v="39"/>
    <x v="409"/>
    <n v="313077.56"/>
    <x v="0"/>
    <x v="0"/>
    <x v="3"/>
  </r>
  <r>
    <x v="0"/>
    <s v="1890141877001"/>
    <x v="28"/>
    <x v="0"/>
    <x v="0"/>
    <x v="39"/>
    <x v="409"/>
    <n v="1251482.23"/>
    <x v="0"/>
    <x v="0"/>
    <x v="3"/>
  </r>
  <r>
    <x v="0"/>
    <s v="1891709591001"/>
    <x v="29"/>
    <x v="0"/>
    <x v="0"/>
    <x v="39"/>
    <x v="409"/>
    <n v="214530.4"/>
    <x v="0"/>
    <x v="0"/>
    <x v="3"/>
  </r>
  <r>
    <x v="0"/>
    <s v="1891710328001"/>
    <x v="30"/>
    <x v="0"/>
    <x v="0"/>
    <x v="39"/>
    <x v="409"/>
    <n v="322233.63"/>
    <x v="0"/>
    <x v="0"/>
    <x v="3"/>
  </r>
  <r>
    <x v="0"/>
    <s v="0190115798001"/>
    <x v="0"/>
    <x v="0"/>
    <x v="1"/>
    <x v="39"/>
    <x v="409"/>
    <n v="1662623.03"/>
    <x v="0"/>
    <x v="0"/>
    <x v="3"/>
  </r>
  <r>
    <x v="0"/>
    <s v="0190155722001"/>
    <x v="1"/>
    <x v="0"/>
    <x v="1"/>
    <x v="39"/>
    <x v="409"/>
    <n v="333853.84000000003"/>
    <x v="0"/>
    <x v="0"/>
    <x v="3"/>
  </r>
  <r>
    <x v="0"/>
    <s v="0290003288001"/>
    <x v="2"/>
    <x v="0"/>
    <x v="1"/>
    <x v="39"/>
    <x v="409"/>
    <n v="366983.11"/>
    <x v="0"/>
    <x v="0"/>
    <x v="3"/>
  </r>
  <r>
    <x v="0"/>
    <s v="0390027923001"/>
    <x v="3"/>
    <x v="0"/>
    <x v="1"/>
    <x v="39"/>
    <x v="409"/>
    <n v="402168.5"/>
    <x v="0"/>
    <x v="0"/>
    <x v="3"/>
  </r>
  <r>
    <x v="0"/>
    <s v="0490001883001"/>
    <x v="4"/>
    <x v="0"/>
    <x v="1"/>
    <x v="39"/>
    <x v="409"/>
    <n v="575283.14"/>
    <x v="0"/>
    <x v="0"/>
    <x v="3"/>
  </r>
  <r>
    <x v="0"/>
    <s v="0490002669001"/>
    <x v="5"/>
    <x v="0"/>
    <x v="1"/>
    <x v="39"/>
    <x v="409"/>
    <n v="197152.45"/>
    <x v="0"/>
    <x v="0"/>
    <x v="3"/>
  </r>
  <r>
    <x v="0"/>
    <s v="0590052000001"/>
    <x v="6"/>
    <x v="0"/>
    <x v="1"/>
    <x v="39"/>
    <x v="409"/>
    <n v="492652.68"/>
    <x v="0"/>
    <x v="0"/>
    <x v="3"/>
  </r>
  <r>
    <x v="0"/>
    <s v="0690045389001"/>
    <x v="7"/>
    <x v="0"/>
    <x v="1"/>
    <x v="39"/>
    <x v="409"/>
    <n v="24565.67"/>
    <x v="0"/>
    <x v="0"/>
    <x v="3"/>
  </r>
  <r>
    <x v="0"/>
    <s v="0691706710001"/>
    <x v="8"/>
    <x v="0"/>
    <x v="1"/>
    <x v="39"/>
    <x v="409"/>
    <n v="385839.76"/>
    <x v="0"/>
    <x v="0"/>
    <x v="3"/>
  </r>
  <r>
    <x v="0"/>
    <s v="0790024656001"/>
    <x v="9"/>
    <x v="0"/>
    <x v="1"/>
    <x v="39"/>
    <x v="409"/>
    <n v="347508.31"/>
    <x v="0"/>
    <x v="0"/>
    <x v="3"/>
  </r>
  <r>
    <x v="0"/>
    <s v="1090033456001"/>
    <x v="10"/>
    <x v="0"/>
    <x v="1"/>
    <x v="39"/>
    <x v="409"/>
    <n v="394340.71"/>
    <x v="0"/>
    <x v="0"/>
    <x v="3"/>
  </r>
  <r>
    <x v="0"/>
    <s v="1091720902001"/>
    <x v="11"/>
    <x v="0"/>
    <x v="1"/>
    <x v="39"/>
    <x v="409"/>
    <n v="283578.01"/>
    <x v="0"/>
    <x v="0"/>
    <x v="3"/>
  </r>
  <r>
    <x v="0"/>
    <s v="1190068389001"/>
    <x v="12"/>
    <x v="0"/>
    <x v="1"/>
    <x v="39"/>
    <x v="409"/>
    <n v="29986.2"/>
    <x v="0"/>
    <x v="0"/>
    <x v="3"/>
  </r>
  <r>
    <x v="0"/>
    <s v="1390013678001"/>
    <x v="13"/>
    <x v="0"/>
    <x v="1"/>
    <x v="39"/>
    <x v="409"/>
    <n v="35101.67"/>
    <x v="0"/>
    <x v="0"/>
    <x v="3"/>
  </r>
  <r>
    <x v="0"/>
    <s v="1690012606001"/>
    <x v="14"/>
    <x v="0"/>
    <x v="1"/>
    <x v="39"/>
    <x v="409"/>
    <n v="148553.23000000001"/>
    <x v="0"/>
    <x v="0"/>
    <x v="3"/>
  </r>
  <r>
    <x v="0"/>
    <s v="1790093204001"/>
    <x v="15"/>
    <x v="0"/>
    <x v="1"/>
    <x v="39"/>
    <x v="409"/>
    <n v="241167.14"/>
    <x v="0"/>
    <x v="0"/>
    <x v="3"/>
  </r>
  <r>
    <x v="0"/>
    <s v="1790325083001"/>
    <x v="16"/>
    <x v="0"/>
    <x v="1"/>
    <x v="39"/>
    <x v="409"/>
    <n v="283775.03999999998"/>
    <x v="0"/>
    <x v="0"/>
    <x v="3"/>
  </r>
  <r>
    <x v="0"/>
    <s v="1790451801001"/>
    <x v="17"/>
    <x v="0"/>
    <x v="1"/>
    <x v="39"/>
    <x v="409"/>
    <n v="508619.03"/>
    <x v="0"/>
    <x v="0"/>
    <x v="3"/>
  </r>
  <r>
    <x v="0"/>
    <s v="1790501469001"/>
    <x v="18"/>
    <x v="0"/>
    <x v="1"/>
    <x v="39"/>
    <x v="409"/>
    <n v="1104089.69"/>
    <x v="0"/>
    <x v="0"/>
    <x v="3"/>
  </r>
  <r>
    <x v="0"/>
    <s v="1790567699001"/>
    <x v="19"/>
    <x v="0"/>
    <x v="1"/>
    <x v="39"/>
    <x v="409"/>
    <n v="487195.05"/>
    <x v="0"/>
    <x v="0"/>
    <x v="3"/>
  </r>
  <r>
    <x v="0"/>
    <s v="1790866084001"/>
    <x v="20"/>
    <x v="0"/>
    <x v="1"/>
    <x v="39"/>
    <x v="409"/>
    <n v="32398.95"/>
    <x v="0"/>
    <x v="0"/>
    <x v="3"/>
  </r>
  <r>
    <x v="0"/>
    <s v="1790900193001"/>
    <x v="21"/>
    <x v="0"/>
    <x v="1"/>
    <x v="39"/>
    <x v="409"/>
    <n v="333223.89"/>
    <x v="0"/>
    <x v="0"/>
    <x v="3"/>
  </r>
  <r>
    <x v="0"/>
    <s v="1790979016001"/>
    <x v="22"/>
    <x v="0"/>
    <x v="1"/>
    <x v="39"/>
    <x v="409"/>
    <n v="0"/>
    <x v="0"/>
    <x v="0"/>
    <x v="3"/>
  </r>
  <r>
    <x v="0"/>
    <s v="1791708040001"/>
    <x v="23"/>
    <x v="0"/>
    <x v="1"/>
    <x v="39"/>
    <x v="409"/>
    <n v="0"/>
    <x v="0"/>
    <x v="0"/>
    <x v="3"/>
  </r>
  <r>
    <x v="0"/>
    <s v="1890001323001"/>
    <x v="24"/>
    <x v="0"/>
    <x v="1"/>
    <x v="39"/>
    <x v="409"/>
    <n v="438407.82"/>
    <x v="0"/>
    <x v="0"/>
    <x v="3"/>
  </r>
  <r>
    <x v="0"/>
    <s v="1890003628001"/>
    <x v="25"/>
    <x v="0"/>
    <x v="1"/>
    <x v="39"/>
    <x v="409"/>
    <n v="960953.85"/>
    <x v="0"/>
    <x v="0"/>
    <x v="3"/>
  </r>
  <r>
    <x v="0"/>
    <s v="1890037646001"/>
    <x v="26"/>
    <x v="0"/>
    <x v="1"/>
    <x v="39"/>
    <x v="409"/>
    <n v="178372.08"/>
    <x v="0"/>
    <x v="0"/>
    <x v="3"/>
  </r>
  <r>
    <x v="0"/>
    <s v="1890080967001"/>
    <x v="27"/>
    <x v="0"/>
    <x v="1"/>
    <x v="39"/>
    <x v="409"/>
    <n v="294962.37"/>
    <x v="0"/>
    <x v="0"/>
    <x v="3"/>
  </r>
  <r>
    <x v="0"/>
    <s v="1890141877001"/>
    <x v="28"/>
    <x v="0"/>
    <x v="1"/>
    <x v="39"/>
    <x v="409"/>
    <n v="650845.93999999994"/>
    <x v="0"/>
    <x v="0"/>
    <x v="3"/>
  </r>
  <r>
    <x v="0"/>
    <s v="1891709591001"/>
    <x v="29"/>
    <x v="0"/>
    <x v="1"/>
    <x v="39"/>
    <x v="409"/>
    <n v="200107.18"/>
    <x v="0"/>
    <x v="0"/>
    <x v="3"/>
  </r>
  <r>
    <x v="0"/>
    <s v="1891710328001"/>
    <x v="30"/>
    <x v="0"/>
    <x v="1"/>
    <x v="39"/>
    <x v="409"/>
    <n v="306075.67"/>
    <x v="0"/>
    <x v="0"/>
    <x v="3"/>
  </r>
  <r>
    <x v="0"/>
    <s v="11"/>
    <x v="31"/>
    <x v="0"/>
    <x v="0"/>
    <x v="39"/>
    <x v="409"/>
    <n v="12274523.859999999"/>
    <x v="0"/>
    <x v="0"/>
    <x v="3"/>
  </r>
  <r>
    <x v="0"/>
    <s v="11"/>
    <x v="31"/>
    <x v="0"/>
    <x v="1"/>
    <x v="39"/>
    <x v="409"/>
    <n v="11700384.01"/>
    <x v="0"/>
    <x v="0"/>
    <x v="3"/>
  </r>
  <r>
    <x v="0"/>
    <s v="12"/>
    <x v="32"/>
    <x v="0"/>
    <x v="0"/>
    <x v="39"/>
    <x v="409"/>
    <n v="12274523.859999999"/>
    <x v="0"/>
    <x v="0"/>
    <x v="3"/>
  </r>
  <r>
    <x v="0"/>
    <s v="12"/>
    <x v="32"/>
    <x v="0"/>
    <x v="1"/>
    <x v="39"/>
    <x v="409"/>
    <n v="11700384.01"/>
    <x v="0"/>
    <x v="0"/>
    <x v="3"/>
  </r>
  <r>
    <x v="0"/>
    <s v="0190115798001"/>
    <x v="0"/>
    <x v="0"/>
    <x v="0"/>
    <x v="40"/>
    <x v="410"/>
    <n v="3717689.27"/>
    <x v="0"/>
    <x v="0"/>
    <x v="3"/>
  </r>
  <r>
    <x v="0"/>
    <s v="0190155722001"/>
    <x v="1"/>
    <x v="0"/>
    <x v="0"/>
    <x v="40"/>
    <x v="410"/>
    <n v="815810.14"/>
    <x v="0"/>
    <x v="0"/>
    <x v="3"/>
  </r>
  <r>
    <x v="0"/>
    <s v="0290003288001"/>
    <x v="2"/>
    <x v="0"/>
    <x v="0"/>
    <x v="40"/>
    <x v="410"/>
    <n v="900521.34"/>
    <x v="0"/>
    <x v="0"/>
    <x v="3"/>
  </r>
  <r>
    <x v="0"/>
    <s v="0390027923001"/>
    <x v="3"/>
    <x v="0"/>
    <x v="0"/>
    <x v="40"/>
    <x v="410"/>
    <n v="1191180.96"/>
    <x v="0"/>
    <x v="0"/>
    <x v="3"/>
  </r>
  <r>
    <x v="0"/>
    <s v="0490001883001"/>
    <x v="4"/>
    <x v="0"/>
    <x v="0"/>
    <x v="40"/>
    <x v="410"/>
    <n v="1326841.1200000001"/>
    <x v="0"/>
    <x v="0"/>
    <x v="3"/>
  </r>
  <r>
    <x v="0"/>
    <s v="0490002669001"/>
    <x v="5"/>
    <x v="0"/>
    <x v="0"/>
    <x v="40"/>
    <x v="410"/>
    <n v="837803.84"/>
    <x v="0"/>
    <x v="0"/>
    <x v="3"/>
  </r>
  <r>
    <x v="0"/>
    <s v="0590052000001"/>
    <x v="6"/>
    <x v="0"/>
    <x v="0"/>
    <x v="40"/>
    <x v="410"/>
    <n v="940735.26"/>
    <x v="0"/>
    <x v="0"/>
    <x v="3"/>
  </r>
  <r>
    <x v="0"/>
    <s v="0690045389001"/>
    <x v="7"/>
    <x v="0"/>
    <x v="0"/>
    <x v="40"/>
    <x v="410"/>
    <n v="568267.42000000004"/>
    <x v="0"/>
    <x v="0"/>
    <x v="3"/>
  </r>
  <r>
    <x v="0"/>
    <s v="0691706710001"/>
    <x v="8"/>
    <x v="0"/>
    <x v="0"/>
    <x v="40"/>
    <x v="410"/>
    <n v="1113442.67"/>
    <x v="0"/>
    <x v="0"/>
    <x v="3"/>
  </r>
  <r>
    <x v="0"/>
    <s v="0790024656001"/>
    <x v="9"/>
    <x v="0"/>
    <x v="0"/>
    <x v="40"/>
    <x v="410"/>
    <n v="1065597.76"/>
    <x v="0"/>
    <x v="0"/>
    <x v="3"/>
  </r>
  <r>
    <x v="0"/>
    <s v="1090033456001"/>
    <x v="10"/>
    <x v="0"/>
    <x v="0"/>
    <x v="40"/>
    <x v="410"/>
    <n v="1203662.8999999999"/>
    <x v="0"/>
    <x v="0"/>
    <x v="3"/>
  </r>
  <r>
    <x v="0"/>
    <s v="1091720902001"/>
    <x v="11"/>
    <x v="0"/>
    <x v="0"/>
    <x v="40"/>
    <x v="410"/>
    <n v="833993.79"/>
    <x v="0"/>
    <x v="0"/>
    <x v="3"/>
  </r>
  <r>
    <x v="0"/>
    <s v="1190068389001"/>
    <x v="12"/>
    <x v="0"/>
    <x v="0"/>
    <x v="40"/>
    <x v="410"/>
    <n v="162727"/>
    <x v="0"/>
    <x v="0"/>
    <x v="3"/>
  </r>
  <r>
    <x v="0"/>
    <s v="1390013678001"/>
    <x v="13"/>
    <x v="0"/>
    <x v="0"/>
    <x v="40"/>
    <x v="410"/>
    <n v="699.97"/>
    <x v="0"/>
    <x v="0"/>
    <x v="3"/>
  </r>
  <r>
    <x v="0"/>
    <s v="1690012606001"/>
    <x v="14"/>
    <x v="0"/>
    <x v="0"/>
    <x v="40"/>
    <x v="410"/>
    <n v="402892.67"/>
    <x v="0"/>
    <x v="0"/>
    <x v="3"/>
  </r>
  <r>
    <x v="0"/>
    <s v="1790093204001"/>
    <x v="15"/>
    <x v="0"/>
    <x v="0"/>
    <x v="40"/>
    <x v="410"/>
    <n v="893818.17"/>
    <x v="0"/>
    <x v="0"/>
    <x v="3"/>
  </r>
  <r>
    <x v="0"/>
    <s v="1790325083001"/>
    <x v="16"/>
    <x v="0"/>
    <x v="0"/>
    <x v="40"/>
    <x v="410"/>
    <n v="556371.23"/>
    <x v="0"/>
    <x v="0"/>
    <x v="3"/>
  </r>
  <r>
    <x v="0"/>
    <s v="1790451801001"/>
    <x v="17"/>
    <x v="0"/>
    <x v="0"/>
    <x v="40"/>
    <x v="410"/>
    <n v="1754332.25"/>
    <x v="0"/>
    <x v="0"/>
    <x v="3"/>
  </r>
  <r>
    <x v="0"/>
    <s v="1790501469001"/>
    <x v="18"/>
    <x v="0"/>
    <x v="0"/>
    <x v="40"/>
    <x v="410"/>
    <n v="282880.23"/>
    <x v="0"/>
    <x v="0"/>
    <x v="3"/>
  </r>
  <r>
    <x v="0"/>
    <s v="1790567699001"/>
    <x v="19"/>
    <x v="0"/>
    <x v="0"/>
    <x v="40"/>
    <x v="410"/>
    <n v="1408360.95"/>
    <x v="0"/>
    <x v="0"/>
    <x v="3"/>
  </r>
  <r>
    <x v="0"/>
    <s v="1790866084001"/>
    <x v="20"/>
    <x v="0"/>
    <x v="0"/>
    <x v="40"/>
    <x v="410"/>
    <n v="4212.42"/>
    <x v="0"/>
    <x v="0"/>
    <x v="3"/>
  </r>
  <r>
    <x v="0"/>
    <s v="1790900193001"/>
    <x v="21"/>
    <x v="0"/>
    <x v="0"/>
    <x v="40"/>
    <x v="410"/>
    <n v="345281.18"/>
    <x v="0"/>
    <x v="0"/>
    <x v="3"/>
  </r>
  <r>
    <x v="0"/>
    <s v="1790979016001"/>
    <x v="22"/>
    <x v="0"/>
    <x v="0"/>
    <x v="40"/>
    <x v="410"/>
    <n v="0"/>
    <x v="0"/>
    <x v="0"/>
    <x v="3"/>
  </r>
  <r>
    <x v="0"/>
    <s v="1791708040001"/>
    <x v="23"/>
    <x v="0"/>
    <x v="0"/>
    <x v="40"/>
    <x v="410"/>
    <n v="0"/>
    <x v="0"/>
    <x v="0"/>
    <x v="3"/>
  </r>
  <r>
    <x v="0"/>
    <s v="1890001323001"/>
    <x v="24"/>
    <x v="0"/>
    <x v="0"/>
    <x v="40"/>
    <x v="410"/>
    <n v="718000.47"/>
    <x v="0"/>
    <x v="0"/>
    <x v="3"/>
  </r>
  <r>
    <x v="0"/>
    <s v="1890003628001"/>
    <x v="25"/>
    <x v="0"/>
    <x v="0"/>
    <x v="40"/>
    <x v="410"/>
    <n v="2727248.22"/>
    <x v="0"/>
    <x v="0"/>
    <x v="3"/>
  </r>
  <r>
    <x v="0"/>
    <s v="1890037646001"/>
    <x v="26"/>
    <x v="0"/>
    <x v="0"/>
    <x v="40"/>
    <x v="410"/>
    <n v="645776.55000000005"/>
    <x v="0"/>
    <x v="0"/>
    <x v="3"/>
  </r>
  <r>
    <x v="0"/>
    <s v="1890080967001"/>
    <x v="27"/>
    <x v="0"/>
    <x v="0"/>
    <x v="40"/>
    <x v="410"/>
    <n v="468719.9"/>
    <x v="0"/>
    <x v="0"/>
    <x v="3"/>
  </r>
  <r>
    <x v="0"/>
    <s v="1890141877001"/>
    <x v="28"/>
    <x v="0"/>
    <x v="0"/>
    <x v="40"/>
    <x v="410"/>
    <n v="1596314.43"/>
    <x v="0"/>
    <x v="0"/>
    <x v="3"/>
  </r>
  <r>
    <x v="0"/>
    <s v="1891709591001"/>
    <x v="29"/>
    <x v="0"/>
    <x v="0"/>
    <x v="40"/>
    <x v="410"/>
    <n v="745902"/>
    <x v="0"/>
    <x v="0"/>
    <x v="3"/>
  </r>
  <r>
    <x v="0"/>
    <s v="1891710328001"/>
    <x v="30"/>
    <x v="0"/>
    <x v="0"/>
    <x v="40"/>
    <x v="410"/>
    <n v="1437279.18"/>
    <x v="0"/>
    <x v="0"/>
    <x v="3"/>
  </r>
  <r>
    <x v="0"/>
    <s v="0190115798001"/>
    <x v="0"/>
    <x v="0"/>
    <x v="1"/>
    <x v="40"/>
    <x v="410"/>
    <n v="3730922.27"/>
    <x v="0"/>
    <x v="0"/>
    <x v="3"/>
  </r>
  <r>
    <x v="0"/>
    <s v="0190155722001"/>
    <x v="1"/>
    <x v="0"/>
    <x v="1"/>
    <x v="40"/>
    <x v="410"/>
    <n v="793143.98"/>
    <x v="0"/>
    <x v="0"/>
    <x v="3"/>
  </r>
  <r>
    <x v="0"/>
    <s v="0290003288001"/>
    <x v="2"/>
    <x v="0"/>
    <x v="1"/>
    <x v="40"/>
    <x v="410"/>
    <n v="874133.85"/>
    <x v="0"/>
    <x v="0"/>
    <x v="3"/>
  </r>
  <r>
    <x v="0"/>
    <s v="0390027923001"/>
    <x v="3"/>
    <x v="0"/>
    <x v="1"/>
    <x v="40"/>
    <x v="410"/>
    <n v="1129566.51"/>
    <x v="0"/>
    <x v="0"/>
    <x v="3"/>
  </r>
  <r>
    <x v="0"/>
    <s v="0490001883001"/>
    <x v="4"/>
    <x v="0"/>
    <x v="1"/>
    <x v="40"/>
    <x v="410"/>
    <n v="1250209.08"/>
    <x v="0"/>
    <x v="0"/>
    <x v="3"/>
  </r>
  <r>
    <x v="0"/>
    <s v="0490002669001"/>
    <x v="5"/>
    <x v="0"/>
    <x v="1"/>
    <x v="40"/>
    <x v="410"/>
    <n v="853561.56"/>
    <x v="0"/>
    <x v="0"/>
    <x v="3"/>
  </r>
  <r>
    <x v="0"/>
    <s v="0590052000001"/>
    <x v="6"/>
    <x v="0"/>
    <x v="1"/>
    <x v="40"/>
    <x v="410"/>
    <n v="951462.35"/>
    <x v="0"/>
    <x v="0"/>
    <x v="3"/>
  </r>
  <r>
    <x v="0"/>
    <s v="0690045389001"/>
    <x v="7"/>
    <x v="0"/>
    <x v="1"/>
    <x v="40"/>
    <x v="410"/>
    <n v="609637"/>
    <x v="0"/>
    <x v="0"/>
    <x v="3"/>
  </r>
  <r>
    <x v="0"/>
    <s v="0691706710001"/>
    <x v="8"/>
    <x v="0"/>
    <x v="1"/>
    <x v="40"/>
    <x v="410"/>
    <n v="1132863.6000000001"/>
    <x v="0"/>
    <x v="0"/>
    <x v="3"/>
  </r>
  <r>
    <x v="0"/>
    <s v="0790024656001"/>
    <x v="9"/>
    <x v="0"/>
    <x v="1"/>
    <x v="40"/>
    <x v="410"/>
    <n v="1101618.26"/>
    <x v="0"/>
    <x v="0"/>
    <x v="3"/>
  </r>
  <r>
    <x v="0"/>
    <s v="1090033456001"/>
    <x v="10"/>
    <x v="0"/>
    <x v="1"/>
    <x v="40"/>
    <x v="410"/>
    <n v="1160554.27"/>
    <x v="0"/>
    <x v="0"/>
    <x v="3"/>
  </r>
  <r>
    <x v="0"/>
    <s v="1091720902001"/>
    <x v="11"/>
    <x v="0"/>
    <x v="1"/>
    <x v="40"/>
    <x v="410"/>
    <n v="864103.24"/>
    <x v="0"/>
    <x v="0"/>
    <x v="3"/>
  </r>
  <r>
    <x v="0"/>
    <s v="1190068389001"/>
    <x v="12"/>
    <x v="0"/>
    <x v="1"/>
    <x v="40"/>
    <x v="410"/>
    <n v="148943.81"/>
    <x v="0"/>
    <x v="0"/>
    <x v="3"/>
  </r>
  <r>
    <x v="0"/>
    <s v="1390013678001"/>
    <x v="13"/>
    <x v="0"/>
    <x v="1"/>
    <x v="40"/>
    <x v="410"/>
    <n v="699.97"/>
    <x v="0"/>
    <x v="0"/>
    <x v="3"/>
  </r>
  <r>
    <x v="0"/>
    <s v="1690012606001"/>
    <x v="14"/>
    <x v="0"/>
    <x v="1"/>
    <x v="40"/>
    <x v="410"/>
    <n v="433703.47"/>
    <x v="0"/>
    <x v="0"/>
    <x v="3"/>
  </r>
  <r>
    <x v="0"/>
    <s v="1790093204001"/>
    <x v="15"/>
    <x v="0"/>
    <x v="1"/>
    <x v="40"/>
    <x v="410"/>
    <n v="772175.68"/>
    <x v="0"/>
    <x v="0"/>
    <x v="3"/>
  </r>
  <r>
    <x v="0"/>
    <s v="1790325083001"/>
    <x v="16"/>
    <x v="0"/>
    <x v="1"/>
    <x v="40"/>
    <x v="410"/>
    <n v="569137.89"/>
    <x v="0"/>
    <x v="0"/>
    <x v="3"/>
  </r>
  <r>
    <x v="0"/>
    <s v="1790451801001"/>
    <x v="17"/>
    <x v="0"/>
    <x v="1"/>
    <x v="40"/>
    <x v="410"/>
    <n v="1698976.17"/>
    <x v="0"/>
    <x v="0"/>
    <x v="3"/>
  </r>
  <r>
    <x v="0"/>
    <s v="1790501469001"/>
    <x v="18"/>
    <x v="0"/>
    <x v="1"/>
    <x v="40"/>
    <x v="410"/>
    <n v="337886.55"/>
    <x v="0"/>
    <x v="0"/>
    <x v="3"/>
  </r>
  <r>
    <x v="0"/>
    <s v="1790567699001"/>
    <x v="19"/>
    <x v="0"/>
    <x v="1"/>
    <x v="40"/>
    <x v="410"/>
    <n v="1254731.43"/>
    <x v="0"/>
    <x v="0"/>
    <x v="3"/>
  </r>
  <r>
    <x v="0"/>
    <s v="1790866084001"/>
    <x v="20"/>
    <x v="0"/>
    <x v="1"/>
    <x v="40"/>
    <x v="410"/>
    <n v="6102.39"/>
    <x v="0"/>
    <x v="0"/>
    <x v="3"/>
  </r>
  <r>
    <x v="0"/>
    <s v="1790900193001"/>
    <x v="21"/>
    <x v="0"/>
    <x v="1"/>
    <x v="40"/>
    <x v="410"/>
    <n v="432591.76"/>
    <x v="0"/>
    <x v="0"/>
    <x v="3"/>
  </r>
  <r>
    <x v="0"/>
    <s v="1790979016001"/>
    <x v="22"/>
    <x v="0"/>
    <x v="1"/>
    <x v="40"/>
    <x v="410"/>
    <n v="0"/>
    <x v="0"/>
    <x v="0"/>
    <x v="3"/>
  </r>
  <r>
    <x v="0"/>
    <s v="1791708040001"/>
    <x v="23"/>
    <x v="0"/>
    <x v="1"/>
    <x v="40"/>
    <x v="410"/>
    <n v="0"/>
    <x v="0"/>
    <x v="0"/>
    <x v="3"/>
  </r>
  <r>
    <x v="0"/>
    <s v="1890001323001"/>
    <x v="24"/>
    <x v="0"/>
    <x v="1"/>
    <x v="40"/>
    <x v="410"/>
    <n v="770055.94"/>
    <x v="0"/>
    <x v="0"/>
    <x v="3"/>
  </r>
  <r>
    <x v="0"/>
    <s v="1890003628001"/>
    <x v="25"/>
    <x v="0"/>
    <x v="1"/>
    <x v="40"/>
    <x v="410"/>
    <n v="2543002.94"/>
    <x v="0"/>
    <x v="0"/>
    <x v="3"/>
  </r>
  <r>
    <x v="0"/>
    <s v="1890037646001"/>
    <x v="26"/>
    <x v="0"/>
    <x v="1"/>
    <x v="40"/>
    <x v="410"/>
    <n v="625970.61"/>
    <x v="0"/>
    <x v="0"/>
    <x v="3"/>
  </r>
  <r>
    <x v="0"/>
    <s v="1890080967001"/>
    <x v="27"/>
    <x v="0"/>
    <x v="1"/>
    <x v="40"/>
    <x v="410"/>
    <n v="471338.5"/>
    <x v="0"/>
    <x v="0"/>
    <x v="3"/>
  </r>
  <r>
    <x v="0"/>
    <s v="1890141877001"/>
    <x v="28"/>
    <x v="0"/>
    <x v="1"/>
    <x v="40"/>
    <x v="410"/>
    <n v="2171410.56"/>
    <x v="0"/>
    <x v="0"/>
    <x v="3"/>
  </r>
  <r>
    <x v="0"/>
    <s v="1891709591001"/>
    <x v="29"/>
    <x v="0"/>
    <x v="1"/>
    <x v="40"/>
    <x v="410"/>
    <n v="718619.41"/>
    <x v="0"/>
    <x v="0"/>
    <x v="3"/>
  </r>
  <r>
    <x v="0"/>
    <s v="1891710328001"/>
    <x v="30"/>
    <x v="0"/>
    <x v="1"/>
    <x v="40"/>
    <x v="410"/>
    <n v="1441218.54"/>
    <x v="0"/>
    <x v="0"/>
    <x v="3"/>
  </r>
  <r>
    <x v="0"/>
    <s v="11"/>
    <x v="31"/>
    <x v="0"/>
    <x v="0"/>
    <x v="40"/>
    <x v="410"/>
    <n v="28666363.289999999"/>
    <x v="0"/>
    <x v="0"/>
    <x v="3"/>
  </r>
  <r>
    <x v="0"/>
    <s v="11"/>
    <x v="31"/>
    <x v="0"/>
    <x v="1"/>
    <x v="40"/>
    <x v="410"/>
    <n v="28848341.59"/>
    <x v="0"/>
    <x v="0"/>
    <x v="3"/>
  </r>
  <r>
    <x v="0"/>
    <s v="12"/>
    <x v="32"/>
    <x v="0"/>
    <x v="0"/>
    <x v="40"/>
    <x v="410"/>
    <n v="28666363.289999999"/>
    <x v="0"/>
    <x v="0"/>
    <x v="3"/>
  </r>
  <r>
    <x v="0"/>
    <s v="12"/>
    <x v="32"/>
    <x v="0"/>
    <x v="1"/>
    <x v="40"/>
    <x v="410"/>
    <n v="28848341.59"/>
    <x v="0"/>
    <x v="0"/>
    <x v="3"/>
  </r>
  <r>
    <x v="0"/>
    <s v="0190115798001"/>
    <x v="0"/>
    <x v="0"/>
    <x v="0"/>
    <x v="127"/>
    <x v="411"/>
    <n v="0"/>
    <x v="0"/>
    <x v="0"/>
    <x v="2"/>
  </r>
  <r>
    <x v="0"/>
    <s v="0190155722001"/>
    <x v="1"/>
    <x v="0"/>
    <x v="0"/>
    <x v="127"/>
    <x v="411"/>
    <n v="0"/>
    <x v="0"/>
    <x v="0"/>
    <x v="2"/>
  </r>
  <r>
    <x v="0"/>
    <s v="0290003288001"/>
    <x v="2"/>
    <x v="0"/>
    <x v="0"/>
    <x v="127"/>
    <x v="411"/>
    <n v="0"/>
    <x v="0"/>
    <x v="0"/>
    <x v="2"/>
  </r>
  <r>
    <x v="0"/>
    <s v="0390027923001"/>
    <x v="3"/>
    <x v="0"/>
    <x v="0"/>
    <x v="127"/>
    <x v="411"/>
    <n v="0"/>
    <x v="0"/>
    <x v="0"/>
    <x v="2"/>
  </r>
  <r>
    <x v="0"/>
    <s v="0490001883001"/>
    <x v="4"/>
    <x v="0"/>
    <x v="0"/>
    <x v="127"/>
    <x v="411"/>
    <n v="0"/>
    <x v="0"/>
    <x v="0"/>
    <x v="2"/>
  </r>
  <r>
    <x v="0"/>
    <s v="0490002669001"/>
    <x v="5"/>
    <x v="0"/>
    <x v="0"/>
    <x v="127"/>
    <x v="411"/>
    <n v="0"/>
    <x v="0"/>
    <x v="0"/>
    <x v="2"/>
  </r>
  <r>
    <x v="0"/>
    <s v="0590052000001"/>
    <x v="6"/>
    <x v="0"/>
    <x v="0"/>
    <x v="127"/>
    <x v="411"/>
    <n v="0"/>
    <x v="0"/>
    <x v="0"/>
    <x v="2"/>
  </r>
  <r>
    <x v="0"/>
    <s v="0690045389001"/>
    <x v="7"/>
    <x v="0"/>
    <x v="0"/>
    <x v="127"/>
    <x v="411"/>
    <n v="0"/>
    <x v="0"/>
    <x v="0"/>
    <x v="2"/>
  </r>
  <r>
    <x v="0"/>
    <s v="0691706710001"/>
    <x v="8"/>
    <x v="0"/>
    <x v="0"/>
    <x v="127"/>
    <x v="411"/>
    <n v="0"/>
    <x v="0"/>
    <x v="0"/>
    <x v="2"/>
  </r>
  <r>
    <x v="0"/>
    <s v="0790024656001"/>
    <x v="9"/>
    <x v="0"/>
    <x v="0"/>
    <x v="127"/>
    <x v="411"/>
    <n v="0"/>
    <x v="0"/>
    <x v="0"/>
    <x v="2"/>
  </r>
  <r>
    <x v="0"/>
    <s v="1090033456001"/>
    <x v="10"/>
    <x v="0"/>
    <x v="0"/>
    <x v="127"/>
    <x v="411"/>
    <n v="0"/>
    <x v="0"/>
    <x v="0"/>
    <x v="2"/>
  </r>
  <r>
    <x v="0"/>
    <s v="1091720902001"/>
    <x v="11"/>
    <x v="0"/>
    <x v="0"/>
    <x v="127"/>
    <x v="411"/>
    <n v="0"/>
    <x v="0"/>
    <x v="0"/>
    <x v="2"/>
  </r>
  <r>
    <x v="0"/>
    <s v="1190068389001"/>
    <x v="12"/>
    <x v="0"/>
    <x v="0"/>
    <x v="127"/>
    <x v="411"/>
    <n v="0"/>
    <x v="0"/>
    <x v="0"/>
    <x v="2"/>
  </r>
  <r>
    <x v="0"/>
    <s v="1390013678001"/>
    <x v="13"/>
    <x v="0"/>
    <x v="0"/>
    <x v="127"/>
    <x v="411"/>
    <n v="0"/>
    <x v="0"/>
    <x v="0"/>
    <x v="2"/>
  </r>
  <r>
    <x v="0"/>
    <s v="1690012606001"/>
    <x v="14"/>
    <x v="0"/>
    <x v="0"/>
    <x v="127"/>
    <x v="411"/>
    <n v="0"/>
    <x v="0"/>
    <x v="0"/>
    <x v="2"/>
  </r>
  <r>
    <x v="0"/>
    <s v="1790093204001"/>
    <x v="15"/>
    <x v="0"/>
    <x v="0"/>
    <x v="127"/>
    <x v="411"/>
    <n v="0"/>
    <x v="0"/>
    <x v="0"/>
    <x v="2"/>
  </r>
  <r>
    <x v="0"/>
    <s v="1790325083001"/>
    <x v="16"/>
    <x v="0"/>
    <x v="0"/>
    <x v="127"/>
    <x v="411"/>
    <n v="0"/>
    <x v="0"/>
    <x v="0"/>
    <x v="2"/>
  </r>
  <r>
    <x v="0"/>
    <s v="1790451801001"/>
    <x v="17"/>
    <x v="0"/>
    <x v="0"/>
    <x v="127"/>
    <x v="411"/>
    <n v="4533.8100000000004"/>
    <x v="0"/>
    <x v="0"/>
    <x v="2"/>
  </r>
  <r>
    <x v="0"/>
    <s v="1790501469001"/>
    <x v="18"/>
    <x v="0"/>
    <x v="0"/>
    <x v="127"/>
    <x v="411"/>
    <n v="0"/>
    <x v="0"/>
    <x v="0"/>
    <x v="2"/>
  </r>
  <r>
    <x v="0"/>
    <s v="1790567699001"/>
    <x v="19"/>
    <x v="0"/>
    <x v="0"/>
    <x v="127"/>
    <x v="411"/>
    <n v="0"/>
    <x v="0"/>
    <x v="0"/>
    <x v="2"/>
  </r>
  <r>
    <x v="0"/>
    <s v="1790866084001"/>
    <x v="20"/>
    <x v="0"/>
    <x v="0"/>
    <x v="127"/>
    <x v="411"/>
    <n v="9559.1200000000008"/>
    <x v="0"/>
    <x v="0"/>
    <x v="2"/>
  </r>
  <r>
    <x v="0"/>
    <s v="1790900193001"/>
    <x v="21"/>
    <x v="0"/>
    <x v="0"/>
    <x v="127"/>
    <x v="411"/>
    <n v="0"/>
    <x v="0"/>
    <x v="0"/>
    <x v="2"/>
  </r>
  <r>
    <x v="0"/>
    <s v="1790979016001"/>
    <x v="22"/>
    <x v="0"/>
    <x v="0"/>
    <x v="127"/>
    <x v="411"/>
    <n v="0"/>
    <x v="0"/>
    <x v="0"/>
    <x v="2"/>
  </r>
  <r>
    <x v="0"/>
    <s v="1791708040001"/>
    <x v="23"/>
    <x v="0"/>
    <x v="0"/>
    <x v="127"/>
    <x v="411"/>
    <n v="0"/>
    <x v="0"/>
    <x v="0"/>
    <x v="2"/>
  </r>
  <r>
    <x v="0"/>
    <s v="1890001323001"/>
    <x v="24"/>
    <x v="0"/>
    <x v="0"/>
    <x v="127"/>
    <x v="411"/>
    <n v="0"/>
    <x v="0"/>
    <x v="0"/>
    <x v="2"/>
  </r>
  <r>
    <x v="0"/>
    <s v="1890003628001"/>
    <x v="25"/>
    <x v="0"/>
    <x v="0"/>
    <x v="127"/>
    <x v="411"/>
    <n v="0"/>
    <x v="0"/>
    <x v="0"/>
    <x v="2"/>
  </r>
  <r>
    <x v="0"/>
    <s v="1890037646001"/>
    <x v="26"/>
    <x v="0"/>
    <x v="0"/>
    <x v="127"/>
    <x v="411"/>
    <n v="0"/>
    <x v="0"/>
    <x v="0"/>
    <x v="2"/>
  </r>
  <r>
    <x v="0"/>
    <s v="1890080967001"/>
    <x v="27"/>
    <x v="0"/>
    <x v="0"/>
    <x v="127"/>
    <x v="411"/>
    <n v="0"/>
    <x v="0"/>
    <x v="0"/>
    <x v="2"/>
  </r>
  <r>
    <x v="0"/>
    <s v="1890141877001"/>
    <x v="28"/>
    <x v="0"/>
    <x v="0"/>
    <x v="127"/>
    <x v="411"/>
    <n v="0"/>
    <x v="0"/>
    <x v="0"/>
    <x v="2"/>
  </r>
  <r>
    <x v="0"/>
    <s v="1891709591001"/>
    <x v="29"/>
    <x v="0"/>
    <x v="0"/>
    <x v="127"/>
    <x v="411"/>
    <n v="0"/>
    <x v="0"/>
    <x v="0"/>
    <x v="2"/>
  </r>
  <r>
    <x v="0"/>
    <s v="1891710328001"/>
    <x v="30"/>
    <x v="0"/>
    <x v="0"/>
    <x v="127"/>
    <x v="411"/>
    <n v="0"/>
    <x v="0"/>
    <x v="0"/>
    <x v="2"/>
  </r>
  <r>
    <x v="0"/>
    <s v="0190115798001"/>
    <x v="0"/>
    <x v="0"/>
    <x v="1"/>
    <x v="127"/>
    <x v="411"/>
    <n v="0"/>
    <x v="0"/>
    <x v="0"/>
    <x v="2"/>
  </r>
  <r>
    <x v="0"/>
    <s v="0190155722001"/>
    <x v="1"/>
    <x v="0"/>
    <x v="1"/>
    <x v="127"/>
    <x v="411"/>
    <n v="0"/>
    <x v="0"/>
    <x v="0"/>
    <x v="2"/>
  </r>
  <r>
    <x v="0"/>
    <s v="0290003288001"/>
    <x v="2"/>
    <x v="0"/>
    <x v="1"/>
    <x v="127"/>
    <x v="411"/>
    <n v="0"/>
    <x v="0"/>
    <x v="0"/>
    <x v="2"/>
  </r>
  <r>
    <x v="0"/>
    <s v="0390027923001"/>
    <x v="3"/>
    <x v="0"/>
    <x v="1"/>
    <x v="127"/>
    <x v="411"/>
    <n v="0"/>
    <x v="0"/>
    <x v="0"/>
    <x v="2"/>
  </r>
  <r>
    <x v="0"/>
    <s v="0490001883001"/>
    <x v="4"/>
    <x v="0"/>
    <x v="1"/>
    <x v="127"/>
    <x v="411"/>
    <n v="0"/>
    <x v="0"/>
    <x v="0"/>
    <x v="2"/>
  </r>
  <r>
    <x v="0"/>
    <s v="0490002669001"/>
    <x v="5"/>
    <x v="0"/>
    <x v="1"/>
    <x v="127"/>
    <x v="411"/>
    <n v="0"/>
    <x v="0"/>
    <x v="0"/>
    <x v="2"/>
  </r>
  <r>
    <x v="0"/>
    <s v="0590052000001"/>
    <x v="6"/>
    <x v="0"/>
    <x v="1"/>
    <x v="127"/>
    <x v="411"/>
    <n v="0"/>
    <x v="0"/>
    <x v="0"/>
    <x v="2"/>
  </r>
  <r>
    <x v="0"/>
    <s v="0690045389001"/>
    <x v="7"/>
    <x v="0"/>
    <x v="1"/>
    <x v="127"/>
    <x v="411"/>
    <n v="0"/>
    <x v="0"/>
    <x v="0"/>
    <x v="2"/>
  </r>
  <r>
    <x v="0"/>
    <s v="0691706710001"/>
    <x v="8"/>
    <x v="0"/>
    <x v="1"/>
    <x v="127"/>
    <x v="411"/>
    <n v="0"/>
    <x v="0"/>
    <x v="0"/>
    <x v="2"/>
  </r>
  <r>
    <x v="0"/>
    <s v="0790024656001"/>
    <x v="9"/>
    <x v="0"/>
    <x v="1"/>
    <x v="127"/>
    <x v="411"/>
    <n v="0"/>
    <x v="0"/>
    <x v="0"/>
    <x v="2"/>
  </r>
  <r>
    <x v="0"/>
    <s v="1090033456001"/>
    <x v="10"/>
    <x v="0"/>
    <x v="1"/>
    <x v="127"/>
    <x v="411"/>
    <n v="0"/>
    <x v="0"/>
    <x v="0"/>
    <x v="2"/>
  </r>
  <r>
    <x v="0"/>
    <s v="1091720902001"/>
    <x v="11"/>
    <x v="0"/>
    <x v="1"/>
    <x v="127"/>
    <x v="411"/>
    <n v="0"/>
    <x v="0"/>
    <x v="0"/>
    <x v="2"/>
  </r>
  <r>
    <x v="0"/>
    <s v="1190068389001"/>
    <x v="12"/>
    <x v="0"/>
    <x v="1"/>
    <x v="127"/>
    <x v="411"/>
    <n v="0"/>
    <x v="0"/>
    <x v="0"/>
    <x v="2"/>
  </r>
  <r>
    <x v="0"/>
    <s v="1390013678001"/>
    <x v="13"/>
    <x v="0"/>
    <x v="1"/>
    <x v="127"/>
    <x v="411"/>
    <n v="0"/>
    <x v="0"/>
    <x v="0"/>
    <x v="2"/>
  </r>
  <r>
    <x v="0"/>
    <s v="1690012606001"/>
    <x v="14"/>
    <x v="0"/>
    <x v="1"/>
    <x v="127"/>
    <x v="411"/>
    <n v="0"/>
    <x v="0"/>
    <x v="0"/>
    <x v="2"/>
  </r>
  <r>
    <x v="0"/>
    <s v="1790093204001"/>
    <x v="15"/>
    <x v="0"/>
    <x v="1"/>
    <x v="127"/>
    <x v="411"/>
    <n v="0"/>
    <x v="0"/>
    <x v="0"/>
    <x v="2"/>
  </r>
  <r>
    <x v="0"/>
    <s v="1790325083001"/>
    <x v="16"/>
    <x v="0"/>
    <x v="1"/>
    <x v="127"/>
    <x v="411"/>
    <n v="0"/>
    <x v="0"/>
    <x v="0"/>
    <x v="2"/>
  </r>
  <r>
    <x v="0"/>
    <s v="1790451801001"/>
    <x v="17"/>
    <x v="0"/>
    <x v="1"/>
    <x v="127"/>
    <x v="411"/>
    <n v="8421.85"/>
    <x v="0"/>
    <x v="0"/>
    <x v="2"/>
  </r>
  <r>
    <x v="0"/>
    <s v="1790501469001"/>
    <x v="18"/>
    <x v="0"/>
    <x v="1"/>
    <x v="127"/>
    <x v="411"/>
    <n v="0"/>
    <x v="0"/>
    <x v="0"/>
    <x v="2"/>
  </r>
  <r>
    <x v="0"/>
    <s v="1790567699001"/>
    <x v="19"/>
    <x v="0"/>
    <x v="1"/>
    <x v="127"/>
    <x v="411"/>
    <n v="0"/>
    <x v="0"/>
    <x v="0"/>
    <x v="2"/>
  </r>
  <r>
    <x v="0"/>
    <s v="1790866084001"/>
    <x v="20"/>
    <x v="0"/>
    <x v="1"/>
    <x v="127"/>
    <x v="411"/>
    <n v="10796.45"/>
    <x v="0"/>
    <x v="0"/>
    <x v="2"/>
  </r>
  <r>
    <x v="0"/>
    <s v="1790900193001"/>
    <x v="21"/>
    <x v="0"/>
    <x v="1"/>
    <x v="127"/>
    <x v="411"/>
    <n v="0"/>
    <x v="0"/>
    <x v="0"/>
    <x v="2"/>
  </r>
  <r>
    <x v="0"/>
    <s v="1790979016001"/>
    <x v="22"/>
    <x v="0"/>
    <x v="1"/>
    <x v="127"/>
    <x v="411"/>
    <n v="0"/>
    <x v="0"/>
    <x v="0"/>
    <x v="2"/>
  </r>
  <r>
    <x v="0"/>
    <s v="1791708040001"/>
    <x v="23"/>
    <x v="0"/>
    <x v="1"/>
    <x v="127"/>
    <x v="411"/>
    <n v="0"/>
    <x v="0"/>
    <x v="0"/>
    <x v="2"/>
  </r>
  <r>
    <x v="0"/>
    <s v="1890001323001"/>
    <x v="24"/>
    <x v="0"/>
    <x v="1"/>
    <x v="127"/>
    <x v="411"/>
    <n v="0"/>
    <x v="0"/>
    <x v="0"/>
    <x v="2"/>
  </r>
  <r>
    <x v="0"/>
    <s v="1890003628001"/>
    <x v="25"/>
    <x v="0"/>
    <x v="1"/>
    <x v="127"/>
    <x v="411"/>
    <n v="0"/>
    <x v="0"/>
    <x v="0"/>
    <x v="2"/>
  </r>
  <r>
    <x v="0"/>
    <s v="1890037646001"/>
    <x v="26"/>
    <x v="0"/>
    <x v="1"/>
    <x v="127"/>
    <x v="411"/>
    <n v="0"/>
    <x v="0"/>
    <x v="0"/>
    <x v="2"/>
  </r>
  <r>
    <x v="0"/>
    <s v="1890080967001"/>
    <x v="27"/>
    <x v="0"/>
    <x v="1"/>
    <x v="127"/>
    <x v="411"/>
    <n v="0"/>
    <x v="0"/>
    <x v="0"/>
    <x v="2"/>
  </r>
  <r>
    <x v="0"/>
    <s v="1890141877001"/>
    <x v="28"/>
    <x v="0"/>
    <x v="1"/>
    <x v="127"/>
    <x v="411"/>
    <n v="0"/>
    <x v="0"/>
    <x v="0"/>
    <x v="2"/>
  </r>
  <r>
    <x v="0"/>
    <s v="1891709591001"/>
    <x v="29"/>
    <x v="0"/>
    <x v="1"/>
    <x v="127"/>
    <x v="411"/>
    <n v="0"/>
    <x v="0"/>
    <x v="0"/>
    <x v="2"/>
  </r>
  <r>
    <x v="0"/>
    <s v="1891710328001"/>
    <x v="30"/>
    <x v="0"/>
    <x v="1"/>
    <x v="127"/>
    <x v="411"/>
    <n v="0"/>
    <x v="0"/>
    <x v="0"/>
    <x v="2"/>
  </r>
  <r>
    <x v="0"/>
    <s v="11"/>
    <x v="31"/>
    <x v="0"/>
    <x v="0"/>
    <x v="127"/>
    <x v="411"/>
    <n v="14092.93"/>
    <x v="0"/>
    <x v="0"/>
    <x v="2"/>
  </r>
  <r>
    <x v="0"/>
    <s v="11"/>
    <x v="31"/>
    <x v="0"/>
    <x v="1"/>
    <x v="127"/>
    <x v="411"/>
    <n v="19218.3"/>
    <x v="0"/>
    <x v="0"/>
    <x v="2"/>
  </r>
  <r>
    <x v="0"/>
    <s v="12"/>
    <x v="32"/>
    <x v="0"/>
    <x v="0"/>
    <x v="127"/>
    <x v="411"/>
    <n v="14092.93"/>
    <x v="0"/>
    <x v="0"/>
    <x v="2"/>
  </r>
  <r>
    <x v="0"/>
    <s v="12"/>
    <x v="32"/>
    <x v="0"/>
    <x v="1"/>
    <x v="127"/>
    <x v="411"/>
    <n v="19218.3"/>
    <x v="0"/>
    <x v="0"/>
    <x v="2"/>
  </r>
  <r>
    <x v="0"/>
    <s v="0190115798001"/>
    <x v="0"/>
    <x v="0"/>
    <x v="0"/>
    <x v="36"/>
    <x v="412"/>
    <n v="0"/>
    <x v="0"/>
    <x v="0"/>
    <x v="3"/>
  </r>
  <r>
    <x v="0"/>
    <s v="0190155722001"/>
    <x v="1"/>
    <x v="0"/>
    <x v="0"/>
    <x v="36"/>
    <x v="412"/>
    <n v="0"/>
    <x v="0"/>
    <x v="0"/>
    <x v="3"/>
  </r>
  <r>
    <x v="0"/>
    <s v="0290003288001"/>
    <x v="2"/>
    <x v="0"/>
    <x v="0"/>
    <x v="36"/>
    <x v="412"/>
    <n v="0"/>
    <x v="0"/>
    <x v="0"/>
    <x v="3"/>
  </r>
  <r>
    <x v="0"/>
    <s v="0390027923001"/>
    <x v="3"/>
    <x v="0"/>
    <x v="0"/>
    <x v="36"/>
    <x v="412"/>
    <n v="0"/>
    <x v="0"/>
    <x v="0"/>
    <x v="3"/>
  </r>
  <r>
    <x v="0"/>
    <s v="0490001883001"/>
    <x v="4"/>
    <x v="0"/>
    <x v="0"/>
    <x v="36"/>
    <x v="412"/>
    <n v="0"/>
    <x v="0"/>
    <x v="0"/>
    <x v="3"/>
  </r>
  <r>
    <x v="0"/>
    <s v="0490002669001"/>
    <x v="5"/>
    <x v="0"/>
    <x v="0"/>
    <x v="36"/>
    <x v="412"/>
    <n v="0"/>
    <x v="0"/>
    <x v="0"/>
    <x v="3"/>
  </r>
  <r>
    <x v="0"/>
    <s v="0590052000001"/>
    <x v="6"/>
    <x v="0"/>
    <x v="0"/>
    <x v="36"/>
    <x v="412"/>
    <n v="0"/>
    <x v="0"/>
    <x v="0"/>
    <x v="3"/>
  </r>
  <r>
    <x v="0"/>
    <s v="0690045389001"/>
    <x v="7"/>
    <x v="0"/>
    <x v="0"/>
    <x v="36"/>
    <x v="412"/>
    <n v="0"/>
    <x v="0"/>
    <x v="0"/>
    <x v="3"/>
  </r>
  <r>
    <x v="0"/>
    <s v="0691706710001"/>
    <x v="8"/>
    <x v="0"/>
    <x v="0"/>
    <x v="36"/>
    <x v="412"/>
    <n v="0"/>
    <x v="0"/>
    <x v="0"/>
    <x v="3"/>
  </r>
  <r>
    <x v="0"/>
    <s v="0790024656001"/>
    <x v="9"/>
    <x v="0"/>
    <x v="0"/>
    <x v="36"/>
    <x v="412"/>
    <n v="0"/>
    <x v="0"/>
    <x v="0"/>
    <x v="3"/>
  </r>
  <r>
    <x v="0"/>
    <s v="1090033456001"/>
    <x v="10"/>
    <x v="0"/>
    <x v="0"/>
    <x v="36"/>
    <x v="412"/>
    <n v="0"/>
    <x v="0"/>
    <x v="0"/>
    <x v="3"/>
  </r>
  <r>
    <x v="0"/>
    <s v="1091720902001"/>
    <x v="11"/>
    <x v="0"/>
    <x v="0"/>
    <x v="36"/>
    <x v="412"/>
    <n v="0"/>
    <x v="0"/>
    <x v="0"/>
    <x v="3"/>
  </r>
  <r>
    <x v="0"/>
    <s v="1190068389001"/>
    <x v="12"/>
    <x v="0"/>
    <x v="0"/>
    <x v="36"/>
    <x v="412"/>
    <n v="0"/>
    <x v="0"/>
    <x v="0"/>
    <x v="3"/>
  </r>
  <r>
    <x v="0"/>
    <s v="1390013678001"/>
    <x v="13"/>
    <x v="0"/>
    <x v="0"/>
    <x v="36"/>
    <x v="412"/>
    <n v="0"/>
    <x v="0"/>
    <x v="0"/>
    <x v="3"/>
  </r>
  <r>
    <x v="0"/>
    <s v="1690012606001"/>
    <x v="14"/>
    <x v="0"/>
    <x v="0"/>
    <x v="36"/>
    <x v="412"/>
    <n v="0"/>
    <x v="0"/>
    <x v="0"/>
    <x v="3"/>
  </r>
  <r>
    <x v="0"/>
    <s v="1790093204001"/>
    <x v="15"/>
    <x v="0"/>
    <x v="0"/>
    <x v="36"/>
    <x v="412"/>
    <n v="0"/>
    <x v="0"/>
    <x v="0"/>
    <x v="3"/>
  </r>
  <r>
    <x v="0"/>
    <s v="1790325083001"/>
    <x v="16"/>
    <x v="0"/>
    <x v="0"/>
    <x v="36"/>
    <x v="412"/>
    <n v="0"/>
    <x v="0"/>
    <x v="0"/>
    <x v="3"/>
  </r>
  <r>
    <x v="0"/>
    <s v="1790451801001"/>
    <x v="17"/>
    <x v="0"/>
    <x v="0"/>
    <x v="36"/>
    <x v="412"/>
    <n v="0"/>
    <x v="0"/>
    <x v="0"/>
    <x v="3"/>
  </r>
  <r>
    <x v="0"/>
    <s v="1790501469001"/>
    <x v="18"/>
    <x v="0"/>
    <x v="0"/>
    <x v="36"/>
    <x v="412"/>
    <n v="0"/>
    <x v="0"/>
    <x v="0"/>
    <x v="3"/>
  </r>
  <r>
    <x v="0"/>
    <s v="1790567699001"/>
    <x v="19"/>
    <x v="0"/>
    <x v="0"/>
    <x v="36"/>
    <x v="412"/>
    <n v="0"/>
    <x v="0"/>
    <x v="0"/>
    <x v="3"/>
  </r>
  <r>
    <x v="0"/>
    <s v="1790866084001"/>
    <x v="20"/>
    <x v="0"/>
    <x v="0"/>
    <x v="36"/>
    <x v="412"/>
    <n v="0"/>
    <x v="0"/>
    <x v="0"/>
    <x v="3"/>
  </r>
  <r>
    <x v="0"/>
    <s v="1790900193001"/>
    <x v="21"/>
    <x v="0"/>
    <x v="0"/>
    <x v="36"/>
    <x v="412"/>
    <n v="0"/>
    <x v="0"/>
    <x v="0"/>
    <x v="3"/>
  </r>
  <r>
    <x v="0"/>
    <s v="1790979016001"/>
    <x v="22"/>
    <x v="0"/>
    <x v="0"/>
    <x v="36"/>
    <x v="412"/>
    <n v="0"/>
    <x v="0"/>
    <x v="0"/>
    <x v="3"/>
  </r>
  <r>
    <x v="0"/>
    <s v="1791708040001"/>
    <x v="23"/>
    <x v="0"/>
    <x v="0"/>
    <x v="36"/>
    <x v="412"/>
    <n v="0"/>
    <x v="0"/>
    <x v="0"/>
    <x v="3"/>
  </r>
  <r>
    <x v="0"/>
    <s v="1890001323001"/>
    <x v="24"/>
    <x v="0"/>
    <x v="0"/>
    <x v="36"/>
    <x v="412"/>
    <n v="0"/>
    <x v="0"/>
    <x v="0"/>
    <x v="3"/>
  </r>
  <r>
    <x v="0"/>
    <s v="1890003628001"/>
    <x v="25"/>
    <x v="0"/>
    <x v="0"/>
    <x v="36"/>
    <x v="412"/>
    <n v="0"/>
    <x v="0"/>
    <x v="0"/>
    <x v="3"/>
  </r>
  <r>
    <x v="0"/>
    <s v="1890037646001"/>
    <x v="26"/>
    <x v="0"/>
    <x v="0"/>
    <x v="36"/>
    <x v="412"/>
    <n v="0"/>
    <x v="0"/>
    <x v="0"/>
    <x v="3"/>
  </r>
  <r>
    <x v="0"/>
    <s v="1890080967001"/>
    <x v="27"/>
    <x v="0"/>
    <x v="0"/>
    <x v="36"/>
    <x v="412"/>
    <n v="0"/>
    <x v="0"/>
    <x v="0"/>
    <x v="3"/>
  </r>
  <r>
    <x v="0"/>
    <s v="1890141877001"/>
    <x v="28"/>
    <x v="0"/>
    <x v="0"/>
    <x v="36"/>
    <x v="412"/>
    <n v="0"/>
    <x v="0"/>
    <x v="0"/>
    <x v="3"/>
  </r>
  <r>
    <x v="0"/>
    <s v="1891709591001"/>
    <x v="29"/>
    <x v="0"/>
    <x v="0"/>
    <x v="36"/>
    <x v="412"/>
    <n v="0"/>
    <x v="0"/>
    <x v="0"/>
    <x v="3"/>
  </r>
  <r>
    <x v="0"/>
    <s v="1891710328001"/>
    <x v="30"/>
    <x v="0"/>
    <x v="0"/>
    <x v="36"/>
    <x v="412"/>
    <n v="0"/>
    <x v="0"/>
    <x v="0"/>
    <x v="3"/>
  </r>
  <r>
    <x v="0"/>
    <s v="0190115798001"/>
    <x v="0"/>
    <x v="0"/>
    <x v="1"/>
    <x v="36"/>
    <x v="412"/>
    <n v="0"/>
    <x v="0"/>
    <x v="0"/>
    <x v="3"/>
  </r>
  <r>
    <x v="0"/>
    <s v="0190155722001"/>
    <x v="1"/>
    <x v="0"/>
    <x v="1"/>
    <x v="36"/>
    <x v="412"/>
    <n v="0"/>
    <x v="0"/>
    <x v="0"/>
    <x v="3"/>
  </r>
  <r>
    <x v="0"/>
    <s v="0290003288001"/>
    <x v="2"/>
    <x v="0"/>
    <x v="1"/>
    <x v="36"/>
    <x v="412"/>
    <n v="0"/>
    <x v="0"/>
    <x v="0"/>
    <x v="3"/>
  </r>
  <r>
    <x v="0"/>
    <s v="0390027923001"/>
    <x v="3"/>
    <x v="0"/>
    <x v="1"/>
    <x v="36"/>
    <x v="412"/>
    <n v="0"/>
    <x v="0"/>
    <x v="0"/>
    <x v="3"/>
  </r>
  <r>
    <x v="0"/>
    <s v="0490001883001"/>
    <x v="4"/>
    <x v="0"/>
    <x v="1"/>
    <x v="36"/>
    <x v="412"/>
    <n v="0"/>
    <x v="0"/>
    <x v="0"/>
    <x v="3"/>
  </r>
  <r>
    <x v="0"/>
    <s v="0490002669001"/>
    <x v="5"/>
    <x v="0"/>
    <x v="1"/>
    <x v="36"/>
    <x v="412"/>
    <n v="0"/>
    <x v="0"/>
    <x v="0"/>
    <x v="3"/>
  </r>
  <r>
    <x v="0"/>
    <s v="0590052000001"/>
    <x v="6"/>
    <x v="0"/>
    <x v="1"/>
    <x v="36"/>
    <x v="412"/>
    <n v="0"/>
    <x v="0"/>
    <x v="0"/>
    <x v="3"/>
  </r>
  <r>
    <x v="0"/>
    <s v="0690045389001"/>
    <x v="7"/>
    <x v="0"/>
    <x v="1"/>
    <x v="36"/>
    <x v="412"/>
    <n v="0"/>
    <x v="0"/>
    <x v="0"/>
    <x v="3"/>
  </r>
  <r>
    <x v="0"/>
    <s v="0691706710001"/>
    <x v="8"/>
    <x v="0"/>
    <x v="1"/>
    <x v="36"/>
    <x v="412"/>
    <n v="0"/>
    <x v="0"/>
    <x v="0"/>
    <x v="3"/>
  </r>
  <r>
    <x v="0"/>
    <s v="0790024656001"/>
    <x v="9"/>
    <x v="0"/>
    <x v="1"/>
    <x v="36"/>
    <x v="412"/>
    <n v="0"/>
    <x v="0"/>
    <x v="0"/>
    <x v="3"/>
  </r>
  <r>
    <x v="0"/>
    <s v="1090033456001"/>
    <x v="10"/>
    <x v="0"/>
    <x v="1"/>
    <x v="36"/>
    <x v="412"/>
    <n v="0"/>
    <x v="0"/>
    <x v="0"/>
    <x v="3"/>
  </r>
  <r>
    <x v="0"/>
    <s v="1091720902001"/>
    <x v="11"/>
    <x v="0"/>
    <x v="1"/>
    <x v="36"/>
    <x v="412"/>
    <n v="0"/>
    <x v="0"/>
    <x v="0"/>
    <x v="3"/>
  </r>
  <r>
    <x v="0"/>
    <s v="1190068389001"/>
    <x v="12"/>
    <x v="0"/>
    <x v="1"/>
    <x v="36"/>
    <x v="412"/>
    <n v="0"/>
    <x v="0"/>
    <x v="0"/>
    <x v="3"/>
  </r>
  <r>
    <x v="0"/>
    <s v="1390013678001"/>
    <x v="13"/>
    <x v="0"/>
    <x v="1"/>
    <x v="36"/>
    <x v="412"/>
    <n v="0"/>
    <x v="0"/>
    <x v="0"/>
    <x v="3"/>
  </r>
  <r>
    <x v="0"/>
    <s v="1690012606001"/>
    <x v="14"/>
    <x v="0"/>
    <x v="1"/>
    <x v="36"/>
    <x v="412"/>
    <n v="0"/>
    <x v="0"/>
    <x v="0"/>
    <x v="3"/>
  </r>
  <r>
    <x v="0"/>
    <s v="1790093204001"/>
    <x v="15"/>
    <x v="0"/>
    <x v="1"/>
    <x v="36"/>
    <x v="412"/>
    <n v="0"/>
    <x v="0"/>
    <x v="0"/>
    <x v="3"/>
  </r>
  <r>
    <x v="0"/>
    <s v="1790325083001"/>
    <x v="16"/>
    <x v="0"/>
    <x v="1"/>
    <x v="36"/>
    <x v="412"/>
    <n v="0"/>
    <x v="0"/>
    <x v="0"/>
    <x v="3"/>
  </r>
  <r>
    <x v="0"/>
    <s v="1790451801001"/>
    <x v="17"/>
    <x v="0"/>
    <x v="1"/>
    <x v="36"/>
    <x v="412"/>
    <n v="0"/>
    <x v="0"/>
    <x v="0"/>
    <x v="3"/>
  </r>
  <r>
    <x v="0"/>
    <s v="1790501469001"/>
    <x v="18"/>
    <x v="0"/>
    <x v="1"/>
    <x v="36"/>
    <x v="412"/>
    <n v="0"/>
    <x v="0"/>
    <x v="0"/>
    <x v="3"/>
  </r>
  <r>
    <x v="0"/>
    <s v="1790567699001"/>
    <x v="19"/>
    <x v="0"/>
    <x v="1"/>
    <x v="36"/>
    <x v="412"/>
    <n v="0"/>
    <x v="0"/>
    <x v="0"/>
    <x v="3"/>
  </r>
  <r>
    <x v="0"/>
    <s v="1790866084001"/>
    <x v="20"/>
    <x v="0"/>
    <x v="1"/>
    <x v="36"/>
    <x v="412"/>
    <n v="0"/>
    <x v="0"/>
    <x v="0"/>
    <x v="3"/>
  </r>
  <r>
    <x v="0"/>
    <s v="1790900193001"/>
    <x v="21"/>
    <x v="0"/>
    <x v="1"/>
    <x v="36"/>
    <x v="412"/>
    <n v="0"/>
    <x v="0"/>
    <x v="0"/>
    <x v="3"/>
  </r>
  <r>
    <x v="0"/>
    <s v="1790979016001"/>
    <x v="22"/>
    <x v="0"/>
    <x v="1"/>
    <x v="36"/>
    <x v="412"/>
    <n v="0"/>
    <x v="0"/>
    <x v="0"/>
    <x v="3"/>
  </r>
  <r>
    <x v="0"/>
    <s v="1791708040001"/>
    <x v="23"/>
    <x v="0"/>
    <x v="1"/>
    <x v="36"/>
    <x v="412"/>
    <n v="0"/>
    <x v="0"/>
    <x v="0"/>
    <x v="3"/>
  </r>
  <r>
    <x v="0"/>
    <s v="1890001323001"/>
    <x v="24"/>
    <x v="0"/>
    <x v="1"/>
    <x v="36"/>
    <x v="412"/>
    <n v="0"/>
    <x v="0"/>
    <x v="0"/>
    <x v="3"/>
  </r>
  <r>
    <x v="0"/>
    <s v="1890003628001"/>
    <x v="25"/>
    <x v="0"/>
    <x v="1"/>
    <x v="36"/>
    <x v="412"/>
    <n v="0"/>
    <x v="0"/>
    <x v="0"/>
    <x v="3"/>
  </r>
  <r>
    <x v="0"/>
    <s v="1890037646001"/>
    <x v="26"/>
    <x v="0"/>
    <x v="1"/>
    <x v="36"/>
    <x v="412"/>
    <n v="0"/>
    <x v="0"/>
    <x v="0"/>
    <x v="3"/>
  </r>
  <r>
    <x v="0"/>
    <s v="1890080967001"/>
    <x v="27"/>
    <x v="0"/>
    <x v="1"/>
    <x v="36"/>
    <x v="412"/>
    <n v="0"/>
    <x v="0"/>
    <x v="0"/>
    <x v="3"/>
  </r>
  <r>
    <x v="0"/>
    <s v="1890141877001"/>
    <x v="28"/>
    <x v="0"/>
    <x v="1"/>
    <x v="36"/>
    <x v="412"/>
    <n v="0"/>
    <x v="0"/>
    <x v="0"/>
    <x v="3"/>
  </r>
  <r>
    <x v="0"/>
    <s v="1891709591001"/>
    <x v="29"/>
    <x v="0"/>
    <x v="1"/>
    <x v="36"/>
    <x v="412"/>
    <n v="0"/>
    <x v="0"/>
    <x v="0"/>
    <x v="3"/>
  </r>
  <r>
    <x v="0"/>
    <s v="1891710328001"/>
    <x v="30"/>
    <x v="0"/>
    <x v="1"/>
    <x v="36"/>
    <x v="412"/>
    <n v="0"/>
    <x v="0"/>
    <x v="0"/>
    <x v="3"/>
  </r>
  <r>
    <x v="0"/>
    <s v="11"/>
    <x v="31"/>
    <x v="0"/>
    <x v="0"/>
    <x v="36"/>
    <x v="412"/>
    <n v="0"/>
    <x v="0"/>
    <x v="0"/>
    <x v="3"/>
  </r>
  <r>
    <x v="0"/>
    <s v="11"/>
    <x v="31"/>
    <x v="0"/>
    <x v="1"/>
    <x v="36"/>
    <x v="412"/>
    <n v="0"/>
    <x v="0"/>
    <x v="0"/>
    <x v="3"/>
  </r>
  <r>
    <x v="0"/>
    <s v="12"/>
    <x v="32"/>
    <x v="0"/>
    <x v="0"/>
    <x v="36"/>
    <x v="412"/>
    <n v="0"/>
    <x v="0"/>
    <x v="0"/>
    <x v="3"/>
  </r>
  <r>
    <x v="0"/>
    <s v="12"/>
    <x v="32"/>
    <x v="0"/>
    <x v="1"/>
    <x v="36"/>
    <x v="412"/>
    <n v="0"/>
    <x v="0"/>
    <x v="0"/>
    <x v="3"/>
  </r>
  <r>
    <x v="0"/>
    <s v="0190115798001"/>
    <x v="0"/>
    <x v="0"/>
    <x v="0"/>
    <x v="37"/>
    <x v="413"/>
    <n v="0"/>
    <x v="0"/>
    <x v="0"/>
    <x v="3"/>
  </r>
  <r>
    <x v="0"/>
    <s v="0190155722001"/>
    <x v="1"/>
    <x v="0"/>
    <x v="0"/>
    <x v="37"/>
    <x v="413"/>
    <n v="0"/>
    <x v="0"/>
    <x v="0"/>
    <x v="3"/>
  </r>
  <r>
    <x v="0"/>
    <s v="0290003288001"/>
    <x v="2"/>
    <x v="0"/>
    <x v="0"/>
    <x v="37"/>
    <x v="413"/>
    <n v="0"/>
    <x v="0"/>
    <x v="0"/>
    <x v="3"/>
  </r>
  <r>
    <x v="0"/>
    <s v="0390027923001"/>
    <x v="3"/>
    <x v="0"/>
    <x v="0"/>
    <x v="37"/>
    <x v="413"/>
    <n v="0"/>
    <x v="0"/>
    <x v="0"/>
    <x v="3"/>
  </r>
  <r>
    <x v="0"/>
    <s v="0490001883001"/>
    <x v="4"/>
    <x v="0"/>
    <x v="0"/>
    <x v="37"/>
    <x v="413"/>
    <n v="0"/>
    <x v="0"/>
    <x v="0"/>
    <x v="3"/>
  </r>
  <r>
    <x v="0"/>
    <s v="0490002669001"/>
    <x v="5"/>
    <x v="0"/>
    <x v="0"/>
    <x v="37"/>
    <x v="413"/>
    <n v="0"/>
    <x v="0"/>
    <x v="0"/>
    <x v="3"/>
  </r>
  <r>
    <x v="0"/>
    <s v="0590052000001"/>
    <x v="6"/>
    <x v="0"/>
    <x v="0"/>
    <x v="37"/>
    <x v="413"/>
    <n v="0"/>
    <x v="0"/>
    <x v="0"/>
    <x v="3"/>
  </r>
  <r>
    <x v="0"/>
    <s v="0690045389001"/>
    <x v="7"/>
    <x v="0"/>
    <x v="0"/>
    <x v="37"/>
    <x v="413"/>
    <n v="0"/>
    <x v="0"/>
    <x v="0"/>
    <x v="3"/>
  </r>
  <r>
    <x v="0"/>
    <s v="0691706710001"/>
    <x v="8"/>
    <x v="0"/>
    <x v="0"/>
    <x v="37"/>
    <x v="413"/>
    <n v="0"/>
    <x v="0"/>
    <x v="0"/>
    <x v="3"/>
  </r>
  <r>
    <x v="0"/>
    <s v="0790024656001"/>
    <x v="9"/>
    <x v="0"/>
    <x v="0"/>
    <x v="37"/>
    <x v="413"/>
    <n v="0"/>
    <x v="0"/>
    <x v="0"/>
    <x v="3"/>
  </r>
  <r>
    <x v="0"/>
    <s v="1090033456001"/>
    <x v="10"/>
    <x v="0"/>
    <x v="0"/>
    <x v="37"/>
    <x v="413"/>
    <n v="0"/>
    <x v="0"/>
    <x v="0"/>
    <x v="3"/>
  </r>
  <r>
    <x v="0"/>
    <s v="1091720902001"/>
    <x v="11"/>
    <x v="0"/>
    <x v="0"/>
    <x v="37"/>
    <x v="413"/>
    <n v="0"/>
    <x v="0"/>
    <x v="0"/>
    <x v="3"/>
  </r>
  <r>
    <x v="0"/>
    <s v="1190068389001"/>
    <x v="12"/>
    <x v="0"/>
    <x v="0"/>
    <x v="37"/>
    <x v="413"/>
    <n v="0"/>
    <x v="0"/>
    <x v="0"/>
    <x v="3"/>
  </r>
  <r>
    <x v="0"/>
    <s v="1390013678001"/>
    <x v="13"/>
    <x v="0"/>
    <x v="0"/>
    <x v="37"/>
    <x v="413"/>
    <n v="0"/>
    <x v="0"/>
    <x v="0"/>
    <x v="3"/>
  </r>
  <r>
    <x v="0"/>
    <s v="1690012606001"/>
    <x v="14"/>
    <x v="0"/>
    <x v="0"/>
    <x v="37"/>
    <x v="413"/>
    <n v="0"/>
    <x v="0"/>
    <x v="0"/>
    <x v="3"/>
  </r>
  <r>
    <x v="0"/>
    <s v="1790093204001"/>
    <x v="15"/>
    <x v="0"/>
    <x v="0"/>
    <x v="37"/>
    <x v="413"/>
    <n v="0"/>
    <x v="0"/>
    <x v="0"/>
    <x v="3"/>
  </r>
  <r>
    <x v="0"/>
    <s v="1790325083001"/>
    <x v="16"/>
    <x v="0"/>
    <x v="0"/>
    <x v="37"/>
    <x v="413"/>
    <n v="0"/>
    <x v="0"/>
    <x v="0"/>
    <x v="3"/>
  </r>
  <r>
    <x v="0"/>
    <s v="1790451801001"/>
    <x v="17"/>
    <x v="0"/>
    <x v="0"/>
    <x v="37"/>
    <x v="413"/>
    <n v="4533.8100000000004"/>
    <x v="0"/>
    <x v="0"/>
    <x v="3"/>
  </r>
  <r>
    <x v="0"/>
    <s v="1790501469001"/>
    <x v="18"/>
    <x v="0"/>
    <x v="0"/>
    <x v="37"/>
    <x v="413"/>
    <n v="0"/>
    <x v="0"/>
    <x v="0"/>
    <x v="3"/>
  </r>
  <r>
    <x v="0"/>
    <s v="1790567699001"/>
    <x v="19"/>
    <x v="0"/>
    <x v="0"/>
    <x v="37"/>
    <x v="413"/>
    <n v="0"/>
    <x v="0"/>
    <x v="0"/>
    <x v="3"/>
  </r>
  <r>
    <x v="0"/>
    <s v="1790866084001"/>
    <x v="20"/>
    <x v="0"/>
    <x v="0"/>
    <x v="37"/>
    <x v="413"/>
    <n v="3883.1"/>
    <x v="0"/>
    <x v="0"/>
    <x v="3"/>
  </r>
  <r>
    <x v="0"/>
    <s v="1790900193001"/>
    <x v="21"/>
    <x v="0"/>
    <x v="0"/>
    <x v="37"/>
    <x v="413"/>
    <n v="0"/>
    <x v="0"/>
    <x v="0"/>
    <x v="3"/>
  </r>
  <r>
    <x v="0"/>
    <s v="1790979016001"/>
    <x v="22"/>
    <x v="0"/>
    <x v="0"/>
    <x v="37"/>
    <x v="413"/>
    <n v="0"/>
    <x v="0"/>
    <x v="0"/>
    <x v="3"/>
  </r>
  <r>
    <x v="0"/>
    <s v="1791708040001"/>
    <x v="23"/>
    <x v="0"/>
    <x v="0"/>
    <x v="37"/>
    <x v="413"/>
    <n v="0"/>
    <x v="0"/>
    <x v="0"/>
    <x v="3"/>
  </r>
  <r>
    <x v="0"/>
    <s v="1890001323001"/>
    <x v="24"/>
    <x v="0"/>
    <x v="0"/>
    <x v="37"/>
    <x v="413"/>
    <n v="0"/>
    <x v="0"/>
    <x v="0"/>
    <x v="3"/>
  </r>
  <r>
    <x v="0"/>
    <s v="1890003628001"/>
    <x v="25"/>
    <x v="0"/>
    <x v="0"/>
    <x v="37"/>
    <x v="413"/>
    <n v="0"/>
    <x v="0"/>
    <x v="0"/>
    <x v="3"/>
  </r>
  <r>
    <x v="0"/>
    <s v="1890037646001"/>
    <x v="26"/>
    <x v="0"/>
    <x v="0"/>
    <x v="37"/>
    <x v="413"/>
    <n v="0"/>
    <x v="0"/>
    <x v="0"/>
    <x v="3"/>
  </r>
  <r>
    <x v="0"/>
    <s v="1890080967001"/>
    <x v="27"/>
    <x v="0"/>
    <x v="0"/>
    <x v="37"/>
    <x v="413"/>
    <n v="0"/>
    <x v="0"/>
    <x v="0"/>
    <x v="3"/>
  </r>
  <r>
    <x v="0"/>
    <s v="1890141877001"/>
    <x v="28"/>
    <x v="0"/>
    <x v="0"/>
    <x v="37"/>
    <x v="413"/>
    <n v="0"/>
    <x v="0"/>
    <x v="0"/>
    <x v="3"/>
  </r>
  <r>
    <x v="0"/>
    <s v="1891709591001"/>
    <x v="29"/>
    <x v="0"/>
    <x v="0"/>
    <x v="37"/>
    <x v="413"/>
    <n v="0"/>
    <x v="0"/>
    <x v="0"/>
    <x v="3"/>
  </r>
  <r>
    <x v="0"/>
    <s v="1891710328001"/>
    <x v="30"/>
    <x v="0"/>
    <x v="0"/>
    <x v="37"/>
    <x v="413"/>
    <n v="0"/>
    <x v="0"/>
    <x v="0"/>
    <x v="3"/>
  </r>
  <r>
    <x v="0"/>
    <s v="0190115798001"/>
    <x v="0"/>
    <x v="0"/>
    <x v="1"/>
    <x v="37"/>
    <x v="413"/>
    <n v="0"/>
    <x v="0"/>
    <x v="0"/>
    <x v="3"/>
  </r>
  <r>
    <x v="0"/>
    <s v="0190155722001"/>
    <x v="1"/>
    <x v="0"/>
    <x v="1"/>
    <x v="37"/>
    <x v="413"/>
    <n v="0"/>
    <x v="0"/>
    <x v="0"/>
    <x v="3"/>
  </r>
  <r>
    <x v="0"/>
    <s v="0290003288001"/>
    <x v="2"/>
    <x v="0"/>
    <x v="1"/>
    <x v="37"/>
    <x v="413"/>
    <n v="0"/>
    <x v="0"/>
    <x v="0"/>
    <x v="3"/>
  </r>
  <r>
    <x v="0"/>
    <s v="0390027923001"/>
    <x v="3"/>
    <x v="0"/>
    <x v="1"/>
    <x v="37"/>
    <x v="413"/>
    <n v="0"/>
    <x v="0"/>
    <x v="0"/>
    <x v="3"/>
  </r>
  <r>
    <x v="0"/>
    <s v="0490001883001"/>
    <x v="4"/>
    <x v="0"/>
    <x v="1"/>
    <x v="37"/>
    <x v="413"/>
    <n v="0"/>
    <x v="0"/>
    <x v="0"/>
    <x v="3"/>
  </r>
  <r>
    <x v="0"/>
    <s v="0490002669001"/>
    <x v="5"/>
    <x v="0"/>
    <x v="1"/>
    <x v="37"/>
    <x v="413"/>
    <n v="0"/>
    <x v="0"/>
    <x v="0"/>
    <x v="3"/>
  </r>
  <r>
    <x v="0"/>
    <s v="0590052000001"/>
    <x v="6"/>
    <x v="0"/>
    <x v="1"/>
    <x v="37"/>
    <x v="413"/>
    <n v="0"/>
    <x v="0"/>
    <x v="0"/>
    <x v="3"/>
  </r>
  <r>
    <x v="0"/>
    <s v="0690045389001"/>
    <x v="7"/>
    <x v="0"/>
    <x v="1"/>
    <x v="37"/>
    <x v="413"/>
    <n v="0"/>
    <x v="0"/>
    <x v="0"/>
    <x v="3"/>
  </r>
  <r>
    <x v="0"/>
    <s v="0691706710001"/>
    <x v="8"/>
    <x v="0"/>
    <x v="1"/>
    <x v="37"/>
    <x v="413"/>
    <n v="0"/>
    <x v="0"/>
    <x v="0"/>
    <x v="3"/>
  </r>
  <r>
    <x v="0"/>
    <s v="0790024656001"/>
    <x v="9"/>
    <x v="0"/>
    <x v="1"/>
    <x v="37"/>
    <x v="413"/>
    <n v="0"/>
    <x v="0"/>
    <x v="0"/>
    <x v="3"/>
  </r>
  <r>
    <x v="0"/>
    <s v="1090033456001"/>
    <x v="10"/>
    <x v="0"/>
    <x v="1"/>
    <x v="37"/>
    <x v="413"/>
    <n v="0"/>
    <x v="0"/>
    <x v="0"/>
    <x v="3"/>
  </r>
  <r>
    <x v="0"/>
    <s v="1091720902001"/>
    <x v="11"/>
    <x v="0"/>
    <x v="1"/>
    <x v="37"/>
    <x v="413"/>
    <n v="0"/>
    <x v="0"/>
    <x v="0"/>
    <x v="3"/>
  </r>
  <r>
    <x v="0"/>
    <s v="1190068389001"/>
    <x v="12"/>
    <x v="0"/>
    <x v="1"/>
    <x v="37"/>
    <x v="413"/>
    <n v="0"/>
    <x v="0"/>
    <x v="0"/>
    <x v="3"/>
  </r>
  <r>
    <x v="0"/>
    <s v="1390013678001"/>
    <x v="13"/>
    <x v="0"/>
    <x v="1"/>
    <x v="37"/>
    <x v="413"/>
    <n v="0"/>
    <x v="0"/>
    <x v="0"/>
    <x v="3"/>
  </r>
  <r>
    <x v="0"/>
    <s v="1690012606001"/>
    <x v="14"/>
    <x v="0"/>
    <x v="1"/>
    <x v="37"/>
    <x v="413"/>
    <n v="0"/>
    <x v="0"/>
    <x v="0"/>
    <x v="3"/>
  </r>
  <r>
    <x v="0"/>
    <s v="1790093204001"/>
    <x v="15"/>
    <x v="0"/>
    <x v="1"/>
    <x v="37"/>
    <x v="413"/>
    <n v="0"/>
    <x v="0"/>
    <x v="0"/>
    <x v="3"/>
  </r>
  <r>
    <x v="0"/>
    <s v="1790325083001"/>
    <x v="16"/>
    <x v="0"/>
    <x v="1"/>
    <x v="37"/>
    <x v="413"/>
    <n v="0"/>
    <x v="0"/>
    <x v="0"/>
    <x v="3"/>
  </r>
  <r>
    <x v="0"/>
    <s v="1790451801001"/>
    <x v="17"/>
    <x v="0"/>
    <x v="1"/>
    <x v="37"/>
    <x v="413"/>
    <n v="8421.85"/>
    <x v="0"/>
    <x v="0"/>
    <x v="3"/>
  </r>
  <r>
    <x v="0"/>
    <s v="1790501469001"/>
    <x v="18"/>
    <x v="0"/>
    <x v="1"/>
    <x v="37"/>
    <x v="413"/>
    <n v="0"/>
    <x v="0"/>
    <x v="0"/>
    <x v="3"/>
  </r>
  <r>
    <x v="0"/>
    <s v="1790567699001"/>
    <x v="19"/>
    <x v="0"/>
    <x v="1"/>
    <x v="37"/>
    <x v="413"/>
    <n v="0"/>
    <x v="0"/>
    <x v="0"/>
    <x v="3"/>
  </r>
  <r>
    <x v="0"/>
    <s v="1790866084001"/>
    <x v="20"/>
    <x v="0"/>
    <x v="1"/>
    <x v="37"/>
    <x v="413"/>
    <n v="3436.54"/>
    <x v="0"/>
    <x v="0"/>
    <x v="3"/>
  </r>
  <r>
    <x v="0"/>
    <s v="1790900193001"/>
    <x v="21"/>
    <x v="0"/>
    <x v="1"/>
    <x v="37"/>
    <x v="413"/>
    <n v="0"/>
    <x v="0"/>
    <x v="0"/>
    <x v="3"/>
  </r>
  <r>
    <x v="0"/>
    <s v="1790979016001"/>
    <x v="22"/>
    <x v="0"/>
    <x v="1"/>
    <x v="37"/>
    <x v="413"/>
    <n v="0"/>
    <x v="0"/>
    <x v="0"/>
    <x v="3"/>
  </r>
  <r>
    <x v="0"/>
    <s v="1791708040001"/>
    <x v="23"/>
    <x v="0"/>
    <x v="1"/>
    <x v="37"/>
    <x v="413"/>
    <n v="0"/>
    <x v="0"/>
    <x v="0"/>
    <x v="3"/>
  </r>
  <r>
    <x v="0"/>
    <s v="1890001323001"/>
    <x v="24"/>
    <x v="0"/>
    <x v="1"/>
    <x v="37"/>
    <x v="413"/>
    <n v="0"/>
    <x v="0"/>
    <x v="0"/>
    <x v="3"/>
  </r>
  <r>
    <x v="0"/>
    <s v="1890003628001"/>
    <x v="25"/>
    <x v="0"/>
    <x v="1"/>
    <x v="37"/>
    <x v="413"/>
    <n v="0"/>
    <x v="0"/>
    <x v="0"/>
    <x v="3"/>
  </r>
  <r>
    <x v="0"/>
    <s v="1890037646001"/>
    <x v="26"/>
    <x v="0"/>
    <x v="1"/>
    <x v="37"/>
    <x v="413"/>
    <n v="0"/>
    <x v="0"/>
    <x v="0"/>
    <x v="3"/>
  </r>
  <r>
    <x v="0"/>
    <s v="1890080967001"/>
    <x v="27"/>
    <x v="0"/>
    <x v="1"/>
    <x v="37"/>
    <x v="413"/>
    <n v="0"/>
    <x v="0"/>
    <x v="0"/>
    <x v="3"/>
  </r>
  <r>
    <x v="0"/>
    <s v="1890141877001"/>
    <x v="28"/>
    <x v="0"/>
    <x v="1"/>
    <x v="37"/>
    <x v="413"/>
    <n v="0"/>
    <x v="0"/>
    <x v="0"/>
    <x v="3"/>
  </r>
  <r>
    <x v="0"/>
    <s v="1891709591001"/>
    <x v="29"/>
    <x v="0"/>
    <x v="1"/>
    <x v="37"/>
    <x v="413"/>
    <n v="0"/>
    <x v="0"/>
    <x v="0"/>
    <x v="3"/>
  </r>
  <r>
    <x v="0"/>
    <s v="1891710328001"/>
    <x v="30"/>
    <x v="0"/>
    <x v="1"/>
    <x v="37"/>
    <x v="413"/>
    <n v="0"/>
    <x v="0"/>
    <x v="0"/>
    <x v="3"/>
  </r>
  <r>
    <x v="0"/>
    <s v="11"/>
    <x v="31"/>
    <x v="0"/>
    <x v="0"/>
    <x v="37"/>
    <x v="413"/>
    <n v="8416.91"/>
    <x v="0"/>
    <x v="0"/>
    <x v="3"/>
  </r>
  <r>
    <x v="0"/>
    <s v="11"/>
    <x v="31"/>
    <x v="0"/>
    <x v="1"/>
    <x v="37"/>
    <x v="413"/>
    <n v="11858.39"/>
    <x v="0"/>
    <x v="0"/>
    <x v="3"/>
  </r>
  <r>
    <x v="0"/>
    <s v="12"/>
    <x v="32"/>
    <x v="0"/>
    <x v="0"/>
    <x v="37"/>
    <x v="413"/>
    <n v="8416.91"/>
    <x v="0"/>
    <x v="0"/>
    <x v="3"/>
  </r>
  <r>
    <x v="0"/>
    <s v="12"/>
    <x v="32"/>
    <x v="0"/>
    <x v="1"/>
    <x v="37"/>
    <x v="413"/>
    <n v="11858.39"/>
    <x v="0"/>
    <x v="0"/>
    <x v="3"/>
  </r>
  <r>
    <x v="0"/>
    <s v="0190115798001"/>
    <x v="0"/>
    <x v="0"/>
    <x v="0"/>
    <x v="38"/>
    <x v="414"/>
    <n v="0"/>
    <x v="0"/>
    <x v="0"/>
    <x v="3"/>
  </r>
  <r>
    <x v="0"/>
    <s v="0190155722001"/>
    <x v="1"/>
    <x v="0"/>
    <x v="0"/>
    <x v="38"/>
    <x v="414"/>
    <n v="0"/>
    <x v="0"/>
    <x v="0"/>
    <x v="3"/>
  </r>
  <r>
    <x v="0"/>
    <s v="0290003288001"/>
    <x v="2"/>
    <x v="0"/>
    <x v="0"/>
    <x v="38"/>
    <x v="414"/>
    <n v="0"/>
    <x v="0"/>
    <x v="0"/>
    <x v="3"/>
  </r>
  <r>
    <x v="0"/>
    <s v="0390027923001"/>
    <x v="3"/>
    <x v="0"/>
    <x v="0"/>
    <x v="38"/>
    <x v="414"/>
    <n v="0"/>
    <x v="0"/>
    <x v="0"/>
    <x v="3"/>
  </r>
  <r>
    <x v="0"/>
    <s v="0490001883001"/>
    <x v="4"/>
    <x v="0"/>
    <x v="0"/>
    <x v="38"/>
    <x v="414"/>
    <n v="0"/>
    <x v="0"/>
    <x v="0"/>
    <x v="3"/>
  </r>
  <r>
    <x v="0"/>
    <s v="0490002669001"/>
    <x v="5"/>
    <x v="0"/>
    <x v="0"/>
    <x v="38"/>
    <x v="414"/>
    <n v="0"/>
    <x v="0"/>
    <x v="0"/>
    <x v="3"/>
  </r>
  <r>
    <x v="0"/>
    <s v="0590052000001"/>
    <x v="6"/>
    <x v="0"/>
    <x v="0"/>
    <x v="38"/>
    <x v="414"/>
    <n v="0"/>
    <x v="0"/>
    <x v="0"/>
    <x v="3"/>
  </r>
  <r>
    <x v="0"/>
    <s v="0690045389001"/>
    <x v="7"/>
    <x v="0"/>
    <x v="0"/>
    <x v="38"/>
    <x v="414"/>
    <n v="0"/>
    <x v="0"/>
    <x v="0"/>
    <x v="3"/>
  </r>
  <r>
    <x v="0"/>
    <s v="0691706710001"/>
    <x v="8"/>
    <x v="0"/>
    <x v="0"/>
    <x v="38"/>
    <x v="414"/>
    <n v="0"/>
    <x v="0"/>
    <x v="0"/>
    <x v="3"/>
  </r>
  <r>
    <x v="0"/>
    <s v="0790024656001"/>
    <x v="9"/>
    <x v="0"/>
    <x v="0"/>
    <x v="38"/>
    <x v="414"/>
    <n v="0"/>
    <x v="0"/>
    <x v="0"/>
    <x v="3"/>
  </r>
  <r>
    <x v="0"/>
    <s v="1090033456001"/>
    <x v="10"/>
    <x v="0"/>
    <x v="0"/>
    <x v="38"/>
    <x v="414"/>
    <n v="0"/>
    <x v="0"/>
    <x v="0"/>
    <x v="3"/>
  </r>
  <r>
    <x v="0"/>
    <s v="1091720902001"/>
    <x v="11"/>
    <x v="0"/>
    <x v="0"/>
    <x v="38"/>
    <x v="414"/>
    <n v="0"/>
    <x v="0"/>
    <x v="0"/>
    <x v="3"/>
  </r>
  <r>
    <x v="0"/>
    <s v="1190068389001"/>
    <x v="12"/>
    <x v="0"/>
    <x v="0"/>
    <x v="38"/>
    <x v="414"/>
    <n v="0"/>
    <x v="0"/>
    <x v="0"/>
    <x v="3"/>
  </r>
  <r>
    <x v="0"/>
    <s v="1390013678001"/>
    <x v="13"/>
    <x v="0"/>
    <x v="0"/>
    <x v="38"/>
    <x v="414"/>
    <n v="0"/>
    <x v="0"/>
    <x v="0"/>
    <x v="3"/>
  </r>
  <r>
    <x v="0"/>
    <s v="1690012606001"/>
    <x v="14"/>
    <x v="0"/>
    <x v="0"/>
    <x v="38"/>
    <x v="414"/>
    <n v="0"/>
    <x v="0"/>
    <x v="0"/>
    <x v="3"/>
  </r>
  <r>
    <x v="0"/>
    <s v="1790093204001"/>
    <x v="15"/>
    <x v="0"/>
    <x v="0"/>
    <x v="38"/>
    <x v="414"/>
    <n v="0"/>
    <x v="0"/>
    <x v="0"/>
    <x v="3"/>
  </r>
  <r>
    <x v="0"/>
    <s v="1790325083001"/>
    <x v="16"/>
    <x v="0"/>
    <x v="0"/>
    <x v="38"/>
    <x v="414"/>
    <n v="0"/>
    <x v="0"/>
    <x v="0"/>
    <x v="3"/>
  </r>
  <r>
    <x v="0"/>
    <s v="1790451801001"/>
    <x v="17"/>
    <x v="0"/>
    <x v="0"/>
    <x v="38"/>
    <x v="414"/>
    <n v="0"/>
    <x v="0"/>
    <x v="0"/>
    <x v="3"/>
  </r>
  <r>
    <x v="0"/>
    <s v="1790501469001"/>
    <x v="18"/>
    <x v="0"/>
    <x v="0"/>
    <x v="38"/>
    <x v="414"/>
    <n v="0"/>
    <x v="0"/>
    <x v="0"/>
    <x v="3"/>
  </r>
  <r>
    <x v="0"/>
    <s v="1790567699001"/>
    <x v="19"/>
    <x v="0"/>
    <x v="0"/>
    <x v="38"/>
    <x v="414"/>
    <n v="0"/>
    <x v="0"/>
    <x v="0"/>
    <x v="3"/>
  </r>
  <r>
    <x v="0"/>
    <s v="1790866084001"/>
    <x v="20"/>
    <x v="0"/>
    <x v="0"/>
    <x v="38"/>
    <x v="414"/>
    <n v="4964.1000000000004"/>
    <x v="0"/>
    <x v="0"/>
    <x v="3"/>
  </r>
  <r>
    <x v="0"/>
    <s v="1790900193001"/>
    <x v="21"/>
    <x v="0"/>
    <x v="0"/>
    <x v="38"/>
    <x v="414"/>
    <n v="0"/>
    <x v="0"/>
    <x v="0"/>
    <x v="3"/>
  </r>
  <r>
    <x v="0"/>
    <s v="1790979016001"/>
    <x v="22"/>
    <x v="0"/>
    <x v="0"/>
    <x v="38"/>
    <x v="414"/>
    <n v="0"/>
    <x v="0"/>
    <x v="0"/>
    <x v="3"/>
  </r>
  <r>
    <x v="0"/>
    <s v="1791708040001"/>
    <x v="23"/>
    <x v="0"/>
    <x v="0"/>
    <x v="38"/>
    <x v="414"/>
    <n v="0"/>
    <x v="0"/>
    <x v="0"/>
    <x v="3"/>
  </r>
  <r>
    <x v="0"/>
    <s v="1890001323001"/>
    <x v="24"/>
    <x v="0"/>
    <x v="0"/>
    <x v="38"/>
    <x v="414"/>
    <n v="0"/>
    <x v="0"/>
    <x v="0"/>
    <x v="3"/>
  </r>
  <r>
    <x v="0"/>
    <s v="1890003628001"/>
    <x v="25"/>
    <x v="0"/>
    <x v="0"/>
    <x v="38"/>
    <x v="414"/>
    <n v="0"/>
    <x v="0"/>
    <x v="0"/>
    <x v="3"/>
  </r>
  <r>
    <x v="0"/>
    <s v="1890037646001"/>
    <x v="26"/>
    <x v="0"/>
    <x v="0"/>
    <x v="38"/>
    <x v="414"/>
    <n v="0"/>
    <x v="0"/>
    <x v="0"/>
    <x v="3"/>
  </r>
  <r>
    <x v="0"/>
    <s v="1890080967001"/>
    <x v="27"/>
    <x v="0"/>
    <x v="0"/>
    <x v="38"/>
    <x v="414"/>
    <n v="0"/>
    <x v="0"/>
    <x v="0"/>
    <x v="3"/>
  </r>
  <r>
    <x v="0"/>
    <s v="1890141877001"/>
    <x v="28"/>
    <x v="0"/>
    <x v="0"/>
    <x v="38"/>
    <x v="414"/>
    <n v="0"/>
    <x v="0"/>
    <x v="0"/>
    <x v="3"/>
  </r>
  <r>
    <x v="0"/>
    <s v="1891709591001"/>
    <x v="29"/>
    <x v="0"/>
    <x v="0"/>
    <x v="38"/>
    <x v="414"/>
    <n v="0"/>
    <x v="0"/>
    <x v="0"/>
    <x v="3"/>
  </r>
  <r>
    <x v="0"/>
    <s v="1891710328001"/>
    <x v="30"/>
    <x v="0"/>
    <x v="0"/>
    <x v="38"/>
    <x v="414"/>
    <n v="0"/>
    <x v="0"/>
    <x v="0"/>
    <x v="3"/>
  </r>
  <r>
    <x v="0"/>
    <s v="0190115798001"/>
    <x v="0"/>
    <x v="0"/>
    <x v="1"/>
    <x v="38"/>
    <x v="414"/>
    <n v="0"/>
    <x v="0"/>
    <x v="0"/>
    <x v="3"/>
  </r>
  <r>
    <x v="0"/>
    <s v="0190155722001"/>
    <x v="1"/>
    <x v="0"/>
    <x v="1"/>
    <x v="38"/>
    <x v="414"/>
    <n v="0"/>
    <x v="0"/>
    <x v="0"/>
    <x v="3"/>
  </r>
  <r>
    <x v="0"/>
    <s v="0290003288001"/>
    <x v="2"/>
    <x v="0"/>
    <x v="1"/>
    <x v="38"/>
    <x v="414"/>
    <n v="0"/>
    <x v="0"/>
    <x v="0"/>
    <x v="3"/>
  </r>
  <r>
    <x v="0"/>
    <s v="0390027923001"/>
    <x v="3"/>
    <x v="0"/>
    <x v="1"/>
    <x v="38"/>
    <x v="414"/>
    <n v="0"/>
    <x v="0"/>
    <x v="0"/>
    <x v="3"/>
  </r>
  <r>
    <x v="0"/>
    <s v="0490001883001"/>
    <x v="4"/>
    <x v="0"/>
    <x v="1"/>
    <x v="38"/>
    <x v="414"/>
    <n v="0"/>
    <x v="0"/>
    <x v="0"/>
    <x v="3"/>
  </r>
  <r>
    <x v="0"/>
    <s v="0490002669001"/>
    <x v="5"/>
    <x v="0"/>
    <x v="1"/>
    <x v="38"/>
    <x v="414"/>
    <n v="0"/>
    <x v="0"/>
    <x v="0"/>
    <x v="3"/>
  </r>
  <r>
    <x v="0"/>
    <s v="0590052000001"/>
    <x v="6"/>
    <x v="0"/>
    <x v="1"/>
    <x v="38"/>
    <x v="414"/>
    <n v="0"/>
    <x v="0"/>
    <x v="0"/>
    <x v="3"/>
  </r>
  <r>
    <x v="0"/>
    <s v="0690045389001"/>
    <x v="7"/>
    <x v="0"/>
    <x v="1"/>
    <x v="38"/>
    <x v="414"/>
    <n v="0"/>
    <x v="0"/>
    <x v="0"/>
    <x v="3"/>
  </r>
  <r>
    <x v="0"/>
    <s v="0691706710001"/>
    <x v="8"/>
    <x v="0"/>
    <x v="1"/>
    <x v="38"/>
    <x v="414"/>
    <n v="0"/>
    <x v="0"/>
    <x v="0"/>
    <x v="3"/>
  </r>
  <r>
    <x v="0"/>
    <s v="0790024656001"/>
    <x v="9"/>
    <x v="0"/>
    <x v="1"/>
    <x v="38"/>
    <x v="414"/>
    <n v="0"/>
    <x v="0"/>
    <x v="0"/>
    <x v="3"/>
  </r>
  <r>
    <x v="0"/>
    <s v="1090033456001"/>
    <x v="10"/>
    <x v="0"/>
    <x v="1"/>
    <x v="38"/>
    <x v="414"/>
    <n v="0"/>
    <x v="0"/>
    <x v="0"/>
    <x v="3"/>
  </r>
  <r>
    <x v="0"/>
    <s v="1091720902001"/>
    <x v="11"/>
    <x v="0"/>
    <x v="1"/>
    <x v="38"/>
    <x v="414"/>
    <n v="0"/>
    <x v="0"/>
    <x v="0"/>
    <x v="3"/>
  </r>
  <r>
    <x v="0"/>
    <s v="1190068389001"/>
    <x v="12"/>
    <x v="0"/>
    <x v="1"/>
    <x v="38"/>
    <x v="414"/>
    <n v="0"/>
    <x v="0"/>
    <x v="0"/>
    <x v="3"/>
  </r>
  <r>
    <x v="0"/>
    <s v="1390013678001"/>
    <x v="13"/>
    <x v="0"/>
    <x v="1"/>
    <x v="38"/>
    <x v="414"/>
    <n v="0"/>
    <x v="0"/>
    <x v="0"/>
    <x v="3"/>
  </r>
  <r>
    <x v="0"/>
    <s v="1690012606001"/>
    <x v="14"/>
    <x v="0"/>
    <x v="1"/>
    <x v="38"/>
    <x v="414"/>
    <n v="0"/>
    <x v="0"/>
    <x v="0"/>
    <x v="3"/>
  </r>
  <r>
    <x v="0"/>
    <s v="1790093204001"/>
    <x v="15"/>
    <x v="0"/>
    <x v="1"/>
    <x v="38"/>
    <x v="414"/>
    <n v="0"/>
    <x v="0"/>
    <x v="0"/>
    <x v="3"/>
  </r>
  <r>
    <x v="0"/>
    <s v="1790325083001"/>
    <x v="16"/>
    <x v="0"/>
    <x v="1"/>
    <x v="38"/>
    <x v="414"/>
    <n v="0"/>
    <x v="0"/>
    <x v="0"/>
    <x v="3"/>
  </r>
  <r>
    <x v="0"/>
    <s v="1790451801001"/>
    <x v="17"/>
    <x v="0"/>
    <x v="1"/>
    <x v="38"/>
    <x v="414"/>
    <n v="0"/>
    <x v="0"/>
    <x v="0"/>
    <x v="3"/>
  </r>
  <r>
    <x v="0"/>
    <s v="1790501469001"/>
    <x v="18"/>
    <x v="0"/>
    <x v="1"/>
    <x v="38"/>
    <x v="414"/>
    <n v="0"/>
    <x v="0"/>
    <x v="0"/>
    <x v="3"/>
  </r>
  <r>
    <x v="0"/>
    <s v="1790567699001"/>
    <x v="19"/>
    <x v="0"/>
    <x v="1"/>
    <x v="38"/>
    <x v="414"/>
    <n v="0"/>
    <x v="0"/>
    <x v="0"/>
    <x v="3"/>
  </r>
  <r>
    <x v="0"/>
    <s v="1790866084001"/>
    <x v="20"/>
    <x v="0"/>
    <x v="1"/>
    <x v="38"/>
    <x v="414"/>
    <n v="5015.99"/>
    <x v="0"/>
    <x v="0"/>
    <x v="3"/>
  </r>
  <r>
    <x v="0"/>
    <s v="1790900193001"/>
    <x v="21"/>
    <x v="0"/>
    <x v="1"/>
    <x v="38"/>
    <x v="414"/>
    <n v="0"/>
    <x v="0"/>
    <x v="0"/>
    <x v="3"/>
  </r>
  <r>
    <x v="0"/>
    <s v="1790979016001"/>
    <x v="22"/>
    <x v="0"/>
    <x v="1"/>
    <x v="38"/>
    <x v="414"/>
    <n v="0"/>
    <x v="0"/>
    <x v="0"/>
    <x v="3"/>
  </r>
  <r>
    <x v="0"/>
    <s v="1791708040001"/>
    <x v="23"/>
    <x v="0"/>
    <x v="1"/>
    <x v="38"/>
    <x v="414"/>
    <n v="0"/>
    <x v="0"/>
    <x v="0"/>
    <x v="3"/>
  </r>
  <r>
    <x v="0"/>
    <s v="1890001323001"/>
    <x v="24"/>
    <x v="0"/>
    <x v="1"/>
    <x v="38"/>
    <x v="414"/>
    <n v="0"/>
    <x v="0"/>
    <x v="0"/>
    <x v="3"/>
  </r>
  <r>
    <x v="0"/>
    <s v="1890003628001"/>
    <x v="25"/>
    <x v="0"/>
    <x v="1"/>
    <x v="38"/>
    <x v="414"/>
    <n v="0"/>
    <x v="0"/>
    <x v="0"/>
    <x v="3"/>
  </r>
  <r>
    <x v="0"/>
    <s v="1890037646001"/>
    <x v="26"/>
    <x v="0"/>
    <x v="1"/>
    <x v="38"/>
    <x v="414"/>
    <n v="0"/>
    <x v="0"/>
    <x v="0"/>
    <x v="3"/>
  </r>
  <r>
    <x v="0"/>
    <s v="1890080967001"/>
    <x v="27"/>
    <x v="0"/>
    <x v="1"/>
    <x v="38"/>
    <x v="414"/>
    <n v="0"/>
    <x v="0"/>
    <x v="0"/>
    <x v="3"/>
  </r>
  <r>
    <x v="0"/>
    <s v="1890141877001"/>
    <x v="28"/>
    <x v="0"/>
    <x v="1"/>
    <x v="38"/>
    <x v="414"/>
    <n v="0"/>
    <x v="0"/>
    <x v="0"/>
    <x v="3"/>
  </r>
  <r>
    <x v="0"/>
    <s v="1891709591001"/>
    <x v="29"/>
    <x v="0"/>
    <x v="1"/>
    <x v="38"/>
    <x v="414"/>
    <n v="0"/>
    <x v="0"/>
    <x v="0"/>
    <x v="3"/>
  </r>
  <r>
    <x v="0"/>
    <s v="1891710328001"/>
    <x v="30"/>
    <x v="0"/>
    <x v="1"/>
    <x v="38"/>
    <x v="414"/>
    <n v="0"/>
    <x v="0"/>
    <x v="0"/>
    <x v="3"/>
  </r>
  <r>
    <x v="0"/>
    <s v="11"/>
    <x v="31"/>
    <x v="0"/>
    <x v="0"/>
    <x v="38"/>
    <x v="414"/>
    <n v="4964.1000000000004"/>
    <x v="0"/>
    <x v="0"/>
    <x v="3"/>
  </r>
  <r>
    <x v="0"/>
    <s v="11"/>
    <x v="31"/>
    <x v="0"/>
    <x v="1"/>
    <x v="38"/>
    <x v="414"/>
    <n v="5015.99"/>
    <x v="0"/>
    <x v="0"/>
    <x v="3"/>
  </r>
  <r>
    <x v="0"/>
    <s v="12"/>
    <x v="32"/>
    <x v="0"/>
    <x v="0"/>
    <x v="38"/>
    <x v="414"/>
    <n v="4964.1000000000004"/>
    <x v="0"/>
    <x v="0"/>
    <x v="3"/>
  </r>
  <r>
    <x v="0"/>
    <s v="12"/>
    <x v="32"/>
    <x v="0"/>
    <x v="1"/>
    <x v="38"/>
    <x v="414"/>
    <n v="5015.99"/>
    <x v="0"/>
    <x v="0"/>
    <x v="3"/>
  </r>
  <r>
    <x v="0"/>
    <s v="0190115798001"/>
    <x v="0"/>
    <x v="0"/>
    <x v="0"/>
    <x v="39"/>
    <x v="415"/>
    <n v="0"/>
    <x v="0"/>
    <x v="0"/>
    <x v="3"/>
  </r>
  <r>
    <x v="0"/>
    <s v="0190155722001"/>
    <x v="1"/>
    <x v="0"/>
    <x v="0"/>
    <x v="39"/>
    <x v="415"/>
    <n v="0"/>
    <x v="0"/>
    <x v="0"/>
    <x v="3"/>
  </r>
  <r>
    <x v="0"/>
    <s v="0290003288001"/>
    <x v="2"/>
    <x v="0"/>
    <x v="0"/>
    <x v="39"/>
    <x v="415"/>
    <n v="0"/>
    <x v="0"/>
    <x v="0"/>
    <x v="3"/>
  </r>
  <r>
    <x v="0"/>
    <s v="0390027923001"/>
    <x v="3"/>
    <x v="0"/>
    <x v="0"/>
    <x v="39"/>
    <x v="415"/>
    <n v="0"/>
    <x v="0"/>
    <x v="0"/>
    <x v="3"/>
  </r>
  <r>
    <x v="0"/>
    <s v="0490001883001"/>
    <x v="4"/>
    <x v="0"/>
    <x v="0"/>
    <x v="39"/>
    <x v="415"/>
    <n v="0"/>
    <x v="0"/>
    <x v="0"/>
    <x v="3"/>
  </r>
  <r>
    <x v="0"/>
    <s v="0490002669001"/>
    <x v="5"/>
    <x v="0"/>
    <x v="0"/>
    <x v="39"/>
    <x v="415"/>
    <n v="0"/>
    <x v="0"/>
    <x v="0"/>
    <x v="3"/>
  </r>
  <r>
    <x v="0"/>
    <s v="0590052000001"/>
    <x v="6"/>
    <x v="0"/>
    <x v="0"/>
    <x v="39"/>
    <x v="415"/>
    <n v="0"/>
    <x v="0"/>
    <x v="0"/>
    <x v="3"/>
  </r>
  <r>
    <x v="0"/>
    <s v="0690045389001"/>
    <x v="7"/>
    <x v="0"/>
    <x v="0"/>
    <x v="39"/>
    <x v="415"/>
    <n v="0"/>
    <x v="0"/>
    <x v="0"/>
    <x v="3"/>
  </r>
  <r>
    <x v="0"/>
    <s v="0691706710001"/>
    <x v="8"/>
    <x v="0"/>
    <x v="0"/>
    <x v="39"/>
    <x v="415"/>
    <n v="0"/>
    <x v="0"/>
    <x v="0"/>
    <x v="3"/>
  </r>
  <r>
    <x v="0"/>
    <s v="0790024656001"/>
    <x v="9"/>
    <x v="0"/>
    <x v="0"/>
    <x v="39"/>
    <x v="415"/>
    <n v="0"/>
    <x v="0"/>
    <x v="0"/>
    <x v="3"/>
  </r>
  <r>
    <x v="0"/>
    <s v="1090033456001"/>
    <x v="10"/>
    <x v="0"/>
    <x v="0"/>
    <x v="39"/>
    <x v="415"/>
    <n v="0"/>
    <x v="0"/>
    <x v="0"/>
    <x v="3"/>
  </r>
  <r>
    <x v="0"/>
    <s v="1091720902001"/>
    <x v="11"/>
    <x v="0"/>
    <x v="0"/>
    <x v="39"/>
    <x v="415"/>
    <n v="0"/>
    <x v="0"/>
    <x v="0"/>
    <x v="3"/>
  </r>
  <r>
    <x v="0"/>
    <s v="1190068389001"/>
    <x v="12"/>
    <x v="0"/>
    <x v="0"/>
    <x v="39"/>
    <x v="415"/>
    <n v="0"/>
    <x v="0"/>
    <x v="0"/>
    <x v="3"/>
  </r>
  <r>
    <x v="0"/>
    <s v="1390013678001"/>
    <x v="13"/>
    <x v="0"/>
    <x v="0"/>
    <x v="39"/>
    <x v="415"/>
    <n v="0"/>
    <x v="0"/>
    <x v="0"/>
    <x v="3"/>
  </r>
  <r>
    <x v="0"/>
    <s v="1690012606001"/>
    <x v="14"/>
    <x v="0"/>
    <x v="0"/>
    <x v="39"/>
    <x v="415"/>
    <n v="0"/>
    <x v="0"/>
    <x v="0"/>
    <x v="3"/>
  </r>
  <r>
    <x v="0"/>
    <s v="1790093204001"/>
    <x v="15"/>
    <x v="0"/>
    <x v="0"/>
    <x v="39"/>
    <x v="415"/>
    <n v="0"/>
    <x v="0"/>
    <x v="0"/>
    <x v="3"/>
  </r>
  <r>
    <x v="0"/>
    <s v="1790325083001"/>
    <x v="16"/>
    <x v="0"/>
    <x v="0"/>
    <x v="39"/>
    <x v="415"/>
    <n v="0"/>
    <x v="0"/>
    <x v="0"/>
    <x v="3"/>
  </r>
  <r>
    <x v="0"/>
    <s v="1790451801001"/>
    <x v="17"/>
    <x v="0"/>
    <x v="0"/>
    <x v="39"/>
    <x v="415"/>
    <n v="0"/>
    <x v="0"/>
    <x v="0"/>
    <x v="3"/>
  </r>
  <r>
    <x v="0"/>
    <s v="1790501469001"/>
    <x v="18"/>
    <x v="0"/>
    <x v="0"/>
    <x v="39"/>
    <x v="415"/>
    <n v="0"/>
    <x v="0"/>
    <x v="0"/>
    <x v="3"/>
  </r>
  <r>
    <x v="0"/>
    <s v="1790567699001"/>
    <x v="19"/>
    <x v="0"/>
    <x v="0"/>
    <x v="39"/>
    <x v="415"/>
    <n v="0"/>
    <x v="0"/>
    <x v="0"/>
    <x v="3"/>
  </r>
  <r>
    <x v="0"/>
    <s v="1790866084001"/>
    <x v="20"/>
    <x v="0"/>
    <x v="0"/>
    <x v="39"/>
    <x v="415"/>
    <n v="711.92"/>
    <x v="0"/>
    <x v="0"/>
    <x v="3"/>
  </r>
  <r>
    <x v="0"/>
    <s v="1790900193001"/>
    <x v="21"/>
    <x v="0"/>
    <x v="0"/>
    <x v="39"/>
    <x v="415"/>
    <n v="0"/>
    <x v="0"/>
    <x v="0"/>
    <x v="3"/>
  </r>
  <r>
    <x v="0"/>
    <s v="1790979016001"/>
    <x v="22"/>
    <x v="0"/>
    <x v="0"/>
    <x v="39"/>
    <x v="415"/>
    <n v="0"/>
    <x v="0"/>
    <x v="0"/>
    <x v="3"/>
  </r>
  <r>
    <x v="0"/>
    <s v="1791708040001"/>
    <x v="23"/>
    <x v="0"/>
    <x v="0"/>
    <x v="39"/>
    <x v="415"/>
    <n v="0"/>
    <x v="0"/>
    <x v="0"/>
    <x v="3"/>
  </r>
  <r>
    <x v="0"/>
    <s v="1890001323001"/>
    <x v="24"/>
    <x v="0"/>
    <x v="0"/>
    <x v="39"/>
    <x v="415"/>
    <n v="0"/>
    <x v="0"/>
    <x v="0"/>
    <x v="3"/>
  </r>
  <r>
    <x v="0"/>
    <s v="1890003628001"/>
    <x v="25"/>
    <x v="0"/>
    <x v="0"/>
    <x v="39"/>
    <x v="415"/>
    <n v="0"/>
    <x v="0"/>
    <x v="0"/>
    <x v="3"/>
  </r>
  <r>
    <x v="0"/>
    <s v="1890037646001"/>
    <x v="26"/>
    <x v="0"/>
    <x v="0"/>
    <x v="39"/>
    <x v="415"/>
    <n v="0"/>
    <x v="0"/>
    <x v="0"/>
    <x v="3"/>
  </r>
  <r>
    <x v="0"/>
    <s v="1890080967001"/>
    <x v="27"/>
    <x v="0"/>
    <x v="0"/>
    <x v="39"/>
    <x v="415"/>
    <n v="0"/>
    <x v="0"/>
    <x v="0"/>
    <x v="3"/>
  </r>
  <r>
    <x v="0"/>
    <s v="1890141877001"/>
    <x v="28"/>
    <x v="0"/>
    <x v="0"/>
    <x v="39"/>
    <x v="415"/>
    <n v="0"/>
    <x v="0"/>
    <x v="0"/>
    <x v="3"/>
  </r>
  <r>
    <x v="0"/>
    <s v="1891709591001"/>
    <x v="29"/>
    <x v="0"/>
    <x v="0"/>
    <x v="39"/>
    <x v="415"/>
    <n v="0"/>
    <x v="0"/>
    <x v="0"/>
    <x v="3"/>
  </r>
  <r>
    <x v="0"/>
    <s v="1891710328001"/>
    <x v="30"/>
    <x v="0"/>
    <x v="0"/>
    <x v="39"/>
    <x v="415"/>
    <n v="0"/>
    <x v="0"/>
    <x v="0"/>
    <x v="3"/>
  </r>
  <r>
    <x v="0"/>
    <s v="0190115798001"/>
    <x v="0"/>
    <x v="0"/>
    <x v="1"/>
    <x v="39"/>
    <x v="415"/>
    <n v="0"/>
    <x v="0"/>
    <x v="0"/>
    <x v="3"/>
  </r>
  <r>
    <x v="0"/>
    <s v="0190155722001"/>
    <x v="1"/>
    <x v="0"/>
    <x v="1"/>
    <x v="39"/>
    <x v="415"/>
    <n v="0"/>
    <x v="0"/>
    <x v="0"/>
    <x v="3"/>
  </r>
  <r>
    <x v="0"/>
    <s v="0290003288001"/>
    <x v="2"/>
    <x v="0"/>
    <x v="1"/>
    <x v="39"/>
    <x v="415"/>
    <n v="0"/>
    <x v="0"/>
    <x v="0"/>
    <x v="3"/>
  </r>
  <r>
    <x v="0"/>
    <s v="0390027923001"/>
    <x v="3"/>
    <x v="0"/>
    <x v="1"/>
    <x v="39"/>
    <x v="415"/>
    <n v="0"/>
    <x v="0"/>
    <x v="0"/>
    <x v="3"/>
  </r>
  <r>
    <x v="0"/>
    <s v="0490001883001"/>
    <x v="4"/>
    <x v="0"/>
    <x v="1"/>
    <x v="39"/>
    <x v="415"/>
    <n v="0"/>
    <x v="0"/>
    <x v="0"/>
    <x v="3"/>
  </r>
  <r>
    <x v="0"/>
    <s v="0490002669001"/>
    <x v="5"/>
    <x v="0"/>
    <x v="1"/>
    <x v="39"/>
    <x v="415"/>
    <n v="0"/>
    <x v="0"/>
    <x v="0"/>
    <x v="3"/>
  </r>
  <r>
    <x v="0"/>
    <s v="0590052000001"/>
    <x v="6"/>
    <x v="0"/>
    <x v="1"/>
    <x v="39"/>
    <x v="415"/>
    <n v="0"/>
    <x v="0"/>
    <x v="0"/>
    <x v="3"/>
  </r>
  <r>
    <x v="0"/>
    <s v="0690045389001"/>
    <x v="7"/>
    <x v="0"/>
    <x v="1"/>
    <x v="39"/>
    <x v="415"/>
    <n v="0"/>
    <x v="0"/>
    <x v="0"/>
    <x v="3"/>
  </r>
  <r>
    <x v="0"/>
    <s v="0691706710001"/>
    <x v="8"/>
    <x v="0"/>
    <x v="1"/>
    <x v="39"/>
    <x v="415"/>
    <n v="0"/>
    <x v="0"/>
    <x v="0"/>
    <x v="3"/>
  </r>
  <r>
    <x v="0"/>
    <s v="0790024656001"/>
    <x v="9"/>
    <x v="0"/>
    <x v="1"/>
    <x v="39"/>
    <x v="415"/>
    <n v="0"/>
    <x v="0"/>
    <x v="0"/>
    <x v="3"/>
  </r>
  <r>
    <x v="0"/>
    <s v="1090033456001"/>
    <x v="10"/>
    <x v="0"/>
    <x v="1"/>
    <x v="39"/>
    <x v="415"/>
    <n v="0"/>
    <x v="0"/>
    <x v="0"/>
    <x v="3"/>
  </r>
  <r>
    <x v="0"/>
    <s v="1091720902001"/>
    <x v="11"/>
    <x v="0"/>
    <x v="1"/>
    <x v="39"/>
    <x v="415"/>
    <n v="0"/>
    <x v="0"/>
    <x v="0"/>
    <x v="3"/>
  </r>
  <r>
    <x v="0"/>
    <s v="1190068389001"/>
    <x v="12"/>
    <x v="0"/>
    <x v="1"/>
    <x v="39"/>
    <x v="415"/>
    <n v="0"/>
    <x v="0"/>
    <x v="0"/>
    <x v="3"/>
  </r>
  <r>
    <x v="0"/>
    <s v="1390013678001"/>
    <x v="13"/>
    <x v="0"/>
    <x v="1"/>
    <x v="39"/>
    <x v="415"/>
    <n v="0"/>
    <x v="0"/>
    <x v="0"/>
    <x v="3"/>
  </r>
  <r>
    <x v="0"/>
    <s v="1690012606001"/>
    <x v="14"/>
    <x v="0"/>
    <x v="1"/>
    <x v="39"/>
    <x v="415"/>
    <n v="0"/>
    <x v="0"/>
    <x v="0"/>
    <x v="3"/>
  </r>
  <r>
    <x v="0"/>
    <s v="1790093204001"/>
    <x v="15"/>
    <x v="0"/>
    <x v="1"/>
    <x v="39"/>
    <x v="415"/>
    <n v="0"/>
    <x v="0"/>
    <x v="0"/>
    <x v="3"/>
  </r>
  <r>
    <x v="0"/>
    <s v="1790325083001"/>
    <x v="16"/>
    <x v="0"/>
    <x v="1"/>
    <x v="39"/>
    <x v="415"/>
    <n v="0"/>
    <x v="0"/>
    <x v="0"/>
    <x v="3"/>
  </r>
  <r>
    <x v="0"/>
    <s v="1790451801001"/>
    <x v="17"/>
    <x v="0"/>
    <x v="1"/>
    <x v="39"/>
    <x v="415"/>
    <n v="0"/>
    <x v="0"/>
    <x v="0"/>
    <x v="3"/>
  </r>
  <r>
    <x v="0"/>
    <s v="1790501469001"/>
    <x v="18"/>
    <x v="0"/>
    <x v="1"/>
    <x v="39"/>
    <x v="415"/>
    <n v="0"/>
    <x v="0"/>
    <x v="0"/>
    <x v="3"/>
  </r>
  <r>
    <x v="0"/>
    <s v="1790567699001"/>
    <x v="19"/>
    <x v="0"/>
    <x v="1"/>
    <x v="39"/>
    <x v="415"/>
    <n v="0"/>
    <x v="0"/>
    <x v="0"/>
    <x v="3"/>
  </r>
  <r>
    <x v="0"/>
    <s v="1790866084001"/>
    <x v="20"/>
    <x v="0"/>
    <x v="1"/>
    <x v="39"/>
    <x v="415"/>
    <n v="2343.92"/>
    <x v="0"/>
    <x v="0"/>
    <x v="3"/>
  </r>
  <r>
    <x v="0"/>
    <s v="1790900193001"/>
    <x v="21"/>
    <x v="0"/>
    <x v="1"/>
    <x v="39"/>
    <x v="415"/>
    <n v="0"/>
    <x v="0"/>
    <x v="0"/>
    <x v="3"/>
  </r>
  <r>
    <x v="0"/>
    <s v="1790979016001"/>
    <x v="22"/>
    <x v="0"/>
    <x v="1"/>
    <x v="39"/>
    <x v="415"/>
    <n v="0"/>
    <x v="0"/>
    <x v="0"/>
    <x v="3"/>
  </r>
  <r>
    <x v="0"/>
    <s v="1791708040001"/>
    <x v="23"/>
    <x v="0"/>
    <x v="1"/>
    <x v="39"/>
    <x v="415"/>
    <n v="0"/>
    <x v="0"/>
    <x v="0"/>
    <x v="3"/>
  </r>
  <r>
    <x v="0"/>
    <s v="1890001323001"/>
    <x v="24"/>
    <x v="0"/>
    <x v="1"/>
    <x v="39"/>
    <x v="415"/>
    <n v="0"/>
    <x v="0"/>
    <x v="0"/>
    <x v="3"/>
  </r>
  <r>
    <x v="0"/>
    <s v="1890003628001"/>
    <x v="25"/>
    <x v="0"/>
    <x v="1"/>
    <x v="39"/>
    <x v="415"/>
    <n v="0"/>
    <x v="0"/>
    <x v="0"/>
    <x v="3"/>
  </r>
  <r>
    <x v="0"/>
    <s v="1890037646001"/>
    <x v="26"/>
    <x v="0"/>
    <x v="1"/>
    <x v="39"/>
    <x v="415"/>
    <n v="0"/>
    <x v="0"/>
    <x v="0"/>
    <x v="3"/>
  </r>
  <r>
    <x v="0"/>
    <s v="1890080967001"/>
    <x v="27"/>
    <x v="0"/>
    <x v="1"/>
    <x v="39"/>
    <x v="415"/>
    <n v="0"/>
    <x v="0"/>
    <x v="0"/>
    <x v="3"/>
  </r>
  <r>
    <x v="0"/>
    <s v="1890141877001"/>
    <x v="28"/>
    <x v="0"/>
    <x v="1"/>
    <x v="39"/>
    <x v="415"/>
    <n v="0"/>
    <x v="0"/>
    <x v="0"/>
    <x v="3"/>
  </r>
  <r>
    <x v="0"/>
    <s v="1891709591001"/>
    <x v="29"/>
    <x v="0"/>
    <x v="1"/>
    <x v="39"/>
    <x v="415"/>
    <n v="0"/>
    <x v="0"/>
    <x v="0"/>
    <x v="3"/>
  </r>
  <r>
    <x v="0"/>
    <s v="1891710328001"/>
    <x v="30"/>
    <x v="0"/>
    <x v="1"/>
    <x v="39"/>
    <x v="415"/>
    <n v="0"/>
    <x v="0"/>
    <x v="0"/>
    <x v="3"/>
  </r>
  <r>
    <x v="0"/>
    <s v="11"/>
    <x v="31"/>
    <x v="0"/>
    <x v="0"/>
    <x v="39"/>
    <x v="415"/>
    <n v="711.92"/>
    <x v="0"/>
    <x v="0"/>
    <x v="3"/>
  </r>
  <r>
    <x v="0"/>
    <s v="11"/>
    <x v="31"/>
    <x v="0"/>
    <x v="1"/>
    <x v="39"/>
    <x v="415"/>
    <n v="2343.92"/>
    <x v="0"/>
    <x v="0"/>
    <x v="3"/>
  </r>
  <r>
    <x v="0"/>
    <s v="12"/>
    <x v="32"/>
    <x v="0"/>
    <x v="0"/>
    <x v="39"/>
    <x v="415"/>
    <n v="711.92"/>
    <x v="0"/>
    <x v="0"/>
    <x v="3"/>
  </r>
  <r>
    <x v="0"/>
    <s v="12"/>
    <x v="32"/>
    <x v="0"/>
    <x v="1"/>
    <x v="39"/>
    <x v="415"/>
    <n v="2343.92"/>
    <x v="0"/>
    <x v="0"/>
    <x v="3"/>
  </r>
  <r>
    <x v="0"/>
    <s v="0190115798001"/>
    <x v="0"/>
    <x v="0"/>
    <x v="0"/>
    <x v="40"/>
    <x v="416"/>
    <n v="0"/>
    <x v="0"/>
    <x v="0"/>
    <x v="3"/>
  </r>
  <r>
    <x v="0"/>
    <s v="0190155722001"/>
    <x v="1"/>
    <x v="0"/>
    <x v="0"/>
    <x v="40"/>
    <x v="416"/>
    <n v="0"/>
    <x v="0"/>
    <x v="0"/>
    <x v="3"/>
  </r>
  <r>
    <x v="0"/>
    <s v="0290003288001"/>
    <x v="2"/>
    <x v="0"/>
    <x v="0"/>
    <x v="40"/>
    <x v="416"/>
    <n v="0"/>
    <x v="0"/>
    <x v="0"/>
    <x v="3"/>
  </r>
  <r>
    <x v="0"/>
    <s v="0390027923001"/>
    <x v="3"/>
    <x v="0"/>
    <x v="0"/>
    <x v="40"/>
    <x v="416"/>
    <n v="0"/>
    <x v="0"/>
    <x v="0"/>
    <x v="3"/>
  </r>
  <r>
    <x v="0"/>
    <s v="0490001883001"/>
    <x v="4"/>
    <x v="0"/>
    <x v="0"/>
    <x v="40"/>
    <x v="416"/>
    <n v="0"/>
    <x v="0"/>
    <x v="0"/>
    <x v="3"/>
  </r>
  <r>
    <x v="0"/>
    <s v="0490002669001"/>
    <x v="5"/>
    <x v="0"/>
    <x v="0"/>
    <x v="40"/>
    <x v="416"/>
    <n v="0"/>
    <x v="0"/>
    <x v="0"/>
    <x v="3"/>
  </r>
  <r>
    <x v="0"/>
    <s v="0590052000001"/>
    <x v="6"/>
    <x v="0"/>
    <x v="0"/>
    <x v="40"/>
    <x v="416"/>
    <n v="0"/>
    <x v="0"/>
    <x v="0"/>
    <x v="3"/>
  </r>
  <r>
    <x v="0"/>
    <s v="0690045389001"/>
    <x v="7"/>
    <x v="0"/>
    <x v="0"/>
    <x v="40"/>
    <x v="416"/>
    <n v="0"/>
    <x v="0"/>
    <x v="0"/>
    <x v="3"/>
  </r>
  <r>
    <x v="0"/>
    <s v="0691706710001"/>
    <x v="8"/>
    <x v="0"/>
    <x v="0"/>
    <x v="40"/>
    <x v="416"/>
    <n v="0"/>
    <x v="0"/>
    <x v="0"/>
    <x v="3"/>
  </r>
  <r>
    <x v="0"/>
    <s v="0790024656001"/>
    <x v="9"/>
    <x v="0"/>
    <x v="0"/>
    <x v="40"/>
    <x v="416"/>
    <n v="0"/>
    <x v="0"/>
    <x v="0"/>
    <x v="3"/>
  </r>
  <r>
    <x v="0"/>
    <s v="1090033456001"/>
    <x v="10"/>
    <x v="0"/>
    <x v="0"/>
    <x v="40"/>
    <x v="416"/>
    <n v="0"/>
    <x v="0"/>
    <x v="0"/>
    <x v="3"/>
  </r>
  <r>
    <x v="0"/>
    <s v="1091720902001"/>
    <x v="11"/>
    <x v="0"/>
    <x v="0"/>
    <x v="40"/>
    <x v="416"/>
    <n v="0"/>
    <x v="0"/>
    <x v="0"/>
    <x v="3"/>
  </r>
  <r>
    <x v="0"/>
    <s v="1190068389001"/>
    <x v="12"/>
    <x v="0"/>
    <x v="0"/>
    <x v="40"/>
    <x v="416"/>
    <n v="0"/>
    <x v="0"/>
    <x v="0"/>
    <x v="3"/>
  </r>
  <r>
    <x v="0"/>
    <s v="1390013678001"/>
    <x v="13"/>
    <x v="0"/>
    <x v="0"/>
    <x v="40"/>
    <x v="416"/>
    <n v="0"/>
    <x v="0"/>
    <x v="0"/>
    <x v="3"/>
  </r>
  <r>
    <x v="0"/>
    <s v="1690012606001"/>
    <x v="14"/>
    <x v="0"/>
    <x v="0"/>
    <x v="40"/>
    <x v="416"/>
    <n v="0"/>
    <x v="0"/>
    <x v="0"/>
    <x v="3"/>
  </r>
  <r>
    <x v="0"/>
    <s v="1790093204001"/>
    <x v="15"/>
    <x v="0"/>
    <x v="0"/>
    <x v="40"/>
    <x v="416"/>
    <n v="0"/>
    <x v="0"/>
    <x v="0"/>
    <x v="3"/>
  </r>
  <r>
    <x v="0"/>
    <s v="1790325083001"/>
    <x v="16"/>
    <x v="0"/>
    <x v="0"/>
    <x v="40"/>
    <x v="416"/>
    <n v="0"/>
    <x v="0"/>
    <x v="0"/>
    <x v="3"/>
  </r>
  <r>
    <x v="0"/>
    <s v="1790451801001"/>
    <x v="17"/>
    <x v="0"/>
    <x v="0"/>
    <x v="40"/>
    <x v="416"/>
    <n v="0"/>
    <x v="0"/>
    <x v="0"/>
    <x v="3"/>
  </r>
  <r>
    <x v="0"/>
    <s v="1790501469001"/>
    <x v="18"/>
    <x v="0"/>
    <x v="0"/>
    <x v="40"/>
    <x v="416"/>
    <n v="0"/>
    <x v="0"/>
    <x v="0"/>
    <x v="3"/>
  </r>
  <r>
    <x v="0"/>
    <s v="1790567699001"/>
    <x v="19"/>
    <x v="0"/>
    <x v="0"/>
    <x v="40"/>
    <x v="416"/>
    <n v="0"/>
    <x v="0"/>
    <x v="0"/>
    <x v="3"/>
  </r>
  <r>
    <x v="0"/>
    <s v="1790866084001"/>
    <x v="20"/>
    <x v="0"/>
    <x v="0"/>
    <x v="40"/>
    <x v="416"/>
    <n v="0"/>
    <x v="0"/>
    <x v="0"/>
    <x v="3"/>
  </r>
  <r>
    <x v="0"/>
    <s v="1790900193001"/>
    <x v="21"/>
    <x v="0"/>
    <x v="0"/>
    <x v="40"/>
    <x v="416"/>
    <n v="0"/>
    <x v="0"/>
    <x v="0"/>
    <x v="3"/>
  </r>
  <r>
    <x v="0"/>
    <s v="1790979016001"/>
    <x v="22"/>
    <x v="0"/>
    <x v="0"/>
    <x v="40"/>
    <x v="416"/>
    <n v="0"/>
    <x v="0"/>
    <x v="0"/>
    <x v="3"/>
  </r>
  <r>
    <x v="0"/>
    <s v="1791708040001"/>
    <x v="23"/>
    <x v="0"/>
    <x v="0"/>
    <x v="40"/>
    <x v="416"/>
    <n v="0"/>
    <x v="0"/>
    <x v="0"/>
    <x v="3"/>
  </r>
  <r>
    <x v="0"/>
    <s v="1890001323001"/>
    <x v="24"/>
    <x v="0"/>
    <x v="0"/>
    <x v="40"/>
    <x v="416"/>
    <n v="0"/>
    <x v="0"/>
    <x v="0"/>
    <x v="3"/>
  </r>
  <r>
    <x v="0"/>
    <s v="1890003628001"/>
    <x v="25"/>
    <x v="0"/>
    <x v="0"/>
    <x v="40"/>
    <x v="416"/>
    <n v="0"/>
    <x v="0"/>
    <x v="0"/>
    <x v="3"/>
  </r>
  <r>
    <x v="0"/>
    <s v="1890037646001"/>
    <x v="26"/>
    <x v="0"/>
    <x v="0"/>
    <x v="40"/>
    <x v="416"/>
    <n v="0"/>
    <x v="0"/>
    <x v="0"/>
    <x v="3"/>
  </r>
  <r>
    <x v="0"/>
    <s v="1890080967001"/>
    <x v="27"/>
    <x v="0"/>
    <x v="0"/>
    <x v="40"/>
    <x v="416"/>
    <n v="0"/>
    <x v="0"/>
    <x v="0"/>
    <x v="3"/>
  </r>
  <r>
    <x v="0"/>
    <s v="1890141877001"/>
    <x v="28"/>
    <x v="0"/>
    <x v="0"/>
    <x v="40"/>
    <x v="416"/>
    <n v="0"/>
    <x v="0"/>
    <x v="0"/>
    <x v="3"/>
  </r>
  <r>
    <x v="0"/>
    <s v="1891709591001"/>
    <x v="29"/>
    <x v="0"/>
    <x v="0"/>
    <x v="40"/>
    <x v="416"/>
    <n v="0"/>
    <x v="0"/>
    <x v="0"/>
    <x v="3"/>
  </r>
  <r>
    <x v="0"/>
    <s v="1891710328001"/>
    <x v="30"/>
    <x v="0"/>
    <x v="0"/>
    <x v="40"/>
    <x v="416"/>
    <n v="0"/>
    <x v="0"/>
    <x v="0"/>
    <x v="3"/>
  </r>
  <r>
    <x v="0"/>
    <s v="0190115798001"/>
    <x v="0"/>
    <x v="0"/>
    <x v="1"/>
    <x v="40"/>
    <x v="416"/>
    <n v="0"/>
    <x v="0"/>
    <x v="0"/>
    <x v="3"/>
  </r>
  <r>
    <x v="0"/>
    <s v="0190155722001"/>
    <x v="1"/>
    <x v="0"/>
    <x v="1"/>
    <x v="40"/>
    <x v="416"/>
    <n v="0"/>
    <x v="0"/>
    <x v="0"/>
    <x v="3"/>
  </r>
  <r>
    <x v="0"/>
    <s v="0290003288001"/>
    <x v="2"/>
    <x v="0"/>
    <x v="1"/>
    <x v="40"/>
    <x v="416"/>
    <n v="0"/>
    <x v="0"/>
    <x v="0"/>
    <x v="3"/>
  </r>
  <r>
    <x v="0"/>
    <s v="0390027923001"/>
    <x v="3"/>
    <x v="0"/>
    <x v="1"/>
    <x v="40"/>
    <x v="416"/>
    <n v="0"/>
    <x v="0"/>
    <x v="0"/>
    <x v="3"/>
  </r>
  <r>
    <x v="0"/>
    <s v="0490001883001"/>
    <x v="4"/>
    <x v="0"/>
    <x v="1"/>
    <x v="40"/>
    <x v="416"/>
    <n v="0"/>
    <x v="0"/>
    <x v="0"/>
    <x v="3"/>
  </r>
  <r>
    <x v="0"/>
    <s v="0490002669001"/>
    <x v="5"/>
    <x v="0"/>
    <x v="1"/>
    <x v="40"/>
    <x v="416"/>
    <n v="0"/>
    <x v="0"/>
    <x v="0"/>
    <x v="3"/>
  </r>
  <r>
    <x v="0"/>
    <s v="0590052000001"/>
    <x v="6"/>
    <x v="0"/>
    <x v="1"/>
    <x v="40"/>
    <x v="416"/>
    <n v="0"/>
    <x v="0"/>
    <x v="0"/>
    <x v="3"/>
  </r>
  <r>
    <x v="0"/>
    <s v="0690045389001"/>
    <x v="7"/>
    <x v="0"/>
    <x v="1"/>
    <x v="40"/>
    <x v="416"/>
    <n v="0"/>
    <x v="0"/>
    <x v="0"/>
    <x v="3"/>
  </r>
  <r>
    <x v="0"/>
    <s v="0691706710001"/>
    <x v="8"/>
    <x v="0"/>
    <x v="1"/>
    <x v="40"/>
    <x v="416"/>
    <n v="0"/>
    <x v="0"/>
    <x v="0"/>
    <x v="3"/>
  </r>
  <r>
    <x v="0"/>
    <s v="0790024656001"/>
    <x v="9"/>
    <x v="0"/>
    <x v="1"/>
    <x v="40"/>
    <x v="416"/>
    <n v="0"/>
    <x v="0"/>
    <x v="0"/>
    <x v="3"/>
  </r>
  <r>
    <x v="0"/>
    <s v="1090033456001"/>
    <x v="10"/>
    <x v="0"/>
    <x v="1"/>
    <x v="40"/>
    <x v="416"/>
    <n v="0"/>
    <x v="0"/>
    <x v="0"/>
    <x v="3"/>
  </r>
  <r>
    <x v="0"/>
    <s v="1091720902001"/>
    <x v="11"/>
    <x v="0"/>
    <x v="1"/>
    <x v="40"/>
    <x v="416"/>
    <n v="0"/>
    <x v="0"/>
    <x v="0"/>
    <x v="3"/>
  </r>
  <r>
    <x v="0"/>
    <s v="1190068389001"/>
    <x v="12"/>
    <x v="0"/>
    <x v="1"/>
    <x v="40"/>
    <x v="416"/>
    <n v="0"/>
    <x v="0"/>
    <x v="0"/>
    <x v="3"/>
  </r>
  <r>
    <x v="0"/>
    <s v="1390013678001"/>
    <x v="13"/>
    <x v="0"/>
    <x v="1"/>
    <x v="40"/>
    <x v="416"/>
    <n v="0"/>
    <x v="0"/>
    <x v="0"/>
    <x v="3"/>
  </r>
  <r>
    <x v="0"/>
    <s v="1690012606001"/>
    <x v="14"/>
    <x v="0"/>
    <x v="1"/>
    <x v="40"/>
    <x v="416"/>
    <n v="0"/>
    <x v="0"/>
    <x v="0"/>
    <x v="3"/>
  </r>
  <r>
    <x v="0"/>
    <s v="1790093204001"/>
    <x v="15"/>
    <x v="0"/>
    <x v="1"/>
    <x v="40"/>
    <x v="416"/>
    <n v="0"/>
    <x v="0"/>
    <x v="0"/>
    <x v="3"/>
  </r>
  <r>
    <x v="0"/>
    <s v="1790325083001"/>
    <x v="16"/>
    <x v="0"/>
    <x v="1"/>
    <x v="40"/>
    <x v="416"/>
    <n v="0"/>
    <x v="0"/>
    <x v="0"/>
    <x v="3"/>
  </r>
  <r>
    <x v="0"/>
    <s v="1790451801001"/>
    <x v="17"/>
    <x v="0"/>
    <x v="1"/>
    <x v="40"/>
    <x v="416"/>
    <n v="0"/>
    <x v="0"/>
    <x v="0"/>
    <x v="3"/>
  </r>
  <r>
    <x v="0"/>
    <s v="1790501469001"/>
    <x v="18"/>
    <x v="0"/>
    <x v="1"/>
    <x v="40"/>
    <x v="416"/>
    <n v="0"/>
    <x v="0"/>
    <x v="0"/>
    <x v="3"/>
  </r>
  <r>
    <x v="0"/>
    <s v="1790567699001"/>
    <x v="19"/>
    <x v="0"/>
    <x v="1"/>
    <x v="40"/>
    <x v="416"/>
    <n v="0"/>
    <x v="0"/>
    <x v="0"/>
    <x v="3"/>
  </r>
  <r>
    <x v="0"/>
    <s v="1790866084001"/>
    <x v="20"/>
    <x v="0"/>
    <x v="1"/>
    <x v="40"/>
    <x v="416"/>
    <n v="0"/>
    <x v="0"/>
    <x v="0"/>
    <x v="3"/>
  </r>
  <r>
    <x v="0"/>
    <s v="1790900193001"/>
    <x v="21"/>
    <x v="0"/>
    <x v="1"/>
    <x v="40"/>
    <x v="416"/>
    <n v="0"/>
    <x v="0"/>
    <x v="0"/>
    <x v="3"/>
  </r>
  <r>
    <x v="0"/>
    <s v="1790979016001"/>
    <x v="22"/>
    <x v="0"/>
    <x v="1"/>
    <x v="40"/>
    <x v="416"/>
    <n v="0"/>
    <x v="0"/>
    <x v="0"/>
    <x v="3"/>
  </r>
  <r>
    <x v="0"/>
    <s v="1791708040001"/>
    <x v="23"/>
    <x v="0"/>
    <x v="1"/>
    <x v="40"/>
    <x v="416"/>
    <n v="0"/>
    <x v="0"/>
    <x v="0"/>
    <x v="3"/>
  </r>
  <r>
    <x v="0"/>
    <s v="1890001323001"/>
    <x v="24"/>
    <x v="0"/>
    <x v="1"/>
    <x v="40"/>
    <x v="416"/>
    <n v="0"/>
    <x v="0"/>
    <x v="0"/>
    <x v="3"/>
  </r>
  <r>
    <x v="0"/>
    <s v="1890003628001"/>
    <x v="25"/>
    <x v="0"/>
    <x v="1"/>
    <x v="40"/>
    <x v="416"/>
    <n v="0"/>
    <x v="0"/>
    <x v="0"/>
    <x v="3"/>
  </r>
  <r>
    <x v="0"/>
    <s v="1890037646001"/>
    <x v="26"/>
    <x v="0"/>
    <x v="1"/>
    <x v="40"/>
    <x v="416"/>
    <n v="0"/>
    <x v="0"/>
    <x v="0"/>
    <x v="3"/>
  </r>
  <r>
    <x v="0"/>
    <s v="1890080967001"/>
    <x v="27"/>
    <x v="0"/>
    <x v="1"/>
    <x v="40"/>
    <x v="416"/>
    <n v="0"/>
    <x v="0"/>
    <x v="0"/>
    <x v="3"/>
  </r>
  <r>
    <x v="0"/>
    <s v="1890141877001"/>
    <x v="28"/>
    <x v="0"/>
    <x v="1"/>
    <x v="40"/>
    <x v="416"/>
    <n v="0"/>
    <x v="0"/>
    <x v="0"/>
    <x v="3"/>
  </r>
  <r>
    <x v="0"/>
    <s v="1891709591001"/>
    <x v="29"/>
    <x v="0"/>
    <x v="1"/>
    <x v="40"/>
    <x v="416"/>
    <n v="0"/>
    <x v="0"/>
    <x v="0"/>
    <x v="3"/>
  </r>
  <r>
    <x v="0"/>
    <s v="1891710328001"/>
    <x v="30"/>
    <x v="0"/>
    <x v="1"/>
    <x v="40"/>
    <x v="416"/>
    <n v="0"/>
    <x v="0"/>
    <x v="0"/>
    <x v="3"/>
  </r>
  <r>
    <x v="0"/>
    <s v="11"/>
    <x v="31"/>
    <x v="0"/>
    <x v="0"/>
    <x v="40"/>
    <x v="416"/>
    <n v="0"/>
    <x v="0"/>
    <x v="0"/>
    <x v="3"/>
  </r>
  <r>
    <x v="0"/>
    <s v="11"/>
    <x v="31"/>
    <x v="0"/>
    <x v="1"/>
    <x v="40"/>
    <x v="416"/>
    <n v="0"/>
    <x v="0"/>
    <x v="0"/>
    <x v="3"/>
  </r>
  <r>
    <x v="0"/>
    <s v="12"/>
    <x v="32"/>
    <x v="0"/>
    <x v="0"/>
    <x v="40"/>
    <x v="416"/>
    <n v="0"/>
    <x v="0"/>
    <x v="0"/>
    <x v="3"/>
  </r>
  <r>
    <x v="0"/>
    <s v="12"/>
    <x v="32"/>
    <x v="0"/>
    <x v="1"/>
    <x v="40"/>
    <x v="416"/>
    <n v="0"/>
    <x v="0"/>
    <x v="0"/>
    <x v="3"/>
  </r>
  <r>
    <x v="0"/>
    <s v="0190115798001"/>
    <x v="0"/>
    <x v="0"/>
    <x v="0"/>
    <x v="128"/>
    <x v="417"/>
    <n v="0"/>
    <x v="0"/>
    <x v="0"/>
    <x v="2"/>
  </r>
  <r>
    <x v="0"/>
    <s v="0190155722001"/>
    <x v="1"/>
    <x v="0"/>
    <x v="0"/>
    <x v="128"/>
    <x v="417"/>
    <n v="0"/>
    <x v="0"/>
    <x v="0"/>
    <x v="2"/>
  </r>
  <r>
    <x v="0"/>
    <s v="0290003288001"/>
    <x v="2"/>
    <x v="0"/>
    <x v="0"/>
    <x v="128"/>
    <x v="417"/>
    <n v="0"/>
    <x v="0"/>
    <x v="0"/>
    <x v="2"/>
  </r>
  <r>
    <x v="0"/>
    <s v="0390027923001"/>
    <x v="3"/>
    <x v="0"/>
    <x v="0"/>
    <x v="128"/>
    <x v="417"/>
    <n v="0"/>
    <x v="0"/>
    <x v="0"/>
    <x v="2"/>
  </r>
  <r>
    <x v="0"/>
    <s v="0490001883001"/>
    <x v="4"/>
    <x v="0"/>
    <x v="0"/>
    <x v="128"/>
    <x v="417"/>
    <n v="0"/>
    <x v="0"/>
    <x v="0"/>
    <x v="2"/>
  </r>
  <r>
    <x v="0"/>
    <s v="0490002669001"/>
    <x v="5"/>
    <x v="0"/>
    <x v="0"/>
    <x v="128"/>
    <x v="417"/>
    <n v="0"/>
    <x v="0"/>
    <x v="0"/>
    <x v="2"/>
  </r>
  <r>
    <x v="0"/>
    <s v="0590052000001"/>
    <x v="6"/>
    <x v="0"/>
    <x v="0"/>
    <x v="128"/>
    <x v="417"/>
    <n v="0"/>
    <x v="0"/>
    <x v="0"/>
    <x v="2"/>
  </r>
  <r>
    <x v="0"/>
    <s v="0690045389001"/>
    <x v="7"/>
    <x v="0"/>
    <x v="0"/>
    <x v="128"/>
    <x v="417"/>
    <n v="0"/>
    <x v="0"/>
    <x v="0"/>
    <x v="2"/>
  </r>
  <r>
    <x v="0"/>
    <s v="0691706710001"/>
    <x v="8"/>
    <x v="0"/>
    <x v="0"/>
    <x v="128"/>
    <x v="417"/>
    <n v="0"/>
    <x v="0"/>
    <x v="0"/>
    <x v="2"/>
  </r>
  <r>
    <x v="0"/>
    <s v="0790024656001"/>
    <x v="9"/>
    <x v="0"/>
    <x v="0"/>
    <x v="128"/>
    <x v="417"/>
    <n v="0"/>
    <x v="0"/>
    <x v="0"/>
    <x v="2"/>
  </r>
  <r>
    <x v="0"/>
    <s v="1090033456001"/>
    <x v="10"/>
    <x v="0"/>
    <x v="0"/>
    <x v="128"/>
    <x v="417"/>
    <n v="0"/>
    <x v="0"/>
    <x v="0"/>
    <x v="2"/>
  </r>
  <r>
    <x v="0"/>
    <s v="1091720902001"/>
    <x v="11"/>
    <x v="0"/>
    <x v="0"/>
    <x v="128"/>
    <x v="417"/>
    <n v="0"/>
    <x v="0"/>
    <x v="0"/>
    <x v="2"/>
  </r>
  <r>
    <x v="0"/>
    <s v="1190068389001"/>
    <x v="12"/>
    <x v="0"/>
    <x v="0"/>
    <x v="128"/>
    <x v="417"/>
    <n v="0"/>
    <x v="0"/>
    <x v="0"/>
    <x v="2"/>
  </r>
  <r>
    <x v="0"/>
    <s v="1390013678001"/>
    <x v="13"/>
    <x v="0"/>
    <x v="0"/>
    <x v="128"/>
    <x v="417"/>
    <n v="0"/>
    <x v="0"/>
    <x v="0"/>
    <x v="2"/>
  </r>
  <r>
    <x v="0"/>
    <s v="1690012606001"/>
    <x v="14"/>
    <x v="0"/>
    <x v="0"/>
    <x v="128"/>
    <x v="417"/>
    <n v="0"/>
    <x v="0"/>
    <x v="0"/>
    <x v="2"/>
  </r>
  <r>
    <x v="0"/>
    <s v="1790093204001"/>
    <x v="15"/>
    <x v="0"/>
    <x v="0"/>
    <x v="128"/>
    <x v="417"/>
    <n v="0"/>
    <x v="0"/>
    <x v="0"/>
    <x v="2"/>
  </r>
  <r>
    <x v="0"/>
    <s v="1790325083001"/>
    <x v="16"/>
    <x v="0"/>
    <x v="0"/>
    <x v="128"/>
    <x v="417"/>
    <n v="0"/>
    <x v="0"/>
    <x v="0"/>
    <x v="2"/>
  </r>
  <r>
    <x v="0"/>
    <s v="1790451801001"/>
    <x v="17"/>
    <x v="0"/>
    <x v="0"/>
    <x v="128"/>
    <x v="417"/>
    <n v="0"/>
    <x v="0"/>
    <x v="0"/>
    <x v="2"/>
  </r>
  <r>
    <x v="0"/>
    <s v="1790501469001"/>
    <x v="18"/>
    <x v="0"/>
    <x v="0"/>
    <x v="128"/>
    <x v="417"/>
    <n v="0"/>
    <x v="0"/>
    <x v="0"/>
    <x v="2"/>
  </r>
  <r>
    <x v="0"/>
    <s v="1790567699001"/>
    <x v="19"/>
    <x v="0"/>
    <x v="0"/>
    <x v="128"/>
    <x v="417"/>
    <n v="0"/>
    <x v="0"/>
    <x v="0"/>
    <x v="2"/>
  </r>
  <r>
    <x v="0"/>
    <s v="1790866084001"/>
    <x v="20"/>
    <x v="0"/>
    <x v="0"/>
    <x v="128"/>
    <x v="417"/>
    <n v="0"/>
    <x v="0"/>
    <x v="0"/>
    <x v="2"/>
  </r>
  <r>
    <x v="0"/>
    <s v="1790900193001"/>
    <x v="21"/>
    <x v="0"/>
    <x v="0"/>
    <x v="128"/>
    <x v="417"/>
    <n v="0"/>
    <x v="0"/>
    <x v="0"/>
    <x v="2"/>
  </r>
  <r>
    <x v="0"/>
    <s v="1790979016001"/>
    <x v="22"/>
    <x v="0"/>
    <x v="0"/>
    <x v="128"/>
    <x v="417"/>
    <n v="0"/>
    <x v="0"/>
    <x v="0"/>
    <x v="2"/>
  </r>
  <r>
    <x v="0"/>
    <s v="1791708040001"/>
    <x v="23"/>
    <x v="0"/>
    <x v="0"/>
    <x v="128"/>
    <x v="417"/>
    <n v="0"/>
    <x v="0"/>
    <x v="0"/>
    <x v="2"/>
  </r>
  <r>
    <x v="0"/>
    <s v="1890001323001"/>
    <x v="24"/>
    <x v="0"/>
    <x v="0"/>
    <x v="128"/>
    <x v="417"/>
    <n v="0"/>
    <x v="0"/>
    <x v="0"/>
    <x v="2"/>
  </r>
  <r>
    <x v="0"/>
    <s v="1890003628001"/>
    <x v="25"/>
    <x v="0"/>
    <x v="0"/>
    <x v="128"/>
    <x v="417"/>
    <n v="0"/>
    <x v="0"/>
    <x v="0"/>
    <x v="2"/>
  </r>
  <r>
    <x v="0"/>
    <s v="1890037646001"/>
    <x v="26"/>
    <x v="0"/>
    <x v="0"/>
    <x v="128"/>
    <x v="417"/>
    <n v="0"/>
    <x v="0"/>
    <x v="0"/>
    <x v="2"/>
  </r>
  <r>
    <x v="0"/>
    <s v="1890080967001"/>
    <x v="27"/>
    <x v="0"/>
    <x v="0"/>
    <x v="128"/>
    <x v="417"/>
    <n v="0"/>
    <x v="0"/>
    <x v="0"/>
    <x v="2"/>
  </r>
  <r>
    <x v="0"/>
    <s v="1890141877001"/>
    <x v="28"/>
    <x v="0"/>
    <x v="0"/>
    <x v="128"/>
    <x v="417"/>
    <n v="0"/>
    <x v="0"/>
    <x v="0"/>
    <x v="2"/>
  </r>
  <r>
    <x v="0"/>
    <s v="1891709591001"/>
    <x v="29"/>
    <x v="0"/>
    <x v="0"/>
    <x v="128"/>
    <x v="417"/>
    <n v="0"/>
    <x v="0"/>
    <x v="0"/>
    <x v="2"/>
  </r>
  <r>
    <x v="0"/>
    <s v="1891710328001"/>
    <x v="30"/>
    <x v="0"/>
    <x v="0"/>
    <x v="128"/>
    <x v="417"/>
    <n v="0"/>
    <x v="0"/>
    <x v="0"/>
    <x v="2"/>
  </r>
  <r>
    <x v="0"/>
    <s v="0190115798001"/>
    <x v="0"/>
    <x v="0"/>
    <x v="1"/>
    <x v="128"/>
    <x v="417"/>
    <n v="0"/>
    <x v="0"/>
    <x v="0"/>
    <x v="2"/>
  </r>
  <r>
    <x v="0"/>
    <s v="0190155722001"/>
    <x v="1"/>
    <x v="0"/>
    <x v="1"/>
    <x v="128"/>
    <x v="417"/>
    <n v="0"/>
    <x v="0"/>
    <x v="0"/>
    <x v="2"/>
  </r>
  <r>
    <x v="0"/>
    <s v="0290003288001"/>
    <x v="2"/>
    <x v="0"/>
    <x v="1"/>
    <x v="128"/>
    <x v="417"/>
    <n v="0"/>
    <x v="0"/>
    <x v="0"/>
    <x v="2"/>
  </r>
  <r>
    <x v="0"/>
    <s v="0390027923001"/>
    <x v="3"/>
    <x v="0"/>
    <x v="1"/>
    <x v="128"/>
    <x v="417"/>
    <n v="0"/>
    <x v="0"/>
    <x v="0"/>
    <x v="2"/>
  </r>
  <r>
    <x v="0"/>
    <s v="0490001883001"/>
    <x v="4"/>
    <x v="0"/>
    <x v="1"/>
    <x v="128"/>
    <x v="417"/>
    <n v="0"/>
    <x v="0"/>
    <x v="0"/>
    <x v="2"/>
  </r>
  <r>
    <x v="0"/>
    <s v="0490002669001"/>
    <x v="5"/>
    <x v="0"/>
    <x v="1"/>
    <x v="128"/>
    <x v="417"/>
    <n v="0"/>
    <x v="0"/>
    <x v="0"/>
    <x v="2"/>
  </r>
  <r>
    <x v="0"/>
    <s v="0590052000001"/>
    <x v="6"/>
    <x v="0"/>
    <x v="1"/>
    <x v="128"/>
    <x v="417"/>
    <n v="0"/>
    <x v="0"/>
    <x v="0"/>
    <x v="2"/>
  </r>
  <r>
    <x v="0"/>
    <s v="0690045389001"/>
    <x v="7"/>
    <x v="0"/>
    <x v="1"/>
    <x v="128"/>
    <x v="417"/>
    <n v="0"/>
    <x v="0"/>
    <x v="0"/>
    <x v="2"/>
  </r>
  <r>
    <x v="0"/>
    <s v="0691706710001"/>
    <x v="8"/>
    <x v="0"/>
    <x v="1"/>
    <x v="128"/>
    <x v="417"/>
    <n v="0"/>
    <x v="0"/>
    <x v="0"/>
    <x v="2"/>
  </r>
  <r>
    <x v="0"/>
    <s v="0790024656001"/>
    <x v="9"/>
    <x v="0"/>
    <x v="1"/>
    <x v="128"/>
    <x v="417"/>
    <n v="0"/>
    <x v="0"/>
    <x v="0"/>
    <x v="2"/>
  </r>
  <r>
    <x v="0"/>
    <s v="1090033456001"/>
    <x v="10"/>
    <x v="0"/>
    <x v="1"/>
    <x v="128"/>
    <x v="417"/>
    <n v="0"/>
    <x v="0"/>
    <x v="0"/>
    <x v="2"/>
  </r>
  <r>
    <x v="0"/>
    <s v="1091720902001"/>
    <x v="11"/>
    <x v="0"/>
    <x v="1"/>
    <x v="128"/>
    <x v="417"/>
    <n v="0"/>
    <x v="0"/>
    <x v="0"/>
    <x v="2"/>
  </r>
  <r>
    <x v="0"/>
    <s v="1190068389001"/>
    <x v="12"/>
    <x v="0"/>
    <x v="1"/>
    <x v="128"/>
    <x v="417"/>
    <n v="0"/>
    <x v="0"/>
    <x v="0"/>
    <x v="2"/>
  </r>
  <r>
    <x v="0"/>
    <s v="1390013678001"/>
    <x v="13"/>
    <x v="0"/>
    <x v="1"/>
    <x v="128"/>
    <x v="417"/>
    <n v="0"/>
    <x v="0"/>
    <x v="0"/>
    <x v="2"/>
  </r>
  <r>
    <x v="0"/>
    <s v="1690012606001"/>
    <x v="14"/>
    <x v="0"/>
    <x v="1"/>
    <x v="128"/>
    <x v="417"/>
    <n v="0"/>
    <x v="0"/>
    <x v="0"/>
    <x v="2"/>
  </r>
  <r>
    <x v="0"/>
    <s v="1790093204001"/>
    <x v="15"/>
    <x v="0"/>
    <x v="1"/>
    <x v="128"/>
    <x v="417"/>
    <n v="0"/>
    <x v="0"/>
    <x v="0"/>
    <x v="2"/>
  </r>
  <r>
    <x v="0"/>
    <s v="1790325083001"/>
    <x v="16"/>
    <x v="0"/>
    <x v="1"/>
    <x v="128"/>
    <x v="417"/>
    <n v="0"/>
    <x v="0"/>
    <x v="0"/>
    <x v="2"/>
  </r>
  <r>
    <x v="0"/>
    <s v="1790451801001"/>
    <x v="17"/>
    <x v="0"/>
    <x v="1"/>
    <x v="128"/>
    <x v="417"/>
    <n v="0"/>
    <x v="0"/>
    <x v="0"/>
    <x v="2"/>
  </r>
  <r>
    <x v="0"/>
    <s v="1790501469001"/>
    <x v="18"/>
    <x v="0"/>
    <x v="1"/>
    <x v="128"/>
    <x v="417"/>
    <n v="0"/>
    <x v="0"/>
    <x v="0"/>
    <x v="2"/>
  </r>
  <r>
    <x v="0"/>
    <s v="1790567699001"/>
    <x v="19"/>
    <x v="0"/>
    <x v="1"/>
    <x v="128"/>
    <x v="417"/>
    <n v="698.27"/>
    <x v="0"/>
    <x v="0"/>
    <x v="2"/>
  </r>
  <r>
    <x v="0"/>
    <s v="1790866084001"/>
    <x v="20"/>
    <x v="0"/>
    <x v="1"/>
    <x v="128"/>
    <x v="417"/>
    <n v="0"/>
    <x v="0"/>
    <x v="0"/>
    <x v="2"/>
  </r>
  <r>
    <x v="0"/>
    <s v="1790900193001"/>
    <x v="21"/>
    <x v="0"/>
    <x v="1"/>
    <x v="128"/>
    <x v="417"/>
    <n v="0"/>
    <x v="0"/>
    <x v="0"/>
    <x v="2"/>
  </r>
  <r>
    <x v="0"/>
    <s v="1790979016001"/>
    <x v="22"/>
    <x v="0"/>
    <x v="1"/>
    <x v="128"/>
    <x v="417"/>
    <n v="0"/>
    <x v="0"/>
    <x v="0"/>
    <x v="2"/>
  </r>
  <r>
    <x v="0"/>
    <s v="1791708040001"/>
    <x v="23"/>
    <x v="0"/>
    <x v="1"/>
    <x v="128"/>
    <x v="417"/>
    <n v="0"/>
    <x v="0"/>
    <x v="0"/>
    <x v="2"/>
  </r>
  <r>
    <x v="0"/>
    <s v="1890001323001"/>
    <x v="24"/>
    <x v="0"/>
    <x v="1"/>
    <x v="128"/>
    <x v="417"/>
    <n v="0"/>
    <x v="0"/>
    <x v="0"/>
    <x v="2"/>
  </r>
  <r>
    <x v="0"/>
    <s v="1890003628001"/>
    <x v="25"/>
    <x v="0"/>
    <x v="1"/>
    <x v="128"/>
    <x v="417"/>
    <n v="0"/>
    <x v="0"/>
    <x v="0"/>
    <x v="2"/>
  </r>
  <r>
    <x v="0"/>
    <s v="1890037646001"/>
    <x v="26"/>
    <x v="0"/>
    <x v="1"/>
    <x v="128"/>
    <x v="417"/>
    <n v="0"/>
    <x v="0"/>
    <x v="0"/>
    <x v="2"/>
  </r>
  <r>
    <x v="0"/>
    <s v="1890080967001"/>
    <x v="27"/>
    <x v="0"/>
    <x v="1"/>
    <x v="128"/>
    <x v="417"/>
    <n v="0"/>
    <x v="0"/>
    <x v="0"/>
    <x v="2"/>
  </r>
  <r>
    <x v="0"/>
    <s v="1890141877001"/>
    <x v="28"/>
    <x v="0"/>
    <x v="1"/>
    <x v="128"/>
    <x v="417"/>
    <n v="0"/>
    <x v="0"/>
    <x v="0"/>
    <x v="2"/>
  </r>
  <r>
    <x v="0"/>
    <s v="1891709591001"/>
    <x v="29"/>
    <x v="0"/>
    <x v="1"/>
    <x v="128"/>
    <x v="417"/>
    <n v="0"/>
    <x v="0"/>
    <x v="0"/>
    <x v="2"/>
  </r>
  <r>
    <x v="0"/>
    <s v="1891710328001"/>
    <x v="30"/>
    <x v="0"/>
    <x v="1"/>
    <x v="128"/>
    <x v="417"/>
    <n v="0"/>
    <x v="0"/>
    <x v="0"/>
    <x v="2"/>
  </r>
  <r>
    <x v="0"/>
    <s v="11"/>
    <x v="31"/>
    <x v="0"/>
    <x v="0"/>
    <x v="128"/>
    <x v="417"/>
    <n v="0"/>
    <x v="0"/>
    <x v="0"/>
    <x v="2"/>
  </r>
  <r>
    <x v="0"/>
    <s v="11"/>
    <x v="31"/>
    <x v="0"/>
    <x v="1"/>
    <x v="128"/>
    <x v="417"/>
    <n v="698.27"/>
    <x v="0"/>
    <x v="0"/>
    <x v="2"/>
  </r>
  <r>
    <x v="0"/>
    <s v="12"/>
    <x v="32"/>
    <x v="0"/>
    <x v="0"/>
    <x v="128"/>
    <x v="417"/>
    <n v="0"/>
    <x v="0"/>
    <x v="0"/>
    <x v="2"/>
  </r>
  <r>
    <x v="0"/>
    <s v="12"/>
    <x v="32"/>
    <x v="0"/>
    <x v="1"/>
    <x v="128"/>
    <x v="417"/>
    <n v="698.27"/>
    <x v="0"/>
    <x v="0"/>
    <x v="2"/>
  </r>
  <r>
    <x v="0"/>
    <s v="0190115798001"/>
    <x v="0"/>
    <x v="0"/>
    <x v="0"/>
    <x v="36"/>
    <x v="418"/>
    <n v="0"/>
    <x v="0"/>
    <x v="0"/>
    <x v="3"/>
  </r>
  <r>
    <x v="0"/>
    <s v="0190155722001"/>
    <x v="1"/>
    <x v="0"/>
    <x v="0"/>
    <x v="36"/>
    <x v="418"/>
    <n v="0"/>
    <x v="0"/>
    <x v="0"/>
    <x v="3"/>
  </r>
  <r>
    <x v="0"/>
    <s v="0290003288001"/>
    <x v="2"/>
    <x v="0"/>
    <x v="0"/>
    <x v="36"/>
    <x v="418"/>
    <n v="0"/>
    <x v="0"/>
    <x v="0"/>
    <x v="3"/>
  </r>
  <r>
    <x v="0"/>
    <s v="0390027923001"/>
    <x v="3"/>
    <x v="0"/>
    <x v="0"/>
    <x v="36"/>
    <x v="418"/>
    <n v="0"/>
    <x v="0"/>
    <x v="0"/>
    <x v="3"/>
  </r>
  <r>
    <x v="0"/>
    <s v="0490001883001"/>
    <x v="4"/>
    <x v="0"/>
    <x v="0"/>
    <x v="36"/>
    <x v="418"/>
    <n v="0"/>
    <x v="0"/>
    <x v="0"/>
    <x v="3"/>
  </r>
  <r>
    <x v="0"/>
    <s v="0490002669001"/>
    <x v="5"/>
    <x v="0"/>
    <x v="0"/>
    <x v="36"/>
    <x v="418"/>
    <n v="0"/>
    <x v="0"/>
    <x v="0"/>
    <x v="3"/>
  </r>
  <r>
    <x v="0"/>
    <s v="0590052000001"/>
    <x v="6"/>
    <x v="0"/>
    <x v="0"/>
    <x v="36"/>
    <x v="418"/>
    <n v="0"/>
    <x v="0"/>
    <x v="0"/>
    <x v="3"/>
  </r>
  <r>
    <x v="0"/>
    <s v="0690045389001"/>
    <x v="7"/>
    <x v="0"/>
    <x v="0"/>
    <x v="36"/>
    <x v="418"/>
    <n v="0"/>
    <x v="0"/>
    <x v="0"/>
    <x v="3"/>
  </r>
  <r>
    <x v="0"/>
    <s v="0691706710001"/>
    <x v="8"/>
    <x v="0"/>
    <x v="0"/>
    <x v="36"/>
    <x v="418"/>
    <n v="0"/>
    <x v="0"/>
    <x v="0"/>
    <x v="3"/>
  </r>
  <r>
    <x v="0"/>
    <s v="0790024656001"/>
    <x v="9"/>
    <x v="0"/>
    <x v="0"/>
    <x v="36"/>
    <x v="418"/>
    <n v="0"/>
    <x v="0"/>
    <x v="0"/>
    <x v="3"/>
  </r>
  <r>
    <x v="0"/>
    <s v="1090033456001"/>
    <x v="10"/>
    <x v="0"/>
    <x v="0"/>
    <x v="36"/>
    <x v="418"/>
    <n v="0"/>
    <x v="0"/>
    <x v="0"/>
    <x v="3"/>
  </r>
  <r>
    <x v="0"/>
    <s v="1091720902001"/>
    <x v="11"/>
    <x v="0"/>
    <x v="0"/>
    <x v="36"/>
    <x v="418"/>
    <n v="0"/>
    <x v="0"/>
    <x v="0"/>
    <x v="3"/>
  </r>
  <r>
    <x v="0"/>
    <s v="1190068389001"/>
    <x v="12"/>
    <x v="0"/>
    <x v="0"/>
    <x v="36"/>
    <x v="418"/>
    <n v="0"/>
    <x v="0"/>
    <x v="0"/>
    <x v="3"/>
  </r>
  <r>
    <x v="0"/>
    <s v="1390013678001"/>
    <x v="13"/>
    <x v="0"/>
    <x v="0"/>
    <x v="36"/>
    <x v="418"/>
    <n v="0"/>
    <x v="0"/>
    <x v="0"/>
    <x v="3"/>
  </r>
  <r>
    <x v="0"/>
    <s v="1690012606001"/>
    <x v="14"/>
    <x v="0"/>
    <x v="0"/>
    <x v="36"/>
    <x v="418"/>
    <n v="0"/>
    <x v="0"/>
    <x v="0"/>
    <x v="3"/>
  </r>
  <r>
    <x v="0"/>
    <s v="1790093204001"/>
    <x v="15"/>
    <x v="0"/>
    <x v="0"/>
    <x v="36"/>
    <x v="418"/>
    <n v="0"/>
    <x v="0"/>
    <x v="0"/>
    <x v="3"/>
  </r>
  <r>
    <x v="0"/>
    <s v="1790325083001"/>
    <x v="16"/>
    <x v="0"/>
    <x v="0"/>
    <x v="36"/>
    <x v="418"/>
    <n v="0"/>
    <x v="0"/>
    <x v="0"/>
    <x v="3"/>
  </r>
  <r>
    <x v="0"/>
    <s v="1790451801001"/>
    <x v="17"/>
    <x v="0"/>
    <x v="0"/>
    <x v="36"/>
    <x v="418"/>
    <n v="0"/>
    <x v="0"/>
    <x v="0"/>
    <x v="3"/>
  </r>
  <r>
    <x v="0"/>
    <s v="1790501469001"/>
    <x v="18"/>
    <x v="0"/>
    <x v="0"/>
    <x v="36"/>
    <x v="418"/>
    <n v="0"/>
    <x v="0"/>
    <x v="0"/>
    <x v="3"/>
  </r>
  <r>
    <x v="0"/>
    <s v="1790567699001"/>
    <x v="19"/>
    <x v="0"/>
    <x v="0"/>
    <x v="36"/>
    <x v="418"/>
    <n v="0"/>
    <x v="0"/>
    <x v="0"/>
    <x v="3"/>
  </r>
  <r>
    <x v="0"/>
    <s v="1790866084001"/>
    <x v="20"/>
    <x v="0"/>
    <x v="0"/>
    <x v="36"/>
    <x v="418"/>
    <n v="0"/>
    <x v="0"/>
    <x v="0"/>
    <x v="3"/>
  </r>
  <r>
    <x v="0"/>
    <s v="1790900193001"/>
    <x v="21"/>
    <x v="0"/>
    <x v="0"/>
    <x v="36"/>
    <x v="418"/>
    <n v="0"/>
    <x v="0"/>
    <x v="0"/>
    <x v="3"/>
  </r>
  <r>
    <x v="0"/>
    <s v="1790979016001"/>
    <x v="22"/>
    <x v="0"/>
    <x v="0"/>
    <x v="36"/>
    <x v="418"/>
    <n v="0"/>
    <x v="0"/>
    <x v="0"/>
    <x v="3"/>
  </r>
  <r>
    <x v="0"/>
    <s v="1791708040001"/>
    <x v="23"/>
    <x v="0"/>
    <x v="0"/>
    <x v="36"/>
    <x v="418"/>
    <n v="0"/>
    <x v="0"/>
    <x v="0"/>
    <x v="3"/>
  </r>
  <r>
    <x v="0"/>
    <s v="1890001323001"/>
    <x v="24"/>
    <x v="0"/>
    <x v="0"/>
    <x v="36"/>
    <x v="418"/>
    <n v="0"/>
    <x v="0"/>
    <x v="0"/>
    <x v="3"/>
  </r>
  <r>
    <x v="0"/>
    <s v="1890003628001"/>
    <x v="25"/>
    <x v="0"/>
    <x v="0"/>
    <x v="36"/>
    <x v="418"/>
    <n v="0"/>
    <x v="0"/>
    <x v="0"/>
    <x v="3"/>
  </r>
  <r>
    <x v="0"/>
    <s v="1890037646001"/>
    <x v="26"/>
    <x v="0"/>
    <x v="0"/>
    <x v="36"/>
    <x v="418"/>
    <n v="0"/>
    <x v="0"/>
    <x v="0"/>
    <x v="3"/>
  </r>
  <r>
    <x v="0"/>
    <s v="1890080967001"/>
    <x v="27"/>
    <x v="0"/>
    <x v="0"/>
    <x v="36"/>
    <x v="418"/>
    <n v="0"/>
    <x v="0"/>
    <x v="0"/>
    <x v="3"/>
  </r>
  <r>
    <x v="0"/>
    <s v="1890141877001"/>
    <x v="28"/>
    <x v="0"/>
    <x v="0"/>
    <x v="36"/>
    <x v="418"/>
    <n v="0"/>
    <x v="0"/>
    <x v="0"/>
    <x v="3"/>
  </r>
  <r>
    <x v="0"/>
    <s v="1891709591001"/>
    <x v="29"/>
    <x v="0"/>
    <x v="0"/>
    <x v="36"/>
    <x v="418"/>
    <n v="0"/>
    <x v="0"/>
    <x v="0"/>
    <x v="3"/>
  </r>
  <r>
    <x v="0"/>
    <s v="1891710328001"/>
    <x v="30"/>
    <x v="0"/>
    <x v="0"/>
    <x v="36"/>
    <x v="418"/>
    <n v="0"/>
    <x v="0"/>
    <x v="0"/>
    <x v="3"/>
  </r>
  <r>
    <x v="0"/>
    <s v="0190115798001"/>
    <x v="0"/>
    <x v="0"/>
    <x v="1"/>
    <x v="36"/>
    <x v="418"/>
    <n v="0"/>
    <x v="0"/>
    <x v="0"/>
    <x v="3"/>
  </r>
  <r>
    <x v="0"/>
    <s v="0190155722001"/>
    <x v="1"/>
    <x v="0"/>
    <x v="1"/>
    <x v="36"/>
    <x v="418"/>
    <n v="0"/>
    <x v="0"/>
    <x v="0"/>
    <x v="3"/>
  </r>
  <r>
    <x v="0"/>
    <s v="0290003288001"/>
    <x v="2"/>
    <x v="0"/>
    <x v="1"/>
    <x v="36"/>
    <x v="418"/>
    <n v="0"/>
    <x v="0"/>
    <x v="0"/>
    <x v="3"/>
  </r>
  <r>
    <x v="0"/>
    <s v="0390027923001"/>
    <x v="3"/>
    <x v="0"/>
    <x v="1"/>
    <x v="36"/>
    <x v="418"/>
    <n v="0"/>
    <x v="0"/>
    <x v="0"/>
    <x v="3"/>
  </r>
  <r>
    <x v="0"/>
    <s v="0490001883001"/>
    <x v="4"/>
    <x v="0"/>
    <x v="1"/>
    <x v="36"/>
    <x v="418"/>
    <n v="0"/>
    <x v="0"/>
    <x v="0"/>
    <x v="3"/>
  </r>
  <r>
    <x v="0"/>
    <s v="0490002669001"/>
    <x v="5"/>
    <x v="0"/>
    <x v="1"/>
    <x v="36"/>
    <x v="418"/>
    <n v="0"/>
    <x v="0"/>
    <x v="0"/>
    <x v="3"/>
  </r>
  <r>
    <x v="0"/>
    <s v="0590052000001"/>
    <x v="6"/>
    <x v="0"/>
    <x v="1"/>
    <x v="36"/>
    <x v="418"/>
    <n v="0"/>
    <x v="0"/>
    <x v="0"/>
    <x v="3"/>
  </r>
  <r>
    <x v="0"/>
    <s v="0690045389001"/>
    <x v="7"/>
    <x v="0"/>
    <x v="1"/>
    <x v="36"/>
    <x v="418"/>
    <n v="0"/>
    <x v="0"/>
    <x v="0"/>
    <x v="3"/>
  </r>
  <r>
    <x v="0"/>
    <s v="0691706710001"/>
    <x v="8"/>
    <x v="0"/>
    <x v="1"/>
    <x v="36"/>
    <x v="418"/>
    <n v="0"/>
    <x v="0"/>
    <x v="0"/>
    <x v="3"/>
  </r>
  <r>
    <x v="0"/>
    <s v="0790024656001"/>
    <x v="9"/>
    <x v="0"/>
    <x v="1"/>
    <x v="36"/>
    <x v="418"/>
    <n v="0"/>
    <x v="0"/>
    <x v="0"/>
    <x v="3"/>
  </r>
  <r>
    <x v="0"/>
    <s v="1090033456001"/>
    <x v="10"/>
    <x v="0"/>
    <x v="1"/>
    <x v="36"/>
    <x v="418"/>
    <n v="0"/>
    <x v="0"/>
    <x v="0"/>
    <x v="3"/>
  </r>
  <r>
    <x v="0"/>
    <s v="1091720902001"/>
    <x v="11"/>
    <x v="0"/>
    <x v="1"/>
    <x v="36"/>
    <x v="418"/>
    <n v="0"/>
    <x v="0"/>
    <x v="0"/>
    <x v="3"/>
  </r>
  <r>
    <x v="0"/>
    <s v="1190068389001"/>
    <x v="12"/>
    <x v="0"/>
    <x v="1"/>
    <x v="36"/>
    <x v="418"/>
    <n v="0"/>
    <x v="0"/>
    <x v="0"/>
    <x v="3"/>
  </r>
  <r>
    <x v="0"/>
    <s v="1390013678001"/>
    <x v="13"/>
    <x v="0"/>
    <x v="1"/>
    <x v="36"/>
    <x v="418"/>
    <n v="0"/>
    <x v="0"/>
    <x v="0"/>
    <x v="3"/>
  </r>
  <r>
    <x v="0"/>
    <s v="1690012606001"/>
    <x v="14"/>
    <x v="0"/>
    <x v="1"/>
    <x v="36"/>
    <x v="418"/>
    <n v="0"/>
    <x v="0"/>
    <x v="0"/>
    <x v="3"/>
  </r>
  <r>
    <x v="0"/>
    <s v="1790093204001"/>
    <x v="15"/>
    <x v="0"/>
    <x v="1"/>
    <x v="36"/>
    <x v="418"/>
    <n v="0"/>
    <x v="0"/>
    <x v="0"/>
    <x v="3"/>
  </r>
  <r>
    <x v="0"/>
    <s v="1790325083001"/>
    <x v="16"/>
    <x v="0"/>
    <x v="1"/>
    <x v="36"/>
    <x v="418"/>
    <n v="0"/>
    <x v="0"/>
    <x v="0"/>
    <x v="3"/>
  </r>
  <r>
    <x v="0"/>
    <s v="1790451801001"/>
    <x v="17"/>
    <x v="0"/>
    <x v="1"/>
    <x v="36"/>
    <x v="418"/>
    <n v="0"/>
    <x v="0"/>
    <x v="0"/>
    <x v="3"/>
  </r>
  <r>
    <x v="0"/>
    <s v="1790501469001"/>
    <x v="18"/>
    <x v="0"/>
    <x v="1"/>
    <x v="36"/>
    <x v="418"/>
    <n v="0"/>
    <x v="0"/>
    <x v="0"/>
    <x v="3"/>
  </r>
  <r>
    <x v="0"/>
    <s v="1790567699001"/>
    <x v="19"/>
    <x v="0"/>
    <x v="1"/>
    <x v="36"/>
    <x v="418"/>
    <n v="0"/>
    <x v="0"/>
    <x v="0"/>
    <x v="3"/>
  </r>
  <r>
    <x v="0"/>
    <s v="1790866084001"/>
    <x v="20"/>
    <x v="0"/>
    <x v="1"/>
    <x v="36"/>
    <x v="418"/>
    <n v="0"/>
    <x v="0"/>
    <x v="0"/>
    <x v="3"/>
  </r>
  <r>
    <x v="0"/>
    <s v="1790900193001"/>
    <x v="21"/>
    <x v="0"/>
    <x v="1"/>
    <x v="36"/>
    <x v="418"/>
    <n v="0"/>
    <x v="0"/>
    <x v="0"/>
    <x v="3"/>
  </r>
  <r>
    <x v="0"/>
    <s v="1790979016001"/>
    <x v="22"/>
    <x v="0"/>
    <x v="1"/>
    <x v="36"/>
    <x v="418"/>
    <n v="0"/>
    <x v="0"/>
    <x v="0"/>
    <x v="3"/>
  </r>
  <r>
    <x v="0"/>
    <s v="1791708040001"/>
    <x v="23"/>
    <x v="0"/>
    <x v="1"/>
    <x v="36"/>
    <x v="418"/>
    <n v="0"/>
    <x v="0"/>
    <x v="0"/>
    <x v="3"/>
  </r>
  <r>
    <x v="0"/>
    <s v="1890001323001"/>
    <x v="24"/>
    <x v="0"/>
    <x v="1"/>
    <x v="36"/>
    <x v="418"/>
    <n v="0"/>
    <x v="0"/>
    <x v="0"/>
    <x v="3"/>
  </r>
  <r>
    <x v="0"/>
    <s v="1890003628001"/>
    <x v="25"/>
    <x v="0"/>
    <x v="1"/>
    <x v="36"/>
    <x v="418"/>
    <n v="0"/>
    <x v="0"/>
    <x v="0"/>
    <x v="3"/>
  </r>
  <r>
    <x v="0"/>
    <s v="1890037646001"/>
    <x v="26"/>
    <x v="0"/>
    <x v="1"/>
    <x v="36"/>
    <x v="418"/>
    <n v="0"/>
    <x v="0"/>
    <x v="0"/>
    <x v="3"/>
  </r>
  <r>
    <x v="0"/>
    <s v="1890080967001"/>
    <x v="27"/>
    <x v="0"/>
    <x v="1"/>
    <x v="36"/>
    <x v="418"/>
    <n v="0"/>
    <x v="0"/>
    <x v="0"/>
    <x v="3"/>
  </r>
  <r>
    <x v="0"/>
    <s v="1890141877001"/>
    <x v="28"/>
    <x v="0"/>
    <x v="1"/>
    <x v="36"/>
    <x v="418"/>
    <n v="0"/>
    <x v="0"/>
    <x v="0"/>
    <x v="3"/>
  </r>
  <r>
    <x v="0"/>
    <s v="1891709591001"/>
    <x v="29"/>
    <x v="0"/>
    <x v="1"/>
    <x v="36"/>
    <x v="418"/>
    <n v="0"/>
    <x v="0"/>
    <x v="0"/>
    <x v="3"/>
  </r>
  <r>
    <x v="0"/>
    <s v="1891710328001"/>
    <x v="30"/>
    <x v="0"/>
    <x v="1"/>
    <x v="36"/>
    <x v="418"/>
    <n v="0"/>
    <x v="0"/>
    <x v="0"/>
    <x v="3"/>
  </r>
  <r>
    <x v="0"/>
    <s v="11"/>
    <x v="31"/>
    <x v="0"/>
    <x v="0"/>
    <x v="36"/>
    <x v="418"/>
    <n v="0"/>
    <x v="0"/>
    <x v="0"/>
    <x v="3"/>
  </r>
  <r>
    <x v="0"/>
    <s v="11"/>
    <x v="31"/>
    <x v="0"/>
    <x v="1"/>
    <x v="36"/>
    <x v="418"/>
    <n v="0"/>
    <x v="0"/>
    <x v="0"/>
    <x v="3"/>
  </r>
  <r>
    <x v="0"/>
    <s v="12"/>
    <x v="32"/>
    <x v="0"/>
    <x v="0"/>
    <x v="36"/>
    <x v="418"/>
    <n v="0"/>
    <x v="0"/>
    <x v="0"/>
    <x v="3"/>
  </r>
  <r>
    <x v="0"/>
    <s v="12"/>
    <x v="32"/>
    <x v="0"/>
    <x v="1"/>
    <x v="36"/>
    <x v="418"/>
    <n v="0"/>
    <x v="0"/>
    <x v="0"/>
    <x v="3"/>
  </r>
  <r>
    <x v="0"/>
    <s v="0190115798001"/>
    <x v="0"/>
    <x v="0"/>
    <x v="0"/>
    <x v="37"/>
    <x v="419"/>
    <n v="0"/>
    <x v="0"/>
    <x v="0"/>
    <x v="3"/>
  </r>
  <r>
    <x v="0"/>
    <s v="0190155722001"/>
    <x v="1"/>
    <x v="0"/>
    <x v="0"/>
    <x v="37"/>
    <x v="419"/>
    <n v="0"/>
    <x v="0"/>
    <x v="0"/>
    <x v="3"/>
  </r>
  <r>
    <x v="0"/>
    <s v="0290003288001"/>
    <x v="2"/>
    <x v="0"/>
    <x v="0"/>
    <x v="37"/>
    <x v="419"/>
    <n v="0"/>
    <x v="0"/>
    <x v="0"/>
    <x v="3"/>
  </r>
  <r>
    <x v="0"/>
    <s v="0390027923001"/>
    <x v="3"/>
    <x v="0"/>
    <x v="0"/>
    <x v="37"/>
    <x v="419"/>
    <n v="0"/>
    <x v="0"/>
    <x v="0"/>
    <x v="3"/>
  </r>
  <r>
    <x v="0"/>
    <s v="0490001883001"/>
    <x v="4"/>
    <x v="0"/>
    <x v="0"/>
    <x v="37"/>
    <x v="419"/>
    <n v="0"/>
    <x v="0"/>
    <x v="0"/>
    <x v="3"/>
  </r>
  <r>
    <x v="0"/>
    <s v="0490002669001"/>
    <x v="5"/>
    <x v="0"/>
    <x v="0"/>
    <x v="37"/>
    <x v="419"/>
    <n v="0"/>
    <x v="0"/>
    <x v="0"/>
    <x v="3"/>
  </r>
  <r>
    <x v="0"/>
    <s v="0590052000001"/>
    <x v="6"/>
    <x v="0"/>
    <x v="0"/>
    <x v="37"/>
    <x v="419"/>
    <n v="0"/>
    <x v="0"/>
    <x v="0"/>
    <x v="3"/>
  </r>
  <r>
    <x v="0"/>
    <s v="0690045389001"/>
    <x v="7"/>
    <x v="0"/>
    <x v="0"/>
    <x v="37"/>
    <x v="419"/>
    <n v="0"/>
    <x v="0"/>
    <x v="0"/>
    <x v="3"/>
  </r>
  <r>
    <x v="0"/>
    <s v="0691706710001"/>
    <x v="8"/>
    <x v="0"/>
    <x v="0"/>
    <x v="37"/>
    <x v="419"/>
    <n v="0"/>
    <x v="0"/>
    <x v="0"/>
    <x v="3"/>
  </r>
  <r>
    <x v="0"/>
    <s v="0790024656001"/>
    <x v="9"/>
    <x v="0"/>
    <x v="0"/>
    <x v="37"/>
    <x v="419"/>
    <n v="0"/>
    <x v="0"/>
    <x v="0"/>
    <x v="3"/>
  </r>
  <r>
    <x v="0"/>
    <s v="1090033456001"/>
    <x v="10"/>
    <x v="0"/>
    <x v="0"/>
    <x v="37"/>
    <x v="419"/>
    <n v="0"/>
    <x v="0"/>
    <x v="0"/>
    <x v="3"/>
  </r>
  <r>
    <x v="0"/>
    <s v="1091720902001"/>
    <x v="11"/>
    <x v="0"/>
    <x v="0"/>
    <x v="37"/>
    <x v="419"/>
    <n v="0"/>
    <x v="0"/>
    <x v="0"/>
    <x v="3"/>
  </r>
  <r>
    <x v="0"/>
    <s v="1190068389001"/>
    <x v="12"/>
    <x v="0"/>
    <x v="0"/>
    <x v="37"/>
    <x v="419"/>
    <n v="0"/>
    <x v="0"/>
    <x v="0"/>
    <x v="3"/>
  </r>
  <r>
    <x v="0"/>
    <s v="1390013678001"/>
    <x v="13"/>
    <x v="0"/>
    <x v="0"/>
    <x v="37"/>
    <x v="419"/>
    <n v="0"/>
    <x v="0"/>
    <x v="0"/>
    <x v="3"/>
  </r>
  <r>
    <x v="0"/>
    <s v="1690012606001"/>
    <x v="14"/>
    <x v="0"/>
    <x v="0"/>
    <x v="37"/>
    <x v="419"/>
    <n v="0"/>
    <x v="0"/>
    <x v="0"/>
    <x v="3"/>
  </r>
  <r>
    <x v="0"/>
    <s v="1790093204001"/>
    <x v="15"/>
    <x v="0"/>
    <x v="0"/>
    <x v="37"/>
    <x v="419"/>
    <n v="0"/>
    <x v="0"/>
    <x v="0"/>
    <x v="3"/>
  </r>
  <r>
    <x v="0"/>
    <s v="1790325083001"/>
    <x v="16"/>
    <x v="0"/>
    <x v="0"/>
    <x v="37"/>
    <x v="419"/>
    <n v="0"/>
    <x v="0"/>
    <x v="0"/>
    <x v="3"/>
  </r>
  <r>
    <x v="0"/>
    <s v="1790451801001"/>
    <x v="17"/>
    <x v="0"/>
    <x v="0"/>
    <x v="37"/>
    <x v="419"/>
    <n v="0"/>
    <x v="0"/>
    <x v="0"/>
    <x v="3"/>
  </r>
  <r>
    <x v="0"/>
    <s v="1790501469001"/>
    <x v="18"/>
    <x v="0"/>
    <x v="0"/>
    <x v="37"/>
    <x v="419"/>
    <n v="0"/>
    <x v="0"/>
    <x v="0"/>
    <x v="3"/>
  </r>
  <r>
    <x v="0"/>
    <s v="1790567699001"/>
    <x v="19"/>
    <x v="0"/>
    <x v="0"/>
    <x v="37"/>
    <x v="419"/>
    <n v="0"/>
    <x v="0"/>
    <x v="0"/>
    <x v="3"/>
  </r>
  <r>
    <x v="0"/>
    <s v="1790866084001"/>
    <x v="20"/>
    <x v="0"/>
    <x v="0"/>
    <x v="37"/>
    <x v="419"/>
    <n v="0"/>
    <x v="0"/>
    <x v="0"/>
    <x v="3"/>
  </r>
  <r>
    <x v="0"/>
    <s v="1790900193001"/>
    <x v="21"/>
    <x v="0"/>
    <x v="0"/>
    <x v="37"/>
    <x v="419"/>
    <n v="0"/>
    <x v="0"/>
    <x v="0"/>
    <x v="3"/>
  </r>
  <r>
    <x v="0"/>
    <s v="1790979016001"/>
    <x v="22"/>
    <x v="0"/>
    <x v="0"/>
    <x v="37"/>
    <x v="419"/>
    <n v="0"/>
    <x v="0"/>
    <x v="0"/>
    <x v="3"/>
  </r>
  <r>
    <x v="0"/>
    <s v="1791708040001"/>
    <x v="23"/>
    <x v="0"/>
    <x v="0"/>
    <x v="37"/>
    <x v="419"/>
    <n v="0"/>
    <x v="0"/>
    <x v="0"/>
    <x v="3"/>
  </r>
  <r>
    <x v="0"/>
    <s v="1890001323001"/>
    <x v="24"/>
    <x v="0"/>
    <x v="0"/>
    <x v="37"/>
    <x v="419"/>
    <n v="0"/>
    <x v="0"/>
    <x v="0"/>
    <x v="3"/>
  </r>
  <r>
    <x v="0"/>
    <s v="1890003628001"/>
    <x v="25"/>
    <x v="0"/>
    <x v="0"/>
    <x v="37"/>
    <x v="419"/>
    <n v="0"/>
    <x v="0"/>
    <x v="0"/>
    <x v="3"/>
  </r>
  <r>
    <x v="0"/>
    <s v="1890037646001"/>
    <x v="26"/>
    <x v="0"/>
    <x v="0"/>
    <x v="37"/>
    <x v="419"/>
    <n v="0"/>
    <x v="0"/>
    <x v="0"/>
    <x v="3"/>
  </r>
  <r>
    <x v="0"/>
    <s v="1890080967001"/>
    <x v="27"/>
    <x v="0"/>
    <x v="0"/>
    <x v="37"/>
    <x v="419"/>
    <n v="0"/>
    <x v="0"/>
    <x v="0"/>
    <x v="3"/>
  </r>
  <r>
    <x v="0"/>
    <s v="1890141877001"/>
    <x v="28"/>
    <x v="0"/>
    <x v="0"/>
    <x v="37"/>
    <x v="419"/>
    <n v="0"/>
    <x v="0"/>
    <x v="0"/>
    <x v="3"/>
  </r>
  <r>
    <x v="0"/>
    <s v="1891709591001"/>
    <x v="29"/>
    <x v="0"/>
    <x v="0"/>
    <x v="37"/>
    <x v="419"/>
    <n v="0"/>
    <x v="0"/>
    <x v="0"/>
    <x v="3"/>
  </r>
  <r>
    <x v="0"/>
    <s v="1891710328001"/>
    <x v="30"/>
    <x v="0"/>
    <x v="0"/>
    <x v="37"/>
    <x v="419"/>
    <n v="0"/>
    <x v="0"/>
    <x v="0"/>
    <x v="3"/>
  </r>
  <r>
    <x v="0"/>
    <s v="0190115798001"/>
    <x v="0"/>
    <x v="0"/>
    <x v="1"/>
    <x v="37"/>
    <x v="419"/>
    <n v="0"/>
    <x v="0"/>
    <x v="0"/>
    <x v="3"/>
  </r>
  <r>
    <x v="0"/>
    <s v="0190155722001"/>
    <x v="1"/>
    <x v="0"/>
    <x v="1"/>
    <x v="37"/>
    <x v="419"/>
    <n v="0"/>
    <x v="0"/>
    <x v="0"/>
    <x v="3"/>
  </r>
  <r>
    <x v="0"/>
    <s v="0290003288001"/>
    <x v="2"/>
    <x v="0"/>
    <x v="1"/>
    <x v="37"/>
    <x v="419"/>
    <n v="0"/>
    <x v="0"/>
    <x v="0"/>
    <x v="3"/>
  </r>
  <r>
    <x v="0"/>
    <s v="0390027923001"/>
    <x v="3"/>
    <x v="0"/>
    <x v="1"/>
    <x v="37"/>
    <x v="419"/>
    <n v="0"/>
    <x v="0"/>
    <x v="0"/>
    <x v="3"/>
  </r>
  <r>
    <x v="0"/>
    <s v="0490001883001"/>
    <x v="4"/>
    <x v="0"/>
    <x v="1"/>
    <x v="37"/>
    <x v="419"/>
    <n v="0"/>
    <x v="0"/>
    <x v="0"/>
    <x v="3"/>
  </r>
  <r>
    <x v="0"/>
    <s v="0490002669001"/>
    <x v="5"/>
    <x v="0"/>
    <x v="1"/>
    <x v="37"/>
    <x v="419"/>
    <n v="0"/>
    <x v="0"/>
    <x v="0"/>
    <x v="3"/>
  </r>
  <r>
    <x v="0"/>
    <s v="0590052000001"/>
    <x v="6"/>
    <x v="0"/>
    <x v="1"/>
    <x v="37"/>
    <x v="419"/>
    <n v="0"/>
    <x v="0"/>
    <x v="0"/>
    <x v="3"/>
  </r>
  <r>
    <x v="0"/>
    <s v="0690045389001"/>
    <x v="7"/>
    <x v="0"/>
    <x v="1"/>
    <x v="37"/>
    <x v="419"/>
    <n v="0"/>
    <x v="0"/>
    <x v="0"/>
    <x v="3"/>
  </r>
  <r>
    <x v="0"/>
    <s v="0691706710001"/>
    <x v="8"/>
    <x v="0"/>
    <x v="1"/>
    <x v="37"/>
    <x v="419"/>
    <n v="0"/>
    <x v="0"/>
    <x v="0"/>
    <x v="3"/>
  </r>
  <r>
    <x v="0"/>
    <s v="0790024656001"/>
    <x v="9"/>
    <x v="0"/>
    <x v="1"/>
    <x v="37"/>
    <x v="419"/>
    <n v="0"/>
    <x v="0"/>
    <x v="0"/>
    <x v="3"/>
  </r>
  <r>
    <x v="0"/>
    <s v="1090033456001"/>
    <x v="10"/>
    <x v="0"/>
    <x v="1"/>
    <x v="37"/>
    <x v="419"/>
    <n v="0"/>
    <x v="0"/>
    <x v="0"/>
    <x v="3"/>
  </r>
  <r>
    <x v="0"/>
    <s v="1091720902001"/>
    <x v="11"/>
    <x v="0"/>
    <x v="1"/>
    <x v="37"/>
    <x v="419"/>
    <n v="0"/>
    <x v="0"/>
    <x v="0"/>
    <x v="3"/>
  </r>
  <r>
    <x v="0"/>
    <s v="1190068389001"/>
    <x v="12"/>
    <x v="0"/>
    <x v="1"/>
    <x v="37"/>
    <x v="419"/>
    <n v="0"/>
    <x v="0"/>
    <x v="0"/>
    <x v="3"/>
  </r>
  <r>
    <x v="0"/>
    <s v="1390013678001"/>
    <x v="13"/>
    <x v="0"/>
    <x v="1"/>
    <x v="37"/>
    <x v="419"/>
    <n v="0"/>
    <x v="0"/>
    <x v="0"/>
    <x v="3"/>
  </r>
  <r>
    <x v="0"/>
    <s v="1690012606001"/>
    <x v="14"/>
    <x v="0"/>
    <x v="1"/>
    <x v="37"/>
    <x v="419"/>
    <n v="0"/>
    <x v="0"/>
    <x v="0"/>
    <x v="3"/>
  </r>
  <r>
    <x v="0"/>
    <s v="1790093204001"/>
    <x v="15"/>
    <x v="0"/>
    <x v="1"/>
    <x v="37"/>
    <x v="419"/>
    <n v="0"/>
    <x v="0"/>
    <x v="0"/>
    <x v="3"/>
  </r>
  <r>
    <x v="0"/>
    <s v="1790325083001"/>
    <x v="16"/>
    <x v="0"/>
    <x v="1"/>
    <x v="37"/>
    <x v="419"/>
    <n v="0"/>
    <x v="0"/>
    <x v="0"/>
    <x v="3"/>
  </r>
  <r>
    <x v="0"/>
    <s v="1790451801001"/>
    <x v="17"/>
    <x v="0"/>
    <x v="1"/>
    <x v="37"/>
    <x v="419"/>
    <n v="0"/>
    <x v="0"/>
    <x v="0"/>
    <x v="3"/>
  </r>
  <r>
    <x v="0"/>
    <s v="1790501469001"/>
    <x v="18"/>
    <x v="0"/>
    <x v="1"/>
    <x v="37"/>
    <x v="419"/>
    <n v="0"/>
    <x v="0"/>
    <x v="0"/>
    <x v="3"/>
  </r>
  <r>
    <x v="0"/>
    <s v="1790567699001"/>
    <x v="19"/>
    <x v="0"/>
    <x v="1"/>
    <x v="37"/>
    <x v="419"/>
    <n v="698.27"/>
    <x v="0"/>
    <x v="0"/>
    <x v="3"/>
  </r>
  <r>
    <x v="0"/>
    <s v="1790866084001"/>
    <x v="20"/>
    <x v="0"/>
    <x v="1"/>
    <x v="37"/>
    <x v="419"/>
    <n v="0"/>
    <x v="0"/>
    <x v="0"/>
    <x v="3"/>
  </r>
  <r>
    <x v="0"/>
    <s v="1790900193001"/>
    <x v="21"/>
    <x v="0"/>
    <x v="1"/>
    <x v="37"/>
    <x v="419"/>
    <n v="0"/>
    <x v="0"/>
    <x v="0"/>
    <x v="3"/>
  </r>
  <r>
    <x v="0"/>
    <s v="1790979016001"/>
    <x v="22"/>
    <x v="0"/>
    <x v="1"/>
    <x v="37"/>
    <x v="419"/>
    <n v="0"/>
    <x v="0"/>
    <x v="0"/>
    <x v="3"/>
  </r>
  <r>
    <x v="0"/>
    <s v="1791708040001"/>
    <x v="23"/>
    <x v="0"/>
    <x v="1"/>
    <x v="37"/>
    <x v="419"/>
    <n v="0"/>
    <x v="0"/>
    <x v="0"/>
    <x v="3"/>
  </r>
  <r>
    <x v="0"/>
    <s v="1890001323001"/>
    <x v="24"/>
    <x v="0"/>
    <x v="1"/>
    <x v="37"/>
    <x v="419"/>
    <n v="0"/>
    <x v="0"/>
    <x v="0"/>
    <x v="3"/>
  </r>
  <r>
    <x v="0"/>
    <s v="1890003628001"/>
    <x v="25"/>
    <x v="0"/>
    <x v="1"/>
    <x v="37"/>
    <x v="419"/>
    <n v="0"/>
    <x v="0"/>
    <x v="0"/>
    <x v="3"/>
  </r>
  <r>
    <x v="0"/>
    <s v="1890037646001"/>
    <x v="26"/>
    <x v="0"/>
    <x v="1"/>
    <x v="37"/>
    <x v="419"/>
    <n v="0"/>
    <x v="0"/>
    <x v="0"/>
    <x v="3"/>
  </r>
  <r>
    <x v="0"/>
    <s v="1890080967001"/>
    <x v="27"/>
    <x v="0"/>
    <x v="1"/>
    <x v="37"/>
    <x v="419"/>
    <n v="0"/>
    <x v="0"/>
    <x v="0"/>
    <x v="3"/>
  </r>
  <r>
    <x v="0"/>
    <s v="1890141877001"/>
    <x v="28"/>
    <x v="0"/>
    <x v="1"/>
    <x v="37"/>
    <x v="419"/>
    <n v="0"/>
    <x v="0"/>
    <x v="0"/>
    <x v="3"/>
  </r>
  <r>
    <x v="0"/>
    <s v="1891709591001"/>
    <x v="29"/>
    <x v="0"/>
    <x v="1"/>
    <x v="37"/>
    <x v="419"/>
    <n v="0"/>
    <x v="0"/>
    <x v="0"/>
    <x v="3"/>
  </r>
  <r>
    <x v="0"/>
    <s v="1891710328001"/>
    <x v="30"/>
    <x v="0"/>
    <x v="1"/>
    <x v="37"/>
    <x v="419"/>
    <n v="0"/>
    <x v="0"/>
    <x v="0"/>
    <x v="3"/>
  </r>
  <r>
    <x v="0"/>
    <s v="11"/>
    <x v="31"/>
    <x v="0"/>
    <x v="0"/>
    <x v="37"/>
    <x v="419"/>
    <n v="0"/>
    <x v="0"/>
    <x v="0"/>
    <x v="3"/>
  </r>
  <r>
    <x v="0"/>
    <s v="11"/>
    <x v="31"/>
    <x v="0"/>
    <x v="1"/>
    <x v="37"/>
    <x v="419"/>
    <n v="698.27"/>
    <x v="0"/>
    <x v="0"/>
    <x v="3"/>
  </r>
  <r>
    <x v="0"/>
    <s v="12"/>
    <x v="32"/>
    <x v="0"/>
    <x v="0"/>
    <x v="37"/>
    <x v="419"/>
    <n v="0"/>
    <x v="0"/>
    <x v="0"/>
    <x v="3"/>
  </r>
  <r>
    <x v="0"/>
    <s v="12"/>
    <x v="32"/>
    <x v="0"/>
    <x v="1"/>
    <x v="37"/>
    <x v="419"/>
    <n v="698.27"/>
    <x v="0"/>
    <x v="0"/>
    <x v="3"/>
  </r>
  <r>
    <x v="0"/>
    <s v="0190115798001"/>
    <x v="0"/>
    <x v="0"/>
    <x v="0"/>
    <x v="38"/>
    <x v="420"/>
    <n v="0"/>
    <x v="0"/>
    <x v="0"/>
    <x v="3"/>
  </r>
  <r>
    <x v="0"/>
    <s v="0190155722001"/>
    <x v="1"/>
    <x v="0"/>
    <x v="0"/>
    <x v="38"/>
    <x v="420"/>
    <n v="0"/>
    <x v="0"/>
    <x v="0"/>
    <x v="3"/>
  </r>
  <r>
    <x v="0"/>
    <s v="0290003288001"/>
    <x v="2"/>
    <x v="0"/>
    <x v="0"/>
    <x v="38"/>
    <x v="420"/>
    <n v="0"/>
    <x v="0"/>
    <x v="0"/>
    <x v="3"/>
  </r>
  <r>
    <x v="0"/>
    <s v="0390027923001"/>
    <x v="3"/>
    <x v="0"/>
    <x v="0"/>
    <x v="38"/>
    <x v="420"/>
    <n v="0"/>
    <x v="0"/>
    <x v="0"/>
    <x v="3"/>
  </r>
  <r>
    <x v="0"/>
    <s v="0490001883001"/>
    <x v="4"/>
    <x v="0"/>
    <x v="0"/>
    <x v="38"/>
    <x v="420"/>
    <n v="0"/>
    <x v="0"/>
    <x v="0"/>
    <x v="3"/>
  </r>
  <r>
    <x v="0"/>
    <s v="0490002669001"/>
    <x v="5"/>
    <x v="0"/>
    <x v="0"/>
    <x v="38"/>
    <x v="420"/>
    <n v="0"/>
    <x v="0"/>
    <x v="0"/>
    <x v="3"/>
  </r>
  <r>
    <x v="0"/>
    <s v="0590052000001"/>
    <x v="6"/>
    <x v="0"/>
    <x v="0"/>
    <x v="38"/>
    <x v="420"/>
    <n v="0"/>
    <x v="0"/>
    <x v="0"/>
    <x v="3"/>
  </r>
  <r>
    <x v="0"/>
    <s v="0690045389001"/>
    <x v="7"/>
    <x v="0"/>
    <x v="0"/>
    <x v="38"/>
    <x v="420"/>
    <n v="0"/>
    <x v="0"/>
    <x v="0"/>
    <x v="3"/>
  </r>
  <r>
    <x v="0"/>
    <s v="0691706710001"/>
    <x v="8"/>
    <x v="0"/>
    <x v="0"/>
    <x v="38"/>
    <x v="420"/>
    <n v="0"/>
    <x v="0"/>
    <x v="0"/>
    <x v="3"/>
  </r>
  <r>
    <x v="0"/>
    <s v="0790024656001"/>
    <x v="9"/>
    <x v="0"/>
    <x v="0"/>
    <x v="38"/>
    <x v="420"/>
    <n v="0"/>
    <x v="0"/>
    <x v="0"/>
    <x v="3"/>
  </r>
  <r>
    <x v="0"/>
    <s v="1090033456001"/>
    <x v="10"/>
    <x v="0"/>
    <x v="0"/>
    <x v="38"/>
    <x v="420"/>
    <n v="0"/>
    <x v="0"/>
    <x v="0"/>
    <x v="3"/>
  </r>
  <r>
    <x v="0"/>
    <s v="1091720902001"/>
    <x v="11"/>
    <x v="0"/>
    <x v="0"/>
    <x v="38"/>
    <x v="420"/>
    <n v="0"/>
    <x v="0"/>
    <x v="0"/>
    <x v="3"/>
  </r>
  <r>
    <x v="0"/>
    <s v="1190068389001"/>
    <x v="12"/>
    <x v="0"/>
    <x v="0"/>
    <x v="38"/>
    <x v="420"/>
    <n v="0"/>
    <x v="0"/>
    <x v="0"/>
    <x v="3"/>
  </r>
  <r>
    <x v="0"/>
    <s v="1390013678001"/>
    <x v="13"/>
    <x v="0"/>
    <x v="0"/>
    <x v="38"/>
    <x v="420"/>
    <n v="0"/>
    <x v="0"/>
    <x v="0"/>
    <x v="3"/>
  </r>
  <r>
    <x v="0"/>
    <s v="1690012606001"/>
    <x v="14"/>
    <x v="0"/>
    <x v="0"/>
    <x v="38"/>
    <x v="420"/>
    <n v="0"/>
    <x v="0"/>
    <x v="0"/>
    <x v="3"/>
  </r>
  <r>
    <x v="0"/>
    <s v="1790093204001"/>
    <x v="15"/>
    <x v="0"/>
    <x v="0"/>
    <x v="38"/>
    <x v="420"/>
    <n v="0"/>
    <x v="0"/>
    <x v="0"/>
    <x v="3"/>
  </r>
  <r>
    <x v="0"/>
    <s v="1790325083001"/>
    <x v="16"/>
    <x v="0"/>
    <x v="0"/>
    <x v="38"/>
    <x v="420"/>
    <n v="0"/>
    <x v="0"/>
    <x v="0"/>
    <x v="3"/>
  </r>
  <r>
    <x v="0"/>
    <s v="1790451801001"/>
    <x v="17"/>
    <x v="0"/>
    <x v="0"/>
    <x v="38"/>
    <x v="420"/>
    <n v="0"/>
    <x v="0"/>
    <x v="0"/>
    <x v="3"/>
  </r>
  <r>
    <x v="0"/>
    <s v="1790501469001"/>
    <x v="18"/>
    <x v="0"/>
    <x v="0"/>
    <x v="38"/>
    <x v="420"/>
    <n v="0"/>
    <x v="0"/>
    <x v="0"/>
    <x v="3"/>
  </r>
  <r>
    <x v="0"/>
    <s v="1790567699001"/>
    <x v="19"/>
    <x v="0"/>
    <x v="0"/>
    <x v="38"/>
    <x v="420"/>
    <n v="0"/>
    <x v="0"/>
    <x v="0"/>
    <x v="3"/>
  </r>
  <r>
    <x v="0"/>
    <s v="1790866084001"/>
    <x v="20"/>
    <x v="0"/>
    <x v="0"/>
    <x v="38"/>
    <x v="420"/>
    <n v="0"/>
    <x v="0"/>
    <x v="0"/>
    <x v="3"/>
  </r>
  <r>
    <x v="0"/>
    <s v="1790900193001"/>
    <x v="21"/>
    <x v="0"/>
    <x v="0"/>
    <x v="38"/>
    <x v="420"/>
    <n v="0"/>
    <x v="0"/>
    <x v="0"/>
    <x v="3"/>
  </r>
  <r>
    <x v="0"/>
    <s v="1790979016001"/>
    <x v="22"/>
    <x v="0"/>
    <x v="0"/>
    <x v="38"/>
    <x v="420"/>
    <n v="0"/>
    <x v="0"/>
    <x v="0"/>
    <x v="3"/>
  </r>
  <r>
    <x v="0"/>
    <s v="1791708040001"/>
    <x v="23"/>
    <x v="0"/>
    <x v="0"/>
    <x v="38"/>
    <x v="420"/>
    <n v="0"/>
    <x v="0"/>
    <x v="0"/>
    <x v="3"/>
  </r>
  <r>
    <x v="0"/>
    <s v="1890001323001"/>
    <x v="24"/>
    <x v="0"/>
    <x v="0"/>
    <x v="38"/>
    <x v="420"/>
    <n v="0"/>
    <x v="0"/>
    <x v="0"/>
    <x v="3"/>
  </r>
  <r>
    <x v="0"/>
    <s v="1890003628001"/>
    <x v="25"/>
    <x v="0"/>
    <x v="0"/>
    <x v="38"/>
    <x v="420"/>
    <n v="0"/>
    <x v="0"/>
    <x v="0"/>
    <x v="3"/>
  </r>
  <r>
    <x v="0"/>
    <s v="1890037646001"/>
    <x v="26"/>
    <x v="0"/>
    <x v="0"/>
    <x v="38"/>
    <x v="420"/>
    <n v="0"/>
    <x v="0"/>
    <x v="0"/>
    <x v="3"/>
  </r>
  <r>
    <x v="0"/>
    <s v="1890080967001"/>
    <x v="27"/>
    <x v="0"/>
    <x v="0"/>
    <x v="38"/>
    <x v="420"/>
    <n v="0"/>
    <x v="0"/>
    <x v="0"/>
    <x v="3"/>
  </r>
  <r>
    <x v="0"/>
    <s v="1890141877001"/>
    <x v="28"/>
    <x v="0"/>
    <x v="0"/>
    <x v="38"/>
    <x v="420"/>
    <n v="0"/>
    <x v="0"/>
    <x v="0"/>
    <x v="3"/>
  </r>
  <r>
    <x v="0"/>
    <s v="1891709591001"/>
    <x v="29"/>
    <x v="0"/>
    <x v="0"/>
    <x v="38"/>
    <x v="420"/>
    <n v="0"/>
    <x v="0"/>
    <x v="0"/>
    <x v="3"/>
  </r>
  <r>
    <x v="0"/>
    <s v="1891710328001"/>
    <x v="30"/>
    <x v="0"/>
    <x v="0"/>
    <x v="38"/>
    <x v="420"/>
    <n v="0"/>
    <x v="0"/>
    <x v="0"/>
    <x v="3"/>
  </r>
  <r>
    <x v="0"/>
    <s v="0190115798001"/>
    <x v="0"/>
    <x v="0"/>
    <x v="1"/>
    <x v="38"/>
    <x v="420"/>
    <n v="0"/>
    <x v="0"/>
    <x v="0"/>
    <x v="3"/>
  </r>
  <r>
    <x v="0"/>
    <s v="0190155722001"/>
    <x v="1"/>
    <x v="0"/>
    <x v="1"/>
    <x v="38"/>
    <x v="420"/>
    <n v="0"/>
    <x v="0"/>
    <x v="0"/>
    <x v="3"/>
  </r>
  <r>
    <x v="0"/>
    <s v="0290003288001"/>
    <x v="2"/>
    <x v="0"/>
    <x v="1"/>
    <x v="38"/>
    <x v="420"/>
    <n v="0"/>
    <x v="0"/>
    <x v="0"/>
    <x v="3"/>
  </r>
  <r>
    <x v="0"/>
    <s v="0390027923001"/>
    <x v="3"/>
    <x v="0"/>
    <x v="1"/>
    <x v="38"/>
    <x v="420"/>
    <n v="0"/>
    <x v="0"/>
    <x v="0"/>
    <x v="3"/>
  </r>
  <r>
    <x v="0"/>
    <s v="0490001883001"/>
    <x v="4"/>
    <x v="0"/>
    <x v="1"/>
    <x v="38"/>
    <x v="420"/>
    <n v="0"/>
    <x v="0"/>
    <x v="0"/>
    <x v="3"/>
  </r>
  <r>
    <x v="0"/>
    <s v="0490002669001"/>
    <x v="5"/>
    <x v="0"/>
    <x v="1"/>
    <x v="38"/>
    <x v="420"/>
    <n v="0"/>
    <x v="0"/>
    <x v="0"/>
    <x v="3"/>
  </r>
  <r>
    <x v="0"/>
    <s v="0590052000001"/>
    <x v="6"/>
    <x v="0"/>
    <x v="1"/>
    <x v="38"/>
    <x v="420"/>
    <n v="0"/>
    <x v="0"/>
    <x v="0"/>
    <x v="3"/>
  </r>
  <r>
    <x v="0"/>
    <s v="0690045389001"/>
    <x v="7"/>
    <x v="0"/>
    <x v="1"/>
    <x v="38"/>
    <x v="420"/>
    <n v="0"/>
    <x v="0"/>
    <x v="0"/>
    <x v="3"/>
  </r>
  <r>
    <x v="0"/>
    <s v="0691706710001"/>
    <x v="8"/>
    <x v="0"/>
    <x v="1"/>
    <x v="38"/>
    <x v="420"/>
    <n v="0"/>
    <x v="0"/>
    <x v="0"/>
    <x v="3"/>
  </r>
  <r>
    <x v="0"/>
    <s v="0790024656001"/>
    <x v="9"/>
    <x v="0"/>
    <x v="1"/>
    <x v="38"/>
    <x v="420"/>
    <n v="0"/>
    <x v="0"/>
    <x v="0"/>
    <x v="3"/>
  </r>
  <r>
    <x v="0"/>
    <s v="1090033456001"/>
    <x v="10"/>
    <x v="0"/>
    <x v="1"/>
    <x v="38"/>
    <x v="420"/>
    <n v="0"/>
    <x v="0"/>
    <x v="0"/>
    <x v="3"/>
  </r>
  <r>
    <x v="0"/>
    <s v="1091720902001"/>
    <x v="11"/>
    <x v="0"/>
    <x v="1"/>
    <x v="38"/>
    <x v="420"/>
    <n v="0"/>
    <x v="0"/>
    <x v="0"/>
    <x v="3"/>
  </r>
  <r>
    <x v="0"/>
    <s v="1190068389001"/>
    <x v="12"/>
    <x v="0"/>
    <x v="1"/>
    <x v="38"/>
    <x v="420"/>
    <n v="0"/>
    <x v="0"/>
    <x v="0"/>
    <x v="3"/>
  </r>
  <r>
    <x v="0"/>
    <s v="1390013678001"/>
    <x v="13"/>
    <x v="0"/>
    <x v="1"/>
    <x v="38"/>
    <x v="420"/>
    <n v="0"/>
    <x v="0"/>
    <x v="0"/>
    <x v="3"/>
  </r>
  <r>
    <x v="0"/>
    <s v="1690012606001"/>
    <x v="14"/>
    <x v="0"/>
    <x v="1"/>
    <x v="38"/>
    <x v="420"/>
    <n v="0"/>
    <x v="0"/>
    <x v="0"/>
    <x v="3"/>
  </r>
  <r>
    <x v="0"/>
    <s v="1790093204001"/>
    <x v="15"/>
    <x v="0"/>
    <x v="1"/>
    <x v="38"/>
    <x v="420"/>
    <n v="0"/>
    <x v="0"/>
    <x v="0"/>
    <x v="3"/>
  </r>
  <r>
    <x v="0"/>
    <s v="1790325083001"/>
    <x v="16"/>
    <x v="0"/>
    <x v="1"/>
    <x v="38"/>
    <x v="420"/>
    <n v="0"/>
    <x v="0"/>
    <x v="0"/>
    <x v="3"/>
  </r>
  <r>
    <x v="0"/>
    <s v="1790451801001"/>
    <x v="17"/>
    <x v="0"/>
    <x v="1"/>
    <x v="38"/>
    <x v="420"/>
    <n v="0"/>
    <x v="0"/>
    <x v="0"/>
    <x v="3"/>
  </r>
  <r>
    <x v="0"/>
    <s v="1790501469001"/>
    <x v="18"/>
    <x v="0"/>
    <x v="1"/>
    <x v="38"/>
    <x v="420"/>
    <n v="0"/>
    <x v="0"/>
    <x v="0"/>
    <x v="3"/>
  </r>
  <r>
    <x v="0"/>
    <s v="1790567699001"/>
    <x v="19"/>
    <x v="0"/>
    <x v="1"/>
    <x v="38"/>
    <x v="420"/>
    <n v="0"/>
    <x v="0"/>
    <x v="0"/>
    <x v="3"/>
  </r>
  <r>
    <x v="0"/>
    <s v="1790866084001"/>
    <x v="20"/>
    <x v="0"/>
    <x v="1"/>
    <x v="38"/>
    <x v="420"/>
    <n v="0"/>
    <x v="0"/>
    <x v="0"/>
    <x v="3"/>
  </r>
  <r>
    <x v="0"/>
    <s v="1790900193001"/>
    <x v="21"/>
    <x v="0"/>
    <x v="1"/>
    <x v="38"/>
    <x v="420"/>
    <n v="0"/>
    <x v="0"/>
    <x v="0"/>
    <x v="3"/>
  </r>
  <r>
    <x v="0"/>
    <s v="1790979016001"/>
    <x v="22"/>
    <x v="0"/>
    <x v="1"/>
    <x v="38"/>
    <x v="420"/>
    <n v="0"/>
    <x v="0"/>
    <x v="0"/>
    <x v="3"/>
  </r>
  <r>
    <x v="0"/>
    <s v="1791708040001"/>
    <x v="23"/>
    <x v="0"/>
    <x v="1"/>
    <x v="38"/>
    <x v="420"/>
    <n v="0"/>
    <x v="0"/>
    <x v="0"/>
    <x v="3"/>
  </r>
  <r>
    <x v="0"/>
    <s v="1890001323001"/>
    <x v="24"/>
    <x v="0"/>
    <x v="1"/>
    <x v="38"/>
    <x v="420"/>
    <n v="0"/>
    <x v="0"/>
    <x v="0"/>
    <x v="3"/>
  </r>
  <r>
    <x v="0"/>
    <s v="1890003628001"/>
    <x v="25"/>
    <x v="0"/>
    <x v="1"/>
    <x v="38"/>
    <x v="420"/>
    <n v="0"/>
    <x v="0"/>
    <x v="0"/>
    <x v="3"/>
  </r>
  <r>
    <x v="0"/>
    <s v="1890037646001"/>
    <x v="26"/>
    <x v="0"/>
    <x v="1"/>
    <x v="38"/>
    <x v="420"/>
    <n v="0"/>
    <x v="0"/>
    <x v="0"/>
    <x v="3"/>
  </r>
  <r>
    <x v="0"/>
    <s v="1890080967001"/>
    <x v="27"/>
    <x v="0"/>
    <x v="1"/>
    <x v="38"/>
    <x v="420"/>
    <n v="0"/>
    <x v="0"/>
    <x v="0"/>
    <x v="3"/>
  </r>
  <r>
    <x v="0"/>
    <s v="1890141877001"/>
    <x v="28"/>
    <x v="0"/>
    <x v="1"/>
    <x v="38"/>
    <x v="420"/>
    <n v="0"/>
    <x v="0"/>
    <x v="0"/>
    <x v="3"/>
  </r>
  <r>
    <x v="0"/>
    <s v="1891709591001"/>
    <x v="29"/>
    <x v="0"/>
    <x v="1"/>
    <x v="38"/>
    <x v="420"/>
    <n v="0"/>
    <x v="0"/>
    <x v="0"/>
    <x v="3"/>
  </r>
  <r>
    <x v="0"/>
    <s v="1891710328001"/>
    <x v="30"/>
    <x v="0"/>
    <x v="1"/>
    <x v="38"/>
    <x v="420"/>
    <n v="0"/>
    <x v="0"/>
    <x v="0"/>
    <x v="3"/>
  </r>
  <r>
    <x v="0"/>
    <s v="11"/>
    <x v="31"/>
    <x v="0"/>
    <x v="0"/>
    <x v="38"/>
    <x v="420"/>
    <n v="0"/>
    <x v="0"/>
    <x v="0"/>
    <x v="3"/>
  </r>
  <r>
    <x v="0"/>
    <s v="11"/>
    <x v="31"/>
    <x v="0"/>
    <x v="1"/>
    <x v="38"/>
    <x v="420"/>
    <n v="0"/>
    <x v="0"/>
    <x v="0"/>
    <x v="3"/>
  </r>
  <r>
    <x v="0"/>
    <s v="12"/>
    <x v="32"/>
    <x v="0"/>
    <x v="0"/>
    <x v="38"/>
    <x v="420"/>
    <n v="0"/>
    <x v="0"/>
    <x v="0"/>
    <x v="3"/>
  </r>
  <r>
    <x v="0"/>
    <s v="12"/>
    <x v="32"/>
    <x v="0"/>
    <x v="1"/>
    <x v="38"/>
    <x v="420"/>
    <n v="0"/>
    <x v="0"/>
    <x v="0"/>
    <x v="3"/>
  </r>
  <r>
    <x v="0"/>
    <s v="0190115798001"/>
    <x v="0"/>
    <x v="0"/>
    <x v="0"/>
    <x v="39"/>
    <x v="421"/>
    <n v="0"/>
    <x v="0"/>
    <x v="0"/>
    <x v="3"/>
  </r>
  <r>
    <x v="0"/>
    <s v="0190155722001"/>
    <x v="1"/>
    <x v="0"/>
    <x v="0"/>
    <x v="39"/>
    <x v="421"/>
    <n v="0"/>
    <x v="0"/>
    <x v="0"/>
    <x v="3"/>
  </r>
  <r>
    <x v="0"/>
    <s v="0290003288001"/>
    <x v="2"/>
    <x v="0"/>
    <x v="0"/>
    <x v="39"/>
    <x v="421"/>
    <n v="0"/>
    <x v="0"/>
    <x v="0"/>
    <x v="3"/>
  </r>
  <r>
    <x v="0"/>
    <s v="0390027923001"/>
    <x v="3"/>
    <x v="0"/>
    <x v="0"/>
    <x v="39"/>
    <x v="421"/>
    <n v="0"/>
    <x v="0"/>
    <x v="0"/>
    <x v="3"/>
  </r>
  <r>
    <x v="0"/>
    <s v="0490001883001"/>
    <x v="4"/>
    <x v="0"/>
    <x v="0"/>
    <x v="39"/>
    <x v="421"/>
    <n v="0"/>
    <x v="0"/>
    <x v="0"/>
    <x v="3"/>
  </r>
  <r>
    <x v="0"/>
    <s v="0490002669001"/>
    <x v="5"/>
    <x v="0"/>
    <x v="0"/>
    <x v="39"/>
    <x v="421"/>
    <n v="0"/>
    <x v="0"/>
    <x v="0"/>
    <x v="3"/>
  </r>
  <r>
    <x v="0"/>
    <s v="0590052000001"/>
    <x v="6"/>
    <x v="0"/>
    <x v="0"/>
    <x v="39"/>
    <x v="421"/>
    <n v="0"/>
    <x v="0"/>
    <x v="0"/>
    <x v="3"/>
  </r>
  <r>
    <x v="0"/>
    <s v="0690045389001"/>
    <x v="7"/>
    <x v="0"/>
    <x v="0"/>
    <x v="39"/>
    <x v="421"/>
    <n v="0"/>
    <x v="0"/>
    <x v="0"/>
    <x v="3"/>
  </r>
  <r>
    <x v="0"/>
    <s v="0691706710001"/>
    <x v="8"/>
    <x v="0"/>
    <x v="0"/>
    <x v="39"/>
    <x v="421"/>
    <n v="0"/>
    <x v="0"/>
    <x v="0"/>
    <x v="3"/>
  </r>
  <r>
    <x v="0"/>
    <s v="0790024656001"/>
    <x v="9"/>
    <x v="0"/>
    <x v="0"/>
    <x v="39"/>
    <x v="421"/>
    <n v="0"/>
    <x v="0"/>
    <x v="0"/>
    <x v="3"/>
  </r>
  <r>
    <x v="0"/>
    <s v="1090033456001"/>
    <x v="10"/>
    <x v="0"/>
    <x v="0"/>
    <x v="39"/>
    <x v="421"/>
    <n v="0"/>
    <x v="0"/>
    <x v="0"/>
    <x v="3"/>
  </r>
  <r>
    <x v="0"/>
    <s v="1091720902001"/>
    <x v="11"/>
    <x v="0"/>
    <x v="0"/>
    <x v="39"/>
    <x v="421"/>
    <n v="0"/>
    <x v="0"/>
    <x v="0"/>
    <x v="3"/>
  </r>
  <r>
    <x v="0"/>
    <s v="1190068389001"/>
    <x v="12"/>
    <x v="0"/>
    <x v="0"/>
    <x v="39"/>
    <x v="421"/>
    <n v="0"/>
    <x v="0"/>
    <x v="0"/>
    <x v="3"/>
  </r>
  <r>
    <x v="0"/>
    <s v="1390013678001"/>
    <x v="13"/>
    <x v="0"/>
    <x v="0"/>
    <x v="39"/>
    <x v="421"/>
    <n v="0"/>
    <x v="0"/>
    <x v="0"/>
    <x v="3"/>
  </r>
  <r>
    <x v="0"/>
    <s v="1690012606001"/>
    <x v="14"/>
    <x v="0"/>
    <x v="0"/>
    <x v="39"/>
    <x v="421"/>
    <n v="0"/>
    <x v="0"/>
    <x v="0"/>
    <x v="3"/>
  </r>
  <r>
    <x v="0"/>
    <s v="1790093204001"/>
    <x v="15"/>
    <x v="0"/>
    <x v="0"/>
    <x v="39"/>
    <x v="421"/>
    <n v="0"/>
    <x v="0"/>
    <x v="0"/>
    <x v="3"/>
  </r>
  <r>
    <x v="0"/>
    <s v="1790325083001"/>
    <x v="16"/>
    <x v="0"/>
    <x v="0"/>
    <x v="39"/>
    <x v="421"/>
    <n v="0"/>
    <x v="0"/>
    <x v="0"/>
    <x v="3"/>
  </r>
  <r>
    <x v="0"/>
    <s v="1790451801001"/>
    <x v="17"/>
    <x v="0"/>
    <x v="0"/>
    <x v="39"/>
    <x v="421"/>
    <n v="0"/>
    <x v="0"/>
    <x v="0"/>
    <x v="3"/>
  </r>
  <r>
    <x v="0"/>
    <s v="1790501469001"/>
    <x v="18"/>
    <x v="0"/>
    <x v="0"/>
    <x v="39"/>
    <x v="421"/>
    <n v="0"/>
    <x v="0"/>
    <x v="0"/>
    <x v="3"/>
  </r>
  <r>
    <x v="0"/>
    <s v="1790567699001"/>
    <x v="19"/>
    <x v="0"/>
    <x v="0"/>
    <x v="39"/>
    <x v="421"/>
    <n v="0"/>
    <x v="0"/>
    <x v="0"/>
    <x v="3"/>
  </r>
  <r>
    <x v="0"/>
    <s v="1790866084001"/>
    <x v="20"/>
    <x v="0"/>
    <x v="0"/>
    <x v="39"/>
    <x v="421"/>
    <n v="0"/>
    <x v="0"/>
    <x v="0"/>
    <x v="3"/>
  </r>
  <r>
    <x v="0"/>
    <s v="1790900193001"/>
    <x v="21"/>
    <x v="0"/>
    <x v="0"/>
    <x v="39"/>
    <x v="421"/>
    <n v="0"/>
    <x v="0"/>
    <x v="0"/>
    <x v="3"/>
  </r>
  <r>
    <x v="0"/>
    <s v="1790979016001"/>
    <x v="22"/>
    <x v="0"/>
    <x v="0"/>
    <x v="39"/>
    <x v="421"/>
    <n v="0"/>
    <x v="0"/>
    <x v="0"/>
    <x v="3"/>
  </r>
  <r>
    <x v="0"/>
    <s v="1791708040001"/>
    <x v="23"/>
    <x v="0"/>
    <x v="0"/>
    <x v="39"/>
    <x v="421"/>
    <n v="0"/>
    <x v="0"/>
    <x v="0"/>
    <x v="3"/>
  </r>
  <r>
    <x v="0"/>
    <s v="1890001323001"/>
    <x v="24"/>
    <x v="0"/>
    <x v="0"/>
    <x v="39"/>
    <x v="421"/>
    <n v="0"/>
    <x v="0"/>
    <x v="0"/>
    <x v="3"/>
  </r>
  <r>
    <x v="0"/>
    <s v="1890003628001"/>
    <x v="25"/>
    <x v="0"/>
    <x v="0"/>
    <x v="39"/>
    <x v="421"/>
    <n v="0"/>
    <x v="0"/>
    <x v="0"/>
    <x v="3"/>
  </r>
  <r>
    <x v="0"/>
    <s v="1890037646001"/>
    <x v="26"/>
    <x v="0"/>
    <x v="0"/>
    <x v="39"/>
    <x v="421"/>
    <n v="0"/>
    <x v="0"/>
    <x v="0"/>
    <x v="3"/>
  </r>
  <r>
    <x v="0"/>
    <s v="1890080967001"/>
    <x v="27"/>
    <x v="0"/>
    <x v="0"/>
    <x v="39"/>
    <x v="421"/>
    <n v="0"/>
    <x v="0"/>
    <x v="0"/>
    <x v="3"/>
  </r>
  <r>
    <x v="0"/>
    <s v="1890141877001"/>
    <x v="28"/>
    <x v="0"/>
    <x v="0"/>
    <x v="39"/>
    <x v="421"/>
    <n v="0"/>
    <x v="0"/>
    <x v="0"/>
    <x v="3"/>
  </r>
  <r>
    <x v="0"/>
    <s v="1891709591001"/>
    <x v="29"/>
    <x v="0"/>
    <x v="0"/>
    <x v="39"/>
    <x v="421"/>
    <n v="0"/>
    <x v="0"/>
    <x v="0"/>
    <x v="3"/>
  </r>
  <r>
    <x v="0"/>
    <s v="1891710328001"/>
    <x v="30"/>
    <x v="0"/>
    <x v="0"/>
    <x v="39"/>
    <x v="421"/>
    <n v="0"/>
    <x v="0"/>
    <x v="0"/>
    <x v="3"/>
  </r>
  <r>
    <x v="0"/>
    <s v="0190115798001"/>
    <x v="0"/>
    <x v="0"/>
    <x v="1"/>
    <x v="39"/>
    <x v="421"/>
    <n v="0"/>
    <x v="0"/>
    <x v="0"/>
    <x v="3"/>
  </r>
  <r>
    <x v="0"/>
    <s v="0190155722001"/>
    <x v="1"/>
    <x v="0"/>
    <x v="1"/>
    <x v="39"/>
    <x v="421"/>
    <n v="0"/>
    <x v="0"/>
    <x v="0"/>
    <x v="3"/>
  </r>
  <r>
    <x v="0"/>
    <s v="0290003288001"/>
    <x v="2"/>
    <x v="0"/>
    <x v="1"/>
    <x v="39"/>
    <x v="421"/>
    <n v="0"/>
    <x v="0"/>
    <x v="0"/>
    <x v="3"/>
  </r>
  <r>
    <x v="0"/>
    <s v="0390027923001"/>
    <x v="3"/>
    <x v="0"/>
    <x v="1"/>
    <x v="39"/>
    <x v="421"/>
    <n v="0"/>
    <x v="0"/>
    <x v="0"/>
    <x v="3"/>
  </r>
  <r>
    <x v="0"/>
    <s v="0490001883001"/>
    <x v="4"/>
    <x v="0"/>
    <x v="1"/>
    <x v="39"/>
    <x v="421"/>
    <n v="0"/>
    <x v="0"/>
    <x v="0"/>
    <x v="3"/>
  </r>
  <r>
    <x v="0"/>
    <s v="0490002669001"/>
    <x v="5"/>
    <x v="0"/>
    <x v="1"/>
    <x v="39"/>
    <x v="421"/>
    <n v="0"/>
    <x v="0"/>
    <x v="0"/>
    <x v="3"/>
  </r>
  <r>
    <x v="0"/>
    <s v="0590052000001"/>
    <x v="6"/>
    <x v="0"/>
    <x v="1"/>
    <x v="39"/>
    <x v="421"/>
    <n v="0"/>
    <x v="0"/>
    <x v="0"/>
    <x v="3"/>
  </r>
  <r>
    <x v="0"/>
    <s v="0690045389001"/>
    <x v="7"/>
    <x v="0"/>
    <x v="1"/>
    <x v="39"/>
    <x v="421"/>
    <n v="0"/>
    <x v="0"/>
    <x v="0"/>
    <x v="3"/>
  </r>
  <r>
    <x v="0"/>
    <s v="0691706710001"/>
    <x v="8"/>
    <x v="0"/>
    <x v="1"/>
    <x v="39"/>
    <x v="421"/>
    <n v="0"/>
    <x v="0"/>
    <x v="0"/>
    <x v="3"/>
  </r>
  <r>
    <x v="0"/>
    <s v="0790024656001"/>
    <x v="9"/>
    <x v="0"/>
    <x v="1"/>
    <x v="39"/>
    <x v="421"/>
    <n v="0"/>
    <x v="0"/>
    <x v="0"/>
    <x v="3"/>
  </r>
  <r>
    <x v="0"/>
    <s v="1090033456001"/>
    <x v="10"/>
    <x v="0"/>
    <x v="1"/>
    <x v="39"/>
    <x v="421"/>
    <n v="0"/>
    <x v="0"/>
    <x v="0"/>
    <x v="3"/>
  </r>
  <r>
    <x v="0"/>
    <s v="1091720902001"/>
    <x v="11"/>
    <x v="0"/>
    <x v="1"/>
    <x v="39"/>
    <x v="421"/>
    <n v="0"/>
    <x v="0"/>
    <x v="0"/>
    <x v="3"/>
  </r>
  <r>
    <x v="0"/>
    <s v="1190068389001"/>
    <x v="12"/>
    <x v="0"/>
    <x v="1"/>
    <x v="39"/>
    <x v="421"/>
    <n v="0"/>
    <x v="0"/>
    <x v="0"/>
    <x v="3"/>
  </r>
  <r>
    <x v="0"/>
    <s v="1390013678001"/>
    <x v="13"/>
    <x v="0"/>
    <x v="1"/>
    <x v="39"/>
    <x v="421"/>
    <n v="0"/>
    <x v="0"/>
    <x v="0"/>
    <x v="3"/>
  </r>
  <r>
    <x v="0"/>
    <s v="1690012606001"/>
    <x v="14"/>
    <x v="0"/>
    <x v="1"/>
    <x v="39"/>
    <x v="421"/>
    <n v="0"/>
    <x v="0"/>
    <x v="0"/>
    <x v="3"/>
  </r>
  <r>
    <x v="0"/>
    <s v="1790093204001"/>
    <x v="15"/>
    <x v="0"/>
    <x v="1"/>
    <x v="39"/>
    <x v="421"/>
    <n v="0"/>
    <x v="0"/>
    <x v="0"/>
    <x v="3"/>
  </r>
  <r>
    <x v="0"/>
    <s v="1790325083001"/>
    <x v="16"/>
    <x v="0"/>
    <x v="1"/>
    <x v="39"/>
    <x v="421"/>
    <n v="0"/>
    <x v="0"/>
    <x v="0"/>
    <x v="3"/>
  </r>
  <r>
    <x v="0"/>
    <s v="1790451801001"/>
    <x v="17"/>
    <x v="0"/>
    <x v="1"/>
    <x v="39"/>
    <x v="421"/>
    <n v="0"/>
    <x v="0"/>
    <x v="0"/>
    <x v="3"/>
  </r>
  <r>
    <x v="0"/>
    <s v="1790501469001"/>
    <x v="18"/>
    <x v="0"/>
    <x v="1"/>
    <x v="39"/>
    <x v="421"/>
    <n v="0"/>
    <x v="0"/>
    <x v="0"/>
    <x v="3"/>
  </r>
  <r>
    <x v="0"/>
    <s v="1790567699001"/>
    <x v="19"/>
    <x v="0"/>
    <x v="1"/>
    <x v="39"/>
    <x v="421"/>
    <n v="0"/>
    <x v="0"/>
    <x v="0"/>
    <x v="3"/>
  </r>
  <r>
    <x v="0"/>
    <s v="1790866084001"/>
    <x v="20"/>
    <x v="0"/>
    <x v="1"/>
    <x v="39"/>
    <x v="421"/>
    <n v="0"/>
    <x v="0"/>
    <x v="0"/>
    <x v="3"/>
  </r>
  <r>
    <x v="0"/>
    <s v="1790900193001"/>
    <x v="21"/>
    <x v="0"/>
    <x v="1"/>
    <x v="39"/>
    <x v="421"/>
    <n v="0"/>
    <x v="0"/>
    <x v="0"/>
    <x v="3"/>
  </r>
  <r>
    <x v="0"/>
    <s v="1790979016001"/>
    <x v="22"/>
    <x v="0"/>
    <x v="1"/>
    <x v="39"/>
    <x v="421"/>
    <n v="0"/>
    <x v="0"/>
    <x v="0"/>
    <x v="3"/>
  </r>
  <r>
    <x v="0"/>
    <s v="1791708040001"/>
    <x v="23"/>
    <x v="0"/>
    <x v="1"/>
    <x v="39"/>
    <x v="421"/>
    <n v="0"/>
    <x v="0"/>
    <x v="0"/>
    <x v="3"/>
  </r>
  <r>
    <x v="0"/>
    <s v="1890001323001"/>
    <x v="24"/>
    <x v="0"/>
    <x v="1"/>
    <x v="39"/>
    <x v="421"/>
    <n v="0"/>
    <x v="0"/>
    <x v="0"/>
    <x v="3"/>
  </r>
  <r>
    <x v="0"/>
    <s v="1890003628001"/>
    <x v="25"/>
    <x v="0"/>
    <x v="1"/>
    <x v="39"/>
    <x v="421"/>
    <n v="0"/>
    <x v="0"/>
    <x v="0"/>
    <x v="3"/>
  </r>
  <r>
    <x v="0"/>
    <s v="1890037646001"/>
    <x v="26"/>
    <x v="0"/>
    <x v="1"/>
    <x v="39"/>
    <x v="421"/>
    <n v="0"/>
    <x v="0"/>
    <x v="0"/>
    <x v="3"/>
  </r>
  <r>
    <x v="0"/>
    <s v="1890080967001"/>
    <x v="27"/>
    <x v="0"/>
    <x v="1"/>
    <x v="39"/>
    <x v="421"/>
    <n v="0"/>
    <x v="0"/>
    <x v="0"/>
    <x v="3"/>
  </r>
  <r>
    <x v="0"/>
    <s v="1890141877001"/>
    <x v="28"/>
    <x v="0"/>
    <x v="1"/>
    <x v="39"/>
    <x v="421"/>
    <n v="0"/>
    <x v="0"/>
    <x v="0"/>
    <x v="3"/>
  </r>
  <r>
    <x v="0"/>
    <s v="1891709591001"/>
    <x v="29"/>
    <x v="0"/>
    <x v="1"/>
    <x v="39"/>
    <x v="421"/>
    <n v="0"/>
    <x v="0"/>
    <x v="0"/>
    <x v="3"/>
  </r>
  <r>
    <x v="0"/>
    <s v="1891710328001"/>
    <x v="30"/>
    <x v="0"/>
    <x v="1"/>
    <x v="39"/>
    <x v="421"/>
    <n v="0"/>
    <x v="0"/>
    <x v="0"/>
    <x v="3"/>
  </r>
  <r>
    <x v="0"/>
    <s v="11"/>
    <x v="31"/>
    <x v="0"/>
    <x v="0"/>
    <x v="39"/>
    <x v="421"/>
    <n v="0"/>
    <x v="0"/>
    <x v="0"/>
    <x v="3"/>
  </r>
  <r>
    <x v="0"/>
    <s v="11"/>
    <x v="31"/>
    <x v="0"/>
    <x v="1"/>
    <x v="39"/>
    <x v="421"/>
    <n v="0"/>
    <x v="0"/>
    <x v="0"/>
    <x v="3"/>
  </r>
  <r>
    <x v="0"/>
    <s v="12"/>
    <x v="32"/>
    <x v="0"/>
    <x v="0"/>
    <x v="39"/>
    <x v="421"/>
    <n v="0"/>
    <x v="0"/>
    <x v="0"/>
    <x v="3"/>
  </r>
  <r>
    <x v="0"/>
    <s v="12"/>
    <x v="32"/>
    <x v="0"/>
    <x v="1"/>
    <x v="39"/>
    <x v="421"/>
    <n v="0"/>
    <x v="0"/>
    <x v="0"/>
    <x v="3"/>
  </r>
  <r>
    <x v="0"/>
    <s v="0190115798001"/>
    <x v="0"/>
    <x v="0"/>
    <x v="0"/>
    <x v="40"/>
    <x v="422"/>
    <n v="0"/>
    <x v="0"/>
    <x v="0"/>
    <x v="3"/>
  </r>
  <r>
    <x v="0"/>
    <s v="0190155722001"/>
    <x v="1"/>
    <x v="0"/>
    <x v="0"/>
    <x v="40"/>
    <x v="422"/>
    <n v="0"/>
    <x v="0"/>
    <x v="0"/>
    <x v="3"/>
  </r>
  <r>
    <x v="0"/>
    <s v="0290003288001"/>
    <x v="2"/>
    <x v="0"/>
    <x v="0"/>
    <x v="40"/>
    <x v="422"/>
    <n v="0"/>
    <x v="0"/>
    <x v="0"/>
    <x v="3"/>
  </r>
  <r>
    <x v="0"/>
    <s v="0390027923001"/>
    <x v="3"/>
    <x v="0"/>
    <x v="0"/>
    <x v="40"/>
    <x v="422"/>
    <n v="0"/>
    <x v="0"/>
    <x v="0"/>
    <x v="3"/>
  </r>
  <r>
    <x v="0"/>
    <s v="0490001883001"/>
    <x v="4"/>
    <x v="0"/>
    <x v="0"/>
    <x v="40"/>
    <x v="422"/>
    <n v="0"/>
    <x v="0"/>
    <x v="0"/>
    <x v="3"/>
  </r>
  <r>
    <x v="0"/>
    <s v="0490002669001"/>
    <x v="5"/>
    <x v="0"/>
    <x v="0"/>
    <x v="40"/>
    <x v="422"/>
    <n v="0"/>
    <x v="0"/>
    <x v="0"/>
    <x v="3"/>
  </r>
  <r>
    <x v="0"/>
    <s v="0590052000001"/>
    <x v="6"/>
    <x v="0"/>
    <x v="0"/>
    <x v="40"/>
    <x v="422"/>
    <n v="0"/>
    <x v="0"/>
    <x v="0"/>
    <x v="3"/>
  </r>
  <r>
    <x v="0"/>
    <s v="0690045389001"/>
    <x v="7"/>
    <x v="0"/>
    <x v="0"/>
    <x v="40"/>
    <x v="422"/>
    <n v="0"/>
    <x v="0"/>
    <x v="0"/>
    <x v="3"/>
  </r>
  <r>
    <x v="0"/>
    <s v="0691706710001"/>
    <x v="8"/>
    <x v="0"/>
    <x v="0"/>
    <x v="40"/>
    <x v="422"/>
    <n v="0"/>
    <x v="0"/>
    <x v="0"/>
    <x v="3"/>
  </r>
  <r>
    <x v="0"/>
    <s v="0790024656001"/>
    <x v="9"/>
    <x v="0"/>
    <x v="0"/>
    <x v="40"/>
    <x v="422"/>
    <n v="0"/>
    <x v="0"/>
    <x v="0"/>
    <x v="3"/>
  </r>
  <r>
    <x v="0"/>
    <s v="1090033456001"/>
    <x v="10"/>
    <x v="0"/>
    <x v="0"/>
    <x v="40"/>
    <x v="422"/>
    <n v="0"/>
    <x v="0"/>
    <x v="0"/>
    <x v="3"/>
  </r>
  <r>
    <x v="0"/>
    <s v="1091720902001"/>
    <x v="11"/>
    <x v="0"/>
    <x v="0"/>
    <x v="40"/>
    <x v="422"/>
    <n v="0"/>
    <x v="0"/>
    <x v="0"/>
    <x v="3"/>
  </r>
  <r>
    <x v="0"/>
    <s v="1190068389001"/>
    <x v="12"/>
    <x v="0"/>
    <x v="0"/>
    <x v="40"/>
    <x v="422"/>
    <n v="0"/>
    <x v="0"/>
    <x v="0"/>
    <x v="3"/>
  </r>
  <r>
    <x v="0"/>
    <s v="1390013678001"/>
    <x v="13"/>
    <x v="0"/>
    <x v="0"/>
    <x v="40"/>
    <x v="422"/>
    <n v="0"/>
    <x v="0"/>
    <x v="0"/>
    <x v="3"/>
  </r>
  <r>
    <x v="0"/>
    <s v="1690012606001"/>
    <x v="14"/>
    <x v="0"/>
    <x v="0"/>
    <x v="40"/>
    <x v="422"/>
    <n v="0"/>
    <x v="0"/>
    <x v="0"/>
    <x v="3"/>
  </r>
  <r>
    <x v="0"/>
    <s v="1790093204001"/>
    <x v="15"/>
    <x v="0"/>
    <x v="0"/>
    <x v="40"/>
    <x v="422"/>
    <n v="0"/>
    <x v="0"/>
    <x v="0"/>
    <x v="3"/>
  </r>
  <r>
    <x v="0"/>
    <s v="1790325083001"/>
    <x v="16"/>
    <x v="0"/>
    <x v="0"/>
    <x v="40"/>
    <x v="422"/>
    <n v="0"/>
    <x v="0"/>
    <x v="0"/>
    <x v="3"/>
  </r>
  <r>
    <x v="0"/>
    <s v="1790451801001"/>
    <x v="17"/>
    <x v="0"/>
    <x v="0"/>
    <x v="40"/>
    <x v="422"/>
    <n v="0"/>
    <x v="0"/>
    <x v="0"/>
    <x v="3"/>
  </r>
  <r>
    <x v="0"/>
    <s v="1790501469001"/>
    <x v="18"/>
    <x v="0"/>
    <x v="0"/>
    <x v="40"/>
    <x v="422"/>
    <n v="0"/>
    <x v="0"/>
    <x v="0"/>
    <x v="3"/>
  </r>
  <r>
    <x v="0"/>
    <s v="1790567699001"/>
    <x v="19"/>
    <x v="0"/>
    <x v="0"/>
    <x v="40"/>
    <x v="422"/>
    <n v="0"/>
    <x v="0"/>
    <x v="0"/>
    <x v="3"/>
  </r>
  <r>
    <x v="0"/>
    <s v="1790866084001"/>
    <x v="20"/>
    <x v="0"/>
    <x v="0"/>
    <x v="40"/>
    <x v="422"/>
    <n v="0"/>
    <x v="0"/>
    <x v="0"/>
    <x v="3"/>
  </r>
  <r>
    <x v="0"/>
    <s v="1790900193001"/>
    <x v="21"/>
    <x v="0"/>
    <x v="0"/>
    <x v="40"/>
    <x v="422"/>
    <n v="0"/>
    <x v="0"/>
    <x v="0"/>
    <x v="3"/>
  </r>
  <r>
    <x v="0"/>
    <s v="1790979016001"/>
    <x v="22"/>
    <x v="0"/>
    <x v="0"/>
    <x v="40"/>
    <x v="422"/>
    <n v="0"/>
    <x v="0"/>
    <x v="0"/>
    <x v="3"/>
  </r>
  <r>
    <x v="0"/>
    <s v="1791708040001"/>
    <x v="23"/>
    <x v="0"/>
    <x v="0"/>
    <x v="40"/>
    <x v="422"/>
    <n v="0"/>
    <x v="0"/>
    <x v="0"/>
    <x v="3"/>
  </r>
  <r>
    <x v="0"/>
    <s v="1890001323001"/>
    <x v="24"/>
    <x v="0"/>
    <x v="0"/>
    <x v="40"/>
    <x v="422"/>
    <n v="0"/>
    <x v="0"/>
    <x v="0"/>
    <x v="3"/>
  </r>
  <r>
    <x v="0"/>
    <s v="1890003628001"/>
    <x v="25"/>
    <x v="0"/>
    <x v="0"/>
    <x v="40"/>
    <x v="422"/>
    <n v="0"/>
    <x v="0"/>
    <x v="0"/>
    <x v="3"/>
  </r>
  <r>
    <x v="0"/>
    <s v="1890037646001"/>
    <x v="26"/>
    <x v="0"/>
    <x v="0"/>
    <x v="40"/>
    <x v="422"/>
    <n v="0"/>
    <x v="0"/>
    <x v="0"/>
    <x v="3"/>
  </r>
  <r>
    <x v="0"/>
    <s v="1890080967001"/>
    <x v="27"/>
    <x v="0"/>
    <x v="0"/>
    <x v="40"/>
    <x v="422"/>
    <n v="0"/>
    <x v="0"/>
    <x v="0"/>
    <x v="3"/>
  </r>
  <r>
    <x v="0"/>
    <s v="1890141877001"/>
    <x v="28"/>
    <x v="0"/>
    <x v="0"/>
    <x v="40"/>
    <x v="422"/>
    <n v="0"/>
    <x v="0"/>
    <x v="0"/>
    <x v="3"/>
  </r>
  <r>
    <x v="0"/>
    <s v="1891709591001"/>
    <x v="29"/>
    <x v="0"/>
    <x v="0"/>
    <x v="40"/>
    <x v="422"/>
    <n v="0"/>
    <x v="0"/>
    <x v="0"/>
    <x v="3"/>
  </r>
  <r>
    <x v="0"/>
    <s v="1891710328001"/>
    <x v="30"/>
    <x v="0"/>
    <x v="0"/>
    <x v="40"/>
    <x v="422"/>
    <n v="0"/>
    <x v="0"/>
    <x v="0"/>
    <x v="3"/>
  </r>
  <r>
    <x v="0"/>
    <s v="0190115798001"/>
    <x v="0"/>
    <x v="0"/>
    <x v="1"/>
    <x v="40"/>
    <x v="422"/>
    <n v="0"/>
    <x v="0"/>
    <x v="0"/>
    <x v="3"/>
  </r>
  <r>
    <x v="0"/>
    <s v="0190155722001"/>
    <x v="1"/>
    <x v="0"/>
    <x v="1"/>
    <x v="40"/>
    <x v="422"/>
    <n v="0"/>
    <x v="0"/>
    <x v="0"/>
    <x v="3"/>
  </r>
  <r>
    <x v="0"/>
    <s v="0290003288001"/>
    <x v="2"/>
    <x v="0"/>
    <x v="1"/>
    <x v="40"/>
    <x v="422"/>
    <n v="0"/>
    <x v="0"/>
    <x v="0"/>
    <x v="3"/>
  </r>
  <r>
    <x v="0"/>
    <s v="0390027923001"/>
    <x v="3"/>
    <x v="0"/>
    <x v="1"/>
    <x v="40"/>
    <x v="422"/>
    <n v="0"/>
    <x v="0"/>
    <x v="0"/>
    <x v="3"/>
  </r>
  <r>
    <x v="0"/>
    <s v="0490001883001"/>
    <x v="4"/>
    <x v="0"/>
    <x v="1"/>
    <x v="40"/>
    <x v="422"/>
    <n v="0"/>
    <x v="0"/>
    <x v="0"/>
    <x v="3"/>
  </r>
  <r>
    <x v="0"/>
    <s v="0490002669001"/>
    <x v="5"/>
    <x v="0"/>
    <x v="1"/>
    <x v="40"/>
    <x v="422"/>
    <n v="0"/>
    <x v="0"/>
    <x v="0"/>
    <x v="3"/>
  </r>
  <r>
    <x v="0"/>
    <s v="0590052000001"/>
    <x v="6"/>
    <x v="0"/>
    <x v="1"/>
    <x v="40"/>
    <x v="422"/>
    <n v="0"/>
    <x v="0"/>
    <x v="0"/>
    <x v="3"/>
  </r>
  <r>
    <x v="0"/>
    <s v="0690045389001"/>
    <x v="7"/>
    <x v="0"/>
    <x v="1"/>
    <x v="40"/>
    <x v="422"/>
    <n v="0"/>
    <x v="0"/>
    <x v="0"/>
    <x v="3"/>
  </r>
  <r>
    <x v="0"/>
    <s v="0691706710001"/>
    <x v="8"/>
    <x v="0"/>
    <x v="1"/>
    <x v="40"/>
    <x v="422"/>
    <n v="0"/>
    <x v="0"/>
    <x v="0"/>
    <x v="3"/>
  </r>
  <r>
    <x v="0"/>
    <s v="0790024656001"/>
    <x v="9"/>
    <x v="0"/>
    <x v="1"/>
    <x v="40"/>
    <x v="422"/>
    <n v="0"/>
    <x v="0"/>
    <x v="0"/>
    <x v="3"/>
  </r>
  <r>
    <x v="0"/>
    <s v="1090033456001"/>
    <x v="10"/>
    <x v="0"/>
    <x v="1"/>
    <x v="40"/>
    <x v="422"/>
    <n v="0"/>
    <x v="0"/>
    <x v="0"/>
    <x v="3"/>
  </r>
  <r>
    <x v="0"/>
    <s v="1091720902001"/>
    <x v="11"/>
    <x v="0"/>
    <x v="1"/>
    <x v="40"/>
    <x v="422"/>
    <n v="0"/>
    <x v="0"/>
    <x v="0"/>
    <x v="3"/>
  </r>
  <r>
    <x v="0"/>
    <s v="1190068389001"/>
    <x v="12"/>
    <x v="0"/>
    <x v="1"/>
    <x v="40"/>
    <x v="422"/>
    <n v="0"/>
    <x v="0"/>
    <x v="0"/>
    <x v="3"/>
  </r>
  <r>
    <x v="0"/>
    <s v="1390013678001"/>
    <x v="13"/>
    <x v="0"/>
    <x v="1"/>
    <x v="40"/>
    <x v="422"/>
    <n v="0"/>
    <x v="0"/>
    <x v="0"/>
    <x v="3"/>
  </r>
  <r>
    <x v="0"/>
    <s v="1690012606001"/>
    <x v="14"/>
    <x v="0"/>
    <x v="1"/>
    <x v="40"/>
    <x v="422"/>
    <n v="0"/>
    <x v="0"/>
    <x v="0"/>
    <x v="3"/>
  </r>
  <r>
    <x v="0"/>
    <s v="1790093204001"/>
    <x v="15"/>
    <x v="0"/>
    <x v="1"/>
    <x v="40"/>
    <x v="422"/>
    <n v="0"/>
    <x v="0"/>
    <x v="0"/>
    <x v="3"/>
  </r>
  <r>
    <x v="0"/>
    <s v="1790325083001"/>
    <x v="16"/>
    <x v="0"/>
    <x v="1"/>
    <x v="40"/>
    <x v="422"/>
    <n v="0"/>
    <x v="0"/>
    <x v="0"/>
    <x v="3"/>
  </r>
  <r>
    <x v="0"/>
    <s v="1790451801001"/>
    <x v="17"/>
    <x v="0"/>
    <x v="1"/>
    <x v="40"/>
    <x v="422"/>
    <n v="0"/>
    <x v="0"/>
    <x v="0"/>
    <x v="3"/>
  </r>
  <r>
    <x v="0"/>
    <s v="1790501469001"/>
    <x v="18"/>
    <x v="0"/>
    <x v="1"/>
    <x v="40"/>
    <x v="422"/>
    <n v="0"/>
    <x v="0"/>
    <x v="0"/>
    <x v="3"/>
  </r>
  <r>
    <x v="0"/>
    <s v="1790567699001"/>
    <x v="19"/>
    <x v="0"/>
    <x v="1"/>
    <x v="40"/>
    <x v="422"/>
    <n v="0"/>
    <x v="0"/>
    <x v="0"/>
    <x v="3"/>
  </r>
  <r>
    <x v="0"/>
    <s v="1790866084001"/>
    <x v="20"/>
    <x v="0"/>
    <x v="1"/>
    <x v="40"/>
    <x v="422"/>
    <n v="0"/>
    <x v="0"/>
    <x v="0"/>
    <x v="3"/>
  </r>
  <r>
    <x v="0"/>
    <s v="1790900193001"/>
    <x v="21"/>
    <x v="0"/>
    <x v="1"/>
    <x v="40"/>
    <x v="422"/>
    <n v="0"/>
    <x v="0"/>
    <x v="0"/>
    <x v="3"/>
  </r>
  <r>
    <x v="0"/>
    <s v="1790979016001"/>
    <x v="22"/>
    <x v="0"/>
    <x v="1"/>
    <x v="40"/>
    <x v="422"/>
    <n v="0"/>
    <x v="0"/>
    <x v="0"/>
    <x v="3"/>
  </r>
  <r>
    <x v="0"/>
    <s v="1791708040001"/>
    <x v="23"/>
    <x v="0"/>
    <x v="1"/>
    <x v="40"/>
    <x v="422"/>
    <n v="0"/>
    <x v="0"/>
    <x v="0"/>
    <x v="3"/>
  </r>
  <r>
    <x v="0"/>
    <s v="1890001323001"/>
    <x v="24"/>
    <x v="0"/>
    <x v="1"/>
    <x v="40"/>
    <x v="422"/>
    <n v="0"/>
    <x v="0"/>
    <x v="0"/>
    <x v="3"/>
  </r>
  <r>
    <x v="0"/>
    <s v="1890003628001"/>
    <x v="25"/>
    <x v="0"/>
    <x v="1"/>
    <x v="40"/>
    <x v="422"/>
    <n v="0"/>
    <x v="0"/>
    <x v="0"/>
    <x v="3"/>
  </r>
  <r>
    <x v="0"/>
    <s v="1890037646001"/>
    <x v="26"/>
    <x v="0"/>
    <x v="1"/>
    <x v="40"/>
    <x v="422"/>
    <n v="0"/>
    <x v="0"/>
    <x v="0"/>
    <x v="3"/>
  </r>
  <r>
    <x v="0"/>
    <s v="1890080967001"/>
    <x v="27"/>
    <x v="0"/>
    <x v="1"/>
    <x v="40"/>
    <x v="422"/>
    <n v="0"/>
    <x v="0"/>
    <x v="0"/>
    <x v="3"/>
  </r>
  <r>
    <x v="0"/>
    <s v="1890141877001"/>
    <x v="28"/>
    <x v="0"/>
    <x v="1"/>
    <x v="40"/>
    <x v="422"/>
    <n v="0"/>
    <x v="0"/>
    <x v="0"/>
    <x v="3"/>
  </r>
  <r>
    <x v="0"/>
    <s v="1891709591001"/>
    <x v="29"/>
    <x v="0"/>
    <x v="1"/>
    <x v="40"/>
    <x v="422"/>
    <n v="0"/>
    <x v="0"/>
    <x v="0"/>
    <x v="3"/>
  </r>
  <r>
    <x v="0"/>
    <s v="1891710328001"/>
    <x v="30"/>
    <x v="0"/>
    <x v="1"/>
    <x v="40"/>
    <x v="422"/>
    <n v="0"/>
    <x v="0"/>
    <x v="0"/>
    <x v="3"/>
  </r>
  <r>
    <x v="0"/>
    <s v="11"/>
    <x v="31"/>
    <x v="0"/>
    <x v="0"/>
    <x v="40"/>
    <x v="422"/>
    <n v="0"/>
    <x v="0"/>
    <x v="0"/>
    <x v="3"/>
  </r>
  <r>
    <x v="0"/>
    <s v="11"/>
    <x v="31"/>
    <x v="0"/>
    <x v="1"/>
    <x v="40"/>
    <x v="422"/>
    <n v="0"/>
    <x v="0"/>
    <x v="0"/>
    <x v="3"/>
  </r>
  <r>
    <x v="0"/>
    <s v="12"/>
    <x v="32"/>
    <x v="0"/>
    <x v="0"/>
    <x v="40"/>
    <x v="422"/>
    <n v="0"/>
    <x v="0"/>
    <x v="0"/>
    <x v="3"/>
  </r>
  <r>
    <x v="0"/>
    <s v="12"/>
    <x v="32"/>
    <x v="0"/>
    <x v="1"/>
    <x v="40"/>
    <x v="422"/>
    <n v="0"/>
    <x v="0"/>
    <x v="0"/>
    <x v="3"/>
  </r>
  <r>
    <x v="0"/>
    <s v="0190115798001"/>
    <x v="0"/>
    <x v="0"/>
    <x v="0"/>
    <x v="129"/>
    <x v="423"/>
    <n v="285074.40000000002"/>
    <x v="0"/>
    <x v="0"/>
    <x v="2"/>
  </r>
  <r>
    <x v="0"/>
    <s v="0190155722001"/>
    <x v="1"/>
    <x v="0"/>
    <x v="0"/>
    <x v="129"/>
    <x v="423"/>
    <n v="0"/>
    <x v="0"/>
    <x v="0"/>
    <x v="2"/>
  </r>
  <r>
    <x v="0"/>
    <s v="0290003288001"/>
    <x v="2"/>
    <x v="0"/>
    <x v="0"/>
    <x v="129"/>
    <x v="423"/>
    <n v="521.03"/>
    <x v="0"/>
    <x v="0"/>
    <x v="2"/>
  </r>
  <r>
    <x v="0"/>
    <s v="0390027923001"/>
    <x v="3"/>
    <x v="0"/>
    <x v="0"/>
    <x v="129"/>
    <x v="423"/>
    <n v="26487.15"/>
    <x v="0"/>
    <x v="0"/>
    <x v="2"/>
  </r>
  <r>
    <x v="0"/>
    <s v="0490001883001"/>
    <x v="4"/>
    <x v="0"/>
    <x v="0"/>
    <x v="129"/>
    <x v="423"/>
    <n v="30694.63"/>
    <x v="0"/>
    <x v="0"/>
    <x v="2"/>
  </r>
  <r>
    <x v="0"/>
    <s v="0490002669001"/>
    <x v="5"/>
    <x v="0"/>
    <x v="0"/>
    <x v="129"/>
    <x v="423"/>
    <n v="25783.48"/>
    <x v="0"/>
    <x v="0"/>
    <x v="2"/>
  </r>
  <r>
    <x v="0"/>
    <s v="0590052000001"/>
    <x v="6"/>
    <x v="0"/>
    <x v="0"/>
    <x v="129"/>
    <x v="423"/>
    <n v="47416.42"/>
    <x v="0"/>
    <x v="0"/>
    <x v="2"/>
  </r>
  <r>
    <x v="0"/>
    <s v="0690045389001"/>
    <x v="7"/>
    <x v="0"/>
    <x v="0"/>
    <x v="129"/>
    <x v="423"/>
    <n v="0"/>
    <x v="0"/>
    <x v="0"/>
    <x v="2"/>
  </r>
  <r>
    <x v="0"/>
    <s v="0691706710001"/>
    <x v="8"/>
    <x v="0"/>
    <x v="0"/>
    <x v="129"/>
    <x v="423"/>
    <n v="0"/>
    <x v="0"/>
    <x v="0"/>
    <x v="2"/>
  </r>
  <r>
    <x v="0"/>
    <s v="0790024656001"/>
    <x v="9"/>
    <x v="0"/>
    <x v="0"/>
    <x v="129"/>
    <x v="423"/>
    <n v="0"/>
    <x v="0"/>
    <x v="0"/>
    <x v="2"/>
  </r>
  <r>
    <x v="0"/>
    <s v="1090033456001"/>
    <x v="10"/>
    <x v="0"/>
    <x v="0"/>
    <x v="129"/>
    <x v="423"/>
    <n v="35692.79"/>
    <x v="0"/>
    <x v="0"/>
    <x v="2"/>
  </r>
  <r>
    <x v="0"/>
    <s v="1091720902001"/>
    <x v="11"/>
    <x v="0"/>
    <x v="0"/>
    <x v="129"/>
    <x v="423"/>
    <n v="0"/>
    <x v="0"/>
    <x v="0"/>
    <x v="2"/>
  </r>
  <r>
    <x v="0"/>
    <s v="1190068389001"/>
    <x v="12"/>
    <x v="0"/>
    <x v="0"/>
    <x v="129"/>
    <x v="423"/>
    <n v="0"/>
    <x v="0"/>
    <x v="0"/>
    <x v="2"/>
  </r>
  <r>
    <x v="0"/>
    <s v="1390013678001"/>
    <x v="13"/>
    <x v="0"/>
    <x v="0"/>
    <x v="129"/>
    <x v="423"/>
    <n v="0"/>
    <x v="0"/>
    <x v="0"/>
    <x v="2"/>
  </r>
  <r>
    <x v="0"/>
    <s v="1690012606001"/>
    <x v="14"/>
    <x v="0"/>
    <x v="0"/>
    <x v="129"/>
    <x v="423"/>
    <n v="207.48"/>
    <x v="0"/>
    <x v="0"/>
    <x v="2"/>
  </r>
  <r>
    <x v="0"/>
    <s v="1790093204001"/>
    <x v="15"/>
    <x v="0"/>
    <x v="0"/>
    <x v="129"/>
    <x v="423"/>
    <n v="35218.400000000001"/>
    <x v="0"/>
    <x v="0"/>
    <x v="2"/>
  </r>
  <r>
    <x v="0"/>
    <s v="1790325083001"/>
    <x v="16"/>
    <x v="0"/>
    <x v="0"/>
    <x v="129"/>
    <x v="423"/>
    <n v="83953.61"/>
    <x v="0"/>
    <x v="0"/>
    <x v="2"/>
  </r>
  <r>
    <x v="0"/>
    <s v="1790451801001"/>
    <x v="17"/>
    <x v="0"/>
    <x v="0"/>
    <x v="129"/>
    <x v="423"/>
    <n v="12862.21"/>
    <x v="0"/>
    <x v="0"/>
    <x v="2"/>
  </r>
  <r>
    <x v="0"/>
    <s v="1790501469001"/>
    <x v="18"/>
    <x v="0"/>
    <x v="0"/>
    <x v="129"/>
    <x v="423"/>
    <n v="0"/>
    <x v="0"/>
    <x v="0"/>
    <x v="2"/>
  </r>
  <r>
    <x v="0"/>
    <s v="1790567699001"/>
    <x v="19"/>
    <x v="0"/>
    <x v="0"/>
    <x v="129"/>
    <x v="423"/>
    <n v="289054.78000000003"/>
    <x v="0"/>
    <x v="0"/>
    <x v="2"/>
  </r>
  <r>
    <x v="0"/>
    <s v="1790866084001"/>
    <x v="20"/>
    <x v="0"/>
    <x v="0"/>
    <x v="129"/>
    <x v="423"/>
    <n v="6434.88"/>
    <x v="0"/>
    <x v="0"/>
    <x v="2"/>
  </r>
  <r>
    <x v="0"/>
    <s v="1790900193001"/>
    <x v="21"/>
    <x v="0"/>
    <x v="0"/>
    <x v="129"/>
    <x v="423"/>
    <n v="0"/>
    <x v="0"/>
    <x v="0"/>
    <x v="2"/>
  </r>
  <r>
    <x v="0"/>
    <s v="1790979016001"/>
    <x v="22"/>
    <x v="0"/>
    <x v="0"/>
    <x v="129"/>
    <x v="423"/>
    <n v="0"/>
    <x v="0"/>
    <x v="0"/>
    <x v="2"/>
  </r>
  <r>
    <x v="0"/>
    <s v="1791708040001"/>
    <x v="23"/>
    <x v="0"/>
    <x v="0"/>
    <x v="129"/>
    <x v="423"/>
    <n v="0"/>
    <x v="0"/>
    <x v="0"/>
    <x v="2"/>
  </r>
  <r>
    <x v="0"/>
    <s v="1890001323001"/>
    <x v="24"/>
    <x v="0"/>
    <x v="0"/>
    <x v="129"/>
    <x v="423"/>
    <n v="15155.69"/>
    <x v="0"/>
    <x v="0"/>
    <x v="2"/>
  </r>
  <r>
    <x v="0"/>
    <s v="1890003628001"/>
    <x v="25"/>
    <x v="0"/>
    <x v="0"/>
    <x v="129"/>
    <x v="423"/>
    <n v="41378.69"/>
    <x v="0"/>
    <x v="0"/>
    <x v="2"/>
  </r>
  <r>
    <x v="0"/>
    <s v="1890037646001"/>
    <x v="26"/>
    <x v="0"/>
    <x v="0"/>
    <x v="129"/>
    <x v="423"/>
    <n v="0"/>
    <x v="0"/>
    <x v="0"/>
    <x v="2"/>
  </r>
  <r>
    <x v="0"/>
    <s v="1890080967001"/>
    <x v="27"/>
    <x v="0"/>
    <x v="0"/>
    <x v="129"/>
    <x v="423"/>
    <n v="0"/>
    <x v="0"/>
    <x v="0"/>
    <x v="2"/>
  </r>
  <r>
    <x v="0"/>
    <s v="1890141877001"/>
    <x v="28"/>
    <x v="0"/>
    <x v="0"/>
    <x v="129"/>
    <x v="423"/>
    <n v="0"/>
    <x v="0"/>
    <x v="0"/>
    <x v="2"/>
  </r>
  <r>
    <x v="0"/>
    <s v="1891709591001"/>
    <x v="29"/>
    <x v="0"/>
    <x v="0"/>
    <x v="129"/>
    <x v="423"/>
    <n v="21270.5"/>
    <x v="0"/>
    <x v="0"/>
    <x v="2"/>
  </r>
  <r>
    <x v="0"/>
    <s v="1891710328001"/>
    <x v="30"/>
    <x v="0"/>
    <x v="0"/>
    <x v="129"/>
    <x v="423"/>
    <n v="1146.55"/>
    <x v="0"/>
    <x v="0"/>
    <x v="2"/>
  </r>
  <r>
    <x v="0"/>
    <s v="0190115798001"/>
    <x v="0"/>
    <x v="0"/>
    <x v="1"/>
    <x v="129"/>
    <x v="423"/>
    <n v="337333.68"/>
    <x v="0"/>
    <x v="0"/>
    <x v="2"/>
  </r>
  <r>
    <x v="0"/>
    <s v="0190155722001"/>
    <x v="1"/>
    <x v="0"/>
    <x v="1"/>
    <x v="129"/>
    <x v="423"/>
    <n v="0"/>
    <x v="0"/>
    <x v="0"/>
    <x v="2"/>
  </r>
  <r>
    <x v="0"/>
    <s v="0290003288001"/>
    <x v="2"/>
    <x v="0"/>
    <x v="1"/>
    <x v="129"/>
    <x v="423"/>
    <n v="366.32"/>
    <x v="0"/>
    <x v="0"/>
    <x v="2"/>
  </r>
  <r>
    <x v="0"/>
    <s v="0390027923001"/>
    <x v="3"/>
    <x v="0"/>
    <x v="1"/>
    <x v="129"/>
    <x v="423"/>
    <n v="26457.96"/>
    <x v="0"/>
    <x v="0"/>
    <x v="2"/>
  </r>
  <r>
    <x v="0"/>
    <s v="0490001883001"/>
    <x v="4"/>
    <x v="0"/>
    <x v="1"/>
    <x v="129"/>
    <x v="423"/>
    <n v="32228.76"/>
    <x v="0"/>
    <x v="0"/>
    <x v="2"/>
  </r>
  <r>
    <x v="0"/>
    <s v="0490002669001"/>
    <x v="5"/>
    <x v="0"/>
    <x v="1"/>
    <x v="129"/>
    <x v="423"/>
    <n v="26970.89"/>
    <x v="0"/>
    <x v="0"/>
    <x v="2"/>
  </r>
  <r>
    <x v="0"/>
    <s v="0590052000001"/>
    <x v="6"/>
    <x v="0"/>
    <x v="1"/>
    <x v="129"/>
    <x v="423"/>
    <n v="48912.480000000003"/>
    <x v="0"/>
    <x v="0"/>
    <x v="2"/>
  </r>
  <r>
    <x v="0"/>
    <s v="0690045389001"/>
    <x v="7"/>
    <x v="0"/>
    <x v="1"/>
    <x v="129"/>
    <x v="423"/>
    <n v="0"/>
    <x v="0"/>
    <x v="0"/>
    <x v="2"/>
  </r>
  <r>
    <x v="0"/>
    <s v="0691706710001"/>
    <x v="8"/>
    <x v="0"/>
    <x v="1"/>
    <x v="129"/>
    <x v="423"/>
    <n v="0"/>
    <x v="0"/>
    <x v="0"/>
    <x v="2"/>
  </r>
  <r>
    <x v="0"/>
    <s v="0790024656001"/>
    <x v="9"/>
    <x v="0"/>
    <x v="1"/>
    <x v="129"/>
    <x v="423"/>
    <n v="0"/>
    <x v="0"/>
    <x v="0"/>
    <x v="2"/>
  </r>
  <r>
    <x v="0"/>
    <s v="1090033456001"/>
    <x v="10"/>
    <x v="0"/>
    <x v="1"/>
    <x v="129"/>
    <x v="423"/>
    <n v="54372.74"/>
    <x v="0"/>
    <x v="0"/>
    <x v="2"/>
  </r>
  <r>
    <x v="0"/>
    <s v="1091720902001"/>
    <x v="11"/>
    <x v="0"/>
    <x v="1"/>
    <x v="129"/>
    <x v="423"/>
    <n v="0"/>
    <x v="0"/>
    <x v="0"/>
    <x v="2"/>
  </r>
  <r>
    <x v="0"/>
    <s v="1190068389001"/>
    <x v="12"/>
    <x v="0"/>
    <x v="1"/>
    <x v="129"/>
    <x v="423"/>
    <n v="0"/>
    <x v="0"/>
    <x v="0"/>
    <x v="2"/>
  </r>
  <r>
    <x v="0"/>
    <s v="1390013678001"/>
    <x v="13"/>
    <x v="0"/>
    <x v="1"/>
    <x v="129"/>
    <x v="423"/>
    <n v="0"/>
    <x v="0"/>
    <x v="0"/>
    <x v="2"/>
  </r>
  <r>
    <x v="0"/>
    <s v="1690012606001"/>
    <x v="14"/>
    <x v="0"/>
    <x v="1"/>
    <x v="129"/>
    <x v="423"/>
    <n v="467.72"/>
    <x v="0"/>
    <x v="0"/>
    <x v="2"/>
  </r>
  <r>
    <x v="0"/>
    <s v="1790093204001"/>
    <x v="15"/>
    <x v="0"/>
    <x v="1"/>
    <x v="129"/>
    <x v="423"/>
    <n v="37806.36"/>
    <x v="0"/>
    <x v="0"/>
    <x v="2"/>
  </r>
  <r>
    <x v="0"/>
    <s v="1790325083001"/>
    <x v="16"/>
    <x v="0"/>
    <x v="1"/>
    <x v="129"/>
    <x v="423"/>
    <n v="73537.81"/>
    <x v="0"/>
    <x v="0"/>
    <x v="2"/>
  </r>
  <r>
    <x v="0"/>
    <s v="1790451801001"/>
    <x v="17"/>
    <x v="0"/>
    <x v="1"/>
    <x v="129"/>
    <x v="423"/>
    <n v="14804.91"/>
    <x v="0"/>
    <x v="0"/>
    <x v="2"/>
  </r>
  <r>
    <x v="0"/>
    <s v="1790501469001"/>
    <x v="18"/>
    <x v="0"/>
    <x v="1"/>
    <x v="129"/>
    <x v="423"/>
    <n v="0"/>
    <x v="0"/>
    <x v="0"/>
    <x v="2"/>
  </r>
  <r>
    <x v="0"/>
    <s v="1790567699001"/>
    <x v="19"/>
    <x v="0"/>
    <x v="1"/>
    <x v="129"/>
    <x v="423"/>
    <n v="317483.78000000003"/>
    <x v="0"/>
    <x v="0"/>
    <x v="2"/>
  </r>
  <r>
    <x v="0"/>
    <s v="1790866084001"/>
    <x v="20"/>
    <x v="0"/>
    <x v="1"/>
    <x v="129"/>
    <x v="423"/>
    <n v="7790.22"/>
    <x v="0"/>
    <x v="0"/>
    <x v="2"/>
  </r>
  <r>
    <x v="0"/>
    <s v="1790900193001"/>
    <x v="21"/>
    <x v="0"/>
    <x v="1"/>
    <x v="129"/>
    <x v="423"/>
    <n v="0"/>
    <x v="0"/>
    <x v="0"/>
    <x v="2"/>
  </r>
  <r>
    <x v="0"/>
    <s v="1790979016001"/>
    <x v="22"/>
    <x v="0"/>
    <x v="1"/>
    <x v="129"/>
    <x v="423"/>
    <n v="0"/>
    <x v="0"/>
    <x v="0"/>
    <x v="2"/>
  </r>
  <r>
    <x v="0"/>
    <s v="1791708040001"/>
    <x v="23"/>
    <x v="0"/>
    <x v="1"/>
    <x v="129"/>
    <x v="423"/>
    <n v="0"/>
    <x v="0"/>
    <x v="0"/>
    <x v="2"/>
  </r>
  <r>
    <x v="0"/>
    <s v="1890001323001"/>
    <x v="24"/>
    <x v="0"/>
    <x v="1"/>
    <x v="129"/>
    <x v="423"/>
    <n v="17201.330000000002"/>
    <x v="0"/>
    <x v="0"/>
    <x v="2"/>
  </r>
  <r>
    <x v="0"/>
    <s v="1890003628001"/>
    <x v="25"/>
    <x v="0"/>
    <x v="1"/>
    <x v="129"/>
    <x v="423"/>
    <n v="43349.69"/>
    <x v="0"/>
    <x v="0"/>
    <x v="2"/>
  </r>
  <r>
    <x v="0"/>
    <s v="1890037646001"/>
    <x v="26"/>
    <x v="0"/>
    <x v="1"/>
    <x v="129"/>
    <x v="423"/>
    <n v="0"/>
    <x v="0"/>
    <x v="0"/>
    <x v="2"/>
  </r>
  <r>
    <x v="0"/>
    <s v="1890080967001"/>
    <x v="27"/>
    <x v="0"/>
    <x v="1"/>
    <x v="129"/>
    <x v="423"/>
    <n v="0"/>
    <x v="0"/>
    <x v="0"/>
    <x v="2"/>
  </r>
  <r>
    <x v="0"/>
    <s v="1890141877001"/>
    <x v="28"/>
    <x v="0"/>
    <x v="1"/>
    <x v="129"/>
    <x v="423"/>
    <n v="0"/>
    <x v="0"/>
    <x v="0"/>
    <x v="2"/>
  </r>
  <r>
    <x v="0"/>
    <s v="1891709591001"/>
    <x v="29"/>
    <x v="0"/>
    <x v="1"/>
    <x v="129"/>
    <x v="423"/>
    <n v="24208.41"/>
    <x v="0"/>
    <x v="0"/>
    <x v="2"/>
  </r>
  <r>
    <x v="0"/>
    <s v="1891710328001"/>
    <x v="30"/>
    <x v="0"/>
    <x v="1"/>
    <x v="129"/>
    <x v="423"/>
    <n v="1549.22"/>
    <x v="0"/>
    <x v="0"/>
    <x v="2"/>
  </r>
  <r>
    <x v="0"/>
    <s v="11"/>
    <x v="31"/>
    <x v="0"/>
    <x v="0"/>
    <x v="129"/>
    <x v="423"/>
    <n v="958352.69"/>
    <x v="0"/>
    <x v="0"/>
    <x v="2"/>
  </r>
  <r>
    <x v="0"/>
    <s v="11"/>
    <x v="31"/>
    <x v="0"/>
    <x v="1"/>
    <x v="129"/>
    <x v="423"/>
    <n v="1064842.28"/>
    <x v="0"/>
    <x v="0"/>
    <x v="2"/>
  </r>
  <r>
    <x v="0"/>
    <s v="12"/>
    <x v="32"/>
    <x v="0"/>
    <x v="0"/>
    <x v="129"/>
    <x v="423"/>
    <n v="958352.69"/>
    <x v="0"/>
    <x v="0"/>
    <x v="2"/>
  </r>
  <r>
    <x v="0"/>
    <s v="12"/>
    <x v="32"/>
    <x v="0"/>
    <x v="1"/>
    <x v="129"/>
    <x v="423"/>
    <n v="1064842.28"/>
    <x v="0"/>
    <x v="0"/>
    <x v="2"/>
  </r>
  <r>
    <x v="0"/>
    <s v="0190115798001"/>
    <x v="0"/>
    <x v="0"/>
    <x v="0"/>
    <x v="36"/>
    <x v="424"/>
    <n v="0"/>
    <x v="0"/>
    <x v="0"/>
    <x v="3"/>
  </r>
  <r>
    <x v="0"/>
    <s v="0190155722001"/>
    <x v="1"/>
    <x v="0"/>
    <x v="0"/>
    <x v="36"/>
    <x v="424"/>
    <n v="0"/>
    <x v="0"/>
    <x v="0"/>
    <x v="3"/>
  </r>
  <r>
    <x v="0"/>
    <s v="0290003288001"/>
    <x v="2"/>
    <x v="0"/>
    <x v="0"/>
    <x v="36"/>
    <x v="424"/>
    <n v="0"/>
    <x v="0"/>
    <x v="0"/>
    <x v="3"/>
  </r>
  <r>
    <x v="0"/>
    <s v="0390027923001"/>
    <x v="3"/>
    <x v="0"/>
    <x v="0"/>
    <x v="36"/>
    <x v="424"/>
    <n v="974.57"/>
    <x v="0"/>
    <x v="0"/>
    <x v="3"/>
  </r>
  <r>
    <x v="0"/>
    <s v="0490001883001"/>
    <x v="4"/>
    <x v="0"/>
    <x v="0"/>
    <x v="36"/>
    <x v="424"/>
    <n v="623.61"/>
    <x v="0"/>
    <x v="0"/>
    <x v="3"/>
  </r>
  <r>
    <x v="0"/>
    <s v="0490002669001"/>
    <x v="5"/>
    <x v="0"/>
    <x v="0"/>
    <x v="36"/>
    <x v="424"/>
    <n v="2252.88"/>
    <x v="0"/>
    <x v="0"/>
    <x v="3"/>
  </r>
  <r>
    <x v="0"/>
    <s v="0590052000001"/>
    <x v="6"/>
    <x v="0"/>
    <x v="0"/>
    <x v="36"/>
    <x v="424"/>
    <n v="494.61"/>
    <x v="0"/>
    <x v="0"/>
    <x v="3"/>
  </r>
  <r>
    <x v="0"/>
    <s v="0690045389001"/>
    <x v="7"/>
    <x v="0"/>
    <x v="0"/>
    <x v="36"/>
    <x v="424"/>
    <n v="0"/>
    <x v="0"/>
    <x v="0"/>
    <x v="3"/>
  </r>
  <r>
    <x v="0"/>
    <s v="0691706710001"/>
    <x v="8"/>
    <x v="0"/>
    <x v="0"/>
    <x v="36"/>
    <x v="424"/>
    <n v="0"/>
    <x v="0"/>
    <x v="0"/>
    <x v="3"/>
  </r>
  <r>
    <x v="0"/>
    <s v="0790024656001"/>
    <x v="9"/>
    <x v="0"/>
    <x v="0"/>
    <x v="36"/>
    <x v="424"/>
    <n v="0"/>
    <x v="0"/>
    <x v="0"/>
    <x v="3"/>
  </r>
  <r>
    <x v="0"/>
    <s v="1090033456001"/>
    <x v="10"/>
    <x v="0"/>
    <x v="0"/>
    <x v="36"/>
    <x v="424"/>
    <n v="0"/>
    <x v="0"/>
    <x v="0"/>
    <x v="3"/>
  </r>
  <r>
    <x v="0"/>
    <s v="1091720902001"/>
    <x v="11"/>
    <x v="0"/>
    <x v="0"/>
    <x v="36"/>
    <x v="424"/>
    <n v="0"/>
    <x v="0"/>
    <x v="0"/>
    <x v="3"/>
  </r>
  <r>
    <x v="0"/>
    <s v="1190068389001"/>
    <x v="12"/>
    <x v="0"/>
    <x v="0"/>
    <x v="36"/>
    <x v="424"/>
    <n v="0"/>
    <x v="0"/>
    <x v="0"/>
    <x v="3"/>
  </r>
  <r>
    <x v="0"/>
    <s v="1390013678001"/>
    <x v="13"/>
    <x v="0"/>
    <x v="0"/>
    <x v="36"/>
    <x v="424"/>
    <n v="0"/>
    <x v="0"/>
    <x v="0"/>
    <x v="3"/>
  </r>
  <r>
    <x v="0"/>
    <s v="1690012606001"/>
    <x v="14"/>
    <x v="0"/>
    <x v="0"/>
    <x v="36"/>
    <x v="424"/>
    <n v="0"/>
    <x v="0"/>
    <x v="0"/>
    <x v="3"/>
  </r>
  <r>
    <x v="0"/>
    <s v="1790093204001"/>
    <x v="15"/>
    <x v="0"/>
    <x v="0"/>
    <x v="36"/>
    <x v="424"/>
    <n v="0"/>
    <x v="0"/>
    <x v="0"/>
    <x v="3"/>
  </r>
  <r>
    <x v="0"/>
    <s v="1790325083001"/>
    <x v="16"/>
    <x v="0"/>
    <x v="0"/>
    <x v="36"/>
    <x v="424"/>
    <n v="0"/>
    <x v="0"/>
    <x v="0"/>
    <x v="3"/>
  </r>
  <r>
    <x v="0"/>
    <s v="1790451801001"/>
    <x v="17"/>
    <x v="0"/>
    <x v="0"/>
    <x v="36"/>
    <x v="424"/>
    <n v="0"/>
    <x v="0"/>
    <x v="0"/>
    <x v="3"/>
  </r>
  <r>
    <x v="0"/>
    <s v="1790501469001"/>
    <x v="18"/>
    <x v="0"/>
    <x v="0"/>
    <x v="36"/>
    <x v="424"/>
    <n v="0"/>
    <x v="0"/>
    <x v="0"/>
    <x v="3"/>
  </r>
  <r>
    <x v="0"/>
    <s v="1790567699001"/>
    <x v="19"/>
    <x v="0"/>
    <x v="0"/>
    <x v="36"/>
    <x v="424"/>
    <n v="0"/>
    <x v="0"/>
    <x v="0"/>
    <x v="3"/>
  </r>
  <r>
    <x v="0"/>
    <s v="1790866084001"/>
    <x v="20"/>
    <x v="0"/>
    <x v="0"/>
    <x v="36"/>
    <x v="424"/>
    <n v="0"/>
    <x v="0"/>
    <x v="0"/>
    <x v="3"/>
  </r>
  <r>
    <x v="0"/>
    <s v="1790900193001"/>
    <x v="21"/>
    <x v="0"/>
    <x v="0"/>
    <x v="36"/>
    <x v="424"/>
    <n v="0"/>
    <x v="0"/>
    <x v="0"/>
    <x v="3"/>
  </r>
  <r>
    <x v="0"/>
    <s v="1790979016001"/>
    <x v="22"/>
    <x v="0"/>
    <x v="0"/>
    <x v="36"/>
    <x v="424"/>
    <n v="0"/>
    <x v="0"/>
    <x v="0"/>
    <x v="3"/>
  </r>
  <r>
    <x v="0"/>
    <s v="1791708040001"/>
    <x v="23"/>
    <x v="0"/>
    <x v="0"/>
    <x v="36"/>
    <x v="424"/>
    <n v="0"/>
    <x v="0"/>
    <x v="0"/>
    <x v="3"/>
  </r>
  <r>
    <x v="0"/>
    <s v="1890001323001"/>
    <x v="24"/>
    <x v="0"/>
    <x v="0"/>
    <x v="36"/>
    <x v="424"/>
    <n v="0"/>
    <x v="0"/>
    <x v="0"/>
    <x v="3"/>
  </r>
  <r>
    <x v="0"/>
    <s v="1890003628001"/>
    <x v="25"/>
    <x v="0"/>
    <x v="0"/>
    <x v="36"/>
    <x v="424"/>
    <n v="1506.69"/>
    <x v="0"/>
    <x v="0"/>
    <x v="3"/>
  </r>
  <r>
    <x v="0"/>
    <s v="1890037646001"/>
    <x v="26"/>
    <x v="0"/>
    <x v="0"/>
    <x v="36"/>
    <x v="424"/>
    <n v="0"/>
    <x v="0"/>
    <x v="0"/>
    <x v="3"/>
  </r>
  <r>
    <x v="0"/>
    <s v="1890080967001"/>
    <x v="27"/>
    <x v="0"/>
    <x v="0"/>
    <x v="36"/>
    <x v="424"/>
    <n v="0"/>
    <x v="0"/>
    <x v="0"/>
    <x v="3"/>
  </r>
  <r>
    <x v="0"/>
    <s v="1890141877001"/>
    <x v="28"/>
    <x v="0"/>
    <x v="0"/>
    <x v="36"/>
    <x v="424"/>
    <n v="0"/>
    <x v="0"/>
    <x v="0"/>
    <x v="3"/>
  </r>
  <r>
    <x v="0"/>
    <s v="1891709591001"/>
    <x v="29"/>
    <x v="0"/>
    <x v="0"/>
    <x v="36"/>
    <x v="424"/>
    <n v="0"/>
    <x v="0"/>
    <x v="0"/>
    <x v="3"/>
  </r>
  <r>
    <x v="0"/>
    <s v="1891710328001"/>
    <x v="30"/>
    <x v="0"/>
    <x v="0"/>
    <x v="36"/>
    <x v="424"/>
    <n v="0"/>
    <x v="0"/>
    <x v="0"/>
    <x v="3"/>
  </r>
  <r>
    <x v="0"/>
    <s v="0190115798001"/>
    <x v="0"/>
    <x v="0"/>
    <x v="1"/>
    <x v="36"/>
    <x v="424"/>
    <n v="0"/>
    <x v="0"/>
    <x v="0"/>
    <x v="3"/>
  </r>
  <r>
    <x v="0"/>
    <s v="0190155722001"/>
    <x v="1"/>
    <x v="0"/>
    <x v="1"/>
    <x v="36"/>
    <x v="424"/>
    <n v="0"/>
    <x v="0"/>
    <x v="0"/>
    <x v="3"/>
  </r>
  <r>
    <x v="0"/>
    <s v="0290003288001"/>
    <x v="2"/>
    <x v="0"/>
    <x v="1"/>
    <x v="36"/>
    <x v="424"/>
    <n v="0"/>
    <x v="0"/>
    <x v="0"/>
    <x v="3"/>
  </r>
  <r>
    <x v="0"/>
    <s v="0390027923001"/>
    <x v="3"/>
    <x v="0"/>
    <x v="1"/>
    <x v="36"/>
    <x v="424"/>
    <n v="986.57"/>
    <x v="0"/>
    <x v="0"/>
    <x v="3"/>
  </r>
  <r>
    <x v="0"/>
    <s v="0490001883001"/>
    <x v="4"/>
    <x v="0"/>
    <x v="1"/>
    <x v="36"/>
    <x v="424"/>
    <n v="659.27"/>
    <x v="0"/>
    <x v="0"/>
    <x v="3"/>
  </r>
  <r>
    <x v="0"/>
    <s v="0490002669001"/>
    <x v="5"/>
    <x v="0"/>
    <x v="1"/>
    <x v="36"/>
    <x v="424"/>
    <n v="0"/>
    <x v="0"/>
    <x v="0"/>
    <x v="3"/>
  </r>
  <r>
    <x v="0"/>
    <s v="0590052000001"/>
    <x v="6"/>
    <x v="0"/>
    <x v="1"/>
    <x v="36"/>
    <x v="424"/>
    <n v="530.37"/>
    <x v="0"/>
    <x v="0"/>
    <x v="3"/>
  </r>
  <r>
    <x v="0"/>
    <s v="0690045389001"/>
    <x v="7"/>
    <x v="0"/>
    <x v="1"/>
    <x v="36"/>
    <x v="424"/>
    <n v="0"/>
    <x v="0"/>
    <x v="0"/>
    <x v="3"/>
  </r>
  <r>
    <x v="0"/>
    <s v="0691706710001"/>
    <x v="8"/>
    <x v="0"/>
    <x v="1"/>
    <x v="36"/>
    <x v="424"/>
    <n v="0"/>
    <x v="0"/>
    <x v="0"/>
    <x v="3"/>
  </r>
  <r>
    <x v="0"/>
    <s v="0790024656001"/>
    <x v="9"/>
    <x v="0"/>
    <x v="1"/>
    <x v="36"/>
    <x v="424"/>
    <n v="0"/>
    <x v="0"/>
    <x v="0"/>
    <x v="3"/>
  </r>
  <r>
    <x v="0"/>
    <s v="1090033456001"/>
    <x v="10"/>
    <x v="0"/>
    <x v="1"/>
    <x v="36"/>
    <x v="424"/>
    <n v="12945"/>
    <x v="0"/>
    <x v="0"/>
    <x v="3"/>
  </r>
  <r>
    <x v="0"/>
    <s v="1091720902001"/>
    <x v="11"/>
    <x v="0"/>
    <x v="1"/>
    <x v="36"/>
    <x v="424"/>
    <n v="0"/>
    <x v="0"/>
    <x v="0"/>
    <x v="3"/>
  </r>
  <r>
    <x v="0"/>
    <s v="1190068389001"/>
    <x v="12"/>
    <x v="0"/>
    <x v="1"/>
    <x v="36"/>
    <x v="424"/>
    <n v="0"/>
    <x v="0"/>
    <x v="0"/>
    <x v="3"/>
  </r>
  <r>
    <x v="0"/>
    <s v="1390013678001"/>
    <x v="13"/>
    <x v="0"/>
    <x v="1"/>
    <x v="36"/>
    <x v="424"/>
    <n v="0"/>
    <x v="0"/>
    <x v="0"/>
    <x v="3"/>
  </r>
  <r>
    <x v="0"/>
    <s v="1690012606001"/>
    <x v="14"/>
    <x v="0"/>
    <x v="1"/>
    <x v="36"/>
    <x v="424"/>
    <n v="0"/>
    <x v="0"/>
    <x v="0"/>
    <x v="3"/>
  </r>
  <r>
    <x v="0"/>
    <s v="1790093204001"/>
    <x v="15"/>
    <x v="0"/>
    <x v="1"/>
    <x v="36"/>
    <x v="424"/>
    <n v="0"/>
    <x v="0"/>
    <x v="0"/>
    <x v="3"/>
  </r>
  <r>
    <x v="0"/>
    <s v="1790325083001"/>
    <x v="16"/>
    <x v="0"/>
    <x v="1"/>
    <x v="36"/>
    <x v="424"/>
    <n v="3829.21"/>
    <x v="0"/>
    <x v="0"/>
    <x v="3"/>
  </r>
  <r>
    <x v="0"/>
    <s v="1790451801001"/>
    <x v="17"/>
    <x v="0"/>
    <x v="1"/>
    <x v="36"/>
    <x v="424"/>
    <n v="0"/>
    <x v="0"/>
    <x v="0"/>
    <x v="3"/>
  </r>
  <r>
    <x v="0"/>
    <s v="1790501469001"/>
    <x v="18"/>
    <x v="0"/>
    <x v="1"/>
    <x v="36"/>
    <x v="424"/>
    <n v="0"/>
    <x v="0"/>
    <x v="0"/>
    <x v="3"/>
  </r>
  <r>
    <x v="0"/>
    <s v="1790567699001"/>
    <x v="19"/>
    <x v="0"/>
    <x v="1"/>
    <x v="36"/>
    <x v="424"/>
    <n v="0"/>
    <x v="0"/>
    <x v="0"/>
    <x v="3"/>
  </r>
  <r>
    <x v="0"/>
    <s v="1790866084001"/>
    <x v="20"/>
    <x v="0"/>
    <x v="1"/>
    <x v="36"/>
    <x v="424"/>
    <n v="0"/>
    <x v="0"/>
    <x v="0"/>
    <x v="3"/>
  </r>
  <r>
    <x v="0"/>
    <s v="1790900193001"/>
    <x v="21"/>
    <x v="0"/>
    <x v="1"/>
    <x v="36"/>
    <x v="424"/>
    <n v="0"/>
    <x v="0"/>
    <x v="0"/>
    <x v="3"/>
  </r>
  <r>
    <x v="0"/>
    <s v="1790979016001"/>
    <x v="22"/>
    <x v="0"/>
    <x v="1"/>
    <x v="36"/>
    <x v="424"/>
    <n v="0"/>
    <x v="0"/>
    <x v="0"/>
    <x v="3"/>
  </r>
  <r>
    <x v="0"/>
    <s v="1791708040001"/>
    <x v="23"/>
    <x v="0"/>
    <x v="1"/>
    <x v="36"/>
    <x v="424"/>
    <n v="0"/>
    <x v="0"/>
    <x v="0"/>
    <x v="3"/>
  </r>
  <r>
    <x v="0"/>
    <s v="1890001323001"/>
    <x v="24"/>
    <x v="0"/>
    <x v="1"/>
    <x v="36"/>
    <x v="424"/>
    <n v="0"/>
    <x v="0"/>
    <x v="0"/>
    <x v="3"/>
  </r>
  <r>
    <x v="0"/>
    <s v="1890003628001"/>
    <x v="25"/>
    <x v="0"/>
    <x v="1"/>
    <x v="36"/>
    <x v="424"/>
    <n v="1535.37"/>
    <x v="0"/>
    <x v="0"/>
    <x v="3"/>
  </r>
  <r>
    <x v="0"/>
    <s v="1890037646001"/>
    <x v="26"/>
    <x v="0"/>
    <x v="1"/>
    <x v="36"/>
    <x v="424"/>
    <n v="0"/>
    <x v="0"/>
    <x v="0"/>
    <x v="3"/>
  </r>
  <r>
    <x v="0"/>
    <s v="1890080967001"/>
    <x v="27"/>
    <x v="0"/>
    <x v="1"/>
    <x v="36"/>
    <x v="424"/>
    <n v="0"/>
    <x v="0"/>
    <x v="0"/>
    <x v="3"/>
  </r>
  <r>
    <x v="0"/>
    <s v="1890141877001"/>
    <x v="28"/>
    <x v="0"/>
    <x v="1"/>
    <x v="36"/>
    <x v="424"/>
    <n v="0"/>
    <x v="0"/>
    <x v="0"/>
    <x v="3"/>
  </r>
  <r>
    <x v="0"/>
    <s v="1891709591001"/>
    <x v="29"/>
    <x v="0"/>
    <x v="1"/>
    <x v="36"/>
    <x v="424"/>
    <n v="0"/>
    <x v="0"/>
    <x v="0"/>
    <x v="3"/>
  </r>
  <r>
    <x v="0"/>
    <s v="1891710328001"/>
    <x v="30"/>
    <x v="0"/>
    <x v="1"/>
    <x v="36"/>
    <x v="424"/>
    <n v="0"/>
    <x v="0"/>
    <x v="0"/>
    <x v="3"/>
  </r>
  <r>
    <x v="0"/>
    <s v="11"/>
    <x v="31"/>
    <x v="0"/>
    <x v="0"/>
    <x v="36"/>
    <x v="424"/>
    <n v="5852.36"/>
    <x v="0"/>
    <x v="0"/>
    <x v="3"/>
  </r>
  <r>
    <x v="0"/>
    <s v="11"/>
    <x v="31"/>
    <x v="0"/>
    <x v="1"/>
    <x v="36"/>
    <x v="424"/>
    <n v="20485.79"/>
    <x v="0"/>
    <x v="0"/>
    <x v="3"/>
  </r>
  <r>
    <x v="0"/>
    <s v="12"/>
    <x v="32"/>
    <x v="0"/>
    <x v="0"/>
    <x v="36"/>
    <x v="424"/>
    <n v="5852.36"/>
    <x v="0"/>
    <x v="0"/>
    <x v="3"/>
  </r>
  <r>
    <x v="0"/>
    <s v="12"/>
    <x v="32"/>
    <x v="0"/>
    <x v="1"/>
    <x v="36"/>
    <x v="424"/>
    <n v="20485.79"/>
    <x v="0"/>
    <x v="0"/>
    <x v="3"/>
  </r>
  <r>
    <x v="0"/>
    <s v="0190115798001"/>
    <x v="0"/>
    <x v="0"/>
    <x v="0"/>
    <x v="37"/>
    <x v="425"/>
    <n v="92703.34"/>
    <x v="0"/>
    <x v="0"/>
    <x v="3"/>
  </r>
  <r>
    <x v="0"/>
    <s v="0190155722001"/>
    <x v="1"/>
    <x v="0"/>
    <x v="0"/>
    <x v="37"/>
    <x v="425"/>
    <n v="0"/>
    <x v="0"/>
    <x v="0"/>
    <x v="3"/>
  </r>
  <r>
    <x v="0"/>
    <s v="0290003288001"/>
    <x v="2"/>
    <x v="0"/>
    <x v="0"/>
    <x v="37"/>
    <x v="425"/>
    <n v="521.03"/>
    <x v="0"/>
    <x v="0"/>
    <x v="3"/>
  </r>
  <r>
    <x v="0"/>
    <s v="0390027923001"/>
    <x v="3"/>
    <x v="0"/>
    <x v="0"/>
    <x v="37"/>
    <x v="425"/>
    <n v="2712.53"/>
    <x v="0"/>
    <x v="0"/>
    <x v="3"/>
  </r>
  <r>
    <x v="0"/>
    <s v="0490001883001"/>
    <x v="4"/>
    <x v="0"/>
    <x v="0"/>
    <x v="37"/>
    <x v="425"/>
    <n v="5855.99"/>
    <x v="0"/>
    <x v="0"/>
    <x v="3"/>
  </r>
  <r>
    <x v="0"/>
    <s v="0490002669001"/>
    <x v="5"/>
    <x v="0"/>
    <x v="0"/>
    <x v="37"/>
    <x v="425"/>
    <n v="8503.43"/>
    <x v="0"/>
    <x v="0"/>
    <x v="3"/>
  </r>
  <r>
    <x v="0"/>
    <s v="0590052000001"/>
    <x v="6"/>
    <x v="0"/>
    <x v="0"/>
    <x v="37"/>
    <x v="425"/>
    <n v="10350.25"/>
    <x v="0"/>
    <x v="0"/>
    <x v="3"/>
  </r>
  <r>
    <x v="0"/>
    <s v="0690045389001"/>
    <x v="7"/>
    <x v="0"/>
    <x v="0"/>
    <x v="37"/>
    <x v="425"/>
    <n v="0"/>
    <x v="0"/>
    <x v="0"/>
    <x v="3"/>
  </r>
  <r>
    <x v="0"/>
    <s v="0691706710001"/>
    <x v="8"/>
    <x v="0"/>
    <x v="0"/>
    <x v="37"/>
    <x v="425"/>
    <n v="0"/>
    <x v="0"/>
    <x v="0"/>
    <x v="3"/>
  </r>
  <r>
    <x v="0"/>
    <s v="0790024656001"/>
    <x v="9"/>
    <x v="0"/>
    <x v="0"/>
    <x v="37"/>
    <x v="425"/>
    <n v="0"/>
    <x v="0"/>
    <x v="0"/>
    <x v="3"/>
  </r>
  <r>
    <x v="0"/>
    <s v="1090033456001"/>
    <x v="10"/>
    <x v="0"/>
    <x v="0"/>
    <x v="37"/>
    <x v="425"/>
    <n v="12148.94"/>
    <x v="0"/>
    <x v="0"/>
    <x v="3"/>
  </r>
  <r>
    <x v="0"/>
    <s v="1091720902001"/>
    <x v="11"/>
    <x v="0"/>
    <x v="0"/>
    <x v="37"/>
    <x v="425"/>
    <n v="0"/>
    <x v="0"/>
    <x v="0"/>
    <x v="3"/>
  </r>
  <r>
    <x v="0"/>
    <s v="1190068389001"/>
    <x v="12"/>
    <x v="0"/>
    <x v="0"/>
    <x v="37"/>
    <x v="425"/>
    <n v="0"/>
    <x v="0"/>
    <x v="0"/>
    <x v="3"/>
  </r>
  <r>
    <x v="0"/>
    <s v="1390013678001"/>
    <x v="13"/>
    <x v="0"/>
    <x v="0"/>
    <x v="37"/>
    <x v="425"/>
    <n v="0"/>
    <x v="0"/>
    <x v="0"/>
    <x v="3"/>
  </r>
  <r>
    <x v="0"/>
    <s v="1690012606001"/>
    <x v="14"/>
    <x v="0"/>
    <x v="0"/>
    <x v="37"/>
    <x v="425"/>
    <n v="207.48"/>
    <x v="0"/>
    <x v="0"/>
    <x v="3"/>
  </r>
  <r>
    <x v="0"/>
    <s v="1790093204001"/>
    <x v="15"/>
    <x v="0"/>
    <x v="0"/>
    <x v="37"/>
    <x v="425"/>
    <n v="7578.61"/>
    <x v="0"/>
    <x v="0"/>
    <x v="3"/>
  </r>
  <r>
    <x v="0"/>
    <s v="1790325083001"/>
    <x v="16"/>
    <x v="0"/>
    <x v="0"/>
    <x v="37"/>
    <x v="425"/>
    <n v="40341.67"/>
    <x v="0"/>
    <x v="0"/>
    <x v="3"/>
  </r>
  <r>
    <x v="0"/>
    <s v="1790451801001"/>
    <x v="17"/>
    <x v="0"/>
    <x v="0"/>
    <x v="37"/>
    <x v="425"/>
    <n v="6794.85"/>
    <x v="0"/>
    <x v="0"/>
    <x v="3"/>
  </r>
  <r>
    <x v="0"/>
    <s v="1790501469001"/>
    <x v="18"/>
    <x v="0"/>
    <x v="0"/>
    <x v="37"/>
    <x v="425"/>
    <n v="0"/>
    <x v="0"/>
    <x v="0"/>
    <x v="3"/>
  </r>
  <r>
    <x v="0"/>
    <s v="1790567699001"/>
    <x v="19"/>
    <x v="0"/>
    <x v="0"/>
    <x v="37"/>
    <x v="425"/>
    <n v="86094.82"/>
    <x v="0"/>
    <x v="0"/>
    <x v="3"/>
  </r>
  <r>
    <x v="0"/>
    <s v="1790866084001"/>
    <x v="20"/>
    <x v="0"/>
    <x v="0"/>
    <x v="37"/>
    <x v="425"/>
    <n v="2325.89"/>
    <x v="0"/>
    <x v="0"/>
    <x v="3"/>
  </r>
  <r>
    <x v="0"/>
    <s v="1790900193001"/>
    <x v="21"/>
    <x v="0"/>
    <x v="0"/>
    <x v="37"/>
    <x v="425"/>
    <n v="0"/>
    <x v="0"/>
    <x v="0"/>
    <x v="3"/>
  </r>
  <r>
    <x v="0"/>
    <s v="1790979016001"/>
    <x v="22"/>
    <x v="0"/>
    <x v="0"/>
    <x v="37"/>
    <x v="425"/>
    <n v="0"/>
    <x v="0"/>
    <x v="0"/>
    <x v="3"/>
  </r>
  <r>
    <x v="0"/>
    <s v="1791708040001"/>
    <x v="23"/>
    <x v="0"/>
    <x v="0"/>
    <x v="37"/>
    <x v="425"/>
    <n v="0"/>
    <x v="0"/>
    <x v="0"/>
    <x v="3"/>
  </r>
  <r>
    <x v="0"/>
    <s v="1890001323001"/>
    <x v="24"/>
    <x v="0"/>
    <x v="0"/>
    <x v="37"/>
    <x v="425"/>
    <n v="4833.28"/>
    <x v="0"/>
    <x v="0"/>
    <x v="3"/>
  </r>
  <r>
    <x v="0"/>
    <s v="1890003628001"/>
    <x v="25"/>
    <x v="0"/>
    <x v="0"/>
    <x v="37"/>
    <x v="425"/>
    <n v="11802.79"/>
    <x v="0"/>
    <x v="0"/>
    <x v="3"/>
  </r>
  <r>
    <x v="0"/>
    <s v="1890037646001"/>
    <x v="26"/>
    <x v="0"/>
    <x v="0"/>
    <x v="37"/>
    <x v="425"/>
    <n v="0"/>
    <x v="0"/>
    <x v="0"/>
    <x v="3"/>
  </r>
  <r>
    <x v="0"/>
    <s v="1890080967001"/>
    <x v="27"/>
    <x v="0"/>
    <x v="0"/>
    <x v="37"/>
    <x v="425"/>
    <n v="0"/>
    <x v="0"/>
    <x v="0"/>
    <x v="3"/>
  </r>
  <r>
    <x v="0"/>
    <s v="1890141877001"/>
    <x v="28"/>
    <x v="0"/>
    <x v="0"/>
    <x v="37"/>
    <x v="425"/>
    <n v="0"/>
    <x v="0"/>
    <x v="0"/>
    <x v="3"/>
  </r>
  <r>
    <x v="0"/>
    <s v="1891709591001"/>
    <x v="29"/>
    <x v="0"/>
    <x v="0"/>
    <x v="37"/>
    <x v="425"/>
    <n v="3832.6"/>
    <x v="0"/>
    <x v="0"/>
    <x v="3"/>
  </r>
  <r>
    <x v="0"/>
    <s v="1891710328001"/>
    <x v="30"/>
    <x v="0"/>
    <x v="0"/>
    <x v="37"/>
    <x v="425"/>
    <n v="529.91"/>
    <x v="0"/>
    <x v="0"/>
    <x v="3"/>
  </r>
  <r>
    <x v="0"/>
    <s v="0190115798001"/>
    <x v="0"/>
    <x v="0"/>
    <x v="1"/>
    <x v="37"/>
    <x v="425"/>
    <n v="116987.53"/>
    <x v="0"/>
    <x v="0"/>
    <x v="3"/>
  </r>
  <r>
    <x v="0"/>
    <s v="0190155722001"/>
    <x v="1"/>
    <x v="0"/>
    <x v="1"/>
    <x v="37"/>
    <x v="425"/>
    <n v="0"/>
    <x v="0"/>
    <x v="0"/>
    <x v="3"/>
  </r>
  <r>
    <x v="0"/>
    <s v="0290003288001"/>
    <x v="2"/>
    <x v="0"/>
    <x v="1"/>
    <x v="37"/>
    <x v="425"/>
    <n v="366.32"/>
    <x v="0"/>
    <x v="0"/>
    <x v="3"/>
  </r>
  <r>
    <x v="0"/>
    <s v="0390027923001"/>
    <x v="3"/>
    <x v="0"/>
    <x v="1"/>
    <x v="37"/>
    <x v="425"/>
    <n v="2593.4899999999998"/>
    <x v="0"/>
    <x v="0"/>
    <x v="3"/>
  </r>
  <r>
    <x v="0"/>
    <s v="0490001883001"/>
    <x v="4"/>
    <x v="0"/>
    <x v="1"/>
    <x v="37"/>
    <x v="425"/>
    <n v="6495.9"/>
    <x v="0"/>
    <x v="0"/>
    <x v="3"/>
  </r>
  <r>
    <x v="0"/>
    <s v="0490002669001"/>
    <x v="5"/>
    <x v="0"/>
    <x v="1"/>
    <x v="37"/>
    <x v="425"/>
    <n v="11428.43"/>
    <x v="0"/>
    <x v="0"/>
    <x v="3"/>
  </r>
  <r>
    <x v="0"/>
    <s v="0590052000001"/>
    <x v="6"/>
    <x v="0"/>
    <x v="1"/>
    <x v="37"/>
    <x v="425"/>
    <n v="10474.27"/>
    <x v="0"/>
    <x v="0"/>
    <x v="3"/>
  </r>
  <r>
    <x v="0"/>
    <s v="0690045389001"/>
    <x v="7"/>
    <x v="0"/>
    <x v="1"/>
    <x v="37"/>
    <x v="425"/>
    <n v="0"/>
    <x v="0"/>
    <x v="0"/>
    <x v="3"/>
  </r>
  <r>
    <x v="0"/>
    <s v="0691706710001"/>
    <x v="8"/>
    <x v="0"/>
    <x v="1"/>
    <x v="37"/>
    <x v="425"/>
    <n v="0"/>
    <x v="0"/>
    <x v="0"/>
    <x v="3"/>
  </r>
  <r>
    <x v="0"/>
    <s v="0790024656001"/>
    <x v="9"/>
    <x v="0"/>
    <x v="1"/>
    <x v="37"/>
    <x v="425"/>
    <n v="0"/>
    <x v="0"/>
    <x v="0"/>
    <x v="3"/>
  </r>
  <r>
    <x v="0"/>
    <s v="1090033456001"/>
    <x v="10"/>
    <x v="0"/>
    <x v="1"/>
    <x v="37"/>
    <x v="425"/>
    <n v="14490.15"/>
    <x v="0"/>
    <x v="0"/>
    <x v="3"/>
  </r>
  <r>
    <x v="0"/>
    <s v="1091720902001"/>
    <x v="11"/>
    <x v="0"/>
    <x v="1"/>
    <x v="37"/>
    <x v="425"/>
    <n v="0"/>
    <x v="0"/>
    <x v="0"/>
    <x v="3"/>
  </r>
  <r>
    <x v="0"/>
    <s v="1190068389001"/>
    <x v="12"/>
    <x v="0"/>
    <x v="1"/>
    <x v="37"/>
    <x v="425"/>
    <n v="0"/>
    <x v="0"/>
    <x v="0"/>
    <x v="3"/>
  </r>
  <r>
    <x v="0"/>
    <s v="1390013678001"/>
    <x v="13"/>
    <x v="0"/>
    <x v="1"/>
    <x v="37"/>
    <x v="425"/>
    <n v="0"/>
    <x v="0"/>
    <x v="0"/>
    <x v="3"/>
  </r>
  <r>
    <x v="0"/>
    <s v="1690012606001"/>
    <x v="14"/>
    <x v="0"/>
    <x v="1"/>
    <x v="37"/>
    <x v="425"/>
    <n v="467.72"/>
    <x v="0"/>
    <x v="0"/>
    <x v="3"/>
  </r>
  <r>
    <x v="0"/>
    <s v="1790093204001"/>
    <x v="15"/>
    <x v="0"/>
    <x v="1"/>
    <x v="37"/>
    <x v="425"/>
    <n v="8768.1200000000008"/>
    <x v="0"/>
    <x v="0"/>
    <x v="3"/>
  </r>
  <r>
    <x v="0"/>
    <s v="1790325083001"/>
    <x v="16"/>
    <x v="0"/>
    <x v="1"/>
    <x v="37"/>
    <x v="425"/>
    <n v="24988.66"/>
    <x v="0"/>
    <x v="0"/>
    <x v="3"/>
  </r>
  <r>
    <x v="0"/>
    <s v="1790451801001"/>
    <x v="17"/>
    <x v="0"/>
    <x v="1"/>
    <x v="37"/>
    <x v="425"/>
    <n v="8094.89"/>
    <x v="0"/>
    <x v="0"/>
    <x v="3"/>
  </r>
  <r>
    <x v="0"/>
    <s v="1790501469001"/>
    <x v="18"/>
    <x v="0"/>
    <x v="1"/>
    <x v="37"/>
    <x v="425"/>
    <n v="0"/>
    <x v="0"/>
    <x v="0"/>
    <x v="3"/>
  </r>
  <r>
    <x v="0"/>
    <s v="1790567699001"/>
    <x v="19"/>
    <x v="0"/>
    <x v="1"/>
    <x v="37"/>
    <x v="425"/>
    <n v="97127.13"/>
    <x v="0"/>
    <x v="0"/>
    <x v="3"/>
  </r>
  <r>
    <x v="0"/>
    <s v="1790866084001"/>
    <x v="20"/>
    <x v="0"/>
    <x v="1"/>
    <x v="37"/>
    <x v="425"/>
    <n v="3216.25"/>
    <x v="0"/>
    <x v="0"/>
    <x v="3"/>
  </r>
  <r>
    <x v="0"/>
    <s v="1790900193001"/>
    <x v="21"/>
    <x v="0"/>
    <x v="1"/>
    <x v="37"/>
    <x v="425"/>
    <n v="0"/>
    <x v="0"/>
    <x v="0"/>
    <x v="3"/>
  </r>
  <r>
    <x v="0"/>
    <s v="1790979016001"/>
    <x v="22"/>
    <x v="0"/>
    <x v="1"/>
    <x v="37"/>
    <x v="425"/>
    <n v="0"/>
    <x v="0"/>
    <x v="0"/>
    <x v="3"/>
  </r>
  <r>
    <x v="0"/>
    <s v="1791708040001"/>
    <x v="23"/>
    <x v="0"/>
    <x v="1"/>
    <x v="37"/>
    <x v="425"/>
    <n v="0"/>
    <x v="0"/>
    <x v="0"/>
    <x v="3"/>
  </r>
  <r>
    <x v="0"/>
    <s v="1890001323001"/>
    <x v="24"/>
    <x v="0"/>
    <x v="1"/>
    <x v="37"/>
    <x v="425"/>
    <n v="5361.83"/>
    <x v="0"/>
    <x v="0"/>
    <x v="3"/>
  </r>
  <r>
    <x v="0"/>
    <s v="1890003628001"/>
    <x v="25"/>
    <x v="0"/>
    <x v="1"/>
    <x v="37"/>
    <x v="425"/>
    <n v="12879.49"/>
    <x v="0"/>
    <x v="0"/>
    <x v="3"/>
  </r>
  <r>
    <x v="0"/>
    <s v="1890037646001"/>
    <x v="26"/>
    <x v="0"/>
    <x v="1"/>
    <x v="37"/>
    <x v="425"/>
    <n v="0"/>
    <x v="0"/>
    <x v="0"/>
    <x v="3"/>
  </r>
  <r>
    <x v="0"/>
    <s v="1890080967001"/>
    <x v="27"/>
    <x v="0"/>
    <x v="1"/>
    <x v="37"/>
    <x v="425"/>
    <n v="0"/>
    <x v="0"/>
    <x v="0"/>
    <x v="3"/>
  </r>
  <r>
    <x v="0"/>
    <s v="1890141877001"/>
    <x v="28"/>
    <x v="0"/>
    <x v="1"/>
    <x v="37"/>
    <x v="425"/>
    <n v="0"/>
    <x v="0"/>
    <x v="0"/>
    <x v="3"/>
  </r>
  <r>
    <x v="0"/>
    <s v="1891709591001"/>
    <x v="29"/>
    <x v="0"/>
    <x v="1"/>
    <x v="37"/>
    <x v="425"/>
    <n v="4875.2700000000004"/>
    <x v="0"/>
    <x v="0"/>
    <x v="3"/>
  </r>
  <r>
    <x v="0"/>
    <s v="1891710328001"/>
    <x v="30"/>
    <x v="0"/>
    <x v="1"/>
    <x v="37"/>
    <x v="425"/>
    <n v="932.58"/>
    <x v="0"/>
    <x v="0"/>
    <x v="3"/>
  </r>
  <r>
    <x v="0"/>
    <s v="11"/>
    <x v="31"/>
    <x v="0"/>
    <x v="0"/>
    <x v="37"/>
    <x v="425"/>
    <n v="297137.40999999997"/>
    <x v="0"/>
    <x v="0"/>
    <x v="3"/>
  </r>
  <r>
    <x v="0"/>
    <s v="11"/>
    <x v="31"/>
    <x v="0"/>
    <x v="1"/>
    <x v="37"/>
    <x v="425"/>
    <n v="329548.03000000003"/>
    <x v="0"/>
    <x v="0"/>
    <x v="3"/>
  </r>
  <r>
    <x v="0"/>
    <s v="12"/>
    <x v="32"/>
    <x v="0"/>
    <x v="0"/>
    <x v="37"/>
    <x v="425"/>
    <n v="297137.40999999997"/>
    <x v="0"/>
    <x v="0"/>
    <x v="3"/>
  </r>
  <r>
    <x v="0"/>
    <s v="12"/>
    <x v="32"/>
    <x v="0"/>
    <x v="1"/>
    <x v="37"/>
    <x v="425"/>
    <n v="329548.03000000003"/>
    <x v="0"/>
    <x v="0"/>
    <x v="3"/>
  </r>
  <r>
    <x v="0"/>
    <s v="0190115798001"/>
    <x v="0"/>
    <x v="0"/>
    <x v="0"/>
    <x v="38"/>
    <x v="426"/>
    <n v="79144.39"/>
    <x v="0"/>
    <x v="0"/>
    <x v="3"/>
  </r>
  <r>
    <x v="0"/>
    <s v="0190155722001"/>
    <x v="1"/>
    <x v="0"/>
    <x v="0"/>
    <x v="38"/>
    <x v="426"/>
    <n v="0"/>
    <x v="0"/>
    <x v="0"/>
    <x v="3"/>
  </r>
  <r>
    <x v="0"/>
    <s v="0290003288001"/>
    <x v="2"/>
    <x v="0"/>
    <x v="0"/>
    <x v="38"/>
    <x v="426"/>
    <n v="0"/>
    <x v="0"/>
    <x v="0"/>
    <x v="3"/>
  </r>
  <r>
    <x v="0"/>
    <s v="0390027923001"/>
    <x v="3"/>
    <x v="0"/>
    <x v="0"/>
    <x v="38"/>
    <x v="426"/>
    <n v="4731.03"/>
    <x v="0"/>
    <x v="0"/>
    <x v="3"/>
  </r>
  <r>
    <x v="0"/>
    <s v="0490001883001"/>
    <x v="4"/>
    <x v="0"/>
    <x v="0"/>
    <x v="38"/>
    <x v="426"/>
    <n v="5974.04"/>
    <x v="0"/>
    <x v="0"/>
    <x v="3"/>
  </r>
  <r>
    <x v="0"/>
    <s v="0490002669001"/>
    <x v="5"/>
    <x v="0"/>
    <x v="0"/>
    <x v="38"/>
    <x v="426"/>
    <n v="7502.47"/>
    <x v="0"/>
    <x v="0"/>
    <x v="3"/>
  </r>
  <r>
    <x v="0"/>
    <s v="0590052000001"/>
    <x v="6"/>
    <x v="0"/>
    <x v="0"/>
    <x v="38"/>
    <x v="426"/>
    <n v="7021.51"/>
    <x v="0"/>
    <x v="0"/>
    <x v="3"/>
  </r>
  <r>
    <x v="0"/>
    <s v="0690045389001"/>
    <x v="7"/>
    <x v="0"/>
    <x v="0"/>
    <x v="38"/>
    <x v="426"/>
    <n v="0"/>
    <x v="0"/>
    <x v="0"/>
    <x v="3"/>
  </r>
  <r>
    <x v="0"/>
    <s v="0691706710001"/>
    <x v="8"/>
    <x v="0"/>
    <x v="0"/>
    <x v="38"/>
    <x v="426"/>
    <n v="0"/>
    <x v="0"/>
    <x v="0"/>
    <x v="3"/>
  </r>
  <r>
    <x v="0"/>
    <s v="0790024656001"/>
    <x v="9"/>
    <x v="0"/>
    <x v="0"/>
    <x v="38"/>
    <x v="426"/>
    <n v="0"/>
    <x v="0"/>
    <x v="0"/>
    <x v="3"/>
  </r>
  <r>
    <x v="0"/>
    <s v="1090033456001"/>
    <x v="10"/>
    <x v="0"/>
    <x v="0"/>
    <x v="38"/>
    <x v="426"/>
    <n v="8944.85"/>
    <x v="0"/>
    <x v="0"/>
    <x v="3"/>
  </r>
  <r>
    <x v="0"/>
    <s v="1091720902001"/>
    <x v="11"/>
    <x v="0"/>
    <x v="0"/>
    <x v="38"/>
    <x v="426"/>
    <n v="0"/>
    <x v="0"/>
    <x v="0"/>
    <x v="3"/>
  </r>
  <r>
    <x v="0"/>
    <s v="1190068389001"/>
    <x v="12"/>
    <x v="0"/>
    <x v="0"/>
    <x v="38"/>
    <x v="426"/>
    <n v="0"/>
    <x v="0"/>
    <x v="0"/>
    <x v="3"/>
  </r>
  <r>
    <x v="0"/>
    <s v="1390013678001"/>
    <x v="13"/>
    <x v="0"/>
    <x v="0"/>
    <x v="38"/>
    <x v="426"/>
    <n v="0"/>
    <x v="0"/>
    <x v="0"/>
    <x v="3"/>
  </r>
  <r>
    <x v="0"/>
    <s v="1690012606001"/>
    <x v="14"/>
    <x v="0"/>
    <x v="0"/>
    <x v="38"/>
    <x v="426"/>
    <n v="0"/>
    <x v="0"/>
    <x v="0"/>
    <x v="3"/>
  </r>
  <r>
    <x v="0"/>
    <s v="1790093204001"/>
    <x v="15"/>
    <x v="0"/>
    <x v="0"/>
    <x v="38"/>
    <x v="426"/>
    <n v="12849.08"/>
    <x v="0"/>
    <x v="0"/>
    <x v="3"/>
  </r>
  <r>
    <x v="0"/>
    <s v="1790325083001"/>
    <x v="16"/>
    <x v="0"/>
    <x v="0"/>
    <x v="38"/>
    <x v="426"/>
    <n v="13754.51"/>
    <x v="0"/>
    <x v="0"/>
    <x v="3"/>
  </r>
  <r>
    <x v="0"/>
    <s v="1790451801001"/>
    <x v="17"/>
    <x v="0"/>
    <x v="0"/>
    <x v="38"/>
    <x v="426"/>
    <n v="3688.93"/>
    <x v="0"/>
    <x v="0"/>
    <x v="3"/>
  </r>
  <r>
    <x v="0"/>
    <s v="1790501469001"/>
    <x v="18"/>
    <x v="0"/>
    <x v="0"/>
    <x v="38"/>
    <x v="426"/>
    <n v="0"/>
    <x v="0"/>
    <x v="0"/>
    <x v="3"/>
  </r>
  <r>
    <x v="0"/>
    <s v="1790567699001"/>
    <x v="19"/>
    <x v="0"/>
    <x v="0"/>
    <x v="38"/>
    <x v="426"/>
    <n v="62023.25"/>
    <x v="0"/>
    <x v="0"/>
    <x v="3"/>
  </r>
  <r>
    <x v="0"/>
    <s v="1790866084001"/>
    <x v="20"/>
    <x v="0"/>
    <x v="0"/>
    <x v="38"/>
    <x v="426"/>
    <n v="1492.41"/>
    <x v="0"/>
    <x v="0"/>
    <x v="3"/>
  </r>
  <r>
    <x v="0"/>
    <s v="1790900193001"/>
    <x v="21"/>
    <x v="0"/>
    <x v="0"/>
    <x v="38"/>
    <x v="426"/>
    <n v="0"/>
    <x v="0"/>
    <x v="0"/>
    <x v="3"/>
  </r>
  <r>
    <x v="0"/>
    <s v="1790979016001"/>
    <x v="22"/>
    <x v="0"/>
    <x v="0"/>
    <x v="38"/>
    <x v="426"/>
    <n v="0"/>
    <x v="0"/>
    <x v="0"/>
    <x v="3"/>
  </r>
  <r>
    <x v="0"/>
    <s v="1791708040001"/>
    <x v="23"/>
    <x v="0"/>
    <x v="0"/>
    <x v="38"/>
    <x v="426"/>
    <n v="0"/>
    <x v="0"/>
    <x v="0"/>
    <x v="3"/>
  </r>
  <r>
    <x v="0"/>
    <s v="1890001323001"/>
    <x v="24"/>
    <x v="0"/>
    <x v="0"/>
    <x v="38"/>
    <x v="426"/>
    <n v="4120.0600000000004"/>
    <x v="0"/>
    <x v="0"/>
    <x v="3"/>
  </r>
  <r>
    <x v="0"/>
    <s v="1890003628001"/>
    <x v="25"/>
    <x v="0"/>
    <x v="0"/>
    <x v="38"/>
    <x v="426"/>
    <n v="10341.030000000001"/>
    <x v="0"/>
    <x v="0"/>
    <x v="3"/>
  </r>
  <r>
    <x v="0"/>
    <s v="1890037646001"/>
    <x v="26"/>
    <x v="0"/>
    <x v="0"/>
    <x v="38"/>
    <x v="426"/>
    <n v="0"/>
    <x v="0"/>
    <x v="0"/>
    <x v="3"/>
  </r>
  <r>
    <x v="0"/>
    <s v="1890080967001"/>
    <x v="27"/>
    <x v="0"/>
    <x v="0"/>
    <x v="38"/>
    <x v="426"/>
    <n v="0"/>
    <x v="0"/>
    <x v="0"/>
    <x v="3"/>
  </r>
  <r>
    <x v="0"/>
    <s v="1890141877001"/>
    <x v="28"/>
    <x v="0"/>
    <x v="0"/>
    <x v="38"/>
    <x v="426"/>
    <n v="0"/>
    <x v="0"/>
    <x v="0"/>
    <x v="3"/>
  </r>
  <r>
    <x v="0"/>
    <s v="1891709591001"/>
    <x v="29"/>
    <x v="0"/>
    <x v="0"/>
    <x v="38"/>
    <x v="426"/>
    <n v="4604.53"/>
    <x v="0"/>
    <x v="0"/>
    <x v="3"/>
  </r>
  <r>
    <x v="0"/>
    <s v="1891710328001"/>
    <x v="30"/>
    <x v="0"/>
    <x v="0"/>
    <x v="38"/>
    <x v="426"/>
    <n v="0"/>
    <x v="0"/>
    <x v="0"/>
    <x v="3"/>
  </r>
  <r>
    <x v="0"/>
    <s v="0190115798001"/>
    <x v="0"/>
    <x v="0"/>
    <x v="1"/>
    <x v="38"/>
    <x v="426"/>
    <n v="80779.600000000006"/>
    <x v="0"/>
    <x v="0"/>
    <x v="3"/>
  </r>
  <r>
    <x v="0"/>
    <s v="0190155722001"/>
    <x v="1"/>
    <x v="0"/>
    <x v="1"/>
    <x v="38"/>
    <x v="426"/>
    <n v="0"/>
    <x v="0"/>
    <x v="0"/>
    <x v="3"/>
  </r>
  <r>
    <x v="0"/>
    <s v="0290003288001"/>
    <x v="2"/>
    <x v="0"/>
    <x v="1"/>
    <x v="38"/>
    <x v="426"/>
    <n v="0"/>
    <x v="0"/>
    <x v="0"/>
    <x v="3"/>
  </r>
  <r>
    <x v="0"/>
    <s v="0390027923001"/>
    <x v="3"/>
    <x v="0"/>
    <x v="1"/>
    <x v="38"/>
    <x v="426"/>
    <n v="5356.24"/>
    <x v="0"/>
    <x v="0"/>
    <x v="3"/>
  </r>
  <r>
    <x v="0"/>
    <s v="0490001883001"/>
    <x v="4"/>
    <x v="0"/>
    <x v="1"/>
    <x v="38"/>
    <x v="426"/>
    <n v="5818.96"/>
    <x v="0"/>
    <x v="0"/>
    <x v="3"/>
  </r>
  <r>
    <x v="0"/>
    <s v="0490002669001"/>
    <x v="5"/>
    <x v="0"/>
    <x v="1"/>
    <x v="38"/>
    <x v="426"/>
    <n v="7234.14"/>
    <x v="0"/>
    <x v="0"/>
    <x v="3"/>
  </r>
  <r>
    <x v="0"/>
    <s v="0590052000001"/>
    <x v="6"/>
    <x v="0"/>
    <x v="1"/>
    <x v="38"/>
    <x v="426"/>
    <n v="7312.31"/>
    <x v="0"/>
    <x v="0"/>
    <x v="3"/>
  </r>
  <r>
    <x v="0"/>
    <s v="0690045389001"/>
    <x v="7"/>
    <x v="0"/>
    <x v="1"/>
    <x v="38"/>
    <x v="426"/>
    <n v="0"/>
    <x v="0"/>
    <x v="0"/>
    <x v="3"/>
  </r>
  <r>
    <x v="0"/>
    <s v="0691706710001"/>
    <x v="8"/>
    <x v="0"/>
    <x v="1"/>
    <x v="38"/>
    <x v="426"/>
    <n v="0"/>
    <x v="0"/>
    <x v="0"/>
    <x v="3"/>
  </r>
  <r>
    <x v="0"/>
    <s v="0790024656001"/>
    <x v="9"/>
    <x v="0"/>
    <x v="1"/>
    <x v="38"/>
    <x v="426"/>
    <n v="0"/>
    <x v="0"/>
    <x v="0"/>
    <x v="3"/>
  </r>
  <r>
    <x v="0"/>
    <s v="1090033456001"/>
    <x v="10"/>
    <x v="0"/>
    <x v="1"/>
    <x v="38"/>
    <x v="426"/>
    <n v="10316.49"/>
    <x v="0"/>
    <x v="0"/>
    <x v="3"/>
  </r>
  <r>
    <x v="0"/>
    <s v="1091720902001"/>
    <x v="11"/>
    <x v="0"/>
    <x v="1"/>
    <x v="38"/>
    <x v="426"/>
    <n v="0"/>
    <x v="0"/>
    <x v="0"/>
    <x v="3"/>
  </r>
  <r>
    <x v="0"/>
    <s v="1190068389001"/>
    <x v="12"/>
    <x v="0"/>
    <x v="1"/>
    <x v="38"/>
    <x v="426"/>
    <n v="0"/>
    <x v="0"/>
    <x v="0"/>
    <x v="3"/>
  </r>
  <r>
    <x v="0"/>
    <s v="1390013678001"/>
    <x v="13"/>
    <x v="0"/>
    <x v="1"/>
    <x v="38"/>
    <x v="426"/>
    <n v="0"/>
    <x v="0"/>
    <x v="0"/>
    <x v="3"/>
  </r>
  <r>
    <x v="0"/>
    <s v="1690012606001"/>
    <x v="14"/>
    <x v="0"/>
    <x v="1"/>
    <x v="38"/>
    <x v="426"/>
    <n v="0"/>
    <x v="0"/>
    <x v="0"/>
    <x v="3"/>
  </r>
  <r>
    <x v="0"/>
    <s v="1790093204001"/>
    <x v="15"/>
    <x v="0"/>
    <x v="1"/>
    <x v="38"/>
    <x v="426"/>
    <n v="12718.6"/>
    <x v="0"/>
    <x v="0"/>
    <x v="3"/>
  </r>
  <r>
    <x v="0"/>
    <s v="1790325083001"/>
    <x v="16"/>
    <x v="0"/>
    <x v="1"/>
    <x v="38"/>
    <x v="426"/>
    <n v="13992.27"/>
    <x v="0"/>
    <x v="0"/>
    <x v="3"/>
  </r>
  <r>
    <x v="0"/>
    <s v="1790451801001"/>
    <x v="17"/>
    <x v="0"/>
    <x v="1"/>
    <x v="38"/>
    <x v="426"/>
    <n v="4023.72"/>
    <x v="0"/>
    <x v="0"/>
    <x v="3"/>
  </r>
  <r>
    <x v="0"/>
    <s v="1790501469001"/>
    <x v="18"/>
    <x v="0"/>
    <x v="1"/>
    <x v="38"/>
    <x v="426"/>
    <n v="0"/>
    <x v="0"/>
    <x v="0"/>
    <x v="3"/>
  </r>
  <r>
    <x v="0"/>
    <s v="1790567699001"/>
    <x v="19"/>
    <x v="0"/>
    <x v="1"/>
    <x v="38"/>
    <x v="426"/>
    <n v="66900.86"/>
    <x v="0"/>
    <x v="0"/>
    <x v="3"/>
  </r>
  <r>
    <x v="0"/>
    <s v="1790866084001"/>
    <x v="20"/>
    <x v="0"/>
    <x v="1"/>
    <x v="38"/>
    <x v="426"/>
    <n v="1957.53"/>
    <x v="0"/>
    <x v="0"/>
    <x v="3"/>
  </r>
  <r>
    <x v="0"/>
    <s v="1790900193001"/>
    <x v="21"/>
    <x v="0"/>
    <x v="1"/>
    <x v="38"/>
    <x v="426"/>
    <n v="0"/>
    <x v="0"/>
    <x v="0"/>
    <x v="3"/>
  </r>
  <r>
    <x v="0"/>
    <s v="1790979016001"/>
    <x v="22"/>
    <x v="0"/>
    <x v="1"/>
    <x v="38"/>
    <x v="426"/>
    <n v="0"/>
    <x v="0"/>
    <x v="0"/>
    <x v="3"/>
  </r>
  <r>
    <x v="0"/>
    <s v="1791708040001"/>
    <x v="23"/>
    <x v="0"/>
    <x v="1"/>
    <x v="38"/>
    <x v="426"/>
    <n v="0"/>
    <x v="0"/>
    <x v="0"/>
    <x v="3"/>
  </r>
  <r>
    <x v="0"/>
    <s v="1890001323001"/>
    <x v="24"/>
    <x v="0"/>
    <x v="1"/>
    <x v="38"/>
    <x v="426"/>
    <n v="5255.67"/>
    <x v="0"/>
    <x v="0"/>
    <x v="3"/>
  </r>
  <r>
    <x v="0"/>
    <s v="1890003628001"/>
    <x v="25"/>
    <x v="0"/>
    <x v="1"/>
    <x v="38"/>
    <x v="426"/>
    <n v="10563.58"/>
    <x v="0"/>
    <x v="0"/>
    <x v="3"/>
  </r>
  <r>
    <x v="0"/>
    <s v="1890037646001"/>
    <x v="26"/>
    <x v="0"/>
    <x v="1"/>
    <x v="38"/>
    <x v="426"/>
    <n v="0"/>
    <x v="0"/>
    <x v="0"/>
    <x v="3"/>
  </r>
  <r>
    <x v="0"/>
    <s v="1890080967001"/>
    <x v="27"/>
    <x v="0"/>
    <x v="1"/>
    <x v="38"/>
    <x v="426"/>
    <n v="0"/>
    <x v="0"/>
    <x v="0"/>
    <x v="3"/>
  </r>
  <r>
    <x v="0"/>
    <s v="1890141877001"/>
    <x v="28"/>
    <x v="0"/>
    <x v="1"/>
    <x v="38"/>
    <x v="426"/>
    <n v="0"/>
    <x v="0"/>
    <x v="0"/>
    <x v="3"/>
  </r>
  <r>
    <x v="0"/>
    <s v="1891709591001"/>
    <x v="29"/>
    <x v="0"/>
    <x v="1"/>
    <x v="38"/>
    <x v="426"/>
    <n v="5293.27"/>
    <x v="0"/>
    <x v="0"/>
    <x v="3"/>
  </r>
  <r>
    <x v="0"/>
    <s v="1891710328001"/>
    <x v="30"/>
    <x v="0"/>
    <x v="1"/>
    <x v="38"/>
    <x v="426"/>
    <n v="0"/>
    <x v="0"/>
    <x v="0"/>
    <x v="3"/>
  </r>
  <r>
    <x v="0"/>
    <s v="11"/>
    <x v="31"/>
    <x v="0"/>
    <x v="0"/>
    <x v="38"/>
    <x v="426"/>
    <n v="226192.09"/>
    <x v="0"/>
    <x v="0"/>
    <x v="3"/>
  </r>
  <r>
    <x v="0"/>
    <s v="11"/>
    <x v="31"/>
    <x v="0"/>
    <x v="1"/>
    <x v="38"/>
    <x v="426"/>
    <n v="237523.24"/>
    <x v="0"/>
    <x v="0"/>
    <x v="3"/>
  </r>
  <r>
    <x v="0"/>
    <s v="12"/>
    <x v="32"/>
    <x v="0"/>
    <x v="0"/>
    <x v="38"/>
    <x v="426"/>
    <n v="226192.09"/>
    <x v="0"/>
    <x v="0"/>
    <x v="3"/>
  </r>
  <r>
    <x v="0"/>
    <s v="12"/>
    <x v="32"/>
    <x v="0"/>
    <x v="1"/>
    <x v="38"/>
    <x v="426"/>
    <n v="237523.24"/>
    <x v="0"/>
    <x v="0"/>
    <x v="3"/>
  </r>
  <r>
    <x v="0"/>
    <s v="0190115798001"/>
    <x v="0"/>
    <x v="0"/>
    <x v="0"/>
    <x v="39"/>
    <x v="427"/>
    <n v="61268.78"/>
    <x v="0"/>
    <x v="0"/>
    <x v="3"/>
  </r>
  <r>
    <x v="0"/>
    <s v="0190155722001"/>
    <x v="1"/>
    <x v="0"/>
    <x v="0"/>
    <x v="39"/>
    <x v="427"/>
    <n v="0"/>
    <x v="0"/>
    <x v="0"/>
    <x v="3"/>
  </r>
  <r>
    <x v="0"/>
    <s v="0290003288001"/>
    <x v="2"/>
    <x v="0"/>
    <x v="0"/>
    <x v="39"/>
    <x v="427"/>
    <n v="0"/>
    <x v="0"/>
    <x v="0"/>
    <x v="3"/>
  </r>
  <r>
    <x v="0"/>
    <s v="0390027923001"/>
    <x v="3"/>
    <x v="0"/>
    <x v="0"/>
    <x v="39"/>
    <x v="427"/>
    <n v="1662.4"/>
    <x v="0"/>
    <x v="0"/>
    <x v="3"/>
  </r>
  <r>
    <x v="0"/>
    <s v="0490001883001"/>
    <x v="4"/>
    <x v="0"/>
    <x v="0"/>
    <x v="39"/>
    <x v="427"/>
    <n v="3884.04"/>
    <x v="0"/>
    <x v="0"/>
    <x v="3"/>
  </r>
  <r>
    <x v="0"/>
    <s v="0490002669001"/>
    <x v="5"/>
    <x v="0"/>
    <x v="0"/>
    <x v="39"/>
    <x v="427"/>
    <n v="1778.16"/>
    <x v="0"/>
    <x v="0"/>
    <x v="3"/>
  </r>
  <r>
    <x v="0"/>
    <s v="0590052000001"/>
    <x v="6"/>
    <x v="0"/>
    <x v="0"/>
    <x v="39"/>
    <x v="427"/>
    <n v="8101.93"/>
    <x v="0"/>
    <x v="0"/>
    <x v="3"/>
  </r>
  <r>
    <x v="0"/>
    <s v="0690045389001"/>
    <x v="7"/>
    <x v="0"/>
    <x v="0"/>
    <x v="39"/>
    <x v="427"/>
    <n v="0"/>
    <x v="0"/>
    <x v="0"/>
    <x v="3"/>
  </r>
  <r>
    <x v="0"/>
    <s v="0691706710001"/>
    <x v="8"/>
    <x v="0"/>
    <x v="0"/>
    <x v="39"/>
    <x v="427"/>
    <n v="0"/>
    <x v="0"/>
    <x v="0"/>
    <x v="3"/>
  </r>
  <r>
    <x v="0"/>
    <s v="0790024656001"/>
    <x v="9"/>
    <x v="0"/>
    <x v="0"/>
    <x v="39"/>
    <x v="427"/>
    <n v="0"/>
    <x v="0"/>
    <x v="0"/>
    <x v="3"/>
  </r>
  <r>
    <x v="0"/>
    <s v="1090033456001"/>
    <x v="10"/>
    <x v="0"/>
    <x v="0"/>
    <x v="39"/>
    <x v="427"/>
    <n v="3971.14"/>
    <x v="0"/>
    <x v="0"/>
    <x v="3"/>
  </r>
  <r>
    <x v="0"/>
    <s v="1091720902001"/>
    <x v="11"/>
    <x v="0"/>
    <x v="0"/>
    <x v="39"/>
    <x v="427"/>
    <n v="0"/>
    <x v="0"/>
    <x v="0"/>
    <x v="3"/>
  </r>
  <r>
    <x v="0"/>
    <s v="1190068389001"/>
    <x v="12"/>
    <x v="0"/>
    <x v="0"/>
    <x v="39"/>
    <x v="427"/>
    <n v="0"/>
    <x v="0"/>
    <x v="0"/>
    <x v="3"/>
  </r>
  <r>
    <x v="0"/>
    <s v="1390013678001"/>
    <x v="13"/>
    <x v="0"/>
    <x v="0"/>
    <x v="39"/>
    <x v="427"/>
    <n v="0"/>
    <x v="0"/>
    <x v="0"/>
    <x v="3"/>
  </r>
  <r>
    <x v="0"/>
    <s v="1690012606001"/>
    <x v="14"/>
    <x v="0"/>
    <x v="0"/>
    <x v="39"/>
    <x v="427"/>
    <n v="0"/>
    <x v="0"/>
    <x v="0"/>
    <x v="3"/>
  </r>
  <r>
    <x v="0"/>
    <s v="1790093204001"/>
    <x v="15"/>
    <x v="0"/>
    <x v="0"/>
    <x v="39"/>
    <x v="427"/>
    <n v="12909.9"/>
    <x v="0"/>
    <x v="0"/>
    <x v="3"/>
  </r>
  <r>
    <x v="0"/>
    <s v="1790325083001"/>
    <x v="16"/>
    <x v="0"/>
    <x v="0"/>
    <x v="39"/>
    <x v="427"/>
    <n v="8588.0300000000007"/>
    <x v="0"/>
    <x v="0"/>
    <x v="3"/>
  </r>
  <r>
    <x v="0"/>
    <s v="1790451801001"/>
    <x v="17"/>
    <x v="0"/>
    <x v="0"/>
    <x v="39"/>
    <x v="427"/>
    <n v="2378.4299999999998"/>
    <x v="0"/>
    <x v="0"/>
    <x v="3"/>
  </r>
  <r>
    <x v="0"/>
    <s v="1790501469001"/>
    <x v="18"/>
    <x v="0"/>
    <x v="0"/>
    <x v="39"/>
    <x v="427"/>
    <n v="0"/>
    <x v="0"/>
    <x v="0"/>
    <x v="3"/>
  </r>
  <r>
    <x v="0"/>
    <s v="1790567699001"/>
    <x v="19"/>
    <x v="0"/>
    <x v="0"/>
    <x v="39"/>
    <x v="427"/>
    <n v="41520.47"/>
    <x v="0"/>
    <x v="0"/>
    <x v="3"/>
  </r>
  <r>
    <x v="0"/>
    <s v="1790866084001"/>
    <x v="20"/>
    <x v="0"/>
    <x v="0"/>
    <x v="39"/>
    <x v="427"/>
    <n v="810.07"/>
    <x v="0"/>
    <x v="0"/>
    <x v="3"/>
  </r>
  <r>
    <x v="0"/>
    <s v="1790900193001"/>
    <x v="21"/>
    <x v="0"/>
    <x v="0"/>
    <x v="39"/>
    <x v="427"/>
    <n v="0"/>
    <x v="0"/>
    <x v="0"/>
    <x v="3"/>
  </r>
  <r>
    <x v="0"/>
    <s v="1790979016001"/>
    <x v="22"/>
    <x v="0"/>
    <x v="0"/>
    <x v="39"/>
    <x v="427"/>
    <n v="0"/>
    <x v="0"/>
    <x v="0"/>
    <x v="3"/>
  </r>
  <r>
    <x v="0"/>
    <s v="1791708040001"/>
    <x v="23"/>
    <x v="0"/>
    <x v="0"/>
    <x v="39"/>
    <x v="427"/>
    <n v="0"/>
    <x v="0"/>
    <x v="0"/>
    <x v="3"/>
  </r>
  <r>
    <x v="0"/>
    <s v="1890001323001"/>
    <x v="24"/>
    <x v="0"/>
    <x v="0"/>
    <x v="39"/>
    <x v="427"/>
    <n v="3018.88"/>
    <x v="0"/>
    <x v="0"/>
    <x v="3"/>
  </r>
  <r>
    <x v="0"/>
    <s v="1890003628001"/>
    <x v="25"/>
    <x v="0"/>
    <x v="0"/>
    <x v="39"/>
    <x v="427"/>
    <n v="12328.71"/>
    <x v="0"/>
    <x v="0"/>
    <x v="3"/>
  </r>
  <r>
    <x v="0"/>
    <s v="1890037646001"/>
    <x v="26"/>
    <x v="0"/>
    <x v="0"/>
    <x v="39"/>
    <x v="427"/>
    <n v="0"/>
    <x v="0"/>
    <x v="0"/>
    <x v="3"/>
  </r>
  <r>
    <x v="0"/>
    <s v="1890080967001"/>
    <x v="27"/>
    <x v="0"/>
    <x v="0"/>
    <x v="39"/>
    <x v="427"/>
    <n v="0"/>
    <x v="0"/>
    <x v="0"/>
    <x v="3"/>
  </r>
  <r>
    <x v="0"/>
    <s v="1890141877001"/>
    <x v="28"/>
    <x v="0"/>
    <x v="0"/>
    <x v="39"/>
    <x v="427"/>
    <n v="0"/>
    <x v="0"/>
    <x v="0"/>
    <x v="3"/>
  </r>
  <r>
    <x v="0"/>
    <s v="1891709591001"/>
    <x v="29"/>
    <x v="0"/>
    <x v="0"/>
    <x v="39"/>
    <x v="427"/>
    <n v="12833.37"/>
    <x v="0"/>
    <x v="0"/>
    <x v="3"/>
  </r>
  <r>
    <x v="0"/>
    <s v="1891710328001"/>
    <x v="30"/>
    <x v="0"/>
    <x v="0"/>
    <x v="39"/>
    <x v="427"/>
    <n v="0"/>
    <x v="0"/>
    <x v="0"/>
    <x v="3"/>
  </r>
  <r>
    <x v="0"/>
    <s v="0190115798001"/>
    <x v="0"/>
    <x v="0"/>
    <x v="1"/>
    <x v="39"/>
    <x v="427"/>
    <n v="83389.490000000005"/>
    <x v="0"/>
    <x v="0"/>
    <x v="3"/>
  </r>
  <r>
    <x v="0"/>
    <s v="0190155722001"/>
    <x v="1"/>
    <x v="0"/>
    <x v="1"/>
    <x v="39"/>
    <x v="427"/>
    <n v="0"/>
    <x v="0"/>
    <x v="0"/>
    <x v="3"/>
  </r>
  <r>
    <x v="0"/>
    <s v="0290003288001"/>
    <x v="2"/>
    <x v="0"/>
    <x v="1"/>
    <x v="39"/>
    <x v="427"/>
    <n v="0"/>
    <x v="0"/>
    <x v="0"/>
    <x v="3"/>
  </r>
  <r>
    <x v="0"/>
    <s v="0390027923001"/>
    <x v="3"/>
    <x v="0"/>
    <x v="1"/>
    <x v="39"/>
    <x v="427"/>
    <n v="1682.88"/>
    <x v="0"/>
    <x v="0"/>
    <x v="3"/>
  </r>
  <r>
    <x v="0"/>
    <s v="0490001883001"/>
    <x v="4"/>
    <x v="0"/>
    <x v="1"/>
    <x v="39"/>
    <x v="427"/>
    <n v="4405.51"/>
    <x v="0"/>
    <x v="0"/>
    <x v="3"/>
  </r>
  <r>
    <x v="0"/>
    <s v="0490002669001"/>
    <x v="5"/>
    <x v="0"/>
    <x v="1"/>
    <x v="39"/>
    <x v="427"/>
    <n v="1975.32"/>
    <x v="0"/>
    <x v="0"/>
    <x v="3"/>
  </r>
  <r>
    <x v="0"/>
    <s v="0590052000001"/>
    <x v="6"/>
    <x v="0"/>
    <x v="1"/>
    <x v="39"/>
    <x v="427"/>
    <n v="9112.4599999999991"/>
    <x v="0"/>
    <x v="0"/>
    <x v="3"/>
  </r>
  <r>
    <x v="0"/>
    <s v="0690045389001"/>
    <x v="7"/>
    <x v="0"/>
    <x v="1"/>
    <x v="39"/>
    <x v="427"/>
    <n v="0"/>
    <x v="0"/>
    <x v="0"/>
    <x v="3"/>
  </r>
  <r>
    <x v="0"/>
    <s v="0691706710001"/>
    <x v="8"/>
    <x v="0"/>
    <x v="1"/>
    <x v="39"/>
    <x v="427"/>
    <n v="0"/>
    <x v="0"/>
    <x v="0"/>
    <x v="3"/>
  </r>
  <r>
    <x v="0"/>
    <s v="0790024656001"/>
    <x v="9"/>
    <x v="0"/>
    <x v="1"/>
    <x v="39"/>
    <x v="427"/>
    <n v="0"/>
    <x v="0"/>
    <x v="0"/>
    <x v="3"/>
  </r>
  <r>
    <x v="0"/>
    <s v="1090033456001"/>
    <x v="10"/>
    <x v="0"/>
    <x v="1"/>
    <x v="39"/>
    <x v="427"/>
    <n v="4851"/>
    <x v="0"/>
    <x v="0"/>
    <x v="3"/>
  </r>
  <r>
    <x v="0"/>
    <s v="1091720902001"/>
    <x v="11"/>
    <x v="0"/>
    <x v="1"/>
    <x v="39"/>
    <x v="427"/>
    <n v="0"/>
    <x v="0"/>
    <x v="0"/>
    <x v="3"/>
  </r>
  <r>
    <x v="0"/>
    <s v="1190068389001"/>
    <x v="12"/>
    <x v="0"/>
    <x v="1"/>
    <x v="39"/>
    <x v="427"/>
    <n v="0"/>
    <x v="0"/>
    <x v="0"/>
    <x v="3"/>
  </r>
  <r>
    <x v="0"/>
    <s v="1390013678001"/>
    <x v="13"/>
    <x v="0"/>
    <x v="1"/>
    <x v="39"/>
    <x v="427"/>
    <n v="0"/>
    <x v="0"/>
    <x v="0"/>
    <x v="3"/>
  </r>
  <r>
    <x v="0"/>
    <s v="1690012606001"/>
    <x v="14"/>
    <x v="0"/>
    <x v="1"/>
    <x v="39"/>
    <x v="427"/>
    <n v="0"/>
    <x v="0"/>
    <x v="0"/>
    <x v="3"/>
  </r>
  <r>
    <x v="0"/>
    <s v="1790093204001"/>
    <x v="15"/>
    <x v="0"/>
    <x v="1"/>
    <x v="39"/>
    <x v="427"/>
    <n v="13608.09"/>
    <x v="0"/>
    <x v="0"/>
    <x v="3"/>
  </r>
  <r>
    <x v="0"/>
    <s v="1790325083001"/>
    <x v="16"/>
    <x v="0"/>
    <x v="1"/>
    <x v="39"/>
    <x v="427"/>
    <n v="8897.25"/>
    <x v="0"/>
    <x v="0"/>
    <x v="3"/>
  </r>
  <r>
    <x v="0"/>
    <s v="1790451801001"/>
    <x v="17"/>
    <x v="0"/>
    <x v="1"/>
    <x v="39"/>
    <x v="427"/>
    <n v="2669.09"/>
    <x v="0"/>
    <x v="0"/>
    <x v="3"/>
  </r>
  <r>
    <x v="0"/>
    <s v="1790501469001"/>
    <x v="18"/>
    <x v="0"/>
    <x v="1"/>
    <x v="39"/>
    <x v="427"/>
    <n v="0"/>
    <x v="0"/>
    <x v="0"/>
    <x v="3"/>
  </r>
  <r>
    <x v="0"/>
    <s v="1790567699001"/>
    <x v="19"/>
    <x v="0"/>
    <x v="1"/>
    <x v="39"/>
    <x v="427"/>
    <n v="47856.97"/>
    <x v="0"/>
    <x v="0"/>
    <x v="3"/>
  </r>
  <r>
    <x v="0"/>
    <s v="1790866084001"/>
    <x v="20"/>
    <x v="0"/>
    <x v="1"/>
    <x v="39"/>
    <x v="427"/>
    <n v="547.41"/>
    <x v="0"/>
    <x v="0"/>
    <x v="3"/>
  </r>
  <r>
    <x v="0"/>
    <s v="1790900193001"/>
    <x v="21"/>
    <x v="0"/>
    <x v="1"/>
    <x v="39"/>
    <x v="427"/>
    <n v="0"/>
    <x v="0"/>
    <x v="0"/>
    <x v="3"/>
  </r>
  <r>
    <x v="0"/>
    <s v="1790979016001"/>
    <x v="22"/>
    <x v="0"/>
    <x v="1"/>
    <x v="39"/>
    <x v="427"/>
    <n v="0"/>
    <x v="0"/>
    <x v="0"/>
    <x v="3"/>
  </r>
  <r>
    <x v="0"/>
    <s v="1791708040001"/>
    <x v="23"/>
    <x v="0"/>
    <x v="1"/>
    <x v="39"/>
    <x v="427"/>
    <n v="0"/>
    <x v="0"/>
    <x v="0"/>
    <x v="3"/>
  </r>
  <r>
    <x v="0"/>
    <s v="1890001323001"/>
    <x v="24"/>
    <x v="0"/>
    <x v="1"/>
    <x v="39"/>
    <x v="427"/>
    <n v="3048.44"/>
    <x v="0"/>
    <x v="0"/>
    <x v="3"/>
  </r>
  <r>
    <x v="0"/>
    <s v="1890003628001"/>
    <x v="25"/>
    <x v="0"/>
    <x v="1"/>
    <x v="39"/>
    <x v="427"/>
    <n v="13140.99"/>
    <x v="0"/>
    <x v="0"/>
    <x v="3"/>
  </r>
  <r>
    <x v="0"/>
    <s v="1890037646001"/>
    <x v="26"/>
    <x v="0"/>
    <x v="1"/>
    <x v="39"/>
    <x v="427"/>
    <n v="0"/>
    <x v="0"/>
    <x v="0"/>
    <x v="3"/>
  </r>
  <r>
    <x v="0"/>
    <s v="1890080967001"/>
    <x v="27"/>
    <x v="0"/>
    <x v="1"/>
    <x v="39"/>
    <x v="427"/>
    <n v="0"/>
    <x v="0"/>
    <x v="0"/>
    <x v="3"/>
  </r>
  <r>
    <x v="0"/>
    <s v="1890141877001"/>
    <x v="28"/>
    <x v="0"/>
    <x v="1"/>
    <x v="39"/>
    <x v="427"/>
    <n v="0"/>
    <x v="0"/>
    <x v="0"/>
    <x v="3"/>
  </r>
  <r>
    <x v="0"/>
    <s v="1891709591001"/>
    <x v="29"/>
    <x v="0"/>
    <x v="1"/>
    <x v="39"/>
    <x v="427"/>
    <n v="14039.87"/>
    <x v="0"/>
    <x v="0"/>
    <x v="3"/>
  </r>
  <r>
    <x v="0"/>
    <s v="1891710328001"/>
    <x v="30"/>
    <x v="0"/>
    <x v="1"/>
    <x v="39"/>
    <x v="427"/>
    <n v="0"/>
    <x v="0"/>
    <x v="0"/>
    <x v="3"/>
  </r>
  <r>
    <x v="0"/>
    <s v="11"/>
    <x v="31"/>
    <x v="0"/>
    <x v="0"/>
    <x v="39"/>
    <x v="427"/>
    <n v="175054.31"/>
    <x v="0"/>
    <x v="0"/>
    <x v="3"/>
  </r>
  <r>
    <x v="0"/>
    <s v="11"/>
    <x v="31"/>
    <x v="0"/>
    <x v="1"/>
    <x v="39"/>
    <x v="427"/>
    <n v="209224.77"/>
    <x v="0"/>
    <x v="0"/>
    <x v="3"/>
  </r>
  <r>
    <x v="0"/>
    <s v="12"/>
    <x v="32"/>
    <x v="0"/>
    <x v="0"/>
    <x v="39"/>
    <x v="427"/>
    <n v="175054.31"/>
    <x v="0"/>
    <x v="0"/>
    <x v="3"/>
  </r>
  <r>
    <x v="0"/>
    <s v="12"/>
    <x v="32"/>
    <x v="0"/>
    <x v="1"/>
    <x v="39"/>
    <x v="427"/>
    <n v="209224.77"/>
    <x v="0"/>
    <x v="0"/>
    <x v="3"/>
  </r>
  <r>
    <x v="0"/>
    <s v="0190115798001"/>
    <x v="0"/>
    <x v="0"/>
    <x v="0"/>
    <x v="40"/>
    <x v="428"/>
    <n v="51957.89"/>
    <x v="0"/>
    <x v="0"/>
    <x v="3"/>
  </r>
  <r>
    <x v="0"/>
    <s v="0190155722001"/>
    <x v="1"/>
    <x v="0"/>
    <x v="0"/>
    <x v="40"/>
    <x v="428"/>
    <n v="0"/>
    <x v="0"/>
    <x v="0"/>
    <x v="3"/>
  </r>
  <r>
    <x v="0"/>
    <s v="0290003288001"/>
    <x v="2"/>
    <x v="0"/>
    <x v="0"/>
    <x v="40"/>
    <x v="428"/>
    <n v="0"/>
    <x v="0"/>
    <x v="0"/>
    <x v="3"/>
  </r>
  <r>
    <x v="0"/>
    <s v="0390027923001"/>
    <x v="3"/>
    <x v="0"/>
    <x v="0"/>
    <x v="40"/>
    <x v="428"/>
    <n v="16406.62"/>
    <x v="0"/>
    <x v="0"/>
    <x v="3"/>
  </r>
  <r>
    <x v="0"/>
    <s v="0490001883001"/>
    <x v="4"/>
    <x v="0"/>
    <x v="0"/>
    <x v="40"/>
    <x v="428"/>
    <n v="14356.95"/>
    <x v="0"/>
    <x v="0"/>
    <x v="3"/>
  </r>
  <r>
    <x v="0"/>
    <s v="0490002669001"/>
    <x v="5"/>
    <x v="0"/>
    <x v="0"/>
    <x v="40"/>
    <x v="428"/>
    <n v="5746.54"/>
    <x v="0"/>
    <x v="0"/>
    <x v="3"/>
  </r>
  <r>
    <x v="0"/>
    <s v="0590052000001"/>
    <x v="6"/>
    <x v="0"/>
    <x v="0"/>
    <x v="40"/>
    <x v="428"/>
    <n v="21448.12"/>
    <x v="0"/>
    <x v="0"/>
    <x v="3"/>
  </r>
  <r>
    <x v="0"/>
    <s v="0690045389001"/>
    <x v="7"/>
    <x v="0"/>
    <x v="0"/>
    <x v="40"/>
    <x v="428"/>
    <n v="0"/>
    <x v="0"/>
    <x v="0"/>
    <x v="3"/>
  </r>
  <r>
    <x v="0"/>
    <s v="0691706710001"/>
    <x v="8"/>
    <x v="0"/>
    <x v="0"/>
    <x v="40"/>
    <x v="428"/>
    <n v="0"/>
    <x v="0"/>
    <x v="0"/>
    <x v="3"/>
  </r>
  <r>
    <x v="0"/>
    <s v="0790024656001"/>
    <x v="9"/>
    <x v="0"/>
    <x v="0"/>
    <x v="40"/>
    <x v="428"/>
    <n v="0"/>
    <x v="0"/>
    <x v="0"/>
    <x v="3"/>
  </r>
  <r>
    <x v="0"/>
    <s v="1090033456001"/>
    <x v="10"/>
    <x v="0"/>
    <x v="0"/>
    <x v="40"/>
    <x v="428"/>
    <n v="10627.86"/>
    <x v="0"/>
    <x v="0"/>
    <x v="3"/>
  </r>
  <r>
    <x v="0"/>
    <s v="1091720902001"/>
    <x v="11"/>
    <x v="0"/>
    <x v="0"/>
    <x v="40"/>
    <x v="428"/>
    <n v="0"/>
    <x v="0"/>
    <x v="0"/>
    <x v="3"/>
  </r>
  <r>
    <x v="0"/>
    <s v="1190068389001"/>
    <x v="12"/>
    <x v="0"/>
    <x v="0"/>
    <x v="40"/>
    <x v="428"/>
    <n v="0"/>
    <x v="0"/>
    <x v="0"/>
    <x v="3"/>
  </r>
  <r>
    <x v="0"/>
    <s v="1390013678001"/>
    <x v="13"/>
    <x v="0"/>
    <x v="0"/>
    <x v="40"/>
    <x v="428"/>
    <n v="0"/>
    <x v="0"/>
    <x v="0"/>
    <x v="3"/>
  </r>
  <r>
    <x v="0"/>
    <s v="1690012606001"/>
    <x v="14"/>
    <x v="0"/>
    <x v="0"/>
    <x v="40"/>
    <x v="428"/>
    <n v="0"/>
    <x v="0"/>
    <x v="0"/>
    <x v="3"/>
  </r>
  <r>
    <x v="0"/>
    <s v="1790093204001"/>
    <x v="15"/>
    <x v="0"/>
    <x v="0"/>
    <x v="40"/>
    <x v="428"/>
    <n v="1880.81"/>
    <x v="0"/>
    <x v="0"/>
    <x v="3"/>
  </r>
  <r>
    <x v="0"/>
    <s v="1790325083001"/>
    <x v="16"/>
    <x v="0"/>
    <x v="0"/>
    <x v="40"/>
    <x v="428"/>
    <n v="21269.4"/>
    <x v="0"/>
    <x v="0"/>
    <x v="3"/>
  </r>
  <r>
    <x v="0"/>
    <s v="1790451801001"/>
    <x v="17"/>
    <x v="0"/>
    <x v="0"/>
    <x v="40"/>
    <x v="428"/>
    <n v="0"/>
    <x v="0"/>
    <x v="0"/>
    <x v="3"/>
  </r>
  <r>
    <x v="0"/>
    <s v="1790501469001"/>
    <x v="18"/>
    <x v="0"/>
    <x v="0"/>
    <x v="40"/>
    <x v="428"/>
    <n v="0"/>
    <x v="0"/>
    <x v="0"/>
    <x v="3"/>
  </r>
  <r>
    <x v="0"/>
    <s v="1790567699001"/>
    <x v="19"/>
    <x v="0"/>
    <x v="0"/>
    <x v="40"/>
    <x v="428"/>
    <n v="99416.24"/>
    <x v="0"/>
    <x v="0"/>
    <x v="3"/>
  </r>
  <r>
    <x v="0"/>
    <s v="1790866084001"/>
    <x v="20"/>
    <x v="0"/>
    <x v="0"/>
    <x v="40"/>
    <x v="428"/>
    <n v="1806.51"/>
    <x v="0"/>
    <x v="0"/>
    <x v="3"/>
  </r>
  <r>
    <x v="0"/>
    <s v="1790900193001"/>
    <x v="21"/>
    <x v="0"/>
    <x v="0"/>
    <x v="40"/>
    <x v="428"/>
    <n v="0"/>
    <x v="0"/>
    <x v="0"/>
    <x v="3"/>
  </r>
  <r>
    <x v="0"/>
    <s v="1790979016001"/>
    <x v="22"/>
    <x v="0"/>
    <x v="0"/>
    <x v="40"/>
    <x v="428"/>
    <n v="0"/>
    <x v="0"/>
    <x v="0"/>
    <x v="3"/>
  </r>
  <r>
    <x v="0"/>
    <s v="1791708040001"/>
    <x v="23"/>
    <x v="0"/>
    <x v="0"/>
    <x v="40"/>
    <x v="428"/>
    <n v="0"/>
    <x v="0"/>
    <x v="0"/>
    <x v="3"/>
  </r>
  <r>
    <x v="0"/>
    <s v="1890001323001"/>
    <x v="24"/>
    <x v="0"/>
    <x v="0"/>
    <x v="40"/>
    <x v="428"/>
    <n v="3183.47"/>
    <x v="0"/>
    <x v="0"/>
    <x v="3"/>
  </r>
  <r>
    <x v="0"/>
    <s v="1890003628001"/>
    <x v="25"/>
    <x v="0"/>
    <x v="0"/>
    <x v="40"/>
    <x v="428"/>
    <n v="5399.47"/>
    <x v="0"/>
    <x v="0"/>
    <x v="3"/>
  </r>
  <r>
    <x v="0"/>
    <s v="1890037646001"/>
    <x v="26"/>
    <x v="0"/>
    <x v="0"/>
    <x v="40"/>
    <x v="428"/>
    <n v="0"/>
    <x v="0"/>
    <x v="0"/>
    <x v="3"/>
  </r>
  <r>
    <x v="0"/>
    <s v="1890080967001"/>
    <x v="27"/>
    <x v="0"/>
    <x v="0"/>
    <x v="40"/>
    <x v="428"/>
    <n v="0"/>
    <x v="0"/>
    <x v="0"/>
    <x v="3"/>
  </r>
  <r>
    <x v="0"/>
    <s v="1890141877001"/>
    <x v="28"/>
    <x v="0"/>
    <x v="0"/>
    <x v="40"/>
    <x v="428"/>
    <n v="0"/>
    <x v="0"/>
    <x v="0"/>
    <x v="3"/>
  </r>
  <r>
    <x v="0"/>
    <s v="1891709591001"/>
    <x v="29"/>
    <x v="0"/>
    <x v="0"/>
    <x v="40"/>
    <x v="428"/>
    <n v="0"/>
    <x v="0"/>
    <x v="0"/>
    <x v="3"/>
  </r>
  <r>
    <x v="0"/>
    <s v="1891710328001"/>
    <x v="30"/>
    <x v="0"/>
    <x v="0"/>
    <x v="40"/>
    <x v="428"/>
    <n v="616.64"/>
    <x v="0"/>
    <x v="0"/>
    <x v="3"/>
  </r>
  <r>
    <x v="0"/>
    <s v="0190115798001"/>
    <x v="0"/>
    <x v="0"/>
    <x v="1"/>
    <x v="40"/>
    <x v="428"/>
    <n v="56177.06"/>
    <x v="0"/>
    <x v="0"/>
    <x v="3"/>
  </r>
  <r>
    <x v="0"/>
    <s v="0190155722001"/>
    <x v="1"/>
    <x v="0"/>
    <x v="1"/>
    <x v="40"/>
    <x v="428"/>
    <n v="0"/>
    <x v="0"/>
    <x v="0"/>
    <x v="3"/>
  </r>
  <r>
    <x v="0"/>
    <s v="0290003288001"/>
    <x v="2"/>
    <x v="0"/>
    <x v="1"/>
    <x v="40"/>
    <x v="428"/>
    <n v="0"/>
    <x v="0"/>
    <x v="0"/>
    <x v="3"/>
  </r>
  <r>
    <x v="0"/>
    <s v="0390027923001"/>
    <x v="3"/>
    <x v="0"/>
    <x v="1"/>
    <x v="40"/>
    <x v="428"/>
    <n v="15838.78"/>
    <x v="0"/>
    <x v="0"/>
    <x v="3"/>
  </r>
  <r>
    <x v="0"/>
    <s v="0490001883001"/>
    <x v="4"/>
    <x v="0"/>
    <x v="1"/>
    <x v="40"/>
    <x v="428"/>
    <n v="14849.12"/>
    <x v="0"/>
    <x v="0"/>
    <x v="3"/>
  </r>
  <r>
    <x v="0"/>
    <s v="0490002669001"/>
    <x v="5"/>
    <x v="0"/>
    <x v="1"/>
    <x v="40"/>
    <x v="428"/>
    <n v="6333"/>
    <x v="0"/>
    <x v="0"/>
    <x v="3"/>
  </r>
  <r>
    <x v="0"/>
    <s v="0590052000001"/>
    <x v="6"/>
    <x v="0"/>
    <x v="1"/>
    <x v="40"/>
    <x v="428"/>
    <n v="21483.07"/>
    <x v="0"/>
    <x v="0"/>
    <x v="3"/>
  </r>
  <r>
    <x v="0"/>
    <s v="0690045389001"/>
    <x v="7"/>
    <x v="0"/>
    <x v="1"/>
    <x v="40"/>
    <x v="428"/>
    <n v="0"/>
    <x v="0"/>
    <x v="0"/>
    <x v="3"/>
  </r>
  <r>
    <x v="0"/>
    <s v="0691706710001"/>
    <x v="8"/>
    <x v="0"/>
    <x v="1"/>
    <x v="40"/>
    <x v="428"/>
    <n v="0"/>
    <x v="0"/>
    <x v="0"/>
    <x v="3"/>
  </r>
  <r>
    <x v="0"/>
    <s v="0790024656001"/>
    <x v="9"/>
    <x v="0"/>
    <x v="1"/>
    <x v="40"/>
    <x v="428"/>
    <n v="0"/>
    <x v="0"/>
    <x v="0"/>
    <x v="3"/>
  </r>
  <r>
    <x v="0"/>
    <s v="1090033456001"/>
    <x v="10"/>
    <x v="0"/>
    <x v="1"/>
    <x v="40"/>
    <x v="428"/>
    <n v="11770.1"/>
    <x v="0"/>
    <x v="0"/>
    <x v="3"/>
  </r>
  <r>
    <x v="0"/>
    <s v="1091720902001"/>
    <x v="11"/>
    <x v="0"/>
    <x v="1"/>
    <x v="40"/>
    <x v="428"/>
    <n v="0"/>
    <x v="0"/>
    <x v="0"/>
    <x v="3"/>
  </r>
  <r>
    <x v="0"/>
    <s v="1190068389001"/>
    <x v="12"/>
    <x v="0"/>
    <x v="1"/>
    <x v="40"/>
    <x v="428"/>
    <n v="0"/>
    <x v="0"/>
    <x v="0"/>
    <x v="3"/>
  </r>
  <r>
    <x v="0"/>
    <s v="1390013678001"/>
    <x v="13"/>
    <x v="0"/>
    <x v="1"/>
    <x v="40"/>
    <x v="428"/>
    <n v="0"/>
    <x v="0"/>
    <x v="0"/>
    <x v="3"/>
  </r>
  <r>
    <x v="0"/>
    <s v="1690012606001"/>
    <x v="14"/>
    <x v="0"/>
    <x v="1"/>
    <x v="40"/>
    <x v="428"/>
    <n v="0"/>
    <x v="0"/>
    <x v="0"/>
    <x v="3"/>
  </r>
  <r>
    <x v="0"/>
    <s v="1790093204001"/>
    <x v="15"/>
    <x v="0"/>
    <x v="1"/>
    <x v="40"/>
    <x v="428"/>
    <n v="2711.55"/>
    <x v="0"/>
    <x v="0"/>
    <x v="3"/>
  </r>
  <r>
    <x v="0"/>
    <s v="1790325083001"/>
    <x v="16"/>
    <x v="0"/>
    <x v="1"/>
    <x v="40"/>
    <x v="428"/>
    <n v="21830.42"/>
    <x v="0"/>
    <x v="0"/>
    <x v="3"/>
  </r>
  <r>
    <x v="0"/>
    <s v="1790451801001"/>
    <x v="17"/>
    <x v="0"/>
    <x v="1"/>
    <x v="40"/>
    <x v="428"/>
    <n v="17.21"/>
    <x v="0"/>
    <x v="0"/>
    <x v="3"/>
  </r>
  <r>
    <x v="0"/>
    <s v="1790501469001"/>
    <x v="18"/>
    <x v="0"/>
    <x v="1"/>
    <x v="40"/>
    <x v="428"/>
    <n v="0"/>
    <x v="0"/>
    <x v="0"/>
    <x v="3"/>
  </r>
  <r>
    <x v="0"/>
    <s v="1790567699001"/>
    <x v="19"/>
    <x v="0"/>
    <x v="1"/>
    <x v="40"/>
    <x v="428"/>
    <n v="105598.82"/>
    <x v="0"/>
    <x v="0"/>
    <x v="3"/>
  </r>
  <r>
    <x v="0"/>
    <s v="1790866084001"/>
    <x v="20"/>
    <x v="0"/>
    <x v="1"/>
    <x v="40"/>
    <x v="428"/>
    <n v="2069.0300000000002"/>
    <x v="0"/>
    <x v="0"/>
    <x v="3"/>
  </r>
  <r>
    <x v="0"/>
    <s v="1790900193001"/>
    <x v="21"/>
    <x v="0"/>
    <x v="1"/>
    <x v="40"/>
    <x v="428"/>
    <n v="0"/>
    <x v="0"/>
    <x v="0"/>
    <x v="3"/>
  </r>
  <r>
    <x v="0"/>
    <s v="1790979016001"/>
    <x v="22"/>
    <x v="0"/>
    <x v="1"/>
    <x v="40"/>
    <x v="428"/>
    <n v="0"/>
    <x v="0"/>
    <x v="0"/>
    <x v="3"/>
  </r>
  <r>
    <x v="0"/>
    <s v="1791708040001"/>
    <x v="23"/>
    <x v="0"/>
    <x v="1"/>
    <x v="40"/>
    <x v="428"/>
    <n v="0"/>
    <x v="0"/>
    <x v="0"/>
    <x v="3"/>
  </r>
  <r>
    <x v="0"/>
    <s v="1890001323001"/>
    <x v="24"/>
    <x v="0"/>
    <x v="1"/>
    <x v="40"/>
    <x v="428"/>
    <n v="3535.39"/>
    <x v="0"/>
    <x v="0"/>
    <x v="3"/>
  </r>
  <r>
    <x v="0"/>
    <s v="1890003628001"/>
    <x v="25"/>
    <x v="0"/>
    <x v="1"/>
    <x v="40"/>
    <x v="428"/>
    <n v="5230.26"/>
    <x v="0"/>
    <x v="0"/>
    <x v="3"/>
  </r>
  <r>
    <x v="0"/>
    <s v="1890037646001"/>
    <x v="26"/>
    <x v="0"/>
    <x v="1"/>
    <x v="40"/>
    <x v="428"/>
    <n v="0"/>
    <x v="0"/>
    <x v="0"/>
    <x v="3"/>
  </r>
  <r>
    <x v="0"/>
    <s v="1890080967001"/>
    <x v="27"/>
    <x v="0"/>
    <x v="1"/>
    <x v="40"/>
    <x v="428"/>
    <n v="0"/>
    <x v="0"/>
    <x v="0"/>
    <x v="3"/>
  </r>
  <r>
    <x v="0"/>
    <s v="1890141877001"/>
    <x v="28"/>
    <x v="0"/>
    <x v="1"/>
    <x v="40"/>
    <x v="428"/>
    <n v="0"/>
    <x v="0"/>
    <x v="0"/>
    <x v="3"/>
  </r>
  <r>
    <x v="0"/>
    <s v="1891709591001"/>
    <x v="29"/>
    <x v="0"/>
    <x v="1"/>
    <x v="40"/>
    <x v="428"/>
    <n v="0"/>
    <x v="0"/>
    <x v="0"/>
    <x v="3"/>
  </r>
  <r>
    <x v="0"/>
    <s v="1891710328001"/>
    <x v="30"/>
    <x v="0"/>
    <x v="1"/>
    <x v="40"/>
    <x v="428"/>
    <n v="616.64"/>
    <x v="0"/>
    <x v="0"/>
    <x v="3"/>
  </r>
  <r>
    <x v="0"/>
    <s v="11"/>
    <x v="31"/>
    <x v="0"/>
    <x v="0"/>
    <x v="40"/>
    <x v="428"/>
    <n v="254116.52"/>
    <x v="0"/>
    <x v="0"/>
    <x v="3"/>
  </r>
  <r>
    <x v="0"/>
    <s v="11"/>
    <x v="31"/>
    <x v="0"/>
    <x v="1"/>
    <x v="40"/>
    <x v="428"/>
    <n v="268060.45"/>
    <x v="0"/>
    <x v="0"/>
    <x v="3"/>
  </r>
  <r>
    <x v="0"/>
    <s v="12"/>
    <x v="32"/>
    <x v="0"/>
    <x v="0"/>
    <x v="40"/>
    <x v="428"/>
    <n v="254116.52"/>
    <x v="0"/>
    <x v="0"/>
    <x v="3"/>
  </r>
  <r>
    <x v="0"/>
    <s v="12"/>
    <x v="32"/>
    <x v="0"/>
    <x v="1"/>
    <x v="40"/>
    <x v="428"/>
    <n v="268060.45"/>
    <x v="0"/>
    <x v="0"/>
    <x v="3"/>
  </r>
  <r>
    <x v="0"/>
    <s v="0190115798001"/>
    <x v="0"/>
    <x v="0"/>
    <x v="0"/>
    <x v="130"/>
    <x v="429"/>
    <n v="0"/>
    <x v="0"/>
    <x v="0"/>
    <x v="2"/>
  </r>
  <r>
    <x v="0"/>
    <s v="0190155722001"/>
    <x v="1"/>
    <x v="0"/>
    <x v="0"/>
    <x v="130"/>
    <x v="429"/>
    <n v="0"/>
    <x v="0"/>
    <x v="0"/>
    <x v="2"/>
  </r>
  <r>
    <x v="0"/>
    <s v="0290003288001"/>
    <x v="2"/>
    <x v="0"/>
    <x v="0"/>
    <x v="130"/>
    <x v="429"/>
    <n v="0"/>
    <x v="0"/>
    <x v="0"/>
    <x v="2"/>
  </r>
  <r>
    <x v="0"/>
    <s v="0390027923001"/>
    <x v="3"/>
    <x v="0"/>
    <x v="0"/>
    <x v="130"/>
    <x v="429"/>
    <n v="0"/>
    <x v="0"/>
    <x v="0"/>
    <x v="2"/>
  </r>
  <r>
    <x v="0"/>
    <s v="0490001883001"/>
    <x v="4"/>
    <x v="0"/>
    <x v="0"/>
    <x v="130"/>
    <x v="429"/>
    <n v="0"/>
    <x v="0"/>
    <x v="0"/>
    <x v="2"/>
  </r>
  <r>
    <x v="0"/>
    <s v="0490002669001"/>
    <x v="5"/>
    <x v="0"/>
    <x v="0"/>
    <x v="130"/>
    <x v="429"/>
    <n v="0"/>
    <x v="0"/>
    <x v="0"/>
    <x v="2"/>
  </r>
  <r>
    <x v="0"/>
    <s v="0590052000001"/>
    <x v="6"/>
    <x v="0"/>
    <x v="0"/>
    <x v="130"/>
    <x v="429"/>
    <n v="0"/>
    <x v="0"/>
    <x v="0"/>
    <x v="2"/>
  </r>
  <r>
    <x v="0"/>
    <s v="0690045389001"/>
    <x v="7"/>
    <x v="0"/>
    <x v="0"/>
    <x v="130"/>
    <x v="429"/>
    <n v="0"/>
    <x v="0"/>
    <x v="0"/>
    <x v="2"/>
  </r>
  <r>
    <x v="0"/>
    <s v="0691706710001"/>
    <x v="8"/>
    <x v="0"/>
    <x v="0"/>
    <x v="130"/>
    <x v="429"/>
    <n v="0"/>
    <x v="0"/>
    <x v="0"/>
    <x v="2"/>
  </r>
  <r>
    <x v="0"/>
    <s v="0790024656001"/>
    <x v="9"/>
    <x v="0"/>
    <x v="0"/>
    <x v="130"/>
    <x v="429"/>
    <n v="0"/>
    <x v="0"/>
    <x v="0"/>
    <x v="2"/>
  </r>
  <r>
    <x v="0"/>
    <s v="1090033456001"/>
    <x v="10"/>
    <x v="0"/>
    <x v="0"/>
    <x v="130"/>
    <x v="429"/>
    <n v="0"/>
    <x v="0"/>
    <x v="0"/>
    <x v="2"/>
  </r>
  <r>
    <x v="0"/>
    <s v="1091720902001"/>
    <x v="11"/>
    <x v="0"/>
    <x v="0"/>
    <x v="130"/>
    <x v="429"/>
    <n v="0"/>
    <x v="0"/>
    <x v="0"/>
    <x v="2"/>
  </r>
  <r>
    <x v="0"/>
    <s v="1190068389001"/>
    <x v="12"/>
    <x v="0"/>
    <x v="0"/>
    <x v="130"/>
    <x v="429"/>
    <n v="0"/>
    <x v="0"/>
    <x v="0"/>
    <x v="2"/>
  </r>
  <r>
    <x v="0"/>
    <s v="1390013678001"/>
    <x v="13"/>
    <x v="0"/>
    <x v="0"/>
    <x v="130"/>
    <x v="429"/>
    <n v="0"/>
    <x v="0"/>
    <x v="0"/>
    <x v="2"/>
  </r>
  <r>
    <x v="0"/>
    <s v="1690012606001"/>
    <x v="14"/>
    <x v="0"/>
    <x v="0"/>
    <x v="130"/>
    <x v="429"/>
    <n v="0"/>
    <x v="0"/>
    <x v="0"/>
    <x v="2"/>
  </r>
  <r>
    <x v="0"/>
    <s v="1790093204001"/>
    <x v="15"/>
    <x v="0"/>
    <x v="0"/>
    <x v="130"/>
    <x v="429"/>
    <n v="0"/>
    <x v="0"/>
    <x v="0"/>
    <x v="2"/>
  </r>
  <r>
    <x v="0"/>
    <s v="1790325083001"/>
    <x v="16"/>
    <x v="0"/>
    <x v="0"/>
    <x v="130"/>
    <x v="429"/>
    <n v="0"/>
    <x v="0"/>
    <x v="0"/>
    <x v="2"/>
  </r>
  <r>
    <x v="0"/>
    <s v="1790451801001"/>
    <x v="17"/>
    <x v="0"/>
    <x v="0"/>
    <x v="130"/>
    <x v="429"/>
    <n v="0"/>
    <x v="0"/>
    <x v="0"/>
    <x v="2"/>
  </r>
  <r>
    <x v="0"/>
    <s v="1790501469001"/>
    <x v="18"/>
    <x v="0"/>
    <x v="0"/>
    <x v="130"/>
    <x v="429"/>
    <n v="0"/>
    <x v="0"/>
    <x v="0"/>
    <x v="2"/>
  </r>
  <r>
    <x v="0"/>
    <s v="1790567699001"/>
    <x v="19"/>
    <x v="0"/>
    <x v="0"/>
    <x v="130"/>
    <x v="429"/>
    <n v="0"/>
    <x v="0"/>
    <x v="0"/>
    <x v="2"/>
  </r>
  <r>
    <x v="0"/>
    <s v="1790866084001"/>
    <x v="20"/>
    <x v="0"/>
    <x v="0"/>
    <x v="130"/>
    <x v="429"/>
    <n v="0"/>
    <x v="0"/>
    <x v="0"/>
    <x v="2"/>
  </r>
  <r>
    <x v="0"/>
    <s v="1790900193001"/>
    <x v="21"/>
    <x v="0"/>
    <x v="0"/>
    <x v="130"/>
    <x v="429"/>
    <n v="0"/>
    <x v="0"/>
    <x v="0"/>
    <x v="2"/>
  </r>
  <r>
    <x v="0"/>
    <s v="1790979016001"/>
    <x v="22"/>
    <x v="0"/>
    <x v="0"/>
    <x v="130"/>
    <x v="429"/>
    <n v="0"/>
    <x v="0"/>
    <x v="0"/>
    <x v="2"/>
  </r>
  <r>
    <x v="0"/>
    <s v="1791708040001"/>
    <x v="23"/>
    <x v="0"/>
    <x v="0"/>
    <x v="130"/>
    <x v="429"/>
    <n v="0"/>
    <x v="0"/>
    <x v="0"/>
    <x v="2"/>
  </r>
  <r>
    <x v="0"/>
    <s v="1890001323001"/>
    <x v="24"/>
    <x v="0"/>
    <x v="0"/>
    <x v="130"/>
    <x v="429"/>
    <n v="0"/>
    <x v="0"/>
    <x v="0"/>
    <x v="2"/>
  </r>
  <r>
    <x v="0"/>
    <s v="1890003628001"/>
    <x v="25"/>
    <x v="0"/>
    <x v="0"/>
    <x v="130"/>
    <x v="429"/>
    <n v="0"/>
    <x v="0"/>
    <x v="0"/>
    <x v="2"/>
  </r>
  <r>
    <x v="0"/>
    <s v="1890037646001"/>
    <x v="26"/>
    <x v="0"/>
    <x v="0"/>
    <x v="130"/>
    <x v="429"/>
    <n v="0"/>
    <x v="0"/>
    <x v="0"/>
    <x v="2"/>
  </r>
  <r>
    <x v="0"/>
    <s v="1890080967001"/>
    <x v="27"/>
    <x v="0"/>
    <x v="0"/>
    <x v="130"/>
    <x v="429"/>
    <n v="0"/>
    <x v="0"/>
    <x v="0"/>
    <x v="2"/>
  </r>
  <r>
    <x v="0"/>
    <s v="1890141877001"/>
    <x v="28"/>
    <x v="0"/>
    <x v="0"/>
    <x v="130"/>
    <x v="429"/>
    <n v="0"/>
    <x v="0"/>
    <x v="0"/>
    <x v="2"/>
  </r>
  <r>
    <x v="0"/>
    <s v="1891709591001"/>
    <x v="29"/>
    <x v="0"/>
    <x v="0"/>
    <x v="130"/>
    <x v="429"/>
    <n v="0"/>
    <x v="0"/>
    <x v="0"/>
    <x v="2"/>
  </r>
  <r>
    <x v="0"/>
    <s v="1891710328001"/>
    <x v="30"/>
    <x v="0"/>
    <x v="0"/>
    <x v="130"/>
    <x v="429"/>
    <n v="0"/>
    <x v="0"/>
    <x v="0"/>
    <x v="2"/>
  </r>
  <r>
    <x v="0"/>
    <s v="0190115798001"/>
    <x v="0"/>
    <x v="0"/>
    <x v="1"/>
    <x v="130"/>
    <x v="429"/>
    <n v="0"/>
    <x v="0"/>
    <x v="0"/>
    <x v="2"/>
  </r>
  <r>
    <x v="0"/>
    <s v="0190155722001"/>
    <x v="1"/>
    <x v="0"/>
    <x v="1"/>
    <x v="130"/>
    <x v="429"/>
    <n v="0"/>
    <x v="0"/>
    <x v="0"/>
    <x v="2"/>
  </r>
  <r>
    <x v="0"/>
    <s v="0290003288001"/>
    <x v="2"/>
    <x v="0"/>
    <x v="1"/>
    <x v="130"/>
    <x v="429"/>
    <n v="0"/>
    <x v="0"/>
    <x v="0"/>
    <x v="2"/>
  </r>
  <r>
    <x v="0"/>
    <s v="0390027923001"/>
    <x v="3"/>
    <x v="0"/>
    <x v="1"/>
    <x v="130"/>
    <x v="429"/>
    <n v="0"/>
    <x v="0"/>
    <x v="0"/>
    <x v="2"/>
  </r>
  <r>
    <x v="0"/>
    <s v="0490001883001"/>
    <x v="4"/>
    <x v="0"/>
    <x v="1"/>
    <x v="130"/>
    <x v="429"/>
    <n v="0"/>
    <x v="0"/>
    <x v="0"/>
    <x v="2"/>
  </r>
  <r>
    <x v="0"/>
    <s v="0490002669001"/>
    <x v="5"/>
    <x v="0"/>
    <x v="1"/>
    <x v="130"/>
    <x v="429"/>
    <n v="0"/>
    <x v="0"/>
    <x v="0"/>
    <x v="2"/>
  </r>
  <r>
    <x v="0"/>
    <s v="0590052000001"/>
    <x v="6"/>
    <x v="0"/>
    <x v="1"/>
    <x v="130"/>
    <x v="429"/>
    <n v="0"/>
    <x v="0"/>
    <x v="0"/>
    <x v="2"/>
  </r>
  <r>
    <x v="0"/>
    <s v="0690045389001"/>
    <x v="7"/>
    <x v="0"/>
    <x v="1"/>
    <x v="130"/>
    <x v="429"/>
    <n v="0"/>
    <x v="0"/>
    <x v="0"/>
    <x v="2"/>
  </r>
  <r>
    <x v="0"/>
    <s v="0691706710001"/>
    <x v="8"/>
    <x v="0"/>
    <x v="1"/>
    <x v="130"/>
    <x v="429"/>
    <n v="0"/>
    <x v="0"/>
    <x v="0"/>
    <x v="2"/>
  </r>
  <r>
    <x v="0"/>
    <s v="0790024656001"/>
    <x v="9"/>
    <x v="0"/>
    <x v="1"/>
    <x v="130"/>
    <x v="429"/>
    <n v="0"/>
    <x v="0"/>
    <x v="0"/>
    <x v="2"/>
  </r>
  <r>
    <x v="0"/>
    <s v="1090033456001"/>
    <x v="10"/>
    <x v="0"/>
    <x v="1"/>
    <x v="130"/>
    <x v="429"/>
    <n v="0"/>
    <x v="0"/>
    <x v="0"/>
    <x v="2"/>
  </r>
  <r>
    <x v="0"/>
    <s v="1091720902001"/>
    <x v="11"/>
    <x v="0"/>
    <x v="1"/>
    <x v="130"/>
    <x v="429"/>
    <n v="0"/>
    <x v="0"/>
    <x v="0"/>
    <x v="2"/>
  </r>
  <r>
    <x v="0"/>
    <s v="1190068389001"/>
    <x v="12"/>
    <x v="0"/>
    <x v="1"/>
    <x v="130"/>
    <x v="429"/>
    <n v="0"/>
    <x v="0"/>
    <x v="0"/>
    <x v="2"/>
  </r>
  <r>
    <x v="0"/>
    <s v="1390013678001"/>
    <x v="13"/>
    <x v="0"/>
    <x v="1"/>
    <x v="130"/>
    <x v="429"/>
    <n v="0"/>
    <x v="0"/>
    <x v="0"/>
    <x v="2"/>
  </r>
  <r>
    <x v="0"/>
    <s v="1690012606001"/>
    <x v="14"/>
    <x v="0"/>
    <x v="1"/>
    <x v="130"/>
    <x v="429"/>
    <n v="0"/>
    <x v="0"/>
    <x v="0"/>
    <x v="2"/>
  </r>
  <r>
    <x v="0"/>
    <s v="1790093204001"/>
    <x v="15"/>
    <x v="0"/>
    <x v="1"/>
    <x v="130"/>
    <x v="429"/>
    <n v="0"/>
    <x v="0"/>
    <x v="0"/>
    <x v="2"/>
  </r>
  <r>
    <x v="0"/>
    <s v="1790325083001"/>
    <x v="16"/>
    <x v="0"/>
    <x v="1"/>
    <x v="130"/>
    <x v="429"/>
    <n v="0"/>
    <x v="0"/>
    <x v="0"/>
    <x v="2"/>
  </r>
  <r>
    <x v="0"/>
    <s v="1790451801001"/>
    <x v="17"/>
    <x v="0"/>
    <x v="1"/>
    <x v="130"/>
    <x v="429"/>
    <n v="0"/>
    <x v="0"/>
    <x v="0"/>
    <x v="2"/>
  </r>
  <r>
    <x v="0"/>
    <s v="1790501469001"/>
    <x v="18"/>
    <x v="0"/>
    <x v="1"/>
    <x v="130"/>
    <x v="429"/>
    <n v="0"/>
    <x v="0"/>
    <x v="0"/>
    <x v="2"/>
  </r>
  <r>
    <x v="0"/>
    <s v="1790567699001"/>
    <x v="19"/>
    <x v="0"/>
    <x v="1"/>
    <x v="130"/>
    <x v="429"/>
    <n v="0"/>
    <x v="0"/>
    <x v="0"/>
    <x v="2"/>
  </r>
  <r>
    <x v="0"/>
    <s v="1790866084001"/>
    <x v="20"/>
    <x v="0"/>
    <x v="1"/>
    <x v="130"/>
    <x v="429"/>
    <n v="0"/>
    <x v="0"/>
    <x v="0"/>
    <x v="2"/>
  </r>
  <r>
    <x v="0"/>
    <s v="1790900193001"/>
    <x v="21"/>
    <x v="0"/>
    <x v="1"/>
    <x v="130"/>
    <x v="429"/>
    <n v="0"/>
    <x v="0"/>
    <x v="0"/>
    <x v="2"/>
  </r>
  <r>
    <x v="0"/>
    <s v="1790979016001"/>
    <x v="22"/>
    <x v="0"/>
    <x v="1"/>
    <x v="130"/>
    <x v="429"/>
    <n v="0"/>
    <x v="0"/>
    <x v="0"/>
    <x v="2"/>
  </r>
  <r>
    <x v="0"/>
    <s v="1791708040001"/>
    <x v="23"/>
    <x v="0"/>
    <x v="1"/>
    <x v="130"/>
    <x v="429"/>
    <n v="0"/>
    <x v="0"/>
    <x v="0"/>
    <x v="2"/>
  </r>
  <r>
    <x v="0"/>
    <s v="1890001323001"/>
    <x v="24"/>
    <x v="0"/>
    <x v="1"/>
    <x v="130"/>
    <x v="429"/>
    <n v="0"/>
    <x v="0"/>
    <x v="0"/>
    <x v="2"/>
  </r>
  <r>
    <x v="0"/>
    <s v="1890003628001"/>
    <x v="25"/>
    <x v="0"/>
    <x v="1"/>
    <x v="130"/>
    <x v="429"/>
    <n v="0"/>
    <x v="0"/>
    <x v="0"/>
    <x v="2"/>
  </r>
  <r>
    <x v="0"/>
    <s v="1890037646001"/>
    <x v="26"/>
    <x v="0"/>
    <x v="1"/>
    <x v="130"/>
    <x v="429"/>
    <n v="0"/>
    <x v="0"/>
    <x v="0"/>
    <x v="2"/>
  </r>
  <r>
    <x v="0"/>
    <s v="1890080967001"/>
    <x v="27"/>
    <x v="0"/>
    <x v="1"/>
    <x v="130"/>
    <x v="429"/>
    <n v="0"/>
    <x v="0"/>
    <x v="0"/>
    <x v="2"/>
  </r>
  <r>
    <x v="0"/>
    <s v="1890141877001"/>
    <x v="28"/>
    <x v="0"/>
    <x v="1"/>
    <x v="130"/>
    <x v="429"/>
    <n v="0"/>
    <x v="0"/>
    <x v="0"/>
    <x v="2"/>
  </r>
  <r>
    <x v="0"/>
    <s v="1891709591001"/>
    <x v="29"/>
    <x v="0"/>
    <x v="1"/>
    <x v="130"/>
    <x v="429"/>
    <n v="0"/>
    <x v="0"/>
    <x v="0"/>
    <x v="2"/>
  </r>
  <r>
    <x v="0"/>
    <s v="1891710328001"/>
    <x v="30"/>
    <x v="0"/>
    <x v="1"/>
    <x v="130"/>
    <x v="429"/>
    <n v="0"/>
    <x v="0"/>
    <x v="0"/>
    <x v="2"/>
  </r>
  <r>
    <x v="0"/>
    <s v="11"/>
    <x v="31"/>
    <x v="0"/>
    <x v="0"/>
    <x v="130"/>
    <x v="429"/>
    <n v="0"/>
    <x v="0"/>
    <x v="0"/>
    <x v="2"/>
  </r>
  <r>
    <x v="0"/>
    <s v="11"/>
    <x v="31"/>
    <x v="0"/>
    <x v="1"/>
    <x v="130"/>
    <x v="429"/>
    <n v="0"/>
    <x v="0"/>
    <x v="0"/>
    <x v="2"/>
  </r>
  <r>
    <x v="0"/>
    <s v="12"/>
    <x v="32"/>
    <x v="0"/>
    <x v="0"/>
    <x v="130"/>
    <x v="429"/>
    <n v="0"/>
    <x v="0"/>
    <x v="0"/>
    <x v="2"/>
  </r>
  <r>
    <x v="0"/>
    <s v="12"/>
    <x v="32"/>
    <x v="0"/>
    <x v="1"/>
    <x v="130"/>
    <x v="429"/>
    <n v="0"/>
    <x v="0"/>
    <x v="0"/>
    <x v="2"/>
  </r>
  <r>
    <x v="0"/>
    <s v="0190115798001"/>
    <x v="0"/>
    <x v="0"/>
    <x v="0"/>
    <x v="36"/>
    <x v="430"/>
    <n v="0"/>
    <x v="0"/>
    <x v="0"/>
    <x v="3"/>
  </r>
  <r>
    <x v="0"/>
    <s v="0190155722001"/>
    <x v="1"/>
    <x v="0"/>
    <x v="0"/>
    <x v="36"/>
    <x v="430"/>
    <n v="0"/>
    <x v="0"/>
    <x v="0"/>
    <x v="3"/>
  </r>
  <r>
    <x v="0"/>
    <s v="0290003288001"/>
    <x v="2"/>
    <x v="0"/>
    <x v="0"/>
    <x v="36"/>
    <x v="430"/>
    <n v="0"/>
    <x v="0"/>
    <x v="0"/>
    <x v="3"/>
  </r>
  <r>
    <x v="0"/>
    <s v="0390027923001"/>
    <x v="3"/>
    <x v="0"/>
    <x v="0"/>
    <x v="36"/>
    <x v="430"/>
    <n v="0"/>
    <x v="0"/>
    <x v="0"/>
    <x v="3"/>
  </r>
  <r>
    <x v="0"/>
    <s v="0490001883001"/>
    <x v="4"/>
    <x v="0"/>
    <x v="0"/>
    <x v="36"/>
    <x v="430"/>
    <n v="0"/>
    <x v="0"/>
    <x v="0"/>
    <x v="3"/>
  </r>
  <r>
    <x v="0"/>
    <s v="0490002669001"/>
    <x v="5"/>
    <x v="0"/>
    <x v="0"/>
    <x v="36"/>
    <x v="430"/>
    <n v="0"/>
    <x v="0"/>
    <x v="0"/>
    <x v="3"/>
  </r>
  <r>
    <x v="0"/>
    <s v="0590052000001"/>
    <x v="6"/>
    <x v="0"/>
    <x v="0"/>
    <x v="36"/>
    <x v="430"/>
    <n v="0"/>
    <x v="0"/>
    <x v="0"/>
    <x v="3"/>
  </r>
  <r>
    <x v="0"/>
    <s v="0690045389001"/>
    <x v="7"/>
    <x v="0"/>
    <x v="0"/>
    <x v="36"/>
    <x v="430"/>
    <n v="0"/>
    <x v="0"/>
    <x v="0"/>
    <x v="3"/>
  </r>
  <r>
    <x v="0"/>
    <s v="0691706710001"/>
    <x v="8"/>
    <x v="0"/>
    <x v="0"/>
    <x v="36"/>
    <x v="430"/>
    <n v="0"/>
    <x v="0"/>
    <x v="0"/>
    <x v="3"/>
  </r>
  <r>
    <x v="0"/>
    <s v="0790024656001"/>
    <x v="9"/>
    <x v="0"/>
    <x v="0"/>
    <x v="36"/>
    <x v="430"/>
    <n v="0"/>
    <x v="0"/>
    <x v="0"/>
    <x v="3"/>
  </r>
  <r>
    <x v="0"/>
    <s v="1090033456001"/>
    <x v="10"/>
    <x v="0"/>
    <x v="0"/>
    <x v="36"/>
    <x v="430"/>
    <n v="0"/>
    <x v="0"/>
    <x v="0"/>
    <x v="3"/>
  </r>
  <r>
    <x v="0"/>
    <s v="1091720902001"/>
    <x v="11"/>
    <x v="0"/>
    <x v="0"/>
    <x v="36"/>
    <x v="430"/>
    <n v="0"/>
    <x v="0"/>
    <x v="0"/>
    <x v="3"/>
  </r>
  <r>
    <x v="0"/>
    <s v="1190068389001"/>
    <x v="12"/>
    <x v="0"/>
    <x v="0"/>
    <x v="36"/>
    <x v="430"/>
    <n v="0"/>
    <x v="0"/>
    <x v="0"/>
    <x v="3"/>
  </r>
  <r>
    <x v="0"/>
    <s v="1390013678001"/>
    <x v="13"/>
    <x v="0"/>
    <x v="0"/>
    <x v="36"/>
    <x v="430"/>
    <n v="0"/>
    <x v="0"/>
    <x v="0"/>
    <x v="3"/>
  </r>
  <r>
    <x v="0"/>
    <s v="1690012606001"/>
    <x v="14"/>
    <x v="0"/>
    <x v="0"/>
    <x v="36"/>
    <x v="430"/>
    <n v="0"/>
    <x v="0"/>
    <x v="0"/>
    <x v="3"/>
  </r>
  <r>
    <x v="0"/>
    <s v="1790093204001"/>
    <x v="15"/>
    <x v="0"/>
    <x v="0"/>
    <x v="36"/>
    <x v="430"/>
    <n v="0"/>
    <x v="0"/>
    <x v="0"/>
    <x v="3"/>
  </r>
  <r>
    <x v="0"/>
    <s v="1790325083001"/>
    <x v="16"/>
    <x v="0"/>
    <x v="0"/>
    <x v="36"/>
    <x v="430"/>
    <n v="0"/>
    <x v="0"/>
    <x v="0"/>
    <x v="3"/>
  </r>
  <r>
    <x v="0"/>
    <s v="1790451801001"/>
    <x v="17"/>
    <x v="0"/>
    <x v="0"/>
    <x v="36"/>
    <x v="430"/>
    <n v="0"/>
    <x v="0"/>
    <x v="0"/>
    <x v="3"/>
  </r>
  <r>
    <x v="0"/>
    <s v="1790501469001"/>
    <x v="18"/>
    <x v="0"/>
    <x v="0"/>
    <x v="36"/>
    <x v="430"/>
    <n v="0"/>
    <x v="0"/>
    <x v="0"/>
    <x v="3"/>
  </r>
  <r>
    <x v="0"/>
    <s v="1790567699001"/>
    <x v="19"/>
    <x v="0"/>
    <x v="0"/>
    <x v="36"/>
    <x v="430"/>
    <n v="0"/>
    <x v="0"/>
    <x v="0"/>
    <x v="3"/>
  </r>
  <r>
    <x v="0"/>
    <s v="1790866084001"/>
    <x v="20"/>
    <x v="0"/>
    <x v="0"/>
    <x v="36"/>
    <x v="430"/>
    <n v="0"/>
    <x v="0"/>
    <x v="0"/>
    <x v="3"/>
  </r>
  <r>
    <x v="0"/>
    <s v="1790900193001"/>
    <x v="21"/>
    <x v="0"/>
    <x v="0"/>
    <x v="36"/>
    <x v="430"/>
    <n v="0"/>
    <x v="0"/>
    <x v="0"/>
    <x v="3"/>
  </r>
  <r>
    <x v="0"/>
    <s v="1790979016001"/>
    <x v="22"/>
    <x v="0"/>
    <x v="0"/>
    <x v="36"/>
    <x v="430"/>
    <n v="0"/>
    <x v="0"/>
    <x v="0"/>
    <x v="3"/>
  </r>
  <r>
    <x v="0"/>
    <s v="1791708040001"/>
    <x v="23"/>
    <x v="0"/>
    <x v="0"/>
    <x v="36"/>
    <x v="430"/>
    <n v="0"/>
    <x v="0"/>
    <x v="0"/>
    <x v="3"/>
  </r>
  <r>
    <x v="0"/>
    <s v="1890001323001"/>
    <x v="24"/>
    <x v="0"/>
    <x v="0"/>
    <x v="36"/>
    <x v="430"/>
    <n v="0"/>
    <x v="0"/>
    <x v="0"/>
    <x v="3"/>
  </r>
  <r>
    <x v="0"/>
    <s v="1890003628001"/>
    <x v="25"/>
    <x v="0"/>
    <x v="0"/>
    <x v="36"/>
    <x v="430"/>
    <n v="0"/>
    <x v="0"/>
    <x v="0"/>
    <x v="3"/>
  </r>
  <r>
    <x v="0"/>
    <s v="1890037646001"/>
    <x v="26"/>
    <x v="0"/>
    <x v="0"/>
    <x v="36"/>
    <x v="430"/>
    <n v="0"/>
    <x v="0"/>
    <x v="0"/>
    <x v="3"/>
  </r>
  <r>
    <x v="0"/>
    <s v="1890080967001"/>
    <x v="27"/>
    <x v="0"/>
    <x v="0"/>
    <x v="36"/>
    <x v="430"/>
    <n v="0"/>
    <x v="0"/>
    <x v="0"/>
    <x v="3"/>
  </r>
  <r>
    <x v="0"/>
    <s v="1890141877001"/>
    <x v="28"/>
    <x v="0"/>
    <x v="0"/>
    <x v="36"/>
    <x v="430"/>
    <n v="0"/>
    <x v="0"/>
    <x v="0"/>
    <x v="3"/>
  </r>
  <r>
    <x v="0"/>
    <s v="1891709591001"/>
    <x v="29"/>
    <x v="0"/>
    <x v="0"/>
    <x v="36"/>
    <x v="430"/>
    <n v="0"/>
    <x v="0"/>
    <x v="0"/>
    <x v="3"/>
  </r>
  <r>
    <x v="0"/>
    <s v="1891710328001"/>
    <x v="30"/>
    <x v="0"/>
    <x v="0"/>
    <x v="36"/>
    <x v="430"/>
    <n v="0"/>
    <x v="0"/>
    <x v="0"/>
    <x v="3"/>
  </r>
  <r>
    <x v="0"/>
    <s v="0190115798001"/>
    <x v="0"/>
    <x v="0"/>
    <x v="1"/>
    <x v="36"/>
    <x v="430"/>
    <n v="0"/>
    <x v="0"/>
    <x v="0"/>
    <x v="3"/>
  </r>
  <r>
    <x v="0"/>
    <s v="0190155722001"/>
    <x v="1"/>
    <x v="0"/>
    <x v="1"/>
    <x v="36"/>
    <x v="430"/>
    <n v="0"/>
    <x v="0"/>
    <x v="0"/>
    <x v="3"/>
  </r>
  <r>
    <x v="0"/>
    <s v="0290003288001"/>
    <x v="2"/>
    <x v="0"/>
    <x v="1"/>
    <x v="36"/>
    <x v="430"/>
    <n v="0"/>
    <x v="0"/>
    <x v="0"/>
    <x v="3"/>
  </r>
  <r>
    <x v="0"/>
    <s v="0390027923001"/>
    <x v="3"/>
    <x v="0"/>
    <x v="1"/>
    <x v="36"/>
    <x v="430"/>
    <n v="0"/>
    <x v="0"/>
    <x v="0"/>
    <x v="3"/>
  </r>
  <r>
    <x v="0"/>
    <s v="0490001883001"/>
    <x v="4"/>
    <x v="0"/>
    <x v="1"/>
    <x v="36"/>
    <x v="430"/>
    <n v="0"/>
    <x v="0"/>
    <x v="0"/>
    <x v="3"/>
  </r>
  <r>
    <x v="0"/>
    <s v="0490002669001"/>
    <x v="5"/>
    <x v="0"/>
    <x v="1"/>
    <x v="36"/>
    <x v="430"/>
    <n v="0"/>
    <x v="0"/>
    <x v="0"/>
    <x v="3"/>
  </r>
  <r>
    <x v="0"/>
    <s v="0590052000001"/>
    <x v="6"/>
    <x v="0"/>
    <x v="1"/>
    <x v="36"/>
    <x v="430"/>
    <n v="0"/>
    <x v="0"/>
    <x v="0"/>
    <x v="3"/>
  </r>
  <r>
    <x v="0"/>
    <s v="0690045389001"/>
    <x v="7"/>
    <x v="0"/>
    <x v="1"/>
    <x v="36"/>
    <x v="430"/>
    <n v="0"/>
    <x v="0"/>
    <x v="0"/>
    <x v="3"/>
  </r>
  <r>
    <x v="0"/>
    <s v="0691706710001"/>
    <x v="8"/>
    <x v="0"/>
    <x v="1"/>
    <x v="36"/>
    <x v="430"/>
    <n v="0"/>
    <x v="0"/>
    <x v="0"/>
    <x v="3"/>
  </r>
  <r>
    <x v="0"/>
    <s v="0790024656001"/>
    <x v="9"/>
    <x v="0"/>
    <x v="1"/>
    <x v="36"/>
    <x v="430"/>
    <n v="0"/>
    <x v="0"/>
    <x v="0"/>
    <x v="3"/>
  </r>
  <r>
    <x v="0"/>
    <s v="1090033456001"/>
    <x v="10"/>
    <x v="0"/>
    <x v="1"/>
    <x v="36"/>
    <x v="430"/>
    <n v="0"/>
    <x v="0"/>
    <x v="0"/>
    <x v="3"/>
  </r>
  <r>
    <x v="0"/>
    <s v="1091720902001"/>
    <x v="11"/>
    <x v="0"/>
    <x v="1"/>
    <x v="36"/>
    <x v="430"/>
    <n v="0"/>
    <x v="0"/>
    <x v="0"/>
    <x v="3"/>
  </r>
  <r>
    <x v="0"/>
    <s v="1190068389001"/>
    <x v="12"/>
    <x v="0"/>
    <x v="1"/>
    <x v="36"/>
    <x v="430"/>
    <n v="0"/>
    <x v="0"/>
    <x v="0"/>
    <x v="3"/>
  </r>
  <r>
    <x v="0"/>
    <s v="1390013678001"/>
    <x v="13"/>
    <x v="0"/>
    <x v="1"/>
    <x v="36"/>
    <x v="430"/>
    <n v="0"/>
    <x v="0"/>
    <x v="0"/>
    <x v="3"/>
  </r>
  <r>
    <x v="0"/>
    <s v="1690012606001"/>
    <x v="14"/>
    <x v="0"/>
    <x v="1"/>
    <x v="36"/>
    <x v="430"/>
    <n v="0"/>
    <x v="0"/>
    <x v="0"/>
    <x v="3"/>
  </r>
  <r>
    <x v="0"/>
    <s v="1790093204001"/>
    <x v="15"/>
    <x v="0"/>
    <x v="1"/>
    <x v="36"/>
    <x v="430"/>
    <n v="0"/>
    <x v="0"/>
    <x v="0"/>
    <x v="3"/>
  </r>
  <r>
    <x v="0"/>
    <s v="1790325083001"/>
    <x v="16"/>
    <x v="0"/>
    <x v="1"/>
    <x v="36"/>
    <x v="430"/>
    <n v="0"/>
    <x v="0"/>
    <x v="0"/>
    <x v="3"/>
  </r>
  <r>
    <x v="0"/>
    <s v="1790451801001"/>
    <x v="17"/>
    <x v="0"/>
    <x v="1"/>
    <x v="36"/>
    <x v="430"/>
    <n v="0"/>
    <x v="0"/>
    <x v="0"/>
    <x v="3"/>
  </r>
  <r>
    <x v="0"/>
    <s v="1790501469001"/>
    <x v="18"/>
    <x v="0"/>
    <x v="1"/>
    <x v="36"/>
    <x v="430"/>
    <n v="0"/>
    <x v="0"/>
    <x v="0"/>
    <x v="3"/>
  </r>
  <r>
    <x v="0"/>
    <s v="1790567699001"/>
    <x v="19"/>
    <x v="0"/>
    <x v="1"/>
    <x v="36"/>
    <x v="430"/>
    <n v="0"/>
    <x v="0"/>
    <x v="0"/>
    <x v="3"/>
  </r>
  <r>
    <x v="0"/>
    <s v="1790866084001"/>
    <x v="20"/>
    <x v="0"/>
    <x v="1"/>
    <x v="36"/>
    <x v="430"/>
    <n v="0"/>
    <x v="0"/>
    <x v="0"/>
    <x v="3"/>
  </r>
  <r>
    <x v="0"/>
    <s v="1790900193001"/>
    <x v="21"/>
    <x v="0"/>
    <x v="1"/>
    <x v="36"/>
    <x v="430"/>
    <n v="0"/>
    <x v="0"/>
    <x v="0"/>
    <x v="3"/>
  </r>
  <r>
    <x v="0"/>
    <s v="1790979016001"/>
    <x v="22"/>
    <x v="0"/>
    <x v="1"/>
    <x v="36"/>
    <x v="430"/>
    <n v="0"/>
    <x v="0"/>
    <x v="0"/>
    <x v="3"/>
  </r>
  <r>
    <x v="0"/>
    <s v="1791708040001"/>
    <x v="23"/>
    <x v="0"/>
    <x v="1"/>
    <x v="36"/>
    <x v="430"/>
    <n v="0"/>
    <x v="0"/>
    <x v="0"/>
    <x v="3"/>
  </r>
  <r>
    <x v="0"/>
    <s v="1890001323001"/>
    <x v="24"/>
    <x v="0"/>
    <x v="1"/>
    <x v="36"/>
    <x v="430"/>
    <n v="0"/>
    <x v="0"/>
    <x v="0"/>
    <x v="3"/>
  </r>
  <r>
    <x v="0"/>
    <s v="1890003628001"/>
    <x v="25"/>
    <x v="0"/>
    <x v="1"/>
    <x v="36"/>
    <x v="430"/>
    <n v="0"/>
    <x v="0"/>
    <x v="0"/>
    <x v="3"/>
  </r>
  <r>
    <x v="0"/>
    <s v="1890037646001"/>
    <x v="26"/>
    <x v="0"/>
    <x v="1"/>
    <x v="36"/>
    <x v="430"/>
    <n v="0"/>
    <x v="0"/>
    <x v="0"/>
    <x v="3"/>
  </r>
  <r>
    <x v="0"/>
    <s v="1890080967001"/>
    <x v="27"/>
    <x v="0"/>
    <x v="1"/>
    <x v="36"/>
    <x v="430"/>
    <n v="0"/>
    <x v="0"/>
    <x v="0"/>
    <x v="3"/>
  </r>
  <r>
    <x v="0"/>
    <s v="1890141877001"/>
    <x v="28"/>
    <x v="0"/>
    <x v="1"/>
    <x v="36"/>
    <x v="430"/>
    <n v="0"/>
    <x v="0"/>
    <x v="0"/>
    <x v="3"/>
  </r>
  <r>
    <x v="0"/>
    <s v="1891709591001"/>
    <x v="29"/>
    <x v="0"/>
    <x v="1"/>
    <x v="36"/>
    <x v="430"/>
    <n v="0"/>
    <x v="0"/>
    <x v="0"/>
    <x v="3"/>
  </r>
  <r>
    <x v="0"/>
    <s v="1891710328001"/>
    <x v="30"/>
    <x v="0"/>
    <x v="1"/>
    <x v="36"/>
    <x v="430"/>
    <n v="0"/>
    <x v="0"/>
    <x v="0"/>
    <x v="3"/>
  </r>
  <r>
    <x v="0"/>
    <s v="11"/>
    <x v="31"/>
    <x v="0"/>
    <x v="0"/>
    <x v="36"/>
    <x v="430"/>
    <n v="0"/>
    <x v="0"/>
    <x v="0"/>
    <x v="3"/>
  </r>
  <r>
    <x v="0"/>
    <s v="11"/>
    <x v="31"/>
    <x v="0"/>
    <x v="1"/>
    <x v="36"/>
    <x v="430"/>
    <n v="0"/>
    <x v="0"/>
    <x v="0"/>
    <x v="3"/>
  </r>
  <r>
    <x v="0"/>
    <s v="12"/>
    <x v="32"/>
    <x v="0"/>
    <x v="0"/>
    <x v="36"/>
    <x v="430"/>
    <n v="0"/>
    <x v="0"/>
    <x v="0"/>
    <x v="3"/>
  </r>
  <r>
    <x v="0"/>
    <s v="12"/>
    <x v="32"/>
    <x v="0"/>
    <x v="1"/>
    <x v="36"/>
    <x v="430"/>
    <n v="0"/>
    <x v="0"/>
    <x v="0"/>
    <x v="3"/>
  </r>
  <r>
    <x v="0"/>
    <s v="0190115798001"/>
    <x v="0"/>
    <x v="0"/>
    <x v="0"/>
    <x v="37"/>
    <x v="431"/>
    <n v="0"/>
    <x v="0"/>
    <x v="0"/>
    <x v="3"/>
  </r>
  <r>
    <x v="0"/>
    <s v="0190155722001"/>
    <x v="1"/>
    <x v="0"/>
    <x v="0"/>
    <x v="37"/>
    <x v="431"/>
    <n v="0"/>
    <x v="0"/>
    <x v="0"/>
    <x v="3"/>
  </r>
  <r>
    <x v="0"/>
    <s v="0290003288001"/>
    <x v="2"/>
    <x v="0"/>
    <x v="0"/>
    <x v="37"/>
    <x v="431"/>
    <n v="0"/>
    <x v="0"/>
    <x v="0"/>
    <x v="3"/>
  </r>
  <r>
    <x v="0"/>
    <s v="0390027923001"/>
    <x v="3"/>
    <x v="0"/>
    <x v="0"/>
    <x v="37"/>
    <x v="431"/>
    <n v="0"/>
    <x v="0"/>
    <x v="0"/>
    <x v="3"/>
  </r>
  <r>
    <x v="0"/>
    <s v="0490001883001"/>
    <x v="4"/>
    <x v="0"/>
    <x v="0"/>
    <x v="37"/>
    <x v="431"/>
    <n v="0"/>
    <x v="0"/>
    <x v="0"/>
    <x v="3"/>
  </r>
  <r>
    <x v="0"/>
    <s v="0490002669001"/>
    <x v="5"/>
    <x v="0"/>
    <x v="0"/>
    <x v="37"/>
    <x v="431"/>
    <n v="0"/>
    <x v="0"/>
    <x v="0"/>
    <x v="3"/>
  </r>
  <r>
    <x v="0"/>
    <s v="0590052000001"/>
    <x v="6"/>
    <x v="0"/>
    <x v="0"/>
    <x v="37"/>
    <x v="431"/>
    <n v="0"/>
    <x v="0"/>
    <x v="0"/>
    <x v="3"/>
  </r>
  <r>
    <x v="0"/>
    <s v="0690045389001"/>
    <x v="7"/>
    <x v="0"/>
    <x v="0"/>
    <x v="37"/>
    <x v="431"/>
    <n v="0"/>
    <x v="0"/>
    <x v="0"/>
    <x v="3"/>
  </r>
  <r>
    <x v="0"/>
    <s v="0691706710001"/>
    <x v="8"/>
    <x v="0"/>
    <x v="0"/>
    <x v="37"/>
    <x v="431"/>
    <n v="0"/>
    <x v="0"/>
    <x v="0"/>
    <x v="3"/>
  </r>
  <r>
    <x v="0"/>
    <s v="0790024656001"/>
    <x v="9"/>
    <x v="0"/>
    <x v="0"/>
    <x v="37"/>
    <x v="431"/>
    <n v="0"/>
    <x v="0"/>
    <x v="0"/>
    <x v="3"/>
  </r>
  <r>
    <x v="0"/>
    <s v="1090033456001"/>
    <x v="10"/>
    <x v="0"/>
    <x v="0"/>
    <x v="37"/>
    <x v="431"/>
    <n v="0"/>
    <x v="0"/>
    <x v="0"/>
    <x v="3"/>
  </r>
  <r>
    <x v="0"/>
    <s v="1091720902001"/>
    <x v="11"/>
    <x v="0"/>
    <x v="0"/>
    <x v="37"/>
    <x v="431"/>
    <n v="0"/>
    <x v="0"/>
    <x v="0"/>
    <x v="3"/>
  </r>
  <r>
    <x v="0"/>
    <s v="1190068389001"/>
    <x v="12"/>
    <x v="0"/>
    <x v="0"/>
    <x v="37"/>
    <x v="431"/>
    <n v="0"/>
    <x v="0"/>
    <x v="0"/>
    <x v="3"/>
  </r>
  <r>
    <x v="0"/>
    <s v="1390013678001"/>
    <x v="13"/>
    <x v="0"/>
    <x v="0"/>
    <x v="37"/>
    <x v="431"/>
    <n v="0"/>
    <x v="0"/>
    <x v="0"/>
    <x v="3"/>
  </r>
  <r>
    <x v="0"/>
    <s v="1690012606001"/>
    <x v="14"/>
    <x v="0"/>
    <x v="0"/>
    <x v="37"/>
    <x v="431"/>
    <n v="0"/>
    <x v="0"/>
    <x v="0"/>
    <x v="3"/>
  </r>
  <r>
    <x v="0"/>
    <s v="1790093204001"/>
    <x v="15"/>
    <x v="0"/>
    <x v="0"/>
    <x v="37"/>
    <x v="431"/>
    <n v="0"/>
    <x v="0"/>
    <x v="0"/>
    <x v="3"/>
  </r>
  <r>
    <x v="0"/>
    <s v="1790325083001"/>
    <x v="16"/>
    <x v="0"/>
    <x v="0"/>
    <x v="37"/>
    <x v="431"/>
    <n v="0"/>
    <x v="0"/>
    <x v="0"/>
    <x v="3"/>
  </r>
  <r>
    <x v="0"/>
    <s v="1790451801001"/>
    <x v="17"/>
    <x v="0"/>
    <x v="0"/>
    <x v="37"/>
    <x v="431"/>
    <n v="0"/>
    <x v="0"/>
    <x v="0"/>
    <x v="3"/>
  </r>
  <r>
    <x v="0"/>
    <s v="1790501469001"/>
    <x v="18"/>
    <x v="0"/>
    <x v="0"/>
    <x v="37"/>
    <x v="431"/>
    <n v="0"/>
    <x v="0"/>
    <x v="0"/>
    <x v="3"/>
  </r>
  <r>
    <x v="0"/>
    <s v="1790567699001"/>
    <x v="19"/>
    <x v="0"/>
    <x v="0"/>
    <x v="37"/>
    <x v="431"/>
    <n v="0"/>
    <x v="0"/>
    <x v="0"/>
    <x v="3"/>
  </r>
  <r>
    <x v="0"/>
    <s v="1790866084001"/>
    <x v="20"/>
    <x v="0"/>
    <x v="0"/>
    <x v="37"/>
    <x v="431"/>
    <n v="0"/>
    <x v="0"/>
    <x v="0"/>
    <x v="3"/>
  </r>
  <r>
    <x v="0"/>
    <s v="1790900193001"/>
    <x v="21"/>
    <x v="0"/>
    <x v="0"/>
    <x v="37"/>
    <x v="431"/>
    <n v="0"/>
    <x v="0"/>
    <x v="0"/>
    <x v="3"/>
  </r>
  <r>
    <x v="0"/>
    <s v="1790979016001"/>
    <x v="22"/>
    <x v="0"/>
    <x v="0"/>
    <x v="37"/>
    <x v="431"/>
    <n v="0"/>
    <x v="0"/>
    <x v="0"/>
    <x v="3"/>
  </r>
  <r>
    <x v="0"/>
    <s v="1791708040001"/>
    <x v="23"/>
    <x v="0"/>
    <x v="0"/>
    <x v="37"/>
    <x v="431"/>
    <n v="0"/>
    <x v="0"/>
    <x v="0"/>
    <x v="3"/>
  </r>
  <r>
    <x v="0"/>
    <s v="1890001323001"/>
    <x v="24"/>
    <x v="0"/>
    <x v="0"/>
    <x v="37"/>
    <x v="431"/>
    <n v="0"/>
    <x v="0"/>
    <x v="0"/>
    <x v="3"/>
  </r>
  <r>
    <x v="0"/>
    <s v="1890003628001"/>
    <x v="25"/>
    <x v="0"/>
    <x v="0"/>
    <x v="37"/>
    <x v="431"/>
    <n v="0"/>
    <x v="0"/>
    <x v="0"/>
    <x v="3"/>
  </r>
  <r>
    <x v="0"/>
    <s v="1890037646001"/>
    <x v="26"/>
    <x v="0"/>
    <x v="0"/>
    <x v="37"/>
    <x v="431"/>
    <n v="0"/>
    <x v="0"/>
    <x v="0"/>
    <x v="3"/>
  </r>
  <r>
    <x v="0"/>
    <s v="1890080967001"/>
    <x v="27"/>
    <x v="0"/>
    <x v="0"/>
    <x v="37"/>
    <x v="431"/>
    <n v="0"/>
    <x v="0"/>
    <x v="0"/>
    <x v="3"/>
  </r>
  <r>
    <x v="0"/>
    <s v="1890141877001"/>
    <x v="28"/>
    <x v="0"/>
    <x v="0"/>
    <x v="37"/>
    <x v="431"/>
    <n v="0"/>
    <x v="0"/>
    <x v="0"/>
    <x v="3"/>
  </r>
  <r>
    <x v="0"/>
    <s v="1891709591001"/>
    <x v="29"/>
    <x v="0"/>
    <x v="0"/>
    <x v="37"/>
    <x v="431"/>
    <n v="0"/>
    <x v="0"/>
    <x v="0"/>
    <x v="3"/>
  </r>
  <r>
    <x v="0"/>
    <s v="1891710328001"/>
    <x v="30"/>
    <x v="0"/>
    <x v="0"/>
    <x v="37"/>
    <x v="431"/>
    <n v="0"/>
    <x v="0"/>
    <x v="0"/>
    <x v="3"/>
  </r>
  <r>
    <x v="0"/>
    <s v="0190115798001"/>
    <x v="0"/>
    <x v="0"/>
    <x v="1"/>
    <x v="37"/>
    <x v="431"/>
    <n v="0"/>
    <x v="0"/>
    <x v="0"/>
    <x v="3"/>
  </r>
  <r>
    <x v="0"/>
    <s v="0190155722001"/>
    <x v="1"/>
    <x v="0"/>
    <x v="1"/>
    <x v="37"/>
    <x v="431"/>
    <n v="0"/>
    <x v="0"/>
    <x v="0"/>
    <x v="3"/>
  </r>
  <r>
    <x v="0"/>
    <s v="0290003288001"/>
    <x v="2"/>
    <x v="0"/>
    <x v="1"/>
    <x v="37"/>
    <x v="431"/>
    <n v="0"/>
    <x v="0"/>
    <x v="0"/>
    <x v="3"/>
  </r>
  <r>
    <x v="0"/>
    <s v="0390027923001"/>
    <x v="3"/>
    <x v="0"/>
    <x v="1"/>
    <x v="37"/>
    <x v="431"/>
    <n v="0"/>
    <x v="0"/>
    <x v="0"/>
    <x v="3"/>
  </r>
  <r>
    <x v="0"/>
    <s v="0490001883001"/>
    <x v="4"/>
    <x v="0"/>
    <x v="1"/>
    <x v="37"/>
    <x v="431"/>
    <n v="0"/>
    <x v="0"/>
    <x v="0"/>
    <x v="3"/>
  </r>
  <r>
    <x v="0"/>
    <s v="0490002669001"/>
    <x v="5"/>
    <x v="0"/>
    <x v="1"/>
    <x v="37"/>
    <x v="431"/>
    <n v="0"/>
    <x v="0"/>
    <x v="0"/>
    <x v="3"/>
  </r>
  <r>
    <x v="0"/>
    <s v="0590052000001"/>
    <x v="6"/>
    <x v="0"/>
    <x v="1"/>
    <x v="37"/>
    <x v="431"/>
    <n v="0"/>
    <x v="0"/>
    <x v="0"/>
    <x v="3"/>
  </r>
  <r>
    <x v="0"/>
    <s v="0690045389001"/>
    <x v="7"/>
    <x v="0"/>
    <x v="1"/>
    <x v="37"/>
    <x v="431"/>
    <n v="0"/>
    <x v="0"/>
    <x v="0"/>
    <x v="3"/>
  </r>
  <r>
    <x v="0"/>
    <s v="0691706710001"/>
    <x v="8"/>
    <x v="0"/>
    <x v="1"/>
    <x v="37"/>
    <x v="431"/>
    <n v="0"/>
    <x v="0"/>
    <x v="0"/>
    <x v="3"/>
  </r>
  <r>
    <x v="0"/>
    <s v="0790024656001"/>
    <x v="9"/>
    <x v="0"/>
    <x v="1"/>
    <x v="37"/>
    <x v="431"/>
    <n v="0"/>
    <x v="0"/>
    <x v="0"/>
    <x v="3"/>
  </r>
  <r>
    <x v="0"/>
    <s v="1090033456001"/>
    <x v="10"/>
    <x v="0"/>
    <x v="1"/>
    <x v="37"/>
    <x v="431"/>
    <n v="0"/>
    <x v="0"/>
    <x v="0"/>
    <x v="3"/>
  </r>
  <r>
    <x v="0"/>
    <s v="1091720902001"/>
    <x v="11"/>
    <x v="0"/>
    <x v="1"/>
    <x v="37"/>
    <x v="431"/>
    <n v="0"/>
    <x v="0"/>
    <x v="0"/>
    <x v="3"/>
  </r>
  <r>
    <x v="0"/>
    <s v="1190068389001"/>
    <x v="12"/>
    <x v="0"/>
    <x v="1"/>
    <x v="37"/>
    <x v="431"/>
    <n v="0"/>
    <x v="0"/>
    <x v="0"/>
    <x v="3"/>
  </r>
  <r>
    <x v="0"/>
    <s v="1390013678001"/>
    <x v="13"/>
    <x v="0"/>
    <x v="1"/>
    <x v="37"/>
    <x v="431"/>
    <n v="0"/>
    <x v="0"/>
    <x v="0"/>
    <x v="3"/>
  </r>
  <r>
    <x v="0"/>
    <s v="1690012606001"/>
    <x v="14"/>
    <x v="0"/>
    <x v="1"/>
    <x v="37"/>
    <x v="431"/>
    <n v="0"/>
    <x v="0"/>
    <x v="0"/>
    <x v="3"/>
  </r>
  <r>
    <x v="0"/>
    <s v="1790093204001"/>
    <x v="15"/>
    <x v="0"/>
    <x v="1"/>
    <x v="37"/>
    <x v="431"/>
    <n v="0"/>
    <x v="0"/>
    <x v="0"/>
    <x v="3"/>
  </r>
  <r>
    <x v="0"/>
    <s v="1790325083001"/>
    <x v="16"/>
    <x v="0"/>
    <x v="1"/>
    <x v="37"/>
    <x v="431"/>
    <n v="0"/>
    <x v="0"/>
    <x v="0"/>
    <x v="3"/>
  </r>
  <r>
    <x v="0"/>
    <s v="1790451801001"/>
    <x v="17"/>
    <x v="0"/>
    <x v="1"/>
    <x v="37"/>
    <x v="431"/>
    <n v="0"/>
    <x v="0"/>
    <x v="0"/>
    <x v="3"/>
  </r>
  <r>
    <x v="0"/>
    <s v="1790501469001"/>
    <x v="18"/>
    <x v="0"/>
    <x v="1"/>
    <x v="37"/>
    <x v="431"/>
    <n v="0"/>
    <x v="0"/>
    <x v="0"/>
    <x v="3"/>
  </r>
  <r>
    <x v="0"/>
    <s v="1790567699001"/>
    <x v="19"/>
    <x v="0"/>
    <x v="1"/>
    <x v="37"/>
    <x v="431"/>
    <n v="0"/>
    <x v="0"/>
    <x v="0"/>
    <x v="3"/>
  </r>
  <r>
    <x v="0"/>
    <s v="1790866084001"/>
    <x v="20"/>
    <x v="0"/>
    <x v="1"/>
    <x v="37"/>
    <x v="431"/>
    <n v="0"/>
    <x v="0"/>
    <x v="0"/>
    <x v="3"/>
  </r>
  <r>
    <x v="0"/>
    <s v="1790900193001"/>
    <x v="21"/>
    <x v="0"/>
    <x v="1"/>
    <x v="37"/>
    <x v="431"/>
    <n v="0"/>
    <x v="0"/>
    <x v="0"/>
    <x v="3"/>
  </r>
  <r>
    <x v="0"/>
    <s v="1790979016001"/>
    <x v="22"/>
    <x v="0"/>
    <x v="1"/>
    <x v="37"/>
    <x v="431"/>
    <n v="0"/>
    <x v="0"/>
    <x v="0"/>
    <x v="3"/>
  </r>
  <r>
    <x v="0"/>
    <s v="1791708040001"/>
    <x v="23"/>
    <x v="0"/>
    <x v="1"/>
    <x v="37"/>
    <x v="431"/>
    <n v="0"/>
    <x v="0"/>
    <x v="0"/>
    <x v="3"/>
  </r>
  <r>
    <x v="0"/>
    <s v="1890001323001"/>
    <x v="24"/>
    <x v="0"/>
    <x v="1"/>
    <x v="37"/>
    <x v="431"/>
    <n v="0"/>
    <x v="0"/>
    <x v="0"/>
    <x v="3"/>
  </r>
  <r>
    <x v="0"/>
    <s v="1890003628001"/>
    <x v="25"/>
    <x v="0"/>
    <x v="1"/>
    <x v="37"/>
    <x v="431"/>
    <n v="0"/>
    <x v="0"/>
    <x v="0"/>
    <x v="3"/>
  </r>
  <r>
    <x v="0"/>
    <s v="1890037646001"/>
    <x v="26"/>
    <x v="0"/>
    <x v="1"/>
    <x v="37"/>
    <x v="431"/>
    <n v="0"/>
    <x v="0"/>
    <x v="0"/>
    <x v="3"/>
  </r>
  <r>
    <x v="0"/>
    <s v="1890080967001"/>
    <x v="27"/>
    <x v="0"/>
    <x v="1"/>
    <x v="37"/>
    <x v="431"/>
    <n v="0"/>
    <x v="0"/>
    <x v="0"/>
    <x v="3"/>
  </r>
  <r>
    <x v="0"/>
    <s v="1890141877001"/>
    <x v="28"/>
    <x v="0"/>
    <x v="1"/>
    <x v="37"/>
    <x v="431"/>
    <n v="0"/>
    <x v="0"/>
    <x v="0"/>
    <x v="3"/>
  </r>
  <r>
    <x v="0"/>
    <s v="1891709591001"/>
    <x v="29"/>
    <x v="0"/>
    <x v="1"/>
    <x v="37"/>
    <x v="431"/>
    <n v="0"/>
    <x v="0"/>
    <x v="0"/>
    <x v="3"/>
  </r>
  <r>
    <x v="0"/>
    <s v="1891710328001"/>
    <x v="30"/>
    <x v="0"/>
    <x v="1"/>
    <x v="37"/>
    <x v="431"/>
    <n v="0"/>
    <x v="0"/>
    <x v="0"/>
    <x v="3"/>
  </r>
  <r>
    <x v="0"/>
    <s v="11"/>
    <x v="31"/>
    <x v="0"/>
    <x v="0"/>
    <x v="37"/>
    <x v="431"/>
    <n v="0"/>
    <x v="0"/>
    <x v="0"/>
    <x v="3"/>
  </r>
  <r>
    <x v="0"/>
    <s v="11"/>
    <x v="31"/>
    <x v="0"/>
    <x v="1"/>
    <x v="37"/>
    <x v="431"/>
    <n v="0"/>
    <x v="0"/>
    <x v="0"/>
    <x v="3"/>
  </r>
  <r>
    <x v="0"/>
    <s v="12"/>
    <x v="32"/>
    <x v="0"/>
    <x v="0"/>
    <x v="37"/>
    <x v="431"/>
    <n v="0"/>
    <x v="0"/>
    <x v="0"/>
    <x v="3"/>
  </r>
  <r>
    <x v="0"/>
    <s v="12"/>
    <x v="32"/>
    <x v="0"/>
    <x v="1"/>
    <x v="37"/>
    <x v="431"/>
    <n v="0"/>
    <x v="0"/>
    <x v="0"/>
    <x v="3"/>
  </r>
  <r>
    <x v="0"/>
    <s v="0190115798001"/>
    <x v="0"/>
    <x v="0"/>
    <x v="0"/>
    <x v="122"/>
    <x v="432"/>
    <n v="0"/>
    <x v="0"/>
    <x v="0"/>
    <x v="3"/>
  </r>
  <r>
    <x v="0"/>
    <s v="0190155722001"/>
    <x v="1"/>
    <x v="0"/>
    <x v="0"/>
    <x v="122"/>
    <x v="432"/>
    <n v="0"/>
    <x v="0"/>
    <x v="0"/>
    <x v="3"/>
  </r>
  <r>
    <x v="0"/>
    <s v="0290003288001"/>
    <x v="2"/>
    <x v="0"/>
    <x v="0"/>
    <x v="122"/>
    <x v="432"/>
    <n v="0"/>
    <x v="0"/>
    <x v="0"/>
    <x v="3"/>
  </r>
  <r>
    <x v="0"/>
    <s v="0390027923001"/>
    <x v="3"/>
    <x v="0"/>
    <x v="0"/>
    <x v="122"/>
    <x v="432"/>
    <n v="0"/>
    <x v="0"/>
    <x v="0"/>
    <x v="3"/>
  </r>
  <r>
    <x v="0"/>
    <s v="0490001883001"/>
    <x v="4"/>
    <x v="0"/>
    <x v="0"/>
    <x v="122"/>
    <x v="432"/>
    <n v="0"/>
    <x v="0"/>
    <x v="0"/>
    <x v="3"/>
  </r>
  <r>
    <x v="0"/>
    <s v="0490002669001"/>
    <x v="5"/>
    <x v="0"/>
    <x v="0"/>
    <x v="122"/>
    <x v="432"/>
    <n v="0"/>
    <x v="0"/>
    <x v="0"/>
    <x v="3"/>
  </r>
  <r>
    <x v="0"/>
    <s v="0590052000001"/>
    <x v="6"/>
    <x v="0"/>
    <x v="0"/>
    <x v="122"/>
    <x v="432"/>
    <n v="0"/>
    <x v="0"/>
    <x v="0"/>
    <x v="3"/>
  </r>
  <r>
    <x v="0"/>
    <s v="0690045389001"/>
    <x v="7"/>
    <x v="0"/>
    <x v="0"/>
    <x v="122"/>
    <x v="432"/>
    <n v="0"/>
    <x v="0"/>
    <x v="0"/>
    <x v="3"/>
  </r>
  <r>
    <x v="0"/>
    <s v="0691706710001"/>
    <x v="8"/>
    <x v="0"/>
    <x v="0"/>
    <x v="122"/>
    <x v="432"/>
    <n v="0"/>
    <x v="0"/>
    <x v="0"/>
    <x v="3"/>
  </r>
  <r>
    <x v="0"/>
    <s v="0790024656001"/>
    <x v="9"/>
    <x v="0"/>
    <x v="0"/>
    <x v="122"/>
    <x v="432"/>
    <n v="0"/>
    <x v="0"/>
    <x v="0"/>
    <x v="3"/>
  </r>
  <r>
    <x v="0"/>
    <s v="1090033456001"/>
    <x v="10"/>
    <x v="0"/>
    <x v="0"/>
    <x v="122"/>
    <x v="432"/>
    <n v="0"/>
    <x v="0"/>
    <x v="0"/>
    <x v="3"/>
  </r>
  <r>
    <x v="0"/>
    <s v="1091720902001"/>
    <x v="11"/>
    <x v="0"/>
    <x v="0"/>
    <x v="122"/>
    <x v="432"/>
    <n v="0"/>
    <x v="0"/>
    <x v="0"/>
    <x v="3"/>
  </r>
  <r>
    <x v="0"/>
    <s v="1190068389001"/>
    <x v="12"/>
    <x v="0"/>
    <x v="0"/>
    <x v="122"/>
    <x v="432"/>
    <n v="0"/>
    <x v="0"/>
    <x v="0"/>
    <x v="3"/>
  </r>
  <r>
    <x v="0"/>
    <s v="1390013678001"/>
    <x v="13"/>
    <x v="0"/>
    <x v="0"/>
    <x v="122"/>
    <x v="432"/>
    <n v="0"/>
    <x v="0"/>
    <x v="0"/>
    <x v="3"/>
  </r>
  <r>
    <x v="0"/>
    <s v="1690012606001"/>
    <x v="14"/>
    <x v="0"/>
    <x v="0"/>
    <x v="122"/>
    <x v="432"/>
    <n v="0"/>
    <x v="0"/>
    <x v="0"/>
    <x v="3"/>
  </r>
  <r>
    <x v="0"/>
    <s v="1790093204001"/>
    <x v="15"/>
    <x v="0"/>
    <x v="0"/>
    <x v="122"/>
    <x v="432"/>
    <n v="0"/>
    <x v="0"/>
    <x v="0"/>
    <x v="3"/>
  </r>
  <r>
    <x v="0"/>
    <s v="1790325083001"/>
    <x v="16"/>
    <x v="0"/>
    <x v="0"/>
    <x v="122"/>
    <x v="432"/>
    <n v="0"/>
    <x v="0"/>
    <x v="0"/>
    <x v="3"/>
  </r>
  <r>
    <x v="0"/>
    <s v="1790451801001"/>
    <x v="17"/>
    <x v="0"/>
    <x v="0"/>
    <x v="122"/>
    <x v="432"/>
    <n v="0"/>
    <x v="0"/>
    <x v="0"/>
    <x v="3"/>
  </r>
  <r>
    <x v="0"/>
    <s v="1790501469001"/>
    <x v="18"/>
    <x v="0"/>
    <x v="0"/>
    <x v="122"/>
    <x v="432"/>
    <n v="0"/>
    <x v="0"/>
    <x v="0"/>
    <x v="3"/>
  </r>
  <r>
    <x v="0"/>
    <s v="1790567699001"/>
    <x v="19"/>
    <x v="0"/>
    <x v="0"/>
    <x v="122"/>
    <x v="432"/>
    <n v="0"/>
    <x v="0"/>
    <x v="0"/>
    <x v="3"/>
  </r>
  <r>
    <x v="0"/>
    <s v="1790866084001"/>
    <x v="20"/>
    <x v="0"/>
    <x v="0"/>
    <x v="122"/>
    <x v="432"/>
    <n v="0"/>
    <x v="0"/>
    <x v="0"/>
    <x v="3"/>
  </r>
  <r>
    <x v="0"/>
    <s v="1790900193001"/>
    <x v="21"/>
    <x v="0"/>
    <x v="0"/>
    <x v="122"/>
    <x v="432"/>
    <n v="0"/>
    <x v="0"/>
    <x v="0"/>
    <x v="3"/>
  </r>
  <r>
    <x v="0"/>
    <s v="1790979016001"/>
    <x v="22"/>
    <x v="0"/>
    <x v="0"/>
    <x v="122"/>
    <x v="432"/>
    <n v="0"/>
    <x v="0"/>
    <x v="0"/>
    <x v="3"/>
  </r>
  <r>
    <x v="0"/>
    <s v="1791708040001"/>
    <x v="23"/>
    <x v="0"/>
    <x v="0"/>
    <x v="122"/>
    <x v="432"/>
    <n v="0"/>
    <x v="0"/>
    <x v="0"/>
    <x v="3"/>
  </r>
  <r>
    <x v="0"/>
    <s v="1890001323001"/>
    <x v="24"/>
    <x v="0"/>
    <x v="0"/>
    <x v="122"/>
    <x v="432"/>
    <n v="0"/>
    <x v="0"/>
    <x v="0"/>
    <x v="3"/>
  </r>
  <r>
    <x v="0"/>
    <s v="1890003628001"/>
    <x v="25"/>
    <x v="0"/>
    <x v="0"/>
    <x v="122"/>
    <x v="432"/>
    <n v="0"/>
    <x v="0"/>
    <x v="0"/>
    <x v="3"/>
  </r>
  <r>
    <x v="0"/>
    <s v="1890037646001"/>
    <x v="26"/>
    <x v="0"/>
    <x v="0"/>
    <x v="122"/>
    <x v="432"/>
    <n v="0"/>
    <x v="0"/>
    <x v="0"/>
    <x v="3"/>
  </r>
  <r>
    <x v="0"/>
    <s v="1890080967001"/>
    <x v="27"/>
    <x v="0"/>
    <x v="0"/>
    <x v="122"/>
    <x v="432"/>
    <n v="0"/>
    <x v="0"/>
    <x v="0"/>
    <x v="3"/>
  </r>
  <r>
    <x v="0"/>
    <s v="1890141877001"/>
    <x v="28"/>
    <x v="0"/>
    <x v="0"/>
    <x v="122"/>
    <x v="432"/>
    <n v="0"/>
    <x v="0"/>
    <x v="0"/>
    <x v="3"/>
  </r>
  <r>
    <x v="0"/>
    <s v="1891709591001"/>
    <x v="29"/>
    <x v="0"/>
    <x v="0"/>
    <x v="122"/>
    <x v="432"/>
    <n v="0"/>
    <x v="0"/>
    <x v="0"/>
    <x v="3"/>
  </r>
  <r>
    <x v="0"/>
    <s v="1891710328001"/>
    <x v="30"/>
    <x v="0"/>
    <x v="0"/>
    <x v="122"/>
    <x v="432"/>
    <n v="0"/>
    <x v="0"/>
    <x v="0"/>
    <x v="3"/>
  </r>
  <r>
    <x v="0"/>
    <s v="0190115798001"/>
    <x v="0"/>
    <x v="0"/>
    <x v="1"/>
    <x v="122"/>
    <x v="432"/>
    <n v="0"/>
    <x v="0"/>
    <x v="0"/>
    <x v="3"/>
  </r>
  <r>
    <x v="0"/>
    <s v="0190155722001"/>
    <x v="1"/>
    <x v="0"/>
    <x v="1"/>
    <x v="122"/>
    <x v="432"/>
    <n v="0"/>
    <x v="0"/>
    <x v="0"/>
    <x v="3"/>
  </r>
  <r>
    <x v="0"/>
    <s v="0290003288001"/>
    <x v="2"/>
    <x v="0"/>
    <x v="1"/>
    <x v="122"/>
    <x v="432"/>
    <n v="0"/>
    <x v="0"/>
    <x v="0"/>
    <x v="3"/>
  </r>
  <r>
    <x v="0"/>
    <s v="0390027923001"/>
    <x v="3"/>
    <x v="0"/>
    <x v="1"/>
    <x v="122"/>
    <x v="432"/>
    <n v="0"/>
    <x v="0"/>
    <x v="0"/>
    <x v="3"/>
  </r>
  <r>
    <x v="0"/>
    <s v="0490001883001"/>
    <x v="4"/>
    <x v="0"/>
    <x v="1"/>
    <x v="122"/>
    <x v="432"/>
    <n v="0"/>
    <x v="0"/>
    <x v="0"/>
    <x v="3"/>
  </r>
  <r>
    <x v="0"/>
    <s v="0490002669001"/>
    <x v="5"/>
    <x v="0"/>
    <x v="1"/>
    <x v="122"/>
    <x v="432"/>
    <n v="0"/>
    <x v="0"/>
    <x v="0"/>
    <x v="3"/>
  </r>
  <r>
    <x v="0"/>
    <s v="0590052000001"/>
    <x v="6"/>
    <x v="0"/>
    <x v="1"/>
    <x v="122"/>
    <x v="432"/>
    <n v="0"/>
    <x v="0"/>
    <x v="0"/>
    <x v="3"/>
  </r>
  <r>
    <x v="0"/>
    <s v="0690045389001"/>
    <x v="7"/>
    <x v="0"/>
    <x v="1"/>
    <x v="122"/>
    <x v="432"/>
    <n v="0"/>
    <x v="0"/>
    <x v="0"/>
    <x v="3"/>
  </r>
  <r>
    <x v="0"/>
    <s v="0691706710001"/>
    <x v="8"/>
    <x v="0"/>
    <x v="1"/>
    <x v="122"/>
    <x v="432"/>
    <n v="0"/>
    <x v="0"/>
    <x v="0"/>
    <x v="3"/>
  </r>
  <r>
    <x v="0"/>
    <s v="0790024656001"/>
    <x v="9"/>
    <x v="0"/>
    <x v="1"/>
    <x v="122"/>
    <x v="432"/>
    <n v="0"/>
    <x v="0"/>
    <x v="0"/>
    <x v="3"/>
  </r>
  <r>
    <x v="0"/>
    <s v="1090033456001"/>
    <x v="10"/>
    <x v="0"/>
    <x v="1"/>
    <x v="122"/>
    <x v="432"/>
    <n v="0"/>
    <x v="0"/>
    <x v="0"/>
    <x v="3"/>
  </r>
  <r>
    <x v="0"/>
    <s v="1091720902001"/>
    <x v="11"/>
    <x v="0"/>
    <x v="1"/>
    <x v="122"/>
    <x v="432"/>
    <n v="0"/>
    <x v="0"/>
    <x v="0"/>
    <x v="3"/>
  </r>
  <r>
    <x v="0"/>
    <s v="1190068389001"/>
    <x v="12"/>
    <x v="0"/>
    <x v="1"/>
    <x v="122"/>
    <x v="432"/>
    <n v="0"/>
    <x v="0"/>
    <x v="0"/>
    <x v="3"/>
  </r>
  <r>
    <x v="0"/>
    <s v="1390013678001"/>
    <x v="13"/>
    <x v="0"/>
    <x v="1"/>
    <x v="122"/>
    <x v="432"/>
    <n v="0"/>
    <x v="0"/>
    <x v="0"/>
    <x v="3"/>
  </r>
  <r>
    <x v="0"/>
    <s v="1690012606001"/>
    <x v="14"/>
    <x v="0"/>
    <x v="1"/>
    <x v="122"/>
    <x v="432"/>
    <n v="0"/>
    <x v="0"/>
    <x v="0"/>
    <x v="3"/>
  </r>
  <r>
    <x v="0"/>
    <s v="1790093204001"/>
    <x v="15"/>
    <x v="0"/>
    <x v="1"/>
    <x v="122"/>
    <x v="432"/>
    <n v="0"/>
    <x v="0"/>
    <x v="0"/>
    <x v="3"/>
  </r>
  <r>
    <x v="0"/>
    <s v="1790325083001"/>
    <x v="16"/>
    <x v="0"/>
    <x v="1"/>
    <x v="122"/>
    <x v="432"/>
    <n v="0"/>
    <x v="0"/>
    <x v="0"/>
    <x v="3"/>
  </r>
  <r>
    <x v="0"/>
    <s v="1790451801001"/>
    <x v="17"/>
    <x v="0"/>
    <x v="1"/>
    <x v="122"/>
    <x v="432"/>
    <n v="0"/>
    <x v="0"/>
    <x v="0"/>
    <x v="3"/>
  </r>
  <r>
    <x v="0"/>
    <s v="1790501469001"/>
    <x v="18"/>
    <x v="0"/>
    <x v="1"/>
    <x v="122"/>
    <x v="432"/>
    <n v="0"/>
    <x v="0"/>
    <x v="0"/>
    <x v="3"/>
  </r>
  <r>
    <x v="0"/>
    <s v="1790567699001"/>
    <x v="19"/>
    <x v="0"/>
    <x v="1"/>
    <x v="122"/>
    <x v="432"/>
    <n v="0"/>
    <x v="0"/>
    <x v="0"/>
    <x v="3"/>
  </r>
  <r>
    <x v="0"/>
    <s v="1790866084001"/>
    <x v="20"/>
    <x v="0"/>
    <x v="1"/>
    <x v="122"/>
    <x v="432"/>
    <n v="0"/>
    <x v="0"/>
    <x v="0"/>
    <x v="3"/>
  </r>
  <r>
    <x v="0"/>
    <s v="1790900193001"/>
    <x v="21"/>
    <x v="0"/>
    <x v="1"/>
    <x v="122"/>
    <x v="432"/>
    <n v="0"/>
    <x v="0"/>
    <x v="0"/>
    <x v="3"/>
  </r>
  <r>
    <x v="0"/>
    <s v="1790979016001"/>
    <x v="22"/>
    <x v="0"/>
    <x v="1"/>
    <x v="122"/>
    <x v="432"/>
    <n v="0"/>
    <x v="0"/>
    <x v="0"/>
    <x v="3"/>
  </r>
  <r>
    <x v="0"/>
    <s v="1791708040001"/>
    <x v="23"/>
    <x v="0"/>
    <x v="1"/>
    <x v="122"/>
    <x v="432"/>
    <n v="0"/>
    <x v="0"/>
    <x v="0"/>
    <x v="3"/>
  </r>
  <r>
    <x v="0"/>
    <s v="1890001323001"/>
    <x v="24"/>
    <x v="0"/>
    <x v="1"/>
    <x v="122"/>
    <x v="432"/>
    <n v="0"/>
    <x v="0"/>
    <x v="0"/>
    <x v="3"/>
  </r>
  <r>
    <x v="0"/>
    <s v="1890003628001"/>
    <x v="25"/>
    <x v="0"/>
    <x v="1"/>
    <x v="122"/>
    <x v="432"/>
    <n v="0"/>
    <x v="0"/>
    <x v="0"/>
    <x v="3"/>
  </r>
  <r>
    <x v="0"/>
    <s v="1890037646001"/>
    <x v="26"/>
    <x v="0"/>
    <x v="1"/>
    <x v="122"/>
    <x v="432"/>
    <n v="0"/>
    <x v="0"/>
    <x v="0"/>
    <x v="3"/>
  </r>
  <r>
    <x v="0"/>
    <s v="1890080967001"/>
    <x v="27"/>
    <x v="0"/>
    <x v="1"/>
    <x v="122"/>
    <x v="432"/>
    <n v="0"/>
    <x v="0"/>
    <x v="0"/>
    <x v="3"/>
  </r>
  <r>
    <x v="0"/>
    <s v="1890141877001"/>
    <x v="28"/>
    <x v="0"/>
    <x v="1"/>
    <x v="122"/>
    <x v="432"/>
    <n v="0"/>
    <x v="0"/>
    <x v="0"/>
    <x v="3"/>
  </r>
  <r>
    <x v="0"/>
    <s v="1891709591001"/>
    <x v="29"/>
    <x v="0"/>
    <x v="1"/>
    <x v="122"/>
    <x v="432"/>
    <n v="0"/>
    <x v="0"/>
    <x v="0"/>
    <x v="3"/>
  </r>
  <r>
    <x v="0"/>
    <s v="1891710328001"/>
    <x v="30"/>
    <x v="0"/>
    <x v="1"/>
    <x v="122"/>
    <x v="432"/>
    <n v="0"/>
    <x v="0"/>
    <x v="0"/>
    <x v="3"/>
  </r>
  <r>
    <x v="0"/>
    <s v="11"/>
    <x v="31"/>
    <x v="0"/>
    <x v="0"/>
    <x v="122"/>
    <x v="432"/>
    <n v="0"/>
    <x v="0"/>
    <x v="0"/>
    <x v="3"/>
  </r>
  <r>
    <x v="0"/>
    <s v="11"/>
    <x v="31"/>
    <x v="0"/>
    <x v="1"/>
    <x v="122"/>
    <x v="432"/>
    <n v="0"/>
    <x v="0"/>
    <x v="0"/>
    <x v="3"/>
  </r>
  <r>
    <x v="0"/>
    <s v="12"/>
    <x v="32"/>
    <x v="0"/>
    <x v="0"/>
    <x v="122"/>
    <x v="432"/>
    <n v="0"/>
    <x v="0"/>
    <x v="0"/>
    <x v="3"/>
  </r>
  <r>
    <x v="0"/>
    <s v="12"/>
    <x v="32"/>
    <x v="0"/>
    <x v="1"/>
    <x v="122"/>
    <x v="432"/>
    <n v="0"/>
    <x v="0"/>
    <x v="0"/>
    <x v="3"/>
  </r>
  <r>
    <x v="0"/>
    <s v="0190115798001"/>
    <x v="0"/>
    <x v="0"/>
    <x v="0"/>
    <x v="123"/>
    <x v="433"/>
    <n v="0"/>
    <x v="0"/>
    <x v="0"/>
    <x v="3"/>
  </r>
  <r>
    <x v="0"/>
    <s v="0190155722001"/>
    <x v="1"/>
    <x v="0"/>
    <x v="0"/>
    <x v="123"/>
    <x v="433"/>
    <n v="0"/>
    <x v="0"/>
    <x v="0"/>
    <x v="3"/>
  </r>
  <r>
    <x v="0"/>
    <s v="0290003288001"/>
    <x v="2"/>
    <x v="0"/>
    <x v="0"/>
    <x v="123"/>
    <x v="433"/>
    <n v="0"/>
    <x v="0"/>
    <x v="0"/>
    <x v="3"/>
  </r>
  <r>
    <x v="0"/>
    <s v="0390027923001"/>
    <x v="3"/>
    <x v="0"/>
    <x v="0"/>
    <x v="123"/>
    <x v="433"/>
    <n v="0"/>
    <x v="0"/>
    <x v="0"/>
    <x v="3"/>
  </r>
  <r>
    <x v="0"/>
    <s v="0490001883001"/>
    <x v="4"/>
    <x v="0"/>
    <x v="0"/>
    <x v="123"/>
    <x v="433"/>
    <n v="0"/>
    <x v="0"/>
    <x v="0"/>
    <x v="3"/>
  </r>
  <r>
    <x v="0"/>
    <s v="0490002669001"/>
    <x v="5"/>
    <x v="0"/>
    <x v="0"/>
    <x v="123"/>
    <x v="433"/>
    <n v="0"/>
    <x v="0"/>
    <x v="0"/>
    <x v="3"/>
  </r>
  <r>
    <x v="0"/>
    <s v="0590052000001"/>
    <x v="6"/>
    <x v="0"/>
    <x v="0"/>
    <x v="123"/>
    <x v="433"/>
    <n v="0"/>
    <x v="0"/>
    <x v="0"/>
    <x v="3"/>
  </r>
  <r>
    <x v="0"/>
    <s v="0690045389001"/>
    <x v="7"/>
    <x v="0"/>
    <x v="0"/>
    <x v="123"/>
    <x v="433"/>
    <n v="0"/>
    <x v="0"/>
    <x v="0"/>
    <x v="3"/>
  </r>
  <r>
    <x v="0"/>
    <s v="0691706710001"/>
    <x v="8"/>
    <x v="0"/>
    <x v="0"/>
    <x v="123"/>
    <x v="433"/>
    <n v="0"/>
    <x v="0"/>
    <x v="0"/>
    <x v="3"/>
  </r>
  <r>
    <x v="0"/>
    <s v="0790024656001"/>
    <x v="9"/>
    <x v="0"/>
    <x v="0"/>
    <x v="123"/>
    <x v="433"/>
    <n v="0"/>
    <x v="0"/>
    <x v="0"/>
    <x v="3"/>
  </r>
  <r>
    <x v="0"/>
    <s v="1090033456001"/>
    <x v="10"/>
    <x v="0"/>
    <x v="0"/>
    <x v="123"/>
    <x v="433"/>
    <n v="0"/>
    <x v="0"/>
    <x v="0"/>
    <x v="3"/>
  </r>
  <r>
    <x v="0"/>
    <s v="1091720902001"/>
    <x v="11"/>
    <x v="0"/>
    <x v="0"/>
    <x v="123"/>
    <x v="433"/>
    <n v="0"/>
    <x v="0"/>
    <x v="0"/>
    <x v="3"/>
  </r>
  <r>
    <x v="0"/>
    <s v="1190068389001"/>
    <x v="12"/>
    <x v="0"/>
    <x v="0"/>
    <x v="123"/>
    <x v="433"/>
    <n v="0"/>
    <x v="0"/>
    <x v="0"/>
    <x v="3"/>
  </r>
  <r>
    <x v="0"/>
    <s v="1390013678001"/>
    <x v="13"/>
    <x v="0"/>
    <x v="0"/>
    <x v="123"/>
    <x v="433"/>
    <n v="0"/>
    <x v="0"/>
    <x v="0"/>
    <x v="3"/>
  </r>
  <r>
    <x v="0"/>
    <s v="1690012606001"/>
    <x v="14"/>
    <x v="0"/>
    <x v="0"/>
    <x v="123"/>
    <x v="433"/>
    <n v="0"/>
    <x v="0"/>
    <x v="0"/>
    <x v="3"/>
  </r>
  <r>
    <x v="0"/>
    <s v="1790093204001"/>
    <x v="15"/>
    <x v="0"/>
    <x v="0"/>
    <x v="123"/>
    <x v="433"/>
    <n v="0"/>
    <x v="0"/>
    <x v="0"/>
    <x v="3"/>
  </r>
  <r>
    <x v="0"/>
    <s v="1790325083001"/>
    <x v="16"/>
    <x v="0"/>
    <x v="0"/>
    <x v="123"/>
    <x v="433"/>
    <n v="0"/>
    <x v="0"/>
    <x v="0"/>
    <x v="3"/>
  </r>
  <r>
    <x v="0"/>
    <s v="1790451801001"/>
    <x v="17"/>
    <x v="0"/>
    <x v="0"/>
    <x v="123"/>
    <x v="433"/>
    <n v="0"/>
    <x v="0"/>
    <x v="0"/>
    <x v="3"/>
  </r>
  <r>
    <x v="0"/>
    <s v="1790501469001"/>
    <x v="18"/>
    <x v="0"/>
    <x v="0"/>
    <x v="123"/>
    <x v="433"/>
    <n v="0"/>
    <x v="0"/>
    <x v="0"/>
    <x v="3"/>
  </r>
  <r>
    <x v="0"/>
    <s v="1790567699001"/>
    <x v="19"/>
    <x v="0"/>
    <x v="0"/>
    <x v="123"/>
    <x v="433"/>
    <n v="0"/>
    <x v="0"/>
    <x v="0"/>
    <x v="3"/>
  </r>
  <r>
    <x v="0"/>
    <s v="1790866084001"/>
    <x v="20"/>
    <x v="0"/>
    <x v="0"/>
    <x v="123"/>
    <x v="433"/>
    <n v="0"/>
    <x v="0"/>
    <x v="0"/>
    <x v="3"/>
  </r>
  <r>
    <x v="0"/>
    <s v="1790900193001"/>
    <x v="21"/>
    <x v="0"/>
    <x v="0"/>
    <x v="123"/>
    <x v="433"/>
    <n v="0"/>
    <x v="0"/>
    <x v="0"/>
    <x v="3"/>
  </r>
  <r>
    <x v="0"/>
    <s v="1790979016001"/>
    <x v="22"/>
    <x v="0"/>
    <x v="0"/>
    <x v="123"/>
    <x v="433"/>
    <n v="0"/>
    <x v="0"/>
    <x v="0"/>
    <x v="3"/>
  </r>
  <r>
    <x v="0"/>
    <s v="1791708040001"/>
    <x v="23"/>
    <x v="0"/>
    <x v="0"/>
    <x v="123"/>
    <x v="433"/>
    <n v="0"/>
    <x v="0"/>
    <x v="0"/>
    <x v="3"/>
  </r>
  <r>
    <x v="0"/>
    <s v="1890001323001"/>
    <x v="24"/>
    <x v="0"/>
    <x v="0"/>
    <x v="123"/>
    <x v="433"/>
    <n v="0"/>
    <x v="0"/>
    <x v="0"/>
    <x v="3"/>
  </r>
  <r>
    <x v="0"/>
    <s v="1890003628001"/>
    <x v="25"/>
    <x v="0"/>
    <x v="0"/>
    <x v="123"/>
    <x v="433"/>
    <n v="0"/>
    <x v="0"/>
    <x v="0"/>
    <x v="3"/>
  </r>
  <r>
    <x v="0"/>
    <s v="1890037646001"/>
    <x v="26"/>
    <x v="0"/>
    <x v="0"/>
    <x v="123"/>
    <x v="433"/>
    <n v="0"/>
    <x v="0"/>
    <x v="0"/>
    <x v="3"/>
  </r>
  <r>
    <x v="0"/>
    <s v="1890080967001"/>
    <x v="27"/>
    <x v="0"/>
    <x v="0"/>
    <x v="123"/>
    <x v="433"/>
    <n v="0"/>
    <x v="0"/>
    <x v="0"/>
    <x v="3"/>
  </r>
  <r>
    <x v="0"/>
    <s v="1890141877001"/>
    <x v="28"/>
    <x v="0"/>
    <x v="0"/>
    <x v="123"/>
    <x v="433"/>
    <n v="0"/>
    <x v="0"/>
    <x v="0"/>
    <x v="3"/>
  </r>
  <r>
    <x v="0"/>
    <s v="1891709591001"/>
    <x v="29"/>
    <x v="0"/>
    <x v="0"/>
    <x v="123"/>
    <x v="433"/>
    <n v="0"/>
    <x v="0"/>
    <x v="0"/>
    <x v="3"/>
  </r>
  <r>
    <x v="0"/>
    <s v="1891710328001"/>
    <x v="30"/>
    <x v="0"/>
    <x v="0"/>
    <x v="123"/>
    <x v="433"/>
    <n v="0"/>
    <x v="0"/>
    <x v="0"/>
    <x v="3"/>
  </r>
  <r>
    <x v="0"/>
    <s v="0190115798001"/>
    <x v="0"/>
    <x v="0"/>
    <x v="1"/>
    <x v="123"/>
    <x v="433"/>
    <n v="0"/>
    <x v="0"/>
    <x v="0"/>
    <x v="3"/>
  </r>
  <r>
    <x v="0"/>
    <s v="0190155722001"/>
    <x v="1"/>
    <x v="0"/>
    <x v="1"/>
    <x v="123"/>
    <x v="433"/>
    <n v="0"/>
    <x v="0"/>
    <x v="0"/>
    <x v="3"/>
  </r>
  <r>
    <x v="0"/>
    <s v="0290003288001"/>
    <x v="2"/>
    <x v="0"/>
    <x v="1"/>
    <x v="123"/>
    <x v="433"/>
    <n v="0"/>
    <x v="0"/>
    <x v="0"/>
    <x v="3"/>
  </r>
  <r>
    <x v="0"/>
    <s v="0390027923001"/>
    <x v="3"/>
    <x v="0"/>
    <x v="1"/>
    <x v="123"/>
    <x v="433"/>
    <n v="0"/>
    <x v="0"/>
    <x v="0"/>
    <x v="3"/>
  </r>
  <r>
    <x v="0"/>
    <s v="0490001883001"/>
    <x v="4"/>
    <x v="0"/>
    <x v="1"/>
    <x v="123"/>
    <x v="433"/>
    <n v="0"/>
    <x v="0"/>
    <x v="0"/>
    <x v="3"/>
  </r>
  <r>
    <x v="0"/>
    <s v="0490002669001"/>
    <x v="5"/>
    <x v="0"/>
    <x v="1"/>
    <x v="123"/>
    <x v="433"/>
    <n v="0"/>
    <x v="0"/>
    <x v="0"/>
    <x v="3"/>
  </r>
  <r>
    <x v="0"/>
    <s v="0590052000001"/>
    <x v="6"/>
    <x v="0"/>
    <x v="1"/>
    <x v="123"/>
    <x v="433"/>
    <n v="0"/>
    <x v="0"/>
    <x v="0"/>
    <x v="3"/>
  </r>
  <r>
    <x v="0"/>
    <s v="0690045389001"/>
    <x v="7"/>
    <x v="0"/>
    <x v="1"/>
    <x v="123"/>
    <x v="433"/>
    <n v="0"/>
    <x v="0"/>
    <x v="0"/>
    <x v="3"/>
  </r>
  <r>
    <x v="0"/>
    <s v="0691706710001"/>
    <x v="8"/>
    <x v="0"/>
    <x v="1"/>
    <x v="123"/>
    <x v="433"/>
    <n v="0"/>
    <x v="0"/>
    <x v="0"/>
    <x v="3"/>
  </r>
  <r>
    <x v="0"/>
    <s v="0790024656001"/>
    <x v="9"/>
    <x v="0"/>
    <x v="1"/>
    <x v="123"/>
    <x v="433"/>
    <n v="0"/>
    <x v="0"/>
    <x v="0"/>
    <x v="3"/>
  </r>
  <r>
    <x v="0"/>
    <s v="1090033456001"/>
    <x v="10"/>
    <x v="0"/>
    <x v="1"/>
    <x v="123"/>
    <x v="433"/>
    <n v="0"/>
    <x v="0"/>
    <x v="0"/>
    <x v="3"/>
  </r>
  <r>
    <x v="0"/>
    <s v="1091720902001"/>
    <x v="11"/>
    <x v="0"/>
    <x v="1"/>
    <x v="123"/>
    <x v="433"/>
    <n v="0"/>
    <x v="0"/>
    <x v="0"/>
    <x v="3"/>
  </r>
  <r>
    <x v="0"/>
    <s v="1190068389001"/>
    <x v="12"/>
    <x v="0"/>
    <x v="1"/>
    <x v="123"/>
    <x v="433"/>
    <n v="0"/>
    <x v="0"/>
    <x v="0"/>
    <x v="3"/>
  </r>
  <r>
    <x v="0"/>
    <s v="1390013678001"/>
    <x v="13"/>
    <x v="0"/>
    <x v="1"/>
    <x v="123"/>
    <x v="433"/>
    <n v="0"/>
    <x v="0"/>
    <x v="0"/>
    <x v="3"/>
  </r>
  <r>
    <x v="0"/>
    <s v="1690012606001"/>
    <x v="14"/>
    <x v="0"/>
    <x v="1"/>
    <x v="123"/>
    <x v="433"/>
    <n v="0"/>
    <x v="0"/>
    <x v="0"/>
    <x v="3"/>
  </r>
  <r>
    <x v="0"/>
    <s v="1790093204001"/>
    <x v="15"/>
    <x v="0"/>
    <x v="1"/>
    <x v="123"/>
    <x v="433"/>
    <n v="0"/>
    <x v="0"/>
    <x v="0"/>
    <x v="3"/>
  </r>
  <r>
    <x v="0"/>
    <s v="1790325083001"/>
    <x v="16"/>
    <x v="0"/>
    <x v="1"/>
    <x v="123"/>
    <x v="433"/>
    <n v="0"/>
    <x v="0"/>
    <x v="0"/>
    <x v="3"/>
  </r>
  <r>
    <x v="0"/>
    <s v="1790451801001"/>
    <x v="17"/>
    <x v="0"/>
    <x v="1"/>
    <x v="123"/>
    <x v="433"/>
    <n v="0"/>
    <x v="0"/>
    <x v="0"/>
    <x v="3"/>
  </r>
  <r>
    <x v="0"/>
    <s v="1790501469001"/>
    <x v="18"/>
    <x v="0"/>
    <x v="1"/>
    <x v="123"/>
    <x v="433"/>
    <n v="0"/>
    <x v="0"/>
    <x v="0"/>
    <x v="3"/>
  </r>
  <r>
    <x v="0"/>
    <s v="1790567699001"/>
    <x v="19"/>
    <x v="0"/>
    <x v="1"/>
    <x v="123"/>
    <x v="433"/>
    <n v="0"/>
    <x v="0"/>
    <x v="0"/>
    <x v="3"/>
  </r>
  <r>
    <x v="0"/>
    <s v="1790866084001"/>
    <x v="20"/>
    <x v="0"/>
    <x v="1"/>
    <x v="123"/>
    <x v="433"/>
    <n v="0"/>
    <x v="0"/>
    <x v="0"/>
    <x v="3"/>
  </r>
  <r>
    <x v="0"/>
    <s v="1790900193001"/>
    <x v="21"/>
    <x v="0"/>
    <x v="1"/>
    <x v="123"/>
    <x v="433"/>
    <n v="0"/>
    <x v="0"/>
    <x v="0"/>
    <x v="3"/>
  </r>
  <r>
    <x v="0"/>
    <s v="1790979016001"/>
    <x v="22"/>
    <x v="0"/>
    <x v="1"/>
    <x v="123"/>
    <x v="433"/>
    <n v="0"/>
    <x v="0"/>
    <x v="0"/>
    <x v="3"/>
  </r>
  <r>
    <x v="0"/>
    <s v="1791708040001"/>
    <x v="23"/>
    <x v="0"/>
    <x v="1"/>
    <x v="123"/>
    <x v="433"/>
    <n v="0"/>
    <x v="0"/>
    <x v="0"/>
    <x v="3"/>
  </r>
  <r>
    <x v="0"/>
    <s v="1890001323001"/>
    <x v="24"/>
    <x v="0"/>
    <x v="1"/>
    <x v="123"/>
    <x v="433"/>
    <n v="0"/>
    <x v="0"/>
    <x v="0"/>
    <x v="3"/>
  </r>
  <r>
    <x v="0"/>
    <s v="1890003628001"/>
    <x v="25"/>
    <x v="0"/>
    <x v="1"/>
    <x v="123"/>
    <x v="433"/>
    <n v="0"/>
    <x v="0"/>
    <x v="0"/>
    <x v="3"/>
  </r>
  <r>
    <x v="0"/>
    <s v="1890037646001"/>
    <x v="26"/>
    <x v="0"/>
    <x v="1"/>
    <x v="123"/>
    <x v="433"/>
    <n v="0"/>
    <x v="0"/>
    <x v="0"/>
    <x v="3"/>
  </r>
  <r>
    <x v="0"/>
    <s v="1890080967001"/>
    <x v="27"/>
    <x v="0"/>
    <x v="1"/>
    <x v="123"/>
    <x v="433"/>
    <n v="0"/>
    <x v="0"/>
    <x v="0"/>
    <x v="3"/>
  </r>
  <r>
    <x v="0"/>
    <s v="1890141877001"/>
    <x v="28"/>
    <x v="0"/>
    <x v="1"/>
    <x v="123"/>
    <x v="433"/>
    <n v="0"/>
    <x v="0"/>
    <x v="0"/>
    <x v="3"/>
  </r>
  <r>
    <x v="0"/>
    <s v="1891709591001"/>
    <x v="29"/>
    <x v="0"/>
    <x v="1"/>
    <x v="123"/>
    <x v="433"/>
    <n v="0"/>
    <x v="0"/>
    <x v="0"/>
    <x v="3"/>
  </r>
  <r>
    <x v="0"/>
    <s v="1891710328001"/>
    <x v="30"/>
    <x v="0"/>
    <x v="1"/>
    <x v="123"/>
    <x v="433"/>
    <n v="0"/>
    <x v="0"/>
    <x v="0"/>
    <x v="3"/>
  </r>
  <r>
    <x v="0"/>
    <s v="11"/>
    <x v="31"/>
    <x v="0"/>
    <x v="0"/>
    <x v="123"/>
    <x v="433"/>
    <n v="0"/>
    <x v="0"/>
    <x v="0"/>
    <x v="3"/>
  </r>
  <r>
    <x v="0"/>
    <s v="11"/>
    <x v="31"/>
    <x v="0"/>
    <x v="1"/>
    <x v="123"/>
    <x v="433"/>
    <n v="0"/>
    <x v="0"/>
    <x v="0"/>
    <x v="3"/>
  </r>
  <r>
    <x v="0"/>
    <s v="12"/>
    <x v="32"/>
    <x v="0"/>
    <x v="0"/>
    <x v="123"/>
    <x v="433"/>
    <n v="0"/>
    <x v="0"/>
    <x v="0"/>
    <x v="3"/>
  </r>
  <r>
    <x v="0"/>
    <s v="12"/>
    <x v="32"/>
    <x v="0"/>
    <x v="1"/>
    <x v="123"/>
    <x v="433"/>
    <n v="0"/>
    <x v="0"/>
    <x v="0"/>
    <x v="3"/>
  </r>
  <r>
    <x v="0"/>
    <s v="0190115798001"/>
    <x v="0"/>
    <x v="0"/>
    <x v="0"/>
    <x v="124"/>
    <x v="434"/>
    <n v="0"/>
    <x v="0"/>
    <x v="0"/>
    <x v="3"/>
  </r>
  <r>
    <x v="0"/>
    <s v="0190155722001"/>
    <x v="1"/>
    <x v="0"/>
    <x v="0"/>
    <x v="124"/>
    <x v="434"/>
    <n v="0"/>
    <x v="0"/>
    <x v="0"/>
    <x v="3"/>
  </r>
  <r>
    <x v="0"/>
    <s v="0290003288001"/>
    <x v="2"/>
    <x v="0"/>
    <x v="0"/>
    <x v="124"/>
    <x v="434"/>
    <n v="0"/>
    <x v="0"/>
    <x v="0"/>
    <x v="3"/>
  </r>
  <r>
    <x v="0"/>
    <s v="0390027923001"/>
    <x v="3"/>
    <x v="0"/>
    <x v="0"/>
    <x v="124"/>
    <x v="434"/>
    <n v="0"/>
    <x v="0"/>
    <x v="0"/>
    <x v="3"/>
  </r>
  <r>
    <x v="0"/>
    <s v="0490001883001"/>
    <x v="4"/>
    <x v="0"/>
    <x v="0"/>
    <x v="124"/>
    <x v="434"/>
    <n v="0"/>
    <x v="0"/>
    <x v="0"/>
    <x v="3"/>
  </r>
  <r>
    <x v="0"/>
    <s v="0490002669001"/>
    <x v="5"/>
    <x v="0"/>
    <x v="0"/>
    <x v="124"/>
    <x v="434"/>
    <n v="0"/>
    <x v="0"/>
    <x v="0"/>
    <x v="3"/>
  </r>
  <r>
    <x v="0"/>
    <s v="0590052000001"/>
    <x v="6"/>
    <x v="0"/>
    <x v="0"/>
    <x v="124"/>
    <x v="434"/>
    <n v="0"/>
    <x v="0"/>
    <x v="0"/>
    <x v="3"/>
  </r>
  <r>
    <x v="0"/>
    <s v="0690045389001"/>
    <x v="7"/>
    <x v="0"/>
    <x v="0"/>
    <x v="124"/>
    <x v="434"/>
    <n v="0"/>
    <x v="0"/>
    <x v="0"/>
    <x v="3"/>
  </r>
  <r>
    <x v="0"/>
    <s v="0691706710001"/>
    <x v="8"/>
    <x v="0"/>
    <x v="0"/>
    <x v="124"/>
    <x v="434"/>
    <n v="0"/>
    <x v="0"/>
    <x v="0"/>
    <x v="3"/>
  </r>
  <r>
    <x v="0"/>
    <s v="0790024656001"/>
    <x v="9"/>
    <x v="0"/>
    <x v="0"/>
    <x v="124"/>
    <x v="434"/>
    <n v="0"/>
    <x v="0"/>
    <x v="0"/>
    <x v="3"/>
  </r>
  <r>
    <x v="0"/>
    <s v="1090033456001"/>
    <x v="10"/>
    <x v="0"/>
    <x v="0"/>
    <x v="124"/>
    <x v="434"/>
    <n v="0"/>
    <x v="0"/>
    <x v="0"/>
    <x v="3"/>
  </r>
  <r>
    <x v="0"/>
    <s v="1091720902001"/>
    <x v="11"/>
    <x v="0"/>
    <x v="0"/>
    <x v="124"/>
    <x v="434"/>
    <n v="0"/>
    <x v="0"/>
    <x v="0"/>
    <x v="3"/>
  </r>
  <r>
    <x v="0"/>
    <s v="1190068389001"/>
    <x v="12"/>
    <x v="0"/>
    <x v="0"/>
    <x v="124"/>
    <x v="434"/>
    <n v="0"/>
    <x v="0"/>
    <x v="0"/>
    <x v="3"/>
  </r>
  <r>
    <x v="0"/>
    <s v="1390013678001"/>
    <x v="13"/>
    <x v="0"/>
    <x v="0"/>
    <x v="124"/>
    <x v="434"/>
    <n v="0"/>
    <x v="0"/>
    <x v="0"/>
    <x v="3"/>
  </r>
  <r>
    <x v="0"/>
    <s v="1690012606001"/>
    <x v="14"/>
    <x v="0"/>
    <x v="0"/>
    <x v="124"/>
    <x v="434"/>
    <n v="0"/>
    <x v="0"/>
    <x v="0"/>
    <x v="3"/>
  </r>
  <r>
    <x v="0"/>
    <s v="1790093204001"/>
    <x v="15"/>
    <x v="0"/>
    <x v="0"/>
    <x v="124"/>
    <x v="434"/>
    <n v="0"/>
    <x v="0"/>
    <x v="0"/>
    <x v="3"/>
  </r>
  <r>
    <x v="0"/>
    <s v="1790325083001"/>
    <x v="16"/>
    <x v="0"/>
    <x v="0"/>
    <x v="124"/>
    <x v="434"/>
    <n v="0"/>
    <x v="0"/>
    <x v="0"/>
    <x v="3"/>
  </r>
  <r>
    <x v="0"/>
    <s v="1790451801001"/>
    <x v="17"/>
    <x v="0"/>
    <x v="0"/>
    <x v="124"/>
    <x v="434"/>
    <n v="0"/>
    <x v="0"/>
    <x v="0"/>
    <x v="3"/>
  </r>
  <r>
    <x v="0"/>
    <s v="1790501469001"/>
    <x v="18"/>
    <x v="0"/>
    <x v="0"/>
    <x v="124"/>
    <x v="434"/>
    <n v="0"/>
    <x v="0"/>
    <x v="0"/>
    <x v="3"/>
  </r>
  <r>
    <x v="0"/>
    <s v="1790567699001"/>
    <x v="19"/>
    <x v="0"/>
    <x v="0"/>
    <x v="124"/>
    <x v="434"/>
    <n v="0"/>
    <x v="0"/>
    <x v="0"/>
    <x v="3"/>
  </r>
  <r>
    <x v="0"/>
    <s v="1790866084001"/>
    <x v="20"/>
    <x v="0"/>
    <x v="0"/>
    <x v="124"/>
    <x v="434"/>
    <n v="0"/>
    <x v="0"/>
    <x v="0"/>
    <x v="3"/>
  </r>
  <r>
    <x v="0"/>
    <s v="1790900193001"/>
    <x v="21"/>
    <x v="0"/>
    <x v="0"/>
    <x v="124"/>
    <x v="434"/>
    <n v="0"/>
    <x v="0"/>
    <x v="0"/>
    <x v="3"/>
  </r>
  <r>
    <x v="0"/>
    <s v="1790979016001"/>
    <x v="22"/>
    <x v="0"/>
    <x v="0"/>
    <x v="124"/>
    <x v="434"/>
    <n v="0"/>
    <x v="0"/>
    <x v="0"/>
    <x v="3"/>
  </r>
  <r>
    <x v="0"/>
    <s v="1791708040001"/>
    <x v="23"/>
    <x v="0"/>
    <x v="0"/>
    <x v="124"/>
    <x v="434"/>
    <n v="0"/>
    <x v="0"/>
    <x v="0"/>
    <x v="3"/>
  </r>
  <r>
    <x v="0"/>
    <s v="1890001323001"/>
    <x v="24"/>
    <x v="0"/>
    <x v="0"/>
    <x v="124"/>
    <x v="434"/>
    <n v="0"/>
    <x v="0"/>
    <x v="0"/>
    <x v="3"/>
  </r>
  <r>
    <x v="0"/>
    <s v="1890003628001"/>
    <x v="25"/>
    <x v="0"/>
    <x v="0"/>
    <x v="124"/>
    <x v="434"/>
    <n v="0"/>
    <x v="0"/>
    <x v="0"/>
    <x v="3"/>
  </r>
  <r>
    <x v="0"/>
    <s v="1890037646001"/>
    <x v="26"/>
    <x v="0"/>
    <x v="0"/>
    <x v="124"/>
    <x v="434"/>
    <n v="0"/>
    <x v="0"/>
    <x v="0"/>
    <x v="3"/>
  </r>
  <r>
    <x v="0"/>
    <s v="1890080967001"/>
    <x v="27"/>
    <x v="0"/>
    <x v="0"/>
    <x v="124"/>
    <x v="434"/>
    <n v="0"/>
    <x v="0"/>
    <x v="0"/>
    <x v="3"/>
  </r>
  <r>
    <x v="0"/>
    <s v="1890141877001"/>
    <x v="28"/>
    <x v="0"/>
    <x v="0"/>
    <x v="124"/>
    <x v="434"/>
    <n v="0"/>
    <x v="0"/>
    <x v="0"/>
    <x v="3"/>
  </r>
  <r>
    <x v="0"/>
    <s v="1891709591001"/>
    <x v="29"/>
    <x v="0"/>
    <x v="0"/>
    <x v="124"/>
    <x v="434"/>
    <n v="0"/>
    <x v="0"/>
    <x v="0"/>
    <x v="3"/>
  </r>
  <r>
    <x v="0"/>
    <s v="1891710328001"/>
    <x v="30"/>
    <x v="0"/>
    <x v="0"/>
    <x v="124"/>
    <x v="434"/>
    <n v="0"/>
    <x v="0"/>
    <x v="0"/>
    <x v="3"/>
  </r>
  <r>
    <x v="0"/>
    <s v="0190115798001"/>
    <x v="0"/>
    <x v="0"/>
    <x v="1"/>
    <x v="124"/>
    <x v="434"/>
    <n v="0"/>
    <x v="0"/>
    <x v="0"/>
    <x v="3"/>
  </r>
  <r>
    <x v="0"/>
    <s v="0190155722001"/>
    <x v="1"/>
    <x v="0"/>
    <x v="1"/>
    <x v="124"/>
    <x v="434"/>
    <n v="0"/>
    <x v="0"/>
    <x v="0"/>
    <x v="3"/>
  </r>
  <r>
    <x v="0"/>
    <s v="0290003288001"/>
    <x v="2"/>
    <x v="0"/>
    <x v="1"/>
    <x v="124"/>
    <x v="434"/>
    <n v="0"/>
    <x v="0"/>
    <x v="0"/>
    <x v="3"/>
  </r>
  <r>
    <x v="0"/>
    <s v="0390027923001"/>
    <x v="3"/>
    <x v="0"/>
    <x v="1"/>
    <x v="124"/>
    <x v="434"/>
    <n v="0"/>
    <x v="0"/>
    <x v="0"/>
    <x v="3"/>
  </r>
  <r>
    <x v="0"/>
    <s v="0490001883001"/>
    <x v="4"/>
    <x v="0"/>
    <x v="1"/>
    <x v="124"/>
    <x v="434"/>
    <n v="0"/>
    <x v="0"/>
    <x v="0"/>
    <x v="3"/>
  </r>
  <r>
    <x v="0"/>
    <s v="0490002669001"/>
    <x v="5"/>
    <x v="0"/>
    <x v="1"/>
    <x v="124"/>
    <x v="434"/>
    <n v="0"/>
    <x v="0"/>
    <x v="0"/>
    <x v="3"/>
  </r>
  <r>
    <x v="0"/>
    <s v="0590052000001"/>
    <x v="6"/>
    <x v="0"/>
    <x v="1"/>
    <x v="124"/>
    <x v="434"/>
    <n v="0"/>
    <x v="0"/>
    <x v="0"/>
    <x v="3"/>
  </r>
  <r>
    <x v="0"/>
    <s v="0690045389001"/>
    <x v="7"/>
    <x v="0"/>
    <x v="1"/>
    <x v="124"/>
    <x v="434"/>
    <n v="0"/>
    <x v="0"/>
    <x v="0"/>
    <x v="3"/>
  </r>
  <r>
    <x v="0"/>
    <s v="0691706710001"/>
    <x v="8"/>
    <x v="0"/>
    <x v="1"/>
    <x v="124"/>
    <x v="434"/>
    <n v="0"/>
    <x v="0"/>
    <x v="0"/>
    <x v="3"/>
  </r>
  <r>
    <x v="0"/>
    <s v="0790024656001"/>
    <x v="9"/>
    <x v="0"/>
    <x v="1"/>
    <x v="124"/>
    <x v="434"/>
    <n v="0"/>
    <x v="0"/>
    <x v="0"/>
    <x v="3"/>
  </r>
  <r>
    <x v="0"/>
    <s v="1090033456001"/>
    <x v="10"/>
    <x v="0"/>
    <x v="1"/>
    <x v="124"/>
    <x v="434"/>
    <n v="0"/>
    <x v="0"/>
    <x v="0"/>
    <x v="3"/>
  </r>
  <r>
    <x v="0"/>
    <s v="1091720902001"/>
    <x v="11"/>
    <x v="0"/>
    <x v="1"/>
    <x v="124"/>
    <x v="434"/>
    <n v="0"/>
    <x v="0"/>
    <x v="0"/>
    <x v="3"/>
  </r>
  <r>
    <x v="0"/>
    <s v="1190068389001"/>
    <x v="12"/>
    <x v="0"/>
    <x v="1"/>
    <x v="124"/>
    <x v="434"/>
    <n v="0"/>
    <x v="0"/>
    <x v="0"/>
    <x v="3"/>
  </r>
  <r>
    <x v="0"/>
    <s v="1390013678001"/>
    <x v="13"/>
    <x v="0"/>
    <x v="1"/>
    <x v="124"/>
    <x v="434"/>
    <n v="0"/>
    <x v="0"/>
    <x v="0"/>
    <x v="3"/>
  </r>
  <r>
    <x v="0"/>
    <s v="1690012606001"/>
    <x v="14"/>
    <x v="0"/>
    <x v="1"/>
    <x v="124"/>
    <x v="434"/>
    <n v="0"/>
    <x v="0"/>
    <x v="0"/>
    <x v="3"/>
  </r>
  <r>
    <x v="0"/>
    <s v="1790093204001"/>
    <x v="15"/>
    <x v="0"/>
    <x v="1"/>
    <x v="124"/>
    <x v="434"/>
    <n v="0"/>
    <x v="0"/>
    <x v="0"/>
    <x v="3"/>
  </r>
  <r>
    <x v="0"/>
    <s v="1790325083001"/>
    <x v="16"/>
    <x v="0"/>
    <x v="1"/>
    <x v="124"/>
    <x v="434"/>
    <n v="0"/>
    <x v="0"/>
    <x v="0"/>
    <x v="3"/>
  </r>
  <r>
    <x v="0"/>
    <s v="1790451801001"/>
    <x v="17"/>
    <x v="0"/>
    <x v="1"/>
    <x v="124"/>
    <x v="434"/>
    <n v="0"/>
    <x v="0"/>
    <x v="0"/>
    <x v="3"/>
  </r>
  <r>
    <x v="0"/>
    <s v="1790501469001"/>
    <x v="18"/>
    <x v="0"/>
    <x v="1"/>
    <x v="124"/>
    <x v="434"/>
    <n v="0"/>
    <x v="0"/>
    <x v="0"/>
    <x v="3"/>
  </r>
  <r>
    <x v="0"/>
    <s v="1790567699001"/>
    <x v="19"/>
    <x v="0"/>
    <x v="1"/>
    <x v="124"/>
    <x v="434"/>
    <n v="0"/>
    <x v="0"/>
    <x v="0"/>
    <x v="3"/>
  </r>
  <r>
    <x v="0"/>
    <s v="1790866084001"/>
    <x v="20"/>
    <x v="0"/>
    <x v="1"/>
    <x v="124"/>
    <x v="434"/>
    <n v="0"/>
    <x v="0"/>
    <x v="0"/>
    <x v="3"/>
  </r>
  <r>
    <x v="0"/>
    <s v="1790900193001"/>
    <x v="21"/>
    <x v="0"/>
    <x v="1"/>
    <x v="124"/>
    <x v="434"/>
    <n v="0"/>
    <x v="0"/>
    <x v="0"/>
    <x v="3"/>
  </r>
  <r>
    <x v="0"/>
    <s v="1790979016001"/>
    <x v="22"/>
    <x v="0"/>
    <x v="1"/>
    <x v="124"/>
    <x v="434"/>
    <n v="0"/>
    <x v="0"/>
    <x v="0"/>
    <x v="3"/>
  </r>
  <r>
    <x v="0"/>
    <s v="1791708040001"/>
    <x v="23"/>
    <x v="0"/>
    <x v="1"/>
    <x v="124"/>
    <x v="434"/>
    <n v="0"/>
    <x v="0"/>
    <x v="0"/>
    <x v="3"/>
  </r>
  <r>
    <x v="0"/>
    <s v="1890001323001"/>
    <x v="24"/>
    <x v="0"/>
    <x v="1"/>
    <x v="124"/>
    <x v="434"/>
    <n v="0"/>
    <x v="0"/>
    <x v="0"/>
    <x v="3"/>
  </r>
  <r>
    <x v="0"/>
    <s v="1890003628001"/>
    <x v="25"/>
    <x v="0"/>
    <x v="1"/>
    <x v="124"/>
    <x v="434"/>
    <n v="0"/>
    <x v="0"/>
    <x v="0"/>
    <x v="3"/>
  </r>
  <r>
    <x v="0"/>
    <s v="1890037646001"/>
    <x v="26"/>
    <x v="0"/>
    <x v="1"/>
    <x v="124"/>
    <x v="434"/>
    <n v="0"/>
    <x v="0"/>
    <x v="0"/>
    <x v="3"/>
  </r>
  <r>
    <x v="0"/>
    <s v="1890080967001"/>
    <x v="27"/>
    <x v="0"/>
    <x v="1"/>
    <x v="124"/>
    <x v="434"/>
    <n v="0"/>
    <x v="0"/>
    <x v="0"/>
    <x v="3"/>
  </r>
  <r>
    <x v="0"/>
    <s v="1890141877001"/>
    <x v="28"/>
    <x v="0"/>
    <x v="1"/>
    <x v="124"/>
    <x v="434"/>
    <n v="0"/>
    <x v="0"/>
    <x v="0"/>
    <x v="3"/>
  </r>
  <r>
    <x v="0"/>
    <s v="1891709591001"/>
    <x v="29"/>
    <x v="0"/>
    <x v="1"/>
    <x v="124"/>
    <x v="434"/>
    <n v="0"/>
    <x v="0"/>
    <x v="0"/>
    <x v="3"/>
  </r>
  <r>
    <x v="0"/>
    <s v="1891710328001"/>
    <x v="30"/>
    <x v="0"/>
    <x v="1"/>
    <x v="124"/>
    <x v="434"/>
    <n v="0"/>
    <x v="0"/>
    <x v="0"/>
    <x v="3"/>
  </r>
  <r>
    <x v="0"/>
    <s v="11"/>
    <x v="31"/>
    <x v="0"/>
    <x v="0"/>
    <x v="124"/>
    <x v="434"/>
    <n v="0"/>
    <x v="0"/>
    <x v="0"/>
    <x v="3"/>
  </r>
  <r>
    <x v="0"/>
    <s v="11"/>
    <x v="31"/>
    <x v="0"/>
    <x v="1"/>
    <x v="124"/>
    <x v="434"/>
    <n v="0"/>
    <x v="0"/>
    <x v="0"/>
    <x v="3"/>
  </r>
  <r>
    <x v="0"/>
    <s v="12"/>
    <x v="32"/>
    <x v="0"/>
    <x v="0"/>
    <x v="124"/>
    <x v="434"/>
    <n v="0"/>
    <x v="0"/>
    <x v="0"/>
    <x v="3"/>
  </r>
  <r>
    <x v="0"/>
    <s v="12"/>
    <x v="32"/>
    <x v="0"/>
    <x v="1"/>
    <x v="124"/>
    <x v="434"/>
    <n v="0"/>
    <x v="0"/>
    <x v="0"/>
    <x v="3"/>
  </r>
  <r>
    <x v="0"/>
    <s v="0190115798001"/>
    <x v="0"/>
    <x v="0"/>
    <x v="0"/>
    <x v="125"/>
    <x v="435"/>
    <n v="0"/>
    <x v="0"/>
    <x v="0"/>
    <x v="3"/>
  </r>
  <r>
    <x v="0"/>
    <s v="0190155722001"/>
    <x v="1"/>
    <x v="0"/>
    <x v="0"/>
    <x v="125"/>
    <x v="435"/>
    <n v="0"/>
    <x v="0"/>
    <x v="0"/>
    <x v="3"/>
  </r>
  <r>
    <x v="0"/>
    <s v="0290003288001"/>
    <x v="2"/>
    <x v="0"/>
    <x v="0"/>
    <x v="125"/>
    <x v="435"/>
    <n v="0"/>
    <x v="0"/>
    <x v="0"/>
    <x v="3"/>
  </r>
  <r>
    <x v="0"/>
    <s v="0390027923001"/>
    <x v="3"/>
    <x v="0"/>
    <x v="0"/>
    <x v="125"/>
    <x v="435"/>
    <n v="0"/>
    <x v="0"/>
    <x v="0"/>
    <x v="3"/>
  </r>
  <r>
    <x v="0"/>
    <s v="0490001883001"/>
    <x v="4"/>
    <x v="0"/>
    <x v="0"/>
    <x v="125"/>
    <x v="435"/>
    <n v="0"/>
    <x v="0"/>
    <x v="0"/>
    <x v="3"/>
  </r>
  <r>
    <x v="0"/>
    <s v="0490002669001"/>
    <x v="5"/>
    <x v="0"/>
    <x v="0"/>
    <x v="125"/>
    <x v="435"/>
    <n v="0"/>
    <x v="0"/>
    <x v="0"/>
    <x v="3"/>
  </r>
  <r>
    <x v="0"/>
    <s v="0590052000001"/>
    <x v="6"/>
    <x v="0"/>
    <x v="0"/>
    <x v="125"/>
    <x v="435"/>
    <n v="0"/>
    <x v="0"/>
    <x v="0"/>
    <x v="3"/>
  </r>
  <r>
    <x v="0"/>
    <s v="0690045389001"/>
    <x v="7"/>
    <x v="0"/>
    <x v="0"/>
    <x v="125"/>
    <x v="435"/>
    <n v="0"/>
    <x v="0"/>
    <x v="0"/>
    <x v="3"/>
  </r>
  <r>
    <x v="0"/>
    <s v="0691706710001"/>
    <x v="8"/>
    <x v="0"/>
    <x v="0"/>
    <x v="125"/>
    <x v="435"/>
    <n v="0"/>
    <x v="0"/>
    <x v="0"/>
    <x v="3"/>
  </r>
  <r>
    <x v="0"/>
    <s v="0790024656001"/>
    <x v="9"/>
    <x v="0"/>
    <x v="0"/>
    <x v="125"/>
    <x v="435"/>
    <n v="0"/>
    <x v="0"/>
    <x v="0"/>
    <x v="3"/>
  </r>
  <r>
    <x v="0"/>
    <s v="1090033456001"/>
    <x v="10"/>
    <x v="0"/>
    <x v="0"/>
    <x v="125"/>
    <x v="435"/>
    <n v="0"/>
    <x v="0"/>
    <x v="0"/>
    <x v="3"/>
  </r>
  <r>
    <x v="0"/>
    <s v="1091720902001"/>
    <x v="11"/>
    <x v="0"/>
    <x v="0"/>
    <x v="125"/>
    <x v="435"/>
    <n v="0"/>
    <x v="0"/>
    <x v="0"/>
    <x v="3"/>
  </r>
  <r>
    <x v="0"/>
    <s v="1190068389001"/>
    <x v="12"/>
    <x v="0"/>
    <x v="0"/>
    <x v="125"/>
    <x v="435"/>
    <n v="0"/>
    <x v="0"/>
    <x v="0"/>
    <x v="3"/>
  </r>
  <r>
    <x v="0"/>
    <s v="1390013678001"/>
    <x v="13"/>
    <x v="0"/>
    <x v="0"/>
    <x v="125"/>
    <x v="435"/>
    <n v="0"/>
    <x v="0"/>
    <x v="0"/>
    <x v="3"/>
  </r>
  <r>
    <x v="0"/>
    <s v="1690012606001"/>
    <x v="14"/>
    <x v="0"/>
    <x v="0"/>
    <x v="125"/>
    <x v="435"/>
    <n v="0"/>
    <x v="0"/>
    <x v="0"/>
    <x v="3"/>
  </r>
  <r>
    <x v="0"/>
    <s v="1790093204001"/>
    <x v="15"/>
    <x v="0"/>
    <x v="0"/>
    <x v="125"/>
    <x v="435"/>
    <n v="0"/>
    <x v="0"/>
    <x v="0"/>
    <x v="3"/>
  </r>
  <r>
    <x v="0"/>
    <s v="1790325083001"/>
    <x v="16"/>
    <x v="0"/>
    <x v="0"/>
    <x v="125"/>
    <x v="435"/>
    <n v="0"/>
    <x v="0"/>
    <x v="0"/>
    <x v="3"/>
  </r>
  <r>
    <x v="0"/>
    <s v="1790451801001"/>
    <x v="17"/>
    <x v="0"/>
    <x v="0"/>
    <x v="125"/>
    <x v="435"/>
    <n v="0"/>
    <x v="0"/>
    <x v="0"/>
    <x v="3"/>
  </r>
  <r>
    <x v="0"/>
    <s v="1790501469001"/>
    <x v="18"/>
    <x v="0"/>
    <x v="0"/>
    <x v="125"/>
    <x v="435"/>
    <n v="0"/>
    <x v="0"/>
    <x v="0"/>
    <x v="3"/>
  </r>
  <r>
    <x v="0"/>
    <s v="1790567699001"/>
    <x v="19"/>
    <x v="0"/>
    <x v="0"/>
    <x v="125"/>
    <x v="435"/>
    <n v="0"/>
    <x v="0"/>
    <x v="0"/>
    <x v="3"/>
  </r>
  <r>
    <x v="0"/>
    <s v="1790866084001"/>
    <x v="20"/>
    <x v="0"/>
    <x v="0"/>
    <x v="125"/>
    <x v="435"/>
    <n v="0"/>
    <x v="0"/>
    <x v="0"/>
    <x v="3"/>
  </r>
  <r>
    <x v="0"/>
    <s v="1790900193001"/>
    <x v="21"/>
    <x v="0"/>
    <x v="0"/>
    <x v="125"/>
    <x v="435"/>
    <n v="0"/>
    <x v="0"/>
    <x v="0"/>
    <x v="3"/>
  </r>
  <r>
    <x v="0"/>
    <s v="1790979016001"/>
    <x v="22"/>
    <x v="0"/>
    <x v="0"/>
    <x v="125"/>
    <x v="435"/>
    <n v="0"/>
    <x v="0"/>
    <x v="0"/>
    <x v="3"/>
  </r>
  <r>
    <x v="0"/>
    <s v="1791708040001"/>
    <x v="23"/>
    <x v="0"/>
    <x v="0"/>
    <x v="125"/>
    <x v="435"/>
    <n v="0"/>
    <x v="0"/>
    <x v="0"/>
    <x v="3"/>
  </r>
  <r>
    <x v="0"/>
    <s v="1890001323001"/>
    <x v="24"/>
    <x v="0"/>
    <x v="0"/>
    <x v="125"/>
    <x v="435"/>
    <n v="0"/>
    <x v="0"/>
    <x v="0"/>
    <x v="3"/>
  </r>
  <r>
    <x v="0"/>
    <s v="1890003628001"/>
    <x v="25"/>
    <x v="0"/>
    <x v="0"/>
    <x v="125"/>
    <x v="435"/>
    <n v="0"/>
    <x v="0"/>
    <x v="0"/>
    <x v="3"/>
  </r>
  <r>
    <x v="0"/>
    <s v="1890037646001"/>
    <x v="26"/>
    <x v="0"/>
    <x v="0"/>
    <x v="125"/>
    <x v="435"/>
    <n v="0"/>
    <x v="0"/>
    <x v="0"/>
    <x v="3"/>
  </r>
  <r>
    <x v="0"/>
    <s v="1890080967001"/>
    <x v="27"/>
    <x v="0"/>
    <x v="0"/>
    <x v="125"/>
    <x v="435"/>
    <n v="0"/>
    <x v="0"/>
    <x v="0"/>
    <x v="3"/>
  </r>
  <r>
    <x v="0"/>
    <s v="1890141877001"/>
    <x v="28"/>
    <x v="0"/>
    <x v="0"/>
    <x v="125"/>
    <x v="435"/>
    <n v="0"/>
    <x v="0"/>
    <x v="0"/>
    <x v="3"/>
  </r>
  <r>
    <x v="0"/>
    <s v="1891709591001"/>
    <x v="29"/>
    <x v="0"/>
    <x v="0"/>
    <x v="125"/>
    <x v="435"/>
    <n v="0"/>
    <x v="0"/>
    <x v="0"/>
    <x v="3"/>
  </r>
  <r>
    <x v="0"/>
    <s v="1891710328001"/>
    <x v="30"/>
    <x v="0"/>
    <x v="0"/>
    <x v="125"/>
    <x v="435"/>
    <n v="0"/>
    <x v="0"/>
    <x v="0"/>
    <x v="3"/>
  </r>
  <r>
    <x v="0"/>
    <s v="0190115798001"/>
    <x v="0"/>
    <x v="0"/>
    <x v="1"/>
    <x v="125"/>
    <x v="435"/>
    <n v="0"/>
    <x v="0"/>
    <x v="0"/>
    <x v="3"/>
  </r>
  <r>
    <x v="0"/>
    <s v="0190155722001"/>
    <x v="1"/>
    <x v="0"/>
    <x v="1"/>
    <x v="125"/>
    <x v="435"/>
    <n v="0"/>
    <x v="0"/>
    <x v="0"/>
    <x v="3"/>
  </r>
  <r>
    <x v="0"/>
    <s v="0290003288001"/>
    <x v="2"/>
    <x v="0"/>
    <x v="1"/>
    <x v="125"/>
    <x v="435"/>
    <n v="0"/>
    <x v="0"/>
    <x v="0"/>
    <x v="3"/>
  </r>
  <r>
    <x v="0"/>
    <s v="0390027923001"/>
    <x v="3"/>
    <x v="0"/>
    <x v="1"/>
    <x v="125"/>
    <x v="435"/>
    <n v="0"/>
    <x v="0"/>
    <x v="0"/>
    <x v="3"/>
  </r>
  <r>
    <x v="0"/>
    <s v="0490001883001"/>
    <x v="4"/>
    <x v="0"/>
    <x v="1"/>
    <x v="125"/>
    <x v="435"/>
    <n v="0"/>
    <x v="0"/>
    <x v="0"/>
    <x v="3"/>
  </r>
  <r>
    <x v="0"/>
    <s v="0490002669001"/>
    <x v="5"/>
    <x v="0"/>
    <x v="1"/>
    <x v="125"/>
    <x v="435"/>
    <n v="0"/>
    <x v="0"/>
    <x v="0"/>
    <x v="3"/>
  </r>
  <r>
    <x v="0"/>
    <s v="0590052000001"/>
    <x v="6"/>
    <x v="0"/>
    <x v="1"/>
    <x v="125"/>
    <x v="435"/>
    <n v="0"/>
    <x v="0"/>
    <x v="0"/>
    <x v="3"/>
  </r>
  <r>
    <x v="0"/>
    <s v="0690045389001"/>
    <x v="7"/>
    <x v="0"/>
    <x v="1"/>
    <x v="125"/>
    <x v="435"/>
    <n v="0"/>
    <x v="0"/>
    <x v="0"/>
    <x v="3"/>
  </r>
  <r>
    <x v="0"/>
    <s v="0691706710001"/>
    <x v="8"/>
    <x v="0"/>
    <x v="1"/>
    <x v="125"/>
    <x v="435"/>
    <n v="0"/>
    <x v="0"/>
    <x v="0"/>
    <x v="3"/>
  </r>
  <r>
    <x v="0"/>
    <s v="0790024656001"/>
    <x v="9"/>
    <x v="0"/>
    <x v="1"/>
    <x v="125"/>
    <x v="435"/>
    <n v="0"/>
    <x v="0"/>
    <x v="0"/>
    <x v="3"/>
  </r>
  <r>
    <x v="0"/>
    <s v="1090033456001"/>
    <x v="10"/>
    <x v="0"/>
    <x v="1"/>
    <x v="125"/>
    <x v="435"/>
    <n v="0"/>
    <x v="0"/>
    <x v="0"/>
    <x v="3"/>
  </r>
  <r>
    <x v="0"/>
    <s v="1091720902001"/>
    <x v="11"/>
    <x v="0"/>
    <x v="1"/>
    <x v="125"/>
    <x v="435"/>
    <n v="0"/>
    <x v="0"/>
    <x v="0"/>
    <x v="3"/>
  </r>
  <r>
    <x v="0"/>
    <s v="1190068389001"/>
    <x v="12"/>
    <x v="0"/>
    <x v="1"/>
    <x v="125"/>
    <x v="435"/>
    <n v="0"/>
    <x v="0"/>
    <x v="0"/>
    <x v="3"/>
  </r>
  <r>
    <x v="0"/>
    <s v="1390013678001"/>
    <x v="13"/>
    <x v="0"/>
    <x v="1"/>
    <x v="125"/>
    <x v="435"/>
    <n v="0"/>
    <x v="0"/>
    <x v="0"/>
    <x v="3"/>
  </r>
  <r>
    <x v="0"/>
    <s v="1690012606001"/>
    <x v="14"/>
    <x v="0"/>
    <x v="1"/>
    <x v="125"/>
    <x v="435"/>
    <n v="0"/>
    <x v="0"/>
    <x v="0"/>
    <x v="3"/>
  </r>
  <r>
    <x v="0"/>
    <s v="1790093204001"/>
    <x v="15"/>
    <x v="0"/>
    <x v="1"/>
    <x v="125"/>
    <x v="435"/>
    <n v="0"/>
    <x v="0"/>
    <x v="0"/>
    <x v="3"/>
  </r>
  <r>
    <x v="0"/>
    <s v="1790325083001"/>
    <x v="16"/>
    <x v="0"/>
    <x v="1"/>
    <x v="125"/>
    <x v="435"/>
    <n v="0"/>
    <x v="0"/>
    <x v="0"/>
    <x v="3"/>
  </r>
  <r>
    <x v="0"/>
    <s v="1790451801001"/>
    <x v="17"/>
    <x v="0"/>
    <x v="1"/>
    <x v="125"/>
    <x v="435"/>
    <n v="0"/>
    <x v="0"/>
    <x v="0"/>
    <x v="3"/>
  </r>
  <r>
    <x v="0"/>
    <s v="1790501469001"/>
    <x v="18"/>
    <x v="0"/>
    <x v="1"/>
    <x v="125"/>
    <x v="435"/>
    <n v="0"/>
    <x v="0"/>
    <x v="0"/>
    <x v="3"/>
  </r>
  <r>
    <x v="0"/>
    <s v="1790567699001"/>
    <x v="19"/>
    <x v="0"/>
    <x v="1"/>
    <x v="125"/>
    <x v="435"/>
    <n v="0"/>
    <x v="0"/>
    <x v="0"/>
    <x v="3"/>
  </r>
  <r>
    <x v="0"/>
    <s v="1790866084001"/>
    <x v="20"/>
    <x v="0"/>
    <x v="1"/>
    <x v="125"/>
    <x v="435"/>
    <n v="0"/>
    <x v="0"/>
    <x v="0"/>
    <x v="3"/>
  </r>
  <r>
    <x v="0"/>
    <s v="1790900193001"/>
    <x v="21"/>
    <x v="0"/>
    <x v="1"/>
    <x v="125"/>
    <x v="435"/>
    <n v="0"/>
    <x v="0"/>
    <x v="0"/>
    <x v="3"/>
  </r>
  <r>
    <x v="0"/>
    <s v="1790979016001"/>
    <x v="22"/>
    <x v="0"/>
    <x v="1"/>
    <x v="125"/>
    <x v="435"/>
    <n v="0"/>
    <x v="0"/>
    <x v="0"/>
    <x v="3"/>
  </r>
  <r>
    <x v="0"/>
    <s v="1791708040001"/>
    <x v="23"/>
    <x v="0"/>
    <x v="1"/>
    <x v="125"/>
    <x v="435"/>
    <n v="0"/>
    <x v="0"/>
    <x v="0"/>
    <x v="3"/>
  </r>
  <r>
    <x v="0"/>
    <s v="1890001323001"/>
    <x v="24"/>
    <x v="0"/>
    <x v="1"/>
    <x v="125"/>
    <x v="435"/>
    <n v="0"/>
    <x v="0"/>
    <x v="0"/>
    <x v="3"/>
  </r>
  <r>
    <x v="0"/>
    <s v="1890003628001"/>
    <x v="25"/>
    <x v="0"/>
    <x v="1"/>
    <x v="125"/>
    <x v="435"/>
    <n v="0"/>
    <x v="0"/>
    <x v="0"/>
    <x v="3"/>
  </r>
  <r>
    <x v="0"/>
    <s v="1890037646001"/>
    <x v="26"/>
    <x v="0"/>
    <x v="1"/>
    <x v="125"/>
    <x v="435"/>
    <n v="0"/>
    <x v="0"/>
    <x v="0"/>
    <x v="3"/>
  </r>
  <r>
    <x v="0"/>
    <s v="1890080967001"/>
    <x v="27"/>
    <x v="0"/>
    <x v="1"/>
    <x v="125"/>
    <x v="435"/>
    <n v="0"/>
    <x v="0"/>
    <x v="0"/>
    <x v="3"/>
  </r>
  <r>
    <x v="0"/>
    <s v="1890141877001"/>
    <x v="28"/>
    <x v="0"/>
    <x v="1"/>
    <x v="125"/>
    <x v="435"/>
    <n v="0"/>
    <x v="0"/>
    <x v="0"/>
    <x v="3"/>
  </r>
  <r>
    <x v="0"/>
    <s v="1891709591001"/>
    <x v="29"/>
    <x v="0"/>
    <x v="1"/>
    <x v="125"/>
    <x v="435"/>
    <n v="0"/>
    <x v="0"/>
    <x v="0"/>
    <x v="3"/>
  </r>
  <r>
    <x v="0"/>
    <s v="1891710328001"/>
    <x v="30"/>
    <x v="0"/>
    <x v="1"/>
    <x v="125"/>
    <x v="435"/>
    <n v="0"/>
    <x v="0"/>
    <x v="0"/>
    <x v="3"/>
  </r>
  <r>
    <x v="0"/>
    <s v="11"/>
    <x v="31"/>
    <x v="0"/>
    <x v="0"/>
    <x v="125"/>
    <x v="435"/>
    <n v="0"/>
    <x v="0"/>
    <x v="0"/>
    <x v="3"/>
  </r>
  <r>
    <x v="0"/>
    <s v="11"/>
    <x v="31"/>
    <x v="0"/>
    <x v="1"/>
    <x v="125"/>
    <x v="435"/>
    <n v="0"/>
    <x v="0"/>
    <x v="0"/>
    <x v="3"/>
  </r>
  <r>
    <x v="0"/>
    <s v="12"/>
    <x v="32"/>
    <x v="0"/>
    <x v="0"/>
    <x v="125"/>
    <x v="435"/>
    <n v="0"/>
    <x v="0"/>
    <x v="0"/>
    <x v="3"/>
  </r>
  <r>
    <x v="0"/>
    <s v="12"/>
    <x v="32"/>
    <x v="0"/>
    <x v="1"/>
    <x v="125"/>
    <x v="435"/>
    <n v="0"/>
    <x v="0"/>
    <x v="0"/>
    <x v="3"/>
  </r>
  <r>
    <x v="0"/>
    <s v="0190115798001"/>
    <x v="0"/>
    <x v="0"/>
    <x v="0"/>
    <x v="131"/>
    <x v="436"/>
    <n v="38640.15"/>
    <x v="0"/>
    <x v="0"/>
    <x v="2"/>
  </r>
  <r>
    <x v="0"/>
    <s v="0190155722001"/>
    <x v="1"/>
    <x v="0"/>
    <x v="0"/>
    <x v="131"/>
    <x v="436"/>
    <n v="0"/>
    <x v="0"/>
    <x v="0"/>
    <x v="2"/>
  </r>
  <r>
    <x v="0"/>
    <s v="0290003288001"/>
    <x v="2"/>
    <x v="0"/>
    <x v="0"/>
    <x v="131"/>
    <x v="436"/>
    <n v="0"/>
    <x v="0"/>
    <x v="0"/>
    <x v="2"/>
  </r>
  <r>
    <x v="0"/>
    <s v="0390027923001"/>
    <x v="3"/>
    <x v="0"/>
    <x v="0"/>
    <x v="131"/>
    <x v="436"/>
    <n v="0"/>
    <x v="0"/>
    <x v="0"/>
    <x v="2"/>
  </r>
  <r>
    <x v="0"/>
    <s v="0490001883001"/>
    <x v="4"/>
    <x v="0"/>
    <x v="0"/>
    <x v="131"/>
    <x v="436"/>
    <n v="0"/>
    <x v="0"/>
    <x v="0"/>
    <x v="2"/>
  </r>
  <r>
    <x v="0"/>
    <s v="0490002669001"/>
    <x v="5"/>
    <x v="0"/>
    <x v="0"/>
    <x v="131"/>
    <x v="436"/>
    <n v="0"/>
    <x v="0"/>
    <x v="0"/>
    <x v="2"/>
  </r>
  <r>
    <x v="0"/>
    <s v="0590052000001"/>
    <x v="6"/>
    <x v="0"/>
    <x v="0"/>
    <x v="131"/>
    <x v="436"/>
    <n v="0"/>
    <x v="0"/>
    <x v="0"/>
    <x v="2"/>
  </r>
  <r>
    <x v="0"/>
    <s v="0690045389001"/>
    <x v="7"/>
    <x v="0"/>
    <x v="0"/>
    <x v="131"/>
    <x v="436"/>
    <n v="0"/>
    <x v="0"/>
    <x v="0"/>
    <x v="2"/>
  </r>
  <r>
    <x v="0"/>
    <s v="0691706710001"/>
    <x v="8"/>
    <x v="0"/>
    <x v="0"/>
    <x v="131"/>
    <x v="436"/>
    <n v="0"/>
    <x v="0"/>
    <x v="0"/>
    <x v="2"/>
  </r>
  <r>
    <x v="0"/>
    <s v="0790024656001"/>
    <x v="9"/>
    <x v="0"/>
    <x v="0"/>
    <x v="131"/>
    <x v="436"/>
    <n v="0"/>
    <x v="0"/>
    <x v="0"/>
    <x v="2"/>
  </r>
  <r>
    <x v="0"/>
    <s v="1090033456001"/>
    <x v="10"/>
    <x v="0"/>
    <x v="0"/>
    <x v="131"/>
    <x v="436"/>
    <n v="0"/>
    <x v="0"/>
    <x v="0"/>
    <x v="2"/>
  </r>
  <r>
    <x v="0"/>
    <s v="1091720902001"/>
    <x v="11"/>
    <x v="0"/>
    <x v="0"/>
    <x v="131"/>
    <x v="436"/>
    <n v="0"/>
    <x v="0"/>
    <x v="0"/>
    <x v="2"/>
  </r>
  <r>
    <x v="0"/>
    <s v="1190068389001"/>
    <x v="12"/>
    <x v="0"/>
    <x v="0"/>
    <x v="131"/>
    <x v="436"/>
    <n v="0"/>
    <x v="0"/>
    <x v="0"/>
    <x v="2"/>
  </r>
  <r>
    <x v="0"/>
    <s v="1390013678001"/>
    <x v="13"/>
    <x v="0"/>
    <x v="0"/>
    <x v="131"/>
    <x v="436"/>
    <n v="53451.95"/>
    <x v="0"/>
    <x v="0"/>
    <x v="2"/>
  </r>
  <r>
    <x v="0"/>
    <s v="1690012606001"/>
    <x v="14"/>
    <x v="0"/>
    <x v="0"/>
    <x v="131"/>
    <x v="436"/>
    <n v="0"/>
    <x v="0"/>
    <x v="0"/>
    <x v="2"/>
  </r>
  <r>
    <x v="0"/>
    <s v="1790093204001"/>
    <x v="15"/>
    <x v="0"/>
    <x v="0"/>
    <x v="131"/>
    <x v="436"/>
    <n v="0"/>
    <x v="0"/>
    <x v="0"/>
    <x v="2"/>
  </r>
  <r>
    <x v="0"/>
    <s v="1790325083001"/>
    <x v="16"/>
    <x v="0"/>
    <x v="0"/>
    <x v="131"/>
    <x v="436"/>
    <n v="0"/>
    <x v="0"/>
    <x v="0"/>
    <x v="2"/>
  </r>
  <r>
    <x v="0"/>
    <s v="1790451801001"/>
    <x v="17"/>
    <x v="0"/>
    <x v="0"/>
    <x v="131"/>
    <x v="436"/>
    <n v="0"/>
    <x v="0"/>
    <x v="0"/>
    <x v="2"/>
  </r>
  <r>
    <x v="0"/>
    <s v="1790501469001"/>
    <x v="18"/>
    <x v="0"/>
    <x v="0"/>
    <x v="131"/>
    <x v="436"/>
    <n v="0"/>
    <x v="0"/>
    <x v="0"/>
    <x v="2"/>
  </r>
  <r>
    <x v="0"/>
    <s v="1790567699001"/>
    <x v="19"/>
    <x v="0"/>
    <x v="0"/>
    <x v="131"/>
    <x v="436"/>
    <n v="0"/>
    <x v="0"/>
    <x v="0"/>
    <x v="2"/>
  </r>
  <r>
    <x v="0"/>
    <s v="1790866084001"/>
    <x v="20"/>
    <x v="0"/>
    <x v="0"/>
    <x v="131"/>
    <x v="436"/>
    <n v="2357.17"/>
    <x v="0"/>
    <x v="0"/>
    <x v="2"/>
  </r>
  <r>
    <x v="0"/>
    <s v="1790900193001"/>
    <x v="21"/>
    <x v="0"/>
    <x v="0"/>
    <x v="131"/>
    <x v="436"/>
    <n v="0"/>
    <x v="0"/>
    <x v="0"/>
    <x v="2"/>
  </r>
  <r>
    <x v="0"/>
    <s v="1790979016001"/>
    <x v="22"/>
    <x v="0"/>
    <x v="0"/>
    <x v="131"/>
    <x v="436"/>
    <n v="0"/>
    <x v="0"/>
    <x v="0"/>
    <x v="2"/>
  </r>
  <r>
    <x v="0"/>
    <s v="1791708040001"/>
    <x v="23"/>
    <x v="0"/>
    <x v="0"/>
    <x v="131"/>
    <x v="436"/>
    <n v="0"/>
    <x v="0"/>
    <x v="0"/>
    <x v="2"/>
  </r>
  <r>
    <x v="0"/>
    <s v="1890001323001"/>
    <x v="24"/>
    <x v="0"/>
    <x v="0"/>
    <x v="131"/>
    <x v="436"/>
    <n v="11799.15"/>
    <x v="0"/>
    <x v="0"/>
    <x v="2"/>
  </r>
  <r>
    <x v="0"/>
    <s v="1890003628001"/>
    <x v="25"/>
    <x v="0"/>
    <x v="0"/>
    <x v="131"/>
    <x v="436"/>
    <n v="0"/>
    <x v="0"/>
    <x v="0"/>
    <x v="2"/>
  </r>
  <r>
    <x v="0"/>
    <s v="1890037646001"/>
    <x v="26"/>
    <x v="0"/>
    <x v="0"/>
    <x v="131"/>
    <x v="436"/>
    <n v="0"/>
    <x v="0"/>
    <x v="0"/>
    <x v="2"/>
  </r>
  <r>
    <x v="0"/>
    <s v="1890080967001"/>
    <x v="27"/>
    <x v="0"/>
    <x v="0"/>
    <x v="131"/>
    <x v="436"/>
    <n v="0"/>
    <x v="0"/>
    <x v="0"/>
    <x v="2"/>
  </r>
  <r>
    <x v="0"/>
    <s v="1890141877001"/>
    <x v="28"/>
    <x v="0"/>
    <x v="0"/>
    <x v="131"/>
    <x v="436"/>
    <n v="0"/>
    <x v="0"/>
    <x v="0"/>
    <x v="2"/>
  </r>
  <r>
    <x v="0"/>
    <s v="1891709591001"/>
    <x v="29"/>
    <x v="0"/>
    <x v="0"/>
    <x v="131"/>
    <x v="436"/>
    <n v="0"/>
    <x v="0"/>
    <x v="0"/>
    <x v="2"/>
  </r>
  <r>
    <x v="0"/>
    <s v="1891710328001"/>
    <x v="30"/>
    <x v="0"/>
    <x v="0"/>
    <x v="131"/>
    <x v="436"/>
    <n v="0"/>
    <x v="0"/>
    <x v="0"/>
    <x v="2"/>
  </r>
  <r>
    <x v="0"/>
    <s v="0190115798001"/>
    <x v="0"/>
    <x v="0"/>
    <x v="1"/>
    <x v="131"/>
    <x v="436"/>
    <n v="37011"/>
    <x v="0"/>
    <x v="0"/>
    <x v="2"/>
  </r>
  <r>
    <x v="0"/>
    <s v="0190155722001"/>
    <x v="1"/>
    <x v="0"/>
    <x v="1"/>
    <x v="131"/>
    <x v="436"/>
    <n v="0"/>
    <x v="0"/>
    <x v="0"/>
    <x v="2"/>
  </r>
  <r>
    <x v="0"/>
    <s v="0290003288001"/>
    <x v="2"/>
    <x v="0"/>
    <x v="1"/>
    <x v="131"/>
    <x v="436"/>
    <n v="0"/>
    <x v="0"/>
    <x v="0"/>
    <x v="2"/>
  </r>
  <r>
    <x v="0"/>
    <s v="0390027923001"/>
    <x v="3"/>
    <x v="0"/>
    <x v="1"/>
    <x v="131"/>
    <x v="436"/>
    <n v="0"/>
    <x v="0"/>
    <x v="0"/>
    <x v="2"/>
  </r>
  <r>
    <x v="0"/>
    <s v="0490001883001"/>
    <x v="4"/>
    <x v="0"/>
    <x v="1"/>
    <x v="131"/>
    <x v="436"/>
    <n v="0"/>
    <x v="0"/>
    <x v="0"/>
    <x v="2"/>
  </r>
  <r>
    <x v="0"/>
    <s v="0490002669001"/>
    <x v="5"/>
    <x v="0"/>
    <x v="1"/>
    <x v="131"/>
    <x v="436"/>
    <n v="0"/>
    <x v="0"/>
    <x v="0"/>
    <x v="2"/>
  </r>
  <r>
    <x v="0"/>
    <s v="0590052000001"/>
    <x v="6"/>
    <x v="0"/>
    <x v="1"/>
    <x v="131"/>
    <x v="436"/>
    <n v="0"/>
    <x v="0"/>
    <x v="0"/>
    <x v="2"/>
  </r>
  <r>
    <x v="0"/>
    <s v="0690045389001"/>
    <x v="7"/>
    <x v="0"/>
    <x v="1"/>
    <x v="131"/>
    <x v="436"/>
    <n v="0"/>
    <x v="0"/>
    <x v="0"/>
    <x v="2"/>
  </r>
  <r>
    <x v="0"/>
    <s v="0691706710001"/>
    <x v="8"/>
    <x v="0"/>
    <x v="1"/>
    <x v="131"/>
    <x v="436"/>
    <n v="0"/>
    <x v="0"/>
    <x v="0"/>
    <x v="2"/>
  </r>
  <r>
    <x v="0"/>
    <s v="0790024656001"/>
    <x v="9"/>
    <x v="0"/>
    <x v="1"/>
    <x v="131"/>
    <x v="436"/>
    <n v="810.75"/>
    <x v="0"/>
    <x v="0"/>
    <x v="2"/>
  </r>
  <r>
    <x v="0"/>
    <s v="1090033456001"/>
    <x v="10"/>
    <x v="0"/>
    <x v="1"/>
    <x v="131"/>
    <x v="436"/>
    <n v="0"/>
    <x v="0"/>
    <x v="0"/>
    <x v="2"/>
  </r>
  <r>
    <x v="0"/>
    <s v="1091720902001"/>
    <x v="11"/>
    <x v="0"/>
    <x v="1"/>
    <x v="131"/>
    <x v="436"/>
    <n v="0"/>
    <x v="0"/>
    <x v="0"/>
    <x v="2"/>
  </r>
  <r>
    <x v="0"/>
    <s v="1190068389001"/>
    <x v="12"/>
    <x v="0"/>
    <x v="1"/>
    <x v="131"/>
    <x v="436"/>
    <n v="0"/>
    <x v="0"/>
    <x v="0"/>
    <x v="2"/>
  </r>
  <r>
    <x v="0"/>
    <s v="1390013678001"/>
    <x v="13"/>
    <x v="0"/>
    <x v="1"/>
    <x v="131"/>
    <x v="436"/>
    <n v="54813.88"/>
    <x v="0"/>
    <x v="0"/>
    <x v="2"/>
  </r>
  <r>
    <x v="0"/>
    <s v="1690012606001"/>
    <x v="14"/>
    <x v="0"/>
    <x v="1"/>
    <x v="131"/>
    <x v="436"/>
    <n v="0"/>
    <x v="0"/>
    <x v="0"/>
    <x v="2"/>
  </r>
  <r>
    <x v="0"/>
    <s v="1790093204001"/>
    <x v="15"/>
    <x v="0"/>
    <x v="1"/>
    <x v="131"/>
    <x v="436"/>
    <n v="0"/>
    <x v="0"/>
    <x v="0"/>
    <x v="2"/>
  </r>
  <r>
    <x v="0"/>
    <s v="1790325083001"/>
    <x v="16"/>
    <x v="0"/>
    <x v="1"/>
    <x v="131"/>
    <x v="436"/>
    <n v="0"/>
    <x v="0"/>
    <x v="0"/>
    <x v="2"/>
  </r>
  <r>
    <x v="0"/>
    <s v="1790451801001"/>
    <x v="17"/>
    <x v="0"/>
    <x v="1"/>
    <x v="131"/>
    <x v="436"/>
    <n v="0"/>
    <x v="0"/>
    <x v="0"/>
    <x v="2"/>
  </r>
  <r>
    <x v="0"/>
    <s v="1790501469001"/>
    <x v="18"/>
    <x v="0"/>
    <x v="1"/>
    <x v="131"/>
    <x v="436"/>
    <n v="0"/>
    <x v="0"/>
    <x v="0"/>
    <x v="2"/>
  </r>
  <r>
    <x v="0"/>
    <s v="1790567699001"/>
    <x v="19"/>
    <x v="0"/>
    <x v="1"/>
    <x v="131"/>
    <x v="436"/>
    <n v="0"/>
    <x v="0"/>
    <x v="0"/>
    <x v="2"/>
  </r>
  <r>
    <x v="0"/>
    <s v="1790866084001"/>
    <x v="20"/>
    <x v="0"/>
    <x v="1"/>
    <x v="131"/>
    <x v="436"/>
    <n v="3144.68"/>
    <x v="0"/>
    <x v="0"/>
    <x v="2"/>
  </r>
  <r>
    <x v="0"/>
    <s v="1790900193001"/>
    <x v="21"/>
    <x v="0"/>
    <x v="1"/>
    <x v="131"/>
    <x v="436"/>
    <n v="0"/>
    <x v="0"/>
    <x v="0"/>
    <x v="2"/>
  </r>
  <r>
    <x v="0"/>
    <s v="1790979016001"/>
    <x v="22"/>
    <x v="0"/>
    <x v="1"/>
    <x v="131"/>
    <x v="436"/>
    <n v="0"/>
    <x v="0"/>
    <x v="0"/>
    <x v="2"/>
  </r>
  <r>
    <x v="0"/>
    <s v="1791708040001"/>
    <x v="23"/>
    <x v="0"/>
    <x v="1"/>
    <x v="131"/>
    <x v="436"/>
    <n v="0"/>
    <x v="0"/>
    <x v="0"/>
    <x v="2"/>
  </r>
  <r>
    <x v="0"/>
    <s v="1890001323001"/>
    <x v="24"/>
    <x v="0"/>
    <x v="1"/>
    <x v="131"/>
    <x v="436"/>
    <n v="12697.2"/>
    <x v="0"/>
    <x v="0"/>
    <x v="2"/>
  </r>
  <r>
    <x v="0"/>
    <s v="1890003628001"/>
    <x v="25"/>
    <x v="0"/>
    <x v="1"/>
    <x v="131"/>
    <x v="436"/>
    <n v="0"/>
    <x v="0"/>
    <x v="0"/>
    <x v="2"/>
  </r>
  <r>
    <x v="0"/>
    <s v="1890037646001"/>
    <x v="26"/>
    <x v="0"/>
    <x v="1"/>
    <x v="131"/>
    <x v="436"/>
    <n v="0"/>
    <x v="0"/>
    <x v="0"/>
    <x v="2"/>
  </r>
  <r>
    <x v="0"/>
    <s v="1890080967001"/>
    <x v="27"/>
    <x v="0"/>
    <x v="1"/>
    <x v="131"/>
    <x v="436"/>
    <n v="0"/>
    <x v="0"/>
    <x v="0"/>
    <x v="2"/>
  </r>
  <r>
    <x v="0"/>
    <s v="1890141877001"/>
    <x v="28"/>
    <x v="0"/>
    <x v="1"/>
    <x v="131"/>
    <x v="436"/>
    <n v="0"/>
    <x v="0"/>
    <x v="0"/>
    <x v="2"/>
  </r>
  <r>
    <x v="0"/>
    <s v="1891709591001"/>
    <x v="29"/>
    <x v="0"/>
    <x v="1"/>
    <x v="131"/>
    <x v="436"/>
    <n v="0"/>
    <x v="0"/>
    <x v="0"/>
    <x v="2"/>
  </r>
  <r>
    <x v="0"/>
    <s v="1891710328001"/>
    <x v="30"/>
    <x v="0"/>
    <x v="1"/>
    <x v="131"/>
    <x v="436"/>
    <n v="0"/>
    <x v="0"/>
    <x v="0"/>
    <x v="2"/>
  </r>
  <r>
    <x v="0"/>
    <s v="11"/>
    <x v="31"/>
    <x v="0"/>
    <x v="0"/>
    <x v="131"/>
    <x v="436"/>
    <n v="106248.42"/>
    <x v="0"/>
    <x v="0"/>
    <x v="2"/>
  </r>
  <r>
    <x v="0"/>
    <s v="11"/>
    <x v="31"/>
    <x v="0"/>
    <x v="1"/>
    <x v="131"/>
    <x v="436"/>
    <n v="108477.51"/>
    <x v="0"/>
    <x v="0"/>
    <x v="2"/>
  </r>
  <r>
    <x v="0"/>
    <s v="12"/>
    <x v="32"/>
    <x v="0"/>
    <x v="0"/>
    <x v="131"/>
    <x v="436"/>
    <n v="106248.42"/>
    <x v="0"/>
    <x v="0"/>
    <x v="2"/>
  </r>
  <r>
    <x v="0"/>
    <s v="12"/>
    <x v="32"/>
    <x v="0"/>
    <x v="1"/>
    <x v="131"/>
    <x v="436"/>
    <n v="108477.51"/>
    <x v="0"/>
    <x v="0"/>
    <x v="2"/>
  </r>
  <r>
    <x v="0"/>
    <s v="0190115798001"/>
    <x v="0"/>
    <x v="0"/>
    <x v="0"/>
    <x v="36"/>
    <x v="437"/>
    <n v="0"/>
    <x v="0"/>
    <x v="0"/>
    <x v="3"/>
  </r>
  <r>
    <x v="0"/>
    <s v="0190155722001"/>
    <x v="1"/>
    <x v="0"/>
    <x v="0"/>
    <x v="36"/>
    <x v="437"/>
    <n v="0"/>
    <x v="0"/>
    <x v="0"/>
    <x v="3"/>
  </r>
  <r>
    <x v="0"/>
    <s v="0290003288001"/>
    <x v="2"/>
    <x v="0"/>
    <x v="0"/>
    <x v="36"/>
    <x v="437"/>
    <n v="0"/>
    <x v="0"/>
    <x v="0"/>
    <x v="3"/>
  </r>
  <r>
    <x v="0"/>
    <s v="0390027923001"/>
    <x v="3"/>
    <x v="0"/>
    <x v="0"/>
    <x v="36"/>
    <x v="437"/>
    <n v="0"/>
    <x v="0"/>
    <x v="0"/>
    <x v="3"/>
  </r>
  <r>
    <x v="0"/>
    <s v="0490001883001"/>
    <x v="4"/>
    <x v="0"/>
    <x v="0"/>
    <x v="36"/>
    <x v="437"/>
    <n v="0"/>
    <x v="0"/>
    <x v="0"/>
    <x v="3"/>
  </r>
  <r>
    <x v="0"/>
    <s v="0490002669001"/>
    <x v="5"/>
    <x v="0"/>
    <x v="0"/>
    <x v="36"/>
    <x v="437"/>
    <n v="0"/>
    <x v="0"/>
    <x v="0"/>
    <x v="3"/>
  </r>
  <r>
    <x v="0"/>
    <s v="0590052000001"/>
    <x v="6"/>
    <x v="0"/>
    <x v="0"/>
    <x v="36"/>
    <x v="437"/>
    <n v="0"/>
    <x v="0"/>
    <x v="0"/>
    <x v="3"/>
  </r>
  <r>
    <x v="0"/>
    <s v="0690045389001"/>
    <x v="7"/>
    <x v="0"/>
    <x v="0"/>
    <x v="36"/>
    <x v="437"/>
    <n v="0"/>
    <x v="0"/>
    <x v="0"/>
    <x v="3"/>
  </r>
  <r>
    <x v="0"/>
    <s v="0691706710001"/>
    <x v="8"/>
    <x v="0"/>
    <x v="0"/>
    <x v="36"/>
    <x v="437"/>
    <n v="0"/>
    <x v="0"/>
    <x v="0"/>
    <x v="3"/>
  </r>
  <r>
    <x v="0"/>
    <s v="0790024656001"/>
    <x v="9"/>
    <x v="0"/>
    <x v="0"/>
    <x v="36"/>
    <x v="437"/>
    <n v="0"/>
    <x v="0"/>
    <x v="0"/>
    <x v="3"/>
  </r>
  <r>
    <x v="0"/>
    <s v="1090033456001"/>
    <x v="10"/>
    <x v="0"/>
    <x v="0"/>
    <x v="36"/>
    <x v="437"/>
    <n v="0"/>
    <x v="0"/>
    <x v="0"/>
    <x v="3"/>
  </r>
  <r>
    <x v="0"/>
    <s v="1091720902001"/>
    <x v="11"/>
    <x v="0"/>
    <x v="0"/>
    <x v="36"/>
    <x v="437"/>
    <n v="0"/>
    <x v="0"/>
    <x v="0"/>
    <x v="3"/>
  </r>
  <r>
    <x v="0"/>
    <s v="1190068389001"/>
    <x v="12"/>
    <x v="0"/>
    <x v="0"/>
    <x v="36"/>
    <x v="437"/>
    <n v="0"/>
    <x v="0"/>
    <x v="0"/>
    <x v="3"/>
  </r>
  <r>
    <x v="0"/>
    <s v="1390013678001"/>
    <x v="13"/>
    <x v="0"/>
    <x v="0"/>
    <x v="36"/>
    <x v="437"/>
    <n v="0"/>
    <x v="0"/>
    <x v="0"/>
    <x v="3"/>
  </r>
  <r>
    <x v="0"/>
    <s v="1690012606001"/>
    <x v="14"/>
    <x v="0"/>
    <x v="0"/>
    <x v="36"/>
    <x v="437"/>
    <n v="0"/>
    <x v="0"/>
    <x v="0"/>
    <x v="3"/>
  </r>
  <r>
    <x v="0"/>
    <s v="1790093204001"/>
    <x v="15"/>
    <x v="0"/>
    <x v="0"/>
    <x v="36"/>
    <x v="437"/>
    <n v="0"/>
    <x v="0"/>
    <x v="0"/>
    <x v="3"/>
  </r>
  <r>
    <x v="0"/>
    <s v="1790325083001"/>
    <x v="16"/>
    <x v="0"/>
    <x v="0"/>
    <x v="36"/>
    <x v="437"/>
    <n v="0"/>
    <x v="0"/>
    <x v="0"/>
    <x v="3"/>
  </r>
  <r>
    <x v="0"/>
    <s v="1790451801001"/>
    <x v="17"/>
    <x v="0"/>
    <x v="0"/>
    <x v="36"/>
    <x v="437"/>
    <n v="0"/>
    <x v="0"/>
    <x v="0"/>
    <x v="3"/>
  </r>
  <r>
    <x v="0"/>
    <s v="1790501469001"/>
    <x v="18"/>
    <x v="0"/>
    <x v="0"/>
    <x v="36"/>
    <x v="437"/>
    <n v="0"/>
    <x v="0"/>
    <x v="0"/>
    <x v="3"/>
  </r>
  <r>
    <x v="0"/>
    <s v="1790567699001"/>
    <x v="19"/>
    <x v="0"/>
    <x v="0"/>
    <x v="36"/>
    <x v="437"/>
    <n v="0"/>
    <x v="0"/>
    <x v="0"/>
    <x v="3"/>
  </r>
  <r>
    <x v="0"/>
    <s v="1790866084001"/>
    <x v="20"/>
    <x v="0"/>
    <x v="0"/>
    <x v="36"/>
    <x v="437"/>
    <n v="0"/>
    <x v="0"/>
    <x v="0"/>
    <x v="3"/>
  </r>
  <r>
    <x v="0"/>
    <s v="1790900193001"/>
    <x v="21"/>
    <x v="0"/>
    <x v="0"/>
    <x v="36"/>
    <x v="437"/>
    <n v="0"/>
    <x v="0"/>
    <x v="0"/>
    <x v="3"/>
  </r>
  <r>
    <x v="0"/>
    <s v="1790979016001"/>
    <x v="22"/>
    <x v="0"/>
    <x v="0"/>
    <x v="36"/>
    <x v="437"/>
    <n v="0"/>
    <x v="0"/>
    <x v="0"/>
    <x v="3"/>
  </r>
  <r>
    <x v="0"/>
    <s v="1791708040001"/>
    <x v="23"/>
    <x v="0"/>
    <x v="0"/>
    <x v="36"/>
    <x v="437"/>
    <n v="0"/>
    <x v="0"/>
    <x v="0"/>
    <x v="3"/>
  </r>
  <r>
    <x v="0"/>
    <s v="1890001323001"/>
    <x v="24"/>
    <x v="0"/>
    <x v="0"/>
    <x v="36"/>
    <x v="437"/>
    <n v="0"/>
    <x v="0"/>
    <x v="0"/>
    <x v="3"/>
  </r>
  <r>
    <x v="0"/>
    <s v="1890003628001"/>
    <x v="25"/>
    <x v="0"/>
    <x v="0"/>
    <x v="36"/>
    <x v="437"/>
    <n v="0"/>
    <x v="0"/>
    <x v="0"/>
    <x v="3"/>
  </r>
  <r>
    <x v="0"/>
    <s v="1890037646001"/>
    <x v="26"/>
    <x v="0"/>
    <x v="0"/>
    <x v="36"/>
    <x v="437"/>
    <n v="0"/>
    <x v="0"/>
    <x v="0"/>
    <x v="3"/>
  </r>
  <r>
    <x v="0"/>
    <s v="1890080967001"/>
    <x v="27"/>
    <x v="0"/>
    <x v="0"/>
    <x v="36"/>
    <x v="437"/>
    <n v="0"/>
    <x v="0"/>
    <x v="0"/>
    <x v="3"/>
  </r>
  <r>
    <x v="0"/>
    <s v="1890141877001"/>
    <x v="28"/>
    <x v="0"/>
    <x v="0"/>
    <x v="36"/>
    <x v="437"/>
    <n v="0"/>
    <x v="0"/>
    <x v="0"/>
    <x v="3"/>
  </r>
  <r>
    <x v="0"/>
    <s v="1891709591001"/>
    <x v="29"/>
    <x v="0"/>
    <x v="0"/>
    <x v="36"/>
    <x v="437"/>
    <n v="0"/>
    <x v="0"/>
    <x v="0"/>
    <x v="3"/>
  </r>
  <r>
    <x v="0"/>
    <s v="1891710328001"/>
    <x v="30"/>
    <x v="0"/>
    <x v="0"/>
    <x v="36"/>
    <x v="437"/>
    <n v="0"/>
    <x v="0"/>
    <x v="0"/>
    <x v="3"/>
  </r>
  <r>
    <x v="0"/>
    <s v="0190115798001"/>
    <x v="0"/>
    <x v="0"/>
    <x v="1"/>
    <x v="36"/>
    <x v="437"/>
    <n v="0"/>
    <x v="0"/>
    <x v="0"/>
    <x v="3"/>
  </r>
  <r>
    <x v="0"/>
    <s v="0190155722001"/>
    <x v="1"/>
    <x v="0"/>
    <x v="1"/>
    <x v="36"/>
    <x v="437"/>
    <n v="0"/>
    <x v="0"/>
    <x v="0"/>
    <x v="3"/>
  </r>
  <r>
    <x v="0"/>
    <s v="0290003288001"/>
    <x v="2"/>
    <x v="0"/>
    <x v="1"/>
    <x v="36"/>
    <x v="437"/>
    <n v="0"/>
    <x v="0"/>
    <x v="0"/>
    <x v="3"/>
  </r>
  <r>
    <x v="0"/>
    <s v="0390027923001"/>
    <x v="3"/>
    <x v="0"/>
    <x v="1"/>
    <x v="36"/>
    <x v="437"/>
    <n v="0"/>
    <x v="0"/>
    <x v="0"/>
    <x v="3"/>
  </r>
  <r>
    <x v="0"/>
    <s v="0490001883001"/>
    <x v="4"/>
    <x v="0"/>
    <x v="1"/>
    <x v="36"/>
    <x v="437"/>
    <n v="0"/>
    <x v="0"/>
    <x v="0"/>
    <x v="3"/>
  </r>
  <r>
    <x v="0"/>
    <s v="0490002669001"/>
    <x v="5"/>
    <x v="0"/>
    <x v="1"/>
    <x v="36"/>
    <x v="437"/>
    <n v="0"/>
    <x v="0"/>
    <x v="0"/>
    <x v="3"/>
  </r>
  <r>
    <x v="0"/>
    <s v="0590052000001"/>
    <x v="6"/>
    <x v="0"/>
    <x v="1"/>
    <x v="36"/>
    <x v="437"/>
    <n v="0"/>
    <x v="0"/>
    <x v="0"/>
    <x v="3"/>
  </r>
  <r>
    <x v="0"/>
    <s v="0690045389001"/>
    <x v="7"/>
    <x v="0"/>
    <x v="1"/>
    <x v="36"/>
    <x v="437"/>
    <n v="0"/>
    <x v="0"/>
    <x v="0"/>
    <x v="3"/>
  </r>
  <r>
    <x v="0"/>
    <s v="0691706710001"/>
    <x v="8"/>
    <x v="0"/>
    <x v="1"/>
    <x v="36"/>
    <x v="437"/>
    <n v="0"/>
    <x v="0"/>
    <x v="0"/>
    <x v="3"/>
  </r>
  <r>
    <x v="0"/>
    <s v="0790024656001"/>
    <x v="9"/>
    <x v="0"/>
    <x v="1"/>
    <x v="36"/>
    <x v="437"/>
    <n v="0"/>
    <x v="0"/>
    <x v="0"/>
    <x v="3"/>
  </r>
  <r>
    <x v="0"/>
    <s v="1090033456001"/>
    <x v="10"/>
    <x v="0"/>
    <x v="1"/>
    <x v="36"/>
    <x v="437"/>
    <n v="0"/>
    <x v="0"/>
    <x v="0"/>
    <x v="3"/>
  </r>
  <r>
    <x v="0"/>
    <s v="1091720902001"/>
    <x v="11"/>
    <x v="0"/>
    <x v="1"/>
    <x v="36"/>
    <x v="437"/>
    <n v="0"/>
    <x v="0"/>
    <x v="0"/>
    <x v="3"/>
  </r>
  <r>
    <x v="0"/>
    <s v="1190068389001"/>
    <x v="12"/>
    <x v="0"/>
    <x v="1"/>
    <x v="36"/>
    <x v="437"/>
    <n v="0"/>
    <x v="0"/>
    <x v="0"/>
    <x v="3"/>
  </r>
  <r>
    <x v="0"/>
    <s v="1390013678001"/>
    <x v="13"/>
    <x v="0"/>
    <x v="1"/>
    <x v="36"/>
    <x v="437"/>
    <n v="0"/>
    <x v="0"/>
    <x v="0"/>
    <x v="3"/>
  </r>
  <r>
    <x v="0"/>
    <s v="1690012606001"/>
    <x v="14"/>
    <x v="0"/>
    <x v="1"/>
    <x v="36"/>
    <x v="437"/>
    <n v="0"/>
    <x v="0"/>
    <x v="0"/>
    <x v="3"/>
  </r>
  <r>
    <x v="0"/>
    <s v="1790093204001"/>
    <x v="15"/>
    <x v="0"/>
    <x v="1"/>
    <x v="36"/>
    <x v="437"/>
    <n v="0"/>
    <x v="0"/>
    <x v="0"/>
    <x v="3"/>
  </r>
  <r>
    <x v="0"/>
    <s v="1790325083001"/>
    <x v="16"/>
    <x v="0"/>
    <x v="1"/>
    <x v="36"/>
    <x v="437"/>
    <n v="0"/>
    <x v="0"/>
    <x v="0"/>
    <x v="3"/>
  </r>
  <r>
    <x v="0"/>
    <s v="1790451801001"/>
    <x v="17"/>
    <x v="0"/>
    <x v="1"/>
    <x v="36"/>
    <x v="437"/>
    <n v="0"/>
    <x v="0"/>
    <x v="0"/>
    <x v="3"/>
  </r>
  <r>
    <x v="0"/>
    <s v="1790501469001"/>
    <x v="18"/>
    <x v="0"/>
    <x v="1"/>
    <x v="36"/>
    <x v="437"/>
    <n v="0"/>
    <x v="0"/>
    <x v="0"/>
    <x v="3"/>
  </r>
  <r>
    <x v="0"/>
    <s v="1790567699001"/>
    <x v="19"/>
    <x v="0"/>
    <x v="1"/>
    <x v="36"/>
    <x v="437"/>
    <n v="0"/>
    <x v="0"/>
    <x v="0"/>
    <x v="3"/>
  </r>
  <r>
    <x v="0"/>
    <s v="1790866084001"/>
    <x v="20"/>
    <x v="0"/>
    <x v="1"/>
    <x v="36"/>
    <x v="437"/>
    <n v="0"/>
    <x v="0"/>
    <x v="0"/>
    <x v="3"/>
  </r>
  <r>
    <x v="0"/>
    <s v="1790900193001"/>
    <x v="21"/>
    <x v="0"/>
    <x v="1"/>
    <x v="36"/>
    <x v="437"/>
    <n v="0"/>
    <x v="0"/>
    <x v="0"/>
    <x v="3"/>
  </r>
  <r>
    <x v="0"/>
    <s v="1790979016001"/>
    <x v="22"/>
    <x v="0"/>
    <x v="1"/>
    <x v="36"/>
    <x v="437"/>
    <n v="0"/>
    <x v="0"/>
    <x v="0"/>
    <x v="3"/>
  </r>
  <r>
    <x v="0"/>
    <s v="1791708040001"/>
    <x v="23"/>
    <x v="0"/>
    <x v="1"/>
    <x v="36"/>
    <x v="437"/>
    <n v="0"/>
    <x v="0"/>
    <x v="0"/>
    <x v="3"/>
  </r>
  <r>
    <x v="0"/>
    <s v="1890001323001"/>
    <x v="24"/>
    <x v="0"/>
    <x v="1"/>
    <x v="36"/>
    <x v="437"/>
    <n v="0"/>
    <x v="0"/>
    <x v="0"/>
    <x v="3"/>
  </r>
  <r>
    <x v="0"/>
    <s v="1890003628001"/>
    <x v="25"/>
    <x v="0"/>
    <x v="1"/>
    <x v="36"/>
    <x v="437"/>
    <n v="0"/>
    <x v="0"/>
    <x v="0"/>
    <x v="3"/>
  </r>
  <r>
    <x v="0"/>
    <s v="1890037646001"/>
    <x v="26"/>
    <x v="0"/>
    <x v="1"/>
    <x v="36"/>
    <x v="437"/>
    <n v="0"/>
    <x v="0"/>
    <x v="0"/>
    <x v="3"/>
  </r>
  <r>
    <x v="0"/>
    <s v="1890080967001"/>
    <x v="27"/>
    <x v="0"/>
    <x v="1"/>
    <x v="36"/>
    <x v="437"/>
    <n v="0"/>
    <x v="0"/>
    <x v="0"/>
    <x v="3"/>
  </r>
  <r>
    <x v="0"/>
    <s v="1890141877001"/>
    <x v="28"/>
    <x v="0"/>
    <x v="1"/>
    <x v="36"/>
    <x v="437"/>
    <n v="0"/>
    <x v="0"/>
    <x v="0"/>
    <x v="3"/>
  </r>
  <r>
    <x v="0"/>
    <s v="1891709591001"/>
    <x v="29"/>
    <x v="0"/>
    <x v="1"/>
    <x v="36"/>
    <x v="437"/>
    <n v="0"/>
    <x v="0"/>
    <x v="0"/>
    <x v="3"/>
  </r>
  <r>
    <x v="0"/>
    <s v="1891710328001"/>
    <x v="30"/>
    <x v="0"/>
    <x v="1"/>
    <x v="36"/>
    <x v="437"/>
    <n v="0"/>
    <x v="0"/>
    <x v="0"/>
    <x v="3"/>
  </r>
  <r>
    <x v="0"/>
    <s v="11"/>
    <x v="31"/>
    <x v="0"/>
    <x v="0"/>
    <x v="36"/>
    <x v="437"/>
    <n v="0"/>
    <x v="0"/>
    <x v="0"/>
    <x v="3"/>
  </r>
  <r>
    <x v="0"/>
    <s v="11"/>
    <x v="31"/>
    <x v="0"/>
    <x v="1"/>
    <x v="36"/>
    <x v="437"/>
    <n v="0"/>
    <x v="0"/>
    <x v="0"/>
    <x v="3"/>
  </r>
  <r>
    <x v="0"/>
    <s v="12"/>
    <x v="32"/>
    <x v="0"/>
    <x v="0"/>
    <x v="36"/>
    <x v="437"/>
    <n v="0"/>
    <x v="0"/>
    <x v="0"/>
    <x v="3"/>
  </r>
  <r>
    <x v="0"/>
    <s v="12"/>
    <x v="32"/>
    <x v="0"/>
    <x v="1"/>
    <x v="36"/>
    <x v="437"/>
    <n v="0"/>
    <x v="0"/>
    <x v="0"/>
    <x v="3"/>
  </r>
  <r>
    <x v="0"/>
    <s v="0190115798001"/>
    <x v="0"/>
    <x v="0"/>
    <x v="0"/>
    <x v="37"/>
    <x v="438"/>
    <n v="4.4800000000000004"/>
    <x v="0"/>
    <x v="0"/>
    <x v="3"/>
  </r>
  <r>
    <x v="0"/>
    <s v="0190155722001"/>
    <x v="1"/>
    <x v="0"/>
    <x v="0"/>
    <x v="37"/>
    <x v="438"/>
    <n v="0"/>
    <x v="0"/>
    <x v="0"/>
    <x v="3"/>
  </r>
  <r>
    <x v="0"/>
    <s v="0290003288001"/>
    <x v="2"/>
    <x v="0"/>
    <x v="0"/>
    <x v="37"/>
    <x v="438"/>
    <n v="0"/>
    <x v="0"/>
    <x v="0"/>
    <x v="3"/>
  </r>
  <r>
    <x v="0"/>
    <s v="0390027923001"/>
    <x v="3"/>
    <x v="0"/>
    <x v="0"/>
    <x v="37"/>
    <x v="438"/>
    <n v="0"/>
    <x v="0"/>
    <x v="0"/>
    <x v="3"/>
  </r>
  <r>
    <x v="0"/>
    <s v="0490001883001"/>
    <x v="4"/>
    <x v="0"/>
    <x v="0"/>
    <x v="37"/>
    <x v="438"/>
    <n v="0"/>
    <x v="0"/>
    <x v="0"/>
    <x v="3"/>
  </r>
  <r>
    <x v="0"/>
    <s v="0490002669001"/>
    <x v="5"/>
    <x v="0"/>
    <x v="0"/>
    <x v="37"/>
    <x v="438"/>
    <n v="0"/>
    <x v="0"/>
    <x v="0"/>
    <x v="3"/>
  </r>
  <r>
    <x v="0"/>
    <s v="0590052000001"/>
    <x v="6"/>
    <x v="0"/>
    <x v="0"/>
    <x v="37"/>
    <x v="438"/>
    <n v="0"/>
    <x v="0"/>
    <x v="0"/>
    <x v="3"/>
  </r>
  <r>
    <x v="0"/>
    <s v="0690045389001"/>
    <x v="7"/>
    <x v="0"/>
    <x v="0"/>
    <x v="37"/>
    <x v="438"/>
    <n v="0"/>
    <x v="0"/>
    <x v="0"/>
    <x v="3"/>
  </r>
  <r>
    <x v="0"/>
    <s v="0691706710001"/>
    <x v="8"/>
    <x v="0"/>
    <x v="0"/>
    <x v="37"/>
    <x v="438"/>
    <n v="0"/>
    <x v="0"/>
    <x v="0"/>
    <x v="3"/>
  </r>
  <r>
    <x v="0"/>
    <s v="0790024656001"/>
    <x v="9"/>
    <x v="0"/>
    <x v="0"/>
    <x v="37"/>
    <x v="438"/>
    <n v="0"/>
    <x v="0"/>
    <x v="0"/>
    <x v="3"/>
  </r>
  <r>
    <x v="0"/>
    <s v="1090033456001"/>
    <x v="10"/>
    <x v="0"/>
    <x v="0"/>
    <x v="37"/>
    <x v="438"/>
    <n v="0"/>
    <x v="0"/>
    <x v="0"/>
    <x v="3"/>
  </r>
  <r>
    <x v="0"/>
    <s v="1091720902001"/>
    <x v="11"/>
    <x v="0"/>
    <x v="0"/>
    <x v="37"/>
    <x v="438"/>
    <n v="0"/>
    <x v="0"/>
    <x v="0"/>
    <x v="3"/>
  </r>
  <r>
    <x v="0"/>
    <s v="1190068389001"/>
    <x v="12"/>
    <x v="0"/>
    <x v="0"/>
    <x v="37"/>
    <x v="438"/>
    <n v="0"/>
    <x v="0"/>
    <x v="0"/>
    <x v="3"/>
  </r>
  <r>
    <x v="0"/>
    <s v="1390013678001"/>
    <x v="13"/>
    <x v="0"/>
    <x v="0"/>
    <x v="37"/>
    <x v="438"/>
    <n v="1822.33"/>
    <x v="0"/>
    <x v="0"/>
    <x v="3"/>
  </r>
  <r>
    <x v="0"/>
    <s v="1690012606001"/>
    <x v="14"/>
    <x v="0"/>
    <x v="0"/>
    <x v="37"/>
    <x v="438"/>
    <n v="0"/>
    <x v="0"/>
    <x v="0"/>
    <x v="3"/>
  </r>
  <r>
    <x v="0"/>
    <s v="1790093204001"/>
    <x v="15"/>
    <x v="0"/>
    <x v="0"/>
    <x v="37"/>
    <x v="438"/>
    <n v="0"/>
    <x v="0"/>
    <x v="0"/>
    <x v="3"/>
  </r>
  <r>
    <x v="0"/>
    <s v="1790325083001"/>
    <x v="16"/>
    <x v="0"/>
    <x v="0"/>
    <x v="37"/>
    <x v="438"/>
    <n v="0"/>
    <x v="0"/>
    <x v="0"/>
    <x v="3"/>
  </r>
  <r>
    <x v="0"/>
    <s v="1790451801001"/>
    <x v="17"/>
    <x v="0"/>
    <x v="0"/>
    <x v="37"/>
    <x v="438"/>
    <n v="0"/>
    <x v="0"/>
    <x v="0"/>
    <x v="3"/>
  </r>
  <r>
    <x v="0"/>
    <s v="1790501469001"/>
    <x v="18"/>
    <x v="0"/>
    <x v="0"/>
    <x v="37"/>
    <x v="438"/>
    <n v="0"/>
    <x v="0"/>
    <x v="0"/>
    <x v="3"/>
  </r>
  <r>
    <x v="0"/>
    <s v="1790567699001"/>
    <x v="19"/>
    <x v="0"/>
    <x v="0"/>
    <x v="37"/>
    <x v="438"/>
    <n v="0"/>
    <x v="0"/>
    <x v="0"/>
    <x v="3"/>
  </r>
  <r>
    <x v="0"/>
    <s v="1790866084001"/>
    <x v="20"/>
    <x v="0"/>
    <x v="0"/>
    <x v="37"/>
    <x v="438"/>
    <n v="2103.4499999999998"/>
    <x v="0"/>
    <x v="0"/>
    <x v="3"/>
  </r>
  <r>
    <x v="0"/>
    <s v="1790900193001"/>
    <x v="21"/>
    <x v="0"/>
    <x v="0"/>
    <x v="37"/>
    <x v="438"/>
    <n v="0"/>
    <x v="0"/>
    <x v="0"/>
    <x v="3"/>
  </r>
  <r>
    <x v="0"/>
    <s v="1790979016001"/>
    <x v="22"/>
    <x v="0"/>
    <x v="0"/>
    <x v="37"/>
    <x v="438"/>
    <n v="0"/>
    <x v="0"/>
    <x v="0"/>
    <x v="3"/>
  </r>
  <r>
    <x v="0"/>
    <s v="1791708040001"/>
    <x v="23"/>
    <x v="0"/>
    <x v="0"/>
    <x v="37"/>
    <x v="438"/>
    <n v="0"/>
    <x v="0"/>
    <x v="0"/>
    <x v="3"/>
  </r>
  <r>
    <x v="0"/>
    <s v="1890001323001"/>
    <x v="24"/>
    <x v="0"/>
    <x v="0"/>
    <x v="37"/>
    <x v="438"/>
    <n v="2252.65"/>
    <x v="0"/>
    <x v="0"/>
    <x v="3"/>
  </r>
  <r>
    <x v="0"/>
    <s v="1890003628001"/>
    <x v="25"/>
    <x v="0"/>
    <x v="0"/>
    <x v="37"/>
    <x v="438"/>
    <n v="0"/>
    <x v="0"/>
    <x v="0"/>
    <x v="3"/>
  </r>
  <r>
    <x v="0"/>
    <s v="1890037646001"/>
    <x v="26"/>
    <x v="0"/>
    <x v="0"/>
    <x v="37"/>
    <x v="438"/>
    <n v="0"/>
    <x v="0"/>
    <x v="0"/>
    <x v="3"/>
  </r>
  <r>
    <x v="0"/>
    <s v="1890080967001"/>
    <x v="27"/>
    <x v="0"/>
    <x v="0"/>
    <x v="37"/>
    <x v="438"/>
    <n v="0"/>
    <x v="0"/>
    <x v="0"/>
    <x v="3"/>
  </r>
  <r>
    <x v="0"/>
    <s v="1890141877001"/>
    <x v="28"/>
    <x v="0"/>
    <x v="0"/>
    <x v="37"/>
    <x v="438"/>
    <n v="0"/>
    <x v="0"/>
    <x v="0"/>
    <x v="3"/>
  </r>
  <r>
    <x v="0"/>
    <s v="1891709591001"/>
    <x v="29"/>
    <x v="0"/>
    <x v="0"/>
    <x v="37"/>
    <x v="438"/>
    <n v="0"/>
    <x v="0"/>
    <x v="0"/>
    <x v="3"/>
  </r>
  <r>
    <x v="0"/>
    <s v="1891710328001"/>
    <x v="30"/>
    <x v="0"/>
    <x v="0"/>
    <x v="37"/>
    <x v="438"/>
    <n v="0"/>
    <x v="0"/>
    <x v="0"/>
    <x v="3"/>
  </r>
  <r>
    <x v="0"/>
    <s v="0190115798001"/>
    <x v="0"/>
    <x v="0"/>
    <x v="1"/>
    <x v="37"/>
    <x v="438"/>
    <n v="0"/>
    <x v="0"/>
    <x v="0"/>
    <x v="3"/>
  </r>
  <r>
    <x v="0"/>
    <s v="0190155722001"/>
    <x v="1"/>
    <x v="0"/>
    <x v="1"/>
    <x v="37"/>
    <x v="438"/>
    <n v="0"/>
    <x v="0"/>
    <x v="0"/>
    <x v="3"/>
  </r>
  <r>
    <x v="0"/>
    <s v="0290003288001"/>
    <x v="2"/>
    <x v="0"/>
    <x v="1"/>
    <x v="37"/>
    <x v="438"/>
    <n v="0"/>
    <x v="0"/>
    <x v="0"/>
    <x v="3"/>
  </r>
  <r>
    <x v="0"/>
    <s v="0390027923001"/>
    <x v="3"/>
    <x v="0"/>
    <x v="1"/>
    <x v="37"/>
    <x v="438"/>
    <n v="0"/>
    <x v="0"/>
    <x v="0"/>
    <x v="3"/>
  </r>
  <r>
    <x v="0"/>
    <s v="0490001883001"/>
    <x v="4"/>
    <x v="0"/>
    <x v="1"/>
    <x v="37"/>
    <x v="438"/>
    <n v="0"/>
    <x v="0"/>
    <x v="0"/>
    <x v="3"/>
  </r>
  <r>
    <x v="0"/>
    <s v="0490002669001"/>
    <x v="5"/>
    <x v="0"/>
    <x v="1"/>
    <x v="37"/>
    <x v="438"/>
    <n v="0"/>
    <x v="0"/>
    <x v="0"/>
    <x v="3"/>
  </r>
  <r>
    <x v="0"/>
    <s v="0590052000001"/>
    <x v="6"/>
    <x v="0"/>
    <x v="1"/>
    <x v="37"/>
    <x v="438"/>
    <n v="0"/>
    <x v="0"/>
    <x v="0"/>
    <x v="3"/>
  </r>
  <r>
    <x v="0"/>
    <s v="0690045389001"/>
    <x v="7"/>
    <x v="0"/>
    <x v="1"/>
    <x v="37"/>
    <x v="438"/>
    <n v="0"/>
    <x v="0"/>
    <x v="0"/>
    <x v="3"/>
  </r>
  <r>
    <x v="0"/>
    <s v="0691706710001"/>
    <x v="8"/>
    <x v="0"/>
    <x v="1"/>
    <x v="37"/>
    <x v="438"/>
    <n v="0"/>
    <x v="0"/>
    <x v="0"/>
    <x v="3"/>
  </r>
  <r>
    <x v="0"/>
    <s v="0790024656001"/>
    <x v="9"/>
    <x v="0"/>
    <x v="1"/>
    <x v="37"/>
    <x v="438"/>
    <n v="810.75"/>
    <x v="0"/>
    <x v="0"/>
    <x v="3"/>
  </r>
  <r>
    <x v="0"/>
    <s v="1090033456001"/>
    <x v="10"/>
    <x v="0"/>
    <x v="1"/>
    <x v="37"/>
    <x v="438"/>
    <n v="0"/>
    <x v="0"/>
    <x v="0"/>
    <x v="3"/>
  </r>
  <r>
    <x v="0"/>
    <s v="1091720902001"/>
    <x v="11"/>
    <x v="0"/>
    <x v="1"/>
    <x v="37"/>
    <x v="438"/>
    <n v="0"/>
    <x v="0"/>
    <x v="0"/>
    <x v="3"/>
  </r>
  <r>
    <x v="0"/>
    <s v="1190068389001"/>
    <x v="12"/>
    <x v="0"/>
    <x v="1"/>
    <x v="37"/>
    <x v="438"/>
    <n v="0"/>
    <x v="0"/>
    <x v="0"/>
    <x v="3"/>
  </r>
  <r>
    <x v="0"/>
    <s v="1390013678001"/>
    <x v="13"/>
    <x v="0"/>
    <x v="1"/>
    <x v="37"/>
    <x v="438"/>
    <n v="3281.98"/>
    <x v="0"/>
    <x v="0"/>
    <x v="3"/>
  </r>
  <r>
    <x v="0"/>
    <s v="1690012606001"/>
    <x v="14"/>
    <x v="0"/>
    <x v="1"/>
    <x v="37"/>
    <x v="438"/>
    <n v="0"/>
    <x v="0"/>
    <x v="0"/>
    <x v="3"/>
  </r>
  <r>
    <x v="0"/>
    <s v="1790093204001"/>
    <x v="15"/>
    <x v="0"/>
    <x v="1"/>
    <x v="37"/>
    <x v="438"/>
    <n v="0"/>
    <x v="0"/>
    <x v="0"/>
    <x v="3"/>
  </r>
  <r>
    <x v="0"/>
    <s v="1790325083001"/>
    <x v="16"/>
    <x v="0"/>
    <x v="1"/>
    <x v="37"/>
    <x v="438"/>
    <n v="0"/>
    <x v="0"/>
    <x v="0"/>
    <x v="3"/>
  </r>
  <r>
    <x v="0"/>
    <s v="1790451801001"/>
    <x v="17"/>
    <x v="0"/>
    <x v="1"/>
    <x v="37"/>
    <x v="438"/>
    <n v="0"/>
    <x v="0"/>
    <x v="0"/>
    <x v="3"/>
  </r>
  <r>
    <x v="0"/>
    <s v="1790501469001"/>
    <x v="18"/>
    <x v="0"/>
    <x v="1"/>
    <x v="37"/>
    <x v="438"/>
    <n v="0"/>
    <x v="0"/>
    <x v="0"/>
    <x v="3"/>
  </r>
  <r>
    <x v="0"/>
    <s v="1790567699001"/>
    <x v="19"/>
    <x v="0"/>
    <x v="1"/>
    <x v="37"/>
    <x v="438"/>
    <n v="0"/>
    <x v="0"/>
    <x v="0"/>
    <x v="3"/>
  </r>
  <r>
    <x v="0"/>
    <s v="1790866084001"/>
    <x v="20"/>
    <x v="0"/>
    <x v="1"/>
    <x v="37"/>
    <x v="438"/>
    <n v="2125.4499999999998"/>
    <x v="0"/>
    <x v="0"/>
    <x v="3"/>
  </r>
  <r>
    <x v="0"/>
    <s v="1790900193001"/>
    <x v="21"/>
    <x v="0"/>
    <x v="1"/>
    <x v="37"/>
    <x v="438"/>
    <n v="0"/>
    <x v="0"/>
    <x v="0"/>
    <x v="3"/>
  </r>
  <r>
    <x v="0"/>
    <s v="1790979016001"/>
    <x v="22"/>
    <x v="0"/>
    <x v="1"/>
    <x v="37"/>
    <x v="438"/>
    <n v="0"/>
    <x v="0"/>
    <x v="0"/>
    <x v="3"/>
  </r>
  <r>
    <x v="0"/>
    <s v="1791708040001"/>
    <x v="23"/>
    <x v="0"/>
    <x v="1"/>
    <x v="37"/>
    <x v="438"/>
    <n v="0"/>
    <x v="0"/>
    <x v="0"/>
    <x v="3"/>
  </r>
  <r>
    <x v="0"/>
    <s v="1890001323001"/>
    <x v="24"/>
    <x v="0"/>
    <x v="1"/>
    <x v="37"/>
    <x v="438"/>
    <n v="2505.92"/>
    <x v="0"/>
    <x v="0"/>
    <x v="3"/>
  </r>
  <r>
    <x v="0"/>
    <s v="1890003628001"/>
    <x v="25"/>
    <x v="0"/>
    <x v="1"/>
    <x v="37"/>
    <x v="438"/>
    <n v="0"/>
    <x v="0"/>
    <x v="0"/>
    <x v="3"/>
  </r>
  <r>
    <x v="0"/>
    <s v="1890037646001"/>
    <x v="26"/>
    <x v="0"/>
    <x v="1"/>
    <x v="37"/>
    <x v="438"/>
    <n v="0"/>
    <x v="0"/>
    <x v="0"/>
    <x v="3"/>
  </r>
  <r>
    <x v="0"/>
    <s v="1890080967001"/>
    <x v="27"/>
    <x v="0"/>
    <x v="1"/>
    <x v="37"/>
    <x v="438"/>
    <n v="0"/>
    <x v="0"/>
    <x v="0"/>
    <x v="3"/>
  </r>
  <r>
    <x v="0"/>
    <s v="1890141877001"/>
    <x v="28"/>
    <x v="0"/>
    <x v="1"/>
    <x v="37"/>
    <x v="438"/>
    <n v="0"/>
    <x v="0"/>
    <x v="0"/>
    <x v="3"/>
  </r>
  <r>
    <x v="0"/>
    <s v="1891709591001"/>
    <x v="29"/>
    <x v="0"/>
    <x v="1"/>
    <x v="37"/>
    <x v="438"/>
    <n v="0"/>
    <x v="0"/>
    <x v="0"/>
    <x v="3"/>
  </r>
  <r>
    <x v="0"/>
    <s v="1891710328001"/>
    <x v="30"/>
    <x v="0"/>
    <x v="1"/>
    <x v="37"/>
    <x v="438"/>
    <n v="0"/>
    <x v="0"/>
    <x v="0"/>
    <x v="3"/>
  </r>
  <r>
    <x v="0"/>
    <s v="11"/>
    <x v="31"/>
    <x v="0"/>
    <x v="0"/>
    <x v="37"/>
    <x v="438"/>
    <n v="6182.91"/>
    <x v="0"/>
    <x v="0"/>
    <x v="3"/>
  </r>
  <r>
    <x v="0"/>
    <s v="11"/>
    <x v="31"/>
    <x v="0"/>
    <x v="1"/>
    <x v="37"/>
    <x v="438"/>
    <n v="8724.1"/>
    <x v="0"/>
    <x v="0"/>
    <x v="3"/>
  </r>
  <r>
    <x v="0"/>
    <s v="12"/>
    <x v="32"/>
    <x v="0"/>
    <x v="0"/>
    <x v="37"/>
    <x v="438"/>
    <n v="6182.91"/>
    <x v="0"/>
    <x v="0"/>
    <x v="3"/>
  </r>
  <r>
    <x v="0"/>
    <s v="12"/>
    <x v="32"/>
    <x v="0"/>
    <x v="1"/>
    <x v="37"/>
    <x v="438"/>
    <n v="8724.1"/>
    <x v="0"/>
    <x v="0"/>
    <x v="3"/>
  </r>
  <r>
    <x v="0"/>
    <s v="0190115798001"/>
    <x v="0"/>
    <x v="0"/>
    <x v="0"/>
    <x v="38"/>
    <x v="439"/>
    <n v="38635.67"/>
    <x v="0"/>
    <x v="0"/>
    <x v="3"/>
  </r>
  <r>
    <x v="0"/>
    <s v="0190155722001"/>
    <x v="1"/>
    <x v="0"/>
    <x v="0"/>
    <x v="38"/>
    <x v="439"/>
    <n v="0"/>
    <x v="0"/>
    <x v="0"/>
    <x v="3"/>
  </r>
  <r>
    <x v="0"/>
    <s v="0290003288001"/>
    <x v="2"/>
    <x v="0"/>
    <x v="0"/>
    <x v="38"/>
    <x v="439"/>
    <n v="0"/>
    <x v="0"/>
    <x v="0"/>
    <x v="3"/>
  </r>
  <r>
    <x v="0"/>
    <s v="0390027923001"/>
    <x v="3"/>
    <x v="0"/>
    <x v="0"/>
    <x v="38"/>
    <x v="439"/>
    <n v="0"/>
    <x v="0"/>
    <x v="0"/>
    <x v="3"/>
  </r>
  <r>
    <x v="0"/>
    <s v="0490001883001"/>
    <x v="4"/>
    <x v="0"/>
    <x v="0"/>
    <x v="38"/>
    <x v="439"/>
    <n v="0"/>
    <x v="0"/>
    <x v="0"/>
    <x v="3"/>
  </r>
  <r>
    <x v="0"/>
    <s v="0490002669001"/>
    <x v="5"/>
    <x v="0"/>
    <x v="0"/>
    <x v="38"/>
    <x v="439"/>
    <n v="0"/>
    <x v="0"/>
    <x v="0"/>
    <x v="3"/>
  </r>
  <r>
    <x v="0"/>
    <s v="0590052000001"/>
    <x v="6"/>
    <x v="0"/>
    <x v="0"/>
    <x v="38"/>
    <x v="439"/>
    <n v="0"/>
    <x v="0"/>
    <x v="0"/>
    <x v="3"/>
  </r>
  <r>
    <x v="0"/>
    <s v="0690045389001"/>
    <x v="7"/>
    <x v="0"/>
    <x v="0"/>
    <x v="38"/>
    <x v="439"/>
    <n v="0"/>
    <x v="0"/>
    <x v="0"/>
    <x v="3"/>
  </r>
  <r>
    <x v="0"/>
    <s v="0691706710001"/>
    <x v="8"/>
    <x v="0"/>
    <x v="0"/>
    <x v="38"/>
    <x v="439"/>
    <n v="0"/>
    <x v="0"/>
    <x v="0"/>
    <x v="3"/>
  </r>
  <r>
    <x v="0"/>
    <s v="0790024656001"/>
    <x v="9"/>
    <x v="0"/>
    <x v="0"/>
    <x v="38"/>
    <x v="439"/>
    <n v="0"/>
    <x v="0"/>
    <x v="0"/>
    <x v="3"/>
  </r>
  <r>
    <x v="0"/>
    <s v="1090033456001"/>
    <x v="10"/>
    <x v="0"/>
    <x v="0"/>
    <x v="38"/>
    <x v="439"/>
    <n v="0"/>
    <x v="0"/>
    <x v="0"/>
    <x v="3"/>
  </r>
  <r>
    <x v="0"/>
    <s v="1091720902001"/>
    <x v="11"/>
    <x v="0"/>
    <x v="0"/>
    <x v="38"/>
    <x v="439"/>
    <n v="0"/>
    <x v="0"/>
    <x v="0"/>
    <x v="3"/>
  </r>
  <r>
    <x v="0"/>
    <s v="1190068389001"/>
    <x v="12"/>
    <x v="0"/>
    <x v="0"/>
    <x v="38"/>
    <x v="439"/>
    <n v="0"/>
    <x v="0"/>
    <x v="0"/>
    <x v="3"/>
  </r>
  <r>
    <x v="0"/>
    <s v="1390013678001"/>
    <x v="13"/>
    <x v="0"/>
    <x v="0"/>
    <x v="38"/>
    <x v="439"/>
    <n v="1626.62"/>
    <x v="0"/>
    <x v="0"/>
    <x v="3"/>
  </r>
  <r>
    <x v="0"/>
    <s v="1690012606001"/>
    <x v="14"/>
    <x v="0"/>
    <x v="0"/>
    <x v="38"/>
    <x v="439"/>
    <n v="0"/>
    <x v="0"/>
    <x v="0"/>
    <x v="3"/>
  </r>
  <r>
    <x v="0"/>
    <s v="1790093204001"/>
    <x v="15"/>
    <x v="0"/>
    <x v="0"/>
    <x v="38"/>
    <x v="439"/>
    <n v="0"/>
    <x v="0"/>
    <x v="0"/>
    <x v="3"/>
  </r>
  <r>
    <x v="0"/>
    <s v="1790325083001"/>
    <x v="16"/>
    <x v="0"/>
    <x v="0"/>
    <x v="38"/>
    <x v="439"/>
    <n v="0"/>
    <x v="0"/>
    <x v="0"/>
    <x v="3"/>
  </r>
  <r>
    <x v="0"/>
    <s v="1790451801001"/>
    <x v="17"/>
    <x v="0"/>
    <x v="0"/>
    <x v="38"/>
    <x v="439"/>
    <n v="0"/>
    <x v="0"/>
    <x v="0"/>
    <x v="3"/>
  </r>
  <r>
    <x v="0"/>
    <s v="1790501469001"/>
    <x v="18"/>
    <x v="0"/>
    <x v="0"/>
    <x v="38"/>
    <x v="439"/>
    <n v="0"/>
    <x v="0"/>
    <x v="0"/>
    <x v="3"/>
  </r>
  <r>
    <x v="0"/>
    <s v="1790567699001"/>
    <x v="19"/>
    <x v="0"/>
    <x v="0"/>
    <x v="38"/>
    <x v="439"/>
    <n v="0"/>
    <x v="0"/>
    <x v="0"/>
    <x v="3"/>
  </r>
  <r>
    <x v="0"/>
    <s v="1790866084001"/>
    <x v="20"/>
    <x v="0"/>
    <x v="0"/>
    <x v="38"/>
    <x v="439"/>
    <n v="253.72"/>
    <x v="0"/>
    <x v="0"/>
    <x v="3"/>
  </r>
  <r>
    <x v="0"/>
    <s v="1790900193001"/>
    <x v="21"/>
    <x v="0"/>
    <x v="0"/>
    <x v="38"/>
    <x v="439"/>
    <n v="0"/>
    <x v="0"/>
    <x v="0"/>
    <x v="3"/>
  </r>
  <r>
    <x v="0"/>
    <s v="1790979016001"/>
    <x v="22"/>
    <x v="0"/>
    <x v="0"/>
    <x v="38"/>
    <x v="439"/>
    <n v="0"/>
    <x v="0"/>
    <x v="0"/>
    <x v="3"/>
  </r>
  <r>
    <x v="0"/>
    <s v="1791708040001"/>
    <x v="23"/>
    <x v="0"/>
    <x v="0"/>
    <x v="38"/>
    <x v="439"/>
    <n v="0"/>
    <x v="0"/>
    <x v="0"/>
    <x v="3"/>
  </r>
  <r>
    <x v="0"/>
    <s v="1890001323001"/>
    <x v="24"/>
    <x v="0"/>
    <x v="0"/>
    <x v="38"/>
    <x v="439"/>
    <n v="1899.52"/>
    <x v="0"/>
    <x v="0"/>
    <x v="3"/>
  </r>
  <r>
    <x v="0"/>
    <s v="1890003628001"/>
    <x v="25"/>
    <x v="0"/>
    <x v="0"/>
    <x v="38"/>
    <x v="439"/>
    <n v="0"/>
    <x v="0"/>
    <x v="0"/>
    <x v="3"/>
  </r>
  <r>
    <x v="0"/>
    <s v="1890037646001"/>
    <x v="26"/>
    <x v="0"/>
    <x v="0"/>
    <x v="38"/>
    <x v="439"/>
    <n v="0"/>
    <x v="0"/>
    <x v="0"/>
    <x v="3"/>
  </r>
  <r>
    <x v="0"/>
    <s v="1890080967001"/>
    <x v="27"/>
    <x v="0"/>
    <x v="0"/>
    <x v="38"/>
    <x v="439"/>
    <n v="0"/>
    <x v="0"/>
    <x v="0"/>
    <x v="3"/>
  </r>
  <r>
    <x v="0"/>
    <s v="1890141877001"/>
    <x v="28"/>
    <x v="0"/>
    <x v="0"/>
    <x v="38"/>
    <x v="439"/>
    <n v="0"/>
    <x v="0"/>
    <x v="0"/>
    <x v="3"/>
  </r>
  <r>
    <x v="0"/>
    <s v="1891709591001"/>
    <x v="29"/>
    <x v="0"/>
    <x v="0"/>
    <x v="38"/>
    <x v="439"/>
    <n v="0"/>
    <x v="0"/>
    <x v="0"/>
    <x v="3"/>
  </r>
  <r>
    <x v="0"/>
    <s v="1891710328001"/>
    <x v="30"/>
    <x v="0"/>
    <x v="0"/>
    <x v="38"/>
    <x v="439"/>
    <n v="0"/>
    <x v="0"/>
    <x v="0"/>
    <x v="3"/>
  </r>
  <r>
    <x v="0"/>
    <s v="0190115798001"/>
    <x v="0"/>
    <x v="0"/>
    <x v="1"/>
    <x v="38"/>
    <x v="439"/>
    <n v="37011"/>
    <x v="0"/>
    <x v="0"/>
    <x v="3"/>
  </r>
  <r>
    <x v="0"/>
    <s v="0190155722001"/>
    <x v="1"/>
    <x v="0"/>
    <x v="1"/>
    <x v="38"/>
    <x v="439"/>
    <n v="0"/>
    <x v="0"/>
    <x v="0"/>
    <x v="3"/>
  </r>
  <r>
    <x v="0"/>
    <s v="0290003288001"/>
    <x v="2"/>
    <x v="0"/>
    <x v="1"/>
    <x v="38"/>
    <x v="439"/>
    <n v="0"/>
    <x v="0"/>
    <x v="0"/>
    <x v="3"/>
  </r>
  <r>
    <x v="0"/>
    <s v="0390027923001"/>
    <x v="3"/>
    <x v="0"/>
    <x v="1"/>
    <x v="38"/>
    <x v="439"/>
    <n v="0"/>
    <x v="0"/>
    <x v="0"/>
    <x v="3"/>
  </r>
  <r>
    <x v="0"/>
    <s v="0490001883001"/>
    <x v="4"/>
    <x v="0"/>
    <x v="1"/>
    <x v="38"/>
    <x v="439"/>
    <n v="0"/>
    <x v="0"/>
    <x v="0"/>
    <x v="3"/>
  </r>
  <r>
    <x v="0"/>
    <s v="0490002669001"/>
    <x v="5"/>
    <x v="0"/>
    <x v="1"/>
    <x v="38"/>
    <x v="439"/>
    <n v="0"/>
    <x v="0"/>
    <x v="0"/>
    <x v="3"/>
  </r>
  <r>
    <x v="0"/>
    <s v="0590052000001"/>
    <x v="6"/>
    <x v="0"/>
    <x v="1"/>
    <x v="38"/>
    <x v="439"/>
    <n v="0"/>
    <x v="0"/>
    <x v="0"/>
    <x v="3"/>
  </r>
  <r>
    <x v="0"/>
    <s v="0690045389001"/>
    <x v="7"/>
    <x v="0"/>
    <x v="1"/>
    <x v="38"/>
    <x v="439"/>
    <n v="0"/>
    <x v="0"/>
    <x v="0"/>
    <x v="3"/>
  </r>
  <r>
    <x v="0"/>
    <s v="0691706710001"/>
    <x v="8"/>
    <x v="0"/>
    <x v="1"/>
    <x v="38"/>
    <x v="439"/>
    <n v="0"/>
    <x v="0"/>
    <x v="0"/>
    <x v="3"/>
  </r>
  <r>
    <x v="0"/>
    <s v="0790024656001"/>
    <x v="9"/>
    <x v="0"/>
    <x v="1"/>
    <x v="38"/>
    <x v="439"/>
    <n v="0"/>
    <x v="0"/>
    <x v="0"/>
    <x v="3"/>
  </r>
  <r>
    <x v="0"/>
    <s v="1090033456001"/>
    <x v="10"/>
    <x v="0"/>
    <x v="1"/>
    <x v="38"/>
    <x v="439"/>
    <n v="0"/>
    <x v="0"/>
    <x v="0"/>
    <x v="3"/>
  </r>
  <r>
    <x v="0"/>
    <s v="1091720902001"/>
    <x v="11"/>
    <x v="0"/>
    <x v="1"/>
    <x v="38"/>
    <x v="439"/>
    <n v="0"/>
    <x v="0"/>
    <x v="0"/>
    <x v="3"/>
  </r>
  <r>
    <x v="0"/>
    <s v="1190068389001"/>
    <x v="12"/>
    <x v="0"/>
    <x v="1"/>
    <x v="38"/>
    <x v="439"/>
    <n v="0"/>
    <x v="0"/>
    <x v="0"/>
    <x v="3"/>
  </r>
  <r>
    <x v="0"/>
    <s v="1390013678001"/>
    <x v="13"/>
    <x v="0"/>
    <x v="1"/>
    <x v="38"/>
    <x v="439"/>
    <n v="1528.9"/>
    <x v="0"/>
    <x v="0"/>
    <x v="3"/>
  </r>
  <r>
    <x v="0"/>
    <s v="1690012606001"/>
    <x v="14"/>
    <x v="0"/>
    <x v="1"/>
    <x v="38"/>
    <x v="439"/>
    <n v="0"/>
    <x v="0"/>
    <x v="0"/>
    <x v="3"/>
  </r>
  <r>
    <x v="0"/>
    <s v="1790093204001"/>
    <x v="15"/>
    <x v="0"/>
    <x v="1"/>
    <x v="38"/>
    <x v="439"/>
    <n v="0"/>
    <x v="0"/>
    <x v="0"/>
    <x v="3"/>
  </r>
  <r>
    <x v="0"/>
    <s v="1790325083001"/>
    <x v="16"/>
    <x v="0"/>
    <x v="1"/>
    <x v="38"/>
    <x v="439"/>
    <n v="0"/>
    <x v="0"/>
    <x v="0"/>
    <x v="3"/>
  </r>
  <r>
    <x v="0"/>
    <s v="1790451801001"/>
    <x v="17"/>
    <x v="0"/>
    <x v="1"/>
    <x v="38"/>
    <x v="439"/>
    <n v="0"/>
    <x v="0"/>
    <x v="0"/>
    <x v="3"/>
  </r>
  <r>
    <x v="0"/>
    <s v="1790501469001"/>
    <x v="18"/>
    <x v="0"/>
    <x v="1"/>
    <x v="38"/>
    <x v="439"/>
    <n v="0"/>
    <x v="0"/>
    <x v="0"/>
    <x v="3"/>
  </r>
  <r>
    <x v="0"/>
    <s v="1790567699001"/>
    <x v="19"/>
    <x v="0"/>
    <x v="1"/>
    <x v="38"/>
    <x v="439"/>
    <n v="0"/>
    <x v="0"/>
    <x v="0"/>
    <x v="3"/>
  </r>
  <r>
    <x v="0"/>
    <s v="1790866084001"/>
    <x v="20"/>
    <x v="0"/>
    <x v="1"/>
    <x v="38"/>
    <x v="439"/>
    <n v="1019.23"/>
    <x v="0"/>
    <x v="0"/>
    <x v="3"/>
  </r>
  <r>
    <x v="0"/>
    <s v="1790900193001"/>
    <x v="21"/>
    <x v="0"/>
    <x v="1"/>
    <x v="38"/>
    <x v="439"/>
    <n v="0"/>
    <x v="0"/>
    <x v="0"/>
    <x v="3"/>
  </r>
  <r>
    <x v="0"/>
    <s v="1790979016001"/>
    <x v="22"/>
    <x v="0"/>
    <x v="1"/>
    <x v="38"/>
    <x v="439"/>
    <n v="0"/>
    <x v="0"/>
    <x v="0"/>
    <x v="3"/>
  </r>
  <r>
    <x v="0"/>
    <s v="1791708040001"/>
    <x v="23"/>
    <x v="0"/>
    <x v="1"/>
    <x v="38"/>
    <x v="439"/>
    <n v="0"/>
    <x v="0"/>
    <x v="0"/>
    <x v="3"/>
  </r>
  <r>
    <x v="0"/>
    <s v="1890001323001"/>
    <x v="24"/>
    <x v="0"/>
    <x v="1"/>
    <x v="38"/>
    <x v="439"/>
    <n v="1917.58"/>
    <x v="0"/>
    <x v="0"/>
    <x v="3"/>
  </r>
  <r>
    <x v="0"/>
    <s v="1890003628001"/>
    <x v="25"/>
    <x v="0"/>
    <x v="1"/>
    <x v="38"/>
    <x v="439"/>
    <n v="0"/>
    <x v="0"/>
    <x v="0"/>
    <x v="3"/>
  </r>
  <r>
    <x v="0"/>
    <s v="1890037646001"/>
    <x v="26"/>
    <x v="0"/>
    <x v="1"/>
    <x v="38"/>
    <x v="439"/>
    <n v="0"/>
    <x v="0"/>
    <x v="0"/>
    <x v="3"/>
  </r>
  <r>
    <x v="0"/>
    <s v="1890080967001"/>
    <x v="27"/>
    <x v="0"/>
    <x v="1"/>
    <x v="38"/>
    <x v="439"/>
    <n v="0"/>
    <x v="0"/>
    <x v="0"/>
    <x v="3"/>
  </r>
  <r>
    <x v="0"/>
    <s v="1890141877001"/>
    <x v="28"/>
    <x v="0"/>
    <x v="1"/>
    <x v="38"/>
    <x v="439"/>
    <n v="0"/>
    <x v="0"/>
    <x v="0"/>
    <x v="3"/>
  </r>
  <r>
    <x v="0"/>
    <s v="1891709591001"/>
    <x v="29"/>
    <x v="0"/>
    <x v="1"/>
    <x v="38"/>
    <x v="439"/>
    <n v="0"/>
    <x v="0"/>
    <x v="0"/>
    <x v="3"/>
  </r>
  <r>
    <x v="0"/>
    <s v="1891710328001"/>
    <x v="30"/>
    <x v="0"/>
    <x v="1"/>
    <x v="38"/>
    <x v="439"/>
    <n v="0"/>
    <x v="0"/>
    <x v="0"/>
    <x v="3"/>
  </r>
  <r>
    <x v="0"/>
    <s v="11"/>
    <x v="31"/>
    <x v="0"/>
    <x v="0"/>
    <x v="38"/>
    <x v="439"/>
    <n v="42415.53"/>
    <x v="0"/>
    <x v="0"/>
    <x v="3"/>
  </r>
  <r>
    <x v="0"/>
    <s v="11"/>
    <x v="31"/>
    <x v="0"/>
    <x v="1"/>
    <x v="38"/>
    <x v="439"/>
    <n v="41476.71"/>
    <x v="0"/>
    <x v="0"/>
    <x v="3"/>
  </r>
  <r>
    <x v="0"/>
    <s v="12"/>
    <x v="32"/>
    <x v="0"/>
    <x v="0"/>
    <x v="38"/>
    <x v="439"/>
    <n v="42415.53"/>
    <x v="0"/>
    <x v="0"/>
    <x v="3"/>
  </r>
  <r>
    <x v="0"/>
    <s v="12"/>
    <x v="32"/>
    <x v="0"/>
    <x v="1"/>
    <x v="38"/>
    <x v="439"/>
    <n v="41476.71"/>
    <x v="0"/>
    <x v="0"/>
    <x v="3"/>
  </r>
  <r>
    <x v="0"/>
    <s v="0190115798001"/>
    <x v="0"/>
    <x v="0"/>
    <x v="0"/>
    <x v="39"/>
    <x v="440"/>
    <n v="0"/>
    <x v="0"/>
    <x v="0"/>
    <x v="3"/>
  </r>
  <r>
    <x v="0"/>
    <s v="0190155722001"/>
    <x v="1"/>
    <x v="0"/>
    <x v="0"/>
    <x v="39"/>
    <x v="440"/>
    <n v="0"/>
    <x v="0"/>
    <x v="0"/>
    <x v="3"/>
  </r>
  <r>
    <x v="0"/>
    <s v="0290003288001"/>
    <x v="2"/>
    <x v="0"/>
    <x v="0"/>
    <x v="39"/>
    <x v="440"/>
    <n v="0"/>
    <x v="0"/>
    <x v="0"/>
    <x v="3"/>
  </r>
  <r>
    <x v="0"/>
    <s v="0390027923001"/>
    <x v="3"/>
    <x v="0"/>
    <x v="0"/>
    <x v="39"/>
    <x v="440"/>
    <n v="0"/>
    <x v="0"/>
    <x v="0"/>
    <x v="3"/>
  </r>
  <r>
    <x v="0"/>
    <s v="0490001883001"/>
    <x v="4"/>
    <x v="0"/>
    <x v="0"/>
    <x v="39"/>
    <x v="440"/>
    <n v="0"/>
    <x v="0"/>
    <x v="0"/>
    <x v="3"/>
  </r>
  <r>
    <x v="0"/>
    <s v="0490002669001"/>
    <x v="5"/>
    <x v="0"/>
    <x v="0"/>
    <x v="39"/>
    <x v="440"/>
    <n v="0"/>
    <x v="0"/>
    <x v="0"/>
    <x v="3"/>
  </r>
  <r>
    <x v="0"/>
    <s v="0590052000001"/>
    <x v="6"/>
    <x v="0"/>
    <x v="0"/>
    <x v="39"/>
    <x v="440"/>
    <n v="0"/>
    <x v="0"/>
    <x v="0"/>
    <x v="3"/>
  </r>
  <r>
    <x v="0"/>
    <s v="0690045389001"/>
    <x v="7"/>
    <x v="0"/>
    <x v="0"/>
    <x v="39"/>
    <x v="440"/>
    <n v="0"/>
    <x v="0"/>
    <x v="0"/>
    <x v="3"/>
  </r>
  <r>
    <x v="0"/>
    <s v="0691706710001"/>
    <x v="8"/>
    <x v="0"/>
    <x v="0"/>
    <x v="39"/>
    <x v="440"/>
    <n v="0"/>
    <x v="0"/>
    <x v="0"/>
    <x v="3"/>
  </r>
  <r>
    <x v="0"/>
    <s v="0790024656001"/>
    <x v="9"/>
    <x v="0"/>
    <x v="0"/>
    <x v="39"/>
    <x v="440"/>
    <n v="0"/>
    <x v="0"/>
    <x v="0"/>
    <x v="3"/>
  </r>
  <r>
    <x v="0"/>
    <s v="1090033456001"/>
    <x v="10"/>
    <x v="0"/>
    <x v="0"/>
    <x v="39"/>
    <x v="440"/>
    <n v="0"/>
    <x v="0"/>
    <x v="0"/>
    <x v="3"/>
  </r>
  <r>
    <x v="0"/>
    <s v="1091720902001"/>
    <x v="11"/>
    <x v="0"/>
    <x v="0"/>
    <x v="39"/>
    <x v="440"/>
    <n v="0"/>
    <x v="0"/>
    <x v="0"/>
    <x v="3"/>
  </r>
  <r>
    <x v="0"/>
    <s v="1190068389001"/>
    <x v="12"/>
    <x v="0"/>
    <x v="0"/>
    <x v="39"/>
    <x v="440"/>
    <n v="0"/>
    <x v="0"/>
    <x v="0"/>
    <x v="3"/>
  </r>
  <r>
    <x v="0"/>
    <s v="1390013678001"/>
    <x v="13"/>
    <x v="0"/>
    <x v="0"/>
    <x v="39"/>
    <x v="440"/>
    <n v="0"/>
    <x v="0"/>
    <x v="0"/>
    <x v="3"/>
  </r>
  <r>
    <x v="0"/>
    <s v="1690012606001"/>
    <x v="14"/>
    <x v="0"/>
    <x v="0"/>
    <x v="39"/>
    <x v="440"/>
    <n v="0"/>
    <x v="0"/>
    <x v="0"/>
    <x v="3"/>
  </r>
  <r>
    <x v="0"/>
    <s v="1790093204001"/>
    <x v="15"/>
    <x v="0"/>
    <x v="0"/>
    <x v="39"/>
    <x v="440"/>
    <n v="0"/>
    <x v="0"/>
    <x v="0"/>
    <x v="3"/>
  </r>
  <r>
    <x v="0"/>
    <s v="1790325083001"/>
    <x v="16"/>
    <x v="0"/>
    <x v="0"/>
    <x v="39"/>
    <x v="440"/>
    <n v="0"/>
    <x v="0"/>
    <x v="0"/>
    <x v="3"/>
  </r>
  <r>
    <x v="0"/>
    <s v="1790451801001"/>
    <x v="17"/>
    <x v="0"/>
    <x v="0"/>
    <x v="39"/>
    <x v="440"/>
    <n v="0"/>
    <x v="0"/>
    <x v="0"/>
    <x v="3"/>
  </r>
  <r>
    <x v="0"/>
    <s v="1790501469001"/>
    <x v="18"/>
    <x v="0"/>
    <x v="0"/>
    <x v="39"/>
    <x v="440"/>
    <n v="0"/>
    <x v="0"/>
    <x v="0"/>
    <x v="3"/>
  </r>
  <r>
    <x v="0"/>
    <s v="1790567699001"/>
    <x v="19"/>
    <x v="0"/>
    <x v="0"/>
    <x v="39"/>
    <x v="440"/>
    <n v="0"/>
    <x v="0"/>
    <x v="0"/>
    <x v="3"/>
  </r>
  <r>
    <x v="0"/>
    <s v="1790866084001"/>
    <x v="20"/>
    <x v="0"/>
    <x v="0"/>
    <x v="39"/>
    <x v="440"/>
    <n v="0"/>
    <x v="0"/>
    <x v="0"/>
    <x v="3"/>
  </r>
  <r>
    <x v="0"/>
    <s v="1790900193001"/>
    <x v="21"/>
    <x v="0"/>
    <x v="0"/>
    <x v="39"/>
    <x v="440"/>
    <n v="0"/>
    <x v="0"/>
    <x v="0"/>
    <x v="3"/>
  </r>
  <r>
    <x v="0"/>
    <s v="1790979016001"/>
    <x v="22"/>
    <x v="0"/>
    <x v="0"/>
    <x v="39"/>
    <x v="440"/>
    <n v="0"/>
    <x v="0"/>
    <x v="0"/>
    <x v="3"/>
  </r>
  <r>
    <x v="0"/>
    <s v="1791708040001"/>
    <x v="23"/>
    <x v="0"/>
    <x v="0"/>
    <x v="39"/>
    <x v="440"/>
    <n v="0"/>
    <x v="0"/>
    <x v="0"/>
    <x v="3"/>
  </r>
  <r>
    <x v="0"/>
    <s v="1890001323001"/>
    <x v="24"/>
    <x v="0"/>
    <x v="0"/>
    <x v="39"/>
    <x v="440"/>
    <n v="2652.33"/>
    <x v="0"/>
    <x v="0"/>
    <x v="3"/>
  </r>
  <r>
    <x v="0"/>
    <s v="1890003628001"/>
    <x v="25"/>
    <x v="0"/>
    <x v="0"/>
    <x v="39"/>
    <x v="440"/>
    <n v="0"/>
    <x v="0"/>
    <x v="0"/>
    <x v="3"/>
  </r>
  <r>
    <x v="0"/>
    <s v="1890037646001"/>
    <x v="26"/>
    <x v="0"/>
    <x v="0"/>
    <x v="39"/>
    <x v="440"/>
    <n v="0"/>
    <x v="0"/>
    <x v="0"/>
    <x v="3"/>
  </r>
  <r>
    <x v="0"/>
    <s v="1890080967001"/>
    <x v="27"/>
    <x v="0"/>
    <x v="0"/>
    <x v="39"/>
    <x v="440"/>
    <n v="0"/>
    <x v="0"/>
    <x v="0"/>
    <x v="3"/>
  </r>
  <r>
    <x v="0"/>
    <s v="1890141877001"/>
    <x v="28"/>
    <x v="0"/>
    <x v="0"/>
    <x v="39"/>
    <x v="440"/>
    <n v="0"/>
    <x v="0"/>
    <x v="0"/>
    <x v="3"/>
  </r>
  <r>
    <x v="0"/>
    <s v="1891709591001"/>
    <x v="29"/>
    <x v="0"/>
    <x v="0"/>
    <x v="39"/>
    <x v="440"/>
    <n v="0"/>
    <x v="0"/>
    <x v="0"/>
    <x v="3"/>
  </r>
  <r>
    <x v="0"/>
    <s v="1891710328001"/>
    <x v="30"/>
    <x v="0"/>
    <x v="0"/>
    <x v="39"/>
    <x v="440"/>
    <n v="0"/>
    <x v="0"/>
    <x v="0"/>
    <x v="3"/>
  </r>
  <r>
    <x v="0"/>
    <s v="0190115798001"/>
    <x v="0"/>
    <x v="0"/>
    <x v="1"/>
    <x v="39"/>
    <x v="440"/>
    <n v="0"/>
    <x v="0"/>
    <x v="0"/>
    <x v="3"/>
  </r>
  <r>
    <x v="0"/>
    <s v="0190155722001"/>
    <x v="1"/>
    <x v="0"/>
    <x v="1"/>
    <x v="39"/>
    <x v="440"/>
    <n v="0"/>
    <x v="0"/>
    <x v="0"/>
    <x v="3"/>
  </r>
  <r>
    <x v="0"/>
    <s v="0290003288001"/>
    <x v="2"/>
    <x v="0"/>
    <x v="1"/>
    <x v="39"/>
    <x v="440"/>
    <n v="0"/>
    <x v="0"/>
    <x v="0"/>
    <x v="3"/>
  </r>
  <r>
    <x v="0"/>
    <s v="0390027923001"/>
    <x v="3"/>
    <x v="0"/>
    <x v="1"/>
    <x v="39"/>
    <x v="440"/>
    <n v="0"/>
    <x v="0"/>
    <x v="0"/>
    <x v="3"/>
  </r>
  <r>
    <x v="0"/>
    <s v="0490001883001"/>
    <x v="4"/>
    <x v="0"/>
    <x v="1"/>
    <x v="39"/>
    <x v="440"/>
    <n v="0"/>
    <x v="0"/>
    <x v="0"/>
    <x v="3"/>
  </r>
  <r>
    <x v="0"/>
    <s v="0490002669001"/>
    <x v="5"/>
    <x v="0"/>
    <x v="1"/>
    <x v="39"/>
    <x v="440"/>
    <n v="0"/>
    <x v="0"/>
    <x v="0"/>
    <x v="3"/>
  </r>
  <r>
    <x v="0"/>
    <s v="0590052000001"/>
    <x v="6"/>
    <x v="0"/>
    <x v="1"/>
    <x v="39"/>
    <x v="440"/>
    <n v="0"/>
    <x v="0"/>
    <x v="0"/>
    <x v="3"/>
  </r>
  <r>
    <x v="0"/>
    <s v="0690045389001"/>
    <x v="7"/>
    <x v="0"/>
    <x v="1"/>
    <x v="39"/>
    <x v="440"/>
    <n v="0"/>
    <x v="0"/>
    <x v="0"/>
    <x v="3"/>
  </r>
  <r>
    <x v="0"/>
    <s v="0691706710001"/>
    <x v="8"/>
    <x v="0"/>
    <x v="1"/>
    <x v="39"/>
    <x v="440"/>
    <n v="0"/>
    <x v="0"/>
    <x v="0"/>
    <x v="3"/>
  </r>
  <r>
    <x v="0"/>
    <s v="0790024656001"/>
    <x v="9"/>
    <x v="0"/>
    <x v="1"/>
    <x v="39"/>
    <x v="440"/>
    <n v="0"/>
    <x v="0"/>
    <x v="0"/>
    <x v="3"/>
  </r>
  <r>
    <x v="0"/>
    <s v="1090033456001"/>
    <x v="10"/>
    <x v="0"/>
    <x v="1"/>
    <x v="39"/>
    <x v="440"/>
    <n v="0"/>
    <x v="0"/>
    <x v="0"/>
    <x v="3"/>
  </r>
  <r>
    <x v="0"/>
    <s v="1091720902001"/>
    <x v="11"/>
    <x v="0"/>
    <x v="1"/>
    <x v="39"/>
    <x v="440"/>
    <n v="0"/>
    <x v="0"/>
    <x v="0"/>
    <x v="3"/>
  </r>
  <r>
    <x v="0"/>
    <s v="1190068389001"/>
    <x v="12"/>
    <x v="0"/>
    <x v="1"/>
    <x v="39"/>
    <x v="440"/>
    <n v="0"/>
    <x v="0"/>
    <x v="0"/>
    <x v="3"/>
  </r>
  <r>
    <x v="0"/>
    <s v="1390013678001"/>
    <x v="13"/>
    <x v="0"/>
    <x v="1"/>
    <x v="39"/>
    <x v="440"/>
    <n v="0"/>
    <x v="0"/>
    <x v="0"/>
    <x v="3"/>
  </r>
  <r>
    <x v="0"/>
    <s v="1690012606001"/>
    <x v="14"/>
    <x v="0"/>
    <x v="1"/>
    <x v="39"/>
    <x v="440"/>
    <n v="0"/>
    <x v="0"/>
    <x v="0"/>
    <x v="3"/>
  </r>
  <r>
    <x v="0"/>
    <s v="1790093204001"/>
    <x v="15"/>
    <x v="0"/>
    <x v="1"/>
    <x v="39"/>
    <x v="440"/>
    <n v="0"/>
    <x v="0"/>
    <x v="0"/>
    <x v="3"/>
  </r>
  <r>
    <x v="0"/>
    <s v="1790325083001"/>
    <x v="16"/>
    <x v="0"/>
    <x v="1"/>
    <x v="39"/>
    <x v="440"/>
    <n v="0"/>
    <x v="0"/>
    <x v="0"/>
    <x v="3"/>
  </r>
  <r>
    <x v="0"/>
    <s v="1790451801001"/>
    <x v="17"/>
    <x v="0"/>
    <x v="1"/>
    <x v="39"/>
    <x v="440"/>
    <n v="0"/>
    <x v="0"/>
    <x v="0"/>
    <x v="3"/>
  </r>
  <r>
    <x v="0"/>
    <s v="1790501469001"/>
    <x v="18"/>
    <x v="0"/>
    <x v="1"/>
    <x v="39"/>
    <x v="440"/>
    <n v="0"/>
    <x v="0"/>
    <x v="0"/>
    <x v="3"/>
  </r>
  <r>
    <x v="0"/>
    <s v="1790567699001"/>
    <x v="19"/>
    <x v="0"/>
    <x v="1"/>
    <x v="39"/>
    <x v="440"/>
    <n v="0"/>
    <x v="0"/>
    <x v="0"/>
    <x v="3"/>
  </r>
  <r>
    <x v="0"/>
    <s v="1790866084001"/>
    <x v="20"/>
    <x v="0"/>
    <x v="1"/>
    <x v="39"/>
    <x v="440"/>
    <n v="0"/>
    <x v="0"/>
    <x v="0"/>
    <x v="3"/>
  </r>
  <r>
    <x v="0"/>
    <s v="1790900193001"/>
    <x v="21"/>
    <x v="0"/>
    <x v="1"/>
    <x v="39"/>
    <x v="440"/>
    <n v="0"/>
    <x v="0"/>
    <x v="0"/>
    <x v="3"/>
  </r>
  <r>
    <x v="0"/>
    <s v="1790979016001"/>
    <x v="22"/>
    <x v="0"/>
    <x v="1"/>
    <x v="39"/>
    <x v="440"/>
    <n v="0"/>
    <x v="0"/>
    <x v="0"/>
    <x v="3"/>
  </r>
  <r>
    <x v="0"/>
    <s v="1791708040001"/>
    <x v="23"/>
    <x v="0"/>
    <x v="1"/>
    <x v="39"/>
    <x v="440"/>
    <n v="0"/>
    <x v="0"/>
    <x v="0"/>
    <x v="3"/>
  </r>
  <r>
    <x v="0"/>
    <s v="1890001323001"/>
    <x v="24"/>
    <x v="0"/>
    <x v="1"/>
    <x v="39"/>
    <x v="440"/>
    <n v="2934.02"/>
    <x v="0"/>
    <x v="0"/>
    <x v="3"/>
  </r>
  <r>
    <x v="0"/>
    <s v="1890003628001"/>
    <x v="25"/>
    <x v="0"/>
    <x v="1"/>
    <x v="39"/>
    <x v="440"/>
    <n v="0"/>
    <x v="0"/>
    <x v="0"/>
    <x v="3"/>
  </r>
  <r>
    <x v="0"/>
    <s v="1890037646001"/>
    <x v="26"/>
    <x v="0"/>
    <x v="1"/>
    <x v="39"/>
    <x v="440"/>
    <n v="0"/>
    <x v="0"/>
    <x v="0"/>
    <x v="3"/>
  </r>
  <r>
    <x v="0"/>
    <s v="1890080967001"/>
    <x v="27"/>
    <x v="0"/>
    <x v="1"/>
    <x v="39"/>
    <x v="440"/>
    <n v="0"/>
    <x v="0"/>
    <x v="0"/>
    <x v="3"/>
  </r>
  <r>
    <x v="0"/>
    <s v="1890141877001"/>
    <x v="28"/>
    <x v="0"/>
    <x v="1"/>
    <x v="39"/>
    <x v="440"/>
    <n v="0"/>
    <x v="0"/>
    <x v="0"/>
    <x v="3"/>
  </r>
  <r>
    <x v="0"/>
    <s v="1891709591001"/>
    <x v="29"/>
    <x v="0"/>
    <x v="1"/>
    <x v="39"/>
    <x v="440"/>
    <n v="0"/>
    <x v="0"/>
    <x v="0"/>
    <x v="3"/>
  </r>
  <r>
    <x v="0"/>
    <s v="1891710328001"/>
    <x v="30"/>
    <x v="0"/>
    <x v="1"/>
    <x v="39"/>
    <x v="440"/>
    <n v="0"/>
    <x v="0"/>
    <x v="0"/>
    <x v="3"/>
  </r>
  <r>
    <x v="0"/>
    <s v="11"/>
    <x v="31"/>
    <x v="0"/>
    <x v="0"/>
    <x v="39"/>
    <x v="440"/>
    <n v="2652.33"/>
    <x v="0"/>
    <x v="0"/>
    <x v="3"/>
  </r>
  <r>
    <x v="0"/>
    <s v="11"/>
    <x v="31"/>
    <x v="0"/>
    <x v="1"/>
    <x v="39"/>
    <x v="440"/>
    <n v="2934.02"/>
    <x v="0"/>
    <x v="0"/>
    <x v="3"/>
  </r>
  <r>
    <x v="0"/>
    <s v="12"/>
    <x v="32"/>
    <x v="0"/>
    <x v="0"/>
    <x v="39"/>
    <x v="440"/>
    <n v="2652.33"/>
    <x v="0"/>
    <x v="0"/>
    <x v="3"/>
  </r>
  <r>
    <x v="0"/>
    <s v="12"/>
    <x v="32"/>
    <x v="0"/>
    <x v="1"/>
    <x v="39"/>
    <x v="440"/>
    <n v="2934.02"/>
    <x v="0"/>
    <x v="0"/>
    <x v="3"/>
  </r>
  <r>
    <x v="0"/>
    <s v="0190115798001"/>
    <x v="0"/>
    <x v="0"/>
    <x v="0"/>
    <x v="40"/>
    <x v="441"/>
    <n v="0"/>
    <x v="0"/>
    <x v="0"/>
    <x v="3"/>
  </r>
  <r>
    <x v="0"/>
    <s v="0190155722001"/>
    <x v="1"/>
    <x v="0"/>
    <x v="0"/>
    <x v="40"/>
    <x v="441"/>
    <n v="0"/>
    <x v="0"/>
    <x v="0"/>
    <x v="3"/>
  </r>
  <r>
    <x v="0"/>
    <s v="0290003288001"/>
    <x v="2"/>
    <x v="0"/>
    <x v="0"/>
    <x v="40"/>
    <x v="441"/>
    <n v="0"/>
    <x v="0"/>
    <x v="0"/>
    <x v="3"/>
  </r>
  <r>
    <x v="0"/>
    <s v="0390027923001"/>
    <x v="3"/>
    <x v="0"/>
    <x v="0"/>
    <x v="40"/>
    <x v="441"/>
    <n v="0"/>
    <x v="0"/>
    <x v="0"/>
    <x v="3"/>
  </r>
  <r>
    <x v="0"/>
    <s v="0490001883001"/>
    <x v="4"/>
    <x v="0"/>
    <x v="0"/>
    <x v="40"/>
    <x v="441"/>
    <n v="0"/>
    <x v="0"/>
    <x v="0"/>
    <x v="3"/>
  </r>
  <r>
    <x v="0"/>
    <s v="0490002669001"/>
    <x v="5"/>
    <x v="0"/>
    <x v="0"/>
    <x v="40"/>
    <x v="441"/>
    <n v="0"/>
    <x v="0"/>
    <x v="0"/>
    <x v="3"/>
  </r>
  <r>
    <x v="0"/>
    <s v="0590052000001"/>
    <x v="6"/>
    <x v="0"/>
    <x v="0"/>
    <x v="40"/>
    <x v="441"/>
    <n v="0"/>
    <x v="0"/>
    <x v="0"/>
    <x v="3"/>
  </r>
  <r>
    <x v="0"/>
    <s v="0690045389001"/>
    <x v="7"/>
    <x v="0"/>
    <x v="0"/>
    <x v="40"/>
    <x v="441"/>
    <n v="0"/>
    <x v="0"/>
    <x v="0"/>
    <x v="3"/>
  </r>
  <r>
    <x v="0"/>
    <s v="0691706710001"/>
    <x v="8"/>
    <x v="0"/>
    <x v="0"/>
    <x v="40"/>
    <x v="441"/>
    <n v="0"/>
    <x v="0"/>
    <x v="0"/>
    <x v="3"/>
  </r>
  <r>
    <x v="0"/>
    <s v="0790024656001"/>
    <x v="9"/>
    <x v="0"/>
    <x v="0"/>
    <x v="40"/>
    <x v="441"/>
    <n v="0"/>
    <x v="0"/>
    <x v="0"/>
    <x v="3"/>
  </r>
  <r>
    <x v="0"/>
    <s v="1090033456001"/>
    <x v="10"/>
    <x v="0"/>
    <x v="0"/>
    <x v="40"/>
    <x v="441"/>
    <n v="0"/>
    <x v="0"/>
    <x v="0"/>
    <x v="3"/>
  </r>
  <r>
    <x v="0"/>
    <s v="1091720902001"/>
    <x v="11"/>
    <x v="0"/>
    <x v="0"/>
    <x v="40"/>
    <x v="441"/>
    <n v="0"/>
    <x v="0"/>
    <x v="0"/>
    <x v="3"/>
  </r>
  <r>
    <x v="0"/>
    <s v="1190068389001"/>
    <x v="12"/>
    <x v="0"/>
    <x v="0"/>
    <x v="40"/>
    <x v="441"/>
    <n v="0"/>
    <x v="0"/>
    <x v="0"/>
    <x v="3"/>
  </r>
  <r>
    <x v="0"/>
    <s v="1390013678001"/>
    <x v="13"/>
    <x v="0"/>
    <x v="0"/>
    <x v="40"/>
    <x v="441"/>
    <n v="50003"/>
    <x v="0"/>
    <x v="0"/>
    <x v="3"/>
  </r>
  <r>
    <x v="0"/>
    <s v="1690012606001"/>
    <x v="14"/>
    <x v="0"/>
    <x v="0"/>
    <x v="40"/>
    <x v="441"/>
    <n v="0"/>
    <x v="0"/>
    <x v="0"/>
    <x v="3"/>
  </r>
  <r>
    <x v="0"/>
    <s v="1790093204001"/>
    <x v="15"/>
    <x v="0"/>
    <x v="0"/>
    <x v="40"/>
    <x v="441"/>
    <n v="0"/>
    <x v="0"/>
    <x v="0"/>
    <x v="3"/>
  </r>
  <r>
    <x v="0"/>
    <s v="1790325083001"/>
    <x v="16"/>
    <x v="0"/>
    <x v="0"/>
    <x v="40"/>
    <x v="441"/>
    <n v="0"/>
    <x v="0"/>
    <x v="0"/>
    <x v="3"/>
  </r>
  <r>
    <x v="0"/>
    <s v="1790451801001"/>
    <x v="17"/>
    <x v="0"/>
    <x v="0"/>
    <x v="40"/>
    <x v="441"/>
    <n v="0"/>
    <x v="0"/>
    <x v="0"/>
    <x v="3"/>
  </r>
  <r>
    <x v="0"/>
    <s v="1790501469001"/>
    <x v="18"/>
    <x v="0"/>
    <x v="0"/>
    <x v="40"/>
    <x v="441"/>
    <n v="0"/>
    <x v="0"/>
    <x v="0"/>
    <x v="3"/>
  </r>
  <r>
    <x v="0"/>
    <s v="1790567699001"/>
    <x v="19"/>
    <x v="0"/>
    <x v="0"/>
    <x v="40"/>
    <x v="441"/>
    <n v="0"/>
    <x v="0"/>
    <x v="0"/>
    <x v="3"/>
  </r>
  <r>
    <x v="0"/>
    <s v="1790866084001"/>
    <x v="20"/>
    <x v="0"/>
    <x v="0"/>
    <x v="40"/>
    <x v="441"/>
    <n v="0"/>
    <x v="0"/>
    <x v="0"/>
    <x v="3"/>
  </r>
  <r>
    <x v="0"/>
    <s v="1790900193001"/>
    <x v="21"/>
    <x v="0"/>
    <x v="0"/>
    <x v="40"/>
    <x v="441"/>
    <n v="0"/>
    <x v="0"/>
    <x v="0"/>
    <x v="3"/>
  </r>
  <r>
    <x v="0"/>
    <s v="1790979016001"/>
    <x v="22"/>
    <x v="0"/>
    <x v="0"/>
    <x v="40"/>
    <x v="441"/>
    <n v="0"/>
    <x v="0"/>
    <x v="0"/>
    <x v="3"/>
  </r>
  <r>
    <x v="0"/>
    <s v="1791708040001"/>
    <x v="23"/>
    <x v="0"/>
    <x v="0"/>
    <x v="40"/>
    <x v="441"/>
    <n v="0"/>
    <x v="0"/>
    <x v="0"/>
    <x v="3"/>
  </r>
  <r>
    <x v="0"/>
    <s v="1890001323001"/>
    <x v="24"/>
    <x v="0"/>
    <x v="0"/>
    <x v="40"/>
    <x v="441"/>
    <n v="4994.6499999999996"/>
    <x v="0"/>
    <x v="0"/>
    <x v="3"/>
  </r>
  <r>
    <x v="0"/>
    <s v="1890003628001"/>
    <x v="25"/>
    <x v="0"/>
    <x v="0"/>
    <x v="40"/>
    <x v="441"/>
    <n v="0"/>
    <x v="0"/>
    <x v="0"/>
    <x v="3"/>
  </r>
  <r>
    <x v="0"/>
    <s v="1890037646001"/>
    <x v="26"/>
    <x v="0"/>
    <x v="0"/>
    <x v="40"/>
    <x v="441"/>
    <n v="0"/>
    <x v="0"/>
    <x v="0"/>
    <x v="3"/>
  </r>
  <r>
    <x v="0"/>
    <s v="1890080967001"/>
    <x v="27"/>
    <x v="0"/>
    <x v="0"/>
    <x v="40"/>
    <x v="441"/>
    <n v="0"/>
    <x v="0"/>
    <x v="0"/>
    <x v="3"/>
  </r>
  <r>
    <x v="0"/>
    <s v="1890141877001"/>
    <x v="28"/>
    <x v="0"/>
    <x v="0"/>
    <x v="40"/>
    <x v="441"/>
    <n v="0"/>
    <x v="0"/>
    <x v="0"/>
    <x v="3"/>
  </r>
  <r>
    <x v="0"/>
    <s v="1891709591001"/>
    <x v="29"/>
    <x v="0"/>
    <x v="0"/>
    <x v="40"/>
    <x v="441"/>
    <n v="0"/>
    <x v="0"/>
    <x v="0"/>
    <x v="3"/>
  </r>
  <r>
    <x v="0"/>
    <s v="1891710328001"/>
    <x v="30"/>
    <x v="0"/>
    <x v="0"/>
    <x v="40"/>
    <x v="441"/>
    <n v="0"/>
    <x v="0"/>
    <x v="0"/>
    <x v="3"/>
  </r>
  <r>
    <x v="0"/>
    <s v="0190115798001"/>
    <x v="0"/>
    <x v="0"/>
    <x v="1"/>
    <x v="40"/>
    <x v="441"/>
    <n v="0"/>
    <x v="0"/>
    <x v="0"/>
    <x v="3"/>
  </r>
  <r>
    <x v="0"/>
    <s v="0190155722001"/>
    <x v="1"/>
    <x v="0"/>
    <x v="1"/>
    <x v="40"/>
    <x v="441"/>
    <n v="0"/>
    <x v="0"/>
    <x v="0"/>
    <x v="3"/>
  </r>
  <r>
    <x v="0"/>
    <s v="0290003288001"/>
    <x v="2"/>
    <x v="0"/>
    <x v="1"/>
    <x v="40"/>
    <x v="441"/>
    <n v="0"/>
    <x v="0"/>
    <x v="0"/>
    <x v="3"/>
  </r>
  <r>
    <x v="0"/>
    <s v="0390027923001"/>
    <x v="3"/>
    <x v="0"/>
    <x v="1"/>
    <x v="40"/>
    <x v="441"/>
    <n v="0"/>
    <x v="0"/>
    <x v="0"/>
    <x v="3"/>
  </r>
  <r>
    <x v="0"/>
    <s v="0490001883001"/>
    <x v="4"/>
    <x v="0"/>
    <x v="1"/>
    <x v="40"/>
    <x v="441"/>
    <n v="0"/>
    <x v="0"/>
    <x v="0"/>
    <x v="3"/>
  </r>
  <r>
    <x v="0"/>
    <s v="0490002669001"/>
    <x v="5"/>
    <x v="0"/>
    <x v="1"/>
    <x v="40"/>
    <x v="441"/>
    <n v="0"/>
    <x v="0"/>
    <x v="0"/>
    <x v="3"/>
  </r>
  <r>
    <x v="0"/>
    <s v="0590052000001"/>
    <x v="6"/>
    <x v="0"/>
    <x v="1"/>
    <x v="40"/>
    <x v="441"/>
    <n v="0"/>
    <x v="0"/>
    <x v="0"/>
    <x v="3"/>
  </r>
  <r>
    <x v="0"/>
    <s v="0690045389001"/>
    <x v="7"/>
    <x v="0"/>
    <x v="1"/>
    <x v="40"/>
    <x v="441"/>
    <n v="0"/>
    <x v="0"/>
    <x v="0"/>
    <x v="3"/>
  </r>
  <r>
    <x v="0"/>
    <s v="0691706710001"/>
    <x v="8"/>
    <x v="0"/>
    <x v="1"/>
    <x v="40"/>
    <x v="441"/>
    <n v="0"/>
    <x v="0"/>
    <x v="0"/>
    <x v="3"/>
  </r>
  <r>
    <x v="0"/>
    <s v="0790024656001"/>
    <x v="9"/>
    <x v="0"/>
    <x v="1"/>
    <x v="40"/>
    <x v="441"/>
    <n v="0"/>
    <x v="0"/>
    <x v="0"/>
    <x v="3"/>
  </r>
  <r>
    <x v="0"/>
    <s v="1090033456001"/>
    <x v="10"/>
    <x v="0"/>
    <x v="1"/>
    <x v="40"/>
    <x v="441"/>
    <n v="0"/>
    <x v="0"/>
    <x v="0"/>
    <x v="3"/>
  </r>
  <r>
    <x v="0"/>
    <s v="1091720902001"/>
    <x v="11"/>
    <x v="0"/>
    <x v="1"/>
    <x v="40"/>
    <x v="441"/>
    <n v="0"/>
    <x v="0"/>
    <x v="0"/>
    <x v="3"/>
  </r>
  <r>
    <x v="0"/>
    <s v="1190068389001"/>
    <x v="12"/>
    <x v="0"/>
    <x v="1"/>
    <x v="40"/>
    <x v="441"/>
    <n v="0"/>
    <x v="0"/>
    <x v="0"/>
    <x v="3"/>
  </r>
  <r>
    <x v="0"/>
    <s v="1390013678001"/>
    <x v="13"/>
    <x v="0"/>
    <x v="1"/>
    <x v="40"/>
    <x v="441"/>
    <n v="50003"/>
    <x v="0"/>
    <x v="0"/>
    <x v="3"/>
  </r>
  <r>
    <x v="0"/>
    <s v="1690012606001"/>
    <x v="14"/>
    <x v="0"/>
    <x v="1"/>
    <x v="40"/>
    <x v="441"/>
    <n v="0"/>
    <x v="0"/>
    <x v="0"/>
    <x v="3"/>
  </r>
  <r>
    <x v="0"/>
    <s v="1790093204001"/>
    <x v="15"/>
    <x v="0"/>
    <x v="1"/>
    <x v="40"/>
    <x v="441"/>
    <n v="0"/>
    <x v="0"/>
    <x v="0"/>
    <x v="3"/>
  </r>
  <r>
    <x v="0"/>
    <s v="1790325083001"/>
    <x v="16"/>
    <x v="0"/>
    <x v="1"/>
    <x v="40"/>
    <x v="441"/>
    <n v="0"/>
    <x v="0"/>
    <x v="0"/>
    <x v="3"/>
  </r>
  <r>
    <x v="0"/>
    <s v="1790451801001"/>
    <x v="17"/>
    <x v="0"/>
    <x v="1"/>
    <x v="40"/>
    <x v="441"/>
    <n v="0"/>
    <x v="0"/>
    <x v="0"/>
    <x v="3"/>
  </r>
  <r>
    <x v="0"/>
    <s v="1790501469001"/>
    <x v="18"/>
    <x v="0"/>
    <x v="1"/>
    <x v="40"/>
    <x v="441"/>
    <n v="0"/>
    <x v="0"/>
    <x v="0"/>
    <x v="3"/>
  </r>
  <r>
    <x v="0"/>
    <s v="1790567699001"/>
    <x v="19"/>
    <x v="0"/>
    <x v="1"/>
    <x v="40"/>
    <x v="441"/>
    <n v="0"/>
    <x v="0"/>
    <x v="0"/>
    <x v="3"/>
  </r>
  <r>
    <x v="0"/>
    <s v="1790866084001"/>
    <x v="20"/>
    <x v="0"/>
    <x v="1"/>
    <x v="40"/>
    <x v="441"/>
    <n v="0"/>
    <x v="0"/>
    <x v="0"/>
    <x v="3"/>
  </r>
  <r>
    <x v="0"/>
    <s v="1790900193001"/>
    <x v="21"/>
    <x v="0"/>
    <x v="1"/>
    <x v="40"/>
    <x v="441"/>
    <n v="0"/>
    <x v="0"/>
    <x v="0"/>
    <x v="3"/>
  </r>
  <r>
    <x v="0"/>
    <s v="1790979016001"/>
    <x v="22"/>
    <x v="0"/>
    <x v="1"/>
    <x v="40"/>
    <x v="441"/>
    <n v="0"/>
    <x v="0"/>
    <x v="0"/>
    <x v="3"/>
  </r>
  <r>
    <x v="0"/>
    <s v="1791708040001"/>
    <x v="23"/>
    <x v="0"/>
    <x v="1"/>
    <x v="40"/>
    <x v="441"/>
    <n v="0"/>
    <x v="0"/>
    <x v="0"/>
    <x v="3"/>
  </r>
  <r>
    <x v="0"/>
    <s v="1890001323001"/>
    <x v="24"/>
    <x v="0"/>
    <x v="1"/>
    <x v="40"/>
    <x v="441"/>
    <n v="5339.68"/>
    <x v="0"/>
    <x v="0"/>
    <x v="3"/>
  </r>
  <r>
    <x v="0"/>
    <s v="1890003628001"/>
    <x v="25"/>
    <x v="0"/>
    <x v="1"/>
    <x v="40"/>
    <x v="441"/>
    <n v="0"/>
    <x v="0"/>
    <x v="0"/>
    <x v="3"/>
  </r>
  <r>
    <x v="0"/>
    <s v="1890037646001"/>
    <x v="26"/>
    <x v="0"/>
    <x v="1"/>
    <x v="40"/>
    <x v="441"/>
    <n v="0"/>
    <x v="0"/>
    <x v="0"/>
    <x v="3"/>
  </r>
  <r>
    <x v="0"/>
    <s v="1890080967001"/>
    <x v="27"/>
    <x v="0"/>
    <x v="1"/>
    <x v="40"/>
    <x v="441"/>
    <n v="0"/>
    <x v="0"/>
    <x v="0"/>
    <x v="3"/>
  </r>
  <r>
    <x v="0"/>
    <s v="1890141877001"/>
    <x v="28"/>
    <x v="0"/>
    <x v="1"/>
    <x v="40"/>
    <x v="441"/>
    <n v="0"/>
    <x v="0"/>
    <x v="0"/>
    <x v="3"/>
  </r>
  <r>
    <x v="0"/>
    <s v="1891709591001"/>
    <x v="29"/>
    <x v="0"/>
    <x v="1"/>
    <x v="40"/>
    <x v="441"/>
    <n v="0"/>
    <x v="0"/>
    <x v="0"/>
    <x v="3"/>
  </r>
  <r>
    <x v="0"/>
    <s v="1891710328001"/>
    <x v="30"/>
    <x v="0"/>
    <x v="1"/>
    <x v="40"/>
    <x v="441"/>
    <n v="0"/>
    <x v="0"/>
    <x v="0"/>
    <x v="3"/>
  </r>
  <r>
    <x v="0"/>
    <s v="11"/>
    <x v="31"/>
    <x v="0"/>
    <x v="0"/>
    <x v="40"/>
    <x v="441"/>
    <n v="54997.65"/>
    <x v="0"/>
    <x v="0"/>
    <x v="3"/>
  </r>
  <r>
    <x v="0"/>
    <s v="11"/>
    <x v="31"/>
    <x v="0"/>
    <x v="1"/>
    <x v="40"/>
    <x v="441"/>
    <n v="55342.68"/>
    <x v="0"/>
    <x v="0"/>
    <x v="3"/>
  </r>
  <r>
    <x v="0"/>
    <s v="12"/>
    <x v="32"/>
    <x v="0"/>
    <x v="0"/>
    <x v="40"/>
    <x v="441"/>
    <n v="54997.65"/>
    <x v="0"/>
    <x v="0"/>
    <x v="3"/>
  </r>
  <r>
    <x v="0"/>
    <s v="12"/>
    <x v="32"/>
    <x v="0"/>
    <x v="1"/>
    <x v="40"/>
    <x v="441"/>
    <n v="55342.68"/>
    <x v="0"/>
    <x v="0"/>
    <x v="3"/>
  </r>
  <r>
    <x v="0"/>
    <s v="0190115798001"/>
    <x v="0"/>
    <x v="0"/>
    <x v="0"/>
    <x v="132"/>
    <x v="442"/>
    <n v="366736.85"/>
    <x v="0"/>
    <x v="0"/>
    <x v="2"/>
  </r>
  <r>
    <x v="0"/>
    <s v="0190155722001"/>
    <x v="1"/>
    <x v="0"/>
    <x v="0"/>
    <x v="132"/>
    <x v="442"/>
    <n v="0"/>
    <x v="0"/>
    <x v="0"/>
    <x v="2"/>
  </r>
  <r>
    <x v="0"/>
    <s v="0290003288001"/>
    <x v="2"/>
    <x v="0"/>
    <x v="0"/>
    <x v="132"/>
    <x v="442"/>
    <n v="0"/>
    <x v="0"/>
    <x v="0"/>
    <x v="2"/>
  </r>
  <r>
    <x v="0"/>
    <s v="0390027923001"/>
    <x v="3"/>
    <x v="0"/>
    <x v="0"/>
    <x v="132"/>
    <x v="442"/>
    <n v="0"/>
    <x v="0"/>
    <x v="0"/>
    <x v="2"/>
  </r>
  <r>
    <x v="0"/>
    <s v="0490001883001"/>
    <x v="4"/>
    <x v="0"/>
    <x v="0"/>
    <x v="132"/>
    <x v="442"/>
    <n v="0"/>
    <x v="0"/>
    <x v="0"/>
    <x v="2"/>
  </r>
  <r>
    <x v="0"/>
    <s v="0490002669001"/>
    <x v="5"/>
    <x v="0"/>
    <x v="0"/>
    <x v="132"/>
    <x v="442"/>
    <n v="0"/>
    <x v="0"/>
    <x v="0"/>
    <x v="2"/>
  </r>
  <r>
    <x v="0"/>
    <s v="0590052000001"/>
    <x v="6"/>
    <x v="0"/>
    <x v="0"/>
    <x v="132"/>
    <x v="442"/>
    <n v="0"/>
    <x v="0"/>
    <x v="0"/>
    <x v="2"/>
  </r>
  <r>
    <x v="0"/>
    <s v="0690045389001"/>
    <x v="7"/>
    <x v="0"/>
    <x v="0"/>
    <x v="132"/>
    <x v="442"/>
    <n v="0"/>
    <x v="0"/>
    <x v="0"/>
    <x v="2"/>
  </r>
  <r>
    <x v="0"/>
    <s v="0691706710001"/>
    <x v="8"/>
    <x v="0"/>
    <x v="0"/>
    <x v="132"/>
    <x v="442"/>
    <n v="0"/>
    <x v="0"/>
    <x v="0"/>
    <x v="2"/>
  </r>
  <r>
    <x v="0"/>
    <s v="0790024656001"/>
    <x v="9"/>
    <x v="0"/>
    <x v="0"/>
    <x v="132"/>
    <x v="442"/>
    <n v="31502.7"/>
    <x v="0"/>
    <x v="0"/>
    <x v="2"/>
  </r>
  <r>
    <x v="0"/>
    <s v="1090033456001"/>
    <x v="10"/>
    <x v="0"/>
    <x v="0"/>
    <x v="132"/>
    <x v="442"/>
    <n v="6902.26"/>
    <x v="0"/>
    <x v="0"/>
    <x v="2"/>
  </r>
  <r>
    <x v="0"/>
    <s v="1091720902001"/>
    <x v="11"/>
    <x v="0"/>
    <x v="0"/>
    <x v="132"/>
    <x v="442"/>
    <n v="0"/>
    <x v="0"/>
    <x v="0"/>
    <x v="2"/>
  </r>
  <r>
    <x v="0"/>
    <s v="1190068389001"/>
    <x v="12"/>
    <x v="0"/>
    <x v="0"/>
    <x v="132"/>
    <x v="442"/>
    <n v="0"/>
    <x v="0"/>
    <x v="0"/>
    <x v="2"/>
  </r>
  <r>
    <x v="0"/>
    <s v="1390013678001"/>
    <x v="13"/>
    <x v="0"/>
    <x v="0"/>
    <x v="132"/>
    <x v="442"/>
    <n v="1"/>
    <x v="0"/>
    <x v="0"/>
    <x v="2"/>
  </r>
  <r>
    <x v="0"/>
    <s v="1690012606001"/>
    <x v="14"/>
    <x v="0"/>
    <x v="0"/>
    <x v="132"/>
    <x v="442"/>
    <n v="0"/>
    <x v="0"/>
    <x v="0"/>
    <x v="2"/>
  </r>
  <r>
    <x v="0"/>
    <s v="1790093204001"/>
    <x v="15"/>
    <x v="0"/>
    <x v="0"/>
    <x v="132"/>
    <x v="442"/>
    <n v="0"/>
    <x v="0"/>
    <x v="0"/>
    <x v="2"/>
  </r>
  <r>
    <x v="0"/>
    <s v="1790325083001"/>
    <x v="16"/>
    <x v="0"/>
    <x v="0"/>
    <x v="132"/>
    <x v="442"/>
    <n v="118402.88"/>
    <x v="0"/>
    <x v="0"/>
    <x v="2"/>
  </r>
  <r>
    <x v="0"/>
    <s v="1790451801001"/>
    <x v="17"/>
    <x v="0"/>
    <x v="0"/>
    <x v="132"/>
    <x v="442"/>
    <n v="74337.240000000005"/>
    <x v="0"/>
    <x v="0"/>
    <x v="2"/>
  </r>
  <r>
    <x v="0"/>
    <s v="1790501469001"/>
    <x v="18"/>
    <x v="0"/>
    <x v="0"/>
    <x v="132"/>
    <x v="442"/>
    <n v="0"/>
    <x v="0"/>
    <x v="0"/>
    <x v="2"/>
  </r>
  <r>
    <x v="0"/>
    <s v="1790567699001"/>
    <x v="19"/>
    <x v="0"/>
    <x v="0"/>
    <x v="132"/>
    <x v="442"/>
    <n v="1099.24"/>
    <x v="0"/>
    <x v="0"/>
    <x v="2"/>
  </r>
  <r>
    <x v="0"/>
    <s v="1790866084001"/>
    <x v="20"/>
    <x v="0"/>
    <x v="0"/>
    <x v="132"/>
    <x v="442"/>
    <n v="0"/>
    <x v="0"/>
    <x v="0"/>
    <x v="2"/>
  </r>
  <r>
    <x v="0"/>
    <s v="1790900193001"/>
    <x v="21"/>
    <x v="0"/>
    <x v="0"/>
    <x v="132"/>
    <x v="442"/>
    <n v="36005.03"/>
    <x v="0"/>
    <x v="0"/>
    <x v="2"/>
  </r>
  <r>
    <x v="0"/>
    <s v="1790979016001"/>
    <x v="22"/>
    <x v="0"/>
    <x v="0"/>
    <x v="132"/>
    <x v="442"/>
    <n v="0"/>
    <x v="0"/>
    <x v="0"/>
    <x v="2"/>
  </r>
  <r>
    <x v="0"/>
    <s v="1791708040001"/>
    <x v="23"/>
    <x v="0"/>
    <x v="0"/>
    <x v="132"/>
    <x v="442"/>
    <n v="0"/>
    <x v="0"/>
    <x v="0"/>
    <x v="2"/>
  </r>
  <r>
    <x v="0"/>
    <s v="1890001323001"/>
    <x v="24"/>
    <x v="0"/>
    <x v="0"/>
    <x v="132"/>
    <x v="442"/>
    <n v="17787.240000000002"/>
    <x v="0"/>
    <x v="0"/>
    <x v="2"/>
  </r>
  <r>
    <x v="0"/>
    <s v="1890003628001"/>
    <x v="25"/>
    <x v="0"/>
    <x v="0"/>
    <x v="132"/>
    <x v="442"/>
    <n v="0"/>
    <x v="0"/>
    <x v="0"/>
    <x v="2"/>
  </r>
  <r>
    <x v="0"/>
    <s v="1890037646001"/>
    <x v="26"/>
    <x v="0"/>
    <x v="0"/>
    <x v="132"/>
    <x v="442"/>
    <n v="4084.84"/>
    <x v="0"/>
    <x v="0"/>
    <x v="2"/>
  </r>
  <r>
    <x v="0"/>
    <s v="1890080967001"/>
    <x v="27"/>
    <x v="0"/>
    <x v="0"/>
    <x v="132"/>
    <x v="442"/>
    <n v="0"/>
    <x v="0"/>
    <x v="0"/>
    <x v="2"/>
  </r>
  <r>
    <x v="0"/>
    <s v="1890141877001"/>
    <x v="28"/>
    <x v="0"/>
    <x v="0"/>
    <x v="132"/>
    <x v="442"/>
    <n v="0"/>
    <x v="0"/>
    <x v="0"/>
    <x v="2"/>
  </r>
  <r>
    <x v="0"/>
    <s v="1891709591001"/>
    <x v="29"/>
    <x v="0"/>
    <x v="0"/>
    <x v="132"/>
    <x v="442"/>
    <n v="0"/>
    <x v="0"/>
    <x v="0"/>
    <x v="2"/>
  </r>
  <r>
    <x v="0"/>
    <s v="1891710328001"/>
    <x v="30"/>
    <x v="0"/>
    <x v="0"/>
    <x v="132"/>
    <x v="442"/>
    <n v="0"/>
    <x v="0"/>
    <x v="0"/>
    <x v="2"/>
  </r>
  <r>
    <x v="0"/>
    <s v="0190115798001"/>
    <x v="0"/>
    <x v="0"/>
    <x v="1"/>
    <x v="132"/>
    <x v="442"/>
    <n v="367828.19"/>
    <x v="0"/>
    <x v="0"/>
    <x v="2"/>
  </r>
  <r>
    <x v="0"/>
    <s v="0190155722001"/>
    <x v="1"/>
    <x v="0"/>
    <x v="1"/>
    <x v="132"/>
    <x v="442"/>
    <n v="0"/>
    <x v="0"/>
    <x v="0"/>
    <x v="2"/>
  </r>
  <r>
    <x v="0"/>
    <s v="0290003288001"/>
    <x v="2"/>
    <x v="0"/>
    <x v="1"/>
    <x v="132"/>
    <x v="442"/>
    <n v="0"/>
    <x v="0"/>
    <x v="0"/>
    <x v="2"/>
  </r>
  <r>
    <x v="0"/>
    <s v="0390027923001"/>
    <x v="3"/>
    <x v="0"/>
    <x v="1"/>
    <x v="132"/>
    <x v="442"/>
    <n v="0"/>
    <x v="0"/>
    <x v="0"/>
    <x v="2"/>
  </r>
  <r>
    <x v="0"/>
    <s v="0490001883001"/>
    <x v="4"/>
    <x v="0"/>
    <x v="1"/>
    <x v="132"/>
    <x v="442"/>
    <n v="0"/>
    <x v="0"/>
    <x v="0"/>
    <x v="2"/>
  </r>
  <r>
    <x v="0"/>
    <s v="0490002669001"/>
    <x v="5"/>
    <x v="0"/>
    <x v="1"/>
    <x v="132"/>
    <x v="442"/>
    <n v="0"/>
    <x v="0"/>
    <x v="0"/>
    <x v="2"/>
  </r>
  <r>
    <x v="0"/>
    <s v="0590052000001"/>
    <x v="6"/>
    <x v="0"/>
    <x v="1"/>
    <x v="132"/>
    <x v="442"/>
    <n v="0"/>
    <x v="0"/>
    <x v="0"/>
    <x v="2"/>
  </r>
  <r>
    <x v="0"/>
    <s v="0690045389001"/>
    <x v="7"/>
    <x v="0"/>
    <x v="1"/>
    <x v="132"/>
    <x v="442"/>
    <n v="0"/>
    <x v="0"/>
    <x v="0"/>
    <x v="2"/>
  </r>
  <r>
    <x v="0"/>
    <s v="0691706710001"/>
    <x v="8"/>
    <x v="0"/>
    <x v="1"/>
    <x v="132"/>
    <x v="442"/>
    <n v="0"/>
    <x v="0"/>
    <x v="0"/>
    <x v="2"/>
  </r>
  <r>
    <x v="0"/>
    <s v="0790024656001"/>
    <x v="9"/>
    <x v="0"/>
    <x v="1"/>
    <x v="132"/>
    <x v="442"/>
    <n v="29504.14"/>
    <x v="0"/>
    <x v="0"/>
    <x v="2"/>
  </r>
  <r>
    <x v="0"/>
    <s v="1090033456001"/>
    <x v="10"/>
    <x v="0"/>
    <x v="1"/>
    <x v="132"/>
    <x v="442"/>
    <n v="6902.26"/>
    <x v="0"/>
    <x v="0"/>
    <x v="2"/>
  </r>
  <r>
    <x v="0"/>
    <s v="1091720902001"/>
    <x v="11"/>
    <x v="0"/>
    <x v="1"/>
    <x v="132"/>
    <x v="442"/>
    <n v="0"/>
    <x v="0"/>
    <x v="0"/>
    <x v="2"/>
  </r>
  <r>
    <x v="0"/>
    <s v="1190068389001"/>
    <x v="12"/>
    <x v="0"/>
    <x v="1"/>
    <x v="132"/>
    <x v="442"/>
    <n v="0"/>
    <x v="0"/>
    <x v="0"/>
    <x v="2"/>
  </r>
  <r>
    <x v="0"/>
    <s v="1390013678001"/>
    <x v="13"/>
    <x v="0"/>
    <x v="1"/>
    <x v="132"/>
    <x v="442"/>
    <n v="1"/>
    <x v="0"/>
    <x v="0"/>
    <x v="2"/>
  </r>
  <r>
    <x v="0"/>
    <s v="1690012606001"/>
    <x v="14"/>
    <x v="0"/>
    <x v="1"/>
    <x v="132"/>
    <x v="442"/>
    <n v="0"/>
    <x v="0"/>
    <x v="0"/>
    <x v="2"/>
  </r>
  <r>
    <x v="0"/>
    <s v="1790093204001"/>
    <x v="15"/>
    <x v="0"/>
    <x v="1"/>
    <x v="132"/>
    <x v="442"/>
    <n v="0"/>
    <x v="0"/>
    <x v="0"/>
    <x v="2"/>
  </r>
  <r>
    <x v="0"/>
    <s v="1790325083001"/>
    <x v="16"/>
    <x v="0"/>
    <x v="1"/>
    <x v="132"/>
    <x v="442"/>
    <n v="124392.39"/>
    <x v="0"/>
    <x v="0"/>
    <x v="2"/>
  </r>
  <r>
    <x v="0"/>
    <s v="1790451801001"/>
    <x v="17"/>
    <x v="0"/>
    <x v="1"/>
    <x v="132"/>
    <x v="442"/>
    <n v="75290.92"/>
    <x v="0"/>
    <x v="0"/>
    <x v="2"/>
  </r>
  <r>
    <x v="0"/>
    <s v="1790501469001"/>
    <x v="18"/>
    <x v="0"/>
    <x v="1"/>
    <x v="132"/>
    <x v="442"/>
    <n v="0"/>
    <x v="0"/>
    <x v="0"/>
    <x v="2"/>
  </r>
  <r>
    <x v="0"/>
    <s v="1790567699001"/>
    <x v="19"/>
    <x v="0"/>
    <x v="1"/>
    <x v="132"/>
    <x v="442"/>
    <n v="1455.84"/>
    <x v="0"/>
    <x v="0"/>
    <x v="2"/>
  </r>
  <r>
    <x v="0"/>
    <s v="1790866084001"/>
    <x v="20"/>
    <x v="0"/>
    <x v="1"/>
    <x v="132"/>
    <x v="442"/>
    <n v="0"/>
    <x v="0"/>
    <x v="0"/>
    <x v="2"/>
  </r>
  <r>
    <x v="0"/>
    <s v="1790900193001"/>
    <x v="21"/>
    <x v="0"/>
    <x v="1"/>
    <x v="132"/>
    <x v="442"/>
    <n v="37495.949999999997"/>
    <x v="0"/>
    <x v="0"/>
    <x v="2"/>
  </r>
  <r>
    <x v="0"/>
    <s v="1790979016001"/>
    <x v="22"/>
    <x v="0"/>
    <x v="1"/>
    <x v="132"/>
    <x v="442"/>
    <n v="0"/>
    <x v="0"/>
    <x v="0"/>
    <x v="2"/>
  </r>
  <r>
    <x v="0"/>
    <s v="1791708040001"/>
    <x v="23"/>
    <x v="0"/>
    <x v="1"/>
    <x v="132"/>
    <x v="442"/>
    <n v="0"/>
    <x v="0"/>
    <x v="0"/>
    <x v="2"/>
  </r>
  <r>
    <x v="0"/>
    <s v="1890001323001"/>
    <x v="24"/>
    <x v="0"/>
    <x v="1"/>
    <x v="132"/>
    <x v="442"/>
    <n v="20075.25"/>
    <x v="0"/>
    <x v="0"/>
    <x v="2"/>
  </r>
  <r>
    <x v="0"/>
    <s v="1890003628001"/>
    <x v="25"/>
    <x v="0"/>
    <x v="1"/>
    <x v="132"/>
    <x v="442"/>
    <n v="75.83"/>
    <x v="0"/>
    <x v="0"/>
    <x v="2"/>
  </r>
  <r>
    <x v="0"/>
    <s v="1890037646001"/>
    <x v="26"/>
    <x v="0"/>
    <x v="1"/>
    <x v="132"/>
    <x v="442"/>
    <n v="4855.07"/>
    <x v="0"/>
    <x v="0"/>
    <x v="2"/>
  </r>
  <r>
    <x v="0"/>
    <s v="1890080967001"/>
    <x v="27"/>
    <x v="0"/>
    <x v="1"/>
    <x v="132"/>
    <x v="442"/>
    <n v="0"/>
    <x v="0"/>
    <x v="0"/>
    <x v="2"/>
  </r>
  <r>
    <x v="0"/>
    <s v="1890141877001"/>
    <x v="28"/>
    <x v="0"/>
    <x v="1"/>
    <x v="132"/>
    <x v="442"/>
    <n v="0"/>
    <x v="0"/>
    <x v="0"/>
    <x v="2"/>
  </r>
  <r>
    <x v="0"/>
    <s v="1891709591001"/>
    <x v="29"/>
    <x v="0"/>
    <x v="1"/>
    <x v="132"/>
    <x v="442"/>
    <n v="0"/>
    <x v="0"/>
    <x v="0"/>
    <x v="2"/>
  </r>
  <r>
    <x v="0"/>
    <s v="1891710328001"/>
    <x v="30"/>
    <x v="0"/>
    <x v="1"/>
    <x v="132"/>
    <x v="442"/>
    <n v="0"/>
    <x v="0"/>
    <x v="0"/>
    <x v="2"/>
  </r>
  <r>
    <x v="0"/>
    <s v="11"/>
    <x v="31"/>
    <x v="0"/>
    <x v="0"/>
    <x v="132"/>
    <x v="442"/>
    <n v="656859.28"/>
    <x v="0"/>
    <x v="0"/>
    <x v="2"/>
  </r>
  <r>
    <x v="0"/>
    <s v="11"/>
    <x v="31"/>
    <x v="0"/>
    <x v="1"/>
    <x v="132"/>
    <x v="442"/>
    <n v="667876.84"/>
    <x v="0"/>
    <x v="0"/>
    <x v="2"/>
  </r>
  <r>
    <x v="0"/>
    <s v="12"/>
    <x v="32"/>
    <x v="0"/>
    <x v="0"/>
    <x v="132"/>
    <x v="442"/>
    <n v="656859.28"/>
    <x v="0"/>
    <x v="0"/>
    <x v="2"/>
  </r>
  <r>
    <x v="0"/>
    <s v="12"/>
    <x v="32"/>
    <x v="0"/>
    <x v="1"/>
    <x v="132"/>
    <x v="442"/>
    <n v="667876.84"/>
    <x v="0"/>
    <x v="0"/>
    <x v="2"/>
  </r>
  <r>
    <x v="0"/>
    <s v="0190115798001"/>
    <x v="0"/>
    <x v="0"/>
    <x v="0"/>
    <x v="36"/>
    <x v="443"/>
    <n v="0"/>
    <x v="0"/>
    <x v="0"/>
    <x v="3"/>
  </r>
  <r>
    <x v="0"/>
    <s v="0190155722001"/>
    <x v="1"/>
    <x v="0"/>
    <x v="0"/>
    <x v="36"/>
    <x v="443"/>
    <n v="0"/>
    <x v="0"/>
    <x v="0"/>
    <x v="3"/>
  </r>
  <r>
    <x v="0"/>
    <s v="0290003288001"/>
    <x v="2"/>
    <x v="0"/>
    <x v="0"/>
    <x v="36"/>
    <x v="443"/>
    <n v="0"/>
    <x v="0"/>
    <x v="0"/>
    <x v="3"/>
  </r>
  <r>
    <x v="0"/>
    <s v="0390027923001"/>
    <x v="3"/>
    <x v="0"/>
    <x v="0"/>
    <x v="36"/>
    <x v="443"/>
    <n v="0"/>
    <x v="0"/>
    <x v="0"/>
    <x v="3"/>
  </r>
  <r>
    <x v="0"/>
    <s v="0490001883001"/>
    <x v="4"/>
    <x v="0"/>
    <x v="0"/>
    <x v="36"/>
    <x v="443"/>
    <n v="0"/>
    <x v="0"/>
    <x v="0"/>
    <x v="3"/>
  </r>
  <r>
    <x v="0"/>
    <s v="0490002669001"/>
    <x v="5"/>
    <x v="0"/>
    <x v="0"/>
    <x v="36"/>
    <x v="443"/>
    <n v="0"/>
    <x v="0"/>
    <x v="0"/>
    <x v="3"/>
  </r>
  <r>
    <x v="0"/>
    <s v="0590052000001"/>
    <x v="6"/>
    <x v="0"/>
    <x v="0"/>
    <x v="36"/>
    <x v="443"/>
    <n v="0"/>
    <x v="0"/>
    <x v="0"/>
    <x v="3"/>
  </r>
  <r>
    <x v="0"/>
    <s v="0690045389001"/>
    <x v="7"/>
    <x v="0"/>
    <x v="0"/>
    <x v="36"/>
    <x v="443"/>
    <n v="0"/>
    <x v="0"/>
    <x v="0"/>
    <x v="3"/>
  </r>
  <r>
    <x v="0"/>
    <s v="0691706710001"/>
    <x v="8"/>
    <x v="0"/>
    <x v="0"/>
    <x v="36"/>
    <x v="443"/>
    <n v="0"/>
    <x v="0"/>
    <x v="0"/>
    <x v="3"/>
  </r>
  <r>
    <x v="0"/>
    <s v="0790024656001"/>
    <x v="9"/>
    <x v="0"/>
    <x v="0"/>
    <x v="36"/>
    <x v="443"/>
    <n v="0"/>
    <x v="0"/>
    <x v="0"/>
    <x v="3"/>
  </r>
  <r>
    <x v="0"/>
    <s v="1090033456001"/>
    <x v="10"/>
    <x v="0"/>
    <x v="0"/>
    <x v="36"/>
    <x v="443"/>
    <n v="0"/>
    <x v="0"/>
    <x v="0"/>
    <x v="3"/>
  </r>
  <r>
    <x v="0"/>
    <s v="1091720902001"/>
    <x v="11"/>
    <x v="0"/>
    <x v="0"/>
    <x v="36"/>
    <x v="443"/>
    <n v="0"/>
    <x v="0"/>
    <x v="0"/>
    <x v="3"/>
  </r>
  <r>
    <x v="0"/>
    <s v="1190068389001"/>
    <x v="12"/>
    <x v="0"/>
    <x v="0"/>
    <x v="36"/>
    <x v="443"/>
    <n v="0"/>
    <x v="0"/>
    <x v="0"/>
    <x v="3"/>
  </r>
  <r>
    <x v="0"/>
    <s v="1390013678001"/>
    <x v="13"/>
    <x v="0"/>
    <x v="0"/>
    <x v="36"/>
    <x v="443"/>
    <n v="0"/>
    <x v="0"/>
    <x v="0"/>
    <x v="3"/>
  </r>
  <r>
    <x v="0"/>
    <s v="1690012606001"/>
    <x v="14"/>
    <x v="0"/>
    <x v="0"/>
    <x v="36"/>
    <x v="443"/>
    <n v="0"/>
    <x v="0"/>
    <x v="0"/>
    <x v="3"/>
  </r>
  <r>
    <x v="0"/>
    <s v="1790093204001"/>
    <x v="15"/>
    <x v="0"/>
    <x v="0"/>
    <x v="36"/>
    <x v="443"/>
    <n v="0"/>
    <x v="0"/>
    <x v="0"/>
    <x v="3"/>
  </r>
  <r>
    <x v="0"/>
    <s v="1790325083001"/>
    <x v="16"/>
    <x v="0"/>
    <x v="0"/>
    <x v="36"/>
    <x v="443"/>
    <n v="0"/>
    <x v="0"/>
    <x v="0"/>
    <x v="3"/>
  </r>
  <r>
    <x v="0"/>
    <s v="1790451801001"/>
    <x v="17"/>
    <x v="0"/>
    <x v="0"/>
    <x v="36"/>
    <x v="443"/>
    <n v="0"/>
    <x v="0"/>
    <x v="0"/>
    <x v="3"/>
  </r>
  <r>
    <x v="0"/>
    <s v="1790501469001"/>
    <x v="18"/>
    <x v="0"/>
    <x v="0"/>
    <x v="36"/>
    <x v="443"/>
    <n v="0"/>
    <x v="0"/>
    <x v="0"/>
    <x v="3"/>
  </r>
  <r>
    <x v="0"/>
    <s v="1790567699001"/>
    <x v="19"/>
    <x v="0"/>
    <x v="0"/>
    <x v="36"/>
    <x v="443"/>
    <n v="0"/>
    <x v="0"/>
    <x v="0"/>
    <x v="3"/>
  </r>
  <r>
    <x v="0"/>
    <s v="1790866084001"/>
    <x v="20"/>
    <x v="0"/>
    <x v="0"/>
    <x v="36"/>
    <x v="443"/>
    <n v="0"/>
    <x v="0"/>
    <x v="0"/>
    <x v="3"/>
  </r>
  <r>
    <x v="0"/>
    <s v="1790900193001"/>
    <x v="21"/>
    <x v="0"/>
    <x v="0"/>
    <x v="36"/>
    <x v="443"/>
    <n v="0"/>
    <x v="0"/>
    <x v="0"/>
    <x v="3"/>
  </r>
  <r>
    <x v="0"/>
    <s v="1790979016001"/>
    <x v="22"/>
    <x v="0"/>
    <x v="0"/>
    <x v="36"/>
    <x v="443"/>
    <n v="0"/>
    <x v="0"/>
    <x v="0"/>
    <x v="3"/>
  </r>
  <r>
    <x v="0"/>
    <s v="1791708040001"/>
    <x v="23"/>
    <x v="0"/>
    <x v="0"/>
    <x v="36"/>
    <x v="443"/>
    <n v="0"/>
    <x v="0"/>
    <x v="0"/>
    <x v="3"/>
  </r>
  <r>
    <x v="0"/>
    <s v="1890001323001"/>
    <x v="24"/>
    <x v="0"/>
    <x v="0"/>
    <x v="36"/>
    <x v="443"/>
    <n v="0"/>
    <x v="0"/>
    <x v="0"/>
    <x v="3"/>
  </r>
  <r>
    <x v="0"/>
    <s v="1890003628001"/>
    <x v="25"/>
    <x v="0"/>
    <x v="0"/>
    <x v="36"/>
    <x v="443"/>
    <n v="0"/>
    <x v="0"/>
    <x v="0"/>
    <x v="3"/>
  </r>
  <r>
    <x v="0"/>
    <s v="1890037646001"/>
    <x v="26"/>
    <x v="0"/>
    <x v="0"/>
    <x v="36"/>
    <x v="443"/>
    <n v="0"/>
    <x v="0"/>
    <x v="0"/>
    <x v="3"/>
  </r>
  <r>
    <x v="0"/>
    <s v="1890080967001"/>
    <x v="27"/>
    <x v="0"/>
    <x v="0"/>
    <x v="36"/>
    <x v="443"/>
    <n v="0"/>
    <x v="0"/>
    <x v="0"/>
    <x v="3"/>
  </r>
  <r>
    <x v="0"/>
    <s v="1890141877001"/>
    <x v="28"/>
    <x v="0"/>
    <x v="0"/>
    <x v="36"/>
    <x v="443"/>
    <n v="0"/>
    <x v="0"/>
    <x v="0"/>
    <x v="3"/>
  </r>
  <r>
    <x v="0"/>
    <s v="1891709591001"/>
    <x v="29"/>
    <x v="0"/>
    <x v="0"/>
    <x v="36"/>
    <x v="443"/>
    <n v="0"/>
    <x v="0"/>
    <x v="0"/>
    <x v="3"/>
  </r>
  <r>
    <x v="0"/>
    <s v="1891710328001"/>
    <x v="30"/>
    <x v="0"/>
    <x v="0"/>
    <x v="36"/>
    <x v="443"/>
    <n v="0"/>
    <x v="0"/>
    <x v="0"/>
    <x v="3"/>
  </r>
  <r>
    <x v="0"/>
    <s v="0190115798001"/>
    <x v="0"/>
    <x v="0"/>
    <x v="1"/>
    <x v="36"/>
    <x v="443"/>
    <n v="0"/>
    <x v="0"/>
    <x v="0"/>
    <x v="3"/>
  </r>
  <r>
    <x v="0"/>
    <s v="0190155722001"/>
    <x v="1"/>
    <x v="0"/>
    <x v="1"/>
    <x v="36"/>
    <x v="443"/>
    <n v="0"/>
    <x v="0"/>
    <x v="0"/>
    <x v="3"/>
  </r>
  <r>
    <x v="0"/>
    <s v="0290003288001"/>
    <x v="2"/>
    <x v="0"/>
    <x v="1"/>
    <x v="36"/>
    <x v="443"/>
    <n v="0"/>
    <x v="0"/>
    <x v="0"/>
    <x v="3"/>
  </r>
  <r>
    <x v="0"/>
    <s v="0390027923001"/>
    <x v="3"/>
    <x v="0"/>
    <x v="1"/>
    <x v="36"/>
    <x v="443"/>
    <n v="0"/>
    <x v="0"/>
    <x v="0"/>
    <x v="3"/>
  </r>
  <r>
    <x v="0"/>
    <s v="0490001883001"/>
    <x v="4"/>
    <x v="0"/>
    <x v="1"/>
    <x v="36"/>
    <x v="443"/>
    <n v="0"/>
    <x v="0"/>
    <x v="0"/>
    <x v="3"/>
  </r>
  <r>
    <x v="0"/>
    <s v="0490002669001"/>
    <x v="5"/>
    <x v="0"/>
    <x v="1"/>
    <x v="36"/>
    <x v="443"/>
    <n v="0"/>
    <x v="0"/>
    <x v="0"/>
    <x v="3"/>
  </r>
  <r>
    <x v="0"/>
    <s v="0590052000001"/>
    <x v="6"/>
    <x v="0"/>
    <x v="1"/>
    <x v="36"/>
    <x v="443"/>
    <n v="0"/>
    <x v="0"/>
    <x v="0"/>
    <x v="3"/>
  </r>
  <r>
    <x v="0"/>
    <s v="0690045389001"/>
    <x v="7"/>
    <x v="0"/>
    <x v="1"/>
    <x v="36"/>
    <x v="443"/>
    <n v="0"/>
    <x v="0"/>
    <x v="0"/>
    <x v="3"/>
  </r>
  <r>
    <x v="0"/>
    <s v="0691706710001"/>
    <x v="8"/>
    <x v="0"/>
    <x v="1"/>
    <x v="36"/>
    <x v="443"/>
    <n v="0"/>
    <x v="0"/>
    <x v="0"/>
    <x v="3"/>
  </r>
  <r>
    <x v="0"/>
    <s v="0790024656001"/>
    <x v="9"/>
    <x v="0"/>
    <x v="1"/>
    <x v="36"/>
    <x v="443"/>
    <n v="0"/>
    <x v="0"/>
    <x v="0"/>
    <x v="3"/>
  </r>
  <r>
    <x v="0"/>
    <s v="1090033456001"/>
    <x v="10"/>
    <x v="0"/>
    <x v="1"/>
    <x v="36"/>
    <x v="443"/>
    <n v="0"/>
    <x v="0"/>
    <x v="0"/>
    <x v="3"/>
  </r>
  <r>
    <x v="0"/>
    <s v="1091720902001"/>
    <x v="11"/>
    <x v="0"/>
    <x v="1"/>
    <x v="36"/>
    <x v="443"/>
    <n v="0"/>
    <x v="0"/>
    <x v="0"/>
    <x v="3"/>
  </r>
  <r>
    <x v="0"/>
    <s v="1190068389001"/>
    <x v="12"/>
    <x v="0"/>
    <x v="1"/>
    <x v="36"/>
    <x v="443"/>
    <n v="0"/>
    <x v="0"/>
    <x v="0"/>
    <x v="3"/>
  </r>
  <r>
    <x v="0"/>
    <s v="1390013678001"/>
    <x v="13"/>
    <x v="0"/>
    <x v="1"/>
    <x v="36"/>
    <x v="443"/>
    <n v="0"/>
    <x v="0"/>
    <x v="0"/>
    <x v="3"/>
  </r>
  <r>
    <x v="0"/>
    <s v="1690012606001"/>
    <x v="14"/>
    <x v="0"/>
    <x v="1"/>
    <x v="36"/>
    <x v="443"/>
    <n v="0"/>
    <x v="0"/>
    <x v="0"/>
    <x v="3"/>
  </r>
  <r>
    <x v="0"/>
    <s v="1790093204001"/>
    <x v="15"/>
    <x v="0"/>
    <x v="1"/>
    <x v="36"/>
    <x v="443"/>
    <n v="0"/>
    <x v="0"/>
    <x v="0"/>
    <x v="3"/>
  </r>
  <r>
    <x v="0"/>
    <s v="1790325083001"/>
    <x v="16"/>
    <x v="0"/>
    <x v="1"/>
    <x v="36"/>
    <x v="443"/>
    <n v="0"/>
    <x v="0"/>
    <x v="0"/>
    <x v="3"/>
  </r>
  <r>
    <x v="0"/>
    <s v="1790451801001"/>
    <x v="17"/>
    <x v="0"/>
    <x v="1"/>
    <x v="36"/>
    <x v="443"/>
    <n v="0"/>
    <x v="0"/>
    <x v="0"/>
    <x v="3"/>
  </r>
  <r>
    <x v="0"/>
    <s v="1790501469001"/>
    <x v="18"/>
    <x v="0"/>
    <x v="1"/>
    <x v="36"/>
    <x v="443"/>
    <n v="0"/>
    <x v="0"/>
    <x v="0"/>
    <x v="3"/>
  </r>
  <r>
    <x v="0"/>
    <s v="1790567699001"/>
    <x v="19"/>
    <x v="0"/>
    <x v="1"/>
    <x v="36"/>
    <x v="443"/>
    <n v="0"/>
    <x v="0"/>
    <x v="0"/>
    <x v="3"/>
  </r>
  <r>
    <x v="0"/>
    <s v="1790866084001"/>
    <x v="20"/>
    <x v="0"/>
    <x v="1"/>
    <x v="36"/>
    <x v="443"/>
    <n v="0"/>
    <x v="0"/>
    <x v="0"/>
    <x v="3"/>
  </r>
  <r>
    <x v="0"/>
    <s v="1790900193001"/>
    <x v="21"/>
    <x v="0"/>
    <x v="1"/>
    <x v="36"/>
    <x v="443"/>
    <n v="0"/>
    <x v="0"/>
    <x v="0"/>
    <x v="3"/>
  </r>
  <r>
    <x v="0"/>
    <s v="1790979016001"/>
    <x v="22"/>
    <x v="0"/>
    <x v="1"/>
    <x v="36"/>
    <x v="443"/>
    <n v="0"/>
    <x v="0"/>
    <x v="0"/>
    <x v="3"/>
  </r>
  <r>
    <x v="0"/>
    <s v="1791708040001"/>
    <x v="23"/>
    <x v="0"/>
    <x v="1"/>
    <x v="36"/>
    <x v="443"/>
    <n v="0"/>
    <x v="0"/>
    <x v="0"/>
    <x v="3"/>
  </r>
  <r>
    <x v="0"/>
    <s v="1890001323001"/>
    <x v="24"/>
    <x v="0"/>
    <x v="1"/>
    <x v="36"/>
    <x v="443"/>
    <n v="0"/>
    <x v="0"/>
    <x v="0"/>
    <x v="3"/>
  </r>
  <r>
    <x v="0"/>
    <s v="1890003628001"/>
    <x v="25"/>
    <x v="0"/>
    <x v="1"/>
    <x v="36"/>
    <x v="443"/>
    <n v="0"/>
    <x v="0"/>
    <x v="0"/>
    <x v="3"/>
  </r>
  <r>
    <x v="0"/>
    <s v="1890037646001"/>
    <x v="26"/>
    <x v="0"/>
    <x v="1"/>
    <x v="36"/>
    <x v="443"/>
    <n v="0"/>
    <x v="0"/>
    <x v="0"/>
    <x v="3"/>
  </r>
  <r>
    <x v="0"/>
    <s v="1890080967001"/>
    <x v="27"/>
    <x v="0"/>
    <x v="1"/>
    <x v="36"/>
    <x v="443"/>
    <n v="0"/>
    <x v="0"/>
    <x v="0"/>
    <x v="3"/>
  </r>
  <r>
    <x v="0"/>
    <s v="1890141877001"/>
    <x v="28"/>
    <x v="0"/>
    <x v="1"/>
    <x v="36"/>
    <x v="443"/>
    <n v="0"/>
    <x v="0"/>
    <x v="0"/>
    <x v="3"/>
  </r>
  <r>
    <x v="0"/>
    <s v="1891709591001"/>
    <x v="29"/>
    <x v="0"/>
    <x v="1"/>
    <x v="36"/>
    <x v="443"/>
    <n v="0"/>
    <x v="0"/>
    <x v="0"/>
    <x v="3"/>
  </r>
  <r>
    <x v="0"/>
    <s v="1891710328001"/>
    <x v="30"/>
    <x v="0"/>
    <x v="1"/>
    <x v="36"/>
    <x v="443"/>
    <n v="0"/>
    <x v="0"/>
    <x v="0"/>
    <x v="3"/>
  </r>
  <r>
    <x v="0"/>
    <s v="11"/>
    <x v="31"/>
    <x v="0"/>
    <x v="0"/>
    <x v="36"/>
    <x v="443"/>
    <n v="0"/>
    <x v="0"/>
    <x v="0"/>
    <x v="3"/>
  </r>
  <r>
    <x v="0"/>
    <s v="11"/>
    <x v="31"/>
    <x v="0"/>
    <x v="1"/>
    <x v="36"/>
    <x v="443"/>
    <n v="0"/>
    <x v="0"/>
    <x v="0"/>
    <x v="3"/>
  </r>
  <r>
    <x v="0"/>
    <s v="12"/>
    <x v="32"/>
    <x v="0"/>
    <x v="0"/>
    <x v="36"/>
    <x v="443"/>
    <n v="0"/>
    <x v="0"/>
    <x v="0"/>
    <x v="3"/>
  </r>
  <r>
    <x v="0"/>
    <s v="12"/>
    <x v="32"/>
    <x v="0"/>
    <x v="1"/>
    <x v="36"/>
    <x v="443"/>
    <n v="0"/>
    <x v="0"/>
    <x v="0"/>
    <x v="3"/>
  </r>
  <r>
    <x v="0"/>
    <s v="0190115798001"/>
    <x v="0"/>
    <x v="0"/>
    <x v="0"/>
    <x v="37"/>
    <x v="444"/>
    <n v="14727.52"/>
    <x v="0"/>
    <x v="0"/>
    <x v="3"/>
  </r>
  <r>
    <x v="0"/>
    <s v="0190155722001"/>
    <x v="1"/>
    <x v="0"/>
    <x v="0"/>
    <x v="37"/>
    <x v="444"/>
    <n v="0"/>
    <x v="0"/>
    <x v="0"/>
    <x v="3"/>
  </r>
  <r>
    <x v="0"/>
    <s v="0290003288001"/>
    <x v="2"/>
    <x v="0"/>
    <x v="0"/>
    <x v="37"/>
    <x v="444"/>
    <n v="0"/>
    <x v="0"/>
    <x v="0"/>
    <x v="3"/>
  </r>
  <r>
    <x v="0"/>
    <s v="0390027923001"/>
    <x v="3"/>
    <x v="0"/>
    <x v="0"/>
    <x v="37"/>
    <x v="444"/>
    <n v="0"/>
    <x v="0"/>
    <x v="0"/>
    <x v="3"/>
  </r>
  <r>
    <x v="0"/>
    <s v="0490001883001"/>
    <x v="4"/>
    <x v="0"/>
    <x v="0"/>
    <x v="37"/>
    <x v="444"/>
    <n v="0"/>
    <x v="0"/>
    <x v="0"/>
    <x v="3"/>
  </r>
  <r>
    <x v="0"/>
    <s v="0490002669001"/>
    <x v="5"/>
    <x v="0"/>
    <x v="0"/>
    <x v="37"/>
    <x v="444"/>
    <n v="0"/>
    <x v="0"/>
    <x v="0"/>
    <x v="3"/>
  </r>
  <r>
    <x v="0"/>
    <s v="0590052000001"/>
    <x v="6"/>
    <x v="0"/>
    <x v="0"/>
    <x v="37"/>
    <x v="444"/>
    <n v="0"/>
    <x v="0"/>
    <x v="0"/>
    <x v="3"/>
  </r>
  <r>
    <x v="0"/>
    <s v="0690045389001"/>
    <x v="7"/>
    <x v="0"/>
    <x v="0"/>
    <x v="37"/>
    <x v="444"/>
    <n v="0"/>
    <x v="0"/>
    <x v="0"/>
    <x v="3"/>
  </r>
  <r>
    <x v="0"/>
    <s v="0691706710001"/>
    <x v="8"/>
    <x v="0"/>
    <x v="0"/>
    <x v="37"/>
    <x v="444"/>
    <n v="0"/>
    <x v="0"/>
    <x v="0"/>
    <x v="3"/>
  </r>
  <r>
    <x v="0"/>
    <s v="0790024656001"/>
    <x v="9"/>
    <x v="0"/>
    <x v="0"/>
    <x v="37"/>
    <x v="444"/>
    <n v="9315.9"/>
    <x v="0"/>
    <x v="0"/>
    <x v="3"/>
  </r>
  <r>
    <x v="0"/>
    <s v="1090033456001"/>
    <x v="10"/>
    <x v="0"/>
    <x v="0"/>
    <x v="37"/>
    <x v="444"/>
    <n v="0"/>
    <x v="0"/>
    <x v="0"/>
    <x v="3"/>
  </r>
  <r>
    <x v="0"/>
    <s v="1091720902001"/>
    <x v="11"/>
    <x v="0"/>
    <x v="0"/>
    <x v="37"/>
    <x v="444"/>
    <n v="0"/>
    <x v="0"/>
    <x v="0"/>
    <x v="3"/>
  </r>
  <r>
    <x v="0"/>
    <s v="1190068389001"/>
    <x v="12"/>
    <x v="0"/>
    <x v="0"/>
    <x v="37"/>
    <x v="444"/>
    <n v="0"/>
    <x v="0"/>
    <x v="0"/>
    <x v="3"/>
  </r>
  <r>
    <x v="0"/>
    <s v="1390013678001"/>
    <x v="13"/>
    <x v="0"/>
    <x v="0"/>
    <x v="37"/>
    <x v="444"/>
    <n v="0"/>
    <x v="0"/>
    <x v="0"/>
    <x v="3"/>
  </r>
  <r>
    <x v="0"/>
    <s v="1690012606001"/>
    <x v="14"/>
    <x v="0"/>
    <x v="0"/>
    <x v="37"/>
    <x v="444"/>
    <n v="0"/>
    <x v="0"/>
    <x v="0"/>
    <x v="3"/>
  </r>
  <r>
    <x v="0"/>
    <s v="1790093204001"/>
    <x v="15"/>
    <x v="0"/>
    <x v="0"/>
    <x v="37"/>
    <x v="444"/>
    <n v="0"/>
    <x v="0"/>
    <x v="0"/>
    <x v="3"/>
  </r>
  <r>
    <x v="0"/>
    <s v="1790325083001"/>
    <x v="16"/>
    <x v="0"/>
    <x v="0"/>
    <x v="37"/>
    <x v="444"/>
    <n v="17293.32"/>
    <x v="0"/>
    <x v="0"/>
    <x v="3"/>
  </r>
  <r>
    <x v="0"/>
    <s v="1790451801001"/>
    <x v="17"/>
    <x v="0"/>
    <x v="0"/>
    <x v="37"/>
    <x v="444"/>
    <n v="19636.560000000001"/>
    <x v="0"/>
    <x v="0"/>
    <x v="3"/>
  </r>
  <r>
    <x v="0"/>
    <s v="1790501469001"/>
    <x v="18"/>
    <x v="0"/>
    <x v="0"/>
    <x v="37"/>
    <x v="444"/>
    <n v="0"/>
    <x v="0"/>
    <x v="0"/>
    <x v="3"/>
  </r>
  <r>
    <x v="0"/>
    <s v="1790567699001"/>
    <x v="19"/>
    <x v="0"/>
    <x v="0"/>
    <x v="37"/>
    <x v="444"/>
    <n v="504.39"/>
    <x v="0"/>
    <x v="0"/>
    <x v="3"/>
  </r>
  <r>
    <x v="0"/>
    <s v="1790866084001"/>
    <x v="20"/>
    <x v="0"/>
    <x v="0"/>
    <x v="37"/>
    <x v="444"/>
    <n v="0"/>
    <x v="0"/>
    <x v="0"/>
    <x v="3"/>
  </r>
  <r>
    <x v="0"/>
    <s v="1790900193001"/>
    <x v="21"/>
    <x v="0"/>
    <x v="0"/>
    <x v="37"/>
    <x v="444"/>
    <n v="3477.62"/>
    <x v="0"/>
    <x v="0"/>
    <x v="3"/>
  </r>
  <r>
    <x v="0"/>
    <s v="1790979016001"/>
    <x v="22"/>
    <x v="0"/>
    <x v="0"/>
    <x v="37"/>
    <x v="444"/>
    <n v="0"/>
    <x v="0"/>
    <x v="0"/>
    <x v="3"/>
  </r>
  <r>
    <x v="0"/>
    <s v="1791708040001"/>
    <x v="23"/>
    <x v="0"/>
    <x v="0"/>
    <x v="37"/>
    <x v="444"/>
    <n v="0"/>
    <x v="0"/>
    <x v="0"/>
    <x v="3"/>
  </r>
  <r>
    <x v="0"/>
    <s v="1890001323001"/>
    <x v="24"/>
    <x v="0"/>
    <x v="0"/>
    <x v="37"/>
    <x v="444"/>
    <n v="4386.4399999999996"/>
    <x v="0"/>
    <x v="0"/>
    <x v="3"/>
  </r>
  <r>
    <x v="0"/>
    <s v="1890003628001"/>
    <x v="25"/>
    <x v="0"/>
    <x v="0"/>
    <x v="37"/>
    <x v="444"/>
    <n v="0"/>
    <x v="0"/>
    <x v="0"/>
    <x v="3"/>
  </r>
  <r>
    <x v="0"/>
    <s v="1890037646001"/>
    <x v="26"/>
    <x v="0"/>
    <x v="0"/>
    <x v="37"/>
    <x v="444"/>
    <n v="886.21"/>
    <x v="0"/>
    <x v="0"/>
    <x v="3"/>
  </r>
  <r>
    <x v="0"/>
    <s v="1890080967001"/>
    <x v="27"/>
    <x v="0"/>
    <x v="0"/>
    <x v="37"/>
    <x v="444"/>
    <n v="0"/>
    <x v="0"/>
    <x v="0"/>
    <x v="3"/>
  </r>
  <r>
    <x v="0"/>
    <s v="1890141877001"/>
    <x v="28"/>
    <x v="0"/>
    <x v="0"/>
    <x v="37"/>
    <x v="444"/>
    <n v="0"/>
    <x v="0"/>
    <x v="0"/>
    <x v="3"/>
  </r>
  <r>
    <x v="0"/>
    <s v="1891709591001"/>
    <x v="29"/>
    <x v="0"/>
    <x v="0"/>
    <x v="37"/>
    <x v="444"/>
    <n v="0"/>
    <x v="0"/>
    <x v="0"/>
    <x v="3"/>
  </r>
  <r>
    <x v="0"/>
    <s v="1891710328001"/>
    <x v="30"/>
    <x v="0"/>
    <x v="0"/>
    <x v="37"/>
    <x v="444"/>
    <n v="0"/>
    <x v="0"/>
    <x v="0"/>
    <x v="3"/>
  </r>
  <r>
    <x v="0"/>
    <s v="0190115798001"/>
    <x v="0"/>
    <x v="0"/>
    <x v="1"/>
    <x v="37"/>
    <x v="444"/>
    <n v="11111.41"/>
    <x v="0"/>
    <x v="0"/>
    <x v="3"/>
  </r>
  <r>
    <x v="0"/>
    <s v="0190155722001"/>
    <x v="1"/>
    <x v="0"/>
    <x v="1"/>
    <x v="37"/>
    <x v="444"/>
    <n v="0"/>
    <x v="0"/>
    <x v="0"/>
    <x v="3"/>
  </r>
  <r>
    <x v="0"/>
    <s v="0290003288001"/>
    <x v="2"/>
    <x v="0"/>
    <x v="1"/>
    <x v="37"/>
    <x v="444"/>
    <n v="0"/>
    <x v="0"/>
    <x v="0"/>
    <x v="3"/>
  </r>
  <r>
    <x v="0"/>
    <s v="0390027923001"/>
    <x v="3"/>
    <x v="0"/>
    <x v="1"/>
    <x v="37"/>
    <x v="444"/>
    <n v="0"/>
    <x v="0"/>
    <x v="0"/>
    <x v="3"/>
  </r>
  <r>
    <x v="0"/>
    <s v="0490001883001"/>
    <x v="4"/>
    <x v="0"/>
    <x v="1"/>
    <x v="37"/>
    <x v="444"/>
    <n v="0"/>
    <x v="0"/>
    <x v="0"/>
    <x v="3"/>
  </r>
  <r>
    <x v="0"/>
    <s v="0490002669001"/>
    <x v="5"/>
    <x v="0"/>
    <x v="1"/>
    <x v="37"/>
    <x v="444"/>
    <n v="0"/>
    <x v="0"/>
    <x v="0"/>
    <x v="3"/>
  </r>
  <r>
    <x v="0"/>
    <s v="0590052000001"/>
    <x v="6"/>
    <x v="0"/>
    <x v="1"/>
    <x v="37"/>
    <x v="444"/>
    <n v="0"/>
    <x v="0"/>
    <x v="0"/>
    <x v="3"/>
  </r>
  <r>
    <x v="0"/>
    <s v="0690045389001"/>
    <x v="7"/>
    <x v="0"/>
    <x v="1"/>
    <x v="37"/>
    <x v="444"/>
    <n v="0"/>
    <x v="0"/>
    <x v="0"/>
    <x v="3"/>
  </r>
  <r>
    <x v="0"/>
    <s v="0691706710001"/>
    <x v="8"/>
    <x v="0"/>
    <x v="1"/>
    <x v="37"/>
    <x v="444"/>
    <n v="0"/>
    <x v="0"/>
    <x v="0"/>
    <x v="3"/>
  </r>
  <r>
    <x v="0"/>
    <s v="0790024656001"/>
    <x v="9"/>
    <x v="0"/>
    <x v="1"/>
    <x v="37"/>
    <x v="444"/>
    <n v="6660.35"/>
    <x v="0"/>
    <x v="0"/>
    <x v="3"/>
  </r>
  <r>
    <x v="0"/>
    <s v="1090033456001"/>
    <x v="10"/>
    <x v="0"/>
    <x v="1"/>
    <x v="37"/>
    <x v="444"/>
    <n v="0"/>
    <x v="0"/>
    <x v="0"/>
    <x v="3"/>
  </r>
  <r>
    <x v="0"/>
    <s v="1091720902001"/>
    <x v="11"/>
    <x v="0"/>
    <x v="1"/>
    <x v="37"/>
    <x v="444"/>
    <n v="0"/>
    <x v="0"/>
    <x v="0"/>
    <x v="3"/>
  </r>
  <r>
    <x v="0"/>
    <s v="1190068389001"/>
    <x v="12"/>
    <x v="0"/>
    <x v="1"/>
    <x v="37"/>
    <x v="444"/>
    <n v="0"/>
    <x v="0"/>
    <x v="0"/>
    <x v="3"/>
  </r>
  <r>
    <x v="0"/>
    <s v="1390013678001"/>
    <x v="13"/>
    <x v="0"/>
    <x v="1"/>
    <x v="37"/>
    <x v="444"/>
    <n v="0"/>
    <x v="0"/>
    <x v="0"/>
    <x v="3"/>
  </r>
  <r>
    <x v="0"/>
    <s v="1690012606001"/>
    <x v="14"/>
    <x v="0"/>
    <x v="1"/>
    <x v="37"/>
    <x v="444"/>
    <n v="0"/>
    <x v="0"/>
    <x v="0"/>
    <x v="3"/>
  </r>
  <r>
    <x v="0"/>
    <s v="1790093204001"/>
    <x v="15"/>
    <x v="0"/>
    <x v="1"/>
    <x v="37"/>
    <x v="444"/>
    <n v="0"/>
    <x v="0"/>
    <x v="0"/>
    <x v="3"/>
  </r>
  <r>
    <x v="0"/>
    <s v="1790325083001"/>
    <x v="16"/>
    <x v="0"/>
    <x v="1"/>
    <x v="37"/>
    <x v="444"/>
    <n v="18901.37"/>
    <x v="0"/>
    <x v="0"/>
    <x v="3"/>
  </r>
  <r>
    <x v="0"/>
    <s v="1790451801001"/>
    <x v="17"/>
    <x v="0"/>
    <x v="1"/>
    <x v="37"/>
    <x v="444"/>
    <n v="20113.88"/>
    <x v="0"/>
    <x v="0"/>
    <x v="3"/>
  </r>
  <r>
    <x v="0"/>
    <s v="1790501469001"/>
    <x v="18"/>
    <x v="0"/>
    <x v="1"/>
    <x v="37"/>
    <x v="444"/>
    <n v="0"/>
    <x v="0"/>
    <x v="0"/>
    <x v="3"/>
  </r>
  <r>
    <x v="0"/>
    <s v="1790567699001"/>
    <x v="19"/>
    <x v="0"/>
    <x v="1"/>
    <x v="37"/>
    <x v="444"/>
    <n v="739.07"/>
    <x v="0"/>
    <x v="0"/>
    <x v="3"/>
  </r>
  <r>
    <x v="0"/>
    <s v="1790866084001"/>
    <x v="20"/>
    <x v="0"/>
    <x v="1"/>
    <x v="37"/>
    <x v="444"/>
    <n v="0"/>
    <x v="0"/>
    <x v="0"/>
    <x v="3"/>
  </r>
  <r>
    <x v="0"/>
    <s v="1790900193001"/>
    <x v="21"/>
    <x v="0"/>
    <x v="1"/>
    <x v="37"/>
    <x v="444"/>
    <n v="3684.71"/>
    <x v="0"/>
    <x v="0"/>
    <x v="3"/>
  </r>
  <r>
    <x v="0"/>
    <s v="1790979016001"/>
    <x v="22"/>
    <x v="0"/>
    <x v="1"/>
    <x v="37"/>
    <x v="444"/>
    <n v="0"/>
    <x v="0"/>
    <x v="0"/>
    <x v="3"/>
  </r>
  <r>
    <x v="0"/>
    <s v="1791708040001"/>
    <x v="23"/>
    <x v="0"/>
    <x v="1"/>
    <x v="37"/>
    <x v="444"/>
    <n v="0"/>
    <x v="0"/>
    <x v="0"/>
    <x v="3"/>
  </r>
  <r>
    <x v="0"/>
    <s v="1890001323001"/>
    <x v="24"/>
    <x v="0"/>
    <x v="1"/>
    <x v="37"/>
    <x v="444"/>
    <n v="4831.29"/>
    <x v="0"/>
    <x v="0"/>
    <x v="3"/>
  </r>
  <r>
    <x v="0"/>
    <s v="1890003628001"/>
    <x v="25"/>
    <x v="0"/>
    <x v="1"/>
    <x v="37"/>
    <x v="444"/>
    <n v="75.83"/>
    <x v="0"/>
    <x v="0"/>
    <x v="3"/>
  </r>
  <r>
    <x v="0"/>
    <s v="1890037646001"/>
    <x v="26"/>
    <x v="0"/>
    <x v="1"/>
    <x v="37"/>
    <x v="444"/>
    <n v="1238.18"/>
    <x v="0"/>
    <x v="0"/>
    <x v="3"/>
  </r>
  <r>
    <x v="0"/>
    <s v="1890080967001"/>
    <x v="27"/>
    <x v="0"/>
    <x v="1"/>
    <x v="37"/>
    <x v="444"/>
    <n v="0"/>
    <x v="0"/>
    <x v="0"/>
    <x v="3"/>
  </r>
  <r>
    <x v="0"/>
    <s v="1890141877001"/>
    <x v="28"/>
    <x v="0"/>
    <x v="1"/>
    <x v="37"/>
    <x v="444"/>
    <n v="0"/>
    <x v="0"/>
    <x v="0"/>
    <x v="3"/>
  </r>
  <r>
    <x v="0"/>
    <s v="1891709591001"/>
    <x v="29"/>
    <x v="0"/>
    <x v="1"/>
    <x v="37"/>
    <x v="444"/>
    <n v="0"/>
    <x v="0"/>
    <x v="0"/>
    <x v="3"/>
  </r>
  <r>
    <x v="0"/>
    <s v="1891710328001"/>
    <x v="30"/>
    <x v="0"/>
    <x v="1"/>
    <x v="37"/>
    <x v="444"/>
    <n v="0"/>
    <x v="0"/>
    <x v="0"/>
    <x v="3"/>
  </r>
  <r>
    <x v="0"/>
    <s v="11"/>
    <x v="31"/>
    <x v="0"/>
    <x v="0"/>
    <x v="37"/>
    <x v="444"/>
    <n v="70227.960000000006"/>
    <x v="0"/>
    <x v="0"/>
    <x v="3"/>
  </r>
  <r>
    <x v="0"/>
    <s v="11"/>
    <x v="31"/>
    <x v="0"/>
    <x v="1"/>
    <x v="37"/>
    <x v="444"/>
    <n v="67356.09"/>
    <x v="0"/>
    <x v="0"/>
    <x v="3"/>
  </r>
  <r>
    <x v="0"/>
    <s v="12"/>
    <x v="32"/>
    <x v="0"/>
    <x v="0"/>
    <x v="37"/>
    <x v="444"/>
    <n v="70227.960000000006"/>
    <x v="0"/>
    <x v="0"/>
    <x v="3"/>
  </r>
  <r>
    <x v="0"/>
    <s v="12"/>
    <x v="32"/>
    <x v="0"/>
    <x v="1"/>
    <x v="37"/>
    <x v="444"/>
    <n v="67356.09"/>
    <x v="0"/>
    <x v="0"/>
    <x v="3"/>
  </r>
  <r>
    <x v="0"/>
    <s v="0190115798001"/>
    <x v="0"/>
    <x v="0"/>
    <x v="0"/>
    <x v="38"/>
    <x v="445"/>
    <n v="209871.52"/>
    <x v="0"/>
    <x v="0"/>
    <x v="3"/>
  </r>
  <r>
    <x v="0"/>
    <s v="0190155722001"/>
    <x v="1"/>
    <x v="0"/>
    <x v="0"/>
    <x v="38"/>
    <x v="445"/>
    <n v="0"/>
    <x v="0"/>
    <x v="0"/>
    <x v="3"/>
  </r>
  <r>
    <x v="0"/>
    <s v="0290003288001"/>
    <x v="2"/>
    <x v="0"/>
    <x v="0"/>
    <x v="38"/>
    <x v="445"/>
    <n v="0"/>
    <x v="0"/>
    <x v="0"/>
    <x v="3"/>
  </r>
  <r>
    <x v="0"/>
    <s v="0390027923001"/>
    <x v="3"/>
    <x v="0"/>
    <x v="0"/>
    <x v="38"/>
    <x v="445"/>
    <n v="0"/>
    <x v="0"/>
    <x v="0"/>
    <x v="3"/>
  </r>
  <r>
    <x v="0"/>
    <s v="0490001883001"/>
    <x v="4"/>
    <x v="0"/>
    <x v="0"/>
    <x v="38"/>
    <x v="445"/>
    <n v="0"/>
    <x v="0"/>
    <x v="0"/>
    <x v="3"/>
  </r>
  <r>
    <x v="0"/>
    <s v="0490002669001"/>
    <x v="5"/>
    <x v="0"/>
    <x v="0"/>
    <x v="38"/>
    <x v="445"/>
    <n v="0"/>
    <x v="0"/>
    <x v="0"/>
    <x v="3"/>
  </r>
  <r>
    <x v="0"/>
    <s v="0590052000001"/>
    <x v="6"/>
    <x v="0"/>
    <x v="0"/>
    <x v="38"/>
    <x v="445"/>
    <n v="0"/>
    <x v="0"/>
    <x v="0"/>
    <x v="3"/>
  </r>
  <r>
    <x v="0"/>
    <s v="0690045389001"/>
    <x v="7"/>
    <x v="0"/>
    <x v="0"/>
    <x v="38"/>
    <x v="445"/>
    <n v="0"/>
    <x v="0"/>
    <x v="0"/>
    <x v="3"/>
  </r>
  <r>
    <x v="0"/>
    <s v="0691706710001"/>
    <x v="8"/>
    <x v="0"/>
    <x v="0"/>
    <x v="38"/>
    <x v="445"/>
    <n v="0"/>
    <x v="0"/>
    <x v="0"/>
    <x v="3"/>
  </r>
  <r>
    <x v="0"/>
    <s v="0790024656001"/>
    <x v="9"/>
    <x v="0"/>
    <x v="0"/>
    <x v="38"/>
    <x v="445"/>
    <n v="8144.95"/>
    <x v="0"/>
    <x v="0"/>
    <x v="3"/>
  </r>
  <r>
    <x v="0"/>
    <s v="1090033456001"/>
    <x v="10"/>
    <x v="0"/>
    <x v="0"/>
    <x v="38"/>
    <x v="445"/>
    <n v="6571.76"/>
    <x v="0"/>
    <x v="0"/>
    <x v="3"/>
  </r>
  <r>
    <x v="0"/>
    <s v="1091720902001"/>
    <x v="11"/>
    <x v="0"/>
    <x v="0"/>
    <x v="38"/>
    <x v="445"/>
    <n v="0"/>
    <x v="0"/>
    <x v="0"/>
    <x v="3"/>
  </r>
  <r>
    <x v="0"/>
    <s v="1190068389001"/>
    <x v="12"/>
    <x v="0"/>
    <x v="0"/>
    <x v="38"/>
    <x v="445"/>
    <n v="0"/>
    <x v="0"/>
    <x v="0"/>
    <x v="3"/>
  </r>
  <r>
    <x v="0"/>
    <s v="1390013678001"/>
    <x v="13"/>
    <x v="0"/>
    <x v="0"/>
    <x v="38"/>
    <x v="445"/>
    <n v="0"/>
    <x v="0"/>
    <x v="0"/>
    <x v="3"/>
  </r>
  <r>
    <x v="0"/>
    <s v="1690012606001"/>
    <x v="14"/>
    <x v="0"/>
    <x v="0"/>
    <x v="38"/>
    <x v="445"/>
    <n v="0"/>
    <x v="0"/>
    <x v="0"/>
    <x v="3"/>
  </r>
  <r>
    <x v="0"/>
    <s v="1790093204001"/>
    <x v="15"/>
    <x v="0"/>
    <x v="0"/>
    <x v="38"/>
    <x v="445"/>
    <n v="0"/>
    <x v="0"/>
    <x v="0"/>
    <x v="3"/>
  </r>
  <r>
    <x v="0"/>
    <s v="1790325083001"/>
    <x v="16"/>
    <x v="0"/>
    <x v="0"/>
    <x v="38"/>
    <x v="445"/>
    <n v="45642.6"/>
    <x v="0"/>
    <x v="0"/>
    <x v="3"/>
  </r>
  <r>
    <x v="0"/>
    <s v="1790451801001"/>
    <x v="17"/>
    <x v="0"/>
    <x v="0"/>
    <x v="38"/>
    <x v="445"/>
    <n v="17073.580000000002"/>
    <x v="0"/>
    <x v="0"/>
    <x v="3"/>
  </r>
  <r>
    <x v="0"/>
    <s v="1790501469001"/>
    <x v="18"/>
    <x v="0"/>
    <x v="0"/>
    <x v="38"/>
    <x v="445"/>
    <n v="0"/>
    <x v="0"/>
    <x v="0"/>
    <x v="3"/>
  </r>
  <r>
    <x v="0"/>
    <s v="1790567699001"/>
    <x v="19"/>
    <x v="0"/>
    <x v="0"/>
    <x v="38"/>
    <x v="445"/>
    <n v="169.86"/>
    <x v="0"/>
    <x v="0"/>
    <x v="3"/>
  </r>
  <r>
    <x v="0"/>
    <s v="1790866084001"/>
    <x v="20"/>
    <x v="0"/>
    <x v="0"/>
    <x v="38"/>
    <x v="445"/>
    <n v="0"/>
    <x v="0"/>
    <x v="0"/>
    <x v="3"/>
  </r>
  <r>
    <x v="0"/>
    <s v="1790900193001"/>
    <x v="21"/>
    <x v="0"/>
    <x v="0"/>
    <x v="38"/>
    <x v="445"/>
    <n v="5032.25"/>
    <x v="0"/>
    <x v="0"/>
    <x v="3"/>
  </r>
  <r>
    <x v="0"/>
    <s v="1790979016001"/>
    <x v="22"/>
    <x v="0"/>
    <x v="0"/>
    <x v="38"/>
    <x v="445"/>
    <n v="0"/>
    <x v="0"/>
    <x v="0"/>
    <x v="3"/>
  </r>
  <r>
    <x v="0"/>
    <s v="1791708040001"/>
    <x v="23"/>
    <x v="0"/>
    <x v="0"/>
    <x v="38"/>
    <x v="445"/>
    <n v="0"/>
    <x v="0"/>
    <x v="0"/>
    <x v="3"/>
  </r>
  <r>
    <x v="0"/>
    <s v="1890001323001"/>
    <x v="24"/>
    <x v="0"/>
    <x v="0"/>
    <x v="38"/>
    <x v="445"/>
    <n v="4944.6000000000004"/>
    <x v="0"/>
    <x v="0"/>
    <x v="3"/>
  </r>
  <r>
    <x v="0"/>
    <s v="1890003628001"/>
    <x v="25"/>
    <x v="0"/>
    <x v="0"/>
    <x v="38"/>
    <x v="445"/>
    <n v="0"/>
    <x v="0"/>
    <x v="0"/>
    <x v="3"/>
  </r>
  <r>
    <x v="0"/>
    <s v="1890037646001"/>
    <x v="26"/>
    <x v="0"/>
    <x v="0"/>
    <x v="38"/>
    <x v="445"/>
    <n v="1555.96"/>
    <x v="0"/>
    <x v="0"/>
    <x v="3"/>
  </r>
  <r>
    <x v="0"/>
    <s v="1890080967001"/>
    <x v="27"/>
    <x v="0"/>
    <x v="0"/>
    <x v="38"/>
    <x v="445"/>
    <n v="0"/>
    <x v="0"/>
    <x v="0"/>
    <x v="3"/>
  </r>
  <r>
    <x v="0"/>
    <s v="1890141877001"/>
    <x v="28"/>
    <x v="0"/>
    <x v="0"/>
    <x v="38"/>
    <x v="445"/>
    <n v="0"/>
    <x v="0"/>
    <x v="0"/>
    <x v="3"/>
  </r>
  <r>
    <x v="0"/>
    <s v="1891709591001"/>
    <x v="29"/>
    <x v="0"/>
    <x v="0"/>
    <x v="38"/>
    <x v="445"/>
    <n v="0"/>
    <x v="0"/>
    <x v="0"/>
    <x v="3"/>
  </r>
  <r>
    <x v="0"/>
    <s v="1891710328001"/>
    <x v="30"/>
    <x v="0"/>
    <x v="0"/>
    <x v="38"/>
    <x v="445"/>
    <n v="0"/>
    <x v="0"/>
    <x v="0"/>
    <x v="3"/>
  </r>
  <r>
    <x v="0"/>
    <s v="0190115798001"/>
    <x v="0"/>
    <x v="0"/>
    <x v="1"/>
    <x v="38"/>
    <x v="445"/>
    <n v="212458.39"/>
    <x v="0"/>
    <x v="0"/>
    <x v="3"/>
  </r>
  <r>
    <x v="0"/>
    <s v="0190155722001"/>
    <x v="1"/>
    <x v="0"/>
    <x v="1"/>
    <x v="38"/>
    <x v="445"/>
    <n v="0"/>
    <x v="0"/>
    <x v="0"/>
    <x v="3"/>
  </r>
  <r>
    <x v="0"/>
    <s v="0290003288001"/>
    <x v="2"/>
    <x v="0"/>
    <x v="1"/>
    <x v="38"/>
    <x v="445"/>
    <n v="0"/>
    <x v="0"/>
    <x v="0"/>
    <x v="3"/>
  </r>
  <r>
    <x v="0"/>
    <s v="0390027923001"/>
    <x v="3"/>
    <x v="0"/>
    <x v="1"/>
    <x v="38"/>
    <x v="445"/>
    <n v="0"/>
    <x v="0"/>
    <x v="0"/>
    <x v="3"/>
  </r>
  <r>
    <x v="0"/>
    <s v="0490001883001"/>
    <x v="4"/>
    <x v="0"/>
    <x v="1"/>
    <x v="38"/>
    <x v="445"/>
    <n v="0"/>
    <x v="0"/>
    <x v="0"/>
    <x v="3"/>
  </r>
  <r>
    <x v="0"/>
    <s v="0490002669001"/>
    <x v="5"/>
    <x v="0"/>
    <x v="1"/>
    <x v="38"/>
    <x v="445"/>
    <n v="0"/>
    <x v="0"/>
    <x v="0"/>
    <x v="3"/>
  </r>
  <r>
    <x v="0"/>
    <s v="0590052000001"/>
    <x v="6"/>
    <x v="0"/>
    <x v="1"/>
    <x v="38"/>
    <x v="445"/>
    <n v="0"/>
    <x v="0"/>
    <x v="0"/>
    <x v="3"/>
  </r>
  <r>
    <x v="0"/>
    <s v="0690045389001"/>
    <x v="7"/>
    <x v="0"/>
    <x v="1"/>
    <x v="38"/>
    <x v="445"/>
    <n v="0"/>
    <x v="0"/>
    <x v="0"/>
    <x v="3"/>
  </r>
  <r>
    <x v="0"/>
    <s v="0691706710001"/>
    <x v="8"/>
    <x v="0"/>
    <x v="1"/>
    <x v="38"/>
    <x v="445"/>
    <n v="0"/>
    <x v="0"/>
    <x v="0"/>
    <x v="3"/>
  </r>
  <r>
    <x v="0"/>
    <s v="0790024656001"/>
    <x v="9"/>
    <x v="0"/>
    <x v="1"/>
    <x v="38"/>
    <x v="445"/>
    <n v="7589.8"/>
    <x v="0"/>
    <x v="0"/>
    <x v="3"/>
  </r>
  <r>
    <x v="0"/>
    <s v="1090033456001"/>
    <x v="10"/>
    <x v="0"/>
    <x v="1"/>
    <x v="38"/>
    <x v="445"/>
    <n v="0"/>
    <x v="0"/>
    <x v="0"/>
    <x v="3"/>
  </r>
  <r>
    <x v="0"/>
    <s v="1091720902001"/>
    <x v="11"/>
    <x v="0"/>
    <x v="1"/>
    <x v="38"/>
    <x v="445"/>
    <n v="0"/>
    <x v="0"/>
    <x v="0"/>
    <x v="3"/>
  </r>
  <r>
    <x v="0"/>
    <s v="1190068389001"/>
    <x v="12"/>
    <x v="0"/>
    <x v="1"/>
    <x v="38"/>
    <x v="445"/>
    <n v="0"/>
    <x v="0"/>
    <x v="0"/>
    <x v="3"/>
  </r>
  <r>
    <x v="0"/>
    <s v="1390013678001"/>
    <x v="13"/>
    <x v="0"/>
    <x v="1"/>
    <x v="38"/>
    <x v="445"/>
    <n v="0"/>
    <x v="0"/>
    <x v="0"/>
    <x v="3"/>
  </r>
  <r>
    <x v="0"/>
    <s v="1690012606001"/>
    <x v="14"/>
    <x v="0"/>
    <x v="1"/>
    <x v="38"/>
    <x v="445"/>
    <n v="0"/>
    <x v="0"/>
    <x v="0"/>
    <x v="3"/>
  </r>
  <r>
    <x v="0"/>
    <s v="1790093204001"/>
    <x v="15"/>
    <x v="0"/>
    <x v="1"/>
    <x v="38"/>
    <x v="445"/>
    <n v="0"/>
    <x v="0"/>
    <x v="0"/>
    <x v="3"/>
  </r>
  <r>
    <x v="0"/>
    <s v="1790325083001"/>
    <x v="16"/>
    <x v="0"/>
    <x v="1"/>
    <x v="38"/>
    <x v="445"/>
    <n v="46651.32"/>
    <x v="0"/>
    <x v="0"/>
    <x v="3"/>
  </r>
  <r>
    <x v="0"/>
    <s v="1790451801001"/>
    <x v="17"/>
    <x v="0"/>
    <x v="1"/>
    <x v="38"/>
    <x v="445"/>
    <n v="16406.82"/>
    <x v="0"/>
    <x v="0"/>
    <x v="3"/>
  </r>
  <r>
    <x v="0"/>
    <s v="1790501469001"/>
    <x v="18"/>
    <x v="0"/>
    <x v="1"/>
    <x v="38"/>
    <x v="445"/>
    <n v="0"/>
    <x v="0"/>
    <x v="0"/>
    <x v="3"/>
  </r>
  <r>
    <x v="0"/>
    <s v="1790567699001"/>
    <x v="19"/>
    <x v="0"/>
    <x v="1"/>
    <x v="38"/>
    <x v="445"/>
    <n v="236.34"/>
    <x v="0"/>
    <x v="0"/>
    <x v="3"/>
  </r>
  <r>
    <x v="0"/>
    <s v="1790866084001"/>
    <x v="20"/>
    <x v="0"/>
    <x v="1"/>
    <x v="38"/>
    <x v="445"/>
    <n v="0"/>
    <x v="0"/>
    <x v="0"/>
    <x v="3"/>
  </r>
  <r>
    <x v="0"/>
    <s v="1790900193001"/>
    <x v="21"/>
    <x v="0"/>
    <x v="1"/>
    <x v="38"/>
    <x v="445"/>
    <n v="4824.1899999999996"/>
    <x v="0"/>
    <x v="0"/>
    <x v="3"/>
  </r>
  <r>
    <x v="0"/>
    <s v="1790979016001"/>
    <x v="22"/>
    <x v="0"/>
    <x v="1"/>
    <x v="38"/>
    <x v="445"/>
    <n v="0"/>
    <x v="0"/>
    <x v="0"/>
    <x v="3"/>
  </r>
  <r>
    <x v="0"/>
    <s v="1791708040001"/>
    <x v="23"/>
    <x v="0"/>
    <x v="1"/>
    <x v="38"/>
    <x v="445"/>
    <n v="0"/>
    <x v="0"/>
    <x v="0"/>
    <x v="3"/>
  </r>
  <r>
    <x v="0"/>
    <s v="1890001323001"/>
    <x v="24"/>
    <x v="0"/>
    <x v="1"/>
    <x v="38"/>
    <x v="445"/>
    <n v="5400.33"/>
    <x v="0"/>
    <x v="0"/>
    <x v="3"/>
  </r>
  <r>
    <x v="0"/>
    <s v="1890003628001"/>
    <x v="25"/>
    <x v="0"/>
    <x v="1"/>
    <x v="38"/>
    <x v="445"/>
    <n v="0"/>
    <x v="0"/>
    <x v="0"/>
    <x v="3"/>
  </r>
  <r>
    <x v="0"/>
    <s v="1890037646001"/>
    <x v="26"/>
    <x v="0"/>
    <x v="1"/>
    <x v="38"/>
    <x v="445"/>
    <n v="1487.52"/>
    <x v="0"/>
    <x v="0"/>
    <x v="3"/>
  </r>
  <r>
    <x v="0"/>
    <s v="1890080967001"/>
    <x v="27"/>
    <x v="0"/>
    <x v="1"/>
    <x v="38"/>
    <x v="445"/>
    <n v="0"/>
    <x v="0"/>
    <x v="0"/>
    <x v="3"/>
  </r>
  <r>
    <x v="0"/>
    <s v="1890141877001"/>
    <x v="28"/>
    <x v="0"/>
    <x v="1"/>
    <x v="38"/>
    <x v="445"/>
    <n v="0"/>
    <x v="0"/>
    <x v="0"/>
    <x v="3"/>
  </r>
  <r>
    <x v="0"/>
    <s v="1891709591001"/>
    <x v="29"/>
    <x v="0"/>
    <x v="1"/>
    <x v="38"/>
    <x v="445"/>
    <n v="0"/>
    <x v="0"/>
    <x v="0"/>
    <x v="3"/>
  </r>
  <r>
    <x v="0"/>
    <s v="1891710328001"/>
    <x v="30"/>
    <x v="0"/>
    <x v="1"/>
    <x v="38"/>
    <x v="445"/>
    <n v="0"/>
    <x v="0"/>
    <x v="0"/>
    <x v="3"/>
  </r>
  <r>
    <x v="0"/>
    <s v="11"/>
    <x v="31"/>
    <x v="0"/>
    <x v="0"/>
    <x v="38"/>
    <x v="445"/>
    <n v="299007.08"/>
    <x v="0"/>
    <x v="0"/>
    <x v="3"/>
  </r>
  <r>
    <x v="0"/>
    <s v="11"/>
    <x v="31"/>
    <x v="0"/>
    <x v="1"/>
    <x v="38"/>
    <x v="445"/>
    <n v="295054.71000000002"/>
    <x v="0"/>
    <x v="0"/>
    <x v="3"/>
  </r>
  <r>
    <x v="0"/>
    <s v="12"/>
    <x v="32"/>
    <x v="0"/>
    <x v="0"/>
    <x v="38"/>
    <x v="445"/>
    <n v="299007.08"/>
    <x v="0"/>
    <x v="0"/>
    <x v="3"/>
  </r>
  <r>
    <x v="0"/>
    <s v="12"/>
    <x v="32"/>
    <x v="0"/>
    <x v="1"/>
    <x v="38"/>
    <x v="445"/>
    <n v="295054.71000000002"/>
    <x v="0"/>
    <x v="0"/>
    <x v="3"/>
  </r>
  <r>
    <x v="0"/>
    <s v="0190115798001"/>
    <x v="0"/>
    <x v="0"/>
    <x v="0"/>
    <x v="119"/>
    <x v="446"/>
    <n v="38915.54"/>
    <x v="0"/>
    <x v="0"/>
    <x v="3"/>
  </r>
  <r>
    <x v="0"/>
    <s v="0190155722001"/>
    <x v="1"/>
    <x v="0"/>
    <x v="0"/>
    <x v="119"/>
    <x v="446"/>
    <n v="0"/>
    <x v="0"/>
    <x v="0"/>
    <x v="3"/>
  </r>
  <r>
    <x v="0"/>
    <s v="0290003288001"/>
    <x v="2"/>
    <x v="0"/>
    <x v="0"/>
    <x v="119"/>
    <x v="446"/>
    <n v="0"/>
    <x v="0"/>
    <x v="0"/>
    <x v="3"/>
  </r>
  <r>
    <x v="0"/>
    <s v="0390027923001"/>
    <x v="3"/>
    <x v="0"/>
    <x v="0"/>
    <x v="119"/>
    <x v="446"/>
    <n v="0"/>
    <x v="0"/>
    <x v="0"/>
    <x v="3"/>
  </r>
  <r>
    <x v="0"/>
    <s v="0490001883001"/>
    <x v="4"/>
    <x v="0"/>
    <x v="0"/>
    <x v="119"/>
    <x v="446"/>
    <n v="0"/>
    <x v="0"/>
    <x v="0"/>
    <x v="3"/>
  </r>
  <r>
    <x v="0"/>
    <s v="0490002669001"/>
    <x v="5"/>
    <x v="0"/>
    <x v="0"/>
    <x v="119"/>
    <x v="446"/>
    <n v="0"/>
    <x v="0"/>
    <x v="0"/>
    <x v="3"/>
  </r>
  <r>
    <x v="0"/>
    <s v="0590052000001"/>
    <x v="6"/>
    <x v="0"/>
    <x v="0"/>
    <x v="119"/>
    <x v="446"/>
    <n v="0"/>
    <x v="0"/>
    <x v="0"/>
    <x v="3"/>
  </r>
  <r>
    <x v="0"/>
    <s v="0690045389001"/>
    <x v="7"/>
    <x v="0"/>
    <x v="0"/>
    <x v="119"/>
    <x v="446"/>
    <n v="0"/>
    <x v="0"/>
    <x v="0"/>
    <x v="3"/>
  </r>
  <r>
    <x v="0"/>
    <s v="0691706710001"/>
    <x v="8"/>
    <x v="0"/>
    <x v="0"/>
    <x v="119"/>
    <x v="446"/>
    <n v="0"/>
    <x v="0"/>
    <x v="0"/>
    <x v="3"/>
  </r>
  <r>
    <x v="0"/>
    <s v="0790024656001"/>
    <x v="9"/>
    <x v="0"/>
    <x v="0"/>
    <x v="119"/>
    <x v="446"/>
    <n v="4996.2700000000004"/>
    <x v="0"/>
    <x v="0"/>
    <x v="3"/>
  </r>
  <r>
    <x v="0"/>
    <s v="1090033456001"/>
    <x v="10"/>
    <x v="0"/>
    <x v="0"/>
    <x v="119"/>
    <x v="446"/>
    <n v="330.5"/>
    <x v="0"/>
    <x v="0"/>
    <x v="3"/>
  </r>
  <r>
    <x v="0"/>
    <s v="1091720902001"/>
    <x v="11"/>
    <x v="0"/>
    <x v="0"/>
    <x v="119"/>
    <x v="446"/>
    <n v="0"/>
    <x v="0"/>
    <x v="0"/>
    <x v="3"/>
  </r>
  <r>
    <x v="0"/>
    <s v="1190068389001"/>
    <x v="12"/>
    <x v="0"/>
    <x v="0"/>
    <x v="119"/>
    <x v="446"/>
    <n v="0"/>
    <x v="0"/>
    <x v="0"/>
    <x v="3"/>
  </r>
  <r>
    <x v="0"/>
    <s v="1390013678001"/>
    <x v="13"/>
    <x v="0"/>
    <x v="0"/>
    <x v="119"/>
    <x v="446"/>
    <n v="0"/>
    <x v="0"/>
    <x v="0"/>
    <x v="3"/>
  </r>
  <r>
    <x v="0"/>
    <s v="1690012606001"/>
    <x v="14"/>
    <x v="0"/>
    <x v="0"/>
    <x v="119"/>
    <x v="446"/>
    <n v="0"/>
    <x v="0"/>
    <x v="0"/>
    <x v="3"/>
  </r>
  <r>
    <x v="0"/>
    <s v="1790093204001"/>
    <x v="15"/>
    <x v="0"/>
    <x v="0"/>
    <x v="119"/>
    <x v="446"/>
    <n v="0"/>
    <x v="0"/>
    <x v="0"/>
    <x v="3"/>
  </r>
  <r>
    <x v="0"/>
    <s v="1790325083001"/>
    <x v="16"/>
    <x v="0"/>
    <x v="0"/>
    <x v="119"/>
    <x v="446"/>
    <n v="18302.91"/>
    <x v="0"/>
    <x v="0"/>
    <x v="3"/>
  </r>
  <r>
    <x v="0"/>
    <s v="1790451801001"/>
    <x v="17"/>
    <x v="0"/>
    <x v="0"/>
    <x v="119"/>
    <x v="446"/>
    <n v="11595.3"/>
    <x v="0"/>
    <x v="0"/>
    <x v="3"/>
  </r>
  <r>
    <x v="0"/>
    <s v="1790501469001"/>
    <x v="18"/>
    <x v="0"/>
    <x v="0"/>
    <x v="119"/>
    <x v="446"/>
    <n v="0"/>
    <x v="0"/>
    <x v="0"/>
    <x v="3"/>
  </r>
  <r>
    <x v="0"/>
    <s v="1790567699001"/>
    <x v="19"/>
    <x v="0"/>
    <x v="0"/>
    <x v="119"/>
    <x v="446"/>
    <n v="323.69"/>
    <x v="0"/>
    <x v="0"/>
    <x v="3"/>
  </r>
  <r>
    <x v="0"/>
    <s v="1790866084001"/>
    <x v="20"/>
    <x v="0"/>
    <x v="0"/>
    <x v="119"/>
    <x v="446"/>
    <n v="0"/>
    <x v="0"/>
    <x v="0"/>
    <x v="3"/>
  </r>
  <r>
    <x v="0"/>
    <s v="1790900193001"/>
    <x v="21"/>
    <x v="0"/>
    <x v="0"/>
    <x v="119"/>
    <x v="446"/>
    <n v="4489.5"/>
    <x v="0"/>
    <x v="0"/>
    <x v="3"/>
  </r>
  <r>
    <x v="0"/>
    <s v="1790979016001"/>
    <x v="22"/>
    <x v="0"/>
    <x v="0"/>
    <x v="119"/>
    <x v="446"/>
    <n v="0"/>
    <x v="0"/>
    <x v="0"/>
    <x v="3"/>
  </r>
  <r>
    <x v="0"/>
    <s v="1791708040001"/>
    <x v="23"/>
    <x v="0"/>
    <x v="0"/>
    <x v="119"/>
    <x v="446"/>
    <n v="0"/>
    <x v="0"/>
    <x v="0"/>
    <x v="3"/>
  </r>
  <r>
    <x v="0"/>
    <s v="1890001323001"/>
    <x v="24"/>
    <x v="0"/>
    <x v="0"/>
    <x v="119"/>
    <x v="446"/>
    <n v="2334.31"/>
    <x v="0"/>
    <x v="0"/>
    <x v="3"/>
  </r>
  <r>
    <x v="0"/>
    <s v="1890003628001"/>
    <x v="25"/>
    <x v="0"/>
    <x v="0"/>
    <x v="119"/>
    <x v="446"/>
    <n v="0"/>
    <x v="0"/>
    <x v="0"/>
    <x v="3"/>
  </r>
  <r>
    <x v="0"/>
    <s v="1890037646001"/>
    <x v="26"/>
    <x v="0"/>
    <x v="0"/>
    <x v="119"/>
    <x v="446"/>
    <n v="988.35"/>
    <x v="0"/>
    <x v="0"/>
    <x v="3"/>
  </r>
  <r>
    <x v="0"/>
    <s v="1890080967001"/>
    <x v="27"/>
    <x v="0"/>
    <x v="0"/>
    <x v="119"/>
    <x v="446"/>
    <n v="0"/>
    <x v="0"/>
    <x v="0"/>
    <x v="3"/>
  </r>
  <r>
    <x v="0"/>
    <s v="1890141877001"/>
    <x v="28"/>
    <x v="0"/>
    <x v="0"/>
    <x v="119"/>
    <x v="446"/>
    <n v="0"/>
    <x v="0"/>
    <x v="0"/>
    <x v="3"/>
  </r>
  <r>
    <x v="0"/>
    <s v="1891709591001"/>
    <x v="29"/>
    <x v="0"/>
    <x v="0"/>
    <x v="119"/>
    <x v="446"/>
    <n v="0"/>
    <x v="0"/>
    <x v="0"/>
    <x v="3"/>
  </r>
  <r>
    <x v="0"/>
    <s v="1891710328001"/>
    <x v="30"/>
    <x v="0"/>
    <x v="0"/>
    <x v="119"/>
    <x v="446"/>
    <n v="0"/>
    <x v="0"/>
    <x v="0"/>
    <x v="3"/>
  </r>
  <r>
    <x v="0"/>
    <s v="0190115798001"/>
    <x v="0"/>
    <x v="0"/>
    <x v="1"/>
    <x v="119"/>
    <x v="446"/>
    <n v="40341.07"/>
    <x v="0"/>
    <x v="0"/>
    <x v="3"/>
  </r>
  <r>
    <x v="0"/>
    <s v="0190155722001"/>
    <x v="1"/>
    <x v="0"/>
    <x v="1"/>
    <x v="119"/>
    <x v="446"/>
    <n v="0"/>
    <x v="0"/>
    <x v="0"/>
    <x v="3"/>
  </r>
  <r>
    <x v="0"/>
    <s v="0290003288001"/>
    <x v="2"/>
    <x v="0"/>
    <x v="1"/>
    <x v="119"/>
    <x v="446"/>
    <n v="0"/>
    <x v="0"/>
    <x v="0"/>
    <x v="3"/>
  </r>
  <r>
    <x v="0"/>
    <s v="0390027923001"/>
    <x v="3"/>
    <x v="0"/>
    <x v="1"/>
    <x v="119"/>
    <x v="446"/>
    <n v="0"/>
    <x v="0"/>
    <x v="0"/>
    <x v="3"/>
  </r>
  <r>
    <x v="0"/>
    <s v="0490001883001"/>
    <x v="4"/>
    <x v="0"/>
    <x v="1"/>
    <x v="119"/>
    <x v="446"/>
    <n v="0"/>
    <x v="0"/>
    <x v="0"/>
    <x v="3"/>
  </r>
  <r>
    <x v="0"/>
    <s v="0490002669001"/>
    <x v="5"/>
    <x v="0"/>
    <x v="1"/>
    <x v="119"/>
    <x v="446"/>
    <n v="0"/>
    <x v="0"/>
    <x v="0"/>
    <x v="3"/>
  </r>
  <r>
    <x v="0"/>
    <s v="0590052000001"/>
    <x v="6"/>
    <x v="0"/>
    <x v="1"/>
    <x v="119"/>
    <x v="446"/>
    <n v="0"/>
    <x v="0"/>
    <x v="0"/>
    <x v="3"/>
  </r>
  <r>
    <x v="0"/>
    <s v="0690045389001"/>
    <x v="7"/>
    <x v="0"/>
    <x v="1"/>
    <x v="119"/>
    <x v="446"/>
    <n v="0"/>
    <x v="0"/>
    <x v="0"/>
    <x v="3"/>
  </r>
  <r>
    <x v="0"/>
    <s v="0691706710001"/>
    <x v="8"/>
    <x v="0"/>
    <x v="1"/>
    <x v="119"/>
    <x v="446"/>
    <n v="0"/>
    <x v="0"/>
    <x v="0"/>
    <x v="3"/>
  </r>
  <r>
    <x v="0"/>
    <s v="0790024656001"/>
    <x v="9"/>
    <x v="0"/>
    <x v="1"/>
    <x v="119"/>
    <x v="446"/>
    <n v="4883.5200000000004"/>
    <x v="0"/>
    <x v="0"/>
    <x v="3"/>
  </r>
  <r>
    <x v="0"/>
    <s v="1090033456001"/>
    <x v="10"/>
    <x v="0"/>
    <x v="1"/>
    <x v="119"/>
    <x v="446"/>
    <n v="6846.31"/>
    <x v="0"/>
    <x v="0"/>
    <x v="3"/>
  </r>
  <r>
    <x v="0"/>
    <s v="1091720902001"/>
    <x v="11"/>
    <x v="0"/>
    <x v="1"/>
    <x v="119"/>
    <x v="446"/>
    <n v="0"/>
    <x v="0"/>
    <x v="0"/>
    <x v="3"/>
  </r>
  <r>
    <x v="0"/>
    <s v="1190068389001"/>
    <x v="12"/>
    <x v="0"/>
    <x v="1"/>
    <x v="119"/>
    <x v="446"/>
    <n v="0"/>
    <x v="0"/>
    <x v="0"/>
    <x v="3"/>
  </r>
  <r>
    <x v="0"/>
    <s v="1390013678001"/>
    <x v="13"/>
    <x v="0"/>
    <x v="1"/>
    <x v="119"/>
    <x v="446"/>
    <n v="0"/>
    <x v="0"/>
    <x v="0"/>
    <x v="3"/>
  </r>
  <r>
    <x v="0"/>
    <s v="1690012606001"/>
    <x v="14"/>
    <x v="0"/>
    <x v="1"/>
    <x v="119"/>
    <x v="446"/>
    <n v="0"/>
    <x v="0"/>
    <x v="0"/>
    <x v="3"/>
  </r>
  <r>
    <x v="0"/>
    <s v="1790093204001"/>
    <x v="15"/>
    <x v="0"/>
    <x v="1"/>
    <x v="119"/>
    <x v="446"/>
    <n v="0"/>
    <x v="0"/>
    <x v="0"/>
    <x v="3"/>
  </r>
  <r>
    <x v="0"/>
    <s v="1790325083001"/>
    <x v="16"/>
    <x v="0"/>
    <x v="1"/>
    <x v="119"/>
    <x v="446"/>
    <n v="13864.38"/>
    <x v="0"/>
    <x v="0"/>
    <x v="3"/>
  </r>
  <r>
    <x v="0"/>
    <s v="1790451801001"/>
    <x v="17"/>
    <x v="0"/>
    <x v="1"/>
    <x v="119"/>
    <x v="446"/>
    <n v="10833.96"/>
    <x v="0"/>
    <x v="0"/>
    <x v="3"/>
  </r>
  <r>
    <x v="0"/>
    <s v="1790501469001"/>
    <x v="18"/>
    <x v="0"/>
    <x v="1"/>
    <x v="119"/>
    <x v="446"/>
    <n v="0"/>
    <x v="0"/>
    <x v="0"/>
    <x v="3"/>
  </r>
  <r>
    <x v="0"/>
    <s v="1790567699001"/>
    <x v="19"/>
    <x v="0"/>
    <x v="1"/>
    <x v="119"/>
    <x v="446"/>
    <n v="328.16"/>
    <x v="0"/>
    <x v="0"/>
    <x v="3"/>
  </r>
  <r>
    <x v="0"/>
    <s v="1790866084001"/>
    <x v="20"/>
    <x v="0"/>
    <x v="1"/>
    <x v="119"/>
    <x v="446"/>
    <n v="0"/>
    <x v="0"/>
    <x v="0"/>
    <x v="3"/>
  </r>
  <r>
    <x v="0"/>
    <s v="1790900193001"/>
    <x v="21"/>
    <x v="0"/>
    <x v="1"/>
    <x v="119"/>
    <x v="446"/>
    <n v="4567.95"/>
    <x v="0"/>
    <x v="0"/>
    <x v="3"/>
  </r>
  <r>
    <x v="0"/>
    <s v="1790979016001"/>
    <x v="22"/>
    <x v="0"/>
    <x v="1"/>
    <x v="119"/>
    <x v="446"/>
    <n v="0"/>
    <x v="0"/>
    <x v="0"/>
    <x v="3"/>
  </r>
  <r>
    <x v="0"/>
    <s v="1791708040001"/>
    <x v="23"/>
    <x v="0"/>
    <x v="1"/>
    <x v="119"/>
    <x v="446"/>
    <n v="0"/>
    <x v="0"/>
    <x v="0"/>
    <x v="3"/>
  </r>
  <r>
    <x v="0"/>
    <s v="1890001323001"/>
    <x v="24"/>
    <x v="0"/>
    <x v="1"/>
    <x v="119"/>
    <x v="446"/>
    <n v="3129.21"/>
    <x v="0"/>
    <x v="0"/>
    <x v="3"/>
  </r>
  <r>
    <x v="0"/>
    <s v="1890003628001"/>
    <x v="25"/>
    <x v="0"/>
    <x v="1"/>
    <x v="119"/>
    <x v="446"/>
    <n v="0"/>
    <x v="0"/>
    <x v="0"/>
    <x v="3"/>
  </r>
  <r>
    <x v="0"/>
    <s v="1890037646001"/>
    <x v="26"/>
    <x v="0"/>
    <x v="1"/>
    <x v="119"/>
    <x v="446"/>
    <n v="1147.71"/>
    <x v="0"/>
    <x v="0"/>
    <x v="3"/>
  </r>
  <r>
    <x v="0"/>
    <s v="1890080967001"/>
    <x v="27"/>
    <x v="0"/>
    <x v="1"/>
    <x v="119"/>
    <x v="446"/>
    <n v="0"/>
    <x v="0"/>
    <x v="0"/>
    <x v="3"/>
  </r>
  <r>
    <x v="0"/>
    <s v="1890141877001"/>
    <x v="28"/>
    <x v="0"/>
    <x v="1"/>
    <x v="119"/>
    <x v="446"/>
    <n v="0"/>
    <x v="0"/>
    <x v="0"/>
    <x v="3"/>
  </r>
  <r>
    <x v="0"/>
    <s v="1891709591001"/>
    <x v="29"/>
    <x v="0"/>
    <x v="1"/>
    <x v="119"/>
    <x v="446"/>
    <n v="0"/>
    <x v="0"/>
    <x v="0"/>
    <x v="3"/>
  </r>
  <r>
    <x v="0"/>
    <s v="1891710328001"/>
    <x v="30"/>
    <x v="0"/>
    <x v="1"/>
    <x v="119"/>
    <x v="446"/>
    <n v="0"/>
    <x v="0"/>
    <x v="0"/>
    <x v="3"/>
  </r>
  <r>
    <x v="0"/>
    <s v="11"/>
    <x v="31"/>
    <x v="0"/>
    <x v="0"/>
    <x v="119"/>
    <x v="446"/>
    <n v="82276.37"/>
    <x v="0"/>
    <x v="0"/>
    <x v="3"/>
  </r>
  <r>
    <x v="0"/>
    <s v="11"/>
    <x v="31"/>
    <x v="0"/>
    <x v="1"/>
    <x v="119"/>
    <x v="446"/>
    <n v="85942.27"/>
    <x v="0"/>
    <x v="0"/>
    <x v="3"/>
  </r>
  <r>
    <x v="0"/>
    <s v="12"/>
    <x v="32"/>
    <x v="0"/>
    <x v="0"/>
    <x v="119"/>
    <x v="446"/>
    <n v="82276.37"/>
    <x v="0"/>
    <x v="0"/>
    <x v="3"/>
  </r>
  <r>
    <x v="0"/>
    <s v="12"/>
    <x v="32"/>
    <x v="0"/>
    <x v="1"/>
    <x v="119"/>
    <x v="446"/>
    <n v="85942.27"/>
    <x v="0"/>
    <x v="0"/>
    <x v="3"/>
  </r>
  <r>
    <x v="0"/>
    <s v="0190115798001"/>
    <x v="0"/>
    <x v="0"/>
    <x v="0"/>
    <x v="120"/>
    <x v="447"/>
    <n v="103222.27"/>
    <x v="0"/>
    <x v="0"/>
    <x v="3"/>
  </r>
  <r>
    <x v="0"/>
    <s v="0190155722001"/>
    <x v="1"/>
    <x v="0"/>
    <x v="0"/>
    <x v="120"/>
    <x v="447"/>
    <n v="0"/>
    <x v="0"/>
    <x v="0"/>
    <x v="3"/>
  </r>
  <r>
    <x v="0"/>
    <s v="0290003288001"/>
    <x v="2"/>
    <x v="0"/>
    <x v="0"/>
    <x v="120"/>
    <x v="447"/>
    <n v="0"/>
    <x v="0"/>
    <x v="0"/>
    <x v="3"/>
  </r>
  <r>
    <x v="0"/>
    <s v="0390027923001"/>
    <x v="3"/>
    <x v="0"/>
    <x v="0"/>
    <x v="120"/>
    <x v="447"/>
    <n v="0"/>
    <x v="0"/>
    <x v="0"/>
    <x v="3"/>
  </r>
  <r>
    <x v="0"/>
    <s v="0490001883001"/>
    <x v="4"/>
    <x v="0"/>
    <x v="0"/>
    <x v="120"/>
    <x v="447"/>
    <n v="0"/>
    <x v="0"/>
    <x v="0"/>
    <x v="3"/>
  </r>
  <r>
    <x v="0"/>
    <s v="0490002669001"/>
    <x v="5"/>
    <x v="0"/>
    <x v="0"/>
    <x v="120"/>
    <x v="447"/>
    <n v="0"/>
    <x v="0"/>
    <x v="0"/>
    <x v="3"/>
  </r>
  <r>
    <x v="0"/>
    <s v="0590052000001"/>
    <x v="6"/>
    <x v="0"/>
    <x v="0"/>
    <x v="120"/>
    <x v="447"/>
    <n v="0"/>
    <x v="0"/>
    <x v="0"/>
    <x v="3"/>
  </r>
  <r>
    <x v="0"/>
    <s v="0690045389001"/>
    <x v="7"/>
    <x v="0"/>
    <x v="0"/>
    <x v="120"/>
    <x v="447"/>
    <n v="0"/>
    <x v="0"/>
    <x v="0"/>
    <x v="3"/>
  </r>
  <r>
    <x v="0"/>
    <s v="0691706710001"/>
    <x v="8"/>
    <x v="0"/>
    <x v="0"/>
    <x v="120"/>
    <x v="447"/>
    <n v="0"/>
    <x v="0"/>
    <x v="0"/>
    <x v="3"/>
  </r>
  <r>
    <x v="0"/>
    <s v="0790024656001"/>
    <x v="9"/>
    <x v="0"/>
    <x v="0"/>
    <x v="120"/>
    <x v="447"/>
    <n v="9045.58"/>
    <x v="0"/>
    <x v="0"/>
    <x v="3"/>
  </r>
  <r>
    <x v="0"/>
    <s v="1090033456001"/>
    <x v="10"/>
    <x v="0"/>
    <x v="0"/>
    <x v="120"/>
    <x v="447"/>
    <n v="0"/>
    <x v="0"/>
    <x v="0"/>
    <x v="3"/>
  </r>
  <r>
    <x v="0"/>
    <s v="1091720902001"/>
    <x v="11"/>
    <x v="0"/>
    <x v="0"/>
    <x v="120"/>
    <x v="447"/>
    <n v="0"/>
    <x v="0"/>
    <x v="0"/>
    <x v="3"/>
  </r>
  <r>
    <x v="0"/>
    <s v="1190068389001"/>
    <x v="12"/>
    <x v="0"/>
    <x v="0"/>
    <x v="120"/>
    <x v="447"/>
    <n v="0"/>
    <x v="0"/>
    <x v="0"/>
    <x v="3"/>
  </r>
  <r>
    <x v="0"/>
    <s v="1390013678001"/>
    <x v="13"/>
    <x v="0"/>
    <x v="0"/>
    <x v="120"/>
    <x v="447"/>
    <n v="1"/>
    <x v="0"/>
    <x v="0"/>
    <x v="3"/>
  </r>
  <r>
    <x v="0"/>
    <s v="1690012606001"/>
    <x v="14"/>
    <x v="0"/>
    <x v="0"/>
    <x v="120"/>
    <x v="447"/>
    <n v="0"/>
    <x v="0"/>
    <x v="0"/>
    <x v="3"/>
  </r>
  <r>
    <x v="0"/>
    <s v="1790093204001"/>
    <x v="15"/>
    <x v="0"/>
    <x v="0"/>
    <x v="120"/>
    <x v="447"/>
    <n v="0"/>
    <x v="0"/>
    <x v="0"/>
    <x v="3"/>
  </r>
  <r>
    <x v="0"/>
    <s v="1790325083001"/>
    <x v="16"/>
    <x v="0"/>
    <x v="0"/>
    <x v="120"/>
    <x v="447"/>
    <n v="37164.050000000003"/>
    <x v="0"/>
    <x v="0"/>
    <x v="3"/>
  </r>
  <r>
    <x v="0"/>
    <s v="1790451801001"/>
    <x v="17"/>
    <x v="0"/>
    <x v="0"/>
    <x v="120"/>
    <x v="447"/>
    <n v="26031.8"/>
    <x v="0"/>
    <x v="0"/>
    <x v="3"/>
  </r>
  <r>
    <x v="0"/>
    <s v="1790501469001"/>
    <x v="18"/>
    <x v="0"/>
    <x v="0"/>
    <x v="120"/>
    <x v="447"/>
    <n v="0"/>
    <x v="0"/>
    <x v="0"/>
    <x v="3"/>
  </r>
  <r>
    <x v="0"/>
    <s v="1790567699001"/>
    <x v="19"/>
    <x v="0"/>
    <x v="0"/>
    <x v="120"/>
    <x v="447"/>
    <n v="101.3"/>
    <x v="0"/>
    <x v="0"/>
    <x v="3"/>
  </r>
  <r>
    <x v="0"/>
    <s v="1790866084001"/>
    <x v="20"/>
    <x v="0"/>
    <x v="0"/>
    <x v="120"/>
    <x v="447"/>
    <n v="0"/>
    <x v="0"/>
    <x v="0"/>
    <x v="3"/>
  </r>
  <r>
    <x v="0"/>
    <s v="1790900193001"/>
    <x v="21"/>
    <x v="0"/>
    <x v="0"/>
    <x v="120"/>
    <x v="447"/>
    <n v="23005.66"/>
    <x v="0"/>
    <x v="0"/>
    <x v="3"/>
  </r>
  <r>
    <x v="0"/>
    <s v="1790979016001"/>
    <x v="22"/>
    <x v="0"/>
    <x v="0"/>
    <x v="120"/>
    <x v="447"/>
    <n v="0"/>
    <x v="0"/>
    <x v="0"/>
    <x v="3"/>
  </r>
  <r>
    <x v="0"/>
    <s v="1791708040001"/>
    <x v="23"/>
    <x v="0"/>
    <x v="0"/>
    <x v="120"/>
    <x v="447"/>
    <n v="0"/>
    <x v="0"/>
    <x v="0"/>
    <x v="3"/>
  </r>
  <r>
    <x v="0"/>
    <s v="1890001323001"/>
    <x v="24"/>
    <x v="0"/>
    <x v="0"/>
    <x v="120"/>
    <x v="447"/>
    <n v="6121.89"/>
    <x v="0"/>
    <x v="0"/>
    <x v="3"/>
  </r>
  <r>
    <x v="0"/>
    <s v="1890003628001"/>
    <x v="25"/>
    <x v="0"/>
    <x v="0"/>
    <x v="120"/>
    <x v="447"/>
    <n v="0"/>
    <x v="0"/>
    <x v="0"/>
    <x v="3"/>
  </r>
  <r>
    <x v="0"/>
    <s v="1890037646001"/>
    <x v="26"/>
    <x v="0"/>
    <x v="0"/>
    <x v="120"/>
    <x v="447"/>
    <n v="654.32000000000005"/>
    <x v="0"/>
    <x v="0"/>
    <x v="3"/>
  </r>
  <r>
    <x v="0"/>
    <s v="1890080967001"/>
    <x v="27"/>
    <x v="0"/>
    <x v="0"/>
    <x v="120"/>
    <x v="447"/>
    <n v="0"/>
    <x v="0"/>
    <x v="0"/>
    <x v="3"/>
  </r>
  <r>
    <x v="0"/>
    <s v="1890141877001"/>
    <x v="28"/>
    <x v="0"/>
    <x v="0"/>
    <x v="120"/>
    <x v="447"/>
    <n v="0"/>
    <x v="0"/>
    <x v="0"/>
    <x v="3"/>
  </r>
  <r>
    <x v="0"/>
    <s v="1891709591001"/>
    <x v="29"/>
    <x v="0"/>
    <x v="0"/>
    <x v="120"/>
    <x v="447"/>
    <n v="0"/>
    <x v="0"/>
    <x v="0"/>
    <x v="3"/>
  </r>
  <r>
    <x v="0"/>
    <s v="1891710328001"/>
    <x v="30"/>
    <x v="0"/>
    <x v="0"/>
    <x v="120"/>
    <x v="447"/>
    <n v="0"/>
    <x v="0"/>
    <x v="0"/>
    <x v="3"/>
  </r>
  <r>
    <x v="0"/>
    <s v="0190115798001"/>
    <x v="0"/>
    <x v="0"/>
    <x v="1"/>
    <x v="120"/>
    <x v="447"/>
    <n v="103917.32"/>
    <x v="0"/>
    <x v="0"/>
    <x v="3"/>
  </r>
  <r>
    <x v="0"/>
    <s v="0190155722001"/>
    <x v="1"/>
    <x v="0"/>
    <x v="1"/>
    <x v="120"/>
    <x v="447"/>
    <n v="0"/>
    <x v="0"/>
    <x v="0"/>
    <x v="3"/>
  </r>
  <r>
    <x v="0"/>
    <s v="0290003288001"/>
    <x v="2"/>
    <x v="0"/>
    <x v="1"/>
    <x v="120"/>
    <x v="447"/>
    <n v="0"/>
    <x v="0"/>
    <x v="0"/>
    <x v="3"/>
  </r>
  <r>
    <x v="0"/>
    <s v="0390027923001"/>
    <x v="3"/>
    <x v="0"/>
    <x v="1"/>
    <x v="120"/>
    <x v="447"/>
    <n v="0"/>
    <x v="0"/>
    <x v="0"/>
    <x v="3"/>
  </r>
  <r>
    <x v="0"/>
    <s v="0490001883001"/>
    <x v="4"/>
    <x v="0"/>
    <x v="1"/>
    <x v="120"/>
    <x v="447"/>
    <n v="0"/>
    <x v="0"/>
    <x v="0"/>
    <x v="3"/>
  </r>
  <r>
    <x v="0"/>
    <s v="0490002669001"/>
    <x v="5"/>
    <x v="0"/>
    <x v="1"/>
    <x v="120"/>
    <x v="447"/>
    <n v="0"/>
    <x v="0"/>
    <x v="0"/>
    <x v="3"/>
  </r>
  <r>
    <x v="0"/>
    <s v="0590052000001"/>
    <x v="6"/>
    <x v="0"/>
    <x v="1"/>
    <x v="120"/>
    <x v="447"/>
    <n v="0"/>
    <x v="0"/>
    <x v="0"/>
    <x v="3"/>
  </r>
  <r>
    <x v="0"/>
    <s v="0690045389001"/>
    <x v="7"/>
    <x v="0"/>
    <x v="1"/>
    <x v="120"/>
    <x v="447"/>
    <n v="0"/>
    <x v="0"/>
    <x v="0"/>
    <x v="3"/>
  </r>
  <r>
    <x v="0"/>
    <s v="0691706710001"/>
    <x v="8"/>
    <x v="0"/>
    <x v="1"/>
    <x v="120"/>
    <x v="447"/>
    <n v="0"/>
    <x v="0"/>
    <x v="0"/>
    <x v="3"/>
  </r>
  <r>
    <x v="0"/>
    <s v="0790024656001"/>
    <x v="9"/>
    <x v="0"/>
    <x v="1"/>
    <x v="120"/>
    <x v="447"/>
    <n v="10370.469999999999"/>
    <x v="0"/>
    <x v="0"/>
    <x v="3"/>
  </r>
  <r>
    <x v="0"/>
    <s v="1090033456001"/>
    <x v="10"/>
    <x v="0"/>
    <x v="1"/>
    <x v="120"/>
    <x v="447"/>
    <n v="55.95"/>
    <x v="0"/>
    <x v="0"/>
    <x v="3"/>
  </r>
  <r>
    <x v="0"/>
    <s v="1091720902001"/>
    <x v="11"/>
    <x v="0"/>
    <x v="1"/>
    <x v="120"/>
    <x v="447"/>
    <n v="0"/>
    <x v="0"/>
    <x v="0"/>
    <x v="3"/>
  </r>
  <r>
    <x v="0"/>
    <s v="1190068389001"/>
    <x v="12"/>
    <x v="0"/>
    <x v="1"/>
    <x v="120"/>
    <x v="447"/>
    <n v="0"/>
    <x v="0"/>
    <x v="0"/>
    <x v="3"/>
  </r>
  <r>
    <x v="0"/>
    <s v="1390013678001"/>
    <x v="13"/>
    <x v="0"/>
    <x v="1"/>
    <x v="120"/>
    <x v="447"/>
    <n v="1"/>
    <x v="0"/>
    <x v="0"/>
    <x v="3"/>
  </r>
  <r>
    <x v="0"/>
    <s v="1690012606001"/>
    <x v="14"/>
    <x v="0"/>
    <x v="1"/>
    <x v="120"/>
    <x v="447"/>
    <n v="0"/>
    <x v="0"/>
    <x v="0"/>
    <x v="3"/>
  </r>
  <r>
    <x v="0"/>
    <s v="1790093204001"/>
    <x v="15"/>
    <x v="0"/>
    <x v="1"/>
    <x v="120"/>
    <x v="447"/>
    <n v="0"/>
    <x v="0"/>
    <x v="0"/>
    <x v="3"/>
  </r>
  <r>
    <x v="0"/>
    <s v="1790325083001"/>
    <x v="16"/>
    <x v="0"/>
    <x v="1"/>
    <x v="120"/>
    <x v="447"/>
    <n v="44975.32"/>
    <x v="0"/>
    <x v="0"/>
    <x v="3"/>
  </r>
  <r>
    <x v="0"/>
    <s v="1790451801001"/>
    <x v="17"/>
    <x v="0"/>
    <x v="1"/>
    <x v="120"/>
    <x v="447"/>
    <n v="27936.26"/>
    <x v="0"/>
    <x v="0"/>
    <x v="3"/>
  </r>
  <r>
    <x v="0"/>
    <s v="1790501469001"/>
    <x v="18"/>
    <x v="0"/>
    <x v="1"/>
    <x v="120"/>
    <x v="447"/>
    <n v="0"/>
    <x v="0"/>
    <x v="0"/>
    <x v="3"/>
  </r>
  <r>
    <x v="0"/>
    <s v="1790567699001"/>
    <x v="19"/>
    <x v="0"/>
    <x v="1"/>
    <x v="120"/>
    <x v="447"/>
    <n v="152.27000000000001"/>
    <x v="0"/>
    <x v="0"/>
    <x v="3"/>
  </r>
  <r>
    <x v="0"/>
    <s v="1790866084001"/>
    <x v="20"/>
    <x v="0"/>
    <x v="1"/>
    <x v="120"/>
    <x v="447"/>
    <n v="0"/>
    <x v="0"/>
    <x v="0"/>
    <x v="3"/>
  </r>
  <r>
    <x v="0"/>
    <s v="1790900193001"/>
    <x v="21"/>
    <x v="0"/>
    <x v="1"/>
    <x v="120"/>
    <x v="447"/>
    <n v="24419.1"/>
    <x v="0"/>
    <x v="0"/>
    <x v="3"/>
  </r>
  <r>
    <x v="0"/>
    <s v="1790979016001"/>
    <x v="22"/>
    <x v="0"/>
    <x v="1"/>
    <x v="120"/>
    <x v="447"/>
    <n v="0"/>
    <x v="0"/>
    <x v="0"/>
    <x v="3"/>
  </r>
  <r>
    <x v="0"/>
    <s v="1791708040001"/>
    <x v="23"/>
    <x v="0"/>
    <x v="1"/>
    <x v="120"/>
    <x v="447"/>
    <n v="0"/>
    <x v="0"/>
    <x v="0"/>
    <x v="3"/>
  </r>
  <r>
    <x v="0"/>
    <s v="1890001323001"/>
    <x v="24"/>
    <x v="0"/>
    <x v="1"/>
    <x v="120"/>
    <x v="447"/>
    <n v="6714.42"/>
    <x v="0"/>
    <x v="0"/>
    <x v="3"/>
  </r>
  <r>
    <x v="0"/>
    <s v="1890003628001"/>
    <x v="25"/>
    <x v="0"/>
    <x v="1"/>
    <x v="120"/>
    <x v="447"/>
    <n v="0"/>
    <x v="0"/>
    <x v="0"/>
    <x v="3"/>
  </r>
  <r>
    <x v="0"/>
    <s v="1890037646001"/>
    <x v="26"/>
    <x v="0"/>
    <x v="1"/>
    <x v="120"/>
    <x v="447"/>
    <n v="981.66"/>
    <x v="0"/>
    <x v="0"/>
    <x v="3"/>
  </r>
  <r>
    <x v="0"/>
    <s v="1890080967001"/>
    <x v="27"/>
    <x v="0"/>
    <x v="1"/>
    <x v="120"/>
    <x v="447"/>
    <n v="0"/>
    <x v="0"/>
    <x v="0"/>
    <x v="3"/>
  </r>
  <r>
    <x v="0"/>
    <s v="1890141877001"/>
    <x v="28"/>
    <x v="0"/>
    <x v="1"/>
    <x v="120"/>
    <x v="447"/>
    <n v="0"/>
    <x v="0"/>
    <x v="0"/>
    <x v="3"/>
  </r>
  <r>
    <x v="0"/>
    <s v="1891709591001"/>
    <x v="29"/>
    <x v="0"/>
    <x v="1"/>
    <x v="120"/>
    <x v="447"/>
    <n v="0"/>
    <x v="0"/>
    <x v="0"/>
    <x v="3"/>
  </r>
  <r>
    <x v="0"/>
    <s v="1891710328001"/>
    <x v="30"/>
    <x v="0"/>
    <x v="1"/>
    <x v="120"/>
    <x v="447"/>
    <n v="0"/>
    <x v="0"/>
    <x v="0"/>
    <x v="3"/>
  </r>
  <r>
    <x v="0"/>
    <s v="11"/>
    <x v="31"/>
    <x v="0"/>
    <x v="0"/>
    <x v="120"/>
    <x v="447"/>
    <n v="205347.87"/>
    <x v="0"/>
    <x v="0"/>
    <x v="3"/>
  </r>
  <r>
    <x v="0"/>
    <s v="11"/>
    <x v="31"/>
    <x v="0"/>
    <x v="1"/>
    <x v="120"/>
    <x v="447"/>
    <n v="219523.77"/>
    <x v="0"/>
    <x v="0"/>
    <x v="3"/>
  </r>
  <r>
    <x v="0"/>
    <s v="12"/>
    <x v="32"/>
    <x v="0"/>
    <x v="0"/>
    <x v="120"/>
    <x v="447"/>
    <n v="205347.87"/>
    <x v="0"/>
    <x v="0"/>
    <x v="3"/>
  </r>
  <r>
    <x v="0"/>
    <s v="12"/>
    <x v="32"/>
    <x v="0"/>
    <x v="1"/>
    <x v="120"/>
    <x v="447"/>
    <n v="219523.77"/>
    <x v="0"/>
    <x v="0"/>
    <x v="3"/>
  </r>
  <r>
    <x v="0"/>
    <s v="0190115798001"/>
    <x v="0"/>
    <x v="0"/>
    <x v="0"/>
    <x v="133"/>
    <x v="448"/>
    <n v="0"/>
    <x v="0"/>
    <x v="0"/>
    <x v="2"/>
  </r>
  <r>
    <x v="0"/>
    <s v="0190155722001"/>
    <x v="1"/>
    <x v="0"/>
    <x v="0"/>
    <x v="133"/>
    <x v="448"/>
    <n v="0"/>
    <x v="0"/>
    <x v="0"/>
    <x v="2"/>
  </r>
  <r>
    <x v="0"/>
    <s v="0290003288001"/>
    <x v="2"/>
    <x v="0"/>
    <x v="0"/>
    <x v="133"/>
    <x v="448"/>
    <n v="0"/>
    <x v="0"/>
    <x v="0"/>
    <x v="2"/>
  </r>
  <r>
    <x v="0"/>
    <s v="0390027923001"/>
    <x v="3"/>
    <x v="0"/>
    <x v="0"/>
    <x v="133"/>
    <x v="448"/>
    <n v="0"/>
    <x v="0"/>
    <x v="0"/>
    <x v="2"/>
  </r>
  <r>
    <x v="0"/>
    <s v="0490001883001"/>
    <x v="4"/>
    <x v="0"/>
    <x v="0"/>
    <x v="133"/>
    <x v="448"/>
    <n v="0"/>
    <x v="0"/>
    <x v="0"/>
    <x v="2"/>
  </r>
  <r>
    <x v="0"/>
    <s v="0490002669001"/>
    <x v="5"/>
    <x v="0"/>
    <x v="0"/>
    <x v="133"/>
    <x v="448"/>
    <n v="0"/>
    <x v="0"/>
    <x v="0"/>
    <x v="2"/>
  </r>
  <r>
    <x v="0"/>
    <s v="0590052000001"/>
    <x v="6"/>
    <x v="0"/>
    <x v="0"/>
    <x v="133"/>
    <x v="448"/>
    <n v="0"/>
    <x v="0"/>
    <x v="0"/>
    <x v="2"/>
  </r>
  <r>
    <x v="0"/>
    <s v="0690045389001"/>
    <x v="7"/>
    <x v="0"/>
    <x v="0"/>
    <x v="133"/>
    <x v="448"/>
    <n v="0"/>
    <x v="0"/>
    <x v="0"/>
    <x v="2"/>
  </r>
  <r>
    <x v="0"/>
    <s v="0691706710001"/>
    <x v="8"/>
    <x v="0"/>
    <x v="0"/>
    <x v="133"/>
    <x v="448"/>
    <n v="0"/>
    <x v="0"/>
    <x v="0"/>
    <x v="2"/>
  </r>
  <r>
    <x v="0"/>
    <s v="0790024656001"/>
    <x v="9"/>
    <x v="0"/>
    <x v="0"/>
    <x v="133"/>
    <x v="448"/>
    <n v="0"/>
    <x v="0"/>
    <x v="0"/>
    <x v="2"/>
  </r>
  <r>
    <x v="0"/>
    <s v="1090033456001"/>
    <x v="10"/>
    <x v="0"/>
    <x v="0"/>
    <x v="133"/>
    <x v="448"/>
    <n v="0"/>
    <x v="0"/>
    <x v="0"/>
    <x v="2"/>
  </r>
  <r>
    <x v="0"/>
    <s v="1091720902001"/>
    <x v="11"/>
    <x v="0"/>
    <x v="0"/>
    <x v="133"/>
    <x v="448"/>
    <n v="0"/>
    <x v="0"/>
    <x v="0"/>
    <x v="2"/>
  </r>
  <r>
    <x v="0"/>
    <s v="1190068389001"/>
    <x v="12"/>
    <x v="0"/>
    <x v="0"/>
    <x v="133"/>
    <x v="448"/>
    <n v="0"/>
    <x v="0"/>
    <x v="0"/>
    <x v="2"/>
  </r>
  <r>
    <x v="0"/>
    <s v="1390013678001"/>
    <x v="13"/>
    <x v="0"/>
    <x v="0"/>
    <x v="133"/>
    <x v="448"/>
    <n v="1"/>
    <x v="0"/>
    <x v="0"/>
    <x v="2"/>
  </r>
  <r>
    <x v="0"/>
    <s v="1690012606001"/>
    <x v="14"/>
    <x v="0"/>
    <x v="0"/>
    <x v="133"/>
    <x v="448"/>
    <n v="0"/>
    <x v="0"/>
    <x v="0"/>
    <x v="2"/>
  </r>
  <r>
    <x v="0"/>
    <s v="1790093204001"/>
    <x v="15"/>
    <x v="0"/>
    <x v="0"/>
    <x v="133"/>
    <x v="448"/>
    <n v="0"/>
    <x v="0"/>
    <x v="0"/>
    <x v="2"/>
  </r>
  <r>
    <x v="0"/>
    <s v="1790325083001"/>
    <x v="16"/>
    <x v="0"/>
    <x v="0"/>
    <x v="133"/>
    <x v="448"/>
    <n v="4919.92"/>
    <x v="0"/>
    <x v="0"/>
    <x v="2"/>
  </r>
  <r>
    <x v="0"/>
    <s v="1790451801001"/>
    <x v="17"/>
    <x v="0"/>
    <x v="0"/>
    <x v="133"/>
    <x v="448"/>
    <n v="2803.76"/>
    <x v="0"/>
    <x v="0"/>
    <x v="2"/>
  </r>
  <r>
    <x v="0"/>
    <s v="1790501469001"/>
    <x v="18"/>
    <x v="0"/>
    <x v="0"/>
    <x v="133"/>
    <x v="448"/>
    <n v="0"/>
    <x v="0"/>
    <x v="0"/>
    <x v="2"/>
  </r>
  <r>
    <x v="0"/>
    <s v="1790567699001"/>
    <x v="19"/>
    <x v="0"/>
    <x v="0"/>
    <x v="133"/>
    <x v="448"/>
    <n v="0"/>
    <x v="0"/>
    <x v="0"/>
    <x v="2"/>
  </r>
  <r>
    <x v="0"/>
    <s v="1790866084001"/>
    <x v="20"/>
    <x v="0"/>
    <x v="0"/>
    <x v="133"/>
    <x v="448"/>
    <n v="0"/>
    <x v="0"/>
    <x v="0"/>
    <x v="2"/>
  </r>
  <r>
    <x v="0"/>
    <s v="1790900193001"/>
    <x v="21"/>
    <x v="0"/>
    <x v="0"/>
    <x v="133"/>
    <x v="448"/>
    <n v="8668.25"/>
    <x v="0"/>
    <x v="0"/>
    <x v="2"/>
  </r>
  <r>
    <x v="0"/>
    <s v="1790979016001"/>
    <x v="22"/>
    <x v="0"/>
    <x v="0"/>
    <x v="133"/>
    <x v="448"/>
    <n v="0"/>
    <x v="0"/>
    <x v="0"/>
    <x v="2"/>
  </r>
  <r>
    <x v="0"/>
    <s v="1791708040001"/>
    <x v="23"/>
    <x v="0"/>
    <x v="0"/>
    <x v="133"/>
    <x v="448"/>
    <n v="0"/>
    <x v="0"/>
    <x v="0"/>
    <x v="2"/>
  </r>
  <r>
    <x v="0"/>
    <s v="1890001323001"/>
    <x v="24"/>
    <x v="0"/>
    <x v="0"/>
    <x v="133"/>
    <x v="448"/>
    <n v="2701.54"/>
    <x v="0"/>
    <x v="0"/>
    <x v="2"/>
  </r>
  <r>
    <x v="0"/>
    <s v="1890003628001"/>
    <x v="25"/>
    <x v="0"/>
    <x v="0"/>
    <x v="133"/>
    <x v="448"/>
    <n v="0"/>
    <x v="0"/>
    <x v="0"/>
    <x v="2"/>
  </r>
  <r>
    <x v="0"/>
    <s v="1890037646001"/>
    <x v="26"/>
    <x v="0"/>
    <x v="0"/>
    <x v="133"/>
    <x v="448"/>
    <n v="0"/>
    <x v="0"/>
    <x v="0"/>
    <x v="2"/>
  </r>
  <r>
    <x v="0"/>
    <s v="1890080967001"/>
    <x v="27"/>
    <x v="0"/>
    <x v="0"/>
    <x v="133"/>
    <x v="448"/>
    <n v="0"/>
    <x v="0"/>
    <x v="0"/>
    <x v="2"/>
  </r>
  <r>
    <x v="0"/>
    <s v="1890141877001"/>
    <x v="28"/>
    <x v="0"/>
    <x v="0"/>
    <x v="133"/>
    <x v="448"/>
    <n v="0"/>
    <x v="0"/>
    <x v="0"/>
    <x v="2"/>
  </r>
  <r>
    <x v="0"/>
    <s v="1891709591001"/>
    <x v="29"/>
    <x v="0"/>
    <x v="0"/>
    <x v="133"/>
    <x v="448"/>
    <n v="0"/>
    <x v="0"/>
    <x v="0"/>
    <x v="2"/>
  </r>
  <r>
    <x v="0"/>
    <s v="1891710328001"/>
    <x v="30"/>
    <x v="0"/>
    <x v="0"/>
    <x v="133"/>
    <x v="448"/>
    <n v="0"/>
    <x v="0"/>
    <x v="0"/>
    <x v="2"/>
  </r>
  <r>
    <x v="0"/>
    <s v="0190115798001"/>
    <x v="0"/>
    <x v="0"/>
    <x v="1"/>
    <x v="133"/>
    <x v="448"/>
    <n v="0"/>
    <x v="0"/>
    <x v="0"/>
    <x v="2"/>
  </r>
  <r>
    <x v="0"/>
    <s v="0190155722001"/>
    <x v="1"/>
    <x v="0"/>
    <x v="1"/>
    <x v="133"/>
    <x v="448"/>
    <n v="0"/>
    <x v="0"/>
    <x v="0"/>
    <x v="2"/>
  </r>
  <r>
    <x v="0"/>
    <s v="0290003288001"/>
    <x v="2"/>
    <x v="0"/>
    <x v="1"/>
    <x v="133"/>
    <x v="448"/>
    <n v="0"/>
    <x v="0"/>
    <x v="0"/>
    <x v="2"/>
  </r>
  <r>
    <x v="0"/>
    <s v="0390027923001"/>
    <x v="3"/>
    <x v="0"/>
    <x v="1"/>
    <x v="133"/>
    <x v="448"/>
    <n v="0"/>
    <x v="0"/>
    <x v="0"/>
    <x v="2"/>
  </r>
  <r>
    <x v="0"/>
    <s v="0490001883001"/>
    <x v="4"/>
    <x v="0"/>
    <x v="1"/>
    <x v="133"/>
    <x v="448"/>
    <n v="0"/>
    <x v="0"/>
    <x v="0"/>
    <x v="2"/>
  </r>
  <r>
    <x v="0"/>
    <s v="0490002669001"/>
    <x v="5"/>
    <x v="0"/>
    <x v="1"/>
    <x v="133"/>
    <x v="448"/>
    <n v="0"/>
    <x v="0"/>
    <x v="0"/>
    <x v="2"/>
  </r>
  <r>
    <x v="0"/>
    <s v="0590052000001"/>
    <x v="6"/>
    <x v="0"/>
    <x v="1"/>
    <x v="133"/>
    <x v="448"/>
    <n v="0"/>
    <x v="0"/>
    <x v="0"/>
    <x v="2"/>
  </r>
  <r>
    <x v="0"/>
    <s v="0690045389001"/>
    <x v="7"/>
    <x v="0"/>
    <x v="1"/>
    <x v="133"/>
    <x v="448"/>
    <n v="0"/>
    <x v="0"/>
    <x v="0"/>
    <x v="2"/>
  </r>
  <r>
    <x v="0"/>
    <s v="0691706710001"/>
    <x v="8"/>
    <x v="0"/>
    <x v="1"/>
    <x v="133"/>
    <x v="448"/>
    <n v="0"/>
    <x v="0"/>
    <x v="0"/>
    <x v="2"/>
  </r>
  <r>
    <x v="0"/>
    <s v="0790024656001"/>
    <x v="9"/>
    <x v="0"/>
    <x v="1"/>
    <x v="133"/>
    <x v="448"/>
    <n v="0"/>
    <x v="0"/>
    <x v="0"/>
    <x v="2"/>
  </r>
  <r>
    <x v="0"/>
    <s v="1090033456001"/>
    <x v="10"/>
    <x v="0"/>
    <x v="1"/>
    <x v="133"/>
    <x v="448"/>
    <n v="0"/>
    <x v="0"/>
    <x v="0"/>
    <x v="2"/>
  </r>
  <r>
    <x v="0"/>
    <s v="1091720902001"/>
    <x v="11"/>
    <x v="0"/>
    <x v="1"/>
    <x v="133"/>
    <x v="448"/>
    <n v="0"/>
    <x v="0"/>
    <x v="0"/>
    <x v="2"/>
  </r>
  <r>
    <x v="0"/>
    <s v="1190068389001"/>
    <x v="12"/>
    <x v="0"/>
    <x v="1"/>
    <x v="133"/>
    <x v="448"/>
    <n v="0"/>
    <x v="0"/>
    <x v="0"/>
    <x v="2"/>
  </r>
  <r>
    <x v="0"/>
    <s v="1390013678001"/>
    <x v="13"/>
    <x v="0"/>
    <x v="1"/>
    <x v="133"/>
    <x v="448"/>
    <n v="1"/>
    <x v="0"/>
    <x v="0"/>
    <x v="2"/>
  </r>
  <r>
    <x v="0"/>
    <s v="1690012606001"/>
    <x v="14"/>
    <x v="0"/>
    <x v="1"/>
    <x v="133"/>
    <x v="448"/>
    <n v="0"/>
    <x v="0"/>
    <x v="0"/>
    <x v="2"/>
  </r>
  <r>
    <x v="0"/>
    <s v="1790093204001"/>
    <x v="15"/>
    <x v="0"/>
    <x v="1"/>
    <x v="133"/>
    <x v="448"/>
    <n v="0"/>
    <x v="0"/>
    <x v="0"/>
    <x v="2"/>
  </r>
  <r>
    <x v="0"/>
    <s v="1790325083001"/>
    <x v="16"/>
    <x v="0"/>
    <x v="1"/>
    <x v="133"/>
    <x v="448"/>
    <n v="4663.07"/>
    <x v="0"/>
    <x v="0"/>
    <x v="2"/>
  </r>
  <r>
    <x v="0"/>
    <s v="1790451801001"/>
    <x v="17"/>
    <x v="0"/>
    <x v="1"/>
    <x v="133"/>
    <x v="448"/>
    <n v="3523.95"/>
    <x v="0"/>
    <x v="0"/>
    <x v="2"/>
  </r>
  <r>
    <x v="0"/>
    <s v="1790501469001"/>
    <x v="18"/>
    <x v="0"/>
    <x v="1"/>
    <x v="133"/>
    <x v="448"/>
    <n v="0"/>
    <x v="0"/>
    <x v="0"/>
    <x v="2"/>
  </r>
  <r>
    <x v="0"/>
    <s v="1790567699001"/>
    <x v="19"/>
    <x v="0"/>
    <x v="1"/>
    <x v="133"/>
    <x v="448"/>
    <n v="0"/>
    <x v="0"/>
    <x v="0"/>
    <x v="2"/>
  </r>
  <r>
    <x v="0"/>
    <s v="1790866084001"/>
    <x v="20"/>
    <x v="0"/>
    <x v="1"/>
    <x v="133"/>
    <x v="448"/>
    <n v="0"/>
    <x v="0"/>
    <x v="0"/>
    <x v="2"/>
  </r>
  <r>
    <x v="0"/>
    <s v="1790900193001"/>
    <x v="21"/>
    <x v="0"/>
    <x v="1"/>
    <x v="133"/>
    <x v="448"/>
    <n v="9367.14"/>
    <x v="0"/>
    <x v="0"/>
    <x v="2"/>
  </r>
  <r>
    <x v="0"/>
    <s v="1790979016001"/>
    <x v="22"/>
    <x v="0"/>
    <x v="1"/>
    <x v="133"/>
    <x v="448"/>
    <n v="0"/>
    <x v="0"/>
    <x v="0"/>
    <x v="2"/>
  </r>
  <r>
    <x v="0"/>
    <s v="1791708040001"/>
    <x v="23"/>
    <x v="0"/>
    <x v="1"/>
    <x v="133"/>
    <x v="448"/>
    <n v="0"/>
    <x v="0"/>
    <x v="0"/>
    <x v="2"/>
  </r>
  <r>
    <x v="0"/>
    <s v="1890001323001"/>
    <x v="24"/>
    <x v="0"/>
    <x v="1"/>
    <x v="133"/>
    <x v="448"/>
    <n v="2984.95"/>
    <x v="0"/>
    <x v="0"/>
    <x v="2"/>
  </r>
  <r>
    <x v="0"/>
    <s v="1890003628001"/>
    <x v="25"/>
    <x v="0"/>
    <x v="1"/>
    <x v="133"/>
    <x v="448"/>
    <n v="0"/>
    <x v="0"/>
    <x v="0"/>
    <x v="2"/>
  </r>
  <r>
    <x v="0"/>
    <s v="1890037646001"/>
    <x v="26"/>
    <x v="0"/>
    <x v="1"/>
    <x v="133"/>
    <x v="448"/>
    <n v="0"/>
    <x v="0"/>
    <x v="0"/>
    <x v="2"/>
  </r>
  <r>
    <x v="0"/>
    <s v="1890080967001"/>
    <x v="27"/>
    <x v="0"/>
    <x v="1"/>
    <x v="133"/>
    <x v="448"/>
    <n v="0"/>
    <x v="0"/>
    <x v="0"/>
    <x v="2"/>
  </r>
  <r>
    <x v="0"/>
    <s v="1890141877001"/>
    <x v="28"/>
    <x v="0"/>
    <x v="1"/>
    <x v="133"/>
    <x v="448"/>
    <n v="0"/>
    <x v="0"/>
    <x v="0"/>
    <x v="2"/>
  </r>
  <r>
    <x v="0"/>
    <s v="1891709591001"/>
    <x v="29"/>
    <x v="0"/>
    <x v="1"/>
    <x v="133"/>
    <x v="448"/>
    <n v="0"/>
    <x v="0"/>
    <x v="0"/>
    <x v="2"/>
  </r>
  <r>
    <x v="0"/>
    <s v="1891710328001"/>
    <x v="30"/>
    <x v="0"/>
    <x v="1"/>
    <x v="133"/>
    <x v="448"/>
    <n v="0"/>
    <x v="0"/>
    <x v="0"/>
    <x v="2"/>
  </r>
  <r>
    <x v="0"/>
    <s v="11"/>
    <x v="31"/>
    <x v="0"/>
    <x v="0"/>
    <x v="133"/>
    <x v="448"/>
    <n v="19094.47"/>
    <x v="0"/>
    <x v="0"/>
    <x v="2"/>
  </r>
  <r>
    <x v="0"/>
    <s v="11"/>
    <x v="31"/>
    <x v="0"/>
    <x v="1"/>
    <x v="133"/>
    <x v="448"/>
    <n v="20540.11"/>
    <x v="0"/>
    <x v="0"/>
    <x v="2"/>
  </r>
  <r>
    <x v="0"/>
    <s v="12"/>
    <x v="32"/>
    <x v="0"/>
    <x v="0"/>
    <x v="133"/>
    <x v="448"/>
    <n v="19094.47"/>
    <x v="0"/>
    <x v="0"/>
    <x v="2"/>
  </r>
  <r>
    <x v="0"/>
    <s v="12"/>
    <x v="32"/>
    <x v="0"/>
    <x v="1"/>
    <x v="133"/>
    <x v="448"/>
    <n v="20540.11"/>
    <x v="0"/>
    <x v="0"/>
    <x v="2"/>
  </r>
  <r>
    <x v="0"/>
    <s v="0190115798001"/>
    <x v="0"/>
    <x v="0"/>
    <x v="0"/>
    <x v="36"/>
    <x v="449"/>
    <n v="0"/>
    <x v="0"/>
    <x v="0"/>
    <x v="3"/>
  </r>
  <r>
    <x v="0"/>
    <s v="0190155722001"/>
    <x v="1"/>
    <x v="0"/>
    <x v="0"/>
    <x v="36"/>
    <x v="449"/>
    <n v="0"/>
    <x v="0"/>
    <x v="0"/>
    <x v="3"/>
  </r>
  <r>
    <x v="0"/>
    <s v="0290003288001"/>
    <x v="2"/>
    <x v="0"/>
    <x v="0"/>
    <x v="36"/>
    <x v="449"/>
    <n v="0"/>
    <x v="0"/>
    <x v="0"/>
    <x v="3"/>
  </r>
  <r>
    <x v="0"/>
    <s v="0390027923001"/>
    <x v="3"/>
    <x v="0"/>
    <x v="0"/>
    <x v="36"/>
    <x v="449"/>
    <n v="0"/>
    <x v="0"/>
    <x v="0"/>
    <x v="3"/>
  </r>
  <r>
    <x v="0"/>
    <s v="0490001883001"/>
    <x v="4"/>
    <x v="0"/>
    <x v="0"/>
    <x v="36"/>
    <x v="449"/>
    <n v="0"/>
    <x v="0"/>
    <x v="0"/>
    <x v="3"/>
  </r>
  <r>
    <x v="0"/>
    <s v="0490002669001"/>
    <x v="5"/>
    <x v="0"/>
    <x v="0"/>
    <x v="36"/>
    <x v="449"/>
    <n v="0"/>
    <x v="0"/>
    <x v="0"/>
    <x v="3"/>
  </r>
  <r>
    <x v="0"/>
    <s v="0590052000001"/>
    <x v="6"/>
    <x v="0"/>
    <x v="0"/>
    <x v="36"/>
    <x v="449"/>
    <n v="0"/>
    <x v="0"/>
    <x v="0"/>
    <x v="3"/>
  </r>
  <r>
    <x v="0"/>
    <s v="0690045389001"/>
    <x v="7"/>
    <x v="0"/>
    <x v="0"/>
    <x v="36"/>
    <x v="449"/>
    <n v="0"/>
    <x v="0"/>
    <x v="0"/>
    <x v="3"/>
  </r>
  <r>
    <x v="0"/>
    <s v="0691706710001"/>
    <x v="8"/>
    <x v="0"/>
    <x v="0"/>
    <x v="36"/>
    <x v="449"/>
    <n v="0"/>
    <x v="0"/>
    <x v="0"/>
    <x v="3"/>
  </r>
  <r>
    <x v="0"/>
    <s v="0790024656001"/>
    <x v="9"/>
    <x v="0"/>
    <x v="0"/>
    <x v="36"/>
    <x v="449"/>
    <n v="0"/>
    <x v="0"/>
    <x v="0"/>
    <x v="3"/>
  </r>
  <r>
    <x v="0"/>
    <s v="1090033456001"/>
    <x v="10"/>
    <x v="0"/>
    <x v="0"/>
    <x v="36"/>
    <x v="449"/>
    <n v="0"/>
    <x v="0"/>
    <x v="0"/>
    <x v="3"/>
  </r>
  <r>
    <x v="0"/>
    <s v="1091720902001"/>
    <x v="11"/>
    <x v="0"/>
    <x v="0"/>
    <x v="36"/>
    <x v="449"/>
    <n v="0"/>
    <x v="0"/>
    <x v="0"/>
    <x v="3"/>
  </r>
  <r>
    <x v="0"/>
    <s v="1190068389001"/>
    <x v="12"/>
    <x v="0"/>
    <x v="0"/>
    <x v="36"/>
    <x v="449"/>
    <n v="0"/>
    <x v="0"/>
    <x v="0"/>
    <x v="3"/>
  </r>
  <r>
    <x v="0"/>
    <s v="1390013678001"/>
    <x v="13"/>
    <x v="0"/>
    <x v="0"/>
    <x v="36"/>
    <x v="449"/>
    <n v="0"/>
    <x v="0"/>
    <x v="0"/>
    <x v="3"/>
  </r>
  <r>
    <x v="0"/>
    <s v="1690012606001"/>
    <x v="14"/>
    <x v="0"/>
    <x v="0"/>
    <x v="36"/>
    <x v="449"/>
    <n v="0"/>
    <x v="0"/>
    <x v="0"/>
    <x v="3"/>
  </r>
  <r>
    <x v="0"/>
    <s v="1790093204001"/>
    <x v="15"/>
    <x v="0"/>
    <x v="0"/>
    <x v="36"/>
    <x v="449"/>
    <n v="0"/>
    <x v="0"/>
    <x v="0"/>
    <x v="3"/>
  </r>
  <r>
    <x v="0"/>
    <s v="1790325083001"/>
    <x v="16"/>
    <x v="0"/>
    <x v="0"/>
    <x v="36"/>
    <x v="449"/>
    <n v="0"/>
    <x v="0"/>
    <x v="0"/>
    <x v="3"/>
  </r>
  <r>
    <x v="0"/>
    <s v="1790451801001"/>
    <x v="17"/>
    <x v="0"/>
    <x v="0"/>
    <x v="36"/>
    <x v="449"/>
    <n v="0"/>
    <x v="0"/>
    <x v="0"/>
    <x v="3"/>
  </r>
  <r>
    <x v="0"/>
    <s v="1790501469001"/>
    <x v="18"/>
    <x v="0"/>
    <x v="0"/>
    <x v="36"/>
    <x v="449"/>
    <n v="0"/>
    <x v="0"/>
    <x v="0"/>
    <x v="3"/>
  </r>
  <r>
    <x v="0"/>
    <s v="1790567699001"/>
    <x v="19"/>
    <x v="0"/>
    <x v="0"/>
    <x v="36"/>
    <x v="449"/>
    <n v="0"/>
    <x v="0"/>
    <x v="0"/>
    <x v="3"/>
  </r>
  <r>
    <x v="0"/>
    <s v="1790866084001"/>
    <x v="20"/>
    <x v="0"/>
    <x v="0"/>
    <x v="36"/>
    <x v="449"/>
    <n v="0"/>
    <x v="0"/>
    <x v="0"/>
    <x v="3"/>
  </r>
  <r>
    <x v="0"/>
    <s v="1790900193001"/>
    <x v="21"/>
    <x v="0"/>
    <x v="0"/>
    <x v="36"/>
    <x v="449"/>
    <n v="0"/>
    <x v="0"/>
    <x v="0"/>
    <x v="3"/>
  </r>
  <r>
    <x v="0"/>
    <s v="1790979016001"/>
    <x v="22"/>
    <x v="0"/>
    <x v="0"/>
    <x v="36"/>
    <x v="449"/>
    <n v="0"/>
    <x v="0"/>
    <x v="0"/>
    <x v="3"/>
  </r>
  <r>
    <x v="0"/>
    <s v="1791708040001"/>
    <x v="23"/>
    <x v="0"/>
    <x v="0"/>
    <x v="36"/>
    <x v="449"/>
    <n v="0"/>
    <x v="0"/>
    <x v="0"/>
    <x v="3"/>
  </r>
  <r>
    <x v="0"/>
    <s v="1890001323001"/>
    <x v="24"/>
    <x v="0"/>
    <x v="0"/>
    <x v="36"/>
    <x v="449"/>
    <n v="0"/>
    <x v="0"/>
    <x v="0"/>
    <x v="3"/>
  </r>
  <r>
    <x v="0"/>
    <s v="1890003628001"/>
    <x v="25"/>
    <x v="0"/>
    <x v="0"/>
    <x v="36"/>
    <x v="449"/>
    <n v="0"/>
    <x v="0"/>
    <x v="0"/>
    <x v="3"/>
  </r>
  <r>
    <x v="0"/>
    <s v="1890037646001"/>
    <x v="26"/>
    <x v="0"/>
    <x v="0"/>
    <x v="36"/>
    <x v="449"/>
    <n v="0"/>
    <x v="0"/>
    <x v="0"/>
    <x v="3"/>
  </r>
  <r>
    <x v="0"/>
    <s v="1890080967001"/>
    <x v="27"/>
    <x v="0"/>
    <x v="0"/>
    <x v="36"/>
    <x v="449"/>
    <n v="0"/>
    <x v="0"/>
    <x v="0"/>
    <x v="3"/>
  </r>
  <r>
    <x v="0"/>
    <s v="1890141877001"/>
    <x v="28"/>
    <x v="0"/>
    <x v="0"/>
    <x v="36"/>
    <x v="449"/>
    <n v="0"/>
    <x v="0"/>
    <x v="0"/>
    <x v="3"/>
  </r>
  <r>
    <x v="0"/>
    <s v="1891709591001"/>
    <x v="29"/>
    <x v="0"/>
    <x v="0"/>
    <x v="36"/>
    <x v="449"/>
    <n v="0"/>
    <x v="0"/>
    <x v="0"/>
    <x v="3"/>
  </r>
  <r>
    <x v="0"/>
    <s v="1891710328001"/>
    <x v="30"/>
    <x v="0"/>
    <x v="0"/>
    <x v="36"/>
    <x v="449"/>
    <n v="0"/>
    <x v="0"/>
    <x v="0"/>
    <x v="3"/>
  </r>
  <r>
    <x v="0"/>
    <s v="0190115798001"/>
    <x v="0"/>
    <x v="0"/>
    <x v="1"/>
    <x v="36"/>
    <x v="449"/>
    <n v="0"/>
    <x v="0"/>
    <x v="0"/>
    <x v="3"/>
  </r>
  <r>
    <x v="0"/>
    <s v="0190155722001"/>
    <x v="1"/>
    <x v="0"/>
    <x v="1"/>
    <x v="36"/>
    <x v="449"/>
    <n v="0"/>
    <x v="0"/>
    <x v="0"/>
    <x v="3"/>
  </r>
  <r>
    <x v="0"/>
    <s v="0290003288001"/>
    <x v="2"/>
    <x v="0"/>
    <x v="1"/>
    <x v="36"/>
    <x v="449"/>
    <n v="0"/>
    <x v="0"/>
    <x v="0"/>
    <x v="3"/>
  </r>
  <r>
    <x v="0"/>
    <s v="0390027923001"/>
    <x v="3"/>
    <x v="0"/>
    <x v="1"/>
    <x v="36"/>
    <x v="449"/>
    <n v="0"/>
    <x v="0"/>
    <x v="0"/>
    <x v="3"/>
  </r>
  <r>
    <x v="0"/>
    <s v="0490001883001"/>
    <x v="4"/>
    <x v="0"/>
    <x v="1"/>
    <x v="36"/>
    <x v="449"/>
    <n v="0"/>
    <x v="0"/>
    <x v="0"/>
    <x v="3"/>
  </r>
  <r>
    <x v="0"/>
    <s v="0490002669001"/>
    <x v="5"/>
    <x v="0"/>
    <x v="1"/>
    <x v="36"/>
    <x v="449"/>
    <n v="0"/>
    <x v="0"/>
    <x v="0"/>
    <x v="3"/>
  </r>
  <r>
    <x v="0"/>
    <s v="0590052000001"/>
    <x v="6"/>
    <x v="0"/>
    <x v="1"/>
    <x v="36"/>
    <x v="449"/>
    <n v="0"/>
    <x v="0"/>
    <x v="0"/>
    <x v="3"/>
  </r>
  <r>
    <x v="0"/>
    <s v="0690045389001"/>
    <x v="7"/>
    <x v="0"/>
    <x v="1"/>
    <x v="36"/>
    <x v="449"/>
    <n v="0"/>
    <x v="0"/>
    <x v="0"/>
    <x v="3"/>
  </r>
  <r>
    <x v="0"/>
    <s v="0691706710001"/>
    <x v="8"/>
    <x v="0"/>
    <x v="1"/>
    <x v="36"/>
    <x v="449"/>
    <n v="0"/>
    <x v="0"/>
    <x v="0"/>
    <x v="3"/>
  </r>
  <r>
    <x v="0"/>
    <s v="0790024656001"/>
    <x v="9"/>
    <x v="0"/>
    <x v="1"/>
    <x v="36"/>
    <x v="449"/>
    <n v="0"/>
    <x v="0"/>
    <x v="0"/>
    <x v="3"/>
  </r>
  <r>
    <x v="0"/>
    <s v="1090033456001"/>
    <x v="10"/>
    <x v="0"/>
    <x v="1"/>
    <x v="36"/>
    <x v="449"/>
    <n v="0"/>
    <x v="0"/>
    <x v="0"/>
    <x v="3"/>
  </r>
  <r>
    <x v="0"/>
    <s v="1091720902001"/>
    <x v="11"/>
    <x v="0"/>
    <x v="1"/>
    <x v="36"/>
    <x v="449"/>
    <n v="0"/>
    <x v="0"/>
    <x v="0"/>
    <x v="3"/>
  </r>
  <r>
    <x v="0"/>
    <s v="1190068389001"/>
    <x v="12"/>
    <x v="0"/>
    <x v="1"/>
    <x v="36"/>
    <x v="449"/>
    <n v="0"/>
    <x v="0"/>
    <x v="0"/>
    <x v="3"/>
  </r>
  <r>
    <x v="0"/>
    <s v="1390013678001"/>
    <x v="13"/>
    <x v="0"/>
    <x v="1"/>
    <x v="36"/>
    <x v="449"/>
    <n v="0"/>
    <x v="0"/>
    <x v="0"/>
    <x v="3"/>
  </r>
  <r>
    <x v="0"/>
    <s v="1690012606001"/>
    <x v="14"/>
    <x v="0"/>
    <x v="1"/>
    <x v="36"/>
    <x v="449"/>
    <n v="0"/>
    <x v="0"/>
    <x v="0"/>
    <x v="3"/>
  </r>
  <r>
    <x v="0"/>
    <s v="1790093204001"/>
    <x v="15"/>
    <x v="0"/>
    <x v="1"/>
    <x v="36"/>
    <x v="449"/>
    <n v="0"/>
    <x v="0"/>
    <x v="0"/>
    <x v="3"/>
  </r>
  <r>
    <x v="0"/>
    <s v="1790325083001"/>
    <x v="16"/>
    <x v="0"/>
    <x v="1"/>
    <x v="36"/>
    <x v="449"/>
    <n v="0"/>
    <x v="0"/>
    <x v="0"/>
    <x v="3"/>
  </r>
  <r>
    <x v="0"/>
    <s v="1790451801001"/>
    <x v="17"/>
    <x v="0"/>
    <x v="1"/>
    <x v="36"/>
    <x v="449"/>
    <n v="0"/>
    <x v="0"/>
    <x v="0"/>
    <x v="3"/>
  </r>
  <r>
    <x v="0"/>
    <s v="1790501469001"/>
    <x v="18"/>
    <x v="0"/>
    <x v="1"/>
    <x v="36"/>
    <x v="449"/>
    <n v="0"/>
    <x v="0"/>
    <x v="0"/>
    <x v="3"/>
  </r>
  <r>
    <x v="0"/>
    <s v="1790567699001"/>
    <x v="19"/>
    <x v="0"/>
    <x v="1"/>
    <x v="36"/>
    <x v="449"/>
    <n v="0"/>
    <x v="0"/>
    <x v="0"/>
    <x v="3"/>
  </r>
  <r>
    <x v="0"/>
    <s v="1790866084001"/>
    <x v="20"/>
    <x v="0"/>
    <x v="1"/>
    <x v="36"/>
    <x v="449"/>
    <n v="0"/>
    <x v="0"/>
    <x v="0"/>
    <x v="3"/>
  </r>
  <r>
    <x v="0"/>
    <s v="1790900193001"/>
    <x v="21"/>
    <x v="0"/>
    <x v="1"/>
    <x v="36"/>
    <x v="449"/>
    <n v="0"/>
    <x v="0"/>
    <x v="0"/>
    <x v="3"/>
  </r>
  <r>
    <x v="0"/>
    <s v="1790979016001"/>
    <x v="22"/>
    <x v="0"/>
    <x v="1"/>
    <x v="36"/>
    <x v="449"/>
    <n v="0"/>
    <x v="0"/>
    <x v="0"/>
    <x v="3"/>
  </r>
  <r>
    <x v="0"/>
    <s v="1791708040001"/>
    <x v="23"/>
    <x v="0"/>
    <x v="1"/>
    <x v="36"/>
    <x v="449"/>
    <n v="0"/>
    <x v="0"/>
    <x v="0"/>
    <x v="3"/>
  </r>
  <r>
    <x v="0"/>
    <s v="1890001323001"/>
    <x v="24"/>
    <x v="0"/>
    <x v="1"/>
    <x v="36"/>
    <x v="449"/>
    <n v="0"/>
    <x v="0"/>
    <x v="0"/>
    <x v="3"/>
  </r>
  <r>
    <x v="0"/>
    <s v="1890003628001"/>
    <x v="25"/>
    <x v="0"/>
    <x v="1"/>
    <x v="36"/>
    <x v="449"/>
    <n v="0"/>
    <x v="0"/>
    <x v="0"/>
    <x v="3"/>
  </r>
  <r>
    <x v="0"/>
    <s v="1890037646001"/>
    <x v="26"/>
    <x v="0"/>
    <x v="1"/>
    <x v="36"/>
    <x v="449"/>
    <n v="0"/>
    <x v="0"/>
    <x v="0"/>
    <x v="3"/>
  </r>
  <r>
    <x v="0"/>
    <s v="1890080967001"/>
    <x v="27"/>
    <x v="0"/>
    <x v="1"/>
    <x v="36"/>
    <x v="449"/>
    <n v="0"/>
    <x v="0"/>
    <x v="0"/>
    <x v="3"/>
  </r>
  <r>
    <x v="0"/>
    <s v="1890141877001"/>
    <x v="28"/>
    <x v="0"/>
    <x v="1"/>
    <x v="36"/>
    <x v="449"/>
    <n v="0"/>
    <x v="0"/>
    <x v="0"/>
    <x v="3"/>
  </r>
  <r>
    <x v="0"/>
    <s v="1891709591001"/>
    <x v="29"/>
    <x v="0"/>
    <x v="1"/>
    <x v="36"/>
    <x v="449"/>
    <n v="0"/>
    <x v="0"/>
    <x v="0"/>
    <x v="3"/>
  </r>
  <r>
    <x v="0"/>
    <s v="1891710328001"/>
    <x v="30"/>
    <x v="0"/>
    <x v="1"/>
    <x v="36"/>
    <x v="449"/>
    <n v="0"/>
    <x v="0"/>
    <x v="0"/>
    <x v="3"/>
  </r>
  <r>
    <x v="0"/>
    <s v="11"/>
    <x v="31"/>
    <x v="0"/>
    <x v="0"/>
    <x v="36"/>
    <x v="449"/>
    <n v="0"/>
    <x v="0"/>
    <x v="0"/>
    <x v="3"/>
  </r>
  <r>
    <x v="0"/>
    <s v="11"/>
    <x v="31"/>
    <x v="0"/>
    <x v="1"/>
    <x v="36"/>
    <x v="449"/>
    <n v="0"/>
    <x v="0"/>
    <x v="0"/>
    <x v="3"/>
  </r>
  <r>
    <x v="0"/>
    <s v="12"/>
    <x v="32"/>
    <x v="0"/>
    <x v="0"/>
    <x v="36"/>
    <x v="449"/>
    <n v="0"/>
    <x v="0"/>
    <x v="0"/>
    <x v="3"/>
  </r>
  <r>
    <x v="0"/>
    <s v="12"/>
    <x v="32"/>
    <x v="0"/>
    <x v="1"/>
    <x v="36"/>
    <x v="449"/>
    <n v="0"/>
    <x v="0"/>
    <x v="0"/>
    <x v="3"/>
  </r>
  <r>
    <x v="0"/>
    <s v="0190115798001"/>
    <x v="0"/>
    <x v="0"/>
    <x v="0"/>
    <x v="37"/>
    <x v="450"/>
    <n v="0"/>
    <x v="0"/>
    <x v="0"/>
    <x v="3"/>
  </r>
  <r>
    <x v="0"/>
    <s v="0190155722001"/>
    <x v="1"/>
    <x v="0"/>
    <x v="0"/>
    <x v="37"/>
    <x v="450"/>
    <n v="0"/>
    <x v="0"/>
    <x v="0"/>
    <x v="3"/>
  </r>
  <r>
    <x v="0"/>
    <s v="0290003288001"/>
    <x v="2"/>
    <x v="0"/>
    <x v="0"/>
    <x v="37"/>
    <x v="450"/>
    <n v="0"/>
    <x v="0"/>
    <x v="0"/>
    <x v="3"/>
  </r>
  <r>
    <x v="0"/>
    <s v="0390027923001"/>
    <x v="3"/>
    <x v="0"/>
    <x v="0"/>
    <x v="37"/>
    <x v="450"/>
    <n v="0"/>
    <x v="0"/>
    <x v="0"/>
    <x v="3"/>
  </r>
  <r>
    <x v="0"/>
    <s v="0490001883001"/>
    <x v="4"/>
    <x v="0"/>
    <x v="0"/>
    <x v="37"/>
    <x v="450"/>
    <n v="0"/>
    <x v="0"/>
    <x v="0"/>
    <x v="3"/>
  </r>
  <r>
    <x v="0"/>
    <s v="0490002669001"/>
    <x v="5"/>
    <x v="0"/>
    <x v="0"/>
    <x v="37"/>
    <x v="450"/>
    <n v="0"/>
    <x v="0"/>
    <x v="0"/>
    <x v="3"/>
  </r>
  <r>
    <x v="0"/>
    <s v="0590052000001"/>
    <x v="6"/>
    <x v="0"/>
    <x v="0"/>
    <x v="37"/>
    <x v="450"/>
    <n v="0"/>
    <x v="0"/>
    <x v="0"/>
    <x v="3"/>
  </r>
  <r>
    <x v="0"/>
    <s v="0690045389001"/>
    <x v="7"/>
    <x v="0"/>
    <x v="0"/>
    <x v="37"/>
    <x v="450"/>
    <n v="0"/>
    <x v="0"/>
    <x v="0"/>
    <x v="3"/>
  </r>
  <r>
    <x v="0"/>
    <s v="0691706710001"/>
    <x v="8"/>
    <x v="0"/>
    <x v="0"/>
    <x v="37"/>
    <x v="450"/>
    <n v="0"/>
    <x v="0"/>
    <x v="0"/>
    <x v="3"/>
  </r>
  <r>
    <x v="0"/>
    <s v="0790024656001"/>
    <x v="9"/>
    <x v="0"/>
    <x v="0"/>
    <x v="37"/>
    <x v="450"/>
    <n v="0"/>
    <x v="0"/>
    <x v="0"/>
    <x v="3"/>
  </r>
  <r>
    <x v="0"/>
    <s v="1090033456001"/>
    <x v="10"/>
    <x v="0"/>
    <x v="0"/>
    <x v="37"/>
    <x v="450"/>
    <n v="0"/>
    <x v="0"/>
    <x v="0"/>
    <x v="3"/>
  </r>
  <r>
    <x v="0"/>
    <s v="1091720902001"/>
    <x v="11"/>
    <x v="0"/>
    <x v="0"/>
    <x v="37"/>
    <x v="450"/>
    <n v="0"/>
    <x v="0"/>
    <x v="0"/>
    <x v="3"/>
  </r>
  <r>
    <x v="0"/>
    <s v="1190068389001"/>
    <x v="12"/>
    <x v="0"/>
    <x v="0"/>
    <x v="37"/>
    <x v="450"/>
    <n v="0"/>
    <x v="0"/>
    <x v="0"/>
    <x v="3"/>
  </r>
  <r>
    <x v="0"/>
    <s v="1390013678001"/>
    <x v="13"/>
    <x v="0"/>
    <x v="0"/>
    <x v="37"/>
    <x v="450"/>
    <n v="0"/>
    <x v="0"/>
    <x v="0"/>
    <x v="3"/>
  </r>
  <r>
    <x v="0"/>
    <s v="1690012606001"/>
    <x v="14"/>
    <x v="0"/>
    <x v="0"/>
    <x v="37"/>
    <x v="450"/>
    <n v="0"/>
    <x v="0"/>
    <x v="0"/>
    <x v="3"/>
  </r>
  <r>
    <x v="0"/>
    <s v="1790093204001"/>
    <x v="15"/>
    <x v="0"/>
    <x v="0"/>
    <x v="37"/>
    <x v="450"/>
    <n v="0"/>
    <x v="0"/>
    <x v="0"/>
    <x v="3"/>
  </r>
  <r>
    <x v="0"/>
    <s v="1790325083001"/>
    <x v="16"/>
    <x v="0"/>
    <x v="0"/>
    <x v="37"/>
    <x v="450"/>
    <n v="303.73"/>
    <x v="0"/>
    <x v="0"/>
    <x v="3"/>
  </r>
  <r>
    <x v="0"/>
    <s v="1790451801001"/>
    <x v="17"/>
    <x v="0"/>
    <x v="0"/>
    <x v="37"/>
    <x v="450"/>
    <n v="908.3"/>
    <x v="0"/>
    <x v="0"/>
    <x v="3"/>
  </r>
  <r>
    <x v="0"/>
    <s v="1790501469001"/>
    <x v="18"/>
    <x v="0"/>
    <x v="0"/>
    <x v="37"/>
    <x v="450"/>
    <n v="0"/>
    <x v="0"/>
    <x v="0"/>
    <x v="3"/>
  </r>
  <r>
    <x v="0"/>
    <s v="1790567699001"/>
    <x v="19"/>
    <x v="0"/>
    <x v="0"/>
    <x v="37"/>
    <x v="450"/>
    <n v="0"/>
    <x v="0"/>
    <x v="0"/>
    <x v="3"/>
  </r>
  <r>
    <x v="0"/>
    <s v="1790866084001"/>
    <x v="20"/>
    <x v="0"/>
    <x v="0"/>
    <x v="37"/>
    <x v="450"/>
    <n v="0"/>
    <x v="0"/>
    <x v="0"/>
    <x v="3"/>
  </r>
  <r>
    <x v="0"/>
    <s v="1790900193001"/>
    <x v="21"/>
    <x v="0"/>
    <x v="0"/>
    <x v="37"/>
    <x v="450"/>
    <n v="608.11"/>
    <x v="0"/>
    <x v="0"/>
    <x v="3"/>
  </r>
  <r>
    <x v="0"/>
    <s v="1790979016001"/>
    <x v="22"/>
    <x v="0"/>
    <x v="0"/>
    <x v="37"/>
    <x v="450"/>
    <n v="0"/>
    <x v="0"/>
    <x v="0"/>
    <x v="3"/>
  </r>
  <r>
    <x v="0"/>
    <s v="1791708040001"/>
    <x v="23"/>
    <x v="0"/>
    <x v="0"/>
    <x v="37"/>
    <x v="450"/>
    <n v="0"/>
    <x v="0"/>
    <x v="0"/>
    <x v="3"/>
  </r>
  <r>
    <x v="0"/>
    <s v="1890001323001"/>
    <x v="24"/>
    <x v="0"/>
    <x v="0"/>
    <x v="37"/>
    <x v="450"/>
    <n v="443.22"/>
    <x v="0"/>
    <x v="0"/>
    <x v="3"/>
  </r>
  <r>
    <x v="0"/>
    <s v="1890003628001"/>
    <x v="25"/>
    <x v="0"/>
    <x v="0"/>
    <x v="37"/>
    <x v="450"/>
    <n v="0"/>
    <x v="0"/>
    <x v="0"/>
    <x v="3"/>
  </r>
  <r>
    <x v="0"/>
    <s v="1890037646001"/>
    <x v="26"/>
    <x v="0"/>
    <x v="0"/>
    <x v="37"/>
    <x v="450"/>
    <n v="0"/>
    <x v="0"/>
    <x v="0"/>
    <x v="3"/>
  </r>
  <r>
    <x v="0"/>
    <s v="1890080967001"/>
    <x v="27"/>
    <x v="0"/>
    <x v="0"/>
    <x v="37"/>
    <x v="450"/>
    <n v="0"/>
    <x v="0"/>
    <x v="0"/>
    <x v="3"/>
  </r>
  <r>
    <x v="0"/>
    <s v="1890141877001"/>
    <x v="28"/>
    <x v="0"/>
    <x v="0"/>
    <x v="37"/>
    <x v="450"/>
    <n v="0"/>
    <x v="0"/>
    <x v="0"/>
    <x v="3"/>
  </r>
  <r>
    <x v="0"/>
    <s v="1891709591001"/>
    <x v="29"/>
    <x v="0"/>
    <x v="0"/>
    <x v="37"/>
    <x v="450"/>
    <n v="0"/>
    <x v="0"/>
    <x v="0"/>
    <x v="3"/>
  </r>
  <r>
    <x v="0"/>
    <s v="1891710328001"/>
    <x v="30"/>
    <x v="0"/>
    <x v="0"/>
    <x v="37"/>
    <x v="450"/>
    <n v="0"/>
    <x v="0"/>
    <x v="0"/>
    <x v="3"/>
  </r>
  <r>
    <x v="0"/>
    <s v="0190115798001"/>
    <x v="0"/>
    <x v="0"/>
    <x v="1"/>
    <x v="37"/>
    <x v="450"/>
    <n v="0"/>
    <x v="0"/>
    <x v="0"/>
    <x v="3"/>
  </r>
  <r>
    <x v="0"/>
    <s v="0190155722001"/>
    <x v="1"/>
    <x v="0"/>
    <x v="1"/>
    <x v="37"/>
    <x v="450"/>
    <n v="0"/>
    <x v="0"/>
    <x v="0"/>
    <x v="3"/>
  </r>
  <r>
    <x v="0"/>
    <s v="0290003288001"/>
    <x v="2"/>
    <x v="0"/>
    <x v="1"/>
    <x v="37"/>
    <x v="450"/>
    <n v="0"/>
    <x v="0"/>
    <x v="0"/>
    <x v="3"/>
  </r>
  <r>
    <x v="0"/>
    <s v="0390027923001"/>
    <x v="3"/>
    <x v="0"/>
    <x v="1"/>
    <x v="37"/>
    <x v="450"/>
    <n v="0"/>
    <x v="0"/>
    <x v="0"/>
    <x v="3"/>
  </r>
  <r>
    <x v="0"/>
    <s v="0490001883001"/>
    <x v="4"/>
    <x v="0"/>
    <x v="1"/>
    <x v="37"/>
    <x v="450"/>
    <n v="0"/>
    <x v="0"/>
    <x v="0"/>
    <x v="3"/>
  </r>
  <r>
    <x v="0"/>
    <s v="0490002669001"/>
    <x v="5"/>
    <x v="0"/>
    <x v="1"/>
    <x v="37"/>
    <x v="450"/>
    <n v="0"/>
    <x v="0"/>
    <x v="0"/>
    <x v="3"/>
  </r>
  <r>
    <x v="0"/>
    <s v="0590052000001"/>
    <x v="6"/>
    <x v="0"/>
    <x v="1"/>
    <x v="37"/>
    <x v="450"/>
    <n v="0"/>
    <x v="0"/>
    <x v="0"/>
    <x v="3"/>
  </r>
  <r>
    <x v="0"/>
    <s v="0690045389001"/>
    <x v="7"/>
    <x v="0"/>
    <x v="1"/>
    <x v="37"/>
    <x v="450"/>
    <n v="0"/>
    <x v="0"/>
    <x v="0"/>
    <x v="3"/>
  </r>
  <r>
    <x v="0"/>
    <s v="0691706710001"/>
    <x v="8"/>
    <x v="0"/>
    <x v="1"/>
    <x v="37"/>
    <x v="450"/>
    <n v="0"/>
    <x v="0"/>
    <x v="0"/>
    <x v="3"/>
  </r>
  <r>
    <x v="0"/>
    <s v="0790024656001"/>
    <x v="9"/>
    <x v="0"/>
    <x v="1"/>
    <x v="37"/>
    <x v="450"/>
    <n v="0"/>
    <x v="0"/>
    <x v="0"/>
    <x v="3"/>
  </r>
  <r>
    <x v="0"/>
    <s v="1090033456001"/>
    <x v="10"/>
    <x v="0"/>
    <x v="1"/>
    <x v="37"/>
    <x v="450"/>
    <n v="0"/>
    <x v="0"/>
    <x v="0"/>
    <x v="3"/>
  </r>
  <r>
    <x v="0"/>
    <s v="1091720902001"/>
    <x v="11"/>
    <x v="0"/>
    <x v="1"/>
    <x v="37"/>
    <x v="450"/>
    <n v="0"/>
    <x v="0"/>
    <x v="0"/>
    <x v="3"/>
  </r>
  <r>
    <x v="0"/>
    <s v="1190068389001"/>
    <x v="12"/>
    <x v="0"/>
    <x v="1"/>
    <x v="37"/>
    <x v="450"/>
    <n v="0"/>
    <x v="0"/>
    <x v="0"/>
    <x v="3"/>
  </r>
  <r>
    <x v="0"/>
    <s v="1390013678001"/>
    <x v="13"/>
    <x v="0"/>
    <x v="1"/>
    <x v="37"/>
    <x v="450"/>
    <n v="0"/>
    <x v="0"/>
    <x v="0"/>
    <x v="3"/>
  </r>
  <r>
    <x v="0"/>
    <s v="1690012606001"/>
    <x v="14"/>
    <x v="0"/>
    <x v="1"/>
    <x v="37"/>
    <x v="450"/>
    <n v="0"/>
    <x v="0"/>
    <x v="0"/>
    <x v="3"/>
  </r>
  <r>
    <x v="0"/>
    <s v="1790093204001"/>
    <x v="15"/>
    <x v="0"/>
    <x v="1"/>
    <x v="37"/>
    <x v="450"/>
    <n v="0"/>
    <x v="0"/>
    <x v="0"/>
    <x v="3"/>
  </r>
  <r>
    <x v="0"/>
    <s v="1790325083001"/>
    <x v="16"/>
    <x v="0"/>
    <x v="1"/>
    <x v="37"/>
    <x v="450"/>
    <n v="400.38"/>
    <x v="0"/>
    <x v="0"/>
    <x v="3"/>
  </r>
  <r>
    <x v="0"/>
    <s v="1790451801001"/>
    <x v="17"/>
    <x v="0"/>
    <x v="1"/>
    <x v="37"/>
    <x v="450"/>
    <n v="920.84"/>
    <x v="0"/>
    <x v="0"/>
    <x v="3"/>
  </r>
  <r>
    <x v="0"/>
    <s v="1790501469001"/>
    <x v="18"/>
    <x v="0"/>
    <x v="1"/>
    <x v="37"/>
    <x v="450"/>
    <n v="0"/>
    <x v="0"/>
    <x v="0"/>
    <x v="3"/>
  </r>
  <r>
    <x v="0"/>
    <s v="1790567699001"/>
    <x v="19"/>
    <x v="0"/>
    <x v="1"/>
    <x v="37"/>
    <x v="450"/>
    <n v="0"/>
    <x v="0"/>
    <x v="0"/>
    <x v="3"/>
  </r>
  <r>
    <x v="0"/>
    <s v="1790866084001"/>
    <x v="20"/>
    <x v="0"/>
    <x v="1"/>
    <x v="37"/>
    <x v="450"/>
    <n v="0"/>
    <x v="0"/>
    <x v="0"/>
    <x v="3"/>
  </r>
  <r>
    <x v="0"/>
    <s v="1790900193001"/>
    <x v="21"/>
    <x v="0"/>
    <x v="1"/>
    <x v="37"/>
    <x v="450"/>
    <n v="854.13"/>
    <x v="0"/>
    <x v="0"/>
    <x v="3"/>
  </r>
  <r>
    <x v="0"/>
    <s v="1790979016001"/>
    <x v="22"/>
    <x v="0"/>
    <x v="1"/>
    <x v="37"/>
    <x v="450"/>
    <n v="0"/>
    <x v="0"/>
    <x v="0"/>
    <x v="3"/>
  </r>
  <r>
    <x v="0"/>
    <s v="1791708040001"/>
    <x v="23"/>
    <x v="0"/>
    <x v="1"/>
    <x v="37"/>
    <x v="450"/>
    <n v="0"/>
    <x v="0"/>
    <x v="0"/>
    <x v="3"/>
  </r>
  <r>
    <x v="0"/>
    <s v="1890001323001"/>
    <x v="24"/>
    <x v="0"/>
    <x v="1"/>
    <x v="37"/>
    <x v="450"/>
    <n v="225.27"/>
    <x v="0"/>
    <x v="0"/>
    <x v="3"/>
  </r>
  <r>
    <x v="0"/>
    <s v="1890003628001"/>
    <x v="25"/>
    <x v="0"/>
    <x v="1"/>
    <x v="37"/>
    <x v="450"/>
    <n v="0"/>
    <x v="0"/>
    <x v="0"/>
    <x v="3"/>
  </r>
  <r>
    <x v="0"/>
    <s v="1890037646001"/>
    <x v="26"/>
    <x v="0"/>
    <x v="1"/>
    <x v="37"/>
    <x v="450"/>
    <n v="0"/>
    <x v="0"/>
    <x v="0"/>
    <x v="3"/>
  </r>
  <r>
    <x v="0"/>
    <s v="1890080967001"/>
    <x v="27"/>
    <x v="0"/>
    <x v="1"/>
    <x v="37"/>
    <x v="450"/>
    <n v="0"/>
    <x v="0"/>
    <x v="0"/>
    <x v="3"/>
  </r>
  <r>
    <x v="0"/>
    <s v="1890141877001"/>
    <x v="28"/>
    <x v="0"/>
    <x v="1"/>
    <x v="37"/>
    <x v="450"/>
    <n v="0"/>
    <x v="0"/>
    <x v="0"/>
    <x v="3"/>
  </r>
  <r>
    <x v="0"/>
    <s v="1891709591001"/>
    <x v="29"/>
    <x v="0"/>
    <x v="1"/>
    <x v="37"/>
    <x v="450"/>
    <n v="0"/>
    <x v="0"/>
    <x v="0"/>
    <x v="3"/>
  </r>
  <r>
    <x v="0"/>
    <s v="1891710328001"/>
    <x v="30"/>
    <x v="0"/>
    <x v="1"/>
    <x v="37"/>
    <x v="450"/>
    <n v="0"/>
    <x v="0"/>
    <x v="0"/>
    <x v="3"/>
  </r>
  <r>
    <x v="0"/>
    <s v="11"/>
    <x v="31"/>
    <x v="0"/>
    <x v="0"/>
    <x v="37"/>
    <x v="450"/>
    <n v="2263.36"/>
    <x v="0"/>
    <x v="0"/>
    <x v="3"/>
  </r>
  <r>
    <x v="0"/>
    <s v="11"/>
    <x v="31"/>
    <x v="0"/>
    <x v="1"/>
    <x v="37"/>
    <x v="450"/>
    <n v="2400.62"/>
    <x v="0"/>
    <x v="0"/>
    <x v="3"/>
  </r>
  <r>
    <x v="0"/>
    <s v="12"/>
    <x v="32"/>
    <x v="0"/>
    <x v="0"/>
    <x v="37"/>
    <x v="450"/>
    <n v="2263.36"/>
    <x v="0"/>
    <x v="0"/>
    <x v="3"/>
  </r>
  <r>
    <x v="0"/>
    <s v="12"/>
    <x v="32"/>
    <x v="0"/>
    <x v="1"/>
    <x v="37"/>
    <x v="450"/>
    <n v="2400.62"/>
    <x v="0"/>
    <x v="0"/>
    <x v="3"/>
  </r>
  <r>
    <x v="0"/>
    <s v="0190115798001"/>
    <x v="0"/>
    <x v="0"/>
    <x v="0"/>
    <x v="122"/>
    <x v="451"/>
    <n v="0"/>
    <x v="0"/>
    <x v="0"/>
    <x v="3"/>
  </r>
  <r>
    <x v="0"/>
    <s v="0190155722001"/>
    <x v="1"/>
    <x v="0"/>
    <x v="0"/>
    <x v="122"/>
    <x v="451"/>
    <n v="0"/>
    <x v="0"/>
    <x v="0"/>
    <x v="3"/>
  </r>
  <r>
    <x v="0"/>
    <s v="0290003288001"/>
    <x v="2"/>
    <x v="0"/>
    <x v="0"/>
    <x v="122"/>
    <x v="451"/>
    <n v="0"/>
    <x v="0"/>
    <x v="0"/>
    <x v="3"/>
  </r>
  <r>
    <x v="0"/>
    <s v="0390027923001"/>
    <x v="3"/>
    <x v="0"/>
    <x v="0"/>
    <x v="122"/>
    <x v="451"/>
    <n v="0"/>
    <x v="0"/>
    <x v="0"/>
    <x v="3"/>
  </r>
  <r>
    <x v="0"/>
    <s v="0490001883001"/>
    <x v="4"/>
    <x v="0"/>
    <x v="0"/>
    <x v="122"/>
    <x v="451"/>
    <n v="0"/>
    <x v="0"/>
    <x v="0"/>
    <x v="3"/>
  </r>
  <r>
    <x v="0"/>
    <s v="0490002669001"/>
    <x v="5"/>
    <x v="0"/>
    <x v="0"/>
    <x v="122"/>
    <x v="451"/>
    <n v="0"/>
    <x v="0"/>
    <x v="0"/>
    <x v="3"/>
  </r>
  <r>
    <x v="0"/>
    <s v="0590052000001"/>
    <x v="6"/>
    <x v="0"/>
    <x v="0"/>
    <x v="122"/>
    <x v="451"/>
    <n v="0"/>
    <x v="0"/>
    <x v="0"/>
    <x v="3"/>
  </r>
  <r>
    <x v="0"/>
    <s v="0690045389001"/>
    <x v="7"/>
    <x v="0"/>
    <x v="0"/>
    <x v="122"/>
    <x v="451"/>
    <n v="0"/>
    <x v="0"/>
    <x v="0"/>
    <x v="3"/>
  </r>
  <r>
    <x v="0"/>
    <s v="0691706710001"/>
    <x v="8"/>
    <x v="0"/>
    <x v="0"/>
    <x v="122"/>
    <x v="451"/>
    <n v="0"/>
    <x v="0"/>
    <x v="0"/>
    <x v="3"/>
  </r>
  <r>
    <x v="0"/>
    <s v="0790024656001"/>
    <x v="9"/>
    <x v="0"/>
    <x v="0"/>
    <x v="122"/>
    <x v="451"/>
    <n v="0"/>
    <x v="0"/>
    <x v="0"/>
    <x v="3"/>
  </r>
  <r>
    <x v="0"/>
    <s v="1090033456001"/>
    <x v="10"/>
    <x v="0"/>
    <x v="0"/>
    <x v="122"/>
    <x v="451"/>
    <n v="0"/>
    <x v="0"/>
    <x v="0"/>
    <x v="3"/>
  </r>
  <r>
    <x v="0"/>
    <s v="1091720902001"/>
    <x v="11"/>
    <x v="0"/>
    <x v="0"/>
    <x v="122"/>
    <x v="451"/>
    <n v="0"/>
    <x v="0"/>
    <x v="0"/>
    <x v="3"/>
  </r>
  <r>
    <x v="0"/>
    <s v="1190068389001"/>
    <x v="12"/>
    <x v="0"/>
    <x v="0"/>
    <x v="122"/>
    <x v="451"/>
    <n v="0"/>
    <x v="0"/>
    <x v="0"/>
    <x v="3"/>
  </r>
  <r>
    <x v="0"/>
    <s v="1390013678001"/>
    <x v="13"/>
    <x v="0"/>
    <x v="0"/>
    <x v="122"/>
    <x v="451"/>
    <n v="0"/>
    <x v="0"/>
    <x v="0"/>
    <x v="3"/>
  </r>
  <r>
    <x v="0"/>
    <s v="1690012606001"/>
    <x v="14"/>
    <x v="0"/>
    <x v="0"/>
    <x v="122"/>
    <x v="451"/>
    <n v="0"/>
    <x v="0"/>
    <x v="0"/>
    <x v="3"/>
  </r>
  <r>
    <x v="0"/>
    <s v="1790093204001"/>
    <x v="15"/>
    <x v="0"/>
    <x v="0"/>
    <x v="122"/>
    <x v="451"/>
    <n v="0"/>
    <x v="0"/>
    <x v="0"/>
    <x v="3"/>
  </r>
  <r>
    <x v="0"/>
    <s v="1790325083001"/>
    <x v="16"/>
    <x v="0"/>
    <x v="0"/>
    <x v="122"/>
    <x v="451"/>
    <n v="3336.74"/>
    <x v="0"/>
    <x v="0"/>
    <x v="3"/>
  </r>
  <r>
    <x v="0"/>
    <s v="1790451801001"/>
    <x v="17"/>
    <x v="0"/>
    <x v="0"/>
    <x v="122"/>
    <x v="451"/>
    <n v="1895.46"/>
    <x v="0"/>
    <x v="0"/>
    <x v="3"/>
  </r>
  <r>
    <x v="0"/>
    <s v="1790501469001"/>
    <x v="18"/>
    <x v="0"/>
    <x v="0"/>
    <x v="122"/>
    <x v="451"/>
    <n v="0"/>
    <x v="0"/>
    <x v="0"/>
    <x v="3"/>
  </r>
  <r>
    <x v="0"/>
    <s v="1790567699001"/>
    <x v="19"/>
    <x v="0"/>
    <x v="0"/>
    <x v="122"/>
    <x v="451"/>
    <n v="0"/>
    <x v="0"/>
    <x v="0"/>
    <x v="3"/>
  </r>
  <r>
    <x v="0"/>
    <s v="1790866084001"/>
    <x v="20"/>
    <x v="0"/>
    <x v="0"/>
    <x v="122"/>
    <x v="451"/>
    <n v="0"/>
    <x v="0"/>
    <x v="0"/>
    <x v="3"/>
  </r>
  <r>
    <x v="0"/>
    <s v="1790900193001"/>
    <x v="21"/>
    <x v="0"/>
    <x v="0"/>
    <x v="122"/>
    <x v="451"/>
    <n v="3289.08"/>
    <x v="0"/>
    <x v="0"/>
    <x v="3"/>
  </r>
  <r>
    <x v="0"/>
    <s v="1790979016001"/>
    <x v="22"/>
    <x v="0"/>
    <x v="0"/>
    <x v="122"/>
    <x v="451"/>
    <n v="0"/>
    <x v="0"/>
    <x v="0"/>
    <x v="3"/>
  </r>
  <r>
    <x v="0"/>
    <s v="1791708040001"/>
    <x v="23"/>
    <x v="0"/>
    <x v="0"/>
    <x v="122"/>
    <x v="451"/>
    <n v="0"/>
    <x v="0"/>
    <x v="0"/>
    <x v="3"/>
  </r>
  <r>
    <x v="0"/>
    <s v="1890001323001"/>
    <x v="24"/>
    <x v="0"/>
    <x v="0"/>
    <x v="122"/>
    <x v="451"/>
    <n v="2067.79"/>
    <x v="0"/>
    <x v="0"/>
    <x v="3"/>
  </r>
  <r>
    <x v="0"/>
    <s v="1890003628001"/>
    <x v="25"/>
    <x v="0"/>
    <x v="0"/>
    <x v="122"/>
    <x v="451"/>
    <n v="0"/>
    <x v="0"/>
    <x v="0"/>
    <x v="3"/>
  </r>
  <r>
    <x v="0"/>
    <s v="1890037646001"/>
    <x v="26"/>
    <x v="0"/>
    <x v="0"/>
    <x v="122"/>
    <x v="451"/>
    <n v="0"/>
    <x v="0"/>
    <x v="0"/>
    <x v="3"/>
  </r>
  <r>
    <x v="0"/>
    <s v="1890080967001"/>
    <x v="27"/>
    <x v="0"/>
    <x v="0"/>
    <x v="122"/>
    <x v="451"/>
    <n v="0"/>
    <x v="0"/>
    <x v="0"/>
    <x v="3"/>
  </r>
  <r>
    <x v="0"/>
    <s v="1890141877001"/>
    <x v="28"/>
    <x v="0"/>
    <x v="0"/>
    <x v="122"/>
    <x v="451"/>
    <n v="0"/>
    <x v="0"/>
    <x v="0"/>
    <x v="3"/>
  </r>
  <r>
    <x v="0"/>
    <s v="1891709591001"/>
    <x v="29"/>
    <x v="0"/>
    <x v="0"/>
    <x v="122"/>
    <x v="451"/>
    <n v="0"/>
    <x v="0"/>
    <x v="0"/>
    <x v="3"/>
  </r>
  <r>
    <x v="0"/>
    <s v="1891710328001"/>
    <x v="30"/>
    <x v="0"/>
    <x v="0"/>
    <x v="122"/>
    <x v="451"/>
    <n v="0"/>
    <x v="0"/>
    <x v="0"/>
    <x v="3"/>
  </r>
  <r>
    <x v="0"/>
    <s v="0190115798001"/>
    <x v="0"/>
    <x v="0"/>
    <x v="1"/>
    <x v="122"/>
    <x v="451"/>
    <n v="0"/>
    <x v="0"/>
    <x v="0"/>
    <x v="3"/>
  </r>
  <r>
    <x v="0"/>
    <s v="0190155722001"/>
    <x v="1"/>
    <x v="0"/>
    <x v="1"/>
    <x v="122"/>
    <x v="451"/>
    <n v="0"/>
    <x v="0"/>
    <x v="0"/>
    <x v="3"/>
  </r>
  <r>
    <x v="0"/>
    <s v="0290003288001"/>
    <x v="2"/>
    <x v="0"/>
    <x v="1"/>
    <x v="122"/>
    <x v="451"/>
    <n v="0"/>
    <x v="0"/>
    <x v="0"/>
    <x v="3"/>
  </r>
  <r>
    <x v="0"/>
    <s v="0390027923001"/>
    <x v="3"/>
    <x v="0"/>
    <x v="1"/>
    <x v="122"/>
    <x v="451"/>
    <n v="0"/>
    <x v="0"/>
    <x v="0"/>
    <x v="3"/>
  </r>
  <r>
    <x v="0"/>
    <s v="0490001883001"/>
    <x v="4"/>
    <x v="0"/>
    <x v="1"/>
    <x v="122"/>
    <x v="451"/>
    <n v="0"/>
    <x v="0"/>
    <x v="0"/>
    <x v="3"/>
  </r>
  <r>
    <x v="0"/>
    <s v="0490002669001"/>
    <x v="5"/>
    <x v="0"/>
    <x v="1"/>
    <x v="122"/>
    <x v="451"/>
    <n v="0"/>
    <x v="0"/>
    <x v="0"/>
    <x v="3"/>
  </r>
  <r>
    <x v="0"/>
    <s v="0590052000001"/>
    <x v="6"/>
    <x v="0"/>
    <x v="1"/>
    <x v="122"/>
    <x v="451"/>
    <n v="0"/>
    <x v="0"/>
    <x v="0"/>
    <x v="3"/>
  </r>
  <r>
    <x v="0"/>
    <s v="0690045389001"/>
    <x v="7"/>
    <x v="0"/>
    <x v="1"/>
    <x v="122"/>
    <x v="451"/>
    <n v="0"/>
    <x v="0"/>
    <x v="0"/>
    <x v="3"/>
  </r>
  <r>
    <x v="0"/>
    <s v="0691706710001"/>
    <x v="8"/>
    <x v="0"/>
    <x v="1"/>
    <x v="122"/>
    <x v="451"/>
    <n v="0"/>
    <x v="0"/>
    <x v="0"/>
    <x v="3"/>
  </r>
  <r>
    <x v="0"/>
    <s v="0790024656001"/>
    <x v="9"/>
    <x v="0"/>
    <x v="1"/>
    <x v="122"/>
    <x v="451"/>
    <n v="0"/>
    <x v="0"/>
    <x v="0"/>
    <x v="3"/>
  </r>
  <r>
    <x v="0"/>
    <s v="1090033456001"/>
    <x v="10"/>
    <x v="0"/>
    <x v="1"/>
    <x v="122"/>
    <x v="451"/>
    <n v="0"/>
    <x v="0"/>
    <x v="0"/>
    <x v="3"/>
  </r>
  <r>
    <x v="0"/>
    <s v="1091720902001"/>
    <x v="11"/>
    <x v="0"/>
    <x v="1"/>
    <x v="122"/>
    <x v="451"/>
    <n v="0"/>
    <x v="0"/>
    <x v="0"/>
    <x v="3"/>
  </r>
  <r>
    <x v="0"/>
    <s v="1190068389001"/>
    <x v="12"/>
    <x v="0"/>
    <x v="1"/>
    <x v="122"/>
    <x v="451"/>
    <n v="0"/>
    <x v="0"/>
    <x v="0"/>
    <x v="3"/>
  </r>
  <r>
    <x v="0"/>
    <s v="1390013678001"/>
    <x v="13"/>
    <x v="0"/>
    <x v="1"/>
    <x v="122"/>
    <x v="451"/>
    <n v="0"/>
    <x v="0"/>
    <x v="0"/>
    <x v="3"/>
  </r>
  <r>
    <x v="0"/>
    <s v="1690012606001"/>
    <x v="14"/>
    <x v="0"/>
    <x v="1"/>
    <x v="122"/>
    <x v="451"/>
    <n v="0"/>
    <x v="0"/>
    <x v="0"/>
    <x v="3"/>
  </r>
  <r>
    <x v="0"/>
    <s v="1790093204001"/>
    <x v="15"/>
    <x v="0"/>
    <x v="1"/>
    <x v="122"/>
    <x v="451"/>
    <n v="0"/>
    <x v="0"/>
    <x v="0"/>
    <x v="3"/>
  </r>
  <r>
    <x v="0"/>
    <s v="1790325083001"/>
    <x v="16"/>
    <x v="0"/>
    <x v="1"/>
    <x v="122"/>
    <x v="451"/>
    <n v="2884.01"/>
    <x v="0"/>
    <x v="0"/>
    <x v="3"/>
  </r>
  <r>
    <x v="0"/>
    <s v="1790451801001"/>
    <x v="17"/>
    <x v="0"/>
    <x v="1"/>
    <x v="122"/>
    <x v="451"/>
    <n v="2427.4699999999998"/>
    <x v="0"/>
    <x v="0"/>
    <x v="3"/>
  </r>
  <r>
    <x v="0"/>
    <s v="1790501469001"/>
    <x v="18"/>
    <x v="0"/>
    <x v="1"/>
    <x v="122"/>
    <x v="451"/>
    <n v="0"/>
    <x v="0"/>
    <x v="0"/>
    <x v="3"/>
  </r>
  <r>
    <x v="0"/>
    <s v="1790567699001"/>
    <x v="19"/>
    <x v="0"/>
    <x v="1"/>
    <x v="122"/>
    <x v="451"/>
    <n v="0"/>
    <x v="0"/>
    <x v="0"/>
    <x v="3"/>
  </r>
  <r>
    <x v="0"/>
    <s v="1790866084001"/>
    <x v="20"/>
    <x v="0"/>
    <x v="1"/>
    <x v="122"/>
    <x v="451"/>
    <n v="0"/>
    <x v="0"/>
    <x v="0"/>
    <x v="3"/>
  </r>
  <r>
    <x v="0"/>
    <s v="1790900193001"/>
    <x v="21"/>
    <x v="0"/>
    <x v="1"/>
    <x v="122"/>
    <x v="451"/>
    <n v="3366.17"/>
    <x v="0"/>
    <x v="0"/>
    <x v="3"/>
  </r>
  <r>
    <x v="0"/>
    <s v="1790979016001"/>
    <x v="22"/>
    <x v="0"/>
    <x v="1"/>
    <x v="122"/>
    <x v="451"/>
    <n v="0"/>
    <x v="0"/>
    <x v="0"/>
    <x v="3"/>
  </r>
  <r>
    <x v="0"/>
    <s v="1791708040001"/>
    <x v="23"/>
    <x v="0"/>
    <x v="1"/>
    <x v="122"/>
    <x v="451"/>
    <n v="0"/>
    <x v="0"/>
    <x v="0"/>
    <x v="3"/>
  </r>
  <r>
    <x v="0"/>
    <s v="1890001323001"/>
    <x v="24"/>
    <x v="0"/>
    <x v="1"/>
    <x v="122"/>
    <x v="451"/>
    <n v="2359.7399999999998"/>
    <x v="0"/>
    <x v="0"/>
    <x v="3"/>
  </r>
  <r>
    <x v="0"/>
    <s v="1890003628001"/>
    <x v="25"/>
    <x v="0"/>
    <x v="1"/>
    <x v="122"/>
    <x v="451"/>
    <n v="0"/>
    <x v="0"/>
    <x v="0"/>
    <x v="3"/>
  </r>
  <r>
    <x v="0"/>
    <s v="1890037646001"/>
    <x v="26"/>
    <x v="0"/>
    <x v="1"/>
    <x v="122"/>
    <x v="451"/>
    <n v="0"/>
    <x v="0"/>
    <x v="0"/>
    <x v="3"/>
  </r>
  <r>
    <x v="0"/>
    <s v="1890080967001"/>
    <x v="27"/>
    <x v="0"/>
    <x v="1"/>
    <x v="122"/>
    <x v="451"/>
    <n v="0"/>
    <x v="0"/>
    <x v="0"/>
    <x v="3"/>
  </r>
  <r>
    <x v="0"/>
    <s v="1890141877001"/>
    <x v="28"/>
    <x v="0"/>
    <x v="1"/>
    <x v="122"/>
    <x v="451"/>
    <n v="0"/>
    <x v="0"/>
    <x v="0"/>
    <x v="3"/>
  </r>
  <r>
    <x v="0"/>
    <s v="1891709591001"/>
    <x v="29"/>
    <x v="0"/>
    <x v="1"/>
    <x v="122"/>
    <x v="451"/>
    <n v="0"/>
    <x v="0"/>
    <x v="0"/>
    <x v="3"/>
  </r>
  <r>
    <x v="0"/>
    <s v="1891710328001"/>
    <x v="30"/>
    <x v="0"/>
    <x v="1"/>
    <x v="122"/>
    <x v="451"/>
    <n v="0"/>
    <x v="0"/>
    <x v="0"/>
    <x v="3"/>
  </r>
  <r>
    <x v="0"/>
    <s v="11"/>
    <x v="31"/>
    <x v="0"/>
    <x v="0"/>
    <x v="122"/>
    <x v="451"/>
    <n v="10589.07"/>
    <x v="0"/>
    <x v="0"/>
    <x v="3"/>
  </r>
  <r>
    <x v="0"/>
    <s v="11"/>
    <x v="31"/>
    <x v="0"/>
    <x v="1"/>
    <x v="122"/>
    <x v="451"/>
    <n v="11037.39"/>
    <x v="0"/>
    <x v="0"/>
    <x v="3"/>
  </r>
  <r>
    <x v="0"/>
    <s v="12"/>
    <x v="32"/>
    <x v="0"/>
    <x v="0"/>
    <x v="122"/>
    <x v="451"/>
    <n v="10589.07"/>
    <x v="0"/>
    <x v="0"/>
    <x v="3"/>
  </r>
  <r>
    <x v="0"/>
    <s v="12"/>
    <x v="32"/>
    <x v="0"/>
    <x v="1"/>
    <x v="122"/>
    <x v="451"/>
    <n v="11037.39"/>
    <x v="0"/>
    <x v="0"/>
    <x v="3"/>
  </r>
  <r>
    <x v="0"/>
    <s v="0190115798001"/>
    <x v="0"/>
    <x v="0"/>
    <x v="0"/>
    <x v="123"/>
    <x v="452"/>
    <n v="0"/>
    <x v="0"/>
    <x v="0"/>
    <x v="3"/>
  </r>
  <r>
    <x v="0"/>
    <s v="0190155722001"/>
    <x v="1"/>
    <x v="0"/>
    <x v="0"/>
    <x v="123"/>
    <x v="452"/>
    <n v="0"/>
    <x v="0"/>
    <x v="0"/>
    <x v="3"/>
  </r>
  <r>
    <x v="0"/>
    <s v="0290003288001"/>
    <x v="2"/>
    <x v="0"/>
    <x v="0"/>
    <x v="123"/>
    <x v="452"/>
    <n v="0"/>
    <x v="0"/>
    <x v="0"/>
    <x v="3"/>
  </r>
  <r>
    <x v="0"/>
    <s v="0390027923001"/>
    <x v="3"/>
    <x v="0"/>
    <x v="0"/>
    <x v="123"/>
    <x v="452"/>
    <n v="0"/>
    <x v="0"/>
    <x v="0"/>
    <x v="3"/>
  </r>
  <r>
    <x v="0"/>
    <s v="0490001883001"/>
    <x v="4"/>
    <x v="0"/>
    <x v="0"/>
    <x v="123"/>
    <x v="452"/>
    <n v="0"/>
    <x v="0"/>
    <x v="0"/>
    <x v="3"/>
  </r>
  <r>
    <x v="0"/>
    <s v="0490002669001"/>
    <x v="5"/>
    <x v="0"/>
    <x v="0"/>
    <x v="123"/>
    <x v="452"/>
    <n v="0"/>
    <x v="0"/>
    <x v="0"/>
    <x v="3"/>
  </r>
  <r>
    <x v="0"/>
    <s v="0590052000001"/>
    <x v="6"/>
    <x v="0"/>
    <x v="0"/>
    <x v="123"/>
    <x v="452"/>
    <n v="0"/>
    <x v="0"/>
    <x v="0"/>
    <x v="3"/>
  </r>
  <r>
    <x v="0"/>
    <s v="0690045389001"/>
    <x v="7"/>
    <x v="0"/>
    <x v="0"/>
    <x v="123"/>
    <x v="452"/>
    <n v="0"/>
    <x v="0"/>
    <x v="0"/>
    <x v="3"/>
  </r>
  <r>
    <x v="0"/>
    <s v="0691706710001"/>
    <x v="8"/>
    <x v="0"/>
    <x v="0"/>
    <x v="123"/>
    <x v="452"/>
    <n v="0"/>
    <x v="0"/>
    <x v="0"/>
    <x v="3"/>
  </r>
  <r>
    <x v="0"/>
    <s v="0790024656001"/>
    <x v="9"/>
    <x v="0"/>
    <x v="0"/>
    <x v="123"/>
    <x v="452"/>
    <n v="0"/>
    <x v="0"/>
    <x v="0"/>
    <x v="3"/>
  </r>
  <r>
    <x v="0"/>
    <s v="1090033456001"/>
    <x v="10"/>
    <x v="0"/>
    <x v="0"/>
    <x v="123"/>
    <x v="452"/>
    <n v="0"/>
    <x v="0"/>
    <x v="0"/>
    <x v="3"/>
  </r>
  <r>
    <x v="0"/>
    <s v="1091720902001"/>
    <x v="11"/>
    <x v="0"/>
    <x v="0"/>
    <x v="123"/>
    <x v="452"/>
    <n v="0"/>
    <x v="0"/>
    <x v="0"/>
    <x v="3"/>
  </r>
  <r>
    <x v="0"/>
    <s v="1190068389001"/>
    <x v="12"/>
    <x v="0"/>
    <x v="0"/>
    <x v="123"/>
    <x v="452"/>
    <n v="0"/>
    <x v="0"/>
    <x v="0"/>
    <x v="3"/>
  </r>
  <r>
    <x v="0"/>
    <s v="1390013678001"/>
    <x v="13"/>
    <x v="0"/>
    <x v="0"/>
    <x v="123"/>
    <x v="452"/>
    <n v="0"/>
    <x v="0"/>
    <x v="0"/>
    <x v="3"/>
  </r>
  <r>
    <x v="0"/>
    <s v="1690012606001"/>
    <x v="14"/>
    <x v="0"/>
    <x v="0"/>
    <x v="123"/>
    <x v="452"/>
    <n v="0"/>
    <x v="0"/>
    <x v="0"/>
    <x v="3"/>
  </r>
  <r>
    <x v="0"/>
    <s v="1790093204001"/>
    <x v="15"/>
    <x v="0"/>
    <x v="0"/>
    <x v="123"/>
    <x v="452"/>
    <n v="0"/>
    <x v="0"/>
    <x v="0"/>
    <x v="3"/>
  </r>
  <r>
    <x v="0"/>
    <s v="1790325083001"/>
    <x v="16"/>
    <x v="0"/>
    <x v="0"/>
    <x v="123"/>
    <x v="452"/>
    <n v="288.62"/>
    <x v="0"/>
    <x v="0"/>
    <x v="3"/>
  </r>
  <r>
    <x v="0"/>
    <s v="1790451801001"/>
    <x v="17"/>
    <x v="0"/>
    <x v="0"/>
    <x v="123"/>
    <x v="452"/>
    <n v="0"/>
    <x v="0"/>
    <x v="0"/>
    <x v="3"/>
  </r>
  <r>
    <x v="0"/>
    <s v="1790501469001"/>
    <x v="18"/>
    <x v="0"/>
    <x v="0"/>
    <x v="123"/>
    <x v="452"/>
    <n v="0"/>
    <x v="0"/>
    <x v="0"/>
    <x v="3"/>
  </r>
  <r>
    <x v="0"/>
    <s v="1790567699001"/>
    <x v="19"/>
    <x v="0"/>
    <x v="0"/>
    <x v="123"/>
    <x v="452"/>
    <n v="0"/>
    <x v="0"/>
    <x v="0"/>
    <x v="3"/>
  </r>
  <r>
    <x v="0"/>
    <s v="1790866084001"/>
    <x v="20"/>
    <x v="0"/>
    <x v="0"/>
    <x v="123"/>
    <x v="452"/>
    <n v="0"/>
    <x v="0"/>
    <x v="0"/>
    <x v="3"/>
  </r>
  <r>
    <x v="0"/>
    <s v="1790900193001"/>
    <x v="21"/>
    <x v="0"/>
    <x v="0"/>
    <x v="123"/>
    <x v="452"/>
    <n v="1107.44"/>
    <x v="0"/>
    <x v="0"/>
    <x v="3"/>
  </r>
  <r>
    <x v="0"/>
    <s v="1790979016001"/>
    <x v="22"/>
    <x v="0"/>
    <x v="0"/>
    <x v="123"/>
    <x v="452"/>
    <n v="0"/>
    <x v="0"/>
    <x v="0"/>
    <x v="3"/>
  </r>
  <r>
    <x v="0"/>
    <s v="1791708040001"/>
    <x v="23"/>
    <x v="0"/>
    <x v="0"/>
    <x v="123"/>
    <x v="452"/>
    <n v="0"/>
    <x v="0"/>
    <x v="0"/>
    <x v="3"/>
  </r>
  <r>
    <x v="0"/>
    <s v="1890001323001"/>
    <x v="24"/>
    <x v="0"/>
    <x v="0"/>
    <x v="123"/>
    <x v="452"/>
    <n v="190.53"/>
    <x v="0"/>
    <x v="0"/>
    <x v="3"/>
  </r>
  <r>
    <x v="0"/>
    <s v="1890003628001"/>
    <x v="25"/>
    <x v="0"/>
    <x v="0"/>
    <x v="123"/>
    <x v="452"/>
    <n v="0"/>
    <x v="0"/>
    <x v="0"/>
    <x v="3"/>
  </r>
  <r>
    <x v="0"/>
    <s v="1890037646001"/>
    <x v="26"/>
    <x v="0"/>
    <x v="0"/>
    <x v="123"/>
    <x v="452"/>
    <n v="0"/>
    <x v="0"/>
    <x v="0"/>
    <x v="3"/>
  </r>
  <r>
    <x v="0"/>
    <s v="1890080967001"/>
    <x v="27"/>
    <x v="0"/>
    <x v="0"/>
    <x v="123"/>
    <x v="452"/>
    <n v="0"/>
    <x v="0"/>
    <x v="0"/>
    <x v="3"/>
  </r>
  <r>
    <x v="0"/>
    <s v="1890141877001"/>
    <x v="28"/>
    <x v="0"/>
    <x v="0"/>
    <x v="123"/>
    <x v="452"/>
    <n v="0"/>
    <x v="0"/>
    <x v="0"/>
    <x v="3"/>
  </r>
  <r>
    <x v="0"/>
    <s v="1891709591001"/>
    <x v="29"/>
    <x v="0"/>
    <x v="0"/>
    <x v="123"/>
    <x v="452"/>
    <n v="0"/>
    <x v="0"/>
    <x v="0"/>
    <x v="3"/>
  </r>
  <r>
    <x v="0"/>
    <s v="1891710328001"/>
    <x v="30"/>
    <x v="0"/>
    <x v="0"/>
    <x v="123"/>
    <x v="452"/>
    <n v="0"/>
    <x v="0"/>
    <x v="0"/>
    <x v="3"/>
  </r>
  <r>
    <x v="0"/>
    <s v="0190115798001"/>
    <x v="0"/>
    <x v="0"/>
    <x v="1"/>
    <x v="123"/>
    <x v="452"/>
    <n v="0"/>
    <x v="0"/>
    <x v="0"/>
    <x v="3"/>
  </r>
  <r>
    <x v="0"/>
    <s v="0190155722001"/>
    <x v="1"/>
    <x v="0"/>
    <x v="1"/>
    <x v="123"/>
    <x v="452"/>
    <n v="0"/>
    <x v="0"/>
    <x v="0"/>
    <x v="3"/>
  </r>
  <r>
    <x v="0"/>
    <s v="0290003288001"/>
    <x v="2"/>
    <x v="0"/>
    <x v="1"/>
    <x v="123"/>
    <x v="452"/>
    <n v="0"/>
    <x v="0"/>
    <x v="0"/>
    <x v="3"/>
  </r>
  <r>
    <x v="0"/>
    <s v="0390027923001"/>
    <x v="3"/>
    <x v="0"/>
    <x v="1"/>
    <x v="123"/>
    <x v="452"/>
    <n v="0"/>
    <x v="0"/>
    <x v="0"/>
    <x v="3"/>
  </r>
  <r>
    <x v="0"/>
    <s v="0490001883001"/>
    <x v="4"/>
    <x v="0"/>
    <x v="1"/>
    <x v="123"/>
    <x v="452"/>
    <n v="0"/>
    <x v="0"/>
    <x v="0"/>
    <x v="3"/>
  </r>
  <r>
    <x v="0"/>
    <s v="0490002669001"/>
    <x v="5"/>
    <x v="0"/>
    <x v="1"/>
    <x v="123"/>
    <x v="452"/>
    <n v="0"/>
    <x v="0"/>
    <x v="0"/>
    <x v="3"/>
  </r>
  <r>
    <x v="0"/>
    <s v="0590052000001"/>
    <x v="6"/>
    <x v="0"/>
    <x v="1"/>
    <x v="123"/>
    <x v="452"/>
    <n v="0"/>
    <x v="0"/>
    <x v="0"/>
    <x v="3"/>
  </r>
  <r>
    <x v="0"/>
    <s v="0690045389001"/>
    <x v="7"/>
    <x v="0"/>
    <x v="1"/>
    <x v="123"/>
    <x v="452"/>
    <n v="0"/>
    <x v="0"/>
    <x v="0"/>
    <x v="3"/>
  </r>
  <r>
    <x v="0"/>
    <s v="0691706710001"/>
    <x v="8"/>
    <x v="0"/>
    <x v="1"/>
    <x v="123"/>
    <x v="452"/>
    <n v="0"/>
    <x v="0"/>
    <x v="0"/>
    <x v="3"/>
  </r>
  <r>
    <x v="0"/>
    <s v="0790024656001"/>
    <x v="9"/>
    <x v="0"/>
    <x v="1"/>
    <x v="123"/>
    <x v="452"/>
    <n v="0"/>
    <x v="0"/>
    <x v="0"/>
    <x v="3"/>
  </r>
  <r>
    <x v="0"/>
    <s v="1090033456001"/>
    <x v="10"/>
    <x v="0"/>
    <x v="1"/>
    <x v="123"/>
    <x v="452"/>
    <n v="0"/>
    <x v="0"/>
    <x v="0"/>
    <x v="3"/>
  </r>
  <r>
    <x v="0"/>
    <s v="1091720902001"/>
    <x v="11"/>
    <x v="0"/>
    <x v="1"/>
    <x v="123"/>
    <x v="452"/>
    <n v="0"/>
    <x v="0"/>
    <x v="0"/>
    <x v="3"/>
  </r>
  <r>
    <x v="0"/>
    <s v="1190068389001"/>
    <x v="12"/>
    <x v="0"/>
    <x v="1"/>
    <x v="123"/>
    <x v="452"/>
    <n v="0"/>
    <x v="0"/>
    <x v="0"/>
    <x v="3"/>
  </r>
  <r>
    <x v="0"/>
    <s v="1390013678001"/>
    <x v="13"/>
    <x v="0"/>
    <x v="1"/>
    <x v="123"/>
    <x v="452"/>
    <n v="0"/>
    <x v="0"/>
    <x v="0"/>
    <x v="3"/>
  </r>
  <r>
    <x v="0"/>
    <s v="1690012606001"/>
    <x v="14"/>
    <x v="0"/>
    <x v="1"/>
    <x v="123"/>
    <x v="452"/>
    <n v="0"/>
    <x v="0"/>
    <x v="0"/>
    <x v="3"/>
  </r>
  <r>
    <x v="0"/>
    <s v="1790093204001"/>
    <x v="15"/>
    <x v="0"/>
    <x v="1"/>
    <x v="123"/>
    <x v="452"/>
    <n v="0"/>
    <x v="0"/>
    <x v="0"/>
    <x v="3"/>
  </r>
  <r>
    <x v="0"/>
    <s v="1790325083001"/>
    <x v="16"/>
    <x v="0"/>
    <x v="1"/>
    <x v="123"/>
    <x v="452"/>
    <n v="293.22000000000003"/>
    <x v="0"/>
    <x v="0"/>
    <x v="3"/>
  </r>
  <r>
    <x v="0"/>
    <s v="1790451801001"/>
    <x v="17"/>
    <x v="0"/>
    <x v="1"/>
    <x v="123"/>
    <x v="452"/>
    <n v="175.64"/>
    <x v="0"/>
    <x v="0"/>
    <x v="3"/>
  </r>
  <r>
    <x v="0"/>
    <s v="1790501469001"/>
    <x v="18"/>
    <x v="0"/>
    <x v="1"/>
    <x v="123"/>
    <x v="452"/>
    <n v="0"/>
    <x v="0"/>
    <x v="0"/>
    <x v="3"/>
  </r>
  <r>
    <x v="0"/>
    <s v="1790567699001"/>
    <x v="19"/>
    <x v="0"/>
    <x v="1"/>
    <x v="123"/>
    <x v="452"/>
    <n v="0"/>
    <x v="0"/>
    <x v="0"/>
    <x v="3"/>
  </r>
  <r>
    <x v="0"/>
    <s v="1790866084001"/>
    <x v="20"/>
    <x v="0"/>
    <x v="1"/>
    <x v="123"/>
    <x v="452"/>
    <n v="0"/>
    <x v="0"/>
    <x v="0"/>
    <x v="3"/>
  </r>
  <r>
    <x v="0"/>
    <s v="1790900193001"/>
    <x v="21"/>
    <x v="0"/>
    <x v="1"/>
    <x v="123"/>
    <x v="452"/>
    <n v="1117.3599999999999"/>
    <x v="0"/>
    <x v="0"/>
    <x v="3"/>
  </r>
  <r>
    <x v="0"/>
    <s v="1790979016001"/>
    <x v="22"/>
    <x v="0"/>
    <x v="1"/>
    <x v="123"/>
    <x v="452"/>
    <n v="0"/>
    <x v="0"/>
    <x v="0"/>
    <x v="3"/>
  </r>
  <r>
    <x v="0"/>
    <s v="1791708040001"/>
    <x v="23"/>
    <x v="0"/>
    <x v="1"/>
    <x v="123"/>
    <x v="452"/>
    <n v="0"/>
    <x v="0"/>
    <x v="0"/>
    <x v="3"/>
  </r>
  <r>
    <x v="0"/>
    <s v="1890001323001"/>
    <x v="24"/>
    <x v="0"/>
    <x v="1"/>
    <x v="123"/>
    <x v="452"/>
    <n v="399.94"/>
    <x v="0"/>
    <x v="0"/>
    <x v="3"/>
  </r>
  <r>
    <x v="0"/>
    <s v="1890003628001"/>
    <x v="25"/>
    <x v="0"/>
    <x v="1"/>
    <x v="123"/>
    <x v="452"/>
    <n v="0"/>
    <x v="0"/>
    <x v="0"/>
    <x v="3"/>
  </r>
  <r>
    <x v="0"/>
    <s v="1890037646001"/>
    <x v="26"/>
    <x v="0"/>
    <x v="1"/>
    <x v="123"/>
    <x v="452"/>
    <n v="0"/>
    <x v="0"/>
    <x v="0"/>
    <x v="3"/>
  </r>
  <r>
    <x v="0"/>
    <s v="1890080967001"/>
    <x v="27"/>
    <x v="0"/>
    <x v="1"/>
    <x v="123"/>
    <x v="452"/>
    <n v="0"/>
    <x v="0"/>
    <x v="0"/>
    <x v="3"/>
  </r>
  <r>
    <x v="0"/>
    <s v="1890141877001"/>
    <x v="28"/>
    <x v="0"/>
    <x v="1"/>
    <x v="123"/>
    <x v="452"/>
    <n v="0"/>
    <x v="0"/>
    <x v="0"/>
    <x v="3"/>
  </r>
  <r>
    <x v="0"/>
    <s v="1891709591001"/>
    <x v="29"/>
    <x v="0"/>
    <x v="1"/>
    <x v="123"/>
    <x v="452"/>
    <n v="0"/>
    <x v="0"/>
    <x v="0"/>
    <x v="3"/>
  </r>
  <r>
    <x v="0"/>
    <s v="1891710328001"/>
    <x v="30"/>
    <x v="0"/>
    <x v="1"/>
    <x v="123"/>
    <x v="452"/>
    <n v="0"/>
    <x v="0"/>
    <x v="0"/>
    <x v="3"/>
  </r>
  <r>
    <x v="0"/>
    <s v="11"/>
    <x v="31"/>
    <x v="0"/>
    <x v="0"/>
    <x v="123"/>
    <x v="452"/>
    <n v="1586.59"/>
    <x v="0"/>
    <x v="0"/>
    <x v="3"/>
  </r>
  <r>
    <x v="0"/>
    <s v="11"/>
    <x v="31"/>
    <x v="0"/>
    <x v="1"/>
    <x v="123"/>
    <x v="452"/>
    <n v="1986.16"/>
    <x v="0"/>
    <x v="0"/>
    <x v="3"/>
  </r>
  <r>
    <x v="0"/>
    <s v="12"/>
    <x v="32"/>
    <x v="0"/>
    <x v="0"/>
    <x v="123"/>
    <x v="452"/>
    <n v="1586.59"/>
    <x v="0"/>
    <x v="0"/>
    <x v="3"/>
  </r>
  <r>
    <x v="0"/>
    <s v="12"/>
    <x v="32"/>
    <x v="0"/>
    <x v="1"/>
    <x v="123"/>
    <x v="452"/>
    <n v="1986.16"/>
    <x v="0"/>
    <x v="0"/>
    <x v="3"/>
  </r>
  <r>
    <x v="0"/>
    <s v="0190115798001"/>
    <x v="0"/>
    <x v="0"/>
    <x v="0"/>
    <x v="124"/>
    <x v="453"/>
    <n v="0"/>
    <x v="0"/>
    <x v="0"/>
    <x v="3"/>
  </r>
  <r>
    <x v="0"/>
    <s v="0190155722001"/>
    <x v="1"/>
    <x v="0"/>
    <x v="0"/>
    <x v="124"/>
    <x v="453"/>
    <n v="0"/>
    <x v="0"/>
    <x v="0"/>
    <x v="3"/>
  </r>
  <r>
    <x v="0"/>
    <s v="0290003288001"/>
    <x v="2"/>
    <x v="0"/>
    <x v="0"/>
    <x v="124"/>
    <x v="453"/>
    <n v="0"/>
    <x v="0"/>
    <x v="0"/>
    <x v="3"/>
  </r>
  <r>
    <x v="0"/>
    <s v="0390027923001"/>
    <x v="3"/>
    <x v="0"/>
    <x v="0"/>
    <x v="124"/>
    <x v="453"/>
    <n v="0"/>
    <x v="0"/>
    <x v="0"/>
    <x v="3"/>
  </r>
  <r>
    <x v="0"/>
    <s v="0490001883001"/>
    <x v="4"/>
    <x v="0"/>
    <x v="0"/>
    <x v="124"/>
    <x v="453"/>
    <n v="0"/>
    <x v="0"/>
    <x v="0"/>
    <x v="3"/>
  </r>
  <r>
    <x v="0"/>
    <s v="0490002669001"/>
    <x v="5"/>
    <x v="0"/>
    <x v="0"/>
    <x v="124"/>
    <x v="453"/>
    <n v="0"/>
    <x v="0"/>
    <x v="0"/>
    <x v="3"/>
  </r>
  <r>
    <x v="0"/>
    <s v="0590052000001"/>
    <x v="6"/>
    <x v="0"/>
    <x v="0"/>
    <x v="124"/>
    <x v="453"/>
    <n v="0"/>
    <x v="0"/>
    <x v="0"/>
    <x v="3"/>
  </r>
  <r>
    <x v="0"/>
    <s v="0690045389001"/>
    <x v="7"/>
    <x v="0"/>
    <x v="0"/>
    <x v="124"/>
    <x v="453"/>
    <n v="0"/>
    <x v="0"/>
    <x v="0"/>
    <x v="3"/>
  </r>
  <r>
    <x v="0"/>
    <s v="0691706710001"/>
    <x v="8"/>
    <x v="0"/>
    <x v="0"/>
    <x v="124"/>
    <x v="453"/>
    <n v="0"/>
    <x v="0"/>
    <x v="0"/>
    <x v="3"/>
  </r>
  <r>
    <x v="0"/>
    <s v="0790024656001"/>
    <x v="9"/>
    <x v="0"/>
    <x v="0"/>
    <x v="124"/>
    <x v="453"/>
    <n v="0"/>
    <x v="0"/>
    <x v="0"/>
    <x v="3"/>
  </r>
  <r>
    <x v="0"/>
    <s v="1090033456001"/>
    <x v="10"/>
    <x v="0"/>
    <x v="0"/>
    <x v="124"/>
    <x v="453"/>
    <n v="0"/>
    <x v="0"/>
    <x v="0"/>
    <x v="3"/>
  </r>
  <r>
    <x v="0"/>
    <s v="1091720902001"/>
    <x v="11"/>
    <x v="0"/>
    <x v="0"/>
    <x v="124"/>
    <x v="453"/>
    <n v="0"/>
    <x v="0"/>
    <x v="0"/>
    <x v="3"/>
  </r>
  <r>
    <x v="0"/>
    <s v="1190068389001"/>
    <x v="12"/>
    <x v="0"/>
    <x v="0"/>
    <x v="124"/>
    <x v="453"/>
    <n v="0"/>
    <x v="0"/>
    <x v="0"/>
    <x v="3"/>
  </r>
  <r>
    <x v="0"/>
    <s v="1390013678001"/>
    <x v="13"/>
    <x v="0"/>
    <x v="0"/>
    <x v="124"/>
    <x v="453"/>
    <n v="0"/>
    <x v="0"/>
    <x v="0"/>
    <x v="3"/>
  </r>
  <r>
    <x v="0"/>
    <s v="1690012606001"/>
    <x v="14"/>
    <x v="0"/>
    <x v="0"/>
    <x v="124"/>
    <x v="453"/>
    <n v="0"/>
    <x v="0"/>
    <x v="0"/>
    <x v="3"/>
  </r>
  <r>
    <x v="0"/>
    <s v="1790093204001"/>
    <x v="15"/>
    <x v="0"/>
    <x v="0"/>
    <x v="124"/>
    <x v="453"/>
    <n v="0"/>
    <x v="0"/>
    <x v="0"/>
    <x v="3"/>
  </r>
  <r>
    <x v="0"/>
    <s v="1790325083001"/>
    <x v="16"/>
    <x v="0"/>
    <x v="0"/>
    <x v="124"/>
    <x v="453"/>
    <n v="990.83"/>
    <x v="0"/>
    <x v="0"/>
    <x v="3"/>
  </r>
  <r>
    <x v="0"/>
    <s v="1790451801001"/>
    <x v="17"/>
    <x v="0"/>
    <x v="0"/>
    <x v="124"/>
    <x v="453"/>
    <n v="0"/>
    <x v="0"/>
    <x v="0"/>
    <x v="3"/>
  </r>
  <r>
    <x v="0"/>
    <s v="1790501469001"/>
    <x v="18"/>
    <x v="0"/>
    <x v="0"/>
    <x v="124"/>
    <x v="453"/>
    <n v="0"/>
    <x v="0"/>
    <x v="0"/>
    <x v="3"/>
  </r>
  <r>
    <x v="0"/>
    <s v="1790567699001"/>
    <x v="19"/>
    <x v="0"/>
    <x v="0"/>
    <x v="124"/>
    <x v="453"/>
    <n v="0"/>
    <x v="0"/>
    <x v="0"/>
    <x v="3"/>
  </r>
  <r>
    <x v="0"/>
    <s v="1790866084001"/>
    <x v="20"/>
    <x v="0"/>
    <x v="0"/>
    <x v="124"/>
    <x v="453"/>
    <n v="0"/>
    <x v="0"/>
    <x v="0"/>
    <x v="3"/>
  </r>
  <r>
    <x v="0"/>
    <s v="1790900193001"/>
    <x v="21"/>
    <x v="0"/>
    <x v="0"/>
    <x v="124"/>
    <x v="453"/>
    <n v="2637.87"/>
    <x v="0"/>
    <x v="0"/>
    <x v="3"/>
  </r>
  <r>
    <x v="0"/>
    <s v="1790979016001"/>
    <x v="22"/>
    <x v="0"/>
    <x v="0"/>
    <x v="124"/>
    <x v="453"/>
    <n v="0"/>
    <x v="0"/>
    <x v="0"/>
    <x v="3"/>
  </r>
  <r>
    <x v="0"/>
    <s v="1791708040001"/>
    <x v="23"/>
    <x v="0"/>
    <x v="0"/>
    <x v="124"/>
    <x v="453"/>
    <n v="0"/>
    <x v="0"/>
    <x v="0"/>
    <x v="3"/>
  </r>
  <r>
    <x v="0"/>
    <s v="1890001323001"/>
    <x v="24"/>
    <x v="0"/>
    <x v="0"/>
    <x v="124"/>
    <x v="453"/>
    <n v="0"/>
    <x v="0"/>
    <x v="0"/>
    <x v="3"/>
  </r>
  <r>
    <x v="0"/>
    <s v="1890003628001"/>
    <x v="25"/>
    <x v="0"/>
    <x v="0"/>
    <x v="124"/>
    <x v="453"/>
    <n v="0"/>
    <x v="0"/>
    <x v="0"/>
    <x v="3"/>
  </r>
  <r>
    <x v="0"/>
    <s v="1890037646001"/>
    <x v="26"/>
    <x v="0"/>
    <x v="0"/>
    <x v="124"/>
    <x v="453"/>
    <n v="0"/>
    <x v="0"/>
    <x v="0"/>
    <x v="3"/>
  </r>
  <r>
    <x v="0"/>
    <s v="1890080967001"/>
    <x v="27"/>
    <x v="0"/>
    <x v="0"/>
    <x v="124"/>
    <x v="453"/>
    <n v="0"/>
    <x v="0"/>
    <x v="0"/>
    <x v="3"/>
  </r>
  <r>
    <x v="0"/>
    <s v="1890141877001"/>
    <x v="28"/>
    <x v="0"/>
    <x v="0"/>
    <x v="124"/>
    <x v="453"/>
    <n v="0"/>
    <x v="0"/>
    <x v="0"/>
    <x v="3"/>
  </r>
  <r>
    <x v="0"/>
    <s v="1891709591001"/>
    <x v="29"/>
    <x v="0"/>
    <x v="0"/>
    <x v="124"/>
    <x v="453"/>
    <n v="0"/>
    <x v="0"/>
    <x v="0"/>
    <x v="3"/>
  </r>
  <r>
    <x v="0"/>
    <s v="1891710328001"/>
    <x v="30"/>
    <x v="0"/>
    <x v="0"/>
    <x v="124"/>
    <x v="453"/>
    <n v="0"/>
    <x v="0"/>
    <x v="0"/>
    <x v="3"/>
  </r>
  <r>
    <x v="0"/>
    <s v="0190115798001"/>
    <x v="0"/>
    <x v="0"/>
    <x v="1"/>
    <x v="124"/>
    <x v="453"/>
    <n v="0"/>
    <x v="0"/>
    <x v="0"/>
    <x v="3"/>
  </r>
  <r>
    <x v="0"/>
    <s v="0190155722001"/>
    <x v="1"/>
    <x v="0"/>
    <x v="1"/>
    <x v="124"/>
    <x v="453"/>
    <n v="0"/>
    <x v="0"/>
    <x v="0"/>
    <x v="3"/>
  </r>
  <r>
    <x v="0"/>
    <s v="0290003288001"/>
    <x v="2"/>
    <x v="0"/>
    <x v="1"/>
    <x v="124"/>
    <x v="453"/>
    <n v="0"/>
    <x v="0"/>
    <x v="0"/>
    <x v="3"/>
  </r>
  <r>
    <x v="0"/>
    <s v="0390027923001"/>
    <x v="3"/>
    <x v="0"/>
    <x v="1"/>
    <x v="124"/>
    <x v="453"/>
    <n v="0"/>
    <x v="0"/>
    <x v="0"/>
    <x v="3"/>
  </r>
  <r>
    <x v="0"/>
    <s v="0490001883001"/>
    <x v="4"/>
    <x v="0"/>
    <x v="1"/>
    <x v="124"/>
    <x v="453"/>
    <n v="0"/>
    <x v="0"/>
    <x v="0"/>
    <x v="3"/>
  </r>
  <r>
    <x v="0"/>
    <s v="0490002669001"/>
    <x v="5"/>
    <x v="0"/>
    <x v="1"/>
    <x v="124"/>
    <x v="453"/>
    <n v="0"/>
    <x v="0"/>
    <x v="0"/>
    <x v="3"/>
  </r>
  <r>
    <x v="0"/>
    <s v="0590052000001"/>
    <x v="6"/>
    <x v="0"/>
    <x v="1"/>
    <x v="124"/>
    <x v="453"/>
    <n v="0"/>
    <x v="0"/>
    <x v="0"/>
    <x v="3"/>
  </r>
  <r>
    <x v="0"/>
    <s v="0690045389001"/>
    <x v="7"/>
    <x v="0"/>
    <x v="1"/>
    <x v="124"/>
    <x v="453"/>
    <n v="0"/>
    <x v="0"/>
    <x v="0"/>
    <x v="3"/>
  </r>
  <r>
    <x v="0"/>
    <s v="0691706710001"/>
    <x v="8"/>
    <x v="0"/>
    <x v="1"/>
    <x v="124"/>
    <x v="453"/>
    <n v="0"/>
    <x v="0"/>
    <x v="0"/>
    <x v="3"/>
  </r>
  <r>
    <x v="0"/>
    <s v="0790024656001"/>
    <x v="9"/>
    <x v="0"/>
    <x v="1"/>
    <x v="124"/>
    <x v="453"/>
    <n v="0"/>
    <x v="0"/>
    <x v="0"/>
    <x v="3"/>
  </r>
  <r>
    <x v="0"/>
    <s v="1090033456001"/>
    <x v="10"/>
    <x v="0"/>
    <x v="1"/>
    <x v="124"/>
    <x v="453"/>
    <n v="0"/>
    <x v="0"/>
    <x v="0"/>
    <x v="3"/>
  </r>
  <r>
    <x v="0"/>
    <s v="1091720902001"/>
    <x v="11"/>
    <x v="0"/>
    <x v="1"/>
    <x v="124"/>
    <x v="453"/>
    <n v="0"/>
    <x v="0"/>
    <x v="0"/>
    <x v="3"/>
  </r>
  <r>
    <x v="0"/>
    <s v="1190068389001"/>
    <x v="12"/>
    <x v="0"/>
    <x v="1"/>
    <x v="124"/>
    <x v="453"/>
    <n v="0"/>
    <x v="0"/>
    <x v="0"/>
    <x v="3"/>
  </r>
  <r>
    <x v="0"/>
    <s v="1390013678001"/>
    <x v="13"/>
    <x v="0"/>
    <x v="1"/>
    <x v="124"/>
    <x v="453"/>
    <n v="0"/>
    <x v="0"/>
    <x v="0"/>
    <x v="3"/>
  </r>
  <r>
    <x v="0"/>
    <s v="1690012606001"/>
    <x v="14"/>
    <x v="0"/>
    <x v="1"/>
    <x v="124"/>
    <x v="453"/>
    <n v="0"/>
    <x v="0"/>
    <x v="0"/>
    <x v="3"/>
  </r>
  <r>
    <x v="0"/>
    <s v="1790093204001"/>
    <x v="15"/>
    <x v="0"/>
    <x v="1"/>
    <x v="124"/>
    <x v="453"/>
    <n v="0"/>
    <x v="0"/>
    <x v="0"/>
    <x v="3"/>
  </r>
  <r>
    <x v="0"/>
    <s v="1790325083001"/>
    <x v="16"/>
    <x v="0"/>
    <x v="1"/>
    <x v="124"/>
    <x v="453"/>
    <n v="1085.46"/>
    <x v="0"/>
    <x v="0"/>
    <x v="3"/>
  </r>
  <r>
    <x v="0"/>
    <s v="1790451801001"/>
    <x v="17"/>
    <x v="0"/>
    <x v="1"/>
    <x v="124"/>
    <x v="453"/>
    <n v="0"/>
    <x v="0"/>
    <x v="0"/>
    <x v="3"/>
  </r>
  <r>
    <x v="0"/>
    <s v="1790501469001"/>
    <x v="18"/>
    <x v="0"/>
    <x v="1"/>
    <x v="124"/>
    <x v="453"/>
    <n v="0"/>
    <x v="0"/>
    <x v="0"/>
    <x v="3"/>
  </r>
  <r>
    <x v="0"/>
    <s v="1790567699001"/>
    <x v="19"/>
    <x v="0"/>
    <x v="1"/>
    <x v="124"/>
    <x v="453"/>
    <n v="0"/>
    <x v="0"/>
    <x v="0"/>
    <x v="3"/>
  </r>
  <r>
    <x v="0"/>
    <s v="1790866084001"/>
    <x v="20"/>
    <x v="0"/>
    <x v="1"/>
    <x v="124"/>
    <x v="453"/>
    <n v="0"/>
    <x v="0"/>
    <x v="0"/>
    <x v="3"/>
  </r>
  <r>
    <x v="0"/>
    <s v="1790900193001"/>
    <x v="21"/>
    <x v="0"/>
    <x v="1"/>
    <x v="124"/>
    <x v="453"/>
    <n v="2884.59"/>
    <x v="0"/>
    <x v="0"/>
    <x v="3"/>
  </r>
  <r>
    <x v="0"/>
    <s v="1790979016001"/>
    <x v="22"/>
    <x v="0"/>
    <x v="1"/>
    <x v="124"/>
    <x v="453"/>
    <n v="0"/>
    <x v="0"/>
    <x v="0"/>
    <x v="3"/>
  </r>
  <r>
    <x v="0"/>
    <s v="1791708040001"/>
    <x v="23"/>
    <x v="0"/>
    <x v="1"/>
    <x v="124"/>
    <x v="453"/>
    <n v="0"/>
    <x v="0"/>
    <x v="0"/>
    <x v="3"/>
  </r>
  <r>
    <x v="0"/>
    <s v="1890001323001"/>
    <x v="24"/>
    <x v="0"/>
    <x v="1"/>
    <x v="124"/>
    <x v="453"/>
    <n v="0"/>
    <x v="0"/>
    <x v="0"/>
    <x v="3"/>
  </r>
  <r>
    <x v="0"/>
    <s v="1890003628001"/>
    <x v="25"/>
    <x v="0"/>
    <x v="1"/>
    <x v="124"/>
    <x v="453"/>
    <n v="0"/>
    <x v="0"/>
    <x v="0"/>
    <x v="3"/>
  </r>
  <r>
    <x v="0"/>
    <s v="1890037646001"/>
    <x v="26"/>
    <x v="0"/>
    <x v="1"/>
    <x v="124"/>
    <x v="453"/>
    <n v="0"/>
    <x v="0"/>
    <x v="0"/>
    <x v="3"/>
  </r>
  <r>
    <x v="0"/>
    <s v="1890080967001"/>
    <x v="27"/>
    <x v="0"/>
    <x v="1"/>
    <x v="124"/>
    <x v="453"/>
    <n v="0"/>
    <x v="0"/>
    <x v="0"/>
    <x v="3"/>
  </r>
  <r>
    <x v="0"/>
    <s v="1890141877001"/>
    <x v="28"/>
    <x v="0"/>
    <x v="1"/>
    <x v="124"/>
    <x v="453"/>
    <n v="0"/>
    <x v="0"/>
    <x v="0"/>
    <x v="3"/>
  </r>
  <r>
    <x v="0"/>
    <s v="1891709591001"/>
    <x v="29"/>
    <x v="0"/>
    <x v="1"/>
    <x v="124"/>
    <x v="453"/>
    <n v="0"/>
    <x v="0"/>
    <x v="0"/>
    <x v="3"/>
  </r>
  <r>
    <x v="0"/>
    <s v="1891710328001"/>
    <x v="30"/>
    <x v="0"/>
    <x v="1"/>
    <x v="124"/>
    <x v="453"/>
    <n v="0"/>
    <x v="0"/>
    <x v="0"/>
    <x v="3"/>
  </r>
  <r>
    <x v="0"/>
    <s v="11"/>
    <x v="31"/>
    <x v="0"/>
    <x v="0"/>
    <x v="124"/>
    <x v="453"/>
    <n v="3628.7"/>
    <x v="0"/>
    <x v="0"/>
    <x v="3"/>
  </r>
  <r>
    <x v="0"/>
    <s v="11"/>
    <x v="31"/>
    <x v="0"/>
    <x v="1"/>
    <x v="124"/>
    <x v="453"/>
    <n v="3970.05"/>
    <x v="0"/>
    <x v="0"/>
    <x v="3"/>
  </r>
  <r>
    <x v="0"/>
    <s v="12"/>
    <x v="32"/>
    <x v="0"/>
    <x v="0"/>
    <x v="124"/>
    <x v="453"/>
    <n v="3628.7"/>
    <x v="0"/>
    <x v="0"/>
    <x v="3"/>
  </r>
  <r>
    <x v="0"/>
    <s v="12"/>
    <x v="32"/>
    <x v="0"/>
    <x v="1"/>
    <x v="124"/>
    <x v="453"/>
    <n v="3970.05"/>
    <x v="0"/>
    <x v="0"/>
    <x v="3"/>
  </r>
  <r>
    <x v="0"/>
    <s v="0190115798001"/>
    <x v="0"/>
    <x v="0"/>
    <x v="0"/>
    <x v="125"/>
    <x v="454"/>
    <n v="0"/>
    <x v="0"/>
    <x v="0"/>
    <x v="3"/>
  </r>
  <r>
    <x v="0"/>
    <s v="0190155722001"/>
    <x v="1"/>
    <x v="0"/>
    <x v="0"/>
    <x v="125"/>
    <x v="454"/>
    <n v="0"/>
    <x v="0"/>
    <x v="0"/>
    <x v="3"/>
  </r>
  <r>
    <x v="0"/>
    <s v="0290003288001"/>
    <x v="2"/>
    <x v="0"/>
    <x v="0"/>
    <x v="125"/>
    <x v="454"/>
    <n v="0"/>
    <x v="0"/>
    <x v="0"/>
    <x v="3"/>
  </r>
  <r>
    <x v="0"/>
    <s v="0390027923001"/>
    <x v="3"/>
    <x v="0"/>
    <x v="0"/>
    <x v="125"/>
    <x v="454"/>
    <n v="0"/>
    <x v="0"/>
    <x v="0"/>
    <x v="3"/>
  </r>
  <r>
    <x v="0"/>
    <s v="0490001883001"/>
    <x v="4"/>
    <x v="0"/>
    <x v="0"/>
    <x v="125"/>
    <x v="454"/>
    <n v="0"/>
    <x v="0"/>
    <x v="0"/>
    <x v="3"/>
  </r>
  <r>
    <x v="0"/>
    <s v="0490002669001"/>
    <x v="5"/>
    <x v="0"/>
    <x v="0"/>
    <x v="125"/>
    <x v="454"/>
    <n v="0"/>
    <x v="0"/>
    <x v="0"/>
    <x v="3"/>
  </r>
  <r>
    <x v="0"/>
    <s v="0590052000001"/>
    <x v="6"/>
    <x v="0"/>
    <x v="0"/>
    <x v="125"/>
    <x v="454"/>
    <n v="0"/>
    <x v="0"/>
    <x v="0"/>
    <x v="3"/>
  </r>
  <r>
    <x v="0"/>
    <s v="0690045389001"/>
    <x v="7"/>
    <x v="0"/>
    <x v="0"/>
    <x v="125"/>
    <x v="454"/>
    <n v="0"/>
    <x v="0"/>
    <x v="0"/>
    <x v="3"/>
  </r>
  <r>
    <x v="0"/>
    <s v="0691706710001"/>
    <x v="8"/>
    <x v="0"/>
    <x v="0"/>
    <x v="125"/>
    <x v="454"/>
    <n v="0"/>
    <x v="0"/>
    <x v="0"/>
    <x v="3"/>
  </r>
  <r>
    <x v="0"/>
    <s v="0790024656001"/>
    <x v="9"/>
    <x v="0"/>
    <x v="0"/>
    <x v="125"/>
    <x v="454"/>
    <n v="0"/>
    <x v="0"/>
    <x v="0"/>
    <x v="3"/>
  </r>
  <r>
    <x v="0"/>
    <s v="1090033456001"/>
    <x v="10"/>
    <x v="0"/>
    <x v="0"/>
    <x v="125"/>
    <x v="454"/>
    <n v="0"/>
    <x v="0"/>
    <x v="0"/>
    <x v="3"/>
  </r>
  <r>
    <x v="0"/>
    <s v="1091720902001"/>
    <x v="11"/>
    <x v="0"/>
    <x v="0"/>
    <x v="125"/>
    <x v="454"/>
    <n v="0"/>
    <x v="0"/>
    <x v="0"/>
    <x v="3"/>
  </r>
  <r>
    <x v="0"/>
    <s v="1190068389001"/>
    <x v="12"/>
    <x v="0"/>
    <x v="0"/>
    <x v="125"/>
    <x v="454"/>
    <n v="0"/>
    <x v="0"/>
    <x v="0"/>
    <x v="3"/>
  </r>
  <r>
    <x v="0"/>
    <s v="1390013678001"/>
    <x v="13"/>
    <x v="0"/>
    <x v="0"/>
    <x v="125"/>
    <x v="454"/>
    <n v="1"/>
    <x v="0"/>
    <x v="0"/>
    <x v="3"/>
  </r>
  <r>
    <x v="0"/>
    <s v="1690012606001"/>
    <x v="14"/>
    <x v="0"/>
    <x v="0"/>
    <x v="125"/>
    <x v="454"/>
    <n v="0"/>
    <x v="0"/>
    <x v="0"/>
    <x v="3"/>
  </r>
  <r>
    <x v="0"/>
    <s v="1790093204001"/>
    <x v="15"/>
    <x v="0"/>
    <x v="0"/>
    <x v="125"/>
    <x v="454"/>
    <n v="0"/>
    <x v="0"/>
    <x v="0"/>
    <x v="3"/>
  </r>
  <r>
    <x v="0"/>
    <s v="1790325083001"/>
    <x v="16"/>
    <x v="0"/>
    <x v="0"/>
    <x v="125"/>
    <x v="454"/>
    <n v="0"/>
    <x v="0"/>
    <x v="0"/>
    <x v="3"/>
  </r>
  <r>
    <x v="0"/>
    <s v="1790451801001"/>
    <x v="17"/>
    <x v="0"/>
    <x v="0"/>
    <x v="125"/>
    <x v="454"/>
    <n v="0"/>
    <x v="0"/>
    <x v="0"/>
    <x v="3"/>
  </r>
  <r>
    <x v="0"/>
    <s v="1790501469001"/>
    <x v="18"/>
    <x v="0"/>
    <x v="0"/>
    <x v="125"/>
    <x v="454"/>
    <n v="0"/>
    <x v="0"/>
    <x v="0"/>
    <x v="3"/>
  </r>
  <r>
    <x v="0"/>
    <s v="1790567699001"/>
    <x v="19"/>
    <x v="0"/>
    <x v="0"/>
    <x v="125"/>
    <x v="454"/>
    <n v="0"/>
    <x v="0"/>
    <x v="0"/>
    <x v="3"/>
  </r>
  <r>
    <x v="0"/>
    <s v="1790866084001"/>
    <x v="20"/>
    <x v="0"/>
    <x v="0"/>
    <x v="125"/>
    <x v="454"/>
    <n v="0"/>
    <x v="0"/>
    <x v="0"/>
    <x v="3"/>
  </r>
  <r>
    <x v="0"/>
    <s v="1790900193001"/>
    <x v="21"/>
    <x v="0"/>
    <x v="0"/>
    <x v="125"/>
    <x v="454"/>
    <n v="1025.75"/>
    <x v="0"/>
    <x v="0"/>
    <x v="3"/>
  </r>
  <r>
    <x v="0"/>
    <s v="1790979016001"/>
    <x v="22"/>
    <x v="0"/>
    <x v="0"/>
    <x v="125"/>
    <x v="454"/>
    <n v="0"/>
    <x v="0"/>
    <x v="0"/>
    <x v="3"/>
  </r>
  <r>
    <x v="0"/>
    <s v="1791708040001"/>
    <x v="23"/>
    <x v="0"/>
    <x v="0"/>
    <x v="125"/>
    <x v="454"/>
    <n v="0"/>
    <x v="0"/>
    <x v="0"/>
    <x v="3"/>
  </r>
  <r>
    <x v="0"/>
    <s v="1890001323001"/>
    <x v="24"/>
    <x v="0"/>
    <x v="0"/>
    <x v="125"/>
    <x v="454"/>
    <n v="0"/>
    <x v="0"/>
    <x v="0"/>
    <x v="3"/>
  </r>
  <r>
    <x v="0"/>
    <s v="1890003628001"/>
    <x v="25"/>
    <x v="0"/>
    <x v="0"/>
    <x v="125"/>
    <x v="454"/>
    <n v="0"/>
    <x v="0"/>
    <x v="0"/>
    <x v="3"/>
  </r>
  <r>
    <x v="0"/>
    <s v="1890037646001"/>
    <x v="26"/>
    <x v="0"/>
    <x v="0"/>
    <x v="125"/>
    <x v="454"/>
    <n v="0"/>
    <x v="0"/>
    <x v="0"/>
    <x v="3"/>
  </r>
  <r>
    <x v="0"/>
    <s v="1890080967001"/>
    <x v="27"/>
    <x v="0"/>
    <x v="0"/>
    <x v="125"/>
    <x v="454"/>
    <n v="0"/>
    <x v="0"/>
    <x v="0"/>
    <x v="3"/>
  </r>
  <r>
    <x v="0"/>
    <s v="1890141877001"/>
    <x v="28"/>
    <x v="0"/>
    <x v="0"/>
    <x v="125"/>
    <x v="454"/>
    <n v="0"/>
    <x v="0"/>
    <x v="0"/>
    <x v="3"/>
  </r>
  <r>
    <x v="0"/>
    <s v="1891709591001"/>
    <x v="29"/>
    <x v="0"/>
    <x v="0"/>
    <x v="125"/>
    <x v="454"/>
    <n v="0"/>
    <x v="0"/>
    <x v="0"/>
    <x v="3"/>
  </r>
  <r>
    <x v="0"/>
    <s v="1891710328001"/>
    <x v="30"/>
    <x v="0"/>
    <x v="0"/>
    <x v="125"/>
    <x v="454"/>
    <n v="0"/>
    <x v="0"/>
    <x v="0"/>
    <x v="3"/>
  </r>
  <r>
    <x v="0"/>
    <s v="0190115798001"/>
    <x v="0"/>
    <x v="0"/>
    <x v="1"/>
    <x v="125"/>
    <x v="454"/>
    <n v="0"/>
    <x v="0"/>
    <x v="0"/>
    <x v="3"/>
  </r>
  <r>
    <x v="0"/>
    <s v="0190155722001"/>
    <x v="1"/>
    <x v="0"/>
    <x v="1"/>
    <x v="125"/>
    <x v="454"/>
    <n v="0"/>
    <x v="0"/>
    <x v="0"/>
    <x v="3"/>
  </r>
  <r>
    <x v="0"/>
    <s v="0290003288001"/>
    <x v="2"/>
    <x v="0"/>
    <x v="1"/>
    <x v="125"/>
    <x v="454"/>
    <n v="0"/>
    <x v="0"/>
    <x v="0"/>
    <x v="3"/>
  </r>
  <r>
    <x v="0"/>
    <s v="0390027923001"/>
    <x v="3"/>
    <x v="0"/>
    <x v="1"/>
    <x v="125"/>
    <x v="454"/>
    <n v="0"/>
    <x v="0"/>
    <x v="0"/>
    <x v="3"/>
  </r>
  <r>
    <x v="0"/>
    <s v="0490001883001"/>
    <x v="4"/>
    <x v="0"/>
    <x v="1"/>
    <x v="125"/>
    <x v="454"/>
    <n v="0"/>
    <x v="0"/>
    <x v="0"/>
    <x v="3"/>
  </r>
  <r>
    <x v="0"/>
    <s v="0490002669001"/>
    <x v="5"/>
    <x v="0"/>
    <x v="1"/>
    <x v="125"/>
    <x v="454"/>
    <n v="0"/>
    <x v="0"/>
    <x v="0"/>
    <x v="3"/>
  </r>
  <r>
    <x v="0"/>
    <s v="0590052000001"/>
    <x v="6"/>
    <x v="0"/>
    <x v="1"/>
    <x v="125"/>
    <x v="454"/>
    <n v="0"/>
    <x v="0"/>
    <x v="0"/>
    <x v="3"/>
  </r>
  <r>
    <x v="0"/>
    <s v="0690045389001"/>
    <x v="7"/>
    <x v="0"/>
    <x v="1"/>
    <x v="125"/>
    <x v="454"/>
    <n v="0"/>
    <x v="0"/>
    <x v="0"/>
    <x v="3"/>
  </r>
  <r>
    <x v="0"/>
    <s v="0691706710001"/>
    <x v="8"/>
    <x v="0"/>
    <x v="1"/>
    <x v="125"/>
    <x v="454"/>
    <n v="0"/>
    <x v="0"/>
    <x v="0"/>
    <x v="3"/>
  </r>
  <r>
    <x v="0"/>
    <s v="0790024656001"/>
    <x v="9"/>
    <x v="0"/>
    <x v="1"/>
    <x v="125"/>
    <x v="454"/>
    <n v="0"/>
    <x v="0"/>
    <x v="0"/>
    <x v="3"/>
  </r>
  <r>
    <x v="0"/>
    <s v="1090033456001"/>
    <x v="10"/>
    <x v="0"/>
    <x v="1"/>
    <x v="125"/>
    <x v="454"/>
    <n v="0"/>
    <x v="0"/>
    <x v="0"/>
    <x v="3"/>
  </r>
  <r>
    <x v="0"/>
    <s v="1091720902001"/>
    <x v="11"/>
    <x v="0"/>
    <x v="1"/>
    <x v="125"/>
    <x v="454"/>
    <n v="0"/>
    <x v="0"/>
    <x v="0"/>
    <x v="3"/>
  </r>
  <r>
    <x v="0"/>
    <s v="1190068389001"/>
    <x v="12"/>
    <x v="0"/>
    <x v="1"/>
    <x v="125"/>
    <x v="454"/>
    <n v="0"/>
    <x v="0"/>
    <x v="0"/>
    <x v="3"/>
  </r>
  <r>
    <x v="0"/>
    <s v="1390013678001"/>
    <x v="13"/>
    <x v="0"/>
    <x v="1"/>
    <x v="125"/>
    <x v="454"/>
    <n v="1"/>
    <x v="0"/>
    <x v="0"/>
    <x v="3"/>
  </r>
  <r>
    <x v="0"/>
    <s v="1690012606001"/>
    <x v="14"/>
    <x v="0"/>
    <x v="1"/>
    <x v="125"/>
    <x v="454"/>
    <n v="0"/>
    <x v="0"/>
    <x v="0"/>
    <x v="3"/>
  </r>
  <r>
    <x v="0"/>
    <s v="1790093204001"/>
    <x v="15"/>
    <x v="0"/>
    <x v="1"/>
    <x v="125"/>
    <x v="454"/>
    <n v="0"/>
    <x v="0"/>
    <x v="0"/>
    <x v="3"/>
  </r>
  <r>
    <x v="0"/>
    <s v="1790325083001"/>
    <x v="16"/>
    <x v="0"/>
    <x v="1"/>
    <x v="125"/>
    <x v="454"/>
    <n v="0"/>
    <x v="0"/>
    <x v="0"/>
    <x v="3"/>
  </r>
  <r>
    <x v="0"/>
    <s v="1790451801001"/>
    <x v="17"/>
    <x v="0"/>
    <x v="1"/>
    <x v="125"/>
    <x v="454"/>
    <n v="0"/>
    <x v="0"/>
    <x v="0"/>
    <x v="3"/>
  </r>
  <r>
    <x v="0"/>
    <s v="1790501469001"/>
    <x v="18"/>
    <x v="0"/>
    <x v="1"/>
    <x v="125"/>
    <x v="454"/>
    <n v="0"/>
    <x v="0"/>
    <x v="0"/>
    <x v="3"/>
  </r>
  <r>
    <x v="0"/>
    <s v="1790567699001"/>
    <x v="19"/>
    <x v="0"/>
    <x v="1"/>
    <x v="125"/>
    <x v="454"/>
    <n v="0"/>
    <x v="0"/>
    <x v="0"/>
    <x v="3"/>
  </r>
  <r>
    <x v="0"/>
    <s v="1790866084001"/>
    <x v="20"/>
    <x v="0"/>
    <x v="1"/>
    <x v="125"/>
    <x v="454"/>
    <n v="0"/>
    <x v="0"/>
    <x v="0"/>
    <x v="3"/>
  </r>
  <r>
    <x v="0"/>
    <s v="1790900193001"/>
    <x v="21"/>
    <x v="0"/>
    <x v="1"/>
    <x v="125"/>
    <x v="454"/>
    <n v="1144.8900000000001"/>
    <x v="0"/>
    <x v="0"/>
    <x v="3"/>
  </r>
  <r>
    <x v="0"/>
    <s v="1790979016001"/>
    <x v="22"/>
    <x v="0"/>
    <x v="1"/>
    <x v="125"/>
    <x v="454"/>
    <n v="0"/>
    <x v="0"/>
    <x v="0"/>
    <x v="3"/>
  </r>
  <r>
    <x v="0"/>
    <s v="1791708040001"/>
    <x v="23"/>
    <x v="0"/>
    <x v="1"/>
    <x v="125"/>
    <x v="454"/>
    <n v="0"/>
    <x v="0"/>
    <x v="0"/>
    <x v="3"/>
  </r>
  <r>
    <x v="0"/>
    <s v="1890001323001"/>
    <x v="24"/>
    <x v="0"/>
    <x v="1"/>
    <x v="125"/>
    <x v="454"/>
    <n v="0"/>
    <x v="0"/>
    <x v="0"/>
    <x v="3"/>
  </r>
  <r>
    <x v="0"/>
    <s v="1890003628001"/>
    <x v="25"/>
    <x v="0"/>
    <x v="1"/>
    <x v="125"/>
    <x v="454"/>
    <n v="0"/>
    <x v="0"/>
    <x v="0"/>
    <x v="3"/>
  </r>
  <r>
    <x v="0"/>
    <s v="1890037646001"/>
    <x v="26"/>
    <x v="0"/>
    <x v="1"/>
    <x v="125"/>
    <x v="454"/>
    <n v="0"/>
    <x v="0"/>
    <x v="0"/>
    <x v="3"/>
  </r>
  <r>
    <x v="0"/>
    <s v="1890080967001"/>
    <x v="27"/>
    <x v="0"/>
    <x v="1"/>
    <x v="125"/>
    <x v="454"/>
    <n v="0"/>
    <x v="0"/>
    <x v="0"/>
    <x v="3"/>
  </r>
  <r>
    <x v="0"/>
    <s v="1890141877001"/>
    <x v="28"/>
    <x v="0"/>
    <x v="1"/>
    <x v="125"/>
    <x v="454"/>
    <n v="0"/>
    <x v="0"/>
    <x v="0"/>
    <x v="3"/>
  </r>
  <r>
    <x v="0"/>
    <s v="1891709591001"/>
    <x v="29"/>
    <x v="0"/>
    <x v="1"/>
    <x v="125"/>
    <x v="454"/>
    <n v="0"/>
    <x v="0"/>
    <x v="0"/>
    <x v="3"/>
  </r>
  <r>
    <x v="0"/>
    <s v="1891710328001"/>
    <x v="30"/>
    <x v="0"/>
    <x v="1"/>
    <x v="125"/>
    <x v="454"/>
    <n v="0"/>
    <x v="0"/>
    <x v="0"/>
    <x v="3"/>
  </r>
  <r>
    <x v="0"/>
    <s v="11"/>
    <x v="31"/>
    <x v="0"/>
    <x v="0"/>
    <x v="125"/>
    <x v="454"/>
    <n v="1026.75"/>
    <x v="0"/>
    <x v="0"/>
    <x v="3"/>
  </r>
  <r>
    <x v="0"/>
    <s v="11"/>
    <x v="31"/>
    <x v="0"/>
    <x v="1"/>
    <x v="125"/>
    <x v="454"/>
    <n v="1145.8900000000001"/>
    <x v="0"/>
    <x v="0"/>
    <x v="3"/>
  </r>
  <r>
    <x v="0"/>
    <s v="12"/>
    <x v="32"/>
    <x v="0"/>
    <x v="0"/>
    <x v="125"/>
    <x v="454"/>
    <n v="1026.75"/>
    <x v="0"/>
    <x v="0"/>
    <x v="3"/>
  </r>
  <r>
    <x v="0"/>
    <s v="12"/>
    <x v="32"/>
    <x v="0"/>
    <x v="1"/>
    <x v="125"/>
    <x v="454"/>
    <n v="1145.8900000000001"/>
    <x v="0"/>
    <x v="0"/>
    <x v="3"/>
  </r>
  <r>
    <x v="0"/>
    <s v="0190115798001"/>
    <x v="0"/>
    <x v="0"/>
    <x v="0"/>
    <x v="134"/>
    <x v="455"/>
    <n v="263795.23"/>
    <x v="0"/>
    <x v="0"/>
    <x v="2"/>
  </r>
  <r>
    <x v="0"/>
    <s v="0190155722001"/>
    <x v="1"/>
    <x v="0"/>
    <x v="0"/>
    <x v="134"/>
    <x v="455"/>
    <n v="0"/>
    <x v="0"/>
    <x v="0"/>
    <x v="2"/>
  </r>
  <r>
    <x v="0"/>
    <s v="0290003288001"/>
    <x v="2"/>
    <x v="0"/>
    <x v="0"/>
    <x v="134"/>
    <x v="455"/>
    <n v="0"/>
    <x v="0"/>
    <x v="0"/>
    <x v="2"/>
  </r>
  <r>
    <x v="0"/>
    <s v="0390027923001"/>
    <x v="3"/>
    <x v="0"/>
    <x v="0"/>
    <x v="134"/>
    <x v="455"/>
    <n v="0"/>
    <x v="0"/>
    <x v="0"/>
    <x v="2"/>
  </r>
  <r>
    <x v="0"/>
    <s v="0490001883001"/>
    <x v="4"/>
    <x v="0"/>
    <x v="0"/>
    <x v="134"/>
    <x v="455"/>
    <n v="0"/>
    <x v="0"/>
    <x v="0"/>
    <x v="2"/>
  </r>
  <r>
    <x v="0"/>
    <s v="0490002669001"/>
    <x v="5"/>
    <x v="0"/>
    <x v="0"/>
    <x v="134"/>
    <x v="455"/>
    <n v="0"/>
    <x v="0"/>
    <x v="0"/>
    <x v="2"/>
  </r>
  <r>
    <x v="0"/>
    <s v="0590052000001"/>
    <x v="6"/>
    <x v="0"/>
    <x v="0"/>
    <x v="134"/>
    <x v="455"/>
    <n v="1171.1500000000001"/>
    <x v="0"/>
    <x v="0"/>
    <x v="2"/>
  </r>
  <r>
    <x v="0"/>
    <s v="0690045389001"/>
    <x v="7"/>
    <x v="0"/>
    <x v="0"/>
    <x v="134"/>
    <x v="455"/>
    <n v="0"/>
    <x v="0"/>
    <x v="0"/>
    <x v="2"/>
  </r>
  <r>
    <x v="0"/>
    <s v="0691706710001"/>
    <x v="8"/>
    <x v="0"/>
    <x v="0"/>
    <x v="134"/>
    <x v="455"/>
    <n v="0"/>
    <x v="0"/>
    <x v="0"/>
    <x v="2"/>
  </r>
  <r>
    <x v="0"/>
    <s v="0790024656001"/>
    <x v="9"/>
    <x v="0"/>
    <x v="0"/>
    <x v="134"/>
    <x v="455"/>
    <n v="87030.69"/>
    <x v="0"/>
    <x v="0"/>
    <x v="2"/>
  </r>
  <r>
    <x v="0"/>
    <s v="1090033456001"/>
    <x v="10"/>
    <x v="0"/>
    <x v="0"/>
    <x v="134"/>
    <x v="455"/>
    <n v="270.66000000000003"/>
    <x v="0"/>
    <x v="0"/>
    <x v="2"/>
  </r>
  <r>
    <x v="0"/>
    <s v="1091720902001"/>
    <x v="11"/>
    <x v="0"/>
    <x v="0"/>
    <x v="134"/>
    <x v="455"/>
    <n v="0"/>
    <x v="0"/>
    <x v="0"/>
    <x v="2"/>
  </r>
  <r>
    <x v="0"/>
    <s v="1190068389001"/>
    <x v="12"/>
    <x v="0"/>
    <x v="0"/>
    <x v="134"/>
    <x v="455"/>
    <n v="0"/>
    <x v="0"/>
    <x v="0"/>
    <x v="2"/>
  </r>
  <r>
    <x v="0"/>
    <s v="1390013678001"/>
    <x v="13"/>
    <x v="0"/>
    <x v="0"/>
    <x v="134"/>
    <x v="455"/>
    <n v="141.21"/>
    <x v="0"/>
    <x v="0"/>
    <x v="2"/>
  </r>
  <r>
    <x v="0"/>
    <s v="1690012606001"/>
    <x v="14"/>
    <x v="0"/>
    <x v="0"/>
    <x v="134"/>
    <x v="455"/>
    <n v="0"/>
    <x v="0"/>
    <x v="0"/>
    <x v="2"/>
  </r>
  <r>
    <x v="0"/>
    <s v="1790093204001"/>
    <x v="15"/>
    <x v="0"/>
    <x v="0"/>
    <x v="134"/>
    <x v="455"/>
    <n v="4865.2299999999996"/>
    <x v="0"/>
    <x v="0"/>
    <x v="2"/>
  </r>
  <r>
    <x v="0"/>
    <s v="1790325083001"/>
    <x v="16"/>
    <x v="0"/>
    <x v="0"/>
    <x v="134"/>
    <x v="455"/>
    <n v="109277.82"/>
    <x v="0"/>
    <x v="0"/>
    <x v="2"/>
  </r>
  <r>
    <x v="0"/>
    <s v="1790451801001"/>
    <x v="17"/>
    <x v="0"/>
    <x v="0"/>
    <x v="134"/>
    <x v="455"/>
    <n v="125976.66"/>
    <x v="0"/>
    <x v="0"/>
    <x v="2"/>
  </r>
  <r>
    <x v="0"/>
    <s v="1790501469001"/>
    <x v="18"/>
    <x v="0"/>
    <x v="0"/>
    <x v="134"/>
    <x v="455"/>
    <n v="0"/>
    <x v="0"/>
    <x v="0"/>
    <x v="2"/>
  </r>
  <r>
    <x v="0"/>
    <s v="1790567699001"/>
    <x v="19"/>
    <x v="0"/>
    <x v="0"/>
    <x v="134"/>
    <x v="455"/>
    <n v="12645.1"/>
    <x v="0"/>
    <x v="0"/>
    <x v="2"/>
  </r>
  <r>
    <x v="0"/>
    <s v="1790866084001"/>
    <x v="20"/>
    <x v="0"/>
    <x v="0"/>
    <x v="134"/>
    <x v="455"/>
    <n v="1345.68"/>
    <x v="0"/>
    <x v="0"/>
    <x v="2"/>
  </r>
  <r>
    <x v="0"/>
    <s v="1790900193001"/>
    <x v="21"/>
    <x v="0"/>
    <x v="0"/>
    <x v="134"/>
    <x v="455"/>
    <n v="11680.54"/>
    <x v="0"/>
    <x v="0"/>
    <x v="2"/>
  </r>
  <r>
    <x v="0"/>
    <s v="1790979016001"/>
    <x v="22"/>
    <x v="0"/>
    <x v="0"/>
    <x v="134"/>
    <x v="455"/>
    <n v="0"/>
    <x v="0"/>
    <x v="0"/>
    <x v="2"/>
  </r>
  <r>
    <x v="0"/>
    <s v="1791708040001"/>
    <x v="23"/>
    <x v="0"/>
    <x v="0"/>
    <x v="134"/>
    <x v="455"/>
    <n v="0"/>
    <x v="0"/>
    <x v="0"/>
    <x v="2"/>
  </r>
  <r>
    <x v="0"/>
    <s v="1890001323001"/>
    <x v="24"/>
    <x v="0"/>
    <x v="0"/>
    <x v="134"/>
    <x v="455"/>
    <n v="23873.37"/>
    <x v="0"/>
    <x v="0"/>
    <x v="2"/>
  </r>
  <r>
    <x v="0"/>
    <s v="1890003628001"/>
    <x v="25"/>
    <x v="0"/>
    <x v="0"/>
    <x v="134"/>
    <x v="455"/>
    <n v="0"/>
    <x v="0"/>
    <x v="0"/>
    <x v="2"/>
  </r>
  <r>
    <x v="0"/>
    <s v="1890037646001"/>
    <x v="26"/>
    <x v="0"/>
    <x v="0"/>
    <x v="134"/>
    <x v="455"/>
    <n v="3648.25"/>
    <x v="0"/>
    <x v="0"/>
    <x v="2"/>
  </r>
  <r>
    <x v="0"/>
    <s v="1890080967001"/>
    <x v="27"/>
    <x v="0"/>
    <x v="0"/>
    <x v="134"/>
    <x v="455"/>
    <n v="0"/>
    <x v="0"/>
    <x v="0"/>
    <x v="2"/>
  </r>
  <r>
    <x v="0"/>
    <s v="1890141877001"/>
    <x v="28"/>
    <x v="0"/>
    <x v="0"/>
    <x v="134"/>
    <x v="455"/>
    <n v="0"/>
    <x v="0"/>
    <x v="0"/>
    <x v="2"/>
  </r>
  <r>
    <x v="0"/>
    <s v="1891709591001"/>
    <x v="29"/>
    <x v="0"/>
    <x v="0"/>
    <x v="134"/>
    <x v="455"/>
    <n v="0"/>
    <x v="0"/>
    <x v="0"/>
    <x v="2"/>
  </r>
  <r>
    <x v="0"/>
    <s v="1891710328001"/>
    <x v="30"/>
    <x v="0"/>
    <x v="0"/>
    <x v="134"/>
    <x v="455"/>
    <n v="0"/>
    <x v="0"/>
    <x v="0"/>
    <x v="2"/>
  </r>
  <r>
    <x v="0"/>
    <s v="0190115798001"/>
    <x v="0"/>
    <x v="0"/>
    <x v="1"/>
    <x v="134"/>
    <x v="455"/>
    <n v="268727.59000000003"/>
    <x v="0"/>
    <x v="0"/>
    <x v="2"/>
  </r>
  <r>
    <x v="0"/>
    <s v="0190155722001"/>
    <x v="1"/>
    <x v="0"/>
    <x v="1"/>
    <x v="134"/>
    <x v="455"/>
    <n v="0"/>
    <x v="0"/>
    <x v="0"/>
    <x v="2"/>
  </r>
  <r>
    <x v="0"/>
    <s v="0290003288001"/>
    <x v="2"/>
    <x v="0"/>
    <x v="1"/>
    <x v="134"/>
    <x v="455"/>
    <n v="0"/>
    <x v="0"/>
    <x v="0"/>
    <x v="2"/>
  </r>
  <r>
    <x v="0"/>
    <s v="0390027923001"/>
    <x v="3"/>
    <x v="0"/>
    <x v="1"/>
    <x v="134"/>
    <x v="455"/>
    <n v="0"/>
    <x v="0"/>
    <x v="0"/>
    <x v="2"/>
  </r>
  <r>
    <x v="0"/>
    <s v="0490001883001"/>
    <x v="4"/>
    <x v="0"/>
    <x v="1"/>
    <x v="134"/>
    <x v="455"/>
    <n v="0"/>
    <x v="0"/>
    <x v="0"/>
    <x v="2"/>
  </r>
  <r>
    <x v="0"/>
    <s v="0490002669001"/>
    <x v="5"/>
    <x v="0"/>
    <x v="1"/>
    <x v="134"/>
    <x v="455"/>
    <n v="107.51"/>
    <x v="0"/>
    <x v="0"/>
    <x v="2"/>
  </r>
  <r>
    <x v="0"/>
    <s v="0590052000001"/>
    <x v="6"/>
    <x v="0"/>
    <x v="1"/>
    <x v="134"/>
    <x v="455"/>
    <n v="1516.18"/>
    <x v="0"/>
    <x v="0"/>
    <x v="2"/>
  </r>
  <r>
    <x v="0"/>
    <s v="0690045389001"/>
    <x v="7"/>
    <x v="0"/>
    <x v="1"/>
    <x v="134"/>
    <x v="455"/>
    <n v="0"/>
    <x v="0"/>
    <x v="0"/>
    <x v="2"/>
  </r>
  <r>
    <x v="0"/>
    <s v="0691706710001"/>
    <x v="8"/>
    <x v="0"/>
    <x v="1"/>
    <x v="134"/>
    <x v="455"/>
    <n v="0"/>
    <x v="0"/>
    <x v="0"/>
    <x v="2"/>
  </r>
  <r>
    <x v="0"/>
    <s v="0790024656001"/>
    <x v="9"/>
    <x v="0"/>
    <x v="1"/>
    <x v="134"/>
    <x v="455"/>
    <n v="85690.65"/>
    <x v="0"/>
    <x v="0"/>
    <x v="2"/>
  </r>
  <r>
    <x v="0"/>
    <s v="1090033456001"/>
    <x v="10"/>
    <x v="0"/>
    <x v="1"/>
    <x v="134"/>
    <x v="455"/>
    <n v="270.66000000000003"/>
    <x v="0"/>
    <x v="0"/>
    <x v="2"/>
  </r>
  <r>
    <x v="0"/>
    <s v="1091720902001"/>
    <x v="11"/>
    <x v="0"/>
    <x v="1"/>
    <x v="134"/>
    <x v="455"/>
    <n v="0"/>
    <x v="0"/>
    <x v="0"/>
    <x v="2"/>
  </r>
  <r>
    <x v="0"/>
    <s v="1190068389001"/>
    <x v="12"/>
    <x v="0"/>
    <x v="1"/>
    <x v="134"/>
    <x v="455"/>
    <n v="0"/>
    <x v="0"/>
    <x v="0"/>
    <x v="2"/>
  </r>
  <r>
    <x v="0"/>
    <s v="1390013678001"/>
    <x v="13"/>
    <x v="0"/>
    <x v="1"/>
    <x v="134"/>
    <x v="455"/>
    <n v="139.76"/>
    <x v="0"/>
    <x v="0"/>
    <x v="2"/>
  </r>
  <r>
    <x v="0"/>
    <s v="1690012606001"/>
    <x v="14"/>
    <x v="0"/>
    <x v="1"/>
    <x v="134"/>
    <x v="455"/>
    <n v="0"/>
    <x v="0"/>
    <x v="0"/>
    <x v="2"/>
  </r>
  <r>
    <x v="0"/>
    <s v="1790093204001"/>
    <x v="15"/>
    <x v="0"/>
    <x v="1"/>
    <x v="134"/>
    <x v="455"/>
    <n v="4865.2299999999996"/>
    <x v="0"/>
    <x v="0"/>
    <x v="2"/>
  </r>
  <r>
    <x v="0"/>
    <s v="1790325083001"/>
    <x v="16"/>
    <x v="0"/>
    <x v="1"/>
    <x v="134"/>
    <x v="455"/>
    <n v="117780.46"/>
    <x v="0"/>
    <x v="0"/>
    <x v="2"/>
  </r>
  <r>
    <x v="0"/>
    <s v="1790451801001"/>
    <x v="17"/>
    <x v="0"/>
    <x v="1"/>
    <x v="134"/>
    <x v="455"/>
    <n v="135993.4"/>
    <x v="0"/>
    <x v="0"/>
    <x v="2"/>
  </r>
  <r>
    <x v="0"/>
    <s v="1790501469001"/>
    <x v="18"/>
    <x v="0"/>
    <x v="1"/>
    <x v="134"/>
    <x v="455"/>
    <n v="0"/>
    <x v="0"/>
    <x v="0"/>
    <x v="2"/>
  </r>
  <r>
    <x v="0"/>
    <s v="1790567699001"/>
    <x v="19"/>
    <x v="0"/>
    <x v="1"/>
    <x v="134"/>
    <x v="455"/>
    <n v="10368.15"/>
    <x v="0"/>
    <x v="0"/>
    <x v="2"/>
  </r>
  <r>
    <x v="0"/>
    <s v="1790866084001"/>
    <x v="20"/>
    <x v="0"/>
    <x v="1"/>
    <x v="134"/>
    <x v="455"/>
    <n v="1306.77"/>
    <x v="0"/>
    <x v="0"/>
    <x v="2"/>
  </r>
  <r>
    <x v="0"/>
    <s v="1790900193001"/>
    <x v="21"/>
    <x v="0"/>
    <x v="1"/>
    <x v="134"/>
    <x v="455"/>
    <n v="12426.31"/>
    <x v="0"/>
    <x v="0"/>
    <x v="2"/>
  </r>
  <r>
    <x v="0"/>
    <s v="1790979016001"/>
    <x v="22"/>
    <x v="0"/>
    <x v="1"/>
    <x v="134"/>
    <x v="455"/>
    <n v="0"/>
    <x v="0"/>
    <x v="0"/>
    <x v="2"/>
  </r>
  <r>
    <x v="0"/>
    <s v="1791708040001"/>
    <x v="23"/>
    <x v="0"/>
    <x v="1"/>
    <x v="134"/>
    <x v="455"/>
    <n v="0"/>
    <x v="0"/>
    <x v="0"/>
    <x v="2"/>
  </r>
  <r>
    <x v="0"/>
    <s v="1890001323001"/>
    <x v="24"/>
    <x v="0"/>
    <x v="1"/>
    <x v="134"/>
    <x v="455"/>
    <n v="28061.65"/>
    <x v="0"/>
    <x v="0"/>
    <x v="2"/>
  </r>
  <r>
    <x v="0"/>
    <s v="1890003628001"/>
    <x v="25"/>
    <x v="0"/>
    <x v="1"/>
    <x v="134"/>
    <x v="455"/>
    <n v="0"/>
    <x v="0"/>
    <x v="0"/>
    <x v="2"/>
  </r>
  <r>
    <x v="0"/>
    <s v="1890037646001"/>
    <x v="26"/>
    <x v="0"/>
    <x v="1"/>
    <x v="134"/>
    <x v="455"/>
    <n v="4338.8"/>
    <x v="0"/>
    <x v="0"/>
    <x v="2"/>
  </r>
  <r>
    <x v="0"/>
    <s v="1890080967001"/>
    <x v="27"/>
    <x v="0"/>
    <x v="1"/>
    <x v="134"/>
    <x v="455"/>
    <n v="0"/>
    <x v="0"/>
    <x v="0"/>
    <x v="2"/>
  </r>
  <r>
    <x v="0"/>
    <s v="1890141877001"/>
    <x v="28"/>
    <x v="0"/>
    <x v="1"/>
    <x v="134"/>
    <x v="455"/>
    <n v="0"/>
    <x v="0"/>
    <x v="0"/>
    <x v="2"/>
  </r>
  <r>
    <x v="0"/>
    <s v="1891709591001"/>
    <x v="29"/>
    <x v="0"/>
    <x v="1"/>
    <x v="134"/>
    <x v="455"/>
    <n v="0"/>
    <x v="0"/>
    <x v="0"/>
    <x v="2"/>
  </r>
  <r>
    <x v="0"/>
    <s v="1891710328001"/>
    <x v="30"/>
    <x v="0"/>
    <x v="1"/>
    <x v="134"/>
    <x v="455"/>
    <n v="0"/>
    <x v="0"/>
    <x v="0"/>
    <x v="2"/>
  </r>
  <r>
    <x v="0"/>
    <s v="11"/>
    <x v="31"/>
    <x v="0"/>
    <x v="0"/>
    <x v="134"/>
    <x v="455"/>
    <n v="645721.59"/>
    <x v="0"/>
    <x v="0"/>
    <x v="2"/>
  </r>
  <r>
    <x v="0"/>
    <s v="11"/>
    <x v="31"/>
    <x v="0"/>
    <x v="1"/>
    <x v="134"/>
    <x v="455"/>
    <n v="671593.12"/>
    <x v="0"/>
    <x v="0"/>
    <x v="2"/>
  </r>
  <r>
    <x v="0"/>
    <s v="12"/>
    <x v="32"/>
    <x v="0"/>
    <x v="0"/>
    <x v="134"/>
    <x v="455"/>
    <n v="645721.59"/>
    <x v="0"/>
    <x v="0"/>
    <x v="2"/>
  </r>
  <r>
    <x v="0"/>
    <s v="12"/>
    <x v="32"/>
    <x v="0"/>
    <x v="1"/>
    <x v="134"/>
    <x v="455"/>
    <n v="671593.12"/>
    <x v="0"/>
    <x v="0"/>
    <x v="2"/>
  </r>
  <r>
    <x v="0"/>
    <s v="0190115798001"/>
    <x v="0"/>
    <x v="0"/>
    <x v="0"/>
    <x v="36"/>
    <x v="456"/>
    <n v="0"/>
    <x v="0"/>
    <x v="0"/>
    <x v="3"/>
  </r>
  <r>
    <x v="0"/>
    <s v="0190155722001"/>
    <x v="1"/>
    <x v="0"/>
    <x v="0"/>
    <x v="36"/>
    <x v="456"/>
    <n v="0"/>
    <x v="0"/>
    <x v="0"/>
    <x v="3"/>
  </r>
  <r>
    <x v="0"/>
    <s v="0290003288001"/>
    <x v="2"/>
    <x v="0"/>
    <x v="0"/>
    <x v="36"/>
    <x v="456"/>
    <n v="0"/>
    <x v="0"/>
    <x v="0"/>
    <x v="3"/>
  </r>
  <r>
    <x v="0"/>
    <s v="0390027923001"/>
    <x v="3"/>
    <x v="0"/>
    <x v="0"/>
    <x v="36"/>
    <x v="456"/>
    <n v="0"/>
    <x v="0"/>
    <x v="0"/>
    <x v="3"/>
  </r>
  <r>
    <x v="0"/>
    <s v="0490001883001"/>
    <x v="4"/>
    <x v="0"/>
    <x v="0"/>
    <x v="36"/>
    <x v="456"/>
    <n v="0"/>
    <x v="0"/>
    <x v="0"/>
    <x v="3"/>
  </r>
  <r>
    <x v="0"/>
    <s v="0490002669001"/>
    <x v="5"/>
    <x v="0"/>
    <x v="0"/>
    <x v="36"/>
    <x v="456"/>
    <n v="0"/>
    <x v="0"/>
    <x v="0"/>
    <x v="3"/>
  </r>
  <r>
    <x v="0"/>
    <s v="0590052000001"/>
    <x v="6"/>
    <x v="0"/>
    <x v="0"/>
    <x v="36"/>
    <x v="456"/>
    <n v="0"/>
    <x v="0"/>
    <x v="0"/>
    <x v="3"/>
  </r>
  <r>
    <x v="0"/>
    <s v="0690045389001"/>
    <x v="7"/>
    <x v="0"/>
    <x v="0"/>
    <x v="36"/>
    <x v="456"/>
    <n v="0"/>
    <x v="0"/>
    <x v="0"/>
    <x v="3"/>
  </r>
  <r>
    <x v="0"/>
    <s v="0691706710001"/>
    <x v="8"/>
    <x v="0"/>
    <x v="0"/>
    <x v="36"/>
    <x v="456"/>
    <n v="0"/>
    <x v="0"/>
    <x v="0"/>
    <x v="3"/>
  </r>
  <r>
    <x v="0"/>
    <s v="0790024656001"/>
    <x v="9"/>
    <x v="0"/>
    <x v="0"/>
    <x v="36"/>
    <x v="456"/>
    <n v="0"/>
    <x v="0"/>
    <x v="0"/>
    <x v="3"/>
  </r>
  <r>
    <x v="0"/>
    <s v="1090033456001"/>
    <x v="10"/>
    <x v="0"/>
    <x v="0"/>
    <x v="36"/>
    <x v="456"/>
    <n v="0"/>
    <x v="0"/>
    <x v="0"/>
    <x v="3"/>
  </r>
  <r>
    <x v="0"/>
    <s v="1091720902001"/>
    <x v="11"/>
    <x v="0"/>
    <x v="0"/>
    <x v="36"/>
    <x v="456"/>
    <n v="0"/>
    <x v="0"/>
    <x v="0"/>
    <x v="3"/>
  </r>
  <r>
    <x v="0"/>
    <s v="1190068389001"/>
    <x v="12"/>
    <x v="0"/>
    <x v="0"/>
    <x v="36"/>
    <x v="456"/>
    <n v="0"/>
    <x v="0"/>
    <x v="0"/>
    <x v="3"/>
  </r>
  <r>
    <x v="0"/>
    <s v="1390013678001"/>
    <x v="13"/>
    <x v="0"/>
    <x v="0"/>
    <x v="36"/>
    <x v="456"/>
    <n v="91.03"/>
    <x v="0"/>
    <x v="0"/>
    <x v="3"/>
  </r>
  <r>
    <x v="0"/>
    <s v="1690012606001"/>
    <x v="14"/>
    <x v="0"/>
    <x v="0"/>
    <x v="36"/>
    <x v="456"/>
    <n v="0"/>
    <x v="0"/>
    <x v="0"/>
    <x v="3"/>
  </r>
  <r>
    <x v="0"/>
    <s v="1790093204001"/>
    <x v="15"/>
    <x v="0"/>
    <x v="0"/>
    <x v="36"/>
    <x v="456"/>
    <n v="0"/>
    <x v="0"/>
    <x v="0"/>
    <x v="3"/>
  </r>
  <r>
    <x v="0"/>
    <s v="1790325083001"/>
    <x v="16"/>
    <x v="0"/>
    <x v="0"/>
    <x v="36"/>
    <x v="456"/>
    <n v="3264.34"/>
    <x v="0"/>
    <x v="0"/>
    <x v="3"/>
  </r>
  <r>
    <x v="0"/>
    <s v="1790451801001"/>
    <x v="17"/>
    <x v="0"/>
    <x v="0"/>
    <x v="36"/>
    <x v="456"/>
    <n v="0"/>
    <x v="0"/>
    <x v="0"/>
    <x v="3"/>
  </r>
  <r>
    <x v="0"/>
    <s v="1790501469001"/>
    <x v="18"/>
    <x v="0"/>
    <x v="0"/>
    <x v="36"/>
    <x v="456"/>
    <n v="0"/>
    <x v="0"/>
    <x v="0"/>
    <x v="3"/>
  </r>
  <r>
    <x v="0"/>
    <s v="1790567699001"/>
    <x v="19"/>
    <x v="0"/>
    <x v="0"/>
    <x v="36"/>
    <x v="456"/>
    <n v="0"/>
    <x v="0"/>
    <x v="0"/>
    <x v="3"/>
  </r>
  <r>
    <x v="0"/>
    <s v="1790866084001"/>
    <x v="20"/>
    <x v="0"/>
    <x v="0"/>
    <x v="36"/>
    <x v="456"/>
    <n v="0"/>
    <x v="0"/>
    <x v="0"/>
    <x v="3"/>
  </r>
  <r>
    <x v="0"/>
    <s v="1790900193001"/>
    <x v="21"/>
    <x v="0"/>
    <x v="0"/>
    <x v="36"/>
    <x v="456"/>
    <n v="0"/>
    <x v="0"/>
    <x v="0"/>
    <x v="3"/>
  </r>
  <r>
    <x v="0"/>
    <s v="1790979016001"/>
    <x v="22"/>
    <x v="0"/>
    <x v="0"/>
    <x v="36"/>
    <x v="456"/>
    <n v="0"/>
    <x v="0"/>
    <x v="0"/>
    <x v="3"/>
  </r>
  <r>
    <x v="0"/>
    <s v="1791708040001"/>
    <x v="23"/>
    <x v="0"/>
    <x v="0"/>
    <x v="36"/>
    <x v="456"/>
    <n v="0"/>
    <x v="0"/>
    <x v="0"/>
    <x v="3"/>
  </r>
  <r>
    <x v="0"/>
    <s v="1890001323001"/>
    <x v="24"/>
    <x v="0"/>
    <x v="0"/>
    <x v="36"/>
    <x v="456"/>
    <n v="0"/>
    <x v="0"/>
    <x v="0"/>
    <x v="3"/>
  </r>
  <r>
    <x v="0"/>
    <s v="1890003628001"/>
    <x v="25"/>
    <x v="0"/>
    <x v="0"/>
    <x v="36"/>
    <x v="456"/>
    <n v="0"/>
    <x v="0"/>
    <x v="0"/>
    <x v="3"/>
  </r>
  <r>
    <x v="0"/>
    <s v="1890037646001"/>
    <x v="26"/>
    <x v="0"/>
    <x v="0"/>
    <x v="36"/>
    <x v="456"/>
    <n v="0"/>
    <x v="0"/>
    <x v="0"/>
    <x v="3"/>
  </r>
  <r>
    <x v="0"/>
    <s v="1890080967001"/>
    <x v="27"/>
    <x v="0"/>
    <x v="0"/>
    <x v="36"/>
    <x v="456"/>
    <n v="0"/>
    <x v="0"/>
    <x v="0"/>
    <x v="3"/>
  </r>
  <r>
    <x v="0"/>
    <s v="1890141877001"/>
    <x v="28"/>
    <x v="0"/>
    <x v="0"/>
    <x v="36"/>
    <x v="456"/>
    <n v="0"/>
    <x v="0"/>
    <x v="0"/>
    <x v="3"/>
  </r>
  <r>
    <x v="0"/>
    <s v="1891709591001"/>
    <x v="29"/>
    <x v="0"/>
    <x v="0"/>
    <x v="36"/>
    <x v="456"/>
    <n v="0"/>
    <x v="0"/>
    <x v="0"/>
    <x v="3"/>
  </r>
  <r>
    <x v="0"/>
    <s v="1891710328001"/>
    <x v="30"/>
    <x v="0"/>
    <x v="0"/>
    <x v="36"/>
    <x v="456"/>
    <n v="0"/>
    <x v="0"/>
    <x v="0"/>
    <x v="3"/>
  </r>
  <r>
    <x v="0"/>
    <s v="0190115798001"/>
    <x v="0"/>
    <x v="0"/>
    <x v="1"/>
    <x v="36"/>
    <x v="456"/>
    <n v="0"/>
    <x v="0"/>
    <x v="0"/>
    <x v="3"/>
  </r>
  <r>
    <x v="0"/>
    <s v="0190155722001"/>
    <x v="1"/>
    <x v="0"/>
    <x v="1"/>
    <x v="36"/>
    <x v="456"/>
    <n v="0"/>
    <x v="0"/>
    <x v="0"/>
    <x v="3"/>
  </r>
  <r>
    <x v="0"/>
    <s v="0290003288001"/>
    <x v="2"/>
    <x v="0"/>
    <x v="1"/>
    <x v="36"/>
    <x v="456"/>
    <n v="0"/>
    <x v="0"/>
    <x v="0"/>
    <x v="3"/>
  </r>
  <r>
    <x v="0"/>
    <s v="0390027923001"/>
    <x v="3"/>
    <x v="0"/>
    <x v="1"/>
    <x v="36"/>
    <x v="456"/>
    <n v="0"/>
    <x v="0"/>
    <x v="0"/>
    <x v="3"/>
  </r>
  <r>
    <x v="0"/>
    <s v="0490001883001"/>
    <x v="4"/>
    <x v="0"/>
    <x v="1"/>
    <x v="36"/>
    <x v="456"/>
    <n v="0"/>
    <x v="0"/>
    <x v="0"/>
    <x v="3"/>
  </r>
  <r>
    <x v="0"/>
    <s v="0490002669001"/>
    <x v="5"/>
    <x v="0"/>
    <x v="1"/>
    <x v="36"/>
    <x v="456"/>
    <n v="0"/>
    <x v="0"/>
    <x v="0"/>
    <x v="3"/>
  </r>
  <r>
    <x v="0"/>
    <s v="0590052000001"/>
    <x v="6"/>
    <x v="0"/>
    <x v="1"/>
    <x v="36"/>
    <x v="456"/>
    <n v="0"/>
    <x v="0"/>
    <x v="0"/>
    <x v="3"/>
  </r>
  <r>
    <x v="0"/>
    <s v="0690045389001"/>
    <x v="7"/>
    <x v="0"/>
    <x v="1"/>
    <x v="36"/>
    <x v="456"/>
    <n v="0"/>
    <x v="0"/>
    <x v="0"/>
    <x v="3"/>
  </r>
  <r>
    <x v="0"/>
    <s v="0691706710001"/>
    <x v="8"/>
    <x v="0"/>
    <x v="1"/>
    <x v="36"/>
    <x v="456"/>
    <n v="0"/>
    <x v="0"/>
    <x v="0"/>
    <x v="3"/>
  </r>
  <r>
    <x v="0"/>
    <s v="0790024656001"/>
    <x v="9"/>
    <x v="0"/>
    <x v="1"/>
    <x v="36"/>
    <x v="456"/>
    <n v="0"/>
    <x v="0"/>
    <x v="0"/>
    <x v="3"/>
  </r>
  <r>
    <x v="0"/>
    <s v="1090033456001"/>
    <x v="10"/>
    <x v="0"/>
    <x v="1"/>
    <x v="36"/>
    <x v="456"/>
    <n v="0"/>
    <x v="0"/>
    <x v="0"/>
    <x v="3"/>
  </r>
  <r>
    <x v="0"/>
    <s v="1091720902001"/>
    <x v="11"/>
    <x v="0"/>
    <x v="1"/>
    <x v="36"/>
    <x v="456"/>
    <n v="0"/>
    <x v="0"/>
    <x v="0"/>
    <x v="3"/>
  </r>
  <r>
    <x v="0"/>
    <s v="1190068389001"/>
    <x v="12"/>
    <x v="0"/>
    <x v="1"/>
    <x v="36"/>
    <x v="456"/>
    <n v="0"/>
    <x v="0"/>
    <x v="0"/>
    <x v="3"/>
  </r>
  <r>
    <x v="0"/>
    <s v="1390013678001"/>
    <x v="13"/>
    <x v="0"/>
    <x v="1"/>
    <x v="36"/>
    <x v="456"/>
    <n v="138.76"/>
    <x v="0"/>
    <x v="0"/>
    <x v="3"/>
  </r>
  <r>
    <x v="0"/>
    <s v="1690012606001"/>
    <x v="14"/>
    <x v="0"/>
    <x v="1"/>
    <x v="36"/>
    <x v="456"/>
    <n v="0"/>
    <x v="0"/>
    <x v="0"/>
    <x v="3"/>
  </r>
  <r>
    <x v="0"/>
    <s v="1790093204001"/>
    <x v="15"/>
    <x v="0"/>
    <x v="1"/>
    <x v="36"/>
    <x v="456"/>
    <n v="0"/>
    <x v="0"/>
    <x v="0"/>
    <x v="3"/>
  </r>
  <r>
    <x v="0"/>
    <s v="1790325083001"/>
    <x v="16"/>
    <x v="0"/>
    <x v="1"/>
    <x v="36"/>
    <x v="456"/>
    <n v="0"/>
    <x v="0"/>
    <x v="0"/>
    <x v="3"/>
  </r>
  <r>
    <x v="0"/>
    <s v="1790451801001"/>
    <x v="17"/>
    <x v="0"/>
    <x v="1"/>
    <x v="36"/>
    <x v="456"/>
    <n v="0"/>
    <x v="0"/>
    <x v="0"/>
    <x v="3"/>
  </r>
  <r>
    <x v="0"/>
    <s v="1790501469001"/>
    <x v="18"/>
    <x v="0"/>
    <x v="1"/>
    <x v="36"/>
    <x v="456"/>
    <n v="0"/>
    <x v="0"/>
    <x v="0"/>
    <x v="3"/>
  </r>
  <r>
    <x v="0"/>
    <s v="1790567699001"/>
    <x v="19"/>
    <x v="0"/>
    <x v="1"/>
    <x v="36"/>
    <x v="456"/>
    <n v="0"/>
    <x v="0"/>
    <x v="0"/>
    <x v="3"/>
  </r>
  <r>
    <x v="0"/>
    <s v="1790866084001"/>
    <x v="20"/>
    <x v="0"/>
    <x v="1"/>
    <x v="36"/>
    <x v="456"/>
    <n v="0"/>
    <x v="0"/>
    <x v="0"/>
    <x v="3"/>
  </r>
  <r>
    <x v="0"/>
    <s v="1790900193001"/>
    <x v="21"/>
    <x v="0"/>
    <x v="1"/>
    <x v="36"/>
    <x v="456"/>
    <n v="0"/>
    <x v="0"/>
    <x v="0"/>
    <x v="3"/>
  </r>
  <r>
    <x v="0"/>
    <s v="1790979016001"/>
    <x v="22"/>
    <x v="0"/>
    <x v="1"/>
    <x v="36"/>
    <x v="456"/>
    <n v="0"/>
    <x v="0"/>
    <x v="0"/>
    <x v="3"/>
  </r>
  <r>
    <x v="0"/>
    <s v="1791708040001"/>
    <x v="23"/>
    <x v="0"/>
    <x v="1"/>
    <x v="36"/>
    <x v="456"/>
    <n v="0"/>
    <x v="0"/>
    <x v="0"/>
    <x v="3"/>
  </r>
  <r>
    <x v="0"/>
    <s v="1890001323001"/>
    <x v="24"/>
    <x v="0"/>
    <x v="1"/>
    <x v="36"/>
    <x v="456"/>
    <n v="0"/>
    <x v="0"/>
    <x v="0"/>
    <x v="3"/>
  </r>
  <r>
    <x v="0"/>
    <s v="1890003628001"/>
    <x v="25"/>
    <x v="0"/>
    <x v="1"/>
    <x v="36"/>
    <x v="456"/>
    <n v="0"/>
    <x v="0"/>
    <x v="0"/>
    <x v="3"/>
  </r>
  <r>
    <x v="0"/>
    <s v="1890037646001"/>
    <x v="26"/>
    <x v="0"/>
    <x v="1"/>
    <x v="36"/>
    <x v="456"/>
    <n v="0"/>
    <x v="0"/>
    <x v="0"/>
    <x v="3"/>
  </r>
  <r>
    <x v="0"/>
    <s v="1890080967001"/>
    <x v="27"/>
    <x v="0"/>
    <x v="1"/>
    <x v="36"/>
    <x v="456"/>
    <n v="0"/>
    <x v="0"/>
    <x v="0"/>
    <x v="3"/>
  </r>
  <r>
    <x v="0"/>
    <s v="1890141877001"/>
    <x v="28"/>
    <x v="0"/>
    <x v="1"/>
    <x v="36"/>
    <x v="456"/>
    <n v="0"/>
    <x v="0"/>
    <x v="0"/>
    <x v="3"/>
  </r>
  <r>
    <x v="0"/>
    <s v="1891709591001"/>
    <x v="29"/>
    <x v="0"/>
    <x v="1"/>
    <x v="36"/>
    <x v="456"/>
    <n v="0"/>
    <x v="0"/>
    <x v="0"/>
    <x v="3"/>
  </r>
  <r>
    <x v="0"/>
    <s v="1891710328001"/>
    <x v="30"/>
    <x v="0"/>
    <x v="1"/>
    <x v="36"/>
    <x v="456"/>
    <n v="0"/>
    <x v="0"/>
    <x v="0"/>
    <x v="3"/>
  </r>
  <r>
    <x v="0"/>
    <s v="11"/>
    <x v="31"/>
    <x v="0"/>
    <x v="0"/>
    <x v="36"/>
    <x v="456"/>
    <n v="3355.37"/>
    <x v="0"/>
    <x v="0"/>
    <x v="3"/>
  </r>
  <r>
    <x v="0"/>
    <s v="11"/>
    <x v="31"/>
    <x v="0"/>
    <x v="1"/>
    <x v="36"/>
    <x v="456"/>
    <n v="138.76"/>
    <x v="0"/>
    <x v="0"/>
    <x v="3"/>
  </r>
  <r>
    <x v="0"/>
    <s v="12"/>
    <x v="32"/>
    <x v="0"/>
    <x v="0"/>
    <x v="36"/>
    <x v="456"/>
    <n v="3355.37"/>
    <x v="0"/>
    <x v="0"/>
    <x v="3"/>
  </r>
  <r>
    <x v="0"/>
    <s v="12"/>
    <x v="32"/>
    <x v="0"/>
    <x v="1"/>
    <x v="36"/>
    <x v="456"/>
    <n v="138.76"/>
    <x v="0"/>
    <x v="0"/>
    <x v="3"/>
  </r>
  <r>
    <x v="0"/>
    <s v="0190115798001"/>
    <x v="0"/>
    <x v="0"/>
    <x v="0"/>
    <x v="37"/>
    <x v="457"/>
    <n v="48124.1"/>
    <x v="0"/>
    <x v="0"/>
    <x v="3"/>
  </r>
  <r>
    <x v="0"/>
    <s v="0190155722001"/>
    <x v="1"/>
    <x v="0"/>
    <x v="0"/>
    <x v="37"/>
    <x v="457"/>
    <n v="0"/>
    <x v="0"/>
    <x v="0"/>
    <x v="3"/>
  </r>
  <r>
    <x v="0"/>
    <s v="0290003288001"/>
    <x v="2"/>
    <x v="0"/>
    <x v="0"/>
    <x v="37"/>
    <x v="457"/>
    <n v="0"/>
    <x v="0"/>
    <x v="0"/>
    <x v="3"/>
  </r>
  <r>
    <x v="0"/>
    <s v="0390027923001"/>
    <x v="3"/>
    <x v="0"/>
    <x v="0"/>
    <x v="37"/>
    <x v="457"/>
    <n v="0"/>
    <x v="0"/>
    <x v="0"/>
    <x v="3"/>
  </r>
  <r>
    <x v="0"/>
    <s v="0490001883001"/>
    <x v="4"/>
    <x v="0"/>
    <x v="0"/>
    <x v="37"/>
    <x v="457"/>
    <n v="0"/>
    <x v="0"/>
    <x v="0"/>
    <x v="3"/>
  </r>
  <r>
    <x v="0"/>
    <s v="0490002669001"/>
    <x v="5"/>
    <x v="0"/>
    <x v="0"/>
    <x v="37"/>
    <x v="457"/>
    <n v="0"/>
    <x v="0"/>
    <x v="0"/>
    <x v="3"/>
  </r>
  <r>
    <x v="0"/>
    <s v="0590052000001"/>
    <x v="6"/>
    <x v="0"/>
    <x v="0"/>
    <x v="37"/>
    <x v="457"/>
    <n v="415.55"/>
    <x v="0"/>
    <x v="0"/>
    <x v="3"/>
  </r>
  <r>
    <x v="0"/>
    <s v="0690045389001"/>
    <x v="7"/>
    <x v="0"/>
    <x v="0"/>
    <x v="37"/>
    <x v="457"/>
    <n v="0"/>
    <x v="0"/>
    <x v="0"/>
    <x v="3"/>
  </r>
  <r>
    <x v="0"/>
    <s v="0691706710001"/>
    <x v="8"/>
    <x v="0"/>
    <x v="0"/>
    <x v="37"/>
    <x v="457"/>
    <n v="0"/>
    <x v="0"/>
    <x v="0"/>
    <x v="3"/>
  </r>
  <r>
    <x v="0"/>
    <s v="0790024656001"/>
    <x v="9"/>
    <x v="0"/>
    <x v="0"/>
    <x v="37"/>
    <x v="457"/>
    <n v="18287.919999999998"/>
    <x v="0"/>
    <x v="0"/>
    <x v="3"/>
  </r>
  <r>
    <x v="0"/>
    <s v="1090033456001"/>
    <x v="10"/>
    <x v="0"/>
    <x v="0"/>
    <x v="37"/>
    <x v="457"/>
    <n v="270.66000000000003"/>
    <x v="0"/>
    <x v="0"/>
    <x v="3"/>
  </r>
  <r>
    <x v="0"/>
    <s v="1091720902001"/>
    <x v="11"/>
    <x v="0"/>
    <x v="0"/>
    <x v="37"/>
    <x v="457"/>
    <n v="0"/>
    <x v="0"/>
    <x v="0"/>
    <x v="3"/>
  </r>
  <r>
    <x v="0"/>
    <s v="1190068389001"/>
    <x v="12"/>
    <x v="0"/>
    <x v="0"/>
    <x v="37"/>
    <x v="457"/>
    <n v="0"/>
    <x v="0"/>
    <x v="0"/>
    <x v="3"/>
  </r>
  <r>
    <x v="0"/>
    <s v="1390013678001"/>
    <x v="13"/>
    <x v="0"/>
    <x v="0"/>
    <x v="37"/>
    <x v="457"/>
    <n v="49.18"/>
    <x v="0"/>
    <x v="0"/>
    <x v="3"/>
  </r>
  <r>
    <x v="0"/>
    <s v="1690012606001"/>
    <x v="14"/>
    <x v="0"/>
    <x v="0"/>
    <x v="37"/>
    <x v="457"/>
    <n v="0"/>
    <x v="0"/>
    <x v="0"/>
    <x v="3"/>
  </r>
  <r>
    <x v="0"/>
    <s v="1790093204001"/>
    <x v="15"/>
    <x v="0"/>
    <x v="0"/>
    <x v="37"/>
    <x v="457"/>
    <n v="0"/>
    <x v="0"/>
    <x v="0"/>
    <x v="3"/>
  </r>
  <r>
    <x v="0"/>
    <s v="1790325083001"/>
    <x v="16"/>
    <x v="0"/>
    <x v="0"/>
    <x v="37"/>
    <x v="457"/>
    <n v="30250.880000000001"/>
    <x v="0"/>
    <x v="0"/>
    <x v="3"/>
  </r>
  <r>
    <x v="0"/>
    <s v="1790451801001"/>
    <x v="17"/>
    <x v="0"/>
    <x v="0"/>
    <x v="37"/>
    <x v="457"/>
    <n v="29979.95"/>
    <x v="0"/>
    <x v="0"/>
    <x v="3"/>
  </r>
  <r>
    <x v="0"/>
    <s v="1790501469001"/>
    <x v="18"/>
    <x v="0"/>
    <x v="0"/>
    <x v="37"/>
    <x v="457"/>
    <n v="0"/>
    <x v="0"/>
    <x v="0"/>
    <x v="3"/>
  </r>
  <r>
    <x v="0"/>
    <s v="1790567699001"/>
    <x v="19"/>
    <x v="0"/>
    <x v="0"/>
    <x v="37"/>
    <x v="457"/>
    <n v="3231.33"/>
    <x v="0"/>
    <x v="0"/>
    <x v="3"/>
  </r>
  <r>
    <x v="0"/>
    <s v="1790866084001"/>
    <x v="20"/>
    <x v="0"/>
    <x v="0"/>
    <x v="37"/>
    <x v="457"/>
    <n v="883.94"/>
    <x v="0"/>
    <x v="0"/>
    <x v="3"/>
  </r>
  <r>
    <x v="0"/>
    <s v="1790900193001"/>
    <x v="21"/>
    <x v="0"/>
    <x v="0"/>
    <x v="37"/>
    <x v="457"/>
    <n v="1783.54"/>
    <x v="0"/>
    <x v="0"/>
    <x v="3"/>
  </r>
  <r>
    <x v="0"/>
    <s v="1790979016001"/>
    <x v="22"/>
    <x v="0"/>
    <x v="0"/>
    <x v="37"/>
    <x v="457"/>
    <n v="0"/>
    <x v="0"/>
    <x v="0"/>
    <x v="3"/>
  </r>
  <r>
    <x v="0"/>
    <s v="1791708040001"/>
    <x v="23"/>
    <x v="0"/>
    <x v="0"/>
    <x v="37"/>
    <x v="457"/>
    <n v="0"/>
    <x v="0"/>
    <x v="0"/>
    <x v="3"/>
  </r>
  <r>
    <x v="0"/>
    <s v="1890001323001"/>
    <x v="24"/>
    <x v="0"/>
    <x v="0"/>
    <x v="37"/>
    <x v="457"/>
    <n v="8410.77"/>
    <x v="0"/>
    <x v="0"/>
    <x v="3"/>
  </r>
  <r>
    <x v="0"/>
    <s v="1890003628001"/>
    <x v="25"/>
    <x v="0"/>
    <x v="0"/>
    <x v="37"/>
    <x v="457"/>
    <n v="0"/>
    <x v="0"/>
    <x v="0"/>
    <x v="3"/>
  </r>
  <r>
    <x v="0"/>
    <s v="1890037646001"/>
    <x v="26"/>
    <x v="0"/>
    <x v="0"/>
    <x v="37"/>
    <x v="457"/>
    <n v="800.58"/>
    <x v="0"/>
    <x v="0"/>
    <x v="3"/>
  </r>
  <r>
    <x v="0"/>
    <s v="1890080967001"/>
    <x v="27"/>
    <x v="0"/>
    <x v="0"/>
    <x v="37"/>
    <x v="457"/>
    <n v="0"/>
    <x v="0"/>
    <x v="0"/>
    <x v="3"/>
  </r>
  <r>
    <x v="0"/>
    <s v="1890141877001"/>
    <x v="28"/>
    <x v="0"/>
    <x v="0"/>
    <x v="37"/>
    <x v="457"/>
    <n v="0"/>
    <x v="0"/>
    <x v="0"/>
    <x v="3"/>
  </r>
  <r>
    <x v="0"/>
    <s v="1891709591001"/>
    <x v="29"/>
    <x v="0"/>
    <x v="0"/>
    <x v="37"/>
    <x v="457"/>
    <n v="0"/>
    <x v="0"/>
    <x v="0"/>
    <x v="3"/>
  </r>
  <r>
    <x v="0"/>
    <s v="1891710328001"/>
    <x v="30"/>
    <x v="0"/>
    <x v="0"/>
    <x v="37"/>
    <x v="457"/>
    <n v="0"/>
    <x v="0"/>
    <x v="0"/>
    <x v="3"/>
  </r>
  <r>
    <x v="0"/>
    <s v="0190115798001"/>
    <x v="0"/>
    <x v="0"/>
    <x v="1"/>
    <x v="37"/>
    <x v="457"/>
    <n v="51172.77"/>
    <x v="0"/>
    <x v="0"/>
    <x v="3"/>
  </r>
  <r>
    <x v="0"/>
    <s v="0190155722001"/>
    <x v="1"/>
    <x v="0"/>
    <x v="1"/>
    <x v="37"/>
    <x v="457"/>
    <n v="0"/>
    <x v="0"/>
    <x v="0"/>
    <x v="3"/>
  </r>
  <r>
    <x v="0"/>
    <s v="0290003288001"/>
    <x v="2"/>
    <x v="0"/>
    <x v="1"/>
    <x v="37"/>
    <x v="457"/>
    <n v="0"/>
    <x v="0"/>
    <x v="0"/>
    <x v="3"/>
  </r>
  <r>
    <x v="0"/>
    <s v="0390027923001"/>
    <x v="3"/>
    <x v="0"/>
    <x v="1"/>
    <x v="37"/>
    <x v="457"/>
    <n v="0"/>
    <x v="0"/>
    <x v="0"/>
    <x v="3"/>
  </r>
  <r>
    <x v="0"/>
    <s v="0490001883001"/>
    <x v="4"/>
    <x v="0"/>
    <x v="1"/>
    <x v="37"/>
    <x v="457"/>
    <n v="0"/>
    <x v="0"/>
    <x v="0"/>
    <x v="3"/>
  </r>
  <r>
    <x v="0"/>
    <s v="0490002669001"/>
    <x v="5"/>
    <x v="0"/>
    <x v="1"/>
    <x v="37"/>
    <x v="457"/>
    <n v="107.51"/>
    <x v="0"/>
    <x v="0"/>
    <x v="3"/>
  </r>
  <r>
    <x v="0"/>
    <s v="0590052000001"/>
    <x v="6"/>
    <x v="0"/>
    <x v="1"/>
    <x v="37"/>
    <x v="457"/>
    <n v="835.74"/>
    <x v="0"/>
    <x v="0"/>
    <x v="3"/>
  </r>
  <r>
    <x v="0"/>
    <s v="0690045389001"/>
    <x v="7"/>
    <x v="0"/>
    <x v="1"/>
    <x v="37"/>
    <x v="457"/>
    <n v="0"/>
    <x v="0"/>
    <x v="0"/>
    <x v="3"/>
  </r>
  <r>
    <x v="0"/>
    <s v="0691706710001"/>
    <x v="8"/>
    <x v="0"/>
    <x v="1"/>
    <x v="37"/>
    <x v="457"/>
    <n v="0"/>
    <x v="0"/>
    <x v="0"/>
    <x v="3"/>
  </r>
  <r>
    <x v="0"/>
    <s v="0790024656001"/>
    <x v="9"/>
    <x v="0"/>
    <x v="1"/>
    <x v="37"/>
    <x v="457"/>
    <n v="16266.17"/>
    <x v="0"/>
    <x v="0"/>
    <x v="3"/>
  </r>
  <r>
    <x v="0"/>
    <s v="1090033456001"/>
    <x v="10"/>
    <x v="0"/>
    <x v="1"/>
    <x v="37"/>
    <x v="457"/>
    <n v="270.66000000000003"/>
    <x v="0"/>
    <x v="0"/>
    <x v="3"/>
  </r>
  <r>
    <x v="0"/>
    <s v="1091720902001"/>
    <x v="11"/>
    <x v="0"/>
    <x v="1"/>
    <x v="37"/>
    <x v="457"/>
    <n v="0"/>
    <x v="0"/>
    <x v="0"/>
    <x v="3"/>
  </r>
  <r>
    <x v="0"/>
    <s v="1190068389001"/>
    <x v="12"/>
    <x v="0"/>
    <x v="1"/>
    <x v="37"/>
    <x v="457"/>
    <n v="0"/>
    <x v="0"/>
    <x v="0"/>
    <x v="3"/>
  </r>
  <r>
    <x v="0"/>
    <s v="1390013678001"/>
    <x v="13"/>
    <x v="0"/>
    <x v="1"/>
    <x v="37"/>
    <x v="457"/>
    <n v="0"/>
    <x v="0"/>
    <x v="0"/>
    <x v="3"/>
  </r>
  <r>
    <x v="0"/>
    <s v="1690012606001"/>
    <x v="14"/>
    <x v="0"/>
    <x v="1"/>
    <x v="37"/>
    <x v="457"/>
    <n v="0"/>
    <x v="0"/>
    <x v="0"/>
    <x v="3"/>
  </r>
  <r>
    <x v="0"/>
    <s v="1790093204001"/>
    <x v="15"/>
    <x v="0"/>
    <x v="1"/>
    <x v="37"/>
    <x v="457"/>
    <n v="0"/>
    <x v="0"/>
    <x v="0"/>
    <x v="3"/>
  </r>
  <r>
    <x v="0"/>
    <s v="1790325083001"/>
    <x v="16"/>
    <x v="0"/>
    <x v="1"/>
    <x v="37"/>
    <x v="457"/>
    <n v="26816.43"/>
    <x v="0"/>
    <x v="0"/>
    <x v="3"/>
  </r>
  <r>
    <x v="0"/>
    <s v="1790451801001"/>
    <x v="17"/>
    <x v="0"/>
    <x v="1"/>
    <x v="37"/>
    <x v="457"/>
    <n v="31460.52"/>
    <x v="0"/>
    <x v="0"/>
    <x v="3"/>
  </r>
  <r>
    <x v="0"/>
    <s v="1790501469001"/>
    <x v="18"/>
    <x v="0"/>
    <x v="1"/>
    <x v="37"/>
    <x v="457"/>
    <n v="0"/>
    <x v="0"/>
    <x v="0"/>
    <x v="3"/>
  </r>
  <r>
    <x v="0"/>
    <s v="1790567699001"/>
    <x v="19"/>
    <x v="0"/>
    <x v="1"/>
    <x v="37"/>
    <x v="457"/>
    <n v="3297"/>
    <x v="0"/>
    <x v="0"/>
    <x v="3"/>
  </r>
  <r>
    <x v="0"/>
    <s v="1790866084001"/>
    <x v="20"/>
    <x v="0"/>
    <x v="1"/>
    <x v="37"/>
    <x v="457"/>
    <n v="897.61"/>
    <x v="0"/>
    <x v="0"/>
    <x v="3"/>
  </r>
  <r>
    <x v="0"/>
    <s v="1790900193001"/>
    <x v="21"/>
    <x v="0"/>
    <x v="1"/>
    <x v="37"/>
    <x v="457"/>
    <n v="1956.35"/>
    <x v="0"/>
    <x v="0"/>
    <x v="3"/>
  </r>
  <r>
    <x v="0"/>
    <s v="1790979016001"/>
    <x v="22"/>
    <x v="0"/>
    <x v="1"/>
    <x v="37"/>
    <x v="457"/>
    <n v="0"/>
    <x v="0"/>
    <x v="0"/>
    <x v="3"/>
  </r>
  <r>
    <x v="0"/>
    <s v="1791708040001"/>
    <x v="23"/>
    <x v="0"/>
    <x v="1"/>
    <x v="37"/>
    <x v="457"/>
    <n v="0"/>
    <x v="0"/>
    <x v="0"/>
    <x v="3"/>
  </r>
  <r>
    <x v="0"/>
    <s v="1890001323001"/>
    <x v="24"/>
    <x v="0"/>
    <x v="1"/>
    <x v="37"/>
    <x v="457"/>
    <n v="10755.22"/>
    <x v="0"/>
    <x v="0"/>
    <x v="3"/>
  </r>
  <r>
    <x v="0"/>
    <s v="1890003628001"/>
    <x v="25"/>
    <x v="0"/>
    <x v="1"/>
    <x v="37"/>
    <x v="457"/>
    <n v="0"/>
    <x v="0"/>
    <x v="0"/>
    <x v="3"/>
  </r>
  <r>
    <x v="0"/>
    <s v="1890037646001"/>
    <x v="26"/>
    <x v="0"/>
    <x v="1"/>
    <x v="37"/>
    <x v="457"/>
    <n v="960.57"/>
    <x v="0"/>
    <x v="0"/>
    <x v="3"/>
  </r>
  <r>
    <x v="0"/>
    <s v="1890080967001"/>
    <x v="27"/>
    <x v="0"/>
    <x v="1"/>
    <x v="37"/>
    <x v="457"/>
    <n v="0"/>
    <x v="0"/>
    <x v="0"/>
    <x v="3"/>
  </r>
  <r>
    <x v="0"/>
    <s v="1890141877001"/>
    <x v="28"/>
    <x v="0"/>
    <x v="1"/>
    <x v="37"/>
    <x v="457"/>
    <n v="0"/>
    <x v="0"/>
    <x v="0"/>
    <x v="3"/>
  </r>
  <r>
    <x v="0"/>
    <s v="1891709591001"/>
    <x v="29"/>
    <x v="0"/>
    <x v="1"/>
    <x v="37"/>
    <x v="457"/>
    <n v="0"/>
    <x v="0"/>
    <x v="0"/>
    <x v="3"/>
  </r>
  <r>
    <x v="0"/>
    <s v="1891710328001"/>
    <x v="30"/>
    <x v="0"/>
    <x v="1"/>
    <x v="37"/>
    <x v="457"/>
    <n v="0"/>
    <x v="0"/>
    <x v="0"/>
    <x v="3"/>
  </r>
  <r>
    <x v="0"/>
    <s v="11"/>
    <x v="31"/>
    <x v="0"/>
    <x v="0"/>
    <x v="37"/>
    <x v="457"/>
    <n v="142488.4"/>
    <x v="0"/>
    <x v="0"/>
    <x v="3"/>
  </r>
  <r>
    <x v="0"/>
    <s v="11"/>
    <x v="31"/>
    <x v="0"/>
    <x v="1"/>
    <x v="37"/>
    <x v="457"/>
    <n v="144796.54999999999"/>
    <x v="0"/>
    <x v="0"/>
    <x v="3"/>
  </r>
  <r>
    <x v="0"/>
    <s v="12"/>
    <x v="32"/>
    <x v="0"/>
    <x v="0"/>
    <x v="37"/>
    <x v="457"/>
    <n v="142488.4"/>
    <x v="0"/>
    <x v="0"/>
    <x v="3"/>
  </r>
  <r>
    <x v="0"/>
    <s v="12"/>
    <x v="32"/>
    <x v="0"/>
    <x v="1"/>
    <x v="37"/>
    <x v="457"/>
    <n v="144796.54999999999"/>
    <x v="0"/>
    <x v="0"/>
    <x v="3"/>
  </r>
  <r>
    <x v="0"/>
    <s v="0190115798001"/>
    <x v="0"/>
    <x v="0"/>
    <x v="0"/>
    <x v="38"/>
    <x v="458"/>
    <n v="140230.10999999999"/>
    <x v="0"/>
    <x v="0"/>
    <x v="3"/>
  </r>
  <r>
    <x v="0"/>
    <s v="0190155722001"/>
    <x v="1"/>
    <x v="0"/>
    <x v="0"/>
    <x v="38"/>
    <x v="458"/>
    <n v="0"/>
    <x v="0"/>
    <x v="0"/>
    <x v="3"/>
  </r>
  <r>
    <x v="0"/>
    <s v="0290003288001"/>
    <x v="2"/>
    <x v="0"/>
    <x v="0"/>
    <x v="38"/>
    <x v="458"/>
    <n v="0"/>
    <x v="0"/>
    <x v="0"/>
    <x v="3"/>
  </r>
  <r>
    <x v="0"/>
    <s v="0390027923001"/>
    <x v="3"/>
    <x v="0"/>
    <x v="0"/>
    <x v="38"/>
    <x v="458"/>
    <n v="0"/>
    <x v="0"/>
    <x v="0"/>
    <x v="3"/>
  </r>
  <r>
    <x v="0"/>
    <s v="0490001883001"/>
    <x v="4"/>
    <x v="0"/>
    <x v="0"/>
    <x v="38"/>
    <x v="458"/>
    <n v="0"/>
    <x v="0"/>
    <x v="0"/>
    <x v="3"/>
  </r>
  <r>
    <x v="0"/>
    <s v="0490002669001"/>
    <x v="5"/>
    <x v="0"/>
    <x v="0"/>
    <x v="38"/>
    <x v="458"/>
    <n v="0"/>
    <x v="0"/>
    <x v="0"/>
    <x v="3"/>
  </r>
  <r>
    <x v="0"/>
    <s v="0590052000001"/>
    <x v="6"/>
    <x v="0"/>
    <x v="0"/>
    <x v="38"/>
    <x v="458"/>
    <n v="569.99"/>
    <x v="0"/>
    <x v="0"/>
    <x v="3"/>
  </r>
  <r>
    <x v="0"/>
    <s v="0690045389001"/>
    <x v="7"/>
    <x v="0"/>
    <x v="0"/>
    <x v="38"/>
    <x v="458"/>
    <n v="0"/>
    <x v="0"/>
    <x v="0"/>
    <x v="3"/>
  </r>
  <r>
    <x v="0"/>
    <s v="0691706710001"/>
    <x v="8"/>
    <x v="0"/>
    <x v="0"/>
    <x v="38"/>
    <x v="458"/>
    <n v="0"/>
    <x v="0"/>
    <x v="0"/>
    <x v="3"/>
  </r>
  <r>
    <x v="0"/>
    <s v="0790024656001"/>
    <x v="9"/>
    <x v="0"/>
    <x v="0"/>
    <x v="38"/>
    <x v="458"/>
    <n v="13963.01"/>
    <x v="0"/>
    <x v="0"/>
    <x v="3"/>
  </r>
  <r>
    <x v="0"/>
    <s v="1090033456001"/>
    <x v="10"/>
    <x v="0"/>
    <x v="0"/>
    <x v="38"/>
    <x v="458"/>
    <n v="0"/>
    <x v="0"/>
    <x v="0"/>
    <x v="3"/>
  </r>
  <r>
    <x v="0"/>
    <s v="1091720902001"/>
    <x v="11"/>
    <x v="0"/>
    <x v="0"/>
    <x v="38"/>
    <x v="458"/>
    <n v="0"/>
    <x v="0"/>
    <x v="0"/>
    <x v="3"/>
  </r>
  <r>
    <x v="0"/>
    <s v="1190068389001"/>
    <x v="12"/>
    <x v="0"/>
    <x v="0"/>
    <x v="38"/>
    <x v="458"/>
    <n v="0"/>
    <x v="0"/>
    <x v="0"/>
    <x v="3"/>
  </r>
  <r>
    <x v="0"/>
    <s v="1390013678001"/>
    <x v="13"/>
    <x v="0"/>
    <x v="0"/>
    <x v="38"/>
    <x v="458"/>
    <n v="0"/>
    <x v="0"/>
    <x v="0"/>
    <x v="3"/>
  </r>
  <r>
    <x v="0"/>
    <s v="1690012606001"/>
    <x v="14"/>
    <x v="0"/>
    <x v="0"/>
    <x v="38"/>
    <x v="458"/>
    <n v="0"/>
    <x v="0"/>
    <x v="0"/>
    <x v="3"/>
  </r>
  <r>
    <x v="0"/>
    <s v="1790093204001"/>
    <x v="15"/>
    <x v="0"/>
    <x v="0"/>
    <x v="38"/>
    <x v="458"/>
    <n v="3321.21"/>
    <x v="0"/>
    <x v="0"/>
    <x v="3"/>
  </r>
  <r>
    <x v="0"/>
    <s v="1790325083001"/>
    <x v="16"/>
    <x v="0"/>
    <x v="0"/>
    <x v="38"/>
    <x v="458"/>
    <n v="21486.959999999999"/>
    <x v="0"/>
    <x v="0"/>
    <x v="3"/>
  </r>
  <r>
    <x v="0"/>
    <s v="1790451801001"/>
    <x v="17"/>
    <x v="0"/>
    <x v="0"/>
    <x v="38"/>
    <x v="458"/>
    <n v="28522.83"/>
    <x v="0"/>
    <x v="0"/>
    <x v="3"/>
  </r>
  <r>
    <x v="0"/>
    <s v="1790501469001"/>
    <x v="18"/>
    <x v="0"/>
    <x v="0"/>
    <x v="38"/>
    <x v="458"/>
    <n v="0"/>
    <x v="0"/>
    <x v="0"/>
    <x v="3"/>
  </r>
  <r>
    <x v="0"/>
    <s v="1790567699001"/>
    <x v="19"/>
    <x v="0"/>
    <x v="0"/>
    <x v="38"/>
    <x v="458"/>
    <n v="2712.49"/>
    <x v="0"/>
    <x v="0"/>
    <x v="3"/>
  </r>
  <r>
    <x v="0"/>
    <s v="1790866084001"/>
    <x v="20"/>
    <x v="0"/>
    <x v="0"/>
    <x v="38"/>
    <x v="458"/>
    <n v="461.74"/>
    <x v="0"/>
    <x v="0"/>
    <x v="3"/>
  </r>
  <r>
    <x v="0"/>
    <s v="1790900193001"/>
    <x v="21"/>
    <x v="0"/>
    <x v="0"/>
    <x v="38"/>
    <x v="458"/>
    <n v="2683.7"/>
    <x v="0"/>
    <x v="0"/>
    <x v="3"/>
  </r>
  <r>
    <x v="0"/>
    <s v="1790979016001"/>
    <x v="22"/>
    <x v="0"/>
    <x v="0"/>
    <x v="38"/>
    <x v="458"/>
    <n v="0"/>
    <x v="0"/>
    <x v="0"/>
    <x v="3"/>
  </r>
  <r>
    <x v="0"/>
    <s v="1791708040001"/>
    <x v="23"/>
    <x v="0"/>
    <x v="0"/>
    <x v="38"/>
    <x v="458"/>
    <n v="0"/>
    <x v="0"/>
    <x v="0"/>
    <x v="3"/>
  </r>
  <r>
    <x v="0"/>
    <s v="1890001323001"/>
    <x v="24"/>
    <x v="0"/>
    <x v="0"/>
    <x v="38"/>
    <x v="458"/>
    <n v="9845.41"/>
    <x v="0"/>
    <x v="0"/>
    <x v="3"/>
  </r>
  <r>
    <x v="0"/>
    <s v="1890003628001"/>
    <x v="25"/>
    <x v="0"/>
    <x v="0"/>
    <x v="38"/>
    <x v="458"/>
    <n v="0"/>
    <x v="0"/>
    <x v="0"/>
    <x v="3"/>
  </r>
  <r>
    <x v="0"/>
    <s v="1890037646001"/>
    <x v="26"/>
    <x v="0"/>
    <x v="0"/>
    <x v="38"/>
    <x v="458"/>
    <n v="669.29"/>
    <x v="0"/>
    <x v="0"/>
    <x v="3"/>
  </r>
  <r>
    <x v="0"/>
    <s v="1890080967001"/>
    <x v="27"/>
    <x v="0"/>
    <x v="0"/>
    <x v="38"/>
    <x v="458"/>
    <n v="0"/>
    <x v="0"/>
    <x v="0"/>
    <x v="3"/>
  </r>
  <r>
    <x v="0"/>
    <s v="1890141877001"/>
    <x v="28"/>
    <x v="0"/>
    <x v="0"/>
    <x v="38"/>
    <x v="458"/>
    <n v="0"/>
    <x v="0"/>
    <x v="0"/>
    <x v="3"/>
  </r>
  <r>
    <x v="0"/>
    <s v="1891709591001"/>
    <x v="29"/>
    <x v="0"/>
    <x v="0"/>
    <x v="38"/>
    <x v="458"/>
    <n v="0"/>
    <x v="0"/>
    <x v="0"/>
    <x v="3"/>
  </r>
  <r>
    <x v="0"/>
    <s v="1891710328001"/>
    <x v="30"/>
    <x v="0"/>
    <x v="0"/>
    <x v="38"/>
    <x v="458"/>
    <n v="0"/>
    <x v="0"/>
    <x v="0"/>
    <x v="3"/>
  </r>
  <r>
    <x v="0"/>
    <s v="0190115798001"/>
    <x v="0"/>
    <x v="0"/>
    <x v="1"/>
    <x v="38"/>
    <x v="458"/>
    <n v="101254.84"/>
    <x v="0"/>
    <x v="0"/>
    <x v="3"/>
  </r>
  <r>
    <x v="0"/>
    <s v="0190155722001"/>
    <x v="1"/>
    <x v="0"/>
    <x v="1"/>
    <x v="38"/>
    <x v="458"/>
    <n v="0"/>
    <x v="0"/>
    <x v="0"/>
    <x v="3"/>
  </r>
  <r>
    <x v="0"/>
    <s v="0290003288001"/>
    <x v="2"/>
    <x v="0"/>
    <x v="1"/>
    <x v="38"/>
    <x v="458"/>
    <n v="0"/>
    <x v="0"/>
    <x v="0"/>
    <x v="3"/>
  </r>
  <r>
    <x v="0"/>
    <s v="0390027923001"/>
    <x v="3"/>
    <x v="0"/>
    <x v="1"/>
    <x v="38"/>
    <x v="458"/>
    <n v="0"/>
    <x v="0"/>
    <x v="0"/>
    <x v="3"/>
  </r>
  <r>
    <x v="0"/>
    <s v="0490001883001"/>
    <x v="4"/>
    <x v="0"/>
    <x v="1"/>
    <x v="38"/>
    <x v="458"/>
    <n v="0"/>
    <x v="0"/>
    <x v="0"/>
    <x v="3"/>
  </r>
  <r>
    <x v="0"/>
    <s v="0490002669001"/>
    <x v="5"/>
    <x v="0"/>
    <x v="1"/>
    <x v="38"/>
    <x v="458"/>
    <n v="0"/>
    <x v="0"/>
    <x v="0"/>
    <x v="3"/>
  </r>
  <r>
    <x v="0"/>
    <s v="0590052000001"/>
    <x v="6"/>
    <x v="0"/>
    <x v="1"/>
    <x v="38"/>
    <x v="458"/>
    <n v="383.15"/>
    <x v="0"/>
    <x v="0"/>
    <x v="3"/>
  </r>
  <r>
    <x v="0"/>
    <s v="0690045389001"/>
    <x v="7"/>
    <x v="0"/>
    <x v="1"/>
    <x v="38"/>
    <x v="458"/>
    <n v="0"/>
    <x v="0"/>
    <x v="0"/>
    <x v="3"/>
  </r>
  <r>
    <x v="0"/>
    <s v="0691706710001"/>
    <x v="8"/>
    <x v="0"/>
    <x v="1"/>
    <x v="38"/>
    <x v="458"/>
    <n v="0"/>
    <x v="0"/>
    <x v="0"/>
    <x v="3"/>
  </r>
  <r>
    <x v="0"/>
    <s v="0790024656001"/>
    <x v="9"/>
    <x v="0"/>
    <x v="1"/>
    <x v="38"/>
    <x v="458"/>
    <n v="13706.81"/>
    <x v="0"/>
    <x v="0"/>
    <x v="3"/>
  </r>
  <r>
    <x v="0"/>
    <s v="1090033456001"/>
    <x v="10"/>
    <x v="0"/>
    <x v="1"/>
    <x v="38"/>
    <x v="458"/>
    <n v="0"/>
    <x v="0"/>
    <x v="0"/>
    <x v="3"/>
  </r>
  <r>
    <x v="0"/>
    <s v="1091720902001"/>
    <x v="11"/>
    <x v="0"/>
    <x v="1"/>
    <x v="38"/>
    <x v="458"/>
    <n v="0"/>
    <x v="0"/>
    <x v="0"/>
    <x v="3"/>
  </r>
  <r>
    <x v="0"/>
    <s v="1190068389001"/>
    <x v="12"/>
    <x v="0"/>
    <x v="1"/>
    <x v="38"/>
    <x v="458"/>
    <n v="0"/>
    <x v="0"/>
    <x v="0"/>
    <x v="3"/>
  </r>
  <r>
    <x v="0"/>
    <s v="1390013678001"/>
    <x v="13"/>
    <x v="0"/>
    <x v="1"/>
    <x v="38"/>
    <x v="458"/>
    <n v="0"/>
    <x v="0"/>
    <x v="0"/>
    <x v="3"/>
  </r>
  <r>
    <x v="0"/>
    <s v="1690012606001"/>
    <x v="14"/>
    <x v="0"/>
    <x v="1"/>
    <x v="38"/>
    <x v="458"/>
    <n v="0"/>
    <x v="0"/>
    <x v="0"/>
    <x v="3"/>
  </r>
  <r>
    <x v="0"/>
    <s v="1790093204001"/>
    <x v="15"/>
    <x v="0"/>
    <x v="1"/>
    <x v="38"/>
    <x v="458"/>
    <n v="3175.2"/>
    <x v="0"/>
    <x v="0"/>
    <x v="3"/>
  </r>
  <r>
    <x v="0"/>
    <s v="1790325083001"/>
    <x v="16"/>
    <x v="0"/>
    <x v="1"/>
    <x v="38"/>
    <x v="458"/>
    <n v="31385.99"/>
    <x v="0"/>
    <x v="0"/>
    <x v="3"/>
  </r>
  <r>
    <x v="0"/>
    <s v="1790451801001"/>
    <x v="17"/>
    <x v="0"/>
    <x v="1"/>
    <x v="38"/>
    <x v="458"/>
    <n v="31076.38"/>
    <x v="0"/>
    <x v="0"/>
    <x v="3"/>
  </r>
  <r>
    <x v="0"/>
    <s v="1790501469001"/>
    <x v="18"/>
    <x v="0"/>
    <x v="1"/>
    <x v="38"/>
    <x v="458"/>
    <n v="0"/>
    <x v="0"/>
    <x v="0"/>
    <x v="3"/>
  </r>
  <r>
    <x v="0"/>
    <s v="1790567699001"/>
    <x v="19"/>
    <x v="0"/>
    <x v="1"/>
    <x v="38"/>
    <x v="458"/>
    <n v="2997.84"/>
    <x v="0"/>
    <x v="0"/>
    <x v="3"/>
  </r>
  <r>
    <x v="0"/>
    <s v="1790866084001"/>
    <x v="20"/>
    <x v="0"/>
    <x v="1"/>
    <x v="38"/>
    <x v="458"/>
    <n v="409.16"/>
    <x v="0"/>
    <x v="0"/>
    <x v="3"/>
  </r>
  <r>
    <x v="0"/>
    <s v="1790900193001"/>
    <x v="21"/>
    <x v="0"/>
    <x v="1"/>
    <x v="38"/>
    <x v="458"/>
    <n v="2674.8"/>
    <x v="0"/>
    <x v="0"/>
    <x v="3"/>
  </r>
  <r>
    <x v="0"/>
    <s v="1790979016001"/>
    <x v="22"/>
    <x v="0"/>
    <x v="1"/>
    <x v="38"/>
    <x v="458"/>
    <n v="0"/>
    <x v="0"/>
    <x v="0"/>
    <x v="3"/>
  </r>
  <r>
    <x v="0"/>
    <s v="1791708040001"/>
    <x v="23"/>
    <x v="0"/>
    <x v="1"/>
    <x v="38"/>
    <x v="458"/>
    <n v="0"/>
    <x v="0"/>
    <x v="0"/>
    <x v="3"/>
  </r>
  <r>
    <x v="0"/>
    <s v="1890001323001"/>
    <x v="24"/>
    <x v="0"/>
    <x v="1"/>
    <x v="38"/>
    <x v="458"/>
    <n v="9200.89"/>
    <x v="0"/>
    <x v="0"/>
    <x v="3"/>
  </r>
  <r>
    <x v="0"/>
    <s v="1890003628001"/>
    <x v="25"/>
    <x v="0"/>
    <x v="1"/>
    <x v="38"/>
    <x v="458"/>
    <n v="0"/>
    <x v="0"/>
    <x v="0"/>
    <x v="3"/>
  </r>
  <r>
    <x v="0"/>
    <s v="1890037646001"/>
    <x v="26"/>
    <x v="0"/>
    <x v="1"/>
    <x v="38"/>
    <x v="458"/>
    <n v="1066.72"/>
    <x v="0"/>
    <x v="0"/>
    <x v="3"/>
  </r>
  <r>
    <x v="0"/>
    <s v="1890080967001"/>
    <x v="27"/>
    <x v="0"/>
    <x v="1"/>
    <x v="38"/>
    <x v="458"/>
    <n v="0"/>
    <x v="0"/>
    <x v="0"/>
    <x v="3"/>
  </r>
  <r>
    <x v="0"/>
    <s v="1890141877001"/>
    <x v="28"/>
    <x v="0"/>
    <x v="1"/>
    <x v="38"/>
    <x v="458"/>
    <n v="0"/>
    <x v="0"/>
    <x v="0"/>
    <x v="3"/>
  </r>
  <r>
    <x v="0"/>
    <s v="1891709591001"/>
    <x v="29"/>
    <x v="0"/>
    <x v="1"/>
    <x v="38"/>
    <x v="458"/>
    <n v="0"/>
    <x v="0"/>
    <x v="0"/>
    <x v="3"/>
  </r>
  <r>
    <x v="0"/>
    <s v="1891710328001"/>
    <x v="30"/>
    <x v="0"/>
    <x v="1"/>
    <x v="38"/>
    <x v="458"/>
    <n v="0"/>
    <x v="0"/>
    <x v="0"/>
    <x v="3"/>
  </r>
  <r>
    <x v="0"/>
    <s v="11"/>
    <x v="31"/>
    <x v="0"/>
    <x v="0"/>
    <x v="38"/>
    <x v="458"/>
    <n v="224466.74"/>
    <x v="0"/>
    <x v="0"/>
    <x v="3"/>
  </r>
  <r>
    <x v="0"/>
    <s v="11"/>
    <x v="31"/>
    <x v="0"/>
    <x v="1"/>
    <x v="38"/>
    <x v="458"/>
    <n v="197331.78"/>
    <x v="0"/>
    <x v="0"/>
    <x v="3"/>
  </r>
  <r>
    <x v="0"/>
    <s v="12"/>
    <x v="32"/>
    <x v="0"/>
    <x v="0"/>
    <x v="38"/>
    <x v="458"/>
    <n v="224466.74"/>
    <x v="0"/>
    <x v="0"/>
    <x v="3"/>
  </r>
  <r>
    <x v="0"/>
    <s v="12"/>
    <x v="32"/>
    <x v="0"/>
    <x v="1"/>
    <x v="38"/>
    <x v="458"/>
    <n v="197331.78"/>
    <x v="0"/>
    <x v="0"/>
    <x v="3"/>
  </r>
  <r>
    <x v="0"/>
    <s v="0190115798001"/>
    <x v="0"/>
    <x v="0"/>
    <x v="0"/>
    <x v="39"/>
    <x v="459"/>
    <n v="42402.32"/>
    <x v="0"/>
    <x v="0"/>
    <x v="3"/>
  </r>
  <r>
    <x v="0"/>
    <s v="0190155722001"/>
    <x v="1"/>
    <x v="0"/>
    <x v="0"/>
    <x v="39"/>
    <x v="459"/>
    <n v="0"/>
    <x v="0"/>
    <x v="0"/>
    <x v="3"/>
  </r>
  <r>
    <x v="0"/>
    <s v="0290003288001"/>
    <x v="2"/>
    <x v="0"/>
    <x v="0"/>
    <x v="39"/>
    <x v="459"/>
    <n v="0"/>
    <x v="0"/>
    <x v="0"/>
    <x v="3"/>
  </r>
  <r>
    <x v="0"/>
    <s v="0390027923001"/>
    <x v="3"/>
    <x v="0"/>
    <x v="0"/>
    <x v="39"/>
    <x v="459"/>
    <n v="0"/>
    <x v="0"/>
    <x v="0"/>
    <x v="3"/>
  </r>
  <r>
    <x v="0"/>
    <s v="0490001883001"/>
    <x v="4"/>
    <x v="0"/>
    <x v="0"/>
    <x v="39"/>
    <x v="459"/>
    <n v="0"/>
    <x v="0"/>
    <x v="0"/>
    <x v="3"/>
  </r>
  <r>
    <x v="0"/>
    <s v="0490002669001"/>
    <x v="5"/>
    <x v="0"/>
    <x v="0"/>
    <x v="39"/>
    <x v="459"/>
    <n v="0"/>
    <x v="0"/>
    <x v="0"/>
    <x v="3"/>
  </r>
  <r>
    <x v="0"/>
    <s v="0590052000001"/>
    <x v="6"/>
    <x v="0"/>
    <x v="0"/>
    <x v="39"/>
    <x v="459"/>
    <n v="185.61"/>
    <x v="0"/>
    <x v="0"/>
    <x v="3"/>
  </r>
  <r>
    <x v="0"/>
    <s v="0690045389001"/>
    <x v="7"/>
    <x v="0"/>
    <x v="0"/>
    <x v="39"/>
    <x v="459"/>
    <n v="0"/>
    <x v="0"/>
    <x v="0"/>
    <x v="3"/>
  </r>
  <r>
    <x v="0"/>
    <s v="0691706710001"/>
    <x v="8"/>
    <x v="0"/>
    <x v="0"/>
    <x v="39"/>
    <x v="459"/>
    <n v="0"/>
    <x v="0"/>
    <x v="0"/>
    <x v="3"/>
  </r>
  <r>
    <x v="0"/>
    <s v="0790024656001"/>
    <x v="9"/>
    <x v="0"/>
    <x v="0"/>
    <x v="39"/>
    <x v="459"/>
    <n v="24356"/>
    <x v="0"/>
    <x v="0"/>
    <x v="3"/>
  </r>
  <r>
    <x v="0"/>
    <s v="1090033456001"/>
    <x v="10"/>
    <x v="0"/>
    <x v="0"/>
    <x v="39"/>
    <x v="459"/>
    <n v="0"/>
    <x v="0"/>
    <x v="0"/>
    <x v="3"/>
  </r>
  <r>
    <x v="0"/>
    <s v="1091720902001"/>
    <x v="11"/>
    <x v="0"/>
    <x v="0"/>
    <x v="39"/>
    <x v="459"/>
    <n v="0"/>
    <x v="0"/>
    <x v="0"/>
    <x v="3"/>
  </r>
  <r>
    <x v="0"/>
    <s v="1190068389001"/>
    <x v="12"/>
    <x v="0"/>
    <x v="0"/>
    <x v="39"/>
    <x v="459"/>
    <n v="0"/>
    <x v="0"/>
    <x v="0"/>
    <x v="3"/>
  </r>
  <r>
    <x v="0"/>
    <s v="1390013678001"/>
    <x v="13"/>
    <x v="0"/>
    <x v="0"/>
    <x v="39"/>
    <x v="459"/>
    <n v="0"/>
    <x v="0"/>
    <x v="0"/>
    <x v="3"/>
  </r>
  <r>
    <x v="0"/>
    <s v="1690012606001"/>
    <x v="14"/>
    <x v="0"/>
    <x v="0"/>
    <x v="39"/>
    <x v="459"/>
    <n v="0"/>
    <x v="0"/>
    <x v="0"/>
    <x v="3"/>
  </r>
  <r>
    <x v="0"/>
    <s v="1790093204001"/>
    <x v="15"/>
    <x v="0"/>
    <x v="0"/>
    <x v="39"/>
    <x v="459"/>
    <n v="828.13"/>
    <x v="0"/>
    <x v="0"/>
    <x v="3"/>
  </r>
  <r>
    <x v="0"/>
    <s v="1790325083001"/>
    <x v="16"/>
    <x v="0"/>
    <x v="0"/>
    <x v="39"/>
    <x v="459"/>
    <n v="33267.58"/>
    <x v="0"/>
    <x v="0"/>
    <x v="3"/>
  </r>
  <r>
    <x v="0"/>
    <s v="1790451801001"/>
    <x v="17"/>
    <x v="0"/>
    <x v="0"/>
    <x v="39"/>
    <x v="459"/>
    <n v="40331.72"/>
    <x v="0"/>
    <x v="0"/>
    <x v="3"/>
  </r>
  <r>
    <x v="0"/>
    <s v="1790501469001"/>
    <x v="18"/>
    <x v="0"/>
    <x v="0"/>
    <x v="39"/>
    <x v="459"/>
    <n v="0"/>
    <x v="0"/>
    <x v="0"/>
    <x v="3"/>
  </r>
  <r>
    <x v="0"/>
    <s v="1790567699001"/>
    <x v="19"/>
    <x v="0"/>
    <x v="0"/>
    <x v="39"/>
    <x v="459"/>
    <n v="2920.05"/>
    <x v="0"/>
    <x v="0"/>
    <x v="3"/>
  </r>
  <r>
    <x v="0"/>
    <s v="1790866084001"/>
    <x v="20"/>
    <x v="0"/>
    <x v="0"/>
    <x v="39"/>
    <x v="459"/>
    <n v="0"/>
    <x v="0"/>
    <x v="0"/>
    <x v="3"/>
  </r>
  <r>
    <x v="0"/>
    <s v="1790900193001"/>
    <x v="21"/>
    <x v="0"/>
    <x v="0"/>
    <x v="39"/>
    <x v="459"/>
    <n v="3423.96"/>
    <x v="0"/>
    <x v="0"/>
    <x v="3"/>
  </r>
  <r>
    <x v="0"/>
    <s v="1790979016001"/>
    <x v="22"/>
    <x v="0"/>
    <x v="0"/>
    <x v="39"/>
    <x v="459"/>
    <n v="0"/>
    <x v="0"/>
    <x v="0"/>
    <x v="3"/>
  </r>
  <r>
    <x v="0"/>
    <s v="1791708040001"/>
    <x v="23"/>
    <x v="0"/>
    <x v="0"/>
    <x v="39"/>
    <x v="459"/>
    <n v="0"/>
    <x v="0"/>
    <x v="0"/>
    <x v="3"/>
  </r>
  <r>
    <x v="0"/>
    <s v="1890001323001"/>
    <x v="24"/>
    <x v="0"/>
    <x v="0"/>
    <x v="39"/>
    <x v="459"/>
    <n v="3563.36"/>
    <x v="0"/>
    <x v="0"/>
    <x v="3"/>
  </r>
  <r>
    <x v="0"/>
    <s v="1890003628001"/>
    <x v="25"/>
    <x v="0"/>
    <x v="0"/>
    <x v="39"/>
    <x v="459"/>
    <n v="0"/>
    <x v="0"/>
    <x v="0"/>
    <x v="3"/>
  </r>
  <r>
    <x v="0"/>
    <s v="1890037646001"/>
    <x v="26"/>
    <x v="0"/>
    <x v="0"/>
    <x v="39"/>
    <x v="459"/>
    <n v="782.13"/>
    <x v="0"/>
    <x v="0"/>
    <x v="3"/>
  </r>
  <r>
    <x v="0"/>
    <s v="1890080967001"/>
    <x v="27"/>
    <x v="0"/>
    <x v="0"/>
    <x v="39"/>
    <x v="459"/>
    <n v="0"/>
    <x v="0"/>
    <x v="0"/>
    <x v="3"/>
  </r>
  <r>
    <x v="0"/>
    <s v="1890141877001"/>
    <x v="28"/>
    <x v="0"/>
    <x v="0"/>
    <x v="39"/>
    <x v="459"/>
    <n v="0"/>
    <x v="0"/>
    <x v="0"/>
    <x v="3"/>
  </r>
  <r>
    <x v="0"/>
    <s v="1891709591001"/>
    <x v="29"/>
    <x v="0"/>
    <x v="0"/>
    <x v="39"/>
    <x v="459"/>
    <n v="0"/>
    <x v="0"/>
    <x v="0"/>
    <x v="3"/>
  </r>
  <r>
    <x v="0"/>
    <s v="1891710328001"/>
    <x v="30"/>
    <x v="0"/>
    <x v="0"/>
    <x v="39"/>
    <x v="459"/>
    <n v="0"/>
    <x v="0"/>
    <x v="0"/>
    <x v="3"/>
  </r>
  <r>
    <x v="0"/>
    <s v="0190115798001"/>
    <x v="0"/>
    <x v="0"/>
    <x v="1"/>
    <x v="39"/>
    <x v="459"/>
    <n v="82246.83"/>
    <x v="0"/>
    <x v="0"/>
    <x v="3"/>
  </r>
  <r>
    <x v="0"/>
    <s v="0190155722001"/>
    <x v="1"/>
    <x v="0"/>
    <x v="1"/>
    <x v="39"/>
    <x v="459"/>
    <n v="0"/>
    <x v="0"/>
    <x v="0"/>
    <x v="3"/>
  </r>
  <r>
    <x v="0"/>
    <s v="0290003288001"/>
    <x v="2"/>
    <x v="0"/>
    <x v="1"/>
    <x v="39"/>
    <x v="459"/>
    <n v="0"/>
    <x v="0"/>
    <x v="0"/>
    <x v="3"/>
  </r>
  <r>
    <x v="0"/>
    <s v="0390027923001"/>
    <x v="3"/>
    <x v="0"/>
    <x v="1"/>
    <x v="39"/>
    <x v="459"/>
    <n v="0"/>
    <x v="0"/>
    <x v="0"/>
    <x v="3"/>
  </r>
  <r>
    <x v="0"/>
    <s v="0490001883001"/>
    <x v="4"/>
    <x v="0"/>
    <x v="1"/>
    <x v="39"/>
    <x v="459"/>
    <n v="0"/>
    <x v="0"/>
    <x v="0"/>
    <x v="3"/>
  </r>
  <r>
    <x v="0"/>
    <s v="0490002669001"/>
    <x v="5"/>
    <x v="0"/>
    <x v="1"/>
    <x v="39"/>
    <x v="459"/>
    <n v="0"/>
    <x v="0"/>
    <x v="0"/>
    <x v="3"/>
  </r>
  <r>
    <x v="0"/>
    <s v="0590052000001"/>
    <x v="6"/>
    <x v="0"/>
    <x v="1"/>
    <x v="39"/>
    <x v="459"/>
    <n v="297.29000000000002"/>
    <x v="0"/>
    <x v="0"/>
    <x v="3"/>
  </r>
  <r>
    <x v="0"/>
    <s v="0690045389001"/>
    <x v="7"/>
    <x v="0"/>
    <x v="1"/>
    <x v="39"/>
    <x v="459"/>
    <n v="0"/>
    <x v="0"/>
    <x v="0"/>
    <x v="3"/>
  </r>
  <r>
    <x v="0"/>
    <s v="0691706710001"/>
    <x v="8"/>
    <x v="0"/>
    <x v="1"/>
    <x v="39"/>
    <x v="459"/>
    <n v="0"/>
    <x v="0"/>
    <x v="0"/>
    <x v="3"/>
  </r>
  <r>
    <x v="0"/>
    <s v="0790024656001"/>
    <x v="9"/>
    <x v="0"/>
    <x v="1"/>
    <x v="39"/>
    <x v="459"/>
    <n v="23833.97"/>
    <x v="0"/>
    <x v="0"/>
    <x v="3"/>
  </r>
  <r>
    <x v="0"/>
    <s v="1090033456001"/>
    <x v="10"/>
    <x v="0"/>
    <x v="1"/>
    <x v="39"/>
    <x v="459"/>
    <n v="0"/>
    <x v="0"/>
    <x v="0"/>
    <x v="3"/>
  </r>
  <r>
    <x v="0"/>
    <s v="1091720902001"/>
    <x v="11"/>
    <x v="0"/>
    <x v="1"/>
    <x v="39"/>
    <x v="459"/>
    <n v="0"/>
    <x v="0"/>
    <x v="0"/>
    <x v="3"/>
  </r>
  <r>
    <x v="0"/>
    <s v="1190068389001"/>
    <x v="12"/>
    <x v="0"/>
    <x v="1"/>
    <x v="39"/>
    <x v="459"/>
    <n v="0"/>
    <x v="0"/>
    <x v="0"/>
    <x v="3"/>
  </r>
  <r>
    <x v="0"/>
    <s v="1390013678001"/>
    <x v="13"/>
    <x v="0"/>
    <x v="1"/>
    <x v="39"/>
    <x v="459"/>
    <n v="0"/>
    <x v="0"/>
    <x v="0"/>
    <x v="3"/>
  </r>
  <r>
    <x v="0"/>
    <s v="1690012606001"/>
    <x v="14"/>
    <x v="0"/>
    <x v="1"/>
    <x v="39"/>
    <x v="459"/>
    <n v="0"/>
    <x v="0"/>
    <x v="0"/>
    <x v="3"/>
  </r>
  <r>
    <x v="0"/>
    <s v="1790093204001"/>
    <x v="15"/>
    <x v="0"/>
    <x v="1"/>
    <x v="39"/>
    <x v="459"/>
    <n v="852.66"/>
    <x v="0"/>
    <x v="0"/>
    <x v="3"/>
  </r>
  <r>
    <x v="0"/>
    <s v="1790325083001"/>
    <x v="16"/>
    <x v="0"/>
    <x v="1"/>
    <x v="39"/>
    <x v="459"/>
    <n v="31146.720000000001"/>
    <x v="0"/>
    <x v="0"/>
    <x v="3"/>
  </r>
  <r>
    <x v="0"/>
    <s v="1790451801001"/>
    <x v="17"/>
    <x v="0"/>
    <x v="1"/>
    <x v="39"/>
    <x v="459"/>
    <n v="41533.96"/>
    <x v="0"/>
    <x v="0"/>
    <x v="3"/>
  </r>
  <r>
    <x v="0"/>
    <s v="1790501469001"/>
    <x v="18"/>
    <x v="0"/>
    <x v="1"/>
    <x v="39"/>
    <x v="459"/>
    <n v="0"/>
    <x v="0"/>
    <x v="0"/>
    <x v="3"/>
  </r>
  <r>
    <x v="0"/>
    <s v="1790567699001"/>
    <x v="19"/>
    <x v="0"/>
    <x v="1"/>
    <x v="39"/>
    <x v="459"/>
    <n v="3336.71"/>
    <x v="0"/>
    <x v="0"/>
    <x v="3"/>
  </r>
  <r>
    <x v="0"/>
    <s v="1790866084001"/>
    <x v="20"/>
    <x v="0"/>
    <x v="1"/>
    <x v="39"/>
    <x v="459"/>
    <n v="0"/>
    <x v="0"/>
    <x v="0"/>
    <x v="3"/>
  </r>
  <r>
    <x v="0"/>
    <s v="1790900193001"/>
    <x v="21"/>
    <x v="0"/>
    <x v="1"/>
    <x v="39"/>
    <x v="459"/>
    <n v="3740.32"/>
    <x v="0"/>
    <x v="0"/>
    <x v="3"/>
  </r>
  <r>
    <x v="0"/>
    <s v="1790979016001"/>
    <x v="22"/>
    <x v="0"/>
    <x v="1"/>
    <x v="39"/>
    <x v="459"/>
    <n v="0"/>
    <x v="0"/>
    <x v="0"/>
    <x v="3"/>
  </r>
  <r>
    <x v="0"/>
    <s v="1791708040001"/>
    <x v="23"/>
    <x v="0"/>
    <x v="1"/>
    <x v="39"/>
    <x v="459"/>
    <n v="0"/>
    <x v="0"/>
    <x v="0"/>
    <x v="3"/>
  </r>
  <r>
    <x v="0"/>
    <s v="1890001323001"/>
    <x v="24"/>
    <x v="0"/>
    <x v="1"/>
    <x v="39"/>
    <x v="459"/>
    <n v="5711.45"/>
    <x v="0"/>
    <x v="0"/>
    <x v="3"/>
  </r>
  <r>
    <x v="0"/>
    <s v="1890003628001"/>
    <x v="25"/>
    <x v="0"/>
    <x v="1"/>
    <x v="39"/>
    <x v="459"/>
    <n v="0"/>
    <x v="0"/>
    <x v="0"/>
    <x v="3"/>
  </r>
  <r>
    <x v="0"/>
    <s v="1890037646001"/>
    <x v="26"/>
    <x v="0"/>
    <x v="1"/>
    <x v="39"/>
    <x v="459"/>
    <n v="789.73"/>
    <x v="0"/>
    <x v="0"/>
    <x v="3"/>
  </r>
  <r>
    <x v="0"/>
    <s v="1890080967001"/>
    <x v="27"/>
    <x v="0"/>
    <x v="1"/>
    <x v="39"/>
    <x v="459"/>
    <n v="0"/>
    <x v="0"/>
    <x v="0"/>
    <x v="3"/>
  </r>
  <r>
    <x v="0"/>
    <s v="1890141877001"/>
    <x v="28"/>
    <x v="0"/>
    <x v="1"/>
    <x v="39"/>
    <x v="459"/>
    <n v="0"/>
    <x v="0"/>
    <x v="0"/>
    <x v="3"/>
  </r>
  <r>
    <x v="0"/>
    <s v="1891709591001"/>
    <x v="29"/>
    <x v="0"/>
    <x v="1"/>
    <x v="39"/>
    <x v="459"/>
    <n v="0"/>
    <x v="0"/>
    <x v="0"/>
    <x v="3"/>
  </r>
  <r>
    <x v="0"/>
    <s v="1891710328001"/>
    <x v="30"/>
    <x v="0"/>
    <x v="1"/>
    <x v="39"/>
    <x v="459"/>
    <n v="0"/>
    <x v="0"/>
    <x v="0"/>
    <x v="3"/>
  </r>
  <r>
    <x v="0"/>
    <s v="11"/>
    <x v="31"/>
    <x v="0"/>
    <x v="0"/>
    <x v="39"/>
    <x v="459"/>
    <n v="152060.85999999999"/>
    <x v="0"/>
    <x v="0"/>
    <x v="3"/>
  </r>
  <r>
    <x v="0"/>
    <s v="11"/>
    <x v="31"/>
    <x v="0"/>
    <x v="1"/>
    <x v="39"/>
    <x v="459"/>
    <n v="193489.64"/>
    <x v="0"/>
    <x v="0"/>
    <x v="3"/>
  </r>
  <r>
    <x v="0"/>
    <s v="12"/>
    <x v="32"/>
    <x v="0"/>
    <x v="0"/>
    <x v="39"/>
    <x v="459"/>
    <n v="152060.85999999999"/>
    <x v="0"/>
    <x v="0"/>
    <x v="3"/>
  </r>
  <r>
    <x v="0"/>
    <s v="12"/>
    <x v="32"/>
    <x v="0"/>
    <x v="1"/>
    <x v="39"/>
    <x v="459"/>
    <n v="193489.64"/>
    <x v="0"/>
    <x v="0"/>
    <x v="3"/>
  </r>
  <r>
    <x v="0"/>
    <s v="0190115798001"/>
    <x v="0"/>
    <x v="0"/>
    <x v="0"/>
    <x v="40"/>
    <x v="460"/>
    <n v="33038.699999999997"/>
    <x v="0"/>
    <x v="0"/>
    <x v="3"/>
  </r>
  <r>
    <x v="0"/>
    <s v="0190155722001"/>
    <x v="1"/>
    <x v="0"/>
    <x v="0"/>
    <x v="40"/>
    <x v="460"/>
    <n v="0"/>
    <x v="0"/>
    <x v="0"/>
    <x v="3"/>
  </r>
  <r>
    <x v="0"/>
    <s v="0290003288001"/>
    <x v="2"/>
    <x v="0"/>
    <x v="0"/>
    <x v="40"/>
    <x v="460"/>
    <n v="0"/>
    <x v="0"/>
    <x v="0"/>
    <x v="3"/>
  </r>
  <r>
    <x v="0"/>
    <s v="0390027923001"/>
    <x v="3"/>
    <x v="0"/>
    <x v="0"/>
    <x v="40"/>
    <x v="460"/>
    <n v="0"/>
    <x v="0"/>
    <x v="0"/>
    <x v="3"/>
  </r>
  <r>
    <x v="0"/>
    <s v="0490001883001"/>
    <x v="4"/>
    <x v="0"/>
    <x v="0"/>
    <x v="40"/>
    <x v="460"/>
    <n v="0"/>
    <x v="0"/>
    <x v="0"/>
    <x v="3"/>
  </r>
  <r>
    <x v="0"/>
    <s v="0490002669001"/>
    <x v="5"/>
    <x v="0"/>
    <x v="0"/>
    <x v="40"/>
    <x v="460"/>
    <n v="0"/>
    <x v="0"/>
    <x v="0"/>
    <x v="3"/>
  </r>
  <r>
    <x v="0"/>
    <s v="0590052000001"/>
    <x v="6"/>
    <x v="0"/>
    <x v="0"/>
    <x v="40"/>
    <x v="460"/>
    <n v="0"/>
    <x v="0"/>
    <x v="0"/>
    <x v="3"/>
  </r>
  <r>
    <x v="0"/>
    <s v="0690045389001"/>
    <x v="7"/>
    <x v="0"/>
    <x v="0"/>
    <x v="40"/>
    <x v="460"/>
    <n v="0"/>
    <x v="0"/>
    <x v="0"/>
    <x v="3"/>
  </r>
  <r>
    <x v="0"/>
    <s v="0691706710001"/>
    <x v="8"/>
    <x v="0"/>
    <x v="0"/>
    <x v="40"/>
    <x v="460"/>
    <n v="0"/>
    <x v="0"/>
    <x v="0"/>
    <x v="3"/>
  </r>
  <r>
    <x v="0"/>
    <s v="0790024656001"/>
    <x v="9"/>
    <x v="0"/>
    <x v="0"/>
    <x v="40"/>
    <x v="460"/>
    <n v="30423.759999999998"/>
    <x v="0"/>
    <x v="0"/>
    <x v="3"/>
  </r>
  <r>
    <x v="0"/>
    <s v="1090033456001"/>
    <x v="10"/>
    <x v="0"/>
    <x v="0"/>
    <x v="40"/>
    <x v="460"/>
    <n v="0"/>
    <x v="0"/>
    <x v="0"/>
    <x v="3"/>
  </r>
  <r>
    <x v="0"/>
    <s v="1091720902001"/>
    <x v="11"/>
    <x v="0"/>
    <x v="0"/>
    <x v="40"/>
    <x v="460"/>
    <n v="0"/>
    <x v="0"/>
    <x v="0"/>
    <x v="3"/>
  </r>
  <r>
    <x v="0"/>
    <s v="1190068389001"/>
    <x v="12"/>
    <x v="0"/>
    <x v="0"/>
    <x v="40"/>
    <x v="460"/>
    <n v="0"/>
    <x v="0"/>
    <x v="0"/>
    <x v="3"/>
  </r>
  <r>
    <x v="0"/>
    <s v="1390013678001"/>
    <x v="13"/>
    <x v="0"/>
    <x v="0"/>
    <x v="40"/>
    <x v="460"/>
    <n v="1"/>
    <x v="0"/>
    <x v="0"/>
    <x v="3"/>
  </r>
  <r>
    <x v="0"/>
    <s v="1690012606001"/>
    <x v="14"/>
    <x v="0"/>
    <x v="0"/>
    <x v="40"/>
    <x v="460"/>
    <n v="0"/>
    <x v="0"/>
    <x v="0"/>
    <x v="3"/>
  </r>
  <r>
    <x v="0"/>
    <s v="1790093204001"/>
    <x v="15"/>
    <x v="0"/>
    <x v="0"/>
    <x v="40"/>
    <x v="460"/>
    <n v="715.89"/>
    <x v="0"/>
    <x v="0"/>
    <x v="3"/>
  </r>
  <r>
    <x v="0"/>
    <s v="1790325083001"/>
    <x v="16"/>
    <x v="0"/>
    <x v="0"/>
    <x v="40"/>
    <x v="460"/>
    <n v="21008.06"/>
    <x v="0"/>
    <x v="0"/>
    <x v="3"/>
  </r>
  <r>
    <x v="0"/>
    <s v="1790451801001"/>
    <x v="17"/>
    <x v="0"/>
    <x v="0"/>
    <x v="40"/>
    <x v="460"/>
    <n v="27142.16"/>
    <x v="0"/>
    <x v="0"/>
    <x v="3"/>
  </r>
  <r>
    <x v="0"/>
    <s v="1790501469001"/>
    <x v="18"/>
    <x v="0"/>
    <x v="0"/>
    <x v="40"/>
    <x v="460"/>
    <n v="0"/>
    <x v="0"/>
    <x v="0"/>
    <x v="3"/>
  </r>
  <r>
    <x v="0"/>
    <s v="1790567699001"/>
    <x v="19"/>
    <x v="0"/>
    <x v="0"/>
    <x v="40"/>
    <x v="460"/>
    <n v="3781.23"/>
    <x v="0"/>
    <x v="0"/>
    <x v="3"/>
  </r>
  <r>
    <x v="0"/>
    <s v="1790866084001"/>
    <x v="20"/>
    <x v="0"/>
    <x v="0"/>
    <x v="40"/>
    <x v="460"/>
    <n v="0"/>
    <x v="0"/>
    <x v="0"/>
    <x v="3"/>
  </r>
  <r>
    <x v="0"/>
    <s v="1790900193001"/>
    <x v="21"/>
    <x v="0"/>
    <x v="0"/>
    <x v="40"/>
    <x v="460"/>
    <n v="3789.34"/>
    <x v="0"/>
    <x v="0"/>
    <x v="3"/>
  </r>
  <r>
    <x v="0"/>
    <s v="1790979016001"/>
    <x v="22"/>
    <x v="0"/>
    <x v="0"/>
    <x v="40"/>
    <x v="460"/>
    <n v="0"/>
    <x v="0"/>
    <x v="0"/>
    <x v="3"/>
  </r>
  <r>
    <x v="0"/>
    <s v="1791708040001"/>
    <x v="23"/>
    <x v="0"/>
    <x v="0"/>
    <x v="40"/>
    <x v="460"/>
    <n v="0"/>
    <x v="0"/>
    <x v="0"/>
    <x v="3"/>
  </r>
  <r>
    <x v="0"/>
    <s v="1890001323001"/>
    <x v="24"/>
    <x v="0"/>
    <x v="0"/>
    <x v="40"/>
    <x v="460"/>
    <n v="2053.83"/>
    <x v="0"/>
    <x v="0"/>
    <x v="3"/>
  </r>
  <r>
    <x v="0"/>
    <s v="1890003628001"/>
    <x v="25"/>
    <x v="0"/>
    <x v="0"/>
    <x v="40"/>
    <x v="460"/>
    <n v="0"/>
    <x v="0"/>
    <x v="0"/>
    <x v="3"/>
  </r>
  <r>
    <x v="0"/>
    <s v="1890037646001"/>
    <x v="26"/>
    <x v="0"/>
    <x v="0"/>
    <x v="40"/>
    <x v="460"/>
    <n v="1396.25"/>
    <x v="0"/>
    <x v="0"/>
    <x v="3"/>
  </r>
  <r>
    <x v="0"/>
    <s v="1890080967001"/>
    <x v="27"/>
    <x v="0"/>
    <x v="0"/>
    <x v="40"/>
    <x v="460"/>
    <n v="0"/>
    <x v="0"/>
    <x v="0"/>
    <x v="3"/>
  </r>
  <r>
    <x v="0"/>
    <s v="1890141877001"/>
    <x v="28"/>
    <x v="0"/>
    <x v="0"/>
    <x v="40"/>
    <x v="460"/>
    <n v="0"/>
    <x v="0"/>
    <x v="0"/>
    <x v="3"/>
  </r>
  <r>
    <x v="0"/>
    <s v="1891709591001"/>
    <x v="29"/>
    <x v="0"/>
    <x v="0"/>
    <x v="40"/>
    <x v="460"/>
    <n v="0"/>
    <x v="0"/>
    <x v="0"/>
    <x v="3"/>
  </r>
  <r>
    <x v="0"/>
    <s v="1891710328001"/>
    <x v="30"/>
    <x v="0"/>
    <x v="0"/>
    <x v="40"/>
    <x v="460"/>
    <n v="0"/>
    <x v="0"/>
    <x v="0"/>
    <x v="3"/>
  </r>
  <r>
    <x v="0"/>
    <s v="0190115798001"/>
    <x v="0"/>
    <x v="0"/>
    <x v="1"/>
    <x v="40"/>
    <x v="460"/>
    <n v="34053.15"/>
    <x v="0"/>
    <x v="0"/>
    <x v="3"/>
  </r>
  <r>
    <x v="0"/>
    <s v="0190155722001"/>
    <x v="1"/>
    <x v="0"/>
    <x v="1"/>
    <x v="40"/>
    <x v="460"/>
    <n v="0"/>
    <x v="0"/>
    <x v="0"/>
    <x v="3"/>
  </r>
  <r>
    <x v="0"/>
    <s v="0290003288001"/>
    <x v="2"/>
    <x v="0"/>
    <x v="1"/>
    <x v="40"/>
    <x v="460"/>
    <n v="0"/>
    <x v="0"/>
    <x v="0"/>
    <x v="3"/>
  </r>
  <r>
    <x v="0"/>
    <s v="0390027923001"/>
    <x v="3"/>
    <x v="0"/>
    <x v="1"/>
    <x v="40"/>
    <x v="460"/>
    <n v="0"/>
    <x v="0"/>
    <x v="0"/>
    <x v="3"/>
  </r>
  <r>
    <x v="0"/>
    <s v="0490001883001"/>
    <x v="4"/>
    <x v="0"/>
    <x v="1"/>
    <x v="40"/>
    <x v="460"/>
    <n v="0"/>
    <x v="0"/>
    <x v="0"/>
    <x v="3"/>
  </r>
  <r>
    <x v="0"/>
    <s v="0490002669001"/>
    <x v="5"/>
    <x v="0"/>
    <x v="1"/>
    <x v="40"/>
    <x v="460"/>
    <n v="0"/>
    <x v="0"/>
    <x v="0"/>
    <x v="3"/>
  </r>
  <r>
    <x v="0"/>
    <s v="0590052000001"/>
    <x v="6"/>
    <x v="0"/>
    <x v="1"/>
    <x v="40"/>
    <x v="460"/>
    <n v="0"/>
    <x v="0"/>
    <x v="0"/>
    <x v="3"/>
  </r>
  <r>
    <x v="0"/>
    <s v="0690045389001"/>
    <x v="7"/>
    <x v="0"/>
    <x v="1"/>
    <x v="40"/>
    <x v="460"/>
    <n v="0"/>
    <x v="0"/>
    <x v="0"/>
    <x v="3"/>
  </r>
  <r>
    <x v="0"/>
    <s v="0691706710001"/>
    <x v="8"/>
    <x v="0"/>
    <x v="1"/>
    <x v="40"/>
    <x v="460"/>
    <n v="0"/>
    <x v="0"/>
    <x v="0"/>
    <x v="3"/>
  </r>
  <r>
    <x v="0"/>
    <s v="0790024656001"/>
    <x v="9"/>
    <x v="0"/>
    <x v="1"/>
    <x v="40"/>
    <x v="460"/>
    <n v="31883.7"/>
    <x v="0"/>
    <x v="0"/>
    <x v="3"/>
  </r>
  <r>
    <x v="0"/>
    <s v="1090033456001"/>
    <x v="10"/>
    <x v="0"/>
    <x v="1"/>
    <x v="40"/>
    <x v="460"/>
    <n v="0"/>
    <x v="0"/>
    <x v="0"/>
    <x v="3"/>
  </r>
  <r>
    <x v="0"/>
    <s v="1091720902001"/>
    <x v="11"/>
    <x v="0"/>
    <x v="1"/>
    <x v="40"/>
    <x v="460"/>
    <n v="0"/>
    <x v="0"/>
    <x v="0"/>
    <x v="3"/>
  </r>
  <r>
    <x v="0"/>
    <s v="1190068389001"/>
    <x v="12"/>
    <x v="0"/>
    <x v="1"/>
    <x v="40"/>
    <x v="460"/>
    <n v="0"/>
    <x v="0"/>
    <x v="0"/>
    <x v="3"/>
  </r>
  <r>
    <x v="0"/>
    <s v="1390013678001"/>
    <x v="13"/>
    <x v="0"/>
    <x v="1"/>
    <x v="40"/>
    <x v="460"/>
    <n v="1"/>
    <x v="0"/>
    <x v="0"/>
    <x v="3"/>
  </r>
  <r>
    <x v="0"/>
    <s v="1690012606001"/>
    <x v="14"/>
    <x v="0"/>
    <x v="1"/>
    <x v="40"/>
    <x v="460"/>
    <n v="0"/>
    <x v="0"/>
    <x v="0"/>
    <x v="3"/>
  </r>
  <r>
    <x v="0"/>
    <s v="1790093204001"/>
    <x v="15"/>
    <x v="0"/>
    <x v="1"/>
    <x v="40"/>
    <x v="460"/>
    <n v="837.37"/>
    <x v="0"/>
    <x v="0"/>
    <x v="3"/>
  </r>
  <r>
    <x v="0"/>
    <s v="1790325083001"/>
    <x v="16"/>
    <x v="0"/>
    <x v="1"/>
    <x v="40"/>
    <x v="460"/>
    <n v="28431.32"/>
    <x v="0"/>
    <x v="0"/>
    <x v="3"/>
  </r>
  <r>
    <x v="0"/>
    <s v="1790451801001"/>
    <x v="17"/>
    <x v="0"/>
    <x v="1"/>
    <x v="40"/>
    <x v="460"/>
    <n v="31922.54"/>
    <x v="0"/>
    <x v="0"/>
    <x v="3"/>
  </r>
  <r>
    <x v="0"/>
    <s v="1790501469001"/>
    <x v="18"/>
    <x v="0"/>
    <x v="1"/>
    <x v="40"/>
    <x v="460"/>
    <n v="0"/>
    <x v="0"/>
    <x v="0"/>
    <x v="3"/>
  </r>
  <r>
    <x v="0"/>
    <s v="1790567699001"/>
    <x v="19"/>
    <x v="0"/>
    <x v="1"/>
    <x v="40"/>
    <x v="460"/>
    <n v="736.6"/>
    <x v="0"/>
    <x v="0"/>
    <x v="3"/>
  </r>
  <r>
    <x v="0"/>
    <s v="1790866084001"/>
    <x v="20"/>
    <x v="0"/>
    <x v="1"/>
    <x v="40"/>
    <x v="460"/>
    <n v="0"/>
    <x v="0"/>
    <x v="0"/>
    <x v="3"/>
  </r>
  <r>
    <x v="0"/>
    <s v="1790900193001"/>
    <x v="21"/>
    <x v="0"/>
    <x v="1"/>
    <x v="40"/>
    <x v="460"/>
    <n v="4054.84"/>
    <x v="0"/>
    <x v="0"/>
    <x v="3"/>
  </r>
  <r>
    <x v="0"/>
    <s v="1790979016001"/>
    <x v="22"/>
    <x v="0"/>
    <x v="1"/>
    <x v="40"/>
    <x v="460"/>
    <n v="0"/>
    <x v="0"/>
    <x v="0"/>
    <x v="3"/>
  </r>
  <r>
    <x v="0"/>
    <s v="1791708040001"/>
    <x v="23"/>
    <x v="0"/>
    <x v="1"/>
    <x v="40"/>
    <x v="460"/>
    <n v="0"/>
    <x v="0"/>
    <x v="0"/>
    <x v="3"/>
  </r>
  <r>
    <x v="0"/>
    <s v="1890001323001"/>
    <x v="24"/>
    <x v="0"/>
    <x v="1"/>
    <x v="40"/>
    <x v="460"/>
    <n v="2394.09"/>
    <x v="0"/>
    <x v="0"/>
    <x v="3"/>
  </r>
  <r>
    <x v="0"/>
    <s v="1890003628001"/>
    <x v="25"/>
    <x v="0"/>
    <x v="1"/>
    <x v="40"/>
    <x v="460"/>
    <n v="0"/>
    <x v="0"/>
    <x v="0"/>
    <x v="3"/>
  </r>
  <r>
    <x v="0"/>
    <s v="1890037646001"/>
    <x v="26"/>
    <x v="0"/>
    <x v="1"/>
    <x v="40"/>
    <x v="460"/>
    <n v="1521.78"/>
    <x v="0"/>
    <x v="0"/>
    <x v="3"/>
  </r>
  <r>
    <x v="0"/>
    <s v="1890080967001"/>
    <x v="27"/>
    <x v="0"/>
    <x v="1"/>
    <x v="40"/>
    <x v="460"/>
    <n v="0"/>
    <x v="0"/>
    <x v="0"/>
    <x v="3"/>
  </r>
  <r>
    <x v="0"/>
    <s v="1890141877001"/>
    <x v="28"/>
    <x v="0"/>
    <x v="1"/>
    <x v="40"/>
    <x v="460"/>
    <n v="0"/>
    <x v="0"/>
    <x v="0"/>
    <x v="3"/>
  </r>
  <r>
    <x v="0"/>
    <s v="1891709591001"/>
    <x v="29"/>
    <x v="0"/>
    <x v="1"/>
    <x v="40"/>
    <x v="460"/>
    <n v="0"/>
    <x v="0"/>
    <x v="0"/>
    <x v="3"/>
  </r>
  <r>
    <x v="0"/>
    <s v="1891710328001"/>
    <x v="30"/>
    <x v="0"/>
    <x v="1"/>
    <x v="40"/>
    <x v="460"/>
    <n v="0"/>
    <x v="0"/>
    <x v="0"/>
    <x v="3"/>
  </r>
  <r>
    <x v="0"/>
    <s v="11"/>
    <x v="31"/>
    <x v="0"/>
    <x v="0"/>
    <x v="40"/>
    <x v="460"/>
    <n v="123350.22"/>
    <x v="0"/>
    <x v="0"/>
    <x v="3"/>
  </r>
  <r>
    <x v="0"/>
    <s v="11"/>
    <x v="31"/>
    <x v="0"/>
    <x v="1"/>
    <x v="40"/>
    <x v="460"/>
    <n v="135836.39000000001"/>
    <x v="0"/>
    <x v="0"/>
    <x v="3"/>
  </r>
  <r>
    <x v="0"/>
    <s v="12"/>
    <x v="32"/>
    <x v="0"/>
    <x v="0"/>
    <x v="40"/>
    <x v="460"/>
    <n v="123350.22"/>
    <x v="0"/>
    <x v="0"/>
    <x v="3"/>
  </r>
  <r>
    <x v="0"/>
    <s v="12"/>
    <x v="32"/>
    <x v="0"/>
    <x v="1"/>
    <x v="40"/>
    <x v="460"/>
    <n v="135836.39000000001"/>
    <x v="0"/>
    <x v="0"/>
    <x v="3"/>
  </r>
  <r>
    <x v="0"/>
    <s v="0190115798001"/>
    <x v="0"/>
    <x v="0"/>
    <x v="0"/>
    <x v="135"/>
    <x v="461"/>
    <n v="0"/>
    <x v="0"/>
    <x v="0"/>
    <x v="2"/>
  </r>
  <r>
    <x v="0"/>
    <s v="0190155722001"/>
    <x v="1"/>
    <x v="0"/>
    <x v="0"/>
    <x v="135"/>
    <x v="461"/>
    <n v="0"/>
    <x v="0"/>
    <x v="0"/>
    <x v="2"/>
  </r>
  <r>
    <x v="0"/>
    <s v="0290003288001"/>
    <x v="2"/>
    <x v="0"/>
    <x v="0"/>
    <x v="135"/>
    <x v="461"/>
    <n v="0"/>
    <x v="0"/>
    <x v="0"/>
    <x v="2"/>
  </r>
  <r>
    <x v="0"/>
    <s v="0390027923001"/>
    <x v="3"/>
    <x v="0"/>
    <x v="0"/>
    <x v="135"/>
    <x v="461"/>
    <n v="0"/>
    <x v="0"/>
    <x v="0"/>
    <x v="2"/>
  </r>
  <r>
    <x v="0"/>
    <s v="0490001883001"/>
    <x v="4"/>
    <x v="0"/>
    <x v="0"/>
    <x v="135"/>
    <x v="461"/>
    <n v="0"/>
    <x v="0"/>
    <x v="0"/>
    <x v="2"/>
  </r>
  <r>
    <x v="0"/>
    <s v="0490002669001"/>
    <x v="5"/>
    <x v="0"/>
    <x v="0"/>
    <x v="135"/>
    <x v="461"/>
    <n v="0"/>
    <x v="0"/>
    <x v="0"/>
    <x v="2"/>
  </r>
  <r>
    <x v="0"/>
    <s v="0590052000001"/>
    <x v="6"/>
    <x v="0"/>
    <x v="0"/>
    <x v="135"/>
    <x v="461"/>
    <n v="0"/>
    <x v="0"/>
    <x v="0"/>
    <x v="2"/>
  </r>
  <r>
    <x v="0"/>
    <s v="0690045389001"/>
    <x v="7"/>
    <x v="0"/>
    <x v="0"/>
    <x v="135"/>
    <x v="461"/>
    <n v="0"/>
    <x v="0"/>
    <x v="0"/>
    <x v="2"/>
  </r>
  <r>
    <x v="0"/>
    <s v="0691706710001"/>
    <x v="8"/>
    <x v="0"/>
    <x v="0"/>
    <x v="135"/>
    <x v="461"/>
    <n v="0"/>
    <x v="0"/>
    <x v="0"/>
    <x v="2"/>
  </r>
  <r>
    <x v="0"/>
    <s v="0790024656001"/>
    <x v="9"/>
    <x v="0"/>
    <x v="0"/>
    <x v="135"/>
    <x v="461"/>
    <n v="0"/>
    <x v="0"/>
    <x v="0"/>
    <x v="2"/>
  </r>
  <r>
    <x v="0"/>
    <s v="1090033456001"/>
    <x v="10"/>
    <x v="0"/>
    <x v="0"/>
    <x v="135"/>
    <x v="461"/>
    <n v="0"/>
    <x v="0"/>
    <x v="0"/>
    <x v="2"/>
  </r>
  <r>
    <x v="0"/>
    <s v="1091720902001"/>
    <x v="11"/>
    <x v="0"/>
    <x v="0"/>
    <x v="135"/>
    <x v="461"/>
    <n v="0"/>
    <x v="0"/>
    <x v="0"/>
    <x v="2"/>
  </r>
  <r>
    <x v="0"/>
    <s v="1190068389001"/>
    <x v="12"/>
    <x v="0"/>
    <x v="0"/>
    <x v="135"/>
    <x v="461"/>
    <n v="0"/>
    <x v="0"/>
    <x v="0"/>
    <x v="2"/>
  </r>
  <r>
    <x v="0"/>
    <s v="1390013678001"/>
    <x v="13"/>
    <x v="0"/>
    <x v="0"/>
    <x v="135"/>
    <x v="461"/>
    <n v="0"/>
    <x v="0"/>
    <x v="0"/>
    <x v="2"/>
  </r>
  <r>
    <x v="0"/>
    <s v="1690012606001"/>
    <x v="14"/>
    <x v="0"/>
    <x v="0"/>
    <x v="135"/>
    <x v="461"/>
    <n v="0"/>
    <x v="0"/>
    <x v="0"/>
    <x v="2"/>
  </r>
  <r>
    <x v="0"/>
    <s v="1790093204001"/>
    <x v="15"/>
    <x v="0"/>
    <x v="0"/>
    <x v="135"/>
    <x v="461"/>
    <n v="0"/>
    <x v="0"/>
    <x v="0"/>
    <x v="2"/>
  </r>
  <r>
    <x v="0"/>
    <s v="1790325083001"/>
    <x v="16"/>
    <x v="0"/>
    <x v="0"/>
    <x v="135"/>
    <x v="461"/>
    <n v="0"/>
    <x v="0"/>
    <x v="0"/>
    <x v="2"/>
  </r>
  <r>
    <x v="0"/>
    <s v="1790451801001"/>
    <x v="17"/>
    <x v="0"/>
    <x v="0"/>
    <x v="135"/>
    <x v="461"/>
    <n v="0"/>
    <x v="0"/>
    <x v="0"/>
    <x v="2"/>
  </r>
  <r>
    <x v="0"/>
    <s v="1790501469001"/>
    <x v="18"/>
    <x v="0"/>
    <x v="0"/>
    <x v="135"/>
    <x v="461"/>
    <n v="0"/>
    <x v="0"/>
    <x v="0"/>
    <x v="2"/>
  </r>
  <r>
    <x v="0"/>
    <s v="1790567699001"/>
    <x v="19"/>
    <x v="0"/>
    <x v="0"/>
    <x v="135"/>
    <x v="461"/>
    <n v="0"/>
    <x v="0"/>
    <x v="0"/>
    <x v="2"/>
  </r>
  <r>
    <x v="0"/>
    <s v="1790866084001"/>
    <x v="20"/>
    <x v="0"/>
    <x v="0"/>
    <x v="135"/>
    <x v="461"/>
    <n v="0"/>
    <x v="0"/>
    <x v="0"/>
    <x v="2"/>
  </r>
  <r>
    <x v="0"/>
    <s v="1790900193001"/>
    <x v="21"/>
    <x v="0"/>
    <x v="0"/>
    <x v="135"/>
    <x v="461"/>
    <n v="0"/>
    <x v="0"/>
    <x v="0"/>
    <x v="2"/>
  </r>
  <r>
    <x v="0"/>
    <s v="1790979016001"/>
    <x v="22"/>
    <x v="0"/>
    <x v="0"/>
    <x v="135"/>
    <x v="461"/>
    <n v="0"/>
    <x v="0"/>
    <x v="0"/>
    <x v="2"/>
  </r>
  <r>
    <x v="0"/>
    <s v="1791708040001"/>
    <x v="23"/>
    <x v="0"/>
    <x v="0"/>
    <x v="135"/>
    <x v="461"/>
    <n v="0"/>
    <x v="0"/>
    <x v="0"/>
    <x v="2"/>
  </r>
  <r>
    <x v="0"/>
    <s v="1890001323001"/>
    <x v="24"/>
    <x v="0"/>
    <x v="0"/>
    <x v="135"/>
    <x v="461"/>
    <n v="0"/>
    <x v="0"/>
    <x v="0"/>
    <x v="2"/>
  </r>
  <r>
    <x v="0"/>
    <s v="1890003628001"/>
    <x v="25"/>
    <x v="0"/>
    <x v="0"/>
    <x v="135"/>
    <x v="461"/>
    <n v="0"/>
    <x v="0"/>
    <x v="0"/>
    <x v="2"/>
  </r>
  <r>
    <x v="0"/>
    <s v="1890037646001"/>
    <x v="26"/>
    <x v="0"/>
    <x v="0"/>
    <x v="135"/>
    <x v="461"/>
    <n v="0"/>
    <x v="0"/>
    <x v="0"/>
    <x v="2"/>
  </r>
  <r>
    <x v="0"/>
    <s v="1890080967001"/>
    <x v="27"/>
    <x v="0"/>
    <x v="0"/>
    <x v="135"/>
    <x v="461"/>
    <n v="0"/>
    <x v="0"/>
    <x v="0"/>
    <x v="2"/>
  </r>
  <r>
    <x v="0"/>
    <s v="1890141877001"/>
    <x v="28"/>
    <x v="0"/>
    <x v="0"/>
    <x v="135"/>
    <x v="461"/>
    <n v="0"/>
    <x v="0"/>
    <x v="0"/>
    <x v="2"/>
  </r>
  <r>
    <x v="0"/>
    <s v="1891709591001"/>
    <x v="29"/>
    <x v="0"/>
    <x v="0"/>
    <x v="135"/>
    <x v="461"/>
    <n v="0"/>
    <x v="0"/>
    <x v="0"/>
    <x v="2"/>
  </r>
  <r>
    <x v="0"/>
    <s v="1891710328001"/>
    <x v="30"/>
    <x v="0"/>
    <x v="0"/>
    <x v="135"/>
    <x v="461"/>
    <n v="0"/>
    <x v="0"/>
    <x v="0"/>
    <x v="2"/>
  </r>
  <r>
    <x v="0"/>
    <s v="0190115798001"/>
    <x v="0"/>
    <x v="0"/>
    <x v="1"/>
    <x v="135"/>
    <x v="461"/>
    <n v="0"/>
    <x v="0"/>
    <x v="0"/>
    <x v="2"/>
  </r>
  <r>
    <x v="0"/>
    <s v="0190155722001"/>
    <x v="1"/>
    <x v="0"/>
    <x v="1"/>
    <x v="135"/>
    <x v="461"/>
    <n v="0"/>
    <x v="0"/>
    <x v="0"/>
    <x v="2"/>
  </r>
  <r>
    <x v="0"/>
    <s v="0290003288001"/>
    <x v="2"/>
    <x v="0"/>
    <x v="1"/>
    <x v="135"/>
    <x v="461"/>
    <n v="0"/>
    <x v="0"/>
    <x v="0"/>
    <x v="2"/>
  </r>
  <r>
    <x v="0"/>
    <s v="0390027923001"/>
    <x v="3"/>
    <x v="0"/>
    <x v="1"/>
    <x v="135"/>
    <x v="461"/>
    <n v="0"/>
    <x v="0"/>
    <x v="0"/>
    <x v="2"/>
  </r>
  <r>
    <x v="0"/>
    <s v="0490001883001"/>
    <x v="4"/>
    <x v="0"/>
    <x v="1"/>
    <x v="135"/>
    <x v="461"/>
    <n v="0"/>
    <x v="0"/>
    <x v="0"/>
    <x v="2"/>
  </r>
  <r>
    <x v="0"/>
    <s v="0490002669001"/>
    <x v="5"/>
    <x v="0"/>
    <x v="1"/>
    <x v="135"/>
    <x v="461"/>
    <n v="0"/>
    <x v="0"/>
    <x v="0"/>
    <x v="2"/>
  </r>
  <r>
    <x v="0"/>
    <s v="0590052000001"/>
    <x v="6"/>
    <x v="0"/>
    <x v="1"/>
    <x v="135"/>
    <x v="461"/>
    <n v="0"/>
    <x v="0"/>
    <x v="0"/>
    <x v="2"/>
  </r>
  <r>
    <x v="0"/>
    <s v="0690045389001"/>
    <x v="7"/>
    <x v="0"/>
    <x v="1"/>
    <x v="135"/>
    <x v="461"/>
    <n v="0"/>
    <x v="0"/>
    <x v="0"/>
    <x v="2"/>
  </r>
  <r>
    <x v="0"/>
    <s v="0691706710001"/>
    <x v="8"/>
    <x v="0"/>
    <x v="1"/>
    <x v="135"/>
    <x v="461"/>
    <n v="0"/>
    <x v="0"/>
    <x v="0"/>
    <x v="2"/>
  </r>
  <r>
    <x v="0"/>
    <s v="0790024656001"/>
    <x v="9"/>
    <x v="0"/>
    <x v="1"/>
    <x v="135"/>
    <x v="461"/>
    <n v="0"/>
    <x v="0"/>
    <x v="0"/>
    <x v="2"/>
  </r>
  <r>
    <x v="0"/>
    <s v="1090033456001"/>
    <x v="10"/>
    <x v="0"/>
    <x v="1"/>
    <x v="135"/>
    <x v="461"/>
    <n v="0"/>
    <x v="0"/>
    <x v="0"/>
    <x v="2"/>
  </r>
  <r>
    <x v="0"/>
    <s v="1091720902001"/>
    <x v="11"/>
    <x v="0"/>
    <x v="1"/>
    <x v="135"/>
    <x v="461"/>
    <n v="0"/>
    <x v="0"/>
    <x v="0"/>
    <x v="2"/>
  </r>
  <r>
    <x v="0"/>
    <s v="1190068389001"/>
    <x v="12"/>
    <x v="0"/>
    <x v="1"/>
    <x v="135"/>
    <x v="461"/>
    <n v="0"/>
    <x v="0"/>
    <x v="0"/>
    <x v="2"/>
  </r>
  <r>
    <x v="0"/>
    <s v="1390013678001"/>
    <x v="13"/>
    <x v="0"/>
    <x v="1"/>
    <x v="135"/>
    <x v="461"/>
    <n v="0"/>
    <x v="0"/>
    <x v="0"/>
    <x v="2"/>
  </r>
  <r>
    <x v="0"/>
    <s v="1690012606001"/>
    <x v="14"/>
    <x v="0"/>
    <x v="1"/>
    <x v="135"/>
    <x v="461"/>
    <n v="0"/>
    <x v="0"/>
    <x v="0"/>
    <x v="2"/>
  </r>
  <r>
    <x v="0"/>
    <s v="1790093204001"/>
    <x v="15"/>
    <x v="0"/>
    <x v="1"/>
    <x v="135"/>
    <x v="461"/>
    <n v="0"/>
    <x v="0"/>
    <x v="0"/>
    <x v="2"/>
  </r>
  <r>
    <x v="0"/>
    <s v="1790325083001"/>
    <x v="16"/>
    <x v="0"/>
    <x v="1"/>
    <x v="135"/>
    <x v="461"/>
    <n v="0"/>
    <x v="0"/>
    <x v="0"/>
    <x v="2"/>
  </r>
  <r>
    <x v="0"/>
    <s v="1790451801001"/>
    <x v="17"/>
    <x v="0"/>
    <x v="1"/>
    <x v="135"/>
    <x v="461"/>
    <n v="0"/>
    <x v="0"/>
    <x v="0"/>
    <x v="2"/>
  </r>
  <r>
    <x v="0"/>
    <s v="1790501469001"/>
    <x v="18"/>
    <x v="0"/>
    <x v="1"/>
    <x v="135"/>
    <x v="461"/>
    <n v="0"/>
    <x v="0"/>
    <x v="0"/>
    <x v="2"/>
  </r>
  <r>
    <x v="0"/>
    <s v="1790567699001"/>
    <x v="19"/>
    <x v="0"/>
    <x v="1"/>
    <x v="135"/>
    <x v="461"/>
    <n v="0"/>
    <x v="0"/>
    <x v="0"/>
    <x v="2"/>
  </r>
  <r>
    <x v="0"/>
    <s v="1790866084001"/>
    <x v="20"/>
    <x v="0"/>
    <x v="1"/>
    <x v="135"/>
    <x v="461"/>
    <n v="0"/>
    <x v="0"/>
    <x v="0"/>
    <x v="2"/>
  </r>
  <r>
    <x v="0"/>
    <s v="1790900193001"/>
    <x v="21"/>
    <x v="0"/>
    <x v="1"/>
    <x v="135"/>
    <x v="461"/>
    <n v="0"/>
    <x v="0"/>
    <x v="0"/>
    <x v="2"/>
  </r>
  <r>
    <x v="0"/>
    <s v="1790979016001"/>
    <x v="22"/>
    <x v="0"/>
    <x v="1"/>
    <x v="135"/>
    <x v="461"/>
    <n v="0"/>
    <x v="0"/>
    <x v="0"/>
    <x v="2"/>
  </r>
  <r>
    <x v="0"/>
    <s v="1791708040001"/>
    <x v="23"/>
    <x v="0"/>
    <x v="1"/>
    <x v="135"/>
    <x v="461"/>
    <n v="0"/>
    <x v="0"/>
    <x v="0"/>
    <x v="2"/>
  </r>
  <r>
    <x v="0"/>
    <s v="1890001323001"/>
    <x v="24"/>
    <x v="0"/>
    <x v="1"/>
    <x v="135"/>
    <x v="461"/>
    <n v="0"/>
    <x v="0"/>
    <x v="0"/>
    <x v="2"/>
  </r>
  <r>
    <x v="0"/>
    <s v="1890003628001"/>
    <x v="25"/>
    <x v="0"/>
    <x v="1"/>
    <x v="135"/>
    <x v="461"/>
    <n v="0"/>
    <x v="0"/>
    <x v="0"/>
    <x v="2"/>
  </r>
  <r>
    <x v="0"/>
    <s v="1890037646001"/>
    <x v="26"/>
    <x v="0"/>
    <x v="1"/>
    <x v="135"/>
    <x v="461"/>
    <n v="0"/>
    <x v="0"/>
    <x v="0"/>
    <x v="2"/>
  </r>
  <r>
    <x v="0"/>
    <s v="1890080967001"/>
    <x v="27"/>
    <x v="0"/>
    <x v="1"/>
    <x v="135"/>
    <x v="461"/>
    <n v="0"/>
    <x v="0"/>
    <x v="0"/>
    <x v="2"/>
  </r>
  <r>
    <x v="0"/>
    <s v="1890141877001"/>
    <x v="28"/>
    <x v="0"/>
    <x v="1"/>
    <x v="135"/>
    <x v="461"/>
    <n v="0"/>
    <x v="0"/>
    <x v="0"/>
    <x v="2"/>
  </r>
  <r>
    <x v="0"/>
    <s v="1891709591001"/>
    <x v="29"/>
    <x v="0"/>
    <x v="1"/>
    <x v="135"/>
    <x v="461"/>
    <n v="0"/>
    <x v="0"/>
    <x v="0"/>
    <x v="2"/>
  </r>
  <r>
    <x v="0"/>
    <s v="1891710328001"/>
    <x v="30"/>
    <x v="0"/>
    <x v="1"/>
    <x v="135"/>
    <x v="461"/>
    <n v="0"/>
    <x v="0"/>
    <x v="0"/>
    <x v="2"/>
  </r>
  <r>
    <x v="0"/>
    <s v="11"/>
    <x v="31"/>
    <x v="0"/>
    <x v="0"/>
    <x v="135"/>
    <x v="461"/>
    <n v="0"/>
    <x v="0"/>
    <x v="0"/>
    <x v="2"/>
  </r>
  <r>
    <x v="0"/>
    <s v="11"/>
    <x v="31"/>
    <x v="0"/>
    <x v="1"/>
    <x v="135"/>
    <x v="461"/>
    <n v="0"/>
    <x v="0"/>
    <x v="0"/>
    <x v="2"/>
  </r>
  <r>
    <x v="0"/>
    <s v="12"/>
    <x v="32"/>
    <x v="0"/>
    <x v="0"/>
    <x v="135"/>
    <x v="461"/>
    <n v="0"/>
    <x v="0"/>
    <x v="0"/>
    <x v="2"/>
  </r>
  <r>
    <x v="0"/>
    <s v="12"/>
    <x v="32"/>
    <x v="0"/>
    <x v="1"/>
    <x v="135"/>
    <x v="461"/>
    <n v="0"/>
    <x v="0"/>
    <x v="0"/>
    <x v="2"/>
  </r>
  <r>
    <x v="0"/>
    <s v="0190115798001"/>
    <x v="0"/>
    <x v="0"/>
    <x v="0"/>
    <x v="36"/>
    <x v="462"/>
    <n v="0"/>
    <x v="0"/>
    <x v="0"/>
    <x v="3"/>
  </r>
  <r>
    <x v="0"/>
    <s v="0190155722001"/>
    <x v="1"/>
    <x v="0"/>
    <x v="0"/>
    <x v="36"/>
    <x v="462"/>
    <n v="0"/>
    <x v="0"/>
    <x v="0"/>
    <x v="3"/>
  </r>
  <r>
    <x v="0"/>
    <s v="0290003288001"/>
    <x v="2"/>
    <x v="0"/>
    <x v="0"/>
    <x v="36"/>
    <x v="462"/>
    <n v="0"/>
    <x v="0"/>
    <x v="0"/>
    <x v="3"/>
  </r>
  <r>
    <x v="0"/>
    <s v="0390027923001"/>
    <x v="3"/>
    <x v="0"/>
    <x v="0"/>
    <x v="36"/>
    <x v="462"/>
    <n v="0"/>
    <x v="0"/>
    <x v="0"/>
    <x v="3"/>
  </r>
  <r>
    <x v="0"/>
    <s v="0490001883001"/>
    <x v="4"/>
    <x v="0"/>
    <x v="0"/>
    <x v="36"/>
    <x v="462"/>
    <n v="0"/>
    <x v="0"/>
    <x v="0"/>
    <x v="3"/>
  </r>
  <r>
    <x v="0"/>
    <s v="0490002669001"/>
    <x v="5"/>
    <x v="0"/>
    <x v="0"/>
    <x v="36"/>
    <x v="462"/>
    <n v="0"/>
    <x v="0"/>
    <x v="0"/>
    <x v="3"/>
  </r>
  <r>
    <x v="0"/>
    <s v="0590052000001"/>
    <x v="6"/>
    <x v="0"/>
    <x v="0"/>
    <x v="36"/>
    <x v="462"/>
    <n v="0"/>
    <x v="0"/>
    <x v="0"/>
    <x v="3"/>
  </r>
  <r>
    <x v="0"/>
    <s v="0690045389001"/>
    <x v="7"/>
    <x v="0"/>
    <x v="0"/>
    <x v="36"/>
    <x v="462"/>
    <n v="0"/>
    <x v="0"/>
    <x v="0"/>
    <x v="3"/>
  </r>
  <r>
    <x v="0"/>
    <s v="0691706710001"/>
    <x v="8"/>
    <x v="0"/>
    <x v="0"/>
    <x v="36"/>
    <x v="462"/>
    <n v="0"/>
    <x v="0"/>
    <x v="0"/>
    <x v="3"/>
  </r>
  <r>
    <x v="0"/>
    <s v="0790024656001"/>
    <x v="9"/>
    <x v="0"/>
    <x v="0"/>
    <x v="36"/>
    <x v="462"/>
    <n v="0"/>
    <x v="0"/>
    <x v="0"/>
    <x v="3"/>
  </r>
  <r>
    <x v="0"/>
    <s v="1090033456001"/>
    <x v="10"/>
    <x v="0"/>
    <x v="0"/>
    <x v="36"/>
    <x v="462"/>
    <n v="0"/>
    <x v="0"/>
    <x v="0"/>
    <x v="3"/>
  </r>
  <r>
    <x v="0"/>
    <s v="1091720902001"/>
    <x v="11"/>
    <x v="0"/>
    <x v="0"/>
    <x v="36"/>
    <x v="462"/>
    <n v="0"/>
    <x v="0"/>
    <x v="0"/>
    <x v="3"/>
  </r>
  <r>
    <x v="0"/>
    <s v="1190068389001"/>
    <x v="12"/>
    <x v="0"/>
    <x v="0"/>
    <x v="36"/>
    <x v="462"/>
    <n v="0"/>
    <x v="0"/>
    <x v="0"/>
    <x v="3"/>
  </r>
  <r>
    <x v="0"/>
    <s v="1390013678001"/>
    <x v="13"/>
    <x v="0"/>
    <x v="0"/>
    <x v="36"/>
    <x v="462"/>
    <n v="0"/>
    <x v="0"/>
    <x v="0"/>
    <x v="3"/>
  </r>
  <r>
    <x v="0"/>
    <s v="1690012606001"/>
    <x v="14"/>
    <x v="0"/>
    <x v="0"/>
    <x v="36"/>
    <x v="462"/>
    <n v="0"/>
    <x v="0"/>
    <x v="0"/>
    <x v="3"/>
  </r>
  <r>
    <x v="0"/>
    <s v="1790093204001"/>
    <x v="15"/>
    <x v="0"/>
    <x v="0"/>
    <x v="36"/>
    <x v="462"/>
    <n v="0"/>
    <x v="0"/>
    <x v="0"/>
    <x v="3"/>
  </r>
  <r>
    <x v="0"/>
    <s v="1790325083001"/>
    <x v="16"/>
    <x v="0"/>
    <x v="0"/>
    <x v="36"/>
    <x v="462"/>
    <n v="0"/>
    <x v="0"/>
    <x v="0"/>
    <x v="3"/>
  </r>
  <r>
    <x v="0"/>
    <s v="1790451801001"/>
    <x v="17"/>
    <x v="0"/>
    <x v="0"/>
    <x v="36"/>
    <x v="462"/>
    <n v="0"/>
    <x v="0"/>
    <x v="0"/>
    <x v="3"/>
  </r>
  <r>
    <x v="0"/>
    <s v="1790501469001"/>
    <x v="18"/>
    <x v="0"/>
    <x v="0"/>
    <x v="36"/>
    <x v="462"/>
    <n v="0"/>
    <x v="0"/>
    <x v="0"/>
    <x v="3"/>
  </r>
  <r>
    <x v="0"/>
    <s v="1790567699001"/>
    <x v="19"/>
    <x v="0"/>
    <x v="0"/>
    <x v="36"/>
    <x v="462"/>
    <n v="0"/>
    <x v="0"/>
    <x v="0"/>
    <x v="3"/>
  </r>
  <r>
    <x v="0"/>
    <s v="1790866084001"/>
    <x v="20"/>
    <x v="0"/>
    <x v="0"/>
    <x v="36"/>
    <x v="462"/>
    <n v="0"/>
    <x v="0"/>
    <x v="0"/>
    <x v="3"/>
  </r>
  <r>
    <x v="0"/>
    <s v="1790900193001"/>
    <x v="21"/>
    <x v="0"/>
    <x v="0"/>
    <x v="36"/>
    <x v="462"/>
    <n v="0"/>
    <x v="0"/>
    <x v="0"/>
    <x v="3"/>
  </r>
  <r>
    <x v="0"/>
    <s v="1790979016001"/>
    <x v="22"/>
    <x v="0"/>
    <x v="0"/>
    <x v="36"/>
    <x v="462"/>
    <n v="0"/>
    <x v="0"/>
    <x v="0"/>
    <x v="3"/>
  </r>
  <r>
    <x v="0"/>
    <s v="1791708040001"/>
    <x v="23"/>
    <x v="0"/>
    <x v="0"/>
    <x v="36"/>
    <x v="462"/>
    <n v="0"/>
    <x v="0"/>
    <x v="0"/>
    <x v="3"/>
  </r>
  <r>
    <x v="0"/>
    <s v="1890001323001"/>
    <x v="24"/>
    <x v="0"/>
    <x v="0"/>
    <x v="36"/>
    <x v="462"/>
    <n v="0"/>
    <x v="0"/>
    <x v="0"/>
    <x v="3"/>
  </r>
  <r>
    <x v="0"/>
    <s v="1890003628001"/>
    <x v="25"/>
    <x v="0"/>
    <x v="0"/>
    <x v="36"/>
    <x v="462"/>
    <n v="0"/>
    <x v="0"/>
    <x v="0"/>
    <x v="3"/>
  </r>
  <r>
    <x v="0"/>
    <s v="1890037646001"/>
    <x v="26"/>
    <x v="0"/>
    <x v="0"/>
    <x v="36"/>
    <x v="462"/>
    <n v="0"/>
    <x v="0"/>
    <x v="0"/>
    <x v="3"/>
  </r>
  <r>
    <x v="0"/>
    <s v="1890080967001"/>
    <x v="27"/>
    <x v="0"/>
    <x v="0"/>
    <x v="36"/>
    <x v="462"/>
    <n v="0"/>
    <x v="0"/>
    <x v="0"/>
    <x v="3"/>
  </r>
  <r>
    <x v="0"/>
    <s v="1890141877001"/>
    <x v="28"/>
    <x v="0"/>
    <x v="0"/>
    <x v="36"/>
    <x v="462"/>
    <n v="0"/>
    <x v="0"/>
    <x v="0"/>
    <x v="3"/>
  </r>
  <r>
    <x v="0"/>
    <s v="1891709591001"/>
    <x v="29"/>
    <x v="0"/>
    <x v="0"/>
    <x v="36"/>
    <x v="462"/>
    <n v="0"/>
    <x v="0"/>
    <x v="0"/>
    <x v="3"/>
  </r>
  <r>
    <x v="0"/>
    <s v="1891710328001"/>
    <x v="30"/>
    <x v="0"/>
    <x v="0"/>
    <x v="36"/>
    <x v="462"/>
    <n v="0"/>
    <x v="0"/>
    <x v="0"/>
    <x v="3"/>
  </r>
  <r>
    <x v="0"/>
    <s v="0190115798001"/>
    <x v="0"/>
    <x v="0"/>
    <x v="1"/>
    <x v="36"/>
    <x v="462"/>
    <n v="0"/>
    <x v="0"/>
    <x v="0"/>
    <x v="3"/>
  </r>
  <r>
    <x v="0"/>
    <s v="0190155722001"/>
    <x v="1"/>
    <x v="0"/>
    <x v="1"/>
    <x v="36"/>
    <x v="462"/>
    <n v="0"/>
    <x v="0"/>
    <x v="0"/>
    <x v="3"/>
  </r>
  <r>
    <x v="0"/>
    <s v="0290003288001"/>
    <x v="2"/>
    <x v="0"/>
    <x v="1"/>
    <x v="36"/>
    <x v="462"/>
    <n v="0"/>
    <x v="0"/>
    <x v="0"/>
    <x v="3"/>
  </r>
  <r>
    <x v="0"/>
    <s v="0390027923001"/>
    <x v="3"/>
    <x v="0"/>
    <x v="1"/>
    <x v="36"/>
    <x v="462"/>
    <n v="0"/>
    <x v="0"/>
    <x v="0"/>
    <x v="3"/>
  </r>
  <r>
    <x v="0"/>
    <s v="0490001883001"/>
    <x v="4"/>
    <x v="0"/>
    <x v="1"/>
    <x v="36"/>
    <x v="462"/>
    <n v="0"/>
    <x v="0"/>
    <x v="0"/>
    <x v="3"/>
  </r>
  <r>
    <x v="0"/>
    <s v="0490002669001"/>
    <x v="5"/>
    <x v="0"/>
    <x v="1"/>
    <x v="36"/>
    <x v="462"/>
    <n v="0"/>
    <x v="0"/>
    <x v="0"/>
    <x v="3"/>
  </r>
  <r>
    <x v="0"/>
    <s v="0590052000001"/>
    <x v="6"/>
    <x v="0"/>
    <x v="1"/>
    <x v="36"/>
    <x v="462"/>
    <n v="0"/>
    <x v="0"/>
    <x v="0"/>
    <x v="3"/>
  </r>
  <r>
    <x v="0"/>
    <s v="0690045389001"/>
    <x v="7"/>
    <x v="0"/>
    <x v="1"/>
    <x v="36"/>
    <x v="462"/>
    <n v="0"/>
    <x v="0"/>
    <x v="0"/>
    <x v="3"/>
  </r>
  <r>
    <x v="0"/>
    <s v="0691706710001"/>
    <x v="8"/>
    <x v="0"/>
    <x v="1"/>
    <x v="36"/>
    <x v="462"/>
    <n v="0"/>
    <x v="0"/>
    <x v="0"/>
    <x v="3"/>
  </r>
  <r>
    <x v="0"/>
    <s v="0790024656001"/>
    <x v="9"/>
    <x v="0"/>
    <x v="1"/>
    <x v="36"/>
    <x v="462"/>
    <n v="0"/>
    <x v="0"/>
    <x v="0"/>
    <x v="3"/>
  </r>
  <r>
    <x v="0"/>
    <s v="1090033456001"/>
    <x v="10"/>
    <x v="0"/>
    <x v="1"/>
    <x v="36"/>
    <x v="462"/>
    <n v="0"/>
    <x v="0"/>
    <x v="0"/>
    <x v="3"/>
  </r>
  <r>
    <x v="0"/>
    <s v="1091720902001"/>
    <x v="11"/>
    <x v="0"/>
    <x v="1"/>
    <x v="36"/>
    <x v="462"/>
    <n v="0"/>
    <x v="0"/>
    <x v="0"/>
    <x v="3"/>
  </r>
  <r>
    <x v="0"/>
    <s v="1190068389001"/>
    <x v="12"/>
    <x v="0"/>
    <x v="1"/>
    <x v="36"/>
    <x v="462"/>
    <n v="0"/>
    <x v="0"/>
    <x v="0"/>
    <x v="3"/>
  </r>
  <r>
    <x v="0"/>
    <s v="1390013678001"/>
    <x v="13"/>
    <x v="0"/>
    <x v="1"/>
    <x v="36"/>
    <x v="462"/>
    <n v="0"/>
    <x v="0"/>
    <x v="0"/>
    <x v="3"/>
  </r>
  <r>
    <x v="0"/>
    <s v="1690012606001"/>
    <x v="14"/>
    <x v="0"/>
    <x v="1"/>
    <x v="36"/>
    <x v="462"/>
    <n v="0"/>
    <x v="0"/>
    <x v="0"/>
    <x v="3"/>
  </r>
  <r>
    <x v="0"/>
    <s v="1790093204001"/>
    <x v="15"/>
    <x v="0"/>
    <x v="1"/>
    <x v="36"/>
    <x v="462"/>
    <n v="0"/>
    <x v="0"/>
    <x v="0"/>
    <x v="3"/>
  </r>
  <r>
    <x v="0"/>
    <s v="1790325083001"/>
    <x v="16"/>
    <x v="0"/>
    <x v="1"/>
    <x v="36"/>
    <x v="462"/>
    <n v="0"/>
    <x v="0"/>
    <x v="0"/>
    <x v="3"/>
  </r>
  <r>
    <x v="0"/>
    <s v="1790451801001"/>
    <x v="17"/>
    <x v="0"/>
    <x v="1"/>
    <x v="36"/>
    <x v="462"/>
    <n v="0"/>
    <x v="0"/>
    <x v="0"/>
    <x v="3"/>
  </r>
  <r>
    <x v="0"/>
    <s v="1790501469001"/>
    <x v="18"/>
    <x v="0"/>
    <x v="1"/>
    <x v="36"/>
    <x v="462"/>
    <n v="0"/>
    <x v="0"/>
    <x v="0"/>
    <x v="3"/>
  </r>
  <r>
    <x v="0"/>
    <s v="1790567699001"/>
    <x v="19"/>
    <x v="0"/>
    <x v="1"/>
    <x v="36"/>
    <x v="462"/>
    <n v="0"/>
    <x v="0"/>
    <x v="0"/>
    <x v="3"/>
  </r>
  <r>
    <x v="0"/>
    <s v="1790866084001"/>
    <x v="20"/>
    <x v="0"/>
    <x v="1"/>
    <x v="36"/>
    <x v="462"/>
    <n v="0"/>
    <x v="0"/>
    <x v="0"/>
    <x v="3"/>
  </r>
  <r>
    <x v="0"/>
    <s v="1790900193001"/>
    <x v="21"/>
    <x v="0"/>
    <x v="1"/>
    <x v="36"/>
    <x v="462"/>
    <n v="0"/>
    <x v="0"/>
    <x v="0"/>
    <x v="3"/>
  </r>
  <r>
    <x v="0"/>
    <s v="1790979016001"/>
    <x v="22"/>
    <x v="0"/>
    <x v="1"/>
    <x v="36"/>
    <x v="462"/>
    <n v="0"/>
    <x v="0"/>
    <x v="0"/>
    <x v="3"/>
  </r>
  <r>
    <x v="0"/>
    <s v="1791708040001"/>
    <x v="23"/>
    <x v="0"/>
    <x v="1"/>
    <x v="36"/>
    <x v="462"/>
    <n v="0"/>
    <x v="0"/>
    <x v="0"/>
    <x v="3"/>
  </r>
  <r>
    <x v="0"/>
    <s v="1890001323001"/>
    <x v="24"/>
    <x v="0"/>
    <x v="1"/>
    <x v="36"/>
    <x v="462"/>
    <n v="0"/>
    <x v="0"/>
    <x v="0"/>
    <x v="3"/>
  </r>
  <r>
    <x v="0"/>
    <s v="1890003628001"/>
    <x v="25"/>
    <x v="0"/>
    <x v="1"/>
    <x v="36"/>
    <x v="462"/>
    <n v="0"/>
    <x v="0"/>
    <x v="0"/>
    <x v="3"/>
  </r>
  <r>
    <x v="0"/>
    <s v="1890037646001"/>
    <x v="26"/>
    <x v="0"/>
    <x v="1"/>
    <x v="36"/>
    <x v="462"/>
    <n v="0"/>
    <x v="0"/>
    <x v="0"/>
    <x v="3"/>
  </r>
  <r>
    <x v="0"/>
    <s v="1890080967001"/>
    <x v="27"/>
    <x v="0"/>
    <x v="1"/>
    <x v="36"/>
    <x v="462"/>
    <n v="0"/>
    <x v="0"/>
    <x v="0"/>
    <x v="3"/>
  </r>
  <r>
    <x v="0"/>
    <s v="1890141877001"/>
    <x v="28"/>
    <x v="0"/>
    <x v="1"/>
    <x v="36"/>
    <x v="462"/>
    <n v="0"/>
    <x v="0"/>
    <x v="0"/>
    <x v="3"/>
  </r>
  <r>
    <x v="0"/>
    <s v="1891709591001"/>
    <x v="29"/>
    <x v="0"/>
    <x v="1"/>
    <x v="36"/>
    <x v="462"/>
    <n v="0"/>
    <x v="0"/>
    <x v="0"/>
    <x v="3"/>
  </r>
  <r>
    <x v="0"/>
    <s v="1891710328001"/>
    <x v="30"/>
    <x v="0"/>
    <x v="1"/>
    <x v="36"/>
    <x v="462"/>
    <n v="0"/>
    <x v="0"/>
    <x v="0"/>
    <x v="3"/>
  </r>
  <r>
    <x v="0"/>
    <s v="11"/>
    <x v="31"/>
    <x v="0"/>
    <x v="0"/>
    <x v="36"/>
    <x v="462"/>
    <n v="0"/>
    <x v="0"/>
    <x v="0"/>
    <x v="3"/>
  </r>
  <r>
    <x v="0"/>
    <s v="11"/>
    <x v="31"/>
    <x v="0"/>
    <x v="1"/>
    <x v="36"/>
    <x v="462"/>
    <n v="0"/>
    <x v="0"/>
    <x v="0"/>
    <x v="3"/>
  </r>
  <r>
    <x v="0"/>
    <s v="12"/>
    <x v="32"/>
    <x v="0"/>
    <x v="0"/>
    <x v="36"/>
    <x v="462"/>
    <n v="0"/>
    <x v="0"/>
    <x v="0"/>
    <x v="3"/>
  </r>
  <r>
    <x v="0"/>
    <s v="12"/>
    <x v="32"/>
    <x v="0"/>
    <x v="1"/>
    <x v="36"/>
    <x v="462"/>
    <n v="0"/>
    <x v="0"/>
    <x v="0"/>
    <x v="3"/>
  </r>
  <r>
    <x v="0"/>
    <s v="0190115798001"/>
    <x v="0"/>
    <x v="0"/>
    <x v="0"/>
    <x v="37"/>
    <x v="463"/>
    <n v="0"/>
    <x v="0"/>
    <x v="0"/>
    <x v="3"/>
  </r>
  <r>
    <x v="0"/>
    <s v="0190155722001"/>
    <x v="1"/>
    <x v="0"/>
    <x v="0"/>
    <x v="37"/>
    <x v="463"/>
    <n v="0"/>
    <x v="0"/>
    <x v="0"/>
    <x v="3"/>
  </r>
  <r>
    <x v="0"/>
    <s v="0290003288001"/>
    <x v="2"/>
    <x v="0"/>
    <x v="0"/>
    <x v="37"/>
    <x v="463"/>
    <n v="0"/>
    <x v="0"/>
    <x v="0"/>
    <x v="3"/>
  </r>
  <r>
    <x v="0"/>
    <s v="0390027923001"/>
    <x v="3"/>
    <x v="0"/>
    <x v="0"/>
    <x v="37"/>
    <x v="463"/>
    <n v="0"/>
    <x v="0"/>
    <x v="0"/>
    <x v="3"/>
  </r>
  <r>
    <x v="0"/>
    <s v="0490001883001"/>
    <x v="4"/>
    <x v="0"/>
    <x v="0"/>
    <x v="37"/>
    <x v="463"/>
    <n v="0"/>
    <x v="0"/>
    <x v="0"/>
    <x v="3"/>
  </r>
  <r>
    <x v="0"/>
    <s v="0490002669001"/>
    <x v="5"/>
    <x v="0"/>
    <x v="0"/>
    <x v="37"/>
    <x v="463"/>
    <n v="0"/>
    <x v="0"/>
    <x v="0"/>
    <x v="3"/>
  </r>
  <r>
    <x v="0"/>
    <s v="0590052000001"/>
    <x v="6"/>
    <x v="0"/>
    <x v="0"/>
    <x v="37"/>
    <x v="463"/>
    <n v="0"/>
    <x v="0"/>
    <x v="0"/>
    <x v="3"/>
  </r>
  <r>
    <x v="0"/>
    <s v="0690045389001"/>
    <x v="7"/>
    <x v="0"/>
    <x v="0"/>
    <x v="37"/>
    <x v="463"/>
    <n v="0"/>
    <x v="0"/>
    <x v="0"/>
    <x v="3"/>
  </r>
  <r>
    <x v="0"/>
    <s v="0691706710001"/>
    <x v="8"/>
    <x v="0"/>
    <x v="0"/>
    <x v="37"/>
    <x v="463"/>
    <n v="0"/>
    <x v="0"/>
    <x v="0"/>
    <x v="3"/>
  </r>
  <r>
    <x v="0"/>
    <s v="0790024656001"/>
    <x v="9"/>
    <x v="0"/>
    <x v="0"/>
    <x v="37"/>
    <x v="463"/>
    <n v="0"/>
    <x v="0"/>
    <x v="0"/>
    <x v="3"/>
  </r>
  <r>
    <x v="0"/>
    <s v="1090033456001"/>
    <x v="10"/>
    <x v="0"/>
    <x v="0"/>
    <x v="37"/>
    <x v="463"/>
    <n v="0"/>
    <x v="0"/>
    <x v="0"/>
    <x v="3"/>
  </r>
  <r>
    <x v="0"/>
    <s v="1091720902001"/>
    <x v="11"/>
    <x v="0"/>
    <x v="0"/>
    <x v="37"/>
    <x v="463"/>
    <n v="0"/>
    <x v="0"/>
    <x v="0"/>
    <x v="3"/>
  </r>
  <r>
    <x v="0"/>
    <s v="1190068389001"/>
    <x v="12"/>
    <x v="0"/>
    <x v="0"/>
    <x v="37"/>
    <x v="463"/>
    <n v="0"/>
    <x v="0"/>
    <x v="0"/>
    <x v="3"/>
  </r>
  <r>
    <x v="0"/>
    <s v="1390013678001"/>
    <x v="13"/>
    <x v="0"/>
    <x v="0"/>
    <x v="37"/>
    <x v="463"/>
    <n v="0"/>
    <x v="0"/>
    <x v="0"/>
    <x v="3"/>
  </r>
  <r>
    <x v="0"/>
    <s v="1690012606001"/>
    <x v="14"/>
    <x v="0"/>
    <x v="0"/>
    <x v="37"/>
    <x v="463"/>
    <n v="0"/>
    <x v="0"/>
    <x v="0"/>
    <x v="3"/>
  </r>
  <r>
    <x v="0"/>
    <s v="1790093204001"/>
    <x v="15"/>
    <x v="0"/>
    <x v="0"/>
    <x v="37"/>
    <x v="463"/>
    <n v="0"/>
    <x v="0"/>
    <x v="0"/>
    <x v="3"/>
  </r>
  <r>
    <x v="0"/>
    <s v="1790325083001"/>
    <x v="16"/>
    <x v="0"/>
    <x v="0"/>
    <x v="37"/>
    <x v="463"/>
    <n v="0"/>
    <x v="0"/>
    <x v="0"/>
    <x v="3"/>
  </r>
  <r>
    <x v="0"/>
    <s v="1790451801001"/>
    <x v="17"/>
    <x v="0"/>
    <x v="0"/>
    <x v="37"/>
    <x v="463"/>
    <n v="0"/>
    <x v="0"/>
    <x v="0"/>
    <x v="3"/>
  </r>
  <r>
    <x v="0"/>
    <s v="1790501469001"/>
    <x v="18"/>
    <x v="0"/>
    <x v="0"/>
    <x v="37"/>
    <x v="463"/>
    <n v="0"/>
    <x v="0"/>
    <x v="0"/>
    <x v="3"/>
  </r>
  <r>
    <x v="0"/>
    <s v="1790567699001"/>
    <x v="19"/>
    <x v="0"/>
    <x v="0"/>
    <x v="37"/>
    <x v="463"/>
    <n v="0"/>
    <x v="0"/>
    <x v="0"/>
    <x v="3"/>
  </r>
  <r>
    <x v="0"/>
    <s v="1790866084001"/>
    <x v="20"/>
    <x v="0"/>
    <x v="0"/>
    <x v="37"/>
    <x v="463"/>
    <n v="0"/>
    <x v="0"/>
    <x v="0"/>
    <x v="3"/>
  </r>
  <r>
    <x v="0"/>
    <s v="1790900193001"/>
    <x v="21"/>
    <x v="0"/>
    <x v="0"/>
    <x v="37"/>
    <x v="463"/>
    <n v="0"/>
    <x v="0"/>
    <x v="0"/>
    <x v="3"/>
  </r>
  <r>
    <x v="0"/>
    <s v="1790979016001"/>
    <x v="22"/>
    <x v="0"/>
    <x v="0"/>
    <x v="37"/>
    <x v="463"/>
    <n v="0"/>
    <x v="0"/>
    <x v="0"/>
    <x v="3"/>
  </r>
  <r>
    <x v="0"/>
    <s v="1791708040001"/>
    <x v="23"/>
    <x v="0"/>
    <x v="0"/>
    <x v="37"/>
    <x v="463"/>
    <n v="0"/>
    <x v="0"/>
    <x v="0"/>
    <x v="3"/>
  </r>
  <r>
    <x v="0"/>
    <s v="1890001323001"/>
    <x v="24"/>
    <x v="0"/>
    <x v="0"/>
    <x v="37"/>
    <x v="463"/>
    <n v="0"/>
    <x v="0"/>
    <x v="0"/>
    <x v="3"/>
  </r>
  <r>
    <x v="0"/>
    <s v="1890003628001"/>
    <x v="25"/>
    <x v="0"/>
    <x v="0"/>
    <x v="37"/>
    <x v="463"/>
    <n v="0"/>
    <x v="0"/>
    <x v="0"/>
    <x v="3"/>
  </r>
  <r>
    <x v="0"/>
    <s v="1890037646001"/>
    <x v="26"/>
    <x v="0"/>
    <x v="0"/>
    <x v="37"/>
    <x v="463"/>
    <n v="0"/>
    <x v="0"/>
    <x v="0"/>
    <x v="3"/>
  </r>
  <r>
    <x v="0"/>
    <s v="1890080967001"/>
    <x v="27"/>
    <x v="0"/>
    <x v="0"/>
    <x v="37"/>
    <x v="463"/>
    <n v="0"/>
    <x v="0"/>
    <x v="0"/>
    <x v="3"/>
  </r>
  <r>
    <x v="0"/>
    <s v="1890141877001"/>
    <x v="28"/>
    <x v="0"/>
    <x v="0"/>
    <x v="37"/>
    <x v="463"/>
    <n v="0"/>
    <x v="0"/>
    <x v="0"/>
    <x v="3"/>
  </r>
  <r>
    <x v="0"/>
    <s v="1891709591001"/>
    <x v="29"/>
    <x v="0"/>
    <x v="0"/>
    <x v="37"/>
    <x v="463"/>
    <n v="0"/>
    <x v="0"/>
    <x v="0"/>
    <x v="3"/>
  </r>
  <r>
    <x v="0"/>
    <s v="1891710328001"/>
    <x v="30"/>
    <x v="0"/>
    <x v="0"/>
    <x v="37"/>
    <x v="463"/>
    <n v="0"/>
    <x v="0"/>
    <x v="0"/>
    <x v="3"/>
  </r>
  <r>
    <x v="0"/>
    <s v="0190115798001"/>
    <x v="0"/>
    <x v="0"/>
    <x v="1"/>
    <x v="37"/>
    <x v="463"/>
    <n v="0"/>
    <x v="0"/>
    <x v="0"/>
    <x v="3"/>
  </r>
  <r>
    <x v="0"/>
    <s v="0190155722001"/>
    <x v="1"/>
    <x v="0"/>
    <x v="1"/>
    <x v="37"/>
    <x v="463"/>
    <n v="0"/>
    <x v="0"/>
    <x v="0"/>
    <x v="3"/>
  </r>
  <r>
    <x v="0"/>
    <s v="0290003288001"/>
    <x v="2"/>
    <x v="0"/>
    <x v="1"/>
    <x v="37"/>
    <x v="463"/>
    <n v="0"/>
    <x v="0"/>
    <x v="0"/>
    <x v="3"/>
  </r>
  <r>
    <x v="0"/>
    <s v="0390027923001"/>
    <x v="3"/>
    <x v="0"/>
    <x v="1"/>
    <x v="37"/>
    <x v="463"/>
    <n v="0"/>
    <x v="0"/>
    <x v="0"/>
    <x v="3"/>
  </r>
  <r>
    <x v="0"/>
    <s v="0490001883001"/>
    <x v="4"/>
    <x v="0"/>
    <x v="1"/>
    <x v="37"/>
    <x v="463"/>
    <n v="0"/>
    <x v="0"/>
    <x v="0"/>
    <x v="3"/>
  </r>
  <r>
    <x v="0"/>
    <s v="0490002669001"/>
    <x v="5"/>
    <x v="0"/>
    <x v="1"/>
    <x v="37"/>
    <x v="463"/>
    <n v="0"/>
    <x v="0"/>
    <x v="0"/>
    <x v="3"/>
  </r>
  <r>
    <x v="0"/>
    <s v="0590052000001"/>
    <x v="6"/>
    <x v="0"/>
    <x v="1"/>
    <x v="37"/>
    <x v="463"/>
    <n v="0"/>
    <x v="0"/>
    <x v="0"/>
    <x v="3"/>
  </r>
  <r>
    <x v="0"/>
    <s v="0690045389001"/>
    <x v="7"/>
    <x v="0"/>
    <x v="1"/>
    <x v="37"/>
    <x v="463"/>
    <n v="0"/>
    <x v="0"/>
    <x v="0"/>
    <x v="3"/>
  </r>
  <r>
    <x v="0"/>
    <s v="0691706710001"/>
    <x v="8"/>
    <x v="0"/>
    <x v="1"/>
    <x v="37"/>
    <x v="463"/>
    <n v="0"/>
    <x v="0"/>
    <x v="0"/>
    <x v="3"/>
  </r>
  <r>
    <x v="0"/>
    <s v="0790024656001"/>
    <x v="9"/>
    <x v="0"/>
    <x v="1"/>
    <x v="37"/>
    <x v="463"/>
    <n v="0"/>
    <x v="0"/>
    <x v="0"/>
    <x v="3"/>
  </r>
  <r>
    <x v="0"/>
    <s v="1090033456001"/>
    <x v="10"/>
    <x v="0"/>
    <x v="1"/>
    <x v="37"/>
    <x v="463"/>
    <n v="0"/>
    <x v="0"/>
    <x v="0"/>
    <x v="3"/>
  </r>
  <r>
    <x v="0"/>
    <s v="1091720902001"/>
    <x v="11"/>
    <x v="0"/>
    <x v="1"/>
    <x v="37"/>
    <x v="463"/>
    <n v="0"/>
    <x v="0"/>
    <x v="0"/>
    <x v="3"/>
  </r>
  <r>
    <x v="0"/>
    <s v="1190068389001"/>
    <x v="12"/>
    <x v="0"/>
    <x v="1"/>
    <x v="37"/>
    <x v="463"/>
    <n v="0"/>
    <x v="0"/>
    <x v="0"/>
    <x v="3"/>
  </r>
  <r>
    <x v="0"/>
    <s v="1390013678001"/>
    <x v="13"/>
    <x v="0"/>
    <x v="1"/>
    <x v="37"/>
    <x v="463"/>
    <n v="0"/>
    <x v="0"/>
    <x v="0"/>
    <x v="3"/>
  </r>
  <r>
    <x v="0"/>
    <s v="1690012606001"/>
    <x v="14"/>
    <x v="0"/>
    <x v="1"/>
    <x v="37"/>
    <x v="463"/>
    <n v="0"/>
    <x v="0"/>
    <x v="0"/>
    <x v="3"/>
  </r>
  <r>
    <x v="0"/>
    <s v="1790093204001"/>
    <x v="15"/>
    <x v="0"/>
    <x v="1"/>
    <x v="37"/>
    <x v="463"/>
    <n v="0"/>
    <x v="0"/>
    <x v="0"/>
    <x v="3"/>
  </r>
  <r>
    <x v="0"/>
    <s v="1790325083001"/>
    <x v="16"/>
    <x v="0"/>
    <x v="1"/>
    <x v="37"/>
    <x v="463"/>
    <n v="0"/>
    <x v="0"/>
    <x v="0"/>
    <x v="3"/>
  </r>
  <r>
    <x v="0"/>
    <s v="1790451801001"/>
    <x v="17"/>
    <x v="0"/>
    <x v="1"/>
    <x v="37"/>
    <x v="463"/>
    <n v="0"/>
    <x v="0"/>
    <x v="0"/>
    <x v="3"/>
  </r>
  <r>
    <x v="0"/>
    <s v="1790501469001"/>
    <x v="18"/>
    <x v="0"/>
    <x v="1"/>
    <x v="37"/>
    <x v="463"/>
    <n v="0"/>
    <x v="0"/>
    <x v="0"/>
    <x v="3"/>
  </r>
  <r>
    <x v="0"/>
    <s v="1790567699001"/>
    <x v="19"/>
    <x v="0"/>
    <x v="1"/>
    <x v="37"/>
    <x v="463"/>
    <n v="0"/>
    <x v="0"/>
    <x v="0"/>
    <x v="3"/>
  </r>
  <r>
    <x v="0"/>
    <s v="1790866084001"/>
    <x v="20"/>
    <x v="0"/>
    <x v="1"/>
    <x v="37"/>
    <x v="463"/>
    <n v="0"/>
    <x v="0"/>
    <x v="0"/>
    <x v="3"/>
  </r>
  <r>
    <x v="0"/>
    <s v="1790900193001"/>
    <x v="21"/>
    <x v="0"/>
    <x v="1"/>
    <x v="37"/>
    <x v="463"/>
    <n v="0"/>
    <x v="0"/>
    <x v="0"/>
    <x v="3"/>
  </r>
  <r>
    <x v="0"/>
    <s v="1790979016001"/>
    <x v="22"/>
    <x v="0"/>
    <x v="1"/>
    <x v="37"/>
    <x v="463"/>
    <n v="0"/>
    <x v="0"/>
    <x v="0"/>
    <x v="3"/>
  </r>
  <r>
    <x v="0"/>
    <s v="1791708040001"/>
    <x v="23"/>
    <x v="0"/>
    <x v="1"/>
    <x v="37"/>
    <x v="463"/>
    <n v="0"/>
    <x v="0"/>
    <x v="0"/>
    <x v="3"/>
  </r>
  <r>
    <x v="0"/>
    <s v="1890001323001"/>
    <x v="24"/>
    <x v="0"/>
    <x v="1"/>
    <x v="37"/>
    <x v="463"/>
    <n v="0"/>
    <x v="0"/>
    <x v="0"/>
    <x v="3"/>
  </r>
  <r>
    <x v="0"/>
    <s v="1890003628001"/>
    <x v="25"/>
    <x v="0"/>
    <x v="1"/>
    <x v="37"/>
    <x v="463"/>
    <n v="0"/>
    <x v="0"/>
    <x v="0"/>
    <x v="3"/>
  </r>
  <r>
    <x v="0"/>
    <s v="1890037646001"/>
    <x v="26"/>
    <x v="0"/>
    <x v="1"/>
    <x v="37"/>
    <x v="463"/>
    <n v="0"/>
    <x v="0"/>
    <x v="0"/>
    <x v="3"/>
  </r>
  <r>
    <x v="0"/>
    <s v="1890080967001"/>
    <x v="27"/>
    <x v="0"/>
    <x v="1"/>
    <x v="37"/>
    <x v="463"/>
    <n v="0"/>
    <x v="0"/>
    <x v="0"/>
    <x v="3"/>
  </r>
  <r>
    <x v="0"/>
    <s v="1890141877001"/>
    <x v="28"/>
    <x v="0"/>
    <x v="1"/>
    <x v="37"/>
    <x v="463"/>
    <n v="0"/>
    <x v="0"/>
    <x v="0"/>
    <x v="3"/>
  </r>
  <r>
    <x v="0"/>
    <s v="1891709591001"/>
    <x v="29"/>
    <x v="0"/>
    <x v="1"/>
    <x v="37"/>
    <x v="463"/>
    <n v="0"/>
    <x v="0"/>
    <x v="0"/>
    <x v="3"/>
  </r>
  <r>
    <x v="0"/>
    <s v="1891710328001"/>
    <x v="30"/>
    <x v="0"/>
    <x v="1"/>
    <x v="37"/>
    <x v="463"/>
    <n v="0"/>
    <x v="0"/>
    <x v="0"/>
    <x v="3"/>
  </r>
  <r>
    <x v="0"/>
    <s v="11"/>
    <x v="31"/>
    <x v="0"/>
    <x v="0"/>
    <x v="37"/>
    <x v="463"/>
    <n v="0"/>
    <x v="0"/>
    <x v="0"/>
    <x v="3"/>
  </r>
  <r>
    <x v="0"/>
    <s v="11"/>
    <x v="31"/>
    <x v="0"/>
    <x v="1"/>
    <x v="37"/>
    <x v="463"/>
    <n v="0"/>
    <x v="0"/>
    <x v="0"/>
    <x v="3"/>
  </r>
  <r>
    <x v="0"/>
    <s v="12"/>
    <x v="32"/>
    <x v="0"/>
    <x v="0"/>
    <x v="37"/>
    <x v="463"/>
    <n v="0"/>
    <x v="0"/>
    <x v="0"/>
    <x v="3"/>
  </r>
  <r>
    <x v="0"/>
    <s v="12"/>
    <x v="32"/>
    <x v="0"/>
    <x v="1"/>
    <x v="37"/>
    <x v="463"/>
    <n v="0"/>
    <x v="0"/>
    <x v="0"/>
    <x v="3"/>
  </r>
  <r>
    <x v="0"/>
    <s v="0190115798001"/>
    <x v="0"/>
    <x v="0"/>
    <x v="0"/>
    <x v="38"/>
    <x v="464"/>
    <n v="0"/>
    <x v="0"/>
    <x v="0"/>
    <x v="3"/>
  </r>
  <r>
    <x v="0"/>
    <s v="0190155722001"/>
    <x v="1"/>
    <x v="0"/>
    <x v="0"/>
    <x v="38"/>
    <x v="464"/>
    <n v="0"/>
    <x v="0"/>
    <x v="0"/>
    <x v="3"/>
  </r>
  <r>
    <x v="0"/>
    <s v="0290003288001"/>
    <x v="2"/>
    <x v="0"/>
    <x v="0"/>
    <x v="38"/>
    <x v="464"/>
    <n v="0"/>
    <x v="0"/>
    <x v="0"/>
    <x v="3"/>
  </r>
  <r>
    <x v="0"/>
    <s v="0390027923001"/>
    <x v="3"/>
    <x v="0"/>
    <x v="0"/>
    <x v="38"/>
    <x v="464"/>
    <n v="0"/>
    <x v="0"/>
    <x v="0"/>
    <x v="3"/>
  </r>
  <r>
    <x v="0"/>
    <s v="0490001883001"/>
    <x v="4"/>
    <x v="0"/>
    <x v="0"/>
    <x v="38"/>
    <x v="464"/>
    <n v="0"/>
    <x v="0"/>
    <x v="0"/>
    <x v="3"/>
  </r>
  <r>
    <x v="0"/>
    <s v="0490002669001"/>
    <x v="5"/>
    <x v="0"/>
    <x v="0"/>
    <x v="38"/>
    <x v="464"/>
    <n v="0"/>
    <x v="0"/>
    <x v="0"/>
    <x v="3"/>
  </r>
  <r>
    <x v="0"/>
    <s v="0590052000001"/>
    <x v="6"/>
    <x v="0"/>
    <x v="0"/>
    <x v="38"/>
    <x v="464"/>
    <n v="0"/>
    <x v="0"/>
    <x v="0"/>
    <x v="3"/>
  </r>
  <r>
    <x v="0"/>
    <s v="0690045389001"/>
    <x v="7"/>
    <x v="0"/>
    <x v="0"/>
    <x v="38"/>
    <x v="464"/>
    <n v="0"/>
    <x v="0"/>
    <x v="0"/>
    <x v="3"/>
  </r>
  <r>
    <x v="0"/>
    <s v="0691706710001"/>
    <x v="8"/>
    <x v="0"/>
    <x v="0"/>
    <x v="38"/>
    <x v="464"/>
    <n v="0"/>
    <x v="0"/>
    <x v="0"/>
    <x v="3"/>
  </r>
  <r>
    <x v="0"/>
    <s v="0790024656001"/>
    <x v="9"/>
    <x v="0"/>
    <x v="0"/>
    <x v="38"/>
    <x v="464"/>
    <n v="0"/>
    <x v="0"/>
    <x v="0"/>
    <x v="3"/>
  </r>
  <r>
    <x v="0"/>
    <s v="1090033456001"/>
    <x v="10"/>
    <x v="0"/>
    <x v="0"/>
    <x v="38"/>
    <x v="464"/>
    <n v="0"/>
    <x v="0"/>
    <x v="0"/>
    <x v="3"/>
  </r>
  <r>
    <x v="0"/>
    <s v="1091720902001"/>
    <x v="11"/>
    <x v="0"/>
    <x v="0"/>
    <x v="38"/>
    <x v="464"/>
    <n v="0"/>
    <x v="0"/>
    <x v="0"/>
    <x v="3"/>
  </r>
  <r>
    <x v="0"/>
    <s v="1190068389001"/>
    <x v="12"/>
    <x v="0"/>
    <x v="0"/>
    <x v="38"/>
    <x v="464"/>
    <n v="0"/>
    <x v="0"/>
    <x v="0"/>
    <x v="3"/>
  </r>
  <r>
    <x v="0"/>
    <s v="1390013678001"/>
    <x v="13"/>
    <x v="0"/>
    <x v="0"/>
    <x v="38"/>
    <x v="464"/>
    <n v="0"/>
    <x v="0"/>
    <x v="0"/>
    <x v="3"/>
  </r>
  <r>
    <x v="0"/>
    <s v="1690012606001"/>
    <x v="14"/>
    <x v="0"/>
    <x v="0"/>
    <x v="38"/>
    <x v="464"/>
    <n v="0"/>
    <x v="0"/>
    <x v="0"/>
    <x v="3"/>
  </r>
  <r>
    <x v="0"/>
    <s v="1790093204001"/>
    <x v="15"/>
    <x v="0"/>
    <x v="0"/>
    <x v="38"/>
    <x v="464"/>
    <n v="0"/>
    <x v="0"/>
    <x v="0"/>
    <x v="3"/>
  </r>
  <r>
    <x v="0"/>
    <s v="1790325083001"/>
    <x v="16"/>
    <x v="0"/>
    <x v="0"/>
    <x v="38"/>
    <x v="464"/>
    <n v="0"/>
    <x v="0"/>
    <x v="0"/>
    <x v="3"/>
  </r>
  <r>
    <x v="0"/>
    <s v="1790451801001"/>
    <x v="17"/>
    <x v="0"/>
    <x v="0"/>
    <x v="38"/>
    <x v="464"/>
    <n v="0"/>
    <x v="0"/>
    <x v="0"/>
    <x v="3"/>
  </r>
  <r>
    <x v="0"/>
    <s v="1790501469001"/>
    <x v="18"/>
    <x v="0"/>
    <x v="0"/>
    <x v="38"/>
    <x v="464"/>
    <n v="0"/>
    <x v="0"/>
    <x v="0"/>
    <x v="3"/>
  </r>
  <r>
    <x v="0"/>
    <s v="1790567699001"/>
    <x v="19"/>
    <x v="0"/>
    <x v="0"/>
    <x v="38"/>
    <x v="464"/>
    <n v="0"/>
    <x v="0"/>
    <x v="0"/>
    <x v="3"/>
  </r>
  <r>
    <x v="0"/>
    <s v="1790866084001"/>
    <x v="20"/>
    <x v="0"/>
    <x v="0"/>
    <x v="38"/>
    <x v="464"/>
    <n v="0"/>
    <x v="0"/>
    <x v="0"/>
    <x v="3"/>
  </r>
  <r>
    <x v="0"/>
    <s v="1790900193001"/>
    <x v="21"/>
    <x v="0"/>
    <x v="0"/>
    <x v="38"/>
    <x v="464"/>
    <n v="0"/>
    <x v="0"/>
    <x v="0"/>
    <x v="3"/>
  </r>
  <r>
    <x v="0"/>
    <s v="1790979016001"/>
    <x v="22"/>
    <x v="0"/>
    <x v="0"/>
    <x v="38"/>
    <x v="464"/>
    <n v="0"/>
    <x v="0"/>
    <x v="0"/>
    <x v="3"/>
  </r>
  <r>
    <x v="0"/>
    <s v="1791708040001"/>
    <x v="23"/>
    <x v="0"/>
    <x v="0"/>
    <x v="38"/>
    <x v="464"/>
    <n v="0"/>
    <x v="0"/>
    <x v="0"/>
    <x v="3"/>
  </r>
  <r>
    <x v="0"/>
    <s v="1890001323001"/>
    <x v="24"/>
    <x v="0"/>
    <x v="0"/>
    <x v="38"/>
    <x v="464"/>
    <n v="0"/>
    <x v="0"/>
    <x v="0"/>
    <x v="3"/>
  </r>
  <r>
    <x v="0"/>
    <s v="1890003628001"/>
    <x v="25"/>
    <x v="0"/>
    <x v="0"/>
    <x v="38"/>
    <x v="464"/>
    <n v="0"/>
    <x v="0"/>
    <x v="0"/>
    <x v="3"/>
  </r>
  <r>
    <x v="0"/>
    <s v="1890037646001"/>
    <x v="26"/>
    <x v="0"/>
    <x v="0"/>
    <x v="38"/>
    <x v="464"/>
    <n v="0"/>
    <x v="0"/>
    <x v="0"/>
    <x v="3"/>
  </r>
  <r>
    <x v="0"/>
    <s v="1890080967001"/>
    <x v="27"/>
    <x v="0"/>
    <x v="0"/>
    <x v="38"/>
    <x v="464"/>
    <n v="0"/>
    <x v="0"/>
    <x v="0"/>
    <x v="3"/>
  </r>
  <r>
    <x v="0"/>
    <s v="1890141877001"/>
    <x v="28"/>
    <x v="0"/>
    <x v="0"/>
    <x v="38"/>
    <x v="464"/>
    <n v="0"/>
    <x v="0"/>
    <x v="0"/>
    <x v="3"/>
  </r>
  <r>
    <x v="0"/>
    <s v="1891709591001"/>
    <x v="29"/>
    <x v="0"/>
    <x v="0"/>
    <x v="38"/>
    <x v="464"/>
    <n v="0"/>
    <x v="0"/>
    <x v="0"/>
    <x v="3"/>
  </r>
  <r>
    <x v="0"/>
    <s v="1891710328001"/>
    <x v="30"/>
    <x v="0"/>
    <x v="0"/>
    <x v="38"/>
    <x v="464"/>
    <n v="0"/>
    <x v="0"/>
    <x v="0"/>
    <x v="3"/>
  </r>
  <r>
    <x v="0"/>
    <s v="0190115798001"/>
    <x v="0"/>
    <x v="0"/>
    <x v="1"/>
    <x v="38"/>
    <x v="464"/>
    <n v="0"/>
    <x v="0"/>
    <x v="0"/>
    <x v="3"/>
  </r>
  <r>
    <x v="0"/>
    <s v="0190155722001"/>
    <x v="1"/>
    <x v="0"/>
    <x v="1"/>
    <x v="38"/>
    <x v="464"/>
    <n v="0"/>
    <x v="0"/>
    <x v="0"/>
    <x v="3"/>
  </r>
  <r>
    <x v="0"/>
    <s v="0290003288001"/>
    <x v="2"/>
    <x v="0"/>
    <x v="1"/>
    <x v="38"/>
    <x v="464"/>
    <n v="0"/>
    <x v="0"/>
    <x v="0"/>
    <x v="3"/>
  </r>
  <r>
    <x v="0"/>
    <s v="0390027923001"/>
    <x v="3"/>
    <x v="0"/>
    <x v="1"/>
    <x v="38"/>
    <x v="464"/>
    <n v="0"/>
    <x v="0"/>
    <x v="0"/>
    <x v="3"/>
  </r>
  <r>
    <x v="0"/>
    <s v="0490001883001"/>
    <x v="4"/>
    <x v="0"/>
    <x v="1"/>
    <x v="38"/>
    <x v="464"/>
    <n v="0"/>
    <x v="0"/>
    <x v="0"/>
    <x v="3"/>
  </r>
  <r>
    <x v="0"/>
    <s v="0490002669001"/>
    <x v="5"/>
    <x v="0"/>
    <x v="1"/>
    <x v="38"/>
    <x v="464"/>
    <n v="0"/>
    <x v="0"/>
    <x v="0"/>
    <x v="3"/>
  </r>
  <r>
    <x v="0"/>
    <s v="0590052000001"/>
    <x v="6"/>
    <x v="0"/>
    <x v="1"/>
    <x v="38"/>
    <x v="464"/>
    <n v="0"/>
    <x v="0"/>
    <x v="0"/>
    <x v="3"/>
  </r>
  <r>
    <x v="0"/>
    <s v="0690045389001"/>
    <x v="7"/>
    <x v="0"/>
    <x v="1"/>
    <x v="38"/>
    <x v="464"/>
    <n v="0"/>
    <x v="0"/>
    <x v="0"/>
    <x v="3"/>
  </r>
  <r>
    <x v="0"/>
    <s v="0691706710001"/>
    <x v="8"/>
    <x v="0"/>
    <x v="1"/>
    <x v="38"/>
    <x v="464"/>
    <n v="0"/>
    <x v="0"/>
    <x v="0"/>
    <x v="3"/>
  </r>
  <r>
    <x v="0"/>
    <s v="0790024656001"/>
    <x v="9"/>
    <x v="0"/>
    <x v="1"/>
    <x v="38"/>
    <x v="464"/>
    <n v="0"/>
    <x v="0"/>
    <x v="0"/>
    <x v="3"/>
  </r>
  <r>
    <x v="0"/>
    <s v="1090033456001"/>
    <x v="10"/>
    <x v="0"/>
    <x v="1"/>
    <x v="38"/>
    <x v="464"/>
    <n v="0"/>
    <x v="0"/>
    <x v="0"/>
    <x v="3"/>
  </r>
  <r>
    <x v="0"/>
    <s v="1091720902001"/>
    <x v="11"/>
    <x v="0"/>
    <x v="1"/>
    <x v="38"/>
    <x v="464"/>
    <n v="0"/>
    <x v="0"/>
    <x v="0"/>
    <x v="3"/>
  </r>
  <r>
    <x v="0"/>
    <s v="1190068389001"/>
    <x v="12"/>
    <x v="0"/>
    <x v="1"/>
    <x v="38"/>
    <x v="464"/>
    <n v="0"/>
    <x v="0"/>
    <x v="0"/>
    <x v="3"/>
  </r>
  <r>
    <x v="0"/>
    <s v="1390013678001"/>
    <x v="13"/>
    <x v="0"/>
    <x v="1"/>
    <x v="38"/>
    <x v="464"/>
    <n v="0"/>
    <x v="0"/>
    <x v="0"/>
    <x v="3"/>
  </r>
  <r>
    <x v="0"/>
    <s v="1690012606001"/>
    <x v="14"/>
    <x v="0"/>
    <x v="1"/>
    <x v="38"/>
    <x v="464"/>
    <n v="0"/>
    <x v="0"/>
    <x v="0"/>
    <x v="3"/>
  </r>
  <r>
    <x v="0"/>
    <s v="1790093204001"/>
    <x v="15"/>
    <x v="0"/>
    <x v="1"/>
    <x v="38"/>
    <x v="464"/>
    <n v="0"/>
    <x v="0"/>
    <x v="0"/>
    <x v="3"/>
  </r>
  <r>
    <x v="0"/>
    <s v="1790325083001"/>
    <x v="16"/>
    <x v="0"/>
    <x v="1"/>
    <x v="38"/>
    <x v="464"/>
    <n v="0"/>
    <x v="0"/>
    <x v="0"/>
    <x v="3"/>
  </r>
  <r>
    <x v="0"/>
    <s v="1790451801001"/>
    <x v="17"/>
    <x v="0"/>
    <x v="1"/>
    <x v="38"/>
    <x v="464"/>
    <n v="0"/>
    <x v="0"/>
    <x v="0"/>
    <x v="3"/>
  </r>
  <r>
    <x v="0"/>
    <s v="1790501469001"/>
    <x v="18"/>
    <x v="0"/>
    <x v="1"/>
    <x v="38"/>
    <x v="464"/>
    <n v="0"/>
    <x v="0"/>
    <x v="0"/>
    <x v="3"/>
  </r>
  <r>
    <x v="0"/>
    <s v="1790567699001"/>
    <x v="19"/>
    <x v="0"/>
    <x v="1"/>
    <x v="38"/>
    <x v="464"/>
    <n v="0"/>
    <x v="0"/>
    <x v="0"/>
    <x v="3"/>
  </r>
  <r>
    <x v="0"/>
    <s v="1790866084001"/>
    <x v="20"/>
    <x v="0"/>
    <x v="1"/>
    <x v="38"/>
    <x v="464"/>
    <n v="0"/>
    <x v="0"/>
    <x v="0"/>
    <x v="3"/>
  </r>
  <r>
    <x v="0"/>
    <s v="1790900193001"/>
    <x v="21"/>
    <x v="0"/>
    <x v="1"/>
    <x v="38"/>
    <x v="464"/>
    <n v="0"/>
    <x v="0"/>
    <x v="0"/>
    <x v="3"/>
  </r>
  <r>
    <x v="0"/>
    <s v="1790979016001"/>
    <x v="22"/>
    <x v="0"/>
    <x v="1"/>
    <x v="38"/>
    <x v="464"/>
    <n v="0"/>
    <x v="0"/>
    <x v="0"/>
    <x v="3"/>
  </r>
  <r>
    <x v="0"/>
    <s v="1791708040001"/>
    <x v="23"/>
    <x v="0"/>
    <x v="1"/>
    <x v="38"/>
    <x v="464"/>
    <n v="0"/>
    <x v="0"/>
    <x v="0"/>
    <x v="3"/>
  </r>
  <r>
    <x v="0"/>
    <s v="1890001323001"/>
    <x v="24"/>
    <x v="0"/>
    <x v="1"/>
    <x v="38"/>
    <x v="464"/>
    <n v="0"/>
    <x v="0"/>
    <x v="0"/>
    <x v="3"/>
  </r>
  <r>
    <x v="0"/>
    <s v="1890003628001"/>
    <x v="25"/>
    <x v="0"/>
    <x v="1"/>
    <x v="38"/>
    <x v="464"/>
    <n v="0"/>
    <x v="0"/>
    <x v="0"/>
    <x v="3"/>
  </r>
  <r>
    <x v="0"/>
    <s v="1890037646001"/>
    <x v="26"/>
    <x v="0"/>
    <x v="1"/>
    <x v="38"/>
    <x v="464"/>
    <n v="0"/>
    <x v="0"/>
    <x v="0"/>
    <x v="3"/>
  </r>
  <r>
    <x v="0"/>
    <s v="1890080967001"/>
    <x v="27"/>
    <x v="0"/>
    <x v="1"/>
    <x v="38"/>
    <x v="464"/>
    <n v="0"/>
    <x v="0"/>
    <x v="0"/>
    <x v="3"/>
  </r>
  <r>
    <x v="0"/>
    <s v="1890141877001"/>
    <x v="28"/>
    <x v="0"/>
    <x v="1"/>
    <x v="38"/>
    <x v="464"/>
    <n v="0"/>
    <x v="0"/>
    <x v="0"/>
    <x v="3"/>
  </r>
  <r>
    <x v="0"/>
    <s v="1891709591001"/>
    <x v="29"/>
    <x v="0"/>
    <x v="1"/>
    <x v="38"/>
    <x v="464"/>
    <n v="0"/>
    <x v="0"/>
    <x v="0"/>
    <x v="3"/>
  </r>
  <r>
    <x v="0"/>
    <s v="1891710328001"/>
    <x v="30"/>
    <x v="0"/>
    <x v="1"/>
    <x v="38"/>
    <x v="464"/>
    <n v="0"/>
    <x v="0"/>
    <x v="0"/>
    <x v="3"/>
  </r>
  <r>
    <x v="0"/>
    <s v="11"/>
    <x v="31"/>
    <x v="0"/>
    <x v="0"/>
    <x v="38"/>
    <x v="464"/>
    <n v="0"/>
    <x v="0"/>
    <x v="0"/>
    <x v="3"/>
  </r>
  <r>
    <x v="0"/>
    <s v="11"/>
    <x v="31"/>
    <x v="0"/>
    <x v="1"/>
    <x v="38"/>
    <x v="464"/>
    <n v="0"/>
    <x v="0"/>
    <x v="0"/>
    <x v="3"/>
  </r>
  <r>
    <x v="0"/>
    <s v="12"/>
    <x v="32"/>
    <x v="0"/>
    <x v="0"/>
    <x v="38"/>
    <x v="464"/>
    <n v="0"/>
    <x v="0"/>
    <x v="0"/>
    <x v="3"/>
  </r>
  <r>
    <x v="0"/>
    <s v="12"/>
    <x v="32"/>
    <x v="0"/>
    <x v="1"/>
    <x v="38"/>
    <x v="464"/>
    <n v="0"/>
    <x v="0"/>
    <x v="0"/>
    <x v="3"/>
  </r>
  <r>
    <x v="0"/>
    <s v="0190115798001"/>
    <x v="0"/>
    <x v="0"/>
    <x v="0"/>
    <x v="39"/>
    <x v="465"/>
    <n v="0"/>
    <x v="0"/>
    <x v="0"/>
    <x v="3"/>
  </r>
  <r>
    <x v="0"/>
    <s v="0190155722001"/>
    <x v="1"/>
    <x v="0"/>
    <x v="0"/>
    <x v="39"/>
    <x v="465"/>
    <n v="0"/>
    <x v="0"/>
    <x v="0"/>
    <x v="3"/>
  </r>
  <r>
    <x v="0"/>
    <s v="0290003288001"/>
    <x v="2"/>
    <x v="0"/>
    <x v="0"/>
    <x v="39"/>
    <x v="465"/>
    <n v="0"/>
    <x v="0"/>
    <x v="0"/>
    <x v="3"/>
  </r>
  <r>
    <x v="0"/>
    <s v="0390027923001"/>
    <x v="3"/>
    <x v="0"/>
    <x v="0"/>
    <x v="39"/>
    <x v="465"/>
    <n v="0"/>
    <x v="0"/>
    <x v="0"/>
    <x v="3"/>
  </r>
  <r>
    <x v="0"/>
    <s v="0490001883001"/>
    <x v="4"/>
    <x v="0"/>
    <x v="0"/>
    <x v="39"/>
    <x v="465"/>
    <n v="0"/>
    <x v="0"/>
    <x v="0"/>
    <x v="3"/>
  </r>
  <r>
    <x v="0"/>
    <s v="0490002669001"/>
    <x v="5"/>
    <x v="0"/>
    <x v="0"/>
    <x v="39"/>
    <x v="465"/>
    <n v="0"/>
    <x v="0"/>
    <x v="0"/>
    <x v="3"/>
  </r>
  <r>
    <x v="0"/>
    <s v="0590052000001"/>
    <x v="6"/>
    <x v="0"/>
    <x v="0"/>
    <x v="39"/>
    <x v="465"/>
    <n v="0"/>
    <x v="0"/>
    <x v="0"/>
    <x v="3"/>
  </r>
  <r>
    <x v="0"/>
    <s v="0690045389001"/>
    <x v="7"/>
    <x v="0"/>
    <x v="0"/>
    <x v="39"/>
    <x v="465"/>
    <n v="0"/>
    <x v="0"/>
    <x v="0"/>
    <x v="3"/>
  </r>
  <r>
    <x v="0"/>
    <s v="0691706710001"/>
    <x v="8"/>
    <x v="0"/>
    <x v="0"/>
    <x v="39"/>
    <x v="465"/>
    <n v="0"/>
    <x v="0"/>
    <x v="0"/>
    <x v="3"/>
  </r>
  <r>
    <x v="0"/>
    <s v="0790024656001"/>
    <x v="9"/>
    <x v="0"/>
    <x v="0"/>
    <x v="39"/>
    <x v="465"/>
    <n v="0"/>
    <x v="0"/>
    <x v="0"/>
    <x v="3"/>
  </r>
  <r>
    <x v="0"/>
    <s v="1090033456001"/>
    <x v="10"/>
    <x v="0"/>
    <x v="0"/>
    <x v="39"/>
    <x v="465"/>
    <n v="0"/>
    <x v="0"/>
    <x v="0"/>
    <x v="3"/>
  </r>
  <r>
    <x v="0"/>
    <s v="1091720902001"/>
    <x v="11"/>
    <x v="0"/>
    <x v="0"/>
    <x v="39"/>
    <x v="465"/>
    <n v="0"/>
    <x v="0"/>
    <x v="0"/>
    <x v="3"/>
  </r>
  <r>
    <x v="0"/>
    <s v="1190068389001"/>
    <x v="12"/>
    <x v="0"/>
    <x v="0"/>
    <x v="39"/>
    <x v="465"/>
    <n v="0"/>
    <x v="0"/>
    <x v="0"/>
    <x v="3"/>
  </r>
  <r>
    <x v="0"/>
    <s v="1390013678001"/>
    <x v="13"/>
    <x v="0"/>
    <x v="0"/>
    <x v="39"/>
    <x v="465"/>
    <n v="0"/>
    <x v="0"/>
    <x v="0"/>
    <x v="3"/>
  </r>
  <r>
    <x v="0"/>
    <s v="1690012606001"/>
    <x v="14"/>
    <x v="0"/>
    <x v="0"/>
    <x v="39"/>
    <x v="465"/>
    <n v="0"/>
    <x v="0"/>
    <x v="0"/>
    <x v="3"/>
  </r>
  <r>
    <x v="0"/>
    <s v="1790093204001"/>
    <x v="15"/>
    <x v="0"/>
    <x v="0"/>
    <x v="39"/>
    <x v="465"/>
    <n v="0"/>
    <x v="0"/>
    <x v="0"/>
    <x v="3"/>
  </r>
  <r>
    <x v="0"/>
    <s v="1790325083001"/>
    <x v="16"/>
    <x v="0"/>
    <x v="0"/>
    <x v="39"/>
    <x v="465"/>
    <n v="0"/>
    <x v="0"/>
    <x v="0"/>
    <x v="3"/>
  </r>
  <r>
    <x v="0"/>
    <s v="1790451801001"/>
    <x v="17"/>
    <x v="0"/>
    <x v="0"/>
    <x v="39"/>
    <x v="465"/>
    <n v="0"/>
    <x v="0"/>
    <x v="0"/>
    <x v="3"/>
  </r>
  <r>
    <x v="0"/>
    <s v="1790501469001"/>
    <x v="18"/>
    <x v="0"/>
    <x v="0"/>
    <x v="39"/>
    <x v="465"/>
    <n v="0"/>
    <x v="0"/>
    <x v="0"/>
    <x v="3"/>
  </r>
  <r>
    <x v="0"/>
    <s v="1790567699001"/>
    <x v="19"/>
    <x v="0"/>
    <x v="0"/>
    <x v="39"/>
    <x v="465"/>
    <n v="0"/>
    <x v="0"/>
    <x v="0"/>
    <x v="3"/>
  </r>
  <r>
    <x v="0"/>
    <s v="1790866084001"/>
    <x v="20"/>
    <x v="0"/>
    <x v="0"/>
    <x v="39"/>
    <x v="465"/>
    <n v="0"/>
    <x v="0"/>
    <x v="0"/>
    <x v="3"/>
  </r>
  <r>
    <x v="0"/>
    <s v="1790900193001"/>
    <x v="21"/>
    <x v="0"/>
    <x v="0"/>
    <x v="39"/>
    <x v="465"/>
    <n v="0"/>
    <x v="0"/>
    <x v="0"/>
    <x v="3"/>
  </r>
  <r>
    <x v="0"/>
    <s v="1790979016001"/>
    <x v="22"/>
    <x v="0"/>
    <x v="0"/>
    <x v="39"/>
    <x v="465"/>
    <n v="0"/>
    <x v="0"/>
    <x v="0"/>
    <x v="3"/>
  </r>
  <r>
    <x v="0"/>
    <s v="1791708040001"/>
    <x v="23"/>
    <x v="0"/>
    <x v="0"/>
    <x v="39"/>
    <x v="465"/>
    <n v="0"/>
    <x v="0"/>
    <x v="0"/>
    <x v="3"/>
  </r>
  <r>
    <x v="0"/>
    <s v="1890001323001"/>
    <x v="24"/>
    <x v="0"/>
    <x v="0"/>
    <x v="39"/>
    <x v="465"/>
    <n v="0"/>
    <x v="0"/>
    <x v="0"/>
    <x v="3"/>
  </r>
  <r>
    <x v="0"/>
    <s v="1890003628001"/>
    <x v="25"/>
    <x v="0"/>
    <x v="0"/>
    <x v="39"/>
    <x v="465"/>
    <n v="0"/>
    <x v="0"/>
    <x v="0"/>
    <x v="3"/>
  </r>
  <r>
    <x v="0"/>
    <s v="1890037646001"/>
    <x v="26"/>
    <x v="0"/>
    <x v="0"/>
    <x v="39"/>
    <x v="465"/>
    <n v="0"/>
    <x v="0"/>
    <x v="0"/>
    <x v="3"/>
  </r>
  <r>
    <x v="0"/>
    <s v="1890080967001"/>
    <x v="27"/>
    <x v="0"/>
    <x v="0"/>
    <x v="39"/>
    <x v="465"/>
    <n v="0"/>
    <x v="0"/>
    <x v="0"/>
    <x v="3"/>
  </r>
  <r>
    <x v="0"/>
    <s v="1890141877001"/>
    <x v="28"/>
    <x v="0"/>
    <x v="0"/>
    <x v="39"/>
    <x v="465"/>
    <n v="0"/>
    <x v="0"/>
    <x v="0"/>
    <x v="3"/>
  </r>
  <r>
    <x v="0"/>
    <s v="1891709591001"/>
    <x v="29"/>
    <x v="0"/>
    <x v="0"/>
    <x v="39"/>
    <x v="465"/>
    <n v="0"/>
    <x v="0"/>
    <x v="0"/>
    <x v="3"/>
  </r>
  <r>
    <x v="0"/>
    <s v="1891710328001"/>
    <x v="30"/>
    <x v="0"/>
    <x v="0"/>
    <x v="39"/>
    <x v="465"/>
    <n v="0"/>
    <x v="0"/>
    <x v="0"/>
    <x v="3"/>
  </r>
  <r>
    <x v="0"/>
    <s v="0190115798001"/>
    <x v="0"/>
    <x v="0"/>
    <x v="1"/>
    <x v="39"/>
    <x v="465"/>
    <n v="0"/>
    <x v="0"/>
    <x v="0"/>
    <x v="3"/>
  </r>
  <r>
    <x v="0"/>
    <s v="0190155722001"/>
    <x v="1"/>
    <x v="0"/>
    <x v="1"/>
    <x v="39"/>
    <x v="465"/>
    <n v="0"/>
    <x v="0"/>
    <x v="0"/>
    <x v="3"/>
  </r>
  <r>
    <x v="0"/>
    <s v="0290003288001"/>
    <x v="2"/>
    <x v="0"/>
    <x v="1"/>
    <x v="39"/>
    <x v="465"/>
    <n v="0"/>
    <x v="0"/>
    <x v="0"/>
    <x v="3"/>
  </r>
  <r>
    <x v="0"/>
    <s v="0390027923001"/>
    <x v="3"/>
    <x v="0"/>
    <x v="1"/>
    <x v="39"/>
    <x v="465"/>
    <n v="0"/>
    <x v="0"/>
    <x v="0"/>
    <x v="3"/>
  </r>
  <r>
    <x v="0"/>
    <s v="0490001883001"/>
    <x v="4"/>
    <x v="0"/>
    <x v="1"/>
    <x v="39"/>
    <x v="465"/>
    <n v="0"/>
    <x v="0"/>
    <x v="0"/>
    <x v="3"/>
  </r>
  <r>
    <x v="0"/>
    <s v="0490002669001"/>
    <x v="5"/>
    <x v="0"/>
    <x v="1"/>
    <x v="39"/>
    <x v="465"/>
    <n v="0"/>
    <x v="0"/>
    <x v="0"/>
    <x v="3"/>
  </r>
  <r>
    <x v="0"/>
    <s v="0590052000001"/>
    <x v="6"/>
    <x v="0"/>
    <x v="1"/>
    <x v="39"/>
    <x v="465"/>
    <n v="0"/>
    <x v="0"/>
    <x v="0"/>
    <x v="3"/>
  </r>
  <r>
    <x v="0"/>
    <s v="0690045389001"/>
    <x v="7"/>
    <x v="0"/>
    <x v="1"/>
    <x v="39"/>
    <x v="465"/>
    <n v="0"/>
    <x v="0"/>
    <x v="0"/>
    <x v="3"/>
  </r>
  <r>
    <x v="0"/>
    <s v="0691706710001"/>
    <x v="8"/>
    <x v="0"/>
    <x v="1"/>
    <x v="39"/>
    <x v="465"/>
    <n v="0"/>
    <x v="0"/>
    <x v="0"/>
    <x v="3"/>
  </r>
  <r>
    <x v="0"/>
    <s v="0790024656001"/>
    <x v="9"/>
    <x v="0"/>
    <x v="1"/>
    <x v="39"/>
    <x v="465"/>
    <n v="0"/>
    <x v="0"/>
    <x v="0"/>
    <x v="3"/>
  </r>
  <r>
    <x v="0"/>
    <s v="1090033456001"/>
    <x v="10"/>
    <x v="0"/>
    <x v="1"/>
    <x v="39"/>
    <x v="465"/>
    <n v="0"/>
    <x v="0"/>
    <x v="0"/>
    <x v="3"/>
  </r>
  <r>
    <x v="0"/>
    <s v="1091720902001"/>
    <x v="11"/>
    <x v="0"/>
    <x v="1"/>
    <x v="39"/>
    <x v="465"/>
    <n v="0"/>
    <x v="0"/>
    <x v="0"/>
    <x v="3"/>
  </r>
  <r>
    <x v="0"/>
    <s v="1190068389001"/>
    <x v="12"/>
    <x v="0"/>
    <x v="1"/>
    <x v="39"/>
    <x v="465"/>
    <n v="0"/>
    <x v="0"/>
    <x v="0"/>
    <x v="3"/>
  </r>
  <r>
    <x v="0"/>
    <s v="1390013678001"/>
    <x v="13"/>
    <x v="0"/>
    <x v="1"/>
    <x v="39"/>
    <x v="465"/>
    <n v="0"/>
    <x v="0"/>
    <x v="0"/>
    <x v="3"/>
  </r>
  <r>
    <x v="0"/>
    <s v="1690012606001"/>
    <x v="14"/>
    <x v="0"/>
    <x v="1"/>
    <x v="39"/>
    <x v="465"/>
    <n v="0"/>
    <x v="0"/>
    <x v="0"/>
    <x v="3"/>
  </r>
  <r>
    <x v="0"/>
    <s v="1790093204001"/>
    <x v="15"/>
    <x v="0"/>
    <x v="1"/>
    <x v="39"/>
    <x v="465"/>
    <n v="0"/>
    <x v="0"/>
    <x v="0"/>
    <x v="3"/>
  </r>
  <r>
    <x v="0"/>
    <s v="1790325083001"/>
    <x v="16"/>
    <x v="0"/>
    <x v="1"/>
    <x v="39"/>
    <x v="465"/>
    <n v="0"/>
    <x v="0"/>
    <x v="0"/>
    <x v="3"/>
  </r>
  <r>
    <x v="0"/>
    <s v="1790451801001"/>
    <x v="17"/>
    <x v="0"/>
    <x v="1"/>
    <x v="39"/>
    <x v="465"/>
    <n v="0"/>
    <x v="0"/>
    <x v="0"/>
    <x v="3"/>
  </r>
  <r>
    <x v="0"/>
    <s v="1790501469001"/>
    <x v="18"/>
    <x v="0"/>
    <x v="1"/>
    <x v="39"/>
    <x v="465"/>
    <n v="0"/>
    <x v="0"/>
    <x v="0"/>
    <x v="3"/>
  </r>
  <r>
    <x v="0"/>
    <s v="1790567699001"/>
    <x v="19"/>
    <x v="0"/>
    <x v="1"/>
    <x v="39"/>
    <x v="465"/>
    <n v="0"/>
    <x v="0"/>
    <x v="0"/>
    <x v="3"/>
  </r>
  <r>
    <x v="0"/>
    <s v="1790866084001"/>
    <x v="20"/>
    <x v="0"/>
    <x v="1"/>
    <x v="39"/>
    <x v="465"/>
    <n v="0"/>
    <x v="0"/>
    <x v="0"/>
    <x v="3"/>
  </r>
  <r>
    <x v="0"/>
    <s v="1790900193001"/>
    <x v="21"/>
    <x v="0"/>
    <x v="1"/>
    <x v="39"/>
    <x v="465"/>
    <n v="0"/>
    <x v="0"/>
    <x v="0"/>
    <x v="3"/>
  </r>
  <r>
    <x v="0"/>
    <s v="1790979016001"/>
    <x v="22"/>
    <x v="0"/>
    <x v="1"/>
    <x v="39"/>
    <x v="465"/>
    <n v="0"/>
    <x v="0"/>
    <x v="0"/>
    <x v="3"/>
  </r>
  <r>
    <x v="0"/>
    <s v="1791708040001"/>
    <x v="23"/>
    <x v="0"/>
    <x v="1"/>
    <x v="39"/>
    <x v="465"/>
    <n v="0"/>
    <x v="0"/>
    <x v="0"/>
    <x v="3"/>
  </r>
  <r>
    <x v="0"/>
    <s v="1890001323001"/>
    <x v="24"/>
    <x v="0"/>
    <x v="1"/>
    <x v="39"/>
    <x v="465"/>
    <n v="0"/>
    <x v="0"/>
    <x v="0"/>
    <x v="3"/>
  </r>
  <r>
    <x v="0"/>
    <s v="1890003628001"/>
    <x v="25"/>
    <x v="0"/>
    <x v="1"/>
    <x v="39"/>
    <x v="465"/>
    <n v="0"/>
    <x v="0"/>
    <x v="0"/>
    <x v="3"/>
  </r>
  <r>
    <x v="0"/>
    <s v="1890037646001"/>
    <x v="26"/>
    <x v="0"/>
    <x v="1"/>
    <x v="39"/>
    <x v="465"/>
    <n v="0"/>
    <x v="0"/>
    <x v="0"/>
    <x v="3"/>
  </r>
  <r>
    <x v="0"/>
    <s v="1890080967001"/>
    <x v="27"/>
    <x v="0"/>
    <x v="1"/>
    <x v="39"/>
    <x v="465"/>
    <n v="0"/>
    <x v="0"/>
    <x v="0"/>
    <x v="3"/>
  </r>
  <r>
    <x v="0"/>
    <s v="1890141877001"/>
    <x v="28"/>
    <x v="0"/>
    <x v="1"/>
    <x v="39"/>
    <x v="465"/>
    <n v="0"/>
    <x v="0"/>
    <x v="0"/>
    <x v="3"/>
  </r>
  <r>
    <x v="0"/>
    <s v="1891709591001"/>
    <x v="29"/>
    <x v="0"/>
    <x v="1"/>
    <x v="39"/>
    <x v="465"/>
    <n v="0"/>
    <x v="0"/>
    <x v="0"/>
    <x v="3"/>
  </r>
  <r>
    <x v="0"/>
    <s v="1891710328001"/>
    <x v="30"/>
    <x v="0"/>
    <x v="1"/>
    <x v="39"/>
    <x v="465"/>
    <n v="0"/>
    <x v="0"/>
    <x v="0"/>
    <x v="3"/>
  </r>
  <r>
    <x v="0"/>
    <s v="11"/>
    <x v="31"/>
    <x v="0"/>
    <x v="0"/>
    <x v="39"/>
    <x v="465"/>
    <n v="0"/>
    <x v="0"/>
    <x v="0"/>
    <x v="3"/>
  </r>
  <r>
    <x v="0"/>
    <s v="11"/>
    <x v="31"/>
    <x v="0"/>
    <x v="1"/>
    <x v="39"/>
    <x v="465"/>
    <n v="0"/>
    <x v="0"/>
    <x v="0"/>
    <x v="3"/>
  </r>
  <r>
    <x v="0"/>
    <s v="12"/>
    <x v="32"/>
    <x v="0"/>
    <x v="0"/>
    <x v="39"/>
    <x v="465"/>
    <n v="0"/>
    <x v="0"/>
    <x v="0"/>
    <x v="3"/>
  </r>
  <r>
    <x v="0"/>
    <s v="12"/>
    <x v="32"/>
    <x v="0"/>
    <x v="1"/>
    <x v="39"/>
    <x v="465"/>
    <n v="0"/>
    <x v="0"/>
    <x v="0"/>
    <x v="3"/>
  </r>
  <r>
    <x v="0"/>
    <s v="0190115798001"/>
    <x v="0"/>
    <x v="0"/>
    <x v="0"/>
    <x v="40"/>
    <x v="466"/>
    <n v="0"/>
    <x v="0"/>
    <x v="0"/>
    <x v="3"/>
  </r>
  <r>
    <x v="0"/>
    <s v="0190155722001"/>
    <x v="1"/>
    <x v="0"/>
    <x v="0"/>
    <x v="40"/>
    <x v="466"/>
    <n v="0"/>
    <x v="0"/>
    <x v="0"/>
    <x v="3"/>
  </r>
  <r>
    <x v="0"/>
    <s v="0290003288001"/>
    <x v="2"/>
    <x v="0"/>
    <x v="0"/>
    <x v="40"/>
    <x v="466"/>
    <n v="0"/>
    <x v="0"/>
    <x v="0"/>
    <x v="3"/>
  </r>
  <r>
    <x v="0"/>
    <s v="0390027923001"/>
    <x v="3"/>
    <x v="0"/>
    <x v="0"/>
    <x v="40"/>
    <x v="466"/>
    <n v="0"/>
    <x v="0"/>
    <x v="0"/>
    <x v="3"/>
  </r>
  <r>
    <x v="0"/>
    <s v="0490001883001"/>
    <x v="4"/>
    <x v="0"/>
    <x v="0"/>
    <x v="40"/>
    <x v="466"/>
    <n v="0"/>
    <x v="0"/>
    <x v="0"/>
    <x v="3"/>
  </r>
  <r>
    <x v="0"/>
    <s v="0490002669001"/>
    <x v="5"/>
    <x v="0"/>
    <x v="0"/>
    <x v="40"/>
    <x v="466"/>
    <n v="0"/>
    <x v="0"/>
    <x v="0"/>
    <x v="3"/>
  </r>
  <r>
    <x v="0"/>
    <s v="0590052000001"/>
    <x v="6"/>
    <x v="0"/>
    <x v="0"/>
    <x v="40"/>
    <x v="466"/>
    <n v="0"/>
    <x v="0"/>
    <x v="0"/>
    <x v="3"/>
  </r>
  <r>
    <x v="0"/>
    <s v="0690045389001"/>
    <x v="7"/>
    <x v="0"/>
    <x v="0"/>
    <x v="40"/>
    <x v="466"/>
    <n v="0"/>
    <x v="0"/>
    <x v="0"/>
    <x v="3"/>
  </r>
  <r>
    <x v="0"/>
    <s v="0691706710001"/>
    <x v="8"/>
    <x v="0"/>
    <x v="0"/>
    <x v="40"/>
    <x v="466"/>
    <n v="0"/>
    <x v="0"/>
    <x v="0"/>
    <x v="3"/>
  </r>
  <r>
    <x v="0"/>
    <s v="0790024656001"/>
    <x v="9"/>
    <x v="0"/>
    <x v="0"/>
    <x v="40"/>
    <x v="466"/>
    <n v="0"/>
    <x v="0"/>
    <x v="0"/>
    <x v="3"/>
  </r>
  <r>
    <x v="0"/>
    <s v="1090033456001"/>
    <x v="10"/>
    <x v="0"/>
    <x v="0"/>
    <x v="40"/>
    <x v="466"/>
    <n v="0"/>
    <x v="0"/>
    <x v="0"/>
    <x v="3"/>
  </r>
  <r>
    <x v="0"/>
    <s v="1091720902001"/>
    <x v="11"/>
    <x v="0"/>
    <x v="0"/>
    <x v="40"/>
    <x v="466"/>
    <n v="0"/>
    <x v="0"/>
    <x v="0"/>
    <x v="3"/>
  </r>
  <r>
    <x v="0"/>
    <s v="1190068389001"/>
    <x v="12"/>
    <x v="0"/>
    <x v="0"/>
    <x v="40"/>
    <x v="466"/>
    <n v="0"/>
    <x v="0"/>
    <x v="0"/>
    <x v="3"/>
  </r>
  <r>
    <x v="0"/>
    <s v="1390013678001"/>
    <x v="13"/>
    <x v="0"/>
    <x v="0"/>
    <x v="40"/>
    <x v="466"/>
    <n v="0"/>
    <x v="0"/>
    <x v="0"/>
    <x v="3"/>
  </r>
  <r>
    <x v="0"/>
    <s v="1690012606001"/>
    <x v="14"/>
    <x v="0"/>
    <x v="0"/>
    <x v="40"/>
    <x v="466"/>
    <n v="0"/>
    <x v="0"/>
    <x v="0"/>
    <x v="3"/>
  </r>
  <r>
    <x v="0"/>
    <s v="1790093204001"/>
    <x v="15"/>
    <x v="0"/>
    <x v="0"/>
    <x v="40"/>
    <x v="466"/>
    <n v="0"/>
    <x v="0"/>
    <x v="0"/>
    <x v="3"/>
  </r>
  <r>
    <x v="0"/>
    <s v="1790325083001"/>
    <x v="16"/>
    <x v="0"/>
    <x v="0"/>
    <x v="40"/>
    <x v="466"/>
    <n v="0"/>
    <x v="0"/>
    <x v="0"/>
    <x v="3"/>
  </r>
  <r>
    <x v="0"/>
    <s v="1790451801001"/>
    <x v="17"/>
    <x v="0"/>
    <x v="0"/>
    <x v="40"/>
    <x v="466"/>
    <n v="0"/>
    <x v="0"/>
    <x v="0"/>
    <x v="3"/>
  </r>
  <r>
    <x v="0"/>
    <s v="1790501469001"/>
    <x v="18"/>
    <x v="0"/>
    <x v="0"/>
    <x v="40"/>
    <x v="466"/>
    <n v="0"/>
    <x v="0"/>
    <x v="0"/>
    <x v="3"/>
  </r>
  <r>
    <x v="0"/>
    <s v="1790567699001"/>
    <x v="19"/>
    <x v="0"/>
    <x v="0"/>
    <x v="40"/>
    <x v="466"/>
    <n v="0"/>
    <x v="0"/>
    <x v="0"/>
    <x v="3"/>
  </r>
  <r>
    <x v="0"/>
    <s v="1790866084001"/>
    <x v="20"/>
    <x v="0"/>
    <x v="0"/>
    <x v="40"/>
    <x v="466"/>
    <n v="0"/>
    <x v="0"/>
    <x v="0"/>
    <x v="3"/>
  </r>
  <r>
    <x v="0"/>
    <s v="1790900193001"/>
    <x v="21"/>
    <x v="0"/>
    <x v="0"/>
    <x v="40"/>
    <x v="466"/>
    <n v="0"/>
    <x v="0"/>
    <x v="0"/>
    <x v="3"/>
  </r>
  <r>
    <x v="0"/>
    <s v="1790979016001"/>
    <x v="22"/>
    <x v="0"/>
    <x v="0"/>
    <x v="40"/>
    <x v="466"/>
    <n v="0"/>
    <x v="0"/>
    <x v="0"/>
    <x v="3"/>
  </r>
  <r>
    <x v="0"/>
    <s v="1791708040001"/>
    <x v="23"/>
    <x v="0"/>
    <x v="0"/>
    <x v="40"/>
    <x v="466"/>
    <n v="0"/>
    <x v="0"/>
    <x v="0"/>
    <x v="3"/>
  </r>
  <r>
    <x v="0"/>
    <s v="1890001323001"/>
    <x v="24"/>
    <x v="0"/>
    <x v="0"/>
    <x v="40"/>
    <x v="466"/>
    <n v="0"/>
    <x v="0"/>
    <x v="0"/>
    <x v="3"/>
  </r>
  <r>
    <x v="0"/>
    <s v="1890003628001"/>
    <x v="25"/>
    <x v="0"/>
    <x v="0"/>
    <x v="40"/>
    <x v="466"/>
    <n v="0"/>
    <x v="0"/>
    <x v="0"/>
    <x v="3"/>
  </r>
  <r>
    <x v="0"/>
    <s v="1890037646001"/>
    <x v="26"/>
    <x v="0"/>
    <x v="0"/>
    <x v="40"/>
    <x v="466"/>
    <n v="0"/>
    <x v="0"/>
    <x v="0"/>
    <x v="3"/>
  </r>
  <r>
    <x v="0"/>
    <s v="1890080967001"/>
    <x v="27"/>
    <x v="0"/>
    <x v="0"/>
    <x v="40"/>
    <x v="466"/>
    <n v="0"/>
    <x v="0"/>
    <x v="0"/>
    <x v="3"/>
  </r>
  <r>
    <x v="0"/>
    <s v="1890141877001"/>
    <x v="28"/>
    <x v="0"/>
    <x v="0"/>
    <x v="40"/>
    <x v="466"/>
    <n v="0"/>
    <x v="0"/>
    <x v="0"/>
    <x v="3"/>
  </r>
  <r>
    <x v="0"/>
    <s v="1891709591001"/>
    <x v="29"/>
    <x v="0"/>
    <x v="0"/>
    <x v="40"/>
    <x v="466"/>
    <n v="0"/>
    <x v="0"/>
    <x v="0"/>
    <x v="3"/>
  </r>
  <r>
    <x v="0"/>
    <s v="1891710328001"/>
    <x v="30"/>
    <x v="0"/>
    <x v="0"/>
    <x v="40"/>
    <x v="466"/>
    <n v="0"/>
    <x v="0"/>
    <x v="0"/>
    <x v="3"/>
  </r>
  <r>
    <x v="0"/>
    <s v="0190115798001"/>
    <x v="0"/>
    <x v="0"/>
    <x v="1"/>
    <x v="40"/>
    <x v="466"/>
    <n v="0"/>
    <x v="0"/>
    <x v="0"/>
    <x v="3"/>
  </r>
  <r>
    <x v="0"/>
    <s v="0190155722001"/>
    <x v="1"/>
    <x v="0"/>
    <x v="1"/>
    <x v="40"/>
    <x v="466"/>
    <n v="0"/>
    <x v="0"/>
    <x v="0"/>
    <x v="3"/>
  </r>
  <r>
    <x v="0"/>
    <s v="0290003288001"/>
    <x v="2"/>
    <x v="0"/>
    <x v="1"/>
    <x v="40"/>
    <x v="466"/>
    <n v="0"/>
    <x v="0"/>
    <x v="0"/>
    <x v="3"/>
  </r>
  <r>
    <x v="0"/>
    <s v="0390027923001"/>
    <x v="3"/>
    <x v="0"/>
    <x v="1"/>
    <x v="40"/>
    <x v="466"/>
    <n v="0"/>
    <x v="0"/>
    <x v="0"/>
    <x v="3"/>
  </r>
  <r>
    <x v="0"/>
    <s v="0490001883001"/>
    <x v="4"/>
    <x v="0"/>
    <x v="1"/>
    <x v="40"/>
    <x v="466"/>
    <n v="0"/>
    <x v="0"/>
    <x v="0"/>
    <x v="3"/>
  </r>
  <r>
    <x v="0"/>
    <s v="0490002669001"/>
    <x v="5"/>
    <x v="0"/>
    <x v="1"/>
    <x v="40"/>
    <x v="466"/>
    <n v="0"/>
    <x v="0"/>
    <x v="0"/>
    <x v="3"/>
  </r>
  <r>
    <x v="0"/>
    <s v="0590052000001"/>
    <x v="6"/>
    <x v="0"/>
    <x v="1"/>
    <x v="40"/>
    <x v="466"/>
    <n v="0"/>
    <x v="0"/>
    <x v="0"/>
    <x v="3"/>
  </r>
  <r>
    <x v="0"/>
    <s v="0690045389001"/>
    <x v="7"/>
    <x v="0"/>
    <x v="1"/>
    <x v="40"/>
    <x v="466"/>
    <n v="0"/>
    <x v="0"/>
    <x v="0"/>
    <x v="3"/>
  </r>
  <r>
    <x v="0"/>
    <s v="0691706710001"/>
    <x v="8"/>
    <x v="0"/>
    <x v="1"/>
    <x v="40"/>
    <x v="466"/>
    <n v="0"/>
    <x v="0"/>
    <x v="0"/>
    <x v="3"/>
  </r>
  <r>
    <x v="0"/>
    <s v="0790024656001"/>
    <x v="9"/>
    <x v="0"/>
    <x v="1"/>
    <x v="40"/>
    <x v="466"/>
    <n v="0"/>
    <x v="0"/>
    <x v="0"/>
    <x v="3"/>
  </r>
  <r>
    <x v="0"/>
    <s v="1090033456001"/>
    <x v="10"/>
    <x v="0"/>
    <x v="1"/>
    <x v="40"/>
    <x v="466"/>
    <n v="0"/>
    <x v="0"/>
    <x v="0"/>
    <x v="3"/>
  </r>
  <r>
    <x v="0"/>
    <s v="1091720902001"/>
    <x v="11"/>
    <x v="0"/>
    <x v="1"/>
    <x v="40"/>
    <x v="466"/>
    <n v="0"/>
    <x v="0"/>
    <x v="0"/>
    <x v="3"/>
  </r>
  <r>
    <x v="0"/>
    <s v="1190068389001"/>
    <x v="12"/>
    <x v="0"/>
    <x v="1"/>
    <x v="40"/>
    <x v="466"/>
    <n v="0"/>
    <x v="0"/>
    <x v="0"/>
    <x v="3"/>
  </r>
  <r>
    <x v="0"/>
    <s v="1390013678001"/>
    <x v="13"/>
    <x v="0"/>
    <x v="1"/>
    <x v="40"/>
    <x v="466"/>
    <n v="0"/>
    <x v="0"/>
    <x v="0"/>
    <x v="3"/>
  </r>
  <r>
    <x v="0"/>
    <s v="1690012606001"/>
    <x v="14"/>
    <x v="0"/>
    <x v="1"/>
    <x v="40"/>
    <x v="466"/>
    <n v="0"/>
    <x v="0"/>
    <x v="0"/>
    <x v="3"/>
  </r>
  <r>
    <x v="0"/>
    <s v="1790093204001"/>
    <x v="15"/>
    <x v="0"/>
    <x v="1"/>
    <x v="40"/>
    <x v="466"/>
    <n v="0"/>
    <x v="0"/>
    <x v="0"/>
    <x v="3"/>
  </r>
  <r>
    <x v="0"/>
    <s v="1790325083001"/>
    <x v="16"/>
    <x v="0"/>
    <x v="1"/>
    <x v="40"/>
    <x v="466"/>
    <n v="0"/>
    <x v="0"/>
    <x v="0"/>
    <x v="3"/>
  </r>
  <r>
    <x v="0"/>
    <s v="1790451801001"/>
    <x v="17"/>
    <x v="0"/>
    <x v="1"/>
    <x v="40"/>
    <x v="466"/>
    <n v="0"/>
    <x v="0"/>
    <x v="0"/>
    <x v="3"/>
  </r>
  <r>
    <x v="0"/>
    <s v="1790501469001"/>
    <x v="18"/>
    <x v="0"/>
    <x v="1"/>
    <x v="40"/>
    <x v="466"/>
    <n v="0"/>
    <x v="0"/>
    <x v="0"/>
    <x v="3"/>
  </r>
  <r>
    <x v="0"/>
    <s v="1790567699001"/>
    <x v="19"/>
    <x v="0"/>
    <x v="1"/>
    <x v="40"/>
    <x v="466"/>
    <n v="0"/>
    <x v="0"/>
    <x v="0"/>
    <x v="3"/>
  </r>
  <r>
    <x v="0"/>
    <s v="1790866084001"/>
    <x v="20"/>
    <x v="0"/>
    <x v="1"/>
    <x v="40"/>
    <x v="466"/>
    <n v="0"/>
    <x v="0"/>
    <x v="0"/>
    <x v="3"/>
  </r>
  <r>
    <x v="0"/>
    <s v="1790900193001"/>
    <x v="21"/>
    <x v="0"/>
    <x v="1"/>
    <x v="40"/>
    <x v="466"/>
    <n v="0"/>
    <x v="0"/>
    <x v="0"/>
    <x v="3"/>
  </r>
  <r>
    <x v="0"/>
    <s v="1790979016001"/>
    <x v="22"/>
    <x v="0"/>
    <x v="1"/>
    <x v="40"/>
    <x v="466"/>
    <n v="0"/>
    <x v="0"/>
    <x v="0"/>
    <x v="3"/>
  </r>
  <r>
    <x v="0"/>
    <s v="1791708040001"/>
    <x v="23"/>
    <x v="0"/>
    <x v="1"/>
    <x v="40"/>
    <x v="466"/>
    <n v="0"/>
    <x v="0"/>
    <x v="0"/>
    <x v="3"/>
  </r>
  <r>
    <x v="0"/>
    <s v="1890001323001"/>
    <x v="24"/>
    <x v="0"/>
    <x v="1"/>
    <x v="40"/>
    <x v="466"/>
    <n v="0"/>
    <x v="0"/>
    <x v="0"/>
    <x v="3"/>
  </r>
  <r>
    <x v="0"/>
    <s v="1890003628001"/>
    <x v="25"/>
    <x v="0"/>
    <x v="1"/>
    <x v="40"/>
    <x v="466"/>
    <n v="0"/>
    <x v="0"/>
    <x v="0"/>
    <x v="3"/>
  </r>
  <r>
    <x v="0"/>
    <s v="1890037646001"/>
    <x v="26"/>
    <x v="0"/>
    <x v="1"/>
    <x v="40"/>
    <x v="466"/>
    <n v="0"/>
    <x v="0"/>
    <x v="0"/>
    <x v="3"/>
  </r>
  <r>
    <x v="0"/>
    <s v="1890080967001"/>
    <x v="27"/>
    <x v="0"/>
    <x v="1"/>
    <x v="40"/>
    <x v="466"/>
    <n v="0"/>
    <x v="0"/>
    <x v="0"/>
    <x v="3"/>
  </r>
  <r>
    <x v="0"/>
    <s v="1890141877001"/>
    <x v="28"/>
    <x v="0"/>
    <x v="1"/>
    <x v="40"/>
    <x v="466"/>
    <n v="0"/>
    <x v="0"/>
    <x v="0"/>
    <x v="3"/>
  </r>
  <r>
    <x v="0"/>
    <s v="1891709591001"/>
    <x v="29"/>
    <x v="0"/>
    <x v="1"/>
    <x v="40"/>
    <x v="466"/>
    <n v="0"/>
    <x v="0"/>
    <x v="0"/>
    <x v="3"/>
  </r>
  <r>
    <x v="0"/>
    <s v="1891710328001"/>
    <x v="30"/>
    <x v="0"/>
    <x v="1"/>
    <x v="40"/>
    <x v="466"/>
    <n v="0"/>
    <x v="0"/>
    <x v="0"/>
    <x v="3"/>
  </r>
  <r>
    <x v="0"/>
    <s v="11"/>
    <x v="31"/>
    <x v="0"/>
    <x v="0"/>
    <x v="40"/>
    <x v="466"/>
    <n v="0"/>
    <x v="0"/>
    <x v="0"/>
    <x v="3"/>
  </r>
  <r>
    <x v="0"/>
    <s v="11"/>
    <x v="31"/>
    <x v="0"/>
    <x v="1"/>
    <x v="40"/>
    <x v="466"/>
    <n v="0"/>
    <x v="0"/>
    <x v="0"/>
    <x v="3"/>
  </r>
  <r>
    <x v="0"/>
    <s v="12"/>
    <x v="32"/>
    <x v="0"/>
    <x v="0"/>
    <x v="40"/>
    <x v="466"/>
    <n v="0"/>
    <x v="0"/>
    <x v="0"/>
    <x v="3"/>
  </r>
  <r>
    <x v="0"/>
    <s v="12"/>
    <x v="32"/>
    <x v="0"/>
    <x v="1"/>
    <x v="40"/>
    <x v="466"/>
    <n v="0"/>
    <x v="0"/>
    <x v="0"/>
    <x v="3"/>
  </r>
  <r>
    <x v="0"/>
    <s v="0190115798001"/>
    <x v="0"/>
    <x v="0"/>
    <x v="0"/>
    <x v="136"/>
    <x v="467"/>
    <n v="0"/>
    <x v="0"/>
    <x v="0"/>
    <x v="2"/>
  </r>
  <r>
    <x v="0"/>
    <s v="0190155722001"/>
    <x v="1"/>
    <x v="0"/>
    <x v="0"/>
    <x v="136"/>
    <x v="467"/>
    <n v="0"/>
    <x v="0"/>
    <x v="0"/>
    <x v="2"/>
  </r>
  <r>
    <x v="0"/>
    <s v="0290003288001"/>
    <x v="2"/>
    <x v="0"/>
    <x v="0"/>
    <x v="136"/>
    <x v="467"/>
    <n v="0"/>
    <x v="0"/>
    <x v="0"/>
    <x v="2"/>
  </r>
  <r>
    <x v="0"/>
    <s v="0390027923001"/>
    <x v="3"/>
    <x v="0"/>
    <x v="0"/>
    <x v="136"/>
    <x v="467"/>
    <n v="0"/>
    <x v="0"/>
    <x v="0"/>
    <x v="2"/>
  </r>
  <r>
    <x v="0"/>
    <s v="0490001883001"/>
    <x v="4"/>
    <x v="0"/>
    <x v="0"/>
    <x v="136"/>
    <x v="467"/>
    <n v="0"/>
    <x v="0"/>
    <x v="0"/>
    <x v="2"/>
  </r>
  <r>
    <x v="0"/>
    <s v="0490002669001"/>
    <x v="5"/>
    <x v="0"/>
    <x v="0"/>
    <x v="136"/>
    <x v="467"/>
    <n v="0"/>
    <x v="0"/>
    <x v="0"/>
    <x v="2"/>
  </r>
  <r>
    <x v="0"/>
    <s v="0590052000001"/>
    <x v="6"/>
    <x v="0"/>
    <x v="0"/>
    <x v="136"/>
    <x v="467"/>
    <n v="0"/>
    <x v="0"/>
    <x v="0"/>
    <x v="2"/>
  </r>
  <r>
    <x v="0"/>
    <s v="0690045389001"/>
    <x v="7"/>
    <x v="0"/>
    <x v="0"/>
    <x v="136"/>
    <x v="467"/>
    <n v="0"/>
    <x v="0"/>
    <x v="0"/>
    <x v="2"/>
  </r>
  <r>
    <x v="0"/>
    <s v="0691706710001"/>
    <x v="8"/>
    <x v="0"/>
    <x v="0"/>
    <x v="136"/>
    <x v="467"/>
    <n v="0"/>
    <x v="0"/>
    <x v="0"/>
    <x v="2"/>
  </r>
  <r>
    <x v="0"/>
    <s v="0790024656001"/>
    <x v="9"/>
    <x v="0"/>
    <x v="0"/>
    <x v="136"/>
    <x v="467"/>
    <n v="0"/>
    <x v="0"/>
    <x v="0"/>
    <x v="2"/>
  </r>
  <r>
    <x v="0"/>
    <s v="1090033456001"/>
    <x v="10"/>
    <x v="0"/>
    <x v="0"/>
    <x v="136"/>
    <x v="467"/>
    <n v="0"/>
    <x v="0"/>
    <x v="0"/>
    <x v="2"/>
  </r>
  <r>
    <x v="0"/>
    <s v="1091720902001"/>
    <x v="11"/>
    <x v="0"/>
    <x v="0"/>
    <x v="136"/>
    <x v="467"/>
    <n v="0"/>
    <x v="0"/>
    <x v="0"/>
    <x v="2"/>
  </r>
  <r>
    <x v="0"/>
    <s v="1190068389001"/>
    <x v="12"/>
    <x v="0"/>
    <x v="0"/>
    <x v="136"/>
    <x v="467"/>
    <n v="0"/>
    <x v="0"/>
    <x v="0"/>
    <x v="2"/>
  </r>
  <r>
    <x v="0"/>
    <s v="1390013678001"/>
    <x v="13"/>
    <x v="0"/>
    <x v="0"/>
    <x v="136"/>
    <x v="467"/>
    <n v="0"/>
    <x v="0"/>
    <x v="0"/>
    <x v="2"/>
  </r>
  <r>
    <x v="0"/>
    <s v="1690012606001"/>
    <x v="14"/>
    <x v="0"/>
    <x v="0"/>
    <x v="136"/>
    <x v="467"/>
    <n v="0"/>
    <x v="0"/>
    <x v="0"/>
    <x v="2"/>
  </r>
  <r>
    <x v="0"/>
    <s v="1790093204001"/>
    <x v="15"/>
    <x v="0"/>
    <x v="0"/>
    <x v="136"/>
    <x v="467"/>
    <n v="0"/>
    <x v="0"/>
    <x v="0"/>
    <x v="2"/>
  </r>
  <r>
    <x v="0"/>
    <s v="1790325083001"/>
    <x v="16"/>
    <x v="0"/>
    <x v="0"/>
    <x v="136"/>
    <x v="467"/>
    <n v="0"/>
    <x v="0"/>
    <x v="0"/>
    <x v="2"/>
  </r>
  <r>
    <x v="0"/>
    <s v="1790451801001"/>
    <x v="17"/>
    <x v="0"/>
    <x v="0"/>
    <x v="136"/>
    <x v="467"/>
    <n v="0"/>
    <x v="0"/>
    <x v="0"/>
    <x v="2"/>
  </r>
  <r>
    <x v="0"/>
    <s v="1790501469001"/>
    <x v="18"/>
    <x v="0"/>
    <x v="0"/>
    <x v="136"/>
    <x v="467"/>
    <n v="0"/>
    <x v="0"/>
    <x v="0"/>
    <x v="2"/>
  </r>
  <r>
    <x v="0"/>
    <s v="1790567699001"/>
    <x v="19"/>
    <x v="0"/>
    <x v="0"/>
    <x v="136"/>
    <x v="467"/>
    <n v="0"/>
    <x v="0"/>
    <x v="0"/>
    <x v="2"/>
  </r>
  <r>
    <x v="0"/>
    <s v="1790866084001"/>
    <x v="20"/>
    <x v="0"/>
    <x v="0"/>
    <x v="136"/>
    <x v="467"/>
    <n v="0"/>
    <x v="0"/>
    <x v="0"/>
    <x v="2"/>
  </r>
  <r>
    <x v="0"/>
    <s v="1790900193001"/>
    <x v="21"/>
    <x v="0"/>
    <x v="0"/>
    <x v="136"/>
    <x v="467"/>
    <n v="0"/>
    <x v="0"/>
    <x v="0"/>
    <x v="2"/>
  </r>
  <r>
    <x v="0"/>
    <s v="1790979016001"/>
    <x v="22"/>
    <x v="0"/>
    <x v="0"/>
    <x v="136"/>
    <x v="467"/>
    <n v="0"/>
    <x v="0"/>
    <x v="0"/>
    <x v="2"/>
  </r>
  <r>
    <x v="0"/>
    <s v="1791708040001"/>
    <x v="23"/>
    <x v="0"/>
    <x v="0"/>
    <x v="136"/>
    <x v="467"/>
    <n v="0"/>
    <x v="0"/>
    <x v="0"/>
    <x v="2"/>
  </r>
  <r>
    <x v="0"/>
    <s v="1890001323001"/>
    <x v="24"/>
    <x v="0"/>
    <x v="0"/>
    <x v="136"/>
    <x v="467"/>
    <n v="0"/>
    <x v="0"/>
    <x v="0"/>
    <x v="2"/>
  </r>
  <r>
    <x v="0"/>
    <s v="1890003628001"/>
    <x v="25"/>
    <x v="0"/>
    <x v="0"/>
    <x v="136"/>
    <x v="467"/>
    <n v="0"/>
    <x v="0"/>
    <x v="0"/>
    <x v="2"/>
  </r>
  <r>
    <x v="0"/>
    <s v="1890037646001"/>
    <x v="26"/>
    <x v="0"/>
    <x v="0"/>
    <x v="136"/>
    <x v="467"/>
    <n v="0"/>
    <x v="0"/>
    <x v="0"/>
    <x v="2"/>
  </r>
  <r>
    <x v="0"/>
    <s v="1890080967001"/>
    <x v="27"/>
    <x v="0"/>
    <x v="0"/>
    <x v="136"/>
    <x v="467"/>
    <n v="0"/>
    <x v="0"/>
    <x v="0"/>
    <x v="2"/>
  </r>
  <r>
    <x v="0"/>
    <s v="1890141877001"/>
    <x v="28"/>
    <x v="0"/>
    <x v="0"/>
    <x v="136"/>
    <x v="467"/>
    <n v="0"/>
    <x v="0"/>
    <x v="0"/>
    <x v="2"/>
  </r>
  <r>
    <x v="0"/>
    <s v="1891709591001"/>
    <x v="29"/>
    <x v="0"/>
    <x v="0"/>
    <x v="136"/>
    <x v="467"/>
    <n v="0"/>
    <x v="0"/>
    <x v="0"/>
    <x v="2"/>
  </r>
  <r>
    <x v="0"/>
    <s v="1891710328001"/>
    <x v="30"/>
    <x v="0"/>
    <x v="0"/>
    <x v="136"/>
    <x v="467"/>
    <n v="0"/>
    <x v="0"/>
    <x v="0"/>
    <x v="2"/>
  </r>
  <r>
    <x v="0"/>
    <s v="0190115798001"/>
    <x v="0"/>
    <x v="0"/>
    <x v="1"/>
    <x v="136"/>
    <x v="467"/>
    <n v="0"/>
    <x v="0"/>
    <x v="0"/>
    <x v="2"/>
  </r>
  <r>
    <x v="0"/>
    <s v="0190155722001"/>
    <x v="1"/>
    <x v="0"/>
    <x v="1"/>
    <x v="136"/>
    <x v="467"/>
    <n v="0"/>
    <x v="0"/>
    <x v="0"/>
    <x v="2"/>
  </r>
  <r>
    <x v="0"/>
    <s v="0290003288001"/>
    <x v="2"/>
    <x v="0"/>
    <x v="1"/>
    <x v="136"/>
    <x v="467"/>
    <n v="0"/>
    <x v="0"/>
    <x v="0"/>
    <x v="2"/>
  </r>
  <r>
    <x v="0"/>
    <s v="0390027923001"/>
    <x v="3"/>
    <x v="0"/>
    <x v="1"/>
    <x v="136"/>
    <x v="467"/>
    <n v="0"/>
    <x v="0"/>
    <x v="0"/>
    <x v="2"/>
  </r>
  <r>
    <x v="0"/>
    <s v="0490001883001"/>
    <x v="4"/>
    <x v="0"/>
    <x v="1"/>
    <x v="136"/>
    <x v="467"/>
    <n v="0"/>
    <x v="0"/>
    <x v="0"/>
    <x v="2"/>
  </r>
  <r>
    <x v="0"/>
    <s v="0490002669001"/>
    <x v="5"/>
    <x v="0"/>
    <x v="1"/>
    <x v="136"/>
    <x v="467"/>
    <n v="0"/>
    <x v="0"/>
    <x v="0"/>
    <x v="2"/>
  </r>
  <r>
    <x v="0"/>
    <s v="0590052000001"/>
    <x v="6"/>
    <x v="0"/>
    <x v="1"/>
    <x v="136"/>
    <x v="467"/>
    <n v="0"/>
    <x v="0"/>
    <x v="0"/>
    <x v="2"/>
  </r>
  <r>
    <x v="0"/>
    <s v="0690045389001"/>
    <x v="7"/>
    <x v="0"/>
    <x v="1"/>
    <x v="136"/>
    <x v="467"/>
    <n v="0"/>
    <x v="0"/>
    <x v="0"/>
    <x v="2"/>
  </r>
  <r>
    <x v="0"/>
    <s v="0691706710001"/>
    <x v="8"/>
    <x v="0"/>
    <x v="1"/>
    <x v="136"/>
    <x v="467"/>
    <n v="0"/>
    <x v="0"/>
    <x v="0"/>
    <x v="2"/>
  </r>
  <r>
    <x v="0"/>
    <s v="0790024656001"/>
    <x v="9"/>
    <x v="0"/>
    <x v="1"/>
    <x v="136"/>
    <x v="467"/>
    <n v="0"/>
    <x v="0"/>
    <x v="0"/>
    <x v="2"/>
  </r>
  <r>
    <x v="0"/>
    <s v="1090033456001"/>
    <x v="10"/>
    <x v="0"/>
    <x v="1"/>
    <x v="136"/>
    <x v="467"/>
    <n v="0"/>
    <x v="0"/>
    <x v="0"/>
    <x v="2"/>
  </r>
  <r>
    <x v="0"/>
    <s v="1091720902001"/>
    <x v="11"/>
    <x v="0"/>
    <x v="1"/>
    <x v="136"/>
    <x v="467"/>
    <n v="0"/>
    <x v="0"/>
    <x v="0"/>
    <x v="2"/>
  </r>
  <r>
    <x v="0"/>
    <s v="1190068389001"/>
    <x v="12"/>
    <x v="0"/>
    <x v="1"/>
    <x v="136"/>
    <x v="467"/>
    <n v="0"/>
    <x v="0"/>
    <x v="0"/>
    <x v="2"/>
  </r>
  <r>
    <x v="0"/>
    <s v="1390013678001"/>
    <x v="13"/>
    <x v="0"/>
    <x v="1"/>
    <x v="136"/>
    <x v="467"/>
    <n v="0"/>
    <x v="0"/>
    <x v="0"/>
    <x v="2"/>
  </r>
  <r>
    <x v="0"/>
    <s v="1690012606001"/>
    <x v="14"/>
    <x v="0"/>
    <x v="1"/>
    <x v="136"/>
    <x v="467"/>
    <n v="0"/>
    <x v="0"/>
    <x v="0"/>
    <x v="2"/>
  </r>
  <r>
    <x v="0"/>
    <s v="1790093204001"/>
    <x v="15"/>
    <x v="0"/>
    <x v="1"/>
    <x v="136"/>
    <x v="467"/>
    <n v="0"/>
    <x v="0"/>
    <x v="0"/>
    <x v="2"/>
  </r>
  <r>
    <x v="0"/>
    <s v="1790325083001"/>
    <x v="16"/>
    <x v="0"/>
    <x v="1"/>
    <x v="136"/>
    <x v="467"/>
    <n v="0"/>
    <x v="0"/>
    <x v="0"/>
    <x v="2"/>
  </r>
  <r>
    <x v="0"/>
    <s v="1790451801001"/>
    <x v="17"/>
    <x v="0"/>
    <x v="1"/>
    <x v="136"/>
    <x v="467"/>
    <n v="0"/>
    <x v="0"/>
    <x v="0"/>
    <x v="2"/>
  </r>
  <r>
    <x v="0"/>
    <s v="1790501469001"/>
    <x v="18"/>
    <x v="0"/>
    <x v="1"/>
    <x v="136"/>
    <x v="467"/>
    <n v="0"/>
    <x v="0"/>
    <x v="0"/>
    <x v="2"/>
  </r>
  <r>
    <x v="0"/>
    <s v="1790567699001"/>
    <x v="19"/>
    <x v="0"/>
    <x v="1"/>
    <x v="136"/>
    <x v="467"/>
    <n v="0"/>
    <x v="0"/>
    <x v="0"/>
    <x v="2"/>
  </r>
  <r>
    <x v="0"/>
    <s v="1790866084001"/>
    <x v="20"/>
    <x v="0"/>
    <x v="1"/>
    <x v="136"/>
    <x v="467"/>
    <n v="0"/>
    <x v="0"/>
    <x v="0"/>
    <x v="2"/>
  </r>
  <r>
    <x v="0"/>
    <s v="1790900193001"/>
    <x v="21"/>
    <x v="0"/>
    <x v="1"/>
    <x v="136"/>
    <x v="467"/>
    <n v="0"/>
    <x v="0"/>
    <x v="0"/>
    <x v="2"/>
  </r>
  <r>
    <x v="0"/>
    <s v="1790979016001"/>
    <x v="22"/>
    <x v="0"/>
    <x v="1"/>
    <x v="136"/>
    <x v="467"/>
    <n v="0"/>
    <x v="0"/>
    <x v="0"/>
    <x v="2"/>
  </r>
  <r>
    <x v="0"/>
    <s v="1791708040001"/>
    <x v="23"/>
    <x v="0"/>
    <x v="1"/>
    <x v="136"/>
    <x v="467"/>
    <n v="0"/>
    <x v="0"/>
    <x v="0"/>
    <x v="2"/>
  </r>
  <r>
    <x v="0"/>
    <s v="1890001323001"/>
    <x v="24"/>
    <x v="0"/>
    <x v="1"/>
    <x v="136"/>
    <x v="467"/>
    <n v="0"/>
    <x v="0"/>
    <x v="0"/>
    <x v="2"/>
  </r>
  <r>
    <x v="0"/>
    <s v="1890003628001"/>
    <x v="25"/>
    <x v="0"/>
    <x v="1"/>
    <x v="136"/>
    <x v="467"/>
    <n v="0"/>
    <x v="0"/>
    <x v="0"/>
    <x v="2"/>
  </r>
  <r>
    <x v="0"/>
    <s v="1890037646001"/>
    <x v="26"/>
    <x v="0"/>
    <x v="1"/>
    <x v="136"/>
    <x v="467"/>
    <n v="0"/>
    <x v="0"/>
    <x v="0"/>
    <x v="2"/>
  </r>
  <r>
    <x v="0"/>
    <s v="1890080967001"/>
    <x v="27"/>
    <x v="0"/>
    <x v="1"/>
    <x v="136"/>
    <x v="467"/>
    <n v="0"/>
    <x v="0"/>
    <x v="0"/>
    <x v="2"/>
  </r>
  <r>
    <x v="0"/>
    <s v="1890141877001"/>
    <x v="28"/>
    <x v="0"/>
    <x v="1"/>
    <x v="136"/>
    <x v="467"/>
    <n v="0"/>
    <x v="0"/>
    <x v="0"/>
    <x v="2"/>
  </r>
  <r>
    <x v="0"/>
    <s v="1891709591001"/>
    <x v="29"/>
    <x v="0"/>
    <x v="1"/>
    <x v="136"/>
    <x v="467"/>
    <n v="0"/>
    <x v="0"/>
    <x v="0"/>
    <x v="2"/>
  </r>
  <r>
    <x v="0"/>
    <s v="1891710328001"/>
    <x v="30"/>
    <x v="0"/>
    <x v="1"/>
    <x v="136"/>
    <x v="467"/>
    <n v="0"/>
    <x v="0"/>
    <x v="0"/>
    <x v="2"/>
  </r>
  <r>
    <x v="0"/>
    <s v="11"/>
    <x v="31"/>
    <x v="0"/>
    <x v="0"/>
    <x v="136"/>
    <x v="467"/>
    <n v="0"/>
    <x v="0"/>
    <x v="0"/>
    <x v="2"/>
  </r>
  <r>
    <x v="0"/>
    <s v="11"/>
    <x v="31"/>
    <x v="0"/>
    <x v="1"/>
    <x v="136"/>
    <x v="467"/>
    <n v="0"/>
    <x v="0"/>
    <x v="0"/>
    <x v="2"/>
  </r>
  <r>
    <x v="0"/>
    <s v="12"/>
    <x v="32"/>
    <x v="0"/>
    <x v="0"/>
    <x v="136"/>
    <x v="467"/>
    <n v="0"/>
    <x v="0"/>
    <x v="0"/>
    <x v="2"/>
  </r>
  <r>
    <x v="0"/>
    <s v="12"/>
    <x v="32"/>
    <x v="0"/>
    <x v="1"/>
    <x v="136"/>
    <x v="467"/>
    <n v="0"/>
    <x v="0"/>
    <x v="0"/>
    <x v="2"/>
  </r>
  <r>
    <x v="0"/>
    <s v="0190115798001"/>
    <x v="0"/>
    <x v="0"/>
    <x v="0"/>
    <x v="36"/>
    <x v="468"/>
    <n v="0"/>
    <x v="0"/>
    <x v="0"/>
    <x v="3"/>
  </r>
  <r>
    <x v="0"/>
    <s v="0190155722001"/>
    <x v="1"/>
    <x v="0"/>
    <x v="0"/>
    <x v="36"/>
    <x v="468"/>
    <n v="0"/>
    <x v="0"/>
    <x v="0"/>
    <x v="3"/>
  </r>
  <r>
    <x v="0"/>
    <s v="0290003288001"/>
    <x v="2"/>
    <x v="0"/>
    <x v="0"/>
    <x v="36"/>
    <x v="468"/>
    <n v="0"/>
    <x v="0"/>
    <x v="0"/>
    <x v="3"/>
  </r>
  <r>
    <x v="0"/>
    <s v="0390027923001"/>
    <x v="3"/>
    <x v="0"/>
    <x v="0"/>
    <x v="36"/>
    <x v="468"/>
    <n v="0"/>
    <x v="0"/>
    <x v="0"/>
    <x v="3"/>
  </r>
  <r>
    <x v="0"/>
    <s v="0490001883001"/>
    <x v="4"/>
    <x v="0"/>
    <x v="0"/>
    <x v="36"/>
    <x v="468"/>
    <n v="0"/>
    <x v="0"/>
    <x v="0"/>
    <x v="3"/>
  </r>
  <r>
    <x v="0"/>
    <s v="0490002669001"/>
    <x v="5"/>
    <x v="0"/>
    <x v="0"/>
    <x v="36"/>
    <x v="468"/>
    <n v="0"/>
    <x v="0"/>
    <x v="0"/>
    <x v="3"/>
  </r>
  <r>
    <x v="0"/>
    <s v="0590052000001"/>
    <x v="6"/>
    <x v="0"/>
    <x v="0"/>
    <x v="36"/>
    <x v="468"/>
    <n v="0"/>
    <x v="0"/>
    <x v="0"/>
    <x v="3"/>
  </r>
  <r>
    <x v="0"/>
    <s v="0690045389001"/>
    <x v="7"/>
    <x v="0"/>
    <x v="0"/>
    <x v="36"/>
    <x v="468"/>
    <n v="0"/>
    <x v="0"/>
    <x v="0"/>
    <x v="3"/>
  </r>
  <r>
    <x v="0"/>
    <s v="0691706710001"/>
    <x v="8"/>
    <x v="0"/>
    <x v="0"/>
    <x v="36"/>
    <x v="468"/>
    <n v="0"/>
    <x v="0"/>
    <x v="0"/>
    <x v="3"/>
  </r>
  <r>
    <x v="0"/>
    <s v="0790024656001"/>
    <x v="9"/>
    <x v="0"/>
    <x v="0"/>
    <x v="36"/>
    <x v="468"/>
    <n v="0"/>
    <x v="0"/>
    <x v="0"/>
    <x v="3"/>
  </r>
  <r>
    <x v="0"/>
    <s v="1090033456001"/>
    <x v="10"/>
    <x v="0"/>
    <x v="0"/>
    <x v="36"/>
    <x v="468"/>
    <n v="0"/>
    <x v="0"/>
    <x v="0"/>
    <x v="3"/>
  </r>
  <r>
    <x v="0"/>
    <s v="1091720902001"/>
    <x v="11"/>
    <x v="0"/>
    <x v="0"/>
    <x v="36"/>
    <x v="468"/>
    <n v="0"/>
    <x v="0"/>
    <x v="0"/>
    <x v="3"/>
  </r>
  <r>
    <x v="0"/>
    <s v="1190068389001"/>
    <x v="12"/>
    <x v="0"/>
    <x v="0"/>
    <x v="36"/>
    <x v="468"/>
    <n v="0"/>
    <x v="0"/>
    <x v="0"/>
    <x v="3"/>
  </r>
  <r>
    <x v="0"/>
    <s v="1390013678001"/>
    <x v="13"/>
    <x v="0"/>
    <x v="0"/>
    <x v="36"/>
    <x v="468"/>
    <n v="0"/>
    <x v="0"/>
    <x v="0"/>
    <x v="3"/>
  </r>
  <r>
    <x v="0"/>
    <s v="1690012606001"/>
    <x v="14"/>
    <x v="0"/>
    <x v="0"/>
    <x v="36"/>
    <x v="468"/>
    <n v="0"/>
    <x v="0"/>
    <x v="0"/>
    <x v="3"/>
  </r>
  <r>
    <x v="0"/>
    <s v="1790093204001"/>
    <x v="15"/>
    <x v="0"/>
    <x v="0"/>
    <x v="36"/>
    <x v="468"/>
    <n v="0"/>
    <x v="0"/>
    <x v="0"/>
    <x v="3"/>
  </r>
  <r>
    <x v="0"/>
    <s v="1790325083001"/>
    <x v="16"/>
    <x v="0"/>
    <x v="0"/>
    <x v="36"/>
    <x v="468"/>
    <n v="0"/>
    <x v="0"/>
    <x v="0"/>
    <x v="3"/>
  </r>
  <r>
    <x v="0"/>
    <s v="1790451801001"/>
    <x v="17"/>
    <x v="0"/>
    <x v="0"/>
    <x v="36"/>
    <x v="468"/>
    <n v="0"/>
    <x v="0"/>
    <x v="0"/>
    <x v="3"/>
  </r>
  <r>
    <x v="0"/>
    <s v="1790501469001"/>
    <x v="18"/>
    <x v="0"/>
    <x v="0"/>
    <x v="36"/>
    <x v="468"/>
    <n v="0"/>
    <x v="0"/>
    <x v="0"/>
    <x v="3"/>
  </r>
  <r>
    <x v="0"/>
    <s v="1790567699001"/>
    <x v="19"/>
    <x v="0"/>
    <x v="0"/>
    <x v="36"/>
    <x v="468"/>
    <n v="0"/>
    <x v="0"/>
    <x v="0"/>
    <x v="3"/>
  </r>
  <r>
    <x v="0"/>
    <s v="1790866084001"/>
    <x v="20"/>
    <x v="0"/>
    <x v="0"/>
    <x v="36"/>
    <x v="468"/>
    <n v="0"/>
    <x v="0"/>
    <x v="0"/>
    <x v="3"/>
  </r>
  <r>
    <x v="0"/>
    <s v="1790900193001"/>
    <x v="21"/>
    <x v="0"/>
    <x v="0"/>
    <x v="36"/>
    <x v="468"/>
    <n v="0"/>
    <x v="0"/>
    <x v="0"/>
    <x v="3"/>
  </r>
  <r>
    <x v="0"/>
    <s v="1790979016001"/>
    <x v="22"/>
    <x v="0"/>
    <x v="0"/>
    <x v="36"/>
    <x v="468"/>
    <n v="0"/>
    <x v="0"/>
    <x v="0"/>
    <x v="3"/>
  </r>
  <r>
    <x v="0"/>
    <s v="1791708040001"/>
    <x v="23"/>
    <x v="0"/>
    <x v="0"/>
    <x v="36"/>
    <x v="468"/>
    <n v="0"/>
    <x v="0"/>
    <x v="0"/>
    <x v="3"/>
  </r>
  <r>
    <x v="0"/>
    <s v="1890001323001"/>
    <x v="24"/>
    <x v="0"/>
    <x v="0"/>
    <x v="36"/>
    <x v="468"/>
    <n v="0"/>
    <x v="0"/>
    <x v="0"/>
    <x v="3"/>
  </r>
  <r>
    <x v="0"/>
    <s v="1890003628001"/>
    <x v="25"/>
    <x v="0"/>
    <x v="0"/>
    <x v="36"/>
    <x v="468"/>
    <n v="0"/>
    <x v="0"/>
    <x v="0"/>
    <x v="3"/>
  </r>
  <r>
    <x v="0"/>
    <s v="1890037646001"/>
    <x v="26"/>
    <x v="0"/>
    <x v="0"/>
    <x v="36"/>
    <x v="468"/>
    <n v="0"/>
    <x v="0"/>
    <x v="0"/>
    <x v="3"/>
  </r>
  <r>
    <x v="0"/>
    <s v="1890080967001"/>
    <x v="27"/>
    <x v="0"/>
    <x v="0"/>
    <x v="36"/>
    <x v="468"/>
    <n v="0"/>
    <x v="0"/>
    <x v="0"/>
    <x v="3"/>
  </r>
  <r>
    <x v="0"/>
    <s v="1890141877001"/>
    <x v="28"/>
    <x v="0"/>
    <x v="0"/>
    <x v="36"/>
    <x v="468"/>
    <n v="0"/>
    <x v="0"/>
    <x v="0"/>
    <x v="3"/>
  </r>
  <r>
    <x v="0"/>
    <s v="1891709591001"/>
    <x v="29"/>
    <x v="0"/>
    <x v="0"/>
    <x v="36"/>
    <x v="468"/>
    <n v="0"/>
    <x v="0"/>
    <x v="0"/>
    <x v="3"/>
  </r>
  <r>
    <x v="0"/>
    <s v="1891710328001"/>
    <x v="30"/>
    <x v="0"/>
    <x v="0"/>
    <x v="36"/>
    <x v="468"/>
    <n v="0"/>
    <x v="0"/>
    <x v="0"/>
    <x v="3"/>
  </r>
  <r>
    <x v="0"/>
    <s v="0190115798001"/>
    <x v="0"/>
    <x v="0"/>
    <x v="1"/>
    <x v="36"/>
    <x v="468"/>
    <n v="0"/>
    <x v="0"/>
    <x v="0"/>
    <x v="3"/>
  </r>
  <r>
    <x v="0"/>
    <s v="0190155722001"/>
    <x v="1"/>
    <x v="0"/>
    <x v="1"/>
    <x v="36"/>
    <x v="468"/>
    <n v="0"/>
    <x v="0"/>
    <x v="0"/>
    <x v="3"/>
  </r>
  <r>
    <x v="0"/>
    <s v="0290003288001"/>
    <x v="2"/>
    <x v="0"/>
    <x v="1"/>
    <x v="36"/>
    <x v="468"/>
    <n v="0"/>
    <x v="0"/>
    <x v="0"/>
    <x v="3"/>
  </r>
  <r>
    <x v="0"/>
    <s v="0390027923001"/>
    <x v="3"/>
    <x v="0"/>
    <x v="1"/>
    <x v="36"/>
    <x v="468"/>
    <n v="0"/>
    <x v="0"/>
    <x v="0"/>
    <x v="3"/>
  </r>
  <r>
    <x v="0"/>
    <s v="0490001883001"/>
    <x v="4"/>
    <x v="0"/>
    <x v="1"/>
    <x v="36"/>
    <x v="468"/>
    <n v="0"/>
    <x v="0"/>
    <x v="0"/>
    <x v="3"/>
  </r>
  <r>
    <x v="0"/>
    <s v="0490002669001"/>
    <x v="5"/>
    <x v="0"/>
    <x v="1"/>
    <x v="36"/>
    <x v="468"/>
    <n v="0"/>
    <x v="0"/>
    <x v="0"/>
    <x v="3"/>
  </r>
  <r>
    <x v="0"/>
    <s v="0590052000001"/>
    <x v="6"/>
    <x v="0"/>
    <x v="1"/>
    <x v="36"/>
    <x v="468"/>
    <n v="0"/>
    <x v="0"/>
    <x v="0"/>
    <x v="3"/>
  </r>
  <r>
    <x v="0"/>
    <s v="0690045389001"/>
    <x v="7"/>
    <x v="0"/>
    <x v="1"/>
    <x v="36"/>
    <x v="468"/>
    <n v="0"/>
    <x v="0"/>
    <x v="0"/>
    <x v="3"/>
  </r>
  <r>
    <x v="0"/>
    <s v="0691706710001"/>
    <x v="8"/>
    <x v="0"/>
    <x v="1"/>
    <x v="36"/>
    <x v="468"/>
    <n v="0"/>
    <x v="0"/>
    <x v="0"/>
    <x v="3"/>
  </r>
  <r>
    <x v="0"/>
    <s v="0790024656001"/>
    <x v="9"/>
    <x v="0"/>
    <x v="1"/>
    <x v="36"/>
    <x v="468"/>
    <n v="0"/>
    <x v="0"/>
    <x v="0"/>
    <x v="3"/>
  </r>
  <r>
    <x v="0"/>
    <s v="1090033456001"/>
    <x v="10"/>
    <x v="0"/>
    <x v="1"/>
    <x v="36"/>
    <x v="468"/>
    <n v="0"/>
    <x v="0"/>
    <x v="0"/>
    <x v="3"/>
  </r>
  <r>
    <x v="0"/>
    <s v="1091720902001"/>
    <x v="11"/>
    <x v="0"/>
    <x v="1"/>
    <x v="36"/>
    <x v="468"/>
    <n v="0"/>
    <x v="0"/>
    <x v="0"/>
    <x v="3"/>
  </r>
  <r>
    <x v="0"/>
    <s v="1190068389001"/>
    <x v="12"/>
    <x v="0"/>
    <x v="1"/>
    <x v="36"/>
    <x v="468"/>
    <n v="0"/>
    <x v="0"/>
    <x v="0"/>
    <x v="3"/>
  </r>
  <r>
    <x v="0"/>
    <s v="1390013678001"/>
    <x v="13"/>
    <x v="0"/>
    <x v="1"/>
    <x v="36"/>
    <x v="468"/>
    <n v="0"/>
    <x v="0"/>
    <x v="0"/>
    <x v="3"/>
  </r>
  <r>
    <x v="0"/>
    <s v="1690012606001"/>
    <x v="14"/>
    <x v="0"/>
    <x v="1"/>
    <x v="36"/>
    <x v="468"/>
    <n v="0"/>
    <x v="0"/>
    <x v="0"/>
    <x v="3"/>
  </r>
  <r>
    <x v="0"/>
    <s v="1790093204001"/>
    <x v="15"/>
    <x v="0"/>
    <x v="1"/>
    <x v="36"/>
    <x v="468"/>
    <n v="0"/>
    <x v="0"/>
    <x v="0"/>
    <x v="3"/>
  </r>
  <r>
    <x v="0"/>
    <s v="1790325083001"/>
    <x v="16"/>
    <x v="0"/>
    <x v="1"/>
    <x v="36"/>
    <x v="468"/>
    <n v="0"/>
    <x v="0"/>
    <x v="0"/>
    <x v="3"/>
  </r>
  <r>
    <x v="0"/>
    <s v="1790451801001"/>
    <x v="17"/>
    <x v="0"/>
    <x v="1"/>
    <x v="36"/>
    <x v="468"/>
    <n v="0"/>
    <x v="0"/>
    <x v="0"/>
    <x v="3"/>
  </r>
  <r>
    <x v="0"/>
    <s v="1790501469001"/>
    <x v="18"/>
    <x v="0"/>
    <x v="1"/>
    <x v="36"/>
    <x v="468"/>
    <n v="0"/>
    <x v="0"/>
    <x v="0"/>
    <x v="3"/>
  </r>
  <r>
    <x v="0"/>
    <s v="1790567699001"/>
    <x v="19"/>
    <x v="0"/>
    <x v="1"/>
    <x v="36"/>
    <x v="468"/>
    <n v="0"/>
    <x v="0"/>
    <x v="0"/>
    <x v="3"/>
  </r>
  <r>
    <x v="0"/>
    <s v="1790866084001"/>
    <x v="20"/>
    <x v="0"/>
    <x v="1"/>
    <x v="36"/>
    <x v="468"/>
    <n v="0"/>
    <x v="0"/>
    <x v="0"/>
    <x v="3"/>
  </r>
  <r>
    <x v="0"/>
    <s v="1790900193001"/>
    <x v="21"/>
    <x v="0"/>
    <x v="1"/>
    <x v="36"/>
    <x v="468"/>
    <n v="0"/>
    <x v="0"/>
    <x v="0"/>
    <x v="3"/>
  </r>
  <r>
    <x v="0"/>
    <s v="1790979016001"/>
    <x v="22"/>
    <x v="0"/>
    <x v="1"/>
    <x v="36"/>
    <x v="468"/>
    <n v="0"/>
    <x v="0"/>
    <x v="0"/>
    <x v="3"/>
  </r>
  <r>
    <x v="0"/>
    <s v="1791708040001"/>
    <x v="23"/>
    <x v="0"/>
    <x v="1"/>
    <x v="36"/>
    <x v="468"/>
    <n v="0"/>
    <x v="0"/>
    <x v="0"/>
    <x v="3"/>
  </r>
  <r>
    <x v="0"/>
    <s v="1890001323001"/>
    <x v="24"/>
    <x v="0"/>
    <x v="1"/>
    <x v="36"/>
    <x v="468"/>
    <n v="0"/>
    <x v="0"/>
    <x v="0"/>
    <x v="3"/>
  </r>
  <r>
    <x v="0"/>
    <s v="1890003628001"/>
    <x v="25"/>
    <x v="0"/>
    <x v="1"/>
    <x v="36"/>
    <x v="468"/>
    <n v="0"/>
    <x v="0"/>
    <x v="0"/>
    <x v="3"/>
  </r>
  <r>
    <x v="0"/>
    <s v="1890037646001"/>
    <x v="26"/>
    <x v="0"/>
    <x v="1"/>
    <x v="36"/>
    <x v="468"/>
    <n v="0"/>
    <x v="0"/>
    <x v="0"/>
    <x v="3"/>
  </r>
  <r>
    <x v="0"/>
    <s v="1890080967001"/>
    <x v="27"/>
    <x v="0"/>
    <x v="1"/>
    <x v="36"/>
    <x v="468"/>
    <n v="0"/>
    <x v="0"/>
    <x v="0"/>
    <x v="3"/>
  </r>
  <r>
    <x v="0"/>
    <s v="1890141877001"/>
    <x v="28"/>
    <x v="0"/>
    <x v="1"/>
    <x v="36"/>
    <x v="468"/>
    <n v="0"/>
    <x v="0"/>
    <x v="0"/>
    <x v="3"/>
  </r>
  <r>
    <x v="0"/>
    <s v="1891709591001"/>
    <x v="29"/>
    <x v="0"/>
    <x v="1"/>
    <x v="36"/>
    <x v="468"/>
    <n v="0"/>
    <x v="0"/>
    <x v="0"/>
    <x v="3"/>
  </r>
  <r>
    <x v="0"/>
    <s v="1891710328001"/>
    <x v="30"/>
    <x v="0"/>
    <x v="1"/>
    <x v="36"/>
    <x v="468"/>
    <n v="0"/>
    <x v="0"/>
    <x v="0"/>
    <x v="3"/>
  </r>
  <r>
    <x v="0"/>
    <s v="11"/>
    <x v="31"/>
    <x v="0"/>
    <x v="0"/>
    <x v="36"/>
    <x v="468"/>
    <n v="0"/>
    <x v="0"/>
    <x v="0"/>
    <x v="3"/>
  </r>
  <r>
    <x v="0"/>
    <s v="11"/>
    <x v="31"/>
    <x v="0"/>
    <x v="1"/>
    <x v="36"/>
    <x v="468"/>
    <n v="0"/>
    <x v="0"/>
    <x v="0"/>
    <x v="3"/>
  </r>
  <r>
    <x v="0"/>
    <s v="12"/>
    <x v="32"/>
    <x v="0"/>
    <x v="0"/>
    <x v="36"/>
    <x v="468"/>
    <n v="0"/>
    <x v="0"/>
    <x v="0"/>
    <x v="3"/>
  </r>
  <r>
    <x v="0"/>
    <s v="12"/>
    <x v="32"/>
    <x v="0"/>
    <x v="1"/>
    <x v="36"/>
    <x v="468"/>
    <n v="0"/>
    <x v="0"/>
    <x v="0"/>
    <x v="3"/>
  </r>
  <r>
    <x v="0"/>
    <s v="0190115798001"/>
    <x v="0"/>
    <x v="0"/>
    <x v="0"/>
    <x v="37"/>
    <x v="469"/>
    <n v="0"/>
    <x v="0"/>
    <x v="0"/>
    <x v="3"/>
  </r>
  <r>
    <x v="0"/>
    <s v="0190155722001"/>
    <x v="1"/>
    <x v="0"/>
    <x v="0"/>
    <x v="37"/>
    <x v="469"/>
    <n v="0"/>
    <x v="0"/>
    <x v="0"/>
    <x v="3"/>
  </r>
  <r>
    <x v="0"/>
    <s v="0290003288001"/>
    <x v="2"/>
    <x v="0"/>
    <x v="0"/>
    <x v="37"/>
    <x v="469"/>
    <n v="0"/>
    <x v="0"/>
    <x v="0"/>
    <x v="3"/>
  </r>
  <r>
    <x v="0"/>
    <s v="0390027923001"/>
    <x v="3"/>
    <x v="0"/>
    <x v="0"/>
    <x v="37"/>
    <x v="469"/>
    <n v="0"/>
    <x v="0"/>
    <x v="0"/>
    <x v="3"/>
  </r>
  <r>
    <x v="0"/>
    <s v="0490001883001"/>
    <x v="4"/>
    <x v="0"/>
    <x v="0"/>
    <x v="37"/>
    <x v="469"/>
    <n v="0"/>
    <x v="0"/>
    <x v="0"/>
    <x v="3"/>
  </r>
  <r>
    <x v="0"/>
    <s v="0490002669001"/>
    <x v="5"/>
    <x v="0"/>
    <x v="0"/>
    <x v="37"/>
    <x v="469"/>
    <n v="0"/>
    <x v="0"/>
    <x v="0"/>
    <x v="3"/>
  </r>
  <r>
    <x v="0"/>
    <s v="0590052000001"/>
    <x v="6"/>
    <x v="0"/>
    <x v="0"/>
    <x v="37"/>
    <x v="469"/>
    <n v="0"/>
    <x v="0"/>
    <x v="0"/>
    <x v="3"/>
  </r>
  <r>
    <x v="0"/>
    <s v="0690045389001"/>
    <x v="7"/>
    <x v="0"/>
    <x v="0"/>
    <x v="37"/>
    <x v="469"/>
    <n v="0"/>
    <x v="0"/>
    <x v="0"/>
    <x v="3"/>
  </r>
  <r>
    <x v="0"/>
    <s v="0691706710001"/>
    <x v="8"/>
    <x v="0"/>
    <x v="0"/>
    <x v="37"/>
    <x v="469"/>
    <n v="0"/>
    <x v="0"/>
    <x v="0"/>
    <x v="3"/>
  </r>
  <r>
    <x v="0"/>
    <s v="0790024656001"/>
    <x v="9"/>
    <x v="0"/>
    <x v="0"/>
    <x v="37"/>
    <x v="469"/>
    <n v="0"/>
    <x v="0"/>
    <x v="0"/>
    <x v="3"/>
  </r>
  <r>
    <x v="0"/>
    <s v="1090033456001"/>
    <x v="10"/>
    <x v="0"/>
    <x v="0"/>
    <x v="37"/>
    <x v="469"/>
    <n v="0"/>
    <x v="0"/>
    <x v="0"/>
    <x v="3"/>
  </r>
  <r>
    <x v="0"/>
    <s v="1091720902001"/>
    <x v="11"/>
    <x v="0"/>
    <x v="0"/>
    <x v="37"/>
    <x v="469"/>
    <n v="0"/>
    <x v="0"/>
    <x v="0"/>
    <x v="3"/>
  </r>
  <r>
    <x v="0"/>
    <s v="1190068389001"/>
    <x v="12"/>
    <x v="0"/>
    <x v="0"/>
    <x v="37"/>
    <x v="469"/>
    <n v="0"/>
    <x v="0"/>
    <x v="0"/>
    <x v="3"/>
  </r>
  <r>
    <x v="0"/>
    <s v="1390013678001"/>
    <x v="13"/>
    <x v="0"/>
    <x v="0"/>
    <x v="37"/>
    <x v="469"/>
    <n v="0"/>
    <x v="0"/>
    <x v="0"/>
    <x v="3"/>
  </r>
  <r>
    <x v="0"/>
    <s v="1690012606001"/>
    <x v="14"/>
    <x v="0"/>
    <x v="0"/>
    <x v="37"/>
    <x v="469"/>
    <n v="0"/>
    <x v="0"/>
    <x v="0"/>
    <x v="3"/>
  </r>
  <r>
    <x v="0"/>
    <s v="1790093204001"/>
    <x v="15"/>
    <x v="0"/>
    <x v="0"/>
    <x v="37"/>
    <x v="469"/>
    <n v="0"/>
    <x v="0"/>
    <x v="0"/>
    <x v="3"/>
  </r>
  <r>
    <x v="0"/>
    <s v="1790325083001"/>
    <x v="16"/>
    <x v="0"/>
    <x v="0"/>
    <x v="37"/>
    <x v="469"/>
    <n v="0"/>
    <x v="0"/>
    <x v="0"/>
    <x v="3"/>
  </r>
  <r>
    <x v="0"/>
    <s v="1790451801001"/>
    <x v="17"/>
    <x v="0"/>
    <x v="0"/>
    <x v="37"/>
    <x v="469"/>
    <n v="0"/>
    <x v="0"/>
    <x v="0"/>
    <x v="3"/>
  </r>
  <r>
    <x v="0"/>
    <s v="1790501469001"/>
    <x v="18"/>
    <x v="0"/>
    <x v="0"/>
    <x v="37"/>
    <x v="469"/>
    <n v="0"/>
    <x v="0"/>
    <x v="0"/>
    <x v="3"/>
  </r>
  <r>
    <x v="0"/>
    <s v="1790567699001"/>
    <x v="19"/>
    <x v="0"/>
    <x v="0"/>
    <x v="37"/>
    <x v="469"/>
    <n v="0"/>
    <x v="0"/>
    <x v="0"/>
    <x v="3"/>
  </r>
  <r>
    <x v="0"/>
    <s v="1790866084001"/>
    <x v="20"/>
    <x v="0"/>
    <x v="0"/>
    <x v="37"/>
    <x v="469"/>
    <n v="0"/>
    <x v="0"/>
    <x v="0"/>
    <x v="3"/>
  </r>
  <r>
    <x v="0"/>
    <s v="1790900193001"/>
    <x v="21"/>
    <x v="0"/>
    <x v="0"/>
    <x v="37"/>
    <x v="469"/>
    <n v="0"/>
    <x v="0"/>
    <x v="0"/>
    <x v="3"/>
  </r>
  <r>
    <x v="0"/>
    <s v="1790979016001"/>
    <x v="22"/>
    <x v="0"/>
    <x v="0"/>
    <x v="37"/>
    <x v="469"/>
    <n v="0"/>
    <x v="0"/>
    <x v="0"/>
    <x v="3"/>
  </r>
  <r>
    <x v="0"/>
    <s v="1791708040001"/>
    <x v="23"/>
    <x v="0"/>
    <x v="0"/>
    <x v="37"/>
    <x v="469"/>
    <n v="0"/>
    <x v="0"/>
    <x v="0"/>
    <x v="3"/>
  </r>
  <r>
    <x v="0"/>
    <s v="1890001323001"/>
    <x v="24"/>
    <x v="0"/>
    <x v="0"/>
    <x v="37"/>
    <x v="469"/>
    <n v="0"/>
    <x v="0"/>
    <x v="0"/>
    <x v="3"/>
  </r>
  <r>
    <x v="0"/>
    <s v="1890003628001"/>
    <x v="25"/>
    <x v="0"/>
    <x v="0"/>
    <x v="37"/>
    <x v="469"/>
    <n v="0"/>
    <x v="0"/>
    <x v="0"/>
    <x v="3"/>
  </r>
  <r>
    <x v="0"/>
    <s v="1890037646001"/>
    <x v="26"/>
    <x v="0"/>
    <x v="0"/>
    <x v="37"/>
    <x v="469"/>
    <n v="0"/>
    <x v="0"/>
    <x v="0"/>
    <x v="3"/>
  </r>
  <r>
    <x v="0"/>
    <s v="1890080967001"/>
    <x v="27"/>
    <x v="0"/>
    <x v="0"/>
    <x v="37"/>
    <x v="469"/>
    <n v="0"/>
    <x v="0"/>
    <x v="0"/>
    <x v="3"/>
  </r>
  <r>
    <x v="0"/>
    <s v="1890141877001"/>
    <x v="28"/>
    <x v="0"/>
    <x v="0"/>
    <x v="37"/>
    <x v="469"/>
    <n v="0"/>
    <x v="0"/>
    <x v="0"/>
    <x v="3"/>
  </r>
  <r>
    <x v="0"/>
    <s v="1891709591001"/>
    <x v="29"/>
    <x v="0"/>
    <x v="0"/>
    <x v="37"/>
    <x v="469"/>
    <n v="0"/>
    <x v="0"/>
    <x v="0"/>
    <x v="3"/>
  </r>
  <r>
    <x v="0"/>
    <s v="1891710328001"/>
    <x v="30"/>
    <x v="0"/>
    <x v="0"/>
    <x v="37"/>
    <x v="469"/>
    <n v="0"/>
    <x v="0"/>
    <x v="0"/>
    <x v="3"/>
  </r>
  <r>
    <x v="0"/>
    <s v="0190115798001"/>
    <x v="0"/>
    <x v="0"/>
    <x v="1"/>
    <x v="37"/>
    <x v="469"/>
    <n v="0"/>
    <x v="0"/>
    <x v="0"/>
    <x v="3"/>
  </r>
  <r>
    <x v="0"/>
    <s v="0190155722001"/>
    <x v="1"/>
    <x v="0"/>
    <x v="1"/>
    <x v="37"/>
    <x v="469"/>
    <n v="0"/>
    <x v="0"/>
    <x v="0"/>
    <x v="3"/>
  </r>
  <r>
    <x v="0"/>
    <s v="0290003288001"/>
    <x v="2"/>
    <x v="0"/>
    <x v="1"/>
    <x v="37"/>
    <x v="469"/>
    <n v="0"/>
    <x v="0"/>
    <x v="0"/>
    <x v="3"/>
  </r>
  <r>
    <x v="0"/>
    <s v="0390027923001"/>
    <x v="3"/>
    <x v="0"/>
    <x v="1"/>
    <x v="37"/>
    <x v="469"/>
    <n v="0"/>
    <x v="0"/>
    <x v="0"/>
    <x v="3"/>
  </r>
  <r>
    <x v="0"/>
    <s v="0490001883001"/>
    <x v="4"/>
    <x v="0"/>
    <x v="1"/>
    <x v="37"/>
    <x v="469"/>
    <n v="0"/>
    <x v="0"/>
    <x v="0"/>
    <x v="3"/>
  </r>
  <r>
    <x v="0"/>
    <s v="0490002669001"/>
    <x v="5"/>
    <x v="0"/>
    <x v="1"/>
    <x v="37"/>
    <x v="469"/>
    <n v="0"/>
    <x v="0"/>
    <x v="0"/>
    <x v="3"/>
  </r>
  <r>
    <x v="0"/>
    <s v="0590052000001"/>
    <x v="6"/>
    <x v="0"/>
    <x v="1"/>
    <x v="37"/>
    <x v="469"/>
    <n v="0"/>
    <x v="0"/>
    <x v="0"/>
    <x v="3"/>
  </r>
  <r>
    <x v="0"/>
    <s v="0690045389001"/>
    <x v="7"/>
    <x v="0"/>
    <x v="1"/>
    <x v="37"/>
    <x v="469"/>
    <n v="0"/>
    <x v="0"/>
    <x v="0"/>
    <x v="3"/>
  </r>
  <r>
    <x v="0"/>
    <s v="0691706710001"/>
    <x v="8"/>
    <x v="0"/>
    <x v="1"/>
    <x v="37"/>
    <x v="469"/>
    <n v="0"/>
    <x v="0"/>
    <x v="0"/>
    <x v="3"/>
  </r>
  <r>
    <x v="0"/>
    <s v="0790024656001"/>
    <x v="9"/>
    <x v="0"/>
    <x v="1"/>
    <x v="37"/>
    <x v="469"/>
    <n v="0"/>
    <x v="0"/>
    <x v="0"/>
    <x v="3"/>
  </r>
  <r>
    <x v="0"/>
    <s v="1090033456001"/>
    <x v="10"/>
    <x v="0"/>
    <x v="1"/>
    <x v="37"/>
    <x v="469"/>
    <n v="0"/>
    <x v="0"/>
    <x v="0"/>
    <x v="3"/>
  </r>
  <r>
    <x v="0"/>
    <s v="1091720902001"/>
    <x v="11"/>
    <x v="0"/>
    <x v="1"/>
    <x v="37"/>
    <x v="469"/>
    <n v="0"/>
    <x v="0"/>
    <x v="0"/>
    <x v="3"/>
  </r>
  <r>
    <x v="0"/>
    <s v="1190068389001"/>
    <x v="12"/>
    <x v="0"/>
    <x v="1"/>
    <x v="37"/>
    <x v="469"/>
    <n v="0"/>
    <x v="0"/>
    <x v="0"/>
    <x v="3"/>
  </r>
  <r>
    <x v="0"/>
    <s v="1390013678001"/>
    <x v="13"/>
    <x v="0"/>
    <x v="1"/>
    <x v="37"/>
    <x v="469"/>
    <n v="0"/>
    <x v="0"/>
    <x v="0"/>
    <x v="3"/>
  </r>
  <r>
    <x v="0"/>
    <s v="1690012606001"/>
    <x v="14"/>
    <x v="0"/>
    <x v="1"/>
    <x v="37"/>
    <x v="469"/>
    <n v="0"/>
    <x v="0"/>
    <x v="0"/>
    <x v="3"/>
  </r>
  <r>
    <x v="0"/>
    <s v="1790093204001"/>
    <x v="15"/>
    <x v="0"/>
    <x v="1"/>
    <x v="37"/>
    <x v="469"/>
    <n v="0"/>
    <x v="0"/>
    <x v="0"/>
    <x v="3"/>
  </r>
  <r>
    <x v="0"/>
    <s v="1790325083001"/>
    <x v="16"/>
    <x v="0"/>
    <x v="1"/>
    <x v="37"/>
    <x v="469"/>
    <n v="0"/>
    <x v="0"/>
    <x v="0"/>
    <x v="3"/>
  </r>
  <r>
    <x v="0"/>
    <s v="1790451801001"/>
    <x v="17"/>
    <x v="0"/>
    <x v="1"/>
    <x v="37"/>
    <x v="469"/>
    <n v="0"/>
    <x v="0"/>
    <x v="0"/>
    <x v="3"/>
  </r>
  <r>
    <x v="0"/>
    <s v="1790501469001"/>
    <x v="18"/>
    <x v="0"/>
    <x v="1"/>
    <x v="37"/>
    <x v="469"/>
    <n v="0"/>
    <x v="0"/>
    <x v="0"/>
    <x v="3"/>
  </r>
  <r>
    <x v="0"/>
    <s v="1790567699001"/>
    <x v="19"/>
    <x v="0"/>
    <x v="1"/>
    <x v="37"/>
    <x v="469"/>
    <n v="0"/>
    <x v="0"/>
    <x v="0"/>
    <x v="3"/>
  </r>
  <r>
    <x v="0"/>
    <s v="1790866084001"/>
    <x v="20"/>
    <x v="0"/>
    <x v="1"/>
    <x v="37"/>
    <x v="469"/>
    <n v="0"/>
    <x v="0"/>
    <x v="0"/>
    <x v="3"/>
  </r>
  <r>
    <x v="0"/>
    <s v="1790900193001"/>
    <x v="21"/>
    <x v="0"/>
    <x v="1"/>
    <x v="37"/>
    <x v="469"/>
    <n v="0"/>
    <x v="0"/>
    <x v="0"/>
    <x v="3"/>
  </r>
  <r>
    <x v="0"/>
    <s v="1790979016001"/>
    <x v="22"/>
    <x v="0"/>
    <x v="1"/>
    <x v="37"/>
    <x v="469"/>
    <n v="0"/>
    <x v="0"/>
    <x v="0"/>
    <x v="3"/>
  </r>
  <r>
    <x v="0"/>
    <s v="1791708040001"/>
    <x v="23"/>
    <x v="0"/>
    <x v="1"/>
    <x v="37"/>
    <x v="469"/>
    <n v="0"/>
    <x v="0"/>
    <x v="0"/>
    <x v="3"/>
  </r>
  <r>
    <x v="0"/>
    <s v="1890001323001"/>
    <x v="24"/>
    <x v="0"/>
    <x v="1"/>
    <x v="37"/>
    <x v="469"/>
    <n v="0"/>
    <x v="0"/>
    <x v="0"/>
    <x v="3"/>
  </r>
  <r>
    <x v="0"/>
    <s v="1890003628001"/>
    <x v="25"/>
    <x v="0"/>
    <x v="1"/>
    <x v="37"/>
    <x v="469"/>
    <n v="0"/>
    <x v="0"/>
    <x v="0"/>
    <x v="3"/>
  </r>
  <r>
    <x v="0"/>
    <s v="1890037646001"/>
    <x v="26"/>
    <x v="0"/>
    <x v="1"/>
    <x v="37"/>
    <x v="469"/>
    <n v="0"/>
    <x v="0"/>
    <x v="0"/>
    <x v="3"/>
  </r>
  <r>
    <x v="0"/>
    <s v="1890080967001"/>
    <x v="27"/>
    <x v="0"/>
    <x v="1"/>
    <x v="37"/>
    <x v="469"/>
    <n v="0"/>
    <x v="0"/>
    <x v="0"/>
    <x v="3"/>
  </r>
  <r>
    <x v="0"/>
    <s v="1890141877001"/>
    <x v="28"/>
    <x v="0"/>
    <x v="1"/>
    <x v="37"/>
    <x v="469"/>
    <n v="0"/>
    <x v="0"/>
    <x v="0"/>
    <x v="3"/>
  </r>
  <r>
    <x v="0"/>
    <s v="1891709591001"/>
    <x v="29"/>
    <x v="0"/>
    <x v="1"/>
    <x v="37"/>
    <x v="469"/>
    <n v="0"/>
    <x v="0"/>
    <x v="0"/>
    <x v="3"/>
  </r>
  <r>
    <x v="0"/>
    <s v="1891710328001"/>
    <x v="30"/>
    <x v="0"/>
    <x v="1"/>
    <x v="37"/>
    <x v="469"/>
    <n v="0"/>
    <x v="0"/>
    <x v="0"/>
    <x v="3"/>
  </r>
  <r>
    <x v="0"/>
    <s v="11"/>
    <x v="31"/>
    <x v="0"/>
    <x v="0"/>
    <x v="37"/>
    <x v="469"/>
    <n v="0"/>
    <x v="0"/>
    <x v="0"/>
    <x v="3"/>
  </r>
  <r>
    <x v="0"/>
    <s v="11"/>
    <x v="31"/>
    <x v="0"/>
    <x v="1"/>
    <x v="37"/>
    <x v="469"/>
    <n v="0"/>
    <x v="0"/>
    <x v="0"/>
    <x v="3"/>
  </r>
  <r>
    <x v="0"/>
    <s v="12"/>
    <x v="32"/>
    <x v="0"/>
    <x v="0"/>
    <x v="37"/>
    <x v="469"/>
    <n v="0"/>
    <x v="0"/>
    <x v="0"/>
    <x v="3"/>
  </r>
  <r>
    <x v="0"/>
    <s v="12"/>
    <x v="32"/>
    <x v="0"/>
    <x v="1"/>
    <x v="37"/>
    <x v="469"/>
    <n v="0"/>
    <x v="0"/>
    <x v="0"/>
    <x v="3"/>
  </r>
  <r>
    <x v="0"/>
    <s v="0190115798001"/>
    <x v="0"/>
    <x v="0"/>
    <x v="0"/>
    <x v="38"/>
    <x v="470"/>
    <n v="0"/>
    <x v="0"/>
    <x v="0"/>
    <x v="3"/>
  </r>
  <r>
    <x v="0"/>
    <s v="0190155722001"/>
    <x v="1"/>
    <x v="0"/>
    <x v="0"/>
    <x v="38"/>
    <x v="470"/>
    <n v="0"/>
    <x v="0"/>
    <x v="0"/>
    <x v="3"/>
  </r>
  <r>
    <x v="0"/>
    <s v="0290003288001"/>
    <x v="2"/>
    <x v="0"/>
    <x v="0"/>
    <x v="38"/>
    <x v="470"/>
    <n v="0"/>
    <x v="0"/>
    <x v="0"/>
    <x v="3"/>
  </r>
  <r>
    <x v="0"/>
    <s v="0390027923001"/>
    <x v="3"/>
    <x v="0"/>
    <x v="0"/>
    <x v="38"/>
    <x v="470"/>
    <n v="0"/>
    <x v="0"/>
    <x v="0"/>
    <x v="3"/>
  </r>
  <r>
    <x v="0"/>
    <s v="0490001883001"/>
    <x v="4"/>
    <x v="0"/>
    <x v="0"/>
    <x v="38"/>
    <x v="470"/>
    <n v="0"/>
    <x v="0"/>
    <x v="0"/>
    <x v="3"/>
  </r>
  <r>
    <x v="0"/>
    <s v="0490002669001"/>
    <x v="5"/>
    <x v="0"/>
    <x v="0"/>
    <x v="38"/>
    <x v="470"/>
    <n v="0"/>
    <x v="0"/>
    <x v="0"/>
    <x v="3"/>
  </r>
  <r>
    <x v="0"/>
    <s v="0590052000001"/>
    <x v="6"/>
    <x v="0"/>
    <x v="0"/>
    <x v="38"/>
    <x v="470"/>
    <n v="0"/>
    <x v="0"/>
    <x v="0"/>
    <x v="3"/>
  </r>
  <r>
    <x v="0"/>
    <s v="0690045389001"/>
    <x v="7"/>
    <x v="0"/>
    <x v="0"/>
    <x v="38"/>
    <x v="470"/>
    <n v="0"/>
    <x v="0"/>
    <x v="0"/>
    <x v="3"/>
  </r>
  <r>
    <x v="0"/>
    <s v="0691706710001"/>
    <x v="8"/>
    <x v="0"/>
    <x v="0"/>
    <x v="38"/>
    <x v="470"/>
    <n v="0"/>
    <x v="0"/>
    <x v="0"/>
    <x v="3"/>
  </r>
  <r>
    <x v="0"/>
    <s v="0790024656001"/>
    <x v="9"/>
    <x v="0"/>
    <x v="0"/>
    <x v="38"/>
    <x v="470"/>
    <n v="0"/>
    <x v="0"/>
    <x v="0"/>
    <x v="3"/>
  </r>
  <r>
    <x v="0"/>
    <s v="1090033456001"/>
    <x v="10"/>
    <x v="0"/>
    <x v="0"/>
    <x v="38"/>
    <x v="470"/>
    <n v="0"/>
    <x v="0"/>
    <x v="0"/>
    <x v="3"/>
  </r>
  <r>
    <x v="0"/>
    <s v="1091720902001"/>
    <x v="11"/>
    <x v="0"/>
    <x v="0"/>
    <x v="38"/>
    <x v="470"/>
    <n v="0"/>
    <x v="0"/>
    <x v="0"/>
    <x v="3"/>
  </r>
  <r>
    <x v="0"/>
    <s v="1190068389001"/>
    <x v="12"/>
    <x v="0"/>
    <x v="0"/>
    <x v="38"/>
    <x v="470"/>
    <n v="0"/>
    <x v="0"/>
    <x v="0"/>
    <x v="3"/>
  </r>
  <r>
    <x v="0"/>
    <s v="1390013678001"/>
    <x v="13"/>
    <x v="0"/>
    <x v="0"/>
    <x v="38"/>
    <x v="470"/>
    <n v="0"/>
    <x v="0"/>
    <x v="0"/>
    <x v="3"/>
  </r>
  <r>
    <x v="0"/>
    <s v="1690012606001"/>
    <x v="14"/>
    <x v="0"/>
    <x v="0"/>
    <x v="38"/>
    <x v="470"/>
    <n v="0"/>
    <x v="0"/>
    <x v="0"/>
    <x v="3"/>
  </r>
  <r>
    <x v="0"/>
    <s v="1790093204001"/>
    <x v="15"/>
    <x v="0"/>
    <x v="0"/>
    <x v="38"/>
    <x v="470"/>
    <n v="0"/>
    <x v="0"/>
    <x v="0"/>
    <x v="3"/>
  </r>
  <r>
    <x v="0"/>
    <s v="1790325083001"/>
    <x v="16"/>
    <x v="0"/>
    <x v="0"/>
    <x v="38"/>
    <x v="470"/>
    <n v="0"/>
    <x v="0"/>
    <x v="0"/>
    <x v="3"/>
  </r>
  <r>
    <x v="0"/>
    <s v="1790451801001"/>
    <x v="17"/>
    <x v="0"/>
    <x v="0"/>
    <x v="38"/>
    <x v="470"/>
    <n v="0"/>
    <x v="0"/>
    <x v="0"/>
    <x v="3"/>
  </r>
  <r>
    <x v="0"/>
    <s v="1790501469001"/>
    <x v="18"/>
    <x v="0"/>
    <x v="0"/>
    <x v="38"/>
    <x v="470"/>
    <n v="0"/>
    <x v="0"/>
    <x v="0"/>
    <x v="3"/>
  </r>
  <r>
    <x v="0"/>
    <s v="1790567699001"/>
    <x v="19"/>
    <x v="0"/>
    <x v="0"/>
    <x v="38"/>
    <x v="470"/>
    <n v="0"/>
    <x v="0"/>
    <x v="0"/>
    <x v="3"/>
  </r>
  <r>
    <x v="0"/>
    <s v="1790866084001"/>
    <x v="20"/>
    <x v="0"/>
    <x v="0"/>
    <x v="38"/>
    <x v="470"/>
    <n v="0"/>
    <x v="0"/>
    <x v="0"/>
    <x v="3"/>
  </r>
  <r>
    <x v="0"/>
    <s v="1790900193001"/>
    <x v="21"/>
    <x v="0"/>
    <x v="0"/>
    <x v="38"/>
    <x v="470"/>
    <n v="0"/>
    <x v="0"/>
    <x v="0"/>
    <x v="3"/>
  </r>
  <r>
    <x v="0"/>
    <s v="1790979016001"/>
    <x v="22"/>
    <x v="0"/>
    <x v="0"/>
    <x v="38"/>
    <x v="470"/>
    <n v="0"/>
    <x v="0"/>
    <x v="0"/>
    <x v="3"/>
  </r>
  <r>
    <x v="0"/>
    <s v="1791708040001"/>
    <x v="23"/>
    <x v="0"/>
    <x v="0"/>
    <x v="38"/>
    <x v="470"/>
    <n v="0"/>
    <x v="0"/>
    <x v="0"/>
    <x v="3"/>
  </r>
  <r>
    <x v="0"/>
    <s v="1890001323001"/>
    <x v="24"/>
    <x v="0"/>
    <x v="0"/>
    <x v="38"/>
    <x v="470"/>
    <n v="0"/>
    <x v="0"/>
    <x v="0"/>
    <x v="3"/>
  </r>
  <r>
    <x v="0"/>
    <s v="1890003628001"/>
    <x v="25"/>
    <x v="0"/>
    <x v="0"/>
    <x v="38"/>
    <x v="470"/>
    <n v="0"/>
    <x v="0"/>
    <x v="0"/>
    <x v="3"/>
  </r>
  <r>
    <x v="0"/>
    <s v="1890037646001"/>
    <x v="26"/>
    <x v="0"/>
    <x v="0"/>
    <x v="38"/>
    <x v="470"/>
    <n v="0"/>
    <x v="0"/>
    <x v="0"/>
    <x v="3"/>
  </r>
  <r>
    <x v="0"/>
    <s v="1890080967001"/>
    <x v="27"/>
    <x v="0"/>
    <x v="0"/>
    <x v="38"/>
    <x v="470"/>
    <n v="0"/>
    <x v="0"/>
    <x v="0"/>
    <x v="3"/>
  </r>
  <r>
    <x v="0"/>
    <s v="1890141877001"/>
    <x v="28"/>
    <x v="0"/>
    <x v="0"/>
    <x v="38"/>
    <x v="470"/>
    <n v="0"/>
    <x v="0"/>
    <x v="0"/>
    <x v="3"/>
  </r>
  <r>
    <x v="0"/>
    <s v="1891709591001"/>
    <x v="29"/>
    <x v="0"/>
    <x v="0"/>
    <x v="38"/>
    <x v="470"/>
    <n v="0"/>
    <x v="0"/>
    <x v="0"/>
    <x v="3"/>
  </r>
  <r>
    <x v="0"/>
    <s v="1891710328001"/>
    <x v="30"/>
    <x v="0"/>
    <x v="0"/>
    <x v="38"/>
    <x v="470"/>
    <n v="0"/>
    <x v="0"/>
    <x v="0"/>
    <x v="3"/>
  </r>
  <r>
    <x v="0"/>
    <s v="0190115798001"/>
    <x v="0"/>
    <x v="0"/>
    <x v="1"/>
    <x v="38"/>
    <x v="470"/>
    <n v="0"/>
    <x v="0"/>
    <x v="0"/>
    <x v="3"/>
  </r>
  <r>
    <x v="0"/>
    <s v="0190155722001"/>
    <x v="1"/>
    <x v="0"/>
    <x v="1"/>
    <x v="38"/>
    <x v="470"/>
    <n v="0"/>
    <x v="0"/>
    <x v="0"/>
    <x v="3"/>
  </r>
  <r>
    <x v="0"/>
    <s v="0290003288001"/>
    <x v="2"/>
    <x v="0"/>
    <x v="1"/>
    <x v="38"/>
    <x v="470"/>
    <n v="0"/>
    <x v="0"/>
    <x v="0"/>
    <x v="3"/>
  </r>
  <r>
    <x v="0"/>
    <s v="0390027923001"/>
    <x v="3"/>
    <x v="0"/>
    <x v="1"/>
    <x v="38"/>
    <x v="470"/>
    <n v="0"/>
    <x v="0"/>
    <x v="0"/>
    <x v="3"/>
  </r>
  <r>
    <x v="0"/>
    <s v="0490001883001"/>
    <x v="4"/>
    <x v="0"/>
    <x v="1"/>
    <x v="38"/>
    <x v="470"/>
    <n v="0"/>
    <x v="0"/>
    <x v="0"/>
    <x v="3"/>
  </r>
  <r>
    <x v="0"/>
    <s v="0490002669001"/>
    <x v="5"/>
    <x v="0"/>
    <x v="1"/>
    <x v="38"/>
    <x v="470"/>
    <n v="0"/>
    <x v="0"/>
    <x v="0"/>
    <x v="3"/>
  </r>
  <r>
    <x v="0"/>
    <s v="0590052000001"/>
    <x v="6"/>
    <x v="0"/>
    <x v="1"/>
    <x v="38"/>
    <x v="470"/>
    <n v="0"/>
    <x v="0"/>
    <x v="0"/>
    <x v="3"/>
  </r>
  <r>
    <x v="0"/>
    <s v="0690045389001"/>
    <x v="7"/>
    <x v="0"/>
    <x v="1"/>
    <x v="38"/>
    <x v="470"/>
    <n v="0"/>
    <x v="0"/>
    <x v="0"/>
    <x v="3"/>
  </r>
  <r>
    <x v="0"/>
    <s v="0691706710001"/>
    <x v="8"/>
    <x v="0"/>
    <x v="1"/>
    <x v="38"/>
    <x v="470"/>
    <n v="0"/>
    <x v="0"/>
    <x v="0"/>
    <x v="3"/>
  </r>
  <r>
    <x v="0"/>
    <s v="0790024656001"/>
    <x v="9"/>
    <x v="0"/>
    <x v="1"/>
    <x v="38"/>
    <x v="470"/>
    <n v="0"/>
    <x v="0"/>
    <x v="0"/>
    <x v="3"/>
  </r>
  <r>
    <x v="0"/>
    <s v="1090033456001"/>
    <x v="10"/>
    <x v="0"/>
    <x v="1"/>
    <x v="38"/>
    <x v="470"/>
    <n v="0"/>
    <x v="0"/>
    <x v="0"/>
    <x v="3"/>
  </r>
  <r>
    <x v="0"/>
    <s v="1091720902001"/>
    <x v="11"/>
    <x v="0"/>
    <x v="1"/>
    <x v="38"/>
    <x v="470"/>
    <n v="0"/>
    <x v="0"/>
    <x v="0"/>
    <x v="3"/>
  </r>
  <r>
    <x v="0"/>
    <s v="1190068389001"/>
    <x v="12"/>
    <x v="0"/>
    <x v="1"/>
    <x v="38"/>
    <x v="470"/>
    <n v="0"/>
    <x v="0"/>
    <x v="0"/>
    <x v="3"/>
  </r>
  <r>
    <x v="0"/>
    <s v="1390013678001"/>
    <x v="13"/>
    <x v="0"/>
    <x v="1"/>
    <x v="38"/>
    <x v="470"/>
    <n v="0"/>
    <x v="0"/>
    <x v="0"/>
    <x v="3"/>
  </r>
  <r>
    <x v="0"/>
    <s v="1690012606001"/>
    <x v="14"/>
    <x v="0"/>
    <x v="1"/>
    <x v="38"/>
    <x v="470"/>
    <n v="0"/>
    <x v="0"/>
    <x v="0"/>
    <x v="3"/>
  </r>
  <r>
    <x v="0"/>
    <s v="1790093204001"/>
    <x v="15"/>
    <x v="0"/>
    <x v="1"/>
    <x v="38"/>
    <x v="470"/>
    <n v="0"/>
    <x v="0"/>
    <x v="0"/>
    <x v="3"/>
  </r>
  <r>
    <x v="0"/>
    <s v="1790325083001"/>
    <x v="16"/>
    <x v="0"/>
    <x v="1"/>
    <x v="38"/>
    <x v="470"/>
    <n v="0"/>
    <x v="0"/>
    <x v="0"/>
    <x v="3"/>
  </r>
  <r>
    <x v="0"/>
    <s v="1790451801001"/>
    <x v="17"/>
    <x v="0"/>
    <x v="1"/>
    <x v="38"/>
    <x v="470"/>
    <n v="0"/>
    <x v="0"/>
    <x v="0"/>
    <x v="3"/>
  </r>
  <r>
    <x v="0"/>
    <s v="1790501469001"/>
    <x v="18"/>
    <x v="0"/>
    <x v="1"/>
    <x v="38"/>
    <x v="470"/>
    <n v="0"/>
    <x v="0"/>
    <x v="0"/>
    <x v="3"/>
  </r>
  <r>
    <x v="0"/>
    <s v="1790567699001"/>
    <x v="19"/>
    <x v="0"/>
    <x v="1"/>
    <x v="38"/>
    <x v="470"/>
    <n v="0"/>
    <x v="0"/>
    <x v="0"/>
    <x v="3"/>
  </r>
  <r>
    <x v="0"/>
    <s v="1790866084001"/>
    <x v="20"/>
    <x v="0"/>
    <x v="1"/>
    <x v="38"/>
    <x v="470"/>
    <n v="0"/>
    <x v="0"/>
    <x v="0"/>
    <x v="3"/>
  </r>
  <r>
    <x v="0"/>
    <s v="1790900193001"/>
    <x v="21"/>
    <x v="0"/>
    <x v="1"/>
    <x v="38"/>
    <x v="470"/>
    <n v="0"/>
    <x v="0"/>
    <x v="0"/>
    <x v="3"/>
  </r>
  <r>
    <x v="0"/>
    <s v="1790979016001"/>
    <x v="22"/>
    <x v="0"/>
    <x v="1"/>
    <x v="38"/>
    <x v="470"/>
    <n v="0"/>
    <x v="0"/>
    <x v="0"/>
    <x v="3"/>
  </r>
  <r>
    <x v="0"/>
    <s v="1791708040001"/>
    <x v="23"/>
    <x v="0"/>
    <x v="1"/>
    <x v="38"/>
    <x v="470"/>
    <n v="0"/>
    <x v="0"/>
    <x v="0"/>
    <x v="3"/>
  </r>
  <r>
    <x v="0"/>
    <s v="1890001323001"/>
    <x v="24"/>
    <x v="0"/>
    <x v="1"/>
    <x v="38"/>
    <x v="470"/>
    <n v="0"/>
    <x v="0"/>
    <x v="0"/>
    <x v="3"/>
  </r>
  <r>
    <x v="0"/>
    <s v="1890003628001"/>
    <x v="25"/>
    <x v="0"/>
    <x v="1"/>
    <x v="38"/>
    <x v="470"/>
    <n v="0"/>
    <x v="0"/>
    <x v="0"/>
    <x v="3"/>
  </r>
  <r>
    <x v="0"/>
    <s v="1890037646001"/>
    <x v="26"/>
    <x v="0"/>
    <x v="1"/>
    <x v="38"/>
    <x v="470"/>
    <n v="0"/>
    <x v="0"/>
    <x v="0"/>
    <x v="3"/>
  </r>
  <r>
    <x v="0"/>
    <s v="1890080967001"/>
    <x v="27"/>
    <x v="0"/>
    <x v="1"/>
    <x v="38"/>
    <x v="470"/>
    <n v="0"/>
    <x v="0"/>
    <x v="0"/>
    <x v="3"/>
  </r>
  <r>
    <x v="0"/>
    <s v="1890141877001"/>
    <x v="28"/>
    <x v="0"/>
    <x v="1"/>
    <x v="38"/>
    <x v="470"/>
    <n v="0"/>
    <x v="0"/>
    <x v="0"/>
    <x v="3"/>
  </r>
  <r>
    <x v="0"/>
    <s v="1891709591001"/>
    <x v="29"/>
    <x v="0"/>
    <x v="1"/>
    <x v="38"/>
    <x v="470"/>
    <n v="0"/>
    <x v="0"/>
    <x v="0"/>
    <x v="3"/>
  </r>
  <r>
    <x v="0"/>
    <s v="1891710328001"/>
    <x v="30"/>
    <x v="0"/>
    <x v="1"/>
    <x v="38"/>
    <x v="470"/>
    <n v="0"/>
    <x v="0"/>
    <x v="0"/>
    <x v="3"/>
  </r>
  <r>
    <x v="0"/>
    <s v="11"/>
    <x v="31"/>
    <x v="0"/>
    <x v="0"/>
    <x v="38"/>
    <x v="470"/>
    <n v="0"/>
    <x v="0"/>
    <x v="0"/>
    <x v="3"/>
  </r>
  <r>
    <x v="0"/>
    <s v="11"/>
    <x v="31"/>
    <x v="0"/>
    <x v="1"/>
    <x v="38"/>
    <x v="470"/>
    <n v="0"/>
    <x v="0"/>
    <x v="0"/>
    <x v="3"/>
  </r>
  <r>
    <x v="0"/>
    <s v="12"/>
    <x v="32"/>
    <x v="0"/>
    <x v="0"/>
    <x v="38"/>
    <x v="470"/>
    <n v="0"/>
    <x v="0"/>
    <x v="0"/>
    <x v="3"/>
  </r>
  <r>
    <x v="0"/>
    <s v="12"/>
    <x v="32"/>
    <x v="0"/>
    <x v="1"/>
    <x v="38"/>
    <x v="470"/>
    <n v="0"/>
    <x v="0"/>
    <x v="0"/>
    <x v="3"/>
  </r>
  <r>
    <x v="0"/>
    <s v="0190115798001"/>
    <x v="0"/>
    <x v="0"/>
    <x v="0"/>
    <x v="39"/>
    <x v="471"/>
    <n v="0"/>
    <x v="0"/>
    <x v="0"/>
    <x v="3"/>
  </r>
  <r>
    <x v="0"/>
    <s v="0190155722001"/>
    <x v="1"/>
    <x v="0"/>
    <x v="0"/>
    <x v="39"/>
    <x v="471"/>
    <n v="0"/>
    <x v="0"/>
    <x v="0"/>
    <x v="3"/>
  </r>
  <r>
    <x v="0"/>
    <s v="0290003288001"/>
    <x v="2"/>
    <x v="0"/>
    <x v="0"/>
    <x v="39"/>
    <x v="471"/>
    <n v="0"/>
    <x v="0"/>
    <x v="0"/>
    <x v="3"/>
  </r>
  <r>
    <x v="0"/>
    <s v="0390027923001"/>
    <x v="3"/>
    <x v="0"/>
    <x v="0"/>
    <x v="39"/>
    <x v="471"/>
    <n v="0"/>
    <x v="0"/>
    <x v="0"/>
    <x v="3"/>
  </r>
  <r>
    <x v="0"/>
    <s v="0490001883001"/>
    <x v="4"/>
    <x v="0"/>
    <x v="0"/>
    <x v="39"/>
    <x v="471"/>
    <n v="0"/>
    <x v="0"/>
    <x v="0"/>
    <x v="3"/>
  </r>
  <r>
    <x v="0"/>
    <s v="0490002669001"/>
    <x v="5"/>
    <x v="0"/>
    <x v="0"/>
    <x v="39"/>
    <x v="471"/>
    <n v="0"/>
    <x v="0"/>
    <x v="0"/>
    <x v="3"/>
  </r>
  <r>
    <x v="0"/>
    <s v="0590052000001"/>
    <x v="6"/>
    <x v="0"/>
    <x v="0"/>
    <x v="39"/>
    <x v="471"/>
    <n v="0"/>
    <x v="0"/>
    <x v="0"/>
    <x v="3"/>
  </r>
  <r>
    <x v="0"/>
    <s v="0690045389001"/>
    <x v="7"/>
    <x v="0"/>
    <x v="0"/>
    <x v="39"/>
    <x v="471"/>
    <n v="0"/>
    <x v="0"/>
    <x v="0"/>
    <x v="3"/>
  </r>
  <r>
    <x v="0"/>
    <s v="0691706710001"/>
    <x v="8"/>
    <x v="0"/>
    <x v="0"/>
    <x v="39"/>
    <x v="471"/>
    <n v="0"/>
    <x v="0"/>
    <x v="0"/>
    <x v="3"/>
  </r>
  <r>
    <x v="0"/>
    <s v="0790024656001"/>
    <x v="9"/>
    <x v="0"/>
    <x v="0"/>
    <x v="39"/>
    <x v="471"/>
    <n v="0"/>
    <x v="0"/>
    <x v="0"/>
    <x v="3"/>
  </r>
  <r>
    <x v="0"/>
    <s v="1090033456001"/>
    <x v="10"/>
    <x v="0"/>
    <x v="0"/>
    <x v="39"/>
    <x v="471"/>
    <n v="0"/>
    <x v="0"/>
    <x v="0"/>
    <x v="3"/>
  </r>
  <r>
    <x v="0"/>
    <s v="1091720902001"/>
    <x v="11"/>
    <x v="0"/>
    <x v="0"/>
    <x v="39"/>
    <x v="471"/>
    <n v="0"/>
    <x v="0"/>
    <x v="0"/>
    <x v="3"/>
  </r>
  <r>
    <x v="0"/>
    <s v="1190068389001"/>
    <x v="12"/>
    <x v="0"/>
    <x v="0"/>
    <x v="39"/>
    <x v="471"/>
    <n v="0"/>
    <x v="0"/>
    <x v="0"/>
    <x v="3"/>
  </r>
  <r>
    <x v="0"/>
    <s v="1390013678001"/>
    <x v="13"/>
    <x v="0"/>
    <x v="0"/>
    <x v="39"/>
    <x v="471"/>
    <n v="0"/>
    <x v="0"/>
    <x v="0"/>
    <x v="3"/>
  </r>
  <r>
    <x v="0"/>
    <s v="1690012606001"/>
    <x v="14"/>
    <x v="0"/>
    <x v="0"/>
    <x v="39"/>
    <x v="471"/>
    <n v="0"/>
    <x v="0"/>
    <x v="0"/>
    <x v="3"/>
  </r>
  <r>
    <x v="0"/>
    <s v="1790093204001"/>
    <x v="15"/>
    <x v="0"/>
    <x v="0"/>
    <x v="39"/>
    <x v="471"/>
    <n v="0"/>
    <x v="0"/>
    <x v="0"/>
    <x v="3"/>
  </r>
  <r>
    <x v="0"/>
    <s v="1790325083001"/>
    <x v="16"/>
    <x v="0"/>
    <x v="0"/>
    <x v="39"/>
    <x v="471"/>
    <n v="0"/>
    <x v="0"/>
    <x v="0"/>
    <x v="3"/>
  </r>
  <r>
    <x v="0"/>
    <s v="1790451801001"/>
    <x v="17"/>
    <x v="0"/>
    <x v="0"/>
    <x v="39"/>
    <x v="471"/>
    <n v="0"/>
    <x v="0"/>
    <x v="0"/>
    <x v="3"/>
  </r>
  <r>
    <x v="0"/>
    <s v="1790501469001"/>
    <x v="18"/>
    <x v="0"/>
    <x v="0"/>
    <x v="39"/>
    <x v="471"/>
    <n v="0"/>
    <x v="0"/>
    <x v="0"/>
    <x v="3"/>
  </r>
  <r>
    <x v="0"/>
    <s v="1790567699001"/>
    <x v="19"/>
    <x v="0"/>
    <x v="0"/>
    <x v="39"/>
    <x v="471"/>
    <n v="0"/>
    <x v="0"/>
    <x v="0"/>
    <x v="3"/>
  </r>
  <r>
    <x v="0"/>
    <s v="1790866084001"/>
    <x v="20"/>
    <x v="0"/>
    <x v="0"/>
    <x v="39"/>
    <x v="471"/>
    <n v="0"/>
    <x v="0"/>
    <x v="0"/>
    <x v="3"/>
  </r>
  <r>
    <x v="0"/>
    <s v="1790900193001"/>
    <x v="21"/>
    <x v="0"/>
    <x v="0"/>
    <x v="39"/>
    <x v="471"/>
    <n v="0"/>
    <x v="0"/>
    <x v="0"/>
    <x v="3"/>
  </r>
  <r>
    <x v="0"/>
    <s v="1790979016001"/>
    <x v="22"/>
    <x v="0"/>
    <x v="0"/>
    <x v="39"/>
    <x v="471"/>
    <n v="0"/>
    <x v="0"/>
    <x v="0"/>
    <x v="3"/>
  </r>
  <r>
    <x v="0"/>
    <s v="1791708040001"/>
    <x v="23"/>
    <x v="0"/>
    <x v="0"/>
    <x v="39"/>
    <x v="471"/>
    <n v="0"/>
    <x v="0"/>
    <x v="0"/>
    <x v="3"/>
  </r>
  <r>
    <x v="0"/>
    <s v="1890001323001"/>
    <x v="24"/>
    <x v="0"/>
    <x v="0"/>
    <x v="39"/>
    <x v="471"/>
    <n v="0"/>
    <x v="0"/>
    <x v="0"/>
    <x v="3"/>
  </r>
  <r>
    <x v="0"/>
    <s v="1890003628001"/>
    <x v="25"/>
    <x v="0"/>
    <x v="0"/>
    <x v="39"/>
    <x v="471"/>
    <n v="0"/>
    <x v="0"/>
    <x v="0"/>
    <x v="3"/>
  </r>
  <r>
    <x v="0"/>
    <s v="1890037646001"/>
    <x v="26"/>
    <x v="0"/>
    <x v="0"/>
    <x v="39"/>
    <x v="471"/>
    <n v="0"/>
    <x v="0"/>
    <x v="0"/>
    <x v="3"/>
  </r>
  <r>
    <x v="0"/>
    <s v="1890080967001"/>
    <x v="27"/>
    <x v="0"/>
    <x v="0"/>
    <x v="39"/>
    <x v="471"/>
    <n v="0"/>
    <x v="0"/>
    <x v="0"/>
    <x v="3"/>
  </r>
  <r>
    <x v="0"/>
    <s v="1890141877001"/>
    <x v="28"/>
    <x v="0"/>
    <x v="0"/>
    <x v="39"/>
    <x v="471"/>
    <n v="0"/>
    <x v="0"/>
    <x v="0"/>
    <x v="3"/>
  </r>
  <r>
    <x v="0"/>
    <s v="1891709591001"/>
    <x v="29"/>
    <x v="0"/>
    <x v="0"/>
    <x v="39"/>
    <x v="471"/>
    <n v="0"/>
    <x v="0"/>
    <x v="0"/>
    <x v="3"/>
  </r>
  <r>
    <x v="0"/>
    <s v="1891710328001"/>
    <x v="30"/>
    <x v="0"/>
    <x v="0"/>
    <x v="39"/>
    <x v="471"/>
    <n v="0"/>
    <x v="0"/>
    <x v="0"/>
    <x v="3"/>
  </r>
  <r>
    <x v="0"/>
    <s v="0190115798001"/>
    <x v="0"/>
    <x v="0"/>
    <x v="1"/>
    <x v="39"/>
    <x v="471"/>
    <n v="0"/>
    <x v="0"/>
    <x v="0"/>
    <x v="3"/>
  </r>
  <r>
    <x v="0"/>
    <s v="0190155722001"/>
    <x v="1"/>
    <x v="0"/>
    <x v="1"/>
    <x v="39"/>
    <x v="471"/>
    <n v="0"/>
    <x v="0"/>
    <x v="0"/>
    <x v="3"/>
  </r>
  <r>
    <x v="0"/>
    <s v="0290003288001"/>
    <x v="2"/>
    <x v="0"/>
    <x v="1"/>
    <x v="39"/>
    <x v="471"/>
    <n v="0"/>
    <x v="0"/>
    <x v="0"/>
    <x v="3"/>
  </r>
  <r>
    <x v="0"/>
    <s v="0390027923001"/>
    <x v="3"/>
    <x v="0"/>
    <x v="1"/>
    <x v="39"/>
    <x v="471"/>
    <n v="0"/>
    <x v="0"/>
    <x v="0"/>
    <x v="3"/>
  </r>
  <r>
    <x v="0"/>
    <s v="0490001883001"/>
    <x v="4"/>
    <x v="0"/>
    <x v="1"/>
    <x v="39"/>
    <x v="471"/>
    <n v="0"/>
    <x v="0"/>
    <x v="0"/>
    <x v="3"/>
  </r>
  <r>
    <x v="0"/>
    <s v="0490002669001"/>
    <x v="5"/>
    <x v="0"/>
    <x v="1"/>
    <x v="39"/>
    <x v="471"/>
    <n v="0"/>
    <x v="0"/>
    <x v="0"/>
    <x v="3"/>
  </r>
  <r>
    <x v="0"/>
    <s v="0590052000001"/>
    <x v="6"/>
    <x v="0"/>
    <x v="1"/>
    <x v="39"/>
    <x v="471"/>
    <n v="0"/>
    <x v="0"/>
    <x v="0"/>
    <x v="3"/>
  </r>
  <r>
    <x v="0"/>
    <s v="0690045389001"/>
    <x v="7"/>
    <x v="0"/>
    <x v="1"/>
    <x v="39"/>
    <x v="471"/>
    <n v="0"/>
    <x v="0"/>
    <x v="0"/>
    <x v="3"/>
  </r>
  <r>
    <x v="0"/>
    <s v="0691706710001"/>
    <x v="8"/>
    <x v="0"/>
    <x v="1"/>
    <x v="39"/>
    <x v="471"/>
    <n v="0"/>
    <x v="0"/>
    <x v="0"/>
    <x v="3"/>
  </r>
  <r>
    <x v="0"/>
    <s v="0790024656001"/>
    <x v="9"/>
    <x v="0"/>
    <x v="1"/>
    <x v="39"/>
    <x v="471"/>
    <n v="0"/>
    <x v="0"/>
    <x v="0"/>
    <x v="3"/>
  </r>
  <r>
    <x v="0"/>
    <s v="1090033456001"/>
    <x v="10"/>
    <x v="0"/>
    <x v="1"/>
    <x v="39"/>
    <x v="471"/>
    <n v="0"/>
    <x v="0"/>
    <x v="0"/>
    <x v="3"/>
  </r>
  <r>
    <x v="0"/>
    <s v="1091720902001"/>
    <x v="11"/>
    <x v="0"/>
    <x v="1"/>
    <x v="39"/>
    <x v="471"/>
    <n v="0"/>
    <x v="0"/>
    <x v="0"/>
    <x v="3"/>
  </r>
  <r>
    <x v="0"/>
    <s v="1190068389001"/>
    <x v="12"/>
    <x v="0"/>
    <x v="1"/>
    <x v="39"/>
    <x v="471"/>
    <n v="0"/>
    <x v="0"/>
    <x v="0"/>
    <x v="3"/>
  </r>
  <r>
    <x v="0"/>
    <s v="1390013678001"/>
    <x v="13"/>
    <x v="0"/>
    <x v="1"/>
    <x v="39"/>
    <x v="471"/>
    <n v="0"/>
    <x v="0"/>
    <x v="0"/>
    <x v="3"/>
  </r>
  <r>
    <x v="0"/>
    <s v="1690012606001"/>
    <x v="14"/>
    <x v="0"/>
    <x v="1"/>
    <x v="39"/>
    <x v="471"/>
    <n v="0"/>
    <x v="0"/>
    <x v="0"/>
    <x v="3"/>
  </r>
  <r>
    <x v="0"/>
    <s v="1790093204001"/>
    <x v="15"/>
    <x v="0"/>
    <x v="1"/>
    <x v="39"/>
    <x v="471"/>
    <n v="0"/>
    <x v="0"/>
    <x v="0"/>
    <x v="3"/>
  </r>
  <r>
    <x v="0"/>
    <s v="1790325083001"/>
    <x v="16"/>
    <x v="0"/>
    <x v="1"/>
    <x v="39"/>
    <x v="471"/>
    <n v="0"/>
    <x v="0"/>
    <x v="0"/>
    <x v="3"/>
  </r>
  <r>
    <x v="0"/>
    <s v="1790451801001"/>
    <x v="17"/>
    <x v="0"/>
    <x v="1"/>
    <x v="39"/>
    <x v="471"/>
    <n v="0"/>
    <x v="0"/>
    <x v="0"/>
    <x v="3"/>
  </r>
  <r>
    <x v="0"/>
    <s v="1790501469001"/>
    <x v="18"/>
    <x v="0"/>
    <x v="1"/>
    <x v="39"/>
    <x v="471"/>
    <n v="0"/>
    <x v="0"/>
    <x v="0"/>
    <x v="3"/>
  </r>
  <r>
    <x v="0"/>
    <s v="1790567699001"/>
    <x v="19"/>
    <x v="0"/>
    <x v="1"/>
    <x v="39"/>
    <x v="471"/>
    <n v="0"/>
    <x v="0"/>
    <x v="0"/>
    <x v="3"/>
  </r>
  <r>
    <x v="0"/>
    <s v="1790866084001"/>
    <x v="20"/>
    <x v="0"/>
    <x v="1"/>
    <x v="39"/>
    <x v="471"/>
    <n v="0"/>
    <x v="0"/>
    <x v="0"/>
    <x v="3"/>
  </r>
  <r>
    <x v="0"/>
    <s v="1790900193001"/>
    <x v="21"/>
    <x v="0"/>
    <x v="1"/>
    <x v="39"/>
    <x v="471"/>
    <n v="0"/>
    <x v="0"/>
    <x v="0"/>
    <x v="3"/>
  </r>
  <r>
    <x v="0"/>
    <s v="1790979016001"/>
    <x v="22"/>
    <x v="0"/>
    <x v="1"/>
    <x v="39"/>
    <x v="471"/>
    <n v="0"/>
    <x v="0"/>
    <x v="0"/>
    <x v="3"/>
  </r>
  <r>
    <x v="0"/>
    <s v="1791708040001"/>
    <x v="23"/>
    <x v="0"/>
    <x v="1"/>
    <x v="39"/>
    <x v="471"/>
    <n v="0"/>
    <x v="0"/>
    <x v="0"/>
    <x v="3"/>
  </r>
  <r>
    <x v="0"/>
    <s v="1890001323001"/>
    <x v="24"/>
    <x v="0"/>
    <x v="1"/>
    <x v="39"/>
    <x v="471"/>
    <n v="0"/>
    <x v="0"/>
    <x v="0"/>
    <x v="3"/>
  </r>
  <r>
    <x v="0"/>
    <s v="1890003628001"/>
    <x v="25"/>
    <x v="0"/>
    <x v="1"/>
    <x v="39"/>
    <x v="471"/>
    <n v="0"/>
    <x v="0"/>
    <x v="0"/>
    <x v="3"/>
  </r>
  <r>
    <x v="0"/>
    <s v="1890037646001"/>
    <x v="26"/>
    <x v="0"/>
    <x v="1"/>
    <x v="39"/>
    <x v="471"/>
    <n v="0"/>
    <x v="0"/>
    <x v="0"/>
    <x v="3"/>
  </r>
  <r>
    <x v="0"/>
    <s v="1890080967001"/>
    <x v="27"/>
    <x v="0"/>
    <x v="1"/>
    <x v="39"/>
    <x v="471"/>
    <n v="0"/>
    <x v="0"/>
    <x v="0"/>
    <x v="3"/>
  </r>
  <r>
    <x v="0"/>
    <s v="1890141877001"/>
    <x v="28"/>
    <x v="0"/>
    <x v="1"/>
    <x v="39"/>
    <x v="471"/>
    <n v="0"/>
    <x v="0"/>
    <x v="0"/>
    <x v="3"/>
  </r>
  <r>
    <x v="0"/>
    <s v="1891709591001"/>
    <x v="29"/>
    <x v="0"/>
    <x v="1"/>
    <x v="39"/>
    <x v="471"/>
    <n v="0"/>
    <x v="0"/>
    <x v="0"/>
    <x v="3"/>
  </r>
  <r>
    <x v="0"/>
    <s v="1891710328001"/>
    <x v="30"/>
    <x v="0"/>
    <x v="1"/>
    <x v="39"/>
    <x v="471"/>
    <n v="0"/>
    <x v="0"/>
    <x v="0"/>
    <x v="3"/>
  </r>
  <r>
    <x v="0"/>
    <s v="11"/>
    <x v="31"/>
    <x v="0"/>
    <x v="0"/>
    <x v="39"/>
    <x v="471"/>
    <n v="0"/>
    <x v="0"/>
    <x v="0"/>
    <x v="3"/>
  </r>
  <r>
    <x v="0"/>
    <s v="11"/>
    <x v="31"/>
    <x v="0"/>
    <x v="1"/>
    <x v="39"/>
    <x v="471"/>
    <n v="0"/>
    <x v="0"/>
    <x v="0"/>
    <x v="3"/>
  </r>
  <r>
    <x v="0"/>
    <s v="12"/>
    <x v="32"/>
    <x v="0"/>
    <x v="0"/>
    <x v="39"/>
    <x v="471"/>
    <n v="0"/>
    <x v="0"/>
    <x v="0"/>
    <x v="3"/>
  </r>
  <r>
    <x v="0"/>
    <s v="12"/>
    <x v="32"/>
    <x v="0"/>
    <x v="1"/>
    <x v="39"/>
    <x v="471"/>
    <n v="0"/>
    <x v="0"/>
    <x v="0"/>
    <x v="3"/>
  </r>
  <r>
    <x v="0"/>
    <s v="0190115798001"/>
    <x v="0"/>
    <x v="0"/>
    <x v="0"/>
    <x v="40"/>
    <x v="472"/>
    <n v="0"/>
    <x v="0"/>
    <x v="0"/>
    <x v="3"/>
  </r>
  <r>
    <x v="0"/>
    <s v="0190155722001"/>
    <x v="1"/>
    <x v="0"/>
    <x v="0"/>
    <x v="40"/>
    <x v="472"/>
    <n v="0"/>
    <x v="0"/>
    <x v="0"/>
    <x v="3"/>
  </r>
  <r>
    <x v="0"/>
    <s v="0290003288001"/>
    <x v="2"/>
    <x v="0"/>
    <x v="0"/>
    <x v="40"/>
    <x v="472"/>
    <n v="0"/>
    <x v="0"/>
    <x v="0"/>
    <x v="3"/>
  </r>
  <r>
    <x v="0"/>
    <s v="0390027923001"/>
    <x v="3"/>
    <x v="0"/>
    <x v="0"/>
    <x v="40"/>
    <x v="472"/>
    <n v="0"/>
    <x v="0"/>
    <x v="0"/>
    <x v="3"/>
  </r>
  <r>
    <x v="0"/>
    <s v="0490001883001"/>
    <x v="4"/>
    <x v="0"/>
    <x v="0"/>
    <x v="40"/>
    <x v="472"/>
    <n v="0"/>
    <x v="0"/>
    <x v="0"/>
    <x v="3"/>
  </r>
  <r>
    <x v="0"/>
    <s v="0490002669001"/>
    <x v="5"/>
    <x v="0"/>
    <x v="0"/>
    <x v="40"/>
    <x v="472"/>
    <n v="0"/>
    <x v="0"/>
    <x v="0"/>
    <x v="3"/>
  </r>
  <r>
    <x v="0"/>
    <s v="0590052000001"/>
    <x v="6"/>
    <x v="0"/>
    <x v="0"/>
    <x v="40"/>
    <x v="472"/>
    <n v="0"/>
    <x v="0"/>
    <x v="0"/>
    <x v="3"/>
  </r>
  <r>
    <x v="0"/>
    <s v="0690045389001"/>
    <x v="7"/>
    <x v="0"/>
    <x v="0"/>
    <x v="40"/>
    <x v="472"/>
    <n v="0"/>
    <x v="0"/>
    <x v="0"/>
    <x v="3"/>
  </r>
  <r>
    <x v="0"/>
    <s v="0691706710001"/>
    <x v="8"/>
    <x v="0"/>
    <x v="0"/>
    <x v="40"/>
    <x v="472"/>
    <n v="0"/>
    <x v="0"/>
    <x v="0"/>
    <x v="3"/>
  </r>
  <r>
    <x v="0"/>
    <s v="0790024656001"/>
    <x v="9"/>
    <x v="0"/>
    <x v="0"/>
    <x v="40"/>
    <x v="472"/>
    <n v="0"/>
    <x v="0"/>
    <x v="0"/>
    <x v="3"/>
  </r>
  <r>
    <x v="0"/>
    <s v="1090033456001"/>
    <x v="10"/>
    <x v="0"/>
    <x v="0"/>
    <x v="40"/>
    <x v="472"/>
    <n v="0"/>
    <x v="0"/>
    <x v="0"/>
    <x v="3"/>
  </r>
  <r>
    <x v="0"/>
    <s v="1091720902001"/>
    <x v="11"/>
    <x v="0"/>
    <x v="0"/>
    <x v="40"/>
    <x v="472"/>
    <n v="0"/>
    <x v="0"/>
    <x v="0"/>
    <x v="3"/>
  </r>
  <r>
    <x v="0"/>
    <s v="1190068389001"/>
    <x v="12"/>
    <x v="0"/>
    <x v="0"/>
    <x v="40"/>
    <x v="472"/>
    <n v="0"/>
    <x v="0"/>
    <x v="0"/>
    <x v="3"/>
  </r>
  <r>
    <x v="0"/>
    <s v="1390013678001"/>
    <x v="13"/>
    <x v="0"/>
    <x v="0"/>
    <x v="40"/>
    <x v="472"/>
    <n v="0"/>
    <x v="0"/>
    <x v="0"/>
    <x v="3"/>
  </r>
  <r>
    <x v="0"/>
    <s v="1690012606001"/>
    <x v="14"/>
    <x v="0"/>
    <x v="0"/>
    <x v="40"/>
    <x v="472"/>
    <n v="0"/>
    <x v="0"/>
    <x v="0"/>
    <x v="3"/>
  </r>
  <r>
    <x v="0"/>
    <s v="1790093204001"/>
    <x v="15"/>
    <x v="0"/>
    <x v="0"/>
    <x v="40"/>
    <x v="472"/>
    <n v="0"/>
    <x v="0"/>
    <x v="0"/>
    <x v="3"/>
  </r>
  <r>
    <x v="0"/>
    <s v="1790325083001"/>
    <x v="16"/>
    <x v="0"/>
    <x v="0"/>
    <x v="40"/>
    <x v="472"/>
    <n v="0"/>
    <x v="0"/>
    <x v="0"/>
    <x v="3"/>
  </r>
  <r>
    <x v="0"/>
    <s v="1790451801001"/>
    <x v="17"/>
    <x v="0"/>
    <x v="0"/>
    <x v="40"/>
    <x v="472"/>
    <n v="0"/>
    <x v="0"/>
    <x v="0"/>
    <x v="3"/>
  </r>
  <r>
    <x v="0"/>
    <s v="1790501469001"/>
    <x v="18"/>
    <x v="0"/>
    <x v="0"/>
    <x v="40"/>
    <x v="472"/>
    <n v="0"/>
    <x v="0"/>
    <x v="0"/>
    <x v="3"/>
  </r>
  <r>
    <x v="0"/>
    <s v="1790567699001"/>
    <x v="19"/>
    <x v="0"/>
    <x v="0"/>
    <x v="40"/>
    <x v="472"/>
    <n v="0"/>
    <x v="0"/>
    <x v="0"/>
    <x v="3"/>
  </r>
  <r>
    <x v="0"/>
    <s v="1790866084001"/>
    <x v="20"/>
    <x v="0"/>
    <x v="0"/>
    <x v="40"/>
    <x v="472"/>
    <n v="0"/>
    <x v="0"/>
    <x v="0"/>
    <x v="3"/>
  </r>
  <r>
    <x v="0"/>
    <s v="1790900193001"/>
    <x v="21"/>
    <x v="0"/>
    <x v="0"/>
    <x v="40"/>
    <x v="472"/>
    <n v="0"/>
    <x v="0"/>
    <x v="0"/>
    <x v="3"/>
  </r>
  <r>
    <x v="0"/>
    <s v="1790979016001"/>
    <x v="22"/>
    <x v="0"/>
    <x v="0"/>
    <x v="40"/>
    <x v="472"/>
    <n v="0"/>
    <x v="0"/>
    <x v="0"/>
    <x v="3"/>
  </r>
  <r>
    <x v="0"/>
    <s v="1791708040001"/>
    <x v="23"/>
    <x v="0"/>
    <x v="0"/>
    <x v="40"/>
    <x v="472"/>
    <n v="0"/>
    <x v="0"/>
    <x v="0"/>
    <x v="3"/>
  </r>
  <r>
    <x v="0"/>
    <s v="1890001323001"/>
    <x v="24"/>
    <x v="0"/>
    <x v="0"/>
    <x v="40"/>
    <x v="472"/>
    <n v="0"/>
    <x v="0"/>
    <x v="0"/>
    <x v="3"/>
  </r>
  <r>
    <x v="0"/>
    <s v="1890003628001"/>
    <x v="25"/>
    <x v="0"/>
    <x v="0"/>
    <x v="40"/>
    <x v="472"/>
    <n v="0"/>
    <x v="0"/>
    <x v="0"/>
    <x v="3"/>
  </r>
  <r>
    <x v="0"/>
    <s v="1890037646001"/>
    <x v="26"/>
    <x v="0"/>
    <x v="0"/>
    <x v="40"/>
    <x v="472"/>
    <n v="0"/>
    <x v="0"/>
    <x v="0"/>
    <x v="3"/>
  </r>
  <r>
    <x v="0"/>
    <s v="1890080967001"/>
    <x v="27"/>
    <x v="0"/>
    <x v="0"/>
    <x v="40"/>
    <x v="472"/>
    <n v="0"/>
    <x v="0"/>
    <x v="0"/>
    <x v="3"/>
  </r>
  <r>
    <x v="0"/>
    <s v="1890141877001"/>
    <x v="28"/>
    <x v="0"/>
    <x v="0"/>
    <x v="40"/>
    <x v="472"/>
    <n v="0"/>
    <x v="0"/>
    <x v="0"/>
    <x v="3"/>
  </r>
  <r>
    <x v="0"/>
    <s v="1891709591001"/>
    <x v="29"/>
    <x v="0"/>
    <x v="0"/>
    <x v="40"/>
    <x v="472"/>
    <n v="0"/>
    <x v="0"/>
    <x v="0"/>
    <x v="3"/>
  </r>
  <r>
    <x v="0"/>
    <s v="1891710328001"/>
    <x v="30"/>
    <x v="0"/>
    <x v="0"/>
    <x v="40"/>
    <x v="472"/>
    <n v="0"/>
    <x v="0"/>
    <x v="0"/>
    <x v="3"/>
  </r>
  <r>
    <x v="0"/>
    <s v="0190115798001"/>
    <x v="0"/>
    <x v="0"/>
    <x v="1"/>
    <x v="40"/>
    <x v="472"/>
    <n v="0"/>
    <x v="0"/>
    <x v="0"/>
    <x v="3"/>
  </r>
  <r>
    <x v="0"/>
    <s v="0190155722001"/>
    <x v="1"/>
    <x v="0"/>
    <x v="1"/>
    <x v="40"/>
    <x v="472"/>
    <n v="0"/>
    <x v="0"/>
    <x v="0"/>
    <x v="3"/>
  </r>
  <r>
    <x v="0"/>
    <s v="0290003288001"/>
    <x v="2"/>
    <x v="0"/>
    <x v="1"/>
    <x v="40"/>
    <x v="472"/>
    <n v="0"/>
    <x v="0"/>
    <x v="0"/>
    <x v="3"/>
  </r>
  <r>
    <x v="0"/>
    <s v="0390027923001"/>
    <x v="3"/>
    <x v="0"/>
    <x v="1"/>
    <x v="40"/>
    <x v="472"/>
    <n v="0"/>
    <x v="0"/>
    <x v="0"/>
    <x v="3"/>
  </r>
  <r>
    <x v="0"/>
    <s v="0490001883001"/>
    <x v="4"/>
    <x v="0"/>
    <x v="1"/>
    <x v="40"/>
    <x v="472"/>
    <n v="0"/>
    <x v="0"/>
    <x v="0"/>
    <x v="3"/>
  </r>
  <r>
    <x v="0"/>
    <s v="0490002669001"/>
    <x v="5"/>
    <x v="0"/>
    <x v="1"/>
    <x v="40"/>
    <x v="472"/>
    <n v="0"/>
    <x v="0"/>
    <x v="0"/>
    <x v="3"/>
  </r>
  <r>
    <x v="0"/>
    <s v="0590052000001"/>
    <x v="6"/>
    <x v="0"/>
    <x v="1"/>
    <x v="40"/>
    <x v="472"/>
    <n v="0"/>
    <x v="0"/>
    <x v="0"/>
    <x v="3"/>
  </r>
  <r>
    <x v="0"/>
    <s v="0690045389001"/>
    <x v="7"/>
    <x v="0"/>
    <x v="1"/>
    <x v="40"/>
    <x v="472"/>
    <n v="0"/>
    <x v="0"/>
    <x v="0"/>
    <x v="3"/>
  </r>
  <r>
    <x v="0"/>
    <s v="0691706710001"/>
    <x v="8"/>
    <x v="0"/>
    <x v="1"/>
    <x v="40"/>
    <x v="472"/>
    <n v="0"/>
    <x v="0"/>
    <x v="0"/>
    <x v="3"/>
  </r>
  <r>
    <x v="0"/>
    <s v="0790024656001"/>
    <x v="9"/>
    <x v="0"/>
    <x v="1"/>
    <x v="40"/>
    <x v="472"/>
    <n v="0"/>
    <x v="0"/>
    <x v="0"/>
    <x v="3"/>
  </r>
  <r>
    <x v="0"/>
    <s v="1090033456001"/>
    <x v="10"/>
    <x v="0"/>
    <x v="1"/>
    <x v="40"/>
    <x v="472"/>
    <n v="0"/>
    <x v="0"/>
    <x v="0"/>
    <x v="3"/>
  </r>
  <r>
    <x v="0"/>
    <s v="1091720902001"/>
    <x v="11"/>
    <x v="0"/>
    <x v="1"/>
    <x v="40"/>
    <x v="472"/>
    <n v="0"/>
    <x v="0"/>
    <x v="0"/>
    <x v="3"/>
  </r>
  <r>
    <x v="0"/>
    <s v="1190068389001"/>
    <x v="12"/>
    <x v="0"/>
    <x v="1"/>
    <x v="40"/>
    <x v="472"/>
    <n v="0"/>
    <x v="0"/>
    <x v="0"/>
    <x v="3"/>
  </r>
  <r>
    <x v="0"/>
    <s v="1390013678001"/>
    <x v="13"/>
    <x v="0"/>
    <x v="1"/>
    <x v="40"/>
    <x v="472"/>
    <n v="0"/>
    <x v="0"/>
    <x v="0"/>
    <x v="3"/>
  </r>
  <r>
    <x v="0"/>
    <s v="1690012606001"/>
    <x v="14"/>
    <x v="0"/>
    <x v="1"/>
    <x v="40"/>
    <x v="472"/>
    <n v="0"/>
    <x v="0"/>
    <x v="0"/>
    <x v="3"/>
  </r>
  <r>
    <x v="0"/>
    <s v="1790093204001"/>
    <x v="15"/>
    <x v="0"/>
    <x v="1"/>
    <x v="40"/>
    <x v="472"/>
    <n v="0"/>
    <x v="0"/>
    <x v="0"/>
    <x v="3"/>
  </r>
  <r>
    <x v="0"/>
    <s v="1790325083001"/>
    <x v="16"/>
    <x v="0"/>
    <x v="1"/>
    <x v="40"/>
    <x v="472"/>
    <n v="0"/>
    <x v="0"/>
    <x v="0"/>
    <x v="3"/>
  </r>
  <r>
    <x v="0"/>
    <s v="1790451801001"/>
    <x v="17"/>
    <x v="0"/>
    <x v="1"/>
    <x v="40"/>
    <x v="472"/>
    <n v="0"/>
    <x v="0"/>
    <x v="0"/>
    <x v="3"/>
  </r>
  <r>
    <x v="0"/>
    <s v="1790501469001"/>
    <x v="18"/>
    <x v="0"/>
    <x v="1"/>
    <x v="40"/>
    <x v="472"/>
    <n v="0"/>
    <x v="0"/>
    <x v="0"/>
    <x v="3"/>
  </r>
  <r>
    <x v="0"/>
    <s v="1790567699001"/>
    <x v="19"/>
    <x v="0"/>
    <x v="1"/>
    <x v="40"/>
    <x v="472"/>
    <n v="0"/>
    <x v="0"/>
    <x v="0"/>
    <x v="3"/>
  </r>
  <r>
    <x v="0"/>
    <s v="1790866084001"/>
    <x v="20"/>
    <x v="0"/>
    <x v="1"/>
    <x v="40"/>
    <x v="472"/>
    <n v="0"/>
    <x v="0"/>
    <x v="0"/>
    <x v="3"/>
  </r>
  <r>
    <x v="0"/>
    <s v="1790900193001"/>
    <x v="21"/>
    <x v="0"/>
    <x v="1"/>
    <x v="40"/>
    <x v="472"/>
    <n v="0"/>
    <x v="0"/>
    <x v="0"/>
    <x v="3"/>
  </r>
  <r>
    <x v="0"/>
    <s v="1790979016001"/>
    <x v="22"/>
    <x v="0"/>
    <x v="1"/>
    <x v="40"/>
    <x v="472"/>
    <n v="0"/>
    <x v="0"/>
    <x v="0"/>
    <x v="3"/>
  </r>
  <r>
    <x v="0"/>
    <s v="1791708040001"/>
    <x v="23"/>
    <x v="0"/>
    <x v="1"/>
    <x v="40"/>
    <x v="472"/>
    <n v="0"/>
    <x v="0"/>
    <x v="0"/>
    <x v="3"/>
  </r>
  <r>
    <x v="0"/>
    <s v="1890001323001"/>
    <x v="24"/>
    <x v="0"/>
    <x v="1"/>
    <x v="40"/>
    <x v="472"/>
    <n v="0"/>
    <x v="0"/>
    <x v="0"/>
    <x v="3"/>
  </r>
  <r>
    <x v="0"/>
    <s v="1890003628001"/>
    <x v="25"/>
    <x v="0"/>
    <x v="1"/>
    <x v="40"/>
    <x v="472"/>
    <n v="0"/>
    <x v="0"/>
    <x v="0"/>
    <x v="3"/>
  </r>
  <r>
    <x v="0"/>
    <s v="1890037646001"/>
    <x v="26"/>
    <x v="0"/>
    <x v="1"/>
    <x v="40"/>
    <x v="472"/>
    <n v="0"/>
    <x v="0"/>
    <x v="0"/>
    <x v="3"/>
  </r>
  <r>
    <x v="0"/>
    <s v="1890080967001"/>
    <x v="27"/>
    <x v="0"/>
    <x v="1"/>
    <x v="40"/>
    <x v="472"/>
    <n v="0"/>
    <x v="0"/>
    <x v="0"/>
    <x v="3"/>
  </r>
  <r>
    <x v="0"/>
    <s v="1890141877001"/>
    <x v="28"/>
    <x v="0"/>
    <x v="1"/>
    <x v="40"/>
    <x v="472"/>
    <n v="0"/>
    <x v="0"/>
    <x v="0"/>
    <x v="3"/>
  </r>
  <r>
    <x v="0"/>
    <s v="1891709591001"/>
    <x v="29"/>
    <x v="0"/>
    <x v="1"/>
    <x v="40"/>
    <x v="472"/>
    <n v="0"/>
    <x v="0"/>
    <x v="0"/>
    <x v="3"/>
  </r>
  <r>
    <x v="0"/>
    <s v="1891710328001"/>
    <x v="30"/>
    <x v="0"/>
    <x v="1"/>
    <x v="40"/>
    <x v="472"/>
    <n v="0"/>
    <x v="0"/>
    <x v="0"/>
    <x v="3"/>
  </r>
  <r>
    <x v="0"/>
    <s v="11"/>
    <x v="31"/>
    <x v="0"/>
    <x v="0"/>
    <x v="40"/>
    <x v="472"/>
    <n v="0"/>
    <x v="0"/>
    <x v="0"/>
    <x v="3"/>
  </r>
  <r>
    <x v="0"/>
    <s v="11"/>
    <x v="31"/>
    <x v="0"/>
    <x v="1"/>
    <x v="40"/>
    <x v="472"/>
    <n v="0"/>
    <x v="0"/>
    <x v="0"/>
    <x v="3"/>
  </r>
  <r>
    <x v="0"/>
    <s v="12"/>
    <x v="32"/>
    <x v="0"/>
    <x v="0"/>
    <x v="40"/>
    <x v="472"/>
    <n v="0"/>
    <x v="0"/>
    <x v="0"/>
    <x v="3"/>
  </r>
  <r>
    <x v="0"/>
    <s v="12"/>
    <x v="32"/>
    <x v="0"/>
    <x v="1"/>
    <x v="40"/>
    <x v="472"/>
    <n v="0"/>
    <x v="0"/>
    <x v="0"/>
    <x v="3"/>
  </r>
  <r>
    <x v="0"/>
    <s v="0190115798001"/>
    <x v="0"/>
    <x v="0"/>
    <x v="0"/>
    <x v="137"/>
    <x v="473"/>
    <n v="0"/>
    <x v="0"/>
    <x v="0"/>
    <x v="2"/>
  </r>
  <r>
    <x v="0"/>
    <s v="0190155722001"/>
    <x v="1"/>
    <x v="0"/>
    <x v="0"/>
    <x v="137"/>
    <x v="473"/>
    <n v="0"/>
    <x v="0"/>
    <x v="0"/>
    <x v="2"/>
  </r>
  <r>
    <x v="0"/>
    <s v="0290003288001"/>
    <x v="2"/>
    <x v="0"/>
    <x v="0"/>
    <x v="137"/>
    <x v="473"/>
    <n v="0"/>
    <x v="0"/>
    <x v="0"/>
    <x v="2"/>
  </r>
  <r>
    <x v="0"/>
    <s v="0390027923001"/>
    <x v="3"/>
    <x v="0"/>
    <x v="0"/>
    <x v="137"/>
    <x v="473"/>
    <n v="0"/>
    <x v="0"/>
    <x v="0"/>
    <x v="2"/>
  </r>
  <r>
    <x v="0"/>
    <s v="0490001883001"/>
    <x v="4"/>
    <x v="0"/>
    <x v="0"/>
    <x v="137"/>
    <x v="473"/>
    <n v="0"/>
    <x v="0"/>
    <x v="0"/>
    <x v="2"/>
  </r>
  <r>
    <x v="0"/>
    <s v="0490002669001"/>
    <x v="5"/>
    <x v="0"/>
    <x v="0"/>
    <x v="137"/>
    <x v="473"/>
    <n v="0"/>
    <x v="0"/>
    <x v="0"/>
    <x v="2"/>
  </r>
  <r>
    <x v="0"/>
    <s v="0590052000001"/>
    <x v="6"/>
    <x v="0"/>
    <x v="0"/>
    <x v="137"/>
    <x v="473"/>
    <n v="0"/>
    <x v="0"/>
    <x v="0"/>
    <x v="2"/>
  </r>
  <r>
    <x v="0"/>
    <s v="0690045389001"/>
    <x v="7"/>
    <x v="0"/>
    <x v="0"/>
    <x v="137"/>
    <x v="473"/>
    <n v="0"/>
    <x v="0"/>
    <x v="0"/>
    <x v="2"/>
  </r>
  <r>
    <x v="0"/>
    <s v="0691706710001"/>
    <x v="8"/>
    <x v="0"/>
    <x v="0"/>
    <x v="137"/>
    <x v="473"/>
    <n v="0"/>
    <x v="0"/>
    <x v="0"/>
    <x v="2"/>
  </r>
  <r>
    <x v="0"/>
    <s v="0790024656001"/>
    <x v="9"/>
    <x v="0"/>
    <x v="0"/>
    <x v="137"/>
    <x v="473"/>
    <n v="0"/>
    <x v="0"/>
    <x v="0"/>
    <x v="2"/>
  </r>
  <r>
    <x v="0"/>
    <s v="1090033456001"/>
    <x v="10"/>
    <x v="0"/>
    <x v="0"/>
    <x v="137"/>
    <x v="473"/>
    <n v="0"/>
    <x v="0"/>
    <x v="0"/>
    <x v="2"/>
  </r>
  <r>
    <x v="0"/>
    <s v="1091720902001"/>
    <x v="11"/>
    <x v="0"/>
    <x v="0"/>
    <x v="137"/>
    <x v="473"/>
    <n v="0"/>
    <x v="0"/>
    <x v="0"/>
    <x v="2"/>
  </r>
  <r>
    <x v="0"/>
    <s v="1190068389001"/>
    <x v="12"/>
    <x v="0"/>
    <x v="0"/>
    <x v="137"/>
    <x v="473"/>
    <n v="0"/>
    <x v="0"/>
    <x v="0"/>
    <x v="2"/>
  </r>
  <r>
    <x v="0"/>
    <s v="1390013678001"/>
    <x v="13"/>
    <x v="0"/>
    <x v="0"/>
    <x v="137"/>
    <x v="473"/>
    <n v="0"/>
    <x v="0"/>
    <x v="0"/>
    <x v="2"/>
  </r>
  <r>
    <x v="0"/>
    <s v="1690012606001"/>
    <x v="14"/>
    <x v="0"/>
    <x v="0"/>
    <x v="137"/>
    <x v="473"/>
    <n v="0"/>
    <x v="0"/>
    <x v="0"/>
    <x v="2"/>
  </r>
  <r>
    <x v="0"/>
    <s v="1790093204001"/>
    <x v="15"/>
    <x v="0"/>
    <x v="0"/>
    <x v="137"/>
    <x v="473"/>
    <n v="0"/>
    <x v="0"/>
    <x v="0"/>
    <x v="2"/>
  </r>
  <r>
    <x v="0"/>
    <s v="1790325083001"/>
    <x v="16"/>
    <x v="0"/>
    <x v="0"/>
    <x v="137"/>
    <x v="473"/>
    <n v="2626.85"/>
    <x v="0"/>
    <x v="0"/>
    <x v="2"/>
  </r>
  <r>
    <x v="0"/>
    <s v="1790451801001"/>
    <x v="17"/>
    <x v="0"/>
    <x v="0"/>
    <x v="137"/>
    <x v="473"/>
    <n v="0"/>
    <x v="0"/>
    <x v="0"/>
    <x v="2"/>
  </r>
  <r>
    <x v="0"/>
    <s v="1790501469001"/>
    <x v="18"/>
    <x v="0"/>
    <x v="0"/>
    <x v="137"/>
    <x v="473"/>
    <n v="0"/>
    <x v="0"/>
    <x v="0"/>
    <x v="2"/>
  </r>
  <r>
    <x v="0"/>
    <s v="1790567699001"/>
    <x v="19"/>
    <x v="0"/>
    <x v="0"/>
    <x v="137"/>
    <x v="473"/>
    <n v="0"/>
    <x v="0"/>
    <x v="0"/>
    <x v="2"/>
  </r>
  <r>
    <x v="0"/>
    <s v="1790866084001"/>
    <x v="20"/>
    <x v="0"/>
    <x v="0"/>
    <x v="137"/>
    <x v="473"/>
    <n v="0"/>
    <x v="0"/>
    <x v="0"/>
    <x v="2"/>
  </r>
  <r>
    <x v="0"/>
    <s v="1790900193001"/>
    <x v="21"/>
    <x v="0"/>
    <x v="0"/>
    <x v="137"/>
    <x v="473"/>
    <n v="0"/>
    <x v="0"/>
    <x v="0"/>
    <x v="2"/>
  </r>
  <r>
    <x v="0"/>
    <s v="1790979016001"/>
    <x v="22"/>
    <x v="0"/>
    <x v="0"/>
    <x v="137"/>
    <x v="473"/>
    <n v="0"/>
    <x v="0"/>
    <x v="0"/>
    <x v="2"/>
  </r>
  <r>
    <x v="0"/>
    <s v="1791708040001"/>
    <x v="23"/>
    <x v="0"/>
    <x v="0"/>
    <x v="137"/>
    <x v="473"/>
    <n v="0"/>
    <x v="0"/>
    <x v="0"/>
    <x v="2"/>
  </r>
  <r>
    <x v="0"/>
    <s v="1890001323001"/>
    <x v="24"/>
    <x v="0"/>
    <x v="0"/>
    <x v="137"/>
    <x v="473"/>
    <n v="0"/>
    <x v="0"/>
    <x v="0"/>
    <x v="2"/>
  </r>
  <r>
    <x v="0"/>
    <s v="1890003628001"/>
    <x v="25"/>
    <x v="0"/>
    <x v="0"/>
    <x v="137"/>
    <x v="473"/>
    <n v="0"/>
    <x v="0"/>
    <x v="0"/>
    <x v="2"/>
  </r>
  <r>
    <x v="0"/>
    <s v="1890037646001"/>
    <x v="26"/>
    <x v="0"/>
    <x v="0"/>
    <x v="137"/>
    <x v="473"/>
    <n v="0"/>
    <x v="0"/>
    <x v="0"/>
    <x v="2"/>
  </r>
  <r>
    <x v="0"/>
    <s v="1890080967001"/>
    <x v="27"/>
    <x v="0"/>
    <x v="0"/>
    <x v="137"/>
    <x v="473"/>
    <n v="0"/>
    <x v="0"/>
    <x v="0"/>
    <x v="2"/>
  </r>
  <r>
    <x v="0"/>
    <s v="1890141877001"/>
    <x v="28"/>
    <x v="0"/>
    <x v="0"/>
    <x v="137"/>
    <x v="473"/>
    <n v="0"/>
    <x v="0"/>
    <x v="0"/>
    <x v="2"/>
  </r>
  <r>
    <x v="0"/>
    <s v="1891709591001"/>
    <x v="29"/>
    <x v="0"/>
    <x v="0"/>
    <x v="137"/>
    <x v="473"/>
    <n v="0"/>
    <x v="0"/>
    <x v="0"/>
    <x v="2"/>
  </r>
  <r>
    <x v="0"/>
    <s v="1891710328001"/>
    <x v="30"/>
    <x v="0"/>
    <x v="0"/>
    <x v="137"/>
    <x v="473"/>
    <n v="0"/>
    <x v="0"/>
    <x v="0"/>
    <x v="2"/>
  </r>
  <r>
    <x v="0"/>
    <s v="0190115798001"/>
    <x v="0"/>
    <x v="0"/>
    <x v="1"/>
    <x v="137"/>
    <x v="473"/>
    <n v="113.28"/>
    <x v="0"/>
    <x v="0"/>
    <x v="2"/>
  </r>
  <r>
    <x v="0"/>
    <s v="0190155722001"/>
    <x v="1"/>
    <x v="0"/>
    <x v="1"/>
    <x v="137"/>
    <x v="473"/>
    <n v="0"/>
    <x v="0"/>
    <x v="0"/>
    <x v="2"/>
  </r>
  <r>
    <x v="0"/>
    <s v="0290003288001"/>
    <x v="2"/>
    <x v="0"/>
    <x v="1"/>
    <x v="137"/>
    <x v="473"/>
    <n v="0"/>
    <x v="0"/>
    <x v="0"/>
    <x v="2"/>
  </r>
  <r>
    <x v="0"/>
    <s v="0390027923001"/>
    <x v="3"/>
    <x v="0"/>
    <x v="1"/>
    <x v="137"/>
    <x v="473"/>
    <n v="0"/>
    <x v="0"/>
    <x v="0"/>
    <x v="2"/>
  </r>
  <r>
    <x v="0"/>
    <s v="0490001883001"/>
    <x v="4"/>
    <x v="0"/>
    <x v="1"/>
    <x v="137"/>
    <x v="473"/>
    <n v="0"/>
    <x v="0"/>
    <x v="0"/>
    <x v="2"/>
  </r>
  <r>
    <x v="0"/>
    <s v="0490002669001"/>
    <x v="5"/>
    <x v="0"/>
    <x v="1"/>
    <x v="137"/>
    <x v="473"/>
    <n v="0"/>
    <x v="0"/>
    <x v="0"/>
    <x v="2"/>
  </r>
  <r>
    <x v="0"/>
    <s v="0590052000001"/>
    <x v="6"/>
    <x v="0"/>
    <x v="1"/>
    <x v="137"/>
    <x v="473"/>
    <n v="0"/>
    <x v="0"/>
    <x v="0"/>
    <x v="2"/>
  </r>
  <r>
    <x v="0"/>
    <s v="0690045389001"/>
    <x v="7"/>
    <x v="0"/>
    <x v="1"/>
    <x v="137"/>
    <x v="473"/>
    <n v="0"/>
    <x v="0"/>
    <x v="0"/>
    <x v="2"/>
  </r>
  <r>
    <x v="0"/>
    <s v="0691706710001"/>
    <x v="8"/>
    <x v="0"/>
    <x v="1"/>
    <x v="137"/>
    <x v="473"/>
    <n v="0"/>
    <x v="0"/>
    <x v="0"/>
    <x v="2"/>
  </r>
  <r>
    <x v="0"/>
    <s v="0790024656001"/>
    <x v="9"/>
    <x v="0"/>
    <x v="1"/>
    <x v="137"/>
    <x v="473"/>
    <n v="0"/>
    <x v="0"/>
    <x v="0"/>
    <x v="2"/>
  </r>
  <r>
    <x v="0"/>
    <s v="1090033456001"/>
    <x v="10"/>
    <x v="0"/>
    <x v="1"/>
    <x v="137"/>
    <x v="473"/>
    <n v="0"/>
    <x v="0"/>
    <x v="0"/>
    <x v="2"/>
  </r>
  <r>
    <x v="0"/>
    <s v="1091720902001"/>
    <x v="11"/>
    <x v="0"/>
    <x v="1"/>
    <x v="137"/>
    <x v="473"/>
    <n v="0"/>
    <x v="0"/>
    <x v="0"/>
    <x v="2"/>
  </r>
  <r>
    <x v="0"/>
    <s v="1190068389001"/>
    <x v="12"/>
    <x v="0"/>
    <x v="1"/>
    <x v="137"/>
    <x v="473"/>
    <n v="0"/>
    <x v="0"/>
    <x v="0"/>
    <x v="2"/>
  </r>
  <r>
    <x v="0"/>
    <s v="1390013678001"/>
    <x v="13"/>
    <x v="0"/>
    <x v="1"/>
    <x v="137"/>
    <x v="473"/>
    <n v="0"/>
    <x v="0"/>
    <x v="0"/>
    <x v="2"/>
  </r>
  <r>
    <x v="0"/>
    <s v="1690012606001"/>
    <x v="14"/>
    <x v="0"/>
    <x v="1"/>
    <x v="137"/>
    <x v="473"/>
    <n v="0"/>
    <x v="0"/>
    <x v="0"/>
    <x v="2"/>
  </r>
  <r>
    <x v="0"/>
    <s v="1790093204001"/>
    <x v="15"/>
    <x v="0"/>
    <x v="1"/>
    <x v="137"/>
    <x v="473"/>
    <n v="0"/>
    <x v="0"/>
    <x v="0"/>
    <x v="2"/>
  </r>
  <r>
    <x v="0"/>
    <s v="1790325083001"/>
    <x v="16"/>
    <x v="0"/>
    <x v="1"/>
    <x v="137"/>
    <x v="473"/>
    <n v="3097.03"/>
    <x v="0"/>
    <x v="0"/>
    <x v="2"/>
  </r>
  <r>
    <x v="0"/>
    <s v="1790451801001"/>
    <x v="17"/>
    <x v="0"/>
    <x v="1"/>
    <x v="137"/>
    <x v="473"/>
    <n v="0"/>
    <x v="0"/>
    <x v="0"/>
    <x v="2"/>
  </r>
  <r>
    <x v="0"/>
    <s v="1790501469001"/>
    <x v="18"/>
    <x v="0"/>
    <x v="1"/>
    <x v="137"/>
    <x v="473"/>
    <n v="0"/>
    <x v="0"/>
    <x v="0"/>
    <x v="2"/>
  </r>
  <r>
    <x v="0"/>
    <s v="1790567699001"/>
    <x v="19"/>
    <x v="0"/>
    <x v="1"/>
    <x v="137"/>
    <x v="473"/>
    <n v="0"/>
    <x v="0"/>
    <x v="0"/>
    <x v="2"/>
  </r>
  <r>
    <x v="0"/>
    <s v="1790866084001"/>
    <x v="20"/>
    <x v="0"/>
    <x v="1"/>
    <x v="137"/>
    <x v="473"/>
    <n v="0"/>
    <x v="0"/>
    <x v="0"/>
    <x v="2"/>
  </r>
  <r>
    <x v="0"/>
    <s v="1790900193001"/>
    <x v="21"/>
    <x v="0"/>
    <x v="1"/>
    <x v="137"/>
    <x v="473"/>
    <n v="0"/>
    <x v="0"/>
    <x v="0"/>
    <x v="2"/>
  </r>
  <r>
    <x v="0"/>
    <s v="1790979016001"/>
    <x v="22"/>
    <x v="0"/>
    <x v="1"/>
    <x v="137"/>
    <x v="473"/>
    <n v="0"/>
    <x v="0"/>
    <x v="0"/>
    <x v="2"/>
  </r>
  <r>
    <x v="0"/>
    <s v="1791708040001"/>
    <x v="23"/>
    <x v="0"/>
    <x v="1"/>
    <x v="137"/>
    <x v="473"/>
    <n v="0"/>
    <x v="0"/>
    <x v="0"/>
    <x v="2"/>
  </r>
  <r>
    <x v="0"/>
    <s v="1890001323001"/>
    <x v="24"/>
    <x v="0"/>
    <x v="1"/>
    <x v="137"/>
    <x v="473"/>
    <n v="0"/>
    <x v="0"/>
    <x v="0"/>
    <x v="2"/>
  </r>
  <r>
    <x v="0"/>
    <s v="1890003628001"/>
    <x v="25"/>
    <x v="0"/>
    <x v="1"/>
    <x v="137"/>
    <x v="473"/>
    <n v="0"/>
    <x v="0"/>
    <x v="0"/>
    <x v="2"/>
  </r>
  <r>
    <x v="0"/>
    <s v="1890037646001"/>
    <x v="26"/>
    <x v="0"/>
    <x v="1"/>
    <x v="137"/>
    <x v="473"/>
    <n v="0"/>
    <x v="0"/>
    <x v="0"/>
    <x v="2"/>
  </r>
  <r>
    <x v="0"/>
    <s v="1890080967001"/>
    <x v="27"/>
    <x v="0"/>
    <x v="1"/>
    <x v="137"/>
    <x v="473"/>
    <n v="0"/>
    <x v="0"/>
    <x v="0"/>
    <x v="2"/>
  </r>
  <r>
    <x v="0"/>
    <s v="1890141877001"/>
    <x v="28"/>
    <x v="0"/>
    <x v="1"/>
    <x v="137"/>
    <x v="473"/>
    <n v="0"/>
    <x v="0"/>
    <x v="0"/>
    <x v="2"/>
  </r>
  <r>
    <x v="0"/>
    <s v="1891709591001"/>
    <x v="29"/>
    <x v="0"/>
    <x v="1"/>
    <x v="137"/>
    <x v="473"/>
    <n v="0"/>
    <x v="0"/>
    <x v="0"/>
    <x v="2"/>
  </r>
  <r>
    <x v="0"/>
    <s v="1891710328001"/>
    <x v="30"/>
    <x v="0"/>
    <x v="1"/>
    <x v="137"/>
    <x v="473"/>
    <n v="0"/>
    <x v="0"/>
    <x v="0"/>
    <x v="2"/>
  </r>
  <r>
    <x v="0"/>
    <s v="11"/>
    <x v="31"/>
    <x v="0"/>
    <x v="0"/>
    <x v="137"/>
    <x v="473"/>
    <n v="2626.85"/>
    <x v="0"/>
    <x v="0"/>
    <x v="2"/>
  </r>
  <r>
    <x v="0"/>
    <s v="11"/>
    <x v="31"/>
    <x v="0"/>
    <x v="1"/>
    <x v="137"/>
    <x v="473"/>
    <n v="3210.31"/>
    <x v="0"/>
    <x v="0"/>
    <x v="2"/>
  </r>
  <r>
    <x v="0"/>
    <s v="12"/>
    <x v="32"/>
    <x v="0"/>
    <x v="0"/>
    <x v="137"/>
    <x v="473"/>
    <n v="2626.85"/>
    <x v="0"/>
    <x v="0"/>
    <x v="2"/>
  </r>
  <r>
    <x v="0"/>
    <s v="12"/>
    <x v="32"/>
    <x v="0"/>
    <x v="1"/>
    <x v="137"/>
    <x v="473"/>
    <n v="3210.31"/>
    <x v="0"/>
    <x v="0"/>
    <x v="2"/>
  </r>
  <r>
    <x v="0"/>
    <s v="0190115798001"/>
    <x v="0"/>
    <x v="0"/>
    <x v="0"/>
    <x v="36"/>
    <x v="474"/>
    <n v="0"/>
    <x v="0"/>
    <x v="0"/>
    <x v="3"/>
  </r>
  <r>
    <x v="0"/>
    <s v="0190155722001"/>
    <x v="1"/>
    <x v="0"/>
    <x v="0"/>
    <x v="36"/>
    <x v="474"/>
    <n v="0"/>
    <x v="0"/>
    <x v="0"/>
    <x v="3"/>
  </r>
  <r>
    <x v="0"/>
    <s v="0290003288001"/>
    <x v="2"/>
    <x v="0"/>
    <x v="0"/>
    <x v="36"/>
    <x v="474"/>
    <n v="0"/>
    <x v="0"/>
    <x v="0"/>
    <x v="3"/>
  </r>
  <r>
    <x v="0"/>
    <s v="0390027923001"/>
    <x v="3"/>
    <x v="0"/>
    <x v="0"/>
    <x v="36"/>
    <x v="474"/>
    <n v="0"/>
    <x v="0"/>
    <x v="0"/>
    <x v="3"/>
  </r>
  <r>
    <x v="0"/>
    <s v="0490001883001"/>
    <x v="4"/>
    <x v="0"/>
    <x v="0"/>
    <x v="36"/>
    <x v="474"/>
    <n v="0"/>
    <x v="0"/>
    <x v="0"/>
    <x v="3"/>
  </r>
  <r>
    <x v="0"/>
    <s v="0490002669001"/>
    <x v="5"/>
    <x v="0"/>
    <x v="0"/>
    <x v="36"/>
    <x v="474"/>
    <n v="0"/>
    <x v="0"/>
    <x v="0"/>
    <x v="3"/>
  </r>
  <r>
    <x v="0"/>
    <s v="0590052000001"/>
    <x v="6"/>
    <x v="0"/>
    <x v="0"/>
    <x v="36"/>
    <x v="474"/>
    <n v="0"/>
    <x v="0"/>
    <x v="0"/>
    <x v="3"/>
  </r>
  <r>
    <x v="0"/>
    <s v="0690045389001"/>
    <x v="7"/>
    <x v="0"/>
    <x v="0"/>
    <x v="36"/>
    <x v="474"/>
    <n v="0"/>
    <x v="0"/>
    <x v="0"/>
    <x v="3"/>
  </r>
  <r>
    <x v="0"/>
    <s v="0691706710001"/>
    <x v="8"/>
    <x v="0"/>
    <x v="0"/>
    <x v="36"/>
    <x v="474"/>
    <n v="0"/>
    <x v="0"/>
    <x v="0"/>
    <x v="3"/>
  </r>
  <r>
    <x v="0"/>
    <s v="0790024656001"/>
    <x v="9"/>
    <x v="0"/>
    <x v="0"/>
    <x v="36"/>
    <x v="474"/>
    <n v="0"/>
    <x v="0"/>
    <x v="0"/>
    <x v="3"/>
  </r>
  <r>
    <x v="0"/>
    <s v="1090033456001"/>
    <x v="10"/>
    <x v="0"/>
    <x v="0"/>
    <x v="36"/>
    <x v="474"/>
    <n v="0"/>
    <x v="0"/>
    <x v="0"/>
    <x v="3"/>
  </r>
  <r>
    <x v="0"/>
    <s v="1091720902001"/>
    <x v="11"/>
    <x v="0"/>
    <x v="0"/>
    <x v="36"/>
    <x v="474"/>
    <n v="0"/>
    <x v="0"/>
    <x v="0"/>
    <x v="3"/>
  </r>
  <r>
    <x v="0"/>
    <s v="1190068389001"/>
    <x v="12"/>
    <x v="0"/>
    <x v="0"/>
    <x v="36"/>
    <x v="474"/>
    <n v="0"/>
    <x v="0"/>
    <x v="0"/>
    <x v="3"/>
  </r>
  <r>
    <x v="0"/>
    <s v="1390013678001"/>
    <x v="13"/>
    <x v="0"/>
    <x v="0"/>
    <x v="36"/>
    <x v="474"/>
    <n v="0"/>
    <x v="0"/>
    <x v="0"/>
    <x v="3"/>
  </r>
  <r>
    <x v="0"/>
    <s v="1690012606001"/>
    <x v="14"/>
    <x v="0"/>
    <x v="0"/>
    <x v="36"/>
    <x v="474"/>
    <n v="0"/>
    <x v="0"/>
    <x v="0"/>
    <x v="3"/>
  </r>
  <r>
    <x v="0"/>
    <s v="1790093204001"/>
    <x v="15"/>
    <x v="0"/>
    <x v="0"/>
    <x v="36"/>
    <x v="474"/>
    <n v="0"/>
    <x v="0"/>
    <x v="0"/>
    <x v="3"/>
  </r>
  <r>
    <x v="0"/>
    <s v="1790325083001"/>
    <x v="16"/>
    <x v="0"/>
    <x v="0"/>
    <x v="36"/>
    <x v="474"/>
    <n v="0"/>
    <x v="0"/>
    <x v="0"/>
    <x v="3"/>
  </r>
  <r>
    <x v="0"/>
    <s v="1790451801001"/>
    <x v="17"/>
    <x v="0"/>
    <x v="0"/>
    <x v="36"/>
    <x v="474"/>
    <n v="0"/>
    <x v="0"/>
    <x v="0"/>
    <x v="3"/>
  </r>
  <r>
    <x v="0"/>
    <s v="1790501469001"/>
    <x v="18"/>
    <x v="0"/>
    <x v="0"/>
    <x v="36"/>
    <x v="474"/>
    <n v="0"/>
    <x v="0"/>
    <x v="0"/>
    <x v="3"/>
  </r>
  <r>
    <x v="0"/>
    <s v="1790567699001"/>
    <x v="19"/>
    <x v="0"/>
    <x v="0"/>
    <x v="36"/>
    <x v="474"/>
    <n v="0"/>
    <x v="0"/>
    <x v="0"/>
    <x v="3"/>
  </r>
  <r>
    <x v="0"/>
    <s v="1790866084001"/>
    <x v="20"/>
    <x v="0"/>
    <x v="0"/>
    <x v="36"/>
    <x v="474"/>
    <n v="0"/>
    <x v="0"/>
    <x v="0"/>
    <x v="3"/>
  </r>
  <r>
    <x v="0"/>
    <s v="1790900193001"/>
    <x v="21"/>
    <x v="0"/>
    <x v="0"/>
    <x v="36"/>
    <x v="474"/>
    <n v="0"/>
    <x v="0"/>
    <x v="0"/>
    <x v="3"/>
  </r>
  <r>
    <x v="0"/>
    <s v="1790979016001"/>
    <x v="22"/>
    <x v="0"/>
    <x v="0"/>
    <x v="36"/>
    <x v="474"/>
    <n v="0"/>
    <x v="0"/>
    <x v="0"/>
    <x v="3"/>
  </r>
  <r>
    <x v="0"/>
    <s v="1791708040001"/>
    <x v="23"/>
    <x v="0"/>
    <x v="0"/>
    <x v="36"/>
    <x v="474"/>
    <n v="0"/>
    <x v="0"/>
    <x v="0"/>
    <x v="3"/>
  </r>
  <r>
    <x v="0"/>
    <s v="1890001323001"/>
    <x v="24"/>
    <x v="0"/>
    <x v="0"/>
    <x v="36"/>
    <x v="474"/>
    <n v="0"/>
    <x v="0"/>
    <x v="0"/>
    <x v="3"/>
  </r>
  <r>
    <x v="0"/>
    <s v="1890003628001"/>
    <x v="25"/>
    <x v="0"/>
    <x v="0"/>
    <x v="36"/>
    <x v="474"/>
    <n v="0"/>
    <x v="0"/>
    <x v="0"/>
    <x v="3"/>
  </r>
  <r>
    <x v="0"/>
    <s v="1890037646001"/>
    <x v="26"/>
    <x v="0"/>
    <x v="0"/>
    <x v="36"/>
    <x v="474"/>
    <n v="0"/>
    <x v="0"/>
    <x v="0"/>
    <x v="3"/>
  </r>
  <r>
    <x v="0"/>
    <s v="1890080967001"/>
    <x v="27"/>
    <x v="0"/>
    <x v="0"/>
    <x v="36"/>
    <x v="474"/>
    <n v="0"/>
    <x v="0"/>
    <x v="0"/>
    <x v="3"/>
  </r>
  <r>
    <x v="0"/>
    <s v="1890141877001"/>
    <x v="28"/>
    <x v="0"/>
    <x v="0"/>
    <x v="36"/>
    <x v="474"/>
    <n v="0"/>
    <x v="0"/>
    <x v="0"/>
    <x v="3"/>
  </r>
  <r>
    <x v="0"/>
    <s v="1891709591001"/>
    <x v="29"/>
    <x v="0"/>
    <x v="0"/>
    <x v="36"/>
    <x v="474"/>
    <n v="0"/>
    <x v="0"/>
    <x v="0"/>
    <x v="3"/>
  </r>
  <r>
    <x v="0"/>
    <s v="1891710328001"/>
    <x v="30"/>
    <x v="0"/>
    <x v="0"/>
    <x v="36"/>
    <x v="474"/>
    <n v="0"/>
    <x v="0"/>
    <x v="0"/>
    <x v="3"/>
  </r>
  <r>
    <x v="0"/>
    <s v="0190115798001"/>
    <x v="0"/>
    <x v="0"/>
    <x v="1"/>
    <x v="36"/>
    <x v="474"/>
    <n v="0"/>
    <x v="0"/>
    <x v="0"/>
    <x v="3"/>
  </r>
  <r>
    <x v="0"/>
    <s v="0190155722001"/>
    <x v="1"/>
    <x v="0"/>
    <x v="1"/>
    <x v="36"/>
    <x v="474"/>
    <n v="0"/>
    <x v="0"/>
    <x v="0"/>
    <x v="3"/>
  </r>
  <r>
    <x v="0"/>
    <s v="0290003288001"/>
    <x v="2"/>
    <x v="0"/>
    <x v="1"/>
    <x v="36"/>
    <x v="474"/>
    <n v="0"/>
    <x v="0"/>
    <x v="0"/>
    <x v="3"/>
  </r>
  <r>
    <x v="0"/>
    <s v="0390027923001"/>
    <x v="3"/>
    <x v="0"/>
    <x v="1"/>
    <x v="36"/>
    <x v="474"/>
    <n v="0"/>
    <x v="0"/>
    <x v="0"/>
    <x v="3"/>
  </r>
  <r>
    <x v="0"/>
    <s v="0490001883001"/>
    <x v="4"/>
    <x v="0"/>
    <x v="1"/>
    <x v="36"/>
    <x v="474"/>
    <n v="0"/>
    <x v="0"/>
    <x v="0"/>
    <x v="3"/>
  </r>
  <r>
    <x v="0"/>
    <s v="0490002669001"/>
    <x v="5"/>
    <x v="0"/>
    <x v="1"/>
    <x v="36"/>
    <x v="474"/>
    <n v="0"/>
    <x v="0"/>
    <x v="0"/>
    <x v="3"/>
  </r>
  <r>
    <x v="0"/>
    <s v="0590052000001"/>
    <x v="6"/>
    <x v="0"/>
    <x v="1"/>
    <x v="36"/>
    <x v="474"/>
    <n v="0"/>
    <x v="0"/>
    <x v="0"/>
    <x v="3"/>
  </r>
  <r>
    <x v="0"/>
    <s v="0690045389001"/>
    <x v="7"/>
    <x v="0"/>
    <x v="1"/>
    <x v="36"/>
    <x v="474"/>
    <n v="0"/>
    <x v="0"/>
    <x v="0"/>
    <x v="3"/>
  </r>
  <r>
    <x v="0"/>
    <s v="0691706710001"/>
    <x v="8"/>
    <x v="0"/>
    <x v="1"/>
    <x v="36"/>
    <x v="474"/>
    <n v="0"/>
    <x v="0"/>
    <x v="0"/>
    <x v="3"/>
  </r>
  <r>
    <x v="0"/>
    <s v="0790024656001"/>
    <x v="9"/>
    <x v="0"/>
    <x v="1"/>
    <x v="36"/>
    <x v="474"/>
    <n v="0"/>
    <x v="0"/>
    <x v="0"/>
    <x v="3"/>
  </r>
  <r>
    <x v="0"/>
    <s v="1090033456001"/>
    <x v="10"/>
    <x v="0"/>
    <x v="1"/>
    <x v="36"/>
    <x v="474"/>
    <n v="0"/>
    <x v="0"/>
    <x v="0"/>
    <x v="3"/>
  </r>
  <r>
    <x v="0"/>
    <s v="1091720902001"/>
    <x v="11"/>
    <x v="0"/>
    <x v="1"/>
    <x v="36"/>
    <x v="474"/>
    <n v="0"/>
    <x v="0"/>
    <x v="0"/>
    <x v="3"/>
  </r>
  <r>
    <x v="0"/>
    <s v="1190068389001"/>
    <x v="12"/>
    <x v="0"/>
    <x v="1"/>
    <x v="36"/>
    <x v="474"/>
    <n v="0"/>
    <x v="0"/>
    <x v="0"/>
    <x v="3"/>
  </r>
  <r>
    <x v="0"/>
    <s v="1390013678001"/>
    <x v="13"/>
    <x v="0"/>
    <x v="1"/>
    <x v="36"/>
    <x v="474"/>
    <n v="0"/>
    <x v="0"/>
    <x v="0"/>
    <x v="3"/>
  </r>
  <r>
    <x v="0"/>
    <s v="1690012606001"/>
    <x v="14"/>
    <x v="0"/>
    <x v="1"/>
    <x v="36"/>
    <x v="474"/>
    <n v="0"/>
    <x v="0"/>
    <x v="0"/>
    <x v="3"/>
  </r>
  <r>
    <x v="0"/>
    <s v="1790093204001"/>
    <x v="15"/>
    <x v="0"/>
    <x v="1"/>
    <x v="36"/>
    <x v="474"/>
    <n v="0"/>
    <x v="0"/>
    <x v="0"/>
    <x v="3"/>
  </r>
  <r>
    <x v="0"/>
    <s v="1790325083001"/>
    <x v="16"/>
    <x v="0"/>
    <x v="1"/>
    <x v="36"/>
    <x v="474"/>
    <n v="0"/>
    <x v="0"/>
    <x v="0"/>
    <x v="3"/>
  </r>
  <r>
    <x v="0"/>
    <s v="1790451801001"/>
    <x v="17"/>
    <x v="0"/>
    <x v="1"/>
    <x v="36"/>
    <x v="474"/>
    <n v="0"/>
    <x v="0"/>
    <x v="0"/>
    <x v="3"/>
  </r>
  <r>
    <x v="0"/>
    <s v="1790501469001"/>
    <x v="18"/>
    <x v="0"/>
    <x v="1"/>
    <x v="36"/>
    <x v="474"/>
    <n v="0"/>
    <x v="0"/>
    <x v="0"/>
    <x v="3"/>
  </r>
  <r>
    <x v="0"/>
    <s v="1790567699001"/>
    <x v="19"/>
    <x v="0"/>
    <x v="1"/>
    <x v="36"/>
    <x v="474"/>
    <n v="0"/>
    <x v="0"/>
    <x v="0"/>
    <x v="3"/>
  </r>
  <r>
    <x v="0"/>
    <s v="1790866084001"/>
    <x v="20"/>
    <x v="0"/>
    <x v="1"/>
    <x v="36"/>
    <x v="474"/>
    <n v="0"/>
    <x v="0"/>
    <x v="0"/>
    <x v="3"/>
  </r>
  <r>
    <x v="0"/>
    <s v="1790900193001"/>
    <x v="21"/>
    <x v="0"/>
    <x v="1"/>
    <x v="36"/>
    <x v="474"/>
    <n v="0"/>
    <x v="0"/>
    <x v="0"/>
    <x v="3"/>
  </r>
  <r>
    <x v="0"/>
    <s v="1790979016001"/>
    <x v="22"/>
    <x v="0"/>
    <x v="1"/>
    <x v="36"/>
    <x v="474"/>
    <n v="0"/>
    <x v="0"/>
    <x v="0"/>
    <x v="3"/>
  </r>
  <r>
    <x v="0"/>
    <s v="1791708040001"/>
    <x v="23"/>
    <x v="0"/>
    <x v="1"/>
    <x v="36"/>
    <x v="474"/>
    <n v="0"/>
    <x v="0"/>
    <x v="0"/>
    <x v="3"/>
  </r>
  <r>
    <x v="0"/>
    <s v="1890001323001"/>
    <x v="24"/>
    <x v="0"/>
    <x v="1"/>
    <x v="36"/>
    <x v="474"/>
    <n v="0"/>
    <x v="0"/>
    <x v="0"/>
    <x v="3"/>
  </r>
  <r>
    <x v="0"/>
    <s v="1890003628001"/>
    <x v="25"/>
    <x v="0"/>
    <x v="1"/>
    <x v="36"/>
    <x v="474"/>
    <n v="0"/>
    <x v="0"/>
    <x v="0"/>
    <x v="3"/>
  </r>
  <r>
    <x v="0"/>
    <s v="1890037646001"/>
    <x v="26"/>
    <x v="0"/>
    <x v="1"/>
    <x v="36"/>
    <x v="474"/>
    <n v="0"/>
    <x v="0"/>
    <x v="0"/>
    <x v="3"/>
  </r>
  <r>
    <x v="0"/>
    <s v="1890080967001"/>
    <x v="27"/>
    <x v="0"/>
    <x v="1"/>
    <x v="36"/>
    <x v="474"/>
    <n v="0"/>
    <x v="0"/>
    <x v="0"/>
    <x v="3"/>
  </r>
  <r>
    <x v="0"/>
    <s v="1890141877001"/>
    <x v="28"/>
    <x v="0"/>
    <x v="1"/>
    <x v="36"/>
    <x v="474"/>
    <n v="0"/>
    <x v="0"/>
    <x v="0"/>
    <x v="3"/>
  </r>
  <r>
    <x v="0"/>
    <s v="1891709591001"/>
    <x v="29"/>
    <x v="0"/>
    <x v="1"/>
    <x v="36"/>
    <x v="474"/>
    <n v="0"/>
    <x v="0"/>
    <x v="0"/>
    <x v="3"/>
  </r>
  <r>
    <x v="0"/>
    <s v="1891710328001"/>
    <x v="30"/>
    <x v="0"/>
    <x v="1"/>
    <x v="36"/>
    <x v="474"/>
    <n v="0"/>
    <x v="0"/>
    <x v="0"/>
    <x v="3"/>
  </r>
  <r>
    <x v="0"/>
    <s v="11"/>
    <x v="31"/>
    <x v="0"/>
    <x v="0"/>
    <x v="36"/>
    <x v="474"/>
    <n v="0"/>
    <x v="0"/>
    <x v="0"/>
    <x v="3"/>
  </r>
  <r>
    <x v="0"/>
    <s v="11"/>
    <x v="31"/>
    <x v="0"/>
    <x v="1"/>
    <x v="36"/>
    <x v="474"/>
    <n v="0"/>
    <x v="0"/>
    <x v="0"/>
    <x v="3"/>
  </r>
  <r>
    <x v="0"/>
    <s v="12"/>
    <x v="32"/>
    <x v="0"/>
    <x v="0"/>
    <x v="36"/>
    <x v="474"/>
    <n v="0"/>
    <x v="0"/>
    <x v="0"/>
    <x v="3"/>
  </r>
  <r>
    <x v="0"/>
    <s v="12"/>
    <x v="32"/>
    <x v="0"/>
    <x v="1"/>
    <x v="36"/>
    <x v="474"/>
    <n v="0"/>
    <x v="0"/>
    <x v="0"/>
    <x v="3"/>
  </r>
  <r>
    <x v="0"/>
    <s v="0190115798001"/>
    <x v="0"/>
    <x v="0"/>
    <x v="0"/>
    <x v="37"/>
    <x v="475"/>
    <n v="0"/>
    <x v="0"/>
    <x v="0"/>
    <x v="3"/>
  </r>
  <r>
    <x v="0"/>
    <s v="0190155722001"/>
    <x v="1"/>
    <x v="0"/>
    <x v="0"/>
    <x v="37"/>
    <x v="475"/>
    <n v="0"/>
    <x v="0"/>
    <x v="0"/>
    <x v="3"/>
  </r>
  <r>
    <x v="0"/>
    <s v="0290003288001"/>
    <x v="2"/>
    <x v="0"/>
    <x v="0"/>
    <x v="37"/>
    <x v="475"/>
    <n v="0"/>
    <x v="0"/>
    <x v="0"/>
    <x v="3"/>
  </r>
  <r>
    <x v="0"/>
    <s v="0390027923001"/>
    <x v="3"/>
    <x v="0"/>
    <x v="0"/>
    <x v="37"/>
    <x v="475"/>
    <n v="0"/>
    <x v="0"/>
    <x v="0"/>
    <x v="3"/>
  </r>
  <r>
    <x v="0"/>
    <s v="0490001883001"/>
    <x v="4"/>
    <x v="0"/>
    <x v="0"/>
    <x v="37"/>
    <x v="475"/>
    <n v="0"/>
    <x v="0"/>
    <x v="0"/>
    <x v="3"/>
  </r>
  <r>
    <x v="0"/>
    <s v="0490002669001"/>
    <x v="5"/>
    <x v="0"/>
    <x v="0"/>
    <x v="37"/>
    <x v="475"/>
    <n v="0"/>
    <x v="0"/>
    <x v="0"/>
    <x v="3"/>
  </r>
  <r>
    <x v="0"/>
    <s v="0590052000001"/>
    <x v="6"/>
    <x v="0"/>
    <x v="0"/>
    <x v="37"/>
    <x v="475"/>
    <n v="0"/>
    <x v="0"/>
    <x v="0"/>
    <x v="3"/>
  </r>
  <r>
    <x v="0"/>
    <s v="0690045389001"/>
    <x v="7"/>
    <x v="0"/>
    <x v="0"/>
    <x v="37"/>
    <x v="475"/>
    <n v="0"/>
    <x v="0"/>
    <x v="0"/>
    <x v="3"/>
  </r>
  <r>
    <x v="0"/>
    <s v="0691706710001"/>
    <x v="8"/>
    <x v="0"/>
    <x v="0"/>
    <x v="37"/>
    <x v="475"/>
    <n v="0"/>
    <x v="0"/>
    <x v="0"/>
    <x v="3"/>
  </r>
  <r>
    <x v="0"/>
    <s v="0790024656001"/>
    <x v="9"/>
    <x v="0"/>
    <x v="0"/>
    <x v="37"/>
    <x v="475"/>
    <n v="0"/>
    <x v="0"/>
    <x v="0"/>
    <x v="3"/>
  </r>
  <r>
    <x v="0"/>
    <s v="1090033456001"/>
    <x v="10"/>
    <x v="0"/>
    <x v="0"/>
    <x v="37"/>
    <x v="475"/>
    <n v="0"/>
    <x v="0"/>
    <x v="0"/>
    <x v="3"/>
  </r>
  <r>
    <x v="0"/>
    <s v="1091720902001"/>
    <x v="11"/>
    <x v="0"/>
    <x v="0"/>
    <x v="37"/>
    <x v="475"/>
    <n v="0"/>
    <x v="0"/>
    <x v="0"/>
    <x v="3"/>
  </r>
  <r>
    <x v="0"/>
    <s v="1190068389001"/>
    <x v="12"/>
    <x v="0"/>
    <x v="0"/>
    <x v="37"/>
    <x v="475"/>
    <n v="0"/>
    <x v="0"/>
    <x v="0"/>
    <x v="3"/>
  </r>
  <r>
    <x v="0"/>
    <s v="1390013678001"/>
    <x v="13"/>
    <x v="0"/>
    <x v="0"/>
    <x v="37"/>
    <x v="475"/>
    <n v="0"/>
    <x v="0"/>
    <x v="0"/>
    <x v="3"/>
  </r>
  <r>
    <x v="0"/>
    <s v="1690012606001"/>
    <x v="14"/>
    <x v="0"/>
    <x v="0"/>
    <x v="37"/>
    <x v="475"/>
    <n v="0"/>
    <x v="0"/>
    <x v="0"/>
    <x v="3"/>
  </r>
  <r>
    <x v="0"/>
    <s v="1790093204001"/>
    <x v="15"/>
    <x v="0"/>
    <x v="0"/>
    <x v="37"/>
    <x v="475"/>
    <n v="0"/>
    <x v="0"/>
    <x v="0"/>
    <x v="3"/>
  </r>
  <r>
    <x v="0"/>
    <s v="1790325083001"/>
    <x v="16"/>
    <x v="0"/>
    <x v="0"/>
    <x v="37"/>
    <x v="475"/>
    <n v="462.53"/>
    <x v="0"/>
    <x v="0"/>
    <x v="3"/>
  </r>
  <r>
    <x v="0"/>
    <s v="1790451801001"/>
    <x v="17"/>
    <x v="0"/>
    <x v="0"/>
    <x v="37"/>
    <x v="475"/>
    <n v="0"/>
    <x v="0"/>
    <x v="0"/>
    <x v="3"/>
  </r>
  <r>
    <x v="0"/>
    <s v="1790501469001"/>
    <x v="18"/>
    <x v="0"/>
    <x v="0"/>
    <x v="37"/>
    <x v="475"/>
    <n v="0"/>
    <x v="0"/>
    <x v="0"/>
    <x v="3"/>
  </r>
  <r>
    <x v="0"/>
    <s v="1790567699001"/>
    <x v="19"/>
    <x v="0"/>
    <x v="0"/>
    <x v="37"/>
    <x v="475"/>
    <n v="0"/>
    <x v="0"/>
    <x v="0"/>
    <x v="3"/>
  </r>
  <r>
    <x v="0"/>
    <s v="1790866084001"/>
    <x v="20"/>
    <x v="0"/>
    <x v="0"/>
    <x v="37"/>
    <x v="475"/>
    <n v="0"/>
    <x v="0"/>
    <x v="0"/>
    <x v="3"/>
  </r>
  <r>
    <x v="0"/>
    <s v="1790900193001"/>
    <x v="21"/>
    <x v="0"/>
    <x v="0"/>
    <x v="37"/>
    <x v="475"/>
    <n v="0"/>
    <x v="0"/>
    <x v="0"/>
    <x v="3"/>
  </r>
  <r>
    <x v="0"/>
    <s v="1790979016001"/>
    <x v="22"/>
    <x v="0"/>
    <x v="0"/>
    <x v="37"/>
    <x v="475"/>
    <n v="0"/>
    <x v="0"/>
    <x v="0"/>
    <x v="3"/>
  </r>
  <r>
    <x v="0"/>
    <s v="1791708040001"/>
    <x v="23"/>
    <x v="0"/>
    <x v="0"/>
    <x v="37"/>
    <x v="475"/>
    <n v="0"/>
    <x v="0"/>
    <x v="0"/>
    <x v="3"/>
  </r>
  <r>
    <x v="0"/>
    <s v="1890001323001"/>
    <x v="24"/>
    <x v="0"/>
    <x v="0"/>
    <x v="37"/>
    <x v="475"/>
    <n v="0"/>
    <x v="0"/>
    <x v="0"/>
    <x v="3"/>
  </r>
  <r>
    <x v="0"/>
    <s v="1890003628001"/>
    <x v="25"/>
    <x v="0"/>
    <x v="0"/>
    <x v="37"/>
    <x v="475"/>
    <n v="0"/>
    <x v="0"/>
    <x v="0"/>
    <x v="3"/>
  </r>
  <r>
    <x v="0"/>
    <s v="1890037646001"/>
    <x v="26"/>
    <x v="0"/>
    <x v="0"/>
    <x v="37"/>
    <x v="475"/>
    <n v="0"/>
    <x v="0"/>
    <x v="0"/>
    <x v="3"/>
  </r>
  <r>
    <x v="0"/>
    <s v="1890080967001"/>
    <x v="27"/>
    <x v="0"/>
    <x v="0"/>
    <x v="37"/>
    <x v="475"/>
    <n v="0"/>
    <x v="0"/>
    <x v="0"/>
    <x v="3"/>
  </r>
  <r>
    <x v="0"/>
    <s v="1890141877001"/>
    <x v="28"/>
    <x v="0"/>
    <x v="0"/>
    <x v="37"/>
    <x v="475"/>
    <n v="0"/>
    <x v="0"/>
    <x v="0"/>
    <x v="3"/>
  </r>
  <r>
    <x v="0"/>
    <s v="1891709591001"/>
    <x v="29"/>
    <x v="0"/>
    <x v="0"/>
    <x v="37"/>
    <x v="475"/>
    <n v="0"/>
    <x v="0"/>
    <x v="0"/>
    <x v="3"/>
  </r>
  <r>
    <x v="0"/>
    <s v="1891710328001"/>
    <x v="30"/>
    <x v="0"/>
    <x v="0"/>
    <x v="37"/>
    <x v="475"/>
    <n v="0"/>
    <x v="0"/>
    <x v="0"/>
    <x v="3"/>
  </r>
  <r>
    <x v="0"/>
    <s v="0190115798001"/>
    <x v="0"/>
    <x v="0"/>
    <x v="1"/>
    <x v="37"/>
    <x v="475"/>
    <n v="113.28"/>
    <x v="0"/>
    <x v="0"/>
    <x v="3"/>
  </r>
  <r>
    <x v="0"/>
    <s v="0190155722001"/>
    <x v="1"/>
    <x v="0"/>
    <x v="1"/>
    <x v="37"/>
    <x v="475"/>
    <n v="0"/>
    <x v="0"/>
    <x v="0"/>
    <x v="3"/>
  </r>
  <r>
    <x v="0"/>
    <s v="0290003288001"/>
    <x v="2"/>
    <x v="0"/>
    <x v="1"/>
    <x v="37"/>
    <x v="475"/>
    <n v="0"/>
    <x v="0"/>
    <x v="0"/>
    <x v="3"/>
  </r>
  <r>
    <x v="0"/>
    <s v="0390027923001"/>
    <x v="3"/>
    <x v="0"/>
    <x v="1"/>
    <x v="37"/>
    <x v="475"/>
    <n v="0"/>
    <x v="0"/>
    <x v="0"/>
    <x v="3"/>
  </r>
  <r>
    <x v="0"/>
    <s v="0490001883001"/>
    <x v="4"/>
    <x v="0"/>
    <x v="1"/>
    <x v="37"/>
    <x v="475"/>
    <n v="0"/>
    <x v="0"/>
    <x v="0"/>
    <x v="3"/>
  </r>
  <r>
    <x v="0"/>
    <s v="0490002669001"/>
    <x v="5"/>
    <x v="0"/>
    <x v="1"/>
    <x v="37"/>
    <x v="475"/>
    <n v="0"/>
    <x v="0"/>
    <x v="0"/>
    <x v="3"/>
  </r>
  <r>
    <x v="0"/>
    <s v="0590052000001"/>
    <x v="6"/>
    <x v="0"/>
    <x v="1"/>
    <x v="37"/>
    <x v="475"/>
    <n v="0"/>
    <x v="0"/>
    <x v="0"/>
    <x v="3"/>
  </r>
  <r>
    <x v="0"/>
    <s v="0690045389001"/>
    <x v="7"/>
    <x v="0"/>
    <x v="1"/>
    <x v="37"/>
    <x v="475"/>
    <n v="0"/>
    <x v="0"/>
    <x v="0"/>
    <x v="3"/>
  </r>
  <r>
    <x v="0"/>
    <s v="0691706710001"/>
    <x v="8"/>
    <x v="0"/>
    <x v="1"/>
    <x v="37"/>
    <x v="475"/>
    <n v="0"/>
    <x v="0"/>
    <x v="0"/>
    <x v="3"/>
  </r>
  <r>
    <x v="0"/>
    <s v="0790024656001"/>
    <x v="9"/>
    <x v="0"/>
    <x v="1"/>
    <x v="37"/>
    <x v="475"/>
    <n v="0"/>
    <x v="0"/>
    <x v="0"/>
    <x v="3"/>
  </r>
  <r>
    <x v="0"/>
    <s v="1090033456001"/>
    <x v="10"/>
    <x v="0"/>
    <x v="1"/>
    <x v="37"/>
    <x v="475"/>
    <n v="0"/>
    <x v="0"/>
    <x v="0"/>
    <x v="3"/>
  </r>
  <r>
    <x v="0"/>
    <s v="1091720902001"/>
    <x v="11"/>
    <x v="0"/>
    <x v="1"/>
    <x v="37"/>
    <x v="475"/>
    <n v="0"/>
    <x v="0"/>
    <x v="0"/>
    <x v="3"/>
  </r>
  <r>
    <x v="0"/>
    <s v="1190068389001"/>
    <x v="12"/>
    <x v="0"/>
    <x v="1"/>
    <x v="37"/>
    <x v="475"/>
    <n v="0"/>
    <x v="0"/>
    <x v="0"/>
    <x v="3"/>
  </r>
  <r>
    <x v="0"/>
    <s v="1390013678001"/>
    <x v="13"/>
    <x v="0"/>
    <x v="1"/>
    <x v="37"/>
    <x v="475"/>
    <n v="0"/>
    <x v="0"/>
    <x v="0"/>
    <x v="3"/>
  </r>
  <r>
    <x v="0"/>
    <s v="1690012606001"/>
    <x v="14"/>
    <x v="0"/>
    <x v="1"/>
    <x v="37"/>
    <x v="475"/>
    <n v="0"/>
    <x v="0"/>
    <x v="0"/>
    <x v="3"/>
  </r>
  <r>
    <x v="0"/>
    <s v="1790093204001"/>
    <x v="15"/>
    <x v="0"/>
    <x v="1"/>
    <x v="37"/>
    <x v="475"/>
    <n v="0"/>
    <x v="0"/>
    <x v="0"/>
    <x v="3"/>
  </r>
  <r>
    <x v="0"/>
    <s v="1790325083001"/>
    <x v="16"/>
    <x v="0"/>
    <x v="1"/>
    <x v="37"/>
    <x v="475"/>
    <n v="767.14"/>
    <x v="0"/>
    <x v="0"/>
    <x v="3"/>
  </r>
  <r>
    <x v="0"/>
    <s v="1790451801001"/>
    <x v="17"/>
    <x v="0"/>
    <x v="1"/>
    <x v="37"/>
    <x v="475"/>
    <n v="0"/>
    <x v="0"/>
    <x v="0"/>
    <x v="3"/>
  </r>
  <r>
    <x v="0"/>
    <s v="1790501469001"/>
    <x v="18"/>
    <x v="0"/>
    <x v="1"/>
    <x v="37"/>
    <x v="475"/>
    <n v="0"/>
    <x v="0"/>
    <x v="0"/>
    <x v="3"/>
  </r>
  <r>
    <x v="0"/>
    <s v="1790567699001"/>
    <x v="19"/>
    <x v="0"/>
    <x v="1"/>
    <x v="37"/>
    <x v="475"/>
    <n v="0"/>
    <x v="0"/>
    <x v="0"/>
    <x v="3"/>
  </r>
  <r>
    <x v="0"/>
    <s v="1790866084001"/>
    <x v="20"/>
    <x v="0"/>
    <x v="1"/>
    <x v="37"/>
    <x v="475"/>
    <n v="0"/>
    <x v="0"/>
    <x v="0"/>
    <x v="3"/>
  </r>
  <r>
    <x v="0"/>
    <s v="1790900193001"/>
    <x v="21"/>
    <x v="0"/>
    <x v="1"/>
    <x v="37"/>
    <x v="475"/>
    <n v="0"/>
    <x v="0"/>
    <x v="0"/>
    <x v="3"/>
  </r>
  <r>
    <x v="0"/>
    <s v="1790979016001"/>
    <x v="22"/>
    <x v="0"/>
    <x v="1"/>
    <x v="37"/>
    <x v="475"/>
    <n v="0"/>
    <x v="0"/>
    <x v="0"/>
    <x v="3"/>
  </r>
  <r>
    <x v="0"/>
    <s v="1791708040001"/>
    <x v="23"/>
    <x v="0"/>
    <x v="1"/>
    <x v="37"/>
    <x v="475"/>
    <n v="0"/>
    <x v="0"/>
    <x v="0"/>
    <x v="3"/>
  </r>
  <r>
    <x v="0"/>
    <s v="1890001323001"/>
    <x v="24"/>
    <x v="0"/>
    <x v="1"/>
    <x v="37"/>
    <x v="475"/>
    <n v="0"/>
    <x v="0"/>
    <x v="0"/>
    <x v="3"/>
  </r>
  <r>
    <x v="0"/>
    <s v="1890003628001"/>
    <x v="25"/>
    <x v="0"/>
    <x v="1"/>
    <x v="37"/>
    <x v="475"/>
    <n v="0"/>
    <x v="0"/>
    <x v="0"/>
    <x v="3"/>
  </r>
  <r>
    <x v="0"/>
    <s v="1890037646001"/>
    <x v="26"/>
    <x v="0"/>
    <x v="1"/>
    <x v="37"/>
    <x v="475"/>
    <n v="0"/>
    <x v="0"/>
    <x v="0"/>
    <x v="3"/>
  </r>
  <r>
    <x v="0"/>
    <s v="1890080967001"/>
    <x v="27"/>
    <x v="0"/>
    <x v="1"/>
    <x v="37"/>
    <x v="475"/>
    <n v="0"/>
    <x v="0"/>
    <x v="0"/>
    <x v="3"/>
  </r>
  <r>
    <x v="0"/>
    <s v="1890141877001"/>
    <x v="28"/>
    <x v="0"/>
    <x v="1"/>
    <x v="37"/>
    <x v="475"/>
    <n v="0"/>
    <x v="0"/>
    <x v="0"/>
    <x v="3"/>
  </r>
  <r>
    <x v="0"/>
    <s v="1891709591001"/>
    <x v="29"/>
    <x v="0"/>
    <x v="1"/>
    <x v="37"/>
    <x v="475"/>
    <n v="0"/>
    <x v="0"/>
    <x v="0"/>
    <x v="3"/>
  </r>
  <r>
    <x v="0"/>
    <s v="1891710328001"/>
    <x v="30"/>
    <x v="0"/>
    <x v="1"/>
    <x v="37"/>
    <x v="475"/>
    <n v="0"/>
    <x v="0"/>
    <x v="0"/>
    <x v="3"/>
  </r>
  <r>
    <x v="0"/>
    <s v="11"/>
    <x v="31"/>
    <x v="0"/>
    <x v="0"/>
    <x v="37"/>
    <x v="475"/>
    <n v="462.53"/>
    <x v="0"/>
    <x v="0"/>
    <x v="3"/>
  </r>
  <r>
    <x v="0"/>
    <s v="11"/>
    <x v="31"/>
    <x v="0"/>
    <x v="1"/>
    <x v="37"/>
    <x v="475"/>
    <n v="880.42"/>
    <x v="0"/>
    <x v="0"/>
    <x v="3"/>
  </r>
  <r>
    <x v="0"/>
    <s v="12"/>
    <x v="32"/>
    <x v="0"/>
    <x v="0"/>
    <x v="37"/>
    <x v="475"/>
    <n v="462.53"/>
    <x v="0"/>
    <x v="0"/>
    <x v="3"/>
  </r>
  <r>
    <x v="0"/>
    <s v="12"/>
    <x v="32"/>
    <x v="0"/>
    <x v="1"/>
    <x v="37"/>
    <x v="475"/>
    <n v="880.42"/>
    <x v="0"/>
    <x v="0"/>
    <x v="3"/>
  </r>
  <r>
    <x v="0"/>
    <s v="0190115798001"/>
    <x v="0"/>
    <x v="0"/>
    <x v="0"/>
    <x v="38"/>
    <x v="476"/>
    <n v="0"/>
    <x v="0"/>
    <x v="0"/>
    <x v="3"/>
  </r>
  <r>
    <x v="0"/>
    <s v="0190155722001"/>
    <x v="1"/>
    <x v="0"/>
    <x v="0"/>
    <x v="38"/>
    <x v="476"/>
    <n v="0"/>
    <x v="0"/>
    <x v="0"/>
    <x v="3"/>
  </r>
  <r>
    <x v="0"/>
    <s v="0290003288001"/>
    <x v="2"/>
    <x v="0"/>
    <x v="0"/>
    <x v="38"/>
    <x v="476"/>
    <n v="0"/>
    <x v="0"/>
    <x v="0"/>
    <x v="3"/>
  </r>
  <r>
    <x v="0"/>
    <s v="0390027923001"/>
    <x v="3"/>
    <x v="0"/>
    <x v="0"/>
    <x v="38"/>
    <x v="476"/>
    <n v="0"/>
    <x v="0"/>
    <x v="0"/>
    <x v="3"/>
  </r>
  <r>
    <x v="0"/>
    <s v="0490001883001"/>
    <x v="4"/>
    <x v="0"/>
    <x v="0"/>
    <x v="38"/>
    <x v="476"/>
    <n v="0"/>
    <x v="0"/>
    <x v="0"/>
    <x v="3"/>
  </r>
  <r>
    <x v="0"/>
    <s v="0490002669001"/>
    <x v="5"/>
    <x v="0"/>
    <x v="0"/>
    <x v="38"/>
    <x v="476"/>
    <n v="0"/>
    <x v="0"/>
    <x v="0"/>
    <x v="3"/>
  </r>
  <r>
    <x v="0"/>
    <s v="0590052000001"/>
    <x v="6"/>
    <x v="0"/>
    <x v="0"/>
    <x v="38"/>
    <x v="476"/>
    <n v="0"/>
    <x v="0"/>
    <x v="0"/>
    <x v="3"/>
  </r>
  <r>
    <x v="0"/>
    <s v="0690045389001"/>
    <x v="7"/>
    <x v="0"/>
    <x v="0"/>
    <x v="38"/>
    <x v="476"/>
    <n v="0"/>
    <x v="0"/>
    <x v="0"/>
    <x v="3"/>
  </r>
  <r>
    <x v="0"/>
    <s v="0691706710001"/>
    <x v="8"/>
    <x v="0"/>
    <x v="0"/>
    <x v="38"/>
    <x v="476"/>
    <n v="0"/>
    <x v="0"/>
    <x v="0"/>
    <x v="3"/>
  </r>
  <r>
    <x v="0"/>
    <s v="0790024656001"/>
    <x v="9"/>
    <x v="0"/>
    <x v="0"/>
    <x v="38"/>
    <x v="476"/>
    <n v="0"/>
    <x v="0"/>
    <x v="0"/>
    <x v="3"/>
  </r>
  <r>
    <x v="0"/>
    <s v="1090033456001"/>
    <x v="10"/>
    <x v="0"/>
    <x v="0"/>
    <x v="38"/>
    <x v="476"/>
    <n v="0"/>
    <x v="0"/>
    <x v="0"/>
    <x v="3"/>
  </r>
  <r>
    <x v="0"/>
    <s v="1091720902001"/>
    <x v="11"/>
    <x v="0"/>
    <x v="0"/>
    <x v="38"/>
    <x v="476"/>
    <n v="0"/>
    <x v="0"/>
    <x v="0"/>
    <x v="3"/>
  </r>
  <r>
    <x v="0"/>
    <s v="1190068389001"/>
    <x v="12"/>
    <x v="0"/>
    <x v="0"/>
    <x v="38"/>
    <x v="476"/>
    <n v="0"/>
    <x v="0"/>
    <x v="0"/>
    <x v="3"/>
  </r>
  <r>
    <x v="0"/>
    <s v="1390013678001"/>
    <x v="13"/>
    <x v="0"/>
    <x v="0"/>
    <x v="38"/>
    <x v="476"/>
    <n v="0"/>
    <x v="0"/>
    <x v="0"/>
    <x v="3"/>
  </r>
  <r>
    <x v="0"/>
    <s v="1690012606001"/>
    <x v="14"/>
    <x v="0"/>
    <x v="0"/>
    <x v="38"/>
    <x v="476"/>
    <n v="0"/>
    <x v="0"/>
    <x v="0"/>
    <x v="3"/>
  </r>
  <r>
    <x v="0"/>
    <s v="1790093204001"/>
    <x v="15"/>
    <x v="0"/>
    <x v="0"/>
    <x v="38"/>
    <x v="476"/>
    <n v="0"/>
    <x v="0"/>
    <x v="0"/>
    <x v="3"/>
  </r>
  <r>
    <x v="0"/>
    <s v="1790325083001"/>
    <x v="16"/>
    <x v="0"/>
    <x v="0"/>
    <x v="38"/>
    <x v="476"/>
    <n v="506.7"/>
    <x v="0"/>
    <x v="0"/>
    <x v="3"/>
  </r>
  <r>
    <x v="0"/>
    <s v="1790451801001"/>
    <x v="17"/>
    <x v="0"/>
    <x v="0"/>
    <x v="38"/>
    <x v="476"/>
    <n v="0"/>
    <x v="0"/>
    <x v="0"/>
    <x v="3"/>
  </r>
  <r>
    <x v="0"/>
    <s v="1790501469001"/>
    <x v="18"/>
    <x v="0"/>
    <x v="0"/>
    <x v="38"/>
    <x v="476"/>
    <n v="0"/>
    <x v="0"/>
    <x v="0"/>
    <x v="3"/>
  </r>
  <r>
    <x v="0"/>
    <s v="1790567699001"/>
    <x v="19"/>
    <x v="0"/>
    <x v="0"/>
    <x v="38"/>
    <x v="476"/>
    <n v="0"/>
    <x v="0"/>
    <x v="0"/>
    <x v="3"/>
  </r>
  <r>
    <x v="0"/>
    <s v="1790866084001"/>
    <x v="20"/>
    <x v="0"/>
    <x v="0"/>
    <x v="38"/>
    <x v="476"/>
    <n v="0"/>
    <x v="0"/>
    <x v="0"/>
    <x v="3"/>
  </r>
  <r>
    <x v="0"/>
    <s v="1790900193001"/>
    <x v="21"/>
    <x v="0"/>
    <x v="0"/>
    <x v="38"/>
    <x v="476"/>
    <n v="0"/>
    <x v="0"/>
    <x v="0"/>
    <x v="3"/>
  </r>
  <r>
    <x v="0"/>
    <s v="1790979016001"/>
    <x v="22"/>
    <x v="0"/>
    <x v="0"/>
    <x v="38"/>
    <x v="476"/>
    <n v="0"/>
    <x v="0"/>
    <x v="0"/>
    <x v="3"/>
  </r>
  <r>
    <x v="0"/>
    <s v="1791708040001"/>
    <x v="23"/>
    <x v="0"/>
    <x v="0"/>
    <x v="38"/>
    <x v="476"/>
    <n v="0"/>
    <x v="0"/>
    <x v="0"/>
    <x v="3"/>
  </r>
  <r>
    <x v="0"/>
    <s v="1890001323001"/>
    <x v="24"/>
    <x v="0"/>
    <x v="0"/>
    <x v="38"/>
    <x v="476"/>
    <n v="0"/>
    <x v="0"/>
    <x v="0"/>
    <x v="3"/>
  </r>
  <r>
    <x v="0"/>
    <s v="1890003628001"/>
    <x v="25"/>
    <x v="0"/>
    <x v="0"/>
    <x v="38"/>
    <x v="476"/>
    <n v="0"/>
    <x v="0"/>
    <x v="0"/>
    <x v="3"/>
  </r>
  <r>
    <x v="0"/>
    <s v="1890037646001"/>
    <x v="26"/>
    <x v="0"/>
    <x v="0"/>
    <x v="38"/>
    <x v="476"/>
    <n v="0"/>
    <x v="0"/>
    <x v="0"/>
    <x v="3"/>
  </r>
  <r>
    <x v="0"/>
    <s v="1890080967001"/>
    <x v="27"/>
    <x v="0"/>
    <x v="0"/>
    <x v="38"/>
    <x v="476"/>
    <n v="0"/>
    <x v="0"/>
    <x v="0"/>
    <x v="3"/>
  </r>
  <r>
    <x v="0"/>
    <s v="1890141877001"/>
    <x v="28"/>
    <x v="0"/>
    <x v="0"/>
    <x v="38"/>
    <x v="476"/>
    <n v="0"/>
    <x v="0"/>
    <x v="0"/>
    <x v="3"/>
  </r>
  <r>
    <x v="0"/>
    <s v="1891709591001"/>
    <x v="29"/>
    <x v="0"/>
    <x v="0"/>
    <x v="38"/>
    <x v="476"/>
    <n v="0"/>
    <x v="0"/>
    <x v="0"/>
    <x v="3"/>
  </r>
  <r>
    <x v="0"/>
    <s v="1891710328001"/>
    <x v="30"/>
    <x v="0"/>
    <x v="0"/>
    <x v="38"/>
    <x v="476"/>
    <n v="0"/>
    <x v="0"/>
    <x v="0"/>
    <x v="3"/>
  </r>
  <r>
    <x v="0"/>
    <s v="0190115798001"/>
    <x v="0"/>
    <x v="0"/>
    <x v="1"/>
    <x v="38"/>
    <x v="476"/>
    <n v="0"/>
    <x v="0"/>
    <x v="0"/>
    <x v="3"/>
  </r>
  <r>
    <x v="0"/>
    <s v="0190155722001"/>
    <x v="1"/>
    <x v="0"/>
    <x v="1"/>
    <x v="38"/>
    <x v="476"/>
    <n v="0"/>
    <x v="0"/>
    <x v="0"/>
    <x v="3"/>
  </r>
  <r>
    <x v="0"/>
    <s v="0290003288001"/>
    <x v="2"/>
    <x v="0"/>
    <x v="1"/>
    <x v="38"/>
    <x v="476"/>
    <n v="0"/>
    <x v="0"/>
    <x v="0"/>
    <x v="3"/>
  </r>
  <r>
    <x v="0"/>
    <s v="0390027923001"/>
    <x v="3"/>
    <x v="0"/>
    <x v="1"/>
    <x v="38"/>
    <x v="476"/>
    <n v="0"/>
    <x v="0"/>
    <x v="0"/>
    <x v="3"/>
  </r>
  <r>
    <x v="0"/>
    <s v="0490001883001"/>
    <x v="4"/>
    <x v="0"/>
    <x v="1"/>
    <x v="38"/>
    <x v="476"/>
    <n v="0"/>
    <x v="0"/>
    <x v="0"/>
    <x v="3"/>
  </r>
  <r>
    <x v="0"/>
    <s v="0490002669001"/>
    <x v="5"/>
    <x v="0"/>
    <x v="1"/>
    <x v="38"/>
    <x v="476"/>
    <n v="0"/>
    <x v="0"/>
    <x v="0"/>
    <x v="3"/>
  </r>
  <r>
    <x v="0"/>
    <s v="0590052000001"/>
    <x v="6"/>
    <x v="0"/>
    <x v="1"/>
    <x v="38"/>
    <x v="476"/>
    <n v="0"/>
    <x v="0"/>
    <x v="0"/>
    <x v="3"/>
  </r>
  <r>
    <x v="0"/>
    <s v="0690045389001"/>
    <x v="7"/>
    <x v="0"/>
    <x v="1"/>
    <x v="38"/>
    <x v="476"/>
    <n v="0"/>
    <x v="0"/>
    <x v="0"/>
    <x v="3"/>
  </r>
  <r>
    <x v="0"/>
    <s v="0691706710001"/>
    <x v="8"/>
    <x v="0"/>
    <x v="1"/>
    <x v="38"/>
    <x v="476"/>
    <n v="0"/>
    <x v="0"/>
    <x v="0"/>
    <x v="3"/>
  </r>
  <r>
    <x v="0"/>
    <s v="0790024656001"/>
    <x v="9"/>
    <x v="0"/>
    <x v="1"/>
    <x v="38"/>
    <x v="476"/>
    <n v="0"/>
    <x v="0"/>
    <x v="0"/>
    <x v="3"/>
  </r>
  <r>
    <x v="0"/>
    <s v="1090033456001"/>
    <x v="10"/>
    <x v="0"/>
    <x v="1"/>
    <x v="38"/>
    <x v="476"/>
    <n v="0"/>
    <x v="0"/>
    <x v="0"/>
    <x v="3"/>
  </r>
  <r>
    <x v="0"/>
    <s v="1091720902001"/>
    <x v="11"/>
    <x v="0"/>
    <x v="1"/>
    <x v="38"/>
    <x v="476"/>
    <n v="0"/>
    <x v="0"/>
    <x v="0"/>
    <x v="3"/>
  </r>
  <r>
    <x v="0"/>
    <s v="1190068389001"/>
    <x v="12"/>
    <x v="0"/>
    <x v="1"/>
    <x v="38"/>
    <x v="476"/>
    <n v="0"/>
    <x v="0"/>
    <x v="0"/>
    <x v="3"/>
  </r>
  <r>
    <x v="0"/>
    <s v="1390013678001"/>
    <x v="13"/>
    <x v="0"/>
    <x v="1"/>
    <x v="38"/>
    <x v="476"/>
    <n v="0"/>
    <x v="0"/>
    <x v="0"/>
    <x v="3"/>
  </r>
  <r>
    <x v="0"/>
    <s v="1690012606001"/>
    <x v="14"/>
    <x v="0"/>
    <x v="1"/>
    <x v="38"/>
    <x v="476"/>
    <n v="0"/>
    <x v="0"/>
    <x v="0"/>
    <x v="3"/>
  </r>
  <r>
    <x v="0"/>
    <s v="1790093204001"/>
    <x v="15"/>
    <x v="0"/>
    <x v="1"/>
    <x v="38"/>
    <x v="476"/>
    <n v="0"/>
    <x v="0"/>
    <x v="0"/>
    <x v="3"/>
  </r>
  <r>
    <x v="0"/>
    <s v="1790325083001"/>
    <x v="16"/>
    <x v="0"/>
    <x v="1"/>
    <x v="38"/>
    <x v="476"/>
    <n v="517.5"/>
    <x v="0"/>
    <x v="0"/>
    <x v="3"/>
  </r>
  <r>
    <x v="0"/>
    <s v="1790451801001"/>
    <x v="17"/>
    <x v="0"/>
    <x v="1"/>
    <x v="38"/>
    <x v="476"/>
    <n v="0"/>
    <x v="0"/>
    <x v="0"/>
    <x v="3"/>
  </r>
  <r>
    <x v="0"/>
    <s v="1790501469001"/>
    <x v="18"/>
    <x v="0"/>
    <x v="1"/>
    <x v="38"/>
    <x v="476"/>
    <n v="0"/>
    <x v="0"/>
    <x v="0"/>
    <x v="3"/>
  </r>
  <r>
    <x v="0"/>
    <s v="1790567699001"/>
    <x v="19"/>
    <x v="0"/>
    <x v="1"/>
    <x v="38"/>
    <x v="476"/>
    <n v="0"/>
    <x v="0"/>
    <x v="0"/>
    <x v="3"/>
  </r>
  <r>
    <x v="0"/>
    <s v="1790866084001"/>
    <x v="20"/>
    <x v="0"/>
    <x v="1"/>
    <x v="38"/>
    <x v="476"/>
    <n v="0"/>
    <x v="0"/>
    <x v="0"/>
    <x v="3"/>
  </r>
  <r>
    <x v="0"/>
    <s v="1790900193001"/>
    <x v="21"/>
    <x v="0"/>
    <x v="1"/>
    <x v="38"/>
    <x v="476"/>
    <n v="0"/>
    <x v="0"/>
    <x v="0"/>
    <x v="3"/>
  </r>
  <r>
    <x v="0"/>
    <s v="1790979016001"/>
    <x v="22"/>
    <x v="0"/>
    <x v="1"/>
    <x v="38"/>
    <x v="476"/>
    <n v="0"/>
    <x v="0"/>
    <x v="0"/>
    <x v="3"/>
  </r>
  <r>
    <x v="0"/>
    <s v="1791708040001"/>
    <x v="23"/>
    <x v="0"/>
    <x v="1"/>
    <x v="38"/>
    <x v="476"/>
    <n v="0"/>
    <x v="0"/>
    <x v="0"/>
    <x v="3"/>
  </r>
  <r>
    <x v="0"/>
    <s v="1890001323001"/>
    <x v="24"/>
    <x v="0"/>
    <x v="1"/>
    <x v="38"/>
    <x v="476"/>
    <n v="0"/>
    <x v="0"/>
    <x v="0"/>
    <x v="3"/>
  </r>
  <r>
    <x v="0"/>
    <s v="1890003628001"/>
    <x v="25"/>
    <x v="0"/>
    <x v="1"/>
    <x v="38"/>
    <x v="476"/>
    <n v="0"/>
    <x v="0"/>
    <x v="0"/>
    <x v="3"/>
  </r>
  <r>
    <x v="0"/>
    <s v="1890037646001"/>
    <x v="26"/>
    <x v="0"/>
    <x v="1"/>
    <x v="38"/>
    <x v="476"/>
    <n v="0"/>
    <x v="0"/>
    <x v="0"/>
    <x v="3"/>
  </r>
  <r>
    <x v="0"/>
    <s v="1890080967001"/>
    <x v="27"/>
    <x v="0"/>
    <x v="1"/>
    <x v="38"/>
    <x v="476"/>
    <n v="0"/>
    <x v="0"/>
    <x v="0"/>
    <x v="3"/>
  </r>
  <r>
    <x v="0"/>
    <s v="1890141877001"/>
    <x v="28"/>
    <x v="0"/>
    <x v="1"/>
    <x v="38"/>
    <x v="476"/>
    <n v="0"/>
    <x v="0"/>
    <x v="0"/>
    <x v="3"/>
  </r>
  <r>
    <x v="0"/>
    <s v="1891709591001"/>
    <x v="29"/>
    <x v="0"/>
    <x v="1"/>
    <x v="38"/>
    <x v="476"/>
    <n v="0"/>
    <x v="0"/>
    <x v="0"/>
    <x v="3"/>
  </r>
  <r>
    <x v="0"/>
    <s v="1891710328001"/>
    <x v="30"/>
    <x v="0"/>
    <x v="1"/>
    <x v="38"/>
    <x v="476"/>
    <n v="0"/>
    <x v="0"/>
    <x v="0"/>
    <x v="3"/>
  </r>
  <r>
    <x v="0"/>
    <s v="11"/>
    <x v="31"/>
    <x v="0"/>
    <x v="0"/>
    <x v="38"/>
    <x v="476"/>
    <n v="506.7"/>
    <x v="0"/>
    <x v="0"/>
    <x v="3"/>
  </r>
  <r>
    <x v="0"/>
    <s v="11"/>
    <x v="31"/>
    <x v="0"/>
    <x v="1"/>
    <x v="38"/>
    <x v="476"/>
    <n v="517.5"/>
    <x v="0"/>
    <x v="0"/>
    <x v="3"/>
  </r>
  <r>
    <x v="0"/>
    <s v="12"/>
    <x v="32"/>
    <x v="0"/>
    <x v="0"/>
    <x v="38"/>
    <x v="476"/>
    <n v="506.7"/>
    <x v="0"/>
    <x v="0"/>
    <x v="3"/>
  </r>
  <r>
    <x v="0"/>
    <s v="12"/>
    <x v="32"/>
    <x v="0"/>
    <x v="1"/>
    <x v="38"/>
    <x v="476"/>
    <n v="517.5"/>
    <x v="0"/>
    <x v="0"/>
    <x v="3"/>
  </r>
  <r>
    <x v="0"/>
    <s v="0190115798001"/>
    <x v="0"/>
    <x v="0"/>
    <x v="0"/>
    <x v="39"/>
    <x v="477"/>
    <n v="0"/>
    <x v="0"/>
    <x v="0"/>
    <x v="3"/>
  </r>
  <r>
    <x v="0"/>
    <s v="0190155722001"/>
    <x v="1"/>
    <x v="0"/>
    <x v="0"/>
    <x v="39"/>
    <x v="477"/>
    <n v="0"/>
    <x v="0"/>
    <x v="0"/>
    <x v="3"/>
  </r>
  <r>
    <x v="0"/>
    <s v="0290003288001"/>
    <x v="2"/>
    <x v="0"/>
    <x v="0"/>
    <x v="39"/>
    <x v="477"/>
    <n v="0"/>
    <x v="0"/>
    <x v="0"/>
    <x v="3"/>
  </r>
  <r>
    <x v="0"/>
    <s v="0390027923001"/>
    <x v="3"/>
    <x v="0"/>
    <x v="0"/>
    <x v="39"/>
    <x v="477"/>
    <n v="0"/>
    <x v="0"/>
    <x v="0"/>
    <x v="3"/>
  </r>
  <r>
    <x v="0"/>
    <s v="0490001883001"/>
    <x v="4"/>
    <x v="0"/>
    <x v="0"/>
    <x v="39"/>
    <x v="477"/>
    <n v="0"/>
    <x v="0"/>
    <x v="0"/>
    <x v="3"/>
  </r>
  <r>
    <x v="0"/>
    <s v="0490002669001"/>
    <x v="5"/>
    <x v="0"/>
    <x v="0"/>
    <x v="39"/>
    <x v="477"/>
    <n v="0"/>
    <x v="0"/>
    <x v="0"/>
    <x v="3"/>
  </r>
  <r>
    <x v="0"/>
    <s v="0590052000001"/>
    <x v="6"/>
    <x v="0"/>
    <x v="0"/>
    <x v="39"/>
    <x v="477"/>
    <n v="0"/>
    <x v="0"/>
    <x v="0"/>
    <x v="3"/>
  </r>
  <r>
    <x v="0"/>
    <s v="0690045389001"/>
    <x v="7"/>
    <x v="0"/>
    <x v="0"/>
    <x v="39"/>
    <x v="477"/>
    <n v="0"/>
    <x v="0"/>
    <x v="0"/>
    <x v="3"/>
  </r>
  <r>
    <x v="0"/>
    <s v="0691706710001"/>
    <x v="8"/>
    <x v="0"/>
    <x v="0"/>
    <x v="39"/>
    <x v="477"/>
    <n v="0"/>
    <x v="0"/>
    <x v="0"/>
    <x v="3"/>
  </r>
  <r>
    <x v="0"/>
    <s v="0790024656001"/>
    <x v="9"/>
    <x v="0"/>
    <x v="0"/>
    <x v="39"/>
    <x v="477"/>
    <n v="0"/>
    <x v="0"/>
    <x v="0"/>
    <x v="3"/>
  </r>
  <r>
    <x v="0"/>
    <s v="1090033456001"/>
    <x v="10"/>
    <x v="0"/>
    <x v="0"/>
    <x v="39"/>
    <x v="477"/>
    <n v="0"/>
    <x v="0"/>
    <x v="0"/>
    <x v="3"/>
  </r>
  <r>
    <x v="0"/>
    <s v="1091720902001"/>
    <x v="11"/>
    <x v="0"/>
    <x v="0"/>
    <x v="39"/>
    <x v="477"/>
    <n v="0"/>
    <x v="0"/>
    <x v="0"/>
    <x v="3"/>
  </r>
  <r>
    <x v="0"/>
    <s v="1190068389001"/>
    <x v="12"/>
    <x v="0"/>
    <x v="0"/>
    <x v="39"/>
    <x v="477"/>
    <n v="0"/>
    <x v="0"/>
    <x v="0"/>
    <x v="3"/>
  </r>
  <r>
    <x v="0"/>
    <s v="1390013678001"/>
    <x v="13"/>
    <x v="0"/>
    <x v="0"/>
    <x v="39"/>
    <x v="477"/>
    <n v="0"/>
    <x v="0"/>
    <x v="0"/>
    <x v="3"/>
  </r>
  <r>
    <x v="0"/>
    <s v="1690012606001"/>
    <x v="14"/>
    <x v="0"/>
    <x v="0"/>
    <x v="39"/>
    <x v="477"/>
    <n v="0"/>
    <x v="0"/>
    <x v="0"/>
    <x v="3"/>
  </r>
  <r>
    <x v="0"/>
    <s v="1790093204001"/>
    <x v="15"/>
    <x v="0"/>
    <x v="0"/>
    <x v="39"/>
    <x v="477"/>
    <n v="0"/>
    <x v="0"/>
    <x v="0"/>
    <x v="3"/>
  </r>
  <r>
    <x v="0"/>
    <s v="1790325083001"/>
    <x v="16"/>
    <x v="0"/>
    <x v="0"/>
    <x v="39"/>
    <x v="477"/>
    <n v="491.24"/>
    <x v="0"/>
    <x v="0"/>
    <x v="3"/>
  </r>
  <r>
    <x v="0"/>
    <s v="1790451801001"/>
    <x v="17"/>
    <x v="0"/>
    <x v="0"/>
    <x v="39"/>
    <x v="477"/>
    <n v="0"/>
    <x v="0"/>
    <x v="0"/>
    <x v="3"/>
  </r>
  <r>
    <x v="0"/>
    <s v="1790501469001"/>
    <x v="18"/>
    <x v="0"/>
    <x v="0"/>
    <x v="39"/>
    <x v="477"/>
    <n v="0"/>
    <x v="0"/>
    <x v="0"/>
    <x v="3"/>
  </r>
  <r>
    <x v="0"/>
    <s v="1790567699001"/>
    <x v="19"/>
    <x v="0"/>
    <x v="0"/>
    <x v="39"/>
    <x v="477"/>
    <n v="0"/>
    <x v="0"/>
    <x v="0"/>
    <x v="3"/>
  </r>
  <r>
    <x v="0"/>
    <s v="1790866084001"/>
    <x v="20"/>
    <x v="0"/>
    <x v="0"/>
    <x v="39"/>
    <x v="477"/>
    <n v="0"/>
    <x v="0"/>
    <x v="0"/>
    <x v="3"/>
  </r>
  <r>
    <x v="0"/>
    <s v="1790900193001"/>
    <x v="21"/>
    <x v="0"/>
    <x v="0"/>
    <x v="39"/>
    <x v="477"/>
    <n v="0"/>
    <x v="0"/>
    <x v="0"/>
    <x v="3"/>
  </r>
  <r>
    <x v="0"/>
    <s v="1790979016001"/>
    <x v="22"/>
    <x v="0"/>
    <x v="0"/>
    <x v="39"/>
    <x v="477"/>
    <n v="0"/>
    <x v="0"/>
    <x v="0"/>
    <x v="3"/>
  </r>
  <r>
    <x v="0"/>
    <s v="1791708040001"/>
    <x v="23"/>
    <x v="0"/>
    <x v="0"/>
    <x v="39"/>
    <x v="477"/>
    <n v="0"/>
    <x v="0"/>
    <x v="0"/>
    <x v="3"/>
  </r>
  <r>
    <x v="0"/>
    <s v="1890001323001"/>
    <x v="24"/>
    <x v="0"/>
    <x v="0"/>
    <x v="39"/>
    <x v="477"/>
    <n v="0"/>
    <x v="0"/>
    <x v="0"/>
    <x v="3"/>
  </r>
  <r>
    <x v="0"/>
    <s v="1890003628001"/>
    <x v="25"/>
    <x v="0"/>
    <x v="0"/>
    <x v="39"/>
    <x v="477"/>
    <n v="0"/>
    <x v="0"/>
    <x v="0"/>
    <x v="3"/>
  </r>
  <r>
    <x v="0"/>
    <s v="1890037646001"/>
    <x v="26"/>
    <x v="0"/>
    <x v="0"/>
    <x v="39"/>
    <x v="477"/>
    <n v="0"/>
    <x v="0"/>
    <x v="0"/>
    <x v="3"/>
  </r>
  <r>
    <x v="0"/>
    <s v="1890080967001"/>
    <x v="27"/>
    <x v="0"/>
    <x v="0"/>
    <x v="39"/>
    <x v="477"/>
    <n v="0"/>
    <x v="0"/>
    <x v="0"/>
    <x v="3"/>
  </r>
  <r>
    <x v="0"/>
    <s v="1890141877001"/>
    <x v="28"/>
    <x v="0"/>
    <x v="0"/>
    <x v="39"/>
    <x v="477"/>
    <n v="0"/>
    <x v="0"/>
    <x v="0"/>
    <x v="3"/>
  </r>
  <r>
    <x v="0"/>
    <s v="1891709591001"/>
    <x v="29"/>
    <x v="0"/>
    <x v="0"/>
    <x v="39"/>
    <x v="477"/>
    <n v="0"/>
    <x v="0"/>
    <x v="0"/>
    <x v="3"/>
  </r>
  <r>
    <x v="0"/>
    <s v="1891710328001"/>
    <x v="30"/>
    <x v="0"/>
    <x v="0"/>
    <x v="39"/>
    <x v="477"/>
    <n v="0"/>
    <x v="0"/>
    <x v="0"/>
    <x v="3"/>
  </r>
  <r>
    <x v="0"/>
    <s v="0190115798001"/>
    <x v="0"/>
    <x v="0"/>
    <x v="1"/>
    <x v="39"/>
    <x v="477"/>
    <n v="0"/>
    <x v="0"/>
    <x v="0"/>
    <x v="3"/>
  </r>
  <r>
    <x v="0"/>
    <s v="0190155722001"/>
    <x v="1"/>
    <x v="0"/>
    <x v="1"/>
    <x v="39"/>
    <x v="477"/>
    <n v="0"/>
    <x v="0"/>
    <x v="0"/>
    <x v="3"/>
  </r>
  <r>
    <x v="0"/>
    <s v="0290003288001"/>
    <x v="2"/>
    <x v="0"/>
    <x v="1"/>
    <x v="39"/>
    <x v="477"/>
    <n v="0"/>
    <x v="0"/>
    <x v="0"/>
    <x v="3"/>
  </r>
  <r>
    <x v="0"/>
    <s v="0390027923001"/>
    <x v="3"/>
    <x v="0"/>
    <x v="1"/>
    <x v="39"/>
    <x v="477"/>
    <n v="0"/>
    <x v="0"/>
    <x v="0"/>
    <x v="3"/>
  </r>
  <r>
    <x v="0"/>
    <s v="0490001883001"/>
    <x v="4"/>
    <x v="0"/>
    <x v="1"/>
    <x v="39"/>
    <x v="477"/>
    <n v="0"/>
    <x v="0"/>
    <x v="0"/>
    <x v="3"/>
  </r>
  <r>
    <x v="0"/>
    <s v="0490002669001"/>
    <x v="5"/>
    <x v="0"/>
    <x v="1"/>
    <x v="39"/>
    <x v="477"/>
    <n v="0"/>
    <x v="0"/>
    <x v="0"/>
    <x v="3"/>
  </r>
  <r>
    <x v="0"/>
    <s v="0590052000001"/>
    <x v="6"/>
    <x v="0"/>
    <x v="1"/>
    <x v="39"/>
    <x v="477"/>
    <n v="0"/>
    <x v="0"/>
    <x v="0"/>
    <x v="3"/>
  </r>
  <r>
    <x v="0"/>
    <s v="0690045389001"/>
    <x v="7"/>
    <x v="0"/>
    <x v="1"/>
    <x v="39"/>
    <x v="477"/>
    <n v="0"/>
    <x v="0"/>
    <x v="0"/>
    <x v="3"/>
  </r>
  <r>
    <x v="0"/>
    <s v="0691706710001"/>
    <x v="8"/>
    <x v="0"/>
    <x v="1"/>
    <x v="39"/>
    <x v="477"/>
    <n v="0"/>
    <x v="0"/>
    <x v="0"/>
    <x v="3"/>
  </r>
  <r>
    <x v="0"/>
    <s v="0790024656001"/>
    <x v="9"/>
    <x v="0"/>
    <x v="1"/>
    <x v="39"/>
    <x v="477"/>
    <n v="0"/>
    <x v="0"/>
    <x v="0"/>
    <x v="3"/>
  </r>
  <r>
    <x v="0"/>
    <s v="1090033456001"/>
    <x v="10"/>
    <x v="0"/>
    <x v="1"/>
    <x v="39"/>
    <x v="477"/>
    <n v="0"/>
    <x v="0"/>
    <x v="0"/>
    <x v="3"/>
  </r>
  <r>
    <x v="0"/>
    <s v="1091720902001"/>
    <x v="11"/>
    <x v="0"/>
    <x v="1"/>
    <x v="39"/>
    <x v="477"/>
    <n v="0"/>
    <x v="0"/>
    <x v="0"/>
    <x v="3"/>
  </r>
  <r>
    <x v="0"/>
    <s v="1190068389001"/>
    <x v="12"/>
    <x v="0"/>
    <x v="1"/>
    <x v="39"/>
    <x v="477"/>
    <n v="0"/>
    <x v="0"/>
    <x v="0"/>
    <x v="3"/>
  </r>
  <r>
    <x v="0"/>
    <s v="1390013678001"/>
    <x v="13"/>
    <x v="0"/>
    <x v="1"/>
    <x v="39"/>
    <x v="477"/>
    <n v="0"/>
    <x v="0"/>
    <x v="0"/>
    <x v="3"/>
  </r>
  <r>
    <x v="0"/>
    <s v="1690012606001"/>
    <x v="14"/>
    <x v="0"/>
    <x v="1"/>
    <x v="39"/>
    <x v="477"/>
    <n v="0"/>
    <x v="0"/>
    <x v="0"/>
    <x v="3"/>
  </r>
  <r>
    <x v="0"/>
    <s v="1790093204001"/>
    <x v="15"/>
    <x v="0"/>
    <x v="1"/>
    <x v="39"/>
    <x v="477"/>
    <n v="0"/>
    <x v="0"/>
    <x v="0"/>
    <x v="3"/>
  </r>
  <r>
    <x v="0"/>
    <s v="1790325083001"/>
    <x v="16"/>
    <x v="0"/>
    <x v="1"/>
    <x v="39"/>
    <x v="477"/>
    <n v="483.06"/>
    <x v="0"/>
    <x v="0"/>
    <x v="3"/>
  </r>
  <r>
    <x v="0"/>
    <s v="1790451801001"/>
    <x v="17"/>
    <x v="0"/>
    <x v="1"/>
    <x v="39"/>
    <x v="477"/>
    <n v="0"/>
    <x v="0"/>
    <x v="0"/>
    <x v="3"/>
  </r>
  <r>
    <x v="0"/>
    <s v="1790501469001"/>
    <x v="18"/>
    <x v="0"/>
    <x v="1"/>
    <x v="39"/>
    <x v="477"/>
    <n v="0"/>
    <x v="0"/>
    <x v="0"/>
    <x v="3"/>
  </r>
  <r>
    <x v="0"/>
    <s v="1790567699001"/>
    <x v="19"/>
    <x v="0"/>
    <x v="1"/>
    <x v="39"/>
    <x v="477"/>
    <n v="0"/>
    <x v="0"/>
    <x v="0"/>
    <x v="3"/>
  </r>
  <r>
    <x v="0"/>
    <s v="1790866084001"/>
    <x v="20"/>
    <x v="0"/>
    <x v="1"/>
    <x v="39"/>
    <x v="477"/>
    <n v="0"/>
    <x v="0"/>
    <x v="0"/>
    <x v="3"/>
  </r>
  <r>
    <x v="0"/>
    <s v="1790900193001"/>
    <x v="21"/>
    <x v="0"/>
    <x v="1"/>
    <x v="39"/>
    <x v="477"/>
    <n v="0"/>
    <x v="0"/>
    <x v="0"/>
    <x v="3"/>
  </r>
  <r>
    <x v="0"/>
    <s v="1790979016001"/>
    <x v="22"/>
    <x v="0"/>
    <x v="1"/>
    <x v="39"/>
    <x v="477"/>
    <n v="0"/>
    <x v="0"/>
    <x v="0"/>
    <x v="3"/>
  </r>
  <r>
    <x v="0"/>
    <s v="1791708040001"/>
    <x v="23"/>
    <x v="0"/>
    <x v="1"/>
    <x v="39"/>
    <x v="477"/>
    <n v="0"/>
    <x v="0"/>
    <x v="0"/>
    <x v="3"/>
  </r>
  <r>
    <x v="0"/>
    <s v="1890001323001"/>
    <x v="24"/>
    <x v="0"/>
    <x v="1"/>
    <x v="39"/>
    <x v="477"/>
    <n v="0"/>
    <x v="0"/>
    <x v="0"/>
    <x v="3"/>
  </r>
  <r>
    <x v="0"/>
    <s v="1890003628001"/>
    <x v="25"/>
    <x v="0"/>
    <x v="1"/>
    <x v="39"/>
    <x v="477"/>
    <n v="0"/>
    <x v="0"/>
    <x v="0"/>
    <x v="3"/>
  </r>
  <r>
    <x v="0"/>
    <s v="1890037646001"/>
    <x v="26"/>
    <x v="0"/>
    <x v="1"/>
    <x v="39"/>
    <x v="477"/>
    <n v="0"/>
    <x v="0"/>
    <x v="0"/>
    <x v="3"/>
  </r>
  <r>
    <x v="0"/>
    <s v="1890080967001"/>
    <x v="27"/>
    <x v="0"/>
    <x v="1"/>
    <x v="39"/>
    <x v="477"/>
    <n v="0"/>
    <x v="0"/>
    <x v="0"/>
    <x v="3"/>
  </r>
  <r>
    <x v="0"/>
    <s v="1890141877001"/>
    <x v="28"/>
    <x v="0"/>
    <x v="1"/>
    <x v="39"/>
    <x v="477"/>
    <n v="0"/>
    <x v="0"/>
    <x v="0"/>
    <x v="3"/>
  </r>
  <r>
    <x v="0"/>
    <s v="1891709591001"/>
    <x v="29"/>
    <x v="0"/>
    <x v="1"/>
    <x v="39"/>
    <x v="477"/>
    <n v="0"/>
    <x v="0"/>
    <x v="0"/>
    <x v="3"/>
  </r>
  <r>
    <x v="0"/>
    <s v="1891710328001"/>
    <x v="30"/>
    <x v="0"/>
    <x v="1"/>
    <x v="39"/>
    <x v="477"/>
    <n v="0"/>
    <x v="0"/>
    <x v="0"/>
    <x v="3"/>
  </r>
  <r>
    <x v="0"/>
    <s v="11"/>
    <x v="31"/>
    <x v="0"/>
    <x v="0"/>
    <x v="39"/>
    <x v="477"/>
    <n v="491.24"/>
    <x v="0"/>
    <x v="0"/>
    <x v="3"/>
  </r>
  <r>
    <x v="0"/>
    <s v="11"/>
    <x v="31"/>
    <x v="0"/>
    <x v="1"/>
    <x v="39"/>
    <x v="477"/>
    <n v="483.06"/>
    <x v="0"/>
    <x v="0"/>
    <x v="3"/>
  </r>
  <r>
    <x v="0"/>
    <s v="12"/>
    <x v="32"/>
    <x v="0"/>
    <x v="0"/>
    <x v="39"/>
    <x v="477"/>
    <n v="491.24"/>
    <x v="0"/>
    <x v="0"/>
    <x v="3"/>
  </r>
  <r>
    <x v="0"/>
    <s v="12"/>
    <x v="32"/>
    <x v="0"/>
    <x v="1"/>
    <x v="39"/>
    <x v="477"/>
    <n v="483.06"/>
    <x v="0"/>
    <x v="0"/>
    <x v="3"/>
  </r>
  <r>
    <x v="0"/>
    <s v="0190115798001"/>
    <x v="0"/>
    <x v="0"/>
    <x v="0"/>
    <x v="40"/>
    <x v="478"/>
    <n v="0"/>
    <x v="0"/>
    <x v="0"/>
    <x v="3"/>
  </r>
  <r>
    <x v="0"/>
    <s v="0190155722001"/>
    <x v="1"/>
    <x v="0"/>
    <x v="0"/>
    <x v="40"/>
    <x v="478"/>
    <n v="0"/>
    <x v="0"/>
    <x v="0"/>
    <x v="3"/>
  </r>
  <r>
    <x v="0"/>
    <s v="0290003288001"/>
    <x v="2"/>
    <x v="0"/>
    <x v="0"/>
    <x v="40"/>
    <x v="478"/>
    <n v="0"/>
    <x v="0"/>
    <x v="0"/>
    <x v="3"/>
  </r>
  <r>
    <x v="0"/>
    <s v="0390027923001"/>
    <x v="3"/>
    <x v="0"/>
    <x v="0"/>
    <x v="40"/>
    <x v="478"/>
    <n v="0"/>
    <x v="0"/>
    <x v="0"/>
    <x v="3"/>
  </r>
  <r>
    <x v="0"/>
    <s v="0490001883001"/>
    <x v="4"/>
    <x v="0"/>
    <x v="0"/>
    <x v="40"/>
    <x v="478"/>
    <n v="0"/>
    <x v="0"/>
    <x v="0"/>
    <x v="3"/>
  </r>
  <r>
    <x v="0"/>
    <s v="0490002669001"/>
    <x v="5"/>
    <x v="0"/>
    <x v="0"/>
    <x v="40"/>
    <x v="478"/>
    <n v="0"/>
    <x v="0"/>
    <x v="0"/>
    <x v="3"/>
  </r>
  <r>
    <x v="0"/>
    <s v="0590052000001"/>
    <x v="6"/>
    <x v="0"/>
    <x v="0"/>
    <x v="40"/>
    <x v="478"/>
    <n v="0"/>
    <x v="0"/>
    <x v="0"/>
    <x v="3"/>
  </r>
  <r>
    <x v="0"/>
    <s v="0690045389001"/>
    <x v="7"/>
    <x v="0"/>
    <x v="0"/>
    <x v="40"/>
    <x v="478"/>
    <n v="0"/>
    <x v="0"/>
    <x v="0"/>
    <x v="3"/>
  </r>
  <r>
    <x v="0"/>
    <s v="0691706710001"/>
    <x v="8"/>
    <x v="0"/>
    <x v="0"/>
    <x v="40"/>
    <x v="478"/>
    <n v="0"/>
    <x v="0"/>
    <x v="0"/>
    <x v="3"/>
  </r>
  <r>
    <x v="0"/>
    <s v="0790024656001"/>
    <x v="9"/>
    <x v="0"/>
    <x v="0"/>
    <x v="40"/>
    <x v="478"/>
    <n v="0"/>
    <x v="0"/>
    <x v="0"/>
    <x v="3"/>
  </r>
  <r>
    <x v="0"/>
    <s v="1090033456001"/>
    <x v="10"/>
    <x v="0"/>
    <x v="0"/>
    <x v="40"/>
    <x v="478"/>
    <n v="0"/>
    <x v="0"/>
    <x v="0"/>
    <x v="3"/>
  </r>
  <r>
    <x v="0"/>
    <s v="1091720902001"/>
    <x v="11"/>
    <x v="0"/>
    <x v="0"/>
    <x v="40"/>
    <x v="478"/>
    <n v="0"/>
    <x v="0"/>
    <x v="0"/>
    <x v="3"/>
  </r>
  <r>
    <x v="0"/>
    <s v="1190068389001"/>
    <x v="12"/>
    <x v="0"/>
    <x v="0"/>
    <x v="40"/>
    <x v="478"/>
    <n v="0"/>
    <x v="0"/>
    <x v="0"/>
    <x v="3"/>
  </r>
  <r>
    <x v="0"/>
    <s v="1390013678001"/>
    <x v="13"/>
    <x v="0"/>
    <x v="0"/>
    <x v="40"/>
    <x v="478"/>
    <n v="0"/>
    <x v="0"/>
    <x v="0"/>
    <x v="3"/>
  </r>
  <r>
    <x v="0"/>
    <s v="1690012606001"/>
    <x v="14"/>
    <x v="0"/>
    <x v="0"/>
    <x v="40"/>
    <x v="478"/>
    <n v="0"/>
    <x v="0"/>
    <x v="0"/>
    <x v="3"/>
  </r>
  <r>
    <x v="0"/>
    <s v="1790093204001"/>
    <x v="15"/>
    <x v="0"/>
    <x v="0"/>
    <x v="40"/>
    <x v="478"/>
    <n v="0"/>
    <x v="0"/>
    <x v="0"/>
    <x v="3"/>
  </r>
  <r>
    <x v="0"/>
    <s v="1790325083001"/>
    <x v="16"/>
    <x v="0"/>
    <x v="0"/>
    <x v="40"/>
    <x v="478"/>
    <n v="1166.3800000000001"/>
    <x v="0"/>
    <x v="0"/>
    <x v="3"/>
  </r>
  <r>
    <x v="0"/>
    <s v="1790451801001"/>
    <x v="17"/>
    <x v="0"/>
    <x v="0"/>
    <x v="40"/>
    <x v="478"/>
    <n v="0"/>
    <x v="0"/>
    <x v="0"/>
    <x v="3"/>
  </r>
  <r>
    <x v="0"/>
    <s v="1790501469001"/>
    <x v="18"/>
    <x v="0"/>
    <x v="0"/>
    <x v="40"/>
    <x v="478"/>
    <n v="0"/>
    <x v="0"/>
    <x v="0"/>
    <x v="3"/>
  </r>
  <r>
    <x v="0"/>
    <s v="1790567699001"/>
    <x v="19"/>
    <x v="0"/>
    <x v="0"/>
    <x v="40"/>
    <x v="478"/>
    <n v="0"/>
    <x v="0"/>
    <x v="0"/>
    <x v="3"/>
  </r>
  <r>
    <x v="0"/>
    <s v="1790866084001"/>
    <x v="20"/>
    <x v="0"/>
    <x v="0"/>
    <x v="40"/>
    <x v="478"/>
    <n v="0"/>
    <x v="0"/>
    <x v="0"/>
    <x v="3"/>
  </r>
  <r>
    <x v="0"/>
    <s v="1790900193001"/>
    <x v="21"/>
    <x v="0"/>
    <x v="0"/>
    <x v="40"/>
    <x v="478"/>
    <n v="0"/>
    <x v="0"/>
    <x v="0"/>
    <x v="3"/>
  </r>
  <r>
    <x v="0"/>
    <s v="1790979016001"/>
    <x v="22"/>
    <x v="0"/>
    <x v="0"/>
    <x v="40"/>
    <x v="478"/>
    <n v="0"/>
    <x v="0"/>
    <x v="0"/>
    <x v="3"/>
  </r>
  <r>
    <x v="0"/>
    <s v="1791708040001"/>
    <x v="23"/>
    <x v="0"/>
    <x v="0"/>
    <x v="40"/>
    <x v="478"/>
    <n v="0"/>
    <x v="0"/>
    <x v="0"/>
    <x v="3"/>
  </r>
  <r>
    <x v="0"/>
    <s v="1890001323001"/>
    <x v="24"/>
    <x v="0"/>
    <x v="0"/>
    <x v="40"/>
    <x v="478"/>
    <n v="0"/>
    <x v="0"/>
    <x v="0"/>
    <x v="3"/>
  </r>
  <r>
    <x v="0"/>
    <s v="1890003628001"/>
    <x v="25"/>
    <x v="0"/>
    <x v="0"/>
    <x v="40"/>
    <x v="478"/>
    <n v="0"/>
    <x v="0"/>
    <x v="0"/>
    <x v="3"/>
  </r>
  <r>
    <x v="0"/>
    <s v="1890037646001"/>
    <x v="26"/>
    <x v="0"/>
    <x v="0"/>
    <x v="40"/>
    <x v="478"/>
    <n v="0"/>
    <x v="0"/>
    <x v="0"/>
    <x v="3"/>
  </r>
  <r>
    <x v="0"/>
    <s v="1890080967001"/>
    <x v="27"/>
    <x v="0"/>
    <x v="0"/>
    <x v="40"/>
    <x v="478"/>
    <n v="0"/>
    <x v="0"/>
    <x v="0"/>
    <x v="3"/>
  </r>
  <r>
    <x v="0"/>
    <s v="1890141877001"/>
    <x v="28"/>
    <x v="0"/>
    <x v="0"/>
    <x v="40"/>
    <x v="478"/>
    <n v="0"/>
    <x v="0"/>
    <x v="0"/>
    <x v="3"/>
  </r>
  <r>
    <x v="0"/>
    <s v="1891709591001"/>
    <x v="29"/>
    <x v="0"/>
    <x v="0"/>
    <x v="40"/>
    <x v="478"/>
    <n v="0"/>
    <x v="0"/>
    <x v="0"/>
    <x v="3"/>
  </r>
  <r>
    <x v="0"/>
    <s v="1891710328001"/>
    <x v="30"/>
    <x v="0"/>
    <x v="0"/>
    <x v="40"/>
    <x v="478"/>
    <n v="0"/>
    <x v="0"/>
    <x v="0"/>
    <x v="3"/>
  </r>
  <r>
    <x v="0"/>
    <s v="0190115798001"/>
    <x v="0"/>
    <x v="0"/>
    <x v="1"/>
    <x v="40"/>
    <x v="478"/>
    <n v="0"/>
    <x v="0"/>
    <x v="0"/>
    <x v="3"/>
  </r>
  <r>
    <x v="0"/>
    <s v="0190155722001"/>
    <x v="1"/>
    <x v="0"/>
    <x v="1"/>
    <x v="40"/>
    <x v="478"/>
    <n v="0"/>
    <x v="0"/>
    <x v="0"/>
    <x v="3"/>
  </r>
  <r>
    <x v="0"/>
    <s v="0290003288001"/>
    <x v="2"/>
    <x v="0"/>
    <x v="1"/>
    <x v="40"/>
    <x v="478"/>
    <n v="0"/>
    <x v="0"/>
    <x v="0"/>
    <x v="3"/>
  </r>
  <r>
    <x v="0"/>
    <s v="0390027923001"/>
    <x v="3"/>
    <x v="0"/>
    <x v="1"/>
    <x v="40"/>
    <x v="478"/>
    <n v="0"/>
    <x v="0"/>
    <x v="0"/>
    <x v="3"/>
  </r>
  <r>
    <x v="0"/>
    <s v="0490001883001"/>
    <x v="4"/>
    <x v="0"/>
    <x v="1"/>
    <x v="40"/>
    <x v="478"/>
    <n v="0"/>
    <x v="0"/>
    <x v="0"/>
    <x v="3"/>
  </r>
  <r>
    <x v="0"/>
    <s v="0490002669001"/>
    <x v="5"/>
    <x v="0"/>
    <x v="1"/>
    <x v="40"/>
    <x v="478"/>
    <n v="0"/>
    <x v="0"/>
    <x v="0"/>
    <x v="3"/>
  </r>
  <r>
    <x v="0"/>
    <s v="0590052000001"/>
    <x v="6"/>
    <x v="0"/>
    <x v="1"/>
    <x v="40"/>
    <x v="478"/>
    <n v="0"/>
    <x v="0"/>
    <x v="0"/>
    <x v="3"/>
  </r>
  <r>
    <x v="0"/>
    <s v="0690045389001"/>
    <x v="7"/>
    <x v="0"/>
    <x v="1"/>
    <x v="40"/>
    <x v="478"/>
    <n v="0"/>
    <x v="0"/>
    <x v="0"/>
    <x v="3"/>
  </r>
  <r>
    <x v="0"/>
    <s v="0691706710001"/>
    <x v="8"/>
    <x v="0"/>
    <x v="1"/>
    <x v="40"/>
    <x v="478"/>
    <n v="0"/>
    <x v="0"/>
    <x v="0"/>
    <x v="3"/>
  </r>
  <r>
    <x v="0"/>
    <s v="0790024656001"/>
    <x v="9"/>
    <x v="0"/>
    <x v="1"/>
    <x v="40"/>
    <x v="478"/>
    <n v="0"/>
    <x v="0"/>
    <x v="0"/>
    <x v="3"/>
  </r>
  <r>
    <x v="0"/>
    <s v="1090033456001"/>
    <x v="10"/>
    <x v="0"/>
    <x v="1"/>
    <x v="40"/>
    <x v="478"/>
    <n v="0"/>
    <x v="0"/>
    <x v="0"/>
    <x v="3"/>
  </r>
  <r>
    <x v="0"/>
    <s v="1091720902001"/>
    <x v="11"/>
    <x v="0"/>
    <x v="1"/>
    <x v="40"/>
    <x v="478"/>
    <n v="0"/>
    <x v="0"/>
    <x v="0"/>
    <x v="3"/>
  </r>
  <r>
    <x v="0"/>
    <s v="1190068389001"/>
    <x v="12"/>
    <x v="0"/>
    <x v="1"/>
    <x v="40"/>
    <x v="478"/>
    <n v="0"/>
    <x v="0"/>
    <x v="0"/>
    <x v="3"/>
  </r>
  <r>
    <x v="0"/>
    <s v="1390013678001"/>
    <x v="13"/>
    <x v="0"/>
    <x v="1"/>
    <x v="40"/>
    <x v="478"/>
    <n v="0"/>
    <x v="0"/>
    <x v="0"/>
    <x v="3"/>
  </r>
  <r>
    <x v="0"/>
    <s v="1690012606001"/>
    <x v="14"/>
    <x v="0"/>
    <x v="1"/>
    <x v="40"/>
    <x v="478"/>
    <n v="0"/>
    <x v="0"/>
    <x v="0"/>
    <x v="3"/>
  </r>
  <r>
    <x v="0"/>
    <s v="1790093204001"/>
    <x v="15"/>
    <x v="0"/>
    <x v="1"/>
    <x v="40"/>
    <x v="478"/>
    <n v="0"/>
    <x v="0"/>
    <x v="0"/>
    <x v="3"/>
  </r>
  <r>
    <x v="0"/>
    <s v="1790325083001"/>
    <x v="16"/>
    <x v="0"/>
    <x v="1"/>
    <x v="40"/>
    <x v="478"/>
    <n v="1329.33"/>
    <x v="0"/>
    <x v="0"/>
    <x v="3"/>
  </r>
  <r>
    <x v="0"/>
    <s v="1790451801001"/>
    <x v="17"/>
    <x v="0"/>
    <x v="1"/>
    <x v="40"/>
    <x v="478"/>
    <n v="0"/>
    <x v="0"/>
    <x v="0"/>
    <x v="3"/>
  </r>
  <r>
    <x v="0"/>
    <s v="1790501469001"/>
    <x v="18"/>
    <x v="0"/>
    <x v="1"/>
    <x v="40"/>
    <x v="478"/>
    <n v="0"/>
    <x v="0"/>
    <x v="0"/>
    <x v="3"/>
  </r>
  <r>
    <x v="0"/>
    <s v="1790567699001"/>
    <x v="19"/>
    <x v="0"/>
    <x v="1"/>
    <x v="40"/>
    <x v="478"/>
    <n v="0"/>
    <x v="0"/>
    <x v="0"/>
    <x v="3"/>
  </r>
  <r>
    <x v="0"/>
    <s v="1790866084001"/>
    <x v="20"/>
    <x v="0"/>
    <x v="1"/>
    <x v="40"/>
    <x v="478"/>
    <n v="0"/>
    <x v="0"/>
    <x v="0"/>
    <x v="3"/>
  </r>
  <r>
    <x v="0"/>
    <s v="1790900193001"/>
    <x v="21"/>
    <x v="0"/>
    <x v="1"/>
    <x v="40"/>
    <x v="478"/>
    <n v="0"/>
    <x v="0"/>
    <x v="0"/>
    <x v="3"/>
  </r>
  <r>
    <x v="0"/>
    <s v="1790979016001"/>
    <x v="22"/>
    <x v="0"/>
    <x v="1"/>
    <x v="40"/>
    <x v="478"/>
    <n v="0"/>
    <x v="0"/>
    <x v="0"/>
    <x v="3"/>
  </r>
  <r>
    <x v="0"/>
    <s v="1791708040001"/>
    <x v="23"/>
    <x v="0"/>
    <x v="1"/>
    <x v="40"/>
    <x v="478"/>
    <n v="0"/>
    <x v="0"/>
    <x v="0"/>
    <x v="3"/>
  </r>
  <r>
    <x v="0"/>
    <s v="1890001323001"/>
    <x v="24"/>
    <x v="0"/>
    <x v="1"/>
    <x v="40"/>
    <x v="478"/>
    <n v="0"/>
    <x v="0"/>
    <x v="0"/>
    <x v="3"/>
  </r>
  <r>
    <x v="0"/>
    <s v="1890003628001"/>
    <x v="25"/>
    <x v="0"/>
    <x v="1"/>
    <x v="40"/>
    <x v="478"/>
    <n v="0"/>
    <x v="0"/>
    <x v="0"/>
    <x v="3"/>
  </r>
  <r>
    <x v="0"/>
    <s v="1890037646001"/>
    <x v="26"/>
    <x v="0"/>
    <x v="1"/>
    <x v="40"/>
    <x v="478"/>
    <n v="0"/>
    <x v="0"/>
    <x v="0"/>
    <x v="3"/>
  </r>
  <r>
    <x v="0"/>
    <s v="1890080967001"/>
    <x v="27"/>
    <x v="0"/>
    <x v="1"/>
    <x v="40"/>
    <x v="478"/>
    <n v="0"/>
    <x v="0"/>
    <x v="0"/>
    <x v="3"/>
  </r>
  <r>
    <x v="0"/>
    <s v="1890141877001"/>
    <x v="28"/>
    <x v="0"/>
    <x v="1"/>
    <x v="40"/>
    <x v="478"/>
    <n v="0"/>
    <x v="0"/>
    <x v="0"/>
    <x v="3"/>
  </r>
  <r>
    <x v="0"/>
    <s v="1891709591001"/>
    <x v="29"/>
    <x v="0"/>
    <x v="1"/>
    <x v="40"/>
    <x v="478"/>
    <n v="0"/>
    <x v="0"/>
    <x v="0"/>
    <x v="3"/>
  </r>
  <r>
    <x v="0"/>
    <s v="1891710328001"/>
    <x v="30"/>
    <x v="0"/>
    <x v="1"/>
    <x v="40"/>
    <x v="478"/>
    <n v="0"/>
    <x v="0"/>
    <x v="0"/>
    <x v="3"/>
  </r>
  <r>
    <x v="0"/>
    <s v="11"/>
    <x v="31"/>
    <x v="0"/>
    <x v="0"/>
    <x v="40"/>
    <x v="478"/>
    <n v="1166.3800000000001"/>
    <x v="0"/>
    <x v="0"/>
    <x v="3"/>
  </r>
  <r>
    <x v="0"/>
    <s v="11"/>
    <x v="31"/>
    <x v="0"/>
    <x v="1"/>
    <x v="40"/>
    <x v="478"/>
    <n v="1329.33"/>
    <x v="0"/>
    <x v="0"/>
    <x v="3"/>
  </r>
  <r>
    <x v="0"/>
    <s v="12"/>
    <x v="32"/>
    <x v="0"/>
    <x v="0"/>
    <x v="40"/>
    <x v="478"/>
    <n v="1166.3800000000001"/>
    <x v="0"/>
    <x v="0"/>
    <x v="3"/>
  </r>
  <r>
    <x v="0"/>
    <s v="12"/>
    <x v="32"/>
    <x v="0"/>
    <x v="1"/>
    <x v="40"/>
    <x v="478"/>
    <n v="1329.33"/>
    <x v="0"/>
    <x v="0"/>
    <x v="3"/>
  </r>
  <r>
    <x v="0"/>
    <s v="0190115798001"/>
    <x v="0"/>
    <x v="0"/>
    <x v="0"/>
    <x v="138"/>
    <x v="479"/>
    <n v="0"/>
    <x v="0"/>
    <x v="0"/>
    <x v="2"/>
  </r>
  <r>
    <x v="0"/>
    <s v="0190155722001"/>
    <x v="1"/>
    <x v="0"/>
    <x v="0"/>
    <x v="138"/>
    <x v="479"/>
    <n v="0"/>
    <x v="0"/>
    <x v="0"/>
    <x v="2"/>
  </r>
  <r>
    <x v="0"/>
    <s v="0290003288001"/>
    <x v="2"/>
    <x v="0"/>
    <x v="0"/>
    <x v="138"/>
    <x v="479"/>
    <n v="0"/>
    <x v="0"/>
    <x v="0"/>
    <x v="2"/>
  </r>
  <r>
    <x v="0"/>
    <s v="0390027923001"/>
    <x v="3"/>
    <x v="0"/>
    <x v="0"/>
    <x v="138"/>
    <x v="479"/>
    <n v="0"/>
    <x v="0"/>
    <x v="0"/>
    <x v="2"/>
  </r>
  <r>
    <x v="0"/>
    <s v="0490001883001"/>
    <x v="4"/>
    <x v="0"/>
    <x v="0"/>
    <x v="138"/>
    <x v="479"/>
    <n v="0"/>
    <x v="0"/>
    <x v="0"/>
    <x v="2"/>
  </r>
  <r>
    <x v="0"/>
    <s v="0490002669001"/>
    <x v="5"/>
    <x v="0"/>
    <x v="0"/>
    <x v="138"/>
    <x v="479"/>
    <n v="0"/>
    <x v="0"/>
    <x v="0"/>
    <x v="2"/>
  </r>
  <r>
    <x v="0"/>
    <s v="0590052000001"/>
    <x v="6"/>
    <x v="0"/>
    <x v="0"/>
    <x v="138"/>
    <x v="479"/>
    <n v="0"/>
    <x v="0"/>
    <x v="0"/>
    <x v="2"/>
  </r>
  <r>
    <x v="0"/>
    <s v="0690045389001"/>
    <x v="7"/>
    <x v="0"/>
    <x v="0"/>
    <x v="138"/>
    <x v="479"/>
    <n v="0"/>
    <x v="0"/>
    <x v="0"/>
    <x v="2"/>
  </r>
  <r>
    <x v="0"/>
    <s v="0691706710001"/>
    <x v="8"/>
    <x v="0"/>
    <x v="0"/>
    <x v="138"/>
    <x v="479"/>
    <n v="0"/>
    <x v="0"/>
    <x v="0"/>
    <x v="2"/>
  </r>
  <r>
    <x v="0"/>
    <s v="0790024656001"/>
    <x v="9"/>
    <x v="0"/>
    <x v="0"/>
    <x v="138"/>
    <x v="479"/>
    <n v="0"/>
    <x v="0"/>
    <x v="0"/>
    <x v="2"/>
  </r>
  <r>
    <x v="0"/>
    <s v="1090033456001"/>
    <x v="10"/>
    <x v="0"/>
    <x v="0"/>
    <x v="138"/>
    <x v="479"/>
    <n v="0"/>
    <x v="0"/>
    <x v="0"/>
    <x v="2"/>
  </r>
  <r>
    <x v="0"/>
    <s v="1091720902001"/>
    <x v="11"/>
    <x v="0"/>
    <x v="0"/>
    <x v="138"/>
    <x v="479"/>
    <n v="0"/>
    <x v="0"/>
    <x v="0"/>
    <x v="2"/>
  </r>
  <r>
    <x v="0"/>
    <s v="1190068389001"/>
    <x v="12"/>
    <x v="0"/>
    <x v="0"/>
    <x v="138"/>
    <x v="479"/>
    <n v="0"/>
    <x v="0"/>
    <x v="0"/>
    <x v="2"/>
  </r>
  <r>
    <x v="0"/>
    <s v="1390013678001"/>
    <x v="13"/>
    <x v="0"/>
    <x v="0"/>
    <x v="138"/>
    <x v="479"/>
    <n v="0"/>
    <x v="0"/>
    <x v="0"/>
    <x v="2"/>
  </r>
  <r>
    <x v="0"/>
    <s v="1690012606001"/>
    <x v="14"/>
    <x v="0"/>
    <x v="0"/>
    <x v="138"/>
    <x v="479"/>
    <n v="0"/>
    <x v="0"/>
    <x v="0"/>
    <x v="2"/>
  </r>
  <r>
    <x v="0"/>
    <s v="1790093204001"/>
    <x v="15"/>
    <x v="0"/>
    <x v="0"/>
    <x v="138"/>
    <x v="479"/>
    <n v="0"/>
    <x v="0"/>
    <x v="0"/>
    <x v="2"/>
  </r>
  <r>
    <x v="0"/>
    <s v="1790325083001"/>
    <x v="16"/>
    <x v="0"/>
    <x v="0"/>
    <x v="138"/>
    <x v="479"/>
    <n v="0"/>
    <x v="0"/>
    <x v="0"/>
    <x v="2"/>
  </r>
  <r>
    <x v="0"/>
    <s v="1790451801001"/>
    <x v="17"/>
    <x v="0"/>
    <x v="0"/>
    <x v="138"/>
    <x v="479"/>
    <n v="0"/>
    <x v="0"/>
    <x v="0"/>
    <x v="2"/>
  </r>
  <r>
    <x v="0"/>
    <s v="1790501469001"/>
    <x v="18"/>
    <x v="0"/>
    <x v="0"/>
    <x v="138"/>
    <x v="479"/>
    <n v="0"/>
    <x v="0"/>
    <x v="0"/>
    <x v="2"/>
  </r>
  <r>
    <x v="0"/>
    <s v="1790567699001"/>
    <x v="19"/>
    <x v="0"/>
    <x v="0"/>
    <x v="138"/>
    <x v="479"/>
    <n v="0"/>
    <x v="0"/>
    <x v="0"/>
    <x v="2"/>
  </r>
  <r>
    <x v="0"/>
    <s v="1790866084001"/>
    <x v="20"/>
    <x v="0"/>
    <x v="0"/>
    <x v="138"/>
    <x v="479"/>
    <n v="0"/>
    <x v="0"/>
    <x v="0"/>
    <x v="2"/>
  </r>
  <r>
    <x v="0"/>
    <s v="1790900193001"/>
    <x v="21"/>
    <x v="0"/>
    <x v="0"/>
    <x v="138"/>
    <x v="479"/>
    <n v="0"/>
    <x v="0"/>
    <x v="0"/>
    <x v="2"/>
  </r>
  <r>
    <x v="0"/>
    <s v="1790979016001"/>
    <x v="22"/>
    <x v="0"/>
    <x v="0"/>
    <x v="138"/>
    <x v="479"/>
    <n v="0"/>
    <x v="0"/>
    <x v="0"/>
    <x v="2"/>
  </r>
  <r>
    <x v="0"/>
    <s v="1791708040001"/>
    <x v="23"/>
    <x v="0"/>
    <x v="0"/>
    <x v="138"/>
    <x v="479"/>
    <n v="0"/>
    <x v="0"/>
    <x v="0"/>
    <x v="2"/>
  </r>
  <r>
    <x v="0"/>
    <s v="1890001323001"/>
    <x v="24"/>
    <x v="0"/>
    <x v="0"/>
    <x v="138"/>
    <x v="479"/>
    <n v="0"/>
    <x v="0"/>
    <x v="0"/>
    <x v="2"/>
  </r>
  <r>
    <x v="0"/>
    <s v="1890003628001"/>
    <x v="25"/>
    <x v="0"/>
    <x v="0"/>
    <x v="138"/>
    <x v="479"/>
    <n v="0"/>
    <x v="0"/>
    <x v="0"/>
    <x v="2"/>
  </r>
  <r>
    <x v="0"/>
    <s v="1890037646001"/>
    <x v="26"/>
    <x v="0"/>
    <x v="0"/>
    <x v="138"/>
    <x v="479"/>
    <n v="0"/>
    <x v="0"/>
    <x v="0"/>
    <x v="2"/>
  </r>
  <r>
    <x v="0"/>
    <s v="1890080967001"/>
    <x v="27"/>
    <x v="0"/>
    <x v="0"/>
    <x v="138"/>
    <x v="479"/>
    <n v="0"/>
    <x v="0"/>
    <x v="0"/>
    <x v="2"/>
  </r>
  <r>
    <x v="0"/>
    <s v="1890141877001"/>
    <x v="28"/>
    <x v="0"/>
    <x v="0"/>
    <x v="138"/>
    <x v="479"/>
    <n v="0"/>
    <x v="0"/>
    <x v="0"/>
    <x v="2"/>
  </r>
  <r>
    <x v="0"/>
    <s v="1891709591001"/>
    <x v="29"/>
    <x v="0"/>
    <x v="0"/>
    <x v="138"/>
    <x v="479"/>
    <n v="0"/>
    <x v="0"/>
    <x v="0"/>
    <x v="2"/>
  </r>
  <r>
    <x v="0"/>
    <s v="1891710328001"/>
    <x v="30"/>
    <x v="0"/>
    <x v="0"/>
    <x v="138"/>
    <x v="479"/>
    <n v="0"/>
    <x v="0"/>
    <x v="0"/>
    <x v="2"/>
  </r>
  <r>
    <x v="0"/>
    <s v="0190115798001"/>
    <x v="0"/>
    <x v="0"/>
    <x v="1"/>
    <x v="138"/>
    <x v="479"/>
    <n v="0"/>
    <x v="0"/>
    <x v="0"/>
    <x v="2"/>
  </r>
  <r>
    <x v="0"/>
    <s v="0190155722001"/>
    <x v="1"/>
    <x v="0"/>
    <x v="1"/>
    <x v="138"/>
    <x v="479"/>
    <n v="0"/>
    <x v="0"/>
    <x v="0"/>
    <x v="2"/>
  </r>
  <r>
    <x v="0"/>
    <s v="0290003288001"/>
    <x v="2"/>
    <x v="0"/>
    <x v="1"/>
    <x v="138"/>
    <x v="479"/>
    <n v="0"/>
    <x v="0"/>
    <x v="0"/>
    <x v="2"/>
  </r>
  <r>
    <x v="0"/>
    <s v="0390027923001"/>
    <x v="3"/>
    <x v="0"/>
    <x v="1"/>
    <x v="138"/>
    <x v="479"/>
    <n v="0"/>
    <x v="0"/>
    <x v="0"/>
    <x v="2"/>
  </r>
  <r>
    <x v="0"/>
    <s v="0490001883001"/>
    <x v="4"/>
    <x v="0"/>
    <x v="1"/>
    <x v="138"/>
    <x v="479"/>
    <n v="0"/>
    <x v="0"/>
    <x v="0"/>
    <x v="2"/>
  </r>
  <r>
    <x v="0"/>
    <s v="0490002669001"/>
    <x v="5"/>
    <x v="0"/>
    <x v="1"/>
    <x v="138"/>
    <x v="479"/>
    <n v="0"/>
    <x v="0"/>
    <x v="0"/>
    <x v="2"/>
  </r>
  <r>
    <x v="0"/>
    <s v="0590052000001"/>
    <x v="6"/>
    <x v="0"/>
    <x v="1"/>
    <x v="138"/>
    <x v="479"/>
    <n v="0"/>
    <x v="0"/>
    <x v="0"/>
    <x v="2"/>
  </r>
  <r>
    <x v="0"/>
    <s v="0690045389001"/>
    <x v="7"/>
    <x v="0"/>
    <x v="1"/>
    <x v="138"/>
    <x v="479"/>
    <n v="0"/>
    <x v="0"/>
    <x v="0"/>
    <x v="2"/>
  </r>
  <r>
    <x v="0"/>
    <s v="0691706710001"/>
    <x v="8"/>
    <x v="0"/>
    <x v="1"/>
    <x v="138"/>
    <x v="479"/>
    <n v="0"/>
    <x v="0"/>
    <x v="0"/>
    <x v="2"/>
  </r>
  <r>
    <x v="0"/>
    <s v="0790024656001"/>
    <x v="9"/>
    <x v="0"/>
    <x v="1"/>
    <x v="138"/>
    <x v="479"/>
    <n v="0"/>
    <x v="0"/>
    <x v="0"/>
    <x v="2"/>
  </r>
  <r>
    <x v="0"/>
    <s v="1090033456001"/>
    <x v="10"/>
    <x v="0"/>
    <x v="1"/>
    <x v="138"/>
    <x v="479"/>
    <n v="0"/>
    <x v="0"/>
    <x v="0"/>
    <x v="2"/>
  </r>
  <r>
    <x v="0"/>
    <s v="1091720902001"/>
    <x v="11"/>
    <x v="0"/>
    <x v="1"/>
    <x v="138"/>
    <x v="479"/>
    <n v="0"/>
    <x v="0"/>
    <x v="0"/>
    <x v="2"/>
  </r>
  <r>
    <x v="0"/>
    <s v="1190068389001"/>
    <x v="12"/>
    <x v="0"/>
    <x v="1"/>
    <x v="138"/>
    <x v="479"/>
    <n v="0"/>
    <x v="0"/>
    <x v="0"/>
    <x v="2"/>
  </r>
  <r>
    <x v="0"/>
    <s v="1390013678001"/>
    <x v="13"/>
    <x v="0"/>
    <x v="1"/>
    <x v="138"/>
    <x v="479"/>
    <n v="0"/>
    <x v="0"/>
    <x v="0"/>
    <x v="2"/>
  </r>
  <r>
    <x v="0"/>
    <s v="1690012606001"/>
    <x v="14"/>
    <x v="0"/>
    <x v="1"/>
    <x v="138"/>
    <x v="479"/>
    <n v="0"/>
    <x v="0"/>
    <x v="0"/>
    <x v="2"/>
  </r>
  <r>
    <x v="0"/>
    <s v="1790093204001"/>
    <x v="15"/>
    <x v="0"/>
    <x v="1"/>
    <x v="138"/>
    <x v="479"/>
    <n v="0"/>
    <x v="0"/>
    <x v="0"/>
    <x v="2"/>
  </r>
  <r>
    <x v="0"/>
    <s v="1790325083001"/>
    <x v="16"/>
    <x v="0"/>
    <x v="1"/>
    <x v="138"/>
    <x v="479"/>
    <n v="0"/>
    <x v="0"/>
    <x v="0"/>
    <x v="2"/>
  </r>
  <r>
    <x v="0"/>
    <s v="1790451801001"/>
    <x v="17"/>
    <x v="0"/>
    <x v="1"/>
    <x v="138"/>
    <x v="479"/>
    <n v="0"/>
    <x v="0"/>
    <x v="0"/>
    <x v="2"/>
  </r>
  <r>
    <x v="0"/>
    <s v="1790501469001"/>
    <x v="18"/>
    <x v="0"/>
    <x v="1"/>
    <x v="138"/>
    <x v="479"/>
    <n v="0"/>
    <x v="0"/>
    <x v="0"/>
    <x v="2"/>
  </r>
  <r>
    <x v="0"/>
    <s v="1790567699001"/>
    <x v="19"/>
    <x v="0"/>
    <x v="1"/>
    <x v="138"/>
    <x v="479"/>
    <n v="0"/>
    <x v="0"/>
    <x v="0"/>
    <x v="2"/>
  </r>
  <r>
    <x v="0"/>
    <s v="1790866084001"/>
    <x v="20"/>
    <x v="0"/>
    <x v="1"/>
    <x v="138"/>
    <x v="479"/>
    <n v="0"/>
    <x v="0"/>
    <x v="0"/>
    <x v="2"/>
  </r>
  <r>
    <x v="0"/>
    <s v="1790900193001"/>
    <x v="21"/>
    <x v="0"/>
    <x v="1"/>
    <x v="138"/>
    <x v="479"/>
    <n v="0"/>
    <x v="0"/>
    <x v="0"/>
    <x v="2"/>
  </r>
  <r>
    <x v="0"/>
    <s v="1790979016001"/>
    <x v="22"/>
    <x v="0"/>
    <x v="1"/>
    <x v="138"/>
    <x v="479"/>
    <n v="0"/>
    <x v="0"/>
    <x v="0"/>
    <x v="2"/>
  </r>
  <r>
    <x v="0"/>
    <s v="1791708040001"/>
    <x v="23"/>
    <x v="0"/>
    <x v="1"/>
    <x v="138"/>
    <x v="479"/>
    <n v="0"/>
    <x v="0"/>
    <x v="0"/>
    <x v="2"/>
  </r>
  <r>
    <x v="0"/>
    <s v="1890001323001"/>
    <x v="24"/>
    <x v="0"/>
    <x v="1"/>
    <x v="138"/>
    <x v="479"/>
    <n v="0"/>
    <x v="0"/>
    <x v="0"/>
    <x v="2"/>
  </r>
  <r>
    <x v="0"/>
    <s v="1890003628001"/>
    <x v="25"/>
    <x v="0"/>
    <x v="1"/>
    <x v="138"/>
    <x v="479"/>
    <n v="0"/>
    <x v="0"/>
    <x v="0"/>
    <x v="2"/>
  </r>
  <r>
    <x v="0"/>
    <s v="1890037646001"/>
    <x v="26"/>
    <x v="0"/>
    <x v="1"/>
    <x v="138"/>
    <x v="479"/>
    <n v="0"/>
    <x v="0"/>
    <x v="0"/>
    <x v="2"/>
  </r>
  <r>
    <x v="0"/>
    <s v="1890080967001"/>
    <x v="27"/>
    <x v="0"/>
    <x v="1"/>
    <x v="138"/>
    <x v="479"/>
    <n v="0"/>
    <x v="0"/>
    <x v="0"/>
    <x v="2"/>
  </r>
  <r>
    <x v="0"/>
    <s v="1890141877001"/>
    <x v="28"/>
    <x v="0"/>
    <x v="1"/>
    <x v="138"/>
    <x v="479"/>
    <n v="0"/>
    <x v="0"/>
    <x v="0"/>
    <x v="2"/>
  </r>
  <r>
    <x v="0"/>
    <s v="1891709591001"/>
    <x v="29"/>
    <x v="0"/>
    <x v="1"/>
    <x v="138"/>
    <x v="479"/>
    <n v="0"/>
    <x v="0"/>
    <x v="0"/>
    <x v="2"/>
  </r>
  <r>
    <x v="0"/>
    <s v="1891710328001"/>
    <x v="30"/>
    <x v="0"/>
    <x v="1"/>
    <x v="138"/>
    <x v="479"/>
    <n v="0"/>
    <x v="0"/>
    <x v="0"/>
    <x v="2"/>
  </r>
  <r>
    <x v="0"/>
    <s v="11"/>
    <x v="31"/>
    <x v="0"/>
    <x v="0"/>
    <x v="138"/>
    <x v="479"/>
    <n v="0"/>
    <x v="0"/>
    <x v="0"/>
    <x v="2"/>
  </r>
  <r>
    <x v="0"/>
    <s v="11"/>
    <x v="31"/>
    <x v="0"/>
    <x v="1"/>
    <x v="138"/>
    <x v="479"/>
    <n v="0"/>
    <x v="0"/>
    <x v="0"/>
    <x v="2"/>
  </r>
  <r>
    <x v="0"/>
    <s v="12"/>
    <x v="32"/>
    <x v="0"/>
    <x v="0"/>
    <x v="138"/>
    <x v="479"/>
    <n v="0"/>
    <x v="0"/>
    <x v="0"/>
    <x v="2"/>
  </r>
  <r>
    <x v="0"/>
    <s v="12"/>
    <x v="32"/>
    <x v="0"/>
    <x v="1"/>
    <x v="138"/>
    <x v="479"/>
    <n v="0"/>
    <x v="0"/>
    <x v="0"/>
    <x v="2"/>
  </r>
  <r>
    <x v="0"/>
    <s v="0190115798001"/>
    <x v="0"/>
    <x v="0"/>
    <x v="0"/>
    <x v="36"/>
    <x v="480"/>
    <n v="0"/>
    <x v="0"/>
    <x v="0"/>
    <x v="3"/>
  </r>
  <r>
    <x v="0"/>
    <s v="0190155722001"/>
    <x v="1"/>
    <x v="0"/>
    <x v="0"/>
    <x v="36"/>
    <x v="480"/>
    <n v="0"/>
    <x v="0"/>
    <x v="0"/>
    <x v="3"/>
  </r>
  <r>
    <x v="0"/>
    <s v="0290003288001"/>
    <x v="2"/>
    <x v="0"/>
    <x v="0"/>
    <x v="36"/>
    <x v="480"/>
    <n v="0"/>
    <x v="0"/>
    <x v="0"/>
    <x v="3"/>
  </r>
  <r>
    <x v="0"/>
    <s v="0390027923001"/>
    <x v="3"/>
    <x v="0"/>
    <x v="0"/>
    <x v="36"/>
    <x v="480"/>
    <n v="0"/>
    <x v="0"/>
    <x v="0"/>
    <x v="3"/>
  </r>
  <r>
    <x v="0"/>
    <s v="0490001883001"/>
    <x v="4"/>
    <x v="0"/>
    <x v="0"/>
    <x v="36"/>
    <x v="480"/>
    <n v="0"/>
    <x v="0"/>
    <x v="0"/>
    <x v="3"/>
  </r>
  <r>
    <x v="0"/>
    <s v="0490002669001"/>
    <x v="5"/>
    <x v="0"/>
    <x v="0"/>
    <x v="36"/>
    <x v="480"/>
    <n v="0"/>
    <x v="0"/>
    <x v="0"/>
    <x v="3"/>
  </r>
  <r>
    <x v="0"/>
    <s v="0590052000001"/>
    <x v="6"/>
    <x v="0"/>
    <x v="0"/>
    <x v="36"/>
    <x v="480"/>
    <n v="0"/>
    <x v="0"/>
    <x v="0"/>
    <x v="3"/>
  </r>
  <r>
    <x v="0"/>
    <s v="0690045389001"/>
    <x v="7"/>
    <x v="0"/>
    <x v="0"/>
    <x v="36"/>
    <x v="480"/>
    <n v="0"/>
    <x v="0"/>
    <x v="0"/>
    <x v="3"/>
  </r>
  <r>
    <x v="0"/>
    <s v="0691706710001"/>
    <x v="8"/>
    <x v="0"/>
    <x v="0"/>
    <x v="36"/>
    <x v="480"/>
    <n v="0"/>
    <x v="0"/>
    <x v="0"/>
    <x v="3"/>
  </r>
  <r>
    <x v="0"/>
    <s v="0790024656001"/>
    <x v="9"/>
    <x v="0"/>
    <x v="0"/>
    <x v="36"/>
    <x v="480"/>
    <n v="0"/>
    <x v="0"/>
    <x v="0"/>
    <x v="3"/>
  </r>
  <r>
    <x v="0"/>
    <s v="1090033456001"/>
    <x v="10"/>
    <x v="0"/>
    <x v="0"/>
    <x v="36"/>
    <x v="480"/>
    <n v="0"/>
    <x v="0"/>
    <x v="0"/>
    <x v="3"/>
  </r>
  <r>
    <x v="0"/>
    <s v="1091720902001"/>
    <x v="11"/>
    <x v="0"/>
    <x v="0"/>
    <x v="36"/>
    <x v="480"/>
    <n v="0"/>
    <x v="0"/>
    <x v="0"/>
    <x v="3"/>
  </r>
  <r>
    <x v="0"/>
    <s v="1190068389001"/>
    <x v="12"/>
    <x v="0"/>
    <x v="0"/>
    <x v="36"/>
    <x v="480"/>
    <n v="0"/>
    <x v="0"/>
    <x v="0"/>
    <x v="3"/>
  </r>
  <r>
    <x v="0"/>
    <s v="1390013678001"/>
    <x v="13"/>
    <x v="0"/>
    <x v="0"/>
    <x v="36"/>
    <x v="480"/>
    <n v="0"/>
    <x v="0"/>
    <x v="0"/>
    <x v="3"/>
  </r>
  <r>
    <x v="0"/>
    <s v="1690012606001"/>
    <x v="14"/>
    <x v="0"/>
    <x v="0"/>
    <x v="36"/>
    <x v="480"/>
    <n v="0"/>
    <x v="0"/>
    <x v="0"/>
    <x v="3"/>
  </r>
  <r>
    <x v="0"/>
    <s v="1790093204001"/>
    <x v="15"/>
    <x v="0"/>
    <x v="0"/>
    <x v="36"/>
    <x v="480"/>
    <n v="0"/>
    <x v="0"/>
    <x v="0"/>
    <x v="3"/>
  </r>
  <r>
    <x v="0"/>
    <s v="1790325083001"/>
    <x v="16"/>
    <x v="0"/>
    <x v="0"/>
    <x v="36"/>
    <x v="480"/>
    <n v="0"/>
    <x v="0"/>
    <x v="0"/>
    <x v="3"/>
  </r>
  <r>
    <x v="0"/>
    <s v="1790451801001"/>
    <x v="17"/>
    <x v="0"/>
    <x v="0"/>
    <x v="36"/>
    <x v="480"/>
    <n v="0"/>
    <x v="0"/>
    <x v="0"/>
    <x v="3"/>
  </r>
  <r>
    <x v="0"/>
    <s v="1790501469001"/>
    <x v="18"/>
    <x v="0"/>
    <x v="0"/>
    <x v="36"/>
    <x v="480"/>
    <n v="0"/>
    <x v="0"/>
    <x v="0"/>
    <x v="3"/>
  </r>
  <r>
    <x v="0"/>
    <s v="1790567699001"/>
    <x v="19"/>
    <x v="0"/>
    <x v="0"/>
    <x v="36"/>
    <x v="480"/>
    <n v="0"/>
    <x v="0"/>
    <x v="0"/>
    <x v="3"/>
  </r>
  <r>
    <x v="0"/>
    <s v="1790866084001"/>
    <x v="20"/>
    <x v="0"/>
    <x v="0"/>
    <x v="36"/>
    <x v="480"/>
    <n v="0"/>
    <x v="0"/>
    <x v="0"/>
    <x v="3"/>
  </r>
  <r>
    <x v="0"/>
    <s v="1790900193001"/>
    <x v="21"/>
    <x v="0"/>
    <x v="0"/>
    <x v="36"/>
    <x v="480"/>
    <n v="0"/>
    <x v="0"/>
    <x v="0"/>
    <x v="3"/>
  </r>
  <r>
    <x v="0"/>
    <s v="1790979016001"/>
    <x v="22"/>
    <x v="0"/>
    <x v="0"/>
    <x v="36"/>
    <x v="480"/>
    <n v="0"/>
    <x v="0"/>
    <x v="0"/>
    <x v="3"/>
  </r>
  <r>
    <x v="0"/>
    <s v="1791708040001"/>
    <x v="23"/>
    <x v="0"/>
    <x v="0"/>
    <x v="36"/>
    <x v="480"/>
    <n v="0"/>
    <x v="0"/>
    <x v="0"/>
    <x v="3"/>
  </r>
  <r>
    <x v="0"/>
    <s v="1890001323001"/>
    <x v="24"/>
    <x v="0"/>
    <x v="0"/>
    <x v="36"/>
    <x v="480"/>
    <n v="0"/>
    <x v="0"/>
    <x v="0"/>
    <x v="3"/>
  </r>
  <r>
    <x v="0"/>
    <s v="1890003628001"/>
    <x v="25"/>
    <x v="0"/>
    <x v="0"/>
    <x v="36"/>
    <x v="480"/>
    <n v="0"/>
    <x v="0"/>
    <x v="0"/>
    <x v="3"/>
  </r>
  <r>
    <x v="0"/>
    <s v="1890037646001"/>
    <x v="26"/>
    <x v="0"/>
    <x v="0"/>
    <x v="36"/>
    <x v="480"/>
    <n v="0"/>
    <x v="0"/>
    <x v="0"/>
    <x v="3"/>
  </r>
  <r>
    <x v="0"/>
    <s v="1890080967001"/>
    <x v="27"/>
    <x v="0"/>
    <x v="0"/>
    <x v="36"/>
    <x v="480"/>
    <n v="0"/>
    <x v="0"/>
    <x v="0"/>
    <x v="3"/>
  </r>
  <r>
    <x v="0"/>
    <s v="1890141877001"/>
    <x v="28"/>
    <x v="0"/>
    <x v="0"/>
    <x v="36"/>
    <x v="480"/>
    <n v="0"/>
    <x v="0"/>
    <x v="0"/>
    <x v="3"/>
  </r>
  <r>
    <x v="0"/>
    <s v="1891709591001"/>
    <x v="29"/>
    <x v="0"/>
    <x v="0"/>
    <x v="36"/>
    <x v="480"/>
    <n v="0"/>
    <x v="0"/>
    <x v="0"/>
    <x v="3"/>
  </r>
  <r>
    <x v="0"/>
    <s v="1891710328001"/>
    <x v="30"/>
    <x v="0"/>
    <x v="0"/>
    <x v="36"/>
    <x v="480"/>
    <n v="0"/>
    <x v="0"/>
    <x v="0"/>
    <x v="3"/>
  </r>
  <r>
    <x v="0"/>
    <s v="0190115798001"/>
    <x v="0"/>
    <x v="0"/>
    <x v="1"/>
    <x v="36"/>
    <x v="480"/>
    <n v="0"/>
    <x v="0"/>
    <x v="0"/>
    <x v="3"/>
  </r>
  <r>
    <x v="0"/>
    <s v="0190155722001"/>
    <x v="1"/>
    <x v="0"/>
    <x v="1"/>
    <x v="36"/>
    <x v="480"/>
    <n v="0"/>
    <x v="0"/>
    <x v="0"/>
    <x v="3"/>
  </r>
  <r>
    <x v="0"/>
    <s v="0290003288001"/>
    <x v="2"/>
    <x v="0"/>
    <x v="1"/>
    <x v="36"/>
    <x v="480"/>
    <n v="0"/>
    <x v="0"/>
    <x v="0"/>
    <x v="3"/>
  </r>
  <r>
    <x v="0"/>
    <s v="0390027923001"/>
    <x v="3"/>
    <x v="0"/>
    <x v="1"/>
    <x v="36"/>
    <x v="480"/>
    <n v="0"/>
    <x v="0"/>
    <x v="0"/>
    <x v="3"/>
  </r>
  <r>
    <x v="0"/>
    <s v="0490001883001"/>
    <x v="4"/>
    <x v="0"/>
    <x v="1"/>
    <x v="36"/>
    <x v="480"/>
    <n v="0"/>
    <x v="0"/>
    <x v="0"/>
    <x v="3"/>
  </r>
  <r>
    <x v="0"/>
    <s v="0490002669001"/>
    <x v="5"/>
    <x v="0"/>
    <x v="1"/>
    <x v="36"/>
    <x v="480"/>
    <n v="0"/>
    <x v="0"/>
    <x v="0"/>
    <x v="3"/>
  </r>
  <r>
    <x v="0"/>
    <s v="0590052000001"/>
    <x v="6"/>
    <x v="0"/>
    <x v="1"/>
    <x v="36"/>
    <x v="480"/>
    <n v="0"/>
    <x v="0"/>
    <x v="0"/>
    <x v="3"/>
  </r>
  <r>
    <x v="0"/>
    <s v="0690045389001"/>
    <x v="7"/>
    <x v="0"/>
    <x v="1"/>
    <x v="36"/>
    <x v="480"/>
    <n v="0"/>
    <x v="0"/>
    <x v="0"/>
    <x v="3"/>
  </r>
  <r>
    <x v="0"/>
    <s v="0691706710001"/>
    <x v="8"/>
    <x v="0"/>
    <x v="1"/>
    <x v="36"/>
    <x v="480"/>
    <n v="0"/>
    <x v="0"/>
    <x v="0"/>
    <x v="3"/>
  </r>
  <r>
    <x v="0"/>
    <s v="0790024656001"/>
    <x v="9"/>
    <x v="0"/>
    <x v="1"/>
    <x v="36"/>
    <x v="480"/>
    <n v="0"/>
    <x v="0"/>
    <x v="0"/>
    <x v="3"/>
  </r>
  <r>
    <x v="0"/>
    <s v="1090033456001"/>
    <x v="10"/>
    <x v="0"/>
    <x v="1"/>
    <x v="36"/>
    <x v="480"/>
    <n v="0"/>
    <x v="0"/>
    <x v="0"/>
    <x v="3"/>
  </r>
  <r>
    <x v="0"/>
    <s v="1091720902001"/>
    <x v="11"/>
    <x v="0"/>
    <x v="1"/>
    <x v="36"/>
    <x v="480"/>
    <n v="0"/>
    <x v="0"/>
    <x v="0"/>
    <x v="3"/>
  </r>
  <r>
    <x v="0"/>
    <s v="1190068389001"/>
    <x v="12"/>
    <x v="0"/>
    <x v="1"/>
    <x v="36"/>
    <x v="480"/>
    <n v="0"/>
    <x v="0"/>
    <x v="0"/>
    <x v="3"/>
  </r>
  <r>
    <x v="0"/>
    <s v="1390013678001"/>
    <x v="13"/>
    <x v="0"/>
    <x v="1"/>
    <x v="36"/>
    <x v="480"/>
    <n v="0"/>
    <x v="0"/>
    <x v="0"/>
    <x v="3"/>
  </r>
  <r>
    <x v="0"/>
    <s v="1690012606001"/>
    <x v="14"/>
    <x v="0"/>
    <x v="1"/>
    <x v="36"/>
    <x v="480"/>
    <n v="0"/>
    <x v="0"/>
    <x v="0"/>
    <x v="3"/>
  </r>
  <r>
    <x v="0"/>
    <s v="1790093204001"/>
    <x v="15"/>
    <x v="0"/>
    <x v="1"/>
    <x v="36"/>
    <x v="480"/>
    <n v="0"/>
    <x v="0"/>
    <x v="0"/>
    <x v="3"/>
  </r>
  <r>
    <x v="0"/>
    <s v="1790325083001"/>
    <x v="16"/>
    <x v="0"/>
    <x v="1"/>
    <x v="36"/>
    <x v="480"/>
    <n v="0"/>
    <x v="0"/>
    <x v="0"/>
    <x v="3"/>
  </r>
  <r>
    <x v="0"/>
    <s v="1790451801001"/>
    <x v="17"/>
    <x v="0"/>
    <x v="1"/>
    <x v="36"/>
    <x v="480"/>
    <n v="0"/>
    <x v="0"/>
    <x v="0"/>
    <x v="3"/>
  </r>
  <r>
    <x v="0"/>
    <s v="1790501469001"/>
    <x v="18"/>
    <x v="0"/>
    <x v="1"/>
    <x v="36"/>
    <x v="480"/>
    <n v="0"/>
    <x v="0"/>
    <x v="0"/>
    <x v="3"/>
  </r>
  <r>
    <x v="0"/>
    <s v="1790567699001"/>
    <x v="19"/>
    <x v="0"/>
    <x v="1"/>
    <x v="36"/>
    <x v="480"/>
    <n v="0"/>
    <x v="0"/>
    <x v="0"/>
    <x v="3"/>
  </r>
  <r>
    <x v="0"/>
    <s v="1790866084001"/>
    <x v="20"/>
    <x v="0"/>
    <x v="1"/>
    <x v="36"/>
    <x v="480"/>
    <n v="0"/>
    <x v="0"/>
    <x v="0"/>
    <x v="3"/>
  </r>
  <r>
    <x v="0"/>
    <s v="1790900193001"/>
    <x v="21"/>
    <x v="0"/>
    <x v="1"/>
    <x v="36"/>
    <x v="480"/>
    <n v="0"/>
    <x v="0"/>
    <x v="0"/>
    <x v="3"/>
  </r>
  <r>
    <x v="0"/>
    <s v="1790979016001"/>
    <x v="22"/>
    <x v="0"/>
    <x v="1"/>
    <x v="36"/>
    <x v="480"/>
    <n v="0"/>
    <x v="0"/>
    <x v="0"/>
    <x v="3"/>
  </r>
  <r>
    <x v="0"/>
    <s v="1791708040001"/>
    <x v="23"/>
    <x v="0"/>
    <x v="1"/>
    <x v="36"/>
    <x v="480"/>
    <n v="0"/>
    <x v="0"/>
    <x v="0"/>
    <x v="3"/>
  </r>
  <r>
    <x v="0"/>
    <s v="1890001323001"/>
    <x v="24"/>
    <x v="0"/>
    <x v="1"/>
    <x v="36"/>
    <x v="480"/>
    <n v="0"/>
    <x v="0"/>
    <x v="0"/>
    <x v="3"/>
  </r>
  <r>
    <x v="0"/>
    <s v="1890003628001"/>
    <x v="25"/>
    <x v="0"/>
    <x v="1"/>
    <x v="36"/>
    <x v="480"/>
    <n v="0"/>
    <x v="0"/>
    <x v="0"/>
    <x v="3"/>
  </r>
  <r>
    <x v="0"/>
    <s v="1890037646001"/>
    <x v="26"/>
    <x v="0"/>
    <x v="1"/>
    <x v="36"/>
    <x v="480"/>
    <n v="0"/>
    <x v="0"/>
    <x v="0"/>
    <x v="3"/>
  </r>
  <r>
    <x v="0"/>
    <s v="1890080967001"/>
    <x v="27"/>
    <x v="0"/>
    <x v="1"/>
    <x v="36"/>
    <x v="480"/>
    <n v="0"/>
    <x v="0"/>
    <x v="0"/>
    <x v="3"/>
  </r>
  <r>
    <x v="0"/>
    <s v="1890141877001"/>
    <x v="28"/>
    <x v="0"/>
    <x v="1"/>
    <x v="36"/>
    <x v="480"/>
    <n v="0"/>
    <x v="0"/>
    <x v="0"/>
    <x v="3"/>
  </r>
  <r>
    <x v="0"/>
    <s v="1891709591001"/>
    <x v="29"/>
    <x v="0"/>
    <x v="1"/>
    <x v="36"/>
    <x v="480"/>
    <n v="0"/>
    <x v="0"/>
    <x v="0"/>
    <x v="3"/>
  </r>
  <r>
    <x v="0"/>
    <s v="1891710328001"/>
    <x v="30"/>
    <x v="0"/>
    <x v="1"/>
    <x v="36"/>
    <x v="480"/>
    <n v="0"/>
    <x v="0"/>
    <x v="0"/>
    <x v="3"/>
  </r>
  <r>
    <x v="0"/>
    <s v="11"/>
    <x v="31"/>
    <x v="0"/>
    <x v="0"/>
    <x v="36"/>
    <x v="480"/>
    <n v="0"/>
    <x v="0"/>
    <x v="0"/>
    <x v="3"/>
  </r>
  <r>
    <x v="0"/>
    <s v="11"/>
    <x v="31"/>
    <x v="0"/>
    <x v="1"/>
    <x v="36"/>
    <x v="480"/>
    <n v="0"/>
    <x v="0"/>
    <x v="0"/>
    <x v="3"/>
  </r>
  <r>
    <x v="0"/>
    <s v="12"/>
    <x v="32"/>
    <x v="0"/>
    <x v="0"/>
    <x v="36"/>
    <x v="480"/>
    <n v="0"/>
    <x v="0"/>
    <x v="0"/>
    <x v="3"/>
  </r>
  <r>
    <x v="0"/>
    <s v="12"/>
    <x v="32"/>
    <x v="0"/>
    <x v="1"/>
    <x v="36"/>
    <x v="480"/>
    <n v="0"/>
    <x v="0"/>
    <x v="0"/>
    <x v="3"/>
  </r>
  <r>
    <x v="0"/>
    <s v="0190115798001"/>
    <x v="0"/>
    <x v="0"/>
    <x v="0"/>
    <x v="37"/>
    <x v="481"/>
    <n v="0"/>
    <x v="0"/>
    <x v="0"/>
    <x v="3"/>
  </r>
  <r>
    <x v="0"/>
    <s v="0190155722001"/>
    <x v="1"/>
    <x v="0"/>
    <x v="0"/>
    <x v="37"/>
    <x v="481"/>
    <n v="0"/>
    <x v="0"/>
    <x v="0"/>
    <x v="3"/>
  </r>
  <r>
    <x v="0"/>
    <s v="0290003288001"/>
    <x v="2"/>
    <x v="0"/>
    <x v="0"/>
    <x v="37"/>
    <x v="481"/>
    <n v="0"/>
    <x v="0"/>
    <x v="0"/>
    <x v="3"/>
  </r>
  <r>
    <x v="0"/>
    <s v="0390027923001"/>
    <x v="3"/>
    <x v="0"/>
    <x v="0"/>
    <x v="37"/>
    <x v="481"/>
    <n v="0"/>
    <x v="0"/>
    <x v="0"/>
    <x v="3"/>
  </r>
  <r>
    <x v="0"/>
    <s v="0490001883001"/>
    <x v="4"/>
    <x v="0"/>
    <x v="0"/>
    <x v="37"/>
    <x v="481"/>
    <n v="0"/>
    <x v="0"/>
    <x v="0"/>
    <x v="3"/>
  </r>
  <r>
    <x v="0"/>
    <s v="0490002669001"/>
    <x v="5"/>
    <x v="0"/>
    <x v="0"/>
    <x v="37"/>
    <x v="481"/>
    <n v="0"/>
    <x v="0"/>
    <x v="0"/>
    <x v="3"/>
  </r>
  <r>
    <x v="0"/>
    <s v="0590052000001"/>
    <x v="6"/>
    <x v="0"/>
    <x v="0"/>
    <x v="37"/>
    <x v="481"/>
    <n v="0"/>
    <x v="0"/>
    <x v="0"/>
    <x v="3"/>
  </r>
  <r>
    <x v="0"/>
    <s v="0690045389001"/>
    <x v="7"/>
    <x v="0"/>
    <x v="0"/>
    <x v="37"/>
    <x v="481"/>
    <n v="0"/>
    <x v="0"/>
    <x v="0"/>
    <x v="3"/>
  </r>
  <r>
    <x v="0"/>
    <s v="0691706710001"/>
    <x v="8"/>
    <x v="0"/>
    <x v="0"/>
    <x v="37"/>
    <x v="481"/>
    <n v="0"/>
    <x v="0"/>
    <x v="0"/>
    <x v="3"/>
  </r>
  <r>
    <x v="0"/>
    <s v="0790024656001"/>
    <x v="9"/>
    <x v="0"/>
    <x v="0"/>
    <x v="37"/>
    <x v="481"/>
    <n v="0"/>
    <x v="0"/>
    <x v="0"/>
    <x v="3"/>
  </r>
  <r>
    <x v="0"/>
    <s v="1090033456001"/>
    <x v="10"/>
    <x v="0"/>
    <x v="0"/>
    <x v="37"/>
    <x v="481"/>
    <n v="0"/>
    <x v="0"/>
    <x v="0"/>
    <x v="3"/>
  </r>
  <r>
    <x v="0"/>
    <s v="1091720902001"/>
    <x v="11"/>
    <x v="0"/>
    <x v="0"/>
    <x v="37"/>
    <x v="481"/>
    <n v="0"/>
    <x v="0"/>
    <x v="0"/>
    <x v="3"/>
  </r>
  <r>
    <x v="0"/>
    <s v="1190068389001"/>
    <x v="12"/>
    <x v="0"/>
    <x v="0"/>
    <x v="37"/>
    <x v="481"/>
    <n v="0"/>
    <x v="0"/>
    <x v="0"/>
    <x v="3"/>
  </r>
  <r>
    <x v="0"/>
    <s v="1390013678001"/>
    <x v="13"/>
    <x v="0"/>
    <x v="0"/>
    <x v="37"/>
    <x v="481"/>
    <n v="0"/>
    <x v="0"/>
    <x v="0"/>
    <x v="3"/>
  </r>
  <r>
    <x v="0"/>
    <s v="1690012606001"/>
    <x v="14"/>
    <x v="0"/>
    <x v="0"/>
    <x v="37"/>
    <x v="481"/>
    <n v="0"/>
    <x v="0"/>
    <x v="0"/>
    <x v="3"/>
  </r>
  <r>
    <x v="0"/>
    <s v="1790093204001"/>
    <x v="15"/>
    <x v="0"/>
    <x v="0"/>
    <x v="37"/>
    <x v="481"/>
    <n v="0"/>
    <x v="0"/>
    <x v="0"/>
    <x v="3"/>
  </r>
  <r>
    <x v="0"/>
    <s v="1790325083001"/>
    <x v="16"/>
    <x v="0"/>
    <x v="0"/>
    <x v="37"/>
    <x v="481"/>
    <n v="0"/>
    <x v="0"/>
    <x v="0"/>
    <x v="3"/>
  </r>
  <r>
    <x v="0"/>
    <s v="1790451801001"/>
    <x v="17"/>
    <x v="0"/>
    <x v="0"/>
    <x v="37"/>
    <x v="481"/>
    <n v="0"/>
    <x v="0"/>
    <x v="0"/>
    <x v="3"/>
  </r>
  <r>
    <x v="0"/>
    <s v="1790501469001"/>
    <x v="18"/>
    <x v="0"/>
    <x v="0"/>
    <x v="37"/>
    <x v="481"/>
    <n v="0"/>
    <x v="0"/>
    <x v="0"/>
    <x v="3"/>
  </r>
  <r>
    <x v="0"/>
    <s v="1790567699001"/>
    <x v="19"/>
    <x v="0"/>
    <x v="0"/>
    <x v="37"/>
    <x v="481"/>
    <n v="0"/>
    <x v="0"/>
    <x v="0"/>
    <x v="3"/>
  </r>
  <r>
    <x v="0"/>
    <s v="1790866084001"/>
    <x v="20"/>
    <x v="0"/>
    <x v="0"/>
    <x v="37"/>
    <x v="481"/>
    <n v="0"/>
    <x v="0"/>
    <x v="0"/>
    <x v="3"/>
  </r>
  <r>
    <x v="0"/>
    <s v="1790900193001"/>
    <x v="21"/>
    <x v="0"/>
    <x v="0"/>
    <x v="37"/>
    <x v="481"/>
    <n v="0"/>
    <x v="0"/>
    <x v="0"/>
    <x v="3"/>
  </r>
  <r>
    <x v="0"/>
    <s v="1790979016001"/>
    <x v="22"/>
    <x v="0"/>
    <x v="0"/>
    <x v="37"/>
    <x v="481"/>
    <n v="0"/>
    <x v="0"/>
    <x v="0"/>
    <x v="3"/>
  </r>
  <r>
    <x v="0"/>
    <s v="1791708040001"/>
    <x v="23"/>
    <x v="0"/>
    <x v="0"/>
    <x v="37"/>
    <x v="481"/>
    <n v="0"/>
    <x v="0"/>
    <x v="0"/>
    <x v="3"/>
  </r>
  <r>
    <x v="0"/>
    <s v="1890001323001"/>
    <x v="24"/>
    <x v="0"/>
    <x v="0"/>
    <x v="37"/>
    <x v="481"/>
    <n v="0"/>
    <x v="0"/>
    <x v="0"/>
    <x v="3"/>
  </r>
  <r>
    <x v="0"/>
    <s v="1890003628001"/>
    <x v="25"/>
    <x v="0"/>
    <x v="0"/>
    <x v="37"/>
    <x v="481"/>
    <n v="0"/>
    <x v="0"/>
    <x v="0"/>
    <x v="3"/>
  </r>
  <r>
    <x v="0"/>
    <s v="1890037646001"/>
    <x v="26"/>
    <x v="0"/>
    <x v="0"/>
    <x v="37"/>
    <x v="481"/>
    <n v="0"/>
    <x v="0"/>
    <x v="0"/>
    <x v="3"/>
  </r>
  <r>
    <x v="0"/>
    <s v="1890080967001"/>
    <x v="27"/>
    <x v="0"/>
    <x v="0"/>
    <x v="37"/>
    <x v="481"/>
    <n v="0"/>
    <x v="0"/>
    <x v="0"/>
    <x v="3"/>
  </r>
  <r>
    <x v="0"/>
    <s v="1890141877001"/>
    <x v="28"/>
    <x v="0"/>
    <x v="0"/>
    <x v="37"/>
    <x v="481"/>
    <n v="0"/>
    <x v="0"/>
    <x v="0"/>
    <x v="3"/>
  </r>
  <r>
    <x v="0"/>
    <s v="1891709591001"/>
    <x v="29"/>
    <x v="0"/>
    <x v="0"/>
    <x v="37"/>
    <x v="481"/>
    <n v="0"/>
    <x v="0"/>
    <x v="0"/>
    <x v="3"/>
  </r>
  <r>
    <x v="0"/>
    <s v="1891710328001"/>
    <x v="30"/>
    <x v="0"/>
    <x v="0"/>
    <x v="37"/>
    <x v="481"/>
    <n v="0"/>
    <x v="0"/>
    <x v="0"/>
    <x v="3"/>
  </r>
  <r>
    <x v="0"/>
    <s v="0190115798001"/>
    <x v="0"/>
    <x v="0"/>
    <x v="1"/>
    <x v="37"/>
    <x v="481"/>
    <n v="0"/>
    <x v="0"/>
    <x v="0"/>
    <x v="3"/>
  </r>
  <r>
    <x v="0"/>
    <s v="0190155722001"/>
    <x v="1"/>
    <x v="0"/>
    <x v="1"/>
    <x v="37"/>
    <x v="481"/>
    <n v="0"/>
    <x v="0"/>
    <x v="0"/>
    <x v="3"/>
  </r>
  <r>
    <x v="0"/>
    <s v="0290003288001"/>
    <x v="2"/>
    <x v="0"/>
    <x v="1"/>
    <x v="37"/>
    <x v="481"/>
    <n v="0"/>
    <x v="0"/>
    <x v="0"/>
    <x v="3"/>
  </r>
  <r>
    <x v="0"/>
    <s v="0390027923001"/>
    <x v="3"/>
    <x v="0"/>
    <x v="1"/>
    <x v="37"/>
    <x v="481"/>
    <n v="0"/>
    <x v="0"/>
    <x v="0"/>
    <x v="3"/>
  </r>
  <r>
    <x v="0"/>
    <s v="0490001883001"/>
    <x v="4"/>
    <x v="0"/>
    <x v="1"/>
    <x v="37"/>
    <x v="481"/>
    <n v="0"/>
    <x v="0"/>
    <x v="0"/>
    <x v="3"/>
  </r>
  <r>
    <x v="0"/>
    <s v="0490002669001"/>
    <x v="5"/>
    <x v="0"/>
    <x v="1"/>
    <x v="37"/>
    <x v="481"/>
    <n v="0"/>
    <x v="0"/>
    <x v="0"/>
    <x v="3"/>
  </r>
  <r>
    <x v="0"/>
    <s v="0590052000001"/>
    <x v="6"/>
    <x v="0"/>
    <x v="1"/>
    <x v="37"/>
    <x v="481"/>
    <n v="0"/>
    <x v="0"/>
    <x v="0"/>
    <x v="3"/>
  </r>
  <r>
    <x v="0"/>
    <s v="0690045389001"/>
    <x v="7"/>
    <x v="0"/>
    <x v="1"/>
    <x v="37"/>
    <x v="481"/>
    <n v="0"/>
    <x v="0"/>
    <x v="0"/>
    <x v="3"/>
  </r>
  <r>
    <x v="0"/>
    <s v="0691706710001"/>
    <x v="8"/>
    <x v="0"/>
    <x v="1"/>
    <x v="37"/>
    <x v="481"/>
    <n v="0"/>
    <x v="0"/>
    <x v="0"/>
    <x v="3"/>
  </r>
  <r>
    <x v="0"/>
    <s v="0790024656001"/>
    <x v="9"/>
    <x v="0"/>
    <x v="1"/>
    <x v="37"/>
    <x v="481"/>
    <n v="0"/>
    <x v="0"/>
    <x v="0"/>
    <x v="3"/>
  </r>
  <r>
    <x v="0"/>
    <s v="1090033456001"/>
    <x v="10"/>
    <x v="0"/>
    <x v="1"/>
    <x v="37"/>
    <x v="481"/>
    <n v="0"/>
    <x v="0"/>
    <x v="0"/>
    <x v="3"/>
  </r>
  <r>
    <x v="0"/>
    <s v="1091720902001"/>
    <x v="11"/>
    <x v="0"/>
    <x v="1"/>
    <x v="37"/>
    <x v="481"/>
    <n v="0"/>
    <x v="0"/>
    <x v="0"/>
    <x v="3"/>
  </r>
  <r>
    <x v="0"/>
    <s v="1190068389001"/>
    <x v="12"/>
    <x v="0"/>
    <x v="1"/>
    <x v="37"/>
    <x v="481"/>
    <n v="0"/>
    <x v="0"/>
    <x v="0"/>
    <x v="3"/>
  </r>
  <r>
    <x v="0"/>
    <s v="1390013678001"/>
    <x v="13"/>
    <x v="0"/>
    <x v="1"/>
    <x v="37"/>
    <x v="481"/>
    <n v="0"/>
    <x v="0"/>
    <x v="0"/>
    <x v="3"/>
  </r>
  <r>
    <x v="0"/>
    <s v="1690012606001"/>
    <x v="14"/>
    <x v="0"/>
    <x v="1"/>
    <x v="37"/>
    <x v="481"/>
    <n v="0"/>
    <x v="0"/>
    <x v="0"/>
    <x v="3"/>
  </r>
  <r>
    <x v="0"/>
    <s v="1790093204001"/>
    <x v="15"/>
    <x v="0"/>
    <x v="1"/>
    <x v="37"/>
    <x v="481"/>
    <n v="0"/>
    <x v="0"/>
    <x v="0"/>
    <x v="3"/>
  </r>
  <r>
    <x v="0"/>
    <s v="1790325083001"/>
    <x v="16"/>
    <x v="0"/>
    <x v="1"/>
    <x v="37"/>
    <x v="481"/>
    <n v="0"/>
    <x v="0"/>
    <x v="0"/>
    <x v="3"/>
  </r>
  <r>
    <x v="0"/>
    <s v="1790451801001"/>
    <x v="17"/>
    <x v="0"/>
    <x v="1"/>
    <x v="37"/>
    <x v="481"/>
    <n v="0"/>
    <x v="0"/>
    <x v="0"/>
    <x v="3"/>
  </r>
  <r>
    <x v="0"/>
    <s v="1790501469001"/>
    <x v="18"/>
    <x v="0"/>
    <x v="1"/>
    <x v="37"/>
    <x v="481"/>
    <n v="0"/>
    <x v="0"/>
    <x v="0"/>
    <x v="3"/>
  </r>
  <r>
    <x v="0"/>
    <s v="1790567699001"/>
    <x v="19"/>
    <x v="0"/>
    <x v="1"/>
    <x v="37"/>
    <x v="481"/>
    <n v="0"/>
    <x v="0"/>
    <x v="0"/>
    <x v="3"/>
  </r>
  <r>
    <x v="0"/>
    <s v="1790866084001"/>
    <x v="20"/>
    <x v="0"/>
    <x v="1"/>
    <x v="37"/>
    <x v="481"/>
    <n v="0"/>
    <x v="0"/>
    <x v="0"/>
    <x v="3"/>
  </r>
  <r>
    <x v="0"/>
    <s v="1790900193001"/>
    <x v="21"/>
    <x v="0"/>
    <x v="1"/>
    <x v="37"/>
    <x v="481"/>
    <n v="0"/>
    <x v="0"/>
    <x v="0"/>
    <x v="3"/>
  </r>
  <r>
    <x v="0"/>
    <s v="1790979016001"/>
    <x v="22"/>
    <x v="0"/>
    <x v="1"/>
    <x v="37"/>
    <x v="481"/>
    <n v="0"/>
    <x v="0"/>
    <x v="0"/>
    <x v="3"/>
  </r>
  <r>
    <x v="0"/>
    <s v="1791708040001"/>
    <x v="23"/>
    <x v="0"/>
    <x v="1"/>
    <x v="37"/>
    <x v="481"/>
    <n v="0"/>
    <x v="0"/>
    <x v="0"/>
    <x v="3"/>
  </r>
  <r>
    <x v="0"/>
    <s v="1890001323001"/>
    <x v="24"/>
    <x v="0"/>
    <x v="1"/>
    <x v="37"/>
    <x v="481"/>
    <n v="0"/>
    <x v="0"/>
    <x v="0"/>
    <x v="3"/>
  </r>
  <r>
    <x v="0"/>
    <s v="1890003628001"/>
    <x v="25"/>
    <x v="0"/>
    <x v="1"/>
    <x v="37"/>
    <x v="481"/>
    <n v="0"/>
    <x v="0"/>
    <x v="0"/>
    <x v="3"/>
  </r>
  <r>
    <x v="0"/>
    <s v="1890037646001"/>
    <x v="26"/>
    <x v="0"/>
    <x v="1"/>
    <x v="37"/>
    <x v="481"/>
    <n v="0"/>
    <x v="0"/>
    <x v="0"/>
    <x v="3"/>
  </r>
  <r>
    <x v="0"/>
    <s v="1890080967001"/>
    <x v="27"/>
    <x v="0"/>
    <x v="1"/>
    <x v="37"/>
    <x v="481"/>
    <n v="0"/>
    <x v="0"/>
    <x v="0"/>
    <x v="3"/>
  </r>
  <r>
    <x v="0"/>
    <s v="1890141877001"/>
    <x v="28"/>
    <x v="0"/>
    <x v="1"/>
    <x v="37"/>
    <x v="481"/>
    <n v="0"/>
    <x v="0"/>
    <x v="0"/>
    <x v="3"/>
  </r>
  <r>
    <x v="0"/>
    <s v="1891709591001"/>
    <x v="29"/>
    <x v="0"/>
    <x v="1"/>
    <x v="37"/>
    <x v="481"/>
    <n v="0"/>
    <x v="0"/>
    <x v="0"/>
    <x v="3"/>
  </r>
  <r>
    <x v="0"/>
    <s v="1891710328001"/>
    <x v="30"/>
    <x v="0"/>
    <x v="1"/>
    <x v="37"/>
    <x v="481"/>
    <n v="0"/>
    <x v="0"/>
    <x v="0"/>
    <x v="3"/>
  </r>
  <r>
    <x v="0"/>
    <s v="11"/>
    <x v="31"/>
    <x v="0"/>
    <x v="0"/>
    <x v="37"/>
    <x v="481"/>
    <n v="0"/>
    <x v="0"/>
    <x v="0"/>
    <x v="3"/>
  </r>
  <r>
    <x v="0"/>
    <s v="11"/>
    <x v="31"/>
    <x v="0"/>
    <x v="1"/>
    <x v="37"/>
    <x v="481"/>
    <n v="0"/>
    <x v="0"/>
    <x v="0"/>
    <x v="3"/>
  </r>
  <r>
    <x v="0"/>
    <s v="12"/>
    <x v="32"/>
    <x v="0"/>
    <x v="0"/>
    <x v="37"/>
    <x v="481"/>
    <n v="0"/>
    <x v="0"/>
    <x v="0"/>
    <x v="3"/>
  </r>
  <r>
    <x v="0"/>
    <s v="12"/>
    <x v="32"/>
    <x v="0"/>
    <x v="1"/>
    <x v="37"/>
    <x v="481"/>
    <n v="0"/>
    <x v="0"/>
    <x v="0"/>
    <x v="3"/>
  </r>
  <r>
    <x v="0"/>
    <s v="0190115798001"/>
    <x v="0"/>
    <x v="0"/>
    <x v="0"/>
    <x v="122"/>
    <x v="482"/>
    <n v="0"/>
    <x v="0"/>
    <x v="0"/>
    <x v="3"/>
  </r>
  <r>
    <x v="0"/>
    <s v="0190155722001"/>
    <x v="1"/>
    <x v="0"/>
    <x v="0"/>
    <x v="122"/>
    <x v="482"/>
    <n v="0"/>
    <x v="0"/>
    <x v="0"/>
    <x v="3"/>
  </r>
  <r>
    <x v="0"/>
    <s v="0290003288001"/>
    <x v="2"/>
    <x v="0"/>
    <x v="0"/>
    <x v="122"/>
    <x v="482"/>
    <n v="0"/>
    <x v="0"/>
    <x v="0"/>
    <x v="3"/>
  </r>
  <r>
    <x v="0"/>
    <s v="0390027923001"/>
    <x v="3"/>
    <x v="0"/>
    <x v="0"/>
    <x v="122"/>
    <x v="482"/>
    <n v="0"/>
    <x v="0"/>
    <x v="0"/>
    <x v="3"/>
  </r>
  <r>
    <x v="0"/>
    <s v="0490001883001"/>
    <x v="4"/>
    <x v="0"/>
    <x v="0"/>
    <x v="122"/>
    <x v="482"/>
    <n v="0"/>
    <x v="0"/>
    <x v="0"/>
    <x v="3"/>
  </r>
  <r>
    <x v="0"/>
    <s v="0490002669001"/>
    <x v="5"/>
    <x v="0"/>
    <x v="0"/>
    <x v="122"/>
    <x v="482"/>
    <n v="0"/>
    <x v="0"/>
    <x v="0"/>
    <x v="3"/>
  </r>
  <r>
    <x v="0"/>
    <s v="0590052000001"/>
    <x v="6"/>
    <x v="0"/>
    <x v="0"/>
    <x v="122"/>
    <x v="482"/>
    <n v="0"/>
    <x v="0"/>
    <x v="0"/>
    <x v="3"/>
  </r>
  <r>
    <x v="0"/>
    <s v="0690045389001"/>
    <x v="7"/>
    <x v="0"/>
    <x v="0"/>
    <x v="122"/>
    <x v="482"/>
    <n v="0"/>
    <x v="0"/>
    <x v="0"/>
    <x v="3"/>
  </r>
  <r>
    <x v="0"/>
    <s v="0691706710001"/>
    <x v="8"/>
    <x v="0"/>
    <x v="0"/>
    <x v="122"/>
    <x v="482"/>
    <n v="0"/>
    <x v="0"/>
    <x v="0"/>
    <x v="3"/>
  </r>
  <r>
    <x v="0"/>
    <s v="0790024656001"/>
    <x v="9"/>
    <x v="0"/>
    <x v="0"/>
    <x v="122"/>
    <x v="482"/>
    <n v="0"/>
    <x v="0"/>
    <x v="0"/>
    <x v="3"/>
  </r>
  <r>
    <x v="0"/>
    <s v="1090033456001"/>
    <x v="10"/>
    <x v="0"/>
    <x v="0"/>
    <x v="122"/>
    <x v="482"/>
    <n v="0"/>
    <x v="0"/>
    <x v="0"/>
    <x v="3"/>
  </r>
  <r>
    <x v="0"/>
    <s v="1091720902001"/>
    <x v="11"/>
    <x v="0"/>
    <x v="0"/>
    <x v="122"/>
    <x v="482"/>
    <n v="0"/>
    <x v="0"/>
    <x v="0"/>
    <x v="3"/>
  </r>
  <r>
    <x v="0"/>
    <s v="1190068389001"/>
    <x v="12"/>
    <x v="0"/>
    <x v="0"/>
    <x v="122"/>
    <x v="482"/>
    <n v="0"/>
    <x v="0"/>
    <x v="0"/>
    <x v="3"/>
  </r>
  <r>
    <x v="0"/>
    <s v="1390013678001"/>
    <x v="13"/>
    <x v="0"/>
    <x v="0"/>
    <x v="122"/>
    <x v="482"/>
    <n v="0"/>
    <x v="0"/>
    <x v="0"/>
    <x v="3"/>
  </r>
  <r>
    <x v="0"/>
    <s v="1690012606001"/>
    <x v="14"/>
    <x v="0"/>
    <x v="0"/>
    <x v="122"/>
    <x v="482"/>
    <n v="0"/>
    <x v="0"/>
    <x v="0"/>
    <x v="3"/>
  </r>
  <r>
    <x v="0"/>
    <s v="1790093204001"/>
    <x v="15"/>
    <x v="0"/>
    <x v="0"/>
    <x v="122"/>
    <x v="482"/>
    <n v="0"/>
    <x v="0"/>
    <x v="0"/>
    <x v="3"/>
  </r>
  <r>
    <x v="0"/>
    <s v="1790325083001"/>
    <x v="16"/>
    <x v="0"/>
    <x v="0"/>
    <x v="122"/>
    <x v="482"/>
    <n v="0"/>
    <x v="0"/>
    <x v="0"/>
    <x v="3"/>
  </r>
  <r>
    <x v="0"/>
    <s v="1790451801001"/>
    <x v="17"/>
    <x v="0"/>
    <x v="0"/>
    <x v="122"/>
    <x v="482"/>
    <n v="0"/>
    <x v="0"/>
    <x v="0"/>
    <x v="3"/>
  </r>
  <r>
    <x v="0"/>
    <s v="1790501469001"/>
    <x v="18"/>
    <x v="0"/>
    <x v="0"/>
    <x v="122"/>
    <x v="482"/>
    <n v="0"/>
    <x v="0"/>
    <x v="0"/>
    <x v="3"/>
  </r>
  <r>
    <x v="0"/>
    <s v="1790567699001"/>
    <x v="19"/>
    <x v="0"/>
    <x v="0"/>
    <x v="122"/>
    <x v="482"/>
    <n v="0"/>
    <x v="0"/>
    <x v="0"/>
    <x v="3"/>
  </r>
  <r>
    <x v="0"/>
    <s v="1790866084001"/>
    <x v="20"/>
    <x v="0"/>
    <x v="0"/>
    <x v="122"/>
    <x v="482"/>
    <n v="0"/>
    <x v="0"/>
    <x v="0"/>
    <x v="3"/>
  </r>
  <r>
    <x v="0"/>
    <s v="1790900193001"/>
    <x v="21"/>
    <x v="0"/>
    <x v="0"/>
    <x v="122"/>
    <x v="482"/>
    <n v="0"/>
    <x v="0"/>
    <x v="0"/>
    <x v="3"/>
  </r>
  <r>
    <x v="0"/>
    <s v="1790979016001"/>
    <x v="22"/>
    <x v="0"/>
    <x v="0"/>
    <x v="122"/>
    <x v="482"/>
    <n v="0"/>
    <x v="0"/>
    <x v="0"/>
    <x v="3"/>
  </r>
  <r>
    <x v="0"/>
    <s v="1791708040001"/>
    <x v="23"/>
    <x v="0"/>
    <x v="0"/>
    <x v="122"/>
    <x v="482"/>
    <n v="0"/>
    <x v="0"/>
    <x v="0"/>
    <x v="3"/>
  </r>
  <r>
    <x v="0"/>
    <s v="1890001323001"/>
    <x v="24"/>
    <x v="0"/>
    <x v="0"/>
    <x v="122"/>
    <x v="482"/>
    <n v="0"/>
    <x v="0"/>
    <x v="0"/>
    <x v="3"/>
  </r>
  <r>
    <x v="0"/>
    <s v="1890003628001"/>
    <x v="25"/>
    <x v="0"/>
    <x v="0"/>
    <x v="122"/>
    <x v="482"/>
    <n v="0"/>
    <x v="0"/>
    <x v="0"/>
    <x v="3"/>
  </r>
  <r>
    <x v="0"/>
    <s v="1890037646001"/>
    <x v="26"/>
    <x v="0"/>
    <x v="0"/>
    <x v="122"/>
    <x v="482"/>
    <n v="0"/>
    <x v="0"/>
    <x v="0"/>
    <x v="3"/>
  </r>
  <r>
    <x v="0"/>
    <s v="1890080967001"/>
    <x v="27"/>
    <x v="0"/>
    <x v="0"/>
    <x v="122"/>
    <x v="482"/>
    <n v="0"/>
    <x v="0"/>
    <x v="0"/>
    <x v="3"/>
  </r>
  <r>
    <x v="0"/>
    <s v="1890141877001"/>
    <x v="28"/>
    <x v="0"/>
    <x v="0"/>
    <x v="122"/>
    <x v="482"/>
    <n v="0"/>
    <x v="0"/>
    <x v="0"/>
    <x v="3"/>
  </r>
  <r>
    <x v="0"/>
    <s v="1891709591001"/>
    <x v="29"/>
    <x v="0"/>
    <x v="0"/>
    <x v="122"/>
    <x v="482"/>
    <n v="0"/>
    <x v="0"/>
    <x v="0"/>
    <x v="3"/>
  </r>
  <r>
    <x v="0"/>
    <s v="1891710328001"/>
    <x v="30"/>
    <x v="0"/>
    <x v="0"/>
    <x v="122"/>
    <x v="482"/>
    <n v="0"/>
    <x v="0"/>
    <x v="0"/>
    <x v="3"/>
  </r>
  <r>
    <x v="0"/>
    <s v="0190115798001"/>
    <x v="0"/>
    <x v="0"/>
    <x v="1"/>
    <x v="122"/>
    <x v="482"/>
    <n v="0"/>
    <x v="0"/>
    <x v="0"/>
    <x v="3"/>
  </r>
  <r>
    <x v="0"/>
    <s v="0190155722001"/>
    <x v="1"/>
    <x v="0"/>
    <x v="1"/>
    <x v="122"/>
    <x v="482"/>
    <n v="0"/>
    <x v="0"/>
    <x v="0"/>
    <x v="3"/>
  </r>
  <r>
    <x v="0"/>
    <s v="0290003288001"/>
    <x v="2"/>
    <x v="0"/>
    <x v="1"/>
    <x v="122"/>
    <x v="482"/>
    <n v="0"/>
    <x v="0"/>
    <x v="0"/>
    <x v="3"/>
  </r>
  <r>
    <x v="0"/>
    <s v="0390027923001"/>
    <x v="3"/>
    <x v="0"/>
    <x v="1"/>
    <x v="122"/>
    <x v="482"/>
    <n v="0"/>
    <x v="0"/>
    <x v="0"/>
    <x v="3"/>
  </r>
  <r>
    <x v="0"/>
    <s v="0490001883001"/>
    <x v="4"/>
    <x v="0"/>
    <x v="1"/>
    <x v="122"/>
    <x v="482"/>
    <n v="0"/>
    <x v="0"/>
    <x v="0"/>
    <x v="3"/>
  </r>
  <r>
    <x v="0"/>
    <s v="0490002669001"/>
    <x v="5"/>
    <x v="0"/>
    <x v="1"/>
    <x v="122"/>
    <x v="482"/>
    <n v="0"/>
    <x v="0"/>
    <x v="0"/>
    <x v="3"/>
  </r>
  <r>
    <x v="0"/>
    <s v="0590052000001"/>
    <x v="6"/>
    <x v="0"/>
    <x v="1"/>
    <x v="122"/>
    <x v="482"/>
    <n v="0"/>
    <x v="0"/>
    <x v="0"/>
    <x v="3"/>
  </r>
  <r>
    <x v="0"/>
    <s v="0690045389001"/>
    <x v="7"/>
    <x v="0"/>
    <x v="1"/>
    <x v="122"/>
    <x v="482"/>
    <n v="0"/>
    <x v="0"/>
    <x v="0"/>
    <x v="3"/>
  </r>
  <r>
    <x v="0"/>
    <s v="0691706710001"/>
    <x v="8"/>
    <x v="0"/>
    <x v="1"/>
    <x v="122"/>
    <x v="482"/>
    <n v="0"/>
    <x v="0"/>
    <x v="0"/>
    <x v="3"/>
  </r>
  <r>
    <x v="0"/>
    <s v="0790024656001"/>
    <x v="9"/>
    <x v="0"/>
    <x v="1"/>
    <x v="122"/>
    <x v="482"/>
    <n v="0"/>
    <x v="0"/>
    <x v="0"/>
    <x v="3"/>
  </r>
  <r>
    <x v="0"/>
    <s v="1090033456001"/>
    <x v="10"/>
    <x v="0"/>
    <x v="1"/>
    <x v="122"/>
    <x v="482"/>
    <n v="0"/>
    <x v="0"/>
    <x v="0"/>
    <x v="3"/>
  </r>
  <r>
    <x v="0"/>
    <s v="1091720902001"/>
    <x v="11"/>
    <x v="0"/>
    <x v="1"/>
    <x v="122"/>
    <x v="482"/>
    <n v="0"/>
    <x v="0"/>
    <x v="0"/>
    <x v="3"/>
  </r>
  <r>
    <x v="0"/>
    <s v="1190068389001"/>
    <x v="12"/>
    <x v="0"/>
    <x v="1"/>
    <x v="122"/>
    <x v="482"/>
    <n v="0"/>
    <x v="0"/>
    <x v="0"/>
    <x v="3"/>
  </r>
  <r>
    <x v="0"/>
    <s v="1390013678001"/>
    <x v="13"/>
    <x v="0"/>
    <x v="1"/>
    <x v="122"/>
    <x v="482"/>
    <n v="0"/>
    <x v="0"/>
    <x v="0"/>
    <x v="3"/>
  </r>
  <r>
    <x v="0"/>
    <s v="1690012606001"/>
    <x v="14"/>
    <x v="0"/>
    <x v="1"/>
    <x v="122"/>
    <x v="482"/>
    <n v="0"/>
    <x v="0"/>
    <x v="0"/>
    <x v="3"/>
  </r>
  <r>
    <x v="0"/>
    <s v="1790093204001"/>
    <x v="15"/>
    <x v="0"/>
    <x v="1"/>
    <x v="122"/>
    <x v="482"/>
    <n v="0"/>
    <x v="0"/>
    <x v="0"/>
    <x v="3"/>
  </r>
  <r>
    <x v="0"/>
    <s v="1790325083001"/>
    <x v="16"/>
    <x v="0"/>
    <x v="1"/>
    <x v="122"/>
    <x v="482"/>
    <n v="0"/>
    <x v="0"/>
    <x v="0"/>
    <x v="3"/>
  </r>
  <r>
    <x v="0"/>
    <s v="1790451801001"/>
    <x v="17"/>
    <x v="0"/>
    <x v="1"/>
    <x v="122"/>
    <x v="482"/>
    <n v="0"/>
    <x v="0"/>
    <x v="0"/>
    <x v="3"/>
  </r>
  <r>
    <x v="0"/>
    <s v="1790501469001"/>
    <x v="18"/>
    <x v="0"/>
    <x v="1"/>
    <x v="122"/>
    <x v="482"/>
    <n v="0"/>
    <x v="0"/>
    <x v="0"/>
    <x v="3"/>
  </r>
  <r>
    <x v="0"/>
    <s v="1790567699001"/>
    <x v="19"/>
    <x v="0"/>
    <x v="1"/>
    <x v="122"/>
    <x v="482"/>
    <n v="0"/>
    <x v="0"/>
    <x v="0"/>
    <x v="3"/>
  </r>
  <r>
    <x v="0"/>
    <s v="1790866084001"/>
    <x v="20"/>
    <x v="0"/>
    <x v="1"/>
    <x v="122"/>
    <x v="482"/>
    <n v="0"/>
    <x v="0"/>
    <x v="0"/>
    <x v="3"/>
  </r>
  <r>
    <x v="0"/>
    <s v="1790900193001"/>
    <x v="21"/>
    <x v="0"/>
    <x v="1"/>
    <x v="122"/>
    <x v="482"/>
    <n v="0"/>
    <x v="0"/>
    <x v="0"/>
    <x v="3"/>
  </r>
  <r>
    <x v="0"/>
    <s v="1790979016001"/>
    <x v="22"/>
    <x v="0"/>
    <x v="1"/>
    <x v="122"/>
    <x v="482"/>
    <n v="0"/>
    <x v="0"/>
    <x v="0"/>
    <x v="3"/>
  </r>
  <r>
    <x v="0"/>
    <s v="1791708040001"/>
    <x v="23"/>
    <x v="0"/>
    <x v="1"/>
    <x v="122"/>
    <x v="482"/>
    <n v="0"/>
    <x v="0"/>
    <x v="0"/>
    <x v="3"/>
  </r>
  <r>
    <x v="0"/>
    <s v="1890001323001"/>
    <x v="24"/>
    <x v="0"/>
    <x v="1"/>
    <x v="122"/>
    <x v="482"/>
    <n v="0"/>
    <x v="0"/>
    <x v="0"/>
    <x v="3"/>
  </r>
  <r>
    <x v="0"/>
    <s v="1890003628001"/>
    <x v="25"/>
    <x v="0"/>
    <x v="1"/>
    <x v="122"/>
    <x v="482"/>
    <n v="0"/>
    <x v="0"/>
    <x v="0"/>
    <x v="3"/>
  </r>
  <r>
    <x v="0"/>
    <s v="1890037646001"/>
    <x v="26"/>
    <x v="0"/>
    <x v="1"/>
    <x v="122"/>
    <x v="482"/>
    <n v="0"/>
    <x v="0"/>
    <x v="0"/>
    <x v="3"/>
  </r>
  <r>
    <x v="0"/>
    <s v="1890080967001"/>
    <x v="27"/>
    <x v="0"/>
    <x v="1"/>
    <x v="122"/>
    <x v="482"/>
    <n v="0"/>
    <x v="0"/>
    <x v="0"/>
    <x v="3"/>
  </r>
  <r>
    <x v="0"/>
    <s v="1890141877001"/>
    <x v="28"/>
    <x v="0"/>
    <x v="1"/>
    <x v="122"/>
    <x v="482"/>
    <n v="0"/>
    <x v="0"/>
    <x v="0"/>
    <x v="3"/>
  </r>
  <r>
    <x v="0"/>
    <s v="1891709591001"/>
    <x v="29"/>
    <x v="0"/>
    <x v="1"/>
    <x v="122"/>
    <x v="482"/>
    <n v="0"/>
    <x v="0"/>
    <x v="0"/>
    <x v="3"/>
  </r>
  <r>
    <x v="0"/>
    <s v="1891710328001"/>
    <x v="30"/>
    <x v="0"/>
    <x v="1"/>
    <x v="122"/>
    <x v="482"/>
    <n v="0"/>
    <x v="0"/>
    <x v="0"/>
    <x v="3"/>
  </r>
  <r>
    <x v="0"/>
    <s v="11"/>
    <x v="31"/>
    <x v="0"/>
    <x v="0"/>
    <x v="122"/>
    <x v="482"/>
    <n v="0"/>
    <x v="0"/>
    <x v="0"/>
    <x v="3"/>
  </r>
  <r>
    <x v="0"/>
    <s v="11"/>
    <x v="31"/>
    <x v="0"/>
    <x v="1"/>
    <x v="122"/>
    <x v="482"/>
    <n v="0"/>
    <x v="0"/>
    <x v="0"/>
    <x v="3"/>
  </r>
  <r>
    <x v="0"/>
    <s v="12"/>
    <x v="32"/>
    <x v="0"/>
    <x v="0"/>
    <x v="122"/>
    <x v="482"/>
    <n v="0"/>
    <x v="0"/>
    <x v="0"/>
    <x v="3"/>
  </r>
  <r>
    <x v="0"/>
    <s v="12"/>
    <x v="32"/>
    <x v="0"/>
    <x v="1"/>
    <x v="122"/>
    <x v="482"/>
    <n v="0"/>
    <x v="0"/>
    <x v="0"/>
    <x v="3"/>
  </r>
  <r>
    <x v="0"/>
    <s v="0190115798001"/>
    <x v="0"/>
    <x v="0"/>
    <x v="0"/>
    <x v="123"/>
    <x v="483"/>
    <n v="0"/>
    <x v="0"/>
    <x v="0"/>
    <x v="3"/>
  </r>
  <r>
    <x v="0"/>
    <s v="0190155722001"/>
    <x v="1"/>
    <x v="0"/>
    <x v="0"/>
    <x v="123"/>
    <x v="483"/>
    <n v="0"/>
    <x v="0"/>
    <x v="0"/>
    <x v="3"/>
  </r>
  <r>
    <x v="0"/>
    <s v="0290003288001"/>
    <x v="2"/>
    <x v="0"/>
    <x v="0"/>
    <x v="123"/>
    <x v="483"/>
    <n v="0"/>
    <x v="0"/>
    <x v="0"/>
    <x v="3"/>
  </r>
  <r>
    <x v="0"/>
    <s v="0390027923001"/>
    <x v="3"/>
    <x v="0"/>
    <x v="0"/>
    <x v="123"/>
    <x v="483"/>
    <n v="0"/>
    <x v="0"/>
    <x v="0"/>
    <x v="3"/>
  </r>
  <r>
    <x v="0"/>
    <s v="0490001883001"/>
    <x v="4"/>
    <x v="0"/>
    <x v="0"/>
    <x v="123"/>
    <x v="483"/>
    <n v="0"/>
    <x v="0"/>
    <x v="0"/>
    <x v="3"/>
  </r>
  <r>
    <x v="0"/>
    <s v="0490002669001"/>
    <x v="5"/>
    <x v="0"/>
    <x v="0"/>
    <x v="123"/>
    <x v="483"/>
    <n v="0"/>
    <x v="0"/>
    <x v="0"/>
    <x v="3"/>
  </r>
  <r>
    <x v="0"/>
    <s v="0590052000001"/>
    <x v="6"/>
    <x v="0"/>
    <x v="0"/>
    <x v="123"/>
    <x v="483"/>
    <n v="0"/>
    <x v="0"/>
    <x v="0"/>
    <x v="3"/>
  </r>
  <r>
    <x v="0"/>
    <s v="0690045389001"/>
    <x v="7"/>
    <x v="0"/>
    <x v="0"/>
    <x v="123"/>
    <x v="483"/>
    <n v="0"/>
    <x v="0"/>
    <x v="0"/>
    <x v="3"/>
  </r>
  <r>
    <x v="0"/>
    <s v="0691706710001"/>
    <x v="8"/>
    <x v="0"/>
    <x v="0"/>
    <x v="123"/>
    <x v="483"/>
    <n v="0"/>
    <x v="0"/>
    <x v="0"/>
    <x v="3"/>
  </r>
  <r>
    <x v="0"/>
    <s v="0790024656001"/>
    <x v="9"/>
    <x v="0"/>
    <x v="0"/>
    <x v="123"/>
    <x v="483"/>
    <n v="0"/>
    <x v="0"/>
    <x v="0"/>
    <x v="3"/>
  </r>
  <r>
    <x v="0"/>
    <s v="1090033456001"/>
    <x v="10"/>
    <x v="0"/>
    <x v="0"/>
    <x v="123"/>
    <x v="483"/>
    <n v="0"/>
    <x v="0"/>
    <x v="0"/>
    <x v="3"/>
  </r>
  <r>
    <x v="0"/>
    <s v="1091720902001"/>
    <x v="11"/>
    <x v="0"/>
    <x v="0"/>
    <x v="123"/>
    <x v="483"/>
    <n v="0"/>
    <x v="0"/>
    <x v="0"/>
    <x v="3"/>
  </r>
  <r>
    <x v="0"/>
    <s v="1190068389001"/>
    <x v="12"/>
    <x v="0"/>
    <x v="0"/>
    <x v="123"/>
    <x v="483"/>
    <n v="0"/>
    <x v="0"/>
    <x v="0"/>
    <x v="3"/>
  </r>
  <r>
    <x v="0"/>
    <s v="1390013678001"/>
    <x v="13"/>
    <x v="0"/>
    <x v="0"/>
    <x v="123"/>
    <x v="483"/>
    <n v="0"/>
    <x v="0"/>
    <x v="0"/>
    <x v="3"/>
  </r>
  <r>
    <x v="0"/>
    <s v="1690012606001"/>
    <x v="14"/>
    <x v="0"/>
    <x v="0"/>
    <x v="123"/>
    <x v="483"/>
    <n v="0"/>
    <x v="0"/>
    <x v="0"/>
    <x v="3"/>
  </r>
  <r>
    <x v="0"/>
    <s v="1790093204001"/>
    <x v="15"/>
    <x v="0"/>
    <x v="0"/>
    <x v="123"/>
    <x v="483"/>
    <n v="0"/>
    <x v="0"/>
    <x v="0"/>
    <x v="3"/>
  </r>
  <r>
    <x v="0"/>
    <s v="1790325083001"/>
    <x v="16"/>
    <x v="0"/>
    <x v="0"/>
    <x v="123"/>
    <x v="483"/>
    <n v="0"/>
    <x v="0"/>
    <x v="0"/>
    <x v="3"/>
  </r>
  <r>
    <x v="0"/>
    <s v="1790451801001"/>
    <x v="17"/>
    <x v="0"/>
    <x v="0"/>
    <x v="123"/>
    <x v="483"/>
    <n v="0"/>
    <x v="0"/>
    <x v="0"/>
    <x v="3"/>
  </r>
  <r>
    <x v="0"/>
    <s v="1790501469001"/>
    <x v="18"/>
    <x v="0"/>
    <x v="0"/>
    <x v="123"/>
    <x v="483"/>
    <n v="0"/>
    <x v="0"/>
    <x v="0"/>
    <x v="3"/>
  </r>
  <r>
    <x v="0"/>
    <s v="1790567699001"/>
    <x v="19"/>
    <x v="0"/>
    <x v="0"/>
    <x v="123"/>
    <x v="483"/>
    <n v="0"/>
    <x v="0"/>
    <x v="0"/>
    <x v="3"/>
  </r>
  <r>
    <x v="0"/>
    <s v="1790866084001"/>
    <x v="20"/>
    <x v="0"/>
    <x v="0"/>
    <x v="123"/>
    <x v="483"/>
    <n v="0"/>
    <x v="0"/>
    <x v="0"/>
    <x v="3"/>
  </r>
  <r>
    <x v="0"/>
    <s v="1790900193001"/>
    <x v="21"/>
    <x v="0"/>
    <x v="0"/>
    <x v="123"/>
    <x v="483"/>
    <n v="0"/>
    <x v="0"/>
    <x v="0"/>
    <x v="3"/>
  </r>
  <r>
    <x v="0"/>
    <s v="1790979016001"/>
    <x v="22"/>
    <x v="0"/>
    <x v="0"/>
    <x v="123"/>
    <x v="483"/>
    <n v="0"/>
    <x v="0"/>
    <x v="0"/>
    <x v="3"/>
  </r>
  <r>
    <x v="0"/>
    <s v="1791708040001"/>
    <x v="23"/>
    <x v="0"/>
    <x v="0"/>
    <x v="123"/>
    <x v="483"/>
    <n v="0"/>
    <x v="0"/>
    <x v="0"/>
    <x v="3"/>
  </r>
  <r>
    <x v="0"/>
    <s v="1890001323001"/>
    <x v="24"/>
    <x v="0"/>
    <x v="0"/>
    <x v="123"/>
    <x v="483"/>
    <n v="0"/>
    <x v="0"/>
    <x v="0"/>
    <x v="3"/>
  </r>
  <r>
    <x v="0"/>
    <s v="1890003628001"/>
    <x v="25"/>
    <x v="0"/>
    <x v="0"/>
    <x v="123"/>
    <x v="483"/>
    <n v="0"/>
    <x v="0"/>
    <x v="0"/>
    <x v="3"/>
  </r>
  <r>
    <x v="0"/>
    <s v="1890037646001"/>
    <x v="26"/>
    <x v="0"/>
    <x v="0"/>
    <x v="123"/>
    <x v="483"/>
    <n v="0"/>
    <x v="0"/>
    <x v="0"/>
    <x v="3"/>
  </r>
  <r>
    <x v="0"/>
    <s v="1890080967001"/>
    <x v="27"/>
    <x v="0"/>
    <x v="0"/>
    <x v="123"/>
    <x v="483"/>
    <n v="0"/>
    <x v="0"/>
    <x v="0"/>
    <x v="3"/>
  </r>
  <r>
    <x v="0"/>
    <s v="1890141877001"/>
    <x v="28"/>
    <x v="0"/>
    <x v="0"/>
    <x v="123"/>
    <x v="483"/>
    <n v="0"/>
    <x v="0"/>
    <x v="0"/>
    <x v="3"/>
  </r>
  <r>
    <x v="0"/>
    <s v="1891709591001"/>
    <x v="29"/>
    <x v="0"/>
    <x v="0"/>
    <x v="123"/>
    <x v="483"/>
    <n v="0"/>
    <x v="0"/>
    <x v="0"/>
    <x v="3"/>
  </r>
  <r>
    <x v="0"/>
    <s v="1891710328001"/>
    <x v="30"/>
    <x v="0"/>
    <x v="0"/>
    <x v="123"/>
    <x v="483"/>
    <n v="0"/>
    <x v="0"/>
    <x v="0"/>
    <x v="3"/>
  </r>
  <r>
    <x v="0"/>
    <s v="0190115798001"/>
    <x v="0"/>
    <x v="0"/>
    <x v="1"/>
    <x v="123"/>
    <x v="483"/>
    <n v="0"/>
    <x v="0"/>
    <x v="0"/>
    <x v="3"/>
  </r>
  <r>
    <x v="0"/>
    <s v="0190155722001"/>
    <x v="1"/>
    <x v="0"/>
    <x v="1"/>
    <x v="123"/>
    <x v="483"/>
    <n v="0"/>
    <x v="0"/>
    <x v="0"/>
    <x v="3"/>
  </r>
  <r>
    <x v="0"/>
    <s v="0290003288001"/>
    <x v="2"/>
    <x v="0"/>
    <x v="1"/>
    <x v="123"/>
    <x v="483"/>
    <n v="0"/>
    <x v="0"/>
    <x v="0"/>
    <x v="3"/>
  </r>
  <r>
    <x v="0"/>
    <s v="0390027923001"/>
    <x v="3"/>
    <x v="0"/>
    <x v="1"/>
    <x v="123"/>
    <x v="483"/>
    <n v="0"/>
    <x v="0"/>
    <x v="0"/>
    <x v="3"/>
  </r>
  <r>
    <x v="0"/>
    <s v="0490001883001"/>
    <x v="4"/>
    <x v="0"/>
    <x v="1"/>
    <x v="123"/>
    <x v="483"/>
    <n v="0"/>
    <x v="0"/>
    <x v="0"/>
    <x v="3"/>
  </r>
  <r>
    <x v="0"/>
    <s v="0490002669001"/>
    <x v="5"/>
    <x v="0"/>
    <x v="1"/>
    <x v="123"/>
    <x v="483"/>
    <n v="0"/>
    <x v="0"/>
    <x v="0"/>
    <x v="3"/>
  </r>
  <r>
    <x v="0"/>
    <s v="0590052000001"/>
    <x v="6"/>
    <x v="0"/>
    <x v="1"/>
    <x v="123"/>
    <x v="483"/>
    <n v="0"/>
    <x v="0"/>
    <x v="0"/>
    <x v="3"/>
  </r>
  <r>
    <x v="0"/>
    <s v="0690045389001"/>
    <x v="7"/>
    <x v="0"/>
    <x v="1"/>
    <x v="123"/>
    <x v="483"/>
    <n v="0"/>
    <x v="0"/>
    <x v="0"/>
    <x v="3"/>
  </r>
  <r>
    <x v="0"/>
    <s v="0691706710001"/>
    <x v="8"/>
    <x v="0"/>
    <x v="1"/>
    <x v="123"/>
    <x v="483"/>
    <n v="0"/>
    <x v="0"/>
    <x v="0"/>
    <x v="3"/>
  </r>
  <r>
    <x v="0"/>
    <s v="0790024656001"/>
    <x v="9"/>
    <x v="0"/>
    <x v="1"/>
    <x v="123"/>
    <x v="483"/>
    <n v="0"/>
    <x v="0"/>
    <x v="0"/>
    <x v="3"/>
  </r>
  <r>
    <x v="0"/>
    <s v="1090033456001"/>
    <x v="10"/>
    <x v="0"/>
    <x v="1"/>
    <x v="123"/>
    <x v="483"/>
    <n v="0"/>
    <x v="0"/>
    <x v="0"/>
    <x v="3"/>
  </r>
  <r>
    <x v="0"/>
    <s v="1091720902001"/>
    <x v="11"/>
    <x v="0"/>
    <x v="1"/>
    <x v="123"/>
    <x v="483"/>
    <n v="0"/>
    <x v="0"/>
    <x v="0"/>
    <x v="3"/>
  </r>
  <r>
    <x v="0"/>
    <s v="1190068389001"/>
    <x v="12"/>
    <x v="0"/>
    <x v="1"/>
    <x v="123"/>
    <x v="483"/>
    <n v="0"/>
    <x v="0"/>
    <x v="0"/>
    <x v="3"/>
  </r>
  <r>
    <x v="0"/>
    <s v="1390013678001"/>
    <x v="13"/>
    <x v="0"/>
    <x v="1"/>
    <x v="123"/>
    <x v="483"/>
    <n v="0"/>
    <x v="0"/>
    <x v="0"/>
    <x v="3"/>
  </r>
  <r>
    <x v="0"/>
    <s v="1690012606001"/>
    <x v="14"/>
    <x v="0"/>
    <x v="1"/>
    <x v="123"/>
    <x v="483"/>
    <n v="0"/>
    <x v="0"/>
    <x v="0"/>
    <x v="3"/>
  </r>
  <r>
    <x v="0"/>
    <s v="1790093204001"/>
    <x v="15"/>
    <x v="0"/>
    <x v="1"/>
    <x v="123"/>
    <x v="483"/>
    <n v="0"/>
    <x v="0"/>
    <x v="0"/>
    <x v="3"/>
  </r>
  <r>
    <x v="0"/>
    <s v="1790325083001"/>
    <x v="16"/>
    <x v="0"/>
    <x v="1"/>
    <x v="123"/>
    <x v="483"/>
    <n v="0"/>
    <x v="0"/>
    <x v="0"/>
    <x v="3"/>
  </r>
  <r>
    <x v="0"/>
    <s v="1790451801001"/>
    <x v="17"/>
    <x v="0"/>
    <x v="1"/>
    <x v="123"/>
    <x v="483"/>
    <n v="0"/>
    <x v="0"/>
    <x v="0"/>
    <x v="3"/>
  </r>
  <r>
    <x v="0"/>
    <s v="1790501469001"/>
    <x v="18"/>
    <x v="0"/>
    <x v="1"/>
    <x v="123"/>
    <x v="483"/>
    <n v="0"/>
    <x v="0"/>
    <x v="0"/>
    <x v="3"/>
  </r>
  <r>
    <x v="0"/>
    <s v="1790567699001"/>
    <x v="19"/>
    <x v="0"/>
    <x v="1"/>
    <x v="123"/>
    <x v="483"/>
    <n v="0"/>
    <x v="0"/>
    <x v="0"/>
    <x v="3"/>
  </r>
  <r>
    <x v="0"/>
    <s v="1790866084001"/>
    <x v="20"/>
    <x v="0"/>
    <x v="1"/>
    <x v="123"/>
    <x v="483"/>
    <n v="0"/>
    <x v="0"/>
    <x v="0"/>
    <x v="3"/>
  </r>
  <r>
    <x v="0"/>
    <s v="1790900193001"/>
    <x v="21"/>
    <x v="0"/>
    <x v="1"/>
    <x v="123"/>
    <x v="483"/>
    <n v="0"/>
    <x v="0"/>
    <x v="0"/>
    <x v="3"/>
  </r>
  <r>
    <x v="0"/>
    <s v="1790979016001"/>
    <x v="22"/>
    <x v="0"/>
    <x v="1"/>
    <x v="123"/>
    <x v="483"/>
    <n v="0"/>
    <x v="0"/>
    <x v="0"/>
    <x v="3"/>
  </r>
  <r>
    <x v="0"/>
    <s v="1791708040001"/>
    <x v="23"/>
    <x v="0"/>
    <x v="1"/>
    <x v="123"/>
    <x v="483"/>
    <n v="0"/>
    <x v="0"/>
    <x v="0"/>
    <x v="3"/>
  </r>
  <r>
    <x v="0"/>
    <s v="1890001323001"/>
    <x v="24"/>
    <x v="0"/>
    <x v="1"/>
    <x v="123"/>
    <x v="483"/>
    <n v="0"/>
    <x v="0"/>
    <x v="0"/>
    <x v="3"/>
  </r>
  <r>
    <x v="0"/>
    <s v="1890003628001"/>
    <x v="25"/>
    <x v="0"/>
    <x v="1"/>
    <x v="123"/>
    <x v="483"/>
    <n v="0"/>
    <x v="0"/>
    <x v="0"/>
    <x v="3"/>
  </r>
  <r>
    <x v="0"/>
    <s v="1890037646001"/>
    <x v="26"/>
    <x v="0"/>
    <x v="1"/>
    <x v="123"/>
    <x v="483"/>
    <n v="0"/>
    <x v="0"/>
    <x v="0"/>
    <x v="3"/>
  </r>
  <r>
    <x v="0"/>
    <s v="1890080967001"/>
    <x v="27"/>
    <x v="0"/>
    <x v="1"/>
    <x v="123"/>
    <x v="483"/>
    <n v="0"/>
    <x v="0"/>
    <x v="0"/>
    <x v="3"/>
  </r>
  <r>
    <x v="0"/>
    <s v="1890141877001"/>
    <x v="28"/>
    <x v="0"/>
    <x v="1"/>
    <x v="123"/>
    <x v="483"/>
    <n v="0"/>
    <x v="0"/>
    <x v="0"/>
    <x v="3"/>
  </r>
  <r>
    <x v="0"/>
    <s v="1891709591001"/>
    <x v="29"/>
    <x v="0"/>
    <x v="1"/>
    <x v="123"/>
    <x v="483"/>
    <n v="0"/>
    <x v="0"/>
    <x v="0"/>
    <x v="3"/>
  </r>
  <r>
    <x v="0"/>
    <s v="1891710328001"/>
    <x v="30"/>
    <x v="0"/>
    <x v="1"/>
    <x v="123"/>
    <x v="483"/>
    <n v="0"/>
    <x v="0"/>
    <x v="0"/>
    <x v="3"/>
  </r>
  <r>
    <x v="0"/>
    <s v="11"/>
    <x v="31"/>
    <x v="0"/>
    <x v="0"/>
    <x v="123"/>
    <x v="483"/>
    <n v="0"/>
    <x v="0"/>
    <x v="0"/>
    <x v="3"/>
  </r>
  <r>
    <x v="0"/>
    <s v="11"/>
    <x v="31"/>
    <x v="0"/>
    <x v="1"/>
    <x v="123"/>
    <x v="483"/>
    <n v="0"/>
    <x v="0"/>
    <x v="0"/>
    <x v="3"/>
  </r>
  <r>
    <x v="0"/>
    <s v="12"/>
    <x v="32"/>
    <x v="0"/>
    <x v="0"/>
    <x v="123"/>
    <x v="483"/>
    <n v="0"/>
    <x v="0"/>
    <x v="0"/>
    <x v="3"/>
  </r>
  <r>
    <x v="0"/>
    <s v="12"/>
    <x v="32"/>
    <x v="0"/>
    <x v="1"/>
    <x v="123"/>
    <x v="483"/>
    <n v="0"/>
    <x v="0"/>
    <x v="0"/>
    <x v="3"/>
  </r>
  <r>
    <x v="0"/>
    <s v="0190115798001"/>
    <x v="0"/>
    <x v="0"/>
    <x v="0"/>
    <x v="124"/>
    <x v="484"/>
    <n v="0"/>
    <x v="0"/>
    <x v="0"/>
    <x v="3"/>
  </r>
  <r>
    <x v="0"/>
    <s v="0190155722001"/>
    <x v="1"/>
    <x v="0"/>
    <x v="0"/>
    <x v="124"/>
    <x v="484"/>
    <n v="0"/>
    <x v="0"/>
    <x v="0"/>
    <x v="3"/>
  </r>
  <r>
    <x v="0"/>
    <s v="0290003288001"/>
    <x v="2"/>
    <x v="0"/>
    <x v="0"/>
    <x v="124"/>
    <x v="484"/>
    <n v="0"/>
    <x v="0"/>
    <x v="0"/>
    <x v="3"/>
  </r>
  <r>
    <x v="0"/>
    <s v="0390027923001"/>
    <x v="3"/>
    <x v="0"/>
    <x v="0"/>
    <x v="124"/>
    <x v="484"/>
    <n v="0"/>
    <x v="0"/>
    <x v="0"/>
    <x v="3"/>
  </r>
  <r>
    <x v="0"/>
    <s v="0490001883001"/>
    <x v="4"/>
    <x v="0"/>
    <x v="0"/>
    <x v="124"/>
    <x v="484"/>
    <n v="0"/>
    <x v="0"/>
    <x v="0"/>
    <x v="3"/>
  </r>
  <r>
    <x v="0"/>
    <s v="0490002669001"/>
    <x v="5"/>
    <x v="0"/>
    <x v="0"/>
    <x v="124"/>
    <x v="484"/>
    <n v="0"/>
    <x v="0"/>
    <x v="0"/>
    <x v="3"/>
  </r>
  <r>
    <x v="0"/>
    <s v="0590052000001"/>
    <x v="6"/>
    <x v="0"/>
    <x v="0"/>
    <x v="124"/>
    <x v="484"/>
    <n v="0"/>
    <x v="0"/>
    <x v="0"/>
    <x v="3"/>
  </r>
  <r>
    <x v="0"/>
    <s v="0690045389001"/>
    <x v="7"/>
    <x v="0"/>
    <x v="0"/>
    <x v="124"/>
    <x v="484"/>
    <n v="0"/>
    <x v="0"/>
    <x v="0"/>
    <x v="3"/>
  </r>
  <r>
    <x v="0"/>
    <s v="0691706710001"/>
    <x v="8"/>
    <x v="0"/>
    <x v="0"/>
    <x v="124"/>
    <x v="484"/>
    <n v="0"/>
    <x v="0"/>
    <x v="0"/>
    <x v="3"/>
  </r>
  <r>
    <x v="0"/>
    <s v="0790024656001"/>
    <x v="9"/>
    <x v="0"/>
    <x v="0"/>
    <x v="124"/>
    <x v="484"/>
    <n v="0"/>
    <x v="0"/>
    <x v="0"/>
    <x v="3"/>
  </r>
  <r>
    <x v="0"/>
    <s v="1090033456001"/>
    <x v="10"/>
    <x v="0"/>
    <x v="0"/>
    <x v="124"/>
    <x v="484"/>
    <n v="0"/>
    <x v="0"/>
    <x v="0"/>
    <x v="3"/>
  </r>
  <r>
    <x v="0"/>
    <s v="1091720902001"/>
    <x v="11"/>
    <x v="0"/>
    <x v="0"/>
    <x v="124"/>
    <x v="484"/>
    <n v="0"/>
    <x v="0"/>
    <x v="0"/>
    <x v="3"/>
  </r>
  <r>
    <x v="0"/>
    <s v="1190068389001"/>
    <x v="12"/>
    <x v="0"/>
    <x v="0"/>
    <x v="124"/>
    <x v="484"/>
    <n v="0"/>
    <x v="0"/>
    <x v="0"/>
    <x v="3"/>
  </r>
  <r>
    <x v="0"/>
    <s v="1390013678001"/>
    <x v="13"/>
    <x v="0"/>
    <x v="0"/>
    <x v="124"/>
    <x v="484"/>
    <n v="0"/>
    <x v="0"/>
    <x v="0"/>
    <x v="3"/>
  </r>
  <r>
    <x v="0"/>
    <s v="1690012606001"/>
    <x v="14"/>
    <x v="0"/>
    <x v="0"/>
    <x v="124"/>
    <x v="484"/>
    <n v="0"/>
    <x v="0"/>
    <x v="0"/>
    <x v="3"/>
  </r>
  <r>
    <x v="0"/>
    <s v="1790093204001"/>
    <x v="15"/>
    <x v="0"/>
    <x v="0"/>
    <x v="124"/>
    <x v="484"/>
    <n v="0"/>
    <x v="0"/>
    <x v="0"/>
    <x v="3"/>
  </r>
  <r>
    <x v="0"/>
    <s v="1790325083001"/>
    <x v="16"/>
    <x v="0"/>
    <x v="0"/>
    <x v="124"/>
    <x v="484"/>
    <n v="0"/>
    <x v="0"/>
    <x v="0"/>
    <x v="3"/>
  </r>
  <r>
    <x v="0"/>
    <s v="1790451801001"/>
    <x v="17"/>
    <x v="0"/>
    <x v="0"/>
    <x v="124"/>
    <x v="484"/>
    <n v="0"/>
    <x v="0"/>
    <x v="0"/>
    <x v="3"/>
  </r>
  <r>
    <x v="0"/>
    <s v="1790501469001"/>
    <x v="18"/>
    <x v="0"/>
    <x v="0"/>
    <x v="124"/>
    <x v="484"/>
    <n v="0"/>
    <x v="0"/>
    <x v="0"/>
    <x v="3"/>
  </r>
  <r>
    <x v="0"/>
    <s v="1790567699001"/>
    <x v="19"/>
    <x v="0"/>
    <x v="0"/>
    <x v="124"/>
    <x v="484"/>
    <n v="0"/>
    <x v="0"/>
    <x v="0"/>
    <x v="3"/>
  </r>
  <r>
    <x v="0"/>
    <s v="1790866084001"/>
    <x v="20"/>
    <x v="0"/>
    <x v="0"/>
    <x v="124"/>
    <x v="484"/>
    <n v="0"/>
    <x v="0"/>
    <x v="0"/>
    <x v="3"/>
  </r>
  <r>
    <x v="0"/>
    <s v="1790900193001"/>
    <x v="21"/>
    <x v="0"/>
    <x v="0"/>
    <x v="124"/>
    <x v="484"/>
    <n v="0"/>
    <x v="0"/>
    <x v="0"/>
    <x v="3"/>
  </r>
  <r>
    <x v="0"/>
    <s v="1790979016001"/>
    <x v="22"/>
    <x v="0"/>
    <x v="0"/>
    <x v="124"/>
    <x v="484"/>
    <n v="0"/>
    <x v="0"/>
    <x v="0"/>
    <x v="3"/>
  </r>
  <r>
    <x v="0"/>
    <s v="1791708040001"/>
    <x v="23"/>
    <x v="0"/>
    <x v="0"/>
    <x v="124"/>
    <x v="484"/>
    <n v="0"/>
    <x v="0"/>
    <x v="0"/>
    <x v="3"/>
  </r>
  <r>
    <x v="0"/>
    <s v="1890001323001"/>
    <x v="24"/>
    <x v="0"/>
    <x v="0"/>
    <x v="124"/>
    <x v="484"/>
    <n v="0"/>
    <x v="0"/>
    <x v="0"/>
    <x v="3"/>
  </r>
  <r>
    <x v="0"/>
    <s v="1890003628001"/>
    <x v="25"/>
    <x v="0"/>
    <x v="0"/>
    <x v="124"/>
    <x v="484"/>
    <n v="0"/>
    <x v="0"/>
    <x v="0"/>
    <x v="3"/>
  </r>
  <r>
    <x v="0"/>
    <s v="1890037646001"/>
    <x v="26"/>
    <x v="0"/>
    <x v="0"/>
    <x v="124"/>
    <x v="484"/>
    <n v="0"/>
    <x v="0"/>
    <x v="0"/>
    <x v="3"/>
  </r>
  <r>
    <x v="0"/>
    <s v="1890080967001"/>
    <x v="27"/>
    <x v="0"/>
    <x v="0"/>
    <x v="124"/>
    <x v="484"/>
    <n v="0"/>
    <x v="0"/>
    <x v="0"/>
    <x v="3"/>
  </r>
  <r>
    <x v="0"/>
    <s v="1890141877001"/>
    <x v="28"/>
    <x v="0"/>
    <x v="0"/>
    <x v="124"/>
    <x v="484"/>
    <n v="0"/>
    <x v="0"/>
    <x v="0"/>
    <x v="3"/>
  </r>
  <r>
    <x v="0"/>
    <s v="1891709591001"/>
    <x v="29"/>
    <x v="0"/>
    <x v="0"/>
    <x v="124"/>
    <x v="484"/>
    <n v="0"/>
    <x v="0"/>
    <x v="0"/>
    <x v="3"/>
  </r>
  <r>
    <x v="0"/>
    <s v="1891710328001"/>
    <x v="30"/>
    <x v="0"/>
    <x v="0"/>
    <x v="124"/>
    <x v="484"/>
    <n v="0"/>
    <x v="0"/>
    <x v="0"/>
    <x v="3"/>
  </r>
  <r>
    <x v="0"/>
    <s v="0190115798001"/>
    <x v="0"/>
    <x v="0"/>
    <x v="1"/>
    <x v="124"/>
    <x v="484"/>
    <n v="0"/>
    <x v="0"/>
    <x v="0"/>
    <x v="3"/>
  </r>
  <r>
    <x v="0"/>
    <s v="0190155722001"/>
    <x v="1"/>
    <x v="0"/>
    <x v="1"/>
    <x v="124"/>
    <x v="484"/>
    <n v="0"/>
    <x v="0"/>
    <x v="0"/>
    <x v="3"/>
  </r>
  <r>
    <x v="0"/>
    <s v="0290003288001"/>
    <x v="2"/>
    <x v="0"/>
    <x v="1"/>
    <x v="124"/>
    <x v="484"/>
    <n v="0"/>
    <x v="0"/>
    <x v="0"/>
    <x v="3"/>
  </r>
  <r>
    <x v="0"/>
    <s v="0390027923001"/>
    <x v="3"/>
    <x v="0"/>
    <x v="1"/>
    <x v="124"/>
    <x v="484"/>
    <n v="0"/>
    <x v="0"/>
    <x v="0"/>
    <x v="3"/>
  </r>
  <r>
    <x v="0"/>
    <s v="0490001883001"/>
    <x v="4"/>
    <x v="0"/>
    <x v="1"/>
    <x v="124"/>
    <x v="484"/>
    <n v="0"/>
    <x v="0"/>
    <x v="0"/>
    <x v="3"/>
  </r>
  <r>
    <x v="0"/>
    <s v="0490002669001"/>
    <x v="5"/>
    <x v="0"/>
    <x v="1"/>
    <x v="124"/>
    <x v="484"/>
    <n v="0"/>
    <x v="0"/>
    <x v="0"/>
    <x v="3"/>
  </r>
  <r>
    <x v="0"/>
    <s v="0590052000001"/>
    <x v="6"/>
    <x v="0"/>
    <x v="1"/>
    <x v="124"/>
    <x v="484"/>
    <n v="0"/>
    <x v="0"/>
    <x v="0"/>
    <x v="3"/>
  </r>
  <r>
    <x v="0"/>
    <s v="0690045389001"/>
    <x v="7"/>
    <x v="0"/>
    <x v="1"/>
    <x v="124"/>
    <x v="484"/>
    <n v="0"/>
    <x v="0"/>
    <x v="0"/>
    <x v="3"/>
  </r>
  <r>
    <x v="0"/>
    <s v="0691706710001"/>
    <x v="8"/>
    <x v="0"/>
    <x v="1"/>
    <x v="124"/>
    <x v="484"/>
    <n v="0"/>
    <x v="0"/>
    <x v="0"/>
    <x v="3"/>
  </r>
  <r>
    <x v="0"/>
    <s v="0790024656001"/>
    <x v="9"/>
    <x v="0"/>
    <x v="1"/>
    <x v="124"/>
    <x v="484"/>
    <n v="0"/>
    <x v="0"/>
    <x v="0"/>
    <x v="3"/>
  </r>
  <r>
    <x v="0"/>
    <s v="1090033456001"/>
    <x v="10"/>
    <x v="0"/>
    <x v="1"/>
    <x v="124"/>
    <x v="484"/>
    <n v="0"/>
    <x v="0"/>
    <x v="0"/>
    <x v="3"/>
  </r>
  <r>
    <x v="0"/>
    <s v="1091720902001"/>
    <x v="11"/>
    <x v="0"/>
    <x v="1"/>
    <x v="124"/>
    <x v="484"/>
    <n v="0"/>
    <x v="0"/>
    <x v="0"/>
    <x v="3"/>
  </r>
  <r>
    <x v="0"/>
    <s v="1190068389001"/>
    <x v="12"/>
    <x v="0"/>
    <x v="1"/>
    <x v="124"/>
    <x v="484"/>
    <n v="0"/>
    <x v="0"/>
    <x v="0"/>
    <x v="3"/>
  </r>
  <r>
    <x v="0"/>
    <s v="1390013678001"/>
    <x v="13"/>
    <x v="0"/>
    <x v="1"/>
    <x v="124"/>
    <x v="484"/>
    <n v="0"/>
    <x v="0"/>
    <x v="0"/>
    <x v="3"/>
  </r>
  <r>
    <x v="0"/>
    <s v="1690012606001"/>
    <x v="14"/>
    <x v="0"/>
    <x v="1"/>
    <x v="124"/>
    <x v="484"/>
    <n v="0"/>
    <x v="0"/>
    <x v="0"/>
    <x v="3"/>
  </r>
  <r>
    <x v="0"/>
    <s v="1790093204001"/>
    <x v="15"/>
    <x v="0"/>
    <x v="1"/>
    <x v="124"/>
    <x v="484"/>
    <n v="0"/>
    <x v="0"/>
    <x v="0"/>
    <x v="3"/>
  </r>
  <r>
    <x v="0"/>
    <s v="1790325083001"/>
    <x v="16"/>
    <x v="0"/>
    <x v="1"/>
    <x v="124"/>
    <x v="484"/>
    <n v="0"/>
    <x v="0"/>
    <x v="0"/>
    <x v="3"/>
  </r>
  <r>
    <x v="0"/>
    <s v="1790451801001"/>
    <x v="17"/>
    <x v="0"/>
    <x v="1"/>
    <x v="124"/>
    <x v="484"/>
    <n v="0"/>
    <x v="0"/>
    <x v="0"/>
    <x v="3"/>
  </r>
  <r>
    <x v="0"/>
    <s v="1790501469001"/>
    <x v="18"/>
    <x v="0"/>
    <x v="1"/>
    <x v="124"/>
    <x v="484"/>
    <n v="0"/>
    <x v="0"/>
    <x v="0"/>
    <x v="3"/>
  </r>
  <r>
    <x v="0"/>
    <s v="1790567699001"/>
    <x v="19"/>
    <x v="0"/>
    <x v="1"/>
    <x v="124"/>
    <x v="484"/>
    <n v="0"/>
    <x v="0"/>
    <x v="0"/>
    <x v="3"/>
  </r>
  <r>
    <x v="0"/>
    <s v="1790866084001"/>
    <x v="20"/>
    <x v="0"/>
    <x v="1"/>
    <x v="124"/>
    <x v="484"/>
    <n v="0"/>
    <x v="0"/>
    <x v="0"/>
    <x v="3"/>
  </r>
  <r>
    <x v="0"/>
    <s v="1790900193001"/>
    <x v="21"/>
    <x v="0"/>
    <x v="1"/>
    <x v="124"/>
    <x v="484"/>
    <n v="0"/>
    <x v="0"/>
    <x v="0"/>
    <x v="3"/>
  </r>
  <r>
    <x v="0"/>
    <s v="1790979016001"/>
    <x v="22"/>
    <x v="0"/>
    <x v="1"/>
    <x v="124"/>
    <x v="484"/>
    <n v="0"/>
    <x v="0"/>
    <x v="0"/>
    <x v="3"/>
  </r>
  <r>
    <x v="0"/>
    <s v="1791708040001"/>
    <x v="23"/>
    <x v="0"/>
    <x v="1"/>
    <x v="124"/>
    <x v="484"/>
    <n v="0"/>
    <x v="0"/>
    <x v="0"/>
    <x v="3"/>
  </r>
  <r>
    <x v="0"/>
    <s v="1890001323001"/>
    <x v="24"/>
    <x v="0"/>
    <x v="1"/>
    <x v="124"/>
    <x v="484"/>
    <n v="0"/>
    <x v="0"/>
    <x v="0"/>
    <x v="3"/>
  </r>
  <r>
    <x v="0"/>
    <s v="1890003628001"/>
    <x v="25"/>
    <x v="0"/>
    <x v="1"/>
    <x v="124"/>
    <x v="484"/>
    <n v="0"/>
    <x v="0"/>
    <x v="0"/>
    <x v="3"/>
  </r>
  <r>
    <x v="0"/>
    <s v="1890037646001"/>
    <x v="26"/>
    <x v="0"/>
    <x v="1"/>
    <x v="124"/>
    <x v="484"/>
    <n v="0"/>
    <x v="0"/>
    <x v="0"/>
    <x v="3"/>
  </r>
  <r>
    <x v="0"/>
    <s v="1890080967001"/>
    <x v="27"/>
    <x v="0"/>
    <x v="1"/>
    <x v="124"/>
    <x v="484"/>
    <n v="0"/>
    <x v="0"/>
    <x v="0"/>
    <x v="3"/>
  </r>
  <r>
    <x v="0"/>
    <s v="1890141877001"/>
    <x v="28"/>
    <x v="0"/>
    <x v="1"/>
    <x v="124"/>
    <x v="484"/>
    <n v="0"/>
    <x v="0"/>
    <x v="0"/>
    <x v="3"/>
  </r>
  <r>
    <x v="0"/>
    <s v="1891709591001"/>
    <x v="29"/>
    <x v="0"/>
    <x v="1"/>
    <x v="124"/>
    <x v="484"/>
    <n v="0"/>
    <x v="0"/>
    <x v="0"/>
    <x v="3"/>
  </r>
  <r>
    <x v="0"/>
    <s v="1891710328001"/>
    <x v="30"/>
    <x v="0"/>
    <x v="1"/>
    <x v="124"/>
    <x v="484"/>
    <n v="0"/>
    <x v="0"/>
    <x v="0"/>
    <x v="3"/>
  </r>
  <r>
    <x v="0"/>
    <s v="11"/>
    <x v="31"/>
    <x v="0"/>
    <x v="0"/>
    <x v="124"/>
    <x v="484"/>
    <n v="0"/>
    <x v="0"/>
    <x v="0"/>
    <x v="3"/>
  </r>
  <r>
    <x v="0"/>
    <s v="11"/>
    <x v="31"/>
    <x v="0"/>
    <x v="1"/>
    <x v="124"/>
    <x v="484"/>
    <n v="0"/>
    <x v="0"/>
    <x v="0"/>
    <x v="3"/>
  </r>
  <r>
    <x v="0"/>
    <s v="12"/>
    <x v="32"/>
    <x v="0"/>
    <x v="0"/>
    <x v="124"/>
    <x v="484"/>
    <n v="0"/>
    <x v="0"/>
    <x v="0"/>
    <x v="3"/>
  </r>
  <r>
    <x v="0"/>
    <s v="12"/>
    <x v="32"/>
    <x v="0"/>
    <x v="1"/>
    <x v="124"/>
    <x v="484"/>
    <n v="0"/>
    <x v="0"/>
    <x v="0"/>
    <x v="3"/>
  </r>
  <r>
    <x v="0"/>
    <s v="0190115798001"/>
    <x v="0"/>
    <x v="0"/>
    <x v="0"/>
    <x v="125"/>
    <x v="485"/>
    <n v="0"/>
    <x v="0"/>
    <x v="0"/>
    <x v="3"/>
  </r>
  <r>
    <x v="0"/>
    <s v="0190155722001"/>
    <x v="1"/>
    <x v="0"/>
    <x v="0"/>
    <x v="125"/>
    <x v="485"/>
    <n v="0"/>
    <x v="0"/>
    <x v="0"/>
    <x v="3"/>
  </r>
  <r>
    <x v="0"/>
    <s v="0290003288001"/>
    <x v="2"/>
    <x v="0"/>
    <x v="0"/>
    <x v="125"/>
    <x v="485"/>
    <n v="0"/>
    <x v="0"/>
    <x v="0"/>
    <x v="3"/>
  </r>
  <r>
    <x v="0"/>
    <s v="0390027923001"/>
    <x v="3"/>
    <x v="0"/>
    <x v="0"/>
    <x v="125"/>
    <x v="485"/>
    <n v="0"/>
    <x v="0"/>
    <x v="0"/>
    <x v="3"/>
  </r>
  <r>
    <x v="0"/>
    <s v="0490001883001"/>
    <x v="4"/>
    <x v="0"/>
    <x v="0"/>
    <x v="125"/>
    <x v="485"/>
    <n v="0"/>
    <x v="0"/>
    <x v="0"/>
    <x v="3"/>
  </r>
  <r>
    <x v="0"/>
    <s v="0490002669001"/>
    <x v="5"/>
    <x v="0"/>
    <x v="0"/>
    <x v="125"/>
    <x v="485"/>
    <n v="0"/>
    <x v="0"/>
    <x v="0"/>
    <x v="3"/>
  </r>
  <r>
    <x v="0"/>
    <s v="0590052000001"/>
    <x v="6"/>
    <x v="0"/>
    <x v="0"/>
    <x v="125"/>
    <x v="485"/>
    <n v="0"/>
    <x v="0"/>
    <x v="0"/>
    <x v="3"/>
  </r>
  <r>
    <x v="0"/>
    <s v="0690045389001"/>
    <x v="7"/>
    <x v="0"/>
    <x v="0"/>
    <x v="125"/>
    <x v="485"/>
    <n v="0"/>
    <x v="0"/>
    <x v="0"/>
    <x v="3"/>
  </r>
  <r>
    <x v="0"/>
    <s v="0691706710001"/>
    <x v="8"/>
    <x v="0"/>
    <x v="0"/>
    <x v="125"/>
    <x v="485"/>
    <n v="0"/>
    <x v="0"/>
    <x v="0"/>
    <x v="3"/>
  </r>
  <r>
    <x v="0"/>
    <s v="0790024656001"/>
    <x v="9"/>
    <x v="0"/>
    <x v="0"/>
    <x v="125"/>
    <x v="485"/>
    <n v="0"/>
    <x v="0"/>
    <x v="0"/>
    <x v="3"/>
  </r>
  <r>
    <x v="0"/>
    <s v="1090033456001"/>
    <x v="10"/>
    <x v="0"/>
    <x v="0"/>
    <x v="125"/>
    <x v="485"/>
    <n v="0"/>
    <x v="0"/>
    <x v="0"/>
    <x v="3"/>
  </r>
  <r>
    <x v="0"/>
    <s v="1091720902001"/>
    <x v="11"/>
    <x v="0"/>
    <x v="0"/>
    <x v="125"/>
    <x v="485"/>
    <n v="0"/>
    <x v="0"/>
    <x v="0"/>
    <x v="3"/>
  </r>
  <r>
    <x v="0"/>
    <s v="1190068389001"/>
    <x v="12"/>
    <x v="0"/>
    <x v="0"/>
    <x v="125"/>
    <x v="485"/>
    <n v="0"/>
    <x v="0"/>
    <x v="0"/>
    <x v="3"/>
  </r>
  <r>
    <x v="0"/>
    <s v="1390013678001"/>
    <x v="13"/>
    <x v="0"/>
    <x v="0"/>
    <x v="125"/>
    <x v="485"/>
    <n v="0"/>
    <x v="0"/>
    <x v="0"/>
    <x v="3"/>
  </r>
  <r>
    <x v="0"/>
    <s v="1690012606001"/>
    <x v="14"/>
    <x v="0"/>
    <x v="0"/>
    <x v="125"/>
    <x v="485"/>
    <n v="0"/>
    <x v="0"/>
    <x v="0"/>
    <x v="3"/>
  </r>
  <r>
    <x v="0"/>
    <s v="1790093204001"/>
    <x v="15"/>
    <x v="0"/>
    <x v="0"/>
    <x v="125"/>
    <x v="485"/>
    <n v="0"/>
    <x v="0"/>
    <x v="0"/>
    <x v="3"/>
  </r>
  <r>
    <x v="0"/>
    <s v="1790325083001"/>
    <x v="16"/>
    <x v="0"/>
    <x v="0"/>
    <x v="125"/>
    <x v="485"/>
    <n v="0"/>
    <x v="0"/>
    <x v="0"/>
    <x v="3"/>
  </r>
  <r>
    <x v="0"/>
    <s v="1790451801001"/>
    <x v="17"/>
    <x v="0"/>
    <x v="0"/>
    <x v="125"/>
    <x v="485"/>
    <n v="0"/>
    <x v="0"/>
    <x v="0"/>
    <x v="3"/>
  </r>
  <r>
    <x v="0"/>
    <s v="1790501469001"/>
    <x v="18"/>
    <x v="0"/>
    <x v="0"/>
    <x v="125"/>
    <x v="485"/>
    <n v="0"/>
    <x v="0"/>
    <x v="0"/>
    <x v="3"/>
  </r>
  <r>
    <x v="0"/>
    <s v="1790567699001"/>
    <x v="19"/>
    <x v="0"/>
    <x v="0"/>
    <x v="125"/>
    <x v="485"/>
    <n v="0"/>
    <x v="0"/>
    <x v="0"/>
    <x v="3"/>
  </r>
  <r>
    <x v="0"/>
    <s v="1790866084001"/>
    <x v="20"/>
    <x v="0"/>
    <x v="0"/>
    <x v="125"/>
    <x v="485"/>
    <n v="0"/>
    <x v="0"/>
    <x v="0"/>
    <x v="3"/>
  </r>
  <r>
    <x v="0"/>
    <s v="1790900193001"/>
    <x v="21"/>
    <x v="0"/>
    <x v="0"/>
    <x v="125"/>
    <x v="485"/>
    <n v="0"/>
    <x v="0"/>
    <x v="0"/>
    <x v="3"/>
  </r>
  <r>
    <x v="0"/>
    <s v="1790979016001"/>
    <x v="22"/>
    <x v="0"/>
    <x v="0"/>
    <x v="125"/>
    <x v="485"/>
    <n v="0"/>
    <x v="0"/>
    <x v="0"/>
    <x v="3"/>
  </r>
  <r>
    <x v="0"/>
    <s v="1791708040001"/>
    <x v="23"/>
    <x v="0"/>
    <x v="0"/>
    <x v="125"/>
    <x v="485"/>
    <n v="0"/>
    <x v="0"/>
    <x v="0"/>
    <x v="3"/>
  </r>
  <r>
    <x v="0"/>
    <s v="1890001323001"/>
    <x v="24"/>
    <x v="0"/>
    <x v="0"/>
    <x v="125"/>
    <x v="485"/>
    <n v="0"/>
    <x v="0"/>
    <x v="0"/>
    <x v="3"/>
  </r>
  <r>
    <x v="0"/>
    <s v="1890003628001"/>
    <x v="25"/>
    <x v="0"/>
    <x v="0"/>
    <x v="125"/>
    <x v="485"/>
    <n v="0"/>
    <x v="0"/>
    <x v="0"/>
    <x v="3"/>
  </r>
  <r>
    <x v="0"/>
    <s v="1890037646001"/>
    <x v="26"/>
    <x v="0"/>
    <x v="0"/>
    <x v="125"/>
    <x v="485"/>
    <n v="0"/>
    <x v="0"/>
    <x v="0"/>
    <x v="3"/>
  </r>
  <r>
    <x v="0"/>
    <s v="1890080967001"/>
    <x v="27"/>
    <x v="0"/>
    <x v="0"/>
    <x v="125"/>
    <x v="485"/>
    <n v="0"/>
    <x v="0"/>
    <x v="0"/>
    <x v="3"/>
  </r>
  <r>
    <x v="0"/>
    <s v="1890141877001"/>
    <x v="28"/>
    <x v="0"/>
    <x v="0"/>
    <x v="125"/>
    <x v="485"/>
    <n v="0"/>
    <x v="0"/>
    <x v="0"/>
    <x v="3"/>
  </r>
  <r>
    <x v="0"/>
    <s v="1891709591001"/>
    <x v="29"/>
    <x v="0"/>
    <x v="0"/>
    <x v="125"/>
    <x v="485"/>
    <n v="0"/>
    <x v="0"/>
    <x v="0"/>
    <x v="3"/>
  </r>
  <r>
    <x v="0"/>
    <s v="1891710328001"/>
    <x v="30"/>
    <x v="0"/>
    <x v="0"/>
    <x v="125"/>
    <x v="485"/>
    <n v="0"/>
    <x v="0"/>
    <x v="0"/>
    <x v="3"/>
  </r>
  <r>
    <x v="0"/>
    <s v="0190115798001"/>
    <x v="0"/>
    <x v="0"/>
    <x v="1"/>
    <x v="125"/>
    <x v="485"/>
    <n v="0"/>
    <x v="0"/>
    <x v="0"/>
    <x v="3"/>
  </r>
  <r>
    <x v="0"/>
    <s v="0190155722001"/>
    <x v="1"/>
    <x v="0"/>
    <x v="1"/>
    <x v="125"/>
    <x v="485"/>
    <n v="0"/>
    <x v="0"/>
    <x v="0"/>
    <x v="3"/>
  </r>
  <r>
    <x v="0"/>
    <s v="0290003288001"/>
    <x v="2"/>
    <x v="0"/>
    <x v="1"/>
    <x v="125"/>
    <x v="485"/>
    <n v="0"/>
    <x v="0"/>
    <x v="0"/>
    <x v="3"/>
  </r>
  <r>
    <x v="0"/>
    <s v="0390027923001"/>
    <x v="3"/>
    <x v="0"/>
    <x v="1"/>
    <x v="125"/>
    <x v="485"/>
    <n v="0"/>
    <x v="0"/>
    <x v="0"/>
    <x v="3"/>
  </r>
  <r>
    <x v="0"/>
    <s v="0490001883001"/>
    <x v="4"/>
    <x v="0"/>
    <x v="1"/>
    <x v="125"/>
    <x v="485"/>
    <n v="0"/>
    <x v="0"/>
    <x v="0"/>
    <x v="3"/>
  </r>
  <r>
    <x v="0"/>
    <s v="0490002669001"/>
    <x v="5"/>
    <x v="0"/>
    <x v="1"/>
    <x v="125"/>
    <x v="485"/>
    <n v="0"/>
    <x v="0"/>
    <x v="0"/>
    <x v="3"/>
  </r>
  <r>
    <x v="0"/>
    <s v="0590052000001"/>
    <x v="6"/>
    <x v="0"/>
    <x v="1"/>
    <x v="125"/>
    <x v="485"/>
    <n v="0"/>
    <x v="0"/>
    <x v="0"/>
    <x v="3"/>
  </r>
  <r>
    <x v="0"/>
    <s v="0690045389001"/>
    <x v="7"/>
    <x v="0"/>
    <x v="1"/>
    <x v="125"/>
    <x v="485"/>
    <n v="0"/>
    <x v="0"/>
    <x v="0"/>
    <x v="3"/>
  </r>
  <r>
    <x v="0"/>
    <s v="0691706710001"/>
    <x v="8"/>
    <x v="0"/>
    <x v="1"/>
    <x v="125"/>
    <x v="485"/>
    <n v="0"/>
    <x v="0"/>
    <x v="0"/>
    <x v="3"/>
  </r>
  <r>
    <x v="0"/>
    <s v="0790024656001"/>
    <x v="9"/>
    <x v="0"/>
    <x v="1"/>
    <x v="125"/>
    <x v="485"/>
    <n v="0"/>
    <x v="0"/>
    <x v="0"/>
    <x v="3"/>
  </r>
  <r>
    <x v="0"/>
    <s v="1090033456001"/>
    <x v="10"/>
    <x v="0"/>
    <x v="1"/>
    <x v="125"/>
    <x v="485"/>
    <n v="0"/>
    <x v="0"/>
    <x v="0"/>
    <x v="3"/>
  </r>
  <r>
    <x v="0"/>
    <s v="1091720902001"/>
    <x v="11"/>
    <x v="0"/>
    <x v="1"/>
    <x v="125"/>
    <x v="485"/>
    <n v="0"/>
    <x v="0"/>
    <x v="0"/>
    <x v="3"/>
  </r>
  <r>
    <x v="0"/>
    <s v="1190068389001"/>
    <x v="12"/>
    <x v="0"/>
    <x v="1"/>
    <x v="125"/>
    <x v="485"/>
    <n v="0"/>
    <x v="0"/>
    <x v="0"/>
    <x v="3"/>
  </r>
  <r>
    <x v="0"/>
    <s v="1390013678001"/>
    <x v="13"/>
    <x v="0"/>
    <x v="1"/>
    <x v="125"/>
    <x v="485"/>
    <n v="0"/>
    <x v="0"/>
    <x v="0"/>
    <x v="3"/>
  </r>
  <r>
    <x v="0"/>
    <s v="1690012606001"/>
    <x v="14"/>
    <x v="0"/>
    <x v="1"/>
    <x v="125"/>
    <x v="485"/>
    <n v="0"/>
    <x v="0"/>
    <x v="0"/>
    <x v="3"/>
  </r>
  <r>
    <x v="0"/>
    <s v="1790093204001"/>
    <x v="15"/>
    <x v="0"/>
    <x v="1"/>
    <x v="125"/>
    <x v="485"/>
    <n v="0"/>
    <x v="0"/>
    <x v="0"/>
    <x v="3"/>
  </r>
  <r>
    <x v="0"/>
    <s v="1790325083001"/>
    <x v="16"/>
    <x v="0"/>
    <x v="1"/>
    <x v="125"/>
    <x v="485"/>
    <n v="0"/>
    <x v="0"/>
    <x v="0"/>
    <x v="3"/>
  </r>
  <r>
    <x v="0"/>
    <s v="1790451801001"/>
    <x v="17"/>
    <x v="0"/>
    <x v="1"/>
    <x v="125"/>
    <x v="485"/>
    <n v="0"/>
    <x v="0"/>
    <x v="0"/>
    <x v="3"/>
  </r>
  <r>
    <x v="0"/>
    <s v="1790501469001"/>
    <x v="18"/>
    <x v="0"/>
    <x v="1"/>
    <x v="125"/>
    <x v="485"/>
    <n v="0"/>
    <x v="0"/>
    <x v="0"/>
    <x v="3"/>
  </r>
  <r>
    <x v="0"/>
    <s v="1790567699001"/>
    <x v="19"/>
    <x v="0"/>
    <x v="1"/>
    <x v="125"/>
    <x v="485"/>
    <n v="0"/>
    <x v="0"/>
    <x v="0"/>
    <x v="3"/>
  </r>
  <r>
    <x v="0"/>
    <s v="1790866084001"/>
    <x v="20"/>
    <x v="0"/>
    <x v="1"/>
    <x v="125"/>
    <x v="485"/>
    <n v="0"/>
    <x v="0"/>
    <x v="0"/>
    <x v="3"/>
  </r>
  <r>
    <x v="0"/>
    <s v="1790900193001"/>
    <x v="21"/>
    <x v="0"/>
    <x v="1"/>
    <x v="125"/>
    <x v="485"/>
    <n v="0"/>
    <x v="0"/>
    <x v="0"/>
    <x v="3"/>
  </r>
  <r>
    <x v="0"/>
    <s v="1790979016001"/>
    <x v="22"/>
    <x v="0"/>
    <x v="1"/>
    <x v="125"/>
    <x v="485"/>
    <n v="0"/>
    <x v="0"/>
    <x v="0"/>
    <x v="3"/>
  </r>
  <r>
    <x v="0"/>
    <s v="1791708040001"/>
    <x v="23"/>
    <x v="0"/>
    <x v="1"/>
    <x v="125"/>
    <x v="485"/>
    <n v="0"/>
    <x v="0"/>
    <x v="0"/>
    <x v="3"/>
  </r>
  <r>
    <x v="0"/>
    <s v="1890001323001"/>
    <x v="24"/>
    <x v="0"/>
    <x v="1"/>
    <x v="125"/>
    <x v="485"/>
    <n v="0"/>
    <x v="0"/>
    <x v="0"/>
    <x v="3"/>
  </r>
  <r>
    <x v="0"/>
    <s v="1890003628001"/>
    <x v="25"/>
    <x v="0"/>
    <x v="1"/>
    <x v="125"/>
    <x v="485"/>
    <n v="0"/>
    <x v="0"/>
    <x v="0"/>
    <x v="3"/>
  </r>
  <r>
    <x v="0"/>
    <s v="1890037646001"/>
    <x v="26"/>
    <x v="0"/>
    <x v="1"/>
    <x v="125"/>
    <x v="485"/>
    <n v="0"/>
    <x v="0"/>
    <x v="0"/>
    <x v="3"/>
  </r>
  <r>
    <x v="0"/>
    <s v="1890080967001"/>
    <x v="27"/>
    <x v="0"/>
    <x v="1"/>
    <x v="125"/>
    <x v="485"/>
    <n v="0"/>
    <x v="0"/>
    <x v="0"/>
    <x v="3"/>
  </r>
  <r>
    <x v="0"/>
    <s v="1890141877001"/>
    <x v="28"/>
    <x v="0"/>
    <x v="1"/>
    <x v="125"/>
    <x v="485"/>
    <n v="0"/>
    <x v="0"/>
    <x v="0"/>
    <x v="3"/>
  </r>
  <r>
    <x v="0"/>
    <s v="1891709591001"/>
    <x v="29"/>
    <x v="0"/>
    <x v="1"/>
    <x v="125"/>
    <x v="485"/>
    <n v="0"/>
    <x v="0"/>
    <x v="0"/>
    <x v="3"/>
  </r>
  <r>
    <x v="0"/>
    <s v="1891710328001"/>
    <x v="30"/>
    <x v="0"/>
    <x v="1"/>
    <x v="125"/>
    <x v="485"/>
    <n v="0"/>
    <x v="0"/>
    <x v="0"/>
    <x v="3"/>
  </r>
  <r>
    <x v="0"/>
    <s v="11"/>
    <x v="31"/>
    <x v="0"/>
    <x v="0"/>
    <x v="125"/>
    <x v="485"/>
    <n v="0"/>
    <x v="0"/>
    <x v="0"/>
    <x v="3"/>
  </r>
  <r>
    <x v="0"/>
    <s v="11"/>
    <x v="31"/>
    <x v="0"/>
    <x v="1"/>
    <x v="125"/>
    <x v="485"/>
    <n v="0"/>
    <x v="0"/>
    <x v="0"/>
    <x v="3"/>
  </r>
  <r>
    <x v="0"/>
    <s v="12"/>
    <x v="32"/>
    <x v="0"/>
    <x v="0"/>
    <x v="125"/>
    <x v="485"/>
    <n v="0"/>
    <x v="0"/>
    <x v="0"/>
    <x v="3"/>
  </r>
  <r>
    <x v="0"/>
    <s v="12"/>
    <x v="32"/>
    <x v="0"/>
    <x v="1"/>
    <x v="125"/>
    <x v="485"/>
    <n v="0"/>
    <x v="0"/>
    <x v="0"/>
    <x v="3"/>
  </r>
  <r>
    <x v="0"/>
    <s v="0190115798001"/>
    <x v="0"/>
    <x v="0"/>
    <x v="0"/>
    <x v="139"/>
    <x v="486"/>
    <n v="221.88"/>
    <x v="0"/>
    <x v="0"/>
    <x v="2"/>
  </r>
  <r>
    <x v="0"/>
    <s v="0190155722001"/>
    <x v="1"/>
    <x v="0"/>
    <x v="0"/>
    <x v="139"/>
    <x v="486"/>
    <n v="0"/>
    <x v="0"/>
    <x v="0"/>
    <x v="2"/>
  </r>
  <r>
    <x v="0"/>
    <s v="0290003288001"/>
    <x v="2"/>
    <x v="0"/>
    <x v="0"/>
    <x v="139"/>
    <x v="486"/>
    <n v="0"/>
    <x v="0"/>
    <x v="0"/>
    <x v="2"/>
  </r>
  <r>
    <x v="0"/>
    <s v="0390027923001"/>
    <x v="3"/>
    <x v="0"/>
    <x v="0"/>
    <x v="139"/>
    <x v="486"/>
    <n v="0"/>
    <x v="0"/>
    <x v="0"/>
    <x v="2"/>
  </r>
  <r>
    <x v="0"/>
    <s v="0490001883001"/>
    <x v="4"/>
    <x v="0"/>
    <x v="0"/>
    <x v="139"/>
    <x v="486"/>
    <n v="0"/>
    <x v="0"/>
    <x v="0"/>
    <x v="2"/>
  </r>
  <r>
    <x v="0"/>
    <s v="0490002669001"/>
    <x v="5"/>
    <x v="0"/>
    <x v="0"/>
    <x v="139"/>
    <x v="486"/>
    <n v="0"/>
    <x v="0"/>
    <x v="0"/>
    <x v="2"/>
  </r>
  <r>
    <x v="0"/>
    <s v="0590052000001"/>
    <x v="6"/>
    <x v="0"/>
    <x v="0"/>
    <x v="139"/>
    <x v="486"/>
    <n v="0"/>
    <x v="0"/>
    <x v="0"/>
    <x v="2"/>
  </r>
  <r>
    <x v="0"/>
    <s v="0690045389001"/>
    <x v="7"/>
    <x v="0"/>
    <x v="0"/>
    <x v="139"/>
    <x v="486"/>
    <n v="0"/>
    <x v="0"/>
    <x v="0"/>
    <x v="2"/>
  </r>
  <r>
    <x v="0"/>
    <s v="0691706710001"/>
    <x v="8"/>
    <x v="0"/>
    <x v="0"/>
    <x v="139"/>
    <x v="486"/>
    <n v="0"/>
    <x v="0"/>
    <x v="0"/>
    <x v="2"/>
  </r>
  <r>
    <x v="0"/>
    <s v="0790024656001"/>
    <x v="9"/>
    <x v="0"/>
    <x v="0"/>
    <x v="139"/>
    <x v="486"/>
    <n v="0"/>
    <x v="0"/>
    <x v="0"/>
    <x v="2"/>
  </r>
  <r>
    <x v="0"/>
    <s v="1090033456001"/>
    <x v="10"/>
    <x v="0"/>
    <x v="0"/>
    <x v="139"/>
    <x v="486"/>
    <n v="0"/>
    <x v="0"/>
    <x v="0"/>
    <x v="2"/>
  </r>
  <r>
    <x v="0"/>
    <s v="1091720902001"/>
    <x v="11"/>
    <x v="0"/>
    <x v="0"/>
    <x v="139"/>
    <x v="486"/>
    <n v="0"/>
    <x v="0"/>
    <x v="0"/>
    <x v="2"/>
  </r>
  <r>
    <x v="0"/>
    <s v="1190068389001"/>
    <x v="12"/>
    <x v="0"/>
    <x v="0"/>
    <x v="139"/>
    <x v="486"/>
    <n v="0"/>
    <x v="0"/>
    <x v="0"/>
    <x v="2"/>
  </r>
  <r>
    <x v="0"/>
    <s v="1390013678001"/>
    <x v="13"/>
    <x v="0"/>
    <x v="0"/>
    <x v="139"/>
    <x v="486"/>
    <n v="6753.78"/>
    <x v="0"/>
    <x v="0"/>
    <x v="2"/>
  </r>
  <r>
    <x v="0"/>
    <s v="1690012606001"/>
    <x v="14"/>
    <x v="0"/>
    <x v="0"/>
    <x v="139"/>
    <x v="486"/>
    <n v="0"/>
    <x v="0"/>
    <x v="0"/>
    <x v="2"/>
  </r>
  <r>
    <x v="0"/>
    <s v="1790093204001"/>
    <x v="15"/>
    <x v="0"/>
    <x v="0"/>
    <x v="139"/>
    <x v="486"/>
    <n v="0"/>
    <x v="0"/>
    <x v="0"/>
    <x v="2"/>
  </r>
  <r>
    <x v="0"/>
    <s v="1790325083001"/>
    <x v="16"/>
    <x v="0"/>
    <x v="0"/>
    <x v="139"/>
    <x v="486"/>
    <n v="0"/>
    <x v="0"/>
    <x v="0"/>
    <x v="2"/>
  </r>
  <r>
    <x v="0"/>
    <s v="1790451801001"/>
    <x v="17"/>
    <x v="0"/>
    <x v="0"/>
    <x v="139"/>
    <x v="486"/>
    <n v="0"/>
    <x v="0"/>
    <x v="0"/>
    <x v="2"/>
  </r>
  <r>
    <x v="0"/>
    <s v="1790501469001"/>
    <x v="18"/>
    <x v="0"/>
    <x v="0"/>
    <x v="139"/>
    <x v="486"/>
    <n v="0"/>
    <x v="0"/>
    <x v="0"/>
    <x v="2"/>
  </r>
  <r>
    <x v="0"/>
    <s v="1790567699001"/>
    <x v="19"/>
    <x v="0"/>
    <x v="0"/>
    <x v="139"/>
    <x v="486"/>
    <n v="0"/>
    <x v="0"/>
    <x v="0"/>
    <x v="2"/>
  </r>
  <r>
    <x v="0"/>
    <s v="1790866084001"/>
    <x v="20"/>
    <x v="0"/>
    <x v="0"/>
    <x v="139"/>
    <x v="486"/>
    <n v="2"/>
    <x v="0"/>
    <x v="0"/>
    <x v="2"/>
  </r>
  <r>
    <x v="0"/>
    <s v="1790900193001"/>
    <x v="21"/>
    <x v="0"/>
    <x v="0"/>
    <x v="139"/>
    <x v="486"/>
    <n v="0"/>
    <x v="0"/>
    <x v="0"/>
    <x v="2"/>
  </r>
  <r>
    <x v="0"/>
    <s v="1790979016001"/>
    <x v="22"/>
    <x v="0"/>
    <x v="0"/>
    <x v="139"/>
    <x v="486"/>
    <n v="0"/>
    <x v="0"/>
    <x v="0"/>
    <x v="2"/>
  </r>
  <r>
    <x v="0"/>
    <s v="1791708040001"/>
    <x v="23"/>
    <x v="0"/>
    <x v="0"/>
    <x v="139"/>
    <x v="486"/>
    <n v="0"/>
    <x v="0"/>
    <x v="0"/>
    <x v="2"/>
  </r>
  <r>
    <x v="0"/>
    <s v="1890001323001"/>
    <x v="24"/>
    <x v="0"/>
    <x v="0"/>
    <x v="139"/>
    <x v="486"/>
    <n v="0"/>
    <x v="0"/>
    <x v="0"/>
    <x v="2"/>
  </r>
  <r>
    <x v="0"/>
    <s v="1890003628001"/>
    <x v="25"/>
    <x v="0"/>
    <x v="0"/>
    <x v="139"/>
    <x v="486"/>
    <n v="0"/>
    <x v="0"/>
    <x v="0"/>
    <x v="2"/>
  </r>
  <r>
    <x v="0"/>
    <s v="1890037646001"/>
    <x v="26"/>
    <x v="0"/>
    <x v="0"/>
    <x v="139"/>
    <x v="486"/>
    <n v="0"/>
    <x v="0"/>
    <x v="0"/>
    <x v="2"/>
  </r>
  <r>
    <x v="0"/>
    <s v="1890080967001"/>
    <x v="27"/>
    <x v="0"/>
    <x v="0"/>
    <x v="139"/>
    <x v="486"/>
    <n v="0"/>
    <x v="0"/>
    <x v="0"/>
    <x v="2"/>
  </r>
  <r>
    <x v="0"/>
    <s v="1890141877001"/>
    <x v="28"/>
    <x v="0"/>
    <x v="0"/>
    <x v="139"/>
    <x v="486"/>
    <n v="0"/>
    <x v="0"/>
    <x v="0"/>
    <x v="2"/>
  </r>
  <r>
    <x v="0"/>
    <s v="1891709591001"/>
    <x v="29"/>
    <x v="0"/>
    <x v="0"/>
    <x v="139"/>
    <x v="486"/>
    <n v="0"/>
    <x v="0"/>
    <x v="0"/>
    <x v="2"/>
  </r>
  <r>
    <x v="0"/>
    <s v="1891710328001"/>
    <x v="30"/>
    <x v="0"/>
    <x v="0"/>
    <x v="139"/>
    <x v="486"/>
    <n v="0"/>
    <x v="0"/>
    <x v="0"/>
    <x v="2"/>
  </r>
  <r>
    <x v="0"/>
    <s v="0190115798001"/>
    <x v="0"/>
    <x v="0"/>
    <x v="1"/>
    <x v="139"/>
    <x v="486"/>
    <n v="223.96"/>
    <x v="0"/>
    <x v="0"/>
    <x v="2"/>
  </r>
  <r>
    <x v="0"/>
    <s v="0190155722001"/>
    <x v="1"/>
    <x v="0"/>
    <x v="1"/>
    <x v="139"/>
    <x v="486"/>
    <n v="0"/>
    <x v="0"/>
    <x v="0"/>
    <x v="2"/>
  </r>
  <r>
    <x v="0"/>
    <s v="0290003288001"/>
    <x v="2"/>
    <x v="0"/>
    <x v="1"/>
    <x v="139"/>
    <x v="486"/>
    <n v="0"/>
    <x v="0"/>
    <x v="0"/>
    <x v="2"/>
  </r>
  <r>
    <x v="0"/>
    <s v="0390027923001"/>
    <x v="3"/>
    <x v="0"/>
    <x v="1"/>
    <x v="139"/>
    <x v="486"/>
    <n v="0"/>
    <x v="0"/>
    <x v="0"/>
    <x v="2"/>
  </r>
  <r>
    <x v="0"/>
    <s v="0490001883001"/>
    <x v="4"/>
    <x v="0"/>
    <x v="1"/>
    <x v="139"/>
    <x v="486"/>
    <n v="0"/>
    <x v="0"/>
    <x v="0"/>
    <x v="2"/>
  </r>
  <r>
    <x v="0"/>
    <s v="0490002669001"/>
    <x v="5"/>
    <x v="0"/>
    <x v="1"/>
    <x v="139"/>
    <x v="486"/>
    <n v="0"/>
    <x v="0"/>
    <x v="0"/>
    <x v="2"/>
  </r>
  <r>
    <x v="0"/>
    <s v="0590052000001"/>
    <x v="6"/>
    <x v="0"/>
    <x v="1"/>
    <x v="139"/>
    <x v="486"/>
    <n v="0"/>
    <x v="0"/>
    <x v="0"/>
    <x v="2"/>
  </r>
  <r>
    <x v="0"/>
    <s v="0690045389001"/>
    <x v="7"/>
    <x v="0"/>
    <x v="1"/>
    <x v="139"/>
    <x v="486"/>
    <n v="0"/>
    <x v="0"/>
    <x v="0"/>
    <x v="2"/>
  </r>
  <r>
    <x v="0"/>
    <s v="0691706710001"/>
    <x v="8"/>
    <x v="0"/>
    <x v="1"/>
    <x v="139"/>
    <x v="486"/>
    <n v="0"/>
    <x v="0"/>
    <x v="0"/>
    <x v="2"/>
  </r>
  <r>
    <x v="0"/>
    <s v="0790024656001"/>
    <x v="9"/>
    <x v="0"/>
    <x v="1"/>
    <x v="139"/>
    <x v="486"/>
    <n v="460.92"/>
    <x v="0"/>
    <x v="0"/>
    <x v="2"/>
  </r>
  <r>
    <x v="0"/>
    <s v="1090033456001"/>
    <x v="10"/>
    <x v="0"/>
    <x v="1"/>
    <x v="139"/>
    <x v="486"/>
    <n v="0"/>
    <x v="0"/>
    <x v="0"/>
    <x v="2"/>
  </r>
  <r>
    <x v="0"/>
    <s v="1091720902001"/>
    <x v="11"/>
    <x v="0"/>
    <x v="1"/>
    <x v="139"/>
    <x v="486"/>
    <n v="0"/>
    <x v="0"/>
    <x v="0"/>
    <x v="2"/>
  </r>
  <r>
    <x v="0"/>
    <s v="1190068389001"/>
    <x v="12"/>
    <x v="0"/>
    <x v="1"/>
    <x v="139"/>
    <x v="486"/>
    <n v="0"/>
    <x v="0"/>
    <x v="0"/>
    <x v="2"/>
  </r>
  <r>
    <x v="0"/>
    <s v="1390013678001"/>
    <x v="13"/>
    <x v="0"/>
    <x v="1"/>
    <x v="139"/>
    <x v="486"/>
    <n v="10055.26"/>
    <x v="0"/>
    <x v="0"/>
    <x v="2"/>
  </r>
  <r>
    <x v="0"/>
    <s v="1690012606001"/>
    <x v="14"/>
    <x v="0"/>
    <x v="1"/>
    <x v="139"/>
    <x v="486"/>
    <n v="0"/>
    <x v="0"/>
    <x v="0"/>
    <x v="2"/>
  </r>
  <r>
    <x v="0"/>
    <s v="1790093204001"/>
    <x v="15"/>
    <x v="0"/>
    <x v="1"/>
    <x v="139"/>
    <x v="486"/>
    <n v="0"/>
    <x v="0"/>
    <x v="0"/>
    <x v="2"/>
  </r>
  <r>
    <x v="0"/>
    <s v="1790325083001"/>
    <x v="16"/>
    <x v="0"/>
    <x v="1"/>
    <x v="139"/>
    <x v="486"/>
    <n v="0"/>
    <x v="0"/>
    <x v="0"/>
    <x v="2"/>
  </r>
  <r>
    <x v="0"/>
    <s v="1790451801001"/>
    <x v="17"/>
    <x v="0"/>
    <x v="1"/>
    <x v="139"/>
    <x v="486"/>
    <n v="0"/>
    <x v="0"/>
    <x v="0"/>
    <x v="2"/>
  </r>
  <r>
    <x v="0"/>
    <s v="1790501469001"/>
    <x v="18"/>
    <x v="0"/>
    <x v="1"/>
    <x v="139"/>
    <x v="486"/>
    <n v="0"/>
    <x v="0"/>
    <x v="0"/>
    <x v="2"/>
  </r>
  <r>
    <x v="0"/>
    <s v="1790567699001"/>
    <x v="19"/>
    <x v="0"/>
    <x v="1"/>
    <x v="139"/>
    <x v="486"/>
    <n v="0"/>
    <x v="0"/>
    <x v="0"/>
    <x v="2"/>
  </r>
  <r>
    <x v="0"/>
    <s v="1790866084001"/>
    <x v="20"/>
    <x v="0"/>
    <x v="1"/>
    <x v="139"/>
    <x v="486"/>
    <n v="2"/>
    <x v="0"/>
    <x v="0"/>
    <x v="2"/>
  </r>
  <r>
    <x v="0"/>
    <s v="1790900193001"/>
    <x v="21"/>
    <x v="0"/>
    <x v="1"/>
    <x v="139"/>
    <x v="486"/>
    <n v="0"/>
    <x v="0"/>
    <x v="0"/>
    <x v="2"/>
  </r>
  <r>
    <x v="0"/>
    <s v="1790979016001"/>
    <x v="22"/>
    <x v="0"/>
    <x v="1"/>
    <x v="139"/>
    <x v="486"/>
    <n v="0"/>
    <x v="0"/>
    <x v="0"/>
    <x v="2"/>
  </r>
  <r>
    <x v="0"/>
    <s v="1791708040001"/>
    <x v="23"/>
    <x v="0"/>
    <x v="1"/>
    <x v="139"/>
    <x v="486"/>
    <n v="0"/>
    <x v="0"/>
    <x v="0"/>
    <x v="2"/>
  </r>
  <r>
    <x v="0"/>
    <s v="1890001323001"/>
    <x v="24"/>
    <x v="0"/>
    <x v="1"/>
    <x v="139"/>
    <x v="486"/>
    <n v="0"/>
    <x v="0"/>
    <x v="0"/>
    <x v="2"/>
  </r>
  <r>
    <x v="0"/>
    <s v="1890003628001"/>
    <x v="25"/>
    <x v="0"/>
    <x v="1"/>
    <x v="139"/>
    <x v="486"/>
    <n v="0"/>
    <x v="0"/>
    <x v="0"/>
    <x v="2"/>
  </r>
  <r>
    <x v="0"/>
    <s v="1890037646001"/>
    <x v="26"/>
    <x v="0"/>
    <x v="1"/>
    <x v="139"/>
    <x v="486"/>
    <n v="0"/>
    <x v="0"/>
    <x v="0"/>
    <x v="2"/>
  </r>
  <r>
    <x v="0"/>
    <s v="1890080967001"/>
    <x v="27"/>
    <x v="0"/>
    <x v="1"/>
    <x v="139"/>
    <x v="486"/>
    <n v="0"/>
    <x v="0"/>
    <x v="0"/>
    <x v="2"/>
  </r>
  <r>
    <x v="0"/>
    <s v="1890141877001"/>
    <x v="28"/>
    <x v="0"/>
    <x v="1"/>
    <x v="139"/>
    <x v="486"/>
    <n v="0"/>
    <x v="0"/>
    <x v="0"/>
    <x v="2"/>
  </r>
  <r>
    <x v="0"/>
    <s v="1891709591001"/>
    <x v="29"/>
    <x v="0"/>
    <x v="1"/>
    <x v="139"/>
    <x v="486"/>
    <n v="0"/>
    <x v="0"/>
    <x v="0"/>
    <x v="2"/>
  </r>
  <r>
    <x v="0"/>
    <s v="1891710328001"/>
    <x v="30"/>
    <x v="0"/>
    <x v="1"/>
    <x v="139"/>
    <x v="486"/>
    <n v="0"/>
    <x v="0"/>
    <x v="0"/>
    <x v="2"/>
  </r>
  <r>
    <x v="0"/>
    <s v="11"/>
    <x v="31"/>
    <x v="0"/>
    <x v="0"/>
    <x v="139"/>
    <x v="486"/>
    <n v="6977.66"/>
    <x v="0"/>
    <x v="0"/>
    <x v="2"/>
  </r>
  <r>
    <x v="0"/>
    <s v="11"/>
    <x v="31"/>
    <x v="0"/>
    <x v="1"/>
    <x v="139"/>
    <x v="486"/>
    <n v="10742.14"/>
    <x v="0"/>
    <x v="0"/>
    <x v="2"/>
  </r>
  <r>
    <x v="0"/>
    <s v="12"/>
    <x v="32"/>
    <x v="0"/>
    <x v="0"/>
    <x v="139"/>
    <x v="486"/>
    <n v="6977.66"/>
    <x v="0"/>
    <x v="0"/>
    <x v="2"/>
  </r>
  <r>
    <x v="0"/>
    <s v="12"/>
    <x v="32"/>
    <x v="0"/>
    <x v="1"/>
    <x v="139"/>
    <x v="486"/>
    <n v="10742.14"/>
    <x v="0"/>
    <x v="0"/>
    <x v="2"/>
  </r>
  <r>
    <x v="0"/>
    <s v="0190115798001"/>
    <x v="0"/>
    <x v="0"/>
    <x v="0"/>
    <x v="36"/>
    <x v="487"/>
    <n v="0"/>
    <x v="0"/>
    <x v="0"/>
    <x v="3"/>
  </r>
  <r>
    <x v="0"/>
    <s v="0190155722001"/>
    <x v="1"/>
    <x v="0"/>
    <x v="0"/>
    <x v="36"/>
    <x v="487"/>
    <n v="0"/>
    <x v="0"/>
    <x v="0"/>
    <x v="3"/>
  </r>
  <r>
    <x v="0"/>
    <s v="0290003288001"/>
    <x v="2"/>
    <x v="0"/>
    <x v="0"/>
    <x v="36"/>
    <x v="487"/>
    <n v="0"/>
    <x v="0"/>
    <x v="0"/>
    <x v="3"/>
  </r>
  <r>
    <x v="0"/>
    <s v="0390027923001"/>
    <x v="3"/>
    <x v="0"/>
    <x v="0"/>
    <x v="36"/>
    <x v="487"/>
    <n v="0"/>
    <x v="0"/>
    <x v="0"/>
    <x v="3"/>
  </r>
  <r>
    <x v="0"/>
    <s v="0490001883001"/>
    <x v="4"/>
    <x v="0"/>
    <x v="0"/>
    <x v="36"/>
    <x v="487"/>
    <n v="0"/>
    <x v="0"/>
    <x v="0"/>
    <x v="3"/>
  </r>
  <r>
    <x v="0"/>
    <s v="0490002669001"/>
    <x v="5"/>
    <x v="0"/>
    <x v="0"/>
    <x v="36"/>
    <x v="487"/>
    <n v="0"/>
    <x v="0"/>
    <x v="0"/>
    <x v="3"/>
  </r>
  <r>
    <x v="0"/>
    <s v="0590052000001"/>
    <x v="6"/>
    <x v="0"/>
    <x v="0"/>
    <x v="36"/>
    <x v="487"/>
    <n v="0"/>
    <x v="0"/>
    <x v="0"/>
    <x v="3"/>
  </r>
  <r>
    <x v="0"/>
    <s v="0690045389001"/>
    <x v="7"/>
    <x v="0"/>
    <x v="0"/>
    <x v="36"/>
    <x v="487"/>
    <n v="0"/>
    <x v="0"/>
    <x v="0"/>
    <x v="3"/>
  </r>
  <r>
    <x v="0"/>
    <s v="0691706710001"/>
    <x v="8"/>
    <x v="0"/>
    <x v="0"/>
    <x v="36"/>
    <x v="487"/>
    <n v="0"/>
    <x v="0"/>
    <x v="0"/>
    <x v="3"/>
  </r>
  <r>
    <x v="0"/>
    <s v="0790024656001"/>
    <x v="9"/>
    <x v="0"/>
    <x v="0"/>
    <x v="36"/>
    <x v="487"/>
    <n v="0"/>
    <x v="0"/>
    <x v="0"/>
    <x v="3"/>
  </r>
  <r>
    <x v="0"/>
    <s v="1090033456001"/>
    <x v="10"/>
    <x v="0"/>
    <x v="0"/>
    <x v="36"/>
    <x v="487"/>
    <n v="0"/>
    <x v="0"/>
    <x v="0"/>
    <x v="3"/>
  </r>
  <r>
    <x v="0"/>
    <s v="1091720902001"/>
    <x v="11"/>
    <x v="0"/>
    <x v="0"/>
    <x v="36"/>
    <x v="487"/>
    <n v="0"/>
    <x v="0"/>
    <x v="0"/>
    <x v="3"/>
  </r>
  <r>
    <x v="0"/>
    <s v="1190068389001"/>
    <x v="12"/>
    <x v="0"/>
    <x v="0"/>
    <x v="36"/>
    <x v="487"/>
    <n v="0"/>
    <x v="0"/>
    <x v="0"/>
    <x v="3"/>
  </r>
  <r>
    <x v="0"/>
    <s v="1390013678001"/>
    <x v="13"/>
    <x v="0"/>
    <x v="0"/>
    <x v="36"/>
    <x v="487"/>
    <n v="0"/>
    <x v="0"/>
    <x v="0"/>
    <x v="3"/>
  </r>
  <r>
    <x v="0"/>
    <s v="1690012606001"/>
    <x v="14"/>
    <x v="0"/>
    <x v="0"/>
    <x v="36"/>
    <x v="487"/>
    <n v="0"/>
    <x v="0"/>
    <x v="0"/>
    <x v="3"/>
  </r>
  <r>
    <x v="0"/>
    <s v="1790093204001"/>
    <x v="15"/>
    <x v="0"/>
    <x v="0"/>
    <x v="36"/>
    <x v="487"/>
    <n v="0"/>
    <x v="0"/>
    <x v="0"/>
    <x v="3"/>
  </r>
  <r>
    <x v="0"/>
    <s v="1790325083001"/>
    <x v="16"/>
    <x v="0"/>
    <x v="0"/>
    <x v="36"/>
    <x v="487"/>
    <n v="0"/>
    <x v="0"/>
    <x v="0"/>
    <x v="3"/>
  </r>
  <r>
    <x v="0"/>
    <s v="1790451801001"/>
    <x v="17"/>
    <x v="0"/>
    <x v="0"/>
    <x v="36"/>
    <x v="487"/>
    <n v="0"/>
    <x v="0"/>
    <x v="0"/>
    <x v="3"/>
  </r>
  <r>
    <x v="0"/>
    <s v="1790501469001"/>
    <x v="18"/>
    <x v="0"/>
    <x v="0"/>
    <x v="36"/>
    <x v="487"/>
    <n v="0"/>
    <x v="0"/>
    <x v="0"/>
    <x v="3"/>
  </r>
  <r>
    <x v="0"/>
    <s v="1790567699001"/>
    <x v="19"/>
    <x v="0"/>
    <x v="0"/>
    <x v="36"/>
    <x v="487"/>
    <n v="0"/>
    <x v="0"/>
    <x v="0"/>
    <x v="3"/>
  </r>
  <r>
    <x v="0"/>
    <s v="1790866084001"/>
    <x v="20"/>
    <x v="0"/>
    <x v="0"/>
    <x v="36"/>
    <x v="487"/>
    <n v="0"/>
    <x v="0"/>
    <x v="0"/>
    <x v="3"/>
  </r>
  <r>
    <x v="0"/>
    <s v="1790900193001"/>
    <x v="21"/>
    <x v="0"/>
    <x v="0"/>
    <x v="36"/>
    <x v="487"/>
    <n v="0"/>
    <x v="0"/>
    <x v="0"/>
    <x v="3"/>
  </r>
  <r>
    <x v="0"/>
    <s v="1790979016001"/>
    <x v="22"/>
    <x v="0"/>
    <x v="0"/>
    <x v="36"/>
    <x v="487"/>
    <n v="0"/>
    <x v="0"/>
    <x v="0"/>
    <x v="3"/>
  </r>
  <r>
    <x v="0"/>
    <s v="1791708040001"/>
    <x v="23"/>
    <x v="0"/>
    <x v="0"/>
    <x v="36"/>
    <x v="487"/>
    <n v="0"/>
    <x v="0"/>
    <x v="0"/>
    <x v="3"/>
  </r>
  <r>
    <x v="0"/>
    <s v="1890001323001"/>
    <x v="24"/>
    <x v="0"/>
    <x v="0"/>
    <x v="36"/>
    <x v="487"/>
    <n v="0"/>
    <x v="0"/>
    <x v="0"/>
    <x v="3"/>
  </r>
  <r>
    <x v="0"/>
    <s v="1890003628001"/>
    <x v="25"/>
    <x v="0"/>
    <x v="0"/>
    <x v="36"/>
    <x v="487"/>
    <n v="0"/>
    <x v="0"/>
    <x v="0"/>
    <x v="3"/>
  </r>
  <r>
    <x v="0"/>
    <s v="1890037646001"/>
    <x v="26"/>
    <x v="0"/>
    <x v="0"/>
    <x v="36"/>
    <x v="487"/>
    <n v="0"/>
    <x v="0"/>
    <x v="0"/>
    <x v="3"/>
  </r>
  <r>
    <x v="0"/>
    <s v="1890080967001"/>
    <x v="27"/>
    <x v="0"/>
    <x v="0"/>
    <x v="36"/>
    <x v="487"/>
    <n v="0"/>
    <x v="0"/>
    <x v="0"/>
    <x v="3"/>
  </r>
  <r>
    <x v="0"/>
    <s v="1890141877001"/>
    <x v="28"/>
    <x v="0"/>
    <x v="0"/>
    <x v="36"/>
    <x v="487"/>
    <n v="0"/>
    <x v="0"/>
    <x v="0"/>
    <x v="3"/>
  </r>
  <r>
    <x v="0"/>
    <s v="1891709591001"/>
    <x v="29"/>
    <x v="0"/>
    <x v="0"/>
    <x v="36"/>
    <x v="487"/>
    <n v="0"/>
    <x v="0"/>
    <x v="0"/>
    <x v="3"/>
  </r>
  <r>
    <x v="0"/>
    <s v="1891710328001"/>
    <x v="30"/>
    <x v="0"/>
    <x v="0"/>
    <x v="36"/>
    <x v="487"/>
    <n v="0"/>
    <x v="0"/>
    <x v="0"/>
    <x v="3"/>
  </r>
  <r>
    <x v="0"/>
    <s v="0190115798001"/>
    <x v="0"/>
    <x v="0"/>
    <x v="1"/>
    <x v="36"/>
    <x v="487"/>
    <n v="0"/>
    <x v="0"/>
    <x v="0"/>
    <x v="3"/>
  </r>
  <r>
    <x v="0"/>
    <s v="0190155722001"/>
    <x v="1"/>
    <x v="0"/>
    <x v="1"/>
    <x v="36"/>
    <x v="487"/>
    <n v="0"/>
    <x v="0"/>
    <x v="0"/>
    <x v="3"/>
  </r>
  <r>
    <x v="0"/>
    <s v="0290003288001"/>
    <x v="2"/>
    <x v="0"/>
    <x v="1"/>
    <x v="36"/>
    <x v="487"/>
    <n v="0"/>
    <x v="0"/>
    <x v="0"/>
    <x v="3"/>
  </r>
  <r>
    <x v="0"/>
    <s v="0390027923001"/>
    <x v="3"/>
    <x v="0"/>
    <x v="1"/>
    <x v="36"/>
    <x v="487"/>
    <n v="0"/>
    <x v="0"/>
    <x v="0"/>
    <x v="3"/>
  </r>
  <r>
    <x v="0"/>
    <s v="0490001883001"/>
    <x v="4"/>
    <x v="0"/>
    <x v="1"/>
    <x v="36"/>
    <x v="487"/>
    <n v="0"/>
    <x v="0"/>
    <x v="0"/>
    <x v="3"/>
  </r>
  <r>
    <x v="0"/>
    <s v="0490002669001"/>
    <x v="5"/>
    <x v="0"/>
    <x v="1"/>
    <x v="36"/>
    <x v="487"/>
    <n v="0"/>
    <x v="0"/>
    <x v="0"/>
    <x v="3"/>
  </r>
  <r>
    <x v="0"/>
    <s v="0590052000001"/>
    <x v="6"/>
    <x v="0"/>
    <x v="1"/>
    <x v="36"/>
    <x v="487"/>
    <n v="0"/>
    <x v="0"/>
    <x v="0"/>
    <x v="3"/>
  </r>
  <r>
    <x v="0"/>
    <s v="0690045389001"/>
    <x v="7"/>
    <x v="0"/>
    <x v="1"/>
    <x v="36"/>
    <x v="487"/>
    <n v="0"/>
    <x v="0"/>
    <x v="0"/>
    <x v="3"/>
  </r>
  <r>
    <x v="0"/>
    <s v="0691706710001"/>
    <x v="8"/>
    <x v="0"/>
    <x v="1"/>
    <x v="36"/>
    <x v="487"/>
    <n v="0"/>
    <x v="0"/>
    <x v="0"/>
    <x v="3"/>
  </r>
  <r>
    <x v="0"/>
    <s v="0790024656001"/>
    <x v="9"/>
    <x v="0"/>
    <x v="1"/>
    <x v="36"/>
    <x v="487"/>
    <n v="0"/>
    <x v="0"/>
    <x v="0"/>
    <x v="3"/>
  </r>
  <r>
    <x v="0"/>
    <s v="1090033456001"/>
    <x v="10"/>
    <x v="0"/>
    <x v="1"/>
    <x v="36"/>
    <x v="487"/>
    <n v="0"/>
    <x v="0"/>
    <x v="0"/>
    <x v="3"/>
  </r>
  <r>
    <x v="0"/>
    <s v="1091720902001"/>
    <x v="11"/>
    <x v="0"/>
    <x v="1"/>
    <x v="36"/>
    <x v="487"/>
    <n v="0"/>
    <x v="0"/>
    <x v="0"/>
    <x v="3"/>
  </r>
  <r>
    <x v="0"/>
    <s v="1190068389001"/>
    <x v="12"/>
    <x v="0"/>
    <x v="1"/>
    <x v="36"/>
    <x v="487"/>
    <n v="0"/>
    <x v="0"/>
    <x v="0"/>
    <x v="3"/>
  </r>
  <r>
    <x v="0"/>
    <s v="1390013678001"/>
    <x v="13"/>
    <x v="0"/>
    <x v="1"/>
    <x v="36"/>
    <x v="487"/>
    <n v="0"/>
    <x v="0"/>
    <x v="0"/>
    <x v="3"/>
  </r>
  <r>
    <x v="0"/>
    <s v="1690012606001"/>
    <x v="14"/>
    <x v="0"/>
    <x v="1"/>
    <x v="36"/>
    <x v="487"/>
    <n v="0"/>
    <x v="0"/>
    <x v="0"/>
    <x v="3"/>
  </r>
  <r>
    <x v="0"/>
    <s v="1790093204001"/>
    <x v="15"/>
    <x v="0"/>
    <x v="1"/>
    <x v="36"/>
    <x v="487"/>
    <n v="0"/>
    <x v="0"/>
    <x v="0"/>
    <x v="3"/>
  </r>
  <r>
    <x v="0"/>
    <s v="1790325083001"/>
    <x v="16"/>
    <x v="0"/>
    <x v="1"/>
    <x v="36"/>
    <x v="487"/>
    <n v="0"/>
    <x v="0"/>
    <x v="0"/>
    <x v="3"/>
  </r>
  <r>
    <x v="0"/>
    <s v="1790451801001"/>
    <x v="17"/>
    <x v="0"/>
    <x v="1"/>
    <x v="36"/>
    <x v="487"/>
    <n v="0"/>
    <x v="0"/>
    <x v="0"/>
    <x v="3"/>
  </r>
  <r>
    <x v="0"/>
    <s v="1790501469001"/>
    <x v="18"/>
    <x v="0"/>
    <x v="1"/>
    <x v="36"/>
    <x v="487"/>
    <n v="0"/>
    <x v="0"/>
    <x v="0"/>
    <x v="3"/>
  </r>
  <r>
    <x v="0"/>
    <s v="1790567699001"/>
    <x v="19"/>
    <x v="0"/>
    <x v="1"/>
    <x v="36"/>
    <x v="487"/>
    <n v="0"/>
    <x v="0"/>
    <x v="0"/>
    <x v="3"/>
  </r>
  <r>
    <x v="0"/>
    <s v="1790866084001"/>
    <x v="20"/>
    <x v="0"/>
    <x v="1"/>
    <x v="36"/>
    <x v="487"/>
    <n v="0"/>
    <x v="0"/>
    <x v="0"/>
    <x v="3"/>
  </r>
  <r>
    <x v="0"/>
    <s v="1790900193001"/>
    <x v="21"/>
    <x v="0"/>
    <x v="1"/>
    <x v="36"/>
    <x v="487"/>
    <n v="0"/>
    <x v="0"/>
    <x v="0"/>
    <x v="3"/>
  </r>
  <r>
    <x v="0"/>
    <s v="1790979016001"/>
    <x v="22"/>
    <x v="0"/>
    <x v="1"/>
    <x v="36"/>
    <x v="487"/>
    <n v="0"/>
    <x v="0"/>
    <x v="0"/>
    <x v="3"/>
  </r>
  <r>
    <x v="0"/>
    <s v="1791708040001"/>
    <x v="23"/>
    <x v="0"/>
    <x v="1"/>
    <x v="36"/>
    <x v="487"/>
    <n v="0"/>
    <x v="0"/>
    <x v="0"/>
    <x v="3"/>
  </r>
  <r>
    <x v="0"/>
    <s v="1890001323001"/>
    <x v="24"/>
    <x v="0"/>
    <x v="1"/>
    <x v="36"/>
    <x v="487"/>
    <n v="0"/>
    <x v="0"/>
    <x v="0"/>
    <x v="3"/>
  </r>
  <r>
    <x v="0"/>
    <s v="1890003628001"/>
    <x v="25"/>
    <x v="0"/>
    <x v="1"/>
    <x v="36"/>
    <x v="487"/>
    <n v="0"/>
    <x v="0"/>
    <x v="0"/>
    <x v="3"/>
  </r>
  <r>
    <x v="0"/>
    <s v="1890037646001"/>
    <x v="26"/>
    <x v="0"/>
    <x v="1"/>
    <x v="36"/>
    <x v="487"/>
    <n v="0"/>
    <x v="0"/>
    <x v="0"/>
    <x v="3"/>
  </r>
  <r>
    <x v="0"/>
    <s v="1890080967001"/>
    <x v="27"/>
    <x v="0"/>
    <x v="1"/>
    <x v="36"/>
    <x v="487"/>
    <n v="0"/>
    <x v="0"/>
    <x v="0"/>
    <x v="3"/>
  </r>
  <r>
    <x v="0"/>
    <s v="1890141877001"/>
    <x v="28"/>
    <x v="0"/>
    <x v="1"/>
    <x v="36"/>
    <x v="487"/>
    <n v="0"/>
    <x v="0"/>
    <x v="0"/>
    <x v="3"/>
  </r>
  <r>
    <x v="0"/>
    <s v="1891709591001"/>
    <x v="29"/>
    <x v="0"/>
    <x v="1"/>
    <x v="36"/>
    <x v="487"/>
    <n v="0"/>
    <x v="0"/>
    <x v="0"/>
    <x v="3"/>
  </r>
  <r>
    <x v="0"/>
    <s v="1891710328001"/>
    <x v="30"/>
    <x v="0"/>
    <x v="1"/>
    <x v="36"/>
    <x v="487"/>
    <n v="0"/>
    <x v="0"/>
    <x v="0"/>
    <x v="3"/>
  </r>
  <r>
    <x v="0"/>
    <s v="11"/>
    <x v="31"/>
    <x v="0"/>
    <x v="0"/>
    <x v="36"/>
    <x v="487"/>
    <n v="0"/>
    <x v="0"/>
    <x v="0"/>
    <x v="3"/>
  </r>
  <r>
    <x v="0"/>
    <s v="11"/>
    <x v="31"/>
    <x v="0"/>
    <x v="1"/>
    <x v="36"/>
    <x v="487"/>
    <n v="0"/>
    <x v="0"/>
    <x v="0"/>
    <x v="3"/>
  </r>
  <r>
    <x v="0"/>
    <s v="12"/>
    <x v="32"/>
    <x v="0"/>
    <x v="0"/>
    <x v="36"/>
    <x v="487"/>
    <n v="0"/>
    <x v="0"/>
    <x v="0"/>
    <x v="3"/>
  </r>
  <r>
    <x v="0"/>
    <s v="12"/>
    <x v="32"/>
    <x v="0"/>
    <x v="1"/>
    <x v="36"/>
    <x v="487"/>
    <n v="0"/>
    <x v="0"/>
    <x v="0"/>
    <x v="3"/>
  </r>
  <r>
    <x v="0"/>
    <s v="0190115798001"/>
    <x v="0"/>
    <x v="0"/>
    <x v="0"/>
    <x v="37"/>
    <x v="488"/>
    <n v="221.88"/>
    <x v="0"/>
    <x v="0"/>
    <x v="3"/>
  </r>
  <r>
    <x v="0"/>
    <s v="0190155722001"/>
    <x v="1"/>
    <x v="0"/>
    <x v="0"/>
    <x v="37"/>
    <x v="488"/>
    <n v="0"/>
    <x v="0"/>
    <x v="0"/>
    <x v="3"/>
  </r>
  <r>
    <x v="0"/>
    <s v="0290003288001"/>
    <x v="2"/>
    <x v="0"/>
    <x v="0"/>
    <x v="37"/>
    <x v="488"/>
    <n v="0"/>
    <x v="0"/>
    <x v="0"/>
    <x v="3"/>
  </r>
  <r>
    <x v="0"/>
    <s v="0390027923001"/>
    <x v="3"/>
    <x v="0"/>
    <x v="0"/>
    <x v="37"/>
    <x v="488"/>
    <n v="0"/>
    <x v="0"/>
    <x v="0"/>
    <x v="3"/>
  </r>
  <r>
    <x v="0"/>
    <s v="0490001883001"/>
    <x v="4"/>
    <x v="0"/>
    <x v="0"/>
    <x v="37"/>
    <x v="488"/>
    <n v="0"/>
    <x v="0"/>
    <x v="0"/>
    <x v="3"/>
  </r>
  <r>
    <x v="0"/>
    <s v="0490002669001"/>
    <x v="5"/>
    <x v="0"/>
    <x v="0"/>
    <x v="37"/>
    <x v="488"/>
    <n v="0"/>
    <x v="0"/>
    <x v="0"/>
    <x v="3"/>
  </r>
  <r>
    <x v="0"/>
    <s v="0590052000001"/>
    <x v="6"/>
    <x v="0"/>
    <x v="0"/>
    <x v="37"/>
    <x v="488"/>
    <n v="0"/>
    <x v="0"/>
    <x v="0"/>
    <x v="3"/>
  </r>
  <r>
    <x v="0"/>
    <s v="0690045389001"/>
    <x v="7"/>
    <x v="0"/>
    <x v="0"/>
    <x v="37"/>
    <x v="488"/>
    <n v="0"/>
    <x v="0"/>
    <x v="0"/>
    <x v="3"/>
  </r>
  <r>
    <x v="0"/>
    <s v="0691706710001"/>
    <x v="8"/>
    <x v="0"/>
    <x v="0"/>
    <x v="37"/>
    <x v="488"/>
    <n v="0"/>
    <x v="0"/>
    <x v="0"/>
    <x v="3"/>
  </r>
  <r>
    <x v="0"/>
    <s v="0790024656001"/>
    <x v="9"/>
    <x v="0"/>
    <x v="0"/>
    <x v="37"/>
    <x v="488"/>
    <n v="0"/>
    <x v="0"/>
    <x v="0"/>
    <x v="3"/>
  </r>
  <r>
    <x v="0"/>
    <s v="1090033456001"/>
    <x v="10"/>
    <x v="0"/>
    <x v="0"/>
    <x v="37"/>
    <x v="488"/>
    <n v="0"/>
    <x v="0"/>
    <x v="0"/>
    <x v="3"/>
  </r>
  <r>
    <x v="0"/>
    <s v="1091720902001"/>
    <x v="11"/>
    <x v="0"/>
    <x v="0"/>
    <x v="37"/>
    <x v="488"/>
    <n v="0"/>
    <x v="0"/>
    <x v="0"/>
    <x v="3"/>
  </r>
  <r>
    <x v="0"/>
    <s v="1190068389001"/>
    <x v="12"/>
    <x v="0"/>
    <x v="0"/>
    <x v="37"/>
    <x v="488"/>
    <n v="0"/>
    <x v="0"/>
    <x v="0"/>
    <x v="3"/>
  </r>
  <r>
    <x v="0"/>
    <s v="1390013678001"/>
    <x v="13"/>
    <x v="0"/>
    <x v="0"/>
    <x v="37"/>
    <x v="488"/>
    <n v="6741.78"/>
    <x v="0"/>
    <x v="0"/>
    <x v="3"/>
  </r>
  <r>
    <x v="0"/>
    <s v="1690012606001"/>
    <x v="14"/>
    <x v="0"/>
    <x v="0"/>
    <x v="37"/>
    <x v="488"/>
    <n v="0"/>
    <x v="0"/>
    <x v="0"/>
    <x v="3"/>
  </r>
  <r>
    <x v="0"/>
    <s v="1790093204001"/>
    <x v="15"/>
    <x v="0"/>
    <x v="0"/>
    <x v="37"/>
    <x v="488"/>
    <n v="0"/>
    <x v="0"/>
    <x v="0"/>
    <x v="3"/>
  </r>
  <r>
    <x v="0"/>
    <s v="1790325083001"/>
    <x v="16"/>
    <x v="0"/>
    <x v="0"/>
    <x v="37"/>
    <x v="488"/>
    <n v="0"/>
    <x v="0"/>
    <x v="0"/>
    <x v="3"/>
  </r>
  <r>
    <x v="0"/>
    <s v="1790451801001"/>
    <x v="17"/>
    <x v="0"/>
    <x v="0"/>
    <x v="37"/>
    <x v="488"/>
    <n v="0"/>
    <x v="0"/>
    <x v="0"/>
    <x v="3"/>
  </r>
  <r>
    <x v="0"/>
    <s v="1790501469001"/>
    <x v="18"/>
    <x v="0"/>
    <x v="0"/>
    <x v="37"/>
    <x v="488"/>
    <n v="0"/>
    <x v="0"/>
    <x v="0"/>
    <x v="3"/>
  </r>
  <r>
    <x v="0"/>
    <s v="1790567699001"/>
    <x v="19"/>
    <x v="0"/>
    <x v="0"/>
    <x v="37"/>
    <x v="488"/>
    <n v="0"/>
    <x v="0"/>
    <x v="0"/>
    <x v="3"/>
  </r>
  <r>
    <x v="0"/>
    <s v="1790866084001"/>
    <x v="20"/>
    <x v="0"/>
    <x v="0"/>
    <x v="37"/>
    <x v="488"/>
    <n v="0"/>
    <x v="0"/>
    <x v="0"/>
    <x v="3"/>
  </r>
  <r>
    <x v="0"/>
    <s v="1790900193001"/>
    <x v="21"/>
    <x v="0"/>
    <x v="0"/>
    <x v="37"/>
    <x v="488"/>
    <n v="0"/>
    <x v="0"/>
    <x v="0"/>
    <x v="3"/>
  </r>
  <r>
    <x v="0"/>
    <s v="1790979016001"/>
    <x v="22"/>
    <x v="0"/>
    <x v="0"/>
    <x v="37"/>
    <x v="488"/>
    <n v="0"/>
    <x v="0"/>
    <x v="0"/>
    <x v="3"/>
  </r>
  <r>
    <x v="0"/>
    <s v="1791708040001"/>
    <x v="23"/>
    <x v="0"/>
    <x v="0"/>
    <x v="37"/>
    <x v="488"/>
    <n v="0"/>
    <x v="0"/>
    <x v="0"/>
    <x v="3"/>
  </r>
  <r>
    <x v="0"/>
    <s v="1890001323001"/>
    <x v="24"/>
    <x v="0"/>
    <x v="0"/>
    <x v="37"/>
    <x v="488"/>
    <n v="0"/>
    <x v="0"/>
    <x v="0"/>
    <x v="3"/>
  </r>
  <r>
    <x v="0"/>
    <s v="1890003628001"/>
    <x v="25"/>
    <x v="0"/>
    <x v="0"/>
    <x v="37"/>
    <x v="488"/>
    <n v="0"/>
    <x v="0"/>
    <x v="0"/>
    <x v="3"/>
  </r>
  <r>
    <x v="0"/>
    <s v="1890037646001"/>
    <x v="26"/>
    <x v="0"/>
    <x v="0"/>
    <x v="37"/>
    <x v="488"/>
    <n v="0"/>
    <x v="0"/>
    <x v="0"/>
    <x v="3"/>
  </r>
  <r>
    <x v="0"/>
    <s v="1890080967001"/>
    <x v="27"/>
    <x v="0"/>
    <x v="0"/>
    <x v="37"/>
    <x v="488"/>
    <n v="0"/>
    <x v="0"/>
    <x v="0"/>
    <x v="3"/>
  </r>
  <r>
    <x v="0"/>
    <s v="1890141877001"/>
    <x v="28"/>
    <x v="0"/>
    <x v="0"/>
    <x v="37"/>
    <x v="488"/>
    <n v="0"/>
    <x v="0"/>
    <x v="0"/>
    <x v="3"/>
  </r>
  <r>
    <x v="0"/>
    <s v="1891709591001"/>
    <x v="29"/>
    <x v="0"/>
    <x v="0"/>
    <x v="37"/>
    <x v="488"/>
    <n v="0"/>
    <x v="0"/>
    <x v="0"/>
    <x v="3"/>
  </r>
  <r>
    <x v="0"/>
    <s v="1891710328001"/>
    <x v="30"/>
    <x v="0"/>
    <x v="0"/>
    <x v="37"/>
    <x v="488"/>
    <n v="0"/>
    <x v="0"/>
    <x v="0"/>
    <x v="3"/>
  </r>
  <r>
    <x v="0"/>
    <s v="0190115798001"/>
    <x v="0"/>
    <x v="0"/>
    <x v="1"/>
    <x v="37"/>
    <x v="488"/>
    <n v="223.96"/>
    <x v="0"/>
    <x v="0"/>
    <x v="3"/>
  </r>
  <r>
    <x v="0"/>
    <s v="0190155722001"/>
    <x v="1"/>
    <x v="0"/>
    <x v="1"/>
    <x v="37"/>
    <x v="488"/>
    <n v="0"/>
    <x v="0"/>
    <x v="0"/>
    <x v="3"/>
  </r>
  <r>
    <x v="0"/>
    <s v="0290003288001"/>
    <x v="2"/>
    <x v="0"/>
    <x v="1"/>
    <x v="37"/>
    <x v="488"/>
    <n v="0"/>
    <x v="0"/>
    <x v="0"/>
    <x v="3"/>
  </r>
  <r>
    <x v="0"/>
    <s v="0390027923001"/>
    <x v="3"/>
    <x v="0"/>
    <x v="1"/>
    <x v="37"/>
    <x v="488"/>
    <n v="0"/>
    <x v="0"/>
    <x v="0"/>
    <x v="3"/>
  </r>
  <r>
    <x v="0"/>
    <s v="0490001883001"/>
    <x v="4"/>
    <x v="0"/>
    <x v="1"/>
    <x v="37"/>
    <x v="488"/>
    <n v="0"/>
    <x v="0"/>
    <x v="0"/>
    <x v="3"/>
  </r>
  <r>
    <x v="0"/>
    <s v="0490002669001"/>
    <x v="5"/>
    <x v="0"/>
    <x v="1"/>
    <x v="37"/>
    <x v="488"/>
    <n v="0"/>
    <x v="0"/>
    <x v="0"/>
    <x v="3"/>
  </r>
  <r>
    <x v="0"/>
    <s v="0590052000001"/>
    <x v="6"/>
    <x v="0"/>
    <x v="1"/>
    <x v="37"/>
    <x v="488"/>
    <n v="0"/>
    <x v="0"/>
    <x v="0"/>
    <x v="3"/>
  </r>
  <r>
    <x v="0"/>
    <s v="0690045389001"/>
    <x v="7"/>
    <x v="0"/>
    <x v="1"/>
    <x v="37"/>
    <x v="488"/>
    <n v="0"/>
    <x v="0"/>
    <x v="0"/>
    <x v="3"/>
  </r>
  <r>
    <x v="0"/>
    <s v="0691706710001"/>
    <x v="8"/>
    <x v="0"/>
    <x v="1"/>
    <x v="37"/>
    <x v="488"/>
    <n v="0"/>
    <x v="0"/>
    <x v="0"/>
    <x v="3"/>
  </r>
  <r>
    <x v="0"/>
    <s v="0790024656001"/>
    <x v="9"/>
    <x v="0"/>
    <x v="1"/>
    <x v="37"/>
    <x v="488"/>
    <n v="460.92"/>
    <x v="0"/>
    <x v="0"/>
    <x v="3"/>
  </r>
  <r>
    <x v="0"/>
    <s v="1090033456001"/>
    <x v="10"/>
    <x v="0"/>
    <x v="1"/>
    <x v="37"/>
    <x v="488"/>
    <n v="0"/>
    <x v="0"/>
    <x v="0"/>
    <x v="3"/>
  </r>
  <r>
    <x v="0"/>
    <s v="1091720902001"/>
    <x v="11"/>
    <x v="0"/>
    <x v="1"/>
    <x v="37"/>
    <x v="488"/>
    <n v="0"/>
    <x v="0"/>
    <x v="0"/>
    <x v="3"/>
  </r>
  <r>
    <x v="0"/>
    <s v="1190068389001"/>
    <x v="12"/>
    <x v="0"/>
    <x v="1"/>
    <x v="37"/>
    <x v="488"/>
    <n v="0"/>
    <x v="0"/>
    <x v="0"/>
    <x v="3"/>
  </r>
  <r>
    <x v="0"/>
    <s v="1390013678001"/>
    <x v="13"/>
    <x v="0"/>
    <x v="1"/>
    <x v="37"/>
    <x v="488"/>
    <n v="10043.26"/>
    <x v="0"/>
    <x v="0"/>
    <x v="3"/>
  </r>
  <r>
    <x v="0"/>
    <s v="1690012606001"/>
    <x v="14"/>
    <x v="0"/>
    <x v="1"/>
    <x v="37"/>
    <x v="488"/>
    <n v="0"/>
    <x v="0"/>
    <x v="0"/>
    <x v="3"/>
  </r>
  <r>
    <x v="0"/>
    <s v="1790093204001"/>
    <x v="15"/>
    <x v="0"/>
    <x v="1"/>
    <x v="37"/>
    <x v="488"/>
    <n v="0"/>
    <x v="0"/>
    <x v="0"/>
    <x v="3"/>
  </r>
  <r>
    <x v="0"/>
    <s v="1790325083001"/>
    <x v="16"/>
    <x v="0"/>
    <x v="1"/>
    <x v="37"/>
    <x v="488"/>
    <n v="0"/>
    <x v="0"/>
    <x v="0"/>
    <x v="3"/>
  </r>
  <r>
    <x v="0"/>
    <s v="1790451801001"/>
    <x v="17"/>
    <x v="0"/>
    <x v="1"/>
    <x v="37"/>
    <x v="488"/>
    <n v="0"/>
    <x v="0"/>
    <x v="0"/>
    <x v="3"/>
  </r>
  <r>
    <x v="0"/>
    <s v="1790501469001"/>
    <x v="18"/>
    <x v="0"/>
    <x v="1"/>
    <x v="37"/>
    <x v="488"/>
    <n v="0"/>
    <x v="0"/>
    <x v="0"/>
    <x v="3"/>
  </r>
  <r>
    <x v="0"/>
    <s v="1790567699001"/>
    <x v="19"/>
    <x v="0"/>
    <x v="1"/>
    <x v="37"/>
    <x v="488"/>
    <n v="0"/>
    <x v="0"/>
    <x v="0"/>
    <x v="3"/>
  </r>
  <r>
    <x v="0"/>
    <s v="1790866084001"/>
    <x v="20"/>
    <x v="0"/>
    <x v="1"/>
    <x v="37"/>
    <x v="488"/>
    <n v="0"/>
    <x v="0"/>
    <x v="0"/>
    <x v="3"/>
  </r>
  <r>
    <x v="0"/>
    <s v="1790900193001"/>
    <x v="21"/>
    <x v="0"/>
    <x v="1"/>
    <x v="37"/>
    <x v="488"/>
    <n v="0"/>
    <x v="0"/>
    <x v="0"/>
    <x v="3"/>
  </r>
  <r>
    <x v="0"/>
    <s v="1790979016001"/>
    <x v="22"/>
    <x v="0"/>
    <x v="1"/>
    <x v="37"/>
    <x v="488"/>
    <n v="0"/>
    <x v="0"/>
    <x v="0"/>
    <x v="3"/>
  </r>
  <r>
    <x v="0"/>
    <s v="1791708040001"/>
    <x v="23"/>
    <x v="0"/>
    <x v="1"/>
    <x v="37"/>
    <x v="488"/>
    <n v="0"/>
    <x v="0"/>
    <x v="0"/>
    <x v="3"/>
  </r>
  <r>
    <x v="0"/>
    <s v="1890001323001"/>
    <x v="24"/>
    <x v="0"/>
    <x v="1"/>
    <x v="37"/>
    <x v="488"/>
    <n v="0"/>
    <x v="0"/>
    <x v="0"/>
    <x v="3"/>
  </r>
  <r>
    <x v="0"/>
    <s v="1890003628001"/>
    <x v="25"/>
    <x v="0"/>
    <x v="1"/>
    <x v="37"/>
    <x v="488"/>
    <n v="0"/>
    <x v="0"/>
    <x v="0"/>
    <x v="3"/>
  </r>
  <r>
    <x v="0"/>
    <s v="1890037646001"/>
    <x v="26"/>
    <x v="0"/>
    <x v="1"/>
    <x v="37"/>
    <x v="488"/>
    <n v="0"/>
    <x v="0"/>
    <x v="0"/>
    <x v="3"/>
  </r>
  <r>
    <x v="0"/>
    <s v="1890080967001"/>
    <x v="27"/>
    <x v="0"/>
    <x v="1"/>
    <x v="37"/>
    <x v="488"/>
    <n v="0"/>
    <x v="0"/>
    <x v="0"/>
    <x v="3"/>
  </r>
  <r>
    <x v="0"/>
    <s v="1890141877001"/>
    <x v="28"/>
    <x v="0"/>
    <x v="1"/>
    <x v="37"/>
    <x v="488"/>
    <n v="0"/>
    <x v="0"/>
    <x v="0"/>
    <x v="3"/>
  </r>
  <r>
    <x v="0"/>
    <s v="1891709591001"/>
    <x v="29"/>
    <x v="0"/>
    <x v="1"/>
    <x v="37"/>
    <x v="488"/>
    <n v="0"/>
    <x v="0"/>
    <x v="0"/>
    <x v="3"/>
  </r>
  <r>
    <x v="0"/>
    <s v="1891710328001"/>
    <x v="30"/>
    <x v="0"/>
    <x v="1"/>
    <x v="37"/>
    <x v="488"/>
    <n v="0"/>
    <x v="0"/>
    <x v="0"/>
    <x v="3"/>
  </r>
  <r>
    <x v="0"/>
    <s v="11"/>
    <x v="31"/>
    <x v="0"/>
    <x v="0"/>
    <x v="37"/>
    <x v="488"/>
    <n v="6963.66"/>
    <x v="0"/>
    <x v="0"/>
    <x v="3"/>
  </r>
  <r>
    <x v="0"/>
    <s v="11"/>
    <x v="31"/>
    <x v="0"/>
    <x v="1"/>
    <x v="37"/>
    <x v="488"/>
    <n v="10728.14"/>
    <x v="0"/>
    <x v="0"/>
    <x v="3"/>
  </r>
  <r>
    <x v="0"/>
    <s v="12"/>
    <x v="32"/>
    <x v="0"/>
    <x v="0"/>
    <x v="37"/>
    <x v="488"/>
    <n v="6963.66"/>
    <x v="0"/>
    <x v="0"/>
    <x v="3"/>
  </r>
  <r>
    <x v="0"/>
    <s v="12"/>
    <x v="32"/>
    <x v="0"/>
    <x v="1"/>
    <x v="37"/>
    <x v="488"/>
    <n v="10728.14"/>
    <x v="0"/>
    <x v="0"/>
    <x v="3"/>
  </r>
  <r>
    <x v="0"/>
    <s v="0190115798001"/>
    <x v="0"/>
    <x v="0"/>
    <x v="0"/>
    <x v="38"/>
    <x v="489"/>
    <n v="0"/>
    <x v="0"/>
    <x v="0"/>
    <x v="3"/>
  </r>
  <r>
    <x v="0"/>
    <s v="0190155722001"/>
    <x v="1"/>
    <x v="0"/>
    <x v="0"/>
    <x v="38"/>
    <x v="489"/>
    <n v="0"/>
    <x v="0"/>
    <x v="0"/>
    <x v="3"/>
  </r>
  <r>
    <x v="0"/>
    <s v="0290003288001"/>
    <x v="2"/>
    <x v="0"/>
    <x v="0"/>
    <x v="38"/>
    <x v="489"/>
    <n v="0"/>
    <x v="0"/>
    <x v="0"/>
    <x v="3"/>
  </r>
  <r>
    <x v="0"/>
    <s v="0390027923001"/>
    <x v="3"/>
    <x v="0"/>
    <x v="0"/>
    <x v="38"/>
    <x v="489"/>
    <n v="0"/>
    <x v="0"/>
    <x v="0"/>
    <x v="3"/>
  </r>
  <r>
    <x v="0"/>
    <s v="0490001883001"/>
    <x v="4"/>
    <x v="0"/>
    <x v="0"/>
    <x v="38"/>
    <x v="489"/>
    <n v="0"/>
    <x v="0"/>
    <x v="0"/>
    <x v="3"/>
  </r>
  <r>
    <x v="0"/>
    <s v="0490002669001"/>
    <x v="5"/>
    <x v="0"/>
    <x v="0"/>
    <x v="38"/>
    <x v="489"/>
    <n v="0"/>
    <x v="0"/>
    <x v="0"/>
    <x v="3"/>
  </r>
  <r>
    <x v="0"/>
    <s v="0590052000001"/>
    <x v="6"/>
    <x v="0"/>
    <x v="0"/>
    <x v="38"/>
    <x v="489"/>
    <n v="0"/>
    <x v="0"/>
    <x v="0"/>
    <x v="3"/>
  </r>
  <r>
    <x v="0"/>
    <s v="0690045389001"/>
    <x v="7"/>
    <x v="0"/>
    <x v="0"/>
    <x v="38"/>
    <x v="489"/>
    <n v="0"/>
    <x v="0"/>
    <x v="0"/>
    <x v="3"/>
  </r>
  <r>
    <x v="0"/>
    <s v="0691706710001"/>
    <x v="8"/>
    <x v="0"/>
    <x v="0"/>
    <x v="38"/>
    <x v="489"/>
    <n v="0"/>
    <x v="0"/>
    <x v="0"/>
    <x v="3"/>
  </r>
  <r>
    <x v="0"/>
    <s v="0790024656001"/>
    <x v="9"/>
    <x v="0"/>
    <x v="0"/>
    <x v="38"/>
    <x v="489"/>
    <n v="0"/>
    <x v="0"/>
    <x v="0"/>
    <x v="3"/>
  </r>
  <r>
    <x v="0"/>
    <s v="1090033456001"/>
    <x v="10"/>
    <x v="0"/>
    <x v="0"/>
    <x v="38"/>
    <x v="489"/>
    <n v="0"/>
    <x v="0"/>
    <x v="0"/>
    <x v="3"/>
  </r>
  <r>
    <x v="0"/>
    <s v="1091720902001"/>
    <x v="11"/>
    <x v="0"/>
    <x v="0"/>
    <x v="38"/>
    <x v="489"/>
    <n v="0"/>
    <x v="0"/>
    <x v="0"/>
    <x v="3"/>
  </r>
  <r>
    <x v="0"/>
    <s v="1190068389001"/>
    <x v="12"/>
    <x v="0"/>
    <x v="0"/>
    <x v="38"/>
    <x v="489"/>
    <n v="0"/>
    <x v="0"/>
    <x v="0"/>
    <x v="3"/>
  </r>
  <r>
    <x v="0"/>
    <s v="1390013678001"/>
    <x v="13"/>
    <x v="0"/>
    <x v="0"/>
    <x v="38"/>
    <x v="489"/>
    <n v="0"/>
    <x v="0"/>
    <x v="0"/>
    <x v="3"/>
  </r>
  <r>
    <x v="0"/>
    <s v="1690012606001"/>
    <x v="14"/>
    <x v="0"/>
    <x v="0"/>
    <x v="38"/>
    <x v="489"/>
    <n v="0"/>
    <x v="0"/>
    <x v="0"/>
    <x v="3"/>
  </r>
  <r>
    <x v="0"/>
    <s v="1790093204001"/>
    <x v="15"/>
    <x v="0"/>
    <x v="0"/>
    <x v="38"/>
    <x v="489"/>
    <n v="0"/>
    <x v="0"/>
    <x v="0"/>
    <x v="3"/>
  </r>
  <r>
    <x v="0"/>
    <s v="1790325083001"/>
    <x v="16"/>
    <x v="0"/>
    <x v="0"/>
    <x v="38"/>
    <x v="489"/>
    <n v="0"/>
    <x v="0"/>
    <x v="0"/>
    <x v="3"/>
  </r>
  <r>
    <x v="0"/>
    <s v="1790451801001"/>
    <x v="17"/>
    <x v="0"/>
    <x v="0"/>
    <x v="38"/>
    <x v="489"/>
    <n v="0"/>
    <x v="0"/>
    <x v="0"/>
    <x v="3"/>
  </r>
  <r>
    <x v="0"/>
    <s v="1790501469001"/>
    <x v="18"/>
    <x v="0"/>
    <x v="0"/>
    <x v="38"/>
    <x v="489"/>
    <n v="0"/>
    <x v="0"/>
    <x v="0"/>
    <x v="3"/>
  </r>
  <r>
    <x v="0"/>
    <s v="1790567699001"/>
    <x v="19"/>
    <x v="0"/>
    <x v="0"/>
    <x v="38"/>
    <x v="489"/>
    <n v="0"/>
    <x v="0"/>
    <x v="0"/>
    <x v="3"/>
  </r>
  <r>
    <x v="0"/>
    <s v="1790866084001"/>
    <x v="20"/>
    <x v="0"/>
    <x v="0"/>
    <x v="38"/>
    <x v="489"/>
    <n v="0"/>
    <x v="0"/>
    <x v="0"/>
    <x v="3"/>
  </r>
  <r>
    <x v="0"/>
    <s v="1790900193001"/>
    <x v="21"/>
    <x v="0"/>
    <x v="0"/>
    <x v="38"/>
    <x v="489"/>
    <n v="0"/>
    <x v="0"/>
    <x v="0"/>
    <x v="3"/>
  </r>
  <r>
    <x v="0"/>
    <s v="1790979016001"/>
    <x v="22"/>
    <x v="0"/>
    <x v="0"/>
    <x v="38"/>
    <x v="489"/>
    <n v="0"/>
    <x v="0"/>
    <x v="0"/>
    <x v="3"/>
  </r>
  <r>
    <x v="0"/>
    <s v="1791708040001"/>
    <x v="23"/>
    <x v="0"/>
    <x v="0"/>
    <x v="38"/>
    <x v="489"/>
    <n v="0"/>
    <x v="0"/>
    <x v="0"/>
    <x v="3"/>
  </r>
  <r>
    <x v="0"/>
    <s v="1890001323001"/>
    <x v="24"/>
    <x v="0"/>
    <x v="0"/>
    <x v="38"/>
    <x v="489"/>
    <n v="0"/>
    <x v="0"/>
    <x v="0"/>
    <x v="3"/>
  </r>
  <r>
    <x v="0"/>
    <s v="1890003628001"/>
    <x v="25"/>
    <x v="0"/>
    <x v="0"/>
    <x v="38"/>
    <x v="489"/>
    <n v="0"/>
    <x v="0"/>
    <x v="0"/>
    <x v="3"/>
  </r>
  <r>
    <x v="0"/>
    <s v="1890037646001"/>
    <x v="26"/>
    <x v="0"/>
    <x v="0"/>
    <x v="38"/>
    <x v="489"/>
    <n v="0"/>
    <x v="0"/>
    <x v="0"/>
    <x v="3"/>
  </r>
  <r>
    <x v="0"/>
    <s v="1890080967001"/>
    <x v="27"/>
    <x v="0"/>
    <x v="0"/>
    <x v="38"/>
    <x v="489"/>
    <n v="0"/>
    <x v="0"/>
    <x v="0"/>
    <x v="3"/>
  </r>
  <r>
    <x v="0"/>
    <s v="1890141877001"/>
    <x v="28"/>
    <x v="0"/>
    <x v="0"/>
    <x v="38"/>
    <x v="489"/>
    <n v="0"/>
    <x v="0"/>
    <x v="0"/>
    <x v="3"/>
  </r>
  <r>
    <x v="0"/>
    <s v="1891709591001"/>
    <x v="29"/>
    <x v="0"/>
    <x v="0"/>
    <x v="38"/>
    <x v="489"/>
    <n v="0"/>
    <x v="0"/>
    <x v="0"/>
    <x v="3"/>
  </r>
  <r>
    <x v="0"/>
    <s v="1891710328001"/>
    <x v="30"/>
    <x v="0"/>
    <x v="0"/>
    <x v="38"/>
    <x v="489"/>
    <n v="0"/>
    <x v="0"/>
    <x v="0"/>
    <x v="3"/>
  </r>
  <r>
    <x v="0"/>
    <s v="0190115798001"/>
    <x v="0"/>
    <x v="0"/>
    <x v="1"/>
    <x v="38"/>
    <x v="489"/>
    <n v="0"/>
    <x v="0"/>
    <x v="0"/>
    <x v="3"/>
  </r>
  <r>
    <x v="0"/>
    <s v="0190155722001"/>
    <x v="1"/>
    <x v="0"/>
    <x v="1"/>
    <x v="38"/>
    <x v="489"/>
    <n v="0"/>
    <x v="0"/>
    <x v="0"/>
    <x v="3"/>
  </r>
  <r>
    <x v="0"/>
    <s v="0290003288001"/>
    <x v="2"/>
    <x v="0"/>
    <x v="1"/>
    <x v="38"/>
    <x v="489"/>
    <n v="0"/>
    <x v="0"/>
    <x v="0"/>
    <x v="3"/>
  </r>
  <r>
    <x v="0"/>
    <s v="0390027923001"/>
    <x v="3"/>
    <x v="0"/>
    <x v="1"/>
    <x v="38"/>
    <x v="489"/>
    <n v="0"/>
    <x v="0"/>
    <x v="0"/>
    <x v="3"/>
  </r>
  <r>
    <x v="0"/>
    <s v="0490001883001"/>
    <x v="4"/>
    <x v="0"/>
    <x v="1"/>
    <x v="38"/>
    <x v="489"/>
    <n v="0"/>
    <x v="0"/>
    <x v="0"/>
    <x v="3"/>
  </r>
  <r>
    <x v="0"/>
    <s v="0490002669001"/>
    <x v="5"/>
    <x v="0"/>
    <x v="1"/>
    <x v="38"/>
    <x v="489"/>
    <n v="0"/>
    <x v="0"/>
    <x v="0"/>
    <x v="3"/>
  </r>
  <r>
    <x v="0"/>
    <s v="0590052000001"/>
    <x v="6"/>
    <x v="0"/>
    <x v="1"/>
    <x v="38"/>
    <x v="489"/>
    <n v="0"/>
    <x v="0"/>
    <x v="0"/>
    <x v="3"/>
  </r>
  <r>
    <x v="0"/>
    <s v="0690045389001"/>
    <x v="7"/>
    <x v="0"/>
    <x v="1"/>
    <x v="38"/>
    <x v="489"/>
    <n v="0"/>
    <x v="0"/>
    <x v="0"/>
    <x v="3"/>
  </r>
  <r>
    <x v="0"/>
    <s v="0691706710001"/>
    <x v="8"/>
    <x v="0"/>
    <x v="1"/>
    <x v="38"/>
    <x v="489"/>
    <n v="0"/>
    <x v="0"/>
    <x v="0"/>
    <x v="3"/>
  </r>
  <r>
    <x v="0"/>
    <s v="0790024656001"/>
    <x v="9"/>
    <x v="0"/>
    <x v="1"/>
    <x v="38"/>
    <x v="489"/>
    <n v="0"/>
    <x v="0"/>
    <x v="0"/>
    <x v="3"/>
  </r>
  <r>
    <x v="0"/>
    <s v="1090033456001"/>
    <x v="10"/>
    <x v="0"/>
    <x v="1"/>
    <x v="38"/>
    <x v="489"/>
    <n v="0"/>
    <x v="0"/>
    <x v="0"/>
    <x v="3"/>
  </r>
  <r>
    <x v="0"/>
    <s v="1091720902001"/>
    <x v="11"/>
    <x v="0"/>
    <x v="1"/>
    <x v="38"/>
    <x v="489"/>
    <n v="0"/>
    <x v="0"/>
    <x v="0"/>
    <x v="3"/>
  </r>
  <r>
    <x v="0"/>
    <s v="1190068389001"/>
    <x v="12"/>
    <x v="0"/>
    <x v="1"/>
    <x v="38"/>
    <x v="489"/>
    <n v="0"/>
    <x v="0"/>
    <x v="0"/>
    <x v="3"/>
  </r>
  <r>
    <x v="0"/>
    <s v="1390013678001"/>
    <x v="13"/>
    <x v="0"/>
    <x v="1"/>
    <x v="38"/>
    <x v="489"/>
    <n v="0"/>
    <x v="0"/>
    <x v="0"/>
    <x v="3"/>
  </r>
  <r>
    <x v="0"/>
    <s v="1690012606001"/>
    <x v="14"/>
    <x v="0"/>
    <x v="1"/>
    <x v="38"/>
    <x v="489"/>
    <n v="0"/>
    <x v="0"/>
    <x v="0"/>
    <x v="3"/>
  </r>
  <r>
    <x v="0"/>
    <s v="1790093204001"/>
    <x v="15"/>
    <x v="0"/>
    <x v="1"/>
    <x v="38"/>
    <x v="489"/>
    <n v="0"/>
    <x v="0"/>
    <x v="0"/>
    <x v="3"/>
  </r>
  <r>
    <x v="0"/>
    <s v="1790325083001"/>
    <x v="16"/>
    <x v="0"/>
    <x v="1"/>
    <x v="38"/>
    <x v="489"/>
    <n v="0"/>
    <x v="0"/>
    <x v="0"/>
    <x v="3"/>
  </r>
  <r>
    <x v="0"/>
    <s v="1790451801001"/>
    <x v="17"/>
    <x v="0"/>
    <x v="1"/>
    <x v="38"/>
    <x v="489"/>
    <n v="0"/>
    <x v="0"/>
    <x v="0"/>
    <x v="3"/>
  </r>
  <r>
    <x v="0"/>
    <s v="1790501469001"/>
    <x v="18"/>
    <x v="0"/>
    <x v="1"/>
    <x v="38"/>
    <x v="489"/>
    <n v="0"/>
    <x v="0"/>
    <x v="0"/>
    <x v="3"/>
  </r>
  <r>
    <x v="0"/>
    <s v="1790567699001"/>
    <x v="19"/>
    <x v="0"/>
    <x v="1"/>
    <x v="38"/>
    <x v="489"/>
    <n v="0"/>
    <x v="0"/>
    <x v="0"/>
    <x v="3"/>
  </r>
  <r>
    <x v="0"/>
    <s v="1790866084001"/>
    <x v="20"/>
    <x v="0"/>
    <x v="1"/>
    <x v="38"/>
    <x v="489"/>
    <n v="0"/>
    <x v="0"/>
    <x v="0"/>
    <x v="3"/>
  </r>
  <r>
    <x v="0"/>
    <s v="1790900193001"/>
    <x v="21"/>
    <x v="0"/>
    <x v="1"/>
    <x v="38"/>
    <x v="489"/>
    <n v="0"/>
    <x v="0"/>
    <x v="0"/>
    <x v="3"/>
  </r>
  <r>
    <x v="0"/>
    <s v="1790979016001"/>
    <x v="22"/>
    <x v="0"/>
    <x v="1"/>
    <x v="38"/>
    <x v="489"/>
    <n v="0"/>
    <x v="0"/>
    <x v="0"/>
    <x v="3"/>
  </r>
  <r>
    <x v="0"/>
    <s v="1791708040001"/>
    <x v="23"/>
    <x v="0"/>
    <x v="1"/>
    <x v="38"/>
    <x v="489"/>
    <n v="0"/>
    <x v="0"/>
    <x v="0"/>
    <x v="3"/>
  </r>
  <r>
    <x v="0"/>
    <s v="1890001323001"/>
    <x v="24"/>
    <x v="0"/>
    <x v="1"/>
    <x v="38"/>
    <x v="489"/>
    <n v="0"/>
    <x v="0"/>
    <x v="0"/>
    <x v="3"/>
  </r>
  <r>
    <x v="0"/>
    <s v="1890003628001"/>
    <x v="25"/>
    <x v="0"/>
    <x v="1"/>
    <x v="38"/>
    <x v="489"/>
    <n v="0"/>
    <x v="0"/>
    <x v="0"/>
    <x v="3"/>
  </r>
  <r>
    <x v="0"/>
    <s v="1890037646001"/>
    <x v="26"/>
    <x v="0"/>
    <x v="1"/>
    <x v="38"/>
    <x v="489"/>
    <n v="0"/>
    <x v="0"/>
    <x v="0"/>
    <x v="3"/>
  </r>
  <r>
    <x v="0"/>
    <s v="1890080967001"/>
    <x v="27"/>
    <x v="0"/>
    <x v="1"/>
    <x v="38"/>
    <x v="489"/>
    <n v="0"/>
    <x v="0"/>
    <x v="0"/>
    <x v="3"/>
  </r>
  <r>
    <x v="0"/>
    <s v="1890141877001"/>
    <x v="28"/>
    <x v="0"/>
    <x v="1"/>
    <x v="38"/>
    <x v="489"/>
    <n v="0"/>
    <x v="0"/>
    <x v="0"/>
    <x v="3"/>
  </r>
  <r>
    <x v="0"/>
    <s v="1891709591001"/>
    <x v="29"/>
    <x v="0"/>
    <x v="1"/>
    <x v="38"/>
    <x v="489"/>
    <n v="0"/>
    <x v="0"/>
    <x v="0"/>
    <x v="3"/>
  </r>
  <r>
    <x v="0"/>
    <s v="1891710328001"/>
    <x v="30"/>
    <x v="0"/>
    <x v="1"/>
    <x v="38"/>
    <x v="489"/>
    <n v="0"/>
    <x v="0"/>
    <x v="0"/>
    <x v="3"/>
  </r>
  <r>
    <x v="0"/>
    <s v="11"/>
    <x v="31"/>
    <x v="0"/>
    <x v="0"/>
    <x v="38"/>
    <x v="489"/>
    <n v="0"/>
    <x v="0"/>
    <x v="0"/>
    <x v="3"/>
  </r>
  <r>
    <x v="0"/>
    <s v="11"/>
    <x v="31"/>
    <x v="0"/>
    <x v="1"/>
    <x v="38"/>
    <x v="489"/>
    <n v="0"/>
    <x v="0"/>
    <x v="0"/>
    <x v="3"/>
  </r>
  <r>
    <x v="0"/>
    <s v="12"/>
    <x v="32"/>
    <x v="0"/>
    <x v="0"/>
    <x v="38"/>
    <x v="489"/>
    <n v="0"/>
    <x v="0"/>
    <x v="0"/>
    <x v="3"/>
  </r>
  <r>
    <x v="0"/>
    <s v="12"/>
    <x v="32"/>
    <x v="0"/>
    <x v="1"/>
    <x v="38"/>
    <x v="489"/>
    <n v="0"/>
    <x v="0"/>
    <x v="0"/>
    <x v="3"/>
  </r>
  <r>
    <x v="0"/>
    <s v="0190115798001"/>
    <x v="0"/>
    <x v="0"/>
    <x v="0"/>
    <x v="39"/>
    <x v="490"/>
    <n v="0"/>
    <x v="0"/>
    <x v="0"/>
    <x v="3"/>
  </r>
  <r>
    <x v="0"/>
    <s v="0190155722001"/>
    <x v="1"/>
    <x v="0"/>
    <x v="0"/>
    <x v="39"/>
    <x v="490"/>
    <n v="0"/>
    <x v="0"/>
    <x v="0"/>
    <x v="3"/>
  </r>
  <r>
    <x v="0"/>
    <s v="0290003288001"/>
    <x v="2"/>
    <x v="0"/>
    <x v="0"/>
    <x v="39"/>
    <x v="490"/>
    <n v="0"/>
    <x v="0"/>
    <x v="0"/>
    <x v="3"/>
  </r>
  <r>
    <x v="0"/>
    <s v="0390027923001"/>
    <x v="3"/>
    <x v="0"/>
    <x v="0"/>
    <x v="39"/>
    <x v="490"/>
    <n v="0"/>
    <x v="0"/>
    <x v="0"/>
    <x v="3"/>
  </r>
  <r>
    <x v="0"/>
    <s v="0490001883001"/>
    <x v="4"/>
    <x v="0"/>
    <x v="0"/>
    <x v="39"/>
    <x v="490"/>
    <n v="0"/>
    <x v="0"/>
    <x v="0"/>
    <x v="3"/>
  </r>
  <r>
    <x v="0"/>
    <s v="0490002669001"/>
    <x v="5"/>
    <x v="0"/>
    <x v="0"/>
    <x v="39"/>
    <x v="490"/>
    <n v="0"/>
    <x v="0"/>
    <x v="0"/>
    <x v="3"/>
  </r>
  <r>
    <x v="0"/>
    <s v="0590052000001"/>
    <x v="6"/>
    <x v="0"/>
    <x v="0"/>
    <x v="39"/>
    <x v="490"/>
    <n v="0"/>
    <x v="0"/>
    <x v="0"/>
    <x v="3"/>
  </r>
  <r>
    <x v="0"/>
    <s v="0690045389001"/>
    <x v="7"/>
    <x v="0"/>
    <x v="0"/>
    <x v="39"/>
    <x v="490"/>
    <n v="0"/>
    <x v="0"/>
    <x v="0"/>
    <x v="3"/>
  </r>
  <r>
    <x v="0"/>
    <s v="0691706710001"/>
    <x v="8"/>
    <x v="0"/>
    <x v="0"/>
    <x v="39"/>
    <x v="490"/>
    <n v="0"/>
    <x v="0"/>
    <x v="0"/>
    <x v="3"/>
  </r>
  <r>
    <x v="0"/>
    <s v="0790024656001"/>
    <x v="9"/>
    <x v="0"/>
    <x v="0"/>
    <x v="39"/>
    <x v="490"/>
    <n v="0"/>
    <x v="0"/>
    <x v="0"/>
    <x v="3"/>
  </r>
  <r>
    <x v="0"/>
    <s v="1090033456001"/>
    <x v="10"/>
    <x v="0"/>
    <x v="0"/>
    <x v="39"/>
    <x v="490"/>
    <n v="0"/>
    <x v="0"/>
    <x v="0"/>
    <x v="3"/>
  </r>
  <r>
    <x v="0"/>
    <s v="1091720902001"/>
    <x v="11"/>
    <x v="0"/>
    <x v="0"/>
    <x v="39"/>
    <x v="490"/>
    <n v="0"/>
    <x v="0"/>
    <x v="0"/>
    <x v="3"/>
  </r>
  <r>
    <x v="0"/>
    <s v="1190068389001"/>
    <x v="12"/>
    <x v="0"/>
    <x v="0"/>
    <x v="39"/>
    <x v="490"/>
    <n v="0"/>
    <x v="0"/>
    <x v="0"/>
    <x v="3"/>
  </r>
  <r>
    <x v="0"/>
    <s v="1390013678001"/>
    <x v="13"/>
    <x v="0"/>
    <x v="0"/>
    <x v="39"/>
    <x v="490"/>
    <n v="0"/>
    <x v="0"/>
    <x v="0"/>
    <x v="3"/>
  </r>
  <r>
    <x v="0"/>
    <s v="1690012606001"/>
    <x v="14"/>
    <x v="0"/>
    <x v="0"/>
    <x v="39"/>
    <x v="490"/>
    <n v="0"/>
    <x v="0"/>
    <x v="0"/>
    <x v="3"/>
  </r>
  <r>
    <x v="0"/>
    <s v="1790093204001"/>
    <x v="15"/>
    <x v="0"/>
    <x v="0"/>
    <x v="39"/>
    <x v="490"/>
    <n v="0"/>
    <x v="0"/>
    <x v="0"/>
    <x v="3"/>
  </r>
  <r>
    <x v="0"/>
    <s v="1790325083001"/>
    <x v="16"/>
    <x v="0"/>
    <x v="0"/>
    <x v="39"/>
    <x v="490"/>
    <n v="0"/>
    <x v="0"/>
    <x v="0"/>
    <x v="3"/>
  </r>
  <r>
    <x v="0"/>
    <s v="1790451801001"/>
    <x v="17"/>
    <x v="0"/>
    <x v="0"/>
    <x v="39"/>
    <x v="490"/>
    <n v="0"/>
    <x v="0"/>
    <x v="0"/>
    <x v="3"/>
  </r>
  <r>
    <x v="0"/>
    <s v="1790501469001"/>
    <x v="18"/>
    <x v="0"/>
    <x v="0"/>
    <x v="39"/>
    <x v="490"/>
    <n v="0"/>
    <x v="0"/>
    <x v="0"/>
    <x v="3"/>
  </r>
  <r>
    <x v="0"/>
    <s v="1790567699001"/>
    <x v="19"/>
    <x v="0"/>
    <x v="0"/>
    <x v="39"/>
    <x v="490"/>
    <n v="0"/>
    <x v="0"/>
    <x v="0"/>
    <x v="3"/>
  </r>
  <r>
    <x v="0"/>
    <s v="1790866084001"/>
    <x v="20"/>
    <x v="0"/>
    <x v="0"/>
    <x v="39"/>
    <x v="490"/>
    <n v="0"/>
    <x v="0"/>
    <x v="0"/>
    <x v="3"/>
  </r>
  <r>
    <x v="0"/>
    <s v="1790900193001"/>
    <x v="21"/>
    <x v="0"/>
    <x v="0"/>
    <x v="39"/>
    <x v="490"/>
    <n v="0"/>
    <x v="0"/>
    <x v="0"/>
    <x v="3"/>
  </r>
  <r>
    <x v="0"/>
    <s v="1790979016001"/>
    <x v="22"/>
    <x v="0"/>
    <x v="0"/>
    <x v="39"/>
    <x v="490"/>
    <n v="0"/>
    <x v="0"/>
    <x v="0"/>
    <x v="3"/>
  </r>
  <r>
    <x v="0"/>
    <s v="1791708040001"/>
    <x v="23"/>
    <x v="0"/>
    <x v="0"/>
    <x v="39"/>
    <x v="490"/>
    <n v="0"/>
    <x v="0"/>
    <x v="0"/>
    <x v="3"/>
  </r>
  <r>
    <x v="0"/>
    <s v="1890001323001"/>
    <x v="24"/>
    <x v="0"/>
    <x v="0"/>
    <x v="39"/>
    <x v="490"/>
    <n v="0"/>
    <x v="0"/>
    <x v="0"/>
    <x v="3"/>
  </r>
  <r>
    <x v="0"/>
    <s v="1890003628001"/>
    <x v="25"/>
    <x v="0"/>
    <x v="0"/>
    <x v="39"/>
    <x v="490"/>
    <n v="0"/>
    <x v="0"/>
    <x v="0"/>
    <x v="3"/>
  </r>
  <r>
    <x v="0"/>
    <s v="1890037646001"/>
    <x v="26"/>
    <x v="0"/>
    <x v="0"/>
    <x v="39"/>
    <x v="490"/>
    <n v="0"/>
    <x v="0"/>
    <x v="0"/>
    <x v="3"/>
  </r>
  <r>
    <x v="0"/>
    <s v="1890080967001"/>
    <x v="27"/>
    <x v="0"/>
    <x v="0"/>
    <x v="39"/>
    <x v="490"/>
    <n v="0"/>
    <x v="0"/>
    <x v="0"/>
    <x v="3"/>
  </r>
  <r>
    <x v="0"/>
    <s v="1890141877001"/>
    <x v="28"/>
    <x v="0"/>
    <x v="0"/>
    <x v="39"/>
    <x v="490"/>
    <n v="0"/>
    <x v="0"/>
    <x v="0"/>
    <x v="3"/>
  </r>
  <r>
    <x v="0"/>
    <s v="1891709591001"/>
    <x v="29"/>
    <x v="0"/>
    <x v="0"/>
    <x v="39"/>
    <x v="490"/>
    <n v="0"/>
    <x v="0"/>
    <x v="0"/>
    <x v="3"/>
  </r>
  <r>
    <x v="0"/>
    <s v="1891710328001"/>
    <x v="30"/>
    <x v="0"/>
    <x v="0"/>
    <x v="39"/>
    <x v="490"/>
    <n v="0"/>
    <x v="0"/>
    <x v="0"/>
    <x v="3"/>
  </r>
  <r>
    <x v="0"/>
    <s v="0190115798001"/>
    <x v="0"/>
    <x v="0"/>
    <x v="1"/>
    <x v="39"/>
    <x v="490"/>
    <n v="0"/>
    <x v="0"/>
    <x v="0"/>
    <x v="3"/>
  </r>
  <r>
    <x v="0"/>
    <s v="0190155722001"/>
    <x v="1"/>
    <x v="0"/>
    <x v="1"/>
    <x v="39"/>
    <x v="490"/>
    <n v="0"/>
    <x v="0"/>
    <x v="0"/>
    <x v="3"/>
  </r>
  <r>
    <x v="0"/>
    <s v="0290003288001"/>
    <x v="2"/>
    <x v="0"/>
    <x v="1"/>
    <x v="39"/>
    <x v="490"/>
    <n v="0"/>
    <x v="0"/>
    <x v="0"/>
    <x v="3"/>
  </r>
  <r>
    <x v="0"/>
    <s v="0390027923001"/>
    <x v="3"/>
    <x v="0"/>
    <x v="1"/>
    <x v="39"/>
    <x v="490"/>
    <n v="0"/>
    <x v="0"/>
    <x v="0"/>
    <x v="3"/>
  </r>
  <r>
    <x v="0"/>
    <s v="0490001883001"/>
    <x v="4"/>
    <x v="0"/>
    <x v="1"/>
    <x v="39"/>
    <x v="490"/>
    <n v="0"/>
    <x v="0"/>
    <x v="0"/>
    <x v="3"/>
  </r>
  <r>
    <x v="0"/>
    <s v="0490002669001"/>
    <x v="5"/>
    <x v="0"/>
    <x v="1"/>
    <x v="39"/>
    <x v="490"/>
    <n v="0"/>
    <x v="0"/>
    <x v="0"/>
    <x v="3"/>
  </r>
  <r>
    <x v="0"/>
    <s v="0590052000001"/>
    <x v="6"/>
    <x v="0"/>
    <x v="1"/>
    <x v="39"/>
    <x v="490"/>
    <n v="0"/>
    <x v="0"/>
    <x v="0"/>
    <x v="3"/>
  </r>
  <r>
    <x v="0"/>
    <s v="0690045389001"/>
    <x v="7"/>
    <x v="0"/>
    <x v="1"/>
    <x v="39"/>
    <x v="490"/>
    <n v="0"/>
    <x v="0"/>
    <x v="0"/>
    <x v="3"/>
  </r>
  <r>
    <x v="0"/>
    <s v="0691706710001"/>
    <x v="8"/>
    <x v="0"/>
    <x v="1"/>
    <x v="39"/>
    <x v="490"/>
    <n v="0"/>
    <x v="0"/>
    <x v="0"/>
    <x v="3"/>
  </r>
  <r>
    <x v="0"/>
    <s v="0790024656001"/>
    <x v="9"/>
    <x v="0"/>
    <x v="1"/>
    <x v="39"/>
    <x v="490"/>
    <n v="0"/>
    <x v="0"/>
    <x v="0"/>
    <x v="3"/>
  </r>
  <r>
    <x v="0"/>
    <s v="1090033456001"/>
    <x v="10"/>
    <x v="0"/>
    <x v="1"/>
    <x v="39"/>
    <x v="490"/>
    <n v="0"/>
    <x v="0"/>
    <x v="0"/>
    <x v="3"/>
  </r>
  <r>
    <x v="0"/>
    <s v="1091720902001"/>
    <x v="11"/>
    <x v="0"/>
    <x v="1"/>
    <x v="39"/>
    <x v="490"/>
    <n v="0"/>
    <x v="0"/>
    <x v="0"/>
    <x v="3"/>
  </r>
  <r>
    <x v="0"/>
    <s v="1190068389001"/>
    <x v="12"/>
    <x v="0"/>
    <x v="1"/>
    <x v="39"/>
    <x v="490"/>
    <n v="0"/>
    <x v="0"/>
    <x v="0"/>
    <x v="3"/>
  </r>
  <r>
    <x v="0"/>
    <s v="1390013678001"/>
    <x v="13"/>
    <x v="0"/>
    <x v="1"/>
    <x v="39"/>
    <x v="490"/>
    <n v="0"/>
    <x v="0"/>
    <x v="0"/>
    <x v="3"/>
  </r>
  <r>
    <x v="0"/>
    <s v="1690012606001"/>
    <x v="14"/>
    <x v="0"/>
    <x v="1"/>
    <x v="39"/>
    <x v="490"/>
    <n v="0"/>
    <x v="0"/>
    <x v="0"/>
    <x v="3"/>
  </r>
  <r>
    <x v="0"/>
    <s v="1790093204001"/>
    <x v="15"/>
    <x v="0"/>
    <x v="1"/>
    <x v="39"/>
    <x v="490"/>
    <n v="0"/>
    <x v="0"/>
    <x v="0"/>
    <x v="3"/>
  </r>
  <r>
    <x v="0"/>
    <s v="1790325083001"/>
    <x v="16"/>
    <x v="0"/>
    <x v="1"/>
    <x v="39"/>
    <x v="490"/>
    <n v="0"/>
    <x v="0"/>
    <x v="0"/>
    <x v="3"/>
  </r>
  <r>
    <x v="0"/>
    <s v="1790451801001"/>
    <x v="17"/>
    <x v="0"/>
    <x v="1"/>
    <x v="39"/>
    <x v="490"/>
    <n v="0"/>
    <x v="0"/>
    <x v="0"/>
    <x v="3"/>
  </r>
  <r>
    <x v="0"/>
    <s v="1790501469001"/>
    <x v="18"/>
    <x v="0"/>
    <x v="1"/>
    <x v="39"/>
    <x v="490"/>
    <n v="0"/>
    <x v="0"/>
    <x v="0"/>
    <x v="3"/>
  </r>
  <r>
    <x v="0"/>
    <s v="1790567699001"/>
    <x v="19"/>
    <x v="0"/>
    <x v="1"/>
    <x v="39"/>
    <x v="490"/>
    <n v="0"/>
    <x v="0"/>
    <x v="0"/>
    <x v="3"/>
  </r>
  <r>
    <x v="0"/>
    <s v="1790866084001"/>
    <x v="20"/>
    <x v="0"/>
    <x v="1"/>
    <x v="39"/>
    <x v="490"/>
    <n v="0"/>
    <x v="0"/>
    <x v="0"/>
    <x v="3"/>
  </r>
  <r>
    <x v="0"/>
    <s v="1790900193001"/>
    <x v="21"/>
    <x v="0"/>
    <x v="1"/>
    <x v="39"/>
    <x v="490"/>
    <n v="0"/>
    <x v="0"/>
    <x v="0"/>
    <x v="3"/>
  </r>
  <r>
    <x v="0"/>
    <s v="1790979016001"/>
    <x v="22"/>
    <x v="0"/>
    <x v="1"/>
    <x v="39"/>
    <x v="490"/>
    <n v="0"/>
    <x v="0"/>
    <x v="0"/>
    <x v="3"/>
  </r>
  <r>
    <x v="0"/>
    <s v="1791708040001"/>
    <x v="23"/>
    <x v="0"/>
    <x v="1"/>
    <x v="39"/>
    <x v="490"/>
    <n v="0"/>
    <x v="0"/>
    <x v="0"/>
    <x v="3"/>
  </r>
  <r>
    <x v="0"/>
    <s v="1890001323001"/>
    <x v="24"/>
    <x v="0"/>
    <x v="1"/>
    <x v="39"/>
    <x v="490"/>
    <n v="0"/>
    <x v="0"/>
    <x v="0"/>
    <x v="3"/>
  </r>
  <r>
    <x v="0"/>
    <s v="1890003628001"/>
    <x v="25"/>
    <x v="0"/>
    <x v="1"/>
    <x v="39"/>
    <x v="490"/>
    <n v="0"/>
    <x v="0"/>
    <x v="0"/>
    <x v="3"/>
  </r>
  <r>
    <x v="0"/>
    <s v="1890037646001"/>
    <x v="26"/>
    <x v="0"/>
    <x v="1"/>
    <x v="39"/>
    <x v="490"/>
    <n v="0"/>
    <x v="0"/>
    <x v="0"/>
    <x v="3"/>
  </r>
  <r>
    <x v="0"/>
    <s v="1890080967001"/>
    <x v="27"/>
    <x v="0"/>
    <x v="1"/>
    <x v="39"/>
    <x v="490"/>
    <n v="0"/>
    <x v="0"/>
    <x v="0"/>
    <x v="3"/>
  </r>
  <r>
    <x v="0"/>
    <s v="1890141877001"/>
    <x v="28"/>
    <x v="0"/>
    <x v="1"/>
    <x v="39"/>
    <x v="490"/>
    <n v="0"/>
    <x v="0"/>
    <x v="0"/>
    <x v="3"/>
  </r>
  <r>
    <x v="0"/>
    <s v="1891709591001"/>
    <x v="29"/>
    <x v="0"/>
    <x v="1"/>
    <x v="39"/>
    <x v="490"/>
    <n v="0"/>
    <x v="0"/>
    <x v="0"/>
    <x v="3"/>
  </r>
  <r>
    <x v="0"/>
    <s v="1891710328001"/>
    <x v="30"/>
    <x v="0"/>
    <x v="1"/>
    <x v="39"/>
    <x v="490"/>
    <n v="0"/>
    <x v="0"/>
    <x v="0"/>
    <x v="3"/>
  </r>
  <r>
    <x v="0"/>
    <s v="11"/>
    <x v="31"/>
    <x v="0"/>
    <x v="0"/>
    <x v="39"/>
    <x v="490"/>
    <n v="0"/>
    <x v="0"/>
    <x v="0"/>
    <x v="3"/>
  </r>
  <r>
    <x v="0"/>
    <s v="11"/>
    <x v="31"/>
    <x v="0"/>
    <x v="1"/>
    <x v="39"/>
    <x v="490"/>
    <n v="0"/>
    <x v="0"/>
    <x v="0"/>
    <x v="3"/>
  </r>
  <r>
    <x v="0"/>
    <s v="12"/>
    <x v="32"/>
    <x v="0"/>
    <x v="0"/>
    <x v="39"/>
    <x v="490"/>
    <n v="0"/>
    <x v="0"/>
    <x v="0"/>
    <x v="3"/>
  </r>
  <r>
    <x v="0"/>
    <s v="12"/>
    <x v="32"/>
    <x v="0"/>
    <x v="1"/>
    <x v="39"/>
    <x v="490"/>
    <n v="0"/>
    <x v="0"/>
    <x v="0"/>
    <x v="3"/>
  </r>
  <r>
    <x v="0"/>
    <s v="0190115798001"/>
    <x v="0"/>
    <x v="0"/>
    <x v="0"/>
    <x v="40"/>
    <x v="491"/>
    <n v="0"/>
    <x v="0"/>
    <x v="0"/>
    <x v="3"/>
  </r>
  <r>
    <x v="0"/>
    <s v="0190155722001"/>
    <x v="1"/>
    <x v="0"/>
    <x v="0"/>
    <x v="40"/>
    <x v="491"/>
    <n v="0"/>
    <x v="0"/>
    <x v="0"/>
    <x v="3"/>
  </r>
  <r>
    <x v="0"/>
    <s v="0290003288001"/>
    <x v="2"/>
    <x v="0"/>
    <x v="0"/>
    <x v="40"/>
    <x v="491"/>
    <n v="0"/>
    <x v="0"/>
    <x v="0"/>
    <x v="3"/>
  </r>
  <r>
    <x v="0"/>
    <s v="0390027923001"/>
    <x v="3"/>
    <x v="0"/>
    <x v="0"/>
    <x v="40"/>
    <x v="491"/>
    <n v="0"/>
    <x v="0"/>
    <x v="0"/>
    <x v="3"/>
  </r>
  <r>
    <x v="0"/>
    <s v="0490001883001"/>
    <x v="4"/>
    <x v="0"/>
    <x v="0"/>
    <x v="40"/>
    <x v="491"/>
    <n v="0"/>
    <x v="0"/>
    <x v="0"/>
    <x v="3"/>
  </r>
  <r>
    <x v="0"/>
    <s v="0490002669001"/>
    <x v="5"/>
    <x v="0"/>
    <x v="0"/>
    <x v="40"/>
    <x v="491"/>
    <n v="0"/>
    <x v="0"/>
    <x v="0"/>
    <x v="3"/>
  </r>
  <r>
    <x v="0"/>
    <s v="0590052000001"/>
    <x v="6"/>
    <x v="0"/>
    <x v="0"/>
    <x v="40"/>
    <x v="491"/>
    <n v="0"/>
    <x v="0"/>
    <x v="0"/>
    <x v="3"/>
  </r>
  <r>
    <x v="0"/>
    <s v="0690045389001"/>
    <x v="7"/>
    <x v="0"/>
    <x v="0"/>
    <x v="40"/>
    <x v="491"/>
    <n v="0"/>
    <x v="0"/>
    <x v="0"/>
    <x v="3"/>
  </r>
  <r>
    <x v="0"/>
    <s v="0691706710001"/>
    <x v="8"/>
    <x v="0"/>
    <x v="0"/>
    <x v="40"/>
    <x v="491"/>
    <n v="0"/>
    <x v="0"/>
    <x v="0"/>
    <x v="3"/>
  </r>
  <r>
    <x v="0"/>
    <s v="0790024656001"/>
    <x v="9"/>
    <x v="0"/>
    <x v="0"/>
    <x v="40"/>
    <x v="491"/>
    <n v="0"/>
    <x v="0"/>
    <x v="0"/>
    <x v="3"/>
  </r>
  <r>
    <x v="0"/>
    <s v="1090033456001"/>
    <x v="10"/>
    <x v="0"/>
    <x v="0"/>
    <x v="40"/>
    <x v="491"/>
    <n v="0"/>
    <x v="0"/>
    <x v="0"/>
    <x v="3"/>
  </r>
  <r>
    <x v="0"/>
    <s v="1091720902001"/>
    <x v="11"/>
    <x v="0"/>
    <x v="0"/>
    <x v="40"/>
    <x v="491"/>
    <n v="0"/>
    <x v="0"/>
    <x v="0"/>
    <x v="3"/>
  </r>
  <r>
    <x v="0"/>
    <s v="1190068389001"/>
    <x v="12"/>
    <x v="0"/>
    <x v="0"/>
    <x v="40"/>
    <x v="491"/>
    <n v="0"/>
    <x v="0"/>
    <x v="0"/>
    <x v="3"/>
  </r>
  <r>
    <x v="0"/>
    <s v="1390013678001"/>
    <x v="13"/>
    <x v="0"/>
    <x v="0"/>
    <x v="40"/>
    <x v="491"/>
    <n v="12"/>
    <x v="0"/>
    <x v="0"/>
    <x v="3"/>
  </r>
  <r>
    <x v="0"/>
    <s v="1690012606001"/>
    <x v="14"/>
    <x v="0"/>
    <x v="0"/>
    <x v="40"/>
    <x v="491"/>
    <n v="0"/>
    <x v="0"/>
    <x v="0"/>
    <x v="3"/>
  </r>
  <r>
    <x v="0"/>
    <s v="1790093204001"/>
    <x v="15"/>
    <x v="0"/>
    <x v="0"/>
    <x v="40"/>
    <x v="491"/>
    <n v="0"/>
    <x v="0"/>
    <x v="0"/>
    <x v="3"/>
  </r>
  <r>
    <x v="0"/>
    <s v="1790325083001"/>
    <x v="16"/>
    <x v="0"/>
    <x v="0"/>
    <x v="40"/>
    <x v="491"/>
    <n v="0"/>
    <x v="0"/>
    <x v="0"/>
    <x v="3"/>
  </r>
  <r>
    <x v="0"/>
    <s v="1790451801001"/>
    <x v="17"/>
    <x v="0"/>
    <x v="0"/>
    <x v="40"/>
    <x v="491"/>
    <n v="0"/>
    <x v="0"/>
    <x v="0"/>
    <x v="3"/>
  </r>
  <r>
    <x v="0"/>
    <s v="1790501469001"/>
    <x v="18"/>
    <x v="0"/>
    <x v="0"/>
    <x v="40"/>
    <x v="491"/>
    <n v="0"/>
    <x v="0"/>
    <x v="0"/>
    <x v="3"/>
  </r>
  <r>
    <x v="0"/>
    <s v="1790567699001"/>
    <x v="19"/>
    <x v="0"/>
    <x v="0"/>
    <x v="40"/>
    <x v="491"/>
    <n v="0"/>
    <x v="0"/>
    <x v="0"/>
    <x v="3"/>
  </r>
  <r>
    <x v="0"/>
    <s v="1790866084001"/>
    <x v="20"/>
    <x v="0"/>
    <x v="0"/>
    <x v="40"/>
    <x v="491"/>
    <n v="2"/>
    <x v="0"/>
    <x v="0"/>
    <x v="3"/>
  </r>
  <r>
    <x v="0"/>
    <s v="1790900193001"/>
    <x v="21"/>
    <x v="0"/>
    <x v="0"/>
    <x v="40"/>
    <x v="491"/>
    <n v="0"/>
    <x v="0"/>
    <x v="0"/>
    <x v="3"/>
  </r>
  <r>
    <x v="0"/>
    <s v="1790979016001"/>
    <x v="22"/>
    <x v="0"/>
    <x v="0"/>
    <x v="40"/>
    <x v="491"/>
    <n v="0"/>
    <x v="0"/>
    <x v="0"/>
    <x v="3"/>
  </r>
  <r>
    <x v="0"/>
    <s v="1791708040001"/>
    <x v="23"/>
    <x v="0"/>
    <x v="0"/>
    <x v="40"/>
    <x v="491"/>
    <n v="0"/>
    <x v="0"/>
    <x v="0"/>
    <x v="3"/>
  </r>
  <r>
    <x v="0"/>
    <s v="1890001323001"/>
    <x v="24"/>
    <x v="0"/>
    <x v="0"/>
    <x v="40"/>
    <x v="491"/>
    <n v="0"/>
    <x v="0"/>
    <x v="0"/>
    <x v="3"/>
  </r>
  <r>
    <x v="0"/>
    <s v="1890003628001"/>
    <x v="25"/>
    <x v="0"/>
    <x v="0"/>
    <x v="40"/>
    <x v="491"/>
    <n v="0"/>
    <x v="0"/>
    <x v="0"/>
    <x v="3"/>
  </r>
  <r>
    <x v="0"/>
    <s v="1890037646001"/>
    <x v="26"/>
    <x v="0"/>
    <x v="0"/>
    <x v="40"/>
    <x v="491"/>
    <n v="0"/>
    <x v="0"/>
    <x v="0"/>
    <x v="3"/>
  </r>
  <r>
    <x v="0"/>
    <s v="1890080967001"/>
    <x v="27"/>
    <x v="0"/>
    <x v="0"/>
    <x v="40"/>
    <x v="491"/>
    <n v="0"/>
    <x v="0"/>
    <x v="0"/>
    <x v="3"/>
  </r>
  <r>
    <x v="0"/>
    <s v="1890141877001"/>
    <x v="28"/>
    <x v="0"/>
    <x v="0"/>
    <x v="40"/>
    <x v="491"/>
    <n v="0"/>
    <x v="0"/>
    <x v="0"/>
    <x v="3"/>
  </r>
  <r>
    <x v="0"/>
    <s v="1891709591001"/>
    <x v="29"/>
    <x v="0"/>
    <x v="0"/>
    <x v="40"/>
    <x v="491"/>
    <n v="0"/>
    <x v="0"/>
    <x v="0"/>
    <x v="3"/>
  </r>
  <r>
    <x v="0"/>
    <s v="1891710328001"/>
    <x v="30"/>
    <x v="0"/>
    <x v="0"/>
    <x v="40"/>
    <x v="491"/>
    <n v="0"/>
    <x v="0"/>
    <x v="0"/>
    <x v="3"/>
  </r>
  <r>
    <x v="0"/>
    <s v="0190115798001"/>
    <x v="0"/>
    <x v="0"/>
    <x v="1"/>
    <x v="40"/>
    <x v="491"/>
    <n v="0"/>
    <x v="0"/>
    <x v="0"/>
    <x v="3"/>
  </r>
  <r>
    <x v="0"/>
    <s v="0190155722001"/>
    <x v="1"/>
    <x v="0"/>
    <x v="1"/>
    <x v="40"/>
    <x v="491"/>
    <n v="0"/>
    <x v="0"/>
    <x v="0"/>
    <x v="3"/>
  </r>
  <r>
    <x v="0"/>
    <s v="0290003288001"/>
    <x v="2"/>
    <x v="0"/>
    <x v="1"/>
    <x v="40"/>
    <x v="491"/>
    <n v="0"/>
    <x v="0"/>
    <x v="0"/>
    <x v="3"/>
  </r>
  <r>
    <x v="0"/>
    <s v="0390027923001"/>
    <x v="3"/>
    <x v="0"/>
    <x v="1"/>
    <x v="40"/>
    <x v="491"/>
    <n v="0"/>
    <x v="0"/>
    <x v="0"/>
    <x v="3"/>
  </r>
  <r>
    <x v="0"/>
    <s v="0490001883001"/>
    <x v="4"/>
    <x v="0"/>
    <x v="1"/>
    <x v="40"/>
    <x v="491"/>
    <n v="0"/>
    <x v="0"/>
    <x v="0"/>
    <x v="3"/>
  </r>
  <r>
    <x v="0"/>
    <s v="0490002669001"/>
    <x v="5"/>
    <x v="0"/>
    <x v="1"/>
    <x v="40"/>
    <x v="491"/>
    <n v="0"/>
    <x v="0"/>
    <x v="0"/>
    <x v="3"/>
  </r>
  <r>
    <x v="0"/>
    <s v="0590052000001"/>
    <x v="6"/>
    <x v="0"/>
    <x v="1"/>
    <x v="40"/>
    <x v="491"/>
    <n v="0"/>
    <x v="0"/>
    <x v="0"/>
    <x v="3"/>
  </r>
  <r>
    <x v="0"/>
    <s v="0690045389001"/>
    <x v="7"/>
    <x v="0"/>
    <x v="1"/>
    <x v="40"/>
    <x v="491"/>
    <n v="0"/>
    <x v="0"/>
    <x v="0"/>
    <x v="3"/>
  </r>
  <r>
    <x v="0"/>
    <s v="0691706710001"/>
    <x v="8"/>
    <x v="0"/>
    <x v="1"/>
    <x v="40"/>
    <x v="491"/>
    <n v="0"/>
    <x v="0"/>
    <x v="0"/>
    <x v="3"/>
  </r>
  <r>
    <x v="0"/>
    <s v="0790024656001"/>
    <x v="9"/>
    <x v="0"/>
    <x v="1"/>
    <x v="40"/>
    <x v="491"/>
    <n v="0"/>
    <x v="0"/>
    <x v="0"/>
    <x v="3"/>
  </r>
  <r>
    <x v="0"/>
    <s v="1090033456001"/>
    <x v="10"/>
    <x v="0"/>
    <x v="1"/>
    <x v="40"/>
    <x v="491"/>
    <n v="0"/>
    <x v="0"/>
    <x v="0"/>
    <x v="3"/>
  </r>
  <r>
    <x v="0"/>
    <s v="1091720902001"/>
    <x v="11"/>
    <x v="0"/>
    <x v="1"/>
    <x v="40"/>
    <x v="491"/>
    <n v="0"/>
    <x v="0"/>
    <x v="0"/>
    <x v="3"/>
  </r>
  <r>
    <x v="0"/>
    <s v="1190068389001"/>
    <x v="12"/>
    <x v="0"/>
    <x v="1"/>
    <x v="40"/>
    <x v="491"/>
    <n v="0"/>
    <x v="0"/>
    <x v="0"/>
    <x v="3"/>
  </r>
  <r>
    <x v="0"/>
    <s v="1390013678001"/>
    <x v="13"/>
    <x v="0"/>
    <x v="1"/>
    <x v="40"/>
    <x v="491"/>
    <n v="12"/>
    <x v="0"/>
    <x v="0"/>
    <x v="3"/>
  </r>
  <r>
    <x v="0"/>
    <s v="1690012606001"/>
    <x v="14"/>
    <x v="0"/>
    <x v="1"/>
    <x v="40"/>
    <x v="491"/>
    <n v="0"/>
    <x v="0"/>
    <x v="0"/>
    <x v="3"/>
  </r>
  <r>
    <x v="0"/>
    <s v="1790093204001"/>
    <x v="15"/>
    <x v="0"/>
    <x v="1"/>
    <x v="40"/>
    <x v="491"/>
    <n v="0"/>
    <x v="0"/>
    <x v="0"/>
    <x v="3"/>
  </r>
  <r>
    <x v="0"/>
    <s v="1790325083001"/>
    <x v="16"/>
    <x v="0"/>
    <x v="1"/>
    <x v="40"/>
    <x v="491"/>
    <n v="0"/>
    <x v="0"/>
    <x v="0"/>
    <x v="3"/>
  </r>
  <r>
    <x v="0"/>
    <s v="1790451801001"/>
    <x v="17"/>
    <x v="0"/>
    <x v="1"/>
    <x v="40"/>
    <x v="491"/>
    <n v="0"/>
    <x v="0"/>
    <x v="0"/>
    <x v="3"/>
  </r>
  <r>
    <x v="0"/>
    <s v="1790501469001"/>
    <x v="18"/>
    <x v="0"/>
    <x v="1"/>
    <x v="40"/>
    <x v="491"/>
    <n v="0"/>
    <x v="0"/>
    <x v="0"/>
    <x v="3"/>
  </r>
  <r>
    <x v="0"/>
    <s v="1790567699001"/>
    <x v="19"/>
    <x v="0"/>
    <x v="1"/>
    <x v="40"/>
    <x v="491"/>
    <n v="0"/>
    <x v="0"/>
    <x v="0"/>
    <x v="3"/>
  </r>
  <r>
    <x v="0"/>
    <s v="1790866084001"/>
    <x v="20"/>
    <x v="0"/>
    <x v="1"/>
    <x v="40"/>
    <x v="491"/>
    <n v="2"/>
    <x v="0"/>
    <x v="0"/>
    <x v="3"/>
  </r>
  <r>
    <x v="0"/>
    <s v="1790900193001"/>
    <x v="21"/>
    <x v="0"/>
    <x v="1"/>
    <x v="40"/>
    <x v="491"/>
    <n v="0"/>
    <x v="0"/>
    <x v="0"/>
    <x v="3"/>
  </r>
  <r>
    <x v="0"/>
    <s v="1790979016001"/>
    <x v="22"/>
    <x v="0"/>
    <x v="1"/>
    <x v="40"/>
    <x v="491"/>
    <n v="0"/>
    <x v="0"/>
    <x v="0"/>
    <x v="3"/>
  </r>
  <r>
    <x v="0"/>
    <s v="1791708040001"/>
    <x v="23"/>
    <x v="0"/>
    <x v="1"/>
    <x v="40"/>
    <x v="491"/>
    <n v="0"/>
    <x v="0"/>
    <x v="0"/>
    <x v="3"/>
  </r>
  <r>
    <x v="0"/>
    <s v="1890001323001"/>
    <x v="24"/>
    <x v="0"/>
    <x v="1"/>
    <x v="40"/>
    <x v="491"/>
    <n v="0"/>
    <x v="0"/>
    <x v="0"/>
    <x v="3"/>
  </r>
  <r>
    <x v="0"/>
    <s v="1890003628001"/>
    <x v="25"/>
    <x v="0"/>
    <x v="1"/>
    <x v="40"/>
    <x v="491"/>
    <n v="0"/>
    <x v="0"/>
    <x v="0"/>
    <x v="3"/>
  </r>
  <r>
    <x v="0"/>
    <s v="1890037646001"/>
    <x v="26"/>
    <x v="0"/>
    <x v="1"/>
    <x v="40"/>
    <x v="491"/>
    <n v="0"/>
    <x v="0"/>
    <x v="0"/>
    <x v="3"/>
  </r>
  <r>
    <x v="0"/>
    <s v="1890080967001"/>
    <x v="27"/>
    <x v="0"/>
    <x v="1"/>
    <x v="40"/>
    <x v="491"/>
    <n v="0"/>
    <x v="0"/>
    <x v="0"/>
    <x v="3"/>
  </r>
  <r>
    <x v="0"/>
    <s v="1890141877001"/>
    <x v="28"/>
    <x v="0"/>
    <x v="1"/>
    <x v="40"/>
    <x v="491"/>
    <n v="0"/>
    <x v="0"/>
    <x v="0"/>
    <x v="3"/>
  </r>
  <r>
    <x v="0"/>
    <s v="1891709591001"/>
    <x v="29"/>
    <x v="0"/>
    <x v="1"/>
    <x v="40"/>
    <x v="491"/>
    <n v="0"/>
    <x v="0"/>
    <x v="0"/>
    <x v="3"/>
  </r>
  <r>
    <x v="0"/>
    <s v="1891710328001"/>
    <x v="30"/>
    <x v="0"/>
    <x v="1"/>
    <x v="40"/>
    <x v="491"/>
    <n v="0"/>
    <x v="0"/>
    <x v="0"/>
    <x v="3"/>
  </r>
  <r>
    <x v="0"/>
    <s v="11"/>
    <x v="31"/>
    <x v="0"/>
    <x v="0"/>
    <x v="40"/>
    <x v="491"/>
    <n v="14"/>
    <x v="0"/>
    <x v="0"/>
    <x v="3"/>
  </r>
  <r>
    <x v="0"/>
    <s v="11"/>
    <x v="31"/>
    <x v="0"/>
    <x v="1"/>
    <x v="40"/>
    <x v="491"/>
    <n v="14"/>
    <x v="0"/>
    <x v="0"/>
    <x v="3"/>
  </r>
  <r>
    <x v="0"/>
    <s v="12"/>
    <x v="32"/>
    <x v="0"/>
    <x v="0"/>
    <x v="40"/>
    <x v="491"/>
    <n v="14"/>
    <x v="0"/>
    <x v="0"/>
    <x v="3"/>
  </r>
  <r>
    <x v="0"/>
    <s v="12"/>
    <x v="32"/>
    <x v="0"/>
    <x v="1"/>
    <x v="40"/>
    <x v="491"/>
    <n v="14"/>
    <x v="0"/>
    <x v="0"/>
    <x v="3"/>
  </r>
  <r>
    <x v="0"/>
    <s v="0190115798001"/>
    <x v="0"/>
    <x v="0"/>
    <x v="0"/>
    <x v="140"/>
    <x v="492"/>
    <n v="6647.39"/>
    <x v="0"/>
    <x v="0"/>
    <x v="2"/>
  </r>
  <r>
    <x v="0"/>
    <s v="0190155722001"/>
    <x v="1"/>
    <x v="0"/>
    <x v="0"/>
    <x v="140"/>
    <x v="492"/>
    <n v="0"/>
    <x v="0"/>
    <x v="0"/>
    <x v="2"/>
  </r>
  <r>
    <x v="0"/>
    <s v="0290003288001"/>
    <x v="2"/>
    <x v="0"/>
    <x v="0"/>
    <x v="140"/>
    <x v="492"/>
    <n v="0"/>
    <x v="0"/>
    <x v="0"/>
    <x v="2"/>
  </r>
  <r>
    <x v="0"/>
    <s v="0390027923001"/>
    <x v="3"/>
    <x v="0"/>
    <x v="0"/>
    <x v="140"/>
    <x v="492"/>
    <n v="0"/>
    <x v="0"/>
    <x v="0"/>
    <x v="2"/>
  </r>
  <r>
    <x v="0"/>
    <s v="0490001883001"/>
    <x v="4"/>
    <x v="0"/>
    <x v="0"/>
    <x v="140"/>
    <x v="492"/>
    <n v="0"/>
    <x v="0"/>
    <x v="0"/>
    <x v="2"/>
  </r>
  <r>
    <x v="0"/>
    <s v="0490002669001"/>
    <x v="5"/>
    <x v="0"/>
    <x v="0"/>
    <x v="140"/>
    <x v="492"/>
    <n v="2"/>
    <x v="0"/>
    <x v="0"/>
    <x v="2"/>
  </r>
  <r>
    <x v="0"/>
    <s v="0590052000001"/>
    <x v="6"/>
    <x v="0"/>
    <x v="0"/>
    <x v="140"/>
    <x v="492"/>
    <n v="3875.11"/>
    <x v="0"/>
    <x v="0"/>
    <x v="2"/>
  </r>
  <r>
    <x v="0"/>
    <s v="0690045389001"/>
    <x v="7"/>
    <x v="0"/>
    <x v="0"/>
    <x v="140"/>
    <x v="492"/>
    <n v="0"/>
    <x v="0"/>
    <x v="0"/>
    <x v="2"/>
  </r>
  <r>
    <x v="0"/>
    <s v="0691706710001"/>
    <x v="8"/>
    <x v="0"/>
    <x v="0"/>
    <x v="140"/>
    <x v="492"/>
    <n v="0"/>
    <x v="0"/>
    <x v="0"/>
    <x v="2"/>
  </r>
  <r>
    <x v="0"/>
    <s v="0790024656001"/>
    <x v="9"/>
    <x v="0"/>
    <x v="0"/>
    <x v="140"/>
    <x v="492"/>
    <n v="109838.13"/>
    <x v="0"/>
    <x v="0"/>
    <x v="2"/>
  </r>
  <r>
    <x v="0"/>
    <s v="1090033456001"/>
    <x v="10"/>
    <x v="0"/>
    <x v="0"/>
    <x v="140"/>
    <x v="492"/>
    <n v="583.13"/>
    <x v="0"/>
    <x v="0"/>
    <x v="2"/>
  </r>
  <r>
    <x v="0"/>
    <s v="1091720902001"/>
    <x v="11"/>
    <x v="0"/>
    <x v="0"/>
    <x v="140"/>
    <x v="492"/>
    <n v="165.48"/>
    <x v="0"/>
    <x v="0"/>
    <x v="2"/>
  </r>
  <r>
    <x v="0"/>
    <s v="1190068389001"/>
    <x v="12"/>
    <x v="0"/>
    <x v="0"/>
    <x v="140"/>
    <x v="492"/>
    <n v="0"/>
    <x v="0"/>
    <x v="0"/>
    <x v="2"/>
  </r>
  <r>
    <x v="0"/>
    <s v="1390013678001"/>
    <x v="13"/>
    <x v="0"/>
    <x v="0"/>
    <x v="140"/>
    <x v="492"/>
    <n v="537.22"/>
    <x v="0"/>
    <x v="0"/>
    <x v="2"/>
  </r>
  <r>
    <x v="0"/>
    <s v="1690012606001"/>
    <x v="14"/>
    <x v="0"/>
    <x v="0"/>
    <x v="140"/>
    <x v="492"/>
    <n v="0"/>
    <x v="0"/>
    <x v="0"/>
    <x v="2"/>
  </r>
  <r>
    <x v="0"/>
    <s v="1790093204001"/>
    <x v="15"/>
    <x v="0"/>
    <x v="0"/>
    <x v="140"/>
    <x v="492"/>
    <n v="3020.37"/>
    <x v="0"/>
    <x v="0"/>
    <x v="2"/>
  </r>
  <r>
    <x v="0"/>
    <s v="1790325083001"/>
    <x v="16"/>
    <x v="0"/>
    <x v="0"/>
    <x v="140"/>
    <x v="492"/>
    <n v="7915.97"/>
    <x v="0"/>
    <x v="0"/>
    <x v="2"/>
  </r>
  <r>
    <x v="0"/>
    <s v="1790451801001"/>
    <x v="17"/>
    <x v="0"/>
    <x v="0"/>
    <x v="140"/>
    <x v="492"/>
    <n v="2430.83"/>
    <x v="0"/>
    <x v="0"/>
    <x v="2"/>
  </r>
  <r>
    <x v="0"/>
    <s v="1790501469001"/>
    <x v="18"/>
    <x v="0"/>
    <x v="0"/>
    <x v="140"/>
    <x v="492"/>
    <n v="0"/>
    <x v="0"/>
    <x v="0"/>
    <x v="2"/>
  </r>
  <r>
    <x v="0"/>
    <s v="1790567699001"/>
    <x v="19"/>
    <x v="0"/>
    <x v="0"/>
    <x v="140"/>
    <x v="492"/>
    <n v="1110.58"/>
    <x v="0"/>
    <x v="0"/>
    <x v="2"/>
  </r>
  <r>
    <x v="0"/>
    <s v="1790866084001"/>
    <x v="20"/>
    <x v="0"/>
    <x v="0"/>
    <x v="140"/>
    <x v="492"/>
    <n v="18.170000000000002"/>
    <x v="0"/>
    <x v="0"/>
    <x v="2"/>
  </r>
  <r>
    <x v="0"/>
    <s v="1790900193001"/>
    <x v="21"/>
    <x v="0"/>
    <x v="0"/>
    <x v="140"/>
    <x v="492"/>
    <n v="0"/>
    <x v="0"/>
    <x v="0"/>
    <x v="2"/>
  </r>
  <r>
    <x v="0"/>
    <s v="1790979016001"/>
    <x v="22"/>
    <x v="0"/>
    <x v="0"/>
    <x v="140"/>
    <x v="492"/>
    <n v="1680"/>
    <x v="0"/>
    <x v="0"/>
    <x v="2"/>
  </r>
  <r>
    <x v="0"/>
    <s v="1791708040001"/>
    <x v="23"/>
    <x v="0"/>
    <x v="0"/>
    <x v="140"/>
    <x v="492"/>
    <n v="0"/>
    <x v="0"/>
    <x v="0"/>
    <x v="2"/>
  </r>
  <r>
    <x v="0"/>
    <s v="1890001323001"/>
    <x v="24"/>
    <x v="0"/>
    <x v="0"/>
    <x v="140"/>
    <x v="492"/>
    <n v="6355.92"/>
    <x v="0"/>
    <x v="0"/>
    <x v="2"/>
  </r>
  <r>
    <x v="0"/>
    <s v="1890003628001"/>
    <x v="25"/>
    <x v="0"/>
    <x v="0"/>
    <x v="140"/>
    <x v="492"/>
    <n v="0"/>
    <x v="0"/>
    <x v="0"/>
    <x v="2"/>
  </r>
  <r>
    <x v="0"/>
    <s v="1890037646001"/>
    <x v="26"/>
    <x v="0"/>
    <x v="0"/>
    <x v="140"/>
    <x v="492"/>
    <n v="331.22"/>
    <x v="0"/>
    <x v="0"/>
    <x v="2"/>
  </r>
  <r>
    <x v="0"/>
    <s v="1890080967001"/>
    <x v="27"/>
    <x v="0"/>
    <x v="0"/>
    <x v="140"/>
    <x v="492"/>
    <n v="0"/>
    <x v="0"/>
    <x v="0"/>
    <x v="2"/>
  </r>
  <r>
    <x v="0"/>
    <s v="1890141877001"/>
    <x v="28"/>
    <x v="0"/>
    <x v="0"/>
    <x v="140"/>
    <x v="492"/>
    <n v="1088.31"/>
    <x v="0"/>
    <x v="0"/>
    <x v="2"/>
  </r>
  <r>
    <x v="0"/>
    <s v="1891709591001"/>
    <x v="29"/>
    <x v="0"/>
    <x v="0"/>
    <x v="140"/>
    <x v="492"/>
    <n v="0"/>
    <x v="0"/>
    <x v="0"/>
    <x v="2"/>
  </r>
  <r>
    <x v="0"/>
    <s v="1891710328001"/>
    <x v="30"/>
    <x v="0"/>
    <x v="0"/>
    <x v="140"/>
    <x v="492"/>
    <n v="0"/>
    <x v="0"/>
    <x v="0"/>
    <x v="2"/>
  </r>
  <r>
    <x v="0"/>
    <s v="0190115798001"/>
    <x v="0"/>
    <x v="0"/>
    <x v="1"/>
    <x v="140"/>
    <x v="492"/>
    <n v="5233.47"/>
    <x v="0"/>
    <x v="0"/>
    <x v="2"/>
  </r>
  <r>
    <x v="0"/>
    <s v="0190155722001"/>
    <x v="1"/>
    <x v="0"/>
    <x v="1"/>
    <x v="140"/>
    <x v="492"/>
    <n v="0"/>
    <x v="0"/>
    <x v="0"/>
    <x v="2"/>
  </r>
  <r>
    <x v="0"/>
    <s v="0290003288001"/>
    <x v="2"/>
    <x v="0"/>
    <x v="1"/>
    <x v="140"/>
    <x v="492"/>
    <n v="0"/>
    <x v="0"/>
    <x v="0"/>
    <x v="2"/>
  </r>
  <r>
    <x v="0"/>
    <s v="0390027923001"/>
    <x v="3"/>
    <x v="0"/>
    <x v="1"/>
    <x v="140"/>
    <x v="492"/>
    <n v="0"/>
    <x v="0"/>
    <x v="0"/>
    <x v="2"/>
  </r>
  <r>
    <x v="0"/>
    <s v="0490001883001"/>
    <x v="4"/>
    <x v="0"/>
    <x v="1"/>
    <x v="140"/>
    <x v="492"/>
    <n v="0"/>
    <x v="0"/>
    <x v="0"/>
    <x v="2"/>
  </r>
  <r>
    <x v="0"/>
    <s v="0490002669001"/>
    <x v="5"/>
    <x v="0"/>
    <x v="1"/>
    <x v="140"/>
    <x v="492"/>
    <n v="2"/>
    <x v="0"/>
    <x v="0"/>
    <x v="2"/>
  </r>
  <r>
    <x v="0"/>
    <s v="0590052000001"/>
    <x v="6"/>
    <x v="0"/>
    <x v="1"/>
    <x v="140"/>
    <x v="492"/>
    <n v="4051.47"/>
    <x v="0"/>
    <x v="0"/>
    <x v="2"/>
  </r>
  <r>
    <x v="0"/>
    <s v="0690045389001"/>
    <x v="7"/>
    <x v="0"/>
    <x v="1"/>
    <x v="140"/>
    <x v="492"/>
    <n v="0"/>
    <x v="0"/>
    <x v="0"/>
    <x v="2"/>
  </r>
  <r>
    <x v="0"/>
    <s v="0691706710001"/>
    <x v="8"/>
    <x v="0"/>
    <x v="1"/>
    <x v="140"/>
    <x v="492"/>
    <n v="0"/>
    <x v="0"/>
    <x v="0"/>
    <x v="2"/>
  </r>
  <r>
    <x v="0"/>
    <s v="0790024656001"/>
    <x v="9"/>
    <x v="0"/>
    <x v="1"/>
    <x v="140"/>
    <x v="492"/>
    <n v="112374.86"/>
    <x v="0"/>
    <x v="0"/>
    <x v="2"/>
  </r>
  <r>
    <x v="0"/>
    <s v="1090033456001"/>
    <x v="10"/>
    <x v="0"/>
    <x v="1"/>
    <x v="140"/>
    <x v="492"/>
    <n v="430.48"/>
    <x v="0"/>
    <x v="0"/>
    <x v="2"/>
  </r>
  <r>
    <x v="0"/>
    <s v="1091720902001"/>
    <x v="11"/>
    <x v="0"/>
    <x v="1"/>
    <x v="140"/>
    <x v="492"/>
    <n v="339.59"/>
    <x v="0"/>
    <x v="0"/>
    <x v="2"/>
  </r>
  <r>
    <x v="0"/>
    <s v="1190068389001"/>
    <x v="12"/>
    <x v="0"/>
    <x v="1"/>
    <x v="140"/>
    <x v="492"/>
    <n v="0"/>
    <x v="0"/>
    <x v="0"/>
    <x v="2"/>
  </r>
  <r>
    <x v="0"/>
    <s v="1390013678001"/>
    <x v="13"/>
    <x v="0"/>
    <x v="1"/>
    <x v="140"/>
    <x v="492"/>
    <n v="569.36"/>
    <x v="0"/>
    <x v="0"/>
    <x v="2"/>
  </r>
  <r>
    <x v="0"/>
    <s v="1690012606001"/>
    <x v="14"/>
    <x v="0"/>
    <x v="1"/>
    <x v="140"/>
    <x v="492"/>
    <n v="0"/>
    <x v="0"/>
    <x v="0"/>
    <x v="2"/>
  </r>
  <r>
    <x v="0"/>
    <s v="1790093204001"/>
    <x v="15"/>
    <x v="0"/>
    <x v="1"/>
    <x v="140"/>
    <x v="492"/>
    <n v="3020.37"/>
    <x v="0"/>
    <x v="0"/>
    <x v="2"/>
  </r>
  <r>
    <x v="0"/>
    <s v="1790325083001"/>
    <x v="16"/>
    <x v="0"/>
    <x v="1"/>
    <x v="140"/>
    <x v="492"/>
    <n v="1990.36"/>
    <x v="0"/>
    <x v="0"/>
    <x v="2"/>
  </r>
  <r>
    <x v="0"/>
    <s v="1790451801001"/>
    <x v="17"/>
    <x v="0"/>
    <x v="1"/>
    <x v="140"/>
    <x v="492"/>
    <n v="2803.9"/>
    <x v="0"/>
    <x v="0"/>
    <x v="2"/>
  </r>
  <r>
    <x v="0"/>
    <s v="1790501469001"/>
    <x v="18"/>
    <x v="0"/>
    <x v="1"/>
    <x v="140"/>
    <x v="492"/>
    <n v="0"/>
    <x v="0"/>
    <x v="0"/>
    <x v="2"/>
  </r>
  <r>
    <x v="0"/>
    <s v="1790567699001"/>
    <x v="19"/>
    <x v="0"/>
    <x v="1"/>
    <x v="140"/>
    <x v="492"/>
    <n v="1172.7"/>
    <x v="0"/>
    <x v="0"/>
    <x v="2"/>
  </r>
  <r>
    <x v="0"/>
    <s v="1790866084001"/>
    <x v="20"/>
    <x v="0"/>
    <x v="1"/>
    <x v="140"/>
    <x v="492"/>
    <n v="1"/>
    <x v="0"/>
    <x v="0"/>
    <x v="2"/>
  </r>
  <r>
    <x v="0"/>
    <s v="1790900193001"/>
    <x v="21"/>
    <x v="0"/>
    <x v="1"/>
    <x v="140"/>
    <x v="492"/>
    <n v="0"/>
    <x v="0"/>
    <x v="0"/>
    <x v="2"/>
  </r>
  <r>
    <x v="0"/>
    <s v="1790979016001"/>
    <x v="22"/>
    <x v="0"/>
    <x v="1"/>
    <x v="140"/>
    <x v="492"/>
    <n v="0"/>
    <x v="0"/>
    <x v="0"/>
    <x v="2"/>
  </r>
  <r>
    <x v="0"/>
    <s v="1791708040001"/>
    <x v="23"/>
    <x v="0"/>
    <x v="1"/>
    <x v="140"/>
    <x v="492"/>
    <n v="0"/>
    <x v="0"/>
    <x v="0"/>
    <x v="2"/>
  </r>
  <r>
    <x v="0"/>
    <s v="1890001323001"/>
    <x v="24"/>
    <x v="0"/>
    <x v="1"/>
    <x v="140"/>
    <x v="492"/>
    <n v="7077.95"/>
    <x v="0"/>
    <x v="0"/>
    <x v="2"/>
  </r>
  <r>
    <x v="0"/>
    <s v="1890003628001"/>
    <x v="25"/>
    <x v="0"/>
    <x v="1"/>
    <x v="140"/>
    <x v="492"/>
    <n v="0"/>
    <x v="0"/>
    <x v="0"/>
    <x v="2"/>
  </r>
  <r>
    <x v="0"/>
    <s v="1890037646001"/>
    <x v="26"/>
    <x v="0"/>
    <x v="1"/>
    <x v="140"/>
    <x v="492"/>
    <n v="416.4"/>
    <x v="0"/>
    <x v="0"/>
    <x v="2"/>
  </r>
  <r>
    <x v="0"/>
    <s v="1890080967001"/>
    <x v="27"/>
    <x v="0"/>
    <x v="1"/>
    <x v="140"/>
    <x v="492"/>
    <n v="0"/>
    <x v="0"/>
    <x v="0"/>
    <x v="2"/>
  </r>
  <r>
    <x v="0"/>
    <s v="1890141877001"/>
    <x v="28"/>
    <x v="0"/>
    <x v="1"/>
    <x v="140"/>
    <x v="492"/>
    <n v="1356.92"/>
    <x v="0"/>
    <x v="0"/>
    <x v="2"/>
  </r>
  <r>
    <x v="0"/>
    <s v="1891709591001"/>
    <x v="29"/>
    <x v="0"/>
    <x v="1"/>
    <x v="140"/>
    <x v="492"/>
    <n v="0"/>
    <x v="0"/>
    <x v="0"/>
    <x v="2"/>
  </r>
  <r>
    <x v="0"/>
    <s v="1891710328001"/>
    <x v="30"/>
    <x v="0"/>
    <x v="1"/>
    <x v="140"/>
    <x v="492"/>
    <n v="0"/>
    <x v="0"/>
    <x v="0"/>
    <x v="2"/>
  </r>
  <r>
    <x v="0"/>
    <s v="11"/>
    <x v="31"/>
    <x v="0"/>
    <x v="0"/>
    <x v="140"/>
    <x v="492"/>
    <n v="145599.82999999999"/>
    <x v="0"/>
    <x v="0"/>
    <x v="2"/>
  </r>
  <r>
    <x v="0"/>
    <s v="11"/>
    <x v="31"/>
    <x v="0"/>
    <x v="1"/>
    <x v="140"/>
    <x v="492"/>
    <n v="140840.82999999999"/>
    <x v="0"/>
    <x v="0"/>
    <x v="2"/>
  </r>
  <r>
    <x v="0"/>
    <s v="12"/>
    <x v="32"/>
    <x v="0"/>
    <x v="0"/>
    <x v="140"/>
    <x v="492"/>
    <n v="145599.82999999999"/>
    <x v="0"/>
    <x v="0"/>
    <x v="2"/>
  </r>
  <r>
    <x v="0"/>
    <s v="12"/>
    <x v="32"/>
    <x v="0"/>
    <x v="1"/>
    <x v="140"/>
    <x v="492"/>
    <n v="140840.82999999999"/>
    <x v="0"/>
    <x v="0"/>
    <x v="2"/>
  </r>
  <r>
    <x v="0"/>
    <s v="0190115798001"/>
    <x v="0"/>
    <x v="0"/>
    <x v="0"/>
    <x v="36"/>
    <x v="493"/>
    <n v="2330.69"/>
    <x v="0"/>
    <x v="0"/>
    <x v="3"/>
  </r>
  <r>
    <x v="0"/>
    <s v="0190155722001"/>
    <x v="1"/>
    <x v="0"/>
    <x v="0"/>
    <x v="36"/>
    <x v="493"/>
    <n v="0"/>
    <x v="0"/>
    <x v="0"/>
    <x v="3"/>
  </r>
  <r>
    <x v="0"/>
    <s v="0290003288001"/>
    <x v="2"/>
    <x v="0"/>
    <x v="0"/>
    <x v="36"/>
    <x v="493"/>
    <n v="0"/>
    <x v="0"/>
    <x v="0"/>
    <x v="3"/>
  </r>
  <r>
    <x v="0"/>
    <s v="0390027923001"/>
    <x v="3"/>
    <x v="0"/>
    <x v="0"/>
    <x v="36"/>
    <x v="493"/>
    <n v="0"/>
    <x v="0"/>
    <x v="0"/>
    <x v="3"/>
  </r>
  <r>
    <x v="0"/>
    <s v="0490001883001"/>
    <x v="4"/>
    <x v="0"/>
    <x v="0"/>
    <x v="36"/>
    <x v="493"/>
    <n v="0"/>
    <x v="0"/>
    <x v="0"/>
    <x v="3"/>
  </r>
  <r>
    <x v="0"/>
    <s v="0490002669001"/>
    <x v="5"/>
    <x v="0"/>
    <x v="0"/>
    <x v="36"/>
    <x v="493"/>
    <n v="0"/>
    <x v="0"/>
    <x v="0"/>
    <x v="3"/>
  </r>
  <r>
    <x v="0"/>
    <s v="0590052000001"/>
    <x v="6"/>
    <x v="0"/>
    <x v="0"/>
    <x v="36"/>
    <x v="493"/>
    <n v="249.38"/>
    <x v="0"/>
    <x v="0"/>
    <x v="3"/>
  </r>
  <r>
    <x v="0"/>
    <s v="0690045389001"/>
    <x v="7"/>
    <x v="0"/>
    <x v="0"/>
    <x v="36"/>
    <x v="493"/>
    <n v="0"/>
    <x v="0"/>
    <x v="0"/>
    <x v="3"/>
  </r>
  <r>
    <x v="0"/>
    <s v="0691706710001"/>
    <x v="8"/>
    <x v="0"/>
    <x v="0"/>
    <x v="36"/>
    <x v="493"/>
    <n v="0"/>
    <x v="0"/>
    <x v="0"/>
    <x v="3"/>
  </r>
  <r>
    <x v="0"/>
    <s v="0790024656001"/>
    <x v="9"/>
    <x v="0"/>
    <x v="0"/>
    <x v="36"/>
    <x v="493"/>
    <n v="0"/>
    <x v="0"/>
    <x v="0"/>
    <x v="3"/>
  </r>
  <r>
    <x v="0"/>
    <s v="1090033456001"/>
    <x v="10"/>
    <x v="0"/>
    <x v="0"/>
    <x v="36"/>
    <x v="493"/>
    <n v="0"/>
    <x v="0"/>
    <x v="0"/>
    <x v="3"/>
  </r>
  <r>
    <x v="0"/>
    <s v="1091720902001"/>
    <x v="11"/>
    <x v="0"/>
    <x v="0"/>
    <x v="36"/>
    <x v="493"/>
    <n v="0"/>
    <x v="0"/>
    <x v="0"/>
    <x v="3"/>
  </r>
  <r>
    <x v="0"/>
    <s v="1190068389001"/>
    <x v="12"/>
    <x v="0"/>
    <x v="0"/>
    <x v="36"/>
    <x v="493"/>
    <n v="0"/>
    <x v="0"/>
    <x v="0"/>
    <x v="3"/>
  </r>
  <r>
    <x v="0"/>
    <s v="1390013678001"/>
    <x v="13"/>
    <x v="0"/>
    <x v="0"/>
    <x v="36"/>
    <x v="493"/>
    <n v="0"/>
    <x v="0"/>
    <x v="0"/>
    <x v="3"/>
  </r>
  <r>
    <x v="0"/>
    <s v="1690012606001"/>
    <x v="14"/>
    <x v="0"/>
    <x v="0"/>
    <x v="36"/>
    <x v="493"/>
    <n v="0"/>
    <x v="0"/>
    <x v="0"/>
    <x v="3"/>
  </r>
  <r>
    <x v="0"/>
    <s v="1790093204001"/>
    <x v="15"/>
    <x v="0"/>
    <x v="0"/>
    <x v="36"/>
    <x v="493"/>
    <n v="0"/>
    <x v="0"/>
    <x v="0"/>
    <x v="3"/>
  </r>
  <r>
    <x v="0"/>
    <s v="1790325083001"/>
    <x v="16"/>
    <x v="0"/>
    <x v="0"/>
    <x v="36"/>
    <x v="493"/>
    <n v="0"/>
    <x v="0"/>
    <x v="0"/>
    <x v="3"/>
  </r>
  <r>
    <x v="0"/>
    <s v="1790451801001"/>
    <x v="17"/>
    <x v="0"/>
    <x v="0"/>
    <x v="36"/>
    <x v="493"/>
    <n v="0"/>
    <x v="0"/>
    <x v="0"/>
    <x v="3"/>
  </r>
  <r>
    <x v="0"/>
    <s v="1790501469001"/>
    <x v="18"/>
    <x v="0"/>
    <x v="0"/>
    <x v="36"/>
    <x v="493"/>
    <n v="0"/>
    <x v="0"/>
    <x v="0"/>
    <x v="3"/>
  </r>
  <r>
    <x v="0"/>
    <s v="1790567699001"/>
    <x v="19"/>
    <x v="0"/>
    <x v="0"/>
    <x v="36"/>
    <x v="493"/>
    <n v="0"/>
    <x v="0"/>
    <x v="0"/>
    <x v="3"/>
  </r>
  <r>
    <x v="0"/>
    <s v="1790866084001"/>
    <x v="20"/>
    <x v="0"/>
    <x v="0"/>
    <x v="36"/>
    <x v="493"/>
    <n v="0"/>
    <x v="0"/>
    <x v="0"/>
    <x v="3"/>
  </r>
  <r>
    <x v="0"/>
    <s v="1790900193001"/>
    <x v="21"/>
    <x v="0"/>
    <x v="0"/>
    <x v="36"/>
    <x v="493"/>
    <n v="0"/>
    <x v="0"/>
    <x v="0"/>
    <x v="3"/>
  </r>
  <r>
    <x v="0"/>
    <s v="1790979016001"/>
    <x v="22"/>
    <x v="0"/>
    <x v="0"/>
    <x v="36"/>
    <x v="493"/>
    <n v="0"/>
    <x v="0"/>
    <x v="0"/>
    <x v="3"/>
  </r>
  <r>
    <x v="0"/>
    <s v="1791708040001"/>
    <x v="23"/>
    <x v="0"/>
    <x v="0"/>
    <x v="36"/>
    <x v="493"/>
    <n v="0"/>
    <x v="0"/>
    <x v="0"/>
    <x v="3"/>
  </r>
  <r>
    <x v="0"/>
    <s v="1890001323001"/>
    <x v="24"/>
    <x v="0"/>
    <x v="0"/>
    <x v="36"/>
    <x v="493"/>
    <n v="0"/>
    <x v="0"/>
    <x v="0"/>
    <x v="3"/>
  </r>
  <r>
    <x v="0"/>
    <s v="1890003628001"/>
    <x v="25"/>
    <x v="0"/>
    <x v="0"/>
    <x v="36"/>
    <x v="493"/>
    <n v="0"/>
    <x v="0"/>
    <x v="0"/>
    <x v="3"/>
  </r>
  <r>
    <x v="0"/>
    <s v="1890037646001"/>
    <x v="26"/>
    <x v="0"/>
    <x v="0"/>
    <x v="36"/>
    <x v="493"/>
    <n v="0"/>
    <x v="0"/>
    <x v="0"/>
    <x v="3"/>
  </r>
  <r>
    <x v="0"/>
    <s v="1890080967001"/>
    <x v="27"/>
    <x v="0"/>
    <x v="0"/>
    <x v="36"/>
    <x v="493"/>
    <n v="0"/>
    <x v="0"/>
    <x v="0"/>
    <x v="3"/>
  </r>
  <r>
    <x v="0"/>
    <s v="1890141877001"/>
    <x v="28"/>
    <x v="0"/>
    <x v="0"/>
    <x v="36"/>
    <x v="493"/>
    <n v="0"/>
    <x v="0"/>
    <x v="0"/>
    <x v="3"/>
  </r>
  <r>
    <x v="0"/>
    <s v="1891709591001"/>
    <x v="29"/>
    <x v="0"/>
    <x v="0"/>
    <x v="36"/>
    <x v="493"/>
    <n v="0"/>
    <x v="0"/>
    <x v="0"/>
    <x v="3"/>
  </r>
  <r>
    <x v="0"/>
    <s v="1891710328001"/>
    <x v="30"/>
    <x v="0"/>
    <x v="0"/>
    <x v="36"/>
    <x v="493"/>
    <n v="0"/>
    <x v="0"/>
    <x v="0"/>
    <x v="3"/>
  </r>
  <r>
    <x v="0"/>
    <s v="0190115798001"/>
    <x v="0"/>
    <x v="0"/>
    <x v="1"/>
    <x v="36"/>
    <x v="493"/>
    <n v="3"/>
    <x v="0"/>
    <x v="0"/>
    <x v="3"/>
  </r>
  <r>
    <x v="0"/>
    <s v="0190155722001"/>
    <x v="1"/>
    <x v="0"/>
    <x v="1"/>
    <x v="36"/>
    <x v="493"/>
    <n v="0"/>
    <x v="0"/>
    <x v="0"/>
    <x v="3"/>
  </r>
  <r>
    <x v="0"/>
    <s v="0290003288001"/>
    <x v="2"/>
    <x v="0"/>
    <x v="1"/>
    <x v="36"/>
    <x v="493"/>
    <n v="0"/>
    <x v="0"/>
    <x v="0"/>
    <x v="3"/>
  </r>
  <r>
    <x v="0"/>
    <s v="0390027923001"/>
    <x v="3"/>
    <x v="0"/>
    <x v="1"/>
    <x v="36"/>
    <x v="493"/>
    <n v="0"/>
    <x v="0"/>
    <x v="0"/>
    <x v="3"/>
  </r>
  <r>
    <x v="0"/>
    <s v="0490001883001"/>
    <x v="4"/>
    <x v="0"/>
    <x v="1"/>
    <x v="36"/>
    <x v="493"/>
    <n v="0"/>
    <x v="0"/>
    <x v="0"/>
    <x v="3"/>
  </r>
  <r>
    <x v="0"/>
    <s v="0490002669001"/>
    <x v="5"/>
    <x v="0"/>
    <x v="1"/>
    <x v="36"/>
    <x v="493"/>
    <n v="0"/>
    <x v="0"/>
    <x v="0"/>
    <x v="3"/>
  </r>
  <r>
    <x v="0"/>
    <s v="0590052000001"/>
    <x v="6"/>
    <x v="0"/>
    <x v="1"/>
    <x v="36"/>
    <x v="493"/>
    <n v="256.63"/>
    <x v="0"/>
    <x v="0"/>
    <x v="3"/>
  </r>
  <r>
    <x v="0"/>
    <s v="0690045389001"/>
    <x v="7"/>
    <x v="0"/>
    <x v="1"/>
    <x v="36"/>
    <x v="493"/>
    <n v="0"/>
    <x v="0"/>
    <x v="0"/>
    <x v="3"/>
  </r>
  <r>
    <x v="0"/>
    <s v="0691706710001"/>
    <x v="8"/>
    <x v="0"/>
    <x v="1"/>
    <x v="36"/>
    <x v="493"/>
    <n v="0"/>
    <x v="0"/>
    <x v="0"/>
    <x v="3"/>
  </r>
  <r>
    <x v="0"/>
    <s v="0790024656001"/>
    <x v="9"/>
    <x v="0"/>
    <x v="1"/>
    <x v="36"/>
    <x v="493"/>
    <n v="0"/>
    <x v="0"/>
    <x v="0"/>
    <x v="3"/>
  </r>
  <r>
    <x v="0"/>
    <s v="1090033456001"/>
    <x v="10"/>
    <x v="0"/>
    <x v="1"/>
    <x v="36"/>
    <x v="493"/>
    <n v="0"/>
    <x v="0"/>
    <x v="0"/>
    <x v="3"/>
  </r>
  <r>
    <x v="0"/>
    <s v="1091720902001"/>
    <x v="11"/>
    <x v="0"/>
    <x v="1"/>
    <x v="36"/>
    <x v="493"/>
    <n v="0"/>
    <x v="0"/>
    <x v="0"/>
    <x v="3"/>
  </r>
  <r>
    <x v="0"/>
    <s v="1190068389001"/>
    <x v="12"/>
    <x v="0"/>
    <x v="1"/>
    <x v="36"/>
    <x v="493"/>
    <n v="0"/>
    <x v="0"/>
    <x v="0"/>
    <x v="3"/>
  </r>
  <r>
    <x v="0"/>
    <s v="1390013678001"/>
    <x v="13"/>
    <x v="0"/>
    <x v="1"/>
    <x v="36"/>
    <x v="493"/>
    <n v="0"/>
    <x v="0"/>
    <x v="0"/>
    <x v="3"/>
  </r>
  <r>
    <x v="0"/>
    <s v="1690012606001"/>
    <x v="14"/>
    <x v="0"/>
    <x v="1"/>
    <x v="36"/>
    <x v="493"/>
    <n v="0"/>
    <x v="0"/>
    <x v="0"/>
    <x v="3"/>
  </r>
  <r>
    <x v="0"/>
    <s v="1790093204001"/>
    <x v="15"/>
    <x v="0"/>
    <x v="1"/>
    <x v="36"/>
    <x v="493"/>
    <n v="0"/>
    <x v="0"/>
    <x v="0"/>
    <x v="3"/>
  </r>
  <r>
    <x v="0"/>
    <s v="1790325083001"/>
    <x v="16"/>
    <x v="0"/>
    <x v="1"/>
    <x v="36"/>
    <x v="493"/>
    <n v="0"/>
    <x v="0"/>
    <x v="0"/>
    <x v="3"/>
  </r>
  <r>
    <x v="0"/>
    <s v="1790451801001"/>
    <x v="17"/>
    <x v="0"/>
    <x v="1"/>
    <x v="36"/>
    <x v="493"/>
    <n v="0"/>
    <x v="0"/>
    <x v="0"/>
    <x v="3"/>
  </r>
  <r>
    <x v="0"/>
    <s v="1790501469001"/>
    <x v="18"/>
    <x v="0"/>
    <x v="1"/>
    <x v="36"/>
    <x v="493"/>
    <n v="0"/>
    <x v="0"/>
    <x v="0"/>
    <x v="3"/>
  </r>
  <r>
    <x v="0"/>
    <s v="1790567699001"/>
    <x v="19"/>
    <x v="0"/>
    <x v="1"/>
    <x v="36"/>
    <x v="493"/>
    <n v="0"/>
    <x v="0"/>
    <x v="0"/>
    <x v="3"/>
  </r>
  <r>
    <x v="0"/>
    <s v="1790866084001"/>
    <x v="20"/>
    <x v="0"/>
    <x v="1"/>
    <x v="36"/>
    <x v="493"/>
    <n v="0"/>
    <x v="0"/>
    <x v="0"/>
    <x v="3"/>
  </r>
  <r>
    <x v="0"/>
    <s v="1790900193001"/>
    <x v="21"/>
    <x v="0"/>
    <x v="1"/>
    <x v="36"/>
    <x v="493"/>
    <n v="0"/>
    <x v="0"/>
    <x v="0"/>
    <x v="3"/>
  </r>
  <r>
    <x v="0"/>
    <s v="1790979016001"/>
    <x v="22"/>
    <x v="0"/>
    <x v="1"/>
    <x v="36"/>
    <x v="493"/>
    <n v="0"/>
    <x v="0"/>
    <x v="0"/>
    <x v="3"/>
  </r>
  <r>
    <x v="0"/>
    <s v="1791708040001"/>
    <x v="23"/>
    <x v="0"/>
    <x v="1"/>
    <x v="36"/>
    <x v="493"/>
    <n v="0"/>
    <x v="0"/>
    <x v="0"/>
    <x v="3"/>
  </r>
  <r>
    <x v="0"/>
    <s v="1890001323001"/>
    <x v="24"/>
    <x v="0"/>
    <x v="1"/>
    <x v="36"/>
    <x v="493"/>
    <n v="0"/>
    <x v="0"/>
    <x v="0"/>
    <x v="3"/>
  </r>
  <r>
    <x v="0"/>
    <s v="1890003628001"/>
    <x v="25"/>
    <x v="0"/>
    <x v="1"/>
    <x v="36"/>
    <x v="493"/>
    <n v="0"/>
    <x v="0"/>
    <x v="0"/>
    <x v="3"/>
  </r>
  <r>
    <x v="0"/>
    <s v="1890037646001"/>
    <x v="26"/>
    <x v="0"/>
    <x v="1"/>
    <x v="36"/>
    <x v="493"/>
    <n v="0"/>
    <x v="0"/>
    <x v="0"/>
    <x v="3"/>
  </r>
  <r>
    <x v="0"/>
    <s v="1890080967001"/>
    <x v="27"/>
    <x v="0"/>
    <x v="1"/>
    <x v="36"/>
    <x v="493"/>
    <n v="0"/>
    <x v="0"/>
    <x v="0"/>
    <x v="3"/>
  </r>
  <r>
    <x v="0"/>
    <s v="1890141877001"/>
    <x v="28"/>
    <x v="0"/>
    <x v="1"/>
    <x v="36"/>
    <x v="493"/>
    <n v="0"/>
    <x v="0"/>
    <x v="0"/>
    <x v="3"/>
  </r>
  <r>
    <x v="0"/>
    <s v="1891709591001"/>
    <x v="29"/>
    <x v="0"/>
    <x v="1"/>
    <x v="36"/>
    <x v="493"/>
    <n v="0"/>
    <x v="0"/>
    <x v="0"/>
    <x v="3"/>
  </r>
  <r>
    <x v="0"/>
    <s v="1891710328001"/>
    <x v="30"/>
    <x v="0"/>
    <x v="1"/>
    <x v="36"/>
    <x v="493"/>
    <n v="0"/>
    <x v="0"/>
    <x v="0"/>
    <x v="3"/>
  </r>
  <r>
    <x v="0"/>
    <s v="11"/>
    <x v="31"/>
    <x v="0"/>
    <x v="0"/>
    <x v="36"/>
    <x v="493"/>
    <n v="2580.0700000000002"/>
    <x v="0"/>
    <x v="0"/>
    <x v="3"/>
  </r>
  <r>
    <x v="0"/>
    <s v="11"/>
    <x v="31"/>
    <x v="0"/>
    <x v="1"/>
    <x v="36"/>
    <x v="493"/>
    <n v="259.63"/>
    <x v="0"/>
    <x v="0"/>
    <x v="3"/>
  </r>
  <r>
    <x v="0"/>
    <s v="12"/>
    <x v="32"/>
    <x v="0"/>
    <x v="0"/>
    <x v="36"/>
    <x v="493"/>
    <n v="2580.0700000000002"/>
    <x v="0"/>
    <x v="0"/>
    <x v="3"/>
  </r>
  <r>
    <x v="0"/>
    <s v="12"/>
    <x v="32"/>
    <x v="0"/>
    <x v="1"/>
    <x v="36"/>
    <x v="493"/>
    <n v="259.63"/>
    <x v="0"/>
    <x v="0"/>
    <x v="3"/>
  </r>
  <r>
    <x v="0"/>
    <s v="0190115798001"/>
    <x v="0"/>
    <x v="0"/>
    <x v="0"/>
    <x v="37"/>
    <x v="494"/>
    <n v="2943.33"/>
    <x v="0"/>
    <x v="0"/>
    <x v="3"/>
  </r>
  <r>
    <x v="0"/>
    <s v="0190155722001"/>
    <x v="1"/>
    <x v="0"/>
    <x v="0"/>
    <x v="37"/>
    <x v="494"/>
    <n v="0"/>
    <x v="0"/>
    <x v="0"/>
    <x v="3"/>
  </r>
  <r>
    <x v="0"/>
    <s v="0290003288001"/>
    <x v="2"/>
    <x v="0"/>
    <x v="0"/>
    <x v="37"/>
    <x v="494"/>
    <n v="0"/>
    <x v="0"/>
    <x v="0"/>
    <x v="3"/>
  </r>
  <r>
    <x v="0"/>
    <s v="0390027923001"/>
    <x v="3"/>
    <x v="0"/>
    <x v="0"/>
    <x v="37"/>
    <x v="494"/>
    <n v="0"/>
    <x v="0"/>
    <x v="0"/>
    <x v="3"/>
  </r>
  <r>
    <x v="0"/>
    <s v="0490001883001"/>
    <x v="4"/>
    <x v="0"/>
    <x v="0"/>
    <x v="37"/>
    <x v="494"/>
    <n v="0"/>
    <x v="0"/>
    <x v="0"/>
    <x v="3"/>
  </r>
  <r>
    <x v="0"/>
    <s v="0490002669001"/>
    <x v="5"/>
    <x v="0"/>
    <x v="0"/>
    <x v="37"/>
    <x v="494"/>
    <n v="0"/>
    <x v="0"/>
    <x v="0"/>
    <x v="3"/>
  </r>
  <r>
    <x v="0"/>
    <s v="0590052000001"/>
    <x v="6"/>
    <x v="0"/>
    <x v="0"/>
    <x v="37"/>
    <x v="494"/>
    <n v="839.58"/>
    <x v="0"/>
    <x v="0"/>
    <x v="3"/>
  </r>
  <r>
    <x v="0"/>
    <s v="0690045389001"/>
    <x v="7"/>
    <x v="0"/>
    <x v="0"/>
    <x v="37"/>
    <x v="494"/>
    <n v="0"/>
    <x v="0"/>
    <x v="0"/>
    <x v="3"/>
  </r>
  <r>
    <x v="0"/>
    <s v="0691706710001"/>
    <x v="8"/>
    <x v="0"/>
    <x v="0"/>
    <x v="37"/>
    <x v="494"/>
    <n v="0"/>
    <x v="0"/>
    <x v="0"/>
    <x v="3"/>
  </r>
  <r>
    <x v="0"/>
    <s v="0790024656001"/>
    <x v="9"/>
    <x v="0"/>
    <x v="0"/>
    <x v="37"/>
    <x v="494"/>
    <n v="21559.68"/>
    <x v="0"/>
    <x v="0"/>
    <x v="3"/>
  </r>
  <r>
    <x v="0"/>
    <s v="1090033456001"/>
    <x v="10"/>
    <x v="0"/>
    <x v="0"/>
    <x v="37"/>
    <x v="494"/>
    <n v="579.13"/>
    <x v="0"/>
    <x v="0"/>
    <x v="3"/>
  </r>
  <r>
    <x v="0"/>
    <s v="1091720902001"/>
    <x v="11"/>
    <x v="0"/>
    <x v="0"/>
    <x v="37"/>
    <x v="494"/>
    <n v="165.48"/>
    <x v="0"/>
    <x v="0"/>
    <x v="3"/>
  </r>
  <r>
    <x v="0"/>
    <s v="1190068389001"/>
    <x v="12"/>
    <x v="0"/>
    <x v="0"/>
    <x v="37"/>
    <x v="494"/>
    <n v="0"/>
    <x v="0"/>
    <x v="0"/>
    <x v="3"/>
  </r>
  <r>
    <x v="0"/>
    <s v="1390013678001"/>
    <x v="13"/>
    <x v="0"/>
    <x v="0"/>
    <x v="37"/>
    <x v="494"/>
    <n v="524.22"/>
    <x v="0"/>
    <x v="0"/>
    <x v="3"/>
  </r>
  <r>
    <x v="0"/>
    <s v="1690012606001"/>
    <x v="14"/>
    <x v="0"/>
    <x v="0"/>
    <x v="37"/>
    <x v="494"/>
    <n v="0"/>
    <x v="0"/>
    <x v="0"/>
    <x v="3"/>
  </r>
  <r>
    <x v="0"/>
    <s v="1790093204001"/>
    <x v="15"/>
    <x v="0"/>
    <x v="0"/>
    <x v="37"/>
    <x v="494"/>
    <n v="0"/>
    <x v="0"/>
    <x v="0"/>
    <x v="3"/>
  </r>
  <r>
    <x v="0"/>
    <s v="1790325083001"/>
    <x v="16"/>
    <x v="0"/>
    <x v="0"/>
    <x v="37"/>
    <x v="494"/>
    <n v="7725.97"/>
    <x v="0"/>
    <x v="0"/>
    <x v="3"/>
  </r>
  <r>
    <x v="0"/>
    <s v="1790451801001"/>
    <x v="17"/>
    <x v="0"/>
    <x v="0"/>
    <x v="37"/>
    <x v="494"/>
    <n v="2402.83"/>
    <x v="0"/>
    <x v="0"/>
    <x v="3"/>
  </r>
  <r>
    <x v="0"/>
    <s v="1790501469001"/>
    <x v="18"/>
    <x v="0"/>
    <x v="0"/>
    <x v="37"/>
    <x v="494"/>
    <n v="0"/>
    <x v="0"/>
    <x v="0"/>
    <x v="3"/>
  </r>
  <r>
    <x v="0"/>
    <s v="1790567699001"/>
    <x v="19"/>
    <x v="0"/>
    <x v="0"/>
    <x v="37"/>
    <x v="494"/>
    <n v="861.12"/>
    <x v="0"/>
    <x v="0"/>
    <x v="3"/>
  </r>
  <r>
    <x v="0"/>
    <s v="1790866084001"/>
    <x v="20"/>
    <x v="0"/>
    <x v="0"/>
    <x v="37"/>
    <x v="494"/>
    <n v="12.58"/>
    <x v="0"/>
    <x v="0"/>
    <x v="3"/>
  </r>
  <r>
    <x v="0"/>
    <s v="1790900193001"/>
    <x v="21"/>
    <x v="0"/>
    <x v="0"/>
    <x v="37"/>
    <x v="494"/>
    <n v="0"/>
    <x v="0"/>
    <x v="0"/>
    <x v="3"/>
  </r>
  <r>
    <x v="0"/>
    <s v="1790979016001"/>
    <x v="22"/>
    <x v="0"/>
    <x v="0"/>
    <x v="37"/>
    <x v="494"/>
    <n v="280"/>
    <x v="0"/>
    <x v="0"/>
    <x v="3"/>
  </r>
  <r>
    <x v="0"/>
    <s v="1791708040001"/>
    <x v="23"/>
    <x v="0"/>
    <x v="0"/>
    <x v="37"/>
    <x v="494"/>
    <n v="0"/>
    <x v="0"/>
    <x v="0"/>
    <x v="3"/>
  </r>
  <r>
    <x v="0"/>
    <s v="1890001323001"/>
    <x v="24"/>
    <x v="0"/>
    <x v="0"/>
    <x v="37"/>
    <x v="494"/>
    <n v="5420.92"/>
    <x v="0"/>
    <x v="0"/>
    <x v="3"/>
  </r>
  <r>
    <x v="0"/>
    <s v="1890003628001"/>
    <x v="25"/>
    <x v="0"/>
    <x v="0"/>
    <x v="37"/>
    <x v="494"/>
    <n v="0"/>
    <x v="0"/>
    <x v="0"/>
    <x v="3"/>
  </r>
  <r>
    <x v="0"/>
    <s v="1890037646001"/>
    <x v="26"/>
    <x v="0"/>
    <x v="0"/>
    <x v="37"/>
    <x v="494"/>
    <n v="314.22000000000003"/>
    <x v="0"/>
    <x v="0"/>
    <x v="3"/>
  </r>
  <r>
    <x v="0"/>
    <s v="1890080967001"/>
    <x v="27"/>
    <x v="0"/>
    <x v="0"/>
    <x v="37"/>
    <x v="494"/>
    <n v="0"/>
    <x v="0"/>
    <x v="0"/>
    <x v="3"/>
  </r>
  <r>
    <x v="0"/>
    <s v="1890141877001"/>
    <x v="28"/>
    <x v="0"/>
    <x v="0"/>
    <x v="37"/>
    <x v="494"/>
    <n v="631.38"/>
    <x v="0"/>
    <x v="0"/>
    <x v="3"/>
  </r>
  <r>
    <x v="0"/>
    <s v="1891709591001"/>
    <x v="29"/>
    <x v="0"/>
    <x v="0"/>
    <x v="37"/>
    <x v="494"/>
    <n v="0"/>
    <x v="0"/>
    <x v="0"/>
    <x v="3"/>
  </r>
  <r>
    <x v="0"/>
    <s v="1891710328001"/>
    <x v="30"/>
    <x v="0"/>
    <x v="0"/>
    <x v="37"/>
    <x v="494"/>
    <n v="0"/>
    <x v="0"/>
    <x v="0"/>
    <x v="3"/>
  </r>
  <r>
    <x v="0"/>
    <s v="0190115798001"/>
    <x v="0"/>
    <x v="0"/>
    <x v="1"/>
    <x v="37"/>
    <x v="494"/>
    <n v="5027.9799999999996"/>
    <x v="0"/>
    <x v="0"/>
    <x v="3"/>
  </r>
  <r>
    <x v="0"/>
    <s v="0190155722001"/>
    <x v="1"/>
    <x v="0"/>
    <x v="1"/>
    <x v="37"/>
    <x v="494"/>
    <n v="0"/>
    <x v="0"/>
    <x v="0"/>
    <x v="3"/>
  </r>
  <r>
    <x v="0"/>
    <s v="0290003288001"/>
    <x v="2"/>
    <x v="0"/>
    <x v="1"/>
    <x v="37"/>
    <x v="494"/>
    <n v="0"/>
    <x v="0"/>
    <x v="0"/>
    <x v="3"/>
  </r>
  <r>
    <x v="0"/>
    <s v="0390027923001"/>
    <x v="3"/>
    <x v="0"/>
    <x v="1"/>
    <x v="37"/>
    <x v="494"/>
    <n v="0"/>
    <x v="0"/>
    <x v="0"/>
    <x v="3"/>
  </r>
  <r>
    <x v="0"/>
    <s v="0490001883001"/>
    <x v="4"/>
    <x v="0"/>
    <x v="1"/>
    <x v="37"/>
    <x v="494"/>
    <n v="0"/>
    <x v="0"/>
    <x v="0"/>
    <x v="3"/>
  </r>
  <r>
    <x v="0"/>
    <s v="0490002669001"/>
    <x v="5"/>
    <x v="0"/>
    <x v="1"/>
    <x v="37"/>
    <x v="494"/>
    <n v="0"/>
    <x v="0"/>
    <x v="0"/>
    <x v="3"/>
  </r>
  <r>
    <x v="0"/>
    <s v="0590052000001"/>
    <x v="6"/>
    <x v="0"/>
    <x v="1"/>
    <x v="37"/>
    <x v="494"/>
    <n v="1268.93"/>
    <x v="0"/>
    <x v="0"/>
    <x v="3"/>
  </r>
  <r>
    <x v="0"/>
    <s v="0690045389001"/>
    <x v="7"/>
    <x v="0"/>
    <x v="1"/>
    <x v="37"/>
    <x v="494"/>
    <n v="0"/>
    <x v="0"/>
    <x v="0"/>
    <x v="3"/>
  </r>
  <r>
    <x v="0"/>
    <s v="0691706710001"/>
    <x v="8"/>
    <x v="0"/>
    <x v="1"/>
    <x v="37"/>
    <x v="494"/>
    <n v="0"/>
    <x v="0"/>
    <x v="0"/>
    <x v="3"/>
  </r>
  <r>
    <x v="0"/>
    <s v="0790024656001"/>
    <x v="9"/>
    <x v="0"/>
    <x v="1"/>
    <x v="37"/>
    <x v="494"/>
    <n v="20978.16"/>
    <x v="0"/>
    <x v="0"/>
    <x v="3"/>
  </r>
  <r>
    <x v="0"/>
    <s v="1090033456001"/>
    <x v="10"/>
    <x v="0"/>
    <x v="1"/>
    <x v="37"/>
    <x v="494"/>
    <n v="425.48"/>
    <x v="0"/>
    <x v="0"/>
    <x v="3"/>
  </r>
  <r>
    <x v="0"/>
    <s v="1091720902001"/>
    <x v="11"/>
    <x v="0"/>
    <x v="1"/>
    <x v="37"/>
    <x v="494"/>
    <n v="174.11"/>
    <x v="0"/>
    <x v="0"/>
    <x v="3"/>
  </r>
  <r>
    <x v="0"/>
    <s v="1190068389001"/>
    <x v="12"/>
    <x v="0"/>
    <x v="1"/>
    <x v="37"/>
    <x v="494"/>
    <n v="0"/>
    <x v="0"/>
    <x v="0"/>
    <x v="3"/>
  </r>
  <r>
    <x v="0"/>
    <s v="1390013678001"/>
    <x v="13"/>
    <x v="0"/>
    <x v="1"/>
    <x v="37"/>
    <x v="494"/>
    <n v="557.36"/>
    <x v="0"/>
    <x v="0"/>
    <x v="3"/>
  </r>
  <r>
    <x v="0"/>
    <s v="1690012606001"/>
    <x v="14"/>
    <x v="0"/>
    <x v="1"/>
    <x v="37"/>
    <x v="494"/>
    <n v="0"/>
    <x v="0"/>
    <x v="0"/>
    <x v="3"/>
  </r>
  <r>
    <x v="0"/>
    <s v="1790093204001"/>
    <x v="15"/>
    <x v="0"/>
    <x v="1"/>
    <x v="37"/>
    <x v="494"/>
    <n v="0"/>
    <x v="0"/>
    <x v="0"/>
    <x v="3"/>
  </r>
  <r>
    <x v="0"/>
    <s v="1790325083001"/>
    <x v="16"/>
    <x v="0"/>
    <x v="1"/>
    <x v="37"/>
    <x v="494"/>
    <n v="1786.36"/>
    <x v="0"/>
    <x v="0"/>
    <x v="3"/>
  </r>
  <r>
    <x v="0"/>
    <s v="1790451801001"/>
    <x v="17"/>
    <x v="0"/>
    <x v="1"/>
    <x v="37"/>
    <x v="494"/>
    <n v="2769.9"/>
    <x v="0"/>
    <x v="0"/>
    <x v="3"/>
  </r>
  <r>
    <x v="0"/>
    <s v="1790501469001"/>
    <x v="18"/>
    <x v="0"/>
    <x v="1"/>
    <x v="37"/>
    <x v="494"/>
    <n v="0"/>
    <x v="0"/>
    <x v="0"/>
    <x v="3"/>
  </r>
  <r>
    <x v="0"/>
    <s v="1790567699001"/>
    <x v="19"/>
    <x v="0"/>
    <x v="1"/>
    <x v="37"/>
    <x v="494"/>
    <n v="843.37"/>
    <x v="0"/>
    <x v="0"/>
    <x v="3"/>
  </r>
  <r>
    <x v="0"/>
    <s v="1790866084001"/>
    <x v="20"/>
    <x v="0"/>
    <x v="1"/>
    <x v="37"/>
    <x v="494"/>
    <n v="0"/>
    <x v="0"/>
    <x v="0"/>
    <x v="3"/>
  </r>
  <r>
    <x v="0"/>
    <s v="1790900193001"/>
    <x v="21"/>
    <x v="0"/>
    <x v="1"/>
    <x v="37"/>
    <x v="494"/>
    <n v="0"/>
    <x v="0"/>
    <x v="0"/>
    <x v="3"/>
  </r>
  <r>
    <x v="0"/>
    <s v="1790979016001"/>
    <x v="22"/>
    <x v="0"/>
    <x v="1"/>
    <x v="37"/>
    <x v="494"/>
    <n v="0"/>
    <x v="0"/>
    <x v="0"/>
    <x v="3"/>
  </r>
  <r>
    <x v="0"/>
    <s v="1791708040001"/>
    <x v="23"/>
    <x v="0"/>
    <x v="1"/>
    <x v="37"/>
    <x v="494"/>
    <n v="0"/>
    <x v="0"/>
    <x v="0"/>
    <x v="3"/>
  </r>
  <r>
    <x v="0"/>
    <s v="1890001323001"/>
    <x v="24"/>
    <x v="0"/>
    <x v="1"/>
    <x v="37"/>
    <x v="494"/>
    <n v="4840.4799999999996"/>
    <x v="0"/>
    <x v="0"/>
    <x v="3"/>
  </r>
  <r>
    <x v="0"/>
    <s v="1890003628001"/>
    <x v="25"/>
    <x v="0"/>
    <x v="1"/>
    <x v="37"/>
    <x v="494"/>
    <n v="0"/>
    <x v="0"/>
    <x v="0"/>
    <x v="3"/>
  </r>
  <r>
    <x v="0"/>
    <s v="1890037646001"/>
    <x v="26"/>
    <x v="0"/>
    <x v="1"/>
    <x v="37"/>
    <x v="494"/>
    <n v="401.4"/>
    <x v="0"/>
    <x v="0"/>
    <x v="3"/>
  </r>
  <r>
    <x v="0"/>
    <s v="1890080967001"/>
    <x v="27"/>
    <x v="0"/>
    <x v="1"/>
    <x v="37"/>
    <x v="494"/>
    <n v="0"/>
    <x v="0"/>
    <x v="0"/>
    <x v="3"/>
  </r>
  <r>
    <x v="0"/>
    <s v="1890141877001"/>
    <x v="28"/>
    <x v="0"/>
    <x v="1"/>
    <x v="37"/>
    <x v="494"/>
    <n v="584.29999999999995"/>
    <x v="0"/>
    <x v="0"/>
    <x v="3"/>
  </r>
  <r>
    <x v="0"/>
    <s v="1891709591001"/>
    <x v="29"/>
    <x v="0"/>
    <x v="1"/>
    <x v="37"/>
    <x v="494"/>
    <n v="0"/>
    <x v="0"/>
    <x v="0"/>
    <x v="3"/>
  </r>
  <r>
    <x v="0"/>
    <s v="1891710328001"/>
    <x v="30"/>
    <x v="0"/>
    <x v="1"/>
    <x v="37"/>
    <x v="494"/>
    <n v="0"/>
    <x v="0"/>
    <x v="0"/>
    <x v="3"/>
  </r>
  <r>
    <x v="0"/>
    <s v="11"/>
    <x v="31"/>
    <x v="0"/>
    <x v="0"/>
    <x v="37"/>
    <x v="494"/>
    <n v="44260.44"/>
    <x v="0"/>
    <x v="0"/>
    <x v="3"/>
  </r>
  <r>
    <x v="0"/>
    <s v="11"/>
    <x v="31"/>
    <x v="0"/>
    <x v="1"/>
    <x v="37"/>
    <x v="494"/>
    <n v="39657.83"/>
    <x v="0"/>
    <x v="0"/>
    <x v="3"/>
  </r>
  <r>
    <x v="0"/>
    <s v="12"/>
    <x v="32"/>
    <x v="0"/>
    <x v="0"/>
    <x v="37"/>
    <x v="494"/>
    <n v="44260.44"/>
    <x v="0"/>
    <x v="0"/>
    <x v="3"/>
  </r>
  <r>
    <x v="0"/>
    <s v="12"/>
    <x v="32"/>
    <x v="0"/>
    <x v="1"/>
    <x v="37"/>
    <x v="494"/>
    <n v="39657.83"/>
    <x v="0"/>
    <x v="0"/>
    <x v="3"/>
  </r>
  <r>
    <x v="0"/>
    <s v="0190115798001"/>
    <x v="0"/>
    <x v="0"/>
    <x v="0"/>
    <x v="38"/>
    <x v="495"/>
    <n v="1341.37"/>
    <x v="0"/>
    <x v="0"/>
    <x v="3"/>
  </r>
  <r>
    <x v="0"/>
    <s v="0190155722001"/>
    <x v="1"/>
    <x v="0"/>
    <x v="0"/>
    <x v="38"/>
    <x v="495"/>
    <n v="0"/>
    <x v="0"/>
    <x v="0"/>
    <x v="3"/>
  </r>
  <r>
    <x v="0"/>
    <s v="0290003288001"/>
    <x v="2"/>
    <x v="0"/>
    <x v="0"/>
    <x v="38"/>
    <x v="495"/>
    <n v="0"/>
    <x v="0"/>
    <x v="0"/>
    <x v="3"/>
  </r>
  <r>
    <x v="0"/>
    <s v="0390027923001"/>
    <x v="3"/>
    <x v="0"/>
    <x v="0"/>
    <x v="38"/>
    <x v="495"/>
    <n v="0"/>
    <x v="0"/>
    <x v="0"/>
    <x v="3"/>
  </r>
  <r>
    <x v="0"/>
    <s v="0490001883001"/>
    <x v="4"/>
    <x v="0"/>
    <x v="0"/>
    <x v="38"/>
    <x v="495"/>
    <n v="0"/>
    <x v="0"/>
    <x v="0"/>
    <x v="3"/>
  </r>
  <r>
    <x v="0"/>
    <s v="0490002669001"/>
    <x v="5"/>
    <x v="0"/>
    <x v="0"/>
    <x v="38"/>
    <x v="495"/>
    <n v="0"/>
    <x v="0"/>
    <x v="0"/>
    <x v="3"/>
  </r>
  <r>
    <x v="0"/>
    <s v="0590052000001"/>
    <x v="6"/>
    <x v="0"/>
    <x v="0"/>
    <x v="38"/>
    <x v="495"/>
    <n v="789.33"/>
    <x v="0"/>
    <x v="0"/>
    <x v="3"/>
  </r>
  <r>
    <x v="0"/>
    <s v="0690045389001"/>
    <x v="7"/>
    <x v="0"/>
    <x v="0"/>
    <x v="38"/>
    <x v="495"/>
    <n v="0"/>
    <x v="0"/>
    <x v="0"/>
    <x v="3"/>
  </r>
  <r>
    <x v="0"/>
    <s v="0691706710001"/>
    <x v="8"/>
    <x v="0"/>
    <x v="0"/>
    <x v="38"/>
    <x v="495"/>
    <n v="0"/>
    <x v="0"/>
    <x v="0"/>
    <x v="3"/>
  </r>
  <r>
    <x v="0"/>
    <s v="0790024656001"/>
    <x v="9"/>
    <x v="0"/>
    <x v="0"/>
    <x v="38"/>
    <x v="495"/>
    <n v="26959.919999999998"/>
    <x v="0"/>
    <x v="0"/>
    <x v="3"/>
  </r>
  <r>
    <x v="0"/>
    <s v="1090033456001"/>
    <x v="10"/>
    <x v="0"/>
    <x v="0"/>
    <x v="38"/>
    <x v="495"/>
    <n v="0"/>
    <x v="0"/>
    <x v="0"/>
    <x v="3"/>
  </r>
  <r>
    <x v="0"/>
    <s v="1091720902001"/>
    <x v="11"/>
    <x v="0"/>
    <x v="0"/>
    <x v="38"/>
    <x v="495"/>
    <n v="0"/>
    <x v="0"/>
    <x v="0"/>
    <x v="3"/>
  </r>
  <r>
    <x v="0"/>
    <s v="1190068389001"/>
    <x v="12"/>
    <x v="0"/>
    <x v="0"/>
    <x v="38"/>
    <x v="495"/>
    <n v="0"/>
    <x v="0"/>
    <x v="0"/>
    <x v="3"/>
  </r>
  <r>
    <x v="0"/>
    <s v="1390013678001"/>
    <x v="13"/>
    <x v="0"/>
    <x v="0"/>
    <x v="38"/>
    <x v="495"/>
    <n v="0"/>
    <x v="0"/>
    <x v="0"/>
    <x v="3"/>
  </r>
  <r>
    <x v="0"/>
    <s v="1690012606001"/>
    <x v="14"/>
    <x v="0"/>
    <x v="0"/>
    <x v="38"/>
    <x v="495"/>
    <n v="0"/>
    <x v="0"/>
    <x v="0"/>
    <x v="3"/>
  </r>
  <r>
    <x v="0"/>
    <s v="1790093204001"/>
    <x v="15"/>
    <x v="0"/>
    <x v="0"/>
    <x v="38"/>
    <x v="495"/>
    <n v="2676.9"/>
    <x v="0"/>
    <x v="0"/>
    <x v="3"/>
  </r>
  <r>
    <x v="0"/>
    <s v="1790325083001"/>
    <x v="16"/>
    <x v="0"/>
    <x v="0"/>
    <x v="38"/>
    <x v="495"/>
    <n v="0"/>
    <x v="0"/>
    <x v="0"/>
    <x v="3"/>
  </r>
  <r>
    <x v="0"/>
    <s v="1790451801001"/>
    <x v="17"/>
    <x v="0"/>
    <x v="0"/>
    <x v="38"/>
    <x v="495"/>
    <n v="0"/>
    <x v="0"/>
    <x v="0"/>
    <x v="3"/>
  </r>
  <r>
    <x v="0"/>
    <s v="1790501469001"/>
    <x v="18"/>
    <x v="0"/>
    <x v="0"/>
    <x v="38"/>
    <x v="495"/>
    <n v="0"/>
    <x v="0"/>
    <x v="0"/>
    <x v="3"/>
  </r>
  <r>
    <x v="0"/>
    <s v="1790567699001"/>
    <x v="19"/>
    <x v="0"/>
    <x v="0"/>
    <x v="38"/>
    <x v="495"/>
    <n v="243.46"/>
    <x v="0"/>
    <x v="0"/>
    <x v="3"/>
  </r>
  <r>
    <x v="0"/>
    <s v="1790866084001"/>
    <x v="20"/>
    <x v="0"/>
    <x v="0"/>
    <x v="38"/>
    <x v="495"/>
    <n v="4.59"/>
    <x v="0"/>
    <x v="0"/>
    <x v="3"/>
  </r>
  <r>
    <x v="0"/>
    <s v="1790900193001"/>
    <x v="21"/>
    <x v="0"/>
    <x v="0"/>
    <x v="38"/>
    <x v="495"/>
    <n v="0"/>
    <x v="0"/>
    <x v="0"/>
    <x v="3"/>
  </r>
  <r>
    <x v="0"/>
    <s v="1790979016001"/>
    <x v="22"/>
    <x v="0"/>
    <x v="0"/>
    <x v="38"/>
    <x v="495"/>
    <n v="840"/>
    <x v="0"/>
    <x v="0"/>
    <x v="3"/>
  </r>
  <r>
    <x v="0"/>
    <s v="1791708040001"/>
    <x v="23"/>
    <x v="0"/>
    <x v="0"/>
    <x v="38"/>
    <x v="495"/>
    <n v="0"/>
    <x v="0"/>
    <x v="0"/>
    <x v="3"/>
  </r>
  <r>
    <x v="0"/>
    <s v="1890001323001"/>
    <x v="24"/>
    <x v="0"/>
    <x v="0"/>
    <x v="38"/>
    <x v="495"/>
    <n v="859.93"/>
    <x v="0"/>
    <x v="0"/>
    <x v="3"/>
  </r>
  <r>
    <x v="0"/>
    <s v="1890003628001"/>
    <x v="25"/>
    <x v="0"/>
    <x v="0"/>
    <x v="38"/>
    <x v="495"/>
    <n v="0"/>
    <x v="0"/>
    <x v="0"/>
    <x v="3"/>
  </r>
  <r>
    <x v="0"/>
    <s v="1890037646001"/>
    <x v="26"/>
    <x v="0"/>
    <x v="0"/>
    <x v="38"/>
    <x v="495"/>
    <n v="3"/>
    <x v="0"/>
    <x v="0"/>
    <x v="3"/>
  </r>
  <r>
    <x v="0"/>
    <s v="1890080967001"/>
    <x v="27"/>
    <x v="0"/>
    <x v="0"/>
    <x v="38"/>
    <x v="495"/>
    <n v="0"/>
    <x v="0"/>
    <x v="0"/>
    <x v="3"/>
  </r>
  <r>
    <x v="0"/>
    <s v="1890141877001"/>
    <x v="28"/>
    <x v="0"/>
    <x v="0"/>
    <x v="38"/>
    <x v="495"/>
    <n v="409.85"/>
    <x v="0"/>
    <x v="0"/>
    <x v="3"/>
  </r>
  <r>
    <x v="0"/>
    <s v="1891709591001"/>
    <x v="29"/>
    <x v="0"/>
    <x v="0"/>
    <x v="38"/>
    <x v="495"/>
    <n v="0"/>
    <x v="0"/>
    <x v="0"/>
    <x v="3"/>
  </r>
  <r>
    <x v="0"/>
    <s v="1891710328001"/>
    <x v="30"/>
    <x v="0"/>
    <x v="0"/>
    <x v="38"/>
    <x v="495"/>
    <n v="0"/>
    <x v="0"/>
    <x v="0"/>
    <x v="3"/>
  </r>
  <r>
    <x v="0"/>
    <s v="0190115798001"/>
    <x v="0"/>
    <x v="0"/>
    <x v="1"/>
    <x v="38"/>
    <x v="495"/>
    <n v="168.49"/>
    <x v="0"/>
    <x v="0"/>
    <x v="3"/>
  </r>
  <r>
    <x v="0"/>
    <s v="0190155722001"/>
    <x v="1"/>
    <x v="0"/>
    <x v="1"/>
    <x v="38"/>
    <x v="495"/>
    <n v="0"/>
    <x v="0"/>
    <x v="0"/>
    <x v="3"/>
  </r>
  <r>
    <x v="0"/>
    <s v="0290003288001"/>
    <x v="2"/>
    <x v="0"/>
    <x v="1"/>
    <x v="38"/>
    <x v="495"/>
    <n v="0"/>
    <x v="0"/>
    <x v="0"/>
    <x v="3"/>
  </r>
  <r>
    <x v="0"/>
    <s v="0390027923001"/>
    <x v="3"/>
    <x v="0"/>
    <x v="1"/>
    <x v="38"/>
    <x v="495"/>
    <n v="0"/>
    <x v="0"/>
    <x v="0"/>
    <x v="3"/>
  </r>
  <r>
    <x v="0"/>
    <s v="0490001883001"/>
    <x v="4"/>
    <x v="0"/>
    <x v="1"/>
    <x v="38"/>
    <x v="495"/>
    <n v="0"/>
    <x v="0"/>
    <x v="0"/>
    <x v="3"/>
  </r>
  <r>
    <x v="0"/>
    <s v="0490002669001"/>
    <x v="5"/>
    <x v="0"/>
    <x v="1"/>
    <x v="38"/>
    <x v="495"/>
    <n v="0"/>
    <x v="0"/>
    <x v="0"/>
    <x v="3"/>
  </r>
  <r>
    <x v="0"/>
    <s v="0590052000001"/>
    <x v="6"/>
    <x v="0"/>
    <x v="1"/>
    <x v="38"/>
    <x v="495"/>
    <n v="798.24"/>
    <x v="0"/>
    <x v="0"/>
    <x v="3"/>
  </r>
  <r>
    <x v="0"/>
    <s v="0690045389001"/>
    <x v="7"/>
    <x v="0"/>
    <x v="1"/>
    <x v="38"/>
    <x v="495"/>
    <n v="0"/>
    <x v="0"/>
    <x v="0"/>
    <x v="3"/>
  </r>
  <r>
    <x v="0"/>
    <s v="0691706710001"/>
    <x v="8"/>
    <x v="0"/>
    <x v="1"/>
    <x v="38"/>
    <x v="495"/>
    <n v="0"/>
    <x v="0"/>
    <x v="0"/>
    <x v="3"/>
  </r>
  <r>
    <x v="0"/>
    <s v="0790024656001"/>
    <x v="9"/>
    <x v="0"/>
    <x v="1"/>
    <x v="38"/>
    <x v="495"/>
    <n v="26068.39"/>
    <x v="0"/>
    <x v="0"/>
    <x v="3"/>
  </r>
  <r>
    <x v="0"/>
    <s v="1090033456001"/>
    <x v="10"/>
    <x v="0"/>
    <x v="1"/>
    <x v="38"/>
    <x v="495"/>
    <n v="0"/>
    <x v="0"/>
    <x v="0"/>
    <x v="3"/>
  </r>
  <r>
    <x v="0"/>
    <s v="1091720902001"/>
    <x v="11"/>
    <x v="0"/>
    <x v="1"/>
    <x v="38"/>
    <x v="495"/>
    <n v="165.48"/>
    <x v="0"/>
    <x v="0"/>
    <x v="3"/>
  </r>
  <r>
    <x v="0"/>
    <s v="1190068389001"/>
    <x v="12"/>
    <x v="0"/>
    <x v="1"/>
    <x v="38"/>
    <x v="495"/>
    <n v="0"/>
    <x v="0"/>
    <x v="0"/>
    <x v="3"/>
  </r>
  <r>
    <x v="0"/>
    <s v="1390013678001"/>
    <x v="13"/>
    <x v="0"/>
    <x v="1"/>
    <x v="38"/>
    <x v="495"/>
    <n v="0"/>
    <x v="0"/>
    <x v="0"/>
    <x v="3"/>
  </r>
  <r>
    <x v="0"/>
    <s v="1690012606001"/>
    <x v="14"/>
    <x v="0"/>
    <x v="1"/>
    <x v="38"/>
    <x v="495"/>
    <n v="0"/>
    <x v="0"/>
    <x v="0"/>
    <x v="3"/>
  </r>
  <r>
    <x v="0"/>
    <s v="1790093204001"/>
    <x v="15"/>
    <x v="0"/>
    <x v="1"/>
    <x v="38"/>
    <x v="495"/>
    <n v="2607.21"/>
    <x v="0"/>
    <x v="0"/>
    <x v="3"/>
  </r>
  <r>
    <x v="0"/>
    <s v="1790325083001"/>
    <x v="16"/>
    <x v="0"/>
    <x v="1"/>
    <x v="38"/>
    <x v="495"/>
    <n v="0"/>
    <x v="0"/>
    <x v="0"/>
    <x v="3"/>
  </r>
  <r>
    <x v="0"/>
    <s v="1790451801001"/>
    <x v="17"/>
    <x v="0"/>
    <x v="1"/>
    <x v="38"/>
    <x v="495"/>
    <n v="0"/>
    <x v="0"/>
    <x v="0"/>
    <x v="3"/>
  </r>
  <r>
    <x v="0"/>
    <s v="1790501469001"/>
    <x v="18"/>
    <x v="0"/>
    <x v="1"/>
    <x v="38"/>
    <x v="495"/>
    <n v="0"/>
    <x v="0"/>
    <x v="0"/>
    <x v="3"/>
  </r>
  <r>
    <x v="0"/>
    <s v="1790567699001"/>
    <x v="19"/>
    <x v="0"/>
    <x v="1"/>
    <x v="38"/>
    <x v="495"/>
    <n v="323.33"/>
    <x v="0"/>
    <x v="0"/>
    <x v="3"/>
  </r>
  <r>
    <x v="0"/>
    <s v="1790866084001"/>
    <x v="20"/>
    <x v="0"/>
    <x v="1"/>
    <x v="38"/>
    <x v="495"/>
    <n v="0"/>
    <x v="0"/>
    <x v="0"/>
    <x v="3"/>
  </r>
  <r>
    <x v="0"/>
    <s v="1790900193001"/>
    <x v="21"/>
    <x v="0"/>
    <x v="1"/>
    <x v="38"/>
    <x v="495"/>
    <n v="0"/>
    <x v="0"/>
    <x v="0"/>
    <x v="3"/>
  </r>
  <r>
    <x v="0"/>
    <s v="1790979016001"/>
    <x v="22"/>
    <x v="0"/>
    <x v="1"/>
    <x v="38"/>
    <x v="495"/>
    <n v="0"/>
    <x v="0"/>
    <x v="0"/>
    <x v="3"/>
  </r>
  <r>
    <x v="0"/>
    <s v="1791708040001"/>
    <x v="23"/>
    <x v="0"/>
    <x v="1"/>
    <x v="38"/>
    <x v="495"/>
    <n v="0"/>
    <x v="0"/>
    <x v="0"/>
    <x v="3"/>
  </r>
  <r>
    <x v="0"/>
    <s v="1890001323001"/>
    <x v="24"/>
    <x v="0"/>
    <x v="1"/>
    <x v="38"/>
    <x v="495"/>
    <n v="2079.9499999999998"/>
    <x v="0"/>
    <x v="0"/>
    <x v="3"/>
  </r>
  <r>
    <x v="0"/>
    <s v="1890003628001"/>
    <x v="25"/>
    <x v="0"/>
    <x v="1"/>
    <x v="38"/>
    <x v="495"/>
    <n v="0"/>
    <x v="0"/>
    <x v="0"/>
    <x v="3"/>
  </r>
  <r>
    <x v="0"/>
    <s v="1890037646001"/>
    <x v="26"/>
    <x v="0"/>
    <x v="1"/>
    <x v="38"/>
    <x v="495"/>
    <n v="2"/>
    <x v="0"/>
    <x v="0"/>
    <x v="3"/>
  </r>
  <r>
    <x v="0"/>
    <s v="1890080967001"/>
    <x v="27"/>
    <x v="0"/>
    <x v="1"/>
    <x v="38"/>
    <x v="495"/>
    <n v="0"/>
    <x v="0"/>
    <x v="0"/>
    <x v="3"/>
  </r>
  <r>
    <x v="0"/>
    <s v="1890141877001"/>
    <x v="28"/>
    <x v="0"/>
    <x v="1"/>
    <x v="38"/>
    <x v="495"/>
    <n v="678.46"/>
    <x v="0"/>
    <x v="0"/>
    <x v="3"/>
  </r>
  <r>
    <x v="0"/>
    <s v="1891709591001"/>
    <x v="29"/>
    <x v="0"/>
    <x v="1"/>
    <x v="38"/>
    <x v="495"/>
    <n v="0"/>
    <x v="0"/>
    <x v="0"/>
    <x v="3"/>
  </r>
  <r>
    <x v="0"/>
    <s v="1891710328001"/>
    <x v="30"/>
    <x v="0"/>
    <x v="1"/>
    <x v="38"/>
    <x v="495"/>
    <n v="0"/>
    <x v="0"/>
    <x v="0"/>
    <x v="3"/>
  </r>
  <r>
    <x v="0"/>
    <s v="11"/>
    <x v="31"/>
    <x v="0"/>
    <x v="0"/>
    <x v="38"/>
    <x v="495"/>
    <n v="34128.35"/>
    <x v="0"/>
    <x v="0"/>
    <x v="3"/>
  </r>
  <r>
    <x v="0"/>
    <s v="11"/>
    <x v="31"/>
    <x v="0"/>
    <x v="1"/>
    <x v="38"/>
    <x v="495"/>
    <n v="32891.550000000003"/>
    <x v="0"/>
    <x v="0"/>
    <x v="3"/>
  </r>
  <r>
    <x v="0"/>
    <s v="12"/>
    <x v="32"/>
    <x v="0"/>
    <x v="0"/>
    <x v="38"/>
    <x v="495"/>
    <n v="34128.35"/>
    <x v="0"/>
    <x v="0"/>
    <x v="3"/>
  </r>
  <r>
    <x v="0"/>
    <s v="12"/>
    <x v="32"/>
    <x v="0"/>
    <x v="1"/>
    <x v="38"/>
    <x v="495"/>
    <n v="32891.550000000003"/>
    <x v="0"/>
    <x v="0"/>
    <x v="3"/>
  </r>
  <r>
    <x v="0"/>
    <s v="0190115798001"/>
    <x v="0"/>
    <x v="0"/>
    <x v="0"/>
    <x v="119"/>
    <x v="496"/>
    <n v="6"/>
    <x v="0"/>
    <x v="0"/>
    <x v="3"/>
  </r>
  <r>
    <x v="0"/>
    <s v="0190155722001"/>
    <x v="1"/>
    <x v="0"/>
    <x v="0"/>
    <x v="119"/>
    <x v="496"/>
    <n v="0"/>
    <x v="0"/>
    <x v="0"/>
    <x v="3"/>
  </r>
  <r>
    <x v="0"/>
    <s v="0290003288001"/>
    <x v="2"/>
    <x v="0"/>
    <x v="0"/>
    <x v="119"/>
    <x v="496"/>
    <n v="0"/>
    <x v="0"/>
    <x v="0"/>
    <x v="3"/>
  </r>
  <r>
    <x v="0"/>
    <s v="0390027923001"/>
    <x v="3"/>
    <x v="0"/>
    <x v="0"/>
    <x v="119"/>
    <x v="496"/>
    <n v="0"/>
    <x v="0"/>
    <x v="0"/>
    <x v="3"/>
  </r>
  <r>
    <x v="0"/>
    <s v="0490001883001"/>
    <x v="4"/>
    <x v="0"/>
    <x v="0"/>
    <x v="119"/>
    <x v="496"/>
    <n v="0"/>
    <x v="0"/>
    <x v="0"/>
    <x v="3"/>
  </r>
  <r>
    <x v="0"/>
    <s v="0490002669001"/>
    <x v="5"/>
    <x v="0"/>
    <x v="0"/>
    <x v="119"/>
    <x v="496"/>
    <n v="0"/>
    <x v="0"/>
    <x v="0"/>
    <x v="3"/>
  </r>
  <r>
    <x v="0"/>
    <s v="0590052000001"/>
    <x v="6"/>
    <x v="0"/>
    <x v="0"/>
    <x v="119"/>
    <x v="496"/>
    <n v="818.38"/>
    <x v="0"/>
    <x v="0"/>
    <x v="3"/>
  </r>
  <r>
    <x v="0"/>
    <s v="0690045389001"/>
    <x v="7"/>
    <x v="0"/>
    <x v="0"/>
    <x v="119"/>
    <x v="496"/>
    <n v="0"/>
    <x v="0"/>
    <x v="0"/>
    <x v="3"/>
  </r>
  <r>
    <x v="0"/>
    <s v="0691706710001"/>
    <x v="8"/>
    <x v="0"/>
    <x v="0"/>
    <x v="119"/>
    <x v="496"/>
    <n v="0"/>
    <x v="0"/>
    <x v="0"/>
    <x v="3"/>
  </r>
  <r>
    <x v="0"/>
    <s v="0790024656001"/>
    <x v="9"/>
    <x v="0"/>
    <x v="0"/>
    <x v="119"/>
    <x v="496"/>
    <n v="19861.919999999998"/>
    <x v="0"/>
    <x v="0"/>
    <x v="3"/>
  </r>
  <r>
    <x v="0"/>
    <s v="1090033456001"/>
    <x v="10"/>
    <x v="0"/>
    <x v="0"/>
    <x v="119"/>
    <x v="496"/>
    <n v="0"/>
    <x v="0"/>
    <x v="0"/>
    <x v="3"/>
  </r>
  <r>
    <x v="0"/>
    <s v="1091720902001"/>
    <x v="11"/>
    <x v="0"/>
    <x v="0"/>
    <x v="119"/>
    <x v="496"/>
    <n v="0"/>
    <x v="0"/>
    <x v="0"/>
    <x v="3"/>
  </r>
  <r>
    <x v="0"/>
    <s v="1190068389001"/>
    <x v="12"/>
    <x v="0"/>
    <x v="0"/>
    <x v="119"/>
    <x v="496"/>
    <n v="0"/>
    <x v="0"/>
    <x v="0"/>
    <x v="3"/>
  </r>
  <r>
    <x v="0"/>
    <s v="1390013678001"/>
    <x v="13"/>
    <x v="0"/>
    <x v="0"/>
    <x v="119"/>
    <x v="496"/>
    <n v="0"/>
    <x v="0"/>
    <x v="0"/>
    <x v="3"/>
  </r>
  <r>
    <x v="0"/>
    <s v="1690012606001"/>
    <x v="14"/>
    <x v="0"/>
    <x v="0"/>
    <x v="119"/>
    <x v="496"/>
    <n v="0"/>
    <x v="0"/>
    <x v="0"/>
    <x v="3"/>
  </r>
  <r>
    <x v="0"/>
    <s v="1790093204001"/>
    <x v="15"/>
    <x v="0"/>
    <x v="0"/>
    <x v="119"/>
    <x v="496"/>
    <n v="205.92"/>
    <x v="0"/>
    <x v="0"/>
    <x v="3"/>
  </r>
  <r>
    <x v="0"/>
    <s v="1790325083001"/>
    <x v="16"/>
    <x v="0"/>
    <x v="0"/>
    <x v="119"/>
    <x v="496"/>
    <n v="0"/>
    <x v="0"/>
    <x v="0"/>
    <x v="3"/>
  </r>
  <r>
    <x v="0"/>
    <s v="1790451801001"/>
    <x v="17"/>
    <x v="0"/>
    <x v="0"/>
    <x v="119"/>
    <x v="496"/>
    <n v="0"/>
    <x v="0"/>
    <x v="0"/>
    <x v="3"/>
  </r>
  <r>
    <x v="0"/>
    <s v="1790501469001"/>
    <x v="18"/>
    <x v="0"/>
    <x v="0"/>
    <x v="119"/>
    <x v="496"/>
    <n v="0"/>
    <x v="0"/>
    <x v="0"/>
    <x v="3"/>
  </r>
  <r>
    <x v="0"/>
    <s v="1790567699001"/>
    <x v="19"/>
    <x v="0"/>
    <x v="0"/>
    <x v="119"/>
    <x v="496"/>
    <n v="0"/>
    <x v="0"/>
    <x v="0"/>
    <x v="3"/>
  </r>
  <r>
    <x v="0"/>
    <s v="1790866084001"/>
    <x v="20"/>
    <x v="0"/>
    <x v="0"/>
    <x v="119"/>
    <x v="496"/>
    <n v="0"/>
    <x v="0"/>
    <x v="0"/>
    <x v="3"/>
  </r>
  <r>
    <x v="0"/>
    <s v="1790900193001"/>
    <x v="21"/>
    <x v="0"/>
    <x v="0"/>
    <x v="119"/>
    <x v="496"/>
    <n v="0"/>
    <x v="0"/>
    <x v="0"/>
    <x v="3"/>
  </r>
  <r>
    <x v="0"/>
    <s v="1790979016001"/>
    <x v="22"/>
    <x v="0"/>
    <x v="0"/>
    <x v="119"/>
    <x v="496"/>
    <n v="560"/>
    <x v="0"/>
    <x v="0"/>
    <x v="3"/>
  </r>
  <r>
    <x v="0"/>
    <s v="1791708040001"/>
    <x v="23"/>
    <x v="0"/>
    <x v="0"/>
    <x v="119"/>
    <x v="496"/>
    <n v="0"/>
    <x v="0"/>
    <x v="0"/>
    <x v="3"/>
  </r>
  <r>
    <x v="0"/>
    <s v="1890001323001"/>
    <x v="24"/>
    <x v="0"/>
    <x v="0"/>
    <x v="119"/>
    <x v="496"/>
    <n v="75.069999999999993"/>
    <x v="0"/>
    <x v="0"/>
    <x v="3"/>
  </r>
  <r>
    <x v="0"/>
    <s v="1890003628001"/>
    <x v="25"/>
    <x v="0"/>
    <x v="0"/>
    <x v="119"/>
    <x v="496"/>
    <n v="0"/>
    <x v="0"/>
    <x v="0"/>
    <x v="3"/>
  </r>
  <r>
    <x v="0"/>
    <s v="1890037646001"/>
    <x v="26"/>
    <x v="0"/>
    <x v="0"/>
    <x v="119"/>
    <x v="496"/>
    <n v="5"/>
    <x v="0"/>
    <x v="0"/>
    <x v="3"/>
  </r>
  <r>
    <x v="0"/>
    <s v="1890080967001"/>
    <x v="27"/>
    <x v="0"/>
    <x v="0"/>
    <x v="119"/>
    <x v="496"/>
    <n v="0"/>
    <x v="0"/>
    <x v="0"/>
    <x v="3"/>
  </r>
  <r>
    <x v="0"/>
    <s v="1890141877001"/>
    <x v="28"/>
    <x v="0"/>
    <x v="0"/>
    <x v="119"/>
    <x v="496"/>
    <n v="47.08"/>
    <x v="0"/>
    <x v="0"/>
    <x v="3"/>
  </r>
  <r>
    <x v="0"/>
    <s v="1891709591001"/>
    <x v="29"/>
    <x v="0"/>
    <x v="0"/>
    <x v="119"/>
    <x v="496"/>
    <n v="0"/>
    <x v="0"/>
    <x v="0"/>
    <x v="3"/>
  </r>
  <r>
    <x v="0"/>
    <s v="1891710328001"/>
    <x v="30"/>
    <x v="0"/>
    <x v="0"/>
    <x v="119"/>
    <x v="496"/>
    <n v="0"/>
    <x v="0"/>
    <x v="0"/>
    <x v="3"/>
  </r>
  <r>
    <x v="0"/>
    <s v="0190115798001"/>
    <x v="0"/>
    <x v="0"/>
    <x v="1"/>
    <x v="119"/>
    <x v="496"/>
    <n v="6"/>
    <x v="0"/>
    <x v="0"/>
    <x v="3"/>
  </r>
  <r>
    <x v="0"/>
    <s v="0190155722001"/>
    <x v="1"/>
    <x v="0"/>
    <x v="1"/>
    <x v="119"/>
    <x v="496"/>
    <n v="0"/>
    <x v="0"/>
    <x v="0"/>
    <x v="3"/>
  </r>
  <r>
    <x v="0"/>
    <s v="0290003288001"/>
    <x v="2"/>
    <x v="0"/>
    <x v="1"/>
    <x v="119"/>
    <x v="496"/>
    <n v="0"/>
    <x v="0"/>
    <x v="0"/>
    <x v="3"/>
  </r>
  <r>
    <x v="0"/>
    <s v="0390027923001"/>
    <x v="3"/>
    <x v="0"/>
    <x v="1"/>
    <x v="119"/>
    <x v="496"/>
    <n v="0"/>
    <x v="0"/>
    <x v="0"/>
    <x v="3"/>
  </r>
  <r>
    <x v="0"/>
    <s v="0490001883001"/>
    <x v="4"/>
    <x v="0"/>
    <x v="1"/>
    <x v="119"/>
    <x v="496"/>
    <n v="0"/>
    <x v="0"/>
    <x v="0"/>
    <x v="3"/>
  </r>
  <r>
    <x v="0"/>
    <s v="0490002669001"/>
    <x v="5"/>
    <x v="0"/>
    <x v="1"/>
    <x v="119"/>
    <x v="496"/>
    <n v="0"/>
    <x v="0"/>
    <x v="0"/>
    <x v="3"/>
  </r>
  <r>
    <x v="0"/>
    <s v="0590052000001"/>
    <x v="6"/>
    <x v="0"/>
    <x v="1"/>
    <x v="119"/>
    <x v="496"/>
    <n v="549.23"/>
    <x v="0"/>
    <x v="0"/>
    <x v="3"/>
  </r>
  <r>
    <x v="0"/>
    <s v="0690045389001"/>
    <x v="7"/>
    <x v="0"/>
    <x v="1"/>
    <x v="119"/>
    <x v="496"/>
    <n v="0"/>
    <x v="0"/>
    <x v="0"/>
    <x v="3"/>
  </r>
  <r>
    <x v="0"/>
    <s v="0691706710001"/>
    <x v="8"/>
    <x v="0"/>
    <x v="1"/>
    <x v="119"/>
    <x v="496"/>
    <n v="0"/>
    <x v="0"/>
    <x v="0"/>
    <x v="3"/>
  </r>
  <r>
    <x v="0"/>
    <s v="0790024656001"/>
    <x v="9"/>
    <x v="0"/>
    <x v="1"/>
    <x v="119"/>
    <x v="496"/>
    <n v="19988.189999999999"/>
    <x v="0"/>
    <x v="0"/>
    <x v="3"/>
  </r>
  <r>
    <x v="0"/>
    <s v="1090033456001"/>
    <x v="10"/>
    <x v="0"/>
    <x v="1"/>
    <x v="119"/>
    <x v="496"/>
    <n v="0"/>
    <x v="0"/>
    <x v="0"/>
    <x v="3"/>
  </r>
  <r>
    <x v="0"/>
    <s v="1091720902001"/>
    <x v="11"/>
    <x v="0"/>
    <x v="1"/>
    <x v="119"/>
    <x v="496"/>
    <n v="0"/>
    <x v="0"/>
    <x v="0"/>
    <x v="3"/>
  </r>
  <r>
    <x v="0"/>
    <s v="1190068389001"/>
    <x v="12"/>
    <x v="0"/>
    <x v="1"/>
    <x v="119"/>
    <x v="496"/>
    <n v="0"/>
    <x v="0"/>
    <x v="0"/>
    <x v="3"/>
  </r>
  <r>
    <x v="0"/>
    <s v="1390013678001"/>
    <x v="13"/>
    <x v="0"/>
    <x v="1"/>
    <x v="119"/>
    <x v="496"/>
    <n v="0"/>
    <x v="0"/>
    <x v="0"/>
    <x v="3"/>
  </r>
  <r>
    <x v="0"/>
    <s v="1690012606001"/>
    <x v="14"/>
    <x v="0"/>
    <x v="1"/>
    <x v="119"/>
    <x v="496"/>
    <n v="0"/>
    <x v="0"/>
    <x v="0"/>
    <x v="3"/>
  </r>
  <r>
    <x v="0"/>
    <s v="1790093204001"/>
    <x v="15"/>
    <x v="0"/>
    <x v="1"/>
    <x v="119"/>
    <x v="496"/>
    <n v="207.45"/>
    <x v="0"/>
    <x v="0"/>
    <x v="3"/>
  </r>
  <r>
    <x v="0"/>
    <s v="1790325083001"/>
    <x v="16"/>
    <x v="0"/>
    <x v="1"/>
    <x v="119"/>
    <x v="496"/>
    <n v="0"/>
    <x v="0"/>
    <x v="0"/>
    <x v="3"/>
  </r>
  <r>
    <x v="0"/>
    <s v="1790451801001"/>
    <x v="17"/>
    <x v="0"/>
    <x v="1"/>
    <x v="119"/>
    <x v="496"/>
    <n v="0"/>
    <x v="0"/>
    <x v="0"/>
    <x v="3"/>
  </r>
  <r>
    <x v="0"/>
    <s v="1790501469001"/>
    <x v="18"/>
    <x v="0"/>
    <x v="1"/>
    <x v="119"/>
    <x v="496"/>
    <n v="0"/>
    <x v="0"/>
    <x v="0"/>
    <x v="3"/>
  </r>
  <r>
    <x v="0"/>
    <s v="1790567699001"/>
    <x v="19"/>
    <x v="0"/>
    <x v="1"/>
    <x v="119"/>
    <x v="496"/>
    <n v="0"/>
    <x v="0"/>
    <x v="0"/>
    <x v="3"/>
  </r>
  <r>
    <x v="0"/>
    <s v="1790866084001"/>
    <x v="20"/>
    <x v="0"/>
    <x v="1"/>
    <x v="119"/>
    <x v="496"/>
    <n v="0"/>
    <x v="0"/>
    <x v="0"/>
    <x v="3"/>
  </r>
  <r>
    <x v="0"/>
    <s v="1790900193001"/>
    <x v="21"/>
    <x v="0"/>
    <x v="1"/>
    <x v="119"/>
    <x v="496"/>
    <n v="0"/>
    <x v="0"/>
    <x v="0"/>
    <x v="3"/>
  </r>
  <r>
    <x v="0"/>
    <s v="1790979016001"/>
    <x v="22"/>
    <x v="0"/>
    <x v="1"/>
    <x v="119"/>
    <x v="496"/>
    <n v="0"/>
    <x v="0"/>
    <x v="0"/>
    <x v="3"/>
  </r>
  <r>
    <x v="0"/>
    <s v="1791708040001"/>
    <x v="23"/>
    <x v="0"/>
    <x v="1"/>
    <x v="119"/>
    <x v="496"/>
    <n v="0"/>
    <x v="0"/>
    <x v="0"/>
    <x v="3"/>
  </r>
  <r>
    <x v="0"/>
    <s v="1890001323001"/>
    <x v="24"/>
    <x v="0"/>
    <x v="1"/>
    <x v="119"/>
    <x v="496"/>
    <n v="157.52000000000001"/>
    <x v="0"/>
    <x v="0"/>
    <x v="3"/>
  </r>
  <r>
    <x v="0"/>
    <s v="1890003628001"/>
    <x v="25"/>
    <x v="0"/>
    <x v="1"/>
    <x v="119"/>
    <x v="496"/>
    <n v="0"/>
    <x v="0"/>
    <x v="0"/>
    <x v="3"/>
  </r>
  <r>
    <x v="0"/>
    <s v="1890037646001"/>
    <x v="26"/>
    <x v="0"/>
    <x v="1"/>
    <x v="119"/>
    <x v="496"/>
    <n v="4"/>
    <x v="0"/>
    <x v="0"/>
    <x v="3"/>
  </r>
  <r>
    <x v="0"/>
    <s v="1890080967001"/>
    <x v="27"/>
    <x v="0"/>
    <x v="1"/>
    <x v="119"/>
    <x v="496"/>
    <n v="0"/>
    <x v="0"/>
    <x v="0"/>
    <x v="3"/>
  </r>
  <r>
    <x v="0"/>
    <s v="1890141877001"/>
    <x v="28"/>
    <x v="0"/>
    <x v="1"/>
    <x v="119"/>
    <x v="496"/>
    <n v="94.16"/>
    <x v="0"/>
    <x v="0"/>
    <x v="3"/>
  </r>
  <r>
    <x v="0"/>
    <s v="1891709591001"/>
    <x v="29"/>
    <x v="0"/>
    <x v="1"/>
    <x v="119"/>
    <x v="496"/>
    <n v="0"/>
    <x v="0"/>
    <x v="0"/>
    <x v="3"/>
  </r>
  <r>
    <x v="0"/>
    <s v="1891710328001"/>
    <x v="30"/>
    <x v="0"/>
    <x v="1"/>
    <x v="119"/>
    <x v="496"/>
    <n v="0"/>
    <x v="0"/>
    <x v="0"/>
    <x v="3"/>
  </r>
  <r>
    <x v="0"/>
    <s v="11"/>
    <x v="31"/>
    <x v="0"/>
    <x v="0"/>
    <x v="119"/>
    <x v="496"/>
    <n v="21579.37"/>
    <x v="0"/>
    <x v="0"/>
    <x v="3"/>
  </r>
  <r>
    <x v="0"/>
    <s v="11"/>
    <x v="31"/>
    <x v="0"/>
    <x v="1"/>
    <x v="119"/>
    <x v="496"/>
    <n v="21006.55"/>
    <x v="0"/>
    <x v="0"/>
    <x v="3"/>
  </r>
  <r>
    <x v="0"/>
    <s v="12"/>
    <x v="32"/>
    <x v="0"/>
    <x v="0"/>
    <x v="119"/>
    <x v="496"/>
    <n v="21579.37"/>
    <x v="0"/>
    <x v="0"/>
    <x v="3"/>
  </r>
  <r>
    <x v="0"/>
    <s v="12"/>
    <x v="32"/>
    <x v="0"/>
    <x v="1"/>
    <x v="119"/>
    <x v="496"/>
    <n v="21006.55"/>
    <x v="0"/>
    <x v="0"/>
    <x v="3"/>
  </r>
  <r>
    <x v="0"/>
    <s v="0190115798001"/>
    <x v="0"/>
    <x v="0"/>
    <x v="0"/>
    <x v="120"/>
    <x v="497"/>
    <n v="26"/>
    <x v="0"/>
    <x v="0"/>
    <x v="3"/>
  </r>
  <r>
    <x v="0"/>
    <s v="0190155722001"/>
    <x v="1"/>
    <x v="0"/>
    <x v="0"/>
    <x v="120"/>
    <x v="497"/>
    <n v="0"/>
    <x v="0"/>
    <x v="0"/>
    <x v="3"/>
  </r>
  <r>
    <x v="0"/>
    <s v="0290003288001"/>
    <x v="2"/>
    <x v="0"/>
    <x v="0"/>
    <x v="120"/>
    <x v="497"/>
    <n v="0"/>
    <x v="0"/>
    <x v="0"/>
    <x v="3"/>
  </r>
  <r>
    <x v="0"/>
    <s v="0390027923001"/>
    <x v="3"/>
    <x v="0"/>
    <x v="0"/>
    <x v="120"/>
    <x v="497"/>
    <n v="0"/>
    <x v="0"/>
    <x v="0"/>
    <x v="3"/>
  </r>
  <r>
    <x v="0"/>
    <s v="0490001883001"/>
    <x v="4"/>
    <x v="0"/>
    <x v="0"/>
    <x v="120"/>
    <x v="497"/>
    <n v="0"/>
    <x v="0"/>
    <x v="0"/>
    <x v="3"/>
  </r>
  <r>
    <x v="0"/>
    <s v="0490002669001"/>
    <x v="5"/>
    <x v="0"/>
    <x v="0"/>
    <x v="120"/>
    <x v="497"/>
    <n v="2"/>
    <x v="0"/>
    <x v="0"/>
    <x v="3"/>
  </r>
  <r>
    <x v="0"/>
    <s v="0590052000001"/>
    <x v="6"/>
    <x v="0"/>
    <x v="0"/>
    <x v="120"/>
    <x v="497"/>
    <n v="1178.44"/>
    <x v="0"/>
    <x v="0"/>
    <x v="3"/>
  </r>
  <r>
    <x v="0"/>
    <s v="0690045389001"/>
    <x v="7"/>
    <x v="0"/>
    <x v="0"/>
    <x v="120"/>
    <x v="497"/>
    <n v="0"/>
    <x v="0"/>
    <x v="0"/>
    <x v="3"/>
  </r>
  <r>
    <x v="0"/>
    <s v="0691706710001"/>
    <x v="8"/>
    <x v="0"/>
    <x v="0"/>
    <x v="120"/>
    <x v="497"/>
    <n v="0"/>
    <x v="0"/>
    <x v="0"/>
    <x v="3"/>
  </r>
  <r>
    <x v="0"/>
    <s v="0790024656001"/>
    <x v="9"/>
    <x v="0"/>
    <x v="0"/>
    <x v="120"/>
    <x v="497"/>
    <n v="41456.61"/>
    <x v="0"/>
    <x v="0"/>
    <x v="3"/>
  </r>
  <r>
    <x v="0"/>
    <s v="1090033456001"/>
    <x v="10"/>
    <x v="0"/>
    <x v="0"/>
    <x v="120"/>
    <x v="497"/>
    <n v="4"/>
    <x v="0"/>
    <x v="0"/>
    <x v="3"/>
  </r>
  <r>
    <x v="0"/>
    <s v="1091720902001"/>
    <x v="11"/>
    <x v="0"/>
    <x v="0"/>
    <x v="120"/>
    <x v="497"/>
    <n v="0"/>
    <x v="0"/>
    <x v="0"/>
    <x v="3"/>
  </r>
  <r>
    <x v="0"/>
    <s v="1190068389001"/>
    <x v="12"/>
    <x v="0"/>
    <x v="0"/>
    <x v="120"/>
    <x v="497"/>
    <n v="0"/>
    <x v="0"/>
    <x v="0"/>
    <x v="3"/>
  </r>
  <r>
    <x v="0"/>
    <s v="1390013678001"/>
    <x v="13"/>
    <x v="0"/>
    <x v="0"/>
    <x v="120"/>
    <x v="497"/>
    <n v="13"/>
    <x v="0"/>
    <x v="0"/>
    <x v="3"/>
  </r>
  <r>
    <x v="0"/>
    <s v="1690012606001"/>
    <x v="14"/>
    <x v="0"/>
    <x v="0"/>
    <x v="120"/>
    <x v="497"/>
    <n v="0"/>
    <x v="0"/>
    <x v="0"/>
    <x v="3"/>
  </r>
  <r>
    <x v="0"/>
    <s v="1790093204001"/>
    <x v="15"/>
    <x v="0"/>
    <x v="0"/>
    <x v="120"/>
    <x v="497"/>
    <n v="137.55000000000001"/>
    <x v="0"/>
    <x v="0"/>
    <x v="3"/>
  </r>
  <r>
    <x v="0"/>
    <s v="1790325083001"/>
    <x v="16"/>
    <x v="0"/>
    <x v="0"/>
    <x v="120"/>
    <x v="497"/>
    <n v="190"/>
    <x v="0"/>
    <x v="0"/>
    <x v="3"/>
  </r>
  <r>
    <x v="0"/>
    <s v="1790451801001"/>
    <x v="17"/>
    <x v="0"/>
    <x v="0"/>
    <x v="120"/>
    <x v="497"/>
    <n v="28"/>
    <x v="0"/>
    <x v="0"/>
    <x v="3"/>
  </r>
  <r>
    <x v="0"/>
    <s v="1790501469001"/>
    <x v="18"/>
    <x v="0"/>
    <x v="0"/>
    <x v="120"/>
    <x v="497"/>
    <n v="0"/>
    <x v="0"/>
    <x v="0"/>
    <x v="3"/>
  </r>
  <r>
    <x v="0"/>
    <s v="1790567699001"/>
    <x v="19"/>
    <x v="0"/>
    <x v="0"/>
    <x v="120"/>
    <x v="497"/>
    <n v="6"/>
    <x v="0"/>
    <x v="0"/>
    <x v="3"/>
  </r>
  <r>
    <x v="0"/>
    <s v="1790866084001"/>
    <x v="20"/>
    <x v="0"/>
    <x v="0"/>
    <x v="120"/>
    <x v="497"/>
    <n v="1"/>
    <x v="0"/>
    <x v="0"/>
    <x v="3"/>
  </r>
  <r>
    <x v="0"/>
    <s v="1790900193001"/>
    <x v="21"/>
    <x v="0"/>
    <x v="0"/>
    <x v="120"/>
    <x v="497"/>
    <n v="0"/>
    <x v="0"/>
    <x v="0"/>
    <x v="3"/>
  </r>
  <r>
    <x v="0"/>
    <s v="1790979016001"/>
    <x v="22"/>
    <x v="0"/>
    <x v="0"/>
    <x v="120"/>
    <x v="497"/>
    <n v="0"/>
    <x v="0"/>
    <x v="0"/>
    <x v="3"/>
  </r>
  <r>
    <x v="0"/>
    <s v="1791708040001"/>
    <x v="23"/>
    <x v="0"/>
    <x v="0"/>
    <x v="120"/>
    <x v="497"/>
    <n v="0"/>
    <x v="0"/>
    <x v="0"/>
    <x v="3"/>
  </r>
  <r>
    <x v="0"/>
    <s v="1890001323001"/>
    <x v="24"/>
    <x v="0"/>
    <x v="0"/>
    <x v="120"/>
    <x v="497"/>
    <n v="0"/>
    <x v="0"/>
    <x v="0"/>
    <x v="3"/>
  </r>
  <r>
    <x v="0"/>
    <s v="1890003628001"/>
    <x v="25"/>
    <x v="0"/>
    <x v="0"/>
    <x v="120"/>
    <x v="497"/>
    <n v="0"/>
    <x v="0"/>
    <x v="0"/>
    <x v="3"/>
  </r>
  <r>
    <x v="0"/>
    <s v="1890037646001"/>
    <x v="26"/>
    <x v="0"/>
    <x v="0"/>
    <x v="120"/>
    <x v="497"/>
    <n v="9"/>
    <x v="0"/>
    <x v="0"/>
    <x v="3"/>
  </r>
  <r>
    <x v="0"/>
    <s v="1890080967001"/>
    <x v="27"/>
    <x v="0"/>
    <x v="0"/>
    <x v="120"/>
    <x v="497"/>
    <n v="0"/>
    <x v="0"/>
    <x v="0"/>
    <x v="3"/>
  </r>
  <r>
    <x v="0"/>
    <s v="1890141877001"/>
    <x v="28"/>
    <x v="0"/>
    <x v="0"/>
    <x v="120"/>
    <x v="497"/>
    <n v="0"/>
    <x v="0"/>
    <x v="0"/>
    <x v="3"/>
  </r>
  <r>
    <x v="0"/>
    <s v="1891709591001"/>
    <x v="29"/>
    <x v="0"/>
    <x v="0"/>
    <x v="120"/>
    <x v="497"/>
    <n v="0"/>
    <x v="0"/>
    <x v="0"/>
    <x v="3"/>
  </r>
  <r>
    <x v="0"/>
    <s v="1891710328001"/>
    <x v="30"/>
    <x v="0"/>
    <x v="0"/>
    <x v="120"/>
    <x v="497"/>
    <n v="0"/>
    <x v="0"/>
    <x v="0"/>
    <x v="3"/>
  </r>
  <r>
    <x v="0"/>
    <s v="0190115798001"/>
    <x v="0"/>
    <x v="0"/>
    <x v="1"/>
    <x v="120"/>
    <x v="497"/>
    <n v="28"/>
    <x v="0"/>
    <x v="0"/>
    <x v="3"/>
  </r>
  <r>
    <x v="0"/>
    <s v="0190155722001"/>
    <x v="1"/>
    <x v="0"/>
    <x v="1"/>
    <x v="120"/>
    <x v="497"/>
    <n v="0"/>
    <x v="0"/>
    <x v="0"/>
    <x v="3"/>
  </r>
  <r>
    <x v="0"/>
    <s v="0290003288001"/>
    <x v="2"/>
    <x v="0"/>
    <x v="1"/>
    <x v="120"/>
    <x v="497"/>
    <n v="0"/>
    <x v="0"/>
    <x v="0"/>
    <x v="3"/>
  </r>
  <r>
    <x v="0"/>
    <s v="0390027923001"/>
    <x v="3"/>
    <x v="0"/>
    <x v="1"/>
    <x v="120"/>
    <x v="497"/>
    <n v="0"/>
    <x v="0"/>
    <x v="0"/>
    <x v="3"/>
  </r>
  <r>
    <x v="0"/>
    <s v="0490001883001"/>
    <x v="4"/>
    <x v="0"/>
    <x v="1"/>
    <x v="120"/>
    <x v="497"/>
    <n v="0"/>
    <x v="0"/>
    <x v="0"/>
    <x v="3"/>
  </r>
  <r>
    <x v="0"/>
    <s v="0490002669001"/>
    <x v="5"/>
    <x v="0"/>
    <x v="1"/>
    <x v="120"/>
    <x v="497"/>
    <n v="2"/>
    <x v="0"/>
    <x v="0"/>
    <x v="3"/>
  </r>
  <r>
    <x v="0"/>
    <s v="0590052000001"/>
    <x v="6"/>
    <x v="0"/>
    <x v="1"/>
    <x v="120"/>
    <x v="497"/>
    <n v="1178.44"/>
    <x v="0"/>
    <x v="0"/>
    <x v="3"/>
  </r>
  <r>
    <x v="0"/>
    <s v="0690045389001"/>
    <x v="7"/>
    <x v="0"/>
    <x v="1"/>
    <x v="120"/>
    <x v="497"/>
    <n v="0"/>
    <x v="0"/>
    <x v="0"/>
    <x v="3"/>
  </r>
  <r>
    <x v="0"/>
    <s v="0691706710001"/>
    <x v="8"/>
    <x v="0"/>
    <x v="1"/>
    <x v="120"/>
    <x v="497"/>
    <n v="0"/>
    <x v="0"/>
    <x v="0"/>
    <x v="3"/>
  </r>
  <r>
    <x v="0"/>
    <s v="0790024656001"/>
    <x v="9"/>
    <x v="0"/>
    <x v="1"/>
    <x v="120"/>
    <x v="497"/>
    <n v="45340.12"/>
    <x v="0"/>
    <x v="0"/>
    <x v="3"/>
  </r>
  <r>
    <x v="0"/>
    <s v="1090033456001"/>
    <x v="10"/>
    <x v="0"/>
    <x v="1"/>
    <x v="120"/>
    <x v="497"/>
    <n v="5"/>
    <x v="0"/>
    <x v="0"/>
    <x v="3"/>
  </r>
  <r>
    <x v="0"/>
    <s v="1091720902001"/>
    <x v="11"/>
    <x v="0"/>
    <x v="1"/>
    <x v="120"/>
    <x v="497"/>
    <n v="0"/>
    <x v="0"/>
    <x v="0"/>
    <x v="3"/>
  </r>
  <r>
    <x v="0"/>
    <s v="1190068389001"/>
    <x v="12"/>
    <x v="0"/>
    <x v="1"/>
    <x v="120"/>
    <x v="497"/>
    <n v="0"/>
    <x v="0"/>
    <x v="0"/>
    <x v="3"/>
  </r>
  <r>
    <x v="0"/>
    <s v="1390013678001"/>
    <x v="13"/>
    <x v="0"/>
    <x v="1"/>
    <x v="120"/>
    <x v="497"/>
    <n v="12"/>
    <x v="0"/>
    <x v="0"/>
    <x v="3"/>
  </r>
  <r>
    <x v="0"/>
    <s v="1690012606001"/>
    <x v="14"/>
    <x v="0"/>
    <x v="1"/>
    <x v="120"/>
    <x v="497"/>
    <n v="0"/>
    <x v="0"/>
    <x v="0"/>
    <x v="3"/>
  </r>
  <r>
    <x v="0"/>
    <s v="1790093204001"/>
    <x v="15"/>
    <x v="0"/>
    <x v="1"/>
    <x v="120"/>
    <x v="497"/>
    <n v="205.71"/>
    <x v="0"/>
    <x v="0"/>
    <x v="3"/>
  </r>
  <r>
    <x v="0"/>
    <s v="1790325083001"/>
    <x v="16"/>
    <x v="0"/>
    <x v="1"/>
    <x v="120"/>
    <x v="497"/>
    <n v="204"/>
    <x v="0"/>
    <x v="0"/>
    <x v="3"/>
  </r>
  <r>
    <x v="0"/>
    <s v="1790451801001"/>
    <x v="17"/>
    <x v="0"/>
    <x v="1"/>
    <x v="120"/>
    <x v="497"/>
    <n v="34"/>
    <x v="0"/>
    <x v="0"/>
    <x v="3"/>
  </r>
  <r>
    <x v="0"/>
    <s v="1790501469001"/>
    <x v="18"/>
    <x v="0"/>
    <x v="1"/>
    <x v="120"/>
    <x v="497"/>
    <n v="0"/>
    <x v="0"/>
    <x v="0"/>
    <x v="3"/>
  </r>
  <r>
    <x v="0"/>
    <s v="1790567699001"/>
    <x v="19"/>
    <x v="0"/>
    <x v="1"/>
    <x v="120"/>
    <x v="497"/>
    <n v="6"/>
    <x v="0"/>
    <x v="0"/>
    <x v="3"/>
  </r>
  <r>
    <x v="0"/>
    <s v="1790866084001"/>
    <x v="20"/>
    <x v="0"/>
    <x v="1"/>
    <x v="120"/>
    <x v="497"/>
    <n v="1"/>
    <x v="0"/>
    <x v="0"/>
    <x v="3"/>
  </r>
  <r>
    <x v="0"/>
    <s v="1790900193001"/>
    <x v="21"/>
    <x v="0"/>
    <x v="1"/>
    <x v="120"/>
    <x v="497"/>
    <n v="0"/>
    <x v="0"/>
    <x v="0"/>
    <x v="3"/>
  </r>
  <r>
    <x v="0"/>
    <s v="1790979016001"/>
    <x v="22"/>
    <x v="0"/>
    <x v="1"/>
    <x v="120"/>
    <x v="497"/>
    <n v="0"/>
    <x v="0"/>
    <x v="0"/>
    <x v="3"/>
  </r>
  <r>
    <x v="0"/>
    <s v="1791708040001"/>
    <x v="23"/>
    <x v="0"/>
    <x v="1"/>
    <x v="120"/>
    <x v="497"/>
    <n v="0"/>
    <x v="0"/>
    <x v="0"/>
    <x v="3"/>
  </r>
  <r>
    <x v="0"/>
    <s v="1890001323001"/>
    <x v="24"/>
    <x v="0"/>
    <x v="1"/>
    <x v="120"/>
    <x v="497"/>
    <n v="0"/>
    <x v="0"/>
    <x v="0"/>
    <x v="3"/>
  </r>
  <r>
    <x v="0"/>
    <s v="1890003628001"/>
    <x v="25"/>
    <x v="0"/>
    <x v="1"/>
    <x v="120"/>
    <x v="497"/>
    <n v="0"/>
    <x v="0"/>
    <x v="0"/>
    <x v="3"/>
  </r>
  <r>
    <x v="0"/>
    <s v="1890037646001"/>
    <x v="26"/>
    <x v="0"/>
    <x v="1"/>
    <x v="120"/>
    <x v="497"/>
    <n v="9"/>
    <x v="0"/>
    <x v="0"/>
    <x v="3"/>
  </r>
  <r>
    <x v="0"/>
    <s v="1890080967001"/>
    <x v="27"/>
    <x v="0"/>
    <x v="1"/>
    <x v="120"/>
    <x v="497"/>
    <n v="0"/>
    <x v="0"/>
    <x v="0"/>
    <x v="3"/>
  </r>
  <r>
    <x v="0"/>
    <s v="1890141877001"/>
    <x v="28"/>
    <x v="0"/>
    <x v="1"/>
    <x v="120"/>
    <x v="497"/>
    <n v="0"/>
    <x v="0"/>
    <x v="0"/>
    <x v="3"/>
  </r>
  <r>
    <x v="0"/>
    <s v="1891709591001"/>
    <x v="29"/>
    <x v="0"/>
    <x v="1"/>
    <x v="120"/>
    <x v="497"/>
    <n v="0"/>
    <x v="0"/>
    <x v="0"/>
    <x v="3"/>
  </r>
  <r>
    <x v="0"/>
    <s v="1891710328001"/>
    <x v="30"/>
    <x v="0"/>
    <x v="1"/>
    <x v="120"/>
    <x v="497"/>
    <n v="0"/>
    <x v="0"/>
    <x v="0"/>
    <x v="3"/>
  </r>
  <r>
    <x v="0"/>
    <s v="11"/>
    <x v="31"/>
    <x v="0"/>
    <x v="0"/>
    <x v="120"/>
    <x v="497"/>
    <n v="43051.6"/>
    <x v="0"/>
    <x v="0"/>
    <x v="3"/>
  </r>
  <r>
    <x v="0"/>
    <s v="11"/>
    <x v="31"/>
    <x v="0"/>
    <x v="1"/>
    <x v="120"/>
    <x v="497"/>
    <n v="47025.27"/>
    <x v="0"/>
    <x v="0"/>
    <x v="3"/>
  </r>
  <r>
    <x v="0"/>
    <s v="12"/>
    <x v="32"/>
    <x v="0"/>
    <x v="0"/>
    <x v="120"/>
    <x v="497"/>
    <n v="43051.6"/>
    <x v="0"/>
    <x v="0"/>
    <x v="3"/>
  </r>
  <r>
    <x v="0"/>
    <s v="12"/>
    <x v="32"/>
    <x v="0"/>
    <x v="1"/>
    <x v="120"/>
    <x v="497"/>
    <n v="47025.27"/>
    <x v="0"/>
    <x v="0"/>
    <x v="3"/>
  </r>
  <r>
    <x v="0"/>
    <s v="0190115798001"/>
    <x v="0"/>
    <x v="0"/>
    <x v="0"/>
    <x v="141"/>
    <x v="498"/>
    <n v="0"/>
    <x v="0"/>
    <x v="0"/>
    <x v="2"/>
  </r>
  <r>
    <x v="0"/>
    <s v="0190155722001"/>
    <x v="1"/>
    <x v="0"/>
    <x v="0"/>
    <x v="141"/>
    <x v="498"/>
    <n v="0"/>
    <x v="0"/>
    <x v="0"/>
    <x v="2"/>
  </r>
  <r>
    <x v="0"/>
    <s v="0290003288001"/>
    <x v="2"/>
    <x v="0"/>
    <x v="0"/>
    <x v="141"/>
    <x v="498"/>
    <n v="0"/>
    <x v="0"/>
    <x v="0"/>
    <x v="2"/>
  </r>
  <r>
    <x v="0"/>
    <s v="0390027923001"/>
    <x v="3"/>
    <x v="0"/>
    <x v="0"/>
    <x v="141"/>
    <x v="498"/>
    <n v="0"/>
    <x v="0"/>
    <x v="0"/>
    <x v="2"/>
  </r>
  <r>
    <x v="0"/>
    <s v="0490001883001"/>
    <x v="4"/>
    <x v="0"/>
    <x v="0"/>
    <x v="141"/>
    <x v="498"/>
    <n v="0"/>
    <x v="0"/>
    <x v="0"/>
    <x v="2"/>
  </r>
  <r>
    <x v="0"/>
    <s v="0490002669001"/>
    <x v="5"/>
    <x v="0"/>
    <x v="0"/>
    <x v="141"/>
    <x v="498"/>
    <n v="0"/>
    <x v="0"/>
    <x v="0"/>
    <x v="2"/>
  </r>
  <r>
    <x v="0"/>
    <s v="0590052000001"/>
    <x v="6"/>
    <x v="0"/>
    <x v="0"/>
    <x v="141"/>
    <x v="498"/>
    <n v="0"/>
    <x v="0"/>
    <x v="0"/>
    <x v="2"/>
  </r>
  <r>
    <x v="0"/>
    <s v="0690045389001"/>
    <x v="7"/>
    <x v="0"/>
    <x v="0"/>
    <x v="141"/>
    <x v="498"/>
    <n v="0"/>
    <x v="0"/>
    <x v="0"/>
    <x v="2"/>
  </r>
  <r>
    <x v="0"/>
    <s v="0691706710001"/>
    <x v="8"/>
    <x v="0"/>
    <x v="0"/>
    <x v="141"/>
    <x v="498"/>
    <n v="0"/>
    <x v="0"/>
    <x v="0"/>
    <x v="2"/>
  </r>
  <r>
    <x v="0"/>
    <s v="0790024656001"/>
    <x v="9"/>
    <x v="0"/>
    <x v="0"/>
    <x v="141"/>
    <x v="498"/>
    <n v="0"/>
    <x v="0"/>
    <x v="0"/>
    <x v="2"/>
  </r>
  <r>
    <x v="0"/>
    <s v="1090033456001"/>
    <x v="10"/>
    <x v="0"/>
    <x v="0"/>
    <x v="141"/>
    <x v="498"/>
    <n v="0"/>
    <x v="0"/>
    <x v="0"/>
    <x v="2"/>
  </r>
  <r>
    <x v="0"/>
    <s v="1091720902001"/>
    <x v="11"/>
    <x v="0"/>
    <x v="0"/>
    <x v="141"/>
    <x v="498"/>
    <n v="0"/>
    <x v="0"/>
    <x v="0"/>
    <x v="2"/>
  </r>
  <r>
    <x v="0"/>
    <s v="1190068389001"/>
    <x v="12"/>
    <x v="0"/>
    <x v="0"/>
    <x v="141"/>
    <x v="498"/>
    <n v="0"/>
    <x v="0"/>
    <x v="0"/>
    <x v="2"/>
  </r>
  <r>
    <x v="0"/>
    <s v="1390013678001"/>
    <x v="13"/>
    <x v="0"/>
    <x v="0"/>
    <x v="141"/>
    <x v="498"/>
    <n v="3"/>
    <x v="0"/>
    <x v="0"/>
    <x v="2"/>
  </r>
  <r>
    <x v="0"/>
    <s v="1690012606001"/>
    <x v="14"/>
    <x v="0"/>
    <x v="0"/>
    <x v="141"/>
    <x v="498"/>
    <n v="0"/>
    <x v="0"/>
    <x v="0"/>
    <x v="2"/>
  </r>
  <r>
    <x v="0"/>
    <s v="1790093204001"/>
    <x v="15"/>
    <x v="0"/>
    <x v="0"/>
    <x v="141"/>
    <x v="498"/>
    <n v="0"/>
    <x v="0"/>
    <x v="0"/>
    <x v="2"/>
  </r>
  <r>
    <x v="0"/>
    <s v="1790325083001"/>
    <x v="16"/>
    <x v="0"/>
    <x v="0"/>
    <x v="141"/>
    <x v="498"/>
    <n v="2"/>
    <x v="0"/>
    <x v="0"/>
    <x v="2"/>
  </r>
  <r>
    <x v="0"/>
    <s v="1790451801001"/>
    <x v="17"/>
    <x v="0"/>
    <x v="0"/>
    <x v="141"/>
    <x v="498"/>
    <n v="186.05"/>
    <x v="0"/>
    <x v="0"/>
    <x v="2"/>
  </r>
  <r>
    <x v="0"/>
    <s v="1790501469001"/>
    <x v="18"/>
    <x v="0"/>
    <x v="0"/>
    <x v="141"/>
    <x v="498"/>
    <n v="0"/>
    <x v="0"/>
    <x v="0"/>
    <x v="2"/>
  </r>
  <r>
    <x v="0"/>
    <s v="1790567699001"/>
    <x v="19"/>
    <x v="0"/>
    <x v="0"/>
    <x v="141"/>
    <x v="498"/>
    <n v="36557.31"/>
    <x v="0"/>
    <x v="0"/>
    <x v="2"/>
  </r>
  <r>
    <x v="0"/>
    <s v="1790866084001"/>
    <x v="20"/>
    <x v="0"/>
    <x v="0"/>
    <x v="141"/>
    <x v="498"/>
    <n v="0"/>
    <x v="0"/>
    <x v="0"/>
    <x v="2"/>
  </r>
  <r>
    <x v="0"/>
    <s v="1790900193001"/>
    <x v="21"/>
    <x v="0"/>
    <x v="0"/>
    <x v="141"/>
    <x v="498"/>
    <n v="276.45"/>
    <x v="0"/>
    <x v="0"/>
    <x v="2"/>
  </r>
  <r>
    <x v="0"/>
    <s v="1790979016001"/>
    <x v="22"/>
    <x v="0"/>
    <x v="0"/>
    <x v="141"/>
    <x v="498"/>
    <n v="0"/>
    <x v="0"/>
    <x v="0"/>
    <x v="2"/>
  </r>
  <r>
    <x v="0"/>
    <s v="1791708040001"/>
    <x v="23"/>
    <x v="0"/>
    <x v="0"/>
    <x v="141"/>
    <x v="498"/>
    <n v="0"/>
    <x v="0"/>
    <x v="0"/>
    <x v="2"/>
  </r>
  <r>
    <x v="0"/>
    <s v="1890001323001"/>
    <x v="24"/>
    <x v="0"/>
    <x v="0"/>
    <x v="141"/>
    <x v="498"/>
    <n v="0"/>
    <x v="0"/>
    <x v="0"/>
    <x v="2"/>
  </r>
  <r>
    <x v="0"/>
    <s v="1890003628001"/>
    <x v="25"/>
    <x v="0"/>
    <x v="0"/>
    <x v="141"/>
    <x v="498"/>
    <n v="0"/>
    <x v="0"/>
    <x v="0"/>
    <x v="2"/>
  </r>
  <r>
    <x v="0"/>
    <s v="1890037646001"/>
    <x v="26"/>
    <x v="0"/>
    <x v="0"/>
    <x v="141"/>
    <x v="498"/>
    <n v="0"/>
    <x v="0"/>
    <x v="0"/>
    <x v="2"/>
  </r>
  <r>
    <x v="0"/>
    <s v="1890080967001"/>
    <x v="27"/>
    <x v="0"/>
    <x v="0"/>
    <x v="141"/>
    <x v="498"/>
    <n v="0"/>
    <x v="0"/>
    <x v="0"/>
    <x v="2"/>
  </r>
  <r>
    <x v="0"/>
    <s v="1890141877001"/>
    <x v="28"/>
    <x v="0"/>
    <x v="0"/>
    <x v="141"/>
    <x v="498"/>
    <n v="0"/>
    <x v="0"/>
    <x v="0"/>
    <x v="2"/>
  </r>
  <r>
    <x v="0"/>
    <s v="1891709591001"/>
    <x v="29"/>
    <x v="0"/>
    <x v="0"/>
    <x v="141"/>
    <x v="498"/>
    <n v="0"/>
    <x v="0"/>
    <x v="0"/>
    <x v="2"/>
  </r>
  <r>
    <x v="0"/>
    <s v="1891710328001"/>
    <x v="30"/>
    <x v="0"/>
    <x v="0"/>
    <x v="141"/>
    <x v="498"/>
    <n v="0"/>
    <x v="0"/>
    <x v="0"/>
    <x v="2"/>
  </r>
  <r>
    <x v="0"/>
    <s v="0190115798001"/>
    <x v="0"/>
    <x v="0"/>
    <x v="1"/>
    <x v="141"/>
    <x v="498"/>
    <n v="0"/>
    <x v="0"/>
    <x v="0"/>
    <x v="2"/>
  </r>
  <r>
    <x v="0"/>
    <s v="0190155722001"/>
    <x v="1"/>
    <x v="0"/>
    <x v="1"/>
    <x v="141"/>
    <x v="498"/>
    <n v="0"/>
    <x v="0"/>
    <x v="0"/>
    <x v="2"/>
  </r>
  <r>
    <x v="0"/>
    <s v="0290003288001"/>
    <x v="2"/>
    <x v="0"/>
    <x v="1"/>
    <x v="141"/>
    <x v="498"/>
    <n v="0"/>
    <x v="0"/>
    <x v="0"/>
    <x v="2"/>
  </r>
  <r>
    <x v="0"/>
    <s v="0390027923001"/>
    <x v="3"/>
    <x v="0"/>
    <x v="1"/>
    <x v="141"/>
    <x v="498"/>
    <n v="0"/>
    <x v="0"/>
    <x v="0"/>
    <x v="2"/>
  </r>
  <r>
    <x v="0"/>
    <s v="0490001883001"/>
    <x v="4"/>
    <x v="0"/>
    <x v="1"/>
    <x v="141"/>
    <x v="498"/>
    <n v="0"/>
    <x v="0"/>
    <x v="0"/>
    <x v="2"/>
  </r>
  <r>
    <x v="0"/>
    <s v="0490002669001"/>
    <x v="5"/>
    <x v="0"/>
    <x v="1"/>
    <x v="141"/>
    <x v="498"/>
    <n v="0"/>
    <x v="0"/>
    <x v="0"/>
    <x v="2"/>
  </r>
  <r>
    <x v="0"/>
    <s v="0590052000001"/>
    <x v="6"/>
    <x v="0"/>
    <x v="1"/>
    <x v="141"/>
    <x v="498"/>
    <n v="0"/>
    <x v="0"/>
    <x v="0"/>
    <x v="2"/>
  </r>
  <r>
    <x v="0"/>
    <s v="0690045389001"/>
    <x v="7"/>
    <x v="0"/>
    <x v="1"/>
    <x v="141"/>
    <x v="498"/>
    <n v="0"/>
    <x v="0"/>
    <x v="0"/>
    <x v="2"/>
  </r>
  <r>
    <x v="0"/>
    <s v="0691706710001"/>
    <x v="8"/>
    <x v="0"/>
    <x v="1"/>
    <x v="141"/>
    <x v="498"/>
    <n v="0"/>
    <x v="0"/>
    <x v="0"/>
    <x v="2"/>
  </r>
  <r>
    <x v="0"/>
    <s v="0790024656001"/>
    <x v="9"/>
    <x v="0"/>
    <x v="1"/>
    <x v="141"/>
    <x v="498"/>
    <n v="0"/>
    <x v="0"/>
    <x v="0"/>
    <x v="2"/>
  </r>
  <r>
    <x v="0"/>
    <s v="1090033456001"/>
    <x v="10"/>
    <x v="0"/>
    <x v="1"/>
    <x v="141"/>
    <x v="498"/>
    <n v="0"/>
    <x v="0"/>
    <x v="0"/>
    <x v="2"/>
  </r>
  <r>
    <x v="0"/>
    <s v="1091720902001"/>
    <x v="11"/>
    <x v="0"/>
    <x v="1"/>
    <x v="141"/>
    <x v="498"/>
    <n v="0"/>
    <x v="0"/>
    <x v="0"/>
    <x v="2"/>
  </r>
  <r>
    <x v="0"/>
    <s v="1190068389001"/>
    <x v="12"/>
    <x v="0"/>
    <x v="1"/>
    <x v="141"/>
    <x v="498"/>
    <n v="0"/>
    <x v="0"/>
    <x v="0"/>
    <x v="2"/>
  </r>
  <r>
    <x v="0"/>
    <s v="1390013678001"/>
    <x v="13"/>
    <x v="0"/>
    <x v="1"/>
    <x v="141"/>
    <x v="498"/>
    <n v="3"/>
    <x v="0"/>
    <x v="0"/>
    <x v="2"/>
  </r>
  <r>
    <x v="0"/>
    <s v="1690012606001"/>
    <x v="14"/>
    <x v="0"/>
    <x v="1"/>
    <x v="141"/>
    <x v="498"/>
    <n v="0"/>
    <x v="0"/>
    <x v="0"/>
    <x v="2"/>
  </r>
  <r>
    <x v="0"/>
    <s v="1790093204001"/>
    <x v="15"/>
    <x v="0"/>
    <x v="1"/>
    <x v="141"/>
    <x v="498"/>
    <n v="0"/>
    <x v="0"/>
    <x v="0"/>
    <x v="2"/>
  </r>
  <r>
    <x v="0"/>
    <s v="1790325083001"/>
    <x v="16"/>
    <x v="0"/>
    <x v="1"/>
    <x v="141"/>
    <x v="498"/>
    <n v="2"/>
    <x v="0"/>
    <x v="0"/>
    <x v="2"/>
  </r>
  <r>
    <x v="0"/>
    <s v="1790451801001"/>
    <x v="17"/>
    <x v="0"/>
    <x v="1"/>
    <x v="141"/>
    <x v="498"/>
    <n v="0"/>
    <x v="0"/>
    <x v="0"/>
    <x v="2"/>
  </r>
  <r>
    <x v="0"/>
    <s v="1790501469001"/>
    <x v="18"/>
    <x v="0"/>
    <x v="1"/>
    <x v="141"/>
    <x v="498"/>
    <n v="0"/>
    <x v="0"/>
    <x v="0"/>
    <x v="2"/>
  </r>
  <r>
    <x v="0"/>
    <s v="1790567699001"/>
    <x v="19"/>
    <x v="0"/>
    <x v="1"/>
    <x v="141"/>
    <x v="498"/>
    <n v="36912.379999999997"/>
    <x v="0"/>
    <x v="0"/>
    <x v="2"/>
  </r>
  <r>
    <x v="0"/>
    <s v="1790866084001"/>
    <x v="20"/>
    <x v="0"/>
    <x v="1"/>
    <x v="141"/>
    <x v="498"/>
    <n v="0"/>
    <x v="0"/>
    <x v="0"/>
    <x v="2"/>
  </r>
  <r>
    <x v="0"/>
    <s v="1790900193001"/>
    <x v="21"/>
    <x v="0"/>
    <x v="1"/>
    <x v="141"/>
    <x v="498"/>
    <n v="276.45"/>
    <x v="0"/>
    <x v="0"/>
    <x v="2"/>
  </r>
  <r>
    <x v="0"/>
    <s v="1790979016001"/>
    <x v="22"/>
    <x v="0"/>
    <x v="1"/>
    <x v="141"/>
    <x v="498"/>
    <n v="0"/>
    <x v="0"/>
    <x v="0"/>
    <x v="2"/>
  </r>
  <r>
    <x v="0"/>
    <s v="1791708040001"/>
    <x v="23"/>
    <x v="0"/>
    <x v="1"/>
    <x v="141"/>
    <x v="498"/>
    <n v="0"/>
    <x v="0"/>
    <x v="0"/>
    <x v="2"/>
  </r>
  <r>
    <x v="0"/>
    <s v="1890001323001"/>
    <x v="24"/>
    <x v="0"/>
    <x v="1"/>
    <x v="141"/>
    <x v="498"/>
    <n v="0"/>
    <x v="0"/>
    <x v="0"/>
    <x v="2"/>
  </r>
  <r>
    <x v="0"/>
    <s v="1890003628001"/>
    <x v="25"/>
    <x v="0"/>
    <x v="1"/>
    <x v="141"/>
    <x v="498"/>
    <n v="0"/>
    <x v="0"/>
    <x v="0"/>
    <x v="2"/>
  </r>
  <r>
    <x v="0"/>
    <s v="1890037646001"/>
    <x v="26"/>
    <x v="0"/>
    <x v="1"/>
    <x v="141"/>
    <x v="498"/>
    <n v="1"/>
    <x v="0"/>
    <x v="0"/>
    <x v="2"/>
  </r>
  <r>
    <x v="0"/>
    <s v="1890080967001"/>
    <x v="27"/>
    <x v="0"/>
    <x v="1"/>
    <x v="141"/>
    <x v="498"/>
    <n v="0"/>
    <x v="0"/>
    <x v="0"/>
    <x v="2"/>
  </r>
  <r>
    <x v="0"/>
    <s v="1890141877001"/>
    <x v="28"/>
    <x v="0"/>
    <x v="1"/>
    <x v="141"/>
    <x v="498"/>
    <n v="0"/>
    <x v="0"/>
    <x v="0"/>
    <x v="2"/>
  </r>
  <r>
    <x v="0"/>
    <s v="1891709591001"/>
    <x v="29"/>
    <x v="0"/>
    <x v="1"/>
    <x v="141"/>
    <x v="498"/>
    <n v="0"/>
    <x v="0"/>
    <x v="0"/>
    <x v="2"/>
  </r>
  <r>
    <x v="0"/>
    <s v="1891710328001"/>
    <x v="30"/>
    <x v="0"/>
    <x v="1"/>
    <x v="141"/>
    <x v="498"/>
    <n v="0"/>
    <x v="0"/>
    <x v="0"/>
    <x v="2"/>
  </r>
  <r>
    <x v="0"/>
    <s v="11"/>
    <x v="31"/>
    <x v="0"/>
    <x v="0"/>
    <x v="141"/>
    <x v="498"/>
    <n v="37024.81"/>
    <x v="0"/>
    <x v="0"/>
    <x v="2"/>
  </r>
  <r>
    <x v="0"/>
    <s v="11"/>
    <x v="31"/>
    <x v="0"/>
    <x v="1"/>
    <x v="141"/>
    <x v="498"/>
    <n v="37194.83"/>
    <x v="0"/>
    <x v="0"/>
    <x v="2"/>
  </r>
  <r>
    <x v="0"/>
    <s v="12"/>
    <x v="32"/>
    <x v="0"/>
    <x v="0"/>
    <x v="141"/>
    <x v="498"/>
    <n v="37024.81"/>
    <x v="0"/>
    <x v="0"/>
    <x v="2"/>
  </r>
  <r>
    <x v="0"/>
    <s v="12"/>
    <x v="32"/>
    <x v="0"/>
    <x v="1"/>
    <x v="141"/>
    <x v="498"/>
    <n v="37194.83"/>
    <x v="0"/>
    <x v="0"/>
    <x v="2"/>
  </r>
  <r>
    <x v="0"/>
    <s v="0190115798001"/>
    <x v="0"/>
    <x v="0"/>
    <x v="0"/>
    <x v="36"/>
    <x v="499"/>
    <n v="0"/>
    <x v="0"/>
    <x v="0"/>
    <x v="3"/>
  </r>
  <r>
    <x v="0"/>
    <s v="0190155722001"/>
    <x v="1"/>
    <x v="0"/>
    <x v="0"/>
    <x v="36"/>
    <x v="499"/>
    <n v="0"/>
    <x v="0"/>
    <x v="0"/>
    <x v="3"/>
  </r>
  <r>
    <x v="0"/>
    <s v="0290003288001"/>
    <x v="2"/>
    <x v="0"/>
    <x v="0"/>
    <x v="36"/>
    <x v="499"/>
    <n v="0"/>
    <x v="0"/>
    <x v="0"/>
    <x v="3"/>
  </r>
  <r>
    <x v="0"/>
    <s v="0390027923001"/>
    <x v="3"/>
    <x v="0"/>
    <x v="0"/>
    <x v="36"/>
    <x v="499"/>
    <n v="0"/>
    <x v="0"/>
    <x v="0"/>
    <x v="3"/>
  </r>
  <r>
    <x v="0"/>
    <s v="0490001883001"/>
    <x v="4"/>
    <x v="0"/>
    <x v="0"/>
    <x v="36"/>
    <x v="499"/>
    <n v="0"/>
    <x v="0"/>
    <x v="0"/>
    <x v="3"/>
  </r>
  <r>
    <x v="0"/>
    <s v="0490002669001"/>
    <x v="5"/>
    <x v="0"/>
    <x v="0"/>
    <x v="36"/>
    <x v="499"/>
    <n v="0"/>
    <x v="0"/>
    <x v="0"/>
    <x v="3"/>
  </r>
  <r>
    <x v="0"/>
    <s v="0590052000001"/>
    <x v="6"/>
    <x v="0"/>
    <x v="0"/>
    <x v="36"/>
    <x v="499"/>
    <n v="0"/>
    <x v="0"/>
    <x v="0"/>
    <x v="3"/>
  </r>
  <r>
    <x v="0"/>
    <s v="0690045389001"/>
    <x v="7"/>
    <x v="0"/>
    <x v="0"/>
    <x v="36"/>
    <x v="499"/>
    <n v="0"/>
    <x v="0"/>
    <x v="0"/>
    <x v="3"/>
  </r>
  <r>
    <x v="0"/>
    <s v="0691706710001"/>
    <x v="8"/>
    <x v="0"/>
    <x v="0"/>
    <x v="36"/>
    <x v="499"/>
    <n v="0"/>
    <x v="0"/>
    <x v="0"/>
    <x v="3"/>
  </r>
  <r>
    <x v="0"/>
    <s v="0790024656001"/>
    <x v="9"/>
    <x v="0"/>
    <x v="0"/>
    <x v="36"/>
    <x v="499"/>
    <n v="0"/>
    <x v="0"/>
    <x v="0"/>
    <x v="3"/>
  </r>
  <r>
    <x v="0"/>
    <s v="1090033456001"/>
    <x v="10"/>
    <x v="0"/>
    <x v="0"/>
    <x v="36"/>
    <x v="499"/>
    <n v="0"/>
    <x v="0"/>
    <x v="0"/>
    <x v="3"/>
  </r>
  <r>
    <x v="0"/>
    <s v="1091720902001"/>
    <x v="11"/>
    <x v="0"/>
    <x v="0"/>
    <x v="36"/>
    <x v="499"/>
    <n v="0"/>
    <x v="0"/>
    <x v="0"/>
    <x v="3"/>
  </r>
  <r>
    <x v="0"/>
    <s v="1190068389001"/>
    <x v="12"/>
    <x v="0"/>
    <x v="0"/>
    <x v="36"/>
    <x v="499"/>
    <n v="0"/>
    <x v="0"/>
    <x v="0"/>
    <x v="3"/>
  </r>
  <r>
    <x v="0"/>
    <s v="1390013678001"/>
    <x v="13"/>
    <x v="0"/>
    <x v="0"/>
    <x v="36"/>
    <x v="499"/>
    <n v="0"/>
    <x v="0"/>
    <x v="0"/>
    <x v="3"/>
  </r>
  <r>
    <x v="0"/>
    <s v="1690012606001"/>
    <x v="14"/>
    <x v="0"/>
    <x v="0"/>
    <x v="36"/>
    <x v="499"/>
    <n v="0"/>
    <x v="0"/>
    <x v="0"/>
    <x v="3"/>
  </r>
  <r>
    <x v="0"/>
    <s v="1790093204001"/>
    <x v="15"/>
    <x v="0"/>
    <x v="0"/>
    <x v="36"/>
    <x v="499"/>
    <n v="0"/>
    <x v="0"/>
    <x v="0"/>
    <x v="3"/>
  </r>
  <r>
    <x v="0"/>
    <s v="1790325083001"/>
    <x v="16"/>
    <x v="0"/>
    <x v="0"/>
    <x v="36"/>
    <x v="499"/>
    <n v="0"/>
    <x v="0"/>
    <x v="0"/>
    <x v="3"/>
  </r>
  <r>
    <x v="0"/>
    <s v="1790451801001"/>
    <x v="17"/>
    <x v="0"/>
    <x v="0"/>
    <x v="36"/>
    <x v="499"/>
    <n v="0"/>
    <x v="0"/>
    <x v="0"/>
    <x v="3"/>
  </r>
  <r>
    <x v="0"/>
    <s v="1790501469001"/>
    <x v="18"/>
    <x v="0"/>
    <x v="0"/>
    <x v="36"/>
    <x v="499"/>
    <n v="0"/>
    <x v="0"/>
    <x v="0"/>
    <x v="3"/>
  </r>
  <r>
    <x v="0"/>
    <s v="1790567699001"/>
    <x v="19"/>
    <x v="0"/>
    <x v="0"/>
    <x v="36"/>
    <x v="499"/>
    <n v="0"/>
    <x v="0"/>
    <x v="0"/>
    <x v="3"/>
  </r>
  <r>
    <x v="0"/>
    <s v="1790866084001"/>
    <x v="20"/>
    <x v="0"/>
    <x v="0"/>
    <x v="36"/>
    <x v="499"/>
    <n v="0"/>
    <x v="0"/>
    <x v="0"/>
    <x v="3"/>
  </r>
  <r>
    <x v="0"/>
    <s v="1790900193001"/>
    <x v="21"/>
    <x v="0"/>
    <x v="0"/>
    <x v="36"/>
    <x v="499"/>
    <n v="0"/>
    <x v="0"/>
    <x v="0"/>
    <x v="3"/>
  </r>
  <r>
    <x v="0"/>
    <s v="1790979016001"/>
    <x v="22"/>
    <x v="0"/>
    <x v="0"/>
    <x v="36"/>
    <x v="499"/>
    <n v="0"/>
    <x v="0"/>
    <x v="0"/>
    <x v="3"/>
  </r>
  <r>
    <x v="0"/>
    <s v="1791708040001"/>
    <x v="23"/>
    <x v="0"/>
    <x v="0"/>
    <x v="36"/>
    <x v="499"/>
    <n v="0"/>
    <x v="0"/>
    <x v="0"/>
    <x v="3"/>
  </r>
  <r>
    <x v="0"/>
    <s v="1890001323001"/>
    <x v="24"/>
    <x v="0"/>
    <x v="0"/>
    <x v="36"/>
    <x v="499"/>
    <n v="0"/>
    <x v="0"/>
    <x v="0"/>
    <x v="3"/>
  </r>
  <r>
    <x v="0"/>
    <s v="1890003628001"/>
    <x v="25"/>
    <x v="0"/>
    <x v="0"/>
    <x v="36"/>
    <x v="499"/>
    <n v="0"/>
    <x v="0"/>
    <x v="0"/>
    <x v="3"/>
  </r>
  <r>
    <x v="0"/>
    <s v="1890037646001"/>
    <x v="26"/>
    <x v="0"/>
    <x v="0"/>
    <x v="36"/>
    <x v="499"/>
    <n v="0"/>
    <x v="0"/>
    <x v="0"/>
    <x v="3"/>
  </r>
  <r>
    <x v="0"/>
    <s v="1890080967001"/>
    <x v="27"/>
    <x v="0"/>
    <x v="0"/>
    <x v="36"/>
    <x v="499"/>
    <n v="0"/>
    <x v="0"/>
    <x v="0"/>
    <x v="3"/>
  </r>
  <r>
    <x v="0"/>
    <s v="1890141877001"/>
    <x v="28"/>
    <x v="0"/>
    <x v="0"/>
    <x v="36"/>
    <x v="499"/>
    <n v="0"/>
    <x v="0"/>
    <x v="0"/>
    <x v="3"/>
  </r>
  <r>
    <x v="0"/>
    <s v="1891709591001"/>
    <x v="29"/>
    <x v="0"/>
    <x v="0"/>
    <x v="36"/>
    <x v="499"/>
    <n v="0"/>
    <x v="0"/>
    <x v="0"/>
    <x v="3"/>
  </r>
  <r>
    <x v="0"/>
    <s v="1891710328001"/>
    <x v="30"/>
    <x v="0"/>
    <x v="0"/>
    <x v="36"/>
    <x v="499"/>
    <n v="0"/>
    <x v="0"/>
    <x v="0"/>
    <x v="3"/>
  </r>
  <r>
    <x v="0"/>
    <s v="0190115798001"/>
    <x v="0"/>
    <x v="0"/>
    <x v="1"/>
    <x v="36"/>
    <x v="499"/>
    <n v="0"/>
    <x v="0"/>
    <x v="0"/>
    <x v="3"/>
  </r>
  <r>
    <x v="0"/>
    <s v="0190155722001"/>
    <x v="1"/>
    <x v="0"/>
    <x v="1"/>
    <x v="36"/>
    <x v="499"/>
    <n v="0"/>
    <x v="0"/>
    <x v="0"/>
    <x v="3"/>
  </r>
  <r>
    <x v="0"/>
    <s v="0290003288001"/>
    <x v="2"/>
    <x v="0"/>
    <x v="1"/>
    <x v="36"/>
    <x v="499"/>
    <n v="0"/>
    <x v="0"/>
    <x v="0"/>
    <x v="3"/>
  </r>
  <r>
    <x v="0"/>
    <s v="0390027923001"/>
    <x v="3"/>
    <x v="0"/>
    <x v="1"/>
    <x v="36"/>
    <x v="499"/>
    <n v="0"/>
    <x v="0"/>
    <x v="0"/>
    <x v="3"/>
  </r>
  <r>
    <x v="0"/>
    <s v="0490001883001"/>
    <x v="4"/>
    <x v="0"/>
    <x v="1"/>
    <x v="36"/>
    <x v="499"/>
    <n v="0"/>
    <x v="0"/>
    <x v="0"/>
    <x v="3"/>
  </r>
  <r>
    <x v="0"/>
    <s v="0490002669001"/>
    <x v="5"/>
    <x v="0"/>
    <x v="1"/>
    <x v="36"/>
    <x v="499"/>
    <n v="0"/>
    <x v="0"/>
    <x v="0"/>
    <x v="3"/>
  </r>
  <r>
    <x v="0"/>
    <s v="0590052000001"/>
    <x v="6"/>
    <x v="0"/>
    <x v="1"/>
    <x v="36"/>
    <x v="499"/>
    <n v="0"/>
    <x v="0"/>
    <x v="0"/>
    <x v="3"/>
  </r>
  <r>
    <x v="0"/>
    <s v="0690045389001"/>
    <x v="7"/>
    <x v="0"/>
    <x v="1"/>
    <x v="36"/>
    <x v="499"/>
    <n v="0"/>
    <x v="0"/>
    <x v="0"/>
    <x v="3"/>
  </r>
  <r>
    <x v="0"/>
    <s v="0691706710001"/>
    <x v="8"/>
    <x v="0"/>
    <x v="1"/>
    <x v="36"/>
    <x v="499"/>
    <n v="0"/>
    <x v="0"/>
    <x v="0"/>
    <x v="3"/>
  </r>
  <r>
    <x v="0"/>
    <s v="0790024656001"/>
    <x v="9"/>
    <x v="0"/>
    <x v="1"/>
    <x v="36"/>
    <x v="499"/>
    <n v="0"/>
    <x v="0"/>
    <x v="0"/>
    <x v="3"/>
  </r>
  <r>
    <x v="0"/>
    <s v="1090033456001"/>
    <x v="10"/>
    <x v="0"/>
    <x v="1"/>
    <x v="36"/>
    <x v="499"/>
    <n v="0"/>
    <x v="0"/>
    <x v="0"/>
    <x v="3"/>
  </r>
  <r>
    <x v="0"/>
    <s v="1091720902001"/>
    <x v="11"/>
    <x v="0"/>
    <x v="1"/>
    <x v="36"/>
    <x v="499"/>
    <n v="0"/>
    <x v="0"/>
    <x v="0"/>
    <x v="3"/>
  </r>
  <r>
    <x v="0"/>
    <s v="1190068389001"/>
    <x v="12"/>
    <x v="0"/>
    <x v="1"/>
    <x v="36"/>
    <x v="499"/>
    <n v="0"/>
    <x v="0"/>
    <x v="0"/>
    <x v="3"/>
  </r>
  <r>
    <x v="0"/>
    <s v="1390013678001"/>
    <x v="13"/>
    <x v="0"/>
    <x v="1"/>
    <x v="36"/>
    <x v="499"/>
    <n v="0"/>
    <x v="0"/>
    <x v="0"/>
    <x v="3"/>
  </r>
  <r>
    <x v="0"/>
    <s v="1690012606001"/>
    <x v="14"/>
    <x v="0"/>
    <x v="1"/>
    <x v="36"/>
    <x v="499"/>
    <n v="0"/>
    <x v="0"/>
    <x v="0"/>
    <x v="3"/>
  </r>
  <r>
    <x v="0"/>
    <s v="1790093204001"/>
    <x v="15"/>
    <x v="0"/>
    <x v="1"/>
    <x v="36"/>
    <x v="499"/>
    <n v="0"/>
    <x v="0"/>
    <x v="0"/>
    <x v="3"/>
  </r>
  <r>
    <x v="0"/>
    <s v="1790325083001"/>
    <x v="16"/>
    <x v="0"/>
    <x v="1"/>
    <x v="36"/>
    <x v="499"/>
    <n v="0"/>
    <x v="0"/>
    <x v="0"/>
    <x v="3"/>
  </r>
  <r>
    <x v="0"/>
    <s v="1790451801001"/>
    <x v="17"/>
    <x v="0"/>
    <x v="1"/>
    <x v="36"/>
    <x v="499"/>
    <n v="0"/>
    <x v="0"/>
    <x v="0"/>
    <x v="3"/>
  </r>
  <r>
    <x v="0"/>
    <s v="1790501469001"/>
    <x v="18"/>
    <x v="0"/>
    <x v="1"/>
    <x v="36"/>
    <x v="499"/>
    <n v="0"/>
    <x v="0"/>
    <x v="0"/>
    <x v="3"/>
  </r>
  <r>
    <x v="0"/>
    <s v="1790567699001"/>
    <x v="19"/>
    <x v="0"/>
    <x v="1"/>
    <x v="36"/>
    <x v="499"/>
    <n v="0"/>
    <x v="0"/>
    <x v="0"/>
    <x v="3"/>
  </r>
  <r>
    <x v="0"/>
    <s v="1790866084001"/>
    <x v="20"/>
    <x v="0"/>
    <x v="1"/>
    <x v="36"/>
    <x v="499"/>
    <n v="0"/>
    <x v="0"/>
    <x v="0"/>
    <x v="3"/>
  </r>
  <r>
    <x v="0"/>
    <s v="1790900193001"/>
    <x v="21"/>
    <x v="0"/>
    <x v="1"/>
    <x v="36"/>
    <x v="499"/>
    <n v="0"/>
    <x v="0"/>
    <x v="0"/>
    <x v="3"/>
  </r>
  <r>
    <x v="0"/>
    <s v="1790979016001"/>
    <x v="22"/>
    <x v="0"/>
    <x v="1"/>
    <x v="36"/>
    <x v="499"/>
    <n v="0"/>
    <x v="0"/>
    <x v="0"/>
    <x v="3"/>
  </r>
  <r>
    <x v="0"/>
    <s v="1791708040001"/>
    <x v="23"/>
    <x v="0"/>
    <x v="1"/>
    <x v="36"/>
    <x v="499"/>
    <n v="0"/>
    <x v="0"/>
    <x v="0"/>
    <x v="3"/>
  </r>
  <r>
    <x v="0"/>
    <s v="1890001323001"/>
    <x v="24"/>
    <x v="0"/>
    <x v="1"/>
    <x v="36"/>
    <x v="499"/>
    <n v="0"/>
    <x v="0"/>
    <x v="0"/>
    <x v="3"/>
  </r>
  <r>
    <x v="0"/>
    <s v="1890003628001"/>
    <x v="25"/>
    <x v="0"/>
    <x v="1"/>
    <x v="36"/>
    <x v="499"/>
    <n v="0"/>
    <x v="0"/>
    <x v="0"/>
    <x v="3"/>
  </r>
  <r>
    <x v="0"/>
    <s v="1890037646001"/>
    <x v="26"/>
    <x v="0"/>
    <x v="1"/>
    <x v="36"/>
    <x v="499"/>
    <n v="0"/>
    <x v="0"/>
    <x v="0"/>
    <x v="3"/>
  </r>
  <r>
    <x v="0"/>
    <s v="1890080967001"/>
    <x v="27"/>
    <x v="0"/>
    <x v="1"/>
    <x v="36"/>
    <x v="499"/>
    <n v="0"/>
    <x v="0"/>
    <x v="0"/>
    <x v="3"/>
  </r>
  <r>
    <x v="0"/>
    <s v="1890141877001"/>
    <x v="28"/>
    <x v="0"/>
    <x v="1"/>
    <x v="36"/>
    <x v="499"/>
    <n v="0"/>
    <x v="0"/>
    <x v="0"/>
    <x v="3"/>
  </r>
  <r>
    <x v="0"/>
    <s v="1891709591001"/>
    <x v="29"/>
    <x v="0"/>
    <x v="1"/>
    <x v="36"/>
    <x v="499"/>
    <n v="0"/>
    <x v="0"/>
    <x v="0"/>
    <x v="3"/>
  </r>
  <r>
    <x v="0"/>
    <s v="1891710328001"/>
    <x v="30"/>
    <x v="0"/>
    <x v="1"/>
    <x v="36"/>
    <x v="499"/>
    <n v="0"/>
    <x v="0"/>
    <x v="0"/>
    <x v="3"/>
  </r>
  <r>
    <x v="0"/>
    <s v="11"/>
    <x v="31"/>
    <x v="0"/>
    <x v="0"/>
    <x v="36"/>
    <x v="499"/>
    <n v="0"/>
    <x v="0"/>
    <x v="0"/>
    <x v="3"/>
  </r>
  <r>
    <x v="0"/>
    <s v="11"/>
    <x v="31"/>
    <x v="0"/>
    <x v="1"/>
    <x v="36"/>
    <x v="499"/>
    <n v="0"/>
    <x v="0"/>
    <x v="0"/>
    <x v="3"/>
  </r>
  <r>
    <x v="0"/>
    <s v="12"/>
    <x v="32"/>
    <x v="0"/>
    <x v="0"/>
    <x v="36"/>
    <x v="499"/>
    <n v="0"/>
    <x v="0"/>
    <x v="0"/>
    <x v="3"/>
  </r>
  <r>
    <x v="0"/>
    <s v="12"/>
    <x v="32"/>
    <x v="0"/>
    <x v="1"/>
    <x v="36"/>
    <x v="499"/>
    <n v="0"/>
    <x v="0"/>
    <x v="0"/>
    <x v="3"/>
  </r>
  <r>
    <x v="0"/>
    <s v="0190115798001"/>
    <x v="0"/>
    <x v="0"/>
    <x v="0"/>
    <x v="37"/>
    <x v="500"/>
    <n v="0"/>
    <x v="0"/>
    <x v="0"/>
    <x v="3"/>
  </r>
  <r>
    <x v="0"/>
    <s v="0190155722001"/>
    <x v="1"/>
    <x v="0"/>
    <x v="0"/>
    <x v="37"/>
    <x v="500"/>
    <n v="0"/>
    <x v="0"/>
    <x v="0"/>
    <x v="3"/>
  </r>
  <r>
    <x v="0"/>
    <s v="0290003288001"/>
    <x v="2"/>
    <x v="0"/>
    <x v="0"/>
    <x v="37"/>
    <x v="500"/>
    <n v="0"/>
    <x v="0"/>
    <x v="0"/>
    <x v="3"/>
  </r>
  <r>
    <x v="0"/>
    <s v="0390027923001"/>
    <x v="3"/>
    <x v="0"/>
    <x v="0"/>
    <x v="37"/>
    <x v="500"/>
    <n v="0"/>
    <x v="0"/>
    <x v="0"/>
    <x v="3"/>
  </r>
  <r>
    <x v="0"/>
    <s v="0490001883001"/>
    <x v="4"/>
    <x v="0"/>
    <x v="0"/>
    <x v="37"/>
    <x v="500"/>
    <n v="0"/>
    <x v="0"/>
    <x v="0"/>
    <x v="3"/>
  </r>
  <r>
    <x v="0"/>
    <s v="0490002669001"/>
    <x v="5"/>
    <x v="0"/>
    <x v="0"/>
    <x v="37"/>
    <x v="500"/>
    <n v="0"/>
    <x v="0"/>
    <x v="0"/>
    <x v="3"/>
  </r>
  <r>
    <x v="0"/>
    <s v="0590052000001"/>
    <x v="6"/>
    <x v="0"/>
    <x v="0"/>
    <x v="37"/>
    <x v="500"/>
    <n v="0"/>
    <x v="0"/>
    <x v="0"/>
    <x v="3"/>
  </r>
  <r>
    <x v="0"/>
    <s v="0690045389001"/>
    <x v="7"/>
    <x v="0"/>
    <x v="0"/>
    <x v="37"/>
    <x v="500"/>
    <n v="0"/>
    <x v="0"/>
    <x v="0"/>
    <x v="3"/>
  </r>
  <r>
    <x v="0"/>
    <s v="0691706710001"/>
    <x v="8"/>
    <x v="0"/>
    <x v="0"/>
    <x v="37"/>
    <x v="500"/>
    <n v="0"/>
    <x v="0"/>
    <x v="0"/>
    <x v="3"/>
  </r>
  <r>
    <x v="0"/>
    <s v="0790024656001"/>
    <x v="9"/>
    <x v="0"/>
    <x v="0"/>
    <x v="37"/>
    <x v="500"/>
    <n v="0"/>
    <x v="0"/>
    <x v="0"/>
    <x v="3"/>
  </r>
  <r>
    <x v="0"/>
    <s v="1090033456001"/>
    <x v="10"/>
    <x v="0"/>
    <x v="0"/>
    <x v="37"/>
    <x v="500"/>
    <n v="0"/>
    <x v="0"/>
    <x v="0"/>
    <x v="3"/>
  </r>
  <r>
    <x v="0"/>
    <s v="1091720902001"/>
    <x v="11"/>
    <x v="0"/>
    <x v="0"/>
    <x v="37"/>
    <x v="500"/>
    <n v="0"/>
    <x v="0"/>
    <x v="0"/>
    <x v="3"/>
  </r>
  <r>
    <x v="0"/>
    <s v="1190068389001"/>
    <x v="12"/>
    <x v="0"/>
    <x v="0"/>
    <x v="37"/>
    <x v="500"/>
    <n v="0"/>
    <x v="0"/>
    <x v="0"/>
    <x v="3"/>
  </r>
  <r>
    <x v="0"/>
    <s v="1390013678001"/>
    <x v="13"/>
    <x v="0"/>
    <x v="0"/>
    <x v="37"/>
    <x v="500"/>
    <n v="0"/>
    <x v="0"/>
    <x v="0"/>
    <x v="3"/>
  </r>
  <r>
    <x v="0"/>
    <s v="1690012606001"/>
    <x v="14"/>
    <x v="0"/>
    <x v="0"/>
    <x v="37"/>
    <x v="500"/>
    <n v="0"/>
    <x v="0"/>
    <x v="0"/>
    <x v="3"/>
  </r>
  <r>
    <x v="0"/>
    <s v="1790093204001"/>
    <x v="15"/>
    <x v="0"/>
    <x v="0"/>
    <x v="37"/>
    <x v="500"/>
    <n v="0"/>
    <x v="0"/>
    <x v="0"/>
    <x v="3"/>
  </r>
  <r>
    <x v="0"/>
    <s v="1790325083001"/>
    <x v="16"/>
    <x v="0"/>
    <x v="0"/>
    <x v="37"/>
    <x v="500"/>
    <n v="0"/>
    <x v="0"/>
    <x v="0"/>
    <x v="3"/>
  </r>
  <r>
    <x v="0"/>
    <s v="1790451801001"/>
    <x v="17"/>
    <x v="0"/>
    <x v="0"/>
    <x v="37"/>
    <x v="500"/>
    <n v="186.05"/>
    <x v="0"/>
    <x v="0"/>
    <x v="3"/>
  </r>
  <r>
    <x v="0"/>
    <s v="1790501469001"/>
    <x v="18"/>
    <x v="0"/>
    <x v="0"/>
    <x v="37"/>
    <x v="500"/>
    <n v="0"/>
    <x v="0"/>
    <x v="0"/>
    <x v="3"/>
  </r>
  <r>
    <x v="0"/>
    <s v="1790567699001"/>
    <x v="19"/>
    <x v="0"/>
    <x v="0"/>
    <x v="37"/>
    <x v="500"/>
    <n v="3663.53"/>
    <x v="0"/>
    <x v="0"/>
    <x v="3"/>
  </r>
  <r>
    <x v="0"/>
    <s v="1790866084001"/>
    <x v="20"/>
    <x v="0"/>
    <x v="0"/>
    <x v="37"/>
    <x v="500"/>
    <n v="0"/>
    <x v="0"/>
    <x v="0"/>
    <x v="3"/>
  </r>
  <r>
    <x v="0"/>
    <s v="1790900193001"/>
    <x v="21"/>
    <x v="0"/>
    <x v="0"/>
    <x v="37"/>
    <x v="500"/>
    <n v="276.45"/>
    <x v="0"/>
    <x v="0"/>
    <x v="3"/>
  </r>
  <r>
    <x v="0"/>
    <s v="1790979016001"/>
    <x v="22"/>
    <x v="0"/>
    <x v="0"/>
    <x v="37"/>
    <x v="500"/>
    <n v="0"/>
    <x v="0"/>
    <x v="0"/>
    <x v="3"/>
  </r>
  <r>
    <x v="0"/>
    <s v="1791708040001"/>
    <x v="23"/>
    <x v="0"/>
    <x v="0"/>
    <x v="37"/>
    <x v="500"/>
    <n v="0"/>
    <x v="0"/>
    <x v="0"/>
    <x v="3"/>
  </r>
  <r>
    <x v="0"/>
    <s v="1890001323001"/>
    <x v="24"/>
    <x v="0"/>
    <x v="0"/>
    <x v="37"/>
    <x v="500"/>
    <n v="0"/>
    <x v="0"/>
    <x v="0"/>
    <x v="3"/>
  </r>
  <r>
    <x v="0"/>
    <s v="1890003628001"/>
    <x v="25"/>
    <x v="0"/>
    <x v="0"/>
    <x v="37"/>
    <x v="500"/>
    <n v="0"/>
    <x v="0"/>
    <x v="0"/>
    <x v="3"/>
  </r>
  <r>
    <x v="0"/>
    <s v="1890037646001"/>
    <x v="26"/>
    <x v="0"/>
    <x v="0"/>
    <x v="37"/>
    <x v="500"/>
    <n v="0"/>
    <x v="0"/>
    <x v="0"/>
    <x v="3"/>
  </r>
  <r>
    <x v="0"/>
    <s v="1890080967001"/>
    <x v="27"/>
    <x v="0"/>
    <x v="0"/>
    <x v="37"/>
    <x v="500"/>
    <n v="0"/>
    <x v="0"/>
    <x v="0"/>
    <x v="3"/>
  </r>
  <r>
    <x v="0"/>
    <s v="1890141877001"/>
    <x v="28"/>
    <x v="0"/>
    <x v="0"/>
    <x v="37"/>
    <x v="500"/>
    <n v="0"/>
    <x v="0"/>
    <x v="0"/>
    <x v="3"/>
  </r>
  <r>
    <x v="0"/>
    <s v="1891709591001"/>
    <x v="29"/>
    <x v="0"/>
    <x v="0"/>
    <x v="37"/>
    <x v="500"/>
    <n v="0"/>
    <x v="0"/>
    <x v="0"/>
    <x v="3"/>
  </r>
  <r>
    <x v="0"/>
    <s v="1891710328001"/>
    <x v="30"/>
    <x v="0"/>
    <x v="0"/>
    <x v="37"/>
    <x v="500"/>
    <n v="0"/>
    <x v="0"/>
    <x v="0"/>
    <x v="3"/>
  </r>
  <r>
    <x v="0"/>
    <s v="0190115798001"/>
    <x v="0"/>
    <x v="0"/>
    <x v="1"/>
    <x v="37"/>
    <x v="500"/>
    <n v="0"/>
    <x v="0"/>
    <x v="0"/>
    <x v="3"/>
  </r>
  <r>
    <x v="0"/>
    <s v="0190155722001"/>
    <x v="1"/>
    <x v="0"/>
    <x v="1"/>
    <x v="37"/>
    <x v="500"/>
    <n v="0"/>
    <x v="0"/>
    <x v="0"/>
    <x v="3"/>
  </r>
  <r>
    <x v="0"/>
    <s v="0290003288001"/>
    <x v="2"/>
    <x v="0"/>
    <x v="1"/>
    <x v="37"/>
    <x v="500"/>
    <n v="0"/>
    <x v="0"/>
    <x v="0"/>
    <x v="3"/>
  </r>
  <r>
    <x v="0"/>
    <s v="0390027923001"/>
    <x v="3"/>
    <x v="0"/>
    <x v="1"/>
    <x v="37"/>
    <x v="500"/>
    <n v="0"/>
    <x v="0"/>
    <x v="0"/>
    <x v="3"/>
  </r>
  <r>
    <x v="0"/>
    <s v="0490001883001"/>
    <x v="4"/>
    <x v="0"/>
    <x v="1"/>
    <x v="37"/>
    <x v="500"/>
    <n v="0"/>
    <x v="0"/>
    <x v="0"/>
    <x v="3"/>
  </r>
  <r>
    <x v="0"/>
    <s v="0490002669001"/>
    <x v="5"/>
    <x v="0"/>
    <x v="1"/>
    <x v="37"/>
    <x v="500"/>
    <n v="0"/>
    <x v="0"/>
    <x v="0"/>
    <x v="3"/>
  </r>
  <r>
    <x v="0"/>
    <s v="0590052000001"/>
    <x v="6"/>
    <x v="0"/>
    <x v="1"/>
    <x v="37"/>
    <x v="500"/>
    <n v="0"/>
    <x v="0"/>
    <x v="0"/>
    <x v="3"/>
  </r>
  <r>
    <x v="0"/>
    <s v="0690045389001"/>
    <x v="7"/>
    <x v="0"/>
    <x v="1"/>
    <x v="37"/>
    <x v="500"/>
    <n v="0"/>
    <x v="0"/>
    <x v="0"/>
    <x v="3"/>
  </r>
  <r>
    <x v="0"/>
    <s v="0691706710001"/>
    <x v="8"/>
    <x v="0"/>
    <x v="1"/>
    <x v="37"/>
    <x v="500"/>
    <n v="0"/>
    <x v="0"/>
    <x v="0"/>
    <x v="3"/>
  </r>
  <r>
    <x v="0"/>
    <s v="0790024656001"/>
    <x v="9"/>
    <x v="0"/>
    <x v="1"/>
    <x v="37"/>
    <x v="500"/>
    <n v="0"/>
    <x v="0"/>
    <x v="0"/>
    <x v="3"/>
  </r>
  <r>
    <x v="0"/>
    <s v="1090033456001"/>
    <x v="10"/>
    <x v="0"/>
    <x v="1"/>
    <x v="37"/>
    <x v="500"/>
    <n v="0"/>
    <x v="0"/>
    <x v="0"/>
    <x v="3"/>
  </r>
  <r>
    <x v="0"/>
    <s v="1091720902001"/>
    <x v="11"/>
    <x v="0"/>
    <x v="1"/>
    <x v="37"/>
    <x v="500"/>
    <n v="0"/>
    <x v="0"/>
    <x v="0"/>
    <x v="3"/>
  </r>
  <r>
    <x v="0"/>
    <s v="1190068389001"/>
    <x v="12"/>
    <x v="0"/>
    <x v="1"/>
    <x v="37"/>
    <x v="500"/>
    <n v="0"/>
    <x v="0"/>
    <x v="0"/>
    <x v="3"/>
  </r>
  <r>
    <x v="0"/>
    <s v="1390013678001"/>
    <x v="13"/>
    <x v="0"/>
    <x v="1"/>
    <x v="37"/>
    <x v="500"/>
    <n v="0"/>
    <x v="0"/>
    <x v="0"/>
    <x v="3"/>
  </r>
  <r>
    <x v="0"/>
    <s v="1690012606001"/>
    <x v="14"/>
    <x v="0"/>
    <x v="1"/>
    <x v="37"/>
    <x v="500"/>
    <n v="0"/>
    <x v="0"/>
    <x v="0"/>
    <x v="3"/>
  </r>
  <r>
    <x v="0"/>
    <s v="1790093204001"/>
    <x v="15"/>
    <x v="0"/>
    <x v="1"/>
    <x v="37"/>
    <x v="500"/>
    <n v="0"/>
    <x v="0"/>
    <x v="0"/>
    <x v="3"/>
  </r>
  <r>
    <x v="0"/>
    <s v="1790325083001"/>
    <x v="16"/>
    <x v="0"/>
    <x v="1"/>
    <x v="37"/>
    <x v="500"/>
    <n v="0"/>
    <x v="0"/>
    <x v="0"/>
    <x v="3"/>
  </r>
  <r>
    <x v="0"/>
    <s v="1790451801001"/>
    <x v="17"/>
    <x v="0"/>
    <x v="1"/>
    <x v="37"/>
    <x v="500"/>
    <n v="0"/>
    <x v="0"/>
    <x v="0"/>
    <x v="3"/>
  </r>
  <r>
    <x v="0"/>
    <s v="1790501469001"/>
    <x v="18"/>
    <x v="0"/>
    <x v="1"/>
    <x v="37"/>
    <x v="500"/>
    <n v="0"/>
    <x v="0"/>
    <x v="0"/>
    <x v="3"/>
  </r>
  <r>
    <x v="0"/>
    <s v="1790567699001"/>
    <x v="19"/>
    <x v="0"/>
    <x v="1"/>
    <x v="37"/>
    <x v="500"/>
    <n v="4018.6"/>
    <x v="0"/>
    <x v="0"/>
    <x v="3"/>
  </r>
  <r>
    <x v="0"/>
    <s v="1790866084001"/>
    <x v="20"/>
    <x v="0"/>
    <x v="1"/>
    <x v="37"/>
    <x v="500"/>
    <n v="0"/>
    <x v="0"/>
    <x v="0"/>
    <x v="3"/>
  </r>
  <r>
    <x v="0"/>
    <s v="1790900193001"/>
    <x v="21"/>
    <x v="0"/>
    <x v="1"/>
    <x v="37"/>
    <x v="500"/>
    <n v="0"/>
    <x v="0"/>
    <x v="0"/>
    <x v="3"/>
  </r>
  <r>
    <x v="0"/>
    <s v="1790979016001"/>
    <x v="22"/>
    <x v="0"/>
    <x v="1"/>
    <x v="37"/>
    <x v="500"/>
    <n v="0"/>
    <x v="0"/>
    <x v="0"/>
    <x v="3"/>
  </r>
  <r>
    <x v="0"/>
    <s v="1791708040001"/>
    <x v="23"/>
    <x v="0"/>
    <x v="1"/>
    <x v="37"/>
    <x v="500"/>
    <n v="0"/>
    <x v="0"/>
    <x v="0"/>
    <x v="3"/>
  </r>
  <r>
    <x v="0"/>
    <s v="1890001323001"/>
    <x v="24"/>
    <x v="0"/>
    <x v="1"/>
    <x v="37"/>
    <x v="500"/>
    <n v="0"/>
    <x v="0"/>
    <x v="0"/>
    <x v="3"/>
  </r>
  <r>
    <x v="0"/>
    <s v="1890003628001"/>
    <x v="25"/>
    <x v="0"/>
    <x v="1"/>
    <x v="37"/>
    <x v="500"/>
    <n v="0"/>
    <x v="0"/>
    <x v="0"/>
    <x v="3"/>
  </r>
  <r>
    <x v="0"/>
    <s v="1890037646001"/>
    <x v="26"/>
    <x v="0"/>
    <x v="1"/>
    <x v="37"/>
    <x v="500"/>
    <n v="0"/>
    <x v="0"/>
    <x v="0"/>
    <x v="3"/>
  </r>
  <r>
    <x v="0"/>
    <s v="1890080967001"/>
    <x v="27"/>
    <x v="0"/>
    <x v="1"/>
    <x v="37"/>
    <x v="500"/>
    <n v="0"/>
    <x v="0"/>
    <x v="0"/>
    <x v="3"/>
  </r>
  <r>
    <x v="0"/>
    <s v="1890141877001"/>
    <x v="28"/>
    <x v="0"/>
    <x v="1"/>
    <x v="37"/>
    <x v="500"/>
    <n v="0"/>
    <x v="0"/>
    <x v="0"/>
    <x v="3"/>
  </r>
  <r>
    <x v="0"/>
    <s v="1891709591001"/>
    <x v="29"/>
    <x v="0"/>
    <x v="1"/>
    <x v="37"/>
    <x v="500"/>
    <n v="0"/>
    <x v="0"/>
    <x v="0"/>
    <x v="3"/>
  </r>
  <r>
    <x v="0"/>
    <s v="1891710328001"/>
    <x v="30"/>
    <x v="0"/>
    <x v="1"/>
    <x v="37"/>
    <x v="500"/>
    <n v="0"/>
    <x v="0"/>
    <x v="0"/>
    <x v="3"/>
  </r>
  <r>
    <x v="0"/>
    <s v="11"/>
    <x v="31"/>
    <x v="0"/>
    <x v="0"/>
    <x v="37"/>
    <x v="500"/>
    <n v="4126.03"/>
    <x v="0"/>
    <x v="0"/>
    <x v="3"/>
  </r>
  <r>
    <x v="0"/>
    <s v="11"/>
    <x v="31"/>
    <x v="0"/>
    <x v="1"/>
    <x v="37"/>
    <x v="500"/>
    <n v="4018.6"/>
    <x v="0"/>
    <x v="0"/>
    <x v="3"/>
  </r>
  <r>
    <x v="0"/>
    <s v="12"/>
    <x v="32"/>
    <x v="0"/>
    <x v="0"/>
    <x v="37"/>
    <x v="500"/>
    <n v="4126.03"/>
    <x v="0"/>
    <x v="0"/>
    <x v="3"/>
  </r>
  <r>
    <x v="0"/>
    <s v="12"/>
    <x v="32"/>
    <x v="0"/>
    <x v="1"/>
    <x v="37"/>
    <x v="500"/>
    <n v="4018.6"/>
    <x v="0"/>
    <x v="0"/>
    <x v="3"/>
  </r>
  <r>
    <x v="0"/>
    <s v="0190115798001"/>
    <x v="0"/>
    <x v="0"/>
    <x v="0"/>
    <x v="122"/>
    <x v="501"/>
    <n v="0"/>
    <x v="0"/>
    <x v="0"/>
    <x v="3"/>
  </r>
  <r>
    <x v="0"/>
    <s v="0190155722001"/>
    <x v="1"/>
    <x v="0"/>
    <x v="0"/>
    <x v="122"/>
    <x v="501"/>
    <n v="0"/>
    <x v="0"/>
    <x v="0"/>
    <x v="3"/>
  </r>
  <r>
    <x v="0"/>
    <s v="0290003288001"/>
    <x v="2"/>
    <x v="0"/>
    <x v="0"/>
    <x v="122"/>
    <x v="501"/>
    <n v="0"/>
    <x v="0"/>
    <x v="0"/>
    <x v="3"/>
  </r>
  <r>
    <x v="0"/>
    <s v="0390027923001"/>
    <x v="3"/>
    <x v="0"/>
    <x v="0"/>
    <x v="122"/>
    <x v="501"/>
    <n v="0"/>
    <x v="0"/>
    <x v="0"/>
    <x v="3"/>
  </r>
  <r>
    <x v="0"/>
    <s v="0490001883001"/>
    <x v="4"/>
    <x v="0"/>
    <x v="0"/>
    <x v="122"/>
    <x v="501"/>
    <n v="0"/>
    <x v="0"/>
    <x v="0"/>
    <x v="3"/>
  </r>
  <r>
    <x v="0"/>
    <s v="0490002669001"/>
    <x v="5"/>
    <x v="0"/>
    <x v="0"/>
    <x v="122"/>
    <x v="501"/>
    <n v="0"/>
    <x v="0"/>
    <x v="0"/>
    <x v="3"/>
  </r>
  <r>
    <x v="0"/>
    <s v="0590052000001"/>
    <x v="6"/>
    <x v="0"/>
    <x v="0"/>
    <x v="122"/>
    <x v="501"/>
    <n v="0"/>
    <x v="0"/>
    <x v="0"/>
    <x v="3"/>
  </r>
  <r>
    <x v="0"/>
    <s v="0690045389001"/>
    <x v="7"/>
    <x v="0"/>
    <x v="0"/>
    <x v="122"/>
    <x v="501"/>
    <n v="0"/>
    <x v="0"/>
    <x v="0"/>
    <x v="3"/>
  </r>
  <r>
    <x v="0"/>
    <s v="0691706710001"/>
    <x v="8"/>
    <x v="0"/>
    <x v="0"/>
    <x v="122"/>
    <x v="501"/>
    <n v="0"/>
    <x v="0"/>
    <x v="0"/>
    <x v="3"/>
  </r>
  <r>
    <x v="0"/>
    <s v="0790024656001"/>
    <x v="9"/>
    <x v="0"/>
    <x v="0"/>
    <x v="122"/>
    <x v="501"/>
    <n v="0"/>
    <x v="0"/>
    <x v="0"/>
    <x v="3"/>
  </r>
  <r>
    <x v="0"/>
    <s v="1090033456001"/>
    <x v="10"/>
    <x v="0"/>
    <x v="0"/>
    <x v="122"/>
    <x v="501"/>
    <n v="0"/>
    <x v="0"/>
    <x v="0"/>
    <x v="3"/>
  </r>
  <r>
    <x v="0"/>
    <s v="1091720902001"/>
    <x v="11"/>
    <x v="0"/>
    <x v="0"/>
    <x v="122"/>
    <x v="501"/>
    <n v="0"/>
    <x v="0"/>
    <x v="0"/>
    <x v="3"/>
  </r>
  <r>
    <x v="0"/>
    <s v="1190068389001"/>
    <x v="12"/>
    <x v="0"/>
    <x v="0"/>
    <x v="122"/>
    <x v="501"/>
    <n v="0"/>
    <x v="0"/>
    <x v="0"/>
    <x v="3"/>
  </r>
  <r>
    <x v="0"/>
    <s v="1390013678001"/>
    <x v="13"/>
    <x v="0"/>
    <x v="0"/>
    <x v="122"/>
    <x v="501"/>
    <n v="0"/>
    <x v="0"/>
    <x v="0"/>
    <x v="3"/>
  </r>
  <r>
    <x v="0"/>
    <s v="1690012606001"/>
    <x v="14"/>
    <x v="0"/>
    <x v="0"/>
    <x v="122"/>
    <x v="501"/>
    <n v="0"/>
    <x v="0"/>
    <x v="0"/>
    <x v="3"/>
  </r>
  <r>
    <x v="0"/>
    <s v="1790093204001"/>
    <x v="15"/>
    <x v="0"/>
    <x v="0"/>
    <x v="122"/>
    <x v="501"/>
    <n v="0"/>
    <x v="0"/>
    <x v="0"/>
    <x v="3"/>
  </r>
  <r>
    <x v="0"/>
    <s v="1790325083001"/>
    <x v="16"/>
    <x v="0"/>
    <x v="0"/>
    <x v="122"/>
    <x v="501"/>
    <n v="0"/>
    <x v="0"/>
    <x v="0"/>
    <x v="3"/>
  </r>
  <r>
    <x v="0"/>
    <s v="1790451801001"/>
    <x v="17"/>
    <x v="0"/>
    <x v="0"/>
    <x v="122"/>
    <x v="501"/>
    <n v="0"/>
    <x v="0"/>
    <x v="0"/>
    <x v="3"/>
  </r>
  <r>
    <x v="0"/>
    <s v="1790501469001"/>
    <x v="18"/>
    <x v="0"/>
    <x v="0"/>
    <x v="122"/>
    <x v="501"/>
    <n v="0"/>
    <x v="0"/>
    <x v="0"/>
    <x v="3"/>
  </r>
  <r>
    <x v="0"/>
    <s v="1790567699001"/>
    <x v="19"/>
    <x v="0"/>
    <x v="0"/>
    <x v="122"/>
    <x v="501"/>
    <n v="0"/>
    <x v="0"/>
    <x v="0"/>
    <x v="3"/>
  </r>
  <r>
    <x v="0"/>
    <s v="1790866084001"/>
    <x v="20"/>
    <x v="0"/>
    <x v="0"/>
    <x v="122"/>
    <x v="501"/>
    <n v="0"/>
    <x v="0"/>
    <x v="0"/>
    <x v="3"/>
  </r>
  <r>
    <x v="0"/>
    <s v="1790900193001"/>
    <x v="21"/>
    <x v="0"/>
    <x v="0"/>
    <x v="122"/>
    <x v="501"/>
    <n v="0"/>
    <x v="0"/>
    <x v="0"/>
    <x v="3"/>
  </r>
  <r>
    <x v="0"/>
    <s v="1790979016001"/>
    <x v="22"/>
    <x v="0"/>
    <x v="0"/>
    <x v="122"/>
    <x v="501"/>
    <n v="0"/>
    <x v="0"/>
    <x v="0"/>
    <x v="3"/>
  </r>
  <r>
    <x v="0"/>
    <s v="1791708040001"/>
    <x v="23"/>
    <x v="0"/>
    <x v="0"/>
    <x v="122"/>
    <x v="501"/>
    <n v="0"/>
    <x v="0"/>
    <x v="0"/>
    <x v="3"/>
  </r>
  <r>
    <x v="0"/>
    <s v="1890001323001"/>
    <x v="24"/>
    <x v="0"/>
    <x v="0"/>
    <x v="122"/>
    <x v="501"/>
    <n v="0"/>
    <x v="0"/>
    <x v="0"/>
    <x v="3"/>
  </r>
  <r>
    <x v="0"/>
    <s v="1890003628001"/>
    <x v="25"/>
    <x v="0"/>
    <x v="0"/>
    <x v="122"/>
    <x v="501"/>
    <n v="0"/>
    <x v="0"/>
    <x v="0"/>
    <x v="3"/>
  </r>
  <r>
    <x v="0"/>
    <s v="1890037646001"/>
    <x v="26"/>
    <x v="0"/>
    <x v="0"/>
    <x v="122"/>
    <x v="501"/>
    <n v="0"/>
    <x v="0"/>
    <x v="0"/>
    <x v="3"/>
  </r>
  <r>
    <x v="0"/>
    <s v="1890080967001"/>
    <x v="27"/>
    <x v="0"/>
    <x v="0"/>
    <x v="122"/>
    <x v="501"/>
    <n v="0"/>
    <x v="0"/>
    <x v="0"/>
    <x v="3"/>
  </r>
  <r>
    <x v="0"/>
    <s v="1890141877001"/>
    <x v="28"/>
    <x v="0"/>
    <x v="0"/>
    <x v="122"/>
    <x v="501"/>
    <n v="0"/>
    <x v="0"/>
    <x v="0"/>
    <x v="3"/>
  </r>
  <r>
    <x v="0"/>
    <s v="1891709591001"/>
    <x v="29"/>
    <x v="0"/>
    <x v="0"/>
    <x v="122"/>
    <x v="501"/>
    <n v="0"/>
    <x v="0"/>
    <x v="0"/>
    <x v="3"/>
  </r>
  <r>
    <x v="0"/>
    <s v="1891710328001"/>
    <x v="30"/>
    <x v="0"/>
    <x v="0"/>
    <x v="122"/>
    <x v="501"/>
    <n v="0"/>
    <x v="0"/>
    <x v="0"/>
    <x v="3"/>
  </r>
  <r>
    <x v="0"/>
    <s v="0190115798001"/>
    <x v="0"/>
    <x v="0"/>
    <x v="1"/>
    <x v="122"/>
    <x v="501"/>
    <n v="0"/>
    <x v="0"/>
    <x v="0"/>
    <x v="3"/>
  </r>
  <r>
    <x v="0"/>
    <s v="0190155722001"/>
    <x v="1"/>
    <x v="0"/>
    <x v="1"/>
    <x v="122"/>
    <x v="501"/>
    <n v="0"/>
    <x v="0"/>
    <x v="0"/>
    <x v="3"/>
  </r>
  <r>
    <x v="0"/>
    <s v="0290003288001"/>
    <x v="2"/>
    <x v="0"/>
    <x v="1"/>
    <x v="122"/>
    <x v="501"/>
    <n v="0"/>
    <x v="0"/>
    <x v="0"/>
    <x v="3"/>
  </r>
  <r>
    <x v="0"/>
    <s v="0390027923001"/>
    <x v="3"/>
    <x v="0"/>
    <x v="1"/>
    <x v="122"/>
    <x v="501"/>
    <n v="0"/>
    <x v="0"/>
    <x v="0"/>
    <x v="3"/>
  </r>
  <r>
    <x v="0"/>
    <s v="0490001883001"/>
    <x v="4"/>
    <x v="0"/>
    <x v="1"/>
    <x v="122"/>
    <x v="501"/>
    <n v="0"/>
    <x v="0"/>
    <x v="0"/>
    <x v="3"/>
  </r>
  <r>
    <x v="0"/>
    <s v="0490002669001"/>
    <x v="5"/>
    <x v="0"/>
    <x v="1"/>
    <x v="122"/>
    <x v="501"/>
    <n v="0"/>
    <x v="0"/>
    <x v="0"/>
    <x v="3"/>
  </r>
  <r>
    <x v="0"/>
    <s v="0590052000001"/>
    <x v="6"/>
    <x v="0"/>
    <x v="1"/>
    <x v="122"/>
    <x v="501"/>
    <n v="0"/>
    <x v="0"/>
    <x v="0"/>
    <x v="3"/>
  </r>
  <r>
    <x v="0"/>
    <s v="0690045389001"/>
    <x v="7"/>
    <x v="0"/>
    <x v="1"/>
    <x v="122"/>
    <x v="501"/>
    <n v="0"/>
    <x v="0"/>
    <x v="0"/>
    <x v="3"/>
  </r>
  <r>
    <x v="0"/>
    <s v="0691706710001"/>
    <x v="8"/>
    <x v="0"/>
    <x v="1"/>
    <x v="122"/>
    <x v="501"/>
    <n v="0"/>
    <x v="0"/>
    <x v="0"/>
    <x v="3"/>
  </r>
  <r>
    <x v="0"/>
    <s v="0790024656001"/>
    <x v="9"/>
    <x v="0"/>
    <x v="1"/>
    <x v="122"/>
    <x v="501"/>
    <n v="0"/>
    <x v="0"/>
    <x v="0"/>
    <x v="3"/>
  </r>
  <r>
    <x v="0"/>
    <s v="1090033456001"/>
    <x v="10"/>
    <x v="0"/>
    <x v="1"/>
    <x v="122"/>
    <x v="501"/>
    <n v="0"/>
    <x v="0"/>
    <x v="0"/>
    <x v="3"/>
  </r>
  <r>
    <x v="0"/>
    <s v="1091720902001"/>
    <x v="11"/>
    <x v="0"/>
    <x v="1"/>
    <x v="122"/>
    <x v="501"/>
    <n v="0"/>
    <x v="0"/>
    <x v="0"/>
    <x v="3"/>
  </r>
  <r>
    <x v="0"/>
    <s v="1190068389001"/>
    <x v="12"/>
    <x v="0"/>
    <x v="1"/>
    <x v="122"/>
    <x v="501"/>
    <n v="0"/>
    <x v="0"/>
    <x v="0"/>
    <x v="3"/>
  </r>
  <r>
    <x v="0"/>
    <s v="1390013678001"/>
    <x v="13"/>
    <x v="0"/>
    <x v="1"/>
    <x v="122"/>
    <x v="501"/>
    <n v="0"/>
    <x v="0"/>
    <x v="0"/>
    <x v="3"/>
  </r>
  <r>
    <x v="0"/>
    <s v="1690012606001"/>
    <x v="14"/>
    <x v="0"/>
    <x v="1"/>
    <x v="122"/>
    <x v="501"/>
    <n v="0"/>
    <x v="0"/>
    <x v="0"/>
    <x v="3"/>
  </r>
  <r>
    <x v="0"/>
    <s v="1790093204001"/>
    <x v="15"/>
    <x v="0"/>
    <x v="1"/>
    <x v="122"/>
    <x v="501"/>
    <n v="0"/>
    <x v="0"/>
    <x v="0"/>
    <x v="3"/>
  </r>
  <r>
    <x v="0"/>
    <s v="1790325083001"/>
    <x v="16"/>
    <x v="0"/>
    <x v="1"/>
    <x v="122"/>
    <x v="501"/>
    <n v="0"/>
    <x v="0"/>
    <x v="0"/>
    <x v="3"/>
  </r>
  <r>
    <x v="0"/>
    <s v="1790451801001"/>
    <x v="17"/>
    <x v="0"/>
    <x v="1"/>
    <x v="122"/>
    <x v="501"/>
    <n v="0"/>
    <x v="0"/>
    <x v="0"/>
    <x v="3"/>
  </r>
  <r>
    <x v="0"/>
    <s v="1790501469001"/>
    <x v="18"/>
    <x v="0"/>
    <x v="1"/>
    <x v="122"/>
    <x v="501"/>
    <n v="0"/>
    <x v="0"/>
    <x v="0"/>
    <x v="3"/>
  </r>
  <r>
    <x v="0"/>
    <s v="1790567699001"/>
    <x v="19"/>
    <x v="0"/>
    <x v="1"/>
    <x v="122"/>
    <x v="501"/>
    <n v="0"/>
    <x v="0"/>
    <x v="0"/>
    <x v="3"/>
  </r>
  <r>
    <x v="0"/>
    <s v="1790866084001"/>
    <x v="20"/>
    <x v="0"/>
    <x v="1"/>
    <x v="122"/>
    <x v="501"/>
    <n v="0"/>
    <x v="0"/>
    <x v="0"/>
    <x v="3"/>
  </r>
  <r>
    <x v="0"/>
    <s v="1790900193001"/>
    <x v="21"/>
    <x v="0"/>
    <x v="1"/>
    <x v="122"/>
    <x v="501"/>
    <n v="276.45"/>
    <x v="0"/>
    <x v="0"/>
    <x v="3"/>
  </r>
  <r>
    <x v="0"/>
    <s v="1790979016001"/>
    <x v="22"/>
    <x v="0"/>
    <x v="1"/>
    <x v="122"/>
    <x v="501"/>
    <n v="0"/>
    <x v="0"/>
    <x v="0"/>
    <x v="3"/>
  </r>
  <r>
    <x v="0"/>
    <s v="1791708040001"/>
    <x v="23"/>
    <x v="0"/>
    <x v="1"/>
    <x v="122"/>
    <x v="501"/>
    <n v="0"/>
    <x v="0"/>
    <x v="0"/>
    <x v="3"/>
  </r>
  <r>
    <x v="0"/>
    <s v="1890001323001"/>
    <x v="24"/>
    <x v="0"/>
    <x v="1"/>
    <x v="122"/>
    <x v="501"/>
    <n v="0"/>
    <x v="0"/>
    <x v="0"/>
    <x v="3"/>
  </r>
  <r>
    <x v="0"/>
    <s v="1890003628001"/>
    <x v="25"/>
    <x v="0"/>
    <x v="1"/>
    <x v="122"/>
    <x v="501"/>
    <n v="0"/>
    <x v="0"/>
    <x v="0"/>
    <x v="3"/>
  </r>
  <r>
    <x v="0"/>
    <s v="1890037646001"/>
    <x v="26"/>
    <x v="0"/>
    <x v="1"/>
    <x v="122"/>
    <x v="501"/>
    <n v="1"/>
    <x v="0"/>
    <x v="0"/>
    <x v="3"/>
  </r>
  <r>
    <x v="0"/>
    <s v="1890080967001"/>
    <x v="27"/>
    <x v="0"/>
    <x v="1"/>
    <x v="122"/>
    <x v="501"/>
    <n v="0"/>
    <x v="0"/>
    <x v="0"/>
    <x v="3"/>
  </r>
  <r>
    <x v="0"/>
    <s v="1890141877001"/>
    <x v="28"/>
    <x v="0"/>
    <x v="1"/>
    <x v="122"/>
    <x v="501"/>
    <n v="0"/>
    <x v="0"/>
    <x v="0"/>
    <x v="3"/>
  </r>
  <r>
    <x v="0"/>
    <s v="1891709591001"/>
    <x v="29"/>
    <x v="0"/>
    <x v="1"/>
    <x v="122"/>
    <x v="501"/>
    <n v="0"/>
    <x v="0"/>
    <x v="0"/>
    <x v="3"/>
  </r>
  <r>
    <x v="0"/>
    <s v="1891710328001"/>
    <x v="30"/>
    <x v="0"/>
    <x v="1"/>
    <x v="122"/>
    <x v="501"/>
    <n v="0"/>
    <x v="0"/>
    <x v="0"/>
    <x v="3"/>
  </r>
  <r>
    <x v="0"/>
    <s v="11"/>
    <x v="31"/>
    <x v="0"/>
    <x v="0"/>
    <x v="122"/>
    <x v="501"/>
    <n v="0"/>
    <x v="0"/>
    <x v="0"/>
    <x v="3"/>
  </r>
  <r>
    <x v="0"/>
    <s v="11"/>
    <x v="31"/>
    <x v="0"/>
    <x v="1"/>
    <x v="122"/>
    <x v="501"/>
    <n v="277.45"/>
    <x v="0"/>
    <x v="0"/>
    <x v="3"/>
  </r>
  <r>
    <x v="0"/>
    <s v="12"/>
    <x v="32"/>
    <x v="0"/>
    <x v="0"/>
    <x v="122"/>
    <x v="501"/>
    <n v="0"/>
    <x v="0"/>
    <x v="0"/>
    <x v="3"/>
  </r>
  <r>
    <x v="0"/>
    <s v="12"/>
    <x v="32"/>
    <x v="0"/>
    <x v="1"/>
    <x v="122"/>
    <x v="501"/>
    <n v="277.45"/>
    <x v="0"/>
    <x v="0"/>
    <x v="3"/>
  </r>
  <r>
    <x v="0"/>
    <s v="0190115798001"/>
    <x v="0"/>
    <x v="0"/>
    <x v="0"/>
    <x v="123"/>
    <x v="502"/>
    <n v="0"/>
    <x v="0"/>
    <x v="0"/>
    <x v="3"/>
  </r>
  <r>
    <x v="0"/>
    <s v="0190155722001"/>
    <x v="1"/>
    <x v="0"/>
    <x v="0"/>
    <x v="123"/>
    <x v="502"/>
    <n v="0"/>
    <x v="0"/>
    <x v="0"/>
    <x v="3"/>
  </r>
  <r>
    <x v="0"/>
    <s v="0290003288001"/>
    <x v="2"/>
    <x v="0"/>
    <x v="0"/>
    <x v="123"/>
    <x v="502"/>
    <n v="0"/>
    <x v="0"/>
    <x v="0"/>
    <x v="3"/>
  </r>
  <r>
    <x v="0"/>
    <s v="0390027923001"/>
    <x v="3"/>
    <x v="0"/>
    <x v="0"/>
    <x v="123"/>
    <x v="502"/>
    <n v="0"/>
    <x v="0"/>
    <x v="0"/>
    <x v="3"/>
  </r>
  <r>
    <x v="0"/>
    <s v="0490001883001"/>
    <x v="4"/>
    <x v="0"/>
    <x v="0"/>
    <x v="123"/>
    <x v="502"/>
    <n v="0"/>
    <x v="0"/>
    <x v="0"/>
    <x v="3"/>
  </r>
  <r>
    <x v="0"/>
    <s v="0490002669001"/>
    <x v="5"/>
    <x v="0"/>
    <x v="0"/>
    <x v="123"/>
    <x v="502"/>
    <n v="0"/>
    <x v="0"/>
    <x v="0"/>
    <x v="3"/>
  </r>
  <r>
    <x v="0"/>
    <s v="0590052000001"/>
    <x v="6"/>
    <x v="0"/>
    <x v="0"/>
    <x v="123"/>
    <x v="502"/>
    <n v="0"/>
    <x v="0"/>
    <x v="0"/>
    <x v="3"/>
  </r>
  <r>
    <x v="0"/>
    <s v="0690045389001"/>
    <x v="7"/>
    <x v="0"/>
    <x v="0"/>
    <x v="123"/>
    <x v="502"/>
    <n v="0"/>
    <x v="0"/>
    <x v="0"/>
    <x v="3"/>
  </r>
  <r>
    <x v="0"/>
    <s v="0691706710001"/>
    <x v="8"/>
    <x v="0"/>
    <x v="0"/>
    <x v="123"/>
    <x v="502"/>
    <n v="0"/>
    <x v="0"/>
    <x v="0"/>
    <x v="3"/>
  </r>
  <r>
    <x v="0"/>
    <s v="0790024656001"/>
    <x v="9"/>
    <x v="0"/>
    <x v="0"/>
    <x v="123"/>
    <x v="502"/>
    <n v="0"/>
    <x v="0"/>
    <x v="0"/>
    <x v="3"/>
  </r>
  <r>
    <x v="0"/>
    <s v="1090033456001"/>
    <x v="10"/>
    <x v="0"/>
    <x v="0"/>
    <x v="123"/>
    <x v="502"/>
    <n v="0"/>
    <x v="0"/>
    <x v="0"/>
    <x v="3"/>
  </r>
  <r>
    <x v="0"/>
    <s v="1091720902001"/>
    <x v="11"/>
    <x v="0"/>
    <x v="0"/>
    <x v="123"/>
    <x v="502"/>
    <n v="0"/>
    <x v="0"/>
    <x v="0"/>
    <x v="3"/>
  </r>
  <r>
    <x v="0"/>
    <s v="1190068389001"/>
    <x v="12"/>
    <x v="0"/>
    <x v="0"/>
    <x v="123"/>
    <x v="502"/>
    <n v="0"/>
    <x v="0"/>
    <x v="0"/>
    <x v="3"/>
  </r>
  <r>
    <x v="0"/>
    <s v="1390013678001"/>
    <x v="13"/>
    <x v="0"/>
    <x v="0"/>
    <x v="123"/>
    <x v="502"/>
    <n v="0"/>
    <x v="0"/>
    <x v="0"/>
    <x v="3"/>
  </r>
  <r>
    <x v="0"/>
    <s v="1690012606001"/>
    <x v="14"/>
    <x v="0"/>
    <x v="0"/>
    <x v="123"/>
    <x v="502"/>
    <n v="0"/>
    <x v="0"/>
    <x v="0"/>
    <x v="3"/>
  </r>
  <r>
    <x v="0"/>
    <s v="1790093204001"/>
    <x v="15"/>
    <x v="0"/>
    <x v="0"/>
    <x v="123"/>
    <x v="502"/>
    <n v="0"/>
    <x v="0"/>
    <x v="0"/>
    <x v="3"/>
  </r>
  <r>
    <x v="0"/>
    <s v="1790325083001"/>
    <x v="16"/>
    <x v="0"/>
    <x v="0"/>
    <x v="123"/>
    <x v="502"/>
    <n v="0"/>
    <x v="0"/>
    <x v="0"/>
    <x v="3"/>
  </r>
  <r>
    <x v="0"/>
    <s v="1790451801001"/>
    <x v="17"/>
    <x v="0"/>
    <x v="0"/>
    <x v="123"/>
    <x v="502"/>
    <n v="0"/>
    <x v="0"/>
    <x v="0"/>
    <x v="3"/>
  </r>
  <r>
    <x v="0"/>
    <s v="1790501469001"/>
    <x v="18"/>
    <x v="0"/>
    <x v="0"/>
    <x v="123"/>
    <x v="502"/>
    <n v="0"/>
    <x v="0"/>
    <x v="0"/>
    <x v="3"/>
  </r>
  <r>
    <x v="0"/>
    <s v="1790567699001"/>
    <x v="19"/>
    <x v="0"/>
    <x v="0"/>
    <x v="123"/>
    <x v="502"/>
    <n v="0"/>
    <x v="0"/>
    <x v="0"/>
    <x v="3"/>
  </r>
  <r>
    <x v="0"/>
    <s v="1790866084001"/>
    <x v="20"/>
    <x v="0"/>
    <x v="0"/>
    <x v="123"/>
    <x v="502"/>
    <n v="0"/>
    <x v="0"/>
    <x v="0"/>
    <x v="3"/>
  </r>
  <r>
    <x v="0"/>
    <s v="1790900193001"/>
    <x v="21"/>
    <x v="0"/>
    <x v="0"/>
    <x v="123"/>
    <x v="502"/>
    <n v="0"/>
    <x v="0"/>
    <x v="0"/>
    <x v="3"/>
  </r>
  <r>
    <x v="0"/>
    <s v="1790979016001"/>
    <x v="22"/>
    <x v="0"/>
    <x v="0"/>
    <x v="123"/>
    <x v="502"/>
    <n v="0"/>
    <x v="0"/>
    <x v="0"/>
    <x v="3"/>
  </r>
  <r>
    <x v="0"/>
    <s v="1791708040001"/>
    <x v="23"/>
    <x v="0"/>
    <x v="0"/>
    <x v="123"/>
    <x v="502"/>
    <n v="0"/>
    <x v="0"/>
    <x v="0"/>
    <x v="3"/>
  </r>
  <r>
    <x v="0"/>
    <s v="1890001323001"/>
    <x v="24"/>
    <x v="0"/>
    <x v="0"/>
    <x v="123"/>
    <x v="502"/>
    <n v="0"/>
    <x v="0"/>
    <x v="0"/>
    <x v="3"/>
  </r>
  <r>
    <x v="0"/>
    <s v="1890003628001"/>
    <x v="25"/>
    <x v="0"/>
    <x v="0"/>
    <x v="123"/>
    <x v="502"/>
    <n v="0"/>
    <x v="0"/>
    <x v="0"/>
    <x v="3"/>
  </r>
  <r>
    <x v="0"/>
    <s v="1890037646001"/>
    <x v="26"/>
    <x v="0"/>
    <x v="0"/>
    <x v="123"/>
    <x v="502"/>
    <n v="0"/>
    <x v="0"/>
    <x v="0"/>
    <x v="3"/>
  </r>
  <r>
    <x v="0"/>
    <s v="1890080967001"/>
    <x v="27"/>
    <x v="0"/>
    <x v="0"/>
    <x v="123"/>
    <x v="502"/>
    <n v="0"/>
    <x v="0"/>
    <x v="0"/>
    <x v="3"/>
  </r>
  <r>
    <x v="0"/>
    <s v="1890141877001"/>
    <x v="28"/>
    <x v="0"/>
    <x v="0"/>
    <x v="123"/>
    <x v="502"/>
    <n v="0"/>
    <x v="0"/>
    <x v="0"/>
    <x v="3"/>
  </r>
  <r>
    <x v="0"/>
    <s v="1891709591001"/>
    <x v="29"/>
    <x v="0"/>
    <x v="0"/>
    <x v="123"/>
    <x v="502"/>
    <n v="0"/>
    <x v="0"/>
    <x v="0"/>
    <x v="3"/>
  </r>
  <r>
    <x v="0"/>
    <s v="1891710328001"/>
    <x v="30"/>
    <x v="0"/>
    <x v="0"/>
    <x v="123"/>
    <x v="502"/>
    <n v="0"/>
    <x v="0"/>
    <x v="0"/>
    <x v="3"/>
  </r>
  <r>
    <x v="0"/>
    <s v="0190115798001"/>
    <x v="0"/>
    <x v="0"/>
    <x v="1"/>
    <x v="123"/>
    <x v="502"/>
    <n v="0"/>
    <x v="0"/>
    <x v="0"/>
    <x v="3"/>
  </r>
  <r>
    <x v="0"/>
    <s v="0190155722001"/>
    <x v="1"/>
    <x v="0"/>
    <x v="1"/>
    <x v="123"/>
    <x v="502"/>
    <n v="0"/>
    <x v="0"/>
    <x v="0"/>
    <x v="3"/>
  </r>
  <r>
    <x v="0"/>
    <s v="0290003288001"/>
    <x v="2"/>
    <x v="0"/>
    <x v="1"/>
    <x v="123"/>
    <x v="502"/>
    <n v="0"/>
    <x v="0"/>
    <x v="0"/>
    <x v="3"/>
  </r>
  <r>
    <x v="0"/>
    <s v="0390027923001"/>
    <x v="3"/>
    <x v="0"/>
    <x v="1"/>
    <x v="123"/>
    <x v="502"/>
    <n v="0"/>
    <x v="0"/>
    <x v="0"/>
    <x v="3"/>
  </r>
  <r>
    <x v="0"/>
    <s v="0490001883001"/>
    <x v="4"/>
    <x v="0"/>
    <x v="1"/>
    <x v="123"/>
    <x v="502"/>
    <n v="0"/>
    <x v="0"/>
    <x v="0"/>
    <x v="3"/>
  </r>
  <r>
    <x v="0"/>
    <s v="0490002669001"/>
    <x v="5"/>
    <x v="0"/>
    <x v="1"/>
    <x v="123"/>
    <x v="502"/>
    <n v="0"/>
    <x v="0"/>
    <x v="0"/>
    <x v="3"/>
  </r>
  <r>
    <x v="0"/>
    <s v="0590052000001"/>
    <x v="6"/>
    <x v="0"/>
    <x v="1"/>
    <x v="123"/>
    <x v="502"/>
    <n v="0"/>
    <x v="0"/>
    <x v="0"/>
    <x v="3"/>
  </r>
  <r>
    <x v="0"/>
    <s v="0690045389001"/>
    <x v="7"/>
    <x v="0"/>
    <x v="1"/>
    <x v="123"/>
    <x v="502"/>
    <n v="0"/>
    <x v="0"/>
    <x v="0"/>
    <x v="3"/>
  </r>
  <r>
    <x v="0"/>
    <s v="0691706710001"/>
    <x v="8"/>
    <x v="0"/>
    <x v="1"/>
    <x v="123"/>
    <x v="502"/>
    <n v="0"/>
    <x v="0"/>
    <x v="0"/>
    <x v="3"/>
  </r>
  <r>
    <x v="0"/>
    <s v="0790024656001"/>
    <x v="9"/>
    <x v="0"/>
    <x v="1"/>
    <x v="123"/>
    <x v="502"/>
    <n v="0"/>
    <x v="0"/>
    <x v="0"/>
    <x v="3"/>
  </r>
  <r>
    <x v="0"/>
    <s v="1090033456001"/>
    <x v="10"/>
    <x v="0"/>
    <x v="1"/>
    <x v="123"/>
    <x v="502"/>
    <n v="0"/>
    <x v="0"/>
    <x v="0"/>
    <x v="3"/>
  </r>
  <r>
    <x v="0"/>
    <s v="1091720902001"/>
    <x v="11"/>
    <x v="0"/>
    <x v="1"/>
    <x v="123"/>
    <x v="502"/>
    <n v="0"/>
    <x v="0"/>
    <x v="0"/>
    <x v="3"/>
  </r>
  <r>
    <x v="0"/>
    <s v="1190068389001"/>
    <x v="12"/>
    <x v="0"/>
    <x v="1"/>
    <x v="123"/>
    <x v="502"/>
    <n v="0"/>
    <x v="0"/>
    <x v="0"/>
    <x v="3"/>
  </r>
  <r>
    <x v="0"/>
    <s v="1390013678001"/>
    <x v="13"/>
    <x v="0"/>
    <x v="1"/>
    <x v="123"/>
    <x v="502"/>
    <n v="0"/>
    <x v="0"/>
    <x v="0"/>
    <x v="3"/>
  </r>
  <r>
    <x v="0"/>
    <s v="1690012606001"/>
    <x v="14"/>
    <x v="0"/>
    <x v="1"/>
    <x v="123"/>
    <x v="502"/>
    <n v="0"/>
    <x v="0"/>
    <x v="0"/>
    <x v="3"/>
  </r>
  <r>
    <x v="0"/>
    <s v="1790093204001"/>
    <x v="15"/>
    <x v="0"/>
    <x v="1"/>
    <x v="123"/>
    <x v="502"/>
    <n v="0"/>
    <x v="0"/>
    <x v="0"/>
    <x v="3"/>
  </r>
  <r>
    <x v="0"/>
    <s v="1790325083001"/>
    <x v="16"/>
    <x v="0"/>
    <x v="1"/>
    <x v="123"/>
    <x v="502"/>
    <n v="0"/>
    <x v="0"/>
    <x v="0"/>
    <x v="3"/>
  </r>
  <r>
    <x v="0"/>
    <s v="1790451801001"/>
    <x v="17"/>
    <x v="0"/>
    <x v="1"/>
    <x v="123"/>
    <x v="502"/>
    <n v="0"/>
    <x v="0"/>
    <x v="0"/>
    <x v="3"/>
  </r>
  <r>
    <x v="0"/>
    <s v="1790501469001"/>
    <x v="18"/>
    <x v="0"/>
    <x v="1"/>
    <x v="123"/>
    <x v="502"/>
    <n v="0"/>
    <x v="0"/>
    <x v="0"/>
    <x v="3"/>
  </r>
  <r>
    <x v="0"/>
    <s v="1790567699001"/>
    <x v="19"/>
    <x v="0"/>
    <x v="1"/>
    <x v="123"/>
    <x v="502"/>
    <n v="0"/>
    <x v="0"/>
    <x v="0"/>
    <x v="3"/>
  </r>
  <r>
    <x v="0"/>
    <s v="1790866084001"/>
    <x v="20"/>
    <x v="0"/>
    <x v="1"/>
    <x v="123"/>
    <x v="502"/>
    <n v="0"/>
    <x v="0"/>
    <x v="0"/>
    <x v="3"/>
  </r>
  <r>
    <x v="0"/>
    <s v="1790900193001"/>
    <x v="21"/>
    <x v="0"/>
    <x v="1"/>
    <x v="123"/>
    <x v="502"/>
    <n v="0"/>
    <x v="0"/>
    <x v="0"/>
    <x v="3"/>
  </r>
  <r>
    <x v="0"/>
    <s v="1790979016001"/>
    <x v="22"/>
    <x v="0"/>
    <x v="1"/>
    <x v="123"/>
    <x v="502"/>
    <n v="0"/>
    <x v="0"/>
    <x v="0"/>
    <x v="3"/>
  </r>
  <r>
    <x v="0"/>
    <s v="1791708040001"/>
    <x v="23"/>
    <x v="0"/>
    <x v="1"/>
    <x v="123"/>
    <x v="502"/>
    <n v="0"/>
    <x v="0"/>
    <x v="0"/>
    <x v="3"/>
  </r>
  <r>
    <x v="0"/>
    <s v="1890001323001"/>
    <x v="24"/>
    <x v="0"/>
    <x v="1"/>
    <x v="123"/>
    <x v="502"/>
    <n v="0"/>
    <x v="0"/>
    <x v="0"/>
    <x v="3"/>
  </r>
  <r>
    <x v="0"/>
    <s v="1890003628001"/>
    <x v="25"/>
    <x v="0"/>
    <x v="1"/>
    <x v="123"/>
    <x v="502"/>
    <n v="0"/>
    <x v="0"/>
    <x v="0"/>
    <x v="3"/>
  </r>
  <r>
    <x v="0"/>
    <s v="1890037646001"/>
    <x v="26"/>
    <x v="0"/>
    <x v="1"/>
    <x v="123"/>
    <x v="502"/>
    <n v="0"/>
    <x v="0"/>
    <x v="0"/>
    <x v="3"/>
  </r>
  <r>
    <x v="0"/>
    <s v="1890080967001"/>
    <x v="27"/>
    <x v="0"/>
    <x v="1"/>
    <x v="123"/>
    <x v="502"/>
    <n v="0"/>
    <x v="0"/>
    <x v="0"/>
    <x v="3"/>
  </r>
  <r>
    <x v="0"/>
    <s v="1890141877001"/>
    <x v="28"/>
    <x v="0"/>
    <x v="1"/>
    <x v="123"/>
    <x v="502"/>
    <n v="0"/>
    <x v="0"/>
    <x v="0"/>
    <x v="3"/>
  </r>
  <r>
    <x v="0"/>
    <s v="1891709591001"/>
    <x v="29"/>
    <x v="0"/>
    <x v="1"/>
    <x v="123"/>
    <x v="502"/>
    <n v="0"/>
    <x v="0"/>
    <x v="0"/>
    <x v="3"/>
  </r>
  <r>
    <x v="0"/>
    <s v="1891710328001"/>
    <x v="30"/>
    <x v="0"/>
    <x v="1"/>
    <x v="123"/>
    <x v="502"/>
    <n v="0"/>
    <x v="0"/>
    <x v="0"/>
    <x v="3"/>
  </r>
  <r>
    <x v="0"/>
    <s v="11"/>
    <x v="31"/>
    <x v="0"/>
    <x v="0"/>
    <x v="123"/>
    <x v="502"/>
    <n v="0"/>
    <x v="0"/>
    <x v="0"/>
    <x v="3"/>
  </r>
  <r>
    <x v="0"/>
    <s v="11"/>
    <x v="31"/>
    <x v="0"/>
    <x v="1"/>
    <x v="123"/>
    <x v="502"/>
    <n v="0"/>
    <x v="0"/>
    <x v="0"/>
    <x v="3"/>
  </r>
  <r>
    <x v="0"/>
    <s v="12"/>
    <x v="32"/>
    <x v="0"/>
    <x v="0"/>
    <x v="123"/>
    <x v="502"/>
    <n v="0"/>
    <x v="0"/>
    <x v="0"/>
    <x v="3"/>
  </r>
  <r>
    <x v="0"/>
    <s v="12"/>
    <x v="32"/>
    <x v="0"/>
    <x v="1"/>
    <x v="123"/>
    <x v="502"/>
    <n v="0"/>
    <x v="0"/>
    <x v="0"/>
    <x v="3"/>
  </r>
  <r>
    <x v="0"/>
    <s v="0190115798001"/>
    <x v="0"/>
    <x v="0"/>
    <x v="0"/>
    <x v="124"/>
    <x v="503"/>
    <n v="0"/>
    <x v="0"/>
    <x v="0"/>
    <x v="3"/>
  </r>
  <r>
    <x v="0"/>
    <s v="0190155722001"/>
    <x v="1"/>
    <x v="0"/>
    <x v="0"/>
    <x v="124"/>
    <x v="503"/>
    <n v="0"/>
    <x v="0"/>
    <x v="0"/>
    <x v="3"/>
  </r>
  <r>
    <x v="0"/>
    <s v="0290003288001"/>
    <x v="2"/>
    <x v="0"/>
    <x v="0"/>
    <x v="124"/>
    <x v="503"/>
    <n v="0"/>
    <x v="0"/>
    <x v="0"/>
    <x v="3"/>
  </r>
  <r>
    <x v="0"/>
    <s v="0390027923001"/>
    <x v="3"/>
    <x v="0"/>
    <x v="0"/>
    <x v="124"/>
    <x v="503"/>
    <n v="0"/>
    <x v="0"/>
    <x v="0"/>
    <x v="3"/>
  </r>
  <r>
    <x v="0"/>
    <s v="0490001883001"/>
    <x v="4"/>
    <x v="0"/>
    <x v="0"/>
    <x v="124"/>
    <x v="503"/>
    <n v="0"/>
    <x v="0"/>
    <x v="0"/>
    <x v="3"/>
  </r>
  <r>
    <x v="0"/>
    <s v="0490002669001"/>
    <x v="5"/>
    <x v="0"/>
    <x v="0"/>
    <x v="124"/>
    <x v="503"/>
    <n v="0"/>
    <x v="0"/>
    <x v="0"/>
    <x v="3"/>
  </r>
  <r>
    <x v="0"/>
    <s v="0590052000001"/>
    <x v="6"/>
    <x v="0"/>
    <x v="0"/>
    <x v="124"/>
    <x v="503"/>
    <n v="0"/>
    <x v="0"/>
    <x v="0"/>
    <x v="3"/>
  </r>
  <r>
    <x v="0"/>
    <s v="0690045389001"/>
    <x v="7"/>
    <x v="0"/>
    <x v="0"/>
    <x v="124"/>
    <x v="503"/>
    <n v="0"/>
    <x v="0"/>
    <x v="0"/>
    <x v="3"/>
  </r>
  <r>
    <x v="0"/>
    <s v="0691706710001"/>
    <x v="8"/>
    <x v="0"/>
    <x v="0"/>
    <x v="124"/>
    <x v="503"/>
    <n v="0"/>
    <x v="0"/>
    <x v="0"/>
    <x v="3"/>
  </r>
  <r>
    <x v="0"/>
    <s v="0790024656001"/>
    <x v="9"/>
    <x v="0"/>
    <x v="0"/>
    <x v="124"/>
    <x v="503"/>
    <n v="0"/>
    <x v="0"/>
    <x v="0"/>
    <x v="3"/>
  </r>
  <r>
    <x v="0"/>
    <s v="1090033456001"/>
    <x v="10"/>
    <x v="0"/>
    <x v="0"/>
    <x v="124"/>
    <x v="503"/>
    <n v="0"/>
    <x v="0"/>
    <x v="0"/>
    <x v="3"/>
  </r>
  <r>
    <x v="0"/>
    <s v="1091720902001"/>
    <x v="11"/>
    <x v="0"/>
    <x v="0"/>
    <x v="124"/>
    <x v="503"/>
    <n v="0"/>
    <x v="0"/>
    <x v="0"/>
    <x v="3"/>
  </r>
  <r>
    <x v="0"/>
    <s v="1190068389001"/>
    <x v="12"/>
    <x v="0"/>
    <x v="0"/>
    <x v="124"/>
    <x v="503"/>
    <n v="0"/>
    <x v="0"/>
    <x v="0"/>
    <x v="3"/>
  </r>
  <r>
    <x v="0"/>
    <s v="1390013678001"/>
    <x v="13"/>
    <x v="0"/>
    <x v="0"/>
    <x v="124"/>
    <x v="503"/>
    <n v="0"/>
    <x v="0"/>
    <x v="0"/>
    <x v="3"/>
  </r>
  <r>
    <x v="0"/>
    <s v="1690012606001"/>
    <x v="14"/>
    <x v="0"/>
    <x v="0"/>
    <x v="124"/>
    <x v="503"/>
    <n v="0"/>
    <x v="0"/>
    <x v="0"/>
    <x v="3"/>
  </r>
  <r>
    <x v="0"/>
    <s v="1790093204001"/>
    <x v="15"/>
    <x v="0"/>
    <x v="0"/>
    <x v="124"/>
    <x v="503"/>
    <n v="0"/>
    <x v="0"/>
    <x v="0"/>
    <x v="3"/>
  </r>
  <r>
    <x v="0"/>
    <s v="1790325083001"/>
    <x v="16"/>
    <x v="0"/>
    <x v="0"/>
    <x v="124"/>
    <x v="503"/>
    <n v="0"/>
    <x v="0"/>
    <x v="0"/>
    <x v="3"/>
  </r>
  <r>
    <x v="0"/>
    <s v="1790451801001"/>
    <x v="17"/>
    <x v="0"/>
    <x v="0"/>
    <x v="124"/>
    <x v="503"/>
    <n v="0"/>
    <x v="0"/>
    <x v="0"/>
    <x v="3"/>
  </r>
  <r>
    <x v="0"/>
    <s v="1790501469001"/>
    <x v="18"/>
    <x v="0"/>
    <x v="0"/>
    <x v="124"/>
    <x v="503"/>
    <n v="0"/>
    <x v="0"/>
    <x v="0"/>
    <x v="3"/>
  </r>
  <r>
    <x v="0"/>
    <s v="1790567699001"/>
    <x v="19"/>
    <x v="0"/>
    <x v="0"/>
    <x v="124"/>
    <x v="503"/>
    <n v="0"/>
    <x v="0"/>
    <x v="0"/>
    <x v="3"/>
  </r>
  <r>
    <x v="0"/>
    <s v="1790866084001"/>
    <x v="20"/>
    <x v="0"/>
    <x v="0"/>
    <x v="124"/>
    <x v="503"/>
    <n v="0"/>
    <x v="0"/>
    <x v="0"/>
    <x v="3"/>
  </r>
  <r>
    <x v="0"/>
    <s v="1790900193001"/>
    <x v="21"/>
    <x v="0"/>
    <x v="0"/>
    <x v="124"/>
    <x v="503"/>
    <n v="0"/>
    <x v="0"/>
    <x v="0"/>
    <x v="3"/>
  </r>
  <r>
    <x v="0"/>
    <s v="1790979016001"/>
    <x v="22"/>
    <x v="0"/>
    <x v="0"/>
    <x v="124"/>
    <x v="503"/>
    <n v="0"/>
    <x v="0"/>
    <x v="0"/>
    <x v="3"/>
  </r>
  <r>
    <x v="0"/>
    <s v="1791708040001"/>
    <x v="23"/>
    <x v="0"/>
    <x v="0"/>
    <x v="124"/>
    <x v="503"/>
    <n v="0"/>
    <x v="0"/>
    <x v="0"/>
    <x v="3"/>
  </r>
  <r>
    <x v="0"/>
    <s v="1890001323001"/>
    <x v="24"/>
    <x v="0"/>
    <x v="0"/>
    <x v="124"/>
    <x v="503"/>
    <n v="0"/>
    <x v="0"/>
    <x v="0"/>
    <x v="3"/>
  </r>
  <r>
    <x v="0"/>
    <s v="1890003628001"/>
    <x v="25"/>
    <x v="0"/>
    <x v="0"/>
    <x v="124"/>
    <x v="503"/>
    <n v="0"/>
    <x v="0"/>
    <x v="0"/>
    <x v="3"/>
  </r>
  <r>
    <x v="0"/>
    <s v="1890037646001"/>
    <x v="26"/>
    <x v="0"/>
    <x v="0"/>
    <x v="124"/>
    <x v="503"/>
    <n v="0"/>
    <x v="0"/>
    <x v="0"/>
    <x v="3"/>
  </r>
  <r>
    <x v="0"/>
    <s v="1890080967001"/>
    <x v="27"/>
    <x v="0"/>
    <x v="0"/>
    <x v="124"/>
    <x v="503"/>
    <n v="0"/>
    <x v="0"/>
    <x v="0"/>
    <x v="3"/>
  </r>
  <r>
    <x v="0"/>
    <s v="1890141877001"/>
    <x v="28"/>
    <x v="0"/>
    <x v="0"/>
    <x v="124"/>
    <x v="503"/>
    <n v="0"/>
    <x v="0"/>
    <x v="0"/>
    <x v="3"/>
  </r>
  <r>
    <x v="0"/>
    <s v="1891709591001"/>
    <x v="29"/>
    <x v="0"/>
    <x v="0"/>
    <x v="124"/>
    <x v="503"/>
    <n v="0"/>
    <x v="0"/>
    <x v="0"/>
    <x v="3"/>
  </r>
  <r>
    <x v="0"/>
    <s v="1891710328001"/>
    <x v="30"/>
    <x v="0"/>
    <x v="0"/>
    <x v="124"/>
    <x v="503"/>
    <n v="0"/>
    <x v="0"/>
    <x v="0"/>
    <x v="3"/>
  </r>
  <r>
    <x v="0"/>
    <s v="0190115798001"/>
    <x v="0"/>
    <x v="0"/>
    <x v="1"/>
    <x v="124"/>
    <x v="503"/>
    <n v="0"/>
    <x v="0"/>
    <x v="0"/>
    <x v="3"/>
  </r>
  <r>
    <x v="0"/>
    <s v="0190155722001"/>
    <x v="1"/>
    <x v="0"/>
    <x v="1"/>
    <x v="124"/>
    <x v="503"/>
    <n v="0"/>
    <x v="0"/>
    <x v="0"/>
    <x v="3"/>
  </r>
  <r>
    <x v="0"/>
    <s v="0290003288001"/>
    <x v="2"/>
    <x v="0"/>
    <x v="1"/>
    <x v="124"/>
    <x v="503"/>
    <n v="0"/>
    <x v="0"/>
    <x v="0"/>
    <x v="3"/>
  </r>
  <r>
    <x v="0"/>
    <s v="0390027923001"/>
    <x v="3"/>
    <x v="0"/>
    <x v="1"/>
    <x v="124"/>
    <x v="503"/>
    <n v="0"/>
    <x v="0"/>
    <x v="0"/>
    <x v="3"/>
  </r>
  <r>
    <x v="0"/>
    <s v="0490001883001"/>
    <x v="4"/>
    <x v="0"/>
    <x v="1"/>
    <x v="124"/>
    <x v="503"/>
    <n v="0"/>
    <x v="0"/>
    <x v="0"/>
    <x v="3"/>
  </r>
  <r>
    <x v="0"/>
    <s v="0490002669001"/>
    <x v="5"/>
    <x v="0"/>
    <x v="1"/>
    <x v="124"/>
    <x v="503"/>
    <n v="0"/>
    <x v="0"/>
    <x v="0"/>
    <x v="3"/>
  </r>
  <r>
    <x v="0"/>
    <s v="0590052000001"/>
    <x v="6"/>
    <x v="0"/>
    <x v="1"/>
    <x v="124"/>
    <x v="503"/>
    <n v="0"/>
    <x v="0"/>
    <x v="0"/>
    <x v="3"/>
  </r>
  <r>
    <x v="0"/>
    <s v="0690045389001"/>
    <x v="7"/>
    <x v="0"/>
    <x v="1"/>
    <x v="124"/>
    <x v="503"/>
    <n v="0"/>
    <x v="0"/>
    <x v="0"/>
    <x v="3"/>
  </r>
  <r>
    <x v="0"/>
    <s v="0691706710001"/>
    <x v="8"/>
    <x v="0"/>
    <x v="1"/>
    <x v="124"/>
    <x v="503"/>
    <n v="0"/>
    <x v="0"/>
    <x v="0"/>
    <x v="3"/>
  </r>
  <r>
    <x v="0"/>
    <s v="0790024656001"/>
    <x v="9"/>
    <x v="0"/>
    <x v="1"/>
    <x v="124"/>
    <x v="503"/>
    <n v="0"/>
    <x v="0"/>
    <x v="0"/>
    <x v="3"/>
  </r>
  <r>
    <x v="0"/>
    <s v="1090033456001"/>
    <x v="10"/>
    <x v="0"/>
    <x v="1"/>
    <x v="124"/>
    <x v="503"/>
    <n v="0"/>
    <x v="0"/>
    <x v="0"/>
    <x v="3"/>
  </r>
  <r>
    <x v="0"/>
    <s v="1091720902001"/>
    <x v="11"/>
    <x v="0"/>
    <x v="1"/>
    <x v="124"/>
    <x v="503"/>
    <n v="0"/>
    <x v="0"/>
    <x v="0"/>
    <x v="3"/>
  </r>
  <r>
    <x v="0"/>
    <s v="1190068389001"/>
    <x v="12"/>
    <x v="0"/>
    <x v="1"/>
    <x v="124"/>
    <x v="503"/>
    <n v="0"/>
    <x v="0"/>
    <x v="0"/>
    <x v="3"/>
  </r>
  <r>
    <x v="0"/>
    <s v="1390013678001"/>
    <x v="13"/>
    <x v="0"/>
    <x v="1"/>
    <x v="124"/>
    <x v="503"/>
    <n v="0"/>
    <x v="0"/>
    <x v="0"/>
    <x v="3"/>
  </r>
  <r>
    <x v="0"/>
    <s v="1690012606001"/>
    <x v="14"/>
    <x v="0"/>
    <x v="1"/>
    <x v="124"/>
    <x v="503"/>
    <n v="0"/>
    <x v="0"/>
    <x v="0"/>
    <x v="3"/>
  </r>
  <r>
    <x v="0"/>
    <s v="1790093204001"/>
    <x v="15"/>
    <x v="0"/>
    <x v="1"/>
    <x v="124"/>
    <x v="503"/>
    <n v="0"/>
    <x v="0"/>
    <x v="0"/>
    <x v="3"/>
  </r>
  <r>
    <x v="0"/>
    <s v="1790325083001"/>
    <x v="16"/>
    <x v="0"/>
    <x v="1"/>
    <x v="124"/>
    <x v="503"/>
    <n v="0"/>
    <x v="0"/>
    <x v="0"/>
    <x v="3"/>
  </r>
  <r>
    <x v="0"/>
    <s v="1790451801001"/>
    <x v="17"/>
    <x v="0"/>
    <x v="1"/>
    <x v="124"/>
    <x v="503"/>
    <n v="0"/>
    <x v="0"/>
    <x v="0"/>
    <x v="3"/>
  </r>
  <r>
    <x v="0"/>
    <s v="1790501469001"/>
    <x v="18"/>
    <x v="0"/>
    <x v="1"/>
    <x v="124"/>
    <x v="503"/>
    <n v="0"/>
    <x v="0"/>
    <x v="0"/>
    <x v="3"/>
  </r>
  <r>
    <x v="0"/>
    <s v="1790567699001"/>
    <x v="19"/>
    <x v="0"/>
    <x v="1"/>
    <x v="124"/>
    <x v="503"/>
    <n v="0"/>
    <x v="0"/>
    <x v="0"/>
    <x v="3"/>
  </r>
  <r>
    <x v="0"/>
    <s v="1790866084001"/>
    <x v="20"/>
    <x v="0"/>
    <x v="1"/>
    <x v="124"/>
    <x v="503"/>
    <n v="0"/>
    <x v="0"/>
    <x v="0"/>
    <x v="3"/>
  </r>
  <r>
    <x v="0"/>
    <s v="1790900193001"/>
    <x v="21"/>
    <x v="0"/>
    <x v="1"/>
    <x v="124"/>
    <x v="503"/>
    <n v="0"/>
    <x v="0"/>
    <x v="0"/>
    <x v="3"/>
  </r>
  <r>
    <x v="0"/>
    <s v="1790979016001"/>
    <x v="22"/>
    <x v="0"/>
    <x v="1"/>
    <x v="124"/>
    <x v="503"/>
    <n v="0"/>
    <x v="0"/>
    <x v="0"/>
    <x v="3"/>
  </r>
  <r>
    <x v="0"/>
    <s v="1791708040001"/>
    <x v="23"/>
    <x v="0"/>
    <x v="1"/>
    <x v="124"/>
    <x v="503"/>
    <n v="0"/>
    <x v="0"/>
    <x v="0"/>
    <x v="3"/>
  </r>
  <r>
    <x v="0"/>
    <s v="1890001323001"/>
    <x v="24"/>
    <x v="0"/>
    <x v="1"/>
    <x v="124"/>
    <x v="503"/>
    <n v="0"/>
    <x v="0"/>
    <x v="0"/>
    <x v="3"/>
  </r>
  <r>
    <x v="0"/>
    <s v="1890003628001"/>
    <x v="25"/>
    <x v="0"/>
    <x v="1"/>
    <x v="124"/>
    <x v="503"/>
    <n v="0"/>
    <x v="0"/>
    <x v="0"/>
    <x v="3"/>
  </r>
  <r>
    <x v="0"/>
    <s v="1890037646001"/>
    <x v="26"/>
    <x v="0"/>
    <x v="1"/>
    <x v="124"/>
    <x v="503"/>
    <n v="0"/>
    <x v="0"/>
    <x v="0"/>
    <x v="3"/>
  </r>
  <r>
    <x v="0"/>
    <s v="1890080967001"/>
    <x v="27"/>
    <x v="0"/>
    <x v="1"/>
    <x v="124"/>
    <x v="503"/>
    <n v="0"/>
    <x v="0"/>
    <x v="0"/>
    <x v="3"/>
  </r>
  <r>
    <x v="0"/>
    <s v="1890141877001"/>
    <x v="28"/>
    <x v="0"/>
    <x v="1"/>
    <x v="124"/>
    <x v="503"/>
    <n v="0"/>
    <x v="0"/>
    <x v="0"/>
    <x v="3"/>
  </r>
  <r>
    <x v="0"/>
    <s v="1891709591001"/>
    <x v="29"/>
    <x v="0"/>
    <x v="1"/>
    <x v="124"/>
    <x v="503"/>
    <n v="0"/>
    <x v="0"/>
    <x v="0"/>
    <x v="3"/>
  </r>
  <r>
    <x v="0"/>
    <s v="1891710328001"/>
    <x v="30"/>
    <x v="0"/>
    <x v="1"/>
    <x v="124"/>
    <x v="503"/>
    <n v="0"/>
    <x v="0"/>
    <x v="0"/>
    <x v="3"/>
  </r>
  <r>
    <x v="0"/>
    <s v="11"/>
    <x v="31"/>
    <x v="0"/>
    <x v="0"/>
    <x v="124"/>
    <x v="503"/>
    <n v="0"/>
    <x v="0"/>
    <x v="0"/>
    <x v="3"/>
  </r>
  <r>
    <x v="0"/>
    <s v="11"/>
    <x v="31"/>
    <x v="0"/>
    <x v="1"/>
    <x v="124"/>
    <x v="503"/>
    <n v="0"/>
    <x v="0"/>
    <x v="0"/>
    <x v="3"/>
  </r>
  <r>
    <x v="0"/>
    <s v="12"/>
    <x v="32"/>
    <x v="0"/>
    <x v="0"/>
    <x v="124"/>
    <x v="503"/>
    <n v="0"/>
    <x v="0"/>
    <x v="0"/>
    <x v="3"/>
  </r>
  <r>
    <x v="0"/>
    <s v="12"/>
    <x v="32"/>
    <x v="0"/>
    <x v="1"/>
    <x v="124"/>
    <x v="503"/>
    <n v="0"/>
    <x v="0"/>
    <x v="0"/>
    <x v="3"/>
  </r>
  <r>
    <x v="0"/>
    <s v="0190115798001"/>
    <x v="0"/>
    <x v="0"/>
    <x v="0"/>
    <x v="125"/>
    <x v="504"/>
    <n v="0"/>
    <x v="0"/>
    <x v="0"/>
    <x v="3"/>
  </r>
  <r>
    <x v="0"/>
    <s v="0190155722001"/>
    <x v="1"/>
    <x v="0"/>
    <x v="0"/>
    <x v="125"/>
    <x v="504"/>
    <n v="0"/>
    <x v="0"/>
    <x v="0"/>
    <x v="3"/>
  </r>
  <r>
    <x v="0"/>
    <s v="0290003288001"/>
    <x v="2"/>
    <x v="0"/>
    <x v="0"/>
    <x v="125"/>
    <x v="504"/>
    <n v="0"/>
    <x v="0"/>
    <x v="0"/>
    <x v="3"/>
  </r>
  <r>
    <x v="0"/>
    <s v="0390027923001"/>
    <x v="3"/>
    <x v="0"/>
    <x v="0"/>
    <x v="125"/>
    <x v="504"/>
    <n v="0"/>
    <x v="0"/>
    <x v="0"/>
    <x v="3"/>
  </r>
  <r>
    <x v="0"/>
    <s v="0490001883001"/>
    <x v="4"/>
    <x v="0"/>
    <x v="0"/>
    <x v="125"/>
    <x v="504"/>
    <n v="0"/>
    <x v="0"/>
    <x v="0"/>
    <x v="3"/>
  </r>
  <r>
    <x v="0"/>
    <s v="0490002669001"/>
    <x v="5"/>
    <x v="0"/>
    <x v="0"/>
    <x v="125"/>
    <x v="504"/>
    <n v="0"/>
    <x v="0"/>
    <x v="0"/>
    <x v="3"/>
  </r>
  <r>
    <x v="0"/>
    <s v="0590052000001"/>
    <x v="6"/>
    <x v="0"/>
    <x v="0"/>
    <x v="125"/>
    <x v="504"/>
    <n v="0"/>
    <x v="0"/>
    <x v="0"/>
    <x v="3"/>
  </r>
  <r>
    <x v="0"/>
    <s v="0690045389001"/>
    <x v="7"/>
    <x v="0"/>
    <x v="0"/>
    <x v="125"/>
    <x v="504"/>
    <n v="0"/>
    <x v="0"/>
    <x v="0"/>
    <x v="3"/>
  </r>
  <r>
    <x v="0"/>
    <s v="0691706710001"/>
    <x v="8"/>
    <x v="0"/>
    <x v="0"/>
    <x v="125"/>
    <x v="504"/>
    <n v="0"/>
    <x v="0"/>
    <x v="0"/>
    <x v="3"/>
  </r>
  <r>
    <x v="0"/>
    <s v="0790024656001"/>
    <x v="9"/>
    <x v="0"/>
    <x v="0"/>
    <x v="125"/>
    <x v="504"/>
    <n v="0"/>
    <x v="0"/>
    <x v="0"/>
    <x v="3"/>
  </r>
  <r>
    <x v="0"/>
    <s v="1090033456001"/>
    <x v="10"/>
    <x v="0"/>
    <x v="0"/>
    <x v="125"/>
    <x v="504"/>
    <n v="0"/>
    <x v="0"/>
    <x v="0"/>
    <x v="3"/>
  </r>
  <r>
    <x v="0"/>
    <s v="1091720902001"/>
    <x v="11"/>
    <x v="0"/>
    <x v="0"/>
    <x v="125"/>
    <x v="504"/>
    <n v="0"/>
    <x v="0"/>
    <x v="0"/>
    <x v="3"/>
  </r>
  <r>
    <x v="0"/>
    <s v="1190068389001"/>
    <x v="12"/>
    <x v="0"/>
    <x v="0"/>
    <x v="125"/>
    <x v="504"/>
    <n v="0"/>
    <x v="0"/>
    <x v="0"/>
    <x v="3"/>
  </r>
  <r>
    <x v="0"/>
    <s v="1390013678001"/>
    <x v="13"/>
    <x v="0"/>
    <x v="0"/>
    <x v="125"/>
    <x v="504"/>
    <n v="3"/>
    <x v="0"/>
    <x v="0"/>
    <x v="3"/>
  </r>
  <r>
    <x v="0"/>
    <s v="1690012606001"/>
    <x v="14"/>
    <x v="0"/>
    <x v="0"/>
    <x v="125"/>
    <x v="504"/>
    <n v="0"/>
    <x v="0"/>
    <x v="0"/>
    <x v="3"/>
  </r>
  <r>
    <x v="0"/>
    <s v="1790093204001"/>
    <x v="15"/>
    <x v="0"/>
    <x v="0"/>
    <x v="125"/>
    <x v="504"/>
    <n v="0"/>
    <x v="0"/>
    <x v="0"/>
    <x v="3"/>
  </r>
  <r>
    <x v="0"/>
    <s v="1790325083001"/>
    <x v="16"/>
    <x v="0"/>
    <x v="0"/>
    <x v="125"/>
    <x v="504"/>
    <n v="2"/>
    <x v="0"/>
    <x v="0"/>
    <x v="3"/>
  </r>
  <r>
    <x v="0"/>
    <s v="1790451801001"/>
    <x v="17"/>
    <x v="0"/>
    <x v="0"/>
    <x v="125"/>
    <x v="504"/>
    <n v="0"/>
    <x v="0"/>
    <x v="0"/>
    <x v="3"/>
  </r>
  <r>
    <x v="0"/>
    <s v="1790501469001"/>
    <x v="18"/>
    <x v="0"/>
    <x v="0"/>
    <x v="125"/>
    <x v="504"/>
    <n v="0"/>
    <x v="0"/>
    <x v="0"/>
    <x v="3"/>
  </r>
  <r>
    <x v="0"/>
    <s v="1790567699001"/>
    <x v="19"/>
    <x v="0"/>
    <x v="0"/>
    <x v="125"/>
    <x v="504"/>
    <n v="32893.78"/>
    <x v="0"/>
    <x v="0"/>
    <x v="3"/>
  </r>
  <r>
    <x v="0"/>
    <s v="1790866084001"/>
    <x v="20"/>
    <x v="0"/>
    <x v="0"/>
    <x v="125"/>
    <x v="504"/>
    <n v="0"/>
    <x v="0"/>
    <x v="0"/>
    <x v="3"/>
  </r>
  <r>
    <x v="0"/>
    <s v="1790900193001"/>
    <x v="21"/>
    <x v="0"/>
    <x v="0"/>
    <x v="125"/>
    <x v="504"/>
    <n v="0"/>
    <x v="0"/>
    <x v="0"/>
    <x v="3"/>
  </r>
  <r>
    <x v="0"/>
    <s v="1790979016001"/>
    <x v="22"/>
    <x v="0"/>
    <x v="0"/>
    <x v="125"/>
    <x v="504"/>
    <n v="0"/>
    <x v="0"/>
    <x v="0"/>
    <x v="3"/>
  </r>
  <r>
    <x v="0"/>
    <s v="1791708040001"/>
    <x v="23"/>
    <x v="0"/>
    <x v="0"/>
    <x v="125"/>
    <x v="504"/>
    <n v="0"/>
    <x v="0"/>
    <x v="0"/>
    <x v="3"/>
  </r>
  <r>
    <x v="0"/>
    <s v="1890001323001"/>
    <x v="24"/>
    <x v="0"/>
    <x v="0"/>
    <x v="125"/>
    <x v="504"/>
    <n v="0"/>
    <x v="0"/>
    <x v="0"/>
    <x v="3"/>
  </r>
  <r>
    <x v="0"/>
    <s v="1890003628001"/>
    <x v="25"/>
    <x v="0"/>
    <x v="0"/>
    <x v="125"/>
    <x v="504"/>
    <n v="0"/>
    <x v="0"/>
    <x v="0"/>
    <x v="3"/>
  </r>
  <r>
    <x v="0"/>
    <s v="1890037646001"/>
    <x v="26"/>
    <x v="0"/>
    <x v="0"/>
    <x v="125"/>
    <x v="504"/>
    <n v="0"/>
    <x v="0"/>
    <x v="0"/>
    <x v="3"/>
  </r>
  <r>
    <x v="0"/>
    <s v="1890080967001"/>
    <x v="27"/>
    <x v="0"/>
    <x v="0"/>
    <x v="125"/>
    <x v="504"/>
    <n v="0"/>
    <x v="0"/>
    <x v="0"/>
    <x v="3"/>
  </r>
  <r>
    <x v="0"/>
    <s v="1890141877001"/>
    <x v="28"/>
    <x v="0"/>
    <x v="0"/>
    <x v="125"/>
    <x v="504"/>
    <n v="0"/>
    <x v="0"/>
    <x v="0"/>
    <x v="3"/>
  </r>
  <r>
    <x v="0"/>
    <s v="1891709591001"/>
    <x v="29"/>
    <x v="0"/>
    <x v="0"/>
    <x v="125"/>
    <x v="504"/>
    <n v="0"/>
    <x v="0"/>
    <x v="0"/>
    <x v="3"/>
  </r>
  <r>
    <x v="0"/>
    <s v="1891710328001"/>
    <x v="30"/>
    <x v="0"/>
    <x v="0"/>
    <x v="125"/>
    <x v="504"/>
    <n v="0"/>
    <x v="0"/>
    <x v="0"/>
    <x v="3"/>
  </r>
  <r>
    <x v="0"/>
    <s v="0190115798001"/>
    <x v="0"/>
    <x v="0"/>
    <x v="1"/>
    <x v="125"/>
    <x v="504"/>
    <n v="0"/>
    <x v="0"/>
    <x v="0"/>
    <x v="3"/>
  </r>
  <r>
    <x v="0"/>
    <s v="0190155722001"/>
    <x v="1"/>
    <x v="0"/>
    <x v="1"/>
    <x v="125"/>
    <x v="504"/>
    <n v="0"/>
    <x v="0"/>
    <x v="0"/>
    <x v="3"/>
  </r>
  <r>
    <x v="0"/>
    <s v="0290003288001"/>
    <x v="2"/>
    <x v="0"/>
    <x v="1"/>
    <x v="125"/>
    <x v="504"/>
    <n v="0"/>
    <x v="0"/>
    <x v="0"/>
    <x v="3"/>
  </r>
  <r>
    <x v="0"/>
    <s v="0390027923001"/>
    <x v="3"/>
    <x v="0"/>
    <x v="1"/>
    <x v="125"/>
    <x v="504"/>
    <n v="0"/>
    <x v="0"/>
    <x v="0"/>
    <x v="3"/>
  </r>
  <r>
    <x v="0"/>
    <s v="0490001883001"/>
    <x v="4"/>
    <x v="0"/>
    <x v="1"/>
    <x v="125"/>
    <x v="504"/>
    <n v="0"/>
    <x v="0"/>
    <x v="0"/>
    <x v="3"/>
  </r>
  <r>
    <x v="0"/>
    <s v="0490002669001"/>
    <x v="5"/>
    <x v="0"/>
    <x v="1"/>
    <x v="125"/>
    <x v="504"/>
    <n v="0"/>
    <x v="0"/>
    <x v="0"/>
    <x v="3"/>
  </r>
  <r>
    <x v="0"/>
    <s v="0590052000001"/>
    <x v="6"/>
    <x v="0"/>
    <x v="1"/>
    <x v="125"/>
    <x v="504"/>
    <n v="0"/>
    <x v="0"/>
    <x v="0"/>
    <x v="3"/>
  </r>
  <r>
    <x v="0"/>
    <s v="0690045389001"/>
    <x v="7"/>
    <x v="0"/>
    <x v="1"/>
    <x v="125"/>
    <x v="504"/>
    <n v="0"/>
    <x v="0"/>
    <x v="0"/>
    <x v="3"/>
  </r>
  <r>
    <x v="0"/>
    <s v="0691706710001"/>
    <x v="8"/>
    <x v="0"/>
    <x v="1"/>
    <x v="125"/>
    <x v="504"/>
    <n v="0"/>
    <x v="0"/>
    <x v="0"/>
    <x v="3"/>
  </r>
  <r>
    <x v="0"/>
    <s v="0790024656001"/>
    <x v="9"/>
    <x v="0"/>
    <x v="1"/>
    <x v="125"/>
    <x v="504"/>
    <n v="0"/>
    <x v="0"/>
    <x v="0"/>
    <x v="3"/>
  </r>
  <r>
    <x v="0"/>
    <s v="1090033456001"/>
    <x v="10"/>
    <x v="0"/>
    <x v="1"/>
    <x v="125"/>
    <x v="504"/>
    <n v="0"/>
    <x v="0"/>
    <x v="0"/>
    <x v="3"/>
  </r>
  <r>
    <x v="0"/>
    <s v="1091720902001"/>
    <x v="11"/>
    <x v="0"/>
    <x v="1"/>
    <x v="125"/>
    <x v="504"/>
    <n v="0"/>
    <x v="0"/>
    <x v="0"/>
    <x v="3"/>
  </r>
  <r>
    <x v="0"/>
    <s v="1190068389001"/>
    <x v="12"/>
    <x v="0"/>
    <x v="1"/>
    <x v="125"/>
    <x v="504"/>
    <n v="0"/>
    <x v="0"/>
    <x v="0"/>
    <x v="3"/>
  </r>
  <r>
    <x v="0"/>
    <s v="1390013678001"/>
    <x v="13"/>
    <x v="0"/>
    <x v="1"/>
    <x v="125"/>
    <x v="504"/>
    <n v="3"/>
    <x v="0"/>
    <x v="0"/>
    <x v="3"/>
  </r>
  <r>
    <x v="0"/>
    <s v="1690012606001"/>
    <x v="14"/>
    <x v="0"/>
    <x v="1"/>
    <x v="125"/>
    <x v="504"/>
    <n v="0"/>
    <x v="0"/>
    <x v="0"/>
    <x v="3"/>
  </r>
  <r>
    <x v="0"/>
    <s v="1790093204001"/>
    <x v="15"/>
    <x v="0"/>
    <x v="1"/>
    <x v="125"/>
    <x v="504"/>
    <n v="0"/>
    <x v="0"/>
    <x v="0"/>
    <x v="3"/>
  </r>
  <r>
    <x v="0"/>
    <s v="1790325083001"/>
    <x v="16"/>
    <x v="0"/>
    <x v="1"/>
    <x v="125"/>
    <x v="504"/>
    <n v="2"/>
    <x v="0"/>
    <x v="0"/>
    <x v="3"/>
  </r>
  <r>
    <x v="0"/>
    <s v="1790451801001"/>
    <x v="17"/>
    <x v="0"/>
    <x v="1"/>
    <x v="125"/>
    <x v="504"/>
    <n v="0"/>
    <x v="0"/>
    <x v="0"/>
    <x v="3"/>
  </r>
  <r>
    <x v="0"/>
    <s v="1790501469001"/>
    <x v="18"/>
    <x v="0"/>
    <x v="1"/>
    <x v="125"/>
    <x v="504"/>
    <n v="0"/>
    <x v="0"/>
    <x v="0"/>
    <x v="3"/>
  </r>
  <r>
    <x v="0"/>
    <s v="1790567699001"/>
    <x v="19"/>
    <x v="0"/>
    <x v="1"/>
    <x v="125"/>
    <x v="504"/>
    <n v="32893.78"/>
    <x v="0"/>
    <x v="0"/>
    <x v="3"/>
  </r>
  <r>
    <x v="0"/>
    <s v="1790866084001"/>
    <x v="20"/>
    <x v="0"/>
    <x v="1"/>
    <x v="125"/>
    <x v="504"/>
    <n v="0"/>
    <x v="0"/>
    <x v="0"/>
    <x v="3"/>
  </r>
  <r>
    <x v="0"/>
    <s v="1790900193001"/>
    <x v="21"/>
    <x v="0"/>
    <x v="1"/>
    <x v="125"/>
    <x v="504"/>
    <n v="0"/>
    <x v="0"/>
    <x v="0"/>
    <x v="3"/>
  </r>
  <r>
    <x v="0"/>
    <s v="1790979016001"/>
    <x v="22"/>
    <x v="0"/>
    <x v="1"/>
    <x v="125"/>
    <x v="504"/>
    <n v="0"/>
    <x v="0"/>
    <x v="0"/>
    <x v="3"/>
  </r>
  <r>
    <x v="0"/>
    <s v="1791708040001"/>
    <x v="23"/>
    <x v="0"/>
    <x v="1"/>
    <x v="125"/>
    <x v="504"/>
    <n v="0"/>
    <x v="0"/>
    <x v="0"/>
    <x v="3"/>
  </r>
  <r>
    <x v="0"/>
    <s v="1890001323001"/>
    <x v="24"/>
    <x v="0"/>
    <x v="1"/>
    <x v="125"/>
    <x v="504"/>
    <n v="0"/>
    <x v="0"/>
    <x v="0"/>
    <x v="3"/>
  </r>
  <r>
    <x v="0"/>
    <s v="1890003628001"/>
    <x v="25"/>
    <x v="0"/>
    <x v="1"/>
    <x v="125"/>
    <x v="504"/>
    <n v="0"/>
    <x v="0"/>
    <x v="0"/>
    <x v="3"/>
  </r>
  <r>
    <x v="0"/>
    <s v="1890037646001"/>
    <x v="26"/>
    <x v="0"/>
    <x v="1"/>
    <x v="125"/>
    <x v="504"/>
    <n v="0"/>
    <x v="0"/>
    <x v="0"/>
    <x v="3"/>
  </r>
  <r>
    <x v="0"/>
    <s v="1890080967001"/>
    <x v="27"/>
    <x v="0"/>
    <x v="1"/>
    <x v="125"/>
    <x v="504"/>
    <n v="0"/>
    <x v="0"/>
    <x v="0"/>
    <x v="3"/>
  </r>
  <r>
    <x v="0"/>
    <s v="1890141877001"/>
    <x v="28"/>
    <x v="0"/>
    <x v="1"/>
    <x v="125"/>
    <x v="504"/>
    <n v="0"/>
    <x v="0"/>
    <x v="0"/>
    <x v="3"/>
  </r>
  <r>
    <x v="0"/>
    <s v="1891709591001"/>
    <x v="29"/>
    <x v="0"/>
    <x v="1"/>
    <x v="125"/>
    <x v="504"/>
    <n v="0"/>
    <x v="0"/>
    <x v="0"/>
    <x v="3"/>
  </r>
  <r>
    <x v="0"/>
    <s v="1891710328001"/>
    <x v="30"/>
    <x v="0"/>
    <x v="1"/>
    <x v="125"/>
    <x v="504"/>
    <n v="0"/>
    <x v="0"/>
    <x v="0"/>
    <x v="3"/>
  </r>
  <r>
    <x v="0"/>
    <s v="11"/>
    <x v="31"/>
    <x v="0"/>
    <x v="0"/>
    <x v="125"/>
    <x v="504"/>
    <n v="32898.78"/>
    <x v="0"/>
    <x v="0"/>
    <x v="3"/>
  </r>
  <r>
    <x v="0"/>
    <s v="11"/>
    <x v="31"/>
    <x v="0"/>
    <x v="1"/>
    <x v="125"/>
    <x v="504"/>
    <n v="32898.78"/>
    <x v="0"/>
    <x v="0"/>
    <x v="3"/>
  </r>
  <r>
    <x v="0"/>
    <s v="12"/>
    <x v="32"/>
    <x v="0"/>
    <x v="0"/>
    <x v="125"/>
    <x v="504"/>
    <n v="32898.78"/>
    <x v="0"/>
    <x v="0"/>
    <x v="3"/>
  </r>
  <r>
    <x v="0"/>
    <s v="12"/>
    <x v="32"/>
    <x v="0"/>
    <x v="1"/>
    <x v="125"/>
    <x v="504"/>
    <n v="32898.78"/>
    <x v="0"/>
    <x v="0"/>
    <x v="3"/>
  </r>
  <r>
    <x v="0"/>
    <s v="0190115798001"/>
    <x v="0"/>
    <x v="0"/>
    <x v="0"/>
    <x v="142"/>
    <x v="505"/>
    <n v="5529.74"/>
    <x v="0"/>
    <x v="0"/>
    <x v="2"/>
  </r>
  <r>
    <x v="0"/>
    <s v="0190155722001"/>
    <x v="1"/>
    <x v="0"/>
    <x v="0"/>
    <x v="142"/>
    <x v="505"/>
    <n v="0"/>
    <x v="0"/>
    <x v="0"/>
    <x v="2"/>
  </r>
  <r>
    <x v="0"/>
    <s v="0290003288001"/>
    <x v="2"/>
    <x v="0"/>
    <x v="0"/>
    <x v="142"/>
    <x v="505"/>
    <n v="0"/>
    <x v="0"/>
    <x v="0"/>
    <x v="2"/>
  </r>
  <r>
    <x v="0"/>
    <s v="0390027923001"/>
    <x v="3"/>
    <x v="0"/>
    <x v="0"/>
    <x v="142"/>
    <x v="505"/>
    <n v="0"/>
    <x v="0"/>
    <x v="0"/>
    <x v="2"/>
  </r>
  <r>
    <x v="0"/>
    <s v="0490001883001"/>
    <x v="4"/>
    <x v="0"/>
    <x v="0"/>
    <x v="142"/>
    <x v="505"/>
    <n v="0"/>
    <x v="0"/>
    <x v="0"/>
    <x v="2"/>
  </r>
  <r>
    <x v="0"/>
    <s v="0490002669001"/>
    <x v="5"/>
    <x v="0"/>
    <x v="0"/>
    <x v="142"/>
    <x v="505"/>
    <n v="5"/>
    <x v="0"/>
    <x v="0"/>
    <x v="2"/>
  </r>
  <r>
    <x v="0"/>
    <s v="0590052000001"/>
    <x v="6"/>
    <x v="0"/>
    <x v="0"/>
    <x v="142"/>
    <x v="505"/>
    <n v="3656.07"/>
    <x v="0"/>
    <x v="0"/>
    <x v="2"/>
  </r>
  <r>
    <x v="0"/>
    <s v="0690045389001"/>
    <x v="7"/>
    <x v="0"/>
    <x v="0"/>
    <x v="142"/>
    <x v="505"/>
    <n v="0"/>
    <x v="0"/>
    <x v="0"/>
    <x v="2"/>
  </r>
  <r>
    <x v="0"/>
    <s v="0691706710001"/>
    <x v="8"/>
    <x v="0"/>
    <x v="0"/>
    <x v="142"/>
    <x v="505"/>
    <n v="0"/>
    <x v="0"/>
    <x v="0"/>
    <x v="2"/>
  </r>
  <r>
    <x v="0"/>
    <s v="0790024656001"/>
    <x v="9"/>
    <x v="0"/>
    <x v="0"/>
    <x v="142"/>
    <x v="505"/>
    <n v="160203.82999999999"/>
    <x v="0"/>
    <x v="0"/>
    <x v="2"/>
  </r>
  <r>
    <x v="0"/>
    <s v="1090033456001"/>
    <x v="10"/>
    <x v="0"/>
    <x v="0"/>
    <x v="142"/>
    <x v="505"/>
    <n v="371.06"/>
    <x v="0"/>
    <x v="0"/>
    <x v="2"/>
  </r>
  <r>
    <x v="0"/>
    <s v="1091720902001"/>
    <x v="11"/>
    <x v="0"/>
    <x v="0"/>
    <x v="142"/>
    <x v="505"/>
    <n v="0"/>
    <x v="0"/>
    <x v="0"/>
    <x v="2"/>
  </r>
  <r>
    <x v="0"/>
    <s v="1190068389001"/>
    <x v="12"/>
    <x v="0"/>
    <x v="0"/>
    <x v="142"/>
    <x v="505"/>
    <n v="0"/>
    <x v="0"/>
    <x v="0"/>
    <x v="2"/>
  </r>
  <r>
    <x v="0"/>
    <s v="1390013678001"/>
    <x v="13"/>
    <x v="0"/>
    <x v="0"/>
    <x v="142"/>
    <x v="505"/>
    <n v="470.2"/>
    <x v="0"/>
    <x v="0"/>
    <x v="2"/>
  </r>
  <r>
    <x v="0"/>
    <s v="1690012606001"/>
    <x v="14"/>
    <x v="0"/>
    <x v="0"/>
    <x v="142"/>
    <x v="505"/>
    <n v="0"/>
    <x v="0"/>
    <x v="0"/>
    <x v="2"/>
  </r>
  <r>
    <x v="0"/>
    <s v="1790093204001"/>
    <x v="15"/>
    <x v="0"/>
    <x v="0"/>
    <x v="142"/>
    <x v="505"/>
    <n v="4888.3500000000004"/>
    <x v="0"/>
    <x v="0"/>
    <x v="2"/>
  </r>
  <r>
    <x v="0"/>
    <s v="1790325083001"/>
    <x v="16"/>
    <x v="0"/>
    <x v="0"/>
    <x v="142"/>
    <x v="505"/>
    <n v="960.22"/>
    <x v="0"/>
    <x v="0"/>
    <x v="2"/>
  </r>
  <r>
    <x v="0"/>
    <s v="1790451801001"/>
    <x v="17"/>
    <x v="0"/>
    <x v="0"/>
    <x v="142"/>
    <x v="505"/>
    <n v="5023.18"/>
    <x v="0"/>
    <x v="0"/>
    <x v="2"/>
  </r>
  <r>
    <x v="0"/>
    <s v="1790501469001"/>
    <x v="18"/>
    <x v="0"/>
    <x v="0"/>
    <x v="142"/>
    <x v="505"/>
    <n v="0"/>
    <x v="0"/>
    <x v="0"/>
    <x v="2"/>
  </r>
  <r>
    <x v="0"/>
    <s v="1790567699001"/>
    <x v="19"/>
    <x v="0"/>
    <x v="0"/>
    <x v="142"/>
    <x v="505"/>
    <n v="2972.62"/>
    <x v="0"/>
    <x v="0"/>
    <x v="2"/>
  </r>
  <r>
    <x v="0"/>
    <s v="1790866084001"/>
    <x v="20"/>
    <x v="0"/>
    <x v="0"/>
    <x v="142"/>
    <x v="505"/>
    <n v="0"/>
    <x v="0"/>
    <x v="0"/>
    <x v="2"/>
  </r>
  <r>
    <x v="0"/>
    <s v="1790900193001"/>
    <x v="21"/>
    <x v="0"/>
    <x v="0"/>
    <x v="142"/>
    <x v="505"/>
    <n v="0"/>
    <x v="0"/>
    <x v="0"/>
    <x v="2"/>
  </r>
  <r>
    <x v="0"/>
    <s v="1790979016001"/>
    <x v="22"/>
    <x v="0"/>
    <x v="0"/>
    <x v="142"/>
    <x v="505"/>
    <n v="0"/>
    <x v="0"/>
    <x v="0"/>
    <x v="2"/>
  </r>
  <r>
    <x v="0"/>
    <s v="1791708040001"/>
    <x v="23"/>
    <x v="0"/>
    <x v="0"/>
    <x v="142"/>
    <x v="505"/>
    <n v="0"/>
    <x v="0"/>
    <x v="0"/>
    <x v="2"/>
  </r>
  <r>
    <x v="0"/>
    <s v="1890001323001"/>
    <x v="24"/>
    <x v="0"/>
    <x v="0"/>
    <x v="142"/>
    <x v="505"/>
    <n v="11051.24"/>
    <x v="0"/>
    <x v="0"/>
    <x v="2"/>
  </r>
  <r>
    <x v="0"/>
    <s v="1890003628001"/>
    <x v="25"/>
    <x v="0"/>
    <x v="0"/>
    <x v="142"/>
    <x v="505"/>
    <n v="0"/>
    <x v="0"/>
    <x v="0"/>
    <x v="2"/>
  </r>
  <r>
    <x v="0"/>
    <s v="1890037646001"/>
    <x v="26"/>
    <x v="0"/>
    <x v="0"/>
    <x v="142"/>
    <x v="505"/>
    <n v="577.75"/>
    <x v="0"/>
    <x v="0"/>
    <x v="2"/>
  </r>
  <r>
    <x v="0"/>
    <s v="1890080967001"/>
    <x v="27"/>
    <x v="0"/>
    <x v="0"/>
    <x v="142"/>
    <x v="505"/>
    <n v="0"/>
    <x v="0"/>
    <x v="0"/>
    <x v="2"/>
  </r>
  <r>
    <x v="0"/>
    <s v="1890141877001"/>
    <x v="28"/>
    <x v="0"/>
    <x v="0"/>
    <x v="142"/>
    <x v="505"/>
    <n v="3338.7"/>
    <x v="0"/>
    <x v="0"/>
    <x v="2"/>
  </r>
  <r>
    <x v="0"/>
    <s v="1891709591001"/>
    <x v="29"/>
    <x v="0"/>
    <x v="0"/>
    <x v="142"/>
    <x v="505"/>
    <n v="0"/>
    <x v="0"/>
    <x v="0"/>
    <x v="2"/>
  </r>
  <r>
    <x v="0"/>
    <s v="1891710328001"/>
    <x v="30"/>
    <x v="0"/>
    <x v="0"/>
    <x v="142"/>
    <x v="505"/>
    <n v="0"/>
    <x v="0"/>
    <x v="0"/>
    <x v="2"/>
  </r>
  <r>
    <x v="0"/>
    <s v="0190115798001"/>
    <x v="0"/>
    <x v="0"/>
    <x v="1"/>
    <x v="142"/>
    <x v="505"/>
    <n v="4820.6000000000004"/>
    <x v="0"/>
    <x v="0"/>
    <x v="2"/>
  </r>
  <r>
    <x v="0"/>
    <s v="0190155722001"/>
    <x v="1"/>
    <x v="0"/>
    <x v="1"/>
    <x v="142"/>
    <x v="505"/>
    <n v="0"/>
    <x v="0"/>
    <x v="0"/>
    <x v="2"/>
  </r>
  <r>
    <x v="0"/>
    <s v="0290003288001"/>
    <x v="2"/>
    <x v="0"/>
    <x v="1"/>
    <x v="142"/>
    <x v="505"/>
    <n v="0"/>
    <x v="0"/>
    <x v="0"/>
    <x v="2"/>
  </r>
  <r>
    <x v="0"/>
    <s v="0390027923001"/>
    <x v="3"/>
    <x v="0"/>
    <x v="1"/>
    <x v="142"/>
    <x v="505"/>
    <n v="0"/>
    <x v="0"/>
    <x v="0"/>
    <x v="2"/>
  </r>
  <r>
    <x v="0"/>
    <s v="0490001883001"/>
    <x v="4"/>
    <x v="0"/>
    <x v="1"/>
    <x v="142"/>
    <x v="505"/>
    <n v="0"/>
    <x v="0"/>
    <x v="0"/>
    <x v="2"/>
  </r>
  <r>
    <x v="0"/>
    <s v="0490002669001"/>
    <x v="5"/>
    <x v="0"/>
    <x v="1"/>
    <x v="142"/>
    <x v="505"/>
    <n v="5"/>
    <x v="0"/>
    <x v="0"/>
    <x v="2"/>
  </r>
  <r>
    <x v="0"/>
    <s v="0590052000001"/>
    <x v="6"/>
    <x v="0"/>
    <x v="1"/>
    <x v="142"/>
    <x v="505"/>
    <n v="3748.52"/>
    <x v="0"/>
    <x v="0"/>
    <x v="2"/>
  </r>
  <r>
    <x v="0"/>
    <s v="0690045389001"/>
    <x v="7"/>
    <x v="0"/>
    <x v="1"/>
    <x v="142"/>
    <x v="505"/>
    <n v="0"/>
    <x v="0"/>
    <x v="0"/>
    <x v="2"/>
  </r>
  <r>
    <x v="0"/>
    <s v="0691706710001"/>
    <x v="8"/>
    <x v="0"/>
    <x v="1"/>
    <x v="142"/>
    <x v="505"/>
    <n v="0"/>
    <x v="0"/>
    <x v="0"/>
    <x v="2"/>
  </r>
  <r>
    <x v="0"/>
    <s v="0790024656001"/>
    <x v="9"/>
    <x v="0"/>
    <x v="1"/>
    <x v="142"/>
    <x v="505"/>
    <n v="165902.95000000001"/>
    <x v="0"/>
    <x v="0"/>
    <x v="2"/>
  </r>
  <r>
    <x v="0"/>
    <s v="1090033456001"/>
    <x v="10"/>
    <x v="0"/>
    <x v="1"/>
    <x v="142"/>
    <x v="505"/>
    <n v="300.86"/>
    <x v="0"/>
    <x v="0"/>
    <x v="2"/>
  </r>
  <r>
    <x v="0"/>
    <s v="1091720902001"/>
    <x v="11"/>
    <x v="0"/>
    <x v="1"/>
    <x v="142"/>
    <x v="505"/>
    <n v="0"/>
    <x v="0"/>
    <x v="0"/>
    <x v="2"/>
  </r>
  <r>
    <x v="0"/>
    <s v="1190068389001"/>
    <x v="12"/>
    <x v="0"/>
    <x v="1"/>
    <x v="142"/>
    <x v="505"/>
    <n v="0"/>
    <x v="0"/>
    <x v="0"/>
    <x v="2"/>
  </r>
  <r>
    <x v="0"/>
    <s v="1390013678001"/>
    <x v="13"/>
    <x v="0"/>
    <x v="1"/>
    <x v="142"/>
    <x v="505"/>
    <n v="659.26"/>
    <x v="0"/>
    <x v="0"/>
    <x v="2"/>
  </r>
  <r>
    <x v="0"/>
    <s v="1690012606001"/>
    <x v="14"/>
    <x v="0"/>
    <x v="1"/>
    <x v="142"/>
    <x v="505"/>
    <n v="0"/>
    <x v="0"/>
    <x v="0"/>
    <x v="2"/>
  </r>
  <r>
    <x v="0"/>
    <s v="1790093204001"/>
    <x v="15"/>
    <x v="0"/>
    <x v="1"/>
    <x v="142"/>
    <x v="505"/>
    <n v="3973.24"/>
    <x v="0"/>
    <x v="0"/>
    <x v="2"/>
  </r>
  <r>
    <x v="0"/>
    <s v="1790325083001"/>
    <x v="16"/>
    <x v="0"/>
    <x v="1"/>
    <x v="142"/>
    <x v="505"/>
    <n v="1512.2"/>
    <x v="0"/>
    <x v="0"/>
    <x v="2"/>
  </r>
  <r>
    <x v="0"/>
    <s v="1790451801001"/>
    <x v="17"/>
    <x v="0"/>
    <x v="1"/>
    <x v="142"/>
    <x v="505"/>
    <n v="6940.46"/>
    <x v="0"/>
    <x v="0"/>
    <x v="2"/>
  </r>
  <r>
    <x v="0"/>
    <s v="1790501469001"/>
    <x v="18"/>
    <x v="0"/>
    <x v="1"/>
    <x v="142"/>
    <x v="505"/>
    <n v="0"/>
    <x v="0"/>
    <x v="0"/>
    <x v="2"/>
  </r>
  <r>
    <x v="0"/>
    <s v="1790567699001"/>
    <x v="19"/>
    <x v="0"/>
    <x v="1"/>
    <x v="142"/>
    <x v="505"/>
    <n v="3260.85"/>
    <x v="0"/>
    <x v="0"/>
    <x v="2"/>
  </r>
  <r>
    <x v="0"/>
    <s v="1790866084001"/>
    <x v="20"/>
    <x v="0"/>
    <x v="1"/>
    <x v="142"/>
    <x v="505"/>
    <n v="0"/>
    <x v="0"/>
    <x v="0"/>
    <x v="2"/>
  </r>
  <r>
    <x v="0"/>
    <s v="1790900193001"/>
    <x v="21"/>
    <x v="0"/>
    <x v="1"/>
    <x v="142"/>
    <x v="505"/>
    <n v="0"/>
    <x v="0"/>
    <x v="0"/>
    <x v="2"/>
  </r>
  <r>
    <x v="0"/>
    <s v="1790979016001"/>
    <x v="22"/>
    <x v="0"/>
    <x v="1"/>
    <x v="142"/>
    <x v="505"/>
    <n v="0"/>
    <x v="0"/>
    <x v="0"/>
    <x v="2"/>
  </r>
  <r>
    <x v="0"/>
    <s v="1791708040001"/>
    <x v="23"/>
    <x v="0"/>
    <x v="1"/>
    <x v="142"/>
    <x v="505"/>
    <n v="0"/>
    <x v="0"/>
    <x v="0"/>
    <x v="2"/>
  </r>
  <r>
    <x v="0"/>
    <s v="1890001323001"/>
    <x v="24"/>
    <x v="0"/>
    <x v="1"/>
    <x v="142"/>
    <x v="505"/>
    <n v="12629.5"/>
    <x v="0"/>
    <x v="0"/>
    <x v="2"/>
  </r>
  <r>
    <x v="0"/>
    <s v="1890003628001"/>
    <x v="25"/>
    <x v="0"/>
    <x v="1"/>
    <x v="142"/>
    <x v="505"/>
    <n v="0"/>
    <x v="0"/>
    <x v="0"/>
    <x v="2"/>
  </r>
  <r>
    <x v="0"/>
    <s v="1890037646001"/>
    <x v="26"/>
    <x v="0"/>
    <x v="1"/>
    <x v="142"/>
    <x v="505"/>
    <n v="969.97"/>
    <x v="0"/>
    <x v="0"/>
    <x v="2"/>
  </r>
  <r>
    <x v="0"/>
    <s v="1890080967001"/>
    <x v="27"/>
    <x v="0"/>
    <x v="1"/>
    <x v="142"/>
    <x v="505"/>
    <n v="0"/>
    <x v="0"/>
    <x v="0"/>
    <x v="2"/>
  </r>
  <r>
    <x v="0"/>
    <s v="1890141877001"/>
    <x v="28"/>
    <x v="0"/>
    <x v="1"/>
    <x v="142"/>
    <x v="505"/>
    <n v="9323.94"/>
    <x v="0"/>
    <x v="0"/>
    <x v="2"/>
  </r>
  <r>
    <x v="0"/>
    <s v="1891709591001"/>
    <x v="29"/>
    <x v="0"/>
    <x v="1"/>
    <x v="142"/>
    <x v="505"/>
    <n v="0"/>
    <x v="0"/>
    <x v="0"/>
    <x v="2"/>
  </r>
  <r>
    <x v="0"/>
    <s v="1891710328001"/>
    <x v="30"/>
    <x v="0"/>
    <x v="1"/>
    <x v="142"/>
    <x v="505"/>
    <n v="0"/>
    <x v="0"/>
    <x v="0"/>
    <x v="2"/>
  </r>
  <r>
    <x v="0"/>
    <s v="11"/>
    <x v="31"/>
    <x v="0"/>
    <x v="0"/>
    <x v="142"/>
    <x v="505"/>
    <n v="199047.96"/>
    <x v="0"/>
    <x v="0"/>
    <x v="2"/>
  </r>
  <r>
    <x v="0"/>
    <s v="11"/>
    <x v="31"/>
    <x v="0"/>
    <x v="1"/>
    <x v="142"/>
    <x v="505"/>
    <n v="214047.35"/>
    <x v="0"/>
    <x v="0"/>
    <x v="2"/>
  </r>
  <r>
    <x v="0"/>
    <s v="12"/>
    <x v="32"/>
    <x v="0"/>
    <x v="0"/>
    <x v="142"/>
    <x v="505"/>
    <n v="199047.96"/>
    <x v="0"/>
    <x v="0"/>
    <x v="2"/>
  </r>
  <r>
    <x v="0"/>
    <s v="12"/>
    <x v="32"/>
    <x v="0"/>
    <x v="1"/>
    <x v="142"/>
    <x v="505"/>
    <n v="214047.35"/>
    <x v="0"/>
    <x v="0"/>
    <x v="2"/>
  </r>
  <r>
    <x v="0"/>
    <s v="0190115798001"/>
    <x v="0"/>
    <x v="0"/>
    <x v="0"/>
    <x v="36"/>
    <x v="506"/>
    <n v="2"/>
    <x v="0"/>
    <x v="0"/>
    <x v="3"/>
  </r>
  <r>
    <x v="0"/>
    <s v="0190155722001"/>
    <x v="1"/>
    <x v="0"/>
    <x v="0"/>
    <x v="36"/>
    <x v="506"/>
    <n v="0"/>
    <x v="0"/>
    <x v="0"/>
    <x v="3"/>
  </r>
  <r>
    <x v="0"/>
    <s v="0290003288001"/>
    <x v="2"/>
    <x v="0"/>
    <x v="0"/>
    <x v="36"/>
    <x v="506"/>
    <n v="0"/>
    <x v="0"/>
    <x v="0"/>
    <x v="3"/>
  </r>
  <r>
    <x v="0"/>
    <s v="0390027923001"/>
    <x v="3"/>
    <x v="0"/>
    <x v="0"/>
    <x v="36"/>
    <x v="506"/>
    <n v="0"/>
    <x v="0"/>
    <x v="0"/>
    <x v="3"/>
  </r>
  <r>
    <x v="0"/>
    <s v="0490001883001"/>
    <x v="4"/>
    <x v="0"/>
    <x v="0"/>
    <x v="36"/>
    <x v="506"/>
    <n v="0"/>
    <x v="0"/>
    <x v="0"/>
    <x v="3"/>
  </r>
  <r>
    <x v="0"/>
    <s v="0490002669001"/>
    <x v="5"/>
    <x v="0"/>
    <x v="0"/>
    <x v="36"/>
    <x v="506"/>
    <n v="0"/>
    <x v="0"/>
    <x v="0"/>
    <x v="3"/>
  </r>
  <r>
    <x v="0"/>
    <s v="0590052000001"/>
    <x v="6"/>
    <x v="0"/>
    <x v="0"/>
    <x v="36"/>
    <x v="506"/>
    <n v="0"/>
    <x v="0"/>
    <x v="0"/>
    <x v="3"/>
  </r>
  <r>
    <x v="0"/>
    <s v="0690045389001"/>
    <x v="7"/>
    <x v="0"/>
    <x v="0"/>
    <x v="36"/>
    <x v="506"/>
    <n v="0"/>
    <x v="0"/>
    <x v="0"/>
    <x v="3"/>
  </r>
  <r>
    <x v="0"/>
    <s v="0691706710001"/>
    <x v="8"/>
    <x v="0"/>
    <x v="0"/>
    <x v="36"/>
    <x v="506"/>
    <n v="0"/>
    <x v="0"/>
    <x v="0"/>
    <x v="3"/>
  </r>
  <r>
    <x v="0"/>
    <s v="0790024656001"/>
    <x v="9"/>
    <x v="0"/>
    <x v="0"/>
    <x v="36"/>
    <x v="506"/>
    <n v="0"/>
    <x v="0"/>
    <x v="0"/>
    <x v="3"/>
  </r>
  <r>
    <x v="0"/>
    <s v="1090033456001"/>
    <x v="10"/>
    <x v="0"/>
    <x v="0"/>
    <x v="36"/>
    <x v="506"/>
    <n v="0"/>
    <x v="0"/>
    <x v="0"/>
    <x v="3"/>
  </r>
  <r>
    <x v="0"/>
    <s v="1091720902001"/>
    <x v="11"/>
    <x v="0"/>
    <x v="0"/>
    <x v="36"/>
    <x v="506"/>
    <n v="0"/>
    <x v="0"/>
    <x v="0"/>
    <x v="3"/>
  </r>
  <r>
    <x v="0"/>
    <s v="1190068389001"/>
    <x v="12"/>
    <x v="0"/>
    <x v="0"/>
    <x v="36"/>
    <x v="506"/>
    <n v="0"/>
    <x v="0"/>
    <x v="0"/>
    <x v="3"/>
  </r>
  <r>
    <x v="0"/>
    <s v="1390013678001"/>
    <x v="13"/>
    <x v="0"/>
    <x v="0"/>
    <x v="36"/>
    <x v="506"/>
    <n v="454.66"/>
    <x v="0"/>
    <x v="0"/>
    <x v="3"/>
  </r>
  <r>
    <x v="0"/>
    <s v="1690012606001"/>
    <x v="14"/>
    <x v="0"/>
    <x v="0"/>
    <x v="36"/>
    <x v="506"/>
    <n v="0"/>
    <x v="0"/>
    <x v="0"/>
    <x v="3"/>
  </r>
  <r>
    <x v="0"/>
    <s v="1790093204001"/>
    <x v="15"/>
    <x v="0"/>
    <x v="0"/>
    <x v="36"/>
    <x v="506"/>
    <n v="0"/>
    <x v="0"/>
    <x v="0"/>
    <x v="3"/>
  </r>
  <r>
    <x v="0"/>
    <s v="1790325083001"/>
    <x v="16"/>
    <x v="0"/>
    <x v="0"/>
    <x v="36"/>
    <x v="506"/>
    <n v="0"/>
    <x v="0"/>
    <x v="0"/>
    <x v="3"/>
  </r>
  <r>
    <x v="0"/>
    <s v="1790451801001"/>
    <x v="17"/>
    <x v="0"/>
    <x v="0"/>
    <x v="36"/>
    <x v="506"/>
    <n v="0"/>
    <x v="0"/>
    <x v="0"/>
    <x v="3"/>
  </r>
  <r>
    <x v="0"/>
    <s v="1790501469001"/>
    <x v="18"/>
    <x v="0"/>
    <x v="0"/>
    <x v="36"/>
    <x v="506"/>
    <n v="0"/>
    <x v="0"/>
    <x v="0"/>
    <x v="3"/>
  </r>
  <r>
    <x v="0"/>
    <s v="1790567699001"/>
    <x v="19"/>
    <x v="0"/>
    <x v="0"/>
    <x v="36"/>
    <x v="506"/>
    <n v="0"/>
    <x v="0"/>
    <x v="0"/>
    <x v="3"/>
  </r>
  <r>
    <x v="0"/>
    <s v="1790866084001"/>
    <x v="20"/>
    <x v="0"/>
    <x v="0"/>
    <x v="36"/>
    <x v="506"/>
    <n v="0"/>
    <x v="0"/>
    <x v="0"/>
    <x v="3"/>
  </r>
  <r>
    <x v="0"/>
    <s v="1790900193001"/>
    <x v="21"/>
    <x v="0"/>
    <x v="0"/>
    <x v="36"/>
    <x v="506"/>
    <n v="0"/>
    <x v="0"/>
    <x v="0"/>
    <x v="3"/>
  </r>
  <r>
    <x v="0"/>
    <s v="1790979016001"/>
    <x v="22"/>
    <x v="0"/>
    <x v="0"/>
    <x v="36"/>
    <x v="506"/>
    <n v="0"/>
    <x v="0"/>
    <x v="0"/>
    <x v="3"/>
  </r>
  <r>
    <x v="0"/>
    <s v="1791708040001"/>
    <x v="23"/>
    <x v="0"/>
    <x v="0"/>
    <x v="36"/>
    <x v="506"/>
    <n v="0"/>
    <x v="0"/>
    <x v="0"/>
    <x v="3"/>
  </r>
  <r>
    <x v="0"/>
    <s v="1890001323001"/>
    <x v="24"/>
    <x v="0"/>
    <x v="0"/>
    <x v="36"/>
    <x v="506"/>
    <n v="0"/>
    <x v="0"/>
    <x v="0"/>
    <x v="3"/>
  </r>
  <r>
    <x v="0"/>
    <s v="1890003628001"/>
    <x v="25"/>
    <x v="0"/>
    <x v="0"/>
    <x v="36"/>
    <x v="506"/>
    <n v="0"/>
    <x v="0"/>
    <x v="0"/>
    <x v="3"/>
  </r>
  <r>
    <x v="0"/>
    <s v="1890037646001"/>
    <x v="26"/>
    <x v="0"/>
    <x v="0"/>
    <x v="36"/>
    <x v="506"/>
    <n v="0"/>
    <x v="0"/>
    <x v="0"/>
    <x v="3"/>
  </r>
  <r>
    <x v="0"/>
    <s v="1890080967001"/>
    <x v="27"/>
    <x v="0"/>
    <x v="0"/>
    <x v="36"/>
    <x v="506"/>
    <n v="0"/>
    <x v="0"/>
    <x v="0"/>
    <x v="3"/>
  </r>
  <r>
    <x v="0"/>
    <s v="1890141877001"/>
    <x v="28"/>
    <x v="0"/>
    <x v="0"/>
    <x v="36"/>
    <x v="506"/>
    <n v="0"/>
    <x v="0"/>
    <x v="0"/>
    <x v="3"/>
  </r>
  <r>
    <x v="0"/>
    <s v="1891709591001"/>
    <x v="29"/>
    <x v="0"/>
    <x v="0"/>
    <x v="36"/>
    <x v="506"/>
    <n v="0"/>
    <x v="0"/>
    <x v="0"/>
    <x v="3"/>
  </r>
  <r>
    <x v="0"/>
    <s v="1891710328001"/>
    <x v="30"/>
    <x v="0"/>
    <x v="0"/>
    <x v="36"/>
    <x v="506"/>
    <n v="0"/>
    <x v="0"/>
    <x v="0"/>
    <x v="3"/>
  </r>
  <r>
    <x v="0"/>
    <s v="0190115798001"/>
    <x v="0"/>
    <x v="0"/>
    <x v="1"/>
    <x v="36"/>
    <x v="506"/>
    <n v="2"/>
    <x v="0"/>
    <x v="0"/>
    <x v="3"/>
  </r>
  <r>
    <x v="0"/>
    <s v="0190155722001"/>
    <x v="1"/>
    <x v="0"/>
    <x v="1"/>
    <x v="36"/>
    <x v="506"/>
    <n v="0"/>
    <x v="0"/>
    <x v="0"/>
    <x v="3"/>
  </r>
  <r>
    <x v="0"/>
    <s v="0290003288001"/>
    <x v="2"/>
    <x v="0"/>
    <x v="1"/>
    <x v="36"/>
    <x v="506"/>
    <n v="0"/>
    <x v="0"/>
    <x v="0"/>
    <x v="3"/>
  </r>
  <r>
    <x v="0"/>
    <s v="0390027923001"/>
    <x v="3"/>
    <x v="0"/>
    <x v="1"/>
    <x v="36"/>
    <x v="506"/>
    <n v="0"/>
    <x v="0"/>
    <x v="0"/>
    <x v="3"/>
  </r>
  <r>
    <x v="0"/>
    <s v="0490001883001"/>
    <x v="4"/>
    <x v="0"/>
    <x v="1"/>
    <x v="36"/>
    <x v="506"/>
    <n v="0"/>
    <x v="0"/>
    <x v="0"/>
    <x v="3"/>
  </r>
  <r>
    <x v="0"/>
    <s v="0490002669001"/>
    <x v="5"/>
    <x v="0"/>
    <x v="1"/>
    <x v="36"/>
    <x v="506"/>
    <n v="0"/>
    <x v="0"/>
    <x v="0"/>
    <x v="3"/>
  </r>
  <r>
    <x v="0"/>
    <s v="0590052000001"/>
    <x v="6"/>
    <x v="0"/>
    <x v="1"/>
    <x v="36"/>
    <x v="506"/>
    <n v="0"/>
    <x v="0"/>
    <x v="0"/>
    <x v="3"/>
  </r>
  <r>
    <x v="0"/>
    <s v="0690045389001"/>
    <x v="7"/>
    <x v="0"/>
    <x v="1"/>
    <x v="36"/>
    <x v="506"/>
    <n v="0"/>
    <x v="0"/>
    <x v="0"/>
    <x v="3"/>
  </r>
  <r>
    <x v="0"/>
    <s v="0691706710001"/>
    <x v="8"/>
    <x v="0"/>
    <x v="1"/>
    <x v="36"/>
    <x v="506"/>
    <n v="0"/>
    <x v="0"/>
    <x v="0"/>
    <x v="3"/>
  </r>
  <r>
    <x v="0"/>
    <s v="0790024656001"/>
    <x v="9"/>
    <x v="0"/>
    <x v="1"/>
    <x v="36"/>
    <x v="506"/>
    <n v="0"/>
    <x v="0"/>
    <x v="0"/>
    <x v="3"/>
  </r>
  <r>
    <x v="0"/>
    <s v="1090033456001"/>
    <x v="10"/>
    <x v="0"/>
    <x v="1"/>
    <x v="36"/>
    <x v="506"/>
    <n v="0"/>
    <x v="0"/>
    <x v="0"/>
    <x v="3"/>
  </r>
  <r>
    <x v="0"/>
    <s v="1091720902001"/>
    <x v="11"/>
    <x v="0"/>
    <x v="1"/>
    <x v="36"/>
    <x v="506"/>
    <n v="0"/>
    <x v="0"/>
    <x v="0"/>
    <x v="3"/>
  </r>
  <r>
    <x v="0"/>
    <s v="1190068389001"/>
    <x v="12"/>
    <x v="0"/>
    <x v="1"/>
    <x v="36"/>
    <x v="506"/>
    <n v="0"/>
    <x v="0"/>
    <x v="0"/>
    <x v="3"/>
  </r>
  <r>
    <x v="0"/>
    <s v="1390013678001"/>
    <x v="13"/>
    <x v="0"/>
    <x v="1"/>
    <x v="36"/>
    <x v="506"/>
    <n v="364.36"/>
    <x v="0"/>
    <x v="0"/>
    <x v="3"/>
  </r>
  <r>
    <x v="0"/>
    <s v="1690012606001"/>
    <x v="14"/>
    <x v="0"/>
    <x v="1"/>
    <x v="36"/>
    <x v="506"/>
    <n v="0"/>
    <x v="0"/>
    <x v="0"/>
    <x v="3"/>
  </r>
  <r>
    <x v="0"/>
    <s v="1790093204001"/>
    <x v="15"/>
    <x v="0"/>
    <x v="1"/>
    <x v="36"/>
    <x v="506"/>
    <n v="0"/>
    <x v="0"/>
    <x v="0"/>
    <x v="3"/>
  </r>
  <r>
    <x v="0"/>
    <s v="1790325083001"/>
    <x v="16"/>
    <x v="0"/>
    <x v="1"/>
    <x v="36"/>
    <x v="506"/>
    <n v="0"/>
    <x v="0"/>
    <x v="0"/>
    <x v="3"/>
  </r>
  <r>
    <x v="0"/>
    <s v="1790451801001"/>
    <x v="17"/>
    <x v="0"/>
    <x v="1"/>
    <x v="36"/>
    <x v="506"/>
    <n v="0"/>
    <x v="0"/>
    <x v="0"/>
    <x v="3"/>
  </r>
  <r>
    <x v="0"/>
    <s v="1790501469001"/>
    <x v="18"/>
    <x v="0"/>
    <x v="1"/>
    <x v="36"/>
    <x v="506"/>
    <n v="0"/>
    <x v="0"/>
    <x v="0"/>
    <x v="3"/>
  </r>
  <r>
    <x v="0"/>
    <s v="1790567699001"/>
    <x v="19"/>
    <x v="0"/>
    <x v="1"/>
    <x v="36"/>
    <x v="506"/>
    <n v="2"/>
    <x v="0"/>
    <x v="0"/>
    <x v="3"/>
  </r>
  <r>
    <x v="0"/>
    <s v="1790866084001"/>
    <x v="20"/>
    <x v="0"/>
    <x v="1"/>
    <x v="36"/>
    <x v="506"/>
    <n v="0"/>
    <x v="0"/>
    <x v="0"/>
    <x v="3"/>
  </r>
  <r>
    <x v="0"/>
    <s v="1790900193001"/>
    <x v="21"/>
    <x v="0"/>
    <x v="1"/>
    <x v="36"/>
    <x v="506"/>
    <n v="0"/>
    <x v="0"/>
    <x v="0"/>
    <x v="3"/>
  </r>
  <r>
    <x v="0"/>
    <s v="1790979016001"/>
    <x v="22"/>
    <x v="0"/>
    <x v="1"/>
    <x v="36"/>
    <x v="506"/>
    <n v="0"/>
    <x v="0"/>
    <x v="0"/>
    <x v="3"/>
  </r>
  <r>
    <x v="0"/>
    <s v="1791708040001"/>
    <x v="23"/>
    <x v="0"/>
    <x v="1"/>
    <x v="36"/>
    <x v="506"/>
    <n v="0"/>
    <x v="0"/>
    <x v="0"/>
    <x v="3"/>
  </r>
  <r>
    <x v="0"/>
    <s v="1890001323001"/>
    <x v="24"/>
    <x v="0"/>
    <x v="1"/>
    <x v="36"/>
    <x v="506"/>
    <n v="0"/>
    <x v="0"/>
    <x v="0"/>
    <x v="3"/>
  </r>
  <r>
    <x v="0"/>
    <s v="1890003628001"/>
    <x v="25"/>
    <x v="0"/>
    <x v="1"/>
    <x v="36"/>
    <x v="506"/>
    <n v="0"/>
    <x v="0"/>
    <x v="0"/>
    <x v="3"/>
  </r>
  <r>
    <x v="0"/>
    <s v="1890037646001"/>
    <x v="26"/>
    <x v="0"/>
    <x v="1"/>
    <x v="36"/>
    <x v="506"/>
    <n v="0"/>
    <x v="0"/>
    <x v="0"/>
    <x v="3"/>
  </r>
  <r>
    <x v="0"/>
    <s v="1890080967001"/>
    <x v="27"/>
    <x v="0"/>
    <x v="1"/>
    <x v="36"/>
    <x v="506"/>
    <n v="0"/>
    <x v="0"/>
    <x v="0"/>
    <x v="3"/>
  </r>
  <r>
    <x v="0"/>
    <s v="1890141877001"/>
    <x v="28"/>
    <x v="0"/>
    <x v="1"/>
    <x v="36"/>
    <x v="506"/>
    <n v="0"/>
    <x v="0"/>
    <x v="0"/>
    <x v="3"/>
  </r>
  <r>
    <x v="0"/>
    <s v="1891709591001"/>
    <x v="29"/>
    <x v="0"/>
    <x v="1"/>
    <x v="36"/>
    <x v="506"/>
    <n v="0"/>
    <x v="0"/>
    <x v="0"/>
    <x v="3"/>
  </r>
  <r>
    <x v="0"/>
    <s v="1891710328001"/>
    <x v="30"/>
    <x v="0"/>
    <x v="1"/>
    <x v="36"/>
    <x v="506"/>
    <n v="0"/>
    <x v="0"/>
    <x v="0"/>
    <x v="3"/>
  </r>
  <r>
    <x v="0"/>
    <s v="11"/>
    <x v="31"/>
    <x v="0"/>
    <x v="0"/>
    <x v="36"/>
    <x v="506"/>
    <n v="456.66"/>
    <x v="0"/>
    <x v="0"/>
    <x v="3"/>
  </r>
  <r>
    <x v="0"/>
    <s v="11"/>
    <x v="31"/>
    <x v="0"/>
    <x v="1"/>
    <x v="36"/>
    <x v="506"/>
    <n v="368.36"/>
    <x v="0"/>
    <x v="0"/>
    <x v="3"/>
  </r>
  <r>
    <x v="0"/>
    <s v="12"/>
    <x v="32"/>
    <x v="0"/>
    <x v="0"/>
    <x v="36"/>
    <x v="506"/>
    <n v="456.66"/>
    <x v="0"/>
    <x v="0"/>
    <x v="3"/>
  </r>
  <r>
    <x v="0"/>
    <s v="12"/>
    <x v="32"/>
    <x v="0"/>
    <x v="1"/>
    <x v="36"/>
    <x v="506"/>
    <n v="368.36"/>
    <x v="0"/>
    <x v="0"/>
    <x v="3"/>
  </r>
  <r>
    <x v="0"/>
    <s v="0190115798001"/>
    <x v="0"/>
    <x v="0"/>
    <x v="0"/>
    <x v="37"/>
    <x v="507"/>
    <n v="1810.37"/>
    <x v="0"/>
    <x v="0"/>
    <x v="3"/>
  </r>
  <r>
    <x v="0"/>
    <s v="0190155722001"/>
    <x v="1"/>
    <x v="0"/>
    <x v="0"/>
    <x v="37"/>
    <x v="507"/>
    <n v="0"/>
    <x v="0"/>
    <x v="0"/>
    <x v="3"/>
  </r>
  <r>
    <x v="0"/>
    <s v="0290003288001"/>
    <x v="2"/>
    <x v="0"/>
    <x v="0"/>
    <x v="37"/>
    <x v="507"/>
    <n v="0"/>
    <x v="0"/>
    <x v="0"/>
    <x v="3"/>
  </r>
  <r>
    <x v="0"/>
    <s v="0390027923001"/>
    <x v="3"/>
    <x v="0"/>
    <x v="0"/>
    <x v="37"/>
    <x v="507"/>
    <n v="0"/>
    <x v="0"/>
    <x v="0"/>
    <x v="3"/>
  </r>
  <r>
    <x v="0"/>
    <s v="0490001883001"/>
    <x v="4"/>
    <x v="0"/>
    <x v="0"/>
    <x v="37"/>
    <x v="507"/>
    <n v="0"/>
    <x v="0"/>
    <x v="0"/>
    <x v="3"/>
  </r>
  <r>
    <x v="0"/>
    <s v="0490002669001"/>
    <x v="5"/>
    <x v="0"/>
    <x v="0"/>
    <x v="37"/>
    <x v="507"/>
    <n v="0"/>
    <x v="0"/>
    <x v="0"/>
    <x v="3"/>
  </r>
  <r>
    <x v="0"/>
    <s v="0590052000001"/>
    <x v="6"/>
    <x v="0"/>
    <x v="0"/>
    <x v="37"/>
    <x v="507"/>
    <n v="571.79"/>
    <x v="0"/>
    <x v="0"/>
    <x v="3"/>
  </r>
  <r>
    <x v="0"/>
    <s v="0690045389001"/>
    <x v="7"/>
    <x v="0"/>
    <x v="0"/>
    <x v="37"/>
    <x v="507"/>
    <n v="0"/>
    <x v="0"/>
    <x v="0"/>
    <x v="3"/>
  </r>
  <r>
    <x v="0"/>
    <s v="0691706710001"/>
    <x v="8"/>
    <x v="0"/>
    <x v="0"/>
    <x v="37"/>
    <x v="507"/>
    <n v="0"/>
    <x v="0"/>
    <x v="0"/>
    <x v="3"/>
  </r>
  <r>
    <x v="0"/>
    <s v="0790024656001"/>
    <x v="9"/>
    <x v="0"/>
    <x v="0"/>
    <x v="37"/>
    <x v="507"/>
    <n v="24460.69"/>
    <x v="0"/>
    <x v="0"/>
    <x v="3"/>
  </r>
  <r>
    <x v="0"/>
    <s v="1090033456001"/>
    <x v="10"/>
    <x v="0"/>
    <x v="0"/>
    <x v="37"/>
    <x v="507"/>
    <n v="362.06"/>
    <x v="0"/>
    <x v="0"/>
    <x v="3"/>
  </r>
  <r>
    <x v="0"/>
    <s v="1091720902001"/>
    <x v="11"/>
    <x v="0"/>
    <x v="0"/>
    <x v="37"/>
    <x v="507"/>
    <n v="0"/>
    <x v="0"/>
    <x v="0"/>
    <x v="3"/>
  </r>
  <r>
    <x v="0"/>
    <s v="1190068389001"/>
    <x v="12"/>
    <x v="0"/>
    <x v="0"/>
    <x v="37"/>
    <x v="507"/>
    <n v="0"/>
    <x v="0"/>
    <x v="0"/>
    <x v="3"/>
  </r>
  <r>
    <x v="0"/>
    <s v="1390013678001"/>
    <x v="13"/>
    <x v="0"/>
    <x v="0"/>
    <x v="37"/>
    <x v="507"/>
    <n v="1.54"/>
    <x v="0"/>
    <x v="0"/>
    <x v="3"/>
  </r>
  <r>
    <x v="0"/>
    <s v="1690012606001"/>
    <x v="14"/>
    <x v="0"/>
    <x v="0"/>
    <x v="37"/>
    <x v="507"/>
    <n v="0"/>
    <x v="0"/>
    <x v="0"/>
    <x v="3"/>
  </r>
  <r>
    <x v="0"/>
    <s v="1790093204001"/>
    <x v="15"/>
    <x v="0"/>
    <x v="0"/>
    <x v="37"/>
    <x v="507"/>
    <n v="2132.88"/>
    <x v="0"/>
    <x v="0"/>
    <x v="3"/>
  </r>
  <r>
    <x v="0"/>
    <s v="1790325083001"/>
    <x v="16"/>
    <x v="0"/>
    <x v="0"/>
    <x v="37"/>
    <x v="507"/>
    <n v="758.22"/>
    <x v="0"/>
    <x v="0"/>
    <x v="3"/>
  </r>
  <r>
    <x v="0"/>
    <s v="1790451801001"/>
    <x v="17"/>
    <x v="0"/>
    <x v="0"/>
    <x v="37"/>
    <x v="507"/>
    <n v="4969.18"/>
    <x v="0"/>
    <x v="0"/>
    <x v="3"/>
  </r>
  <r>
    <x v="0"/>
    <s v="1790501469001"/>
    <x v="18"/>
    <x v="0"/>
    <x v="0"/>
    <x v="37"/>
    <x v="507"/>
    <n v="0"/>
    <x v="0"/>
    <x v="0"/>
    <x v="3"/>
  </r>
  <r>
    <x v="0"/>
    <s v="1790567699001"/>
    <x v="19"/>
    <x v="0"/>
    <x v="0"/>
    <x v="37"/>
    <x v="507"/>
    <n v="2509"/>
    <x v="0"/>
    <x v="0"/>
    <x v="3"/>
  </r>
  <r>
    <x v="0"/>
    <s v="1790866084001"/>
    <x v="20"/>
    <x v="0"/>
    <x v="0"/>
    <x v="37"/>
    <x v="507"/>
    <n v="0"/>
    <x v="0"/>
    <x v="0"/>
    <x v="3"/>
  </r>
  <r>
    <x v="0"/>
    <s v="1790900193001"/>
    <x v="21"/>
    <x v="0"/>
    <x v="0"/>
    <x v="37"/>
    <x v="507"/>
    <n v="0"/>
    <x v="0"/>
    <x v="0"/>
    <x v="3"/>
  </r>
  <r>
    <x v="0"/>
    <s v="1790979016001"/>
    <x v="22"/>
    <x v="0"/>
    <x v="0"/>
    <x v="37"/>
    <x v="507"/>
    <n v="0"/>
    <x v="0"/>
    <x v="0"/>
    <x v="3"/>
  </r>
  <r>
    <x v="0"/>
    <s v="1791708040001"/>
    <x v="23"/>
    <x v="0"/>
    <x v="0"/>
    <x v="37"/>
    <x v="507"/>
    <n v="0"/>
    <x v="0"/>
    <x v="0"/>
    <x v="3"/>
  </r>
  <r>
    <x v="0"/>
    <s v="1890001323001"/>
    <x v="24"/>
    <x v="0"/>
    <x v="0"/>
    <x v="37"/>
    <x v="507"/>
    <n v="9267.4699999999993"/>
    <x v="0"/>
    <x v="0"/>
    <x v="3"/>
  </r>
  <r>
    <x v="0"/>
    <s v="1890003628001"/>
    <x v="25"/>
    <x v="0"/>
    <x v="0"/>
    <x v="37"/>
    <x v="507"/>
    <n v="0"/>
    <x v="0"/>
    <x v="0"/>
    <x v="3"/>
  </r>
  <r>
    <x v="0"/>
    <s v="1890037646001"/>
    <x v="26"/>
    <x v="0"/>
    <x v="0"/>
    <x v="37"/>
    <x v="507"/>
    <n v="556.75"/>
    <x v="0"/>
    <x v="0"/>
    <x v="3"/>
  </r>
  <r>
    <x v="0"/>
    <s v="1890080967001"/>
    <x v="27"/>
    <x v="0"/>
    <x v="0"/>
    <x v="37"/>
    <x v="507"/>
    <n v="0"/>
    <x v="0"/>
    <x v="0"/>
    <x v="3"/>
  </r>
  <r>
    <x v="0"/>
    <s v="1890141877001"/>
    <x v="28"/>
    <x v="0"/>
    <x v="0"/>
    <x v="37"/>
    <x v="507"/>
    <n v="1704"/>
    <x v="0"/>
    <x v="0"/>
    <x v="3"/>
  </r>
  <r>
    <x v="0"/>
    <s v="1891709591001"/>
    <x v="29"/>
    <x v="0"/>
    <x v="0"/>
    <x v="37"/>
    <x v="507"/>
    <n v="0"/>
    <x v="0"/>
    <x v="0"/>
    <x v="3"/>
  </r>
  <r>
    <x v="0"/>
    <s v="1891710328001"/>
    <x v="30"/>
    <x v="0"/>
    <x v="0"/>
    <x v="37"/>
    <x v="507"/>
    <n v="0"/>
    <x v="0"/>
    <x v="0"/>
    <x v="3"/>
  </r>
  <r>
    <x v="0"/>
    <s v="0190115798001"/>
    <x v="0"/>
    <x v="0"/>
    <x v="1"/>
    <x v="37"/>
    <x v="507"/>
    <n v="1829.93"/>
    <x v="0"/>
    <x v="0"/>
    <x v="3"/>
  </r>
  <r>
    <x v="0"/>
    <s v="0190155722001"/>
    <x v="1"/>
    <x v="0"/>
    <x v="1"/>
    <x v="37"/>
    <x v="507"/>
    <n v="0"/>
    <x v="0"/>
    <x v="0"/>
    <x v="3"/>
  </r>
  <r>
    <x v="0"/>
    <s v="0290003288001"/>
    <x v="2"/>
    <x v="0"/>
    <x v="1"/>
    <x v="37"/>
    <x v="507"/>
    <n v="0"/>
    <x v="0"/>
    <x v="0"/>
    <x v="3"/>
  </r>
  <r>
    <x v="0"/>
    <s v="0390027923001"/>
    <x v="3"/>
    <x v="0"/>
    <x v="1"/>
    <x v="37"/>
    <x v="507"/>
    <n v="0"/>
    <x v="0"/>
    <x v="0"/>
    <x v="3"/>
  </r>
  <r>
    <x v="0"/>
    <s v="0490001883001"/>
    <x v="4"/>
    <x v="0"/>
    <x v="1"/>
    <x v="37"/>
    <x v="507"/>
    <n v="0"/>
    <x v="0"/>
    <x v="0"/>
    <x v="3"/>
  </r>
  <r>
    <x v="0"/>
    <s v="0490002669001"/>
    <x v="5"/>
    <x v="0"/>
    <x v="1"/>
    <x v="37"/>
    <x v="507"/>
    <n v="0"/>
    <x v="0"/>
    <x v="0"/>
    <x v="3"/>
  </r>
  <r>
    <x v="0"/>
    <s v="0590052000001"/>
    <x v="6"/>
    <x v="0"/>
    <x v="1"/>
    <x v="37"/>
    <x v="507"/>
    <n v="686.4"/>
    <x v="0"/>
    <x v="0"/>
    <x v="3"/>
  </r>
  <r>
    <x v="0"/>
    <s v="0690045389001"/>
    <x v="7"/>
    <x v="0"/>
    <x v="1"/>
    <x v="37"/>
    <x v="507"/>
    <n v="0"/>
    <x v="0"/>
    <x v="0"/>
    <x v="3"/>
  </r>
  <r>
    <x v="0"/>
    <s v="0691706710001"/>
    <x v="8"/>
    <x v="0"/>
    <x v="1"/>
    <x v="37"/>
    <x v="507"/>
    <n v="0"/>
    <x v="0"/>
    <x v="0"/>
    <x v="3"/>
  </r>
  <r>
    <x v="0"/>
    <s v="0790024656001"/>
    <x v="9"/>
    <x v="0"/>
    <x v="1"/>
    <x v="37"/>
    <x v="507"/>
    <n v="22370.47"/>
    <x v="0"/>
    <x v="0"/>
    <x v="3"/>
  </r>
  <r>
    <x v="0"/>
    <s v="1090033456001"/>
    <x v="10"/>
    <x v="0"/>
    <x v="1"/>
    <x v="37"/>
    <x v="507"/>
    <n v="291.86"/>
    <x v="0"/>
    <x v="0"/>
    <x v="3"/>
  </r>
  <r>
    <x v="0"/>
    <s v="1091720902001"/>
    <x v="11"/>
    <x v="0"/>
    <x v="1"/>
    <x v="37"/>
    <x v="507"/>
    <n v="0"/>
    <x v="0"/>
    <x v="0"/>
    <x v="3"/>
  </r>
  <r>
    <x v="0"/>
    <s v="1190068389001"/>
    <x v="12"/>
    <x v="0"/>
    <x v="1"/>
    <x v="37"/>
    <x v="507"/>
    <n v="0"/>
    <x v="0"/>
    <x v="0"/>
    <x v="3"/>
  </r>
  <r>
    <x v="0"/>
    <s v="1390013678001"/>
    <x v="13"/>
    <x v="0"/>
    <x v="1"/>
    <x v="37"/>
    <x v="507"/>
    <n v="279.89999999999998"/>
    <x v="0"/>
    <x v="0"/>
    <x v="3"/>
  </r>
  <r>
    <x v="0"/>
    <s v="1690012606001"/>
    <x v="14"/>
    <x v="0"/>
    <x v="1"/>
    <x v="37"/>
    <x v="507"/>
    <n v="0"/>
    <x v="0"/>
    <x v="0"/>
    <x v="3"/>
  </r>
  <r>
    <x v="0"/>
    <s v="1790093204001"/>
    <x v="15"/>
    <x v="0"/>
    <x v="1"/>
    <x v="37"/>
    <x v="507"/>
    <n v="1073.92"/>
    <x v="0"/>
    <x v="0"/>
    <x v="3"/>
  </r>
  <r>
    <x v="0"/>
    <s v="1790325083001"/>
    <x v="16"/>
    <x v="0"/>
    <x v="1"/>
    <x v="37"/>
    <x v="507"/>
    <n v="1308.2"/>
    <x v="0"/>
    <x v="0"/>
    <x v="3"/>
  </r>
  <r>
    <x v="0"/>
    <s v="1790451801001"/>
    <x v="17"/>
    <x v="0"/>
    <x v="1"/>
    <x v="37"/>
    <x v="507"/>
    <n v="6875.46"/>
    <x v="0"/>
    <x v="0"/>
    <x v="3"/>
  </r>
  <r>
    <x v="0"/>
    <s v="1790501469001"/>
    <x v="18"/>
    <x v="0"/>
    <x v="1"/>
    <x v="37"/>
    <x v="507"/>
    <n v="0"/>
    <x v="0"/>
    <x v="0"/>
    <x v="3"/>
  </r>
  <r>
    <x v="0"/>
    <s v="1790567699001"/>
    <x v="19"/>
    <x v="0"/>
    <x v="1"/>
    <x v="37"/>
    <x v="507"/>
    <n v="2483.69"/>
    <x v="0"/>
    <x v="0"/>
    <x v="3"/>
  </r>
  <r>
    <x v="0"/>
    <s v="1790866084001"/>
    <x v="20"/>
    <x v="0"/>
    <x v="1"/>
    <x v="37"/>
    <x v="507"/>
    <n v="0"/>
    <x v="0"/>
    <x v="0"/>
    <x v="3"/>
  </r>
  <r>
    <x v="0"/>
    <s v="1790900193001"/>
    <x v="21"/>
    <x v="0"/>
    <x v="1"/>
    <x v="37"/>
    <x v="507"/>
    <n v="0"/>
    <x v="0"/>
    <x v="0"/>
    <x v="3"/>
  </r>
  <r>
    <x v="0"/>
    <s v="1790979016001"/>
    <x v="22"/>
    <x v="0"/>
    <x v="1"/>
    <x v="37"/>
    <x v="507"/>
    <n v="0"/>
    <x v="0"/>
    <x v="0"/>
    <x v="3"/>
  </r>
  <r>
    <x v="0"/>
    <s v="1791708040001"/>
    <x v="23"/>
    <x v="0"/>
    <x v="1"/>
    <x v="37"/>
    <x v="507"/>
    <n v="0"/>
    <x v="0"/>
    <x v="0"/>
    <x v="3"/>
  </r>
  <r>
    <x v="0"/>
    <s v="1890001323001"/>
    <x v="24"/>
    <x v="0"/>
    <x v="1"/>
    <x v="37"/>
    <x v="507"/>
    <n v="9012.25"/>
    <x v="0"/>
    <x v="0"/>
    <x v="3"/>
  </r>
  <r>
    <x v="0"/>
    <s v="1890003628001"/>
    <x v="25"/>
    <x v="0"/>
    <x v="1"/>
    <x v="37"/>
    <x v="507"/>
    <n v="0"/>
    <x v="0"/>
    <x v="0"/>
    <x v="3"/>
  </r>
  <r>
    <x v="0"/>
    <s v="1890037646001"/>
    <x v="26"/>
    <x v="0"/>
    <x v="1"/>
    <x v="37"/>
    <x v="507"/>
    <n v="948.97"/>
    <x v="0"/>
    <x v="0"/>
    <x v="3"/>
  </r>
  <r>
    <x v="0"/>
    <s v="1890080967001"/>
    <x v="27"/>
    <x v="0"/>
    <x v="1"/>
    <x v="37"/>
    <x v="507"/>
    <n v="0"/>
    <x v="0"/>
    <x v="0"/>
    <x v="3"/>
  </r>
  <r>
    <x v="0"/>
    <s v="1890141877001"/>
    <x v="28"/>
    <x v="0"/>
    <x v="1"/>
    <x v="37"/>
    <x v="507"/>
    <n v="6932.09"/>
    <x v="0"/>
    <x v="0"/>
    <x v="3"/>
  </r>
  <r>
    <x v="0"/>
    <s v="1891709591001"/>
    <x v="29"/>
    <x v="0"/>
    <x v="1"/>
    <x v="37"/>
    <x v="507"/>
    <n v="0"/>
    <x v="0"/>
    <x v="0"/>
    <x v="3"/>
  </r>
  <r>
    <x v="0"/>
    <s v="1891710328001"/>
    <x v="30"/>
    <x v="0"/>
    <x v="1"/>
    <x v="37"/>
    <x v="507"/>
    <n v="0"/>
    <x v="0"/>
    <x v="0"/>
    <x v="3"/>
  </r>
  <r>
    <x v="0"/>
    <s v="11"/>
    <x v="31"/>
    <x v="0"/>
    <x v="0"/>
    <x v="37"/>
    <x v="507"/>
    <n v="49103.95"/>
    <x v="0"/>
    <x v="0"/>
    <x v="3"/>
  </r>
  <r>
    <x v="0"/>
    <s v="11"/>
    <x v="31"/>
    <x v="0"/>
    <x v="1"/>
    <x v="37"/>
    <x v="507"/>
    <n v="54093.14"/>
    <x v="0"/>
    <x v="0"/>
    <x v="3"/>
  </r>
  <r>
    <x v="0"/>
    <s v="12"/>
    <x v="32"/>
    <x v="0"/>
    <x v="0"/>
    <x v="37"/>
    <x v="507"/>
    <n v="49103.95"/>
    <x v="0"/>
    <x v="0"/>
    <x v="3"/>
  </r>
  <r>
    <x v="0"/>
    <s v="12"/>
    <x v="32"/>
    <x v="0"/>
    <x v="1"/>
    <x v="37"/>
    <x v="507"/>
    <n v="54093.14"/>
    <x v="0"/>
    <x v="0"/>
    <x v="3"/>
  </r>
  <r>
    <x v="0"/>
    <s v="0190115798001"/>
    <x v="0"/>
    <x v="0"/>
    <x v="0"/>
    <x v="38"/>
    <x v="508"/>
    <n v="723.06"/>
    <x v="0"/>
    <x v="0"/>
    <x v="3"/>
  </r>
  <r>
    <x v="0"/>
    <s v="0190155722001"/>
    <x v="1"/>
    <x v="0"/>
    <x v="0"/>
    <x v="38"/>
    <x v="508"/>
    <n v="0"/>
    <x v="0"/>
    <x v="0"/>
    <x v="3"/>
  </r>
  <r>
    <x v="0"/>
    <s v="0290003288001"/>
    <x v="2"/>
    <x v="0"/>
    <x v="0"/>
    <x v="38"/>
    <x v="508"/>
    <n v="0"/>
    <x v="0"/>
    <x v="0"/>
    <x v="3"/>
  </r>
  <r>
    <x v="0"/>
    <s v="0390027923001"/>
    <x v="3"/>
    <x v="0"/>
    <x v="0"/>
    <x v="38"/>
    <x v="508"/>
    <n v="0"/>
    <x v="0"/>
    <x v="0"/>
    <x v="3"/>
  </r>
  <r>
    <x v="0"/>
    <s v="0490001883001"/>
    <x v="4"/>
    <x v="0"/>
    <x v="0"/>
    <x v="38"/>
    <x v="508"/>
    <n v="0"/>
    <x v="0"/>
    <x v="0"/>
    <x v="3"/>
  </r>
  <r>
    <x v="0"/>
    <s v="0490002669001"/>
    <x v="5"/>
    <x v="0"/>
    <x v="0"/>
    <x v="38"/>
    <x v="508"/>
    <n v="0"/>
    <x v="0"/>
    <x v="0"/>
    <x v="3"/>
  </r>
  <r>
    <x v="0"/>
    <s v="0590052000001"/>
    <x v="6"/>
    <x v="0"/>
    <x v="0"/>
    <x v="38"/>
    <x v="508"/>
    <n v="970.79"/>
    <x v="0"/>
    <x v="0"/>
    <x v="3"/>
  </r>
  <r>
    <x v="0"/>
    <s v="0690045389001"/>
    <x v="7"/>
    <x v="0"/>
    <x v="0"/>
    <x v="38"/>
    <x v="508"/>
    <n v="0"/>
    <x v="0"/>
    <x v="0"/>
    <x v="3"/>
  </r>
  <r>
    <x v="0"/>
    <s v="0691706710001"/>
    <x v="8"/>
    <x v="0"/>
    <x v="0"/>
    <x v="38"/>
    <x v="508"/>
    <n v="0"/>
    <x v="0"/>
    <x v="0"/>
    <x v="3"/>
  </r>
  <r>
    <x v="0"/>
    <s v="0790024656001"/>
    <x v="9"/>
    <x v="0"/>
    <x v="0"/>
    <x v="38"/>
    <x v="508"/>
    <n v="40326.879999999997"/>
    <x v="0"/>
    <x v="0"/>
    <x v="3"/>
  </r>
  <r>
    <x v="0"/>
    <s v="1090033456001"/>
    <x v="10"/>
    <x v="0"/>
    <x v="0"/>
    <x v="38"/>
    <x v="508"/>
    <n v="0"/>
    <x v="0"/>
    <x v="0"/>
    <x v="3"/>
  </r>
  <r>
    <x v="0"/>
    <s v="1091720902001"/>
    <x v="11"/>
    <x v="0"/>
    <x v="0"/>
    <x v="38"/>
    <x v="508"/>
    <n v="0"/>
    <x v="0"/>
    <x v="0"/>
    <x v="3"/>
  </r>
  <r>
    <x v="0"/>
    <s v="1190068389001"/>
    <x v="12"/>
    <x v="0"/>
    <x v="0"/>
    <x v="38"/>
    <x v="508"/>
    <n v="0"/>
    <x v="0"/>
    <x v="0"/>
    <x v="3"/>
  </r>
  <r>
    <x v="0"/>
    <s v="1390013678001"/>
    <x v="13"/>
    <x v="0"/>
    <x v="0"/>
    <x v="38"/>
    <x v="508"/>
    <n v="0"/>
    <x v="0"/>
    <x v="0"/>
    <x v="3"/>
  </r>
  <r>
    <x v="0"/>
    <s v="1690012606001"/>
    <x v="14"/>
    <x v="0"/>
    <x v="0"/>
    <x v="38"/>
    <x v="508"/>
    <n v="0"/>
    <x v="0"/>
    <x v="0"/>
    <x v="3"/>
  </r>
  <r>
    <x v="0"/>
    <s v="1790093204001"/>
    <x v="15"/>
    <x v="0"/>
    <x v="0"/>
    <x v="38"/>
    <x v="508"/>
    <n v="1834.96"/>
    <x v="0"/>
    <x v="0"/>
    <x v="3"/>
  </r>
  <r>
    <x v="0"/>
    <s v="1790325083001"/>
    <x v="16"/>
    <x v="0"/>
    <x v="0"/>
    <x v="38"/>
    <x v="508"/>
    <n v="0"/>
    <x v="0"/>
    <x v="0"/>
    <x v="3"/>
  </r>
  <r>
    <x v="0"/>
    <s v="1790451801001"/>
    <x v="17"/>
    <x v="0"/>
    <x v="0"/>
    <x v="38"/>
    <x v="508"/>
    <n v="0"/>
    <x v="0"/>
    <x v="0"/>
    <x v="3"/>
  </r>
  <r>
    <x v="0"/>
    <s v="1790501469001"/>
    <x v="18"/>
    <x v="0"/>
    <x v="0"/>
    <x v="38"/>
    <x v="508"/>
    <n v="0"/>
    <x v="0"/>
    <x v="0"/>
    <x v="3"/>
  </r>
  <r>
    <x v="0"/>
    <s v="1790567699001"/>
    <x v="19"/>
    <x v="0"/>
    <x v="0"/>
    <x v="38"/>
    <x v="508"/>
    <n v="434.62"/>
    <x v="0"/>
    <x v="0"/>
    <x v="3"/>
  </r>
  <r>
    <x v="0"/>
    <s v="1790866084001"/>
    <x v="20"/>
    <x v="0"/>
    <x v="0"/>
    <x v="38"/>
    <x v="508"/>
    <n v="0"/>
    <x v="0"/>
    <x v="0"/>
    <x v="3"/>
  </r>
  <r>
    <x v="0"/>
    <s v="1790900193001"/>
    <x v="21"/>
    <x v="0"/>
    <x v="0"/>
    <x v="38"/>
    <x v="508"/>
    <n v="0"/>
    <x v="0"/>
    <x v="0"/>
    <x v="3"/>
  </r>
  <r>
    <x v="0"/>
    <s v="1790979016001"/>
    <x v="22"/>
    <x v="0"/>
    <x v="0"/>
    <x v="38"/>
    <x v="508"/>
    <n v="0"/>
    <x v="0"/>
    <x v="0"/>
    <x v="3"/>
  </r>
  <r>
    <x v="0"/>
    <s v="1791708040001"/>
    <x v="23"/>
    <x v="0"/>
    <x v="0"/>
    <x v="38"/>
    <x v="508"/>
    <n v="0"/>
    <x v="0"/>
    <x v="0"/>
    <x v="3"/>
  </r>
  <r>
    <x v="0"/>
    <s v="1890001323001"/>
    <x v="24"/>
    <x v="0"/>
    <x v="0"/>
    <x v="38"/>
    <x v="508"/>
    <n v="1783.77"/>
    <x v="0"/>
    <x v="0"/>
    <x v="3"/>
  </r>
  <r>
    <x v="0"/>
    <s v="1890003628001"/>
    <x v="25"/>
    <x v="0"/>
    <x v="0"/>
    <x v="38"/>
    <x v="508"/>
    <n v="0"/>
    <x v="0"/>
    <x v="0"/>
    <x v="3"/>
  </r>
  <r>
    <x v="0"/>
    <s v="1890037646001"/>
    <x v="26"/>
    <x v="0"/>
    <x v="0"/>
    <x v="38"/>
    <x v="508"/>
    <n v="5"/>
    <x v="0"/>
    <x v="0"/>
    <x v="3"/>
  </r>
  <r>
    <x v="0"/>
    <s v="1890080967001"/>
    <x v="27"/>
    <x v="0"/>
    <x v="0"/>
    <x v="38"/>
    <x v="508"/>
    <n v="0"/>
    <x v="0"/>
    <x v="0"/>
    <x v="3"/>
  </r>
  <r>
    <x v="0"/>
    <s v="1890141877001"/>
    <x v="28"/>
    <x v="0"/>
    <x v="0"/>
    <x v="38"/>
    <x v="508"/>
    <n v="1450.22"/>
    <x v="0"/>
    <x v="0"/>
    <x v="3"/>
  </r>
  <r>
    <x v="0"/>
    <s v="1891709591001"/>
    <x v="29"/>
    <x v="0"/>
    <x v="0"/>
    <x v="38"/>
    <x v="508"/>
    <n v="0"/>
    <x v="0"/>
    <x v="0"/>
    <x v="3"/>
  </r>
  <r>
    <x v="0"/>
    <s v="1891710328001"/>
    <x v="30"/>
    <x v="0"/>
    <x v="0"/>
    <x v="38"/>
    <x v="508"/>
    <n v="0"/>
    <x v="0"/>
    <x v="0"/>
    <x v="3"/>
  </r>
  <r>
    <x v="0"/>
    <s v="0190115798001"/>
    <x v="0"/>
    <x v="0"/>
    <x v="1"/>
    <x v="38"/>
    <x v="508"/>
    <n v="311.69"/>
    <x v="0"/>
    <x v="0"/>
    <x v="3"/>
  </r>
  <r>
    <x v="0"/>
    <s v="0190155722001"/>
    <x v="1"/>
    <x v="0"/>
    <x v="1"/>
    <x v="38"/>
    <x v="508"/>
    <n v="0"/>
    <x v="0"/>
    <x v="0"/>
    <x v="3"/>
  </r>
  <r>
    <x v="0"/>
    <s v="0290003288001"/>
    <x v="2"/>
    <x v="0"/>
    <x v="1"/>
    <x v="38"/>
    <x v="508"/>
    <n v="0"/>
    <x v="0"/>
    <x v="0"/>
    <x v="3"/>
  </r>
  <r>
    <x v="0"/>
    <s v="0390027923001"/>
    <x v="3"/>
    <x v="0"/>
    <x v="1"/>
    <x v="38"/>
    <x v="508"/>
    <n v="0"/>
    <x v="0"/>
    <x v="0"/>
    <x v="3"/>
  </r>
  <r>
    <x v="0"/>
    <s v="0490001883001"/>
    <x v="4"/>
    <x v="0"/>
    <x v="1"/>
    <x v="38"/>
    <x v="508"/>
    <n v="0"/>
    <x v="0"/>
    <x v="0"/>
    <x v="3"/>
  </r>
  <r>
    <x v="0"/>
    <s v="0490002669001"/>
    <x v="5"/>
    <x v="0"/>
    <x v="1"/>
    <x v="38"/>
    <x v="508"/>
    <n v="0"/>
    <x v="0"/>
    <x v="0"/>
    <x v="3"/>
  </r>
  <r>
    <x v="0"/>
    <s v="0590052000001"/>
    <x v="6"/>
    <x v="0"/>
    <x v="1"/>
    <x v="38"/>
    <x v="508"/>
    <n v="813.32"/>
    <x v="0"/>
    <x v="0"/>
    <x v="3"/>
  </r>
  <r>
    <x v="0"/>
    <s v="0690045389001"/>
    <x v="7"/>
    <x v="0"/>
    <x v="1"/>
    <x v="38"/>
    <x v="508"/>
    <n v="0"/>
    <x v="0"/>
    <x v="0"/>
    <x v="3"/>
  </r>
  <r>
    <x v="0"/>
    <s v="0691706710001"/>
    <x v="8"/>
    <x v="0"/>
    <x v="1"/>
    <x v="38"/>
    <x v="508"/>
    <n v="0"/>
    <x v="0"/>
    <x v="0"/>
    <x v="3"/>
  </r>
  <r>
    <x v="0"/>
    <s v="0790024656001"/>
    <x v="9"/>
    <x v="0"/>
    <x v="1"/>
    <x v="38"/>
    <x v="508"/>
    <n v="40504.07"/>
    <x v="0"/>
    <x v="0"/>
    <x v="3"/>
  </r>
  <r>
    <x v="0"/>
    <s v="1090033456001"/>
    <x v="10"/>
    <x v="0"/>
    <x v="1"/>
    <x v="38"/>
    <x v="508"/>
    <n v="0"/>
    <x v="0"/>
    <x v="0"/>
    <x v="3"/>
  </r>
  <r>
    <x v="0"/>
    <s v="1091720902001"/>
    <x v="11"/>
    <x v="0"/>
    <x v="1"/>
    <x v="38"/>
    <x v="508"/>
    <n v="0"/>
    <x v="0"/>
    <x v="0"/>
    <x v="3"/>
  </r>
  <r>
    <x v="0"/>
    <s v="1190068389001"/>
    <x v="12"/>
    <x v="0"/>
    <x v="1"/>
    <x v="38"/>
    <x v="508"/>
    <n v="0"/>
    <x v="0"/>
    <x v="0"/>
    <x v="3"/>
  </r>
  <r>
    <x v="0"/>
    <s v="1390013678001"/>
    <x v="13"/>
    <x v="0"/>
    <x v="1"/>
    <x v="38"/>
    <x v="508"/>
    <n v="0"/>
    <x v="0"/>
    <x v="0"/>
    <x v="3"/>
  </r>
  <r>
    <x v="0"/>
    <s v="1690012606001"/>
    <x v="14"/>
    <x v="0"/>
    <x v="1"/>
    <x v="38"/>
    <x v="508"/>
    <n v="0"/>
    <x v="0"/>
    <x v="0"/>
    <x v="3"/>
  </r>
  <r>
    <x v="0"/>
    <s v="1790093204001"/>
    <x v="15"/>
    <x v="0"/>
    <x v="1"/>
    <x v="38"/>
    <x v="508"/>
    <n v="1783.5"/>
    <x v="0"/>
    <x v="0"/>
    <x v="3"/>
  </r>
  <r>
    <x v="0"/>
    <s v="1790325083001"/>
    <x v="16"/>
    <x v="0"/>
    <x v="1"/>
    <x v="38"/>
    <x v="508"/>
    <n v="0"/>
    <x v="0"/>
    <x v="0"/>
    <x v="3"/>
  </r>
  <r>
    <x v="0"/>
    <s v="1790451801001"/>
    <x v="17"/>
    <x v="0"/>
    <x v="1"/>
    <x v="38"/>
    <x v="508"/>
    <n v="0"/>
    <x v="0"/>
    <x v="0"/>
    <x v="3"/>
  </r>
  <r>
    <x v="0"/>
    <s v="1790501469001"/>
    <x v="18"/>
    <x v="0"/>
    <x v="1"/>
    <x v="38"/>
    <x v="508"/>
    <n v="0"/>
    <x v="0"/>
    <x v="0"/>
    <x v="3"/>
  </r>
  <r>
    <x v="0"/>
    <s v="1790567699001"/>
    <x v="19"/>
    <x v="0"/>
    <x v="1"/>
    <x v="38"/>
    <x v="508"/>
    <n v="746.16"/>
    <x v="0"/>
    <x v="0"/>
    <x v="3"/>
  </r>
  <r>
    <x v="0"/>
    <s v="1790866084001"/>
    <x v="20"/>
    <x v="0"/>
    <x v="1"/>
    <x v="38"/>
    <x v="508"/>
    <n v="0"/>
    <x v="0"/>
    <x v="0"/>
    <x v="3"/>
  </r>
  <r>
    <x v="0"/>
    <s v="1790900193001"/>
    <x v="21"/>
    <x v="0"/>
    <x v="1"/>
    <x v="38"/>
    <x v="508"/>
    <n v="0"/>
    <x v="0"/>
    <x v="0"/>
    <x v="3"/>
  </r>
  <r>
    <x v="0"/>
    <s v="1790979016001"/>
    <x v="22"/>
    <x v="0"/>
    <x v="1"/>
    <x v="38"/>
    <x v="508"/>
    <n v="0"/>
    <x v="0"/>
    <x v="0"/>
    <x v="3"/>
  </r>
  <r>
    <x v="0"/>
    <s v="1791708040001"/>
    <x v="23"/>
    <x v="0"/>
    <x v="1"/>
    <x v="38"/>
    <x v="508"/>
    <n v="0"/>
    <x v="0"/>
    <x v="0"/>
    <x v="3"/>
  </r>
  <r>
    <x v="0"/>
    <s v="1890001323001"/>
    <x v="24"/>
    <x v="0"/>
    <x v="1"/>
    <x v="38"/>
    <x v="508"/>
    <n v="3478.61"/>
    <x v="0"/>
    <x v="0"/>
    <x v="3"/>
  </r>
  <r>
    <x v="0"/>
    <s v="1890003628001"/>
    <x v="25"/>
    <x v="0"/>
    <x v="1"/>
    <x v="38"/>
    <x v="508"/>
    <n v="0"/>
    <x v="0"/>
    <x v="0"/>
    <x v="3"/>
  </r>
  <r>
    <x v="0"/>
    <s v="1890037646001"/>
    <x v="26"/>
    <x v="0"/>
    <x v="1"/>
    <x v="38"/>
    <x v="508"/>
    <n v="2"/>
    <x v="0"/>
    <x v="0"/>
    <x v="3"/>
  </r>
  <r>
    <x v="0"/>
    <s v="1890080967001"/>
    <x v="27"/>
    <x v="0"/>
    <x v="1"/>
    <x v="38"/>
    <x v="508"/>
    <n v="0"/>
    <x v="0"/>
    <x v="0"/>
    <x v="3"/>
  </r>
  <r>
    <x v="0"/>
    <s v="1890141877001"/>
    <x v="28"/>
    <x v="0"/>
    <x v="1"/>
    <x v="38"/>
    <x v="508"/>
    <n v="2077.77"/>
    <x v="0"/>
    <x v="0"/>
    <x v="3"/>
  </r>
  <r>
    <x v="0"/>
    <s v="1891709591001"/>
    <x v="29"/>
    <x v="0"/>
    <x v="1"/>
    <x v="38"/>
    <x v="508"/>
    <n v="0"/>
    <x v="0"/>
    <x v="0"/>
    <x v="3"/>
  </r>
  <r>
    <x v="0"/>
    <s v="1891710328001"/>
    <x v="30"/>
    <x v="0"/>
    <x v="1"/>
    <x v="38"/>
    <x v="508"/>
    <n v="0"/>
    <x v="0"/>
    <x v="0"/>
    <x v="3"/>
  </r>
  <r>
    <x v="0"/>
    <s v="11"/>
    <x v="31"/>
    <x v="0"/>
    <x v="0"/>
    <x v="38"/>
    <x v="508"/>
    <n v="47529.3"/>
    <x v="0"/>
    <x v="0"/>
    <x v="3"/>
  </r>
  <r>
    <x v="0"/>
    <s v="11"/>
    <x v="31"/>
    <x v="0"/>
    <x v="1"/>
    <x v="38"/>
    <x v="508"/>
    <n v="49717.120000000003"/>
    <x v="0"/>
    <x v="0"/>
    <x v="3"/>
  </r>
  <r>
    <x v="0"/>
    <s v="12"/>
    <x v="32"/>
    <x v="0"/>
    <x v="0"/>
    <x v="38"/>
    <x v="508"/>
    <n v="47529.3"/>
    <x v="0"/>
    <x v="0"/>
    <x v="3"/>
  </r>
  <r>
    <x v="0"/>
    <s v="12"/>
    <x v="32"/>
    <x v="0"/>
    <x v="1"/>
    <x v="38"/>
    <x v="508"/>
    <n v="49717.120000000003"/>
    <x v="0"/>
    <x v="0"/>
    <x v="3"/>
  </r>
  <r>
    <x v="0"/>
    <s v="0190115798001"/>
    <x v="0"/>
    <x v="0"/>
    <x v="0"/>
    <x v="39"/>
    <x v="509"/>
    <n v="605.13"/>
    <x v="0"/>
    <x v="0"/>
    <x v="3"/>
  </r>
  <r>
    <x v="0"/>
    <s v="0190155722001"/>
    <x v="1"/>
    <x v="0"/>
    <x v="0"/>
    <x v="39"/>
    <x v="509"/>
    <n v="0"/>
    <x v="0"/>
    <x v="0"/>
    <x v="3"/>
  </r>
  <r>
    <x v="0"/>
    <s v="0290003288001"/>
    <x v="2"/>
    <x v="0"/>
    <x v="0"/>
    <x v="39"/>
    <x v="509"/>
    <n v="0"/>
    <x v="0"/>
    <x v="0"/>
    <x v="3"/>
  </r>
  <r>
    <x v="0"/>
    <s v="0390027923001"/>
    <x v="3"/>
    <x v="0"/>
    <x v="0"/>
    <x v="39"/>
    <x v="509"/>
    <n v="0"/>
    <x v="0"/>
    <x v="0"/>
    <x v="3"/>
  </r>
  <r>
    <x v="0"/>
    <s v="0490001883001"/>
    <x v="4"/>
    <x v="0"/>
    <x v="0"/>
    <x v="39"/>
    <x v="509"/>
    <n v="0"/>
    <x v="0"/>
    <x v="0"/>
    <x v="3"/>
  </r>
  <r>
    <x v="0"/>
    <s v="0490002669001"/>
    <x v="5"/>
    <x v="0"/>
    <x v="0"/>
    <x v="39"/>
    <x v="509"/>
    <n v="0"/>
    <x v="0"/>
    <x v="0"/>
    <x v="3"/>
  </r>
  <r>
    <x v="0"/>
    <s v="0590052000001"/>
    <x v="6"/>
    <x v="0"/>
    <x v="0"/>
    <x v="39"/>
    <x v="509"/>
    <n v="1534.79"/>
    <x v="0"/>
    <x v="0"/>
    <x v="3"/>
  </r>
  <r>
    <x v="0"/>
    <s v="0690045389001"/>
    <x v="7"/>
    <x v="0"/>
    <x v="0"/>
    <x v="39"/>
    <x v="509"/>
    <n v="0"/>
    <x v="0"/>
    <x v="0"/>
    <x v="3"/>
  </r>
  <r>
    <x v="0"/>
    <s v="0691706710001"/>
    <x v="8"/>
    <x v="0"/>
    <x v="0"/>
    <x v="39"/>
    <x v="509"/>
    <n v="0"/>
    <x v="0"/>
    <x v="0"/>
    <x v="3"/>
  </r>
  <r>
    <x v="0"/>
    <s v="0790024656001"/>
    <x v="9"/>
    <x v="0"/>
    <x v="0"/>
    <x v="39"/>
    <x v="509"/>
    <n v="55409.29"/>
    <x v="0"/>
    <x v="0"/>
    <x v="3"/>
  </r>
  <r>
    <x v="0"/>
    <s v="1090033456001"/>
    <x v="10"/>
    <x v="0"/>
    <x v="0"/>
    <x v="39"/>
    <x v="509"/>
    <n v="0"/>
    <x v="0"/>
    <x v="0"/>
    <x v="3"/>
  </r>
  <r>
    <x v="0"/>
    <s v="1091720902001"/>
    <x v="11"/>
    <x v="0"/>
    <x v="0"/>
    <x v="39"/>
    <x v="509"/>
    <n v="0"/>
    <x v="0"/>
    <x v="0"/>
    <x v="3"/>
  </r>
  <r>
    <x v="0"/>
    <s v="1190068389001"/>
    <x v="12"/>
    <x v="0"/>
    <x v="0"/>
    <x v="39"/>
    <x v="509"/>
    <n v="0"/>
    <x v="0"/>
    <x v="0"/>
    <x v="3"/>
  </r>
  <r>
    <x v="0"/>
    <s v="1390013678001"/>
    <x v="13"/>
    <x v="0"/>
    <x v="0"/>
    <x v="39"/>
    <x v="509"/>
    <n v="0"/>
    <x v="0"/>
    <x v="0"/>
    <x v="3"/>
  </r>
  <r>
    <x v="0"/>
    <s v="1690012606001"/>
    <x v="14"/>
    <x v="0"/>
    <x v="0"/>
    <x v="39"/>
    <x v="509"/>
    <n v="0"/>
    <x v="0"/>
    <x v="0"/>
    <x v="3"/>
  </r>
  <r>
    <x v="0"/>
    <s v="1790093204001"/>
    <x v="15"/>
    <x v="0"/>
    <x v="0"/>
    <x v="39"/>
    <x v="509"/>
    <n v="555.29"/>
    <x v="0"/>
    <x v="0"/>
    <x v="3"/>
  </r>
  <r>
    <x v="0"/>
    <s v="1790325083001"/>
    <x v="16"/>
    <x v="0"/>
    <x v="0"/>
    <x v="39"/>
    <x v="509"/>
    <n v="0"/>
    <x v="0"/>
    <x v="0"/>
    <x v="3"/>
  </r>
  <r>
    <x v="0"/>
    <s v="1790451801001"/>
    <x v="17"/>
    <x v="0"/>
    <x v="0"/>
    <x v="39"/>
    <x v="509"/>
    <n v="0"/>
    <x v="0"/>
    <x v="0"/>
    <x v="3"/>
  </r>
  <r>
    <x v="0"/>
    <s v="1790501469001"/>
    <x v="18"/>
    <x v="0"/>
    <x v="0"/>
    <x v="39"/>
    <x v="509"/>
    <n v="0"/>
    <x v="0"/>
    <x v="0"/>
    <x v="3"/>
  </r>
  <r>
    <x v="0"/>
    <s v="1790567699001"/>
    <x v="19"/>
    <x v="0"/>
    <x v="0"/>
    <x v="39"/>
    <x v="509"/>
    <n v="1"/>
    <x v="0"/>
    <x v="0"/>
    <x v="3"/>
  </r>
  <r>
    <x v="0"/>
    <s v="1790866084001"/>
    <x v="20"/>
    <x v="0"/>
    <x v="0"/>
    <x v="39"/>
    <x v="509"/>
    <n v="0"/>
    <x v="0"/>
    <x v="0"/>
    <x v="3"/>
  </r>
  <r>
    <x v="0"/>
    <s v="1790900193001"/>
    <x v="21"/>
    <x v="0"/>
    <x v="0"/>
    <x v="39"/>
    <x v="509"/>
    <n v="0"/>
    <x v="0"/>
    <x v="0"/>
    <x v="3"/>
  </r>
  <r>
    <x v="0"/>
    <s v="1790979016001"/>
    <x v="22"/>
    <x v="0"/>
    <x v="0"/>
    <x v="39"/>
    <x v="509"/>
    <n v="0"/>
    <x v="0"/>
    <x v="0"/>
    <x v="3"/>
  </r>
  <r>
    <x v="0"/>
    <s v="1791708040001"/>
    <x v="23"/>
    <x v="0"/>
    <x v="0"/>
    <x v="39"/>
    <x v="509"/>
    <n v="0"/>
    <x v="0"/>
    <x v="0"/>
    <x v="3"/>
  </r>
  <r>
    <x v="0"/>
    <s v="1890001323001"/>
    <x v="24"/>
    <x v="0"/>
    <x v="0"/>
    <x v="39"/>
    <x v="509"/>
    <n v="0"/>
    <x v="0"/>
    <x v="0"/>
    <x v="3"/>
  </r>
  <r>
    <x v="0"/>
    <s v="1890003628001"/>
    <x v="25"/>
    <x v="0"/>
    <x v="0"/>
    <x v="39"/>
    <x v="509"/>
    <n v="0"/>
    <x v="0"/>
    <x v="0"/>
    <x v="3"/>
  </r>
  <r>
    <x v="0"/>
    <s v="1890037646001"/>
    <x v="26"/>
    <x v="0"/>
    <x v="0"/>
    <x v="39"/>
    <x v="509"/>
    <n v="4"/>
    <x v="0"/>
    <x v="0"/>
    <x v="3"/>
  </r>
  <r>
    <x v="0"/>
    <s v="1890080967001"/>
    <x v="27"/>
    <x v="0"/>
    <x v="0"/>
    <x v="39"/>
    <x v="509"/>
    <n v="0"/>
    <x v="0"/>
    <x v="0"/>
    <x v="3"/>
  </r>
  <r>
    <x v="0"/>
    <s v="1890141877001"/>
    <x v="28"/>
    <x v="0"/>
    <x v="0"/>
    <x v="39"/>
    <x v="509"/>
    <n v="184.48"/>
    <x v="0"/>
    <x v="0"/>
    <x v="3"/>
  </r>
  <r>
    <x v="0"/>
    <s v="1891709591001"/>
    <x v="29"/>
    <x v="0"/>
    <x v="0"/>
    <x v="39"/>
    <x v="509"/>
    <n v="0"/>
    <x v="0"/>
    <x v="0"/>
    <x v="3"/>
  </r>
  <r>
    <x v="0"/>
    <s v="1891710328001"/>
    <x v="30"/>
    <x v="0"/>
    <x v="0"/>
    <x v="39"/>
    <x v="509"/>
    <n v="0"/>
    <x v="0"/>
    <x v="0"/>
    <x v="3"/>
  </r>
  <r>
    <x v="0"/>
    <s v="0190115798001"/>
    <x v="0"/>
    <x v="0"/>
    <x v="1"/>
    <x v="39"/>
    <x v="509"/>
    <n v="606.13"/>
    <x v="0"/>
    <x v="0"/>
    <x v="3"/>
  </r>
  <r>
    <x v="0"/>
    <s v="0190155722001"/>
    <x v="1"/>
    <x v="0"/>
    <x v="1"/>
    <x v="39"/>
    <x v="509"/>
    <n v="0"/>
    <x v="0"/>
    <x v="0"/>
    <x v="3"/>
  </r>
  <r>
    <x v="0"/>
    <s v="0290003288001"/>
    <x v="2"/>
    <x v="0"/>
    <x v="1"/>
    <x v="39"/>
    <x v="509"/>
    <n v="0"/>
    <x v="0"/>
    <x v="0"/>
    <x v="3"/>
  </r>
  <r>
    <x v="0"/>
    <s v="0390027923001"/>
    <x v="3"/>
    <x v="0"/>
    <x v="1"/>
    <x v="39"/>
    <x v="509"/>
    <n v="0"/>
    <x v="0"/>
    <x v="0"/>
    <x v="3"/>
  </r>
  <r>
    <x v="0"/>
    <s v="0490001883001"/>
    <x v="4"/>
    <x v="0"/>
    <x v="1"/>
    <x v="39"/>
    <x v="509"/>
    <n v="0"/>
    <x v="0"/>
    <x v="0"/>
    <x v="3"/>
  </r>
  <r>
    <x v="0"/>
    <s v="0490002669001"/>
    <x v="5"/>
    <x v="0"/>
    <x v="1"/>
    <x v="39"/>
    <x v="509"/>
    <n v="0"/>
    <x v="0"/>
    <x v="0"/>
    <x v="3"/>
  </r>
  <r>
    <x v="0"/>
    <s v="0590052000001"/>
    <x v="6"/>
    <x v="0"/>
    <x v="1"/>
    <x v="39"/>
    <x v="509"/>
    <n v="1518.7"/>
    <x v="0"/>
    <x v="0"/>
    <x v="3"/>
  </r>
  <r>
    <x v="0"/>
    <s v="0690045389001"/>
    <x v="7"/>
    <x v="0"/>
    <x v="1"/>
    <x v="39"/>
    <x v="509"/>
    <n v="0"/>
    <x v="0"/>
    <x v="0"/>
    <x v="3"/>
  </r>
  <r>
    <x v="0"/>
    <s v="0691706710001"/>
    <x v="8"/>
    <x v="0"/>
    <x v="1"/>
    <x v="39"/>
    <x v="509"/>
    <n v="0"/>
    <x v="0"/>
    <x v="0"/>
    <x v="3"/>
  </r>
  <r>
    <x v="0"/>
    <s v="0790024656001"/>
    <x v="9"/>
    <x v="0"/>
    <x v="1"/>
    <x v="39"/>
    <x v="509"/>
    <n v="56507.92"/>
    <x v="0"/>
    <x v="0"/>
    <x v="3"/>
  </r>
  <r>
    <x v="0"/>
    <s v="1090033456001"/>
    <x v="10"/>
    <x v="0"/>
    <x v="1"/>
    <x v="39"/>
    <x v="509"/>
    <n v="0"/>
    <x v="0"/>
    <x v="0"/>
    <x v="3"/>
  </r>
  <r>
    <x v="0"/>
    <s v="1091720902001"/>
    <x v="11"/>
    <x v="0"/>
    <x v="1"/>
    <x v="39"/>
    <x v="509"/>
    <n v="0"/>
    <x v="0"/>
    <x v="0"/>
    <x v="3"/>
  </r>
  <r>
    <x v="0"/>
    <s v="1190068389001"/>
    <x v="12"/>
    <x v="0"/>
    <x v="1"/>
    <x v="39"/>
    <x v="509"/>
    <n v="0"/>
    <x v="0"/>
    <x v="0"/>
    <x v="3"/>
  </r>
  <r>
    <x v="0"/>
    <s v="1390013678001"/>
    <x v="13"/>
    <x v="0"/>
    <x v="1"/>
    <x v="39"/>
    <x v="509"/>
    <n v="0"/>
    <x v="0"/>
    <x v="0"/>
    <x v="3"/>
  </r>
  <r>
    <x v="0"/>
    <s v="1690012606001"/>
    <x v="14"/>
    <x v="0"/>
    <x v="1"/>
    <x v="39"/>
    <x v="509"/>
    <n v="0"/>
    <x v="0"/>
    <x v="0"/>
    <x v="3"/>
  </r>
  <r>
    <x v="0"/>
    <s v="1790093204001"/>
    <x v="15"/>
    <x v="0"/>
    <x v="1"/>
    <x v="39"/>
    <x v="509"/>
    <n v="701.89"/>
    <x v="0"/>
    <x v="0"/>
    <x v="3"/>
  </r>
  <r>
    <x v="0"/>
    <s v="1790325083001"/>
    <x v="16"/>
    <x v="0"/>
    <x v="1"/>
    <x v="39"/>
    <x v="509"/>
    <n v="0"/>
    <x v="0"/>
    <x v="0"/>
    <x v="3"/>
  </r>
  <r>
    <x v="0"/>
    <s v="1790451801001"/>
    <x v="17"/>
    <x v="0"/>
    <x v="1"/>
    <x v="39"/>
    <x v="509"/>
    <n v="0"/>
    <x v="0"/>
    <x v="0"/>
    <x v="3"/>
  </r>
  <r>
    <x v="0"/>
    <s v="1790501469001"/>
    <x v="18"/>
    <x v="0"/>
    <x v="1"/>
    <x v="39"/>
    <x v="509"/>
    <n v="0"/>
    <x v="0"/>
    <x v="0"/>
    <x v="3"/>
  </r>
  <r>
    <x v="0"/>
    <s v="1790567699001"/>
    <x v="19"/>
    <x v="0"/>
    <x v="1"/>
    <x v="39"/>
    <x v="509"/>
    <n v="0"/>
    <x v="0"/>
    <x v="0"/>
    <x v="3"/>
  </r>
  <r>
    <x v="0"/>
    <s v="1790866084001"/>
    <x v="20"/>
    <x v="0"/>
    <x v="1"/>
    <x v="39"/>
    <x v="509"/>
    <n v="0"/>
    <x v="0"/>
    <x v="0"/>
    <x v="3"/>
  </r>
  <r>
    <x v="0"/>
    <s v="1790900193001"/>
    <x v="21"/>
    <x v="0"/>
    <x v="1"/>
    <x v="39"/>
    <x v="509"/>
    <n v="0"/>
    <x v="0"/>
    <x v="0"/>
    <x v="3"/>
  </r>
  <r>
    <x v="0"/>
    <s v="1790979016001"/>
    <x v="22"/>
    <x v="0"/>
    <x v="1"/>
    <x v="39"/>
    <x v="509"/>
    <n v="0"/>
    <x v="0"/>
    <x v="0"/>
    <x v="3"/>
  </r>
  <r>
    <x v="0"/>
    <s v="1791708040001"/>
    <x v="23"/>
    <x v="0"/>
    <x v="1"/>
    <x v="39"/>
    <x v="509"/>
    <n v="0"/>
    <x v="0"/>
    <x v="0"/>
    <x v="3"/>
  </r>
  <r>
    <x v="0"/>
    <s v="1890001323001"/>
    <x v="24"/>
    <x v="0"/>
    <x v="1"/>
    <x v="39"/>
    <x v="509"/>
    <n v="138.63999999999999"/>
    <x v="0"/>
    <x v="0"/>
    <x v="3"/>
  </r>
  <r>
    <x v="0"/>
    <s v="1890003628001"/>
    <x v="25"/>
    <x v="0"/>
    <x v="1"/>
    <x v="39"/>
    <x v="509"/>
    <n v="0"/>
    <x v="0"/>
    <x v="0"/>
    <x v="3"/>
  </r>
  <r>
    <x v="0"/>
    <s v="1890037646001"/>
    <x v="26"/>
    <x v="0"/>
    <x v="1"/>
    <x v="39"/>
    <x v="509"/>
    <n v="7"/>
    <x v="0"/>
    <x v="0"/>
    <x v="3"/>
  </r>
  <r>
    <x v="0"/>
    <s v="1890080967001"/>
    <x v="27"/>
    <x v="0"/>
    <x v="1"/>
    <x v="39"/>
    <x v="509"/>
    <n v="0"/>
    <x v="0"/>
    <x v="0"/>
    <x v="3"/>
  </r>
  <r>
    <x v="0"/>
    <s v="1890141877001"/>
    <x v="28"/>
    <x v="0"/>
    <x v="1"/>
    <x v="39"/>
    <x v="509"/>
    <n v="314.08"/>
    <x v="0"/>
    <x v="0"/>
    <x v="3"/>
  </r>
  <r>
    <x v="0"/>
    <s v="1891709591001"/>
    <x v="29"/>
    <x v="0"/>
    <x v="1"/>
    <x v="39"/>
    <x v="509"/>
    <n v="0"/>
    <x v="0"/>
    <x v="0"/>
    <x v="3"/>
  </r>
  <r>
    <x v="0"/>
    <s v="1891710328001"/>
    <x v="30"/>
    <x v="0"/>
    <x v="1"/>
    <x v="39"/>
    <x v="509"/>
    <n v="0"/>
    <x v="0"/>
    <x v="0"/>
    <x v="3"/>
  </r>
  <r>
    <x v="0"/>
    <s v="11"/>
    <x v="31"/>
    <x v="0"/>
    <x v="0"/>
    <x v="39"/>
    <x v="509"/>
    <n v="58293.98"/>
    <x v="0"/>
    <x v="0"/>
    <x v="3"/>
  </r>
  <r>
    <x v="0"/>
    <s v="11"/>
    <x v="31"/>
    <x v="0"/>
    <x v="1"/>
    <x v="39"/>
    <x v="509"/>
    <n v="59794.36"/>
    <x v="0"/>
    <x v="0"/>
    <x v="3"/>
  </r>
  <r>
    <x v="0"/>
    <s v="12"/>
    <x v="32"/>
    <x v="0"/>
    <x v="0"/>
    <x v="39"/>
    <x v="509"/>
    <n v="58293.98"/>
    <x v="0"/>
    <x v="0"/>
    <x v="3"/>
  </r>
  <r>
    <x v="0"/>
    <s v="12"/>
    <x v="32"/>
    <x v="0"/>
    <x v="1"/>
    <x v="39"/>
    <x v="509"/>
    <n v="59794.36"/>
    <x v="0"/>
    <x v="0"/>
    <x v="3"/>
  </r>
  <r>
    <x v="0"/>
    <s v="0190115798001"/>
    <x v="0"/>
    <x v="0"/>
    <x v="0"/>
    <x v="40"/>
    <x v="510"/>
    <n v="2389.1799999999998"/>
    <x v="0"/>
    <x v="0"/>
    <x v="3"/>
  </r>
  <r>
    <x v="0"/>
    <s v="0190155722001"/>
    <x v="1"/>
    <x v="0"/>
    <x v="0"/>
    <x v="40"/>
    <x v="510"/>
    <n v="0"/>
    <x v="0"/>
    <x v="0"/>
    <x v="3"/>
  </r>
  <r>
    <x v="0"/>
    <s v="0290003288001"/>
    <x v="2"/>
    <x v="0"/>
    <x v="0"/>
    <x v="40"/>
    <x v="510"/>
    <n v="0"/>
    <x v="0"/>
    <x v="0"/>
    <x v="3"/>
  </r>
  <r>
    <x v="0"/>
    <s v="0390027923001"/>
    <x v="3"/>
    <x v="0"/>
    <x v="0"/>
    <x v="40"/>
    <x v="510"/>
    <n v="0"/>
    <x v="0"/>
    <x v="0"/>
    <x v="3"/>
  </r>
  <r>
    <x v="0"/>
    <s v="0490001883001"/>
    <x v="4"/>
    <x v="0"/>
    <x v="0"/>
    <x v="40"/>
    <x v="510"/>
    <n v="0"/>
    <x v="0"/>
    <x v="0"/>
    <x v="3"/>
  </r>
  <r>
    <x v="0"/>
    <s v="0490002669001"/>
    <x v="5"/>
    <x v="0"/>
    <x v="0"/>
    <x v="40"/>
    <x v="510"/>
    <n v="5"/>
    <x v="0"/>
    <x v="0"/>
    <x v="3"/>
  </r>
  <r>
    <x v="0"/>
    <s v="0590052000001"/>
    <x v="6"/>
    <x v="0"/>
    <x v="0"/>
    <x v="40"/>
    <x v="510"/>
    <n v="578.70000000000005"/>
    <x v="0"/>
    <x v="0"/>
    <x v="3"/>
  </r>
  <r>
    <x v="0"/>
    <s v="0690045389001"/>
    <x v="7"/>
    <x v="0"/>
    <x v="0"/>
    <x v="40"/>
    <x v="510"/>
    <n v="0"/>
    <x v="0"/>
    <x v="0"/>
    <x v="3"/>
  </r>
  <r>
    <x v="0"/>
    <s v="0691706710001"/>
    <x v="8"/>
    <x v="0"/>
    <x v="0"/>
    <x v="40"/>
    <x v="510"/>
    <n v="0"/>
    <x v="0"/>
    <x v="0"/>
    <x v="3"/>
  </r>
  <r>
    <x v="0"/>
    <s v="0790024656001"/>
    <x v="9"/>
    <x v="0"/>
    <x v="0"/>
    <x v="40"/>
    <x v="510"/>
    <n v="40006.97"/>
    <x v="0"/>
    <x v="0"/>
    <x v="3"/>
  </r>
  <r>
    <x v="0"/>
    <s v="1090033456001"/>
    <x v="10"/>
    <x v="0"/>
    <x v="0"/>
    <x v="40"/>
    <x v="510"/>
    <n v="9"/>
    <x v="0"/>
    <x v="0"/>
    <x v="3"/>
  </r>
  <r>
    <x v="0"/>
    <s v="1091720902001"/>
    <x v="11"/>
    <x v="0"/>
    <x v="0"/>
    <x v="40"/>
    <x v="510"/>
    <n v="0"/>
    <x v="0"/>
    <x v="0"/>
    <x v="3"/>
  </r>
  <r>
    <x v="0"/>
    <s v="1190068389001"/>
    <x v="12"/>
    <x v="0"/>
    <x v="0"/>
    <x v="40"/>
    <x v="510"/>
    <n v="0"/>
    <x v="0"/>
    <x v="0"/>
    <x v="3"/>
  </r>
  <r>
    <x v="0"/>
    <s v="1390013678001"/>
    <x v="13"/>
    <x v="0"/>
    <x v="0"/>
    <x v="40"/>
    <x v="510"/>
    <n v="14"/>
    <x v="0"/>
    <x v="0"/>
    <x v="3"/>
  </r>
  <r>
    <x v="0"/>
    <s v="1690012606001"/>
    <x v="14"/>
    <x v="0"/>
    <x v="0"/>
    <x v="40"/>
    <x v="510"/>
    <n v="0"/>
    <x v="0"/>
    <x v="0"/>
    <x v="3"/>
  </r>
  <r>
    <x v="0"/>
    <s v="1790093204001"/>
    <x v="15"/>
    <x v="0"/>
    <x v="0"/>
    <x v="40"/>
    <x v="510"/>
    <n v="365.22"/>
    <x v="0"/>
    <x v="0"/>
    <x v="3"/>
  </r>
  <r>
    <x v="0"/>
    <s v="1790325083001"/>
    <x v="16"/>
    <x v="0"/>
    <x v="0"/>
    <x v="40"/>
    <x v="510"/>
    <n v="202"/>
    <x v="0"/>
    <x v="0"/>
    <x v="3"/>
  </r>
  <r>
    <x v="0"/>
    <s v="1790451801001"/>
    <x v="17"/>
    <x v="0"/>
    <x v="0"/>
    <x v="40"/>
    <x v="510"/>
    <n v="54"/>
    <x v="0"/>
    <x v="0"/>
    <x v="3"/>
  </r>
  <r>
    <x v="0"/>
    <s v="1790501469001"/>
    <x v="18"/>
    <x v="0"/>
    <x v="0"/>
    <x v="40"/>
    <x v="510"/>
    <n v="0"/>
    <x v="0"/>
    <x v="0"/>
    <x v="3"/>
  </r>
  <r>
    <x v="0"/>
    <s v="1790567699001"/>
    <x v="19"/>
    <x v="0"/>
    <x v="0"/>
    <x v="40"/>
    <x v="510"/>
    <n v="28"/>
    <x v="0"/>
    <x v="0"/>
    <x v="3"/>
  </r>
  <r>
    <x v="0"/>
    <s v="1790866084001"/>
    <x v="20"/>
    <x v="0"/>
    <x v="0"/>
    <x v="40"/>
    <x v="510"/>
    <n v="0"/>
    <x v="0"/>
    <x v="0"/>
    <x v="3"/>
  </r>
  <r>
    <x v="0"/>
    <s v="1790900193001"/>
    <x v="21"/>
    <x v="0"/>
    <x v="0"/>
    <x v="40"/>
    <x v="510"/>
    <n v="0"/>
    <x v="0"/>
    <x v="0"/>
    <x v="3"/>
  </r>
  <r>
    <x v="0"/>
    <s v="1790979016001"/>
    <x v="22"/>
    <x v="0"/>
    <x v="0"/>
    <x v="40"/>
    <x v="510"/>
    <n v="0"/>
    <x v="0"/>
    <x v="0"/>
    <x v="3"/>
  </r>
  <r>
    <x v="0"/>
    <s v="1791708040001"/>
    <x v="23"/>
    <x v="0"/>
    <x v="0"/>
    <x v="40"/>
    <x v="510"/>
    <n v="0"/>
    <x v="0"/>
    <x v="0"/>
    <x v="3"/>
  </r>
  <r>
    <x v="0"/>
    <s v="1890001323001"/>
    <x v="24"/>
    <x v="0"/>
    <x v="0"/>
    <x v="40"/>
    <x v="510"/>
    <n v="0"/>
    <x v="0"/>
    <x v="0"/>
    <x v="3"/>
  </r>
  <r>
    <x v="0"/>
    <s v="1890003628001"/>
    <x v="25"/>
    <x v="0"/>
    <x v="0"/>
    <x v="40"/>
    <x v="510"/>
    <n v="0"/>
    <x v="0"/>
    <x v="0"/>
    <x v="3"/>
  </r>
  <r>
    <x v="0"/>
    <s v="1890037646001"/>
    <x v="26"/>
    <x v="0"/>
    <x v="0"/>
    <x v="40"/>
    <x v="510"/>
    <n v="12"/>
    <x v="0"/>
    <x v="0"/>
    <x v="3"/>
  </r>
  <r>
    <x v="0"/>
    <s v="1890080967001"/>
    <x v="27"/>
    <x v="0"/>
    <x v="0"/>
    <x v="40"/>
    <x v="510"/>
    <n v="0"/>
    <x v="0"/>
    <x v="0"/>
    <x v="3"/>
  </r>
  <r>
    <x v="0"/>
    <s v="1890141877001"/>
    <x v="28"/>
    <x v="0"/>
    <x v="0"/>
    <x v="40"/>
    <x v="510"/>
    <n v="0"/>
    <x v="0"/>
    <x v="0"/>
    <x v="3"/>
  </r>
  <r>
    <x v="0"/>
    <s v="1891709591001"/>
    <x v="29"/>
    <x v="0"/>
    <x v="0"/>
    <x v="40"/>
    <x v="510"/>
    <n v="0"/>
    <x v="0"/>
    <x v="0"/>
    <x v="3"/>
  </r>
  <r>
    <x v="0"/>
    <s v="1891710328001"/>
    <x v="30"/>
    <x v="0"/>
    <x v="0"/>
    <x v="40"/>
    <x v="510"/>
    <n v="0"/>
    <x v="0"/>
    <x v="0"/>
    <x v="3"/>
  </r>
  <r>
    <x v="0"/>
    <s v="0190115798001"/>
    <x v="0"/>
    <x v="0"/>
    <x v="1"/>
    <x v="40"/>
    <x v="510"/>
    <n v="2070.85"/>
    <x v="0"/>
    <x v="0"/>
    <x v="3"/>
  </r>
  <r>
    <x v="0"/>
    <s v="0190155722001"/>
    <x v="1"/>
    <x v="0"/>
    <x v="1"/>
    <x v="40"/>
    <x v="510"/>
    <n v="0"/>
    <x v="0"/>
    <x v="0"/>
    <x v="3"/>
  </r>
  <r>
    <x v="0"/>
    <s v="0290003288001"/>
    <x v="2"/>
    <x v="0"/>
    <x v="1"/>
    <x v="40"/>
    <x v="510"/>
    <n v="0"/>
    <x v="0"/>
    <x v="0"/>
    <x v="3"/>
  </r>
  <r>
    <x v="0"/>
    <s v="0390027923001"/>
    <x v="3"/>
    <x v="0"/>
    <x v="1"/>
    <x v="40"/>
    <x v="510"/>
    <n v="0"/>
    <x v="0"/>
    <x v="0"/>
    <x v="3"/>
  </r>
  <r>
    <x v="0"/>
    <s v="0490001883001"/>
    <x v="4"/>
    <x v="0"/>
    <x v="1"/>
    <x v="40"/>
    <x v="510"/>
    <n v="0"/>
    <x v="0"/>
    <x v="0"/>
    <x v="3"/>
  </r>
  <r>
    <x v="0"/>
    <s v="0490002669001"/>
    <x v="5"/>
    <x v="0"/>
    <x v="1"/>
    <x v="40"/>
    <x v="510"/>
    <n v="5"/>
    <x v="0"/>
    <x v="0"/>
    <x v="3"/>
  </r>
  <r>
    <x v="0"/>
    <s v="0590052000001"/>
    <x v="6"/>
    <x v="0"/>
    <x v="1"/>
    <x v="40"/>
    <x v="510"/>
    <n v="730.1"/>
    <x v="0"/>
    <x v="0"/>
    <x v="3"/>
  </r>
  <r>
    <x v="0"/>
    <s v="0690045389001"/>
    <x v="7"/>
    <x v="0"/>
    <x v="1"/>
    <x v="40"/>
    <x v="510"/>
    <n v="0"/>
    <x v="0"/>
    <x v="0"/>
    <x v="3"/>
  </r>
  <r>
    <x v="0"/>
    <s v="0691706710001"/>
    <x v="8"/>
    <x v="0"/>
    <x v="1"/>
    <x v="40"/>
    <x v="510"/>
    <n v="0"/>
    <x v="0"/>
    <x v="0"/>
    <x v="3"/>
  </r>
  <r>
    <x v="0"/>
    <s v="0790024656001"/>
    <x v="9"/>
    <x v="0"/>
    <x v="1"/>
    <x v="40"/>
    <x v="510"/>
    <n v="46520.49"/>
    <x v="0"/>
    <x v="0"/>
    <x v="3"/>
  </r>
  <r>
    <x v="0"/>
    <s v="1090033456001"/>
    <x v="10"/>
    <x v="0"/>
    <x v="1"/>
    <x v="40"/>
    <x v="510"/>
    <n v="9"/>
    <x v="0"/>
    <x v="0"/>
    <x v="3"/>
  </r>
  <r>
    <x v="0"/>
    <s v="1091720902001"/>
    <x v="11"/>
    <x v="0"/>
    <x v="1"/>
    <x v="40"/>
    <x v="510"/>
    <n v="0"/>
    <x v="0"/>
    <x v="0"/>
    <x v="3"/>
  </r>
  <r>
    <x v="0"/>
    <s v="1190068389001"/>
    <x v="12"/>
    <x v="0"/>
    <x v="1"/>
    <x v="40"/>
    <x v="510"/>
    <n v="0"/>
    <x v="0"/>
    <x v="0"/>
    <x v="3"/>
  </r>
  <r>
    <x v="0"/>
    <s v="1390013678001"/>
    <x v="13"/>
    <x v="0"/>
    <x v="1"/>
    <x v="40"/>
    <x v="510"/>
    <n v="15"/>
    <x v="0"/>
    <x v="0"/>
    <x v="3"/>
  </r>
  <r>
    <x v="0"/>
    <s v="1690012606001"/>
    <x v="14"/>
    <x v="0"/>
    <x v="1"/>
    <x v="40"/>
    <x v="510"/>
    <n v="0"/>
    <x v="0"/>
    <x v="0"/>
    <x v="3"/>
  </r>
  <r>
    <x v="0"/>
    <s v="1790093204001"/>
    <x v="15"/>
    <x v="0"/>
    <x v="1"/>
    <x v="40"/>
    <x v="510"/>
    <n v="413.93"/>
    <x v="0"/>
    <x v="0"/>
    <x v="3"/>
  </r>
  <r>
    <x v="0"/>
    <s v="1790325083001"/>
    <x v="16"/>
    <x v="0"/>
    <x v="1"/>
    <x v="40"/>
    <x v="510"/>
    <n v="204"/>
    <x v="0"/>
    <x v="0"/>
    <x v="3"/>
  </r>
  <r>
    <x v="0"/>
    <s v="1790451801001"/>
    <x v="17"/>
    <x v="0"/>
    <x v="1"/>
    <x v="40"/>
    <x v="510"/>
    <n v="65"/>
    <x v="0"/>
    <x v="0"/>
    <x v="3"/>
  </r>
  <r>
    <x v="0"/>
    <s v="1790501469001"/>
    <x v="18"/>
    <x v="0"/>
    <x v="1"/>
    <x v="40"/>
    <x v="510"/>
    <n v="0"/>
    <x v="0"/>
    <x v="0"/>
    <x v="3"/>
  </r>
  <r>
    <x v="0"/>
    <s v="1790567699001"/>
    <x v="19"/>
    <x v="0"/>
    <x v="1"/>
    <x v="40"/>
    <x v="510"/>
    <n v="29"/>
    <x v="0"/>
    <x v="0"/>
    <x v="3"/>
  </r>
  <r>
    <x v="0"/>
    <s v="1790866084001"/>
    <x v="20"/>
    <x v="0"/>
    <x v="1"/>
    <x v="40"/>
    <x v="510"/>
    <n v="0"/>
    <x v="0"/>
    <x v="0"/>
    <x v="3"/>
  </r>
  <r>
    <x v="0"/>
    <s v="1790900193001"/>
    <x v="21"/>
    <x v="0"/>
    <x v="1"/>
    <x v="40"/>
    <x v="510"/>
    <n v="0"/>
    <x v="0"/>
    <x v="0"/>
    <x v="3"/>
  </r>
  <r>
    <x v="0"/>
    <s v="1790979016001"/>
    <x v="22"/>
    <x v="0"/>
    <x v="1"/>
    <x v="40"/>
    <x v="510"/>
    <n v="0"/>
    <x v="0"/>
    <x v="0"/>
    <x v="3"/>
  </r>
  <r>
    <x v="0"/>
    <s v="1791708040001"/>
    <x v="23"/>
    <x v="0"/>
    <x v="1"/>
    <x v="40"/>
    <x v="510"/>
    <n v="0"/>
    <x v="0"/>
    <x v="0"/>
    <x v="3"/>
  </r>
  <r>
    <x v="0"/>
    <s v="1890001323001"/>
    <x v="24"/>
    <x v="0"/>
    <x v="1"/>
    <x v="40"/>
    <x v="510"/>
    <n v="0"/>
    <x v="0"/>
    <x v="0"/>
    <x v="3"/>
  </r>
  <r>
    <x v="0"/>
    <s v="1890003628001"/>
    <x v="25"/>
    <x v="0"/>
    <x v="1"/>
    <x v="40"/>
    <x v="510"/>
    <n v="0"/>
    <x v="0"/>
    <x v="0"/>
    <x v="3"/>
  </r>
  <r>
    <x v="0"/>
    <s v="1890037646001"/>
    <x v="26"/>
    <x v="0"/>
    <x v="1"/>
    <x v="40"/>
    <x v="510"/>
    <n v="12"/>
    <x v="0"/>
    <x v="0"/>
    <x v="3"/>
  </r>
  <r>
    <x v="0"/>
    <s v="1890080967001"/>
    <x v="27"/>
    <x v="0"/>
    <x v="1"/>
    <x v="40"/>
    <x v="510"/>
    <n v="0"/>
    <x v="0"/>
    <x v="0"/>
    <x v="3"/>
  </r>
  <r>
    <x v="0"/>
    <s v="1890141877001"/>
    <x v="28"/>
    <x v="0"/>
    <x v="1"/>
    <x v="40"/>
    <x v="510"/>
    <n v="0"/>
    <x v="0"/>
    <x v="0"/>
    <x v="3"/>
  </r>
  <r>
    <x v="0"/>
    <s v="1891709591001"/>
    <x v="29"/>
    <x v="0"/>
    <x v="1"/>
    <x v="40"/>
    <x v="510"/>
    <n v="0"/>
    <x v="0"/>
    <x v="0"/>
    <x v="3"/>
  </r>
  <r>
    <x v="0"/>
    <s v="1891710328001"/>
    <x v="30"/>
    <x v="0"/>
    <x v="1"/>
    <x v="40"/>
    <x v="510"/>
    <n v="0"/>
    <x v="0"/>
    <x v="0"/>
    <x v="3"/>
  </r>
  <r>
    <x v="0"/>
    <s v="11"/>
    <x v="31"/>
    <x v="0"/>
    <x v="0"/>
    <x v="40"/>
    <x v="510"/>
    <n v="43664.07"/>
    <x v="0"/>
    <x v="0"/>
    <x v="3"/>
  </r>
  <r>
    <x v="0"/>
    <s v="11"/>
    <x v="31"/>
    <x v="0"/>
    <x v="1"/>
    <x v="40"/>
    <x v="510"/>
    <n v="50074.37"/>
    <x v="0"/>
    <x v="0"/>
    <x v="3"/>
  </r>
  <r>
    <x v="0"/>
    <s v="12"/>
    <x v="32"/>
    <x v="0"/>
    <x v="0"/>
    <x v="40"/>
    <x v="510"/>
    <n v="43664.07"/>
    <x v="0"/>
    <x v="0"/>
    <x v="3"/>
  </r>
  <r>
    <x v="0"/>
    <s v="12"/>
    <x v="32"/>
    <x v="0"/>
    <x v="1"/>
    <x v="40"/>
    <x v="510"/>
    <n v="50074.37"/>
    <x v="0"/>
    <x v="0"/>
    <x v="3"/>
  </r>
  <r>
    <x v="0"/>
    <s v="0190115798001"/>
    <x v="0"/>
    <x v="0"/>
    <x v="0"/>
    <x v="143"/>
    <x v="511"/>
    <n v="0"/>
    <x v="0"/>
    <x v="0"/>
    <x v="2"/>
  </r>
  <r>
    <x v="0"/>
    <s v="0190155722001"/>
    <x v="1"/>
    <x v="0"/>
    <x v="0"/>
    <x v="143"/>
    <x v="511"/>
    <n v="0"/>
    <x v="0"/>
    <x v="0"/>
    <x v="2"/>
  </r>
  <r>
    <x v="0"/>
    <s v="0290003288001"/>
    <x v="2"/>
    <x v="0"/>
    <x v="0"/>
    <x v="143"/>
    <x v="511"/>
    <n v="0"/>
    <x v="0"/>
    <x v="0"/>
    <x v="2"/>
  </r>
  <r>
    <x v="0"/>
    <s v="0390027923001"/>
    <x v="3"/>
    <x v="0"/>
    <x v="0"/>
    <x v="143"/>
    <x v="511"/>
    <n v="0"/>
    <x v="0"/>
    <x v="0"/>
    <x v="2"/>
  </r>
  <r>
    <x v="0"/>
    <s v="0490001883001"/>
    <x v="4"/>
    <x v="0"/>
    <x v="0"/>
    <x v="143"/>
    <x v="511"/>
    <n v="0"/>
    <x v="0"/>
    <x v="0"/>
    <x v="2"/>
  </r>
  <r>
    <x v="0"/>
    <s v="0490002669001"/>
    <x v="5"/>
    <x v="0"/>
    <x v="0"/>
    <x v="143"/>
    <x v="511"/>
    <n v="0"/>
    <x v="0"/>
    <x v="0"/>
    <x v="2"/>
  </r>
  <r>
    <x v="0"/>
    <s v="0590052000001"/>
    <x v="6"/>
    <x v="0"/>
    <x v="0"/>
    <x v="143"/>
    <x v="511"/>
    <n v="0"/>
    <x v="0"/>
    <x v="0"/>
    <x v="2"/>
  </r>
  <r>
    <x v="0"/>
    <s v="0690045389001"/>
    <x v="7"/>
    <x v="0"/>
    <x v="0"/>
    <x v="143"/>
    <x v="511"/>
    <n v="0"/>
    <x v="0"/>
    <x v="0"/>
    <x v="2"/>
  </r>
  <r>
    <x v="0"/>
    <s v="0691706710001"/>
    <x v="8"/>
    <x v="0"/>
    <x v="0"/>
    <x v="143"/>
    <x v="511"/>
    <n v="0"/>
    <x v="0"/>
    <x v="0"/>
    <x v="2"/>
  </r>
  <r>
    <x v="0"/>
    <s v="0790024656001"/>
    <x v="9"/>
    <x v="0"/>
    <x v="0"/>
    <x v="143"/>
    <x v="511"/>
    <n v="0"/>
    <x v="0"/>
    <x v="0"/>
    <x v="2"/>
  </r>
  <r>
    <x v="0"/>
    <s v="1090033456001"/>
    <x v="10"/>
    <x v="0"/>
    <x v="0"/>
    <x v="143"/>
    <x v="511"/>
    <n v="0"/>
    <x v="0"/>
    <x v="0"/>
    <x v="2"/>
  </r>
  <r>
    <x v="0"/>
    <s v="1091720902001"/>
    <x v="11"/>
    <x v="0"/>
    <x v="0"/>
    <x v="143"/>
    <x v="511"/>
    <n v="0"/>
    <x v="0"/>
    <x v="0"/>
    <x v="2"/>
  </r>
  <r>
    <x v="0"/>
    <s v="1190068389001"/>
    <x v="12"/>
    <x v="0"/>
    <x v="0"/>
    <x v="143"/>
    <x v="511"/>
    <n v="0"/>
    <x v="0"/>
    <x v="0"/>
    <x v="2"/>
  </r>
  <r>
    <x v="0"/>
    <s v="1390013678001"/>
    <x v="13"/>
    <x v="0"/>
    <x v="0"/>
    <x v="143"/>
    <x v="511"/>
    <n v="0"/>
    <x v="0"/>
    <x v="0"/>
    <x v="2"/>
  </r>
  <r>
    <x v="0"/>
    <s v="1690012606001"/>
    <x v="14"/>
    <x v="0"/>
    <x v="0"/>
    <x v="143"/>
    <x v="511"/>
    <n v="0"/>
    <x v="0"/>
    <x v="0"/>
    <x v="2"/>
  </r>
  <r>
    <x v="0"/>
    <s v="1790093204001"/>
    <x v="15"/>
    <x v="0"/>
    <x v="0"/>
    <x v="143"/>
    <x v="511"/>
    <n v="0"/>
    <x v="0"/>
    <x v="0"/>
    <x v="2"/>
  </r>
  <r>
    <x v="0"/>
    <s v="1790325083001"/>
    <x v="16"/>
    <x v="0"/>
    <x v="0"/>
    <x v="143"/>
    <x v="511"/>
    <n v="0"/>
    <x v="0"/>
    <x v="0"/>
    <x v="2"/>
  </r>
  <r>
    <x v="0"/>
    <s v="1790451801001"/>
    <x v="17"/>
    <x v="0"/>
    <x v="0"/>
    <x v="143"/>
    <x v="511"/>
    <n v="0"/>
    <x v="0"/>
    <x v="0"/>
    <x v="2"/>
  </r>
  <r>
    <x v="0"/>
    <s v="1790501469001"/>
    <x v="18"/>
    <x v="0"/>
    <x v="0"/>
    <x v="143"/>
    <x v="511"/>
    <n v="0"/>
    <x v="0"/>
    <x v="0"/>
    <x v="2"/>
  </r>
  <r>
    <x v="0"/>
    <s v="1790567699001"/>
    <x v="19"/>
    <x v="0"/>
    <x v="0"/>
    <x v="143"/>
    <x v="511"/>
    <n v="0"/>
    <x v="0"/>
    <x v="0"/>
    <x v="2"/>
  </r>
  <r>
    <x v="0"/>
    <s v="1790866084001"/>
    <x v="20"/>
    <x v="0"/>
    <x v="0"/>
    <x v="143"/>
    <x v="511"/>
    <n v="0"/>
    <x v="0"/>
    <x v="0"/>
    <x v="2"/>
  </r>
  <r>
    <x v="0"/>
    <s v="1790900193001"/>
    <x v="21"/>
    <x v="0"/>
    <x v="0"/>
    <x v="143"/>
    <x v="511"/>
    <n v="0"/>
    <x v="0"/>
    <x v="0"/>
    <x v="2"/>
  </r>
  <r>
    <x v="0"/>
    <s v="1790979016001"/>
    <x v="22"/>
    <x v="0"/>
    <x v="0"/>
    <x v="143"/>
    <x v="511"/>
    <n v="0"/>
    <x v="0"/>
    <x v="0"/>
    <x v="2"/>
  </r>
  <r>
    <x v="0"/>
    <s v="1791708040001"/>
    <x v="23"/>
    <x v="0"/>
    <x v="0"/>
    <x v="143"/>
    <x v="511"/>
    <n v="0"/>
    <x v="0"/>
    <x v="0"/>
    <x v="2"/>
  </r>
  <r>
    <x v="0"/>
    <s v="1890001323001"/>
    <x v="24"/>
    <x v="0"/>
    <x v="0"/>
    <x v="143"/>
    <x v="511"/>
    <n v="0"/>
    <x v="0"/>
    <x v="0"/>
    <x v="2"/>
  </r>
  <r>
    <x v="0"/>
    <s v="1890003628001"/>
    <x v="25"/>
    <x v="0"/>
    <x v="0"/>
    <x v="143"/>
    <x v="511"/>
    <n v="0"/>
    <x v="0"/>
    <x v="0"/>
    <x v="2"/>
  </r>
  <r>
    <x v="0"/>
    <s v="1890037646001"/>
    <x v="26"/>
    <x v="0"/>
    <x v="0"/>
    <x v="143"/>
    <x v="511"/>
    <n v="0"/>
    <x v="0"/>
    <x v="0"/>
    <x v="2"/>
  </r>
  <r>
    <x v="0"/>
    <s v="1890080967001"/>
    <x v="27"/>
    <x v="0"/>
    <x v="0"/>
    <x v="143"/>
    <x v="511"/>
    <n v="0"/>
    <x v="0"/>
    <x v="0"/>
    <x v="2"/>
  </r>
  <r>
    <x v="0"/>
    <s v="1890141877001"/>
    <x v="28"/>
    <x v="0"/>
    <x v="0"/>
    <x v="143"/>
    <x v="511"/>
    <n v="0"/>
    <x v="0"/>
    <x v="0"/>
    <x v="2"/>
  </r>
  <r>
    <x v="0"/>
    <s v="1891709591001"/>
    <x v="29"/>
    <x v="0"/>
    <x v="0"/>
    <x v="143"/>
    <x v="511"/>
    <n v="0"/>
    <x v="0"/>
    <x v="0"/>
    <x v="2"/>
  </r>
  <r>
    <x v="0"/>
    <s v="1891710328001"/>
    <x v="30"/>
    <x v="0"/>
    <x v="0"/>
    <x v="143"/>
    <x v="511"/>
    <n v="0"/>
    <x v="0"/>
    <x v="0"/>
    <x v="2"/>
  </r>
  <r>
    <x v="0"/>
    <s v="0190115798001"/>
    <x v="0"/>
    <x v="0"/>
    <x v="1"/>
    <x v="143"/>
    <x v="511"/>
    <n v="0"/>
    <x v="0"/>
    <x v="0"/>
    <x v="2"/>
  </r>
  <r>
    <x v="0"/>
    <s v="0190155722001"/>
    <x v="1"/>
    <x v="0"/>
    <x v="1"/>
    <x v="143"/>
    <x v="511"/>
    <n v="0"/>
    <x v="0"/>
    <x v="0"/>
    <x v="2"/>
  </r>
  <r>
    <x v="0"/>
    <s v="0290003288001"/>
    <x v="2"/>
    <x v="0"/>
    <x v="1"/>
    <x v="143"/>
    <x v="511"/>
    <n v="0"/>
    <x v="0"/>
    <x v="0"/>
    <x v="2"/>
  </r>
  <r>
    <x v="0"/>
    <s v="0390027923001"/>
    <x v="3"/>
    <x v="0"/>
    <x v="1"/>
    <x v="143"/>
    <x v="511"/>
    <n v="0"/>
    <x v="0"/>
    <x v="0"/>
    <x v="2"/>
  </r>
  <r>
    <x v="0"/>
    <s v="0490001883001"/>
    <x v="4"/>
    <x v="0"/>
    <x v="1"/>
    <x v="143"/>
    <x v="511"/>
    <n v="0"/>
    <x v="0"/>
    <x v="0"/>
    <x v="2"/>
  </r>
  <r>
    <x v="0"/>
    <s v="0490002669001"/>
    <x v="5"/>
    <x v="0"/>
    <x v="1"/>
    <x v="143"/>
    <x v="511"/>
    <n v="0"/>
    <x v="0"/>
    <x v="0"/>
    <x v="2"/>
  </r>
  <r>
    <x v="0"/>
    <s v="0590052000001"/>
    <x v="6"/>
    <x v="0"/>
    <x v="1"/>
    <x v="143"/>
    <x v="511"/>
    <n v="0"/>
    <x v="0"/>
    <x v="0"/>
    <x v="2"/>
  </r>
  <r>
    <x v="0"/>
    <s v="0690045389001"/>
    <x v="7"/>
    <x v="0"/>
    <x v="1"/>
    <x v="143"/>
    <x v="511"/>
    <n v="0"/>
    <x v="0"/>
    <x v="0"/>
    <x v="2"/>
  </r>
  <r>
    <x v="0"/>
    <s v="0691706710001"/>
    <x v="8"/>
    <x v="0"/>
    <x v="1"/>
    <x v="143"/>
    <x v="511"/>
    <n v="0"/>
    <x v="0"/>
    <x v="0"/>
    <x v="2"/>
  </r>
  <r>
    <x v="0"/>
    <s v="0790024656001"/>
    <x v="9"/>
    <x v="0"/>
    <x v="1"/>
    <x v="143"/>
    <x v="511"/>
    <n v="0"/>
    <x v="0"/>
    <x v="0"/>
    <x v="2"/>
  </r>
  <r>
    <x v="0"/>
    <s v="1090033456001"/>
    <x v="10"/>
    <x v="0"/>
    <x v="1"/>
    <x v="143"/>
    <x v="511"/>
    <n v="0"/>
    <x v="0"/>
    <x v="0"/>
    <x v="2"/>
  </r>
  <r>
    <x v="0"/>
    <s v="1091720902001"/>
    <x v="11"/>
    <x v="0"/>
    <x v="1"/>
    <x v="143"/>
    <x v="511"/>
    <n v="0"/>
    <x v="0"/>
    <x v="0"/>
    <x v="2"/>
  </r>
  <r>
    <x v="0"/>
    <s v="1190068389001"/>
    <x v="12"/>
    <x v="0"/>
    <x v="1"/>
    <x v="143"/>
    <x v="511"/>
    <n v="0"/>
    <x v="0"/>
    <x v="0"/>
    <x v="2"/>
  </r>
  <r>
    <x v="0"/>
    <s v="1390013678001"/>
    <x v="13"/>
    <x v="0"/>
    <x v="1"/>
    <x v="143"/>
    <x v="511"/>
    <n v="0"/>
    <x v="0"/>
    <x v="0"/>
    <x v="2"/>
  </r>
  <r>
    <x v="0"/>
    <s v="1690012606001"/>
    <x v="14"/>
    <x v="0"/>
    <x v="1"/>
    <x v="143"/>
    <x v="511"/>
    <n v="0"/>
    <x v="0"/>
    <x v="0"/>
    <x v="2"/>
  </r>
  <r>
    <x v="0"/>
    <s v="1790093204001"/>
    <x v="15"/>
    <x v="0"/>
    <x v="1"/>
    <x v="143"/>
    <x v="511"/>
    <n v="0"/>
    <x v="0"/>
    <x v="0"/>
    <x v="2"/>
  </r>
  <r>
    <x v="0"/>
    <s v="1790325083001"/>
    <x v="16"/>
    <x v="0"/>
    <x v="1"/>
    <x v="143"/>
    <x v="511"/>
    <n v="0"/>
    <x v="0"/>
    <x v="0"/>
    <x v="2"/>
  </r>
  <r>
    <x v="0"/>
    <s v="1790451801001"/>
    <x v="17"/>
    <x v="0"/>
    <x v="1"/>
    <x v="143"/>
    <x v="511"/>
    <n v="0"/>
    <x v="0"/>
    <x v="0"/>
    <x v="2"/>
  </r>
  <r>
    <x v="0"/>
    <s v="1790501469001"/>
    <x v="18"/>
    <x v="0"/>
    <x v="1"/>
    <x v="143"/>
    <x v="511"/>
    <n v="0"/>
    <x v="0"/>
    <x v="0"/>
    <x v="2"/>
  </r>
  <r>
    <x v="0"/>
    <s v="1790567699001"/>
    <x v="19"/>
    <x v="0"/>
    <x v="1"/>
    <x v="143"/>
    <x v="511"/>
    <n v="0"/>
    <x v="0"/>
    <x v="0"/>
    <x v="2"/>
  </r>
  <r>
    <x v="0"/>
    <s v="1790866084001"/>
    <x v="20"/>
    <x v="0"/>
    <x v="1"/>
    <x v="143"/>
    <x v="511"/>
    <n v="0"/>
    <x v="0"/>
    <x v="0"/>
    <x v="2"/>
  </r>
  <r>
    <x v="0"/>
    <s v="1790900193001"/>
    <x v="21"/>
    <x v="0"/>
    <x v="1"/>
    <x v="143"/>
    <x v="511"/>
    <n v="0"/>
    <x v="0"/>
    <x v="0"/>
    <x v="2"/>
  </r>
  <r>
    <x v="0"/>
    <s v="1790979016001"/>
    <x v="22"/>
    <x v="0"/>
    <x v="1"/>
    <x v="143"/>
    <x v="511"/>
    <n v="0"/>
    <x v="0"/>
    <x v="0"/>
    <x v="2"/>
  </r>
  <r>
    <x v="0"/>
    <s v="1791708040001"/>
    <x v="23"/>
    <x v="0"/>
    <x v="1"/>
    <x v="143"/>
    <x v="511"/>
    <n v="0"/>
    <x v="0"/>
    <x v="0"/>
    <x v="2"/>
  </r>
  <r>
    <x v="0"/>
    <s v="1890001323001"/>
    <x v="24"/>
    <x v="0"/>
    <x v="1"/>
    <x v="143"/>
    <x v="511"/>
    <n v="0"/>
    <x v="0"/>
    <x v="0"/>
    <x v="2"/>
  </r>
  <r>
    <x v="0"/>
    <s v="1890003628001"/>
    <x v="25"/>
    <x v="0"/>
    <x v="1"/>
    <x v="143"/>
    <x v="511"/>
    <n v="0"/>
    <x v="0"/>
    <x v="0"/>
    <x v="2"/>
  </r>
  <r>
    <x v="0"/>
    <s v="1890037646001"/>
    <x v="26"/>
    <x v="0"/>
    <x v="1"/>
    <x v="143"/>
    <x v="511"/>
    <n v="0"/>
    <x v="0"/>
    <x v="0"/>
    <x v="2"/>
  </r>
  <r>
    <x v="0"/>
    <s v="1890080967001"/>
    <x v="27"/>
    <x v="0"/>
    <x v="1"/>
    <x v="143"/>
    <x v="511"/>
    <n v="0"/>
    <x v="0"/>
    <x v="0"/>
    <x v="2"/>
  </r>
  <r>
    <x v="0"/>
    <s v="1890141877001"/>
    <x v="28"/>
    <x v="0"/>
    <x v="1"/>
    <x v="143"/>
    <x v="511"/>
    <n v="0"/>
    <x v="0"/>
    <x v="0"/>
    <x v="2"/>
  </r>
  <r>
    <x v="0"/>
    <s v="1891709591001"/>
    <x v="29"/>
    <x v="0"/>
    <x v="1"/>
    <x v="143"/>
    <x v="511"/>
    <n v="0"/>
    <x v="0"/>
    <x v="0"/>
    <x v="2"/>
  </r>
  <r>
    <x v="0"/>
    <s v="1891710328001"/>
    <x v="30"/>
    <x v="0"/>
    <x v="1"/>
    <x v="143"/>
    <x v="511"/>
    <n v="0"/>
    <x v="0"/>
    <x v="0"/>
    <x v="2"/>
  </r>
  <r>
    <x v="0"/>
    <s v="11"/>
    <x v="31"/>
    <x v="0"/>
    <x v="0"/>
    <x v="143"/>
    <x v="511"/>
    <n v="0"/>
    <x v="0"/>
    <x v="0"/>
    <x v="2"/>
  </r>
  <r>
    <x v="0"/>
    <s v="11"/>
    <x v="31"/>
    <x v="0"/>
    <x v="1"/>
    <x v="143"/>
    <x v="511"/>
    <n v="0"/>
    <x v="0"/>
    <x v="0"/>
    <x v="2"/>
  </r>
  <r>
    <x v="0"/>
    <s v="12"/>
    <x v="32"/>
    <x v="0"/>
    <x v="0"/>
    <x v="143"/>
    <x v="511"/>
    <n v="0"/>
    <x v="0"/>
    <x v="0"/>
    <x v="2"/>
  </r>
  <r>
    <x v="0"/>
    <s v="12"/>
    <x v="32"/>
    <x v="0"/>
    <x v="1"/>
    <x v="143"/>
    <x v="511"/>
    <n v="0"/>
    <x v="0"/>
    <x v="0"/>
    <x v="2"/>
  </r>
  <r>
    <x v="0"/>
    <s v="0190115798001"/>
    <x v="0"/>
    <x v="0"/>
    <x v="0"/>
    <x v="36"/>
    <x v="512"/>
    <n v="0"/>
    <x v="0"/>
    <x v="0"/>
    <x v="3"/>
  </r>
  <r>
    <x v="0"/>
    <s v="0190155722001"/>
    <x v="1"/>
    <x v="0"/>
    <x v="0"/>
    <x v="36"/>
    <x v="512"/>
    <n v="0"/>
    <x v="0"/>
    <x v="0"/>
    <x v="3"/>
  </r>
  <r>
    <x v="0"/>
    <s v="0290003288001"/>
    <x v="2"/>
    <x v="0"/>
    <x v="0"/>
    <x v="36"/>
    <x v="512"/>
    <n v="0"/>
    <x v="0"/>
    <x v="0"/>
    <x v="3"/>
  </r>
  <r>
    <x v="0"/>
    <s v="0390027923001"/>
    <x v="3"/>
    <x v="0"/>
    <x v="0"/>
    <x v="36"/>
    <x v="512"/>
    <n v="0"/>
    <x v="0"/>
    <x v="0"/>
    <x v="3"/>
  </r>
  <r>
    <x v="0"/>
    <s v="0490001883001"/>
    <x v="4"/>
    <x v="0"/>
    <x v="0"/>
    <x v="36"/>
    <x v="512"/>
    <n v="0"/>
    <x v="0"/>
    <x v="0"/>
    <x v="3"/>
  </r>
  <r>
    <x v="0"/>
    <s v="0490002669001"/>
    <x v="5"/>
    <x v="0"/>
    <x v="0"/>
    <x v="36"/>
    <x v="512"/>
    <n v="0"/>
    <x v="0"/>
    <x v="0"/>
    <x v="3"/>
  </r>
  <r>
    <x v="0"/>
    <s v="0590052000001"/>
    <x v="6"/>
    <x v="0"/>
    <x v="0"/>
    <x v="36"/>
    <x v="512"/>
    <n v="0"/>
    <x v="0"/>
    <x v="0"/>
    <x v="3"/>
  </r>
  <r>
    <x v="0"/>
    <s v="0690045389001"/>
    <x v="7"/>
    <x v="0"/>
    <x v="0"/>
    <x v="36"/>
    <x v="512"/>
    <n v="0"/>
    <x v="0"/>
    <x v="0"/>
    <x v="3"/>
  </r>
  <r>
    <x v="0"/>
    <s v="0691706710001"/>
    <x v="8"/>
    <x v="0"/>
    <x v="0"/>
    <x v="36"/>
    <x v="512"/>
    <n v="0"/>
    <x v="0"/>
    <x v="0"/>
    <x v="3"/>
  </r>
  <r>
    <x v="0"/>
    <s v="0790024656001"/>
    <x v="9"/>
    <x v="0"/>
    <x v="0"/>
    <x v="36"/>
    <x v="512"/>
    <n v="0"/>
    <x v="0"/>
    <x v="0"/>
    <x v="3"/>
  </r>
  <r>
    <x v="0"/>
    <s v="1090033456001"/>
    <x v="10"/>
    <x v="0"/>
    <x v="0"/>
    <x v="36"/>
    <x v="512"/>
    <n v="0"/>
    <x v="0"/>
    <x v="0"/>
    <x v="3"/>
  </r>
  <r>
    <x v="0"/>
    <s v="1091720902001"/>
    <x v="11"/>
    <x v="0"/>
    <x v="0"/>
    <x v="36"/>
    <x v="512"/>
    <n v="0"/>
    <x v="0"/>
    <x v="0"/>
    <x v="3"/>
  </r>
  <r>
    <x v="0"/>
    <s v="1190068389001"/>
    <x v="12"/>
    <x v="0"/>
    <x v="0"/>
    <x v="36"/>
    <x v="512"/>
    <n v="0"/>
    <x v="0"/>
    <x v="0"/>
    <x v="3"/>
  </r>
  <r>
    <x v="0"/>
    <s v="1390013678001"/>
    <x v="13"/>
    <x v="0"/>
    <x v="0"/>
    <x v="36"/>
    <x v="512"/>
    <n v="0"/>
    <x v="0"/>
    <x v="0"/>
    <x v="3"/>
  </r>
  <r>
    <x v="0"/>
    <s v="1690012606001"/>
    <x v="14"/>
    <x v="0"/>
    <x v="0"/>
    <x v="36"/>
    <x v="512"/>
    <n v="0"/>
    <x v="0"/>
    <x v="0"/>
    <x v="3"/>
  </r>
  <r>
    <x v="0"/>
    <s v="1790093204001"/>
    <x v="15"/>
    <x v="0"/>
    <x v="0"/>
    <x v="36"/>
    <x v="512"/>
    <n v="0"/>
    <x v="0"/>
    <x v="0"/>
    <x v="3"/>
  </r>
  <r>
    <x v="0"/>
    <s v="1790325083001"/>
    <x v="16"/>
    <x v="0"/>
    <x v="0"/>
    <x v="36"/>
    <x v="512"/>
    <n v="0"/>
    <x v="0"/>
    <x v="0"/>
    <x v="3"/>
  </r>
  <r>
    <x v="0"/>
    <s v="1790451801001"/>
    <x v="17"/>
    <x v="0"/>
    <x v="0"/>
    <x v="36"/>
    <x v="512"/>
    <n v="0"/>
    <x v="0"/>
    <x v="0"/>
    <x v="3"/>
  </r>
  <r>
    <x v="0"/>
    <s v="1790501469001"/>
    <x v="18"/>
    <x v="0"/>
    <x v="0"/>
    <x v="36"/>
    <x v="512"/>
    <n v="0"/>
    <x v="0"/>
    <x v="0"/>
    <x v="3"/>
  </r>
  <r>
    <x v="0"/>
    <s v="1790567699001"/>
    <x v="19"/>
    <x v="0"/>
    <x v="0"/>
    <x v="36"/>
    <x v="512"/>
    <n v="0"/>
    <x v="0"/>
    <x v="0"/>
    <x v="3"/>
  </r>
  <r>
    <x v="0"/>
    <s v="1790866084001"/>
    <x v="20"/>
    <x v="0"/>
    <x v="0"/>
    <x v="36"/>
    <x v="512"/>
    <n v="0"/>
    <x v="0"/>
    <x v="0"/>
    <x v="3"/>
  </r>
  <r>
    <x v="0"/>
    <s v="1790900193001"/>
    <x v="21"/>
    <x v="0"/>
    <x v="0"/>
    <x v="36"/>
    <x v="512"/>
    <n v="0"/>
    <x v="0"/>
    <x v="0"/>
    <x v="3"/>
  </r>
  <r>
    <x v="0"/>
    <s v="1790979016001"/>
    <x v="22"/>
    <x v="0"/>
    <x v="0"/>
    <x v="36"/>
    <x v="512"/>
    <n v="0"/>
    <x v="0"/>
    <x v="0"/>
    <x v="3"/>
  </r>
  <r>
    <x v="0"/>
    <s v="1791708040001"/>
    <x v="23"/>
    <x v="0"/>
    <x v="0"/>
    <x v="36"/>
    <x v="512"/>
    <n v="0"/>
    <x v="0"/>
    <x v="0"/>
    <x v="3"/>
  </r>
  <r>
    <x v="0"/>
    <s v="1890001323001"/>
    <x v="24"/>
    <x v="0"/>
    <x v="0"/>
    <x v="36"/>
    <x v="512"/>
    <n v="0"/>
    <x v="0"/>
    <x v="0"/>
    <x v="3"/>
  </r>
  <r>
    <x v="0"/>
    <s v="1890003628001"/>
    <x v="25"/>
    <x v="0"/>
    <x v="0"/>
    <x v="36"/>
    <x v="512"/>
    <n v="0"/>
    <x v="0"/>
    <x v="0"/>
    <x v="3"/>
  </r>
  <r>
    <x v="0"/>
    <s v="1890037646001"/>
    <x v="26"/>
    <x v="0"/>
    <x v="0"/>
    <x v="36"/>
    <x v="512"/>
    <n v="0"/>
    <x v="0"/>
    <x v="0"/>
    <x v="3"/>
  </r>
  <r>
    <x v="0"/>
    <s v="1890080967001"/>
    <x v="27"/>
    <x v="0"/>
    <x v="0"/>
    <x v="36"/>
    <x v="512"/>
    <n v="0"/>
    <x v="0"/>
    <x v="0"/>
    <x v="3"/>
  </r>
  <r>
    <x v="0"/>
    <s v="1890141877001"/>
    <x v="28"/>
    <x v="0"/>
    <x v="0"/>
    <x v="36"/>
    <x v="512"/>
    <n v="0"/>
    <x v="0"/>
    <x v="0"/>
    <x v="3"/>
  </r>
  <r>
    <x v="0"/>
    <s v="1891709591001"/>
    <x v="29"/>
    <x v="0"/>
    <x v="0"/>
    <x v="36"/>
    <x v="512"/>
    <n v="0"/>
    <x v="0"/>
    <x v="0"/>
    <x v="3"/>
  </r>
  <r>
    <x v="0"/>
    <s v="1891710328001"/>
    <x v="30"/>
    <x v="0"/>
    <x v="0"/>
    <x v="36"/>
    <x v="512"/>
    <n v="0"/>
    <x v="0"/>
    <x v="0"/>
    <x v="3"/>
  </r>
  <r>
    <x v="0"/>
    <s v="0190115798001"/>
    <x v="0"/>
    <x v="0"/>
    <x v="1"/>
    <x v="36"/>
    <x v="512"/>
    <n v="0"/>
    <x v="0"/>
    <x v="0"/>
    <x v="3"/>
  </r>
  <r>
    <x v="0"/>
    <s v="0190155722001"/>
    <x v="1"/>
    <x v="0"/>
    <x v="1"/>
    <x v="36"/>
    <x v="512"/>
    <n v="0"/>
    <x v="0"/>
    <x v="0"/>
    <x v="3"/>
  </r>
  <r>
    <x v="0"/>
    <s v="0290003288001"/>
    <x v="2"/>
    <x v="0"/>
    <x v="1"/>
    <x v="36"/>
    <x v="512"/>
    <n v="0"/>
    <x v="0"/>
    <x v="0"/>
    <x v="3"/>
  </r>
  <r>
    <x v="0"/>
    <s v="0390027923001"/>
    <x v="3"/>
    <x v="0"/>
    <x v="1"/>
    <x v="36"/>
    <x v="512"/>
    <n v="0"/>
    <x v="0"/>
    <x v="0"/>
    <x v="3"/>
  </r>
  <r>
    <x v="0"/>
    <s v="0490001883001"/>
    <x v="4"/>
    <x v="0"/>
    <x v="1"/>
    <x v="36"/>
    <x v="512"/>
    <n v="0"/>
    <x v="0"/>
    <x v="0"/>
    <x v="3"/>
  </r>
  <r>
    <x v="0"/>
    <s v="0490002669001"/>
    <x v="5"/>
    <x v="0"/>
    <x v="1"/>
    <x v="36"/>
    <x v="512"/>
    <n v="0"/>
    <x v="0"/>
    <x v="0"/>
    <x v="3"/>
  </r>
  <r>
    <x v="0"/>
    <s v="0590052000001"/>
    <x v="6"/>
    <x v="0"/>
    <x v="1"/>
    <x v="36"/>
    <x v="512"/>
    <n v="0"/>
    <x v="0"/>
    <x v="0"/>
    <x v="3"/>
  </r>
  <r>
    <x v="0"/>
    <s v="0690045389001"/>
    <x v="7"/>
    <x v="0"/>
    <x v="1"/>
    <x v="36"/>
    <x v="512"/>
    <n v="0"/>
    <x v="0"/>
    <x v="0"/>
    <x v="3"/>
  </r>
  <r>
    <x v="0"/>
    <s v="0691706710001"/>
    <x v="8"/>
    <x v="0"/>
    <x v="1"/>
    <x v="36"/>
    <x v="512"/>
    <n v="0"/>
    <x v="0"/>
    <x v="0"/>
    <x v="3"/>
  </r>
  <r>
    <x v="0"/>
    <s v="0790024656001"/>
    <x v="9"/>
    <x v="0"/>
    <x v="1"/>
    <x v="36"/>
    <x v="512"/>
    <n v="0"/>
    <x v="0"/>
    <x v="0"/>
    <x v="3"/>
  </r>
  <r>
    <x v="0"/>
    <s v="1090033456001"/>
    <x v="10"/>
    <x v="0"/>
    <x v="1"/>
    <x v="36"/>
    <x v="512"/>
    <n v="0"/>
    <x v="0"/>
    <x v="0"/>
    <x v="3"/>
  </r>
  <r>
    <x v="0"/>
    <s v="1091720902001"/>
    <x v="11"/>
    <x v="0"/>
    <x v="1"/>
    <x v="36"/>
    <x v="512"/>
    <n v="0"/>
    <x v="0"/>
    <x v="0"/>
    <x v="3"/>
  </r>
  <r>
    <x v="0"/>
    <s v="1190068389001"/>
    <x v="12"/>
    <x v="0"/>
    <x v="1"/>
    <x v="36"/>
    <x v="512"/>
    <n v="0"/>
    <x v="0"/>
    <x v="0"/>
    <x v="3"/>
  </r>
  <r>
    <x v="0"/>
    <s v="1390013678001"/>
    <x v="13"/>
    <x v="0"/>
    <x v="1"/>
    <x v="36"/>
    <x v="512"/>
    <n v="0"/>
    <x v="0"/>
    <x v="0"/>
    <x v="3"/>
  </r>
  <r>
    <x v="0"/>
    <s v="1690012606001"/>
    <x v="14"/>
    <x v="0"/>
    <x v="1"/>
    <x v="36"/>
    <x v="512"/>
    <n v="0"/>
    <x v="0"/>
    <x v="0"/>
    <x v="3"/>
  </r>
  <r>
    <x v="0"/>
    <s v="1790093204001"/>
    <x v="15"/>
    <x v="0"/>
    <x v="1"/>
    <x v="36"/>
    <x v="512"/>
    <n v="0"/>
    <x v="0"/>
    <x v="0"/>
    <x v="3"/>
  </r>
  <r>
    <x v="0"/>
    <s v="1790325083001"/>
    <x v="16"/>
    <x v="0"/>
    <x v="1"/>
    <x v="36"/>
    <x v="512"/>
    <n v="0"/>
    <x v="0"/>
    <x v="0"/>
    <x v="3"/>
  </r>
  <r>
    <x v="0"/>
    <s v="1790451801001"/>
    <x v="17"/>
    <x v="0"/>
    <x v="1"/>
    <x v="36"/>
    <x v="512"/>
    <n v="0"/>
    <x v="0"/>
    <x v="0"/>
    <x v="3"/>
  </r>
  <r>
    <x v="0"/>
    <s v="1790501469001"/>
    <x v="18"/>
    <x v="0"/>
    <x v="1"/>
    <x v="36"/>
    <x v="512"/>
    <n v="0"/>
    <x v="0"/>
    <x v="0"/>
    <x v="3"/>
  </r>
  <r>
    <x v="0"/>
    <s v="1790567699001"/>
    <x v="19"/>
    <x v="0"/>
    <x v="1"/>
    <x v="36"/>
    <x v="512"/>
    <n v="0"/>
    <x v="0"/>
    <x v="0"/>
    <x v="3"/>
  </r>
  <r>
    <x v="0"/>
    <s v="1790866084001"/>
    <x v="20"/>
    <x v="0"/>
    <x v="1"/>
    <x v="36"/>
    <x v="512"/>
    <n v="0"/>
    <x v="0"/>
    <x v="0"/>
    <x v="3"/>
  </r>
  <r>
    <x v="0"/>
    <s v="1790900193001"/>
    <x v="21"/>
    <x v="0"/>
    <x v="1"/>
    <x v="36"/>
    <x v="512"/>
    <n v="0"/>
    <x v="0"/>
    <x v="0"/>
    <x v="3"/>
  </r>
  <r>
    <x v="0"/>
    <s v="1790979016001"/>
    <x v="22"/>
    <x v="0"/>
    <x v="1"/>
    <x v="36"/>
    <x v="512"/>
    <n v="0"/>
    <x v="0"/>
    <x v="0"/>
    <x v="3"/>
  </r>
  <r>
    <x v="0"/>
    <s v="1791708040001"/>
    <x v="23"/>
    <x v="0"/>
    <x v="1"/>
    <x v="36"/>
    <x v="512"/>
    <n v="0"/>
    <x v="0"/>
    <x v="0"/>
    <x v="3"/>
  </r>
  <r>
    <x v="0"/>
    <s v="1890001323001"/>
    <x v="24"/>
    <x v="0"/>
    <x v="1"/>
    <x v="36"/>
    <x v="512"/>
    <n v="0"/>
    <x v="0"/>
    <x v="0"/>
    <x v="3"/>
  </r>
  <r>
    <x v="0"/>
    <s v="1890003628001"/>
    <x v="25"/>
    <x v="0"/>
    <x v="1"/>
    <x v="36"/>
    <x v="512"/>
    <n v="0"/>
    <x v="0"/>
    <x v="0"/>
    <x v="3"/>
  </r>
  <r>
    <x v="0"/>
    <s v="1890037646001"/>
    <x v="26"/>
    <x v="0"/>
    <x v="1"/>
    <x v="36"/>
    <x v="512"/>
    <n v="0"/>
    <x v="0"/>
    <x v="0"/>
    <x v="3"/>
  </r>
  <r>
    <x v="0"/>
    <s v="1890080967001"/>
    <x v="27"/>
    <x v="0"/>
    <x v="1"/>
    <x v="36"/>
    <x v="512"/>
    <n v="0"/>
    <x v="0"/>
    <x v="0"/>
    <x v="3"/>
  </r>
  <r>
    <x v="0"/>
    <s v="1890141877001"/>
    <x v="28"/>
    <x v="0"/>
    <x v="1"/>
    <x v="36"/>
    <x v="512"/>
    <n v="0"/>
    <x v="0"/>
    <x v="0"/>
    <x v="3"/>
  </r>
  <r>
    <x v="0"/>
    <s v="1891709591001"/>
    <x v="29"/>
    <x v="0"/>
    <x v="1"/>
    <x v="36"/>
    <x v="512"/>
    <n v="0"/>
    <x v="0"/>
    <x v="0"/>
    <x v="3"/>
  </r>
  <r>
    <x v="0"/>
    <s v="1891710328001"/>
    <x v="30"/>
    <x v="0"/>
    <x v="1"/>
    <x v="36"/>
    <x v="512"/>
    <n v="0"/>
    <x v="0"/>
    <x v="0"/>
    <x v="3"/>
  </r>
  <r>
    <x v="0"/>
    <s v="11"/>
    <x v="31"/>
    <x v="0"/>
    <x v="0"/>
    <x v="36"/>
    <x v="512"/>
    <n v="0"/>
    <x v="0"/>
    <x v="0"/>
    <x v="3"/>
  </r>
  <r>
    <x v="0"/>
    <s v="11"/>
    <x v="31"/>
    <x v="0"/>
    <x v="1"/>
    <x v="36"/>
    <x v="512"/>
    <n v="0"/>
    <x v="0"/>
    <x v="0"/>
    <x v="3"/>
  </r>
  <r>
    <x v="0"/>
    <s v="12"/>
    <x v="32"/>
    <x v="0"/>
    <x v="0"/>
    <x v="36"/>
    <x v="512"/>
    <n v="0"/>
    <x v="0"/>
    <x v="0"/>
    <x v="3"/>
  </r>
  <r>
    <x v="0"/>
    <s v="12"/>
    <x v="32"/>
    <x v="0"/>
    <x v="1"/>
    <x v="36"/>
    <x v="512"/>
    <n v="0"/>
    <x v="0"/>
    <x v="0"/>
    <x v="3"/>
  </r>
  <r>
    <x v="0"/>
    <s v="0190115798001"/>
    <x v="0"/>
    <x v="0"/>
    <x v="0"/>
    <x v="37"/>
    <x v="513"/>
    <n v="0"/>
    <x v="0"/>
    <x v="0"/>
    <x v="3"/>
  </r>
  <r>
    <x v="0"/>
    <s v="0190155722001"/>
    <x v="1"/>
    <x v="0"/>
    <x v="0"/>
    <x v="37"/>
    <x v="513"/>
    <n v="0"/>
    <x v="0"/>
    <x v="0"/>
    <x v="3"/>
  </r>
  <r>
    <x v="0"/>
    <s v="0290003288001"/>
    <x v="2"/>
    <x v="0"/>
    <x v="0"/>
    <x v="37"/>
    <x v="513"/>
    <n v="0"/>
    <x v="0"/>
    <x v="0"/>
    <x v="3"/>
  </r>
  <r>
    <x v="0"/>
    <s v="0390027923001"/>
    <x v="3"/>
    <x v="0"/>
    <x v="0"/>
    <x v="37"/>
    <x v="513"/>
    <n v="0"/>
    <x v="0"/>
    <x v="0"/>
    <x v="3"/>
  </r>
  <r>
    <x v="0"/>
    <s v="0490001883001"/>
    <x v="4"/>
    <x v="0"/>
    <x v="0"/>
    <x v="37"/>
    <x v="513"/>
    <n v="0"/>
    <x v="0"/>
    <x v="0"/>
    <x v="3"/>
  </r>
  <r>
    <x v="0"/>
    <s v="0490002669001"/>
    <x v="5"/>
    <x v="0"/>
    <x v="0"/>
    <x v="37"/>
    <x v="513"/>
    <n v="0"/>
    <x v="0"/>
    <x v="0"/>
    <x v="3"/>
  </r>
  <r>
    <x v="0"/>
    <s v="0590052000001"/>
    <x v="6"/>
    <x v="0"/>
    <x v="0"/>
    <x v="37"/>
    <x v="513"/>
    <n v="0"/>
    <x v="0"/>
    <x v="0"/>
    <x v="3"/>
  </r>
  <r>
    <x v="0"/>
    <s v="0690045389001"/>
    <x v="7"/>
    <x v="0"/>
    <x v="0"/>
    <x v="37"/>
    <x v="513"/>
    <n v="0"/>
    <x v="0"/>
    <x v="0"/>
    <x v="3"/>
  </r>
  <r>
    <x v="0"/>
    <s v="0691706710001"/>
    <x v="8"/>
    <x v="0"/>
    <x v="0"/>
    <x v="37"/>
    <x v="513"/>
    <n v="0"/>
    <x v="0"/>
    <x v="0"/>
    <x v="3"/>
  </r>
  <r>
    <x v="0"/>
    <s v="0790024656001"/>
    <x v="9"/>
    <x v="0"/>
    <x v="0"/>
    <x v="37"/>
    <x v="513"/>
    <n v="0"/>
    <x v="0"/>
    <x v="0"/>
    <x v="3"/>
  </r>
  <r>
    <x v="0"/>
    <s v="1090033456001"/>
    <x v="10"/>
    <x v="0"/>
    <x v="0"/>
    <x v="37"/>
    <x v="513"/>
    <n v="0"/>
    <x v="0"/>
    <x v="0"/>
    <x v="3"/>
  </r>
  <r>
    <x v="0"/>
    <s v="1091720902001"/>
    <x v="11"/>
    <x v="0"/>
    <x v="0"/>
    <x v="37"/>
    <x v="513"/>
    <n v="0"/>
    <x v="0"/>
    <x v="0"/>
    <x v="3"/>
  </r>
  <r>
    <x v="0"/>
    <s v="1190068389001"/>
    <x v="12"/>
    <x v="0"/>
    <x v="0"/>
    <x v="37"/>
    <x v="513"/>
    <n v="0"/>
    <x v="0"/>
    <x v="0"/>
    <x v="3"/>
  </r>
  <r>
    <x v="0"/>
    <s v="1390013678001"/>
    <x v="13"/>
    <x v="0"/>
    <x v="0"/>
    <x v="37"/>
    <x v="513"/>
    <n v="0"/>
    <x v="0"/>
    <x v="0"/>
    <x v="3"/>
  </r>
  <r>
    <x v="0"/>
    <s v="1690012606001"/>
    <x v="14"/>
    <x v="0"/>
    <x v="0"/>
    <x v="37"/>
    <x v="513"/>
    <n v="0"/>
    <x v="0"/>
    <x v="0"/>
    <x v="3"/>
  </r>
  <r>
    <x v="0"/>
    <s v="1790093204001"/>
    <x v="15"/>
    <x v="0"/>
    <x v="0"/>
    <x v="37"/>
    <x v="513"/>
    <n v="0"/>
    <x v="0"/>
    <x v="0"/>
    <x v="3"/>
  </r>
  <r>
    <x v="0"/>
    <s v="1790325083001"/>
    <x v="16"/>
    <x v="0"/>
    <x v="0"/>
    <x v="37"/>
    <x v="513"/>
    <n v="0"/>
    <x v="0"/>
    <x v="0"/>
    <x v="3"/>
  </r>
  <r>
    <x v="0"/>
    <s v="1790451801001"/>
    <x v="17"/>
    <x v="0"/>
    <x v="0"/>
    <x v="37"/>
    <x v="513"/>
    <n v="0"/>
    <x v="0"/>
    <x v="0"/>
    <x v="3"/>
  </r>
  <r>
    <x v="0"/>
    <s v="1790501469001"/>
    <x v="18"/>
    <x v="0"/>
    <x v="0"/>
    <x v="37"/>
    <x v="513"/>
    <n v="0"/>
    <x v="0"/>
    <x v="0"/>
    <x v="3"/>
  </r>
  <r>
    <x v="0"/>
    <s v="1790567699001"/>
    <x v="19"/>
    <x v="0"/>
    <x v="0"/>
    <x v="37"/>
    <x v="513"/>
    <n v="0"/>
    <x v="0"/>
    <x v="0"/>
    <x v="3"/>
  </r>
  <r>
    <x v="0"/>
    <s v="1790866084001"/>
    <x v="20"/>
    <x v="0"/>
    <x v="0"/>
    <x v="37"/>
    <x v="513"/>
    <n v="0"/>
    <x v="0"/>
    <x v="0"/>
    <x v="3"/>
  </r>
  <r>
    <x v="0"/>
    <s v="1790900193001"/>
    <x v="21"/>
    <x v="0"/>
    <x v="0"/>
    <x v="37"/>
    <x v="513"/>
    <n v="0"/>
    <x v="0"/>
    <x v="0"/>
    <x v="3"/>
  </r>
  <r>
    <x v="0"/>
    <s v="1790979016001"/>
    <x v="22"/>
    <x v="0"/>
    <x v="0"/>
    <x v="37"/>
    <x v="513"/>
    <n v="0"/>
    <x v="0"/>
    <x v="0"/>
    <x v="3"/>
  </r>
  <r>
    <x v="0"/>
    <s v="1791708040001"/>
    <x v="23"/>
    <x v="0"/>
    <x v="0"/>
    <x v="37"/>
    <x v="513"/>
    <n v="0"/>
    <x v="0"/>
    <x v="0"/>
    <x v="3"/>
  </r>
  <r>
    <x v="0"/>
    <s v="1890001323001"/>
    <x v="24"/>
    <x v="0"/>
    <x v="0"/>
    <x v="37"/>
    <x v="513"/>
    <n v="0"/>
    <x v="0"/>
    <x v="0"/>
    <x v="3"/>
  </r>
  <r>
    <x v="0"/>
    <s v="1890003628001"/>
    <x v="25"/>
    <x v="0"/>
    <x v="0"/>
    <x v="37"/>
    <x v="513"/>
    <n v="0"/>
    <x v="0"/>
    <x v="0"/>
    <x v="3"/>
  </r>
  <r>
    <x v="0"/>
    <s v="1890037646001"/>
    <x v="26"/>
    <x v="0"/>
    <x v="0"/>
    <x v="37"/>
    <x v="513"/>
    <n v="0"/>
    <x v="0"/>
    <x v="0"/>
    <x v="3"/>
  </r>
  <r>
    <x v="0"/>
    <s v="1890080967001"/>
    <x v="27"/>
    <x v="0"/>
    <x v="0"/>
    <x v="37"/>
    <x v="513"/>
    <n v="0"/>
    <x v="0"/>
    <x v="0"/>
    <x v="3"/>
  </r>
  <r>
    <x v="0"/>
    <s v="1890141877001"/>
    <x v="28"/>
    <x v="0"/>
    <x v="0"/>
    <x v="37"/>
    <x v="513"/>
    <n v="0"/>
    <x v="0"/>
    <x v="0"/>
    <x v="3"/>
  </r>
  <r>
    <x v="0"/>
    <s v="1891709591001"/>
    <x v="29"/>
    <x v="0"/>
    <x v="0"/>
    <x v="37"/>
    <x v="513"/>
    <n v="0"/>
    <x v="0"/>
    <x v="0"/>
    <x v="3"/>
  </r>
  <r>
    <x v="0"/>
    <s v="1891710328001"/>
    <x v="30"/>
    <x v="0"/>
    <x v="0"/>
    <x v="37"/>
    <x v="513"/>
    <n v="0"/>
    <x v="0"/>
    <x v="0"/>
    <x v="3"/>
  </r>
  <r>
    <x v="0"/>
    <s v="0190115798001"/>
    <x v="0"/>
    <x v="0"/>
    <x v="1"/>
    <x v="37"/>
    <x v="513"/>
    <n v="0"/>
    <x v="0"/>
    <x v="0"/>
    <x v="3"/>
  </r>
  <r>
    <x v="0"/>
    <s v="0190155722001"/>
    <x v="1"/>
    <x v="0"/>
    <x v="1"/>
    <x v="37"/>
    <x v="513"/>
    <n v="0"/>
    <x v="0"/>
    <x v="0"/>
    <x v="3"/>
  </r>
  <r>
    <x v="0"/>
    <s v="0290003288001"/>
    <x v="2"/>
    <x v="0"/>
    <x v="1"/>
    <x v="37"/>
    <x v="513"/>
    <n v="0"/>
    <x v="0"/>
    <x v="0"/>
    <x v="3"/>
  </r>
  <r>
    <x v="0"/>
    <s v="0390027923001"/>
    <x v="3"/>
    <x v="0"/>
    <x v="1"/>
    <x v="37"/>
    <x v="513"/>
    <n v="0"/>
    <x v="0"/>
    <x v="0"/>
    <x v="3"/>
  </r>
  <r>
    <x v="0"/>
    <s v="0490001883001"/>
    <x v="4"/>
    <x v="0"/>
    <x v="1"/>
    <x v="37"/>
    <x v="513"/>
    <n v="0"/>
    <x v="0"/>
    <x v="0"/>
    <x v="3"/>
  </r>
  <r>
    <x v="0"/>
    <s v="0490002669001"/>
    <x v="5"/>
    <x v="0"/>
    <x v="1"/>
    <x v="37"/>
    <x v="513"/>
    <n v="0"/>
    <x v="0"/>
    <x v="0"/>
    <x v="3"/>
  </r>
  <r>
    <x v="0"/>
    <s v="0590052000001"/>
    <x v="6"/>
    <x v="0"/>
    <x v="1"/>
    <x v="37"/>
    <x v="513"/>
    <n v="0"/>
    <x v="0"/>
    <x v="0"/>
    <x v="3"/>
  </r>
  <r>
    <x v="0"/>
    <s v="0690045389001"/>
    <x v="7"/>
    <x v="0"/>
    <x v="1"/>
    <x v="37"/>
    <x v="513"/>
    <n v="0"/>
    <x v="0"/>
    <x v="0"/>
    <x v="3"/>
  </r>
  <r>
    <x v="0"/>
    <s v="0691706710001"/>
    <x v="8"/>
    <x v="0"/>
    <x v="1"/>
    <x v="37"/>
    <x v="513"/>
    <n v="0"/>
    <x v="0"/>
    <x v="0"/>
    <x v="3"/>
  </r>
  <r>
    <x v="0"/>
    <s v="0790024656001"/>
    <x v="9"/>
    <x v="0"/>
    <x v="1"/>
    <x v="37"/>
    <x v="513"/>
    <n v="0"/>
    <x v="0"/>
    <x v="0"/>
    <x v="3"/>
  </r>
  <r>
    <x v="0"/>
    <s v="1090033456001"/>
    <x v="10"/>
    <x v="0"/>
    <x v="1"/>
    <x v="37"/>
    <x v="513"/>
    <n v="0"/>
    <x v="0"/>
    <x v="0"/>
    <x v="3"/>
  </r>
  <r>
    <x v="0"/>
    <s v="1091720902001"/>
    <x v="11"/>
    <x v="0"/>
    <x v="1"/>
    <x v="37"/>
    <x v="513"/>
    <n v="0"/>
    <x v="0"/>
    <x v="0"/>
    <x v="3"/>
  </r>
  <r>
    <x v="0"/>
    <s v="1190068389001"/>
    <x v="12"/>
    <x v="0"/>
    <x v="1"/>
    <x v="37"/>
    <x v="513"/>
    <n v="0"/>
    <x v="0"/>
    <x v="0"/>
    <x v="3"/>
  </r>
  <r>
    <x v="0"/>
    <s v="1390013678001"/>
    <x v="13"/>
    <x v="0"/>
    <x v="1"/>
    <x v="37"/>
    <x v="513"/>
    <n v="0"/>
    <x v="0"/>
    <x v="0"/>
    <x v="3"/>
  </r>
  <r>
    <x v="0"/>
    <s v="1690012606001"/>
    <x v="14"/>
    <x v="0"/>
    <x v="1"/>
    <x v="37"/>
    <x v="513"/>
    <n v="0"/>
    <x v="0"/>
    <x v="0"/>
    <x v="3"/>
  </r>
  <r>
    <x v="0"/>
    <s v="1790093204001"/>
    <x v="15"/>
    <x v="0"/>
    <x v="1"/>
    <x v="37"/>
    <x v="513"/>
    <n v="0"/>
    <x v="0"/>
    <x v="0"/>
    <x v="3"/>
  </r>
  <r>
    <x v="0"/>
    <s v="1790325083001"/>
    <x v="16"/>
    <x v="0"/>
    <x v="1"/>
    <x v="37"/>
    <x v="513"/>
    <n v="0"/>
    <x v="0"/>
    <x v="0"/>
    <x v="3"/>
  </r>
  <r>
    <x v="0"/>
    <s v="1790451801001"/>
    <x v="17"/>
    <x v="0"/>
    <x v="1"/>
    <x v="37"/>
    <x v="513"/>
    <n v="0"/>
    <x v="0"/>
    <x v="0"/>
    <x v="3"/>
  </r>
  <r>
    <x v="0"/>
    <s v="1790501469001"/>
    <x v="18"/>
    <x v="0"/>
    <x v="1"/>
    <x v="37"/>
    <x v="513"/>
    <n v="0"/>
    <x v="0"/>
    <x v="0"/>
    <x v="3"/>
  </r>
  <r>
    <x v="0"/>
    <s v="1790567699001"/>
    <x v="19"/>
    <x v="0"/>
    <x v="1"/>
    <x v="37"/>
    <x v="513"/>
    <n v="0"/>
    <x v="0"/>
    <x v="0"/>
    <x v="3"/>
  </r>
  <r>
    <x v="0"/>
    <s v="1790866084001"/>
    <x v="20"/>
    <x v="0"/>
    <x v="1"/>
    <x v="37"/>
    <x v="513"/>
    <n v="0"/>
    <x v="0"/>
    <x v="0"/>
    <x v="3"/>
  </r>
  <r>
    <x v="0"/>
    <s v="1790900193001"/>
    <x v="21"/>
    <x v="0"/>
    <x v="1"/>
    <x v="37"/>
    <x v="513"/>
    <n v="0"/>
    <x v="0"/>
    <x v="0"/>
    <x v="3"/>
  </r>
  <r>
    <x v="0"/>
    <s v="1790979016001"/>
    <x v="22"/>
    <x v="0"/>
    <x v="1"/>
    <x v="37"/>
    <x v="513"/>
    <n v="0"/>
    <x v="0"/>
    <x v="0"/>
    <x v="3"/>
  </r>
  <r>
    <x v="0"/>
    <s v="1791708040001"/>
    <x v="23"/>
    <x v="0"/>
    <x v="1"/>
    <x v="37"/>
    <x v="513"/>
    <n v="0"/>
    <x v="0"/>
    <x v="0"/>
    <x v="3"/>
  </r>
  <r>
    <x v="0"/>
    <s v="1890001323001"/>
    <x v="24"/>
    <x v="0"/>
    <x v="1"/>
    <x v="37"/>
    <x v="513"/>
    <n v="0"/>
    <x v="0"/>
    <x v="0"/>
    <x v="3"/>
  </r>
  <r>
    <x v="0"/>
    <s v="1890003628001"/>
    <x v="25"/>
    <x v="0"/>
    <x v="1"/>
    <x v="37"/>
    <x v="513"/>
    <n v="0"/>
    <x v="0"/>
    <x v="0"/>
    <x v="3"/>
  </r>
  <r>
    <x v="0"/>
    <s v="1890037646001"/>
    <x v="26"/>
    <x v="0"/>
    <x v="1"/>
    <x v="37"/>
    <x v="513"/>
    <n v="0"/>
    <x v="0"/>
    <x v="0"/>
    <x v="3"/>
  </r>
  <r>
    <x v="0"/>
    <s v="1890080967001"/>
    <x v="27"/>
    <x v="0"/>
    <x v="1"/>
    <x v="37"/>
    <x v="513"/>
    <n v="0"/>
    <x v="0"/>
    <x v="0"/>
    <x v="3"/>
  </r>
  <r>
    <x v="0"/>
    <s v="1890141877001"/>
    <x v="28"/>
    <x v="0"/>
    <x v="1"/>
    <x v="37"/>
    <x v="513"/>
    <n v="0"/>
    <x v="0"/>
    <x v="0"/>
    <x v="3"/>
  </r>
  <r>
    <x v="0"/>
    <s v="1891709591001"/>
    <x v="29"/>
    <x v="0"/>
    <x v="1"/>
    <x v="37"/>
    <x v="513"/>
    <n v="0"/>
    <x v="0"/>
    <x v="0"/>
    <x v="3"/>
  </r>
  <r>
    <x v="0"/>
    <s v="1891710328001"/>
    <x v="30"/>
    <x v="0"/>
    <x v="1"/>
    <x v="37"/>
    <x v="513"/>
    <n v="0"/>
    <x v="0"/>
    <x v="0"/>
    <x v="3"/>
  </r>
  <r>
    <x v="0"/>
    <s v="11"/>
    <x v="31"/>
    <x v="0"/>
    <x v="0"/>
    <x v="37"/>
    <x v="513"/>
    <n v="0"/>
    <x v="0"/>
    <x v="0"/>
    <x v="3"/>
  </r>
  <r>
    <x v="0"/>
    <s v="11"/>
    <x v="31"/>
    <x v="0"/>
    <x v="1"/>
    <x v="37"/>
    <x v="513"/>
    <n v="0"/>
    <x v="0"/>
    <x v="0"/>
    <x v="3"/>
  </r>
  <r>
    <x v="0"/>
    <s v="12"/>
    <x v="32"/>
    <x v="0"/>
    <x v="0"/>
    <x v="37"/>
    <x v="513"/>
    <n v="0"/>
    <x v="0"/>
    <x v="0"/>
    <x v="3"/>
  </r>
  <r>
    <x v="0"/>
    <s v="12"/>
    <x v="32"/>
    <x v="0"/>
    <x v="1"/>
    <x v="37"/>
    <x v="513"/>
    <n v="0"/>
    <x v="0"/>
    <x v="0"/>
    <x v="3"/>
  </r>
  <r>
    <x v="0"/>
    <s v="0190115798001"/>
    <x v="0"/>
    <x v="0"/>
    <x v="0"/>
    <x v="38"/>
    <x v="514"/>
    <n v="0"/>
    <x v="0"/>
    <x v="0"/>
    <x v="3"/>
  </r>
  <r>
    <x v="0"/>
    <s v="0190155722001"/>
    <x v="1"/>
    <x v="0"/>
    <x v="0"/>
    <x v="38"/>
    <x v="514"/>
    <n v="0"/>
    <x v="0"/>
    <x v="0"/>
    <x v="3"/>
  </r>
  <r>
    <x v="0"/>
    <s v="0290003288001"/>
    <x v="2"/>
    <x v="0"/>
    <x v="0"/>
    <x v="38"/>
    <x v="514"/>
    <n v="0"/>
    <x v="0"/>
    <x v="0"/>
    <x v="3"/>
  </r>
  <r>
    <x v="0"/>
    <s v="0390027923001"/>
    <x v="3"/>
    <x v="0"/>
    <x v="0"/>
    <x v="38"/>
    <x v="514"/>
    <n v="0"/>
    <x v="0"/>
    <x v="0"/>
    <x v="3"/>
  </r>
  <r>
    <x v="0"/>
    <s v="0490001883001"/>
    <x v="4"/>
    <x v="0"/>
    <x v="0"/>
    <x v="38"/>
    <x v="514"/>
    <n v="0"/>
    <x v="0"/>
    <x v="0"/>
    <x v="3"/>
  </r>
  <r>
    <x v="0"/>
    <s v="0490002669001"/>
    <x v="5"/>
    <x v="0"/>
    <x v="0"/>
    <x v="38"/>
    <x v="514"/>
    <n v="0"/>
    <x v="0"/>
    <x v="0"/>
    <x v="3"/>
  </r>
  <r>
    <x v="0"/>
    <s v="0590052000001"/>
    <x v="6"/>
    <x v="0"/>
    <x v="0"/>
    <x v="38"/>
    <x v="514"/>
    <n v="0"/>
    <x v="0"/>
    <x v="0"/>
    <x v="3"/>
  </r>
  <r>
    <x v="0"/>
    <s v="0690045389001"/>
    <x v="7"/>
    <x v="0"/>
    <x v="0"/>
    <x v="38"/>
    <x v="514"/>
    <n v="0"/>
    <x v="0"/>
    <x v="0"/>
    <x v="3"/>
  </r>
  <r>
    <x v="0"/>
    <s v="0691706710001"/>
    <x v="8"/>
    <x v="0"/>
    <x v="0"/>
    <x v="38"/>
    <x v="514"/>
    <n v="0"/>
    <x v="0"/>
    <x v="0"/>
    <x v="3"/>
  </r>
  <r>
    <x v="0"/>
    <s v="0790024656001"/>
    <x v="9"/>
    <x v="0"/>
    <x v="0"/>
    <x v="38"/>
    <x v="514"/>
    <n v="0"/>
    <x v="0"/>
    <x v="0"/>
    <x v="3"/>
  </r>
  <r>
    <x v="0"/>
    <s v="1090033456001"/>
    <x v="10"/>
    <x v="0"/>
    <x v="0"/>
    <x v="38"/>
    <x v="514"/>
    <n v="0"/>
    <x v="0"/>
    <x v="0"/>
    <x v="3"/>
  </r>
  <r>
    <x v="0"/>
    <s v="1091720902001"/>
    <x v="11"/>
    <x v="0"/>
    <x v="0"/>
    <x v="38"/>
    <x v="514"/>
    <n v="0"/>
    <x v="0"/>
    <x v="0"/>
    <x v="3"/>
  </r>
  <r>
    <x v="0"/>
    <s v="1190068389001"/>
    <x v="12"/>
    <x v="0"/>
    <x v="0"/>
    <x v="38"/>
    <x v="514"/>
    <n v="0"/>
    <x v="0"/>
    <x v="0"/>
    <x v="3"/>
  </r>
  <r>
    <x v="0"/>
    <s v="1390013678001"/>
    <x v="13"/>
    <x v="0"/>
    <x v="0"/>
    <x v="38"/>
    <x v="514"/>
    <n v="0"/>
    <x v="0"/>
    <x v="0"/>
    <x v="3"/>
  </r>
  <r>
    <x v="0"/>
    <s v="1690012606001"/>
    <x v="14"/>
    <x v="0"/>
    <x v="0"/>
    <x v="38"/>
    <x v="514"/>
    <n v="0"/>
    <x v="0"/>
    <x v="0"/>
    <x v="3"/>
  </r>
  <r>
    <x v="0"/>
    <s v="1790093204001"/>
    <x v="15"/>
    <x v="0"/>
    <x v="0"/>
    <x v="38"/>
    <x v="514"/>
    <n v="0"/>
    <x v="0"/>
    <x v="0"/>
    <x v="3"/>
  </r>
  <r>
    <x v="0"/>
    <s v="1790325083001"/>
    <x v="16"/>
    <x v="0"/>
    <x v="0"/>
    <x v="38"/>
    <x v="514"/>
    <n v="0"/>
    <x v="0"/>
    <x v="0"/>
    <x v="3"/>
  </r>
  <r>
    <x v="0"/>
    <s v="1790451801001"/>
    <x v="17"/>
    <x v="0"/>
    <x v="0"/>
    <x v="38"/>
    <x v="514"/>
    <n v="0"/>
    <x v="0"/>
    <x v="0"/>
    <x v="3"/>
  </r>
  <r>
    <x v="0"/>
    <s v="1790501469001"/>
    <x v="18"/>
    <x v="0"/>
    <x v="0"/>
    <x v="38"/>
    <x v="514"/>
    <n v="0"/>
    <x v="0"/>
    <x v="0"/>
    <x v="3"/>
  </r>
  <r>
    <x v="0"/>
    <s v="1790567699001"/>
    <x v="19"/>
    <x v="0"/>
    <x v="0"/>
    <x v="38"/>
    <x v="514"/>
    <n v="0"/>
    <x v="0"/>
    <x v="0"/>
    <x v="3"/>
  </r>
  <r>
    <x v="0"/>
    <s v="1790866084001"/>
    <x v="20"/>
    <x v="0"/>
    <x v="0"/>
    <x v="38"/>
    <x v="514"/>
    <n v="0"/>
    <x v="0"/>
    <x v="0"/>
    <x v="3"/>
  </r>
  <r>
    <x v="0"/>
    <s v="1790900193001"/>
    <x v="21"/>
    <x v="0"/>
    <x v="0"/>
    <x v="38"/>
    <x v="514"/>
    <n v="0"/>
    <x v="0"/>
    <x v="0"/>
    <x v="3"/>
  </r>
  <r>
    <x v="0"/>
    <s v="1790979016001"/>
    <x v="22"/>
    <x v="0"/>
    <x v="0"/>
    <x v="38"/>
    <x v="514"/>
    <n v="0"/>
    <x v="0"/>
    <x v="0"/>
    <x v="3"/>
  </r>
  <r>
    <x v="0"/>
    <s v="1791708040001"/>
    <x v="23"/>
    <x v="0"/>
    <x v="0"/>
    <x v="38"/>
    <x v="514"/>
    <n v="0"/>
    <x v="0"/>
    <x v="0"/>
    <x v="3"/>
  </r>
  <r>
    <x v="0"/>
    <s v="1890001323001"/>
    <x v="24"/>
    <x v="0"/>
    <x v="0"/>
    <x v="38"/>
    <x v="514"/>
    <n v="0"/>
    <x v="0"/>
    <x v="0"/>
    <x v="3"/>
  </r>
  <r>
    <x v="0"/>
    <s v="1890003628001"/>
    <x v="25"/>
    <x v="0"/>
    <x v="0"/>
    <x v="38"/>
    <x v="514"/>
    <n v="0"/>
    <x v="0"/>
    <x v="0"/>
    <x v="3"/>
  </r>
  <r>
    <x v="0"/>
    <s v="1890037646001"/>
    <x v="26"/>
    <x v="0"/>
    <x v="0"/>
    <x v="38"/>
    <x v="514"/>
    <n v="0"/>
    <x v="0"/>
    <x v="0"/>
    <x v="3"/>
  </r>
  <r>
    <x v="0"/>
    <s v="1890080967001"/>
    <x v="27"/>
    <x v="0"/>
    <x v="0"/>
    <x v="38"/>
    <x v="514"/>
    <n v="0"/>
    <x v="0"/>
    <x v="0"/>
    <x v="3"/>
  </r>
  <r>
    <x v="0"/>
    <s v="1890141877001"/>
    <x v="28"/>
    <x v="0"/>
    <x v="0"/>
    <x v="38"/>
    <x v="514"/>
    <n v="0"/>
    <x v="0"/>
    <x v="0"/>
    <x v="3"/>
  </r>
  <r>
    <x v="0"/>
    <s v="1891709591001"/>
    <x v="29"/>
    <x v="0"/>
    <x v="0"/>
    <x v="38"/>
    <x v="514"/>
    <n v="0"/>
    <x v="0"/>
    <x v="0"/>
    <x v="3"/>
  </r>
  <r>
    <x v="0"/>
    <s v="1891710328001"/>
    <x v="30"/>
    <x v="0"/>
    <x v="0"/>
    <x v="38"/>
    <x v="514"/>
    <n v="0"/>
    <x v="0"/>
    <x v="0"/>
    <x v="3"/>
  </r>
  <r>
    <x v="0"/>
    <s v="0190115798001"/>
    <x v="0"/>
    <x v="0"/>
    <x v="1"/>
    <x v="38"/>
    <x v="514"/>
    <n v="0"/>
    <x v="0"/>
    <x v="0"/>
    <x v="3"/>
  </r>
  <r>
    <x v="0"/>
    <s v="0190155722001"/>
    <x v="1"/>
    <x v="0"/>
    <x v="1"/>
    <x v="38"/>
    <x v="514"/>
    <n v="0"/>
    <x v="0"/>
    <x v="0"/>
    <x v="3"/>
  </r>
  <r>
    <x v="0"/>
    <s v="0290003288001"/>
    <x v="2"/>
    <x v="0"/>
    <x v="1"/>
    <x v="38"/>
    <x v="514"/>
    <n v="0"/>
    <x v="0"/>
    <x v="0"/>
    <x v="3"/>
  </r>
  <r>
    <x v="0"/>
    <s v="0390027923001"/>
    <x v="3"/>
    <x v="0"/>
    <x v="1"/>
    <x v="38"/>
    <x v="514"/>
    <n v="0"/>
    <x v="0"/>
    <x v="0"/>
    <x v="3"/>
  </r>
  <r>
    <x v="0"/>
    <s v="0490001883001"/>
    <x v="4"/>
    <x v="0"/>
    <x v="1"/>
    <x v="38"/>
    <x v="514"/>
    <n v="0"/>
    <x v="0"/>
    <x v="0"/>
    <x v="3"/>
  </r>
  <r>
    <x v="0"/>
    <s v="0490002669001"/>
    <x v="5"/>
    <x v="0"/>
    <x v="1"/>
    <x v="38"/>
    <x v="514"/>
    <n v="0"/>
    <x v="0"/>
    <x v="0"/>
    <x v="3"/>
  </r>
  <r>
    <x v="0"/>
    <s v="0590052000001"/>
    <x v="6"/>
    <x v="0"/>
    <x v="1"/>
    <x v="38"/>
    <x v="514"/>
    <n v="0"/>
    <x v="0"/>
    <x v="0"/>
    <x v="3"/>
  </r>
  <r>
    <x v="0"/>
    <s v="0690045389001"/>
    <x v="7"/>
    <x v="0"/>
    <x v="1"/>
    <x v="38"/>
    <x v="514"/>
    <n v="0"/>
    <x v="0"/>
    <x v="0"/>
    <x v="3"/>
  </r>
  <r>
    <x v="0"/>
    <s v="0691706710001"/>
    <x v="8"/>
    <x v="0"/>
    <x v="1"/>
    <x v="38"/>
    <x v="514"/>
    <n v="0"/>
    <x v="0"/>
    <x v="0"/>
    <x v="3"/>
  </r>
  <r>
    <x v="0"/>
    <s v="0790024656001"/>
    <x v="9"/>
    <x v="0"/>
    <x v="1"/>
    <x v="38"/>
    <x v="514"/>
    <n v="0"/>
    <x v="0"/>
    <x v="0"/>
    <x v="3"/>
  </r>
  <r>
    <x v="0"/>
    <s v="1090033456001"/>
    <x v="10"/>
    <x v="0"/>
    <x v="1"/>
    <x v="38"/>
    <x v="514"/>
    <n v="0"/>
    <x v="0"/>
    <x v="0"/>
    <x v="3"/>
  </r>
  <r>
    <x v="0"/>
    <s v="1091720902001"/>
    <x v="11"/>
    <x v="0"/>
    <x v="1"/>
    <x v="38"/>
    <x v="514"/>
    <n v="0"/>
    <x v="0"/>
    <x v="0"/>
    <x v="3"/>
  </r>
  <r>
    <x v="0"/>
    <s v="1190068389001"/>
    <x v="12"/>
    <x v="0"/>
    <x v="1"/>
    <x v="38"/>
    <x v="514"/>
    <n v="0"/>
    <x v="0"/>
    <x v="0"/>
    <x v="3"/>
  </r>
  <r>
    <x v="0"/>
    <s v="1390013678001"/>
    <x v="13"/>
    <x v="0"/>
    <x v="1"/>
    <x v="38"/>
    <x v="514"/>
    <n v="0"/>
    <x v="0"/>
    <x v="0"/>
    <x v="3"/>
  </r>
  <r>
    <x v="0"/>
    <s v="1690012606001"/>
    <x v="14"/>
    <x v="0"/>
    <x v="1"/>
    <x v="38"/>
    <x v="514"/>
    <n v="0"/>
    <x v="0"/>
    <x v="0"/>
    <x v="3"/>
  </r>
  <r>
    <x v="0"/>
    <s v="1790093204001"/>
    <x v="15"/>
    <x v="0"/>
    <x v="1"/>
    <x v="38"/>
    <x v="514"/>
    <n v="0"/>
    <x v="0"/>
    <x v="0"/>
    <x v="3"/>
  </r>
  <r>
    <x v="0"/>
    <s v="1790325083001"/>
    <x v="16"/>
    <x v="0"/>
    <x v="1"/>
    <x v="38"/>
    <x v="514"/>
    <n v="0"/>
    <x v="0"/>
    <x v="0"/>
    <x v="3"/>
  </r>
  <r>
    <x v="0"/>
    <s v="1790451801001"/>
    <x v="17"/>
    <x v="0"/>
    <x v="1"/>
    <x v="38"/>
    <x v="514"/>
    <n v="0"/>
    <x v="0"/>
    <x v="0"/>
    <x v="3"/>
  </r>
  <r>
    <x v="0"/>
    <s v="1790501469001"/>
    <x v="18"/>
    <x v="0"/>
    <x v="1"/>
    <x v="38"/>
    <x v="514"/>
    <n v="0"/>
    <x v="0"/>
    <x v="0"/>
    <x v="3"/>
  </r>
  <r>
    <x v="0"/>
    <s v="1790567699001"/>
    <x v="19"/>
    <x v="0"/>
    <x v="1"/>
    <x v="38"/>
    <x v="514"/>
    <n v="0"/>
    <x v="0"/>
    <x v="0"/>
    <x v="3"/>
  </r>
  <r>
    <x v="0"/>
    <s v="1790866084001"/>
    <x v="20"/>
    <x v="0"/>
    <x v="1"/>
    <x v="38"/>
    <x v="514"/>
    <n v="0"/>
    <x v="0"/>
    <x v="0"/>
    <x v="3"/>
  </r>
  <r>
    <x v="0"/>
    <s v="1790900193001"/>
    <x v="21"/>
    <x v="0"/>
    <x v="1"/>
    <x v="38"/>
    <x v="514"/>
    <n v="0"/>
    <x v="0"/>
    <x v="0"/>
    <x v="3"/>
  </r>
  <r>
    <x v="0"/>
    <s v="1790979016001"/>
    <x v="22"/>
    <x v="0"/>
    <x v="1"/>
    <x v="38"/>
    <x v="514"/>
    <n v="0"/>
    <x v="0"/>
    <x v="0"/>
    <x v="3"/>
  </r>
  <r>
    <x v="0"/>
    <s v="1791708040001"/>
    <x v="23"/>
    <x v="0"/>
    <x v="1"/>
    <x v="38"/>
    <x v="514"/>
    <n v="0"/>
    <x v="0"/>
    <x v="0"/>
    <x v="3"/>
  </r>
  <r>
    <x v="0"/>
    <s v="1890001323001"/>
    <x v="24"/>
    <x v="0"/>
    <x v="1"/>
    <x v="38"/>
    <x v="514"/>
    <n v="0"/>
    <x v="0"/>
    <x v="0"/>
    <x v="3"/>
  </r>
  <r>
    <x v="0"/>
    <s v="1890003628001"/>
    <x v="25"/>
    <x v="0"/>
    <x v="1"/>
    <x v="38"/>
    <x v="514"/>
    <n v="0"/>
    <x v="0"/>
    <x v="0"/>
    <x v="3"/>
  </r>
  <r>
    <x v="0"/>
    <s v="1890037646001"/>
    <x v="26"/>
    <x v="0"/>
    <x v="1"/>
    <x v="38"/>
    <x v="514"/>
    <n v="0"/>
    <x v="0"/>
    <x v="0"/>
    <x v="3"/>
  </r>
  <r>
    <x v="0"/>
    <s v="1890080967001"/>
    <x v="27"/>
    <x v="0"/>
    <x v="1"/>
    <x v="38"/>
    <x v="514"/>
    <n v="0"/>
    <x v="0"/>
    <x v="0"/>
    <x v="3"/>
  </r>
  <r>
    <x v="0"/>
    <s v="1890141877001"/>
    <x v="28"/>
    <x v="0"/>
    <x v="1"/>
    <x v="38"/>
    <x v="514"/>
    <n v="0"/>
    <x v="0"/>
    <x v="0"/>
    <x v="3"/>
  </r>
  <r>
    <x v="0"/>
    <s v="1891709591001"/>
    <x v="29"/>
    <x v="0"/>
    <x v="1"/>
    <x v="38"/>
    <x v="514"/>
    <n v="0"/>
    <x v="0"/>
    <x v="0"/>
    <x v="3"/>
  </r>
  <r>
    <x v="0"/>
    <s v="1891710328001"/>
    <x v="30"/>
    <x v="0"/>
    <x v="1"/>
    <x v="38"/>
    <x v="514"/>
    <n v="0"/>
    <x v="0"/>
    <x v="0"/>
    <x v="3"/>
  </r>
  <r>
    <x v="0"/>
    <s v="11"/>
    <x v="31"/>
    <x v="0"/>
    <x v="0"/>
    <x v="38"/>
    <x v="514"/>
    <n v="0"/>
    <x v="0"/>
    <x v="0"/>
    <x v="3"/>
  </r>
  <r>
    <x v="0"/>
    <s v="11"/>
    <x v="31"/>
    <x v="0"/>
    <x v="1"/>
    <x v="38"/>
    <x v="514"/>
    <n v="0"/>
    <x v="0"/>
    <x v="0"/>
    <x v="3"/>
  </r>
  <r>
    <x v="0"/>
    <s v="12"/>
    <x v="32"/>
    <x v="0"/>
    <x v="0"/>
    <x v="38"/>
    <x v="514"/>
    <n v="0"/>
    <x v="0"/>
    <x v="0"/>
    <x v="3"/>
  </r>
  <r>
    <x v="0"/>
    <s v="12"/>
    <x v="32"/>
    <x v="0"/>
    <x v="1"/>
    <x v="38"/>
    <x v="514"/>
    <n v="0"/>
    <x v="0"/>
    <x v="0"/>
    <x v="3"/>
  </r>
  <r>
    <x v="0"/>
    <s v="0190115798001"/>
    <x v="0"/>
    <x v="0"/>
    <x v="0"/>
    <x v="39"/>
    <x v="515"/>
    <n v="0"/>
    <x v="0"/>
    <x v="0"/>
    <x v="3"/>
  </r>
  <r>
    <x v="0"/>
    <s v="0190155722001"/>
    <x v="1"/>
    <x v="0"/>
    <x v="0"/>
    <x v="39"/>
    <x v="515"/>
    <n v="0"/>
    <x v="0"/>
    <x v="0"/>
    <x v="3"/>
  </r>
  <r>
    <x v="0"/>
    <s v="0290003288001"/>
    <x v="2"/>
    <x v="0"/>
    <x v="0"/>
    <x v="39"/>
    <x v="515"/>
    <n v="0"/>
    <x v="0"/>
    <x v="0"/>
    <x v="3"/>
  </r>
  <r>
    <x v="0"/>
    <s v="0390027923001"/>
    <x v="3"/>
    <x v="0"/>
    <x v="0"/>
    <x v="39"/>
    <x v="515"/>
    <n v="0"/>
    <x v="0"/>
    <x v="0"/>
    <x v="3"/>
  </r>
  <r>
    <x v="0"/>
    <s v="0490001883001"/>
    <x v="4"/>
    <x v="0"/>
    <x v="0"/>
    <x v="39"/>
    <x v="515"/>
    <n v="0"/>
    <x v="0"/>
    <x v="0"/>
    <x v="3"/>
  </r>
  <r>
    <x v="0"/>
    <s v="0490002669001"/>
    <x v="5"/>
    <x v="0"/>
    <x v="0"/>
    <x v="39"/>
    <x v="515"/>
    <n v="0"/>
    <x v="0"/>
    <x v="0"/>
    <x v="3"/>
  </r>
  <r>
    <x v="0"/>
    <s v="0590052000001"/>
    <x v="6"/>
    <x v="0"/>
    <x v="0"/>
    <x v="39"/>
    <x v="515"/>
    <n v="0"/>
    <x v="0"/>
    <x v="0"/>
    <x v="3"/>
  </r>
  <r>
    <x v="0"/>
    <s v="0690045389001"/>
    <x v="7"/>
    <x v="0"/>
    <x v="0"/>
    <x v="39"/>
    <x v="515"/>
    <n v="0"/>
    <x v="0"/>
    <x v="0"/>
    <x v="3"/>
  </r>
  <r>
    <x v="0"/>
    <s v="0691706710001"/>
    <x v="8"/>
    <x v="0"/>
    <x v="0"/>
    <x v="39"/>
    <x v="515"/>
    <n v="0"/>
    <x v="0"/>
    <x v="0"/>
    <x v="3"/>
  </r>
  <r>
    <x v="0"/>
    <s v="0790024656001"/>
    <x v="9"/>
    <x v="0"/>
    <x v="0"/>
    <x v="39"/>
    <x v="515"/>
    <n v="0"/>
    <x v="0"/>
    <x v="0"/>
    <x v="3"/>
  </r>
  <r>
    <x v="0"/>
    <s v="1090033456001"/>
    <x v="10"/>
    <x v="0"/>
    <x v="0"/>
    <x v="39"/>
    <x v="515"/>
    <n v="0"/>
    <x v="0"/>
    <x v="0"/>
    <x v="3"/>
  </r>
  <r>
    <x v="0"/>
    <s v="1091720902001"/>
    <x v="11"/>
    <x v="0"/>
    <x v="0"/>
    <x v="39"/>
    <x v="515"/>
    <n v="0"/>
    <x v="0"/>
    <x v="0"/>
    <x v="3"/>
  </r>
  <r>
    <x v="0"/>
    <s v="1190068389001"/>
    <x v="12"/>
    <x v="0"/>
    <x v="0"/>
    <x v="39"/>
    <x v="515"/>
    <n v="0"/>
    <x v="0"/>
    <x v="0"/>
    <x v="3"/>
  </r>
  <r>
    <x v="0"/>
    <s v="1390013678001"/>
    <x v="13"/>
    <x v="0"/>
    <x v="0"/>
    <x v="39"/>
    <x v="515"/>
    <n v="0"/>
    <x v="0"/>
    <x v="0"/>
    <x v="3"/>
  </r>
  <r>
    <x v="0"/>
    <s v="1690012606001"/>
    <x v="14"/>
    <x v="0"/>
    <x v="0"/>
    <x v="39"/>
    <x v="515"/>
    <n v="0"/>
    <x v="0"/>
    <x v="0"/>
    <x v="3"/>
  </r>
  <r>
    <x v="0"/>
    <s v="1790093204001"/>
    <x v="15"/>
    <x v="0"/>
    <x v="0"/>
    <x v="39"/>
    <x v="515"/>
    <n v="0"/>
    <x v="0"/>
    <x v="0"/>
    <x v="3"/>
  </r>
  <r>
    <x v="0"/>
    <s v="1790325083001"/>
    <x v="16"/>
    <x v="0"/>
    <x v="0"/>
    <x v="39"/>
    <x v="515"/>
    <n v="0"/>
    <x v="0"/>
    <x v="0"/>
    <x v="3"/>
  </r>
  <r>
    <x v="0"/>
    <s v="1790451801001"/>
    <x v="17"/>
    <x v="0"/>
    <x v="0"/>
    <x v="39"/>
    <x v="515"/>
    <n v="0"/>
    <x v="0"/>
    <x v="0"/>
    <x v="3"/>
  </r>
  <r>
    <x v="0"/>
    <s v="1790501469001"/>
    <x v="18"/>
    <x v="0"/>
    <x v="0"/>
    <x v="39"/>
    <x v="515"/>
    <n v="0"/>
    <x v="0"/>
    <x v="0"/>
    <x v="3"/>
  </r>
  <r>
    <x v="0"/>
    <s v="1790567699001"/>
    <x v="19"/>
    <x v="0"/>
    <x v="0"/>
    <x v="39"/>
    <x v="515"/>
    <n v="0"/>
    <x v="0"/>
    <x v="0"/>
    <x v="3"/>
  </r>
  <r>
    <x v="0"/>
    <s v="1790866084001"/>
    <x v="20"/>
    <x v="0"/>
    <x v="0"/>
    <x v="39"/>
    <x v="515"/>
    <n v="0"/>
    <x v="0"/>
    <x v="0"/>
    <x v="3"/>
  </r>
  <r>
    <x v="0"/>
    <s v="1790900193001"/>
    <x v="21"/>
    <x v="0"/>
    <x v="0"/>
    <x v="39"/>
    <x v="515"/>
    <n v="0"/>
    <x v="0"/>
    <x v="0"/>
    <x v="3"/>
  </r>
  <r>
    <x v="0"/>
    <s v="1790979016001"/>
    <x v="22"/>
    <x v="0"/>
    <x v="0"/>
    <x v="39"/>
    <x v="515"/>
    <n v="0"/>
    <x v="0"/>
    <x v="0"/>
    <x v="3"/>
  </r>
  <r>
    <x v="0"/>
    <s v="1791708040001"/>
    <x v="23"/>
    <x v="0"/>
    <x v="0"/>
    <x v="39"/>
    <x v="515"/>
    <n v="0"/>
    <x v="0"/>
    <x v="0"/>
    <x v="3"/>
  </r>
  <r>
    <x v="0"/>
    <s v="1890001323001"/>
    <x v="24"/>
    <x v="0"/>
    <x v="0"/>
    <x v="39"/>
    <x v="515"/>
    <n v="0"/>
    <x v="0"/>
    <x v="0"/>
    <x v="3"/>
  </r>
  <r>
    <x v="0"/>
    <s v="1890003628001"/>
    <x v="25"/>
    <x v="0"/>
    <x v="0"/>
    <x v="39"/>
    <x v="515"/>
    <n v="0"/>
    <x v="0"/>
    <x v="0"/>
    <x v="3"/>
  </r>
  <r>
    <x v="0"/>
    <s v="1890037646001"/>
    <x v="26"/>
    <x v="0"/>
    <x v="0"/>
    <x v="39"/>
    <x v="515"/>
    <n v="0"/>
    <x v="0"/>
    <x v="0"/>
    <x v="3"/>
  </r>
  <r>
    <x v="0"/>
    <s v="1890080967001"/>
    <x v="27"/>
    <x v="0"/>
    <x v="0"/>
    <x v="39"/>
    <x v="515"/>
    <n v="0"/>
    <x v="0"/>
    <x v="0"/>
    <x v="3"/>
  </r>
  <r>
    <x v="0"/>
    <s v="1890141877001"/>
    <x v="28"/>
    <x v="0"/>
    <x v="0"/>
    <x v="39"/>
    <x v="515"/>
    <n v="0"/>
    <x v="0"/>
    <x v="0"/>
    <x v="3"/>
  </r>
  <r>
    <x v="0"/>
    <s v="1891709591001"/>
    <x v="29"/>
    <x v="0"/>
    <x v="0"/>
    <x v="39"/>
    <x v="515"/>
    <n v="0"/>
    <x v="0"/>
    <x v="0"/>
    <x v="3"/>
  </r>
  <r>
    <x v="0"/>
    <s v="1891710328001"/>
    <x v="30"/>
    <x v="0"/>
    <x v="0"/>
    <x v="39"/>
    <x v="515"/>
    <n v="0"/>
    <x v="0"/>
    <x v="0"/>
    <x v="3"/>
  </r>
  <r>
    <x v="0"/>
    <s v="0190115798001"/>
    <x v="0"/>
    <x v="0"/>
    <x v="1"/>
    <x v="39"/>
    <x v="515"/>
    <n v="0"/>
    <x v="0"/>
    <x v="0"/>
    <x v="3"/>
  </r>
  <r>
    <x v="0"/>
    <s v="0190155722001"/>
    <x v="1"/>
    <x v="0"/>
    <x v="1"/>
    <x v="39"/>
    <x v="515"/>
    <n v="0"/>
    <x v="0"/>
    <x v="0"/>
    <x v="3"/>
  </r>
  <r>
    <x v="0"/>
    <s v="0290003288001"/>
    <x v="2"/>
    <x v="0"/>
    <x v="1"/>
    <x v="39"/>
    <x v="515"/>
    <n v="0"/>
    <x v="0"/>
    <x v="0"/>
    <x v="3"/>
  </r>
  <r>
    <x v="0"/>
    <s v="0390027923001"/>
    <x v="3"/>
    <x v="0"/>
    <x v="1"/>
    <x v="39"/>
    <x v="515"/>
    <n v="0"/>
    <x v="0"/>
    <x v="0"/>
    <x v="3"/>
  </r>
  <r>
    <x v="0"/>
    <s v="0490001883001"/>
    <x v="4"/>
    <x v="0"/>
    <x v="1"/>
    <x v="39"/>
    <x v="515"/>
    <n v="0"/>
    <x v="0"/>
    <x v="0"/>
    <x v="3"/>
  </r>
  <r>
    <x v="0"/>
    <s v="0490002669001"/>
    <x v="5"/>
    <x v="0"/>
    <x v="1"/>
    <x v="39"/>
    <x v="515"/>
    <n v="0"/>
    <x v="0"/>
    <x v="0"/>
    <x v="3"/>
  </r>
  <r>
    <x v="0"/>
    <s v="0590052000001"/>
    <x v="6"/>
    <x v="0"/>
    <x v="1"/>
    <x v="39"/>
    <x v="515"/>
    <n v="0"/>
    <x v="0"/>
    <x v="0"/>
    <x v="3"/>
  </r>
  <r>
    <x v="0"/>
    <s v="0690045389001"/>
    <x v="7"/>
    <x v="0"/>
    <x v="1"/>
    <x v="39"/>
    <x v="515"/>
    <n v="0"/>
    <x v="0"/>
    <x v="0"/>
    <x v="3"/>
  </r>
  <r>
    <x v="0"/>
    <s v="0691706710001"/>
    <x v="8"/>
    <x v="0"/>
    <x v="1"/>
    <x v="39"/>
    <x v="515"/>
    <n v="0"/>
    <x v="0"/>
    <x v="0"/>
    <x v="3"/>
  </r>
  <r>
    <x v="0"/>
    <s v="0790024656001"/>
    <x v="9"/>
    <x v="0"/>
    <x v="1"/>
    <x v="39"/>
    <x v="515"/>
    <n v="0"/>
    <x v="0"/>
    <x v="0"/>
    <x v="3"/>
  </r>
  <r>
    <x v="0"/>
    <s v="1090033456001"/>
    <x v="10"/>
    <x v="0"/>
    <x v="1"/>
    <x v="39"/>
    <x v="515"/>
    <n v="0"/>
    <x v="0"/>
    <x v="0"/>
    <x v="3"/>
  </r>
  <r>
    <x v="0"/>
    <s v="1091720902001"/>
    <x v="11"/>
    <x v="0"/>
    <x v="1"/>
    <x v="39"/>
    <x v="515"/>
    <n v="0"/>
    <x v="0"/>
    <x v="0"/>
    <x v="3"/>
  </r>
  <r>
    <x v="0"/>
    <s v="1190068389001"/>
    <x v="12"/>
    <x v="0"/>
    <x v="1"/>
    <x v="39"/>
    <x v="515"/>
    <n v="0"/>
    <x v="0"/>
    <x v="0"/>
    <x v="3"/>
  </r>
  <r>
    <x v="0"/>
    <s v="1390013678001"/>
    <x v="13"/>
    <x v="0"/>
    <x v="1"/>
    <x v="39"/>
    <x v="515"/>
    <n v="0"/>
    <x v="0"/>
    <x v="0"/>
    <x v="3"/>
  </r>
  <r>
    <x v="0"/>
    <s v="1690012606001"/>
    <x v="14"/>
    <x v="0"/>
    <x v="1"/>
    <x v="39"/>
    <x v="515"/>
    <n v="0"/>
    <x v="0"/>
    <x v="0"/>
    <x v="3"/>
  </r>
  <r>
    <x v="0"/>
    <s v="1790093204001"/>
    <x v="15"/>
    <x v="0"/>
    <x v="1"/>
    <x v="39"/>
    <x v="515"/>
    <n v="0"/>
    <x v="0"/>
    <x v="0"/>
    <x v="3"/>
  </r>
  <r>
    <x v="0"/>
    <s v="1790325083001"/>
    <x v="16"/>
    <x v="0"/>
    <x v="1"/>
    <x v="39"/>
    <x v="515"/>
    <n v="0"/>
    <x v="0"/>
    <x v="0"/>
    <x v="3"/>
  </r>
  <r>
    <x v="0"/>
    <s v="1790451801001"/>
    <x v="17"/>
    <x v="0"/>
    <x v="1"/>
    <x v="39"/>
    <x v="515"/>
    <n v="0"/>
    <x v="0"/>
    <x v="0"/>
    <x v="3"/>
  </r>
  <r>
    <x v="0"/>
    <s v="1790501469001"/>
    <x v="18"/>
    <x v="0"/>
    <x v="1"/>
    <x v="39"/>
    <x v="515"/>
    <n v="0"/>
    <x v="0"/>
    <x v="0"/>
    <x v="3"/>
  </r>
  <r>
    <x v="0"/>
    <s v="1790567699001"/>
    <x v="19"/>
    <x v="0"/>
    <x v="1"/>
    <x v="39"/>
    <x v="515"/>
    <n v="0"/>
    <x v="0"/>
    <x v="0"/>
    <x v="3"/>
  </r>
  <r>
    <x v="0"/>
    <s v="1790866084001"/>
    <x v="20"/>
    <x v="0"/>
    <x v="1"/>
    <x v="39"/>
    <x v="515"/>
    <n v="0"/>
    <x v="0"/>
    <x v="0"/>
    <x v="3"/>
  </r>
  <r>
    <x v="0"/>
    <s v="1790900193001"/>
    <x v="21"/>
    <x v="0"/>
    <x v="1"/>
    <x v="39"/>
    <x v="515"/>
    <n v="0"/>
    <x v="0"/>
    <x v="0"/>
    <x v="3"/>
  </r>
  <r>
    <x v="0"/>
    <s v="1790979016001"/>
    <x v="22"/>
    <x v="0"/>
    <x v="1"/>
    <x v="39"/>
    <x v="515"/>
    <n v="0"/>
    <x v="0"/>
    <x v="0"/>
    <x v="3"/>
  </r>
  <r>
    <x v="0"/>
    <s v="1791708040001"/>
    <x v="23"/>
    <x v="0"/>
    <x v="1"/>
    <x v="39"/>
    <x v="515"/>
    <n v="0"/>
    <x v="0"/>
    <x v="0"/>
    <x v="3"/>
  </r>
  <r>
    <x v="0"/>
    <s v="1890001323001"/>
    <x v="24"/>
    <x v="0"/>
    <x v="1"/>
    <x v="39"/>
    <x v="515"/>
    <n v="0"/>
    <x v="0"/>
    <x v="0"/>
    <x v="3"/>
  </r>
  <r>
    <x v="0"/>
    <s v="1890003628001"/>
    <x v="25"/>
    <x v="0"/>
    <x v="1"/>
    <x v="39"/>
    <x v="515"/>
    <n v="0"/>
    <x v="0"/>
    <x v="0"/>
    <x v="3"/>
  </r>
  <r>
    <x v="0"/>
    <s v="1890037646001"/>
    <x v="26"/>
    <x v="0"/>
    <x v="1"/>
    <x v="39"/>
    <x v="515"/>
    <n v="0"/>
    <x v="0"/>
    <x v="0"/>
    <x v="3"/>
  </r>
  <r>
    <x v="0"/>
    <s v="1890080967001"/>
    <x v="27"/>
    <x v="0"/>
    <x v="1"/>
    <x v="39"/>
    <x v="515"/>
    <n v="0"/>
    <x v="0"/>
    <x v="0"/>
    <x v="3"/>
  </r>
  <r>
    <x v="0"/>
    <s v="1890141877001"/>
    <x v="28"/>
    <x v="0"/>
    <x v="1"/>
    <x v="39"/>
    <x v="515"/>
    <n v="0"/>
    <x v="0"/>
    <x v="0"/>
    <x v="3"/>
  </r>
  <r>
    <x v="0"/>
    <s v="1891709591001"/>
    <x v="29"/>
    <x v="0"/>
    <x v="1"/>
    <x v="39"/>
    <x v="515"/>
    <n v="0"/>
    <x v="0"/>
    <x v="0"/>
    <x v="3"/>
  </r>
  <r>
    <x v="0"/>
    <s v="1891710328001"/>
    <x v="30"/>
    <x v="0"/>
    <x v="1"/>
    <x v="39"/>
    <x v="515"/>
    <n v="0"/>
    <x v="0"/>
    <x v="0"/>
    <x v="3"/>
  </r>
  <r>
    <x v="0"/>
    <s v="11"/>
    <x v="31"/>
    <x v="0"/>
    <x v="0"/>
    <x v="39"/>
    <x v="515"/>
    <n v="0"/>
    <x v="0"/>
    <x v="0"/>
    <x v="3"/>
  </r>
  <r>
    <x v="0"/>
    <s v="11"/>
    <x v="31"/>
    <x v="0"/>
    <x v="1"/>
    <x v="39"/>
    <x v="515"/>
    <n v="0"/>
    <x v="0"/>
    <x v="0"/>
    <x v="3"/>
  </r>
  <r>
    <x v="0"/>
    <s v="12"/>
    <x v="32"/>
    <x v="0"/>
    <x v="0"/>
    <x v="39"/>
    <x v="515"/>
    <n v="0"/>
    <x v="0"/>
    <x v="0"/>
    <x v="3"/>
  </r>
  <r>
    <x v="0"/>
    <s v="12"/>
    <x v="32"/>
    <x v="0"/>
    <x v="1"/>
    <x v="39"/>
    <x v="515"/>
    <n v="0"/>
    <x v="0"/>
    <x v="0"/>
    <x v="3"/>
  </r>
  <r>
    <x v="0"/>
    <s v="0190115798001"/>
    <x v="0"/>
    <x v="0"/>
    <x v="0"/>
    <x v="40"/>
    <x v="516"/>
    <n v="0"/>
    <x v="0"/>
    <x v="0"/>
    <x v="3"/>
  </r>
  <r>
    <x v="0"/>
    <s v="0190155722001"/>
    <x v="1"/>
    <x v="0"/>
    <x v="0"/>
    <x v="40"/>
    <x v="516"/>
    <n v="0"/>
    <x v="0"/>
    <x v="0"/>
    <x v="3"/>
  </r>
  <r>
    <x v="0"/>
    <s v="0290003288001"/>
    <x v="2"/>
    <x v="0"/>
    <x v="0"/>
    <x v="40"/>
    <x v="516"/>
    <n v="0"/>
    <x v="0"/>
    <x v="0"/>
    <x v="3"/>
  </r>
  <r>
    <x v="0"/>
    <s v="0390027923001"/>
    <x v="3"/>
    <x v="0"/>
    <x v="0"/>
    <x v="40"/>
    <x v="516"/>
    <n v="0"/>
    <x v="0"/>
    <x v="0"/>
    <x v="3"/>
  </r>
  <r>
    <x v="0"/>
    <s v="0490001883001"/>
    <x v="4"/>
    <x v="0"/>
    <x v="0"/>
    <x v="40"/>
    <x v="516"/>
    <n v="0"/>
    <x v="0"/>
    <x v="0"/>
    <x v="3"/>
  </r>
  <r>
    <x v="0"/>
    <s v="0490002669001"/>
    <x v="5"/>
    <x v="0"/>
    <x v="0"/>
    <x v="40"/>
    <x v="516"/>
    <n v="0"/>
    <x v="0"/>
    <x v="0"/>
    <x v="3"/>
  </r>
  <r>
    <x v="0"/>
    <s v="0590052000001"/>
    <x v="6"/>
    <x v="0"/>
    <x v="0"/>
    <x v="40"/>
    <x v="516"/>
    <n v="0"/>
    <x v="0"/>
    <x v="0"/>
    <x v="3"/>
  </r>
  <r>
    <x v="0"/>
    <s v="0690045389001"/>
    <x v="7"/>
    <x v="0"/>
    <x v="0"/>
    <x v="40"/>
    <x v="516"/>
    <n v="0"/>
    <x v="0"/>
    <x v="0"/>
    <x v="3"/>
  </r>
  <r>
    <x v="0"/>
    <s v="0691706710001"/>
    <x v="8"/>
    <x v="0"/>
    <x v="0"/>
    <x v="40"/>
    <x v="516"/>
    <n v="0"/>
    <x v="0"/>
    <x v="0"/>
    <x v="3"/>
  </r>
  <r>
    <x v="0"/>
    <s v="0790024656001"/>
    <x v="9"/>
    <x v="0"/>
    <x v="0"/>
    <x v="40"/>
    <x v="516"/>
    <n v="0"/>
    <x v="0"/>
    <x v="0"/>
    <x v="3"/>
  </r>
  <r>
    <x v="0"/>
    <s v="1090033456001"/>
    <x v="10"/>
    <x v="0"/>
    <x v="0"/>
    <x v="40"/>
    <x v="516"/>
    <n v="0"/>
    <x v="0"/>
    <x v="0"/>
    <x v="3"/>
  </r>
  <r>
    <x v="0"/>
    <s v="1091720902001"/>
    <x v="11"/>
    <x v="0"/>
    <x v="0"/>
    <x v="40"/>
    <x v="516"/>
    <n v="0"/>
    <x v="0"/>
    <x v="0"/>
    <x v="3"/>
  </r>
  <r>
    <x v="0"/>
    <s v="1190068389001"/>
    <x v="12"/>
    <x v="0"/>
    <x v="0"/>
    <x v="40"/>
    <x v="516"/>
    <n v="0"/>
    <x v="0"/>
    <x v="0"/>
    <x v="3"/>
  </r>
  <r>
    <x v="0"/>
    <s v="1390013678001"/>
    <x v="13"/>
    <x v="0"/>
    <x v="0"/>
    <x v="40"/>
    <x v="516"/>
    <n v="0"/>
    <x v="0"/>
    <x v="0"/>
    <x v="3"/>
  </r>
  <r>
    <x v="0"/>
    <s v="1690012606001"/>
    <x v="14"/>
    <x v="0"/>
    <x v="0"/>
    <x v="40"/>
    <x v="516"/>
    <n v="0"/>
    <x v="0"/>
    <x v="0"/>
    <x v="3"/>
  </r>
  <r>
    <x v="0"/>
    <s v="1790093204001"/>
    <x v="15"/>
    <x v="0"/>
    <x v="0"/>
    <x v="40"/>
    <x v="516"/>
    <n v="0"/>
    <x v="0"/>
    <x v="0"/>
    <x v="3"/>
  </r>
  <r>
    <x v="0"/>
    <s v="1790325083001"/>
    <x v="16"/>
    <x v="0"/>
    <x v="0"/>
    <x v="40"/>
    <x v="516"/>
    <n v="0"/>
    <x v="0"/>
    <x v="0"/>
    <x v="3"/>
  </r>
  <r>
    <x v="0"/>
    <s v="1790451801001"/>
    <x v="17"/>
    <x v="0"/>
    <x v="0"/>
    <x v="40"/>
    <x v="516"/>
    <n v="0"/>
    <x v="0"/>
    <x v="0"/>
    <x v="3"/>
  </r>
  <r>
    <x v="0"/>
    <s v="1790501469001"/>
    <x v="18"/>
    <x v="0"/>
    <x v="0"/>
    <x v="40"/>
    <x v="516"/>
    <n v="0"/>
    <x v="0"/>
    <x v="0"/>
    <x v="3"/>
  </r>
  <r>
    <x v="0"/>
    <s v="1790567699001"/>
    <x v="19"/>
    <x v="0"/>
    <x v="0"/>
    <x v="40"/>
    <x v="516"/>
    <n v="0"/>
    <x v="0"/>
    <x v="0"/>
    <x v="3"/>
  </r>
  <r>
    <x v="0"/>
    <s v="1790866084001"/>
    <x v="20"/>
    <x v="0"/>
    <x v="0"/>
    <x v="40"/>
    <x v="516"/>
    <n v="0"/>
    <x v="0"/>
    <x v="0"/>
    <x v="3"/>
  </r>
  <r>
    <x v="0"/>
    <s v="1790900193001"/>
    <x v="21"/>
    <x v="0"/>
    <x v="0"/>
    <x v="40"/>
    <x v="516"/>
    <n v="0"/>
    <x v="0"/>
    <x v="0"/>
    <x v="3"/>
  </r>
  <r>
    <x v="0"/>
    <s v="1790979016001"/>
    <x v="22"/>
    <x v="0"/>
    <x v="0"/>
    <x v="40"/>
    <x v="516"/>
    <n v="0"/>
    <x v="0"/>
    <x v="0"/>
    <x v="3"/>
  </r>
  <r>
    <x v="0"/>
    <s v="1791708040001"/>
    <x v="23"/>
    <x v="0"/>
    <x v="0"/>
    <x v="40"/>
    <x v="516"/>
    <n v="0"/>
    <x v="0"/>
    <x v="0"/>
    <x v="3"/>
  </r>
  <r>
    <x v="0"/>
    <s v="1890001323001"/>
    <x v="24"/>
    <x v="0"/>
    <x v="0"/>
    <x v="40"/>
    <x v="516"/>
    <n v="0"/>
    <x v="0"/>
    <x v="0"/>
    <x v="3"/>
  </r>
  <r>
    <x v="0"/>
    <s v="1890003628001"/>
    <x v="25"/>
    <x v="0"/>
    <x v="0"/>
    <x v="40"/>
    <x v="516"/>
    <n v="0"/>
    <x v="0"/>
    <x v="0"/>
    <x v="3"/>
  </r>
  <r>
    <x v="0"/>
    <s v="1890037646001"/>
    <x v="26"/>
    <x v="0"/>
    <x v="0"/>
    <x v="40"/>
    <x v="516"/>
    <n v="0"/>
    <x v="0"/>
    <x v="0"/>
    <x v="3"/>
  </r>
  <r>
    <x v="0"/>
    <s v="1890080967001"/>
    <x v="27"/>
    <x v="0"/>
    <x v="0"/>
    <x v="40"/>
    <x v="516"/>
    <n v="0"/>
    <x v="0"/>
    <x v="0"/>
    <x v="3"/>
  </r>
  <r>
    <x v="0"/>
    <s v="1890141877001"/>
    <x v="28"/>
    <x v="0"/>
    <x v="0"/>
    <x v="40"/>
    <x v="516"/>
    <n v="0"/>
    <x v="0"/>
    <x v="0"/>
    <x v="3"/>
  </r>
  <r>
    <x v="0"/>
    <s v="1891709591001"/>
    <x v="29"/>
    <x v="0"/>
    <x v="0"/>
    <x v="40"/>
    <x v="516"/>
    <n v="0"/>
    <x v="0"/>
    <x v="0"/>
    <x v="3"/>
  </r>
  <r>
    <x v="0"/>
    <s v="1891710328001"/>
    <x v="30"/>
    <x v="0"/>
    <x v="0"/>
    <x v="40"/>
    <x v="516"/>
    <n v="0"/>
    <x v="0"/>
    <x v="0"/>
    <x v="3"/>
  </r>
  <r>
    <x v="0"/>
    <s v="0190115798001"/>
    <x v="0"/>
    <x v="0"/>
    <x v="1"/>
    <x v="40"/>
    <x v="516"/>
    <n v="0"/>
    <x v="0"/>
    <x v="0"/>
    <x v="3"/>
  </r>
  <r>
    <x v="0"/>
    <s v="0190155722001"/>
    <x v="1"/>
    <x v="0"/>
    <x v="1"/>
    <x v="40"/>
    <x v="516"/>
    <n v="0"/>
    <x v="0"/>
    <x v="0"/>
    <x v="3"/>
  </r>
  <r>
    <x v="0"/>
    <s v="0290003288001"/>
    <x v="2"/>
    <x v="0"/>
    <x v="1"/>
    <x v="40"/>
    <x v="516"/>
    <n v="0"/>
    <x v="0"/>
    <x v="0"/>
    <x v="3"/>
  </r>
  <r>
    <x v="0"/>
    <s v="0390027923001"/>
    <x v="3"/>
    <x v="0"/>
    <x v="1"/>
    <x v="40"/>
    <x v="516"/>
    <n v="0"/>
    <x v="0"/>
    <x v="0"/>
    <x v="3"/>
  </r>
  <r>
    <x v="0"/>
    <s v="0490001883001"/>
    <x v="4"/>
    <x v="0"/>
    <x v="1"/>
    <x v="40"/>
    <x v="516"/>
    <n v="0"/>
    <x v="0"/>
    <x v="0"/>
    <x v="3"/>
  </r>
  <r>
    <x v="0"/>
    <s v="0490002669001"/>
    <x v="5"/>
    <x v="0"/>
    <x v="1"/>
    <x v="40"/>
    <x v="516"/>
    <n v="0"/>
    <x v="0"/>
    <x v="0"/>
    <x v="3"/>
  </r>
  <r>
    <x v="0"/>
    <s v="0590052000001"/>
    <x v="6"/>
    <x v="0"/>
    <x v="1"/>
    <x v="40"/>
    <x v="516"/>
    <n v="0"/>
    <x v="0"/>
    <x v="0"/>
    <x v="3"/>
  </r>
  <r>
    <x v="0"/>
    <s v="0690045389001"/>
    <x v="7"/>
    <x v="0"/>
    <x v="1"/>
    <x v="40"/>
    <x v="516"/>
    <n v="0"/>
    <x v="0"/>
    <x v="0"/>
    <x v="3"/>
  </r>
  <r>
    <x v="0"/>
    <s v="0691706710001"/>
    <x v="8"/>
    <x v="0"/>
    <x v="1"/>
    <x v="40"/>
    <x v="516"/>
    <n v="0"/>
    <x v="0"/>
    <x v="0"/>
    <x v="3"/>
  </r>
  <r>
    <x v="0"/>
    <s v="0790024656001"/>
    <x v="9"/>
    <x v="0"/>
    <x v="1"/>
    <x v="40"/>
    <x v="516"/>
    <n v="0"/>
    <x v="0"/>
    <x v="0"/>
    <x v="3"/>
  </r>
  <r>
    <x v="0"/>
    <s v="1090033456001"/>
    <x v="10"/>
    <x v="0"/>
    <x v="1"/>
    <x v="40"/>
    <x v="516"/>
    <n v="0"/>
    <x v="0"/>
    <x v="0"/>
    <x v="3"/>
  </r>
  <r>
    <x v="0"/>
    <s v="1091720902001"/>
    <x v="11"/>
    <x v="0"/>
    <x v="1"/>
    <x v="40"/>
    <x v="516"/>
    <n v="0"/>
    <x v="0"/>
    <x v="0"/>
    <x v="3"/>
  </r>
  <r>
    <x v="0"/>
    <s v="1190068389001"/>
    <x v="12"/>
    <x v="0"/>
    <x v="1"/>
    <x v="40"/>
    <x v="516"/>
    <n v="0"/>
    <x v="0"/>
    <x v="0"/>
    <x v="3"/>
  </r>
  <r>
    <x v="0"/>
    <s v="1390013678001"/>
    <x v="13"/>
    <x v="0"/>
    <x v="1"/>
    <x v="40"/>
    <x v="516"/>
    <n v="0"/>
    <x v="0"/>
    <x v="0"/>
    <x v="3"/>
  </r>
  <r>
    <x v="0"/>
    <s v="1690012606001"/>
    <x v="14"/>
    <x v="0"/>
    <x v="1"/>
    <x v="40"/>
    <x v="516"/>
    <n v="0"/>
    <x v="0"/>
    <x v="0"/>
    <x v="3"/>
  </r>
  <r>
    <x v="0"/>
    <s v="1790093204001"/>
    <x v="15"/>
    <x v="0"/>
    <x v="1"/>
    <x v="40"/>
    <x v="516"/>
    <n v="0"/>
    <x v="0"/>
    <x v="0"/>
    <x v="3"/>
  </r>
  <r>
    <x v="0"/>
    <s v="1790325083001"/>
    <x v="16"/>
    <x v="0"/>
    <x v="1"/>
    <x v="40"/>
    <x v="516"/>
    <n v="0"/>
    <x v="0"/>
    <x v="0"/>
    <x v="3"/>
  </r>
  <r>
    <x v="0"/>
    <s v="1790451801001"/>
    <x v="17"/>
    <x v="0"/>
    <x v="1"/>
    <x v="40"/>
    <x v="516"/>
    <n v="0"/>
    <x v="0"/>
    <x v="0"/>
    <x v="3"/>
  </r>
  <r>
    <x v="0"/>
    <s v="1790501469001"/>
    <x v="18"/>
    <x v="0"/>
    <x v="1"/>
    <x v="40"/>
    <x v="516"/>
    <n v="0"/>
    <x v="0"/>
    <x v="0"/>
    <x v="3"/>
  </r>
  <r>
    <x v="0"/>
    <s v="1790567699001"/>
    <x v="19"/>
    <x v="0"/>
    <x v="1"/>
    <x v="40"/>
    <x v="516"/>
    <n v="0"/>
    <x v="0"/>
    <x v="0"/>
    <x v="3"/>
  </r>
  <r>
    <x v="0"/>
    <s v="1790866084001"/>
    <x v="20"/>
    <x v="0"/>
    <x v="1"/>
    <x v="40"/>
    <x v="516"/>
    <n v="0"/>
    <x v="0"/>
    <x v="0"/>
    <x v="3"/>
  </r>
  <r>
    <x v="0"/>
    <s v="1790900193001"/>
    <x v="21"/>
    <x v="0"/>
    <x v="1"/>
    <x v="40"/>
    <x v="516"/>
    <n v="0"/>
    <x v="0"/>
    <x v="0"/>
    <x v="3"/>
  </r>
  <r>
    <x v="0"/>
    <s v="1790979016001"/>
    <x v="22"/>
    <x v="0"/>
    <x v="1"/>
    <x v="40"/>
    <x v="516"/>
    <n v="0"/>
    <x v="0"/>
    <x v="0"/>
    <x v="3"/>
  </r>
  <r>
    <x v="0"/>
    <s v="1791708040001"/>
    <x v="23"/>
    <x v="0"/>
    <x v="1"/>
    <x v="40"/>
    <x v="516"/>
    <n v="0"/>
    <x v="0"/>
    <x v="0"/>
    <x v="3"/>
  </r>
  <r>
    <x v="0"/>
    <s v="1890001323001"/>
    <x v="24"/>
    <x v="0"/>
    <x v="1"/>
    <x v="40"/>
    <x v="516"/>
    <n v="0"/>
    <x v="0"/>
    <x v="0"/>
    <x v="3"/>
  </r>
  <r>
    <x v="0"/>
    <s v="1890003628001"/>
    <x v="25"/>
    <x v="0"/>
    <x v="1"/>
    <x v="40"/>
    <x v="516"/>
    <n v="0"/>
    <x v="0"/>
    <x v="0"/>
    <x v="3"/>
  </r>
  <r>
    <x v="0"/>
    <s v="1890037646001"/>
    <x v="26"/>
    <x v="0"/>
    <x v="1"/>
    <x v="40"/>
    <x v="516"/>
    <n v="0"/>
    <x v="0"/>
    <x v="0"/>
    <x v="3"/>
  </r>
  <r>
    <x v="0"/>
    <s v="1890080967001"/>
    <x v="27"/>
    <x v="0"/>
    <x v="1"/>
    <x v="40"/>
    <x v="516"/>
    <n v="0"/>
    <x v="0"/>
    <x v="0"/>
    <x v="3"/>
  </r>
  <r>
    <x v="0"/>
    <s v="1890141877001"/>
    <x v="28"/>
    <x v="0"/>
    <x v="1"/>
    <x v="40"/>
    <x v="516"/>
    <n v="0"/>
    <x v="0"/>
    <x v="0"/>
    <x v="3"/>
  </r>
  <r>
    <x v="0"/>
    <s v="1891709591001"/>
    <x v="29"/>
    <x v="0"/>
    <x v="1"/>
    <x v="40"/>
    <x v="516"/>
    <n v="0"/>
    <x v="0"/>
    <x v="0"/>
    <x v="3"/>
  </r>
  <r>
    <x v="0"/>
    <s v="1891710328001"/>
    <x v="30"/>
    <x v="0"/>
    <x v="1"/>
    <x v="40"/>
    <x v="516"/>
    <n v="0"/>
    <x v="0"/>
    <x v="0"/>
    <x v="3"/>
  </r>
  <r>
    <x v="0"/>
    <s v="11"/>
    <x v="31"/>
    <x v="0"/>
    <x v="0"/>
    <x v="40"/>
    <x v="516"/>
    <n v="0"/>
    <x v="0"/>
    <x v="0"/>
    <x v="3"/>
  </r>
  <r>
    <x v="0"/>
    <s v="11"/>
    <x v="31"/>
    <x v="0"/>
    <x v="1"/>
    <x v="40"/>
    <x v="516"/>
    <n v="0"/>
    <x v="0"/>
    <x v="0"/>
    <x v="3"/>
  </r>
  <r>
    <x v="0"/>
    <s v="12"/>
    <x v="32"/>
    <x v="0"/>
    <x v="0"/>
    <x v="40"/>
    <x v="516"/>
    <n v="0"/>
    <x v="0"/>
    <x v="0"/>
    <x v="3"/>
  </r>
  <r>
    <x v="0"/>
    <s v="12"/>
    <x v="32"/>
    <x v="0"/>
    <x v="1"/>
    <x v="40"/>
    <x v="516"/>
    <n v="0"/>
    <x v="0"/>
    <x v="0"/>
    <x v="3"/>
  </r>
  <r>
    <x v="0"/>
    <s v="0190115798001"/>
    <x v="0"/>
    <x v="0"/>
    <x v="0"/>
    <x v="144"/>
    <x v="517"/>
    <n v="0"/>
    <x v="0"/>
    <x v="0"/>
    <x v="2"/>
  </r>
  <r>
    <x v="0"/>
    <s v="0190155722001"/>
    <x v="1"/>
    <x v="0"/>
    <x v="0"/>
    <x v="144"/>
    <x v="517"/>
    <n v="0"/>
    <x v="0"/>
    <x v="0"/>
    <x v="2"/>
  </r>
  <r>
    <x v="0"/>
    <s v="0290003288001"/>
    <x v="2"/>
    <x v="0"/>
    <x v="0"/>
    <x v="144"/>
    <x v="517"/>
    <n v="0"/>
    <x v="0"/>
    <x v="0"/>
    <x v="2"/>
  </r>
  <r>
    <x v="0"/>
    <s v="0390027923001"/>
    <x v="3"/>
    <x v="0"/>
    <x v="0"/>
    <x v="144"/>
    <x v="517"/>
    <n v="0"/>
    <x v="0"/>
    <x v="0"/>
    <x v="2"/>
  </r>
  <r>
    <x v="0"/>
    <s v="0490001883001"/>
    <x v="4"/>
    <x v="0"/>
    <x v="0"/>
    <x v="144"/>
    <x v="517"/>
    <n v="0"/>
    <x v="0"/>
    <x v="0"/>
    <x v="2"/>
  </r>
  <r>
    <x v="0"/>
    <s v="0490002669001"/>
    <x v="5"/>
    <x v="0"/>
    <x v="0"/>
    <x v="144"/>
    <x v="517"/>
    <n v="0"/>
    <x v="0"/>
    <x v="0"/>
    <x v="2"/>
  </r>
  <r>
    <x v="0"/>
    <s v="0590052000001"/>
    <x v="6"/>
    <x v="0"/>
    <x v="0"/>
    <x v="144"/>
    <x v="517"/>
    <n v="0"/>
    <x v="0"/>
    <x v="0"/>
    <x v="2"/>
  </r>
  <r>
    <x v="0"/>
    <s v="0690045389001"/>
    <x v="7"/>
    <x v="0"/>
    <x v="0"/>
    <x v="144"/>
    <x v="517"/>
    <n v="0"/>
    <x v="0"/>
    <x v="0"/>
    <x v="2"/>
  </r>
  <r>
    <x v="0"/>
    <s v="0691706710001"/>
    <x v="8"/>
    <x v="0"/>
    <x v="0"/>
    <x v="144"/>
    <x v="517"/>
    <n v="0"/>
    <x v="0"/>
    <x v="0"/>
    <x v="2"/>
  </r>
  <r>
    <x v="0"/>
    <s v="0790024656001"/>
    <x v="9"/>
    <x v="0"/>
    <x v="0"/>
    <x v="144"/>
    <x v="517"/>
    <n v="0"/>
    <x v="0"/>
    <x v="0"/>
    <x v="2"/>
  </r>
  <r>
    <x v="0"/>
    <s v="1090033456001"/>
    <x v="10"/>
    <x v="0"/>
    <x v="0"/>
    <x v="144"/>
    <x v="517"/>
    <n v="0"/>
    <x v="0"/>
    <x v="0"/>
    <x v="2"/>
  </r>
  <r>
    <x v="0"/>
    <s v="1091720902001"/>
    <x v="11"/>
    <x v="0"/>
    <x v="0"/>
    <x v="144"/>
    <x v="517"/>
    <n v="0"/>
    <x v="0"/>
    <x v="0"/>
    <x v="2"/>
  </r>
  <r>
    <x v="0"/>
    <s v="1190068389001"/>
    <x v="12"/>
    <x v="0"/>
    <x v="0"/>
    <x v="144"/>
    <x v="517"/>
    <n v="0"/>
    <x v="0"/>
    <x v="0"/>
    <x v="2"/>
  </r>
  <r>
    <x v="0"/>
    <s v="1390013678001"/>
    <x v="13"/>
    <x v="0"/>
    <x v="0"/>
    <x v="144"/>
    <x v="517"/>
    <n v="0"/>
    <x v="0"/>
    <x v="0"/>
    <x v="2"/>
  </r>
  <r>
    <x v="0"/>
    <s v="1690012606001"/>
    <x v="14"/>
    <x v="0"/>
    <x v="0"/>
    <x v="144"/>
    <x v="517"/>
    <n v="0"/>
    <x v="0"/>
    <x v="0"/>
    <x v="2"/>
  </r>
  <r>
    <x v="0"/>
    <s v="1790093204001"/>
    <x v="15"/>
    <x v="0"/>
    <x v="0"/>
    <x v="144"/>
    <x v="517"/>
    <n v="0"/>
    <x v="0"/>
    <x v="0"/>
    <x v="2"/>
  </r>
  <r>
    <x v="0"/>
    <s v="1790325083001"/>
    <x v="16"/>
    <x v="0"/>
    <x v="0"/>
    <x v="144"/>
    <x v="517"/>
    <n v="0"/>
    <x v="0"/>
    <x v="0"/>
    <x v="2"/>
  </r>
  <r>
    <x v="0"/>
    <s v="1790451801001"/>
    <x v="17"/>
    <x v="0"/>
    <x v="0"/>
    <x v="144"/>
    <x v="517"/>
    <n v="0"/>
    <x v="0"/>
    <x v="0"/>
    <x v="2"/>
  </r>
  <r>
    <x v="0"/>
    <s v="1790501469001"/>
    <x v="18"/>
    <x v="0"/>
    <x v="0"/>
    <x v="144"/>
    <x v="517"/>
    <n v="0"/>
    <x v="0"/>
    <x v="0"/>
    <x v="2"/>
  </r>
  <r>
    <x v="0"/>
    <s v="1790567699001"/>
    <x v="19"/>
    <x v="0"/>
    <x v="0"/>
    <x v="144"/>
    <x v="517"/>
    <n v="0"/>
    <x v="0"/>
    <x v="0"/>
    <x v="2"/>
  </r>
  <r>
    <x v="0"/>
    <s v="1790866084001"/>
    <x v="20"/>
    <x v="0"/>
    <x v="0"/>
    <x v="144"/>
    <x v="517"/>
    <n v="0"/>
    <x v="0"/>
    <x v="0"/>
    <x v="2"/>
  </r>
  <r>
    <x v="0"/>
    <s v="1790900193001"/>
    <x v="21"/>
    <x v="0"/>
    <x v="0"/>
    <x v="144"/>
    <x v="517"/>
    <n v="0"/>
    <x v="0"/>
    <x v="0"/>
    <x v="2"/>
  </r>
  <r>
    <x v="0"/>
    <s v="1790979016001"/>
    <x v="22"/>
    <x v="0"/>
    <x v="0"/>
    <x v="144"/>
    <x v="517"/>
    <n v="0"/>
    <x v="0"/>
    <x v="0"/>
    <x v="2"/>
  </r>
  <r>
    <x v="0"/>
    <s v="1791708040001"/>
    <x v="23"/>
    <x v="0"/>
    <x v="0"/>
    <x v="144"/>
    <x v="517"/>
    <n v="0"/>
    <x v="0"/>
    <x v="0"/>
    <x v="2"/>
  </r>
  <r>
    <x v="0"/>
    <s v="1890001323001"/>
    <x v="24"/>
    <x v="0"/>
    <x v="0"/>
    <x v="144"/>
    <x v="517"/>
    <n v="0"/>
    <x v="0"/>
    <x v="0"/>
    <x v="2"/>
  </r>
  <r>
    <x v="0"/>
    <s v="1890003628001"/>
    <x v="25"/>
    <x v="0"/>
    <x v="0"/>
    <x v="144"/>
    <x v="517"/>
    <n v="0"/>
    <x v="0"/>
    <x v="0"/>
    <x v="2"/>
  </r>
  <r>
    <x v="0"/>
    <s v="1890037646001"/>
    <x v="26"/>
    <x v="0"/>
    <x v="0"/>
    <x v="144"/>
    <x v="517"/>
    <n v="0"/>
    <x v="0"/>
    <x v="0"/>
    <x v="2"/>
  </r>
  <r>
    <x v="0"/>
    <s v="1890080967001"/>
    <x v="27"/>
    <x v="0"/>
    <x v="0"/>
    <x v="144"/>
    <x v="517"/>
    <n v="0"/>
    <x v="0"/>
    <x v="0"/>
    <x v="2"/>
  </r>
  <r>
    <x v="0"/>
    <s v="1890141877001"/>
    <x v="28"/>
    <x v="0"/>
    <x v="0"/>
    <x v="144"/>
    <x v="517"/>
    <n v="0"/>
    <x v="0"/>
    <x v="0"/>
    <x v="2"/>
  </r>
  <r>
    <x v="0"/>
    <s v="1891709591001"/>
    <x v="29"/>
    <x v="0"/>
    <x v="0"/>
    <x v="144"/>
    <x v="517"/>
    <n v="0"/>
    <x v="0"/>
    <x v="0"/>
    <x v="2"/>
  </r>
  <r>
    <x v="0"/>
    <s v="1891710328001"/>
    <x v="30"/>
    <x v="0"/>
    <x v="0"/>
    <x v="144"/>
    <x v="517"/>
    <n v="0"/>
    <x v="0"/>
    <x v="0"/>
    <x v="2"/>
  </r>
  <r>
    <x v="0"/>
    <s v="0190115798001"/>
    <x v="0"/>
    <x v="0"/>
    <x v="1"/>
    <x v="144"/>
    <x v="517"/>
    <n v="0"/>
    <x v="0"/>
    <x v="0"/>
    <x v="2"/>
  </r>
  <r>
    <x v="0"/>
    <s v="0190155722001"/>
    <x v="1"/>
    <x v="0"/>
    <x v="1"/>
    <x v="144"/>
    <x v="517"/>
    <n v="0"/>
    <x v="0"/>
    <x v="0"/>
    <x v="2"/>
  </r>
  <r>
    <x v="0"/>
    <s v="0290003288001"/>
    <x v="2"/>
    <x v="0"/>
    <x v="1"/>
    <x v="144"/>
    <x v="517"/>
    <n v="0"/>
    <x v="0"/>
    <x v="0"/>
    <x v="2"/>
  </r>
  <r>
    <x v="0"/>
    <s v="0390027923001"/>
    <x v="3"/>
    <x v="0"/>
    <x v="1"/>
    <x v="144"/>
    <x v="517"/>
    <n v="0"/>
    <x v="0"/>
    <x v="0"/>
    <x v="2"/>
  </r>
  <r>
    <x v="0"/>
    <s v="0490001883001"/>
    <x v="4"/>
    <x v="0"/>
    <x v="1"/>
    <x v="144"/>
    <x v="517"/>
    <n v="0"/>
    <x v="0"/>
    <x v="0"/>
    <x v="2"/>
  </r>
  <r>
    <x v="0"/>
    <s v="0490002669001"/>
    <x v="5"/>
    <x v="0"/>
    <x v="1"/>
    <x v="144"/>
    <x v="517"/>
    <n v="0"/>
    <x v="0"/>
    <x v="0"/>
    <x v="2"/>
  </r>
  <r>
    <x v="0"/>
    <s v="0590052000001"/>
    <x v="6"/>
    <x v="0"/>
    <x v="1"/>
    <x v="144"/>
    <x v="517"/>
    <n v="0"/>
    <x v="0"/>
    <x v="0"/>
    <x v="2"/>
  </r>
  <r>
    <x v="0"/>
    <s v="0690045389001"/>
    <x v="7"/>
    <x v="0"/>
    <x v="1"/>
    <x v="144"/>
    <x v="517"/>
    <n v="0"/>
    <x v="0"/>
    <x v="0"/>
    <x v="2"/>
  </r>
  <r>
    <x v="0"/>
    <s v="0691706710001"/>
    <x v="8"/>
    <x v="0"/>
    <x v="1"/>
    <x v="144"/>
    <x v="517"/>
    <n v="0"/>
    <x v="0"/>
    <x v="0"/>
    <x v="2"/>
  </r>
  <r>
    <x v="0"/>
    <s v="0790024656001"/>
    <x v="9"/>
    <x v="0"/>
    <x v="1"/>
    <x v="144"/>
    <x v="517"/>
    <n v="0"/>
    <x v="0"/>
    <x v="0"/>
    <x v="2"/>
  </r>
  <r>
    <x v="0"/>
    <s v="1090033456001"/>
    <x v="10"/>
    <x v="0"/>
    <x v="1"/>
    <x v="144"/>
    <x v="517"/>
    <n v="0"/>
    <x v="0"/>
    <x v="0"/>
    <x v="2"/>
  </r>
  <r>
    <x v="0"/>
    <s v="1091720902001"/>
    <x v="11"/>
    <x v="0"/>
    <x v="1"/>
    <x v="144"/>
    <x v="517"/>
    <n v="0"/>
    <x v="0"/>
    <x v="0"/>
    <x v="2"/>
  </r>
  <r>
    <x v="0"/>
    <s v="1190068389001"/>
    <x v="12"/>
    <x v="0"/>
    <x v="1"/>
    <x v="144"/>
    <x v="517"/>
    <n v="0"/>
    <x v="0"/>
    <x v="0"/>
    <x v="2"/>
  </r>
  <r>
    <x v="0"/>
    <s v="1390013678001"/>
    <x v="13"/>
    <x v="0"/>
    <x v="1"/>
    <x v="144"/>
    <x v="517"/>
    <n v="0"/>
    <x v="0"/>
    <x v="0"/>
    <x v="2"/>
  </r>
  <r>
    <x v="0"/>
    <s v="1690012606001"/>
    <x v="14"/>
    <x v="0"/>
    <x v="1"/>
    <x v="144"/>
    <x v="517"/>
    <n v="0"/>
    <x v="0"/>
    <x v="0"/>
    <x v="2"/>
  </r>
  <r>
    <x v="0"/>
    <s v="1790093204001"/>
    <x v="15"/>
    <x v="0"/>
    <x v="1"/>
    <x v="144"/>
    <x v="517"/>
    <n v="0"/>
    <x v="0"/>
    <x v="0"/>
    <x v="2"/>
  </r>
  <r>
    <x v="0"/>
    <s v="1790325083001"/>
    <x v="16"/>
    <x v="0"/>
    <x v="1"/>
    <x v="144"/>
    <x v="517"/>
    <n v="0"/>
    <x v="0"/>
    <x v="0"/>
    <x v="2"/>
  </r>
  <r>
    <x v="0"/>
    <s v="1790451801001"/>
    <x v="17"/>
    <x v="0"/>
    <x v="1"/>
    <x v="144"/>
    <x v="517"/>
    <n v="0"/>
    <x v="0"/>
    <x v="0"/>
    <x v="2"/>
  </r>
  <r>
    <x v="0"/>
    <s v="1790501469001"/>
    <x v="18"/>
    <x v="0"/>
    <x v="1"/>
    <x v="144"/>
    <x v="517"/>
    <n v="0"/>
    <x v="0"/>
    <x v="0"/>
    <x v="2"/>
  </r>
  <r>
    <x v="0"/>
    <s v="1790567699001"/>
    <x v="19"/>
    <x v="0"/>
    <x v="1"/>
    <x v="144"/>
    <x v="517"/>
    <n v="0"/>
    <x v="0"/>
    <x v="0"/>
    <x v="2"/>
  </r>
  <r>
    <x v="0"/>
    <s v="1790866084001"/>
    <x v="20"/>
    <x v="0"/>
    <x v="1"/>
    <x v="144"/>
    <x v="517"/>
    <n v="0"/>
    <x v="0"/>
    <x v="0"/>
    <x v="2"/>
  </r>
  <r>
    <x v="0"/>
    <s v="1790900193001"/>
    <x v="21"/>
    <x v="0"/>
    <x v="1"/>
    <x v="144"/>
    <x v="517"/>
    <n v="0"/>
    <x v="0"/>
    <x v="0"/>
    <x v="2"/>
  </r>
  <r>
    <x v="0"/>
    <s v="1790979016001"/>
    <x v="22"/>
    <x v="0"/>
    <x v="1"/>
    <x v="144"/>
    <x v="517"/>
    <n v="0"/>
    <x v="0"/>
    <x v="0"/>
    <x v="2"/>
  </r>
  <r>
    <x v="0"/>
    <s v="1791708040001"/>
    <x v="23"/>
    <x v="0"/>
    <x v="1"/>
    <x v="144"/>
    <x v="517"/>
    <n v="0"/>
    <x v="0"/>
    <x v="0"/>
    <x v="2"/>
  </r>
  <r>
    <x v="0"/>
    <s v="1890001323001"/>
    <x v="24"/>
    <x v="0"/>
    <x v="1"/>
    <x v="144"/>
    <x v="517"/>
    <n v="0"/>
    <x v="0"/>
    <x v="0"/>
    <x v="2"/>
  </r>
  <r>
    <x v="0"/>
    <s v="1890003628001"/>
    <x v="25"/>
    <x v="0"/>
    <x v="1"/>
    <x v="144"/>
    <x v="517"/>
    <n v="0"/>
    <x v="0"/>
    <x v="0"/>
    <x v="2"/>
  </r>
  <r>
    <x v="0"/>
    <s v="1890037646001"/>
    <x v="26"/>
    <x v="0"/>
    <x v="1"/>
    <x v="144"/>
    <x v="517"/>
    <n v="0"/>
    <x v="0"/>
    <x v="0"/>
    <x v="2"/>
  </r>
  <r>
    <x v="0"/>
    <s v="1890080967001"/>
    <x v="27"/>
    <x v="0"/>
    <x v="1"/>
    <x v="144"/>
    <x v="517"/>
    <n v="0"/>
    <x v="0"/>
    <x v="0"/>
    <x v="2"/>
  </r>
  <r>
    <x v="0"/>
    <s v="1890141877001"/>
    <x v="28"/>
    <x v="0"/>
    <x v="1"/>
    <x v="144"/>
    <x v="517"/>
    <n v="0"/>
    <x v="0"/>
    <x v="0"/>
    <x v="2"/>
  </r>
  <r>
    <x v="0"/>
    <s v="1891709591001"/>
    <x v="29"/>
    <x v="0"/>
    <x v="1"/>
    <x v="144"/>
    <x v="517"/>
    <n v="0"/>
    <x v="0"/>
    <x v="0"/>
    <x v="2"/>
  </r>
  <r>
    <x v="0"/>
    <s v="1891710328001"/>
    <x v="30"/>
    <x v="0"/>
    <x v="1"/>
    <x v="144"/>
    <x v="517"/>
    <n v="0"/>
    <x v="0"/>
    <x v="0"/>
    <x v="2"/>
  </r>
  <r>
    <x v="0"/>
    <s v="11"/>
    <x v="31"/>
    <x v="0"/>
    <x v="0"/>
    <x v="144"/>
    <x v="517"/>
    <n v="0"/>
    <x v="0"/>
    <x v="0"/>
    <x v="2"/>
  </r>
  <r>
    <x v="0"/>
    <s v="11"/>
    <x v="31"/>
    <x v="0"/>
    <x v="1"/>
    <x v="144"/>
    <x v="517"/>
    <n v="0"/>
    <x v="0"/>
    <x v="0"/>
    <x v="2"/>
  </r>
  <r>
    <x v="0"/>
    <s v="12"/>
    <x v="32"/>
    <x v="0"/>
    <x v="0"/>
    <x v="144"/>
    <x v="517"/>
    <n v="0"/>
    <x v="0"/>
    <x v="0"/>
    <x v="2"/>
  </r>
  <r>
    <x v="0"/>
    <s v="12"/>
    <x v="32"/>
    <x v="0"/>
    <x v="1"/>
    <x v="144"/>
    <x v="517"/>
    <n v="0"/>
    <x v="0"/>
    <x v="0"/>
    <x v="2"/>
  </r>
  <r>
    <x v="0"/>
    <s v="0190115798001"/>
    <x v="0"/>
    <x v="0"/>
    <x v="0"/>
    <x v="36"/>
    <x v="518"/>
    <n v="0"/>
    <x v="0"/>
    <x v="0"/>
    <x v="3"/>
  </r>
  <r>
    <x v="0"/>
    <s v="0190155722001"/>
    <x v="1"/>
    <x v="0"/>
    <x v="0"/>
    <x v="36"/>
    <x v="518"/>
    <n v="0"/>
    <x v="0"/>
    <x v="0"/>
    <x v="3"/>
  </r>
  <r>
    <x v="0"/>
    <s v="0290003288001"/>
    <x v="2"/>
    <x v="0"/>
    <x v="0"/>
    <x v="36"/>
    <x v="518"/>
    <n v="0"/>
    <x v="0"/>
    <x v="0"/>
    <x v="3"/>
  </r>
  <r>
    <x v="0"/>
    <s v="0390027923001"/>
    <x v="3"/>
    <x v="0"/>
    <x v="0"/>
    <x v="36"/>
    <x v="518"/>
    <n v="0"/>
    <x v="0"/>
    <x v="0"/>
    <x v="3"/>
  </r>
  <r>
    <x v="0"/>
    <s v="0490001883001"/>
    <x v="4"/>
    <x v="0"/>
    <x v="0"/>
    <x v="36"/>
    <x v="518"/>
    <n v="0"/>
    <x v="0"/>
    <x v="0"/>
    <x v="3"/>
  </r>
  <r>
    <x v="0"/>
    <s v="0490002669001"/>
    <x v="5"/>
    <x v="0"/>
    <x v="0"/>
    <x v="36"/>
    <x v="518"/>
    <n v="0"/>
    <x v="0"/>
    <x v="0"/>
    <x v="3"/>
  </r>
  <r>
    <x v="0"/>
    <s v="0590052000001"/>
    <x v="6"/>
    <x v="0"/>
    <x v="0"/>
    <x v="36"/>
    <x v="518"/>
    <n v="0"/>
    <x v="0"/>
    <x v="0"/>
    <x v="3"/>
  </r>
  <r>
    <x v="0"/>
    <s v="0690045389001"/>
    <x v="7"/>
    <x v="0"/>
    <x v="0"/>
    <x v="36"/>
    <x v="518"/>
    <n v="0"/>
    <x v="0"/>
    <x v="0"/>
    <x v="3"/>
  </r>
  <r>
    <x v="0"/>
    <s v="0691706710001"/>
    <x v="8"/>
    <x v="0"/>
    <x v="0"/>
    <x v="36"/>
    <x v="518"/>
    <n v="0"/>
    <x v="0"/>
    <x v="0"/>
    <x v="3"/>
  </r>
  <r>
    <x v="0"/>
    <s v="0790024656001"/>
    <x v="9"/>
    <x v="0"/>
    <x v="0"/>
    <x v="36"/>
    <x v="518"/>
    <n v="0"/>
    <x v="0"/>
    <x v="0"/>
    <x v="3"/>
  </r>
  <r>
    <x v="0"/>
    <s v="1090033456001"/>
    <x v="10"/>
    <x v="0"/>
    <x v="0"/>
    <x v="36"/>
    <x v="518"/>
    <n v="0"/>
    <x v="0"/>
    <x v="0"/>
    <x v="3"/>
  </r>
  <r>
    <x v="0"/>
    <s v="1091720902001"/>
    <x v="11"/>
    <x v="0"/>
    <x v="0"/>
    <x v="36"/>
    <x v="518"/>
    <n v="0"/>
    <x v="0"/>
    <x v="0"/>
    <x v="3"/>
  </r>
  <r>
    <x v="0"/>
    <s v="1190068389001"/>
    <x v="12"/>
    <x v="0"/>
    <x v="0"/>
    <x v="36"/>
    <x v="518"/>
    <n v="0"/>
    <x v="0"/>
    <x v="0"/>
    <x v="3"/>
  </r>
  <r>
    <x v="0"/>
    <s v="1390013678001"/>
    <x v="13"/>
    <x v="0"/>
    <x v="0"/>
    <x v="36"/>
    <x v="518"/>
    <n v="0"/>
    <x v="0"/>
    <x v="0"/>
    <x v="3"/>
  </r>
  <r>
    <x v="0"/>
    <s v="1690012606001"/>
    <x v="14"/>
    <x v="0"/>
    <x v="0"/>
    <x v="36"/>
    <x v="518"/>
    <n v="0"/>
    <x v="0"/>
    <x v="0"/>
    <x v="3"/>
  </r>
  <r>
    <x v="0"/>
    <s v="1790093204001"/>
    <x v="15"/>
    <x v="0"/>
    <x v="0"/>
    <x v="36"/>
    <x v="518"/>
    <n v="0"/>
    <x v="0"/>
    <x v="0"/>
    <x v="3"/>
  </r>
  <r>
    <x v="0"/>
    <s v="1790325083001"/>
    <x v="16"/>
    <x v="0"/>
    <x v="0"/>
    <x v="36"/>
    <x v="518"/>
    <n v="0"/>
    <x v="0"/>
    <x v="0"/>
    <x v="3"/>
  </r>
  <r>
    <x v="0"/>
    <s v="1790451801001"/>
    <x v="17"/>
    <x v="0"/>
    <x v="0"/>
    <x v="36"/>
    <x v="518"/>
    <n v="0"/>
    <x v="0"/>
    <x v="0"/>
    <x v="3"/>
  </r>
  <r>
    <x v="0"/>
    <s v="1790501469001"/>
    <x v="18"/>
    <x v="0"/>
    <x v="0"/>
    <x v="36"/>
    <x v="518"/>
    <n v="0"/>
    <x v="0"/>
    <x v="0"/>
    <x v="3"/>
  </r>
  <r>
    <x v="0"/>
    <s v="1790567699001"/>
    <x v="19"/>
    <x v="0"/>
    <x v="0"/>
    <x v="36"/>
    <x v="518"/>
    <n v="0"/>
    <x v="0"/>
    <x v="0"/>
    <x v="3"/>
  </r>
  <r>
    <x v="0"/>
    <s v="1790866084001"/>
    <x v="20"/>
    <x v="0"/>
    <x v="0"/>
    <x v="36"/>
    <x v="518"/>
    <n v="0"/>
    <x v="0"/>
    <x v="0"/>
    <x v="3"/>
  </r>
  <r>
    <x v="0"/>
    <s v="1790900193001"/>
    <x v="21"/>
    <x v="0"/>
    <x v="0"/>
    <x v="36"/>
    <x v="518"/>
    <n v="0"/>
    <x v="0"/>
    <x v="0"/>
    <x v="3"/>
  </r>
  <r>
    <x v="0"/>
    <s v="1790979016001"/>
    <x v="22"/>
    <x v="0"/>
    <x v="0"/>
    <x v="36"/>
    <x v="518"/>
    <n v="0"/>
    <x v="0"/>
    <x v="0"/>
    <x v="3"/>
  </r>
  <r>
    <x v="0"/>
    <s v="1791708040001"/>
    <x v="23"/>
    <x v="0"/>
    <x v="0"/>
    <x v="36"/>
    <x v="518"/>
    <n v="0"/>
    <x v="0"/>
    <x v="0"/>
    <x v="3"/>
  </r>
  <r>
    <x v="0"/>
    <s v="1890001323001"/>
    <x v="24"/>
    <x v="0"/>
    <x v="0"/>
    <x v="36"/>
    <x v="518"/>
    <n v="0"/>
    <x v="0"/>
    <x v="0"/>
    <x v="3"/>
  </r>
  <r>
    <x v="0"/>
    <s v="1890003628001"/>
    <x v="25"/>
    <x v="0"/>
    <x v="0"/>
    <x v="36"/>
    <x v="518"/>
    <n v="0"/>
    <x v="0"/>
    <x v="0"/>
    <x v="3"/>
  </r>
  <r>
    <x v="0"/>
    <s v="1890037646001"/>
    <x v="26"/>
    <x v="0"/>
    <x v="0"/>
    <x v="36"/>
    <x v="518"/>
    <n v="0"/>
    <x v="0"/>
    <x v="0"/>
    <x v="3"/>
  </r>
  <r>
    <x v="0"/>
    <s v="1890080967001"/>
    <x v="27"/>
    <x v="0"/>
    <x v="0"/>
    <x v="36"/>
    <x v="518"/>
    <n v="0"/>
    <x v="0"/>
    <x v="0"/>
    <x v="3"/>
  </r>
  <r>
    <x v="0"/>
    <s v="1890141877001"/>
    <x v="28"/>
    <x v="0"/>
    <x v="0"/>
    <x v="36"/>
    <x v="518"/>
    <n v="0"/>
    <x v="0"/>
    <x v="0"/>
    <x v="3"/>
  </r>
  <r>
    <x v="0"/>
    <s v="1891709591001"/>
    <x v="29"/>
    <x v="0"/>
    <x v="0"/>
    <x v="36"/>
    <x v="518"/>
    <n v="0"/>
    <x v="0"/>
    <x v="0"/>
    <x v="3"/>
  </r>
  <r>
    <x v="0"/>
    <s v="1891710328001"/>
    <x v="30"/>
    <x v="0"/>
    <x v="0"/>
    <x v="36"/>
    <x v="518"/>
    <n v="0"/>
    <x v="0"/>
    <x v="0"/>
    <x v="3"/>
  </r>
  <r>
    <x v="0"/>
    <s v="0190115798001"/>
    <x v="0"/>
    <x v="0"/>
    <x v="1"/>
    <x v="36"/>
    <x v="518"/>
    <n v="0"/>
    <x v="0"/>
    <x v="0"/>
    <x v="3"/>
  </r>
  <r>
    <x v="0"/>
    <s v="0190155722001"/>
    <x v="1"/>
    <x v="0"/>
    <x v="1"/>
    <x v="36"/>
    <x v="518"/>
    <n v="0"/>
    <x v="0"/>
    <x v="0"/>
    <x v="3"/>
  </r>
  <r>
    <x v="0"/>
    <s v="0290003288001"/>
    <x v="2"/>
    <x v="0"/>
    <x v="1"/>
    <x v="36"/>
    <x v="518"/>
    <n v="0"/>
    <x v="0"/>
    <x v="0"/>
    <x v="3"/>
  </r>
  <r>
    <x v="0"/>
    <s v="0390027923001"/>
    <x v="3"/>
    <x v="0"/>
    <x v="1"/>
    <x v="36"/>
    <x v="518"/>
    <n v="0"/>
    <x v="0"/>
    <x v="0"/>
    <x v="3"/>
  </r>
  <r>
    <x v="0"/>
    <s v="0490001883001"/>
    <x v="4"/>
    <x v="0"/>
    <x v="1"/>
    <x v="36"/>
    <x v="518"/>
    <n v="0"/>
    <x v="0"/>
    <x v="0"/>
    <x v="3"/>
  </r>
  <r>
    <x v="0"/>
    <s v="0490002669001"/>
    <x v="5"/>
    <x v="0"/>
    <x v="1"/>
    <x v="36"/>
    <x v="518"/>
    <n v="0"/>
    <x v="0"/>
    <x v="0"/>
    <x v="3"/>
  </r>
  <r>
    <x v="0"/>
    <s v="0590052000001"/>
    <x v="6"/>
    <x v="0"/>
    <x v="1"/>
    <x v="36"/>
    <x v="518"/>
    <n v="0"/>
    <x v="0"/>
    <x v="0"/>
    <x v="3"/>
  </r>
  <r>
    <x v="0"/>
    <s v="0690045389001"/>
    <x v="7"/>
    <x v="0"/>
    <x v="1"/>
    <x v="36"/>
    <x v="518"/>
    <n v="0"/>
    <x v="0"/>
    <x v="0"/>
    <x v="3"/>
  </r>
  <r>
    <x v="0"/>
    <s v="0691706710001"/>
    <x v="8"/>
    <x v="0"/>
    <x v="1"/>
    <x v="36"/>
    <x v="518"/>
    <n v="0"/>
    <x v="0"/>
    <x v="0"/>
    <x v="3"/>
  </r>
  <r>
    <x v="0"/>
    <s v="0790024656001"/>
    <x v="9"/>
    <x v="0"/>
    <x v="1"/>
    <x v="36"/>
    <x v="518"/>
    <n v="0"/>
    <x v="0"/>
    <x v="0"/>
    <x v="3"/>
  </r>
  <r>
    <x v="0"/>
    <s v="1090033456001"/>
    <x v="10"/>
    <x v="0"/>
    <x v="1"/>
    <x v="36"/>
    <x v="518"/>
    <n v="0"/>
    <x v="0"/>
    <x v="0"/>
    <x v="3"/>
  </r>
  <r>
    <x v="0"/>
    <s v="1091720902001"/>
    <x v="11"/>
    <x v="0"/>
    <x v="1"/>
    <x v="36"/>
    <x v="518"/>
    <n v="0"/>
    <x v="0"/>
    <x v="0"/>
    <x v="3"/>
  </r>
  <r>
    <x v="0"/>
    <s v="1190068389001"/>
    <x v="12"/>
    <x v="0"/>
    <x v="1"/>
    <x v="36"/>
    <x v="518"/>
    <n v="0"/>
    <x v="0"/>
    <x v="0"/>
    <x v="3"/>
  </r>
  <r>
    <x v="0"/>
    <s v="1390013678001"/>
    <x v="13"/>
    <x v="0"/>
    <x v="1"/>
    <x v="36"/>
    <x v="518"/>
    <n v="0"/>
    <x v="0"/>
    <x v="0"/>
    <x v="3"/>
  </r>
  <r>
    <x v="0"/>
    <s v="1690012606001"/>
    <x v="14"/>
    <x v="0"/>
    <x v="1"/>
    <x v="36"/>
    <x v="518"/>
    <n v="0"/>
    <x v="0"/>
    <x v="0"/>
    <x v="3"/>
  </r>
  <r>
    <x v="0"/>
    <s v="1790093204001"/>
    <x v="15"/>
    <x v="0"/>
    <x v="1"/>
    <x v="36"/>
    <x v="518"/>
    <n v="0"/>
    <x v="0"/>
    <x v="0"/>
    <x v="3"/>
  </r>
  <r>
    <x v="0"/>
    <s v="1790325083001"/>
    <x v="16"/>
    <x v="0"/>
    <x v="1"/>
    <x v="36"/>
    <x v="518"/>
    <n v="0"/>
    <x v="0"/>
    <x v="0"/>
    <x v="3"/>
  </r>
  <r>
    <x v="0"/>
    <s v="1790451801001"/>
    <x v="17"/>
    <x v="0"/>
    <x v="1"/>
    <x v="36"/>
    <x v="518"/>
    <n v="0"/>
    <x v="0"/>
    <x v="0"/>
    <x v="3"/>
  </r>
  <r>
    <x v="0"/>
    <s v="1790501469001"/>
    <x v="18"/>
    <x v="0"/>
    <x v="1"/>
    <x v="36"/>
    <x v="518"/>
    <n v="0"/>
    <x v="0"/>
    <x v="0"/>
    <x v="3"/>
  </r>
  <r>
    <x v="0"/>
    <s v="1790567699001"/>
    <x v="19"/>
    <x v="0"/>
    <x v="1"/>
    <x v="36"/>
    <x v="518"/>
    <n v="0"/>
    <x v="0"/>
    <x v="0"/>
    <x v="3"/>
  </r>
  <r>
    <x v="0"/>
    <s v="1790866084001"/>
    <x v="20"/>
    <x v="0"/>
    <x v="1"/>
    <x v="36"/>
    <x v="518"/>
    <n v="0"/>
    <x v="0"/>
    <x v="0"/>
    <x v="3"/>
  </r>
  <r>
    <x v="0"/>
    <s v="1790900193001"/>
    <x v="21"/>
    <x v="0"/>
    <x v="1"/>
    <x v="36"/>
    <x v="518"/>
    <n v="0"/>
    <x v="0"/>
    <x v="0"/>
    <x v="3"/>
  </r>
  <r>
    <x v="0"/>
    <s v="1790979016001"/>
    <x v="22"/>
    <x v="0"/>
    <x v="1"/>
    <x v="36"/>
    <x v="518"/>
    <n v="0"/>
    <x v="0"/>
    <x v="0"/>
    <x v="3"/>
  </r>
  <r>
    <x v="0"/>
    <s v="1791708040001"/>
    <x v="23"/>
    <x v="0"/>
    <x v="1"/>
    <x v="36"/>
    <x v="518"/>
    <n v="0"/>
    <x v="0"/>
    <x v="0"/>
    <x v="3"/>
  </r>
  <r>
    <x v="0"/>
    <s v="1890001323001"/>
    <x v="24"/>
    <x v="0"/>
    <x v="1"/>
    <x v="36"/>
    <x v="518"/>
    <n v="0"/>
    <x v="0"/>
    <x v="0"/>
    <x v="3"/>
  </r>
  <r>
    <x v="0"/>
    <s v="1890003628001"/>
    <x v="25"/>
    <x v="0"/>
    <x v="1"/>
    <x v="36"/>
    <x v="518"/>
    <n v="0"/>
    <x v="0"/>
    <x v="0"/>
    <x v="3"/>
  </r>
  <r>
    <x v="0"/>
    <s v="1890037646001"/>
    <x v="26"/>
    <x v="0"/>
    <x v="1"/>
    <x v="36"/>
    <x v="518"/>
    <n v="0"/>
    <x v="0"/>
    <x v="0"/>
    <x v="3"/>
  </r>
  <r>
    <x v="0"/>
    <s v="1890080967001"/>
    <x v="27"/>
    <x v="0"/>
    <x v="1"/>
    <x v="36"/>
    <x v="518"/>
    <n v="0"/>
    <x v="0"/>
    <x v="0"/>
    <x v="3"/>
  </r>
  <r>
    <x v="0"/>
    <s v="1890141877001"/>
    <x v="28"/>
    <x v="0"/>
    <x v="1"/>
    <x v="36"/>
    <x v="518"/>
    <n v="0"/>
    <x v="0"/>
    <x v="0"/>
    <x v="3"/>
  </r>
  <r>
    <x v="0"/>
    <s v="1891709591001"/>
    <x v="29"/>
    <x v="0"/>
    <x v="1"/>
    <x v="36"/>
    <x v="518"/>
    <n v="0"/>
    <x v="0"/>
    <x v="0"/>
    <x v="3"/>
  </r>
  <r>
    <x v="0"/>
    <s v="1891710328001"/>
    <x v="30"/>
    <x v="0"/>
    <x v="1"/>
    <x v="36"/>
    <x v="518"/>
    <n v="0"/>
    <x v="0"/>
    <x v="0"/>
    <x v="3"/>
  </r>
  <r>
    <x v="0"/>
    <s v="11"/>
    <x v="31"/>
    <x v="0"/>
    <x v="0"/>
    <x v="36"/>
    <x v="518"/>
    <n v="0"/>
    <x v="0"/>
    <x v="0"/>
    <x v="3"/>
  </r>
  <r>
    <x v="0"/>
    <s v="11"/>
    <x v="31"/>
    <x v="0"/>
    <x v="1"/>
    <x v="36"/>
    <x v="518"/>
    <n v="0"/>
    <x v="0"/>
    <x v="0"/>
    <x v="3"/>
  </r>
  <r>
    <x v="0"/>
    <s v="12"/>
    <x v="32"/>
    <x v="0"/>
    <x v="0"/>
    <x v="36"/>
    <x v="518"/>
    <n v="0"/>
    <x v="0"/>
    <x v="0"/>
    <x v="3"/>
  </r>
  <r>
    <x v="0"/>
    <s v="12"/>
    <x v="32"/>
    <x v="0"/>
    <x v="1"/>
    <x v="36"/>
    <x v="518"/>
    <n v="0"/>
    <x v="0"/>
    <x v="0"/>
    <x v="3"/>
  </r>
  <r>
    <x v="0"/>
    <s v="0190115798001"/>
    <x v="0"/>
    <x v="0"/>
    <x v="0"/>
    <x v="37"/>
    <x v="519"/>
    <n v="0"/>
    <x v="0"/>
    <x v="0"/>
    <x v="3"/>
  </r>
  <r>
    <x v="0"/>
    <s v="0190155722001"/>
    <x v="1"/>
    <x v="0"/>
    <x v="0"/>
    <x v="37"/>
    <x v="519"/>
    <n v="0"/>
    <x v="0"/>
    <x v="0"/>
    <x v="3"/>
  </r>
  <r>
    <x v="0"/>
    <s v="0290003288001"/>
    <x v="2"/>
    <x v="0"/>
    <x v="0"/>
    <x v="37"/>
    <x v="519"/>
    <n v="0"/>
    <x v="0"/>
    <x v="0"/>
    <x v="3"/>
  </r>
  <r>
    <x v="0"/>
    <s v="0390027923001"/>
    <x v="3"/>
    <x v="0"/>
    <x v="0"/>
    <x v="37"/>
    <x v="519"/>
    <n v="0"/>
    <x v="0"/>
    <x v="0"/>
    <x v="3"/>
  </r>
  <r>
    <x v="0"/>
    <s v="0490001883001"/>
    <x v="4"/>
    <x v="0"/>
    <x v="0"/>
    <x v="37"/>
    <x v="519"/>
    <n v="0"/>
    <x v="0"/>
    <x v="0"/>
    <x v="3"/>
  </r>
  <r>
    <x v="0"/>
    <s v="0490002669001"/>
    <x v="5"/>
    <x v="0"/>
    <x v="0"/>
    <x v="37"/>
    <x v="519"/>
    <n v="0"/>
    <x v="0"/>
    <x v="0"/>
    <x v="3"/>
  </r>
  <r>
    <x v="0"/>
    <s v="0590052000001"/>
    <x v="6"/>
    <x v="0"/>
    <x v="0"/>
    <x v="37"/>
    <x v="519"/>
    <n v="0"/>
    <x v="0"/>
    <x v="0"/>
    <x v="3"/>
  </r>
  <r>
    <x v="0"/>
    <s v="0690045389001"/>
    <x v="7"/>
    <x v="0"/>
    <x v="0"/>
    <x v="37"/>
    <x v="519"/>
    <n v="0"/>
    <x v="0"/>
    <x v="0"/>
    <x v="3"/>
  </r>
  <r>
    <x v="0"/>
    <s v="0691706710001"/>
    <x v="8"/>
    <x v="0"/>
    <x v="0"/>
    <x v="37"/>
    <x v="519"/>
    <n v="0"/>
    <x v="0"/>
    <x v="0"/>
    <x v="3"/>
  </r>
  <r>
    <x v="0"/>
    <s v="0790024656001"/>
    <x v="9"/>
    <x v="0"/>
    <x v="0"/>
    <x v="37"/>
    <x v="519"/>
    <n v="0"/>
    <x v="0"/>
    <x v="0"/>
    <x v="3"/>
  </r>
  <r>
    <x v="0"/>
    <s v="1090033456001"/>
    <x v="10"/>
    <x v="0"/>
    <x v="0"/>
    <x v="37"/>
    <x v="519"/>
    <n v="0"/>
    <x v="0"/>
    <x v="0"/>
    <x v="3"/>
  </r>
  <r>
    <x v="0"/>
    <s v="1091720902001"/>
    <x v="11"/>
    <x v="0"/>
    <x v="0"/>
    <x v="37"/>
    <x v="519"/>
    <n v="0"/>
    <x v="0"/>
    <x v="0"/>
    <x v="3"/>
  </r>
  <r>
    <x v="0"/>
    <s v="1190068389001"/>
    <x v="12"/>
    <x v="0"/>
    <x v="0"/>
    <x v="37"/>
    <x v="519"/>
    <n v="0"/>
    <x v="0"/>
    <x v="0"/>
    <x v="3"/>
  </r>
  <r>
    <x v="0"/>
    <s v="1390013678001"/>
    <x v="13"/>
    <x v="0"/>
    <x v="0"/>
    <x v="37"/>
    <x v="519"/>
    <n v="0"/>
    <x v="0"/>
    <x v="0"/>
    <x v="3"/>
  </r>
  <r>
    <x v="0"/>
    <s v="1690012606001"/>
    <x v="14"/>
    <x v="0"/>
    <x v="0"/>
    <x v="37"/>
    <x v="519"/>
    <n v="0"/>
    <x v="0"/>
    <x v="0"/>
    <x v="3"/>
  </r>
  <r>
    <x v="0"/>
    <s v="1790093204001"/>
    <x v="15"/>
    <x v="0"/>
    <x v="0"/>
    <x v="37"/>
    <x v="519"/>
    <n v="0"/>
    <x v="0"/>
    <x v="0"/>
    <x v="3"/>
  </r>
  <r>
    <x v="0"/>
    <s v="1790325083001"/>
    <x v="16"/>
    <x v="0"/>
    <x v="0"/>
    <x v="37"/>
    <x v="519"/>
    <n v="0"/>
    <x v="0"/>
    <x v="0"/>
    <x v="3"/>
  </r>
  <r>
    <x v="0"/>
    <s v="1790451801001"/>
    <x v="17"/>
    <x v="0"/>
    <x v="0"/>
    <x v="37"/>
    <x v="519"/>
    <n v="0"/>
    <x v="0"/>
    <x v="0"/>
    <x v="3"/>
  </r>
  <r>
    <x v="0"/>
    <s v="1790501469001"/>
    <x v="18"/>
    <x v="0"/>
    <x v="0"/>
    <x v="37"/>
    <x v="519"/>
    <n v="0"/>
    <x v="0"/>
    <x v="0"/>
    <x v="3"/>
  </r>
  <r>
    <x v="0"/>
    <s v="1790567699001"/>
    <x v="19"/>
    <x v="0"/>
    <x v="0"/>
    <x v="37"/>
    <x v="519"/>
    <n v="0"/>
    <x v="0"/>
    <x v="0"/>
    <x v="3"/>
  </r>
  <r>
    <x v="0"/>
    <s v="1790866084001"/>
    <x v="20"/>
    <x v="0"/>
    <x v="0"/>
    <x v="37"/>
    <x v="519"/>
    <n v="0"/>
    <x v="0"/>
    <x v="0"/>
    <x v="3"/>
  </r>
  <r>
    <x v="0"/>
    <s v="1790900193001"/>
    <x v="21"/>
    <x v="0"/>
    <x v="0"/>
    <x v="37"/>
    <x v="519"/>
    <n v="0"/>
    <x v="0"/>
    <x v="0"/>
    <x v="3"/>
  </r>
  <r>
    <x v="0"/>
    <s v="1790979016001"/>
    <x v="22"/>
    <x v="0"/>
    <x v="0"/>
    <x v="37"/>
    <x v="519"/>
    <n v="0"/>
    <x v="0"/>
    <x v="0"/>
    <x v="3"/>
  </r>
  <r>
    <x v="0"/>
    <s v="1791708040001"/>
    <x v="23"/>
    <x v="0"/>
    <x v="0"/>
    <x v="37"/>
    <x v="519"/>
    <n v="0"/>
    <x v="0"/>
    <x v="0"/>
    <x v="3"/>
  </r>
  <r>
    <x v="0"/>
    <s v="1890001323001"/>
    <x v="24"/>
    <x v="0"/>
    <x v="0"/>
    <x v="37"/>
    <x v="519"/>
    <n v="0"/>
    <x v="0"/>
    <x v="0"/>
    <x v="3"/>
  </r>
  <r>
    <x v="0"/>
    <s v="1890003628001"/>
    <x v="25"/>
    <x v="0"/>
    <x v="0"/>
    <x v="37"/>
    <x v="519"/>
    <n v="0"/>
    <x v="0"/>
    <x v="0"/>
    <x v="3"/>
  </r>
  <r>
    <x v="0"/>
    <s v="1890037646001"/>
    <x v="26"/>
    <x v="0"/>
    <x v="0"/>
    <x v="37"/>
    <x v="519"/>
    <n v="0"/>
    <x v="0"/>
    <x v="0"/>
    <x v="3"/>
  </r>
  <r>
    <x v="0"/>
    <s v="1890080967001"/>
    <x v="27"/>
    <x v="0"/>
    <x v="0"/>
    <x v="37"/>
    <x v="519"/>
    <n v="0"/>
    <x v="0"/>
    <x v="0"/>
    <x v="3"/>
  </r>
  <r>
    <x v="0"/>
    <s v="1890141877001"/>
    <x v="28"/>
    <x v="0"/>
    <x v="0"/>
    <x v="37"/>
    <x v="519"/>
    <n v="0"/>
    <x v="0"/>
    <x v="0"/>
    <x v="3"/>
  </r>
  <r>
    <x v="0"/>
    <s v="1891709591001"/>
    <x v="29"/>
    <x v="0"/>
    <x v="0"/>
    <x v="37"/>
    <x v="519"/>
    <n v="0"/>
    <x v="0"/>
    <x v="0"/>
    <x v="3"/>
  </r>
  <r>
    <x v="0"/>
    <s v="1891710328001"/>
    <x v="30"/>
    <x v="0"/>
    <x v="0"/>
    <x v="37"/>
    <x v="519"/>
    <n v="0"/>
    <x v="0"/>
    <x v="0"/>
    <x v="3"/>
  </r>
  <r>
    <x v="0"/>
    <s v="0190115798001"/>
    <x v="0"/>
    <x v="0"/>
    <x v="1"/>
    <x v="37"/>
    <x v="519"/>
    <n v="0"/>
    <x v="0"/>
    <x v="0"/>
    <x v="3"/>
  </r>
  <r>
    <x v="0"/>
    <s v="0190155722001"/>
    <x v="1"/>
    <x v="0"/>
    <x v="1"/>
    <x v="37"/>
    <x v="519"/>
    <n v="0"/>
    <x v="0"/>
    <x v="0"/>
    <x v="3"/>
  </r>
  <r>
    <x v="0"/>
    <s v="0290003288001"/>
    <x v="2"/>
    <x v="0"/>
    <x v="1"/>
    <x v="37"/>
    <x v="519"/>
    <n v="0"/>
    <x v="0"/>
    <x v="0"/>
    <x v="3"/>
  </r>
  <r>
    <x v="0"/>
    <s v="0390027923001"/>
    <x v="3"/>
    <x v="0"/>
    <x v="1"/>
    <x v="37"/>
    <x v="519"/>
    <n v="0"/>
    <x v="0"/>
    <x v="0"/>
    <x v="3"/>
  </r>
  <r>
    <x v="0"/>
    <s v="0490001883001"/>
    <x v="4"/>
    <x v="0"/>
    <x v="1"/>
    <x v="37"/>
    <x v="519"/>
    <n v="0"/>
    <x v="0"/>
    <x v="0"/>
    <x v="3"/>
  </r>
  <r>
    <x v="0"/>
    <s v="0490002669001"/>
    <x v="5"/>
    <x v="0"/>
    <x v="1"/>
    <x v="37"/>
    <x v="519"/>
    <n v="0"/>
    <x v="0"/>
    <x v="0"/>
    <x v="3"/>
  </r>
  <r>
    <x v="0"/>
    <s v="0590052000001"/>
    <x v="6"/>
    <x v="0"/>
    <x v="1"/>
    <x v="37"/>
    <x v="519"/>
    <n v="0"/>
    <x v="0"/>
    <x v="0"/>
    <x v="3"/>
  </r>
  <r>
    <x v="0"/>
    <s v="0690045389001"/>
    <x v="7"/>
    <x v="0"/>
    <x v="1"/>
    <x v="37"/>
    <x v="519"/>
    <n v="0"/>
    <x v="0"/>
    <x v="0"/>
    <x v="3"/>
  </r>
  <r>
    <x v="0"/>
    <s v="0691706710001"/>
    <x v="8"/>
    <x v="0"/>
    <x v="1"/>
    <x v="37"/>
    <x v="519"/>
    <n v="0"/>
    <x v="0"/>
    <x v="0"/>
    <x v="3"/>
  </r>
  <r>
    <x v="0"/>
    <s v="0790024656001"/>
    <x v="9"/>
    <x v="0"/>
    <x v="1"/>
    <x v="37"/>
    <x v="519"/>
    <n v="0"/>
    <x v="0"/>
    <x v="0"/>
    <x v="3"/>
  </r>
  <r>
    <x v="0"/>
    <s v="1090033456001"/>
    <x v="10"/>
    <x v="0"/>
    <x v="1"/>
    <x v="37"/>
    <x v="519"/>
    <n v="0"/>
    <x v="0"/>
    <x v="0"/>
    <x v="3"/>
  </r>
  <r>
    <x v="0"/>
    <s v="1091720902001"/>
    <x v="11"/>
    <x v="0"/>
    <x v="1"/>
    <x v="37"/>
    <x v="519"/>
    <n v="0"/>
    <x v="0"/>
    <x v="0"/>
    <x v="3"/>
  </r>
  <r>
    <x v="0"/>
    <s v="1190068389001"/>
    <x v="12"/>
    <x v="0"/>
    <x v="1"/>
    <x v="37"/>
    <x v="519"/>
    <n v="0"/>
    <x v="0"/>
    <x v="0"/>
    <x v="3"/>
  </r>
  <r>
    <x v="0"/>
    <s v="1390013678001"/>
    <x v="13"/>
    <x v="0"/>
    <x v="1"/>
    <x v="37"/>
    <x v="519"/>
    <n v="0"/>
    <x v="0"/>
    <x v="0"/>
    <x v="3"/>
  </r>
  <r>
    <x v="0"/>
    <s v="1690012606001"/>
    <x v="14"/>
    <x v="0"/>
    <x v="1"/>
    <x v="37"/>
    <x v="519"/>
    <n v="0"/>
    <x v="0"/>
    <x v="0"/>
    <x v="3"/>
  </r>
  <r>
    <x v="0"/>
    <s v="1790093204001"/>
    <x v="15"/>
    <x v="0"/>
    <x v="1"/>
    <x v="37"/>
    <x v="519"/>
    <n v="0"/>
    <x v="0"/>
    <x v="0"/>
    <x v="3"/>
  </r>
  <r>
    <x v="0"/>
    <s v="1790325083001"/>
    <x v="16"/>
    <x v="0"/>
    <x v="1"/>
    <x v="37"/>
    <x v="519"/>
    <n v="0"/>
    <x v="0"/>
    <x v="0"/>
    <x v="3"/>
  </r>
  <r>
    <x v="0"/>
    <s v="1790451801001"/>
    <x v="17"/>
    <x v="0"/>
    <x v="1"/>
    <x v="37"/>
    <x v="519"/>
    <n v="0"/>
    <x v="0"/>
    <x v="0"/>
    <x v="3"/>
  </r>
  <r>
    <x v="0"/>
    <s v="1790501469001"/>
    <x v="18"/>
    <x v="0"/>
    <x v="1"/>
    <x v="37"/>
    <x v="519"/>
    <n v="0"/>
    <x v="0"/>
    <x v="0"/>
    <x v="3"/>
  </r>
  <r>
    <x v="0"/>
    <s v="1790567699001"/>
    <x v="19"/>
    <x v="0"/>
    <x v="1"/>
    <x v="37"/>
    <x v="519"/>
    <n v="0"/>
    <x v="0"/>
    <x v="0"/>
    <x v="3"/>
  </r>
  <r>
    <x v="0"/>
    <s v="1790866084001"/>
    <x v="20"/>
    <x v="0"/>
    <x v="1"/>
    <x v="37"/>
    <x v="519"/>
    <n v="0"/>
    <x v="0"/>
    <x v="0"/>
    <x v="3"/>
  </r>
  <r>
    <x v="0"/>
    <s v="1790900193001"/>
    <x v="21"/>
    <x v="0"/>
    <x v="1"/>
    <x v="37"/>
    <x v="519"/>
    <n v="0"/>
    <x v="0"/>
    <x v="0"/>
    <x v="3"/>
  </r>
  <r>
    <x v="0"/>
    <s v="1790979016001"/>
    <x v="22"/>
    <x v="0"/>
    <x v="1"/>
    <x v="37"/>
    <x v="519"/>
    <n v="0"/>
    <x v="0"/>
    <x v="0"/>
    <x v="3"/>
  </r>
  <r>
    <x v="0"/>
    <s v="1791708040001"/>
    <x v="23"/>
    <x v="0"/>
    <x v="1"/>
    <x v="37"/>
    <x v="519"/>
    <n v="0"/>
    <x v="0"/>
    <x v="0"/>
    <x v="3"/>
  </r>
  <r>
    <x v="0"/>
    <s v="1890001323001"/>
    <x v="24"/>
    <x v="0"/>
    <x v="1"/>
    <x v="37"/>
    <x v="519"/>
    <n v="0"/>
    <x v="0"/>
    <x v="0"/>
    <x v="3"/>
  </r>
  <r>
    <x v="0"/>
    <s v="1890003628001"/>
    <x v="25"/>
    <x v="0"/>
    <x v="1"/>
    <x v="37"/>
    <x v="519"/>
    <n v="0"/>
    <x v="0"/>
    <x v="0"/>
    <x v="3"/>
  </r>
  <r>
    <x v="0"/>
    <s v="1890037646001"/>
    <x v="26"/>
    <x v="0"/>
    <x v="1"/>
    <x v="37"/>
    <x v="519"/>
    <n v="0"/>
    <x v="0"/>
    <x v="0"/>
    <x v="3"/>
  </r>
  <r>
    <x v="0"/>
    <s v="1890080967001"/>
    <x v="27"/>
    <x v="0"/>
    <x v="1"/>
    <x v="37"/>
    <x v="519"/>
    <n v="0"/>
    <x v="0"/>
    <x v="0"/>
    <x v="3"/>
  </r>
  <r>
    <x v="0"/>
    <s v="1890141877001"/>
    <x v="28"/>
    <x v="0"/>
    <x v="1"/>
    <x v="37"/>
    <x v="519"/>
    <n v="0"/>
    <x v="0"/>
    <x v="0"/>
    <x v="3"/>
  </r>
  <r>
    <x v="0"/>
    <s v="1891709591001"/>
    <x v="29"/>
    <x v="0"/>
    <x v="1"/>
    <x v="37"/>
    <x v="519"/>
    <n v="0"/>
    <x v="0"/>
    <x v="0"/>
    <x v="3"/>
  </r>
  <r>
    <x v="0"/>
    <s v="1891710328001"/>
    <x v="30"/>
    <x v="0"/>
    <x v="1"/>
    <x v="37"/>
    <x v="519"/>
    <n v="0"/>
    <x v="0"/>
    <x v="0"/>
    <x v="3"/>
  </r>
  <r>
    <x v="0"/>
    <s v="11"/>
    <x v="31"/>
    <x v="0"/>
    <x v="0"/>
    <x v="37"/>
    <x v="519"/>
    <n v="0"/>
    <x v="0"/>
    <x v="0"/>
    <x v="3"/>
  </r>
  <r>
    <x v="0"/>
    <s v="11"/>
    <x v="31"/>
    <x v="0"/>
    <x v="1"/>
    <x v="37"/>
    <x v="519"/>
    <n v="0"/>
    <x v="0"/>
    <x v="0"/>
    <x v="3"/>
  </r>
  <r>
    <x v="0"/>
    <s v="12"/>
    <x v="32"/>
    <x v="0"/>
    <x v="0"/>
    <x v="37"/>
    <x v="519"/>
    <n v="0"/>
    <x v="0"/>
    <x v="0"/>
    <x v="3"/>
  </r>
  <r>
    <x v="0"/>
    <s v="12"/>
    <x v="32"/>
    <x v="0"/>
    <x v="1"/>
    <x v="37"/>
    <x v="519"/>
    <n v="0"/>
    <x v="0"/>
    <x v="0"/>
    <x v="3"/>
  </r>
  <r>
    <x v="0"/>
    <s v="0190115798001"/>
    <x v="0"/>
    <x v="0"/>
    <x v="0"/>
    <x v="38"/>
    <x v="520"/>
    <n v="0"/>
    <x v="0"/>
    <x v="0"/>
    <x v="3"/>
  </r>
  <r>
    <x v="0"/>
    <s v="0190155722001"/>
    <x v="1"/>
    <x v="0"/>
    <x v="0"/>
    <x v="38"/>
    <x v="520"/>
    <n v="0"/>
    <x v="0"/>
    <x v="0"/>
    <x v="3"/>
  </r>
  <r>
    <x v="0"/>
    <s v="0290003288001"/>
    <x v="2"/>
    <x v="0"/>
    <x v="0"/>
    <x v="38"/>
    <x v="520"/>
    <n v="0"/>
    <x v="0"/>
    <x v="0"/>
    <x v="3"/>
  </r>
  <r>
    <x v="0"/>
    <s v="0390027923001"/>
    <x v="3"/>
    <x v="0"/>
    <x v="0"/>
    <x v="38"/>
    <x v="520"/>
    <n v="0"/>
    <x v="0"/>
    <x v="0"/>
    <x v="3"/>
  </r>
  <r>
    <x v="0"/>
    <s v="0490001883001"/>
    <x v="4"/>
    <x v="0"/>
    <x v="0"/>
    <x v="38"/>
    <x v="520"/>
    <n v="0"/>
    <x v="0"/>
    <x v="0"/>
    <x v="3"/>
  </r>
  <r>
    <x v="0"/>
    <s v="0490002669001"/>
    <x v="5"/>
    <x v="0"/>
    <x v="0"/>
    <x v="38"/>
    <x v="520"/>
    <n v="0"/>
    <x v="0"/>
    <x v="0"/>
    <x v="3"/>
  </r>
  <r>
    <x v="0"/>
    <s v="0590052000001"/>
    <x v="6"/>
    <x v="0"/>
    <x v="0"/>
    <x v="38"/>
    <x v="520"/>
    <n v="0"/>
    <x v="0"/>
    <x v="0"/>
    <x v="3"/>
  </r>
  <r>
    <x v="0"/>
    <s v="0690045389001"/>
    <x v="7"/>
    <x v="0"/>
    <x v="0"/>
    <x v="38"/>
    <x v="520"/>
    <n v="0"/>
    <x v="0"/>
    <x v="0"/>
    <x v="3"/>
  </r>
  <r>
    <x v="0"/>
    <s v="0691706710001"/>
    <x v="8"/>
    <x v="0"/>
    <x v="0"/>
    <x v="38"/>
    <x v="520"/>
    <n v="0"/>
    <x v="0"/>
    <x v="0"/>
    <x v="3"/>
  </r>
  <r>
    <x v="0"/>
    <s v="0790024656001"/>
    <x v="9"/>
    <x v="0"/>
    <x v="0"/>
    <x v="38"/>
    <x v="520"/>
    <n v="0"/>
    <x v="0"/>
    <x v="0"/>
    <x v="3"/>
  </r>
  <r>
    <x v="0"/>
    <s v="1090033456001"/>
    <x v="10"/>
    <x v="0"/>
    <x v="0"/>
    <x v="38"/>
    <x v="520"/>
    <n v="0"/>
    <x v="0"/>
    <x v="0"/>
    <x v="3"/>
  </r>
  <r>
    <x v="0"/>
    <s v="1091720902001"/>
    <x v="11"/>
    <x v="0"/>
    <x v="0"/>
    <x v="38"/>
    <x v="520"/>
    <n v="0"/>
    <x v="0"/>
    <x v="0"/>
    <x v="3"/>
  </r>
  <r>
    <x v="0"/>
    <s v="1190068389001"/>
    <x v="12"/>
    <x v="0"/>
    <x v="0"/>
    <x v="38"/>
    <x v="520"/>
    <n v="0"/>
    <x v="0"/>
    <x v="0"/>
    <x v="3"/>
  </r>
  <r>
    <x v="0"/>
    <s v="1390013678001"/>
    <x v="13"/>
    <x v="0"/>
    <x v="0"/>
    <x v="38"/>
    <x v="520"/>
    <n v="0"/>
    <x v="0"/>
    <x v="0"/>
    <x v="3"/>
  </r>
  <r>
    <x v="0"/>
    <s v="1690012606001"/>
    <x v="14"/>
    <x v="0"/>
    <x v="0"/>
    <x v="38"/>
    <x v="520"/>
    <n v="0"/>
    <x v="0"/>
    <x v="0"/>
    <x v="3"/>
  </r>
  <r>
    <x v="0"/>
    <s v="1790093204001"/>
    <x v="15"/>
    <x v="0"/>
    <x v="0"/>
    <x v="38"/>
    <x v="520"/>
    <n v="0"/>
    <x v="0"/>
    <x v="0"/>
    <x v="3"/>
  </r>
  <r>
    <x v="0"/>
    <s v="1790325083001"/>
    <x v="16"/>
    <x v="0"/>
    <x v="0"/>
    <x v="38"/>
    <x v="520"/>
    <n v="0"/>
    <x v="0"/>
    <x v="0"/>
    <x v="3"/>
  </r>
  <r>
    <x v="0"/>
    <s v="1790451801001"/>
    <x v="17"/>
    <x v="0"/>
    <x v="0"/>
    <x v="38"/>
    <x v="520"/>
    <n v="0"/>
    <x v="0"/>
    <x v="0"/>
    <x v="3"/>
  </r>
  <r>
    <x v="0"/>
    <s v="1790501469001"/>
    <x v="18"/>
    <x v="0"/>
    <x v="0"/>
    <x v="38"/>
    <x v="520"/>
    <n v="0"/>
    <x v="0"/>
    <x v="0"/>
    <x v="3"/>
  </r>
  <r>
    <x v="0"/>
    <s v="1790567699001"/>
    <x v="19"/>
    <x v="0"/>
    <x v="0"/>
    <x v="38"/>
    <x v="520"/>
    <n v="0"/>
    <x v="0"/>
    <x v="0"/>
    <x v="3"/>
  </r>
  <r>
    <x v="0"/>
    <s v="1790866084001"/>
    <x v="20"/>
    <x v="0"/>
    <x v="0"/>
    <x v="38"/>
    <x v="520"/>
    <n v="0"/>
    <x v="0"/>
    <x v="0"/>
    <x v="3"/>
  </r>
  <r>
    <x v="0"/>
    <s v="1790900193001"/>
    <x v="21"/>
    <x v="0"/>
    <x v="0"/>
    <x v="38"/>
    <x v="520"/>
    <n v="0"/>
    <x v="0"/>
    <x v="0"/>
    <x v="3"/>
  </r>
  <r>
    <x v="0"/>
    <s v="1790979016001"/>
    <x v="22"/>
    <x v="0"/>
    <x v="0"/>
    <x v="38"/>
    <x v="520"/>
    <n v="0"/>
    <x v="0"/>
    <x v="0"/>
    <x v="3"/>
  </r>
  <r>
    <x v="0"/>
    <s v="1791708040001"/>
    <x v="23"/>
    <x v="0"/>
    <x v="0"/>
    <x v="38"/>
    <x v="520"/>
    <n v="0"/>
    <x v="0"/>
    <x v="0"/>
    <x v="3"/>
  </r>
  <r>
    <x v="0"/>
    <s v="1890001323001"/>
    <x v="24"/>
    <x v="0"/>
    <x v="0"/>
    <x v="38"/>
    <x v="520"/>
    <n v="0"/>
    <x v="0"/>
    <x v="0"/>
    <x v="3"/>
  </r>
  <r>
    <x v="0"/>
    <s v="1890003628001"/>
    <x v="25"/>
    <x v="0"/>
    <x v="0"/>
    <x v="38"/>
    <x v="520"/>
    <n v="0"/>
    <x v="0"/>
    <x v="0"/>
    <x v="3"/>
  </r>
  <r>
    <x v="0"/>
    <s v="1890037646001"/>
    <x v="26"/>
    <x v="0"/>
    <x v="0"/>
    <x v="38"/>
    <x v="520"/>
    <n v="0"/>
    <x v="0"/>
    <x v="0"/>
    <x v="3"/>
  </r>
  <r>
    <x v="0"/>
    <s v="1890080967001"/>
    <x v="27"/>
    <x v="0"/>
    <x v="0"/>
    <x v="38"/>
    <x v="520"/>
    <n v="0"/>
    <x v="0"/>
    <x v="0"/>
    <x v="3"/>
  </r>
  <r>
    <x v="0"/>
    <s v="1890141877001"/>
    <x v="28"/>
    <x v="0"/>
    <x v="0"/>
    <x v="38"/>
    <x v="520"/>
    <n v="0"/>
    <x v="0"/>
    <x v="0"/>
    <x v="3"/>
  </r>
  <r>
    <x v="0"/>
    <s v="1891709591001"/>
    <x v="29"/>
    <x v="0"/>
    <x v="0"/>
    <x v="38"/>
    <x v="520"/>
    <n v="0"/>
    <x v="0"/>
    <x v="0"/>
    <x v="3"/>
  </r>
  <r>
    <x v="0"/>
    <s v="1891710328001"/>
    <x v="30"/>
    <x v="0"/>
    <x v="0"/>
    <x v="38"/>
    <x v="520"/>
    <n v="0"/>
    <x v="0"/>
    <x v="0"/>
    <x v="3"/>
  </r>
  <r>
    <x v="0"/>
    <s v="0190115798001"/>
    <x v="0"/>
    <x v="0"/>
    <x v="1"/>
    <x v="38"/>
    <x v="520"/>
    <n v="0"/>
    <x v="0"/>
    <x v="0"/>
    <x v="3"/>
  </r>
  <r>
    <x v="0"/>
    <s v="0190155722001"/>
    <x v="1"/>
    <x v="0"/>
    <x v="1"/>
    <x v="38"/>
    <x v="520"/>
    <n v="0"/>
    <x v="0"/>
    <x v="0"/>
    <x v="3"/>
  </r>
  <r>
    <x v="0"/>
    <s v="0290003288001"/>
    <x v="2"/>
    <x v="0"/>
    <x v="1"/>
    <x v="38"/>
    <x v="520"/>
    <n v="0"/>
    <x v="0"/>
    <x v="0"/>
    <x v="3"/>
  </r>
  <r>
    <x v="0"/>
    <s v="0390027923001"/>
    <x v="3"/>
    <x v="0"/>
    <x v="1"/>
    <x v="38"/>
    <x v="520"/>
    <n v="0"/>
    <x v="0"/>
    <x v="0"/>
    <x v="3"/>
  </r>
  <r>
    <x v="0"/>
    <s v="0490001883001"/>
    <x v="4"/>
    <x v="0"/>
    <x v="1"/>
    <x v="38"/>
    <x v="520"/>
    <n v="0"/>
    <x v="0"/>
    <x v="0"/>
    <x v="3"/>
  </r>
  <r>
    <x v="0"/>
    <s v="0490002669001"/>
    <x v="5"/>
    <x v="0"/>
    <x v="1"/>
    <x v="38"/>
    <x v="520"/>
    <n v="0"/>
    <x v="0"/>
    <x v="0"/>
    <x v="3"/>
  </r>
  <r>
    <x v="0"/>
    <s v="0590052000001"/>
    <x v="6"/>
    <x v="0"/>
    <x v="1"/>
    <x v="38"/>
    <x v="520"/>
    <n v="0"/>
    <x v="0"/>
    <x v="0"/>
    <x v="3"/>
  </r>
  <r>
    <x v="0"/>
    <s v="0690045389001"/>
    <x v="7"/>
    <x v="0"/>
    <x v="1"/>
    <x v="38"/>
    <x v="520"/>
    <n v="0"/>
    <x v="0"/>
    <x v="0"/>
    <x v="3"/>
  </r>
  <r>
    <x v="0"/>
    <s v="0691706710001"/>
    <x v="8"/>
    <x v="0"/>
    <x v="1"/>
    <x v="38"/>
    <x v="520"/>
    <n v="0"/>
    <x v="0"/>
    <x v="0"/>
    <x v="3"/>
  </r>
  <r>
    <x v="0"/>
    <s v="0790024656001"/>
    <x v="9"/>
    <x v="0"/>
    <x v="1"/>
    <x v="38"/>
    <x v="520"/>
    <n v="0"/>
    <x v="0"/>
    <x v="0"/>
    <x v="3"/>
  </r>
  <r>
    <x v="0"/>
    <s v="1090033456001"/>
    <x v="10"/>
    <x v="0"/>
    <x v="1"/>
    <x v="38"/>
    <x v="520"/>
    <n v="0"/>
    <x v="0"/>
    <x v="0"/>
    <x v="3"/>
  </r>
  <r>
    <x v="0"/>
    <s v="1091720902001"/>
    <x v="11"/>
    <x v="0"/>
    <x v="1"/>
    <x v="38"/>
    <x v="520"/>
    <n v="0"/>
    <x v="0"/>
    <x v="0"/>
    <x v="3"/>
  </r>
  <r>
    <x v="0"/>
    <s v="1190068389001"/>
    <x v="12"/>
    <x v="0"/>
    <x v="1"/>
    <x v="38"/>
    <x v="520"/>
    <n v="0"/>
    <x v="0"/>
    <x v="0"/>
    <x v="3"/>
  </r>
  <r>
    <x v="0"/>
    <s v="1390013678001"/>
    <x v="13"/>
    <x v="0"/>
    <x v="1"/>
    <x v="38"/>
    <x v="520"/>
    <n v="0"/>
    <x v="0"/>
    <x v="0"/>
    <x v="3"/>
  </r>
  <r>
    <x v="0"/>
    <s v="1690012606001"/>
    <x v="14"/>
    <x v="0"/>
    <x v="1"/>
    <x v="38"/>
    <x v="520"/>
    <n v="0"/>
    <x v="0"/>
    <x v="0"/>
    <x v="3"/>
  </r>
  <r>
    <x v="0"/>
    <s v="1790093204001"/>
    <x v="15"/>
    <x v="0"/>
    <x v="1"/>
    <x v="38"/>
    <x v="520"/>
    <n v="0"/>
    <x v="0"/>
    <x v="0"/>
    <x v="3"/>
  </r>
  <r>
    <x v="0"/>
    <s v="1790325083001"/>
    <x v="16"/>
    <x v="0"/>
    <x v="1"/>
    <x v="38"/>
    <x v="520"/>
    <n v="0"/>
    <x v="0"/>
    <x v="0"/>
    <x v="3"/>
  </r>
  <r>
    <x v="0"/>
    <s v="1790451801001"/>
    <x v="17"/>
    <x v="0"/>
    <x v="1"/>
    <x v="38"/>
    <x v="520"/>
    <n v="0"/>
    <x v="0"/>
    <x v="0"/>
    <x v="3"/>
  </r>
  <r>
    <x v="0"/>
    <s v="1790501469001"/>
    <x v="18"/>
    <x v="0"/>
    <x v="1"/>
    <x v="38"/>
    <x v="520"/>
    <n v="0"/>
    <x v="0"/>
    <x v="0"/>
    <x v="3"/>
  </r>
  <r>
    <x v="0"/>
    <s v="1790567699001"/>
    <x v="19"/>
    <x v="0"/>
    <x v="1"/>
    <x v="38"/>
    <x v="520"/>
    <n v="0"/>
    <x v="0"/>
    <x v="0"/>
    <x v="3"/>
  </r>
  <r>
    <x v="0"/>
    <s v="1790866084001"/>
    <x v="20"/>
    <x v="0"/>
    <x v="1"/>
    <x v="38"/>
    <x v="520"/>
    <n v="0"/>
    <x v="0"/>
    <x v="0"/>
    <x v="3"/>
  </r>
  <r>
    <x v="0"/>
    <s v="1790900193001"/>
    <x v="21"/>
    <x v="0"/>
    <x v="1"/>
    <x v="38"/>
    <x v="520"/>
    <n v="0"/>
    <x v="0"/>
    <x v="0"/>
    <x v="3"/>
  </r>
  <r>
    <x v="0"/>
    <s v="1790979016001"/>
    <x v="22"/>
    <x v="0"/>
    <x v="1"/>
    <x v="38"/>
    <x v="520"/>
    <n v="0"/>
    <x v="0"/>
    <x v="0"/>
    <x v="3"/>
  </r>
  <r>
    <x v="0"/>
    <s v="1791708040001"/>
    <x v="23"/>
    <x v="0"/>
    <x v="1"/>
    <x v="38"/>
    <x v="520"/>
    <n v="0"/>
    <x v="0"/>
    <x v="0"/>
    <x v="3"/>
  </r>
  <r>
    <x v="0"/>
    <s v="1890001323001"/>
    <x v="24"/>
    <x v="0"/>
    <x v="1"/>
    <x v="38"/>
    <x v="520"/>
    <n v="0"/>
    <x v="0"/>
    <x v="0"/>
    <x v="3"/>
  </r>
  <r>
    <x v="0"/>
    <s v="1890003628001"/>
    <x v="25"/>
    <x v="0"/>
    <x v="1"/>
    <x v="38"/>
    <x v="520"/>
    <n v="0"/>
    <x v="0"/>
    <x v="0"/>
    <x v="3"/>
  </r>
  <r>
    <x v="0"/>
    <s v="1890037646001"/>
    <x v="26"/>
    <x v="0"/>
    <x v="1"/>
    <x v="38"/>
    <x v="520"/>
    <n v="0"/>
    <x v="0"/>
    <x v="0"/>
    <x v="3"/>
  </r>
  <r>
    <x v="0"/>
    <s v="1890080967001"/>
    <x v="27"/>
    <x v="0"/>
    <x v="1"/>
    <x v="38"/>
    <x v="520"/>
    <n v="0"/>
    <x v="0"/>
    <x v="0"/>
    <x v="3"/>
  </r>
  <r>
    <x v="0"/>
    <s v="1890141877001"/>
    <x v="28"/>
    <x v="0"/>
    <x v="1"/>
    <x v="38"/>
    <x v="520"/>
    <n v="0"/>
    <x v="0"/>
    <x v="0"/>
    <x v="3"/>
  </r>
  <r>
    <x v="0"/>
    <s v="1891709591001"/>
    <x v="29"/>
    <x v="0"/>
    <x v="1"/>
    <x v="38"/>
    <x v="520"/>
    <n v="0"/>
    <x v="0"/>
    <x v="0"/>
    <x v="3"/>
  </r>
  <r>
    <x v="0"/>
    <s v="1891710328001"/>
    <x v="30"/>
    <x v="0"/>
    <x v="1"/>
    <x v="38"/>
    <x v="520"/>
    <n v="0"/>
    <x v="0"/>
    <x v="0"/>
    <x v="3"/>
  </r>
  <r>
    <x v="0"/>
    <s v="11"/>
    <x v="31"/>
    <x v="0"/>
    <x v="0"/>
    <x v="38"/>
    <x v="520"/>
    <n v="0"/>
    <x v="0"/>
    <x v="0"/>
    <x v="3"/>
  </r>
  <r>
    <x v="0"/>
    <s v="11"/>
    <x v="31"/>
    <x v="0"/>
    <x v="1"/>
    <x v="38"/>
    <x v="520"/>
    <n v="0"/>
    <x v="0"/>
    <x v="0"/>
    <x v="3"/>
  </r>
  <r>
    <x v="0"/>
    <s v="12"/>
    <x v="32"/>
    <x v="0"/>
    <x v="0"/>
    <x v="38"/>
    <x v="520"/>
    <n v="0"/>
    <x v="0"/>
    <x v="0"/>
    <x v="3"/>
  </r>
  <r>
    <x v="0"/>
    <s v="12"/>
    <x v="32"/>
    <x v="0"/>
    <x v="1"/>
    <x v="38"/>
    <x v="520"/>
    <n v="0"/>
    <x v="0"/>
    <x v="0"/>
    <x v="3"/>
  </r>
  <r>
    <x v="0"/>
    <s v="0190115798001"/>
    <x v="0"/>
    <x v="0"/>
    <x v="0"/>
    <x v="39"/>
    <x v="521"/>
    <n v="0"/>
    <x v="0"/>
    <x v="0"/>
    <x v="3"/>
  </r>
  <r>
    <x v="0"/>
    <s v="0190155722001"/>
    <x v="1"/>
    <x v="0"/>
    <x v="0"/>
    <x v="39"/>
    <x v="521"/>
    <n v="0"/>
    <x v="0"/>
    <x v="0"/>
    <x v="3"/>
  </r>
  <r>
    <x v="0"/>
    <s v="0290003288001"/>
    <x v="2"/>
    <x v="0"/>
    <x v="0"/>
    <x v="39"/>
    <x v="521"/>
    <n v="0"/>
    <x v="0"/>
    <x v="0"/>
    <x v="3"/>
  </r>
  <r>
    <x v="0"/>
    <s v="0390027923001"/>
    <x v="3"/>
    <x v="0"/>
    <x v="0"/>
    <x v="39"/>
    <x v="521"/>
    <n v="0"/>
    <x v="0"/>
    <x v="0"/>
    <x v="3"/>
  </r>
  <r>
    <x v="0"/>
    <s v="0490001883001"/>
    <x v="4"/>
    <x v="0"/>
    <x v="0"/>
    <x v="39"/>
    <x v="521"/>
    <n v="0"/>
    <x v="0"/>
    <x v="0"/>
    <x v="3"/>
  </r>
  <r>
    <x v="0"/>
    <s v="0490002669001"/>
    <x v="5"/>
    <x v="0"/>
    <x v="0"/>
    <x v="39"/>
    <x v="521"/>
    <n v="0"/>
    <x v="0"/>
    <x v="0"/>
    <x v="3"/>
  </r>
  <r>
    <x v="0"/>
    <s v="0590052000001"/>
    <x v="6"/>
    <x v="0"/>
    <x v="0"/>
    <x v="39"/>
    <x v="521"/>
    <n v="0"/>
    <x v="0"/>
    <x v="0"/>
    <x v="3"/>
  </r>
  <r>
    <x v="0"/>
    <s v="0690045389001"/>
    <x v="7"/>
    <x v="0"/>
    <x v="0"/>
    <x v="39"/>
    <x v="521"/>
    <n v="0"/>
    <x v="0"/>
    <x v="0"/>
    <x v="3"/>
  </r>
  <r>
    <x v="0"/>
    <s v="0691706710001"/>
    <x v="8"/>
    <x v="0"/>
    <x v="0"/>
    <x v="39"/>
    <x v="521"/>
    <n v="0"/>
    <x v="0"/>
    <x v="0"/>
    <x v="3"/>
  </r>
  <r>
    <x v="0"/>
    <s v="0790024656001"/>
    <x v="9"/>
    <x v="0"/>
    <x v="0"/>
    <x v="39"/>
    <x v="521"/>
    <n v="0"/>
    <x v="0"/>
    <x v="0"/>
    <x v="3"/>
  </r>
  <r>
    <x v="0"/>
    <s v="1090033456001"/>
    <x v="10"/>
    <x v="0"/>
    <x v="0"/>
    <x v="39"/>
    <x v="521"/>
    <n v="0"/>
    <x v="0"/>
    <x v="0"/>
    <x v="3"/>
  </r>
  <r>
    <x v="0"/>
    <s v="1091720902001"/>
    <x v="11"/>
    <x v="0"/>
    <x v="0"/>
    <x v="39"/>
    <x v="521"/>
    <n v="0"/>
    <x v="0"/>
    <x v="0"/>
    <x v="3"/>
  </r>
  <r>
    <x v="0"/>
    <s v="1190068389001"/>
    <x v="12"/>
    <x v="0"/>
    <x v="0"/>
    <x v="39"/>
    <x v="521"/>
    <n v="0"/>
    <x v="0"/>
    <x v="0"/>
    <x v="3"/>
  </r>
  <r>
    <x v="0"/>
    <s v="1390013678001"/>
    <x v="13"/>
    <x v="0"/>
    <x v="0"/>
    <x v="39"/>
    <x v="521"/>
    <n v="0"/>
    <x v="0"/>
    <x v="0"/>
    <x v="3"/>
  </r>
  <r>
    <x v="0"/>
    <s v="1690012606001"/>
    <x v="14"/>
    <x v="0"/>
    <x v="0"/>
    <x v="39"/>
    <x v="521"/>
    <n v="0"/>
    <x v="0"/>
    <x v="0"/>
    <x v="3"/>
  </r>
  <r>
    <x v="0"/>
    <s v="1790093204001"/>
    <x v="15"/>
    <x v="0"/>
    <x v="0"/>
    <x v="39"/>
    <x v="521"/>
    <n v="0"/>
    <x v="0"/>
    <x v="0"/>
    <x v="3"/>
  </r>
  <r>
    <x v="0"/>
    <s v="1790325083001"/>
    <x v="16"/>
    <x v="0"/>
    <x v="0"/>
    <x v="39"/>
    <x v="521"/>
    <n v="0"/>
    <x v="0"/>
    <x v="0"/>
    <x v="3"/>
  </r>
  <r>
    <x v="0"/>
    <s v="1790451801001"/>
    <x v="17"/>
    <x v="0"/>
    <x v="0"/>
    <x v="39"/>
    <x v="521"/>
    <n v="0"/>
    <x v="0"/>
    <x v="0"/>
    <x v="3"/>
  </r>
  <r>
    <x v="0"/>
    <s v="1790501469001"/>
    <x v="18"/>
    <x v="0"/>
    <x v="0"/>
    <x v="39"/>
    <x v="521"/>
    <n v="0"/>
    <x v="0"/>
    <x v="0"/>
    <x v="3"/>
  </r>
  <r>
    <x v="0"/>
    <s v="1790567699001"/>
    <x v="19"/>
    <x v="0"/>
    <x v="0"/>
    <x v="39"/>
    <x v="521"/>
    <n v="0"/>
    <x v="0"/>
    <x v="0"/>
    <x v="3"/>
  </r>
  <r>
    <x v="0"/>
    <s v="1790866084001"/>
    <x v="20"/>
    <x v="0"/>
    <x v="0"/>
    <x v="39"/>
    <x v="521"/>
    <n v="0"/>
    <x v="0"/>
    <x v="0"/>
    <x v="3"/>
  </r>
  <r>
    <x v="0"/>
    <s v="1790900193001"/>
    <x v="21"/>
    <x v="0"/>
    <x v="0"/>
    <x v="39"/>
    <x v="521"/>
    <n v="0"/>
    <x v="0"/>
    <x v="0"/>
    <x v="3"/>
  </r>
  <r>
    <x v="0"/>
    <s v="1790979016001"/>
    <x v="22"/>
    <x v="0"/>
    <x v="0"/>
    <x v="39"/>
    <x v="521"/>
    <n v="0"/>
    <x v="0"/>
    <x v="0"/>
    <x v="3"/>
  </r>
  <r>
    <x v="0"/>
    <s v="1791708040001"/>
    <x v="23"/>
    <x v="0"/>
    <x v="0"/>
    <x v="39"/>
    <x v="521"/>
    <n v="0"/>
    <x v="0"/>
    <x v="0"/>
    <x v="3"/>
  </r>
  <r>
    <x v="0"/>
    <s v="1890001323001"/>
    <x v="24"/>
    <x v="0"/>
    <x v="0"/>
    <x v="39"/>
    <x v="521"/>
    <n v="0"/>
    <x v="0"/>
    <x v="0"/>
    <x v="3"/>
  </r>
  <r>
    <x v="0"/>
    <s v="1890003628001"/>
    <x v="25"/>
    <x v="0"/>
    <x v="0"/>
    <x v="39"/>
    <x v="521"/>
    <n v="0"/>
    <x v="0"/>
    <x v="0"/>
    <x v="3"/>
  </r>
  <r>
    <x v="0"/>
    <s v="1890037646001"/>
    <x v="26"/>
    <x v="0"/>
    <x v="0"/>
    <x v="39"/>
    <x v="521"/>
    <n v="0"/>
    <x v="0"/>
    <x v="0"/>
    <x v="3"/>
  </r>
  <r>
    <x v="0"/>
    <s v="1890080967001"/>
    <x v="27"/>
    <x v="0"/>
    <x v="0"/>
    <x v="39"/>
    <x v="521"/>
    <n v="0"/>
    <x v="0"/>
    <x v="0"/>
    <x v="3"/>
  </r>
  <r>
    <x v="0"/>
    <s v="1890141877001"/>
    <x v="28"/>
    <x v="0"/>
    <x v="0"/>
    <x v="39"/>
    <x v="521"/>
    <n v="0"/>
    <x v="0"/>
    <x v="0"/>
    <x v="3"/>
  </r>
  <r>
    <x v="0"/>
    <s v="1891709591001"/>
    <x v="29"/>
    <x v="0"/>
    <x v="0"/>
    <x v="39"/>
    <x v="521"/>
    <n v="0"/>
    <x v="0"/>
    <x v="0"/>
    <x v="3"/>
  </r>
  <r>
    <x v="0"/>
    <s v="1891710328001"/>
    <x v="30"/>
    <x v="0"/>
    <x v="0"/>
    <x v="39"/>
    <x v="521"/>
    <n v="0"/>
    <x v="0"/>
    <x v="0"/>
    <x v="3"/>
  </r>
  <r>
    <x v="0"/>
    <s v="0190115798001"/>
    <x v="0"/>
    <x v="0"/>
    <x v="1"/>
    <x v="39"/>
    <x v="521"/>
    <n v="0"/>
    <x v="0"/>
    <x v="0"/>
    <x v="3"/>
  </r>
  <r>
    <x v="0"/>
    <s v="0190155722001"/>
    <x v="1"/>
    <x v="0"/>
    <x v="1"/>
    <x v="39"/>
    <x v="521"/>
    <n v="0"/>
    <x v="0"/>
    <x v="0"/>
    <x v="3"/>
  </r>
  <r>
    <x v="0"/>
    <s v="0290003288001"/>
    <x v="2"/>
    <x v="0"/>
    <x v="1"/>
    <x v="39"/>
    <x v="521"/>
    <n v="0"/>
    <x v="0"/>
    <x v="0"/>
    <x v="3"/>
  </r>
  <r>
    <x v="0"/>
    <s v="0390027923001"/>
    <x v="3"/>
    <x v="0"/>
    <x v="1"/>
    <x v="39"/>
    <x v="521"/>
    <n v="0"/>
    <x v="0"/>
    <x v="0"/>
    <x v="3"/>
  </r>
  <r>
    <x v="0"/>
    <s v="0490001883001"/>
    <x v="4"/>
    <x v="0"/>
    <x v="1"/>
    <x v="39"/>
    <x v="521"/>
    <n v="0"/>
    <x v="0"/>
    <x v="0"/>
    <x v="3"/>
  </r>
  <r>
    <x v="0"/>
    <s v="0490002669001"/>
    <x v="5"/>
    <x v="0"/>
    <x v="1"/>
    <x v="39"/>
    <x v="521"/>
    <n v="0"/>
    <x v="0"/>
    <x v="0"/>
    <x v="3"/>
  </r>
  <r>
    <x v="0"/>
    <s v="0590052000001"/>
    <x v="6"/>
    <x v="0"/>
    <x v="1"/>
    <x v="39"/>
    <x v="521"/>
    <n v="0"/>
    <x v="0"/>
    <x v="0"/>
    <x v="3"/>
  </r>
  <r>
    <x v="0"/>
    <s v="0690045389001"/>
    <x v="7"/>
    <x v="0"/>
    <x v="1"/>
    <x v="39"/>
    <x v="521"/>
    <n v="0"/>
    <x v="0"/>
    <x v="0"/>
    <x v="3"/>
  </r>
  <r>
    <x v="0"/>
    <s v="0691706710001"/>
    <x v="8"/>
    <x v="0"/>
    <x v="1"/>
    <x v="39"/>
    <x v="521"/>
    <n v="0"/>
    <x v="0"/>
    <x v="0"/>
    <x v="3"/>
  </r>
  <r>
    <x v="0"/>
    <s v="0790024656001"/>
    <x v="9"/>
    <x v="0"/>
    <x v="1"/>
    <x v="39"/>
    <x v="521"/>
    <n v="0"/>
    <x v="0"/>
    <x v="0"/>
    <x v="3"/>
  </r>
  <r>
    <x v="0"/>
    <s v="1090033456001"/>
    <x v="10"/>
    <x v="0"/>
    <x v="1"/>
    <x v="39"/>
    <x v="521"/>
    <n v="0"/>
    <x v="0"/>
    <x v="0"/>
    <x v="3"/>
  </r>
  <r>
    <x v="0"/>
    <s v="1091720902001"/>
    <x v="11"/>
    <x v="0"/>
    <x v="1"/>
    <x v="39"/>
    <x v="521"/>
    <n v="0"/>
    <x v="0"/>
    <x v="0"/>
    <x v="3"/>
  </r>
  <r>
    <x v="0"/>
    <s v="1190068389001"/>
    <x v="12"/>
    <x v="0"/>
    <x v="1"/>
    <x v="39"/>
    <x v="521"/>
    <n v="0"/>
    <x v="0"/>
    <x v="0"/>
    <x v="3"/>
  </r>
  <r>
    <x v="0"/>
    <s v="1390013678001"/>
    <x v="13"/>
    <x v="0"/>
    <x v="1"/>
    <x v="39"/>
    <x v="521"/>
    <n v="0"/>
    <x v="0"/>
    <x v="0"/>
    <x v="3"/>
  </r>
  <r>
    <x v="0"/>
    <s v="1690012606001"/>
    <x v="14"/>
    <x v="0"/>
    <x v="1"/>
    <x v="39"/>
    <x v="521"/>
    <n v="0"/>
    <x v="0"/>
    <x v="0"/>
    <x v="3"/>
  </r>
  <r>
    <x v="0"/>
    <s v="1790093204001"/>
    <x v="15"/>
    <x v="0"/>
    <x v="1"/>
    <x v="39"/>
    <x v="521"/>
    <n v="0"/>
    <x v="0"/>
    <x v="0"/>
    <x v="3"/>
  </r>
  <r>
    <x v="0"/>
    <s v="1790325083001"/>
    <x v="16"/>
    <x v="0"/>
    <x v="1"/>
    <x v="39"/>
    <x v="521"/>
    <n v="0"/>
    <x v="0"/>
    <x v="0"/>
    <x v="3"/>
  </r>
  <r>
    <x v="0"/>
    <s v="1790451801001"/>
    <x v="17"/>
    <x v="0"/>
    <x v="1"/>
    <x v="39"/>
    <x v="521"/>
    <n v="0"/>
    <x v="0"/>
    <x v="0"/>
    <x v="3"/>
  </r>
  <r>
    <x v="0"/>
    <s v="1790501469001"/>
    <x v="18"/>
    <x v="0"/>
    <x v="1"/>
    <x v="39"/>
    <x v="521"/>
    <n v="0"/>
    <x v="0"/>
    <x v="0"/>
    <x v="3"/>
  </r>
  <r>
    <x v="0"/>
    <s v="1790567699001"/>
    <x v="19"/>
    <x v="0"/>
    <x v="1"/>
    <x v="39"/>
    <x v="521"/>
    <n v="0"/>
    <x v="0"/>
    <x v="0"/>
    <x v="3"/>
  </r>
  <r>
    <x v="0"/>
    <s v="1790866084001"/>
    <x v="20"/>
    <x v="0"/>
    <x v="1"/>
    <x v="39"/>
    <x v="521"/>
    <n v="0"/>
    <x v="0"/>
    <x v="0"/>
    <x v="3"/>
  </r>
  <r>
    <x v="0"/>
    <s v="1790900193001"/>
    <x v="21"/>
    <x v="0"/>
    <x v="1"/>
    <x v="39"/>
    <x v="521"/>
    <n v="0"/>
    <x v="0"/>
    <x v="0"/>
    <x v="3"/>
  </r>
  <r>
    <x v="0"/>
    <s v="1790979016001"/>
    <x v="22"/>
    <x v="0"/>
    <x v="1"/>
    <x v="39"/>
    <x v="521"/>
    <n v="0"/>
    <x v="0"/>
    <x v="0"/>
    <x v="3"/>
  </r>
  <r>
    <x v="0"/>
    <s v="1791708040001"/>
    <x v="23"/>
    <x v="0"/>
    <x v="1"/>
    <x v="39"/>
    <x v="521"/>
    <n v="0"/>
    <x v="0"/>
    <x v="0"/>
    <x v="3"/>
  </r>
  <r>
    <x v="0"/>
    <s v="1890001323001"/>
    <x v="24"/>
    <x v="0"/>
    <x v="1"/>
    <x v="39"/>
    <x v="521"/>
    <n v="0"/>
    <x v="0"/>
    <x v="0"/>
    <x v="3"/>
  </r>
  <r>
    <x v="0"/>
    <s v="1890003628001"/>
    <x v="25"/>
    <x v="0"/>
    <x v="1"/>
    <x v="39"/>
    <x v="521"/>
    <n v="0"/>
    <x v="0"/>
    <x v="0"/>
    <x v="3"/>
  </r>
  <r>
    <x v="0"/>
    <s v="1890037646001"/>
    <x v="26"/>
    <x v="0"/>
    <x v="1"/>
    <x v="39"/>
    <x v="521"/>
    <n v="0"/>
    <x v="0"/>
    <x v="0"/>
    <x v="3"/>
  </r>
  <r>
    <x v="0"/>
    <s v="1890080967001"/>
    <x v="27"/>
    <x v="0"/>
    <x v="1"/>
    <x v="39"/>
    <x v="521"/>
    <n v="0"/>
    <x v="0"/>
    <x v="0"/>
    <x v="3"/>
  </r>
  <r>
    <x v="0"/>
    <s v="1890141877001"/>
    <x v="28"/>
    <x v="0"/>
    <x v="1"/>
    <x v="39"/>
    <x v="521"/>
    <n v="0"/>
    <x v="0"/>
    <x v="0"/>
    <x v="3"/>
  </r>
  <r>
    <x v="0"/>
    <s v="1891709591001"/>
    <x v="29"/>
    <x v="0"/>
    <x v="1"/>
    <x v="39"/>
    <x v="521"/>
    <n v="0"/>
    <x v="0"/>
    <x v="0"/>
    <x v="3"/>
  </r>
  <r>
    <x v="0"/>
    <s v="1891710328001"/>
    <x v="30"/>
    <x v="0"/>
    <x v="1"/>
    <x v="39"/>
    <x v="521"/>
    <n v="0"/>
    <x v="0"/>
    <x v="0"/>
    <x v="3"/>
  </r>
  <r>
    <x v="0"/>
    <s v="11"/>
    <x v="31"/>
    <x v="0"/>
    <x v="0"/>
    <x v="39"/>
    <x v="521"/>
    <n v="0"/>
    <x v="0"/>
    <x v="0"/>
    <x v="3"/>
  </r>
  <r>
    <x v="0"/>
    <s v="11"/>
    <x v="31"/>
    <x v="0"/>
    <x v="1"/>
    <x v="39"/>
    <x v="521"/>
    <n v="0"/>
    <x v="0"/>
    <x v="0"/>
    <x v="3"/>
  </r>
  <r>
    <x v="0"/>
    <s v="12"/>
    <x v="32"/>
    <x v="0"/>
    <x v="0"/>
    <x v="39"/>
    <x v="521"/>
    <n v="0"/>
    <x v="0"/>
    <x v="0"/>
    <x v="3"/>
  </r>
  <r>
    <x v="0"/>
    <s v="12"/>
    <x v="32"/>
    <x v="0"/>
    <x v="1"/>
    <x v="39"/>
    <x v="521"/>
    <n v="0"/>
    <x v="0"/>
    <x v="0"/>
    <x v="3"/>
  </r>
  <r>
    <x v="0"/>
    <s v="0190115798001"/>
    <x v="0"/>
    <x v="0"/>
    <x v="0"/>
    <x v="40"/>
    <x v="522"/>
    <n v="0"/>
    <x v="0"/>
    <x v="0"/>
    <x v="3"/>
  </r>
  <r>
    <x v="0"/>
    <s v="0190155722001"/>
    <x v="1"/>
    <x v="0"/>
    <x v="0"/>
    <x v="40"/>
    <x v="522"/>
    <n v="0"/>
    <x v="0"/>
    <x v="0"/>
    <x v="3"/>
  </r>
  <r>
    <x v="0"/>
    <s v="0290003288001"/>
    <x v="2"/>
    <x v="0"/>
    <x v="0"/>
    <x v="40"/>
    <x v="522"/>
    <n v="0"/>
    <x v="0"/>
    <x v="0"/>
    <x v="3"/>
  </r>
  <r>
    <x v="0"/>
    <s v="0390027923001"/>
    <x v="3"/>
    <x v="0"/>
    <x v="0"/>
    <x v="40"/>
    <x v="522"/>
    <n v="0"/>
    <x v="0"/>
    <x v="0"/>
    <x v="3"/>
  </r>
  <r>
    <x v="0"/>
    <s v="0490001883001"/>
    <x v="4"/>
    <x v="0"/>
    <x v="0"/>
    <x v="40"/>
    <x v="522"/>
    <n v="0"/>
    <x v="0"/>
    <x v="0"/>
    <x v="3"/>
  </r>
  <r>
    <x v="0"/>
    <s v="0490002669001"/>
    <x v="5"/>
    <x v="0"/>
    <x v="0"/>
    <x v="40"/>
    <x v="522"/>
    <n v="0"/>
    <x v="0"/>
    <x v="0"/>
    <x v="3"/>
  </r>
  <r>
    <x v="0"/>
    <s v="0590052000001"/>
    <x v="6"/>
    <x v="0"/>
    <x v="0"/>
    <x v="40"/>
    <x v="522"/>
    <n v="0"/>
    <x v="0"/>
    <x v="0"/>
    <x v="3"/>
  </r>
  <r>
    <x v="0"/>
    <s v="0690045389001"/>
    <x v="7"/>
    <x v="0"/>
    <x v="0"/>
    <x v="40"/>
    <x v="522"/>
    <n v="0"/>
    <x v="0"/>
    <x v="0"/>
    <x v="3"/>
  </r>
  <r>
    <x v="0"/>
    <s v="0691706710001"/>
    <x v="8"/>
    <x v="0"/>
    <x v="0"/>
    <x v="40"/>
    <x v="522"/>
    <n v="0"/>
    <x v="0"/>
    <x v="0"/>
    <x v="3"/>
  </r>
  <r>
    <x v="0"/>
    <s v="0790024656001"/>
    <x v="9"/>
    <x v="0"/>
    <x v="0"/>
    <x v="40"/>
    <x v="522"/>
    <n v="0"/>
    <x v="0"/>
    <x v="0"/>
    <x v="3"/>
  </r>
  <r>
    <x v="0"/>
    <s v="1090033456001"/>
    <x v="10"/>
    <x v="0"/>
    <x v="0"/>
    <x v="40"/>
    <x v="522"/>
    <n v="0"/>
    <x v="0"/>
    <x v="0"/>
    <x v="3"/>
  </r>
  <r>
    <x v="0"/>
    <s v="1091720902001"/>
    <x v="11"/>
    <x v="0"/>
    <x v="0"/>
    <x v="40"/>
    <x v="522"/>
    <n v="0"/>
    <x v="0"/>
    <x v="0"/>
    <x v="3"/>
  </r>
  <r>
    <x v="0"/>
    <s v="1190068389001"/>
    <x v="12"/>
    <x v="0"/>
    <x v="0"/>
    <x v="40"/>
    <x v="522"/>
    <n v="0"/>
    <x v="0"/>
    <x v="0"/>
    <x v="3"/>
  </r>
  <r>
    <x v="0"/>
    <s v="1390013678001"/>
    <x v="13"/>
    <x v="0"/>
    <x v="0"/>
    <x v="40"/>
    <x v="522"/>
    <n v="0"/>
    <x v="0"/>
    <x v="0"/>
    <x v="3"/>
  </r>
  <r>
    <x v="0"/>
    <s v="1690012606001"/>
    <x v="14"/>
    <x v="0"/>
    <x v="0"/>
    <x v="40"/>
    <x v="522"/>
    <n v="0"/>
    <x v="0"/>
    <x v="0"/>
    <x v="3"/>
  </r>
  <r>
    <x v="0"/>
    <s v="1790093204001"/>
    <x v="15"/>
    <x v="0"/>
    <x v="0"/>
    <x v="40"/>
    <x v="522"/>
    <n v="0"/>
    <x v="0"/>
    <x v="0"/>
    <x v="3"/>
  </r>
  <r>
    <x v="0"/>
    <s v="1790325083001"/>
    <x v="16"/>
    <x v="0"/>
    <x v="0"/>
    <x v="40"/>
    <x v="522"/>
    <n v="0"/>
    <x v="0"/>
    <x v="0"/>
    <x v="3"/>
  </r>
  <r>
    <x v="0"/>
    <s v="1790451801001"/>
    <x v="17"/>
    <x v="0"/>
    <x v="0"/>
    <x v="40"/>
    <x v="522"/>
    <n v="0"/>
    <x v="0"/>
    <x v="0"/>
    <x v="3"/>
  </r>
  <r>
    <x v="0"/>
    <s v="1790501469001"/>
    <x v="18"/>
    <x v="0"/>
    <x v="0"/>
    <x v="40"/>
    <x v="522"/>
    <n v="0"/>
    <x v="0"/>
    <x v="0"/>
    <x v="3"/>
  </r>
  <r>
    <x v="0"/>
    <s v="1790567699001"/>
    <x v="19"/>
    <x v="0"/>
    <x v="0"/>
    <x v="40"/>
    <x v="522"/>
    <n v="0"/>
    <x v="0"/>
    <x v="0"/>
    <x v="3"/>
  </r>
  <r>
    <x v="0"/>
    <s v="1790866084001"/>
    <x v="20"/>
    <x v="0"/>
    <x v="0"/>
    <x v="40"/>
    <x v="522"/>
    <n v="0"/>
    <x v="0"/>
    <x v="0"/>
    <x v="3"/>
  </r>
  <r>
    <x v="0"/>
    <s v="1790900193001"/>
    <x v="21"/>
    <x v="0"/>
    <x v="0"/>
    <x v="40"/>
    <x v="522"/>
    <n v="0"/>
    <x v="0"/>
    <x v="0"/>
    <x v="3"/>
  </r>
  <r>
    <x v="0"/>
    <s v="1790979016001"/>
    <x v="22"/>
    <x v="0"/>
    <x v="0"/>
    <x v="40"/>
    <x v="522"/>
    <n v="0"/>
    <x v="0"/>
    <x v="0"/>
    <x v="3"/>
  </r>
  <r>
    <x v="0"/>
    <s v="1791708040001"/>
    <x v="23"/>
    <x v="0"/>
    <x v="0"/>
    <x v="40"/>
    <x v="522"/>
    <n v="0"/>
    <x v="0"/>
    <x v="0"/>
    <x v="3"/>
  </r>
  <r>
    <x v="0"/>
    <s v="1890001323001"/>
    <x v="24"/>
    <x v="0"/>
    <x v="0"/>
    <x v="40"/>
    <x v="522"/>
    <n v="0"/>
    <x v="0"/>
    <x v="0"/>
    <x v="3"/>
  </r>
  <r>
    <x v="0"/>
    <s v="1890003628001"/>
    <x v="25"/>
    <x v="0"/>
    <x v="0"/>
    <x v="40"/>
    <x v="522"/>
    <n v="0"/>
    <x v="0"/>
    <x v="0"/>
    <x v="3"/>
  </r>
  <r>
    <x v="0"/>
    <s v="1890037646001"/>
    <x v="26"/>
    <x v="0"/>
    <x v="0"/>
    <x v="40"/>
    <x v="522"/>
    <n v="0"/>
    <x v="0"/>
    <x v="0"/>
    <x v="3"/>
  </r>
  <r>
    <x v="0"/>
    <s v="1890080967001"/>
    <x v="27"/>
    <x v="0"/>
    <x v="0"/>
    <x v="40"/>
    <x v="522"/>
    <n v="0"/>
    <x v="0"/>
    <x v="0"/>
    <x v="3"/>
  </r>
  <r>
    <x v="0"/>
    <s v="1890141877001"/>
    <x v="28"/>
    <x v="0"/>
    <x v="0"/>
    <x v="40"/>
    <x v="522"/>
    <n v="0"/>
    <x v="0"/>
    <x v="0"/>
    <x v="3"/>
  </r>
  <r>
    <x v="0"/>
    <s v="1891709591001"/>
    <x v="29"/>
    <x v="0"/>
    <x v="0"/>
    <x v="40"/>
    <x v="522"/>
    <n v="0"/>
    <x v="0"/>
    <x v="0"/>
    <x v="3"/>
  </r>
  <r>
    <x v="0"/>
    <s v="1891710328001"/>
    <x v="30"/>
    <x v="0"/>
    <x v="0"/>
    <x v="40"/>
    <x v="522"/>
    <n v="0"/>
    <x v="0"/>
    <x v="0"/>
    <x v="3"/>
  </r>
  <r>
    <x v="0"/>
    <s v="0190115798001"/>
    <x v="0"/>
    <x v="0"/>
    <x v="1"/>
    <x v="40"/>
    <x v="522"/>
    <n v="0"/>
    <x v="0"/>
    <x v="0"/>
    <x v="3"/>
  </r>
  <r>
    <x v="0"/>
    <s v="0190155722001"/>
    <x v="1"/>
    <x v="0"/>
    <x v="1"/>
    <x v="40"/>
    <x v="522"/>
    <n v="0"/>
    <x v="0"/>
    <x v="0"/>
    <x v="3"/>
  </r>
  <r>
    <x v="0"/>
    <s v="0290003288001"/>
    <x v="2"/>
    <x v="0"/>
    <x v="1"/>
    <x v="40"/>
    <x v="522"/>
    <n v="0"/>
    <x v="0"/>
    <x v="0"/>
    <x v="3"/>
  </r>
  <r>
    <x v="0"/>
    <s v="0390027923001"/>
    <x v="3"/>
    <x v="0"/>
    <x v="1"/>
    <x v="40"/>
    <x v="522"/>
    <n v="0"/>
    <x v="0"/>
    <x v="0"/>
    <x v="3"/>
  </r>
  <r>
    <x v="0"/>
    <s v="0490001883001"/>
    <x v="4"/>
    <x v="0"/>
    <x v="1"/>
    <x v="40"/>
    <x v="522"/>
    <n v="0"/>
    <x v="0"/>
    <x v="0"/>
    <x v="3"/>
  </r>
  <r>
    <x v="0"/>
    <s v="0490002669001"/>
    <x v="5"/>
    <x v="0"/>
    <x v="1"/>
    <x v="40"/>
    <x v="522"/>
    <n v="0"/>
    <x v="0"/>
    <x v="0"/>
    <x v="3"/>
  </r>
  <r>
    <x v="0"/>
    <s v="0590052000001"/>
    <x v="6"/>
    <x v="0"/>
    <x v="1"/>
    <x v="40"/>
    <x v="522"/>
    <n v="0"/>
    <x v="0"/>
    <x v="0"/>
    <x v="3"/>
  </r>
  <r>
    <x v="0"/>
    <s v="0690045389001"/>
    <x v="7"/>
    <x v="0"/>
    <x v="1"/>
    <x v="40"/>
    <x v="522"/>
    <n v="0"/>
    <x v="0"/>
    <x v="0"/>
    <x v="3"/>
  </r>
  <r>
    <x v="0"/>
    <s v="0691706710001"/>
    <x v="8"/>
    <x v="0"/>
    <x v="1"/>
    <x v="40"/>
    <x v="522"/>
    <n v="0"/>
    <x v="0"/>
    <x v="0"/>
    <x v="3"/>
  </r>
  <r>
    <x v="0"/>
    <s v="0790024656001"/>
    <x v="9"/>
    <x v="0"/>
    <x v="1"/>
    <x v="40"/>
    <x v="522"/>
    <n v="0"/>
    <x v="0"/>
    <x v="0"/>
    <x v="3"/>
  </r>
  <r>
    <x v="0"/>
    <s v="1090033456001"/>
    <x v="10"/>
    <x v="0"/>
    <x v="1"/>
    <x v="40"/>
    <x v="522"/>
    <n v="0"/>
    <x v="0"/>
    <x v="0"/>
    <x v="3"/>
  </r>
  <r>
    <x v="0"/>
    <s v="1091720902001"/>
    <x v="11"/>
    <x v="0"/>
    <x v="1"/>
    <x v="40"/>
    <x v="522"/>
    <n v="0"/>
    <x v="0"/>
    <x v="0"/>
    <x v="3"/>
  </r>
  <r>
    <x v="0"/>
    <s v="1190068389001"/>
    <x v="12"/>
    <x v="0"/>
    <x v="1"/>
    <x v="40"/>
    <x v="522"/>
    <n v="0"/>
    <x v="0"/>
    <x v="0"/>
    <x v="3"/>
  </r>
  <r>
    <x v="0"/>
    <s v="1390013678001"/>
    <x v="13"/>
    <x v="0"/>
    <x v="1"/>
    <x v="40"/>
    <x v="522"/>
    <n v="0"/>
    <x v="0"/>
    <x v="0"/>
    <x v="3"/>
  </r>
  <r>
    <x v="0"/>
    <s v="1690012606001"/>
    <x v="14"/>
    <x v="0"/>
    <x v="1"/>
    <x v="40"/>
    <x v="522"/>
    <n v="0"/>
    <x v="0"/>
    <x v="0"/>
    <x v="3"/>
  </r>
  <r>
    <x v="0"/>
    <s v="1790093204001"/>
    <x v="15"/>
    <x v="0"/>
    <x v="1"/>
    <x v="40"/>
    <x v="522"/>
    <n v="0"/>
    <x v="0"/>
    <x v="0"/>
    <x v="3"/>
  </r>
  <r>
    <x v="0"/>
    <s v="1790325083001"/>
    <x v="16"/>
    <x v="0"/>
    <x v="1"/>
    <x v="40"/>
    <x v="522"/>
    <n v="0"/>
    <x v="0"/>
    <x v="0"/>
    <x v="3"/>
  </r>
  <r>
    <x v="0"/>
    <s v="1790451801001"/>
    <x v="17"/>
    <x v="0"/>
    <x v="1"/>
    <x v="40"/>
    <x v="522"/>
    <n v="0"/>
    <x v="0"/>
    <x v="0"/>
    <x v="3"/>
  </r>
  <r>
    <x v="0"/>
    <s v="1790501469001"/>
    <x v="18"/>
    <x v="0"/>
    <x v="1"/>
    <x v="40"/>
    <x v="522"/>
    <n v="0"/>
    <x v="0"/>
    <x v="0"/>
    <x v="3"/>
  </r>
  <r>
    <x v="0"/>
    <s v="1790567699001"/>
    <x v="19"/>
    <x v="0"/>
    <x v="1"/>
    <x v="40"/>
    <x v="522"/>
    <n v="0"/>
    <x v="0"/>
    <x v="0"/>
    <x v="3"/>
  </r>
  <r>
    <x v="0"/>
    <s v="1790866084001"/>
    <x v="20"/>
    <x v="0"/>
    <x v="1"/>
    <x v="40"/>
    <x v="522"/>
    <n v="0"/>
    <x v="0"/>
    <x v="0"/>
    <x v="3"/>
  </r>
  <r>
    <x v="0"/>
    <s v="1790900193001"/>
    <x v="21"/>
    <x v="0"/>
    <x v="1"/>
    <x v="40"/>
    <x v="522"/>
    <n v="0"/>
    <x v="0"/>
    <x v="0"/>
    <x v="3"/>
  </r>
  <r>
    <x v="0"/>
    <s v="1790979016001"/>
    <x v="22"/>
    <x v="0"/>
    <x v="1"/>
    <x v="40"/>
    <x v="522"/>
    <n v="0"/>
    <x v="0"/>
    <x v="0"/>
    <x v="3"/>
  </r>
  <r>
    <x v="0"/>
    <s v="1791708040001"/>
    <x v="23"/>
    <x v="0"/>
    <x v="1"/>
    <x v="40"/>
    <x v="522"/>
    <n v="0"/>
    <x v="0"/>
    <x v="0"/>
    <x v="3"/>
  </r>
  <r>
    <x v="0"/>
    <s v="1890001323001"/>
    <x v="24"/>
    <x v="0"/>
    <x v="1"/>
    <x v="40"/>
    <x v="522"/>
    <n v="0"/>
    <x v="0"/>
    <x v="0"/>
    <x v="3"/>
  </r>
  <r>
    <x v="0"/>
    <s v="1890003628001"/>
    <x v="25"/>
    <x v="0"/>
    <x v="1"/>
    <x v="40"/>
    <x v="522"/>
    <n v="0"/>
    <x v="0"/>
    <x v="0"/>
    <x v="3"/>
  </r>
  <r>
    <x v="0"/>
    <s v="1890037646001"/>
    <x v="26"/>
    <x v="0"/>
    <x v="1"/>
    <x v="40"/>
    <x v="522"/>
    <n v="0"/>
    <x v="0"/>
    <x v="0"/>
    <x v="3"/>
  </r>
  <r>
    <x v="0"/>
    <s v="1890080967001"/>
    <x v="27"/>
    <x v="0"/>
    <x v="1"/>
    <x v="40"/>
    <x v="522"/>
    <n v="0"/>
    <x v="0"/>
    <x v="0"/>
    <x v="3"/>
  </r>
  <r>
    <x v="0"/>
    <s v="1890141877001"/>
    <x v="28"/>
    <x v="0"/>
    <x v="1"/>
    <x v="40"/>
    <x v="522"/>
    <n v="0"/>
    <x v="0"/>
    <x v="0"/>
    <x v="3"/>
  </r>
  <r>
    <x v="0"/>
    <s v="1891709591001"/>
    <x v="29"/>
    <x v="0"/>
    <x v="1"/>
    <x v="40"/>
    <x v="522"/>
    <n v="0"/>
    <x v="0"/>
    <x v="0"/>
    <x v="3"/>
  </r>
  <r>
    <x v="0"/>
    <s v="1891710328001"/>
    <x v="30"/>
    <x v="0"/>
    <x v="1"/>
    <x v="40"/>
    <x v="522"/>
    <n v="0"/>
    <x v="0"/>
    <x v="0"/>
    <x v="3"/>
  </r>
  <r>
    <x v="0"/>
    <s v="11"/>
    <x v="31"/>
    <x v="0"/>
    <x v="0"/>
    <x v="40"/>
    <x v="522"/>
    <n v="0"/>
    <x v="0"/>
    <x v="0"/>
    <x v="3"/>
  </r>
  <r>
    <x v="0"/>
    <s v="11"/>
    <x v="31"/>
    <x v="0"/>
    <x v="1"/>
    <x v="40"/>
    <x v="522"/>
    <n v="0"/>
    <x v="0"/>
    <x v="0"/>
    <x v="3"/>
  </r>
  <r>
    <x v="0"/>
    <s v="12"/>
    <x v="32"/>
    <x v="0"/>
    <x v="0"/>
    <x v="40"/>
    <x v="522"/>
    <n v="0"/>
    <x v="0"/>
    <x v="0"/>
    <x v="3"/>
  </r>
  <r>
    <x v="0"/>
    <s v="12"/>
    <x v="32"/>
    <x v="0"/>
    <x v="1"/>
    <x v="40"/>
    <x v="522"/>
    <n v="0"/>
    <x v="0"/>
    <x v="0"/>
    <x v="3"/>
  </r>
  <r>
    <x v="0"/>
    <s v="0190115798001"/>
    <x v="0"/>
    <x v="0"/>
    <x v="0"/>
    <x v="145"/>
    <x v="523"/>
    <n v="0"/>
    <x v="0"/>
    <x v="0"/>
    <x v="2"/>
  </r>
  <r>
    <x v="0"/>
    <s v="0190155722001"/>
    <x v="1"/>
    <x v="0"/>
    <x v="0"/>
    <x v="145"/>
    <x v="523"/>
    <n v="0"/>
    <x v="0"/>
    <x v="0"/>
    <x v="2"/>
  </r>
  <r>
    <x v="0"/>
    <s v="0290003288001"/>
    <x v="2"/>
    <x v="0"/>
    <x v="0"/>
    <x v="145"/>
    <x v="523"/>
    <n v="0"/>
    <x v="0"/>
    <x v="0"/>
    <x v="2"/>
  </r>
  <r>
    <x v="0"/>
    <s v="0390027923001"/>
    <x v="3"/>
    <x v="0"/>
    <x v="0"/>
    <x v="145"/>
    <x v="523"/>
    <n v="0"/>
    <x v="0"/>
    <x v="0"/>
    <x v="2"/>
  </r>
  <r>
    <x v="0"/>
    <s v="0490001883001"/>
    <x v="4"/>
    <x v="0"/>
    <x v="0"/>
    <x v="145"/>
    <x v="523"/>
    <n v="0"/>
    <x v="0"/>
    <x v="0"/>
    <x v="2"/>
  </r>
  <r>
    <x v="0"/>
    <s v="0490002669001"/>
    <x v="5"/>
    <x v="0"/>
    <x v="0"/>
    <x v="145"/>
    <x v="523"/>
    <n v="0"/>
    <x v="0"/>
    <x v="0"/>
    <x v="2"/>
  </r>
  <r>
    <x v="0"/>
    <s v="0590052000001"/>
    <x v="6"/>
    <x v="0"/>
    <x v="0"/>
    <x v="145"/>
    <x v="523"/>
    <n v="0"/>
    <x v="0"/>
    <x v="0"/>
    <x v="2"/>
  </r>
  <r>
    <x v="0"/>
    <s v="0690045389001"/>
    <x v="7"/>
    <x v="0"/>
    <x v="0"/>
    <x v="145"/>
    <x v="523"/>
    <n v="0"/>
    <x v="0"/>
    <x v="0"/>
    <x v="2"/>
  </r>
  <r>
    <x v="0"/>
    <s v="0691706710001"/>
    <x v="8"/>
    <x v="0"/>
    <x v="0"/>
    <x v="145"/>
    <x v="523"/>
    <n v="0"/>
    <x v="0"/>
    <x v="0"/>
    <x v="2"/>
  </r>
  <r>
    <x v="0"/>
    <s v="0790024656001"/>
    <x v="9"/>
    <x v="0"/>
    <x v="0"/>
    <x v="145"/>
    <x v="523"/>
    <n v="0"/>
    <x v="0"/>
    <x v="0"/>
    <x v="2"/>
  </r>
  <r>
    <x v="0"/>
    <s v="1090033456001"/>
    <x v="10"/>
    <x v="0"/>
    <x v="0"/>
    <x v="145"/>
    <x v="523"/>
    <n v="0"/>
    <x v="0"/>
    <x v="0"/>
    <x v="2"/>
  </r>
  <r>
    <x v="0"/>
    <s v="1091720902001"/>
    <x v="11"/>
    <x v="0"/>
    <x v="0"/>
    <x v="145"/>
    <x v="523"/>
    <n v="0"/>
    <x v="0"/>
    <x v="0"/>
    <x v="2"/>
  </r>
  <r>
    <x v="0"/>
    <s v="1190068389001"/>
    <x v="12"/>
    <x v="0"/>
    <x v="0"/>
    <x v="145"/>
    <x v="523"/>
    <n v="0"/>
    <x v="0"/>
    <x v="0"/>
    <x v="2"/>
  </r>
  <r>
    <x v="0"/>
    <s v="1390013678001"/>
    <x v="13"/>
    <x v="0"/>
    <x v="0"/>
    <x v="145"/>
    <x v="523"/>
    <n v="0"/>
    <x v="0"/>
    <x v="0"/>
    <x v="2"/>
  </r>
  <r>
    <x v="0"/>
    <s v="1690012606001"/>
    <x v="14"/>
    <x v="0"/>
    <x v="0"/>
    <x v="145"/>
    <x v="523"/>
    <n v="0"/>
    <x v="0"/>
    <x v="0"/>
    <x v="2"/>
  </r>
  <r>
    <x v="0"/>
    <s v="1790093204001"/>
    <x v="15"/>
    <x v="0"/>
    <x v="0"/>
    <x v="145"/>
    <x v="523"/>
    <n v="0"/>
    <x v="0"/>
    <x v="0"/>
    <x v="2"/>
  </r>
  <r>
    <x v="0"/>
    <s v="1790325083001"/>
    <x v="16"/>
    <x v="0"/>
    <x v="0"/>
    <x v="145"/>
    <x v="523"/>
    <n v="8"/>
    <x v="0"/>
    <x v="0"/>
    <x v="2"/>
  </r>
  <r>
    <x v="0"/>
    <s v="1790451801001"/>
    <x v="17"/>
    <x v="0"/>
    <x v="0"/>
    <x v="145"/>
    <x v="523"/>
    <n v="0"/>
    <x v="0"/>
    <x v="0"/>
    <x v="2"/>
  </r>
  <r>
    <x v="0"/>
    <s v="1790501469001"/>
    <x v="18"/>
    <x v="0"/>
    <x v="0"/>
    <x v="145"/>
    <x v="523"/>
    <n v="0"/>
    <x v="0"/>
    <x v="0"/>
    <x v="2"/>
  </r>
  <r>
    <x v="0"/>
    <s v="1790567699001"/>
    <x v="19"/>
    <x v="0"/>
    <x v="0"/>
    <x v="145"/>
    <x v="523"/>
    <n v="0"/>
    <x v="0"/>
    <x v="0"/>
    <x v="2"/>
  </r>
  <r>
    <x v="0"/>
    <s v="1790866084001"/>
    <x v="20"/>
    <x v="0"/>
    <x v="0"/>
    <x v="145"/>
    <x v="523"/>
    <n v="0"/>
    <x v="0"/>
    <x v="0"/>
    <x v="2"/>
  </r>
  <r>
    <x v="0"/>
    <s v="1790900193001"/>
    <x v="21"/>
    <x v="0"/>
    <x v="0"/>
    <x v="145"/>
    <x v="523"/>
    <n v="0"/>
    <x v="0"/>
    <x v="0"/>
    <x v="2"/>
  </r>
  <r>
    <x v="0"/>
    <s v="1790979016001"/>
    <x v="22"/>
    <x v="0"/>
    <x v="0"/>
    <x v="145"/>
    <x v="523"/>
    <n v="0"/>
    <x v="0"/>
    <x v="0"/>
    <x v="2"/>
  </r>
  <r>
    <x v="0"/>
    <s v="1791708040001"/>
    <x v="23"/>
    <x v="0"/>
    <x v="0"/>
    <x v="145"/>
    <x v="523"/>
    <n v="0"/>
    <x v="0"/>
    <x v="0"/>
    <x v="2"/>
  </r>
  <r>
    <x v="0"/>
    <s v="1890001323001"/>
    <x v="24"/>
    <x v="0"/>
    <x v="0"/>
    <x v="145"/>
    <x v="523"/>
    <n v="0"/>
    <x v="0"/>
    <x v="0"/>
    <x v="2"/>
  </r>
  <r>
    <x v="0"/>
    <s v="1890003628001"/>
    <x v="25"/>
    <x v="0"/>
    <x v="0"/>
    <x v="145"/>
    <x v="523"/>
    <n v="0"/>
    <x v="0"/>
    <x v="0"/>
    <x v="2"/>
  </r>
  <r>
    <x v="0"/>
    <s v="1890037646001"/>
    <x v="26"/>
    <x v="0"/>
    <x v="0"/>
    <x v="145"/>
    <x v="523"/>
    <n v="0"/>
    <x v="0"/>
    <x v="0"/>
    <x v="2"/>
  </r>
  <r>
    <x v="0"/>
    <s v="1890080967001"/>
    <x v="27"/>
    <x v="0"/>
    <x v="0"/>
    <x v="145"/>
    <x v="523"/>
    <n v="0"/>
    <x v="0"/>
    <x v="0"/>
    <x v="2"/>
  </r>
  <r>
    <x v="0"/>
    <s v="1890141877001"/>
    <x v="28"/>
    <x v="0"/>
    <x v="0"/>
    <x v="145"/>
    <x v="523"/>
    <n v="0"/>
    <x v="0"/>
    <x v="0"/>
    <x v="2"/>
  </r>
  <r>
    <x v="0"/>
    <s v="1891709591001"/>
    <x v="29"/>
    <x v="0"/>
    <x v="0"/>
    <x v="145"/>
    <x v="523"/>
    <n v="0"/>
    <x v="0"/>
    <x v="0"/>
    <x v="2"/>
  </r>
  <r>
    <x v="0"/>
    <s v="1891710328001"/>
    <x v="30"/>
    <x v="0"/>
    <x v="0"/>
    <x v="145"/>
    <x v="523"/>
    <n v="0"/>
    <x v="0"/>
    <x v="0"/>
    <x v="2"/>
  </r>
  <r>
    <x v="0"/>
    <s v="0190115798001"/>
    <x v="0"/>
    <x v="0"/>
    <x v="1"/>
    <x v="145"/>
    <x v="523"/>
    <n v="0"/>
    <x v="0"/>
    <x v="0"/>
    <x v="2"/>
  </r>
  <r>
    <x v="0"/>
    <s v="0190155722001"/>
    <x v="1"/>
    <x v="0"/>
    <x v="1"/>
    <x v="145"/>
    <x v="523"/>
    <n v="0"/>
    <x v="0"/>
    <x v="0"/>
    <x v="2"/>
  </r>
  <r>
    <x v="0"/>
    <s v="0290003288001"/>
    <x v="2"/>
    <x v="0"/>
    <x v="1"/>
    <x v="145"/>
    <x v="523"/>
    <n v="0"/>
    <x v="0"/>
    <x v="0"/>
    <x v="2"/>
  </r>
  <r>
    <x v="0"/>
    <s v="0390027923001"/>
    <x v="3"/>
    <x v="0"/>
    <x v="1"/>
    <x v="145"/>
    <x v="523"/>
    <n v="0"/>
    <x v="0"/>
    <x v="0"/>
    <x v="2"/>
  </r>
  <r>
    <x v="0"/>
    <s v="0490001883001"/>
    <x v="4"/>
    <x v="0"/>
    <x v="1"/>
    <x v="145"/>
    <x v="523"/>
    <n v="0"/>
    <x v="0"/>
    <x v="0"/>
    <x v="2"/>
  </r>
  <r>
    <x v="0"/>
    <s v="0490002669001"/>
    <x v="5"/>
    <x v="0"/>
    <x v="1"/>
    <x v="145"/>
    <x v="523"/>
    <n v="0"/>
    <x v="0"/>
    <x v="0"/>
    <x v="2"/>
  </r>
  <r>
    <x v="0"/>
    <s v="0590052000001"/>
    <x v="6"/>
    <x v="0"/>
    <x v="1"/>
    <x v="145"/>
    <x v="523"/>
    <n v="0"/>
    <x v="0"/>
    <x v="0"/>
    <x v="2"/>
  </r>
  <r>
    <x v="0"/>
    <s v="0690045389001"/>
    <x v="7"/>
    <x v="0"/>
    <x v="1"/>
    <x v="145"/>
    <x v="523"/>
    <n v="0"/>
    <x v="0"/>
    <x v="0"/>
    <x v="2"/>
  </r>
  <r>
    <x v="0"/>
    <s v="0691706710001"/>
    <x v="8"/>
    <x v="0"/>
    <x v="1"/>
    <x v="145"/>
    <x v="523"/>
    <n v="0"/>
    <x v="0"/>
    <x v="0"/>
    <x v="2"/>
  </r>
  <r>
    <x v="0"/>
    <s v="0790024656001"/>
    <x v="9"/>
    <x v="0"/>
    <x v="1"/>
    <x v="145"/>
    <x v="523"/>
    <n v="0"/>
    <x v="0"/>
    <x v="0"/>
    <x v="2"/>
  </r>
  <r>
    <x v="0"/>
    <s v="1090033456001"/>
    <x v="10"/>
    <x v="0"/>
    <x v="1"/>
    <x v="145"/>
    <x v="523"/>
    <n v="0"/>
    <x v="0"/>
    <x v="0"/>
    <x v="2"/>
  </r>
  <r>
    <x v="0"/>
    <s v="1091720902001"/>
    <x v="11"/>
    <x v="0"/>
    <x v="1"/>
    <x v="145"/>
    <x v="523"/>
    <n v="0"/>
    <x v="0"/>
    <x v="0"/>
    <x v="2"/>
  </r>
  <r>
    <x v="0"/>
    <s v="1190068389001"/>
    <x v="12"/>
    <x v="0"/>
    <x v="1"/>
    <x v="145"/>
    <x v="523"/>
    <n v="0"/>
    <x v="0"/>
    <x v="0"/>
    <x v="2"/>
  </r>
  <r>
    <x v="0"/>
    <s v="1390013678001"/>
    <x v="13"/>
    <x v="0"/>
    <x v="1"/>
    <x v="145"/>
    <x v="523"/>
    <n v="0"/>
    <x v="0"/>
    <x v="0"/>
    <x v="2"/>
  </r>
  <r>
    <x v="0"/>
    <s v="1690012606001"/>
    <x v="14"/>
    <x v="0"/>
    <x v="1"/>
    <x v="145"/>
    <x v="523"/>
    <n v="0"/>
    <x v="0"/>
    <x v="0"/>
    <x v="2"/>
  </r>
  <r>
    <x v="0"/>
    <s v="1790093204001"/>
    <x v="15"/>
    <x v="0"/>
    <x v="1"/>
    <x v="145"/>
    <x v="523"/>
    <n v="0"/>
    <x v="0"/>
    <x v="0"/>
    <x v="2"/>
  </r>
  <r>
    <x v="0"/>
    <s v="1790325083001"/>
    <x v="16"/>
    <x v="0"/>
    <x v="1"/>
    <x v="145"/>
    <x v="523"/>
    <n v="8"/>
    <x v="0"/>
    <x v="0"/>
    <x v="2"/>
  </r>
  <r>
    <x v="0"/>
    <s v="1790451801001"/>
    <x v="17"/>
    <x v="0"/>
    <x v="1"/>
    <x v="145"/>
    <x v="523"/>
    <n v="0"/>
    <x v="0"/>
    <x v="0"/>
    <x v="2"/>
  </r>
  <r>
    <x v="0"/>
    <s v="1790501469001"/>
    <x v="18"/>
    <x v="0"/>
    <x v="1"/>
    <x v="145"/>
    <x v="523"/>
    <n v="0"/>
    <x v="0"/>
    <x v="0"/>
    <x v="2"/>
  </r>
  <r>
    <x v="0"/>
    <s v="1790567699001"/>
    <x v="19"/>
    <x v="0"/>
    <x v="1"/>
    <x v="145"/>
    <x v="523"/>
    <n v="0"/>
    <x v="0"/>
    <x v="0"/>
    <x v="2"/>
  </r>
  <r>
    <x v="0"/>
    <s v="1790866084001"/>
    <x v="20"/>
    <x v="0"/>
    <x v="1"/>
    <x v="145"/>
    <x v="523"/>
    <n v="0"/>
    <x v="0"/>
    <x v="0"/>
    <x v="2"/>
  </r>
  <r>
    <x v="0"/>
    <s v="1790900193001"/>
    <x v="21"/>
    <x v="0"/>
    <x v="1"/>
    <x v="145"/>
    <x v="523"/>
    <n v="0"/>
    <x v="0"/>
    <x v="0"/>
    <x v="2"/>
  </r>
  <r>
    <x v="0"/>
    <s v="1790979016001"/>
    <x v="22"/>
    <x v="0"/>
    <x v="1"/>
    <x v="145"/>
    <x v="523"/>
    <n v="0"/>
    <x v="0"/>
    <x v="0"/>
    <x v="2"/>
  </r>
  <r>
    <x v="0"/>
    <s v="1791708040001"/>
    <x v="23"/>
    <x v="0"/>
    <x v="1"/>
    <x v="145"/>
    <x v="523"/>
    <n v="0"/>
    <x v="0"/>
    <x v="0"/>
    <x v="2"/>
  </r>
  <r>
    <x v="0"/>
    <s v="1890001323001"/>
    <x v="24"/>
    <x v="0"/>
    <x v="1"/>
    <x v="145"/>
    <x v="523"/>
    <n v="0"/>
    <x v="0"/>
    <x v="0"/>
    <x v="2"/>
  </r>
  <r>
    <x v="0"/>
    <s v="1890003628001"/>
    <x v="25"/>
    <x v="0"/>
    <x v="1"/>
    <x v="145"/>
    <x v="523"/>
    <n v="0"/>
    <x v="0"/>
    <x v="0"/>
    <x v="2"/>
  </r>
  <r>
    <x v="0"/>
    <s v="1890037646001"/>
    <x v="26"/>
    <x v="0"/>
    <x v="1"/>
    <x v="145"/>
    <x v="523"/>
    <n v="0"/>
    <x v="0"/>
    <x v="0"/>
    <x v="2"/>
  </r>
  <r>
    <x v="0"/>
    <s v="1890080967001"/>
    <x v="27"/>
    <x v="0"/>
    <x v="1"/>
    <x v="145"/>
    <x v="523"/>
    <n v="0"/>
    <x v="0"/>
    <x v="0"/>
    <x v="2"/>
  </r>
  <r>
    <x v="0"/>
    <s v="1890141877001"/>
    <x v="28"/>
    <x v="0"/>
    <x v="1"/>
    <x v="145"/>
    <x v="523"/>
    <n v="0"/>
    <x v="0"/>
    <x v="0"/>
    <x v="2"/>
  </r>
  <r>
    <x v="0"/>
    <s v="1891709591001"/>
    <x v="29"/>
    <x v="0"/>
    <x v="1"/>
    <x v="145"/>
    <x v="523"/>
    <n v="0"/>
    <x v="0"/>
    <x v="0"/>
    <x v="2"/>
  </r>
  <r>
    <x v="0"/>
    <s v="1891710328001"/>
    <x v="30"/>
    <x v="0"/>
    <x v="1"/>
    <x v="145"/>
    <x v="523"/>
    <n v="0"/>
    <x v="0"/>
    <x v="0"/>
    <x v="2"/>
  </r>
  <r>
    <x v="0"/>
    <s v="11"/>
    <x v="31"/>
    <x v="0"/>
    <x v="0"/>
    <x v="145"/>
    <x v="523"/>
    <n v="8"/>
    <x v="0"/>
    <x v="0"/>
    <x v="2"/>
  </r>
  <r>
    <x v="0"/>
    <s v="11"/>
    <x v="31"/>
    <x v="0"/>
    <x v="1"/>
    <x v="145"/>
    <x v="523"/>
    <n v="8"/>
    <x v="0"/>
    <x v="0"/>
    <x v="2"/>
  </r>
  <r>
    <x v="0"/>
    <s v="12"/>
    <x v="32"/>
    <x v="0"/>
    <x v="0"/>
    <x v="145"/>
    <x v="523"/>
    <n v="8"/>
    <x v="0"/>
    <x v="0"/>
    <x v="2"/>
  </r>
  <r>
    <x v="0"/>
    <s v="12"/>
    <x v="32"/>
    <x v="0"/>
    <x v="1"/>
    <x v="145"/>
    <x v="523"/>
    <n v="8"/>
    <x v="0"/>
    <x v="0"/>
    <x v="2"/>
  </r>
  <r>
    <x v="0"/>
    <s v="0190115798001"/>
    <x v="0"/>
    <x v="0"/>
    <x v="0"/>
    <x v="36"/>
    <x v="524"/>
    <n v="0"/>
    <x v="0"/>
    <x v="0"/>
    <x v="3"/>
  </r>
  <r>
    <x v="0"/>
    <s v="0190155722001"/>
    <x v="1"/>
    <x v="0"/>
    <x v="0"/>
    <x v="36"/>
    <x v="524"/>
    <n v="0"/>
    <x v="0"/>
    <x v="0"/>
    <x v="3"/>
  </r>
  <r>
    <x v="0"/>
    <s v="0290003288001"/>
    <x v="2"/>
    <x v="0"/>
    <x v="0"/>
    <x v="36"/>
    <x v="524"/>
    <n v="0"/>
    <x v="0"/>
    <x v="0"/>
    <x v="3"/>
  </r>
  <r>
    <x v="0"/>
    <s v="0390027923001"/>
    <x v="3"/>
    <x v="0"/>
    <x v="0"/>
    <x v="36"/>
    <x v="524"/>
    <n v="0"/>
    <x v="0"/>
    <x v="0"/>
    <x v="3"/>
  </r>
  <r>
    <x v="0"/>
    <s v="0490001883001"/>
    <x v="4"/>
    <x v="0"/>
    <x v="0"/>
    <x v="36"/>
    <x v="524"/>
    <n v="0"/>
    <x v="0"/>
    <x v="0"/>
    <x v="3"/>
  </r>
  <r>
    <x v="0"/>
    <s v="0490002669001"/>
    <x v="5"/>
    <x v="0"/>
    <x v="0"/>
    <x v="36"/>
    <x v="524"/>
    <n v="0"/>
    <x v="0"/>
    <x v="0"/>
    <x v="3"/>
  </r>
  <r>
    <x v="0"/>
    <s v="0590052000001"/>
    <x v="6"/>
    <x v="0"/>
    <x v="0"/>
    <x v="36"/>
    <x v="524"/>
    <n v="0"/>
    <x v="0"/>
    <x v="0"/>
    <x v="3"/>
  </r>
  <r>
    <x v="0"/>
    <s v="0690045389001"/>
    <x v="7"/>
    <x v="0"/>
    <x v="0"/>
    <x v="36"/>
    <x v="524"/>
    <n v="0"/>
    <x v="0"/>
    <x v="0"/>
    <x v="3"/>
  </r>
  <r>
    <x v="0"/>
    <s v="0691706710001"/>
    <x v="8"/>
    <x v="0"/>
    <x v="0"/>
    <x v="36"/>
    <x v="524"/>
    <n v="0"/>
    <x v="0"/>
    <x v="0"/>
    <x v="3"/>
  </r>
  <r>
    <x v="0"/>
    <s v="0790024656001"/>
    <x v="9"/>
    <x v="0"/>
    <x v="0"/>
    <x v="36"/>
    <x v="524"/>
    <n v="0"/>
    <x v="0"/>
    <x v="0"/>
    <x v="3"/>
  </r>
  <r>
    <x v="0"/>
    <s v="1090033456001"/>
    <x v="10"/>
    <x v="0"/>
    <x v="0"/>
    <x v="36"/>
    <x v="524"/>
    <n v="0"/>
    <x v="0"/>
    <x v="0"/>
    <x v="3"/>
  </r>
  <r>
    <x v="0"/>
    <s v="1091720902001"/>
    <x v="11"/>
    <x v="0"/>
    <x v="0"/>
    <x v="36"/>
    <x v="524"/>
    <n v="0"/>
    <x v="0"/>
    <x v="0"/>
    <x v="3"/>
  </r>
  <r>
    <x v="0"/>
    <s v="1190068389001"/>
    <x v="12"/>
    <x v="0"/>
    <x v="0"/>
    <x v="36"/>
    <x v="524"/>
    <n v="0"/>
    <x v="0"/>
    <x v="0"/>
    <x v="3"/>
  </r>
  <r>
    <x v="0"/>
    <s v="1390013678001"/>
    <x v="13"/>
    <x v="0"/>
    <x v="0"/>
    <x v="36"/>
    <x v="524"/>
    <n v="0"/>
    <x v="0"/>
    <x v="0"/>
    <x v="3"/>
  </r>
  <r>
    <x v="0"/>
    <s v="1690012606001"/>
    <x v="14"/>
    <x v="0"/>
    <x v="0"/>
    <x v="36"/>
    <x v="524"/>
    <n v="0"/>
    <x v="0"/>
    <x v="0"/>
    <x v="3"/>
  </r>
  <r>
    <x v="0"/>
    <s v="1790093204001"/>
    <x v="15"/>
    <x v="0"/>
    <x v="0"/>
    <x v="36"/>
    <x v="524"/>
    <n v="0"/>
    <x v="0"/>
    <x v="0"/>
    <x v="3"/>
  </r>
  <r>
    <x v="0"/>
    <s v="1790325083001"/>
    <x v="16"/>
    <x v="0"/>
    <x v="0"/>
    <x v="36"/>
    <x v="524"/>
    <n v="0"/>
    <x v="0"/>
    <x v="0"/>
    <x v="3"/>
  </r>
  <r>
    <x v="0"/>
    <s v="1790451801001"/>
    <x v="17"/>
    <x v="0"/>
    <x v="0"/>
    <x v="36"/>
    <x v="524"/>
    <n v="0"/>
    <x v="0"/>
    <x v="0"/>
    <x v="3"/>
  </r>
  <r>
    <x v="0"/>
    <s v="1790501469001"/>
    <x v="18"/>
    <x v="0"/>
    <x v="0"/>
    <x v="36"/>
    <x v="524"/>
    <n v="0"/>
    <x v="0"/>
    <x v="0"/>
    <x v="3"/>
  </r>
  <r>
    <x v="0"/>
    <s v="1790567699001"/>
    <x v="19"/>
    <x v="0"/>
    <x v="0"/>
    <x v="36"/>
    <x v="524"/>
    <n v="0"/>
    <x v="0"/>
    <x v="0"/>
    <x v="3"/>
  </r>
  <r>
    <x v="0"/>
    <s v="1790866084001"/>
    <x v="20"/>
    <x v="0"/>
    <x v="0"/>
    <x v="36"/>
    <x v="524"/>
    <n v="0"/>
    <x v="0"/>
    <x v="0"/>
    <x v="3"/>
  </r>
  <r>
    <x v="0"/>
    <s v="1790900193001"/>
    <x v="21"/>
    <x v="0"/>
    <x v="0"/>
    <x v="36"/>
    <x v="524"/>
    <n v="0"/>
    <x v="0"/>
    <x v="0"/>
    <x v="3"/>
  </r>
  <r>
    <x v="0"/>
    <s v="1790979016001"/>
    <x v="22"/>
    <x v="0"/>
    <x v="0"/>
    <x v="36"/>
    <x v="524"/>
    <n v="0"/>
    <x v="0"/>
    <x v="0"/>
    <x v="3"/>
  </r>
  <r>
    <x v="0"/>
    <s v="1791708040001"/>
    <x v="23"/>
    <x v="0"/>
    <x v="0"/>
    <x v="36"/>
    <x v="524"/>
    <n v="0"/>
    <x v="0"/>
    <x v="0"/>
    <x v="3"/>
  </r>
  <r>
    <x v="0"/>
    <s v="1890001323001"/>
    <x v="24"/>
    <x v="0"/>
    <x v="0"/>
    <x v="36"/>
    <x v="524"/>
    <n v="0"/>
    <x v="0"/>
    <x v="0"/>
    <x v="3"/>
  </r>
  <r>
    <x v="0"/>
    <s v="1890003628001"/>
    <x v="25"/>
    <x v="0"/>
    <x v="0"/>
    <x v="36"/>
    <x v="524"/>
    <n v="0"/>
    <x v="0"/>
    <x v="0"/>
    <x v="3"/>
  </r>
  <r>
    <x v="0"/>
    <s v="1890037646001"/>
    <x v="26"/>
    <x v="0"/>
    <x v="0"/>
    <x v="36"/>
    <x v="524"/>
    <n v="0"/>
    <x v="0"/>
    <x v="0"/>
    <x v="3"/>
  </r>
  <r>
    <x v="0"/>
    <s v="1890080967001"/>
    <x v="27"/>
    <x v="0"/>
    <x v="0"/>
    <x v="36"/>
    <x v="524"/>
    <n v="0"/>
    <x v="0"/>
    <x v="0"/>
    <x v="3"/>
  </r>
  <r>
    <x v="0"/>
    <s v="1890141877001"/>
    <x v="28"/>
    <x v="0"/>
    <x v="0"/>
    <x v="36"/>
    <x v="524"/>
    <n v="0"/>
    <x v="0"/>
    <x v="0"/>
    <x v="3"/>
  </r>
  <r>
    <x v="0"/>
    <s v="1891709591001"/>
    <x v="29"/>
    <x v="0"/>
    <x v="0"/>
    <x v="36"/>
    <x v="524"/>
    <n v="0"/>
    <x v="0"/>
    <x v="0"/>
    <x v="3"/>
  </r>
  <r>
    <x v="0"/>
    <s v="1891710328001"/>
    <x v="30"/>
    <x v="0"/>
    <x v="0"/>
    <x v="36"/>
    <x v="524"/>
    <n v="0"/>
    <x v="0"/>
    <x v="0"/>
    <x v="3"/>
  </r>
  <r>
    <x v="0"/>
    <s v="0190115798001"/>
    <x v="0"/>
    <x v="0"/>
    <x v="1"/>
    <x v="36"/>
    <x v="524"/>
    <n v="0"/>
    <x v="0"/>
    <x v="0"/>
    <x v="3"/>
  </r>
  <r>
    <x v="0"/>
    <s v="0190155722001"/>
    <x v="1"/>
    <x v="0"/>
    <x v="1"/>
    <x v="36"/>
    <x v="524"/>
    <n v="0"/>
    <x v="0"/>
    <x v="0"/>
    <x v="3"/>
  </r>
  <r>
    <x v="0"/>
    <s v="0290003288001"/>
    <x v="2"/>
    <x v="0"/>
    <x v="1"/>
    <x v="36"/>
    <x v="524"/>
    <n v="0"/>
    <x v="0"/>
    <x v="0"/>
    <x v="3"/>
  </r>
  <r>
    <x v="0"/>
    <s v="0390027923001"/>
    <x v="3"/>
    <x v="0"/>
    <x v="1"/>
    <x v="36"/>
    <x v="524"/>
    <n v="0"/>
    <x v="0"/>
    <x v="0"/>
    <x v="3"/>
  </r>
  <r>
    <x v="0"/>
    <s v="0490001883001"/>
    <x v="4"/>
    <x v="0"/>
    <x v="1"/>
    <x v="36"/>
    <x v="524"/>
    <n v="0"/>
    <x v="0"/>
    <x v="0"/>
    <x v="3"/>
  </r>
  <r>
    <x v="0"/>
    <s v="0490002669001"/>
    <x v="5"/>
    <x v="0"/>
    <x v="1"/>
    <x v="36"/>
    <x v="524"/>
    <n v="0"/>
    <x v="0"/>
    <x v="0"/>
    <x v="3"/>
  </r>
  <r>
    <x v="0"/>
    <s v="0590052000001"/>
    <x v="6"/>
    <x v="0"/>
    <x v="1"/>
    <x v="36"/>
    <x v="524"/>
    <n v="0"/>
    <x v="0"/>
    <x v="0"/>
    <x v="3"/>
  </r>
  <r>
    <x v="0"/>
    <s v="0690045389001"/>
    <x v="7"/>
    <x v="0"/>
    <x v="1"/>
    <x v="36"/>
    <x v="524"/>
    <n v="0"/>
    <x v="0"/>
    <x v="0"/>
    <x v="3"/>
  </r>
  <r>
    <x v="0"/>
    <s v="0691706710001"/>
    <x v="8"/>
    <x v="0"/>
    <x v="1"/>
    <x v="36"/>
    <x v="524"/>
    <n v="0"/>
    <x v="0"/>
    <x v="0"/>
    <x v="3"/>
  </r>
  <r>
    <x v="0"/>
    <s v="0790024656001"/>
    <x v="9"/>
    <x v="0"/>
    <x v="1"/>
    <x v="36"/>
    <x v="524"/>
    <n v="0"/>
    <x v="0"/>
    <x v="0"/>
    <x v="3"/>
  </r>
  <r>
    <x v="0"/>
    <s v="1090033456001"/>
    <x v="10"/>
    <x v="0"/>
    <x v="1"/>
    <x v="36"/>
    <x v="524"/>
    <n v="0"/>
    <x v="0"/>
    <x v="0"/>
    <x v="3"/>
  </r>
  <r>
    <x v="0"/>
    <s v="1091720902001"/>
    <x v="11"/>
    <x v="0"/>
    <x v="1"/>
    <x v="36"/>
    <x v="524"/>
    <n v="0"/>
    <x v="0"/>
    <x v="0"/>
    <x v="3"/>
  </r>
  <r>
    <x v="0"/>
    <s v="1190068389001"/>
    <x v="12"/>
    <x v="0"/>
    <x v="1"/>
    <x v="36"/>
    <x v="524"/>
    <n v="0"/>
    <x v="0"/>
    <x v="0"/>
    <x v="3"/>
  </r>
  <r>
    <x v="0"/>
    <s v="1390013678001"/>
    <x v="13"/>
    <x v="0"/>
    <x v="1"/>
    <x v="36"/>
    <x v="524"/>
    <n v="0"/>
    <x v="0"/>
    <x v="0"/>
    <x v="3"/>
  </r>
  <r>
    <x v="0"/>
    <s v="1690012606001"/>
    <x v="14"/>
    <x v="0"/>
    <x v="1"/>
    <x v="36"/>
    <x v="524"/>
    <n v="0"/>
    <x v="0"/>
    <x v="0"/>
    <x v="3"/>
  </r>
  <r>
    <x v="0"/>
    <s v="1790093204001"/>
    <x v="15"/>
    <x v="0"/>
    <x v="1"/>
    <x v="36"/>
    <x v="524"/>
    <n v="0"/>
    <x v="0"/>
    <x v="0"/>
    <x v="3"/>
  </r>
  <r>
    <x v="0"/>
    <s v="1790325083001"/>
    <x v="16"/>
    <x v="0"/>
    <x v="1"/>
    <x v="36"/>
    <x v="524"/>
    <n v="0"/>
    <x v="0"/>
    <x v="0"/>
    <x v="3"/>
  </r>
  <r>
    <x v="0"/>
    <s v="1790451801001"/>
    <x v="17"/>
    <x v="0"/>
    <x v="1"/>
    <x v="36"/>
    <x v="524"/>
    <n v="0"/>
    <x v="0"/>
    <x v="0"/>
    <x v="3"/>
  </r>
  <r>
    <x v="0"/>
    <s v="1790501469001"/>
    <x v="18"/>
    <x v="0"/>
    <x v="1"/>
    <x v="36"/>
    <x v="524"/>
    <n v="0"/>
    <x v="0"/>
    <x v="0"/>
    <x v="3"/>
  </r>
  <r>
    <x v="0"/>
    <s v="1790567699001"/>
    <x v="19"/>
    <x v="0"/>
    <x v="1"/>
    <x v="36"/>
    <x v="524"/>
    <n v="0"/>
    <x v="0"/>
    <x v="0"/>
    <x v="3"/>
  </r>
  <r>
    <x v="0"/>
    <s v="1790866084001"/>
    <x v="20"/>
    <x v="0"/>
    <x v="1"/>
    <x v="36"/>
    <x v="524"/>
    <n v="0"/>
    <x v="0"/>
    <x v="0"/>
    <x v="3"/>
  </r>
  <r>
    <x v="0"/>
    <s v="1790900193001"/>
    <x v="21"/>
    <x v="0"/>
    <x v="1"/>
    <x v="36"/>
    <x v="524"/>
    <n v="0"/>
    <x v="0"/>
    <x v="0"/>
    <x v="3"/>
  </r>
  <r>
    <x v="0"/>
    <s v="1790979016001"/>
    <x v="22"/>
    <x v="0"/>
    <x v="1"/>
    <x v="36"/>
    <x v="524"/>
    <n v="0"/>
    <x v="0"/>
    <x v="0"/>
    <x v="3"/>
  </r>
  <r>
    <x v="0"/>
    <s v="1791708040001"/>
    <x v="23"/>
    <x v="0"/>
    <x v="1"/>
    <x v="36"/>
    <x v="524"/>
    <n v="0"/>
    <x v="0"/>
    <x v="0"/>
    <x v="3"/>
  </r>
  <r>
    <x v="0"/>
    <s v="1890001323001"/>
    <x v="24"/>
    <x v="0"/>
    <x v="1"/>
    <x v="36"/>
    <x v="524"/>
    <n v="0"/>
    <x v="0"/>
    <x v="0"/>
    <x v="3"/>
  </r>
  <r>
    <x v="0"/>
    <s v="1890003628001"/>
    <x v="25"/>
    <x v="0"/>
    <x v="1"/>
    <x v="36"/>
    <x v="524"/>
    <n v="0"/>
    <x v="0"/>
    <x v="0"/>
    <x v="3"/>
  </r>
  <r>
    <x v="0"/>
    <s v="1890037646001"/>
    <x v="26"/>
    <x v="0"/>
    <x v="1"/>
    <x v="36"/>
    <x v="524"/>
    <n v="0"/>
    <x v="0"/>
    <x v="0"/>
    <x v="3"/>
  </r>
  <r>
    <x v="0"/>
    <s v="1890080967001"/>
    <x v="27"/>
    <x v="0"/>
    <x v="1"/>
    <x v="36"/>
    <x v="524"/>
    <n v="0"/>
    <x v="0"/>
    <x v="0"/>
    <x v="3"/>
  </r>
  <r>
    <x v="0"/>
    <s v="1890141877001"/>
    <x v="28"/>
    <x v="0"/>
    <x v="1"/>
    <x v="36"/>
    <x v="524"/>
    <n v="0"/>
    <x v="0"/>
    <x v="0"/>
    <x v="3"/>
  </r>
  <r>
    <x v="0"/>
    <s v="1891709591001"/>
    <x v="29"/>
    <x v="0"/>
    <x v="1"/>
    <x v="36"/>
    <x v="524"/>
    <n v="0"/>
    <x v="0"/>
    <x v="0"/>
    <x v="3"/>
  </r>
  <r>
    <x v="0"/>
    <s v="1891710328001"/>
    <x v="30"/>
    <x v="0"/>
    <x v="1"/>
    <x v="36"/>
    <x v="524"/>
    <n v="0"/>
    <x v="0"/>
    <x v="0"/>
    <x v="3"/>
  </r>
  <r>
    <x v="0"/>
    <s v="11"/>
    <x v="31"/>
    <x v="0"/>
    <x v="0"/>
    <x v="36"/>
    <x v="524"/>
    <n v="0"/>
    <x v="0"/>
    <x v="0"/>
    <x v="3"/>
  </r>
  <r>
    <x v="0"/>
    <s v="11"/>
    <x v="31"/>
    <x v="0"/>
    <x v="1"/>
    <x v="36"/>
    <x v="524"/>
    <n v="0"/>
    <x v="0"/>
    <x v="0"/>
    <x v="3"/>
  </r>
  <r>
    <x v="0"/>
    <s v="12"/>
    <x v="32"/>
    <x v="0"/>
    <x v="0"/>
    <x v="36"/>
    <x v="524"/>
    <n v="0"/>
    <x v="0"/>
    <x v="0"/>
    <x v="3"/>
  </r>
  <r>
    <x v="0"/>
    <s v="12"/>
    <x v="32"/>
    <x v="0"/>
    <x v="1"/>
    <x v="36"/>
    <x v="524"/>
    <n v="0"/>
    <x v="0"/>
    <x v="0"/>
    <x v="3"/>
  </r>
  <r>
    <x v="0"/>
    <s v="0190115798001"/>
    <x v="0"/>
    <x v="0"/>
    <x v="0"/>
    <x v="37"/>
    <x v="525"/>
    <n v="0"/>
    <x v="0"/>
    <x v="0"/>
    <x v="3"/>
  </r>
  <r>
    <x v="0"/>
    <s v="0190155722001"/>
    <x v="1"/>
    <x v="0"/>
    <x v="0"/>
    <x v="37"/>
    <x v="525"/>
    <n v="0"/>
    <x v="0"/>
    <x v="0"/>
    <x v="3"/>
  </r>
  <r>
    <x v="0"/>
    <s v="0290003288001"/>
    <x v="2"/>
    <x v="0"/>
    <x v="0"/>
    <x v="37"/>
    <x v="525"/>
    <n v="0"/>
    <x v="0"/>
    <x v="0"/>
    <x v="3"/>
  </r>
  <r>
    <x v="0"/>
    <s v="0390027923001"/>
    <x v="3"/>
    <x v="0"/>
    <x v="0"/>
    <x v="37"/>
    <x v="525"/>
    <n v="0"/>
    <x v="0"/>
    <x v="0"/>
    <x v="3"/>
  </r>
  <r>
    <x v="0"/>
    <s v="0490001883001"/>
    <x v="4"/>
    <x v="0"/>
    <x v="0"/>
    <x v="37"/>
    <x v="525"/>
    <n v="0"/>
    <x v="0"/>
    <x v="0"/>
    <x v="3"/>
  </r>
  <r>
    <x v="0"/>
    <s v="0490002669001"/>
    <x v="5"/>
    <x v="0"/>
    <x v="0"/>
    <x v="37"/>
    <x v="525"/>
    <n v="0"/>
    <x v="0"/>
    <x v="0"/>
    <x v="3"/>
  </r>
  <r>
    <x v="0"/>
    <s v="0590052000001"/>
    <x v="6"/>
    <x v="0"/>
    <x v="0"/>
    <x v="37"/>
    <x v="525"/>
    <n v="0"/>
    <x v="0"/>
    <x v="0"/>
    <x v="3"/>
  </r>
  <r>
    <x v="0"/>
    <s v="0690045389001"/>
    <x v="7"/>
    <x v="0"/>
    <x v="0"/>
    <x v="37"/>
    <x v="525"/>
    <n v="0"/>
    <x v="0"/>
    <x v="0"/>
    <x v="3"/>
  </r>
  <r>
    <x v="0"/>
    <s v="0691706710001"/>
    <x v="8"/>
    <x v="0"/>
    <x v="0"/>
    <x v="37"/>
    <x v="525"/>
    <n v="0"/>
    <x v="0"/>
    <x v="0"/>
    <x v="3"/>
  </r>
  <r>
    <x v="0"/>
    <s v="0790024656001"/>
    <x v="9"/>
    <x v="0"/>
    <x v="0"/>
    <x v="37"/>
    <x v="525"/>
    <n v="0"/>
    <x v="0"/>
    <x v="0"/>
    <x v="3"/>
  </r>
  <r>
    <x v="0"/>
    <s v="1090033456001"/>
    <x v="10"/>
    <x v="0"/>
    <x v="0"/>
    <x v="37"/>
    <x v="525"/>
    <n v="0"/>
    <x v="0"/>
    <x v="0"/>
    <x v="3"/>
  </r>
  <r>
    <x v="0"/>
    <s v="1091720902001"/>
    <x v="11"/>
    <x v="0"/>
    <x v="0"/>
    <x v="37"/>
    <x v="525"/>
    <n v="0"/>
    <x v="0"/>
    <x v="0"/>
    <x v="3"/>
  </r>
  <r>
    <x v="0"/>
    <s v="1190068389001"/>
    <x v="12"/>
    <x v="0"/>
    <x v="0"/>
    <x v="37"/>
    <x v="525"/>
    <n v="0"/>
    <x v="0"/>
    <x v="0"/>
    <x v="3"/>
  </r>
  <r>
    <x v="0"/>
    <s v="1390013678001"/>
    <x v="13"/>
    <x v="0"/>
    <x v="0"/>
    <x v="37"/>
    <x v="525"/>
    <n v="0"/>
    <x v="0"/>
    <x v="0"/>
    <x v="3"/>
  </r>
  <r>
    <x v="0"/>
    <s v="1690012606001"/>
    <x v="14"/>
    <x v="0"/>
    <x v="0"/>
    <x v="37"/>
    <x v="525"/>
    <n v="0"/>
    <x v="0"/>
    <x v="0"/>
    <x v="3"/>
  </r>
  <r>
    <x v="0"/>
    <s v="1790093204001"/>
    <x v="15"/>
    <x v="0"/>
    <x v="0"/>
    <x v="37"/>
    <x v="525"/>
    <n v="0"/>
    <x v="0"/>
    <x v="0"/>
    <x v="3"/>
  </r>
  <r>
    <x v="0"/>
    <s v="1790325083001"/>
    <x v="16"/>
    <x v="0"/>
    <x v="0"/>
    <x v="37"/>
    <x v="525"/>
    <n v="0"/>
    <x v="0"/>
    <x v="0"/>
    <x v="3"/>
  </r>
  <r>
    <x v="0"/>
    <s v="1790451801001"/>
    <x v="17"/>
    <x v="0"/>
    <x v="0"/>
    <x v="37"/>
    <x v="525"/>
    <n v="0"/>
    <x v="0"/>
    <x v="0"/>
    <x v="3"/>
  </r>
  <r>
    <x v="0"/>
    <s v="1790501469001"/>
    <x v="18"/>
    <x v="0"/>
    <x v="0"/>
    <x v="37"/>
    <x v="525"/>
    <n v="0"/>
    <x v="0"/>
    <x v="0"/>
    <x v="3"/>
  </r>
  <r>
    <x v="0"/>
    <s v="1790567699001"/>
    <x v="19"/>
    <x v="0"/>
    <x v="0"/>
    <x v="37"/>
    <x v="525"/>
    <n v="0"/>
    <x v="0"/>
    <x v="0"/>
    <x v="3"/>
  </r>
  <r>
    <x v="0"/>
    <s v="1790866084001"/>
    <x v="20"/>
    <x v="0"/>
    <x v="0"/>
    <x v="37"/>
    <x v="525"/>
    <n v="0"/>
    <x v="0"/>
    <x v="0"/>
    <x v="3"/>
  </r>
  <r>
    <x v="0"/>
    <s v="1790900193001"/>
    <x v="21"/>
    <x v="0"/>
    <x v="0"/>
    <x v="37"/>
    <x v="525"/>
    <n v="0"/>
    <x v="0"/>
    <x v="0"/>
    <x v="3"/>
  </r>
  <r>
    <x v="0"/>
    <s v="1790979016001"/>
    <x v="22"/>
    <x v="0"/>
    <x v="0"/>
    <x v="37"/>
    <x v="525"/>
    <n v="0"/>
    <x v="0"/>
    <x v="0"/>
    <x v="3"/>
  </r>
  <r>
    <x v="0"/>
    <s v="1791708040001"/>
    <x v="23"/>
    <x v="0"/>
    <x v="0"/>
    <x v="37"/>
    <x v="525"/>
    <n v="0"/>
    <x v="0"/>
    <x v="0"/>
    <x v="3"/>
  </r>
  <r>
    <x v="0"/>
    <s v="1890001323001"/>
    <x v="24"/>
    <x v="0"/>
    <x v="0"/>
    <x v="37"/>
    <x v="525"/>
    <n v="0"/>
    <x v="0"/>
    <x v="0"/>
    <x v="3"/>
  </r>
  <r>
    <x v="0"/>
    <s v="1890003628001"/>
    <x v="25"/>
    <x v="0"/>
    <x v="0"/>
    <x v="37"/>
    <x v="525"/>
    <n v="0"/>
    <x v="0"/>
    <x v="0"/>
    <x v="3"/>
  </r>
  <r>
    <x v="0"/>
    <s v="1890037646001"/>
    <x v="26"/>
    <x v="0"/>
    <x v="0"/>
    <x v="37"/>
    <x v="525"/>
    <n v="0"/>
    <x v="0"/>
    <x v="0"/>
    <x v="3"/>
  </r>
  <r>
    <x v="0"/>
    <s v="1890080967001"/>
    <x v="27"/>
    <x v="0"/>
    <x v="0"/>
    <x v="37"/>
    <x v="525"/>
    <n v="0"/>
    <x v="0"/>
    <x v="0"/>
    <x v="3"/>
  </r>
  <r>
    <x v="0"/>
    <s v="1890141877001"/>
    <x v="28"/>
    <x v="0"/>
    <x v="0"/>
    <x v="37"/>
    <x v="525"/>
    <n v="0"/>
    <x v="0"/>
    <x v="0"/>
    <x v="3"/>
  </r>
  <r>
    <x v="0"/>
    <s v="1891709591001"/>
    <x v="29"/>
    <x v="0"/>
    <x v="0"/>
    <x v="37"/>
    <x v="525"/>
    <n v="0"/>
    <x v="0"/>
    <x v="0"/>
    <x v="3"/>
  </r>
  <r>
    <x v="0"/>
    <s v="1891710328001"/>
    <x v="30"/>
    <x v="0"/>
    <x v="0"/>
    <x v="37"/>
    <x v="525"/>
    <n v="0"/>
    <x v="0"/>
    <x v="0"/>
    <x v="3"/>
  </r>
  <r>
    <x v="0"/>
    <s v="0190115798001"/>
    <x v="0"/>
    <x v="0"/>
    <x v="1"/>
    <x v="37"/>
    <x v="525"/>
    <n v="0"/>
    <x v="0"/>
    <x v="0"/>
    <x v="3"/>
  </r>
  <r>
    <x v="0"/>
    <s v="0190155722001"/>
    <x v="1"/>
    <x v="0"/>
    <x v="1"/>
    <x v="37"/>
    <x v="525"/>
    <n v="0"/>
    <x v="0"/>
    <x v="0"/>
    <x v="3"/>
  </r>
  <r>
    <x v="0"/>
    <s v="0290003288001"/>
    <x v="2"/>
    <x v="0"/>
    <x v="1"/>
    <x v="37"/>
    <x v="525"/>
    <n v="0"/>
    <x v="0"/>
    <x v="0"/>
    <x v="3"/>
  </r>
  <r>
    <x v="0"/>
    <s v="0390027923001"/>
    <x v="3"/>
    <x v="0"/>
    <x v="1"/>
    <x v="37"/>
    <x v="525"/>
    <n v="0"/>
    <x v="0"/>
    <x v="0"/>
    <x v="3"/>
  </r>
  <r>
    <x v="0"/>
    <s v="0490001883001"/>
    <x v="4"/>
    <x v="0"/>
    <x v="1"/>
    <x v="37"/>
    <x v="525"/>
    <n v="0"/>
    <x v="0"/>
    <x v="0"/>
    <x v="3"/>
  </r>
  <r>
    <x v="0"/>
    <s v="0490002669001"/>
    <x v="5"/>
    <x v="0"/>
    <x v="1"/>
    <x v="37"/>
    <x v="525"/>
    <n v="0"/>
    <x v="0"/>
    <x v="0"/>
    <x v="3"/>
  </r>
  <r>
    <x v="0"/>
    <s v="0590052000001"/>
    <x v="6"/>
    <x v="0"/>
    <x v="1"/>
    <x v="37"/>
    <x v="525"/>
    <n v="0"/>
    <x v="0"/>
    <x v="0"/>
    <x v="3"/>
  </r>
  <r>
    <x v="0"/>
    <s v="0690045389001"/>
    <x v="7"/>
    <x v="0"/>
    <x v="1"/>
    <x v="37"/>
    <x v="525"/>
    <n v="0"/>
    <x v="0"/>
    <x v="0"/>
    <x v="3"/>
  </r>
  <r>
    <x v="0"/>
    <s v="0691706710001"/>
    <x v="8"/>
    <x v="0"/>
    <x v="1"/>
    <x v="37"/>
    <x v="525"/>
    <n v="0"/>
    <x v="0"/>
    <x v="0"/>
    <x v="3"/>
  </r>
  <r>
    <x v="0"/>
    <s v="0790024656001"/>
    <x v="9"/>
    <x v="0"/>
    <x v="1"/>
    <x v="37"/>
    <x v="525"/>
    <n v="0"/>
    <x v="0"/>
    <x v="0"/>
    <x v="3"/>
  </r>
  <r>
    <x v="0"/>
    <s v="1090033456001"/>
    <x v="10"/>
    <x v="0"/>
    <x v="1"/>
    <x v="37"/>
    <x v="525"/>
    <n v="0"/>
    <x v="0"/>
    <x v="0"/>
    <x v="3"/>
  </r>
  <r>
    <x v="0"/>
    <s v="1091720902001"/>
    <x v="11"/>
    <x v="0"/>
    <x v="1"/>
    <x v="37"/>
    <x v="525"/>
    <n v="0"/>
    <x v="0"/>
    <x v="0"/>
    <x v="3"/>
  </r>
  <r>
    <x v="0"/>
    <s v="1190068389001"/>
    <x v="12"/>
    <x v="0"/>
    <x v="1"/>
    <x v="37"/>
    <x v="525"/>
    <n v="0"/>
    <x v="0"/>
    <x v="0"/>
    <x v="3"/>
  </r>
  <r>
    <x v="0"/>
    <s v="1390013678001"/>
    <x v="13"/>
    <x v="0"/>
    <x v="1"/>
    <x v="37"/>
    <x v="525"/>
    <n v="0"/>
    <x v="0"/>
    <x v="0"/>
    <x v="3"/>
  </r>
  <r>
    <x v="0"/>
    <s v="1690012606001"/>
    <x v="14"/>
    <x v="0"/>
    <x v="1"/>
    <x v="37"/>
    <x v="525"/>
    <n v="0"/>
    <x v="0"/>
    <x v="0"/>
    <x v="3"/>
  </r>
  <r>
    <x v="0"/>
    <s v="1790093204001"/>
    <x v="15"/>
    <x v="0"/>
    <x v="1"/>
    <x v="37"/>
    <x v="525"/>
    <n v="0"/>
    <x v="0"/>
    <x v="0"/>
    <x v="3"/>
  </r>
  <r>
    <x v="0"/>
    <s v="1790325083001"/>
    <x v="16"/>
    <x v="0"/>
    <x v="1"/>
    <x v="37"/>
    <x v="525"/>
    <n v="0"/>
    <x v="0"/>
    <x v="0"/>
    <x v="3"/>
  </r>
  <r>
    <x v="0"/>
    <s v="1790451801001"/>
    <x v="17"/>
    <x v="0"/>
    <x v="1"/>
    <x v="37"/>
    <x v="525"/>
    <n v="0"/>
    <x v="0"/>
    <x v="0"/>
    <x v="3"/>
  </r>
  <r>
    <x v="0"/>
    <s v="1790501469001"/>
    <x v="18"/>
    <x v="0"/>
    <x v="1"/>
    <x v="37"/>
    <x v="525"/>
    <n v="0"/>
    <x v="0"/>
    <x v="0"/>
    <x v="3"/>
  </r>
  <r>
    <x v="0"/>
    <s v="1790567699001"/>
    <x v="19"/>
    <x v="0"/>
    <x v="1"/>
    <x v="37"/>
    <x v="525"/>
    <n v="0"/>
    <x v="0"/>
    <x v="0"/>
    <x v="3"/>
  </r>
  <r>
    <x v="0"/>
    <s v="1790866084001"/>
    <x v="20"/>
    <x v="0"/>
    <x v="1"/>
    <x v="37"/>
    <x v="525"/>
    <n v="0"/>
    <x v="0"/>
    <x v="0"/>
    <x v="3"/>
  </r>
  <r>
    <x v="0"/>
    <s v="1790900193001"/>
    <x v="21"/>
    <x v="0"/>
    <x v="1"/>
    <x v="37"/>
    <x v="525"/>
    <n v="0"/>
    <x v="0"/>
    <x v="0"/>
    <x v="3"/>
  </r>
  <r>
    <x v="0"/>
    <s v="1790979016001"/>
    <x v="22"/>
    <x v="0"/>
    <x v="1"/>
    <x v="37"/>
    <x v="525"/>
    <n v="0"/>
    <x v="0"/>
    <x v="0"/>
    <x v="3"/>
  </r>
  <r>
    <x v="0"/>
    <s v="1791708040001"/>
    <x v="23"/>
    <x v="0"/>
    <x v="1"/>
    <x v="37"/>
    <x v="525"/>
    <n v="0"/>
    <x v="0"/>
    <x v="0"/>
    <x v="3"/>
  </r>
  <r>
    <x v="0"/>
    <s v="1890001323001"/>
    <x v="24"/>
    <x v="0"/>
    <x v="1"/>
    <x v="37"/>
    <x v="525"/>
    <n v="0"/>
    <x v="0"/>
    <x v="0"/>
    <x v="3"/>
  </r>
  <r>
    <x v="0"/>
    <s v="1890003628001"/>
    <x v="25"/>
    <x v="0"/>
    <x v="1"/>
    <x v="37"/>
    <x v="525"/>
    <n v="0"/>
    <x v="0"/>
    <x v="0"/>
    <x v="3"/>
  </r>
  <r>
    <x v="0"/>
    <s v="1890037646001"/>
    <x v="26"/>
    <x v="0"/>
    <x v="1"/>
    <x v="37"/>
    <x v="525"/>
    <n v="0"/>
    <x v="0"/>
    <x v="0"/>
    <x v="3"/>
  </r>
  <r>
    <x v="0"/>
    <s v="1890080967001"/>
    <x v="27"/>
    <x v="0"/>
    <x v="1"/>
    <x v="37"/>
    <x v="525"/>
    <n v="0"/>
    <x v="0"/>
    <x v="0"/>
    <x v="3"/>
  </r>
  <r>
    <x v="0"/>
    <s v="1890141877001"/>
    <x v="28"/>
    <x v="0"/>
    <x v="1"/>
    <x v="37"/>
    <x v="525"/>
    <n v="0"/>
    <x v="0"/>
    <x v="0"/>
    <x v="3"/>
  </r>
  <r>
    <x v="0"/>
    <s v="1891709591001"/>
    <x v="29"/>
    <x v="0"/>
    <x v="1"/>
    <x v="37"/>
    <x v="525"/>
    <n v="0"/>
    <x v="0"/>
    <x v="0"/>
    <x v="3"/>
  </r>
  <r>
    <x v="0"/>
    <s v="1891710328001"/>
    <x v="30"/>
    <x v="0"/>
    <x v="1"/>
    <x v="37"/>
    <x v="525"/>
    <n v="0"/>
    <x v="0"/>
    <x v="0"/>
    <x v="3"/>
  </r>
  <r>
    <x v="0"/>
    <s v="11"/>
    <x v="31"/>
    <x v="0"/>
    <x v="0"/>
    <x v="37"/>
    <x v="525"/>
    <n v="0"/>
    <x v="0"/>
    <x v="0"/>
    <x v="3"/>
  </r>
  <r>
    <x v="0"/>
    <s v="11"/>
    <x v="31"/>
    <x v="0"/>
    <x v="1"/>
    <x v="37"/>
    <x v="525"/>
    <n v="0"/>
    <x v="0"/>
    <x v="0"/>
    <x v="3"/>
  </r>
  <r>
    <x v="0"/>
    <s v="12"/>
    <x v="32"/>
    <x v="0"/>
    <x v="0"/>
    <x v="37"/>
    <x v="525"/>
    <n v="0"/>
    <x v="0"/>
    <x v="0"/>
    <x v="3"/>
  </r>
  <r>
    <x v="0"/>
    <s v="12"/>
    <x v="32"/>
    <x v="0"/>
    <x v="1"/>
    <x v="37"/>
    <x v="525"/>
    <n v="0"/>
    <x v="0"/>
    <x v="0"/>
    <x v="3"/>
  </r>
  <r>
    <x v="0"/>
    <s v="0190115798001"/>
    <x v="0"/>
    <x v="0"/>
    <x v="0"/>
    <x v="38"/>
    <x v="526"/>
    <n v="0"/>
    <x v="0"/>
    <x v="0"/>
    <x v="3"/>
  </r>
  <r>
    <x v="0"/>
    <s v="0190155722001"/>
    <x v="1"/>
    <x v="0"/>
    <x v="0"/>
    <x v="38"/>
    <x v="526"/>
    <n v="0"/>
    <x v="0"/>
    <x v="0"/>
    <x v="3"/>
  </r>
  <r>
    <x v="0"/>
    <s v="0290003288001"/>
    <x v="2"/>
    <x v="0"/>
    <x v="0"/>
    <x v="38"/>
    <x v="526"/>
    <n v="0"/>
    <x v="0"/>
    <x v="0"/>
    <x v="3"/>
  </r>
  <r>
    <x v="0"/>
    <s v="0390027923001"/>
    <x v="3"/>
    <x v="0"/>
    <x v="0"/>
    <x v="38"/>
    <x v="526"/>
    <n v="0"/>
    <x v="0"/>
    <x v="0"/>
    <x v="3"/>
  </r>
  <r>
    <x v="0"/>
    <s v="0490001883001"/>
    <x v="4"/>
    <x v="0"/>
    <x v="0"/>
    <x v="38"/>
    <x v="526"/>
    <n v="0"/>
    <x v="0"/>
    <x v="0"/>
    <x v="3"/>
  </r>
  <r>
    <x v="0"/>
    <s v="0490002669001"/>
    <x v="5"/>
    <x v="0"/>
    <x v="0"/>
    <x v="38"/>
    <x v="526"/>
    <n v="0"/>
    <x v="0"/>
    <x v="0"/>
    <x v="3"/>
  </r>
  <r>
    <x v="0"/>
    <s v="0590052000001"/>
    <x v="6"/>
    <x v="0"/>
    <x v="0"/>
    <x v="38"/>
    <x v="526"/>
    <n v="0"/>
    <x v="0"/>
    <x v="0"/>
    <x v="3"/>
  </r>
  <r>
    <x v="0"/>
    <s v="0690045389001"/>
    <x v="7"/>
    <x v="0"/>
    <x v="0"/>
    <x v="38"/>
    <x v="526"/>
    <n v="0"/>
    <x v="0"/>
    <x v="0"/>
    <x v="3"/>
  </r>
  <r>
    <x v="0"/>
    <s v="0691706710001"/>
    <x v="8"/>
    <x v="0"/>
    <x v="0"/>
    <x v="38"/>
    <x v="526"/>
    <n v="0"/>
    <x v="0"/>
    <x v="0"/>
    <x v="3"/>
  </r>
  <r>
    <x v="0"/>
    <s v="0790024656001"/>
    <x v="9"/>
    <x v="0"/>
    <x v="0"/>
    <x v="38"/>
    <x v="526"/>
    <n v="0"/>
    <x v="0"/>
    <x v="0"/>
    <x v="3"/>
  </r>
  <r>
    <x v="0"/>
    <s v="1090033456001"/>
    <x v="10"/>
    <x v="0"/>
    <x v="0"/>
    <x v="38"/>
    <x v="526"/>
    <n v="0"/>
    <x v="0"/>
    <x v="0"/>
    <x v="3"/>
  </r>
  <r>
    <x v="0"/>
    <s v="1091720902001"/>
    <x v="11"/>
    <x v="0"/>
    <x v="0"/>
    <x v="38"/>
    <x v="526"/>
    <n v="0"/>
    <x v="0"/>
    <x v="0"/>
    <x v="3"/>
  </r>
  <r>
    <x v="0"/>
    <s v="1190068389001"/>
    <x v="12"/>
    <x v="0"/>
    <x v="0"/>
    <x v="38"/>
    <x v="526"/>
    <n v="0"/>
    <x v="0"/>
    <x v="0"/>
    <x v="3"/>
  </r>
  <r>
    <x v="0"/>
    <s v="1390013678001"/>
    <x v="13"/>
    <x v="0"/>
    <x v="0"/>
    <x v="38"/>
    <x v="526"/>
    <n v="0"/>
    <x v="0"/>
    <x v="0"/>
    <x v="3"/>
  </r>
  <r>
    <x v="0"/>
    <s v="1690012606001"/>
    <x v="14"/>
    <x v="0"/>
    <x v="0"/>
    <x v="38"/>
    <x v="526"/>
    <n v="0"/>
    <x v="0"/>
    <x v="0"/>
    <x v="3"/>
  </r>
  <r>
    <x v="0"/>
    <s v="1790093204001"/>
    <x v="15"/>
    <x v="0"/>
    <x v="0"/>
    <x v="38"/>
    <x v="526"/>
    <n v="0"/>
    <x v="0"/>
    <x v="0"/>
    <x v="3"/>
  </r>
  <r>
    <x v="0"/>
    <s v="1790325083001"/>
    <x v="16"/>
    <x v="0"/>
    <x v="0"/>
    <x v="38"/>
    <x v="526"/>
    <n v="0"/>
    <x v="0"/>
    <x v="0"/>
    <x v="3"/>
  </r>
  <r>
    <x v="0"/>
    <s v="1790451801001"/>
    <x v="17"/>
    <x v="0"/>
    <x v="0"/>
    <x v="38"/>
    <x v="526"/>
    <n v="0"/>
    <x v="0"/>
    <x v="0"/>
    <x v="3"/>
  </r>
  <r>
    <x v="0"/>
    <s v="1790501469001"/>
    <x v="18"/>
    <x v="0"/>
    <x v="0"/>
    <x v="38"/>
    <x v="526"/>
    <n v="0"/>
    <x v="0"/>
    <x v="0"/>
    <x v="3"/>
  </r>
  <r>
    <x v="0"/>
    <s v="1790567699001"/>
    <x v="19"/>
    <x v="0"/>
    <x v="0"/>
    <x v="38"/>
    <x v="526"/>
    <n v="0"/>
    <x v="0"/>
    <x v="0"/>
    <x v="3"/>
  </r>
  <r>
    <x v="0"/>
    <s v="1790866084001"/>
    <x v="20"/>
    <x v="0"/>
    <x v="0"/>
    <x v="38"/>
    <x v="526"/>
    <n v="0"/>
    <x v="0"/>
    <x v="0"/>
    <x v="3"/>
  </r>
  <r>
    <x v="0"/>
    <s v="1790900193001"/>
    <x v="21"/>
    <x v="0"/>
    <x v="0"/>
    <x v="38"/>
    <x v="526"/>
    <n v="0"/>
    <x v="0"/>
    <x v="0"/>
    <x v="3"/>
  </r>
  <r>
    <x v="0"/>
    <s v="1790979016001"/>
    <x v="22"/>
    <x v="0"/>
    <x v="0"/>
    <x v="38"/>
    <x v="526"/>
    <n v="0"/>
    <x v="0"/>
    <x v="0"/>
    <x v="3"/>
  </r>
  <r>
    <x v="0"/>
    <s v="1791708040001"/>
    <x v="23"/>
    <x v="0"/>
    <x v="0"/>
    <x v="38"/>
    <x v="526"/>
    <n v="0"/>
    <x v="0"/>
    <x v="0"/>
    <x v="3"/>
  </r>
  <r>
    <x v="0"/>
    <s v="1890001323001"/>
    <x v="24"/>
    <x v="0"/>
    <x v="0"/>
    <x v="38"/>
    <x v="526"/>
    <n v="0"/>
    <x v="0"/>
    <x v="0"/>
    <x v="3"/>
  </r>
  <r>
    <x v="0"/>
    <s v="1890003628001"/>
    <x v="25"/>
    <x v="0"/>
    <x v="0"/>
    <x v="38"/>
    <x v="526"/>
    <n v="0"/>
    <x v="0"/>
    <x v="0"/>
    <x v="3"/>
  </r>
  <r>
    <x v="0"/>
    <s v="1890037646001"/>
    <x v="26"/>
    <x v="0"/>
    <x v="0"/>
    <x v="38"/>
    <x v="526"/>
    <n v="0"/>
    <x v="0"/>
    <x v="0"/>
    <x v="3"/>
  </r>
  <r>
    <x v="0"/>
    <s v="1890080967001"/>
    <x v="27"/>
    <x v="0"/>
    <x v="0"/>
    <x v="38"/>
    <x v="526"/>
    <n v="0"/>
    <x v="0"/>
    <x v="0"/>
    <x v="3"/>
  </r>
  <r>
    <x v="0"/>
    <s v="1890141877001"/>
    <x v="28"/>
    <x v="0"/>
    <x v="0"/>
    <x v="38"/>
    <x v="526"/>
    <n v="0"/>
    <x v="0"/>
    <x v="0"/>
    <x v="3"/>
  </r>
  <r>
    <x v="0"/>
    <s v="1891709591001"/>
    <x v="29"/>
    <x v="0"/>
    <x v="0"/>
    <x v="38"/>
    <x v="526"/>
    <n v="0"/>
    <x v="0"/>
    <x v="0"/>
    <x v="3"/>
  </r>
  <r>
    <x v="0"/>
    <s v="1891710328001"/>
    <x v="30"/>
    <x v="0"/>
    <x v="0"/>
    <x v="38"/>
    <x v="526"/>
    <n v="0"/>
    <x v="0"/>
    <x v="0"/>
    <x v="3"/>
  </r>
  <r>
    <x v="0"/>
    <s v="0190115798001"/>
    <x v="0"/>
    <x v="0"/>
    <x v="1"/>
    <x v="38"/>
    <x v="526"/>
    <n v="0"/>
    <x v="0"/>
    <x v="0"/>
    <x v="3"/>
  </r>
  <r>
    <x v="0"/>
    <s v="0190155722001"/>
    <x v="1"/>
    <x v="0"/>
    <x v="1"/>
    <x v="38"/>
    <x v="526"/>
    <n v="0"/>
    <x v="0"/>
    <x v="0"/>
    <x v="3"/>
  </r>
  <r>
    <x v="0"/>
    <s v="0290003288001"/>
    <x v="2"/>
    <x v="0"/>
    <x v="1"/>
    <x v="38"/>
    <x v="526"/>
    <n v="0"/>
    <x v="0"/>
    <x v="0"/>
    <x v="3"/>
  </r>
  <r>
    <x v="0"/>
    <s v="0390027923001"/>
    <x v="3"/>
    <x v="0"/>
    <x v="1"/>
    <x v="38"/>
    <x v="526"/>
    <n v="0"/>
    <x v="0"/>
    <x v="0"/>
    <x v="3"/>
  </r>
  <r>
    <x v="0"/>
    <s v="0490001883001"/>
    <x v="4"/>
    <x v="0"/>
    <x v="1"/>
    <x v="38"/>
    <x v="526"/>
    <n v="0"/>
    <x v="0"/>
    <x v="0"/>
    <x v="3"/>
  </r>
  <r>
    <x v="0"/>
    <s v="0490002669001"/>
    <x v="5"/>
    <x v="0"/>
    <x v="1"/>
    <x v="38"/>
    <x v="526"/>
    <n v="0"/>
    <x v="0"/>
    <x v="0"/>
    <x v="3"/>
  </r>
  <r>
    <x v="0"/>
    <s v="0590052000001"/>
    <x v="6"/>
    <x v="0"/>
    <x v="1"/>
    <x v="38"/>
    <x v="526"/>
    <n v="0"/>
    <x v="0"/>
    <x v="0"/>
    <x v="3"/>
  </r>
  <r>
    <x v="0"/>
    <s v="0690045389001"/>
    <x v="7"/>
    <x v="0"/>
    <x v="1"/>
    <x v="38"/>
    <x v="526"/>
    <n v="0"/>
    <x v="0"/>
    <x v="0"/>
    <x v="3"/>
  </r>
  <r>
    <x v="0"/>
    <s v="0691706710001"/>
    <x v="8"/>
    <x v="0"/>
    <x v="1"/>
    <x v="38"/>
    <x v="526"/>
    <n v="0"/>
    <x v="0"/>
    <x v="0"/>
    <x v="3"/>
  </r>
  <r>
    <x v="0"/>
    <s v="0790024656001"/>
    <x v="9"/>
    <x v="0"/>
    <x v="1"/>
    <x v="38"/>
    <x v="526"/>
    <n v="0"/>
    <x v="0"/>
    <x v="0"/>
    <x v="3"/>
  </r>
  <r>
    <x v="0"/>
    <s v="1090033456001"/>
    <x v="10"/>
    <x v="0"/>
    <x v="1"/>
    <x v="38"/>
    <x v="526"/>
    <n v="0"/>
    <x v="0"/>
    <x v="0"/>
    <x v="3"/>
  </r>
  <r>
    <x v="0"/>
    <s v="1091720902001"/>
    <x v="11"/>
    <x v="0"/>
    <x v="1"/>
    <x v="38"/>
    <x v="526"/>
    <n v="0"/>
    <x v="0"/>
    <x v="0"/>
    <x v="3"/>
  </r>
  <r>
    <x v="0"/>
    <s v="1190068389001"/>
    <x v="12"/>
    <x v="0"/>
    <x v="1"/>
    <x v="38"/>
    <x v="526"/>
    <n v="0"/>
    <x v="0"/>
    <x v="0"/>
    <x v="3"/>
  </r>
  <r>
    <x v="0"/>
    <s v="1390013678001"/>
    <x v="13"/>
    <x v="0"/>
    <x v="1"/>
    <x v="38"/>
    <x v="526"/>
    <n v="0"/>
    <x v="0"/>
    <x v="0"/>
    <x v="3"/>
  </r>
  <r>
    <x v="0"/>
    <s v="1690012606001"/>
    <x v="14"/>
    <x v="0"/>
    <x v="1"/>
    <x v="38"/>
    <x v="526"/>
    <n v="0"/>
    <x v="0"/>
    <x v="0"/>
    <x v="3"/>
  </r>
  <r>
    <x v="0"/>
    <s v="1790093204001"/>
    <x v="15"/>
    <x v="0"/>
    <x v="1"/>
    <x v="38"/>
    <x v="526"/>
    <n v="0"/>
    <x v="0"/>
    <x v="0"/>
    <x v="3"/>
  </r>
  <r>
    <x v="0"/>
    <s v="1790325083001"/>
    <x v="16"/>
    <x v="0"/>
    <x v="1"/>
    <x v="38"/>
    <x v="526"/>
    <n v="0"/>
    <x v="0"/>
    <x v="0"/>
    <x v="3"/>
  </r>
  <r>
    <x v="0"/>
    <s v="1790451801001"/>
    <x v="17"/>
    <x v="0"/>
    <x v="1"/>
    <x v="38"/>
    <x v="526"/>
    <n v="0"/>
    <x v="0"/>
    <x v="0"/>
    <x v="3"/>
  </r>
  <r>
    <x v="0"/>
    <s v="1790501469001"/>
    <x v="18"/>
    <x v="0"/>
    <x v="1"/>
    <x v="38"/>
    <x v="526"/>
    <n v="0"/>
    <x v="0"/>
    <x v="0"/>
    <x v="3"/>
  </r>
  <r>
    <x v="0"/>
    <s v="1790567699001"/>
    <x v="19"/>
    <x v="0"/>
    <x v="1"/>
    <x v="38"/>
    <x v="526"/>
    <n v="0"/>
    <x v="0"/>
    <x v="0"/>
    <x v="3"/>
  </r>
  <r>
    <x v="0"/>
    <s v="1790866084001"/>
    <x v="20"/>
    <x v="0"/>
    <x v="1"/>
    <x v="38"/>
    <x v="526"/>
    <n v="0"/>
    <x v="0"/>
    <x v="0"/>
    <x v="3"/>
  </r>
  <r>
    <x v="0"/>
    <s v="1790900193001"/>
    <x v="21"/>
    <x v="0"/>
    <x v="1"/>
    <x v="38"/>
    <x v="526"/>
    <n v="0"/>
    <x v="0"/>
    <x v="0"/>
    <x v="3"/>
  </r>
  <r>
    <x v="0"/>
    <s v="1790979016001"/>
    <x v="22"/>
    <x v="0"/>
    <x v="1"/>
    <x v="38"/>
    <x v="526"/>
    <n v="0"/>
    <x v="0"/>
    <x v="0"/>
    <x v="3"/>
  </r>
  <r>
    <x v="0"/>
    <s v="1791708040001"/>
    <x v="23"/>
    <x v="0"/>
    <x v="1"/>
    <x v="38"/>
    <x v="526"/>
    <n v="0"/>
    <x v="0"/>
    <x v="0"/>
    <x v="3"/>
  </r>
  <r>
    <x v="0"/>
    <s v="1890001323001"/>
    <x v="24"/>
    <x v="0"/>
    <x v="1"/>
    <x v="38"/>
    <x v="526"/>
    <n v="0"/>
    <x v="0"/>
    <x v="0"/>
    <x v="3"/>
  </r>
  <r>
    <x v="0"/>
    <s v="1890003628001"/>
    <x v="25"/>
    <x v="0"/>
    <x v="1"/>
    <x v="38"/>
    <x v="526"/>
    <n v="0"/>
    <x v="0"/>
    <x v="0"/>
    <x v="3"/>
  </r>
  <r>
    <x v="0"/>
    <s v="1890037646001"/>
    <x v="26"/>
    <x v="0"/>
    <x v="1"/>
    <x v="38"/>
    <x v="526"/>
    <n v="0"/>
    <x v="0"/>
    <x v="0"/>
    <x v="3"/>
  </r>
  <r>
    <x v="0"/>
    <s v="1890080967001"/>
    <x v="27"/>
    <x v="0"/>
    <x v="1"/>
    <x v="38"/>
    <x v="526"/>
    <n v="0"/>
    <x v="0"/>
    <x v="0"/>
    <x v="3"/>
  </r>
  <r>
    <x v="0"/>
    <s v="1890141877001"/>
    <x v="28"/>
    <x v="0"/>
    <x v="1"/>
    <x v="38"/>
    <x v="526"/>
    <n v="0"/>
    <x v="0"/>
    <x v="0"/>
    <x v="3"/>
  </r>
  <r>
    <x v="0"/>
    <s v="1891709591001"/>
    <x v="29"/>
    <x v="0"/>
    <x v="1"/>
    <x v="38"/>
    <x v="526"/>
    <n v="0"/>
    <x v="0"/>
    <x v="0"/>
    <x v="3"/>
  </r>
  <r>
    <x v="0"/>
    <s v="1891710328001"/>
    <x v="30"/>
    <x v="0"/>
    <x v="1"/>
    <x v="38"/>
    <x v="526"/>
    <n v="0"/>
    <x v="0"/>
    <x v="0"/>
    <x v="3"/>
  </r>
  <r>
    <x v="0"/>
    <s v="11"/>
    <x v="31"/>
    <x v="0"/>
    <x v="0"/>
    <x v="38"/>
    <x v="526"/>
    <n v="0"/>
    <x v="0"/>
    <x v="0"/>
    <x v="3"/>
  </r>
  <r>
    <x v="0"/>
    <s v="11"/>
    <x v="31"/>
    <x v="0"/>
    <x v="1"/>
    <x v="38"/>
    <x v="526"/>
    <n v="0"/>
    <x v="0"/>
    <x v="0"/>
    <x v="3"/>
  </r>
  <r>
    <x v="0"/>
    <s v="12"/>
    <x v="32"/>
    <x v="0"/>
    <x v="0"/>
    <x v="38"/>
    <x v="526"/>
    <n v="0"/>
    <x v="0"/>
    <x v="0"/>
    <x v="3"/>
  </r>
  <r>
    <x v="0"/>
    <s v="12"/>
    <x v="32"/>
    <x v="0"/>
    <x v="1"/>
    <x v="38"/>
    <x v="526"/>
    <n v="0"/>
    <x v="0"/>
    <x v="0"/>
    <x v="3"/>
  </r>
  <r>
    <x v="0"/>
    <s v="0190115798001"/>
    <x v="0"/>
    <x v="0"/>
    <x v="0"/>
    <x v="39"/>
    <x v="527"/>
    <n v="0"/>
    <x v="0"/>
    <x v="0"/>
    <x v="3"/>
  </r>
  <r>
    <x v="0"/>
    <s v="0190155722001"/>
    <x v="1"/>
    <x v="0"/>
    <x v="0"/>
    <x v="39"/>
    <x v="527"/>
    <n v="0"/>
    <x v="0"/>
    <x v="0"/>
    <x v="3"/>
  </r>
  <r>
    <x v="0"/>
    <s v="0290003288001"/>
    <x v="2"/>
    <x v="0"/>
    <x v="0"/>
    <x v="39"/>
    <x v="527"/>
    <n v="0"/>
    <x v="0"/>
    <x v="0"/>
    <x v="3"/>
  </r>
  <r>
    <x v="0"/>
    <s v="0390027923001"/>
    <x v="3"/>
    <x v="0"/>
    <x v="0"/>
    <x v="39"/>
    <x v="527"/>
    <n v="0"/>
    <x v="0"/>
    <x v="0"/>
    <x v="3"/>
  </r>
  <r>
    <x v="0"/>
    <s v="0490001883001"/>
    <x v="4"/>
    <x v="0"/>
    <x v="0"/>
    <x v="39"/>
    <x v="527"/>
    <n v="0"/>
    <x v="0"/>
    <x v="0"/>
    <x v="3"/>
  </r>
  <r>
    <x v="0"/>
    <s v="0490002669001"/>
    <x v="5"/>
    <x v="0"/>
    <x v="0"/>
    <x v="39"/>
    <x v="527"/>
    <n v="0"/>
    <x v="0"/>
    <x v="0"/>
    <x v="3"/>
  </r>
  <r>
    <x v="0"/>
    <s v="0590052000001"/>
    <x v="6"/>
    <x v="0"/>
    <x v="0"/>
    <x v="39"/>
    <x v="527"/>
    <n v="0"/>
    <x v="0"/>
    <x v="0"/>
    <x v="3"/>
  </r>
  <r>
    <x v="0"/>
    <s v="0690045389001"/>
    <x v="7"/>
    <x v="0"/>
    <x v="0"/>
    <x v="39"/>
    <x v="527"/>
    <n v="0"/>
    <x v="0"/>
    <x v="0"/>
    <x v="3"/>
  </r>
  <r>
    <x v="0"/>
    <s v="0691706710001"/>
    <x v="8"/>
    <x v="0"/>
    <x v="0"/>
    <x v="39"/>
    <x v="527"/>
    <n v="0"/>
    <x v="0"/>
    <x v="0"/>
    <x v="3"/>
  </r>
  <r>
    <x v="0"/>
    <s v="0790024656001"/>
    <x v="9"/>
    <x v="0"/>
    <x v="0"/>
    <x v="39"/>
    <x v="527"/>
    <n v="0"/>
    <x v="0"/>
    <x v="0"/>
    <x v="3"/>
  </r>
  <r>
    <x v="0"/>
    <s v="1090033456001"/>
    <x v="10"/>
    <x v="0"/>
    <x v="0"/>
    <x v="39"/>
    <x v="527"/>
    <n v="0"/>
    <x v="0"/>
    <x v="0"/>
    <x v="3"/>
  </r>
  <r>
    <x v="0"/>
    <s v="1091720902001"/>
    <x v="11"/>
    <x v="0"/>
    <x v="0"/>
    <x v="39"/>
    <x v="527"/>
    <n v="0"/>
    <x v="0"/>
    <x v="0"/>
    <x v="3"/>
  </r>
  <r>
    <x v="0"/>
    <s v="1190068389001"/>
    <x v="12"/>
    <x v="0"/>
    <x v="0"/>
    <x v="39"/>
    <x v="527"/>
    <n v="0"/>
    <x v="0"/>
    <x v="0"/>
    <x v="3"/>
  </r>
  <r>
    <x v="0"/>
    <s v="1390013678001"/>
    <x v="13"/>
    <x v="0"/>
    <x v="0"/>
    <x v="39"/>
    <x v="527"/>
    <n v="0"/>
    <x v="0"/>
    <x v="0"/>
    <x v="3"/>
  </r>
  <r>
    <x v="0"/>
    <s v="1690012606001"/>
    <x v="14"/>
    <x v="0"/>
    <x v="0"/>
    <x v="39"/>
    <x v="527"/>
    <n v="0"/>
    <x v="0"/>
    <x v="0"/>
    <x v="3"/>
  </r>
  <r>
    <x v="0"/>
    <s v="1790093204001"/>
    <x v="15"/>
    <x v="0"/>
    <x v="0"/>
    <x v="39"/>
    <x v="527"/>
    <n v="0"/>
    <x v="0"/>
    <x v="0"/>
    <x v="3"/>
  </r>
  <r>
    <x v="0"/>
    <s v="1790325083001"/>
    <x v="16"/>
    <x v="0"/>
    <x v="0"/>
    <x v="39"/>
    <x v="527"/>
    <n v="0"/>
    <x v="0"/>
    <x v="0"/>
    <x v="3"/>
  </r>
  <r>
    <x v="0"/>
    <s v="1790451801001"/>
    <x v="17"/>
    <x v="0"/>
    <x v="0"/>
    <x v="39"/>
    <x v="527"/>
    <n v="0"/>
    <x v="0"/>
    <x v="0"/>
    <x v="3"/>
  </r>
  <r>
    <x v="0"/>
    <s v="1790501469001"/>
    <x v="18"/>
    <x v="0"/>
    <x v="0"/>
    <x v="39"/>
    <x v="527"/>
    <n v="0"/>
    <x v="0"/>
    <x v="0"/>
    <x v="3"/>
  </r>
  <r>
    <x v="0"/>
    <s v="1790567699001"/>
    <x v="19"/>
    <x v="0"/>
    <x v="0"/>
    <x v="39"/>
    <x v="527"/>
    <n v="0"/>
    <x v="0"/>
    <x v="0"/>
    <x v="3"/>
  </r>
  <r>
    <x v="0"/>
    <s v="1790866084001"/>
    <x v="20"/>
    <x v="0"/>
    <x v="0"/>
    <x v="39"/>
    <x v="527"/>
    <n v="0"/>
    <x v="0"/>
    <x v="0"/>
    <x v="3"/>
  </r>
  <r>
    <x v="0"/>
    <s v="1790900193001"/>
    <x v="21"/>
    <x v="0"/>
    <x v="0"/>
    <x v="39"/>
    <x v="527"/>
    <n v="0"/>
    <x v="0"/>
    <x v="0"/>
    <x v="3"/>
  </r>
  <r>
    <x v="0"/>
    <s v="1790979016001"/>
    <x v="22"/>
    <x v="0"/>
    <x v="0"/>
    <x v="39"/>
    <x v="527"/>
    <n v="0"/>
    <x v="0"/>
    <x v="0"/>
    <x v="3"/>
  </r>
  <r>
    <x v="0"/>
    <s v="1791708040001"/>
    <x v="23"/>
    <x v="0"/>
    <x v="0"/>
    <x v="39"/>
    <x v="527"/>
    <n v="0"/>
    <x v="0"/>
    <x v="0"/>
    <x v="3"/>
  </r>
  <r>
    <x v="0"/>
    <s v="1890001323001"/>
    <x v="24"/>
    <x v="0"/>
    <x v="0"/>
    <x v="39"/>
    <x v="527"/>
    <n v="0"/>
    <x v="0"/>
    <x v="0"/>
    <x v="3"/>
  </r>
  <r>
    <x v="0"/>
    <s v="1890003628001"/>
    <x v="25"/>
    <x v="0"/>
    <x v="0"/>
    <x v="39"/>
    <x v="527"/>
    <n v="0"/>
    <x v="0"/>
    <x v="0"/>
    <x v="3"/>
  </r>
  <r>
    <x v="0"/>
    <s v="1890037646001"/>
    <x v="26"/>
    <x v="0"/>
    <x v="0"/>
    <x v="39"/>
    <x v="527"/>
    <n v="0"/>
    <x v="0"/>
    <x v="0"/>
    <x v="3"/>
  </r>
  <r>
    <x v="0"/>
    <s v="1890080967001"/>
    <x v="27"/>
    <x v="0"/>
    <x v="0"/>
    <x v="39"/>
    <x v="527"/>
    <n v="0"/>
    <x v="0"/>
    <x v="0"/>
    <x v="3"/>
  </r>
  <r>
    <x v="0"/>
    <s v="1890141877001"/>
    <x v="28"/>
    <x v="0"/>
    <x v="0"/>
    <x v="39"/>
    <x v="527"/>
    <n v="0"/>
    <x v="0"/>
    <x v="0"/>
    <x v="3"/>
  </r>
  <r>
    <x v="0"/>
    <s v="1891709591001"/>
    <x v="29"/>
    <x v="0"/>
    <x v="0"/>
    <x v="39"/>
    <x v="527"/>
    <n v="0"/>
    <x v="0"/>
    <x v="0"/>
    <x v="3"/>
  </r>
  <r>
    <x v="0"/>
    <s v="1891710328001"/>
    <x v="30"/>
    <x v="0"/>
    <x v="0"/>
    <x v="39"/>
    <x v="527"/>
    <n v="0"/>
    <x v="0"/>
    <x v="0"/>
    <x v="3"/>
  </r>
  <r>
    <x v="0"/>
    <s v="0190115798001"/>
    <x v="0"/>
    <x v="0"/>
    <x v="1"/>
    <x v="39"/>
    <x v="527"/>
    <n v="0"/>
    <x v="0"/>
    <x v="0"/>
    <x v="3"/>
  </r>
  <r>
    <x v="0"/>
    <s v="0190155722001"/>
    <x v="1"/>
    <x v="0"/>
    <x v="1"/>
    <x v="39"/>
    <x v="527"/>
    <n v="0"/>
    <x v="0"/>
    <x v="0"/>
    <x v="3"/>
  </r>
  <r>
    <x v="0"/>
    <s v="0290003288001"/>
    <x v="2"/>
    <x v="0"/>
    <x v="1"/>
    <x v="39"/>
    <x v="527"/>
    <n v="0"/>
    <x v="0"/>
    <x v="0"/>
    <x v="3"/>
  </r>
  <r>
    <x v="0"/>
    <s v="0390027923001"/>
    <x v="3"/>
    <x v="0"/>
    <x v="1"/>
    <x v="39"/>
    <x v="527"/>
    <n v="0"/>
    <x v="0"/>
    <x v="0"/>
    <x v="3"/>
  </r>
  <r>
    <x v="0"/>
    <s v="0490001883001"/>
    <x v="4"/>
    <x v="0"/>
    <x v="1"/>
    <x v="39"/>
    <x v="527"/>
    <n v="0"/>
    <x v="0"/>
    <x v="0"/>
    <x v="3"/>
  </r>
  <r>
    <x v="0"/>
    <s v="0490002669001"/>
    <x v="5"/>
    <x v="0"/>
    <x v="1"/>
    <x v="39"/>
    <x v="527"/>
    <n v="0"/>
    <x v="0"/>
    <x v="0"/>
    <x v="3"/>
  </r>
  <r>
    <x v="0"/>
    <s v="0590052000001"/>
    <x v="6"/>
    <x v="0"/>
    <x v="1"/>
    <x v="39"/>
    <x v="527"/>
    <n v="0"/>
    <x v="0"/>
    <x v="0"/>
    <x v="3"/>
  </r>
  <r>
    <x v="0"/>
    <s v="0690045389001"/>
    <x v="7"/>
    <x v="0"/>
    <x v="1"/>
    <x v="39"/>
    <x v="527"/>
    <n v="0"/>
    <x v="0"/>
    <x v="0"/>
    <x v="3"/>
  </r>
  <r>
    <x v="0"/>
    <s v="0691706710001"/>
    <x v="8"/>
    <x v="0"/>
    <x v="1"/>
    <x v="39"/>
    <x v="527"/>
    <n v="0"/>
    <x v="0"/>
    <x v="0"/>
    <x v="3"/>
  </r>
  <r>
    <x v="0"/>
    <s v="0790024656001"/>
    <x v="9"/>
    <x v="0"/>
    <x v="1"/>
    <x v="39"/>
    <x v="527"/>
    <n v="0"/>
    <x v="0"/>
    <x v="0"/>
    <x v="3"/>
  </r>
  <r>
    <x v="0"/>
    <s v="1090033456001"/>
    <x v="10"/>
    <x v="0"/>
    <x v="1"/>
    <x v="39"/>
    <x v="527"/>
    <n v="0"/>
    <x v="0"/>
    <x v="0"/>
    <x v="3"/>
  </r>
  <r>
    <x v="0"/>
    <s v="1091720902001"/>
    <x v="11"/>
    <x v="0"/>
    <x v="1"/>
    <x v="39"/>
    <x v="527"/>
    <n v="0"/>
    <x v="0"/>
    <x v="0"/>
    <x v="3"/>
  </r>
  <r>
    <x v="0"/>
    <s v="1190068389001"/>
    <x v="12"/>
    <x v="0"/>
    <x v="1"/>
    <x v="39"/>
    <x v="527"/>
    <n v="0"/>
    <x v="0"/>
    <x v="0"/>
    <x v="3"/>
  </r>
  <r>
    <x v="0"/>
    <s v="1390013678001"/>
    <x v="13"/>
    <x v="0"/>
    <x v="1"/>
    <x v="39"/>
    <x v="527"/>
    <n v="0"/>
    <x v="0"/>
    <x v="0"/>
    <x v="3"/>
  </r>
  <r>
    <x v="0"/>
    <s v="1690012606001"/>
    <x v="14"/>
    <x v="0"/>
    <x v="1"/>
    <x v="39"/>
    <x v="527"/>
    <n v="0"/>
    <x v="0"/>
    <x v="0"/>
    <x v="3"/>
  </r>
  <r>
    <x v="0"/>
    <s v="1790093204001"/>
    <x v="15"/>
    <x v="0"/>
    <x v="1"/>
    <x v="39"/>
    <x v="527"/>
    <n v="0"/>
    <x v="0"/>
    <x v="0"/>
    <x v="3"/>
  </r>
  <r>
    <x v="0"/>
    <s v="1790325083001"/>
    <x v="16"/>
    <x v="0"/>
    <x v="1"/>
    <x v="39"/>
    <x v="527"/>
    <n v="0"/>
    <x v="0"/>
    <x v="0"/>
    <x v="3"/>
  </r>
  <r>
    <x v="0"/>
    <s v="1790451801001"/>
    <x v="17"/>
    <x v="0"/>
    <x v="1"/>
    <x v="39"/>
    <x v="527"/>
    <n v="0"/>
    <x v="0"/>
    <x v="0"/>
    <x v="3"/>
  </r>
  <r>
    <x v="0"/>
    <s v="1790501469001"/>
    <x v="18"/>
    <x v="0"/>
    <x v="1"/>
    <x v="39"/>
    <x v="527"/>
    <n v="0"/>
    <x v="0"/>
    <x v="0"/>
    <x v="3"/>
  </r>
  <r>
    <x v="0"/>
    <s v="1790567699001"/>
    <x v="19"/>
    <x v="0"/>
    <x v="1"/>
    <x v="39"/>
    <x v="527"/>
    <n v="0"/>
    <x v="0"/>
    <x v="0"/>
    <x v="3"/>
  </r>
  <r>
    <x v="0"/>
    <s v="1790866084001"/>
    <x v="20"/>
    <x v="0"/>
    <x v="1"/>
    <x v="39"/>
    <x v="527"/>
    <n v="0"/>
    <x v="0"/>
    <x v="0"/>
    <x v="3"/>
  </r>
  <r>
    <x v="0"/>
    <s v="1790900193001"/>
    <x v="21"/>
    <x v="0"/>
    <x v="1"/>
    <x v="39"/>
    <x v="527"/>
    <n v="0"/>
    <x v="0"/>
    <x v="0"/>
    <x v="3"/>
  </r>
  <r>
    <x v="0"/>
    <s v="1790979016001"/>
    <x v="22"/>
    <x v="0"/>
    <x v="1"/>
    <x v="39"/>
    <x v="527"/>
    <n v="0"/>
    <x v="0"/>
    <x v="0"/>
    <x v="3"/>
  </r>
  <r>
    <x v="0"/>
    <s v="1791708040001"/>
    <x v="23"/>
    <x v="0"/>
    <x v="1"/>
    <x v="39"/>
    <x v="527"/>
    <n v="0"/>
    <x v="0"/>
    <x v="0"/>
    <x v="3"/>
  </r>
  <r>
    <x v="0"/>
    <s v="1890001323001"/>
    <x v="24"/>
    <x v="0"/>
    <x v="1"/>
    <x v="39"/>
    <x v="527"/>
    <n v="0"/>
    <x v="0"/>
    <x v="0"/>
    <x v="3"/>
  </r>
  <r>
    <x v="0"/>
    <s v="1890003628001"/>
    <x v="25"/>
    <x v="0"/>
    <x v="1"/>
    <x v="39"/>
    <x v="527"/>
    <n v="0"/>
    <x v="0"/>
    <x v="0"/>
    <x v="3"/>
  </r>
  <r>
    <x v="0"/>
    <s v="1890037646001"/>
    <x v="26"/>
    <x v="0"/>
    <x v="1"/>
    <x v="39"/>
    <x v="527"/>
    <n v="0"/>
    <x v="0"/>
    <x v="0"/>
    <x v="3"/>
  </r>
  <r>
    <x v="0"/>
    <s v="1890080967001"/>
    <x v="27"/>
    <x v="0"/>
    <x v="1"/>
    <x v="39"/>
    <x v="527"/>
    <n v="0"/>
    <x v="0"/>
    <x v="0"/>
    <x v="3"/>
  </r>
  <r>
    <x v="0"/>
    <s v="1890141877001"/>
    <x v="28"/>
    <x v="0"/>
    <x v="1"/>
    <x v="39"/>
    <x v="527"/>
    <n v="0"/>
    <x v="0"/>
    <x v="0"/>
    <x v="3"/>
  </r>
  <r>
    <x v="0"/>
    <s v="1891709591001"/>
    <x v="29"/>
    <x v="0"/>
    <x v="1"/>
    <x v="39"/>
    <x v="527"/>
    <n v="0"/>
    <x v="0"/>
    <x v="0"/>
    <x v="3"/>
  </r>
  <r>
    <x v="0"/>
    <s v="1891710328001"/>
    <x v="30"/>
    <x v="0"/>
    <x v="1"/>
    <x v="39"/>
    <x v="527"/>
    <n v="0"/>
    <x v="0"/>
    <x v="0"/>
    <x v="3"/>
  </r>
  <r>
    <x v="0"/>
    <s v="11"/>
    <x v="31"/>
    <x v="0"/>
    <x v="0"/>
    <x v="39"/>
    <x v="527"/>
    <n v="0"/>
    <x v="0"/>
    <x v="0"/>
    <x v="3"/>
  </r>
  <r>
    <x v="0"/>
    <s v="11"/>
    <x v="31"/>
    <x v="0"/>
    <x v="1"/>
    <x v="39"/>
    <x v="527"/>
    <n v="0"/>
    <x v="0"/>
    <x v="0"/>
    <x v="3"/>
  </r>
  <r>
    <x v="0"/>
    <s v="12"/>
    <x v="32"/>
    <x v="0"/>
    <x v="0"/>
    <x v="39"/>
    <x v="527"/>
    <n v="0"/>
    <x v="0"/>
    <x v="0"/>
    <x v="3"/>
  </r>
  <r>
    <x v="0"/>
    <s v="12"/>
    <x v="32"/>
    <x v="0"/>
    <x v="1"/>
    <x v="39"/>
    <x v="527"/>
    <n v="0"/>
    <x v="0"/>
    <x v="0"/>
    <x v="3"/>
  </r>
  <r>
    <x v="0"/>
    <s v="0190115798001"/>
    <x v="0"/>
    <x v="0"/>
    <x v="0"/>
    <x v="40"/>
    <x v="528"/>
    <n v="0"/>
    <x v="0"/>
    <x v="0"/>
    <x v="3"/>
  </r>
  <r>
    <x v="0"/>
    <s v="0190155722001"/>
    <x v="1"/>
    <x v="0"/>
    <x v="0"/>
    <x v="40"/>
    <x v="528"/>
    <n v="0"/>
    <x v="0"/>
    <x v="0"/>
    <x v="3"/>
  </r>
  <r>
    <x v="0"/>
    <s v="0290003288001"/>
    <x v="2"/>
    <x v="0"/>
    <x v="0"/>
    <x v="40"/>
    <x v="528"/>
    <n v="0"/>
    <x v="0"/>
    <x v="0"/>
    <x v="3"/>
  </r>
  <r>
    <x v="0"/>
    <s v="0390027923001"/>
    <x v="3"/>
    <x v="0"/>
    <x v="0"/>
    <x v="40"/>
    <x v="528"/>
    <n v="0"/>
    <x v="0"/>
    <x v="0"/>
    <x v="3"/>
  </r>
  <r>
    <x v="0"/>
    <s v="0490001883001"/>
    <x v="4"/>
    <x v="0"/>
    <x v="0"/>
    <x v="40"/>
    <x v="528"/>
    <n v="0"/>
    <x v="0"/>
    <x v="0"/>
    <x v="3"/>
  </r>
  <r>
    <x v="0"/>
    <s v="0490002669001"/>
    <x v="5"/>
    <x v="0"/>
    <x v="0"/>
    <x v="40"/>
    <x v="528"/>
    <n v="0"/>
    <x v="0"/>
    <x v="0"/>
    <x v="3"/>
  </r>
  <r>
    <x v="0"/>
    <s v="0590052000001"/>
    <x v="6"/>
    <x v="0"/>
    <x v="0"/>
    <x v="40"/>
    <x v="528"/>
    <n v="0"/>
    <x v="0"/>
    <x v="0"/>
    <x v="3"/>
  </r>
  <r>
    <x v="0"/>
    <s v="0690045389001"/>
    <x v="7"/>
    <x v="0"/>
    <x v="0"/>
    <x v="40"/>
    <x v="528"/>
    <n v="0"/>
    <x v="0"/>
    <x v="0"/>
    <x v="3"/>
  </r>
  <r>
    <x v="0"/>
    <s v="0691706710001"/>
    <x v="8"/>
    <x v="0"/>
    <x v="0"/>
    <x v="40"/>
    <x v="528"/>
    <n v="0"/>
    <x v="0"/>
    <x v="0"/>
    <x v="3"/>
  </r>
  <r>
    <x v="0"/>
    <s v="0790024656001"/>
    <x v="9"/>
    <x v="0"/>
    <x v="0"/>
    <x v="40"/>
    <x v="528"/>
    <n v="0"/>
    <x v="0"/>
    <x v="0"/>
    <x v="3"/>
  </r>
  <r>
    <x v="0"/>
    <s v="1090033456001"/>
    <x v="10"/>
    <x v="0"/>
    <x v="0"/>
    <x v="40"/>
    <x v="528"/>
    <n v="0"/>
    <x v="0"/>
    <x v="0"/>
    <x v="3"/>
  </r>
  <r>
    <x v="0"/>
    <s v="1091720902001"/>
    <x v="11"/>
    <x v="0"/>
    <x v="0"/>
    <x v="40"/>
    <x v="528"/>
    <n v="0"/>
    <x v="0"/>
    <x v="0"/>
    <x v="3"/>
  </r>
  <r>
    <x v="0"/>
    <s v="1190068389001"/>
    <x v="12"/>
    <x v="0"/>
    <x v="0"/>
    <x v="40"/>
    <x v="528"/>
    <n v="0"/>
    <x v="0"/>
    <x v="0"/>
    <x v="3"/>
  </r>
  <r>
    <x v="0"/>
    <s v="1390013678001"/>
    <x v="13"/>
    <x v="0"/>
    <x v="0"/>
    <x v="40"/>
    <x v="528"/>
    <n v="0"/>
    <x v="0"/>
    <x v="0"/>
    <x v="3"/>
  </r>
  <r>
    <x v="0"/>
    <s v="1690012606001"/>
    <x v="14"/>
    <x v="0"/>
    <x v="0"/>
    <x v="40"/>
    <x v="528"/>
    <n v="0"/>
    <x v="0"/>
    <x v="0"/>
    <x v="3"/>
  </r>
  <r>
    <x v="0"/>
    <s v="1790093204001"/>
    <x v="15"/>
    <x v="0"/>
    <x v="0"/>
    <x v="40"/>
    <x v="528"/>
    <n v="0"/>
    <x v="0"/>
    <x v="0"/>
    <x v="3"/>
  </r>
  <r>
    <x v="0"/>
    <s v="1790325083001"/>
    <x v="16"/>
    <x v="0"/>
    <x v="0"/>
    <x v="40"/>
    <x v="528"/>
    <n v="8"/>
    <x v="0"/>
    <x v="0"/>
    <x v="3"/>
  </r>
  <r>
    <x v="0"/>
    <s v="1790451801001"/>
    <x v="17"/>
    <x v="0"/>
    <x v="0"/>
    <x v="40"/>
    <x v="528"/>
    <n v="0"/>
    <x v="0"/>
    <x v="0"/>
    <x v="3"/>
  </r>
  <r>
    <x v="0"/>
    <s v="1790501469001"/>
    <x v="18"/>
    <x v="0"/>
    <x v="0"/>
    <x v="40"/>
    <x v="528"/>
    <n v="0"/>
    <x v="0"/>
    <x v="0"/>
    <x v="3"/>
  </r>
  <r>
    <x v="0"/>
    <s v="1790567699001"/>
    <x v="19"/>
    <x v="0"/>
    <x v="0"/>
    <x v="40"/>
    <x v="528"/>
    <n v="0"/>
    <x v="0"/>
    <x v="0"/>
    <x v="3"/>
  </r>
  <r>
    <x v="0"/>
    <s v="1790866084001"/>
    <x v="20"/>
    <x v="0"/>
    <x v="0"/>
    <x v="40"/>
    <x v="528"/>
    <n v="0"/>
    <x v="0"/>
    <x v="0"/>
    <x v="3"/>
  </r>
  <r>
    <x v="0"/>
    <s v="1790900193001"/>
    <x v="21"/>
    <x v="0"/>
    <x v="0"/>
    <x v="40"/>
    <x v="528"/>
    <n v="0"/>
    <x v="0"/>
    <x v="0"/>
    <x v="3"/>
  </r>
  <r>
    <x v="0"/>
    <s v="1790979016001"/>
    <x v="22"/>
    <x v="0"/>
    <x v="0"/>
    <x v="40"/>
    <x v="528"/>
    <n v="0"/>
    <x v="0"/>
    <x v="0"/>
    <x v="3"/>
  </r>
  <r>
    <x v="0"/>
    <s v="1791708040001"/>
    <x v="23"/>
    <x v="0"/>
    <x v="0"/>
    <x v="40"/>
    <x v="528"/>
    <n v="0"/>
    <x v="0"/>
    <x v="0"/>
    <x v="3"/>
  </r>
  <r>
    <x v="0"/>
    <s v="1890001323001"/>
    <x v="24"/>
    <x v="0"/>
    <x v="0"/>
    <x v="40"/>
    <x v="528"/>
    <n v="0"/>
    <x v="0"/>
    <x v="0"/>
    <x v="3"/>
  </r>
  <r>
    <x v="0"/>
    <s v="1890003628001"/>
    <x v="25"/>
    <x v="0"/>
    <x v="0"/>
    <x v="40"/>
    <x v="528"/>
    <n v="0"/>
    <x v="0"/>
    <x v="0"/>
    <x v="3"/>
  </r>
  <r>
    <x v="0"/>
    <s v="1890037646001"/>
    <x v="26"/>
    <x v="0"/>
    <x v="0"/>
    <x v="40"/>
    <x v="528"/>
    <n v="0"/>
    <x v="0"/>
    <x v="0"/>
    <x v="3"/>
  </r>
  <r>
    <x v="0"/>
    <s v="1890080967001"/>
    <x v="27"/>
    <x v="0"/>
    <x v="0"/>
    <x v="40"/>
    <x v="528"/>
    <n v="0"/>
    <x v="0"/>
    <x v="0"/>
    <x v="3"/>
  </r>
  <r>
    <x v="0"/>
    <s v="1890141877001"/>
    <x v="28"/>
    <x v="0"/>
    <x v="0"/>
    <x v="40"/>
    <x v="528"/>
    <n v="0"/>
    <x v="0"/>
    <x v="0"/>
    <x v="3"/>
  </r>
  <r>
    <x v="0"/>
    <s v="1891709591001"/>
    <x v="29"/>
    <x v="0"/>
    <x v="0"/>
    <x v="40"/>
    <x v="528"/>
    <n v="0"/>
    <x v="0"/>
    <x v="0"/>
    <x v="3"/>
  </r>
  <r>
    <x v="0"/>
    <s v="1891710328001"/>
    <x v="30"/>
    <x v="0"/>
    <x v="0"/>
    <x v="40"/>
    <x v="528"/>
    <n v="0"/>
    <x v="0"/>
    <x v="0"/>
    <x v="3"/>
  </r>
  <r>
    <x v="0"/>
    <s v="0190115798001"/>
    <x v="0"/>
    <x v="0"/>
    <x v="1"/>
    <x v="40"/>
    <x v="528"/>
    <n v="0"/>
    <x v="0"/>
    <x v="0"/>
    <x v="3"/>
  </r>
  <r>
    <x v="0"/>
    <s v="0190155722001"/>
    <x v="1"/>
    <x v="0"/>
    <x v="1"/>
    <x v="40"/>
    <x v="528"/>
    <n v="0"/>
    <x v="0"/>
    <x v="0"/>
    <x v="3"/>
  </r>
  <r>
    <x v="0"/>
    <s v="0290003288001"/>
    <x v="2"/>
    <x v="0"/>
    <x v="1"/>
    <x v="40"/>
    <x v="528"/>
    <n v="0"/>
    <x v="0"/>
    <x v="0"/>
    <x v="3"/>
  </r>
  <r>
    <x v="0"/>
    <s v="0390027923001"/>
    <x v="3"/>
    <x v="0"/>
    <x v="1"/>
    <x v="40"/>
    <x v="528"/>
    <n v="0"/>
    <x v="0"/>
    <x v="0"/>
    <x v="3"/>
  </r>
  <r>
    <x v="0"/>
    <s v="0490001883001"/>
    <x v="4"/>
    <x v="0"/>
    <x v="1"/>
    <x v="40"/>
    <x v="528"/>
    <n v="0"/>
    <x v="0"/>
    <x v="0"/>
    <x v="3"/>
  </r>
  <r>
    <x v="0"/>
    <s v="0490002669001"/>
    <x v="5"/>
    <x v="0"/>
    <x v="1"/>
    <x v="40"/>
    <x v="528"/>
    <n v="0"/>
    <x v="0"/>
    <x v="0"/>
    <x v="3"/>
  </r>
  <r>
    <x v="0"/>
    <s v="0590052000001"/>
    <x v="6"/>
    <x v="0"/>
    <x v="1"/>
    <x v="40"/>
    <x v="528"/>
    <n v="0"/>
    <x v="0"/>
    <x v="0"/>
    <x v="3"/>
  </r>
  <r>
    <x v="0"/>
    <s v="0690045389001"/>
    <x v="7"/>
    <x v="0"/>
    <x v="1"/>
    <x v="40"/>
    <x v="528"/>
    <n v="0"/>
    <x v="0"/>
    <x v="0"/>
    <x v="3"/>
  </r>
  <r>
    <x v="0"/>
    <s v="0691706710001"/>
    <x v="8"/>
    <x v="0"/>
    <x v="1"/>
    <x v="40"/>
    <x v="528"/>
    <n v="0"/>
    <x v="0"/>
    <x v="0"/>
    <x v="3"/>
  </r>
  <r>
    <x v="0"/>
    <s v="0790024656001"/>
    <x v="9"/>
    <x v="0"/>
    <x v="1"/>
    <x v="40"/>
    <x v="528"/>
    <n v="0"/>
    <x v="0"/>
    <x v="0"/>
    <x v="3"/>
  </r>
  <r>
    <x v="0"/>
    <s v="1090033456001"/>
    <x v="10"/>
    <x v="0"/>
    <x v="1"/>
    <x v="40"/>
    <x v="528"/>
    <n v="0"/>
    <x v="0"/>
    <x v="0"/>
    <x v="3"/>
  </r>
  <r>
    <x v="0"/>
    <s v="1091720902001"/>
    <x v="11"/>
    <x v="0"/>
    <x v="1"/>
    <x v="40"/>
    <x v="528"/>
    <n v="0"/>
    <x v="0"/>
    <x v="0"/>
    <x v="3"/>
  </r>
  <r>
    <x v="0"/>
    <s v="1190068389001"/>
    <x v="12"/>
    <x v="0"/>
    <x v="1"/>
    <x v="40"/>
    <x v="528"/>
    <n v="0"/>
    <x v="0"/>
    <x v="0"/>
    <x v="3"/>
  </r>
  <r>
    <x v="0"/>
    <s v="1390013678001"/>
    <x v="13"/>
    <x v="0"/>
    <x v="1"/>
    <x v="40"/>
    <x v="528"/>
    <n v="0"/>
    <x v="0"/>
    <x v="0"/>
    <x v="3"/>
  </r>
  <r>
    <x v="0"/>
    <s v="1690012606001"/>
    <x v="14"/>
    <x v="0"/>
    <x v="1"/>
    <x v="40"/>
    <x v="528"/>
    <n v="0"/>
    <x v="0"/>
    <x v="0"/>
    <x v="3"/>
  </r>
  <r>
    <x v="0"/>
    <s v="1790093204001"/>
    <x v="15"/>
    <x v="0"/>
    <x v="1"/>
    <x v="40"/>
    <x v="528"/>
    <n v="0"/>
    <x v="0"/>
    <x v="0"/>
    <x v="3"/>
  </r>
  <r>
    <x v="0"/>
    <s v="1790325083001"/>
    <x v="16"/>
    <x v="0"/>
    <x v="1"/>
    <x v="40"/>
    <x v="528"/>
    <n v="8"/>
    <x v="0"/>
    <x v="0"/>
    <x v="3"/>
  </r>
  <r>
    <x v="0"/>
    <s v="1790451801001"/>
    <x v="17"/>
    <x v="0"/>
    <x v="1"/>
    <x v="40"/>
    <x v="528"/>
    <n v="0"/>
    <x v="0"/>
    <x v="0"/>
    <x v="3"/>
  </r>
  <r>
    <x v="0"/>
    <s v="1790501469001"/>
    <x v="18"/>
    <x v="0"/>
    <x v="1"/>
    <x v="40"/>
    <x v="528"/>
    <n v="0"/>
    <x v="0"/>
    <x v="0"/>
    <x v="3"/>
  </r>
  <r>
    <x v="0"/>
    <s v="1790567699001"/>
    <x v="19"/>
    <x v="0"/>
    <x v="1"/>
    <x v="40"/>
    <x v="528"/>
    <n v="0"/>
    <x v="0"/>
    <x v="0"/>
    <x v="3"/>
  </r>
  <r>
    <x v="0"/>
    <s v="1790866084001"/>
    <x v="20"/>
    <x v="0"/>
    <x v="1"/>
    <x v="40"/>
    <x v="528"/>
    <n v="0"/>
    <x v="0"/>
    <x v="0"/>
    <x v="3"/>
  </r>
  <r>
    <x v="0"/>
    <s v="1790900193001"/>
    <x v="21"/>
    <x v="0"/>
    <x v="1"/>
    <x v="40"/>
    <x v="528"/>
    <n v="0"/>
    <x v="0"/>
    <x v="0"/>
    <x v="3"/>
  </r>
  <r>
    <x v="0"/>
    <s v="1790979016001"/>
    <x v="22"/>
    <x v="0"/>
    <x v="1"/>
    <x v="40"/>
    <x v="528"/>
    <n v="0"/>
    <x v="0"/>
    <x v="0"/>
    <x v="3"/>
  </r>
  <r>
    <x v="0"/>
    <s v="1791708040001"/>
    <x v="23"/>
    <x v="0"/>
    <x v="1"/>
    <x v="40"/>
    <x v="528"/>
    <n v="0"/>
    <x v="0"/>
    <x v="0"/>
    <x v="3"/>
  </r>
  <r>
    <x v="0"/>
    <s v="1890001323001"/>
    <x v="24"/>
    <x v="0"/>
    <x v="1"/>
    <x v="40"/>
    <x v="528"/>
    <n v="0"/>
    <x v="0"/>
    <x v="0"/>
    <x v="3"/>
  </r>
  <r>
    <x v="0"/>
    <s v="1890003628001"/>
    <x v="25"/>
    <x v="0"/>
    <x v="1"/>
    <x v="40"/>
    <x v="528"/>
    <n v="0"/>
    <x v="0"/>
    <x v="0"/>
    <x v="3"/>
  </r>
  <r>
    <x v="0"/>
    <s v="1890037646001"/>
    <x v="26"/>
    <x v="0"/>
    <x v="1"/>
    <x v="40"/>
    <x v="528"/>
    <n v="0"/>
    <x v="0"/>
    <x v="0"/>
    <x v="3"/>
  </r>
  <r>
    <x v="0"/>
    <s v="1890080967001"/>
    <x v="27"/>
    <x v="0"/>
    <x v="1"/>
    <x v="40"/>
    <x v="528"/>
    <n v="0"/>
    <x v="0"/>
    <x v="0"/>
    <x v="3"/>
  </r>
  <r>
    <x v="0"/>
    <s v="1890141877001"/>
    <x v="28"/>
    <x v="0"/>
    <x v="1"/>
    <x v="40"/>
    <x v="528"/>
    <n v="0"/>
    <x v="0"/>
    <x v="0"/>
    <x v="3"/>
  </r>
  <r>
    <x v="0"/>
    <s v="1891709591001"/>
    <x v="29"/>
    <x v="0"/>
    <x v="1"/>
    <x v="40"/>
    <x v="528"/>
    <n v="0"/>
    <x v="0"/>
    <x v="0"/>
    <x v="3"/>
  </r>
  <r>
    <x v="0"/>
    <s v="1891710328001"/>
    <x v="30"/>
    <x v="0"/>
    <x v="1"/>
    <x v="40"/>
    <x v="528"/>
    <n v="0"/>
    <x v="0"/>
    <x v="0"/>
    <x v="3"/>
  </r>
  <r>
    <x v="0"/>
    <s v="11"/>
    <x v="31"/>
    <x v="0"/>
    <x v="0"/>
    <x v="40"/>
    <x v="528"/>
    <n v="8"/>
    <x v="0"/>
    <x v="0"/>
    <x v="3"/>
  </r>
  <r>
    <x v="0"/>
    <s v="11"/>
    <x v="31"/>
    <x v="0"/>
    <x v="1"/>
    <x v="40"/>
    <x v="528"/>
    <n v="8"/>
    <x v="0"/>
    <x v="0"/>
    <x v="3"/>
  </r>
  <r>
    <x v="0"/>
    <s v="12"/>
    <x v="32"/>
    <x v="0"/>
    <x v="0"/>
    <x v="40"/>
    <x v="528"/>
    <n v="8"/>
    <x v="0"/>
    <x v="0"/>
    <x v="3"/>
  </r>
  <r>
    <x v="0"/>
    <s v="12"/>
    <x v="32"/>
    <x v="0"/>
    <x v="1"/>
    <x v="40"/>
    <x v="528"/>
    <n v="8"/>
    <x v="0"/>
    <x v="0"/>
    <x v="3"/>
  </r>
  <r>
    <x v="0"/>
    <s v="0190115798001"/>
    <x v="0"/>
    <x v="0"/>
    <x v="0"/>
    <x v="146"/>
    <x v="529"/>
    <n v="0"/>
    <x v="0"/>
    <x v="0"/>
    <x v="2"/>
  </r>
  <r>
    <x v="0"/>
    <s v="0190155722001"/>
    <x v="1"/>
    <x v="0"/>
    <x v="0"/>
    <x v="146"/>
    <x v="529"/>
    <n v="0"/>
    <x v="0"/>
    <x v="0"/>
    <x v="2"/>
  </r>
  <r>
    <x v="0"/>
    <s v="0290003288001"/>
    <x v="2"/>
    <x v="0"/>
    <x v="0"/>
    <x v="146"/>
    <x v="529"/>
    <n v="0"/>
    <x v="0"/>
    <x v="0"/>
    <x v="2"/>
  </r>
  <r>
    <x v="0"/>
    <s v="0390027923001"/>
    <x v="3"/>
    <x v="0"/>
    <x v="0"/>
    <x v="146"/>
    <x v="529"/>
    <n v="0"/>
    <x v="0"/>
    <x v="0"/>
    <x v="2"/>
  </r>
  <r>
    <x v="0"/>
    <s v="0490001883001"/>
    <x v="4"/>
    <x v="0"/>
    <x v="0"/>
    <x v="146"/>
    <x v="529"/>
    <n v="0"/>
    <x v="0"/>
    <x v="0"/>
    <x v="2"/>
  </r>
  <r>
    <x v="0"/>
    <s v="0490002669001"/>
    <x v="5"/>
    <x v="0"/>
    <x v="0"/>
    <x v="146"/>
    <x v="529"/>
    <n v="0"/>
    <x v="0"/>
    <x v="0"/>
    <x v="2"/>
  </r>
  <r>
    <x v="0"/>
    <s v="0590052000001"/>
    <x v="6"/>
    <x v="0"/>
    <x v="0"/>
    <x v="146"/>
    <x v="529"/>
    <n v="0"/>
    <x v="0"/>
    <x v="0"/>
    <x v="2"/>
  </r>
  <r>
    <x v="0"/>
    <s v="0690045389001"/>
    <x v="7"/>
    <x v="0"/>
    <x v="0"/>
    <x v="146"/>
    <x v="529"/>
    <n v="0"/>
    <x v="0"/>
    <x v="0"/>
    <x v="2"/>
  </r>
  <r>
    <x v="0"/>
    <s v="0691706710001"/>
    <x v="8"/>
    <x v="0"/>
    <x v="0"/>
    <x v="146"/>
    <x v="529"/>
    <n v="0"/>
    <x v="0"/>
    <x v="0"/>
    <x v="2"/>
  </r>
  <r>
    <x v="0"/>
    <s v="0790024656001"/>
    <x v="9"/>
    <x v="0"/>
    <x v="0"/>
    <x v="146"/>
    <x v="529"/>
    <n v="0"/>
    <x v="0"/>
    <x v="0"/>
    <x v="2"/>
  </r>
  <r>
    <x v="0"/>
    <s v="1090033456001"/>
    <x v="10"/>
    <x v="0"/>
    <x v="0"/>
    <x v="146"/>
    <x v="529"/>
    <n v="0"/>
    <x v="0"/>
    <x v="0"/>
    <x v="2"/>
  </r>
  <r>
    <x v="0"/>
    <s v="1091720902001"/>
    <x v="11"/>
    <x v="0"/>
    <x v="0"/>
    <x v="146"/>
    <x v="529"/>
    <n v="0"/>
    <x v="0"/>
    <x v="0"/>
    <x v="2"/>
  </r>
  <r>
    <x v="0"/>
    <s v="1190068389001"/>
    <x v="12"/>
    <x v="0"/>
    <x v="0"/>
    <x v="146"/>
    <x v="529"/>
    <n v="0"/>
    <x v="0"/>
    <x v="0"/>
    <x v="2"/>
  </r>
  <r>
    <x v="0"/>
    <s v="1390013678001"/>
    <x v="13"/>
    <x v="0"/>
    <x v="0"/>
    <x v="146"/>
    <x v="529"/>
    <n v="0"/>
    <x v="0"/>
    <x v="0"/>
    <x v="2"/>
  </r>
  <r>
    <x v="0"/>
    <s v="1690012606001"/>
    <x v="14"/>
    <x v="0"/>
    <x v="0"/>
    <x v="146"/>
    <x v="529"/>
    <n v="0"/>
    <x v="0"/>
    <x v="0"/>
    <x v="2"/>
  </r>
  <r>
    <x v="0"/>
    <s v="1790093204001"/>
    <x v="15"/>
    <x v="0"/>
    <x v="0"/>
    <x v="146"/>
    <x v="529"/>
    <n v="0"/>
    <x v="0"/>
    <x v="0"/>
    <x v="2"/>
  </r>
  <r>
    <x v="0"/>
    <s v="1790325083001"/>
    <x v="16"/>
    <x v="0"/>
    <x v="0"/>
    <x v="146"/>
    <x v="529"/>
    <n v="0"/>
    <x v="0"/>
    <x v="0"/>
    <x v="2"/>
  </r>
  <r>
    <x v="0"/>
    <s v="1790451801001"/>
    <x v="17"/>
    <x v="0"/>
    <x v="0"/>
    <x v="146"/>
    <x v="529"/>
    <n v="0"/>
    <x v="0"/>
    <x v="0"/>
    <x v="2"/>
  </r>
  <r>
    <x v="0"/>
    <s v="1790501469001"/>
    <x v="18"/>
    <x v="0"/>
    <x v="0"/>
    <x v="146"/>
    <x v="529"/>
    <n v="0"/>
    <x v="0"/>
    <x v="0"/>
    <x v="2"/>
  </r>
  <r>
    <x v="0"/>
    <s v="1790567699001"/>
    <x v="19"/>
    <x v="0"/>
    <x v="0"/>
    <x v="146"/>
    <x v="529"/>
    <n v="0"/>
    <x v="0"/>
    <x v="0"/>
    <x v="2"/>
  </r>
  <r>
    <x v="0"/>
    <s v="1790866084001"/>
    <x v="20"/>
    <x v="0"/>
    <x v="0"/>
    <x v="146"/>
    <x v="529"/>
    <n v="0"/>
    <x v="0"/>
    <x v="0"/>
    <x v="2"/>
  </r>
  <r>
    <x v="0"/>
    <s v="1790900193001"/>
    <x v="21"/>
    <x v="0"/>
    <x v="0"/>
    <x v="146"/>
    <x v="529"/>
    <n v="0"/>
    <x v="0"/>
    <x v="0"/>
    <x v="2"/>
  </r>
  <r>
    <x v="0"/>
    <s v="1790979016001"/>
    <x v="22"/>
    <x v="0"/>
    <x v="0"/>
    <x v="146"/>
    <x v="529"/>
    <n v="0"/>
    <x v="0"/>
    <x v="0"/>
    <x v="2"/>
  </r>
  <r>
    <x v="0"/>
    <s v="1791708040001"/>
    <x v="23"/>
    <x v="0"/>
    <x v="0"/>
    <x v="146"/>
    <x v="529"/>
    <n v="0"/>
    <x v="0"/>
    <x v="0"/>
    <x v="2"/>
  </r>
  <r>
    <x v="0"/>
    <s v="1890001323001"/>
    <x v="24"/>
    <x v="0"/>
    <x v="0"/>
    <x v="146"/>
    <x v="529"/>
    <n v="0"/>
    <x v="0"/>
    <x v="0"/>
    <x v="2"/>
  </r>
  <r>
    <x v="0"/>
    <s v="1890003628001"/>
    <x v="25"/>
    <x v="0"/>
    <x v="0"/>
    <x v="146"/>
    <x v="529"/>
    <n v="0"/>
    <x v="0"/>
    <x v="0"/>
    <x v="2"/>
  </r>
  <r>
    <x v="0"/>
    <s v="1890037646001"/>
    <x v="26"/>
    <x v="0"/>
    <x v="0"/>
    <x v="146"/>
    <x v="529"/>
    <n v="0"/>
    <x v="0"/>
    <x v="0"/>
    <x v="2"/>
  </r>
  <r>
    <x v="0"/>
    <s v="1890080967001"/>
    <x v="27"/>
    <x v="0"/>
    <x v="0"/>
    <x v="146"/>
    <x v="529"/>
    <n v="0"/>
    <x v="0"/>
    <x v="0"/>
    <x v="2"/>
  </r>
  <r>
    <x v="0"/>
    <s v="1890141877001"/>
    <x v="28"/>
    <x v="0"/>
    <x v="0"/>
    <x v="146"/>
    <x v="529"/>
    <n v="0"/>
    <x v="0"/>
    <x v="0"/>
    <x v="2"/>
  </r>
  <r>
    <x v="0"/>
    <s v="1891709591001"/>
    <x v="29"/>
    <x v="0"/>
    <x v="0"/>
    <x v="146"/>
    <x v="529"/>
    <n v="0"/>
    <x v="0"/>
    <x v="0"/>
    <x v="2"/>
  </r>
  <r>
    <x v="0"/>
    <s v="1891710328001"/>
    <x v="30"/>
    <x v="0"/>
    <x v="0"/>
    <x v="146"/>
    <x v="529"/>
    <n v="0"/>
    <x v="0"/>
    <x v="0"/>
    <x v="2"/>
  </r>
  <r>
    <x v="0"/>
    <s v="0190115798001"/>
    <x v="0"/>
    <x v="0"/>
    <x v="1"/>
    <x v="146"/>
    <x v="529"/>
    <n v="0"/>
    <x v="0"/>
    <x v="0"/>
    <x v="2"/>
  </r>
  <r>
    <x v="0"/>
    <s v="0190155722001"/>
    <x v="1"/>
    <x v="0"/>
    <x v="1"/>
    <x v="146"/>
    <x v="529"/>
    <n v="0"/>
    <x v="0"/>
    <x v="0"/>
    <x v="2"/>
  </r>
  <r>
    <x v="0"/>
    <s v="0290003288001"/>
    <x v="2"/>
    <x v="0"/>
    <x v="1"/>
    <x v="146"/>
    <x v="529"/>
    <n v="0"/>
    <x v="0"/>
    <x v="0"/>
    <x v="2"/>
  </r>
  <r>
    <x v="0"/>
    <s v="0390027923001"/>
    <x v="3"/>
    <x v="0"/>
    <x v="1"/>
    <x v="146"/>
    <x v="529"/>
    <n v="0"/>
    <x v="0"/>
    <x v="0"/>
    <x v="2"/>
  </r>
  <r>
    <x v="0"/>
    <s v="0490001883001"/>
    <x v="4"/>
    <x v="0"/>
    <x v="1"/>
    <x v="146"/>
    <x v="529"/>
    <n v="0"/>
    <x v="0"/>
    <x v="0"/>
    <x v="2"/>
  </r>
  <r>
    <x v="0"/>
    <s v="0490002669001"/>
    <x v="5"/>
    <x v="0"/>
    <x v="1"/>
    <x v="146"/>
    <x v="529"/>
    <n v="0"/>
    <x v="0"/>
    <x v="0"/>
    <x v="2"/>
  </r>
  <r>
    <x v="0"/>
    <s v="0590052000001"/>
    <x v="6"/>
    <x v="0"/>
    <x v="1"/>
    <x v="146"/>
    <x v="529"/>
    <n v="0"/>
    <x v="0"/>
    <x v="0"/>
    <x v="2"/>
  </r>
  <r>
    <x v="0"/>
    <s v="0690045389001"/>
    <x v="7"/>
    <x v="0"/>
    <x v="1"/>
    <x v="146"/>
    <x v="529"/>
    <n v="0"/>
    <x v="0"/>
    <x v="0"/>
    <x v="2"/>
  </r>
  <r>
    <x v="0"/>
    <s v="0691706710001"/>
    <x v="8"/>
    <x v="0"/>
    <x v="1"/>
    <x v="146"/>
    <x v="529"/>
    <n v="0"/>
    <x v="0"/>
    <x v="0"/>
    <x v="2"/>
  </r>
  <r>
    <x v="0"/>
    <s v="0790024656001"/>
    <x v="9"/>
    <x v="0"/>
    <x v="1"/>
    <x v="146"/>
    <x v="529"/>
    <n v="0"/>
    <x v="0"/>
    <x v="0"/>
    <x v="2"/>
  </r>
  <r>
    <x v="0"/>
    <s v="1090033456001"/>
    <x v="10"/>
    <x v="0"/>
    <x v="1"/>
    <x v="146"/>
    <x v="529"/>
    <n v="0"/>
    <x v="0"/>
    <x v="0"/>
    <x v="2"/>
  </r>
  <r>
    <x v="0"/>
    <s v="1091720902001"/>
    <x v="11"/>
    <x v="0"/>
    <x v="1"/>
    <x v="146"/>
    <x v="529"/>
    <n v="0"/>
    <x v="0"/>
    <x v="0"/>
    <x v="2"/>
  </r>
  <r>
    <x v="0"/>
    <s v="1190068389001"/>
    <x v="12"/>
    <x v="0"/>
    <x v="1"/>
    <x v="146"/>
    <x v="529"/>
    <n v="0"/>
    <x v="0"/>
    <x v="0"/>
    <x v="2"/>
  </r>
  <r>
    <x v="0"/>
    <s v="1390013678001"/>
    <x v="13"/>
    <x v="0"/>
    <x v="1"/>
    <x v="146"/>
    <x v="529"/>
    <n v="0"/>
    <x v="0"/>
    <x v="0"/>
    <x v="2"/>
  </r>
  <r>
    <x v="0"/>
    <s v="1690012606001"/>
    <x v="14"/>
    <x v="0"/>
    <x v="1"/>
    <x v="146"/>
    <x v="529"/>
    <n v="0"/>
    <x v="0"/>
    <x v="0"/>
    <x v="2"/>
  </r>
  <r>
    <x v="0"/>
    <s v="1790093204001"/>
    <x v="15"/>
    <x v="0"/>
    <x v="1"/>
    <x v="146"/>
    <x v="529"/>
    <n v="0"/>
    <x v="0"/>
    <x v="0"/>
    <x v="2"/>
  </r>
  <r>
    <x v="0"/>
    <s v="1790325083001"/>
    <x v="16"/>
    <x v="0"/>
    <x v="1"/>
    <x v="146"/>
    <x v="529"/>
    <n v="0"/>
    <x v="0"/>
    <x v="0"/>
    <x v="2"/>
  </r>
  <r>
    <x v="0"/>
    <s v="1790451801001"/>
    <x v="17"/>
    <x v="0"/>
    <x v="1"/>
    <x v="146"/>
    <x v="529"/>
    <n v="0"/>
    <x v="0"/>
    <x v="0"/>
    <x v="2"/>
  </r>
  <r>
    <x v="0"/>
    <s v="1790501469001"/>
    <x v="18"/>
    <x v="0"/>
    <x v="1"/>
    <x v="146"/>
    <x v="529"/>
    <n v="0"/>
    <x v="0"/>
    <x v="0"/>
    <x v="2"/>
  </r>
  <r>
    <x v="0"/>
    <s v="1790567699001"/>
    <x v="19"/>
    <x v="0"/>
    <x v="1"/>
    <x v="146"/>
    <x v="529"/>
    <n v="0"/>
    <x v="0"/>
    <x v="0"/>
    <x v="2"/>
  </r>
  <r>
    <x v="0"/>
    <s v="1790866084001"/>
    <x v="20"/>
    <x v="0"/>
    <x v="1"/>
    <x v="146"/>
    <x v="529"/>
    <n v="0"/>
    <x v="0"/>
    <x v="0"/>
    <x v="2"/>
  </r>
  <r>
    <x v="0"/>
    <s v="1790900193001"/>
    <x v="21"/>
    <x v="0"/>
    <x v="1"/>
    <x v="146"/>
    <x v="529"/>
    <n v="0"/>
    <x v="0"/>
    <x v="0"/>
    <x v="2"/>
  </r>
  <r>
    <x v="0"/>
    <s v="1790979016001"/>
    <x v="22"/>
    <x v="0"/>
    <x v="1"/>
    <x v="146"/>
    <x v="529"/>
    <n v="0"/>
    <x v="0"/>
    <x v="0"/>
    <x v="2"/>
  </r>
  <r>
    <x v="0"/>
    <s v="1791708040001"/>
    <x v="23"/>
    <x v="0"/>
    <x v="1"/>
    <x v="146"/>
    <x v="529"/>
    <n v="0"/>
    <x v="0"/>
    <x v="0"/>
    <x v="2"/>
  </r>
  <r>
    <x v="0"/>
    <s v="1890001323001"/>
    <x v="24"/>
    <x v="0"/>
    <x v="1"/>
    <x v="146"/>
    <x v="529"/>
    <n v="0"/>
    <x v="0"/>
    <x v="0"/>
    <x v="2"/>
  </r>
  <r>
    <x v="0"/>
    <s v="1890003628001"/>
    <x v="25"/>
    <x v="0"/>
    <x v="1"/>
    <x v="146"/>
    <x v="529"/>
    <n v="0"/>
    <x v="0"/>
    <x v="0"/>
    <x v="2"/>
  </r>
  <r>
    <x v="0"/>
    <s v="1890037646001"/>
    <x v="26"/>
    <x v="0"/>
    <x v="1"/>
    <x v="146"/>
    <x v="529"/>
    <n v="0"/>
    <x v="0"/>
    <x v="0"/>
    <x v="2"/>
  </r>
  <r>
    <x v="0"/>
    <s v="1890080967001"/>
    <x v="27"/>
    <x v="0"/>
    <x v="1"/>
    <x v="146"/>
    <x v="529"/>
    <n v="0"/>
    <x v="0"/>
    <x v="0"/>
    <x v="2"/>
  </r>
  <r>
    <x v="0"/>
    <s v="1890141877001"/>
    <x v="28"/>
    <x v="0"/>
    <x v="1"/>
    <x v="146"/>
    <x v="529"/>
    <n v="0"/>
    <x v="0"/>
    <x v="0"/>
    <x v="2"/>
  </r>
  <r>
    <x v="0"/>
    <s v="1891709591001"/>
    <x v="29"/>
    <x v="0"/>
    <x v="1"/>
    <x v="146"/>
    <x v="529"/>
    <n v="0"/>
    <x v="0"/>
    <x v="0"/>
    <x v="2"/>
  </r>
  <r>
    <x v="0"/>
    <s v="1891710328001"/>
    <x v="30"/>
    <x v="0"/>
    <x v="1"/>
    <x v="146"/>
    <x v="529"/>
    <n v="0"/>
    <x v="0"/>
    <x v="0"/>
    <x v="2"/>
  </r>
  <r>
    <x v="0"/>
    <s v="11"/>
    <x v="31"/>
    <x v="0"/>
    <x v="0"/>
    <x v="146"/>
    <x v="529"/>
    <n v="0"/>
    <x v="0"/>
    <x v="0"/>
    <x v="2"/>
  </r>
  <r>
    <x v="0"/>
    <s v="11"/>
    <x v="31"/>
    <x v="0"/>
    <x v="1"/>
    <x v="146"/>
    <x v="529"/>
    <n v="0"/>
    <x v="0"/>
    <x v="0"/>
    <x v="2"/>
  </r>
  <r>
    <x v="0"/>
    <s v="12"/>
    <x v="32"/>
    <x v="0"/>
    <x v="0"/>
    <x v="146"/>
    <x v="529"/>
    <n v="0"/>
    <x v="0"/>
    <x v="0"/>
    <x v="2"/>
  </r>
  <r>
    <x v="0"/>
    <s v="12"/>
    <x v="32"/>
    <x v="0"/>
    <x v="1"/>
    <x v="146"/>
    <x v="529"/>
    <n v="0"/>
    <x v="0"/>
    <x v="0"/>
    <x v="2"/>
  </r>
  <r>
    <x v="0"/>
    <s v="0190115798001"/>
    <x v="0"/>
    <x v="0"/>
    <x v="0"/>
    <x v="36"/>
    <x v="530"/>
    <n v="0"/>
    <x v="0"/>
    <x v="0"/>
    <x v="3"/>
  </r>
  <r>
    <x v="0"/>
    <s v="0190155722001"/>
    <x v="1"/>
    <x v="0"/>
    <x v="0"/>
    <x v="36"/>
    <x v="530"/>
    <n v="0"/>
    <x v="0"/>
    <x v="0"/>
    <x v="3"/>
  </r>
  <r>
    <x v="0"/>
    <s v="0290003288001"/>
    <x v="2"/>
    <x v="0"/>
    <x v="0"/>
    <x v="36"/>
    <x v="530"/>
    <n v="0"/>
    <x v="0"/>
    <x v="0"/>
    <x v="3"/>
  </r>
  <r>
    <x v="0"/>
    <s v="0390027923001"/>
    <x v="3"/>
    <x v="0"/>
    <x v="0"/>
    <x v="36"/>
    <x v="530"/>
    <n v="0"/>
    <x v="0"/>
    <x v="0"/>
    <x v="3"/>
  </r>
  <r>
    <x v="0"/>
    <s v="0490001883001"/>
    <x v="4"/>
    <x v="0"/>
    <x v="0"/>
    <x v="36"/>
    <x v="530"/>
    <n v="0"/>
    <x v="0"/>
    <x v="0"/>
    <x v="3"/>
  </r>
  <r>
    <x v="0"/>
    <s v="0490002669001"/>
    <x v="5"/>
    <x v="0"/>
    <x v="0"/>
    <x v="36"/>
    <x v="530"/>
    <n v="0"/>
    <x v="0"/>
    <x v="0"/>
    <x v="3"/>
  </r>
  <r>
    <x v="0"/>
    <s v="0590052000001"/>
    <x v="6"/>
    <x v="0"/>
    <x v="0"/>
    <x v="36"/>
    <x v="530"/>
    <n v="0"/>
    <x v="0"/>
    <x v="0"/>
    <x v="3"/>
  </r>
  <r>
    <x v="0"/>
    <s v="0690045389001"/>
    <x v="7"/>
    <x v="0"/>
    <x v="0"/>
    <x v="36"/>
    <x v="530"/>
    <n v="0"/>
    <x v="0"/>
    <x v="0"/>
    <x v="3"/>
  </r>
  <r>
    <x v="0"/>
    <s v="0691706710001"/>
    <x v="8"/>
    <x v="0"/>
    <x v="0"/>
    <x v="36"/>
    <x v="530"/>
    <n v="0"/>
    <x v="0"/>
    <x v="0"/>
    <x v="3"/>
  </r>
  <r>
    <x v="0"/>
    <s v="0790024656001"/>
    <x v="9"/>
    <x v="0"/>
    <x v="0"/>
    <x v="36"/>
    <x v="530"/>
    <n v="0"/>
    <x v="0"/>
    <x v="0"/>
    <x v="3"/>
  </r>
  <r>
    <x v="0"/>
    <s v="1090033456001"/>
    <x v="10"/>
    <x v="0"/>
    <x v="0"/>
    <x v="36"/>
    <x v="530"/>
    <n v="0"/>
    <x v="0"/>
    <x v="0"/>
    <x v="3"/>
  </r>
  <r>
    <x v="0"/>
    <s v="1091720902001"/>
    <x v="11"/>
    <x v="0"/>
    <x v="0"/>
    <x v="36"/>
    <x v="530"/>
    <n v="0"/>
    <x v="0"/>
    <x v="0"/>
    <x v="3"/>
  </r>
  <r>
    <x v="0"/>
    <s v="1190068389001"/>
    <x v="12"/>
    <x v="0"/>
    <x v="0"/>
    <x v="36"/>
    <x v="530"/>
    <n v="0"/>
    <x v="0"/>
    <x v="0"/>
    <x v="3"/>
  </r>
  <r>
    <x v="0"/>
    <s v="1390013678001"/>
    <x v="13"/>
    <x v="0"/>
    <x v="0"/>
    <x v="36"/>
    <x v="530"/>
    <n v="0"/>
    <x v="0"/>
    <x v="0"/>
    <x v="3"/>
  </r>
  <r>
    <x v="0"/>
    <s v="1690012606001"/>
    <x v="14"/>
    <x v="0"/>
    <x v="0"/>
    <x v="36"/>
    <x v="530"/>
    <n v="0"/>
    <x v="0"/>
    <x v="0"/>
    <x v="3"/>
  </r>
  <r>
    <x v="0"/>
    <s v="1790093204001"/>
    <x v="15"/>
    <x v="0"/>
    <x v="0"/>
    <x v="36"/>
    <x v="530"/>
    <n v="0"/>
    <x v="0"/>
    <x v="0"/>
    <x v="3"/>
  </r>
  <r>
    <x v="0"/>
    <s v="1790325083001"/>
    <x v="16"/>
    <x v="0"/>
    <x v="0"/>
    <x v="36"/>
    <x v="530"/>
    <n v="0"/>
    <x v="0"/>
    <x v="0"/>
    <x v="3"/>
  </r>
  <r>
    <x v="0"/>
    <s v="1790451801001"/>
    <x v="17"/>
    <x v="0"/>
    <x v="0"/>
    <x v="36"/>
    <x v="530"/>
    <n v="0"/>
    <x v="0"/>
    <x v="0"/>
    <x v="3"/>
  </r>
  <r>
    <x v="0"/>
    <s v="1790501469001"/>
    <x v="18"/>
    <x v="0"/>
    <x v="0"/>
    <x v="36"/>
    <x v="530"/>
    <n v="0"/>
    <x v="0"/>
    <x v="0"/>
    <x v="3"/>
  </r>
  <r>
    <x v="0"/>
    <s v="1790567699001"/>
    <x v="19"/>
    <x v="0"/>
    <x v="0"/>
    <x v="36"/>
    <x v="530"/>
    <n v="0"/>
    <x v="0"/>
    <x v="0"/>
    <x v="3"/>
  </r>
  <r>
    <x v="0"/>
    <s v="1790866084001"/>
    <x v="20"/>
    <x v="0"/>
    <x v="0"/>
    <x v="36"/>
    <x v="530"/>
    <n v="0"/>
    <x v="0"/>
    <x v="0"/>
    <x v="3"/>
  </r>
  <r>
    <x v="0"/>
    <s v="1790900193001"/>
    <x v="21"/>
    <x v="0"/>
    <x v="0"/>
    <x v="36"/>
    <x v="530"/>
    <n v="0"/>
    <x v="0"/>
    <x v="0"/>
    <x v="3"/>
  </r>
  <r>
    <x v="0"/>
    <s v="1790979016001"/>
    <x v="22"/>
    <x v="0"/>
    <x v="0"/>
    <x v="36"/>
    <x v="530"/>
    <n v="0"/>
    <x v="0"/>
    <x v="0"/>
    <x v="3"/>
  </r>
  <r>
    <x v="0"/>
    <s v="1791708040001"/>
    <x v="23"/>
    <x v="0"/>
    <x v="0"/>
    <x v="36"/>
    <x v="530"/>
    <n v="0"/>
    <x v="0"/>
    <x v="0"/>
    <x v="3"/>
  </r>
  <r>
    <x v="0"/>
    <s v="1890001323001"/>
    <x v="24"/>
    <x v="0"/>
    <x v="0"/>
    <x v="36"/>
    <x v="530"/>
    <n v="0"/>
    <x v="0"/>
    <x v="0"/>
    <x v="3"/>
  </r>
  <r>
    <x v="0"/>
    <s v="1890003628001"/>
    <x v="25"/>
    <x v="0"/>
    <x v="0"/>
    <x v="36"/>
    <x v="530"/>
    <n v="0"/>
    <x v="0"/>
    <x v="0"/>
    <x v="3"/>
  </r>
  <r>
    <x v="0"/>
    <s v="1890037646001"/>
    <x v="26"/>
    <x v="0"/>
    <x v="0"/>
    <x v="36"/>
    <x v="530"/>
    <n v="0"/>
    <x v="0"/>
    <x v="0"/>
    <x v="3"/>
  </r>
  <r>
    <x v="0"/>
    <s v="1890080967001"/>
    <x v="27"/>
    <x v="0"/>
    <x v="0"/>
    <x v="36"/>
    <x v="530"/>
    <n v="0"/>
    <x v="0"/>
    <x v="0"/>
    <x v="3"/>
  </r>
  <r>
    <x v="0"/>
    <s v="1890141877001"/>
    <x v="28"/>
    <x v="0"/>
    <x v="0"/>
    <x v="36"/>
    <x v="530"/>
    <n v="0"/>
    <x v="0"/>
    <x v="0"/>
    <x v="3"/>
  </r>
  <r>
    <x v="0"/>
    <s v="1891709591001"/>
    <x v="29"/>
    <x v="0"/>
    <x v="0"/>
    <x v="36"/>
    <x v="530"/>
    <n v="0"/>
    <x v="0"/>
    <x v="0"/>
    <x v="3"/>
  </r>
  <r>
    <x v="0"/>
    <s v="1891710328001"/>
    <x v="30"/>
    <x v="0"/>
    <x v="0"/>
    <x v="36"/>
    <x v="530"/>
    <n v="0"/>
    <x v="0"/>
    <x v="0"/>
    <x v="3"/>
  </r>
  <r>
    <x v="0"/>
    <s v="0190115798001"/>
    <x v="0"/>
    <x v="0"/>
    <x v="1"/>
    <x v="36"/>
    <x v="530"/>
    <n v="0"/>
    <x v="0"/>
    <x v="0"/>
    <x v="3"/>
  </r>
  <r>
    <x v="0"/>
    <s v="0190155722001"/>
    <x v="1"/>
    <x v="0"/>
    <x v="1"/>
    <x v="36"/>
    <x v="530"/>
    <n v="0"/>
    <x v="0"/>
    <x v="0"/>
    <x v="3"/>
  </r>
  <r>
    <x v="0"/>
    <s v="0290003288001"/>
    <x v="2"/>
    <x v="0"/>
    <x v="1"/>
    <x v="36"/>
    <x v="530"/>
    <n v="0"/>
    <x v="0"/>
    <x v="0"/>
    <x v="3"/>
  </r>
  <r>
    <x v="0"/>
    <s v="0390027923001"/>
    <x v="3"/>
    <x v="0"/>
    <x v="1"/>
    <x v="36"/>
    <x v="530"/>
    <n v="0"/>
    <x v="0"/>
    <x v="0"/>
    <x v="3"/>
  </r>
  <r>
    <x v="0"/>
    <s v="0490001883001"/>
    <x v="4"/>
    <x v="0"/>
    <x v="1"/>
    <x v="36"/>
    <x v="530"/>
    <n v="0"/>
    <x v="0"/>
    <x v="0"/>
    <x v="3"/>
  </r>
  <r>
    <x v="0"/>
    <s v="0490002669001"/>
    <x v="5"/>
    <x v="0"/>
    <x v="1"/>
    <x v="36"/>
    <x v="530"/>
    <n v="0"/>
    <x v="0"/>
    <x v="0"/>
    <x v="3"/>
  </r>
  <r>
    <x v="0"/>
    <s v="0590052000001"/>
    <x v="6"/>
    <x v="0"/>
    <x v="1"/>
    <x v="36"/>
    <x v="530"/>
    <n v="0"/>
    <x v="0"/>
    <x v="0"/>
    <x v="3"/>
  </r>
  <r>
    <x v="0"/>
    <s v="0690045389001"/>
    <x v="7"/>
    <x v="0"/>
    <x v="1"/>
    <x v="36"/>
    <x v="530"/>
    <n v="0"/>
    <x v="0"/>
    <x v="0"/>
    <x v="3"/>
  </r>
  <r>
    <x v="0"/>
    <s v="0691706710001"/>
    <x v="8"/>
    <x v="0"/>
    <x v="1"/>
    <x v="36"/>
    <x v="530"/>
    <n v="0"/>
    <x v="0"/>
    <x v="0"/>
    <x v="3"/>
  </r>
  <r>
    <x v="0"/>
    <s v="0790024656001"/>
    <x v="9"/>
    <x v="0"/>
    <x v="1"/>
    <x v="36"/>
    <x v="530"/>
    <n v="0"/>
    <x v="0"/>
    <x v="0"/>
    <x v="3"/>
  </r>
  <r>
    <x v="0"/>
    <s v="1090033456001"/>
    <x v="10"/>
    <x v="0"/>
    <x v="1"/>
    <x v="36"/>
    <x v="530"/>
    <n v="0"/>
    <x v="0"/>
    <x v="0"/>
    <x v="3"/>
  </r>
  <r>
    <x v="0"/>
    <s v="1091720902001"/>
    <x v="11"/>
    <x v="0"/>
    <x v="1"/>
    <x v="36"/>
    <x v="530"/>
    <n v="0"/>
    <x v="0"/>
    <x v="0"/>
    <x v="3"/>
  </r>
  <r>
    <x v="0"/>
    <s v="1190068389001"/>
    <x v="12"/>
    <x v="0"/>
    <x v="1"/>
    <x v="36"/>
    <x v="530"/>
    <n v="0"/>
    <x v="0"/>
    <x v="0"/>
    <x v="3"/>
  </r>
  <r>
    <x v="0"/>
    <s v="1390013678001"/>
    <x v="13"/>
    <x v="0"/>
    <x v="1"/>
    <x v="36"/>
    <x v="530"/>
    <n v="0"/>
    <x v="0"/>
    <x v="0"/>
    <x v="3"/>
  </r>
  <r>
    <x v="0"/>
    <s v="1690012606001"/>
    <x v="14"/>
    <x v="0"/>
    <x v="1"/>
    <x v="36"/>
    <x v="530"/>
    <n v="0"/>
    <x v="0"/>
    <x v="0"/>
    <x v="3"/>
  </r>
  <r>
    <x v="0"/>
    <s v="1790093204001"/>
    <x v="15"/>
    <x v="0"/>
    <x v="1"/>
    <x v="36"/>
    <x v="530"/>
    <n v="0"/>
    <x v="0"/>
    <x v="0"/>
    <x v="3"/>
  </r>
  <r>
    <x v="0"/>
    <s v="1790325083001"/>
    <x v="16"/>
    <x v="0"/>
    <x v="1"/>
    <x v="36"/>
    <x v="530"/>
    <n v="0"/>
    <x v="0"/>
    <x v="0"/>
    <x v="3"/>
  </r>
  <r>
    <x v="0"/>
    <s v="1790451801001"/>
    <x v="17"/>
    <x v="0"/>
    <x v="1"/>
    <x v="36"/>
    <x v="530"/>
    <n v="0"/>
    <x v="0"/>
    <x v="0"/>
    <x v="3"/>
  </r>
  <r>
    <x v="0"/>
    <s v="1790501469001"/>
    <x v="18"/>
    <x v="0"/>
    <x v="1"/>
    <x v="36"/>
    <x v="530"/>
    <n v="0"/>
    <x v="0"/>
    <x v="0"/>
    <x v="3"/>
  </r>
  <r>
    <x v="0"/>
    <s v="1790567699001"/>
    <x v="19"/>
    <x v="0"/>
    <x v="1"/>
    <x v="36"/>
    <x v="530"/>
    <n v="0"/>
    <x v="0"/>
    <x v="0"/>
    <x v="3"/>
  </r>
  <r>
    <x v="0"/>
    <s v="1790866084001"/>
    <x v="20"/>
    <x v="0"/>
    <x v="1"/>
    <x v="36"/>
    <x v="530"/>
    <n v="0"/>
    <x v="0"/>
    <x v="0"/>
    <x v="3"/>
  </r>
  <r>
    <x v="0"/>
    <s v="1790900193001"/>
    <x v="21"/>
    <x v="0"/>
    <x v="1"/>
    <x v="36"/>
    <x v="530"/>
    <n v="0"/>
    <x v="0"/>
    <x v="0"/>
    <x v="3"/>
  </r>
  <r>
    <x v="0"/>
    <s v="1790979016001"/>
    <x v="22"/>
    <x v="0"/>
    <x v="1"/>
    <x v="36"/>
    <x v="530"/>
    <n v="0"/>
    <x v="0"/>
    <x v="0"/>
    <x v="3"/>
  </r>
  <r>
    <x v="0"/>
    <s v="1791708040001"/>
    <x v="23"/>
    <x v="0"/>
    <x v="1"/>
    <x v="36"/>
    <x v="530"/>
    <n v="0"/>
    <x v="0"/>
    <x v="0"/>
    <x v="3"/>
  </r>
  <r>
    <x v="0"/>
    <s v="1890001323001"/>
    <x v="24"/>
    <x v="0"/>
    <x v="1"/>
    <x v="36"/>
    <x v="530"/>
    <n v="0"/>
    <x v="0"/>
    <x v="0"/>
    <x v="3"/>
  </r>
  <r>
    <x v="0"/>
    <s v="1890003628001"/>
    <x v="25"/>
    <x v="0"/>
    <x v="1"/>
    <x v="36"/>
    <x v="530"/>
    <n v="0"/>
    <x v="0"/>
    <x v="0"/>
    <x v="3"/>
  </r>
  <r>
    <x v="0"/>
    <s v="1890037646001"/>
    <x v="26"/>
    <x v="0"/>
    <x v="1"/>
    <x v="36"/>
    <x v="530"/>
    <n v="0"/>
    <x v="0"/>
    <x v="0"/>
    <x v="3"/>
  </r>
  <r>
    <x v="0"/>
    <s v="1890080967001"/>
    <x v="27"/>
    <x v="0"/>
    <x v="1"/>
    <x v="36"/>
    <x v="530"/>
    <n v="0"/>
    <x v="0"/>
    <x v="0"/>
    <x v="3"/>
  </r>
  <r>
    <x v="0"/>
    <s v="1890141877001"/>
    <x v="28"/>
    <x v="0"/>
    <x v="1"/>
    <x v="36"/>
    <x v="530"/>
    <n v="0"/>
    <x v="0"/>
    <x v="0"/>
    <x v="3"/>
  </r>
  <r>
    <x v="0"/>
    <s v="1891709591001"/>
    <x v="29"/>
    <x v="0"/>
    <x v="1"/>
    <x v="36"/>
    <x v="530"/>
    <n v="0"/>
    <x v="0"/>
    <x v="0"/>
    <x v="3"/>
  </r>
  <r>
    <x v="0"/>
    <s v="1891710328001"/>
    <x v="30"/>
    <x v="0"/>
    <x v="1"/>
    <x v="36"/>
    <x v="530"/>
    <n v="0"/>
    <x v="0"/>
    <x v="0"/>
    <x v="3"/>
  </r>
  <r>
    <x v="0"/>
    <s v="11"/>
    <x v="31"/>
    <x v="0"/>
    <x v="0"/>
    <x v="36"/>
    <x v="530"/>
    <n v="0"/>
    <x v="0"/>
    <x v="0"/>
    <x v="3"/>
  </r>
  <r>
    <x v="0"/>
    <s v="11"/>
    <x v="31"/>
    <x v="0"/>
    <x v="1"/>
    <x v="36"/>
    <x v="530"/>
    <n v="0"/>
    <x v="0"/>
    <x v="0"/>
    <x v="3"/>
  </r>
  <r>
    <x v="0"/>
    <s v="12"/>
    <x v="32"/>
    <x v="0"/>
    <x v="0"/>
    <x v="36"/>
    <x v="530"/>
    <n v="0"/>
    <x v="0"/>
    <x v="0"/>
    <x v="3"/>
  </r>
  <r>
    <x v="0"/>
    <s v="12"/>
    <x v="32"/>
    <x v="0"/>
    <x v="1"/>
    <x v="36"/>
    <x v="530"/>
    <n v="0"/>
    <x v="0"/>
    <x v="0"/>
    <x v="3"/>
  </r>
  <r>
    <x v="0"/>
    <s v="0190115798001"/>
    <x v="0"/>
    <x v="0"/>
    <x v="0"/>
    <x v="37"/>
    <x v="531"/>
    <n v="0"/>
    <x v="0"/>
    <x v="0"/>
    <x v="3"/>
  </r>
  <r>
    <x v="0"/>
    <s v="0190155722001"/>
    <x v="1"/>
    <x v="0"/>
    <x v="0"/>
    <x v="37"/>
    <x v="531"/>
    <n v="0"/>
    <x v="0"/>
    <x v="0"/>
    <x v="3"/>
  </r>
  <r>
    <x v="0"/>
    <s v="0290003288001"/>
    <x v="2"/>
    <x v="0"/>
    <x v="0"/>
    <x v="37"/>
    <x v="531"/>
    <n v="0"/>
    <x v="0"/>
    <x v="0"/>
    <x v="3"/>
  </r>
  <r>
    <x v="0"/>
    <s v="0390027923001"/>
    <x v="3"/>
    <x v="0"/>
    <x v="0"/>
    <x v="37"/>
    <x v="531"/>
    <n v="0"/>
    <x v="0"/>
    <x v="0"/>
    <x v="3"/>
  </r>
  <r>
    <x v="0"/>
    <s v="0490001883001"/>
    <x v="4"/>
    <x v="0"/>
    <x v="0"/>
    <x v="37"/>
    <x v="531"/>
    <n v="0"/>
    <x v="0"/>
    <x v="0"/>
    <x v="3"/>
  </r>
  <r>
    <x v="0"/>
    <s v="0490002669001"/>
    <x v="5"/>
    <x v="0"/>
    <x v="0"/>
    <x v="37"/>
    <x v="531"/>
    <n v="0"/>
    <x v="0"/>
    <x v="0"/>
    <x v="3"/>
  </r>
  <r>
    <x v="0"/>
    <s v="0590052000001"/>
    <x v="6"/>
    <x v="0"/>
    <x v="0"/>
    <x v="37"/>
    <x v="531"/>
    <n v="0"/>
    <x v="0"/>
    <x v="0"/>
    <x v="3"/>
  </r>
  <r>
    <x v="0"/>
    <s v="0690045389001"/>
    <x v="7"/>
    <x v="0"/>
    <x v="0"/>
    <x v="37"/>
    <x v="531"/>
    <n v="0"/>
    <x v="0"/>
    <x v="0"/>
    <x v="3"/>
  </r>
  <r>
    <x v="0"/>
    <s v="0691706710001"/>
    <x v="8"/>
    <x v="0"/>
    <x v="0"/>
    <x v="37"/>
    <x v="531"/>
    <n v="0"/>
    <x v="0"/>
    <x v="0"/>
    <x v="3"/>
  </r>
  <r>
    <x v="0"/>
    <s v="0790024656001"/>
    <x v="9"/>
    <x v="0"/>
    <x v="0"/>
    <x v="37"/>
    <x v="531"/>
    <n v="0"/>
    <x v="0"/>
    <x v="0"/>
    <x v="3"/>
  </r>
  <r>
    <x v="0"/>
    <s v="1090033456001"/>
    <x v="10"/>
    <x v="0"/>
    <x v="0"/>
    <x v="37"/>
    <x v="531"/>
    <n v="0"/>
    <x v="0"/>
    <x v="0"/>
    <x v="3"/>
  </r>
  <r>
    <x v="0"/>
    <s v="1091720902001"/>
    <x v="11"/>
    <x v="0"/>
    <x v="0"/>
    <x v="37"/>
    <x v="531"/>
    <n v="0"/>
    <x v="0"/>
    <x v="0"/>
    <x v="3"/>
  </r>
  <r>
    <x v="0"/>
    <s v="1190068389001"/>
    <x v="12"/>
    <x v="0"/>
    <x v="0"/>
    <x v="37"/>
    <x v="531"/>
    <n v="0"/>
    <x v="0"/>
    <x v="0"/>
    <x v="3"/>
  </r>
  <r>
    <x v="0"/>
    <s v="1390013678001"/>
    <x v="13"/>
    <x v="0"/>
    <x v="0"/>
    <x v="37"/>
    <x v="531"/>
    <n v="0"/>
    <x v="0"/>
    <x v="0"/>
    <x v="3"/>
  </r>
  <r>
    <x v="0"/>
    <s v="1690012606001"/>
    <x v="14"/>
    <x v="0"/>
    <x v="0"/>
    <x v="37"/>
    <x v="531"/>
    <n v="0"/>
    <x v="0"/>
    <x v="0"/>
    <x v="3"/>
  </r>
  <r>
    <x v="0"/>
    <s v="1790093204001"/>
    <x v="15"/>
    <x v="0"/>
    <x v="0"/>
    <x v="37"/>
    <x v="531"/>
    <n v="0"/>
    <x v="0"/>
    <x v="0"/>
    <x v="3"/>
  </r>
  <r>
    <x v="0"/>
    <s v="1790325083001"/>
    <x v="16"/>
    <x v="0"/>
    <x v="0"/>
    <x v="37"/>
    <x v="531"/>
    <n v="0"/>
    <x v="0"/>
    <x v="0"/>
    <x v="3"/>
  </r>
  <r>
    <x v="0"/>
    <s v="1790451801001"/>
    <x v="17"/>
    <x v="0"/>
    <x v="0"/>
    <x v="37"/>
    <x v="531"/>
    <n v="0"/>
    <x v="0"/>
    <x v="0"/>
    <x v="3"/>
  </r>
  <r>
    <x v="0"/>
    <s v="1790501469001"/>
    <x v="18"/>
    <x v="0"/>
    <x v="0"/>
    <x v="37"/>
    <x v="531"/>
    <n v="0"/>
    <x v="0"/>
    <x v="0"/>
    <x v="3"/>
  </r>
  <r>
    <x v="0"/>
    <s v="1790567699001"/>
    <x v="19"/>
    <x v="0"/>
    <x v="0"/>
    <x v="37"/>
    <x v="531"/>
    <n v="0"/>
    <x v="0"/>
    <x v="0"/>
    <x v="3"/>
  </r>
  <r>
    <x v="0"/>
    <s v="1790866084001"/>
    <x v="20"/>
    <x v="0"/>
    <x v="0"/>
    <x v="37"/>
    <x v="531"/>
    <n v="0"/>
    <x v="0"/>
    <x v="0"/>
    <x v="3"/>
  </r>
  <r>
    <x v="0"/>
    <s v="1790900193001"/>
    <x v="21"/>
    <x v="0"/>
    <x v="0"/>
    <x v="37"/>
    <x v="531"/>
    <n v="0"/>
    <x v="0"/>
    <x v="0"/>
    <x v="3"/>
  </r>
  <r>
    <x v="0"/>
    <s v="1790979016001"/>
    <x v="22"/>
    <x v="0"/>
    <x v="0"/>
    <x v="37"/>
    <x v="531"/>
    <n v="0"/>
    <x v="0"/>
    <x v="0"/>
    <x v="3"/>
  </r>
  <r>
    <x v="0"/>
    <s v="1791708040001"/>
    <x v="23"/>
    <x v="0"/>
    <x v="0"/>
    <x v="37"/>
    <x v="531"/>
    <n v="0"/>
    <x v="0"/>
    <x v="0"/>
    <x v="3"/>
  </r>
  <r>
    <x v="0"/>
    <s v="1890001323001"/>
    <x v="24"/>
    <x v="0"/>
    <x v="0"/>
    <x v="37"/>
    <x v="531"/>
    <n v="0"/>
    <x v="0"/>
    <x v="0"/>
    <x v="3"/>
  </r>
  <r>
    <x v="0"/>
    <s v="1890003628001"/>
    <x v="25"/>
    <x v="0"/>
    <x v="0"/>
    <x v="37"/>
    <x v="531"/>
    <n v="0"/>
    <x v="0"/>
    <x v="0"/>
    <x v="3"/>
  </r>
  <r>
    <x v="0"/>
    <s v="1890037646001"/>
    <x v="26"/>
    <x v="0"/>
    <x v="0"/>
    <x v="37"/>
    <x v="531"/>
    <n v="0"/>
    <x v="0"/>
    <x v="0"/>
    <x v="3"/>
  </r>
  <r>
    <x v="0"/>
    <s v="1890080967001"/>
    <x v="27"/>
    <x v="0"/>
    <x v="0"/>
    <x v="37"/>
    <x v="531"/>
    <n v="0"/>
    <x v="0"/>
    <x v="0"/>
    <x v="3"/>
  </r>
  <r>
    <x v="0"/>
    <s v="1890141877001"/>
    <x v="28"/>
    <x v="0"/>
    <x v="0"/>
    <x v="37"/>
    <x v="531"/>
    <n v="0"/>
    <x v="0"/>
    <x v="0"/>
    <x v="3"/>
  </r>
  <r>
    <x v="0"/>
    <s v="1891709591001"/>
    <x v="29"/>
    <x v="0"/>
    <x v="0"/>
    <x v="37"/>
    <x v="531"/>
    <n v="0"/>
    <x v="0"/>
    <x v="0"/>
    <x v="3"/>
  </r>
  <r>
    <x v="0"/>
    <s v="1891710328001"/>
    <x v="30"/>
    <x v="0"/>
    <x v="0"/>
    <x v="37"/>
    <x v="531"/>
    <n v="0"/>
    <x v="0"/>
    <x v="0"/>
    <x v="3"/>
  </r>
  <r>
    <x v="0"/>
    <s v="0190115798001"/>
    <x v="0"/>
    <x v="0"/>
    <x v="1"/>
    <x v="37"/>
    <x v="531"/>
    <n v="0"/>
    <x v="0"/>
    <x v="0"/>
    <x v="3"/>
  </r>
  <r>
    <x v="0"/>
    <s v="0190155722001"/>
    <x v="1"/>
    <x v="0"/>
    <x v="1"/>
    <x v="37"/>
    <x v="531"/>
    <n v="0"/>
    <x v="0"/>
    <x v="0"/>
    <x v="3"/>
  </r>
  <r>
    <x v="0"/>
    <s v="0290003288001"/>
    <x v="2"/>
    <x v="0"/>
    <x v="1"/>
    <x v="37"/>
    <x v="531"/>
    <n v="0"/>
    <x v="0"/>
    <x v="0"/>
    <x v="3"/>
  </r>
  <r>
    <x v="0"/>
    <s v="0390027923001"/>
    <x v="3"/>
    <x v="0"/>
    <x v="1"/>
    <x v="37"/>
    <x v="531"/>
    <n v="0"/>
    <x v="0"/>
    <x v="0"/>
    <x v="3"/>
  </r>
  <r>
    <x v="0"/>
    <s v="0490001883001"/>
    <x v="4"/>
    <x v="0"/>
    <x v="1"/>
    <x v="37"/>
    <x v="531"/>
    <n v="0"/>
    <x v="0"/>
    <x v="0"/>
    <x v="3"/>
  </r>
  <r>
    <x v="0"/>
    <s v="0490002669001"/>
    <x v="5"/>
    <x v="0"/>
    <x v="1"/>
    <x v="37"/>
    <x v="531"/>
    <n v="0"/>
    <x v="0"/>
    <x v="0"/>
    <x v="3"/>
  </r>
  <r>
    <x v="0"/>
    <s v="0590052000001"/>
    <x v="6"/>
    <x v="0"/>
    <x v="1"/>
    <x v="37"/>
    <x v="531"/>
    <n v="0"/>
    <x v="0"/>
    <x v="0"/>
    <x v="3"/>
  </r>
  <r>
    <x v="0"/>
    <s v="0690045389001"/>
    <x v="7"/>
    <x v="0"/>
    <x v="1"/>
    <x v="37"/>
    <x v="531"/>
    <n v="0"/>
    <x v="0"/>
    <x v="0"/>
    <x v="3"/>
  </r>
  <r>
    <x v="0"/>
    <s v="0691706710001"/>
    <x v="8"/>
    <x v="0"/>
    <x v="1"/>
    <x v="37"/>
    <x v="531"/>
    <n v="0"/>
    <x v="0"/>
    <x v="0"/>
    <x v="3"/>
  </r>
  <r>
    <x v="0"/>
    <s v="0790024656001"/>
    <x v="9"/>
    <x v="0"/>
    <x v="1"/>
    <x v="37"/>
    <x v="531"/>
    <n v="0"/>
    <x v="0"/>
    <x v="0"/>
    <x v="3"/>
  </r>
  <r>
    <x v="0"/>
    <s v="1090033456001"/>
    <x v="10"/>
    <x v="0"/>
    <x v="1"/>
    <x v="37"/>
    <x v="531"/>
    <n v="0"/>
    <x v="0"/>
    <x v="0"/>
    <x v="3"/>
  </r>
  <r>
    <x v="0"/>
    <s v="1091720902001"/>
    <x v="11"/>
    <x v="0"/>
    <x v="1"/>
    <x v="37"/>
    <x v="531"/>
    <n v="0"/>
    <x v="0"/>
    <x v="0"/>
    <x v="3"/>
  </r>
  <r>
    <x v="0"/>
    <s v="1190068389001"/>
    <x v="12"/>
    <x v="0"/>
    <x v="1"/>
    <x v="37"/>
    <x v="531"/>
    <n v="0"/>
    <x v="0"/>
    <x v="0"/>
    <x v="3"/>
  </r>
  <r>
    <x v="0"/>
    <s v="1390013678001"/>
    <x v="13"/>
    <x v="0"/>
    <x v="1"/>
    <x v="37"/>
    <x v="531"/>
    <n v="0"/>
    <x v="0"/>
    <x v="0"/>
    <x v="3"/>
  </r>
  <r>
    <x v="0"/>
    <s v="1690012606001"/>
    <x v="14"/>
    <x v="0"/>
    <x v="1"/>
    <x v="37"/>
    <x v="531"/>
    <n v="0"/>
    <x v="0"/>
    <x v="0"/>
    <x v="3"/>
  </r>
  <r>
    <x v="0"/>
    <s v="1790093204001"/>
    <x v="15"/>
    <x v="0"/>
    <x v="1"/>
    <x v="37"/>
    <x v="531"/>
    <n v="0"/>
    <x v="0"/>
    <x v="0"/>
    <x v="3"/>
  </r>
  <r>
    <x v="0"/>
    <s v="1790325083001"/>
    <x v="16"/>
    <x v="0"/>
    <x v="1"/>
    <x v="37"/>
    <x v="531"/>
    <n v="0"/>
    <x v="0"/>
    <x v="0"/>
    <x v="3"/>
  </r>
  <r>
    <x v="0"/>
    <s v="1790451801001"/>
    <x v="17"/>
    <x v="0"/>
    <x v="1"/>
    <x v="37"/>
    <x v="531"/>
    <n v="0"/>
    <x v="0"/>
    <x v="0"/>
    <x v="3"/>
  </r>
  <r>
    <x v="0"/>
    <s v="1790501469001"/>
    <x v="18"/>
    <x v="0"/>
    <x v="1"/>
    <x v="37"/>
    <x v="531"/>
    <n v="0"/>
    <x v="0"/>
    <x v="0"/>
    <x v="3"/>
  </r>
  <r>
    <x v="0"/>
    <s v="1790567699001"/>
    <x v="19"/>
    <x v="0"/>
    <x v="1"/>
    <x v="37"/>
    <x v="531"/>
    <n v="0"/>
    <x v="0"/>
    <x v="0"/>
    <x v="3"/>
  </r>
  <r>
    <x v="0"/>
    <s v="1790866084001"/>
    <x v="20"/>
    <x v="0"/>
    <x v="1"/>
    <x v="37"/>
    <x v="531"/>
    <n v="0"/>
    <x v="0"/>
    <x v="0"/>
    <x v="3"/>
  </r>
  <r>
    <x v="0"/>
    <s v="1790900193001"/>
    <x v="21"/>
    <x v="0"/>
    <x v="1"/>
    <x v="37"/>
    <x v="531"/>
    <n v="0"/>
    <x v="0"/>
    <x v="0"/>
    <x v="3"/>
  </r>
  <r>
    <x v="0"/>
    <s v="1790979016001"/>
    <x v="22"/>
    <x v="0"/>
    <x v="1"/>
    <x v="37"/>
    <x v="531"/>
    <n v="0"/>
    <x v="0"/>
    <x v="0"/>
    <x v="3"/>
  </r>
  <r>
    <x v="0"/>
    <s v="1791708040001"/>
    <x v="23"/>
    <x v="0"/>
    <x v="1"/>
    <x v="37"/>
    <x v="531"/>
    <n v="0"/>
    <x v="0"/>
    <x v="0"/>
    <x v="3"/>
  </r>
  <r>
    <x v="0"/>
    <s v="1890001323001"/>
    <x v="24"/>
    <x v="0"/>
    <x v="1"/>
    <x v="37"/>
    <x v="531"/>
    <n v="0"/>
    <x v="0"/>
    <x v="0"/>
    <x v="3"/>
  </r>
  <r>
    <x v="0"/>
    <s v="1890003628001"/>
    <x v="25"/>
    <x v="0"/>
    <x v="1"/>
    <x v="37"/>
    <x v="531"/>
    <n v="0"/>
    <x v="0"/>
    <x v="0"/>
    <x v="3"/>
  </r>
  <r>
    <x v="0"/>
    <s v="1890037646001"/>
    <x v="26"/>
    <x v="0"/>
    <x v="1"/>
    <x v="37"/>
    <x v="531"/>
    <n v="0"/>
    <x v="0"/>
    <x v="0"/>
    <x v="3"/>
  </r>
  <r>
    <x v="0"/>
    <s v="1890080967001"/>
    <x v="27"/>
    <x v="0"/>
    <x v="1"/>
    <x v="37"/>
    <x v="531"/>
    <n v="0"/>
    <x v="0"/>
    <x v="0"/>
    <x v="3"/>
  </r>
  <r>
    <x v="0"/>
    <s v="1890141877001"/>
    <x v="28"/>
    <x v="0"/>
    <x v="1"/>
    <x v="37"/>
    <x v="531"/>
    <n v="0"/>
    <x v="0"/>
    <x v="0"/>
    <x v="3"/>
  </r>
  <r>
    <x v="0"/>
    <s v="1891709591001"/>
    <x v="29"/>
    <x v="0"/>
    <x v="1"/>
    <x v="37"/>
    <x v="531"/>
    <n v="0"/>
    <x v="0"/>
    <x v="0"/>
    <x v="3"/>
  </r>
  <r>
    <x v="0"/>
    <s v="1891710328001"/>
    <x v="30"/>
    <x v="0"/>
    <x v="1"/>
    <x v="37"/>
    <x v="531"/>
    <n v="0"/>
    <x v="0"/>
    <x v="0"/>
    <x v="3"/>
  </r>
  <r>
    <x v="0"/>
    <s v="11"/>
    <x v="31"/>
    <x v="0"/>
    <x v="0"/>
    <x v="37"/>
    <x v="531"/>
    <n v="0"/>
    <x v="0"/>
    <x v="0"/>
    <x v="3"/>
  </r>
  <r>
    <x v="0"/>
    <s v="11"/>
    <x v="31"/>
    <x v="0"/>
    <x v="1"/>
    <x v="37"/>
    <x v="531"/>
    <n v="0"/>
    <x v="0"/>
    <x v="0"/>
    <x v="3"/>
  </r>
  <r>
    <x v="0"/>
    <s v="12"/>
    <x v="32"/>
    <x v="0"/>
    <x v="0"/>
    <x v="37"/>
    <x v="531"/>
    <n v="0"/>
    <x v="0"/>
    <x v="0"/>
    <x v="3"/>
  </r>
  <r>
    <x v="0"/>
    <s v="12"/>
    <x v="32"/>
    <x v="0"/>
    <x v="1"/>
    <x v="37"/>
    <x v="531"/>
    <n v="0"/>
    <x v="0"/>
    <x v="0"/>
    <x v="3"/>
  </r>
  <r>
    <x v="0"/>
    <s v="0190115798001"/>
    <x v="0"/>
    <x v="0"/>
    <x v="0"/>
    <x v="122"/>
    <x v="532"/>
    <n v="0"/>
    <x v="0"/>
    <x v="0"/>
    <x v="3"/>
  </r>
  <r>
    <x v="0"/>
    <s v="0190155722001"/>
    <x v="1"/>
    <x v="0"/>
    <x v="0"/>
    <x v="122"/>
    <x v="532"/>
    <n v="0"/>
    <x v="0"/>
    <x v="0"/>
    <x v="3"/>
  </r>
  <r>
    <x v="0"/>
    <s v="0290003288001"/>
    <x v="2"/>
    <x v="0"/>
    <x v="0"/>
    <x v="122"/>
    <x v="532"/>
    <n v="0"/>
    <x v="0"/>
    <x v="0"/>
    <x v="3"/>
  </r>
  <r>
    <x v="0"/>
    <s v="0390027923001"/>
    <x v="3"/>
    <x v="0"/>
    <x v="0"/>
    <x v="122"/>
    <x v="532"/>
    <n v="0"/>
    <x v="0"/>
    <x v="0"/>
    <x v="3"/>
  </r>
  <r>
    <x v="0"/>
    <s v="0490001883001"/>
    <x v="4"/>
    <x v="0"/>
    <x v="0"/>
    <x v="122"/>
    <x v="532"/>
    <n v="0"/>
    <x v="0"/>
    <x v="0"/>
    <x v="3"/>
  </r>
  <r>
    <x v="0"/>
    <s v="0490002669001"/>
    <x v="5"/>
    <x v="0"/>
    <x v="0"/>
    <x v="122"/>
    <x v="532"/>
    <n v="0"/>
    <x v="0"/>
    <x v="0"/>
    <x v="3"/>
  </r>
  <r>
    <x v="0"/>
    <s v="0590052000001"/>
    <x v="6"/>
    <x v="0"/>
    <x v="0"/>
    <x v="122"/>
    <x v="532"/>
    <n v="0"/>
    <x v="0"/>
    <x v="0"/>
    <x v="3"/>
  </r>
  <r>
    <x v="0"/>
    <s v="0690045389001"/>
    <x v="7"/>
    <x v="0"/>
    <x v="0"/>
    <x v="122"/>
    <x v="532"/>
    <n v="0"/>
    <x v="0"/>
    <x v="0"/>
    <x v="3"/>
  </r>
  <r>
    <x v="0"/>
    <s v="0691706710001"/>
    <x v="8"/>
    <x v="0"/>
    <x v="0"/>
    <x v="122"/>
    <x v="532"/>
    <n v="0"/>
    <x v="0"/>
    <x v="0"/>
    <x v="3"/>
  </r>
  <r>
    <x v="0"/>
    <s v="0790024656001"/>
    <x v="9"/>
    <x v="0"/>
    <x v="0"/>
    <x v="122"/>
    <x v="532"/>
    <n v="0"/>
    <x v="0"/>
    <x v="0"/>
    <x v="3"/>
  </r>
  <r>
    <x v="0"/>
    <s v="1090033456001"/>
    <x v="10"/>
    <x v="0"/>
    <x v="0"/>
    <x v="122"/>
    <x v="532"/>
    <n v="0"/>
    <x v="0"/>
    <x v="0"/>
    <x v="3"/>
  </r>
  <r>
    <x v="0"/>
    <s v="1091720902001"/>
    <x v="11"/>
    <x v="0"/>
    <x v="0"/>
    <x v="122"/>
    <x v="532"/>
    <n v="0"/>
    <x v="0"/>
    <x v="0"/>
    <x v="3"/>
  </r>
  <r>
    <x v="0"/>
    <s v="1190068389001"/>
    <x v="12"/>
    <x v="0"/>
    <x v="0"/>
    <x v="122"/>
    <x v="532"/>
    <n v="0"/>
    <x v="0"/>
    <x v="0"/>
    <x v="3"/>
  </r>
  <r>
    <x v="0"/>
    <s v="1390013678001"/>
    <x v="13"/>
    <x v="0"/>
    <x v="0"/>
    <x v="122"/>
    <x v="532"/>
    <n v="0"/>
    <x v="0"/>
    <x v="0"/>
    <x v="3"/>
  </r>
  <r>
    <x v="0"/>
    <s v="1690012606001"/>
    <x v="14"/>
    <x v="0"/>
    <x v="0"/>
    <x v="122"/>
    <x v="532"/>
    <n v="0"/>
    <x v="0"/>
    <x v="0"/>
    <x v="3"/>
  </r>
  <r>
    <x v="0"/>
    <s v="1790093204001"/>
    <x v="15"/>
    <x v="0"/>
    <x v="0"/>
    <x v="122"/>
    <x v="532"/>
    <n v="0"/>
    <x v="0"/>
    <x v="0"/>
    <x v="3"/>
  </r>
  <r>
    <x v="0"/>
    <s v="1790325083001"/>
    <x v="16"/>
    <x v="0"/>
    <x v="0"/>
    <x v="122"/>
    <x v="532"/>
    <n v="0"/>
    <x v="0"/>
    <x v="0"/>
    <x v="3"/>
  </r>
  <r>
    <x v="0"/>
    <s v="1790451801001"/>
    <x v="17"/>
    <x v="0"/>
    <x v="0"/>
    <x v="122"/>
    <x v="532"/>
    <n v="0"/>
    <x v="0"/>
    <x v="0"/>
    <x v="3"/>
  </r>
  <r>
    <x v="0"/>
    <s v="1790501469001"/>
    <x v="18"/>
    <x v="0"/>
    <x v="0"/>
    <x v="122"/>
    <x v="532"/>
    <n v="0"/>
    <x v="0"/>
    <x v="0"/>
    <x v="3"/>
  </r>
  <r>
    <x v="0"/>
    <s v="1790567699001"/>
    <x v="19"/>
    <x v="0"/>
    <x v="0"/>
    <x v="122"/>
    <x v="532"/>
    <n v="0"/>
    <x v="0"/>
    <x v="0"/>
    <x v="3"/>
  </r>
  <r>
    <x v="0"/>
    <s v="1790866084001"/>
    <x v="20"/>
    <x v="0"/>
    <x v="0"/>
    <x v="122"/>
    <x v="532"/>
    <n v="0"/>
    <x v="0"/>
    <x v="0"/>
    <x v="3"/>
  </r>
  <r>
    <x v="0"/>
    <s v="1790900193001"/>
    <x v="21"/>
    <x v="0"/>
    <x v="0"/>
    <x v="122"/>
    <x v="532"/>
    <n v="0"/>
    <x v="0"/>
    <x v="0"/>
    <x v="3"/>
  </r>
  <r>
    <x v="0"/>
    <s v="1790979016001"/>
    <x v="22"/>
    <x v="0"/>
    <x v="0"/>
    <x v="122"/>
    <x v="532"/>
    <n v="0"/>
    <x v="0"/>
    <x v="0"/>
    <x v="3"/>
  </r>
  <r>
    <x v="0"/>
    <s v="1791708040001"/>
    <x v="23"/>
    <x v="0"/>
    <x v="0"/>
    <x v="122"/>
    <x v="532"/>
    <n v="0"/>
    <x v="0"/>
    <x v="0"/>
    <x v="3"/>
  </r>
  <r>
    <x v="0"/>
    <s v="1890001323001"/>
    <x v="24"/>
    <x v="0"/>
    <x v="0"/>
    <x v="122"/>
    <x v="532"/>
    <n v="0"/>
    <x v="0"/>
    <x v="0"/>
    <x v="3"/>
  </r>
  <r>
    <x v="0"/>
    <s v="1890003628001"/>
    <x v="25"/>
    <x v="0"/>
    <x v="0"/>
    <x v="122"/>
    <x v="532"/>
    <n v="0"/>
    <x v="0"/>
    <x v="0"/>
    <x v="3"/>
  </r>
  <r>
    <x v="0"/>
    <s v="1890037646001"/>
    <x v="26"/>
    <x v="0"/>
    <x v="0"/>
    <x v="122"/>
    <x v="532"/>
    <n v="0"/>
    <x v="0"/>
    <x v="0"/>
    <x v="3"/>
  </r>
  <r>
    <x v="0"/>
    <s v="1890080967001"/>
    <x v="27"/>
    <x v="0"/>
    <x v="0"/>
    <x v="122"/>
    <x v="532"/>
    <n v="0"/>
    <x v="0"/>
    <x v="0"/>
    <x v="3"/>
  </r>
  <r>
    <x v="0"/>
    <s v="1890141877001"/>
    <x v="28"/>
    <x v="0"/>
    <x v="0"/>
    <x v="122"/>
    <x v="532"/>
    <n v="0"/>
    <x v="0"/>
    <x v="0"/>
    <x v="3"/>
  </r>
  <r>
    <x v="0"/>
    <s v="1891709591001"/>
    <x v="29"/>
    <x v="0"/>
    <x v="0"/>
    <x v="122"/>
    <x v="532"/>
    <n v="0"/>
    <x v="0"/>
    <x v="0"/>
    <x v="3"/>
  </r>
  <r>
    <x v="0"/>
    <s v="1891710328001"/>
    <x v="30"/>
    <x v="0"/>
    <x v="0"/>
    <x v="122"/>
    <x v="532"/>
    <n v="0"/>
    <x v="0"/>
    <x v="0"/>
    <x v="3"/>
  </r>
  <r>
    <x v="0"/>
    <s v="0190115798001"/>
    <x v="0"/>
    <x v="0"/>
    <x v="1"/>
    <x v="122"/>
    <x v="532"/>
    <n v="0"/>
    <x v="0"/>
    <x v="0"/>
    <x v="3"/>
  </r>
  <r>
    <x v="0"/>
    <s v="0190155722001"/>
    <x v="1"/>
    <x v="0"/>
    <x v="1"/>
    <x v="122"/>
    <x v="532"/>
    <n v="0"/>
    <x v="0"/>
    <x v="0"/>
    <x v="3"/>
  </r>
  <r>
    <x v="0"/>
    <s v="0290003288001"/>
    <x v="2"/>
    <x v="0"/>
    <x v="1"/>
    <x v="122"/>
    <x v="532"/>
    <n v="0"/>
    <x v="0"/>
    <x v="0"/>
    <x v="3"/>
  </r>
  <r>
    <x v="0"/>
    <s v="0390027923001"/>
    <x v="3"/>
    <x v="0"/>
    <x v="1"/>
    <x v="122"/>
    <x v="532"/>
    <n v="0"/>
    <x v="0"/>
    <x v="0"/>
    <x v="3"/>
  </r>
  <r>
    <x v="0"/>
    <s v="0490001883001"/>
    <x v="4"/>
    <x v="0"/>
    <x v="1"/>
    <x v="122"/>
    <x v="532"/>
    <n v="0"/>
    <x v="0"/>
    <x v="0"/>
    <x v="3"/>
  </r>
  <r>
    <x v="0"/>
    <s v="0490002669001"/>
    <x v="5"/>
    <x v="0"/>
    <x v="1"/>
    <x v="122"/>
    <x v="532"/>
    <n v="0"/>
    <x v="0"/>
    <x v="0"/>
    <x v="3"/>
  </r>
  <r>
    <x v="0"/>
    <s v="0590052000001"/>
    <x v="6"/>
    <x v="0"/>
    <x v="1"/>
    <x v="122"/>
    <x v="532"/>
    <n v="0"/>
    <x v="0"/>
    <x v="0"/>
    <x v="3"/>
  </r>
  <r>
    <x v="0"/>
    <s v="0690045389001"/>
    <x v="7"/>
    <x v="0"/>
    <x v="1"/>
    <x v="122"/>
    <x v="532"/>
    <n v="0"/>
    <x v="0"/>
    <x v="0"/>
    <x v="3"/>
  </r>
  <r>
    <x v="0"/>
    <s v="0691706710001"/>
    <x v="8"/>
    <x v="0"/>
    <x v="1"/>
    <x v="122"/>
    <x v="532"/>
    <n v="0"/>
    <x v="0"/>
    <x v="0"/>
    <x v="3"/>
  </r>
  <r>
    <x v="0"/>
    <s v="0790024656001"/>
    <x v="9"/>
    <x v="0"/>
    <x v="1"/>
    <x v="122"/>
    <x v="532"/>
    <n v="0"/>
    <x v="0"/>
    <x v="0"/>
    <x v="3"/>
  </r>
  <r>
    <x v="0"/>
    <s v="1090033456001"/>
    <x v="10"/>
    <x v="0"/>
    <x v="1"/>
    <x v="122"/>
    <x v="532"/>
    <n v="0"/>
    <x v="0"/>
    <x v="0"/>
    <x v="3"/>
  </r>
  <r>
    <x v="0"/>
    <s v="1091720902001"/>
    <x v="11"/>
    <x v="0"/>
    <x v="1"/>
    <x v="122"/>
    <x v="532"/>
    <n v="0"/>
    <x v="0"/>
    <x v="0"/>
    <x v="3"/>
  </r>
  <r>
    <x v="0"/>
    <s v="1190068389001"/>
    <x v="12"/>
    <x v="0"/>
    <x v="1"/>
    <x v="122"/>
    <x v="532"/>
    <n v="0"/>
    <x v="0"/>
    <x v="0"/>
    <x v="3"/>
  </r>
  <r>
    <x v="0"/>
    <s v="1390013678001"/>
    <x v="13"/>
    <x v="0"/>
    <x v="1"/>
    <x v="122"/>
    <x v="532"/>
    <n v="0"/>
    <x v="0"/>
    <x v="0"/>
    <x v="3"/>
  </r>
  <r>
    <x v="0"/>
    <s v="1690012606001"/>
    <x v="14"/>
    <x v="0"/>
    <x v="1"/>
    <x v="122"/>
    <x v="532"/>
    <n v="0"/>
    <x v="0"/>
    <x v="0"/>
    <x v="3"/>
  </r>
  <r>
    <x v="0"/>
    <s v="1790093204001"/>
    <x v="15"/>
    <x v="0"/>
    <x v="1"/>
    <x v="122"/>
    <x v="532"/>
    <n v="0"/>
    <x v="0"/>
    <x v="0"/>
    <x v="3"/>
  </r>
  <r>
    <x v="0"/>
    <s v="1790325083001"/>
    <x v="16"/>
    <x v="0"/>
    <x v="1"/>
    <x v="122"/>
    <x v="532"/>
    <n v="0"/>
    <x v="0"/>
    <x v="0"/>
    <x v="3"/>
  </r>
  <r>
    <x v="0"/>
    <s v="1790451801001"/>
    <x v="17"/>
    <x v="0"/>
    <x v="1"/>
    <x v="122"/>
    <x v="532"/>
    <n v="0"/>
    <x v="0"/>
    <x v="0"/>
    <x v="3"/>
  </r>
  <r>
    <x v="0"/>
    <s v="1790501469001"/>
    <x v="18"/>
    <x v="0"/>
    <x v="1"/>
    <x v="122"/>
    <x v="532"/>
    <n v="0"/>
    <x v="0"/>
    <x v="0"/>
    <x v="3"/>
  </r>
  <r>
    <x v="0"/>
    <s v="1790567699001"/>
    <x v="19"/>
    <x v="0"/>
    <x v="1"/>
    <x v="122"/>
    <x v="532"/>
    <n v="0"/>
    <x v="0"/>
    <x v="0"/>
    <x v="3"/>
  </r>
  <r>
    <x v="0"/>
    <s v="1790866084001"/>
    <x v="20"/>
    <x v="0"/>
    <x v="1"/>
    <x v="122"/>
    <x v="532"/>
    <n v="0"/>
    <x v="0"/>
    <x v="0"/>
    <x v="3"/>
  </r>
  <r>
    <x v="0"/>
    <s v="1790900193001"/>
    <x v="21"/>
    <x v="0"/>
    <x v="1"/>
    <x v="122"/>
    <x v="532"/>
    <n v="0"/>
    <x v="0"/>
    <x v="0"/>
    <x v="3"/>
  </r>
  <r>
    <x v="0"/>
    <s v="1790979016001"/>
    <x v="22"/>
    <x v="0"/>
    <x v="1"/>
    <x v="122"/>
    <x v="532"/>
    <n v="0"/>
    <x v="0"/>
    <x v="0"/>
    <x v="3"/>
  </r>
  <r>
    <x v="0"/>
    <s v="1791708040001"/>
    <x v="23"/>
    <x v="0"/>
    <x v="1"/>
    <x v="122"/>
    <x v="532"/>
    <n v="0"/>
    <x v="0"/>
    <x v="0"/>
    <x v="3"/>
  </r>
  <r>
    <x v="0"/>
    <s v="1890001323001"/>
    <x v="24"/>
    <x v="0"/>
    <x v="1"/>
    <x v="122"/>
    <x v="532"/>
    <n v="0"/>
    <x v="0"/>
    <x v="0"/>
    <x v="3"/>
  </r>
  <r>
    <x v="0"/>
    <s v="1890003628001"/>
    <x v="25"/>
    <x v="0"/>
    <x v="1"/>
    <x v="122"/>
    <x v="532"/>
    <n v="0"/>
    <x v="0"/>
    <x v="0"/>
    <x v="3"/>
  </r>
  <r>
    <x v="0"/>
    <s v="1890037646001"/>
    <x v="26"/>
    <x v="0"/>
    <x v="1"/>
    <x v="122"/>
    <x v="532"/>
    <n v="0"/>
    <x v="0"/>
    <x v="0"/>
    <x v="3"/>
  </r>
  <r>
    <x v="0"/>
    <s v="1890080967001"/>
    <x v="27"/>
    <x v="0"/>
    <x v="1"/>
    <x v="122"/>
    <x v="532"/>
    <n v="0"/>
    <x v="0"/>
    <x v="0"/>
    <x v="3"/>
  </r>
  <r>
    <x v="0"/>
    <s v="1890141877001"/>
    <x v="28"/>
    <x v="0"/>
    <x v="1"/>
    <x v="122"/>
    <x v="532"/>
    <n v="0"/>
    <x v="0"/>
    <x v="0"/>
    <x v="3"/>
  </r>
  <r>
    <x v="0"/>
    <s v="1891709591001"/>
    <x v="29"/>
    <x v="0"/>
    <x v="1"/>
    <x v="122"/>
    <x v="532"/>
    <n v="0"/>
    <x v="0"/>
    <x v="0"/>
    <x v="3"/>
  </r>
  <r>
    <x v="0"/>
    <s v="1891710328001"/>
    <x v="30"/>
    <x v="0"/>
    <x v="1"/>
    <x v="122"/>
    <x v="532"/>
    <n v="0"/>
    <x v="0"/>
    <x v="0"/>
    <x v="3"/>
  </r>
  <r>
    <x v="0"/>
    <s v="11"/>
    <x v="31"/>
    <x v="0"/>
    <x v="0"/>
    <x v="122"/>
    <x v="532"/>
    <n v="0"/>
    <x v="0"/>
    <x v="0"/>
    <x v="3"/>
  </r>
  <r>
    <x v="0"/>
    <s v="11"/>
    <x v="31"/>
    <x v="0"/>
    <x v="1"/>
    <x v="122"/>
    <x v="532"/>
    <n v="0"/>
    <x v="0"/>
    <x v="0"/>
    <x v="3"/>
  </r>
  <r>
    <x v="0"/>
    <s v="12"/>
    <x v="32"/>
    <x v="0"/>
    <x v="0"/>
    <x v="122"/>
    <x v="532"/>
    <n v="0"/>
    <x v="0"/>
    <x v="0"/>
    <x v="3"/>
  </r>
  <r>
    <x v="0"/>
    <s v="12"/>
    <x v="32"/>
    <x v="0"/>
    <x v="1"/>
    <x v="122"/>
    <x v="532"/>
    <n v="0"/>
    <x v="0"/>
    <x v="0"/>
    <x v="3"/>
  </r>
  <r>
    <x v="0"/>
    <s v="0190115798001"/>
    <x v="0"/>
    <x v="0"/>
    <x v="0"/>
    <x v="123"/>
    <x v="533"/>
    <n v="0"/>
    <x v="0"/>
    <x v="0"/>
    <x v="3"/>
  </r>
  <r>
    <x v="0"/>
    <s v="0190155722001"/>
    <x v="1"/>
    <x v="0"/>
    <x v="0"/>
    <x v="123"/>
    <x v="533"/>
    <n v="0"/>
    <x v="0"/>
    <x v="0"/>
    <x v="3"/>
  </r>
  <r>
    <x v="0"/>
    <s v="0290003288001"/>
    <x v="2"/>
    <x v="0"/>
    <x v="0"/>
    <x v="123"/>
    <x v="533"/>
    <n v="0"/>
    <x v="0"/>
    <x v="0"/>
    <x v="3"/>
  </r>
  <r>
    <x v="0"/>
    <s v="0390027923001"/>
    <x v="3"/>
    <x v="0"/>
    <x v="0"/>
    <x v="123"/>
    <x v="533"/>
    <n v="0"/>
    <x v="0"/>
    <x v="0"/>
    <x v="3"/>
  </r>
  <r>
    <x v="0"/>
    <s v="0490001883001"/>
    <x v="4"/>
    <x v="0"/>
    <x v="0"/>
    <x v="123"/>
    <x v="533"/>
    <n v="0"/>
    <x v="0"/>
    <x v="0"/>
    <x v="3"/>
  </r>
  <r>
    <x v="0"/>
    <s v="0490002669001"/>
    <x v="5"/>
    <x v="0"/>
    <x v="0"/>
    <x v="123"/>
    <x v="533"/>
    <n v="0"/>
    <x v="0"/>
    <x v="0"/>
    <x v="3"/>
  </r>
  <r>
    <x v="0"/>
    <s v="0590052000001"/>
    <x v="6"/>
    <x v="0"/>
    <x v="0"/>
    <x v="123"/>
    <x v="533"/>
    <n v="0"/>
    <x v="0"/>
    <x v="0"/>
    <x v="3"/>
  </r>
  <r>
    <x v="0"/>
    <s v="0690045389001"/>
    <x v="7"/>
    <x v="0"/>
    <x v="0"/>
    <x v="123"/>
    <x v="533"/>
    <n v="0"/>
    <x v="0"/>
    <x v="0"/>
    <x v="3"/>
  </r>
  <r>
    <x v="0"/>
    <s v="0691706710001"/>
    <x v="8"/>
    <x v="0"/>
    <x v="0"/>
    <x v="123"/>
    <x v="533"/>
    <n v="0"/>
    <x v="0"/>
    <x v="0"/>
    <x v="3"/>
  </r>
  <r>
    <x v="0"/>
    <s v="0790024656001"/>
    <x v="9"/>
    <x v="0"/>
    <x v="0"/>
    <x v="123"/>
    <x v="533"/>
    <n v="0"/>
    <x v="0"/>
    <x v="0"/>
    <x v="3"/>
  </r>
  <r>
    <x v="0"/>
    <s v="1090033456001"/>
    <x v="10"/>
    <x v="0"/>
    <x v="0"/>
    <x v="123"/>
    <x v="533"/>
    <n v="0"/>
    <x v="0"/>
    <x v="0"/>
    <x v="3"/>
  </r>
  <r>
    <x v="0"/>
    <s v="1091720902001"/>
    <x v="11"/>
    <x v="0"/>
    <x v="0"/>
    <x v="123"/>
    <x v="533"/>
    <n v="0"/>
    <x v="0"/>
    <x v="0"/>
    <x v="3"/>
  </r>
  <r>
    <x v="0"/>
    <s v="1190068389001"/>
    <x v="12"/>
    <x v="0"/>
    <x v="0"/>
    <x v="123"/>
    <x v="533"/>
    <n v="0"/>
    <x v="0"/>
    <x v="0"/>
    <x v="3"/>
  </r>
  <r>
    <x v="0"/>
    <s v="1390013678001"/>
    <x v="13"/>
    <x v="0"/>
    <x v="0"/>
    <x v="123"/>
    <x v="533"/>
    <n v="0"/>
    <x v="0"/>
    <x v="0"/>
    <x v="3"/>
  </r>
  <r>
    <x v="0"/>
    <s v="1690012606001"/>
    <x v="14"/>
    <x v="0"/>
    <x v="0"/>
    <x v="123"/>
    <x v="533"/>
    <n v="0"/>
    <x v="0"/>
    <x v="0"/>
    <x v="3"/>
  </r>
  <r>
    <x v="0"/>
    <s v="1790093204001"/>
    <x v="15"/>
    <x v="0"/>
    <x v="0"/>
    <x v="123"/>
    <x v="533"/>
    <n v="0"/>
    <x v="0"/>
    <x v="0"/>
    <x v="3"/>
  </r>
  <r>
    <x v="0"/>
    <s v="1790325083001"/>
    <x v="16"/>
    <x v="0"/>
    <x v="0"/>
    <x v="123"/>
    <x v="533"/>
    <n v="0"/>
    <x v="0"/>
    <x v="0"/>
    <x v="3"/>
  </r>
  <r>
    <x v="0"/>
    <s v="1790451801001"/>
    <x v="17"/>
    <x v="0"/>
    <x v="0"/>
    <x v="123"/>
    <x v="533"/>
    <n v="0"/>
    <x v="0"/>
    <x v="0"/>
    <x v="3"/>
  </r>
  <r>
    <x v="0"/>
    <s v="1790501469001"/>
    <x v="18"/>
    <x v="0"/>
    <x v="0"/>
    <x v="123"/>
    <x v="533"/>
    <n v="0"/>
    <x v="0"/>
    <x v="0"/>
    <x v="3"/>
  </r>
  <r>
    <x v="0"/>
    <s v="1790567699001"/>
    <x v="19"/>
    <x v="0"/>
    <x v="0"/>
    <x v="123"/>
    <x v="533"/>
    <n v="0"/>
    <x v="0"/>
    <x v="0"/>
    <x v="3"/>
  </r>
  <r>
    <x v="0"/>
    <s v="1790866084001"/>
    <x v="20"/>
    <x v="0"/>
    <x v="0"/>
    <x v="123"/>
    <x v="533"/>
    <n v="0"/>
    <x v="0"/>
    <x v="0"/>
    <x v="3"/>
  </r>
  <r>
    <x v="0"/>
    <s v="1790900193001"/>
    <x v="21"/>
    <x v="0"/>
    <x v="0"/>
    <x v="123"/>
    <x v="533"/>
    <n v="0"/>
    <x v="0"/>
    <x v="0"/>
    <x v="3"/>
  </r>
  <r>
    <x v="0"/>
    <s v="1790979016001"/>
    <x v="22"/>
    <x v="0"/>
    <x v="0"/>
    <x v="123"/>
    <x v="533"/>
    <n v="0"/>
    <x v="0"/>
    <x v="0"/>
    <x v="3"/>
  </r>
  <r>
    <x v="0"/>
    <s v="1791708040001"/>
    <x v="23"/>
    <x v="0"/>
    <x v="0"/>
    <x v="123"/>
    <x v="533"/>
    <n v="0"/>
    <x v="0"/>
    <x v="0"/>
    <x v="3"/>
  </r>
  <r>
    <x v="0"/>
    <s v="1890001323001"/>
    <x v="24"/>
    <x v="0"/>
    <x v="0"/>
    <x v="123"/>
    <x v="533"/>
    <n v="0"/>
    <x v="0"/>
    <x v="0"/>
    <x v="3"/>
  </r>
  <r>
    <x v="0"/>
    <s v="1890003628001"/>
    <x v="25"/>
    <x v="0"/>
    <x v="0"/>
    <x v="123"/>
    <x v="533"/>
    <n v="0"/>
    <x v="0"/>
    <x v="0"/>
    <x v="3"/>
  </r>
  <r>
    <x v="0"/>
    <s v="1890037646001"/>
    <x v="26"/>
    <x v="0"/>
    <x v="0"/>
    <x v="123"/>
    <x v="533"/>
    <n v="0"/>
    <x v="0"/>
    <x v="0"/>
    <x v="3"/>
  </r>
  <r>
    <x v="0"/>
    <s v="1890080967001"/>
    <x v="27"/>
    <x v="0"/>
    <x v="0"/>
    <x v="123"/>
    <x v="533"/>
    <n v="0"/>
    <x v="0"/>
    <x v="0"/>
    <x v="3"/>
  </r>
  <r>
    <x v="0"/>
    <s v="1890141877001"/>
    <x v="28"/>
    <x v="0"/>
    <x v="0"/>
    <x v="123"/>
    <x v="533"/>
    <n v="0"/>
    <x v="0"/>
    <x v="0"/>
    <x v="3"/>
  </r>
  <r>
    <x v="0"/>
    <s v="1891709591001"/>
    <x v="29"/>
    <x v="0"/>
    <x v="0"/>
    <x v="123"/>
    <x v="533"/>
    <n v="0"/>
    <x v="0"/>
    <x v="0"/>
    <x v="3"/>
  </r>
  <r>
    <x v="0"/>
    <s v="1891710328001"/>
    <x v="30"/>
    <x v="0"/>
    <x v="0"/>
    <x v="123"/>
    <x v="533"/>
    <n v="0"/>
    <x v="0"/>
    <x v="0"/>
    <x v="3"/>
  </r>
  <r>
    <x v="0"/>
    <s v="0190115798001"/>
    <x v="0"/>
    <x v="0"/>
    <x v="1"/>
    <x v="123"/>
    <x v="533"/>
    <n v="0"/>
    <x v="0"/>
    <x v="0"/>
    <x v="3"/>
  </r>
  <r>
    <x v="0"/>
    <s v="0190155722001"/>
    <x v="1"/>
    <x v="0"/>
    <x v="1"/>
    <x v="123"/>
    <x v="533"/>
    <n v="0"/>
    <x v="0"/>
    <x v="0"/>
    <x v="3"/>
  </r>
  <r>
    <x v="0"/>
    <s v="0290003288001"/>
    <x v="2"/>
    <x v="0"/>
    <x v="1"/>
    <x v="123"/>
    <x v="533"/>
    <n v="0"/>
    <x v="0"/>
    <x v="0"/>
    <x v="3"/>
  </r>
  <r>
    <x v="0"/>
    <s v="0390027923001"/>
    <x v="3"/>
    <x v="0"/>
    <x v="1"/>
    <x v="123"/>
    <x v="533"/>
    <n v="0"/>
    <x v="0"/>
    <x v="0"/>
    <x v="3"/>
  </r>
  <r>
    <x v="0"/>
    <s v="0490001883001"/>
    <x v="4"/>
    <x v="0"/>
    <x v="1"/>
    <x v="123"/>
    <x v="533"/>
    <n v="0"/>
    <x v="0"/>
    <x v="0"/>
    <x v="3"/>
  </r>
  <r>
    <x v="0"/>
    <s v="0490002669001"/>
    <x v="5"/>
    <x v="0"/>
    <x v="1"/>
    <x v="123"/>
    <x v="533"/>
    <n v="0"/>
    <x v="0"/>
    <x v="0"/>
    <x v="3"/>
  </r>
  <r>
    <x v="0"/>
    <s v="0590052000001"/>
    <x v="6"/>
    <x v="0"/>
    <x v="1"/>
    <x v="123"/>
    <x v="533"/>
    <n v="0"/>
    <x v="0"/>
    <x v="0"/>
    <x v="3"/>
  </r>
  <r>
    <x v="0"/>
    <s v="0690045389001"/>
    <x v="7"/>
    <x v="0"/>
    <x v="1"/>
    <x v="123"/>
    <x v="533"/>
    <n v="0"/>
    <x v="0"/>
    <x v="0"/>
    <x v="3"/>
  </r>
  <r>
    <x v="0"/>
    <s v="0691706710001"/>
    <x v="8"/>
    <x v="0"/>
    <x v="1"/>
    <x v="123"/>
    <x v="533"/>
    <n v="0"/>
    <x v="0"/>
    <x v="0"/>
    <x v="3"/>
  </r>
  <r>
    <x v="0"/>
    <s v="0790024656001"/>
    <x v="9"/>
    <x v="0"/>
    <x v="1"/>
    <x v="123"/>
    <x v="533"/>
    <n v="0"/>
    <x v="0"/>
    <x v="0"/>
    <x v="3"/>
  </r>
  <r>
    <x v="0"/>
    <s v="1090033456001"/>
    <x v="10"/>
    <x v="0"/>
    <x v="1"/>
    <x v="123"/>
    <x v="533"/>
    <n v="0"/>
    <x v="0"/>
    <x v="0"/>
    <x v="3"/>
  </r>
  <r>
    <x v="0"/>
    <s v="1091720902001"/>
    <x v="11"/>
    <x v="0"/>
    <x v="1"/>
    <x v="123"/>
    <x v="533"/>
    <n v="0"/>
    <x v="0"/>
    <x v="0"/>
    <x v="3"/>
  </r>
  <r>
    <x v="0"/>
    <s v="1190068389001"/>
    <x v="12"/>
    <x v="0"/>
    <x v="1"/>
    <x v="123"/>
    <x v="533"/>
    <n v="0"/>
    <x v="0"/>
    <x v="0"/>
    <x v="3"/>
  </r>
  <r>
    <x v="0"/>
    <s v="1390013678001"/>
    <x v="13"/>
    <x v="0"/>
    <x v="1"/>
    <x v="123"/>
    <x v="533"/>
    <n v="0"/>
    <x v="0"/>
    <x v="0"/>
    <x v="3"/>
  </r>
  <r>
    <x v="0"/>
    <s v="1690012606001"/>
    <x v="14"/>
    <x v="0"/>
    <x v="1"/>
    <x v="123"/>
    <x v="533"/>
    <n v="0"/>
    <x v="0"/>
    <x v="0"/>
    <x v="3"/>
  </r>
  <r>
    <x v="0"/>
    <s v="1790093204001"/>
    <x v="15"/>
    <x v="0"/>
    <x v="1"/>
    <x v="123"/>
    <x v="533"/>
    <n v="0"/>
    <x v="0"/>
    <x v="0"/>
    <x v="3"/>
  </r>
  <r>
    <x v="0"/>
    <s v="1790325083001"/>
    <x v="16"/>
    <x v="0"/>
    <x v="1"/>
    <x v="123"/>
    <x v="533"/>
    <n v="0"/>
    <x v="0"/>
    <x v="0"/>
    <x v="3"/>
  </r>
  <r>
    <x v="0"/>
    <s v="1790451801001"/>
    <x v="17"/>
    <x v="0"/>
    <x v="1"/>
    <x v="123"/>
    <x v="533"/>
    <n v="0"/>
    <x v="0"/>
    <x v="0"/>
    <x v="3"/>
  </r>
  <r>
    <x v="0"/>
    <s v="1790501469001"/>
    <x v="18"/>
    <x v="0"/>
    <x v="1"/>
    <x v="123"/>
    <x v="533"/>
    <n v="0"/>
    <x v="0"/>
    <x v="0"/>
    <x v="3"/>
  </r>
  <r>
    <x v="0"/>
    <s v="1790567699001"/>
    <x v="19"/>
    <x v="0"/>
    <x v="1"/>
    <x v="123"/>
    <x v="533"/>
    <n v="0"/>
    <x v="0"/>
    <x v="0"/>
    <x v="3"/>
  </r>
  <r>
    <x v="0"/>
    <s v="1790866084001"/>
    <x v="20"/>
    <x v="0"/>
    <x v="1"/>
    <x v="123"/>
    <x v="533"/>
    <n v="0"/>
    <x v="0"/>
    <x v="0"/>
    <x v="3"/>
  </r>
  <r>
    <x v="0"/>
    <s v="1790900193001"/>
    <x v="21"/>
    <x v="0"/>
    <x v="1"/>
    <x v="123"/>
    <x v="533"/>
    <n v="0"/>
    <x v="0"/>
    <x v="0"/>
    <x v="3"/>
  </r>
  <r>
    <x v="0"/>
    <s v="1790979016001"/>
    <x v="22"/>
    <x v="0"/>
    <x v="1"/>
    <x v="123"/>
    <x v="533"/>
    <n v="0"/>
    <x v="0"/>
    <x v="0"/>
    <x v="3"/>
  </r>
  <r>
    <x v="0"/>
    <s v="1791708040001"/>
    <x v="23"/>
    <x v="0"/>
    <x v="1"/>
    <x v="123"/>
    <x v="533"/>
    <n v="0"/>
    <x v="0"/>
    <x v="0"/>
    <x v="3"/>
  </r>
  <r>
    <x v="0"/>
    <s v="1890001323001"/>
    <x v="24"/>
    <x v="0"/>
    <x v="1"/>
    <x v="123"/>
    <x v="533"/>
    <n v="0"/>
    <x v="0"/>
    <x v="0"/>
    <x v="3"/>
  </r>
  <r>
    <x v="0"/>
    <s v="1890003628001"/>
    <x v="25"/>
    <x v="0"/>
    <x v="1"/>
    <x v="123"/>
    <x v="533"/>
    <n v="0"/>
    <x v="0"/>
    <x v="0"/>
    <x v="3"/>
  </r>
  <r>
    <x v="0"/>
    <s v="1890037646001"/>
    <x v="26"/>
    <x v="0"/>
    <x v="1"/>
    <x v="123"/>
    <x v="533"/>
    <n v="0"/>
    <x v="0"/>
    <x v="0"/>
    <x v="3"/>
  </r>
  <r>
    <x v="0"/>
    <s v="1890080967001"/>
    <x v="27"/>
    <x v="0"/>
    <x v="1"/>
    <x v="123"/>
    <x v="533"/>
    <n v="0"/>
    <x v="0"/>
    <x v="0"/>
    <x v="3"/>
  </r>
  <r>
    <x v="0"/>
    <s v="1890141877001"/>
    <x v="28"/>
    <x v="0"/>
    <x v="1"/>
    <x v="123"/>
    <x v="533"/>
    <n v="0"/>
    <x v="0"/>
    <x v="0"/>
    <x v="3"/>
  </r>
  <r>
    <x v="0"/>
    <s v="1891709591001"/>
    <x v="29"/>
    <x v="0"/>
    <x v="1"/>
    <x v="123"/>
    <x v="533"/>
    <n v="0"/>
    <x v="0"/>
    <x v="0"/>
    <x v="3"/>
  </r>
  <r>
    <x v="0"/>
    <s v="1891710328001"/>
    <x v="30"/>
    <x v="0"/>
    <x v="1"/>
    <x v="123"/>
    <x v="533"/>
    <n v="0"/>
    <x v="0"/>
    <x v="0"/>
    <x v="3"/>
  </r>
  <r>
    <x v="0"/>
    <s v="11"/>
    <x v="31"/>
    <x v="0"/>
    <x v="0"/>
    <x v="123"/>
    <x v="533"/>
    <n v="0"/>
    <x v="0"/>
    <x v="0"/>
    <x v="3"/>
  </r>
  <r>
    <x v="0"/>
    <s v="11"/>
    <x v="31"/>
    <x v="0"/>
    <x v="1"/>
    <x v="123"/>
    <x v="533"/>
    <n v="0"/>
    <x v="0"/>
    <x v="0"/>
    <x v="3"/>
  </r>
  <r>
    <x v="0"/>
    <s v="12"/>
    <x v="32"/>
    <x v="0"/>
    <x v="0"/>
    <x v="123"/>
    <x v="533"/>
    <n v="0"/>
    <x v="0"/>
    <x v="0"/>
    <x v="3"/>
  </r>
  <r>
    <x v="0"/>
    <s v="12"/>
    <x v="32"/>
    <x v="0"/>
    <x v="1"/>
    <x v="123"/>
    <x v="533"/>
    <n v="0"/>
    <x v="0"/>
    <x v="0"/>
    <x v="3"/>
  </r>
  <r>
    <x v="0"/>
    <s v="0190115798001"/>
    <x v="0"/>
    <x v="0"/>
    <x v="0"/>
    <x v="124"/>
    <x v="534"/>
    <n v="0"/>
    <x v="0"/>
    <x v="0"/>
    <x v="3"/>
  </r>
  <r>
    <x v="0"/>
    <s v="0190155722001"/>
    <x v="1"/>
    <x v="0"/>
    <x v="0"/>
    <x v="124"/>
    <x v="534"/>
    <n v="0"/>
    <x v="0"/>
    <x v="0"/>
    <x v="3"/>
  </r>
  <r>
    <x v="0"/>
    <s v="0290003288001"/>
    <x v="2"/>
    <x v="0"/>
    <x v="0"/>
    <x v="124"/>
    <x v="534"/>
    <n v="0"/>
    <x v="0"/>
    <x v="0"/>
    <x v="3"/>
  </r>
  <r>
    <x v="0"/>
    <s v="0390027923001"/>
    <x v="3"/>
    <x v="0"/>
    <x v="0"/>
    <x v="124"/>
    <x v="534"/>
    <n v="0"/>
    <x v="0"/>
    <x v="0"/>
    <x v="3"/>
  </r>
  <r>
    <x v="0"/>
    <s v="0490001883001"/>
    <x v="4"/>
    <x v="0"/>
    <x v="0"/>
    <x v="124"/>
    <x v="534"/>
    <n v="0"/>
    <x v="0"/>
    <x v="0"/>
    <x v="3"/>
  </r>
  <r>
    <x v="0"/>
    <s v="0490002669001"/>
    <x v="5"/>
    <x v="0"/>
    <x v="0"/>
    <x v="124"/>
    <x v="534"/>
    <n v="0"/>
    <x v="0"/>
    <x v="0"/>
    <x v="3"/>
  </r>
  <r>
    <x v="0"/>
    <s v="0590052000001"/>
    <x v="6"/>
    <x v="0"/>
    <x v="0"/>
    <x v="124"/>
    <x v="534"/>
    <n v="0"/>
    <x v="0"/>
    <x v="0"/>
    <x v="3"/>
  </r>
  <r>
    <x v="0"/>
    <s v="0690045389001"/>
    <x v="7"/>
    <x v="0"/>
    <x v="0"/>
    <x v="124"/>
    <x v="534"/>
    <n v="0"/>
    <x v="0"/>
    <x v="0"/>
    <x v="3"/>
  </r>
  <r>
    <x v="0"/>
    <s v="0691706710001"/>
    <x v="8"/>
    <x v="0"/>
    <x v="0"/>
    <x v="124"/>
    <x v="534"/>
    <n v="0"/>
    <x v="0"/>
    <x v="0"/>
    <x v="3"/>
  </r>
  <r>
    <x v="0"/>
    <s v="0790024656001"/>
    <x v="9"/>
    <x v="0"/>
    <x v="0"/>
    <x v="124"/>
    <x v="534"/>
    <n v="0"/>
    <x v="0"/>
    <x v="0"/>
    <x v="3"/>
  </r>
  <r>
    <x v="0"/>
    <s v="1090033456001"/>
    <x v="10"/>
    <x v="0"/>
    <x v="0"/>
    <x v="124"/>
    <x v="534"/>
    <n v="0"/>
    <x v="0"/>
    <x v="0"/>
    <x v="3"/>
  </r>
  <r>
    <x v="0"/>
    <s v="1091720902001"/>
    <x v="11"/>
    <x v="0"/>
    <x v="0"/>
    <x v="124"/>
    <x v="534"/>
    <n v="0"/>
    <x v="0"/>
    <x v="0"/>
    <x v="3"/>
  </r>
  <r>
    <x v="0"/>
    <s v="1190068389001"/>
    <x v="12"/>
    <x v="0"/>
    <x v="0"/>
    <x v="124"/>
    <x v="534"/>
    <n v="0"/>
    <x v="0"/>
    <x v="0"/>
    <x v="3"/>
  </r>
  <r>
    <x v="0"/>
    <s v="1390013678001"/>
    <x v="13"/>
    <x v="0"/>
    <x v="0"/>
    <x v="124"/>
    <x v="534"/>
    <n v="0"/>
    <x v="0"/>
    <x v="0"/>
    <x v="3"/>
  </r>
  <r>
    <x v="0"/>
    <s v="1690012606001"/>
    <x v="14"/>
    <x v="0"/>
    <x v="0"/>
    <x v="124"/>
    <x v="534"/>
    <n v="0"/>
    <x v="0"/>
    <x v="0"/>
    <x v="3"/>
  </r>
  <r>
    <x v="0"/>
    <s v="1790093204001"/>
    <x v="15"/>
    <x v="0"/>
    <x v="0"/>
    <x v="124"/>
    <x v="534"/>
    <n v="0"/>
    <x v="0"/>
    <x v="0"/>
    <x v="3"/>
  </r>
  <r>
    <x v="0"/>
    <s v="1790325083001"/>
    <x v="16"/>
    <x v="0"/>
    <x v="0"/>
    <x v="124"/>
    <x v="534"/>
    <n v="0"/>
    <x v="0"/>
    <x v="0"/>
    <x v="3"/>
  </r>
  <r>
    <x v="0"/>
    <s v="1790451801001"/>
    <x v="17"/>
    <x v="0"/>
    <x v="0"/>
    <x v="124"/>
    <x v="534"/>
    <n v="0"/>
    <x v="0"/>
    <x v="0"/>
    <x v="3"/>
  </r>
  <r>
    <x v="0"/>
    <s v="1790501469001"/>
    <x v="18"/>
    <x v="0"/>
    <x v="0"/>
    <x v="124"/>
    <x v="534"/>
    <n v="0"/>
    <x v="0"/>
    <x v="0"/>
    <x v="3"/>
  </r>
  <r>
    <x v="0"/>
    <s v="1790567699001"/>
    <x v="19"/>
    <x v="0"/>
    <x v="0"/>
    <x v="124"/>
    <x v="534"/>
    <n v="0"/>
    <x v="0"/>
    <x v="0"/>
    <x v="3"/>
  </r>
  <r>
    <x v="0"/>
    <s v="1790866084001"/>
    <x v="20"/>
    <x v="0"/>
    <x v="0"/>
    <x v="124"/>
    <x v="534"/>
    <n v="0"/>
    <x v="0"/>
    <x v="0"/>
    <x v="3"/>
  </r>
  <r>
    <x v="0"/>
    <s v="1790900193001"/>
    <x v="21"/>
    <x v="0"/>
    <x v="0"/>
    <x v="124"/>
    <x v="534"/>
    <n v="0"/>
    <x v="0"/>
    <x v="0"/>
    <x v="3"/>
  </r>
  <r>
    <x v="0"/>
    <s v="1790979016001"/>
    <x v="22"/>
    <x v="0"/>
    <x v="0"/>
    <x v="124"/>
    <x v="534"/>
    <n v="0"/>
    <x v="0"/>
    <x v="0"/>
    <x v="3"/>
  </r>
  <r>
    <x v="0"/>
    <s v="1791708040001"/>
    <x v="23"/>
    <x v="0"/>
    <x v="0"/>
    <x v="124"/>
    <x v="534"/>
    <n v="0"/>
    <x v="0"/>
    <x v="0"/>
    <x v="3"/>
  </r>
  <r>
    <x v="0"/>
    <s v="1890001323001"/>
    <x v="24"/>
    <x v="0"/>
    <x v="0"/>
    <x v="124"/>
    <x v="534"/>
    <n v="0"/>
    <x v="0"/>
    <x v="0"/>
    <x v="3"/>
  </r>
  <r>
    <x v="0"/>
    <s v="1890003628001"/>
    <x v="25"/>
    <x v="0"/>
    <x v="0"/>
    <x v="124"/>
    <x v="534"/>
    <n v="0"/>
    <x v="0"/>
    <x v="0"/>
    <x v="3"/>
  </r>
  <r>
    <x v="0"/>
    <s v="1890037646001"/>
    <x v="26"/>
    <x v="0"/>
    <x v="0"/>
    <x v="124"/>
    <x v="534"/>
    <n v="0"/>
    <x v="0"/>
    <x v="0"/>
    <x v="3"/>
  </r>
  <r>
    <x v="0"/>
    <s v="1890080967001"/>
    <x v="27"/>
    <x v="0"/>
    <x v="0"/>
    <x v="124"/>
    <x v="534"/>
    <n v="0"/>
    <x v="0"/>
    <x v="0"/>
    <x v="3"/>
  </r>
  <r>
    <x v="0"/>
    <s v="1890141877001"/>
    <x v="28"/>
    <x v="0"/>
    <x v="0"/>
    <x v="124"/>
    <x v="534"/>
    <n v="0"/>
    <x v="0"/>
    <x v="0"/>
    <x v="3"/>
  </r>
  <r>
    <x v="0"/>
    <s v="1891709591001"/>
    <x v="29"/>
    <x v="0"/>
    <x v="0"/>
    <x v="124"/>
    <x v="534"/>
    <n v="0"/>
    <x v="0"/>
    <x v="0"/>
    <x v="3"/>
  </r>
  <r>
    <x v="0"/>
    <s v="1891710328001"/>
    <x v="30"/>
    <x v="0"/>
    <x v="0"/>
    <x v="124"/>
    <x v="534"/>
    <n v="0"/>
    <x v="0"/>
    <x v="0"/>
    <x v="3"/>
  </r>
  <r>
    <x v="0"/>
    <s v="0190115798001"/>
    <x v="0"/>
    <x v="0"/>
    <x v="1"/>
    <x v="124"/>
    <x v="534"/>
    <n v="0"/>
    <x v="0"/>
    <x v="0"/>
    <x v="3"/>
  </r>
  <r>
    <x v="0"/>
    <s v="0190155722001"/>
    <x v="1"/>
    <x v="0"/>
    <x v="1"/>
    <x v="124"/>
    <x v="534"/>
    <n v="0"/>
    <x v="0"/>
    <x v="0"/>
    <x v="3"/>
  </r>
  <r>
    <x v="0"/>
    <s v="0290003288001"/>
    <x v="2"/>
    <x v="0"/>
    <x v="1"/>
    <x v="124"/>
    <x v="534"/>
    <n v="0"/>
    <x v="0"/>
    <x v="0"/>
    <x v="3"/>
  </r>
  <r>
    <x v="0"/>
    <s v="0390027923001"/>
    <x v="3"/>
    <x v="0"/>
    <x v="1"/>
    <x v="124"/>
    <x v="534"/>
    <n v="0"/>
    <x v="0"/>
    <x v="0"/>
    <x v="3"/>
  </r>
  <r>
    <x v="0"/>
    <s v="0490001883001"/>
    <x v="4"/>
    <x v="0"/>
    <x v="1"/>
    <x v="124"/>
    <x v="534"/>
    <n v="0"/>
    <x v="0"/>
    <x v="0"/>
    <x v="3"/>
  </r>
  <r>
    <x v="0"/>
    <s v="0490002669001"/>
    <x v="5"/>
    <x v="0"/>
    <x v="1"/>
    <x v="124"/>
    <x v="534"/>
    <n v="0"/>
    <x v="0"/>
    <x v="0"/>
    <x v="3"/>
  </r>
  <r>
    <x v="0"/>
    <s v="0590052000001"/>
    <x v="6"/>
    <x v="0"/>
    <x v="1"/>
    <x v="124"/>
    <x v="534"/>
    <n v="0"/>
    <x v="0"/>
    <x v="0"/>
    <x v="3"/>
  </r>
  <r>
    <x v="0"/>
    <s v="0690045389001"/>
    <x v="7"/>
    <x v="0"/>
    <x v="1"/>
    <x v="124"/>
    <x v="534"/>
    <n v="0"/>
    <x v="0"/>
    <x v="0"/>
    <x v="3"/>
  </r>
  <r>
    <x v="0"/>
    <s v="0691706710001"/>
    <x v="8"/>
    <x v="0"/>
    <x v="1"/>
    <x v="124"/>
    <x v="534"/>
    <n v="0"/>
    <x v="0"/>
    <x v="0"/>
    <x v="3"/>
  </r>
  <r>
    <x v="0"/>
    <s v="0790024656001"/>
    <x v="9"/>
    <x v="0"/>
    <x v="1"/>
    <x v="124"/>
    <x v="534"/>
    <n v="0"/>
    <x v="0"/>
    <x v="0"/>
    <x v="3"/>
  </r>
  <r>
    <x v="0"/>
    <s v="1090033456001"/>
    <x v="10"/>
    <x v="0"/>
    <x v="1"/>
    <x v="124"/>
    <x v="534"/>
    <n v="0"/>
    <x v="0"/>
    <x v="0"/>
    <x v="3"/>
  </r>
  <r>
    <x v="0"/>
    <s v="1091720902001"/>
    <x v="11"/>
    <x v="0"/>
    <x v="1"/>
    <x v="124"/>
    <x v="534"/>
    <n v="0"/>
    <x v="0"/>
    <x v="0"/>
    <x v="3"/>
  </r>
  <r>
    <x v="0"/>
    <s v="1190068389001"/>
    <x v="12"/>
    <x v="0"/>
    <x v="1"/>
    <x v="124"/>
    <x v="534"/>
    <n v="0"/>
    <x v="0"/>
    <x v="0"/>
    <x v="3"/>
  </r>
  <r>
    <x v="0"/>
    <s v="1390013678001"/>
    <x v="13"/>
    <x v="0"/>
    <x v="1"/>
    <x v="124"/>
    <x v="534"/>
    <n v="0"/>
    <x v="0"/>
    <x v="0"/>
    <x v="3"/>
  </r>
  <r>
    <x v="0"/>
    <s v="1690012606001"/>
    <x v="14"/>
    <x v="0"/>
    <x v="1"/>
    <x v="124"/>
    <x v="534"/>
    <n v="0"/>
    <x v="0"/>
    <x v="0"/>
    <x v="3"/>
  </r>
  <r>
    <x v="0"/>
    <s v="1790093204001"/>
    <x v="15"/>
    <x v="0"/>
    <x v="1"/>
    <x v="124"/>
    <x v="534"/>
    <n v="0"/>
    <x v="0"/>
    <x v="0"/>
    <x v="3"/>
  </r>
  <r>
    <x v="0"/>
    <s v="1790325083001"/>
    <x v="16"/>
    <x v="0"/>
    <x v="1"/>
    <x v="124"/>
    <x v="534"/>
    <n v="0"/>
    <x v="0"/>
    <x v="0"/>
    <x v="3"/>
  </r>
  <r>
    <x v="0"/>
    <s v="1790451801001"/>
    <x v="17"/>
    <x v="0"/>
    <x v="1"/>
    <x v="124"/>
    <x v="534"/>
    <n v="0"/>
    <x v="0"/>
    <x v="0"/>
    <x v="3"/>
  </r>
  <r>
    <x v="0"/>
    <s v="1790501469001"/>
    <x v="18"/>
    <x v="0"/>
    <x v="1"/>
    <x v="124"/>
    <x v="534"/>
    <n v="0"/>
    <x v="0"/>
    <x v="0"/>
    <x v="3"/>
  </r>
  <r>
    <x v="0"/>
    <s v="1790567699001"/>
    <x v="19"/>
    <x v="0"/>
    <x v="1"/>
    <x v="124"/>
    <x v="534"/>
    <n v="0"/>
    <x v="0"/>
    <x v="0"/>
    <x v="3"/>
  </r>
  <r>
    <x v="0"/>
    <s v="1790866084001"/>
    <x v="20"/>
    <x v="0"/>
    <x v="1"/>
    <x v="124"/>
    <x v="534"/>
    <n v="0"/>
    <x v="0"/>
    <x v="0"/>
    <x v="3"/>
  </r>
  <r>
    <x v="0"/>
    <s v="1790900193001"/>
    <x v="21"/>
    <x v="0"/>
    <x v="1"/>
    <x v="124"/>
    <x v="534"/>
    <n v="0"/>
    <x v="0"/>
    <x v="0"/>
    <x v="3"/>
  </r>
  <r>
    <x v="0"/>
    <s v="1790979016001"/>
    <x v="22"/>
    <x v="0"/>
    <x v="1"/>
    <x v="124"/>
    <x v="534"/>
    <n v="0"/>
    <x v="0"/>
    <x v="0"/>
    <x v="3"/>
  </r>
  <r>
    <x v="0"/>
    <s v="1791708040001"/>
    <x v="23"/>
    <x v="0"/>
    <x v="1"/>
    <x v="124"/>
    <x v="534"/>
    <n v="0"/>
    <x v="0"/>
    <x v="0"/>
    <x v="3"/>
  </r>
  <r>
    <x v="0"/>
    <s v="1890001323001"/>
    <x v="24"/>
    <x v="0"/>
    <x v="1"/>
    <x v="124"/>
    <x v="534"/>
    <n v="0"/>
    <x v="0"/>
    <x v="0"/>
    <x v="3"/>
  </r>
  <r>
    <x v="0"/>
    <s v="1890003628001"/>
    <x v="25"/>
    <x v="0"/>
    <x v="1"/>
    <x v="124"/>
    <x v="534"/>
    <n v="0"/>
    <x v="0"/>
    <x v="0"/>
    <x v="3"/>
  </r>
  <r>
    <x v="0"/>
    <s v="1890037646001"/>
    <x v="26"/>
    <x v="0"/>
    <x v="1"/>
    <x v="124"/>
    <x v="534"/>
    <n v="0"/>
    <x v="0"/>
    <x v="0"/>
    <x v="3"/>
  </r>
  <r>
    <x v="0"/>
    <s v="1890080967001"/>
    <x v="27"/>
    <x v="0"/>
    <x v="1"/>
    <x v="124"/>
    <x v="534"/>
    <n v="0"/>
    <x v="0"/>
    <x v="0"/>
    <x v="3"/>
  </r>
  <r>
    <x v="0"/>
    <s v="1890141877001"/>
    <x v="28"/>
    <x v="0"/>
    <x v="1"/>
    <x v="124"/>
    <x v="534"/>
    <n v="0"/>
    <x v="0"/>
    <x v="0"/>
    <x v="3"/>
  </r>
  <r>
    <x v="0"/>
    <s v="1891709591001"/>
    <x v="29"/>
    <x v="0"/>
    <x v="1"/>
    <x v="124"/>
    <x v="534"/>
    <n v="0"/>
    <x v="0"/>
    <x v="0"/>
    <x v="3"/>
  </r>
  <r>
    <x v="0"/>
    <s v="1891710328001"/>
    <x v="30"/>
    <x v="0"/>
    <x v="1"/>
    <x v="124"/>
    <x v="534"/>
    <n v="0"/>
    <x v="0"/>
    <x v="0"/>
    <x v="3"/>
  </r>
  <r>
    <x v="0"/>
    <s v="11"/>
    <x v="31"/>
    <x v="0"/>
    <x v="0"/>
    <x v="124"/>
    <x v="534"/>
    <n v="0"/>
    <x v="0"/>
    <x v="0"/>
    <x v="3"/>
  </r>
  <r>
    <x v="0"/>
    <s v="11"/>
    <x v="31"/>
    <x v="0"/>
    <x v="1"/>
    <x v="124"/>
    <x v="534"/>
    <n v="0"/>
    <x v="0"/>
    <x v="0"/>
    <x v="3"/>
  </r>
  <r>
    <x v="0"/>
    <s v="12"/>
    <x v="32"/>
    <x v="0"/>
    <x v="0"/>
    <x v="124"/>
    <x v="534"/>
    <n v="0"/>
    <x v="0"/>
    <x v="0"/>
    <x v="3"/>
  </r>
  <r>
    <x v="0"/>
    <s v="12"/>
    <x v="32"/>
    <x v="0"/>
    <x v="1"/>
    <x v="124"/>
    <x v="534"/>
    <n v="0"/>
    <x v="0"/>
    <x v="0"/>
    <x v="3"/>
  </r>
  <r>
    <x v="0"/>
    <s v="0190115798001"/>
    <x v="0"/>
    <x v="0"/>
    <x v="0"/>
    <x v="125"/>
    <x v="535"/>
    <n v="0"/>
    <x v="0"/>
    <x v="0"/>
    <x v="3"/>
  </r>
  <r>
    <x v="0"/>
    <s v="0190155722001"/>
    <x v="1"/>
    <x v="0"/>
    <x v="0"/>
    <x v="125"/>
    <x v="535"/>
    <n v="0"/>
    <x v="0"/>
    <x v="0"/>
    <x v="3"/>
  </r>
  <r>
    <x v="0"/>
    <s v="0290003288001"/>
    <x v="2"/>
    <x v="0"/>
    <x v="0"/>
    <x v="125"/>
    <x v="535"/>
    <n v="0"/>
    <x v="0"/>
    <x v="0"/>
    <x v="3"/>
  </r>
  <r>
    <x v="0"/>
    <s v="0390027923001"/>
    <x v="3"/>
    <x v="0"/>
    <x v="0"/>
    <x v="125"/>
    <x v="535"/>
    <n v="0"/>
    <x v="0"/>
    <x v="0"/>
    <x v="3"/>
  </r>
  <r>
    <x v="0"/>
    <s v="0490001883001"/>
    <x v="4"/>
    <x v="0"/>
    <x v="0"/>
    <x v="125"/>
    <x v="535"/>
    <n v="0"/>
    <x v="0"/>
    <x v="0"/>
    <x v="3"/>
  </r>
  <r>
    <x v="0"/>
    <s v="0490002669001"/>
    <x v="5"/>
    <x v="0"/>
    <x v="0"/>
    <x v="125"/>
    <x v="535"/>
    <n v="0"/>
    <x v="0"/>
    <x v="0"/>
    <x v="3"/>
  </r>
  <r>
    <x v="0"/>
    <s v="0590052000001"/>
    <x v="6"/>
    <x v="0"/>
    <x v="0"/>
    <x v="125"/>
    <x v="535"/>
    <n v="0"/>
    <x v="0"/>
    <x v="0"/>
    <x v="3"/>
  </r>
  <r>
    <x v="0"/>
    <s v="0690045389001"/>
    <x v="7"/>
    <x v="0"/>
    <x v="0"/>
    <x v="125"/>
    <x v="535"/>
    <n v="0"/>
    <x v="0"/>
    <x v="0"/>
    <x v="3"/>
  </r>
  <r>
    <x v="0"/>
    <s v="0691706710001"/>
    <x v="8"/>
    <x v="0"/>
    <x v="0"/>
    <x v="125"/>
    <x v="535"/>
    <n v="0"/>
    <x v="0"/>
    <x v="0"/>
    <x v="3"/>
  </r>
  <r>
    <x v="0"/>
    <s v="0790024656001"/>
    <x v="9"/>
    <x v="0"/>
    <x v="0"/>
    <x v="125"/>
    <x v="535"/>
    <n v="0"/>
    <x v="0"/>
    <x v="0"/>
    <x v="3"/>
  </r>
  <r>
    <x v="0"/>
    <s v="1090033456001"/>
    <x v="10"/>
    <x v="0"/>
    <x v="0"/>
    <x v="125"/>
    <x v="535"/>
    <n v="0"/>
    <x v="0"/>
    <x v="0"/>
    <x v="3"/>
  </r>
  <r>
    <x v="0"/>
    <s v="1091720902001"/>
    <x v="11"/>
    <x v="0"/>
    <x v="0"/>
    <x v="125"/>
    <x v="535"/>
    <n v="0"/>
    <x v="0"/>
    <x v="0"/>
    <x v="3"/>
  </r>
  <r>
    <x v="0"/>
    <s v="1190068389001"/>
    <x v="12"/>
    <x v="0"/>
    <x v="0"/>
    <x v="125"/>
    <x v="535"/>
    <n v="0"/>
    <x v="0"/>
    <x v="0"/>
    <x v="3"/>
  </r>
  <r>
    <x v="0"/>
    <s v="1390013678001"/>
    <x v="13"/>
    <x v="0"/>
    <x v="0"/>
    <x v="125"/>
    <x v="535"/>
    <n v="0"/>
    <x v="0"/>
    <x v="0"/>
    <x v="3"/>
  </r>
  <r>
    <x v="0"/>
    <s v="1690012606001"/>
    <x v="14"/>
    <x v="0"/>
    <x v="0"/>
    <x v="125"/>
    <x v="535"/>
    <n v="0"/>
    <x v="0"/>
    <x v="0"/>
    <x v="3"/>
  </r>
  <r>
    <x v="0"/>
    <s v="1790093204001"/>
    <x v="15"/>
    <x v="0"/>
    <x v="0"/>
    <x v="125"/>
    <x v="535"/>
    <n v="0"/>
    <x v="0"/>
    <x v="0"/>
    <x v="3"/>
  </r>
  <r>
    <x v="0"/>
    <s v="1790325083001"/>
    <x v="16"/>
    <x v="0"/>
    <x v="0"/>
    <x v="125"/>
    <x v="535"/>
    <n v="0"/>
    <x v="0"/>
    <x v="0"/>
    <x v="3"/>
  </r>
  <r>
    <x v="0"/>
    <s v="1790451801001"/>
    <x v="17"/>
    <x v="0"/>
    <x v="0"/>
    <x v="125"/>
    <x v="535"/>
    <n v="0"/>
    <x v="0"/>
    <x v="0"/>
    <x v="3"/>
  </r>
  <r>
    <x v="0"/>
    <s v="1790501469001"/>
    <x v="18"/>
    <x v="0"/>
    <x v="0"/>
    <x v="125"/>
    <x v="535"/>
    <n v="0"/>
    <x v="0"/>
    <x v="0"/>
    <x v="3"/>
  </r>
  <r>
    <x v="0"/>
    <s v="1790567699001"/>
    <x v="19"/>
    <x v="0"/>
    <x v="0"/>
    <x v="125"/>
    <x v="535"/>
    <n v="0"/>
    <x v="0"/>
    <x v="0"/>
    <x v="3"/>
  </r>
  <r>
    <x v="0"/>
    <s v="1790866084001"/>
    <x v="20"/>
    <x v="0"/>
    <x v="0"/>
    <x v="125"/>
    <x v="535"/>
    <n v="0"/>
    <x v="0"/>
    <x v="0"/>
    <x v="3"/>
  </r>
  <r>
    <x v="0"/>
    <s v="1790900193001"/>
    <x v="21"/>
    <x v="0"/>
    <x v="0"/>
    <x v="125"/>
    <x v="535"/>
    <n v="0"/>
    <x v="0"/>
    <x v="0"/>
    <x v="3"/>
  </r>
  <r>
    <x v="0"/>
    <s v="1790979016001"/>
    <x v="22"/>
    <x v="0"/>
    <x v="0"/>
    <x v="125"/>
    <x v="535"/>
    <n v="0"/>
    <x v="0"/>
    <x v="0"/>
    <x v="3"/>
  </r>
  <r>
    <x v="0"/>
    <s v="1791708040001"/>
    <x v="23"/>
    <x v="0"/>
    <x v="0"/>
    <x v="125"/>
    <x v="535"/>
    <n v="0"/>
    <x v="0"/>
    <x v="0"/>
    <x v="3"/>
  </r>
  <r>
    <x v="0"/>
    <s v="1890001323001"/>
    <x v="24"/>
    <x v="0"/>
    <x v="0"/>
    <x v="125"/>
    <x v="535"/>
    <n v="0"/>
    <x v="0"/>
    <x v="0"/>
    <x v="3"/>
  </r>
  <r>
    <x v="0"/>
    <s v="1890003628001"/>
    <x v="25"/>
    <x v="0"/>
    <x v="0"/>
    <x v="125"/>
    <x v="535"/>
    <n v="0"/>
    <x v="0"/>
    <x v="0"/>
    <x v="3"/>
  </r>
  <r>
    <x v="0"/>
    <s v="1890037646001"/>
    <x v="26"/>
    <x v="0"/>
    <x v="0"/>
    <x v="125"/>
    <x v="535"/>
    <n v="0"/>
    <x v="0"/>
    <x v="0"/>
    <x v="3"/>
  </r>
  <r>
    <x v="0"/>
    <s v="1890080967001"/>
    <x v="27"/>
    <x v="0"/>
    <x v="0"/>
    <x v="125"/>
    <x v="535"/>
    <n v="0"/>
    <x v="0"/>
    <x v="0"/>
    <x v="3"/>
  </r>
  <r>
    <x v="0"/>
    <s v="1890141877001"/>
    <x v="28"/>
    <x v="0"/>
    <x v="0"/>
    <x v="125"/>
    <x v="535"/>
    <n v="0"/>
    <x v="0"/>
    <x v="0"/>
    <x v="3"/>
  </r>
  <r>
    <x v="0"/>
    <s v="1891709591001"/>
    <x v="29"/>
    <x v="0"/>
    <x v="0"/>
    <x v="125"/>
    <x v="535"/>
    <n v="0"/>
    <x v="0"/>
    <x v="0"/>
    <x v="3"/>
  </r>
  <r>
    <x v="0"/>
    <s v="1891710328001"/>
    <x v="30"/>
    <x v="0"/>
    <x v="0"/>
    <x v="125"/>
    <x v="535"/>
    <n v="0"/>
    <x v="0"/>
    <x v="0"/>
    <x v="3"/>
  </r>
  <r>
    <x v="0"/>
    <s v="0190115798001"/>
    <x v="0"/>
    <x v="0"/>
    <x v="1"/>
    <x v="125"/>
    <x v="535"/>
    <n v="0"/>
    <x v="0"/>
    <x v="0"/>
    <x v="3"/>
  </r>
  <r>
    <x v="0"/>
    <s v="0190155722001"/>
    <x v="1"/>
    <x v="0"/>
    <x v="1"/>
    <x v="125"/>
    <x v="535"/>
    <n v="0"/>
    <x v="0"/>
    <x v="0"/>
    <x v="3"/>
  </r>
  <r>
    <x v="0"/>
    <s v="0290003288001"/>
    <x v="2"/>
    <x v="0"/>
    <x v="1"/>
    <x v="125"/>
    <x v="535"/>
    <n v="0"/>
    <x v="0"/>
    <x v="0"/>
    <x v="3"/>
  </r>
  <r>
    <x v="0"/>
    <s v="0390027923001"/>
    <x v="3"/>
    <x v="0"/>
    <x v="1"/>
    <x v="125"/>
    <x v="535"/>
    <n v="0"/>
    <x v="0"/>
    <x v="0"/>
    <x v="3"/>
  </r>
  <r>
    <x v="0"/>
    <s v="0490001883001"/>
    <x v="4"/>
    <x v="0"/>
    <x v="1"/>
    <x v="125"/>
    <x v="535"/>
    <n v="0"/>
    <x v="0"/>
    <x v="0"/>
    <x v="3"/>
  </r>
  <r>
    <x v="0"/>
    <s v="0490002669001"/>
    <x v="5"/>
    <x v="0"/>
    <x v="1"/>
    <x v="125"/>
    <x v="535"/>
    <n v="0"/>
    <x v="0"/>
    <x v="0"/>
    <x v="3"/>
  </r>
  <r>
    <x v="0"/>
    <s v="0590052000001"/>
    <x v="6"/>
    <x v="0"/>
    <x v="1"/>
    <x v="125"/>
    <x v="535"/>
    <n v="0"/>
    <x v="0"/>
    <x v="0"/>
    <x v="3"/>
  </r>
  <r>
    <x v="0"/>
    <s v="0690045389001"/>
    <x v="7"/>
    <x v="0"/>
    <x v="1"/>
    <x v="125"/>
    <x v="535"/>
    <n v="0"/>
    <x v="0"/>
    <x v="0"/>
    <x v="3"/>
  </r>
  <r>
    <x v="0"/>
    <s v="0691706710001"/>
    <x v="8"/>
    <x v="0"/>
    <x v="1"/>
    <x v="125"/>
    <x v="535"/>
    <n v="0"/>
    <x v="0"/>
    <x v="0"/>
    <x v="3"/>
  </r>
  <r>
    <x v="0"/>
    <s v="0790024656001"/>
    <x v="9"/>
    <x v="0"/>
    <x v="1"/>
    <x v="125"/>
    <x v="535"/>
    <n v="0"/>
    <x v="0"/>
    <x v="0"/>
    <x v="3"/>
  </r>
  <r>
    <x v="0"/>
    <s v="1090033456001"/>
    <x v="10"/>
    <x v="0"/>
    <x v="1"/>
    <x v="125"/>
    <x v="535"/>
    <n v="0"/>
    <x v="0"/>
    <x v="0"/>
    <x v="3"/>
  </r>
  <r>
    <x v="0"/>
    <s v="1091720902001"/>
    <x v="11"/>
    <x v="0"/>
    <x v="1"/>
    <x v="125"/>
    <x v="535"/>
    <n v="0"/>
    <x v="0"/>
    <x v="0"/>
    <x v="3"/>
  </r>
  <r>
    <x v="0"/>
    <s v="1190068389001"/>
    <x v="12"/>
    <x v="0"/>
    <x v="1"/>
    <x v="125"/>
    <x v="535"/>
    <n v="0"/>
    <x v="0"/>
    <x v="0"/>
    <x v="3"/>
  </r>
  <r>
    <x v="0"/>
    <s v="1390013678001"/>
    <x v="13"/>
    <x v="0"/>
    <x v="1"/>
    <x v="125"/>
    <x v="535"/>
    <n v="0"/>
    <x v="0"/>
    <x v="0"/>
    <x v="3"/>
  </r>
  <r>
    <x v="0"/>
    <s v="1690012606001"/>
    <x v="14"/>
    <x v="0"/>
    <x v="1"/>
    <x v="125"/>
    <x v="535"/>
    <n v="0"/>
    <x v="0"/>
    <x v="0"/>
    <x v="3"/>
  </r>
  <r>
    <x v="0"/>
    <s v="1790093204001"/>
    <x v="15"/>
    <x v="0"/>
    <x v="1"/>
    <x v="125"/>
    <x v="535"/>
    <n v="0"/>
    <x v="0"/>
    <x v="0"/>
    <x v="3"/>
  </r>
  <r>
    <x v="0"/>
    <s v="1790325083001"/>
    <x v="16"/>
    <x v="0"/>
    <x v="1"/>
    <x v="125"/>
    <x v="535"/>
    <n v="0"/>
    <x v="0"/>
    <x v="0"/>
    <x v="3"/>
  </r>
  <r>
    <x v="0"/>
    <s v="1790451801001"/>
    <x v="17"/>
    <x v="0"/>
    <x v="1"/>
    <x v="125"/>
    <x v="535"/>
    <n v="0"/>
    <x v="0"/>
    <x v="0"/>
    <x v="3"/>
  </r>
  <r>
    <x v="0"/>
    <s v="1790501469001"/>
    <x v="18"/>
    <x v="0"/>
    <x v="1"/>
    <x v="125"/>
    <x v="535"/>
    <n v="0"/>
    <x v="0"/>
    <x v="0"/>
    <x v="3"/>
  </r>
  <r>
    <x v="0"/>
    <s v="1790567699001"/>
    <x v="19"/>
    <x v="0"/>
    <x v="1"/>
    <x v="125"/>
    <x v="535"/>
    <n v="0"/>
    <x v="0"/>
    <x v="0"/>
    <x v="3"/>
  </r>
  <r>
    <x v="0"/>
    <s v="1790866084001"/>
    <x v="20"/>
    <x v="0"/>
    <x v="1"/>
    <x v="125"/>
    <x v="535"/>
    <n v="0"/>
    <x v="0"/>
    <x v="0"/>
    <x v="3"/>
  </r>
  <r>
    <x v="0"/>
    <s v="1790900193001"/>
    <x v="21"/>
    <x v="0"/>
    <x v="1"/>
    <x v="125"/>
    <x v="535"/>
    <n v="0"/>
    <x v="0"/>
    <x v="0"/>
    <x v="3"/>
  </r>
  <r>
    <x v="0"/>
    <s v="1790979016001"/>
    <x v="22"/>
    <x v="0"/>
    <x v="1"/>
    <x v="125"/>
    <x v="535"/>
    <n v="0"/>
    <x v="0"/>
    <x v="0"/>
    <x v="3"/>
  </r>
  <r>
    <x v="0"/>
    <s v="1791708040001"/>
    <x v="23"/>
    <x v="0"/>
    <x v="1"/>
    <x v="125"/>
    <x v="535"/>
    <n v="0"/>
    <x v="0"/>
    <x v="0"/>
    <x v="3"/>
  </r>
  <r>
    <x v="0"/>
    <s v="1890001323001"/>
    <x v="24"/>
    <x v="0"/>
    <x v="1"/>
    <x v="125"/>
    <x v="535"/>
    <n v="0"/>
    <x v="0"/>
    <x v="0"/>
    <x v="3"/>
  </r>
  <r>
    <x v="0"/>
    <s v="1890003628001"/>
    <x v="25"/>
    <x v="0"/>
    <x v="1"/>
    <x v="125"/>
    <x v="535"/>
    <n v="0"/>
    <x v="0"/>
    <x v="0"/>
    <x v="3"/>
  </r>
  <r>
    <x v="0"/>
    <s v="1890037646001"/>
    <x v="26"/>
    <x v="0"/>
    <x v="1"/>
    <x v="125"/>
    <x v="535"/>
    <n v="0"/>
    <x v="0"/>
    <x v="0"/>
    <x v="3"/>
  </r>
  <r>
    <x v="0"/>
    <s v="1890080967001"/>
    <x v="27"/>
    <x v="0"/>
    <x v="1"/>
    <x v="125"/>
    <x v="535"/>
    <n v="0"/>
    <x v="0"/>
    <x v="0"/>
    <x v="3"/>
  </r>
  <r>
    <x v="0"/>
    <s v="1890141877001"/>
    <x v="28"/>
    <x v="0"/>
    <x v="1"/>
    <x v="125"/>
    <x v="535"/>
    <n v="0"/>
    <x v="0"/>
    <x v="0"/>
    <x v="3"/>
  </r>
  <r>
    <x v="0"/>
    <s v="1891709591001"/>
    <x v="29"/>
    <x v="0"/>
    <x v="1"/>
    <x v="125"/>
    <x v="535"/>
    <n v="0"/>
    <x v="0"/>
    <x v="0"/>
    <x v="3"/>
  </r>
  <r>
    <x v="0"/>
    <s v="1891710328001"/>
    <x v="30"/>
    <x v="0"/>
    <x v="1"/>
    <x v="125"/>
    <x v="535"/>
    <n v="0"/>
    <x v="0"/>
    <x v="0"/>
    <x v="3"/>
  </r>
  <r>
    <x v="0"/>
    <s v="11"/>
    <x v="31"/>
    <x v="0"/>
    <x v="0"/>
    <x v="125"/>
    <x v="535"/>
    <n v="0"/>
    <x v="0"/>
    <x v="0"/>
    <x v="3"/>
  </r>
  <r>
    <x v="0"/>
    <s v="11"/>
    <x v="31"/>
    <x v="0"/>
    <x v="1"/>
    <x v="125"/>
    <x v="535"/>
    <n v="0"/>
    <x v="0"/>
    <x v="0"/>
    <x v="3"/>
  </r>
  <r>
    <x v="0"/>
    <s v="12"/>
    <x v="32"/>
    <x v="0"/>
    <x v="0"/>
    <x v="125"/>
    <x v="535"/>
    <n v="0"/>
    <x v="0"/>
    <x v="0"/>
    <x v="3"/>
  </r>
  <r>
    <x v="0"/>
    <s v="12"/>
    <x v="32"/>
    <x v="0"/>
    <x v="1"/>
    <x v="125"/>
    <x v="535"/>
    <n v="0"/>
    <x v="0"/>
    <x v="0"/>
    <x v="3"/>
  </r>
  <r>
    <x v="0"/>
    <s v="0190115798001"/>
    <x v="0"/>
    <x v="0"/>
    <x v="0"/>
    <x v="147"/>
    <x v="536"/>
    <n v="0"/>
    <x v="0"/>
    <x v="0"/>
    <x v="2"/>
  </r>
  <r>
    <x v="0"/>
    <s v="0190155722001"/>
    <x v="1"/>
    <x v="0"/>
    <x v="0"/>
    <x v="147"/>
    <x v="536"/>
    <n v="0"/>
    <x v="0"/>
    <x v="0"/>
    <x v="2"/>
  </r>
  <r>
    <x v="0"/>
    <s v="0290003288001"/>
    <x v="2"/>
    <x v="0"/>
    <x v="0"/>
    <x v="147"/>
    <x v="536"/>
    <n v="0"/>
    <x v="0"/>
    <x v="0"/>
    <x v="2"/>
  </r>
  <r>
    <x v="0"/>
    <s v="0390027923001"/>
    <x v="3"/>
    <x v="0"/>
    <x v="0"/>
    <x v="147"/>
    <x v="536"/>
    <n v="0"/>
    <x v="0"/>
    <x v="0"/>
    <x v="2"/>
  </r>
  <r>
    <x v="0"/>
    <s v="0490001883001"/>
    <x v="4"/>
    <x v="0"/>
    <x v="0"/>
    <x v="147"/>
    <x v="536"/>
    <n v="151432.88"/>
    <x v="0"/>
    <x v="0"/>
    <x v="2"/>
  </r>
  <r>
    <x v="0"/>
    <s v="0490002669001"/>
    <x v="5"/>
    <x v="0"/>
    <x v="0"/>
    <x v="147"/>
    <x v="536"/>
    <n v="0"/>
    <x v="0"/>
    <x v="0"/>
    <x v="2"/>
  </r>
  <r>
    <x v="0"/>
    <s v="0590052000001"/>
    <x v="6"/>
    <x v="0"/>
    <x v="0"/>
    <x v="147"/>
    <x v="536"/>
    <n v="0"/>
    <x v="0"/>
    <x v="0"/>
    <x v="2"/>
  </r>
  <r>
    <x v="0"/>
    <s v="0690045389001"/>
    <x v="7"/>
    <x v="0"/>
    <x v="0"/>
    <x v="147"/>
    <x v="536"/>
    <n v="0"/>
    <x v="0"/>
    <x v="0"/>
    <x v="2"/>
  </r>
  <r>
    <x v="0"/>
    <s v="0691706710001"/>
    <x v="8"/>
    <x v="0"/>
    <x v="0"/>
    <x v="147"/>
    <x v="536"/>
    <n v="0"/>
    <x v="0"/>
    <x v="0"/>
    <x v="2"/>
  </r>
  <r>
    <x v="0"/>
    <s v="0790024656001"/>
    <x v="9"/>
    <x v="0"/>
    <x v="0"/>
    <x v="147"/>
    <x v="536"/>
    <n v="0"/>
    <x v="0"/>
    <x v="0"/>
    <x v="2"/>
  </r>
  <r>
    <x v="0"/>
    <s v="1090033456001"/>
    <x v="10"/>
    <x v="0"/>
    <x v="0"/>
    <x v="147"/>
    <x v="536"/>
    <n v="0"/>
    <x v="0"/>
    <x v="0"/>
    <x v="2"/>
  </r>
  <r>
    <x v="0"/>
    <s v="1091720902001"/>
    <x v="11"/>
    <x v="0"/>
    <x v="0"/>
    <x v="147"/>
    <x v="536"/>
    <n v="0"/>
    <x v="0"/>
    <x v="0"/>
    <x v="2"/>
  </r>
  <r>
    <x v="0"/>
    <s v="1190068389001"/>
    <x v="12"/>
    <x v="0"/>
    <x v="0"/>
    <x v="147"/>
    <x v="536"/>
    <n v="0"/>
    <x v="0"/>
    <x v="0"/>
    <x v="2"/>
  </r>
  <r>
    <x v="0"/>
    <s v="1390013678001"/>
    <x v="13"/>
    <x v="0"/>
    <x v="0"/>
    <x v="147"/>
    <x v="536"/>
    <n v="0"/>
    <x v="0"/>
    <x v="0"/>
    <x v="2"/>
  </r>
  <r>
    <x v="0"/>
    <s v="1690012606001"/>
    <x v="14"/>
    <x v="0"/>
    <x v="0"/>
    <x v="147"/>
    <x v="536"/>
    <n v="0"/>
    <x v="0"/>
    <x v="0"/>
    <x v="2"/>
  </r>
  <r>
    <x v="0"/>
    <s v="1790093204001"/>
    <x v="15"/>
    <x v="0"/>
    <x v="0"/>
    <x v="147"/>
    <x v="536"/>
    <n v="0"/>
    <x v="0"/>
    <x v="0"/>
    <x v="2"/>
  </r>
  <r>
    <x v="0"/>
    <s v="1790325083001"/>
    <x v="16"/>
    <x v="0"/>
    <x v="0"/>
    <x v="147"/>
    <x v="536"/>
    <n v="0"/>
    <x v="0"/>
    <x v="0"/>
    <x v="2"/>
  </r>
  <r>
    <x v="0"/>
    <s v="1790451801001"/>
    <x v="17"/>
    <x v="0"/>
    <x v="0"/>
    <x v="147"/>
    <x v="536"/>
    <n v="0"/>
    <x v="0"/>
    <x v="0"/>
    <x v="2"/>
  </r>
  <r>
    <x v="0"/>
    <s v="1790501469001"/>
    <x v="18"/>
    <x v="0"/>
    <x v="0"/>
    <x v="147"/>
    <x v="536"/>
    <n v="0"/>
    <x v="0"/>
    <x v="0"/>
    <x v="2"/>
  </r>
  <r>
    <x v="0"/>
    <s v="1790567699001"/>
    <x v="19"/>
    <x v="0"/>
    <x v="0"/>
    <x v="147"/>
    <x v="536"/>
    <n v="0"/>
    <x v="0"/>
    <x v="0"/>
    <x v="2"/>
  </r>
  <r>
    <x v="0"/>
    <s v="1790866084001"/>
    <x v="20"/>
    <x v="0"/>
    <x v="0"/>
    <x v="147"/>
    <x v="536"/>
    <n v="0"/>
    <x v="0"/>
    <x v="0"/>
    <x v="2"/>
  </r>
  <r>
    <x v="0"/>
    <s v="1790900193001"/>
    <x v="21"/>
    <x v="0"/>
    <x v="0"/>
    <x v="147"/>
    <x v="536"/>
    <n v="0"/>
    <x v="0"/>
    <x v="0"/>
    <x v="2"/>
  </r>
  <r>
    <x v="0"/>
    <s v="1790979016001"/>
    <x v="22"/>
    <x v="0"/>
    <x v="0"/>
    <x v="147"/>
    <x v="536"/>
    <n v="0"/>
    <x v="0"/>
    <x v="0"/>
    <x v="2"/>
  </r>
  <r>
    <x v="0"/>
    <s v="1791708040001"/>
    <x v="23"/>
    <x v="0"/>
    <x v="0"/>
    <x v="147"/>
    <x v="536"/>
    <n v="0"/>
    <x v="0"/>
    <x v="0"/>
    <x v="2"/>
  </r>
  <r>
    <x v="0"/>
    <s v="1890001323001"/>
    <x v="24"/>
    <x v="0"/>
    <x v="0"/>
    <x v="147"/>
    <x v="536"/>
    <n v="0"/>
    <x v="0"/>
    <x v="0"/>
    <x v="2"/>
  </r>
  <r>
    <x v="0"/>
    <s v="1890003628001"/>
    <x v="25"/>
    <x v="0"/>
    <x v="0"/>
    <x v="147"/>
    <x v="536"/>
    <n v="0"/>
    <x v="0"/>
    <x v="0"/>
    <x v="2"/>
  </r>
  <r>
    <x v="0"/>
    <s v="1890037646001"/>
    <x v="26"/>
    <x v="0"/>
    <x v="0"/>
    <x v="147"/>
    <x v="536"/>
    <n v="0"/>
    <x v="0"/>
    <x v="0"/>
    <x v="2"/>
  </r>
  <r>
    <x v="0"/>
    <s v="1890080967001"/>
    <x v="27"/>
    <x v="0"/>
    <x v="0"/>
    <x v="147"/>
    <x v="536"/>
    <n v="0"/>
    <x v="0"/>
    <x v="0"/>
    <x v="2"/>
  </r>
  <r>
    <x v="0"/>
    <s v="1890141877001"/>
    <x v="28"/>
    <x v="0"/>
    <x v="0"/>
    <x v="147"/>
    <x v="536"/>
    <n v="0"/>
    <x v="0"/>
    <x v="0"/>
    <x v="2"/>
  </r>
  <r>
    <x v="0"/>
    <s v="1891709591001"/>
    <x v="29"/>
    <x v="0"/>
    <x v="0"/>
    <x v="147"/>
    <x v="536"/>
    <n v="0"/>
    <x v="0"/>
    <x v="0"/>
    <x v="2"/>
  </r>
  <r>
    <x v="0"/>
    <s v="1891710328001"/>
    <x v="30"/>
    <x v="0"/>
    <x v="0"/>
    <x v="147"/>
    <x v="536"/>
    <n v="0"/>
    <x v="0"/>
    <x v="0"/>
    <x v="2"/>
  </r>
  <r>
    <x v="0"/>
    <s v="0190115798001"/>
    <x v="0"/>
    <x v="0"/>
    <x v="1"/>
    <x v="147"/>
    <x v="536"/>
    <n v="0"/>
    <x v="0"/>
    <x v="0"/>
    <x v="2"/>
  </r>
  <r>
    <x v="0"/>
    <s v="0190155722001"/>
    <x v="1"/>
    <x v="0"/>
    <x v="1"/>
    <x v="147"/>
    <x v="536"/>
    <n v="0"/>
    <x v="0"/>
    <x v="0"/>
    <x v="2"/>
  </r>
  <r>
    <x v="0"/>
    <s v="0290003288001"/>
    <x v="2"/>
    <x v="0"/>
    <x v="1"/>
    <x v="147"/>
    <x v="536"/>
    <n v="0"/>
    <x v="0"/>
    <x v="0"/>
    <x v="2"/>
  </r>
  <r>
    <x v="0"/>
    <s v="0390027923001"/>
    <x v="3"/>
    <x v="0"/>
    <x v="1"/>
    <x v="147"/>
    <x v="536"/>
    <n v="0"/>
    <x v="0"/>
    <x v="0"/>
    <x v="2"/>
  </r>
  <r>
    <x v="0"/>
    <s v="0490001883001"/>
    <x v="4"/>
    <x v="0"/>
    <x v="1"/>
    <x v="147"/>
    <x v="536"/>
    <n v="157722.51999999999"/>
    <x v="0"/>
    <x v="0"/>
    <x v="2"/>
  </r>
  <r>
    <x v="0"/>
    <s v="0490002669001"/>
    <x v="5"/>
    <x v="0"/>
    <x v="1"/>
    <x v="147"/>
    <x v="536"/>
    <n v="0"/>
    <x v="0"/>
    <x v="0"/>
    <x v="2"/>
  </r>
  <r>
    <x v="0"/>
    <s v="0590052000001"/>
    <x v="6"/>
    <x v="0"/>
    <x v="1"/>
    <x v="147"/>
    <x v="536"/>
    <n v="0"/>
    <x v="0"/>
    <x v="0"/>
    <x v="2"/>
  </r>
  <r>
    <x v="0"/>
    <s v="0690045389001"/>
    <x v="7"/>
    <x v="0"/>
    <x v="1"/>
    <x v="147"/>
    <x v="536"/>
    <n v="0"/>
    <x v="0"/>
    <x v="0"/>
    <x v="2"/>
  </r>
  <r>
    <x v="0"/>
    <s v="0691706710001"/>
    <x v="8"/>
    <x v="0"/>
    <x v="1"/>
    <x v="147"/>
    <x v="536"/>
    <n v="0"/>
    <x v="0"/>
    <x v="0"/>
    <x v="2"/>
  </r>
  <r>
    <x v="0"/>
    <s v="0790024656001"/>
    <x v="9"/>
    <x v="0"/>
    <x v="1"/>
    <x v="147"/>
    <x v="536"/>
    <n v="0"/>
    <x v="0"/>
    <x v="0"/>
    <x v="2"/>
  </r>
  <r>
    <x v="0"/>
    <s v="1090033456001"/>
    <x v="10"/>
    <x v="0"/>
    <x v="1"/>
    <x v="147"/>
    <x v="536"/>
    <n v="0"/>
    <x v="0"/>
    <x v="0"/>
    <x v="2"/>
  </r>
  <r>
    <x v="0"/>
    <s v="1091720902001"/>
    <x v="11"/>
    <x v="0"/>
    <x v="1"/>
    <x v="147"/>
    <x v="536"/>
    <n v="0"/>
    <x v="0"/>
    <x v="0"/>
    <x v="2"/>
  </r>
  <r>
    <x v="0"/>
    <s v="1190068389001"/>
    <x v="12"/>
    <x v="0"/>
    <x v="1"/>
    <x v="147"/>
    <x v="536"/>
    <n v="0"/>
    <x v="0"/>
    <x v="0"/>
    <x v="2"/>
  </r>
  <r>
    <x v="0"/>
    <s v="1390013678001"/>
    <x v="13"/>
    <x v="0"/>
    <x v="1"/>
    <x v="147"/>
    <x v="536"/>
    <n v="0"/>
    <x v="0"/>
    <x v="0"/>
    <x v="2"/>
  </r>
  <r>
    <x v="0"/>
    <s v="1690012606001"/>
    <x v="14"/>
    <x v="0"/>
    <x v="1"/>
    <x v="147"/>
    <x v="536"/>
    <n v="0"/>
    <x v="0"/>
    <x v="0"/>
    <x v="2"/>
  </r>
  <r>
    <x v="0"/>
    <s v="1790093204001"/>
    <x v="15"/>
    <x v="0"/>
    <x v="1"/>
    <x v="147"/>
    <x v="536"/>
    <n v="0"/>
    <x v="0"/>
    <x v="0"/>
    <x v="2"/>
  </r>
  <r>
    <x v="0"/>
    <s v="1790325083001"/>
    <x v="16"/>
    <x v="0"/>
    <x v="1"/>
    <x v="147"/>
    <x v="536"/>
    <n v="0"/>
    <x v="0"/>
    <x v="0"/>
    <x v="2"/>
  </r>
  <r>
    <x v="0"/>
    <s v="1790451801001"/>
    <x v="17"/>
    <x v="0"/>
    <x v="1"/>
    <x v="147"/>
    <x v="536"/>
    <n v="0"/>
    <x v="0"/>
    <x v="0"/>
    <x v="2"/>
  </r>
  <r>
    <x v="0"/>
    <s v="1790501469001"/>
    <x v="18"/>
    <x v="0"/>
    <x v="1"/>
    <x v="147"/>
    <x v="536"/>
    <n v="0"/>
    <x v="0"/>
    <x v="0"/>
    <x v="2"/>
  </r>
  <r>
    <x v="0"/>
    <s v="1790567699001"/>
    <x v="19"/>
    <x v="0"/>
    <x v="1"/>
    <x v="147"/>
    <x v="536"/>
    <n v="0"/>
    <x v="0"/>
    <x v="0"/>
    <x v="2"/>
  </r>
  <r>
    <x v="0"/>
    <s v="1790866084001"/>
    <x v="20"/>
    <x v="0"/>
    <x v="1"/>
    <x v="147"/>
    <x v="536"/>
    <n v="0"/>
    <x v="0"/>
    <x v="0"/>
    <x v="2"/>
  </r>
  <r>
    <x v="0"/>
    <s v="1790900193001"/>
    <x v="21"/>
    <x v="0"/>
    <x v="1"/>
    <x v="147"/>
    <x v="536"/>
    <n v="0"/>
    <x v="0"/>
    <x v="0"/>
    <x v="2"/>
  </r>
  <r>
    <x v="0"/>
    <s v="1790979016001"/>
    <x v="22"/>
    <x v="0"/>
    <x v="1"/>
    <x v="147"/>
    <x v="536"/>
    <n v="0"/>
    <x v="0"/>
    <x v="0"/>
    <x v="2"/>
  </r>
  <r>
    <x v="0"/>
    <s v="1791708040001"/>
    <x v="23"/>
    <x v="0"/>
    <x v="1"/>
    <x v="147"/>
    <x v="536"/>
    <n v="0"/>
    <x v="0"/>
    <x v="0"/>
    <x v="2"/>
  </r>
  <r>
    <x v="0"/>
    <s v="1890001323001"/>
    <x v="24"/>
    <x v="0"/>
    <x v="1"/>
    <x v="147"/>
    <x v="536"/>
    <n v="0"/>
    <x v="0"/>
    <x v="0"/>
    <x v="2"/>
  </r>
  <r>
    <x v="0"/>
    <s v="1890003628001"/>
    <x v="25"/>
    <x v="0"/>
    <x v="1"/>
    <x v="147"/>
    <x v="536"/>
    <n v="0"/>
    <x v="0"/>
    <x v="0"/>
    <x v="2"/>
  </r>
  <r>
    <x v="0"/>
    <s v="1890037646001"/>
    <x v="26"/>
    <x v="0"/>
    <x v="1"/>
    <x v="147"/>
    <x v="536"/>
    <n v="0"/>
    <x v="0"/>
    <x v="0"/>
    <x v="2"/>
  </r>
  <r>
    <x v="0"/>
    <s v="1890080967001"/>
    <x v="27"/>
    <x v="0"/>
    <x v="1"/>
    <x v="147"/>
    <x v="536"/>
    <n v="0"/>
    <x v="0"/>
    <x v="0"/>
    <x v="2"/>
  </r>
  <r>
    <x v="0"/>
    <s v="1890141877001"/>
    <x v="28"/>
    <x v="0"/>
    <x v="1"/>
    <x v="147"/>
    <x v="536"/>
    <n v="0"/>
    <x v="0"/>
    <x v="0"/>
    <x v="2"/>
  </r>
  <r>
    <x v="0"/>
    <s v="1891709591001"/>
    <x v="29"/>
    <x v="0"/>
    <x v="1"/>
    <x v="147"/>
    <x v="536"/>
    <n v="0"/>
    <x v="0"/>
    <x v="0"/>
    <x v="2"/>
  </r>
  <r>
    <x v="0"/>
    <s v="1891710328001"/>
    <x v="30"/>
    <x v="0"/>
    <x v="1"/>
    <x v="147"/>
    <x v="536"/>
    <n v="0"/>
    <x v="0"/>
    <x v="0"/>
    <x v="2"/>
  </r>
  <r>
    <x v="0"/>
    <s v="11"/>
    <x v="31"/>
    <x v="0"/>
    <x v="0"/>
    <x v="147"/>
    <x v="536"/>
    <n v="151432.88"/>
    <x v="0"/>
    <x v="0"/>
    <x v="2"/>
  </r>
  <r>
    <x v="0"/>
    <s v="11"/>
    <x v="31"/>
    <x v="0"/>
    <x v="1"/>
    <x v="147"/>
    <x v="536"/>
    <n v="157722.51999999999"/>
    <x v="0"/>
    <x v="0"/>
    <x v="2"/>
  </r>
  <r>
    <x v="0"/>
    <s v="12"/>
    <x v="32"/>
    <x v="0"/>
    <x v="0"/>
    <x v="147"/>
    <x v="536"/>
    <n v="151432.88"/>
    <x v="0"/>
    <x v="0"/>
    <x v="2"/>
  </r>
  <r>
    <x v="0"/>
    <s v="12"/>
    <x v="32"/>
    <x v="0"/>
    <x v="1"/>
    <x v="147"/>
    <x v="536"/>
    <n v="157722.51999999999"/>
    <x v="0"/>
    <x v="0"/>
    <x v="2"/>
  </r>
  <r>
    <x v="0"/>
    <s v="0190115798001"/>
    <x v="0"/>
    <x v="0"/>
    <x v="0"/>
    <x v="36"/>
    <x v="537"/>
    <n v="0"/>
    <x v="0"/>
    <x v="0"/>
    <x v="3"/>
  </r>
  <r>
    <x v="0"/>
    <s v="0190155722001"/>
    <x v="1"/>
    <x v="0"/>
    <x v="0"/>
    <x v="36"/>
    <x v="537"/>
    <n v="0"/>
    <x v="0"/>
    <x v="0"/>
    <x v="3"/>
  </r>
  <r>
    <x v="0"/>
    <s v="0290003288001"/>
    <x v="2"/>
    <x v="0"/>
    <x v="0"/>
    <x v="36"/>
    <x v="537"/>
    <n v="0"/>
    <x v="0"/>
    <x v="0"/>
    <x v="3"/>
  </r>
  <r>
    <x v="0"/>
    <s v="0390027923001"/>
    <x v="3"/>
    <x v="0"/>
    <x v="0"/>
    <x v="36"/>
    <x v="537"/>
    <n v="0"/>
    <x v="0"/>
    <x v="0"/>
    <x v="3"/>
  </r>
  <r>
    <x v="0"/>
    <s v="0490001883001"/>
    <x v="4"/>
    <x v="0"/>
    <x v="0"/>
    <x v="36"/>
    <x v="537"/>
    <n v="5956.76"/>
    <x v="0"/>
    <x v="0"/>
    <x v="3"/>
  </r>
  <r>
    <x v="0"/>
    <s v="0490002669001"/>
    <x v="5"/>
    <x v="0"/>
    <x v="0"/>
    <x v="36"/>
    <x v="537"/>
    <n v="0"/>
    <x v="0"/>
    <x v="0"/>
    <x v="3"/>
  </r>
  <r>
    <x v="0"/>
    <s v="0590052000001"/>
    <x v="6"/>
    <x v="0"/>
    <x v="0"/>
    <x v="36"/>
    <x v="537"/>
    <n v="0"/>
    <x v="0"/>
    <x v="0"/>
    <x v="3"/>
  </r>
  <r>
    <x v="0"/>
    <s v="0690045389001"/>
    <x v="7"/>
    <x v="0"/>
    <x v="0"/>
    <x v="36"/>
    <x v="537"/>
    <n v="0"/>
    <x v="0"/>
    <x v="0"/>
    <x v="3"/>
  </r>
  <r>
    <x v="0"/>
    <s v="0691706710001"/>
    <x v="8"/>
    <x v="0"/>
    <x v="0"/>
    <x v="36"/>
    <x v="537"/>
    <n v="0"/>
    <x v="0"/>
    <x v="0"/>
    <x v="3"/>
  </r>
  <r>
    <x v="0"/>
    <s v="0790024656001"/>
    <x v="9"/>
    <x v="0"/>
    <x v="0"/>
    <x v="36"/>
    <x v="537"/>
    <n v="0"/>
    <x v="0"/>
    <x v="0"/>
    <x v="3"/>
  </r>
  <r>
    <x v="0"/>
    <s v="1090033456001"/>
    <x v="10"/>
    <x v="0"/>
    <x v="0"/>
    <x v="36"/>
    <x v="537"/>
    <n v="0"/>
    <x v="0"/>
    <x v="0"/>
    <x v="3"/>
  </r>
  <r>
    <x v="0"/>
    <s v="1091720902001"/>
    <x v="11"/>
    <x v="0"/>
    <x v="0"/>
    <x v="36"/>
    <x v="537"/>
    <n v="0"/>
    <x v="0"/>
    <x v="0"/>
    <x v="3"/>
  </r>
  <r>
    <x v="0"/>
    <s v="1190068389001"/>
    <x v="12"/>
    <x v="0"/>
    <x v="0"/>
    <x v="36"/>
    <x v="537"/>
    <n v="0"/>
    <x v="0"/>
    <x v="0"/>
    <x v="3"/>
  </r>
  <r>
    <x v="0"/>
    <s v="1390013678001"/>
    <x v="13"/>
    <x v="0"/>
    <x v="0"/>
    <x v="36"/>
    <x v="537"/>
    <n v="0"/>
    <x v="0"/>
    <x v="0"/>
    <x v="3"/>
  </r>
  <r>
    <x v="0"/>
    <s v="1690012606001"/>
    <x v="14"/>
    <x v="0"/>
    <x v="0"/>
    <x v="36"/>
    <x v="537"/>
    <n v="0"/>
    <x v="0"/>
    <x v="0"/>
    <x v="3"/>
  </r>
  <r>
    <x v="0"/>
    <s v="1790093204001"/>
    <x v="15"/>
    <x v="0"/>
    <x v="0"/>
    <x v="36"/>
    <x v="537"/>
    <n v="0"/>
    <x v="0"/>
    <x v="0"/>
    <x v="3"/>
  </r>
  <r>
    <x v="0"/>
    <s v="1790325083001"/>
    <x v="16"/>
    <x v="0"/>
    <x v="0"/>
    <x v="36"/>
    <x v="537"/>
    <n v="0"/>
    <x v="0"/>
    <x v="0"/>
    <x v="3"/>
  </r>
  <r>
    <x v="0"/>
    <s v="1790451801001"/>
    <x v="17"/>
    <x v="0"/>
    <x v="0"/>
    <x v="36"/>
    <x v="537"/>
    <n v="0"/>
    <x v="0"/>
    <x v="0"/>
    <x v="3"/>
  </r>
  <r>
    <x v="0"/>
    <s v="1790501469001"/>
    <x v="18"/>
    <x v="0"/>
    <x v="0"/>
    <x v="36"/>
    <x v="537"/>
    <n v="0"/>
    <x v="0"/>
    <x v="0"/>
    <x v="3"/>
  </r>
  <r>
    <x v="0"/>
    <s v="1790567699001"/>
    <x v="19"/>
    <x v="0"/>
    <x v="0"/>
    <x v="36"/>
    <x v="537"/>
    <n v="0"/>
    <x v="0"/>
    <x v="0"/>
    <x v="3"/>
  </r>
  <r>
    <x v="0"/>
    <s v="1790866084001"/>
    <x v="20"/>
    <x v="0"/>
    <x v="0"/>
    <x v="36"/>
    <x v="537"/>
    <n v="0"/>
    <x v="0"/>
    <x v="0"/>
    <x v="3"/>
  </r>
  <r>
    <x v="0"/>
    <s v="1790900193001"/>
    <x v="21"/>
    <x v="0"/>
    <x v="0"/>
    <x v="36"/>
    <x v="537"/>
    <n v="0"/>
    <x v="0"/>
    <x v="0"/>
    <x v="3"/>
  </r>
  <r>
    <x v="0"/>
    <s v="1790979016001"/>
    <x v="22"/>
    <x v="0"/>
    <x v="0"/>
    <x v="36"/>
    <x v="537"/>
    <n v="0"/>
    <x v="0"/>
    <x v="0"/>
    <x v="3"/>
  </r>
  <r>
    <x v="0"/>
    <s v="1791708040001"/>
    <x v="23"/>
    <x v="0"/>
    <x v="0"/>
    <x v="36"/>
    <x v="537"/>
    <n v="0"/>
    <x v="0"/>
    <x v="0"/>
    <x v="3"/>
  </r>
  <r>
    <x v="0"/>
    <s v="1890001323001"/>
    <x v="24"/>
    <x v="0"/>
    <x v="0"/>
    <x v="36"/>
    <x v="537"/>
    <n v="0"/>
    <x v="0"/>
    <x v="0"/>
    <x v="3"/>
  </r>
  <r>
    <x v="0"/>
    <s v="1890003628001"/>
    <x v="25"/>
    <x v="0"/>
    <x v="0"/>
    <x v="36"/>
    <x v="537"/>
    <n v="0"/>
    <x v="0"/>
    <x v="0"/>
    <x v="3"/>
  </r>
  <r>
    <x v="0"/>
    <s v="1890037646001"/>
    <x v="26"/>
    <x v="0"/>
    <x v="0"/>
    <x v="36"/>
    <x v="537"/>
    <n v="0"/>
    <x v="0"/>
    <x v="0"/>
    <x v="3"/>
  </r>
  <r>
    <x v="0"/>
    <s v="1890080967001"/>
    <x v="27"/>
    <x v="0"/>
    <x v="0"/>
    <x v="36"/>
    <x v="537"/>
    <n v="0"/>
    <x v="0"/>
    <x v="0"/>
    <x v="3"/>
  </r>
  <r>
    <x v="0"/>
    <s v="1890141877001"/>
    <x v="28"/>
    <x v="0"/>
    <x v="0"/>
    <x v="36"/>
    <x v="537"/>
    <n v="0"/>
    <x v="0"/>
    <x v="0"/>
    <x v="3"/>
  </r>
  <r>
    <x v="0"/>
    <s v="1891709591001"/>
    <x v="29"/>
    <x v="0"/>
    <x v="0"/>
    <x v="36"/>
    <x v="537"/>
    <n v="0"/>
    <x v="0"/>
    <x v="0"/>
    <x v="3"/>
  </r>
  <r>
    <x v="0"/>
    <s v="1891710328001"/>
    <x v="30"/>
    <x v="0"/>
    <x v="0"/>
    <x v="36"/>
    <x v="537"/>
    <n v="0"/>
    <x v="0"/>
    <x v="0"/>
    <x v="3"/>
  </r>
  <r>
    <x v="0"/>
    <s v="0190115798001"/>
    <x v="0"/>
    <x v="0"/>
    <x v="1"/>
    <x v="36"/>
    <x v="537"/>
    <n v="0"/>
    <x v="0"/>
    <x v="0"/>
    <x v="3"/>
  </r>
  <r>
    <x v="0"/>
    <s v="0190155722001"/>
    <x v="1"/>
    <x v="0"/>
    <x v="1"/>
    <x v="36"/>
    <x v="537"/>
    <n v="0"/>
    <x v="0"/>
    <x v="0"/>
    <x v="3"/>
  </r>
  <r>
    <x v="0"/>
    <s v="0290003288001"/>
    <x v="2"/>
    <x v="0"/>
    <x v="1"/>
    <x v="36"/>
    <x v="537"/>
    <n v="0"/>
    <x v="0"/>
    <x v="0"/>
    <x v="3"/>
  </r>
  <r>
    <x v="0"/>
    <s v="0390027923001"/>
    <x v="3"/>
    <x v="0"/>
    <x v="1"/>
    <x v="36"/>
    <x v="537"/>
    <n v="0"/>
    <x v="0"/>
    <x v="0"/>
    <x v="3"/>
  </r>
  <r>
    <x v="0"/>
    <s v="0490001883001"/>
    <x v="4"/>
    <x v="0"/>
    <x v="1"/>
    <x v="36"/>
    <x v="537"/>
    <n v="6329.73"/>
    <x v="0"/>
    <x v="0"/>
    <x v="3"/>
  </r>
  <r>
    <x v="0"/>
    <s v="0490002669001"/>
    <x v="5"/>
    <x v="0"/>
    <x v="1"/>
    <x v="36"/>
    <x v="537"/>
    <n v="0"/>
    <x v="0"/>
    <x v="0"/>
    <x v="3"/>
  </r>
  <r>
    <x v="0"/>
    <s v="0590052000001"/>
    <x v="6"/>
    <x v="0"/>
    <x v="1"/>
    <x v="36"/>
    <x v="537"/>
    <n v="0"/>
    <x v="0"/>
    <x v="0"/>
    <x v="3"/>
  </r>
  <r>
    <x v="0"/>
    <s v="0690045389001"/>
    <x v="7"/>
    <x v="0"/>
    <x v="1"/>
    <x v="36"/>
    <x v="537"/>
    <n v="0"/>
    <x v="0"/>
    <x v="0"/>
    <x v="3"/>
  </r>
  <r>
    <x v="0"/>
    <s v="0691706710001"/>
    <x v="8"/>
    <x v="0"/>
    <x v="1"/>
    <x v="36"/>
    <x v="537"/>
    <n v="0"/>
    <x v="0"/>
    <x v="0"/>
    <x v="3"/>
  </r>
  <r>
    <x v="0"/>
    <s v="0790024656001"/>
    <x v="9"/>
    <x v="0"/>
    <x v="1"/>
    <x v="36"/>
    <x v="537"/>
    <n v="0"/>
    <x v="0"/>
    <x v="0"/>
    <x v="3"/>
  </r>
  <r>
    <x v="0"/>
    <s v="1090033456001"/>
    <x v="10"/>
    <x v="0"/>
    <x v="1"/>
    <x v="36"/>
    <x v="537"/>
    <n v="0"/>
    <x v="0"/>
    <x v="0"/>
    <x v="3"/>
  </r>
  <r>
    <x v="0"/>
    <s v="1091720902001"/>
    <x v="11"/>
    <x v="0"/>
    <x v="1"/>
    <x v="36"/>
    <x v="537"/>
    <n v="0"/>
    <x v="0"/>
    <x v="0"/>
    <x v="3"/>
  </r>
  <r>
    <x v="0"/>
    <s v="1190068389001"/>
    <x v="12"/>
    <x v="0"/>
    <x v="1"/>
    <x v="36"/>
    <x v="537"/>
    <n v="0"/>
    <x v="0"/>
    <x v="0"/>
    <x v="3"/>
  </r>
  <r>
    <x v="0"/>
    <s v="1390013678001"/>
    <x v="13"/>
    <x v="0"/>
    <x v="1"/>
    <x v="36"/>
    <x v="537"/>
    <n v="0"/>
    <x v="0"/>
    <x v="0"/>
    <x v="3"/>
  </r>
  <r>
    <x v="0"/>
    <s v="1690012606001"/>
    <x v="14"/>
    <x v="0"/>
    <x v="1"/>
    <x v="36"/>
    <x v="537"/>
    <n v="0"/>
    <x v="0"/>
    <x v="0"/>
    <x v="3"/>
  </r>
  <r>
    <x v="0"/>
    <s v="1790093204001"/>
    <x v="15"/>
    <x v="0"/>
    <x v="1"/>
    <x v="36"/>
    <x v="537"/>
    <n v="0"/>
    <x v="0"/>
    <x v="0"/>
    <x v="3"/>
  </r>
  <r>
    <x v="0"/>
    <s v="1790325083001"/>
    <x v="16"/>
    <x v="0"/>
    <x v="1"/>
    <x v="36"/>
    <x v="537"/>
    <n v="0"/>
    <x v="0"/>
    <x v="0"/>
    <x v="3"/>
  </r>
  <r>
    <x v="0"/>
    <s v="1790451801001"/>
    <x v="17"/>
    <x v="0"/>
    <x v="1"/>
    <x v="36"/>
    <x v="537"/>
    <n v="0"/>
    <x v="0"/>
    <x v="0"/>
    <x v="3"/>
  </r>
  <r>
    <x v="0"/>
    <s v="1790501469001"/>
    <x v="18"/>
    <x v="0"/>
    <x v="1"/>
    <x v="36"/>
    <x v="537"/>
    <n v="0"/>
    <x v="0"/>
    <x v="0"/>
    <x v="3"/>
  </r>
  <r>
    <x v="0"/>
    <s v="1790567699001"/>
    <x v="19"/>
    <x v="0"/>
    <x v="1"/>
    <x v="36"/>
    <x v="537"/>
    <n v="0"/>
    <x v="0"/>
    <x v="0"/>
    <x v="3"/>
  </r>
  <r>
    <x v="0"/>
    <s v="1790866084001"/>
    <x v="20"/>
    <x v="0"/>
    <x v="1"/>
    <x v="36"/>
    <x v="537"/>
    <n v="0"/>
    <x v="0"/>
    <x v="0"/>
    <x v="3"/>
  </r>
  <r>
    <x v="0"/>
    <s v="1790900193001"/>
    <x v="21"/>
    <x v="0"/>
    <x v="1"/>
    <x v="36"/>
    <x v="537"/>
    <n v="0"/>
    <x v="0"/>
    <x v="0"/>
    <x v="3"/>
  </r>
  <r>
    <x v="0"/>
    <s v="1790979016001"/>
    <x v="22"/>
    <x v="0"/>
    <x v="1"/>
    <x v="36"/>
    <x v="537"/>
    <n v="0"/>
    <x v="0"/>
    <x v="0"/>
    <x v="3"/>
  </r>
  <r>
    <x v="0"/>
    <s v="1791708040001"/>
    <x v="23"/>
    <x v="0"/>
    <x v="1"/>
    <x v="36"/>
    <x v="537"/>
    <n v="0"/>
    <x v="0"/>
    <x v="0"/>
    <x v="3"/>
  </r>
  <r>
    <x v="0"/>
    <s v="1890001323001"/>
    <x v="24"/>
    <x v="0"/>
    <x v="1"/>
    <x v="36"/>
    <x v="537"/>
    <n v="0"/>
    <x v="0"/>
    <x v="0"/>
    <x v="3"/>
  </r>
  <r>
    <x v="0"/>
    <s v="1890003628001"/>
    <x v="25"/>
    <x v="0"/>
    <x v="1"/>
    <x v="36"/>
    <x v="537"/>
    <n v="0"/>
    <x v="0"/>
    <x v="0"/>
    <x v="3"/>
  </r>
  <r>
    <x v="0"/>
    <s v="1890037646001"/>
    <x v="26"/>
    <x v="0"/>
    <x v="1"/>
    <x v="36"/>
    <x v="537"/>
    <n v="0"/>
    <x v="0"/>
    <x v="0"/>
    <x v="3"/>
  </r>
  <r>
    <x v="0"/>
    <s v="1890080967001"/>
    <x v="27"/>
    <x v="0"/>
    <x v="1"/>
    <x v="36"/>
    <x v="537"/>
    <n v="0"/>
    <x v="0"/>
    <x v="0"/>
    <x v="3"/>
  </r>
  <r>
    <x v="0"/>
    <s v="1890141877001"/>
    <x v="28"/>
    <x v="0"/>
    <x v="1"/>
    <x v="36"/>
    <x v="537"/>
    <n v="0"/>
    <x v="0"/>
    <x v="0"/>
    <x v="3"/>
  </r>
  <r>
    <x v="0"/>
    <s v="1891709591001"/>
    <x v="29"/>
    <x v="0"/>
    <x v="1"/>
    <x v="36"/>
    <x v="537"/>
    <n v="0"/>
    <x v="0"/>
    <x v="0"/>
    <x v="3"/>
  </r>
  <r>
    <x v="0"/>
    <s v="1891710328001"/>
    <x v="30"/>
    <x v="0"/>
    <x v="1"/>
    <x v="36"/>
    <x v="537"/>
    <n v="0"/>
    <x v="0"/>
    <x v="0"/>
    <x v="3"/>
  </r>
  <r>
    <x v="0"/>
    <s v="11"/>
    <x v="31"/>
    <x v="0"/>
    <x v="0"/>
    <x v="36"/>
    <x v="537"/>
    <n v="5956.76"/>
    <x v="0"/>
    <x v="0"/>
    <x v="3"/>
  </r>
  <r>
    <x v="0"/>
    <s v="11"/>
    <x v="31"/>
    <x v="0"/>
    <x v="1"/>
    <x v="36"/>
    <x v="537"/>
    <n v="6329.73"/>
    <x v="0"/>
    <x v="0"/>
    <x v="3"/>
  </r>
  <r>
    <x v="0"/>
    <s v="12"/>
    <x v="32"/>
    <x v="0"/>
    <x v="0"/>
    <x v="36"/>
    <x v="537"/>
    <n v="5956.76"/>
    <x v="0"/>
    <x v="0"/>
    <x v="3"/>
  </r>
  <r>
    <x v="0"/>
    <s v="12"/>
    <x v="32"/>
    <x v="0"/>
    <x v="1"/>
    <x v="36"/>
    <x v="537"/>
    <n v="6329.73"/>
    <x v="0"/>
    <x v="0"/>
    <x v="3"/>
  </r>
  <r>
    <x v="0"/>
    <s v="0190115798001"/>
    <x v="0"/>
    <x v="0"/>
    <x v="0"/>
    <x v="37"/>
    <x v="538"/>
    <n v="0"/>
    <x v="0"/>
    <x v="0"/>
    <x v="3"/>
  </r>
  <r>
    <x v="0"/>
    <s v="0190155722001"/>
    <x v="1"/>
    <x v="0"/>
    <x v="0"/>
    <x v="37"/>
    <x v="538"/>
    <n v="0"/>
    <x v="0"/>
    <x v="0"/>
    <x v="3"/>
  </r>
  <r>
    <x v="0"/>
    <s v="0290003288001"/>
    <x v="2"/>
    <x v="0"/>
    <x v="0"/>
    <x v="37"/>
    <x v="538"/>
    <n v="0"/>
    <x v="0"/>
    <x v="0"/>
    <x v="3"/>
  </r>
  <r>
    <x v="0"/>
    <s v="0390027923001"/>
    <x v="3"/>
    <x v="0"/>
    <x v="0"/>
    <x v="37"/>
    <x v="538"/>
    <n v="0"/>
    <x v="0"/>
    <x v="0"/>
    <x v="3"/>
  </r>
  <r>
    <x v="0"/>
    <s v="0490001883001"/>
    <x v="4"/>
    <x v="0"/>
    <x v="0"/>
    <x v="37"/>
    <x v="538"/>
    <n v="12857.57"/>
    <x v="0"/>
    <x v="0"/>
    <x v="3"/>
  </r>
  <r>
    <x v="0"/>
    <s v="0490002669001"/>
    <x v="5"/>
    <x v="0"/>
    <x v="0"/>
    <x v="37"/>
    <x v="538"/>
    <n v="0"/>
    <x v="0"/>
    <x v="0"/>
    <x v="3"/>
  </r>
  <r>
    <x v="0"/>
    <s v="0590052000001"/>
    <x v="6"/>
    <x v="0"/>
    <x v="0"/>
    <x v="37"/>
    <x v="538"/>
    <n v="0"/>
    <x v="0"/>
    <x v="0"/>
    <x v="3"/>
  </r>
  <r>
    <x v="0"/>
    <s v="0690045389001"/>
    <x v="7"/>
    <x v="0"/>
    <x v="0"/>
    <x v="37"/>
    <x v="538"/>
    <n v="0"/>
    <x v="0"/>
    <x v="0"/>
    <x v="3"/>
  </r>
  <r>
    <x v="0"/>
    <s v="0691706710001"/>
    <x v="8"/>
    <x v="0"/>
    <x v="0"/>
    <x v="37"/>
    <x v="538"/>
    <n v="0"/>
    <x v="0"/>
    <x v="0"/>
    <x v="3"/>
  </r>
  <r>
    <x v="0"/>
    <s v="0790024656001"/>
    <x v="9"/>
    <x v="0"/>
    <x v="0"/>
    <x v="37"/>
    <x v="538"/>
    <n v="0"/>
    <x v="0"/>
    <x v="0"/>
    <x v="3"/>
  </r>
  <r>
    <x v="0"/>
    <s v="1090033456001"/>
    <x v="10"/>
    <x v="0"/>
    <x v="0"/>
    <x v="37"/>
    <x v="538"/>
    <n v="0"/>
    <x v="0"/>
    <x v="0"/>
    <x v="3"/>
  </r>
  <r>
    <x v="0"/>
    <s v="1091720902001"/>
    <x v="11"/>
    <x v="0"/>
    <x v="0"/>
    <x v="37"/>
    <x v="538"/>
    <n v="0"/>
    <x v="0"/>
    <x v="0"/>
    <x v="3"/>
  </r>
  <r>
    <x v="0"/>
    <s v="1190068389001"/>
    <x v="12"/>
    <x v="0"/>
    <x v="0"/>
    <x v="37"/>
    <x v="538"/>
    <n v="0"/>
    <x v="0"/>
    <x v="0"/>
    <x v="3"/>
  </r>
  <r>
    <x v="0"/>
    <s v="1390013678001"/>
    <x v="13"/>
    <x v="0"/>
    <x v="0"/>
    <x v="37"/>
    <x v="538"/>
    <n v="0"/>
    <x v="0"/>
    <x v="0"/>
    <x v="3"/>
  </r>
  <r>
    <x v="0"/>
    <s v="1690012606001"/>
    <x v="14"/>
    <x v="0"/>
    <x v="0"/>
    <x v="37"/>
    <x v="538"/>
    <n v="0"/>
    <x v="0"/>
    <x v="0"/>
    <x v="3"/>
  </r>
  <r>
    <x v="0"/>
    <s v="1790093204001"/>
    <x v="15"/>
    <x v="0"/>
    <x v="0"/>
    <x v="37"/>
    <x v="538"/>
    <n v="0"/>
    <x v="0"/>
    <x v="0"/>
    <x v="3"/>
  </r>
  <r>
    <x v="0"/>
    <s v="1790325083001"/>
    <x v="16"/>
    <x v="0"/>
    <x v="0"/>
    <x v="37"/>
    <x v="538"/>
    <n v="0"/>
    <x v="0"/>
    <x v="0"/>
    <x v="3"/>
  </r>
  <r>
    <x v="0"/>
    <s v="1790451801001"/>
    <x v="17"/>
    <x v="0"/>
    <x v="0"/>
    <x v="37"/>
    <x v="538"/>
    <n v="0"/>
    <x v="0"/>
    <x v="0"/>
    <x v="3"/>
  </r>
  <r>
    <x v="0"/>
    <s v="1790501469001"/>
    <x v="18"/>
    <x v="0"/>
    <x v="0"/>
    <x v="37"/>
    <x v="538"/>
    <n v="0"/>
    <x v="0"/>
    <x v="0"/>
    <x v="3"/>
  </r>
  <r>
    <x v="0"/>
    <s v="1790567699001"/>
    <x v="19"/>
    <x v="0"/>
    <x v="0"/>
    <x v="37"/>
    <x v="538"/>
    <n v="0"/>
    <x v="0"/>
    <x v="0"/>
    <x v="3"/>
  </r>
  <r>
    <x v="0"/>
    <s v="1790866084001"/>
    <x v="20"/>
    <x v="0"/>
    <x v="0"/>
    <x v="37"/>
    <x v="538"/>
    <n v="0"/>
    <x v="0"/>
    <x v="0"/>
    <x v="3"/>
  </r>
  <r>
    <x v="0"/>
    <s v="1790900193001"/>
    <x v="21"/>
    <x v="0"/>
    <x v="0"/>
    <x v="37"/>
    <x v="538"/>
    <n v="0"/>
    <x v="0"/>
    <x v="0"/>
    <x v="3"/>
  </r>
  <r>
    <x v="0"/>
    <s v="1790979016001"/>
    <x v="22"/>
    <x v="0"/>
    <x v="0"/>
    <x v="37"/>
    <x v="538"/>
    <n v="0"/>
    <x v="0"/>
    <x v="0"/>
    <x v="3"/>
  </r>
  <r>
    <x v="0"/>
    <s v="1791708040001"/>
    <x v="23"/>
    <x v="0"/>
    <x v="0"/>
    <x v="37"/>
    <x v="538"/>
    <n v="0"/>
    <x v="0"/>
    <x v="0"/>
    <x v="3"/>
  </r>
  <r>
    <x v="0"/>
    <s v="1890001323001"/>
    <x v="24"/>
    <x v="0"/>
    <x v="0"/>
    <x v="37"/>
    <x v="538"/>
    <n v="0"/>
    <x v="0"/>
    <x v="0"/>
    <x v="3"/>
  </r>
  <r>
    <x v="0"/>
    <s v="1890003628001"/>
    <x v="25"/>
    <x v="0"/>
    <x v="0"/>
    <x v="37"/>
    <x v="538"/>
    <n v="0"/>
    <x v="0"/>
    <x v="0"/>
    <x v="3"/>
  </r>
  <r>
    <x v="0"/>
    <s v="1890037646001"/>
    <x v="26"/>
    <x v="0"/>
    <x v="0"/>
    <x v="37"/>
    <x v="538"/>
    <n v="0"/>
    <x v="0"/>
    <x v="0"/>
    <x v="3"/>
  </r>
  <r>
    <x v="0"/>
    <s v="1890080967001"/>
    <x v="27"/>
    <x v="0"/>
    <x v="0"/>
    <x v="37"/>
    <x v="538"/>
    <n v="0"/>
    <x v="0"/>
    <x v="0"/>
    <x v="3"/>
  </r>
  <r>
    <x v="0"/>
    <s v="1890141877001"/>
    <x v="28"/>
    <x v="0"/>
    <x v="0"/>
    <x v="37"/>
    <x v="538"/>
    <n v="0"/>
    <x v="0"/>
    <x v="0"/>
    <x v="3"/>
  </r>
  <r>
    <x v="0"/>
    <s v="1891709591001"/>
    <x v="29"/>
    <x v="0"/>
    <x v="0"/>
    <x v="37"/>
    <x v="538"/>
    <n v="0"/>
    <x v="0"/>
    <x v="0"/>
    <x v="3"/>
  </r>
  <r>
    <x v="0"/>
    <s v="1891710328001"/>
    <x v="30"/>
    <x v="0"/>
    <x v="0"/>
    <x v="37"/>
    <x v="538"/>
    <n v="0"/>
    <x v="0"/>
    <x v="0"/>
    <x v="3"/>
  </r>
  <r>
    <x v="0"/>
    <s v="0190115798001"/>
    <x v="0"/>
    <x v="0"/>
    <x v="1"/>
    <x v="37"/>
    <x v="538"/>
    <n v="0"/>
    <x v="0"/>
    <x v="0"/>
    <x v="3"/>
  </r>
  <r>
    <x v="0"/>
    <s v="0190155722001"/>
    <x v="1"/>
    <x v="0"/>
    <x v="1"/>
    <x v="37"/>
    <x v="538"/>
    <n v="0"/>
    <x v="0"/>
    <x v="0"/>
    <x v="3"/>
  </r>
  <r>
    <x v="0"/>
    <s v="0290003288001"/>
    <x v="2"/>
    <x v="0"/>
    <x v="1"/>
    <x v="37"/>
    <x v="538"/>
    <n v="0"/>
    <x v="0"/>
    <x v="0"/>
    <x v="3"/>
  </r>
  <r>
    <x v="0"/>
    <s v="0390027923001"/>
    <x v="3"/>
    <x v="0"/>
    <x v="1"/>
    <x v="37"/>
    <x v="538"/>
    <n v="0"/>
    <x v="0"/>
    <x v="0"/>
    <x v="3"/>
  </r>
  <r>
    <x v="0"/>
    <s v="0490001883001"/>
    <x v="4"/>
    <x v="0"/>
    <x v="1"/>
    <x v="37"/>
    <x v="538"/>
    <n v="13381.64"/>
    <x v="0"/>
    <x v="0"/>
    <x v="3"/>
  </r>
  <r>
    <x v="0"/>
    <s v="0490002669001"/>
    <x v="5"/>
    <x v="0"/>
    <x v="1"/>
    <x v="37"/>
    <x v="538"/>
    <n v="0"/>
    <x v="0"/>
    <x v="0"/>
    <x v="3"/>
  </r>
  <r>
    <x v="0"/>
    <s v="0590052000001"/>
    <x v="6"/>
    <x v="0"/>
    <x v="1"/>
    <x v="37"/>
    <x v="538"/>
    <n v="0"/>
    <x v="0"/>
    <x v="0"/>
    <x v="3"/>
  </r>
  <r>
    <x v="0"/>
    <s v="0690045389001"/>
    <x v="7"/>
    <x v="0"/>
    <x v="1"/>
    <x v="37"/>
    <x v="538"/>
    <n v="0"/>
    <x v="0"/>
    <x v="0"/>
    <x v="3"/>
  </r>
  <r>
    <x v="0"/>
    <s v="0691706710001"/>
    <x v="8"/>
    <x v="0"/>
    <x v="1"/>
    <x v="37"/>
    <x v="538"/>
    <n v="0"/>
    <x v="0"/>
    <x v="0"/>
    <x v="3"/>
  </r>
  <r>
    <x v="0"/>
    <s v="0790024656001"/>
    <x v="9"/>
    <x v="0"/>
    <x v="1"/>
    <x v="37"/>
    <x v="538"/>
    <n v="0"/>
    <x v="0"/>
    <x v="0"/>
    <x v="3"/>
  </r>
  <r>
    <x v="0"/>
    <s v="1090033456001"/>
    <x v="10"/>
    <x v="0"/>
    <x v="1"/>
    <x v="37"/>
    <x v="538"/>
    <n v="0"/>
    <x v="0"/>
    <x v="0"/>
    <x v="3"/>
  </r>
  <r>
    <x v="0"/>
    <s v="1091720902001"/>
    <x v="11"/>
    <x v="0"/>
    <x v="1"/>
    <x v="37"/>
    <x v="538"/>
    <n v="0"/>
    <x v="0"/>
    <x v="0"/>
    <x v="3"/>
  </r>
  <r>
    <x v="0"/>
    <s v="1190068389001"/>
    <x v="12"/>
    <x v="0"/>
    <x v="1"/>
    <x v="37"/>
    <x v="538"/>
    <n v="0"/>
    <x v="0"/>
    <x v="0"/>
    <x v="3"/>
  </r>
  <r>
    <x v="0"/>
    <s v="1390013678001"/>
    <x v="13"/>
    <x v="0"/>
    <x v="1"/>
    <x v="37"/>
    <x v="538"/>
    <n v="0"/>
    <x v="0"/>
    <x v="0"/>
    <x v="3"/>
  </r>
  <r>
    <x v="0"/>
    <s v="1690012606001"/>
    <x v="14"/>
    <x v="0"/>
    <x v="1"/>
    <x v="37"/>
    <x v="538"/>
    <n v="0"/>
    <x v="0"/>
    <x v="0"/>
    <x v="3"/>
  </r>
  <r>
    <x v="0"/>
    <s v="1790093204001"/>
    <x v="15"/>
    <x v="0"/>
    <x v="1"/>
    <x v="37"/>
    <x v="538"/>
    <n v="0"/>
    <x v="0"/>
    <x v="0"/>
    <x v="3"/>
  </r>
  <r>
    <x v="0"/>
    <s v="1790325083001"/>
    <x v="16"/>
    <x v="0"/>
    <x v="1"/>
    <x v="37"/>
    <x v="538"/>
    <n v="0"/>
    <x v="0"/>
    <x v="0"/>
    <x v="3"/>
  </r>
  <r>
    <x v="0"/>
    <s v="1790451801001"/>
    <x v="17"/>
    <x v="0"/>
    <x v="1"/>
    <x v="37"/>
    <x v="538"/>
    <n v="0"/>
    <x v="0"/>
    <x v="0"/>
    <x v="3"/>
  </r>
  <r>
    <x v="0"/>
    <s v="1790501469001"/>
    <x v="18"/>
    <x v="0"/>
    <x v="1"/>
    <x v="37"/>
    <x v="538"/>
    <n v="0"/>
    <x v="0"/>
    <x v="0"/>
    <x v="3"/>
  </r>
  <r>
    <x v="0"/>
    <s v="1790567699001"/>
    <x v="19"/>
    <x v="0"/>
    <x v="1"/>
    <x v="37"/>
    <x v="538"/>
    <n v="0"/>
    <x v="0"/>
    <x v="0"/>
    <x v="3"/>
  </r>
  <r>
    <x v="0"/>
    <s v="1790866084001"/>
    <x v="20"/>
    <x v="0"/>
    <x v="1"/>
    <x v="37"/>
    <x v="538"/>
    <n v="0"/>
    <x v="0"/>
    <x v="0"/>
    <x v="3"/>
  </r>
  <r>
    <x v="0"/>
    <s v="1790900193001"/>
    <x v="21"/>
    <x v="0"/>
    <x v="1"/>
    <x v="37"/>
    <x v="538"/>
    <n v="0"/>
    <x v="0"/>
    <x v="0"/>
    <x v="3"/>
  </r>
  <r>
    <x v="0"/>
    <s v="1790979016001"/>
    <x v="22"/>
    <x v="0"/>
    <x v="1"/>
    <x v="37"/>
    <x v="538"/>
    <n v="0"/>
    <x v="0"/>
    <x v="0"/>
    <x v="3"/>
  </r>
  <r>
    <x v="0"/>
    <s v="1791708040001"/>
    <x v="23"/>
    <x v="0"/>
    <x v="1"/>
    <x v="37"/>
    <x v="538"/>
    <n v="0"/>
    <x v="0"/>
    <x v="0"/>
    <x v="3"/>
  </r>
  <r>
    <x v="0"/>
    <s v="1890001323001"/>
    <x v="24"/>
    <x v="0"/>
    <x v="1"/>
    <x v="37"/>
    <x v="538"/>
    <n v="0"/>
    <x v="0"/>
    <x v="0"/>
    <x v="3"/>
  </r>
  <r>
    <x v="0"/>
    <s v="1890003628001"/>
    <x v="25"/>
    <x v="0"/>
    <x v="1"/>
    <x v="37"/>
    <x v="538"/>
    <n v="0"/>
    <x v="0"/>
    <x v="0"/>
    <x v="3"/>
  </r>
  <r>
    <x v="0"/>
    <s v="1890037646001"/>
    <x v="26"/>
    <x v="0"/>
    <x v="1"/>
    <x v="37"/>
    <x v="538"/>
    <n v="0"/>
    <x v="0"/>
    <x v="0"/>
    <x v="3"/>
  </r>
  <r>
    <x v="0"/>
    <s v="1890080967001"/>
    <x v="27"/>
    <x v="0"/>
    <x v="1"/>
    <x v="37"/>
    <x v="538"/>
    <n v="0"/>
    <x v="0"/>
    <x v="0"/>
    <x v="3"/>
  </r>
  <r>
    <x v="0"/>
    <s v="1890141877001"/>
    <x v="28"/>
    <x v="0"/>
    <x v="1"/>
    <x v="37"/>
    <x v="538"/>
    <n v="0"/>
    <x v="0"/>
    <x v="0"/>
    <x v="3"/>
  </r>
  <r>
    <x v="0"/>
    <s v="1891709591001"/>
    <x v="29"/>
    <x v="0"/>
    <x v="1"/>
    <x v="37"/>
    <x v="538"/>
    <n v="0"/>
    <x v="0"/>
    <x v="0"/>
    <x v="3"/>
  </r>
  <r>
    <x v="0"/>
    <s v="1891710328001"/>
    <x v="30"/>
    <x v="0"/>
    <x v="1"/>
    <x v="37"/>
    <x v="538"/>
    <n v="0"/>
    <x v="0"/>
    <x v="0"/>
    <x v="3"/>
  </r>
  <r>
    <x v="0"/>
    <s v="11"/>
    <x v="31"/>
    <x v="0"/>
    <x v="0"/>
    <x v="37"/>
    <x v="538"/>
    <n v="12857.57"/>
    <x v="0"/>
    <x v="0"/>
    <x v="3"/>
  </r>
  <r>
    <x v="0"/>
    <s v="11"/>
    <x v="31"/>
    <x v="0"/>
    <x v="1"/>
    <x v="37"/>
    <x v="538"/>
    <n v="13381.64"/>
    <x v="0"/>
    <x v="0"/>
    <x v="3"/>
  </r>
  <r>
    <x v="0"/>
    <s v="12"/>
    <x v="32"/>
    <x v="0"/>
    <x v="0"/>
    <x v="37"/>
    <x v="538"/>
    <n v="12857.57"/>
    <x v="0"/>
    <x v="0"/>
    <x v="3"/>
  </r>
  <r>
    <x v="0"/>
    <s v="12"/>
    <x v="32"/>
    <x v="0"/>
    <x v="1"/>
    <x v="37"/>
    <x v="538"/>
    <n v="13381.64"/>
    <x v="0"/>
    <x v="0"/>
    <x v="3"/>
  </r>
  <r>
    <x v="0"/>
    <s v="0190115798001"/>
    <x v="0"/>
    <x v="0"/>
    <x v="0"/>
    <x v="38"/>
    <x v="539"/>
    <n v="0"/>
    <x v="0"/>
    <x v="0"/>
    <x v="3"/>
  </r>
  <r>
    <x v="0"/>
    <s v="0190155722001"/>
    <x v="1"/>
    <x v="0"/>
    <x v="0"/>
    <x v="38"/>
    <x v="539"/>
    <n v="0"/>
    <x v="0"/>
    <x v="0"/>
    <x v="3"/>
  </r>
  <r>
    <x v="0"/>
    <s v="0290003288001"/>
    <x v="2"/>
    <x v="0"/>
    <x v="0"/>
    <x v="38"/>
    <x v="539"/>
    <n v="0"/>
    <x v="0"/>
    <x v="0"/>
    <x v="3"/>
  </r>
  <r>
    <x v="0"/>
    <s v="0390027923001"/>
    <x v="3"/>
    <x v="0"/>
    <x v="0"/>
    <x v="38"/>
    <x v="539"/>
    <n v="0"/>
    <x v="0"/>
    <x v="0"/>
    <x v="3"/>
  </r>
  <r>
    <x v="0"/>
    <s v="0490001883001"/>
    <x v="4"/>
    <x v="0"/>
    <x v="0"/>
    <x v="38"/>
    <x v="539"/>
    <n v="18728.849999999999"/>
    <x v="0"/>
    <x v="0"/>
    <x v="3"/>
  </r>
  <r>
    <x v="0"/>
    <s v="0490002669001"/>
    <x v="5"/>
    <x v="0"/>
    <x v="0"/>
    <x v="38"/>
    <x v="539"/>
    <n v="0"/>
    <x v="0"/>
    <x v="0"/>
    <x v="3"/>
  </r>
  <r>
    <x v="0"/>
    <s v="0590052000001"/>
    <x v="6"/>
    <x v="0"/>
    <x v="0"/>
    <x v="38"/>
    <x v="539"/>
    <n v="0"/>
    <x v="0"/>
    <x v="0"/>
    <x v="3"/>
  </r>
  <r>
    <x v="0"/>
    <s v="0690045389001"/>
    <x v="7"/>
    <x v="0"/>
    <x v="0"/>
    <x v="38"/>
    <x v="539"/>
    <n v="0"/>
    <x v="0"/>
    <x v="0"/>
    <x v="3"/>
  </r>
  <r>
    <x v="0"/>
    <s v="0691706710001"/>
    <x v="8"/>
    <x v="0"/>
    <x v="0"/>
    <x v="38"/>
    <x v="539"/>
    <n v="0"/>
    <x v="0"/>
    <x v="0"/>
    <x v="3"/>
  </r>
  <r>
    <x v="0"/>
    <s v="0790024656001"/>
    <x v="9"/>
    <x v="0"/>
    <x v="0"/>
    <x v="38"/>
    <x v="539"/>
    <n v="0"/>
    <x v="0"/>
    <x v="0"/>
    <x v="3"/>
  </r>
  <r>
    <x v="0"/>
    <s v="1090033456001"/>
    <x v="10"/>
    <x v="0"/>
    <x v="0"/>
    <x v="38"/>
    <x v="539"/>
    <n v="0"/>
    <x v="0"/>
    <x v="0"/>
    <x v="3"/>
  </r>
  <r>
    <x v="0"/>
    <s v="1091720902001"/>
    <x v="11"/>
    <x v="0"/>
    <x v="0"/>
    <x v="38"/>
    <x v="539"/>
    <n v="0"/>
    <x v="0"/>
    <x v="0"/>
    <x v="3"/>
  </r>
  <r>
    <x v="0"/>
    <s v="1190068389001"/>
    <x v="12"/>
    <x v="0"/>
    <x v="0"/>
    <x v="38"/>
    <x v="539"/>
    <n v="0"/>
    <x v="0"/>
    <x v="0"/>
    <x v="3"/>
  </r>
  <r>
    <x v="0"/>
    <s v="1390013678001"/>
    <x v="13"/>
    <x v="0"/>
    <x v="0"/>
    <x v="38"/>
    <x v="539"/>
    <n v="0"/>
    <x v="0"/>
    <x v="0"/>
    <x v="3"/>
  </r>
  <r>
    <x v="0"/>
    <s v="1690012606001"/>
    <x v="14"/>
    <x v="0"/>
    <x v="0"/>
    <x v="38"/>
    <x v="539"/>
    <n v="0"/>
    <x v="0"/>
    <x v="0"/>
    <x v="3"/>
  </r>
  <r>
    <x v="0"/>
    <s v="1790093204001"/>
    <x v="15"/>
    <x v="0"/>
    <x v="0"/>
    <x v="38"/>
    <x v="539"/>
    <n v="0"/>
    <x v="0"/>
    <x v="0"/>
    <x v="3"/>
  </r>
  <r>
    <x v="0"/>
    <s v="1790325083001"/>
    <x v="16"/>
    <x v="0"/>
    <x v="0"/>
    <x v="38"/>
    <x v="539"/>
    <n v="0"/>
    <x v="0"/>
    <x v="0"/>
    <x v="3"/>
  </r>
  <r>
    <x v="0"/>
    <s v="1790451801001"/>
    <x v="17"/>
    <x v="0"/>
    <x v="0"/>
    <x v="38"/>
    <x v="539"/>
    <n v="0"/>
    <x v="0"/>
    <x v="0"/>
    <x v="3"/>
  </r>
  <r>
    <x v="0"/>
    <s v="1790501469001"/>
    <x v="18"/>
    <x v="0"/>
    <x v="0"/>
    <x v="38"/>
    <x v="539"/>
    <n v="0"/>
    <x v="0"/>
    <x v="0"/>
    <x v="3"/>
  </r>
  <r>
    <x v="0"/>
    <s v="1790567699001"/>
    <x v="19"/>
    <x v="0"/>
    <x v="0"/>
    <x v="38"/>
    <x v="539"/>
    <n v="0"/>
    <x v="0"/>
    <x v="0"/>
    <x v="3"/>
  </r>
  <r>
    <x v="0"/>
    <s v="1790866084001"/>
    <x v="20"/>
    <x v="0"/>
    <x v="0"/>
    <x v="38"/>
    <x v="539"/>
    <n v="0"/>
    <x v="0"/>
    <x v="0"/>
    <x v="3"/>
  </r>
  <r>
    <x v="0"/>
    <s v="1790900193001"/>
    <x v="21"/>
    <x v="0"/>
    <x v="0"/>
    <x v="38"/>
    <x v="539"/>
    <n v="0"/>
    <x v="0"/>
    <x v="0"/>
    <x v="3"/>
  </r>
  <r>
    <x v="0"/>
    <s v="1790979016001"/>
    <x v="22"/>
    <x v="0"/>
    <x v="0"/>
    <x v="38"/>
    <x v="539"/>
    <n v="0"/>
    <x v="0"/>
    <x v="0"/>
    <x v="3"/>
  </r>
  <r>
    <x v="0"/>
    <s v="1791708040001"/>
    <x v="23"/>
    <x v="0"/>
    <x v="0"/>
    <x v="38"/>
    <x v="539"/>
    <n v="0"/>
    <x v="0"/>
    <x v="0"/>
    <x v="3"/>
  </r>
  <r>
    <x v="0"/>
    <s v="1890001323001"/>
    <x v="24"/>
    <x v="0"/>
    <x v="0"/>
    <x v="38"/>
    <x v="539"/>
    <n v="0"/>
    <x v="0"/>
    <x v="0"/>
    <x v="3"/>
  </r>
  <r>
    <x v="0"/>
    <s v="1890003628001"/>
    <x v="25"/>
    <x v="0"/>
    <x v="0"/>
    <x v="38"/>
    <x v="539"/>
    <n v="0"/>
    <x v="0"/>
    <x v="0"/>
    <x v="3"/>
  </r>
  <r>
    <x v="0"/>
    <s v="1890037646001"/>
    <x v="26"/>
    <x v="0"/>
    <x v="0"/>
    <x v="38"/>
    <x v="539"/>
    <n v="0"/>
    <x v="0"/>
    <x v="0"/>
    <x v="3"/>
  </r>
  <r>
    <x v="0"/>
    <s v="1890080967001"/>
    <x v="27"/>
    <x v="0"/>
    <x v="0"/>
    <x v="38"/>
    <x v="539"/>
    <n v="0"/>
    <x v="0"/>
    <x v="0"/>
    <x v="3"/>
  </r>
  <r>
    <x v="0"/>
    <s v="1890141877001"/>
    <x v="28"/>
    <x v="0"/>
    <x v="0"/>
    <x v="38"/>
    <x v="539"/>
    <n v="0"/>
    <x v="0"/>
    <x v="0"/>
    <x v="3"/>
  </r>
  <r>
    <x v="0"/>
    <s v="1891709591001"/>
    <x v="29"/>
    <x v="0"/>
    <x v="0"/>
    <x v="38"/>
    <x v="539"/>
    <n v="0"/>
    <x v="0"/>
    <x v="0"/>
    <x v="3"/>
  </r>
  <r>
    <x v="0"/>
    <s v="1891710328001"/>
    <x v="30"/>
    <x v="0"/>
    <x v="0"/>
    <x v="38"/>
    <x v="539"/>
    <n v="0"/>
    <x v="0"/>
    <x v="0"/>
    <x v="3"/>
  </r>
  <r>
    <x v="0"/>
    <s v="0190115798001"/>
    <x v="0"/>
    <x v="0"/>
    <x v="1"/>
    <x v="38"/>
    <x v="539"/>
    <n v="0"/>
    <x v="0"/>
    <x v="0"/>
    <x v="3"/>
  </r>
  <r>
    <x v="0"/>
    <s v="0190155722001"/>
    <x v="1"/>
    <x v="0"/>
    <x v="1"/>
    <x v="38"/>
    <x v="539"/>
    <n v="0"/>
    <x v="0"/>
    <x v="0"/>
    <x v="3"/>
  </r>
  <r>
    <x v="0"/>
    <s v="0290003288001"/>
    <x v="2"/>
    <x v="0"/>
    <x v="1"/>
    <x v="38"/>
    <x v="539"/>
    <n v="0"/>
    <x v="0"/>
    <x v="0"/>
    <x v="3"/>
  </r>
  <r>
    <x v="0"/>
    <s v="0390027923001"/>
    <x v="3"/>
    <x v="0"/>
    <x v="1"/>
    <x v="38"/>
    <x v="539"/>
    <n v="0"/>
    <x v="0"/>
    <x v="0"/>
    <x v="3"/>
  </r>
  <r>
    <x v="0"/>
    <s v="0490001883001"/>
    <x v="4"/>
    <x v="0"/>
    <x v="1"/>
    <x v="38"/>
    <x v="539"/>
    <n v="20361.689999999999"/>
    <x v="0"/>
    <x v="0"/>
    <x v="3"/>
  </r>
  <r>
    <x v="0"/>
    <s v="0490002669001"/>
    <x v="5"/>
    <x v="0"/>
    <x v="1"/>
    <x v="38"/>
    <x v="539"/>
    <n v="0"/>
    <x v="0"/>
    <x v="0"/>
    <x v="3"/>
  </r>
  <r>
    <x v="0"/>
    <s v="0590052000001"/>
    <x v="6"/>
    <x v="0"/>
    <x v="1"/>
    <x v="38"/>
    <x v="539"/>
    <n v="0"/>
    <x v="0"/>
    <x v="0"/>
    <x v="3"/>
  </r>
  <r>
    <x v="0"/>
    <s v="0690045389001"/>
    <x v="7"/>
    <x v="0"/>
    <x v="1"/>
    <x v="38"/>
    <x v="539"/>
    <n v="0"/>
    <x v="0"/>
    <x v="0"/>
    <x v="3"/>
  </r>
  <r>
    <x v="0"/>
    <s v="0691706710001"/>
    <x v="8"/>
    <x v="0"/>
    <x v="1"/>
    <x v="38"/>
    <x v="539"/>
    <n v="0"/>
    <x v="0"/>
    <x v="0"/>
    <x v="3"/>
  </r>
  <r>
    <x v="0"/>
    <s v="0790024656001"/>
    <x v="9"/>
    <x v="0"/>
    <x v="1"/>
    <x v="38"/>
    <x v="539"/>
    <n v="0"/>
    <x v="0"/>
    <x v="0"/>
    <x v="3"/>
  </r>
  <r>
    <x v="0"/>
    <s v="1090033456001"/>
    <x v="10"/>
    <x v="0"/>
    <x v="1"/>
    <x v="38"/>
    <x v="539"/>
    <n v="0"/>
    <x v="0"/>
    <x v="0"/>
    <x v="3"/>
  </r>
  <r>
    <x v="0"/>
    <s v="1091720902001"/>
    <x v="11"/>
    <x v="0"/>
    <x v="1"/>
    <x v="38"/>
    <x v="539"/>
    <n v="0"/>
    <x v="0"/>
    <x v="0"/>
    <x v="3"/>
  </r>
  <r>
    <x v="0"/>
    <s v="1190068389001"/>
    <x v="12"/>
    <x v="0"/>
    <x v="1"/>
    <x v="38"/>
    <x v="539"/>
    <n v="0"/>
    <x v="0"/>
    <x v="0"/>
    <x v="3"/>
  </r>
  <r>
    <x v="0"/>
    <s v="1390013678001"/>
    <x v="13"/>
    <x v="0"/>
    <x v="1"/>
    <x v="38"/>
    <x v="539"/>
    <n v="0"/>
    <x v="0"/>
    <x v="0"/>
    <x v="3"/>
  </r>
  <r>
    <x v="0"/>
    <s v="1690012606001"/>
    <x v="14"/>
    <x v="0"/>
    <x v="1"/>
    <x v="38"/>
    <x v="539"/>
    <n v="0"/>
    <x v="0"/>
    <x v="0"/>
    <x v="3"/>
  </r>
  <r>
    <x v="0"/>
    <s v="1790093204001"/>
    <x v="15"/>
    <x v="0"/>
    <x v="1"/>
    <x v="38"/>
    <x v="539"/>
    <n v="0"/>
    <x v="0"/>
    <x v="0"/>
    <x v="3"/>
  </r>
  <r>
    <x v="0"/>
    <s v="1790325083001"/>
    <x v="16"/>
    <x v="0"/>
    <x v="1"/>
    <x v="38"/>
    <x v="539"/>
    <n v="0"/>
    <x v="0"/>
    <x v="0"/>
    <x v="3"/>
  </r>
  <r>
    <x v="0"/>
    <s v="1790451801001"/>
    <x v="17"/>
    <x v="0"/>
    <x v="1"/>
    <x v="38"/>
    <x v="539"/>
    <n v="0"/>
    <x v="0"/>
    <x v="0"/>
    <x v="3"/>
  </r>
  <r>
    <x v="0"/>
    <s v="1790501469001"/>
    <x v="18"/>
    <x v="0"/>
    <x v="1"/>
    <x v="38"/>
    <x v="539"/>
    <n v="0"/>
    <x v="0"/>
    <x v="0"/>
    <x v="3"/>
  </r>
  <r>
    <x v="0"/>
    <s v="1790567699001"/>
    <x v="19"/>
    <x v="0"/>
    <x v="1"/>
    <x v="38"/>
    <x v="539"/>
    <n v="0"/>
    <x v="0"/>
    <x v="0"/>
    <x v="3"/>
  </r>
  <r>
    <x v="0"/>
    <s v="1790866084001"/>
    <x v="20"/>
    <x v="0"/>
    <x v="1"/>
    <x v="38"/>
    <x v="539"/>
    <n v="0"/>
    <x v="0"/>
    <x v="0"/>
    <x v="3"/>
  </r>
  <r>
    <x v="0"/>
    <s v="1790900193001"/>
    <x v="21"/>
    <x v="0"/>
    <x v="1"/>
    <x v="38"/>
    <x v="539"/>
    <n v="0"/>
    <x v="0"/>
    <x v="0"/>
    <x v="3"/>
  </r>
  <r>
    <x v="0"/>
    <s v="1790979016001"/>
    <x v="22"/>
    <x v="0"/>
    <x v="1"/>
    <x v="38"/>
    <x v="539"/>
    <n v="0"/>
    <x v="0"/>
    <x v="0"/>
    <x v="3"/>
  </r>
  <r>
    <x v="0"/>
    <s v="1791708040001"/>
    <x v="23"/>
    <x v="0"/>
    <x v="1"/>
    <x v="38"/>
    <x v="539"/>
    <n v="0"/>
    <x v="0"/>
    <x v="0"/>
    <x v="3"/>
  </r>
  <r>
    <x v="0"/>
    <s v="1890001323001"/>
    <x v="24"/>
    <x v="0"/>
    <x v="1"/>
    <x v="38"/>
    <x v="539"/>
    <n v="0"/>
    <x v="0"/>
    <x v="0"/>
    <x v="3"/>
  </r>
  <r>
    <x v="0"/>
    <s v="1890003628001"/>
    <x v="25"/>
    <x v="0"/>
    <x v="1"/>
    <x v="38"/>
    <x v="539"/>
    <n v="0"/>
    <x v="0"/>
    <x v="0"/>
    <x v="3"/>
  </r>
  <r>
    <x v="0"/>
    <s v="1890037646001"/>
    <x v="26"/>
    <x v="0"/>
    <x v="1"/>
    <x v="38"/>
    <x v="539"/>
    <n v="0"/>
    <x v="0"/>
    <x v="0"/>
    <x v="3"/>
  </r>
  <r>
    <x v="0"/>
    <s v="1890080967001"/>
    <x v="27"/>
    <x v="0"/>
    <x v="1"/>
    <x v="38"/>
    <x v="539"/>
    <n v="0"/>
    <x v="0"/>
    <x v="0"/>
    <x v="3"/>
  </r>
  <r>
    <x v="0"/>
    <s v="1890141877001"/>
    <x v="28"/>
    <x v="0"/>
    <x v="1"/>
    <x v="38"/>
    <x v="539"/>
    <n v="0"/>
    <x v="0"/>
    <x v="0"/>
    <x v="3"/>
  </r>
  <r>
    <x v="0"/>
    <s v="1891709591001"/>
    <x v="29"/>
    <x v="0"/>
    <x v="1"/>
    <x v="38"/>
    <x v="539"/>
    <n v="0"/>
    <x v="0"/>
    <x v="0"/>
    <x v="3"/>
  </r>
  <r>
    <x v="0"/>
    <s v="1891710328001"/>
    <x v="30"/>
    <x v="0"/>
    <x v="1"/>
    <x v="38"/>
    <x v="539"/>
    <n v="0"/>
    <x v="0"/>
    <x v="0"/>
    <x v="3"/>
  </r>
  <r>
    <x v="0"/>
    <s v="11"/>
    <x v="31"/>
    <x v="0"/>
    <x v="0"/>
    <x v="38"/>
    <x v="539"/>
    <n v="18728.849999999999"/>
    <x v="0"/>
    <x v="0"/>
    <x v="3"/>
  </r>
  <r>
    <x v="0"/>
    <s v="11"/>
    <x v="31"/>
    <x v="0"/>
    <x v="1"/>
    <x v="38"/>
    <x v="539"/>
    <n v="20361.689999999999"/>
    <x v="0"/>
    <x v="0"/>
    <x v="3"/>
  </r>
  <r>
    <x v="0"/>
    <s v="12"/>
    <x v="32"/>
    <x v="0"/>
    <x v="0"/>
    <x v="38"/>
    <x v="539"/>
    <n v="18728.849999999999"/>
    <x v="0"/>
    <x v="0"/>
    <x v="3"/>
  </r>
  <r>
    <x v="0"/>
    <s v="12"/>
    <x v="32"/>
    <x v="0"/>
    <x v="1"/>
    <x v="38"/>
    <x v="539"/>
    <n v="20361.689999999999"/>
    <x v="0"/>
    <x v="0"/>
    <x v="3"/>
  </r>
  <r>
    <x v="0"/>
    <s v="0190115798001"/>
    <x v="0"/>
    <x v="0"/>
    <x v="0"/>
    <x v="39"/>
    <x v="540"/>
    <n v="0"/>
    <x v="0"/>
    <x v="0"/>
    <x v="3"/>
  </r>
  <r>
    <x v="0"/>
    <s v="0190155722001"/>
    <x v="1"/>
    <x v="0"/>
    <x v="0"/>
    <x v="39"/>
    <x v="540"/>
    <n v="0"/>
    <x v="0"/>
    <x v="0"/>
    <x v="3"/>
  </r>
  <r>
    <x v="0"/>
    <s v="0290003288001"/>
    <x v="2"/>
    <x v="0"/>
    <x v="0"/>
    <x v="39"/>
    <x v="540"/>
    <n v="0"/>
    <x v="0"/>
    <x v="0"/>
    <x v="3"/>
  </r>
  <r>
    <x v="0"/>
    <s v="0390027923001"/>
    <x v="3"/>
    <x v="0"/>
    <x v="0"/>
    <x v="39"/>
    <x v="540"/>
    <n v="0"/>
    <x v="0"/>
    <x v="0"/>
    <x v="3"/>
  </r>
  <r>
    <x v="0"/>
    <s v="0490001883001"/>
    <x v="4"/>
    <x v="0"/>
    <x v="0"/>
    <x v="39"/>
    <x v="540"/>
    <n v="38182.620000000003"/>
    <x v="0"/>
    <x v="0"/>
    <x v="3"/>
  </r>
  <r>
    <x v="0"/>
    <s v="0490002669001"/>
    <x v="5"/>
    <x v="0"/>
    <x v="0"/>
    <x v="39"/>
    <x v="540"/>
    <n v="0"/>
    <x v="0"/>
    <x v="0"/>
    <x v="3"/>
  </r>
  <r>
    <x v="0"/>
    <s v="0590052000001"/>
    <x v="6"/>
    <x v="0"/>
    <x v="0"/>
    <x v="39"/>
    <x v="540"/>
    <n v="0"/>
    <x v="0"/>
    <x v="0"/>
    <x v="3"/>
  </r>
  <r>
    <x v="0"/>
    <s v="0690045389001"/>
    <x v="7"/>
    <x v="0"/>
    <x v="0"/>
    <x v="39"/>
    <x v="540"/>
    <n v="0"/>
    <x v="0"/>
    <x v="0"/>
    <x v="3"/>
  </r>
  <r>
    <x v="0"/>
    <s v="0691706710001"/>
    <x v="8"/>
    <x v="0"/>
    <x v="0"/>
    <x v="39"/>
    <x v="540"/>
    <n v="0"/>
    <x v="0"/>
    <x v="0"/>
    <x v="3"/>
  </r>
  <r>
    <x v="0"/>
    <s v="0790024656001"/>
    <x v="9"/>
    <x v="0"/>
    <x v="0"/>
    <x v="39"/>
    <x v="540"/>
    <n v="0"/>
    <x v="0"/>
    <x v="0"/>
    <x v="3"/>
  </r>
  <r>
    <x v="0"/>
    <s v="1090033456001"/>
    <x v="10"/>
    <x v="0"/>
    <x v="0"/>
    <x v="39"/>
    <x v="540"/>
    <n v="0"/>
    <x v="0"/>
    <x v="0"/>
    <x v="3"/>
  </r>
  <r>
    <x v="0"/>
    <s v="1091720902001"/>
    <x v="11"/>
    <x v="0"/>
    <x v="0"/>
    <x v="39"/>
    <x v="540"/>
    <n v="0"/>
    <x v="0"/>
    <x v="0"/>
    <x v="3"/>
  </r>
  <r>
    <x v="0"/>
    <s v="1190068389001"/>
    <x v="12"/>
    <x v="0"/>
    <x v="0"/>
    <x v="39"/>
    <x v="540"/>
    <n v="0"/>
    <x v="0"/>
    <x v="0"/>
    <x v="3"/>
  </r>
  <r>
    <x v="0"/>
    <s v="1390013678001"/>
    <x v="13"/>
    <x v="0"/>
    <x v="0"/>
    <x v="39"/>
    <x v="540"/>
    <n v="0"/>
    <x v="0"/>
    <x v="0"/>
    <x v="3"/>
  </r>
  <r>
    <x v="0"/>
    <s v="1690012606001"/>
    <x v="14"/>
    <x v="0"/>
    <x v="0"/>
    <x v="39"/>
    <x v="540"/>
    <n v="0"/>
    <x v="0"/>
    <x v="0"/>
    <x v="3"/>
  </r>
  <r>
    <x v="0"/>
    <s v="1790093204001"/>
    <x v="15"/>
    <x v="0"/>
    <x v="0"/>
    <x v="39"/>
    <x v="540"/>
    <n v="0"/>
    <x v="0"/>
    <x v="0"/>
    <x v="3"/>
  </r>
  <r>
    <x v="0"/>
    <s v="1790325083001"/>
    <x v="16"/>
    <x v="0"/>
    <x v="0"/>
    <x v="39"/>
    <x v="540"/>
    <n v="0"/>
    <x v="0"/>
    <x v="0"/>
    <x v="3"/>
  </r>
  <r>
    <x v="0"/>
    <s v="1790451801001"/>
    <x v="17"/>
    <x v="0"/>
    <x v="0"/>
    <x v="39"/>
    <x v="540"/>
    <n v="0"/>
    <x v="0"/>
    <x v="0"/>
    <x v="3"/>
  </r>
  <r>
    <x v="0"/>
    <s v="1790501469001"/>
    <x v="18"/>
    <x v="0"/>
    <x v="0"/>
    <x v="39"/>
    <x v="540"/>
    <n v="0"/>
    <x v="0"/>
    <x v="0"/>
    <x v="3"/>
  </r>
  <r>
    <x v="0"/>
    <s v="1790567699001"/>
    <x v="19"/>
    <x v="0"/>
    <x v="0"/>
    <x v="39"/>
    <x v="540"/>
    <n v="0"/>
    <x v="0"/>
    <x v="0"/>
    <x v="3"/>
  </r>
  <r>
    <x v="0"/>
    <s v="1790866084001"/>
    <x v="20"/>
    <x v="0"/>
    <x v="0"/>
    <x v="39"/>
    <x v="540"/>
    <n v="0"/>
    <x v="0"/>
    <x v="0"/>
    <x v="3"/>
  </r>
  <r>
    <x v="0"/>
    <s v="1790900193001"/>
    <x v="21"/>
    <x v="0"/>
    <x v="0"/>
    <x v="39"/>
    <x v="540"/>
    <n v="0"/>
    <x v="0"/>
    <x v="0"/>
    <x v="3"/>
  </r>
  <r>
    <x v="0"/>
    <s v="1790979016001"/>
    <x v="22"/>
    <x v="0"/>
    <x v="0"/>
    <x v="39"/>
    <x v="540"/>
    <n v="0"/>
    <x v="0"/>
    <x v="0"/>
    <x v="3"/>
  </r>
  <r>
    <x v="0"/>
    <s v="1791708040001"/>
    <x v="23"/>
    <x v="0"/>
    <x v="0"/>
    <x v="39"/>
    <x v="540"/>
    <n v="0"/>
    <x v="0"/>
    <x v="0"/>
    <x v="3"/>
  </r>
  <r>
    <x v="0"/>
    <s v="1890001323001"/>
    <x v="24"/>
    <x v="0"/>
    <x v="0"/>
    <x v="39"/>
    <x v="540"/>
    <n v="0"/>
    <x v="0"/>
    <x v="0"/>
    <x v="3"/>
  </r>
  <r>
    <x v="0"/>
    <s v="1890003628001"/>
    <x v="25"/>
    <x v="0"/>
    <x v="0"/>
    <x v="39"/>
    <x v="540"/>
    <n v="0"/>
    <x v="0"/>
    <x v="0"/>
    <x v="3"/>
  </r>
  <r>
    <x v="0"/>
    <s v="1890037646001"/>
    <x v="26"/>
    <x v="0"/>
    <x v="0"/>
    <x v="39"/>
    <x v="540"/>
    <n v="0"/>
    <x v="0"/>
    <x v="0"/>
    <x v="3"/>
  </r>
  <r>
    <x v="0"/>
    <s v="1890080967001"/>
    <x v="27"/>
    <x v="0"/>
    <x v="0"/>
    <x v="39"/>
    <x v="540"/>
    <n v="0"/>
    <x v="0"/>
    <x v="0"/>
    <x v="3"/>
  </r>
  <r>
    <x v="0"/>
    <s v="1890141877001"/>
    <x v="28"/>
    <x v="0"/>
    <x v="0"/>
    <x v="39"/>
    <x v="540"/>
    <n v="0"/>
    <x v="0"/>
    <x v="0"/>
    <x v="3"/>
  </r>
  <r>
    <x v="0"/>
    <s v="1891709591001"/>
    <x v="29"/>
    <x v="0"/>
    <x v="0"/>
    <x v="39"/>
    <x v="540"/>
    <n v="0"/>
    <x v="0"/>
    <x v="0"/>
    <x v="3"/>
  </r>
  <r>
    <x v="0"/>
    <s v="1891710328001"/>
    <x v="30"/>
    <x v="0"/>
    <x v="0"/>
    <x v="39"/>
    <x v="540"/>
    <n v="0"/>
    <x v="0"/>
    <x v="0"/>
    <x v="3"/>
  </r>
  <r>
    <x v="0"/>
    <s v="0190115798001"/>
    <x v="0"/>
    <x v="0"/>
    <x v="1"/>
    <x v="39"/>
    <x v="540"/>
    <n v="0"/>
    <x v="0"/>
    <x v="0"/>
    <x v="3"/>
  </r>
  <r>
    <x v="0"/>
    <s v="0190155722001"/>
    <x v="1"/>
    <x v="0"/>
    <x v="1"/>
    <x v="39"/>
    <x v="540"/>
    <n v="0"/>
    <x v="0"/>
    <x v="0"/>
    <x v="3"/>
  </r>
  <r>
    <x v="0"/>
    <s v="0290003288001"/>
    <x v="2"/>
    <x v="0"/>
    <x v="1"/>
    <x v="39"/>
    <x v="540"/>
    <n v="0"/>
    <x v="0"/>
    <x v="0"/>
    <x v="3"/>
  </r>
  <r>
    <x v="0"/>
    <s v="0390027923001"/>
    <x v="3"/>
    <x v="0"/>
    <x v="1"/>
    <x v="39"/>
    <x v="540"/>
    <n v="0"/>
    <x v="0"/>
    <x v="0"/>
    <x v="3"/>
  </r>
  <r>
    <x v="0"/>
    <s v="0490001883001"/>
    <x v="4"/>
    <x v="0"/>
    <x v="1"/>
    <x v="39"/>
    <x v="540"/>
    <n v="40815.86"/>
    <x v="0"/>
    <x v="0"/>
    <x v="3"/>
  </r>
  <r>
    <x v="0"/>
    <s v="0490002669001"/>
    <x v="5"/>
    <x v="0"/>
    <x v="1"/>
    <x v="39"/>
    <x v="540"/>
    <n v="0"/>
    <x v="0"/>
    <x v="0"/>
    <x v="3"/>
  </r>
  <r>
    <x v="0"/>
    <s v="0590052000001"/>
    <x v="6"/>
    <x v="0"/>
    <x v="1"/>
    <x v="39"/>
    <x v="540"/>
    <n v="0"/>
    <x v="0"/>
    <x v="0"/>
    <x v="3"/>
  </r>
  <r>
    <x v="0"/>
    <s v="0690045389001"/>
    <x v="7"/>
    <x v="0"/>
    <x v="1"/>
    <x v="39"/>
    <x v="540"/>
    <n v="0"/>
    <x v="0"/>
    <x v="0"/>
    <x v="3"/>
  </r>
  <r>
    <x v="0"/>
    <s v="0691706710001"/>
    <x v="8"/>
    <x v="0"/>
    <x v="1"/>
    <x v="39"/>
    <x v="540"/>
    <n v="0"/>
    <x v="0"/>
    <x v="0"/>
    <x v="3"/>
  </r>
  <r>
    <x v="0"/>
    <s v="0790024656001"/>
    <x v="9"/>
    <x v="0"/>
    <x v="1"/>
    <x v="39"/>
    <x v="540"/>
    <n v="0"/>
    <x v="0"/>
    <x v="0"/>
    <x v="3"/>
  </r>
  <r>
    <x v="0"/>
    <s v="1090033456001"/>
    <x v="10"/>
    <x v="0"/>
    <x v="1"/>
    <x v="39"/>
    <x v="540"/>
    <n v="0"/>
    <x v="0"/>
    <x v="0"/>
    <x v="3"/>
  </r>
  <r>
    <x v="0"/>
    <s v="1091720902001"/>
    <x v="11"/>
    <x v="0"/>
    <x v="1"/>
    <x v="39"/>
    <x v="540"/>
    <n v="0"/>
    <x v="0"/>
    <x v="0"/>
    <x v="3"/>
  </r>
  <r>
    <x v="0"/>
    <s v="1190068389001"/>
    <x v="12"/>
    <x v="0"/>
    <x v="1"/>
    <x v="39"/>
    <x v="540"/>
    <n v="0"/>
    <x v="0"/>
    <x v="0"/>
    <x v="3"/>
  </r>
  <r>
    <x v="0"/>
    <s v="1390013678001"/>
    <x v="13"/>
    <x v="0"/>
    <x v="1"/>
    <x v="39"/>
    <x v="540"/>
    <n v="0"/>
    <x v="0"/>
    <x v="0"/>
    <x v="3"/>
  </r>
  <r>
    <x v="0"/>
    <s v="1690012606001"/>
    <x v="14"/>
    <x v="0"/>
    <x v="1"/>
    <x v="39"/>
    <x v="540"/>
    <n v="0"/>
    <x v="0"/>
    <x v="0"/>
    <x v="3"/>
  </r>
  <r>
    <x v="0"/>
    <s v="1790093204001"/>
    <x v="15"/>
    <x v="0"/>
    <x v="1"/>
    <x v="39"/>
    <x v="540"/>
    <n v="0"/>
    <x v="0"/>
    <x v="0"/>
    <x v="3"/>
  </r>
  <r>
    <x v="0"/>
    <s v="1790325083001"/>
    <x v="16"/>
    <x v="0"/>
    <x v="1"/>
    <x v="39"/>
    <x v="540"/>
    <n v="0"/>
    <x v="0"/>
    <x v="0"/>
    <x v="3"/>
  </r>
  <r>
    <x v="0"/>
    <s v="1790451801001"/>
    <x v="17"/>
    <x v="0"/>
    <x v="1"/>
    <x v="39"/>
    <x v="540"/>
    <n v="0"/>
    <x v="0"/>
    <x v="0"/>
    <x v="3"/>
  </r>
  <r>
    <x v="0"/>
    <s v="1790501469001"/>
    <x v="18"/>
    <x v="0"/>
    <x v="1"/>
    <x v="39"/>
    <x v="540"/>
    <n v="0"/>
    <x v="0"/>
    <x v="0"/>
    <x v="3"/>
  </r>
  <r>
    <x v="0"/>
    <s v="1790567699001"/>
    <x v="19"/>
    <x v="0"/>
    <x v="1"/>
    <x v="39"/>
    <x v="540"/>
    <n v="0"/>
    <x v="0"/>
    <x v="0"/>
    <x v="3"/>
  </r>
  <r>
    <x v="0"/>
    <s v="1790866084001"/>
    <x v="20"/>
    <x v="0"/>
    <x v="1"/>
    <x v="39"/>
    <x v="540"/>
    <n v="0"/>
    <x v="0"/>
    <x v="0"/>
    <x v="3"/>
  </r>
  <r>
    <x v="0"/>
    <s v="1790900193001"/>
    <x v="21"/>
    <x v="0"/>
    <x v="1"/>
    <x v="39"/>
    <x v="540"/>
    <n v="0"/>
    <x v="0"/>
    <x v="0"/>
    <x v="3"/>
  </r>
  <r>
    <x v="0"/>
    <s v="1790979016001"/>
    <x v="22"/>
    <x v="0"/>
    <x v="1"/>
    <x v="39"/>
    <x v="540"/>
    <n v="0"/>
    <x v="0"/>
    <x v="0"/>
    <x v="3"/>
  </r>
  <r>
    <x v="0"/>
    <s v="1791708040001"/>
    <x v="23"/>
    <x v="0"/>
    <x v="1"/>
    <x v="39"/>
    <x v="540"/>
    <n v="0"/>
    <x v="0"/>
    <x v="0"/>
    <x v="3"/>
  </r>
  <r>
    <x v="0"/>
    <s v="1890001323001"/>
    <x v="24"/>
    <x v="0"/>
    <x v="1"/>
    <x v="39"/>
    <x v="540"/>
    <n v="0"/>
    <x v="0"/>
    <x v="0"/>
    <x v="3"/>
  </r>
  <r>
    <x v="0"/>
    <s v="1890003628001"/>
    <x v="25"/>
    <x v="0"/>
    <x v="1"/>
    <x v="39"/>
    <x v="540"/>
    <n v="0"/>
    <x v="0"/>
    <x v="0"/>
    <x v="3"/>
  </r>
  <r>
    <x v="0"/>
    <s v="1890037646001"/>
    <x v="26"/>
    <x v="0"/>
    <x v="1"/>
    <x v="39"/>
    <x v="540"/>
    <n v="0"/>
    <x v="0"/>
    <x v="0"/>
    <x v="3"/>
  </r>
  <r>
    <x v="0"/>
    <s v="1890080967001"/>
    <x v="27"/>
    <x v="0"/>
    <x v="1"/>
    <x v="39"/>
    <x v="540"/>
    <n v="0"/>
    <x v="0"/>
    <x v="0"/>
    <x v="3"/>
  </r>
  <r>
    <x v="0"/>
    <s v="1890141877001"/>
    <x v="28"/>
    <x v="0"/>
    <x v="1"/>
    <x v="39"/>
    <x v="540"/>
    <n v="0"/>
    <x v="0"/>
    <x v="0"/>
    <x v="3"/>
  </r>
  <r>
    <x v="0"/>
    <s v="1891709591001"/>
    <x v="29"/>
    <x v="0"/>
    <x v="1"/>
    <x v="39"/>
    <x v="540"/>
    <n v="0"/>
    <x v="0"/>
    <x v="0"/>
    <x v="3"/>
  </r>
  <r>
    <x v="0"/>
    <s v="1891710328001"/>
    <x v="30"/>
    <x v="0"/>
    <x v="1"/>
    <x v="39"/>
    <x v="540"/>
    <n v="0"/>
    <x v="0"/>
    <x v="0"/>
    <x v="3"/>
  </r>
  <r>
    <x v="0"/>
    <s v="11"/>
    <x v="31"/>
    <x v="0"/>
    <x v="0"/>
    <x v="39"/>
    <x v="540"/>
    <n v="38182.620000000003"/>
    <x v="0"/>
    <x v="0"/>
    <x v="3"/>
  </r>
  <r>
    <x v="0"/>
    <s v="11"/>
    <x v="31"/>
    <x v="0"/>
    <x v="1"/>
    <x v="39"/>
    <x v="540"/>
    <n v="40815.86"/>
    <x v="0"/>
    <x v="0"/>
    <x v="3"/>
  </r>
  <r>
    <x v="0"/>
    <s v="12"/>
    <x v="32"/>
    <x v="0"/>
    <x v="0"/>
    <x v="39"/>
    <x v="540"/>
    <n v="38182.620000000003"/>
    <x v="0"/>
    <x v="0"/>
    <x v="3"/>
  </r>
  <r>
    <x v="0"/>
    <s v="12"/>
    <x v="32"/>
    <x v="0"/>
    <x v="1"/>
    <x v="39"/>
    <x v="540"/>
    <n v="40815.86"/>
    <x v="0"/>
    <x v="0"/>
    <x v="3"/>
  </r>
  <r>
    <x v="0"/>
    <s v="0190115798001"/>
    <x v="0"/>
    <x v="0"/>
    <x v="0"/>
    <x v="40"/>
    <x v="541"/>
    <n v="0"/>
    <x v="0"/>
    <x v="0"/>
    <x v="3"/>
  </r>
  <r>
    <x v="0"/>
    <s v="0190155722001"/>
    <x v="1"/>
    <x v="0"/>
    <x v="0"/>
    <x v="40"/>
    <x v="541"/>
    <n v="0"/>
    <x v="0"/>
    <x v="0"/>
    <x v="3"/>
  </r>
  <r>
    <x v="0"/>
    <s v="0290003288001"/>
    <x v="2"/>
    <x v="0"/>
    <x v="0"/>
    <x v="40"/>
    <x v="541"/>
    <n v="0"/>
    <x v="0"/>
    <x v="0"/>
    <x v="3"/>
  </r>
  <r>
    <x v="0"/>
    <s v="0390027923001"/>
    <x v="3"/>
    <x v="0"/>
    <x v="0"/>
    <x v="40"/>
    <x v="541"/>
    <n v="0"/>
    <x v="0"/>
    <x v="0"/>
    <x v="3"/>
  </r>
  <r>
    <x v="0"/>
    <s v="0490001883001"/>
    <x v="4"/>
    <x v="0"/>
    <x v="0"/>
    <x v="40"/>
    <x v="541"/>
    <n v="75707.08"/>
    <x v="0"/>
    <x v="0"/>
    <x v="3"/>
  </r>
  <r>
    <x v="0"/>
    <s v="0490002669001"/>
    <x v="5"/>
    <x v="0"/>
    <x v="0"/>
    <x v="40"/>
    <x v="541"/>
    <n v="0"/>
    <x v="0"/>
    <x v="0"/>
    <x v="3"/>
  </r>
  <r>
    <x v="0"/>
    <s v="0590052000001"/>
    <x v="6"/>
    <x v="0"/>
    <x v="0"/>
    <x v="40"/>
    <x v="541"/>
    <n v="0"/>
    <x v="0"/>
    <x v="0"/>
    <x v="3"/>
  </r>
  <r>
    <x v="0"/>
    <s v="0690045389001"/>
    <x v="7"/>
    <x v="0"/>
    <x v="0"/>
    <x v="40"/>
    <x v="541"/>
    <n v="0"/>
    <x v="0"/>
    <x v="0"/>
    <x v="3"/>
  </r>
  <r>
    <x v="0"/>
    <s v="0691706710001"/>
    <x v="8"/>
    <x v="0"/>
    <x v="0"/>
    <x v="40"/>
    <x v="541"/>
    <n v="0"/>
    <x v="0"/>
    <x v="0"/>
    <x v="3"/>
  </r>
  <r>
    <x v="0"/>
    <s v="0790024656001"/>
    <x v="9"/>
    <x v="0"/>
    <x v="0"/>
    <x v="40"/>
    <x v="541"/>
    <n v="0"/>
    <x v="0"/>
    <x v="0"/>
    <x v="3"/>
  </r>
  <r>
    <x v="0"/>
    <s v="1090033456001"/>
    <x v="10"/>
    <x v="0"/>
    <x v="0"/>
    <x v="40"/>
    <x v="541"/>
    <n v="0"/>
    <x v="0"/>
    <x v="0"/>
    <x v="3"/>
  </r>
  <r>
    <x v="0"/>
    <s v="1091720902001"/>
    <x v="11"/>
    <x v="0"/>
    <x v="0"/>
    <x v="40"/>
    <x v="541"/>
    <n v="0"/>
    <x v="0"/>
    <x v="0"/>
    <x v="3"/>
  </r>
  <r>
    <x v="0"/>
    <s v="1190068389001"/>
    <x v="12"/>
    <x v="0"/>
    <x v="0"/>
    <x v="40"/>
    <x v="541"/>
    <n v="0"/>
    <x v="0"/>
    <x v="0"/>
    <x v="3"/>
  </r>
  <r>
    <x v="0"/>
    <s v="1390013678001"/>
    <x v="13"/>
    <x v="0"/>
    <x v="0"/>
    <x v="40"/>
    <x v="541"/>
    <n v="0"/>
    <x v="0"/>
    <x v="0"/>
    <x v="3"/>
  </r>
  <r>
    <x v="0"/>
    <s v="1690012606001"/>
    <x v="14"/>
    <x v="0"/>
    <x v="0"/>
    <x v="40"/>
    <x v="541"/>
    <n v="0"/>
    <x v="0"/>
    <x v="0"/>
    <x v="3"/>
  </r>
  <r>
    <x v="0"/>
    <s v="1790093204001"/>
    <x v="15"/>
    <x v="0"/>
    <x v="0"/>
    <x v="40"/>
    <x v="541"/>
    <n v="0"/>
    <x v="0"/>
    <x v="0"/>
    <x v="3"/>
  </r>
  <r>
    <x v="0"/>
    <s v="1790325083001"/>
    <x v="16"/>
    <x v="0"/>
    <x v="0"/>
    <x v="40"/>
    <x v="541"/>
    <n v="0"/>
    <x v="0"/>
    <x v="0"/>
    <x v="3"/>
  </r>
  <r>
    <x v="0"/>
    <s v="1790451801001"/>
    <x v="17"/>
    <x v="0"/>
    <x v="0"/>
    <x v="40"/>
    <x v="541"/>
    <n v="0"/>
    <x v="0"/>
    <x v="0"/>
    <x v="3"/>
  </r>
  <r>
    <x v="0"/>
    <s v="1790501469001"/>
    <x v="18"/>
    <x v="0"/>
    <x v="0"/>
    <x v="40"/>
    <x v="541"/>
    <n v="0"/>
    <x v="0"/>
    <x v="0"/>
    <x v="3"/>
  </r>
  <r>
    <x v="0"/>
    <s v="1790567699001"/>
    <x v="19"/>
    <x v="0"/>
    <x v="0"/>
    <x v="40"/>
    <x v="541"/>
    <n v="0"/>
    <x v="0"/>
    <x v="0"/>
    <x v="3"/>
  </r>
  <r>
    <x v="0"/>
    <s v="1790866084001"/>
    <x v="20"/>
    <x v="0"/>
    <x v="0"/>
    <x v="40"/>
    <x v="541"/>
    <n v="0"/>
    <x v="0"/>
    <x v="0"/>
    <x v="3"/>
  </r>
  <r>
    <x v="0"/>
    <s v="1790900193001"/>
    <x v="21"/>
    <x v="0"/>
    <x v="0"/>
    <x v="40"/>
    <x v="541"/>
    <n v="0"/>
    <x v="0"/>
    <x v="0"/>
    <x v="3"/>
  </r>
  <r>
    <x v="0"/>
    <s v="1790979016001"/>
    <x v="22"/>
    <x v="0"/>
    <x v="0"/>
    <x v="40"/>
    <x v="541"/>
    <n v="0"/>
    <x v="0"/>
    <x v="0"/>
    <x v="3"/>
  </r>
  <r>
    <x v="0"/>
    <s v="1791708040001"/>
    <x v="23"/>
    <x v="0"/>
    <x v="0"/>
    <x v="40"/>
    <x v="541"/>
    <n v="0"/>
    <x v="0"/>
    <x v="0"/>
    <x v="3"/>
  </r>
  <r>
    <x v="0"/>
    <s v="1890001323001"/>
    <x v="24"/>
    <x v="0"/>
    <x v="0"/>
    <x v="40"/>
    <x v="541"/>
    <n v="0"/>
    <x v="0"/>
    <x v="0"/>
    <x v="3"/>
  </r>
  <r>
    <x v="0"/>
    <s v="1890003628001"/>
    <x v="25"/>
    <x v="0"/>
    <x v="0"/>
    <x v="40"/>
    <x v="541"/>
    <n v="0"/>
    <x v="0"/>
    <x v="0"/>
    <x v="3"/>
  </r>
  <r>
    <x v="0"/>
    <s v="1890037646001"/>
    <x v="26"/>
    <x v="0"/>
    <x v="0"/>
    <x v="40"/>
    <x v="541"/>
    <n v="0"/>
    <x v="0"/>
    <x v="0"/>
    <x v="3"/>
  </r>
  <r>
    <x v="0"/>
    <s v="1890080967001"/>
    <x v="27"/>
    <x v="0"/>
    <x v="0"/>
    <x v="40"/>
    <x v="541"/>
    <n v="0"/>
    <x v="0"/>
    <x v="0"/>
    <x v="3"/>
  </r>
  <r>
    <x v="0"/>
    <s v="1890141877001"/>
    <x v="28"/>
    <x v="0"/>
    <x v="0"/>
    <x v="40"/>
    <x v="541"/>
    <n v="0"/>
    <x v="0"/>
    <x v="0"/>
    <x v="3"/>
  </r>
  <r>
    <x v="0"/>
    <s v="1891709591001"/>
    <x v="29"/>
    <x v="0"/>
    <x v="0"/>
    <x v="40"/>
    <x v="541"/>
    <n v="0"/>
    <x v="0"/>
    <x v="0"/>
    <x v="3"/>
  </r>
  <r>
    <x v="0"/>
    <s v="1891710328001"/>
    <x v="30"/>
    <x v="0"/>
    <x v="0"/>
    <x v="40"/>
    <x v="541"/>
    <n v="0"/>
    <x v="0"/>
    <x v="0"/>
    <x v="3"/>
  </r>
  <r>
    <x v="0"/>
    <s v="0190115798001"/>
    <x v="0"/>
    <x v="0"/>
    <x v="1"/>
    <x v="40"/>
    <x v="541"/>
    <n v="0"/>
    <x v="0"/>
    <x v="0"/>
    <x v="3"/>
  </r>
  <r>
    <x v="0"/>
    <s v="0190155722001"/>
    <x v="1"/>
    <x v="0"/>
    <x v="1"/>
    <x v="40"/>
    <x v="541"/>
    <n v="0"/>
    <x v="0"/>
    <x v="0"/>
    <x v="3"/>
  </r>
  <r>
    <x v="0"/>
    <s v="0290003288001"/>
    <x v="2"/>
    <x v="0"/>
    <x v="1"/>
    <x v="40"/>
    <x v="541"/>
    <n v="0"/>
    <x v="0"/>
    <x v="0"/>
    <x v="3"/>
  </r>
  <r>
    <x v="0"/>
    <s v="0390027923001"/>
    <x v="3"/>
    <x v="0"/>
    <x v="1"/>
    <x v="40"/>
    <x v="541"/>
    <n v="0"/>
    <x v="0"/>
    <x v="0"/>
    <x v="3"/>
  </r>
  <r>
    <x v="0"/>
    <s v="0490001883001"/>
    <x v="4"/>
    <x v="0"/>
    <x v="1"/>
    <x v="40"/>
    <x v="541"/>
    <n v="76833.600000000006"/>
    <x v="0"/>
    <x v="0"/>
    <x v="3"/>
  </r>
  <r>
    <x v="0"/>
    <s v="0490002669001"/>
    <x v="5"/>
    <x v="0"/>
    <x v="1"/>
    <x v="40"/>
    <x v="541"/>
    <n v="0"/>
    <x v="0"/>
    <x v="0"/>
    <x v="3"/>
  </r>
  <r>
    <x v="0"/>
    <s v="0590052000001"/>
    <x v="6"/>
    <x v="0"/>
    <x v="1"/>
    <x v="40"/>
    <x v="541"/>
    <n v="0"/>
    <x v="0"/>
    <x v="0"/>
    <x v="3"/>
  </r>
  <r>
    <x v="0"/>
    <s v="0690045389001"/>
    <x v="7"/>
    <x v="0"/>
    <x v="1"/>
    <x v="40"/>
    <x v="541"/>
    <n v="0"/>
    <x v="0"/>
    <x v="0"/>
    <x v="3"/>
  </r>
  <r>
    <x v="0"/>
    <s v="0691706710001"/>
    <x v="8"/>
    <x v="0"/>
    <x v="1"/>
    <x v="40"/>
    <x v="541"/>
    <n v="0"/>
    <x v="0"/>
    <x v="0"/>
    <x v="3"/>
  </r>
  <r>
    <x v="0"/>
    <s v="0790024656001"/>
    <x v="9"/>
    <x v="0"/>
    <x v="1"/>
    <x v="40"/>
    <x v="541"/>
    <n v="0"/>
    <x v="0"/>
    <x v="0"/>
    <x v="3"/>
  </r>
  <r>
    <x v="0"/>
    <s v="1090033456001"/>
    <x v="10"/>
    <x v="0"/>
    <x v="1"/>
    <x v="40"/>
    <x v="541"/>
    <n v="0"/>
    <x v="0"/>
    <x v="0"/>
    <x v="3"/>
  </r>
  <r>
    <x v="0"/>
    <s v="1091720902001"/>
    <x v="11"/>
    <x v="0"/>
    <x v="1"/>
    <x v="40"/>
    <x v="541"/>
    <n v="0"/>
    <x v="0"/>
    <x v="0"/>
    <x v="3"/>
  </r>
  <r>
    <x v="0"/>
    <s v="1190068389001"/>
    <x v="12"/>
    <x v="0"/>
    <x v="1"/>
    <x v="40"/>
    <x v="541"/>
    <n v="0"/>
    <x v="0"/>
    <x v="0"/>
    <x v="3"/>
  </r>
  <r>
    <x v="0"/>
    <s v="1390013678001"/>
    <x v="13"/>
    <x v="0"/>
    <x v="1"/>
    <x v="40"/>
    <x v="541"/>
    <n v="0"/>
    <x v="0"/>
    <x v="0"/>
    <x v="3"/>
  </r>
  <r>
    <x v="0"/>
    <s v="1690012606001"/>
    <x v="14"/>
    <x v="0"/>
    <x v="1"/>
    <x v="40"/>
    <x v="541"/>
    <n v="0"/>
    <x v="0"/>
    <x v="0"/>
    <x v="3"/>
  </r>
  <r>
    <x v="0"/>
    <s v="1790093204001"/>
    <x v="15"/>
    <x v="0"/>
    <x v="1"/>
    <x v="40"/>
    <x v="541"/>
    <n v="0"/>
    <x v="0"/>
    <x v="0"/>
    <x v="3"/>
  </r>
  <r>
    <x v="0"/>
    <s v="1790325083001"/>
    <x v="16"/>
    <x v="0"/>
    <x v="1"/>
    <x v="40"/>
    <x v="541"/>
    <n v="0"/>
    <x v="0"/>
    <x v="0"/>
    <x v="3"/>
  </r>
  <r>
    <x v="0"/>
    <s v="1790451801001"/>
    <x v="17"/>
    <x v="0"/>
    <x v="1"/>
    <x v="40"/>
    <x v="541"/>
    <n v="0"/>
    <x v="0"/>
    <x v="0"/>
    <x v="3"/>
  </r>
  <r>
    <x v="0"/>
    <s v="1790501469001"/>
    <x v="18"/>
    <x v="0"/>
    <x v="1"/>
    <x v="40"/>
    <x v="541"/>
    <n v="0"/>
    <x v="0"/>
    <x v="0"/>
    <x v="3"/>
  </r>
  <r>
    <x v="0"/>
    <s v="1790567699001"/>
    <x v="19"/>
    <x v="0"/>
    <x v="1"/>
    <x v="40"/>
    <x v="541"/>
    <n v="0"/>
    <x v="0"/>
    <x v="0"/>
    <x v="3"/>
  </r>
  <r>
    <x v="0"/>
    <s v="1790866084001"/>
    <x v="20"/>
    <x v="0"/>
    <x v="1"/>
    <x v="40"/>
    <x v="541"/>
    <n v="0"/>
    <x v="0"/>
    <x v="0"/>
    <x v="3"/>
  </r>
  <r>
    <x v="0"/>
    <s v="1790900193001"/>
    <x v="21"/>
    <x v="0"/>
    <x v="1"/>
    <x v="40"/>
    <x v="541"/>
    <n v="0"/>
    <x v="0"/>
    <x v="0"/>
    <x v="3"/>
  </r>
  <r>
    <x v="0"/>
    <s v="1790979016001"/>
    <x v="22"/>
    <x v="0"/>
    <x v="1"/>
    <x v="40"/>
    <x v="541"/>
    <n v="0"/>
    <x v="0"/>
    <x v="0"/>
    <x v="3"/>
  </r>
  <r>
    <x v="0"/>
    <s v="1791708040001"/>
    <x v="23"/>
    <x v="0"/>
    <x v="1"/>
    <x v="40"/>
    <x v="541"/>
    <n v="0"/>
    <x v="0"/>
    <x v="0"/>
    <x v="3"/>
  </r>
  <r>
    <x v="0"/>
    <s v="1890001323001"/>
    <x v="24"/>
    <x v="0"/>
    <x v="1"/>
    <x v="40"/>
    <x v="541"/>
    <n v="0"/>
    <x v="0"/>
    <x v="0"/>
    <x v="3"/>
  </r>
  <r>
    <x v="0"/>
    <s v="1890003628001"/>
    <x v="25"/>
    <x v="0"/>
    <x v="1"/>
    <x v="40"/>
    <x v="541"/>
    <n v="0"/>
    <x v="0"/>
    <x v="0"/>
    <x v="3"/>
  </r>
  <r>
    <x v="0"/>
    <s v="1890037646001"/>
    <x v="26"/>
    <x v="0"/>
    <x v="1"/>
    <x v="40"/>
    <x v="541"/>
    <n v="0"/>
    <x v="0"/>
    <x v="0"/>
    <x v="3"/>
  </r>
  <r>
    <x v="0"/>
    <s v="1890080967001"/>
    <x v="27"/>
    <x v="0"/>
    <x v="1"/>
    <x v="40"/>
    <x v="541"/>
    <n v="0"/>
    <x v="0"/>
    <x v="0"/>
    <x v="3"/>
  </r>
  <r>
    <x v="0"/>
    <s v="1890141877001"/>
    <x v="28"/>
    <x v="0"/>
    <x v="1"/>
    <x v="40"/>
    <x v="541"/>
    <n v="0"/>
    <x v="0"/>
    <x v="0"/>
    <x v="3"/>
  </r>
  <r>
    <x v="0"/>
    <s v="1891709591001"/>
    <x v="29"/>
    <x v="0"/>
    <x v="1"/>
    <x v="40"/>
    <x v="541"/>
    <n v="0"/>
    <x v="0"/>
    <x v="0"/>
    <x v="3"/>
  </r>
  <r>
    <x v="0"/>
    <s v="1891710328001"/>
    <x v="30"/>
    <x v="0"/>
    <x v="1"/>
    <x v="40"/>
    <x v="541"/>
    <n v="0"/>
    <x v="0"/>
    <x v="0"/>
    <x v="3"/>
  </r>
  <r>
    <x v="0"/>
    <s v="11"/>
    <x v="31"/>
    <x v="0"/>
    <x v="0"/>
    <x v="40"/>
    <x v="541"/>
    <n v="75707.08"/>
    <x v="0"/>
    <x v="0"/>
    <x v="3"/>
  </r>
  <r>
    <x v="0"/>
    <s v="11"/>
    <x v="31"/>
    <x v="0"/>
    <x v="1"/>
    <x v="40"/>
    <x v="541"/>
    <n v="76833.600000000006"/>
    <x v="0"/>
    <x v="0"/>
    <x v="3"/>
  </r>
  <r>
    <x v="0"/>
    <s v="12"/>
    <x v="32"/>
    <x v="0"/>
    <x v="0"/>
    <x v="40"/>
    <x v="541"/>
    <n v="75707.08"/>
    <x v="0"/>
    <x v="0"/>
    <x v="3"/>
  </r>
  <r>
    <x v="0"/>
    <s v="12"/>
    <x v="32"/>
    <x v="0"/>
    <x v="1"/>
    <x v="40"/>
    <x v="541"/>
    <n v="76833.600000000006"/>
    <x v="0"/>
    <x v="0"/>
    <x v="3"/>
  </r>
  <r>
    <x v="0"/>
    <s v="0190115798001"/>
    <x v="0"/>
    <x v="0"/>
    <x v="0"/>
    <x v="148"/>
    <x v="542"/>
    <n v="0"/>
    <x v="0"/>
    <x v="0"/>
    <x v="2"/>
  </r>
  <r>
    <x v="0"/>
    <s v="0190155722001"/>
    <x v="1"/>
    <x v="0"/>
    <x v="0"/>
    <x v="148"/>
    <x v="542"/>
    <n v="0"/>
    <x v="0"/>
    <x v="0"/>
    <x v="2"/>
  </r>
  <r>
    <x v="0"/>
    <s v="0290003288001"/>
    <x v="2"/>
    <x v="0"/>
    <x v="0"/>
    <x v="148"/>
    <x v="542"/>
    <n v="0"/>
    <x v="0"/>
    <x v="0"/>
    <x v="2"/>
  </r>
  <r>
    <x v="0"/>
    <s v="0390027923001"/>
    <x v="3"/>
    <x v="0"/>
    <x v="0"/>
    <x v="148"/>
    <x v="542"/>
    <n v="0"/>
    <x v="0"/>
    <x v="0"/>
    <x v="2"/>
  </r>
  <r>
    <x v="0"/>
    <s v="0490001883001"/>
    <x v="4"/>
    <x v="0"/>
    <x v="0"/>
    <x v="148"/>
    <x v="542"/>
    <n v="0"/>
    <x v="0"/>
    <x v="0"/>
    <x v="2"/>
  </r>
  <r>
    <x v="0"/>
    <s v="0490002669001"/>
    <x v="5"/>
    <x v="0"/>
    <x v="0"/>
    <x v="148"/>
    <x v="542"/>
    <n v="0"/>
    <x v="0"/>
    <x v="0"/>
    <x v="2"/>
  </r>
  <r>
    <x v="0"/>
    <s v="0590052000001"/>
    <x v="6"/>
    <x v="0"/>
    <x v="0"/>
    <x v="148"/>
    <x v="542"/>
    <n v="0"/>
    <x v="0"/>
    <x v="0"/>
    <x v="2"/>
  </r>
  <r>
    <x v="0"/>
    <s v="0690045389001"/>
    <x v="7"/>
    <x v="0"/>
    <x v="0"/>
    <x v="148"/>
    <x v="542"/>
    <n v="0"/>
    <x v="0"/>
    <x v="0"/>
    <x v="2"/>
  </r>
  <r>
    <x v="0"/>
    <s v="0691706710001"/>
    <x v="8"/>
    <x v="0"/>
    <x v="0"/>
    <x v="148"/>
    <x v="542"/>
    <n v="0"/>
    <x v="0"/>
    <x v="0"/>
    <x v="2"/>
  </r>
  <r>
    <x v="0"/>
    <s v="0790024656001"/>
    <x v="9"/>
    <x v="0"/>
    <x v="0"/>
    <x v="148"/>
    <x v="542"/>
    <n v="0"/>
    <x v="0"/>
    <x v="0"/>
    <x v="2"/>
  </r>
  <r>
    <x v="0"/>
    <s v="1090033456001"/>
    <x v="10"/>
    <x v="0"/>
    <x v="0"/>
    <x v="148"/>
    <x v="542"/>
    <n v="0"/>
    <x v="0"/>
    <x v="0"/>
    <x v="2"/>
  </r>
  <r>
    <x v="0"/>
    <s v="1091720902001"/>
    <x v="11"/>
    <x v="0"/>
    <x v="0"/>
    <x v="148"/>
    <x v="542"/>
    <n v="0"/>
    <x v="0"/>
    <x v="0"/>
    <x v="2"/>
  </r>
  <r>
    <x v="0"/>
    <s v="1190068389001"/>
    <x v="12"/>
    <x v="0"/>
    <x v="0"/>
    <x v="148"/>
    <x v="542"/>
    <n v="0"/>
    <x v="0"/>
    <x v="0"/>
    <x v="2"/>
  </r>
  <r>
    <x v="0"/>
    <s v="1390013678001"/>
    <x v="13"/>
    <x v="0"/>
    <x v="0"/>
    <x v="148"/>
    <x v="542"/>
    <n v="0"/>
    <x v="0"/>
    <x v="0"/>
    <x v="2"/>
  </r>
  <r>
    <x v="0"/>
    <s v="1690012606001"/>
    <x v="14"/>
    <x v="0"/>
    <x v="0"/>
    <x v="148"/>
    <x v="542"/>
    <n v="0"/>
    <x v="0"/>
    <x v="0"/>
    <x v="2"/>
  </r>
  <r>
    <x v="0"/>
    <s v="1790093204001"/>
    <x v="15"/>
    <x v="0"/>
    <x v="0"/>
    <x v="148"/>
    <x v="542"/>
    <n v="0"/>
    <x v="0"/>
    <x v="0"/>
    <x v="2"/>
  </r>
  <r>
    <x v="0"/>
    <s v="1790325083001"/>
    <x v="16"/>
    <x v="0"/>
    <x v="0"/>
    <x v="148"/>
    <x v="542"/>
    <n v="0"/>
    <x v="0"/>
    <x v="0"/>
    <x v="2"/>
  </r>
  <r>
    <x v="0"/>
    <s v="1790451801001"/>
    <x v="17"/>
    <x v="0"/>
    <x v="0"/>
    <x v="148"/>
    <x v="542"/>
    <n v="0"/>
    <x v="0"/>
    <x v="0"/>
    <x v="2"/>
  </r>
  <r>
    <x v="0"/>
    <s v="1790501469001"/>
    <x v="18"/>
    <x v="0"/>
    <x v="0"/>
    <x v="148"/>
    <x v="542"/>
    <n v="0"/>
    <x v="0"/>
    <x v="0"/>
    <x v="2"/>
  </r>
  <r>
    <x v="0"/>
    <s v="1790567699001"/>
    <x v="19"/>
    <x v="0"/>
    <x v="0"/>
    <x v="148"/>
    <x v="542"/>
    <n v="0"/>
    <x v="0"/>
    <x v="0"/>
    <x v="2"/>
  </r>
  <r>
    <x v="0"/>
    <s v="1790866084001"/>
    <x v="20"/>
    <x v="0"/>
    <x v="0"/>
    <x v="148"/>
    <x v="542"/>
    <n v="0"/>
    <x v="0"/>
    <x v="0"/>
    <x v="2"/>
  </r>
  <r>
    <x v="0"/>
    <s v="1790900193001"/>
    <x v="21"/>
    <x v="0"/>
    <x v="0"/>
    <x v="148"/>
    <x v="542"/>
    <n v="0"/>
    <x v="0"/>
    <x v="0"/>
    <x v="2"/>
  </r>
  <r>
    <x v="0"/>
    <s v="1790979016001"/>
    <x v="22"/>
    <x v="0"/>
    <x v="0"/>
    <x v="148"/>
    <x v="542"/>
    <n v="0"/>
    <x v="0"/>
    <x v="0"/>
    <x v="2"/>
  </r>
  <r>
    <x v="0"/>
    <s v="1791708040001"/>
    <x v="23"/>
    <x v="0"/>
    <x v="0"/>
    <x v="148"/>
    <x v="542"/>
    <n v="0"/>
    <x v="0"/>
    <x v="0"/>
    <x v="2"/>
  </r>
  <r>
    <x v="0"/>
    <s v="1890001323001"/>
    <x v="24"/>
    <x v="0"/>
    <x v="0"/>
    <x v="148"/>
    <x v="542"/>
    <n v="0"/>
    <x v="0"/>
    <x v="0"/>
    <x v="2"/>
  </r>
  <r>
    <x v="0"/>
    <s v="1890003628001"/>
    <x v="25"/>
    <x v="0"/>
    <x v="0"/>
    <x v="148"/>
    <x v="542"/>
    <n v="0"/>
    <x v="0"/>
    <x v="0"/>
    <x v="2"/>
  </r>
  <r>
    <x v="0"/>
    <s v="1890037646001"/>
    <x v="26"/>
    <x v="0"/>
    <x v="0"/>
    <x v="148"/>
    <x v="542"/>
    <n v="0"/>
    <x v="0"/>
    <x v="0"/>
    <x v="2"/>
  </r>
  <r>
    <x v="0"/>
    <s v="1890080967001"/>
    <x v="27"/>
    <x v="0"/>
    <x v="0"/>
    <x v="148"/>
    <x v="542"/>
    <n v="0"/>
    <x v="0"/>
    <x v="0"/>
    <x v="2"/>
  </r>
  <r>
    <x v="0"/>
    <s v="1890141877001"/>
    <x v="28"/>
    <x v="0"/>
    <x v="0"/>
    <x v="148"/>
    <x v="542"/>
    <n v="0"/>
    <x v="0"/>
    <x v="0"/>
    <x v="2"/>
  </r>
  <r>
    <x v="0"/>
    <s v="1891709591001"/>
    <x v="29"/>
    <x v="0"/>
    <x v="0"/>
    <x v="148"/>
    <x v="542"/>
    <n v="0"/>
    <x v="0"/>
    <x v="0"/>
    <x v="2"/>
  </r>
  <r>
    <x v="0"/>
    <s v="1891710328001"/>
    <x v="30"/>
    <x v="0"/>
    <x v="0"/>
    <x v="148"/>
    <x v="542"/>
    <n v="0"/>
    <x v="0"/>
    <x v="0"/>
    <x v="2"/>
  </r>
  <r>
    <x v="0"/>
    <s v="0190115798001"/>
    <x v="0"/>
    <x v="0"/>
    <x v="1"/>
    <x v="148"/>
    <x v="542"/>
    <n v="0"/>
    <x v="0"/>
    <x v="0"/>
    <x v="2"/>
  </r>
  <r>
    <x v="0"/>
    <s v="0190155722001"/>
    <x v="1"/>
    <x v="0"/>
    <x v="1"/>
    <x v="148"/>
    <x v="542"/>
    <n v="0"/>
    <x v="0"/>
    <x v="0"/>
    <x v="2"/>
  </r>
  <r>
    <x v="0"/>
    <s v="0290003288001"/>
    <x v="2"/>
    <x v="0"/>
    <x v="1"/>
    <x v="148"/>
    <x v="542"/>
    <n v="0"/>
    <x v="0"/>
    <x v="0"/>
    <x v="2"/>
  </r>
  <r>
    <x v="0"/>
    <s v="0390027923001"/>
    <x v="3"/>
    <x v="0"/>
    <x v="1"/>
    <x v="148"/>
    <x v="542"/>
    <n v="0"/>
    <x v="0"/>
    <x v="0"/>
    <x v="2"/>
  </r>
  <r>
    <x v="0"/>
    <s v="0490001883001"/>
    <x v="4"/>
    <x v="0"/>
    <x v="1"/>
    <x v="148"/>
    <x v="542"/>
    <n v="0"/>
    <x v="0"/>
    <x v="0"/>
    <x v="2"/>
  </r>
  <r>
    <x v="0"/>
    <s v="0490002669001"/>
    <x v="5"/>
    <x v="0"/>
    <x v="1"/>
    <x v="148"/>
    <x v="542"/>
    <n v="0"/>
    <x v="0"/>
    <x v="0"/>
    <x v="2"/>
  </r>
  <r>
    <x v="0"/>
    <s v="0590052000001"/>
    <x v="6"/>
    <x v="0"/>
    <x v="1"/>
    <x v="148"/>
    <x v="542"/>
    <n v="0"/>
    <x v="0"/>
    <x v="0"/>
    <x v="2"/>
  </r>
  <r>
    <x v="0"/>
    <s v="0690045389001"/>
    <x v="7"/>
    <x v="0"/>
    <x v="1"/>
    <x v="148"/>
    <x v="542"/>
    <n v="0"/>
    <x v="0"/>
    <x v="0"/>
    <x v="2"/>
  </r>
  <r>
    <x v="0"/>
    <s v="0691706710001"/>
    <x v="8"/>
    <x v="0"/>
    <x v="1"/>
    <x v="148"/>
    <x v="542"/>
    <n v="0"/>
    <x v="0"/>
    <x v="0"/>
    <x v="2"/>
  </r>
  <r>
    <x v="0"/>
    <s v="0790024656001"/>
    <x v="9"/>
    <x v="0"/>
    <x v="1"/>
    <x v="148"/>
    <x v="542"/>
    <n v="0"/>
    <x v="0"/>
    <x v="0"/>
    <x v="2"/>
  </r>
  <r>
    <x v="0"/>
    <s v="1090033456001"/>
    <x v="10"/>
    <x v="0"/>
    <x v="1"/>
    <x v="148"/>
    <x v="542"/>
    <n v="0"/>
    <x v="0"/>
    <x v="0"/>
    <x v="2"/>
  </r>
  <r>
    <x v="0"/>
    <s v="1091720902001"/>
    <x v="11"/>
    <x v="0"/>
    <x v="1"/>
    <x v="148"/>
    <x v="542"/>
    <n v="0"/>
    <x v="0"/>
    <x v="0"/>
    <x v="2"/>
  </r>
  <r>
    <x v="0"/>
    <s v="1190068389001"/>
    <x v="12"/>
    <x v="0"/>
    <x v="1"/>
    <x v="148"/>
    <x v="542"/>
    <n v="0"/>
    <x v="0"/>
    <x v="0"/>
    <x v="2"/>
  </r>
  <r>
    <x v="0"/>
    <s v="1390013678001"/>
    <x v="13"/>
    <x v="0"/>
    <x v="1"/>
    <x v="148"/>
    <x v="542"/>
    <n v="0"/>
    <x v="0"/>
    <x v="0"/>
    <x v="2"/>
  </r>
  <r>
    <x v="0"/>
    <s v="1690012606001"/>
    <x v="14"/>
    <x v="0"/>
    <x v="1"/>
    <x v="148"/>
    <x v="542"/>
    <n v="0"/>
    <x v="0"/>
    <x v="0"/>
    <x v="2"/>
  </r>
  <r>
    <x v="0"/>
    <s v="1790093204001"/>
    <x v="15"/>
    <x v="0"/>
    <x v="1"/>
    <x v="148"/>
    <x v="542"/>
    <n v="0"/>
    <x v="0"/>
    <x v="0"/>
    <x v="2"/>
  </r>
  <r>
    <x v="0"/>
    <s v="1790325083001"/>
    <x v="16"/>
    <x v="0"/>
    <x v="1"/>
    <x v="148"/>
    <x v="542"/>
    <n v="0"/>
    <x v="0"/>
    <x v="0"/>
    <x v="2"/>
  </r>
  <r>
    <x v="0"/>
    <s v="1790451801001"/>
    <x v="17"/>
    <x v="0"/>
    <x v="1"/>
    <x v="148"/>
    <x v="542"/>
    <n v="0"/>
    <x v="0"/>
    <x v="0"/>
    <x v="2"/>
  </r>
  <r>
    <x v="0"/>
    <s v="1790501469001"/>
    <x v="18"/>
    <x v="0"/>
    <x v="1"/>
    <x v="148"/>
    <x v="542"/>
    <n v="0"/>
    <x v="0"/>
    <x v="0"/>
    <x v="2"/>
  </r>
  <r>
    <x v="0"/>
    <s v="1790567699001"/>
    <x v="19"/>
    <x v="0"/>
    <x v="1"/>
    <x v="148"/>
    <x v="542"/>
    <n v="0"/>
    <x v="0"/>
    <x v="0"/>
    <x v="2"/>
  </r>
  <r>
    <x v="0"/>
    <s v="1790866084001"/>
    <x v="20"/>
    <x v="0"/>
    <x v="1"/>
    <x v="148"/>
    <x v="542"/>
    <n v="0"/>
    <x v="0"/>
    <x v="0"/>
    <x v="2"/>
  </r>
  <r>
    <x v="0"/>
    <s v="1790900193001"/>
    <x v="21"/>
    <x v="0"/>
    <x v="1"/>
    <x v="148"/>
    <x v="542"/>
    <n v="0"/>
    <x v="0"/>
    <x v="0"/>
    <x v="2"/>
  </r>
  <r>
    <x v="0"/>
    <s v="1790979016001"/>
    <x v="22"/>
    <x v="0"/>
    <x v="1"/>
    <x v="148"/>
    <x v="542"/>
    <n v="0"/>
    <x v="0"/>
    <x v="0"/>
    <x v="2"/>
  </r>
  <r>
    <x v="0"/>
    <s v="1791708040001"/>
    <x v="23"/>
    <x v="0"/>
    <x v="1"/>
    <x v="148"/>
    <x v="542"/>
    <n v="0"/>
    <x v="0"/>
    <x v="0"/>
    <x v="2"/>
  </r>
  <r>
    <x v="0"/>
    <s v="1890001323001"/>
    <x v="24"/>
    <x v="0"/>
    <x v="1"/>
    <x v="148"/>
    <x v="542"/>
    <n v="0"/>
    <x v="0"/>
    <x v="0"/>
    <x v="2"/>
  </r>
  <r>
    <x v="0"/>
    <s v="1890003628001"/>
    <x v="25"/>
    <x v="0"/>
    <x v="1"/>
    <x v="148"/>
    <x v="542"/>
    <n v="0"/>
    <x v="0"/>
    <x v="0"/>
    <x v="2"/>
  </r>
  <r>
    <x v="0"/>
    <s v="1890037646001"/>
    <x v="26"/>
    <x v="0"/>
    <x v="1"/>
    <x v="148"/>
    <x v="542"/>
    <n v="0"/>
    <x v="0"/>
    <x v="0"/>
    <x v="2"/>
  </r>
  <r>
    <x v="0"/>
    <s v="1890080967001"/>
    <x v="27"/>
    <x v="0"/>
    <x v="1"/>
    <x v="148"/>
    <x v="542"/>
    <n v="0"/>
    <x v="0"/>
    <x v="0"/>
    <x v="2"/>
  </r>
  <r>
    <x v="0"/>
    <s v="1890141877001"/>
    <x v="28"/>
    <x v="0"/>
    <x v="1"/>
    <x v="148"/>
    <x v="542"/>
    <n v="0"/>
    <x v="0"/>
    <x v="0"/>
    <x v="2"/>
  </r>
  <r>
    <x v="0"/>
    <s v="1891709591001"/>
    <x v="29"/>
    <x v="0"/>
    <x v="1"/>
    <x v="148"/>
    <x v="542"/>
    <n v="0"/>
    <x v="0"/>
    <x v="0"/>
    <x v="2"/>
  </r>
  <r>
    <x v="0"/>
    <s v="1891710328001"/>
    <x v="30"/>
    <x v="0"/>
    <x v="1"/>
    <x v="148"/>
    <x v="542"/>
    <n v="0"/>
    <x v="0"/>
    <x v="0"/>
    <x v="2"/>
  </r>
  <r>
    <x v="0"/>
    <s v="11"/>
    <x v="31"/>
    <x v="0"/>
    <x v="0"/>
    <x v="148"/>
    <x v="542"/>
    <n v="0"/>
    <x v="0"/>
    <x v="0"/>
    <x v="2"/>
  </r>
  <r>
    <x v="0"/>
    <s v="11"/>
    <x v="31"/>
    <x v="0"/>
    <x v="1"/>
    <x v="148"/>
    <x v="542"/>
    <n v="0"/>
    <x v="0"/>
    <x v="0"/>
    <x v="2"/>
  </r>
  <r>
    <x v="0"/>
    <s v="12"/>
    <x v="32"/>
    <x v="0"/>
    <x v="0"/>
    <x v="148"/>
    <x v="542"/>
    <n v="0"/>
    <x v="0"/>
    <x v="0"/>
    <x v="2"/>
  </r>
  <r>
    <x v="0"/>
    <s v="12"/>
    <x v="32"/>
    <x v="0"/>
    <x v="1"/>
    <x v="148"/>
    <x v="542"/>
    <n v="0"/>
    <x v="0"/>
    <x v="0"/>
    <x v="2"/>
  </r>
  <r>
    <x v="0"/>
    <s v="0190115798001"/>
    <x v="0"/>
    <x v="0"/>
    <x v="0"/>
    <x v="36"/>
    <x v="543"/>
    <n v="0"/>
    <x v="0"/>
    <x v="0"/>
    <x v="3"/>
  </r>
  <r>
    <x v="0"/>
    <s v="0190155722001"/>
    <x v="1"/>
    <x v="0"/>
    <x v="0"/>
    <x v="36"/>
    <x v="543"/>
    <n v="0"/>
    <x v="0"/>
    <x v="0"/>
    <x v="3"/>
  </r>
  <r>
    <x v="0"/>
    <s v="0290003288001"/>
    <x v="2"/>
    <x v="0"/>
    <x v="0"/>
    <x v="36"/>
    <x v="543"/>
    <n v="0"/>
    <x v="0"/>
    <x v="0"/>
    <x v="3"/>
  </r>
  <r>
    <x v="0"/>
    <s v="0390027923001"/>
    <x v="3"/>
    <x v="0"/>
    <x v="0"/>
    <x v="36"/>
    <x v="543"/>
    <n v="0"/>
    <x v="0"/>
    <x v="0"/>
    <x v="3"/>
  </r>
  <r>
    <x v="0"/>
    <s v="0490001883001"/>
    <x v="4"/>
    <x v="0"/>
    <x v="0"/>
    <x v="36"/>
    <x v="543"/>
    <n v="0"/>
    <x v="0"/>
    <x v="0"/>
    <x v="3"/>
  </r>
  <r>
    <x v="0"/>
    <s v="0490002669001"/>
    <x v="5"/>
    <x v="0"/>
    <x v="0"/>
    <x v="36"/>
    <x v="543"/>
    <n v="0"/>
    <x v="0"/>
    <x v="0"/>
    <x v="3"/>
  </r>
  <r>
    <x v="0"/>
    <s v="0590052000001"/>
    <x v="6"/>
    <x v="0"/>
    <x v="0"/>
    <x v="36"/>
    <x v="543"/>
    <n v="0"/>
    <x v="0"/>
    <x v="0"/>
    <x v="3"/>
  </r>
  <r>
    <x v="0"/>
    <s v="0690045389001"/>
    <x v="7"/>
    <x v="0"/>
    <x v="0"/>
    <x v="36"/>
    <x v="543"/>
    <n v="0"/>
    <x v="0"/>
    <x v="0"/>
    <x v="3"/>
  </r>
  <r>
    <x v="0"/>
    <s v="0691706710001"/>
    <x v="8"/>
    <x v="0"/>
    <x v="0"/>
    <x v="36"/>
    <x v="543"/>
    <n v="0"/>
    <x v="0"/>
    <x v="0"/>
    <x v="3"/>
  </r>
  <r>
    <x v="0"/>
    <s v="0790024656001"/>
    <x v="9"/>
    <x v="0"/>
    <x v="0"/>
    <x v="36"/>
    <x v="543"/>
    <n v="0"/>
    <x v="0"/>
    <x v="0"/>
    <x v="3"/>
  </r>
  <r>
    <x v="0"/>
    <s v="1090033456001"/>
    <x v="10"/>
    <x v="0"/>
    <x v="0"/>
    <x v="36"/>
    <x v="543"/>
    <n v="0"/>
    <x v="0"/>
    <x v="0"/>
    <x v="3"/>
  </r>
  <r>
    <x v="0"/>
    <s v="1091720902001"/>
    <x v="11"/>
    <x v="0"/>
    <x v="0"/>
    <x v="36"/>
    <x v="543"/>
    <n v="0"/>
    <x v="0"/>
    <x v="0"/>
    <x v="3"/>
  </r>
  <r>
    <x v="0"/>
    <s v="1190068389001"/>
    <x v="12"/>
    <x v="0"/>
    <x v="0"/>
    <x v="36"/>
    <x v="543"/>
    <n v="0"/>
    <x v="0"/>
    <x v="0"/>
    <x v="3"/>
  </r>
  <r>
    <x v="0"/>
    <s v="1390013678001"/>
    <x v="13"/>
    <x v="0"/>
    <x v="0"/>
    <x v="36"/>
    <x v="543"/>
    <n v="0"/>
    <x v="0"/>
    <x v="0"/>
    <x v="3"/>
  </r>
  <r>
    <x v="0"/>
    <s v="1690012606001"/>
    <x v="14"/>
    <x v="0"/>
    <x v="0"/>
    <x v="36"/>
    <x v="543"/>
    <n v="0"/>
    <x v="0"/>
    <x v="0"/>
    <x v="3"/>
  </r>
  <r>
    <x v="0"/>
    <s v="1790093204001"/>
    <x v="15"/>
    <x v="0"/>
    <x v="0"/>
    <x v="36"/>
    <x v="543"/>
    <n v="0"/>
    <x v="0"/>
    <x v="0"/>
    <x v="3"/>
  </r>
  <r>
    <x v="0"/>
    <s v="1790325083001"/>
    <x v="16"/>
    <x v="0"/>
    <x v="0"/>
    <x v="36"/>
    <x v="543"/>
    <n v="0"/>
    <x v="0"/>
    <x v="0"/>
    <x v="3"/>
  </r>
  <r>
    <x v="0"/>
    <s v="1790451801001"/>
    <x v="17"/>
    <x v="0"/>
    <x v="0"/>
    <x v="36"/>
    <x v="543"/>
    <n v="0"/>
    <x v="0"/>
    <x v="0"/>
    <x v="3"/>
  </r>
  <r>
    <x v="0"/>
    <s v="1790501469001"/>
    <x v="18"/>
    <x v="0"/>
    <x v="0"/>
    <x v="36"/>
    <x v="543"/>
    <n v="0"/>
    <x v="0"/>
    <x v="0"/>
    <x v="3"/>
  </r>
  <r>
    <x v="0"/>
    <s v="1790567699001"/>
    <x v="19"/>
    <x v="0"/>
    <x v="0"/>
    <x v="36"/>
    <x v="543"/>
    <n v="0"/>
    <x v="0"/>
    <x v="0"/>
    <x v="3"/>
  </r>
  <r>
    <x v="0"/>
    <s v="1790866084001"/>
    <x v="20"/>
    <x v="0"/>
    <x v="0"/>
    <x v="36"/>
    <x v="543"/>
    <n v="0"/>
    <x v="0"/>
    <x v="0"/>
    <x v="3"/>
  </r>
  <r>
    <x v="0"/>
    <s v="1790900193001"/>
    <x v="21"/>
    <x v="0"/>
    <x v="0"/>
    <x v="36"/>
    <x v="543"/>
    <n v="0"/>
    <x v="0"/>
    <x v="0"/>
    <x v="3"/>
  </r>
  <r>
    <x v="0"/>
    <s v="1790979016001"/>
    <x v="22"/>
    <x v="0"/>
    <x v="0"/>
    <x v="36"/>
    <x v="543"/>
    <n v="0"/>
    <x v="0"/>
    <x v="0"/>
    <x v="3"/>
  </r>
  <r>
    <x v="0"/>
    <s v="1791708040001"/>
    <x v="23"/>
    <x v="0"/>
    <x v="0"/>
    <x v="36"/>
    <x v="543"/>
    <n v="0"/>
    <x v="0"/>
    <x v="0"/>
    <x v="3"/>
  </r>
  <r>
    <x v="0"/>
    <s v="1890001323001"/>
    <x v="24"/>
    <x v="0"/>
    <x v="0"/>
    <x v="36"/>
    <x v="543"/>
    <n v="0"/>
    <x v="0"/>
    <x v="0"/>
    <x v="3"/>
  </r>
  <r>
    <x v="0"/>
    <s v="1890003628001"/>
    <x v="25"/>
    <x v="0"/>
    <x v="0"/>
    <x v="36"/>
    <x v="543"/>
    <n v="0"/>
    <x v="0"/>
    <x v="0"/>
    <x v="3"/>
  </r>
  <r>
    <x v="0"/>
    <s v="1890037646001"/>
    <x v="26"/>
    <x v="0"/>
    <x v="0"/>
    <x v="36"/>
    <x v="543"/>
    <n v="0"/>
    <x v="0"/>
    <x v="0"/>
    <x v="3"/>
  </r>
  <r>
    <x v="0"/>
    <s v="1890080967001"/>
    <x v="27"/>
    <x v="0"/>
    <x v="0"/>
    <x v="36"/>
    <x v="543"/>
    <n v="0"/>
    <x v="0"/>
    <x v="0"/>
    <x v="3"/>
  </r>
  <r>
    <x v="0"/>
    <s v="1890141877001"/>
    <x v="28"/>
    <x v="0"/>
    <x v="0"/>
    <x v="36"/>
    <x v="543"/>
    <n v="0"/>
    <x v="0"/>
    <x v="0"/>
    <x v="3"/>
  </r>
  <r>
    <x v="0"/>
    <s v="1891709591001"/>
    <x v="29"/>
    <x v="0"/>
    <x v="0"/>
    <x v="36"/>
    <x v="543"/>
    <n v="0"/>
    <x v="0"/>
    <x v="0"/>
    <x v="3"/>
  </r>
  <r>
    <x v="0"/>
    <s v="1891710328001"/>
    <x v="30"/>
    <x v="0"/>
    <x v="0"/>
    <x v="36"/>
    <x v="543"/>
    <n v="0"/>
    <x v="0"/>
    <x v="0"/>
    <x v="3"/>
  </r>
  <r>
    <x v="0"/>
    <s v="0190115798001"/>
    <x v="0"/>
    <x v="0"/>
    <x v="1"/>
    <x v="36"/>
    <x v="543"/>
    <n v="0"/>
    <x v="0"/>
    <x v="0"/>
    <x v="3"/>
  </r>
  <r>
    <x v="0"/>
    <s v="0190155722001"/>
    <x v="1"/>
    <x v="0"/>
    <x v="1"/>
    <x v="36"/>
    <x v="543"/>
    <n v="0"/>
    <x v="0"/>
    <x v="0"/>
    <x v="3"/>
  </r>
  <r>
    <x v="0"/>
    <s v="0290003288001"/>
    <x v="2"/>
    <x v="0"/>
    <x v="1"/>
    <x v="36"/>
    <x v="543"/>
    <n v="0"/>
    <x v="0"/>
    <x v="0"/>
    <x v="3"/>
  </r>
  <r>
    <x v="0"/>
    <s v="0390027923001"/>
    <x v="3"/>
    <x v="0"/>
    <x v="1"/>
    <x v="36"/>
    <x v="543"/>
    <n v="0"/>
    <x v="0"/>
    <x v="0"/>
    <x v="3"/>
  </r>
  <r>
    <x v="0"/>
    <s v="0490001883001"/>
    <x v="4"/>
    <x v="0"/>
    <x v="1"/>
    <x v="36"/>
    <x v="543"/>
    <n v="0"/>
    <x v="0"/>
    <x v="0"/>
    <x v="3"/>
  </r>
  <r>
    <x v="0"/>
    <s v="0490002669001"/>
    <x v="5"/>
    <x v="0"/>
    <x v="1"/>
    <x v="36"/>
    <x v="543"/>
    <n v="0"/>
    <x v="0"/>
    <x v="0"/>
    <x v="3"/>
  </r>
  <r>
    <x v="0"/>
    <s v="0590052000001"/>
    <x v="6"/>
    <x v="0"/>
    <x v="1"/>
    <x v="36"/>
    <x v="543"/>
    <n v="0"/>
    <x v="0"/>
    <x v="0"/>
    <x v="3"/>
  </r>
  <r>
    <x v="0"/>
    <s v="0690045389001"/>
    <x v="7"/>
    <x v="0"/>
    <x v="1"/>
    <x v="36"/>
    <x v="543"/>
    <n v="0"/>
    <x v="0"/>
    <x v="0"/>
    <x v="3"/>
  </r>
  <r>
    <x v="0"/>
    <s v="0691706710001"/>
    <x v="8"/>
    <x v="0"/>
    <x v="1"/>
    <x v="36"/>
    <x v="543"/>
    <n v="0"/>
    <x v="0"/>
    <x v="0"/>
    <x v="3"/>
  </r>
  <r>
    <x v="0"/>
    <s v="0790024656001"/>
    <x v="9"/>
    <x v="0"/>
    <x v="1"/>
    <x v="36"/>
    <x v="543"/>
    <n v="0"/>
    <x v="0"/>
    <x v="0"/>
    <x v="3"/>
  </r>
  <r>
    <x v="0"/>
    <s v="1090033456001"/>
    <x v="10"/>
    <x v="0"/>
    <x v="1"/>
    <x v="36"/>
    <x v="543"/>
    <n v="0"/>
    <x v="0"/>
    <x v="0"/>
    <x v="3"/>
  </r>
  <r>
    <x v="0"/>
    <s v="1091720902001"/>
    <x v="11"/>
    <x v="0"/>
    <x v="1"/>
    <x v="36"/>
    <x v="543"/>
    <n v="0"/>
    <x v="0"/>
    <x v="0"/>
    <x v="3"/>
  </r>
  <r>
    <x v="0"/>
    <s v="1190068389001"/>
    <x v="12"/>
    <x v="0"/>
    <x v="1"/>
    <x v="36"/>
    <x v="543"/>
    <n v="0"/>
    <x v="0"/>
    <x v="0"/>
    <x v="3"/>
  </r>
  <r>
    <x v="0"/>
    <s v="1390013678001"/>
    <x v="13"/>
    <x v="0"/>
    <x v="1"/>
    <x v="36"/>
    <x v="543"/>
    <n v="0"/>
    <x v="0"/>
    <x v="0"/>
    <x v="3"/>
  </r>
  <r>
    <x v="0"/>
    <s v="1690012606001"/>
    <x v="14"/>
    <x v="0"/>
    <x v="1"/>
    <x v="36"/>
    <x v="543"/>
    <n v="0"/>
    <x v="0"/>
    <x v="0"/>
    <x v="3"/>
  </r>
  <r>
    <x v="0"/>
    <s v="1790093204001"/>
    <x v="15"/>
    <x v="0"/>
    <x v="1"/>
    <x v="36"/>
    <x v="543"/>
    <n v="0"/>
    <x v="0"/>
    <x v="0"/>
    <x v="3"/>
  </r>
  <r>
    <x v="0"/>
    <s v="1790325083001"/>
    <x v="16"/>
    <x v="0"/>
    <x v="1"/>
    <x v="36"/>
    <x v="543"/>
    <n v="0"/>
    <x v="0"/>
    <x v="0"/>
    <x v="3"/>
  </r>
  <r>
    <x v="0"/>
    <s v="1790451801001"/>
    <x v="17"/>
    <x v="0"/>
    <x v="1"/>
    <x v="36"/>
    <x v="543"/>
    <n v="0"/>
    <x v="0"/>
    <x v="0"/>
    <x v="3"/>
  </r>
  <r>
    <x v="0"/>
    <s v="1790501469001"/>
    <x v="18"/>
    <x v="0"/>
    <x v="1"/>
    <x v="36"/>
    <x v="543"/>
    <n v="0"/>
    <x v="0"/>
    <x v="0"/>
    <x v="3"/>
  </r>
  <r>
    <x v="0"/>
    <s v="1790567699001"/>
    <x v="19"/>
    <x v="0"/>
    <x v="1"/>
    <x v="36"/>
    <x v="543"/>
    <n v="0"/>
    <x v="0"/>
    <x v="0"/>
    <x v="3"/>
  </r>
  <r>
    <x v="0"/>
    <s v="1790866084001"/>
    <x v="20"/>
    <x v="0"/>
    <x v="1"/>
    <x v="36"/>
    <x v="543"/>
    <n v="0"/>
    <x v="0"/>
    <x v="0"/>
    <x v="3"/>
  </r>
  <r>
    <x v="0"/>
    <s v="1790900193001"/>
    <x v="21"/>
    <x v="0"/>
    <x v="1"/>
    <x v="36"/>
    <x v="543"/>
    <n v="0"/>
    <x v="0"/>
    <x v="0"/>
    <x v="3"/>
  </r>
  <r>
    <x v="0"/>
    <s v="1790979016001"/>
    <x v="22"/>
    <x v="0"/>
    <x v="1"/>
    <x v="36"/>
    <x v="543"/>
    <n v="0"/>
    <x v="0"/>
    <x v="0"/>
    <x v="3"/>
  </r>
  <r>
    <x v="0"/>
    <s v="1791708040001"/>
    <x v="23"/>
    <x v="0"/>
    <x v="1"/>
    <x v="36"/>
    <x v="543"/>
    <n v="0"/>
    <x v="0"/>
    <x v="0"/>
    <x v="3"/>
  </r>
  <r>
    <x v="0"/>
    <s v="1890001323001"/>
    <x v="24"/>
    <x v="0"/>
    <x v="1"/>
    <x v="36"/>
    <x v="543"/>
    <n v="0"/>
    <x v="0"/>
    <x v="0"/>
    <x v="3"/>
  </r>
  <r>
    <x v="0"/>
    <s v="1890003628001"/>
    <x v="25"/>
    <x v="0"/>
    <x v="1"/>
    <x v="36"/>
    <x v="543"/>
    <n v="0"/>
    <x v="0"/>
    <x v="0"/>
    <x v="3"/>
  </r>
  <r>
    <x v="0"/>
    <s v="1890037646001"/>
    <x v="26"/>
    <x v="0"/>
    <x v="1"/>
    <x v="36"/>
    <x v="543"/>
    <n v="0"/>
    <x v="0"/>
    <x v="0"/>
    <x v="3"/>
  </r>
  <r>
    <x v="0"/>
    <s v="1890080967001"/>
    <x v="27"/>
    <x v="0"/>
    <x v="1"/>
    <x v="36"/>
    <x v="543"/>
    <n v="0"/>
    <x v="0"/>
    <x v="0"/>
    <x v="3"/>
  </r>
  <r>
    <x v="0"/>
    <s v="1890141877001"/>
    <x v="28"/>
    <x v="0"/>
    <x v="1"/>
    <x v="36"/>
    <x v="543"/>
    <n v="0"/>
    <x v="0"/>
    <x v="0"/>
    <x v="3"/>
  </r>
  <r>
    <x v="0"/>
    <s v="1891709591001"/>
    <x v="29"/>
    <x v="0"/>
    <x v="1"/>
    <x v="36"/>
    <x v="543"/>
    <n v="0"/>
    <x v="0"/>
    <x v="0"/>
    <x v="3"/>
  </r>
  <r>
    <x v="0"/>
    <s v="1891710328001"/>
    <x v="30"/>
    <x v="0"/>
    <x v="1"/>
    <x v="36"/>
    <x v="543"/>
    <n v="0"/>
    <x v="0"/>
    <x v="0"/>
    <x v="3"/>
  </r>
  <r>
    <x v="0"/>
    <s v="11"/>
    <x v="31"/>
    <x v="0"/>
    <x v="0"/>
    <x v="36"/>
    <x v="543"/>
    <n v="0"/>
    <x v="0"/>
    <x v="0"/>
    <x v="3"/>
  </r>
  <r>
    <x v="0"/>
    <s v="11"/>
    <x v="31"/>
    <x v="0"/>
    <x v="1"/>
    <x v="36"/>
    <x v="543"/>
    <n v="0"/>
    <x v="0"/>
    <x v="0"/>
    <x v="3"/>
  </r>
  <r>
    <x v="0"/>
    <s v="12"/>
    <x v="32"/>
    <x v="0"/>
    <x v="0"/>
    <x v="36"/>
    <x v="543"/>
    <n v="0"/>
    <x v="0"/>
    <x v="0"/>
    <x v="3"/>
  </r>
  <r>
    <x v="0"/>
    <s v="12"/>
    <x v="32"/>
    <x v="0"/>
    <x v="1"/>
    <x v="36"/>
    <x v="543"/>
    <n v="0"/>
    <x v="0"/>
    <x v="0"/>
    <x v="3"/>
  </r>
  <r>
    <x v="0"/>
    <s v="0190115798001"/>
    <x v="0"/>
    <x v="0"/>
    <x v="0"/>
    <x v="37"/>
    <x v="544"/>
    <n v="0"/>
    <x v="0"/>
    <x v="0"/>
    <x v="3"/>
  </r>
  <r>
    <x v="0"/>
    <s v="0190155722001"/>
    <x v="1"/>
    <x v="0"/>
    <x v="0"/>
    <x v="37"/>
    <x v="544"/>
    <n v="0"/>
    <x v="0"/>
    <x v="0"/>
    <x v="3"/>
  </r>
  <r>
    <x v="0"/>
    <s v="0290003288001"/>
    <x v="2"/>
    <x v="0"/>
    <x v="0"/>
    <x v="37"/>
    <x v="544"/>
    <n v="0"/>
    <x v="0"/>
    <x v="0"/>
    <x v="3"/>
  </r>
  <r>
    <x v="0"/>
    <s v="0390027923001"/>
    <x v="3"/>
    <x v="0"/>
    <x v="0"/>
    <x v="37"/>
    <x v="544"/>
    <n v="0"/>
    <x v="0"/>
    <x v="0"/>
    <x v="3"/>
  </r>
  <r>
    <x v="0"/>
    <s v="0490001883001"/>
    <x v="4"/>
    <x v="0"/>
    <x v="0"/>
    <x v="37"/>
    <x v="544"/>
    <n v="0"/>
    <x v="0"/>
    <x v="0"/>
    <x v="3"/>
  </r>
  <r>
    <x v="0"/>
    <s v="0490002669001"/>
    <x v="5"/>
    <x v="0"/>
    <x v="0"/>
    <x v="37"/>
    <x v="544"/>
    <n v="0"/>
    <x v="0"/>
    <x v="0"/>
    <x v="3"/>
  </r>
  <r>
    <x v="0"/>
    <s v="0590052000001"/>
    <x v="6"/>
    <x v="0"/>
    <x v="0"/>
    <x v="37"/>
    <x v="544"/>
    <n v="0"/>
    <x v="0"/>
    <x v="0"/>
    <x v="3"/>
  </r>
  <r>
    <x v="0"/>
    <s v="0690045389001"/>
    <x v="7"/>
    <x v="0"/>
    <x v="0"/>
    <x v="37"/>
    <x v="544"/>
    <n v="0"/>
    <x v="0"/>
    <x v="0"/>
    <x v="3"/>
  </r>
  <r>
    <x v="0"/>
    <s v="0691706710001"/>
    <x v="8"/>
    <x v="0"/>
    <x v="0"/>
    <x v="37"/>
    <x v="544"/>
    <n v="0"/>
    <x v="0"/>
    <x v="0"/>
    <x v="3"/>
  </r>
  <r>
    <x v="0"/>
    <s v="0790024656001"/>
    <x v="9"/>
    <x v="0"/>
    <x v="0"/>
    <x v="37"/>
    <x v="544"/>
    <n v="0"/>
    <x v="0"/>
    <x v="0"/>
    <x v="3"/>
  </r>
  <r>
    <x v="0"/>
    <s v="1090033456001"/>
    <x v="10"/>
    <x v="0"/>
    <x v="0"/>
    <x v="37"/>
    <x v="544"/>
    <n v="0"/>
    <x v="0"/>
    <x v="0"/>
    <x v="3"/>
  </r>
  <r>
    <x v="0"/>
    <s v="1091720902001"/>
    <x v="11"/>
    <x v="0"/>
    <x v="0"/>
    <x v="37"/>
    <x v="544"/>
    <n v="0"/>
    <x v="0"/>
    <x v="0"/>
    <x v="3"/>
  </r>
  <r>
    <x v="0"/>
    <s v="1190068389001"/>
    <x v="12"/>
    <x v="0"/>
    <x v="0"/>
    <x v="37"/>
    <x v="544"/>
    <n v="0"/>
    <x v="0"/>
    <x v="0"/>
    <x v="3"/>
  </r>
  <r>
    <x v="0"/>
    <s v="1390013678001"/>
    <x v="13"/>
    <x v="0"/>
    <x v="0"/>
    <x v="37"/>
    <x v="544"/>
    <n v="0"/>
    <x v="0"/>
    <x v="0"/>
    <x v="3"/>
  </r>
  <r>
    <x v="0"/>
    <s v="1690012606001"/>
    <x v="14"/>
    <x v="0"/>
    <x v="0"/>
    <x v="37"/>
    <x v="544"/>
    <n v="0"/>
    <x v="0"/>
    <x v="0"/>
    <x v="3"/>
  </r>
  <r>
    <x v="0"/>
    <s v="1790093204001"/>
    <x v="15"/>
    <x v="0"/>
    <x v="0"/>
    <x v="37"/>
    <x v="544"/>
    <n v="0"/>
    <x v="0"/>
    <x v="0"/>
    <x v="3"/>
  </r>
  <r>
    <x v="0"/>
    <s v="1790325083001"/>
    <x v="16"/>
    <x v="0"/>
    <x v="0"/>
    <x v="37"/>
    <x v="544"/>
    <n v="0"/>
    <x v="0"/>
    <x v="0"/>
    <x v="3"/>
  </r>
  <r>
    <x v="0"/>
    <s v="1790451801001"/>
    <x v="17"/>
    <x v="0"/>
    <x v="0"/>
    <x v="37"/>
    <x v="544"/>
    <n v="0"/>
    <x v="0"/>
    <x v="0"/>
    <x v="3"/>
  </r>
  <r>
    <x v="0"/>
    <s v="1790501469001"/>
    <x v="18"/>
    <x v="0"/>
    <x v="0"/>
    <x v="37"/>
    <x v="544"/>
    <n v="0"/>
    <x v="0"/>
    <x v="0"/>
    <x v="3"/>
  </r>
  <r>
    <x v="0"/>
    <s v="1790567699001"/>
    <x v="19"/>
    <x v="0"/>
    <x v="0"/>
    <x v="37"/>
    <x v="544"/>
    <n v="0"/>
    <x v="0"/>
    <x v="0"/>
    <x v="3"/>
  </r>
  <r>
    <x v="0"/>
    <s v="1790866084001"/>
    <x v="20"/>
    <x v="0"/>
    <x v="0"/>
    <x v="37"/>
    <x v="544"/>
    <n v="0"/>
    <x v="0"/>
    <x v="0"/>
    <x v="3"/>
  </r>
  <r>
    <x v="0"/>
    <s v="1790900193001"/>
    <x v="21"/>
    <x v="0"/>
    <x v="0"/>
    <x v="37"/>
    <x v="544"/>
    <n v="0"/>
    <x v="0"/>
    <x v="0"/>
    <x v="3"/>
  </r>
  <r>
    <x v="0"/>
    <s v="1790979016001"/>
    <x v="22"/>
    <x v="0"/>
    <x v="0"/>
    <x v="37"/>
    <x v="544"/>
    <n v="0"/>
    <x v="0"/>
    <x v="0"/>
    <x v="3"/>
  </r>
  <r>
    <x v="0"/>
    <s v="1791708040001"/>
    <x v="23"/>
    <x v="0"/>
    <x v="0"/>
    <x v="37"/>
    <x v="544"/>
    <n v="0"/>
    <x v="0"/>
    <x v="0"/>
    <x v="3"/>
  </r>
  <r>
    <x v="0"/>
    <s v="1890001323001"/>
    <x v="24"/>
    <x v="0"/>
    <x v="0"/>
    <x v="37"/>
    <x v="544"/>
    <n v="0"/>
    <x v="0"/>
    <x v="0"/>
    <x v="3"/>
  </r>
  <r>
    <x v="0"/>
    <s v="1890003628001"/>
    <x v="25"/>
    <x v="0"/>
    <x v="0"/>
    <x v="37"/>
    <x v="544"/>
    <n v="0"/>
    <x v="0"/>
    <x v="0"/>
    <x v="3"/>
  </r>
  <r>
    <x v="0"/>
    <s v="1890037646001"/>
    <x v="26"/>
    <x v="0"/>
    <x v="0"/>
    <x v="37"/>
    <x v="544"/>
    <n v="0"/>
    <x v="0"/>
    <x v="0"/>
    <x v="3"/>
  </r>
  <r>
    <x v="0"/>
    <s v="1890080967001"/>
    <x v="27"/>
    <x v="0"/>
    <x v="0"/>
    <x v="37"/>
    <x v="544"/>
    <n v="0"/>
    <x v="0"/>
    <x v="0"/>
    <x v="3"/>
  </r>
  <r>
    <x v="0"/>
    <s v="1890141877001"/>
    <x v="28"/>
    <x v="0"/>
    <x v="0"/>
    <x v="37"/>
    <x v="544"/>
    <n v="0"/>
    <x v="0"/>
    <x v="0"/>
    <x v="3"/>
  </r>
  <r>
    <x v="0"/>
    <s v="1891709591001"/>
    <x v="29"/>
    <x v="0"/>
    <x v="0"/>
    <x v="37"/>
    <x v="544"/>
    <n v="0"/>
    <x v="0"/>
    <x v="0"/>
    <x v="3"/>
  </r>
  <r>
    <x v="0"/>
    <s v="1891710328001"/>
    <x v="30"/>
    <x v="0"/>
    <x v="0"/>
    <x v="37"/>
    <x v="544"/>
    <n v="0"/>
    <x v="0"/>
    <x v="0"/>
    <x v="3"/>
  </r>
  <r>
    <x v="0"/>
    <s v="0190115798001"/>
    <x v="0"/>
    <x v="0"/>
    <x v="1"/>
    <x v="37"/>
    <x v="544"/>
    <n v="0"/>
    <x v="0"/>
    <x v="0"/>
    <x v="3"/>
  </r>
  <r>
    <x v="0"/>
    <s v="0190155722001"/>
    <x v="1"/>
    <x v="0"/>
    <x v="1"/>
    <x v="37"/>
    <x v="544"/>
    <n v="0"/>
    <x v="0"/>
    <x v="0"/>
    <x v="3"/>
  </r>
  <r>
    <x v="0"/>
    <s v="0290003288001"/>
    <x v="2"/>
    <x v="0"/>
    <x v="1"/>
    <x v="37"/>
    <x v="544"/>
    <n v="0"/>
    <x v="0"/>
    <x v="0"/>
    <x v="3"/>
  </r>
  <r>
    <x v="0"/>
    <s v="0390027923001"/>
    <x v="3"/>
    <x v="0"/>
    <x v="1"/>
    <x v="37"/>
    <x v="544"/>
    <n v="0"/>
    <x v="0"/>
    <x v="0"/>
    <x v="3"/>
  </r>
  <r>
    <x v="0"/>
    <s v="0490001883001"/>
    <x v="4"/>
    <x v="0"/>
    <x v="1"/>
    <x v="37"/>
    <x v="544"/>
    <n v="0"/>
    <x v="0"/>
    <x v="0"/>
    <x v="3"/>
  </r>
  <r>
    <x v="0"/>
    <s v="0490002669001"/>
    <x v="5"/>
    <x v="0"/>
    <x v="1"/>
    <x v="37"/>
    <x v="544"/>
    <n v="0"/>
    <x v="0"/>
    <x v="0"/>
    <x v="3"/>
  </r>
  <r>
    <x v="0"/>
    <s v="0590052000001"/>
    <x v="6"/>
    <x v="0"/>
    <x v="1"/>
    <x v="37"/>
    <x v="544"/>
    <n v="0"/>
    <x v="0"/>
    <x v="0"/>
    <x v="3"/>
  </r>
  <r>
    <x v="0"/>
    <s v="0690045389001"/>
    <x v="7"/>
    <x v="0"/>
    <x v="1"/>
    <x v="37"/>
    <x v="544"/>
    <n v="0"/>
    <x v="0"/>
    <x v="0"/>
    <x v="3"/>
  </r>
  <r>
    <x v="0"/>
    <s v="0691706710001"/>
    <x v="8"/>
    <x v="0"/>
    <x v="1"/>
    <x v="37"/>
    <x v="544"/>
    <n v="0"/>
    <x v="0"/>
    <x v="0"/>
    <x v="3"/>
  </r>
  <r>
    <x v="0"/>
    <s v="0790024656001"/>
    <x v="9"/>
    <x v="0"/>
    <x v="1"/>
    <x v="37"/>
    <x v="544"/>
    <n v="0"/>
    <x v="0"/>
    <x v="0"/>
    <x v="3"/>
  </r>
  <r>
    <x v="0"/>
    <s v="1090033456001"/>
    <x v="10"/>
    <x v="0"/>
    <x v="1"/>
    <x v="37"/>
    <x v="544"/>
    <n v="0"/>
    <x v="0"/>
    <x v="0"/>
    <x v="3"/>
  </r>
  <r>
    <x v="0"/>
    <s v="1091720902001"/>
    <x v="11"/>
    <x v="0"/>
    <x v="1"/>
    <x v="37"/>
    <x v="544"/>
    <n v="0"/>
    <x v="0"/>
    <x v="0"/>
    <x v="3"/>
  </r>
  <r>
    <x v="0"/>
    <s v="1190068389001"/>
    <x v="12"/>
    <x v="0"/>
    <x v="1"/>
    <x v="37"/>
    <x v="544"/>
    <n v="0"/>
    <x v="0"/>
    <x v="0"/>
    <x v="3"/>
  </r>
  <r>
    <x v="0"/>
    <s v="1390013678001"/>
    <x v="13"/>
    <x v="0"/>
    <x v="1"/>
    <x v="37"/>
    <x v="544"/>
    <n v="0"/>
    <x v="0"/>
    <x v="0"/>
    <x v="3"/>
  </r>
  <r>
    <x v="0"/>
    <s v="1690012606001"/>
    <x v="14"/>
    <x v="0"/>
    <x v="1"/>
    <x v="37"/>
    <x v="544"/>
    <n v="0"/>
    <x v="0"/>
    <x v="0"/>
    <x v="3"/>
  </r>
  <r>
    <x v="0"/>
    <s v="1790093204001"/>
    <x v="15"/>
    <x v="0"/>
    <x v="1"/>
    <x v="37"/>
    <x v="544"/>
    <n v="0"/>
    <x v="0"/>
    <x v="0"/>
    <x v="3"/>
  </r>
  <r>
    <x v="0"/>
    <s v="1790325083001"/>
    <x v="16"/>
    <x v="0"/>
    <x v="1"/>
    <x v="37"/>
    <x v="544"/>
    <n v="0"/>
    <x v="0"/>
    <x v="0"/>
    <x v="3"/>
  </r>
  <r>
    <x v="0"/>
    <s v="1790451801001"/>
    <x v="17"/>
    <x v="0"/>
    <x v="1"/>
    <x v="37"/>
    <x v="544"/>
    <n v="0"/>
    <x v="0"/>
    <x v="0"/>
    <x v="3"/>
  </r>
  <r>
    <x v="0"/>
    <s v="1790501469001"/>
    <x v="18"/>
    <x v="0"/>
    <x v="1"/>
    <x v="37"/>
    <x v="544"/>
    <n v="0"/>
    <x v="0"/>
    <x v="0"/>
    <x v="3"/>
  </r>
  <r>
    <x v="0"/>
    <s v="1790567699001"/>
    <x v="19"/>
    <x v="0"/>
    <x v="1"/>
    <x v="37"/>
    <x v="544"/>
    <n v="0"/>
    <x v="0"/>
    <x v="0"/>
    <x v="3"/>
  </r>
  <r>
    <x v="0"/>
    <s v="1790866084001"/>
    <x v="20"/>
    <x v="0"/>
    <x v="1"/>
    <x v="37"/>
    <x v="544"/>
    <n v="0"/>
    <x v="0"/>
    <x v="0"/>
    <x v="3"/>
  </r>
  <r>
    <x v="0"/>
    <s v="1790900193001"/>
    <x v="21"/>
    <x v="0"/>
    <x v="1"/>
    <x v="37"/>
    <x v="544"/>
    <n v="0"/>
    <x v="0"/>
    <x v="0"/>
    <x v="3"/>
  </r>
  <r>
    <x v="0"/>
    <s v="1790979016001"/>
    <x v="22"/>
    <x v="0"/>
    <x v="1"/>
    <x v="37"/>
    <x v="544"/>
    <n v="0"/>
    <x v="0"/>
    <x v="0"/>
    <x v="3"/>
  </r>
  <r>
    <x v="0"/>
    <s v="1791708040001"/>
    <x v="23"/>
    <x v="0"/>
    <x v="1"/>
    <x v="37"/>
    <x v="544"/>
    <n v="0"/>
    <x v="0"/>
    <x v="0"/>
    <x v="3"/>
  </r>
  <r>
    <x v="0"/>
    <s v="1890001323001"/>
    <x v="24"/>
    <x v="0"/>
    <x v="1"/>
    <x v="37"/>
    <x v="544"/>
    <n v="0"/>
    <x v="0"/>
    <x v="0"/>
    <x v="3"/>
  </r>
  <r>
    <x v="0"/>
    <s v="1890003628001"/>
    <x v="25"/>
    <x v="0"/>
    <x v="1"/>
    <x v="37"/>
    <x v="544"/>
    <n v="0"/>
    <x v="0"/>
    <x v="0"/>
    <x v="3"/>
  </r>
  <r>
    <x v="0"/>
    <s v="1890037646001"/>
    <x v="26"/>
    <x v="0"/>
    <x v="1"/>
    <x v="37"/>
    <x v="544"/>
    <n v="0"/>
    <x v="0"/>
    <x v="0"/>
    <x v="3"/>
  </r>
  <r>
    <x v="0"/>
    <s v="1890080967001"/>
    <x v="27"/>
    <x v="0"/>
    <x v="1"/>
    <x v="37"/>
    <x v="544"/>
    <n v="0"/>
    <x v="0"/>
    <x v="0"/>
    <x v="3"/>
  </r>
  <r>
    <x v="0"/>
    <s v="1890141877001"/>
    <x v="28"/>
    <x v="0"/>
    <x v="1"/>
    <x v="37"/>
    <x v="544"/>
    <n v="0"/>
    <x v="0"/>
    <x v="0"/>
    <x v="3"/>
  </r>
  <r>
    <x v="0"/>
    <s v="1891709591001"/>
    <x v="29"/>
    <x v="0"/>
    <x v="1"/>
    <x v="37"/>
    <x v="544"/>
    <n v="0"/>
    <x v="0"/>
    <x v="0"/>
    <x v="3"/>
  </r>
  <r>
    <x v="0"/>
    <s v="1891710328001"/>
    <x v="30"/>
    <x v="0"/>
    <x v="1"/>
    <x v="37"/>
    <x v="544"/>
    <n v="0"/>
    <x v="0"/>
    <x v="0"/>
    <x v="3"/>
  </r>
  <r>
    <x v="0"/>
    <s v="11"/>
    <x v="31"/>
    <x v="0"/>
    <x v="0"/>
    <x v="37"/>
    <x v="544"/>
    <n v="0"/>
    <x v="0"/>
    <x v="0"/>
    <x v="3"/>
  </r>
  <r>
    <x v="0"/>
    <s v="11"/>
    <x v="31"/>
    <x v="0"/>
    <x v="1"/>
    <x v="37"/>
    <x v="544"/>
    <n v="0"/>
    <x v="0"/>
    <x v="0"/>
    <x v="3"/>
  </r>
  <r>
    <x v="0"/>
    <s v="12"/>
    <x v="32"/>
    <x v="0"/>
    <x v="0"/>
    <x v="37"/>
    <x v="544"/>
    <n v="0"/>
    <x v="0"/>
    <x v="0"/>
    <x v="3"/>
  </r>
  <r>
    <x v="0"/>
    <s v="12"/>
    <x v="32"/>
    <x v="0"/>
    <x v="1"/>
    <x v="37"/>
    <x v="544"/>
    <n v="0"/>
    <x v="0"/>
    <x v="0"/>
    <x v="3"/>
  </r>
  <r>
    <x v="0"/>
    <s v="0190115798001"/>
    <x v="0"/>
    <x v="0"/>
    <x v="0"/>
    <x v="38"/>
    <x v="545"/>
    <n v="0"/>
    <x v="0"/>
    <x v="0"/>
    <x v="3"/>
  </r>
  <r>
    <x v="0"/>
    <s v="0190155722001"/>
    <x v="1"/>
    <x v="0"/>
    <x v="0"/>
    <x v="38"/>
    <x v="545"/>
    <n v="0"/>
    <x v="0"/>
    <x v="0"/>
    <x v="3"/>
  </r>
  <r>
    <x v="0"/>
    <s v="0290003288001"/>
    <x v="2"/>
    <x v="0"/>
    <x v="0"/>
    <x v="38"/>
    <x v="545"/>
    <n v="0"/>
    <x v="0"/>
    <x v="0"/>
    <x v="3"/>
  </r>
  <r>
    <x v="0"/>
    <s v="0390027923001"/>
    <x v="3"/>
    <x v="0"/>
    <x v="0"/>
    <x v="38"/>
    <x v="545"/>
    <n v="0"/>
    <x v="0"/>
    <x v="0"/>
    <x v="3"/>
  </r>
  <r>
    <x v="0"/>
    <s v="0490001883001"/>
    <x v="4"/>
    <x v="0"/>
    <x v="0"/>
    <x v="38"/>
    <x v="545"/>
    <n v="0"/>
    <x v="0"/>
    <x v="0"/>
    <x v="3"/>
  </r>
  <r>
    <x v="0"/>
    <s v="0490002669001"/>
    <x v="5"/>
    <x v="0"/>
    <x v="0"/>
    <x v="38"/>
    <x v="545"/>
    <n v="0"/>
    <x v="0"/>
    <x v="0"/>
    <x v="3"/>
  </r>
  <r>
    <x v="0"/>
    <s v="0590052000001"/>
    <x v="6"/>
    <x v="0"/>
    <x v="0"/>
    <x v="38"/>
    <x v="545"/>
    <n v="0"/>
    <x v="0"/>
    <x v="0"/>
    <x v="3"/>
  </r>
  <r>
    <x v="0"/>
    <s v="0690045389001"/>
    <x v="7"/>
    <x v="0"/>
    <x v="0"/>
    <x v="38"/>
    <x v="545"/>
    <n v="0"/>
    <x v="0"/>
    <x v="0"/>
    <x v="3"/>
  </r>
  <r>
    <x v="0"/>
    <s v="0691706710001"/>
    <x v="8"/>
    <x v="0"/>
    <x v="0"/>
    <x v="38"/>
    <x v="545"/>
    <n v="0"/>
    <x v="0"/>
    <x v="0"/>
    <x v="3"/>
  </r>
  <r>
    <x v="0"/>
    <s v="0790024656001"/>
    <x v="9"/>
    <x v="0"/>
    <x v="0"/>
    <x v="38"/>
    <x v="545"/>
    <n v="0"/>
    <x v="0"/>
    <x v="0"/>
    <x v="3"/>
  </r>
  <r>
    <x v="0"/>
    <s v="1090033456001"/>
    <x v="10"/>
    <x v="0"/>
    <x v="0"/>
    <x v="38"/>
    <x v="545"/>
    <n v="0"/>
    <x v="0"/>
    <x v="0"/>
    <x v="3"/>
  </r>
  <r>
    <x v="0"/>
    <s v="1091720902001"/>
    <x v="11"/>
    <x v="0"/>
    <x v="0"/>
    <x v="38"/>
    <x v="545"/>
    <n v="0"/>
    <x v="0"/>
    <x v="0"/>
    <x v="3"/>
  </r>
  <r>
    <x v="0"/>
    <s v="1190068389001"/>
    <x v="12"/>
    <x v="0"/>
    <x v="0"/>
    <x v="38"/>
    <x v="545"/>
    <n v="0"/>
    <x v="0"/>
    <x v="0"/>
    <x v="3"/>
  </r>
  <r>
    <x v="0"/>
    <s v="1390013678001"/>
    <x v="13"/>
    <x v="0"/>
    <x v="0"/>
    <x v="38"/>
    <x v="545"/>
    <n v="0"/>
    <x v="0"/>
    <x v="0"/>
    <x v="3"/>
  </r>
  <r>
    <x v="0"/>
    <s v="1690012606001"/>
    <x v="14"/>
    <x v="0"/>
    <x v="0"/>
    <x v="38"/>
    <x v="545"/>
    <n v="0"/>
    <x v="0"/>
    <x v="0"/>
    <x v="3"/>
  </r>
  <r>
    <x v="0"/>
    <s v="1790093204001"/>
    <x v="15"/>
    <x v="0"/>
    <x v="0"/>
    <x v="38"/>
    <x v="545"/>
    <n v="0"/>
    <x v="0"/>
    <x v="0"/>
    <x v="3"/>
  </r>
  <r>
    <x v="0"/>
    <s v="1790325083001"/>
    <x v="16"/>
    <x v="0"/>
    <x v="0"/>
    <x v="38"/>
    <x v="545"/>
    <n v="0"/>
    <x v="0"/>
    <x v="0"/>
    <x v="3"/>
  </r>
  <r>
    <x v="0"/>
    <s v="1790451801001"/>
    <x v="17"/>
    <x v="0"/>
    <x v="0"/>
    <x v="38"/>
    <x v="545"/>
    <n v="0"/>
    <x v="0"/>
    <x v="0"/>
    <x v="3"/>
  </r>
  <r>
    <x v="0"/>
    <s v="1790501469001"/>
    <x v="18"/>
    <x v="0"/>
    <x v="0"/>
    <x v="38"/>
    <x v="545"/>
    <n v="0"/>
    <x v="0"/>
    <x v="0"/>
    <x v="3"/>
  </r>
  <r>
    <x v="0"/>
    <s v="1790567699001"/>
    <x v="19"/>
    <x v="0"/>
    <x v="0"/>
    <x v="38"/>
    <x v="545"/>
    <n v="0"/>
    <x v="0"/>
    <x v="0"/>
    <x v="3"/>
  </r>
  <r>
    <x v="0"/>
    <s v="1790866084001"/>
    <x v="20"/>
    <x v="0"/>
    <x v="0"/>
    <x v="38"/>
    <x v="545"/>
    <n v="0"/>
    <x v="0"/>
    <x v="0"/>
    <x v="3"/>
  </r>
  <r>
    <x v="0"/>
    <s v="1790900193001"/>
    <x v="21"/>
    <x v="0"/>
    <x v="0"/>
    <x v="38"/>
    <x v="545"/>
    <n v="0"/>
    <x v="0"/>
    <x v="0"/>
    <x v="3"/>
  </r>
  <r>
    <x v="0"/>
    <s v="1790979016001"/>
    <x v="22"/>
    <x v="0"/>
    <x v="0"/>
    <x v="38"/>
    <x v="545"/>
    <n v="0"/>
    <x v="0"/>
    <x v="0"/>
    <x v="3"/>
  </r>
  <r>
    <x v="0"/>
    <s v="1791708040001"/>
    <x v="23"/>
    <x v="0"/>
    <x v="0"/>
    <x v="38"/>
    <x v="545"/>
    <n v="0"/>
    <x v="0"/>
    <x v="0"/>
    <x v="3"/>
  </r>
  <r>
    <x v="0"/>
    <s v="1890001323001"/>
    <x v="24"/>
    <x v="0"/>
    <x v="0"/>
    <x v="38"/>
    <x v="545"/>
    <n v="0"/>
    <x v="0"/>
    <x v="0"/>
    <x v="3"/>
  </r>
  <r>
    <x v="0"/>
    <s v="1890003628001"/>
    <x v="25"/>
    <x v="0"/>
    <x v="0"/>
    <x v="38"/>
    <x v="545"/>
    <n v="0"/>
    <x v="0"/>
    <x v="0"/>
    <x v="3"/>
  </r>
  <r>
    <x v="0"/>
    <s v="1890037646001"/>
    <x v="26"/>
    <x v="0"/>
    <x v="0"/>
    <x v="38"/>
    <x v="545"/>
    <n v="0"/>
    <x v="0"/>
    <x v="0"/>
    <x v="3"/>
  </r>
  <r>
    <x v="0"/>
    <s v="1890080967001"/>
    <x v="27"/>
    <x v="0"/>
    <x v="0"/>
    <x v="38"/>
    <x v="545"/>
    <n v="0"/>
    <x v="0"/>
    <x v="0"/>
    <x v="3"/>
  </r>
  <r>
    <x v="0"/>
    <s v="1890141877001"/>
    <x v="28"/>
    <x v="0"/>
    <x v="0"/>
    <x v="38"/>
    <x v="545"/>
    <n v="0"/>
    <x v="0"/>
    <x v="0"/>
    <x v="3"/>
  </r>
  <r>
    <x v="0"/>
    <s v="1891709591001"/>
    <x v="29"/>
    <x v="0"/>
    <x v="0"/>
    <x v="38"/>
    <x v="545"/>
    <n v="0"/>
    <x v="0"/>
    <x v="0"/>
    <x v="3"/>
  </r>
  <r>
    <x v="0"/>
    <s v="1891710328001"/>
    <x v="30"/>
    <x v="0"/>
    <x v="0"/>
    <x v="38"/>
    <x v="545"/>
    <n v="0"/>
    <x v="0"/>
    <x v="0"/>
    <x v="3"/>
  </r>
  <r>
    <x v="0"/>
    <s v="0190115798001"/>
    <x v="0"/>
    <x v="0"/>
    <x v="1"/>
    <x v="38"/>
    <x v="545"/>
    <n v="0"/>
    <x v="0"/>
    <x v="0"/>
    <x v="3"/>
  </r>
  <r>
    <x v="0"/>
    <s v="0190155722001"/>
    <x v="1"/>
    <x v="0"/>
    <x v="1"/>
    <x v="38"/>
    <x v="545"/>
    <n v="0"/>
    <x v="0"/>
    <x v="0"/>
    <x v="3"/>
  </r>
  <r>
    <x v="0"/>
    <s v="0290003288001"/>
    <x v="2"/>
    <x v="0"/>
    <x v="1"/>
    <x v="38"/>
    <x v="545"/>
    <n v="0"/>
    <x v="0"/>
    <x v="0"/>
    <x v="3"/>
  </r>
  <r>
    <x v="0"/>
    <s v="0390027923001"/>
    <x v="3"/>
    <x v="0"/>
    <x v="1"/>
    <x v="38"/>
    <x v="545"/>
    <n v="0"/>
    <x v="0"/>
    <x v="0"/>
    <x v="3"/>
  </r>
  <r>
    <x v="0"/>
    <s v="0490001883001"/>
    <x v="4"/>
    <x v="0"/>
    <x v="1"/>
    <x v="38"/>
    <x v="545"/>
    <n v="0"/>
    <x v="0"/>
    <x v="0"/>
    <x v="3"/>
  </r>
  <r>
    <x v="0"/>
    <s v="0490002669001"/>
    <x v="5"/>
    <x v="0"/>
    <x v="1"/>
    <x v="38"/>
    <x v="545"/>
    <n v="0"/>
    <x v="0"/>
    <x v="0"/>
    <x v="3"/>
  </r>
  <r>
    <x v="0"/>
    <s v="0590052000001"/>
    <x v="6"/>
    <x v="0"/>
    <x v="1"/>
    <x v="38"/>
    <x v="545"/>
    <n v="0"/>
    <x v="0"/>
    <x v="0"/>
    <x v="3"/>
  </r>
  <r>
    <x v="0"/>
    <s v="0690045389001"/>
    <x v="7"/>
    <x v="0"/>
    <x v="1"/>
    <x v="38"/>
    <x v="545"/>
    <n v="0"/>
    <x v="0"/>
    <x v="0"/>
    <x v="3"/>
  </r>
  <r>
    <x v="0"/>
    <s v="0691706710001"/>
    <x v="8"/>
    <x v="0"/>
    <x v="1"/>
    <x v="38"/>
    <x v="545"/>
    <n v="0"/>
    <x v="0"/>
    <x v="0"/>
    <x v="3"/>
  </r>
  <r>
    <x v="0"/>
    <s v="0790024656001"/>
    <x v="9"/>
    <x v="0"/>
    <x v="1"/>
    <x v="38"/>
    <x v="545"/>
    <n v="0"/>
    <x v="0"/>
    <x v="0"/>
    <x v="3"/>
  </r>
  <r>
    <x v="0"/>
    <s v="1090033456001"/>
    <x v="10"/>
    <x v="0"/>
    <x v="1"/>
    <x v="38"/>
    <x v="545"/>
    <n v="0"/>
    <x v="0"/>
    <x v="0"/>
    <x v="3"/>
  </r>
  <r>
    <x v="0"/>
    <s v="1091720902001"/>
    <x v="11"/>
    <x v="0"/>
    <x v="1"/>
    <x v="38"/>
    <x v="545"/>
    <n v="0"/>
    <x v="0"/>
    <x v="0"/>
    <x v="3"/>
  </r>
  <r>
    <x v="0"/>
    <s v="1190068389001"/>
    <x v="12"/>
    <x v="0"/>
    <x v="1"/>
    <x v="38"/>
    <x v="545"/>
    <n v="0"/>
    <x v="0"/>
    <x v="0"/>
    <x v="3"/>
  </r>
  <r>
    <x v="0"/>
    <s v="1390013678001"/>
    <x v="13"/>
    <x v="0"/>
    <x v="1"/>
    <x v="38"/>
    <x v="545"/>
    <n v="0"/>
    <x v="0"/>
    <x v="0"/>
    <x v="3"/>
  </r>
  <r>
    <x v="0"/>
    <s v="1690012606001"/>
    <x v="14"/>
    <x v="0"/>
    <x v="1"/>
    <x v="38"/>
    <x v="545"/>
    <n v="0"/>
    <x v="0"/>
    <x v="0"/>
    <x v="3"/>
  </r>
  <r>
    <x v="0"/>
    <s v="1790093204001"/>
    <x v="15"/>
    <x v="0"/>
    <x v="1"/>
    <x v="38"/>
    <x v="545"/>
    <n v="0"/>
    <x v="0"/>
    <x v="0"/>
    <x v="3"/>
  </r>
  <r>
    <x v="0"/>
    <s v="1790325083001"/>
    <x v="16"/>
    <x v="0"/>
    <x v="1"/>
    <x v="38"/>
    <x v="545"/>
    <n v="0"/>
    <x v="0"/>
    <x v="0"/>
    <x v="3"/>
  </r>
  <r>
    <x v="0"/>
    <s v="1790451801001"/>
    <x v="17"/>
    <x v="0"/>
    <x v="1"/>
    <x v="38"/>
    <x v="545"/>
    <n v="0"/>
    <x v="0"/>
    <x v="0"/>
    <x v="3"/>
  </r>
  <r>
    <x v="0"/>
    <s v="1790501469001"/>
    <x v="18"/>
    <x v="0"/>
    <x v="1"/>
    <x v="38"/>
    <x v="545"/>
    <n v="0"/>
    <x v="0"/>
    <x v="0"/>
    <x v="3"/>
  </r>
  <r>
    <x v="0"/>
    <s v="1790567699001"/>
    <x v="19"/>
    <x v="0"/>
    <x v="1"/>
    <x v="38"/>
    <x v="545"/>
    <n v="0"/>
    <x v="0"/>
    <x v="0"/>
    <x v="3"/>
  </r>
  <r>
    <x v="0"/>
    <s v="1790866084001"/>
    <x v="20"/>
    <x v="0"/>
    <x v="1"/>
    <x v="38"/>
    <x v="545"/>
    <n v="0"/>
    <x v="0"/>
    <x v="0"/>
    <x v="3"/>
  </r>
  <r>
    <x v="0"/>
    <s v="1790900193001"/>
    <x v="21"/>
    <x v="0"/>
    <x v="1"/>
    <x v="38"/>
    <x v="545"/>
    <n v="0"/>
    <x v="0"/>
    <x v="0"/>
    <x v="3"/>
  </r>
  <r>
    <x v="0"/>
    <s v="1790979016001"/>
    <x v="22"/>
    <x v="0"/>
    <x v="1"/>
    <x v="38"/>
    <x v="545"/>
    <n v="0"/>
    <x v="0"/>
    <x v="0"/>
    <x v="3"/>
  </r>
  <r>
    <x v="0"/>
    <s v="1791708040001"/>
    <x v="23"/>
    <x v="0"/>
    <x v="1"/>
    <x v="38"/>
    <x v="545"/>
    <n v="0"/>
    <x v="0"/>
    <x v="0"/>
    <x v="3"/>
  </r>
  <r>
    <x v="0"/>
    <s v="1890001323001"/>
    <x v="24"/>
    <x v="0"/>
    <x v="1"/>
    <x v="38"/>
    <x v="545"/>
    <n v="0"/>
    <x v="0"/>
    <x v="0"/>
    <x v="3"/>
  </r>
  <r>
    <x v="0"/>
    <s v="1890003628001"/>
    <x v="25"/>
    <x v="0"/>
    <x v="1"/>
    <x v="38"/>
    <x v="545"/>
    <n v="0"/>
    <x v="0"/>
    <x v="0"/>
    <x v="3"/>
  </r>
  <r>
    <x v="0"/>
    <s v="1890037646001"/>
    <x v="26"/>
    <x v="0"/>
    <x v="1"/>
    <x v="38"/>
    <x v="545"/>
    <n v="0"/>
    <x v="0"/>
    <x v="0"/>
    <x v="3"/>
  </r>
  <r>
    <x v="0"/>
    <s v="1890080967001"/>
    <x v="27"/>
    <x v="0"/>
    <x v="1"/>
    <x v="38"/>
    <x v="545"/>
    <n v="0"/>
    <x v="0"/>
    <x v="0"/>
    <x v="3"/>
  </r>
  <r>
    <x v="0"/>
    <s v="1890141877001"/>
    <x v="28"/>
    <x v="0"/>
    <x v="1"/>
    <x v="38"/>
    <x v="545"/>
    <n v="0"/>
    <x v="0"/>
    <x v="0"/>
    <x v="3"/>
  </r>
  <r>
    <x v="0"/>
    <s v="1891709591001"/>
    <x v="29"/>
    <x v="0"/>
    <x v="1"/>
    <x v="38"/>
    <x v="545"/>
    <n v="0"/>
    <x v="0"/>
    <x v="0"/>
    <x v="3"/>
  </r>
  <r>
    <x v="0"/>
    <s v="1891710328001"/>
    <x v="30"/>
    <x v="0"/>
    <x v="1"/>
    <x v="38"/>
    <x v="545"/>
    <n v="0"/>
    <x v="0"/>
    <x v="0"/>
    <x v="3"/>
  </r>
  <r>
    <x v="0"/>
    <s v="11"/>
    <x v="31"/>
    <x v="0"/>
    <x v="0"/>
    <x v="38"/>
    <x v="545"/>
    <n v="0"/>
    <x v="0"/>
    <x v="0"/>
    <x v="3"/>
  </r>
  <r>
    <x v="0"/>
    <s v="11"/>
    <x v="31"/>
    <x v="0"/>
    <x v="1"/>
    <x v="38"/>
    <x v="545"/>
    <n v="0"/>
    <x v="0"/>
    <x v="0"/>
    <x v="3"/>
  </r>
  <r>
    <x v="0"/>
    <s v="12"/>
    <x v="32"/>
    <x v="0"/>
    <x v="0"/>
    <x v="38"/>
    <x v="545"/>
    <n v="0"/>
    <x v="0"/>
    <x v="0"/>
    <x v="3"/>
  </r>
  <r>
    <x v="0"/>
    <s v="12"/>
    <x v="32"/>
    <x v="0"/>
    <x v="1"/>
    <x v="38"/>
    <x v="545"/>
    <n v="0"/>
    <x v="0"/>
    <x v="0"/>
    <x v="3"/>
  </r>
  <r>
    <x v="0"/>
    <s v="0190115798001"/>
    <x v="0"/>
    <x v="0"/>
    <x v="0"/>
    <x v="39"/>
    <x v="546"/>
    <n v="0"/>
    <x v="0"/>
    <x v="0"/>
    <x v="3"/>
  </r>
  <r>
    <x v="0"/>
    <s v="0190155722001"/>
    <x v="1"/>
    <x v="0"/>
    <x v="0"/>
    <x v="39"/>
    <x v="546"/>
    <n v="0"/>
    <x v="0"/>
    <x v="0"/>
    <x v="3"/>
  </r>
  <r>
    <x v="0"/>
    <s v="0290003288001"/>
    <x v="2"/>
    <x v="0"/>
    <x v="0"/>
    <x v="39"/>
    <x v="546"/>
    <n v="0"/>
    <x v="0"/>
    <x v="0"/>
    <x v="3"/>
  </r>
  <r>
    <x v="0"/>
    <s v="0390027923001"/>
    <x v="3"/>
    <x v="0"/>
    <x v="0"/>
    <x v="39"/>
    <x v="546"/>
    <n v="0"/>
    <x v="0"/>
    <x v="0"/>
    <x v="3"/>
  </r>
  <r>
    <x v="0"/>
    <s v="0490001883001"/>
    <x v="4"/>
    <x v="0"/>
    <x v="0"/>
    <x v="39"/>
    <x v="546"/>
    <n v="0"/>
    <x v="0"/>
    <x v="0"/>
    <x v="3"/>
  </r>
  <r>
    <x v="0"/>
    <s v="0490002669001"/>
    <x v="5"/>
    <x v="0"/>
    <x v="0"/>
    <x v="39"/>
    <x v="546"/>
    <n v="0"/>
    <x v="0"/>
    <x v="0"/>
    <x v="3"/>
  </r>
  <r>
    <x v="0"/>
    <s v="0590052000001"/>
    <x v="6"/>
    <x v="0"/>
    <x v="0"/>
    <x v="39"/>
    <x v="546"/>
    <n v="0"/>
    <x v="0"/>
    <x v="0"/>
    <x v="3"/>
  </r>
  <r>
    <x v="0"/>
    <s v="0690045389001"/>
    <x v="7"/>
    <x v="0"/>
    <x v="0"/>
    <x v="39"/>
    <x v="546"/>
    <n v="0"/>
    <x v="0"/>
    <x v="0"/>
    <x v="3"/>
  </r>
  <r>
    <x v="0"/>
    <s v="0691706710001"/>
    <x v="8"/>
    <x v="0"/>
    <x v="0"/>
    <x v="39"/>
    <x v="546"/>
    <n v="0"/>
    <x v="0"/>
    <x v="0"/>
    <x v="3"/>
  </r>
  <r>
    <x v="0"/>
    <s v="0790024656001"/>
    <x v="9"/>
    <x v="0"/>
    <x v="0"/>
    <x v="39"/>
    <x v="546"/>
    <n v="0"/>
    <x v="0"/>
    <x v="0"/>
    <x v="3"/>
  </r>
  <r>
    <x v="0"/>
    <s v="1090033456001"/>
    <x v="10"/>
    <x v="0"/>
    <x v="0"/>
    <x v="39"/>
    <x v="546"/>
    <n v="0"/>
    <x v="0"/>
    <x v="0"/>
    <x v="3"/>
  </r>
  <r>
    <x v="0"/>
    <s v="1091720902001"/>
    <x v="11"/>
    <x v="0"/>
    <x v="0"/>
    <x v="39"/>
    <x v="546"/>
    <n v="0"/>
    <x v="0"/>
    <x v="0"/>
    <x v="3"/>
  </r>
  <r>
    <x v="0"/>
    <s v="1190068389001"/>
    <x v="12"/>
    <x v="0"/>
    <x v="0"/>
    <x v="39"/>
    <x v="546"/>
    <n v="0"/>
    <x v="0"/>
    <x v="0"/>
    <x v="3"/>
  </r>
  <r>
    <x v="0"/>
    <s v="1390013678001"/>
    <x v="13"/>
    <x v="0"/>
    <x v="0"/>
    <x v="39"/>
    <x v="546"/>
    <n v="0"/>
    <x v="0"/>
    <x v="0"/>
    <x v="3"/>
  </r>
  <r>
    <x v="0"/>
    <s v="1690012606001"/>
    <x v="14"/>
    <x v="0"/>
    <x v="0"/>
    <x v="39"/>
    <x v="546"/>
    <n v="0"/>
    <x v="0"/>
    <x v="0"/>
    <x v="3"/>
  </r>
  <r>
    <x v="0"/>
    <s v="1790093204001"/>
    <x v="15"/>
    <x v="0"/>
    <x v="0"/>
    <x v="39"/>
    <x v="546"/>
    <n v="0"/>
    <x v="0"/>
    <x v="0"/>
    <x v="3"/>
  </r>
  <r>
    <x v="0"/>
    <s v="1790325083001"/>
    <x v="16"/>
    <x v="0"/>
    <x v="0"/>
    <x v="39"/>
    <x v="546"/>
    <n v="0"/>
    <x v="0"/>
    <x v="0"/>
    <x v="3"/>
  </r>
  <r>
    <x v="0"/>
    <s v="1790451801001"/>
    <x v="17"/>
    <x v="0"/>
    <x v="0"/>
    <x v="39"/>
    <x v="546"/>
    <n v="0"/>
    <x v="0"/>
    <x v="0"/>
    <x v="3"/>
  </r>
  <r>
    <x v="0"/>
    <s v="1790501469001"/>
    <x v="18"/>
    <x v="0"/>
    <x v="0"/>
    <x v="39"/>
    <x v="546"/>
    <n v="0"/>
    <x v="0"/>
    <x v="0"/>
    <x v="3"/>
  </r>
  <r>
    <x v="0"/>
    <s v="1790567699001"/>
    <x v="19"/>
    <x v="0"/>
    <x v="0"/>
    <x v="39"/>
    <x v="546"/>
    <n v="0"/>
    <x v="0"/>
    <x v="0"/>
    <x v="3"/>
  </r>
  <r>
    <x v="0"/>
    <s v="1790866084001"/>
    <x v="20"/>
    <x v="0"/>
    <x v="0"/>
    <x v="39"/>
    <x v="546"/>
    <n v="0"/>
    <x v="0"/>
    <x v="0"/>
    <x v="3"/>
  </r>
  <r>
    <x v="0"/>
    <s v="1790900193001"/>
    <x v="21"/>
    <x v="0"/>
    <x v="0"/>
    <x v="39"/>
    <x v="546"/>
    <n v="0"/>
    <x v="0"/>
    <x v="0"/>
    <x v="3"/>
  </r>
  <r>
    <x v="0"/>
    <s v="1790979016001"/>
    <x v="22"/>
    <x v="0"/>
    <x v="0"/>
    <x v="39"/>
    <x v="546"/>
    <n v="0"/>
    <x v="0"/>
    <x v="0"/>
    <x v="3"/>
  </r>
  <r>
    <x v="0"/>
    <s v="1791708040001"/>
    <x v="23"/>
    <x v="0"/>
    <x v="0"/>
    <x v="39"/>
    <x v="546"/>
    <n v="0"/>
    <x v="0"/>
    <x v="0"/>
    <x v="3"/>
  </r>
  <r>
    <x v="0"/>
    <s v="1890001323001"/>
    <x v="24"/>
    <x v="0"/>
    <x v="0"/>
    <x v="39"/>
    <x v="546"/>
    <n v="0"/>
    <x v="0"/>
    <x v="0"/>
    <x v="3"/>
  </r>
  <r>
    <x v="0"/>
    <s v="1890003628001"/>
    <x v="25"/>
    <x v="0"/>
    <x v="0"/>
    <x v="39"/>
    <x v="546"/>
    <n v="0"/>
    <x v="0"/>
    <x v="0"/>
    <x v="3"/>
  </r>
  <r>
    <x v="0"/>
    <s v="1890037646001"/>
    <x v="26"/>
    <x v="0"/>
    <x v="0"/>
    <x v="39"/>
    <x v="546"/>
    <n v="0"/>
    <x v="0"/>
    <x v="0"/>
    <x v="3"/>
  </r>
  <r>
    <x v="0"/>
    <s v="1890080967001"/>
    <x v="27"/>
    <x v="0"/>
    <x v="0"/>
    <x v="39"/>
    <x v="546"/>
    <n v="0"/>
    <x v="0"/>
    <x v="0"/>
    <x v="3"/>
  </r>
  <r>
    <x v="0"/>
    <s v="1890141877001"/>
    <x v="28"/>
    <x v="0"/>
    <x v="0"/>
    <x v="39"/>
    <x v="546"/>
    <n v="0"/>
    <x v="0"/>
    <x v="0"/>
    <x v="3"/>
  </r>
  <r>
    <x v="0"/>
    <s v="1891709591001"/>
    <x v="29"/>
    <x v="0"/>
    <x v="0"/>
    <x v="39"/>
    <x v="546"/>
    <n v="0"/>
    <x v="0"/>
    <x v="0"/>
    <x v="3"/>
  </r>
  <r>
    <x v="0"/>
    <s v="1891710328001"/>
    <x v="30"/>
    <x v="0"/>
    <x v="0"/>
    <x v="39"/>
    <x v="546"/>
    <n v="0"/>
    <x v="0"/>
    <x v="0"/>
    <x v="3"/>
  </r>
  <r>
    <x v="0"/>
    <s v="0190115798001"/>
    <x v="0"/>
    <x v="0"/>
    <x v="1"/>
    <x v="39"/>
    <x v="546"/>
    <n v="0"/>
    <x v="0"/>
    <x v="0"/>
    <x v="3"/>
  </r>
  <r>
    <x v="0"/>
    <s v="0190155722001"/>
    <x v="1"/>
    <x v="0"/>
    <x v="1"/>
    <x v="39"/>
    <x v="546"/>
    <n v="0"/>
    <x v="0"/>
    <x v="0"/>
    <x v="3"/>
  </r>
  <r>
    <x v="0"/>
    <s v="0290003288001"/>
    <x v="2"/>
    <x v="0"/>
    <x v="1"/>
    <x v="39"/>
    <x v="546"/>
    <n v="0"/>
    <x v="0"/>
    <x v="0"/>
    <x v="3"/>
  </r>
  <r>
    <x v="0"/>
    <s v="0390027923001"/>
    <x v="3"/>
    <x v="0"/>
    <x v="1"/>
    <x v="39"/>
    <x v="546"/>
    <n v="0"/>
    <x v="0"/>
    <x v="0"/>
    <x v="3"/>
  </r>
  <r>
    <x v="0"/>
    <s v="0490001883001"/>
    <x v="4"/>
    <x v="0"/>
    <x v="1"/>
    <x v="39"/>
    <x v="546"/>
    <n v="0"/>
    <x v="0"/>
    <x v="0"/>
    <x v="3"/>
  </r>
  <r>
    <x v="0"/>
    <s v="0490002669001"/>
    <x v="5"/>
    <x v="0"/>
    <x v="1"/>
    <x v="39"/>
    <x v="546"/>
    <n v="0"/>
    <x v="0"/>
    <x v="0"/>
    <x v="3"/>
  </r>
  <r>
    <x v="0"/>
    <s v="0590052000001"/>
    <x v="6"/>
    <x v="0"/>
    <x v="1"/>
    <x v="39"/>
    <x v="546"/>
    <n v="0"/>
    <x v="0"/>
    <x v="0"/>
    <x v="3"/>
  </r>
  <r>
    <x v="0"/>
    <s v="0690045389001"/>
    <x v="7"/>
    <x v="0"/>
    <x v="1"/>
    <x v="39"/>
    <x v="546"/>
    <n v="0"/>
    <x v="0"/>
    <x v="0"/>
    <x v="3"/>
  </r>
  <r>
    <x v="0"/>
    <s v="0691706710001"/>
    <x v="8"/>
    <x v="0"/>
    <x v="1"/>
    <x v="39"/>
    <x v="546"/>
    <n v="0"/>
    <x v="0"/>
    <x v="0"/>
    <x v="3"/>
  </r>
  <r>
    <x v="0"/>
    <s v="0790024656001"/>
    <x v="9"/>
    <x v="0"/>
    <x v="1"/>
    <x v="39"/>
    <x v="546"/>
    <n v="0"/>
    <x v="0"/>
    <x v="0"/>
    <x v="3"/>
  </r>
  <r>
    <x v="0"/>
    <s v="1090033456001"/>
    <x v="10"/>
    <x v="0"/>
    <x v="1"/>
    <x v="39"/>
    <x v="546"/>
    <n v="0"/>
    <x v="0"/>
    <x v="0"/>
    <x v="3"/>
  </r>
  <r>
    <x v="0"/>
    <s v="1091720902001"/>
    <x v="11"/>
    <x v="0"/>
    <x v="1"/>
    <x v="39"/>
    <x v="546"/>
    <n v="0"/>
    <x v="0"/>
    <x v="0"/>
    <x v="3"/>
  </r>
  <r>
    <x v="0"/>
    <s v="1190068389001"/>
    <x v="12"/>
    <x v="0"/>
    <x v="1"/>
    <x v="39"/>
    <x v="546"/>
    <n v="0"/>
    <x v="0"/>
    <x v="0"/>
    <x v="3"/>
  </r>
  <r>
    <x v="0"/>
    <s v="1390013678001"/>
    <x v="13"/>
    <x v="0"/>
    <x v="1"/>
    <x v="39"/>
    <x v="546"/>
    <n v="0"/>
    <x v="0"/>
    <x v="0"/>
    <x v="3"/>
  </r>
  <r>
    <x v="0"/>
    <s v="1690012606001"/>
    <x v="14"/>
    <x v="0"/>
    <x v="1"/>
    <x v="39"/>
    <x v="546"/>
    <n v="0"/>
    <x v="0"/>
    <x v="0"/>
    <x v="3"/>
  </r>
  <r>
    <x v="0"/>
    <s v="1790093204001"/>
    <x v="15"/>
    <x v="0"/>
    <x v="1"/>
    <x v="39"/>
    <x v="546"/>
    <n v="0"/>
    <x v="0"/>
    <x v="0"/>
    <x v="3"/>
  </r>
  <r>
    <x v="0"/>
    <s v="1790325083001"/>
    <x v="16"/>
    <x v="0"/>
    <x v="1"/>
    <x v="39"/>
    <x v="546"/>
    <n v="0"/>
    <x v="0"/>
    <x v="0"/>
    <x v="3"/>
  </r>
  <r>
    <x v="0"/>
    <s v="1790451801001"/>
    <x v="17"/>
    <x v="0"/>
    <x v="1"/>
    <x v="39"/>
    <x v="546"/>
    <n v="0"/>
    <x v="0"/>
    <x v="0"/>
    <x v="3"/>
  </r>
  <r>
    <x v="0"/>
    <s v="1790501469001"/>
    <x v="18"/>
    <x v="0"/>
    <x v="1"/>
    <x v="39"/>
    <x v="546"/>
    <n v="0"/>
    <x v="0"/>
    <x v="0"/>
    <x v="3"/>
  </r>
  <r>
    <x v="0"/>
    <s v="1790567699001"/>
    <x v="19"/>
    <x v="0"/>
    <x v="1"/>
    <x v="39"/>
    <x v="546"/>
    <n v="0"/>
    <x v="0"/>
    <x v="0"/>
    <x v="3"/>
  </r>
  <r>
    <x v="0"/>
    <s v="1790866084001"/>
    <x v="20"/>
    <x v="0"/>
    <x v="1"/>
    <x v="39"/>
    <x v="546"/>
    <n v="0"/>
    <x v="0"/>
    <x v="0"/>
    <x v="3"/>
  </r>
  <r>
    <x v="0"/>
    <s v="1790900193001"/>
    <x v="21"/>
    <x v="0"/>
    <x v="1"/>
    <x v="39"/>
    <x v="546"/>
    <n v="0"/>
    <x v="0"/>
    <x v="0"/>
    <x v="3"/>
  </r>
  <r>
    <x v="0"/>
    <s v="1790979016001"/>
    <x v="22"/>
    <x v="0"/>
    <x v="1"/>
    <x v="39"/>
    <x v="546"/>
    <n v="0"/>
    <x v="0"/>
    <x v="0"/>
    <x v="3"/>
  </r>
  <r>
    <x v="0"/>
    <s v="1791708040001"/>
    <x v="23"/>
    <x v="0"/>
    <x v="1"/>
    <x v="39"/>
    <x v="546"/>
    <n v="0"/>
    <x v="0"/>
    <x v="0"/>
    <x v="3"/>
  </r>
  <r>
    <x v="0"/>
    <s v="1890001323001"/>
    <x v="24"/>
    <x v="0"/>
    <x v="1"/>
    <x v="39"/>
    <x v="546"/>
    <n v="0"/>
    <x v="0"/>
    <x v="0"/>
    <x v="3"/>
  </r>
  <r>
    <x v="0"/>
    <s v="1890003628001"/>
    <x v="25"/>
    <x v="0"/>
    <x v="1"/>
    <x v="39"/>
    <x v="546"/>
    <n v="0"/>
    <x v="0"/>
    <x v="0"/>
    <x v="3"/>
  </r>
  <r>
    <x v="0"/>
    <s v="1890037646001"/>
    <x v="26"/>
    <x v="0"/>
    <x v="1"/>
    <x v="39"/>
    <x v="546"/>
    <n v="0"/>
    <x v="0"/>
    <x v="0"/>
    <x v="3"/>
  </r>
  <r>
    <x v="0"/>
    <s v="1890080967001"/>
    <x v="27"/>
    <x v="0"/>
    <x v="1"/>
    <x v="39"/>
    <x v="546"/>
    <n v="0"/>
    <x v="0"/>
    <x v="0"/>
    <x v="3"/>
  </r>
  <r>
    <x v="0"/>
    <s v="1890141877001"/>
    <x v="28"/>
    <x v="0"/>
    <x v="1"/>
    <x v="39"/>
    <x v="546"/>
    <n v="0"/>
    <x v="0"/>
    <x v="0"/>
    <x v="3"/>
  </r>
  <r>
    <x v="0"/>
    <s v="1891709591001"/>
    <x v="29"/>
    <x v="0"/>
    <x v="1"/>
    <x v="39"/>
    <x v="546"/>
    <n v="0"/>
    <x v="0"/>
    <x v="0"/>
    <x v="3"/>
  </r>
  <r>
    <x v="0"/>
    <s v="1891710328001"/>
    <x v="30"/>
    <x v="0"/>
    <x v="1"/>
    <x v="39"/>
    <x v="546"/>
    <n v="0"/>
    <x v="0"/>
    <x v="0"/>
    <x v="3"/>
  </r>
  <r>
    <x v="0"/>
    <s v="11"/>
    <x v="31"/>
    <x v="0"/>
    <x v="0"/>
    <x v="39"/>
    <x v="546"/>
    <n v="0"/>
    <x v="0"/>
    <x v="0"/>
    <x v="3"/>
  </r>
  <r>
    <x v="0"/>
    <s v="11"/>
    <x v="31"/>
    <x v="0"/>
    <x v="1"/>
    <x v="39"/>
    <x v="546"/>
    <n v="0"/>
    <x v="0"/>
    <x v="0"/>
    <x v="3"/>
  </r>
  <r>
    <x v="0"/>
    <s v="12"/>
    <x v="32"/>
    <x v="0"/>
    <x v="0"/>
    <x v="39"/>
    <x v="546"/>
    <n v="0"/>
    <x v="0"/>
    <x v="0"/>
    <x v="3"/>
  </r>
  <r>
    <x v="0"/>
    <s v="12"/>
    <x v="32"/>
    <x v="0"/>
    <x v="1"/>
    <x v="39"/>
    <x v="546"/>
    <n v="0"/>
    <x v="0"/>
    <x v="0"/>
    <x v="3"/>
  </r>
  <r>
    <x v="0"/>
    <s v="0190115798001"/>
    <x v="0"/>
    <x v="0"/>
    <x v="0"/>
    <x v="40"/>
    <x v="547"/>
    <n v="0"/>
    <x v="0"/>
    <x v="0"/>
    <x v="3"/>
  </r>
  <r>
    <x v="0"/>
    <s v="0190155722001"/>
    <x v="1"/>
    <x v="0"/>
    <x v="0"/>
    <x v="40"/>
    <x v="547"/>
    <n v="0"/>
    <x v="0"/>
    <x v="0"/>
    <x v="3"/>
  </r>
  <r>
    <x v="0"/>
    <s v="0290003288001"/>
    <x v="2"/>
    <x v="0"/>
    <x v="0"/>
    <x v="40"/>
    <x v="547"/>
    <n v="0"/>
    <x v="0"/>
    <x v="0"/>
    <x v="3"/>
  </r>
  <r>
    <x v="0"/>
    <s v="0390027923001"/>
    <x v="3"/>
    <x v="0"/>
    <x v="0"/>
    <x v="40"/>
    <x v="547"/>
    <n v="0"/>
    <x v="0"/>
    <x v="0"/>
    <x v="3"/>
  </r>
  <r>
    <x v="0"/>
    <s v="0490001883001"/>
    <x v="4"/>
    <x v="0"/>
    <x v="0"/>
    <x v="40"/>
    <x v="547"/>
    <n v="0"/>
    <x v="0"/>
    <x v="0"/>
    <x v="3"/>
  </r>
  <r>
    <x v="0"/>
    <s v="0490002669001"/>
    <x v="5"/>
    <x v="0"/>
    <x v="0"/>
    <x v="40"/>
    <x v="547"/>
    <n v="0"/>
    <x v="0"/>
    <x v="0"/>
    <x v="3"/>
  </r>
  <r>
    <x v="0"/>
    <s v="0590052000001"/>
    <x v="6"/>
    <x v="0"/>
    <x v="0"/>
    <x v="40"/>
    <x v="547"/>
    <n v="0"/>
    <x v="0"/>
    <x v="0"/>
    <x v="3"/>
  </r>
  <r>
    <x v="0"/>
    <s v="0690045389001"/>
    <x v="7"/>
    <x v="0"/>
    <x v="0"/>
    <x v="40"/>
    <x v="547"/>
    <n v="0"/>
    <x v="0"/>
    <x v="0"/>
    <x v="3"/>
  </r>
  <r>
    <x v="0"/>
    <s v="0691706710001"/>
    <x v="8"/>
    <x v="0"/>
    <x v="0"/>
    <x v="40"/>
    <x v="547"/>
    <n v="0"/>
    <x v="0"/>
    <x v="0"/>
    <x v="3"/>
  </r>
  <r>
    <x v="0"/>
    <s v="0790024656001"/>
    <x v="9"/>
    <x v="0"/>
    <x v="0"/>
    <x v="40"/>
    <x v="547"/>
    <n v="0"/>
    <x v="0"/>
    <x v="0"/>
    <x v="3"/>
  </r>
  <r>
    <x v="0"/>
    <s v="1090033456001"/>
    <x v="10"/>
    <x v="0"/>
    <x v="0"/>
    <x v="40"/>
    <x v="547"/>
    <n v="0"/>
    <x v="0"/>
    <x v="0"/>
    <x v="3"/>
  </r>
  <r>
    <x v="0"/>
    <s v="1091720902001"/>
    <x v="11"/>
    <x v="0"/>
    <x v="0"/>
    <x v="40"/>
    <x v="547"/>
    <n v="0"/>
    <x v="0"/>
    <x v="0"/>
    <x v="3"/>
  </r>
  <r>
    <x v="0"/>
    <s v="1190068389001"/>
    <x v="12"/>
    <x v="0"/>
    <x v="0"/>
    <x v="40"/>
    <x v="547"/>
    <n v="0"/>
    <x v="0"/>
    <x v="0"/>
    <x v="3"/>
  </r>
  <r>
    <x v="0"/>
    <s v="1390013678001"/>
    <x v="13"/>
    <x v="0"/>
    <x v="0"/>
    <x v="40"/>
    <x v="547"/>
    <n v="0"/>
    <x v="0"/>
    <x v="0"/>
    <x v="3"/>
  </r>
  <r>
    <x v="0"/>
    <s v="1690012606001"/>
    <x v="14"/>
    <x v="0"/>
    <x v="0"/>
    <x v="40"/>
    <x v="547"/>
    <n v="0"/>
    <x v="0"/>
    <x v="0"/>
    <x v="3"/>
  </r>
  <r>
    <x v="0"/>
    <s v="1790093204001"/>
    <x v="15"/>
    <x v="0"/>
    <x v="0"/>
    <x v="40"/>
    <x v="547"/>
    <n v="0"/>
    <x v="0"/>
    <x v="0"/>
    <x v="3"/>
  </r>
  <r>
    <x v="0"/>
    <s v="1790325083001"/>
    <x v="16"/>
    <x v="0"/>
    <x v="0"/>
    <x v="40"/>
    <x v="547"/>
    <n v="0"/>
    <x v="0"/>
    <x v="0"/>
    <x v="3"/>
  </r>
  <r>
    <x v="0"/>
    <s v="1790451801001"/>
    <x v="17"/>
    <x v="0"/>
    <x v="0"/>
    <x v="40"/>
    <x v="547"/>
    <n v="0"/>
    <x v="0"/>
    <x v="0"/>
    <x v="3"/>
  </r>
  <r>
    <x v="0"/>
    <s v="1790501469001"/>
    <x v="18"/>
    <x v="0"/>
    <x v="0"/>
    <x v="40"/>
    <x v="547"/>
    <n v="0"/>
    <x v="0"/>
    <x v="0"/>
    <x v="3"/>
  </r>
  <r>
    <x v="0"/>
    <s v="1790567699001"/>
    <x v="19"/>
    <x v="0"/>
    <x v="0"/>
    <x v="40"/>
    <x v="547"/>
    <n v="0"/>
    <x v="0"/>
    <x v="0"/>
    <x v="3"/>
  </r>
  <r>
    <x v="0"/>
    <s v="1790866084001"/>
    <x v="20"/>
    <x v="0"/>
    <x v="0"/>
    <x v="40"/>
    <x v="547"/>
    <n v="0"/>
    <x v="0"/>
    <x v="0"/>
    <x v="3"/>
  </r>
  <r>
    <x v="0"/>
    <s v="1790900193001"/>
    <x v="21"/>
    <x v="0"/>
    <x v="0"/>
    <x v="40"/>
    <x v="547"/>
    <n v="0"/>
    <x v="0"/>
    <x v="0"/>
    <x v="3"/>
  </r>
  <r>
    <x v="0"/>
    <s v="1790979016001"/>
    <x v="22"/>
    <x v="0"/>
    <x v="0"/>
    <x v="40"/>
    <x v="547"/>
    <n v="0"/>
    <x v="0"/>
    <x v="0"/>
    <x v="3"/>
  </r>
  <r>
    <x v="0"/>
    <s v="1791708040001"/>
    <x v="23"/>
    <x v="0"/>
    <x v="0"/>
    <x v="40"/>
    <x v="547"/>
    <n v="0"/>
    <x v="0"/>
    <x v="0"/>
    <x v="3"/>
  </r>
  <r>
    <x v="0"/>
    <s v="1890001323001"/>
    <x v="24"/>
    <x v="0"/>
    <x v="0"/>
    <x v="40"/>
    <x v="547"/>
    <n v="0"/>
    <x v="0"/>
    <x v="0"/>
    <x v="3"/>
  </r>
  <r>
    <x v="0"/>
    <s v="1890003628001"/>
    <x v="25"/>
    <x v="0"/>
    <x v="0"/>
    <x v="40"/>
    <x v="547"/>
    <n v="0"/>
    <x v="0"/>
    <x v="0"/>
    <x v="3"/>
  </r>
  <r>
    <x v="0"/>
    <s v="1890037646001"/>
    <x v="26"/>
    <x v="0"/>
    <x v="0"/>
    <x v="40"/>
    <x v="547"/>
    <n v="0"/>
    <x v="0"/>
    <x v="0"/>
    <x v="3"/>
  </r>
  <r>
    <x v="0"/>
    <s v="1890080967001"/>
    <x v="27"/>
    <x v="0"/>
    <x v="0"/>
    <x v="40"/>
    <x v="547"/>
    <n v="0"/>
    <x v="0"/>
    <x v="0"/>
    <x v="3"/>
  </r>
  <r>
    <x v="0"/>
    <s v="1890141877001"/>
    <x v="28"/>
    <x v="0"/>
    <x v="0"/>
    <x v="40"/>
    <x v="547"/>
    <n v="0"/>
    <x v="0"/>
    <x v="0"/>
    <x v="3"/>
  </r>
  <r>
    <x v="0"/>
    <s v="1891709591001"/>
    <x v="29"/>
    <x v="0"/>
    <x v="0"/>
    <x v="40"/>
    <x v="547"/>
    <n v="0"/>
    <x v="0"/>
    <x v="0"/>
    <x v="3"/>
  </r>
  <r>
    <x v="0"/>
    <s v="1891710328001"/>
    <x v="30"/>
    <x v="0"/>
    <x v="0"/>
    <x v="40"/>
    <x v="547"/>
    <n v="0"/>
    <x v="0"/>
    <x v="0"/>
    <x v="3"/>
  </r>
  <r>
    <x v="0"/>
    <s v="0190115798001"/>
    <x v="0"/>
    <x v="0"/>
    <x v="1"/>
    <x v="40"/>
    <x v="547"/>
    <n v="0"/>
    <x v="0"/>
    <x v="0"/>
    <x v="3"/>
  </r>
  <r>
    <x v="0"/>
    <s v="0190155722001"/>
    <x v="1"/>
    <x v="0"/>
    <x v="1"/>
    <x v="40"/>
    <x v="547"/>
    <n v="0"/>
    <x v="0"/>
    <x v="0"/>
    <x v="3"/>
  </r>
  <r>
    <x v="0"/>
    <s v="0290003288001"/>
    <x v="2"/>
    <x v="0"/>
    <x v="1"/>
    <x v="40"/>
    <x v="547"/>
    <n v="0"/>
    <x v="0"/>
    <x v="0"/>
    <x v="3"/>
  </r>
  <r>
    <x v="0"/>
    <s v="0390027923001"/>
    <x v="3"/>
    <x v="0"/>
    <x v="1"/>
    <x v="40"/>
    <x v="547"/>
    <n v="0"/>
    <x v="0"/>
    <x v="0"/>
    <x v="3"/>
  </r>
  <r>
    <x v="0"/>
    <s v="0490001883001"/>
    <x v="4"/>
    <x v="0"/>
    <x v="1"/>
    <x v="40"/>
    <x v="547"/>
    <n v="0"/>
    <x v="0"/>
    <x v="0"/>
    <x v="3"/>
  </r>
  <r>
    <x v="0"/>
    <s v="0490002669001"/>
    <x v="5"/>
    <x v="0"/>
    <x v="1"/>
    <x v="40"/>
    <x v="547"/>
    <n v="0"/>
    <x v="0"/>
    <x v="0"/>
    <x v="3"/>
  </r>
  <r>
    <x v="0"/>
    <s v="0590052000001"/>
    <x v="6"/>
    <x v="0"/>
    <x v="1"/>
    <x v="40"/>
    <x v="547"/>
    <n v="0"/>
    <x v="0"/>
    <x v="0"/>
    <x v="3"/>
  </r>
  <r>
    <x v="0"/>
    <s v="0690045389001"/>
    <x v="7"/>
    <x v="0"/>
    <x v="1"/>
    <x v="40"/>
    <x v="547"/>
    <n v="0"/>
    <x v="0"/>
    <x v="0"/>
    <x v="3"/>
  </r>
  <r>
    <x v="0"/>
    <s v="0691706710001"/>
    <x v="8"/>
    <x v="0"/>
    <x v="1"/>
    <x v="40"/>
    <x v="547"/>
    <n v="0"/>
    <x v="0"/>
    <x v="0"/>
    <x v="3"/>
  </r>
  <r>
    <x v="0"/>
    <s v="0790024656001"/>
    <x v="9"/>
    <x v="0"/>
    <x v="1"/>
    <x v="40"/>
    <x v="547"/>
    <n v="0"/>
    <x v="0"/>
    <x v="0"/>
    <x v="3"/>
  </r>
  <r>
    <x v="0"/>
    <s v="1090033456001"/>
    <x v="10"/>
    <x v="0"/>
    <x v="1"/>
    <x v="40"/>
    <x v="547"/>
    <n v="0"/>
    <x v="0"/>
    <x v="0"/>
    <x v="3"/>
  </r>
  <r>
    <x v="0"/>
    <s v="1091720902001"/>
    <x v="11"/>
    <x v="0"/>
    <x v="1"/>
    <x v="40"/>
    <x v="547"/>
    <n v="0"/>
    <x v="0"/>
    <x v="0"/>
    <x v="3"/>
  </r>
  <r>
    <x v="0"/>
    <s v="1190068389001"/>
    <x v="12"/>
    <x v="0"/>
    <x v="1"/>
    <x v="40"/>
    <x v="547"/>
    <n v="0"/>
    <x v="0"/>
    <x v="0"/>
    <x v="3"/>
  </r>
  <r>
    <x v="0"/>
    <s v="1390013678001"/>
    <x v="13"/>
    <x v="0"/>
    <x v="1"/>
    <x v="40"/>
    <x v="547"/>
    <n v="0"/>
    <x v="0"/>
    <x v="0"/>
    <x v="3"/>
  </r>
  <r>
    <x v="0"/>
    <s v="1690012606001"/>
    <x v="14"/>
    <x v="0"/>
    <x v="1"/>
    <x v="40"/>
    <x v="547"/>
    <n v="0"/>
    <x v="0"/>
    <x v="0"/>
    <x v="3"/>
  </r>
  <r>
    <x v="0"/>
    <s v="1790093204001"/>
    <x v="15"/>
    <x v="0"/>
    <x v="1"/>
    <x v="40"/>
    <x v="547"/>
    <n v="0"/>
    <x v="0"/>
    <x v="0"/>
    <x v="3"/>
  </r>
  <r>
    <x v="0"/>
    <s v="1790325083001"/>
    <x v="16"/>
    <x v="0"/>
    <x v="1"/>
    <x v="40"/>
    <x v="547"/>
    <n v="0"/>
    <x v="0"/>
    <x v="0"/>
    <x v="3"/>
  </r>
  <r>
    <x v="0"/>
    <s v="1790451801001"/>
    <x v="17"/>
    <x v="0"/>
    <x v="1"/>
    <x v="40"/>
    <x v="547"/>
    <n v="0"/>
    <x v="0"/>
    <x v="0"/>
    <x v="3"/>
  </r>
  <r>
    <x v="0"/>
    <s v="1790501469001"/>
    <x v="18"/>
    <x v="0"/>
    <x v="1"/>
    <x v="40"/>
    <x v="547"/>
    <n v="0"/>
    <x v="0"/>
    <x v="0"/>
    <x v="3"/>
  </r>
  <r>
    <x v="0"/>
    <s v="1790567699001"/>
    <x v="19"/>
    <x v="0"/>
    <x v="1"/>
    <x v="40"/>
    <x v="547"/>
    <n v="0"/>
    <x v="0"/>
    <x v="0"/>
    <x v="3"/>
  </r>
  <r>
    <x v="0"/>
    <s v="1790866084001"/>
    <x v="20"/>
    <x v="0"/>
    <x v="1"/>
    <x v="40"/>
    <x v="547"/>
    <n v="0"/>
    <x v="0"/>
    <x v="0"/>
    <x v="3"/>
  </r>
  <r>
    <x v="0"/>
    <s v="1790900193001"/>
    <x v="21"/>
    <x v="0"/>
    <x v="1"/>
    <x v="40"/>
    <x v="547"/>
    <n v="0"/>
    <x v="0"/>
    <x v="0"/>
    <x v="3"/>
  </r>
  <r>
    <x v="0"/>
    <s v="1790979016001"/>
    <x v="22"/>
    <x v="0"/>
    <x v="1"/>
    <x v="40"/>
    <x v="547"/>
    <n v="0"/>
    <x v="0"/>
    <x v="0"/>
    <x v="3"/>
  </r>
  <r>
    <x v="0"/>
    <s v="1791708040001"/>
    <x v="23"/>
    <x v="0"/>
    <x v="1"/>
    <x v="40"/>
    <x v="547"/>
    <n v="0"/>
    <x v="0"/>
    <x v="0"/>
    <x v="3"/>
  </r>
  <r>
    <x v="0"/>
    <s v="1890001323001"/>
    <x v="24"/>
    <x v="0"/>
    <x v="1"/>
    <x v="40"/>
    <x v="547"/>
    <n v="0"/>
    <x v="0"/>
    <x v="0"/>
    <x v="3"/>
  </r>
  <r>
    <x v="0"/>
    <s v="1890003628001"/>
    <x v="25"/>
    <x v="0"/>
    <x v="1"/>
    <x v="40"/>
    <x v="547"/>
    <n v="0"/>
    <x v="0"/>
    <x v="0"/>
    <x v="3"/>
  </r>
  <r>
    <x v="0"/>
    <s v="1890037646001"/>
    <x v="26"/>
    <x v="0"/>
    <x v="1"/>
    <x v="40"/>
    <x v="547"/>
    <n v="0"/>
    <x v="0"/>
    <x v="0"/>
    <x v="3"/>
  </r>
  <r>
    <x v="0"/>
    <s v="1890080967001"/>
    <x v="27"/>
    <x v="0"/>
    <x v="1"/>
    <x v="40"/>
    <x v="547"/>
    <n v="0"/>
    <x v="0"/>
    <x v="0"/>
    <x v="3"/>
  </r>
  <r>
    <x v="0"/>
    <s v="1890141877001"/>
    <x v="28"/>
    <x v="0"/>
    <x v="1"/>
    <x v="40"/>
    <x v="547"/>
    <n v="0"/>
    <x v="0"/>
    <x v="0"/>
    <x v="3"/>
  </r>
  <r>
    <x v="0"/>
    <s v="1891709591001"/>
    <x v="29"/>
    <x v="0"/>
    <x v="1"/>
    <x v="40"/>
    <x v="547"/>
    <n v="0"/>
    <x v="0"/>
    <x v="0"/>
    <x v="3"/>
  </r>
  <r>
    <x v="0"/>
    <s v="1891710328001"/>
    <x v="30"/>
    <x v="0"/>
    <x v="1"/>
    <x v="40"/>
    <x v="547"/>
    <n v="0"/>
    <x v="0"/>
    <x v="0"/>
    <x v="3"/>
  </r>
  <r>
    <x v="0"/>
    <s v="11"/>
    <x v="31"/>
    <x v="0"/>
    <x v="0"/>
    <x v="40"/>
    <x v="547"/>
    <n v="0"/>
    <x v="0"/>
    <x v="0"/>
    <x v="3"/>
  </r>
  <r>
    <x v="0"/>
    <s v="11"/>
    <x v="31"/>
    <x v="0"/>
    <x v="1"/>
    <x v="40"/>
    <x v="547"/>
    <n v="0"/>
    <x v="0"/>
    <x v="0"/>
    <x v="3"/>
  </r>
  <r>
    <x v="0"/>
    <s v="12"/>
    <x v="32"/>
    <x v="0"/>
    <x v="0"/>
    <x v="40"/>
    <x v="547"/>
    <n v="0"/>
    <x v="0"/>
    <x v="0"/>
    <x v="3"/>
  </r>
  <r>
    <x v="0"/>
    <s v="12"/>
    <x v="32"/>
    <x v="0"/>
    <x v="1"/>
    <x v="40"/>
    <x v="547"/>
    <n v="0"/>
    <x v="0"/>
    <x v="0"/>
    <x v="3"/>
  </r>
  <r>
    <x v="0"/>
    <s v="0190115798001"/>
    <x v="0"/>
    <x v="0"/>
    <x v="0"/>
    <x v="149"/>
    <x v="548"/>
    <n v="0"/>
    <x v="0"/>
    <x v="0"/>
    <x v="2"/>
  </r>
  <r>
    <x v="0"/>
    <s v="0190155722001"/>
    <x v="1"/>
    <x v="0"/>
    <x v="0"/>
    <x v="149"/>
    <x v="548"/>
    <n v="0"/>
    <x v="0"/>
    <x v="0"/>
    <x v="2"/>
  </r>
  <r>
    <x v="0"/>
    <s v="0290003288001"/>
    <x v="2"/>
    <x v="0"/>
    <x v="0"/>
    <x v="149"/>
    <x v="548"/>
    <n v="0"/>
    <x v="0"/>
    <x v="0"/>
    <x v="2"/>
  </r>
  <r>
    <x v="0"/>
    <s v="0390027923001"/>
    <x v="3"/>
    <x v="0"/>
    <x v="0"/>
    <x v="149"/>
    <x v="548"/>
    <n v="0"/>
    <x v="0"/>
    <x v="0"/>
    <x v="2"/>
  </r>
  <r>
    <x v="0"/>
    <s v="0490001883001"/>
    <x v="4"/>
    <x v="0"/>
    <x v="0"/>
    <x v="149"/>
    <x v="548"/>
    <n v="0"/>
    <x v="0"/>
    <x v="0"/>
    <x v="2"/>
  </r>
  <r>
    <x v="0"/>
    <s v="0490002669001"/>
    <x v="5"/>
    <x v="0"/>
    <x v="0"/>
    <x v="149"/>
    <x v="548"/>
    <n v="0"/>
    <x v="0"/>
    <x v="0"/>
    <x v="2"/>
  </r>
  <r>
    <x v="0"/>
    <s v="0590052000001"/>
    <x v="6"/>
    <x v="0"/>
    <x v="0"/>
    <x v="149"/>
    <x v="548"/>
    <n v="0"/>
    <x v="0"/>
    <x v="0"/>
    <x v="2"/>
  </r>
  <r>
    <x v="0"/>
    <s v="0690045389001"/>
    <x v="7"/>
    <x v="0"/>
    <x v="0"/>
    <x v="149"/>
    <x v="548"/>
    <n v="0"/>
    <x v="0"/>
    <x v="0"/>
    <x v="2"/>
  </r>
  <r>
    <x v="0"/>
    <s v="0691706710001"/>
    <x v="8"/>
    <x v="0"/>
    <x v="0"/>
    <x v="149"/>
    <x v="548"/>
    <n v="0"/>
    <x v="0"/>
    <x v="0"/>
    <x v="2"/>
  </r>
  <r>
    <x v="0"/>
    <s v="0790024656001"/>
    <x v="9"/>
    <x v="0"/>
    <x v="0"/>
    <x v="149"/>
    <x v="548"/>
    <n v="0"/>
    <x v="0"/>
    <x v="0"/>
    <x v="2"/>
  </r>
  <r>
    <x v="0"/>
    <s v="1090033456001"/>
    <x v="10"/>
    <x v="0"/>
    <x v="0"/>
    <x v="149"/>
    <x v="548"/>
    <n v="0"/>
    <x v="0"/>
    <x v="0"/>
    <x v="2"/>
  </r>
  <r>
    <x v="0"/>
    <s v="1091720902001"/>
    <x v="11"/>
    <x v="0"/>
    <x v="0"/>
    <x v="149"/>
    <x v="548"/>
    <n v="0"/>
    <x v="0"/>
    <x v="0"/>
    <x v="2"/>
  </r>
  <r>
    <x v="0"/>
    <s v="1190068389001"/>
    <x v="12"/>
    <x v="0"/>
    <x v="0"/>
    <x v="149"/>
    <x v="548"/>
    <n v="0"/>
    <x v="0"/>
    <x v="0"/>
    <x v="2"/>
  </r>
  <r>
    <x v="0"/>
    <s v="1390013678001"/>
    <x v="13"/>
    <x v="0"/>
    <x v="0"/>
    <x v="149"/>
    <x v="548"/>
    <n v="0"/>
    <x v="0"/>
    <x v="0"/>
    <x v="2"/>
  </r>
  <r>
    <x v="0"/>
    <s v="1690012606001"/>
    <x v="14"/>
    <x v="0"/>
    <x v="0"/>
    <x v="149"/>
    <x v="548"/>
    <n v="0"/>
    <x v="0"/>
    <x v="0"/>
    <x v="2"/>
  </r>
  <r>
    <x v="0"/>
    <s v="1790093204001"/>
    <x v="15"/>
    <x v="0"/>
    <x v="0"/>
    <x v="149"/>
    <x v="548"/>
    <n v="0"/>
    <x v="0"/>
    <x v="0"/>
    <x v="2"/>
  </r>
  <r>
    <x v="0"/>
    <s v="1790325083001"/>
    <x v="16"/>
    <x v="0"/>
    <x v="0"/>
    <x v="149"/>
    <x v="548"/>
    <n v="0"/>
    <x v="0"/>
    <x v="0"/>
    <x v="2"/>
  </r>
  <r>
    <x v="0"/>
    <s v="1790451801001"/>
    <x v="17"/>
    <x v="0"/>
    <x v="0"/>
    <x v="149"/>
    <x v="548"/>
    <n v="0"/>
    <x v="0"/>
    <x v="0"/>
    <x v="2"/>
  </r>
  <r>
    <x v="0"/>
    <s v="1790501469001"/>
    <x v="18"/>
    <x v="0"/>
    <x v="0"/>
    <x v="149"/>
    <x v="548"/>
    <n v="0"/>
    <x v="0"/>
    <x v="0"/>
    <x v="2"/>
  </r>
  <r>
    <x v="0"/>
    <s v="1790567699001"/>
    <x v="19"/>
    <x v="0"/>
    <x v="0"/>
    <x v="149"/>
    <x v="548"/>
    <n v="0"/>
    <x v="0"/>
    <x v="0"/>
    <x v="2"/>
  </r>
  <r>
    <x v="0"/>
    <s v="1790866084001"/>
    <x v="20"/>
    <x v="0"/>
    <x v="0"/>
    <x v="149"/>
    <x v="548"/>
    <n v="0"/>
    <x v="0"/>
    <x v="0"/>
    <x v="2"/>
  </r>
  <r>
    <x v="0"/>
    <s v="1790900193001"/>
    <x v="21"/>
    <x v="0"/>
    <x v="0"/>
    <x v="149"/>
    <x v="548"/>
    <n v="0"/>
    <x v="0"/>
    <x v="0"/>
    <x v="2"/>
  </r>
  <r>
    <x v="0"/>
    <s v="1790979016001"/>
    <x v="22"/>
    <x v="0"/>
    <x v="0"/>
    <x v="149"/>
    <x v="548"/>
    <n v="0"/>
    <x v="0"/>
    <x v="0"/>
    <x v="2"/>
  </r>
  <r>
    <x v="0"/>
    <s v="1791708040001"/>
    <x v="23"/>
    <x v="0"/>
    <x v="0"/>
    <x v="149"/>
    <x v="548"/>
    <n v="0"/>
    <x v="0"/>
    <x v="0"/>
    <x v="2"/>
  </r>
  <r>
    <x v="0"/>
    <s v="1890001323001"/>
    <x v="24"/>
    <x v="0"/>
    <x v="0"/>
    <x v="149"/>
    <x v="548"/>
    <n v="0"/>
    <x v="0"/>
    <x v="0"/>
    <x v="2"/>
  </r>
  <r>
    <x v="0"/>
    <s v="1890003628001"/>
    <x v="25"/>
    <x v="0"/>
    <x v="0"/>
    <x v="149"/>
    <x v="548"/>
    <n v="0"/>
    <x v="0"/>
    <x v="0"/>
    <x v="2"/>
  </r>
  <r>
    <x v="0"/>
    <s v="1890037646001"/>
    <x v="26"/>
    <x v="0"/>
    <x v="0"/>
    <x v="149"/>
    <x v="548"/>
    <n v="0"/>
    <x v="0"/>
    <x v="0"/>
    <x v="2"/>
  </r>
  <r>
    <x v="0"/>
    <s v="1890080967001"/>
    <x v="27"/>
    <x v="0"/>
    <x v="0"/>
    <x v="149"/>
    <x v="548"/>
    <n v="0"/>
    <x v="0"/>
    <x v="0"/>
    <x v="2"/>
  </r>
  <r>
    <x v="0"/>
    <s v="1890141877001"/>
    <x v="28"/>
    <x v="0"/>
    <x v="0"/>
    <x v="149"/>
    <x v="548"/>
    <n v="0"/>
    <x v="0"/>
    <x v="0"/>
    <x v="2"/>
  </r>
  <r>
    <x v="0"/>
    <s v="1891709591001"/>
    <x v="29"/>
    <x v="0"/>
    <x v="0"/>
    <x v="149"/>
    <x v="548"/>
    <n v="0"/>
    <x v="0"/>
    <x v="0"/>
    <x v="2"/>
  </r>
  <r>
    <x v="0"/>
    <s v="1891710328001"/>
    <x v="30"/>
    <x v="0"/>
    <x v="0"/>
    <x v="149"/>
    <x v="548"/>
    <n v="0"/>
    <x v="0"/>
    <x v="0"/>
    <x v="2"/>
  </r>
  <r>
    <x v="0"/>
    <s v="0190115798001"/>
    <x v="0"/>
    <x v="0"/>
    <x v="1"/>
    <x v="149"/>
    <x v="548"/>
    <n v="0"/>
    <x v="0"/>
    <x v="0"/>
    <x v="2"/>
  </r>
  <r>
    <x v="0"/>
    <s v="0190155722001"/>
    <x v="1"/>
    <x v="0"/>
    <x v="1"/>
    <x v="149"/>
    <x v="548"/>
    <n v="0"/>
    <x v="0"/>
    <x v="0"/>
    <x v="2"/>
  </r>
  <r>
    <x v="0"/>
    <s v="0290003288001"/>
    <x v="2"/>
    <x v="0"/>
    <x v="1"/>
    <x v="149"/>
    <x v="548"/>
    <n v="0"/>
    <x v="0"/>
    <x v="0"/>
    <x v="2"/>
  </r>
  <r>
    <x v="0"/>
    <s v="0390027923001"/>
    <x v="3"/>
    <x v="0"/>
    <x v="1"/>
    <x v="149"/>
    <x v="548"/>
    <n v="0"/>
    <x v="0"/>
    <x v="0"/>
    <x v="2"/>
  </r>
  <r>
    <x v="0"/>
    <s v="0490001883001"/>
    <x v="4"/>
    <x v="0"/>
    <x v="1"/>
    <x v="149"/>
    <x v="548"/>
    <n v="0"/>
    <x v="0"/>
    <x v="0"/>
    <x v="2"/>
  </r>
  <r>
    <x v="0"/>
    <s v="0490002669001"/>
    <x v="5"/>
    <x v="0"/>
    <x v="1"/>
    <x v="149"/>
    <x v="548"/>
    <n v="0"/>
    <x v="0"/>
    <x v="0"/>
    <x v="2"/>
  </r>
  <r>
    <x v="0"/>
    <s v="0590052000001"/>
    <x v="6"/>
    <x v="0"/>
    <x v="1"/>
    <x v="149"/>
    <x v="548"/>
    <n v="0"/>
    <x v="0"/>
    <x v="0"/>
    <x v="2"/>
  </r>
  <r>
    <x v="0"/>
    <s v="0690045389001"/>
    <x v="7"/>
    <x v="0"/>
    <x v="1"/>
    <x v="149"/>
    <x v="548"/>
    <n v="0"/>
    <x v="0"/>
    <x v="0"/>
    <x v="2"/>
  </r>
  <r>
    <x v="0"/>
    <s v="0691706710001"/>
    <x v="8"/>
    <x v="0"/>
    <x v="1"/>
    <x v="149"/>
    <x v="548"/>
    <n v="0"/>
    <x v="0"/>
    <x v="0"/>
    <x v="2"/>
  </r>
  <r>
    <x v="0"/>
    <s v="0790024656001"/>
    <x v="9"/>
    <x v="0"/>
    <x v="1"/>
    <x v="149"/>
    <x v="548"/>
    <n v="0"/>
    <x v="0"/>
    <x v="0"/>
    <x v="2"/>
  </r>
  <r>
    <x v="0"/>
    <s v="1090033456001"/>
    <x v="10"/>
    <x v="0"/>
    <x v="1"/>
    <x v="149"/>
    <x v="548"/>
    <n v="0"/>
    <x v="0"/>
    <x v="0"/>
    <x v="2"/>
  </r>
  <r>
    <x v="0"/>
    <s v="1091720902001"/>
    <x v="11"/>
    <x v="0"/>
    <x v="1"/>
    <x v="149"/>
    <x v="548"/>
    <n v="0"/>
    <x v="0"/>
    <x v="0"/>
    <x v="2"/>
  </r>
  <r>
    <x v="0"/>
    <s v="1190068389001"/>
    <x v="12"/>
    <x v="0"/>
    <x v="1"/>
    <x v="149"/>
    <x v="548"/>
    <n v="0"/>
    <x v="0"/>
    <x v="0"/>
    <x v="2"/>
  </r>
  <r>
    <x v="0"/>
    <s v="1390013678001"/>
    <x v="13"/>
    <x v="0"/>
    <x v="1"/>
    <x v="149"/>
    <x v="548"/>
    <n v="0"/>
    <x v="0"/>
    <x v="0"/>
    <x v="2"/>
  </r>
  <r>
    <x v="0"/>
    <s v="1690012606001"/>
    <x v="14"/>
    <x v="0"/>
    <x v="1"/>
    <x v="149"/>
    <x v="548"/>
    <n v="0"/>
    <x v="0"/>
    <x v="0"/>
    <x v="2"/>
  </r>
  <r>
    <x v="0"/>
    <s v="1790093204001"/>
    <x v="15"/>
    <x v="0"/>
    <x v="1"/>
    <x v="149"/>
    <x v="548"/>
    <n v="0"/>
    <x v="0"/>
    <x v="0"/>
    <x v="2"/>
  </r>
  <r>
    <x v="0"/>
    <s v="1790325083001"/>
    <x v="16"/>
    <x v="0"/>
    <x v="1"/>
    <x v="149"/>
    <x v="548"/>
    <n v="0"/>
    <x v="0"/>
    <x v="0"/>
    <x v="2"/>
  </r>
  <r>
    <x v="0"/>
    <s v="1790451801001"/>
    <x v="17"/>
    <x v="0"/>
    <x v="1"/>
    <x v="149"/>
    <x v="548"/>
    <n v="0"/>
    <x v="0"/>
    <x v="0"/>
    <x v="2"/>
  </r>
  <r>
    <x v="0"/>
    <s v="1790501469001"/>
    <x v="18"/>
    <x v="0"/>
    <x v="1"/>
    <x v="149"/>
    <x v="548"/>
    <n v="0"/>
    <x v="0"/>
    <x v="0"/>
    <x v="2"/>
  </r>
  <r>
    <x v="0"/>
    <s v="1790567699001"/>
    <x v="19"/>
    <x v="0"/>
    <x v="1"/>
    <x v="149"/>
    <x v="548"/>
    <n v="0"/>
    <x v="0"/>
    <x v="0"/>
    <x v="2"/>
  </r>
  <r>
    <x v="0"/>
    <s v="1790866084001"/>
    <x v="20"/>
    <x v="0"/>
    <x v="1"/>
    <x v="149"/>
    <x v="548"/>
    <n v="0"/>
    <x v="0"/>
    <x v="0"/>
    <x v="2"/>
  </r>
  <r>
    <x v="0"/>
    <s v="1790900193001"/>
    <x v="21"/>
    <x v="0"/>
    <x v="1"/>
    <x v="149"/>
    <x v="548"/>
    <n v="0"/>
    <x v="0"/>
    <x v="0"/>
    <x v="2"/>
  </r>
  <r>
    <x v="0"/>
    <s v="1790979016001"/>
    <x v="22"/>
    <x v="0"/>
    <x v="1"/>
    <x v="149"/>
    <x v="548"/>
    <n v="0"/>
    <x v="0"/>
    <x v="0"/>
    <x v="2"/>
  </r>
  <r>
    <x v="0"/>
    <s v="1791708040001"/>
    <x v="23"/>
    <x v="0"/>
    <x v="1"/>
    <x v="149"/>
    <x v="548"/>
    <n v="0"/>
    <x v="0"/>
    <x v="0"/>
    <x v="2"/>
  </r>
  <r>
    <x v="0"/>
    <s v="1890001323001"/>
    <x v="24"/>
    <x v="0"/>
    <x v="1"/>
    <x v="149"/>
    <x v="548"/>
    <n v="0"/>
    <x v="0"/>
    <x v="0"/>
    <x v="2"/>
  </r>
  <r>
    <x v="0"/>
    <s v="1890003628001"/>
    <x v="25"/>
    <x v="0"/>
    <x v="1"/>
    <x v="149"/>
    <x v="548"/>
    <n v="0"/>
    <x v="0"/>
    <x v="0"/>
    <x v="2"/>
  </r>
  <r>
    <x v="0"/>
    <s v="1890037646001"/>
    <x v="26"/>
    <x v="0"/>
    <x v="1"/>
    <x v="149"/>
    <x v="548"/>
    <n v="0"/>
    <x v="0"/>
    <x v="0"/>
    <x v="2"/>
  </r>
  <r>
    <x v="0"/>
    <s v="1890080967001"/>
    <x v="27"/>
    <x v="0"/>
    <x v="1"/>
    <x v="149"/>
    <x v="548"/>
    <n v="0"/>
    <x v="0"/>
    <x v="0"/>
    <x v="2"/>
  </r>
  <r>
    <x v="0"/>
    <s v="1890141877001"/>
    <x v="28"/>
    <x v="0"/>
    <x v="1"/>
    <x v="149"/>
    <x v="548"/>
    <n v="0"/>
    <x v="0"/>
    <x v="0"/>
    <x v="2"/>
  </r>
  <r>
    <x v="0"/>
    <s v="1891709591001"/>
    <x v="29"/>
    <x v="0"/>
    <x v="1"/>
    <x v="149"/>
    <x v="548"/>
    <n v="0"/>
    <x v="0"/>
    <x v="0"/>
    <x v="2"/>
  </r>
  <r>
    <x v="0"/>
    <s v="1891710328001"/>
    <x v="30"/>
    <x v="0"/>
    <x v="1"/>
    <x v="149"/>
    <x v="548"/>
    <n v="0"/>
    <x v="0"/>
    <x v="0"/>
    <x v="2"/>
  </r>
  <r>
    <x v="0"/>
    <s v="11"/>
    <x v="31"/>
    <x v="0"/>
    <x v="0"/>
    <x v="149"/>
    <x v="548"/>
    <n v="0"/>
    <x v="0"/>
    <x v="0"/>
    <x v="2"/>
  </r>
  <r>
    <x v="0"/>
    <s v="11"/>
    <x v="31"/>
    <x v="0"/>
    <x v="1"/>
    <x v="149"/>
    <x v="548"/>
    <n v="0"/>
    <x v="0"/>
    <x v="0"/>
    <x v="2"/>
  </r>
  <r>
    <x v="0"/>
    <s v="12"/>
    <x v="32"/>
    <x v="0"/>
    <x v="0"/>
    <x v="149"/>
    <x v="548"/>
    <n v="0"/>
    <x v="0"/>
    <x v="0"/>
    <x v="2"/>
  </r>
  <r>
    <x v="0"/>
    <s v="12"/>
    <x v="32"/>
    <x v="0"/>
    <x v="1"/>
    <x v="149"/>
    <x v="548"/>
    <n v="0"/>
    <x v="0"/>
    <x v="0"/>
    <x v="2"/>
  </r>
  <r>
    <x v="0"/>
    <s v="0190115798001"/>
    <x v="0"/>
    <x v="0"/>
    <x v="0"/>
    <x v="36"/>
    <x v="549"/>
    <n v="0"/>
    <x v="0"/>
    <x v="0"/>
    <x v="3"/>
  </r>
  <r>
    <x v="0"/>
    <s v="0190155722001"/>
    <x v="1"/>
    <x v="0"/>
    <x v="0"/>
    <x v="36"/>
    <x v="549"/>
    <n v="0"/>
    <x v="0"/>
    <x v="0"/>
    <x v="3"/>
  </r>
  <r>
    <x v="0"/>
    <s v="0290003288001"/>
    <x v="2"/>
    <x v="0"/>
    <x v="0"/>
    <x v="36"/>
    <x v="549"/>
    <n v="0"/>
    <x v="0"/>
    <x v="0"/>
    <x v="3"/>
  </r>
  <r>
    <x v="0"/>
    <s v="0390027923001"/>
    <x v="3"/>
    <x v="0"/>
    <x v="0"/>
    <x v="36"/>
    <x v="549"/>
    <n v="0"/>
    <x v="0"/>
    <x v="0"/>
    <x v="3"/>
  </r>
  <r>
    <x v="0"/>
    <s v="0490001883001"/>
    <x v="4"/>
    <x v="0"/>
    <x v="0"/>
    <x v="36"/>
    <x v="549"/>
    <n v="0"/>
    <x v="0"/>
    <x v="0"/>
    <x v="3"/>
  </r>
  <r>
    <x v="0"/>
    <s v="0490002669001"/>
    <x v="5"/>
    <x v="0"/>
    <x v="0"/>
    <x v="36"/>
    <x v="549"/>
    <n v="0"/>
    <x v="0"/>
    <x v="0"/>
    <x v="3"/>
  </r>
  <r>
    <x v="0"/>
    <s v="0590052000001"/>
    <x v="6"/>
    <x v="0"/>
    <x v="0"/>
    <x v="36"/>
    <x v="549"/>
    <n v="0"/>
    <x v="0"/>
    <x v="0"/>
    <x v="3"/>
  </r>
  <r>
    <x v="0"/>
    <s v="0690045389001"/>
    <x v="7"/>
    <x v="0"/>
    <x v="0"/>
    <x v="36"/>
    <x v="549"/>
    <n v="0"/>
    <x v="0"/>
    <x v="0"/>
    <x v="3"/>
  </r>
  <r>
    <x v="0"/>
    <s v="0691706710001"/>
    <x v="8"/>
    <x v="0"/>
    <x v="0"/>
    <x v="36"/>
    <x v="549"/>
    <n v="0"/>
    <x v="0"/>
    <x v="0"/>
    <x v="3"/>
  </r>
  <r>
    <x v="0"/>
    <s v="0790024656001"/>
    <x v="9"/>
    <x v="0"/>
    <x v="0"/>
    <x v="36"/>
    <x v="549"/>
    <n v="0"/>
    <x v="0"/>
    <x v="0"/>
    <x v="3"/>
  </r>
  <r>
    <x v="0"/>
    <s v="1090033456001"/>
    <x v="10"/>
    <x v="0"/>
    <x v="0"/>
    <x v="36"/>
    <x v="549"/>
    <n v="0"/>
    <x v="0"/>
    <x v="0"/>
    <x v="3"/>
  </r>
  <r>
    <x v="0"/>
    <s v="1091720902001"/>
    <x v="11"/>
    <x v="0"/>
    <x v="0"/>
    <x v="36"/>
    <x v="549"/>
    <n v="0"/>
    <x v="0"/>
    <x v="0"/>
    <x v="3"/>
  </r>
  <r>
    <x v="0"/>
    <s v="1190068389001"/>
    <x v="12"/>
    <x v="0"/>
    <x v="0"/>
    <x v="36"/>
    <x v="549"/>
    <n v="0"/>
    <x v="0"/>
    <x v="0"/>
    <x v="3"/>
  </r>
  <r>
    <x v="0"/>
    <s v="1390013678001"/>
    <x v="13"/>
    <x v="0"/>
    <x v="0"/>
    <x v="36"/>
    <x v="549"/>
    <n v="0"/>
    <x v="0"/>
    <x v="0"/>
    <x v="3"/>
  </r>
  <r>
    <x v="0"/>
    <s v="1690012606001"/>
    <x v="14"/>
    <x v="0"/>
    <x v="0"/>
    <x v="36"/>
    <x v="549"/>
    <n v="0"/>
    <x v="0"/>
    <x v="0"/>
    <x v="3"/>
  </r>
  <r>
    <x v="0"/>
    <s v="1790093204001"/>
    <x v="15"/>
    <x v="0"/>
    <x v="0"/>
    <x v="36"/>
    <x v="549"/>
    <n v="0"/>
    <x v="0"/>
    <x v="0"/>
    <x v="3"/>
  </r>
  <r>
    <x v="0"/>
    <s v="1790325083001"/>
    <x v="16"/>
    <x v="0"/>
    <x v="0"/>
    <x v="36"/>
    <x v="549"/>
    <n v="0"/>
    <x v="0"/>
    <x v="0"/>
    <x v="3"/>
  </r>
  <r>
    <x v="0"/>
    <s v="1790451801001"/>
    <x v="17"/>
    <x v="0"/>
    <x v="0"/>
    <x v="36"/>
    <x v="549"/>
    <n v="0"/>
    <x v="0"/>
    <x v="0"/>
    <x v="3"/>
  </r>
  <r>
    <x v="0"/>
    <s v="1790501469001"/>
    <x v="18"/>
    <x v="0"/>
    <x v="0"/>
    <x v="36"/>
    <x v="549"/>
    <n v="0"/>
    <x v="0"/>
    <x v="0"/>
    <x v="3"/>
  </r>
  <r>
    <x v="0"/>
    <s v="1790567699001"/>
    <x v="19"/>
    <x v="0"/>
    <x v="0"/>
    <x v="36"/>
    <x v="549"/>
    <n v="0"/>
    <x v="0"/>
    <x v="0"/>
    <x v="3"/>
  </r>
  <r>
    <x v="0"/>
    <s v="1790866084001"/>
    <x v="20"/>
    <x v="0"/>
    <x v="0"/>
    <x v="36"/>
    <x v="549"/>
    <n v="0"/>
    <x v="0"/>
    <x v="0"/>
    <x v="3"/>
  </r>
  <r>
    <x v="0"/>
    <s v="1790900193001"/>
    <x v="21"/>
    <x v="0"/>
    <x v="0"/>
    <x v="36"/>
    <x v="549"/>
    <n v="0"/>
    <x v="0"/>
    <x v="0"/>
    <x v="3"/>
  </r>
  <r>
    <x v="0"/>
    <s v="1790979016001"/>
    <x v="22"/>
    <x v="0"/>
    <x v="0"/>
    <x v="36"/>
    <x v="549"/>
    <n v="0"/>
    <x v="0"/>
    <x v="0"/>
    <x v="3"/>
  </r>
  <r>
    <x v="0"/>
    <s v="1791708040001"/>
    <x v="23"/>
    <x v="0"/>
    <x v="0"/>
    <x v="36"/>
    <x v="549"/>
    <n v="0"/>
    <x v="0"/>
    <x v="0"/>
    <x v="3"/>
  </r>
  <r>
    <x v="0"/>
    <s v="1890001323001"/>
    <x v="24"/>
    <x v="0"/>
    <x v="0"/>
    <x v="36"/>
    <x v="549"/>
    <n v="0"/>
    <x v="0"/>
    <x v="0"/>
    <x v="3"/>
  </r>
  <r>
    <x v="0"/>
    <s v="1890003628001"/>
    <x v="25"/>
    <x v="0"/>
    <x v="0"/>
    <x v="36"/>
    <x v="549"/>
    <n v="0"/>
    <x v="0"/>
    <x v="0"/>
    <x v="3"/>
  </r>
  <r>
    <x v="0"/>
    <s v="1890037646001"/>
    <x v="26"/>
    <x v="0"/>
    <x v="0"/>
    <x v="36"/>
    <x v="549"/>
    <n v="0"/>
    <x v="0"/>
    <x v="0"/>
    <x v="3"/>
  </r>
  <r>
    <x v="0"/>
    <s v="1890080967001"/>
    <x v="27"/>
    <x v="0"/>
    <x v="0"/>
    <x v="36"/>
    <x v="549"/>
    <n v="0"/>
    <x v="0"/>
    <x v="0"/>
    <x v="3"/>
  </r>
  <r>
    <x v="0"/>
    <s v="1890141877001"/>
    <x v="28"/>
    <x v="0"/>
    <x v="0"/>
    <x v="36"/>
    <x v="549"/>
    <n v="0"/>
    <x v="0"/>
    <x v="0"/>
    <x v="3"/>
  </r>
  <r>
    <x v="0"/>
    <s v="1891709591001"/>
    <x v="29"/>
    <x v="0"/>
    <x v="0"/>
    <x v="36"/>
    <x v="549"/>
    <n v="0"/>
    <x v="0"/>
    <x v="0"/>
    <x v="3"/>
  </r>
  <r>
    <x v="0"/>
    <s v="1891710328001"/>
    <x v="30"/>
    <x v="0"/>
    <x v="0"/>
    <x v="36"/>
    <x v="549"/>
    <n v="0"/>
    <x v="0"/>
    <x v="0"/>
    <x v="3"/>
  </r>
  <r>
    <x v="0"/>
    <s v="0190115798001"/>
    <x v="0"/>
    <x v="0"/>
    <x v="1"/>
    <x v="36"/>
    <x v="549"/>
    <n v="0"/>
    <x v="0"/>
    <x v="0"/>
    <x v="3"/>
  </r>
  <r>
    <x v="0"/>
    <s v="0190155722001"/>
    <x v="1"/>
    <x v="0"/>
    <x v="1"/>
    <x v="36"/>
    <x v="549"/>
    <n v="0"/>
    <x v="0"/>
    <x v="0"/>
    <x v="3"/>
  </r>
  <r>
    <x v="0"/>
    <s v="0290003288001"/>
    <x v="2"/>
    <x v="0"/>
    <x v="1"/>
    <x v="36"/>
    <x v="549"/>
    <n v="0"/>
    <x v="0"/>
    <x v="0"/>
    <x v="3"/>
  </r>
  <r>
    <x v="0"/>
    <s v="0390027923001"/>
    <x v="3"/>
    <x v="0"/>
    <x v="1"/>
    <x v="36"/>
    <x v="549"/>
    <n v="0"/>
    <x v="0"/>
    <x v="0"/>
    <x v="3"/>
  </r>
  <r>
    <x v="0"/>
    <s v="0490001883001"/>
    <x v="4"/>
    <x v="0"/>
    <x v="1"/>
    <x v="36"/>
    <x v="549"/>
    <n v="0"/>
    <x v="0"/>
    <x v="0"/>
    <x v="3"/>
  </r>
  <r>
    <x v="0"/>
    <s v="0490002669001"/>
    <x v="5"/>
    <x v="0"/>
    <x v="1"/>
    <x v="36"/>
    <x v="549"/>
    <n v="0"/>
    <x v="0"/>
    <x v="0"/>
    <x v="3"/>
  </r>
  <r>
    <x v="0"/>
    <s v="0590052000001"/>
    <x v="6"/>
    <x v="0"/>
    <x v="1"/>
    <x v="36"/>
    <x v="549"/>
    <n v="0"/>
    <x v="0"/>
    <x v="0"/>
    <x v="3"/>
  </r>
  <r>
    <x v="0"/>
    <s v="0690045389001"/>
    <x v="7"/>
    <x v="0"/>
    <x v="1"/>
    <x v="36"/>
    <x v="549"/>
    <n v="0"/>
    <x v="0"/>
    <x v="0"/>
    <x v="3"/>
  </r>
  <r>
    <x v="0"/>
    <s v="0691706710001"/>
    <x v="8"/>
    <x v="0"/>
    <x v="1"/>
    <x v="36"/>
    <x v="549"/>
    <n v="0"/>
    <x v="0"/>
    <x v="0"/>
    <x v="3"/>
  </r>
  <r>
    <x v="0"/>
    <s v="0790024656001"/>
    <x v="9"/>
    <x v="0"/>
    <x v="1"/>
    <x v="36"/>
    <x v="549"/>
    <n v="0"/>
    <x v="0"/>
    <x v="0"/>
    <x v="3"/>
  </r>
  <r>
    <x v="0"/>
    <s v="1090033456001"/>
    <x v="10"/>
    <x v="0"/>
    <x v="1"/>
    <x v="36"/>
    <x v="549"/>
    <n v="0"/>
    <x v="0"/>
    <x v="0"/>
    <x v="3"/>
  </r>
  <r>
    <x v="0"/>
    <s v="1091720902001"/>
    <x v="11"/>
    <x v="0"/>
    <x v="1"/>
    <x v="36"/>
    <x v="549"/>
    <n v="0"/>
    <x v="0"/>
    <x v="0"/>
    <x v="3"/>
  </r>
  <r>
    <x v="0"/>
    <s v="1190068389001"/>
    <x v="12"/>
    <x v="0"/>
    <x v="1"/>
    <x v="36"/>
    <x v="549"/>
    <n v="0"/>
    <x v="0"/>
    <x v="0"/>
    <x v="3"/>
  </r>
  <r>
    <x v="0"/>
    <s v="1390013678001"/>
    <x v="13"/>
    <x v="0"/>
    <x v="1"/>
    <x v="36"/>
    <x v="549"/>
    <n v="0"/>
    <x v="0"/>
    <x v="0"/>
    <x v="3"/>
  </r>
  <r>
    <x v="0"/>
    <s v="1690012606001"/>
    <x v="14"/>
    <x v="0"/>
    <x v="1"/>
    <x v="36"/>
    <x v="549"/>
    <n v="0"/>
    <x v="0"/>
    <x v="0"/>
    <x v="3"/>
  </r>
  <r>
    <x v="0"/>
    <s v="1790093204001"/>
    <x v="15"/>
    <x v="0"/>
    <x v="1"/>
    <x v="36"/>
    <x v="549"/>
    <n v="0"/>
    <x v="0"/>
    <x v="0"/>
    <x v="3"/>
  </r>
  <r>
    <x v="0"/>
    <s v="1790325083001"/>
    <x v="16"/>
    <x v="0"/>
    <x v="1"/>
    <x v="36"/>
    <x v="549"/>
    <n v="0"/>
    <x v="0"/>
    <x v="0"/>
    <x v="3"/>
  </r>
  <r>
    <x v="0"/>
    <s v="1790451801001"/>
    <x v="17"/>
    <x v="0"/>
    <x v="1"/>
    <x v="36"/>
    <x v="549"/>
    <n v="0"/>
    <x v="0"/>
    <x v="0"/>
    <x v="3"/>
  </r>
  <r>
    <x v="0"/>
    <s v="1790501469001"/>
    <x v="18"/>
    <x v="0"/>
    <x v="1"/>
    <x v="36"/>
    <x v="549"/>
    <n v="0"/>
    <x v="0"/>
    <x v="0"/>
    <x v="3"/>
  </r>
  <r>
    <x v="0"/>
    <s v="1790567699001"/>
    <x v="19"/>
    <x v="0"/>
    <x v="1"/>
    <x v="36"/>
    <x v="549"/>
    <n v="0"/>
    <x v="0"/>
    <x v="0"/>
    <x v="3"/>
  </r>
  <r>
    <x v="0"/>
    <s v="1790866084001"/>
    <x v="20"/>
    <x v="0"/>
    <x v="1"/>
    <x v="36"/>
    <x v="549"/>
    <n v="0"/>
    <x v="0"/>
    <x v="0"/>
    <x v="3"/>
  </r>
  <r>
    <x v="0"/>
    <s v="1790900193001"/>
    <x v="21"/>
    <x v="0"/>
    <x v="1"/>
    <x v="36"/>
    <x v="549"/>
    <n v="0"/>
    <x v="0"/>
    <x v="0"/>
    <x v="3"/>
  </r>
  <r>
    <x v="0"/>
    <s v="1790979016001"/>
    <x v="22"/>
    <x v="0"/>
    <x v="1"/>
    <x v="36"/>
    <x v="549"/>
    <n v="0"/>
    <x v="0"/>
    <x v="0"/>
    <x v="3"/>
  </r>
  <r>
    <x v="0"/>
    <s v="1791708040001"/>
    <x v="23"/>
    <x v="0"/>
    <x v="1"/>
    <x v="36"/>
    <x v="549"/>
    <n v="0"/>
    <x v="0"/>
    <x v="0"/>
    <x v="3"/>
  </r>
  <r>
    <x v="0"/>
    <s v="1890001323001"/>
    <x v="24"/>
    <x v="0"/>
    <x v="1"/>
    <x v="36"/>
    <x v="549"/>
    <n v="0"/>
    <x v="0"/>
    <x v="0"/>
    <x v="3"/>
  </r>
  <r>
    <x v="0"/>
    <s v="1890003628001"/>
    <x v="25"/>
    <x v="0"/>
    <x v="1"/>
    <x v="36"/>
    <x v="549"/>
    <n v="0"/>
    <x v="0"/>
    <x v="0"/>
    <x v="3"/>
  </r>
  <r>
    <x v="0"/>
    <s v="1890037646001"/>
    <x v="26"/>
    <x v="0"/>
    <x v="1"/>
    <x v="36"/>
    <x v="549"/>
    <n v="0"/>
    <x v="0"/>
    <x v="0"/>
    <x v="3"/>
  </r>
  <r>
    <x v="0"/>
    <s v="1890080967001"/>
    <x v="27"/>
    <x v="0"/>
    <x v="1"/>
    <x v="36"/>
    <x v="549"/>
    <n v="0"/>
    <x v="0"/>
    <x v="0"/>
    <x v="3"/>
  </r>
  <r>
    <x v="0"/>
    <s v="1890141877001"/>
    <x v="28"/>
    <x v="0"/>
    <x v="1"/>
    <x v="36"/>
    <x v="549"/>
    <n v="0"/>
    <x v="0"/>
    <x v="0"/>
    <x v="3"/>
  </r>
  <r>
    <x v="0"/>
    <s v="1891709591001"/>
    <x v="29"/>
    <x v="0"/>
    <x v="1"/>
    <x v="36"/>
    <x v="549"/>
    <n v="0"/>
    <x v="0"/>
    <x v="0"/>
    <x v="3"/>
  </r>
  <r>
    <x v="0"/>
    <s v="1891710328001"/>
    <x v="30"/>
    <x v="0"/>
    <x v="1"/>
    <x v="36"/>
    <x v="549"/>
    <n v="0"/>
    <x v="0"/>
    <x v="0"/>
    <x v="3"/>
  </r>
  <r>
    <x v="0"/>
    <s v="11"/>
    <x v="31"/>
    <x v="0"/>
    <x v="0"/>
    <x v="36"/>
    <x v="549"/>
    <n v="0"/>
    <x v="0"/>
    <x v="0"/>
    <x v="3"/>
  </r>
  <r>
    <x v="0"/>
    <s v="11"/>
    <x v="31"/>
    <x v="0"/>
    <x v="1"/>
    <x v="36"/>
    <x v="549"/>
    <n v="0"/>
    <x v="0"/>
    <x v="0"/>
    <x v="3"/>
  </r>
  <r>
    <x v="0"/>
    <s v="12"/>
    <x v="32"/>
    <x v="0"/>
    <x v="0"/>
    <x v="36"/>
    <x v="549"/>
    <n v="0"/>
    <x v="0"/>
    <x v="0"/>
    <x v="3"/>
  </r>
  <r>
    <x v="0"/>
    <s v="12"/>
    <x v="32"/>
    <x v="0"/>
    <x v="1"/>
    <x v="36"/>
    <x v="549"/>
    <n v="0"/>
    <x v="0"/>
    <x v="0"/>
    <x v="3"/>
  </r>
  <r>
    <x v="0"/>
    <s v="0190115798001"/>
    <x v="0"/>
    <x v="0"/>
    <x v="0"/>
    <x v="37"/>
    <x v="550"/>
    <n v="0"/>
    <x v="0"/>
    <x v="0"/>
    <x v="3"/>
  </r>
  <r>
    <x v="0"/>
    <s v="0190155722001"/>
    <x v="1"/>
    <x v="0"/>
    <x v="0"/>
    <x v="37"/>
    <x v="550"/>
    <n v="0"/>
    <x v="0"/>
    <x v="0"/>
    <x v="3"/>
  </r>
  <r>
    <x v="0"/>
    <s v="0290003288001"/>
    <x v="2"/>
    <x v="0"/>
    <x v="0"/>
    <x v="37"/>
    <x v="550"/>
    <n v="0"/>
    <x v="0"/>
    <x v="0"/>
    <x v="3"/>
  </r>
  <r>
    <x v="0"/>
    <s v="0390027923001"/>
    <x v="3"/>
    <x v="0"/>
    <x v="0"/>
    <x v="37"/>
    <x v="550"/>
    <n v="0"/>
    <x v="0"/>
    <x v="0"/>
    <x v="3"/>
  </r>
  <r>
    <x v="0"/>
    <s v="0490001883001"/>
    <x v="4"/>
    <x v="0"/>
    <x v="0"/>
    <x v="37"/>
    <x v="550"/>
    <n v="0"/>
    <x v="0"/>
    <x v="0"/>
    <x v="3"/>
  </r>
  <r>
    <x v="0"/>
    <s v="0490002669001"/>
    <x v="5"/>
    <x v="0"/>
    <x v="0"/>
    <x v="37"/>
    <x v="550"/>
    <n v="0"/>
    <x v="0"/>
    <x v="0"/>
    <x v="3"/>
  </r>
  <r>
    <x v="0"/>
    <s v="0590052000001"/>
    <x v="6"/>
    <x v="0"/>
    <x v="0"/>
    <x v="37"/>
    <x v="550"/>
    <n v="0"/>
    <x v="0"/>
    <x v="0"/>
    <x v="3"/>
  </r>
  <r>
    <x v="0"/>
    <s v="0690045389001"/>
    <x v="7"/>
    <x v="0"/>
    <x v="0"/>
    <x v="37"/>
    <x v="550"/>
    <n v="0"/>
    <x v="0"/>
    <x v="0"/>
    <x v="3"/>
  </r>
  <r>
    <x v="0"/>
    <s v="0691706710001"/>
    <x v="8"/>
    <x v="0"/>
    <x v="0"/>
    <x v="37"/>
    <x v="550"/>
    <n v="0"/>
    <x v="0"/>
    <x v="0"/>
    <x v="3"/>
  </r>
  <r>
    <x v="0"/>
    <s v="0790024656001"/>
    <x v="9"/>
    <x v="0"/>
    <x v="0"/>
    <x v="37"/>
    <x v="550"/>
    <n v="0"/>
    <x v="0"/>
    <x v="0"/>
    <x v="3"/>
  </r>
  <r>
    <x v="0"/>
    <s v="1090033456001"/>
    <x v="10"/>
    <x v="0"/>
    <x v="0"/>
    <x v="37"/>
    <x v="550"/>
    <n v="0"/>
    <x v="0"/>
    <x v="0"/>
    <x v="3"/>
  </r>
  <r>
    <x v="0"/>
    <s v="1091720902001"/>
    <x v="11"/>
    <x v="0"/>
    <x v="0"/>
    <x v="37"/>
    <x v="550"/>
    <n v="0"/>
    <x v="0"/>
    <x v="0"/>
    <x v="3"/>
  </r>
  <r>
    <x v="0"/>
    <s v="1190068389001"/>
    <x v="12"/>
    <x v="0"/>
    <x v="0"/>
    <x v="37"/>
    <x v="550"/>
    <n v="0"/>
    <x v="0"/>
    <x v="0"/>
    <x v="3"/>
  </r>
  <r>
    <x v="0"/>
    <s v="1390013678001"/>
    <x v="13"/>
    <x v="0"/>
    <x v="0"/>
    <x v="37"/>
    <x v="550"/>
    <n v="0"/>
    <x v="0"/>
    <x v="0"/>
    <x v="3"/>
  </r>
  <r>
    <x v="0"/>
    <s v="1690012606001"/>
    <x v="14"/>
    <x v="0"/>
    <x v="0"/>
    <x v="37"/>
    <x v="550"/>
    <n v="0"/>
    <x v="0"/>
    <x v="0"/>
    <x v="3"/>
  </r>
  <r>
    <x v="0"/>
    <s v="1790093204001"/>
    <x v="15"/>
    <x v="0"/>
    <x v="0"/>
    <x v="37"/>
    <x v="550"/>
    <n v="0"/>
    <x v="0"/>
    <x v="0"/>
    <x v="3"/>
  </r>
  <r>
    <x v="0"/>
    <s v="1790325083001"/>
    <x v="16"/>
    <x v="0"/>
    <x v="0"/>
    <x v="37"/>
    <x v="550"/>
    <n v="0"/>
    <x v="0"/>
    <x v="0"/>
    <x v="3"/>
  </r>
  <r>
    <x v="0"/>
    <s v="1790451801001"/>
    <x v="17"/>
    <x v="0"/>
    <x v="0"/>
    <x v="37"/>
    <x v="550"/>
    <n v="0"/>
    <x v="0"/>
    <x v="0"/>
    <x v="3"/>
  </r>
  <r>
    <x v="0"/>
    <s v="1790501469001"/>
    <x v="18"/>
    <x v="0"/>
    <x v="0"/>
    <x v="37"/>
    <x v="550"/>
    <n v="0"/>
    <x v="0"/>
    <x v="0"/>
    <x v="3"/>
  </r>
  <r>
    <x v="0"/>
    <s v="1790567699001"/>
    <x v="19"/>
    <x v="0"/>
    <x v="0"/>
    <x v="37"/>
    <x v="550"/>
    <n v="0"/>
    <x v="0"/>
    <x v="0"/>
    <x v="3"/>
  </r>
  <r>
    <x v="0"/>
    <s v="1790866084001"/>
    <x v="20"/>
    <x v="0"/>
    <x v="0"/>
    <x v="37"/>
    <x v="550"/>
    <n v="0"/>
    <x v="0"/>
    <x v="0"/>
    <x v="3"/>
  </r>
  <r>
    <x v="0"/>
    <s v="1790900193001"/>
    <x v="21"/>
    <x v="0"/>
    <x v="0"/>
    <x v="37"/>
    <x v="550"/>
    <n v="0"/>
    <x v="0"/>
    <x v="0"/>
    <x v="3"/>
  </r>
  <r>
    <x v="0"/>
    <s v="1790979016001"/>
    <x v="22"/>
    <x v="0"/>
    <x v="0"/>
    <x v="37"/>
    <x v="550"/>
    <n v="0"/>
    <x v="0"/>
    <x v="0"/>
    <x v="3"/>
  </r>
  <r>
    <x v="0"/>
    <s v="1791708040001"/>
    <x v="23"/>
    <x v="0"/>
    <x v="0"/>
    <x v="37"/>
    <x v="550"/>
    <n v="0"/>
    <x v="0"/>
    <x v="0"/>
    <x v="3"/>
  </r>
  <r>
    <x v="0"/>
    <s v="1890001323001"/>
    <x v="24"/>
    <x v="0"/>
    <x v="0"/>
    <x v="37"/>
    <x v="550"/>
    <n v="0"/>
    <x v="0"/>
    <x v="0"/>
    <x v="3"/>
  </r>
  <r>
    <x v="0"/>
    <s v="1890003628001"/>
    <x v="25"/>
    <x v="0"/>
    <x v="0"/>
    <x v="37"/>
    <x v="550"/>
    <n v="0"/>
    <x v="0"/>
    <x v="0"/>
    <x v="3"/>
  </r>
  <r>
    <x v="0"/>
    <s v="1890037646001"/>
    <x v="26"/>
    <x v="0"/>
    <x v="0"/>
    <x v="37"/>
    <x v="550"/>
    <n v="0"/>
    <x v="0"/>
    <x v="0"/>
    <x v="3"/>
  </r>
  <r>
    <x v="0"/>
    <s v="1890080967001"/>
    <x v="27"/>
    <x v="0"/>
    <x v="0"/>
    <x v="37"/>
    <x v="550"/>
    <n v="0"/>
    <x v="0"/>
    <x v="0"/>
    <x v="3"/>
  </r>
  <r>
    <x v="0"/>
    <s v="1890141877001"/>
    <x v="28"/>
    <x v="0"/>
    <x v="0"/>
    <x v="37"/>
    <x v="550"/>
    <n v="0"/>
    <x v="0"/>
    <x v="0"/>
    <x v="3"/>
  </r>
  <r>
    <x v="0"/>
    <s v="1891709591001"/>
    <x v="29"/>
    <x v="0"/>
    <x v="0"/>
    <x v="37"/>
    <x v="550"/>
    <n v="0"/>
    <x v="0"/>
    <x v="0"/>
    <x v="3"/>
  </r>
  <r>
    <x v="0"/>
    <s v="1891710328001"/>
    <x v="30"/>
    <x v="0"/>
    <x v="0"/>
    <x v="37"/>
    <x v="550"/>
    <n v="0"/>
    <x v="0"/>
    <x v="0"/>
    <x v="3"/>
  </r>
  <r>
    <x v="0"/>
    <s v="0190115798001"/>
    <x v="0"/>
    <x v="0"/>
    <x v="1"/>
    <x v="37"/>
    <x v="550"/>
    <n v="0"/>
    <x v="0"/>
    <x v="0"/>
    <x v="3"/>
  </r>
  <r>
    <x v="0"/>
    <s v="0190155722001"/>
    <x v="1"/>
    <x v="0"/>
    <x v="1"/>
    <x v="37"/>
    <x v="550"/>
    <n v="0"/>
    <x v="0"/>
    <x v="0"/>
    <x v="3"/>
  </r>
  <r>
    <x v="0"/>
    <s v="0290003288001"/>
    <x v="2"/>
    <x v="0"/>
    <x v="1"/>
    <x v="37"/>
    <x v="550"/>
    <n v="0"/>
    <x v="0"/>
    <x v="0"/>
    <x v="3"/>
  </r>
  <r>
    <x v="0"/>
    <s v="0390027923001"/>
    <x v="3"/>
    <x v="0"/>
    <x v="1"/>
    <x v="37"/>
    <x v="550"/>
    <n v="0"/>
    <x v="0"/>
    <x v="0"/>
    <x v="3"/>
  </r>
  <r>
    <x v="0"/>
    <s v="0490001883001"/>
    <x v="4"/>
    <x v="0"/>
    <x v="1"/>
    <x v="37"/>
    <x v="550"/>
    <n v="0"/>
    <x v="0"/>
    <x v="0"/>
    <x v="3"/>
  </r>
  <r>
    <x v="0"/>
    <s v="0490002669001"/>
    <x v="5"/>
    <x v="0"/>
    <x v="1"/>
    <x v="37"/>
    <x v="550"/>
    <n v="0"/>
    <x v="0"/>
    <x v="0"/>
    <x v="3"/>
  </r>
  <r>
    <x v="0"/>
    <s v="0590052000001"/>
    <x v="6"/>
    <x v="0"/>
    <x v="1"/>
    <x v="37"/>
    <x v="550"/>
    <n v="0"/>
    <x v="0"/>
    <x v="0"/>
    <x v="3"/>
  </r>
  <r>
    <x v="0"/>
    <s v="0690045389001"/>
    <x v="7"/>
    <x v="0"/>
    <x v="1"/>
    <x v="37"/>
    <x v="550"/>
    <n v="0"/>
    <x v="0"/>
    <x v="0"/>
    <x v="3"/>
  </r>
  <r>
    <x v="0"/>
    <s v="0691706710001"/>
    <x v="8"/>
    <x v="0"/>
    <x v="1"/>
    <x v="37"/>
    <x v="550"/>
    <n v="0"/>
    <x v="0"/>
    <x v="0"/>
    <x v="3"/>
  </r>
  <r>
    <x v="0"/>
    <s v="0790024656001"/>
    <x v="9"/>
    <x v="0"/>
    <x v="1"/>
    <x v="37"/>
    <x v="550"/>
    <n v="0"/>
    <x v="0"/>
    <x v="0"/>
    <x v="3"/>
  </r>
  <r>
    <x v="0"/>
    <s v="1090033456001"/>
    <x v="10"/>
    <x v="0"/>
    <x v="1"/>
    <x v="37"/>
    <x v="550"/>
    <n v="0"/>
    <x v="0"/>
    <x v="0"/>
    <x v="3"/>
  </r>
  <r>
    <x v="0"/>
    <s v="1091720902001"/>
    <x v="11"/>
    <x v="0"/>
    <x v="1"/>
    <x v="37"/>
    <x v="550"/>
    <n v="0"/>
    <x v="0"/>
    <x v="0"/>
    <x v="3"/>
  </r>
  <r>
    <x v="0"/>
    <s v="1190068389001"/>
    <x v="12"/>
    <x v="0"/>
    <x v="1"/>
    <x v="37"/>
    <x v="550"/>
    <n v="0"/>
    <x v="0"/>
    <x v="0"/>
    <x v="3"/>
  </r>
  <r>
    <x v="0"/>
    <s v="1390013678001"/>
    <x v="13"/>
    <x v="0"/>
    <x v="1"/>
    <x v="37"/>
    <x v="550"/>
    <n v="0"/>
    <x v="0"/>
    <x v="0"/>
    <x v="3"/>
  </r>
  <r>
    <x v="0"/>
    <s v="1690012606001"/>
    <x v="14"/>
    <x v="0"/>
    <x v="1"/>
    <x v="37"/>
    <x v="550"/>
    <n v="0"/>
    <x v="0"/>
    <x v="0"/>
    <x v="3"/>
  </r>
  <r>
    <x v="0"/>
    <s v="1790093204001"/>
    <x v="15"/>
    <x v="0"/>
    <x v="1"/>
    <x v="37"/>
    <x v="550"/>
    <n v="0"/>
    <x v="0"/>
    <x v="0"/>
    <x v="3"/>
  </r>
  <r>
    <x v="0"/>
    <s v="1790325083001"/>
    <x v="16"/>
    <x v="0"/>
    <x v="1"/>
    <x v="37"/>
    <x v="550"/>
    <n v="0"/>
    <x v="0"/>
    <x v="0"/>
    <x v="3"/>
  </r>
  <r>
    <x v="0"/>
    <s v="1790451801001"/>
    <x v="17"/>
    <x v="0"/>
    <x v="1"/>
    <x v="37"/>
    <x v="550"/>
    <n v="0"/>
    <x v="0"/>
    <x v="0"/>
    <x v="3"/>
  </r>
  <r>
    <x v="0"/>
    <s v="1790501469001"/>
    <x v="18"/>
    <x v="0"/>
    <x v="1"/>
    <x v="37"/>
    <x v="550"/>
    <n v="0"/>
    <x v="0"/>
    <x v="0"/>
    <x v="3"/>
  </r>
  <r>
    <x v="0"/>
    <s v="1790567699001"/>
    <x v="19"/>
    <x v="0"/>
    <x v="1"/>
    <x v="37"/>
    <x v="550"/>
    <n v="0"/>
    <x v="0"/>
    <x v="0"/>
    <x v="3"/>
  </r>
  <r>
    <x v="0"/>
    <s v="1790866084001"/>
    <x v="20"/>
    <x v="0"/>
    <x v="1"/>
    <x v="37"/>
    <x v="550"/>
    <n v="0"/>
    <x v="0"/>
    <x v="0"/>
    <x v="3"/>
  </r>
  <r>
    <x v="0"/>
    <s v="1790900193001"/>
    <x v="21"/>
    <x v="0"/>
    <x v="1"/>
    <x v="37"/>
    <x v="550"/>
    <n v="0"/>
    <x v="0"/>
    <x v="0"/>
    <x v="3"/>
  </r>
  <r>
    <x v="0"/>
    <s v="1790979016001"/>
    <x v="22"/>
    <x v="0"/>
    <x v="1"/>
    <x v="37"/>
    <x v="550"/>
    <n v="0"/>
    <x v="0"/>
    <x v="0"/>
    <x v="3"/>
  </r>
  <r>
    <x v="0"/>
    <s v="1791708040001"/>
    <x v="23"/>
    <x v="0"/>
    <x v="1"/>
    <x v="37"/>
    <x v="550"/>
    <n v="0"/>
    <x v="0"/>
    <x v="0"/>
    <x v="3"/>
  </r>
  <r>
    <x v="0"/>
    <s v="1890001323001"/>
    <x v="24"/>
    <x v="0"/>
    <x v="1"/>
    <x v="37"/>
    <x v="550"/>
    <n v="0"/>
    <x v="0"/>
    <x v="0"/>
    <x v="3"/>
  </r>
  <r>
    <x v="0"/>
    <s v="1890003628001"/>
    <x v="25"/>
    <x v="0"/>
    <x v="1"/>
    <x v="37"/>
    <x v="550"/>
    <n v="0"/>
    <x v="0"/>
    <x v="0"/>
    <x v="3"/>
  </r>
  <r>
    <x v="0"/>
    <s v="1890037646001"/>
    <x v="26"/>
    <x v="0"/>
    <x v="1"/>
    <x v="37"/>
    <x v="550"/>
    <n v="0"/>
    <x v="0"/>
    <x v="0"/>
    <x v="3"/>
  </r>
  <r>
    <x v="0"/>
    <s v="1890080967001"/>
    <x v="27"/>
    <x v="0"/>
    <x v="1"/>
    <x v="37"/>
    <x v="550"/>
    <n v="0"/>
    <x v="0"/>
    <x v="0"/>
    <x v="3"/>
  </r>
  <r>
    <x v="0"/>
    <s v="1890141877001"/>
    <x v="28"/>
    <x v="0"/>
    <x v="1"/>
    <x v="37"/>
    <x v="550"/>
    <n v="0"/>
    <x v="0"/>
    <x v="0"/>
    <x v="3"/>
  </r>
  <r>
    <x v="0"/>
    <s v="1891709591001"/>
    <x v="29"/>
    <x v="0"/>
    <x v="1"/>
    <x v="37"/>
    <x v="550"/>
    <n v="0"/>
    <x v="0"/>
    <x v="0"/>
    <x v="3"/>
  </r>
  <r>
    <x v="0"/>
    <s v="1891710328001"/>
    <x v="30"/>
    <x v="0"/>
    <x v="1"/>
    <x v="37"/>
    <x v="550"/>
    <n v="0"/>
    <x v="0"/>
    <x v="0"/>
    <x v="3"/>
  </r>
  <r>
    <x v="0"/>
    <s v="11"/>
    <x v="31"/>
    <x v="0"/>
    <x v="0"/>
    <x v="37"/>
    <x v="550"/>
    <n v="0"/>
    <x v="0"/>
    <x v="0"/>
    <x v="3"/>
  </r>
  <r>
    <x v="0"/>
    <s v="11"/>
    <x v="31"/>
    <x v="0"/>
    <x v="1"/>
    <x v="37"/>
    <x v="550"/>
    <n v="0"/>
    <x v="0"/>
    <x v="0"/>
    <x v="3"/>
  </r>
  <r>
    <x v="0"/>
    <s v="12"/>
    <x v="32"/>
    <x v="0"/>
    <x v="0"/>
    <x v="37"/>
    <x v="550"/>
    <n v="0"/>
    <x v="0"/>
    <x v="0"/>
    <x v="3"/>
  </r>
  <r>
    <x v="0"/>
    <s v="12"/>
    <x v="32"/>
    <x v="0"/>
    <x v="1"/>
    <x v="37"/>
    <x v="550"/>
    <n v="0"/>
    <x v="0"/>
    <x v="0"/>
    <x v="3"/>
  </r>
  <r>
    <x v="0"/>
    <s v="0190115798001"/>
    <x v="0"/>
    <x v="0"/>
    <x v="0"/>
    <x v="38"/>
    <x v="551"/>
    <n v="0"/>
    <x v="0"/>
    <x v="0"/>
    <x v="3"/>
  </r>
  <r>
    <x v="0"/>
    <s v="0190155722001"/>
    <x v="1"/>
    <x v="0"/>
    <x v="0"/>
    <x v="38"/>
    <x v="551"/>
    <n v="0"/>
    <x v="0"/>
    <x v="0"/>
    <x v="3"/>
  </r>
  <r>
    <x v="0"/>
    <s v="0290003288001"/>
    <x v="2"/>
    <x v="0"/>
    <x v="0"/>
    <x v="38"/>
    <x v="551"/>
    <n v="0"/>
    <x v="0"/>
    <x v="0"/>
    <x v="3"/>
  </r>
  <r>
    <x v="0"/>
    <s v="0390027923001"/>
    <x v="3"/>
    <x v="0"/>
    <x v="0"/>
    <x v="38"/>
    <x v="551"/>
    <n v="0"/>
    <x v="0"/>
    <x v="0"/>
    <x v="3"/>
  </r>
  <r>
    <x v="0"/>
    <s v="0490001883001"/>
    <x v="4"/>
    <x v="0"/>
    <x v="0"/>
    <x v="38"/>
    <x v="551"/>
    <n v="0"/>
    <x v="0"/>
    <x v="0"/>
    <x v="3"/>
  </r>
  <r>
    <x v="0"/>
    <s v="0490002669001"/>
    <x v="5"/>
    <x v="0"/>
    <x v="0"/>
    <x v="38"/>
    <x v="551"/>
    <n v="0"/>
    <x v="0"/>
    <x v="0"/>
    <x v="3"/>
  </r>
  <r>
    <x v="0"/>
    <s v="0590052000001"/>
    <x v="6"/>
    <x v="0"/>
    <x v="0"/>
    <x v="38"/>
    <x v="551"/>
    <n v="0"/>
    <x v="0"/>
    <x v="0"/>
    <x v="3"/>
  </r>
  <r>
    <x v="0"/>
    <s v="0690045389001"/>
    <x v="7"/>
    <x v="0"/>
    <x v="0"/>
    <x v="38"/>
    <x v="551"/>
    <n v="0"/>
    <x v="0"/>
    <x v="0"/>
    <x v="3"/>
  </r>
  <r>
    <x v="0"/>
    <s v="0691706710001"/>
    <x v="8"/>
    <x v="0"/>
    <x v="0"/>
    <x v="38"/>
    <x v="551"/>
    <n v="0"/>
    <x v="0"/>
    <x v="0"/>
    <x v="3"/>
  </r>
  <r>
    <x v="0"/>
    <s v="0790024656001"/>
    <x v="9"/>
    <x v="0"/>
    <x v="0"/>
    <x v="38"/>
    <x v="551"/>
    <n v="0"/>
    <x v="0"/>
    <x v="0"/>
    <x v="3"/>
  </r>
  <r>
    <x v="0"/>
    <s v="1090033456001"/>
    <x v="10"/>
    <x v="0"/>
    <x v="0"/>
    <x v="38"/>
    <x v="551"/>
    <n v="0"/>
    <x v="0"/>
    <x v="0"/>
    <x v="3"/>
  </r>
  <r>
    <x v="0"/>
    <s v="1091720902001"/>
    <x v="11"/>
    <x v="0"/>
    <x v="0"/>
    <x v="38"/>
    <x v="551"/>
    <n v="0"/>
    <x v="0"/>
    <x v="0"/>
    <x v="3"/>
  </r>
  <r>
    <x v="0"/>
    <s v="1190068389001"/>
    <x v="12"/>
    <x v="0"/>
    <x v="0"/>
    <x v="38"/>
    <x v="551"/>
    <n v="0"/>
    <x v="0"/>
    <x v="0"/>
    <x v="3"/>
  </r>
  <r>
    <x v="0"/>
    <s v="1390013678001"/>
    <x v="13"/>
    <x v="0"/>
    <x v="0"/>
    <x v="38"/>
    <x v="551"/>
    <n v="0"/>
    <x v="0"/>
    <x v="0"/>
    <x v="3"/>
  </r>
  <r>
    <x v="0"/>
    <s v="1690012606001"/>
    <x v="14"/>
    <x v="0"/>
    <x v="0"/>
    <x v="38"/>
    <x v="551"/>
    <n v="0"/>
    <x v="0"/>
    <x v="0"/>
    <x v="3"/>
  </r>
  <r>
    <x v="0"/>
    <s v="1790093204001"/>
    <x v="15"/>
    <x v="0"/>
    <x v="0"/>
    <x v="38"/>
    <x v="551"/>
    <n v="0"/>
    <x v="0"/>
    <x v="0"/>
    <x v="3"/>
  </r>
  <r>
    <x v="0"/>
    <s v="1790325083001"/>
    <x v="16"/>
    <x v="0"/>
    <x v="0"/>
    <x v="38"/>
    <x v="551"/>
    <n v="0"/>
    <x v="0"/>
    <x v="0"/>
    <x v="3"/>
  </r>
  <r>
    <x v="0"/>
    <s v="1790451801001"/>
    <x v="17"/>
    <x v="0"/>
    <x v="0"/>
    <x v="38"/>
    <x v="551"/>
    <n v="0"/>
    <x v="0"/>
    <x v="0"/>
    <x v="3"/>
  </r>
  <r>
    <x v="0"/>
    <s v="1790501469001"/>
    <x v="18"/>
    <x v="0"/>
    <x v="0"/>
    <x v="38"/>
    <x v="551"/>
    <n v="0"/>
    <x v="0"/>
    <x v="0"/>
    <x v="3"/>
  </r>
  <r>
    <x v="0"/>
    <s v="1790567699001"/>
    <x v="19"/>
    <x v="0"/>
    <x v="0"/>
    <x v="38"/>
    <x v="551"/>
    <n v="0"/>
    <x v="0"/>
    <x v="0"/>
    <x v="3"/>
  </r>
  <r>
    <x v="0"/>
    <s v="1790866084001"/>
    <x v="20"/>
    <x v="0"/>
    <x v="0"/>
    <x v="38"/>
    <x v="551"/>
    <n v="0"/>
    <x v="0"/>
    <x v="0"/>
    <x v="3"/>
  </r>
  <r>
    <x v="0"/>
    <s v="1790900193001"/>
    <x v="21"/>
    <x v="0"/>
    <x v="0"/>
    <x v="38"/>
    <x v="551"/>
    <n v="0"/>
    <x v="0"/>
    <x v="0"/>
    <x v="3"/>
  </r>
  <r>
    <x v="0"/>
    <s v="1790979016001"/>
    <x v="22"/>
    <x v="0"/>
    <x v="0"/>
    <x v="38"/>
    <x v="551"/>
    <n v="0"/>
    <x v="0"/>
    <x v="0"/>
    <x v="3"/>
  </r>
  <r>
    <x v="0"/>
    <s v="1791708040001"/>
    <x v="23"/>
    <x v="0"/>
    <x v="0"/>
    <x v="38"/>
    <x v="551"/>
    <n v="0"/>
    <x v="0"/>
    <x v="0"/>
    <x v="3"/>
  </r>
  <r>
    <x v="0"/>
    <s v="1890001323001"/>
    <x v="24"/>
    <x v="0"/>
    <x v="0"/>
    <x v="38"/>
    <x v="551"/>
    <n v="0"/>
    <x v="0"/>
    <x v="0"/>
    <x v="3"/>
  </r>
  <r>
    <x v="0"/>
    <s v="1890003628001"/>
    <x v="25"/>
    <x v="0"/>
    <x v="0"/>
    <x v="38"/>
    <x v="551"/>
    <n v="0"/>
    <x v="0"/>
    <x v="0"/>
    <x v="3"/>
  </r>
  <r>
    <x v="0"/>
    <s v="1890037646001"/>
    <x v="26"/>
    <x v="0"/>
    <x v="0"/>
    <x v="38"/>
    <x v="551"/>
    <n v="0"/>
    <x v="0"/>
    <x v="0"/>
    <x v="3"/>
  </r>
  <r>
    <x v="0"/>
    <s v="1890080967001"/>
    <x v="27"/>
    <x v="0"/>
    <x v="0"/>
    <x v="38"/>
    <x v="551"/>
    <n v="0"/>
    <x v="0"/>
    <x v="0"/>
    <x v="3"/>
  </r>
  <r>
    <x v="0"/>
    <s v="1890141877001"/>
    <x v="28"/>
    <x v="0"/>
    <x v="0"/>
    <x v="38"/>
    <x v="551"/>
    <n v="0"/>
    <x v="0"/>
    <x v="0"/>
    <x v="3"/>
  </r>
  <r>
    <x v="0"/>
    <s v="1891709591001"/>
    <x v="29"/>
    <x v="0"/>
    <x v="0"/>
    <x v="38"/>
    <x v="551"/>
    <n v="0"/>
    <x v="0"/>
    <x v="0"/>
    <x v="3"/>
  </r>
  <r>
    <x v="0"/>
    <s v="1891710328001"/>
    <x v="30"/>
    <x v="0"/>
    <x v="0"/>
    <x v="38"/>
    <x v="551"/>
    <n v="0"/>
    <x v="0"/>
    <x v="0"/>
    <x v="3"/>
  </r>
  <r>
    <x v="0"/>
    <s v="0190115798001"/>
    <x v="0"/>
    <x v="0"/>
    <x v="1"/>
    <x v="38"/>
    <x v="551"/>
    <n v="0"/>
    <x v="0"/>
    <x v="0"/>
    <x v="3"/>
  </r>
  <r>
    <x v="0"/>
    <s v="0190155722001"/>
    <x v="1"/>
    <x v="0"/>
    <x v="1"/>
    <x v="38"/>
    <x v="551"/>
    <n v="0"/>
    <x v="0"/>
    <x v="0"/>
    <x v="3"/>
  </r>
  <r>
    <x v="0"/>
    <s v="0290003288001"/>
    <x v="2"/>
    <x v="0"/>
    <x v="1"/>
    <x v="38"/>
    <x v="551"/>
    <n v="0"/>
    <x v="0"/>
    <x v="0"/>
    <x v="3"/>
  </r>
  <r>
    <x v="0"/>
    <s v="0390027923001"/>
    <x v="3"/>
    <x v="0"/>
    <x v="1"/>
    <x v="38"/>
    <x v="551"/>
    <n v="0"/>
    <x v="0"/>
    <x v="0"/>
    <x v="3"/>
  </r>
  <r>
    <x v="0"/>
    <s v="0490001883001"/>
    <x v="4"/>
    <x v="0"/>
    <x v="1"/>
    <x v="38"/>
    <x v="551"/>
    <n v="0"/>
    <x v="0"/>
    <x v="0"/>
    <x v="3"/>
  </r>
  <r>
    <x v="0"/>
    <s v="0490002669001"/>
    <x v="5"/>
    <x v="0"/>
    <x v="1"/>
    <x v="38"/>
    <x v="551"/>
    <n v="0"/>
    <x v="0"/>
    <x v="0"/>
    <x v="3"/>
  </r>
  <r>
    <x v="0"/>
    <s v="0590052000001"/>
    <x v="6"/>
    <x v="0"/>
    <x v="1"/>
    <x v="38"/>
    <x v="551"/>
    <n v="0"/>
    <x v="0"/>
    <x v="0"/>
    <x v="3"/>
  </r>
  <r>
    <x v="0"/>
    <s v="0690045389001"/>
    <x v="7"/>
    <x v="0"/>
    <x v="1"/>
    <x v="38"/>
    <x v="551"/>
    <n v="0"/>
    <x v="0"/>
    <x v="0"/>
    <x v="3"/>
  </r>
  <r>
    <x v="0"/>
    <s v="0691706710001"/>
    <x v="8"/>
    <x v="0"/>
    <x v="1"/>
    <x v="38"/>
    <x v="551"/>
    <n v="0"/>
    <x v="0"/>
    <x v="0"/>
    <x v="3"/>
  </r>
  <r>
    <x v="0"/>
    <s v="0790024656001"/>
    <x v="9"/>
    <x v="0"/>
    <x v="1"/>
    <x v="38"/>
    <x v="551"/>
    <n v="0"/>
    <x v="0"/>
    <x v="0"/>
    <x v="3"/>
  </r>
  <r>
    <x v="0"/>
    <s v="1090033456001"/>
    <x v="10"/>
    <x v="0"/>
    <x v="1"/>
    <x v="38"/>
    <x v="551"/>
    <n v="0"/>
    <x v="0"/>
    <x v="0"/>
    <x v="3"/>
  </r>
  <r>
    <x v="0"/>
    <s v="1091720902001"/>
    <x v="11"/>
    <x v="0"/>
    <x v="1"/>
    <x v="38"/>
    <x v="551"/>
    <n v="0"/>
    <x v="0"/>
    <x v="0"/>
    <x v="3"/>
  </r>
  <r>
    <x v="0"/>
    <s v="1190068389001"/>
    <x v="12"/>
    <x v="0"/>
    <x v="1"/>
    <x v="38"/>
    <x v="551"/>
    <n v="0"/>
    <x v="0"/>
    <x v="0"/>
    <x v="3"/>
  </r>
  <r>
    <x v="0"/>
    <s v="1390013678001"/>
    <x v="13"/>
    <x v="0"/>
    <x v="1"/>
    <x v="38"/>
    <x v="551"/>
    <n v="0"/>
    <x v="0"/>
    <x v="0"/>
    <x v="3"/>
  </r>
  <r>
    <x v="0"/>
    <s v="1690012606001"/>
    <x v="14"/>
    <x v="0"/>
    <x v="1"/>
    <x v="38"/>
    <x v="551"/>
    <n v="0"/>
    <x v="0"/>
    <x v="0"/>
    <x v="3"/>
  </r>
  <r>
    <x v="0"/>
    <s v="1790093204001"/>
    <x v="15"/>
    <x v="0"/>
    <x v="1"/>
    <x v="38"/>
    <x v="551"/>
    <n v="0"/>
    <x v="0"/>
    <x v="0"/>
    <x v="3"/>
  </r>
  <r>
    <x v="0"/>
    <s v="1790325083001"/>
    <x v="16"/>
    <x v="0"/>
    <x v="1"/>
    <x v="38"/>
    <x v="551"/>
    <n v="0"/>
    <x v="0"/>
    <x v="0"/>
    <x v="3"/>
  </r>
  <r>
    <x v="0"/>
    <s v="1790451801001"/>
    <x v="17"/>
    <x v="0"/>
    <x v="1"/>
    <x v="38"/>
    <x v="551"/>
    <n v="0"/>
    <x v="0"/>
    <x v="0"/>
    <x v="3"/>
  </r>
  <r>
    <x v="0"/>
    <s v="1790501469001"/>
    <x v="18"/>
    <x v="0"/>
    <x v="1"/>
    <x v="38"/>
    <x v="551"/>
    <n v="0"/>
    <x v="0"/>
    <x v="0"/>
    <x v="3"/>
  </r>
  <r>
    <x v="0"/>
    <s v="1790567699001"/>
    <x v="19"/>
    <x v="0"/>
    <x v="1"/>
    <x v="38"/>
    <x v="551"/>
    <n v="0"/>
    <x v="0"/>
    <x v="0"/>
    <x v="3"/>
  </r>
  <r>
    <x v="0"/>
    <s v="1790866084001"/>
    <x v="20"/>
    <x v="0"/>
    <x v="1"/>
    <x v="38"/>
    <x v="551"/>
    <n v="0"/>
    <x v="0"/>
    <x v="0"/>
    <x v="3"/>
  </r>
  <r>
    <x v="0"/>
    <s v="1790900193001"/>
    <x v="21"/>
    <x v="0"/>
    <x v="1"/>
    <x v="38"/>
    <x v="551"/>
    <n v="0"/>
    <x v="0"/>
    <x v="0"/>
    <x v="3"/>
  </r>
  <r>
    <x v="0"/>
    <s v="1790979016001"/>
    <x v="22"/>
    <x v="0"/>
    <x v="1"/>
    <x v="38"/>
    <x v="551"/>
    <n v="0"/>
    <x v="0"/>
    <x v="0"/>
    <x v="3"/>
  </r>
  <r>
    <x v="0"/>
    <s v="1791708040001"/>
    <x v="23"/>
    <x v="0"/>
    <x v="1"/>
    <x v="38"/>
    <x v="551"/>
    <n v="0"/>
    <x v="0"/>
    <x v="0"/>
    <x v="3"/>
  </r>
  <r>
    <x v="0"/>
    <s v="1890001323001"/>
    <x v="24"/>
    <x v="0"/>
    <x v="1"/>
    <x v="38"/>
    <x v="551"/>
    <n v="0"/>
    <x v="0"/>
    <x v="0"/>
    <x v="3"/>
  </r>
  <r>
    <x v="0"/>
    <s v="1890003628001"/>
    <x v="25"/>
    <x v="0"/>
    <x v="1"/>
    <x v="38"/>
    <x v="551"/>
    <n v="0"/>
    <x v="0"/>
    <x v="0"/>
    <x v="3"/>
  </r>
  <r>
    <x v="0"/>
    <s v="1890037646001"/>
    <x v="26"/>
    <x v="0"/>
    <x v="1"/>
    <x v="38"/>
    <x v="551"/>
    <n v="0"/>
    <x v="0"/>
    <x v="0"/>
    <x v="3"/>
  </r>
  <r>
    <x v="0"/>
    <s v="1890080967001"/>
    <x v="27"/>
    <x v="0"/>
    <x v="1"/>
    <x v="38"/>
    <x v="551"/>
    <n v="0"/>
    <x v="0"/>
    <x v="0"/>
    <x v="3"/>
  </r>
  <r>
    <x v="0"/>
    <s v="1890141877001"/>
    <x v="28"/>
    <x v="0"/>
    <x v="1"/>
    <x v="38"/>
    <x v="551"/>
    <n v="0"/>
    <x v="0"/>
    <x v="0"/>
    <x v="3"/>
  </r>
  <r>
    <x v="0"/>
    <s v="1891709591001"/>
    <x v="29"/>
    <x v="0"/>
    <x v="1"/>
    <x v="38"/>
    <x v="551"/>
    <n v="0"/>
    <x v="0"/>
    <x v="0"/>
    <x v="3"/>
  </r>
  <r>
    <x v="0"/>
    <s v="1891710328001"/>
    <x v="30"/>
    <x v="0"/>
    <x v="1"/>
    <x v="38"/>
    <x v="551"/>
    <n v="0"/>
    <x v="0"/>
    <x v="0"/>
    <x v="3"/>
  </r>
  <r>
    <x v="0"/>
    <s v="11"/>
    <x v="31"/>
    <x v="0"/>
    <x v="0"/>
    <x v="38"/>
    <x v="551"/>
    <n v="0"/>
    <x v="0"/>
    <x v="0"/>
    <x v="3"/>
  </r>
  <r>
    <x v="0"/>
    <s v="11"/>
    <x v="31"/>
    <x v="0"/>
    <x v="1"/>
    <x v="38"/>
    <x v="551"/>
    <n v="0"/>
    <x v="0"/>
    <x v="0"/>
    <x v="3"/>
  </r>
  <r>
    <x v="0"/>
    <s v="12"/>
    <x v="32"/>
    <x v="0"/>
    <x v="0"/>
    <x v="38"/>
    <x v="551"/>
    <n v="0"/>
    <x v="0"/>
    <x v="0"/>
    <x v="3"/>
  </r>
  <r>
    <x v="0"/>
    <s v="12"/>
    <x v="32"/>
    <x v="0"/>
    <x v="1"/>
    <x v="38"/>
    <x v="551"/>
    <n v="0"/>
    <x v="0"/>
    <x v="0"/>
    <x v="3"/>
  </r>
  <r>
    <x v="0"/>
    <s v="0190115798001"/>
    <x v="0"/>
    <x v="0"/>
    <x v="0"/>
    <x v="39"/>
    <x v="552"/>
    <n v="0"/>
    <x v="0"/>
    <x v="0"/>
    <x v="3"/>
  </r>
  <r>
    <x v="0"/>
    <s v="0190155722001"/>
    <x v="1"/>
    <x v="0"/>
    <x v="0"/>
    <x v="39"/>
    <x v="552"/>
    <n v="0"/>
    <x v="0"/>
    <x v="0"/>
    <x v="3"/>
  </r>
  <r>
    <x v="0"/>
    <s v="0290003288001"/>
    <x v="2"/>
    <x v="0"/>
    <x v="0"/>
    <x v="39"/>
    <x v="552"/>
    <n v="0"/>
    <x v="0"/>
    <x v="0"/>
    <x v="3"/>
  </r>
  <r>
    <x v="0"/>
    <s v="0390027923001"/>
    <x v="3"/>
    <x v="0"/>
    <x v="0"/>
    <x v="39"/>
    <x v="552"/>
    <n v="0"/>
    <x v="0"/>
    <x v="0"/>
    <x v="3"/>
  </r>
  <r>
    <x v="0"/>
    <s v="0490001883001"/>
    <x v="4"/>
    <x v="0"/>
    <x v="0"/>
    <x v="39"/>
    <x v="552"/>
    <n v="0"/>
    <x v="0"/>
    <x v="0"/>
    <x v="3"/>
  </r>
  <r>
    <x v="0"/>
    <s v="0490002669001"/>
    <x v="5"/>
    <x v="0"/>
    <x v="0"/>
    <x v="39"/>
    <x v="552"/>
    <n v="0"/>
    <x v="0"/>
    <x v="0"/>
    <x v="3"/>
  </r>
  <r>
    <x v="0"/>
    <s v="0590052000001"/>
    <x v="6"/>
    <x v="0"/>
    <x v="0"/>
    <x v="39"/>
    <x v="552"/>
    <n v="0"/>
    <x v="0"/>
    <x v="0"/>
    <x v="3"/>
  </r>
  <r>
    <x v="0"/>
    <s v="0690045389001"/>
    <x v="7"/>
    <x v="0"/>
    <x v="0"/>
    <x v="39"/>
    <x v="552"/>
    <n v="0"/>
    <x v="0"/>
    <x v="0"/>
    <x v="3"/>
  </r>
  <r>
    <x v="0"/>
    <s v="0691706710001"/>
    <x v="8"/>
    <x v="0"/>
    <x v="0"/>
    <x v="39"/>
    <x v="552"/>
    <n v="0"/>
    <x v="0"/>
    <x v="0"/>
    <x v="3"/>
  </r>
  <r>
    <x v="0"/>
    <s v="0790024656001"/>
    <x v="9"/>
    <x v="0"/>
    <x v="0"/>
    <x v="39"/>
    <x v="552"/>
    <n v="0"/>
    <x v="0"/>
    <x v="0"/>
    <x v="3"/>
  </r>
  <r>
    <x v="0"/>
    <s v="1090033456001"/>
    <x v="10"/>
    <x v="0"/>
    <x v="0"/>
    <x v="39"/>
    <x v="552"/>
    <n v="0"/>
    <x v="0"/>
    <x v="0"/>
    <x v="3"/>
  </r>
  <r>
    <x v="0"/>
    <s v="1091720902001"/>
    <x v="11"/>
    <x v="0"/>
    <x v="0"/>
    <x v="39"/>
    <x v="552"/>
    <n v="0"/>
    <x v="0"/>
    <x v="0"/>
    <x v="3"/>
  </r>
  <r>
    <x v="0"/>
    <s v="1190068389001"/>
    <x v="12"/>
    <x v="0"/>
    <x v="0"/>
    <x v="39"/>
    <x v="552"/>
    <n v="0"/>
    <x v="0"/>
    <x v="0"/>
    <x v="3"/>
  </r>
  <r>
    <x v="0"/>
    <s v="1390013678001"/>
    <x v="13"/>
    <x v="0"/>
    <x v="0"/>
    <x v="39"/>
    <x v="552"/>
    <n v="0"/>
    <x v="0"/>
    <x v="0"/>
    <x v="3"/>
  </r>
  <r>
    <x v="0"/>
    <s v="1690012606001"/>
    <x v="14"/>
    <x v="0"/>
    <x v="0"/>
    <x v="39"/>
    <x v="552"/>
    <n v="0"/>
    <x v="0"/>
    <x v="0"/>
    <x v="3"/>
  </r>
  <r>
    <x v="0"/>
    <s v="1790093204001"/>
    <x v="15"/>
    <x v="0"/>
    <x v="0"/>
    <x v="39"/>
    <x v="552"/>
    <n v="0"/>
    <x v="0"/>
    <x v="0"/>
    <x v="3"/>
  </r>
  <r>
    <x v="0"/>
    <s v="1790325083001"/>
    <x v="16"/>
    <x v="0"/>
    <x v="0"/>
    <x v="39"/>
    <x v="552"/>
    <n v="0"/>
    <x v="0"/>
    <x v="0"/>
    <x v="3"/>
  </r>
  <r>
    <x v="0"/>
    <s v="1790451801001"/>
    <x v="17"/>
    <x v="0"/>
    <x v="0"/>
    <x v="39"/>
    <x v="552"/>
    <n v="0"/>
    <x v="0"/>
    <x v="0"/>
    <x v="3"/>
  </r>
  <r>
    <x v="0"/>
    <s v="1790501469001"/>
    <x v="18"/>
    <x v="0"/>
    <x v="0"/>
    <x v="39"/>
    <x v="552"/>
    <n v="0"/>
    <x v="0"/>
    <x v="0"/>
    <x v="3"/>
  </r>
  <r>
    <x v="0"/>
    <s v="1790567699001"/>
    <x v="19"/>
    <x v="0"/>
    <x v="0"/>
    <x v="39"/>
    <x v="552"/>
    <n v="0"/>
    <x v="0"/>
    <x v="0"/>
    <x v="3"/>
  </r>
  <r>
    <x v="0"/>
    <s v="1790866084001"/>
    <x v="20"/>
    <x v="0"/>
    <x v="0"/>
    <x v="39"/>
    <x v="552"/>
    <n v="0"/>
    <x v="0"/>
    <x v="0"/>
    <x v="3"/>
  </r>
  <r>
    <x v="0"/>
    <s v="1790900193001"/>
    <x v="21"/>
    <x v="0"/>
    <x v="0"/>
    <x v="39"/>
    <x v="552"/>
    <n v="0"/>
    <x v="0"/>
    <x v="0"/>
    <x v="3"/>
  </r>
  <r>
    <x v="0"/>
    <s v="1790979016001"/>
    <x v="22"/>
    <x v="0"/>
    <x v="0"/>
    <x v="39"/>
    <x v="552"/>
    <n v="0"/>
    <x v="0"/>
    <x v="0"/>
    <x v="3"/>
  </r>
  <r>
    <x v="0"/>
    <s v="1791708040001"/>
    <x v="23"/>
    <x v="0"/>
    <x v="0"/>
    <x v="39"/>
    <x v="552"/>
    <n v="0"/>
    <x v="0"/>
    <x v="0"/>
    <x v="3"/>
  </r>
  <r>
    <x v="0"/>
    <s v="1890001323001"/>
    <x v="24"/>
    <x v="0"/>
    <x v="0"/>
    <x v="39"/>
    <x v="552"/>
    <n v="0"/>
    <x v="0"/>
    <x v="0"/>
    <x v="3"/>
  </r>
  <r>
    <x v="0"/>
    <s v="1890003628001"/>
    <x v="25"/>
    <x v="0"/>
    <x v="0"/>
    <x v="39"/>
    <x v="552"/>
    <n v="0"/>
    <x v="0"/>
    <x v="0"/>
    <x v="3"/>
  </r>
  <r>
    <x v="0"/>
    <s v="1890037646001"/>
    <x v="26"/>
    <x v="0"/>
    <x v="0"/>
    <x v="39"/>
    <x v="552"/>
    <n v="0"/>
    <x v="0"/>
    <x v="0"/>
    <x v="3"/>
  </r>
  <r>
    <x v="0"/>
    <s v="1890080967001"/>
    <x v="27"/>
    <x v="0"/>
    <x v="0"/>
    <x v="39"/>
    <x v="552"/>
    <n v="0"/>
    <x v="0"/>
    <x v="0"/>
    <x v="3"/>
  </r>
  <r>
    <x v="0"/>
    <s v="1890141877001"/>
    <x v="28"/>
    <x v="0"/>
    <x v="0"/>
    <x v="39"/>
    <x v="552"/>
    <n v="0"/>
    <x v="0"/>
    <x v="0"/>
    <x v="3"/>
  </r>
  <r>
    <x v="0"/>
    <s v="1891709591001"/>
    <x v="29"/>
    <x v="0"/>
    <x v="0"/>
    <x v="39"/>
    <x v="552"/>
    <n v="0"/>
    <x v="0"/>
    <x v="0"/>
    <x v="3"/>
  </r>
  <r>
    <x v="0"/>
    <s v="1891710328001"/>
    <x v="30"/>
    <x v="0"/>
    <x v="0"/>
    <x v="39"/>
    <x v="552"/>
    <n v="0"/>
    <x v="0"/>
    <x v="0"/>
    <x v="3"/>
  </r>
  <r>
    <x v="0"/>
    <s v="0190115798001"/>
    <x v="0"/>
    <x v="0"/>
    <x v="1"/>
    <x v="39"/>
    <x v="552"/>
    <n v="0"/>
    <x v="0"/>
    <x v="0"/>
    <x v="3"/>
  </r>
  <r>
    <x v="0"/>
    <s v="0190155722001"/>
    <x v="1"/>
    <x v="0"/>
    <x v="1"/>
    <x v="39"/>
    <x v="552"/>
    <n v="0"/>
    <x v="0"/>
    <x v="0"/>
    <x v="3"/>
  </r>
  <r>
    <x v="0"/>
    <s v="0290003288001"/>
    <x v="2"/>
    <x v="0"/>
    <x v="1"/>
    <x v="39"/>
    <x v="552"/>
    <n v="0"/>
    <x v="0"/>
    <x v="0"/>
    <x v="3"/>
  </r>
  <r>
    <x v="0"/>
    <s v="0390027923001"/>
    <x v="3"/>
    <x v="0"/>
    <x v="1"/>
    <x v="39"/>
    <x v="552"/>
    <n v="0"/>
    <x v="0"/>
    <x v="0"/>
    <x v="3"/>
  </r>
  <r>
    <x v="0"/>
    <s v="0490001883001"/>
    <x v="4"/>
    <x v="0"/>
    <x v="1"/>
    <x v="39"/>
    <x v="552"/>
    <n v="0"/>
    <x v="0"/>
    <x v="0"/>
    <x v="3"/>
  </r>
  <r>
    <x v="0"/>
    <s v="0490002669001"/>
    <x v="5"/>
    <x v="0"/>
    <x v="1"/>
    <x v="39"/>
    <x v="552"/>
    <n v="0"/>
    <x v="0"/>
    <x v="0"/>
    <x v="3"/>
  </r>
  <r>
    <x v="0"/>
    <s v="0590052000001"/>
    <x v="6"/>
    <x v="0"/>
    <x v="1"/>
    <x v="39"/>
    <x v="552"/>
    <n v="0"/>
    <x v="0"/>
    <x v="0"/>
    <x v="3"/>
  </r>
  <r>
    <x v="0"/>
    <s v="0690045389001"/>
    <x v="7"/>
    <x v="0"/>
    <x v="1"/>
    <x v="39"/>
    <x v="552"/>
    <n v="0"/>
    <x v="0"/>
    <x v="0"/>
    <x v="3"/>
  </r>
  <r>
    <x v="0"/>
    <s v="0691706710001"/>
    <x v="8"/>
    <x v="0"/>
    <x v="1"/>
    <x v="39"/>
    <x v="552"/>
    <n v="0"/>
    <x v="0"/>
    <x v="0"/>
    <x v="3"/>
  </r>
  <r>
    <x v="0"/>
    <s v="0790024656001"/>
    <x v="9"/>
    <x v="0"/>
    <x v="1"/>
    <x v="39"/>
    <x v="552"/>
    <n v="0"/>
    <x v="0"/>
    <x v="0"/>
    <x v="3"/>
  </r>
  <r>
    <x v="0"/>
    <s v="1090033456001"/>
    <x v="10"/>
    <x v="0"/>
    <x v="1"/>
    <x v="39"/>
    <x v="552"/>
    <n v="0"/>
    <x v="0"/>
    <x v="0"/>
    <x v="3"/>
  </r>
  <r>
    <x v="0"/>
    <s v="1091720902001"/>
    <x v="11"/>
    <x v="0"/>
    <x v="1"/>
    <x v="39"/>
    <x v="552"/>
    <n v="0"/>
    <x v="0"/>
    <x v="0"/>
    <x v="3"/>
  </r>
  <r>
    <x v="0"/>
    <s v="1190068389001"/>
    <x v="12"/>
    <x v="0"/>
    <x v="1"/>
    <x v="39"/>
    <x v="552"/>
    <n v="0"/>
    <x v="0"/>
    <x v="0"/>
    <x v="3"/>
  </r>
  <r>
    <x v="0"/>
    <s v="1390013678001"/>
    <x v="13"/>
    <x v="0"/>
    <x v="1"/>
    <x v="39"/>
    <x v="552"/>
    <n v="0"/>
    <x v="0"/>
    <x v="0"/>
    <x v="3"/>
  </r>
  <r>
    <x v="0"/>
    <s v="1690012606001"/>
    <x v="14"/>
    <x v="0"/>
    <x v="1"/>
    <x v="39"/>
    <x v="552"/>
    <n v="0"/>
    <x v="0"/>
    <x v="0"/>
    <x v="3"/>
  </r>
  <r>
    <x v="0"/>
    <s v="1790093204001"/>
    <x v="15"/>
    <x v="0"/>
    <x v="1"/>
    <x v="39"/>
    <x v="552"/>
    <n v="0"/>
    <x v="0"/>
    <x v="0"/>
    <x v="3"/>
  </r>
  <r>
    <x v="0"/>
    <s v="1790325083001"/>
    <x v="16"/>
    <x v="0"/>
    <x v="1"/>
    <x v="39"/>
    <x v="552"/>
    <n v="0"/>
    <x v="0"/>
    <x v="0"/>
    <x v="3"/>
  </r>
  <r>
    <x v="0"/>
    <s v="1790451801001"/>
    <x v="17"/>
    <x v="0"/>
    <x v="1"/>
    <x v="39"/>
    <x v="552"/>
    <n v="0"/>
    <x v="0"/>
    <x v="0"/>
    <x v="3"/>
  </r>
  <r>
    <x v="0"/>
    <s v="1790501469001"/>
    <x v="18"/>
    <x v="0"/>
    <x v="1"/>
    <x v="39"/>
    <x v="552"/>
    <n v="0"/>
    <x v="0"/>
    <x v="0"/>
    <x v="3"/>
  </r>
  <r>
    <x v="0"/>
    <s v="1790567699001"/>
    <x v="19"/>
    <x v="0"/>
    <x v="1"/>
    <x v="39"/>
    <x v="552"/>
    <n v="0"/>
    <x v="0"/>
    <x v="0"/>
    <x v="3"/>
  </r>
  <r>
    <x v="0"/>
    <s v="1790866084001"/>
    <x v="20"/>
    <x v="0"/>
    <x v="1"/>
    <x v="39"/>
    <x v="552"/>
    <n v="0"/>
    <x v="0"/>
    <x v="0"/>
    <x v="3"/>
  </r>
  <r>
    <x v="0"/>
    <s v="1790900193001"/>
    <x v="21"/>
    <x v="0"/>
    <x v="1"/>
    <x v="39"/>
    <x v="552"/>
    <n v="0"/>
    <x v="0"/>
    <x v="0"/>
    <x v="3"/>
  </r>
  <r>
    <x v="0"/>
    <s v="1790979016001"/>
    <x v="22"/>
    <x v="0"/>
    <x v="1"/>
    <x v="39"/>
    <x v="552"/>
    <n v="0"/>
    <x v="0"/>
    <x v="0"/>
    <x v="3"/>
  </r>
  <r>
    <x v="0"/>
    <s v="1791708040001"/>
    <x v="23"/>
    <x v="0"/>
    <x v="1"/>
    <x v="39"/>
    <x v="552"/>
    <n v="0"/>
    <x v="0"/>
    <x v="0"/>
    <x v="3"/>
  </r>
  <r>
    <x v="0"/>
    <s v="1890001323001"/>
    <x v="24"/>
    <x v="0"/>
    <x v="1"/>
    <x v="39"/>
    <x v="552"/>
    <n v="0"/>
    <x v="0"/>
    <x v="0"/>
    <x v="3"/>
  </r>
  <r>
    <x v="0"/>
    <s v="1890003628001"/>
    <x v="25"/>
    <x v="0"/>
    <x v="1"/>
    <x v="39"/>
    <x v="552"/>
    <n v="0"/>
    <x v="0"/>
    <x v="0"/>
    <x v="3"/>
  </r>
  <r>
    <x v="0"/>
    <s v="1890037646001"/>
    <x v="26"/>
    <x v="0"/>
    <x v="1"/>
    <x v="39"/>
    <x v="552"/>
    <n v="0"/>
    <x v="0"/>
    <x v="0"/>
    <x v="3"/>
  </r>
  <r>
    <x v="0"/>
    <s v="1890080967001"/>
    <x v="27"/>
    <x v="0"/>
    <x v="1"/>
    <x v="39"/>
    <x v="552"/>
    <n v="0"/>
    <x v="0"/>
    <x v="0"/>
    <x v="3"/>
  </r>
  <r>
    <x v="0"/>
    <s v="1890141877001"/>
    <x v="28"/>
    <x v="0"/>
    <x v="1"/>
    <x v="39"/>
    <x v="552"/>
    <n v="0"/>
    <x v="0"/>
    <x v="0"/>
    <x v="3"/>
  </r>
  <r>
    <x v="0"/>
    <s v="1891709591001"/>
    <x v="29"/>
    <x v="0"/>
    <x v="1"/>
    <x v="39"/>
    <x v="552"/>
    <n v="0"/>
    <x v="0"/>
    <x v="0"/>
    <x v="3"/>
  </r>
  <r>
    <x v="0"/>
    <s v="1891710328001"/>
    <x v="30"/>
    <x v="0"/>
    <x v="1"/>
    <x v="39"/>
    <x v="552"/>
    <n v="0"/>
    <x v="0"/>
    <x v="0"/>
    <x v="3"/>
  </r>
  <r>
    <x v="0"/>
    <s v="11"/>
    <x v="31"/>
    <x v="0"/>
    <x v="0"/>
    <x v="39"/>
    <x v="552"/>
    <n v="0"/>
    <x v="0"/>
    <x v="0"/>
    <x v="3"/>
  </r>
  <r>
    <x v="0"/>
    <s v="11"/>
    <x v="31"/>
    <x v="0"/>
    <x v="1"/>
    <x v="39"/>
    <x v="552"/>
    <n v="0"/>
    <x v="0"/>
    <x v="0"/>
    <x v="3"/>
  </r>
  <r>
    <x v="0"/>
    <s v="12"/>
    <x v="32"/>
    <x v="0"/>
    <x v="0"/>
    <x v="39"/>
    <x v="552"/>
    <n v="0"/>
    <x v="0"/>
    <x v="0"/>
    <x v="3"/>
  </r>
  <r>
    <x v="0"/>
    <s v="12"/>
    <x v="32"/>
    <x v="0"/>
    <x v="1"/>
    <x v="39"/>
    <x v="552"/>
    <n v="0"/>
    <x v="0"/>
    <x v="0"/>
    <x v="3"/>
  </r>
  <r>
    <x v="0"/>
    <s v="0190115798001"/>
    <x v="0"/>
    <x v="0"/>
    <x v="0"/>
    <x v="40"/>
    <x v="553"/>
    <n v="0"/>
    <x v="0"/>
    <x v="0"/>
    <x v="3"/>
  </r>
  <r>
    <x v="0"/>
    <s v="0190155722001"/>
    <x v="1"/>
    <x v="0"/>
    <x v="0"/>
    <x v="40"/>
    <x v="553"/>
    <n v="0"/>
    <x v="0"/>
    <x v="0"/>
    <x v="3"/>
  </r>
  <r>
    <x v="0"/>
    <s v="0290003288001"/>
    <x v="2"/>
    <x v="0"/>
    <x v="0"/>
    <x v="40"/>
    <x v="553"/>
    <n v="0"/>
    <x v="0"/>
    <x v="0"/>
    <x v="3"/>
  </r>
  <r>
    <x v="0"/>
    <s v="0390027923001"/>
    <x v="3"/>
    <x v="0"/>
    <x v="0"/>
    <x v="40"/>
    <x v="553"/>
    <n v="0"/>
    <x v="0"/>
    <x v="0"/>
    <x v="3"/>
  </r>
  <r>
    <x v="0"/>
    <s v="0490001883001"/>
    <x v="4"/>
    <x v="0"/>
    <x v="0"/>
    <x v="40"/>
    <x v="553"/>
    <n v="0"/>
    <x v="0"/>
    <x v="0"/>
    <x v="3"/>
  </r>
  <r>
    <x v="0"/>
    <s v="0490002669001"/>
    <x v="5"/>
    <x v="0"/>
    <x v="0"/>
    <x v="40"/>
    <x v="553"/>
    <n v="0"/>
    <x v="0"/>
    <x v="0"/>
    <x v="3"/>
  </r>
  <r>
    <x v="0"/>
    <s v="0590052000001"/>
    <x v="6"/>
    <x v="0"/>
    <x v="0"/>
    <x v="40"/>
    <x v="553"/>
    <n v="0"/>
    <x v="0"/>
    <x v="0"/>
    <x v="3"/>
  </r>
  <r>
    <x v="0"/>
    <s v="0690045389001"/>
    <x v="7"/>
    <x v="0"/>
    <x v="0"/>
    <x v="40"/>
    <x v="553"/>
    <n v="0"/>
    <x v="0"/>
    <x v="0"/>
    <x v="3"/>
  </r>
  <r>
    <x v="0"/>
    <s v="0691706710001"/>
    <x v="8"/>
    <x v="0"/>
    <x v="0"/>
    <x v="40"/>
    <x v="553"/>
    <n v="0"/>
    <x v="0"/>
    <x v="0"/>
    <x v="3"/>
  </r>
  <r>
    <x v="0"/>
    <s v="0790024656001"/>
    <x v="9"/>
    <x v="0"/>
    <x v="0"/>
    <x v="40"/>
    <x v="553"/>
    <n v="0"/>
    <x v="0"/>
    <x v="0"/>
    <x v="3"/>
  </r>
  <r>
    <x v="0"/>
    <s v="1090033456001"/>
    <x v="10"/>
    <x v="0"/>
    <x v="0"/>
    <x v="40"/>
    <x v="553"/>
    <n v="0"/>
    <x v="0"/>
    <x v="0"/>
    <x v="3"/>
  </r>
  <r>
    <x v="0"/>
    <s v="1091720902001"/>
    <x v="11"/>
    <x v="0"/>
    <x v="0"/>
    <x v="40"/>
    <x v="553"/>
    <n v="0"/>
    <x v="0"/>
    <x v="0"/>
    <x v="3"/>
  </r>
  <r>
    <x v="0"/>
    <s v="1190068389001"/>
    <x v="12"/>
    <x v="0"/>
    <x v="0"/>
    <x v="40"/>
    <x v="553"/>
    <n v="0"/>
    <x v="0"/>
    <x v="0"/>
    <x v="3"/>
  </r>
  <r>
    <x v="0"/>
    <s v="1390013678001"/>
    <x v="13"/>
    <x v="0"/>
    <x v="0"/>
    <x v="40"/>
    <x v="553"/>
    <n v="0"/>
    <x v="0"/>
    <x v="0"/>
    <x v="3"/>
  </r>
  <r>
    <x v="0"/>
    <s v="1690012606001"/>
    <x v="14"/>
    <x v="0"/>
    <x v="0"/>
    <x v="40"/>
    <x v="553"/>
    <n v="0"/>
    <x v="0"/>
    <x v="0"/>
    <x v="3"/>
  </r>
  <r>
    <x v="0"/>
    <s v="1790093204001"/>
    <x v="15"/>
    <x v="0"/>
    <x v="0"/>
    <x v="40"/>
    <x v="553"/>
    <n v="0"/>
    <x v="0"/>
    <x v="0"/>
    <x v="3"/>
  </r>
  <r>
    <x v="0"/>
    <s v="1790325083001"/>
    <x v="16"/>
    <x v="0"/>
    <x v="0"/>
    <x v="40"/>
    <x v="553"/>
    <n v="0"/>
    <x v="0"/>
    <x v="0"/>
    <x v="3"/>
  </r>
  <r>
    <x v="0"/>
    <s v="1790451801001"/>
    <x v="17"/>
    <x v="0"/>
    <x v="0"/>
    <x v="40"/>
    <x v="553"/>
    <n v="0"/>
    <x v="0"/>
    <x v="0"/>
    <x v="3"/>
  </r>
  <r>
    <x v="0"/>
    <s v="1790501469001"/>
    <x v="18"/>
    <x v="0"/>
    <x v="0"/>
    <x v="40"/>
    <x v="553"/>
    <n v="0"/>
    <x v="0"/>
    <x v="0"/>
    <x v="3"/>
  </r>
  <r>
    <x v="0"/>
    <s v="1790567699001"/>
    <x v="19"/>
    <x v="0"/>
    <x v="0"/>
    <x v="40"/>
    <x v="553"/>
    <n v="0"/>
    <x v="0"/>
    <x v="0"/>
    <x v="3"/>
  </r>
  <r>
    <x v="0"/>
    <s v="1790866084001"/>
    <x v="20"/>
    <x v="0"/>
    <x v="0"/>
    <x v="40"/>
    <x v="553"/>
    <n v="0"/>
    <x v="0"/>
    <x v="0"/>
    <x v="3"/>
  </r>
  <r>
    <x v="0"/>
    <s v="1790900193001"/>
    <x v="21"/>
    <x v="0"/>
    <x v="0"/>
    <x v="40"/>
    <x v="553"/>
    <n v="0"/>
    <x v="0"/>
    <x v="0"/>
    <x v="3"/>
  </r>
  <r>
    <x v="0"/>
    <s v="1790979016001"/>
    <x v="22"/>
    <x v="0"/>
    <x v="0"/>
    <x v="40"/>
    <x v="553"/>
    <n v="0"/>
    <x v="0"/>
    <x v="0"/>
    <x v="3"/>
  </r>
  <r>
    <x v="0"/>
    <s v="1791708040001"/>
    <x v="23"/>
    <x v="0"/>
    <x v="0"/>
    <x v="40"/>
    <x v="553"/>
    <n v="0"/>
    <x v="0"/>
    <x v="0"/>
    <x v="3"/>
  </r>
  <r>
    <x v="0"/>
    <s v="1890001323001"/>
    <x v="24"/>
    <x v="0"/>
    <x v="0"/>
    <x v="40"/>
    <x v="553"/>
    <n v="0"/>
    <x v="0"/>
    <x v="0"/>
    <x v="3"/>
  </r>
  <r>
    <x v="0"/>
    <s v="1890003628001"/>
    <x v="25"/>
    <x v="0"/>
    <x v="0"/>
    <x v="40"/>
    <x v="553"/>
    <n v="0"/>
    <x v="0"/>
    <x v="0"/>
    <x v="3"/>
  </r>
  <r>
    <x v="0"/>
    <s v="1890037646001"/>
    <x v="26"/>
    <x v="0"/>
    <x v="0"/>
    <x v="40"/>
    <x v="553"/>
    <n v="0"/>
    <x v="0"/>
    <x v="0"/>
    <x v="3"/>
  </r>
  <r>
    <x v="0"/>
    <s v="1890080967001"/>
    <x v="27"/>
    <x v="0"/>
    <x v="0"/>
    <x v="40"/>
    <x v="553"/>
    <n v="0"/>
    <x v="0"/>
    <x v="0"/>
    <x v="3"/>
  </r>
  <r>
    <x v="0"/>
    <s v="1890141877001"/>
    <x v="28"/>
    <x v="0"/>
    <x v="0"/>
    <x v="40"/>
    <x v="553"/>
    <n v="0"/>
    <x v="0"/>
    <x v="0"/>
    <x v="3"/>
  </r>
  <r>
    <x v="0"/>
    <s v="1891709591001"/>
    <x v="29"/>
    <x v="0"/>
    <x v="0"/>
    <x v="40"/>
    <x v="553"/>
    <n v="0"/>
    <x v="0"/>
    <x v="0"/>
    <x v="3"/>
  </r>
  <r>
    <x v="0"/>
    <s v="1891710328001"/>
    <x v="30"/>
    <x v="0"/>
    <x v="0"/>
    <x v="40"/>
    <x v="553"/>
    <n v="0"/>
    <x v="0"/>
    <x v="0"/>
    <x v="3"/>
  </r>
  <r>
    <x v="0"/>
    <s v="0190115798001"/>
    <x v="0"/>
    <x v="0"/>
    <x v="1"/>
    <x v="40"/>
    <x v="553"/>
    <n v="0"/>
    <x v="0"/>
    <x v="0"/>
    <x v="3"/>
  </r>
  <r>
    <x v="0"/>
    <s v="0190155722001"/>
    <x v="1"/>
    <x v="0"/>
    <x v="1"/>
    <x v="40"/>
    <x v="553"/>
    <n v="0"/>
    <x v="0"/>
    <x v="0"/>
    <x v="3"/>
  </r>
  <r>
    <x v="0"/>
    <s v="0290003288001"/>
    <x v="2"/>
    <x v="0"/>
    <x v="1"/>
    <x v="40"/>
    <x v="553"/>
    <n v="0"/>
    <x v="0"/>
    <x v="0"/>
    <x v="3"/>
  </r>
  <r>
    <x v="0"/>
    <s v="0390027923001"/>
    <x v="3"/>
    <x v="0"/>
    <x v="1"/>
    <x v="40"/>
    <x v="553"/>
    <n v="0"/>
    <x v="0"/>
    <x v="0"/>
    <x v="3"/>
  </r>
  <r>
    <x v="0"/>
    <s v="0490001883001"/>
    <x v="4"/>
    <x v="0"/>
    <x v="1"/>
    <x v="40"/>
    <x v="553"/>
    <n v="0"/>
    <x v="0"/>
    <x v="0"/>
    <x v="3"/>
  </r>
  <r>
    <x v="0"/>
    <s v="0490002669001"/>
    <x v="5"/>
    <x v="0"/>
    <x v="1"/>
    <x v="40"/>
    <x v="553"/>
    <n v="0"/>
    <x v="0"/>
    <x v="0"/>
    <x v="3"/>
  </r>
  <r>
    <x v="0"/>
    <s v="0590052000001"/>
    <x v="6"/>
    <x v="0"/>
    <x v="1"/>
    <x v="40"/>
    <x v="553"/>
    <n v="0"/>
    <x v="0"/>
    <x v="0"/>
    <x v="3"/>
  </r>
  <r>
    <x v="0"/>
    <s v="0690045389001"/>
    <x v="7"/>
    <x v="0"/>
    <x v="1"/>
    <x v="40"/>
    <x v="553"/>
    <n v="0"/>
    <x v="0"/>
    <x v="0"/>
    <x v="3"/>
  </r>
  <r>
    <x v="0"/>
    <s v="0691706710001"/>
    <x v="8"/>
    <x v="0"/>
    <x v="1"/>
    <x v="40"/>
    <x v="553"/>
    <n v="0"/>
    <x v="0"/>
    <x v="0"/>
    <x v="3"/>
  </r>
  <r>
    <x v="0"/>
    <s v="0790024656001"/>
    <x v="9"/>
    <x v="0"/>
    <x v="1"/>
    <x v="40"/>
    <x v="553"/>
    <n v="0"/>
    <x v="0"/>
    <x v="0"/>
    <x v="3"/>
  </r>
  <r>
    <x v="0"/>
    <s v="1090033456001"/>
    <x v="10"/>
    <x v="0"/>
    <x v="1"/>
    <x v="40"/>
    <x v="553"/>
    <n v="0"/>
    <x v="0"/>
    <x v="0"/>
    <x v="3"/>
  </r>
  <r>
    <x v="0"/>
    <s v="1091720902001"/>
    <x v="11"/>
    <x v="0"/>
    <x v="1"/>
    <x v="40"/>
    <x v="553"/>
    <n v="0"/>
    <x v="0"/>
    <x v="0"/>
    <x v="3"/>
  </r>
  <r>
    <x v="0"/>
    <s v="1190068389001"/>
    <x v="12"/>
    <x v="0"/>
    <x v="1"/>
    <x v="40"/>
    <x v="553"/>
    <n v="0"/>
    <x v="0"/>
    <x v="0"/>
    <x v="3"/>
  </r>
  <r>
    <x v="0"/>
    <s v="1390013678001"/>
    <x v="13"/>
    <x v="0"/>
    <x v="1"/>
    <x v="40"/>
    <x v="553"/>
    <n v="0"/>
    <x v="0"/>
    <x v="0"/>
    <x v="3"/>
  </r>
  <r>
    <x v="0"/>
    <s v="1690012606001"/>
    <x v="14"/>
    <x v="0"/>
    <x v="1"/>
    <x v="40"/>
    <x v="553"/>
    <n v="0"/>
    <x v="0"/>
    <x v="0"/>
    <x v="3"/>
  </r>
  <r>
    <x v="0"/>
    <s v="1790093204001"/>
    <x v="15"/>
    <x v="0"/>
    <x v="1"/>
    <x v="40"/>
    <x v="553"/>
    <n v="0"/>
    <x v="0"/>
    <x v="0"/>
    <x v="3"/>
  </r>
  <r>
    <x v="0"/>
    <s v="1790325083001"/>
    <x v="16"/>
    <x v="0"/>
    <x v="1"/>
    <x v="40"/>
    <x v="553"/>
    <n v="0"/>
    <x v="0"/>
    <x v="0"/>
    <x v="3"/>
  </r>
  <r>
    <x v="0"/>
    <s v="1790451801001"/>
    <x v="17"/>
    <x v="0"/>
    <x v="1"/>
    <x v="40"/>
    <x v="553"/>
    <n v="0"/>
    <x v="0"/>
    <x v="0"/>
    <x v="3"/>
  </r>
  <r>
    <x v="0"/>
    <s v="1790501469001"/>
    <x v="18"/>
    <x v="0"/>
    <x v="1"/>
    <x v="40"/>
    <x v="553"/>
    <n v="0"/>
    <x v="0"/>
    <x v="0"/>
    <x v="3"/>
  </r>
  <r>
    <x v="0"/>
    <s v="1790567699001"/>
    <x v="19"/>
    <x v="0"/>
    <x v="1"/>
    <x v="40"/>
    <x v="553"/>
    <n v="0"/>
    <x v="0"/>
    <x v="0"/>
    <x v="3"/>
  </r>
  <r>
    <x v="0"/>
    <s v="1790866084001"/>
    <x v="20"/>
    <x v="0"/>
    <x v="1"/>
    <x v="40"/>
    <x v="553"/>
    <n v="0"/>
    <x v="0"/>
    <x v="0"/>
    <x v="3"/>
  </r>
  <r>
    <x v="0"/>
    <s v="1790900193001"/>
    <x v="21"/>
    <x v="0"/>
    <x v="1"/>
    <x v="40"/>
    <x v="553"/>
    <n v="0"/>
    <x v="0"/>
    <x v="0"/>
    <x v="3"/>
  </r>
  <r>
    <x v="0"/>
    <s v="1790979016001"/>
    <x v="22"/>
    <x v="0"/>
    <x v="1"/>
    <x v="40"/>
    <x v="553"/>
    <n v="0"/>
    <x v="0"/>
    <x v="0"/>
    <x v="3"/>
  </r>
  <r>
    <x v="0"/>
    <s v="1791708040001"/>
    <x v="23"/>
    <x v="0"/>
    <x v="1"/>
    <x v="40"/>
    <x v="553"/>
    <n v="0"/>
    <x v="0"/>
    <x v="0"/>
    <x v="3"/>
  </r>
  <r>
    <x v="0"/>
    <s v="1890001323001"/>
    <x v="24"/>
    <x v="0"/>
    <x v="1"/>
    <x v="40"/>
    <x v="553"/>
    <n v="0"/>
    <x v="0"/>
    <x v="0"/>
    <x v="3"/>
  </r>
  <r>
    <x v="0"/>
    <s v="1890003628001"/>
    <x v="25"/>
    <x v="0"/>
    <x v="1"/>
    <x v="40"/>
    <x v="553"/>
    <n v="0"/>
    <x v="0"/>
    <x v="0"/>
    <x v="3"/>
  </r>
  <r>
    <x v="0"/>
    <s v="1890037646001"/>
    <x v="26"/>
    <x v="0"/>
    <x v="1"/>
    <x v="40"/>
    <x v="553"/>
    <n v="0"/>
    <x v="0"/>
    <x v="0"/>
    <x v="3"/>
  </r>
  <r>
    <x v="0"/>
    <s v="1890080967001"/>
    <x v="27"/>
    <x v="0"/>
    <x v="1"/>
    <x v="40"/>
    <x v="553"/>
    <n v="0"/>
    <x v="0"/>
    <x v="0"/>
    <x v="3"/>
  </r>
  <r>
    <x v="0"/>
    <s v="1890141877001"/>
    <x v="28"/>
    <x v="0"/>
    <x v="1"/>
    <x v="40"/>
    <x v="553"/>
    <n v="0"/>
    <x v="0"/>
    <x v="0"/>
    <x v="3"/>
  </r>
  <r>
    <x v="0"/>
    <s v="1891709591001"/>
    <x v="29"/>
    <x v="0"/>
    <x v="1"/>
    <x v="40"/>
    <x v="553"/>
    <n v="0"/>
    <x v="0"/>
    <x v="0"/>
    <x v="3"/>
  </r>
  <r>
    <x v="0"/>
    <s v="1891710328001"/>
    <x v="30"/>
    <x v="0"/>
    <x v="1"/>
    <x v="40"/>
    <x v="553"/>
    <n v="0"/>
    <x v="0"/>
    <x v="0"/>
    <x v="3"/>
  </r>
  <r>
    <x v="0"/>
    <s v="11"/>
    <x v="31"/>
    <x v="0"/>
    <x v="0"/>
    <x v="40"/>
    <x v="553"/>
    <n v="0"/>
    <x v="0"/>
    <x v="0"/>
    <x v="3"/>
  </r>
  <r>
    <x v="0"/>
    <s v="11"/>
    <x v="31"/>
    <x v="0"/>
    <x v="1"/>
    <x v="40"/>
    <x v="553"/>
    <n v="0"/>
    <x v="0"/>
    <x v="0"/>
    <x v="3"/>
  </r>
  <r>
    <x v="0"/>
    <s v="12"/>
    <x v="32"/>
    <x v="0"/>
    <x v="0"/>
    <x v="40"/>
    <x v="553"/>
    <n v="0"/>
    <x v="0"/>
    <x v="0"/>
    <x v="3"/>
  </r>
  <r>
    <x v="0"/>
    <s v="12"/>
    <x v="32"/>
    <x v="0"/>
    <x v="1"/>
    <x v="40"/>
    <x v="553"/>
    <n v="0"/>
    <x v="0"/>
    <x v="0"/>
    <x v="3"/>
  </r>
  <r>
    <x v="0"/>
    <s v="0190115798001"/>
    <x v="0"/>
    <x v="0"/>
    <x v="0"/>
    <x v="150"/>
    <x v="554"/>
    <n v="0"/>
    <x v="0"/>
    <x v="0"/>
    <x v="2"/>
  </r>
  <r>
    <x v="0"/>
    <s v="0190155722001"/>
    <x v="1"/>
    <x v="0"/>
    <x v="0"/>
    <x v="150"/>
    <x v="554"/>
    <n v="0"/>
    <x v="0"/>
    <x v="0"/>
    <x v="2"/>
  </r>
  <r>
    <x v="0"/>
    <s v="0290003288001"/>
    <x v="2"/>
    <x v="0"/>
    <x v="0"/>
    <x v="150"/>
    <x v="554"/>
    <n v="0"/>
    <x v="0"/>
    <x v="0"/>
    <x v="2"/>
  </r>
  <r>
    <x v="0"/>
    <s v="0390027923001"/>
    <x v="3"/>
    <x v="0"/>
    <x v="0"/>
    <x v="150"/>
    <x v="554"/>
    <n v="0"/>
    <x v="0"/>
    <x v="0"/>
    <x v="2"/>
  </r>
  <r>
    <x v="0"/>
    <s v="0490001883001"/>
    <x v="4"/>
    <x v="0"/>
    <x v="0"/>
    <x v="150"/>
    <x v="554"/>
    <n v="0"/>
    <x v="0"/>
    <x v="0"/>
    <x v="2"/>
  </r>
  <r>
    <x v="0"/>
    <s v="0490002669001"/>
    <x v="5"/>
    <x v="0"/>
    <x v="0"/>
    <x v="150"/>
    <x v="554"/>
    <n v="0"/>
    <x v="0"/>
    <x v="0"/>
    <x v="2"/>
  </r>
  <r>
    <x v="0"/>
    <s v="0590052000001"/>
    <x v="6"/>
    <x v="0"/>
    <x v="0"/>
    <x v="150"/>
    <x v="554"/>
    <n v="0"/>
    <x v="0"/>
    <x v="0"/>
    <x v="2"/>
  </r>
  <r>
    <x v="0"/>
    <s v="0690045389001"/>
    <x v="7"/>
    <x v="0"/>
    <x v="0"/>
    <x v="150"/>
    <x v="554"/>
    <n v="0"/>
    <x v="0"/>
    <x v="0"/>
    <x v="2"/>
  </r>
  <r>
    <x v="0"/>
    <s v="0691706710001"/>
    <x v="8"/>
    <x v="0"/>
    <x v="0"/>
    <x v="150"/>
    <x v="554"/>
    <n v="0"/>
    <x v="0"/>
    <x v="0"/>
    <x v="2"/>
  </r>
  <r>
    <x v="0"/>
    <s v="0790024656001"/>
    <x v="9"/>
    <x v="0"/>
    <x v="0"/>
    <x v="150"/>
    <x v="554"/>
    <n v="0"/>
    <x v="0"/>
    <x v="0"/>
    <x v="2"/>
  </r>
  <r>
    <x v="0"/>
    <s v="1090033456001"/>
    <x v="10"/>
    <x v="0"/>
    <x v="0"/>
    <x v="150"/>
    <x v="554"/>
    <n v="0"/>
    <x v="0"/>
    <x v="0"/>
    <x v="2"/>
  </r>
  <r>
    <x v="0"/>
    <s v="1091720902001"/>
    <x v="11"/>
    <x v="0"/>
    <x v="0"/>
    <x v="150"/>
    <x v="554"/>
    <n v="0"/>
    <x v="0"/>
    <x v="0"/>
    <x v="2"/>
  </r>
  <r>
    <x v="0"/>
    <s v="1190068389001"/>
    <x v="12"/>
    <x v="0"/>
    <x v="0"/>
    <x v="150"/>
    <x v="554"/>
    <n v="0"/>
    <x v="0"/>
    <x v="0"/>
    <x v="2"/>
  </r>
  <r>
    <x v="0"/>
    <s v="1390013678001"/>
    <x v="13"/>
    <x v="0"/>
    <x v="0"/>
    <x v="150"/>
    <x v="554"/>
    <n v="0"/>
    <x v="0"/>
    <x v="0"/>
    <x v="2"/>
  </r>
  <r>
    <x v="0"/>
    <s v="1690012606001"/>
    <x v="14"/>
    <x v="0"/>
    <x v="0"/>
    <x v="150"/>
    <x v="554"/>
    <n v="0"/>
    <x v="0"/>
    <x v="0"/>
    <x v="2"/>
  </r>
  <r>
    <x v="0"/>
    <s v="1790093204001"/>
    <x v="15"/>
    <x v="0"/>
    <x v="0"/>
    <x v="150"/>
    <x v="554"/>
    <n v="0"/>
    <x v="0"/>
    <x v="0"/>
    <x v="2"/>
  </r>
  <r>
    <x v="0"/>
    <s v="1790325083001"/>
    <x v="16"/>
    <x v="0"/>
    <x v="0"/>
    <x v="150"/>
    <x v="554"/>
    <n v="0"/>
    <x v="0"/>
    <x v="0"/>
    <x v="2"/>
  </r>
  <r>
    <x v="0"/>
    <s v="1790451801001"/>
    <x v="17"/>
    <x v="0"/>
    <x v="0"/>
    <x v="150"/>
    <x v="554"/>
    <n v="0"/>
    <x v="0"/>
    <x v="0"/>
    <x v="2"/>
  </r>
  <r>
    <x v="0"/>
    <s v="1790501469001"/>
    <x v="18"/>
    <x v="0"/>
    <x v="0"/>
    <x v="150"/>
    <x v="554"/>
    <n v="0"/>
    <x v="0"/>
    <x v="0"/>
    <x v="2"/>
  </r>
  <r>
    <x v="0"/>
    <s v="1790567699001"/>
    <x v="19"/>
    <x v="0"/>
    <x v="0"/>
    <x v="150"/>
    <x v="554"/>
    <n v="0"/>
    <x v="0"/>
    <x v="0"/>
    <x v="2"/>
  </r>
  <r>
    <x v="0"/>
    <s v="1790866084001"/>
    <x v="20"/>
    <x v="0"/>
    <x v="0"/>
    <x v="150"/>
    <x v="554"/>
    <n v="0"/>
    <x v="0"/>
    <x v="0"/>
    <x v="2"/>
  </r>
  <r>
    <x v="0"/>
    <s v="1790900193001"/>
    <x v="21"/>
    <x v="0"/>
    <x v="0"/>
    <x v="150"/>
    <x v="554"/>
    <n v="0"/>
    <x v="0"/>
    <x v="0"/>
    <x v="2"/>
  </r>
  <r>
    <x v="0"/>
    <s v="1790979016001"/>
    <x v="22"/>
    <x v="0"/>
    <x v="0"/>
    <x v="150"/>
    <x v="554"/>
    <n v="0"/>
    <x v="0"/>
    <x v="0"/>
    <x v="2"/>
  </r>
  <r>
    <x v="0"/>
    <s v="1791708040001"/>
    <x v="23"/>
    <x v="0"/>
    <x v="0"/>
    <x v="150"/>
    <x v="554"/>
    <n v="0"/>
    <x v="0"/>
    <x v="0"/>
    <x v="2"/>
  </r>
  <r>
    <x v="0"/>
    <s v="1890001323001"/>
    <x v="24"/>
    <x v="0"/>
    <x v="0"/>
    <x v="150"/>
    <x v="554"/>
    <n v="0"/>
    <x v="0"/>
    <x v="0"/>
    <x v="2"/>
  </r>
  <r>
    <x v="0"/>
    <s v="1890003628001"/>
    <x v="25"/>
    <x v="0"/>
    <x v="0"/>
    <x v="150"/>
    <x v="554"/>
    <n v="0"/>
    <x v="0"/>
    <x v="0"/>
    <x v="2"/>
  </r>
  <r>
    <x v="0"/>
    <s v="1890037646001"/>
    <x v="26"/>
    <x v="0"/>
    <x v="0"/>
    <x v="150"/>
    <x v="554"/>
    <n v="0"/>
    <x v="0"/>
    <x v="0"/>
    <x v="2"/>
  </r>
  <r>
    <x v="0"/>
    <s v="1890080967001"/>
    <x v="27"/>
    <x v="0"/>
    <x v="0"/>
    <x v="150"/>
    <x v="554"/>
    <n v="0"/>
    <x v="0"/>
    <x v="0"/>
    <x v="2"/>
  </r>
  <r>
    <x v="0"/>
    <s v="1890141877001"/>
    <x v="28"/>
    <x v="0"/>
    <x v="0"/>
    <x v="150"/>
    <x v="554"/>
    <n v="0"/>
    <x v="0"/>
    <x v="0"/>
    <x v="2"/>
  </r>
  <r>
    <x v="0"/>
    <s v="1891709591001"/>
    <x v="29"/>
    <x v="0"/>
    <x v="0"/>
    <x v="150"/>
    <x v="554"/>
    <n v="0"/>
    <x v="0"/>
    <x v="0"/>
    <x v="2"/>
  </r>
  <r>
    <x v="0"/>
    <s v="1891710328001"/>
    <x v="30"/>
    <x v="0"/>
    <x v="0"/>
    <x v="150"/>
    <x v="554"/>
    <n v="0"/>
    <x v="0"/>
    <x v="0"/>
    <x v="2"/>
  </r>
  <r>
    <x v="0"/>
    <s v="0190115798001"/>
    <x v="0"/>
    <x v="0"/>
    <x v="1"/>
    <x v="150"/>
    <x v="554"/>
    <n v="0"/>
    <x v="0"/>
    <x v="0"/>
    <x v="2"/>
  </r>
  <r>
    <x v="0"/>
    <s v="0190155722001"/>
    <x v="1"/>
    <x v="0"/>
    <x v="1"/>
    <x v="150"/>
    <x v="554"/>
    <n v="0"/>
    <x v="0"/>
    <x v="0"/>
    <x v="2"/>
  </r>
  <r>
    <x v="0"/>
    <s v="0290003288001"/>
    <x v="2"/>
    <x v="0"/>
    <x v="1"/>
    <x v="150"/>
    <x v="554"/>
    <n v="0"/>
    <x v="0"/>
    <x v="0"/>
    <x v="2"/>
  </r>
  <r>
    <x v="0"/>
    <s v="0390027923001"/>
    <x v="3"/>
    <x v="0"/>
    <x v="1"/>
    <x v="150"/>
    <x v="554"/>
    <n v="0"/>
    <x v="0"/>
    <x v="0"/>
    <x v="2"/>
  </r>
  <r>
    <x v="0"/>
    <s v="0490001883001"/>
    <x v="4"/>
    <x v="0"/>
    <x v="1"/>
    <x v="150"/>
    <x v="554"/>
    <n v="0"/>
    <x v="0"/>
    <x v="0"/>
    <x v="2"/>
  </r>
  <r>
    <x v="0"/>
    <s v="0490002669001"/>
    <x v="5"/>
    <x v="0"/>
    <x v="1"/>
    <x v="150"/>
    <x v="554"/>
    <n v="0"/>
    <x v="0"/>
    <x v="0"/>
    <x v="2"/>
  </r>
  <r>
    <x v="0"/>
    <s v="0590052000001"/>
    <x v="6"/>
    <x v="0"/>
    <x v="1"/>
    <x v="150"/>
    <x v="554"/>
    <n v="0"/>
    <x v="0"/>
    <x v="0"/>
    <x v="2"/>
  </r>
  <r>
    <x v="0"/>
    <s v="0690045389001"/>
    <x v="7"/>
    <x v="0"/>
    <x v="1"/>
    <x v="150"/>
    <x v="554"/>
    <n v="0"/>
    <x v="0"/>
    <x v="0"/>
    <x v="2"/>
  </r>
  <r>
    <x v="0"/>
    <s v="0691706710001"/>
    <x v="8"/>
    <x v="0"/>
    <x v="1"/>
    <x v="150"/>
    <x v="554"/>
    <n v="0"/>
    <x v="0"/>
    <x v="0"/>
    <x v="2"/>
  </r>
  <r>
    <x v="0"/>
    <s v="0790024656001"/>
    <x v="9"/>
    <x v="0"/>
    <x v="1"/>
    <x v="150"/>
    <x v="554"/>
    <n v="0"/>
    <x v="0"/>
    <x v="0"/>
    <x v="2"/>
  </r>
  <r>
    <x v="0"/>
    <s v="1090033456001"/>
    <x v="10"/>
    <x v="0"/>
    <x v="1"/>
    <x v="150"/>
    <x v="554"/>
    <n v="0"/>
    <x v="0"/>
    <x v="0"/>
    <x v="2"/>
  </r>
  <r>
    <x v="0"/>
    <s v="1091720902001"/>
    <x v="11"/>
    <x v="0"/>
    <x v="1"/>
    <x v="150"/>
    <x v="554"/>
    <n v="0"/>
    <x v="0"/>
    <x v="0"/>
    <x v="2"/>
  </r>
  <r>
    <x v="0"/>
    <s v="1190068389001"/>
    <x v="12"/>
    <x v="0"/>
    <x v="1"/>
    <x v="150"/>
    <x v="554"/>
    <n v="0"/>
    <x v="0"/>
    <x v="0"/>
    <x v="2"/>
  </r>
  <r>
    <x v="0"/>
    <s v="1390013678001"/>
    <x v="13"/>
    <x v="0"/>
    <x v="1"/>
    <x v="150"/>
    <x v="554"/>
    <n v="0"/>
    <x v="0"/>
    <x v="0"/>
    <x v="2"/>
  </r>
  <r>
    <x v="0"/>
    <s v="1690012606001"/>
    <x v="14"/>
    <x v="0"/>
    <x v="1"/>
    <x v="150"/>
    <x v="554"/>
    <n v="0"/>
    <x v="0"/>
    <x v="0"/>
    <x v="2"/>
  </r>
  <r>
    <x v="0"/>
    <s v="1790093204001"/>
    <x v="15"/>
    <x v="0"/>
    <x v="1"/>
    <x v="150"/>
    <x v="554"/>
    <n v="0"/>
    <x v="0"/>
    <x v="0"/>
    <x v="2"/>
  </r>
  <r>
    <x v="0"/>
    <s v="1790325083001"/>
    <x v="16"/>
    <x v="0"/>
    <x v="1"/>
    <x v="150"/>
    <x v="554"/>
    <n v="0"/>
    <x v="0"/>
    <x v="0"/>
    <x v="2"/>
  </r>
  <r>
    <x v="0"/>
    <s v="1790451801001"/>
    <x v="17"/>
    <x v="0"/>
    <x v="1"/>
    <x v="150"/>
    <x v="554"/>
    <n v="0"/>
    <x v="0"/>
    <x v="0"/>
    <x v="2"/>
  </r>
  <r>
    <x v="0"/>
    <s v="1790501469001"/>
    <x v="18"/>
    <x v="0"/>
    <x v="1"/>
    <x v="150"/>
    <x v="554"/>
    <n v="0"/>
    <x v="0"/>
    <x v="0"/>
    <x v="2"/>
  </r>
  <r>
    <x v="0"/>
    <s v="1790567699001"/>
    <x v="19"/>
    <x v="0"/>
    <x v="1"/>
    <x v="150"/>
    <x v="554"/>
    <n v="0"/>
    <x v="0"/>
    <x v="0"/>
    <x v="2"/>
  </r>
  <r>
    <x v="0"/>
    <s v="1790866084001"/>
    <x v="20"/>
    <x v="0"/>
    <x v="1"/>
    <x v="150"/>
    <x v="554"/>
    <n v="0"/>
    <x v="0"/>
    <x v="0"/>
    <x v="2"/>
  </r>
  <r>
    <x v="0"/>
    <s v="1790900193001"/>
    <x v="21"/>
    <x v="0"/>
    <x v="1"/>
    <x v="150"/>
    <x v="554"/>
    <n v="0"/>
    <x v="0"/>
    <x v="0"/>
    <x v="2"/>
  </r>
  <r>
    <x v="0"/>
    <s v="1790979016001"/>
    <x v="22"/>
    <x v="0"/>
    <x v="1"/>
    <x v="150"/>
    <x v="554"/>
    <n v="0"/>
    <x v="0"/>
    <x v="0"/>
    <x v="2"/>
  </r>
  <r>
    <x v="0"/>
    <s v="1791708040001"/>
    <x v="23"/>
    <x v="0"/>
    <x v="1"/>
    <x v="150"/>
    <x v="554"/>
    <n v="0"/>
    <x v="0"/>
    <x v="0"/>
    <x v="2"/>
  </r>
  <r>
    <x v="0"/>
    <s v="1890001323001"/>
    <x v="24"/>
    <x v="0"/>
    <x v="1"/>
    <x v="150"/>
    <x v="554"/>
    <n v="0"/>
    <x v="0"/>
    <x v="0"/>
    <x v="2"/>
  </r>
  <r>
    <x v="0"/>
    <s v="1890003628001"/>
    <x v="25"/>
    <x v="0"/>
    <x v="1"/>
    <x v="150"/>
    <x v="554"/>
    <n v="0"/>
    <x v="0"/>
    <x v="0"/>
    <x v="2"/>
  </r>
  <r>
    <x v="0"/>
    <s v="1890037646001"/>
    <x v="26"/>
    <x v="0"/>
    <x v="1"/>
    <x v="150"/>
    <x v="554"/>
    <n v="0"/>
    <x v="0"/>
    <x v="0"/>
    <x v="2"/>
  </r>
  <r>
    <x v="0"/>
    <s v="1890080967001"/>
    <x v="27"/>
    <x v="0"/>
    <x v="1"/>
    <x v="150"/>
    <x v="554"/>
    <n v="0"/>
    <x v="0"/>
    <x v="0"/>
    <x v="2"/>
  </r>
  <r>
    <x v="0"/>
    <s v="1890141877001"/>
    <x v="28"/>
    <x v="0"/>
    <x v="1"/>
    <x v="150"/>
    <x v="554"/>
    <n v="0"/>
    <x v="0"/>
    <x v="0"/>
    <x v="2"/>
  </r>
  <r>
    <x v="0"/>
    <s v="1891709591001"/>
    <x v="29"/>
    <x v="0"/>
    <x v="1"/>
    <x v="150"/>
    <x v="554"/>
    <n v="0"/>
    <x v="0"/>
    <x v="0"/>
    <x v="2"/>
  </r>
  <r>
    <x v="0"/>
    <s v="1891710328001"/>
    <x v="30"/>
    <x v="0"/>
    <x v="1"/>
    <x v="150"/>
    <x v="554"/>
    <n v="0"/>
    <x v="0"/>
    <x v="0"/>
    <x v="2"/>
  </r>
  <r>
    <x v="0"/>
    <s v="11"/>
    <x v="31"/>
    <x v="0"/>
    <x v="0"/>
    <x v="150"/>
    <x v="554"/>
    <n v="0"/>
    <x v="0"/>
    <x v="0"/>
    <x v="2"/>
  </r>
  <r>
    <x v="0"/>
    <s v="11"/>
    <x v="31"/>
    <x v="0"/>
    <x v="1"/>
    <x v="150"/>
    <x v="554"/>
    <n v="0"/>
    <x v="0"/>
    <x v="0"/>
    <x v="2"/>
  </r>
  <r>
    <x v="0"/>
    <s v="12"/>
    <x v="32"/>
    <x v="0"/>
    <x v="0"/>
    <x v="150"/>
    <x v="554"/>
    <n v="0"/>
    <x v="0"/>
    <x v="0"/>
    <x v="2"/>
  </r>
  <r>
    <x v="0"/>
    <s v="12"/>
    <x v="32"/>
    <x v="0"/>
    <x v="1"/>
    <x v="150"/>
    <x v="554"/>
    <n v="0"/>
    <x v="0"/>
    <x v="0"/>
    <x v="2"/>
  </r>
  <r>
    <x v="0"/>
    <s v="0190115798001"/>
    <x v="0"/>
    <x v="0"/>
    <x v="0"/>
    <x v="36"/>
    <x v="555"/>
    <n v="0"/>
    <x v="0"/>
    <x v="0"/>
    <x v="3"/>
  </r>
  <r>
    <x v="0"/>
    <s v="0190155722001"/>
    <x v="1"/>
    <x v="0"/>
    <x v="0"/>
    <x v="36"/>
    <x v="555"/>
    <n v="0"/>
    <x v="0"/>
    <x v="0"/>
    <x v="3"/>
  </r>
  <r>
    <x v="0"/>
    <s v="0290003288001"/>
    <x v="2"/>
    <x v="0"/>
    <x v="0"/>
    <x v="36"/>
    <x v="555"/>
    <n v="0"/>
    <x v="0"/>
    <x v="0"/>
    <x v="3"/>
  </r>
  <r>
    <x v="0"/>
    <s v="0390027923001"/>
    <x v="3"/>
    <x v="0"/>
    <x v="0"/>
    <x v="36"/>
    <x v="555"/>
    <n v="0"/>
    <x v="0"/>
    <x v="0"/>
    <x v="3"/>
  </r>
  <r>
    <x v="0"/>
    <s v="0490001883001"/>
    <x v="4"/>
    <x v="0"/>
    <x v="0"/>
    <x v="36"/>
    <x v="555"/>
    <n v="0"/>
    <x v="0"/>
    <x v="0"/>
    <x v="3"/>
  </r>
  <r>
    <x v="0"/>
    <s v="0490002669001"/>
    <x v="5"/>
    <x v="0"/>
    <x v="0"/>
    <x v="36"/>
    <x v="555"/>
    <n v="0"/>
    <x v="0"/>
    <x v="0"/>
    <x v="3"/>
  </r>
  <r>
    <x v="0"/>
    <s v="0590052000001"/>
    <x v="6"/>
    <x v="0"/>
    <x v="0"/>
    <x v="36"/>
    <x v="555"/>
    <n v="0"/>
    <x v="0"/>
    <x v="0"/>
    <x v="3"/>
  </r>
  <r>
    <x v="0"/>
    <s v="0690045389001"/>
    <x v="7"/>
    <x v="0"/>
    <x v="0"/>
    <x v="36"/>
    <x v="555"/>
    <n v="0"/>
    <x v="0"/>
    <x v="0"/>
    <x v="3"/>
  </r>
  <r>
    <x v="0"/>
    <s v="0691706710001"/>
    <x v="8"/>
    <x v="0"/>
    <x v="0"/>
    <x v="36"/>
    <x v="555"/>
    <n v="0"/>
    <x v="0"/>
    <x v="0"/>
    <x v="3"/>
  </r>
  <r>
    <x v="0"/>
    <s v="0790024656001"/>
    <x v="9"/>
    <x v="0"/>
    <x v="0"/>
    <x v="36"/>
    <x v="555"/>
    <n v="0"/>
    <x v="0"/>
    <x v="0"/>
    <x v="3"/>
  </r>
  <r>
    <x v="0"/>
    <s v="1090033456001"/>
    <x v="10"/>
    <x v="0"/>
    <x v="0"/>
    <x v="36"/>
    <x v="555"/>
    <n v="0"/>
    <x v="0"/>
    <x v="0"/>
    <x v="3"/>
  </r>
  <r>
    <x v="0"/>
    <s v="1091720902001"/>
    <x v="11"/>
    <x v="0"/>
    <x v="0"/>
    <x v="36"/>
    <x v="555"/>
    <n v="0"/>
    <x v="0"/>
    <x v="0"/>
    <x v="3"/>
  </r>
  <r>
    <x v="0"/>
    <s v="1190068389001"/>
    <x v="12"/>
    <x v="0"/>
    <x v="0"/>
    <x v="36"/>
    <x v="555"/>
    <n v="0"/>
    <x v="0"/>
    <x v="0"/>
    <x v="3"/>
  </r>
  <r>
    <x v="0"/>
    <s v="1390013678001"/>
    <x v="13"/>
    <x v="0"/>
    <x v="0"/>
    <x v="36"/>
    <x v="555"/>
    <n v="0"/>
    <x v="0"/>
    <x v="0"/>
    <x v="3"/>
  </r>
  <r>
    <x v="0"/>
    <s v="1690012606001"/>
    <x v="14"/>
    <x v="0"/>
    <x v="0"/>
    <x v="36"/>
    <x v="555"/>
    <n v="0"/>
    <x v="0"/>
    <x v="0"/>
    <x v="3"/>
  </r>
  <r>
    <x v="0"/>
    <s v="1790093204001"/>
    <x v="15"/>
    <x v="0"/>
    <x v="0"/>
    <x v="36"/>
    <x v="555"/>
    <n v="0"/>
    <x v="0"/>
    <x v="0"/>
    <x v="3"/>
  </r>
  <r>
    <x v="0"/>
    <s v="1790325083001"/>
    <x v="16"/>
    <x v="0"/>
    <x v="0"/>
    <x v="36"/>
    <x v="555"/>
    <n v="0"/>
    <x v="0"/>
    <x v="0"/>
    <x v="3"/>
  </r>
  <r>
    <x v="0"/>
    <s v="1790451801001"/>
    <x v="17"/>
    <x v="0"/>
    <x v="0"/>
    <x v="36"/>
    <x v="555"/>
    <n v="0"/>
    <x v="0"/>
    <x v="0"/>
    <x v="3"/>
  </r>
  <r>
    <x v="0"/>
    <s v="1790501469001"/>
    <x v="18"/>
    <x v="0"/>
    <x v="0"/>
    <x v="36"/>
    <x v="555"/>
    <n v="0"/>
    <x v="0"/>
    <x v="0"/>
    <x v="3"/>
  </r>
  <r>
    <x v="0"/>
    <s v="1790567699001"/>
    <x v="19"/>
    <x v="0"/>
    <x v="0"/>
    <x v="36"/>
    <x v="555"/>
    <n v="0"/>
    <x v="0"/>
    <x v="0"/>
    <x v="3"/>
  </r>
  <r>
    <x v="0"/>
    <s v="1790866084001"/>
    <x v="20"/>
    <x v="0"/>
    <x v="0"/>
    <x v="36"/>
    <x v="555"/>
    <n v="0"/>
    <x v="0"/>
    <x v="0"/>
    <x v="3"/>
  </r>
  <r>
    <x v="0"/>
    <s v="1790900193001"/>
    <x v="21"/>
    <x v="0"/>
    <x v="0"/>
    <x v="36"/>
    <x v="555"/>
    <n v="0"/>
    <x v="0"/>
    <x v="0"/>
    <x v="3"/>
  </r>
  <r>
    <x v="0"/>
    <s v="1790979016001"/>
    <x v="22"/>
    <x v="0"/>
    <x v="0"/>
    <x v="36"/>
    <x v="555"/>
    <n v="0"/>
    <x v="0"/>
    <x v="0"/>
    <x v="3"/>
  </r>
  <r>
    <x v="0"/>
    <s v="1791708040001"/>
    <x v="23"/>
    <x v="0"/>
    <x v="0"/>
    <x v="36"/>
    <x v="555"/>
    <n v="0"/>
    <x v="0"/>
    <x v="0"/>
    <x v="3"/>
  </r>
  <r>
    <x v="0"/>
    <s v="1890001323001"/>
    <x v="24"/>
    <x v="0"/>
    <x v="0"/>
    <x v="36"/>
    <x v="555"/>
    <n v="0"/>
    <x v="0"/>
    <x v="0"/>
    <x v="3"/>
  </r>
  <r>
    <x v="0"/>
    <s v="1890003628001"/>
    <x v="25"/>
    <x v="0"/>
    <x v="0"/>
    <x v="36"/>
    <x v="555"/>
    <n v="0"/>
    <x v="0"/>
    <x v="0"/>
    <x v="3"/>
  </r>
  <r>
    <x v="0"/>
    <s v="1890037646001"/>
    <x v="26"/>
    <x v="0"/>
    <x v="0"/>
    <x v="36"/>
    <x v="555"/>
    <n v="0"/>
    <x v="0"/>
    <x v="0"/>
    <x v="3"/>
  </r>
  <r>
    <x v="0"/>
    <s v="1890080967001"/>
    <x v="27"/>
    <x v="0"/>
    <x v="0"/>
    <x v="36"/>
    <x v="555"/>
    <n v="0"/>
    <x v="0"/>
    <x v="0"/>
    <x v="3"/>
  </r>
  <r>
    <x v="0"/>
    <s v="1890141877001"/>
    <x v="28"/>
    <x v="0"/>
    <x v="0"/>
    <x v="36"/>
    <x v="555"/>
    <n v="0"/>
    <x v="0"/>
    <x v="0"/>
    <x v="3"/>
  </r>
  <r>
    <x v="0"/>
    <s v="1891709591001"/>
    <x v="29"/>
    <x v="0"/>
    <x v="0"/>
    <x v="36"/>
    <x v="555"/>
    <n v="0"/>
    <x v="0"/>
    <x v="0"/>
    <x v="3"/>
  </r>
  <r>
    <x v="0"/>
    <s v="1891710328001"/>
    <x v="30"/>
    <x v="0"/>
    <x v="0"/>
    <x v="36"/>
    <x v="555"/>
    <n v="0"/>
    <x v="0"/>
    <x v="0"/>
    <x v="3"/>
  </r>
  <r>
    <x v="0"/>
    <s v="0190115798001"/>
    <x v="0"/>
    <x v="0"/>
    <x v="1"/>
    <x v="36"/>
    <x v="555"/>
    <n v="0"/>
    <x v="0"/>
    <x v="0"/>
    <x v="3"/>
  </r>
  <r>
    <x v="0"/>
    <s v="0190155722001"/>
    <x v="1"/>
    <x v="0"/>
    <x v="1"/>
    <x v="36"/>
    <x v="555"/>
    <n v="0"/>
    <x v="0"/>
    <x v="0"/>
    <x v="3"/>
  </r>
  <r>
    <x v="0"/>
    <s v="0290003288001"/>
    <x v="2"/>
    <x v="0"/>
    <x v="1"/>
    <x v="36"/>
    <x v="555"/>
    <n v="0"/>
    <x v="0"/>
    <x v="0"/>
    <x v="3"/>
  </r>
  <r>
    <x v="0"/>
    <s v="0390027923001"/>
    <x v="3"/>
    <x v="0"/>
    <x v="1"/>
    <x v="36"/>
    <x v="555"/>
    <n v="0"/>
    <x v="0"/>
    <x v="0"/>
    <x v="3"/>
  </r>
  <r>
    <x v="0"/>
    <s v="0490001883001"/>
    <x v="4"/>
    <x v="0"/>
    <x v="1"/>
    <x v="36"/>
    <x v="555"/>
    <n v="0"/>
    <x v="0"/>
    <x v="0"/>
    <x v="3"/>
  </r>
  <r>
    <x v="0"/>
    <s v="0490002669001"/>
    <x v="5"/>
    <x v="0"/>
    <x v="1"/>
    <x v="36"/>
    <x v="555"/>
    <n v="0"/>
    <x v="0"/>
    <x v="0"/>
    <x v="3"/>
  </r>
  <r>
    <x v="0"/>
    <s v="0590052000001"/>
    <x v="6"/>
    <x v="0"/>
    <x v="1"/>
    <x v="36"/>
    <x v="555"/>
    <n v="0"/>
    <x v="0"/>
    <x v="0"/>
    <x v="3"/>
  </r>
  <r>
    <x v="0"/>
    <s v="0690045389001"/>
    <x v="7"/>
    <x v="0"/>
    <x v="1"/>
    <x v="36"/>
    <x v="555"/>
    <n v="0"/>
    <x v="0"/>
    <x v="0"/>
    <x v="3"/>
  </r>
  <r>
    <x v="0"/>
    <s v="0691706710001"/>
    <x v="8"/>
    <x v="0"/>
    <x v="1"/>
    <x v="36"/>
    <x v="555"/>
    <n v="0"/>
    <x v="0"/>
    <x v="0"/>
    <x v="3"/>
  </r>
  <r>
    <x v="0"/>
    <s v="0790024656001"/>
    <x v="9"/>
    <x v="0"/>
    <x v="1"/>
    <x v="36"/>
    <x v="555"/>
    <n v="0"/>
    <x v="0"/>
    <x v="0"/>
    <x v="3"/>
  </r>
  <r>
    <x v="0"/>
    <s v="1090033456001"/>
    <x v="10"/>
    <x v="0"/>
    <x v="1"/>
    <x v="36"/>
    <x v="555"/>
    <n v="0"/>
    <x v="0"/>
    <x v="0"/>
    <x v="3"/>
  </r>
  <r>
    <x v="0"/>
    <s v="1091720902001"/>
    <x v="11"/>
    <x v="0"/>
    <x v="1"/>
    <x v="36"/>
    <x v="555"/>
    <n v="0"/>
    <x v="0"/>
    <x v="0"/>
    <x v="3"/>
  </r>
  <r>
    <x v="0"/>
    <s v="1190068389001"/>
    <x v="12"/>
    <x v="0"/>
    <x v="1"/>
    <x v="36"/>
    <x v="555"/>
    <n v="0"/>
    <x v="0"/>
    <x v="0"/>
    <x v="3"/>
  </r>
  <r>
    <x v="0"/>
    <s v="1390013678001"/>
    <x v="13"/>
    <x v="0"/>
    <x v="1"/>
    <x v="36"/>
    <x v="555"/>
    <n v="0"/>
    <x v="0"/>
    <x v="0"/>
    <x v="3"/>
  </r>
  <r>
    <x v="0"/>
    <s v="1690012606001"/>
    <x v="14"/>
    <x v="0"/>
    <x v="1"/>
    <x v="36"/>
    <x v="555"/>
    <n v="0"/>
    <x v="0"/>
    <x v="0"/>
    <x v="3"/>
  </r>
  <r>
    <x v="0"/>
    <s v="1790093204001"/>
    <x v="15"/>
    <x v="0"/>
    <x v="1"/>
    <x v="36"/>
    <x v="555"/>
    <n v="0"/>
    <x v="0"/>
    <x v="0"/>
    <x v="3"/>
  </r>
  <r>
    <x v="0"/>
    <s v="1790325083001"/>
    <x v="16"/>
    <x v="0"/>
    <x v="1"/>
    <x v="36"/>
    <x v="555"/>
    <n v="0"/>
    <x v="0"/>
    <x v="0"/>
    <x v="3"/>
  </r>
  <r>
    <x v="0"/>
    <s v="1790451801001"/>
    <x v="17"/>
    <x v="0"/>
    <x v="1"/>
    <x v="36"/>
    <x v="555"/>
    <n v="0"/>
    <x v="0"/>
    <x v="0"/>
    <x v="3"/>
  </r>
  <r>
    <x v="0"/>
    <s v="1790501469001"/>
    <x v="18"/>
    <x v="0"/>
    <x v="1"/>
    <x v="36"/>
    <x v="555"/>
    <n v="0"/>
    <x v="0"/>
    <x v="0"/>
    <x v="3"/>
  </r>
  <r>
    <x v="0"/>
    <s v="1790567699001"/>
    <x v="19"/>
    <x v="0"/>
    <x v="1"/>
    <x v="36"/>
    <x v="555"/>
    <n v="0"/>
    <x v="0"/>
    <x v="0"/>
    <x v="3"/>
  </r>
  <r>
    <x v="0"/>
    <s v="1790866084001"/>
    <x v="20"/>
    <x v="0"/>
    <x v="1"/>
    <x v="36"/>
    <x v="555"/>
    <n v="0"/>
    <x v="0"/>
    <x v="0"/>
    <x v="3"/>
  </r>
  <r>
    <x v="0"/>
    <s v="1790900193001"/>
    <x v="21"/>
    <x v="0"/>
    <x v="1"/>
    <x v="36"/>
    <x v="555"/>
    <n v="0"/>
    <x v="0"/>
    <x v="0"/>
    <x v="3"/>
  </r>
  <r>
    <x v="0"/>
    <s v="1790979016001"/>
    <x v="22"/>
    <x v="0"/>
    <x v="1"/>
    <x v="36"/>
    <x v="555"/>
    <n v="0"/>
    <x v="0"/>
    <x v="0"/>
    <x v="3"/>
  </r>
  <r>
    <x v="0"/>
    <s v="1791708040001"/>
    <x v="23"/>
    <x v="0"/>
    <x v="1"/>
    <x v="36"/>
    <x v="555"/>
    <n v="0"/>
    <x v="0"/>
    <x v="0"/>
    <x v="3"/>
  </r>
  <r>
    <x v="0"/>
    <s v="1890001323001"/>
    <x v="24"/>
    <x v="0"/>
    <x v="1"/>
    <x v="36"/>
    <x v="555"/>
    <n v="0"/>
    <x v="0"/>
    <x v="0"/>
    <x v="3"/>
  </r>
  <r>
    <x v="0"/>
    <s v="1890003628001"/>
    <x v="25"/>
    <x v="0"/>
    <x v="1"/>
    <x v="36"/>
    <x v="555"/>
    <n v="0"/>
    <x v="0"/>
    <x v="0"/>
    <x v="3"/>
  </r>
  <r>
    <x v="0"/>
    <s v="1890037646001"/>
    <x v="26"/>
    <x v="0"/>
    <x v="1"/>
    <x v="36"/>
    <x v="555"/>
    <n v="0"/>
    <x v="0"/>
    <x v="0"/>
    <x v="3"/>
  </r>
  <r>
    <x v="0"/>
    <s v="1890080967001"/>
    <x v="27"/>
    <x v="0"/>
    <x v="1"/>
    <x v="36"/>
    <x v="555"/>
    <n v="0"/>
    <x v="0"/>
    <x v="0"/>
    <x v="3"/>
  </r>
  <r>
    <x v="0"/>
    <s v="1890141877001"/>
    <x v="28"/>
    <x v="0"/>
    <x v="1"/>
    <x v="36"/>
    <x v="555"/>
    <n v="0"/>
    <x v="0"/>
    <x v="0"/>
    <x v="3"/>
  </r>
  <r>
    <x v="0"/>
    <s v="1891709591001"/>
    <x v="29"/>
    <x v="0"/>
    <x v="1"/>
    <x v="36"/>
    <x v="555"/>
    <n v="0"/>
    <x v="0"/>
    <x v="0"/>
    <x v="3"/>
  </r>
  <r>
    <x v="0"/>
    <s v="1891710328001"/>
    <x v="30"/>
    <x v="0"/>
    <x v="1"/>
    <x v="36"/>
    <x v="555"/>
    <n v="0"/>
    <x v="0"/>
    <x v="0"/>
    <x v="3"/>
  </r>
  <r>
    <x v="0"/>
    <s v="11"/>
    <x v="31"/>
    <x v="0"/>
    <x v="0"/>
    <x v="36"/>
    <x v="555"/>
    <n v="0"/>
    <x v="0"/>
    <x v="0"/>
    <x v="3"/>
  </r>
  <r>
    <x v="0"/>
    <s v="11"/>
    <x v="31"/>
    <x v="0"/>
    <x v="1"/>
    <x v="36"/>
    <x v="555"/>
    <n v="0"/>
    <x v="0"/>
    <x v="0"/>
    <x v="3"/>
  </r>
  <r>
    <x v="0"/>
    <s v="12"/>
    <x v="32"/>
    <x v="0"/>
    <x v="0"/>
    <x v="36"/>
    <x v="555"/>
    <n v="0"/>
    <x v="0"/>
    <x v="0"/>
    <x v="3"/>
  </r>
  <r>
    <x v="0"/>
    <s v="12"/>
    <x v="32"/>
    <x v="0"/>
    <x v="1"/>
    <x v="36"/>
    <x v="555"/>
    <n v="0"/>
    <x v="0"/>
    <x v="0"/>
    <x v="3"/>
  </r>
  <r>
    <x v="0"/>
    <s v="0190115798001"/>
    <x v="0"/>
    <x v="0"/>
    <x v="0"/>
    <x v="37"/>
    <x v="556"/>
    <n v="0"/>
    <x v="0"/>
    <x v="0"/>
    <x v="3"/>
  </r>
  <r>
    <x v="0"/>
    <s v="0190155722001"/>
    <x v="1"/>
    <x v="0"/>
    <x v="0"/>
    <x v="37"/>
    <x v="556"/>
    <n v="0"/>
    <x v="0"/>
    <x v="0"/>
    <x v="3"/>
  </r>
  <r>
    <x v="0"/>
    <s v="0290003288001"/>
    <x v="2"/>
    <x v="0"/>
    <x v="0"/>
    <x v="37"/>
    <x v="556"/>
    <n v="0"/>
    <x v="0"/>
    <x v="0"/>
    <x v="3"/>
  </r>
  <r>
    <x v="0"/>
    <s v="0390027923001"/>
    <x v="3"/>
    <x v="0"/>
    <x v="0"/>
    <x v="37"/>
    <x v="556"/>
    <n v="0"/>
    <x v="0"/>
    <x v="0"/>
    <x v="3"/>
  </r>
  <r>
    <x v="0"/>
    <s v="0490001883001"/>
    <x v="4"/>
    <x v="0"/>
    <x v="0"/>
    <x v="37"/>
    <x v="556"/>
    <n v="0"/>
    <x v="0"/>
    <x v="0"/>
    <x v="3"/>
  </r>
  <r>
    <x v="0"/>
    <s v="0490002669001"/>
    <x v="5"/>
    <x v="0"/>
    <x v="0"/>
    <x v="37"/>
    <x v="556"/>
    <n v="0"/>
    <x v="0"/>
    <x v="0"/>
    <x v="3"/>
  </r>
  <r>
    <x v="0"/>
    <s v="0590052000001"/>
    <x v="6"/>
    <x v="0"/>
    <x v="0"/>
    <x v="37"/>
    <x v="556"/>
    <n v="0"/>
    <x v="0"/>
    <x v="0"/>
    <x v="3"/>
  </r>
  <r>
    <x v="0"/>
    <s v="0690045389001"/>
    <x v="7"/>
    <x v="0"/>
    <x v="0"/>
    <x v="37"/>
    <x v="556"/>
    <n v="0"/>
    <x v="0"/>
    <x v="0"/>
    <x v="3"/>
  </r>
  <r>
    <x v="0"/>
    <s v="0691706710001"/>
    <x v="8"/>
    <x v="0"/>
    <x v="0"/>
    <x v="37"/>
    <x v="556"/>
    <n v="0"/>
    <x v="0"/>
    <x v="0"/>
    <x v="3"/>
  </r>
  <r>
    <x v="0"/>
    <s v="0790024656001"/>
    <x v="9"/>
    <x v="0"/>
    <x v="0"/>
    <x v="37"/>
    <x v="556"/>
    <n v="0"/>
    <x v="0"/>
    <x v="0"/>
    <x v="3"/>
  </r>
  <r>
    <x v="0"/>
    <s v="1090033456001"/>
    <x v="10"/>
    <x v="0"/>
    <x v="0"/>
    <x v="37"/>
    <x v="556"/>
    <n v="0"/>
    <x v="0"/>
    <x v="0"/>
    <x v="3"/>
  </r>
  <r>
    <x v="0"/>
    <s v="1091720902001"/>
    <x v="11"/>
    <x v="0"/>
    <x v="0"/>
    <x v="37"/>
    <x v="556"/>
    <n v="0"/>
    <x v="0"/>
    <x v="0"/>
    <x v="3"/>
  </r>
  <r>
    <x v="0"/>
    <s v="1190068389001"/>
    <x v="12"/>
    <x v="0"/>
    <x v="0"/>
    <x v="37"/>
    <x v="556"/>
    <n v="0"/>
    <x v="0"/>
    <x v="0"/>
    <x v="3"/>
  </r>
  <r>
    <x v="0"/>
    <s v="1390013678001"/>
    <x v="13"/>
    <x v="0"/>
    <x v="0"/>
    <x v="37"/>
    <x v="556"/>
    <n v="0"/>
    <x v="0"/>
    <x v="0"/>
    <x v="3"/>
  </r>
  <r>
    <x v="0"/>
    <s v="1690012606001"/>
    <x v="14"/>
    <x v="0"/>
    <x v="0"/>
    <x v="37"/>
    <x v="556"/>
    <n v="0"/>
    <x v="0"/>
    <x v="0"/>
    <x v="3"/>
  </r>
  <r>
    <x v="0"/>
    <s v="1790093204001"/>
    <x v="15"/>
    <x v="0"/>
    <x v="0"/>
    <x v="37"/>
    <x v="556"/>
    <n v="0"/>
    <x v="0"/>
    <x v="0"/>
    <x v="3"/>
  </r>
  <r>
    <x v="0"/>
    <s v="1790325083001"/>
    <x v="16"/>
    <x v="0"/>
    <x v="0"/>
    <x v="37"/>
    <x v="556"/>
    <n v="0"/>
    <x v="0"/>
    <x v="0"/>
    <x v="3"/>
  </r>
  <r>
    <x v="0"/>
    <s v="1790451801001"/>
    <x v="17"/>
    <x v="0"/>
    <x v="0"/>
    <x v="37"/>
    <x v="556"/>
    <n v="0"/>
    <x v="0"/>
    <x v="0"/>
    <x v="3"/>
  </r>
  <r>
    <x v="0"/>
    <s v="1790501469001"/>
    <x v="18"/>
    <x v="0"/>
    <x v="0"/>
    <x v="37"/>
    <x v="556"/>
    <n v="0"/>
    <x v="0"/>
    <x v="0"/>
    <x v="3"/>
  </r>
  <r>
    <x v="0"/>
    <s v="1790567699001"/>
    <x v="19"/>
    <x v="0"/>
    <x v="0"/>
    <x v="37"/>
    <x v="556"/>
    <n v="0"/>
    <x v="0"/>
    <x v="0"/>
    <x v="3"/>
  </r>
  <r>
    <x v="0"/>
    <s v="1790866084001"/>
    <x v="20"/>
    <x v="0"/>
    <x v="0"/>
    <x v="37"/>
    <x v="556"/>
    <n v="0"/>
    <x v="0"/>
    <x v="0"/>
    <x v="3"/>
  </r>
  <r>
    <x v="0"/>
    <s v="1790900193001"/>
    <x v="21"/>
    <x v="0"/>
    <x v="0"/>
    <x v="37"/>
    <x v="556"/>
    <n v="0"/>
    <x v="0"/>
    <x v="0"/>
    <x v="3"/>
  </r>
  <r>
    <x v="0"/>
    <s v="1790979016001"/>
    <x v="22"/>
    <x v="0"/>
    <x v="0"/>
    <x v="37"/>
    <x v="556"/>
    <n v="0"/>
    <x v="0"/>
    <x v="0"/>
    <x v="3"/>
  </r>
  <r>
    <x v="0"/>
    <s v="1791708040001"/>
    <x v="23"/>
    <x v="0"/>
    <x v="0"/>
    <x v="37"/>
    <x v="556"/>
    <n v="0"/>
    <x v="0"/>
    <x v="0"/>
    <x v="3"/>
  </r>
  <r>
    <x v="0"/>
    <s v="1890001323001"/>
    <x v="24"/>
    <x v="0"/>
    <x v="0"/>
    <x v="37"/>
    <x v="556"/>
    <n v="0"/>
    <x v="0"/>
    <x v="0"/>
    <x v="3"/>
  </r>
  <r>
    <x v="0"/>
    <s v="1890003628001"/>
    <x v="25"/>
    <x v="0"/>
    <x v="0"/>
    <x v="37"/>
    <x v="556"/>
    <n v="0"/>
    <x v="0"/>
    <x v="0"/>
    <x v="3"/>
  </r>
  <r>
    <x v="0"/>
    <s v="1890037646001"/>
    <x v="26"/>
    <x v="0"/>
    <x v="0"/>
    <x v="37"/>
    <x v="556"/>
    <n v="0"/>
    <x v="0"/>
    <x v="0"/>
    <x v="3"/>
  </r>
  <r>
    <x v="0"/>
    <s v="1890080967001"/>
    <x v="27"/>
    <x v="0"/>
    <x v="0"/>
    <x v="37"/>
    <x v="556"/>
    <n v="0"/>
    <x v="0"/>
    <x v="0"/>
    <x v="3"/>
  </r>
  <r>
    <x v="0"/>
    <s v="1890141877001"/>
    <x v="28"/>
    <x v="0"/>
    <x v="0"/>
    <x v="37"/>
    <x v="556"/>
    <n v="0"/>
    <x v="0"/>
    <x v="0"/>
    <x v="3"/>
  </r>
  <r>
    <x v="0"/>
    <s v="1891709591001"/>
    <x v="29"/>
    <x v="0"/>
    <x v="0"/>
    <x v="37"/>
    <x v="556"/>
    <n v="0"/>
    <x v="0"/>
    <x v="0"/>
    <x v="3"/>
  </r>
  <r>
    <x v="0"/>
    <s v="1891710328001"/>
    <x v="30"/>
    <x v="0"/>
    <x v="0"/>
    <x v="37"/>
    <x v="556"/>
    <n v="0"/>
    <x v="0"/>
    <x v="0"/>
    <x v="3"/>
  </r>
  <r>
    <x v="0"/>
    <s v="0190115798001"/>
    <x v="0"/>
    <x v="0"/>
    <x v="1"/>
    <x v="37"/>
    <x v="556"/>
    <n v="0"/>
    <x v="0"/>
    <x v="0"/>
    <x v="3"/>
  </r>
  <r>
    <x v="0"/>
    <s v="0190155722001"/>
    <x v="1"/>
    <x v="0"/>
    <x v="1"/>
    <x v="37"/>
    <x v="556"/>
    <n v="0"/>
    <x v="0"/>
    <x v="0"/>
    <x v="3"/>
  </r>
  <r>
    <x v="0"/>
    <s v="0290003288001"/>
    <x v="2"/>
    <x v="0"/>
    <x v="1"/>
    <x v="37"/>
    <x v="556"/>
    <n v="0"/>
    <x v="0"/>
    <x v="0"/>
    <x v="3"/>
  </r>
  <r>
    <x v="0"/>
    <s v="0390027923001"/>
    <x v="3"/>
    <x v="0"/>
    <x v="1"/>
    <x v="37"/>
    <x v="556"/>
    <n v="0"/>
    <x v="0"/>
    <x v="0"/>
    <x v="3"/>
  </r>
  <r>
    <x v="0"/>
    <s v="0490001883001"/>
    <x v="4"/>
    <x v="0"/>
    <x v="1"/>
    <x v="37"/>
    <x v="556"/>
    <n v="0"/>
    <x v="0"/>
    <x v="0"/>
    <x v="3"/>
  </r>
  <r>
    <x v="0"/>
    <s v="0490002669001"/>
    <x v="5"/>
    <x v="0"/>
    <x v="1"/>
    <x v="37"/>
    <x v="556"/>
    <n v="0"/>
    <x v="0"/>
    <x v="0"/>
    <x v="3"/>
  </r>
  <r>
    <x v="0"/>
    <s v="0590052000001"/>
    <x v="6"/>
    <x v="0"/>
    <x v="1"/>
    <x v="37"/>
    <x v="556"/>
    <n v="0"/>
    <x v="0"/>
    <x v="0"/>
    <x v="3"/>
  </r>
  <r>
    <x v="0"/>
    <s v="0690045389001"/>
    <x v="7"/>
    <x v="0"/>
    <x v="1"/>
    <x v="37"/>
    <x v="556"/>
    <n v="0"/>
    <x v="0"/>
    <x v="0"/>
    <x v="3"/>
  </r>
  <r>
    <x v="0"/>
    <s v="0691706710001"/>
    <x v="8"/>
    <x v="0"/>
    <x v="1"/>
    <x v="37"/>
    <x v="556"/>
    <n v="0"/>
    <x v="0"/>
    <x v="0"/>
    <x v="3"/>
  </r>
  <r>
    <x v="0"/>
    <s v="0790024656001"/>
    <x v="9"/>
    <x v="0"/>
    <x v="1"/>
    <x v="37"/>
    <x v="556"/>
    <n v="0"/>
    <x v="0"/>
    <x v="0"/>
    <x v="3"/>
  </r>
  <r>
    <x v="0"/>
    <s v="1090033456001"/>
    <x v="10"/>
    <x v="0"/>
    <x v="1"/>
    <x v="37"/>
    <x v="556"/>
    <n v="0"/>
    <x v="0"/>
    <x v="0"/>
    <x v="3"/>
  </r>
  <r>
    <x v="0"/>
    <s v="1091720902001"/>
    <x v="11"/>
    <x v="0"/>
    <x v="1"/>
    <x v="37"/>
    <x v="556"/>
    <n v="0"/>
    <x v="0"/>
    <x v="0"/>
    <x v="3"/>
  </r>
  <r>
    <x v="0"/>
    <s v="1190068389001"/>
    <x v="12"/>
    <x v="0"/>
    <x v="1"/>
    <x v="37"/>
    <x v="556"/>
    <n v="0"/>
    <x v="0"/>
    <x v="0"/>
    <x v="3"/>
  </r>
  <r>
    <x v="0"/>
    <s v="1390013678001"/>
    <x v="13"/>
    <x v="0"/>
    <x v="1"/>
    <x v="37"/>
    <x v="556"/>
    <n v="0"/>
    <x v="0"/>
    <x v="0"/>
    <x v="3"/>
  </r>
  <r>
    <x v="0"/>
    <s v="1690012606001"/>
    <x v="14"/>
    <x v="0"/>
    <x v="1"/>
    <x v="37"/>
    <x v="556"/>
    <n v="0"/>
    <x v="0"/>
    <x v="0"/>
    <x v="3"/>
  </r>
  <r>
    <x v="0"/>
    <s v="1790093204001"/>
    <x v="15"/>
    <x v="0"/>
    <x v="1"/>
    <x v="37"/>
    <x v="556"/>
    <n v="0"/>
    <x v="0"/>
    <x v="0"/>
    <x v="3"/>
  </r>
  <r>
    <x v="0"/>
    <s v="1790325083001"/>
    <x v="16"/>
    <x v="0"/>
    <x v="1"/>
    <x v="37"/>
    <x v="556"/>
    <n v="0"/>
    <x v="0"/>
    <x v="0"/>
    <x v="3"/>
  </r>
  <r>
    <x v="0"/>
    <s v="1790451801001"/>
    <x v="17"/>
    <x v="0"/>
    <x v="1"/>
    <x v="37"/>
    <x v="556"/>
    <n v="0"/>
    <x v="0"/>
    <x v="0"/>
    <x v="3"/>
  </r>
  <r>
    <x v="0"/>
    <s v="1790501469001"/>
    <x v="18"/>
    <x v="0"/>
    <x v="1"/>
    <x v="37"/>
    <x v="556"/>
    <n v="0"/>
    <x v="0"/>
    <x v="0"/>
    <x v="3"/>
  </r>
  <r>
    <x v="0"/>
    <s v="1790567699001"/>
    <x v="19"/>
    <x v="0"/>
    <x v="1"/>
    <x v="37"/>
    <x v="556"/>
    <n v="0"/>
    <x v="0"/>
    <x v="0"/>
    <x v="3"/>
  </r>
  <r>
    <x v="0"/>
    <s v="1790866084001"/>
    <x v="20"/>
    <x v="0"/>
    <x v="1"/>
    <x v="37"/>
    <x v="556"/>
    <n v="0"/>
    <x v="0"/>
    <x v="0"/>
    <x v="3"/>
  </r>
  <r>
    <x v="0"/>
    <s v="1790900193001"/>
    <x v="21"/>
    <x v="0"/>
    <x v="1"/>
    <x v="37"/>
    <x v="556"/>
    <n v="0"/>
    <x v="0"/>
    <x v="0"/>
    <x v="3"/>
  </r>
  <r>
    <x v="0"/>
    <s v="1790979016001"/>
    <x v="22"/>
    <x v="0"/>
    <x v="1"/>
    <x v="37"/>
    <x v="556"/>
    <n v="0"/>
    <x v="0"/>
    <x v="0"/>
    <x v="3"/>
  </r>
  <r>
    <x v="0"/>
    <s v="1791708040001"/>
    <x v="23"/>
    <x v="0"/>
    <x v="1"/>
    <x v="37"/>
    <x v="556"/>
    <n v="0"/>
    <x v="0"/>
    <x v="0"/>
    <x v="3"/>
  </r>
  <r>
    <x v="0"/>
    <s v="1890001323001"/>
    <x v="24"/>
    <x v="0"/>
    <x v="1"/>
    <x v="37"/>
    <x v="556"/>
    <n v="0"/>
    <x v="0"/>
    <x v="0"/>
    <x v="3"/>
  </r>
  <r>
    <x v="0"/>
    <s v="1890003628001"/>
    <x v="25"/>
    <x v="0"/>
    <x v="1"/>
    <x v="37"/>
    <x v="556"/>
    <n v="0"/>
    <x v="0"/>
    <x v="0"/>
    <x v="3"/>
  </r>
  <r>
    <x v="0"/>
    <s v="1890037646001"/>
    <x v="26"/>
    <x v="0"/>
    <x v="1"/>
    <x v="37"/>
    <x v="556"/>
    <n v="0"/>
    <x v="0"/>
    <x v="0"/>
    <x v="3"/>
  </r>
  <r>
    <x v="0"/>
    <s v="1890080967001"/>
    <x v="27"/>
    <x v="0"/>
    <x v="1"/>
    <x v="37"/>
    <x v="556"/>
    <n v="0"/>
    <x v="0"/>
    <x v="0"/>
    <x v="3"/>
  </r>
  <r>
    <x v="0"/>
    <s v="1890141877001"/>
    <x v="28"/>
    <x v="0"/>
    <x v="1"/>
    <x v="37"/>
    <x v="556"/>
    <n v="0"/>
    <x v="0"/>
    <x v="0"/>
    <x v="3"/>
  </r>
  <r>
    <x v="0"/>
    <s v="1891709591001"/>
    <x v="29"/>
    <x v="0"/>
    <x v="1"/>
    <x v="37"/>
    <x v="556"/>
    <n v="0"/>
    <x v="0"/>
    <x v="0"/>
    <x v="3"/>
  </r>
  <r>
    <x v="0"/>
    <s v="1891710328001"/>
    <x v="30"/>
    <x v="0"/>
    <x v="1"/>
    <x v="37"/>
    <x v="556"/>
    <n v="0"/>
    <x v="0"/>
    <x v="0"/>
    <x v="3"/>
  </r>
  <r>
    <x v="0"/>
    <s v="11"/>
    <x v="31"/>
    <x v="0"/>
    <x v="0"/>
    <x v="37"/>
    <x v="556"/>
    <n v="0"/>
    <x v="0"/>
    <x v="0"/>
    <x v="3"/>
  </r>
  <r>
    <x v="0"/>
    <s v="11"/>
    <x v="31"/>
    <x v="0"/>
    <x v="1"/>
    <x v="37"/>
    <x v="556"/>
    <n v="0"/>
    <x v="0"/>
    <x v="0"/>
    <x v="3"/>
  </r>
  <r>
    <x v="0"/>
    <s v="12"/>
    <x v="32"/>
    <x v="0"/>
    <x v="0"/>
    <x v="37"/>
    <x v="556"/>
    <n v="0"/>
    <x v="0"/>
    <x v="0"/>
    <x v="3"/>
  </r>
  <r>
    <x v="0"/>
    <s v="12"/>
    <x v="32"/>
    <x v="0"/>
    <x v="1"/>
    <x v="37"/>
    <x v="556"/>
    <n v="0"/>
    <x v="0"/>
    <x v="0"/>
    <x v="3"/>
  </r>
  <r>
    <x v="0"/>
    <s v="0190115798001"/>
    <x v="0"/>
    <x v="0"/>
    <x v="0"/>
    <x v="38"/>
    <x v="557"/>
    <n v="0"/>
    <x v="0"/>
    <x v="0"/>
    <x v="3"/>
  </r>
  <r>
    <x v="0"/>
    <s v="0190155722001"/>
    <x v="1"/>
    <x v="0"/>
    <x v="0"/>
    <x v="38"/>
    <x v="557"/>
    <n v="0"/>
    <x v="0"/>
    <x v="0"/>
    <x v="3"/>
  </r>
  <r>
    <x v="0"/>
    <s v="0290003288001"/>
    <x v="2"/>
    <x v="0"/>
    <x v="0"/>
    <x v="38"/>
    <x v="557"/>
    <n v="0"/>
    <x v="0"/>
    <x v="0"/>
    <x v="3"/>
  </r>
  <r>
    <x v="0"/>
    <s v="0390027923001"/>
    <x v="3"/>
    <x v="0"/>
    <x v="0"/>
    <x v="38"/>
    <x v="557"/>
    <n v="0"/>
    <x v="0"/>
    <x v="0"/>
    <x v="3"/>
  </r>
  <r>
    <x v="0"/>
    <s v="0490001883001"/>
    <x v="4"/>
    <x v="0"/>
    <x v="0"/>
    <x v="38"/>
    <x v="557"/>
    <n v="0"/>
    <x v="0"/>
    <x v="0"/>
    <x v="3"/>
  </r>
  <r>
    <x v="0"/>
    <s v="0490002669001"/>
    <x v="5"/>
    <x v="0"/>
    <x v="0"/>
    <x v="38"/>
    <x v="557"/>
    <n v="0"/>
    <x v="0"/>
    <x v="0"/>
    <x v="3"/>
  </r>
  <r>
    <x v="0"/>
    <s v="0590052000001"/>
    <x v="6"/>
    <x v="0"/>
    <x v="0"/>
    <x v="38"/>
    <x v="557"/>
    <n v="0"/>
    <x v="0"/>
    <x v="0"/>
    <x v="3"/>
  </r>
  <r>
    <x v="0"/>
    <s v="0690045389001"/>
    <x v="7"/>
    <x v="0"/>
    <x v="0"/>
    <x v="38"/>
    <x v="557"/>
    <n v="0"/>
    <x v="0"/>
    <x v="0"/>
    <x v="3"/>
  </r>
  <r>
    <x v="0"/>
    <s v="0691706710001"/>
    <x v="8"/>
    <x v="0"/>
    <x v="0"/>
    <x v="38"/>
    <x v="557"/>
    <n v="0"/>
    <x v="0"/>
    <x v="0"/>
    <x v="3"/>
  </r>
  <r>
    <x v="0"/>
    <s v="0790024656001"/>
    <x v="9"/>
    <x v="0"/>
    <x v="0"/>
    <x v="38"/>
    <x v="557"/>
    <n v="0"/>
    <x v="0"/>
    <x v="0"/>
    <x v="3"/>
  </r>
  <r>
    <x v="0"/>
    <s v="1090033456001"/>
    <x v="10"/>
    <x v="0"/>
    <x v="0"/>
    <x v="38"/>
    <x v="557"/>
    <n v="0"/>
    <x v="0"/>
    <x v="0"/>
    <x v="3"/>
  </r>
  <r>
    <x v="0"/>
    <s v="1091720902001"/>
    <x v="11"/>
    <x v="0"/>
    <x v="0"/>
    <x v="38"/>
    <x v="557"/>
    <n v="0"/>
    <x v="0"/>
    <x v="0"/>
    <x v="3"/>
  </r>
  <r>
    <x v="0"/>
    <s v="1190068389001"/>
    <x v="12"/>
    <x v="0"/>
    <x v="0"/>
    <x v="38"/>
    <x v="557"/>
    <n v="0"/>
    <x v="0"/>
    <x v="0"/>
    <x v="3"/>
  </r>
  <r>
    <x v="0"/>
    <s v="1390013678001"/>
    <x v="13"/>
    <x v="0"/>
    <x v="0"/>
    <x v="38"/>
    <x v="557"/>
    <n v="0"/>
    <x v="0"/>
    <x v="0"/>
    <x v="3"/>
  </r>
  <r>
    <x v="0"/>
    <s v="1690012606001"/>
    <x v="14"/>
    <x v="0"/>
    <x v="0"/>
    <x v="38"/>
    <x v="557"/>
    <n v="0"/>
    <x v="0"/>
    <x v="0"/>
    <x v="3"/>
  </r>
  <r>
    <x v="0"/>
    <s v="1790093204001"/>
    <x v="15"/>
    <x v="0"/>
    <x v="0"/>
    <x v="38"/>
    <x v="557"/>
    <n v="0"/>
    <x v="0"/>
    <x v="0"/>
    <x v="3"/>
  </r>
  <r>
    <x v="0"/>
    <s v="1790325083001"/>
    <x v="16"/>
    <x v="0"/>
    <x v="0"/>
    <x v="38"/>
    <x v="557"/>
    <n v="0"/>
    <x v="0"/>
    <x v="0"/>
    <x v="3"/>
  </r>
  <r>
    <x v="0"/>
    <s v="1790451801001"/>
    <x v="17"/>
    <x v="0"/>
    <x v="0"/>
    <x v="38"/>
    <x v="557"/>
    <n v="0"/>
    <x v="0"/>
    <x v="0"/>
    <x v="3"/>
  </r>
  <r>
    <x v="0"/>
    <s v="1790501469001"/>
    <x v="18"/>
    <x v="0"/>
    <x v="0"/>
    <x v="38"/>
    <x v="557"/>
    <n v="0"/>
    <x v="0"/>
    <x v="0"/>
    <x v="3"/>
  </r>
  <r>
    <x v="0"/>
    <s v="1790567699001"/>
    <x v="19"/>
    <x v="0"/>
    <x v="0"/>
    <x v="38"/>
    <x v="557"/>
    <n v="0"/>
    <x v="0"/>
    <x v="0"/>
    <x v="3"/>
  </r>
  <r>
    <x v="0"/>
    <s v="1790866084001"/>
    <x v="20"/>
    <x v="0"/>
    <x v="0"/>
    <x v="38"/>
    <x v="557"/>
    <n v="0"/>
    <x v="0"/>
    <x v="0"/>
    <x v="3"/>
  </r>
  <r>
    <x v="0"/>
    <s v="1790900193001"/>
    <x v="21"/>
    <x v="0"/>
    <x v="0"/>
    <x v="38"/>
    <x v="557"/>
    <n v="0"/>
    <x v="0"/>
    <x v="0"/>
    <x v="3"/>
  </r>
  <r>
    <x v="0"/>
    <s v="1790979016001"/>
    <x v="22"/>
    <x v="0"/>
    <x v="0"/>
    <x v="38"/>
    <x v="557"/>
    <n v="0"/>
    <x v="0"/>
    <x v="0"/>
    <x v="3"/>
  </r>
  <r>
    <x v="0"/>
    <s v="1791708040001"/>
    <x v="23"/>
    <x v="0"/>
    <x v="0"/>
    <x v="38"/>
    <x v="557"/>
    <n v="0"/>
    <x v="0"/>
    <x v="0"/>
    <x v="3"/>
  </r>
  <r>
    <x v="0"/>
    <s v="1890001323001"/>
    <x v="24"/>
    <x v="0"/>
    <x v="0"/>
    <x v="38"/>
    <x v="557"/>
    <n v="0"/>
    <x v="0"/>
    <x v="0"/>
    <x v="3"/>
  </r>
  <r>
    <x v="0"/>
    <s v="1890003628001"/>
    <x v="25"/>
    <x v="0"/>
    <x v="0"/>
    <x v="38"/>
    <x v="557"/>
    <n v="0"/>
    <x v="0"/>
    <x v="0"/>
    <x v="3"/>
  </r>
  <r>
    <x v="0"/>
    <s v="1890037646001"/>
    <x v="26"/>
    <x v="0"/>
    <x v="0"/>
    <x v="38"/>
    <x v="557"/>
    <n v="0"/>
    <x v="0"/>
    <x v="0"/>
    <x v="3"/>
  </r>
  <r>
    <x v="0"/>
    <s v="1890080967001"/>
    <x v="27"/>
    <x v="0"/>
    <x v="0"/>
    <x v="38"/>
    <x v="557"/>
    <n v="0"/>
    <x v="0"/>
    <x v="0"/>
    <x v="3"/>
  </r>
  <r>
    <x v="0"/>
    <s v="1890141877001"/>
    <x v="28"/>
    <x v="0"/>
    <x v="0"/>
    <x v="38"/>
    <x v="557"/>
    <n v="0"/>
    <x v="0"/>
    <x v="0"/>
    <x v="3"/>
  </r>
  <r>
    <x v="0"/>
    <s v="1891709591001"/>
    <x v="29"/>
    <x v="0"/>
    <x v="0"/>
    <x v="38"/>
    <x v="557"/>
    <n v="0"/>
    <x v="0"/>
    <x v="0"/>
    <x v="3"/>
  </r>
  <r>
    <x v="0"/>
    <s v="1891710328001"/>
    <x v="30"/>
    <x v="0"/>
    <x v="0"/>
    <x v="38"/>
    <x v="557"/>
    <n v="0"/>
    <x v="0"/>
    <x v="0"/>
    <x v="3"/>
  </r>
  <r>
    <x v="0"/>
    <s v="0190115798001"/>
    <x v="0"/>
    <x v="0"/>
    <x v="1"/>
    <x v="38"/>
    <x v="557"/>
    <n v="0"/>
    <x v="0"/>
    <x v="0"/>
    <x v="3"/>
  </r>
  <r>
    <x v="0"/>
    <s v="0190155722001"/>
    <x v="1"/>
    <x v="0"/>
    <x v="1"/>
    <x v="38"/>
    <x v="557"/>
    <n v="0"/>
    <x v="0"/>
    <x v="0"/>
    <x v="3"/>
  </r>
  <r>
    <x v="0"/>
    <s v="0290003288001"/>
    <x v="2"/>
    <x v="0"/>
    <x v="1"/>
    <x v="38"/>
    <x v="557"/>
    <n v="0"/>
    <x v="0"/>
    <x v="0"/>
    <x v="3"/>
  </r>
  <r>
    <x v="0"/>
    <s v="0390027923001"/>
    <x v="3"/>
    <x v="0"/>
    <x v="1"/>
    <x v="38"/>
    <x v="557"/>
    <n v="0"/>
    <x v="0"/>
    <x v="0"/>
    <x v="3"/>
  </r>
  <r>
    <x v="0"/>
    <s v="0490001883001"/>
    <x v="4"/>
    <x v="0"/>
    <x v="1"/>
    <x v="38"/>
    <x v="557"/>
    <n v="0"/>
    <x v="0"/>
    <x v="0"/>
    <x v="3"/>
  </r>
  <r>
    <x v="0"/>
    <s v="0490002669001"/>
    <x v="5"/>
    <x v="0"/>
    <x v="1"/>
    <x v="38"/>
    <x v="557"/>
    <n v="0"/>
    <x v="0"/>
    <x v="0"/>
    <x v="3"/>
  </r>
  <r>
    <x v="0"/>
    <s v="0590052000001"/>
    <x v="6"/>
    <x v="0"/>
    <x v="1"/>
    <x v="38"/>
    <x v="557"/>
    <n v="0"/>
    <x v="0"/>
    <x v="0"/>
    <x v="3"/>
  </r>
  <r>
    <x v="0"/>
    <s v="0690045389001"/>
    <x v="7"/>
    <x v="0"/>
    <x v="1"/>
    <x v="38"/>
    <x v="557"/>
    <n v="0"/>
    <x v="0"/>
    <x v="0"/>
    <x v="3"/>
  </r>
  <r>
    <x v="0"/>
    <s v="0691706710001"/>
    <x v="8"/>
    <x v="0"/>
    <x v="1"/>
    <x v="38"/>
    <x v="557"/>
    <n v="0"/>
    <x v="0"/>
    <x v="0"/>
    <x v="3"/>
  </r>
  <r>
    <x v="0"/>
    <s v="0790024656001"/>
    <x v="9"/>
    <x v="0"/>
    <x v="1"/>
    <x v="38"/>
    <x v="557"/>
    <n v="0"/>
    <x v="0"/>
    <x v="0"/>
    <x v="3"/>
  </r>
  <r>
    <x v="0"/>
    <s v="1090033456001"/>
    <x v="10"/>
    <x v="0"/>
    <x v="1"/>
    <x v="38"/>
    <x v="557"/>
    <n v="0"/>
    <x v="0"/>
    <x v="0"/>
    <x v="3"/>
  </r>
  <r>
    <x v="0"/>
    <s v="1091720902001"/>
    <x v="11"/>
    <x v="0"/>
    <x v="1"/>
    <x v="38"/>
    <x v="557"/>
    <n v="0"/>
    <x v="0"/>
    <x v="0"/>
    <x v="3"/>
  </r>
  <r>
    <x v="0"/>
    <s v="1190068389001"/>
    <x v="12"/>
    <x v="0"/>
    <x v="1"/>
    <x v="38"/>
    <x v="557"/>
    <n v="0"/>
    <x v="0"/>
    <x v="0"/>
    <x v="3"/>
  </r>
  <r>
    <x v="0"/>
    <s v="1390013678001"/>
    <x v="13"/>
    <x v="0"/>
    <x v="1"/>
    <x v="38"/>
    <x v="557"/>
    <n v="0"/>
    <x v="0"/>
    <x v="0"/>
    <x v="3"/>
  </r>
  <r>
    <x v="0"/>
    <s v="1690012606001"/>
    <x v="14"/>
    <x v="0"/>
    <x v="1"/>
    <x v="38"/>
    <x v="557"/>
    <n v="0"/>
    <x v="0"/>
    <x v="0"/>
    <x v="3"/>
  </r>
  <r>
    <x v="0"/>
    <s v="1790093204001"/>
    <x v="15"/>
    <x v="0"/>
    <x v="1"/>
    <x v="38"/>
    <x v="557"/>
    <n v="0"/>
    <x v="0"/>
    <x v="0"/>
    <x v="3"/>
  </r>
  <r>
    <x v="0"/>
    <s v="1790325083001"/>
    <x v="16"/>
    <x v="0"/>
    <x v="1"/>
    <x v="38"/>
    <x v="557"/>
    <n v="0"/>
    <x v="0"/>
    <x v="0"/>
    <x v="3"/>
  </r>
  <r>
    <x v="0"/>
    <s v="1790451801001"/>
    <x v="17"/>
    <x v="0"/>
    <x v="1"/>
    <x v="38"/>
    <x v="557"/>
    <n v="0"/>
    <x v="0"/>
    <x v="0"/>
    <x v="3"/>
  </r>
  <r>
    <x v="0"/>
    <s v="1790501469001"/>
    <x v="18"/>
    <x v="0"/>
    <x v="1"/>
    <x v="38"/>
    <x v="557"/>
    <n v="0"/>
    <x v="0"/>
    <x v="0"/>
    <x v="3"/>
  </r>
  <r>
    <x v="0"/>
    <s v="1790567699001"/>
    <x v="19"/>
    <x v="0"/>
    <x v="1"/>
    <x v="38"/>
    <x v="557"/>
    <n v="0"/>
    <x v="0"/>
    <x v="0"/>
    <x v="3"/>
  </r>
  <r>
    <x v="0"/>
    <s v="1790866084001"/>
    <x v="20"/>
    <x v="0"/>
    <x v="1"/>
    <x v="38"/>
    <x v="557"/>
    <n v="0"/>
    <x v="0"/>
    <x v="0"/>
    <x v="3"/>
  </r>
  <r>
    <x v="0"/>
    <s v="1790900193001"/>
    <x v="21"/>
    <x v="0"/>
    <x v="1"/>
    <x v="38"/>
    <x v="557"/>
    <n v="0"/>
    <x v="0"/>
    <x v="0"/>
    <x v="3"/>
  </r>
  <r>
    <x v="0"/>
    <s v="1790979016001"/>
    <x v="22"/>
    <x v="0"/>
    <x v="1"/>
    <x v="38"/>
    <x v="557"/>
    <n v="0"/>
    <x v="0"/>
    <x v="0"/>
    <x v="3"/>
  </r>
  <r>
    <x v="0"/>
    <s v="1791708040001"/>
    <x v="23"/>
    <x v="0"/>
    <x v="1"/>
    <x v="38"/>
    <x v="557"/>
    <n v="0"/>
    <x v="0"/>
    <x v="0"/>
    <x v="3"/>
  </r>
  <r>
    <x v="0"/>
    <s v="1890001323001"/>
    <x v="24"/>
    <x v="0"/>
    <x v="1"/>
    <x v="38"/>
    <x v="557"/>
    <n v="0"/>
    <x v="0"/>
    <x v="0"/>
    <x v="3"/>
  </r>
  <r>
    <x v="0"/>
    <s v="1890003628001"/>
    <x v="25"/>
    <x v="0"/>
    <x v="1"/>
    <x v="38"/>
    <x v="557"/>
    <n v="0"/>
    <x v="0"/>
    <x v="0"/>
    <x v="3"/>
  </r>
  <r>
    <x v="0"/>
    <s v="1890037646001"/>
    <x v="26"/>
    <x v="0"/>
    <x v="1"/>
    <x v="38"/>
    <x v="557"/>
    <n v="0"/>
    <x v="0"/>
    <x v="0"/>
    <x v="3"/>
  </r>
  <r>
    <x v="0"/>
    <s v="1890080967001"/>
    <x v="27"/>
    <x v="0"/>
    <x v="1"/>
    <x v="38"/>
    <x v="557"/>
    <n v="0"/>
    <x v="0"/>
    <x v="0"/>
    <x v="3"/>
  </r>
  <r>
    <x v="0"/>
    <s v="1890141877001"/>
    <x v="28"/>
    <x v="0"/>
    <x v="1"/>
    <x v="38"/>
    <x v="557"/>
    <n v="0"/>
    <x v="0"/>
    <x v="0"/>
    <x v="3"/>
  </r>
  <r>
    <x v="0"/>
    <s v="1891709591001"/>
    <x v="29"/>
    <x v="0"/>
    <x v="1"/>
    <x v="38"/>
    <x v="557"/>
    <n v="0"/>
    <x v="0"/>
    <x v="0"/>
    <x v="3"/>
  </r>
  <r>
    <x v="0"/>
    <s v="1891710328001"/>
    <x v="30"/>
    <x v="0"/>
    <x v="1"/>
    <x v="38"/>
    <x v="557"/>
    <n v="0"/>
    <x v="0"/>
    <x v="0"/>
    <x v="3"/>
  </r>
  <r>
    <x v="0"/>
    <s v="11"/>
    <x v="31"/>
    <x v="0"/>
    <x v="0"/>
    <x v="38"/>
    <x v="557"/>
    <n v="0"/>
    <x v="0"/>
    <x v="0"/>
    <x v="3"/>
  </r>
  <r>
    <x v="0"/>
    <s v="11"/>
    <x v="31"/>
    <x v="0"/>
    <x v="1"/>
    <x v="38"/>
    <x v="557"/>
    <n v="0"/>
    <x v="0"/>
    <x v="0"/>
    <x v="3"/>
  </r>
  <r>
    <x v="0"/>
    <s v="12"/>
    <x v="32"/>
    <x v="0"/>
    <x v="0"/>
    <x v="38"/>
    <x v="557"/>
    <n v="0"/>
    <x v="0"/>
    <x v="0"/>
    <x v="3"/>
  </r>
  <r>
    <x v="0"/>
    <s v="12"/>
    <x v="32"/>
    <x v="0"/>
    <x v="1"/>
    <x v="38"/>
    <x v="557"/>
    <n v="0"/>
    <x v="0"/>
    <x v="0"/>
    <x v="3"/>
  </r>
  <r>
    <x v="0"/>
    <s v="0190115798001"/>
    <x v="0"/>
    <x v="0"/>
    <x v="0"/>
    <x v="39"/>
    <x v="558"/>
    <n v="0"/>
    <x v="0"/>
    <x v="0"/>
    <x v="3"/>
  </r>
  <r>
    <x v="0"/>
    <s v="0190155722001"/>
    <x v="1"/>
    <x v="0"/>
    <x v="0"/>
    <x v="39"/>
    <x v="558"/>
    <n v="0"/>
    <x v="0"/>
    <x v="0"/>
    <x v="3"/>
  </r>
  <r>
    <x v="0"/>
    <s v="0290003288001"/>
    <x v="2"/>
    <x v="0"/>
    <x v="0"/>
    <x v="39"/>
    <x v="558"/>
    <n v="0"/>
    <x v="0"/>
    <x v="0"/>
    <x v="3"/>
  </r>
  <r>
    <x v="0"/>
    <s v="0390027923001"/>
    <x v="3"/>
    <x v="0"/>
    <x v="0"/>
    <x v="39"/>
    <x v="558"/>
    <n v="0"/>
    <x v="0"/>
    <x v="0"/>
    <x v="3"/>
  </r>
  <r>
    <x v="0"/>
    <s v="0490001883001"/>
    <x v="4"/>
    <x v="0"/>
    <x v="0"/>
    <x v="39"/>
    <x v="558"/>
    <n v="0"/>
    <x v="0"/>
    <x v="0"/>
    <x v="3"/>
  </r>
  <r>
    <x v="0"/>
    <s v="0490002669001"/>
    <x v="5"/>
    <x v="0"/>
    <x v="0"/>
    <x v="39"/>
    <x v="558"/>
    <n v="0"/>
    <x v="0"/>
    <x v="0"/>
    <x v="3"/>
  </r>
  <r>
    <x v="0"/>
    <s v="0590052000001"/>
    <x v="6"/>
    <x v="0"/>
    <x v="0"/>
    <x v="39"/>
    <x v="558"/>
    <n v="0"/>
    <x v="0"/>
    <x v="0"/>
    <x v="3"/>
  </r>
  <r>
    <x v="0"/>
    <s v="0690045389001"/>
    <x v="7"/>
    <x v="0"/>
    <x v="0"/>
    <x v="39"/>
    <x v="558"/>
    <n v="0"/>
    <x v="0"/>
    <x v="0"/>
    <x v="3"/>
  </r>
  <r>
    <x v="0"/>
    <s v="0691706710001"/>
    <x v="8"/>
    <x v="0"/>
    <x v="0"/>
    <x v="39"/>
    <x v="558"/>
    <n v="0"/>
    <x v="0"/>
    <x v="0"/>
    <x v="3"/>
  </r>
  <r>
    <x v="0"/>
    <s v="0790024656001"/>
    <x v="9"/>
    <x v="0"/>
    <x v="0"/>
    <x v="39"/>
    <x v="558"/>
    <n v="0"/>
    <x v="0"/>
    <x v="0"/>
    <x v="3"/>
  </r>
  <r>
    <x v="0"/>
    <s v="1090033456001"/>
    <x v="10"/>
    <x v="0"/>
    <x v="0"/>
    <x v="39"/>
    <x v="558"/>
    <n v="0"/>
    <x v="0"/>
    <x v="0"/>
    <x v="3"/>
  </r>
  <r>
    <x v="0"/>
    <s v="1091720902001"/>
    <x v="11"/>
    <x v="0"/>
    <x v="0"/>
    <x v="39"/>
    <x v="558"/>
    <n v="0"/>
    <x v="0"/>
    <x v="0"/>
    <x v="3"/>
  </r>
  <r>
    <x v="0"/>
    <s v="1190068389001"/>
    <x v="12"/>
    <x v="0"/>
    <x v="0"/>
    <x v="39"/>
    <x v="558"/>
    <n v="0"/>
    <x v="0"/>
    <x v="0"/>
    <x v="3"/>
  </r>
  <r>
    <x v="0"/>
    <s v="1390013678001"/>
    <x v="13"/>
    <x v="0"/>
    <x v="0"/>
    <x v="39"/>
    <x v="558"/>
    <n v="0"/>
    <x v="0"/>
    <x v="0"/>
    <x v="3"/>
  </r>
  <r>
    <x v="0"/>
    <s v="1690012606001"/>
    <x v="14"/>
    <x v="0"/>
    <x v="0"/>
    <x v="39"/>
    <x v="558"/>
    <n v="0"/>
    <x v="0"/>
    <x v="0"/>
    <x v="3"/>
  </r>
  <r>
    <x v="0"/>
    <s v="1790093204001"/>
    <x v="15"/>
    <x v="0"/>
    <x v="0"/>
    <x v="39"/>
    <x v="558"/>
    <n v="0"/>
    <x v="0"/>
    <x v="0"/>
    <x v="3"/>
  </r>
  <r>
    <x v="0"/>
    <s v="1790325083001"/>
    <x v="16"/>
    <x v="0"/>
    <x v="0"/>
    <x v="39"/>
    <x v="558"/>
    <n v="0"/>
    <x v="0"/>
    <x v="0"/>
    <x v="3"/>
  </r>
  <r>
    <x v="0"/>
    <s v="1790451801001"/>
    <x v="17"/>
    <x v="0"/>
    <x v="0"/>
    <x v="39"/>
    <x v="558"/>
    <n v="0"/>
    <x v="0"/>
    <x v="0"/>
    <x v="3"/>
  </r>
  <r>
    <x v="0"/>
    <s v="1790501469001"/>
    <x v="18"/>
    <x v="0"/>
    <x v="0"/>
    <x v="39"/>
    <x v="558"/>
    <n v="0"/>
    <x v="0"/>
    <x v="0"/>
    <x v="3"/>
  </r>
  <r>
    <x v="0"/>
    <s v="1790567699001"/>
    <x v="19"/>
    <x v="0"/>
    <x v="0"/>
    <x v="39"/>
    <x v="558"/>
    <n v="0"/>
    <x v="0"/>
    <x v="0"/>
    <x v="3"/>
  </r>
  <r>
    <x v="0"/>
    <s v="1790866084001"/>
    <x v="20"/>
    <x v="0"/>
    <x v="0"/>
    <x v="39"/>
    <x v="558"/>
    <n v="0"/>
    <x v="0"/>
    <x v="0"/>
    <x v="3"/>
  </r>
  <r>
    <x v="0"/>
    <s v="1790900193001"/>
    <x v="21"/>
    <x v="0"/>
    <x v="0"/>
    <x v="39"/>
    <x v="558"/>
    <n v="0"/>
    <x v="0"/>
    <x v="0"/>
    <x v="3"/>
  </r>
  <r>
    <x v="0"/>
    <s v="1790979016001"/>
    <x v="22"/>
    <x v="0"/>
    <x v="0"/>
    <x v="39"/>
    <x v="558"/>
    <n v="0"/>
    <x v="0"/>
    <x v="0"/>
    <x v="3"/>
  </r>
  <r>
    <x v="0"/>
    <s v="1791708040001"/>
    <x v="23"/>
    <x v="0"/>
    <x v="0"/>
    <x v="39"/>
    <x v="558"/>
    <n v="0"/>
    <x v="0"/>
    <x v="0"/>
    <x v="3"/>
  </r>
  <r>
    <x v="0"/>
    <s v="1890001323001"/>
    <x v="24"/>
    <x v="0"/>
    <x v="0"/>
    <x v="39"/>
    <x v="558"/>
    <n v="0"/>
    <x v="0"/>
    <x v="0"/>
    <x v="3"/>
  </r>
  <r>
    <x v="0"/>
    <s v="1890003628001"/>
    <x v="25"/>
    <x v="0"/>
    <x v="0"/>
    <x v="39"/>
    <x v="558"/>
    <n v="0"/>
    <x v="0"/>
    <x v="0"/>
    <x v="3"/>
  </r>
  <r>
    <x v="0"/>
    <s v="1890037646001"/>
    <x v="26"/>
    <x v="0"/>
    <x v="0"/>
    <x v="39"/>
    <x v="558"/>
    <n v="0"/>
    <x v="0"/>
    <x v="0"/>
    <x v="3"/>
  </r>
  <r>
    <x v="0"/>
    <s v="1890080967001"/>
    <x v="27"/>
    <x v="0"/>
    <x v="0"/>
    <x v="39"/>
    <x v="558"/>
    <n v="0"/>
    <x v="0"/>
    <x v="0"/>
    <x v="3"/>
  </r>
  <r>
    <x v="0"/>
    <s v="1890141877001"/>
    <x v="28"/>
    <x v="0"/>
    <x v="0"/>
    <x v="39"/>
    <x v="558"/>
    <n v="0"/>
    <x v="0"/>
    <x v="0"/>
    <x v="3"/>
  </r>
  <r>
    <x v="0"/>
    <s v="1891709591001"/>
    <x v="29"/>
    <x v="0"/>
    <x v="0"/>
    <x v="39"/>
    <x v="558"/>
    <n v="0"/>
    <x v="0"/>
    <x v="0"/>
    <x v="3"/>
  </r>
  <r>
    <x v="0"/>
    <s v="1891710328001"/>
    <x v="30"/>
    <x v="0"/>
    <x v="0"/>
    <x v="39"/>
    <x v="558"/>
    <n v="0"/>
    <x v="0"/>
    <x v="0"/>
    <x v="3"/>
  </r>
  <r>
    <x v="0"/>
    <s v="0190115798001"/>
    <x v="0"/>
    <x v="0"/>
    <x v="1"/>
    <x v="39"/>
    <x v="558"/>
    <n v="0"/>
    <x v="0"/>
    <x v="0"/>
    <x v="3"/>
  </r>
  <r>
    <x v="0"/>
    <s v="0190155722001"/>
    <x v="1"/>
    <x v="0"/>
    <x v="1"/>
    <x v="39"/>
    <x v="558"/>
    <n v="0"/>
    <x v="0"/>
    <x v="0"/>
    <x v="3"/>
  </r>
  <r>
    <x v="0"/>
    <s v="0290003288001"/>
    <x v="2"/>
    <x v="0"/>
    <x v="1"/>
    <x v="39"/>
    <x v="558"/>
    <n v="0"/>
    <x v="0"/>
    <x v="0"/>
    <x v="3"/>
  </r>
  <r>
    <x v="0"/>
    <s v="0390027923001"/>
    <x v="3"/>
    <x v="0"/>
    <x v="1"/>
    <x v="39"/>
    <x v="558"/>
    <n v="0"/>
    <x v="0"/>
    <x v="0"/>
    <x v="3"/>
  </r>
  <r>
    <x v="0"/>
    <s v="0490001883001"/>
    <x v="4"/>
    <x v="0"/>
    <x v="1"/>
    <x v="39"/>
    <x v="558"/>
    <n v="0"/>
    <x v="0"/>
    <x v="0"/>
    <x v="3"/>
  </r>
  <r>
    <x v="0"/>
    <s v="0490002669001"/>
    <x v="5"/>
    <x v="0"/>
    <x v="1"/>
    <x v="39"/>
    <x v="558"/>
    <n v="0"/>
    <x v="0"/>
    <x v="0"/>
    <x v="3"/>
  </r>
  <r>
    <x v="0"/>
    <s v="0590052000001"/>
    <x v="6"/>
    <x v="0"/>
    <x v="1"/>
    <x v="39"/>
    <x v="558"/>
    <n v="0"/>
    <x v="0"/>
    <x v="0"/>
    <x v="3"/>
  </r>
  <r>
    <x v="0"/>
    <s v="0690045389001"/>
    <x v="7"/>
    <x v="0"/>
    <x v="1"/>
    <x v="39"/>
    <x v="558"/>
    <n v="0"/>
    <x v="0"/>
    <x v="0"/>
    <x v="3"/>
  </r>
  <r>
    <x v="0"/>
    <s v="0691706710001"/>
    <x v="8"/>
    <x v="0"/>
    <x v="1"/>
    <x v="39"/>
    <x v="558"/>
    <n v="0"/>
    <x v="0"/>
    <x v="0"/>
    <x v="3"/>
  </r>
  <r>
    <x v="0"/>
    <s v="0790024656001"/>
    <x v="9"/>
    <x v="0"/>
    <x v="1"/>
    <x v="39"/>
    <x v="558"/>
    <n v="0"/>
    <x v="0"/>
    <x v="0"/>
    <x v="3"/>
  </r>
  <r>
    <x v="0"/>
    <s v="1090033456001"/>
    <x v="10"/>
    <x v="0"/>
    <x v="1"/>
    <x v="39"/>
    <x v="558"/>
    <n v="0"/>
    <x v="0"/>
    <x v="0"/>
    <x v="3"/>
  </r>
  <r>
    <x v="0"/>
    <s v="1091720902001"/>
    <x v="11"/>
    <x v="0"/>
    <x v="1"/>
    <x v="39"/>
    <x v="558"/>
    <n v="0"/>
    <x v="0"/>
    <x v="0"/>
    <x v="3"/>
  </r>
  <r>
    <x v="0"/>
    <s v="1190068389001"/>
    <x v="12"/>
    <x v="0"/>
    <x v="1"/>
    <x v="39"/>
    <x v="558"/>
    <n v="0"/>
    <x v="0"/>
    <x v="0"/>
    <x v="3"/>
  </r>
  <r>
    <x v="0"/>
    <s v="1390013678001"/>
    <x v="13"/>
    <x v="0"/>
    <x v="1"/>
    <x v="39"/>
    <x v="558"/>
    <n v="0"/>
    <x v="0"/>
    <x v="0"/>
    <x v="3"/>
  </r>
  <r>
    <x v="0"/>
    <s v="1690012606001"/>
    <x v="14"/>
    <x v="0"/>
    <x v="1"/>
    <x v="39"/>
    <x v="558"/>
    <n v="0"/>
    <x v="0"/>
    <x v="0"/>
    <x v="3"/>
  </r>
  <r>
    <x v="0"/>
    <s v="1790093204001"/>
    <x v="15"/>
    <x v="0"/>
    <x v="1"/>
    <x v="39"/>
    <x v="558"/>
    <n v="0"/>
    <x v="0"/>
    <x v="0"/>
    <x v="3"/>
  </r>
  <r>
    <x v="0"/>
    <s v="1790325083001"/>
    <x v="16"/>
    <x v="0"/>
    <x v="1"/>
    <x v="39"/>
    <x v="558"/>
    <n v="0"/>
    <x v="0"/>
    <x v="0"/>
    <x v="3"/>
  </r>
  <r>
    <x v="0"/>
    <s v="1790451801001"/>
    <x v="17"/>
    <x v="0"/>
    <x v="1"/>
    <x v="39"/>
    <x v="558"/>
    <n v="0"/>
    <x v="0"/>
    <x v="0"/>
    <x v="3"/>
  </r>
  <r>
    <x v="0"/>
    <s v="1790501469001"/>
    <x v="18"/>
    <x v="0"/>
    <x v="1"/>
    <x v="39"/>
    <x v="558"/>
    <n v="0"/>
    <x v="0"/>
    <x v="0"/>
    <x v="3"/>
  </r>
  <r>
    <x v="0"/>
    <s v="1790567699001"/>
    <x v="19"/>
    <x v="0"/>
    <x v="1"/>
    <x v="39"/>
    <x v="558"/>
    <n v="0"/>
    <x v="0"/>
    <x v="0"/>
    <x v="3"/>
  </r>
  <r>
    <x v="0"/>
    <s v="1790866084001"/>
    <x v="20"/>
    <x v="0"/>
    <x v="1"/>
    <x v="39"/>
    <x v="558"/>
    <n v="0"/>
    <x v="0"/>
    <x v="0"/>
    <x v="3"/>
  </r>
  <r>
    <x v="0"/>
    <s v="1790900193001"/>
    <x v="21"/>
    <x v="0"/>
    <x v="1"/>
    <x v="39"/>
    <x v="558"/>
    <n v="0"/>
    <x v="0"/>
    <x v="0"/>
    <x v="3"/>
  </r>
  <r>
    <x v="0"/>
    <s v="1790979016001"/>
    <x v="22"/>
    <x v="0"/>
    <x v="1"/>
    <x v="39"/>
    <x v="558"/>
    <n v="0"/>
    <x v="0"/>
    <x v="0"/>
    <x v="3"/>
  </r>
  <r>
    <x v="0"/>
    <s v="1791708040001"/>
    <x v="23"/>
    <x v="0"/>
    <x v="1"/>
    <x v="39"/>
    <x v="558"/>
    <n v="0"/>
    <x v="0"/>
    <x v="0"/>
    <x v="3"/>
  </r>
  <r>
    <x v="0"/>
    <s v="1890001323001"/>
    <x v="24"/>
    <x v="0"/>
    <x v="1"/>
    <x v="39"/>
    <x v="558"/>
    <n v="0"/>
    <x v="0"/>
    <x v="0"/>
    <x v="3"/>
  </r>
  <r>
    <x v="0"/>
    <s v="1890003628001"/>
    <x v="25"/>
    <x v="0"/>
    <x v="1"/>
    <x v="39"/>
    <x v="558"/>
    <n v="0"/>
    <x v="0"/>
    <x v="0"/>
    <x v="3"/>
  </r>
  <r>
    <x v="0"/>
    <s v="1890037646001"/>
    <x v="26"/>
    <x v="0"/>
    <x v="1"/>
    <x v="39"/>
    <x v="558"/>
    <n v="0"/>
    <x v="0"/>
    <x v="0"/>
    <x v="3"/>
  </r>
  <r>
    <x v="0"/>
    <s v="1890080967001"/>
    <x v="27"/>
    <x v="0"/>
    <x v="1"/>
    <x v="39"/>
    <x v="558"/>
    <n v="0"/>
    <x v="0"/>
    <x v="0"/>
    <x v="3"/>
  </r>
  <r>
    <x v="0"/>
    <s v="1890141877001"/>
    <x v="28"/>
    <x v="0"/>
    <x v="1"/>
    <x v="39"/>
    <x v="558"/>
    <n v="0"/>
    <x v="0"/>
    <x v="0"/>
    <x v="3"/>
  </r>
  <r>
    <x v="0"/>
    <s v="1891709591001"/>
    <x v="29"/>
    <x v="0"/>
    <x v="1"/>
    <x v="39"/>
    <x v="558"/>
    <n v="0"/>
    <x v="0"/>
    <x v="0"/>
    <x v="3"/>
  </r>
  <r>
    <x v="0"/>
    <s v="1891710328001"/>
    <x v="30"/>
    <x v="0"/>
    <x v="1"/>
    <x v="39"/>
    <x v="558"/>
    <n v="0"/>
    <x v="0"/>
    <x v="0"/>
    <x v="3"/>
  </r>
  <r>
    <x v="0"/>
    <s v="11"/>
    <x v="31"/>
    <x v="0"/>
    <x v="0"/>
    <x v="39"/>
    <x v="558"/>
    <n v="0"/>
    <x v="0"/>
    <x v="0"/>
    <x v="3"/>
  </r>
  <r>
    <x v="0"/>
    <s v="11"/>
    <x v="31"/>
    <x v="0"/>
    <x v="1"/>
    <x v="39"/>
    <x v="558"/>
    <n v="0"/>
    <x v="0"/>
    <x v="0"/>
    <x v="3"/>
  </r>
  <r>
    <x v="0"/>
    <s v="12"/>
    <x v="32"/>
    <x v="0"/>
    <x v="0"/>
    <x v="39"/>
    <x v="558"/>
    <n v="0"/>
    <x v="0"/>
    <x v="0"/>
    <x v="3"/>
  </r>
  <r>
    <x v="0"/>
    <s v="12"/>
    <x v="32"/>
    <x v="0"/>
    <x v="1"/>
    <x v="39"/>
    <x v="558"/>
    <n v="0"/>
    <x v="0"/>
    <x v="0"/>
    <x v="3"/>
  </r>
  <r>
    <x v="0"/>
    <s v="0190115798001"/>
    <x v="0"/>
    <x v="0"/>
    <x v="0"/>
    <x v="40"/>
    <x v="559"/>
    <n v="0"/>
    <x v="0"/>
    <x v="0"/>
    <x v="3"/>
  </r>
  <r>
    <x v="0"/>
    <s v="0190155722001"/>
    <x v="1"/>
    <x v="0"/>
    <x v="0"/>
    <x v="40"/>
    <x v="559"/>
    <n v="0"/>
    <x v="0"/>
    <x v="0"/>
    <x v="3"/>
  </r>
  <r>
    <x v="0"/>
    <s v="0290003288001"/>
    <x v="2"/>
    <x v="0"/>
    <x v="0"/>
    <x v="40"/>
    <x v="559"/>
    <n v="0"/>
    <x v="0"/>
    <x v="0"/>
    <x v="3"/>
  </r>
  <r>
    <x v="0"/>
    <s v="0390027923001"/>
    <x v="3"/>
    <x v="0"/>
    <x v="0"/>
    <x v="40"/>
    <x v="559"/>
    <n v="0"/>
    <x v="0"/>
    <x v="0"/>
    <x v="3"/>
  </r>
  <r>
    <x v="0"/>
    <s v="0490001883001"/>
    <x v="4"/>
    <x v="0"/>
    <x v="0"/>
    <x v="40"/>
    <x v="559"/>
    <n v="0"/>
    <x v="0"/>
    <x v="0"/>
    <x v="3"/>
  </r>
  <r>
    <x v="0"/>
    <s v="0490002669001"/>
    <x v="5"/>
    <x v="0"/>
    <x v="0"/>
    <x v="40"/>
    <x v="559"/>
    <n v="0"/>
    <x v="0"/>
    <x v="0"/>
    <x v="3"/>
  </r>
  <r>
    <x v="0"/>
    <s v="0590052000001"/>
    <x v="6"/>
    <x v="0"/>
    <x v="0"/>
    <x v="40"/>
    <x v="559"/>
    <n v="0"/>
    <x v="0"/>
    <x v="0"/>
    <x v="3"/>
  </r>
  <r>
    <x v="0"/>
    <s v="0690045389001"/>
    <x v="7"/>
    <x v="0"/>
    <x v="0"/>
    <x v="40"/>
    <x v="559"/>
    <n v="0"/>
    <x v="0"/>
    <x v="0"/>
    <x v="3"/>
  </r>
  <r>
    <x v="0"/>
    <s v="0691706710001"/>
    <x v="8"/>
    <x v="0"/>
    <x v="0"/>
    <x v="40"/>
    <x v="559"/>
    <n v="0"/>
    <x v="0"/>
    <x v="0"/>
    <x v="3"/>
  </r>
  <r>
    <x v="0"/>
    <s v="0790024656001"/>
    <x v="9"/>
    <x v="0"/>
    <x v="0"/>
    <x v="40"/>
    <x v="559"/>
    <n v="0"/>
    <x v="0"/>
    <x v="0"/>
    <x v="3"/>
  </r>
  <r>
    <x v="0"/>
    <s v="1090033456001"/>
    <x v="10"/>
    <x v="0"/>
    <x v="0"/>
    <x v="40"/>
    <x v="559"/>
    <n v="0"/>
    <x v="0"/>
    <x v="0"/>
    <x v="3"/>
  </r>
  <r>
    <x v="0"/>
    <s v="1091720902001"/>
    <x v="11"/>
    <x v="0"/>
    <x v="0"/>
    <x v="40"/>
    <x v="559"/>
    <n v="0"/>
    <x v="0"/>
    <x v="0"/>
    <x v="3"/>
  </r>
  <r>
    <x v="0"/>
    <s v="1190068389001"/>
    <x v="12"/>
    <x v="0"/>
    <x v="0"/>
    <x v="40"/>
    <x v="559"/>
    <n v="0"/>
    <x v="0"/>
    <x v="0"/>
    <x v="3"/>
  </r>
  <r>
    <x v="0"/>
    <s v="1390013678001"/>
    <x v="13"/>
    <x v="0"/>
    <x v="0"/>
    <x v="40"/>
    <x v="559"/>
    <n v="0"/>
    <x v="0"/>
    <x v="0"/>
    <x v="3"/>
  </r>
  <r>
    <x v="0"/>
    <s v="1690012606001"/>
    <x v="14"/>
    <x v="0"/>
    <x v="0"/>
    <x v="40"/>
    <x v="559"/>
    <n v="0"/>
    <x v="0"/>
    <x v="0"/>
    <x v="3"/>
  </r>
  <r>
    <x v="0"/>
    <s v="1790093204001"/>
    <x v="15"/>
    <x v="0"/>
    <x v="0"/>
    <x v="40"/>
    <x v="559"/>
    <n v="0"/>
    <x v="0"/>
    <x v="0"/>
    <x v="3"/>
  </r>
  <r>
    <x v="0"/>
    <s v="1790325083001"/>
    <x v="16"/>
    <x v="0"/>
    <x v="0"/>
    <x v="40"/>
    <x v="559"/>
    <n v="0"/>
    <x v="0"/>
    <x v="0"/>
    <x v="3"/>
  </r>
  <r>
    <x v="0"/>
    <s v="1790451801001"/>
    <x v="17"/>
    <x v="0"/>
    <x v="0"/>
    <x v="40"/>
    <x v="559"/>
    <n v="0"/>
    <x v="0"/>
    <x v="0"/>
    <x v="3"/>
  </r>
  <r>
    <x v="0"/>
    <s v="1790501469001"/>
    <x v="18"/>
    <x v="0"/>
    <x v="0"/>
    <x v="40"/>
    <x v="559"/>
    <n v="0"/>
    <x v="0"/>
    <x v="0"/>
    <x v="3"/>
  </r>
  <r>
    <x v="0"/>
    <s v="1790567699001"/>
    <x v="19"/>
    <x v="0"/>
    <x v="0"/>
    <x v="40"/>
    <x v="559"/>
    <n v="0"/>
    <x v="0"/>
    <x v="0"/>
    <x v="3"/>
  </r>
  <r>
    <x v="0"/>
    <s v="1790866084001"/>
    <x v="20"/>
    <x v="0"/>
    <x v="0"/>
    <x v="40"/>
    <x v="559"/>
    <n v="0"/>
    <x v="0"/>
    <x v="0"/>
    <x v="3"/>
  </r>
  <r>
    <x v="0"/>
    <s v="1790900193001"/>
    <x v="21"/>
    <x v="0"/>
    <x v="0"/>
    <x v="40"/>
    <x v="559"/>
    <n v="0"/>
    <x v="0"/>
    <x v="0"/>
    <x v="3"/>
  </r>
  <r>
    <x v="0"/>
    <s v="1790979016001"/>
    <x v="22"/>
    <x v="0"/>
    <x v="0"/>
    <x v="40"/>
    <x v="559"/>
    <n v="0"/>
    <x v="0"/>
    <x v="0"/>
    <x v="3"/>
  </r>
  <r>
    <x v="0"/>
    <s v="1791708040001"/>
    <x v="23"/>
    <x v="0"/>
    <x v="0"/>
    <x v="40"/>
    <x v="559"/>
    <n v="0"/>
    <x v="0"/>
    <x v="0"/>
    <x v="3"/>
  </r>
  <r>
    <x v="0"/>
    <s v="1890001323001"/>
    <x v="24"/>
    <x v="0"/>
    <x v="0"/>
    <x v="40"/>
    <x v="559"/>
    <n v="0"/>
    <x v="0"/>
    <x v="0"/>
    <x v="3"/>
  </r>
  <r>
    <x v="0"/>
    <s v="1890003628001"/>
    <x v="25"/>
    <x v="0"/>
    <x v="0"/>
    <x v="40"/>
    <x v="559"/>
    <n v="0"/>
    <x v="0"/>
    <x v="0"/>
    <x v="3"/>
  </r>
  <r>
    <x v="0"/>
    <s v="1890037646001"/>
    <x v="26"/>
    <x v="0"/>
    <x v="0"/>
    <x v="40"/>
    <x v="559"/>
    <n v="0"/>
    <x v="0"/>
    <x v="0"/>
    <x v="3"/>
  </r>
  <r>
    <x v="0"/>
    <s v="1890080967001"/>
    <x v="27"/>
    <x v="0"/>
    <x v="0"/>
    <x v="40"/>
    <x v="559"/>
    <n v="0"/>
    <x v="0"/>
    <x v="0"/>
    <x v="3"/>
  </r>
  <r>
    <x v="0"/>
    <s v="1890141877001"/>
    <x v="28"/>
    <x v="0"/>
    <x v="0"/>
    <x v="40"/>
    <x v="559"/>
    <n v="0"/>
    <x v="0"/>
    <x v="0"/>
    <x v="3"/>
  </r>
  <r>
    <x v="0"/>
    <s v="1891709591001"/>
    <x v="29"/>
    <x v="0"/>
    <x v="0"/>
    <x v="40"/>
    <x v="559"/>
    <n v="0"/>
    <x v="0"/>
    <x v="0"/>
    <x v="3"/>
  </r>
  <r>
    <x v="0"/>
    <s v="1891710328001"/>
    <x v="30"/>
    <x v="0"/>
    <x v="0"/>
    <x v="40"/>
    <x v="559"/>
    <n v="0"/>
    <x v="0"/>
    <x v="0"/>
    <x v="3"/>
  </r>
  <r>
    <x v="0"/>
    <s v="0190115798001"/>
    <x v="0"/>
    <x v="0"/>
    <x v="1"/>
    <x v="40"/>
    <x v="559"/>
    <n v="0"/>
    <x v="0"/>
    <x v="0"/>
    <x v="3"/>
  </r>
  <r>
    <x v="0"/>
    <s v="0190155722001"/>
    <x v="1"/>
    <x v="0"/>
    <x v="1"/>
    <x v="40"/>
    <x v="559"/>
    <n v="0"/>
    <x v="0"/>
    <x v="0"/>
    <x v="3"/>
  </r>
  <r>
    <x v="0"/>
    <s v="0290003288001"/>
    <x v="2"/>
    <x v="0"/>
    <x v="1"/>
    <x v="40"/>
    <x v="559"/>
    <n v="0"/>
    <x v="0"/>
    <x v="0"/>
    <x v="3"/>
  </r>
  <r>
    <x v="0"/>
    <s v="0390027923001"/>
    <x v="3"/>
    <x v="0"/>
    <x v="1"/>
    <x v="40"/>
    <x v="559"/>
    <n v="0"/>
    <x v="0"/>
    <x v="0"/>
    <x v="3"/>
  </r>
  <r>
    <x v="0"/>
    <s v="0490001883001"/>
    <x v="4"/>
    <x v="0"/>
    <x v="1"/>
    <x v="40"/>
    <x v="559"/>
    <n v="0"/>
    <x v="0"/>
    <x v="0"/>
    <x v="3"/>
  </r>
  <r>
    <x v="0"/>
    <s v="0490002669001"/>
    <x v="5"/>
    <x v="0"/>
    <x v="1"/>
    <x v="40"/>
    <x v="559"/>
    <n v="0"/>
    <x v="0"/>
    <x v="0"/>
    <x v="3"/>
  </r>
  <r>
    <x v="0"/>
    <s v="0590052000001"/>
    <x v="6"/>
    <x v="0"/>
    <x v="1"/>
    <x v="40"/>
    <x v="559"/>
    <n v="0"/>
    <x v="0"/>
    <x v="0"/>
    <x v="3"/>
  </r>
  <r>
    <x v="0"/>
    <s v="0690045389001"/>
    <x v="7"/>
    <x v="0"/>
    <x v="1"/>
    <x v="40"/>
    <x v="559"/>
    <n v="0"/>
    <x v="0"/>
    <x v="0"/>
    <x v="3"/>
  </r>
  <r>
    <x v="0"/>
    <s v="0691706710001"/>
    <x v="8"/>
    <x v="0"/>
    <x v="1"/>
    <x v="40"/>
    <x v="559"/>
    <n v="0"/>
    <x v="0"/>
    <x v="0"/>
    <x v="3"/>
  </r>
  <r>
    <x v="0"/>
    <s v="0790024656001"/>
    <x v="9"/>
    <x v="0"/>
    <x v="1"/>
    <x v="40"/>
    <x v="559"/>
    <n v="0"/>
    <x v="0"/>
    <x v="0"/>
    <x v="3"/>
  </r>
  <r>
    <x v="0"/>
    <s v="1090033456001"/>
    <x v="10"/>
    <x v="0"/>
    <x v="1"/>
    <x v="40"/>
    <x v="559"/>
    <n v="0"/>
    <x v="0"/>
    <x v="0"/>
    <x v="3"/>
  </r>
  <r>
    <x v="0"/>
    <s v="1091720902001"/>
    <x v="11"/>
    <x v="0"/>
    <x v="1"/>
    <x v="40"/>
    <x v="559"/>
    <n v="0"/>
    <x v="0"/>
    <x v="0"/>
    <x v="3"/>
  </r>
  <r>
    <x v="0"/>
    <s v="1190068389001"/>
    <x v="12"/>
    <x v="0"/>
    <x v="1"/>
    <x v="40"/>
    <x v="559"/>
    <n v="0"/>
    <x v="0"/>
    <x v="0"/>
    <x v="3"/>
  </r>
  <r>
    <x v="0"/>
    <s v="1390013678001"/>
    <x v="13"/>
    <x v="0"/>
    <x v="1"/>
    <x v="40"/>
    <x v="559"/>
    <n v="0"/>
    <x v="0"/>
    <x v="0"/>
    <x v="3"/>
  </r>
  <r>
    <x v="0"/>
    <s v="1690012606001"/>
    <x v="14"/>
    <x v="0"/>
    <x v="1"/>
    <x v="40"/>
    <x v="559"/>
    <n v="0"/>
    <x v="0"/>
    <x v="0"/>
    <x v="3"/>
  </r>
  <r>
    <x v="0"/>
    <s v="1790093204001"/>
    <x v="15"/>
    <x v="0"/>
    <x v="1"/>
    <x v="40"/>
    <x v="559"/>
    <n v="0"/>
    <x v="0"/>
    <x v="0"/>
    <x v="3"/>
  </r>
  <r>
    <x v="0"/>
    <s v="1790325083001"/>
    <x v="16"/>
    <x v="0"/>
    <x v="1"/>
    <x v="40"/>
    <x v="559"/>
    <n v="0"/>
    <x v="0"/>
    <x v="0"/>
    <x v="3"/>
  </r>
  <r>
    <x v="0"/>
    <s v="1790451801001"/>
    <x v="17"/>
    <x v="0"/>
    <x v="1"/>
    <x v="40"/>
    <x v="559"/>
    <n v="0"/>
    <x v="0"/>
    <x v="0"/>
    <x v="3"/>
  </r>
  <r>
    <x v="0"/>
    <s v="1790501469001"/>
    <x v="18"/>
    <x v="0"/>
    <x v="1"/>
    <x v="40"/>
    <x v="559"/>
    <n v="0"/>
    <x v="0"/>
    <x v="0"/>
    <x v="3"/>
  </r>
  <r>
    <x v="0"/>
    <s v="1790567699001"/>
    <x v="19"/>
    <x v="0"/>
    <x v="1"/>
    <x v="40"/>
    <x v="559"/>
    <n v="0"/>
    <x v="0"/>
    <x v="0"/>
    <x v="3"/>
  </r>
  <r>
    <x v="0"/>
    <s v="1790866084001"/>
    <x v="20"/>
    <x v="0"/>
    <x v="1"/>
    <x v="40"/>
    <x v="559"/>
    <n v="0"/>
    <x v="0"/>
    <x v="0"/>
    <x v="3"/>
  </r>
  <r>
    <x v="0"/>
    <s v="1790900193001"/>
    <x v="21"/>
    <x v="0"/>
    <x v="1"/>
    <x v="40"/>
    <x v="559"/>
    <n v="0"/>
    <x v="0"/>
    <x v="0"/>
    <x v="3"/>
  </r>
  <r>
    <x v="0"/>
    <s v="1790979016001"/>
    <x v="22"/>
    <x v="0"/>
    <x v="1"/>
    <x v="40"/>
    <x v="559"/>
    <n v="0"/>
    <x v="0"/>
    <x v="0"/>
    <x v="3"/>
  </r>
  <r>
    <x v="0"/>
    <s v="1791708040001"/>
    <x v="23"/>
    <x v="0"/>
    <x v="1"/>
    <x v="40"/>
    <x v="559"/>
    <n v="0"/>
    <x v="0"/>
    <x v="0"/>
    <x v="3"/>
  </r>
  <r>
    <x v="0"/>
    <s v="1890001323001"/>
    <x v="24"/>
    <x v="0"/>
    <x v="1"/>
    <x v="40"/>
    <x v="559"/>
    <n v="0"/>
    <x v="0"/>
    <x v="0"/>
    <x v="3"/>
  </r>
  <r>
    <x v="0"/>
    <s v="1890003628001"/>
    <x v="25"/>
    <x v="0"/>
    <x v="1"/>
    <x v="40"/>
    <x v="559"/>
    <n v="0"/>
    <x v="0"/>
    <x v="0"/>
    <x v="3"/>
  </r>
  <r>
    <x v="0"/>
    <s v="1890037646001"/>
    <x v="26"/>
    <x v="0"/>
    <x v="1"/>
    <x v="40"/>
    <x v="559"/>
    <n v="0"/>
    <x v="0"/>
    <x v="0"/>
    <x v="3"/>
  </r>
  <r>
    <x v="0"/>
    <s v="1890080967001"/>
    <x v="27"/>
    <x v="0"/>
    <x v="1"/>
    <x v="40"/>
    <x v="559"/>
    <n v="0"/>
    <x v="0"/>
    <x v="0"/>
    <x v="3"/>
  </r>
  <r>
    <x v="0"/>
    <s v="1890141877001"/>
    <x v="28"/>
    <x v="0"/>
    <x v="1"/>
    <x v="40"/>
    <x v="559"/>
    <n v="0"/>
    <x v="0"/>
    <x v="0"/>
    <x v="3"/>
  </r>
  <r>
    <x v="0"/>
    <s v="1891709591001"/>
    <x v="29"/>
    <x v="0"/>
    <x v="1"/>
    <x v="40"/>
    <x v="559"/>
    <n v="0"/>
    <x v="0"/>
    <x v="0"/>
    <x v="3"/>
  </r>
  <r>
    <x v="0"/>
    <s v="1891710328001"/>
    <x v="30"/>
    <x v="0"/>
    <x v="1"/>
    <x v="40"/>
    <x v="559"/>
    <n v="0"/>
    <x v="0"/>
    <x v="0"/>
    <x v="3"/>
  </r>
  <r>
    <x v="0"/>
    <s v="11"/>
    <x v="31"/>
    <x v="0"/>
    <x v="0"/>
    <x v="40"/>
    <x v="559"/>
    <n v="0"/>
    <x v="0"/>
    <x v="0"/>
    <x v="3"/>
  </r>
  <r>
    <x v="0"/>
    <s v="11"/>
    <x v="31"/>
    <x v="0"/>
    <x v="1"/>
    <x v="40"/>
    <x v="559"/>
    <n v="0"/>
    <x v="0"/>
    <x v="0"/>
    <x v="3"/>
  </r>
  <r>
    <x v="0"/>
    <s v="12"/>
    <x v="32"/>
    <x v="0"/>
    <x v="0"/>
    <x v="40"/>
    <x v="559"/>
    <n v="0"/>
    <x v="0"/>
    <x v="0"/>
    <x v="3"/>
  </r>
  <r>
    <x v="0"/>
    <s v="12"/>
    <x v="32"/>
    <x v="0"/>
    <x v="1"/>
    <x v="40"/>
    <x v="559"/>
    <n v="0"/>
    <x v="0"/>
    <x v="0"/>
    <x v="3"/>
  </r>
  <r>
    <x v="0"/>
    <s v="0190115798001"/>
    <x v="0"/>
    <x v="0"/>
    <x v="0"/>
    <x v="151"/>
    <x v="560"/>
    <n v="0"/>
    <x v="0"/>
    <x v="0"/>
    <x v="2"/>
  </r>
  <r>
    <x v="0"/>
    <s v="0190155722001"/>
    <x v="1"/>
    <x v="0"/>
    <x v="0"/>
    <x v="151"/>
    <x v="560"/>
    <n v="0"/>
    <x v="0"/>
    <x v="0"/>
    <x v="2"/>
  </r>
  <r>
    <x v="0"/>
    <s v="0290003288001"/>
    <x v="2"/>
    <x v="0"/>
    <x v="0"/>
    <x v="151"/>
    <x v="560"/>
    <n v="0"/>
    <x v="0"/>
    <x v="0"/>
    <x v="2"/>
  </r>
  <r>
    <x v="0"/>
    <s v="0390027923001"/>
    <x v="3"/>
    <x v="0"/>
    <x v="0"/>
    <x v="151"/>
    <x v="560"/>
    <n v="0"/>
    <x v="0"/>
    <x v="0"/>
    <x v="2"/>
  </r>
  <r>
    <x v="0"/>
    <s v="0490001883001"/>
    <x v="4"/>
    <x v="0"/>
    <x v="0"/>
    <x v="151"/>
    <x v="560"/>
    <n v="0"/>
    <x v="0"/>
    <x v="0"/>
    <x v="2"/>
  </r>
  <r>
    <x v="0"/>
    <s v="0490002669001"/>
    <x v="5"/>
    <x v="0"/>
    <x v="0"/>
    <x v="151"/>
    <x v="560"/>
    <n v="0"/>
    <x v="0"/>
    <x v="0"/>
    <x v="2"/>
  </r>
  <r>
    <x v="0"/>
    <s v="0590052000001"/>
    <x v="6"/>
    <x v="0"/>
    <x v="0"/>
    <x v="151"/>
    <x v="560"/>
    <n v="0"/>
    <x v="0"/>
    <x v="0"/>
    <x v="2"/>
  </r>
  <r>
    <x v="0"/>
    <s v="0690045389001"/>
    <x v="7"/>
    <x v="0"/>
    <x v="0"/>
    <x v="151"/>
    <x v="560"/>
    <n v="0"/>
    <x v="0"/>
    <x v="0"/>
    <x v="2"/>
  </r>
  <r>
    <x v="0"/>
    <s v="0691706710001"/>
    <x v="8"/>
    <x v="0"/>
    <x v="0"/>
    <x v="151"/>
    <x v="560"/>
    <n v="0"/>
    <x v="0"/>
    <x v="0"/>
    <x v="2"/>
  </r>
  <r>
    <x v="0"/>
    <s v="0790024656001"/>
    <x v="9"/>
    <x v="0"/>
    <x v="0"/>
    <x v="151"/>
    <x v="560"/>
    <n v="0"/>
    <x v="0"/>
    <x v="0"/>
    <x v="2"/>
  </r>
  <r>
    <x v="0"/>
    <s v="1090033456001"/>
    <x v="10"/>
    <x v="0"/>
    <x v="0"/>
    <x v="151"/>
    <x v="560"/>
    <n v="0"/>
    <x v="0"/>
    <x v="0"/>
    <x v="2"/>
  </r>
  <r>
    <x v="0"/>
    <s v="1091720902001"/>
    <x v="11"/>
    <x v="0"/>
    <x v="0"/>
    <x v="151"/>
    <x v="560"/>
    <n v="0"/>
    <x v="0"/>
    <x v="0"/>
    <x v="2"/>
  </r>
  <r>
    <x v="0"/>
    <s v="1190068389001"/>
    <x v="12"/>
    <x v="0"/>
    <x v="0"/>
    <x v="151"/>
    <x v="560"/>
    <n v="0"/>
    <x v="0"/>
    <x v="0"/>
    <x v="2"/>
  </r>
  <r>
    <x v="0"/>
    <s v="1390013678001"/>
    <x v="13"/>
    <x v="0"/>
    <x v="0"/>
    <x v="151"/>
    <x v="560"/>
    <n v="0"/>
    <x v="0"/>
    <x v="0"/>
    <x v="2"/>
  </r>
  <r>
    <x v="0"/>
    <s v="1690012606001"/>
    <x v="14"/>
    <x v="0"/>
    <x v="0"/>
    <x v="151"/>
    <x v="560"/>
    <n v="0"/>
    <x v="0"/>
    <x v="0"/>
    <x v="2"/>
  </r>
  <r>
    <x v="0"/>
    <s v="1790093204001"/>
    <x v="15"/>
    <x v="0"/>
    <x v="0"/>
    <x v="151"/>
    <x v="560"/>
    <n v="0"/>
    <x v="0"/>
    <x v="0"/>
    <x v="2"/>
  </r>
  <r>
    <x v="0"/>
    <s v="1790325083001"/>
    <x v="16"/>
    <x v="0"/>
    <x v="0"/>
    <x v="151"/>
    <x v="560"/>
    <n v="0"/>
    <x v="0"/>
    <x v="0"/>
    <x v="2"/>
  </r>
  <r>
    <x v="0"/>
    <s v="1790451801001"/>
    <x v="17"/>
    <x v="0"/>
    <x v="0"/>
    <x v="151"/>
    <x v="560"/>
    <n v="0"/>
    <x v="0"/>
    <x v="0"/>
    <x v="2"/>
  </r>
  <r>
    <x v="0"/>
    <s v="1790501469001"/>
    <x v="18"/>
    <x v="0"/>
    <x v="0"/>
    <x v="151"/>
    <x v="560"/>
    <n v="0"/>
    <x v="0"/>
    <x v="0"/>
    <x v="2"/>
  </r>
  <r>
    <x v="0"/>
    <s v="1790567699001"/>
    <x v="19"/>
    <x v="0"/>
    <x v="0"/>
    <x v="151"/>
    <x v="560"/>
    <n v="0"/>
    <x v="0"/>
    <x v="0"/>
    <x v="2"/>
  </r>
  <r>
    <x v="0"/>
    <s v="1790866084001"/>
    <x v="20"/>
    <x v="0"/>
    <x v="0"/>
    <x v="151"/>
    <x v="560"/>
    <n v="0"/>
    <x v="0"/>
    <x v="0"/>
    <x v="2"/>
  </r>
  <r>
    <x v="0"/>
    <s v="1790900193001"/>
    <x v="21"/>
    <x v="0"/>
    <x v="0"/>
    <x v="151"/>
    <x v="560"/>
    <n v="0"/>
    <x v="0"/>
    <x v="0"/>
    <x v="2"/>
  </r>
  <r>
    <x v="0"/>
    <s v="1790979016001"/>
    <x v="22"/>
    <x v="0"/>
    <x v="0"/>
    <x v="151"/>
    <x v="560"/>
    <n v="0"/>
    <x v="0"/>
    <x v="0"/>
    <x v="2"/>
  </r>
  <r>
    <x v="0"/>
    <s v="1791708040001"/>
    <x v="23"/>
    <x v="0"/>
    <x v="0"/>
    <x v="151"/>
    <x v="560"/>
    <n v="0"/>
    <x v="0"/>
    <x v="0"/>
    <x v="2"/>
  </r>
  <r>
    <x v="0"/>
    <s v="1890001323001"/>
    <x v="24"/>
    <x v="0"/>
    <x v="0"/>
    <x v="151"/>
    <x v="560"/>
    <n v="0"/>
    <x v="0"/>
    <x v="0"/>
    <x v="2"/>
  </r>
  <r>
    <x v="0"/>
    <s v="1890003628001"/>
    <x v="25"/>
    <x v="0"/>
    <x v="0"/>
    <x v="151"/>
    <x v="560"/>
    <n v="0"/>
    <x v="0"/>
    <x v="0"/>
    <x v="2"/>
  </r>
  <r>
    <x v="0"/>
    <s v="1890037646001"/>
    <x v="26"/>
    <x v="0"/>
    <x v="0"/>
    <x v="151"/>
    <x v="560"/>
    <n v="0"/>
    <x v="0"/>
    <x v="0"/>
    <x v="2"/>
  </r>
  <r>
    <x v="0"/>
    <s v="1890080967001"/>
    <x v="27"/>
    <x v="0"/>
    <x v="0"/>
    <x v="151"/>
    <x v="560"/>
    <n v="0"/>
    <x v="0"/>
    <x v="0"/>
    <x v="2"/>
  </r>
  <r>
    <x v="0"/>
    <s v="1890141877001"/>
    <x v="28"/>
    <x v="0"/>
    <x v="0"/>
    <x v="151"/>
    <x v="560"/>
    <n v="0"/>
    <x v="0"/>
    <x v="0"/>
    <x v="2"/>
  </r>
  <r>
    <x v="0"/>
    <s v="1891709591001"/>
    <x v="29"/>
    <x v="0"/>
    <x v="0"/>
    <x v="151"/>
    <x v="560"/>
    <n v="0"/>
    <x v="0"/>
    <x v="0"/>
    <x v="2"/>
  </r>
  <r>
    <x v="0"/>
    <s v="1891710328001"/>
    <x v="30"/>
    <x v="0"/>
    <x v="0"/>
    <x v="151"/>
    <x v="560"/>
    <n v="0"/>
    <x v="0"/>
    <x v="0"/>
    <x v="2"/>
  </r>
  <r>
    <x v="0"/>
    <s v="0190115798001"/>
    <x v="0"/>
    <x v="0"/>
    <x v="1"/>
    <x v="151"/>
    <x v="560"/>
    <n v="0"/>
    <x v="0"/>
    <x v="0"/>
    <x v="2"/>
  </r>
  <r>
    <x v="0"/>
    <s v="0190155722001"/>
    <x v="1"/>
    <x v="0"/>
    <x v="1"/>
    <x v="151"/>
    <x v="560"/>
    <n v="0"/>
    <x v="0"/>
    <x v="0"/>
    <x v="2"/>
  </r>
  <r>
    <x v="0"/>
    <s v="0290003288001"/>
    <x v="2"/>
    <x v="0"/>
    <x v="1"/>
    <x v="151"/>
    <x v="560"/>
    <n v="0"/>
    <x v="0"/>
    <x v="0"/>
    <x v="2"/>
  </r>
  <r>
    <x v="0"/>
    <s v="0390027923001"/>
    <x v="3"/>
    <x v="0"/>
    <x v="1"/>
    <x v="151"/>
    <x v="560"/>
    <n v="0"/>
    <x v="0"/>
    <x v="0"/>
    <x v="2"/>
  </r>
  <r>
    <x v="0"/>
    <s v="0490001883001"/>
    <x v="4"/>
    <x v="0"/>
    <x v="1"/>
    <x v="151"/>
    <x v="560"/>
    <n v="0"/>
    <x v="0"/>
    <x v="0"/>
    <x v="2"/>
  </r>
  <r>
    <x v="0"/>
    <s v="0490002669001"/>
    <x v="5"/>
    <x v="0"/>
    <x v="1"/>
    <x v="151"/>
    <x v="560"/>
    <n v="0"/>
    <x v="0"/>
    <x v="0"/>
    <x v="2"/>
  </r>
  <r>
    <x v="0"/>
    <s v="0590052000001"/>
    <x v="6"/>
    <x v="0"/>
    <x v="1"/>
    <x v="151"/>
    <x v="560"/>
    <n v="0"/>
    <x v="0"/>
    <x v="0"/>
    <x v="2"/>
  </r>
  <r>
    <x v="0"/>
    <s v="0690045389001"/>
    <x v="7"/>
    <x v="0"/>
    <x v="1"/>
    <x v="151"/>
    <x v="560"/>
    <n v="0"/>
    <x v="0"/>
    <x v="0"/>
    <x v="2"/>
  </r>
  <r>
    <x v="0"/>
    <s v="0691706710001"/>
    <x v="8"/>
    <x v="0"/>
    <x v="1"/>
    <x v="151"/>
    <x v="560"/>
    <n v="0"/>
    <x v="0"/>
    <x v="0"/>
    <x v="2"/>
  </r>
  <r>
    <x v="0"/>
    <s v="0790024656001"/>
    <x v="9"/>
    <x v="0"/>
    <x v="1"/>
    <x v="151"/>
    <x v="560"/>
    <n v="0"/>
    <x v="0"/>
    <x v="0"/>
    <x v="2"/>
  </r>
  <r>
    <x v="0"/>
    <s v="1090033456001"/>
    <x v="10"/>
    <x v="0"/>
    <x v="1"/>
    <x v="151"/>
    <x v="560"/>
    <n v="0"/>
    <x v="0"/>
    <x v="0"/>
    <x v="2"/>
  </r>
  <r>
    <x v="0"/>
    <s v="1091720902001"/>
    <x v="11"/>
    <x v="0"/>
    <x v="1"/>
    <x v="151"/>
    <x v="560"/>
    <n v="0"/>
    <x v="0"/>
    <x v="0"/>
    <x v="2"/>
  </r>
  <r>
    <x v="0"/>
    <s v="1190068389001"/>
    <x v="12"/>
    <x v="0"/>
    <x v="1"/>
    <x v="151"/>
    <x v="560"/>
    <n v="0"/>
    <x v="0"/>
    <x v="0"/>
    <x v="2"/>
  </r>
  <r>
    <x v="0"/>
    <s v="1390013678001"/>
    <x v="13"/>
    <x v="0"/>
    <x v="1"/>
    <x v="151"/>
    <x v="560"/>
    <n v="0"/>
    <x v="0"/>
    <x v="0"/>
    <x v="2"/>
  </r>
  <r>
    <x v="0"/>
    <s v="1690012606001"/>
    <x v="14"/>
    <x v="0"/>
    <x v="1"/>
    <x v="151"/>
    <x v="560"/>
    <n v="0"/>
    <x v="0"/>
    <x v="0"/>
    <x v="2"/>
  </r>
  <r>
    <x v="0"/>
    <s v="1790093204001"/>
    <x v="15"/>
    <x v="0"/>
    <x v="1"/>
    <x v="151"/>
    <x v="560"/>
    <n v="0"/>
    <x v="0"/>
    <x v="0"/>
    <x v="2"/>
  </r>
  <r>
    <x v="0"/>
    <s v="1790325083001"/>
    <x v="16"/>
    <x v="0"/>
    <x v="1"/>
    <x v="151"/>
    <x v="560"/>
    <n v="0"/>
    <x v="0"/>
    <x v="0"/>
    <x v="2"/>
  </r>
  <r>
    <x v="0"/>
    <s v="1790451801001"/>
    <x v="17"/>
    <x v="0"/>
    <x v="1"/>
    <x v="151"/>
    <x v="560"/>
    <n v="0"/>
    <x v="0"/>
    <x v="0"/>
    <x v="2"/>
  </r>
  <r>
    <x v="0"/>
    <s v="1790501469001"/>
    <x v="18"/>
    <x v="0"/>
    <x v="1"/>
    <x v="151"/>
    <x v="560"/>
    <n v="0"/>
    <x v="0"/>
    <x v="0"/>
    <x v="2"/>
  </r>
  <r>
    <x v="0"/>
    <s v="1790567699001"/>
    <x v="19"/>
    <x v="0"/>
    <x v="1"/>
    <x v="151"/>
    <x v="560"/>
    <n v="0"/>
    <x v="0"/>
    <x v="0"/>
    <x v="2"/>
  </r>
  <r>
    <x v="0"/>
    <s v="1790866084001"/>
    <x v="20"/>
    <x v="0"/>
    <x v="1"/>
    <x v="151"/>
    <x v="560"/>
    <n v="0"/>
    <x v="0"/>
    <x v="0"/>
    <x v="2"/>
  </r>
  <r>
    <x v="0"/>
    <s v="1790900193001"/>
    <x v="21"/>
    <x v="0"/>
    <x v="1"/>
    <x v="151"/>
    <x v="560"/>
    <n v="0"/>
    <x v="0"/>
    <x v="0"/>
    <x v="2"/>
  </r>
  <r>
    <x v="0"/>
    <s v="1790979016001"/>
    <x v="22"/>
    <x v="0"/>
    <x v="1"/>
    <x v="151"/>
    <x v="560"/>
    <n v="0"/>
    <x v="0"/>
    <x v="0"/>
    <x v="2"/>
  </r>
  <r>
    <x v="0"/>
    <s v="1791708040001"/>
    <x v="23"/>
    <x v="0"/>
    <x v="1"/>
    <x v="151"/>
    <x v="560"/>
    <n v="0"/>
    <x v="0"/>
    <x v="0"/>
    <x v="2"/>
  </r>
  <r>
    <x v="0"/>
    <s v="1890001323001"/>
    <x v="24"/>
    <x v="0"/>
    <x v="1"/>
    <x v="151"/>
    <x v="560"/>
    <n v="0"/>
    <x v="0"/>
    <x v="0"/>
    <x v="2"/>
  </r>
  <r>
    <x v="0"/>
    <s v="1890003628001"/>
    <x v="25"/>
    <x v="0"/>
    <x v="1"/>
    <x v="151"/>
    <x v="560"/>
    <n v="0"/>
    <x v="0"/>
    <x v="0"/>
    <x v="2"/>
  </r>
  <r>
    <x v="0"/>
    <s v="1890037646001"/>
    <x v="26"/>
    <x v="0"/>
    <x v="1"/>
    <x v="151"/>
    <x v="560"/>
    <n v="0"/>
    <x v="0"/>
    <x v="0"/>
    <x v="2"/>
  </r>
  <r>
    <x v="0"/>
    <s v="1890080967001"/>
    <x v="27"/>
    <x v="0"/>
    <x v="1"/>
    <x v="151"/>
    <x v="560"/>
    <n v="0"/>
    <x v="0"/>
    <x v="0"/>
    <x v="2"/>
  </r>
  <r>
    <x v="0"/>
    <s v="1890141877001"/>
    <x v="28"/>
    <x v="0"/>
    <x v="1"/>
    <x v="151"/>
    <x v="560"/>
    <n v="0"/>
    <x v="0"/>
    <x v="0"/>
    <x v="2"/>
  </r>
  <r>
    <x v="0"/>
    <s v="1891709591001"/>
    <x v="29"/>
    <x v="0"/>
    <x v="1"/>
    <x v="151"/>
    <x v="560"/>
    <n v="0"/>
    <x v="0"/>
    <x v="0"/>
    <x v="2"/>
  </r>
  <r>
    <x v="0"/>
    <s v="1891710328001"/>
    <x v="30"/>
    <x v="0"/>
    <x v="1"/>
    <x v="151"/>
    <x v="560"/>
    <n v="0"/>
    <x v="0"/>
    <x v="0"/>
    <x v="2"/>
  </r>
  <r>
    <x v="0"/>
    <s v="11"/>
    <x v="31"/>
    <x v="0"/>
    <x v="0"/>
    <x v="151"/>
    <x v="560"/>
    <n v="0"/>
    <x v="0"/>
    <x v="0"/>
    <x v="2"/>
  </r>
  <r>
    <x v="0"/>
    <s v="11"/>
    <x v="31"/>
    <x v="0"/>
    <x v="1"/>
    <x v="151"/>
    <x v="560"/>
    <n v="0"/>
    <x v="0"/>
    <x v="0"/>
    <x v="2"/>
  </r>
  <r>
    <x v="0"/>
    <s v="12"/>
    <x v="32"/>
    <x v="0"/>
    <x v="0"/>
    <x v="151"/>
    <x v="560"/>
    <n v="0"/>
    <x v="0"/>
    <x v="0"/>
    <x v="2"/>
  </r>
  <r>
    <x v="0"/>
    <s v="12"/>
    <x v="32"/>
    <x v="0"/>
    <x v="1"/>
    <x v="151"/>
    <x v="560"/>
    <n v="0"/>
    <x v="0"/>
    <x v="0"/>
    <x v="2"/>
  </r>
  <r>
    <x v="0"/>
    <s v="0190115798001"/>
    <x v="0"/>
    <x v="0"/>
    <x v="0"/>
    <x v="36"/>
    <x v="561"/>
    <n v="0"/>
    <x v="0"/>
    <x v="0"/>
    <x v="3"/>
  </r>
  <r>
    <x v="0"/>
    <s v="0190155722001"/>
    <x v="1"/>
    <x v="0"/>
    <x v="0"/>
    <x v="36"/>
    <x v="561"/>
    <n v="0"/>
    <x v="0"/>
    <x v="0"/>
    <x v="3"/>
  </r>
  <r>
    <x v="0"/>
    <s v="0290003288001"/>
    <x v="2"/>
    <x v="0"/>
    <x v="0"/>
    <x v="36"/>
    <x v="561"/>
    <n v="0"/>
    <x v="0"/>
    <x v="0"/>
    <x v="3"/>
  </r>
  <r>
    <x v="0"/>
    <s v="0390027923001"/>
    <x v="3"/>
    <x v="0"/>
    <x v="0"/>
    <x v="36"/>
    <x v="561"/>
    <n v="0"/>
    <x v="0"/>
    <x v="0"/>
    <x v="3"/>
  </r>
  <r>
    <x v="0"/>
    <s v="0490001883001"/>
    <x v="4"/>
    <x v="0"/>
    <x v="0"/>
    <x v="36"/>
    <x v="561"/>
    <n v="0"/>
    <x v="0"/>
    <x v="0"/>
    <x v="3"/>
  </r>
  <r>
    <x v="0"/>
    <s v="0490002669001"/>
    <x v="5"/>
    <x v="0"/>
    <x v="0"/>
    <x v="36"/>
    <x v="561"/>
    <n v="0"/>
    <x v="0"/>
    <x v="0"/>
    <x v="3"/>
  </r>
  <r>
    <x v="0"/>
    <s v="0590052000001"/>
    <x v="6"/>
    <x v="0"/>
    <x v="0"/>
    <x v="36"/>
    <x v="561"/>
    <n v="0"/>
    <x v="0"/>
    <x v="0"/>
    <x v="3"/>
  </r>
  <r>
    <x v="0"/>
    <s v="0690045389001"/>
    <x v="7"/>
    <x v="0"/>
    <x v="0"/>
    <x v="36"/>
    <x v="561"/>
    <n v="0"/>
    <x v="0"/>
    <x v="0"/>
    <x v="3"/>
  </r>
  <r>
    <x v="0"/>
    <s v="0691706710001"/>
    <x v="8"/>
    <x v="0"/>
    <x v="0"/>
    <x v="36"/>
    <x v="561"/>
    <n v="0"/>
    <x v="0"/>
    <x v="0"/>
    <x v="3"/>
  </r>
  <r>
    <x v="0"/>
    <s v="0790024656001"/>
    <x v="9"/>
    <x v="0"/>
    <x v="0"/>
    <x v="36"/>
    <x v="561"/>
    <n v="0"/>
    <x v="0"/>
    <x v="0"/>
    <x v="3"/>
  </r>
  <r>
    <x v="0"/>
    <s v="1090033456001"/>
    <x v="10"/>
    <x v="0"/>
    <x v="0"/>
    <x v="36"/>
    <x v="561"/>
    <n v="0"/>
    <x v="0"/>
    <x v="0"/>
    <x v="3"/>
  </r>
  <r>
    <x v="0"/>
    <s v="1091720902001"/>
    <x v="11"/>
    <x v="0"/>
    <x v="0"/>
    <x v="36"/>
    <x v="561"/>
    <n v="0"/>
    <x v="0"/>
    <x v="0"/>
    <x v="3"/>
  </r>
  <r>
    <x v="0"/>
    <s v="1190068389001"/>
    <x v="12"/>
    <x v="0"/>
    <x v="0"/>
    <x v="36"/>
    <x v="561"/>
    <n v="0"/>
    <x v="0"/>
    <x v="0"/>
    <x v="3"/>
  </r>
  <r>
    <x v="0"/>
    <s v="1390013678001"/>
    <x v="13"/>
    <x v="0"/>
    <x v="0"/>
    <x v="36"/>
    <x v="561"/>
    <n v="0"/>
    <x v="0"/>
    <x v="0"/>
    <x v="3"/>
  </r>
  <r>
    <x v="0"/>
    <s v="1690012606001"/>
    <x v="14"/>
    <x v="0"/>
    <x v="0"/>
    <x v="36"/>
    <x v="561"/>
    <n v="0"/>
    <x v="0"/>
    <x v="0"/>
    <x v="3"/>
  </r>
  <r>
    <x v="0"/>
    <s v="1790093204001"/>
    <x v="15"/>
    <x v="0"/>
    <x v="0"/>
    <x v="36"/>
    <x v="561"/>
    <n v="0"/>
    <x v="0"/>
    <x v="0"/>
    <x v="3"/>
  </r>
  <r>
    <x v="0"/>
    <s v="1790325083001"/>
    <x v="16"/>
    <x v="0"/>
    <x v="0"/>
    <x v="36"/>
    <x v="561"/>
    <n v="0"/>
    <x v="0"/>
    <x v="0"/>
    <x v="3"/>
  </r>
  <r>
    <x v="0"/>
    <s v="1790451801001"/>
    <x v="17"/>
    <x v="0"/>
    <x v="0"/>
    <x v="36"/>
    <x v="561"/>
    <n v="0"/>
    <x v="0"/>
    <x v="0"/>
    <x v="3"/>
  </r>
  <r>
    <x v="0"/>
    <s v="1790501469001"/>
    <x v="18"/>
    <x v="0"/>
    <x v="0"/>
    <x v="36"/>
    <x v="561"/>
    <n v="0"/>
    <x v="0"/>
    <x v="0"/>
    <x v="3"/>
  </r>
  <r>
    <x v="0"/>
    <s v="1790567699001"/>
    <x v="19"/>
    <x v="0"/>
    <x v="0"/>
    <x v="36"/>
    <x v="561"/>
    <n v="0"/>
    <x v="0"/>
    <x v="0"/>
    <x v="3"/>
  </r>
  <r>
    <x v="0"/>
    <s v="1790866084001"/>
    <x v="20"/>
    <x v="0"/>
    <x v="0"/>
    <x v="36"/>
    <x v="561"/>
    <n v="0"/>
    <x v="0"/>
    <x v="0"/>
    <x v="3"/>
  </r>
  <r>
    <x v="0"/>
    <s v="1790900193001"/>
    <x v="21"/>
    <x v="0"/>
    <x v="0"/>
    <x v="36"/>
    <x v="561"/>
    <n v="0"/>
    <x v="0"/>
    <x v="0"/>
    <x v="3"/>
  </r>
  <r>
    <x v="0"/>
    <s v="1790979016001"/>
    <x v="22"/>
    <x v="0"/>
    <x v="0"/>
    <x v="36"/>
    <x v="561"/>
    <n v="0"/>
    <x v="0"/>
    <x v="0"/>
    <x v="3"/>
  </r>
  <r>
    <x v="0"/>
    <s v="1791708040001"/>
    <x v="23"/>
    <x v="0"/>
    <x v="0"/>
    <x v="36"/>
    <x v="561"/>
    <n v="0"/>
    <x v="0"/>
    <x v="0"/>
    <x v="3"/>
  </r>
  <r>
    <x v="0"/>
    <s v="1890001323001"/>
    <x v="24"/>
    <x v="0"/>
    <x v="0"/>
    <x v="36"/>
    <x v="561"/>
    <n v="0"/>
    <x v="0"/>
    <x v="0"/>
    <x v="3"/>
  </r>
  <r>
    <x v="0"/>
    <s v="1890003628001"/>
    <x v="25"/>
    <x v="0"/>
    <x v="0"/>
    <x v="36"/>
    <x v="561"/>
    <n v="0"/>
    <x v="0"/>
    <x v="0"/>
    <x v="3"/>
  </r>
  <r>
    <x v="0"/>
    <s v="1890037646001"/>
    <x v="26"/>
    <x v="0"/>
    <x v="0"/>
    <x v="36"/>
    <x v="561"/>
    <n v="0"/>
    <x v="0"/>
    <x v="0"/>
    <x v="3"/>
  </r>
  <r>
    <x v="0"/>
    <s v="1890080967001"/>
    <x v="27"/>
    <x v="0"/>
    <x v="0"/>
    <x v="36"/>
    <x v="561"/>
    <n v="0"/>
    <x v="0"/>
    <x v="0"/>
    <x v="3"/>
  </r>
  <r>
    <x v="0"/>
    <s v="1890141877001"/>
    <x v="28"/>
    <x v="0"/>
    <x v="0"/>
    <x v="36"/>
    <x v="561"/>
    <n v="0"/>
    <x v="0"/>
    <x v="0"/>
    <x v="3"/>
  </r>
  <r>
    <x v="0"/>
    <s v="1891709591001"/>
    <x v="29"/>
    <x v="0"/>
    <x v="0"/>
    <x v="36"/>
    <x v="561"/>
    <n v="0"/>
    <x v="0"/>
    <x v="0"/>
    <x v="3"/>
  </r>
  <r>
    <x v="0"/>
    <s v="1891710328001"/>
    <x v="30"/>
    <x v="0"/>
    <x v="0"/>
    <x v="36"/>
    <x v="561"/>
    <n v="0"/>
    <x v="0"/>
    <x v="0"/>
    <x v="3"/>
  </r>
  <r>
    <x v="0"/>
    <s v="0190115798001"/>
    <x v="0"/>
    <x v="0"/>
    <x v="1"/>
    <x v="36"/>
    <x v="561"/>
    <n v="0"/>
    <x v="0"/>
    <x v="0"/>
    <x v="3"/>
  </r>
  <r>
    <x v="0"/>
    <s v="0190155722001"/>
    <x v="1"/>
    <x v="0"/>
    <x v="1"/>
    <x v="36"/>
    <x v="561"/>
    <n v="0"/>
    <x v="0"/>
    <x v="0"/>
    <x v="3"/>
  </r>
  <r>
    <x v="0"/>
    <s v="0290003288001"/>
    <x v="2"/>
    <x v="0"/>
    <x v="1"/>
    <x v="36"/>
    <x v="561"/>
    <n v="0"/>
    <x v="0"/>
    <x v="0"/>
    <x v="3"/>
  </r>
  <r>
    <x v="0"/>
    <s v="0390027923001"/>
    <x v="3"/>
    <x v="0"/>
    <x v="1"/>
    <x v="36"/>
    <x v="561"/>
    <n v="0"/>
    <x v="0"/>
    <x v="0"/>
    <x v="3"/>
  </r>
  <r>
    <x v="0"/>
    <s v="0490001883001"/>
    <x v="4"/>
    <x v="0"/>
    <x v="1"/>
    <x v="36"/>
    <x v="561"/>
    <n v="0"/>
    <x v="0"/>
    <x v="0"/>
    <x v="3"/>
  </r>
  <r>
    <x v="0"/>
    <s v="0490002669001"/>
    <x v="5"/>
    <x v="0"/>
    <x v="1"/>
    <x v="36"/>
    <x v="561"/>
    <n v="0"/>
    <x v="0"/>
    <x v="0"/>
    <x v="3"/>
  </r>
  <r>
    <x v="0"/>
    <s v="0590052000001"/>
    <x v="6"/>
    <x v="0"/>
    <x v="1"/>
    <x v="36"/>
    <x v="561"/>
    <n v="0"/>
    <x v="0"/>
    <x v="0"/>
    <x v="3"/>
  </r>
  <r>
    <x v="0"/>
    <s v="0690045389001"/>
    <x v="7"/>
    <x v="0"/>
    <x v="1"/>
    <x v="36"/>
    <x v="561"/>
    <n v="0"/>
    <x v="0"/>
    <x v="0"/>
    <x v="3"/>
  </r>
  <r>
    <x v="0"/>
    <s v="0691706710001"/>
    <x v="8"/>
    <x v="0"/>
    <x v="1"/>
    <x v="36"/>
    <x v="561"/>
    <n v="0"/>
    <x v="0"/>
    <x v="0"/>
    <x v="3"/>
  </r>
  <r>
    <x v="0"/>
    <s v="0790024656001"/>
    <x v="9"/>
    <x v="0"/>
    <x v="1"/>
    <x v="36"/>
    <x v="561"/>
    <n v="0"/>
    <x v="0"/>
    <x v="0"/>
    <x v="3"/>
  </r>
  <r>
    <x v="0"/>
    <s v="1090033456001"/>
    <x v="10"/>
    <x v="0"/>
    <x v="1"/>
    <x v="36"/>
    <x v="561"/>
    <n v="0"/>
    <x v="0"/>
    <x v="0"/>
    <x v="3"/>
  </r>
  <r>
    <x v="0"/>
    <s v="1091720902001"/>
    <x v="11"/>
    <x v="0"/>
    <x v="1"/>
    <x v="36"/>
    <x v="561"/>
    <n v="0"/>
    <x v="0"/>
    <x v="0"/>
    <x v="3"/>
  </r>
  <r>
    <x v="0"/>
    <s v="1190068389001"/>
    <x v="12"/>
    <x v="0"/>
    <x v="1"/>
    <x v="36"/>
    <x v="561"/>
    <n v="0"/>
    <x v="0"/>
    <x v="0"/>
    <x v="3"/>
  </r>
  <r>
    <x v="0"/>
    <s v="1390013678001"/>
    <x v="13"/>
    <x v="0"/>
    <x v="1"/>
    <x v="36"/>
    <x v="561"/>
    <n v="0"/>
    <x v="0"/>
    <x v="0"/>
    <x v="3"/>
  </r>
  <r>
    <x v="0"/>
    <s v="1690012606001"/>
    <x v="14"/>
    <x v="0"/>
    <x v="1"/>
    <x v="36"/>
    <x v="561"/>
    <n v="0"/>
    <x v="0"/>
    <x v="0"/>
    <x v="3"/>
  </r>
  <r>
    <x v="0"/>
    <s v="1790093204001"/>
    <x v="15"/>
    <x v="0"/>
    <x v="1"/>
    <x v="36"/>
    <x v="561"/>
    <n v="0"/>
    <x v="0"/>
    <x v="0"/>
    <x v="3"/>
  </r>
  <r>
    <x v="0"/>
    <s v="1790325083001"/>
    <x v="16"/>
    <x v="0"/>
    <x v="1"/>
    <x v="36"/>
    <x v="561"/>
    <n v="0"/>
    <x v="0"/>
    <x v="0"/>
    <x v="3"/>
  </r>
  <r>
    <x v="0"/>
    <s v="1790451801001"/>
    <x v="17"/>
    <x v="0"/>
    <x v="1"/>
    <x v="36"/>
    <x v="561"/>
    <n v="0"/>
    <x v="0"/>
    <x v="0"/>
    <x v="3"/>
  </r>
  <r>
    <x v="0"/>
    <s v="1790501469001"/>
    <x v="18"/>
    <x v="0"/>
    <x v="1"/>
    <x v="36"/>
    <x v="561"/>
    <n v="0"/>
    <x v="0"/>
    <x v="0"/>
    <x v="3"/>
  </r>
  <r>
    <x v="0"/>
    <s v="1790567699001"/>
    <x v="19"/>
    <x v="0"/>
    <x v="1"/>
    <x v="36"/>
    <x v="561"/>
    <n v="0"/>
    <x v="0"/>
    <x v="0"/>
    <x v="3"/>
  </r>
  <r>
    <x v="0"/>
    <s v="1790866084001"/>
    <x v="20"/>
    <x v="0"/>
    <x v="1"/>
    <x v="36"/>
    <x v="561"/>
    <n v="0"/>
    <x v="0"/>
    <x v="0"/>
    <x v="3"/>
  </r>
  <r>
    <x v="0"/>
    <s v="1790900193001"/>
    <x v="21"/>
    <x v="0"/>
    <x v="1"/>
    <x v="36"/>
    <x v="561"/>
    <n v="0"/>
    <x v="0"/>
    <x v="0"/>
    <x v="3"/>
  </r>
  <r>
    <x v="0"/>
    <s v="1790979016001"/>
    <x v="22"/>
    <x v="0"/>
    <x v="1"/>
    <x v="36"/>
    <x v="561"/>
    <n v="0"/>
    <x v="0"/>
    <x v="0"/>
    <x v="3"/>
  </r>
  <r>
    <x v="0"/>
    <s v="1791708040001"/>
    <x v="23"/>
    <x v="0"/>
    <x v="1"/>
    <x v="36"/>
    <x v="561"/>
    <n v="0"/>
    <x v="0"/>
    <x v="0"/>
    <x v="3"/>
  </r>
  <r>
    <x v="0"/>
    <s v="1890001323001"/>
    <x v="24"/>
    <x v="0"/>
    <x v="1"/>
    <x v="36"/>
    <x v="561"/>
    <n v="0"/>
    <x v="0"/>
    <x v="0"/>
    <x v="3"/>
  </r>
  <r>
    <x v="0"/>
    <s v="1890003628001"/>
    <x v="25"/>
    <x v="0"/>
    <x v="1"/>
    <x v="36"/>
    <x v="561"/>
    <n v="0"/>
    <x v="0"/>
    <x v="0"/>
    <x v="3"/>
  </r>
  <r>
    <x v="0"/>
    <s v="1890037646001"/>
    <x v="26"/>
    <x v="0"/>
    <x v="1"/>
    <x v="36"/>
    <x v="561"/>
    <n v="0"/>
    <x v="0"/>
    <x v="0"/>
    <x v="3"/>
  </r>
  <r>
    <x v="0"/>
    <s v="1890080967001"/>
    <x v="27"/>
    <x v="0"/>
    <x v="1"/>
    <x v="36"/>
    <x v="561"/>
    <n v="0"/>
    <x v="0"/>
    <x v="0"/>
    <x v="3"/>
  </r>
  <r>
    <x v="0"/>
    <s v="1890141877001"/>
    <x v="28"/>
    <x v="0"/>
    <x v="1"/>
    <x v="36"/>
    <x v="561"/>
    <n v="0"/>
    <x v="0"/>
    <x v="0"/>
    <x v="3"/>
  </r>
  <r>
    <x v="0"/>
    <s v="1891709591001"/>
    <x v="29"/>
    <x v="0"/>
    <x v="1"/>
    <x v="36"/>
    <x v="561"/>
    <n v="0"/>
    <x v="0"/>
    <x v="0"/>
    <x v="3"/>
  </r>
  <r>
    <x v="0"/>
    <s v="1891710328001"/>
    <x v="30"/>
    <x v="0"/>
    <x v="1"/>
    <x v="36"/>
    <x v="561"/>
    <n v="0"/>
    <x v="0"/>
    <x v="0"/>
    <x v="3"/>
  </r>
  <r>
    <x v="0"/>
    <s v="11"/>
    <x v="31"/>
    <x v="0"/>
    <x v="0"/>
    <x v="36"/>
    <x v="561"/>
    <n v="0"/>
    <x v="0"/>
    <x v="0"/>
    <x v="3"/>
  </r>
  <r>
    <x v="0"/>
    <s v="11"/>
    <x v="31"/>
    <x v="0"/>
    <x v="1"/>
    <x v="36"/>
    <x v="561"/>
    <n v="0"/>
    <x v="0"/>
    <x v="0"/>
    <x v="3"/>
  </r>
  <r>
    <x v="0"/>
    <s v="12"/>
    <x v="32"/>
    <x v="0"/>
    <x v="0"/>
    <x v="36"/>
    <x v="561"/>
    <n v="0"/>
    <x v="0"/>
    <x v="0"/>
    <x v="3"/>
  </r>
  <r>
    <x v="0"/>
    <s v="12"/>
    <x v="32"/>
    <x v="0"/>
    <x v="1"/>
    <x v="36"/>
    <x v="561"/>
    <n v="0"/>
    <x v="0"/>
    <x v="0"/>
    <x v="3"/>
  </r>
  <r>
    <x v="0"/>
    <s v="0190115798001"/>
    <x v="0"/>
    <x v="0"/>
    <x v="0"/>
    <x v="37"/>
    <x v="562"/>
    <n v="0"/>
    <x v="0"/>
    <x v="0"/>
    <x v="3"/>
  </r>
  <r>
    <x v="0"/>
    <s v="0190155722001"/>
    <x v="1"/>
    <x v="0"/>
    <x v="0"/>
    <x v="37"/>
    <x v="562"/>
    <n v="0"/>
    <x v="0"/>
    <x v="0"/>
    <x v="3"/>
  </r>
  <r>
    <x v="0"/>
    <s v="0290003288001"/>
    <x v="2"/>
    <x v="0"/>
    <x v="0"/>
    <x v="37"/>
    <x v="562"/>
    <n v="0"/>
    <x v="0"/>
    <x v="0"/>
    <x v="3"/>
  </r>
  <r>
    <x v="0"/>
    <s v="0390027923001"/>
    <x v="3"/>
    <x v="0"/>
    <x v="0"/>
    <x v="37"/>
    <x v="562"/>
    <n v="0"/>
    <x v="0"/>
    <x v="0"/>
    <x v="3"/>
  </r>
  <r>
    <x v="0"/>
    <s v="0490001883001"/>
    <x v="4"/>
    <x v="0"/>
    <x v="0"/>
    <x v="37"/>
    <x v="562"/>
    <n v="0"/>
    <x v="0"/>
    <x v="0"/>
    <x v="3"/>
  </r>
  <r>
    <x v="0"/>
    <s v="0490002669001"/>
    <x v="5"/>
    <x v="0"/>
    <x v="0"/>
    <x v="37"/>
    <x v="562"/>
    <n v="0"/>
    <x v="0"/>
    <x v="0"/>
    <x v="3"/>
  </r>
  <r>
    <x v="0"/>
    <s v="0590052000001"/>
    <x v="6"/>
    <x v="0"/>
    <x v="0"/>
    <x v="37"/>
    <x v="562"/>
    <n v="0"/>
    <x v="0"/>
    <x v="0"/>
    <x v="3"/>
  </r>
  <r>
    <x v="0"/>
    <s v="0690045389001"/>
    <x v="7"/>
    <x v="0"/>
    <x v="0"/>
    <x v="37"/>
    <x v="562"/>
    <n v="0"/>
    <x v="0"/>
    <x v="0"/>
    <x v="3"/>
  </r>
  <r>
    <x v="0"/>
    <s v="0691706710001"/>
    <x v="8"/>
    <x v="0"/>
    <x v="0"/>
    <x v="37"/>
    <x v="562"/>
    <n v="0"/>
    <x v="0"/>
    <x v="0"/>
    <x v="3"/>
  </r>
  <r>
    <x v="0"/>
    <s v="0790024656001"/>
    <x v="9"/>
    <x v="0"/>
    <x v="0"/>
    <x v="37"/>
    <x v="562"/>
    <n v="0"/>
    <x v="0"/>
    <x v="0"/>
    <x v="3"/>
  </r>
  <r>
    <x v="0"/>
    <s v="1090033456001"/>
    <x v="10"/>
    <x v="0"/>
    <x v="0"/>
    <x v="37"/>
    <x v="562"/>
    <n v="0"/>
    <x v="0"/>
    <x v="0"/>
    <x v="3"/>
  </r>
  <r>
    <x v="0"/>
    <s v="1091720902001"/>
    <x v="11"/>
    <x v="0"/>
    <x v="0"/>
    <x v="37"/>
    <x v="562"/>
    <n v="0"/>
    <x v="0"/>
    <x v="0"/>
    <x v="3"/>
  </r>
  <r>
    <x v="0"/>
    <s v="1190068389001"/>
    <x v="12"/>
    <x v="0"/>
    <x v="0"/>
    <x v="37"/>
    <x v="562"/>
    <n v="0"/>
    <x v="0"/>
    <x v="0"/>
    <x v="3"/>
  </r>
  <r>
    <x v="0"/>
    <s v="1390013678001"/>
    <x v="13"/>
    <x v="0"/>
    <x v="0"/>
    <x v="37"/>
    <x v="562"/>
    <n v="0"/>
    <x v="0"/>
    <x v="0"/>
    <x v="3"/>
  </r>
  <r>
    <x v="0"/>
    <s v="1690012606001"/>
    <x v="14"/>
    <x v="0"/>
    <x v="0"/>
    <x v="37"/>
    <x v="562"/>
    <n v="0"/>
    <x v="0"/>
    <x v="0"/>
    <x v="3"/>
  </r>
  <r>
    <x v="0"/>
    <s v="1790093204001"/>
    <x v="15"/>
    <x v="0"/>
    <x v="0"/>
    <x v="37"/>
    <x v="562"/>
    <n v="0"/>
    <x v="0"/>
    <x v="0"/>
    <x v="3"/>
  </r>
  <r>
    <x v="0"/>
    <s v="1790325083001"/>
    <x v="16"/>
    <x v="0"/>
    <x v="0"/>
    <x v="37"/>
    <x v="562"/>
    <n v="0"/>
    <x v="0"/>
    <x v="0"/>
    <x v="3"/>
  </r>
  <r>
    <x v="0"/>
    <s v="1790451801001"/>
    <x v="17"/>
    <x v="0"/>
    <x v="0"/>
    <x v="37"/>
    <x v="562"/>
    <n v="0"/>
    <x v="0"/>
    <x v="0"/>
    <x v="3"/>
  </r>
  <r>
    <x v="0"/>
    <s v="1790501469001"/>
    <x v="18"/>
    <x v="0"/>
    <x v="0"/>
    <x v="37"/>
    <x v="562"/>
    <n v="0"/>
    <x v="0"/>
    <x v="0"/>
    <x v="3"/>
  </r>
  <r>
    <x v="0"/>
    <s v="1790567699001"/>
    <x v="19"/>
    <x v="0"/>
    <x v="0"/>
    <x v="37"/>
    <x v="562"/>
    <n v="0"/>
    <x v="0"/>
    <x v="0"/>
    <x v="3"/>
  </r>
  <r>
    <x v="0"/>
    <s v="1790866084001"/>
    <x v="20"/>
    <x v="0"/>
    <x v="0"/>
    <x v="37"/>
    <x v="562"/>
    <n v="0"/>
    <x v="0"/>
    <x v="0"/>
    <x v="3"/>
  </r>
  <r>
    <x v="0"/>
    <s v="1790900193001"/>
    <x v="21"/>
    <x v="0"/>
    <x v="0"/>
    <x v="37"/>
    <x v="562"/>
    <n v="0"/>
    <x v="0"/>
    <x v="0"/>
    <x v="3"/>
  </r>
  <r>
    <x v="0"/>
    <s v="1790979016001"/>
    <x v="22"/>
    <x v="0"/>
    <x v="0"/>
    <x v="37"/>
    <x v="562"/>
    <n v="0"/>
    <x v="0"/>
    <x v="0"/>
    <x v="3"/>
  </r>
  <r>
    <x v="0"/>
    <s v="1791708040001"/>
    <x v="23"/>
    <x v="0"/>
    <x v="0"/>
    <x v="37"/>
    <x v="562"/>
    <n v="0"/>
    <x v="0"/>
    <x v="0"/>
    <x v="3"/>
  </r>
  <r>
    <x v="0"/>
    <s v="1890001323001"/>
    <x v="24"/>
    <x v="0"/>
    <x v="0"/>
    <x v="37"/>
    <x v="562"/>
    <n v="0"/>
    <x v="0"/>
    <x v="0"/>
    <x v="3"/>
  </r>
  <r>
    <x v="0"/>
    <s v="1890003628001"/>
    <x v="25"/>
    <x v="0"/>
    <x v="0"/>
    <x v="37"/>
    <x v="562"/>
    <n v="0"/>
    <x v="0"/>
    <x v="0"/>
    <x v="3"/>
  </r>
  <r>
    <x v="0"/>
    <s v="1890037646001"/>
    <x v="26"/>
    <x v="0"/>
    <x v="0"/>
    <x v="37"/>
    <x v="562"/>
    <n v="0"/>
    <x v="0"/>
    <x v="0"/>
    <x v="3"/>
  </r>
  <r>
    <x v="0"/>
    <s v="1890080967001"/>
    <x v="27"/>
    <x v="0"/>
    <x v="0"/>
    <x v="37"/>
    <x v="562"/>
    <n v="0"/>
    <x v="0"/>
    <x v="0"/>
    <x v="3"/>
  </r>
  <r>
    <x v="0"/>
    <s v="1890141877001"/>
    <x v="28"/>
    <x v="0"/>
    <x v="0"/>
    <x v="37"/>
    <x v="562"/>
    <n v="0"/>
    <x v="0"/>
    <x v="0"/>
    <x v="3"/>
  </r>
  <r>
    <x v="0"/>
    <s v="1891709591001"/>
    <x v="29"/>
    <x v="0"/>
    <x v="0"/>
    <x v="37"/>
    <x v="562"/>
    <n v="0"/>
    <x v="0"/>
    <x v="0"/>
    <x v="3"/>
  </r>
  <r>
    <x v="0"/>
    <s v="1891710328001"/>
    <x v="30"/>
    <x v="0"/>
    <x v="0"/>
    <x v="37"/>
    <x v="562"/>
    <n v="0"/>
    <x v="0"/>
    <x v="0"/>
    <x v="3"/>
  </r>
  <r>
    <x v="0"/>
    <s v="0190115798001"/>
    <x v="0"/>
    <x v="0"/>
    <x v="1"/>
    <x v="37"/>
    <x v="562"/>
    <n v="0"/>
    <x v="0"/>
    <x v="0"/>
    <x v="3"/>
  </r>
  <r>
    <x v="0"/>
    <s v="0190155722001"/>
    <x v="1"/>
    <x v="0"/>
    <x v="1"/>
    <x v="37"/>
    <x v="562"/>
    <n v="0"/>
    <x v="0"/>
    <x v="0"/>
    <x v="3"/>
  </r>
  <r>
    <x v="0"/>
    <s v="0290003288001"/>
    <x v="2"/>
    <x v="0"/>
    <x v="1"/>
    <x v="37"/>
    <x v="562"/>
    <n v="0"/>
    <x v="0"/>
    <x v="0"/>
    <x v="3"/>
  </r>
  <r>
    <x v="0"/>
    <s v="0390027923001"/>
    <x v="3"/>
    <x v="0"/>
    <x v="1"/>
    <x v="37"/>
    <x v="562"/>
    <n v="0"/>
    <x v="0"/>
    <x v="0"/>
    <x v="3"/>
  </r>
  <r>
    <x v="0"/>
    <s v="0490001883001"/>
    <x v="4"/>
    <x v="0"/>
    <x v="1"/>
    <x v="37"/>
    <x v="562"/>
    <n v="0"/>
    <x v="0"/>
    <x v="0"/>
    <x v="3"/>
  </r>
  <r>
    <x v="0"/>
    <s v="0490002669001"/>
    <x v="5"/>
    <x v="0"/>
    <x v="1"/>
    <x v="37"/>
    <x v="562"/>
    <n v="0"/>
    <x v="0"/>
    <x v="0"/>
    <x v="3"/>
  </r>
  <r>
    <x v="0"/>
    <s v="0590052000001"/>
    <x v="6"/>
    <x v="0"/>
    <x v="1"/>
    <x v="37"/>
    <x v="562"/>
    <n v="0"/>
    <x v="0"/>
    <x v="0"/>
    <x v="3"/>
  </r>
  <r>
    <x v="0"/>
    <s v="0690045389001"/>
    <x v="7"/>
    <x v="0"/>
    <x v="1"/>
    <x v="37"/>
    <x v="562"/>
    <n v="0"/>
    <x v="0"/>
    <x v="0"/>
    <x v="3"/>
  </r>
  <r>
    <x v="0"/>
    <s v="0691706710001"/>
    <x v="8"/>
    <x v="0"/>
    <x v="1"/>
    <x v="37"/>
    <x v="562"/>
    <n v="0"/>
    <x v="0"/>
    <x v="0"/>
    <x v="3"/>
  </r>
  <r>
    <x v="0"/>
    <s v="0790024656001"/>
    <x v="9"/>
    <x v="0"/>
    <x v="1"/>
    <x v="37"/>
    <x v="562"/>
    <n v="0"/>
    <x v="0"/>
    <x v="0"/>
    <x v="3"/>
  </r>
  <r>
    <x v="0"/>
    <s v="1090033456001"/>
    <x v="10"/>
    <x v="0"/>
    <x v="1"/>
    <x v="37"/>
    <x v="562"/>
    <n v="0"/>
    <x v="0"/>
    <x v="0"/>
    <x v="3"/>
  </r>
  <r>
    <x v="0"/>
    <s v="1091720902001"/>
    <x v="11"/>
    <x v="0"/>
    <x v="1"/>
    <x v="37"/>
    <x v="562"/>
    <n v="0"/>
    <x v="0"/>
    <x v="0"/>
    <x v="3"/>
  </r>
  <r>
    <x v="0"/>
    <s v="1190068389001"/>
    <x v="12"/>
    <x v="0"/>
    <x v="1"/>
    <x v="37"/>
    <x v="562"/>
    <n v="0"/>
    <x v="0"/>
    <x v="0"/>
    <x v="3"/>
  </r>
  <r>
    <x v="0"/>
    <s v="1390013678001"/>
    <x v="13"/>
    <x v="0"/>
    <x v="1"/>
    <x v="37"/>
    <x v="562"/>
    <n v="0"/>
    <x v="0"/>
    <x v="0"/>
    <x v="3"/>
  </r>
  <r>
    <x v="0"/>
    <s v="1690012606001"/>
    <x v="14"/>
    <x v="0"/>
    <x v="1"/>
    <x v="37"/>
    <x v="562"/>
    <n v="0"/>
    <x v="0"/>
    <x v="0"/>
    <x v="3"/>
  </r>
  <r>
    <x v="0"/>
    <s v="1790093204001"/>
    <x v="15"/>
    <x v="0"/>
    <x v="1"/>
    <x v="37"/>
    <x v="562"/>
    <n v="0"/>
    <x v="0"/>
    <x v="0"/>
    <x v="3"/>
  </r>
  <r>
    <x v="0"/>
    <s v="1790325083001"/>
    <x v="16"/>
    <x v="0"/>
    <x v="1"/>
    <x v="37"/>
    <x v="562"/>
    <n v="0"/>
    <x v="0"/>
    <x v="0"/>
    <x v="3"/>
  </r>
  <r>
    <x v="0"/>
    <s v="1790451801001"/>
    <x v="17"/>
    <x v="0"/>
    <x v="1"/>
    <x v="37"/>
    <x v="562"/>
    <n v="0"/>
    <x v="0"/>
    <x v="0"/>
    <x v="3"/>
  </r>
  <r>
    <x v="0"/>
    <s v="1790501469001"/>
    <x v="18"/>
    <x v="0"/>
    <x v="1"/>
    <x v="37"/>
    <x v="562"/>
    <n v="0"/>
    <x v="0"/>
    <x v="0"/>
    <x v="3"/>
  </r>
  <r>
    <x v="0"/>
    <s v="1790567699001"/>
    <x v="19"/>
    <x v="0"/>
    <x v="1"/>
    <x v="37"/>
    <x v="562"/>
    <n v="0"/>
    <x v="0"/>
    <x v="0"/>
    <x v="3"/>
  </r>
  <r>
    <x v="0"/>
    <s v="1790866084001"/>
    <x v="20"/>
    <x v="0"/>
    <x v="1"/>
    <x v="37"/>
    <x v="562"/>
    <n v="0"/>
    <x v="0"/>
    <x v="0"/>
    <x v="3"/>
  </r>
  <r>
    <x v="0"/>
    <s v="1790900193001"/>
    <x v="21"/>
    <x v="0"/>
    <x v="1"/>
    <x v="37"/>
    <x v="562"/>
    <n v="0"/>
    <x v="0"/>
    <x v="0"/>
    <x v="3"/>
  </r>
  <r>
    <x v="0"/>
    <s v="1790979016001"/>
    <x v="22"/>
    <x v="0"/>
    <x v="1"/>
    <x v="37"/>
    <x v="562"/>
    <n v="0"/>
    <x v="0"/>
    <x v="0"/>
    <x v="3"/>
  </r>
  <r>
    <x v="0"/>
    <s v="1791708040001"/>
    <x v="23"/>
    <x v="0"/>
    <x v="1"/>
    <x v="37"/>
    <x v="562"/>
    <n v="0"/>
    <x v="0"/>
    <x v="0"/>
    <x v="3"/>
  </r>
  <r>
    <x v="0"/>
    <s v="1890001323001"/>
    <x v="24"/>
    <x v="0"/>
    <x v="1"/>
    <x v="37"/>
    <x v="562"/>
    <n v="0"/>
    <x v="0"/>
    <x v="0"/>
    <x v="3"/>
  </r>
  <r>
    <x v="0"/>
    <s v="1890003628001"/>
    <x v="25"/>
    <x v="0"/>
    <x v="1"/>
    <x v="37"/>
    <x v="562"/>
    <n v="0"/>
    <x v="0"/>
    <x v="0"/>
    <x v="3"/>
  </r>
  <r>
    <x v="0"/>
    <s v="1890037646001"/>
    <x v="26"/>
    <x v="0"/>
    <x v="1"/>
    <x v="37"/>
    <x v="562"/>
    <n v="0"/>
    <x v="0"/>
    <x v="0"/>
    <x v="3"/>
  </r>
  <r>
    <x v="0"/>
    <s v="1890080967001"/>
    <x v="27"/>
    <x v="0"/>
    <x v="1"/>
    <x v="37"/>
    <x v="562"/>
    <n v="0"/>
    <x v="0"/>
    <x v="0"/>
    <x v="3"/>
  </r>
  <r>
    <x v="0"/>
    <s v="1890141877001"/>
    <x v="28"/>
    <x v="0"/>
    <x v="1"/>
    <x v="37"/>
    <x v="562"/>
    <n v="0"/>
    <x v="0"/>
    <x v="0"/>
    <x v="3"/>
  </r>
  <r>
    <x v="0"/>
    <s v="1891709591001"/>
    <x v="29"/>
    <x v="0"/>
    <x v="1"/>
    <x v="37"/>
    <x v="562"/>
    <n v="0"/>
    <x v="0"/>
    <x v="0"/>
    <x v="3"/>
  </r>
  <r>
    <x v="0"/>
    <s v="1891710328001"/>
    <x v="30"/>
    <x v="0"/>
    <x v="1"/>
    <x v="37"/>
    <x v="562"/>
    <n v="0"/>
    <x v="0"/>
    <x v="0"/>
    <x v="3"/>
  </r>
  <r>
    <x v="0"/>
    <s v="11"/>
    <x v="31"/>
    <x v="0"/>
    <x v="0"/>
    <x v="37"/>
    <x v="562"/>
    <n v="0"/>
    <x v="0"/>
    <x v="0"/>
    <x v="3"/>
  </r>
  <r>
    <x v="0"/>
    <s v="11"/>
    <x v="31"/>
    <x v="0"/>
    <x v="1"/>
    <x v="37"/>
    <x v="562"/>
    <n v="0"/>
    <x v="0"/>
    <x v="0"/>
    <x v="3"/>
  </r>
  <r>
    <x v="0"/>
    <s v="12"/>
    <x v="32"/>
    <x v="0"/>
    <x v="0"/>
    <x v="37"/>
    <x v="562"/>
    <n v="0"/>
    <x v="0"/>
    <x v="0"/>
    <x v="3"/>
  </r>
  <r>
    <x v="0"/>
    <s v="12"/>
    <x v="32"/>
    <x v="0"/>
    <x v="1"/>
    <x v="37"/>
    <x v="562"/>
    <n v="0"/>
    <x v="0"/>
    <x v="0"/>
    <x v="3"/>
  </r>
  <r>
    <x v="0"/>
    <s v="0190115798001"/>
    <x v="0"/>
    <x v="0"/>
    <x v="0"/>
    <x v="38"/>
    <x v="563"/>
    <n v="0"/>
    <x v="0"/>
    <x v="0"/>
    <x v="3"/>
  </r>
  <r>
    <x v="0"/>
    <s v="0190155722001"/>
    <x v="1"/>
    <x v="0"/>
    <x v="0"/>
    <x v="38"/>
    <x v="563"/>
    <n v="0"/>
    <x v="0"/>
    <x v="0"/>
    <x v="3"/>
  </r>
  <r>
    <x v="0"/>
    <s v="0290003288001"/>
    <x v="2"/>
    <x v="0"/>
    <x v="0"/>
    <x v="38"/>
    <x v="563"/>
    <n v="0"/>
    <x v="0"/>
    <x v="0"/>
    <x v="3"/>
  </r>
  <r>
    <x v="0"/>
    <s v="0390027923001"/>
    <x v="3"/>
    <x v="0"/>
    <x v="0"/>
    <x v="38"/>
    <x v="563"/>
    <n v="0"/>
    <x v="0"/>
    <x v="0"/>
    <x v="3"/>
  </r>
  <r>
    <x v="0"/>
    <s v="0490001883001"/>
    <x v="4"/>
    <x v="0"/>
    <x v="0"/>
    <x v="38"/>
    <x v="563"/>
    <n v="0"/>
    <x v="0"/>
    <x v="0"/>
    <x v="3"/>
  </r>
  <r>
    <x v="0"/>
    <s v="0490002669001"/>
    <x v="5"/>
    <x v="0"/>
    <x v="0"/>
    <x v="38"/>
    <x v="563"/>
    <n v="0"/>
    <x v="0"/>
    <x v="0"/>
    <x v="3"/>
  </r>
  <r>
    <x v="0"/>
    <s v="0590052000001"/>
    <x v="6"/>
    <x v="0"/>
    <x v="0"/>
    <x v="38"/>
    <x v="563"/>
    <n v="0"/>
    <x v="0"/>
    <x v="0"/>
    <x v="3"/>
  </r>
  <r>
    <x v="0"/>
    <s v="0690045389001"/>
    <x v="7"/>
    <x v="0"/>
    <x v="0"/>
    <x v="38"/>
    <x v="563"/>
    <n v="0"/>
    <x v="0"/>
    <x v="0"/>
    <x v="3"/>
  </r>
  <r>
    <x v="0"/>
    <s v="0691706710001"/>
    <x v="8"/>
    <x v="0"/>
    <x v="0"/>
    <x v="38"/>
    <x v="563"/>
    <n v="0"/>
    <x v="0"/>
    <x v="0"/>
    <x v="3"/>
  </r>
  <r>
    <x v="0"/>
    <s v="0790024656001"/>
    <x v="9"/>
    <x v="0"/>
    <x v="0"/>
    <x v="38"/>
    <x v="563"/>
    <n v="0"/>
    <x v="0"/>
    <x v="0"/>
    <x v="3"/>
  </r>
  <r>
    <x v="0"/>
    <s v="1090033456001"/>
    <x v="10"/>
    <x v="0"/>
    <x v="0"/>
    <x v="38"/>
    <x v="563"/>
    <n v="0"/>
    <x v="0"/>
    <x v="0"/>
    <x v="3"/>
  </r>
  <r>
    <x v="0"/>
    <s v="1091720902001"/>
    <x v="11"/>
    <x v="0"/>
    <x v="0"/>
    <x v="38"/>
    <x v="563"/>
    <n v="0"/>
    <x v="0"/>
    <x v="0"/>
    <x v="3"/>
  </r>
  <r>
    <x v="0"/>
    <s v="1190068389001"/>
    <x v="12"/>
    <x v="0"/>
    <x v="0"/>
    <x v="38"/>
    <x v="563"/>
    <n v="0"/>
    <x v="0"/>
    <x v="0"/>
    <x v="3"/>
  </r>
  <r>
    <x v="0"/>
    <s v="1390013678001"/>
    <x v="13"/>
    <x v="0"/>
    <x v="0"/>
    <x v="38"/>
    <x v="563"/>
    <n v="0"/>
    <x v="0"/>
    <x v="0"/>
    <x v="3"/>
  </r>
  <r>
    <x v="0"/>
    <s v="1690012606001"/>
    <x v="14"/>
    <x v="0"/>
    <x v="0"/>
    <x v="38"/>
    <x v="563"/>
    <n v="0"/>
    <x v="0"/>
    <x v="0"/>
    <x v="3"/>
  </r>
  <r>
    <x v="0"/>
    <s v="1790093204001"/>
    <x v="15"/>
    <x v="0"/>
    <x v="0"/>
    <x v="38"/>
    <x v="563"/>
    <n v="0"/>
    <x v="0"/>
    <x v="0"/>
    <x v="3"/>
  </r>
  <r>
    <x v="0"/>
    <s v="1790325083001"/>
    <x v="16"/>
    <x v="0"/>
    <x v="0"/>
    <x v="38"/>
    <x v="563"/>
    <n v="0"/>
    <x v="0"/>
    <x v="0"/>
    <x v="3"/>
  </r>
  <r>
    <x v="0"/>
    <s v="1790451801001"/>
    <x v="17"/>
    <x v="0"/>
    <x v="0"/>
    <x v="38"/>
    <x v="563"/>
    <n v="0"/>
    <x v="0"/>
    <x v="0"/>
    <x v="3"/>
  </r>
  <r>
    <x v="0"/>
    <s v="1790501469001"/>
    <x v="18"/>
    <x v="0"/>
    <x v="0"/>
    <x v="38"/>
    <x v="563"/>
    <n v="0"/>
    <x v="0"/>
    <x v="0"/>
    <x v="3"/>
  </r>
  <r>
    <x v="0"/>
    <s v="1790567699001"/>
    <x v="19"/>
    <x v="0"/>
    <x v="0"/>
    <x v="38"/>
    <x v="563"/>
    <n v="0"/>
    <x v="0"/>
    <x v="0"/>
    <x v="3"/>
  </r>
  <r>
    <x v="0"/>
    <s v="1790866084001"/>
    <x v="20"/>
    <x v="0"/>
    <x v="0"/>
    <x v="38"/>
    <x v="563"/>
    <n v="0"/>
    <x v="0"/>
    <x v="0"/>
    <x v="3"/>
  </r>
  <r>
    <x v="0"/>
    <s v="1790900193001"/>
    <x v="21"/>
    <x v="0"/>
    <x v="0"/>
    <x v="38"/>
    <x v="563"/>
    <n v="0"/>
    <x v="0"/>
    <x v="0"/>
    <x v="3"/>
  </r>
  <r>
    <x v="0"/>
    <s v="1790979016001"/>
    <x v="22"/>
    <x v="0"/>
    <x v="0"/>
    <x v="38"/>
    <x v="563"/>
    <n v="0"/>
    <x v="0"/>
    <x v="0"/>
    <x v="3"/>
  </r>
  <r>
    <x v="0"/>
    <s v="1791708040001"/>
    <x v="23"/>
    <x v="0"/>
    <x v="0"/>
    <x v="38"/>
    <x v="563"/>
    <n v="0"/>
    <x v="0"/>
    <x v="0"/>
    <x v="3"/>
  </r>
  <r>
    <x v="0"/>
    <s v="1890001323001"/>
    <x v="24"/>
    <x v="0"/>
    <x v="0"/>
    <x v="38"/>
    <x v="563"/>
    <n v="0"/>
    <x v="0"/>
    <x v="0"/>
    <x v="3"/>
  </r>
  <r>
    <x v="0"/>
    <s v="1890003628001"/>
    <x v="25"/>
    <x v="0"/>
    <x v="0"/>
    <x v="38"/>
    <x v="563"/>
    <n v="0"/>
    <x v="0"/>
    <x v="0"/>
    <x v="3"/>
  </r>
  <r>
    <x v="0"/>
    <s v="1890037646001"/>
    <x v="26"/>
    <x v="0"/>
    <x v="0"/>
    <x v="38"/>
    <x v="563"/>
    <n v="0"/>
    <x v="0"/>
    <x v="0"/>
    <x v="3"/>
  </r>
  <r>
    <x v="0"/>
    <s v="1890080967001"/>
    <x v="27"/>
    <x v="0"/>
    <x v="0"/>
    <x v="38"/>
    <x v="563"/>
    <n v="0"/>
    <x v="0"/>
    <x v="0"/>
    <x v="3"/>
  </r>
  <r>
    <x v="0"/>
    <s v="1890141877001"/>
    <x v="28"/>
    <x v="0"/>
    <x v="0"/>
    <x v="38"/>
    <x v="563"/>
    <n v="0"/>
    <x v="0"/>
    <x v="0"/>
    <x v="3"/>
  </r>
  <r>
    <x v="0"/>
    <s v="1891709591001"/>
    <x v="29"/>
    <x v="0"/>
    <x v="0"/>
    <x v="38"/>
    <x v="563"/>
    <n v="0"/>
    <x v="0"/>
    <x v="0"/>
    <x v="3"/>
  </r>
  <r>
    <x v="0"/>
    <s v="1891710328001"/>
    <x v="30"/>
    <x v="0"/>
    <x v="0"/>
    <x v="38"/>
    <x v="563"/>
    <n v="0"/>
    <x v="0"/>
    <x v="0"/>
    <x v="3"/>
  </r>
  <r>
    <x v="0"/>
    <s v="0190115798001"/>
    <x v="0"/>
    <x v="0"/>
    <x v="1"/>
    <x v="38"/>
    <x v="563"/>
    <n v="0"/>
    <x v="0"/>
    <x v="0"/>
    <x v="3"/>
  </r>
  <r>
    <x v="0"/>
    <s v="0190155722001"/>
    <x v="1"/>
    <x v="0"/>
    <x v="1"/>
    <x v="38"/>
    <x v="563"/>
    <n v="0"/>
    <x v="0"/>
    <x v="0"/>
    <x v="3"/>
  </r>
  <r>
    <x v="0"/>
    <s v="0290003288001"/>
    <x v="2"/>
    <x v="0"/>
    <x v="1"/>
    <x v="38"/>
    <x v="563"/>
    <n v="0"/>
    <x v="0"/>
    <x v="0"/>
    <x v="3"/>
  </r>
  <r>
    <x v="0"/>
    <s v="0390027923001"/>
    <x v="3"/>
    <x v="0"/>
    <x v="1"/>
    <x v="38"/>
    <x v="563"/>
    <n v="0"/>
    <x v="0"/>
    <x v="0"/>
    <x v="3"/>
  </r>
  <r>
    <x v="0"/>
    <s v="0490001883001"/>
    <x v="4"/>
    <x v="0"/>
    <x v="1"/>
    <x v="38"/>
    <x v="563"/>
    <n v="0"/>
    <x v="0"/>
    <x v="0"/>
    <x v="3"/>
  </r>
  <r>
    <x v="0"/>
    <s v="0490002669001"/>
    <x v="5"/>
    <x v="0"/>
    <x v="1"/>
    <x v="38"/>
    <x v="563"/>
    <n v="0"/>
    <x v="0"/>
    <x v="0"/>
    <x v="3"/>
  </r>
  <r>
    <x v="0"/>
    <s v="0590052000001"/>
    <x v="6"/>
    <x v="0"/>
    <x v="1"/>
    <x v="38"/>
    <x v="563"/>
    <n v="0"/>
    <x v="0"/>
    <x v="0"/>
    <x v="3"/>
  </r>
  <r>
    <x v="0"/>
    <s v="0690045389001"/>
    <x v="7"/>
    <x v="0"/>
    <x v="1"/>
    <x v="38"/>
    <x v="563"/>
    <n v="0"/>
    <x v="0"/>
    <x v="0"/>
    <x v="3"/>
  </r>
  <r>
    <x v="0"/>
    <s v="0691706710001"/>
    <x v="8"/>
    <x v="0"/>
    <x v="1"/>
    <x v="38"/>
    <x v="563"/>
    <n v="0"/>
    <x v="0"/>
    <x v="0"/>
    <x v="3"/>
  </r>
  <r>
    <x v="0"/>
    <s v="0790024656001"/>
    <x v="9"/>
    <x v="0"/>
    <x v="1"/>
    <x v="38"/>
    <x v="563"/>
    <n v="0"/>
    <x v="0"/>
    <x v="0"/>
    <x v="3"/>
  </r>
  <r>
    <x v="0"/>
    <s v="1090033456001"/>
    <x v="10"/>
    <x v="0"/>
    <x v="1"/>
    <x v="38"/>
    <x v="563"/>
    <n v="0"/>
    <x v="0"/>
    <x v="0"/>
    <x v="3"/>
  </r>
  <r>
    <x v="0"/>
    <s v="1091720902001"/>
    <x v="11"/>
    <x v="0"/>
    <x v="1"/>
    <x v="38"/>
    <x v="563"/>
    <n v="0"/>
    <x v="0"/>
    <x v="0"/>
    <x v="3"/>
  </r>
  <r>
    <x v="0"/>
    <s v="1190068389001"/>
    <x v="12"/>
    <x v="0"/>
    <x v="1"/>
    <x v="38"/>
    <x v="563"/>
    <n v="0"/>
    <x v="0"/>
    <x v="0"/>
    <x v="3"/>
  </r>
  <r>
    <x v="0"/>
    <s v="1390013678001"/>
    <x v="13"/>
    <x v="0"/>
    <x v="1"/>
    <x v="38"/>
    <x v="563"/>
    <n v="0"/>
    <x v="0"/>
    <x v="0"/>
    <x v="3"/>
  </r>
  <r>
    <x v="0"/>
    <s v="1690012606001"/>
    <x v="14"/>
    <x v="0"/>
    <x v="1"/>
    <x v="38"/>
    <x v="563"/>
    <n v="0"/>
    <x v="0"/>
    <x v="0"/>
    <x v="3"/>
  </r>
  <r>
    <x v="0"/>
    <s v="1790093204001"/>
    <x v="15"/>
    <x v="0"/>
    <x v="1"/>
    <x v="38"/>
    <x v="563"/>
    <n v="0"/>
    <x v="0"/>
    <x v="0"/>
    <x v="3"/>
  </r>
  <r>
    <x v="0"/>
    <s v="1790325083001"/>
    <x v="16"/>
    <x v="0"/>
    <x v="1"/>
    <x v="38"/>
    <x v="563"/>
    <n v="0"/>
    <x v="0"/>
    <x v="0"/>
    <x v="3"/>
  </r>
  <r>
    <x v="0"/>
    <s v="1790451801001"/>
    <x v="17"/>
    <x v="0"/>
    <x v="1"/>
    <x v="38"/>
    <x v="563"/>
    <n v="0"/>
    <x v="0"/>
    <x v="0"/>
    <x v="3"/>
  </r>
  <r>
    <x v="0"/>
    <s v="1790501469001"/>
    <x v="18"/>
    <x v="0"/>
    <x v="1"/>
    <x v="38"/>
    <x v="563"/>
    <n v="0"/>
    <x v="0"/>
    <x v="0"/>
    <x v="3"/>
  </r>
  <r>
    <x v="0"/>
    <s v="1790567699001"/>
    <x v="19"/>
    <x v="0"/>
    <x v="1"/>
    <x v="38"/>
    <x v="563"/>
    <n v="0"/>
    <x v="0"/>
    <x v="0"/>
    <x v="3"/>
  </r>
  <r>
    <x v="0"/>
    <s v="1790866084001"/>
    <x v="20"/>
    <x v="0"/>
    <x v="1"/>
    <x v="38"/>
    <x v="563"/>
    <n v="0"/>
    <x v="0"/>
    <x v="0"/>
    <x v="3"/>
  </r>
  <r>
    <x v="0"/>
    <s v="1790900193001"/>
    <x v="21"/>
    <x v="0"/>
    <x v="1"/>
    <x v="38"/>
    <x v="563"/>
    <n v="0"/>
    <x v="0"/>
    <x v="0"/>
    <x v="3"/>
  </r>
  <r>
    <x v="0"/>
    <s v="1790979016001"/>
    <x v="22"/>
    <x v="0"/>
    <x v="1"/>
    <x v="38"/>
    <x v="563"/>
    <n v="0"/>
    <x v="0"/>
    <x v="0"/>
    <x v="3"/>
  </r>
  <r>
    <x v="0"/>
    <s v="1791708040001"/>
    <x v="23"/>
    <x v="0"/>
    <x v="1"/>
    <x v="38"/>
    <x v="563"/>
    <n v="0"/>
    <x v="0"/>
    <x v="0"/>
    <x v="3"/>
  </r>
  <r>
    <x v="0"/>
    <s v="1890001323001"/>
    <x v="24"/>
    <x v="0"/>
    <x v="1"/>
    <x v="38"/>
    <x v="563"/>
    <n v="0"/>
    <x v="0"/>
    <x v="0"/>
    <x v="3"/>
  </r>
  <r>
    <x v="0"/>
    <s v="1890003628001"/>
    <x v="25"/>
    <x v="0"/>
    <x v="1"/>
    <x v="38"/>
    <x v="563"/>
    <n v="0"/>
    <x v="0"/>
    <x v="0"/>
    <x v="3"/>
  </r>
  <r>
    <x v="0"/>
    <s v="1890037646001"/>
    <x v="26"/>
    <x v="0"/>
    <x v="1"/>
    <x v="38"/>
    <x v="563"/>
    <n v="0"/>
    <x v="0"/>
    <x v="0"/>
    <x v="3"/>
  </r>
  <r>
    <x v="0"/>
    <s v="1890080967001"/>
    <x v="27"/>
    <x v="0"/>
    <x v="1"/>
    <x v="38"/>
    <x v="563"/>
    <n v="0"/>
    <x v="0"/>
    <x v="0"/>
    <x v="3"/>
  </r>
  <r>
    <x v="0"/>
    <s v="1890141877001"/>
    <x v="28"/>
    <x v="0"/>
    <x v="1"/>
    <x v="38"/>
    <x v="563"/>
    <n v="0"/>
    <x v="0"/>
    <x v="0"/>
    <x v="3"/>
  </r>
  <r>
    <x v="0"/>
    <s v="1891709591001"/>
    <x v="29"/>
    <x v="0"/>
    <x v="1"/>
    <x v="38"/>
    <x v="563"/>
    <n v="0"/>
    <x v="0"/>
    <x v="0"/>
    <x v="3"/>
  </r>
  <r>
    <x v="0"/>
    <s v="1891710328001"/>
    <x v="30"/>
    <x v="0"/>
    <x v="1"/>
    <x v="38"/>
    <x v="563"/>
    <n v="0"/>
    <x v="0"/>
    <x v="0"/>
    <x v="3"/>
  </r>
  <r>
    <x v="0"/>
    <s v="11"/>
    <x v="31"/>
    <x v="0"/>
    <x v="0"/>
    <x v="38"/>
    <x v="563"/>
    <n v="0"/>
    <x v="0"/>
    <x v="0"/>
    <x v="3"/>
  </r>
  <r>
    <x v="0"/>
    <s v="11"/>
    <x v="31"/>
    <x v="0"/>
    <x v="1"/>
    <x v="38"/>
    <x v="563"/>
    <n v="0"/>
    <x v="0"/>
    <x v="0"/>
    <x v="3"/>
  </r>
  <r>
    <x v="0"/>
    <s v="12"/>
    <x v="32"/>
    <x v="0"/>
    <x v="0"/>
    <x v="38"/>
    <x v="563"/>
    <n v="0"/>
    <x v="0"/>
    <x v="0"/>
    <x v="3"/>
  </r>
  <r>
    <x v="0"/>
    <s v="12"/>
    <x v="32"/>
    <x v="0"/>
    <x v="1"/>
    <x v="38"/>
    <x v="563"/>
    <n v="0"/>
    <x v="0"/>
    <x v="0"/>
    <x v="3"/>
  </r>
  <r>
    <x v="0"/>
    <s v="0190115798001"/>
    <x v="0"/>
    <x v="0"/>
    <x v="0"/>
    <x v="39"/>
    <x v="564"/>
    <n v="0"/>
    <x v="0"/>
    <x v="0"/>
    <x v="3"/>
  </r>
  <r>
    <x v="0"/>
    <s v="0190155722001"/>
    <x v="1"/>
    <x v="0"/>
    <x v="0"/>
    <x v="39"/>
    <x v="564"/>
    <n v="0"/>
    <x v="0"/>
    <x v="0"/>
    <x v="3"/>
  </r>
  <r>
    <x v="0"/>
    <s v="0290003288001"/>
    <x v="2"/>
    <x v="0"/>
    <x v="0"/>
    <x v="39"/>
    <x v="564"/>
    <n v="0"/>
    <x v="0"/>
    <x v="0"/>
    <x v="3"/>
  </r>
  <r>
    <x v="0"/>
    <s v="0390027923001"/>
    <x v="3"/>
    <x v="0"/>
    <x v="0"/>
    <x v="39"/>
    <x v="564"/>
    <n v="0"/>
    <x v="0"/>
    <x v="0"/>
    <x v="3"/>
  </r>
  <r>
    <x v="0"/>
    <s v="0490001883001"/>
    <x v="4"/>
    <x v="0"/>
    <x v="0"/>
    <x v="39"/>
    <x v="564"/>
    <n v="0"/>
    <x v="0"/>
    <x v="0"/>
    <x v="3"/>
  </r>
  <r>
    <x v="0"/>
    <s v="0490002669001"/>
    <x v="5"/>
    <x v="0"/>
    <x v="0"/>
    <x v="39"/>
    <x v="564"/>
    <n v="0"/>
    <x v="0"/>
    <x v="0"/>
    <x v="3"/>
  </r>
  <r>
    <x v="0"/>
    <s v="0590052000001"/>
    <x v="6"/>
    <x v="0"/>
    <x v="0"/>
    <x v="39"/>
    <x v="564"/>
    <n v="0"/>
    <x v="0"/>
    <x v="0"/>
    <x v="3"/>
  </r>
  <r>
    <x v="0"/>
    <s v="0690045389001"/>
    <x v="7"/>
    <x v="0"/>
    <x v="0"/>
    <x v="39"/>
    <x v="564"/>
    <n v="0"/>
    <x v="0"/>
    <x v="0"/>
    <x v="3"/>
  </r>
  <r>
    <x v="0"/>
    <s v="0691706710001"/>
    <x v="8"/>
    <x v="0"/>
    <x v="0"/>
    <x v="39"/>
    <x v="564"/>
    <n v="0"/>
    <x v="0"/>
    <x v="0"/>
    <x v="3"/>
  </r>
  <r>
    <x v="0"/>
    <s v="0790024656001"/>
    <x v="9"/>
    <x v="0"/>
    <x v="0"/>
    <x v="39"/>
    <x v="564"/>
    <n v="0"/>
    <x v="0"/>
    <x v="0"/>
    <x v="3"/>
  </r>
  <r>
    <x v="0"/>
    <s v="1090033456001"/>
    <x v="10"/>
    <x v="0"/>
    <x v="0"/>
    <x v="39"/>
    <x v="564"/>
    <n v="0"/>
    <x v="0"/>
    <x v="0"/>
    <x v="3"/>
  </r>
  <r>
    <x v="0"/>
    <s v="1091720902001"/>
    <x v="11"/>
    <x v="0"/>
    <x v="0"/>
    <x v="39"/>
    <x v="564"/>
    <n v="0"/>
    <x v="0"/>
    <x v="0"/>
    <x v="3"/>
  </r>
  <r>
    <x v="0"/>
    <s v="1190068389001"/>
    <x v="12"/>
    <x v="0"/>
    <x v="0"/>
    <x v="39"/>
    <x v="564"/>
    <n v="0"/>
    <x v="0"/>
    <x v="0"/>
    <x v="3"/>
  </r>
  <r>
    <x v="0"/>
    <s v="1390013678001"/>
    <x v="13"/>
    <x v="0"/>
    <x v="0"/>
    <x v="39"/>
    <x v="564"/>
    <n v="0"/>
    <x v="0"/>
    <x v="0"/>
    <x v="3"/>
  </r>
  <r>
    <x v="0"/>
    <s v="1690012606001"/>
    <x v="14"/>
    <x v="0"/>
    <x v="0"/>
    <x v="39"/>
    <x v="564"/>
    <n v="0"/>
    <x v="0"/>
    <x v="0"/>
    <x v="3"/>
  </r>
  <r>
    <x v="0"/>
    <s v="1790093204001"/>
    <x v="15"/>
    <x v="0"/>
    <x v="0"/>
    <x v="39"/>
    <x v="564"/>
    <n v="0"/>
    <x v="0"/>
    <x v="0"/>
    <x v="3"/>
  </r>
  <r>
    <x v="0"/>
    <s v="1790325083001"/>
    <x v="16"/>
    <x v="0"/>
    <x v="0"/>
    <x v="39"/>
    <x v="564"/>
    <n v="0"/>
    <x v="0"/>
    <x v="0"/>
    <x v="3"/>
  </r>
  <r>
    <x v="0"/>
    <s v="1790451801001"/>
    <x v="17"/>
    <x v="0"/>
    <x v="0"/>
    <x v="39"/>
    <x v="564"/>
    <n v="0"/>
    <x v="0"/>
    <x v="0"/>
    <x v="3"/>
  </r>
  <r>
    <x v="0"/>
    <s v="1790501469001"/>
    <x v="18"/>
    <x v="0"/>
    <x v="0"/>
    <x v="39"/>
    <x v="564"/>
    <n v="0"/>
    <x v="0"/>
    <x v="0"/>
    <x v="3"/>
  </r>
  <r>
    <x v="0"/>
    <s v="1790567699001"/>
    <x v="19"/>
    <x v="0"/>
    <x v="0"/>
    <x v="39"/>
    <x v="564"/>
    <n v="0"/>
    <x v="0"/>
    <x v="0"/>
    <x v="3"/>
  </r>
  <r>
    <x v="0"/>
    <s v="1790866084001"/>
    <x v="20"/>
    <x v="0"/>
    <x v="0"/>
    <x v="39"/>
    <x v="564"/>
    <n v="0"/>
    <x v="0"/>
    <x v="0"/>
    <x v="3"/>
  </r>
  <r>
    <x v="0"/>
    <s v="1790900193001"/>
    <x v="21"/>
    <x v="0"/>
    <x v="0"/>
    <x v="39"/>
    <x v="564"/>
    <n v="0"/>
    <x v="0"/>
    <x v="0"/>
    <x v="3"/>
  </r>
  <r>
    <x v="0"/>
    <s v="1790979016001"/>
    <x v="22"/>
    <x v="0"/>
    <x v="0"/>
    <x v="39"/>
    <x v="564"/>
    <n v="0"/>
    <x v="0"/>
    <x v="0"/>
    <x v="3"/>
  </r>
  <r>
    <x v="0"/>
    <s v="1791708040001"/>
    <x v="23"/>
    <x v="0"/>
    <x v="0"/>
    <x v="39"/>
    <x v="564"/>
    <n v="0"/>
    <x v="0"/>
    <x v="0"/>
    <x v="3"/>
  </r>
  <r>
    <x v="0"/>
    <s v="1890001323001"/>
    <x v="24"/>
    <x v="0"/>
    <x v="0"/>
    <x v="39"/>
    <x v="564"/>
    <n v="0"/>
    <x v="0"/>
    <x v="0"/>
    <x v="3"/>
  </r>
  <r>
    <x v="0"/>
    <s v="1890003628001"/>
    <x v="25"/>
    <x v="0"/>
    <x v="0"/>
    <x v="39"/>
    <x v="564"/>
    <n v="0"/>
    <x v="0"/>
    <x v="0"/>
    <x v="3"/>
  </r>
  <r>
    <x v="0"/>
    <s v="1890037646001"/>
    <x v="26"/>
    <x v="0"/>
    <x v="0"/>
    <x v="39"/>
    <x v="564"/>
    <n v="0"/>
    <x v="0"/>
    <x v="0"/>
    <x v="3"/>
  </r>
  <r>
    <x v="0"/>
    <s v="1890080967001"/>
    <x v="27"/>
    <x v="0"/>
    <x v="0"/>
    <x v="39"/>
    <x v="564"/>
    <n v="0"/>
    <x v="0"/>
    <x v="0"/>
    <x v="3"/>
  </r>
  <r>
    <x v="0"/>
    <s v="1890141877001"/>
    <x v="28"/>
    <x v="0"/>
    <x v="0"/>
    <x v="39"/>
    <x v="564"/>
    <n v="0"/>
    <x v="0"/>
    <x v="0"/>
    <x v="3"/>
  </r>
  <r>
    <x v="0"/>
    <s v="1891709591001"/>
    <x v="29"/>
    <x v="0"/>
    <x v="0"/>
    <x v="39"/>
    <x v="564"/>
    <n v="0"/>
    <x v="0"/>
    <x v="0"/>
    <x v="3"/>
  </r>
  <r>
    <x v="0"/>
    <s v="1891710328001"/>
    <x v="30"/>
    <x v="0"/>
    <x v="0"/>
    <x v="39"/>
    <x v="564"/>
    <n v="0"/>
    <x v="0"/>
    <x v="0"/>
    <x v="3"/>
  </r>
  <r>
    <x v="0"/>
    <s v="0190115798001"/>
    <x v="0"/>
    <x v="0"/>
    <x v="1"/>
    <x v="39"/>
    <x v="564"/>
    <n v="0"/>
    <x v="0"/>
    <x v="0"/>
    <x v="3"/>
  </r>
  <r>
    <x v="0"/>
    <s v="0190155722001"/>
    <x v="1"/>
    <x v="0"/>
    <x v="1"/>
    <x v="39"/>
    <x v="564"/>
    <n v="0"/>
    <x v="0"/>
    <x v="0"/>
    <x v="3"/>
  </r>
  <r>
    <x v="0"/>
    <s v="0290003288001"/>
    <x v="2"/>
    <x v="0"/>
    <x v="1"/>
    <x v="39"/>
    <x v="564"/>
    <n v="0"/>
    <x v="0"/>
    <x v="0"/>
    <x v="3"/>
  </r>
  <r>
    <x v="0"/>
    <s v="0390027923001"/>
    <x v="3"/>
    <x v="0"/>
    <x v="1"/>
    <x v="39"/>
    <x v="564"/>
    <n v="0"/>
    <x v="0"/>
    <x v="0"/>
    <x v="3"/>
  </r>
  <r>
    <x v="0"/>
    <s v="0490001883001"/>
    <x v="4"/>
    <x v="0"/>
    <x v="1"/>
    <x v="39"/>
    <x v="564"/>
    <n v="0"/>
    <x v="0"/>
    <x v="0"/>
    <x v="3"/>
  </r>
  <r>
    <x v="0"/>
    <s v="0490002669001"/>
    <x v="5"/>
    <x v="0"/>
    <x v="1"/>
    <x v="39"/>
    <x v="564"/>
    <n v="0"/>
    <x v="0"/>
    <x v="0"/>
    <x v="3"/>
  </r>
  <r>
    <x v="0"/>
    <s v="0590052000001"/>
    <x v="6"/>
    <x v="0"/>
    <x v="1"/>
    <x v="39"/>
    <x v="564"/>
    <n v="0"/>
    <x v="0"/>
    <x v="0"/>
    <x v="3"/>
  </r>
  <r>
    <x v="0"/>
    <s v="0690045389001"/>
    <x v="7"/>
    <x v="0"/>
    <x v="1"/>
    <x v="39"/>
    <x v="564"/>
    <n v="0"/>
    <x v="0"/>
    <x v="0"/>
    <x v="3"/>
  </r>
  <r>
    <x v="0"/>
    <s v="0691706710001"/>
    <x v="8"/>
    <x v="0"/>
    <x v="1"/>
    <x v="39"/>
    <x v="564"/>
    <n v="0"/>
    <x v="0"/>
    <x v="0"/>
    <x v="3"/>
  </r>
  <r>
    <x v="0"/>
    <s v="0790024656001"/>
    <x v="9"/>
    <x v="0"/>
    <x v="1"/>
    <x v="39"/>
    <x v="564"/>
    <n v="0"/>
    <x v="0"/>
    <x v="0"/>
    <x v="3"/>
  </r>
  <r>
    <x v="0"/>
    <s v="1090033456001"/>
    <x v="10"/>
    <x v="0"/>
    <x v="1"/>
    <x v="39"/>
    <x v="564"/>
    <n v="0"/>
    <x v="0"/>
    <x v="0"/>
    <x v="3"/>
  </r>
  <r>
    <x v="0"/>
    <s v="1091720902001"/>
    <x v="11"/>
    <x v="0"/>
    <x v="1"/>
    <x v="39"/>
    <x v="564"/>
    <n v="0"/>
    <x v="0"/>
    <x v="0"/>
    <x v="3"/>
  </r>
  <r>
    <x v="0"/>
    <s v="1190068389001"/>
    <x v="12"/>
    <x v="0"/>
    <x v="1"/>
    <x v="39"/>
    <x v="564"/>
    <n v="0"/>
    <x v="0"/>
    <x v="0"/>
    <x v="3"/>
  </r>
  <r>
    <x v="0"/>
    <s v="1390013678001"/>
    <x v="13"/>
    <x v="0"/>
    <x v="1"/>
    <x v="39"/>
    <x v="564"/>
    <n v="0"/>
    <x v="0"/>
    <x v="0"/>
    <x v="3"/>
  </r>
  <r>
    <x v="0"/>
    <s v="1690012606001"/>
    <x v="14"/>
    <x v="0"/>
    <x v="1"/>
    <x v="39"/>
    <x v="564"/>
    <n v="0"/>
    <x v="0"/>
    <x v="0"/>
    <x v="3"/>
  </r>
  <r>
    <x v="0"/>
    <s v="1790093204001"/>
    <x v="15"/>
    <x v="0"/>
    <x v="1"/>
    <x v="39"/>
    <x v="564"/>
    <n v="0"/>
    <x v="0"/>
    <x v="0"/>
    <x v="3"/>
  </r>
  <r>
    <x v="0"/>
    <s v="1790325083001"/>
    <x v="16"/>
    <x v="0"/>
    <x v="1"/>
    <x v="39"/>
    <x v="564"/>
    <n v="0"/>
    <x v="0"/>
    <x v="0"/>
    <x v="3"/>
  </r>
  <r>
    <x v="0"/>
    <s v="1790451801001"/>
    <x v="17"/>
    <x v="0"/>
    <x v="1"/>
    <x v="39"/>
    <x v="564"/>
    <n v="0"/>
    <x v="0"/>
    <x v="0"/>
    <x v="3"/>
  </r>
  <r>
    <x v="0"/>
    <s v="1790501469001"/>
    <x v="18"/>
    <x v="0"/>
    <x v="1"/>
    <x v="39"/>
    <x v="564"/>
    <n v="0"/>
    <x v="0"/>
    <x v="0"/>
    <x v="3"/>
  </r>
  <r>
    <x v="0"/>
    <s v="1790567699001"/>
    <x v="19"/>
    <x v="0"/>
    <x v="1"/>
    <x v="39"/>
    <x v="564"/>
    <n v="0"/>
    <x v="0"/>
    <x v="0"/>
    <x v="3"/>
  </r>
  <r>
    <x v="0"/>
    <s v="1790866084001"/>
    <x v="20"/>
    <x v="0"/>
    <x v="1"/>
    <x v="39"/>
    <x v="564"/>
    <n v="0"/>
    <x v="0"/>
    <x v="0"/>
    <x v="3"/>
  </r>
  <r>
    <x v="0"/>
    <s v="1790900193001"/>
    <x v="21"/>
    <x v="0"/>
    <x v="1"/>
    <x v="39"/>
    <x v="564"/>
    <n v="0"/>
    <x v="0"/>
    <x v="0"/>
    <x v="3"/>
  </r>
  <r>
    <x v="0"/>
    <s v="1790979016001"/>
    <x v="22"/>
    <x v="0"/>
    <x v="1"/>
    <x v="39"/>
    <x v="564"/>
    <n v="0"/>
    <x v="0"/>
    <x v="0"/>
    <x v="3"/>
  </r>
  <r>
    <x v="0"/>
    <s v="1791708040001"/>
    <x v="23"/>
    <x v="0"/>
    <x v="1"/>
    <x v="39"/>
    <x v="564"/>
    <n v="0"/>
    <x v="0"/>
    <x v="0"/>
    <x v="3"/>
  </r>
  <r>
    <x v="0"/>
    <s v="1890001323001"/>
    <x v="24"/>
    <x v="0"/>
    <x v="1"/>
    <x v="39"/>
    <x v="564"/>
    <n v="0"/>
    <x v="0"/>
    <x v="0"/>
    <x v="3"/>
  </r>
  <r>
    <x v="0"/>
    <s v="1890003628001"/>
    <x v="25"/>
    <x v="0"/>
    <x v="1"/>
    <x v="39"/>
    <x v="564"/>
    <n v="0"/>
    <x v="0"/>
    <x v="0"/>
    <x v="3"/>
  </r>
  <r>
    <x v="0"/>
    <s v="1890037646001"/>
    <x v="26"/>
    <x v="0"/>
    <x v="1"/>
    <x v="39"/>
    <x v="564"/>
    <n v="0"/>
    <x v="0"/>
    <x v="0"/>
    <x v="3"/>
  </r>
  <r>
    <x v="0"/>
    <s v="1890080967001"/>
    <x v="27"/>
    <x v="0"/>
    <x v="1"/>
    <x v="39"/>
    <x v="564"/>
    <n v="0"/>
    <x v="0"/>
    <x v="0"/>
    <x v="3"/>
  </r>
  <r>
    <x v="0"/>
    <s v="1890141877001"/>
    <x v="28"/>
    <x v="0"/>
    <x v="1"/>
    <x v="39"/>
    <x v="564"/>
    <n v="0"/>
    <x v="0"/>
    <x v="0"/>
    <x v="3"/>
  </r>
  <r>
    <x v="0"/>
    <s v="1891709591001"/>
    <x v="29"/>
    <x v="0"/>
    <x v="1"/>
    <x v="39"/>
    <x v="564"/>
    <n v="0"/>
    <x v="0"/>
    <x v="0"/>
    <x v="3"/>
  </r>
  <r>
    <x v="0"/>
    <s v="1891710328001"/>
    <x v="30"/>
    <x v="0"/>
    <x v="1"/>
    <x v="39"/>
    <x v="564"/>
    <n v="0"/>
    <x v="0"/>
    <x v="0"/>
    <x v="3"/>
  </r>
  <r>
    <x v="0"/>
    <s v="11"/>
    <x v="31"/>
    <x v="0"/>
    <x v="0"/>
    <x v="39"/>
    <x v="564"/>
    <n v="0"/>
    <x v="0"/>
    <x v="0"/>
    <x v="3"/>
  </r>
  <r>
    <x v="0"/>
    <s v="11"/>
    <x v="31"/>
    <x v="0"/>
    <x v="1"/>
    <x v="39"/>
    <x v="564"/>
    <n v="0"/>
    <x v="0"/>
    <x v="0"/>
    <x v="3"/>
  </r>
  <r>
    <x v="0"/>
    <s v="12"/>
    <x v="32"/>
    <x v="0"/>
    <x v="0"/>
    <x v="39"/>
    <x v="564"/>
    <n v="0"/>
    <x v="0"/>
    <x v="0"/>
    <x v="3"/>
  </r>
  <r>
    <x v="0"/>
    <s v="12"/>
    <x v="32"/>
    <x v="0"/>
    <x v="1"/>
    <x v="39"/>
    <x v="564"/>
    <n v="0"/>
    <x v="0"/>
    <x v="0"/>
    <x v="3"/>
  </r>
  <r>
    <x v="0"/>
    <s v="0190115798001"/>
    <x v="0"/>
    <x v="0"/>
    <x v="0"/>
    <x v="40"/>
    <x v="565"/>
    <n v="0"/>
    <x v="0"/>
    <x v="0"/>
    <x v="3"/>
  </r>
  <r>
    <x v="0"/>
    <s v="0190155722001"/>
    <x v="1"/>
    <x v="0"/>
    <x v="0"/>
    <x v="40"/>
    <x v="565"/>
    <n v="0"/>
    <x v="0"/>
    <x v="0"/>
    <x v="3"/>
  </r>
  <r>
    <x v="0"/>
    <s v="0290003288001"/>
    <x v="2"/>
    <x v="0"/>
    <x v="0"/>
    <x v="40"/>
    <x v="565"/>
    <n v="0"/>
    <x v="0"/>
    <x v="0"/>
    <x v="3"/>
  </r>
  <r>
    <x v="0"/>
    <s v="0390027923001"/>
    <x v="3"/>
    <x v="0"/>
    <x v="0"/>
    <x v="40"/>
    <x v="565"/>
    <n v="0"/>
    <x v="0"/>
    <x v="0"/>
    <x v="3"/>
  </r>
  <r>
    <x v="0"/>
    <s v="0490001883001"/>
    <x v="4"/>
    <x v="0"/>
    <x v="0"/>
    <x v="40"/>
    <x v="565"/>
    <n v="0"/>
    <x v="0"/>
    <x v="0"/>
    <x v="3"/>
  </r>
  <r>
    <x v="0"/>
    <s v="0490002669001"/>
    <x v="5"/>
    <x v="0"/>
    <x v="0"/>
    <x v="40"/>
    <x v="565"/>
    <n v="0"/>
    <x v="0"/>
    <x v="0"/>
    <x v="3"/>
  </r>
  <r>
    <x v="0"/>
    <s v="0590052000001"/>
    <x v="6"/>
    <x v="0"/>
    <x v="0"/>
    <x v="40"/>
    <x v="565"/>
    <n v="0"/>
    <x v="0"/>
    <x v="0"/>
    <x v="3"/>
  </r>
  <r>
    <x v="0"/>
    <s v="0690045389001"/>
    <x v="7"/>
    <x v="0"/>
    <x v="0"/>
    <x v="40"/>
    <x v="565"/>
    <n v="0"/>
    <x v="0"/>
    <x v="0"/>
    <x v="3"/>
  </r>
  <r>
    <x v="0"/>
    <s v="0691706710001"/>
    <x v="8"/>
    <x v="0"/>
    <x v="0"/>
    <x v="40"/>
    <x v="565"/>
    <n v="0"/>
    <x v="0"/>
    <x v="0"/>
    <x v="3"/>
  </r>
  <r>
    <x v="0"/>
    <s v="0790024656001"/>
    <x v="9"/>
    <x v="0"/>
    <x v="0"/>
    <x v="40"/>
    <x v="565"/>
    <n v="0"/>
    <x v="0"/>
    <x v="0"/>
    <x v="3"/>
  </r>
  <r>
    <x v="0"/>
    <s v="1090033456001"/>
    <x v="10"/>
    <x v="0"/>
    <x v="0"/>
    <x v="40"/>
    <x v="565"/>
    <n v="0"/>
    <x v="0"/>
    <x v="0"/>
    <x v="3"/>
  </r>
  <r>
    <x v="0"/>
    <s v="1091720902001"/>
    <x v="11"/>
    <x v="0"/>
    <x v="0"/>
    <x v="40"/>
    <x v="565"/>
    <n v="0"/>
    <x v="0"/>
    <x v="0"/>
    <x v="3"/>
  </r>
  <r>
    <x v="0"/>
    <s v="1190068389001"/>
    <x v="12"/>
    <x v="0"/>
    <x v="0"/>
    <x v="40"/>
    <x v="565"/>
    <n v="0"/>
    <x v="0"/>
    <x v="0"/>
    <x v="3"/>
  </r>
  <r>
    <x v="0"/>
    <s v="1390013678001"/>
    <x v="13"/>
    <x v="0"/>
    <x v="0"/>
    <x v="40"/>
    <x v="565"/>
    <n v="0"/>
    <x v="0"/>
    <x v="0"/>
    <x v="3"/>
  </r>
  <r>
    <x v="0"/>
    <s v="1690012606001"/>
    <x v="14"/>
    <x v="0"/>
    <x v="0"/>
    <x v="40"/>
    <x v="565"/>
    <n v="0"/>
    <x v="0"/>
    <x v="0"/>
    <x v="3"/>
  </r>
  <r>
    <x v="0"/>
    <s v="1790093204001"/>
    <x v="15"/>
    <x v="0"/>
    <x v="0"/>
    <x v="40"/>
    <x v="565"/>
    <n v="0"/>
    <x v="0"/>
    <x v="0"/>
    <x v="3"/>
  </r>
  <r>
    <x v="0"/>
    <s v="1790325083001"/>
    <x v="16"/>
    <x v="0"/>
    <x v="0"/>
    <x v="40"/>
    <x v="565"/>
    <n v="0"/>
    <x v="0"/>
    <x v="0"/>
    <x v="3"/>
  </r>
  <r>
    <x v="0"/>
    <s v="1790451801001"/>
    <x v="17"/>
    <x v="0"/>
    <x v="0"/>
    <x v="40"/>
    <x v="565"/>
    <n v="0"/>
    <x v="0"/>
    <x v="0"/>
    <x v="3"/>
  </r>
  <r>
    <x v="0"/>
    <s v="1790501469001"/>
    <x v="18"/>
    <x v="0"/>
    <x v="0"/>
    <x v="40"/>
    <x v="565"/>
    <n v="0"/>
    <x v="0"/>
    <x v="0"/>
    <x v="3"/>
  </r>
  <r>
    <x v="0"/>
    <s v="1790567699001"/>
    <x v="19"/>
    <x v="0"/>
    <x v="0"/>
    <x v="40"/>
    <x v="565"/>
    <n v="0"/>
    <x v="0"/>
    <x v="0"/>
    <x v="3"/>
  </r>
  <r>
    <x v="0"/>
    <s v="1790866084001"/>
    <x v="20"/>
    <x v="0"/>
    <x v="0"/>
    <x v="40"/>
    <x v="565"/>
    <n v="0"/>
    <x v="0"/>
    <x v="0"/>
    <x v="3"/>
  </r>
  <r>
    <x v="0"/>
    <s v="1790900193001"/>
    <x v="21"/>
    <x v="0"/>
    <x v="0"/>
    <x v="40"/>
    <x v="565"/>
    <n v="0"/>
    <x v="0"/>
    <x v="0"/>
    <x v="3"/>
  </r>
  <r>
    <x v="0"/>
    <s v="1790979016001"/>
    <x v="22"/>
    <x v="0"/>
    <x v="0"/>
    <x v="40"/>
    <x v="565"/>
    <n v="0"/>
    <x v="0"/>
    <x v="0"/>
    <x v="3"/>
  </r>
  <r>
    <x v="0"/>
    <s v="1791708040001"/>
    <x v="23"/>
    <x v="0"/>
    <x v="0"/>
    <x v="40"/>
    <x v="565"/>
    <n v="0"/>
    <x v="0"/>
    <x v="0"/>
    <x v="3"/>
  </r>
  <r>
    <x v="0"/>
    <s v="1890001323001"/>
    <x v="24"/>
    <x v="0"/>
    <x v="0"/>
    <x v="40"/>
    <x v="565"/>
    <n v="0"/>
    <x v="0"/>
    <x v="0"/>
    <x v="3"/>
  </r>
  <r>
    <x v="0"/>
    <s v="1890003628001"/>
    <x v="25"/>
    <x v="0"/>
    <x v="0"/>
    <x v="40"/>
    <x v="565"/>
    <n v="0"/>
    <x v="0"/>
    <x v="0"/>
    <x v="3"/>
  </r>
  <r>
    <x v="0"/>
    <s v="1890037646001"/>
    <x v="26"/>
    <x v="0"/>
    <x v="0"/>
    <x v="40"/>
    <x v="565"/>
    <n v="0"/>
    <x v="0"/>
    <x v="0"/>
    <x v="3"/>
  </r>
  <r>
    <x v="0"/>
    <s v="1890080967001"/>
    <x v="27"/>
    <x v="0"/>
    <x v="0"/>
    <x v="40"/>
    <x v="565"/>
    <n v="0"/>
    <x v="0"/>
    <x v="0"/>
    <x v="3"/>
  </r>
  <r>
    <x v="0"/>
    <s v="1890141877001"/>
    <x v="28"/>
    <x v="0"/>
    <x v="0"/>
    <x v="40"/>
    <x v="565"/>
    <n v="0"/>
    <x v="0"/>
    <x v="0"/>
    <x v="3"/>
  </r>
  <r>
    <x v="0"/>
    <s v="1891709591001"/>
    <x v="29"/>
    <x v="0"/>
    <x v="0"/>
    <x v="40"/>
    <x v="565"/>
    <n v="0"/>
    <x v="0"/>
    <x v="0"/>
    <x v="3"/>
  </r>
  <r>
    <x v="0"/>
    <s v="1891710328001"/>
    <x v="30"/>
    <x v="0"/>
    <x v="0"/>
    <x v="40"/>
    <x v="565"/>
    <n v="0"/>
    <x v="0"/>
    <x v="0"/>
    <x v="3"/>
  </r>
  <r>
    <x v="0"/>
    <s v="0190115798001"/>
    <x v="0"/>
    <x v="0"/>
    <x v="1"/>
    <x v="40"/>
    <x v="565"/>
    <n v="0"/>
    <x v="0"/>
    <x v="0"/>
    <x v="3"/>
  </r>
  <r>
    <x v="0"/>
    <s v="0190155722001"/>
    <x v="1"/>
    <x v="0"/>
    <x v="1"/>
    <x v="40"/>
    <x v="565"/>
    <n v="0"/>
    <x v="0"/>
    <x v="0"/>
    <x v="3"/>
  </r>
  <r>
    <x v="0"/>
    <s v="0290003288001"/>
    <x v="2"/>
    <x v="0"/>
    <x v="1"/>
    <x v="40"/>
    <x v="565"/>
    <n v="0"/>
    <x v="0"/>
    <x v="0"/>
    <x v="3"/>
  </r>
  <r>
    <x v="0"/>
    <s v="0390027923001"/>
    <x v="3"/>
    <x v="0"/>
    <x v="1"/>
    <x v="40"/>
    <x v="565"/>
    <n v="0"/>
    <x v="0"/>
    <x v="0"/>
    <x v="3"/>
  </r>
  <r>
    <x v="0"/>
    <s v="0490001883001"/>
    <x v="4"/>
    <x v="0"/>
    <x v="1"/>
    <x v="40"/>
    <x v="565"/>
    <n v="0"/>
    <x v="0"/>
    <x v="0"/>
    <x v="3"/>
  </r>
  <r>
    <x v="0"/>
    <s v="0490002669001"/>
    <x v="5"/>
    <x v="0"/>
    <x v="1"/>
    <x v="40"/>
    <x v="565"/>
    <n v="0"/>
    <x v="0"/>
    <x v="0"/>
    <x v="3"/>
  </r>
  <r>
    <x v="0"/>
    <s v="0590052000001"/>
    <x v="6"/>
    <x v="0"/>
    <x v="1"/>
    <x v="40"/>
    <x v="565"/>
    <n v="0"/>
    <x v="0"/>
    <x v="0"/>
    <x v="3"/>
  </r>
  <r>
    <x v="0"/>
    <s v="0690045389001"/>
    <x v="7"/>
    <x v="0"/>
    <x v="1"/>
    <x v="40"/>
    <x v="565"/>
    <n v="0"/>
    <x v="0"/>
    <x v="0"/>
    <x v="3"/>
  </r>
  <r>
    <x v="0"/>
    <s v="0691706710001"/>
    <x v="8"/>
    <x v="0"/>
    <x v="1"/>
    <x v="40"/>
    <x v="565"/>
    <n v="0"/>
    <x v="0"/>
    <x v="0"/>
    <x v="3"/>
  </r>
  <r>
    <x v="0"/>
    <s v="0790024656001"/>
    <x v="9"/>
    <x v="0"/>
    <x v="1"/>
    <x v="40"/>
    <x v="565"/>
    <n v="0"/>
    <x v="0"/>
    <x v="0"/>
    <x v="3"/>
  </r>
  <r>
    <x v="0"/>
    <s v="1090033456001"/>
    <x v="10"/>
    <x v="0"/>
    <x v="1"/>
    <x v="40"/>
    <x v="565"/>
    <n v="0"/>
    <x v="0"/>
    <x v="0"/>
    <x v="3"/>
  </r>
  <r>
    <x v="0"/>
    <s v="1091720902001"/>
    <x v="11"/>
    <x v="0"/>
    <x v="1"/>
    <x v="40"/>
    <x v="565"/>
    <n v="0"/>
    <x v="0"/>
    <x v="0"/>
    <x v="3"/>
  </r>
  <r>
    <x v="0"/>
    <s v="1190068389001"/>
    <x v="12"/>
    <x v="0"/>
    <x v="1"/>
    <x v="40"/>
    <x v="565"/>
    <n v="0"/>
    <x v="0"/>
    <x v="0"/>
    <x v="3"/>
  </r>
  <r>
    <x v="0"/>
    <s v="1390013678001"/>
    <x v="13"/>
    <x v="0"/>
    <x v="1"/>
    <x v="40"/>
    <x v="565"/>
    <n v="0"/>
    <x v="0"/>
    <x v="0"/>
    <x v="3"/>
  </r>
  <r>
    <x v="0"/>
    <s v="1690012606001"/>
    <x v="14"/>
    <x v="0"/>
    <x v="1"/>
    <x v="40"/>
    <x v="565"/>
    <n v="0"/>
    <x v="0"/>
    <x v="0"/>
    <x v="3"/>
  </r>
  <r>
    <x v="0"/>
    <s v="1790093204001"/>
    <x v="15"/>
    <x v="0"/>
    <x v="1"/>
    <x v="40"/>
    <x v="565"/>
    <n v="0"/>
    <x v="0"/>
    <x v="0"/>
    <x v="3"/>
  </r>
  <r>
    <x v="0"/>
    <s v="1790325083001"/>
    <x v="16"/>
    <x v="0"/>
    <x v="1"/>
    <x v="40"/>
    <x v="565"/>
    <n v="0"/>
    <x v="0"/>
    <x v="0"/>
    <x v="3"/>
  </r>
  <r>
    <x v="0"/>
    <s v="1790451801001"/>
    <x v="17"/>
    <x v="0"/>
    <x v="1"/>
    <x v="40"/>
    <x v="565"/>
    <n v="0"/>
    <x v="0"/>
    <x v="0"/>
    <x v="3"/>
  </r>
  <r>
    <x v="0"/>
    <s v="1790501469001"/>
    <x v="18"/>
    <x v="0"/>
    <x v="1"/>
    <x v="40"/>
    <x v="565"/>
    <n v="0"/>
    <x v="0"/>
    <x v="0"/>
    <x v="3"/>
  </r>
  <r>
    <x v="0"/>
    <s v="1790567699001"/>
    <x v="19"/>
    <x v="0"/>
    <x v="1"/>
    <x v="40"/>
    <x v="565"/>
    <n v="0"/>
    <x v="0"/>
    <x v="0"/>
    <x v="3"/>
  </r>
  <r>
    <x v="0"/>
    <s v="1790866084001"/>
    <x v="20"/>
    <x v="0"/>
    <x v="1"/>
    <x v="40"/>
    <x v="565"/>
    <n v="0"/>
    <x v="0"/>
    <x v="0"/>
    <x v="3"/>
  </r>
  <r>
    <x v="0"/>
    <s v="1790900193001"/>
    <x v="21"/>
    <x v="0"/>
    <x v="1"/>
    <x v="40"/>
    <x v="565"/>
    <n v="0"/>
    <x v="0"/>
    <x v="0"/>
    <x v="3"/>
  </r>
  <r>
    <x v="0"/>
    <s v="1790979016001"/>
    <x v="22"/>
    <x v="0"/>
    <x v="1"/>
    <x v="40"/>
    <x v="565"/>
    <n v="0"/>
    <x v="0"/>
    <x v="0"/>
    <x v="3"/>
  </r>
  <r>
    <x v="0"/>
    <s v="1791708040001"/>
    <x v="23"/>
    <x v="0"/>
    <x v="1"/>
    <x v="40"/>
    <x v="565"/>
    <n v="0"/>
    <x v="0"/>
    <x v="0"/>
    <x v="3"/>
  </r>
  <r>
    <x v="0"/>
    <s v="1890001323001"/>
    <x v="24"/>
    <x v="0"/>
    <x v="1"/>
    <x v="40"/>
    <x v="565"/>
    <n v="0"/>
    <x v="0"/>
    <x v="0"/>
    <x v="3"/>
  </r>
  <r>
    <x v="0"/>
    <s v="1890003628001"/>
    <x v="25"/>
    <x v="0"/>
    <x v="1"/>
    <x v="40"/>
    <x v="565"/>
    <n v="0"/>
    <x v="0"/>
    <x v="0"/>
    <x v="3"/>
  </r>
  <r>
    <x v="0"/>
    <s v="1890037646001"/>
    <x v="26"/>
    <x v="0"/>
    <x v="1"/>
    <x v="40"/>
    <x v="565"/>
    <n v="0"/>
    <x v="0"/>
    <x v="0"/>
    <x v="3"/>
  </r>
  <r>
    <x v="0"/>
    <s v="1890080967001"/>
    <x v="27"/>
    <x v="0"/>
    <x v="1"/>
    <x v="40"/>
    <x v="565"/>
    <n v="0"/>
    <x v="0"/>
    <x v="0"/>
    <x v="3"/>
  </r>
  <r>
    <x v="0"/>
    <s v="1890141877001"/>
    <x v="28"/>
    <x v="0"/>
    <x v="1"/>
    <x v="40"/>
    <x v="565"/>
    <n v="0"/>
    <x v="0"/>
    <x v="0"/>
    <x v="3"/>
  </r>
  <r>
    <x v="0"/>
    <s v="1891709591001"/>
    <x v="29"/>
    <x v="0"/>
    <x v="1"/>
    <x v="40"/>
    <x v="565"/>
    <n v="0"/>
    <x v="0"/>
    <x v="0"/>
    <x v="3"/>
  </r>
  <r>
    <x v="0"/>
    <s v="1891710328001"/>
    <x v="30"/>
    <x v="0"/>
    <x v="1"/>
    <x v="40"/>
    <x v="565"/>
    <n v="0"/>
    <x v="0"/>
    <x v="0"/>
    <x v="3"/>
  </r>
  <r>
    <x v="0"/>
    <s v="11"/>
    <x v="31"/>
    <x v="0"/>
    <x v="0"/>
    <x v="40"/>
    <x v="565"/>
    <n v="0"/>
    <x v="0"/>
    <x v="0"/>
    <x v="3"/>
  </r>
  <r>
    <x v="0"/>
    <s v="11"/>
    <x v="31"/>
    <x v="0"/>
    <x v="1"/>
    <x v="40"/>
    <x v="565"/>
    <n v="0"/>
    <x v="0"/>
    <x v="0"/>
    <x v="3"/>
  </r>
  <r>
    <x v="0"/>
    <s v="12"/>
    <x v="32"/>
    <x v="0"/>
    <x v="0"/>
    <x v="40"/>
    <x v="565"/>
    <n v="0"/>
    <x v="0"/>
    <x v="0"/>
    <x v="3"/>
  </r>
  <r>
    <x v="0"/>
    <s v="12"/>
    <x v="32"/>
    <x v="0"/>
    <x v="1"/>
    <x v="40"/>
    <x v="565"/>
    <n v="0"/>
    <x v="0"/>
    <x v="0"/>
    <x v="3"/>
  </r>
  <r>
    <x v="0"/>
    <s v="0190115798001"/>
    <x v="0"/>
    <x v="0"/>
    <x v="0"/>
    <x v="152"/>
    <x v="566"/>
    <n v="0"/>
    <x v="0"/>
    <x v="0"/>
    <x v="2"/>
  </r>
  <r>
    <x v="0"/>
    <s v="0190155722001"/>
    <x v="1"/>
    <x v="0"/>
    <x v="0"/>
    <x v="152"/>
    <x v="566"/>
    <n v="0"/>
    <x v="0"/>
    <x v="0"/>
    <x v="2"/>
  </r>
  <r>
    <x v="0"/>
    <s v="0290003288001"/>
    <x v="2"/>
    <x v="0"/>
    <x v="0"/>
    <x v="152"/>
    <x v="566"/>
    <n v="0"/>
    <x v="0"/>
    <x v="0"/>
    <x v="2"/>
  </r>
  <r>
    <x v="0"/>
    <s v="0390027923001"/>
    <x v="3"/>
    <x v="0"/>
    <x v="0"/>
    <x v="152"/>
    <x v="566"/>
    <n v="0"/>
    <x v="0"/>
    <x v="0"/>
    <x v="2"/>
  </r>
  <r>
    <x v="0"/>
    <s v="0490001883001"/>
    <x v="4"/>
    <x v="0"/>
    <x v="0"/>
    <x v="152"/>
    <x v="566"/>
    <n v="0"/>
    <x v="0"/>
    <x v="0"/>
    <x v="2"/>
  </r>
  <r>
    <x v="0"/>
    <s v="0490002669001"/>
    <x v="5"/>
    <x v="0"/>
    <x v="0"/>
    <x v="152"/>
    <x v="566"/>
    <n v="0"/>
    <x v="0"/>
    <x v="0"/>
    <x v="2"/>
  </r>
  <r>
    <x v="0"/>
    <s v="0590052000001"/>
    <x v="6"/>
    <x v="0"/>
    <x v="0"/>
    <x v="152"/>
    <x v="566"/>
    <n v="0"/>
    <x v="0"/>
    <x v="0"/>
    <x v="2"/>
  </r>
  <r>
    <x v="0"/>
    <s v="0690045389001"/>
    <x v="7"/>
    <x v="0"/>
    <x v="0"/>
    <x v="152"/>
    <x v="566"/>
    <n v="0"/>
    <x v="0"/>
    <x v="0"/>
    <x v="2"/>
  </r>
  <r>
    <x v="0"/>
    <s v="0691706710001"/>
    <x v="8"/>
    <x v="0"/>
    <x v="0"/>
    <x v="152"/>
    <x v="566"/>
    <n v="0"/>
    <x v="0"/>
    <x v="0"/>
    <x v="2"/>
  </r>
  <r>
    <x v="0"/>
    <s v="0790024656001"/>
    <x v="9"/>
    <x v="0"/>
    <x v="0"/>
    <x v="152"/>
    <x v="566"/>
    <n v="0"/>
    <x v="0"/>
    <x v="0"/>
    <x v="2"/>
  </r>
  <r>
    <x v="0"/>
    <s v="1090033456001"/>
    <x v="10"/>
    <x v="0"/>
    <x v="0"/>
    <x v="152"/>
    <x v="566"/>
    <n v="0"/>
    <x v="0"/>
    <x v="0"/>
    <x v="2"/>
  </r>
  <r>
    <x v="0"/>
    <s v="1091720902001"/>
    <x v="11"/>
    <x v="0"/>
    <x v="0"/>
    <x v="152"/>
    <x v="566"/>
    <n v="0"/>
    <x v="0"/>
    <x v="0"/>
    <x v="2"/>
  </r>
  <r>
    <x v="0"/>
    <s v="1190068389001"/>
    <x v="12"/>
    <x v="0"/>
    <x v="0"/>
    <x v="152"/>
    <x v="566"/>
    <n v="0"/>
    <x v="0"/>
    <x v="0"/>
    <x v="2"/>
  </r>
  <r>
    <x v="0"/>
    <s v="1390013678001"/>
    <x v="13"/>
    <x v="0"/>
    <x v="0"/>
    <x v="152"/>
    <x v="566"/>
    <n v="0"/>
    <x v="0"/>
    <x v="0"/>
    <x v="2"/>
  </r>
  <r>
    <x v="0"/>
    <s v="1690012606001"/>
    <x v="14"/>
    <x v="0"/>
    <x v="0"/>
    <x v="152"/>
    <x v="566"/>
    <n v="0"/>
    <x v="0"/>
    <x v="0"/>
    <x v="2"/>
  </r>
  <r>
    <x v="0"/>
    <s v="1790093204001"/>
    <x v="15"/>
    <x v="0"/>
    <x v="0"/>
    <x v="152"/>
    <x v="566"/>
    <n v="0"/>
    <x v="0"/>
    <x v="0"/>
    <x v="2"/>
  </r>
  <r>
    <x v="0"/>
    <s v="1790325083001"/>
    <x v="16"/>
    <x v="0"/>
    <x v="0"/>
    <x v="152"/>
    <x v="566"/>
    <n v="0"/>
    <x v="0"/>
    <x v="0"/>
    <x v="2"/>
  </r>
  <r>
    <x v="0"/>
    <s v="1790451801001"/>
    <x v="17"/>
    <x v="0"/>
    <x v="0"/>
    <x v="152"/>
    <x v="566"/>
    <n v="0"/>
    <x v="0"/>
    <x v="0"/>
    <x v="2"/>
  </r>
  <r>
    <x v="0"/>
    <s v="1790501469001"/>
    <x v="18"/>
    <x v="0"/>
    <x v="0"/>
    <x v="152"/>
    <x v="566"/>
    <n v="0"/>
    <x v="0"/>
    <x v="0"/>
    <x v="2"/>
  </r>
  <r>
    <x v="0"/>
    <s v="1790567699001"/>
    <x v="19"/>
    <x v="0"/>
    <x v="0"/>
    <x v="152"/>
    <x v="566"/>
    <n v="0"/>
    <x v="0"/>
    <x v="0"/>
    <x v="2"/>
  </r>
  <r>
    <x v="0"/>
    <s v="1790866084001"/>
    <x v="20"/>
    <x v="0"/>
    <x v="0"/>
    <x v="152"/>
    <x v="566"/>
    <n v="0"/>
    <x v="0"/>
    <x v="0"/>
    <x v="2"/>
  </r>
  <r>
    <x v="0"/>
    <s v="1790900193001"/>
    <x v="21"/>
    <x v="0"/>
    <x v="0"/>
    <x v="152"/>
    <x v="566"/>
    <n v="0"/>
    <x v="0"/>
    <x v="0"/>
    <x v="2"/>
  </r>
  <r>
    <x v="0"/>
    <s v="1790979016001"/>
    <x v="22"/>
    <x v="0"/>
    <x v="0"/>
    <x v="152"/>
    <x v="566"/>
    <n v="0"/>
    <x v="0"/>
    <x v="0"/>
    <x v="2"/>
  </r>
  <r>
    <x v="0"/>
    <s v="1791708040001"/>
    <x v="23"/>
    <x v="0"/>
    <x v="0"/>
    <x v="152"/>
    <x v="566"/>
    <n v="0"/>
    <x v="0"/>
    <x v="0"/>
    <x v="2"/>
  </r>
  <r>
    <x v="0"/>
    <s v="1890001323001"/>
    <x v="24"/>
    <x v="0"/>
    <x v="0"/>
    <x v="152"/>
    <x v="566"/>
    <n v="0"/>
    <x v="0"/>
    <x v="0"/>
    <x v="2"/>
  </r>
  <r>
    <x v="0"/>
    <s v="1890003628001"/>
    <x v="25"/>
    <x v="0"/>
    <x v="0"/>
    <x v="152"/>
    <x v="566"/>
    <n v="0"/>
    <x v="0"/>
    <x v="0"/>
    <x v="2"/>
  </r>
  <r>
    <x v="0"/>
    <s v="1890037646001"/>
    <x v="26"/>
    <x v="0"/>
    <x v="0"/>
    <x v="152"/>
    <x v="566"/>
    <n v="0"/>
    <x v="0"/>
    <x v="0"/>
    <x v="2"/>
  </r>
  <r>
    <x v="0"/>
    <s v="1890080967001"/>
    <x v="27"/>
    <x v="0"/>
    <x v="0"/>
    <x v="152"/>
    <x v="566"/>
    <n v="0"/>
    <x v="0"/>
    <x v="0"/>
    <x v="2"/>
  </r>
  <r>
    <x v="0"/>
    <s v="1890141877001"/>
    <x v="28"/>
    <x v="0"/>
    <x v="0"/>
    <x v="152"/>
    <x v="566"/>
    <n v="0"/>
    <x v="0"/>
    <x v="0"/>
    <x v="2"/>
  </r>
  <r>
    <x v="0"/>
    <s v="1891709591001"/>
    <x v="29"/>
    <x v="0"/>
    <x v="0"/>
    <x v="152"/>
    <x v="566"/>
    <n v="0"/>
    <x v="0"/>
    <x v="0"/>
    <x v="2"/>
  </r>
  <r>
    <x v="0"/>
    <s v="1891710328001"/>
    <x v="30"/>
    <x v="0"/>
    <x v="0"/>
    <x v="152"/>
    <x v="566"/>
    <n v="0"/>
    <x v="0"/>
    <x v="0"/>
    <x v="2"/>
  </r>
  <r>
    <x v="0"/>
    <s v="0190115798001"/>
    <x v="0"/>
    <x v="0"/>
    <x v="1"/>
    <x v="152"/>
    <x v="566"/>
    <n v="0"/>
    <x v="0"/>
    <x v="0"/>
    <x v="2"/>
  </r>
  <r>
    <x v="0"/>
    <s v="0190155722001"/>
    <x v="1"/>
    <x v="0"/>
    <x v="1"/>
    <x v="152"/>
    <x v="566"/>
    <n v="0"/>
    <x v="0"/>
    <x v="0"/>
    <x v="2"/>
  </r>
  <r>
    <x v="0"/>
    <s v="0290003288001"/>
    <x v="2"/>
    <x v="0"/>
    <x v="1"/>
    <x v="152"/>
    <x v="566"/>
    <n v="0"/>
    <x v="0"/>
    <x v="0"/>
    <x v="2"/>
  </r>
  <r>
    <x v="0"/>
    <s v="0390027923001"/>
    <x v="3"/>
    <x v="0"/>
    <x v="1"/>
    <x v="152"/>
    <x v="566"/>
    <n v="0"/>
    <x v="0"/>
    <x v="0"/>
    <x v="2"/>
  </r>
  <r>
    <x v="0"/>
    <s v="0490001883001"/>
    <x v="4"/>
    <x v="0"/>
    <x v="1"/>
    <x v="152"/>
    <x v="566"/>
    <n v="0"/>
    <x v="0"/>
    <x v="0"/>
    <x v="2"/>
  </r>
  <r>
    <x v="0"/>
    <s v="0490002669001"/>
    <x v="5"/>
    <x v="0"/>
    <x v="1"/>
    <x v="152"/>
    <x v="566"/>
    <n v="0"/>
    <x v="0"/>
    <x v="0"/>
    <x v="2"/>
  </r>
  <r>
    <x v="0"/>
    <s v="0590052000001"/>
    <x v="6"/>
    <x v="0"/>
    <x v="1"/>
    <x v="152"/>
    <x v="566"/>
    <n v="0"/>
    <x v="0"/>
    <x v="0"/>
    <x v="2"/>
  </r>
  <r>
    <x v="0"/>
    <s v="0690045389001"/>
    <x v="7"/>
    <x v="0"/>
    <x v="1"/>
    <x v="152"/>
    <x v="566"/>
    <n v="0"/>
    <x v="0"/>
    <x v="0"/>
    <x v="2"/>
  </r>
  <r>
    <x v="0"/>
    <s v="0691706710001"/>
    <x v="8"/>
    <x v="0"/>
    <x v="1"/>
    <x v="152"/>
    <x v="566"/>
    <n v="0"/>
    <x v="0"/>
    <x v="0"/>
    <x v="2"/>
  </r>
  <r>
    <x v="0"/>
    <s v="0790024656001"/>
    <x v="9"/>
    <x v="0"/>
    <x v="1"/>
    <x v="152"/>
    <x v="566"/>
    <n v="0"/>
    <x v="0"/>
    <x v="0"/>
    <x v="2"/>
  </r>
  <r>
    <x v="0"/>
    <s v="1090033456001"/>
    <x v="10"/>
    <x v="0"/>
    <x v="1"/>
    <x v="152"/>
    <x v="566"/>
    <n v="0"/>
    <x v="0"/>
    <x v="0"/>
    <x v="2"/>
  </r>
  <r>
    <x v="0"/>
    <s v="1091720902001"/>
    <x v="11"/>
    <x v="0"/>
    <x v="1"/>
    <x v="152"/>
    <x v="566"/>
    <n v="0"/>
    <x v="0"/>
    <x v="0"/>
    <x v="2"/>
  </r>
  <r>
    <x v="0"/>
    <s v="1190068389001"/>
    <x v="12"/>
    <x v="0"/>
    <x v="1"/>
    <x v="152"/>
    <x v="566"/>
    <n v="0"/>
    <x v="0"/>
    <x v="0"/>
    <x v="2"/>
  </r>
  <r>
    <x v="0"/>
    <s v="1390013678001"/>
    <x v="13"/>
    <x v="0"/>
    <x v="1"/>
    <x v="152"/>
    <x v="566"/>
    <n v="0"/>
    <x v="0"/>
    <x v="0"/>
    <x v="2"/>
  </r>
  <r>
    <x v="0"/>
    <s v="1690012606001"/>
    <x v="14"/>
    <x v="0"/>
    <x v="1"/>
    <x v="152"/>
    <x v="566"/>
    <n v="0"/>
    <x v="0"/>
    <x v="0"/>
    <x v="2"/>
  </r>
  <r>
    <x v="0"/>
    <s v="1790093204001"/>
    <x v="15"/>
    <x v="0"/>
    <x v="1"/>
    <x v="152"/>
    <x v="566"/>
    <n v="0"/>
    <x v="0"/>
    <x v="0"/>
    <x v="2"/>
  </r>
  <r>
    <x v="0"/>
    <s v="1790325083001"/>
    <x v="16"/>
    <x v="0"/>
    <x v="1"/>
    <x v="152"/>
    <x v="566"/>
    <n v="0"/>
    <x v="0"/>
    <x v="0"/>
    <x v="2"/>
  </r>
  <r>
    <x v="0"/>
    <s v="1790451801001"/>
    <x v="17"/>
    <x v="0"/>
    <x v="1"/>
    <x v="152"/>
    <x v="566"/>
    <n v="0"/>
    <x v="0"/>
    <x v="0"/>
    <x v="2"/>
  </r>
  <r>
    <x v="0"/>
    <s v="1790501469001"/>
    <x v="18"/>
    <x v="0"/>
    <x v="1"/>
    <x v="152"/>
    <x v="566"/>
    <n v="0"/>
    <x v="0"/>
    <x v="0"/>
    <x v="2"/>
  </r>
  <r>
    <x v="0"/>
    <s v="1790567699001"/>
    <x v="19"/>
    <x v="0"/>
    <x v="1"/>
    <x v="152"/>
    <x v="566"/>
    <n v="0"/>
    <x v="0"/>
    <x v="0"/>
    <x v="2"/>
  </r>
  <r>
    <x v="0"/>
    <s v="1790866084001"/>
    <x v="20"/>
    <x v="0"/>
    <x v="1"/>
    <x v="152"/>
    <x v="566"/>
    <n v="0"/>
    <x v="0"/>
    <x v="0"/>
    <x v="2"/>
  </r>
  <r>
    <x v="0"/>
    <s v="1790900193001"/>
    <x v="21"/>
    <x v="0"/>
    <x v="1"/>
    <x v="152"/>
    <x v="566"/>
    <n v="0"/>
    <x v="0"/>
    <x v="0"/>
    <x v="2"/>
  </r>
  <r>
    <x v="0"/>
    <s v="1790979016001"/>
    <x v="22"/>
    <x v="0"/>
    <x v="1"/>
    <x v="152"/>
    <x v="566"/>
    <n v="0"/>
    <x v="0"/>
    <x v="0"/>
    <x v="2"/>
  </r>
  <r>
    <x v="0"/>
    <s v="1791708040001"/>
    <x v="23"/>
    <x v="0"/>
    <x v="1"/>
    <x v="152"/>
    <x v="566"/>
    <n v="0"/>
    <x v="0"/>
    <x v="0"/>
    <x v="2"/>
  </r>
  <r>
    <x v="0"/>
    <s v="1890001323001"/>
    <x v="24"/>
    <x v="0"/>
    <x v="1"/>
    <x v="152"/>
    <x v="566"/>
    <n v="0"/>
    <x v="0"/>
    <x v="0"/>
    <x v="2"/>
  </r>
  <r>
    <x v="0"/>
    <s v="1890003628001"/>
    <x v="25"/>
    <x v="0"/>
    <x v="1"/>
    <x v="152"/>
    <x v="566"/>
    <n v="0"/>
    <x v="0"/>
    <x v="0"/>
    <x v="2"/>
  </r>
  <r>
    <x v="0"/>
    <s v="1890037646001"/>
    <x v="26"/>
    <x v="0"/>
    <x v="1"/>
    <x v="152"/>
    <x v="566"/>
    <n v="0"/>
    <x v="0"/>
    <x v="0"/>
    <x v="2"/>
  </r>
  <r>
    <x v="0"/>
    <s v="1890080967001"/>
    <x v="27"/>
    <x v="0"/>
    <x v="1"/>
    <x v="152"/>
    <x v="566"/>
    <n v="0"/>
    <x v="0"/>
    <x v="0"/>
    <x v="2"/>
  </r>
  <r>
    <x v="0"/>
    <s v="1890141877001"/>
    <x v="28"/>
    <x v="0"/>
    <x v="1"/>
    <x v="152"/>
    <x v="566"/>
    <n v="0"/>
    <x v="0"/>
    <x v="0"/>
    <x v="2"/>
  </r>
  <r>
    <x v="0"/>
    <s v="1891709591001"/>
    <x v="29"/>
    <x v="0"/>
    <x v="1"/>
    <x v="152"/>
    <x v="566"/>
    <n v="0"/>
    <x v="0"/>
    <x v="0"/>
    <x v="2"/>
  </r>
  <r>
    <x v="0"/>
    <s v="1891710328001"/>
    <x v="30"/>
    <x v="0"/>
    <x v="1"/>
    <x v="152"/>
    <x v="566"/>
    <n v="0"/>
    <x v="0"/>
    <x v="0"/>
    <x v="2"/>
  </r>
  <r>
    <x v="0"/>
    <s v="11"/>
    <x v="31"/>
    <x v="0"/>
    <x v="0"/>
    <x v="152"/>
    <x v="566"/>
    <n v="0"/>
    <x v="0"/>
    <x v="0"/>
    <x v="2"/>
  </r>
  <r>
    <x v="0"/>
    <s v="11"/>
    <x v="31"/>
    <x v="0"/>
    <x v="1"/>
    <x v="152"/>
    <x v="566"/>
    <n v="0"/>
    <x v="0"/>
    <x v="0"/>
    <x v="2"/>
  </r>
  <r>
    <x v="0"/>
    <s v="12"/>
    <x v="32"/>
    <x v="0"/>
    <x v="0"/>
    <x v="152"/>
    <x v="566"/>
    <n v="0"/>
    <x v="0"/>
    <x v="0"/>
    <x v="2"/>
  </r>
  <r>
    <x v="0"/>
    <s v="12"/>
    <x v="32"/>
    <x v="0"/>
    <x v="1"/>
    <x v="152"/>
    <x v="566"/>
    <n v="0"/>
    <x v="0"/>
    <x v="0"/>
    <x v="2"/>
  </r>
  <r>
    <x v="0"/>
    <s v="0190115798001"/>
    <x v="0"/>
    <x v="0"/>
    <x v="0"/>
    <x v="36"/>
    <x v="567"/>
    <n v="0"/>
    <x v="0"/>
    <x v="0"/>
    <x v="3"/>
  </r>
  <r>
    <x v="0"/>
    <s v="0190155722001"/>
    <x v="1"/>
    <x v="0"/>
    <x v="0"/>
    <x v="36"/>
    <x v="567"/>
    <n v="0"/>
    <x v="0"/>
    <x v="0"/>
    <x v="3"/>
  </r>
  <r>
    <x v="0"/>
    <s v="0290003288001"/>
    <x v="2"/>
    <x v="0"/>
    <x v="0"/>
    <x v="36"/>
    <x v="567"/>
    <n v="0"/>
    <x v="0"/>
    <x v="0"/>
    <x v="3"/>
  </r>
  <r>
    <x v="0"/>
    <s v="0390027923001"/>
    <x v="3"/>
    <x v="0"/>
    <x v="0"/>
    <x v="36"/>
    <x v="567"/>
    <n v="0"/>
    <x v="0"/>
    <x v="0"/>
    <x v="3"/>
  </r>
  <r>
    <x v="0"/>
    <s v="0490001883001"/>
    <x v="4"/>
    <x v="0"/>
    <x v="0"/>
    <x v="36"/>
    <x v="567"/>
    <n v="0"/>
    <x v="0"/>
    <x v="0"/>
    <x v="3"/>
  </r>
  <r>
    <x v="0"/>
    <s v="0490002669001"/>
    <x v="5"/>
    <x v="0"/>
    <x v="0"/>
    <x v="36"/>
    <x v="567"/>
    <n v="0"/>
    <x v="0"/>
    <x v="0"/>
    <x v="3"/>
  </r>
  <r>
    <x v="0"/>
    <s v="0590052000001"/>
    <x v="6"/>
    <x v="0"/>
    <x v="0"/>
    <x v="36"/>
    <x v="567"/>
    <n v="0"/>
    <x v="0"/>
    <x v="0"/>
    <x v="3"/>
  </r>
  <r>
    <x v="0"/>
    <s v="0690045389001"/>
    <x v="7"/>
    <x v="0"/>
    <x v="0"/>
    <x v="36"/>
    <x v="567"/>
    <n v="0"/>
    <x v="0"/>
    <x v="0"/>
    <x v="3"/>
  </r>
  <r>
    <x v="0"/>
    <s v="0691706710001"/>
    <x v="8"/>
    <x v="0"/>
    <x v="0"/>
    <x v="36"/>
    <x v="567"/>
    <n v="0"/>
    <x v="0"/>
    <x v="0"/>
    <x v="3"/>
  </r>
  <r>
    <x v="0"/>
    <s v="0790024656001"/>
    <x v="9"/>
    <x v="0"/>
    <x v="0"/>
    <x v="36"/>
    <x v="567"/>
    <n v="0"/>
    <x v="0"/>
    <x v="0"/>
    <x v="3"/>
  </r>
  <r>
    <x v="0"/>
    <s v="1090033456001"/>
    <x v="10"/>
    <x v="0"/>
    <x v="0"/>
    <x v="36"/>
    <x v="567"/>
    <n v="0"/>
    <x v="0"/>
    <x v="0"/>
    <x v="3"/>
  </r>
  <r>
    <x v="0"/>
    <s v="1091720902001"/>
    <x v="11"/>
    <x v="0"/>
    <x v="0"/>
    <x v="36"/>
    <x v="567"/>
    <n v="0"/>
    <x v="0"/>
    <x v="0"/>
    <x v="3"/>
  </r>
  <r>
    <x v="0"/>
    <s v="1190068389001"/>
    <x v="12"/>
    <x v="0"/>
    <x v="0"/>
    <x v="36"/>
    <x v="567"/>
    <n v="0"/>
    <x v="0"/>
    <x v="0"/>
    <x v="3"/>
  </r>
  <r>
    <x v="0"/>
    <s v="1390013678001"/>
    <x v="13"/>
    <x v="0"/>
    <x v="0"/>
    <x v="36"/>
    <x v="567"/>
    <n v="0"/>
    <x v="0"/>
    <x v="0"/>
    <x v="3"/>
  </r>
  <r>
    <x v="0"/>
    <s v="1690012606001"/>
    <x v="14"/>
    <x v="0"/>
    <x v="0"/>
    <x v="36"/>
    <x v="567"/>
    <n v="0"/>
    <x v="0"/>
    <x v="0"/>
    <x v="3"/>
  </r>
  <r>
    <x v="0"/>
    <s v="1790093204001"/>
    <x v="15"/>
    <x v="0"/>
    <x v="0"/>
    <x v="36"/>
    <x v="567"/>
    <n v="0"/>
    <x v="0"/>
    <x v="0"/>
    <x v="3"/>
  </r>
  <r>
    <x v="0"/>
    <s v="1790325083001"/>
    <x v="16"/>
    <x v="0"/>
    <x v="0"/>
    <x v="36"/>
    <x v="567"/>
    <n v="0"/>
    <x v="0"/>
    <x v="0"/>
    <x v="3"/>
  </r>
  <r>
    <x v="0"/>
    <s v="1790451801001"/>
    <x v="17"/>
    <x v="0"/>
    <x v="0"/>
    <x v="36"/>
    <x v="567"/>
    <n v="0"/>
    <x v="0"/>
    <x v="0"/>
    <x v="3"/>
  </r>
  <r>
    <x v="0"/>
    <s v="1790501469001"/>
    <x v="18"/>
    <x v="0"/>
    <x v="0"/>
    <x v="36"/>
    <x v="567"/>
    <n v="0"/>
    <x v="0"/>
    <x v="0"/>
    <x v="3"/>
  </r>
  <r>
    <x v="0"/>
    <s v="1790567699001"/>
    <x v="19"/>
    <x v="0"/>
    <x v="0"/>
    <x v="36"/>
    <x v="567"/>
    <n v="0"/>
    <x v="0"/>
    <x v="0"/>
    <x v="3"/>
  </r>
  <r>
    <x v="0"/>
    <s v="1790866084001"/>
    <x v="20"/>
    <x v="0"/>
    <x v="0"/>
    <x v="36"/>
    <x v="567"/>
    <n v="0"/>
    <x v="0"/>
    <x v="0"/>
    <x v="3"/>
  </r>
  <r>
    <x v="0"/>
    <s v="1790900193001"/>
    <x v="21"/>
    <x v="0"/>
    <x v="0"/>
    <x v="36"/>
    <x v="567"/>
    <n v="0"/>
    <x v="0"/>
    <x v="0"/>
    <x v="3"/>
  </r>
  <r>
    <x v="0"/>
    <s v="1790979016001"/>
    <x v="22"/>
    <x v="0"/>
    <x v="0"/>
    <x v="36"/>
    <x v="567"/>
    <n v="0"/>
    <x v="0"/>
    <x v="0"/>
    <x v="3"/>
  </r>
  <r>
    <x v="0"/>
    <s v="1791708040001"/>
    <x v="23"/>
    <x v="0"/>
    <x v="0"/>
    <x v="36"/>
    <x v="567"/>
    <n v="0"/>
    <x v="0"/>
    <x v="0"/>
    <x v="3"/>
  </r>
  <r>
    <x v="0"/>
    <s v="1890001323001"/>
    <x v="24"/>
    <x v="0"/>
    <x v="0"/>
    <x v="36"/>
    <x v="567"/>
    <n v="0"/>
    <x v="0"/>
    <x v="0"/>
    <x v="3"/>
  </r>
  <r>
    <x v="0"/>
    <s v="1890003628001"/>
    <x v="25"/>
    <x v="0"/>
    <x v="0"/>
    <x v="36"/>
    <x v="567"/>
    <n v="0"/>
    <x v="0"/>
    <x v="0"/>
    <x v="3"/>
  </r>
  <r>
    <x v="0"/>
    <s v="1890037646001"/>
    <x v="26"/>
    <x v="0"/>
    <x v="0"/>
    <x v="36"/>
    <x v="567"/>
    <n v="0"/>
    <x v="0"/>
    <x v="0"/>
    <x v="3"/>
  </r>
  <r>
    <x v="0"/>
    <s v="1890080967001"/>
    <x v="27"/>
    <x v="0"/>
    <x v="0"/>
    <x v="36"/>
    <x v="567"/>
    <n v="0"/>
    <x v="0"/>
    <x v="0"/>
    <x v="3"/>
  </r>
  <r>
    <x v="0"/>
    <s v="1890141877001"/>
    <x v="28"/>
    <x v="0"/>
    <x v="0"/>
    <x v="36"/>
    <x v="567"/>
    <n v="0"/>
    <x v="0"/>
    <x v="0"/>
    <x v="3"/>
  </r>
  <r>
    <x v="0"/>
    <s v="1891709591001"/>
    <x v="29"/>
    <x v="0"/>
    <x v="0"/>
    <x v="36"/>
    <x v="567"/>
    <n v="0"/>
    <x v="0"/>
    <x v="0"/>
    <x v="3"/>
  </r>
  <r>
    <x v="0"/>
    <s v="1891710328001"/>
    <x v="30"/>
    <x v="0"/>
    <x v="0"/>
    <x v="36"/>
    <x v="567"/>
    <n v="0"/>
    <x v="0"/>
    <x v="0"/>
    <x v="3"/>
  </r>
  <r>
    <x v="0"/>
    <s v="0190115798001"/>
    <x v="0"/>
    <x v="0"/>
    <x v="1"/>
    <x v="36"/>
    <x v="567"/>
    <n v="0"/>
    <x v="0"/>
    <x v="0"/>
    <x v="3"/>
  </r>
  <r>
    <x v="0"/>
    <s v="0190155722001"/>
    <x v="1"/>
    <x v="0"/>
    <x v="1"/>
    <x v="36"/>
    <x v="567"/>
    <n v="0"/>
    <x v="0"/>
    <x v="0"/>
    <x v="3"/>
  </r>
  <r>
    <x v="0"/>
    <s v="0290003288001"/>
    <x v="2"/>
    <x v="0"/>
    <x v="1"/>
    <x v="36"/>
    <x v="567"/>
    <n v="0"/>
    <x v="0"/>
    <x v="0"/>
    <x v="3"/>
  </r>
  <r>
    <x v="0"/>
    <s v="0390027923001"/>
    <x v="3"/>
    <x v="0"/>
    <x v="1"/>
    <x v="36"/>
    <x v="567"/>
    <n v="0"/>
    <x v="0"/>
    <x v="0"/>
    <x v="3"/>
  </r>
  <r>
    <x v="0"/>
    <s v="0490001883001"/>
    <x v="4"/>
    <x v="0"/>
    <x v="1"/>
    <x v="36"/>
    <x v="567"/>
    <n v="0"/>
    <x v="0"/>
    <x v="0"/>
    <x v="3"/>
  </r>
  <r>
    <x v="0"/>
    <s v="0490002669001"/>
    <x v="5"/>
    <x v="0"/>
    <x v="1"/>
    <x v="36"/>
    <x v="567"/>
    <n v="0"/>
    <x v="0"/>
    <x v="0"/>
    <x v="3"/>
  </r>
  <r>
    <x v="0"/>
    <s v="0590052000001"/>
    <x v="6"/>
    <x v="0"/>
    <x v="1"/>
    <x v="36"/>
    <x v="567"/>
    <n v="0"/>
    <x v="0"/>
    <x v="0"/>
    <x v="3"/>
  </r>
  <r>
    <x v="0"/>
    <s v="0690045389001"/>
    <x v="7"/>
    <x v="0"/>
    <x v="1"/>
    <x v="36"/>
    <x v="567"/>
    <n v="0"/>
    <x v="0"/>
    <x v="0"/>
    <x v="3"/>
  </r>
  <r>
    <x v="0"/>
    <s v="0691706710001"/>
    <x v="8"/>
    <x v="0"/>
    <x v="1"/>
    <x v="36"/>
    <x v="567"/>
    <n v="0"/>
    <x v="0"/>
    <x v="0"/>
    <x v="3"/>
  </r>
  <r>
    <x v="0"/>
    <s v="0790024656001"/>
    <x v="9"/>
    <x v="0"/>
    <x v="1"/>
    <x v="36"/>
    <x v="567"/>
    <n v="0"/>
    <x v="0"/>
    <x v="0"/>
    <x v="3"/>
  </r>
  <r>
    <x v="0"/>
    <s v="1090033456001"/>
    <x v="10"/>
    <x v="0"/>
    <x v="1"/>
    <x v="36"/>
    <x v="567"/>
    <n v="0"/>
    <x v="0"/>
    <x v="0"/>
    <x v="3"/>
  </r>
  <r>
    <x v="0"/>
    <s v="1091720902001"/>
    <x v="11"/>
    <x v="0"/>
    <x v="1"/>
    <x v="36"/>
    <x v="567"/>
    <n v="0"/>
    <x v="0"/>
    <x v="0"/>
    <x v="3"/>
  </r>
  <r>
    <x v="0"/>
    <s v="1190068389001"/>
    <x v="12"/>
    <x v="0"/>
    <x v="1"/>
    <x v="36"/>
    <x v="567"/>
    <n v="0"/>
    <x v="0"/>
    <x v="0"/>
    <x v="3"/>
  </r>
  <r>
    <x v="0"/>
    <s v="1390013678001"/>
    <x v="13"/>
    <x v="0"/>
    <x v="1"/>
    <x v="36"/>
    <x v="567"/>
    <n v="0"/>
    <x v="0"/>
    <x v="0"/>
    <x v="3"/>
  </r>
  <r>
    <x v="0"/>
    <s v="1690012606001"/>
    <x v="14"/>
    <x v="0"/>
    <x v="1"/>
    <x v="36"/>
    <x v="567"/>
    <n v="0"/>
    <x v="0"/>
    <x v="0"/>
    <x v="3"/>
  </r>
  <r>
    <x v="0"/>
    <s v="1790093204001"/>
    <x v="15"/>
    <x v="0"/>
    <x v="1"/>
    <x v="36"/>
    <x v="567"/>
    <n v="0"/>
    <x v="0"/>
    <x v="0"/>
    <x v="3"/>
  </r>
  <r>
    <x v="0"/>
    <s v="1790325083001"/>
    <x v="16"/>
    <x v="0"/>
    <x v="1"/>
    <x v="36"/>
    <x v="567"/>
    <n v="0"/>
    <x v="0"/>
    <x v="0"/>
    <x v="3"/>
  </r>
  <r>
    <x v="0"/>
    <s v="1790451801001"/>
    <x v="17"/>
    <x v="0"/>
    <x v="1"/>
    <x v="36"/>
    <x v="567"/>
    <n v="0"/>
    <x v="0"/>
    <x v="0"/>
    <x v="3"/>
  </r>
  <r>
    <x v="0"/>
    <s v="1790501469001"/>
    <x v="18"/>
    <x v="0"/>
    <x v="1"/>
    <x v="36"/>
    <x v="567"/>
    <n v="0"/>
    <x v="0"/>
    <x v="0"/>
    <x v="3"/>
  </r>
  <r>
    <x v="0"/>
    <s v="1790567699001"/>
    <x v="19"/>
    <x v="0"/>
    <x v="1"/>
    <x v="36"/>
    <x v="567"/>
    <n v="0"/>
    <x v="0"/>
    <x v="0"/>
    <x v="3"/>
  </r>
  <r>
    <x v="0"/>
    <s v="1790866084001"/>
    <x v="20"/>
    <x v="0"/>
    <x v="1"/>
    <x v="36"/>
    <x v="567"/>
    <n v="0"/>
    <x v="0"/>
    <x v="0"/>
    <x v="3"/>
  </r>
  <r>
    <x v="0"/>
    <s v="1790900193001"/>
    <x v="21"/>
    <x v="0"/>
    <x v="1"/>
    <x v="36"/>
    <x v="567"/>
    <n v="0"/>
    <x v="0"/>
    <x v="0"/>
    <x v="3"/>
  </r>
  <r>
    <x v="0"/>
    <s v="1790979016001"/>
    <x v="22"/>
    <x v="0"/>
    <x v="1"/>
    <x v="36"/>
    <x v="567"/>
    <n v="0"/>
    <x v="0"/>
    <x v="0"/>
    <x v="3"/>
  </r>
  <r>
    <x v="0"/>
    <s v="1791708040001"/>
    <x v="23"/>
    <x v="0"/>
    <x v="1"/>
    <x v="36"/>
    <x v="567"/>
    <n v="0"/>
    <x v="0"/>
    <x v="0"/>
    <x v="3"/>
  </r>
  <r>
    <x v="0"/>
    <s v="1890001323001"/>
    <x v="24"/>
    <x v="0"/>
    <x v="1"/>
    <x v="36"/>
    <x v="567"/>
    <n v="0"/>
    <x v="0"/>
    <x v="0"/>
    <x v="3"/>
  </r>
  <r>
    <x v="0"/>
    <s v="1890003628001"/>
    <x v="25"/>
    <x v="0"/>
    <x v="1"/>
    <x v="36"/>
    <x v="567"/>
    <n v="0"/>
    <x v="0"/>
    <x v="0"/>
    <x v="3"/>
  </r>
  <r>
    <x v="0"/>
    <s v="1890037646001"/>
    <x v="26"/>
    <x v="0"/>
    <x v="1"/>
    <x v="36"/>
    <x v="567"/>
    <n v="0"/>
    <x v="0"/>
    <x v="0"/>
    <x v="3"/>
  </r>
  <r>
    <x v="0"/>
    <s v="1890080967001"/>
    <x v="27"/>
    <x v="0"/>
    <x v="1"/>
    <x v="36"/>
    <x v="567"/>
    <n v="0"/>
    <x v="0"/>
    <x v="0"/>
    <x v="3"/>
  </r>
  <r>
    <x v="0"/>
    <s v="1890141877001"/>
    <x v="28"/>
    <x v="0"/>
    <x v="1"/>
    <x v="36"/>
    <x v="567"/>
    <n v="0"/>
    <x v="0"/>
    <x v="0"/>
    <x v="3"/>
  </r>
  <r>
    <x v="0"/>
    <s v="1891709591001"/>
    <x v="29"/>
    <x v="0"/>
    <x v="1"/>
    <x v="36"/>
    <x v="567"/>
    <n v="0"/>
    <x v="0"/>
    <x v="0"/>
    <x v="3"/>
  </r>
  <r>
    <x v="0"/>
    <s v="1891710328001"/>
    <x v="30"/>
    <x v="0"/>
    <x v="1"/>
    <x v="36"/>
    <x v="567"/>
    <n v="0"/>
    <x v="0"/>
    <x v="0"/>
    <x v="3"/>
  </r>
  <r>
    <x v="0"/>
    <s v="11"/>
    <x v="31"/>
    <x v="0"/>
    <x v="0"/>
    <x v="36"/>
    <x v="567"/>
    <n v="0"/>
    <x v="0"/>
    <x v="0"/>
    <x v="3"/>
  </r>
  <r>
    <x v="0"/>
    <s v="11"/>
    <x v="31"/>
    <x v="0"/>
    <x v="1"/>
    <x v="36"/>
    <x v="567"/>
    <n v="0"/>
    <x v="0"/>
    <x v="0"/>
    <x v="3"/>
  </r>
  <r>
    <x v="0"/>
    <s v="12"/>
    <x v="32"/>
    <x v="0"/>
    <x v="0"/>
    <x v="36"/>
    <x v="567"/>
    <n v="0"/>
    <x v="0"/>
    <x v="0"/>
    <x v="3"/>
  </r>
  <r>
    <x v="0"/>
    <s v="12"/>
    <x v="32"/>
    <x v="0"/>
    <x v="1"/>
    <x v="36"/>
    <x v="567"/>
    <n v="0"/>
    <x v="0"/>
    <x v="0"/>
    <x v="3"/>
  </r>
  <r>
    <x v="0"/>
    <s v="0190115798001"/>
    <x v="0"/>
    <x v="0"/>
    <x v="0"/>
    <x v="37"/>
    <x v="568"/>
    <n v="0"/>
    <x v="0"/>
    <x v="0"/>
    <x v="3"/>
  </r>
  <r>
    <x v="0"/>
    <s v="0190155722001"/>
    <x v="1"/>
    <x v="0"/>
    <x v="0"/>
    <x v="37"/>
    <x v="568"/>
    <n v="0"/>
    <x v="0"/>
    <x v="0"/>
    <x v="3"/>
  </r>
  <r>
    <x v="0"/>
    <s v="0290003288001"/>
    <x v="2"/>
    <x v="0"/>
    <x v="0"/>
    <x v="37"/>
    <x v="568"/>
    <n v="0"/>
    <x v="0"/>
    <x v="0"/>
    <x v="3"/>
  </r>
  <r>
    <x v="0"/>
    <s v="0390027923001"/>
    <x v="3"/>
    <x v="0"/>
    <x v="0"/>
    <x v="37"/>
    <x v="568"/>
    <n v="0"/>
    <x v="0"/>
    <x v="0"/>
    <x v="3"/>
  </r>
  <r>
    <x v="0"/>
    <s v="0490001883001"/>
    <x v="4"/>
    <x v="0"/>
    <x v="0"/>
    <x v="37"/>
    <x v="568"/>
    <n v="0"/>
    <x v="0"/>
    <x v="0"/>
    <x v="3"/>
  </r>
  <r>
    <x v="0"/>
    <s v="0490002669001"/>
    <x v="5"/>
    <x v="0"/>
    <x v="0"/>
    <x v="37"/>
    <x v="568"/>
    <n v="0"/>
    <x v="0"/>
    <x v="0"/>
    <x v="3"/>
  </r>
  <r>
    <x v="0"/>
    <s v="0590052000001"/>
    <x v="6"/>
    <x v="0"/>
    <x v="0"/>
    <x v="37"/>
    <x v="568"/>
    <n v="0"/>
    <x v="0"/>
    <x v="0"/>
    <x v="3"/>
  </r>
  <r>
    <x v="0"/>
    <s v="0690045389001"/>
    <x v="7"/>
    <x v="0"/>
    <x v="0"/>
    <x v="37"/>
    <x v="568"/>
    <n v="0"/>
    <x v="0"/>
    <x v="0"/>
    <x v="3"/>
  </r>
  <r>
    <x v="0"/>
    <s v="0691706710001"/>
    <x v="8"/>
    <x v="0"/>
    <x v="0"/>
    <x v="37"/>
    <x v="568"/>
    <n v="0"/>
    <x v="0"/>
    <x v="0"/>
    <x v="3"/>
  </r>
  <r>
    <x v="0"/>
    <s v="0790024656001"/>
    <x v="9"/>
    <x v="0"/>
    <x v="0"/>
    <x v="37"/>
    <x v="568"/>
    <n v="0"/>
    <x v="0"/>
    <x v="0"/>
    <x v="3"/>
  </r>
  <r>
    <x v="0"/>
    <s v="1090033456001"/>
    <x v="10"/>
    <x v="0"/>
    <x v="0"/>
    <x v="37"/>
    <x v="568"/>
    <n v="0"/>
    <x v="0"/>
    <x v="0"/>
    <x v="3"/>
  </r>
  <r>
    <x v="0"/>
    <s v="1091720902001"/>
    <x v="11"/>
    <x v="0"/>
    <x v="0"/>
    <x v="37"/>
    <x v="568"/>
    <n v="0"/>
    <x v="0"/>
    <x v="0"/>
    <x v="3"/>
  </r>
  <r>
    <x v="0"/>
    <s v="1190068389001"/>
    <x v="12"/>
    <x v="0"/>
    <x v="0"/>
    <x v="37"/>
    <x v="568"/>
    <n v="0"/>
    <x v="0"/>
    <x v="0"/>
    <x v="3"/>
  </r>
  <r>
    <x v="0"/>
    <s v="1390013678001"/>
    <x v="13"/>
    <x v="0"/>
    <x v="0"/>
    <x v="37"/>
    <x v="568"/>
    <n v="0"/>
    <x v="0"/>
    <x v="0"/>
    <x v="3"/>
  </r>
  <r>
    <x v="0"/>
    <s v="1690012606001"/>
    <x v="14"/>
    <x v="0"/>
    <x v="0"/>
    <x v="37"/>
    <x v="568"/>
    <n v="0"/>
    <x v="0"/>
    <x v="0"/>
    <x v="3"/>
  </r>
  <r>
    <x v="0"/>
    <s v="1790093204001"/>
    <x v="15"/>
    <x v="0"/>
    <x v="0"/>
    <x v="37"/>
    <x v="568"/>
    <n v="0"/>
    <x v="0"/>
    <x v="0"/>
    <x v="3"/>
  </r>
  <r>
    <x v="0"/>
    <s v="1790325083001"/>
    <x v="16"/>
    <x v="0"/>
    <x v="0"/>
    <x v="37"/>
    <x v="568"/>
    <n v="0"/>
    <x v="0"/>
    <x v="0"/>
    <x v="3"/>
  </r>
  <r>
    <x v="0"/>
    <s v="1790451801001"/>
    <x v="17"/>
    <x v="0"/>
    <x v="0"/>
    <x v="37"/>
    <x v="568"/>
    <n v="0"/>
    <x v="0"/>
    <x v="0"/>
    <x v="3"/>
  </r>
  <r>
    <x v="0"/>
    <s v="1790501469001"/>
    <x v="18"/>
    <x v="0"/>
    <x v="0"/>
    <x v="37"/>
    <x v="568"/>
    <n v="0"/>
    <x v="0"/>
    <x v="0"/>
    <x v="3"/>
  </r>
  <r>
    <x v="0"/>
    <s v="1790567699001"/>
    <x v="19"/>
    <x v="0"/>
    <x v="0"/>
    <x v="37"/>
    <x v="568"/>
    <n v="0"/>
    <x v="0"/>
    <x v="0"/>
    <x v="3"/>
  </r>
  <r>
    <x v="0"/>
    <s v="1790866084001"/>
    <x v="20"/>
    <x v="0"/>
    <x v="0"/>
    <x v="37"/>
    <x v="568"/>
    <n v="0"/>
    <x v="0"/>
    <x v="0"/>
    <x v="3"/>
  </r>
  <r>
    <x v="0"/>
    <s v="1790900193001"/>
    <x v="21"/>
    <x v="0"/>
    <x v="0"/>
    <x v="37"/>
    <x v="568"/>
    <n v="0"/>
    <x v="0"/>
    <x v="0"/>
    <x v="3"/>
  </r>
  <r>
    <x v="0"/>
    <s v="1790979016001"/>
    <x v="22"/>
    <x v="0"/>
    <x v="0"/>
    <x v="37"/>
    <x v="568"/>
    <n v="0"/>
    <x v="0"/>
    <x v="0"/>
    <x v="3"/>
  </r>
  <r>
    <x v="0"/>
    <s v="1791708040001"/>
    <x v="23"/>
    <x v="0"/>
    <x v="0"/>
    <x v="37"/>
    <x v="568"/>
    <n v="0"/>
    <x v="0"/>
    <x v="0"/>
    <x v="3"/>
  </r>
  <r>
    <x v="0"/>
    <s v="1890001323001"/>
    <x v="24"/>
    <x v="0"/>
    <x v="0"/>
    <x v="37"/>
    <x v="568"/>
    <n v="0"/>
    <x v="0"/>
    <x v="0"/>
    <x v="3"/>
  </r>
  <r>
    <x v="0"/>
    <s v="1890003628001"/>
    <x v="25"/>
    <x v="0"/>
    <x v="0"/>
    <x v="37"/>
    <x v="568"/>
    <n v="0"/>
    <x v="0"/>
    <x v="0"/>
    <x v="3"/>
  </r>
  <r>
    <x v="0"/>
    <s v="1890037646001"/>
    <x v="26"/>
    <x v="0"/>
    <x v="0"/>
    <x v="37"/>
    <x v="568"/>
    <n v="0"/>
    <x v="0"/>
    <x v="0"/>
    <x v="3"/>
  </r>
  <r>
    <x v="0"/>
    <s v="1890080967001"/>
    <x v="27"/>
    <x v="0"/>
    <x v="0"/>
    <x v="37"/>
    <x v="568"/>
    <n v="0"/>
    <x v="0"/>
    <x v="0"/>
    <x v="3"/>
  </r>
  <r>
    <x v="0"/>
    <s v="1890141877001"/>
    <x v="28"/>
    <x v="0"/>
    <x v="0"/>
    <x v="37"/>
    <x v="568"/>
    <n v="0"/>
    <x v="0"/>
    <x v="0"/>
    <x v="3"/>
  </r>
  <r>
    <x v="0"/>
    <s v="1891709591001"/>
    <x v="29"/>
    <x v="0"/>
    <x v="0"/>
    <x v="37"/>
    <x v="568"/>
    <n v="0"/>
    <x v="0"/>
    <x v="0"/>
    <x v="3"/>
  </r>
  <r>
    <x v="0"/>
    <s v="1891710328001"/>
    <x v="30"/>
    <x v="0"/>
    <x v="0"/>
    <x v="37"/>
    <x v="568"/>
    <n v="0"/>
    <x v="0"/>
    <x v="0"/>
    <x v="3"/>
  </r>
  <r>
    <x v="0"/>
    <s v="0190115798001"/>
    <x v="0"/>
    <x v="0"/>
    <x v="1"/>
    <x v="37"/>
    <x v="568"/>
    <n v="0"/>
    <x v="0"/>
    <x v="0"/>
    <x v="3"/>
  </r>
  <r>
    <x v="0"/>
    <s v="0190155722001"/>
    <x v="1"/>
    <x v="0"/>
    <x v="1"/>
    <x v="37"/>
    <x v="568"/>
    <n v="0"/>
    <x v="0"/>
    <x v="0"/>
    <x v="3"/>
  </r>
  <r>
    <x v="0"/>
    <s v="0290003288001"/>
    <x v="2"/>
    <x v="0"/>
    <x v="1"/>
    <x v="37"/>
    <x v="568"/>
    <n v="0"/>
    <x v="0"/>
    <x v="0"/>
    <x v="3"/>
  </r>
  <r>
    <x v="0"/>
    <s v="0390027923001"/>
    <x v="3"/>
    <x v="0"/>
    <x v="1"/>
    <x v="37"/>
    <x v="568"/>
    <n v="0"/>
    <x v="0"/>
    <x v="0"/>
    <x v="3"/>
  </r>
  <r>
    <x v="0"/>
    <s v="0490001883001"/>
    <x v="4"/>
    <x v="0"/>
    <x v="1"/>
    <x v="37"/>
    <x v="568"/>
    <n v="0"/>
    <x v="0"/>
    <x v="0"/>
    <x v="3"/>
  </r>
  <r>
    <x v="0"/>
    <s v="0490002669001"/>
    <x v="5"/>
    <x v="0"/>
    <x v="1"/>
    <x v="37"/>
    <x v="568"/>
    <n v="0"/>
    <x v="0"/>
    <x v="0"/>
    <x v="3"/>
  </r>
  <r>
    <x v="0"/>
    <s v="0590052000001"/>
    <x v="6"/>
    <x v="0"/>
    <x v="1"/>
    <x v="37"/>
    <x v="568"/>
    <n v="0"/>
    <x v="0"/>
    <x v="0"/>
    <x v="3"/>
  </r>
  <r>
    <x v="0"/>
    <s v="0690045389001"/>
    <x v="7"/>
    <x v="0"/>
    <x v="1"/>
    <x v="37"/>
    <x v="568"/>
    <n v="0"/>
    <x v="0"/>
    <x v="0"/>
    <x v="3"/>
  </r>
  <r>
    <x v="0"/>
    <s v="0691706710001"/>
    <x v="8"/>
    <x v="0"/>
    <x v="1"/>
    <x v="37"/>
    <x v="568"/>
    <n v="0"/>
    <x v="0"/>
    <x v="0"/>
    <x v="3"/>
  </r>
  <r>
    <x v="0"/>
    <s v="0790024656001"/>
    <x v="9"/>
    <x v="0"/>
    <x v="1"/>
    <x v="37"/>
    <x v="568"/>
    <n v="0"/>
    <x v="0"/>
    <x v="0"/>
    <x v="3"/>
  </r>
  <r>
    <x v="0"/>
    <s v="1090033456001"/>
    <x v="10"/>
    <x v="0"/>
    <x v="1"/>
    <x v="37"/>
    <x v="568"/>
    <n v="0"/>
    <x v="0"/>
    <x v="0"/>
    <x v="3"/>
  </r>
  <r>
    <x v="0"/>
    <s v="1091720902001"/>
    <x v="11"/>
    <x v="0"/>
    <x v="1"/>
    <x v="37"/>
    <x v="568"/>
    <n v="0"/>
    <x v="0"/>
    <x v="0"/>
    <x v="3"/>
  </r>
  <r>
    <x v="0"/>
    <s v="1190068389001"/>
    <x v="12"/>
    <x v="0"/>
    <x v="1"/>
    <x v="37"/>
    <x v="568"/>
    <n v="0"/>
    <x v="0"/>
    <x v="0"/>
    <x v="3"/>
  </r>
  <r>
    <x v="0"/>
    <s v="1390013678001"/>
    <x v="13"/>
    <x v="0"/>
    <x v="1"/>
    <x v="37"/>
    <x v="568"/>
    <n v="0"/>
    <x v="0"/>
    <x v="0"/>
    <x v="3"/>
  </r>
  <r>
    <x v="0"/>
    <s v="1690012606001"/>
    <x v="14"/>
    <x v="0"/>
    <x v="1"/>
    <x v="37"/>
    <x v="568"/>
    <n v="0"/>
    <x v="0"/>
    <x v="0"/>
    <x v="3"/>
  </r>
  <r>
    <x v="0"/>
    <s v="1790093204001"/>
    <x v="15"/>
    <x v="0"/>
    <x v="1"/>
    <x v="37"/>
    <x v="568"/>
    <n v="0"/>
    <x v="0"/>
    <x v="0"/>
    <x v="3"/>
  </r>
  <r>
    <x v="0"/>
    <s v="1790325083001"/>
    <x v="16"/>
    <x v="0"/>
    <x v="1"/>
    <x v="37"/>
    <x v="568"/>
    <n v="0"/>
    <x v="0"/>
    <x v="0"/>
    <x v="3"/>
  </r>
  <r>
    <x v="0"/>
    <s v="1790451801001"/>
    <x v="17"/>
    <x v="0"/>
    <x v="1"/>
    <x v="37"/>
    <x v="568"/>
    <n v="0"/>
    <x v="0"/>
    <x v="0"/>
    <x v="3"/>
  </r>
  <r>
    <x v="0"/>
    <s v="1790501469001"/>
    <x v="18"/>
    <x v="0"/>
    <x v="1"/>
    <x v="37"/>
    <x v="568"/>
    <n v="0"/>
    <x v="0"/>
    <x v="0"/>
    <x v="3"/>
  </r>
  <r>
    <x v="0"/>
    <s v="1790567699001"/>
    <x v="19"/>
    <x v="0"/>
    <x v="1"/>
    <x v="37"/>
    <x v="568"/>
    <n v="0"/>
    <x v="0"/>
    <x v="0"/>
    <x v="3"/>
  </r>
  <r>
    <x v="0"/>
    <s v="1790866084001"/>
    <x v="20"/>
    <x v="0"/>
    <x v="1"/>
    <x v="37"/>
    <x v="568"/>
    <n v="0"/>
    <x v="0"/>
    <x v="0"/>
    <x v="3"/>
  </r>
  <r>
    <x v="0"/>
    <s v="1790900193001"/>
    <x v="21"/>
    <x v="0"/>
    <x v="1"/>
    <x v="37"/>
    <x v="568"/>
    <n v="0"/>
    <x v="0"/>
    <x v="0"/>
    <x v="3"/>
  </r>
  <r>
    <x v="0"/>
    <s v="1790979016001"/>
    <x v="22"/>
    <x v="0"/>
    <x v="1"/>
    <x v="37"/>
    <x v="568"/>
    <n v="0"/>
    <x v="0"/>
    <x v="0"/>
    <x v="3"/>
  </r>
  <r>
    <x v="0"/>
    <s v="1791708040001"/>
    <x v="23"/>
    <x v="0"/>
    <x v="1"/>
    <x v="37"/>
    <x v="568"/>
    <n v="0"/>
    <x v="0"/>
    <x v="0"/>
    <x v="3"/>
  </r>
  <r>
    <x v="0"/>
    <s v="1890001323001"/>
    <x v="24"/>
    <x v="0"/>
    <x v="1"/>
    <x v="37"/>
    <x v="568"/>
    <n v="0"/>
    <x v="0"/>
    <x v="0"/>
    <x v="3"/>
  </r>
  <r>
    <x v="0"/>
    <s v="1890003628001"/>
    <x v="25"/>
    <x v="0"/>
    <x v="1"/>
    <x v="37"/>
    <x v="568"/>
    <n v="0"/>
    <x v="0"/>
    <x v="0"/>
    <x v="3"/>
  </r>
  <r>
    <x v="0"/>
    <s v="1890037646001"/>
    <x v="26"/>
    <x v="0"/>
    <x v="1"/>
    <x v="37"/>
    <x v="568"/>
    <n v="0"/>
    <x v="0"/>
    <x v="0"/>
    <x v="3"/>
  </r>
  <r>
    <x v="0"/>
    <s v="1890080967001"/>
    <x v="27"/>
    <x v="0"/>
    <x v="1"/>
    <x v="37"/>
    <x v="568"/>
    <n v="0"/>
    <x v="0"/>
    <x v="0"/>
    <x v="3"/>
  </r>
  <r>
    <x v="0"/>
    <s v="1890141877001"/>
    <x v="28"/>
    <x v="0"/>
    <x v="1"/>
    <x v="37"/>
    <x v="568"/>
    <n v="0"/>
    <x v="0"/>
    <x v="0"/>
    <x v="3"/>
  </r>
  <r>
    <x v="0"/>
    <s v="1891709591001"/>
    <x v="29"/>
    <x v="0"/>
    <x v="1"/>
    <x v="37"/>
    <x v="568"/>
    <n v="0"/>
    <x v="0"/>
    <x v="0"/>
    <x v="3"/>
  </r>
  <r>
    <x v="0"/>
    <s v="1891710328001"/>
    <x v="30"/>
    <x v="0"/>
    <x v="1"/>
    <x v="37"/>
    <x v="568"/>
    <n v="0"/>
    <x v="0"/>
    <x v="0"/>
    <x v="3"/>
  </r>
  <r>
    <x v="0"/>
    <s v="11"/>
    <x v="31"/>
    <x v="0"/>
    <x v="0"/>
    <x v="37"/>
    <x v="568"/>
    <n v="0"/>
    <x v="0"/>
    <x v="0"/>
    <x v="3"/>
  </r>
  <r>
    <x v="0"/>
    <s v="11"/>
    <x v="31"/>
    <x v="0"/>
    <x v="1"/>
    <x v="37"/>
    <x v="568"/>
    <n v="0"/>
    <x v="0"/>
    <x v="0"/>
    <x v="3"/>
  </r>
  <r>
    <x v="0"/>
    <s v="12"/>
    <x v="32"/>
    <x v="0"/>
    <x v="0"/>
    <x v="37"/>
    <x v="568"/>
    <n v="0"/>
    <x v="0"/>
    <x v="0"/>
    <x v="3"/>
  </r>
  <r>
    <x v="0"/>
    <s v="12"/>
    <x v="32"/>
    <x v="0"/>
    <x v="1"/>
    <x v="37"/>
    <x v="568"/>
    <n v="0"/>
    <x v="0"/>
    <x v="0"/>
    <x v="3"/>
  </r>
  <r>
    <x v="0"/>
    <s v="0190115798001"/>
    <x v="0"/>
    <x v="0"/>
    <x v="0"/>
    <x v="38"/>
    <x v="569"/>
    <n v="0"/>
    <x v="0"/>
    <x v="0"/>
    <x v="3"/>
  </r>
  <r>
    <x v="0"/>
    <s v="0190155722001"/>
    <x v="1"/>
    <x v="0"/>
    <x v="0"/>
    <x v="38"/>
    <x v="569"/>
    <n v="0"/>
    <x v="0"/>
    <x v="0"/>
    <x v="3"/>
  </r>
  <r>
    <x v="0"/>
    <s v="0290003288001"/>
    <x v="2"/>
    <x v="0"/>
    <x v="0"/>
    <x v="38"/>
    <x v="569"/>
    <n v="0"/>
    <x v="0"/>
    <x v="0"/>
    <x v="3"/>
  </r>
  <r>
    <x v="0"/>
    <s v="0390027923001"/>
    <x v="3"/>
    <x v="0"/>
    <x v="0"/>
    <x v="38"/>
    <x v="569"/>
    <n v="0"/>
    <x v="0"/>
    <x v="0"/>
    <x v="3"/>
  </r>
  <r>
    <x v="0"/>
    <s v="0490001883001"/>
    <x v="4"/>
    <x v="0"/>
    <x v="0"/>
    <x v="38"/>
    <x v="569"/>
    <n v="0"/>
    <x v="0"/>
    <x v="0"/>
    <x v="3"/>
  </r>
  <r>
    <x v="0"/>
    <s v="0490002669001"/>
    <x v="5"/>
    <x v="0"/>
    <x v="0"/>
    <x v="38"/>
    <x v="569"/>
    <n v="0"/>
    <x v="0"/>
    <x v="0"/>
    <x v="3"/>
  </r>
  <r>
    <x v="0"/>
    <s v="0590052000001"/>
    <x v="6"/>
    <x v="0"/>
    <x v="0"/>
    <x v="38"/>
    <x v="569"/>
    <n v="0"/>
    <x v="0"/>
    <x v="0"/>
    <x v="3"/>
  </r>
  <r>
    <x v="0"/>
    <s v="0690045389001"/>
    <x v="7"/>
    <x v="0"/>
    <x v="0"/>
    <x v="38"/>
    <x v="569"/>
    <n v="0"/>
    <x v="0"/>
    <x v="0"/>
    <x v="3"/>
  </r>
  <r>
    <x v="0"/>
    <s v="0691706710001"/>
    <x v="8"/>
    <x v="0"/>
    <x v="0"/>
    <x v="38"/>
    <x v="569"/>
    <n v="0"/>
    <x v="0"/>
    <x v="0"/>
    <x v="3"/>
  </r>
  <r>
    <x v="0"/>
    <s v="0790024656001"/>
    <x v="9"/>
    <x v="0"/>
    <x v="0"/>
    <x v="38"/>
    <x v="569"/>
    <n v="0"/>
    <x v="0"/>
    <x v="0"/>
    <x v="3"/>
  </r>
  <r>
    <x v="0"/>
    <s v="1090033456001"/>
    <x v="10"/>
    <x v="0"/>
    <x v="0"/>
    <x v="38"/>
    <x v="569"/>
    <n v="0"/>
    <x v="0"/>
    <x v="0"/>
    <x v="3"/>
  </r>
  <r>
    <x v="0"/>
    <s v="1091720902001"/>
    <x v="11"/>
    <x v="0"/>
    <x v="0"/>
    <x v="38"/>
    <x v="569"/>
    <n v="0"/>
    <x v="0"/>
    <x v="0"/>
    <x v="3"/>
  </r>
  <r>
    <x v="0"/>
    <s v="1190068389001"/>
    <x v="12"/>
    <x v="0"/>
    <x v="0"/>
    <x v="38"/>
    <x v="569"/>
    <n v="0"/>
    <x v="0"/>
    <x v="0"/>
    <x v="3"/>
  </r>
  <r>
    <x v="0"/>
    <s v="1390013678001"/>
    <x v="13"/>
    <x v="0"/>
    <x v="0"/>
    <x v="38"/>
    <x v="569"/>
    <n v="0"/>
    <x v="0"/>
    <x v="0"/>
    <x v="3"/>
  </r>
  <r>
    <x v="0"/>
    <s v="1690012606001"/>
    <x v="14"/>
    <x v="0"/>
    <x v="0"/>
    <x v="38"/>
    <x v="569"/>
    <n v="0"/>
    <x v="0"/>
    <x v="0"/>
    <x v="3"/>
  </r>
  <r>
    <x v="0"/>
    <s v="1790093204001"/>
    <x v="15"/>
    <x v="0"/>
    <x v="0"/>
    <x v="38"/>
    <x v="569"/>
    <n v="0"/>
    <x v="0"/>
    <x v="0"/>
    <x v="3"/>
  </r>
  <r>
    <x v="0"/>
    <s v="1790325083001"/>
    <x v="16"/>
    <x v="0"/>
    <x v="0"/>
    <x v="38"/>
    <x v="569"/>
    <n v="0"/>
    <x v="0"/>
    <x v="0"/>
    <x v="3"/>
  </r>
  <r>
    <x v="0"/>
    <s v="1790451801001"/>
    <x v="17"/>
    <x v="0"/>
    <x v="0"/>
    <x v="38"/>
    <x v="569"/>
    <n v="0"/>
    <x v="0"/>
    <x v="0"/>
    <x v="3"/>
  </r>
  <r>
    <x v="0"/>
    <s v="1790501469001"/>
    <x v="18"/>
    <x v="0"/>
    <x v="0"/>
    <x v="38"/>
    <x v="569"/>
    <n v="0"/>
    <x v="0"/>
    <x v="0"/>
    <x v="3"/>
  </r>
  <r>
    <x v="0"/>
    <s v="1790567699001"/>
    <x v="19"/>
    <x v="0"/>
    <x v="0"/>
    <x v="38"/>
    <x v="569"/>
    <n v="0"/>
    <x v="0"/>
    <x v="0"/>
    <x v="3"/>
  </r>
  <r>
    <x v="0"/>
    <s v="1790866084001"/>
    <x v="20"/>
    <x v="0"/>
    <x v="0"/>
    <x v="38"/>
    <x v="569"/>
    <n v="0"/>
    <x v="0"/>
    <x v="0"/>
    <x v="3"/>
  </r>
  <r>
    <x v="0"/>
    <s v="1790900193001"/>
    <x v="21"/>
    <x v="0"/>
    <x v="0"/>
    <x v="38"/>
    <x v="569"/>
    <n v="0"/>
    <x v="0"/>
    <x v="0"/>
    <x v="3"/>
  </r>
  <r>
    <x v="0"/>
    <s v="1790979016001"/>
    <x v="22"/>
    <x v="0"/>
    <x v="0"/>
    <x v="38"/>
    <x v="569"/>
    <n v="0"/>
    <x v="0"/>
    <x v="0"/>
    <x v="3"/>
  </r>
  <r>
    <x v="0"/>
    <s v="1791708040001"/>
    <x v="23"/>
    <x v="0"/>
    <x v="0"/>
    <x v="38"/>
    <x v="569"/>
    <n v="0"/>
    <x v="0"/>
    <x v="0"/>
    <x v="3"/>
  </r>
  <r>
    <x v="0"/>
    <s v="1890001323001"/>
    <x v="24"/>
    <x v="0"/>
    <x v="0"/>
    <x v="38"/>
    <x v="569"/>
    <n v="0"/>
    <x v="0"/>
    <x v="0"/>
    <x v="3"/>
  </r>
  <r>
    <x v="0"/>
    <s v="1890003628001"/>
    <x v="25"/>
    <x v="0"/>
    <x v="0"/>
    <x v="38"/>
    <x v="569"/>
    <n v="0"/>
    <x v="0"/>
    <x v="0"/>
    <x v="3"/>
  </r>
  <r>
    <x v="0"/>
    <s v="1890037646001"/>
    <x v="26"/>
    <x v="0"/>
    <x v="0"/>
    <x v="38"/>
    <x v="569"/>
    <n v="0"/>
    <x v="0"/>
    <x v="0"/>
    <x v="3"/>
  </r>
  <r>
    <x v="0"/>
    <s v="1890080967001"/>
    <x v="27"/>
    <x v="0"/>
    <x v="0"/>
    <x v="38"/>
    <x v="569"/>
    <n v="0"/>
    <x v="0"/>
    <x v="0"/>
    <x v="3"/>
  </r>
  <r>
    <x v="0"/>
    <s v="1890141877001"/>
    <x v="28"/>
    <x v="0"/>
    <x v="0"/>
    <x v="38"/>
    <x v="569"/>
    <n v="0"/>
    <x v="0"/>
    <x v="0"/>
    <x v="3"/>
  </r>
  <r>
    <x v="0"/>
    <s v="1891709591001"/>
    <x v="29"/>
    <x v="0"/>
    <x v="0"/>
    <x v="38"/>
    <x v="569"/>
    <n v="0"/>
    <x v="0"/>
    <x v="0"/>
    <x v="3"/>
  </r>
  <r>
    <x v="0"/>
    <s v="1891710328001"/>
    <x v="30"/>
    <x v="0"/>
    <x v="0"/>
    <x v="38"/>
    <x v="569"/>
    <n v="0"/>
    <x v="0"/>
    <x v="0"/>
    <x v="3"/>
  </r>
  <r>
    <x v="0"/>
    <s v="0190115798001"/>
    <x v="0"/>
    <x v="0"/>
    <x v="1"/>
    <x v="38"/>
    <x v="569"/>
    <n v="0"/>
    <x v="0"/>
    <x v="0"/>
    <x v="3"/>
  </r>
  <r>
    <x v="0"/>
    <s v="0190155722001"/>
    <x v="1"/>
    <x v="0"/>
    <x v="1"/>
    <x v="38"/>
    <x v="569"/>
    <n v="0"/>
    <x v="0"/>
    <x v="0"/>
    <x v="3"/>
  </r>
  <r>
    <x v="0"/>
    <s v="0290003288001"/>
    <x v="2"/>
    <x v="0"/>
    <x v="1"/>
    <x v="38"/>
    <x v="569"/>
    <n v="0"/>
    <x v="0"/>
    <x v="0"/>
    <x v="3"/>
  </r>
  <r>
    <x v="0"/>
    <s v="0390027923001"/>
    <x v="3"/>
    <x v="0"/>
    <x v="1"/>
    <x v="38"/>
    <x v="569"/>
    <n v="0"/>
    <x v="0"/>
    <x v="0"/>
    <x v="3"/>
  </r>
  <r>
    <x v="0"/>
    <s v="0490001883001"/>
    <x v="4"/>
    <x v="0"/>
    <x v="1"/>
    <x v="38"/>
    <x v="569"/>
    <n v="0"/>
    <x v="0"/>
    <x v="0"/>
    <x v="3"/>
  </r>
  <r>
    <x v="0"/>
    <s v="0490002669001"/>
    <x v="5"/>
    <x v="0"/>
    <x v="1"/>
    <x v="38"/>
    <x v="569"/>
    <n v="0"/>
    <x v="0"/>
    <x v="0"/>
    <x v="3"/>
  </r>
  <r>
    <x v="0"/>
    <s v="0590052000001"/>
    <x v="6"/>
    <x v="0"/>
    <x v="1"/>
    <x v="38"/>
    <x v="569"/>
    <n v="0"/>
    <x v="0"/>
    <x v="0"/>
    <x v="3"/>
  </r>
  <r>
    <x v="0"/>
    <s v="0690045389001"/>
    <x v="7"/>
    <x v="0"/>
    <x v="1"/>
    <x v="38"/>
    <x v="569"/>
    <n v="0"/>
    <x v="0"/>
    <x v="0"/>
    <x v="3"/>
  </r>
  <r>
    <x v="0"/>
    <s v="0691706710001"/>
    <x v="8"/>
    <x v="0"/>
    <x v="1"/>
    <x v="38"/>
    <x v="569"/>
    <n v="0"/>
    <x v="0"/>
    <x v="0"/>
    <x v="3"/>
  </r>
  <r>
    <x v="0"/>
    <s v="0790024656001"/>
    <x v="9"/>
    <x v="0"/>
    <x v="1"/>
    <x v="38"/>
    <x v="569"/>
    <n v="0"/>
    <x v="0"/>
    <x v="0"/>
    <x v="3"/>
  </r>
  <r>
    <x v="0"/>
    <s v="1090033456001"/>
    <x v="10"/>
    <x v="0"/>
    <x v="1"/>
    <x v="38"/>
    <x v="569"/>
    <n v="0"/>
    <x v="0"/>
    <x v="0"/>
    <x v="3"/>
  </r>
  <r>
    <x v="0"/>
    <s v="1091720902001"/>
    <x v="11"/>
    <x v="0"/>
    <x v="1"/>
    <x v="38"/>
    <x v="569"/>
    <n v="0"/>
    <x v="0"/>
    <x v="0"/>
    <x v="3"/>
  </r>
  <r>
    <x v="0"/>
    <s v="1190068389001"/>
    <x v="12"/>
    <x v="0"/>
    <x v="1"/>
    <x v="38"/>
    <x v="569"/>
    <n v="0"/>
    <x v="0"/>
    <x v="0"/>
    <x v="3"/>
  </r>
  <r>
    <x v="0"/>
    <s v="1390013678001"/>
    <x v="13"/>
    <x v="0"/>
    <x v="1"/>
    <x v="38"/>
    <x v="569"/>
    <n v="0"/>
    <x v="0"/>
    <x v="0"/>
    <x v="3"/>
  </r>
  <r>
    <x v="0"/>
    <s v="1690012606001"/>
    <x v="14"/>
    <x v="0"/>
    <x v="1"/>
    <x v="38"/>
    <x v="569"/>
    <n v="0"/>
    <x v="0"/>
    <x v="0"/>
    <x v="3"/>
  </r>
  <r>
    <x v="0"/>
    <s v="1790093204001"/>
    <x v="15"/>
    <x v="0"/>
    <x v="1"/>
    <x v="38"/>
    <x v="569"/>
    <n v="0"/>
    <x v="0"/>
    <x v="0"/>
    <x v="3"/>
  </r>
  <r>
    <x v="0"/>
    <s v="1790325083001"/>
    <x v="16"/>
    <x v="0"/>
    <x v="1"/>
    <x v="38"/>
    <x v="569"/>
    <n v="0"/>
    <x v="0"/>
    <x v="0"/>
    <x v="3"/>
  </r>
  <r>
    <x v="0"/>
    <s v="1790451801001"/>
    <x v="17"/>
    <x v="0"/>
    <x v="1"/>
    <x v="38"/>
    <x v="569"/>
    <n v="0"/>
    <x v="0"/>
    <x v="0"/>
    <x v="3"/>
  </r>
  <r>
    <x v="0"/>
    <s v="1790501469001"/>
    <x v="18"/>
    <x v="0"/>
    <x v="1"/>
    <x v="38"/>
    <x v="569"/>
    <n v="0"/>
    <x v="0"/>
    <x v="0"/>
    <x v="3"/>
  </r>
  <r>
    <x v="0"/>
    <s v="1790567699001"/>
    <x v="19"/>
    <x v="0"/>
    <x v="1"/>
    <x v="38"/>
    <x v="569"/>
    <n v="0"/>
    <x v="0"/>
    <x v="0"/>
    <x v="3"/>
  </r>
  <r>
    <x v="0"/>
    <s v="1790866084001"/>
    <x v="20"/>
    <x v="0"/>
    <x v="1"/>
    <x v="38"/>
    <x v="569"/>
    <n v="0"/>
    <x v="0"/>
    <x v="0"/>
    <x v="3"/>
  </r>
  <r>
    <x v="0"/>
    <s v="1790900193001"/>
    <x v="21"/>
    <x v="0"/>
    <x v="1"/>
    <x v="38"/>
    <x v="569"/>
    <n v="0"/>
    <x v="0"/>
    <x v="0"/>
    <x v="3"/>
  </r>
  <r>
    <x v="0"/>
    <s v="1790979016001"/>
    <x v="22"/>
    <x v="0"/>
    <x v="1"/>
    <x v="38"/>
    <x v="569"/>
    <n v="0"/>
    <x v="0"/>
    <x v="0"/>
    <x v="3"/>
  </r>
  <r>
    <x v="0"/>
    <s v="1791708040001"/>
    <x v="23"/>
    <x v="0"/>
    <x v="1"/>
    <x v="38"/>
    <x v="569"/>
    <n v="0"/>
    <x v="0"/>
    <x v="0"/>
    <x v="3"/>
  </r>
  <r>
    <x v="0"/>
    <s v="1890001323001"/>
    <x v="24"/>
    <x v="0"/>
    <x v="1"/>
    <x v="38"/>
    <x v="569"/>
    <n v="0"/>
    <x v="0"/>
    <x v="0"/>
    <x v="3"/>
  </r>
  <r>
    <x v="0"/>
    <s v="1890003628001"/>
    <x v="25"/>
    <x v="0"/>
    <x v="1"/>
    <x v="38"/>
    <x v="569"/>
    <n v="0"/>
    <x v="0"/>
    <x v="0"/>
    <x v="3"/>
  </r>
  <r>
    <x v="0"/>
    <s v="1890037646001"/>
    <x v="26"/>
    <x v="0"/>
    <x v="1"/>
    <x v="38"/>
    <x v="569"/>
    <n v="0"/>
    <x v="0"/>
    <x v="0"/>
    <x v="3"/>
  </r>
  <r>
    <x v="0"/>
    <s v="1890080967001"/>
    <x v="27"/>
    <x v="0"/>
    <x v="1"/>
    <x v="38"/>
    <x v="569"/>
    <n v="0"/>
    <x v="0"/>
    <x v="0"/>
    <x v="3"/>
  </r>
  <r>
    <x v="0"/>
    <s v="1890141877001"/>
    <x v="28"/>
    <x v="0"/>
    <x v="1"/>
    <x v="38"/>
    <x v="569"/>
    <n v="0"/>
    <x v="0"/>
    <x v="0"/>
    <x v="3"/>
  </r>
  <r>
    <x v="0"/>
    <s v="1891709591001"/>
    <x v="29"/>
    <x v="0"/>
    <x v="1"/>
    <x v="38"/>
    <x v="569"/>
    <n v="0"/>
    <x v="0"/>
    <x v="0"/>
    <x v="3"/>
  </r>
  <r>
    <x v="0"/>
    <s v="1891710328001"/>
    <x v="30"/>
    <x v="0"/>
    <x v="1"/>
    <x v="38"/>
    <x v="569"/>
    <n v="0"/>
    <x v="0"/>
    <x v="0"/>
    <x v="3"/>
  </r>
  <r>
    <x v="0"/>
    <s v="11"/>
    <x v="31"/>
    <x v="0"/>
    <x v="0"/>
    <x v="38"/>
    <x v="569"/>
    <n v="0"/>
    <x v="0"/>
    <x v="0"/>
    <x v="3"/>
  </r>
  <r>
    <x v="0"/>
    <s v="11"/>
    <x v="31"/>
    <x v="0"/>
    <x v="1"/>
    <x v="38"/>
    <x v="569"/>
    <n v="0"/>
    <x v="0"/>
    <x v="0"/>
    <x v="3"/>
  </r>
  <r>
    <x v="0"/>
    <s v="12"/>
    <x v="32"/>
    <x v="0"/>
    <x v="0"/>
    <x v="38"/>
    <x v="569"/>
    <n v="0"/>
    <x v="0"/>
    <x v="0"/>
    <x v="3"/>
  </r>
  <r>
    <x v="0"/>
    <s v="12"/>
    <x v="32"/>
    <x v="0"/>
    <x v="1"/>
    <x v="38"/>
    <x v="569"/>
    <n v="0"/>
    <x v="0"/>
    <x v="0"/>
    <x v="3"/>
  </r>
  <r>
    <x v="0"/>
    <s v="0190115798001"/>
    <x v="0"/>
    <x v="0"/>
    <x v="0"/>
    <x v="39"/>
    <x v="570"/>
    <n v="0"/>
    <x v="0"/>
    <x v="0"/>
    <x v="3"/>
  </r>
  <r>
    <x v="0"/>
    <s v="0190155722001"/>
    <x v="1"/>
    <x v="0"/>
    <x v="0"/>
    <x v="39"/>
    <x v="570"/>
    <n v="0"/>
    <x v="0"/>
    <x v="0"/>
    <x v="3"/>
  </r>
  <r>
    <x v="0"/>
    <s v="0290003288001"/>
    <x v="2"/>
    <x v="0"/>
    <x v="0"/>
    <x v="39"/>
    <x v="570"/>
    <n v="0"/>
    <x v="0"/>
    <x v="0"/>
    <x v="3"/>
  </r>
  <r>
    <x v="0"/>
    <s v="0390027923001"/>
    <x v="3"/>
    <x v="0"/>
    <x v="0"/>
    <x v="39"/>
    <x v="570"/>
    <n v="0"/>
    <x v="0"/>
    <x v="0"/>
    <x v="3"/>
  </r>
  <r>
    <x v="0"/>
    <s v="0490001883001"/>
    <x v="4"/>
    <x v="0"/>
    <x v="0"/>
    <x v="39"/>
    <x v="570"/>
    <n v="0"/>
    <x v="0"/>
    <x v="0"/>
    <x v="3"/>
  </r>
  <r>
    <x v="0"/>
    <s v="0490002669001"/>
    <x v="5"/>
    <x v="0"/>
    <x v="0"/>
    <x v="39"/>
    <x v="570"/>
    <n v="0"/>
    <x v="0"/>
    <x v="0"/>
    <x v="3"/>
  </r>
  <r>
    <x v="0"/>
    <s v="0590052000001"/>
    <x v="6"/>
    <x v="0"/>
    <x v="0"/>
    <x v="39"/>
    <x v="570"/>
    <n v="0"/>
    <x v="0"/>
    <x v="0"/>
    <x v="3"/>
  </r>
  <r>
    <x v="0"/>
    <s v="0690045389001"/>
    <x v="7"/>
    <x v="0"/>
    <x v="0"/>
    <x v="39"/>
    <x v="570"/>
    <n v="0"/>
    <x v="0"/>
    <x v="0"/>
    <x v="3"/>
  </r>
  <r>
    <x v="0"/>
    <s v="0691706710001"/>
    <x v="8"/>
    <x v="0"/>
    <x v="0"/>
    <x v="39"/>
    <x v="570"/>
    <n v="0"/>
    <x v="0"/>
    <x v="0"/>
    <x v="3"/>
  </r>
  <r>
    <x v="0"/>
    <s v="0790024656001"/>
    <x v="9"/>
    <x v="0"/>
    <x v="0"/>
    <x v="39"/>
    <x v="570"/>
    <n v="0"/>
    <x v="0"/>
    <x v="0"/>
    <x v="3"/>
  </r>
  <r>
    <x v="0"/>
    <s v="1090033456001"/>
    <x v="10"/>
    <x v="0"/>
    <x v="0"/>
    <x v="39"/>
    <x v="570"/>
    <n v="0"/>
    <x v="0"/>
    <x v="0"/>
    <x v="3"/>
  </r>
  <r>
    <x v="0"/>
    <s v="1091720902001"/>
    <x v="11"/>
    <x v="0"/>
    <x v="0"/>
    <x v="39"/>
    <x v="570"/>
    <n v="0"/>
    <x v="0"/>
    <x v="0"/>
    <x v="3"/>
  </r>
  <r>
    <x v="0"/>
    <s v="1190068389001"/>
    <x v="12"/>
    <x v="0"/>
    <x v="0"/>
    <x v="39"/>
    <x v="570"/>
    <n v="0"/>
    <x v="0"/>
    <x v="0"/>
    <x v="3"/>
  </r>
  <r>
    <x v="0"/>
    <s v="1390013678001"/>
    <x v="13"/>
    <x v="0"/>
    <x v="0"/>
    <x v="39"/>
    <x v="570"/>
    <n v="0"/>
    <x v="0"/>
    <x v="0"/>
    <x v="3"/>
  </r>
  <r>
    <x v="0"/>
    <s v="1690012606001"/>
    <x v="14"/>
    <x v="0"/>
    <x v="0"/>
    <x v="39"/>
    <x v="570"/>
    <n v="0"/>
    <x v="0"/>
    <x v="0"/>
    <x v="3"/>
  </r>
  <r>
    <x v="0"/>
    <s v="1790093204001"/>
    <x v="15"/>
    <x v="0"/>
    <x v="0"/>
    <x v="39"/>
    <x v="570"/>
    <n v="0"/>
    <x v="0"/>
    <x v="0"/>
    <x v="3"/>
  </r>
  <r>
    <x v="0"/>
    <s v="1790325083001"/>
    <x v="16"/>
    <x v="0"/>
    <x v="0"/>
    <x v="39"/>
    <x v="570"/>
    <n v="0"/>
    <x v="0"/>
    <x v="0"/>
    <x v="3"/>
  </r>
  <r>
    <x v="0"/>
    <s v="1790451801001"/>
    <x v="17"/>
    <x v="0"/>
    <x v="0"/>
    <x v="39"/>
    <x v="570"/>
    <n v="0"/>
    <x v="0"/>
    <x v="0"/>
    <x v="3"/>
  </r>
  <r>
    <x v="0"/>
    <s v="1790501469001"/>
    <x v="18"/>
    <x v="0"/>
    <x v="0"/>
    <x v="39"/>
    <x v="570"/>
    <n v="0"/>
    <x v="0"/>
    <x v="0"/>
    <x v="3"/>
  </r>
  <r>
    <x v="0"/>
    <s v="1790567699001"/>
    <x v="19"/>
    <x v="0"/>
    <x v="0"/>
    <x v="39"/>
    <x v="570"/>
    <n v="0"/>
    <x v="0"/>
    <x v="0"/>
    <x v="3"/>
  </r>
  <r>
    <x v="0"/>
    <s v="1790866084001"/>
    <x v="20"/>
    <x v="0"/>
    <x v="0"/>
    <x v="39"/>
    <x v="570"/>
    <n v="0"/>
    <x v="0"/>
    <x v="0"/>
    <x v="3"/>
  </r>
  <r>
    <x v="0"/>
    <s v="1790900193001"/>
    <x v="21"/>
    <x v="0"/>
    <x v="0"/>
    <x v="39"/>
    <x v="570"/>
    <n v="0"/>
    <x v="0"/>
    <x v="0"/>
    <x v="3"/>
  </r>
  <r>
    <x v="0"/>
    <s v="1790979016001"/>
    <x v="22"/>
    <x v="0"/>
    <x v="0"/>
    <x v="39"/>
    <x v="570"/>
    <n v="0"/>
    <x v="0"/>
    <x v="0"/>
    <x v="3"/>
  </r>
  <r>
    <x v="0"/>
    <s v="1791708040001"/>
    <x v="23"/>
    <x v="0"/>
    <x v="0"/>
    <x v="39"/>
    <x v="570"/>
    <n v="0"/>
    <x v="0"/>
    <x v="0"/>
    <x v="3"/>
  </r>
  <r>
    <x v="0"/>
    <s v="1890001323001"/>
    <x v="24"/>
    <x v="0"/>
    <x v="0"/>
    <x v="39"/>
    <x v="570"/>
    <n v="0"/>
    <x v="0"/>
    <x v="0"/>
    <x v="3"/>
  </r>
  <r>
    <x v="0"/>
    <s v="1890003628001"/>
    <x v="25"/>
    <x v="0"/>
    <x v="0"/>
    <x v="39"/>
    <x v="570"/>
    <n v="0"/>
    <x v="0"/>
    <x v="0"/>
    <x v="3"/>
  </r>
  <r>
    <x v="0"/>
    <s v="1890037646001"/>
    <x v="26"/>
    <x v="0"/>
    <x v="0"/>
    <x v="39"/>
    <x v="570"/>
    <n v="0"/>
    <x v="0"/>
    <x v="0"/>
    <x v="3"/>
  </r>
  <r>
    <x v="0"/>
    <s v="1890080967001"/>
    <x v="27"/>
    <x v="0"/>
    <x v="0"/>
    <x v="39"/>
    <x v="570"/>
    <n v="0"/>
    <x v="0"/>
    <x v="0"/>
    <x v="3"/>
  </r>
  <r>
    <x v="0"/>
    <s v="1890141877001"/>
    <x v="28"/>
    <x v="0"/>
    <x v="0"/>
    <x v="39"/>
    <x v="570"/>
    <n v="0"/>
    <x v="0"/>
    <x v="0"/>
    <x v="3"/>
  </r>
  <r>
    <x v="0"/>
    <s v="1891709591001"/>
    <x v="29"/>
    <x v="0"/>
    <x v="0"/>
    <x v="39"/>
    <x v="570"/>
    <n v="0"/>
    <x v="0"/>
    <x v="0"/>
    <x v="3"/>
  </r>
  <r>
    <x v="0"/>
    <s v="1891710328001"/>
    <x v="30"/>
    <x v="0"/>
    <x v="0"/>
    <x v="39"/>
    <x v="570"/>
    <n v="0"/>
    <x v="0"/>
    <x v="0"/>
    <x v="3"/>
  </r>
  <r>
    <x v="0"/>
    <s v="0190115798001"/>
    <x v="0"/>
    <x v="0"/>
    <x v="1"/>
    <x v="39"/>
    <x v="570"/>
    <n v="0"/>
    <x v="0"/>
    <x v="0"/>
    <x v="3"/>
  </r>
  <r>
    <x v="0"/>
    <s v="0190155722001"/>
    <x v="1"/>
    <x v="0"/>
    <x v="1"/>
    <x v="39"/>
    <x v="570"/>
    <n v="0"/>
    <x v="0"/>
    <x v="0"/>
    <x v="3"/>
  </r>
  <r>
    <x v="0"/>
    <s v="0290003288001"/>
    <x v="2"/>
    <x v="0"/>
    <x v="1"/>
    <x v="39"/>
    <x v="570"/>
    <n v="0"/>
    <x v="0"/>
    <x v="0"/>
    <x v="3"/>
  </r>
  <r>
    <x v="0"/>
    <s v="0390027923001"/>
    <x v="3"/>
    <x v="0"/>
    <x v="1"/>
    <x v="39"/>
    <x v="570"/>
    <n v="0"/>
    <x v="0"/>
    <x v="0"/>
    <x v="3"/>
  </r>
  <r>
    <x v="0"/>
    <s v="0490001883001"/>
    <x v="4"/>
    <x v="0"/>
    <x v="1"/>
    <x v="39"/>
    <x v="570"/>
    <n v="0"/>
    <x v="0"/>
    <x v="0"/>
    <x v="3"/>
  </r>
  <r>
    <x v="0"/>
    <s v="0490002669001"/>
    <x v="5"/>
    <x v="0"/>
    <x v="1"/>
    <x v="39"/>
    <x v="570"/>
    <n v="0"/>
    <x v="0"/>
    <x v="0"/>
    <x v="3"/>
  </r>
  <r>
    <x v="0"/>
    <s v="0590052000001"/>
    <x v="6"/>
    <x v="0"/>
    <x v="1"/>
    <x v="39"/>
    <x v="570"/>
    <n v="0"/>
    <x v="0"/>
    <x v="0"/>
    <x v="3"/>
  </r>
  <r>
    <x v="0"/>
    <s v="0690045389001"/>
    <x v="7"/>
    <x v="0"/>
    <x v="1"/>
    <x v="39"/>
    <x v="570"/>
    <n v="0"/>
    <x v="0"/>
    <x v="0"/>
    <x v="3"/>
  </r>
  <r>
    <x v="0"/>
    <s v="0691706710001"/>
    <x v="8"/>
    <x v="0"/>
    <x v="1"/>
    <x v="39"/>
    <x v="570"/>
    <n v="0"/>
    <x v="0"/>
    <x v="0"/>
    <x v="3"/>
  </r>
  <r>
    <x v="0"/>
    <s v="0790024656001"/>
    <x v="9"/>
    <x v="0"/>
    <x v="1"/>
    <x v="39"/>
    <x v="570"/>
    <n v="0"/>
    <x v="0"/>
    <x v="0"/>
    <x v="3"/>
  </r>
  <r>
    <x v="0"/>
    <s v="1090033456001"/>
    <x v="10"/>
    <x v="0"/>
    <x v="1"/>
    <x v="39"/>
    <x v="570"/>
    <n v="0"/>
    <x v="0"/>
    <x v="0"/>
    <x v="3"/>
  </r>
  <r>
    <x v="0"/>
    <s v="1091720902001"/>
    <x v="11"/>
    <x v="0"/>
    <x v="1"/>
    <x v="39"/>
    <x v="570"/>
    <n v="0"/>
    <x v="0"/>
    <x v="0"/>
    <x v="3"/>
  </r>
  <r>
    <x v="0"/>
    <s v="1190068389001"/>
    <x v="12"/>
    <x v="0"/>
    <x v="1"/>
    <x v="39"/>
    <x v="570"/>
    <n v="0"/>
    <x v="0"/>
    <x v="0"/>
    <x v="3"/>
  </r>
  <r>
    <x v="0"/>
    <s v="1390013678001"/>
    <x v="13"/>
    <x v="0"/>
    <x v="1"/>
    <x v="39"/>
    <x v="570"/>
    <n v="0"/>
    <x v="0"/>
    <x v="0"/>
    <x v="3"/>
  </r>
  <r>
    <x v="0"/>
    <s v="1690012606001"/>
    <x v="14"/>
    <x v="0"/>
    <x v="1"/>
    <x v="39"/>
    <x v="570"/>
    <n v="0"/>
    <x v="0"/>
    <x v="0"/>
    <x v="3"/>
  </r>
  <r>
    <x v="0"/>
    <s v="1790093204001"/>
    <x v="15"/>
    <x v="0"/>
    <x v="1"/>
    <x v="39"/>
    <x v="570"/>
    <n v="0"/>
    <x v="0"/>
    <x v="0"/>
    <x v="3"/>
  </r>
  <r>
    <x v="0"/>
    <s v="1790325083001"/>
    <x v="16"/>
    <x v="0"/>
    <x v="1"/>
    <x v="39"/>
    <x v="570"/>
    <n v="0"/>
    <x v="0"/>
    <x v="0"/>
    <x v="3"/>
  </r>
  <r>
    <x v="0"/>
    <s v="1790451801001"/>
    <x v="17"/>
    <x v="0"/>
    <x v="1"/>
    <x v="39"/>
    <x v="570"/>
    <n v="0"/>
    <x v="0"/>
    <x v="0"/>
    <x v="3"/>
  </r>
  <r>
    <x v="0"/>
    <s v="1790501469001"/>
    <x v="18"/>
    <x v="0"/>
    <x v="1"/>
    <x v="39"/>
    <x v="570"/>
    <n v="0"/>
    <x v="0"/>
    <x v="0"/>
    <x v="3"/>
  </r>
  <r>
    <x v="0"/>
    <s v="1790567699001"/>
    <x v="19"/>
    <x v="0"/>
    <x v="1"/>
    <x v="39"/>
    <x v="570"/>
    <n v="0"/>
    <x v="0"/>
    <x v="0"/>
    <x v="3"/>
  </r>
  <r>
    <x v="0"/>
    <s v="1790866084001"/>
    <x v="20"/>
    <x v="0"/>
    <x v="1"/>
    <x v="39"/>
    <x v="570"/>
    <n v="0"/>
    <x v="0"/>
    <x v="0"/>
    <x v="3"/>
  </r>
  <r>
    <x v="0"/>
    <s v="1790900193001"/>
    <x v="21"/>
    <x v="0"/>
    <x v="1"/>
    <x v="39"/>
    <x v="570"/>
    <n v="0"/>
    <x v="0"/>
    <x v="0"/>
    <x v="3"/>
  </r>
  <r>
    <x v="0"/>
    <s v="1790979016001"/>
    <x v="22"/>
    <x v="0"/>
    <x v="1"/>
    <x v="39"/>
    <x v="570"/>
    <n v="0"/>
    <x v="0"/>
    <x v="0"/>
    <x v="3"/>
  </r>
  <r>
    <x v="0"/>
    <s v="1791708040001"/>
    <x v="23"/>
    <x v="0"/>
    <x v="1"/>
    <x v="39"/>
    <x v="570"/>
    <n v="0"/>
    <x v="0"/>
    <x v="0"/>
    <x v="3"/>
  </r>
  <r>
    <x v="0"/>
    <s v="1890001323001"/>
    <x v="24"/>
    <x v="0"/>
    <x v="1"/>
    <x v="39"/>
    <x v="570"/>
    <n v="0"/>
    <x v="0"/>
    <x v="0"/>
    <x v="3"/>
  </r>
  <r>
    <x v="0"/>
    <s v="1890003628001"/>
    <x v="25"/>
    <x v="0"/>
    <x v="1"/>
    <x v="39"/>
    <x v="570"/>
    <n v="0"/>
    <x v="0"/>
    <x v="0"/>
    <x v="3"/>
  </r>
  <r>
    <x v="0"/>
    <s v="1890037646001"/>
    <x v="26"/>
    <x v="0"/>
    <x v="1"/>
    <x v="39"/>
    <x v="570"/>
    <n v="0"/>
    <x v="0"/>
    <x v="0"/>
    <x v="3"/>
  </r>
  <r>
    <x v="0"/>
    <s v="1890080967001"/>
    <x v="27"/>
    <x v="0"/>
    <x v="1"/>
    <x v="39"/>
    <x v="570"/>
    <n v="0"/>
    <x v="0"/>
    <x v="0"/>
    <x v="3"/>
  </r>
  <r>
    <x v="0"/>
    <s v="1890141877001"/>
    <x v="28"/>
    <x v="0"/>
    <x v="1"/>
    <x v="39"/>
    <x v="570"/>
    <n v="0"/>
    <x v="0"/>
    <x v="0"/>
    <x v="3"/>
  </r>
  <r>
    <x v="0"/>
    <s v="1891709591001"/>
    <x v="29"/>
    <x v="0"/>
    <x v="1"/>
    <x v="39"/>
    <x v="570"/>
    <n v="0"/>
    <x v="0"/>
    <x v="0"/>
    <x v="3"/>
  </r>
  <r>
    <x v="0"/>
    <s v="1891710328001"/>
    <x v="30"/>
    <x v="0"/>
    <x v="1"/>
    <x v="39"/>
    <x v="570"/>
    <n v="0"/>
    <x v="0"/>
    <x v="0"/>
    <x v="3"/>
  </r>
  <r>
    <x v="0"/>
    <s v="11"/>
    <x v="31"/>
    <x v="0"/>
    <x v="0"/>
    <x v="39"/>
    <x v="570"/>
    <n v="0"/>
    <x v="0"/>
    <x v="0"/>
    <x v="3"/>
  </r>
  <r>
    <x v="0"/>
    <s v="11"/>
    <x v="31"/>
    <x v="0"/>
    <x v="1"/>
    <x v="39"/>
    <x v="570"/>
    <n v="0"/>
    <x v="0"/>
    <x v="0"/>
    <x v="3"/>
  </r>
  <r>
    <x v="0"/>
    <s v="12"/>
    <x v="32"/>
    <x v="0"/>
    <x v="0"/>
    <x v="39"/>
    <x v="570"/>
    <n v="0"/>
    <x v="0"/>
    <x v="0"/>
    <x v="3"/>
  </r>
  <r>
    <x v="0"/>
    <s v="12"/>
    <x v="32"/>
    <x v="0"/>
    <x v="1"/>
    <x v="39"/>
    <x v="570"/>
    <n v="0"/>
    <x v="0"/>
    <x v="0"/>
    <x v="3"/>
  </r>
  <r>
    <x v="0"/>
    <s v="0190115798001"/>
    <x v="0"/>
    <x v="0"/>
    <x v="0"/>
    <x v="40"/>
    <x v="571"/>
    <n v="0"/>
    <x v="0"/>
    <x v="0"/>
    <x v="3"/>
  </r>
  <r>
    <x v="0"/>
    <s v="0190155722001"/>
    <x v="1"/>
    <x v="0"/>
    <x v="0"/>
    <x v="40"/>
    <x v="571"/>
    <n v="0"/>
    <x v="0"/>
    <x v="0"/>
    <x v="3"/>
  </r>
  <r>
    <x v="0"/>
    <s v="0290003288001"/>
    <x v="2"/>
    <x v="0"/>
    <x v="0"/>
    <x v="40"/>
    <x v="571"/>
    <n v="0"/>
    <x v="0"/>
    <x v="0"/>
    <x v="3"/>
  </r>
  <r>
    <x v="0"/>
    <s v="0390027923001"/>
    <x v="3"/>
    <x v="0"/>
    <x v="0"/>
    <x v="40"/>
    <x v="571"/>
    <n v="0"/>
    <x v="0"/>
    <x v="0"/>
    <x v="3"/>
  </r>
  <r>
    <x v="0"/>
    <s v="0490001883001"/>
    <x v="4"/>
    <x v="0"/>
    <x v="0"/>
    <x v="40"/>
    <x v="571"/>
    <n v="0"/>
    <x v="0"/>
    <x v="0"/>
    <x v="3"/>
  </r>
  <r>
    <x v="0"/>
    <s v="0490002669001"/>
    <x v="5"/>
    <x v="0"/>
    <x v="0"/>
    <x v="40"/>
    <x v="571"/>
    <n v="0"/>
    <x v="0"/>
    <x v="0"/>
    <x v="3"/>
  </r>
  <r>
    <x v="0"/>
    <s v="0590052000001"/>
    <x v="6"/>
    <x v="0"/>
    <x v="0"/>
    <x v="40"/>
    <x v="571"/>
    <n v="0"/>
    <x v="0"/>
    <x v="0"/>
    <x v="3"/>
  </r>
  <r>
    <x v="0"/>
    <s v="0690045389001"/>
    <x v="7"/>
    <x v="0"/>
    <x v="0"/>
    <x v="40"/>
    <x v="571"/>
    <n v="0"/>
    <x v="0"/>
    <x v="0"/>
    <x v="3"/>
  </r>
  <r>
    <x v="0"/>
    <s v="0691706710001"/>
    <x v="8"/>
    <x v="0"/>
    <x v="0"/>
    <x v="40"/>
    <x v="571"/>
    <n v="0"/>
    <x v="0"/>
    <x v="0"/>
    <x v="3"/>
  </r>
  <r>
    <x v="0"/>
    <s v="0790024656001"/>
    <x v="9"/>
    <x v="0"/>
    <x v="0"/>
    <x v="40"/>
    <x v="571"/>
    <n v="0"/>
    <x v="0"/>
    <x v="0"/>
    <x v="3"/>
  </r>
  <r>
    <x v="0"/>
    <s v="1090033456001"/>
    <x v="10"/>
    <x v="0"/>
    <x v="0"/>
    <x v="40"/>
    <x v="571"/>
    <n v="0"/>
    <x v="0"/>
    <x v="0"/>
    <x v="3"/>
  </r>
  <r>
    <x v="0"/>
    <s v="1091720902001"/>
    <x v="11"/>
    <x v="0"/>
    <x v="0"/>
    <x v="40"/>
    <x v="571"/>
    <n v="0"/>
    <x v="0"/>
    <x v="0"/>
    <x v="3"/>
  </r>
  <r>
    <x v="0"/>
    <s v="1190068389001"/>
    <x v="12"/>
    <x v="0"/>
    <x v="0"/>
    <x v="40"/>
    <x v="571"/>
    <n v="0"/>
    <x v="0"/>
    <x v="0"/>
    <x v="3"/>
  </r>
  <r>
    <x v="0"/>
    <s v="1390013678001"/>
    <x v="13"/>
    <x v="0"/>
    <x v="0"/>
    <x v="40"/>
    <x v="571"/>
    <n v="0"/>
    <x v="0"/>
    <x v="0"/>
    <x v="3"/>
  </r>
  <r>
    <x v="0"/>
    <s v="1690012606001"/>
    <x v="14"/>
    <x v="0"/>
    <x v="0"/>
    <x v="40"/>
    <x v="571"/>
    <n v="0"/>
    <x v="0"/>
    <x v="0"/>
    <x v="3"/>
  </r>
  <r>
    <x v="0"/>
    <s v="1790093204001"/>
    <x v="15"/>
    <x v="0"/>
    <x v="0"/>
    <x v="40"/>
    <x v="571"/>
    <n v="0"/>
    <x v="0"/>
    <x v="0"/>
    <x v="3"/>
  </r>
  <r>
    <x v="0"/>
    <s v="1790325083001"/>
    <x v="16"/>
    <x v="0"/>
    <x v="0"/>
    <x v="40"/>
    <x v="571"/>
    <n v="0"/>
    <x v="0"/>
    <x v="0"/>
    <x v="3"/>
  </r>
  <r>
    <x v="0"/>
    <s v="1790451801001"/>
    <x v="17"/>
    <x v="0"/>
    <x v="0"/>
    <x v="40"/>
    <x v="571"/>
    <n v="0"/>
    <x v="0"/>
    <x v="0"/>
    <x v="3"/>
  </r>
  <r>
    <x v="0"/>
    <s v="1790501469001"/>
    <x v="18"/>
    <x v="0"/>
    <x v="0"/>
    <x v="40"/>
    <x v="571"/>
    <n v="0"/>
    <x v="0"/>
    <x v="0"/>
    <x v="3"/>
  </r>
  <r>
    <x v="0"/>
    <s v="1790567699001"/>
    <x v="19"/>
    <x v="0"/>
    <x v="0"/>
    <x v="40"/>
    <x v="571"/>
    <n v="0"/>
    <x v="0"/>
    <x v="0"/>
    <x v="3"/>
  </r>
  <r>
    <x v="0"/>
    <s v="1790866084001"/>
    <x v="20"/>
    <x v="0"/>
    <x v="0"/>
    <x v="40"/>
    <x v="571"/>
    <n v="0"/>
    <x v="0"/>
    <x v="0"/>
    <x v="3"/>
  </r>
  <r>
    <x v="0"/>
    <s v="1790900193001"/>
    <x v="21"/>
    <x v="0"/>
    <x v="0"/>
    <x v="40"/>
    <x v="571"/>
    <n v="0"/>
    <x v="0"/>
    <x v="0"/>
    <x v="3"/>
  </r>
  <r>
    <x v="0"/>
    <s v="1790979016001"/>
    <x v="22"/>
    <x v="0"/>
    <x v="0"/>
    <x v="40"/>
    <x v="571"/>
    <n v="0"/>
    <x v="0"/>
    <x v="0"/>
    <x v="3"/>
  </r>
  <r>
    <x v="0"/>
    <s v="1791708040001"/>
    <x v="23"/>
    <x v="0"/>
    <x v="0"/>
    <x v="40"/>
    <x v="571"/>
    <n v="0"/>
    <x v="0"/>
    <x v="0"/>
    <x v="3"/>
  </r>
  <r>
    <x v="0"/>
    <s v="1890001323001"/>
    <x v="24"/>
    <x v="0"/>
    <x v="0"/>
    <x v="40"/>
    <x v="571"/>
    <n v="0"/>
    <x v="0"/>
    <x v="0"/>
    <x v="3"/>
  </r>
  <r>
    <x v="0"/>
    <s v="1890003628001"/>
    <x v="25"/>
    <x v="0"/>
    <x v="0"/>
    <x v="40"/>
    <x v="571"/>
    <n v="0"/>
    <x v="0"/>
    <x v="0"/>
    <x v="3"/>
  </r>
  <r>
    <x v="0"/>
    <s v="1890037646001"/>
    <x v="26"/>
    <x v="0"/>
    <x v="0"/>
    <x v="40"/>
    <x v="571"/>
    <n v="0"/>
    <x v="0"/>
    <x v="0"/>
    <x v="3"/>
  </r>
  <r>
    <x v="0"/>
    <s v="1890080967001"/>
    <x v="27"/>
    <x v="0"/>
    <x v="0"/>
    <x v="40"/>
    <x v="571"/>
    <n v="0"/>
    <x v="0"/>
    <x v="0"/>
    <x v="3"/>
  </r>
  <r>
    <x v="0"/>
    <s v="1890141877001"/>
    <x v="28"/>
    <x v="0"/>
    <x v="0"/>
    <x v="40"/>
    <x v="571"/>
    <n v="0"/>
    <x v="0"/>
    <x v="0"/>
    <x v="3"/>
  </r>
  <r>
    <x v="0"/>
    <s v="1891709591001"/>
    <x v="29"/>
    <x v="0"/>
    <x v="0"/>
    <x v="40"/>
    <x v="571"/>
    <n v="0"/>
    <x v="0"/>
    <x v="0"/>
    <x v="3"/>
  </r>
  <r>
    <x v="0"/>
    <s v="1891710328001"/>
    <x v="30"/>
    <x v="0"/>
    <x v="0"/>
    <x v="40"/>
    <x v="571"/>
    <n v="0"/>
    <x v="0"/>
    <x v="0"/>
    <x v="3"/>
  </r>
  <r>
    <x v="0"/>
    <s v="0190115798001"/>
    <x v="0"/>
    <x v="0"/>
    <x v="1"/>
    <x v="40"/>
    <x v="571"/>
    <n v="0"/>
    <x v="0"/>
    <x v="0"/>
    <x v="3"/>
  </r>
  <r>
    <x v="0"/>
    <s v="0190155722001"/>
    <x v="1"/>
    <x v="0"/>
    <x v="1"/>
    <x v="40"/>
    <x v="571"/>
    <n v="0"/>
    <x v="0"/>
    <x v="0"/>
    <x v="3"/>
  </r>
  <r>
    <x v="0"/>
    <s v="0290003288001"/>
    <x v="2"/>
    <x v="0"/>
    <x v="1"/>
    <x v="40"/>
    <x v="571"/>
    <n v="0"/>
    <x v="0"/>
    <x v="0"/>
    <x v="3"/>
  </r>
  <r>
    <x v="0"/>
    <s v="0390027923001"/>
    <x v="3"/>
    <x v="0"/>
    <x v="1"/>
    <x v="40"/>
    <x v="571"/>
    <n v="0"/>
    <x v="0"/>
    <x v="0"/>
    <x v="3"/>
  </r>
  <r>
    <x v="0"/>
    <s v="0490001883001"/>
    <x v="4"/>
    <x v="0"/>
    <x v="1"/>
    <x v="40"/>
    <x v="571"/>
    <n v="0"/>
    <x v="0"/>
    <x v="0"/>
    <x v="3"/>
  </r>
  <r>
    <x v="0"/>
    <s v="0490002669001"/>
    <x v="5"/>
    <x v="0"/>
    <x v="1"/>
    <x v="40"/>
    <x v="571"/>
    <n v="0"/>
    <x v="0"/>
    <x v="0"/>
    <x v="3"/>
  </r>
  <r>
    <x v="0"/>
    <s v="0590052000001"/>
    <x v="6"/>
    <x v="0"/>
    <x v="1"/>
    <x v="40"/>
    <x v="571"/>
    <n v="0"/>
    <x v="0"/>
    <x v="0"/>
    <x v="3"/>
  </r>
  <r>
    <x v="0"/>
    <s v="0690045389001"/>
    <x v="7"/>
    <x v="0"/>
    <x v="1"/>
    <x v="40"/>
    <x v="571"/>
    <n v="0"/>
    <x v="0"/>
    <x v="0"/>
    <x v="3"/>
  </r>
  <r>
    <x v="0"/>
    <s v="0691706710001"/>
    <x v="8"/>
    <x v="0"/>
    <x v="1"/>
    <x v="40"/>
    <x v="571"/>
    <n v="0"/>
    <x v="0"/>
    <x v="0"/>
    <x v="3"/>
  </r>
  <r>
    <x v="0"/>
    <s v="0790024656001"/>
    <x v="9"/>
    <x v="0"/>
    <x v="1"/>
    <x v="40"/>
    <x v="571"/>
    <n v="0"/>
    <x v="0"/>
    <x v="0"/>
    <x v="3"/>
  </r>
  <r>
    <x v="0"/>
    <s v="1090033456001"/>
    <x v="10"/>
    <x v="0"/>
    <x v="1"/>
    <x v="40"/>
    <x v="571"/>
    <n v="0"/>
    <x v="0"/>
    <x v="0"/>
    <x v="3"/>
  </r>
  <r>
    <x v="0"/>
    <s v="1091720902001"/>
    <x v="11"/>
    <x v="0"/>
    <x v="1"/>
    <x v="40"/>
    <x v="571"/>
    <n v="0"/>
    <x v="0"/>
    <x v="0"/>
    <x v="3"/>
  </r>
  <r>
    <x v="0"/>
    <s v="1190068389001"/>
    <x v="12"/>
    <x v="0"/>
    <x v="1"/>
    <x v="40"/>
    <x v="571"/>
    <n v="0"/>
    <x v="0"/>
    <x v="0"/>
    <x v="3"/>
  </r>
  <r>
    <x v="0"/>
    <s v="1390013678001"/>
    <x v="13"/>
    <x v="0"/>
    <x v="1"/>
    <x v="40"/>
    <x v="571"/>
    <n v="0"/>
    <x v="0"/>
    <x v="0"/>
    <x v="3"/>
  </r>
  <r>
    <x v="0"/>
    <s v="1690012606001"/>
    <x v="14"/>
    <x v="0"/>
    <x v="1"/>
    <x v="40"/>
    <x v="571"/>
    <n v="0"/>
    <x v="0"/>
    <x v="0"/>
    <x v="3"/>
  </r>
  <r>
    <x v="0"/>
    <s v="1790093204001"/>
    <x v="15"/>
    <x v="0"/>
    <x v="1"/>
    <x v="40"/>
    <x v="571"/>
    <n v="0"/>
    <x v="0"/>
    <x v="0"/>
    <x v="3"/>
  </r>
  <r>
    <x v="0"/>
    <s v="1790325083001"/>
    <x v="16"/>
    <x v="0"/>
    <x v="1"/>
    <x v="40"/>
    <x v="571"/>
    <n v="0"/>
    <x v="0"/>
    <x v="0"/>
    <x v="3"/>
  </r>
  <r>
    <x v="0"/>
    <s v="1790451801001"/>
    <x v="17"/>
    <x v="0"/>
    <x v="1"/>
    <x v="40"/>
    <x v="571"/>
    <n v="0"/>
    <x v="0"/>
    <x v="0"/>
    <x v="3"/>
  </r>
  <r>
    <x v="0"/>
    <s v="1790501469001"/>
    <x v="18"/>
    <x v="0"/>
    <x v="1"/>
    <x v="40"/>
    <x v="571"/>
    <n v="0"/>
    <x v="0"/>
    <x v="0"/>
    <x v="3"/>
  </r>
  <r>
    <x v="0"/>
    <s v="1790567699001"/>
    <x v="19"/>
    <x v="0"/>
    <x v="1"/>
    <x v="40"/>
    <x v="571"/>
    <n v="0"/>
    <x v="0"/>
    <x v="0"/>
    <x v="3"/>
  </r>
  <r>
    <x v="0"/>
    <s v="1790866084001"/>
    <x v="20"/>
    <x v="0"/>
    <x v="1"/>
    <x v="40"/>
    <x v="571"/>
    <n v="0"/>
    <x v="0"/>
    <x v="0"/>
    <x v="3"/>
  </r>
  <r>
    <x v="0"/>
    <s v="1790900193001"/>
    <x v="21"/>
    <x v="0"/>
    <x v="1"/>
    <x v="40"/>
    <x v="571"/>
    <n v="0"/>
    <x v="0"/>
    <x v="0"/>
    <x v="3"/>
  </r>
  <r>
    <x v="0"/>
    <s v="1790979016001"/>
    <x v="22"/>
    <x v="0"/>
    <x v="1"/>
    <x v="40"/>
    <x v="571"/>
    <n v="0"/>
    <x v="0"/>
    <x v="0"/>
    <x v="3"/>
  </r>
  <r>
    <x v="0"/>
    <s v="1791708040001"/>
    <x v="23"/>
    <x v="0"/>
    <x v="1"/>
    <x v="40"/>
    <x v="571"/>
    <n v="0"/>
    <x v="0"/>
    <x v="0"/>
    <x v="3"/>
  </r>
  <r>
    <x v="0"/>
    <s v="1890001323001"/>
    <x v="24"/>
    <x v="0"/>
    <x v="1"/>
    <x v="40"/>
    <x v="571"/>
    <n v="0"/>
    <x v="0"/>
    <x v="0"/>
    <x v="3"/>
  </r>
  <r>
    <x v="0"/>
    <s v="1890003628001"/>
    <x v="25"/>
    <x v="0"/>
    <x v="1"/>
    <x v="40"/>
    <x v="571"/>
    <n v="0"/>
    <x v="0"/>
    <x v="0"/>
    <x v="3"/>
  </r>
  <r>
    <x v="0"/>
    <s v="1890037646001"/>
    <x v="26"/>
    <x v="0"/>
    <x v="1"/>
    <x v="40"/>
    <x v="571"/>
    <n v="0"/>
    <x v="0"/>
    <x v="0"/>
    <x v="3"/>
  </r>
  <r>
    <x v="0"/>
    <s v="1890080967001"/>
    <x v="27"/>
    <x v="0"/>
    <x v="1"/>
    <x v="40"/>
    <x v="571"/>
    <n v="0"/>
    <x v="0"/>
    <x v="0"/>
    <x v="3"/>
  </r>
  <r>
    <x v="0"/>
    <s v="1890141877001"/>
    <x v="28"/>
    <x v="0"/>
    <x v="1"/>
    <x v="40"/>
    <x v="571"/>
    <n v="0"/>
    <x v="0"/>
    <x v="0"/>
    <x v="3"/>
  </r>
  <r>
    <x v="0"/>
    <s v="1891709591001"/>
    <x v="29"/>
    <x v="0"/>
    <x v="1"/>
    <x v="40"/>
    <x v="571"/>
    <n v="0"/>
    <x v="0"/>
    <x v="0"/>
    <x v="3"/>
  </r>
  <r>
    <x v="0"/>
    <s v="1891710328001"/>
    <x v="30"/>
    <x v="0"/>
    <x v="1"/>
    <x v="40"/>
    <x v="571"/>
    <n v="0"/>
    <x v="0"/>
    <x v="0"/>
    <x v="3"/>
  </r>
  <r>
    <x v="0"/>
    <s v="11"/>
    <x v="31"/>
    <x v="0"/>
    <x v="0"/>
    <x v="40"/>
    <x v="571"/>
    <n v="0"/>
    <x v="0"/>
    <x v="0"/>
    <x v="3"/>
  </r>
  <r>
    <x v="0"/>
    <s v="11"/>
    <x v="31"/>
    <x v="0"/>
    <x v="1"/>
    <x v="40"/>
    <x v="571"/>
    <n v="0"/>
    <x v="0"/>
    <x v="0"/>
    <x v="3"/>
  </r>
  <r>
    <x v="0"/>
    <s v="12"/>
    <x v="32"/>
    <x v="0"/>
    <x v="0"/>
    <x v="40"/>
    <x v="571"/>
    <n v="0"/>
    <x v="0"/>
    <x v="0"/>
    <x v="3"/>
  </r>
  <r>
    <x v="0"/>
    <s v="12"/>
    <x v="32"/>
    <x v="0"/>
    <x v="1"/>
    <x v="40"/>
    <x v="571"/>
    <n v="0"/>
    <x v="0"/>
    <x v="0"/>
    <x v="3"/>
  </r>
  <r>
    <x v="0"/>
    <s v="0190115798001"/>
    <x v="0"/>
    <x v="0"/>
    <x v="0"/>
    <x v="153"/>
    <x v="572"/>
    <n v="0"/>
    <x v="0"/>
    <x v="0"/>
    <x v="2"/>
  </r>
  <r>
    <x v="0"/>
    <s v="0190155722001"/>
    <x v="1"/>
    <x v="0"/>
    <x v="0"/>
    <x v="153"/>
    <x v="572"/>
    <n v="0"/>
    <x v="0"/>
    <x v="0"/>
    <x v="2"/>
  </r>
  <r>
    <x v="0"/>
    <s v="0290003288001"/>
    <x v="2"/>
    <x v="0"/>
    <x v="0"/>
    <x v="153"/>
    <x v="572"/>
    <n v="0"/>
    <x v="0"/>
    <x v="0"/>
    <x v="2"/>
  </r>
  <r>
    <x v="0"/>
    <s v="0390027923001"/>
    <x v="3"/>
    <x v="0"/>
    <x v="0"/>
    <x v="153"/>
    <x v="572"/>
    <n v="0"/>
    <x v="0"/>
    <x v="0"/>
    <x v="2"/>
  </r>
  <r>
    <x v="0"/>
    <s v="0490001883001"/>
    <x v="4"/>
    <x v="0"/>
    <x v="0"/>
    <x v="153"/>
    <x v="572"/>
    <n v="0"/>
    <x v="0"/>
    <x v="0"/>
    <x v="2"/>
  </r>
  <r>
    <x v="0"/>
    <s v="0490002669001"/>
    <x v="5"/>
    <x v="0"/>
    <x v="0"/>
    <x v="153"/>
    <x v="572"/>
    <n v="0"/>
    <x v="0"/>
    <x v="0"/>
    <x v="2"/>
  </r>
  <r>
    <x v="0"/>
    <s v="0590052000001"/>
    <x v="6"/>
    <x v="0"/>
    <x v="0"/>
    <x v="153"/>
    <x v="572"/>
    <n v="0"/>
    <x v="0"/>
    <x v="0"/>
    <x v="2"/>
  </r>
  <r>
    <x v="0"/>
    <s v="0690045389001"/>
    <x v="7"/>
    <x v="0"/>
    <x v="0"/>
    <x v="153"/>
    <x v="572"/>
    <n v="0"/>
    <x v="0"/>
    <x v="0"/>
    <x v="2"/>
  </r>
  <r>
    <x v="0"/>
    <s v="0691706710001"/>
    <x v="8"/>
    <x v="0"/>
    <x v="0"/>
    <x v="153"/>
    <x v="572"/>
    <n v="0"/>
    <x v="0"/>
    <x v="0"/>
    <x v="2"/>
  </r>
  <r>
    <x v="0"/>
    <s v="0790024656001"/>
    <x v="9"/>
    <x v="0"/>
    <x v="0"/>
    <x v="153"/>
    <x v="572"/>
    <n v="0"/>
    <x v="0"/>
    <x v="0"/>
    <x v="2"/>
  </r>
  <r>
    <x v="0"/>
    <s v="1090033456001"/>
    <x v="10"/>
    <x v="0"/>
    <x v="0"/>
    <x v="153"/>
    <x v="572"/>
    <n v="0"/>
    <x v="0"/>
    <x v="0"/>
    <x v="2"/>
  </r>
  <r>
    <x v="0"/>
    <s v="1091720902001"/>
    <x v="11"/>
    <x v="0"/>
    <x v="0"/>
    <x v="153"/>
    <x v="572"/>
    <n v="0"/>
    <x v="0"/>
    <x v="0"/>
    <x v="2"/>
  </r>
  <r>
    <x v="0"/>
    <s v="1190068389001"/>
    <x v="12"/>
    <x v="0"/>
    <x v="0"/>
    <x v="153"/>
    <x v="572"/>
    <n v="0"/>
    <x v="0"/>
    <x v="0"/>
    <x v="2"/>
  </r>
  <r>
    <x v="0"/>
    <s v="1390013678001"/>
    <x v="13"/>
    <x v="0"/>
    <x v="0"/>
    <x v="153"/>
    <x v="572"/>
    <n v="0"/>
    <x v="0"/>
    <x v="0"/>
    <x v="2"/>
  </r>
  <r>
    <x v="0"/>
    <s v="1690012606001"/>
    <x v="14"/>
    <x v="0"/>
    <x v="0"/>
    <x v="153"/>
    <x v="572"/>
    <n v="0"/>
    <x v="0"/>
    <x v="0"/>
    <x v="2"/>
  </r>
  <r>
    <x v="0"/>
    <s v="1790093204001"/>
    <x v="15"/>
    <x v="0"/>
    <x v="0"/>
    <x v="153"/>
    <x v="572"/>
    <n v="0"/>
    <x v="0"/>
    <x v="0"/>
    <x v="2"/>
  </r>
  <r>
    <x v="0"/>
    <s v="1790325083001"/>
    <x v="16"/>
    <x v="0"/>
    <x v="0"/>
    <x v="153"/>
    <x v="572"/>
    <n v="0"/>
    <x v="0"/>
    <x v="0"/>
    <x v="2"/>
  </r>
  <r>
    <x v="0"/>
    <s v="1790451801001"/>
    <x v="17"/>
    <x v="0"/>
    <x v="0"/>
    <x v="153"/>
    <x v="572"/>
    <n v="0"/>
    <x v="0"/>
    <x v="0"/>
    <x v="2"/>
  </r>
  <r>
    <x v="0"/>
    <s v="1790501469001"/>
    <x v="18"/>
    <x v="0"/>
    <x v="0"/>
    <x v="153"/>
    <x v="572"/>
    <n v="0"/>
    <x v="0"/>
    <x v="0"/>
    <x v="2"/>
  </r>
  <r>
    <x v="0"/>
    <s v="1790567699001"/>
    <x v="19"/>
    <x v="0"/>
    <x v="0"/>
    <x v="153"/>
    <x v="572"/>
    <n v="0"/>
    <x v="0"/>
    <x v="0"/>
    <x v="2"/>
  </r>
  <r>
    <x v="0"/>
    <s v="1790866084001"/>
    <x v="20"/>
    <x v="0"/>
    <x v="0"/>
    <x v="153"/>
    <x v="572"/>
    <n v="0"/>
    <x v="0"/>
    <x v="0"/>
    <x v="2"/>
  </r>
  <r>
    <x v="0"/>
    <s v="1790900193001"/>
    <x v="21"/>
    <x v="0"/>
    <x v="0"/>
    <x v="153"/>
    <x v="572"/>
    <n v="0"/>
    <x v="0"/>
    <x v="0"/>
    <x v="2"/>
  </r>
  <r>
    <x v="0"/>
    <s v="1790979016001"/>
    <x v="22"/>
    <x v="0"/>
    <x v="0"/>
    <x v="153"/>
    <x v="572"/>
    <n v="0"/>
    <x v="0"/>
    <x v="0"/>
    <x v="2"/>
  </r>
  <r>
    <x v="0"/>
    <s v="1791708040001"/>
    <x v="23"/>
    <x v="0"/>
    <x v="0"/>
    <x v="153"/>
    <x v="572"/>
    <n v="0"/>
    <x v="0"/>
    <x v="0"/>
    <x v="2"/>
  </r>
  <r>
    <x v="0"/>
    <s v="1890001323001"/>
    <x v="24"/>
    <x v="0"/>
    <x v="0"/>
    <x v="153"/>
    <x v="572"/>
    <n v="0"/>
    <x v="0"/>
    <x v="0"/>
    <x v="2"/>
  </r>
  <r>
    <x v="0"/>
    <s v="1890003628001"/>
    <x v="25"/>
    <x v="0"/>
    <x v="0"/>
    <x v="153"/>
    <x v="572"/>
    <n v="0"/>
    <x v="0"/>
    <x v="0"/>
    <x v="2"/>
  </r>
  <r>
    <x v="0"/>
    <s v="1890037646001"/>
    <x v="26"/>
    <x v="0"/>
    <x v="0"/>
    <x v="153"/>
    <x v="572"/>
    <n v="0"/>
    <x v="0"/>
    <x v="0"/>
    <x v="2"/>
  </r>
  <r>
    <x v="0"/>
    <s v="1890080967001"/>
    <x v="27"/>
    <x v="0"/>
    <x v="0"/>
    <x v="153"/>
    <x v="572"/>
    <n v="0"/>
    <x v="0"/>
    <x v="0"/>
    <x v="2"/>
  </r>
  <r>
    <x v="0"/>
    <s v="1890141877001"/>
    <x v="28"/>
    <x v="0"/>
    <x v="0"/>
    <x v="153"/>
    <x v="572"/>
    <n v="0"/>
    <x v="0"/>
    <x v="0"/>
    <x v="2"/>
  </r>
  <r>
    <x v="0"/>
    <s v="1891709591001"/>
    <x v="29"/>
    <x v="0"/>
    <x v="0"/>
    <x v="153"/>
    <x v="572"/>
    <n v="0"/>
    <x v="0"/>
    <x v="0"/>
    <x v="2"/>
  </r>
  <r>
    <x v="0"/>
    <s v="1891710328001"/>
    <x v="30"/>
    <x v="0"/>
    <x v="0"/>
    <x v="153"/>
    <x v="572"/>
    <n v="0"/>
    <x v="0"/>
    <x v="0"/>
    <x v="2"/>
  </r>
  <r>
    <x v="0"/>
    <s v="0190115798001"/>
    <x v="0"/>
    <x v="0"/>
    <x v="1"/>
    <x v="153"/>
    <x v="572"/>
    <n v="0"/>
    <x v="0"/>
    <x v="0"/>
    <x v="2"/>
  </r>
  <r>
    <x v="0"/>
    <s v="0190155722001"/>
    <x v="1"/>
    <x v="0"/>
    <x v="1"/>
    <x v="153"/>
    <x v="572"/>
    <n v="0"/>
    <x v="0"/>
    <x v="0"/>
    <x v="2"/>
  </r>
  <r>
    <x v="0"/>
    <s v="0290003288001"/>
    <x v="2"/>
    <x v="0"/>
    <x v="1"/>
    <x v="153"/>
    <x v="572"/>
    <n v="0"/>
    <x v="0"/>
    <x v="0"/>
    <x v="2"/>
  </r>
  <r>
    <x v="0"/>
    <s v="0390027923001"/>
    <x v="3"/>
    <x v="0"/>
    <x v="1"/>
    <x v="153"/>
    <x v="572"/>
    <n v="0"/>
    <x v="0"/>
    <x v="0"/>
    <x v="2"/>
  </r>
  <r>
    <x v="0"/>
    <s v="0490001883001"/>
    <x v="4"/>
    <x v="0"/>
    <x v="1"/>
    <x v="153"/>
    <x v="572"/>
    <n v="0"/>
    <x v="0"/>
    <x v="0"/>
    <x v="2"/>
  </r>
  <r>
    <x v="0"/>
    <s v="0490002669001"/>
    <x v="5"/>
    <x v="0"/>
    <x v="1"/>
    <x v="153"/>
    <x v="572"/>
    <n v="0"/>
    <x v="0"/>
    <x v="0"/>
    <x v="2"/>
  </r>
  <r>
    <x v="0"/>
    <s v="0590052000001"/>
    <x v="6"/>
    <x v="0"/>
    <x v="1"/>
    <x v="153"/>
    <x v="572"/>
    <n v="0"/>
    <x v="0"/>
    <x v="0"/>
    <x v="2"/>
  </r>
  <r>
    <x v="0"/>
    <s v="0690045389001"/>
    <x v="7"/>
    <x v="0"/>
    <x v="1"/>
    <x v="153"/>
    <x v="572"/>
    <n v="0"/>
    <x v="0"/>
    <x v="0"/>
    <x v="2"/>
  </r>
  <r>
    <x v="0"/>
    <s v="0691706710001"/>
    <x v="8"/>
    <x v="0"/>
    <x v="1"/>
    <x v="153"/>
    <x v="572"/>
    <n v="0"/>
    <x v="0"/>
    <x v="0"/>
    <x v="2"/>
  </r>
  <r>
    <x v="0"/>
    <s v="0790024656001"/>
    <x v="9"/>
    <x v="0"/>
    <x v="1"/>
    <x v="153"/>
    <x v="572"/>
    <n v="0"/>
    <x v="0"/>
    <x v="0"/>
    <x v="2"/>
  </r>
  <r>
    <x v="0"/>
    <s v="1090033456001"/>
    <x v="10"/>
    <x v="0"/>
    <x v="1"/>
    <x v="153"/>
    <x v="572"/>
    <n v="0"/>
    <x v="0"/>
    <x v="0"/>
    <x v="2"/>
  </r>
  <r>
    <x v="0"/>
    <s v="1091720902001"/>
    <x v="11"/>
    <x v="0"/>
    <x v="1"/>
    <x v="153"/>
    <x v="572"/>
    <n v="0"/>
    <x v="0"/>
    <x v="0"/>
    <x v="2"/>
  </r>
  <r>
    <x v="0"/>
    <s v="1190068389001"/>
    <x v="12"/>
    <x v="0"/>
    <x v="1"/>
    <x v="153"/>
    <x v="572"/>
    <n v="0"/>
    <x v="0"/>
    <x v="0"/>
    <x v="2"/>
  </r>
  <r>
    <x v="0"/>
    <s v="1390013678001"/>
    <x v="13"/>
    <x v="0"/>
    <x v="1"/>
    <x v="153"/>
    <x v="572"/>
    <n v="0"/>
    <x v="0"/>
    <x v="0"/>
    <x v="2"/>
  </r>
  <r>
    <x v="0"/>
    <s v="1690012606001"/>
    <x v="14"/>
    <x v="0"/>
    <x v="1"/>
    <x v="153"/>
    <x v="572"/>
    <n v="0"/>
    <x v="0"/>
    <x v="0"/>
    <x v="2"/>
  </r>
  <r>
    <x v="0"/>
    <s v="1790093204001"/>
    <x v="15"/>
    <x v="0"/>
    <x v="1"/>
    <x v="153"/>
    <x v="572"/>
    <n v="0"/>
    <x v="0"/>
    <x v="0"/>
    <x v="2"/>
  </r>
  <r>
    <x v="0"/>
    <s v="1790325083001"/>
    <x v="16"/>
    <x v="0"/>
    <x v="1"/>
    <x v="153"/>
    <x v="572"/>
    <n v="0"/>
    <x v="0"/>
    <x v="0"/>
    <x v="2"/>
  </r>
  <r>
    <x v="0"/>
    <s v="1790451801001"/>
    <x v="17"/>
    <x v="0"/>
    <x v="1"/>
    <x v="153"/>
    <x v="572"/>
    <n v="0"/>
    <x v="0"/>
    <x v="0"/>
    <x v="2"/>
  </r>
  <r>
    <x v="0"/>
    <s v="1790501469001"/>
    <x v="18"/>
    <x v="0"/>
    <x v="1"/>
    <x v="153"/>
    <x v="572"/>
    <n v="0"/>
    <x v="0"/>
    <x v="0"/>
    <x v="2"/>
  </r>
  <r>
    <x v="0"/>
    <s v="1790567699001"/>
    <x v="19"/>
    <x v="0"/>
    <x v="1"/>
    <x v="153"/>
    <x v="572"/>
    <n v="0"/>
    <x v="0"/>
    <x v="0"/>
    <x v="2"/>
  </r>
  <r>
    <x v="0"/>
    <s v="1790866084001"/>
    <x v="20"/>
    <x v="0"/>
    <x v="1"/>
    <x v="153"/>
    <x v="572"/>
    <n v="0"/>
    <x v="0"/>
    <x v="0"/>
    <x v="2"/>
  </r>
  <r>
    <x v="0"/>
    <s v="1790900193001"/>
    <x v="21"/>
    <x v="0"/>
    <x v="1"/>
    <x v="153"/>
    <x v="572"/>
    <n v="0"/>
    <x v="0"/>
    <x v="0"/>
    <x v="2"/>
  </r>
  <r>
    <x v="0"/>
    <s v="1790979016001"/>
    <x v="22"/>
    <x v="0"/>
    <x v="1"/>
    <x v="153"/>
    <x v="572"/>
    <n v="0"/>
    <x v="0"/>
    <x v="0"/>
    <x v="2"/>
  </r>
  <r>
    <x v="0"/>
    <s v="1791708040001"/>
    <x v="23"/>
    <x v="0"/>
    <x v="1"/>
    <x v="153"/>
    <x v="572"/>
    <n v="0"/>
    <x v="0"/>
    <x v="0"/>
    <x v="2"/>
  </r>
  <r>
    <x v="0"/>
    <s v="1890001323001"/>
    <x v="24"/>
    <x v="0"/>
    <x v="1"/>
    <x v="153"/>
    <x v="572"/>
    <n v="0"/>
    <x v="0"/>
    <x v="0"/>
    <x v="2"/>
  </r>
  <r>
    <x v="0"/>
    <s v="1890003628001"/>
    <x v="25"/>
    <x v="0"/>
    <x v="1"/>
    <x v="153"/>
    <x v="572"/>
    <n v="0"/>
    <x v="0"/>
    <x v="0"/>
    <x v="2"/>
  </r>
  <r>
    <x v="0"/>
    <s v="1890037646001"/>
    <x v="26"/>
    <x v="0"/>
    <x v="1"/>
    <x v="153"/>
    <x v="572"/>
    <n v="0"/>
    <x v="0"/>
    <x v="0"/>
    <x v="2"/>
  </r>
  <r>
    <x v="0"/>
    <s v="1890080967001"/>
    <x v="27"/>
    <x v="0"/>
    <x v="1"/>
    <x v="153"/>
    <x v="572"/>
    <n v="0"/>
    <x v="0"/>
    <x v="0"/>
    <x v="2"/>
  </r>
  <r>
    <x v="0"/>
    <s v="1890141877001"/>
    <x v="28"/>
    <x v="0"/>
    <x v="1"/>
    <x v="153"/>
    <x v="572"/>
    <n v="0"/>
    <x v="0"/>
    <x v="0"/>
    <x v="2"/>
  </r>
  <r>
    <x v="0"/>
    <s v="1891709591001"/>
    <x v="29"/>
    <x v="0"/>
    <x v="1"/>
    <x v="153"/>
    <x v="572"/>
    <n v="0"/>
    <x v="0"/>
    <x v="0"/>
    <x v="2"/>
  </r>
  <r>
    <x v="0"/>
    <s v="1891710328001"/>
    <x v="30"/>
    <x v="0"/>
    <x v="1"/>
    <x v="153"/>
    <x v="572"/>
    <n v="0"/>
    <x v="0"/>
    <x v="0"/>
    <x v="2"/>
  </r>
  <r>
    <x v="0"/>
    <s v="11"/>
    <x v="31"/>
    <x v="0"/>
    <x v="0"/>
    <x v="153"/>
    <x v="572"/>
    <n v="0"/>
    <x v="0"/>
    <x v="0"/>
    <x v="2"/>
  </r>
  <r>
    <x v="0"/>
    <s v="11"/>
    <x v="31"/>
    <x v="0"/>
    <x v="1"/>
    <x v="153"/>
    <x v="572"/>
    <n v="0"/>
    <x v="0"/>
    <x v="0"/>
    <x v="2"/>
  </r>
  <r>
    <x v="0"/>
    <s v="12"/>
    <x v="32"/>
    <x v="0"/>
    <x v="0"/>
    <x v="153"/>
    <x v="572"/>
    <n v="0"/>
    <x v="0"/>
    <x v="0"/>
    <x v="2"/>
  </r>
  <r>
    <x v="0"/>
    <s v="12"/>
    <x v="32"/>
    <x v="0"/>
    <x v="1"/>
    <x v="153"/>
    <x v="572"/>
    <n v="0"/>
    <x v="0"/>
    <x v="0"/>
    <x v="2"/>
  </r>
  <r>
    <x v="0"/>
    <s v="0190115798001"/>
    <x v="0"/>
    <x v="0"/>
    <x v="0"/>
    <x v="36"/>
    <x v="573"/>
    <n v="0"/>
    <x v="0"/>
    <x v="0"/>
    <x v="3"/>
  </r>
  <r>
    <x v="0"/>
    <s v="0190155722001"/>
    <x v="1"/>
    <x v="0"/>
    <x v="0"/>
    <x v="36"/>
    <x v="573"/>
    <n v="0"/>
    <x v="0"/>
    <x v="0"/>
    <x v="3"/>
  </r>
  <r>
    <x v="0"/>
    <s v="0290003288001"/>
    <x v="2"/>
    <x v="0"/>
    <x v="0"/>
    <x v="36"/>
    <x v="573"/>
    <n v="0"/>
    <x v="0"/>
    <x v="0"/>
    <x v="3"/>
  </r>
  <r>
    <x v="0"/>
    <s v="0390027923001"/>
    <x v="3"/>
    <x v="0"/>
    <x v="0"/>
    <x v="36"/>
    <x v="573"/>
    <n v="0"/>
    <x v="0"/>
    <x v="0"/>
    <x v="3"/>
  </r>
  <r>
    <x v="0"/>
    <s v="0490001883001"/>
    <x v="4"/>
    <x v="0"/>
    <x v="0"/>
    <x v="36"/>
    <x v="573"/>
    <n v="0"/>
    <x v="0"/>
    <x v="0"/>
    <x v="3"/>
  </r>
  <r>
    <x v="0"/>
    <s v="0490002669001"/>
    <x v="5"/>
    <x v="0"/>
    <x v="0"/>
    <x v="36"/>
    <x v="573"/>
    <n v="0"/>
    <x v="0"/>
    <x v="0"/>
    <x v="3"/>
  </r>
  <r>
    <x v="0"/>
    <s v="0590052000001"/>
    <x v="6"/>
    <x v="0"/>
    <x v="0"/>
    <x v="36"/>
    <x v="573"/>
    <n v="0"/>
    <x v="0"/>
    <x v="0"/>
    <x v="3"/>
  </r>
  <r>
    <x v="0"/>
    <s v="0690045389001"/>
    <x v="7"/>
    <x v="0"/>
    <x v="0"/>
    <x v="36"/>
    <x v="573"/>
    <n v="0"/>
    <x v="0"/>
    <x v="0"/>
    <x v="3"/>
  </r>
  <r>
    <x v="0"/>
    <s v="0691706710001"/>
    <x v="8"/>
    <x v="0"/>
    <x v="0"/>
    <x v="36"/>
    <x v="573"/>
    <n v="0"/>
    <x v="0"/>
    <x v="0"/>
    <x v="3"/>
  </r>
  <r>
    <x v="0"/>
    <s v="0790024656001"/>
    <x v="9"/>
    <x v="0"/>
    <x v="0"/>
    <x v="36"/>
    <x v="573"/>
    <n v="0"/>
    <x v="0"/>
    <x v="0"/>
    <x v="3"/>
  </r>
  <r>
    <x v="0"/>
    <s v="1090033456001"/>
    <x v="10"/>
    <x v="0"/>
    <x v="0"/>
    <x v="36"/>
    <x v="573"/>
    <n v="0"/>
    <x v="0"/>
    <x v="0"/>
    <x v="3"/>
  </r>
  <r>
    <x v="0"/>
    <s v="1091720902001"/>
    <x v="11"/>
    <x v="0"/>
    <x v="0"/>
    <x v="36"/>
    <x v="573"/>
    <n v="0"/>
    <x v="0"/>
    <x v="0"/>
    <x v="3"/>
  </r>
  <r>
    <x v="0"/>
    <s v="1190068389001"/>
    <x v="12"/>
    <x v="0"/>
    <x v="0"/>
    <x v="36"/>
    <x v="573"/>
    <n v="0"/>
    <x v="0"/>
    <x v="0"/>
    <x v="3"/>
  </r>
  <r>
    <x v="0"/>
    <s v="1390013678001"/>
    <x v="13"/>
    <x v="0"/>
    <x v="0"/>
    <x v="36"/>
    <x v="573"/>
    <n v="0"/>
    <x v="0"/>
    <x v="0"/>
    <x v="3"/>
  </r>
  <r>
    <x v="0"/>
    <s v="1690012606001"/>
    <x v="14"/>
    <x v="0"/>
    <x v="0"/>
    <x v="36"/>
    <x v="573"/>
    <n v="0"/>
    <x v="0"/>
    <x v="0"/>
    <x v="3"/>
  </r>
  <r>
    <x v="0"/>
    <s v="1790093204001"/>
    <x v="15"/>
    <x v="0"/>
    <x v="0"/>
    <x v="36"/>
    <x v="573"/>
    <n v="0"/>
    <x v="0"/>
    <x v="0"/>
    <x v="3"/>
  </r>
  <r>
    <x v="0"/>
    <s v="1790325083001"/>
    <x v="16"/>
    <x v="0"/>
    <x v="0"/>
    <x v="36"/>
    <x v="573"/>
    <n v="0"/>
    <x v="0"/>
    <x v="0"/>
    <x v="3"/>
  </r>
  <r>
    <x v="0"/>
    <s v="1790451801001"/>
    <x v="17"/>
    <x v="0"/>
    <x v="0"/>
    <x v="36"/>
    <x v="573"/>
    <n v="0"/>
    <x v="0"/>
    <x v="0"/>
    <x v="3"/>
  </r>
  <r>
    <x v="0"/>
    <s v="1790501469001"/>
    <x v="18"/>
    <x v="0"/>
    <x v="0"/>
    <x v="36"/>
    <x v="573"/>
    <n v="0"/>
    <x v="0"/>
    <x v="0"/>
    <x v="3"/>
  </r>
  <r>
    <x v="0"/>
    <s v="1790567699001"/>
    <x v="19"/>
    <x v="0"/>
    <x v="0"/>
    <x v="36"/>
    <x v="573"/>
    <n v="0"/>
    <x v="0"/>
    <x v="0"/>
    <x v="3"/>
  </r>
  <r>
    <x v="0"/>
    <s v="1790866084001"/>
    <x v="20"/>
    <x v="0"/>
    <x v="0"/>
    <x v="36"/>
    <x v="573"/>
    <n v="0"/>
    <x v="0"/>
    <x v="0"/>
    <x v="3"/>
  </r>
  <r>
    <x v="0"/>
    <s v="1790900193001"/>
    <x v="21"/>
    <x v="0"/>
    <x v="0"/>
    <x v="36"/>
    <x v="573"/>
    <n v="0"/>
    <x v="0"/>
    <x v="0"/>
    <x v="3"/>
  </r>
  <r>
    <x v="0"/>
    <s v="1790979016001"/>
    <x v="22"/>
    <x v="0"/>
    <x v="0"/>
    <x v="36"/>
    <x v="573"/>
    <n v="0"/>
    <x v="0"/>
    <x v="0"/>
    <x v="3"/>
  </r>
  <r>
    <x v="0"/>
    <s v="1791708040001"/>
    <x v="23"/>
    <x v="0"/>
    <x v="0"/>
    <x v="36"/>
    <x v="573"/>
    <n v="0"/>
    <x v="0"/>
    <x v="0"/>
    <x v="3"/>
  </r>
  <r>
    <x v="0"/>
    <s v="1890001323001"/>
    <x v="24"/>
    <x v="0"/>
    <x v="0"/>
    <x v="36"/>
    <x v="573"/>
    <n v="0"/>
    <x v="0"/>
    <x v="0"/>
    <x v="3"/>
  </r>
  <r>
    <x v="0"/>
    <s v="1890003628001"/>
    <x v="25"/>
    <x v="0"/>
    <x v="0"/>
    <x v="36"/>
    <x v="573"/>
    <n v="0"/>
    <x v="0"/>
    <x v="0"/>
    <x v="3"/>
  </r>
  <r>
    <x v="0"/>
    <s v="1890037646001"/>
    <x v="26"/>
    <x v="0"/>
    <x v="0"/>
    <x v="36"/>
    <x v="573"/>
    <n v="0"/>
    <x v="0"/>
    <x v="0"/>
    <x v="3"/>
  </r>
  <r>
    <x v="0"/>
    <s v="1890080967001"/>
    <x v="27"/>
    <x v="0"/>
    <x v="0"/>
    <x v="36"/>
    <x v="573"/>
    <n v="0"/>
    <x v="0"/>
    <x v="0"/>
    <x v="3"/>
  </r>
  <r>
    <x v="0"/>
    <s v="1890141877001"/>
    <x v="28"/>
    <x v="0"/>
    <x v="0"/>
    <x v="36"/>
    <x v="573"/>
    <n v="0"/>
    <x v="0"/>
    <x v="0"/>
    <x v="3"/>
  </r>
  <r>
    <x v="0"/>
    <s v="1891709591001"/>
    <x v="29"/>
    <x v="0"/>
    <x v="0"/>
    <x v="36"/>
    <x v="573"/>
    <n v="0"/>
    <x v="0"/>
    <x v="0"/>
    <x v="3"/>
  </r>
  <r>
    <x v="0"/>
    <s v="1891710328001"/>
    <x v="30"/>
    <x v="0"/>
    <x v="0"/>
    <x v="36"/>
    <x v="573"/>
    <n v="0"/>
    <x v="0"/>
    <x v="0"/>
    <x v="3"/>
  </r>
  <r>
    <x v="0"/>
    <s v="0190115798001"/>
    <x v="0"/>
    <x v="0"/>
    <x v="1"/>
    <x v="36"/>
    <x v="573"/>
    <n v="0"/>
    <x v="0"/>
    <x v="0"/>
    <x v="3"/>
  </r>
  <r>
    <x v="0"/>
    <s v="0190155722001"/>
    <x v="1"/>
    <x v="0"/>
    <x v="1"/>
    <x v="36"/>
    <x v="573"/>
    <n v="0"/>
    <x v="0"/>
    <x v="0"/>
    <x v="3"/>
  </r>
  <r>
    <x v="0"/>
    <s v="0290003288001"/>
    <x v="2"/>
    <x v="0"/>
    <x v="1"/>
    <x v="36"/>
    <x v="573"/>
    <n v="0"/>
    <x v="0"/>
    <x v="0"/>
    <x v="3"/>
  </r>
  <r>
    <x v="0"/>
    <s v="0390027923001"/>
    <x v="3"/>
    <x v="0"/>
    <x v="1"/>
    <x v="36"/>
    <x v="573"/>
    <n v="0"/>
    <x v="0"/>
    <x v="0"/>
    <x v="3"/>
  </r>
  <r>
    <x v="0"/>
    <s v="0490001883001"/>
    <x v="4"/>
    <x v="0"/>
    <x v="1"/>
    <x v="36"/>
    <x v="573"/>
    <n v="0"/>
    <x v="0"/>
    <x v="0"/>
    <x v="3"/>
  </r>
  <r>
    <x v="0"/>
    <s v="0490002669001"/>
    <x v="5"/>
    <x v="0"/>
    <x v="1"/>
    <x v="36"/>
    <x v="573"/>
    <n v="0"/>
    <x v="0"/>
    <x v="0"/>
    <x v="3"/>
  </r>
  <r>
    <x v="0"/>
    <s v="0590052000001"/>
    <x v="6"/>
    <x v="0"/>
    <x v="1"/>
    <x v="36"/>
    <x v="573"/>
    <n v="0"/>
    <x v="0"/>
    <x v="0"/>
    <x v="3"/>
  </r>
  <r>
    <x v="0"/>
    <s v="0690045389001"/>
    <x v="7"/>
    <x v="0"/>
    <x v="1"/>
    <x v="36"/>
    <x v="573"/>
    <n v="0"/>
    <x v="0"/>
    <x v="0"/>
    <x v="3"/>
  </r>
  <r>
    <x v="0"/>
    <s v="0691706710001"/>
    <x v="8"/>
    <x v="0"/>
    <x v="1"/>
    <x v="36"/>
    <x v="573"/>
    <n v="0"/>
    <x v="0"/>
    <x v="0"/>
    <x v="3"/>
  </r>
  <r>
    <x v="0"/>
    <s v="0790024656001"/>
    <x v="9"/>
    <x v="0"/>
    <x v="1"/>
    <x v="36"/>
    <x v="573"/>
    <n v="0"/>
    <x v="0"/>
    <x v="0"/>
    <x v="3"/>
  </r>
  <r>
    <x v="0"/>
    <s v="1090033456001"/>
    <x v="10"/>
    <x v="0"/>
    <x v="1"/>
    <x v="36"/>
    <x v="573"/>
    <n v="0"/>
    <x v="0"/>
    <x v="0"/>
    <x v="3"/>
  </r>
  <r>
    <x v="0"/>
    <s v="1091720902001"/>
    <x v="11"/>
    <x v="0"/>
    <x v="1"/>
    <x v="36"/>
    <x v="573"/>
    <n v="0"/>
    <x v="0"/>
    <x v="0"/>
    <x v="3"/>
  </r>
  <r>
    <x v="0"/>
    <s v="1190068389001"/>
    <x v="12"/>
    <x v="0"/>
    <x v="1"/>
    <x v="36"/>
    <x v="573"/>
    <n v="0"/>
    <x v="0"/>
    <x v="0"/>
    <x v="3"/>
  </r>
  <r>
    <x v="0"/>
    <s v="1390013678001"/>
    <x v="13"/>
    <x v="0"/>
    <x v="1"/>
    <x v="36"/>
    <x v="573"/>
    <n v="0"/>
    <x v="0"/>
    <x v="0"/>
    <x v="3"/>
  </r>
  <r>
    <x v="0"/>
    <s v="1690012606001"/>
    <x v="14"/>
    <x v="0"/>
    <x v="1"/>
    <x v="36"/>
    <x v="573"/>
    <n v="0"/>
    <x v="0"/>
    <x v="0"/>
    <x v="3"/>
  </r>
  <r>
    <x v="0"/>
    <s v="1790093204001"/>
    <x v="15"/>
    <x v="0"/>
    <x v="1"/>
    <x v="36"/>
    <x v="573"/>
    <n v="0"/>
    <x v="0"/>
    <x v="0"/>
    <x v="3"/>
  </r>
  <r>
    <x v="0"/>
    <s v="1790325083001"/>
    <x v="16"/>
    <x v="0"/>
    <x v="1"/>
    <x v="36"/>
    <x v="573"/>
    <n v="0"/>
    <x v="0"/>
    <x v="0"/>
    <x v="3"/>
  </r>
  <r>
    <x v="0"/>
    <s v="1790451801001"/>
    <x v="17"/>
    <x v="0"/>
    <x v="1"/>
    <x v="36"/>
    <x v="573"/>
    <n v="0"/>
    <x v="0"/>
    <x v="0"/>
    <x v="3"/>
  </r>
  <r>
    <x v="0"/>
    <s v="1790501469001"/>
    <x v="18"/>
    <x v="0"/>
    <x v="1"/>
    <x v="36"/>
    <x v="573"/>
    <n v="0"/>
    <x v="0"/>
    <x v="0"/>
    <x v="3"/>
  </r>
  <r>
    <x v="0"/>
    <s v="1790567699001"/>
    <x v="19"/>
    <x v="0"/>
    <x v="1"/>
    <x v="36"/>
    <x v="573"/>
    <n v="0"/>
    <x v="0"/>
    <x v="0"/>
    <x v="3"/>
  </r>
  <r>
    <x v="0"/>
    <s v="1790866084001"/>
    <x v="20"/>
    <x v="0"/>
    <x v="1"/>
    <x v="36"/>
    <x v="573"/>
    <n v="0"/>
    <x v="0"/>
    <x v="0"/>
    <x v="3"/>
  </r>
  <r>
    <x v="0"/>
    <s v="1790900193001"/>
    <x v="21"/>
    <x v="0"/>
    <x v="1"/>
    <x v="36"/>
    <x v="573"/>
    <n v="0"/>
    <x v="0"/>
    <x v="0"/>
    <x v="3"/>
  </r>
  <r>
    <x v="0"/>
    <s v="1790979016001"/>
    <x v="22"/>
    <x v="0"/>
    <x v="1"/>
    <x v="36"/>
    <x v="573"/>
    <n v="0"/>
    <x v="0"/>
    <x v="0"/>
    <x v="3"/>
  </r>
  <r>
    <x v="0"/>
    <s v="1791708040001"/>
    <x v="23"/>
    <x v="0"/>
    <x v="1"/>
    <x v="36"/>
    <x v="573"/>
    <n v="0"/>
    <x v="0"/>
    <x v="0"/>
    <x v="3"/>
  </r>
  <r>
    <x v="0"/>
    <s v="1890001323001"/>
    <x v="24"/>
    <x v="0"/>
    <x v="1"/>
    <x v="36"/>
    <x v="573"/>
    <n v="0"/>
    <x v="0"/>
    <x v="0"/>
    <x v="3"/>
  </r>
  <r>
    <x v="0"/>
    <s v="1890003628001"/>
    <x v="25"/>
    <x v="0"/>
    <x v="1"/>
    <x v="36"/>
    <x v="573"/>
    <n v="0"/>
    <x v="0"/>
    <x v="0"/>
    <x v="3"/>
  </r>
  <r>
    <x v="0"/>
    <s v="1890037646001"/>
    <x v="26"/>
    <x v="0"/>
    <x v="1"/>
    <x v="36"/>
    <x v="573"/>
    <n v="0"/>
    <x v="0"/>
    <x v="0"/>
    <x v="3"/>
  </r>
  <r>
    <x v="0"/>
    <s v="1890080967001"/>
    <x v="27"/>
    <x v="0"/>
    <x v="1"/>
    <x v="36"/>
    <x v="573"/>
    <n v="0"/>
    <x v="0"/>
    <x v="0"/>
    <x v="3"/>
  </r>
  <r>
    <x v="0"/>
    <s v="1890141877001"/>
    <x v="28"/>
    <x v="0"/>
    <x v="1"/>
    <x v="36"/>
    <x v="573"/>
    <n v="0"/>
    <x v="0"/>
    <x v="0"/>
    <x v="3"/>
  </r>
  <r>
    <x v="0"/>
    <s v="1891709591001"/>
    <x v="29"/>
    <x v="0"/>
    <x v="1"/>
    <x v="36"/>
    <x v="573"/>
    <n v="0"/>
    <x v="0"/>
    <x v="0"/>
    <x v="3"/>
  </r>
  <r>
    <x v="0"/>
    <s v="1891710328001"/>
    <x v="30"/>
    <x v="0"/>
    <x v="1"/>
    <x v="36"/>
    <x v="573"/>
    <n v="0"/>
    <x v="0"/>
    <x v="0"/>
    <x v="3"/>
  </r>
  <r>
    <x v="0"/>
    <s v="11"/>
    <x v="31"/>
    <x v="0"/>
    <x v="0"/>
    <x v="36"/>
    <x v="573"/>
    <n v="0"/>
    <x v="0"/>
    <x v="0"/>
    <x v="3"/>
  </r>
  <r>
    <x v="0"/>
    <s v="11"/>
    <x v="31"/>
    <x v="0"/>
    <x v="1"/>
    <x v="36"/>
    <x v="573"/>
    <n v="0"/>
    <x v="0"/>
    <x v="0"/>
    <x v="3"/>
  </r>
  <r>
    <x v="0"/>
    <s v="12"/>
    <x v="32"/>
    <x v="0"/>
    <x v="0"/>
    <x v="36"/>
    <x v="573"/>
    <n v="0"/>
    <x v="0"/>
    <x v="0"/>
    <x v="3"/>
  </r>
  <r>
    <x v="0"/>
    <s v="12"/>
    <x v="32"/>
    <x v="0"/>
    <x v="1"/>
    <x v="36"/>
    <x v="573"/>
    <n v="0"/>
    <x v="0"/>
    <x v="0"/>
    <x v="3"/>
  </r>
  <r>
    <x v="0"/>
    <s v="0190115798001"/>
    <x v="0"/>
    <x v="0"/>
    <x v="0"/>
    <x v="37"/>
    <x v="574"/>
    <n v="0"/>
    <x v="0"/>
    <x v="0"/>
    <x v="3"/>
  </r>
  <r>
    <x v="0"/>
    <s v="0190155722001"/>
    <x v="1"/>
    <x v="0"/>
    <x v="0"/>
    <x v="37"/>
    <x v="574"/>
    <n v="0"/>
    <x v="0"/>
    <x v="0"/>
    <x v="3"/>
  </r>
  <r>
    <x v="0"/>
    <s v="0290003288001"/>
    <x v="2"/>
    <x v="0"/>
    <x v="0"/>
    <x v="37"/>
    <x v="574"/>
    <n v="0"/>
    <x v="0"/>
    <x v="0"/>
    <x v="3"/>
  </r>
  <r>
    <x v="0"/>
    <s v="0390027923001"/>
    <x v="3"/>
    <x v="0"/>
    <x v="0"/>
    <x v="37"/>
    <x v="574"/>
    <n v="0"/>
    <x v="0"/>
    <x v="0"/>
    <x v="3"/>
  </r>
  <r>
    <x v="0"/>
    <s v="0490001883001"/>
    <x v="4"/>
    <x v="0"/>
    <x v="0"/>
    <x v="37"/>
    <x v="574"/>
    <n v="0"/>
    <x v="0"/>
    <x v="0"/>
    <x v="3"/>
  </r>
  <r>
    <x v="0"/>
    <s v="0490002669001"/>
    <x v="5"/>
    <x v="0"/>
    <x v="0"/>
    <x v="37"/>
    <x v="574"/>
    <n v="0"/>
    <x v="0"/>
    <x v="0"/>
    <x v="3"/>
  </r>
  <r>
    <x v="0"/>
    <s v="0590052000001"/>
    <x v="6"/>
    <x v="0"/>
    <x v="0"/>
    <x v="37"/>
    <x v="574"/>
    <n v="0"/>
    <x v="0"/>
    <x v="0"/>
    <x v="3"/>
  </r>
  <r>
    <x v="0"/>
    <s v="0690045389001"/>
    <x v="7"/>
    <x v="0"/>
    <x v="0"/>
    <x v="37"/>
    <x v="574"/>
    <n v="0"/>
    <x v="0"/>
    <x v="0"/>
    <x v="3"/>
  </r>
  <r>
    <x v="0"/>
    <s v="0691706710001"/>
    <x v="8"/>
    <x v="0"/>
    <x v="0"/>
    <x v="37"/>
    <x v="574"/>
    <n v="0"/>
    <x v="0"/>
    <x v="0"/>
    <x v="3"/>
  </r>
  <r>
    <x v="0"/>
    <s v="0790024656001"/>
    <x v="9"/>
    <x v="0"/>
    <x v="0"/>
    <x v="37"/>
    <x v="574"/>
    <n v="0"/>
    <x v="0"/>
    <x v="0"/>
    <x v="3"/>
  </r>
  <r>
    <x v="0"/>
    <s v="1090033456001"/>
    <x v="10"/>
    <x v="0"/>
    <x v="0"/>
    <x v="37"/>
    <x v="574"/>
    <n v="0"/>
    <x v="0"/>
    <x v="0"/>
    <x v="3"/>
  </r>
  <r>
    <x v="0"/>
    <s v="1091720902001"/>
    <x v="11"/>
    <x v="0"/>
    <x v="0"/>
    <x v="37"/>
    <x v="574"/>
    <n v="0"/>
    <x v="0"/>
    <x v="0"/>
    <x v="3"/>
  </r>
  <r>
    <x v="0"/>
    <s v="1190068389001"/>
    <x v="12"/>
    <x v="0"/>
    <x v="0"/>
    <x v="37"/>
    <x v="574"/>
    <n v="0"/>
    <x v="0"/>
    <x v="0"/>
    <x v="3"/>
  </r>
  <r>
    <x v="0"/>
    <s v="1390013678001"/>
    <x v="13"/>
    <x v="0"/>
    <x v="0"/>
    <x v="37"/>
    <x v="574"/>
    <n v="0"/>
    <x v="0"/>
    <x v="0"/>
    <x v="3"/>
  </r>
  <r>
    <x v="0"/>
    <s v="1690012606001"/>
    <x v="14"/>
    <x v="0"/>
    <x v="0"/>
    <x v="37"/>
    <x v="574"/>
    <n v="0"/>
    <x v="0"/>
    <x v="0"/>
    <x v="3"/>
  </r>
  <r>
    <x v="0"/>
    <s v="1790093204001"/>
    <x v="15"/>
    <x v="0"/>
    <x v="0"/>
    <x v="37"/>
    <x v="574"/>
    <n v="0"/>
    <x v="0"/>
    <x v="0"/>
    <x v="3"/>
  </r>
  <r>
    <x v="0"/>
    <s v="1790325083001"/>
    <x v="16"/>
    <x v="0"/>
    <x v="0"/>
    <x v="37"/>
    <x v="574"/>
    <n v="0"/>
    <x v="0"/>
    <x v="0"/>
    <x v="3"/>
  </r>
  <r>
    <x v="0"/>
    <s v="1790451801001"/>
    <x v="17"/>
    <x v="0"/>
    <x v="0"/>
    <x v="37"/>
    <x v="574"/>
    <n v="0"/>
    <x v="0"/>
    <x v="0"/>
    <x v="3"/>
  </r>
  <r>
    <x v="0"/>
    <s v="1790501469001"/>
    <x v="18"/>
    <x v="0"/>
    <x v="0"/>
    <x v="37"/>
    <x v="574"/>
    <n v="0"/>
    <x v="0"/>
    <x v="0"/>
    <x v="3"/>
  </r>
  <r>
    <x v="0"/>
    <s v="1790567699001"/>
    <x v="19"/>
    <x v="0"/>
    <x v="0"/>
    <x v="37"/>
    <x v="574"/>
    <n v="0"/>
    <x v="0"/>
    <x v="0"/>
    <x v="3"/>
  </r>
  <r>
    <x v="0"/>
    <s v="1790866084001"/>
    <x v="20"/>
    <x v="0"/>
    <x v="0"/>
    <x v="37"/>
    <x v="574"/>
    <n v="0"/>
    <x v="0"/>
    <x v="0"/>
    <x v="3"/>
  </r>
  <r>
    <x v="0"/>
    <s v="1790900193001"/>
    <x v="21"/>
    <x v="0"/>
    <x v="0"/>
    <x v="37"/>
    <x v="574"/>
    <n v="0"/>
    <x v="0"/>
    <x v="0"/>
    <x v="3"/>
  </r>
  <r>
    <x v="0"/>
    <s v="1790979016001"/>
    <x v="22"/>
    <x v="0"/>
    <x v="0"/>
    <x v="37"/>
    <x v="574"/>
    <n v="0"/>
    <x v="0"/>
    <x v="0"/>
    <x v="3"/>
  </r>
  <r>
    <x v="0"/>
    <s v="1791708040001"/>
    <x v="23"/>
    <x v="0"/>
    <x v="0"/>
    <x v="37"/>
    <x v="574"/>
    <n v="0"/>
    <x v="0"/>
    <x v="0"/>
    <x v="3"/>
  </r>
  <r>
    <x v="0"/>
    <s v="1890001323001"/>
    <x v="24"/>
    <x v="0"/>
    <x v="0"/>
    <x v="37"/>
    <x v="574"/>
    <n v="0"/>
    <x v="0"/>
    <x v="0"/>
    <x v="3"/>
  </r>
  <r>
    <x v="0"/>
    <s v="1890003628001"/>
    <x v="25"/>
    <x v="0"/>
    <x v="0"/>
    <x v="37"/>
    <x v="574"/>
    <n v="0"/>
    <x v="0"/>
    <x v="0"/>
    <x v="3"/>
  </r>
  <r>
    <x v="0"/>
    <s v="1890037646001"/>
    <x v="26"/>
    <x v="0"/>
    <x v="0"/>
    <x v="37"/>
    <x v="574"/>
    <n v="0"/>
    <x v="0"/>
    <x v="0"/>
    <x v="3"/>
  </r>
  <r>
    <x v="0"/>
    <s v="1890080967001"/>
    <x v="27"/>
    <x v="0"/>
    <x v="0"/>
    <x v="37"/>
    <x v="574"/>
    <n v="0"/>
    <x v="0"/>
    <x v="0"/>
    <x v="3"/>
  </r>
  <r>
    <x v="0"/>
    <s v="1890141877001"/>
    <x v="28"/>
    <x v="0"/>
    <x v="0"/>
    <x v="37"/>
    <x v="574"/>
    <n v="0"/>
    <x v="0"/>
    <x v="0"/>
    <x v="3"/>
  </r>
  <r>
    <x v="0"/>
    <s v="1891709591001"/>
    <x v="29"/>
    <x v="0"/>
    <x v="0"/>
    <x v="37"/>
    <x v="574"/>
    <n v="0"/>
    <x v="0"/>
    <x v="0"/>
    <x v="3"/>
  </r>
  <r>
    <x v="0"/>
    <s v="1891710328001"/>
    <x v="30"/>
    <x v="0"/>
    <x v="0"/>
    <x v="37"/>
    <x v="574"/>
    <n v="0"/>
    <x v="0"/>
    <x v="0"/>
    <x v="3"/>
  </r>
  <r>
    <x v="0"/>
    <s v="0190115798001"/>
    <x v="0"/>
    <x v="0"/>
    <x v="1"/>
    <x v="37"/>
    <x v="574"/>
    <n v="0"/>
    <x v="0"/>
    <x v="0"/>
    <x v="3"/>
  </r>
  <r>
    <x v="0"/>
    <s v="0190155722001"/>
    <x v="1"/>
    <x v="0"/>
    <x v="1"/>
    <x v="37"/>
    <x v="574"/>
    <n v="0"/>
    <x v="0"/>
    <x v="0"/>
    <x v="3"/>
  </r>
  <r>
    <x v="0"/>
    <s v="0290003288001"/>
    <x v="2"/>
    <x v="0"/>
    <x v="1"/>
    <x v="37"/>
    <x v="574"/>
    <n v="0"/>
    <x v="0"/>
    <x v="0"/>
    <x v="3"/>
  </r>
  <r>
    <x v="0"/>
    <s v="0390027923001"/>
    <x v="3"/>
    <x v="0"/>
    <x v="1"/>
    <x v="37"/>
    <x v="574"/>
    <n v="0"/>
    <x v="0"/>
    <x v="0"/>
    <x v="3"/>
  </r>
  <r>
    <x v="0"/>
    <s v="0490001883001"/>
    <x v="4"/>
    <x v="0"/>
    <x v="1"/>
    <x v="37"/>
    <x v="574"/>
    <n v="0"/>
    <x v="0"/>
    <x v="0"/>
    <x v="3"/>
  </r>
  <r>
    <x v="0"/>
    <s v="0490002669001"/>
    <x v="5"/>
    <x v="0"/>
    <x v="1"/>
    <x v="37"/>
    <x v="574"/>
    <n v="0"/>
    <x v="0"/>
    <x v="0"/>
    <x v="3"/>
  </r>
  <r>
    <x v="0"/>
    <s v="0590052000001"/>
    <x v="6"/>
    <x v="0"/>
    <x v="1"/>
    <x v="37"/>
    <x v="574"/>
    <n v="0"/>
    <x v="0"/>
    <x v="0"/>
    <x v="3"/>
  </r>
  <r>
    <x v="0"/>
    <s v="0690045389001"/>
    <x v="7"/>
    <x v="0"/>
    <x v="1"/>
    <x v="37"/>
    <x v="574"/>
    <n v="0"/>
    <x v="0"/>
    <x v="0"/>
    <x v="3"/>
  </r>
  <r>
    <x v="0"/>
    <s v="0691706710001"/>
    <x v="8"/>
    <x v="0"/>
    <x v="1"/>
    <x v="37"/>
    <x v="574"/>
    <n v="0"/>
    <x v="0"/>
    <x v="0"/>
    <x v="3"/>
  </r>
  <r>
    <x v="0"/>
    <s v="0790024656001"/>
    <x v="9"/>
    <x v="0"/>
    <x v="1"/>
    <x v="37"/>
    <x v="574"/>
    <n v="0"/>
    <x v="0"/>
    <x v="0"/>
    <x v="3"/>
  </r>
  <r>
    <x v="0"/>
    <s v="1090033456001"/>
    <x v="10"/>
    <x v="0"/>
    <x v="1"/>
    <x v="37"/>
    <x v="574"/>
    <n v="0"/>
    <x v="0"/>
    <x v="0"/>
    <x v="3"/>
  </r>
  <r>
    <x v="0"/>
    <s v="1091720902001"/>
    <x v="11"/>
    <x v="0"/>
    <x v="1"/>
    <x v="37"/>
    <x v="574"/>
    <n v="0"/>
    <x v="0"/>
    <x v="0"/>
    <x v="3"/>
  </r>
  <r>
    <x v="0"/>
    <s v="1190068389001"/>
    <x v="12"/>
    <x v="0"/>
    <x v="1"/>
    <x v="37"/>
    <x v="574"/>
    <n v="0"/>
    <x v="0"/>
    <x v="0"/>
    <x v="3"/>
  </r>
  <r>
    <x v="0"/>
    <s v="1390013678001"/>
    <x v="13"/>
    <x v="0"/>
    <x v="1"/>
    <x v="37"/>
    <x v="574"/>
    <n v="0"/>
    <x v="0"/>
    <x v="0"/>
    <x v="3"/>
  </r>
  <r>
    <x v="0"/>
    <s v="1690012606001"/>
    <x v="14"/>
    <x v="0"/>
    <x v="1"/>
    <x v="37"/>
    <x v="574"/>
    <n v="0"/>
    <x v="0"/>
    <x v="0"/>
    <x v="3"/>
  </r>
  <r>
    <x v="0"/>
    <s v="1790093204001"/>
    <x v="15"/>
    <x v="0"/>
    <x v="1"/>
    <x v="37"/>
    <x v="574"/>
    <n v="0"/>
    <x v="0"/>
    <x v="0"/>
    <x v="3"/>
  </r>
  <r>
    <x v="0"/>
    <s v="1790325083001"/>
    <x v="16"/>
    <x v="0"/>
    <x v="1"/>
    <x v="37"/>
    <x v="574"/>
    <n v="0"/>
    <x v="0"/>
    <x v="0"/>
    <x v="3"/>
  </r>
  <r>
    <x v="0"/>
    <s v="1790451801001"/>
    <x v="17"/>
    <x v="0"/>
    <x v="1"/>
    <x v="37"/>
    <x v="574"/>
    <n v="0"/>
    <x v="0"/>
    <x v="0"/>
    <x v="3"/>
  </r>
  <r>
    <x v="0"/>
    <s v="1790501469001"/>
    <x v="18"/>
    <x v="0"/>
    <x v="1"/>
    <x v="37"/>
    <x v="574"/>
    <n v="0"/>
    <x v="0"/>
    <x v="0"/>
    <x v="3"/>
  </r>
  <r>
    <x v="0"/>
    <s v="1790567699001"/>
    <x v="19"/>
    <x v="0"/>
    <x v="1"/>
    <x v="37"/>
    <x v="574"/>
    <n v="0"/>
    <x v="0"/>
    <x v="0"/>
    <x v="3"/>
  </r>
  <r>
    <x v="0"/>
    <s v="1790866084001"/>
    <x v="20"/>
    <x v="0"/>
    <x v="1"/>
    <x v="37"/>
    <x v="574"/>
    <n v="0"/>
    <x v="0"/>
    <x v="0"/>
    <x v="3"/>
  </r>
  <r>
    <x v="0"/>
    <s v="1790900193001"/>
    <x v="21"/>
    <x v="0"/>
    <x v="1"/>
    <x v="37"/>
    <x v="574"/>
    <n v="0"/>
    <x v="0"/>
    <x v="0"/>
    <x v="3"/>
  </r>
  <r>
    <x v="0"/>
    <s v="1790979016001"/>
    <x v="22"/>
    <x v="0"/>
    <x v="1"/>
    <x v="37"/>
    <x v="574"/>
    <n v="0"/>
    <x v="0"/>
    <x v="0"/>
    <x v="3"/>
  </r>
  <r>
    <x v="0"/>
    <s v="1791708040001"/>
    <x v="23"/>
    <x v="0"/>
    <x v="1"/>
    <x v="37"/>
    <x v="574"/>
    <n v="0"/>
    <x v="0"/>
    <x v="0"/>
    <x v="3"/>
  </r>
  <r>
    <x v="0"/>
    <s v="1890001323001"/>
    <x v="24"/>
    <x v="0"/>
    <x v="1"/>
    <x v="37"/>
    <x v="574"/>
    <n v="0"/>
    <x v="0"/>
    <x v="0"/>
    <x v="3"/>
  </r>
  <r>
    <x v="0"/>
    <s v="1890003628001"/>
    <x v="25"/>
    <x v="0"/>
    <x v="1"/>
    <x v="37"/>
    <x v="574"/>
    <n v="0"/>
    <x v="0"/>
    <x v="0"/>
    <x v="3"/>
  </r>
  <r>
    <x v="0"/>
    <s v="1890037646001"/>
    <x v="26"/>
    <x v="0"/>
    <x v="1"/>
    <x v="37"/>
    <x v="574"/>
    <n v="0"/>
    <x v="0"/>
    <x v="0"/>
    <x v="3"/>
  </r>
  <r>
    <x v="0"/>
    <s v="1890080967001"/>
    <x v="27"/>
    <x v="0"/>
    <x v="1"/>
    <x v="37"/>
    <x v="574"/>
    <n v="0"/>
    <x v="0"/>
    <x v="0"/>
    <x v="3"/>
  </r>
  <r>
    <x v="0"/>
    <s v="1890141877001"/>
    <x v="28"/>
    <x v="0"/>
    <x v="1"/>
    <x v="37"/>
    <x v="574"/>
    <n v="0"/>
    <x v="0"/>
    <x v="0"/>
    <x v="3"/>
  </r>
  <r>
    <x v="0"/>
    <s v="1891709591001"/>
    <x v="29"/>
    <x v="0"/>
    <x v="1"/>
    <x v="37"/>
    <x v="574"/>
    <n v="0"/>
    <x v="0"/>
    <x v="0"/>
    <x v="3"/>
  </r>
  <r>
    <x v="0"/>
    <s v="1891710328001"/>
    <x v="30"/>
    <x v="0"/>
    <x v="1"/>
    <x v="37"/>
    <x v="574"/>
    <n v="0"/>
    <x v="0"/>
    <x v="0"/>
    <x v="3"/>
  </r>
  <r>
    <x v="0"/>
    <s v="11"/>
    <x v="31"/>
    <x v="0"/>
    <x v="0"/>
    <x v="37"/>
    <x v="574"/>
    <n v="0"/>
    <x v="0"/>
    <x v="0"/>
    <x v="3"/>
  </r>
  <r>
    <x v="0"/>
    <s v="11"/>
    <x v="31"/>
    <x v="0"/>
    <x v="1"/>
    <x v="37"/>
    <x v="574"/>
    <n v="0"/>
    <x v="0"/>
    <x v="0"/>
    <x v="3"/>
  </r>
  <r>
    <x v="0"/>
    <s v="12"/>
    <x v="32"/>
    <x v="0"/>
    <x v="0"/>
    <x v="37"/>
    <x v="574"/>
    <n v="0"/>
    <x v="0"/>
    <x v="0"/>
    <x v="3"/>
  </r>
  <r>
    <x v="0"/>
    <s v="12"/>
    <x v="32"/>
    <x v="0"/>
    <x v="1"/>
    <x v="37"/>
    <x v="574"/>
    <n v="0"/>
    <x v="0"/>
    <x v="0"/>
    <x v="3"/>
  </r>
  <r>
    <x v="0"/>
    <s v="0190115798001"/>
    <x v="0"/>
    <x v="0"/>
    <x v="0"/>
    <x v="38"/>
    <x v="575"/>
    <n v="0"/>
    <x v="0"/>
    <x v="0"/>
    <x v="3"/>
  </r>
  <r>
    <x v="0"/>
    <s v="0190155722001"/>
    <x v="1"/>
    <x v="0"/>
    <x v="0"/>
    <x v="38"/>
    <x v="575"/>
    <n v="0"/>
    <x v="0"/>
    <x v="0"/>
    <x v="3"/>
  </r>
  <r>
    <x v="0"/>
    <s v="0290003288001"/>
    <x v="2"/>
    <x v="0"/>
    <x v="0"/>
    <x v="38"/>
    <x v="575"/>
    <n v="0"/>
    <x v="0"/>
    <x v="0"/>
    <x v="3"/>
  </r>
  <r>
    <x v="0"/>
    <s v="0390027923001"/>
    <x v="3"/>
    <x v="0"/>
    <x v="0"/>
    <x v="38"/>
    <x v="575"/>
    <n v="0"/>
    <x v="0"/>
    <x v="0"/>
    <x v="3"/>
  </r>
  <r>
    <x v="0"/>
    <s v="0490001883001"/>
    <x v="4"/>
    <x v="0"/>
    <x v="0"/>
    <x v="38"/>
    <x v="575"/>
    <n v="0"/>
    <x v="0"/>
    <x v="0"/>
    <x v="3"/>
  </r>
  <r>
    <x v="0"/>
    <s v="0490002669001"/>
    <x v="5"/>
    <x v="0"/>
    <x v="0"/>
    <x v="38"/>
    <x v="575"/>
    <n v="0"/>
    <x v="0"/>
    <x v="0"/>
    <x v="3"/>
  </r>
  <r>
    <x v="0"/>
    <s v="0590052000001"/>
    <x v="6"/>
    <x v="0"/>
    <x v="0"/>
    <x v="38"/>
    <x v="575"/>
    <n v="0"/>
    <x v="0"/>
    <x v="0"/>
    <x v="3"/>
  </r>
  <r>
    <x v="0"/>
    <s v="0690045389001"/>
    <x v="7"/>
    <x v="0"/>
    <x v="0"/>
    <x v="38"/>
    <x v="575"/>
    <n v="0"/>
    <x v="0"/>
    <x v="0"/>
    <x v="3"/>
  </r>
  <r>
    <x v="0"/>
    <s v="0691706710001"/>
    <x v="8"/>
    <x v="0"/>
    <x v="0"/>
    <x v="38"/>
    <x v="575"/>
    <n v="0"/>
    <x v="0"/>
    <x v="0"/>
    <x v="3"/>
  </r>
  <r>
    <x v="0"/>
    <s v="0790024656001"/>
    <x v="9"/>
    <x v="0"/>
    <x v="0"/>
    <x v="38"/>
    <x v="575"/>
    <n v="0"/>
    <x v="0"/>
    <x v="0"/>
    <x v="3"/>
  </r>
  <r>
    <x v="0"/>
    <s v="1090033456001"/>
    <x v="10"/>
    <x v="0"/>
    <x v="0"/>
    <x v="38"/>
    <x v="575"/>
    <n v="0"/>
    <x v="0"/>
    <x v="0"/>
    <x v="3"/>
  </r>
  <r>
    <x v="0"/>
    <s v="1091720902001"/>
    <x v="11"/>
    <x v="0"/>
    <x v="0"/>
    <x v="38"/>
    <x v="575"/>
    <n v="0"/>
    <x v="0"/>
    <x v="0"/>
    <x v="3"/>
  </r>
  <r>
    <x v="0"/>
    <s v="1190068389001"/>
    <x v="12"/>
    <x v="0"/>
    <x v="0"/>
    <x v="38"/>
    <x v="575"/>
    <n v="0"/>
    <x v="0"/>
    <x v="0"/>
    <x v="3"/>
  </r>
  <r>
    <x v="0"/>
    <s v="1390013678001"/>
    <x v="13"/>
    <x v="0"/>
    <x v="0"/>
    <x v="38"/>
    <x v="575"/>
    <n v="0"/>
    <x v="0"/>
    <x v="0"/>
    <x v="3"/>
  </r>
  <r>
    <x v="0"/>
    <s v="1690012606001"/>
    <x v="14"/>
    <x v="0"/>
    <x v="0"/>
    <x v="38"/>
    <x v="575"/>
    <n v="0"/>
    <x v="0"/>
    <x v="0"/>
    <x v="3"/>
  </r>
  <r>
    <x v="0"/>
    <s v="1790093204001"/>
    <x v="15"/>
    <x v="0"/>
    <x v="0"/>
    <x v="38"/>
    <x v="575"/>
    <n v="0"/>
    <x v="0"/>
    <x v="0"/>
    <x v="3"/>
  </r>
  <r>
    <x v="0"/>
    <s v="1790325083001"/>
    <x v="16"/>
    <x v="0"/>
    <x v="0"/>
    <x v="38"/>
    <x v="575"/>
    <n v="0"/>
    <x v="0"/>
    <x v="0"/>
    <x v="3"/>
  </r>
  <r>
    <x v="0"/>
    <s v="1790451801001"/>
    <x v="17"/>
    <x v="0"/>
    <x v="0"/>
    <x v="38"/>
    <x v="575"/>
    <n v="0"/>
    <x v="0"/>
    <x v="0"/>
    <x v="3"/>
  </r>
  <r>
    <x v="0"/>
    <s v="1790501469001"/>
    <x v="18"/>
    <x v="0"/>
    <x v="0"/>
    <x v="38"/>
    <x v="575"/>
    <n v="0"/>
    <x v="0"/>
    <x v="0"/>
    <x v="3"/>
  </r>
  <r>
    <x v="0"/>
    <s v="1790567699001"/>
    <x v="19"/>
    <x v="0"/>
    <x v="0"/>
    <x v="38"/>
    <x v="575"/>
    <n v="0"/>
    <x v="0"/>
    <x v="0"/>
    <x v="3"/>
  </r>
  <r>
    <x v="0"/>
    <s v="1790866084001"/>
    <x v="20"/>
    <x v="0"/>
    <x v="0"/>
    <x v="38"/>
    <x v="575"/>
    <n v="0"/>
    <x v="0"/>
    <x v="0"/>
    <x v="3"/>
  </r>
  <r>
    <x v="0"/>
    <s v="1790900193001"/>
    <x v="21"/>
    <x v="0"/>
    <x v="0"/>
    <x v="38"/>
    <x v="575"/>
    <n v="0"/>
    <x v="0"/>
    <x v="0"/>
    <x v="3"/>
  </r>
  <r>
    <x v="0"/>
    <s v="1790979016001"/>
    <x v="22"/>
    <x v="0"/>
    <x v="0"/>
    <x v="38"/>
    <x v="575"/>
    <n v="0"/>
    <x v="0"/>
    <x v="0"/>
    <x v="3"/>
  </r>
  <r>
    <x v="0"/>
    <s v="1791708040001"/>
    <x v="23"/>
    <x v="0"/>
    <x v="0"/>
    <x v="38"/>
    <x v="575"/>
    <n v="0"/>
    <x v="0"/>
    <x v="0"/>
    <x v="3"/>
  </r>
  <r>
    <x v="0"/>
    <s v="1890001323001"/>
    <x v="24"/>
    <x v="0"/>
    <x v="0"/>
    <x v="38"/>
    <x v="575"/>
    <n v="0"/>
    <x v="0"/>
    <x v="0"/>
    <x v="3"/>
  </r>
  <r>
    <x v="0"/>
    <s v="1890003628001"/>
    <x v="25"/>
    <x v="0"/>
    <x v="0"/>
    <x v="38"/>
    <x v="575"/>
    <n v="0"/>
    <x v="0"/>
    <x v="0"/>
    <x v="3"/>
  </r>
  <r>
    <x v="0"/>
    <s v="1890037646001"/>
    <x v="26"/>
    <x v="0"/>
    <x v="0"/>
    <x v="38"/>
    <x v="575"/>
    <n v="0"/>
    <x v="0"/>
    <x v="0"/>
    <x v="3"/>
  </r>
  <r>
    <x v="0"/>
    <s v="1890080967001"/>
    <x v="27"/>
    <x v="0"/>
    <x v="0"/>
    <x v="38"/>
    <x v="575"/>
    <n v="0"/>
    <x v="0"/>
    <x v="0"/>
    <x v="3"/>
  </r>
  <r>
    <x v="0"/>
    <s v="1890141877001"/>
    <x v="28"/>
    <x v="0"/>
    <x v="0"/>
    <x v="38"/>
    <x v="575"/>
    <n v="0"/>
    <x v="0"/>
    <x v="0"/>
    <x v="3"/>
  </r>
  <r>
    <x v="0"/>
    <s v="1891709591001"/>
    <x v="29"/>
    <x v="0"/>
    <x v="0"/>
    <x v="38"/>
    <x v="575"/>
    <n v="0"/>
    <x v="0"/>
    <x v="0"/>
    <x v="3"/>
  </r>
  <r>
    <x v="0"/>
    <s v="1891710328001"/>
    <x v="30"/>
    <x v="0"/>
    <x v="0"/>
    <x v="38"/>
    <x v="575"/>
    <n v="0"/>
    <x v="0"/>
    <x v="0"/>
    <x v="3"/>
  </r>
  <r>
    <x v="0"/>
    <s v="0190115798001"/>
    <x v="0"/>
    <x v="0"/>
    <x v="1"/>
    <x v="38"/>
    <x v="575"/>
    <n v="0"/>
    <x v="0"/>
    <x v="0"/>
    <x v="3"/>
  </r>
  <r>
    <x v="0"/>
    <s v="0190155722001"/>
    <x v="1"/>
    <x v="0"/>
    <x v="1"/>
    <x v="38"/>
    <x v="575"/>
    <n v="0"/>
    <x v="0"/>
    <x v="0"/>
    <x v="3"/>
  </r>
  <r>
    <x v="0"/>
    <s v="0290003288001"/>
    <x v="2"/>
    <x v="0"/>
    <x v="1"/>
    <x v="38"/>
    <x v="575"/>
    <n v="0"/>
    <x v="0"/>
    <x v="0"/>
    <x v="3"/>
  </r>
  <r>
    <x v="0"/>
    <s v="0390027923001"/>
    <x v="3"/>
    <x v="0"/>
    <x v="1"/>
    <x v="38"/>
    <x v="575"/>
    <n v="0"/>
    <x v="0"/>
    <x v="0"/>
    <x v="3"/>
  </r>
  <r>
    <x v="0"/>
    <s v="0490001883001"/>
    <x v="4"/>
    <x v="0"/>
    <x v="1"/>
    <x v="38"/>
    <x v="575"/>
    <n v="0"/>
    <x v="0"/>
    <x v="0"/>
    <x v="3"/>
  </r>
  <r>
    <x v="0"/>
    <s v="0490002669001"/>
    <x v="5"/>
    <x v="0"/>
    <x v="1"/>
    <x v="38"/>
    <x v="575"/>
    <n v="0"/>
    <x v="0"/>
    <x v="0"/>
    <x v="3"/>
  </r>
  <r>
    <x v="0"/>
    <s v="0590052000001"/>
    <x v="6"/>
    <x v="0"/>
    <x v="1"/>
    <x v="38"/>
    <x v="575"/>
    <n v="0"/>
    <x v="0"/>
    <x v="0"/>
    <x v="3"/>
  </r>
  <r>
    <x v="0"/>
    <s v="0690045389001"/>
    <x v="7"/>
    <x v="0"/>
    <x v="1"/>
    <x v="38"/>
    <x v="575"/>
    <n v="0"/>
    <x v="0"/>
    <x v="0"/>
    <x v="3"/>
  </r>
  <r>
    <x v="0"/>
    <s v="0691706710001"/>
    <x v="8"/>
    <x v="0"/>
    <x v="1"/>
    <x v="38"/>
    <x v="575"/>
    <n v="0"/>
    <x v="0"/>
    <x v="0"/>
    <x v="3"/>
  </r>
  <r>
    <x v="0"/>
    <s v="0790024656001"/>
    <x v="9"/>
    <x v="0"/>
    <x v="1"/>
    <x v="38"/>
    <x v="575"/>
    <n v="0"/>
    <x v="0"/>
    <x v="0"/>
    <x v="3"/>
  </r>
  <r>
    <x v="0"/>
    <s v="1090033456001"/>
    <x v="10"/>
    <x v="0"/>
    <x v="1"/>
    <x v="38"/>
    <x v="575"/>
    <n v="0"/>
    <x v="0"/>
    <x v="0"/>
    <x v="3"/>
  </r>
  <r>
    <x v="0"/>
    <s v="1091720902001"/>
    <x v="11"/>
    <x v="0"/>
    <x v="1"/>
    <x v="38"/>
    <x v="575"/>
    <n v="0"/>
    <x v="0"/>
    <x v="0"/>
    <x v="3"/>
  </r>
  <r>
    <x v="0"/>
    <s v="1190068389001"/>
    <x v="12"/>
    <x v="0"/>
    <x v="1"/>
    <x v="38"/>
    <x v="575"/>
    <n v="0"/>
    <x v="0"/>
    <x v="0"/>
    <x v="3"/>
  </r>
  <r>
    <x v="0"/>
    <s v="1390013678001"/>
    <x v="13"/>
    <x v="0"/>
    <x v="1"/>
    <x v="38"/>
    <x v="575"/>
    <n v="0"/>
    <x v="0"/>
    <x v="0"/>
    <x v="3"/>
  </r>
  <r>
    <x v="0"/>
    <s v="1690012606001"/>
    <x v="14"/>
    <x v="0"/>
    <x v="1"/>
    <x v="38"/>
    <x v="575"/>
    <n v="0"/>
    <x v="0"/>
    <x v="0"/>
    <x v="3"/>
  </r>
  <r>
    <x v="0"/>
    <s v="1790093204001"/>
    <x v="15"/>
    <x v="0"/>
    <x v="1"/>
    <x v="38"/>
    <x v="575"/>
    <n v="0"/>
    <x v="0"/>
    <x v="0"/>
    <x v="3"/>
  </r>
  <r>
    <x v="0"/>
    <s v="1790325083001"/>
    <x v="16"/>
    <x v="0"/>
    <x v="1"/>
    <x v="38"/>
    <x v="575"/>
    <n v="0"/>
    <x v="0"/>
    <x v="0"/>
    <x v="3"/>
  </r>
  <r>
    <x v="0"/>
    <s v="1790451801001"/>
    <x v="17"/>
    <x v="0"/>
    <x v="1"/>
    <x v="38"/>
    <x v="575"/>
    <n v="0"/>
    <x v="0"/>
    <x v="0"/>
    <x v="3"/>
  </r>
  <r>
    <x v="0"/>
    <s v="1790501469001"/>
    <x v="18"/>
    <x v="0"/>
    <x v="1"/>
    <x v="38"/>
    <x v="575"/>
    <n v="0"/>
    <x v="0"/>
    <x v="0"/>
    <x v="3"/>
  </r>
  <r>
    <x v="0"/>
    <s v="1790567699001"/>
    <x v="19"/>
    <x v="0"/>
    <x v="1"/>
    <x v="38"/>
    <x v="575"/>
    <n v="0"/>
    <x v="0"/>
    <x v="0"/>
    <x v="3"/>
  </r>
  <r>
    <x v="0"/>
    <s v="1790866084001"/>
    <x v="20"/>
    <x v="0"/>
    <x v="1"/>
    <x v="38"/>
    <x v="575"/>
    <n v="0"/>
    <x v="0"/>
    <x v="0"/>
    <x v="3"/>
  </r>
  <r>
    <x v="0"/>
    <s v="1790900193001"/>
    <x v="21"/>
    <x v="0"/>
    <x v="1"/>
    <x v="38"/>
    <x v="575"/>
    <n v="0"/>
    <x v="0"/>
    <x v="0"/>
    <x v="3"/>
  </r>
  <r>
    <x v="0"/>
    <s v="1790979016001"/>
    <x v="22"/>
    <x v="0"/>
    <x v="1"/>
    <x v="38"/>
    <x v="575"/>
    <n v="0"/>
    <x v="0"/>
    <x v="0"/>
    <x v="3"/>
  </r>
  <r>
    <x v="0"/>
    <s v="1791708040001"/>
    <x v="23"/>
    <x v="0"/>
    <x v="1"/>
    <x v="38"/>
    <x v="575"/>
    <n v="0"/>
    <x v="0"/>
    <x v="0"/>
    <x v="3"/>
  </r>
  <r>
    <x v="0"/>
    <s v="1890001323001"/>
    <x v="24"/>
    <x v="0"/>
    <x v="1"/>
    <x v="38"/>
    <x v="575"/>
    <n v="0"/>
    <x v="0"/>
    <x v="0"/>
    <x v="3"/>
  </r>
  <r>
    <x v="0"/>
    <s v="1890003628001"/>
    <x v="25"/>
    <x v="0"/>
    <x v="1"/>
    <x v="38"/>
    <x v="575"/>
    <n v="0"/>
    <x v="0"/>
    <x v="0"/>
    <x v="3"/>
  </r>
  <r>
    <x v="0"/>
    <s v="1890037646001"/>
    <x v="26"/>
    <x v="0"/>
    <x v="1"/>
    <x v="38"/>
    <x v="575"/>
    <n v="0"/>
    <x v="0"/>
    <x v="0"/>
    <x v="3"/>
  </r>
  <r>
    <x v="0"/>
    <s v="1890080967001"/>
    <x v="27"/>
    <x v="0"/>
    <x v="1"/>
    <x v="38"/>
    <x v="575"/>
    <n v="0"/>
    <x v="0"/>
    <x v="0"/>
    <x v="3"/>
  </r>
  <r>
    <x v="0"/>
    <s v="1890141877001"/>
    <x v="28"/>
    <x v="0"/>
    <x v="1"/>
    <x v="38"/>
    <x v="575"/>
    <n v="0"/>
    <x v="0"/>
    <x v="0"/>
    <x v="3"/>
  </r>
  <r>
    <x v="0"/>
    <s v="1891709591001"/>
    <x v="29"/>
    <x v="0"/>
    <x v="1"/>
    <x v="38"/>
    <x v="575"/>
    <n v="0"/>
    <x v="0"/>
    <x v="0"/>
    <x v="3"/>
  </r>
  <r>
    <x v="0"/>
    <s v="1891710328001"/>
    <x v="30"/>
    <x v="0"/>
    <x v="1"/>
    <x v="38"/>
    <x v="575"/>
    <n v="0"/>
    <x v="0"/>
    <x v="0"/>
    <x v="3"/>
  </r>
  <r>
    <x v="0"/>
    <s v="11"/>
    <x v="31"/>
    <x v="0"/>
    <x v="0"/>
    <x v="38"/>
    <x v="575"/>
    <n v="0"/>
    <x v="0"/>
    <x v="0"/>
    <x v="3"/>
  </r>
  <r>
    <x v="0"/>
    <s v="11"/>
    <x v="31"/>
    <x v="0"/>
    <x v="1"/>
    <x v="38"/>
    <x v="575"/>
    <n v="0"/>
    <x v="0"/>
    <x v="0"/>
    <x v="3"/>
  </r>
  <r>
    <x v="0"/>
    <s v="12"/>
    <x v="32"/>
    <x v="0"/>
    <x v="0"/>
    <x v="38"/>
    <x v="575"/>
    <n v="0"/>
    <x v="0"/>
    <x v="0"/>
    <x v="3"/>
  </r>
  <r>
    <x v="0"/>
    <s v="12"/>
    <x v="32"/>
    <x v="0"/>
    <x v="1"/>
    <x v="38"/>
    <x v="575"/>
    <n v="0"/>
    <x v="0"/>
    <x v="0"/>
    <x v="3"/>
  </r>
  <r>
    <x v="0"/>
    <s v="0190115798001"/>
    <x v="0"/>
    <x v="0"/>
    <x v="0"/>
    <x v="39"/>
    <x v="576"/>
    <n v="0"/>
    <x v="0"/>
    <x v="0"/>
    <x v="3"/>
  </r>
  <r>
    <x v="0"/>
    <s v="0190155722001"/>
    <x v="1"/>
    <x v="0"/>
    <x v="0"/>
    <x v="39"/>
    <x v="576"/>
    <n v="0"/>
    <x v="0"/>
    <x v="0"/>
    <x v="3"/>
  </r>
  <r>
    <x v="0"/>
    <s v="0290003288001"/>
    <x v="2"/>
    <x v="0"/>
    <x v="0"/>
    <x v="39"/>
    <x v="576"/>
    <n v="0"/>
    <x v="0"/>
    <x v="0"/>
    <x v="3"/>
  </r>
  <r>
    <x v="0"/>
    <s v="0390027923001"/>
    <x v="3"/>
    <x v="0"/>
    <x v="0"/>
    <x v="39"/>
    <x v="576"/>
    <n v="0"/>
    <x v="0"/>
    <x v="0"/>
    <x v="3"/>
  </r>
  <r>
    <x v="0"/>
    <s v="0490001883001"/>
    <x v="4"/>
    <x v="0"/>
    <x v="0"/>
    <x v="39"/>
    <x v="576"/>
    <n v="0"/>
    <x v="0"/>
    <x v="0"/>
    <x v="3"/>
  </r>
  <r>
    <x v="0"/>
    <s v="0490002669001"/>
    <x v="5"/>
    <x v="0"/>
    <x v="0"/>
    <x v="39"/>
    <x v="576"/>
    <n v="0"/>
    <x v="0"/>
    <x v="0"/>
    <x v="3"/>
  </r>
  <r>
    <x v="0"/>
    <s v="0590052000001"/>
    <x v="6"/>
    <x v="0"/>
    <x v="0"/>
    <x v="39"/>
    <x v="576"/>
    <n v="0"/>
    <x v="0"/>
    <x v="0"/>
    <x v="3"/>
  </r>
  <r>
    <x v="0"/>
    <s v="0690045389001"/>
    <x v="7"/>
    <x v="0"/>
    <x v="0"/>
    <x v="39"/>
    <x v="576"/>
    <n v="0"/>
    <x v="0"/>
    <x v="0"/>
    <x v="3"/>
  </r>
  <r>
    <x v="0"/>
    <s v="0691706710001"/>
    <x v="8"/>
    <x v="0"/>
    <x v="0"/>
    <x v="39"/>
    <x v="576"/>
    <n v="0"/>
    <x v="0"/>
    <x v="0"/>
    <x v="3"/>
  </r>
  <r>
    <x v="0"/>
    <s v="0790024656001"/>
    <x v="9"/>
    <x v="0"/>
    <x v="0"/>
    <x v="39"/>
    <x v="576"/>
    <n v="0"/>
    <x v="0"/>
    <x v="0"/>
    <x v="3"/>
  </r>
  <r>
    <x v="0"/>
    <s v="1090033456001"/>
    <x v="10"/>
    <x v="0"/>
    <x v="0"/>
    <x v="39"/>
    <x v="576"/>
    <n v="0"/>
    <x v="0"/>
    <x v="0"/>
    <x v="3"/>
  </r>
  <r>
    <x v="0"/>
    <s v="1091720902001"/>
    <x v="11"/>
    <x v="0"/>
    <x v="0"/>
    <x v="39"/>
    <x v="576"/>
    <n v="0"/>
    <x v="0"/>
    <x v="0"/>
    <x v="3"/>
  </r>
  <r>
    <x v="0"/>
    <s v="1190068389001"/>
    <x v="12"/>
    <x v="0"/>
    <x v="0"/>
    <x v="39"/>
    <x v="576"/>
    <n v="0"/>
    <x v="0"/>
    <x v="0"/>
    <x v="3"/>
  </r>
  <r>
    <x v="0"/>
    <s v="1390013678001"/>
    <x v="13"/>
    <x v="0"/>
    <x v="0"/>
    <x v="39"/>
    <x v="576"/>
    <n v="0"/>
    <x v="0"/>
    <x v="0"/>
    <x v="3"/>
  </r>
  <r>
    <x v="0"/>
    <s v="1690012606001"/>
    <x v="14"/>
    <x v="0"/>
    <x v="0"/>
    <x v="39"/>
    <x v="576"/>
    <n v="0"/>
    <x v="0"/>
    <x v="0"/>
    <x v="3"/>
  </r>
  <r>
    <x v="0"/>
    <s v="1790093204001"/>
    <x v="15"/>
    <x v="0"/>
    <x v="0"/>
    <x v="39"/>
    <x v="576"/>
    <n v="0"/>
    <x v="0"/>
    <x v="0"/>
    <x v="3"/>
  </r>
  <r>
    <x v="0"/>
    <s v="1790325083001"/>
    <x v="16"/>
    <x v="0"/>
    <x v="0"/>
    <x v="39"/>
    <x v="576"/>
    <n v="0"/>
    <x v="0"/>
    <x v="0"/>
    <x v="3"/>
  </r>
  <r>
    <x v="0"/>
    <s v="1790451801001"/>
    <x v="17"/>
    <x v="0"/>
    <x v="0"/>
    <x v="39"/>
    <x v="576"/>
    <n v="0"/>
    <x v="0"/>
    <x v="0"/>
    <x v="3"/>
  </r>
  <r>
    <x v="0"/>
    <s v="1790501469001"/>
    <x v="18"/>
    <x v="0"/>
    <x v="0"/>
    <x v="39"/>
    <x v="576"/>
    <n v="0"/>
    <x v="0"/>
    <x v="0"/>
    <x v="3"/>
  </r>
  <r>
    <x v="0"/>
    <s v="1790567699001"/>
    <x v="19"/>
    <x v="0"/>
    <x v="0"/>
    <x v="39"/>
    <x v="576"/>
    <n v="0"/>
    <x v="0"/>
    <x v="0"/>
    <x v="3"/>
  </r>
  <r>
    <x v="0"/>
    <s v="1790866084001"/>
    <x v="20"/>
    <x v="0"/>
    <x v="0"/>
    <x v="39"/>
    <x v="576"/>
    <n v="0"/>
    <x v="0"/>
    <x v="0"/>
    <x v="3"/>
  </r>
  <r>
    <x v="0"/>
    <s v="1790900193001"/>
    <x v="21"/>
    <x v="0"/>
    <x v="0"/>
    <x v="39"/>
    <x v="576"/>
    <n v="0"/>
    <x v="0"/>
    <x v="0"/>
    <x v="3"/>
  </r>
  <r>
    <x v="0"/>
    <s v="1790979016001"/>
    <x v="22"/>
    <x v="0"/>
    <x v="0"/>
    <x v="39"/>
    <x v="576"/>
    <n v="0"/>
    <x v="0"/>
    <x v="0"/>
    <x v="3"/>
  </r>
  <r>
    <x v="0"/>
    <s v="1791708040001"/>
    <x v="23"/>
    <x v="0"/>
    <x v="0"/>
    <x v="39"/>
    <x v="576"/>
    <n v="0"/>
    <x v="0"/>
    <x v="0"/>
    <x v="3"/>
  </r>
  <r>
    <x v="0"/>
    <s v="1890001323001"/>
    <x v="24"/>
    <x v="0"/>
    <x v="0"/>
    <x v="39"/>
    <x v="576"/>
    <n v="0"/>
    <x v="0"/>
    <x v="0"/>
    <x v="3"/>
  </r>
  <r>
    <x v="0"/>
    <s v="1890003628001"/>
    <x v="25"/>
    <x v="0"/>
    <x v="0"/>
    <x v="39"/>
    <x v="576"/>
    <n v="0"/>
    <x v="0"/>
    <x v="0"/>
    <x v="3"/>
  </r>
  <r>
    <x v="0"/>
    <s v="1890037646001"/>
    <x v="26"/>
    <x v="0"/>
    <x v="0"/>
    <x v="39"/>
    <x v="576"/>
    <n v="0"/>
    <x v="0"/>
    <x v="0"/>
    <x v="3"/>
  </r>
  <r>
    <x v="0"/>
    <s v="1890080967001"/>
    <x v="27"/>
    <x v="0"/>
    <x v="0"/>
    <x v="39"/>
    <x v="576"/>
    <n v="0"/>
    <x v="0"/>
    <x v="0"/>
    <x v="3"/>
  </r>
  <r>
    <x v="0"/>
    <s v="1890141877001"/>
    <x v="28"/>
    <x v="0"/>
    <x v="0"/>
    <x v="39"/>
    <x v="576"/>
    <n v="0"/>
    <x v="0"/>
    <x v="0"/>
    <x v="3"/>
  </r>
  <r>
    <x v="0"/>
    <s v="1891709591001"/>
    <x v="29"/>
    <x v="0"/>
    <x v="0"/>
    <x v="39"/>
    <x v="576"/>
    <n v="0"/>
    <x v="0"/>
    <x v="0"/>
    <x v="3"/>
  </r>
  <r>
    <x v="0"/>
    <s v="1891710328001"/>
    <x v="30"/>
    <x v="0"/>
    <x v="0"/>
    <x v="39"/>
    <x v="576"/>
    <n v="0"/>
    <x v="0"/>
    <x v="0"/>
    <x v="3"/>
  </r>
  <r>
    <x v="0"/>
    <s v="0190115798001"/>
    <x v="0"/>
    <x v="0"/>
    <x v="1"/>
    <x v="39"/>
    <x v="576"/>
    <n v="0"/>
    <x v="0"/>
    <x v="0"/>
    <x v="3"/>
  </r>
  <r>
    <x v="0"/>
    <s v="0190155722001"/>
    <x v="1"/>
    <x v="0"/>
    <x v="1"/>
    <x v="39"/>
    <x v="576"/>
    <n v="0"/>
    <x v="0"/>
    <x v="0"/>
    <x v="3"/>
  </r>
  <r>
    <x v="0"/>
    <s v="0290003288001"/>
    <x v="2"/>
    <x v="0"/>
    <x v="1"/>
    <x v="39"/>
    <x v="576"/>
    <n v="0"/>
    <x v="0"/>
    <x v="0"/>
    <x v="3"/>
  </r>
  <r>
    <x v="0"/>
    <s v="0390027923001"/>
    <x v="3"/>
    <x v="0"/>
    <x v="1"/>
    <x v="39"/>
    <x v="576"/>
    <n v="0"/>
    <x v="0"/>
    <x v="0"/>
    <x v="3"/>
  </r>
  <r>
    <x v="0"/>
    <s v="0490001883001"/>
    <x v="4"/>
    <x v="0"/>
    <x v="1"/>
    <x v="39"/>
    <x v="576"/>
    <n v="0"/>
    <x v="0"/>
    <x v="0"/>
    <x v="3"/>
  </r>
  <r>
    <x v="0"/>
    <s v="0490002669001"/>
    <x v="5"/>
    <x v="0"/>
    <x v="1"/>
    <x v="39"/>
    <x v="576"/>
    <n v="0"/>
    <x v="0"/>
    <x v="0"/>
    <x v="3"/>
  </r>
  <r>
    <x v="0"/>
    <s v="0590052000001"/>
    <x v="6"/>
    <x v="0"/>
    <x v="1"/>
    <x v="39"/>
    <x v="576"/>
    <n v="0"/>
    <x v="0"/>
    <x v="0"/>
    <x v="3"/>
  </r>
  <r>
    <x v="0"/>
    <s v="0690045389001"/>
    <x v="7"/>
    <x v="0"/>
    <x v="1"/>
    <x v="39"/>
    <x v="576"/>
    <n v="0"/>
    <x v="0"/>
    <x v="0"/>
    <x v="3"/>
  </r>
  <r>
    <x v="0"/>
    <s v="0691706710001"/>
    <x v="8"/>
    <x v="0"/>
    <x v="1"/>
    <x v="39"/>
    <x v="576"/>
    <n v="0"/>
    <x v="0"/>
    <x v="0"/>
    <x v="3"/>
  </r>
  <r>
    <x v="0"/>
    <s v="0790024656001"/>
    <x v="9"/>
    <x v="0"/>
    <x v="1"/>
    <x v="39"/>
    <x v="576"/>
    <n v="0"/>
    <x v="0"/>
    <x v="0"/>
    <x v="3"/>
  </r>
  <r>
    <x v="0"/>
    <s v="1090033456001"/>
    <x v="10"/>
    <x v="0"/>
    <x v="1"/>
    <x v="39"/>
    <x v="576"/>
    <n v="0"/>
    <x v="0"/>
    <x v="0"/>
    <x v="3"/>
  </r>
  <r>
    <x v="0"/>
    <s v="1091720902001"/>
    <x v="11"/>
    <x v="0"/>
    <x v="1"/>
    <x v="39"/>
    <x v="576"/>
    <n v="0"/>
    <x v="0"/>
    <x v="0"/>
    <x v="3"/>
  </r>
  <r>
    <x v="0"/>
    <s v="1190068389001"/>
    <x v="12"/>
    <x v="0"/>
    <x v="1"/>
    <x v="39"/>
    <x v="576"/>
    <n v="0"/>
    <x v="0"/>
    <x v="0"/>
    <x v="3"/>
  </r>
  <r>
    <x v="0"/>
    <s v="1390013678001"/>
    <x v="13"/>
    <x v="0"/>
    <x v="1"/>
    <x v="39"/>
    <x v="576"/>
    <n v="0"/>
    <x v="0"/>
    <x v="0"/>
    <x v="3"/>
  </r>
  <r>
    <x v="0"/>
    <s v="1690012606001"/>
    <x v="14"/>
    <x v="0"/>
    <x v="1"/>
    <x v="39"/>
    <x v="576"/>
    <n v="0"/>
    <x v="0"/>
    <x v="0"/>
    <x v="3"/>
  </r>
  <r>
    <x v="0"/>
    <s v="1790093204001"/>
    <x v="15"/>
    <x v="0"/>
    <x v="1"/>
    <x v="39"/>
    <x v="576"/>
    <n v="0"/>
    <x v="0"/>
    <x v="0"/>
    <x v="3"/>
  </r>
  <r>
    <x v="0"/>
    <s v="1790325083001"/>
    <x v="16"/>
    <x v="0"/>
    <x v="1"/>
    <x v="39"/>
    <x v="576"/>
    <n v="0"/>
    <x v="0"/>
    <x v="0"/>
    <x v="3"/>
  </r>
  <r>
    <x v="0"/>
    <s v="1790451801001"/>
    <x v="17"/>
    <x v="0"/>
    <x v="1"/>
    <x v="39"/>
    <x v="576"/>
    <n v="0"/>
    <x v="0"/>
    <x v="0"/>
    <x v="3"/>
  </r>
  <r>
    <x v="0"/>
    <s v="1790501469001"/>
    <x v="18"/>
    <x v="0"/>
    <x v="1"/>
    <x v="39"/>
    <x v="576"/>
    <n v="0"/>
    <x v="0"/>
    <x v="0"/>
    <x v="3"/>
  </r>
  <r>
    <x v="0"/>
    <s v="1790567699001"/>
    <x v="19"/>
    <x v="0"/>
    <x v="1"/>
    <x v="39"/>
    <x v="576"/>
    <n v="0"/>
    <x v="0"/>
    <x v="0"/>
    <x v="3"/>
  </r>
  <r>
    <x v="0"/>
    <s v="1790866084001"/>
    <x v="20"/>
    <x v="0"/>
    <x v="1"/>
    <x v="39"/>
    <x v="576"/>
    <n v="0"/>
    <x v="0"/>
    <x v="0"/>
    <x v="3"/>
  </r>
  <r>
    <x v="0"/>
    <s v="1790900193001"/>
    <x v="21"/>
    <x v="0"/>
    <x v="1"/>
    <x v="39"/>
    <x v="576"/>
    <n v="0"/>
    <x v="0"/>
    <x v="0"/>
    <x v="3"/>
  </r>
  <r>
    <x v="0"/>
    <s v="1790979016001"/>
    <x v="22"/>
    <x v="0"/>
    <x v="1"/>
    <x v="39"/>
    <x v="576"/>
    <n v="0"/>
    <x v="0"/>
    <x v="0"/>
    <x v="3"/>
  </r>
  <r>
    <x v="0"/>
    <s v="1791708040001"/>
    <x v="23"/>
    <x v="0"/>
    <x v="1"/>
    <x v="39"/>
    <x v="576"/>
    <n v="0"/>
    <x v="0"/>
    <x v="0"/>
    <x v="3"/>
  </r>
  <r>
    <x v="0"/>
    <s v="1890001323001"/>
    <x v="24"/>
    <x v="0"/>
    <x v="1"/>
    <x v="39"/>
    <x v="576"/>
    <n v="0"/>
    <x v="0"/>
    <x v="0"/>
    <x v="3"/>
  </r>
  <r>
    <x v="0"/>
    <s v="1890003628001"/>
    <x v="25"/>
    <x v="0"/>
    <x v="1"/>
    <x v="39"/>
    <x v="576"/>
    <n v="0"/>
    <x v="0"/>
    <x v="0"/>
    <x v="3"/>
  </r>
  <r>
    <x v="0"/>
    <s v="1890037646001"/>
    <x v="26"/>
    <x v="0"/>
    <x v="1"/>
    <x v="39"/>
    <x v="576"/>
    <n v="0"/>
    <x v="0"/>
    <x v="0"/>
    <x v="3"/>
  </r>
  <r>
    <x v="0"/>
    <s v="1890080967001"/>
    <x v="27"/>
    <x v="0"/>
    <x v="1"/>
    <x v="39"/>
    <x v="576"/>
    <n v="0"/>
    <x v="0"/>
    <x v="0"/>
    <x v="3"/>
  </r>
  <r>
    <x v="0"/>
    <s v="1890141877001"/>
    <x v="28"/>
    <x v="0"/>
    <x v="1"/>
    <x v="39"/>
    <x v="576"/>
    <n v="0"/>
    <x v="0"/>
    <x v="0"/>
    <x v="3"/>
  </r>
  <r>
    <x v="0"/>
    <s v="1891709591001"/>
    <x v="29"/>
    <x v="0"/>
    <x v="1"/>
    <x v="39"/>
    <x v="576"/>
    <n v="0"/>
    <x v="0"/>
    <x v="0"/>
    <x v="3"/>
  </r>
  <r>
    <x v="0"/>
    <s v="1891710328001"/>
    <x v="30"/>
    <x v="0"/>
    <x v="1"/>
    <x v="39"/>
    <x v="576"/>
    <n v="0"/>
    <x v="0"/>
    <x v="0"/>
    <x v="3"/>
  </r>
  <r>
    <x v="0"/>
    <s v="11"/>
    <x v="31"/>
    <x v="0"/>
    <x v="0"/>
    <x v="39"/>
    <x v="576"/>
    <n v="0"/>
    <x v="0"/>
    <x v="0"/>
    <x v="3"/>
  </r>
  <r>
    <x v="0"/>
    <s v="11"/>
    <x v="31"/>
    <x v="0"/>
    <x v="1"/>
    <x v="39"/>
    <x v="576"/>
    <n v="0"/>
    <x v="0"/>
    <x v="0"/>
    <x v="3"/>
  </r>
  <r>
    <x v="0"/>
    <s v="12"/>
    <x v="32"/>
    <x v="0"/>
    <x v="0"/>
    <x v="39"/>
    <x v="576"/>
    <n v="0"/>
    <x v="0"/>
    <x v="0"/>
    <x v="3"/>
  </r>
  <r>
    <x v="0"/>
    <s v="12"/>
    <x v="32"/>
    <x v="0"/>
    <x v="1"/>
    <x v="39"/>
    <x v="576"/>
    <n v="0"/>
    <x v="0"/>
    <x v="0"/>
    <x v="3"/>
  </r>
  <r>
    <x v="0"/>
    <s v="0190115798001"/>
    <x v="0"/>
    <x v="0"/>
    <x v="0"/>
    <x v="40"/>
    <x v="577"/>
    <n v="0"/>
    <x v="0"/>
    <x v="0"/>
    <x v="3"/>
  </r>
  <r>
    <x v="0"/>
    <s v="0190155722001"/>
    <x v="1"/>
    <x v="0"/>
    <x v="0"/>
    <x v="40"/>
    <x v="577"/>
    <n v="0"/>
    <x v="0"/>
    <x v="0"/>
    <x v="3"/>
  </r>
  <r>
    <x v="0"/>
    <s v="0290003288001"/>
    <x v="2"/>
    <x v="0"/>
    <x v="0"/>
    <x v="40"/>
    <x v="577"/>
    <n v="0"/>
    <x v="0"/>
    <x v="0"/>
    <x v="3"/>
  </r>
  <r>
    <x v="0"/>
    <s v="0390027923001"/>
    <x v="3"/>
    <x v="0"/>
    <x v="0"/>
    <x v="40"/>
    <x v="577"/>
    <n v="0"/>
    <x v="0"/>
    <x v="0"/>
    <x v="3"/>
  </r>
  <r>
    <x v="0"/>
    <s v="0490001883001"/>
    <x v="4"/>
    <x v="0"/>
    <x v="0"/>
    <x v="40"/>
    <x v="577"/>
    <n v="0"/>
    <x v="0"/>
    <x v="0"/>
    <x v="3"/>
  </r>
  <r>
    <x v="0"/>
    <s v="0490002669001"/>
    <x v="5"/>
    <x v="0"/>
    <x v="0"/>
    <x v="40"/>
    <x v="577"/>
    <n v="0"/>
    <x v="0"/>
    <x v="0"/>
    <x v="3"/>
  </r>
  <r>
    <x v="0"/>
    <s v="0590052000001"/>
    <x v="6"/>
    <x v="0"/>
    <x v="0"/>
    <x v="40"/>
    <x v="577"/>
    <n v="0"/>
    <x v="0"/>
    <x v="0"/>
    <x v="3"/>
  </r>
  <r>
    <x v="0"/>
    <s v="0690045389001"/>
    <x v="7"/>
    <x v="0"/>
    <x v="0"/>
    <x v="40"/>
    <x v="577"/>
    <n v="0"/>
    <x v="0"/>
    <x v="0"/>
    <x v="3"/>
  </r>
  <r>
    <x v="0"/>
    <s v="0691706710001"/>
    <x v="8"/>
    <x v="0"/>
    <x v="0"/>
    <x v="40"/>
    <x v="577"/>
    <n v="0"/>
    <x v="0"/>
    <x v="0"/>
    <x v="3"/>
  </r>
  <r>
    <x v="0"/>
    <s v="0790024656001"/>
    <x v="9"/>
    <x v="0"/>
    <x v="0"/>
    <x v="40"/>
    <x v="577"/>
    <n v="0"/>
    <x v="0"/>
    <x v="0"/>
    <x v="3"/>
  </r>
  <r>
    <x v="0"/>
    <s v="1090033456001"/>
    <x v="10"/>
    <x v="0"/>
    <x v="0"/>
    <x v="40"/>
    <x v="577"/>
    <n v="0"/>
    <x v="0"/>
    <x v="0"/>
    <x v="3"/>
  </r>
  <r>
    <x v="0"/>
    <s v="1091720902001"/>
    <x v="11"/>
    <x v="0"/>
    <x v="0"/>
    <x v="40"/>
    <x v="577"/>
    <n v="0"/>
    <x v="0"/>
    <x v="0"/>
    <x v="3"/>
  </r>
  <r>
    <x v="0"/>
    <s v="1190068389001"/>
    <x v="12"/>
    <x v="0"/>
    <x v="0"/>
    <x v="40"/>
    <x v="577"/>
    <n v="0"/>
    <x v="0"/>
    <x v="0"/>
    <x v="3"/>
  </r>
  <r>
    <x v="0"/>
    <s v="1390013678001"/>
    <x v="13"/>
    <x v="0"/>
    <x v="0"/>
    <x v="40"/>
    <x v="577"/>
    <n v="0"/>
    <x v="0"/>
    <x v="0"/>
    <x v="3"/>
  </r>
  <r>
    <x v="0"/>
    <s v="1690012606001"/>
    <x v="14"/>
    <x v="0"/>
    <x v="0"/>
    <x v="40"/>
    <x v="577"/>
    <n v="0"/>
    <x v="0"/>
    <x v="0"/>
    <x v="3"/>
  </r>
  <r>
    <x v="0"/>
    <s v="1790093204001"/>
    <x v="15"/>
    <x v="0"/>
    <x v="0"/>
    <x v="40"/>
    <x v="577"/>
    <n v="0"/>
    <x v="0"/>
    <x v="0"/>
    <x v="3"/>
  </r>
  <r>
    <x v="0"/>
    <s v="1790325083001"/>
    <x v="16"/>
    <x v="0"/>
    <x v="0"/>
    <x v="40"/>
    <x v="577"/>
    <n v="0"/>
    <x v="0"/>
    <x v="0"/>
    <x v="3"/>
  </r>
  <r>
    <x v="0"/>
    <s v="1790451801001"/>
    <x v="17"/>
    <x v="0"/>
    <x v="0"/>
    <x v="40"/>
    <x v="577"/>
    <n v="0"/>
    <x v="0"/>
    <x v="0"/>
    <x v="3"/>
  </r>
  <r>
    <x v="0"/>
    <s v="1790501469001"/>
    <x v="18"/>
    <x v="0"/>
    <x v="0"/>
    <x v="40"/>
    <x v="577"/>
    <n v="0"/>
    <x v="0"/>
    <x v="0"/>
    <x v="3"/>
  </r>
  <r>
    <x v="0"/>
    <s v="1790567699001"/>
    <x v="19"/>
    <x v="0"/>
    <x v="0"/>
    <x v="40"/>
    <x v="577"/>
    <n v="0"/>
    <x v="0"/>
    <x v="0"/>
    <x v="3"/>
  </r>
  <r>
    <x v="0"/>
    <s v="1790866084001"/>
    <x v="20"/>
    <x v="0"/>
    <x v="0"/>
    <x v="40"/>
    <x v="577"/>
    <n v="0"/>
    <x v="0"/>
    <x v="0"/>
    <x v="3"/>
  </r>
  <r>
    <x v="0"/>
    <s v="1790900193001"/>
    <x v="21"/>
    <x v="0"/>
    <x v="0"/>
    <x v="40"/>
    <x v="577"/>
    <n v="0"/>
    <x v="0"/>
    <x v="0"/>
    <x v="3"/>
  </r>
  <r>
    <x v="0"/>
    <s v="1790979016001"/>
    <x v="22"/>
    <x v="0"/>
    <x v="0"/>
    <x v="40"/>
    <x v="577"/>
    <n v="0"/>
    <x v="0"/>
    <x v="0"/>
    <x v="3"/>
  </r>
  <r>
    <x v="0"/>
    <s v="1791708040001"/>
    <x v="23"/>
    <x v="0"/>
    <x v="0"/>
    <x v="40"/>
    <x v="577"/>
    <n v="0"/>
    <x v="0"/>
    <x v="0"/>
    <x v="3"/>
  </r>
  <r>
    <x v="0"/>
    <s v="1890001323001"/>
    <x v="24"/>
    <x v="0"/>
    <x v="0"/>
    <x v="40"/>
    <x v="577"/>
    <n v="0"/>
    <x v="0"/>
    <x v="0"/>
    <x v="3"/>
  </r>
  <r>
    <x v="0"/>
    <s v="1890003628001"/>
    <x v="25"/>
    <x v="0"/>
    <x v="0"/>
    <x v="40"/>
    <x v="577"/>
    <n v="0"/>
    <x v="0"/>
    <x v="0"/>
    <x v="3"/>
  </r>
  <r>
    <x v="0"/>
    <s v="1890037646001"/>
    <x v="26"/>
    <x v="0"/>
    <x v="0"/>
    <x v="40"/>
    <x v="577"/>
    <n v="0"/>
    <x v="0"/>
    <x v="0"/>
    <x v="3"/>
  </r>
  <r>
    <x v="0"/>
    <s v="1890080967001"/>
    <x v="27"/>
    <x v="0"/>
    <x v="0"/>
    <x v="40"/>
    <x v="577"/>
    <n v="0"/>
    <x v="0"/>
    <x v="0"/>
    <x v="3"/>
  </r>
  <r>
    <x v="0"/>
    <s v="1890141877001"/>
    <x v="28"/>
    <x v="0"/>
    <x v="0"/>
    <x v="40"/>
    <x v="577"/>
    <n v="0"/>
    <x v="0"/>
    <x v="0"/>
    <x v="3"/>
  </r>
  <r>
    <x v="0"/>
    <s v="1891709591001"/>
    <x v="29"/>
    <x v="0"/>
    <x v="0"/>
    <x v="40"/>
    <x v="577"/>
    <n v="0"/>
    <x v="0"/>
    <x v="0"/>
    <x v="3"/>
  </r>
  <r>
    <x v="0"/>
    <s v="1891710328001"/>
    <x v="30"/>
    <x v="0"/>
    <x v="0"/>
    <x v="40"/>
    <x v="577"/>
    <n v="0"/>
    <x v="0"/>
    <x v="0"/>
    <x v="3"/>
  </r>
  <r>
    <x v="0"/>
    <s v="0190115798001"/>
    <x v="0"/>
    <x v="0"/>
    <x v="1"/>
    <x v="40"/>
    <x v="577"/>
    <n v="0"/>
    <x v="0"/>
    <x v="0"/>
    <x v="3"/>
  </r>
  <r>
    <x v="0"/>
    <s v="0190155722001"/>
    <x v="1"/>
    <x v="0"/>
    <x v="1"/>
    <x v="40"/>
    <x v="577"/>
    <n v="0"/>
    <x v="0"/>
    <x v="0"/>
    <x v="3"/>
  </r>
  <r>
    <x v="0"/>
    <s v="0290003288001"/>
    <x v="2"/>
    <x v="0"/>
    <x v="1"/>
    <x v="40"/>
    <x v="577"/>
    <n v="0"/>
    <x v="0"/>
    <x v="0"/>
    <x v="3"/>
  </r>
  <r>
    <x v="0"/>
    <s v="0390027923001"/>
    <x v="3"/>
    <x v="0"/>
    <x v="1"/>
    <x v="40"/>
    <x v="577"/>
    <n v="0"/>
    <x v="0"/>
    <x v="0"/>
    <x v="3"/>
  </r>
  <r>
    <x v="0"/>
    <s v="0490001883001"/>
    <x v="4"/>
    <x v="0"/>
    <x v="1"/>
    <x v="40"/>
    <x v="577"/>
    <n v="0"/>
    <x v="0"/>
    <x v="0"/>
    <x v="3"/>
  </r>
  <r>
    <x v="0"/>
    <s v="0490002669001"/>
    <x v="5"/>
    <x v="0"/>
    <x v="1"/>
    <x v="40"/>
    <x v="577"/>
    <n v="0"/>
    <x v="0"/>
    <x v="0"/>
    <x v="3"/>
  </r>
  <r>
    <x v="0"/>
    <s v="0590052000001"/>
    <x v="6"/>
    <x v="0"/>
    <x v="1"/>
    <x v="40"/>
    <x v="577"/>
    <n v="0"/>
    <x v="0"/>
    <x v="0"/>
    <x v="3"/>
  </r>
  <r>
    <x v="0"/>
    <s v="0690045389001"/>
    <x v="7"/>
    <x v="0"/>
    <x v="1"/>
    <x v="40"/>
    <x v="577"/>
    <n v="0"/>
    <x v="0"/>
    <x v="0"/>
    <x v="3"/>
  </r>
  <r>
    <x v="0"/>
    <s v="0691706710001"/>
    <x v="8"/>
    <x v="0"/>
    <x v="1"/>
    <x v="40"/>
    <x v="577"/>
    <n v="0"/>
    <x v="0"/>
    <x v="0"/>
    <x v="3"/>
  </r>
  <r>
    <x v="0"/>
    <s v="0790024656001"/>
    <x v="9"/>
    <x v="0"/>
    <x v="1"/>
    <x v="40"/>
    <x v="577"/>
    <n v="0"/>
    <x v="0"/>
    <x v="0"/>
    <x v="3"/>
  </r>
  <r>
    <x v="0"/>
    <s v="1090033456001"/>
    <x v="10"/>
    <x v="0"/>
    <x v="1"/>
    <x v="40"/>
    <x v="577"/>
    <n v="0"/>
    <x v="0"/>
    <x v="0"/>
    <x v="3"/>
  </r>
  <r>
    <x v="0"/>
    <s v="1091720902001"/>
    <x v="11"/>
    <x v="0"/>
    <x v="1"/>
    <x v="40"/>
    <x v="577"/>
    <n v="0"/>
    <x v="0"/>
    <x v="0"/>
    <x v="3"/>
  </r>
  <r>
    <x v="0"/>
    <s v="1190068389001"/>
    <x v="12"/>
    <x v="0"/>
    <x v="1"/>
    <x v="40"/>
    <x v="577"/>
    <n v="0"/>
    <x v="0"/>
    <x v="0"/>
    <x v="3"/>
  </r>
  <r>
    <x v="0"/>
    <s v="1390013678001"/>
    <x v="13"/>
    <x v="0"/>
    <x v="1"/>
    <x v="40"/>
    <x v="577"/>
    <n v="0"/>
    <x v="0"/>
    <x v="0"/>
    <x v="3"/>
  </r>
  <r>
    <x v="0"/>
    <s v="1690012606001"/>
    <x v="14"/>
    <x v="0"/>
    <x v="1"/>
    <x v="40"/>
    <x v="577"/>
    <n v="0"/>
    <x v="0"/>
    <x v="0"/>
    <x v="3"/>
  </r>
  <r>
    <x v="0"/>
    <s v="1790093204001"/>
    <x v="15"/>
    <x v="0"/>
    <x v="1"/>
    <x v="40"/>
    <x v="577"/>
    <n v="0"/>
    <x v="0"/>
    <x v="0"/>
    <x v="3"/>
  </r>
  <r>
    <x v="0"/>
    <s v="1790325083001"/>
    <x v="16"/>
    <x v="0"/>
    <x v="1"/>
    <x v="40"/>
    <x v="577"/>
    <n v="0"/>
    <x v="0"/>
    <x v="0"/>
    <x v="3"/>
  </r>
  <r>
    <x v="0"/>
    <s v="1790451801001"/>
    <x v="17"/>
    <x v="0"/>
    <x v="1"/>
    <x v="40"/>
    <x v="577"/>
    <n v="0"/>
    <x v="0"/>
    <x v="0"/>
    <x v="3"/>
  </r>
  <r>
    <x v="0"/>
    <s v="1790501469001"/>
    <x v="18"/>
    <x v="0"/>
    <x v="1"/>
    <x v="40"/>
    <x v="577"/>
    <n v="0"/>
    <x v="0"/>
    <x v="0"/>
    <x v="3"/>
  </r>
  <r>
    <x v="0"/>
    <s v="1790567699001"/>
    <x v="19"/>
    <x v="0"/>
    <x v="1"/>
    <x v="40"/>
    <x v="577"/>
    <n v="0"/>
    <x v="0"/>
    <x v="0"/>
    <x v="3"/>
  </r>
  <r>
    <x v="0"/>
    <s v="1790866084001"/>
    <x v="20"/>
    <x v="0"/>
    <x v="1"/>
    <x v="40"/>
    <x v="577"/>
    <n v="0"/>
    <x v="0"/>
    <x v="0"/>
    <x v="3"/>
  </r>
  <r>
    <x v="0"/>
    <s v="1790900193001"/>
    <x v="21"/>
    <x v="0"/>
    <x v="1"/>
    <x v="40"/>
    <x v="577"/>
    <n v="0"/>
    <x v="0"/>
    <x v="0"/>
    <x v="3"/>
  </r>
  <r>
    <x v="0"/>
    <s v="1790979016001"/>
    <x v="22"/>
    <x v="0"/>
    <x v="1"/>
    <x v="40"/>
    <x v="577"/>
    <n v="0"/>
    <x v="0"/>
    <x v="0"/>
    <x v="3"/>
  </r>
  <r>
    <x v="0"/>
    <s v="1791708040001"/>
    <x v="23"/>
    <x v="0"/>
    <x v="1"/>
    <x v="40"/>
    <x v="577"/>
    <n v="0"/>
    <x v="0"/>
    <x v="0"/>
    <x v="3"/>
  </r>
  <r>
    <x v="0"/>
    <s v="1890001323001"/>
    <x v="24"/>
    <x v="0"/>
    <x v="1"/>
    <x v="40"/>
    <x v="577"/>
    <n v="0"/>
    <x v="0"/>
    <x v="0"/>
    <x v="3"/>
  </r>
  <r>
    <x v="0"/>
    <s v="1890003628001"/>
    <x v="25"/>
    <x v="0"/>
    <x v="1"/>
    <x v="40"/>
    <x v="577"/>
    <n v="0"/>
    <x v="0"/>
    <x v="0"/>
    <x v="3"/>
  </r>
  <r>
    <x v="0"/>
    <s v="1890037646001"/>
    <x v="26"/>
    <x v="0"/>
    <x v="1"/>
    <x v="40"/>
    <x v="577"/>
    <n v="0"/>
    <x v="0"/>
    <x v="0"/>
    <x v="3"/>
  </r>
  <r>
    <x v="0"/>
    <s v="1890080967001"/>
    <x v="27"/>
    <x v="0"/>
    <x v="1"/>
    <x v="40"/>
    <x v="577"/>
    <n v="0"/>
    <x v="0"/>
    <x v="0"/>
    <x v="3"/>
  </r>
  <r>
    <x v="0"/>
    <s v="1890141877001"/>
    <x v="28"/>
    <x v="0"/>
    <x v="1"/>
    <x v="40"/>
    <x v="577"/>
    <n v="0"/>
    <x v="0"/>
    <x v="0"/>
    <x v="3"/>
  </r>
  <r>
    <x v="0"/>
    <s v="1891709591001"/>
    <x v="29"/>
    <x v="0"/>
    <x v="1"/>
    <x v="40"/>
    <x v="577"/>
    <n v="0"/>
    <x v="0"/>
    <x v="0"/>
    <x v="3"/>
  </r>
  <r>
    <x v="0"/>
    <s v="1891710328001"/>
    <x v="30"/>
    <x v="0"/>
    <x v="1"/>
    <x v="40"/>
    <x v="577"/>
    <n v="0"/>
    <x v="0"/>
    <x v="0"/>
    <x v="3"/>
  </r>
  <r>
    <x v="0"/>
    <s v="11"/>
    <x v="31"/>
    <x v="0"/>
    <x v="0"/>
    <x v="40"/>
    <x v="577"/>
    <n v="0"/>
    <x v="0"/>
    <x v="0"/>
    <x v="3"/>
  </r>
  <r>
    <x v="0"/>
    <s v="11"/>
    <x v="31"/>
    <x v="0"/>
    <x v="1"/>
    <x v="40"/>
    <x v="577"/>
    <n v="0"/>
    <x v="0"/>
    <x v="0"/>
    <x v="3"/>
  </r>
  <r>
    <x v="0"/>
    <s v="12"/>
    <x v="32"/>
    <x v="0"/>
    <x v="0"/>
    <x v="40"/>
    <x v="577"/>
    <n v="0"/>
    <x v="0"/>
    <x v="0"/>
    <x v="3"/>
  </r>
  <r>
    <x v="0"/>
    <s v="12"/>
    <x v="32"/>
    <x v="0"/>
    <x v="1"/>
    <x v="40"/>
    <x v="577"/>
    <n v="0"/>
    <x v="0"/>
    <x v="0"/>
    <x v="3"/>
  </r>
  <r>
    <x v="0"/>
    <s v="0190115798001"/>
    <x v="0"/>
    <x v="0"/>
    <x v="0"/>
    <x v="154"/>
    <x v="578"/>
    <n v="0"/>
    <x v="0"/>
    <x v="0"/>
    <x v="2"/>
  </r>
  <r>
    <x v="0"/>
    <s v="0190155722001"/>
    <x v="1"/>
    <x v="0"/>
    <x v="0"/>
    <x v="154"/>
    <x v="578"/>
    <n v="0"/>
    <x v="0"/>
    <x v="0"/>
    <x v="2"/>
  </r>
  <r>
    <x v="0"/>
    <s v="0290003288001"/>
    <x v="2"/>
    <x v="0"/>
    <x v="0"/>
    <x v="154"/>
    <x v="578"/>
    <n v="0"/>
    <x v="0"/>
    <x v="0"/>
    <x v="2"/>
  </r>
  <r>
    <x v="0"/>
    <s v="0390027923001"/>
    <x v="3"/>
    <x v="0"/>
    <x v="0"/>
    <x v="154"/>
    <x v="578"/>
    <n v="0"/>
    <x v="0"/>
    <x v="0"/>
    <x v="2"/>
  </r>
  <r>
    <x v="0"/>
    <s v="0490001883001"/>
    <x v="4"/>
    <x v="0"/>
    <x v="0"/>
    <x v="154"/>
    <x v="578"/>
    <n v="0"/>
    <x v="0"/>
    <x v="0"/>
    <x v="2"/>
  </r>
  <r>
    <x v="0"/>
    <s v="0490002669001"/>
    <x v="5"/>
    <x v="0"/>
    <x v="0"/>
    <x v="154"/>
    <x v="578"/>
    <n v="0"/>
    <x v="0"/>
    <x v="0"/>
    <x v="2"/>
  </r>
  <r>
    <x v="0"/>
    <s v="0590052000001"/>
    <x v="6"/>
    <x v="0"/>
    <x v="0"/>
    <x v="154"/>
    <x v="578"/>
    <n v="0"/>
    <x v="0"/>
    <x v="0"/>
    <x v="2"/>
  </r>
  <r>
    <x v="0"/>
    <s v="0690045389001"/>
    <x v="7"/>
    <x v="0"/>
    <x v="0"/>
    <x v="154"/>
    <x v="578"/>
    <n v="0"/>
    <x v="0"/>
    <x v="0"/>
    <x v="2"/>
  </r>
  <r>
    <x v="0"/>
    <s v="0691706710001"/>
    <x v="8"/>
    <x v="0"/>
    <x v="0"/>
    <x v="154"/>
    <x v="578"/>
    <n v="0"/>
    <x v="0"/>
    <x v="0"/>
    <x v="2"/>
  </r>
  <r>
    <x v="0"/>
    <s v="0790024656001"/>
    <x v="9"/>
    <x v="0"/>
    <x v="0"/>
    <x v="154"/>
    <x v="578"/>
    <n v="0"/>
    <x v="0"/>
    <x v="0"/>
    <x v="2"/>
  </r>
  <r>
    <x v="0"/>
    <s v="1090033456001"/>
    <x v="10"/>
    <x v="0"/>
    <x v="0"/>
    <x v="154"/>
    <x v="578"/>
    <n v="0"/>
    <x v="0"/>
    <x v="0"/>
    <x v="2"/>
  </r>
  <r>
    <x v="0"/>
    <s v="1091720902001"/>
    <x v="11"/>
    <x v="0"/>
    <x v="0"/>
    <x v="154"/>
    <x v="578"/>
    <n v="0"/>
    <x v="0"/>
    <x v="0"/>
    <x v="2"/>
  </r>
  <r>
    <x v="0"/>
    <s v="1190068389001"/>
    <x v="12"/>
    <x v="0"/>
    <x v="0"/>
    <x v="154"/>
    <x v="578"/>
    <n v="0"/>
    <x v="0"/>
    <x v="0"/>
    <x v="2"/>
  </r>
  <r>
    <x v="0"/>
    <s v="1390013678001"/>
    <x v="13"/>
    <x v="0"/>
    <x v="0"/>
    <x v="154"/>
    <x v="578"/>
    <n v="0"/>
    <x v="0"/>
    <x v="0"/>
    <x v="2"/>
  </r>
  <r>
    <x v="0"/>
    <s v="1690012606001"/>
    <x v="14"/>
    <x v="0"/>
    <x v="0"/>
    <x v="154"/>
    <x v="578"/>
    <n v="0"/>
    <x v="0"/>
    <x v="0"/>
    <x v="2"/>
  </r>
  <r>
    <x v="0"/>
    <s v="1790093204001"/>
    <x v="15"/>
    <x v="0"/>
    <x v="0"/>
    <x v="154"/>
    <x v="578"/>
    <n v="0"/>
    <x v="0"/>
    <x v="0"/>
    <x v="2"/>
  </r>
  <r>
    <x v="0"/>
    <s v="1790325083001"/>
    <x v="16"/>
    <x v="0"/>
    <x v="0"/>
    <x v="154"/>
    <x v="578"/>
    <n v="0"/>
    <x v="0"/>
    <x v="0"/>
    <x v="2"/>
  </r>
  <r>
    <x v="0"/>
    <s v="1790451801001"/>
    <x v="17"/>
    <x v="0"/>
    <x v="0"/>
    <x v="154"/>
    <x v="578"/>
    <n v="0"/>
    <x v="0"/>
    <x v="0"/>
    <x v="2"/>
  </r>
  <r>
    <x v="0"/>
    <s v="1790501469001"/>
    <x v="18"/>
    <x v="0"/>
    <x v="0"/>
    <x v="154"/>
    <x v="578"/>
    <n v="0"/>
    <x v="0"/>
    <x v="0"/>
    <x v="2"/>
  </r>
  <r>
    <x v="0"/>
    <s v="1790567699001"/>
    <x v="19"/>
    <x v="0"/>
    <x v="0"/>
    <x v="154"/>
    <x v="578"/>
    <n v="0"/>
    <x v="0"/>
    <x v="0"/>
    <x v="2"/>
  </r>
  <r>
    <x v="0"/>
    <s v="1790866084001"/>
    <x v="20"/>
    <x v="0"/>
    <x v="0"/>
    <x v="154"/>
    <x v="578"/>
    <n v="0"/>
    <x v="0"/>
    <x v="0"/>
    <x v="2"/>
  </r>
  <r>
    <x v="0"/>
    <s v="1790900193001"/>
    <x v="21"/>
    <x v="0"/>
    <x v="0"/>
    <x v="154"/>
    <x v="578"/>
    <n v="0"/>
    <x v="0"/>
    <x v="0"/>
    <x v="2"/>
  </r>
  <r>
    <x v="0"/>
    <s v="1790979016001"/>
    <x v="22"/>
    <x v="0"/>
    <x v="0"/>
    <x v="154"/>
    <x v="578"/>
    <n v="0"/>
    <x v="0"/>
    <x v="0"/>
    <x v="2"/>
  </r>
  <r>
    <x v="0"/>
    <s v="1791708040001"/>
    <x v="23"/>
    <x v="0"/>
    <x v="0"/>
    <x v="154"/>
    <x v="578"/>
    <n v="0"/>
    <x v="0"/>
    <x v="0"/>
    <x v="2"/>
  </r>
  <r>
    <x v="0"/>
    <s v="1890001323001"/>
    <x v="24"/>
    <x v="0"/>
    <x v="0"/>
    <x v="154"/>
    <x v="578"/>
    <n v="0"/>
    <x v="0"/>
    <x v="0"/>
    <x v="2"/>
  </r>
  <r>
    <x v="0"/>
    <s v="1890003628001"/>
    <x v="25"/>
    <x v="0"/>
    <x v="0"/>
    <x v="154"/>
    <x v="578"/>
    <n v="0"/>
    <x v="0"/>
    <x v="0"/>
    <x v="2"/>
  </r>
  <r>
    <x v="0"/>
    <s v="1890037646001"/>
    <x v="26"/>
    <x v="0"/>
    <x v="0"/>
    <x v="154"/>
    <x v="578"/>
    <n v="0"/>
    <x v="0"/>
    <x v="0"/>
    <x v="2"/>
  </r>
  <r>
    <x v="0"/>
    <s v="1890080967001"/>
    <x v="27"/>
    <x v="0"/>
    <x v="0"/>
    <x v="154"/>
    <x v="578"/>
    <n v="0"/>
    <x v="0"/>
    <x v="0"/>
    <x v="2"/>
  </r>
  <r>
    <x v="0"/>
    <s v="1890141877001"/>
    <x v="28"/>
    <x v="0"/>
    <x v="0"/>
    <x v="154"/>
    <x v="578"/>
    <n v="0"/>
    <x v="0"/>
    <x v="0"/>
    <x v="2"/>
  </r>
  <r>
    <x v="0"/>
    <s v="1891709591001"/>
    <x v="29"/>
    <x v="0"/>
    <x v="0"/>
    <x v="154"/>
    <x v="578"/>
    <n v="0"/>
    <x v="0"/>
    <x v="0"/>
    <x v="2"/>
  </r>
  <r>
    <x v="0"/>
    <s v="1891710328001"/>
    <x v="30"/>
    <x v="0"/>
    <x v="0"/>
    <x v="154"/>
    <x v="578"/>
    <n v="0"/>
    <x v="0"/>
    <x v="0"/>
    <x v="2"/>
  </r>
  <r>
    <x v="0"/>
    <s v="0190115798001"/>
    <x v="0"/>
    <x v="0"/>
    <x v="1"/>
    <x v="154"/>
    <x v="578"/>
    <n v="0"/>
    <x v="0"/>
    <x v="0"/>
    <x v="2"/>
  </r>
  <r>
    <x v="0"/>
    <s v="0190155722001"/>
    <x v="1"/>
    <x v="0"/>
    <x v="1"/>
    <x v="154"/>
    <x v="578"/>
    <n v="0"/>
    <x v="0"/>
    <x v="0"/>
    <x v="2"/>
  </r>
  <r>
    <x v="0"/>
    <s v="0290003288001"/>
    <x v="2"/>
    <x v="0"/>
    <x v="1"/>
    <x v="154"/>
    <x v="578"/>
    <n v="0"/>
    <x v="0"/>
    <x v="0"/>
    <x v="2"/>
  </r>
  <r>
    <x v="0"/>
    <s v="0390027923001"/>
    <x v="3"/>
    <x v="0"/>
    <x v="1"/>
    <x v="154"/>
    <x v="578"/>
    <n v="0"/>
    <x v="0"/>
    <x v="0"/>
    <x v="2"/>
  </r>
  <r>
    <x v="0"/>
    <s v="0490001883001"/>
    <x v="4"/>
    <x v="0"/>
    <x v="1"/>
    <x v="154"/>
    <x v="578"/>
    <n v="0"/>
    <x v="0"/>
    <x v="0"/>
    <x v="2"/>
  </r>
  <r>
    <x v="0"/>
    <s v="0490002669001"/>
    <x v="5"/>
    <x v="0"/>
    <x v="1"/>
    <x v="154"/>
    <x v="578"/>
    <n v="0"/>
    <x v="0"/>
    <x v="0"/>
    <x v="2"/>
  </r>
  <r>
    <x v="0"/>
    <s v="0590052000001"/>
    <x v="6"/>
    <x v="0"/>
    <x v="1"/>
    <x v="154"/>
    <x v="578"/>
    <n v="0"/>
    <x v="0"/>
    <x v="0"/>
    <x v="2"/>
  </r>
  <r>
    <x v="0"/>
    <s v="0690045389001"/>
    <x v="7"/>
    <x v="0"/>
    <x v="1"/>
    <x v="154"/>
    <x v="578"/>
    <n v="0"/>
    <x v="0"/>
    <x v="0"/>
    <x v="2"/>
  </r>
  <r>
    <x v="0"/>
    <s v="0691706710001"/>
    <x v="8"/>
    <x v="0"/>
    <x v="1"/>
    <x v="154"/>
    <x v="578"/>
    <n v="0"/>
    <x v="0"/>
    <x v="0"/>
    <x v="2"/>
  </r>
  <r>
    <x v="0"/>
    <s v="0790024656001"/>
    <x v="9"/>
    <x v="0"/>
    <x v="1"/>
    <x v="154"/>
    <x v="578"/>
    <n v="0"/>
    <x v="0"/>
    <x v="0"/>
    <x v="2"/>
  </r>
  <r>
    <x v="0"/>
    <s v="1090033456001"/>
    <x v="10"/>
    <x v="0"/>
    <x v="1"/>
    <x v="154"/>
    <x v="578"/>
    <n v="0"/>
    <x v="0"/>
    <x v="0"/>
    <x v="2"/>
  </r>
  <r>
    <x v="0"/>
    <s v="1091720902001"/>
    <x v="11"/>
    <x v="0"/>
    <x v="1"/>
    <x v="154"/>
    <x v="578"/>
    <n v="0"/>
    <x v="0"/>
    <x v="0"/>
    <x v="2"/>
  </r>
  <r>
    <x v="0"/>
    <s v="1190068389001"/>
    <x v="12"/>
    <x v="0"/>
    <x v="1"/>
    <x v="154"/>
    <x v="578"/>
    <n v="0"/>
    <x v="0"/>
    <x v="0"/>
    <x v="2"/>
  </r>
  <r>
    <x v="0"/>
    <s v="1390013678001"/>
    <x v="13"/>
    <x v="0"/>
    <x v="1"/>
    <x v="154"/>
    <x v="578"/>
    <n v="0"/>
    <x v="0"/>
    <x v="0"/>
    <x v="2"/>
  </r>
  <r>
    <x v="0"/>
    <s v="1690012606001"/>
    <x v="14"/>
    <x v="0"/>
    <x v="1"/>
    <x v="154"/>
    <x v="578"/>
    <n v="0"/>
    <x v="0"/>
    <x v="0"/>
    <x v="2"/>
  </r>
  <r>
    <x v="0"/>
    <s v="1790093204001"/>
    <x v="15"/>
    <x v="0"/>
    <x v="1"/>
    <x v="154"/>
    <x v="578"/>
    <n v="0"/>
    <x v="0"/>
    <x v="0"/>
    <x v="2"/>
  </r>
  <r>
    <x v="0"/>
    <s v="1790325083001"/>
    <x v="16"/>
    <x v="0"/>
    <x v="1"/>
    <x v="154"/>
    <x v="578"/>
    <n v="0"/>
    <x v="0"/>
    <x v="0"/>
    <x v="2"/>
  </r>
  <r>
    <x v="0"/>
    <s v="1790451801001"/>
    <x v="17"/>
    <x v="0"/>
    <x v="1"/>
    <x v="154"/>
    <x v="578"/>
    <n v="0"/>
    <x v="0"/>
    <x v="0"/>
    <x v="2"/>
  </r>
  <r>
    <x v="0"/>
    <s v="1790501469001"/>
    <x v="18"/>
    <x v="0"/>
    <x v="1"/>
    <x v="154"/>
    <x v="578"/>
    <n v="0"/>
    <x v="0"/>
    <x v="0"/>
    <x v="2"/>
  </r>
  <r>
    <x v="0"/>
    <s v="1790567699001"/>
    <x v="19"/>
    <x v="0"/>
    <x v="1"/>
    <x v="154"/>
    <x v="578"/>
    <n v="0"/>
    <x v="0"/>
    <x v="0"/>
    <x v="2"/>
  </r>
  <r>
    <x v="0"/>
    <s v="1790866084001"/>
    <x v="20"/>
    <x v="0"/>
    <x v="1"/>
    <x v="154"/>
    <x v="578"/>
    <n v="0"/>
    <x v="0"/>
    <x v="0"/>
    <x v="2"/>
  </r>
  <r>
    <x v="0"/>
    <s v="1790900193001"/>
    <x v="21"/>
    <x v="0"/>
    <x v="1"/>
    <x v="154"/>
    <x v="578"/>
    <n v="0"/>
    <x v="0"/>
    <x v="0"/>
    <x v="2"/>
  </r>
  <r>
    <x v="0"/>
    <s v="1790979016001"/>
    <x v="22"/>
    <x v="0"/>
    <x v="1"/>
    <x v="154"/>
    <x v="578"/>
    <n v="0"/>
    <x v="0"/>
    <x v="0"/>
    <x v="2"/>
  </r>
  <r>
    <x v="0"/>
    <s v="1791708040001"/>
    <x v="23"/>
    <x v="0"/>
    <x v="1"/>
    <x v="154"/>
    <x v="578"/>
    <n v="0"/>
    <x v="0"/>
    <x v="0"/>
    <x v="2"/>
  </r>
  <r>
    <x v="0"/>
    <s v="1890001323001"/>
    <x v="24"/>
    <x v="0"/>
    <x v="1"/>
    <x v="154"/>
    <x v="578"/>
    <n v="0"/>
    <x v="0"/>
    <x v="0"/>
    <x v="2"/>
  </r>
  <r>
    <x v="0"/>
    <s v="1890003628001"/>
    <x v="25"/>
    <x v="0"/>
    <x v="1"/>
    <x v="154"/>
    <x v="578"/>
    <n v="0"/>
    <x v="0"/>
    <x v="0"/>
    <x v="2"/>
  </r>
  <r>
    <x v="0"/>
    <s v="1890037646001"/>
    <x v="26"/>
    <x v="0"/>
    <x v="1"/>
    <x v="154"/>
    <x v="578"/>
    <n v="0"/>
    <x v="0"/>
    <x v="0"/>
    <x v="2"/>
  </r>
  <r>
    <x v="0"/>
    <s v="1890080967001"/>
    <x v="27"/>
    <x v="0"/>
    <x v="1"/>
    <x v="154"/>
    <x v="578"/>
    <n v="0"/>
    <x v="0"/>
    <x v="0"/>
    <x v="2"/>
  </r>
  <r>
    <x v="0"/>
    <s v="1890141877001"/>
    <x v="28"/>
    <x v="0"/>
    <x v="1"/>
    <x v="154"/>
    <x v="578"/>
    <n v="0"/>
    <x v="0"/>
    <x v="0"/>
    <x v="2"/>
  </r>
  <r>
    <x v="0"/>
    <s v="1891709591001"/>
    <x v="29"/>
    <x v="0"/>
    <x v="1"/>
    <x v="154"/>
    <x v="578"/>
    <n v="0"/>
    <x v="0"/>
    <x v="0"/>
    <x v="2"/>
  </r>
  <r>
    <x v="0"/>
    <s v="1891710328001"/>
    <x v="30"/>
    <x v="0"/>
    <x v="1"/>
    <x v="154"/>
    <x v="578"/>
    <n v="0"/>
    <x v="0"/>
    <x v="0"/>
    <x v="2"/>
  </r>
  <r>
    <x v="0"/>
    <s v="11"/>
    <x v="31"/>
    <x v="0"/>
    <x v="0"/>
    <x v="154"/>
    <x v="578"/>
    <n v="0"/>
    <x v="0"/>
    <x v="0"/>
    <x v="2"/>
  </r>
  <r>
    <x v="0"/>
    <s v="11"/>
    <x v="31"/>
    <x v="0"/>
    <x v="1"/>
    <x v="154"/>
    <x v="578"/>
    <n v="0"/>
    <x v="0"/>
    <x v="0"/>
    <x v="2"/>
  </r>
  <r>
    <x v="0"/>
    <s v="12"/>
    <x v="32"/>
    <x v="0"/>
    <x v="0"/>
    <x v="154"/>
    <x v="578"/>
    <n v="0"/>
    <x v="0"/>
    <x v="0"/>
    <x v="2"/>
  </r>
  <r>
    <x v="0"/>
    <s v="12"/>
    <x v="32"/>
    <x v="0"/>
    <x v="1"/>
    <x v="154"/>
    <x v="578"/>
    <n v="0"/>
    <x v="0"/>
    <x v="0"/>
    <x v="2"/>
  </r>
  <r>
    <x v="0"/>
    <s v="0190115798001"/>
    <x v="0"/>
    <x v="0"/>
    <x v="0"/>
    <x v="36"/>
    <x v="579"/>
    <n v="0"/>
    <x v="0"/>
    <x v="0"/>
    <x v="3"/>
  </r>
  <r>
    <x v="0"/>
    <s v="0190155722001"/>
    <x v="1"/>
    <x v="0"/>
    <x v="0"/>
    <x v="36"/>
    <x v="579"/>
    <n v="0"/>
    <x v="0"/>
    <x v="0"/>
    <x v="3"/>
  </r>
  <r>
    <x v="0"/>
    <s v="0290003288001"/>
    <x v="2"/>
    <x v="0"/>
    <x v="0"/>
    <x v="36"/>
    <x v="579"/>
    <n v="0"/>
    <x v="0"/>
    <x v="0"/>
    <x v="3"/>
  </r>
  <r>
    <x v="0"/>
    <s v="0390027923001"/>
    <x v="3"/>
    <x v="0"/>
    <x v="0"/>
    <x v="36"/>
    <x v="579"/>
    <n v="0"/>
    <x v="0"/>
    <x v="0"/>
    <x v="3"/>
  </r>
  <r>
    <x v="0"/>
    <s v="0490001883001"/>
    <x v="4"/>
    <x v="0"/>
    <x v="0"/>
    <x v="36"/>
    <x v="579"/>
    <n v="0"/>
    <x v="0"/>
    <x v="0"/>
    <x v="3"/>
  </r>
  <r>
    <x v="0"/>
    <s v="0490002669001"/>
    <x v="5"/>
    <x v="0"/>
    <x v="0"/>
    <x v="36"/>
    <x v="579"/>
    <n v="0"/>
    <x v="0"/>
    <x v="0"/>
    <x v="3"/>
  </r>
  <r>
    <x v="0"/>
    <s v="0590052000001"/>
    <x v="6"/>
    <x v="0"/>
    <x v="0"/>
    <x v="36"/>
    <x v="579"/>
    <n v="0"/>
    <x v="0"/>
    <x v="0"/>
    <x v="3"/>
  </r>
  <r>
    <x v="0"/>
    <s v="0690045389001"/>
    <x v="7"/>
    <x v="0"/>
    <x v="0"/>
    <x v="36"/>
    <x v="579"/>
    <n v="0"/>
    <x v="0"/>
    <x v="0"/>
    <x v="3"/>
  </r>
  <r>
    <x v="0"/>
    <s v="0691706710001"/>
    <x v="8"/>
    <x v="0"/>
    <x v="0"/>
    <x v="36"/>
    <x v="579"/>
    <n v="0"/>
    <x v="0"/>
    <x v="0"/>
    <x v="3"/>
  </r>
  <r>
    <x v="0"/>
    <s v="0790024656001"/>
    <x v="9"/>
    <x v="0"/>
    <x v="0"/>
    <x v="36"/>
    <x v="579"/>
    <n v="0"/>
    <x v="0"/>
    <x v="0"/>
    <x v="3"/>
  </r>
  <r>
    <x v="0"/>
    <s v="1090033456001"/>
    <x v="10"/>
    <x v="0"/>
    <x v="0"/>
    <x v="36"/>
    <x v="579"/>
    <n v="0"/>
    <x v="0"/>
    <x v="0"/>
    <x v="3"/>
  </r>
  <r>
    <x v="0"/>
    <s v="1091720902001"/>
    <x v="11"/>
    <x v="0"/>
    <x v="0"/>
    <x v="36"/>
    <x v="579"/>
    <n v="0"/>
    <x v="0"/>
    <x v="0"/>
    <x v="3"/>
  </r>
  <r>
    <x v="0"/>
    <s v="1190068389001"/>
    <x v="12"/>
    <x v="0"/>
    <x v="0"/>
    <x v="36"/>
    <x v="579"/>
    <n v="0"/>
    <x v="0"/>
    <x v="0"/>
    <x v="3"/>
  </r>
  <r>
    <x v="0"/>
    <s v="1390013678001"/>
    <x v="13"/>
    <x v="0"/>
    <x v="0"/>
    <x v="36"/>
    <x v="579"/>
    <n v="0"/>
    <x v="0"/>
    <x v="0"/>
    <x v="3"/>
  </r>
  <r>
    <x v="0"/>
    <s v="1690012606001"/>
    <x v="14"/>
    <x v="0"/>
    <x v="0"/>
    <x v="36"/>
    <x v="579"/>
    <n v="0"/>
    <x v="0"/>
    <x v="0"/>
    <x v="3"/>
  </r>
  <r>
    <x v="0"/>
    <s v="1790093204001"/>
    <x v="15"/>
    <x v="0"/>
    <x v="0"/>
    <x v="36"/>
    <x v="579"/>
    <n v="0"/>
    <x v="0"/>
    <x v="0"/>
    <x v="3"/>
  </r>
  <r>
    <x v="0"/>
    <s v="1790325083001"/>
    <x v="16"/>
    <x v="0"/>
    <x v="0"/>
    <x v="36"/>
    <x v="579"/>
    <n v="0"/>
    <x v="0"/>
    <x v="0"/>
    <x v="3"/>
  </r>
  <r>
    <x v="0"/>
    <s v="1790451801001"/>
    <x v="17"/>
    <x v="0"/>
    <x v="0"/>
    <x v="36"/>
    <x v="579"/>
    <n v="0"/>
    <x v="0"/>
    <x v="0"/>
    <x v="3"/>
  </r>
  <r>
    <x v="0"/>
    <s v="1790501469001"/>
    <x v="18"/>
    <x v="0"/>
    <x v="0"/>
    <x v="36"/>
    <x v="579"/>
    <n v="0"/>
    <x v="0"/>
    <x v="0"/>
    <x v="3"/>
  </r>
  <r>
    <x v="0"/>
    <s v="1790567699001"/>
    <x v="19"/>
    <x v="0"/>
    <x v="0"/>
    <x v="36"/>
    <x v="579"/>
    <n v="0"/>
    <x v="0"/>
    <x v="0"/>
    <x v="3"/>
  </r>
  <r>
    <x v="0"/>
    <s v="1790866084001"/>
    <x v="20"/>
    <x v="0"/>
    <x v="0"/>
    <x v="36"/>
    <x v="579"/>
    <n v="0"/>
    <x v="0"/>
    <x v="0"/>
    <x v="3"/>
  </r>
  <r>
    <x v="0"/>
    <s v="1790900193001"/>
    <x v="21"/>
    <x v="0"/>
    <x v="0"/>
    <x v="36"/>
    <x v="579"/>
    <n v="0"/>
    <x v="0"/>
    <x v="0"/>
    <x v="3"/>
  </r>
  <r>
    <x v="0"/>
    <s v="1790979016001"/>
    <x v="22"/>
    <x v="0"/>
    <x v="0"/>
    <x v="36"/>
    <x v="579"/>
    <n v="0"/>
    <x v="0"/>
    <x v="0"/>
    <x v="3"/>
  </r>
  <r>
    <x v="0"/>
    <s v="1791708040001"/>
    <x v="23"/>
    <x v="0"/>
    <x v="0"/>
    <x v="36"/>
    <x v="579"/>
    <n v="0"/>
    <x v="0"/>
    <x v="0"/>
    <x v="3"/>
  </r>
  <r>
    <x v="0"/>
    <s v="1890001323001"/>
    <x v="24"/>
    <x v="0"/>
    <x v="0"/>
    <x v="36"/>
    <x v="579"/>
    <n v="0"/>
    <x v="0"/>
    <x v="0"/>
    <x v="3"/>
  </r>
  <r>
    <x v="0"/>
    <s v="1890003628001"/>
    <x v="25"/>
    <x v="0"/>
    <x v="0"/>
    <x v="36"/>
    <x v="579"/>
    <n v="0"/>
    <x v="0"/>
    <x v="0"/>
    <x v="3"/>
  </r>
  <r>
    <x v="0"/>
    <s v="1890037646001"/>
    <x v="26"/>
    <x v="0"/>
    <x v="0"/>
    <x v="36"/>
    <x v="579"/>
    <n v="0"/>
    <x v="0"/>
    <x v="0"/>
    <x v="3"/>
  </r>
  <r>
    <x v="0"/>
    <s v="1890080967001"/>
    <x v="27"/>
    <x v="0"/>
    <x v="0"/>
    <x v="36"/>
    <x v="579"/>
    <n v="0"/>
    <x v="0"/>
    <x v="0"/>
    <x v="3"/>
  </r>
  <r>
    <x v="0"/>
    <s v="1890141877001"/>
    <x v="28"/>
    <x v="0"/>
    <x v="0"/>
    <x v="36"/>
    <x v="579"/>
    <n v="0"/>
    <x v="0"/>
    <x v="0"/>
    <x v="3"/>
  </r>
  <r>
    <x v="0"/>
    <s v="1891709591001"/>
    <x v="29"/>
    <x v="0"/>
    <x v="0"/>
    <x v="36"/>
    <x v="579"/>
    <n v="0"/>
    <x v="0"/>
    <x v="0"/>
    <x v="3"/>
  </r>
  <r>
    <x v="0"/>
    <s v="1891710328001"/>
    <x v="30"/>
    <x v="0"/>
    <x v="0"/>
    <x v="36"/>
    <x v="579"/>
    <n v="0"/>
    <x v="0"/>
    <x v="0"/>
    <x v="3"/>
  </r>
  <r>
    <x v="0"/>
    <s v="0190115798001"/>
    <x v="0"/>
    <x v="0"/>
    <x v="1"/>
    <x v="36"/>
    <x v="579"/>
    <n v="0"/>
    <x v="0"/>
    <x v="0"/>
    <x v="3"/>
  </r>
  <r>
    <x v="0"/>
    <s v="0190155722001"/>
    <x v="1"/>
    <x v="0"/>
    <x v="1"/>
    <x v="36"/>
    <x v="579"/>
    <n v="0"/>
    <x v="0"/>
    <x v="0"/>
    <x v="3"/>
  </r>
  <r>
    <x v="0"/>
    <s v="0290003288001"/>
    <x v="2"/>
    <x v="0"/>
    <x v="1"/>
    <x v="36"/>
    <x v="579"/>
    <n v="0"/>
    <x v="0"/>
    <x v="0"/>
    <x v="3"/>
  </r>
  <r>
    <x v="0"/>
    <s v="0390027923001"/>
    <x v="3"/>
    <x v="0"/>
    <x v="1"/>
    <x v="36"/>
    <x v="579"/>
    <n v="0"/>
    <x v="0"/>
    <x v="0"/>
    <x v="3"/>
  </r>
  <r>
    <x v="0"/>
    <s v="0490001883001"/>
    <x v="4"/>
    <x v="0"/>
    <x v="1"/>
    <x v="36"/>
    <x v="579"/>
    <n v="0"/>
    <x v="0"/>
    <x v="0"/>
    <x v="3"/>
  </r>
  <r>
    <x v="0"/>
    <s v="0490002669001"/>
    <x v="5"/>
    <x v="0"/>
    <x v="1"/>
    <x v="36"/>
    <x v="579"/>
    <n v="0"/>
    <x v="0"/>
    <x v="0"/>
    <x v="3"/>
  </r>
  <r>
    <x v="0"/>
    <s v="0590052000001"/>
    <x v="6"/>
    <x v="0"/>
    <x v="1"/>
    <x v="36"/>
    <x v="579"/>
    <n v="0"/>
    <x v="0"/>
    <x v="0"/>
    <x v="3"/>
  </r>
  <r>
    <x v="0"/>
    <s v="0690045389001"/>
    <x v="7"/>
    <x v="0"/>
    <x v="1"/>
    <x v="36"/>
    <x v="579"/>
    <n v="0"/>
    <x v="0"/>
    <x v="0"/>
    <x v="3"/>
  </r>
  <r>
    <x v="0"/>
    <s v="0691706710001"/>
    <x v="8"/>
    <x v="0"/>
    <x v="1"/>
    <x v="36"/>
    <x v="579"/>
    <n v="0"/>
    <x v="0"/>
    <x v="0"/>
    <x v="3"/>
  </r>
  <r>
    <x v="0"/>
    <s v="0790024656001"/>
    <x v="9"/>
    <x v="0"/>
    <x v="1"/>
    <x v="36"/>
    <x v="579"/>
    <n v="0"/>
    <x v="0"/>
    <x v="0"/>
    <x v="3"/>
  </r>
  <r>
    <x v="0"/>
    <s v="1090033456001"/>
    <x v="10"/>
    <x v="0"/>
    <x v="1"/>
    <x v="36"/>
    <x v="579"/>
    <n v="0"/>
    <x v="0"/>
    <x v="0"/>
    <x v="3"/>
  </r>
  <r>
    <x v="0"/>
    <s v="1091720902001"/>
    <x v="11"/>
    <x v="0"/>
    <x v="1"/>
    <x v="36"/>
    <x v="579"/>
    <n v="0"/>
    <x v="0"/>
    <x v="0"/>
    <x v="3"/>
  </r>
  <r>
    <x v="0"/>
    <s v="1190068389001"/>
    <x v="12"/>
    <x v="0"/>
    <x v="1"/>
    <x v="36"/>
    <x v="579"/>
    <n v="0"/>
    <x v="0"/>
    <x v="0"/>
    <x v="3"/>
  </r>
  <r>
    <x v="0"/>
    <s v="1390013678001"/>
    <x v="13"/>
    <x v="0"/>
    <x v="1"/>
    <x v="36"/>
    <x v="579"/>
    <n v="0"/>
    <x v="0"/>
    <x v="0"/>
    <x v="3"/>
  </r>
  <r>
    <x v="0"/>
    <s v="1690012606001"/>
    <x v="14"/>
    <x v="0"/>
    <x v="1"/>
    <x v="36"/>
    <x v="579"/>
    <n v="0"/>
    <x v="0"/>
    <x v="0"/>
    <x v="3"/>
  </r>
  <r>
    <x v="0"/>
    <s v="1790093204001"/>
    <x v="15"/>
    <x v="0"/>
    <x v="1"/>
    <x v="36"/>
    <x v="579"/>
    <n v="0"/>
    <x v="0"/>
    <x v="0"/>
    <x v="3"/>
  </r>
  <r>
    <x v="0"/>
    <s v="1790325083001"/>
    <x v="16"/>
    <x v="0"/>
    <x v="1"/>
    <x v="36"/>
    <x v="579"/>
    <n v="0"/>
    <x v="0"/>
    <x v="0"/>
    <x v="3"/>
  </r>
  <r>
    <x v="0"/>
    <s v="1790451801001"/>
    <x v="17"/>
    <x v="0"/>
    <x v="1"/>
    <x v="36"/>
    <x v="579"/>
    <n v="0"/>
    <x v="0"/>
    <x v="0"/>
    <x v="3"/>
  </r>
  <r>
    <x v="0"/>
    <s v="1790501469001"/>
    <x v="18"/>
    <x v="0"/>
    <x v="1"/>
    <x v="36"/>
    <x v="579"/>
    <n v="0"/>
    <x v="0"/>
    <x v="0"/>
    <x v="3"/>
  </r>
  <r>
    <x v="0"/>
    <s v="1790567699001"/>
    <x v="19"/>
    <x v="0"/>
    <x v="1"/>
    <x v="36"/>
    <x v="579"/>
    <n v="0"/>
    <x v="0"/>
    <x v="0"/>
    <x v="3"/>
  </r>
  <r>
    <x v="0"/>
    <s v="1790866084001"/>
    <x v="20"/>
    <x v="0"/>
    <x v="1"/>
    <x v="36"/>
    <x v="579"/>
    <n v="0"/>
    <x v="0"/>
    <x v="0"/>
    <x v="3"/>
  </r>
  <r>
    <x v="0"/>
    <s v="1790900193001"/>
    <x v="21"/>
    <x v="0"/>
    <x v="1"/>
    <x v="36"/>
    <x v="579"/>
    <n v="0"/>
    <x v="0"/>
    <x v="0"/>
    <x v="3"/>
  </r>
  <r>
    <x v="0"/>
    <s v="1790979016001"/>
    <x v="22"/>
    <x v="0"/>
    <x v="1"/>
    <x v="36"/>
    <x v="579"/>
    <n v="0"/>
    <x v="0"/>
    <x v="0"/>
    <x v="3"/>
  </r>
  <r>
    <x v="0"/>
    <s v="1791708040001"/>
    <x v="23"/>
    <x v="0"/>
    <x v="1"/>
    <x v="36"/>
    <x v="579"/>
    <n v="0"/>
    <x v="0"/>
    <x v="0"/>
    <x v="3"/>
  </r>
  <r>
    <x v="0"/>
    <s v="1890001323001"/>
    <x v="24"/>
    <x v="0"/>
    <x v="1"/>
    <x v="36"/>
    <x v="579"/>
    <n v="0"/>
    <x v="0"/>
    <x v="0"/>
    <x v="3"/>
  </r>
  <r>
    <x v="0"/>
    <s v="1890003628001"/>
    <x v="25"/>
    <x v="0"/>
    <x v="1"/>
    <x v="36"/>
    <x v="579"/>
    <n v="0"/>
    <x v="0"/>
    <x v="0"/>
    <x v="3"/>
  </r>
  <r>
    <x v="0"/>
    <s v="1890037646001"/>
    <x v="26"/>
    <x v="0"/>
    <x v="1"/>
    <x v="36"/>
    <x v="579"/>
    <n v="0"/>
    <x v="0"/>
    <x v="0"/>
    <x v="3"/>
  </r>
  <r>
    <x v="0"/>
    <s v="1890080967001"/>
    <x v="27"/>
    <x v="0"/>
    <x v="1"/>
    <x v="36"/>
    <x v="579"/>
    <n v="0"/>
    <x v="0"/>
    <x v="0"/>
    <x v="3"/>
  </r>
  <r>
    <x v="0"/>
    <s v="1890141877001"/>
    <x v="28"/>
    <x v="0"/>
    <x v="1"/>
    <x v="36"/>
    <x v="579"/>
    <n v="0"/>
    <x v="0"/>
    <x v="0"/>
    <x v="3"/>
  </r>
  <r>
    <x v="0"/>
    <s v="1891709591001"/>
    <x v="29"/>
    <x v="0"/>
    <x v="1"/>
    <x v="36"/>
    <x v="579"/>
    <n v="0"/>
    <x v="0"/>
    <x v="0"/>
    <x v="3"/>
  </r>
  <r>
    <x v="0"/>
    <s v="1891710328001"/>
    <x v="30"/>
    <x v="0"/>
    <x v="1"/>
    <x v="36"/>
    <x v="579"/>
    <n v="0"/>
    <x v="0"/>
    <x v="0"/>
    <x v="3"/>
  </r>
  <r>
    <x v="0"/>
    <s v="11"/>
    <x v="31"/>
    <x v="0"/>
    <x v="0"/>
    <x v="36"/>
    <x v="579"/>
    <n v="0"/>
    <x v="0"/>
    <x v="0"/>
    <x v="3"/>
  </r>
  <r>
    <x v="0"/>
    <s v="11"/>
    <x v="31"/>
    <x v="0"/>
    <x v="1"/>
    <x v="36"/>
    <x v="579"/>
    <n v="0"/>
    <x v="0"/>
    <x v="0"/>
    <x v="3"/>
  </r>
  <r>
    <x v="0"/>
    <s v="12"/>
    <x v="32"/>
    <x v="0"/>
    <x v="0"/>
    <x v="36"/>
    <x v="579"/>
    <n v="0"/>
    <x v="0"/>
    <x v="0"/>
    <x v="3"/>
  </r>
  <r>
    <x v="0"/>
    <s v="12"/>
    <x v="32"/>
    <x v="0"/>
    <x v="1"/>
    <x v="36"/>
    <x v="579"/>
    <n v="0"/>
    <x v="0"/>
    <x v="0"/>
    <x v="3"/>
  </r>
  <r>
    <x v="0"/>
    <s v="0190115798001"/>
    <x v="0"/>
    <x v="0"/>
    <x v="0"/>
    <x v="37"/>
    <x v="580"/>
    <n v="0"/>
    <x v="0"/>
    <x v="0"/>
    <x v="3"/>
  </r>
  <r>
    <x v="0"/>
    <s v="0190155722001"/>
    <x v="1"/>
    <x v="0"/>
    <x v="0"/>
    <x v="37"/>
    <x v="580"/>
    <n v="0"/>
    <x v="0"/>
    <x v="0"/>
    <x v="3"/>
  </r>
  <r>
    <x v="0"/>
    <s v="0290003288001"/>
    <x v="2"/>
    <x v="0"/>
    <x v="0"/>
    <x v="37"/>
    <x v="580"/>
    <n v="0"/>
    <x v="0"/>
    <x v="0"/>
    <x v="3"/>
  </r>
  <r>
    <x v="0"/>
    <s v="0390027923001"/>
    <x v="3"/>
    <x v="0"/>
    <x v="0"/>
    <x v="37"/>
    <x v="580"/>
    <n v="0"/>
    <x v="0"/>
    <x v="0"/>
    <x v="3"/>
  </r>
  <r>
    <x v="0"/>
    <s v="0490001883001"/>
    <x v="4"/>
    <x v="0"/>
    <x v="0"/>
    <x v="37"/>
    <x v="580"/>
    <n v="0"/>
    <x v="0"/>
    <x v="0"/>
    <x v="3"/>
  </r>
  <r>
    <x v="0"/>
    <s v="0490002669001"/>
    <x v="5"/>
    <x v="0"/>
    <x v="0"/>
    <x v="37"/>
    <x v="580"/>
    <n v="0"/>
    <x v="0"/>
    <x v="0"/>
    <x v="3"/>
  </r>
  <r>
    <x v="0"/>
    <s v="0590052000001"/>
    <x v="6"/>
    <x v="0"/>
    <x v="0"/>
    <x v="37"/>
    <x v="580"/>
    <n v="0"/>
    <x v="0"/>
    <x v="0"/>
    <x v="3"/>
  </r>
  <r>
    <x v="0"/>
    <s v="0690045389001"/>
    <x v="7"/>
    <x v="0"/>
    <x v="0"/>
    <x v="37"/>
    <x v="580"/>
    <n v="0"/>
    <x v="0"/>
    <x v="0"/>
    <x v="3"/>
  </r>
  <r>
    <x v="0"/>
    <s v="0691706710001"/>
    <x v="8"/>
    <x v="0"/>
    <x v="0"/>
    <x v="37"/>
    <x v="580"/>
    <n v="0"/>
    <x v="0"/>
    <x v="0"/>
    <x v="3"/>
  </r>
  <r>
    <x v="0"/>
    <s v="0790024656001"/>
    <x v="9"/>
    <x v="0"/>
    <x v="0"/>
    <x v="37"/>
    <x v="580"/>
    <n v="0"/>
    <x v="0"/>
    <x v="0"/>
    <x v="3"/>
  </r>
  <r>
    <x v="0"/>
    <s v="1090033456001"/>
    <x v="10"/>
    <x v="0"/>
    <x v="0"/>
    <x v="37"/>
    <x v="580"/>
    <n v="0"/>
    <x v="0"/>
    <x v="0"/>
    <x v="3"/>
  </r>
  <r>
    <x v="0"/>
    <s v="1091720902001"/>
    <x v="11"/>
    <x v="0"/>
    <x v="0"/>
    <x v="37"/>
    <x v="580"/>
    <n v="0"/>
    <x v="0"/>
    <x v="0"/>
    <x v="3"/>
  </r>
  <r>
    <x v="0"/>
    <s v="1190068389001"/>
    <x v="12"/>
    <x v="0"/>
    <x v="0"/>
    <x v="37"/>
    <x v="580"/>
    <n v="0"/>
    <x v="0"/>
    <x v="0"/>
    <x v="3"/>
  </r>
  <r>
    <x v="0"/>
    <s v="1390013678001"/>
    <x v="13"/>
    <x v="0"/>
    <x v="0"/>
    <x v="37"/>
    <x v="580"/>
    <n v="0"/>
    <x v="0"/>
    <x v="0"/>
    <x v="3"/>
  </r>
  <r>
    <x v="0"/>
    <s v="1690012606001"/>
    <x v="14"/>
    <x v="0"/>
    <x v="0"/>
    <x v="37"/>
    <x v="580"/>
    <n v="0"/>
    <x v="0"/>
    <x v="0"/>
    <x v="3"/>
  </r>
  <r>
    <x v="0"/>
    <s v="1790093204001"/>
    <x v="15"/>
    <x v="0"/>
    <x v="0"/>
    <x v="37"/>
    <x v="580"/>
    <n v="0"/>
    <x v="0"/>
    <x v="0"/>
    <x v="3"/>
  </r>
  <r>
    <x v="0"/>
    <s v="1790325083001"/>
    <x v="16"/>
    <x v="0"/>
    <x v="0"/>
    <x v="37"/>
    <x v="580"/>
    <n v="0"/>
    <x v="0"/>
    <x v="0"/>
    <x v="3"/>
  </r>
  <r>
    <x v="0"/>
    <s v="1790451801001"/>
    <x v="17"/>
    <x v="0"/>
    <x v="0"/>
    <x v="37"/>
    <x v="580"/>
    <n v="0"/>
    <x v="0"/>
    <x v="0"/>
    <x v="3"/>
  </r>
  <r>
    <x v="0"/>
    <s v="1790501469001"/>
    <x v="18"/>
    <x v="0"/>
    <x v="0"/>
    <x v="37"/>
    <x v="580"/>
    <n v="0"/>
    <x v="0"/>
    <x v="0"/>
    <x v="3"/>
  </r>
  <r>
    <x v="0"/>
    <s v="1790567699001"/>
    <x v="19"/>
    <x v="0"/>
    <x v="0"/>
    <x v="37"/>
    <x v="580"/>
    <n v="0"/>
    <x v="0"/>
    <x v="0"/>
    <x v="3"/>
  </r>
  <r>
    <x v="0"/>
    <s v="1790866084001"/>
    <x v="20"/>
    <x v="0"/>
    <x v="0"/>
    <x v="37"/>
    <x v="580"/>
    <n v="0"/>
    <x v="0"/>
    <x v="0"/>
    <x v="3"/>
  </r>
  <r>
    <x v="0"/>
    <s v="1790900193001"/>
    <x v="21"/>
    <x v="0"/>
    <x v="0"/>
    <x v="37"/>
    <x v="580"/>
    <n v="0"/>
    <x v="0"/>
    <x v="0"/>
    <x v="3"/>
  </r>
  <r>
    <x v="0"/>
    <s v="1790979016001"/>
    <x v="22"/>
    <x v="0"/>
    <x v="0"/>
    <x v="37"/>
    <x v="580"/>
    <n v="0"/>
    <x v="0"/>
    <x v="0"/>
    <x v="3"/>
  </r>
  <r>
    <x v="0"/>
    <s v="1791708040001"/>
    <x v="23"/>
    <x v="0"/>
    <x v="0"/>
    <x v="37"/>
    <x v="580"/>
    <n v="0"/>
    <x v="0"/>
    <x v="0"/>
    <x v="3"/>
  </r>
  <r>
    <x v="0"/>
    <s v="1890001323001"/>
    <x v="24"/>
    <x v="0"/>
    <x v="0"/>
    <x v="37"/>
    <x v="580"/>
    <n v="0"/>
    <x v="0"/>
    <x v="0"/>
    <x v="3"/>
  </r>
  <r>
    <x v="0"/>
    <s v="1890003628001"/>
    <x v="25"/>
    <x v="0"/>
    <x v="0"/>
    <x v="37"/>
    <x v="580"/>
    <n v="0"/>
    <x v="0"/>
    <x v="0"/>
    <x v="3"/>
  </r>
  <r>
    <x v="0"/>
    <s v="1890037646001"/>
    <x v="26"/>
    <x v="0"/>
    <x v="0"/>
    <x v="37"/>
    <x v="580"/>
    <n v="0"/>
    <x v="0"/>
    <x v="0"/>
    <x v="3"/>
  </r>
  <r>
    <x v="0"/>
    <s v="1890080967001"/>
    <x v="27"/>
    <x v="0"/>
    <x v="0"/>
    <x v="37"/>
    <x v="580"/>
    <n v="0"/>
    <x v="0"/>
    <x v="0"/>
    <x v="3"/>
  </r>
  <r>
    <x v="0"/>
    <s v="1890141877001"/>
    <x v="28"/>
    <x v="0"/>
    <x v="0"/>
    <x v="37"/>
    <x v="580"/>
    <n v="0"/>
    <x v="0"/>
    <x v="0"/>
    <x v="3"/>
  </r>
  <r>
    <x v="0"/>
    <s v="1891709591001"/>
    <x v="29"/>
    <x v="0"/>
    <x v="0"/>
    <x v="37"/>
    <x v="580"/>
    <n v="0"/>
    <x v="0"/>
    <x v="0"/>
    <x v="3"/>
  </r>
  <r>
    <x v="0"/>
    <s v="1891710328001"/>
    <x v="30"/>
    <x v="0"/>
    <x v="0"/>
    <x v="37"/>
    <x v="580"/>
    <n v="0"/>
    <x v="0"/>
    <x v="0"/>
    <x v="3"/>
  </r>
  <r>
    <x v="0"/>
    <s v="0190115798001"/>
    <x v="0"/>
    <x v="0"/>
    <x v="1"/>
    <x v="37"/>
    <x v="580"/>
    <n v="0"/>
    <x v="0"/>
    <x v="0"/>
    <x v="3"/>
  </r>
  <r>
    <x v="0"/>
    <s v="0190155722001"/>
    <x v="1"/>
    <x v="0"/>
    <x v="1"/>
    <x v="37"/>
    <x v="580"/>
    <n v="0"/>
    <x v="0"/>
    <x v="0"/>
    <x v="3"/>
  </r>
  <r>
    <x v="0"/>
    <s v="0290003288001"/>
    <x v="2"/>
    <x v="0"/>
    <x v="1"/>
    <x v="37"/>
    <x v="580"/>
    <n v="0"/>
    <x v="0"/>
    <x v="0"/>
    <x v="3"/>
  </r>
  <r>
    <x v="0"/>
    <s v="0390027923001"/>
    <x v="3"/>
    <x v="0"/>
    <x v="1"/>
    <x v="37"/>
    <x v="580"/>
    <n v="0"/>
    <x v="0"/>
    <x v="0"/>
    <x v="3"/>
  </r>
  <r>
    <x v="0"/>
    <s v="0490001883001"/>
    <x v="4"/>
    <x v="0"/>
    <x v="1"/>
    <x v="37"/>
    <x v="580"/>
    <n v="0"/>
    <x v="0"/>
    <x v="0"/>
    <x v="3"/>
  </r>
  <r>
    <x v="0"/>
    <s v="0490002669001"/>
    <x v="5"/>
    <x v="0"/>
    <x v="1"/>
    <x v="37"/>
    <x v="580"/>
    <n v="0"/>
    <x v="0"/>
    <x v="0"/>
    <x v="3"/>
  </r>
  <r>
    <x v="0"/>
    <s v="0590052000001"/>
    <x v="6"/>
    <x v="0"/>
    <x v="1"/>
    <x v="37"/>
    <x v="580"/>
    <n v="0"/>
    <x v="0"/>
    <x v="0"/>
    <x v="3"/>
  </r>
  <r>
    <x v="0"/>
    <s v="0690045389001"/>
    <x v="7"/>
    <x v="0"/>
    <x v="1"/>
    <x v="37"/>
    <x v="580"/>
    <n v="0"/>
    <x v="0"/>
    <x v="0"/>
    <x v="3"/>
  </r>
  <r>
    <x v="0"/>
    <s v="0691706710001"/>
    <x v="8"/>
    <x v="0"/>
    <x v="1"/>
    <x v="37"/>
    <x v="580"/>
    <n v="0"/>
    <x v="0"/>
    <x v="0"/>
    <x v="3"/>
  </r>
  <r>
    <x v="0"/>
    <s v="0790024656001"/>
    <x v="9"/>
    <x v="0"/>
    <x v="1"/>
    <x v="37"/>
    <x v="580"/>
    <n v="0"/>
    <x v="0"/>
    <x v="0"/>
    <x v="3"/>
  </r>
  <r>
    <x v="0"/>
    <s v="1090033456001"/>
    <x v="10"/>
    <x v="0"/>
    <x v="1"/>
    <x v="37"/>
    <x v="580"/>
    <n v="0"/>
    <x v="0"/>
    <x v="0"/>
    <x v="3"/>
  </r>
  <r>
    <x v="0"/>
    <s v="1091720902001"/>
    <x v="11"/>
    <x v="0"/>
    <x v="1"/>
    <x v="37"/>
    <x v="580"/>
    <n v="0"/>
    <x v="0"/>
    <x v="0"/>
    <x v="3"/>
  </r>
  <r>
    <x v="0"/>
    <s v="1190068389001"/>
    <x v="12"/>
    <x v="0"/>
    <x v="1"/>
    <x v="37"/>
    <x v="580"/>
    <n v="0"/>
    <x v="0"/>
    <x v="0"/>
    <x v="3"/>
  </r>
  <r>
    <x v="0"/>
    <s v="1390013678001"/>
    <x v="13"/>
    <x v="0"/>
    <x v="1"/>
    <x v="37"/>
    <x v="580"/>
    <n v="0"/>
    <x v="0"/>
    <x v="0"/>
    <x v="3"/>
  </r>
  <r>
    <x v="0"/>
    <s v="1690012606001"/>
    <x v="14"/>
    <x v="0"/>
    <x v="1"/>
    <x v="37"/>
    <x v="580"/>
    <n v="0"/>
    <x v="0"/>
    <x v="0"/>
    <x v="3"/>
  </r>
  <r>
    <x v="0"/>
    <s v="1790093204001"/>
    <x v="15"/>
    <x v="0"/>
    <x v="1"/>
    <x v="37"/>
    <x v="580"/>
    <n v="0"/>
    <x v="0"/>
    <x v="0"/>
    <x v="3"/>
  </r>
  <r>
    <x v="0"/>
    <s v="1790325083001"/>
    <x v="16"/>
    <x v="0"/>
    <x v="1"/>
    <x v="37"/>
    <x v="580"/>
    <n v="0"/>
    <x v="0"/>
    <x v="0"/>
    <x v="3"/>
  </r>
  <r>
    <x v="0"/>
    <s v="1790451801001"/>
    <x v="17"/>
    <x v="0"/>
    <x v="1"/>
    <x v="37"/>
    <x v="580"/>
    <n v="0"/>
    <x v="0"/>
    <x v="0"/>
    <x v="3"/>
  </r>
  <r>
    <x v="0"/>
    <s v="1790501469001"/>
    <x v="18"/>
    <x v="0"/>
    <x v="1"/>
    <x v="37"/>
    <x v="580"/>
    <n v="0"/>
    <x v="0"/>
    <x v="0"/>
    <x v="3"/>
  </r>
  <r>
    <x v="0"/>
    <s v="1790567699001"/>
    <x v="19"/>
    <x v="0"/>
    <x v="1"/>
    <x v="37"/>
    <x v="580"/>
    <n v="0"/>
    <x v="0"/>
    <x v="0"/>
    <x v="3"/>
  </r>
  <r>
    <x v="0"/>
    <s v="1790866084001"/>
    <x v="20"/>
    <x v="0"/>
    <x v="1"/>
    <x v="37"/>
    <x v="580"/>
    <n v="0"/>
    <x v="0"/>
    <x v="0"/>
    <x v="3"/>
  </r>
  <r>
    <x v="0"/>
    <s v="1790900193001"/>
    <x v="21"/>
    <x v="0"/>
    <x v="1"/>
    <x v="37"/>
    <x v="580"/>
    <n v="0"/>
    <x v="0"/>
    <x v="0"/>
    <x v="3"/>
  </r>
  <r>
    <x v="0"/>
    <s v="1790979016001"/>
    <x v="22"/>
    <x v="0"/>
    <x v="1"/>
    <x v="37"/>
    <x v="580"/>
    <n v="0"/>
    <x v="0"/>
    <x v="0"/>
    <x v="3"/>
  </r>
  <r>
    <x v="0"/>
    <s v="1791708040001"/>
    <x v="23"/>
    <x v="0"/>
    <x v="1"/>
    <x v="37"/>
    <x v="580"/>
    <n v="0"/>
    <x v="0"/>
    <x v="0"/>
    <x v="3"/>
  </r>
  <r>
    <x v="0"/>
    <s v="1890001323001"/>
    <x v="24"/>
    <x v="0"/>
    <x v="1"/>
    <x v="37"/>
    <x v="580"/>
    <n v="0"/>
    <x v="0"/>
    <x v="0"/>
    <x v="3"/>
  </r>
  <r>
    <x v="0"/>
    <s v="1890003628001"/>
    <x v="25"/>
    <x v="0"/>
    <x v="1"/>
    <x v="37"/>
    <x v="580"/>
    <n v="0"/>
    <x v="0"/>
    <x v="0"/>
    <x v="3"/>
  </r>
  <r>
    <x v="0"/>
    <s v="1890037646001"/>
    <x v="26"/>
    <x v="0"/>
    <x v="1"/>
    <x v="37"/>
    <x v="580"/>
    <n v="0"/>
    <x v="0"/>
    <x v="0"/>
    <x v="3"/>
  </r>
  <r>
    <x v="0"/>
    <s v="1890080967001"/>
    <x v="27"/>
    <x v="0"/>
    <x v="1"/>
    <x v="37"/>
    <x v="580"/>
    <n v="0"/>
    <x v="0"/>
    <x v="0"/>
    <x v="3"/>
  </r>
  <r>
    <x v="0"/>
    <s v="1890141877001"/>
    <x v="28"/>
    <x v="0"/>
    <x v="1"/>
    <x v="37"/>
    <x v="580"/>
    <n v="0"/>
    <x v="0"/>
    <x v="0"/>
    <x v="3"/>
  </r>
  <r>
    <x v="0"/>
    <s v="1891709591001"/>
    <x v="29"/>
    <x v="0"/>
    <x v="1"/>
    <x v="37"/>
    <x v="580"/>
    <n v="0"/>
    <x v="0"/>
    <x v="0"/>
    <x v="3"/>
  </r>
  <r>
    <x v="0"/>
    <s v="1891710328001"/>
    <x v="30"/>
    <x v="0"/>
    <x v="1"/>
    <x v="37"/>
    <x v="580"/>
    <n v="0"/>
    <x v="0"/>
    <x v="0"/>
    <x v="3"/>
  </r>
  <r>
    <x v="0"/>
    <s v="11"/>
    <x v="31"/>
    <x v="0"/>
    <x v="0"/>
    <x v="37"/>
    <x v="580"/>
    <n v="0"/>
    <x v="0"/>
    <x v="0"/>
    <x v="3"/>
  </r>
  <r>
    <x v="0"/>
    <s v="11"/>
    <x v="31"/>
    <x v="0"/>
    <x v="1"/>
    <x v="37"/>
    <x v="580"/>
    <n v="0"/>
    <x v="0"/>
    <x v="0"/>
    <x v="3"/>
  </r>
  <r>
    <x v="0"/>
    <s v="12"/>
    <x v="32"/>
    <x v="0"/>
    <x v="0"/>
    <x v="37"/>
    <x v="580"/>
    <n v="0"/>
    <x v="0"/>
    <x v="0"/>
    <x v="3"/>
  </r>
  <r>
    <x v="0"/>
    <s v="12"/>
    <x v="32"/>
    <x v="0"/>
    <x v="1"/>
    <x v="37"/>
    <x v="580"/>
    <n v="0"/>
    <x v="0"/>
    <x v="0"/>
    <x v="3"/>
  </r>
  <r>
    <x v="0"/>
    <s v="0190115798001"/>
    <x v="0"/>
    <x v="0"/>
    <x v="0"/>
    <x v="38"/>
    <x v="581"/>
    <n v="0"/>
    <x v="0"/>
    <x v="0"/>
    <x v="3"/>
  </r>
  <r>
    <x v="0"/>
    <s v="0190155722001"/>
    <x v="1"/>
    <x v="0"/>
    <x v="0"/>
    <x v="38"/>
    <x v="581"/>
    <n v="0"/>
    <x v="0"/>
    <x v="0"/>
    <x v="3"/>
  </r>
  <r>
    <x v="0"/>
    <s v="0290003288001"/>
    <x v="2"/>
    <x v="0"/>
    <x v="0"/>
    <x v="38"/>
    <x v="581"/>
    <n v="0"/>
    <x v="0"/>
    <x v="0"/>
    <x v="3"/>
  </r>
  <r>
    <x v="0"/>
    <s v="0390027923001"/>
    <x v="3"/>
    <x v="0"/>
    <x v="0"/>
    <x v="38"/>
    <x v="581"/>
    <n v="0"/>
    <x v="0"/>
    <x v="0"/>
    <x v="3"/>
  </r>
  <r>
    <x v="0"/>
    <s v="0490001883001"/>
    <x v="4"/>
    <x v="0"/>
    <x v="0"/>
    <x v="38"/>
    <x v="581"/>
    <n v="0"/>
    <x v="0"/>
    <x v="0"/>
    <x v="3"/>
  </r>
  <r>
    <x v="0"/>
    <s v="0490002669001"/>
    <x v="5"/>
    <x v="0"/>
    <x v="0"/>
    <x v="38"/>
    <x v="581"/>
    <n v="0"/>
    <x v="0"/>
    <x v="0"/>
    <x v="3"/>
  </r>
  <r>
    <x v="0"/>
    <s v="0590052000001"/>
    <x v="6"/>
    <x v="0"/>
    <x v="0"/>
    <x v="38"/>
    <x v="581"/>
    <n v="0"/>
    <x v="0"/>
    <x v="0"/>
    <x v="3"/>
  </r>
  <r>
    <x v="0"/>
    <s v="0690045389001"/>
    <x v="7"/>
    <x v="0"/>
    <x v="0"/>
    <x v="38"/>
    <x v="581"/>
    <n v="0"/>
    <x v="0"/>
    <x v="0"/>
    <x v="3"/>
  </r>
  <r>
    <x v="0"/>
    <s v="0691706710001"/>
    <x v="8"/>
    <x v="0"/>
    <x v="0"/>
    <x v="38"/>
    <x v="581"/>
    <n v="0"/>
    <x v="0"/>
    <x v="0"/>
    <x v="3"/>
  </r>
  <r>
    <x v="0"/>
    <s v="0790024656001"/>
    <x v="9"/>
    <x v="0"/>
    <x v="0"/>
    <x v="38"/>
    <x v="581"/>
    <n v="0"/>
    <x v="0"/>
    <x v="0"/>
    <x v="3"/>
  </r>
  <r>
    <x v="0"/>
    <s v="1090033456001"/>
    <x v="10"/>
    <x v="0"/>
    <x v="0"/>
    <x v="38"/>
    <x v="581"/>
    <n v="0"/>
    <x v="0"/>
    <x v="0"/>
    <x v="3"/>
  </r>
  <r>
    <x v="0"/>
    <s v="1091720902001"/>
    <x v="11"/>
    <x v="0"/>
    <x v="0"/>
    <x v="38"/>
    <x v="581"/>
    <n v="0"/>
    <x v="0"/>
    <x v="0"/>
    <x v="3"/>
  </r>
  <r>
    <x v="0"/>
    <s v="1190068389001"/>
    <x v="12"/>
    <x v="0"/>
    <x v="0"/>
    <x v="38"/>
    <x v="581"/>
    <n v="0"/>
    <x v="0"/>
    <x v="0"/>
    <x v="3"/>
  </r>
  <r>
    <x v="0"/>
    <s v="1390013678001"/>
    <x v="13"/>
    <x v="0"/>
    <x v="0"/>
    <x v="38"/>
    <x v="581"/>
    <n v="0"/>
    <x v="0"/>
    <x v="0"/>
    <x v="3"/>
  </r>
  <r>
    <x v="0"/>
    <s v="1690012606001"/>
    <x v="14"/>
    <x v="0"/>
    <x v="0"/>
    <x v="38"/>
    <x v="581"/>
    <n v="0"/>
    <x v="0"/>
    <x v="0"/>
    <x v="3"/>
  </r>
  <r>
    <x v="0"/>
    <s v="1790093204001"/>
    <x v="15"/>
    <x v="0"/>
    <x v="0"/>
    <x v="38"/>
    <x v="581"/>
    <n v="0"/>
    <x v="0"/>
    <x v="0"/>
    <x v="3"/>
  </r>
  <r>
    <x v="0"/>
    <s v="1790325083001"/>
    <x v="16"/>
    <x v="0"/>
    <x v="0"/>
    <x v="38"/>
    <x v="581"/>
    <n v="0"/>
    <x v="0"/>
    <x v="0"/>
    <x v="3"/>
  </r>
  <r>
    <x v="0"/>
    <s v="1790451801001"/>
    <x v="17"/>
    <x v="0"/>
    <x v="0"/>
    <x v="38"/>
    <x v="581"/>
    <n v="0"/>
    <x v="0"/>
    <x v="0"/>
    <x v="3"/>
  </r>
  <r>
    <x v="0"/>
    <s v="1790501469001"/>
    <x v="18"/>
    <x v="0"/>
    <x v="0"/>
    <x v="38"/>
    <x v="581"/>
    <n v="0"/>
    <x v="0"/>
    <x v="0"/>
    <x v="3"/>
  </r>
  <r>
    <x v="0"/>
    <s v="1790567699001"/>
    <x v="19"/>
    <x v="0"/>
    <x v="0"/>
    <x v="38"/>
    <x v="581"/>
    <n v="0"/>
    <x v="0"/>
    <x v="0"/>
    <x v="3"/>
  </r>
  <r>
    <x v="0"/>
    <s v="1790866084001"/>
    <x v="20"/>
    <x v="0"/>
    <x v="0"/>
    <x v="38"/>
    <x v="581"/>
    <n v="0"/>
    <x v="0"/>
    <x v="0"/>
    <x v="3"/>
  </r>
  <r>
    <x v="0"/>
    <s v="1790900193001"/>
    <x v="21"/>
    <x v="0"/>
    <x v="0"/>
    <x v="38"/>
    <x v="581"/>
    <n v="0"/>
    <x v="0"/>
    <x v="0"/>
    <x v="3"/>
  </r>
  <r>
    <x v="0"/>
    <s v="1790979016001"/>
    <x v="22"/>
    <x v="0"/>
    <x v="0"/>
    <x v="38"/>
    <x v="581"/>
    <n v="0"/>
    <x v="0"/>
    <x v="0"/>
    <x v="3"/>
  </r>
  <r>
    <x v="0"/>
    <s v="1791708040001"/>
    <x v="23"/>
    <x v="0"/>
    <x v="0"/>
    <x v="38"/>
    <x v="581"/>
    <n v="0"/>
    <x v="0"/>
    <x v="0"/>
    <x v="3"/>
  </r>
  <r>
    <x v="0"/>
    <s v="1890001323001"/>
    <x v="24"/>
    <x v="0"/>
    <x v="0"/>
    <x v="38"/>
    <x v="581"/>
    <n v="0"/>
    <x v="0"/>
    <x v="0"/>
    <x v="3"/>
  </r>
  <r>
    <x v="0"/>
    <s v="1890003628001"/>
    <x v="25"/>
    <x v="0"/>
    <x v="0"/>
    <x v="38"/>
    <x v="581"/>
    <n v="0"/>
    <x v="0"/>
    <x v="0"/>
    <x v="3"/>
  </r>
  <r>
    <x v="0"/>
    <s v="1890037646001"/>
    <x v="26"/>
    <x v="0"/>
    <x v="0"/>
    <x v="38"/>
    <x v="581"/>
    <n v="0"/>
    <x v="0"/>
    <x v="0"/>
    <x v="3"/>
  </r>
  <r>
    <x v="0"/>
    <s v="1890080967001"/>
    <x v="27"/>
    <x v="0"/>
    <x v="0"/>
    <x v="38"/>
    <x v="581"/>
    <n v="0"/>
    <x v="0"/>
    <x v="0"/>
    <x v="3"/>
  </r>
  <r>
    <x v="0"/>
    <s v="1890141877001"/>
    <x v="28"/>
    <x v="0"/>
    <x v="0"/>
    <x v="38"/>
    <x v="581"/>
    <n v="0"/>
    <x v="0"/>
    <x v="0"/>
    <x v="3"/>
  </r>
  <r>
    <x v="0"/>
    <s v="1891709591001"/>
    <x v="29"/>
    <x v="0"/>
    <x v="0"/>
    <x v="38"/>
    <x v="581"/>
    <n v="0"/>
    <x v="0"/>
    <x v="0"/>
    <x v="3"/>
  </r>
  <r>
    <x v="0"/>
    <s v="1891710328001"/>
    <x v="30"/>
    <x v="0"/>
    <x v="0"/>
    <x v="38"/>
    <x v="581"/>
    <n v="0"/>
    <x v="0"/>
    <x v="0"/>
    <x v="3"/>
  </r>
  <r>
    <x v="0"/>
    <s v="0190115798001"/>
    <x v="0"/>
    <x v="0"/>
    <x v="1"/>
    <x v="38"/>
    <x v="581"/>
    <n v="0"/>
    <x v="0"/>
    <x v="0"/>
    <x v="3"/>
  </r>
  <r>
    <x v="0"/>
    <s v="0190155722001"/>
    <x v="1"/>
    <x v="0"/>
    <x v="1"/>
    <x v="38"/>
    <x v="581"/>
    <n v="0"/>
    <x v="0"/>
    <x v="0"/>
    <x v="3"/>
  </r>
  <r>
    <x v="0"/>
    <s v="0290003288001"/>
    <x v="2"/>
    <x v="0"/>
    <x v="1"/>
    <x v="38"/>
    <x v="581"/>
    <n v="0"/>
    <x v="0"/>
    <x v="0"/>
    <x v="3"/>
  </r>
  <r>
    <x v="0"/>
    <s v="0390027923001"/>
    <x v="3"/>
    <x v="0"/>
    <x v="1"/>
    <x v="38"/>
    <x v="581"/>
    <n v="0"/>
    <x v="0"/>
    <x v="0"/>
    <x v="3"/>
  </r>
  <r>
    <x v="0"/>
    <s v="0490001883001"/>
    <x v="4"/>
    <x v="0"/>
    <x v="1"/>
    <x v="38"/>
    <x v="581"/>
    <n v="0"/>
    <x v="0"/>
    <x v="0"/>
    <x v="3"/>
  </r>
  <r>
    <x v="0"/>
    <s v="0490002669001"/>
    <x v="5"/>
    <x v="0"/>
    <x v="1"/>
    <x v="38"/>
    <x v="581"/>
    <n v="0"/>
    <x v="0"/>
    <x v="0"/>
    <x v="3"/>
  </r>
  <r>
    <x v="0"/>
    <s v="0590052000001"/>
    <x v="6"/>
    <x v="0"/>
    <x v="1"/>
    <x v="38"/>
    <x v="581"/>
    <n v="0"/>
    <x v="0"/>
    <x v="0"/>
    <x v="3"/>
  </r>
  <r>
    <x v="0"/>
    <s v="0690045389001"/>
    <x v="7"/>
    <x v="0"/>
    <x v="1"/>
    <x v="38"/>
    <x v="581"/>
    <n v="0"/>
    <x v="0"/>
    <x v="0"/>
    <x v="3"/>
  </r>
  <r>
    <x v="0"/>
    <s v="0691706710001"/>
    <x v="8"/>
    <x v="0"/>
    <x v="1"/>
    <x v="38"/>
    <x v="581"/>
    <n v="0"/>
    <x v="0"/>
    <x v="0"/>
    <x v="3"/>
  </r>
  <r>
    <x v="0"/>
    <s v="0790024656001"/>
    <x v="9"/>
    <x v="0"/>
    <x v="1"/>
    <x v="38"/>
    <x v="581"/>
    <n v="0"/>
    <x v="0"/>
    <x v="0"/>
    <x v="3"/>
  </r>
  <r>
    <x v="0"/>
    <s v="1090033456001"/>
    <x v="10"/>
    <x v="0"/>
    <x v="1"/>
    <x v="38"/>
    <x v="581"/>
    <n v="0"/>
    <x v="0"/>
    <x v="0"/>
    <x v="3"/>
  </r>
  <r>
    <x v="0"/>
    <s v="1091720902001"/>
    <x v="11"/>
    <x v="0"/>
    <x v="1"/>
    <x v="38"/>
    <x v="581"/>
    <n v="0"/>
    <x v="0"/>
    <x v="0"/>
    <x v="3"/>
  </r>
  <r>
    <x v="0"/>
    <s v="1190068389001"/>
    <x v="12"/>
    <x v="0"/>
    <x v="1"/>
    <x v="38"/>
    <x v="581"/>
    <n v="0"/>
    <x v="0"/>
    <x v="0"/>
    <x v="3"/>
  </r>
  <r>
    <x v="0"/>
    <s v="1390013678001"/>
    <x v="13"/>
    <x v="0"/>
    <x v="1"/>
    <x v="38"/>
    <x v="581"/>
    <n v="0"/>
    <x v="0"/>
    <x v="0"/>
    <x v="3"/>
  </r>
  <r>
    <x v="0"/>
    <s v="1690012606001"/>
    <x v="14"/>
    <x v="0"/>
    <x v="1"/>
    <x v="38"/>
    <x v="581"/>
    <n v="0"/>
    <x v="0"/>
    <x v="0"/>
    <x v="3"/>
  </r>
  <r>
    <x v="0"/>
    <s v="1790093204001"/>
    <x v="15"/>
    <x v="0"/>
    <x v="1"/>
    <x v="38"/>
    <x v="581"/>
    <n v="0"/>
    <x v="0"/>
    <x v="0"/>
    <x v="3"/>
  </r>
  <r>
    <x v="0"/>
    <s v="1790325083001"/>
    <x v="16"/>
    <x v="0"/>
    <x v="1"/>
    <x v="38"/>
    <x v="581"/>
    <n v="0"/>
    <x v="0"/>
    <x v="0"/>
    <x v="3"/>
  </r>
  <r>
    <x v="0"/>
    <s v="1790451801001"/>
    <x v="17"/>
    <x v="0"/>
    <x v="1"/>
    <x v="38"/>
    <x v="581"/>
    <n v="0"/>
    <x v="0"/>
    <x v="0"/>
    <x v="3"/>
  </r>
  <r>
    <x v="0"/>
    <s v="1790501469001"/>
    <x v="18"/>
    <x v="0"/>
    <x v="1"/>
    <x v="38"/>
    <x v="581"/>
    <n v="0"/>
    <x v="0"/>
    <x v="0"/>
    <x v="3"/>
  </r>
  <r>
    <x v="0"/>
    <s v="1790567699001"/>
    <x v="19"/>
    <x v="0"/>
    <x v="1"/>
    <x v="38"/>
    <x v="581"/>
    <n v="0"/>
    <x v="0"/>
    <x v="0"/>
    <x v="3"/>
  </r>
  <r>
    <x v="0"/>
    <s v="1790866084001"/>
    <x v="20"/>
    <x v="0"/>
    <x v="1"/>
    <x v="38"/>
    <x v="581"/>
    <n v="0"/>
    <x v="0"/>
    <x v="0"/>
    <x v="3"/>
  </r>
  <r>
    <x v="0"/>
    <s v="1790900193001"/>
    <x v="21"/>
    <x v="0"/>
    <x v="1"/>
    <x v="38"/>
    <x v="581"/>
    <n v="0"/>
    <x v="0"/>
    <x v="0"/>
    <x v="3"/>
  </r>
  <r>
    <x v="0"/>
    <s v="1790979016001"/>
    <x v="22"/>
    <x v="0"/>
    <x v="1"/>
    <x v="38"/>
    <x v="581"/>
    <n v="0"/>
    <x v="0"/>
    <x v="0"/>
    <x v="3"/>
  </r>
  <r>
    <x v="0"/>
    <s v="1791708040001"/>
    <x v="23"/>
    <x v="0"/>
    <x v="1"/>
    <x v="38"/>
    <x v="581"/>
    <n v="0"/>
    <x v="0"/>
    <x v="0"/>
    <x v="3"/>
  </r>
  <r>
    <x v="0"/>
    <s v="1890001323001"/>
    <x v="24"/>
    <x v="0"/>
    <x v="1"/>
    <x v="38"/>
    <x v="581"/>
    <n v="0"/>
    <x v="0"/>
    <x v="0"/>
    <x v="3"/>
  </r>
  <r>
    <x v="0"/>
    <s v="1890003628001"/>
    <x v="25"/>
    <x v="0"/>
    <x v="1"/>
    <x v="38"/>
    <x v="581"/>
    <n v="0"/>
    <x v="0"/>
    <x v="0"/>
    <x v="3"/>
  </r>
  <r>
    <x v="0"/>
    <s v="1890037646001"/>
    <x v="26"/>
    <x v="0"/>
    <x v="1"/>
    <x v="38"/>
    <x v="581"/>
    <n v="0"/>
    <x v="0"/>
    <x v="0"/>
    <x v="3"/>
  </r>
  <r>
    <x v="0"/>
    <s v="1890080967001"/>
    <x v="27"/>
    <x v="0"/>
    <x v="1"/>
    <x v="38"/>
    <x v="581"/>
    <n v="0"/>
    <x v="0"/>
    <x v="0"/>
    <x v="3"/>
  </r>
  <r>
    <x v="0"/>
    <s v="1890141877001"/>
    <x v="28"/>
    <x v="0"/>
    <x v="1"/>
    <x v="38"/>
    <x v="581"/>
    <n v="0"/>
    <x v="0"/>
    <x v="0"/>
    <x v="3"/>
  </r>
  <r>
    <x v="0"/>
    <s v="1891709591001"/>
    <x v="29"/>
    <x v="0"/>
    <x v="1"/>
    <x v="38"/>
    <x v="581"/>
    <n v="0"/>
    <x v="0"/>
    <x v="0"/>
    <x v="3"/>
  </r>
  <r>
    <x v="0"/>
    <s v="1891710328001"/>
    <x v="30"/>
    <x v="0"/>
    <x v="1"/>
    <x v="38"/>
    <x v="581"/>
    <n v="0"/>
    <x v="0"/>
    <x v="0"/>
    <x v="3"/>
  </r>
  <r>
    <x v="0"/>
    <s v="11"/>
    <x v="31"/>
    <x v="0"/>
    <x v="0"/>
    <x v="38"/>
    <x v="581"/>
    <n v="0"/>
    <x v="0"/>
    <x v="0"/>
    <x v="3"/>
  </r>
  <r>
    <x v="0"/>
    <s v="11"/>
    <x v="31"/>
    <x v="0"/>
    <x v="1"/>
    <x v="38"/>
    <x v="581"/>
    <n v="0"/>
    <x v="0"/>
    <x v="0"/>
    <x v="3"/>
  </r>
  <r>
    <x v="0"/>
    <s v="12"/>
    <x v="32"/>
    <x v="0"/>
    <x v="0"/>
    <x v="38"/>
    <x v="581"/>
    <n v="0"/>
    <x v="0"/>
    <x v="0"/>
    <x v="3"/>
  </r>
  <r>
    <x v="0"/>
    <s v="12"/>
    <x v="32"/>
    <x v="0"/>
    <x v="1"/>
    <x v="38"/>
    <x v="581"/>
    <n v="0"/>
    <x v="0"/>
    <x v="0"/>
    <x v="3"/>
  </r>
  <r>
    <x v="0"/>
    <s v="0190115798001"/>
    <x v="0"/>
    <x v="0"/>
    <x v="0"/>
    <x v="39"/>
    <x v="582"/>
    <n v="0"/>
    <x v="0"/>
    <x v="0"/>
    <x v="3"/>
  </r>
  <r>
    <x v="0"/>
    <s v="0190155722001"/>
    <x v="1"/>
    <x v="0"/>
    <x v="0"/>
    <x v="39"/>
    <x v="582"/>
    <n v="0"/>
    <x v="0"/>
    <x v="0"/>
    <x v="3"/>
  </r>
  <r>
    <x v="0"/>
    <s v="0290003288001"/>
    <x v="2"/>
    <x v="0"/>
    <x v="0"/>
    <x v="39"/>
    <x v="582"/>
    <n v="0"/>
    <x v="0"/>
    <x v="0"/>
    <x v="3"/>
  </r>
  <r>
    <x v="0"/>
    <s v="0390027923001"/>
    <x v="3"/>
    <x v="0"/>
    <x v="0"/>
    <x v="39"/>
    <x v="582"/>
    <n v="0"/>
    <x v="0"/>
    <x v="0"/>
    <x v="3"/>
  </r>
  <r>
    <x v="0"/>
    <s v="0490001883001"/>
    <x v="4"/>
    <x v="0"/>
    <x v="0"/>
    <x v="39"/>
    <x v="582"/>
    <n v="0"/>
    <x v="0"/>
    <x v="0"/>
    <x v="3"/>
  </r>
  <r>
    <x v="0"/>
    <s v="0490002669001"/>
    <x v="5"/>
    <x v="0"/>
    <x v="0"/>
    <x v="39"/>
    <x v="582"/>
    <n v="0"/>
    <x v="0"/>
    <x v="0"/>
    <x v="3"/>
  </r>
  <r>
    <x v="0"/>
    <s v="0590052000001"/>
    <x v="6"/>
    <x v="0"/>
    <x v="0"/>
    <x v="39"/>
    <x v="582"/>
    <n v="0"/>
    <x v="0"/>
    <x v="0"/>
    <x v="3"/>
  </r>
  <r>
    <x v="0"/>
    <s v="0690045389001"/>
    <x v="7"/>
    <x v="0"/>
    <x v="0"/>
    <x v="39"/>
    <x v="582"/>
    <n v="0"/>
    <x v="0"/>
    <x v="0"/>
    <x v="3"/>
  </r>
  <r>
    <x v="0"/>
    <s v="0691706710001"/>
    <x v="8"/>
    <x v="0"/>
    <x v="0"/>
    <x v="39"/>
    <x v="582"/>
    <n v="0"/>
    <x v="0"/>
    <x v="0"/>
    <x v="3"/>
  </r>
  <r>
    <x v="0"/>
    <s v="0790024656001"/>
    <x v="9"/>
    <x v="0"/>
    <x v="0"/>
    <x v="39"/>
    <x v="582"/>
    <n v="0"/>
    <x v="0"/>
    <x v="0"/>
    <x v="3"/>
  </r>
  <r>
    <x v="0"/>
    <s v="1090033456001"/>
    <x v="10"/>
    <x v="0"/>
    <x v="0"/>
    <x v="39"/>
    <x v="582"/>
    <n v="0"/>
    <x v="0"/>
    <x v="0"/>
    <x v="3"/>
  </r>
  <r>
    <x v="0"/>
    <s v="1091720902001"/>
    <x v="11"/>
    <x v="0"/>
    <x v="0"/>
    <x v="39"/>
    <x v="582"/>
    <n v="0"/>
    <x v="0"/>
    <x v="0"/>
    <x v="3"/>
  </r>
  <r>
    <x v="0"/>
    <s v="1190068389001"/>
    <x v="12"/>
    <x v="0"/>
    <x v="0"/>
    <x v="39"/>
    <x v="582"/>
    <n v="0"/>
    <x v="0"/>
    <x v="0"/>
    <x v="3"/>
  </r>
  <r>
    <x v="0"/>
    <s v="1390013678001"/>
    <x v="13"/>
    <x v="0"/>
    <x v="0"/>
    <x v="39"/>
    <x v="582"/>
    <n v="0"/>
    <x v="0"/>
    <x v="0"/>
    <x v="3"/>
  </r>
  <r>
    <x v="0"/>
    <s v="1690012606001"/>
    <x v="14"/>
    <x v="0"/>
    <x v="0"/>
    <x v="39"/>
    <x v="582"/>
    <n v="0"/>
    <x v="0"/>
    <x v="0"/>
    <x v="3"/>
  </r>
  <r>
    <x v="0"/>
    <s v="1790093204001"/>
    <x v="15"/>
    <x v="0"/>
    <x v="0"/>
    <x v="39"/>
    <x v="582"/>
    <n v="0"/>
    <x v="0"/>
    <x v="0"/>
    <x v="3"/>
  </r>
  <r>
    <x v="0"/>
    <s v="1790325083001"/>
    <x v="16"/>
    <x v="0"/>
    <x v="0"/>
    <x v="39"/>
    <x v="582"/>
    <n v="0"/>
    <x v="0"/>
    <x v="0"/>
    <x v="3"/>
  </r>
  <r>
    <x v="0"/>
    <s v="1790451801001"/>
    <x v="17"/>
    <x v="0"/>
    <x v="0"/>
    <x v="39"/>
    <x v="582"/>
    <n v="0"/>
    <x v="0"/>
    <x v="0"/>
    <x v="3"/>
  </r>
  <r>
    <x v="0"/>
    <s v="1790501469001"/>
    <x v="18"/>
    <x v="0"/>
    <x v="0"/>
    <x v="39"/>
    <x v="582"/>
    <n v="0"/>
    <x v="0"/>
    <x v="0"/>
    <x v="3"/>
  </r>
  <r>
    <x v="0"/>
    <s v="1790567699001"/>
    <x v="19"/>
    <x v="0"/>
    <x v="0"/>
    <x v="39"/>
    <x v="582"/>
    <n v="0"/>
    <x v="0"/>
    <x v="0"/>
    <x v="3"/>
  </r>
  <r>
    <x v="0"/>
    <s v="1790866084001"/>
    <x v="20"/>
    <x v="0"/>
    <x v="0"/>
    <x v="39"/>
    <x v="582"/>
    <n v="0"/>
    <x v="0"/>
    <x v="0"/>
    <x v="3"/>
  </r>
  <r>
    <x v="0"/>
    <s v="1790900193001"/>
    <x v="21"/>
    <x v="0"/>
    <x v="0"/>
    <x v="39"/>
    <x v="582"/>
    <n v="0"/>
    <x v="0"/>
    <x v="0"/>
    <x v="3"/>
  </r>
  <r>
    <x v="0"/>
    <s v="1790979016001"/>
    <x v="22"/>
    <x v="0"/>
    <x v="0"/>
    <x v="39"/>
    <x v="582"/>
    <n v="0"/>
    <x v="0"/>
    <x v="0"/>
    <x v="3"/>
  </r>
  <r>
    <x v="0"/>
    <s v="1791708040001"/>
    <x v="23"/>
    <x v="0"/>
    <x v="0"/>
    <x v="39"/>
    <x v="582"/>
    <n v="0"/>
    <x v="0"/>
    <x v="0"/>
    <x v="3"/>
  </r>
  <r>
    <x v="0"/>
    <s v="1890001323001"/>
    <x v="24"/>
    <x v="0"/>
    <x v="0"/>
    <x v="39"/>
    <x v="582"/>
    <n v="0"/>
    <x v="0"/>
    <x v="0"/>
    <x v="3"/>
  </r>
  <r>
    <x v="0"/>
    <s v="1890003628001"/>
    <x v="25"/>
    <x v="0"/>
    <x v="0"/>
    <x v="39"/>
    <x v="582"/>
    <n v="0"/>
    <x v="0"/>
    <x v="0"/>
    <x v="3"/>
  </r>
  <r>
    <x v="0"/>
    <s v="1890037646001"/>
    <x v="26"/>
    <x v="0"/>
    <x v="0"/>
    <x v="39"/>
    <x v="582"/>
    <n v="0"/>
    <x v="0"/>
    <x v="0"/>
    <x v="3"/>
  </r>
  <r>
    <x v="0"/>
    <s v="1890080967001"/>
    <x v="27"/>
    <x v="0"/>
    <x v="0"/>
    <x v="39"/>
    <x v="582"/>
    <n v="0"/>
    <x v="0"/>
    <x v="0"/>
    <x v="3"/>
  </r>
  <r>
    <x v="0"/>
    <s v="1890141877001"/>
    <x v="28"/>
    <x v="0"/>
    <x v="0"/>
    <x v="39"/>
    <x v="582"/>
    <n v="0"/>
    <x v="0"/>
    <x v="0"/>
    <x v="3"/>
  </r>
  <r>
    <x v="0"/>
    <s v="1891709591001"/>
    <x v="29"/>
    <x v="0"/>
    <x v="0"/>
    <x v="39"/>
    <x v="582"/>
    <n v="0"/>
    <x v="0"/>
    <x v="0"/>
    <x v="3"/>
  </r>
  <r>
    <x v="0"/>
    <s v="1891710328001"/>
    <x v="30"/>
    <x v="0"/>
    <x v="0"/>
    <x v="39"/>
    <x v="582"/>
    <n v="0"/>
    <x v="0"/>
    <x v="0"/>
    <x v="3"/>
  </r>
  <r>
    <x v="0"/>
    <s v="0190115798001"/>
    <x v="0"/>
    <x v="0"/>
    <x v="1"/>
    <x v="39"/>
    <x v="582"/>
    <n v="0"/>
    <x v="0"/>
    <x v="0"/>
    <x v="3"/>
  </r>
  <r>
    <x v="0"/>
    <s v="0190155722001"/>
    <x v="1"/>
    <x v="0"/>
    <x v="1"/>
    <x v="39"/>
    <x v="582"/>
    <n v="0"/>
    <x v="0"/>
    <x v="0"/>
    <x v="3"/>
  </r>
  <r>
    <x v="0"/>
    <s v="0290003288001"/>
    <x v="2"/>
    <x v="0"/>
    <x v="1"/>
    <x v="39"/>
    <x v="582"/>
    <n v="0"/>
    <x v="0"/>
    <x v="0"/>
    <x v="3"/>
  </r>
  <r>
    <x v="0"/>
    <s v="0390027923001"/>
    <x v="3"/>
    <x v="0"/>
    <x v="1"/>
    <x v="39"/>
    <x v="582"/>
    <n v="0"/>
    <x v="0"/>
    <x v="0"/>
    <x v="3"/>
  </r>
  <r>
    <x v="0"/>
    <s v="0490001883001"/>
    <x v="4"/>
    <x v="0"/>
    <x v="1"/>
    <x v="39"/>
    <x v="582"/>
    <n v="0"/>
    <x v="0"/>
    <x v="0"/>
    <x v="3"/>
  </r>
  <r>
    <x v="0"/>
    <s v="0490002669001"/>
    <x v="5"/>
    <x v="0"/>
    <x v="1"/>
    <x v="39"/>
    <x v="582"/>
    <n v="0"/>
    <x v="0"/>
    <x v="0"/>
    <x v="3"/>
  </r>
  <r>
    <x v="0"/>
    <s v="0590052000001"/>
    <x v="6"/>
    <x v="0"/>
    <x v="1"/>
    <x v="39"/>
    <x v="582"/>
    <n v="0"/>
    <x v="0"/>
    <x v="0"/>
    <x v="3"/>
  </r>
  <r>
    <x v="0"/>
    <s v="0690045389001"/>
    <x v="7"/>
    <x v="0"/>
    <x v="1"/>
    <x v="39"/>
    <x v="582"/>
    <n v="0"/>
    <x v="0"/>
    <x v="0"/>
    <x v="3"/>
  </r>
  <r>
    <x v="0"/>
    <s v="0691706710001"/>
    <x v="8"/>
    <x v="0"/>
    <x v="1"/>
    <x v="39"/>
    <x v="582"/>
    <n v="0"/>
    <x v="0"/>
    <x v="0"/>
    <x v="3"/>
  </r>
  <r>
    <x v="0"/>
    <s v="0790024656001"/>
    <x v="9"/>
    <x v="0"/>
    <x v="1"/>
    <x v="39"/>
    <x v="582"/>
    <n v="0"/>
    <x v="0"/>
    <x v="0"/>
    <x v="3"/>
  </r>
  <r>
    <x v="0"/>
    <s v="1090033456001"/>
    <x v="10"/>
    <x v="0"/>
    <x v="1"/>
    <x v="39"/>
    <x v="582"/>
    <n v="0"/>
    <x v="0"/>
    <x v="0"/>
    <x v="3"/>
  </r>
  <r>
    <x v="0"/>
    <s v="1091720902001"/>
    <x v="11"/>
    <x v="0"/>
    <x v="1"/>
    <x v="39"/>
    <x v="582"/>
    <n v="0"/>
    <x v="0"/>
    <x v="0"/>
    <x v="3"/>
  </r>
  <r>
    <x v="0"/>
    <s v="1190068389001"/>
    <x v="12"/>
    <x v="0"/>
    <x v="1"/>
    <x v="39"/>
    <x v="582"/>
    <n v="0"/>
    <x v="0"/>
    <x v="0"/>
    <x v="3"/>
  </r>
  <r>
    <x v="0"/>
    <s v="1390013678001"/>
    <x v="13"/>
    <x v="0"/>
    <x v="1"/>
    <x v="39"/>
    <x v="582"/>
    <n v="0"/>
    <x v="0"/>
    <x v="0"/>
    <x v="3"/>
  </r>
  <r>
    <x v="0"/>
    <s v="1690012606001"/>
    <x v="14"/>
    <x v="0"/>
    <x v="1"/>
    <x v="39"/>
    <x v="582"/>
    <n v="0"/>
    <x v="0"/>
    <x v="0"/>
    <x v="3"/>
  </r>
  <r>
    <x v="0"/>
    <s v="1790093204001"/>
    <x v="15"/>
    <x v="0"/>
    <x v="1"/>
    <x v="39"/>
    <x v="582"/>
    <n v="0"/>
    <x v="0"/>
    <x v="0"/>
    <x v="3"/>
  </r>
  <r>
    <x v="0"/>
    <s v="1790325083001"/>
    <x v="16"/>
    <x v="0"/>
    <x v="1"/>
    <x v="39"/>
    <x v="582"/>
    <n v="0"/>
    <x v="0"/>
    <x v="0"/>
    <x v="3"/>
  </r>
  <r>
    <x v="0"/>
    <s v="1790451801001"/>
    <x v="17"/>
    <x v="0"/>
    <x v="1"/>
    <x v="39"/>
    <x v="582"/>
    <n v="0"/>
    <x v="0"/>
    <x v="0"/>
    <x v="3"/>
  </r>
  <r>
    <x v="0"/>
    <s v="1790501469001"/>
    <x v="18"/>
    <x v="0"/>
    <x v="1"/>
    <x v="39"/>
    <x v="582"/>
    <n v="0"/>
    <x v="0"/>
    <x v="0"/>
    <x v="3"/>
  </r>
  <r>
    <x v="0"/>
    <s v="1790567699001"/>
    <x v="19"/>
    <x v="0"/>
    <x v="1"/>
    <x v="39"/>
    <x v="582"/>
    <n v="0"/>
    <x v="0"/>
    <x v="0"/>
    <x v="3"/>
  </r>
  <r>
    <x v="0"/>
    <s v="1790866084001"/>
    <x v="20"/>
    <x v="0"/>
    <x v="1"/>
    <x v="39"/>
    <x v="582"/>
    <n v="0"/>
    <x v="0"/>
    <x v="0"/>
    <x v="3"/>
  </r>
  <r>
    <x v="0"/>
    <s v="1790900193001"/>
    <x v="21"/>
    <x v="0"/>
    <x v="1"/>
    <x v="39"/>
    <x v="582"/>
    <n v="0"/>
    <x v="0"/>
    <x v="0"/>
    <x v="3"/>
  </r>
  <r>
    <x v="0"/>
    <s v="1790979016001"/>
    <x v="22"/>
    <x v="0"/>
    <x v="1"/>
    <x v="39"/>
    <x v="582"/>
    <n v="0"/>
    <x v="0"/>
    <x v="0"/>
    <x v="3"/>
  </r>
  <r>
    <x v="0"/>
    <s v="1791708040001"/>
    <x v="23"/>
    <x v="0"/>
    <x v="1"/>
    <x v="39"/>
    <x v="582"/>
    <n v="0"/>
    <x v="0"/>
    <x v="0"/>
    <x v="3"/>
  </r>
  <r>
    <x v="0"/>
    <s v="1890001323001"/>
    <x v="24"/>
    <x v="0"/>
    <x v="1"/>
    <x v="39"/>
    <x v="582"/>
    <n v="0"/>
    <x v="0"/>
    <x v="0"/>
    <x v="3"/>
  </r>
  <r>
    <x v="0"/>
    <s v="1890003628001"/>
    <x v="25"/>
    <x v="0"/>
    <x v="1"/>
    <x v="39"/>
    <x v="582"/>
    <n v="0"/>
    <x v="0"/>
    <x v="0"/>
    <x v="3"/>
  </r>
  <r>
    <x v="0"/>
    <s v="1890037646001"/>
    <x v="26"/>
    <x v="0"/>
    <x v="1"/>
    <x v="39"/>
    <x v="582"/>
    <n v="0"/>
    <x v="0"/>
    <x v="0"/>
    <x v="3"/>
  </r>
  <r>
    <x v="0"/>
    <s v="1890080967001"/>
    <x v="27"/>
    <x v="0"/>
    <x v="1"/>
    <x v="39"/>
    <x v="582"/>
    <n v="0"/>
    <x v="0"/>
    <x v="0"/>
    <x v="3"/>
  </r>
  <r>
    <x v="0"/>
    <s v="1890141877001"/>
    <x v="28"/>
    <x v="0"/>
    <x v="1"/>
    <x v="39"/>
    <x v="582"/>
    <n v="0"/>
    <x v="0"/>
    <x v="0"/>
    <x v="3"/>
  </r>
  <r>
    <x v="0"/>
    <s v="1891709591001"/>
    <x v="29"/>
    <x v="0"/>
    <x v="1"/>
    <x v="39"/>
    <x v="582"/>
    <n v="0"/>
    <x v="0"/>
    <x v="0"/>
    <x v="3"/>
  </r>
  <r>
    <x v="0"/>
    <s v="1891710328001"/>
    <x v="30"/>
    <x v="0"/>
    <x v="1"/>
    <x v="39"/>
    <x v="582"/>
    <n v="0"/>
    <x v="0"/>
    <x v="0"/>
    <x v="3"/>
  </r>
  <r>
    <x v="0"/>
    <s v="11"/>
    <x v="31"/>
    <x v="0"/>
    <x v="0"/>
    <x v="39"/>
    <x v="582"/>
    <n v="0"/>
    <x v="0"/>
    <x v="0"/>
    <x v="3"/>
  </r>
  <r>
    <x v="0"/>
    <s v="11"/>
    <x v="31"/>
    <x v="0"/>
    <x v="1"/>
    <x v="39"/>
    <x v="582"/>
    <n v="0"/>
    <x v="0"/>
    <x v="0"/>
    <x v="3"/>
  </r>
  <r>
    <x v="0"/>
    <s v="12"/>
    <x v="32"/>
    <x v="0"/>
    <x v="0"/>
    <x v="39"/>
    <x v="582"/>
    <n v="0"/>
    <x v="0"/>
    <x v="0"/>
    <x v="3"/>
  </r>
  <r>
    <x v="0"/>
    <s v="12"/>
    <x v="32"/>
    <x v="0"/>
    <x v="1"/>
    <x v="39"/>
    <x v="582"/>
    <n v="0"/>
    <x v="0"/>
    <x v="0"/>
    <x v="3"/>
  </r>
  <r>
    <x v="0"/>
    <s v="0190115798001"/>
    <x v="0"/>
    <x v="0"/>
    <x v="0"/>
    <x v="40"/>
    <x v="583"/>
    <n v="0"/>
    <x v="0"/>
    <x v="0"/>
    <x v="3"/>
  </r>
  <r>
    <x v="0"/>
    <s v="0190155722001"/>
    <x v="1"/>
    <x v="0"/>
    <x v="0"/>
    <x v="40"/>
    <x v="583"/>
    <n v="0"/>
    <x v="0"/>
    <x v="0"/>
    <x v="3"/>
  </r>
  <r>
    <x v="0"/>
    <s v="0290003288001"/>
    <x v="2"/>
    <x v="0"/>
    <x v="0"/>
    <x v="40"/>
    <x v="583"/>
    <n v="0"/>
    <x v="0"/>
    <x v="0"/>
    <x v="3"/>
  </r>
  <r>
    <x v="0"/>
    <s v="0390027923001"/>
    <x v="3"/>
    <x v="0"/>
    <x v="0"/>
    <x v="40"/>
    <x v="583"/>
    <n v="0"/>
    <x v="0"/>
    <x v="0"/>
    <x v="3"/>
  </r>
  <r>
    <x v="0"/>
    <s v="0490001883001"/>
    <x v="4"/>
    <x v="0"/>
    <x v="0"/>
    <x v="40"/>
    <x v="583"/>
    <n v="0"/>
    <x v="0"/>
    <x v="0"/>
    <x v="3"/>
  </r>
  <r>
    <x v="0"/>
    <s v="0490002669001"/>
    <x v="5"/>
    <x v="0"/>
    <x v="0"/>
    <x v="40"/>
    <x v="583"/>
    <n v="0"/>
    <x v="0"/>
    <x v="0"/>
    <x v="3"/>
  </r>
  <r>
    <x v="0"/>
    <s v="0590052000001"/>
    <x v="6"/>
    <x v="0"/>
    <x v="0"/>
    <x v="40"/>
    <x v="583"/>
    <n v="0"/>
    <x v="0"/>
    <x v="0"/>
    <x v="3"/>
  </r>
  <r>
    <x v="0"/>
    <s v="0690045389001"/>
    <x v="7"/>
    <x v="0"/>
    <x v="0"/>
    <x v="40"/>
    <x v="583"/>
    <n v="0"/>
    <x v="0"/>
    <x v="0"/>
    <x v="3"/>
  </r>
  <r>
    <x v="0"/>
    <s v="0691706710001"/>
    <x v="8"/>
    <x v="0"/>
    <x v="0"/>
    <x v="40"/>
    <x v="583"/>
    <n v="0"/>
    <x v="0"/>
    <x v="0"/>
    <x v="3"/>
  </r>
  <r>
    <x v="0"/>
    <s v="0790024656001"/>
    <x v="9"/>
    <x v="0"/>
    <x v="0"/>
    <x v="40"/>
    <x v="583"/>
    <n v="0"/>
    <x v="0"/>
    <x v="0"/>
    <x v="3"/>
  </r>
  <r>
    <x v="0"/>
    <s v="1090033456001"/>
    <x v="10"/>
    <x v="0"/>
    <x v="0"/>
    <x v="40"/>
    <x v="583"/>
    <n v="0"/>
    <x v="0"/>
    <x v="0"/>
    <x v="3"/>
  </r>
  <r>
    <x v="0"/>
    <s v="1091720902001"/>
    <x v="11"/>
    <x v="0"/>
    <x v="0"/>
    <x v="40"/>
    <x v="583"/>
    <n v="0"/>
    <x v="0"/>
    <x v="0"/>
    <x v="3"/>
  </r>
  <r>
    <x v="0"/>
    <s v="1190068389001"/>
    <x v="12"/>
    <x v="0"/>
    <x v="0"/>
    <x v="40"/>
    <x v="583"/>
    <n v="0"/>
    <x v="0"/>
    <x v="0"/>
    <x v="3"/>
  </r>
  <r>
    <x v="0"/>
    <s v="1390013678001"/>
    <x v="13"/>
    <x v="0"/>
    <x v="0"/>
    <x v="40"/>
    <x v="583"/>
    <n v="0"/>
    <x v="0"/>
    <x v="0"/>
    <x v="3"/>
  </r>
  <r>
    <x v="0"/>
    <s v="1690012606001"/>
    <x v="14"/>
    <x v="0"/>
    <x v="0"/>
    <x v="40"/>
    <x v="583"/>
    <n v="0"/>
    <x v="0"/>
    <x v="0"/>
    <x v="3"/>
  </r>
  <r>
    <x v="0"/>
    <s v="1790093204001"/>
    <x v="15"/>
    <x v="0"/>
    <x v="0"/>
    <x v="40"/>
    <x v="583"/>
    <n v="0"/>
    <x v="0"/>
    <x v="0"/>
    <x v="3"/>
  </r>
  <r>
    <x v="0"/>
    <s v="1790325083001"/>
    <x v="16"/>
    <x v="0"/>
    <x v="0"/>
    <x v="40"/>
    <x v="583"/>
    <n v="0"/>
    <x v="0"/>
    <x v="0"/>
    <x v="3"/>
  </r>
  <r>
    <x v="0"/>
    <s v="1790451801001"/>
    <x v="17"/>
    <x v="0"/>
    <x v="0"/>
    <x v="40"/>
    <x v="583"/>
    <n v="0"/>
    <x v="0"/>
    <x v="0"/>
    <x v="3"/>
  </r>
  <r>
    <x v="0"/>
    <s v="1790501469001"/>
    <x v="18"/>
    <x v="0"/>
    <x v="0"/>
    <x v="40"/>
    <x v="583"/>
    <n v="0"/>
    <x v="0"/>
    <x v="0"/>
    <x v="3"/>
  </r>
  <r>
    <x v="0"/>
    <s v="1790567699001"/>
    <x v="19"/>
    <x v="0"/>
    <x v="0"/>
    <x v="40"/>
    <x v="583"/>
    <n v="0"/>
    <x v="0"/>
    <x v="0"/>
    <x v="3"/>
  </r>
  <r>
    <x v="0"/>
    <s v="1790866084001"/>
    <x v="20"/>
    <x v="0"/>
    <x v="0"/>
    <x v="40"/>
    <x v="583"/>
    <n v="0"/>
    <x v="0"/>
    <x v="0"/>
    <x v="3"/>
  </r>
  <r>
    <x v="0"/>
    <s v="1790900193001"/>
    <x v="21"/>
    <x v="0"/>
    <x v="0"/>
    <x v="40"/>
    <x v="583"/>
    <n v="0"/>
    <x v="0"/>
    <x v="0"/>
    <x v="3"/>
  </r>
  <r>
    <x v="0"/>
    <s v="1790979016001"/>
    <x v="22"/>
    <x v="0"/>
    <x v="0"/>
    <x v="40"/>
    <x v="583"/>
    <n v="0"/>
    <x v="0"/>
    <x v="0"/>
    <x v="3"/>
  </r>
  <r>
    <x v="0"/>
    <s v="1791708040001"/>
    <x v="23"/>
    <x v="0"/>
    <x v="0"/>
    <x v="40"/>
    <x v="583"/>
    <n v="0"/>
    <x v="0"/>
    <x v="0"/>
    <x v="3"/>
  </r>
  <r>
    <x v="0"/>
    <s v="1890001323001"/>
    <x v="24"/>
    <x v="0"/>
    <x v="0"/>
    <x v="40"/>
    <x v="583"/>
    <n v="0"/>
    <x v="0"/>
    <x v="0"/>
    <x v="3"/>
  </r>
  <r>
    <x v="0"/>
    <s v="1890003628001"/>
    <x v="25"/>
    <x v="0"/>
    <x v="0"/>
    <x v="40"/>
    <x v="583"/>
    <n v="0"/>
    <x v="0"/>
    <x v="0"/>
    <x v="3"/>
  </r>
  <r>
    <x v="0"/>
    <s v="1890037646001"/>
    <x v="26"/>
    <x v="0"/>
    <x v="0"/>
    <x v="40"/>
    <x v="583"/>
    <n v="0"/>
    <x v="0"/>
    <x v="0"/>
    <x v="3"/>
  </r>
  <r>
    <x v="0"/>
    <s v="1890080967001"/>
    <x v="27"/>
    <x v="0"/>
    <x v="0"/>
    <x v="40"/>
    <x v="583"/>
    <n v="0"/>
    <x v="0"/>
    <x v="0"/>
    <x v="3"/>
  </r>
  <r>
    <x v="0"/>
    <s v="1890141877001"/>
    <x v="28"/>
    <x v="0"/>
    <x v="0"/>
    <x v="40"/>
    <x v="583"/>
    <n v="0"/>
    <x v="0"/>
    <x v="0"/>
    <x v="3"/>
  </r>
  <r>
    <x v="0"/>
    <s v="1891709591001"/>
    <x v="29"/>
    <x v="0"/>
    <x v="0"/>
    <x v="40"/>
    <x v="583"/>
    <n v="0"/>
    <x v="0"/>
    <x v="0"/>
    <x v="3"/>
  </r>
  <r>
    <x v="0"/>
    <s v="1891710328001"/>
    <x v="30"/>
    <x v="0"/>
    <x v="0"/>
    <x v="40"/>
    <x v="583"/>
    <n v="0"/>
    <x v="0"/>
    <x v="0"/>
    <x v="3"/>
  </r>
  <r>
    <x v="0"/>
    <s v="0190115798001"/>
    <x v="0"/>
    <x v="0"/>
    <x v="1"/>
    <x v="40"/>
    <x v="583"/>
    <n v="0"/>
    <x v="0"/>
    <x v="0"/>
    <x v="3"/>
  </r>
  <r>
    <x v="0"/>
    <s v="0190155722001"/>
    <x v="1"/>
    <x v="0"/>
    <x v="1"/>
    <x v="40"/>
    <x v="583"/>
    <n v="0"/>
    <x v="0"/>
    <x v="0"/>
    <x v="3"/>
  </r>
  <r>
    <x v="0"/>
    <s v="0290003288001"/>
    <x v="2"/>
    <x v="0"/>
    <x v="1"/>
    <x v="40"/>
    <x v="583"/>
    <n v="0"/>
    <x v="0"/>
    <x v="0"/>
    <x v="3"/>
  </r>
  <r>
    <x v="0"/>
    <s v="0390027923001"/>
    <x v="3"/>
    <x v="0"/>
    <x v="1"/>
    <x v="40"/>
    <x v="583"/>
    <n v="0"/>
    <x v="0"/>
    <x v="0"/>
    <x v="3"/>
  </r>
  <r>
    <x v="0"/>
    <s v="0490001883001"/>
    <x v="4"/>
    <x v="0"/>
    <x v="1"/>
    <x v="40"/>
    <x v="583"/>
    <n v="0"/>
    <x v="0"/>
    <x v="0"/>
    <x v="3"/>
  </r>
  <r>
    <x v="0"/>
    <s v="0490002669001"/>
    <x v="5"/>
    <x v="0"/>
    <x v="1"/>
    <x v="40"/>
    <x v="583"/>
    <n v="0"/>
    <x v="0"/>
    <x v="0"/>
    <x v="3"/>
  </r>
  <r>
    <x v="0"/>
    <s v="0590052000001"/>
    <x v="6"/>
    <x v="0"/>
    <x v="1"/>
    <x v="40"/>
    <x v="583"/>
    <n v="0"/>
    <x v="0"/>
    <x v="0"/>
    <x v="3"/>
  </r>
  <r>
    <x v="0"/>
    <s v="0690045389001"/>
    <x v="7"/>
    <x v="0"/>
    <x v="1"/>
    <x v="40"/>
    <x v="583"/>
    <n v="0"/>
    <x v="0"/>
    <x v="0"/>
    <x v="3"/>
  </r>
  <r>
    <x v="0"/>
    <s v="0691706710001"/>
    <x v="8"/>
    <x v="0"/>
    <x v="1"/>
    <x v="40"/>
    <x v="583"/>
    <n v="0"/>
    <x v="0"/>
    <x v="0"/>
    <x v="3"/>
  </r>
  <r>
    <x v="0"/>
    <s v="0790024656001"/>
    <x v="9"/>
    <x v="0"/>
    <x v="1"/>
    <x v="40"/>
    <x v="583"/>
    <n v="0"/>
    <x v="0"/>
    <x v="0"/>
    <x v="3"/>
  </r>
  <r>
    <x v="0"/>
    <s v="1090033456001"/>
    <x v="10"/>
    <x v="0"/>
    <x v="1"/>
    <x v="40"/>
    <x v="583"/>
    <n v="0"/>
    <x v="0"/>
    <x v="0"/>
    <x v="3"/>
  </r>
  <r>
    <x v="0"/>
    <s v="1091720902001"/>
    <x v="11"/>
    <x v="0"/>
    <x v="1"/>
    <x v="40"/>
    <x v="583"/>
    <n v="0"/>
    <x v="0"/>
    <x v="0"/>
    <x v="3"/>
  </r>
  <r>
    <x v="0"/>
    <s v="1190068389001"/>
    <x v="12"/>
    <x v="0"/>
    <x v="1"/>
    <x v="40"/>
    <x v="583"/>
    <n v="0"/>
    <x v="0"/>
    <x v="0"/>
    <x v="3"/>
  </r>
  <r>
    <x v="0"/>
    <s v="1390013678001"/>
    <x v="13"/>
    <x v="0"/>
    <x v="1"/>
    <x v="40"/>
    <x v="583"/>
    <n v="0"/>
    <x v="0"/>
    <x v="0"/>
    <x v="3"/>
  </r>
  <r>
    <x v="0"/>
    <s v="1690012606001"/>
    <x v="14"/>
    <x v="0"/>
    <x v="1"/>
    <x v="40"/>
    <x v="583"/>
    <n v="0"/>
    <x v="0"/>
    <x v="0"/>
    <x v="3"/>
  </r>
  <r>
    <x v="0"/>
    <s v="1790093204001"/>
    <x v="15"/>
    <x v="0"/>
    <x v="1"/>
    <x v="40"/>
    <x v="583"/>
    <n v="0"/>
    <x v="0"/>
    <x v="0"/>
    <x v="3"/>
  </r>
  <r>
    <x v="0"/>
    <s v="1790325083001"/>
    <x v="16"/>
    <x v="0"/>
    <x v="1"/>
    <x v="40"/>
    <x v="583"/>
    <n v="0"/>
    <x v="0"/>
    <x v="0"/>
    <x v="3"/>
  </r>
  <r>
    <x v="0"/>
    <s v="1790451801001"/>
    <x v="17"/>
    <x v="0"/>
    <x v="1"/>
    <x v="40"/>
    <x v="583"/>
    <n v="0"/>
    <x v="0"/>
    <x v="0"/>
    <x v="3"/>
  </r>
  <r>
    <x v="0"/>
    <s v="1790501469001"/>
    <x v="18"/>
    <x v="0"/>
    <x v="1"/>
    <x v="40"/>
    <x v="583"/>
    <n v="0"/>
    <x v="0"/>
    <x v="0"/>
    <x v="3"/>
  </r>
  <r>
    <x v="0"/>
    <s v="1790567699001"/>
    <x v="19"/>
    <x v="0"/>
    <x v="1"/>
    <x v="40"/>
    <x v="583"/>
    <n v="0"/>
    <x v="0"/>
    <x v="0"/>
    <x v="3"/>
  </r>
  <r>
    <x v="0"/>
    <s v="1790866084001"/>
    <x v="20"/>
    <x v="0"/>
    <x v="1"/>
    <x v="40"/>
    <x v="583"/>
    <n v="0"/>
    <x v="0"/>
    <x v="0"/>
    <x v="3"/>
  </r>
  <r>
    <x v="0"/>
    <s v="1790900193001"/>
    <x v="21"/>
    <x v="0"/>
    <x v="1"/>
    <x v="40"/>
    <x v="583"/>
    <n v="0"/>
    <x v="0"/>
    <x v="0"/>
    <x v="3"/>
  </r>
  <r>
    <x v="0"/>
    <s v="1790979016001"/>
    <x v="22"/>
    <x v="0"/>
    <x v="1"/>
    <x v="40"/>
    <x v="583"/>
    <n v="0"/>
    <x v="0"/>
    <x v="0"/>
    <x v="3"/>
  </r>
  <r>
    <x v="0"/>
    <s v="1791708040001"/>
    <x v="23"/>
    <x v="0"/>
    <x v="1"/>
    <x v="40"/>
    <x v="583"/>
    <n v="0"/>
    <x v="0"/>
    <x v="0"/>
    <x v="3"/>
  </r>
  <r>
    <x v="0"/>
    <s v="1890001323001"/>
    <x v="24"/>
    <x v="0"/>
    <x v="1"/>
    <x v="40"/>
    <x v="583"/>
    <n v="0"/>
    <x v="0"/>
    <x v="0"/>
    <x v="3"/>
  </r>
  <r>
    <x v="0"/>
    <s v="1890003628001"/>
    <x v="25"/>
    <x v="0"/>
    <x v="1"/>
    <x v="40"/>
    <x v="583"/>
    <n v="0"/>
    <x v="0"/>
    <x v="0"/>
    <x v="3"/>
  </r>
  <r>
    <x v="0"/>
    <s v="1890037646001"/>
    <x v="26"/>
    <x v="0"/>
    <x v="1"/>
    <x v="40"/>
    <x v="583"/>
    <n v="0"/>
    <x v="0"/>
    <x v="0"/>
    <x v="3"/>
  </r>
  <r>
    <x v="0"/>
    <s v="1890080967001"/>
    <x v="27"/>
    <x v="0"/>
    <x v="1"/>
    <x v="40"/>
    <x v="583"/>
    <n v="0"/>
    <x v="0"/>
    <x v="0"/>
    <x v="3"/>
  </r>
  <r>
    <x v="0"/>
    <s v="1890141877001"/>
    <x v="28"/>
    <x v="0"/>
    <x v="1"/>
    <x v="40"/>
    <x v="583"/>
    <n v="0"/>
    <x v="0"/>
    <x v="0"/>
    <x v="3"/>
  </r>
  <r>
    <x v="0"/>
    <s v="1891709591001"/>
    <x v="29"/>
    <x v="0"/>
    <x v="1"/>
    <x v="40"/>
    <x v="583"/>
    <n v="0"/>
    <x v="0"/>
    <x v="0"/>
    <x v="3"/>
  </r>
  <r>
    <x v="0"/>
    <s v="1891710328001"/>
    <x v="30"/>
    <x v="0"/>
    <x v="1"/>
    <x v="40"/>
    <x v="583"/>
    <n v="0"/>
    <x v="0"/>
    <x v="0"/>
    <x v="3"/>
  </r>
  <r>
    <x v="0"/>
    <s v="11"/>
    <x v="31"/>
    <x v="0"/>
    <x v="0"/>
    <x v="40"/>
    <x v="583"/>
    <n v="0"/>
    <x v="0"/>
    <x v="0"/>
    <x v="3"/>
  </r>
  <r>
    <x v="0"/>
    <s v="11"/>
    <x v="31"/>
    <x v="0"/>
    <x v="1"/>
    <x v="40"/>
    <x v="583"/>
    <n v="0"/>
    <x v="0"/>
    <x v="0"/>
    <x v="3"/>
  </r>
  <r>
    <x v="0"/>
    <s v="12"/>
    <x v="32"/>
    <x v="0"/>
    <x v="0"/>
    <x v="40"/>
    <x v="583"/>
    <n v="0"/>
    <x v="0"/>
    <x v="0"/>
    <x v="3"/>
  </r>
  <r>
    <x v="0"/>
    <s v="12"/>
    <x v="32"/>
    <x v="0"/>
    <x v="1"/>
    <x v="40"/>
    <x v="583"/>
    <n v="0"/>
    <x v="0"/>
    <x v="0"/>
    <x v="3"/>
  </r>
  <r>
    <x v="0"/>
    <s v="0190115798001"/>
    <x v="0"/>
    <x v="0"/>
    <x v="0"/>
    <x v="155"/>
    <x v="584"/>
    <n v="0"/>
    <x v="0"/>
    <x v="0"/>
    <x v="2"/>
  </r>
  <r>
    <x v="0"/>
    <s v="0190155722001"/>
    <x v="1"/>
    <x v="0"/>
    <x v="0"/>
    <x v="155"/>
    <x v="584"/>
    <n v="0"/>
    <x v="0"/>
    <x v="0"/>
    <x v="2"/>
  </r>
  <r>
    <x v="0"/>
    <s v="0290003288001"/>
    <x v="2"/>
    <x v="0"/>
    <x v="0"/>
    <x v="155"/>
    <x v="584"/>
    <n v="0"/>
    <x v="0"/>
    <x v="0"/>
    <x v="2"/>
  </r>
  <r>
    <x v="0"/>
    <s v="0390027923001"/>
    <x v="3"/>
    <x v="0"/>
    <x v="0"/>
    <x v="155"/>
    <x v="584"/>
    <n v="0"/>
    <x v="0"/>
    <x v="0"/>
    <x v="2"/>
  </r>
  <r>
    <x v="0"/>
    <s v="0490001883001"/>
    <x v="4"/>
    <x v="0"/>
    <x v="0"/>
    <x v="155"/>
    <x v="584"/>
    <n v="0"/>
    <x v="0"/>
    <x v="0"/>
    <x v="2"/>
  </r>
  <r>
    <x v="0"/>
    <s v="0490002669001"/>
    <x v="5"/>
    <x v="0"/>
    <x v="0"/>
    <x v="155"/>
    <x v="584"/>
    <n v="0"/>
    <x v="0"/>
    <x v="0"/>
    <x v="2"/>
  </r>
  <r>
    <x v="0"/>
    <s v="0590052000001"/>
    <x v="6"/>
    <x v="0"/>
    <x v="0"/>
    <x v="155"/>
    <x v="584"/>
    <n v="0"/>
    <x v="0"/>
    <x v="0"/>
    <x v="2"/>
  </r>
  <r>
    <x v="0"/>
    <s v="0690045389001"/>
    <x v="7"/>
    <x v="0"/>
    <x v="0"/>
    <x v="155"/>
    <x v="584"/>
    <n v="0"/>
    <x v="0"/>
    <x v="0"/>
    <x v="2"/>
  </r>
  <r>
    <x v="0"/>
    <s v="0691706710001"/>
    <x v="8"/>
    <x v="0"/>
    <x v="0"/>
    <x v="155"/>
    <x v="584"/>
    <n v="0"/>
    <x v="0"/>
    <x v="0"/>
    <x v="2"/>
  </r>
  <r>
    <x v="0"/>
    <s v="0790024656001"/>
    <x v="9"/>
    <x v="0"/>
    <x v="0"/>
    <x v="155"/>
    <x v="584"/>
    <n v="0"/>
    <x v="0"/>
    <x v="0"/>
    <x v="2"/>
  </r>
  <r>
    <x v="0"/>
    <s v="1090033456001"/>
    <x v="10"/>
    <x v="0"/>
    <x v="0"/>
    <x v="155"/>
    <x v="584"/>
    <n v="0"/>
    <x v="0"/>
    <x v="0"/>
    <x v="2"/>
  </r>
  <r>
    <x v="0"/>
    <s v="1091720902001"/>
    <x v="11"/>
    <x v="0"/>
    <x v="0"/>
    <x v="155"/>
    <x v="584"/>
    <n v="0"/>
    <x v="0"/>
    <x v="0"/>
    <x v="2"/>
  </r>
  <r>
    <x v="0"/>
    <s v="1190068389001"/>
    <x v="12"/>
    <x v="0"/>
    <x v="0"/>
    <x v="155"/>
    <x v="584"/>
    <n v="0"/>
    <x v="0"/>
    <x v="0"/>
    <x v="2"/>
  </r>
  <r>
    <x v="0"/>
    <s v="1390013678001"/>
    <x v="13"/>
    <x v="0"/>
    <x v="0"/>
    <x v="155"/>
    <x v="584"/>
    <n v="0"/>
    <x v="0"/>
    <x v="0"/>
    <x v="2"/>
  </r>
  <r>
    <x v="0"/>
    <s v="1690012606001"/>
    <x v="14"/>
    <x v="0"/>
    <x v="0"/>
    <x v="155"/>
    <x v="584"/>
    <n v="0"/>
    <x v="0"/>
    <x v="0"/>
    <x v="2"/>
  </r>
  <r>
    <x v="0"/>
    <s v="1790093204001"/>
    <x v="15"/>
    <x v="0"/>
    <x v="0"/>
    <x v="155"/>
    <x v="584"/>
    <n v="0"/>
    <x v="0"/>
    <x v="0"/>
    <x v="2"/>
  </r>
  <r>
    <x v="0"/>
    <s v="1790325083001"/>
    <x v="16"/>
    <x v="0"/>
    <x v="0"/>
    <x v="155"/>
    <x v="584"/>
    <n v="0"/>
    <x v="0"/>
    <x v="0"/>
    <x v="2"/>
  </r>
  <r>
    <x v="0"/>
    <s v="1790451801001"/>
    <x v="17"/>
    <x v="0"/>
    <x v="0"/>
    <x v="155"/>
    <x v="584"/>
    <n v="0"/>
    <x v="0"/>
    <x v="0"/>
    <x v="2"/>
  </r>
  <r>
    <x v="0"/>
    <s v="1790501469001"/>
    <x v="18"/>
    <x v="0"/>
    <x v="0"/>
    <x v="155"/>
    <x v="584"/>
    <n v="0"/>
    <x v="0"/>
    <x v="0"/>
    <x v="2"/>
  </r>
  <r>
    <x v="0"/>
    <s v="1790567699001"/>
    <x v="19"/>
    <x v="0"/>
    <x v="0"/>
    <x v="155"/>
    <x v="584"/>
    <n v="0"/>
    <x v="0"/>
    <x v="0"/>
    <x v="2"/>
  </r>
  <r>
    <x v="0"/>
    <s v="1790866084001"/>
    <x v="20"/>
    <x v="0"/>
    <x v="0"/>
    <x v="155"/>
    <x v="584"/>
    <n v="0"/>
    <x v="0"/>
    <x v="0"/>
    <x v="2"/>
  </r>
  <r>
    <x v="0"/>
    <s v="1790900193001"/>
    <x v="21"/>
    <x v="0"/>
    <x v="0"/>
    <x v="155"/>
    <x v="584"/>
    <n v="0"/>
    <x v="0"/>
    <x v="0"/>
    <x v="2"/>
  </r>
  <r>
    <x v="0"/>
    <s v="1790979016001"/>
    <x v="22"/>
    <x v="0"/>
    <x v="0"/>
    <x v="155"/>
    <x v="584"/>
    <n v="0"/>
    <x v="0"/>
    <x v="0"/>
    <x v="2"/>
  </r>
  <r>
    <x v="0"/>
    <s v="1791708040001"/>
    <x v="23"/>
    <x v="0"/>
    <x v="0"/>
    <x v="155"/>
    <x v="584"/>
    <n v="0"/>
    <x v="0"/>
    <x v="0"/>
    <x v="2"/>
  </r>
  <r>
    <x v="0"/>
    <s v="1890001323001"/>
    <x v="24"/>
    <x v="0"/>
    <x v="0"/>
    <x v="155"/>
    <x v="584"/>
    <n v="0"/>
    <x v="0"/>
    <x v="0"/>
    <x v="2"/>
  </r>
  <r>
    <x v="0"/>
    <s v="1890003628001"/>
    <x v="25"/>
    <x v="0"/>
    <x v="0"/>
    <x v="155"/>
    <x v="584"/>
    <n v="0"/>
    <x v="0"/>
    <x v="0"/>
    <x v="2"/>
  </r>
  <r>
    <x v="0"/>
    <s v="1890037646001"/>
    <x v="26"/>
    <x v="0"/>
    <x v="0"/>
    <x v="155"/>
    <x v="584"/>
    <n v="0"/>
    <x v="0"/>
    <x v="0"/>
    <x v="2"/>
  </r>
  <r>
    <x v="0"/>
    <s v="1890080967001"/>
    <x v="27"/>
    <x v="0"/>
    <x v="0"/>
    <x v="155"/>
    <x v="584"/>
    <n v="0"/>
    <x v="0"/>
    <x v="0"/>
    <x v="2"/>
  </r>
  <r>
    <x v="0"/>
    <s v="1890141877001"/>
    <x v="28"/>
    <x v="0"/>
    <x v="0"/>
    <x v="155"/>
    <x v="584"/>
    <n v="0"/>
    <x v="0"/>
    <x v="0"/>
    <x v="2"/>
  </r>
  <r>
    <x v="0"/>
    <s v="1891709591001"/>
    <x v="29"/>
    <x v="0"/>
    <x v="0"/>
    <x v="155"/>
    <x v="584"/>
    <n v="0"/>
    <x v="0"/>
    <x v="0"/>
    <x v="2"/>
  </r>
  <r>
    <x v="0"/>
    <s v="1891710328001"/>
    <x v="30"/>
    <x v="0"/>
    <x v="0"/>
    <x v="155"/>
    <x v="584"/>
    <n v="0"/>
    <x v="0"/>
    <x v="0"/>
    <x v="2"/>
  </r>
  <r>
    <x v="0"/>
    <s v="0190115798001"/>
    <x v="0"/>
    <x v="0"/>
    <x v="1"/>
    <x v="155"/>
    <x v="584"/>
    <n v="0"/>
    <x v="0"/>
    <x v="0"/>
    <x v="2"/>
  </r>
  <r>
    <x v="0"/>
    <s v="0190155722001"/>
    <x v="1"/>
    <x v="0"/>
    <x v="1"/>
    <x v="155"/>
    <x v="584"/>
    <n v="0"/>
    <x v="0"/>
    <x v="0"/>
    <x v="2"/>
  </r>
  <r>
    <x v="0"/>
    <s v="0290003288001"/>
    <x v="2"/>
    <x v="0"/>
    <x v="1"/>
    <x v="155"/>
    <x v="584"/>
    <n v="0"/>
    <x v="0"/>
    <x v="0"/>
    <x v="2"/>
  </r>
  <r>
    <x v="0"/>
    <s v="0390027923001"/>
    <x v="3"/>
    <x v="0"/>
    <x v="1"/>
    <x v="155"/>
    <x v="584"/>
    <n v="0"/>
    <x v="0"/>
    <x v="0"/>
    <x v="2"/>
  </r>
  <r>
    <x v="0"/>
    <s v="0490001883001"/>
    <x v="4"/>
    <x v="0"/>
    <x v="1"/>
    <x v="155"/>
    <x v="584"/>
    <n v="0"/>
    <x v="0"/>
    <x v="0"/>
    <x v="2"/>
  </r>
  <r>
    <x v="0"/>
    <s v="0490002669001"/>
    <x v="5"/>
    <x v="0"/>
    <x v="1"/>
    <x v="155"/>
    <x v="584"/>
    <n v="0"/>
    <x v="0"/>
    <x v="0"/>
    <x v="2"/>
  </r>
  <r>
    <x v="0"/>
    <s v="0590052000001"/>
    <x v="6"/>
    <x v="0"/>
    <x v="1"/>
    <x v="155"/>
    <x v="584"/>
    <n v="0"/>
    <x v="0"/>
    <x v="0"/>
    <x v="2"/>
  </r>
  <r>
    <x v="0"/>
    <s v="0690045389001"/>
    <x v="7"/>
    <x v="0"/>
    <x v="1"/>
    <x v="155"/>
    <x v="584"/>
    <n v="0"/>
    <x v="0"/>
    <x v="0"/>
    <x v="2"/>
  </r>
  <r>
    <x v="0"/>
    <s v="0691706710001"/>
    <x v="8"/>
    <x v="0"/>
    <x v="1"/>
    <x v="155"/>
    <x v="584"/>
    <n v="0"/>
    <x v="0"/>
    <x v="0"/>
    <x v="2"/>
  </r>
  <r>
    <x v="0"/>
    <s v="0790024656001"/>
    <x v="9"/>
    <x v="0"/>
    <x v="1"/>
    <x v="155"/>
    <x v="584"/>
    <n v="0"/>
    <x v="0"/>
    <x v="0"/>
    <x v="2"/>
  </r>
  <r>
    <x v="0"/>
    <s v="1090033456001"/>
    <x v="10"/>
    <x v="0"/>
    <x v="1"/>
    <x v="155"/>
    <x v="584"/>
    <n v="0"/>
    <x v="0"/>
    <x v="0"/>
    <x v="2"/>
  </r>
  <r>
    <x v="0"/>
    <s v="1091720902001"/>
    <x v="11"/>
    <x v="0"/>
    <x v="1"/>
    <x v="155"/>
    <x v="584"/>
    <n v="0"/>
    <x v="0"/>
    <x v="0"/>
    <x v="2"/>
  </r>
  <r>
    <x v="0"/>
    <s v="1190068389001"/>
    <x v="12"/>
    <x v="0"/>
    <x v="1"/>
    <x v="155"/>
    <x v="584"/>
    <n v="0"/>
    <x v="0"/>
    <x v="0"/>
    <x v="2"/>
  </r>
  <r>
    <x v="0"/>
    <s v="1390013678001"/>
    <x v="13"/>
    <x v="0"/>
    <x v="1"/>
    <x v="155"/>
    <x v="584"/>
    <n v="0"/>
    <x v="0"/>
    <x v="0"/>
    <x v="2"/>
  </r>
  <r>
    <x v="0"/>
    <s v="1690012606001"/>
    <x v="14"/>
    <x v="0"/>
    <x v="1"/>
    <x v="155"/>
    <x v="584"/>
    <n v="0"/>
    <x v="0"/>
    <x v="0"/>
    <x v="2"/>
  </r>
  <r>
    <x v="0"/>
    <s v="1790093204001"/>
    <x v="15"/>
    <x v="0"/>
    <x v="1"/>
    <x v="155"/>
    <x v="584"/>
    <n v="0"/>
    <x v="0"/>
    <x v="0"/>
    <x v="2"/>
  </r>
  <r>
    <x v="0"/>
    <s v="1790325083001"/>
    <x v="16"/>
    <x v="0"/>
    <x v="1"/>
    <x v="155"/>
    <x v="584"/>
    <n v="0"/>
    <x v="0"/>
    <x v="0"/>
    <x v="2"/>
  </r>
  <r>
    <x v="0"/>
    <s v="1790451801001"/>
    <x v="17"/>
    <x v="0"/>
    <x v="1"/>
    <x v="155"/>
    <x v="584"/>
    <n v="0"/>
    <x v="0"/>
    <x v="0"/>
    <x v="2"/>
  </r>
  <r>
    <x v="0"/>
    <s v="1790501469001"/>
    <x v="18"/>
    <x v="0"/>
    <x v="1"/>
    <x v="155"/>
    <x v="584"/>
    <n v="0"/>
    <x v="0"/>
    <x v="0"/>
    <x v="2"/>
  </r>
  <r>
    <x v="0"/>
    <s v="1790567699001"/>
    <x v="19"/>
    <x v="0"/>
    <x v="1"/>
    <x v="155"/>
    <x v="584"/>
    <n v="0"/>
    <x v="0"/>
    <x v="0"/>
    <x v="2"/>
  </r>
  <r>
    <x v="0"/>
    <s v="1790866084001"/>
    <x v="20"/>
    <x v="0"/>
    <x v="1"/>
    <x v="155"/>
    <x v="584"/>
    <n v="0"/>
    <x v="0"/>
    <x v="0"/>
    <x v="2"/>
  </r>
  <r>
    <x v="0"/>
    <s v="1790900193001"/>
    <x v="21"/>
    <x v="0"/>
    <x v="1"/>
    <x v="155"/>
    <x v="584"/>
    <n v="0"/>
    <x v="0"/>
    <x v="0"/>
    <x v="2"/>
  </r>
  <r>
    <x v="0"/>
    <s v="1790979016001"/>
    <x v="22"/>
    <x v="0"/>
    <x v="1"/>
    <x v="155"/>
    <x v="584"/>
    <n v="0"/>
    <x v="0"/>
    <x v="0"/>
    <x v="2"/>
  </r>
  <r>
    <x v="0"/>
    <s v="1791708040001"/>
    <x v="23"/>
    <x v="0"/>
    <x v="1"/>
    <x v="155"/>
    <x v="584"/>
    <n v="0"/>
    <x v="0"/>
    <x v="0"/>
    <x v="2"/>
  </r>
  <r>
    <x v="0"/>
    <s v="1890001323001"/>
    <x v="24"/>
    <x v="0"/>
    <x v="1"/>
    <x v="155"/>
    <x v="584"/>
    <n v="0"/>
    <x v="0"/>
    <x v="0"/>
    <x v="2"/>
  </r>
  <r>
    <x v="0"/>
    <s v="1890003628001"/>
    <x v="25"/>
    <x v="0"/>
    <x v="1"/>
    <x v="155"/>
    <x v="584"/>
    <n v="0"/>
    <x v="0"/>
    <x v="0"/>
    <x v="2"/>
  </r>
  <r>
    <x v="0"/>
    <s v="1890037646001"/>
    <x v="26"/>
    <x v="0"/>
    <x v="1"/>
    <x v="155"/>
    <x v="584"/>
    <n v="0"/>
    <x v="0"/>
    <x v="0"/>
    <x v="2"/>
  </r>
  <r>
    <x v="0"/>
    <s v="1890080967001"/>
    <x v="27"/>
    <x v="0"/>
    <x v="1"/>
    <x v="155"/>
    <x v="584"/>
    <n v="0"/>
    <x v="0"/>
    <x v="0"/>
    <x v="2"/>
  </r>
  <r>
    <x v="0"/>
    <s v="1890141877001"/>
    <x v="28"/>
    <x v="0"/>
    <x v="1"/>
    <x v="155"/>
    <x v="584"/>
    <n v="0"/>
    <x v="0"/>
    <x v="0"/>
    <x v="2"/>
  </r>
  <r>
    <x v="0"/>
    <s v="1891709591001"/>
    <x v="29"/>
    <x v="0"/>
    <x v="1"/>
    <x v="155"/>
    <x v="584"/>
    <n v="0"/>
    <x v="0"/>
    <x v="0"/>
    <x v="2"/>
  </r>
  <r>
    <x v="0"/>
    <s v="1891710328001"/>
    <x v="30"/>
    <x v="0"/>
    <x v="1"/>
    <x v="155"/>
    <x v="584"/>
    <n v="0"/>
    <x v="0"/>
    <x v="0"/>
    <x v="2"/>
  </r>
  <r>
    <x v="0"/>
    <s v="11"/>
    <x v="31"/>
    <x v="0"/>
    <x v="0"/>
    <x v="155"/>
    <x v="584"/>
    <n v="0"/>
    <x v="0"/>
    <x v="0"/>
    <x v="2"/>
  </r>
  <r>
    <x v="0"/>
    <s v="11"/>
    <x v="31"/>
    <x v="0"/>
    <x v="1"/>
    <x v="155"/>
    <x v="584"/>
    <n v="0"/>
    <x v="0"/>
    <x v="0"/>
    <x v="2"/>
  </r>
  <r>
    <x v="0"/>
    <s v="12"/>
    <x v="32"/>
    <x v="0"/>
    <x v="0"/>
    <x v="155"/>
    <x v="584"/>
    <n v="0"/>
    <x v="0"/>
    <x v="0"/>
    <x v="2"/>
  </r>
  <r>
    <x v="0"/>
    <s v="12"/>
    <x v="32"/>
    <x v="0"/>
    <x v="1"/>
    <x v="155"/>
    <x v="584"/>
    <n v="0"/>
    <x v="0"/>
    <x v="0"/>
    <x v="2"/>
  </r>
  <r>
    <x v="0"/>
    <s v="0190115798001"/>
    <x v="0"/>
    <x v="0"/>
    <x v="0"/>
    <x v="36"/>
    <x v="585"/>
    <n v="0"/>
    <x v="0"/>
    <x v="0"/>
    <x v="3"/>
  </r>
  <r>
    <x v="0"/>
    <s v="0190155722001"/>
    <x v="1"/>
    <x v="0"/>
    <x v="0"/>
    <x v="36"/>
    <x v="585"/>
    <n v="0"/>
    <x v="0"/>
    <x v="0"/>
    <x v="3"/>
  </r>
  <r>
    <x v="0"/>
    <s v="0290003288001"/>
    <x v="2"/>
    <x v="0"/>
    <x v="0"/>
    <x v="36"/>
    <x v="585"/>
    <n v="0"/>
    <x v="0"/>
    <x v="0"/>
    <x v="3"/>
  </r>
  <r>
    <x v="0"/>
    <s v="0390027923001"/>
    <x v="3"/>
    <x v="0"/>
    <x v="0"/>
    <x v="36"/>
    <x v="585"/>
    <n v="0"/>
    <x v="0"/>
    <x v="0"/>
    <x v="3"/>
  </r>
  <r>
    <x v="0"/>
    <s v="0490001883001"/>
    <x v="4"/>
    <x v="0"/>
    <x v="0"/>
    <x v="36"/>
    <x v="585"/>
    <n v="0"/>
    <x v="0"/>
    <x v="0"/>
    <x v="3"/>
  </r>
  <r>
    <x v="0"/>
    <s v="0490002669001"/>
    <x v="5"/>
    <x v="0"/>
    <x v="0"/>
    <x v="36"/>
    <x v="585"/>
    <n v="0"/>
    <x v="0"/>
    <x v="0"/>
    <x v="3"/>
  </r>
  <r>
    <x v="0"/>
    <s v="0590052000001"/>
    <x v="6"/>
    <x v="0"/>
    <x v="0"/>
    <x v="36"/>
    <x v="585"/>
    <n v="0"/>
    <x v="0"/>
    <x v="0"/>
    <x v="3"/>
  </r>
  <r>
    <x v="0"/>
    <s v="0690045389001"/>
    <x v="7"/>
    <x v="0"/>
    <x v="0"/>
    <x v="36"/>
    <x v="585"/>
    <n v="0"/>
    <x v="0"/>
    <x v="0"/>
    <x v="3"/>
  </r>
  <r>
    <x v="0"/>
    <s v="0691706710001"/>
    <x v="8"/>
    <x v="0"/>
    <x v="0"/>
    <x v="36"/>
    <x v="585"/>
    <n v="0"/>
    <x v="0"/>
    <x v="0"/>
    <x v="3"/>
  </r>
  <r>
    <x v="0"/>
    <s v="0790024656001"/>
    <x v="9"/>
    <x v="0"/>
    <x v="0"/>
    <x v="36"/>
    <x v="585"/>
    <n v="0"/>
    <x v="0"/>
    <x v="0"/>
    <x v="3"/>
  </r>
  <r>
    <x v="0"/>
    <s v="1090033456001"/>
    <x v="10"/>
    <x v="0"/>
    <x v="0"/>
    <x v="36"/>
    <x v="585"/>
    <n v="0"/>
    <x v="0"/>
    <x v="0"/>
    <x v="3"/>
  </r>
  <r>
    <x v="0"/>
    <s v="1091720902001"/>
    <x v="11"/>
    <x v="0"/>
    <x v="0"/>
    <x v="36"/>
    <x v="585"/>
    <n v="0"/>
    <x v="0"/>
    <x v="0"/>
    <x v="3"/>
  </r>
  <r>
    <x v="0"/>
    <s v="1190068389001"/>
    <x v="12"/>
    <x v="0"/>
    <x v="0"/>
    <x v="36"/>
    <x v="585"/>
    <n v="0"/>
    <x v="0"/>
    <x v="0"/>
    <x v="3"/>
  </r>
  <r>
    <x v="0"/>
    <s v="1390013678001"/>
    <x v="13"/>
    <x v="0"/>
    <x v="0"/>
    <x v="36"/>
    <x v="585"/>
    <n v="0"/>
    <x v="0"/>
    <x v="0"/>
    <x v="3"/>
  </r>
  <r>
    <x v="0"/>
    <s v="1690012606001"/>
    <x v="14"/>
    <x v="0"/>
    <x v="0"/>
    <x v="36"/>
    <x v="585"/>
    <n v="0"/>
    <x v="0"/>
    <x v="0"/>
    <x v="3"/>
  </r>
  <r>
    <x v="0"/>
    <s v="1790093204001"/>
    <x v="15"/>
    <x v="0"/>
    <x v="0"/>
    <x v="36"/>
    <x v="585"/>
    <n v="0"/>
    <x v="0"/>
    <x v="0"/>
    <x v="3"/>
  </r>
  <r>
    <x v="0"/>
    <s v="1790325083001"/>
    <x v="16"/>
    <x v="0"/>
    <x v="0"/>
    <x v="36"/>
    <x v="585"/>
    <n v="0"/>
    <x v="0"/>
    <x v="0"/>
    <x v="3"/>
  </r>
  <r>
    <x v="0"/>
    <s v="1790451801001"/>
    <x v="17"/>
    <x v="0"/>
    <x v="0"/>
    <x v="36"/>
    <x v="585"/>
    <n v="0"/>
    <x v="0"/>
    <x v="0"/>
    <x v="3"/>
  </r>
  <r>
    <x v="0"/>
    <s v="1790501469001"/>
    <x v="18"/>
    <x v="0"/>
    <x v="0"/>
    <x v="36"/>
    <x v="585"/>
    <n v="0"/>
    <x v="0"/>
    <x v="0"/>
    <x v="3"/>
  </r>
  <r>
    <x v="0"/>
    <s v="1790567699001"/>
    <x v="19"/>
    <x v="0"/>
    <x v="0"/>
    <x v="36"/>
    <x v="585"/>
    <n v="0"/>
    <x v="0"/>
    <x v="0"/>
    <x v="3"/>
  </r>
  <r>
    <x v="0"/>
    <s v="1790866084001"/>
    <x v="20"/>
    <x v="0"/>
    <x v="0"/>
    <x v="36"/>
    <x v="585"/>
    <n v="0"/>
    <x v="0"/>
    <x v="0"/>
    <x v="3"/>
  </r>
  <r>
    <x v="0"/>
    <s v="1790900193001"/>
    <x v="21"/>
    <x v="0"/>
    <x v="0"/>
    <x v="36"/>
    <x v="585"/>
    <n v="0"/>
    <x v="0"/>
    <x v="0"/>
    <x v="3"/>
  </r>
  <r>
    <x v="0"/>
    <s v="1790979016001"/>
    <x v="22"/>
    <x v="0"/>
    <x v="0"/>
    <x v="36"/>
    <x v="585"/>
    <n v="0"/>
    <x v="0"/>
    <x v="0"/>
    <x v="3"/>
  </r>
  <r>
    <x v="0"/>
    <s v="1791708040001"/>
    <x v="23"/>
    <x v="0"/>
    <x v="0"/>
    <x v="36"/>
    <x v="585"/>
    <n v="0"/>
    <x v="0"/>
    <x v="0"/>
    <x v="3"/>
  </r>
  <r>
    <x v="0"/>
    <s v="1890001323001"/>
    <x v="24"/>
    <x v="0"/>
    <x v="0"/>
    <x v="36"/>
    <x v="585"/>
    <n v="0"/>
    <x v="0"/>
    <x v="0"/>
    <x v="3"/>
  </r>
  <r>
    <x v="0"/>
    <s v="1890003628001"/>
    <x v="25"/>
    <x v="0"/>
    <x v="0"/>
    <x v="36"/>
    <x v="585"/>
    <n v="0"/>
    <x v="0"/>
    <x v="0"/>
    <x v="3"/>
  </r>
  <r>
    <x v="0"/>
    <s v="1890037646001"/>
    <x v="26"/>
    <x v="0"/>
    <x v="0"/>
    <x v="36"/>
    <x v="585"/>
    <n v="0"/>
    <x v="0"/>
    <x v="0"/>
    <x v="3"/>
  </r>
  <r>
    <x v="0"/>
    <s v="1890080967001"/>
    <x v="27"/>
    <x v="0"/>
    <x v="0"/>
    <x v="36"/>
    <x v="585"/>
    <n v="0"/>
    <x v="0"/>
    <x v="0"/>
    <x v="3"/>
  </r>
  <r>
    <x v="0"/>
    <s v="1890141877001"/>
    <x v="28"/>
    <x v="0"/>
    <x v="0"/>
    <x v="36"/>
    <x v="585"/>
    <n v="0"/>
    <x v="0"/>
    <x v="0"/>
    <x v="3"/>
  </r>
  <r>
    <x v="0"/>
    <s v="1891709591001"/>
    <x v="29"/>
    <x v="0"/>
    <x v="0"/>
    <x v="36"/>
    <x v="585"/>
    <n v="0"/>
    <x v="0"/>
    <x v="0"/>
    <x v="3"/>
  </r>
  <r>
    <x v="0"/>
    <s v="1891710328001"/>
    <x v="30"/>
    <x v="0"/>
    <x v="0"/>
    <x v="36"/>
    <x v="585"/>
    <n v="0"/>
    <x v="0"/>
    <x v="0"/>
    <x v="3"/>
  </r>
  <r>
    <x v="0"/>
    <s v="0190115798001"/>
    <x v="0"/>
    <x v="0"/>
    <x v="1"/>
    <x v="36"/>
    <x v="585"/>
    <n v="0"/>
    <x v="0"/>
    <x v="0"/>
    <x v="3"/>
  </r>
  <r>
    <x v="0"/>
    <s v="0190155722001"/>
    <x v="1"/>
    <x v="0"/>
    <x v="1"/>
    <x v="36"/>
    <x v="585"/>
    <n v="0"/>
    <x v="0"/>
    <x v="0"/>
    <x v="3"/>
  </r>
  <r>
    <x v="0"/>
    <s v="0290003288001"/>
    <x v="2"/>
    <x v="0"/>
    <x v="1"/>
    <x v="36"/>
    <x v="585"/>
    <n v="0"/>
    <x v="0"/>
    <x v="0"/>
    <x v="3"/>
  </r>
  <r>
    <x v="0"/>
    <s v="0390027923001"/>
    <x v="3"/>
    <x v="0"/>
    <x v="1"/>
    <x v="36"/>
    <x v="585"/>
    <n v="0"/>
    <x v="0"/>
    <x v="0"/>
    <x v="3"/>
  </r>
  <r>
    <x v="0"/>
    <s v="0490001883001"/>
    <x v="4"/>
    <x v="0"/>
    <x v="1"/>
    <x v="36"/>
    <x v="585"/>
    <n v="0"/>
    <x v="0"/>
    <x v="0"/>
    <x v="3"/>
  </r>
  <r>
    <x v="0"/>
    <s v="0490002669001"/>
    <x v="5"/>
    <x v="0"/>
    <x v="1"/>
    <x v="36"/>
    <x v="585"/>
    <n v="0"/>
    <x v="0"/>
    <x v="0"/>
    <x v="3"/>
  </r>
  <r>
    <x v="0"/>
    <s v="0590052000001"/>
    <x v="6"/>
    <x v="0"/>
    <x v="1"/>
    <x v="36"/>
    <x v="585"/>
    <n v="0"/>
    <x v="0"/>
    <x v="0"/>
    <x v="3"/>
  </r>
  <r>
    <x v="0"/>
    <s v="0690045389001"/>
    <x v="7"/>
    <x v="0"/>
    <x v="1"/>
    <x v="36"/>
    <x v="585"/>
    <n v="0"/>
    <x v="0"/>
    <x v="0"/>
    <x v="3"/>
  </r>
  <r>
    <x v="0"/>
    <s v="0691706710001"/>
    <x v="8"/>
    <x v="0"/>
    <x v="1"/>
    <x v="36"/>
    <x v="585"/>
    <n v="0"/>
    <x v="0"/>
    <x v="0"/>
    <x v="3"/>
  </r>
  <r>
    <x v="0"/>
    <s v="0790024656001"/>
    <x v="9"/>
    <x v="0"/>
    <x v="1"/>
    <x v="36"/>
    <x v="585"/>
    <n v="0"/>
    <x v="0"/>
    <x v="0"/>
    <x v="3"/>
  </r>
  <r>
    <x v="0"/>
    <s v="1090033456001"/>
    <x v="10"/>
    <x v="0"/>
    <x v="1"/>
    <x v="36"/>
    <x v="585"/>
    <n v="0"/>
    <x v="0"/>
    <x v="0"/>
    <x v="3"/>
  </r>
  <r>
    <x v="0"/>
    <s v="1091720902001"/>
    <x v="11"/>
    <x v="0"/>
    <x v="1"/>
    <x v="36"/>
    <x v="585"/>
    <n v="0"/>
    <x v="0"/>
    <x v="0"/>
    <x v="3"/>
  </r>
  <r>
    <x v="0"/>
    <s v="1190068389001"/>
    <x v="12"/>
    <x v="0"/>
    <x v="1"/>
    <x v="36"/>
    <x v="585"/>
    <n v="0"/>
    <x v="0"/>
    <x v="0"/>
    <x v="3"/>
  </r>
  <r>
    <x v="0"/>
    <s v="1390013678001"/>
    <x v="13"/>
    <x v="0"/>
    <x v="1"/>
    <x v="36"/>
    <x v="585"/>
    <n v="0"/>
    <x v="0"/>
    <x v="0"/>
    <x v="3"/>
  </r>
  <r>
    <x v="0"/>
    <s v="1690012606001"/>
    <x v="14"/>
    <x v="0"/>
    <x v="1"/>
    <x v="36"/>
    <x v="585"/>
    <n v="0"/>
    <x v="0"/>
    <x v="0"/>
    <x v="3"/>
  </r>
  <r>
    <x v="0"/>
    <s v="1790093204001"/>
    <x v="15"/>
    <x v="0"/>
    <x v="1"/>
    <x v="36"/>
    <x v="585"/>
    <n v="0"/>
    <x v="0"/>
    <x v="0"/>
    <x v="3"/>
  </r>
  <r>
    <x v="0"/>
    <s v="1790325083001"/>
    <x v="16"/>
    <x v="0"/>
    <x v="1"/>
    <x v="36"/>
    <x v="585"/>
    <n v="0"/>
    <x v="0"/>
    <x v="0"/>
    <x v="3"/>
  </r>
  <r>
    <x v="0"/>
    <s v="1790451801001"/>
    <x v="17"/>
    <x v="0"/>
    <x v="1"/>
    <x v="36"/>
    <x v="585"/>
    <n v="0"/>
    <x v="0"/>
    <x v="0"/>
    <x v="3"/>
  </r>
  <r>
    <x v="0"/>
    <s v="1790501469001"/>
    <x v="18"/>
    <x v="0"/>
    <x v="1"/>
    <x v="36"/>
    <x v="585"/>
    <n v="0"/>
    <x v="0"/>
    <x v="0"/>
    <x v="3"/>
  </r>
  <r>
    <x v="0"/>
    <s v="1790567699001"/>
    <x v="19"/>
    <x v="0"/>
    <x v="1"/>
    <x v="36"/>
    <x v="585"/>
    <n v="0"/>
    <x v="0"/>
    <x v="0"/>
    <x v="3"/>
  </r>
  <r>
    <x v="0"/>
    <s v="1790866084001"/>
    <x v="20"/>
    <x v="0"/>
    <x v="1"/>
    <x v="36"/>
    <x v="585"/>
    <n v="0"/>
    <x v="0"/>
    <x v="0"/>
    <x v="3"/>
  </r>
  <r>
    <x v="0"/>
    <s v="1790900193001"/>
    <x v="21"/>
    <x v="0"/>
    <x v="1"/>
    <x v="36"/>
    <x v="585"/>
    <n v="0"/>
    <x v="0"/>
    <x v="0"/>
    <x v="3"/>
  </r>
  <r>
    <x v="0"/>
    <s v="1790979016001"/>
    <x v="22"/>
    <x v="0"/>
    <x v="1"/>
    <x v="36"/>
    <x v="585"/>
    <n v="0"/>
    <x v="0"/>
    <x v="0"/>
    <x v="3"/>
  </r>
  <r>
    <x v="0"/>
    <s v="1791708040001"/>
    <x v="23"/>
    <x v="0"/>
    <x v="1"/>
    <x v="36"/>
    <x v="585"/>
    <n v="0"/>
    <x v="0"/>
    <x v="0"/>
    <x v="3"/>
  </r>
  <r>
    <x v="0"/>
    <s v="1890001323001"/>
    <x v="24"/>
    <x v="0"/>
    <x v="1"/>
    <x v="36"/>
    <x v="585"/>
    <n v="0"/>
    <x v="0"/>
    <x v="0"/>
    <x v="3"/>
  </r>
  <r>
    <x v="0"/>
    <s v="1890003628001"/>
    <x v="25"/>
    <x v="0"/>
    <x v="1"/>
    <x v="36"/>
    <x v="585"/>
    <n v="0"/>
    <x v="0"/>
    <x v="0"/>
    <x v="3"/>
  </r>
  <r>
    <x v="0"/>
    <s v="1890037646001"/>
    <x v="26"/>
    <x v="0"/>
    <x v="1"/>
    <x v="36"/>
    <x v="585"/>
    <n v="0"/>
    <x v="0"/>
    <x v="0"/>
    <x v="3"/>
  </r>
  <r>
    <x v="0"/>
    <s v="1890080967001"/>
    <x v="27"/>
    <x v="0"/>
    <x v="1"/>
    <x v="36"/>
    <x v="585"/>
    <n v="0"/>
    <x v="0"/>
    <x v="0"/>
    <x v="3"/>
  </r>
  <r>
    <x v="0"/>
    <s v="1890141877001"/>
    <x v="28"/>
    <x v="0"/>
    <x v="1"/>
    <x v="36"/>
    <x v="585"/>
    <n v="0"/>
    <x v="0"/>
    <x v="0"/>
    <x v="3"/>
  </r>
  <r>
    <x v="0"/>
    <s v="1891709591001"/>
    <x v="29"/>
    <x v="0"/>
    <x v="1"/>
    <x v="36"/>
    <x v="585"/>
    <n v="0"/>
    <x v="0"/>
    <x v="0"/>
    <x v="3"/>
  </r>
  <r>
    <x v="0"/>
    <s v="1891710328001"/>
    <x v="30"/>
    <x v="0"/>
    <x v="1"/>
    <x v="36"/>
    <x v="585"/>
    <n v="0"/>
    <x v="0"/>
    <x v="0"/>
    <x v="3"/>
  </r>
  <r>
    <x v="0"/>
    <s v="11"/>
    <x v="31"/>
    <x v="0"/>
    <x v="0"/>
    <x v="36"/>
    <x v="585"/>
    <n v="0"/>
    <x v="0"/>
    <x v="0"/>
    <x v="3"/>
  </r>
  <r>
    <x v="0"/>
    <s v="11"/>
    <x v="31"/>
    <x v="0"/>
    <x v="1"/>
    <x v="36"/>
    <x v="585"/>
    <n v="0"/>
    <x v="0"/>
    <x v="0"/>
    <x v="3"/>
  </r>
  <r>
    <x v="0"/>
    <s v="12"/>
    <x v="32"/>
    <x v="0"/>
    <x v="0"/>
    <x v="36"/>
    <x v="585"/>
    <n v="0"/>
    <x v="0"/>
    <x v="0"/>
    <x v="3"/>
  </r>
  <r>
    <x v="0"/>
    <s v="12"/>
    <x v="32"/>
    <x v="0"/>
    <x v="1"/>
    <x v="36"/>
    <x v="585"/>
    <n v="0"/>
    <x v="0"/>
    <x v="0"/>
    <x v="3"/>
  </r>
  <r>
    <x v="0"/>
    <s v="0190115798001"/>
    <x v="0"/>
    <x v="0"/>
    <x v="0"/>
    <x v="37"/>
    <x v="586"/>
    <n v="0"/>
    <x v="0"/>
    <x v="0"/>
    <x v="3"/>
  </r>
  <r>
    <x v="0"/>
    <s v="0190155722001"/>
    <x v="1"/>
    <x v="0"/>
    <x v="0"/>
    <x v="37"/>
    <x v="586"/>
    <n v="0"/>
    <x v="0"/>
    <x v="0"/>
    <x v="3"/>
  </r>
  <r>
    <x v="0"/>
    <s v="0290003288001"/>
    <x v="2"/>
    <x v="0"/>
    <x v="0"/>
    <x v="37"/>
    <x v="586"/>
    <n v="0"/>
    <x v="0"/>
    <x v="0"/>
    <x v="3"/>
  </r>
  <r>
    <x v="0"/>
    <s v="0390027923001"/>
    <x v="3"/>
    <x v="0"/>
    <x v="0"/>
    <x v="37"/>
    <x v="586"/>
    <n v="0"/>
    <x v="0"/>
    <x v="0"/>
    <x v="3"/>
  </r>
  <r>
    <x v="0"/>
    <s v="0490001883001"/>
    <x v="4"/>
    <x v="0"/>
    <x v="0"/>
    <x v="37"/>
    <x v="586"/>
    <n v="0"/>
    <x v="0"/>
    <x v="0"/>
    <x v="3"/>
  </r>
  <r>
    <x v="0"/>
    <s v="0490002669001"/>
    <x v="5"/>
    <x v="0"/>
    <x v="0"/>
    <x v="37"/>
    <x v="586"/>
    <n v="0"/>
    <x v="0"/>
    <x v="0"/>
    <x v="3"/>
  </r>
  <r>
    <x v="0"/>
    <s v="0590052000001"/>
    <x v="6"/>
    <x v="0"/>
    <x v="0"/>
    <x v="37"/>
    <x v="586"/>
    <n v="0"/>
    <x v="0"/>
    <x v="0"/>
    <x v="3"/>
  </r>
  <r>
    <x v="0"/>
    <s v="0690045389001"/>
    <x v="7"/>
    <x v="0"/>
    <x v="0"/>
    <x v="37"/>
    <x v="586"/>
    <n v="0"/>
    <x v="0"/>
    <x v="0"/>
    <x v="3"/>
  </r>
  <r>
    <x v="0"/>
    <s v="0691706710001"/>
    <x v="8"/>
    <x v="0"/>
    <x v="0"/>
    <x v="37"/>
    <x v="586"/>
    <n v="0"/>
    <x v="0"/>
    <x v="0"/>
    <x v="3"/>
  </r>
  <r>
    <x v="0"/>
    <s v="0790024656001"/>
    <x v="9"/>
    <x v="0"/>
    <x v="0"/>
    <x v="37"/>
    <x v="586"/>
    <n v="0"/>
    <x v="0"/>
    <x v="0"/>
    <x v="3"/>
  </r>
  <r>
    <x v="0"/>
    <s v="1090033456001"/>
    <x v="10"/>
    <x v="0"/>
    <x v="0"/>
    <x v="37"/>
    <x v="586"/>
    <n v="0"/>
    <x v="0"/>
    <x v="0"/>
    <x v="3"/>
  </r>
  <r>
    <x v="0"/>
    <s v="1091720902001"/>
    <x v="11"/>
    <x v="0"/>
    <x v="0"/>
    <x v="37"/>
    <x v="586"/>
    <n v="0"/>
    <x v="0"/>
    <x v="0"/>
    <x v="3"/>
  </r>
  <r>
    <x v="0"/>
    <s v="1190068389001"/>
    <x v="12"/>
    <x v="0"/>
    <x v="0"/>
    <x v="37"/>
    <x v="586"/>
    <n v="0"/>
    <x v="0"/>
    <x v="0"/>
    <x v="3"/>
  </r>
  <r>
    <x v="0"/>
    <s v="1390013678001"/>
    <x v="13"/>
    <x v="0"/>
    <x v="0"/>
    <x v="37"/>
    <x v="586"/>
    <n v="0"/>
    <x v="0"/>
    <x v="0"/>
    <x v="3"/>
  </r>
  <r>
    <x v="0"/>
    <s v="1690012606001"/>
    <x v="14"/>
    <x v="0"/>
    <x v="0"/>
    <x v="37"/>
    <x v="586"/>
    <n v="0"/>
    <x v="0"/>
    <x v="0"/>
    <x v="3"/>
  </r>
  <r>
    <x v="0"/>
    <s v="1790093204001"/>
    <x v="15"/>
    <x v="0"/>
    <x v="0"/>
    <x v="37"/>
    <x v="586"/>
    <n v="0"/>
    <x v="0"/>
    <x v="0"/>
    <x v="3"/>
  </r>
  <r>
    <x v="0"/>
    <s v="1790325083001"/>
    <x v="16"/>
    <x v="0"/>
    <x v="0"/>
    <x v="37"/>
    <x v="586"/>
    <n v="0"/>
    <x v="0"/>
    <x v="0"/>
    <x v="3"/>
  </r>
  <r>
    <x v="0"/>
    <s v="1790451801001"/>
    <x v="17"/>
    <x v="0"/>
    <x v="0"/>
    <x v="37"/>
    <x v="586"/>
    <n v="0"/>
    <x v="0"/>
    <x v="0"/>
    <x v="3"/>
  </r>
  <r>
    <x v="0"/>
    <s v="1790501469001"/>
    <x v="18"/>
    <x v="0"/>
    <x v="0"/>
    <x v="37"/>
    <x v="586"/>
    <n v="0"/>
    <x v="0"/>
    <x v="0"/>
    <x v="3"/>
  </r>
  <r>
    <x v="0"/>
    <s v="1790567699001"/>
    <x v="19"/>
    <x v="0"/>
    <x v="0"/>
    <x v="37"/>
    <x v="586"/>
    <n v="0"/>
    <x v="0"/>
    <x v="0"/>
    <x v="3"/>
  </r>
  <r>
    <x v="0"/>
    <s v="1790866084001"/>
    <x v="20"/>
    <x v="0"/>
    <x v="0"/>
    <x v="37"/>
    <x v="586"/>
    <n v="0"/>
    <x v="0"/>
    <x v="0"/>
    <x v="3"/>
  </r>
  <r>
    <x v="0"/>
    <s v="1790900193001"/>
    <x v="21"/>
    <x v="0"/>
    <x v="0"/>
    <x v="37"/>
    <x v="586"/>
    <n v="0"/>
    <x v="0"/>
    <x v="0"/>
    <x v="3"/>
  </r>
  <r>
    <x v="0"/>
    <s v="1790979016001"/>
    <x v="22"/>
    <x v="0"/>
    <x v="0"/>
    <x v="37"/>
    <x v="586"/>
    <n v="0"/>
    <x v="0"/>
    <x v="0"/>
    <x v="3"/>
  </r>
  <r>
    <x v="0"/>
    <s v="1791708040001"/>
    <x v="23"/>
    <x v="0"/>
    <x v="0"/>
    <x v="37"/>
    <x v="586"/>
    <n v="0"/>
    <x v="0"/>
    <x v="0"/>
    <x v="3"/>
  </r>
  <r>
    <x v="0"/>
    <s v="1890001323001"/>
    <x v="24"/>
    <x v="0"/>
    <x v="0"/>
    <x v="37"/>
    <x v="586"/>
    <n v="0"/>
    <x v="0"/>
    <x v="0"/>
    <x v="3"/>
  </r>
  <r>
    <x v="0"/>
    <s v="1890003628001"/>
    <x v="25"/>
    <x v="0"/>
    <x v="0"/>
    <x v="37"/>
    <x v="586"/>
    <n v="0"/>
    <x v="0"/>
    <x v="0"/>
    <x v="3"/>
  </r>
  <r>
    <x v="0"/>
    <s v="1890037646001"/>
    <x v="26"/>
    <x v="0"/>
    <x v="0"/>
    <x v="37"/>
    <x v="586"/>
    <n v="0"/>
    <x v="0"/>
    <x v="0"/>
    <x v="3"/>
  </r>
  <r>
    <x v="0"/>
    <s v="1890080967001"/>
    <x v="27"/>
    <x v="0"/>
    <x v="0"/>
    <x v="37"/>
    <x v="586"/>
    <n v="0"/>
    <x v="0"/>
    <x v="0"/>
    <x v="3"/>
  </r>
  <r>
    <x v="0"/>
    <s v="1890141877001"/>
    <x v="28"/>
    <x v="0"/>
    <x v="0"/>
    <x v="37"/>
    <x v="586"/>
    <n v="0"/>
    <x v="0"/>
    <x v="0"/>
    <x v="3"/>
  </r>
  <r>
    <x v="0"/>
    <s v="1891709591001"/>
    <x v="29"/>
    <x v="0"/>
    <x v="0"/>
    <x v="37"/>
    <x v="586"/>
    <n v="0"/>
    <x v="0"/>
    <x v="0"/>
    <x v="3"/>
  </r>
  <r>
    <x v="0"/>
    <s v="1891710328001"/>
    <x v="30"/>
    <x v="0"/>
    <x v="0"/>
    <x v="37"/>
    <x v="586"/>
    <n v="0"/>
    <x v="0"/>
    <x v="0"/>
    <x v="3"/>
  </r>
  <r>
    <x v="0"/>
    <s v="0190115798001"/>
    <x v="0"/>
    <x v="0"/>
    <x v="1"/>
    <x v="37"/>
    <x v="586"/>
    <n v="0"/>
    <x v="0"/>
    <x v="0"/>
    <x v="3"/>
  </r>
  <r>
    <x v="0"/>
    <s v="0190155722001"/>
    <x v="1"/>
    <x v="0"/>
    <x v="1"/>
    <x v="37"/>
    <x v="586"/>
    <n v="0"/>
    <x v="0"/>
    <x v="0"/>
    <x v="3"/>
  </r>
  <r>
    <x v="0"/>
    <s v="0290003288001"/>
    <x v="2"/>
    <x v="0"/>
    <x v="1"/>
    <x v="37"/>
    <x v="586"/>
    <n v="0"/>
    <x v="0"/>
    <x v="0"/>
    <x v="3"/>
  </r>
  <r>
    <x v="0"/>
    <s v="0390027923001"/>
    <x v="3"/>
    <x v="0"/>
    <x v="1"/>
    <x v="37"/>
    <x v="586"/>
    <n v="0"/>
    <x v="0"/>
    <x v="0"/>
    <x v="3"/>
  </r>
  <r>
    <x v="0"/>
    <s v="0490001883001"/>
    <x v="4"/>
    <x v="0"/>
    <x v="1"/>
    <x v="37"/>
    <x v="586"/>
    <n v="0"/>
    <x v="0"/>
    <x v="0"/>
    <x v="3"/>
  </r>
  <r>
    <x v="0"/>
    <s v="0490002669001"/>
    <x v="5"/>
    <x v="0"/>
    <x v="1"/>
    <x v="37"/>
    <x v="586"/>
    <n v="0"/>
    <x v="0"/>
    <x v="0"/>
    <x v="3"/>
  </r>
  <r>
    <x v="0"/>
    <s v="0590052000001"/>
    <x v="6"/>
    <x v="0"/>
    <x v="1"/>
    <x v="37"/>
    <x v="586"/>
    <n v="0"/>
    <x v="0"/>
    <x v="0"/>
    <x v="3"/>
  </r>
  <r>
    <x v="0"/>
    <s v="0690045389001"/>
    <x v="7"/>
    <x v="0"/>
    <x v="1"/>
    <x v="37"/>
    <x v="586"/>
    <n v="0"/>
    <x v="0"/>
    <x v="0"/>
    <x v="3"/>
  </r>
  <r>
    <x v="0"/>
    <s v="0691706710001"/>
    <x v="8"/>
    <x v="0"/>
    <x v="1"/>
    <x v="37"/>
    <x v="586"/>
    <n v="0"/>
    <x v="0"/>
    <x v="0"/>
    <x v="3"/>
  </r>
  <r>
    <x v="0"/>
    <s v="0790024656001"/>
    <x v="9"/>
    <x v="0"/>
    <x v="1"/>
    <x v="37"/>
    <x v="586"/>
    <n v="0"/>
    <x v="0"/>
    <x v="0"/>
    <x v="3"/>
  </r>
  <r>
    <x v="0"/>
    <s v="1090033456001"/>
    <x v="10"/>
    <x v="0"/>
    <x v="1"/>
    <x v="37"/>
    <x v="586"/>
    <n v="0"/>
    <x v="0"/>
    <x v="0"/>
    <x v="3"/>
  </r>
  <r>
    <x v="0"/>
    <s v="1091720902001"/>
    <x v="11"/>
    <x v="0"/>
    <x v="1"/>
    <x v="37"/>
    <x v="586"/>
    <n v="0"/>
    <x v="0"/>
    <x v="0"/>
    <x v="3"/>
  </r>
  <r>
    <x v="0"/>
    <s v="1190068389001"/>
    <x v="12"/>
    <x v="0"/>
    <x v="1"/>
    <x v="37"/>
    <x v="586"/>
    <n v="0"/>
    <x v="0"/>
    <x v="0"/>
    <x v="3"/>
  </r>
  <r>
    <x v="0"/>
    <s v="1390013678001"/>
    <x v="13"/>
    <x v="0"/>
    <x v="1"/>
    <x v="37"/>
    <x v="586"/>
    <n v="0"/>
    <x v="0"/>
    <x v="0"/>
    <x v="3"/>
  </r>
  <r>
    <x v="0"/>
    <s v="1690012606001"/>
    <x v="14"/>
    <x v="0"/>
    <x v="1"/>
    <x v="37"/>
    <x v="586"/>
    <n v="0"/>
    <x v="0"/>
    <x v="0"/>
    <x v="3"/>
  </r>
  <r>
    <x v="0"/>
    <s v="1790093204001"/>
    <x v="15"/>
    <x v="0"/>
    <x v="1"/>
    <x v="37"/>
    <x v="586"/>
    <n v="0"/>
    <x v="0"/>
    <x v="0"/>
    <x v="3"/>
  </r>
  <r>
    <x v="0"/>
    <s v="1790325083001"/>
    <x v="16"/>
    <x v="0"/>
    <x v="1"/>
    <x v="37"/>
    <x v="586"/>
    <n v="0"/>
    <x v="0"/>
    <x v="0"/>
    <x v="3"/>
  </r>
  <r>
    <x v="0"/>
    <s v="1790451801001"/>
    <x v="17"/>
    <x v="0"/>
    <x v="1"/>
    <x v="37"/>
    <x v="586"/>
    <n v="0"/>
    <x v="0"/>
    <x v="0"/>
    <x v="3"/>
  </r>
  <r>
    <x v="0"/>
    <s v="1790501469001"/>
    <x v="18"/>
    <x v="0"/>
    <x v="1"/>
    <x v="37"/>
    <x v="586"/>
    <n v="0"/>
    <x v="0"/>
    <x v="0"/>
    <x v="3"/>
  </r>
  <r>
    <x v="0"/>
    <s v="1790567699001"/>
    <x v="19"/>
    <x v="0"/>
    <x v="1"/>
    <x v="37"/>
    <x v="586"/>
    <n v="0"/>
    <x v="0"/>
    <x v="0"/>
    <x v="3"/>
  </r>
  <r>
    <x v="0"/>
    <s v="1790866084001"/>
    <x v="20"/>
    <x v="0"/>
    <x v="1"/>
    <x v="37"/>
    <x v="586"/>
    <n v="0"/>
    <x v="0"/>
    <x v="0"/>
    <x v="3"/>
  </r>
  <r>
    <x v="0"/>
    <s v="1790900193001"/>
    <x v="21"/>
    <x v="0"/>
    <x v="1"/>
    <x v="37"/>
    <x v="586"/>
    <n v="0"/>
    <x v="0"/>
    <x v="0"/>
    <x v="3"/>
  </r>
  <r>
    <x v="0"/>
    <s v="1790979016001"/>
    <x v="22"/>
    <x v="0"/>
    <x v="1"/>
    <x v="37"/>
    <x v="586"/>
    <n v="0"/>
    <x v="0"/>
    <x v="0"/>
    <x v="3"/>
  </r>
  <r>
    <x v="0"/>
    <s v="1791708040001"/>
    <x v="23"/>
    <x v="0"/>
    <x v="1"/>
    <x v="37"/>
    <x v="586"/>
    <n v="0"/>
    <x v="0"/>
    <x v="0"/>
    <x v="3"/>
  </r>
  <r>
    <x v="0"/>
    <s v="1890001323001"/>
    <x v="24"/>
    <x v="0"/>
    <x v="1"/>
    <x v="37"/>
    <x v="586"/>
    <n v="0"/>
    <x v="0"/>
    <x v="0"/>
    <x v="3"/>
  </r>
  <r>
    <x v="0"/>
    <s v="1890003628001"/>
    <x v="25"/>
    <x v="0"/>
    <x v="1"/>
    <x v="37"/>
    <x v="586"/>
    <n v="0"/>
    <x v="0"/>
    <x v="0"/>
    <x v="3"/>
  </r>
  <r>
    <x v="0"/>
    <s v="1890037646001"/>
    <x v="26"/>
    <x v="0"/>
    <x v="1"/>
    <x v="37"/>
    <x v="586"/>
    <n v="0"/>
    <x v="0"/>
    <x v="0"/>
    <x v="3"/>
  </r>
  <r>
    <x v="0"/>
    <s v="1890080967001"/>
    <x v="27"/>
    <x v="0"/>
    <x v="1"/>
    <x v="37"/>
    <x v="586"/>
    <n v="0"/>
    <x v="0"/>
    <x v="0"/>
    <x v="3"/>
  </r>
  <r>
    <x v="0"/>
    <s v="1890141877001"/>
    <x v="28"/>
    <x v="0"/>
    <x v="1"/>
    <x v="37"/>
    <x v="586"/>
    <n v="0"/>
    <x v="0"/>
    <x v="0"/>
    <x v="3"/>
  </r>
  <r>
    <x v="0"/>
    <s v="1891709591001"/>
    <x v="29"/>
    <x v="0"/>
    <x v="1"/>
    <x v="37"/>
    <x v="586"/>
    <n v="0"/>
    <x v="0"/>
    <x v="0"/>
    <x v="3"/>
  </r>
  <r>
    <x v="0"/>
    <s v="1891710328001"/>
    <x v="30"/>
    <x v="0"/>
    <x v="1"/>
    <x v="37"/>
    <x v="586"/>
    <n v="0"/>
    <x v="0"/>
    <x v="0"/>
    <x v="3"/>
  </r>
  <r>
    <x v="0"/>
    <s v="11"/>
    <x v="31"/>
    <x v="0"/>
    <x v="0"/>
    <x v="37"/>
    <x v="586"/>
    <n v="0"/>
    <x v="0"/>
    <x v="0"/>
    <x v="3"/>
  </r>
  <r>
    <x v="0"/>
    <s v="11"/>
    <x v="31"/>
    <x v="0"/>
    <x v="1"/>
    <x v="37"/>
    <x v="586"/>
    <n v="0"/>
    <x v="0"/>
    <x v="0"/>
    <x v="3"/>
  </r>
  <r>
    <x v="0"/>
    <s v="12"/>
    <x v="32"/>
    <x v="0"/>
    <x v="0"/>
    <x v="37"/>
    <x v="586"/>
    <n v="0"/>
    <x v="0"/>
    <x v="0"/>
    <x v="3"/>
  </r>
  <r>
    <x v="0"/>
    <s v="12"/>
    <x v="32"/>
    <x v="0"/>
    <x v="1"/>
    <x v="37"/>
    <x v="586"/>
    <n v="0"/>
    <x v="0"/>
    <x v="0"/>
    <x v="3"/>
  </r>
  <r>
    <x v="0"/>
    <s v="0190115798001"/>
    <x v="0"/>
    <x v="0"/>
    <x v="0"/>
    <x v="38"/>
    <x v="587"/>
    <n v="0"/>
    <x v="0"/>
    <x v="0"/>
    <x v="3"/>
  </r>
  <r>
    <x v="0"/>
    <s v="0190155722001"/>
    <x v="1"/>
    <x v="0"/>
    <x v="0"/>
    <x v="38"/>
    <x v="587"/>
    <n v="0"/>
    <x v="0"/>
    <x v="0"/>
    <x v="3"/>
  </r>
  <r>
    <x v="0"/>
    <s v="0290003288001"/>
    <x v="2"/>
    <x v="0"/>
    <x v="0"/>
    <x v="38"/>
    <x v="587"/>
    <n v="0"/>
    <x v="0"/>
    <x v="0"/>
    <x v="3"/>
  </r>
  <r>
    <x v="0"/>
    <s v="0390027923001"/>
    <x v="3"/>
    <x v="0"/>
    <x v="0"/>
    <x v="38"/>
    <x v="587"/>
    <n v="0"/>
    <x v="0"/>
    <x v="0"/>
    <x v="3"/>
  </r>
  <r>
    <x v="0"/>
    <s v="0490001883001"/>
    <x v="4"/>
    <x v="0"/>
    <x v="0"/>
    <x v="38"/>
    <x v="587"/>
    <n v="0"/>
    <x v="0"/>
    <x v="0"/>
    <x v="3"/>
  </r>
  <r>
    <x v="0"/>
    <s v="0490002669001"/>
    <x v="5"/>
    <x v="0"/>
    <x v="0"/>
    <x v="38"/>
    <x v="587"/>
    <n v="0"/>
    <x v="0"/>
    <x v="0"/>
    <x v="3"/>
  </r>
  <r>
    <x v="0"/>
    <s v="0590052000001"/>
    <x v="6"/>
    <x v="0"/>
    <x v="0"/>
    <x v="38"/>
    <x v="587"/>
    <n v="0"/>
    <x v="0"/>
    <x v="0"/>
    <x v="3"/>
  </r>
  <r>
    <x v="0"/>
    <s v="0690045389001"/>
    <x v="7"/>
    <x v="0"/>
    <x v="0"/>
    <x v="38"/>
    <x v="587"/>
    <n v="0"/>
    <x v="0"/>
    <x v="0"/>
    <x v="3"/>
  </r>
  <r>
    <x v="0"/>
    <s v="0691706710001"/>
    <x v="8"/>
    <x v="0"/>
    <x v="0"/>
    <x v="38"/>
    <x v="587"/>
    <n v="0"/>
    <x v="0"/>
    <x v="0"/>
    <x v="3"/>
  </r>
  <r>
    <x v="0"/>
    <s v="0790024656001"/>
    <x v="9"/>
    <x v="0"/>
    <x v="0"/>
    <x v="38"/>
    <x v="587"/>
    <n v="0"/>
    <x v="0"/>
    <x v="0"/>
    <x v="3"/>
  </r>
  <r>
    <x v="0"/>
    <s v="1090033456001"/>
    <x v="10"/>
    <x v="0"/>
    <x v="0"/>
    <x v="38"/>
    <x v="587"/>
    <n v="0"/>
    <x v="0"/>
    <x v="0"/>
    <x v="3"/>
  </r>
  <r>
    <x v="0"/>
    <s v="1091720902001"/>
    <x v="11"/>
    <x v="0"/>
    <x v="0"/>
    <x v="38"/>
    <x v="587"/>
    <n v="0"/>
    <x v="0"/>
    <x v="0"/>
    <x v="3"/>
  </r>
  <r>
    <x v="0"/>
    <s v="1190068389001"/>
    <x v="12"/>
    <x v="0"/>
    <x v="0"/>
    <x v="38"/>
    <x v="587"/>
    <n v="0"/>
    <x v="0"/>
    <x v="0"/>
    <x v="3"/>
  </r>
  <r>
    <x v="0"/>
    <s v="1390013678001"/>
    <x v="13"/>
    <x v="0"/>
    <x v="0"/>
    <x v="38"/>
    <x v="587"/>
    <n v="0"/>
    <x v="0"/>
    <x v="0"/>
    <x v="3"/>
  </r>
  <r>
    <x v="0"/>
    <s v="1690012606001"/>
    <x v="14"/>
    <x v="0"/>
    <x v="0"/>
    <x v="38"/>
    <x v="587"/>
    <n v="0"/>
    <x v="0"/>
    <x v="0"/>
    <x v="3"/>
  </r>
  <r>
    <x v="0"/>
    <s v="1790093204001"/>
    <x v="15"/>
    <x v="0"/>
    <x v="0"/>
    <x v="38"/>
    <x v="587"/>
    <n v="0"/>
    <x v="0"/>
    <x v="0"/>
    <x v="3"/>
  </r>
  <r>
    <x v="0"/>
    <s v="1790325083001"/>
    <x v="16"/>
    <x v="0"/>
    <x v="0"/>
    <x v="38"/>
    <x v="587"/>
    <n v="0"/>
    <x v="0"/>
    <x v="0"/>
    <x v="3"/>
  </r>
  <r>
    <x v="0"/>
    <s v="1790451801001"/>
    <x v="17"/>
    <x v="0"/>
    <x v="0"/>
    <x v="38"/>
    <x v="587"/>
    <n v="0"/>
    <x v="0"/>
    <x v="0"/>
    <x v="3"/>
  </r>
  <r>
    <x v="0"/>
    <s v="1790501469001"/>
    <x v="18"/>
    <x v="0"/>
    <x v="0"/>
    <x v="38"/>
    <x v="587"/>
    <n v="0"/>
    <x v="0"/>
    <x v="0"/>
    <x v="3"/>
  </r>
  <r>
    <x v="0"/>
    <s v="1790567699001"/>
    <x v="19"/>
    <x v="0"/>
    <x v="0"/>
    <x v="38"/>
    <x v="587"/>
    <n v="0"/>
    <x v="0"/>
    <x v="0"/>
    <x v="3"/>
  </r>
  <r>
    <x v="0"/>
    <s v="1790866084001"/>
    <x v="20"/>
    <x v="0"/>
    <x v="0"/>
    <x v="38"/>
    <x v="587"/>
    <n v="0"/>
    <x v="0"/>
    <x v="0"/>
    <x v="3"/>
  </r>
  <r>
    <x v="0"/>
    <s v="1790900193001"/>
    <x v="21"/>
    <x v="0"/>
    <x v="0"/>
    <x v="38"/>
    <x v="587"/>
    <n v="0"/>
    <x v="0"/>
    <x v="0"/>
    <x v="3"/>
  </r>
  <r>
    <x v="0"/>
    <s v="1790979016001"/>
    <x v="22"/>
    <x v="0"/>
    <x v="0"/>
    <x v="38"/>
    <x v="587"/>
    <n v="0"/>
    <x v="0"/>
    <x v="0"/>
    <x v="3"/>
  </r>
  <r>
    <x v="0"/>
    <s v="1791708040001"/>
    <x v="23"/>
    <x v="0"/>
    <x v="0"/>
    <x v="38"/>
    <x v="587"/>
    <n v="0"/>
    <x v="0"/>
    <x v="0"/>
    <x v="3"/>
  </r>
  <r>
    <x v="0"/>
    <s v="1890001323001"/>
    <x v="24"/>
    <x v="0"/>
    <x v="0"/>
    <x v="38"/>
    <x v="587"/>
    <n v="0"/>
    <x v="0"/>
    <x v="0"/>
    <x v="3"/>
  </r>
  <r>
    <x v="0"/>
    <s v="1890003628001"/>
    <x v="25"/>
    <x v="0"/>
    <x v="0"/>
    <x v="38"/>
    <x v="587"/>
    <n v="0"/>
    <x v="0"/>
    <x v="0"/>
    <x v="3"/>
  </r>
  <r>
    <x v="0"/>
    <s v="1890037646001"/>
    <x v="26"/>
    <x v="0"/>
    <x v="0"/>
    <x v="38"/>
    <x v="587"/>
    <n v="0"/>
    <x v="0"/>
    <x v="0"/>
    <x v="3"/>
  </r>
  <r>
    <x v="0"/>
    <s v="1890080967001"/>
    <x v="27"/>
    <x v="0"/>
    <x v="0"/>
    <x v="38"/>
    <x v="587"/>
    <n v="0"/>
    <x v="0"/>
    <x v="0"/>
    <x v="3"/>
  </r>
  <r>
    <x v="0"/>
    <s v="1890141877001"/>
    <x v="28"/>
    <x v="0"/>
    <x v="0"/>
    <x v="38"/>
    <x v="587"/>
    <n v="0"/>
    <x v="0"/>
    <x v="0"/>
    <x v="3"/>
  </r>
  <r>
    <x v="0"/>
    <s v="1891709591001"/>
    <x v="29"/>
    <x v="0"/>
    <x v="0"/>
    <x v="38"/>
    <x v="587"/>
    <n v="0"/>
    <x v="0"/>
    <x v="0"/>
    <x v="3"/>
  </r>
  <r>
    <x v="0"/>
    <s v="1891710328001"/>
    <x v="30"/>
    <x v="0"/>
    <x v="0"/>
    <x v="38"/>
    <x v="587"/>
    <n v="0"/>
    <x v="0"/>
    <x v="0"/>
    <x v="3"/>
  </r>
  <r>
    <x v="0"/>
    <s v="0190115798001"/>
    <x v="0"/>
    <x v="0"/>
    <x v="1"/>
    <x v="38"/>
    <x v="587"/>
    <n v="0"/>
    <x v="0"/>
    <x v="0"/>
    <x v="3"/>
  </r>
  <r>
    <x v="0"/>
    <s v="0190155722001"/>
    <x v="1"/>
    <x v="0"/>
    <x v="1"/>
    <x v="38"/>
    <x v="587"/>
    <n v="0"/>
    <x v="0"/>
    <x v="0"/>
    <x v="3"/>
  </r>
  <r>
    <x v="0"/>
    <s v="0290003288001"/>
    <x v="2"/>
    <x v="0"/>
    <x v="1"/>
    <x v="38"/>
    <x v="587"/>
    <n v="0"/>
    <x v="0"/>
    <x v="0"/>
    <x v="3"/>
  </r>
  <r>
    <x v="0"/>
    <s v="0390027923001"/>
    <x v="3"/>
    <x v="0"/>
    <x v="1"/>
    <x v="38"/>
    <x v="587"/>
    <n v="0"/>
    <x v="0"/>
    <x v="0"/>
    <x v="3"/>
  </r>
  <r>
    <x v="0"/>
    <s v="0490001883001"/>
    <x v="4"/>
    <x v="0"/>
    <x v="1"/>
    <x v="38"/>
    <x v="587"/>
    <n v="0"/>
    <x v="0"/>
    <x v="0"/>
    <x v="3"/>
  </r>
  <r>
    <x v="0"/>
    <s v="0490002669001"/>
    <x v="5"/>
    <x v="0"/>
    <x v="1"/>
    <x v="38"/>
    <x v="587"/>
    <n v="0"/>
    <x v="0"/>
    <x v="0"/>
    <x v="3"/>
  </r>
  <r>
    <x v="0"/>
    <s v="0590052000001"/>
    <x v="6"/>
    <x v="0"/>
    <x v="1"/>
    <x v="38"/>
    <x v="587"/>
    <n v="0"/>
    <x v="0"/>
    <x v="0"/>
    <x v="3"/>
  </r>
  <r>
    <x v="0"/>
    <s v="0690045389001"/>
    <x v="7"/>
    <x v="0"/>
    <x v="1"/>
    <x v="38"/>
    <x v="587"/>
    <n v="0"/>
    <x v="0"/>
    <x v="0"/>
    <x v="3"/>
  </r>
  <r>
    <x v="0"/>
    <s v="0691706710001"/>
    <x v="8"/>
    <x v="0"/>
    <x v="1"/>
    <x v="38"/>
    <x v="587"/>
    <n v="0"/>
    <x v="0"/>
    <x v="0"/>
    <x v="3"/>
  </r>
  <r>
    <x v="0"/>
    <s v="0790024656001"/>
    <x v="9"/>
    <x v="0"/>
    <x v="1"/>
    <x v="38"/>
    <x v="587"/>
    <n v="0"/>
    <x v="0"/>
    <x v="0"/>
    <x v="3"/>
  </r>
  <r>
    <x v="0"/>
    <s v="1090033456001"/>
    <x v="10"/>
    <x v="0"/>
    <x v="1"/>
    <x v="38"/>
    <x v="587"/>
    <n v="0"/>
    <x v="0"/>
    <x v="0"/>
    <x v="3"/>
  </r>
  <r>
    <x v="0"/>
    <s v="1091720902001"/>
    <x v="11"/>
    <x v="0"/>
    <x v="1"/>
    <x v="38"/>
    <x v="587"/>
    <n v="0"/>
    <x v="0"/>
    <x v="0"/>
    <x v="3"/>
  </r>
  <r>
    <x v="0"/>
    <s v="1190068389001"/>
    <x v="12"/>
    <x v="0"/>
    <x v="1"/>
    <x v="38"/>
    <x v="587"/>
    <n v="0"/>
    <x v="0"/>
    <x v="0"/>
    <x v="3"/>
  </r>
  <r>
    <x v="0"/>
    <s v="1390013678001"/>
    <x v="13"/>
    <x v="0"/>
    <x v="1"/>
    <x v="38"/>
    <x v="587"/>
    <n v="0"/>
    <x v="0"/>
    <x v="0"/>
    <x v="3"/>
  </r>
  <r>
    <x v="0"/>
    <s v="1690012606001"/>
    <x v="14"/>
    <x v="0"/>
    <x v="1"/>
    <x v="38"/>
    <x v="587"/>
    <n v="0"/>
    <x v="0"/>
    <x v="0"/>
    <x v="3"/>
  </r>
  <r>
    <x v="0"/>
    <s v="1790093204001"/>
    <x v="15"/>
    <x v="0"/>
    <x v="1"/>
    <x v="38"/>
    <x v="587"/>
    <n v="0"/>
    <x v="0"/>
    <x v="0"/>
    <x v="3"/>
  </r>
  <r>
    <x v="0"/>
    <s v="1790325083001"/>
    <x v="16"/>
    <x v="0"/>
    <x v="1"/>
    <x v="38"/>
    <x v="587"/>
    <n v="0"/>
    <x v="0"/>
    <x v="0"/>
    <x v="3"/>
  </r>
  <r>
    <x v="0"/>
    <s v="1790451801001"/>
    <x v="17"/>
    <x v="0"/>
    <x v="1"/>
    <x v="38"/>
    <x v="587"/>
    <n v="0"/>
    <x v="0"/>
    <x v="0"/>
    <x v="3"/>
  </r>
  <r>
    <x v="0"/>
    <s v="1790501469001"/>
    <x v="18"/>
    <x v="0"/>
    <x v="1"/>
    <x v="38"/>
    <x v="587"/>
    <n v="0"/>
    <x v="0"/>
    <x v="0"/>
    <x v="3"/>
  </r>
  <r>
    <x v="0"/>
    <s v="1790567699001"/>
    <x v="19"/>
    <x v="0"/>
    <x v="1"/>
    <x v="38"/>
    <x v="587"/>
    <n v="0"/>
    <x v="0"/>
    <x v="0"/>
    <x v="3"/>
  </r>
  <r>
    <x v="0"/>
    <s v="1790866084001"/>
    <x v="20"/>
    <x v="0"/>
    <x v="1"/>
    <x v="38"/>
    <x v="587"/>
    <n v="0"/>
    <x v="0"/>
    <x v="0"/>
    <x v="3"/>
  </r>
  <r>
    <x v="0"/>
    <s v="1790900193001"/>
    <x v="21"/>
    <x v="0"/>
    <x v="1"/>
    <x v="38"/>
    <x v="587"/>
    <n v="0"/>
    <x v="0"/>
    <x v="0"/>
    <x v="3"/>
  </r>
  <r>
    <x v="0"/>
    <s v="1790979016001"/>
    <x v="22"/>
    <x v="0"/>
    <x v="1"/>
    <x v="38"/>
    <x v="587"/>
    <n v="0"/>
    <x v="0"/>
    <x v="0"/>
    <x v="3"/>
  </r>
  <r>
    <x v="0"/>
    <s v="1791708040001"/>
    <x v="23"/>
    <x v="0"/>
    <x v="1"/>
    <x v="38"/>
    <x v="587"/>
    <n v="0"/>
    <x v="0"/>
    <x v="0"/>
    <x v="3"/>
  </r>
  <r>
    <x v="0"/>
    <s v="1890001323001"/>
    <x v="24"/>
    <x v="0"/>
    <x v="1"/>
    <x v="38"/>
    <x v="587"/>
    <n v="0"/>
    <x v="0"/>
    <x v="0"/>
    <x v="3"/>
  </r>
  <r>
    <x v="0"/>
    <s v="1890003628001"/>
    <x v="25"/>
    <x v="0"/>
    <x v="1"/>
    <x v="38"/>
    <x v="587"/>
    <n v="0"/>
    <x v="0"/>
    <x v="0"/>
    <x v="3"/>
  </r>
  <r>
    <x v="0"/>
    <s v="1890037646001"/>
    <x v="26"/>
    <x v="0"/>
    <x v="1"/>
    <x v="38"/>
    <x v="587"/>
    <n v="0"/>
    <x v="0"/>
    <x v="0"/>
    <x v="3"/>
  </r>
  <r>
    <x v="0"/>
    <s v="1890080967001"/>
    <x v="27"/>
    <x v="0"/>
    <x v="1"/>
    <x v="38"/>
    <x v="587"/>
    <n v="0"/>
    <x v="0"/>
    <x v="0"/>
    <x v="3"/>
  </r>
  <r>
    <x v="0"/>
    <s v="1890141877001"/>
    <x v="28"/>
    <x v="0"/>
    <x v="1"/>
    <x v="38"/>
    <x v="587"/>
    <n v="0"/>
    <x v="0"/>
    <x v="0"/>
    <x v="3"/>
  </r>
  <r>
    <x v="0"/>
    <s v="1891709591001"/>
    <x v="29"/>
    <x v="0"/>
    <x v="1"/>
    <x v="38"/>
    <x v="587"/>
    <n v="0"/>
    <x v="0"/>
    <x v="0"/>
    <x v="3"/>
  </r>
  <r>
    <x v="0"/>
    <s v="1891710328001"/>
    <x v="30"/>
    <x v="0"/>
    <x v="1"/>
    <x v="38"/>
    <x v="587"/>
    <n v="0"/>
    <x v="0"/>
    <x v="0"/>
    <x v="3"/>
  </r>
  <r>
    <x v="0"/>
    <s v="11"/>
    <x v="31"/>
    <x v="0"/>
    <x v="0"/>
    <x v="38"/>
    <x v="587"/>
    <n v="0"/>
    <x v="0"/>
    <x v="0"/>
    <x v="3"/>
  </r>
  <r>
    <x v="0"/>
    <s v="11"/>
    <x v="31"/>
    <x v="0"/>
    <x v="1"/>
    <x v="38"/>
    <x v="587"/>
    <n v="0"/>
    <x v="0"/>
    <x v="0"/>
    <x v="3"/>
  </r>
  <r>
    <x v="0"/>
    <s v="12"/>
    <x v="32"/>
    <x v="0"/>
    <x v="0"/>
    <x v="38"/>
    <x v="587"/>
    <n v="0"/>
    <x v="0"/>
    <x v="0"/>
    <x v="3"/>
  </r>
  <r>
    <x v="0"/>
    <s v="12"/>
    <x v="32"/>
    <x v="0"/>
    <x v="1"/>
    <x v="38"/>
    <x v="587"/>
    <n v="0"/>
    <x v="0"/>
    <x v="0"/>
    <x v="3"/>
  </r>
  <r>
    <x v="0"/>
    <s v="0190115798001"/>
    <x v="0"/>
    <x v="0"/>
    <x v="0"/>
    <x v="39"/>
    <x v="588"/>
    <n v="0"/>
    <x v="0"/>
    <x v="0"/>
    <x v="3"/>
  </r>
  <r>
    <x v="0"/>
    <s v="0190155722001"/>
    <x v="1"/>
    <x v="0"/>
    <x v="0"/>
    <x v="39"/>
    <x v="588"/>
    <n v="0"/>
    <x v="0"/>
    <x v="0"/>
    <x v="3"/>
  </r>
  <r>
    <x v="0"/>
    <s v="0290003288001"/>
    <x v="2"/>
    <x v="0"/>
    <x v="0"/>
    <x v="39"/>
    <x v="588"/>
    <n v="0"/>
    <x v="0"/>
    <x v="0"/>
    <x v="3"/>
  </r>
  <r>
    <x v="0"/>
    <s v="0390027923001"/>
    <x v="3"/>
    <x v="0"/>
    <x v="0"/>
    <x v="39"/>
    <x v="588"/>
    <n v="0"/>
    <x v="0"/>
    <x v="0"/>
    <x v="3"/>
  </r>
  <r>
    <x v="0"/>
    <s v="0490001883001"/>
    <x v="4"/>
    <x v="0"/>
    <x v="0"/>
    <x v="39"/>
    <x v="588"/>
    <n v="0"/>
    <x v="0"/>
    <x v="0"/>
    <x v="3"/>
  </r>
  <r>
    <x v="0"/>
    <s v="0490002669001"/>
    <x v="5"/>
    <x v="0"/>
    <x v="0"/>
    <x v="39"/>
    <x v="588"/>
    <n v="0"/>
    <x v="0"/>
    <x v="0"/>
    <x v="3"/>
  </r>
  <r>
    <x v="0"/>
    <s v="0590052000001"/>
    <x v="6"/>
    <x v="0"/>
    <x v="0"/>
    <x v="39"/>
    <x v="588"/>
    <n v="0"/>
    <x v="0"/>
    <x v="0"/>
    <x v="3"/>
  </r>
  <r>
    <x v="0"/>
    <s v="0690045389001"/>
    <x v="7"/>
    <x v="0"/>
    <x v="0"/>
    <x v="39"/>
    <x v="588"/>
    <n v="0"/>
    <x v="0"/>
    <x v="0"/>
    <x v="3"/>
  </r>
  <r>
    <x v="0"/>
    <s v="0691706710001"/>
    <x v="8"/>
    <x v="0"/>
    <x v="0"/>
    <x v="39"/>
    <x v="588"/>
    <n v="0"/>
    <x v="0"/>
    <x v="0"/>
    <x v="3"/>
  </r>
  <r>
    <x v="0"/>
    <s v="0790024656001"/>
    <x v="9"/>
    <x v="0"/>
    <x v="0"/>
    <x v="39"/>
    <x v="588"/>
    <n v="0"/>
    <x v="0"/>
    <x v="0"/>
    <x v="3"/>
  </r>
  <r>
    <x v="0"/>
    <s v="1090033456001"/>
    <x v="10"/>
    <x v="0"/>
    <x v="0"/>
    <x v="39"/>
    <x v="588"/>
    <n v="0"/>
    <x v="0"/>
    <x v="0"/>
    <x v="3"/>
  </r>
  <r>
    <x v="0"/>
    <s v="1091720902001"/>
    <x v="11"/>
    <x v="0"/>
    <x v="0"/>
    <x v="39"/>
    <x v="588"/>
    <n v="0"/>
    <x v="0"/>
    <x v="0"/>
    <x v="3"/>
  </r>
  <r>
    <x v="0"/>
    <s v="1190068389001"/>
    <x v="12"/>
    <x v="0"/>
    <x v="0"/>
    <x v="39"/>
    <x v="588"/>
    <n v="0"/>
    <x v="0"/>
    <x v="0"/>
    <x v="3"/>
  </r>
  <r>
    <x v="0"/>
    <s v="1390013678001"/>
    <x v="13"/>
    <x v="0"/>
    <x v="0"/>
    <x v="39"/>
    <x v="588"/>
    <n v="0"/>
    <x v="0"/>
    <x v="0"/>
    <x v="3"/>
  </r>
  <r>
    <x v="0"/>
    <s v="1690012606001"/>
    <x v="14"/>
    <x v="0"/>
    <x v="0"/>
    <x v="39"/>
    <x v="588"/>
    <n v="0"/>
    <x v="0"/>
    <x v="0"/>
    <x v="3"/>
  </r>
  <r>
    <x v="0"/>
    <s v="1790093204001"/>
    <x v="15"/>
    <x v="0"/>
    <x v="0"/>
    <x v="39"/>
    <x v="588"/>
    <n v="0"/>
    <x v="0"/>
    <x v="0"/>
    <x v="3"/>
  </r>
  <r>
    <x v="0"/>
    <s v="1790325083001"/>
    <x v="16"/>
    <x v="0"/>
    <x v="0"/>
    <x v="39"/>
    <x v="588"/>
    <n v="0"/>
    <x v="0"/>
    <x v="0"/>
    <x v="3"/>
  </r>
  <r>
    <x v="0"/>
    <s v="1790451801001"/>
    <x v="17"/>
    <x v="0"/>
    <x v="0"/>
    <x v="39"/>
    <x v="588"/>
    <n v="0"/>
    <x v="0"/>
    <x v="0"/>
    <x v="3"/>
  </r>
  <r>
    <x v="0"/>
    <s v="1790501469001"/>
    <x v="18"/>
    <x v="0"/>
    <x v="0"/>
    <x v="39"/>
    <x v="588"/>
    <n v="0"/>
    <x v="0"/>
    <x v="0"/>
    <x v="3"/>
  </r>
  <r>
    <x v="0"/>
    <s v="1790567699001"/>
    <x v="19"/>
    <x v="0"/>
    <x v="0"/>
    <x v="39"/>
    <x v="588"/>
    <n v="0"/>
    <x v="0"/>
    <x v="0"/>
    <x v="3"/>
  </r>
  <r>
    <x v="0"/>
    <s v="1790866084001"/>
    <x v="20"/>
    <x v="0"/>
    <x v="0"/>
    <x v="39"/>
    <x v="588"/>
    <n v="0"/>
    <x v="0"/>
    <x v="0"/>
    <x v="3"/>
  </r>
  <r>
    <x v="0"/>
    <s v="1790900193001"/>
    <x v="21"/>
    <x v="0"/>
    <x v="0"/>
    <x v="39"/>
    <x v="588"/>
    <n v="0"/>
    <x v="0"/>
    <x v="0"/>
    <x v="3"/>
  </r>
  <r>
    <x v="0"/>
    <s v="1790979016001"/>
    <x v="22"/>
    <x v="0"/>
    <x v="0"/>
    <x v="39"/>
    <x v="588"/>
    <n v="0"/>
    <x v="0"/>
    <x v="0"/>
    <x v="3"/>
  </r>
  <r>
    <x v="0"/>
    <s v="1791708040001"/>
    <x v="23"/>
    <x v="0"/>
    <x v="0"/>
    <x v="39"/>
    <x v="588"/>
    <n v="0"/>
    <x v="0"/>
    <x v="0"/>
    <x v="3"/>
  </r>
  <r>
    <x v="0"/>
    <s v="1890001323001"/>
    <x v="24"/>
    <x v="0"/>
    <x v="0"/>
    <x v="39"/>
    <x v="588"/>
    <n v="0"/>
    <x v="0"/>
    <x v="0"/>
    <x v="3"/>
  </r>
  <r>
    <x v="0"/>
    <s v="1890003628001"/>
    <x v="25"/>
    <x v="0"/>
    <x v="0"/>
    <x v="39"/>
    <x v="588"/>
    <n v="0"/>
    <x v="0"/>
    <x v="0"/>
    <x v="3"/>
  </r>
  <r>
    <x v="0"/>
    <s v="1890037646001"/>
    <x v="26"/>
    <x v="0"/>
    <x v="0"/>
    <x v="39"/>
    <x v="588"/>
    <n v="0"/>
    <x v="0"/>
    <x v="0"/>
    <x v="3"/>
  </r>
  <r>
    <x v="0"/>
    <s v="1890080967001"/>
    <x v="27"/>
    <x v="0"/>
    <x v="0"/>
    <x v="39"/>
    <x v="588"/>
    <n v="0"/>
    <x v="0"/>
    <x v="0"/>
    <x v="3"/>
  </r>
  <r>
    <x v="0"/>
    <s v="1890141877001"/>
    <x v="28"/>
    <x v="0"/>
    <x v="0"/>
    <x v="39"/>
    <x v="588"/>
    <n v="0"/>
    <x v="0"/>
    <x v="0"/>
    <x v="3"/>
  </r>
  <r>
    <x v="0"/>
    <s v="1891709591001"/>
    <x v="29"/>
    <x v="0"/>
    <x v="0"/>
    <x v="39"/>
    <x v="588"/>
    <n v="0"/>
    <x v="0"/>
    <x v="0"/>
    <x v="3"/>
  </r>
  <r>
    <x v="0"/>
    <s v="1891710328001"/>
    <x v="30"/>
    <x v="0"/>
    <x v="0"/>
    <x v="39"/>
    <x v="588"/>
    <n v="0"/>
    <x v="0"/>
    <x v="0"/>
    <x v="3"/>
  </r>
  <r>
    <x v="0"/>
    <s v="0190115798001"/>
    <x v="0"/>
    <x v="0"/>
    <x v="1"/>
    <x v="39"/>
    <x v="588"/>
    <n v="0"/>
    <x v="0"/>
    <x v="0"/>
    <x v="3"/>
  </r>
  <r>
    <x v="0"/>
    <s v="0190155722001"/>
    <x v="1"/>
    <x v="0"/>
    <x v="1"/>
    <x v="39"/>
    <x v="588"/>
    <n v="0"/>
    <x v="0"/>
    <x v="0"/>
    <x v="3"/>
  </r>
  <r>
    <x v="0"/>
    <s v="0290003288001"/>
    <x v="2"/>
    <x v="0"/>
    <x v="1"/>
    <x v="39"/>
    <x v="588"/>
    <n v="0"/>
    <x v="0"/>
    <x v="0"/>
    <x v="3"/>
  </r>
  <r>
    <x v="0"/>
    <s v="0390027923001"/>
    <x v="3"/>
    <x v="0"/>
    <x v="1"/>
    <x v="39"/>
    <x v="588"/>
    <n v="0"/>
    <x v="0"/>
    <x v="0"/>
    <x v="3"/>
  </r>
  <r>
    <x v="0"/>
    <s v="0490001883001"/>
    <x v="4"/>
    <x v="0"/>
    <x v="1"/>
    <x v="39"/>
    <x v="588"/>
    <n v="0"/>
    <x v="0"/>
    <x v="0"/>
    <x v="3"/>
  </r>
  <r>
    <x v="0"/>
    <s v="0490002669001"/>
    <x v="5"/>
    <x v="0"/>
    <x v="1"/>
    <x v="39"/>
    <x v="588"/>
    <n v="0"/>
    <x v="0"/>
    <x v="0"/>
    <x v="3"/>
  </r>
  <r>
    <x v="0"/>
    <s v="0590052000001"/>
    <x v="6"/>
    <x v="0"/>
    <x v="1"/>
    <x v="39"/>
    <x v="588"/>
    <n v="0"/>
    <x v="0"/>
    <x v="0"/>
    <x v="3"/>
  </r>
  <r>
    <x v="0"/>
    <s v="0690045389001"/>
    <x v="7"/>
    <x v="0"/>
    <x v="1"/>
    <x v="39"/>
    <x v="588"/>
    <n v="0"/>
    <x v="0"/>
    <x v="0"/>
    <x v="3"/>
  </r>
  <r>
    <x v="0"/>
    <s v="0691706710001"/>
    <x v="8"/>
    <x v="0"/>
    <x v="1"/>
    <x v="39"/>
    <x v="588"/>
    <n v="0"/>
    <x v="0"/>
    <x v="0"/>
    <x v="3"/>
  </r>
  <r>
    <x v="0"/>
    <s v="0790024656001"/>
    <x v="9"/>
    <x v="0"/>
    <x v="1"/>
    <x v="39"/>
    <x v="588"/>
    <n v="0"/>
    <x v="0"/>
    <x v="0"/>
    <x v="3"/>
  </r>
  <r>
    <x v="0"/>
    <s v="1090033456001"/>
    <x v="10"/>
    <x v="0"/>
    <x v="1"/>
    <x v="39"/>
    <x v="588"/>
    <n v="0"/>
    <x v="0"/>
    <x v="0"/>
    <x v="3"/>
  </r>
  <r>
    <x v="0"/>
    <s v="1091720902001"/>
    <x v="11"/>
    <x v="0"/>
    <x v="1"/>
    <x v="39"/>
    <x v="588"/>
    <n v="0"/>
    <x v="0"/>
    <x v="0"/>
    <x v="3"/>
  </r>
  <r>
    <x v="0"/>
    <s v="1190068389001"/>
    <x v="12"/>
    <x v="0"/>
    <x v="1"/>
    <x v="39"/>
    <x v="588"/>
    <n v="0"/>
    <x v="0"/>
    <x v="0"/>
    <x v="3"/>
  </r>
  <r>
    <x v="0"/>
    <s v="1390013678001"/>
    <x v="13"/>
    <x v="0"/>
    <x v="1"/>
    <x v="39"/>
    <x v="588"/>
    <n v="0"/>
    <x v="0"/>
    <x v="0"/>
    <x v="3"/>
  </r>
  <r>
    <x v="0"/>
    <s v="1690012606001"/>
    <x v="14"/>
    <x v="0"/>
    <x v="1"/>
    <x v="39"/>
    <x v="588"/>
    <n v="0"/>
    <x v="0"/>
    <x v="0"/>
    <x v="3"/>
  </r>
  <r>
    <x v="0"/>
    <s v="1790093204001"/>
    <x v="15"/>
    <x v="0"/>
    <x v="1"/>
    <x v="39"/>
    <x v="588"/>
    <n v="0"/>
    <x v="0"/>
    <x v="0"/>
    <x v="3"/>
  </r>
  <r>
    <x v="0"/>
    <s v="1790325083001"/>
    <x v="16"/>
    <x v="0"/>
    <x v="1"/>
    <x v="39"/>
    <x v="588"/>
    <n v="0"/>
    <x v="0"/>
    <x v="0"/>
    <x v="3"/>
  </r>
  <r>
    <x v="0"/>
    <s v="1790451801001"/>
    <x v="17"/>
    <x v="0"/>
    <x v="1"/>
    <x v="39"/>
    <x v="588"/>
    <n v="0"/>
    <x v="0"/>
    <x v="0"/>
    <x v="3"/>
  </r>
  <r>
    <x v="0"/>
    <s v="1790501469001"/>
    <x v="18"/>
    <x v="0"/>
    <x v="1"/>
    <x v="39"/>
    <x v="588"/>
    <n v="0"/>
    <x v="0"/>
    <x v="0"/>
    <x v="3"/>
  </r>
  <r>
    <x v="0"/>
    <s v="1790567699001"/>
    <x v="19"/>
    <x v="0"/>
    <x v="1"/>
    <x v="39"/>
    <x v="588"/>
    <n v="0"/>
    <x v="0"/>
    <x v="0"/>
    <x v="3"/>
  </r>
  <r>
    <x v="0"/>
    <s v="1790866084001"/>
    <x v="20"/>
    <x v="0"/>
    <x v="1"/>
    <x v="39"/>
    <x v="588"/>
    <n v="0"/>
    <x v="0"/>
    <x v="0"/>
    <x v="3"/>
  </r>
  <r>
    <x v="0"/>
    <s v="1790900193001"/>
    <x v="21"/>
    <x v="0"/>
    <x v="1"/>
    <x v="39"/>
    <x v="588"/>
    <n v="0"/>
    <x v="0"/>
    <x v="0"/>
    <x v="3"/>
  </r>
  <r>
    <x v="0"/>
    <s v="1790979016001"/>
    <x v="22"/>
    <x v="0"/>
    <x v="1"/>
    <x v="39"/>
    <x v="588"/>
    <n v="0"/>
    <x v="0"/>
    <x v="0"/>
    <x v="3"/>
  </r>
  <r>
    <x v="0"/>
    <s v="1791708040001"/>
    <x v="23"/>
    <x v="0"/>
    <x v="1"/>
    <x v="39"/>
    <x v="588"/>
    <n v="0"/>
    <x v="0"/>
    <x v="0"/>
    <x v="3"/>
  </r>
  <r>
    <x v="0"/>
    <s v="1890001323001"/>
    <x v="24"/>
    <x v="0"/>
    <x v="1"/>
    <x v="39"/>
    <x v="588"/>
    <n v="0"/>
    <x v="0"/>
    <x v="0"/>
    <x v="3"/>
  </r>
  <r>
    <x v="0"/>
    <s v="1890003628001"/>
    <x v="25"/>
    <x v="0"/>
    <x v="1"/>
    <x v="39"/>
    <x v="588"/>
    <n v="0"/>
    <x v="0"/>
    <x v="0"/>
    <x v="3"/>
  </r>
  <r>
    <x v="0"/>
    <s v="1890037646001"/>
    <x v="26"/>
    <x v="0"/>
    <x v="1"/>
    <x v="39"/>
    <x v="588"/>
    <n v="0"/>
    <x v="0"/>
    <x v="0"/>
    <x v="3"/>
  </r>
  <r>
    <x v="0"/>
    <s v="1890080967001"/>
    <x v="27"/>
    <x v="0"/>
    <x v="1"/>
    <x v="39"/>
    <x v="588"/>
    <n v="0"/>
    <x v="0"/>
    <x v="0"/>
    <x v="3"/>
  </r>
  <r>
    <x v="0"/>
    <s v="1890141877001"/>
    <x v="28"/>
    <x v="0"/>
    <x v="1"/>
    <x v="39"/>
    <x v="588"/>
    <n v="0"/>
    <x v="0"/>
    <x v="0"/>
    <x v="3"/>
  </r>
  <r>
    <x v="0"/>
    <s v="1891709591001"/>
    <x v="29"/>
    <x v="0"/>
    <x v="1"/>
    <x v="39"/>
    <x v="588"/>
    <n v="0"/>
    <x v="0"/>
    <x v="0"/>
    <x v="3"/>
  </r>
  <r>
    <x v="0"/>
    <s v="1891710328001"/>
    <x v="30"/>
    <x v="0"/>
    <x v="1"/>
    <x v="39"/>
    <x v="588"/>
    <n v="0"/>
    <x v="0"/>
    <x v="0"/>
    <x v="3"/>
  </r>
  <r>
    <x v="0"/>
    <s v="11"/>
    <x v="31"/>
    <x v="0"/>
    <x v="0"/>
    <x v="39"/>
    <x v="588"/>
    <n v="0"/>
    <x v="0"/>
    <x v="0"/>
    <x v="3"/>
  </r>
  <r>
    <x v="0"/>
    <s v="11"/>
    <x v="31"/>
    <x v="0"/>
    <x v="1"/>
    <x v="39"/>
    <x v="588"/>
    <n v="0"/>
    <x v="0"/>
    <x v="0"/>
    <x v="3"/>
  </r>
  <r>
    <x v="0"/>
    <s v="12"/>
    <x v="32"/>
    <x v="0"/>
    <x v="0"/>
    <x v="39"/>
    <x v="588"/>
    <n v="0"/>
    <x v="0"/>
    <x v="0"/>
    <x v="3"/>
  </r>
  <r>
    <x v="0"/>
    <s v="12"/>
    <x v="32"/>
    <x v="0"/>
    <x v="1"/>
    <x v="39"/>
    <x v="588"/>
    <n v="0"/>
    <x v="0"/>
    <x v="0"/>
    <x v="3"/>
  </r>
  <r>
    <x v="0"/>
    <s v="0190115798001"/>
    <x v="0"/>
    <x v="0"/>
    <x v="0"/>
    <x v="40"/>
    <x v="589"/>
    <n v="0"/>
    <x v="0"/>
    <x v="0"/>
    <x v="3"/>
  </r>
  <r>
    <x v="0"/>
    <s v="0190155722001"/>
    <x v="1"/>
    <x v="0"/>
    <x v="0"/>
    <x v="40"/>
    <x v="589"/>
    <n v="0"/>
    <x v="0"/>
    <x v="0"/>
    <x v="3"/>
  </r>
  <r>
    <x v="0"/>
    <s v="0290003288001"/>
    <x v="2"/>
    <x v="0"/>
    <x v="0"/>
    <x v="40"/>
    <x v="589"/>
    <n v="0"/>
    <x v="0"/>
    <x v="0"/>
    <x v="3"/>
  </r>
  <r>
    <x v="0"/>
    <s v="0390027923001"/>
    <x v="3"/>
    <x v="0"/>
    <x v="0"/>
    <x v="40"/>
    <x v="589"/>
    <n v="0"/>
    <x v="0"/>
    <x v="0"/>
    <x v="3"/>
  </r>
  <r>
    <x v="0"/>
    <s v="0490001883001"/>
    <x v="4"/>
    <x v="0"/>
    <x v="0"/>
    <x v="40"/>
    <x v="589"/>
    <n v="0"/>
    <x v="0"/>
    <x v="0"/>
    <x v="3"/>
  </r>
  <r>
    <x v="0"/>
    <s v="0490002669001"/>
    <x v="5"/>
    <x v="0"/>
    <x v="0"/>
    <x v="40"/>
    <x v="589"/>
    <n v="0"/>
    <x v="0"/>
    <x v="0"/>
    <x v="3"/>
  </r>
  <r>
    <x v="0"/>
    <s v="0590052000001"/>
    <x v="6"/>
    <x v="0"/>
    <x v="0"/>
    <x v="40"/>
    <x v="589"/>
    <n v="0"/>
    <x v="0"/>
    <x v="0"/>
    <x v="3"/>
  </r>
  <r>
    <x v="0"/>
    <s v="0690045389001"/>
    <x v="7"/>
    <x v="0"/>
    <x v="0"/>
    <x v="40"/>
    <x v="589"/>
    <n v="0"/>
    <x v="0"/>
    <x v="0"/>
    <x v="3"/>
  </r>
  <r>
    <x v="0"/>
    <s v="0691706710001"/>
    <x v="8"/>
    <x v="0"/>
    <x v="0"/>
    <x v="40"/>
    <x v="589"/>
    <n v="0"/>
    <x v="0"/>
    <x v="0"/>
    <x v="3"/>
  </r>
  <r>
    <x v="0"/>
    <s v="0790024656001"/>
    <x v="9"/>
    <x v="0"/>
    <x v="0"/>
    <x v="40"/>
    <x v="589"/>
    <n v="0"/>
    <x v="0"/>
    <x v="0"/>
    <x v="3"/>
  </r>
  <r>
    <x v="0"/>
    <s v="1090033456001"/>
    <x v="10"/>
    <x v="0"/>
    <x v="0"/>
    <x v="40"/>
    <x v="589"/>
    <n v="0"/>
    <x v="0"/>
    <x v="0"/>
    <x v="3"/>
  </r>
  <r>
    <x v="0"/>
    <s v="1091720902001"/>
    <x v="11"/>
    <x v="0"/>
    <x v="0"/>
    <x v="40"/>
    <x v="589"/>
    <n v="0"/>
    <x v="0"/>
    <x v="0"/>
    <x v="3"/>
  </r>
  <r>
    <x v="0"/>
    <s v="1190068389001"/>
    <x v="12"/>
    <x v="0"/>
    <x v="0"/>
    <x v="40"/>
    <x v="589"/>
    <n v="0"/>
    <x v="0"/>
    <x v="0"/>
    <x v="3"/>
  </r>
  <r>
    <x v="0"/>
    <s v="1390013678001"/>
    <x v="13"/>
    <x v="0"/>
    <x v="0"/>
    <x v="40"/>
    <x v="589"/>
    <n v="0"/>
    <x v="0"/>
    <x v="0"/>
    <x v="3"/>
  </r>
  <r>
    <x v="0"/>
    <s v="1690012606001"/>
    <x v="14"/>
    <x v="0"/>
    <x v="0"/>
    <x v="40"/>
    <x v="589"/>
    <n v="0"/>
    <x v="0"/>
    <x v="0"/>
    <x v="3"/>
  </r>
  <r>
    <x v="0"/>
    <s v="1790093204001"/>
    <x v="15"/>
    <x v="0"/>
    <x v="0"/>
    <x v="40"/>
    <x v="589"/>
    <n v="0"/>
    <x v="0"/>
    <x v="0"/>
    <x v="3"/>
  </r>
  <r>
    <x v="0"/>
    <s v="1790325083001"/>
    <x v="16"/>
    <x v="0"/>
    <x v="0"/>
    <x v="40"/>
    <x v="589"/>
    <n v="0"/>
    <x v="0"/>
    <x v="0"/>
    <x v="3"/>
  </r>
  <r>
    <x v="0"/>
    <s v="1790451801001"/>
    <x v="17"/>
    <x v="0"/>
    <x v="0"/>
    <x v="40"/>
    <x v="589"/>
    <n v="0"/>
    <x v="0"/>
    <x v="0"/>
    <x v="3"/>
  </r>
  <r>
    <x v="0"/>
    <s v="1790501469001"/>
    <x v="18"/>
    <x v="0"/>
    <x v="0"/>
    <x v="40"/>
    <x v="589"/>
    <n v="0"/>
    <x v="0"/>
    <x v="0"/>
    <x v="3"/>
  </r>
  <r>
    <x v="0"/>
    <s v="1790567699001"/>
    <x v="19"/>
    <x v="0"/>
    <x v="0"/>
    <x v="40"/>
    <x v="589"/>
    <n v="0"/>
    <x v="0"/>
    <x v="0"/>
    <x v="3"/>
  </r>
  <r>
    <x v="0"/>
    <s v="1790866084001"/>
    <x v="20"/>
    <x v="0"/>
    <x v="0"/>
    <x v="40"/>
    <x v="589"/>
    <n v="0"/>
    <x v="0"/>
    <x v="0"/>
    <x v="3"/>
  </r>
  <r>
    <x v="0"/>
    <s v="1790900193001"/>
    <x v="21"/>
    <x v="0"/>
    <x v="0"/>
    <x v="40"/>
    <x v="589"/>
    <n v="0"/>
    <x v="0"/>
    <x v="0"/>
    <x v="3"/>
  </r>
  <r>
    <x v="0"/>
    <s v="1790979016001"/>
    <x v="22"/>
    <x v="0"/>
    <x v="0"/>
    <x v="40"/>
    <x v="589"/>
    <n v="0"/>
    <x v="0"/>
    <x v="0"/>
    <x v="3"/>
  </r>
  <r>
    <x v="0"/>
    <s v="1791708040001"/>
    <x v="23"/>
    <x v="0"/>
    <x v="0"/>
    <x v="40"/>
    <x v="589"/>
    <n v="0"/>
    <x v="0"/>
    <x v="0"/>
    <x v="3"/>
  </r>
  <r>
    <x v="0"/>
    <s v="1890001323001"/>
    <x v="24"/>
    <x v="0"/>
    <x v="0"/>
    <x v="40"/>
    <x v="589"/>
    <n v="0"/>
    <x v="0"/>
    <x v="0"/>
    <x v="3"/>
  </r>
  <r>
    <x v="0"/>
    <s v="1890003628001"/>
    <x v="25"/>
    <x v="0"/>
    <x v="0"/>
    <x v="40"/>
    <x v="589"/>
    <n v="0"/>
    <x v="0"/>
    <x v="0"/>
    <x v="3"/>
  </r>
  <r>
    <x v="0"/>
    <s v="1890037646001"/>
    <x v="26"/>
    <x v="0"/>
    <x v="0"/>
    <x v="40"/>
    <x v="589"/>
    <n v="0"/>
    <x v="0"/>
    <x v="0"/>
    <x v="3"/>
  </r>
  <r>
    <x v="0"/>
    <s v="1890080967001"/>
    <x v="27"/>
    <x v="0"/>
    <x v="0"/>
    <x v="40"/>
    <x v="589"/>
    <n v="0"/>
    <x v="0"/>
    <x v="0"/>
    <x v="3"/>
  </r>
  <r>
    <x v="0"/>
    <s v="1890141877001"/>
    <x v="28"/>
    <x v="0"/>
    <x v="0"/>
    <x v="40"/>
    <x v="589"/>
    <n v="0"/>
    <x v="0"/>
    <x v="0"/>
    <x v="3"/>
  </r>
  <r>
    <x v="0"/>
    <s v="1891709591001"/>
    <x v="29"/>
    <x v="0"/>
    <x v="0"/>
    <x v="40"/>
    <x v="589"/>
    <n v="0"/>
    <x v="0"/>
    <x v="0"/>
    <x v="3"/>
  </r>
  <r>
    <x v="0"/>
    <s v="1891710328001"/>
    <x v="30"/>
    <x v="0"/>
    <x v="0"/>
    <x v="40"/>
    <x v="589"/>
    <n v="0"/>
    <x v="0"/>
    <x v="0"/>
    <x v="3"/>
  </r>
  <r>
    <x v="0"/>
    <s v="0190115798001"/>
    <x v="0"/>
    <x v="0"/>
    <x v="1"/>
    <x v="40"/>
    <x v="589"/>
    <n v="0"/>
    <x v="0"/>
    <x v="0"/>
    <x v="3"/>
  </r>
  <r>
    <x v="0"/>
    <s v="0190155722001"/>
    <x v="1"/>
    <x v="0"/>
    <x v="1"/>
    <x v="40"/>
    <x v="589"/>
    <n v="0"/>
    <x v="0"/>
    <x v="0"/>
    <x v="3"/>
  </r>
  <r>
    <x v="0"/>
    <s v="0290003288001"/>
    <x v="2"/>
    <x v="0"/>
    <x v="1"/>
    <x v="40"/>
    <x v="589"/>
    <n v="0"/>
    <x v="0"/>
    <x v="0"/>
    <x v="3"/>
  </r>
  <r>
    <x v="0"/>
    <s v="0390027923001"/>
    <x v="3"/>
    <x v="0"/>
    <x v="1"/>
    <x v="40"/>
    <x v="589"/>
    <n v="0"/>
    <x v="0"/>
    <x v="0"/>
    <x v="3"/>
  </r>
  <r>
    <x v="0"/>
    <s v="0490001883001"/>
    <x v="4"/>
    <x v="0"/>
    <x v="1"/>
    <x v="40"/>
    <x v="589"/>
    <n v="0"/>
    <x v="0"/>
    <x v="0"/>
    <x v="3"/>
  </r>
  <r>
    <x v="0"/>
    <s v="0490002669001"/>
    <x v="5"/>
    <x v="0"/>
    <x v="1"/>
    <x v="40"/>
    <x v="589"/>
    <n v="0"/>
    <x v="0"/>
    <x v="0"/>
    <x v="3"/>
  </r>
  <r>
    <x v="0"/>
    <s v="0590052000001"/>
    <x v="6"/>
    <x v="0"/>
    <x v="1"/>
    <x v="40"/>
    <x v="589"/>
    <n v="0"/>
    <x v="0"/>
    <x v="0"/>
    <x v="3"/>
  </r>
  <r>
    <x v="0"/>
    <s v="0690045389001"/>
    <x v="7"/>
    <x v="0"/>
    <x v="1"/>
    <x v="40"/>
    <x v="589"/>
    <n v="0"/>
    <x v="0"/>
    <x v="0"/>
    <x v="3"/>
  </r>
  <r>
    <x v="0"/>
    <s v="0691706710001"/>
    <x v="8"/>
    <x v="0"/>
    <x v="1"/>
    <x v="40"/>
    <x v="589"/>
    <n v="0"/>
    <x v="0"/>
    <x v="0"/>
    <x v="3"/>
  </r>
  <r>
    <x v="0"/>
    <s v="0790024656001"/>
    <x v="9"/>
    <x v="0"/>
    <x v="1"/>
    <x v="40"/>
    <x v="589"/>
    <n v="0"/>
    <x v="0"/>
    <x v="0"/>
    <x v="3"/>
  </r>
  <r>
    <x v="0"/>
    <s v="1090033456001"/>
    <x v="10"/>
    <x v="0"/>
    <x v="1"/>
    <x v="40"/>
    <x v="589"/>
    <n v="0"/>
    <x v="0"/>
    <x v="0"/>
    <x v="3"/>
  </r>
  <r>
    <x v="0"/>
    <s v="1091720902001"/>
    <x v="11"/>
    <x v="0"/>
    <x v="1"/>
    <x v="40"/>
    <x v="589"/>
    <n v="0"/>
    <x v="0"/>
    <x v="0"/>
    <x v="3"/>
  </r>
  <r>
    <x v="0"/>
    <s v="1190068389001"/>
    <x v="12"/>
    <x v="0"/>
    <x v="1"/>
    <x v="40"/>
    <x v="589"/>
    <n v="0"/>
    <x v="0"/>
    <x v="0"/>
    <x v="3"/>
  </r>
  <r>
    <x v="0"/>
    <s v="1390013678001"/>
    <x v="13"/>
    <x v="0"/>
    <x v="1"/>
    <x v="40"/>
    <x v="589"/>
    <n v="0"/>
    <x v="0"/>
    <x v="0"/>
    <x v="3"/>
  </r>
  <r>
    <x v="0"/>
    <s v="1690012606001"/>
    <x v="14"/>
    <x v="0"/>
    <x v="1"/>
    <x v="40"/>
    <x v="589"/>
    <n v="0"/>
    <x v="0"/>
    <x v="0"/>
    <x v="3"/>
  </r>
  <r>
    <x v="0"/>
    <s v="1790093204001"/>
    <x v="15"/>
    <x v="0"/>
    <x v="1"/>
    <x v="40"/>
    <x v="589"/>
    <n v="0"/>
    <x v="0"/>
    <x v="0"/>
    <x v="3"/>
  </r>
  <r>
    <x v="0"/>
    <s v="1790325083001"/>
    <x v="16"/>
    <x v="0"/>
    <x v="1"/>
    <x v="40"/>
    <x v="589"/>
    <n v="0"/>
    <x v="0"/>
    <x v="0"/>
    <x v="3"/>
  </r>
  <r>
    <x v="0"/>
    <s v="1790451801001"/>
    <x v="17"/>
    <x v="0"/>
    <x v="1"/>
    <x v="40"/>
    <x v="589"/>
    <n v="0"/>
    <x v="0"/>
    <x v="0"/>
    <x v="3"/>
  </r>
  <r>
    <x v="0"/>
    <s v="1790501469001"/>
    <x v="18"/>
    <x v="0"/>
    <x v="1"/>
    <x v="40"/>
    <x v="589"/>
    <n v="0"/>
    <x v="0"/>
    <x v="0"/>
    <x v="3"/>
  </r>
  <r>
    <x v="0"/>
    <s v="1790567699001"/>
    <x v="19"/>
    <x v="0"/>
    <x v="1"/>
    <x v="40"/>
    <x v="589"/>
    <n v="0"/>
    <x v="0"/>
    <x v="0"/>
    <x v="3"/>
  </r>
  <r>
    <x v="0"/>
    <s v="1790866084001"/>
    <x v="20"/>
    <x v="0"/>
    <x v="1"/>
    <x v="40"/>
    <x v="589"/>
    <n v="0"/>
    <x v="0"/>
    <x v="0"/>
    <x v="3"/>
  </r>
  <r>
    <x v="0"/>
    <s v="1790900193001"/>
    <x v="21"/>
    <x v="0"/>
    <x v="1"/>
    <x v="40"/>
    <x v="589"/>
    <n v="0"/>
    <x v="0"/>
    <x v="0"/>
    <x v="3"/>
  </r>
  <r>
    <x v="0"/>
    <s v="1790979016001"/>
    <x v="22"/>
    <x v="0"/>
    <x v="1"/>
    <x v="40"/>
    <x v="589"/>
    <n v="0"/>
    <x v="0"/>
    <x v="0"/>
    <x v="3"/>
  </r>
  <r>
    <x v="0"/>
    <s v="1791708040001"/>
    <x v="23"/>
    <x v="0"/>
    <x v="1"/>
    <x v="40"/>
    <x v="589"/>
    <n v="0"/>
    <x v="0"/>
    <x v="0"/>
    <x v="3"/>
  </r>
  <r>
    <x v="0"/>
    <s v="1890001323001"/>
    <x v="24"/>
    <x v="0"/>
    <x v="1"/>
    <x v="40"/>
    <x v="589"/>
    <n v="0"/>
    <x v="0"/>
    <x v="0"/>
    <x v="3"/>
  </r>
  <r>
    <x v="0"/>
    <s v="1890003628001"/>
    <x v="25"/>
    <x v="0"/>
    <x v="1"/>
    <x v="40"/>
    <x v="589"/>
    <n v="0"/>
    <x v="0"/>
    <x v="0"/>
    <x v="3"/>
  </r>
  <r>
    <x v="0"/>
    <s v="1890037646001"/>
    <x v="26"/>
    <x v="0"/>
    <x v="1"/>
    <x v="40"/>
    <x v="589"/>
    <n v="0"/>
    <x v="0"/>
    <x v="0"/>
    <x v="3"/>
  </r>
  <r>
    <x v="0"/>
    <s v="1890080967001"/>
    <x v="27"/>
    <x v="0"/>
    <x v="1"/>
    <x v="40"/>
    <x v="589"/>
    <n v="0"/>
    <x v="0"/>
    <x v="0"/>
    <x v="3"/>
  </r>
  <r>
    <x v="0"/>
    <s v="1890141877001"/>
    <x v="28"/>
    <x v="0"/>
    <x v="1"/>
    <x v="40"/>
    <x v="589"/>
    <n v="0"/>
    <x v="0"/>
    <x v="0"/>
    <x v="3"/>
  </r>
  <r>
    <x v="0"/>
    <s v="1891709591001"/>
    <x v="29"/>
    <x v="0"/>
    <x v="1"/>
    <x v="40"/>
    <x v="589"/>
    <n v="0"/>
    <x v="0"/>
    <x v="0"/>
    <x v="3"/>
  </r>
  <r>
    <x v="0"/>
    <s v="1891710328001"/>
    <x v="30"/>
    <x v="0"/>
    <x v="1"/>
    <x v="40"/>
    <x v="589"/>
    <n v="0"/>
    <x v="0"/>
    <x v="0"/>
    <x v="3"/>
  </r>
  <r>
    <x v="0"/>
    <s v="11"/>
    <x v="31"/>
    <x v="0"/>
    <x v="0"/>
    <x v="40"/>
    <x v="589"/>
    <n v="0"/>
    <x v="0"/>
    <x v="0"/>
    <x v="3"/>
  </r>
  <r>
    <x v="0"/>
    <s v="11"/>
    <x v="31"/>
    <x v="0"/>
    <x v="1"/>
    <x v="40"/>
    <x v="589"/>
    <n v="0"/>
    <x v="0"/>
    <x v="0"/>
    <x v="3"/>
  </r>
  <r>
    <x v="0"/>
    <s v="12"/>
    <x v="32"/>
    <x v="0"/>
    <x v="0"/>
    <x v="40"/>
    <x v="589"/>
    <n v="0"/>
    <x v="0"/>
    <x v="0"/>
    <x v="3"/>
  </r>
  <r>
    <x v="0"/>
    <s v="12"/>
    <x v="32"/>
    <x v="0"/>
    <x v="1"/>
    <x v="40"/>
    <x v="589"/>
    <n v="0"/>
    <x v="0"/>
    <x v="0"/>
    <x v="3"/>
  </r>
  <r>
    <x v="0"/>
    <s v="0190115798001"/>
    <x v="0"/>
    <x v="0"/>
    <x v="0"/>
    <x v="156"/>
    <x v="590"/>
    <n v="-51587501.950000003"/>
    <x v="0"/>
    <x v="0"/>
    <x v="2"/>
  </r>
  <r>
    <x v="0"/>
    <s v="0190155722001"/>
    <x v="1"/>
    <x v="0"/>
    <x v="0"/>
    <x v="156"/>
    <x v="590"/>
    <n v="-42473834.32"/>
    <x v="0"/>
    <x v="0"/>
    <x v="2"/>
  </r>
  <r>
    <x v="0"/>
    <s v="0290003288001"/>
    <x v="2"/>
    <x v="0"/>
    <x v="0"/>
    <x v="156"/>
    <x v="590"/>
    <n v="-8349281.1399999997"/>
    <x v="0"/>
    <x v="0"/>
    <x v="2"/>
  </r>
  <r>
    <x v="0"/>
    <s v="0390027923001"/>
    <x v="3"/>
    <x v="0"/>
    <x v="0"/>
    <x v="156"/>
    <x v="590"/>
    <n v="-8619937.9700000007"/>
    <x v="0"/>
    <x v="0"/>
    <x v="2"/>
  </r>
  <r>
    <x v="0"/>
    <s v="0490001883001"/>
    <x v="4"/>
    <x v="0"/>
    <x v="0"/>
    <x v="156"/>
    <x v="590"/>
    <n v="-7743632.54"/>
    <x v="0"/>
    <x v="0"/>
    <x v="2"/>
  </r>
  <r>
    <x v="0"/>
    <s v="0490002669001"/>
    <x v="5"/>
    <x v="0"/>
    <x v="0"/>
    <x v="156"/>
    <x v="590"/>
    <n v="-7917608.8600000003"/>
    <x v="0"/>
    <x v="0"/>
    <x v="2"/>
  </r>
  <r>
    <x v="0"/>
    <s v="0590052000001"/>
    <x v="6"/>
    <x v="0"/>
    <x v="0"/>
    <x v="156"/>
    <x v="590"/>
    <n v="-11726020.18"/>
    <x v="0"/>
    <x v="0"/>
    <x v="2"/>
  </r>
  <r>
    <x v="0"/>
    <s v="0690045389001"/>
    <x v="7"/>
    <x v="0"/>
    <x v="0"/>
    <x v="156"/>
    <x v="590"/>
    <n v="-4062675.42"/>
    <x v="0"/>
    <x v="0"/>
    <x v="2"/>
  </r>
  <r>
    <x v="0"/>
    <s v="0691706710001"/>
    <x v="8"/>
    <x v="0"/>
    <x v="0"/>
    <x v="156"/>
    <x v="590"/>
    <n v="-5439257.6900000004"/>
    <x v="0"/>
    <x v="0"/>
    <x v="2"/>
  </r>
  <r>
    <x v="0"/>
    <s v="0790024656001"/>
    <x v="9"/>
    <x v="0"/>
    <x v="0"/>
    <x v="156"/>
    <x v="590"/>
    <n v="-8172005.4000000004"/>
    <x v="0"/>
    <x v="0"/>
    <x v="2"/>
  </r>
  <r>
    <x v="0"/>
    <s v="1090033456001"/>
    <x v="10"/>
    <x v="0"/>
    <x v="0"/>
    <x v="156"/>
    <x v="590"/>
    <n v="-5160827.91"/>
    <x v="0"/>
    <x v="0"/>
    <x v="2"/>
  </r>
  <r>
    <x v="0"/>
    <s v="1091720902001"/>
    <x v="11"/>
    <x v="0"/>
    <x v="0"/>
    <x v="156"/>
    <x v="590"/>
    <n v="-7349459.5499999998"/>
    <x v="0"/>
    <x v="0"/>
    <x v="2"/>
  </r>
  <r>
    <x v="0"/>
    <s v="1190068389001"/>
    <x v="12"/>
    <x v="0"/>
    <x v="0"/>
    <x v="156"/>
    <x v="590"/>
    <n v="-14685501.689999999"/>
    <x v="0"/>
    <x v="0"/>
    <x v="2"/>
  </r>
  <r>
    <x v="0"/>
    <s v="1390013678001"/>
    <x v="13"/>
    <x v="0"/>
    <x v="0"/>
    <x v="156"/>
    <x v="590"/>
    <n v="-5754575"/>
    <x v="0"/>
    <x v="0"/>
    <x v="2"/>
  </r>
  <r>
    <x v="0"/>
    <s v="1690012606001"/>
    <x v="14"/>
    <x v="0"/>
    <x v="0"/>
    <x v="156"/>
    <x v="590"/>
    <n v="-3102907.33"/>
    <x v="0"/>
    <x v="0"/>
    <x v="2"/>
  </r>
  <r>
    <x v="0"/>
    <s v="1790093204001"/>
    <x v="15"/>
    <x v="0"/>
    <x v="0"/>
    <x v="156"/>
    <x v="590"/>
    <n v="-9037474.3499999996"/>
    <x v="0"/>
    <x v="0"/>
    <x v="2"/>
  </r>
  <r>
    <x v="0"/>
    <s v="1790325083001"/>
    <x v="16"/>
    <x v="0"/>
    <x v="0"/>
    <x v="156"/>
    <x v="590"/>
    <n v="-9794431.5600000005"/>
    <x v="0"/>
    <x v="0"/>
    <x v="2"/>
  </r>
  <r>
    <x v="0"/>
    <s v="1790451801001"/>
    <x v="17"/>
    <x v="0"/>
    <x v="0"/>
    <x v="156"/>
    <x v="590"/>
    <n v="-17037957.149999999"/>
    <x v="0"/>
    <x v="0"/>
    <x v="2"/>
  </r>
  <r>
    <x v="0"/>
    <s v="1790501469001"/>
    <x v="18"/>
    <x v="0"/>
    <x v="0"/>
    <x v="156"/>
    <x v="590"/>
    <n v="-14189678.199999999"/>
    <x v="0"/>
    <x v="0"/>
    <x v="2"/>
  </r>
  <r>
    <x v="0"/>
    <s v="1790567699001"/>
    <x v="19"/>
    <x v="0"/>
    <x v="0"/>
    <x v="156"/>
    <x v="590"/>
    <n v="-14809333.18"/>
    <x v="0"/>
    <x v="0"/>
    <x v="2"/>
  </r>
  <r>
    <x v="0"/>
    <s v="1790866084001"/>
    <x v="20"/>
    <x v="0"/>
    <x v="0"/>
    <x v="156"/>
    <x v="590"/>
    <n v="-18083096.690000001"/>
    <x v="0"/>
    <x v="0"/>
    <x v="2"/>
  </r>
  <r>
    <x v="0"/>
    <s v="1790900193001"/>
    <x v="21"/>
    <x v="0"/>
    <x v="0"/>
    <x v="156"/>
    <x v="590"/>
    <n v="-3341548.55"/>
    <x v="0"/>
    <x v="0"/>
    <x v="2"/>
  </r>
  <r>
    <x v="0"/>
    <s v="1790979016001"/>
    <x v="22"/>
    <x v="0"/>
    <x v="0"/>
    <x v="156"/>
    <x v="590"/>
    <n v="-5180378.18"/>
    <x v="0"/>
    <x v="0"/>
    <x v="2"/>
  </r>
  <r>
    <x v="0"/>
    <s v="1791708040001"/>
    <x v="23"/>
    <x v="0"/>
    <x v="0"/>
    <x v="156"/>
    <x v="590"/>
    <n v="-1098015.57"/>
    <x v="0"/>
    <x v="0"/>
    <x v="2"/>
  </r>
  <r>
    <x v="0"/>
    <s v="1890001323001"/>
    <x v="24"/>
    <x v="0"/>
    <x v="0"/>
    <x v="156"/>
    <x v="590"/>
    <n v="-13495486.640000001"/>
    <x v="0"/>
    <x v="0"/>
    <x v="2"/>
  </r>
  <r>
    <x v="0"/>
    <s v="1890003628001"/>
    <x v="25"/>
    <x v="0"/>
    <x v="0"/>
    <x v="156"/>
    <x v="590"/>
    <n v="-21542322.239999998"/>
    <x v="0"/>
    <x v="0"/>
    <x v="2"/>
  </r>
  <r>
    <x v="0"/>
    <s v="1890037646001"/>
    <x v="26"/>
    <x v="0"/>
    <x v="0"/>
    <x v="156"/>
    <x v="590"/>
    <n v="-4715668.0599999996"/>
    <x v="0"/>
    <x v="0"/>
    <x v="2"/>
  </r>
  <r>
    <x v="0"/>
    <s v="1890080967001"/>
    <x v="27"/>
    <x v="0"/>
    <x v="0"/>
    <x v="156"/>
    <x v="590"/>
    <n v="-5479108.4299999997"/>
    <x v="0"/>
    <x v="0"/>
    <x v="2"/>
  </r>
  <r>
    <x v="0"/>
    <s v="1890141877001"/>
    <x v="28"/>
    <x v="0"/>
    <x v="0"/>
    <x v="156"/>
    <x v="590"/>
    <n v="-13756698.119999999"/>
    <x v="0"/>
    <x v="0"/>
    <x v="2"/>
  </r>
  <r>
    <x v="0"/>
    <s v="1891709591001"/>
    <x v="29"/>
    <x v="0"/>
    <x v="0"/>
    <x v="156"/>
    <x v="590"/>
    <n v="-3829916.59"/>
    <x v="0"/>
    <x v="0"/>
    <x v="2"/>
  </r>
  <r>
    <x v="0"/>
    <s v="1891710328001"/>
    <x v="30"/>
    <x v="0"/>
    <x v="0"/>
    <x v="156"/>
    <x v="590"/>
    <n v="-5843171.9100000001"/>
    <x v="0"/>
    <x v="0"/>
    <x v="2"/>
  </r>
  <r>
    <x v="0"/>
    <s v="0190115798001"/>
    <x v="0"/>
    <x v="0"/>
    <x v="1"/>
    <x v="156"/>
    <x v="590"/>
    <n v="-53438898.840000004"/>
    <x v="0"/>
    <x v="0"/>
    <x v="2"/>
  </r>
  <r>
    <x v="0"/>
    <s v="0190155722001"/>
    <x v="1"/>
    <x v="0"/>
    <x v="1"/>
    <x v="156"/>
    <x v="590"/>
    <n v="-43235470.57"/>
    <x v="0"/>
    <x v="0"/>
    <x v="2"/>
  </r>
  <r>
    <x v="0"/>
    <s v="0290003288001"/>
    <x v="2"/>
    <x v="0"/>
    <x v="1"/>
    <x v="156"/>
    <x v="590"/>
    <n v="-8348017.1600000001"/>
    <x v="0"/>
    <x v="0"/>
    <x v="2"/>
  </r>
  <r>
    <x v="0"/>
    <s v="0390027923001"/>
    <x v="3"/>
    <x v="0"/>
    <x v="1"/>
    <x v="156"/>
    <x v="590"/>
    <n v="-8573430.1300000008"/>
    <x v="0"/>
    <x v="0"/>
    <x v="2"/>
  </r>
  <r>
    <x v="0"/>
    <s v="0490001883001"/>
    <x v="4"/>
    <x v="0"/>
    <x v="1"/>
    <x v="156"/>
    <x v="590"/>
    <n v="-7762974.8399999999"/>
    <x v="0"/>
    <x v="0"/>
    <x v="2"/>
  </r>
  <r>
    <x v="0"/>
    <s v="0490002669001"/>
    <x v="5"/>
    <x v="0"/>
    <x v="1"/>
    <x v="156"/>
    <x v="590"/>
    <n v="-8053520.1699999999"/>
    <x v="0"/>
    <x v="0"/>
    <x v="2"/>
  </r>
  <r>
    <x v="0"/>
    <s v="0590052000001"/>
    <x v="6"/>
    <x v="0"/>
    <x v="1"/>
    <x v="156"/>
    <x v="590"/>
    <n v="-12096223.58"/>
    <x v="0"/>
    <x v="0"/>
    <x v="2"/>
  </r>
  <r>
    <x v="0"/>
    <s v="0690045389001"/>
    <x v="7"/>
    <x v="0"/>
    <x v="1"/>
    <x v="156"/>
    <x v="590"/>
    <n v="-4124697.14"/>
    <x v="0"/>
    <x v="0"/>
    <x v="2"/>
  </r>
  <r>
    <x v="0"/>
    <s v="0691706710001"/>
    <x v="8"/>
    <x v="0"/>
    <x v="1"/>
    <x v="156"/>
    <x v="590"/>
    <n v="-5582517.5099999998"/>
    <x v="0"/>
    <x v="0"/>
    <x v="2"/>
  </r>
  <r>
    <x v="0"/>
    <s v="0790024656001"/>
    <x v="9"/>
    <x v="0"/>
    <x v="1"/>
    <x v="156"/>
    <x v="590"/>
    <n v="-8222000.7400000002"/>
    <x v="0"/>
    <x v="0"/>
    <x v="2"/>
  </r>
  <r>
    <x v="0"/>
    <s v="1090033456001"/>
    <x v="10"/>
    <x v="0"/>
    <x v="1"/>
    <x v="156"/>
    <x v="590"/>
    <n v="-5020262.9400000004"/>
    <x v="0"/>
    <x v="0"/>
    <x v="2"/>
  </r>
  <r>
    <x v="0"/>
    <s v="1091720902001"/>
    <x v="11"/>
    <x v="0"/>
    <x v="1"/>
    <x v="156"/>
    <x v="590"/>
    <n v="-7548273.7300000004"/>
    <x v="0"/>
    <x v="0"/>
    <x v="2"/>
  </r>
  <r>
    <x v="0"/>
    <s v="1190068389001"/>
    <x v="12"/>
    <x v="0"/>
    <x v="1"/>
    <x v="156"/>
    <x v="590"/>
    <n v="-14704203.619999999"/>
    <x v="0"/>
    <x v="0"/>
    <x v="2"/>
  </r>
  <r>
    <x v="0"/>
    <s v="1390013678001"/>
    <x v="13"/>
    <x v="0"/>
    <x v="1"/>
    <x v="156"/>
    <x v="590"/>
    <n v="-5817331.1600000001"/>
    <x v="0"/>
    <x v="0"/>
    <x v="2"/>
  </r>
  <r>
    <x v="0"/>
    <s v="1690012606001"/>
    <x v="14"/>
    <x v="0"/>
    <x v="1"/>
    <x v="156"/>
    <x v="590"/>
    <n v="-3108353.33"/>
    <x v="0"/>
    <x v="0"/>
    <x v="2"/>
  </r>
  <r>
    <x v="0"/>
    <s v="1790093204001"/>
    <x v="15"/>
    <x v="0"/>
    <x v="1"/>
    <x v="156"/>
    <x v="590"/>
    <n v="-8937873.7400000002"/>
    <x v="0"/>
    <x v="0"/>
    <x v="2"/>
  </r>
  <r>
    <x v="0"/>
    <s v="1790325083001"/>
    <x v="16"/>
    <x v="0"/>
    <x v="1"/>
    <x v="156"/>
    <x v="590"/>
    <n v="-9842831.1500000004"/>
    <x v="0"/>
    <x v="0"/>
    <x v="2"/>
  </r>
  <r>
    <x v="0"/>
    <s v="1790451801001"/>
    <x v="17"/>
    <x v="0"/>
    <x v="1"/>
    <x v="156"/>
    <x v="590"/>
    <n v="-17081254.890000001"/>
    <x v="0"/>
    <x v="0"/>
    <x v="2"/>
  </r>
  <r>
    <x v="0"/>
    <s v="1790501469001"/>
    <x v="18"/>
    <x v="0"/>
    <x v="1"/>
    <x v="156"/>
    <x v="590"/>
    <n v="-14595163.23"/>
    <x v="0"/>
    <x v="0"/>
    <x v="2"/>
  </r>
  <r>
    <x v="0"/>
    <s v="1790567699001"/>
    <x v="19"/>
    <x v="0"/>
    <x v="1"/>
    <x v="156"/>
    <x v="590"/>
    <n v="-15026036.710000001"/>
    <x v="0"/>
    <x v="0"/>
    <x v="2"/>
  </r>
  <r>
    <x v="0"/>
    <s v="1790866084001"/>
    <x v="20"/>
    <x v="0"/>
    <x v="1"/>
    <x v="156"/>
    <x v="590"/>
    <n v="-19274097.350000001"/>
    <x v="0"/>
    <x v="0"/>
    <x v="2"/>
  </r>
  <r>
    <x v="0"/>
    <s v="1790900193001"/>
    <x v="21"/>
    <x v="0"/>
    <x v="1"/>
    <x v="156"/>
    <x v="590"/>
    <n v="-3401548.54"/>
    <x v="0"/>
    <x v="0"/>
    <x v="2"/>
  </r>
  <r>
    <x v="0"/>
    <s v="1790979016001"/>
    <x v="22"/>
    <x v="0"/>
    <x v="1"/>
    <x v="156"/>
    <x v="590"/>
    <n v="-5277970.0599999996"/>
    <x v="0"/>
    <x v="0"/>
    <x v="2"/>
  </r>
  <r>
    <x v="0"/>
    <s v="1791708040001"/>
    <x v="23"/>
    <x v="0"/>
    <x v="1"/>
    <x v="156"/>
    <x v="590"/>
    <n v="-1069105.24"/>
    <x v="0"/>
    <x v="0"/>
    <x v="2"/>
  </r>
  <r>
    <x v="0"/>
    <s v="1890001323001"/>
    <x v="24"/>
    <x v="0"/>
    <x v="1"/>
    <x v="156"/>
    <x v="590"/>
    <n v="-13717165.050000001"/>
    <x v="0"/>
    <x v="0"/>
    <x v="2"/>
  </r>
  <r>
    <x v="0"/>
    <s v="1890003628001"/>
    <x v="25"/>
    <x v="0"/>
    <x v="1"/>
    <x v="156"/>
    <x v="590"/>
    <n v="-21320629.559999999"/>
    <x v="0"/>
    <x v="0"/>
    <x v="2"/>
  </r>
  <r>
    <x v="0"/>
    <s v="1890037646001"/>
    <x v="26"/>
    <x v="0"/>
    <x v="1"/>
    <x v="156"/>
    <x v="590"/>
    <n v="-4600623.08"/>
    <x v="0"/>
    <x v="0"/>
    <x v="2"/>
  </r>
  <r>
    <x v="0"/>
    <s v="1890080967001"/>
    <x v="27"/>
    <x v="0"/>
    <x v="1"/>
    <x v="156"/>
    <x v="590"/>
    <n v="-5500192.4400000004"/>
    <x v="0"/>
    <x v="0"/>
    <x v="2"/>
  </r>
  <r>
    <x v="0"/>
    <s v="1890141877001"/>
    <x v="28"/>
    <x v="0"/>
    <x v="1"/>
    <x v="156"/>
    <x v="590"/>
    <n v="-13883160.359999999"/>
    <x v="0"/>
    <x v="0"/>
    <x v="2"/>
  </r>
  <r>
    <x v="0"/>
    <s v="1891709591001"/>
    <x v="29"/>
    <x v="0"/>
    <x v="1"/>
    <x v="156"/>
    <x v="590"/>
    <n v="-3909896.43"/>
    <x v="0"/>
    <x v="0"/>
    <x v="2"/>
  </r>
  <r>
    <x v="0"/>
    <s v="1891710328001"/>
    <x v="30"/>
    <x v="0"/>
    <x v="1"/>
    <x v="156"/>
    <x v="590"/>
    <n v="-6043171.9100000001"/>
    <x v="0"/>
    <x v="0"/>
    <x v="2"/>
  </r>
  <r>
    <x v="0"/>
    <s v="11"/>
    <x v="31"/>
    <x v="0"/>
    <x v="0"/>
    <x v="156"/>
    <x v="590"/>
    <n v="-352281296.79999995"/>
    <x v="0"/>
    <x v="0"/>
    <x v="2"/>
  </r>
  <r>
    <x v="0"/>
    <s v="11"/>
    <x v="31"/>
    <x v="0"/>
    <x v="1"/>
    <x v="156"/>
    <x v="590"/>
    <n v="-358047789.9600001"/>
    <x v="0"/>
    <x v="0"/>
    <x v="2"/>
  </r>
  <r>
    <x v="0"/>
    <s v="12"/>
    <x v="32"/>
    <x v="0"/>
    <x v="0"/>
    <x v="156"/>
    <x v="590"/>
    <n v="-353379312.37000006"/>
    <x v="0"/>
    <x v="0"/>
    <x v="2"/>
  </r>
  <r>
    <x v="0"/>
    <s v="12"/>
    <x v="32"/>
    <x v="0"/>
    <x v="1"/>
    <x v="156"/>
    <x v="590"/>
    <n v="-359116895.19999999"/>
    <x v="0"/>
    <x v="0"/>
    <x v="2"/>
  </r>
  <r>
    <x v="0"/>
    <s v="0190115798001"/>
    <x v="0"/>
    <x v="0"/>
    <x v="0"/>
    <x v="157"/>
    <x v="591"/>
    <n v="-69996.479999999996"/>
    <x v="0"/>
    <x v="0"/>
    <x v="3"/>
  </r>
  <r>
    <x v="0"/>
    <s v="0190155722001"/>
    <x v="1"/>
    <x v="0"/>
    <x v="0"/>
    <x v="157"/>
    <x v="591"/>
    <n v="-133914.94"/>
    <x v="0"/>
    <x v="0"/>
    <x v="3"/>
  </r>
  <r>
    <x v="0"/>
    <s v="0290003288001"/>
    <x v="2"/>
    <x v="0"/>
    <x v="0"/>
    <x v="157"/>
    <x v="591"/>
    <n v="0"/>
    <x v="0"/>
    <x v="0"/>
    <x v="3"/>
  </r>
  <r>
    <x v="0"/>
    <s v="0390027923001"/>
    <x v="3"/>
    <x v="0"/>
    <x v="0"/>
    <x v="157"/>
    <x v="591"/>
    <n v="-5426.47"/>
    <x v="0"/>
    <x v="0"/>
    <x v="3"/>
  </r>
  <r>
    <x v="0"/>
    <s v="0490001883001"/>
    <x v="4"/>
    <x v="0"/>
    <x v="0"/>
    <x v="157"/>
    <x v="591"/>
    <n v="0"/>
    <x v="0"/>
    <x v="0"/>
    <x v="3"/>
  </r>
  <r>
    <x v="0"/>
    <s v="0490002669001"/>
    <x v="5"/>
    <x v="0"/>
    <x v="0"/>
    <x v="157"/>
    <x v="591"/>
    <n v="-1"/>
    <x v="0"/>
    <x v="0"/>
    <x v="3"/>
  </r>
  <r>
    <x v="0"/>
    <s v="0590052000001"/>
    <x v="6"/>
    <x v="0"/>
    <x v="0"/>
    <x v="157"/>
    <x v="591"/>
    <n v="-19550.419999999998"/>
    <x v="0"/>
    <x v="0"/>
    <x v="3"/>
  </r>
  <r>
    <x v="0"/>
    <s v="0690045389001"/>
    <x v="7"/>
    <x v="0"/>
    <x v="0"/>
    <x v="157"/>
    <x v="591"/>
    <n v="-135790.70000000001"/>
    <x v="0"/>
    <x v="0"/>
    <x v="3"/>
  </r>
  <r>
    <x v="0"/>
    <s v="0691706710001"/>
    <x v="8"/>
    <x v="0"/>
    <x v="0"/>
    <x v="157"/>
    <x v="591"/>
    <n v="0"/>
    <x v="0"/>
    <x v="0"/>
    <x v="3"/>
  </r>
  <r>
    <x v="0"/>
    <s v="0790024656001"/>
    <x v="9"/>
    <x v="0"/>
    <x v="0"/>
    <x v="157"/>
    <x v="591"/>
    <n v="-65160.95"/>
    <x v="0"/>
    <x v="0"/>
    <x v="3"/>
  </r>
  <r>
    <x v="0"/>
    <s v="1090033456001"/>
    <x v="10"/>
    <x v="0"/>
    <x v="0"/>
    <x v="157"/>
    <x v="591"/>
    <n v="0"/>
    <x v="0"/>
    <x v="0"/>
    <x v="3"/>
  </r>
  <r>
    <x v="0"/>
    <s v="1091720902001"/>
    <x v="11"/>
    <x v="0"/>
    <x v="0"/>
    <x v="157"/>
    <x v="591"/>
    <n v="0"/>
    <x v="0"/>
    <x v="0"/>
    <x v="3"/>
  </r>
  <r>
    <x v="0"/>
    <s v="1190068389001"/>
    <x v="12"/>
    <x v="0"/>
    <x v="0"/>
    <x v="157"/>
    <x v="591"/>
    <n v="-818004.29"/>
    <x v="0"/>
    <x v="0"/>
    <x v="3"/>
  </r>
  <r>
    <x v="0"/>
    <s v="1390013678001"/>
    <x v="13"/>
    <x v="0"/>
    <x v="0"/>
    <x v="157"/>
    <x v="591"/>
    <n v="-764264.7"/>
    <x v="0"/>
    <x v="0"/>
    <x v="3"/>
  </r>
  <r>
    <x v="0"/>
    <s v="1690012606001"/>
    <x v="14"/>
    <x v="0"/>
    <x v="0"/>
    <x v="157"/>
    <x v="591"/>
    <n v="0"/>
    <x v="0"/>
    <x v="0"/>
    <x v="3"/>
  </r>
  <r>
    <x v="0"/>
    <s v="1790093204001"/>
    <x v="15"/>
    <x v="0"/>
    <x v="0"/>
    <x v="157"/>
    <x v="591"/>
    <n v="-73564.41"/>
    <x v="0"/>
    <x v="0"/>
    <x v="3"/>
  </r>
  <r>
    <x v="0"/>
    <s v="1790325083001"/>
    <x v="16"/>
    <x v="0"/>
    <x v="0"/>
    <x v="157"/>
    <x v="591"/>
    <n v="0"/>
    <x v="0"/>
    <x v="0"/>
    <x v="3"/>
  </r>
  <r>
    <x v="0"/>
    <s v="1790451801001"/>
    <x v="17"/>
    <x v="0"/>
    <x v="0"/>
    <x v="157"/>
    <x v="591"/>
    <n v="-548001.25"/>
    <x v="0"/>
    <x v="0"/>
    <x v="3"/>
  </r>
  <r>
    <x v="0"/>
    <s v="1790501469001"/>
    <x v="18"/>
    <x v="0"/>
    <x v="0"/>
    <x v="157"/>
    <x v="591"/>
    <n v="0"/>
    <x v="0"/>
    <x v="0"/>
    <x v="3"/>
  </r>
  <r>
    <x v="0"/>
    <s v="1790567699001"/>
    <x v="19"/>
    <x v="0"/>
    <x v="0"/>
    <x v="157"/>
    <x v="591"/>
    <n v="-4496.79"/>
    <x v="0"/>
    <x v="0"/>
    <x v="3"/>
  </r>
  <r>
    <x v="0"/>
    <s v="1790866084001"/>
    <x v="20"/>
    <x v="0"/>
    <x v="0"/>
    <x v="157"/>
    <x v="591"/>
    <n v="-790597.98"/>
    <x v="0"/>
    <x v="0"/>
    <x v="3"/>
  </r>
  <r>
    <x v="0"/>
    <s v="1790900193001"/>
    <x v="21"/>
    <x v="0"/>
    <x v="0"/>
    <x v="157"/>
    <x v="591"/>
    <n v="-604009.22"/>
    <x v="0"/>
    <x v="0"/>
    <x v="3"/>
  </r>
  <r>
    <x v="0"/>
    <s v="1790979016001"/>
    <x v="22"/>
    <x v="0"/>
    <x v="0"/>
    <x v="157"/>
    <x v="591"/>
    <n v="0"/>
    <x v="0"/>
    <x v="0"/>
    <x v="3"/>
  </r>
  <r>
    <x v="0"/>
    <s v="1791708040001"/>
    <x v="23"/>
    <x v="0"/>
    <x v="0"/>
    <x v="157"/>
    <x v="591"/>
    <n v="-667046.22"/>
    <x v="0"/>
    <x v="0"/>
    <x v="3"/>
  </r>
  <r>
    <x v="0"/>
    <s v="1890001323001"/>
    <x v="24"/>
    <x v="0"/>
    <x v="0"/>
    <x v="157"/>
    <x v="591"/>
    <n v="-183231.87"/>
    <x v="0"/>
    <x v="0"/>
    <x v="3"/>
  </r>
  <r>
    <x v="0"/>
    <s v="1890003628001"/>
    <x v="25"/>
    <x v="0"/>
    <x v="0"/>
    <x v="157"/>
    <x v="591"/>
    <n v="-12023.92"/>
    <x v="0"/>
    <x v="0"/>
    <x v="3"/>
  </r>
  <r>
    <x v="0"/>
    <s v="1890037646001"/>
    <x v="26"/>
    <x v="0"/>
    <x v="0"/>
    <x v="157"/>
    <x v="591"/>
    <n v="-348870.75"/>
    <x v="0"/>
    <x v="0"/>
    <x v="3"/>
  </r>
  <r>
    <x v="0"/>
    <s v="1890080967001"/>
    <x v="27"/>
    <x v="0"/>
    <x v="0"/>
    <x v="157"/>
    <x v="591"/>
    <n v="-81427.5"/>
    <x v="0"/>
    <x v="0"/>
    <x v="3"/>
  </r>
  <r>
    <x v="0"/>
    <s v="1890141877001"/>
    <x v="28"/>
    <x v="0"/>
    <x v="0"/>
    <x v="157"/>
    <x v="591"/>
    <n v="-136190.28"/>
    <x v="0"/>
    <x v="0"/>
    <x v="3"/>
  </r>
  <r>
    <x v="0"/>
    <s v="1891709591001"/>
    <x v="29"/>
    <x v="0"/>
    <x v="0"/>
    <x v="157"/>
    <x v="591"/>
    <n v="-3744.77"/>
    <x v="0"/>
    <x v="0"/>
    <x v="3"/>
  </r>
  <r>
    <x v="0"/>
    <s v="1891710328001"/>
    <x v="30"/>
    <x v="0"/>
    <x v="0"/>
    <x v="157"/>
    <x v="591"/>
    <n v="0"/>
    <x v="0"/>
    <x v="0"/>
    <x v="3"/>
  </r>
  <r>
    <x v="0"/>
    <s v="0190115798001"/>
    <x v="0"/>
    <x v="0"/>
    <x v="1"/>
    <x v="157"/>
    <x v="591"/>
    <n v="-71543.98"/>
    <x v="0"/>
    <x v="0"/>
    <x v="3"/>
  </r>
  <r>
    <x v="0"/>
    <s v="0190155722001"/>
    <x v="1"/>
    <x v="0"/>
    <x v="1"/>
    <x v="157"/>
    <x v="591"/>
    <n v="-99209.64"/>
    <x v="0"/>
    <x v="0"/>
    <x v="3"/>
  </r>
  <r>
    <x v="0"/>
    <s v="0290003288001"/>
    <x v="2"/>
    <x v="0"/>
    <x v="1"/>
    <x v="157"/>
    <x v="591"/>
    <n v="0"/>
    <x v="0"/>
    <x v="0"/>
    <x v="3"/>
  </r>
  <r>
    <x v="0"/>
    <s v="0390027923001"/>
    <x v="3"/>
    <x v="0"/>
    <x v="1"/>
    <x v="157"/>
    <x v="591"/>
    <n v="-5669.93"/>
    <x v="0"/>
    <x v="0"/>
    <x v="3"/>
  </r>
  <r>
    <x v="0"/>
    <s v="0490001883001"/>
    <x v="4"/>
    <x v="0"/>
    <x v="1"/>
    <x v="157"/>
    <x v="591"/>
    <n v="0"/>
    <x v="0"/>
    <x v="0"/>
    <x v="3"/>
  </r>
  <r>
    <x v="0"/>
    <s v="0490002669001"/>
    <x v="5"/>
    <x v="0"/>
    <x v="1"/>
    <x v="157"/>
    <x v="591"/>
    <n v="-1"/>
    <x v="0"/>
    <x v="0"/>
    <x v="3"/>
  </r>
  <r>
    <x v="0"/>
    <s v="0590052000001"/>
    <x v="6"/>
    <x v="0"/>
    <x v="1"/>
    <x v="157"/>
    <x v="591"/>
    <n v="-18275.89"/>
    <x v="0"/>
    <x v="0"/>
    <x v="3"/>
  </r>
  <r>
    <x v="0"/>
    <s v="0690045389001"/>
    <x v="7"/>
    <x v="0"/>
    <x v="1"/>
    <x v="157"/>
    <x v="591"/>
    <n v="-136066.29999999999"/>
    <x v="0"/>
    <x v="0"/>
    <x v="3"/>
  </r>
  <r>
    <x v="0"/>
    <s v="0691706710001"/>
    <x v="8"/>
    <x v="0"/>
    <x v="1"/>
    <x v="157"/>
    <x v="591"/>
    <n v="0"/>
    <x v="0"/>
    <x v="0"/>
    <x v="3"/>
  </r>
  <r>
    <x v="0"/>
    <s v="0790024656001"/>
    <x v="9"/>
    <x v="0"/>
    <x v="1"/>
    <x v="157"/>
    <x v="591"/>
    <n v="-70159.95"/>
    <x v="0"/>
    <x v="0"/>
    <x v="3"/>
  </r>
  <r>
    <x v="0"/>
    <s v="1090033456001"/>
    <x v="10"/>
    <x v="0"/>
    <x v="1"/>
    <x v="157"/>
    <x v="591"/>
    <n v="0"/>
    <x v="0"/>
    <x v="0"/>
    <x v="3"/>
  </r>
  <r>
    <x v="0"/>
    <s v="1091720902001"/>
    <x v="11"/>
    <x v="0"/>
    <x v="1"/>
    <x v="157"/>
    <x v="591"/>
    <n v="0"/>
    <x v="0"/>
    <x v="0"/>
    <x v="3"/>
  </r>
  <r>
    <x v="0"/>
    <s v="1190068389001"/>
    <x v="12"/>
    <x v="0"/>
    <x v="1"/>
    <x v="157"/>
    <x v="591"/>
    <n v="-810781.02"/>
    <x v="0"/>
    <x v="0"/>
    <x v="3"/>
  </r>
  <r>
    <x v="0"/>
    <s v="1390013678001"/>
    <x v="13"/>
    <x v="0"/>
    <x v="1"/>
    <x v="157"/>
    <x v="591"/>
    <n v="-780028.91"/>
    <x v="0"/>
    <x v="0"/>
    <x v="3"/>
  </r>
  <r>
    <x v="0"/>
    <s v="1690012606001"/>
    <x v="14"/>
    <x v="0"/>
    <x v="1"/>
    <x v="157"/>
    <x v="591"/>
    <n v="0"/>
    <x v="0"/>
    <x v="0"/>
    <x v="3"/>
  </r>
  <r>
    <x v="0"/>
    <s v="1790093204001"/>
    <x v="15"/>
    <x v="0"/>
    <x v="1"/>
    <x v="157"/>
    <x v="591"/>
    <n v="-76773.929999999993"/>
    <x v="0"/>
    <x v="0"/>
    <x v="3"/>
  </r>
  <r>
    <x v="0"/>
    <s v="1790325083001"/>
    <x v="16"/>
    <x v="0"/>
    <x v="1"/>
    <x v="157"/>
    <x v="591"/>
    <n v="0"/>
    <x v="0"/>
    <x v="0"/>
    <x v="3"/>
  </r>
  <r>
    <x v="0"/>
    <s v="1790451801001"/>
    <x v="17"/>
    <x v="0"/>
    <x v="1"/>
    <x v="157"/>
    <x v="591"/>
    <n v="-525141.34"/>
    <x v="0"/>
    <x v="0"/>
    <x v="3"/>
  </r>
  <r>
    <x v="0"/>
    <s v="1790501469001"/>
    <x v="18"/>
    <x v="0"/>
    <x v="1"/>
    <x v="157"/>
    <x v="591"/>
    <n v="0"/>
    <x v="0"/>
    <x v="0"/>
    <x v="3"/>
  </r>
  <r>
    <x v="0"/>
    <s v="1790567699001"/>
    <x v="19"/>
    <x v="0"/>
    <x v="1"/>
    <x v="157"/>
    <x v="591"/>
    <n v="-4336.76"/>
    <x v="0"/>
    <x v="0"/>
    <x v="3"/>
  </r>
  <r>
    <x v="0"/>
    <s v="1790866084001"/>
    <x v="20"/>
    <x v="0"/>
    <x v="1"/>
    <x v="157"/>
    <x v="591"/>
    <n v="-938201.86"/>
    <x v="0"/>
    <x v="0"/>
    <x v="3"/>
  </r>
  <r>
    <x v="0"/>
    <s v="1790900193001"/>
    <x v="21"/>
    <x v="0"/>
    <x v="1"/>
    <x v="157"/>
    <x v="591"/>
    <n v="-501200.73"/>
    <x v="0"/>
    <x v="0"/>
    <x v="3"/>
  </r>
  <r>
    <x v="0"/>
    <s v="1790979016001"/>
    <x v="22"/>
    <x v="0"/>
    <x v="1"/>
    <x v="157"/>
    <x v="591"/>
    <n v="0"/>
    <x v="0"/>
    <x v="0"/>
    <x v="3"/>
  </r>
  <r>
    <x v="0"/>
    <s v="1791708040001"/>
    <x v="23"/>
    <x v="0"/>
    <x v="1"/>
    <x v="157"/>
    <x v="591"/>
    <n v="-638135.89"/>
    <x v="0"/>
    <x v="0"/>
    <x v="3"/>
  </r>
  <r>
    <x v="0"/>
    <s v="1890001323001"/>
    <x v="24"/>
    <x v="0"/>
    <x v="1"/>
    <x v="157"/>
    <x v="591"/>
    <n v="-167516.74"/>
    <x v="0"/>
    <x v="0"/>
    <x v="3"/>
  </r>
  <r>
    <x v="0"/>
    <s v="1890003628001"/>
    <x v="25"/>
    <x v="0"/>
    <x v="1"/>
    <x v="157"/>
    <x v="591"/>
    <n v="-13208.98"/>
    <x v="0"/>
    <x v="0"/>
    <x v="3"/>
  </r>
  <r>
    <x v="0"/>
    <s v="1890037646001"/>
    <x v="26"/>
    <x v="0"/>
    <x v="1"/>
    <x v="157"/>
    <x v="591"/>
    <n v="-362685.59"/>
    <x v="0"/>
    <x v="0"/>
    <x v="3"/>
  </r>
  <r>
    <x v="0"/>
    <s v="1890080967001"/>
    <x v="27"/>
    <x v="0"/>
    <x v="1"/>
    <x v="157"/>
    <x v="591"/>
    <n v="-30899.82"/>
    <x v="0"/>
    <x v="0"/>
    <x v="3"/>
  </r>
  <r>
    <x v="0"/>
    <s v="1890141877001"/>
    <x v="28"/>
    <x v="0"/>
    <x v="1"/>
    <x v="157"/>
    <x v="591"/>
    <n v="-139527.04000000001"/>
    <x v="0"/>
    <x v="0"/>
    <x v="3"/>
  </r>
  <r>
    <x v="0"/>
    <s v="1891709591001"/>
    <x v="29"/>
    <x v="0"/>
    <x v="1"/>
    <x v="157"/>
    <x v="591"/>
    <n v="-7918.83"/>
    <x v="0"/>
    <x v="0"/>
    <x v="3"/>
  </r>
  <r>
    <x v="0"/>
    <s v="1891710328001"/>
    <x v="30"/>
    <x v="0"/>
    <x v="1"/>
    <x v="157"/>
    <x v="591"/>
    <n v="0"/>
    <x v="0"/>
    <x v="0"/>
    <x v="3"/>
  </r>
  <r>
    <x v="0"/>
    <s v="11"/>
    <x v="31"/>
    <x v="0"/>
    <x v="0"/>
    <x v="157"/>
    <x v="591"/>
    <n v="-4798268.6899999995"/>
    <x v="0"/>
    <x v="0"/>
    <x v="3"/>
  </r>
  <r>
    <x v="0"/>
    <s v="11"/>
    <x v="31"/>
    <x v="0"/>
    <x v="1"/>
    <x v="157"/>
    <x v="591"/>
    <n v="-4759148.24"/>
    <x v="0"/>
    <x v="0"/>
    <x v="3"/>
  </r>
  <r>
    <x v="0"/>
    <s v="12"/>
    <x v="32"/>
    <x v="0"/>
    <x v="0"/>
    <x v="157"/>
    <x v="591"/>
    <n v="-5465314.9100000001"/>
    <x v="0"/>
    <x v="0"/>
    <x v="3"/>
  </r>
  <r>
    <x v="0"/>
    <s v="12"/>
    <x v="32"/>
    <x v="0"/>
    <x v="1"/>
    <x v="157"/>
    <x v="591"/>
    <n v="-5397284.1299999999"/>
    <x v="0"/>
    <x v="0"/>
    <x v="3"/>
  </r>
  <r>
    <x v="0"/>
    <s v="0190115798001"/>
    <x v="0"/>
    <x v="0"/>
    <x v="0"/>
    <x v="158"/>
    <x v="592"/>
    <n v="-20146440.420000002"/>
    <x v="0"/>
    <x v="0"/>
    <x v="3"/>
  </r>
  <r>
    <x v="0"/>
    <s v="0190155722001"/>
    <x v="1"/>
    <x v="0"/>
    <x v="0"/>
    <x v="158"/>
    <x v="592"/>
    <n v="-20190358.449999999"/>
    <x v="0"/>
    <x v="0"/>
    <x v="3"/>
  </r>
  <r>
    <x v="0"/>
    <s v="0290003288001"/>
    <x v="2"/>
    <x v="0"/>
    <x v="0"/>
    <x v="158"/>
    <x v="592"/>
    <n v="-1516411.25"/>
    <x v="0"/>
    <x v="0"/>
    <x v="3"/>
  </r>
  <r>
    <x v="0"/>
    <s v="0390027923001"/>
    <x v="3"/>
    <x v="0"/>
    <x v="0"/>
    <x v="158"/>
    <x v="592"/>
    <n v="-2736824.81"/>
    <x v="0"/>
    <x v="0"/>
    <x v="3"/>
  </r>
  <r>
    <x v="0"/>
    <s v="0490001883001"/>
    <x v="4"/>
    <x v="0"/>
    <x v="0"/>
    <x v="158"/>
    <x v="592"/>
    <n v="-1613813.16"/>
    <x v="0"/>
    <x v="0"/>
    <x v="3"/>
  </r>
  <r>
    <x v="0"/>
    <s v="0490002669001"/>
    <x v="5"/>
    <x v="0"/>
    <x v="0"/>
    <x v="158"/>
    <x v="592"/>
    <n v="-2701861.81"/>
    <x v="0"/>
    <x v="0"/>
    <x v="3"/>
  </r>
  <r>
    <x v="0"/>
    <s v="0590052000001"/>
    <x v="6"/>
    <x v="0"/>
    <x v="0"/>
    <x v="158"/>
    <x v="592"/>
    <n v="-1831470.92"/>
    <x v="0"/>
    <x v="0"/>
    <x v="3"/>
  </r>
  <r>
    <x v="0"/>
    <s v="0690045389001"/>
    <x v="7"/>
    <x v="0"/>
    <x v="0"/>
    <x v="158"/>
    <x v="592"/>
    <n v="-854632.35"/>
    <x v="0"/>
    <x v="0"/>
    <x v="3"/>
  </r>
  <r>
    <x v="0"/>
    <s v="0691706710001"/>
    <x v="8"/>
    <x v="0"/>
    <x v="0"/>
    <x v="158"/>
    <x v="592"/>
    <n v="-232433.85"/>
    <x v="0"/>
    <x v="0"/>
    <x v="3"/>
  </r>
  <r>
    <x v="0"/>
    <s v="0790024656001"/>
    <x v="9"/>
    <x v="0"/>
    <x v="0"/>
    <x v="158"/>
    <x v="592"/>
    <n v="-2734109.46"/>
    <x v="0"/>
    <x v="0"/>
    <x v="3"/>
  </r>
  <r>
    <x v="0"/>
    <s v="1090033456001"/>
    <x v="10"/>
    <x v="0"/>
    <x v="0"/>
    <x v="158"/>
    <x v="592"/>
    <n v="-1497166.59"/>
    <x v="0"/>
    <x v="0"/>
    <x v="3"/>
  </r>
  <r>
    <x v="0"/>
    <s v="1091720902001"/>
    <x v="11"/>
    <x v="0"/>
    <x v="0"/>
    <x v="158"/>
    <x v="592"/>
    <n v="-2982888.73"/>
    <x v="0"/>
    <x v="0"/>
    <x v="3"/>
  </r>
  <r>
    <x v="0"/>
    <s v="1190068389001"/>
    <x v="12"/>
    <x v="0"/>
    <x v="0"/>
    <x v="158"/>
    <x v="592"/>
    <n v="-3882449.42"/>
    <x v="0"/>
    <x v="0"/>
    <x v="3"/>
  </r>
  <r>
    <x v="0"/>
    <s v="1390013678001"/>
    <x v="13"/>
    <x v="0"/>
    <x v="0"/>
    <x v="158"/>
    <x v="592"/>
    <n v="-746194.66"/>
    <x v="0"/>
    <x v="0"/>
    <x v="3"/>
  </r>
  <r>
    <x v="0"/>
    <s v="1690012606001"/>
    <x v="14"/>
    <x v="0"/>
    <x v="0"/>
    <x v="158"/>
    <x v="592"/>
    <n v="-378422.03"/>
    <x v="0"/>
    <x v="0"/>
    <x v="3"/>
  </r>
  <r>
    <x v="0"/>
    <s v="1790093204001"/>
    <x v="15"/>
    <x v="0"/>
    <x v="0"/>
    <x v="158"/>
    <x v="592"/>
    <n v="-1783048.84"/>
    <x v="0"/>
    <x v="0"/>
    <x v="3"/>
  </r>
  <r>
    <x v="0"/>
    <s v="1790325083001"/>
    <x v="16"/>
    <x v="0"/>
    <x v="0"/>
    <x v="158"/>
    <x v="592"/>
    <n v="-3483389.7"/>
    <x v="0"/>
    <x v="0"/>
    <x v="3"/>
  </r>
  <r>
    <x v="0"/>
    <s v="1790451801001"/>
    <x v="17"/>
    <x v="0"/>
    <x v="0"/>
    <x v="158"/>
    <x v="592"/>
    <n v="-4501015.66"/>
    <x v="0"/>
    <x v="0"/>
    <x v="3"/>
  </r>
  <r>
    <x v="0"/>
    <s v="1790501469001"/>
    <x v="18"/>
    <x v="0"/>
    <x v="0"/>
    <x v="158"/>
    <x v="592"/>
    <n v="-2603838.37"/>
    <x v="0"/>
    <x v="0"/>
    <x v="3"/>
  </r>
  <r>
    <x v="0"/>
    <s v="1790567699001"/>
    <x v="19"/>
    <x v="0"/>
    <x v="0"/>
    <x v="158"/>
    <x v="592"/>
    <n v="-5238627.18"/>
    <x v="0"/>
    <x v="0"/>
    <x v="3"/>
  </r>
  <r>
    <x v="0"/>
    <s v="1790866084001"/>
    <x v="20"/>
    <x v="0"/>
    <x v="0"/>
    <x v="158"/>
    <x v="592"/>
    <n v="-11987044.24"/>
    <x v="0"/>
    <x v="0"/>
    <x v="3"/>
  </r>
  <r>
    <x v="0"/>
    <s v="1790900193001"/>
    <x v="21"/>
    <x v="0"/>
    <x v="0"/>
    <x v="158"/>
    <x v="592"/>
    <n v="-1386167.03"/>
    <x v="0"/>
    <x v="0"/>
    <x v="3"/>
  </r>
  <r>
    <x v="0"/>
    <s v="1790979016001"/>
    <x v="22"/>
    <x v="0"/>
    <x v="0"/>
    <x v="158"/>
    <x v="592"/>
    <n v="-2586559.48"/>
    <x v="0"/>
    <x v="0"/>
    <x v="3"/>
  </r>
  <r>
    <x v="0"/>
    <s v="1791708040001"/>
    <x v="23"/>
    <x v="0"/>
    <x v="0"/>
    <x v="158"/>
    <x v="592"/>
    <n v="0"/>
    <x v="0"/>
    <x v="0"/>
    <x v="3"/>
  </r>
  <r>
    <x v="0"/>
    <s v="1890001323001"/>
    <x v="24"/>
    <x v="0"/>
    <x v="0"/>
    <x v="158"/>
    <x v="592"/>
    <n v="-1119220.8799999999"/>
    <x v="0"/>
    <x v="0"/>
    <x v="3"/>
  </r>
  <r>
    <x v="0"/>
    <s v="1890003628001"/>
    <x v="25"/>
    <x v="0"/>
    <x v="0"/>
    <x v="158"/>
    <x v="592"/>
    <n v="-1748469.8"/>
    <x v="0"/>
    <x v="0"/>
    <x v="3"/>
  </r>
  <r>
    <x v="0"/>
    <s v="1890037646001"/>
    <x v="26"/>
    <x v="0"/>
    <x v="0"/>
    <x v="158"/>
    <x v="592"/>
    <n v="-981269.81"/>
    <x v="0"/>
    <x v="0"/>
    <x v="3"/>
  </r>
  <r>
    <x v="0"/>
    <s v="1890080967001"/>
    <x v="27"/>
    <x v="0"/>
    <x v="0"/>
    <x v="158"/>
    <x v="592"/>
    <n v="-2633681.23"/>
    <x v="0"/>
    <x v="0"/>
    <x v="3"/>
  </r>
  <r>
    <x v="0"/>
    <s v="1890141877001"/>
    <x v="28"/>
    <x v="0"/>
    <x v="0"/>
    <x v="158"/>
    <x v="592"/>
    <n v="-1441015.92"/>
    <x v="0"/>
    <x v="0"/>
    <x v="3"/>
  </r>
  <r>
    <x v="0"/>
    <s v="1891709591001"/>
    <x v="29"/>
    <x v="0"/>
    <x v="0"/>
    <x v="158"/>
    <x v="592"/>
    <n v="-723025.84"/>
    <x v="0"/>
    <x v="0"/>
    <x v="3"/>
  </r>
  <r>
    <x v="0"/>
    <s v="1891710328001"/>
    <x v="30"/>
    <x v="0"/>
    <x v="0"/>
    <x v="158"/>
    <x v="592"/>
    <n v="-1356327.29"/>
    <x v="0"/>
    <x v="0"/>
    <x v="3"/>
  </r>
  <r>
    <x v="0"/>
    <s v="0190115798001"/>
    <x v="0"/>
    <x v="0"/>
    <x v="1"/>
    <x v="158"/>
    <x v="592"/>
    <n v="-21072726.789999999"/>
    <x v="0"/>
    <x v="0"/>
    <x v="3"/>
  </r>
  <r>
    <x v="0"/>
    <s v="0190155722001"/>
    <x v="1"/>
    <x v="0"/>
    <x v="1"/>
    <x v="158"/>
    <x v="592"/>
    <n v="-20717522.739999998"/>
    <x v="0"/>
    <x v="0"/>
    <x v="3"/>
  </r>
  <r>
    <x v="0"/>
    <s v="0290003288001"/>
    <x v="2"/>
    <x v="0"/>
    <x v="1"/>
    <x v="158"/>
    <x v="592"/>
    <n v="-1452710.45"/>
    <x v="0"/>
    <x v="0"/>
    <x v="3"/>
  </r>
  <r>
    <x v="0"/>
    <s v="0390027923001"/>
    <x v="3"/>
    <x v="0"/>
    <x v="1"/>
    <x v="158"/>
    <x v="592"/>
    <n v="-2758170.27"/>
    <x v="0"/>
    <x v="0"/>
    <x v="3"/>
  </r>
  <r>
    <x v="0"/>
    <s v="0490001883001"/>
    <x v="4"/>
    <x v="0"/>
    <x v="1"/>
    <x v="158"/>
    <x v="592"/>
    <n v="-1708733.49"/>
    <x v="0"/>
    <x v="0"/>
    <x v="3"/>
  </r>
  <r>
    <x v="0"/>
    <s v="0490002669001"/>
    <x v="5"/>
    <x v="0"/>
    <x v="1"/>
    <x v="158"/>
    <x v="592"/>
    <n v="-2688957.42"/>
    <x v="0"/>
    <x v="0"/>
    <x v="3"/>
  </r>
  <r>
    <x v="0"/>
    <s v="0590052000001"/>
    <x v="6"/>
    <x v="0"/>
    <x v="1"/>
    <x v="158"/>
    <x v="592"/>
    <n v="-1905619.83"/>
    <x v="0"/>
    <x v="0"/>
    <x v="3"/>
  </r>
  <r>
    <x v="0"/>
    <s v="0690045389001"/>
    <x v="7"/>
    <x v="0"/>
    <x v="1"/>
    <x v="158"/>
    <x v="592"/>
    <n v="-868487.98"/>
    <x v="0"/>
    <x v="0"/>
    <x v="3"/>
  </r>
  <r>
    <x v="0"/>
    <s v="0691706710001"/>
    <x v="8"/>
    <x v="0"/>
    <x v="1"/>
    <x v="158"/>
    <x v="592"/>
    <n v="-244186.84"/>
    <x v="0"/>
    <x v="0"/>
    <x v="3"/>
  </r>
  <r>
    <x v="0"/>
    <s v="0790024656001"/>
    <x v="9"/>
    <x v="0"/>
    <x v="1"/>
    <x v="158"/>
    <x v="592"/>
    <n v="-2759109.46"/>
    <x v="0"/>
    <x v="0"/>
    <x v="3"/>
  </r>
  <r>
    <x v="0"/>
    <s v="1090033456001"/>
    <x v="10"/>
    <x v="0"/>
    <x v="1"/>
    <x v="158"/>
    <x v="592"/>
    <n v="-1471650.73"/>
    <x v="0"/>
    <x v="0"/>
    <x v="3"/>
  </r>
  <r>
    <x v="0"/>
    <s v="1091720902001"/>
    <x v="11"/>
    <x v="0"/>
    <x v="1"/>
    <x v="158"/>
    <x v="592"/>
    <n v="-3089820.72"/>
    <x v="0"/>
    <x v="0"/>
    <x v="3"/>
  </r>
  <r>
    <x v="0"/>
    <s v="1190068389001"/>
    <x v="12"/>
    <x v="0"/>
    <x v="1"/>
    <x v="158"/>
    <x v="592"/>
    <n v="-3919655.64"/>
    <x v="0"/>
    <x v="0"/>
    <x v="3"/>
  </r>
  <r>
    <x v="0"/>
    <s v="1390013678001"/>
    <x v="13"/>
    <x v="0"/>
    <x v="1"/>
    <x v="158"/>
    <x v="592"/>
    <n v="-734711.62"/>
    <x v="0"/>
    <x v="0"/>
    <x v="3"/>
  </r>
  <r>
    <x v="0"/>
    <s v="1690012606001"/>
    <x v="14"/>
    <x v="0"/>
    <x v="1"/>
    <x v="158"/>
    <x v="592"/>
    <n v="-370465.55"/>
    <x v="0"/>
    <x v="0"/>
    <x v="3"/>
  </r>
  <r>
    <x v="0"/>
    <s v="1790093204001"/>
    <x v="15"/>
    <x v="0"/>
    <x v="1"/>
    <x v="158"/>
    <x v="592"/>
    <n v="-1752273.23"/>
    <x v="0"/>
    <x v="0"/>
    <x v="3"/>
  </r>
  <r>
    <x v="0"/>
    <s v="1790325083001"/>
    <x v="16"/>
    <x v="0"/>
    <x v="1"/>
    <x v="158"/>
    <x v="592"/>
    <n v="-3470121.82"/>
    <x v="0"/>
    <x v="0"/>
    <x v="3"/>
  </r>
  <r>
    <x v="0"/>
    <s v="1790451801001"/>
    <x v="17"/>
    <x v="0"/>
    <x v="1"/>
    <x v="158"/>
    <x v="592"/>
    <n v="-4370147.37"/>
    <x v="0"/>
    <x v="0"/>
    <x v="3"/>
  </r>
  <r>
    <x v="0"/>
    <s v="1790501469001"/>
    <x v="18"/>
    <x v="0"/>
    <x v="1"/>
    <x v="158"/>
    <x v="592"/>
    <n v="-2677340.75"/>
    <x v="0"/>
    <x v="0"/>
    <x v="3"/>
  </r>
  <r>
    <x v="0"/>
    <s v="1790567699001"/>
    <x v="19"/>
    <x v="0"/>
    <x v="1"/>
    <x v="158"/>
    <x v="592"/>
    <n v="-5309199.4800000004"/>
    <x v="0"/>
    <x v="0"/>
    <x v="3"/>
  </r>
  <r>
    <x v="0"/>
    <s v="1790866084001"/>
    <x v="20"/>
    <x v="0"/>
    <x v="1"/>
    <x v="158"/>
    <x v="592"/>
    <n v="-12966838.43"/>
    <x v="0"/>
    <x v="0"/>
    <x v="3"/>
  </r>
  <r>
    <x v="0"/>
    <s v="1790900193001"/>
    <x v="21"/>
    <x v="0"/>
    <x v="1"/>
    <x v="158"/>
    <x v="592"/>
    <n v="-1465394.12"/>
    <x v="0"/>
    <x v="0"/>
    <x v="3"/>
  </r>
  <r>
    <x v="0"/>
    <s v="1790979016001"/>
    <x v="22"/>
    <x v="0"/>
    <x v="1"/>
    <x v="158"/>
    <x v="592"/>
    <n v="-2681147.04"/>
    <x v="0"/>
    <x v="0"/>
    <x v="3"/>
  </r>
  <r>
    <x v="0"/>
    <s v="1791708040001"/>
    <x v="23"/>
    <x v="0"/>
    <x v="1"/>
    <x v="158"/>
    <x v="592"/>
    <n v="0"/>
    <x v="0"/>
    <x v="0"/>
    <x v="3"/>
  </r>
  <r>
    <x v="0"/>
    <s v="1890001323001"/>
    <x v="24"/>
    <x v="0"/>
    <x v="1"/>
    <x v="158"/>
    <x v="592"/>
    <n v="-1136135.8999999999"/>
    <x v="0"/>
    <x v="0"/>
    <x v="3"/>
  </r>
  <r>
    <x v="0"/>
    <s v="1890003628001"/>
    <x v="25"/>
    <x v="0"/>
    <x v="1"/>
    <x v="158"/>
    <x v="592"/>
    <n v="-1692103.9"/>
    <x v="0"/>
    <x v="0"/>
    <x v="3"/>
  </r>
  <r>
    <x v="0"/>
    <s v="1890037646001"/>
    <x v="26"/>
    <x v="0"/>
    <x v="1"/>
    <x v="158"/>
    <x v="592"/>
    <n v="-955942.15"/>
    <x v="0"/>
    <x v="0"/>
    <x v="3"/>
  </r>
  <r>
    <x v="0"/>
    <s v="1890080967001"/>
    <x v="27"/>
    <x v="0"/>
    <x v="1"/>
    <x v="158"/>
    <x v="592"/>
    <n v="-2626066.34"/>
    <x v="0"/>
    <x v="0"/>
    <x v="3"/>
  </r>
  <r>
    <x v="0"/>
    <s v="1890141877001"/>
    <x v="28"/>
    <x v="0"/>
    <x v="1"/>
    <x v="158"/>
    <x v="592"/>
    <n v="-1520941.1"/>
    <x v="0"/>
    <x v="0"/>
    <x v="3"/>
  </r>
  <r>
    <x v="0"/>
    <s v="1891709591001"/>
    <x v="29"/>
    <x v="0"/>
    <x v="1"/>
    <x v="158"/>
    <x v="592"/>
    <n v="-781778.66"/>
    <x v="0"/>
    <x v="0"/>
    <x v="3"/>
  </r>
  <r>
    <x v="0"/>
    <s v="1891710328001"/>
    <x v="30"/>
    <x v="0"/>
    <x v="1"/>
    <x v="158"/>
    <x v="592"/>
    <n v="-1406327.29"/>
    <x v="0"/>
    <x v="0"/>
    <x v="3"/>
  </r>
  <r>
    <x v="0"/>
    <s v="11"/>
    <x v="31"/>
    <x v="0"/>
    <x v="0"/>
    <x v="158"/>
    <x v="592"/>
    <n v="-107618179.18000005"/>
    <x v="0"/>
    <x v="0"/>
    <x v="3"/>
  </r>
  <r>
    <x v="0"/>
    <s v="11"/>
    <x v="31"/>
    <x v="0"/>
    <x v="1"/>
    <x v="158"/>
    <x v="592"/>
    <n v="-110574287.11000004"/>
    <x v="0"/>
    <x v="0"/>
    <x v="3"/>
  </r>
  <r>
    <x v="0"/>
    <s v="12"/>
    <x v="32"/>
    <x v="0"/>
    <x v="0"/>
    <x v="158"/>
    <x v="592"/>
    <n v="-107618179.18000005"/>
    <x v="0"/>
    <x v="0"/>
    <x v="3"/>
  </r>
  <r>
    <x v="0"/>
    <s v="12"/>
    <x v="32"/>
    <x v="0"/>
    <x v="1"/>
    <x v="158"/>
    <x v="592"/>
    <n v="-110574287.11000004"/>
    <x v="0"/>
    <x v="0"/>
    <x v="3"/>
  </r>
  <r>
    <x v="0"/>
    <s v="0190115798001"/>
    <x v="0"/>
    <x v="0"/>
    <x v="0"/>
    <x v="159"/>
    <x v="593"/>
    <n v="-674327.14"/>
    <x v="0"/>
    <x v="0"/>
    <x v="3"/>
  </r>
  <r>
    <x v="0"/>
    <s v="0190155722001"/>
    <x v="1"/>
    <x v="0"/>
    <x v="0"/>
    <x v="159"/>
    <x v="593"/>
    <n v="-421326.82"/>
    <x v="0"/>
    <x v="0"/>
    <x v="3"/>
  </r>
  <r>
    <x v="0"/>
    <s v="0290003288001"/>
    <x v="2"/>
    <x v="0"/>
    <x v="0"/>
    <x v="159"/>
    <x v="593"/>
    <n v="-154556.82"/>
    <x v="0"/>
    <x v="0"/>
    <x v="3"/>
  </r>
  <r>
    <x v="0"/>
    <s v="0390027923001"/>
    <x v="3"/>
    <x v="0"/>
    <x v="0"/>
    <x v="159"/>
    <x v="593"/>
    <n v="-507865.37"/>
    <x v="0"/>
    <x v="0"/>
    <x v="3"/>
  </r>
  <r>
    <x v="0"/>
    <s v="0490001883001"/>
    <x v="4"/>
    <x v="0"/>
    <x v="0"/>
    <x v="159"/>
    <x v="593"/>
    <n v="-60933.65"/>
    <x v="0"/>
    <x v="0"/>
    <x v="3"/>
  </r>
  <r>
    <x v="0"/>
    <s v="0490002669001"/>
    <x v="5"/>
    <x v="0"/>
    <x v="0"/>
    <x v="159"/>
    <x v="593"/>
    <n v="-278253.48"/>
    <x v="0"/>
    <x v="0"/>
    <x v="3"/>
  </r>
  <r>
    <x v="0"/>
    <s v="0590052000001"/>
    <x v="6"/>
    <x v="0"/>
    <x v="0"/>
    <x v="159"/>
    <x v="593"/>
    <n v="-171734.86"/>
    <x v="0"/>
    <x v="0"/>
    <x v="3"/>
  </r>
  <r>
    <x v="0"/>
    <s v="0690045389001"/>
    <x v="7"/>
    <x v="0"/>
    <x v="0"/>
    <x v="159"/>
    <x v="593"/>
    <n v="-185826.33"/>
    <x v="0"/>
    <x v="0"/>
    <x v="3"/>
  </r>
  <r>
    <x v="0"/>
    <s v="0691706710001"/>
    <x v="8"/>
    <x v="0"/>
    <x v="0"/>
    <x v="159"/>
    <x v="593"/>
    <n v="-45976.3"/>
    <x v="0"/>
    <x v="0"/>
    <x v="3"/>
  </r>
  <r>
    <x v="0"/>
    <s v="0790024656001"/>
    <x v="9"/>
    <x v="0"/>
    <x v="0"/>
    <x v="159"/>
    <x v="593"/>
    <n v="-61642.46"/>
    <x v="0"/>
    <x v="0"/>
    <x v="3"/>
  </r>
  <r>
    <x v="0"/>
    <s v="1090033456001"/>
    <x v="10"/>
    <x v="0"/>
    <x v="0"/>
    <x v="159"/>
    <x v="593"/>
    <n v="-334047.64"/>
    <x v="0"/>
    <x v="0"/>
    <x v="3"/>
  </r>
  <r>
    <x v="0"/>
    <s v="1091720902001"/>
    <x v="11"/>
    <x v="0"/>
    <x v="0"/>
    <x v="159"/>
    <x v="593"/>
    <n v="0"/>
    <x v="0"/>
    <x v="0"/>
    <x v="3"/>
  </r>
  <r>
    <x v="0"/>
    <s v="1190068389001"/>
    <x v="12"/>
    <x v="0"/>
    <x v="0"/>
    <x v="159"/>
    <x v="593"/>
    <n v="-65190.02"/>
    <x v="0"/>
    <x v="0"/>
    <x v="3"/>
  </r>
  <r>
    <x v="0"/>
    <s v="1390013678001"/>
    <x v="13"/>
    <x v="0"/>
    <x v="0"/>
    <x v="159"/>
    <x v="593"/>
    <n v="-862654.02"/>
    <x v="0"/>
    <x v="0"/>
    <x v="3"/>
  </r>
  <r>
    <x v="0"/>
    <s v="1690012606001"/>
    <x v="14"/>
    <x v="0"/>
    <x v="0"/>
    <x v="159"/>
    <x v="593"/>
    <n v="-64467.41"/>
    <x v="0"/>
    <x v="0"/>
    <x v="3"/>
  </r>
  <r>
    <x v="0"/>
    <s v="1790093204001"/>
    <x v="15"/>
    <x v="0"/>
    <x v="0"/>
    <x v="159"/>
    <x v="593"/>
    <n v="-496422.25"/>
    <x v="0"/>
    <x v="0"/>
    <x v="3"/>
  </r>
  <r>
    <x v="0"/>
    <s v="1790325083001"/>
    <x v="16"/>
    <x v="0"/>
    <x v="0"/>
    <x v="159"/>
    <x v="593"/>
    <n v="-108015.13"/>
    <x v="0"/>
    <x v="0"/>
    <x v="3"/>
  </r>
  <r>
    <x v="0"/>
    <s v="1790451801001"/>
    <x v="17"/>
    <x v="0"/>
    <x v="0"/>
    <x v="159"/>
    <x v="593"/>
    <n v="-769736.54"/>
    <x v="0"/>
    <x v="0"/>
    <x v="3"/>
  </r>
  <r>
    <x v="0"/>
    <s v="1790501469001"/>
    <x v="18"/>
    <x v="0"/>
    <x v="0"/>
    <x v="159"/>
    <x v="593"/>
    <n v="-6788.82"/>
    <x v="0"/>
    <x v="0"/>
    <x v="3"/>
  </r>
  <r>
    <x v="0"/>
    <s v="1790567699001"/>
    <x v="19"/>
    <x v="0"/>
    <x v="0"/>
    <x v="159"/>
    <x v="593"/>
    <n v="-559432.22"/>
    <x v="0"/>
    <x v="0"/>
    <x v="3"/>
  </r>
  <r>
    <x v="0"/>
    <s v="1790866084001"/>
    <x v="20"/>
    <x v="0"/>
    <x v="0"/>
    <x v="159"/>
    <x v="593"/>
    <n v="-1309706.02"/>
    <x v="0"/>
    <x v="0"/>
    <x v="3"/>
  </r>
  <r>
    <x v="0"/>
    <s v="1790900193001"/>
    <x v="21"/>
    <x v="0"/>
    <x v="0"/>
    <x v="159"/>
    <x v="593"/>
    <n v="-217705.99"/>
    <x v="0"/>
    <x v="0"/>
    <x v="3"/>
  </r>
  <r>
    <x v="0"/>
    <s v="1790979016001"/>
    <x v="22"/>
    <x v="0"/>
    <x v="0"/>
    <x v="159"/>
    <x v="593"/>
    <n v="0"/>
    <x v="0"/>
    <x v="0"/>
    <x v="3"/>
  </r>
  <r>
    <x v="0"/>
    <s v="1791708040001"/>
    <x v="23"/>
    <x v="0"/>
    <x v="0"/>
    <x v="159"/>
    <x v="593"/>
    <n v="0"/>
    <x v="0"/>
    <x v="0"/>
    <x v="3"/>
  </r>
  <r>
    <x v="0"/>
    <s v="1890001323001"/>
    <x v="24"/>
    <x v="0"/>
    <x v="0"/>
    <x v="159"/>
    <x v="593"/>
    <n v="-334919.32"/>
    <x v="0"/>
    <x v="0"/>
    <x v="3"/>
  </r>
  <r>
    <x v="0"/>
    <s v="1890003628001"/>
    <x v="25"/>
    <x v="0"/>
    <x v="0"/>
    <x v="159"/>
    <x v="593"/>
    <n v="-571551.32999999996"/>
    <x v="0"/>
    <x v="0"/>
    <x v="3"/>
  </r>
  <r>
    <x v="0"/>
    <s v="1890037646001"/>
    <x v="26"/>
    <x v="0"/>
    <x v="0"/>
    <x v="159"/>
    <x v="593"/>
    <n v="-390440.74"/>
    <x v="0"/>
    <x v="0"/>
    <x v="3"/>
  </r>
  <r>
    <x v="0"/>
    <s v="1890080967001"/>
    <x v="27"/>
    <x v="0"/>
    <x v="0"/>
    <x v="159"/>
    <x v="593"/>
    <n v="-370988.47"/>
    <x v="0"/>
    <x v="0"/>
    <x v="3"/>
  </r>
  <r>
    <x v="0"/>
    <s v="1890141877001"/>
    <x v="28"/>
    <x v="0"/>
    <x v="0"/>
    <x v="159"/>
    <x v="593"/>
    <n v="-161737.07999999999"/>
    <x v="0"/>
    <x v="0"/>
    <x v="3"/>
  </r>
  <r>
    <x v="0"/>
    <s v="1891709591001"/>
    <x v="29"/>
    <x v="0"/>
    <x v="0"/>
    <x v="159"/>
    <x v="593"/>
    <n v="0"/>
    <x v="0"/>
    <x v="0"/>
    <x v="3"/>
  </r>
  <r>
    <x v="0"/>
    <s v="1891710328001"/>
    <x v="30"/>
    <x v="0"/>
    <x v="0"/>
    <x v="159"/>
    <x v="593"/>
    <n v="0"/>
    <x v="0"/>
    <x v="0"/>
    <x v="3"/>
  </r>
  <r>
    <x v="0"/>
    <s v="0190115798001"/>
    <x v="0"/>
    <x v="0"/>
    <x v="1"/>
    <x v="159"/>
    <x v="593"/>
    <n v="-741016.29"/>
    <x v="0"/>
    <x v="0"/>
    <x v="3"/>
  </r>
  <r>
    <x v="0"/>
    <s v="0190155722001"/>
    <x v="1"/>
    <x v="0"/>
    <x v="1"/>
    <x v="159"/>
    <x v="593"/>
    <n v="-427382.89"/>
    <x v="0"/>
    <x v="0"/>
    <x v="3"/>
  </r>
  <r>
    <x v="0"/>
    <s v="0290003288001"/>
    <x v="2"/>
    <x v="0"/>
    <x v="1"/>
    <x v="159"/>
    <x v="593"/>
    <n v="-159934.96"/>
    <x v="0"/>
    <x v="0"/>
    <x v="3"/>
  </r>
  <r>
    <x v="0"/>
    <s v="0390027923001"/>
    <x v="3"/>
    <x v="0"/>
    <x v="1"/>
    <x v="159"/>
    <x v="593"/>
    <n v="-507628.13"/>
    <x v="0"/>
    <x v="0"/>
    <x v="3"/>
  </r>
  <r>
    <x v="0"/>
    <s v="0490001883001"/>
    <x v="4"/>
    <x v="0"/>
    <x v="1"/>
    <x v="159"/>
    <x v="593"/>
    <n v="-63877.91"/>
    <x v="0"/>
    <x v="0"/>
    <x v="3"/>
  </r>
  <r>
    <x v="0"/>
    <s v="0490002669001"/>
    <x v="5"/>
    <x v="0"/>
    <x v="1"/>
    <x v="159"/>
    <x v="593"/>
    <n v="-298154.36"/>
    <x v="0"/>
    <x v="0"/>
    <x v="3"/>
  </r>
  <r>
    <x v="0"/>
    <s v="0590052000001"/>
    <x v="6"/>
    <x v="0"/>
    <x v="1"/>
    <x v="159"/>
    <x v="593"/>
    <n v="-173561.91"/>
    <x v="0"/>
    <x v="0"/>
    <x v="3"/>
  </r>
  <r>
    <x v="0"/>
    <s v="0690045389001"/>
    <x v="7"/>
    <x v="0"/>
    <x v="1"/>
    <x v="159"/>
    <x v="593"/>
    <n v="-162679.01"/>
    <x v="0"/>
    <x v="0"/>
    <x v="3"/>
  </r>
  <r>
    <x v="0"/>
    <s v="0691706710001"/>
    <x v="8"/>
    <x v="0"/>
    <x v="1"/>
    <x v="159"/>
    <x v="593"/>
    <n v="-44462.57"/>
    <x v="0"/>
    <x v="0"/>
    <x v="3"/>
  </r>
  <r>
    <x v="0"/>
    <s v="0790024656001"/>
    <x v="9"/>
    <x v="0"/>
    <x v="1"/>
    <x v="159"/>
    <x v="593"/>
    <n v="-64641.46"/>
    <x v="0"/>
    <x v="0"/>
    <x v="3"/>
  </r>
  <r>
    <x v="0"/>
    <s v="1090033456001"/>
    <x v="10"/>
    <x v="0"/>
    <x v="1"/>
    <x v="159"/>
    <x v="593"/>
    <n v="-318926.96000000002"/>
    <x v="0"/>
    <x v="0"/>
    <x v="3"/>
  </r>
  <r>
    <x v="0"/>
    <s v="1091720902001"/>
    <x v="11"/>
    <x v="0"/>
    <x v="1"/>
    <x v="159"/>
    <x v="593"/>
    <n v="0"/>
    <x v="0"/>
    <x v="0"/>
    <x v="3"/>
  </r>
  <r>
    <x v="0"/>
    <s v="1190068389001"/>
    <x v="12"/>
    <x v="0"/>
    <x v="1"/>
    <x v="159"/>
    <x v="593"/>
    <n v="-62724.68"/>
    <x v="0"/>
    <x v="0"/>
    <x v="3"/>
  </r>
  <r>
    <x v="0"/>
    <s v="1390013678001"/>
    <x v="13"/>
    <x v="0"/>
    <x v="1"/>
    <x v="159"/>
    <x v="593"/>
    <n v="-940767.87"/>
    <x v="0"/>
    <x v="0"/>
    <x v="3"/>
  </r>
  <r>
    <x v="0"/>
    <s v="1690012606001"/>
    <x v="14"/>
    <x v="0"/>
    <x v="1"/>
    <x v="159"/>
    <x v="593"/>
    <n v="-61735.65"/>
    <x v="0"/>
    <x v="0"/>
    <x v="3"/>
  </r>
  <r>
    <x v="0"/>
    <s v="1790093204001"/>
    <x v="15"/>
    <x v="0"/>
    <x v="1"/>
    <x v="159"/>
    <x v="593"/>
    <n v="-487605.39"/>
    <x v="0"/>
    <x v="0"/>
    <x v="3"/>
  </r>
  <r>
    <x v="0"/>
    <s v="1790325083001"/>
    <x v="16"/>
    <x v="0"/>
    <x v="1"/>
    <x v="159"/>
    <x v="593"/>
    <n v="-117851.78"/>
    <x v="0"/>
    <x v="0"/>
    <x v="3"/>
  </r>
  <r>
    <x v="0"/>
    <s v="1790451801001"/>
    <x v="17"/>
    <x v="0"/>
    <x v="1"/>
    <x v="159"/>
    <x v="593"/>
    <n v="-773865.02"/>
    <x v="0"/>
    <x v="0"/>
    <x v="3"/>
  </r>
  <r>
    <x v="0"/>
    <s v="1790501469001"/>
    <x v="18"/>
    <x v="0"/>
    <x v="1"/>
    <x v="159"/>
    <x v="593"/>
    <n v="-8247.1200000000008"/>
    <x v="0"/>
    <x v="0"/>
    <x v="3"/>
  </r>
  <r>
    <x v="0"/>
    <s v="1790567699001"/>
    <x v="19"/>
    <x v="0"/>
    <x v="1"/>
    <x v="159"/>
    <x v="593"/>
    <n v="-553257.26"/>
    <x v="0"/>
    <x v="0"/>
    <x v="3"/>
  </r>
  <r>
    <x v="0"/>
    <s v="1790866084001"/>
    <x v="20"/>
    <x v="0"/>
    <x v="1"/>
    <x v="159"/>
    <x v="593"/>
    <n v="-1266492.24"/>
    <x v="0"/>
    <x v="0"/>
    <x v="3"/>
  </r>
  <r>
    <x v="0"/>
    <s v="1790900193001"/>
    <x v="21"/>
    <x v="0"/>
    <x v="1"/>
    <x v="159"/>
    <x v="593"/>
    <n v="-289136.13"/>
    <x v="0"/>
    <x v="0"/>
    <x v="3"/>
  </r>
  <r>
    <x v="0"/>
    <s v="1790979016001"/>
    <x v="22"/>
    <x v="0"/>
    <x v="1"/>
    <x v="159"/>
    <x v="593"/>
    <n v="0"/>
    <x v="0"/>
    <x v="0"/>
    <x v="3"/>
  </r>
  <r>
    <x v="0"/>
    <s v="1791708040001"/>
    <x v="23"/>
    <x v="0"/>
    <x v="1"/>
    <x v="159"/>
    <x v="593"/>
    <n v="0"/>
    <x v="0"/>
    <x v="0"/>
    <x v="3"/>
  </r>
  <r>
    <x v="0"/>
    <s v="1890001323001"/>
    <x v="24"/>
    <x v="0"/>
    <x v="1"/>
    <x v="159"/>
    <x v="593"/>
    <n v="-332678.07"/>
    <x v="0"/>
    <x v="0"/>
    <x v="3"/>
  </r>
  <r>
    <x v="0"/>
    <s v="1890003628001"/>
    <x v="25"/>
    <x v="0"/>
    <x v="1"/>
    <x v="159"/>
    <x v="593"/>
    <n v="-581054.68999999994"/>
    <x v="0"/>
    <x v="0"/>
    <x v="3"/>
  </r>
  <r>
    <x v="0"/>
    <s v="1890037646001"/>
    <x v="26"/>
    <x v="0"/>
    <x v="1"/>
    <x v="159"/>
    <x v="593"/>
    <n v="-394696.47"/>
    <x v="0"/>
    <x v="0"/>
    <x v="3"/>
  </r>
  <r>
    <x v="0"/>
    <s v="1890080967001"/>
    <x v="27"/>
    <x v="0"/>
    <x v="1"/>
    <x v="159"/>
    <x v="593"/>
    <n v="-397035.51"/>
    <x v="0"/>
    <x v="0"/>
    <x v="3"/>
  </r>
  <r>
    <x v="0"/>
    <s v="1890141877001"/>
    <x v="28"/>
    <x v="0"/>
    <x v="1"/>
    <x v="159"/>
    <x v="593"/>
    <n v="-168508.71"/>
    <x v="0"/>
    <x v="0"/>
    <x v="3"/>
  </r>
  <r>
    <x v="0"/>
    <s v="1891709591001"/>
    <x v="29"/>
    <x v="0"/>
    <x v="1"/>
    <x v="159"/>
    <x v="593"/>
    <n v="0"/>
    <x v="0"/>
    <x v="0"/>
    <x v="3"/>
  </r>
  <r>
    <x v="0"/>
    <s v="1891710328001"/>
    <x v="30"/>
    <x v="0"/>
    <x v="1"/>
    <x v="159"/>
    <x v="593"/>
    <n v="0"/>
    <x v="0"/>
    <x v="0"/>
    <x v="3"/>
  </r>
  <r>
    <x v="0"/>
    <s v="11"/>
    <x v="31"/>
    <x v="0"/>
    <x v="0"/>
    <x v="159"/>
    <x v="593"/>
    <n v="-9186246.2300000004"/>
    <x v="0"/>
    <x v="0"/>
    <x v="3"/>
  </r>
  <r>
    <x v="0"/>
    <s v="11"/>
    <x v="31"/>
    <x v="0"/>
    <x v="1"/>
    <x v="159"/>
    <x v="593"/>
    <n v="-9397923.040000001"/>
    <x v="0"/>
    <x v="0"/>
    <x v="3"/>
  </r>
  <r>
    <x v="0"/>
    <s v="12"/>
    <x v="32"/>
    <x v="0"/>
    <x v="0"/>
    <x v="159"/>
    <x v="593"/>
    <n v="-9186246.2300000004"/>
    <x v="0"/>
    <x v="0"/>
    <x v="3"/>
  </r>
  <r>
    <x v="0"/>
    <s v="12"/>
    <x v="32"/>
    <x v="0"/>
    <x v="1"/>
    <x v="159"/>
    <x v="593"/>
    <n v="-9397923.040000001"/>
    <x v="0"/>
    <x v="0"/>
    <x v="3"/>
  </r>
  <r>
    <x v="0"/>
    <s v="0190115798001"/>
    <x v="0"/>
    <x v="0"/>
    <x v="0"/>
    <x v="160"/>
    <x v="594"/>
    <n v="-13863806.699999999"/>
    <x v="0"/>
    <x v="0"/>
    <x v="3"/>
  </r>
  <r>
    <x v="0"/>
    <s v="0190155722001"/>
    <x v="1"/>
    <x v="0"/>
    <x v="0"/>
    <x v="160"/>
    <x v="594"/>
    <n v="-8493333.2400000002"/>
    <x v="0"/>
    <x v="0"/>
    <x v="3"/>
  </r>
  <r>
    <x v="0"/>
    <s v="0290003288001"/>
    <x v="2"/>
    <x v="0"/>
    <x v="0"/>
    <x v="160"/>
    <x v="594"/>
    <n v="-3189876.64"/>
    <x v="0"/>
    <x v="0"/>
    <x v="3"/>
  </r>
  <r>
    <x v="0"/>
    <s v="0390027923001"/>
    <x v="3"/>
    <x v="0"/>
    <x v="0"/>
    <x v="160"/>
    <x v="594"/>
    <n v="-2838127.32"/>
    <x v="0"/>
    <x v="0"/>
    <x v="3"/>
  </r>
  <r>
    <x v="0"/>
    <s v="0490001883001"/>
    <x v="4"/>
    <x v="0"/>
    <x v="0"/>
    <x v="160"/>
    <x v="594"/>
    <n v="-3873757.84"/>
    <x v="0"/>
    <x v="0"/>
    <x v="3"/>
  </r>
  <r>
    <x v="0"/>
    <s v="0490002669001"/>
    <x v="5"/>
    <x v="0"/>
    <x v="0"/>
    <x v="160"/>
    <x v="594"/>
    <n v="-2573381.34"/>
    <x v="0"/>
    <x v="0"/>
    <x v="3"/>
  </r>
  <r>
    <x v="0"/>
    <s v="0590052000001"/>
    <x v="6"/>
    <x v="0"/>
    <x v="0"/>
    <x v="160"/>
    <x v="594"/>
    <n v="-4888032.72"/>
    <x v="0"/>
    <x v="0"/>
    <x v="3"/>
  </r>
  <r>
    <x v="0"/>
    <s v="0690045389001"/>
    <x v="7"/>
    <x v="0"/>
    <x v="0"/>
    <x v="160"/>
    <x v="594"/>
    <n v="-2013073.83"/>
    <x v="0"/>
    <x v="0"/>
    <x v="3"/>
  </r>
  <r>
    <x v="0"/>
    <s v="0691706710001"/>
    <x v="8"/>
    <x v="0"/>
    <x v="0"/>
    <x v="160"/>
    <x v="594"/>
    <n v="-4896205.92"/>
    <x v="0"/>
    <x v="0"/>
    <x v="3"/>
  </r>
  <r>
    <x v="0"/>
    <s v="0790024656001"/>
    <x v="9"/>
    <x v="0"/>
    <x v="0"/>
    <x v="160"/>
    <x v="594"/>
    <n v="-2798411.09"/>
    <x v="0"/>
    <x v="0"/>
    <x v="3"/>
  </r>
  <r>
    <x v="0"/>
    <s v="1090033456001"/>
    <x v="10"/>
    <x v="0"/>
    <x v="0"/>
    <x v="160"/>
    <x v="594"/>
    <n v="-2914489.54"/>
    <x v="0"/>
    <x v="0"/>
    <x v="3"/>
  </r>
  <r>
    <x v="0"/>
    <s v="1091720902001"/>
    <x v="11"/>
    <x v="0"/>
    <x v="0"/>
    <x v="160"/>
    <x v="594"/>
    <n v="-3792401.82"/>
    <x v="0"/>
    <x v="0"/>
    <x v="3"/>
  </r>
  <r>
    <x v="0"/>
    <s v="1190068389001"/>
    <x v="12"/>
    <x v="0"/>
    <x v="0"/>
    <x v="160"/>
    <x v="594"/>
    <n v="-1523631.69"/>
    <x v="0"/>
    <x v="0"/>
    <x v="3"/>
  </r>
  <r>
    <x v="0"/>
    <s v="1390013678001"/>
    <x v="13"/>
    <x v="0"/>
    <x v="0"/>
    <x v="160"/>
    <x v="594"/>
    <n v="-1179173.04"/>
    <x v="0"/>
    <x v="0"/>
    <x v="3"/>
  </r>
  <r>
    <x v="0"/>
    <s v="1690012606001"/>
    <x v="14"/>
    <x v="0"/>
    <x v="0"/>
    <x v="160"/>
    <x v="594"/>
    <n v="-1809147.59"/>
    <x v="0"/>
    <x v="0"/>
    <x v="3"/>
  </r>
  <r>
    <x v="0"/>
    <s v="1790093204001"/>
    <x v="15"/>
    <x v="0"/>
    <x v="0"/>
    <x v="160"/>
    <x v="594"/>
    <n v="-2764904.99"/>
    <x v="0"/>
    <x v="0"/>
    <x v="3"/>
  </r>
  <r>
    <x v="0"/>
    <s v="1790325083001"/>
    <x v="16"/>
    <x v="0"/>
    <x v="0"/>
    <x v="160"/>
    <x v="594"/>
    <n v="-2462206.5299999998"/>
    <x v="0"/>
    <x v="0"/>
    <x v="3"/>
  </r>
  <r>
    <x v="0"/>
    <s v="1790451801001"/>
    <x v="17"/>
    <x v="0"/>
    <x v="0"/>
    <x v="160"/>
    <x v="594"/>
    <n v="-5341853.2"/>
    <x v="0"/>
    <x v="0"/>
    <x v="3"/>
  </r>
  <r>
    <x v="0"/>
    <s v="1790501469001"/>
    <x v="18"/>
    <x v="0"/>
    <x v="0"/>
    <x v="160"/>
    <x v="594"/>
    <n v="-8648932.25"/>
    <x v="0"/>
    <x v="0"/>
    <x v="3"/>
  </r>
  <r>
    <x v="0"/>
    <s v="1790567699001"/>
    <x v="19"/>
    <x v="0"/>
    <x v="0"/>
    <x v="160"/>
    <x v="594"/>
    <n v="-4787912.87"/>
    <x v="0"/>
    <x v="0"/>
    <x v="3"/>
  </r>
  <r>
    <x v="0"/>
    <s v="1790866084001"/>
    <x v="20"/>
    <x v="0"/>
    <x v="0"/>
    <x v="160"/>
    <x v="594"/>
    <n v="-1882769.2"/>
    <x v="0"/>
    <x v="0"/>
    <x v="3"/>
  </r>
  <r>
    <x v="0"/>
    <s v="1790900193001"/>
    <x v="21"/>
    <x v="0"/>
    <x v="0"/>
    <x v="160"/>
    <x v="594"/>
    <n v="-1133666.31"/>
    <x v="0"/>
    <x v="0"/>
    <x v="3"/>
  </r>
  <r>
    <x v="0"/>
    <s v="1790979016001"/>
    <x v="22"/>
    <x v="0"/>
    <x v="0"/>
    <x v="160"/>
    <x v="594"/>
    <n v="0"/>
    <x v="0"/>
    <x v="0"/>
    <x v="3"/>
  </r>
  <r>
    <x v="0"/>
    <s v="1791708040001"/>
    <x v="23"/>
    <x v="0"/>
    <x v="0"/>
    <x v="160"/>
    <x v="594"/>
    <n v="0"/>
    <x v="0"/>
    <x v="0"/>
    <x v="3"/>
  </r>
  <r>
    <x v="0"/>
    <s v="1890001323001"/>
    <x v="24"/>
    <x v="0"/>
    <x v="0"/>
    <x v="160"/>
    <x v="594"/>
    <n v="-4256375.54"/>
    <x v="0"/>
    <x v="0"/>
    <x v="3"/>
  </r>
  <r>
    <x v="0"/>
    <s v="1890003628001"/>
    <x v="25"/>
    <x v="0"/>
    <x v="0"/>
    <x v="160"/>
    <x v="594"/>
    <n v="-7417420.8399999999"/>
    <x v="0"/>
    <x v="0"/>
    <x v="3"/>
  </r>
  <r>
    <x v="0"/>
    <s v="1890037646001"/>
    <x v="26"/>
    <x v="0"/>
    <x v="0"/>
    <x v="160"/>
    <x v="594"/>
    <n v="-1538050.16"/>
    <x v="0"/>
    <x v="0"/>
    <x v="3"/>
  </r>
  <r>
    <x v="0"/>
    <s v="1890080967001"/>
    <x v="27"/>
    <x v="0"/>
    <x v="0"/>
    <x v="160"/>
    <x v="594"/>
    <n v="-2342868.87"/>
    <x v="0"/>
    <x v="0"/>
    <x v="3"/>
  </r>
  <r>
    <x v="0"/>
    <s v="1890141877001"/>
    <x v="28"/>
    <x v="0"/>
    <x v="0"/>
    <x v="160"/>
    <x v="594"/>
    <n v="-7046739.6299999999"/>
    <x v="0"/>
    <x v="0"/>
    <x v="3"/>
  </r>
  <r>
    <x v="0"/>
    <s v="1891709591001"/>
    <x v="29"/>
    <x v="0"/>
    <x v="0"/>
    <x v="160"/>
    <x v="594"/>
    <n v="-2957790.2"/>
    <x v="0"/>
    <x v="0"/>
    <x v="3"/>
  </r>
  <r>
    <x v="0"/>
    <s v="1891710328001"/>
    <x v="30"/>
    <x v="0"/>
    <x v="0"/>
    <x v="160"/>
    <x v="594"/>
    <n v="-4486844.62"/>
    <x v="0"/>
    <x v="0"/>
    <x v="3"/>
  </r>
  <r>
    <x v="0"/>
    <s v="0190115798001"/>
    <x v="0"/>
    <x v="0"/>
    <x v="1"/>
    <x v="160"/>
    <x v="594"/>
    <n v="-14397239.960000001"/>
    <x v="0"/>
    <x v="0"/>
    <x v="3"/>
  </r>
  <r>
    <x v="0"/>
    <s v="0190155722001"/>
    <x v="1"/>
    <x v="0"/>
    <x v="1"/>
    <x v="160"/>
    <x v="594"/>
    <n v="-8622005.8499999996"/>
    <x v="0"/>
    <x v="0"/>
    <x v="3"/>
  </r>
  <r>
    <x v="0"/>
    <s v="0290003288001"/>
    <x v="2"/>
    <x v="0"/>
    <x v="1"/>
    <x v="160"/>
    <x v="594"/>
    <n v="-3254188.72"/>
    <x v="0"/>
    <x v="0"/>
    <x v="3"/>
  </r>
  <r>
    <x v="0"/>
    <s v="0390027923001"/>
    <x v="3"/>
    <x v="0"/>
    <x v="1"/>
    <x v="160"/>
    <x v="594"/>
    <n v="-2708448.32"/>
    <x v="0"/>
    <x v="0"/>
    <x v="3"/>
  </r>
  <r>
    <x v="0"/>
    <s v="0490001883001"/>
    <x v="4"/>
    <x v="0"/>
    <x v="1"/>
    <x v="160"/>
    <x v="594"/>
    <n v="-3761314.44"/>
    <x v="0"/>
    <x v="0"/>
    <x v="3"/>
  </r>
  <r>
    <x v="0"/>
    <s v="0490002669001"/>
    <x v="5"/>
    <x v="0"/>
    <x v="1"/>
    <x v="160"/>
    <x v="594"/>
    <n v="-2658035.61"/>
    <x v="0"/>
    <x v="0"/>
    <x v="3"/>
  </r>
  <r>
    <x v="0"/>
    <s v="0590052000001"/>
    <x v="6"/>
    <x v="0"/>
    <x v="1"/>
    <x v="160"/>
    <x v="594"/>
    <n v="-5170149.05"/>
    <x v="0"/>
    <x v="0"/>
    <x v="3"/>
  </r>
  <r>
    <x v="0"/>
    <s v="0690045389001"/>
    <x v="7"/>
    <x v="0"/>
    <x v="1"/>
    <x v="160"/>
    <x v="594"/>
    <n v="-2072712.51"/>
    <x v="0"/>
    <x v="0"/>
    <x v="3"/>
  </r>
  <r>
    <x v="0"/>
    <s v="0691706710001"/>
    <x v="8"/>
    <x v="0"/>
    <x v="1"/>
    <x v="160"/>
    <x v="594"/>
    <n v="-4991693.5199999996"/>
    <x v="0"/>
    <x v="0"/>
    <x v="3"/>
  </r>
  <r>
    <x v="0"/>
    <s v="0790024656001"/>
    <x v="9"/>
    <x v="0"/>
    <x v="1"/>
    <x v="160"/>
    <x v="594"/>
    <n v="-2815408.43"/>
    <x v="0"/>
    <x v="0"/>
    <x v="3"/>
  </r>
  <r>
    <x v="0"/>
    <s v="1090033456001"/>
    <x v="10"/>
    <x v="0"/>
    <x v="1"/>
    <x v="160"/>
    <x v="594"/>
    <n v="-2810967.34"/>
    <x v="0"/>
    <x v="0"/>
    <x v="3"/>
  </r>
  <r>
    <x v="0"/>
    <s v="1091720902001"/>
    <x v="11"/>
    <x v="0"/>
    <x v="1"/>
    <x v="160"/>
    <x v="594"/>
    <n v="-3884284.01"/>
    <x v="0"/>
    <x v="0"/>
    <x v="3"/>
  </r>
  <r>
    <x v="0"/>
    <s v="1190068389001"/>
    <x v="12"/>
    <x v="0"/>
    <x v="1"/>
    <x v="160"/>
    <x v="594"/>
    <n v="-1518196.84"/>
    <x v="0"/>
    <x v="0"/>
    <x v="3"/>
  </r>
  <r>
    <x v="0"/>
    <s v="1390013678001"/>
    <x v="13"/>
    <x v="0"/>
    <x v="1"/>
    <x v="160"/>
    <x v="594"/>
    <n v="-1205379.3999999999"/>
    <x v="0"/>
    <x v="0"/>
    <x v="3"/>
  </r>
  <r>
    <x v="0"/>
    <s v="1690012606001"/>
    <x v="14"/>
    <x v="0"/>
    <x v="1"/>
    <x v="160"/>
    <x v="594"/>
    <n v="-1826944.87"/>
    <x v="0"/>
    <x v="0"/>
    <x v="3"/>
  </r>
  <r>
    <x v="0"/>
    <s v="1790093204001"/>
    <x v="15"/>
    <x v="0"/>
    <x v="1"/>
    <x v="160"/>
    <x v="594"/>
    <n v="-2689800.21"/>
    <x v="0"/>
    <x v="0"/>
    <x v="3"/>
  </r>
  <r>
    <x v="0"/>
    <s v="1790325083001"/>
    <x v="16"/>
    <x v="0"/>
    <x v="1"/>
    <x v="160"/>
    <x v="594"/>
    <n v="-2524929.85"/>
    <x v="0"/>
    <x v="0"/>
    <x v="3"/>
  </r>
  <r>
    <x v="0"/>
    <s v="1790451801001"/>
    <x v="17"/>
    <x v="0"/>
    <x v="1"/>
    <x v="160"/>
    <x v="594"/>
    <n v="-5317644.8600000003"/>
    <x v="0"/>
    <x v="0"/>
    <x v="3"/>
  </r>
  <r>
    <x v="0"/>
    <s v="1790501469001"/>
    <x v="18"/>
    <x v="0"/>
    <x v="1"/>
    <x v="160"/>
    <x v="594"/>
    <n v="-8979456.5999999996"/>
    <x v="0"/>
    <x v="0"/>
    <x v="3"/>
  </r>
  <r>
    <x v="0"/>
    <s v="1790567699001"/>
    <x v="19"/>
    <x v="0"/>
    <x v="1"/>
    <x v="160"/>
    <x v="594"/>
    <n v="-4767951.72"/>
    <x v="0"/>
    <x v="0"/>
    <x v="3"/>
  </r>
  <r>
    <x v="0"/>
    <s v="1790866084001"/>
    <x v="20"/>
    <x v="0"/>
    <x v="1"/>
    <x v="160"/>
    <x v="594"/>
    <n v="-1909749.21"/>
    <x v="0"/>
    <x v="0"/>
    <x v="3"/>
  </r>
  <r>
    <x v="0"/>
    <s v="1790900193001"/>
    <x v="21"/>
    <x v="0"/>
    <x v="1"/>
    <x v="160"/>
    <x v="594"/>
    <n v="-1145817.56"/>
    <x v="0"/>
    <x v="0"/>
    <x v="3"/>
  </r>
  <r>
    <x v="0"/>
    <s v="1790979016001"/>
    <x v="22"/>
    <x v="0"/>
    <x v="1"/>
    <x v="160"/>
    <x v="594"/>
    <n v="0"/>
    <x v="0"/>
    <x v="0"/>
    <x v="3"/>
  </r>
  <r>
    <x v="0"/>
    <s v="1791708040001"/>
    <x v="23"/>
    <x v="0"/>
    <x v="1"/>
    <x v="160"/>
    <x v="594"/>
    <n v="0"/>
    <x v="0"/>
    <x v="0"/>
    <x v="3"/>
  </r>
  <r>
    <x v="0"/>
    <s v="1890001323001"/>
    <x v="24"/>
    <x v="0"/>
    <x v="1"/>
    <x v="160"/>
    <x v="594"/>
    <n v="-4381613.2300000004"/>
    <x v="0"/>
    <x v="0"/>
    <x v="3"/>
  </r>
  <r>
    <x v="0"/>
    <s v="1890003628001"/>
    <x v="25"/>
    <x v="0"/>
    <x v="1"/>
    <x v="160"/>
    <x v="594"/>
    <n v="-7065669.2000000002"/>
    <x v="0"/>
    <x v="0"/>
    <x v="3"/>
  </r>
  <r>
    <x v="0"/>
    <s v="1890037646001"/>
    <x v="26"/>
    <x v="0"/>
    <x v="1"/>
    <x v="160"/>
    <x v="594"/>
    <n v="-1430534.71"/>
    <x v="0"/>
    <x v="0"/>
    <x v="3"/>
  </r>
  <r>
    <x v="0"/>
    <s v="1890080967001"/>
    <x v="27"/>
    <x v="0"/>
    <x v="1"/>
    <x v="160"/>
    <x v="594"/>
    <n v="-2379626.2599999998"/>
    <x v="0"/>
    <x v="0"/>
    <x v="3"/>
  </r>
  <r>
    <x v="0"/>
    <s v="1890141877001"/>
    <x v="28"/>
    <x v="0"/>
    <x v="1"/>
    <x v="160"/>
    <x v="594"/>
    <n v="-7075910.3099999996"/>
    <x v="0"/>
    <x v="0"/>
    <x v="3"/>
  </r>
  <r>
    <x v="0"/>
    <s v="1891709591001"/>
    <x v="29"/>
    <x v="0"/>
    <x v="1"/>
    <x v="160"/>
    <x v="594"/>
    <n v="-2971087.33"/>
    <x v="0"/>
    <x v="0"/>
    <x v="3"/>
  </r>
  <r>
    <x v="0"/>
    <s v="1891710328001"/>
    <x v="30"/>
    <x v="0"/>
    <x v="1"/>
    <x v="160"/>
    <x v="594"/>
    <n v="-4636844.62"/>
    <x v="0"/>
    <x v="0"/>
    <x v="3"/>
  </r>
  <r>
    <x v="0"/>
    <s v="11"/>
    <x v="31"/>
    <x v="0"/>
    <x v="0"/>
    <x v="160"/>
    <x v="594"/>
    <n v="-117715185.53000003"/>
    <x v="0"/>
    <x v="0"/>
    <x v="3"/>
  </r>
  <r>
    <x v="0"/>
    <s v="11"/>
    <x v="31"/>
    <x v="0"/>
    <x v="1"/>
    <x v="160"/>
    <x v="594"/>
    <n v="-118973604.54000001"/>
    <x v="0"/>
    <x v="0"/>
    <x v="3"/>
  </r>
  <r>
    <x v="0"/>
    <s v="12"/>
    <x v="32"/>
    <x v="0"/>
    <x v="0"/>
    <x v="160"/>
    <x v="594"/>
    <n v="-117715185.53000003"/>
    <x v="0"/>
    <x v="0"/>
    <x v="3"/>
  </r>
  <r>
    <x v="0"/>
    <s v="12"/>
    <x v="32"/>
    <x v="0"/>
    <x v="1"/>
    <x v="160"/>
    <x v="594"/>
    <n v="-118973604.54000001"/>
    <x v="0"/>
    <x v="0"/>
    <x v="3"/>
  </r>
  <r>
    <x v="0"/>
    <s v="0190115798001"/>
    <x v="0"/>
    <x v="0"/>
    <x v="0"/>
    <x v="161"/>
    <x v="595"/>
    <n v="0"/>
    <x v="0"/>
    <x v="0"/>
    <x v="3"/>
  </r>
  <r>
    <x v="0"/>
    <s v="0190155722001"/>
    <x v="1"/>
    <x v="0"/>
    <x v="0"/>
    <x v="161"/>
    <x v="595"/>
    <n v="0"/>
    <x v="0"/>
    <x v="0"/>
    <x v="3"/>
  </r>
  <r>
    <x v="0"/>
    <s v="0290003288001"/>
    <x v="2"/>
    <x v="0"/>
    <x v="0"/>
    <x v="161"/>
    <x v="595"/>
    <n v="0"/>
    <x v="0"/>
    <x v="0"/>
    <x v="3"/>
  </r>
  <r>
    <x v="0"/>
    <s v="0390027923001"/>
    <x v="3"/>
    <x v="0"/>
    <x v="0"/>
    <x v="161"/>
    <x v="595"/>
    <n v="0"/>
    <x v="0"/>
    <x v="0"/>
    <x v="3"/>
  </r>
  <r>
    <x v="0"/>
    <s v="0490001883001"/>
    <x v="4"/>
    <x v="0"/>
    <x v="0"/>
    <x v="161"/>
    <x v="595"/>
    <n v="0"/>
    <x v="0"/>
    <x v="0"/>
    <x v="3"/>
  </r>
  <r>
    <x v="0"/>
    <s v="0490002669001"/>
    <x v="5"/>
    <x v="0"/>
    <x v="0"/>
    <x v="161"/>
    <x v="595"/>
    <n v="0"/>
    <x v="0"/>
    <x v="0"/>
    <x v="3"/>
  </r>
  <r>
    <x v="0"/>
    <s v="0590052000001"/>
    <x v="6"/>
    <x v="0"/>
    <x v="0"/>
    <x v="161"/>
    <x v="595"/>
    <n v="0"/>
    <x v="0"/>
    <x v="0"/>
    <x v="3"/>
  </r>
  <r>
    <x v="0"/>
    <s v="0690045389001"/>
    <x v="7"/>
    <x v="0"/>
    <x v="0"/>
    <x v="161"/>
    <x v="595"/>
    <n v="0"/>
    <x v="0"/>
    <x v="0"/>
    <x v="3"/>
  </r>
  <r>
    <x v="0"/>
    <s v="0691706710001"/>
    <x v="8"/>
    <x v="0"/>
    <x v="0"/>
    <x v="161"/>
    <x v="595"/>
    <n v="0"/>
    <x v="0"/>
    <x v="0"/>
    <x v="3"/>
  </r>
  <r>
    <x v="0"/>
    <s v="0790024656001"/>
    <x v="9"/>
    <x v="0"/>
    <x v="0"/>
    <x v="161"/>
    <x v="595"/>
    <n v="0"/>
    <x v="0"/>
    <x v="0"/>
    <x v="3"/>
  </r>
  <r>
    <x v="0"/>
    <s v="1090033456001"/>
    <x v="10"/>
    <x v="0"/>
    <x v="0"/>
    <x v="161"/>
    <x v="595"/>
    <n v="0"/>
    <x v="0"/>
    <x v="0"/>
    <x v="3"/>
  </r>
  <r>
    <x v="0"/>
    <s v="1091720902001"/>
    <x v="11"/>
    <x v="0"/>
    <x v="0"/>
    <x v="161"/>
    <x v="595"/>
    <n v="0"/>
    <x v="0"/>
    <x v="0"/>
    <x v="3"/>
  </r>
  <r>
    <x v="0"/>
    <s v="1190068389001"/>
    <x v="12"/>
    <x v="0"/>
    <x v="0"/>
    <x v="161"/>
    <x v="595"/>
    <n v="-6667.45"/>
    <x v="0"/>
    <x v="0"/>
    <x v="3"/>
  </r>
  <r>
    <x v="0"/>
    <s v="1390013678001"/>
    <x v="13"/>
    <x v="0"/>
    <x v="0"/>
    <x v="161"/>
    <x v="595"/>
    <n v="0"/>
    <x v="0"/>
    <x v="0"/>
    <x v="3"/>
  </r>
  <r>
    <x v="0"/>
    <s v="1690012606001"/>
    <x v="14"/>
    <x v="0"/>
    <x v="0"/>
    <x v="161"/>
    <x v="595"/>
    <n v="0"/>
    <x v="0"/>
    <x v="0"/>
    <x v="3"/>
  </r>
  <r>
    <x v="0"/>
    <s v="1790093204001"/>
    <x v="15"/>
    <x v="0"/>
    <x v="0"/>
    <x v="161"/>
    <x v="595"/>
    <n v="0"/>
    <x v="0"/>
    <x v="0"/>
    <x v="3"/>
  </r>
  <r>
    <x v="0"/>
    <s v="1790325083001"/>
    <x v="16"/>
    <x v="0"/>
    <x v="0"/>
    <x v="161"/>
    <x v="595"/>
    <n v="0"/>
    <x v="0"/>
    <x v="0"/>
    <x v="3"/>
  </r>
  <r>
    <x v="0"/>
    <s v="1790451801001"/>
    <x v="17"/>
    <x v="0"/>
    <x v="0"/>
    <x v="161"/>
    <x v="595"/>
    <n v="-29153.86"/>
    <x v="0"/>
    <x v="0"/>
    <x v="3"/>
  </r>
  <r>
    <x v="0"/>
    <s v="1790501469001"/>
    <x v="18"/>
    <x v="0"/>
    <x v="0"/>
    <x v="161"/>
    <x v="595"/>
    <n v="0"/>
    <x v="0"/>
    <x v="0"/>
    <x v="3"/>
  </r>
  <r>
    <x v="0"/>
    <s v="1790567699001"/>
    <x v="19"/>
    <x v="0"/>
    <x v="0"/>
    <x v="161"/>
    <x v="595"/>
    <n v="0"/>
    <x v="0"/>
    <x v="0"/>
    <x v="3"/>
  </r>
  <r>
    <x v="0"/>
    <s v="1790866084001"/>
    <x v="20"/>
    <x v="0"/>
    <x v="0"/>
    <x v="161"/>
    <x v="595"/>
    <n v="-57496.59"/>
    <x v="0"/>
    <x v="0"/>
    <x v="3"/>
  </r>
  <r>
    <x v="0"/>
    <s v="1790900193001"/>
    <x v="21"/>
    <x v="0"/>
    <x v="0"/>
    <x v="161"/>
    <x v="595"/>
    <n v="0"/>
    <x v="0"/>
    <x v="0"/>
    <x v="3"/>
  </r>
  <r>
    <x v="0"/>
    <s v="1790979016001"/>
    <x v="22"/>
    <x v="0"/>
    <x v="0"/>
    <x v="161"/>
    <x v="595"/>
    <n v="0"/>
    <x v="0"/>
    <x v="0"/>
    <x v="3"/>
  </r>
  <r>
    <x v="0"/>
    <s v="1791708040001"/>
    <x v="23"/>
    <x v="0"/>
    <x v="0"/>
    <x v="161"/>
    <x v="595"/>
    <n v="0"/>
    <x v="0"/>
    <x v="0"/>
    <x v="3"/>
  </r>
  <r>
    <x v="0"/>
    <s v="1890001323001"/>
    <x v="24"/>
    <x v="0"/>
    <x v="0"/>
    <x v="161"/>
    <x v="595"/>
    <n v="0"/>
    <x v="0"/>
    <x v="0"/>
    <x v="3"/>
  </r>
  <r>
    <x v="0"/>
    <s v="1890003628001"/>
    <x v="25"/>
    <x v="0"/>
    <x v="0"/>
    <x v="161"/>
    <x v="595"/>
    <n v="0"/>
    <x v="0"/>
    <x v="0"/>
    <x v="3"/>
  </r>
  <r>
    <x v="0"/>
    <s v="1890037646001"/>
    <x v="26"/>
    <x v="0"/>
    <x v="0"/>
    <x v="161"/>
    <x v="595"/>
    <n v="0"/>
    <x v="0"/>
    <x v="0"/>
    <x v="3"/>
  </r>
  <r>
    <x v="0"/>
    <s v="1890080967001"/>
    <x v="27"/>
    <x v="0"/>
    <x v="0"/>
    <x v="161"/>
    <x v="595"/>
    <n v="0"/>
    <x v="0"/>
    <x v="0"/>
    <x v="3"/>
  </r>
  <r>
    <x v="0"/>
    <s v="1890141877001"/>
    <x v="28"/>
    <x v="0"/>
    <x v="0"/>
    <x v="161"/>
    <x v="595"/>
    <n v="0"/>
    <x v="0"/>
    <x v="0"/>
    <x v="3"/>
  </r>
  <r>
    <x v="0"/>
    <s v="1891709591001"/>
    <x v="29"/>
    <x v="0"/>
    <x v="0"/>
    <x v="161"/>
    <x v="595"/>
    <n v="0"/>
    <x v="0"/>
    <x v="0"/>
    <x v="3"/>
  </r>
  <r>
    <x v="0"/>
    <s v="1891710328001"/>
    <x v="30"/>
    <x v="0"/>
    <x v="0"/>
    <x v="161"/>
    <x v="595"/>
    <n v="0"/>
    <x v="0"/>
    <x v="0"/>
    <x v="3"/>
  </r>
  <r>
    <x v="0"/>
    <s v="0190115798001"/>
    <x v="0"/>
    <x v="0"/>
    <x v="1"/>
    <x v="161"/>
    <x v="595"/>
    <n v="0"/>
    <x v="0"/>
    <x v="0"/>
    <x v="3"/>
  </r>
  <r>
    <x v="0"/>
    <s v="0190155722001"/>
    <x v="1"/>
    <x v="0"/>
    <x v="1"/>
    <x v="161"/>
    <x v="595"/>
    <n v="0"/>
    <x v="0"/>
    <x v="0"/>
    <x v="3"/>
  </r>
  <r>
    <x v="0"/>
    <s v="0290003288001"/>
    <x v="2"/>
    <x v="0"/>
    <x v="1"/>
    <x v="161"/>
    <x v="595"/>
    <n v="0"/>
    <x v="0"/>
    <x v="0"/>
    <x v="3"/>
  </r>
  <r>
    <x v="0"/>
    <s v="0390027923001"/>
    <x v="3"/>
    <x v="0"/>
    <x v="1"/>
    <x v="161"/>
    <x v="595"/>
    <n v="0"/>
    <x v="0"/>
    <x v="0"/>
    <x v="3"/>
  </r>
  <r>
    <x v="0"/>
    <s v="0490001883001"/>
    <x v="4"/>
    <x v="0"/>
    <x v="1"/>
    <x v="161"/>
    <x v="595"/>
    <n v="0"/>
    <x v="0"/>
    <x v="0"/>
    <x v="3"/>
  </r>
  <r>
    <x v="0"/>
    <s v="0490002669001"/>
    <x v="5"/>
    <x v="0"/>
    <x v="1"/>
    <x v="161"/>
    <x v="595"/>
    <n v="0"/>
    <x v="0"/>
    <x v="0"/>
    <x v="3"/>
  </r>
  <r>
    <x v="0"/>
    <s v="0590052000001"/>
    <x v="6"/>
    <x v="0"/>
    <x v="1"/>
    <x v="161"/>
    <x v="595"/>
    <n v="0"/>
    <x v="0"/>
    <x v="0"/>
    <x v="3"/>
  </r>
  <r>
    <x v="0"/>
    <s v="0690045389001"/>
    <x v="7"/>
    <x v="0"/>
    <x v="1"/>
    <x v="161"/>
    <x v="595"/>
    <n v="0"/>
    <x v="0"/>
    <x v="0"/>
    <x v="3"/>
  </r>
  <r>
    <x v="0"/>
    <s v="0691706710001"/>
    <x v="8"/>
    <x v="0"/>
    <x v="1"/>
    <x v="161"/>
    <x v="595"/>
    <n v="0"/>
    <x v="0"/>
    <x v="0"/>
    <x v="3"/>
  </r>
  <r>
    <x v="0"/>
    <s v="0790024656001"/>
    <x v="9"/>
    <x v="0"/>
    <x v="1"/>
    <x v="161"/>
    <x v="595"/>
    <n v="0"/>
    <x v="0"/>
    <x v="0"/>
    <x v="3"/>
  </r>
  <r>
    <x v="0"/>
    <s v="1090033456001"/>
    <x v="10"/>
    <x v="0"/>
    <x v="1"/>
    <x v="161"/>
    <x v="595"/>
    <n v="0"/>
    <x v="0"/>
    <x v="0"/>
    <x v="3"/>
  </r>
  <r>
    <x v="0"/>
    <s v="1091720902001"/>
    <x v="11"/>
    <x v="0"/>
    <x v="1"/>
    <x v="161"/>
    <x v="595"/>
    <n v="0"/>
    <x v="0"/>
    <x v="0"/>
    <x v="3"/>
  </r>
  <r>
    <x v="0"/>
    <s v="1190068389001"/>
    <x v="12"/>
    <x v="0"/>
    <x v="1"/>
    <x v="161"/>
    <x v="595"/>
    <n v="-3316.59"/>
    <x v="0"/>
    <x v="0"/>
    <x v="3"/>
  </r>
  <r>
    <x v="0"/>
    <s v="1390013678001"/>
    <x v="13"/>
    <x v="0"/>
    <x v="1"/>
    <x v="161"/>
    <x v="595"/>
    <n v="0"/>
    <x v="0"/>
    <x v="0"/>
    <x v="3"/>
  </r>
  <r>
    <x v="0"/>
    <s v="1690012606001"/>
    <x v="14"/>
    <x v="0"/>
    <x v="1"/>
    <x v="161"/>
    <x v="595"/>
    <n v="0"/>
    <x v="0"/>
    <x v="0"/>
    <x v="3"/>
  </r>
  <r>
    <x v="0"/>
    <s v="1790093204001"/>
    <x v="15"/>
    <x v="0"/>
    <x v="1"/>
    <x v="161"/>
    <x v="595"/>
    <n v="0"/>
    <x v="0"/>
    <x v="0"/>
    <x v="3"/>
  </r>
  <r>
    <x v="0"/>
    <s v="1790325083001"/>
    <x v="16"/>
    <x v="0"/>
    <x v="1"/>
    <x v="161"/>
    <x v="595"/>
    <n v="0"/>
    <x v="0"/>
    <x v="0"/>
    <x v="3"/>
  </r>
  <r>
    <x v="0"/>
    <s v="1790451801001"/>
    <x v="17"/>
    <x v="0"/>
    <x v="1"/>
    <x v="161"/>
    <x v="595"/>
    <n v="-29678.03"/>
    <x v="0"/>
    <x v="0"/>
    <x v="3"/>
  </r>
  <r>
    <x v="0"/>
    <s v="1790501469001"/>
    <x v="18"/>
    <x v="0"/>
    <x v="1"/>
    <x v="161"/>
    <x v="595"/>
    <n v="0"/>
    <x v="0"/>
    <x v="0"/>
    <x v="3"/>
  </r>
  <r>
    <x v="0"/>
    <s v="1790567699001"/>
    <x v="19"/>
    <x v="0"/>
    <x v="1"/>
    <x v="161"/>
    <x v="595"/>
    <n v="0"/>
    <x v="0"/>
    <x v="0"/>
    <x v="3"/>
  </r>
  <r>
    <x v="0"/>
    <s v="1790866084001"/>
    <x v="20"/>
    <x v="0"/>
    <x v="1"/>
    <x v="161"/>
    <x v="595"/>
    <n v="-57858.51"/>
    <x v="0"/>
    <x v="0"/>
    <x v="3"/>
  </r>
  <r>
    <x v="0"/>
    <s v="1790900193001"/>
    <x v="21"/>
    <x v="0"/>
    <x v="1"/>
    <x v="161"/>
    <x v="595"/>
    <n v="0"/>
    <x v="0"/>
    <x v="0"/>
    <x v="3"/>
  </r>
  <r>
    <x v="0"/>
    <s v="1790979016001"/>
    <x v="22"/>
    <x v="0"/>
    <x v="1"/>
    <x v="161"/>
    <x v="595"/>
    <n v="0"/>
    <x v="0"/>
    <x v="0"/>
    <x v="3"/>
  </r>
  <r>
    <x v="0"/>
    <s v="1791708040001"/>
    <x v="23"/>
    <x v="0"/>
    <x v="1"/>
    <x v="161"/>
    <x v="595"/>
    <n v="0"/>
    <x v="0"/>
    <x v="0"/>
    <x v="3"/>
  </r>
  <r>
    <x v="0"/>
    <s v="1890001323001"/>
    <x v="24"/>
    <x v="0"/>
    <x v="1"/>
    <x v="161"/>
    <x v="595"/>
    <n v="0"/>
    <x v="0"/>
    <x v="0"/>
    <x v="3"/>
  </r>
  <r>
    <x v="0"/>
    <s v="1890003628001"/>
    <x v="25"/>
    <x v="0"/>
    <x v="1"/>
    <x v="161"/>
    <x v="595"/>
    <n v="0"/>
    <x v="0"/>
    <x v="0"/>
    <x v="3"/>
  </r>
  <r>
    <x v="0"/>
    <s v="1890037646001"/>
    <x v="26"/>
    <x v="0"/>
    <x v="1"/>
    <x v="161"/>
    <x v="595"/>
    <n v="0"/>
    <x v="0"/>
    <x v="0"/>
    <x v="3"/>
  </r>
  <r>
    <x v="0"/>
    <s v="1890080967001"/>
    <x v="27"/>
    <x v="0"/>
    <x v="1"/>
    <x v="161"/>
    <x v="595"/>
    <n v="0"/>
    <x v="0"/>
    <x v="0"/>
    <x v="3"/>
  </r>
  <r>
    <x v="0"/>
    <s v="1890141877001"/>
    <x v="28"/>
    <x v="0"/>
    <x v="1"/>
    <x v="161"/>
    <x v="595"/>
    <n v="0"/>
    <x v="0"/>
    <x v="0"/>
    <x v="3"/>
  </r>
  <r>
    <x v="0"/>
    <s v="1891709591001"/>
    <x v="29"/>
    <x v="0"/>
    <x v="1"/>
    <x v="161"/>
    <x v="595"/>
    <n v="0"/>
    <x v="0"/>
    <x v="0"/>
    <x v="3"/>
  </r>
  <r>
    <x v="0"/>
    <s v="1891710328001"/>
    <x v="30"/>
    <x v="0"/>
    <x v="1"/>
    <x v="161"/>
    <x v="595"/>
    <n v="0"/>
    <x v="0"/>
    <x v="0"/>
    <x v="3"/>
  </r>
  <r>
    <x v="0"/>
    <s v="11"/>
    <x v="31"/>
    <x v="0"/>
    <x v="0"/>
    <x v="161"/>
    <x v="595"/>
    <n v="-93317.9"/>
    <x v="0"/>
    <x v="0"/>
    <x v="3"/>
  </r>
  <r>
    <x v="0"/>
    <s v="11"/>
    <x v="31"/>
    <x v="0"/>
    <x v="1"/>
    <x v="161"/>
    <x v="595"/>
    <n v="-90853.13"/>
    <x v="0"/>
    <x v="0"/>
    <x v="3"/>
  </r>
  <r>
    <x v="0"/>
    <s v="12"/>
    <x v="32"/>
    <x v="0"/>
    <x v="0"/>
    <x v="161"/>
    <x v="595"/>
    <n v="-93317.9"/>
    <x v="0"/>
    <x v="0"/>
    <x v="3"/>
  </r>
  <r>
    <x v="0"/>
    <s v="12"/>
    <x v="32"/>
    <x v="0"/>
    <x v="1"/>
    <x v="161"/>
    <x v="595"/>
    <n v="-90853.13"/>
    <x v="0"/>
    <x v="0"/>
    <x v="3"/>
  </r>
  <r>
    <x v="0"/>
    <s v="0190115798001"/>
    <x v="0"/>
    <x v="0"/>
    <x v="0"/>
    <x v="162"/>
    <x v="596"/>
    <n v="0"/>
    <x v="0"/>
    <x v="0"/>
    <x v="3"/>
  </r>
  <r>
    <x v="0"/>
    <s v="0190155722001"/>
    <x v="1"/>
    <x v="0"/>
    <x v="0"/>
    <x v="162"/>
    <x v="596"/>
    <n v="-710.74"/>
    <x v="0"/>
    <x v="0"/>
    <x v="3"/>
  </r>
  <r>
    <x v="0"/>
    <s v="0290003288001"/>
    <x v="2"/>
    <x v="0"/>
    <x v="0"/>
    <x v="162"/>
    <x v="596"/>
    <n v="0"/>
    <x v="0"/>
    <x v="0"/>
    <x v="3"/>
  </r>
  <r>
    <x v="0"/>
    <s v="0390027923001"/>
    <x v="3"/>
    <x v="0"/>
    <x v="0"/>
    <x v="162"/>
    <x v="596"/>
    <n v="0"/>
    <x v="0"/>
    <x v="0"/>
    <x v="3"/>
  </r>
  <r>
    <x v="0"/>
    <s v="0490001883001"/>
    <x v="4"/>
    <x v="0"/>
    <x v="0"/>
    <x v="162"/>
    <x v="596"/>
    <n v="0"/>
    <x v="0"/>
    <x v="0"/>
    <x v="3"/>
  </r>
  <r>
    <x v="0"/>
    <s v="0490002669001"/>
    <x v="5"/>
    <x v="0"/>
    <x v="0"/>
    <x v="162"/>
    <x v="596"/>
    <n v="0"/>
    <x v="0"/>
    <x v="0"/>
    <x v="3"/>
  </r>
  <r>
    <x v="0"/>
    <s v="0590052000001"/>
    <x v="6"/>
    <x v="0"/>
    <x v="0"/>
    <x v="162"/>
    <x v="596"/>
    <n v="0"/>
    <x v="0"/>
    <x v="0"/>
    <x v="3"/>
  </r>
  <r>
    <x v="0"/>
    <s v="0690045389001"/>
    <x v="7"/>
    <x v="0"/>
    <x v="0"/>
    <x v="162"/>
    <x v="596"/>
    <n v="0"/>
    <x v="0"/>
    <x v="0"/>
    <x v="3"/>
  </r>
  <r>
    <x v="0"/>
    <s v="0691706710001"/>
    <x v="8"/>
    <x v="0"/>
    <x v="0"/>
    <x v="162"/>
    <x v="596"/>
    <n v="0"/>
    <x v="0"/>
    <x v="0"/>
    <x v="3"/>
  </r>
  <r>
    <x v="0"/>
    <s v="0790024656001"/>
    <x v="9"/>
    <x v="0"/>
    <x v="0"/>
    <x v="162"/>
    <x v="596"/>
    <n v="0"/>
    <x v="0"/>
    <x v="0"/>
    <x v="3"/>
  </r>
  <r>
    <x v="0"/>
    <s v="1090033456001"/>
    <x v="10"/>
    <x v="0"/>
    <x v="0"/>
    <x v="162"/>
    <x v="596"/>
    <n v="0"/>
    <x v="0"/>
    <x v="0"/>
    <x v="3"/>
  </r>
  <r>
    <x v="0"/>
    <s v="1091720902001"/>
    <x v="11"/>
    <x v="0"/>
    <x v="0"/>
    <x v="162"/>
    <x v="596"/>
    <n v="0"/>
    <x v="0"/>
    <x v="0"/>
    <x v="3"/>
  </r>
  <r>
    <x v="0"/>
    <s v="1190068389001"/>
    <x v="12"/>
    <x v="0"/>
    <x v="0"/>
    <x v="162"/>
    <x v="596"/>
    <n v="-713.62"/>
    <x v="0"/>
    <x v="0"/>
    <x v="3"/>
  </r>
  <r>
    <x v="0"/>
    <s v="1390013678001"/>
    <x v="13"/>
    <x v="0"/>
    <x v="0"/>
    <x v="162"/>
    <x v="596"/>
    <n v="0"/>
    <x v="0"/>
    <x v="0"/>
    <x v="3"/>
  </r>
  <r>
    <x v="0"/>
    <s v="1690012606001"/>
    <x v="14"/>
    <x v="0"/>
    <x v="0"/>
    <x v="162"/>
    <x v="596"/>
    <n v="0"/>
    <x v="0"/>
    <x v="0"/>
    <x v="3"/>
  </r>
  <r>
    <x v="0"/>
    <s v="1790093204001"/>
    <x v="15"/>
    <x v="0"/>
    <x v="0"/>
    <x v="162"/>
    <x v="596"/>
    <n v="-5359.52"/>
    <x v="0"/>
    <x v="0"/>
    <x v="3"/>
  </r>
  <r>
    <x v="0"/>
    <s v="1790325083001"/>
    <x v="16"/>
    <x v="0"/>
    <x v="0"/>
    <x v="162"/>
    <x v="596"/>
    <n v="0"/>
    <x v="0"/>
    <x v="0"/>
    <x v="3"/>
  </r>
  <r>
    <x v="0"/>
    <s v="1790451801001"/>
    <x v="17"/>
    <x v="0"/>
    <x v="0"/>
    <x v="162"/>
    <x v="596"/>
    <n v="-12618.66"/>
    <x v="0"/>
    <x v="0"/>
    <x v="3"/>
  </r>
  <r>
    <x v="0"/>
    <s v="1790501469001"/>
    <x v="18"/>
    <x v="0"/>
    <x v="0"/>
    <x v="162"/>
    <x v="596"/>
    <n v="0"/>
    <x v="0"/>
    <x v="0"/>
    <x v="3"/>
  </r>
  <r>
    <x v="0"/>
    <s v="1790567699001"/>
    <x v="19"/>
    <x v="0"/>
    <x v="0"/>
    <x v="162"/>
    <x v="596"/>
    <n v="-798.01"/>
    <x v="0"/>
    <x v="0"/>
    <x v="3"/>
  </r>
  <r>
    <x v="0"/>
    <s v="1790866084001"/>
    <x v="20"/>
    <x v="0"/>
    <x v="0"/>
    <x v="162"/>
    <x v="596"/>
    <n v="0"/>
    <x v="0"/>
    <x v="0"/>
    <x v="3"/>
  </r>
  <r>
    <x v="0"/>
    <s v="1790900193001"/>
    <x v="21"/>
    <x v="0"/>
    <x v="0"/>
    <x v="162"/>
    <x v="596"/>
    <n v="0"/>
    <x v="0"/>
    <x v="0"/>
    <x v="3"/>
  </r>
  <r>
    <x v="0"/>
    <s v="1790979016001"/>
    <x v="22"/>
    <x v="0"/>
    <x v="0"/>
    <x v="162"/>
    <x v="596"/>
    <n v="0"/>
    <x v="0"/>
    <x v="0"/>
    <x v="3"/>
  </r>
  <r>
    <x v="0"/>
    <s v="1791708040001"/>
    <x v="23"/>
    <x v="0"/>
    <x v="0"/>
    <x v="162"/>
    <x v="596"/>
    <n v="0"/>
    <x v="0"/>
    <x v="0"/>
    <x v="3"/>
  </r>
  <r>
    <x v="0"/>
    <s v="1890001323001"/>
    <x v="24"/>
    <x v="0"/>
    <x v="0"/>
    <x v="162"/>
    <x v="596"/>
    <n v="0"/>
    <x v="0"/>
    <x v="0"/>
    <x v="3"/>
  </r>
  <r>
    <x v="0"/>
    <s v="1890003628001"/>
    <x v="25"/>
    <x v="0"/>
    <x v="0"/>
    <x v="162"/>
    <x v="596"/>
    <n v="0"/>
    <x v="0"/>
    <x v="0"/>
    <x v="3"/>
  </r>
  <r>
    <x v="0"/>
    <s v="1890037646001"/>
    <x v="26"/>
    <x v="0"/>
    <x v="0"/>
    <x v="162"/>
    <x v="596"/>
    <n v="0"/>
    <x v="0"/>
    <x v="0"/>
    <x v="3"/>
  </r>
  <r>
    <x v="0"/>
    <s v="1890080967001"/>
    <x v="27"/>
    <x v="0"/>
    <x v="0"/>
    <x v="162"/>
    <x v="596"/>
    <n v="-1506.19"/>
    <x v="0"/>
    <x v="0"/>
    <x v="3"/>
  </r>
  <r>
    <x v="0"/>
    <s v="1890141877001"/>
    <x v="28"/>
    <x v="0"/>
    <x v="0"/>
    <x v="162"/>
    <x v="596"/>
    <n v="0"/>
    <x v="0"/>
    <x v="0"/>
    <x v="3"/>
  </r>
  <r>
    <x v="0"/>
    <s v="1891709591001"/>
    <x v="29"/>
    <x v="0"/>
    <x v="0"/>
    <x v="162"/>
    <x v="596"/>
    <n v="0"/>
    <x v="0"/>
    <x v="0"/>
    <x v="3"/>
  </r>
  <r>
    <x v="0"/>
    <s v="1891710328001"/>
    <x v="30"/>
    <x v="0"/>
    <x v="0"/>
    <x v="162"/>
    <x v="596"/>
    <n v="0"/>
    <x v="0"/>
    <x v="0"/>
    <x v="3"/>
  </r>
  <r>
    <x v="0"/>
    <s v="0190115798001"/>
    <x v="0"/>
    <x v="0"/>
    <x v="1"/>
    <x v="162"/>
    <x v="596"/>
    <n v="0"/>
    <x v="0"/>
    <x v="0"/>
    <x v="3"/>
  </r>
  <r>
    <x v="0"/>
    <s v="0190155722001"/>
    <x v="1"/>
    <x v="0"/>
    <x v="1"/>
    <x v="162"/>
    <x v="596"/>
    <n v="-2151.6999999999998"/>
    <x v="0"/>
    <x v="0"/>
    <x v="3"/>
  </r>
  <r>
    <x v="0"/>
    <s v="0290003288001"/>
    <x v="2"/>
    <x v="0"/>
    <x v="1"/>
    <x v="162"/>
    <x v="596"/>
    <n v="0"/>
    <x v="0"/>
    <x v="0"/>
    <x v="3"/>
  </r>
  <r>
    <x v="0"/>
    <s v="0390027923001"/>
    <x v="3"/>
    <x v="0"/>
    <x v="1"/>
    <x v="162"/>
    <x v="596"/>
    <n v="0"/>
    <x v="0"/>
    <x v="0"/>
    <x v="3"/>
  </r>
  <r>
    <x v="0"/>
    <s v="0490001883001"/>
    <x v="4"/>
    <x v="0"/>
    <x v="1"/>
    <x v="162"/>
    <x v="596"/>
    <n v="0"/>
    <x v="0"/>
    <x v="0"/>
    <x v="3"/>
  </r>
  <r>
    <x v="0"/>
    <s v="0490002669001"/>
    <x v="5"/>
    <x v="0"/>
    <x v="1"/>
    <x v="162"/>
    <x v="596"/>
    <n v="0"/>
    <x v="0"/>
    <x v="0"/>
    <x v="3"/>
  </r>
  <r>
    <x v="0"/>
    <s v="0590052000001"/>
    <x v="6"/>
    <x v="0"/>
    <x v="1"/>
    <x v="162"/>
    <x v="596"/>
    <n v="0"/>
    <x v="0"/>
    <x v="0"/>
    <x v="3"/>
  </r>
  <r>
    <x v="0"/>
    <s v="0690045389001"/>
    <x v="7"/>
    <x v="0"/>
    <x v="1"/>
    <x v="162"/>
    <x v="596"/>
    <n v="0"/>
    <x v="0"/>
    <x v="0"/>
    <x v="3"/>
  </r>
  <r>
    <x v="0"/>
    <s v="0691706710001"/>
    <x v="8"/>
    <x v="0"/>
    <x v="1"/>
    <x v="162"/>
    <x v="596"/>
    <n v="0"/>
    <x v="0"/>
    <x v="0"/>
    <x v="3"/>
  </r>
  <r>
    <x v="0"/>
    <s v="0790024656001"/>
    <x v="9"/>
    <x v="0"/>
    <x v="1"/>
    <x v="162"/>
    <x v="596"/>
    <n v="0"/>
    <x v="0"/>
    <x v="0"/>
    <x v="3"/>
  </r>
  <r>
    <x v="0"/>
    <s v="1090033456001"/>
    <x v="10"/>
    <x v="0"/>
    <x v="1"/>
    <x v="162"/>
    <x v="596"/>
    <n v="0"/>
    <x v="0"/>
    <x v="0"/>
    <x v="3"/>
  </r>
  <r>
    <x v="0"/>
    <s v="1091720902001"/>
    <x v="11"/>
    <x v="0"/>
    <x v="1"/>
    <x v="162"/>
    <x v="596"/>
    <n v="0"/>
    <x v="0"/>
    <x v="0"/>
    <x v="3"/>
  </r>
  <r>
    <x v="0"/>
    <s v="1190068389001"/>
    <x v="12"/>
    <x v="0"/>
    <x v="1"/>
    <x v="162"/>
    <x v="596"/>
    <n v="-699.19"/>
    <x v="0"/>
    <x v="0"/>
    <x v="3"/>
  </r>
  <r>
    <x v="0"/>
    <s v="1390013678001"/>
    <x v="13"/>
    <x v="0"/>
    <x v="1"/>
    <x v="162"/>
    <x v="596"/>
    <n v="0"/>
    <x v="0"/>
    <x v="0"/>
    <x v="3"/>
  </r>
  <r>
    <x v="0"/>
    <s v="1690012606001"/>
    <x v="14"/>
    <x v="0"/>
    <x v="1"/>
    <x v="162"/>
    <x v="596"/>
    <n v="0"/>
    <x v="0"/>
    <x v="0"/>
    <x v="3"/>
  </r>
  <r>
    <x v="0"/>
    <s v="1790093204001"/>
    <x v="15"/>
    <x v="0"/>
    <x v="1"/>
    <x v="162"/>
    <x v="596"/>
    <n v="-5780.02"/>
    <x v="0"/>
    <x v="0"/>
    <x v="3"/>
  </r>
  <r>
    <x v="0"/>
    <s v="1790325083001"/>
    <x v="16"/>
    <x v="0"/>
    <x v="1"/>
    <x v="162"/>
    <x v="596"/>
    <n v="0"/>
    <x v="0"/>
    <x v="0"/>
    <x v="3"/>
  </r>
  <r>
    <x v="0"/>
    <s v="1790451801001"/>
    <x v="17"/>
    <x v="0"/>
    <x v="1"/>
    <x v="162"/>
    <x v="596"/>
    <n v="-11751.85"/>
    <x v="0"/>
    <x v="0"/>
    <x v="3"/>
  </r>
  <r>
    <x v="0"/>
    <s v="1790501469001"/>
    <x v="18"/>
    <x v="0"/>
    <x v="1"/>
    <x v="162"/>
    <x v="596"/>
    <n v="0"/>
    <x v="0"/>
    <x v="0"/>
    <x v="3"/>
  </r>
  <r>
    <x v="0"/>
    <s v="1790567699001"/>
    <x v="19"/>
    <x v="0"/>
    <x v="1"/>
    <x v="162"/>
    <x v="596"/>
    <n v="-922.54"/>
    <x v="0"/>
    <x v="0"/>
    <x v="3"/>
  </r>
  <r>
    <x v="0"/>
    <s v="1790866084001"/>
    <x v="20"/>
    <x v="0"/>
    <x v="1"/>
    <x v="162"/>
    <x v="596"/>
    <n v="0"/>
    <x v="0"/>
    <x v="0"/>
    <x v="3"/>
  </r>
  <r>
    <x v="0"/>
    <s v="1790900193001"/>
    <x v="21"/>
    <x v="0"/>
    <x v="1"/>
    <x v="162"/>
    <x v="596"/>
    <n v="0"/>
    <x v="0"/>
    <x v="0"/>
    <x v="3"/>
  </r>
  <r>
    <x v="0"/>
    <s v="1790979016001"/>
    <x v="22"/>
    <x v="0"/>
    <x v="1"/>
    <x v="162"/>
    <x v="596"/>
    <n v="0"/>
    <x v="0"/>
    <x v="0"/>
    <x v="3"/>
  </r>
  <r>
    <x v="0"/>
    <s v="1791708040001"/>
    <x v="23"/>
    <x v="0"/>
    <x v="1"/>
    <x v="162"/>
    <x v="596"/>
    <n v="0"/>
    <x v="0"/>
    <x v="0"/>
    <x v="3"/>
  </r>
  <r>
    <x v="0"/>
    <s v="1890001323001"/>
    <x v="24"/>
    <x v="0"/>
    <x v="1"/>
    <x v="162"/>
    <x v="596"/>
    <n v="0"/>
    <x v="0"/>
    <x v="0"/>
    <x v="3"/>
  </r>
  <r>
    <x v="0"/>
    <s v="1890003628001"/>
    <x v="25"/>
    <x v="0"/>
    <x v="1"/>
    <x v="162"/>
    <x v="596"/>
    <n v="0"/>
    <x v="0"/>
    <x v="0"/>
    <x v="3"/>
  </r>
  <r>
    <x v="0"/>
    <s v="1890037646001"/>
    <x v="26"/>
    <x v="0"/>
    <x v="1"/>
    <x v="162"/>
    <x v="596"/>
    <n v="0"/>
    <x v="0"/>
    <x v="0"/>
    <x v="3"/>
  </r>
  <r>
    <x v="0"/>
    <s v="1890080967001"/>
    <x v="27"/>
    <x v="0"/>
    <x v="1"/>
    <x v="162"/>
    <x v="596"/>
    <n v="-1468.98"/>
    <x v="0"/>
    <x v="0"/>
    <x v="3"/>
  </r>
  <r>
    <x v="0"/>
    <s v="1890141877001"/>
    <x v="28"/>
    <x v="0"/>
    <x v="1"/>
    <x v="162"/>
    <x v="596"/>
    <n v="0"/>
    <x v="0"/>
    <x v="0"/>
    <x v="3"/>
  </r>
  <r>
    <x v="0"/>
    <s v="1891709591001"/>
    <x v="29"/>
    <x v="0"/>
    <x v="1"/>
    <x v="162"/>
    <x v="596"/>
    <n v="0"/>
    <x v="0"/>
    <x v="0"/>
    <x v="3"/>
  </r>
  <r>
    <x v="0"/>
    <s v="1891710328001"/>
    <x v="30"/>
    <x v="0"/>
    <x v="1"/>
    <x v="162"/>
    <x v="596"/>
    <n v="0"/>
    <x v="0"/>
    <x v="0"/>
    <x v="3"/>
  </r>
  <r>
    <x v="0"/>
    <s v="11"/>
    <x v="31"/>
    <x v="0"/>
    <x v="0"/>
    <x v="162"/>
    <x v="596"/>
    <n v="-21706.74"/>
    <x v="0"/>
    <x v="0"/>
    <x v="3"/>
  </r>
  <r>
    <x v="0"/>
    <s v="11"/>
    <x v="31"/>
    <x v="0"/>
    <x v="1"/>
    <x v="162"/>
    <x v="596"/>
    <n v="-22774.28"/>
    <x v="0"/>
    <x v="0"/>
    <x v="3"/>
  </r>
  <r>
    <x v="0"/>
    <s v="12"/>
    <x v="32"/>
    <x v="0"/>
    <x v="0"/>
    <x v="162"/>
    <x v="596"/>
    <n v="-21706.74"/>
    <x v="0"/>
    <x v="0"/>
    <x v="3"/>
  </r>
  <r>
    <x v="0"/>
    <s v="12"/>
    <x v="32"/>
    <x v="0"/>
    <x v="1"/>
    <x v="162"/>
    <x v="596"/>
    <n v="-22774.28"/>
    <x v="0"/>
    <x v="0"/>
    <x v="3"/>
  </r>
  <r>
    <x v="0"/>
    <s v="0190115798001"/>
    <x v="0"/>
    <x v="0"/>
    <x v="0"/>
    <x v="163"/>
    <x v="597"/>
    <n v="-1272076.24"/>
    <x v="0"/>
    <x v="0"/>
    <x v="3"/>
  </r>
  <r>
    <x v="0"/>
    <s v="0190155722001"/>
    <x v="1"/>
    <x v="0"/>
    <x v="0"/>
    <x v="163"/>
    <x v="597"/>
    <n v="0"/>
    <x v="0"/>
    <x v="0"/>
    <x v="3"/>
  </r>
  <r>
    <x v="0"/>
    <s v="0290003288001"/>
    <x v="2"/>
    <x v="0"/>
    <x v="0"/>
    <x v="163"/>
    <x v="597"/>
    <n v="-57566.43"/>
    <x v="0"/>
    <x v="0"/>
    <x v="3"/>
  </r>
  <r>
    <x v="0"/>
    <s v="0390027923001"/>
    <x v="3"/>
    <x v="0"/>
    <x v="0"/>
    <x v="163"/>
    <x v="597"/>
    <n v="-62173.52"/>
    <x v="0"/>
    <x v="0"/>
    <x v="3"/>
  </r>
  <r>
    <x v="0"/>
    <s v="0490001883001"/>
    <x v="4"/>
    <x v="0"/>
    <x v="0"/>
    <x v="163"/>
    <x v="597"/>
    <n v="-277019.84999999998"/>
    <x v="0"/>
    <x v="0"/>
    <x v="3"/>
  </r>
  <r>
    <x v="0"/>
    <s v="0490002669001"/>
    <x v="5"/>
    <x v="0"/>
    <x v="0"/>
    <x v="163"/>
    <x v="597"/>
    <n v="-703966.18"/>
    <x v="0"/>
    <x v="0"/>
    <x v="3"/>
  </r>
  <r>
    <x v="0"/>
    <s v="0590052000001"/>
    <x v="6"/>
    <x v="0"/>
    <x v="0"/>
    <x v="163"/>
    <x v="597"/>
    <n v="-319340.15000000002"/>
    <x v="0"/>
    <x v="0"/>
    <x v="3"/>
  </r>
  <r>
    <x v="0"/>
    <s v="0690045389001"/>
    <x v="7"/>
    <x v="0"/>
    <x v="0"/>
    <x v="163"/>
    <x v="597"/>
    <n v="0"/>
    <x v="0"/>
    <x v="0"/>
    <x v="3"/>
  </r>
  <r>
    <x v="0"/>
    <s v="0691706710001"/>
    <x v="8"/>
    <x v="0"/>
    <x v="0"/>
    <x v="163"/>
    <x v="597"/>
    <n v="0"/>
    <x v="0"/>
    <x v="0"/>
    <x v="3"/>
  </r>
  <r>
    <x v="0"/>
    <s v="0790024656001"/>
    <x v="9"/>
    <x v="0"/>
    <x v="0"/>
    <x v="163"/>
    <x v="597"/>
    <n v="0"/>
    <x v="0"/>
    <x v="0"/>
    <x v="3"/>
  </r>
  <r>
    <x v="0"/>
    <s v="1090033456001"/>
    <x v="10"/>
    <x v="0"/>
    <x v="0"/>
    <x v="163"/>
    <x v="597"/>
    <n v="-300350.62"/>
    <x v="0"/>
    <x v="0"/>
    <x v="3"/>
  </r>
  <r>
    <x v="0"/>
    <s v="1091720902001"/>
    <x v="11"/>
    <x v="0"/>
    <x v="0"/>
    <x v="163"/>
    <x v="597"/>
    <n v="0"/>
    <x v="0"/>
    <x v="0"/>
    <x v="3"/>
  </r>
  <r>
    <x v="0"/>
    <s v="1190068389001"/>
    <x v="12"/>
    <x v="0"/>
    <x v="0"/>
    <x v="163"/>
    <x v="597"/>
    <n v="0"/>
    <x v="0"/>
    <x v="0"/>
    <x v="3"/>
  </r>
  <r>
    <x v="0"/>
    <s v="1390013678001"/>
    <x v="13"/>
    <x v="0"/>
    <x v="0"/>
    <x v="163"/>
    <x v="597"/>
    <n v="-76187.839999999997"/>
    <x v="0"/>
    <x v="0"/>
    <x v="3"/>
  </r>
  <r>
    <x v="0"/>
    <s v="1690012606001"/>
    <x v="14"/>
    <x v="0"/>
    <x v="0"/>
    <x v="163"/>
    <x v="597"/>
    <n v="-39156.07"/>
    <x v="0"/>
    <x v="0"/>
    <x v="3"/>
  </r>
  <r>
    <x v="0"/>
    <s v="1790093204001"/>
    <x v="15"/>
    <x v="0"/>
    <x v="0"/>
    <x v="163"/>
    <x v="597"/>
    <n v="-498287.84"/>
    <x v="0"/>
    <x v="0"/>
    <x v="3"/>
  </r>
  <r>
    <x v="0"/>
    <s v="1790325083001"/>
    <x v="16"/>
    <x v="0"/>
    <x v="0"/>
    <x v="163"/>
    <x v="597"/>
    <n v="-468811.76"/>
    <x v="0"/>
    <x v="0"/>
    <x v="3"/>
  </r>
  <r>
    <x v="0"/>
    <s v="1790451801001"/>
    <x v="17"/>
    <x v="0"/>
    <x v="0"/>
    <x v="163"/>
    <x v="597"/>
    <n v="-1234154.25"/>
    <x v="0"/>
    <x v="0"/>
    <x v="3"/>
  </r>
  <r>
    <x v="0"/>
    <s v="1790501469001"/>
    <x v="18"/>
    <x v="0"/>
    <x v="0"/>
    <x v="163"/>
    <x v="597"/>
    <n v="0"/>
    <x v="0"/>
    <x v="0"/>
    <x v="3"/>
  </r>
  <r>
    <x v="0"/>
    <s v="1790567699001"/>
    <x v="19"/>
    <x v="0"/>
    <x v="0"/>
    <x v="163"/>
    <x v="597"/>
    <n v="-1849250.55"/>
    <x v="0"/>
    <x v="0"/>
    <x v="3"/>
  </r>
  <r>
    <x v="0"/>
    <s v="1790866084001"/>
    <x v="20"/>
    <x v="0"/>
    <x v="0"/>
    <x v="163"/>
    <x v="597"/>
    <n v="-106920.51"/>
    <x v="0"/>
    <x v="0"/>
    <x v="3"/>
  </r>
  <r>
    <x v="0"/>
    <s v="1790900193001"/>
    <x v="21"/>
    <x v="0"/>
    <x v="0"/>
    <x v="163"/>
    <x v="597"/>
    <n v="0"/>
    <x v="0"/>
    <x v="0"/>
    <x v="3"/>
  </r>
  <r>
    <x v="0"/>
    <s v="1790979016001"/>
    <x v="22"/>
    <x v="0"/>
    <x v="0"/>
    <x v="163"/>
    <x v="597"/>
    <n v="0"/>
    <x v="0"/>
    <x v="0"/>
    <x v="3"/>
  </r>
  <r>
    <x v="0"/>
    <s v="1791708040001"/>
    <x v="23"/>
    <x v="0"/>
    <x v="0"/>
    <x v="163"/>
    <x v="597"/>
    <n v="0"/>
    <x v="0"/>
    <x v="0"/>
    <x v="3"/>
  </r>
  <r>
    <x v="0"/>
    <s v="1890001323001"/>
    <x v="24"/>
    <x v="0"/>
    <x v="0"/>
    <x v="163"/>
    <x v="597"/>
    <n v="-133332.99"/>
    <x v="0"/>
    <x v="0"/>
    <x v="3"/>
  </r>
  <r>
    <x v="0"/>
    <s v="1890003628001"/>
    <x v="25"/>
    <x v="0"/>
    <x v="0"/>
    <x v="163"/>
    <x v="597"/>
    <n v="-186836.86"/>
    <x v="0"/>
    <x v="0"/>
    <x v="3"/>
  </r>
  <r>
    <x v="0"/>
    <s v="1890037646001"/>
    <x v="26"/>
    <x v="0"/>
    <x v="0"/>
    <x v="163"/>
    <x v="597"/>
    <n v="-11634.02"/>
    <x v="0"/>
    <x v="0"/>
    <x v="3"/>
  </r>
  <r>
    <x v="0"/>
    <s v="1890080967001"/>
    <x v="27"/>
    <x v="0"/>
    <x v="0"/>
    <x v="163"/>
    <x v="597"/>
    <n v="-48636.17"/>
    <x v="0"/>
    <x v="0"/>
    <x v="3"/>
  </r>
  <r>
    <x v="0"/>
    <s v="1890141877001"/>
    <x v="28"/>
    <x v="0"/>
    <x v="0"/>
    <x v="163"/>
    <x v="597"/>
    <n v="0"/>
    <x v="0"/>
    <x v="0"/>
    <x v="3"/>
  </r>
  <r>
    <x v="0"/>
    <s v="1891709591001"/>
    <x v="29"/>
    <x v="0"/>
    <x v="0"/>
    <x v="163"/>
    <x v="597"/>
    <n v="-145355.78"/>
    <x v="0"/>
    <x v="0"/>
    <x v="3"/>
  </r>
  <r>
    <x v="0"/>
    <s v="1891710328001"/>
    <x v="30"/>
    <x v="0"/>
    <x v="0"/>
    <x v="163"/>
    <x v="597"/>
    <n v="0"/>
    <x v="0"/>
    <x v="0"/>
    <x v="3"/>
  </r>
  <r>
    <x v="0"/>
    <s v="0190115798001"/>
    <x v="0"/>
    <x v="0"/>
    <x v="1"/>
    <x v="163"/>
    <x v="597"/>
    <n v="-1358357.23"/>
    <x v="0"/>
    <x v="0"/>
    <x v="3"/>
  </r>
  <r>
    <x v="0"/>
    <s v="0190155722001"/>
    <x v="1"/>
    <x v="0"/>
    <x v="1"/>
    <x v="163"/>
    <x v="597"/>
    <n v="0"/>
    <x v="0"/>
    <x v="0"/>
    <x v="3"/>
  </r>
  <r>
    <x v="0"/>
    <s v="0290003288001"/>
    <x v="2"/>
    <x v="0"/>
    <x v="1"/>
    <x v="163"/>
    <x v="597"/>
    <n v="-50313.03"/>
    <x v="0"/>
    <x v="0"/>
    <x v="3"/>
  </r>
  <r>
    <x v="0"/>
    <s v="0390027923001"/>
    <x v="3"/>
    <x v="0"/>
    <x v="1"/>
    <x v="163"/>
    <x v="597"/>
    <n v="-66028.759999999995"/>
    <x v="0"/>
    <x v="0"/>
    <x v="3"/>
  </r>
  <r>
    <x v="0"/>
    <s v="0490001883001"/>
    <x v="4"/>
    <x v="0"/>
    <x v="1"/>
    <x v="163"/>
    <x v="597"/>
    <n v="-284634.74"/>
    <x v="0"/>
    <x v="0"/>
    <x v="3"/>
  </r>
  <r>
    <x v="0"/>
    <s v="0490002669001"/>
    <x v="5"/>
    <x v="0"/>
    <x v="1"/>
    <x v="163"/>
    <x v="597"/>
    <n v="-730358.7"/>
    <x v="0"/>
    <x v="0"/>
    <x v="3"/>
  </r>
  <r>
    <x v="0"/>
    <s v="0590052000001"/>
    <x v="6"/>
    <x v="0"/>
    <x v="1"/>
    <x v="163"/>
    <x v="597"/>
    <n v="-336341.88"/>
    <x v="0"/>
    <x v="0"/>
    <x v="3"/>
  </r>
  <r>
    <x v="0"/>
    <s v="0690045389001"/>
    <x v="7"/>
    <x v="0"/>
    <x v="1"/>
    <x v="163"/>
    <x v="597"/>
    <n v="0"/>
    <x v="0"/>
    <x v="0"/>
    <x v="3"/>
  </r>
  <r>
    <x v="0"/>
    <s v="0691706710001"/>
    <x v="8"/>
    <x v="0"/>
    <x v="1"/>
    <x v="163"/>
    <x v="597"/>
    <n v="0"/>
    <x v="0"/>
    <x v="0"/>
    <x v="3"/>
  </r>
  <r>
    <x v="0"/>
    <s v="0790024656001"/>
    <x v="9"/>
    <x v="0"/>
    <x v="1"/>
    <x v="163"/>
    <x v="597"/>
    <n v="0"/>
    <x v="0"/>
    <x v="0"/>
    <x v="3"/>
  </r>
  <r>
    <x v="0"/>
    <s v="1090033456001"/>
    <x v="10"/>
    <x v="0"/>
    <x v="1"/>
    <x v="163"/>
    <x v="597"/>
    <n v="-307517.71000000002"/>
    <x v="0"/>
    <x v="0"/>
    <x v="3"/>
  </r>
  <r>
    <x v="0"/>
    <s v="1091720902001"/>
    <x v="11"/>
    <x v="0"/>
    <x v="1"/>
    <x v="163"/>
    <x v="597"/>
    <n v="0"/>
    <x v="0"/>
    <x v="0"/>
    <x v="3"/>
  </r>
  <r>
    <x v="0"/>
    <s v="1190068389001"/>
    <x v="12"/>
    <x v="0"/>
    <x v="1"/>
    <x v="163"/>
    <x v="597"/>
    <n v="0"/>
    <x v="0"/>
    <x v="0"/>
    <x v="3"/>
  </r>
  <r>
    <x v="0"/>
    <s v="1390013678001"/>
    <x v="13"/>
    <x v="0"/>
    <x v="1"/>
    <x v="163"/>
    <x v="597"/>
    <n v="-85945.95"/>
    <x v="0"/>
    <x v="0"/>
    <x v="3"/>
  </r>
  <r>
    <x v="0"/>
    <s v="1690012606001"/>
    <x v="14"/>
    <x v="0"/>
    <x v="1"/>
    <x v="163"/>
    <x v="597"/>
    <n v="-37493.03"/>
    <x v="0"/>
    <x v="0"/>
    <x v="3"/>
  </r>
  <r>
    <x v="0"/>
    <s v="1790093204001"/>
    <x v="15"/>
    <x v="0"/>
    <x v="1"/>
    <x v="163"/>
    <x v="597"/>
    <n v="-512390.04"/>
    <x v="0"/>
    <x v="0"/>
    <x v="3"/>
  </r>
  <r>
    <x v="0"/>
    <s v="1790325083001"/>
    <x v="16"/>
    <x v="0"/>
    <x v="1"/>
    <x v="163"/>
    <x v="597"/>
    <n v="-477273.02"/>
    <x v="0"/>
    <x v="0"/>
    <x v="3"/>
  </r>
  <r>
    <x v="0"/>
    <s v="1790451801001"/>
    <x v="17"/>
    <x v="0"/>
    <x v="1"/>
    <x v="163"/>
    <x v="597"/>
    <n v="-1239220.7"/>
    <x v="0"/>
    <x v="0"/>
    <x v="3"/>
  </r>
  <r>
    <x v="0"/>
    <s v="1790501469001"/>
    <x v="18"/>
    <x v="0"/>
    <x v="1"/>
    <x v="163"/>
    <x v="597"/>
    <n v="0"/>
    <x v="0"/>
    <x v="0"/>
    <x v="3"/>
  </r>
  <r>
    <x v="0"/>
    <s v="1790567699001"/>
    <x v="19"/>
    <x v="0"/>
    <x v="1"/>
    <x v="163"/>
    <x v="597"/>
    <n v="-2009265.54"/>
    <x v="0"/>
    <x v="0"/>
    <x v="3"/>
  </r>
  <r>
    <x v="0"/>
    <s v="1790866084001"/>
    <x v="20"/>
    <x v="0"/>
    <x v="1"/>
    <x v="163"/>
    <x v="597"/>
    <n v="-145165.01999999999"/>
    <x v="0"/>
    <x v="0"/>
    <x v="3"/>
  </r>
  <r>
    <x v="0"/>
    <s v="1790900193001"/>
    <x v="21"/>
    <x v="0"/>
    <x v="1"/>
    <x v="163"/>
    <x v="597"/>
    <n v="0"/>
    <x v="0"/>
    <x v="0"/>
    <x v="3"/>
  </r>
  <r>
    <x v="0"/>
    <s v="1790979016001"/>
    <x v="22"/>
    <x v="0"/>
    <x v="1"/>
    <x v="163"/>
    <x v="597"/>
    <n v="0"/>
    <x v="0"/>
    <x v="0"/>
    <x v="3"/>
  </r>
  <r>
    <x v="0"/>
    <s v="1791708040001"/>
    <x v="23"/>
    <x v="0"/>
    <x v="1"/>
    <x v="163"/>
    <x v="597"/>
    <n v="0"/>
    <x v="0"/>
    <x v="0"/>
    <x v="3"/>
  </r>
  <r>
    <x v="0"/>
    <s v="1890001323001"/>
    <x v="24"/>
    <x v="0"/>
    <x v="1"/>
    <x v="163"/>
    <x v="597"/>
    <n v="-145410.32"/>
    <x v="0"/>
    <x v="0"/>
    <x v="3"/>
  </r>
  <r>
    <x v="0"/>
    <s v="1890003628001"/>
    <x v="25"/>
    <x v="0"/>
    <x v="1"/>
    <x v="163"/>
    <x v="597"/>
    <n v="-194796.18"/>
    <x v="0"/>
    <x v="0"/>
    <x v="3"/>
  </r>
  <r>
    <x v="0"/>
    <s v="1890037646001"/>
    <x v="26"/>
    <x v="0"/>
    <x v="1"/>
    <x v="163"/>
    <x v="597"/>
    <n v="-10753.74"/>
    <x v="0"/>
    <x v="0"/>
    <x v="3"/>
  </r>
  <r>
    <x v="0"/>
    <s v="1890080967001"/>
    <x v="27"/>
    <x v="0"/>
    <x v="1"/>
    <x v="163"/>
    <x v="597"/>
    <n v="-65095.53"/>
    <x v="0"/>
    <x v="0"/>
    <x v="3"/>
  </r>
  <r>
    <x v="0"/>
    <s v="1890141877001"/>
    <x v="28"/>
    <x v="0"/>
    <x v="1"/>
    <x v="163"/>
    <x v="597"/>
    <n v="0"/>
    <x v="0"/>
    <x v="0"/>
    <x v="3"/>
  </r>
  <r>
    <x v="0"/>
    <s v="1891709591001"/>
    <x v="29"/>
    <x v="0"/>
    <x v="1"/>
    <x v="163"/>
    <x v="597"/>
    <n v="-149111.60999999999"/>
    <x v="0"/>
    <x v="0"/>
    <x v="3"/>
  </r>
  <r>
    <x v="0"/>
    <s v="1891710328001"/>
    <x v="30"/>
    <x v="0"/>
    <x v="1"/>
    <x v="163"/>
    <x v="597"/>
    <n v="0"/>
    <x v="0"/>
    <x v="0"/>
    <x v="3"/>
  </r>
  <r>
    <x v="0"/>
    <s v="11"/>
    <x v="31"/>
    <x v="0"/>
    <x v="0"/>
    <x v="163"/>
    <x v="597"/>
    <n v="-7791057.6299999999"/>
    <x v="0"/>
    <x v="0"/>
    <x v="3"/>
  </r>
  <r>
    <x v="0"/>
    <s v="11"/>
    <x v="31"/>
    <x v="0"/>
    <x v="1"/>
    <x v="163"/>
    <x v="597"/>
    <n v="-8205472.7299999995"/>
    <x v="0"/>
    <x v="0"/>
    <x v="3"/>
  </r>
  <r>
    <x v="0"/>
    <s v="12"/>
    <x v="32"/>
    <x v="0"/>
    <x v="0"/>
    <x v="163"/>
    <x v="597"/>
    <n v="-7791057.6299999999"/>
    <x v="0"/>
    <x v="0"/>
    <x v="3"/>
  </r>
  <r>
    <x v="0"/>
    <s v="12"/>
    <x v="32"/>
    <x v="0"/>
    <x v="1"/>
    <x v="163"/>
    <x v="597"/>
    <n v="-8205472.7299999995"/>
    <x v="0"/>
    <x v="0"/>
    <x v="3"/>
  </r>
  <r>
    <x v="0"/>
    <s v="0190115798001"/>
    <x v="0"/>
    <x v="0"/>
    <x v="0"/>
    <x v="164"/>
    <x v="598"/>
    <n v="0"/>
    <x v="0"/>
    <x v="0"/>
    <x v="3"/>
  </r>
  <r>
    <x v="0"/>
    <s v="0190155722001"/>
    <x v="1"/>
    <x v="0"/>
    <x v="0"/>
    <x v="164"/>
    <x v="598"/>
    <n v="0"/>
    <x v="0"/>
    <x v="0"/>
    <x v="3"/>
  </r>
  <r>
    <x v="0"/>
    <s v="0290003288001"/>
    <x v="2"/>
    <x v="0"/>
    <x v="0"/>
    <x v="164"/>
    <x v="598"/>
    <n v="0"/>
    <x v="0"/>
    <x v="0"/>
    <x v="3"/>
  </r>
  <r>
    <x v="0"/>
    <s v="0390027923001"/>
    <x v="3"/>
    <x v="0"/>
    <x v="0"/>
    <x v="164"/>
    <x v="598"/>
    <n v="0"/>
    <x v="0"/>
    <x v="0"/>
    <x v="3"/>
  </r>
  <r>
    <x v="0"/>
    <s v="0490001883001"/>
    <x v="4"/>
    <x v="0"/>
    <x v="0"/>
    <x v="164"/>
    <x v="598"/>
    <n v="0"/>
    <x v="0"/>
    <x v="0"/>
    <x v="3"/>
  </r>
  <r>
    <x v="0"/>
    <s v="0490002669001"/>
    <x v="5"/>
    <x v="0"/>
    <x v="0"/>
    <x v="164"/>
    <x v="598"/>
    <n v="0"/>
    <x v="0"/>
    <x v="0"/>
    <x v="3"/>
  </r>
  <r>
    <x v="0"/>
    <s v="0590052000001"/>
    <x v="6"/>
    <x v="0"/>
    <x v="0"/>
    <x v="164"/>
    <x v="598"/>
    <n v="0"/>
    <x v="0"/>
    <x v="0"/>
    <x v="3"/>
  </r>
  <r>
    <x v="0"/>
    <s v="0690045389001"/>
    <x v="7"/>
    <x v="0"/>
    <x v="0"/>
    <x v="164"/>
    <x v="598"/>
    <n v="0"/>
    <x v="0"/>
    <x v="0"/>
    <x v="3"/>
  </r>
  <r>
    <x v="0"/>
    <s v="0691706710001"/>
    <x v="8"/>
    <x v="0"/>
    <x v="0"/>
    <x v="164"/>
    <x v="598"/>
    <n v="0"/>
    <x v="0"/>
    <x v="0"/>
    <x v="3"/>
  </r>
  <r>
    <x v="0"/>
    <s v="0790024656001"/>
    <x v="9"/>
    <x v="0"/>
    <x v="0"/>
    <x v="164"/>
    <x v="598"/>
    <n v="0"/>
    <x v="0"/>
    <x v="0"/>
    <x v="3"/>
  </r>
  <r>
    <x v="0"/>
    <s v="1090033456001"/>
    <x v="10"/>
    <x v="0"/>
    <x v="0"/>
    <x v="164"/>
    <x v="598"/>
    <n v="0"/>
    <x v="0"/>
    <x v="0"/>
    <x v="3"/>
  </r>
  <r>
    <x v="0"/>
    <s v="1091720902001"/>
    <x v="11"/>
    <x v="0"/>
    <x v="0"/>
    <x v="164"/>
    <x v="598"/>
    <n v="0"/>
    <x v="0"/>
    <x v="0"/>
    <x v="3"/>
  </r>
  <r>
    <x v="0"/>
    <s v="1190068389001"/>
    <x v="12"/>
    <x v="0"/>
    <x v="0"/>
    <x v="164"/>
    <x v="598"/>
    <n v="0"/>
    <x v="0"/>
    <x v="0"/>
    <x v="3"/>
  </r>
  <r>
    <x v="0"/>
    <s v="1390013678001"/>
    <x v="13"/>
    <x v="0"/>
    <x v="0"/>
    <x v="164"/>
    <x v="598"/>
    <n v="0"/>
    <x v="0"/>
    <x v="0"/>
    <x v="3"/>
  </r>
  <r>
    <x v="0"/>
    <s v="1690012606001"/>
    <x v="14"/>
    <x v="0"/>
    <x v="0"/>
    <x v="164"/>
    <x v="598"/>
    <n v="0"/>
    <x v="0"/>
    <x v="0"/>
    <x v="3"/>
  </r>
  <r>
    <x v="0"/>
    <s v="1790093204001"/>
    <x v="15"/>
    <x v="0"/>
    <x v="0"/>
    <x v="164"/>
    <x v="598"/>
    <n v="0"/>
    <x v="0"/>
    <x v="0"/>
    <x v="3"/>
  </r>
  <r>
    <x v="0"/>
    <s v="1790325083001"/>
    <x v="16"/>
    <x v="0"/>
    <x v="0"/>
    <x v="164"/>
    <x v="598"/>
    <n v="0"/>
    <x v="0"/>
    <x v="0"/>
    <x v="3"/>
  </r>
  <r>
    <x v="0"/>
    <s v="1790451801001"/>
    <x v="17"/>
    <x v="0"/>
    <x v="0"/>
    <x v="164"/>
    <x v="598"/>
    <n v="0"/>
    <x v="0"/>
    <x v="0"/>
    <x v="3"/>
  </r>
  <r>
    <x v="0"/>
    <s v="1790501469001"/>
    <x v="18"/>
    <x v="0"/>
    <x v="0"/>
    <x v="164"/>
    <x v="598"/>
    <n v="0"/>
    <x v="0"/>
    <x v="0"/>
    <x v="3"/>
  </r>
  <r>
    <x v="0"/>
    <s v="1790567699001"/>
    <x v="19"/>
    <x v="0"/>
    <x v="0"/>
    <x v="164"/>
    <x v="598"/>
    <n v="0"/>
    <x v="0"/>
    <x v="0"/>
    <x v="3"/>
  </r>
  <r>
    <x v="0"/>
    <s v="1790866084001"/>
    <x v="20"/>
    <x v="0"/>
    <x v="0"/>
    <x v="164"/>
    <x v="598"/>
    <n v="-1043.71"/>
    <x v="0"/>
    <x v="0"/>
    <x v="3"/>
  </r>
  <r>
    <x v="0"/>
    <s v="1790900193001"/>
    <x v="21"/>
    <x v="0"/>
    <x v="0"/>
    <x v="164"/>
    <x v="598"/>
    <n v="0"/>
    <x v="0"/>
    <x v="0"/>
    <x v="3"/>
  </r>
  <r>
    <x v="0"/>
    <s v="1790979016001"/>
    <x v="22"/>
    <x v="0"/>
    <x v="0"/>
    <x v="164"/>
    <x v="598"/>
    <n v="0"/>
    <x v="0"/>
    <x v="0"/>
    <x v="3"/>
  </r>
  <r>
    <x v="0"/>
    <s v="1791708040001"/>
    <x v="23"/>
    <x v="0"/>
    <x v="0"/>
    <x v="164"/>
    <x v="598"/>
    <n v="0"/>
    <x v="0"/>
    <x v="0"/>
    <x v="3"/>
  </r>
  <r>
    <x v="0"/>
    <s v="1890001323001"/>
    <x v="24"/>
    <x v="0"/>
    <x v="0"/>
    <x v="164"/>
    <x v="598"/>
    <n v="0"/>
    <x v="0"/>
    <x v="0"/>
    <x v="3"/>
  </r>
  <r>
    <x v="0"/>
    <s v="1890003628001"/>
    <x v="25"/>
    <x v="0"/>
    <x v="0"/>
    <x v="164"/>
    <x v="598"/>
    <n v="0"/>
    <x v="0"/>
    <x v="0"/>
    <x v="3"/>
  </r>
  <r>
    <x v="0"/>
    <s v="1890037646001"/>
    <x v="26"/>
    <x v="0"/>
    <x v="0"/>
    <x v="164"/>
    <x v="598"/>
    <n v="0"/>
    <x v="0"/>
    <x v="0"/>
    <x v="3"/>
  </r>
  <r>
    <x v="0"/>
    <s v="1890080967001"/>
    <x v="27"/>
    <x v="0"/>
    <x v="0"/>
    <x v="164"/>
    <x v="598"/>
    <n v="0"/>
    <x v="0"/>
    <x v="0"/>
    <x v="3"/>
  </r>
  <r>
    <x v="0"/>
    <s v="1890141877001"/>
    <x v="28"/>
    <x v="0"/>
    <x v="0"/>
    <x v="164"/>
    <x v="598"/>
    <n v="0"/>
    <x v="0"/>
    <x v="0"/>
    <x v="3"/>
  </r>
  <r>
    <x v="0"/>
    <s v="1891709591001"/>
    <x v="29"/>
    <x v="0"/>
    <x v="0"/>
    <x v="164"/>
    <x v="598"/>
    <n v="0"/>
    <x v="0"/>
    <x v="0"/>
    <x v="3"/>
  </r>
  <r>
    <x v="0"/>
    <s v="1891710328001"/>
    <x v="30"/>
    <x v="0"/>
    <x v="0"/>
    <x v="164"/>
    <x v="598"/>
    <n v="0"/>
    <x v="0"/>
    <x v="0"/>
    <x v="3"/>
  </r>
  <r>
    <x v="0"/>
    <s v="0190115798001"/>
    <x v="0"/>
    <x v="0"/>
    <x v="1"/>
    <x v="164"/>
    <x v="598"/>
    <n v="0"/>
    <x v="0"/>
    <x v="0"/>
    <x v="3"/>
  </r>
  <r>
    <x v="0"/>
    <s v="0190155722001"/>
    <x v="1"/>
    <x v="0"/>
    <x v="1"/>
    <x v="164"/>
    <x v="598"/>
    <n v="0"/>
    <x v="0"/>
    <x v="0"/>
    <x v="3"/>
  </r>
  <r>
    <x v="0"/>
    <s v="0290003288001"/>
    <x v="2"/>
    <x v="0"/>
    <x v="1"/>
    <x v="164"/>
    <x v="598"/>
    <n v="0"/>
    <x v="0"/>
    <x v="0"/>
    <x v="3"/>
  </r>
  <r>
    <x v="0"/>
    <s v="0390027923001"/>
    <x v="3"/>
    <x v="0"/>
    <x v="1"/>
    <x v="164"/>
    <x v="598"/>
    <n v="0"/>
    <x v="0"/>
    <x v="0"/>
    <x v="3"/>
  </r>
  <r>
    <x v="0"/>
    <s v="0490001883001"/>
    <x v="4"/>
    <x v="0"/>
    <x v="1"/>
    <x v="164"/>
    <x v="598"/>
    <n v="0"/>
    <x v="0"/>
    <x v="0"/>
    <x v="3"/>
  </r>
  <r>
    <x v="0"/>
    <s v="0490002669001"/>
    <x v="5"/>
    <x v="0"/>
    <x v="1"/>
    <x v="164"/>
    <x v="598"/>
    <n v="0"/>
    <x v="0"/>
    <x v="0"/>
    <x v="3"/>
  </r>
  <r>
    <x v="0"/>
    <s v="0590052000001"/>
    <x v="6"/>
    <x v="0"/>
    <x v="1"/>
    <x v="164"/>
    <x v="598"/>
    <n v="0"/>
    <x v="0"/>
    <x v="0"/>
    <x v="3"/>
  </r>
  <r>
    <x v="0"/>
    <s v="0690045389001"/>
    <x v="7"/>
    <x v="0"/>
    <x v="1"/>
    <x v="164"/>
    <x v="598"/>
    <n v="0"/>
    <x v="0"/>
    <x v="0"/>
    <x v="3"/>
  </r>
  <r>
    <x v="0"/>
    <s v="0691706710001"/>
    <x v="8"/>
    <x v="0"/>
    <x v="1"/>
    <x v="164"/>
    <x v="598"/>
    <n v="0"/>
    <x v="0"/>
    <x v="0"/>
    <x v="3"/>
  </r>
  <r>
    <x v="0"/>
    <s v="0790024656001"/>
    <x v="9"/>
    <x v="0"/>
    <x v="1"/>
    <x v="164"/>
    <x v="598"/>
    <n v="0"/>
    <x v="0"/>
    <x v="0"/>
    <x v="3"/>
  </r>
  <r>
    <x v="0"/>
    <s v="1090033456001"/>
    <x v="10"/>
    <x v="0"/>
    <x v="1"/>
    <x v="164"/>
    <x v="598"/>
    <n v="0"/>
    <x v="0"/>
    <x v="0"/>
    <x v="3"/>
  </r>
  <r>
    <x v="0"/>
    <s v="1091720902001"/>
    <x v="11"/>
    <x v="0"/>
    <x v="1"/>
    <x v="164"/>
    <x v="598"/>
    <n v="0"/>
    <x v="0"/>
    <x v="0"/>
    <x v="3"/>
  </r>
  <r>
    <x v="0"/>
    <s v="1190068389001"/>
    <x v="12"/>
    <x v="0"/>
    <x v="1"/>
    <x v="164"/>
    <x v="598"/>
    <n v="0"/>
    <x v="0"/>
    <x v="0"/>
    <x v="3"/>
  </r>
  <r>
    <x v="0"/>
    <s v="1390013678001"/>
    <x v="13"/>
    <x v="0"/>
    <x v="1"/>
    <x v="164"/>
    <x v="598"/>
    <n v="0"/>
    <x v="0"/>
    <x v="0"/>
    <x v="3"/>
  </r>
  <r>
    <x v="0"/>
    <s v="1690012606001"/>
    <x v="14"/>
    <x v="0"/>
    <x v="1"/>
    <x v="164"/>
    <x v="598"/>
    <n v="0"/>
    <x v="0"/>
    <x v="0"/>
    <x v="3"/>
  </r>
  <r>
    <x v="0"/>
    <s v="1790093204001"/>
    <x v="15"/>
    <x v="0"/>
    <x v="1"/>
    <x v="164"/>
    <x v="598"/>
    <n v="0"/>
    <x v="0"/>
    <x v="0"/>
    <x v="3"/>
  </r>
  <r>
    <x v="0"/>
    <s v="1790325083001"/>
    <x v="16"/>
    <x v="0"/>
    <x v="1"/>
    <x v="164"/>
    <x v="598"/>
    <n v="0"/>
    <x v="0"/>
    <x v="0"/>
    <x v="3"/>
  </r>
  <r>
    <x v="0"/>
    <s v="1790451801001"/>
    <x v="17"/>
    <x v="0"/>
    <x v="1"/>
    <x v="164"/>
    <x v="598"/>
    <n v="0"/>
    <x v="0"/>
    <x v="0"/>
    <x v="3"/>
  </r>
  <r>
    <x v="0"/>
    <s v="1790501469001"/>
    <x v="18"/>
    <x v="0"/>
    <x v="1"/>
    <x v="164"/>
    <x v="598"/>
    <n v="0"/>
    <x v="0"/>
    <x v="0"/>
    <x v="3"/>
  </r>
  <r>
    <x v="0"/>
    <s v="1790567699001"/>
    <x v="19"/>
    <x v="0"/>
    <x v="1"/>
    <x v="164"/>
    <x v="598"/>
    <n v="0"/>
    <x v="0"/>
    <x v="0"/>
    <x v="3"/>
  </r>
  <r>
    <x v="0"/>
    <s v="1790866084001"/>
    <x v="20"/>
    <x v="0"/>
    <x v="1"/>
    <x v="164"/>
    <x v="598"/>
    <n v="-2382.87"/>
    <x v="0"/>
    <x v="0"/>
    <x v="3"/>
  </r>
  <r>
    <x v="0"/>
    <s v="1790900193001"/>
    <x v="21"/>
    <x v="0"/>
    <x v="1"/>
    <x v="164"/>
    <x v="598"/>
    <n v="0"/>
    <x v="0"/>
    <x v="0"/>
    <x v="3"/>
  </r>
  <r>
    <x v="0"/>
    <s v="1790979016001"/>
    <x v="22"/>
    <x v="0"/>
    <x v="1"/>
    <x v="164"/>
    <x v="598"/>
    <n v="0"/>
    <x v="0"/>
    <x v="0"/>
    <x v="3"/>
  </r>
  <r>
    <x v="0"/>
    <s v="1791708040001"/>
    <x v="23"/>
    <x v="0"/>
    <x v="1"/>
    <x v="164"/>
    <x v="598"/>
    <n v="0"/>
    <x v="0"/>
    <x v="0"/>
    <x v="3"/>
  </r>
  <r>
    <x v="0"/>
    <s v="1890001323001"/>
    <x v="24"/>
    <x v="0"/>
    <x v="1"/>
    <x v="164"/>
    <x v="598"/>
    <n v="0"/>
    <x v="0"/>
    <x v="0"/>
    <x v="3"/>
  </r>
  <r>
    <x v="0"/>
    <s v="1890003628001"/>
    <x v="25"/>
    <x v="0"/>
    <x v="1"/>
    <x v="164"/>
    <x v="598"/>
    <n v="0"/>
    <x v="0"/>
    <x v="0"/>
    <x v="3"/>
  </r>
  <r>
    <x v="0"/>
    <s v="1890037646001"/>
    <x v="26"/>
    <x v="0"/>
    <x v="1"/>
    <x v="164"/>
    <x v="598"/>
    <n v="0"/>
    <x v="0"/>
    <x v="0"/>
    <x v="3"/>
  </r>
  <r>
    <x v="0"/>
    <s v="1890080967001"/>
    <x v="27"/>
    <x v="0"/>
    <x v="1"/>
    <x v="164"/>
    <x v="598"/>
    <n v="0"/>
    <x v="0"/>
    <x v="0"/>
    <x v="3"/>
  </r>
  <r>
    <x v="0"/>
    <s v="1890141877001"/>
    <x v="28"/>
    <x v="0"/>
    <x v="1"/>
    <x v="164"/>
    <x v="598"/>
    <n v="0"/>
    <x v="0"/>
    <x v="0"/>
    <x v="3"/>
  </r>
  <r>
    <x v="0"/>
    <s v="1891709591001"/>
    <x v="29"/>
    <x v="0"/>
    <x v="1"/>
    <x v="164"/>
    <x v="598"/>
    <n v="0"/>
    <x v="0"/>
    <x v="0"/>
    <x v="3"/>
  </r>
  <r>
    <x v="0"/>
    <s v="1891710328001"/>
    <x v="30"/>
    <x v="0"/>
    <x v="1"/>
    <x v="164"/>
    <x v="598"/>
    <n v="0"/>
    <x v="0"/>
    <x v="0"/>
    <x v="3"/>
  </r>
  <r>
    <x v="0"/>
    <s v="11"/>
    <x v="31"/>
    <x v="0"/>
    <x v="0"/>
    <x v="164"/>
    <x v="598"/>
    <n v="-1043.71"/>
    <x v="0"/>
    <x v="0"/>
    <x v="3"/>
  </r>
  <r>
    <x v="0"/>
    <s v="11"/>
    <x v="31"/>
    <x v="0"/>
    <x v="1"/>
    <x v="164"/>
    <x v="598"/>
    <n v="-2382.87"/>
    <x v="0"/>
    <x v="0"/>
    <x v="3"/>
  </r>
  <r>
    <x v="0"/>
    <s v="12"/>
    <x v="32"/>
    <x v="0"/>
    <x v="0"/>
    <x v="164"/>
    <x v="598"/>
    <n v="-1043.71"/>
    <x v="0"/>
    <x v="0"/>
    <x v="3"/>
  </r>
  <r>
    <x v="0"/>
    <s v="12"/>
    <x v="32"/>
    <x v="0"/>
    <x v="1"/>
    <x v="164"/>
    <x v="598"/>
    <n v="-2382.87"/>
    <x v="0"/>
    <x v="0"/>
    <x v="3"/>
  </r>
  <r>
    <x v="0"/>
    <s v="0190115798001"/>
    <x v="0"/>
    <x v="0"/>
    <x v="0"/>
    <x v="165"/>
    <x v="599"/>
    <n v="-960270.65"/>
    <x v="0"/>
    <x v="0"/>
    <x v="3"/>
  </r>
  <r>
    <x v="0"/>
    <s v="0190155722001"/>
    <x v="1"/>
    <x v="0"/>
    <x v="0"/>
    <x v="165"/>
    <x v="599"/>
    <n v="0"/>
    <x v="0"/>
    <x v="0"/>
    <x v="3"/>
  </r>
  <r>
    <x v="0"/>
    <s v="0290003288001"/>
    <x v="2"/>
    <x v="0"/>
    <x v="0"/>
    <x v="165"/>
    <x v="599"/>
    <n v="0"/>
    <x v="0"/>
    <x v="0"/>
    <x v="3"/>
  </r>
  <r>
    <x v="0"/>
    <s v="0390027923001"/>
    <x v="3"/>
    <x v="0"/>
    <x v="0"/>
    <x v="165"/>
    <x v="599"/>
    <n v="0"/>
    <x v="0"/>
    <x v="0"/>
    <x v="3"/>
  </r>
  <r>
    <x v="0"/>
    <s v="0490001883001"/>
    <x v="4"/>
    <x v="0"/>
    <x v="0"/>
    <x v="165"/>
    <x v="599"/>
    <n v="-211.55"/>
    <x v="0"/>
    <x v="0"/>
    <x v="3"/>
  </r>
  <r>
    <x v="0"/>
    <s v="0490002669001"/>
    <x v="5"/>
    <x v="0"/>
    <x v="0"/>
    <x v="165"/>
    <x v="599"/>
    <n v="-6210.63"/>
    <x v="0"/>
    <x v="0"/>
    <x v="3"/>
  </r>
  <r>
    <x v="0"/>
    <s v="0590052000001"/>
    <x v="6"/>
    <x v="0"/>
    <x v="0"/>
    <x v="165"/>
    <x v="599"/>
    <n v="-5041.49"/>
    <x v="0"/>
    <x v="0"/>
    <x v="3"/>
  </r>
  <r>
    <x v="0"/>
    <s v="0690045389001"/>
    <x v="7"/>
    <x v="0"/>
    <x v="0"/>
    <x v="165"/>
    <x v="599"/>
    <n v="0"/>
    <x v="0"/>
    <x v="0"/>
    <x v="3"/>
  </r>
  <r>
    <x v="0"/>
    <s v="0691706710001"/>
    <x v="8"/>
    <x v="0"/>
    <x v="0"/>
    <x v="165"/>
    <x v="599"/>
    <n v="0"/>
    <x v="0"/>
    <x v="0"/>
    <x v="3"/>
  </r>
  <r>
    <x v="0"/>
    <s v="0790024656001"/>
    <x v="9"/>
    <x v="0"/>
    <x v="0"/>
    <x v="165"/>
    <x v="599"/>
    <n v="-690542.77"/>
    <x v="0"/>
    <x v="0"/>
    <x v="3"/>
  </r>
  <r>
    <x v="0"/>
    <s v="1090033456001"/>
    <x v="10"/>
    <x v="0"/>
    <x v="0"/>
    <x v="165"/>
    <x v="599"/>
    <n v="0"/>
    <x v="0"/>
    <x v="0"/>
    <x v="3"/>
  </r>
  <r>
    <x v="0"/>
    <s v="1091720902001"/>
    <x v="11"/>
    <x v="0"/>
    <x v="0"/>
    <x v="165"/>
    <x v="599"/>
    <n v="0"/>
    <x v="0"/>
    <x v="0"/>
    <x v="3"/>
  </r>
  <r>
    <x v="0"/>
    <s v="1190068389001"/>
    <x v="12"/>
    <x v="0"/>
    <x v="0"/>
    <x v="165"/>
    <x v="599"/>
    <n v="0"/>
    <x v="0"/>
    <x v="0"/>
    <x v="3"/>
  </r>
  <r>
    <x v="0"/>
    <s v="1390013678001"/>
    <x v="13"/>
    <x v="0"/>
    <x v="0"/>
    <x v="165"/>
    <x v="599"/>
    <n v="-116160.45"/>
    <x v="0"/>
    <x v="0"/>
    <x v="3"/>
  </r>
  <r>
    <x v="0"/>
    <s v="1690012606001"/>
    <x v="14"/>
    <x v="0"/>
    <x v="0"/>
    <x v="165"/>
    <x v="599"/>
    <n v="0"/>
    <x v="0"/>
    <x v="0"/>
    <x v="3"/>
  </r>
  <r>
    <x v="0"/>
    <s v="1790093204001"/>
    <x v="15"/>
    <x v="0"/>
    <x v="0"/>
    <x v="165"/>
    <x v="599"/>
    <n v="-15567.59"/>
    <x v="0"/>
    <x v="0"/>
    <x v="3"/>
  </r>
  <r>
    <x v="0"/>
    <s v="1790325083001"/>
    <x v="16"/>
    <x v="0"/>
    <x v="0"/>
    <x v="165"/>
    <x v="599"/>
    <n v="-910452.97"/>
    <x v="0"/>
    <x v="0"/>
    <x v="3"/>
  </r>
  <r>
    <x v="0"/>
    <s v="1790451801001"/>
    <x v="17"/>
    <x v="0"/>
    <x v="0"/>
    <x v="165"/>
    <x v="599"/>
    <n v="-773199.1"/>
    <x v="0"/>
    <x v="0"/>
    <x v="3"/>
  </r>
  <r>
    <x v="0"/>
    <s v="1790501469001"/>
    <x v="18"/>
    <x v="0"/>
    <x v="0"/>
    <x v="165"/>
    <x v="599"/>
    <n v="0"/>
    <x v="0"/>
    <x v="0"/>
    <x v="3"/>
  </r>
  <r>
    <x v="0"/>
    <s v="1790567699001"/>
    <x v="19"/>
    <x v="0"/>
    <x v="0"/>
    <x v="165"/>
    <x v="599"/>
    <n v="-97740.93"/>
    <x v="0"/>
    <x v="0"/>
    <x v="3"/>
  </r>
  <r>
    <x v="0"/>
    <s v="1790866084001"/>
    <x v="20"/>
    <x v="0"/>
    <x v="0"/>
    <x v="165"/>
    <x v="599"/>
    <n v="-197881.1"/>
    <x v="0"/>
    <x v="0"/>
    <x v="3"/>
  </r>
  <r>
    <x v="0"/>
    <s v="1790900193001"/>
    <x v="21"/>
    <x v="0"/>
    <x v="0"/>
    <x v="165"/>
    <x v="599"/>
    <n v="0"/>
    <x v="0"/>
    <x v="0"/>
    <x v="3"/>
  </r>
  <r>
    <x v="0"/>
    <s v="1790979016001"/>
    <x v="22"/>
    <x v="0"/>
    <x v="0"/>
    <x v="165"/>
    <x v="599"/>
    <n v="0"/>
    <x v="0"/>
    <x v="0"/>
    <x v="3"/>
  </r>
  <r>
    <x v="0"/>
    <s v="1791708040001"/>
    <x v="23"/>
    <x v="0"/>
    <x v="0"/>
    <x v="165"/>
    <x v="599"/>
    <n v="0"/>
    <x v="0"/>
    <x v="0"/>
    <x v="3"/>
  </r>
  <r>
    <x v="0"/>
    <s v="1890001323001"/>
    <x v="24"/>
    <x v="0"/>
    <x v="0"/>
    <x v="165"/>
    <x v="599"/>
    <n v="-265543.03000000003"/>
    <x v="0"/>
    <x v="0"/>
    <x v="3"/>
  </r>
  <r>
    <x v="0"/>
    <s v="1890003628001"/>
    <x v="25"/>
    <x v="0"/>
    <x v="0"/>
    <x v="165"/>
    <x v="599"/>
    <n v="-258.7"/>
    <x v="0"/>
    <x v="0"/>
    <x v="3"/>
  </r>
  <r>
    <x v="0"/>
    <s v="1890037646001"/>
    <x v="26"/>
    <x v="0"/>
    <x v="0"/>
    <x v="165"/>
    <x v="599"/>
    <n v="-60864.95"/>
    <x v="0"/>
    <x v="0"/>
    <x v="3"/>
  </r>
  <r>
    <x v="0"/>
    <s v="1890080967001"/>
    <x v="27"/>
    <x v="0"/>
    <x v="0"/>
    <x v="165"/>
    <x v="599"/>
    <n v="0"/>
    <x v="0"/>
    <x v="0"/>
    <x v="3"/>
  </r>
  <r>
    <x v="0"/>
    <s v="1890141877001"/>
    <x v="28"/>
    <x v="0"/>
    <x v="0"/>
    <x v="165"/>
    <x v="599"/>
    <n v="0"/>
    <x v="0"/>
    <x v="0"/>
    <x v="3"/>
  </r>
  <r>
    <x v="0"/>
    <s v="1891709591001"/>
    <x v="29"/>
    <x v="0"/>
    <x v="0"/>
    <x v="165"/>
    <x v="599"/>
    <n v="0"/>
    <x v="0"/>
    <x v="0"/>
    <x v="3"/>
  </r>
  <r>
    <x v="0"/>
    <s v="1891710328001"/>
    <x v="30"/>
    <x v="0"/>
    <x v="0"/>
    <x v="165"/>
    <x v="599"/>
    <n v="0"/>
    <x v="0"/>
    <x v="0"/>
    <x v="3"/>
  </r>
  <r>
    <x v="0"/>
    <s v="0190115798001"/>
    <x v="0"/>
    <x v="0"/>
    <x v="1"/>
    <x v="165"/>
    <x v="599"/>
    <n v="-1054832.8799999999"/>
    <x v="0"/>
    <x v="0"/>
    <x v="3"/>
  </r>
  <r>
    <x v="0"/>
    <s v="0190155722001"/>
    <x v="1"/>
    <x v="0"/>
    <x v="1"/>
    <x v="165"/>
    <x v="599"/>
    <n v="0"/>
    <x v="0"/>
    <x v="0"/>
    <x v="3"/>
  </r>
  <r>
    <x v="0"/>
    <s v="0290003288001"/>
    <x v="2"/>
    <x v="0"/>
    <x v="1"/>
    <x v="165"/>
    <x v="599"/>
    <n v="0"/>
    <x v="0"/>
    <x v="0"/>
    <x v="3"/>
  </r>
  <r>
    <x v="0"/>
    <s v="0390027923001"/>
    <x v="3"/>
    <x v="0"/>
    <x v="1"/>
    <x v="165"/>
    <x v="599"/>
    <n v="0"/>
    <x v="0"/>
    <x v="0"/>
    <x v="3"/>
  </r>
  <r>
    <x v="0"/>
    <s v="0490001883001"/>
    <x v="4"/>
    <x v="0"/>
    <x v="1"/>
    <x v="165"/>
    <x v="599"/>
    <n v="-25"/>
    <x v="0"/>
    <x v="0"/>
    <x v="3"/>
  </r>
  <r>
    <x v="0"/>
    <s v="0490002669001"/>
    <x v="5"/>
    <x v="0"/>
    <x v="1"/>
    <x v="165"/>
    <x v="599"/>
    <n v="-6015.04"/>
    <x v="0"/>
    <x v="0"/>
    <x v="3"/>
  </r>
  <r>
    <x v="0"/>
    <s v="0590052000001"/>
    <x v="6"/>
    <x v="0"/>
    <x v="1"/>
    <x v="165"/>
    <x v="599"/>
    <n v="-6754.04"/>
    <x v="0"/>
    <x v="0"/>
    <x v="3"/>
  </r>
  <r>
    <x v="0"/>
    <s v="0690045389001"/>
    <x v="7"/>
    <x v="0"/>
    <x v="1"/>
    <x v="165"/>
    <x v="599"/>
    <n v="0"/>
    <x v="0"/>
    <x v="0"/>
    <x v="3"/>
  </r>
  <r>
    <x v="0"/>
    <s v="0691706710001"/>
    <x v="8"/>
    <x v="0"/>
    <x v="1"/>
    <x v="165"/>
    <x v="599"/>
    <n v="0"/>
    <x v="0"/>
    <x v="0"/>
    <x v="3"/>
  </r>
  <r>
    <x v="0"/>
    <s v="0790024656001"/>
    <x v="9"/>
    <x v="0"/>
    <x v="1"/>
    <x v="165"/>
    <x v="599"/>
    <n v="-690542.77"/>
    <x v="0"/>
    <x v="0"/>
    <x v="3"/>
  </r>
  <r>
    <x v="0"/>
    <s v="1090033456001"/>
    <x v="10"/>
    <x v="0"/>
    <x v="1"/>
    <x v="165"/>
    <x v="599"/>
    <n v="0"/>
    <x v="0"/>
    <x v="0"/>
    <x v="3"/>
  </r>
  <r>
    <x v="0"/>
    <s v="1091720902001"/>
    <x v="11"/>
    <x v="0"/>
    <x v="1"/>
    <x v="165"/>
    <x v="599"/>
    <n v="0"/>
    <x v="0"/>
    <x v="0"/>
    <x v="3"/>
  </r>
  <r>
    <x v="0"/>
    <s v="1190068389001"/>
    <x v="12"/>
    <x v="0"/>
    <x v="1"/>
    <x v="165"/>
    <x v="599"/>
    <n v="0"/>
    <x v="0"/>
    <x v="0"/>
    <x v="3"/>
  </r>
  <r>
    <x v="0"/>
    <s v="1390013678001"/>
    <x v="13"/>
    <x v="0"/>
    <x v="1"/>
    <x v="165"/>
    <x v="599"/>
    <n v="-94105.98"/>
    <x v="0"/>
    <x v="0"/>
    <x v="3"/>
  </r>
  <r>
    <x v="0"/>
    <s v="1690012606001"/>
    <x v="14"/>
    <x v="0"/>
    <x v="1"/>
    <x v="165"/>
    <x v="599"/>
    <n v="0"/>
    <x v="0"/>
    <x v="0"/>
    <x v="3"/>
  </r>
  <r>
    <x v="0"/>
    <s v="1790093204001"/>
    <x v="15"/>
    <x v="0"/>
    <x v="1"/>
    <x v="165"/>
    <x v="599"/>
    <n v="-15393.05"/>
    <x v="0"/>
    <x v="0"/>
    <x v="3"/>
  </r>
  <r>
    <x v="0"/>
    <s v="1790325083001"/>
    <x v="16"/>
    <x v="0"/>
    <x v="1"/>
    <x v="165"/>
    <x v="599"/>
    <n v="-919174.44"/>
    <x v="0"/>
    <x v="0"/>
    <x v="3"/>
  </r>
  <r>
    <x v="0"/>
    <s v="1790451801001"/>
    <x v="17"/>
    <x v="0"/>
    <x v="1"/>
    <x v="165"/>
    <x v="599"/>
    <n v="-857749.87"/>
    <x v="0"/>
    <x v="0"/>
    <x v="3"/>
  </r>
  <r>
    <x v="0"/>
    <s v="1790501469001"/>
    <x v="18"/>
    <x v="0"/>
    <x v="1"/>
    <x v="165"/>
    <x v="599"/>
    <n v="0"/>
    <x v="0"/>
    <x v="0"/>
    <x v="3"/>
  </r>
  <r>
    <x v="0"/>
    <s v="1790567699001"/>
    <x v="19"/>
    <x v="0"/>
    <x v="1"/>
    <x v="165"/>
    <x v="599"/>
    <n v="-101150.98"/>
    <x v="0"/>
    <x v="0"/>
    <x v="3"/>
  </r>
  <r>
    <x v="0"/>
    <s v="1790866084001"/>
    <x v="20"/>
    <x v="0"/>
    <x v="1"/>
    <x v="165"/>
    <x v="599"/>
    <n v="-236170.47"/>
    <x v="0"/>
    <x v="0"/>
    <x v="3"/>
  </r>
  <r>
    <x v="0"/>
    <s v="1790900193001"/>
    <x v="21"/>
    <x v="0"/>
    <x v="1"/>
    <x v="165"/>
    <x v="599"/>
    <n v="0"/>
    <x v="0"/>
    <x v="0"/>
    <x v="3"/>
  </r>
  <r>
    <x v="0"/>
    <s v="1790979016001"/>
    <x v="22"/>
    <x v="0"/>
    <x v="1"/>
    <x v="165"/>
    <x v="599"/>
    <n v="0"/>
    <x v="0"/>
    <x v="0"/>
    <x v="3"/>
  </r>
  <r>
    <x v="0"/>
    <s v="1791708040001"/>
    <x v="23"/>
    <x v="0"/>
    <x v="1"/>
    <x v="165"/>
    <x v="599"/>
    <n v="0"/>
    <x v="0"/>
    <x v="0"/>
    <x v="3"/>
  </r>
  <r>
    <x v="0"/>
    <s v="1890001323001"/>
    <x v="24"/>
    <x v="0"/>
    <x v="1"/>
    <x v="165"/>
    <x v="599"/>
    <n v="-273668.11"/>
    <x v="0"/>
    <x v="0"/>
    <x v="3"/>
  </r>
  <r>
    <x v="0"/>
    <s v="1890003628001"/>
    <x v="25"/>
    <x v="0"/>
    <x v="1"/>
    <x v="165"/>
    <x v="599"/>
    <n v="-776.11"/>
    <x v="0"/>
    <x v="0"/>
    <x v="3"/>
  </r>
  <r>
    <x v="0"/>
    <s v="1890037646001"/>
    <x v="26"/>
    <x v="0"/>
    <x v="1"/>
    <x v="165"/>
    <x v="599"/>
    <n v="-63912.98"/>
    <x v="0"/>
    <x v="0"/>
    <x v="3"/>
  </r>
  <r>
    <x v="0"/>
    <s v="1890080967001"/>
    <x v="27"/>
    <x v="0"/>
    <x v="1"/>
    <x v="165"/>
    <x v="599"/>
    <n v="0"/>
    <x v="0"/>
    <x v="0"/>
    <x v="3"/>
  </r>
  <r>
    <x v="0"/>
    <s v="1890141877001"/>
    <x v="28"/>
    <x v="0"/>
    <x v="1"/>
    <x v="165"/>
    <x v="599"/>
    <n v="0"/>
    <x v="0"/>
    <x v="0"/>
    <x v="3"/>
  </r>
  <r>
    <x v="0"/>
    <s v="1891709591001"/>
    <x v="29"/>
    <x v="0"/>
    <x v="1"/>
    <x v="165"/>
    <x v="599"/>
    <n v="0"/>
    <x v="0"/>
    <x v="0"/>
    <x v="3"/>
  </r>
  <r>
    <x v="0"/>
    <s v="1891710328001"/>
    <x v="30"/>
    <x v="0"/>
    <x v="1"/>
    <x v="165"/>
    <x v="599"/>
    <n v="0"/>
    <x v="0"/>
    <x v="0"/>
    <x v="3"/>
  </r>
  <r>
    <x v="0"/>
    <s v="11"/>
    <x v="31"/>
    <x v="0"/>
    <x v="0"/>
    <x v="165"/>
    <x v="599"/>
    <n v="-4099945.91"/>
    <x v="0"/>
    <x v="0"/>
    <x v="3"/>
  </r>
  <r>
    <x v="0"/>
    <s v="11"/>
    <x v="31"/>
    <x v="0"/>
    <x v="1"/>
    <x v="165"/>
    <x v="599"/>
    <n v="-4320271.7200000007"/>
    <x v="0"/>
    <x v="0"/>
    <x v="3"/>
  </r>
  <r>
    <x v="0"/>
    <s v="12"/>
    <x v="32"/>
    <x v="0"/>
    <x v="0"/>
    <x v="165"/>
    <x v="599"/>
    <n v="-4099945.91"/>
    <x v="0"/>
    <x v="0"/>
    <x v="3"/>
  </r>
  <r>
    <x v="0"/>
    <s v="12"/>
    <x v="32"/>
    <x v="0"/>
    <x v="1"/>
    <x v="165"/>
    <x v="599"/>
    <n v="-4320271.7200000007"/>
    <x v="0"/>
    <x v="0"/>
    <x v="3"/>
  </r>
  <r>
    <x v="0"/>
    <s v="0190115798001"/>
    <x v="0"/>
    <x v="0"/>
    <x v="0"/>
    <x v="166"/>
    <x v="600"/>
    <n v="-363127.88"/>
    <x v="0"/>
    <x v="0"/>
    <x v="3"/>
  </r>
  <r>
    <x v="0"/>
    <s v="0190155722001"/>
    <x v="1"/>
    <x v="0"/>
    <x v="0"/>
    <x v="166"/>
    <x v="600"/>
    <n v="0"/>
    <x v="0"/>
    <x v="0"/>
    <x v="3"/>
  </r>
  <r>
    <x v="0"/>
    <s v="0290003288001"/>
    <x v="2"/>
    <x v="0"/>
    <x v="0"/>
    <x v="166"/>
    <x v="600"/>
    <n v="0"/>
    <x v="0"/>
    <x v="0"/>
    <x v="3"/>
  </r>
  <r>
    <x v="0"/>
    <s v="0390027923001"/>
    <x v="3"/>
    <x v="0"/>
    <x v="0"/>
    <x v="166"/>
    <x v="600"/>
    <n v="0"/>
    <x v="0"/>
    <x v="0"/>
    <x v="3"/>
  </r>
  <r>
    <x v="0"/>
    <s v="0490001883001"/>
    <x v="4"/>
    <x v="0"/>
    <x v="0"/>
    <x v="166"/>
    <x v="600"/>
    <n v="-16.12"/>
    <x v="0"/>
    <x v="0"/>
    <x v="3"/>
  </r>
  <r>
    <x v="0"/>
    <s v="0490002669001"/>
    <x v="5"/>
    <x v="0"/>
    <x v="0"/>
    <x v="166"/>
    <x v="600"/>
    <n v="-235283.41"/>
    <x v="0"/>
    <x v="0"/>
    <x v="3"/>
  </r>
  <r>
    <x v="0"/>
    <s v="0590052000001"/>
    <x v="6"/>
    <x v="0"/>
    <x v="0"/>
    <x v="166"/>
    <x v="600"/>
    <n v="-93301.03"/>
    <x v="0"/>
    <x v="0"/>
    <x v="3"/>
  </r>
  <r>
    <x v="0"/>
    <s v="0690045389001"/>
    <x v="7"/>
    <x v="0"/>
    <x v="0"/>
    <x v="166"/>
    <x v="600"/>
    <n v="-13844.67"/>
    <x v="0"/>
    <x v="0"/>
    <x v="3"/>
  </r>
  <r>
    <x v="0"/>
    <s v="0691706710001"/>
    <x v="8"/>
    <x v="0"/>
    <x v="0"/>
    <x v="166"/>
    <x v="600"/>
    <n v="0"/>
    <x v="0"/>
    <x v="0"/>
    <x v="3"/>
  </r>
  <r>
    <x v="0"/>
    <s v="0790024656001"/>
    <x v="9"/>
    <x v="0"/>
    <x v="0"/>
    <x v="166"/>
    <x v="600"/>
    <n v="-1612930.02"/>
    <x v="0"/>
    <x v="0"/>
    <x v="3"/>
  </r>
  <r>
    <x v="0"/>
    <s v="1090033456001"/>
    <x v="10"/>
    <x v="0"/>
    <x v="0"/>
    <x v="166"/>
    <x v="600"/>
    <n v="-114773.52"/>
    <x v="0"/>
    <x v="0"/>
    <x v="3"/>
  </r>
  <r>
    <x v="0"/>
    <s v="1091720902001"/>
    <x v="11"/>
    <x v="0"/>
    <x v="0"/>
    <x v="166"/>
    <x v="600"/>
    <n v="0"/>
    <x v="0"/>
    <x v="0"/>
    <x v="3"/>
  </r>
  <r>
    <x v="0"/>
    <s v="1190068389001"/>
    <x v="12"/>
    <x v="0"/>
    <x v="0"/>
    <x v="166"/>
    <x v="600"/>
    <n v="-15.54"/>
    <x v="0"/>
    <x v="0"/>
    <x v="3"/>
  </r>
  <r>
    <x v="0"/>
    <s v="1390013678001"/>
    <x v="13"/>
    <x v="0"/>
    <x v="0"/>
    <x v="166"/>
    <x v="600"/>
    <n v="-1880153.98"/>
    <x v="0"/>
    <x v="0"/>
    <x v="3"/>
  </r>
  <r>
    <x v="0"/>
    <s v="1690012606001"/>
    <x v="14"/>
    <x v="0"/>
    <x v="0"/>
    <x v="166"/>
    <x v="600"/>
    <n v="0"/>
    <x v="0"/>
    <x v="0"/>
    <x v="3"/>
  </r>
  <r>
    <x v="0"/>
    <s v="1790093204001"/>
    <x v="15"/>
    <x v="0"/>
    <x v="0"/>
    <x v="166"/>
    <x v="600"/>
    <n v="-100781.77"/>
    <x v="0"/>
    <x v="0"/>
    <x v="3"/>
  </r>
  <r>
    <x v="0"/>
    <s v="1790325083001"/>
    <x v="16"/>
    <x v="0"/>
    <x v="0"/>
    <x v="166"/>
    <x v="600"/>
    <n v="-352959.39"/>
    <x v="0"/>
    <x v="0"/>
    <x v="3"/>
  </r>
  <r>
    <x v="0"/>
    <s v="1790451801001"/>
    <x v="17"/>
    <x v="0"/>
    <x v="0"/>
    <x v="166"/>
    <x v="600"/>
    <n v="-1744983.16"/>
    <x v="0"/>
    <x v="0"/>
    <x v="3"/>
  </r>
  <r>
    <x v="0"/>
    <s v="1790501469001"/>
    <x v="18"/>
    <x v="0"/>
    <x v="0"/>
    <x v="166"/>
    <x v="600"/>
    <n v="0"/>
    <x v="0"/>
    <x v="0"/>
    <x v="3"/>
  </r>
  <r>
    <x v="0"/>
    <s v="1790567699001"/>
    <x v="19"/>
    <x v="0"/>
    <x v="0"/>
    <x v="166"/>
    <x v="600"/>
    <n v="-188019.69"/>
    <x v="0"/>
    <x v="0"/>
    <x v="3"/>
  </r>
  <r>
    <x v="0"/>
    <s v="1790866084001"/>
    <x v="20"/>
    <x v="0"/>
    <x v="0"/>
    <x v="166"/>
    <x v="600"/>
    <n v="-864688.76"/>
    <x v="0"/>
    <x v="0"/>
    <x v="3"/>
  </r>
  <r>
    <x v="0"/>
    <s v="1790900193001"/>
    <x v="21"/>
    <x v="0"/>
    <x v="0"/>
    <x v="166"/>
    <x v="600"/>
    <n v="0"/>
    <x v="0"/>
    <x v="0"/>
    <x v="3"/>
  </r>
  <r>
    <x v="0"/>
    <s v="1790979016001"/>
    <x v="22"/>
    <x v="0"/>
    <x v="0"/>
    <x v="166"/>
    <x v="600"/>
    <n v="-49621.91"/>
    <x v="0"/>
    <x v="0"/>
    <x v="3"/>
  </r>
  <r>
    <x v="0"/>
    <s v="1791708040001"/>
    <x v="23"/>
    <x v="0"/>
    <x v="0"/>
    <x v="166"/>
    <x v="600"/>
    <n v="0"/>
    <x v="0"/>
    <x v="0"/>
    <x v="3"/>
  </r>
  <r>
    <x v="0"/>
    <s v="1890001323001"/>
    <x v="24"/>
    <x v="0"/>
    <x v="0"/>
    <x v="166"/>
    <x v="600"/>
    <n v="-1188202.79"/>
    <x v="0"/>
    <x v="0"/>
    <x v="3"/>
  </r>
  <r>
    <x v="0"/>
    <s v="1890003628001"/>
    <x v="25"/>
    <x v="0"/>
    <x v="0"/>
    <x v="166"/>
    <x v="600"/>
    <n v="-2552.56"/>
    <x v="0"/>
    <x v="0"/>
    <x v="3"/>
  </r>
  <r>
    <x v="0"/>
    <s v="1890037646001"/>
    <x v="26"/>
    <x v="0"/>
    <x v="0"/>
    <x v="166"/>
    <x v="600"/>
    <n v="-164033.13"/>
    <x v="0"/>
    <x v="0"/>
    <x v="3"/>
  </r>
  <r>
    <x v="0"/>
    <s v="1890080967001"/>
    <x v="27"/>
    <x v="0"/>
    <x v="0"/>
    <x v="166"/>
    <x v="600"/>
    <n v="0"/>
    <x v="0"/>
    <x v="0"/>
    <x v="3"/>
  </r>
  <r>
    <x v="0"/>
    <s v="1890141877001"/>
    <x v="28"/>
    <x v="0"/>
    <x v="0"/>
    <x v="166"/>
    <x v="600"/>
    <n v="-39064.71"/>
    <x v="0"/>
    <x v="0"/>
    <x v="3"/>
  </r>
  <r>
    <x v="0"/>
    <s v="1891709591001"/>
    <x v="29"/>
    <x v="0"/>
    <x v="0"/>
    <x v="166"/>
    <x v="600"/>
    <n v="0"/>
    <x v="0"/>
    <x v="0"/>
    <x v="3"/>
  </r>
  <r>
    <x v="0"/>
    <s v="1891710328001"/>
    <x v="30"/>
    <x v="0"/>
    <x v="0"/>
    <x v="166"/>
    <x v="600"/>
    <n v="0"/>
    <x v="0"/>
    <x v="0"/>
    <x v="3"/>
  </r>
  <r>
    <x v="0"/>
    <s v="0190115798001"/>
    <x v="0"/>
    <x v="0"/>
    <x v="1"/>
    <x v="166"/>
    <x v="600"/>
    <n v="-342997.06"/>
    <x v="0"/>
    <x v="0"/>
    <x v="3"/>
  </r>
  <r>
    <x v="0"/>
    <s v="0190155722001"/>
    <x v="1"/>
    <x v="0"/>
    <x v="1"/>
    <x v="166"/>
    <x v="600"/>
    <n v="0"/>
    <x v="0"/>
    <x v="0"/>
    <x v="3"/>
  </r>
  <r>
    <x v="0"/>
    <s v="0290003288001"/>
    <x v="2"/>
    <x v="0"/>
    <x v="1"/>
    <x v="166"/>
    <x v="600"/>
    <n v="0"/>
    <x v="0"/>
    <x v="0"/>
    <x v="3"/>
  </r>
  <r>
    <x v="0"/>
    <s v="0390027923001"/>
    <x v="3"/>
    <x v="0"/>
    <x v="1"/>
    <x v="166"/>
    <x v="600"/>
    <n v="0"/>
    <x v="0"/>
    <x v="0"/>
    <x v="3"/>
  </r>
  <r>
    <x v="0"/>
    <s v="0490001883001"/>
    <x v="4"/>
    <x v="0"/>
    <x v="1"/>
    <x v="166"/>
    <x v="600"/>
    <n v="-16.12"/>
    <x v="0"/>
    <x v="0"/>
    <x v="3"/>
  </r>
  <r>
    <x v="0"/>
    <s v="0490002669001"/>
    <x v="5"/>
    <x v="0"/>
    <x v="1"/>
    <x v="166"/>
    <x v="600"/>
    <n v="-228708.32"/>
    <x v="0"/>
    <x v="0"/>
    <x v="3"/>
  </r>
  <r>
    <x v="0"/>
    <s v="0590052000001"/>
    <x v="6"/>
    <x v="0"/>
    <x v="1"/>
    <x v="166"/>
    <x v="600"/>
    <n v="-87972.39"/>
    <x v="0"/>
    <x v="0"/>
    <x v="3"/>
  </r>
  <r>
    <x v="0"/>
    <s v="0690045389001"/>
    <x v="7"/>
    <x v="0"/>
    <x v="1"/>
    <x v="166"/>
    <x v="600"/>
    <n v="-13341.14"/>
    <x v="0"/>
    <x v="0"/>
    <x v="3"/>
  </r>
  <r>
    <x v="0"/>
    <s v="0691706710001"/>
    <x v="8"/>
    <x v="0"/>
    <x v="1"/>
    <x v="166"/>
    <x v="600"/>
    <n v="0"/>
    <x v="0"/>
    <x v="0"/>
    <x v="3"/>
  </r>
  <r>
    <x v="0"/>
    <s v="0790024656001"/>
    <x v="9"/>
    <x v="0"/>
    <x v="1"/>
    <x v="166"/>
    <x v="600"/>
    <n v="-1612930.02"/>
    <x v="0"/>
    <x v="0"/>
    <x v="3"/>
  </r>
  <r>
    <x v="0"/>
    <s v="1090033456001"/>
    <x v="10"/>
    <x v="0"/>
    <x v="1"/>
    <x v="166"/>
    <x v="600"/>
    <n v="-111200.2"/>
    <x v="0"/>
    <x v="0"/>
    <x v="3"/>
  </r>
  <r>
    <x v="0"/>
    <s v="1091720902001"/>
    <x v="11"/>
    <x v="0"/>
    <x v="1"/>
    <x v="166"/>
    <x v="600"/>
    <n v="0"/>
    <x v="0"/>
    <x v="0"/>
    <x v="3"/>
  </r>
  <r>
    <x v="0"/>
    <s v="1190068389001"/>
    <x v="12"/>
    <x v="0"/>
    <x v="1"/>
    <x v="166"/>
    <x v="600"/>
    <n v="0"/>
    <x v="0"/>
    <x v="0"/>
    <x v="3"/>
  </r>
  <r>
    <x v="0"/>
    <s v="1390013678001"/>
    <x v="13"/>
    <x v="0"/>
    <x v="1"/>
    <x v="166"/>
    <x v="600"/>
    <n v="-1845841.29"/>
    <x v="0"/>
    <x v="0"/>
    <x v="3"/>
  </r>
  <r>
    <x v="0"/>
    <s v="1690012606001"/>
    <x v="14"/>
    <x v="0"/>
    <x v="1"/>
    <x v="166"/>
    <x v="600"/>
    <n v="0"/>
    <x v="0"/>
    <x v="0"/>
    <x v="3"/>
  </r>
  <r>
    <x v="0"/>
    <s v="1790093204001"/>
    <x v="15"/>
    <x v="0"/>
    <x v="1"/>
    <x v="166"/>
    <x v="600"/>
    <n v="-98320.73"/>
    <x v="0"/>
    <x v="0"/>
    <x v="3"/>
  </r>
  <r>
    <x v="0"/>
    <s v="1790325083001"/>
    <x v="16"/>
    <x v="0"/>
    <x v="1"/>
    <x v="166"/>
    <x v="600"/>
    <n v="-324884.15999999997"/>
    <x v="0"/>
    <x v="0"/>
    <x v="3"/>
  </r>
  <r>
    <x v="0"/>
    <s v="1790451801001"/>
    <x v="17"/>
    <x v="0"/>
    <x v="1"/>
    <x v="166"/>
    <x v="600"/>
    <n v="-1836039.52"/>
    <x v="0"/>
    <x v="0"/>
    <x v="3"/>
  </r>
  <r>
    <x v="0"/>
    <s v="1790501469001"/>
    <x v="18"/>
    <x v="0"/>
    <x v="1"/>
    <x v="166"/>
    <x v="600"/>
    <n v="0"/>
    <x v="0"/>
    <x v="0"/>
    <x v="3"/>
  </r>
  <r>
    <x v="0"/>
    <s v="1790567699001"/>
    <x v="19"/>
    <x v="0"/>
    <x v="1"/>
    <x v="166"/>
    <x v="600"/>
    <n v="-196897.49"/>
    <x v="0"/>
    <x v="0"/>
    <x v="3"/>
  </r>
  <r>
    <x v="0"/>
    <s v="1790866084001"/>
    <x v="20"/>
    <x v="0"/>
    <x v="1"/>
    <x v="166"/>
    <x v="600"/>
    <n v="-866290.16"/>
    <x v="0"/>
    <x v="0"/>
    <x v="3"/>
  </r>
  <r>
    <x v="0"/>
    <s v="1790900193001"/>
    <x v="21"/>
    <x v="0"/>
    <x v="1"/>
    <x v="166"/>
    <x v="600"/>
    <n v="0"/>
    <x v="0"/>
    <x v="0"/>
    <x v="3"/>
  </r>
  <r>
    <x v="0"/>
    <s v="1790979016001"/>
    <x v="22"/>
    <x v="0"/>
    <x v="1"/>
    <x v="166"/>
    <x v="600"/>
    <n v="-52626.23"/>
    <x v="0"/>
    <x v="0"/>
    <x v="3"/>
  </r>
  <r>
    <x v="0"/>
    <s v="1791708040001"/>
    <x v="23"/>
    <x v="0"/>
    <x v="1"/>
    <x v="166"/>
    <x v="600"/>
    <n v="0"/>
    <x v="0"/>
    <x v="0"/>
    <x v="3"/>
  </r>
  <r>
    <x v="0"/>
    <s v="1890001323001"/>
    <x v="24"/>
    <x v="0"/>
    <x v="1"/>
    <x v="166"/>
    <x v="600"/>
    <n v="-1183278.6499999999"/>
    <x v="0"/>
    <x v="0"/>
    <x v="3"/>
  </r>
  <r>
    <x v="0"/>
    <s v="1890003628001"/>
    <x v="25"/>
    <x v="0"/>
    <x v="1"/>
    <x v="166"/>
    <x v="600"/>
    <n v="-2544.59"/>
    <x v="0"/>
    <x v="0"/>
    <x v="3"/>
  </r>
  <r>
    <x v="0"/>
    <s v="1890037646001"/>
    <x v="26"/>
    <x v="0"/>
    <x v="1"/>
    <x v="166"/>
    <x v="600"/>
    <n v="-145164.35999999999"/>
    <x v="0"/>
    <x v="0"/>
    <x v="3"/>
  </r>
  <r>
    <x v="0"/>
    <s v="1890080967001"/>
    <x v="27"/>
    <x v="0"/>
    <x v="1"/>
    <x v="166"/>
    <x v="600"/>
    <n v="0"/>
    <x v="0"/>
    <x v="0"/>
    <x v="3"/>
  </r>
  <r>
    <x v="0"/>
    <s v="1890141877001"/>
    <x v="28"/>
    <x v="0"/>
    <x v="1"/>
    <x v="166"/>
    <x v="600"/>
    <n v="-46322.7"/>
    <x v="0"/>
    <x v="0"/>
    <x v="3"/>
  </r>
  <r>
    <x v="0"/>
    <s v="1891709591001"/>
    <x v="29"/>
    <x v="0"/>
    <x v="1"/>
    <x v="166"/>
    <x v="600"/>
    <n v="0"/>
    <x v="0"/>
    <x v="0"/>
    <x v="3"/>
  </r>
  <r>
    <x v="0"/>
    <s v="1891710328001"/>
    <x v="30"/>
    <x v="0"/>
    <x v="1"/>
    <x v="166"/>
    <x v="600"/>
    <n v="0"/>
    <x v="0"/>
    <x v="0"/>
    <x v="3"/>
  </r>
  <r>
    <x v="0"/>
    <s v="11"/>
    <x v="31"/>
    <x v="0"/>
    <x v="0"/>
    <x v="166"/>
    <x v="600"/>
    <n v="-9008354.040000001"/>
    <x v="0"/>
    <x v="0"/>
    <x v="3"/>
  </r>
  <r>
    <x v="0"/>
    <s v="11"/>
    <x v="31"/>
    <x v="0"/>
    <x v="1"/>
    <x v="166"/>
    <x v="600"/>
    <n v="-8995375.129999999"/>
    <x v="0"/>
    <x v="0"/>
    <x v="3"/>
  </r>
  <r>
    <x v="0"/>
    <s v="12"/>
    <x v="32"/>
    <x v="0"/>
    <x v="0"/>
    <x v="166"/>
    <x v="600"/>
    <n v="-9008354.040000001"/>
    <x v="0"/>
    <x v="0"/>
    <x v="3"/>
  </r>
  <r>
    <x v="0"/>
    <s v="12"/>
    <x v="32"/>
    <x v="0"/>
    <x v="1"/>
    <x v="166"/>
    <x v="600"/>
    <n v="-8995375.129999999"/>
    <x v="0"/>
    <x v="0"/>
    <x v="3"/>
  </r>
  <r>
    <x v="0"/>
    <s v="0190115798001"/>
    <x v="0"/>
    <x v="0"/>
    <x v="0"/>
    <x v="167"/>
    <x v="601"/>
    <n v="0"/>
    <x v="0"/>
    <x v="0"/>
    <x v="3"/>
  </r>
  <r>
    <x v="0"/>
    <s v="0190155722001"/>
    <x v="1"/>
    <x v="0"/>
    <x v="0"/>
    <x v="167"/>
    <x v="601"/>
    <n v="0"/>
    <x v="0"/>
    <x v="0"/>
    <x v="3"/>
  </r>
  <r>
    <x v="0"/>
    <s v="0290003288001"/>
    <x v="2"/>
    <x v="0"/>
    <x v="0"/>
    <x v="167"/>
    <x v="601"/>
    <n v="0"/>
    <x v="0"/>
    <x v="0"/>
    <x v="3"/>
  </r>
  <r>
    <x v="0"/>
    <s v="0390027923001"/>
    <x v="3"/>
    <x v="0"/>
    <x v="0"/>
    <x v="167"/>
    <x v="601"/>
    <n v="0"/>
    <x v="0"/>
    <x v="0"/>
    <x v="3"/>
  </r>
  <r>
    <x v="0"/>
    <s v="0490001883001"/>
    <x v="4"/>
    <x v="0"/>
    <x v="0"/>
    <x v="167"/>
    <x v="601"/>
    <n v="-757.16"/>
    <x v="0"/>
    <x v="0"/>
    <x v="3"/>
  </r>
  <r>
    <x v="0"/>
    <s v="0490002669001"/>
    <x v="5"/>
    <x v="0"/>
    <x v="0"/>
    <x v="167"/>
    <x v="601"/>
    <n v="0"/>
    <x v="0"/>
    <x v="0"/>
    <x v="3"/>
  </r>
  <r>
    <x v="0"/>
    <s v="0590052000001"/>
    <x v="6"/>
    <x v="0"/>
    <x v="0"/>
    <x v="167"/>
    <x v="601"/>
    <n v="0"/>
    <x v="0"/>
    <x v="0"/>
    <x v="3"/>
  </r>
  <r>
    <x v="0"/>
    <s v="0690045389001"/>
    <x v="7"/>
    <x v="0"/>
    <x v="0"/>
    <x v="167"/>
    <x v="601"/>
    <n v="0"/>
    <x v="0"/>
    <x v="0"/>
    <x v="3"/>
  </r>
  <r>
    <x v="0"/>
    <s v="0691706710001"/>
    <x v="8"/>
    <x v="0"/>
    <x v="0"/>
    <x v="167"/>
    <x v="601"/>
    <n v="0"/>
    <x v="0"/>
    <x v="0"/>
    <x v="3"/>
  </r>
  <r>
    <x v="0"/>
    <s v="0790024656001"/>
    <x v="9"/>
    <x v="0"/>
    <x v="0"/>
    <x v="167"/>
    <x v="601"/>
    <n v="0"/>
    <x v="0"/>
    <x v="0"/>
    <x v="3"/>
  </r>
  <r>
    <x v="0"/>
    <s v="1090033456001"/>
    <x v="10"/>
    <x v="0"/>
    <x v="0"/>
    <x v="167"/>
    <x v="601"/>
    <n v="0"/>
    <x v="0"/>
    <x v="0"/>
    <x v="3"/>
  </r>
  <r>
    <x v="0"/>
    <s v="1091720902001"/>
    <x v="11"/>
    <x v="0"/>
    <x v="0"/>
    <x v="167"/>
    <x v="601"/>
    <n v="0"/>
    <x v="0"/>
    <x v="0"/>
    <x v="3"/>
  </r>
  <r>
    <x v="0"/>
    <s v="1190068389001"/>
    <x v="12"/>
    <x v="0"/>
    <x v="0"/>
    <x v="167"/>
    <x v="601"/>
    <n v="0"/>
    <x v="0"/>
    <x v="0"/>
    <x v="3"/>
  </r>
  <r>
    <x v="0"/>
    <s v="1390013678001"/>
    <x v="13"/>
    <x v="0"/>
    <x v="0"/>
    <x v="167"/>
    <x v="601"/>
    <n v="0"/>
    <x v="0"/>
    <x v="0"/>
    <x v="3"/>
  </r>
  <r>
    <x v="0"/>
    <s v="1690012606001"/>
    <x v="14"/>
    <x v="0"/>
    <x v="0"/>
    <x v="167"/>
    <x v="601"/>
    <n v="0"/>
    <x v="0"/>
    <x v="0"/>
    <x v="3"/>
  </r>
  <r>
    <x v="0"/>
    <s v="1790093204001"/>
    <x v="15"/>
    <x v="0"/>
    <x v="0"/>
    <x v="167"/>
    <x v="601"/>
    <n v="0"/>
    <x v="0"/>
    <x v="0"/>
    <x v="3"/>
  </r>
  <r>
    <x v="0"/>
    <s v="1790325083001"/>
    <x v="16"/>
    <x v="0"/>
    <x v="0"/>
    <x v="167"/>
    <x v="601"/>
    <n v="0"/>
    <x v="0"/>
    <x v="0"/>
    <x v="3"/>
  </r>
  <r>
    <x v="0"/>
    <s v="1790451801001"/>
    <x v="17"/>
    <x v="0"/>
    <x v="0"/>
    <x v="167"/>
    <x v="601"/>
    <n v="0"/>
    <x v="0"/>
    <x v="0"/>
    <x v="3"/>
  </r>
  <r>
    <x v="0"/>
    <s v="1790501469001"/>
    <x v="18"/>
    <x v="0"/>
    <x v="0"/>
    <x v="167"/>
    <x v="601"/>
    <n v="0"/>
    <x v="0"/>
    <x v="0"/>
    <x v="3"/>
  </r>
  <r>
    <x v="0"/>
    <s v="1790567699001"/>
    <x v="19"/>
    <x v="0"/>
    <x v="0"/>
    <x v="167"/>
    <x v="601"/>
    <n v="0"/>
    <x v="0"/>
    <x v="0"/>
    <x v="3"/>
  </r>
  <r>
    <x v="0"/>
    <s v="1790866084001"/>
    <x v="20"/>
    <x v="0"/>
    <x v="0"/>
    <x v="167"/>
    <x v="601"/>
    <n v="0"/>
    <x v="0"/>
    <x v="0"/>
    <x v="3"/>
  </r>
  <r>
    <x v="0"/>
    <s v="1790900193001"/>
    <x v="21"/>
    <x v="0"/>
    <x v="0"/>
    <x v="167"/>
    <x v="601"/>
    <n v="0"/>
    <x v="0"/>
    <x v="0"/>
    <x v="3"/>
  </r>
  <r>
    <x v="0"/>
    <s v="1790979016001"/>
    <x v="22"/>
    <x v="0"/>
    <x v="0"/>
    <x v="167"/>
    <x v="601"/>
    <n v="0"/>
    <x v="0"/>
    <x v="0"/>
    <x v="3"/>
  </r>
  <r>
    <x v="0"/>
    <s v="1791708040001"/>
    <x v="23"/>
    <x v="0"/>
    <x v="0"/>
    <x v="167"/>
    <x v="601"/>
    <n v="0"/>
    <x v="0"/>
    <x v="0"/>
    <x v="3"/>
  </r>
  <r>
    <x v="0"/>
    <s v="1890001323001"/>
    <x v="24"/>
    <x v="0"/>
    <x v="0"/>
    <x v="167"/>
    <x v="601"/>
    <n v="0"/>
    <x v="0"/>
    <x v="0"/>
    <x v="3"/>
  </r>
  <r>
    <x v="0"/>
    <s v="1890003628001"/>
    <x v="25"/>
    <x v="0"/>
    <x v="0"/>
    <x v="167"/>
    <x v="601"/>
    <n v="0"/>
    <x v="0"/>
    <x v="0"/>
    <x v="3"/>
  </r>
  <r>
    <x v="0"/>
    <s v="1890037646001"/>
    <x v="26"/>
    <x v="0"/>
    <x v="0"/>
    <x v="167"/>
    <x v="601"/>
    <n v="0"/>
    <x v="0"/>
    <x v="0"/>
    <x v="3"/>
  </r>
  <r>
    <x v="0"/>
    <s v="1890080967001"/>
    <x v="27"/>
    <x v="0"/>
    <x v="0"/>
    <x v="167"/>
    <x v="601"/>
    <n v="0"/>
    <x v="0"/>
    <x v="0"/>
    <x v="3"/>
  </r>
  <r>
    <x v="0"/>
    <s v="1890141877001"/>
    <x v="28"/>
    <x v="0"/>
    <x v="0"/>
    <x v="167"/>
    <x v="601"/>
    <n v="0"/>
    <x v="0"/>
    <x v="0"/>
    <x v="3"/>
  </r>
  <r>
    <x v="0"/>
    <s v="1891709591001"/>
    <x v="29"/>
    <x v="0"/>
    <x v="0"/>
    <x v="167"/>
    <x v="601"/>
    <n v="0"/>
    <x v="0"/>
    <x v="0"/>
    <x v="3"/>
  </r>
  <r>
    <x v="0"/>
    <s v="1891710328001"/>
    <x v="30"/>
    <x v="0"/>
    <x v="0"/>
    <x v="167"/>
    <x v="601"/>
    <n v="0"/>
    <x v="0"/>
    <x v="0"/>
    <x v="3"/>
  </r>
  <r>
    <x v="0"/>
    <s v="0190115798001"/>
    <x v="0"/>
    <x v="0"/>
    <x v="1"/>
    <x v="167"/>
    <x v="601"/>
    <n v="0"/>
    <x v="0"/>
    <x v="0"/>
    <x v="3"/>
  </r>
  <r>
    <x v="0"/>
    <s v="0190155722001"/>
    <x v="1"/>
    <x v="0"/>
    <x v="1"/>
    <x v="167"/>
    <x v="601"/>
    <n v="0"/>
    <x v="0"/>
    <x v="0"/>
    <x v="3"/>
  </r>
  <r>
    <x v="0"/>
    <s v="0290003288001"/>
    <x v="2"/>
    <x v="0"/>
    <x v="1"/>
    <x v="167"/>
    <x v="601"/>
    <n v="0"/>
    <x v="0"/>
    <x v="0"/>
    <x v="3"/>
  </r>
  <r>
    <x v="0"/>
    <s v="0390027923001"/>
    <x v="3"/>
    <x v="0"/>
    <x v="1"/>
    <x v="167"/>
    <x v="601"/>
    <n v="0"/>
    <x v="0"/>
    <x v="0"/>
    <x v="3"/>
  </r>
  <r>
    <x v="0"/>
    <s v="0490001883001"/>
    <x v="4"/>
    <x v="0"/>
    <x v="1"/>
    <x v="167"/>
    <x v="601"/>
    <n v="-788.62"/>
    <x v="0"/>
    <x v="0"/>
    <x v="3"/>
  </r>
  <r>
    <x v="0"/>
    <s v="0490002669001"/>
    <x v="5"/>
    <x v="0"/>
    <x v="1"/>
    <x v="167"/>
    <x v="601"/>
    <n v="0"/>
    <x v="0"/>
    <x v="0"/>
    <x v="3"/>
  </r>
  <r>
    <x v="0"/>
    <s v="0590052000001"/>
    <x v="6"/>
    <x v="0"/>
    <x v="1"/>
    <x v="167"/>
    <x v="601"/>
    <n v="0"/>
    <x v="0"/>
    <x v="0"/>
    <x v="3"/>
  </r>
  <r>
    <x v="0"/>
    <s v="0690045389001"/>
    <x v="7"/>
    <x v="0"/>
    <x v="1"/>
    <x v="167"/>
    <x v="601"/>
    <n v="0"/>
    <x v="0"/>
    <x v="0"/>
    <x v="3"/>
  </r>
  <r>
    <x v="0"/>
    <s v="0691706710001"/>
    <x v="8"/>
    <x v="0"/>
    <x v="1"/>
    <x v="167"/>
    <x v="601"/>
    <n v="0"/>
    <x v="0"/>
    <x v="0"/>
    <x v="3"/>
  </r>
  <r>
    <x v="0"/>
    <s v="0790024656001"/>
    <x v="9"/>
    <x v="0"/>
    <x v="1"/>
    <x v="167"/>
    <x v="601"/>
    <n v="0"/>
    <x v="0"/>
    <x v="0"/>
    <x v="3"/>
  </r>
  <r>
    <x v="0"/>
    <s v="1090033456001"/>
    <x v="10"/>
    <x v="0"/>
    <x v="1"/>
    <x v="167"/>
    <x v="601"/>
    <n v="0"/>
    <x v="0"/>
    <x v="0"/>
    <x v="3"/>
  </r>
  <r>
    <x v="0"/>
    <s v="1091720902001"/>
    <x v="11"/>
    <x v="0"/>
    <x v="1"/>
    <x v="167"/>
    <x v="601"/>
    <n v="0"/>
    <x v="0"/>
    <x v="0"/>
    <x v="3"/>
  </r>
  <r>
    <x v="0"/>
    <s v="1190068389001"/>
    <x v="12"/>
    <x v="0"/>
    <x v="1"/>
    <x v="167"/>
    <x v="601"/>
    <n v="0"/>
    <x v="0"/>
    <x v="0"/>
    <x v="3"/>
  </r>
  <r>
    <x v="0"/>
    <s v="1390013678001"/>
    <x v="13"/>
    <x v="0"/>
    <x v="1"/>
    <x v="167"/>
    <x v="601"/>
    <n v="0"/>
    <x v="0"/>
    <x v="0"/>
    <x v="3"/>
  </r>
  <r>
    <x v="0"/>
    <s v="1690012606001"/>
    <x v="14"/>
    <x v="0"/>
    <x v="1"/>
    <x v="167"/>
    <x v="601"/>
    <n v="0"/>
    <x v="0"/>
    <x v="0"/>
    <x v="3"/>
  </r>
  <r>
    <x v="0"/>
    <s v="1790093204001"/>
    <x v="15"/>
    <x v="0"/>
    <x v="1"/>
    <x v="167"/>
    <x v="601"/>
    <n v="0"/>
    <x v="0"/>
    <x v="0"/>
    <x v="3"/>
  </r>
  <r>
    <x v="0"/>
    <s v="1790325083001"/>
    <x v="16"/>
    <x v="0"/>
    <x v="1"/>
    <x v="167"/>
    <x v="601"/>
    <n v="0"/>
    <x v="0"/>
    <x v="0"/>
    <x v="3"/>
  </r>
  <r>
    <x v="0"/>
    <s v="1790451801001"/>
    <x v="17"/>
    <x v="0"/>
    <x v="1"/>
    <x v="167"/>
    <x v="601"/>
    <n v="0"/>
    <x v="0"/>
    <x v="0"/>
    <x v="3"/>
  </r>
  <r>
    <x v="0"/>
    <s v="1790501469001"/>
    <x v="18"/>
    <x v="0"/>
    <x v="1"/>
    <x v="167"/>
    <x v="601"/>
    <n v="0"/>
    <x v="0"/>
    <x v="0"/>
    <x v="3"/>
  </r>
  <r>
    <x v="0"/>
    <s v="1790567699001"/>
    <x v="19"/>
    <x v="0"/>
    <x v="1"/>
    <x v="167"/>
    <x v="601"/>
    <n v="0"/>
    <x v="0"/>
    <x v="0"/>
    <x v="3"/>
  </r>
  <r>
    <x v="0"/>
    <s v="1790866084001"/>
    <x v="20"/>
    <x v="0"/>
    <x v="1"/>
    <x v="167"/>
    <x v="601"/>
    <n v="0"/>
    <x v="0"/>
    <x v="0"/>
    <x v="3"/>
  </r>
  <r>
    <x v="0"/>
    <s v="1790900193001"/>
    <x v="21"/>
    <x v="0"/>
    <x v="1"/>
    <x v="167"/>
    <x v="601"/>
    <n v="0"/>
    <x v="0"/>
    <x v="0"/>
    <x v="3"/>
  </r>
  <r>
    <x v="0"/>
    <s v="1790979016001"/>
    <x v="22"/>
    <x v="0"/>
    <x v="1"/>
    <x v="167"/>
    <x v="601"/>
    <n v="0"/>
    <x v="0"/>
    <x v="0"/>
    <x v="3"/>
  </r>
  <r>
    <x v="0"/>
    <s v="1791708040001"/>
    <x v="23"/>
    <x v="0"/>
    <x v="1"/>
    <x v="167"/>
    <x v="601"/>
    <n v="0"/>
    <x v="0"/>
    <x v="0"/>
    <x v="3"/>
  </r>
  <r>
    <x v="0"/>
    <s v="1890001323001"/>
    <x v="24"/>
    <x v="0"/>
    <x v="1"/>
    <x v="167"/>
    <x v="601"/>
    <n v="0"/>
    <x v="0"/>
    <x v="0"/>
    <x v="3"/>
  </r>
  <r>
    <x v="0"/>
    <s v="1890003628001"/>
    <x v="25"/>
    <x v="0"/>
    <x v="1"/>
    <x v="167"/>
    <x v="601"/>
    <n v="0"/>
    <x v="0"/>
    <x v="0"/>
    <x v="3"/>
  </r>
  <r>
    <x v="0"/>
    <s v="1890037646001"/>
    <x v="26"/>
    <x v="0"/>
    <x v="1"/>
    <x v="167"/>
    <x v="601"/>
    <n v="0"/>
    <x v="0"/>
    <x v="0"/>
    <x v="3"/>
  </r>
  <r>
    <x v="0"/>
    <s v="1890080967001"/>
    <x v="27"/>
    <x v="0"/>
    <x v="1"/>
    <x v="167"/>
    <x v="601"/>
    <n v="0"/>
    <x v="0"/>
    <x v="0"/>
    <x v="3"/>
  </r>
  <r>
    <x v="0"/>
    <s v="1890141877001"/>
    <x v="28"/>
    <x v="0"/>
    <x v="1"/>
    <x v="167"/>
    <x v="601"/>
    <n v="0"/>
    <x v="0"/>
    <x v="0"/>
    <x v="3"/>
  </r>
  <r>
    <x v="0"/>
    <s v="1891709591001"/>
    <x v="29"/>
    <x v="0"/>
    <x v="1"/>
    <x v="167"/>
    <x v="601"/>
    <n v="0"/>
    <x v="0"/>
    <x v="0"/>
    <x v="3"/>
  </r>
  <r>
    <x v="0"/>
    <s v="1891710328001"/>
    <x v="30"/>
    <x v="0"/>
    <x v="1"/>
    <x v="167"/>
    <x v="601"/>
    <n v="0"/>
    <x v="0"/>
    <x v="0"/>
    <x v="3"/>
  </r>
  <r>
    <x v="0"/>
    <s v="11"/>
    <x v="31"/>
    <x v="0"/>
    <x v="0"/>
    <x v="167"/>
    <x v="601"/>
    <n v="-757.16"/>
    <x v="0"/>
    <x v="0"/>
    <x v="3"/>
  </r>
  <r>
    <x v="0"/>
    <s v="11"/>
    <x v="31"/>
    <x v="0"/>
    <x v="1"/>
    <x v="167"/>
    <x v="601"/>
    <n v="-788.62"/>
    <x v="0"/>
    <x v="0"/>
    <x v="3"/>
  </r>
  <r>
    <x v="0"/>
    <s v="12"/>
    <x v="32"/>
    <x v="0"/>
    <x v="0"/>
    <x v="167"/>
    <x v="601"/>
    <n v="-757.16"/>
    <x v="0"/>
    <x v="0"/>
    <x v="3"/>
  </r>
  <r>
    <x v="0"/>
    <s v="12"/>
    <x v="32"/>
    <x v="0"/>
    <x v="1"/>
    <x v="167"/>
    <x v="601"/>
    <n v="-788.62"/>
    <x v="0"/>
    <x v="0"/>
    <x v="3"/>
  </r>
  <r>
    <x v="0"/>
    <s v="0190115798001"/>
    <x v="0"/>
    <x v="0"/>
    <x v="0"/>
    <x v="168"/>
    <x v="602"/>
    <n v="-12204712.859999999"/>
    <x v="0"/>
    <x v="0"/>
    <x v="3"/>
  </r>
  <r>
    <x v="0"/>
    <s v="0190155722001"/>
    <x v="1"/>
    <x v="0"/>
    <x v="0"/>
    <x v="168"/>
    <x v="602"/>
    <n v="-6641154.79"/>
    <x v="0"/>
    <x v="0"/>
    <x v="3"/>
  </r>
  <r>
    <x v="0"/>
    <s v="0290003288001"/>
    <x v="2"/>
    <x v="0"/>
    <x v="0"/>
    <x v="168"/>
    <x v="602"/>
    <n v="-3353632.03"/>
    <x v="0"/>
    <x v="0"/>
    <x v="3"/>
  </r>
  <r>
    <x v="0"/>
    <s v="0390027923001"/>
    <x v="3"/>
    <x v="0"/>
    <x v="0"/>
    <x v="168"/>
    <x v="602"/>
    <n v="-2469520.48"/>
    <x v="0"/>
    <x v="0"/>
    <x v="3"/>
  </r>
  <r>
    <x v="0"/>
    <s v="0490001883001"/>
    <x v="4"/>
    <x v="0"/>
    <x v="0"/>
    <x v="168"/>
    <x v="602"/>
    <n v="-1805443.95"/>
    <x v="0"/>
    <x v="0"/>
    <x v="3"/>
  </r>
  <r>
    <x v="0"/>
    <s v="0490002669001"/>
    <x v="5"/>
    <x v="0"/>
    <x v="0"/>
    <x v="168"/>
    <x v="602"/>
    <n v="-1402460.74"/>
    <x v="0"/>
    <x v="0"/>
    <x v="3"/>
  </r>
  <r>
    <x v="0"/>
    <s v="0590052000001"/>
    <x v="6"/>
    <x v="0"/>
    <x v="0"/>
    <x v="168"/>
    <x v="602"/>
    <n v="-835831.59"/>
    <x v="0"/>
    <x v="0"/>
    <x v="3"/>
  </r>
  <r>
    <x v="0"/>
    <s v="0690045389001"/>
    <x v="7"/>
    <x v="0"/>
    <x v="0"/>
    <x v="168"/>
    <x v="602"/>
    <n v="-859507.54"/>
    <x v="0"/>
    <x v="0"/>
    <x v="3"/>
  </r>
  <r>
    <x v="0"/>
    <s v="0691706710001"/>
    <x v="8"/>
    <x v="0"/>
    <x v="0"/>
    <x v="168"/>
    <x v="602"/>
    <n v="-264641.62"/>
    <x v="0"/>
    <x v="0"/>
    <x v="3"/>
  </r>
  <r>
    <x v="0"/>
    <s v="0790024656001"/>
    <x v="9"/>
    <x v="0"/>
    <x v="0"/>
    <x v="168"/>
    <x v="602"/>
    <n v="-209208.65"/>
    <x v="0"/>
    <x v="0"/>
    <x v="3"/>
  </r>
  <r>
    <x v="0"/>
    <s v="1090033456001"/>
    <x v="10"/>
    <x v="0"/>
    <x v="0"/>
    <x v="168"/>
    <x v="602"/>
    <n v="0"/>
    <x v="0"/>
    <x v="0"/>
    <x v="3"/>
  </r>
  <r>
    <x v="0"/>
    <s v="1091720902001"/>
    <x v="11"/>
    <x v="0"/>
    <x v="0"/>
    <x v="168"/>
    <x v="602"/>
    <n v="-574169"/>
    <x v="0"/>
    <x v="0"/>
    <x v="3"/>
  </r>
  <r>
    <x v="0"/>
    <s v="1190068389001"/>
    <x v="12"/>
    <x v="0"/>
    <x v="0"/>
    <x v="168"/>
    <x v="602"/>
    <n v="-4313697.51"/>
    <x v="0"/>
    <x v="0"/>
    <x v="3"/>
  </r>
  <r>
    <x v="0"/>
    <s v="1390013678001"/>
    <x v="13"/>
    <x v="0"/>
    <x v="0"/>
    <x v="168"/>
    <x v="602"/>
    <n v="-129786.31"/>
    <x v="0"/>
    <x v="0"/>
    <x v="3"/>
  </r>
  <r>
    <x v="0"/>
    <s v="1690012606001"/>
    <x v="14"/>
    <x v="0"/>
    <x v="0"/>
    <x v="168"/>
    <x v="602"/>
    <n v="-419006.03"/>
    <x v="0"/>
    <x v="0"/>
    <x v="3"/>
  </r>
  <r>
    <x v="0"/>
    <s v="1790093204001"/>
    <x v="15"/>
    <x v="0"/>
    <x v="0"/>
    <x v="168"/>
    <x v="602"/>
    <n v="0"/>
    <x v="0"/>
    <x v="0"/>
    <x v="3"/>
  </r>
  <r>
    <x v="0"/>
    <s v="1790325083001"/>
    <x v="16"/>
    <x v="0"/>
    <x v="0"/>
    <x v="168"/>
    <x v="602"/>
    <n v="0"/>
    <x v="0"/>
    <x v="0"/>
    <x v="3"/>
  </r>
  <r>
    <x v="0"/>
    <s v="1790451801001"/>
    <x v="17"/>
    <x v="0"/>
    <x v="0"/>
    <x v="168"/>
    <x v="602"/>
    <n v="-2012128.15"/>
    <x v="0"/>
    <x v="0"/>
    <x v="3"/>
  </r>
  <r>
    <x v="0"/>
    <s v="1790501469001"/>
    <x v="18"/>
    <x v="0"/>
    <x v="0"/>
    <x v="168"/>
    <x v="602"/>
    <n v="-933604.34"/>
    <x v="0"/>
    <x v="0"/>
    <x v="3"/>
  </r>
  <r>
    <x v="0"/>
    <s v="1790567699001"/>
    <x v="19"/>
    <x v="0"/>
    <x v="0"/>
    <x v="168"/>
    <x v="602"/>
    <n v="-2083054.94"/>
    <x v="0"/>
    <x v="0"/>
    <x v="3"/>
  </r>
  <r>
    <x v="0"/>
    <s v="1790866084001"/>
    <x v="20"/>
    <x v="0"/>
    <x v="0"/>
    <x v="168"/>
    <x v="602"/>
    <n v="0"/>
    <x v="0"/>
    <x v="0"/>
    <x v="3"/>
  </r>
  <r>
    <x v="0"/>
    <s v="1790900193001"/>
    <x v="21"/>
    <x v="0"/>
    <x v="0"/>
    <x v="168"/>
    <x v="602"/>
    <n v="0"/>
    <x v="0"/>
    <x v="0"/>
    <x v="3"/>
  </r>
  <r>
    <x v="0"/>
    <s v="1790979016001"/>
    <x v="22"/>
    <x v="0"/>
    <x v="0"/>
    <x v="168"/>
    <x v="602"/>
    <n v="0"/>
    <x v="0"/>
    <x v="0"/>
    <x v="3"/>
  </r>
  <r>
    <x v="0"/>
    <s v="1791708040001"/>
    <x v="23"/>
    <x v="0"/>
    <x v="0"/>
    <x v="168"/>
    <x v="602"/>
    <n v="-173477.94"/>
    <x v="0"/>
    <x v="0"/>
    <x v="3"/>
  </r>
  <r>
    <x v="0"/>
    <s v="1890001323001"/>
    <x v="24"/>
    <x v="0"/>
    <x v="0"/>
    <x v="168"/>
    <x v="602"/>
    <n v="-5814660.2199999997"/>
    <x v="0"/>
    <x v="0"/>
    <x v="3"/>
  </r>
  <r>
    <x v="0"/>
    <s v="1890003628001"/>
    <x v="25"/>
    <x v="0"/>
    <x v="0"/>
    <x v="168"/>
    <x v="602"/>
    <n v="-11603208.23"/>
    <x v="0"/>
    <x v="0"/>
    <x v="3"/>
  </r>
  <r>
    <x v="0"/>
    <s v="1890037646001"/>
    <x v="26"/>
    <x v="0"/>
    <x v="0"/>
    <x v="168"/>
    <x v="602"/>
    <n v="-1142965.05"/>
    <x v="0"/>
    <x v="0"/>
    <x v="3"/>
  </r>
  <r>
    <x v="0"/>
    <s v="1890080967001"/>
    <x v="27"/>
    <x v="0"/>
    <x v="0"/>
    <x v="168"/>
    <x v="602"/>
    <n v="0"/>
    <x v="0"/>
    <x v="0"/>
    <x v="3"/>
  </r>
  <r>
    <x v="0"/>
    <s v="1890141877001"/>
    <x v="28"/>
    <x v="0"/>
    <x v="0"/>
    <x v="168"/>
    <x v="602"/>
    <n v="-4931950.5"/>
    <x v="0"/>
    <x v="0"/>
    <x v="3"/>
  </r>
  <r>
    <x v="0"/>
    <s v="1891709591001"/>
    <x v="29"/>
    <x v="0"/>
    <x v="0"/>
    <x v="168"/>
    <x v="602"/>
    <n v="0"/>
    <x v="0"/>
    <x v="0"/>
    <x v="3"/>
  </r>
  <r>
    <x v="0"/>
    <s v="1891710328001"/>
    <x v="30"/>
    <x v="0"/>
    <x v="0"/>
    <x v="168"/>
    <x v="602"/>
    <n v="0"/>
    <x v="0"/>
    <x v="0"/>
    <x v="3"/>
  </r>
  <r>
    <x v="0"/>
    <s v="0190115798001"/>
    <x v="0"/>
    <x v="0"/>
    <x v="1"/>
    <x v="168"/>
    <x v="602"/>
    <n v="-12367441.07"/>
    <x v="0"/>
    <x v="0"/>
    <x v="3"/>
  </r>
  <r>
    <x v="0"/>
    <s v="0190155722001"/>
    <x v="1"/>
    <x v="0"/>
    <x v="1"/>
    <x v="168"/>
    <x v="602"/>
    <n v="-6774162.4100000001"/>
    <x v="0"/>
    <x v="0"/>
    <x v="3"/>
  </r>
  <r>
    <x v="0"/>
    <s v="0290003288001"/>
    <x v="2"/>
    <x v="0"/>
    <x v="1"/>
    <x v="168"/>
    <x v="602"/>
    <n v="-3353632.03"/>
    <x v="0"/>
    <x v="0"/>
    <x v="3"/>
  </r>
  <r>
    <x v="0"/>
    <s v="0390027923001"/>
    <x v="3"/>
    <x v="0"/>
    <x v="1"/>
    <x v="168"/>
    <x v="602"/>
    <n v="-2527484.7200000002"/>
    <x v="0"/>
    <x v="0"/>
    <x v="3"/>
  </r>
  <r>
    <x v="0"/>
    <s v="0490001883001"/>
    <x v="4"/>
    <x v="0"/>
    <x v="1"/>
    <x v="168"/>
    <x v="602"/>
    <n v="-1824143.29"/>
    <x v="0"/>
    <x v="0"/>
    <x v="3"/>
  </r>
  <r>
    <x v="0"/>
    <s v="0490002669001"/>
    <x v="5"/>
    <x v="0"/>
    <x v="1"/>
    <x v="168"/>
    <x v="602"/>
    <n v="-1427099.45"/>
    <x v="0"/>
    <x v="0"/>
    <x v="3"/>
  </r>
  <r>
    <x v="0"/>
    <s v="0590052000001"/>
    <x v="6"/>
    <x v="0"/>
    <x v="1"/>
    <x v="168"/>
    <x v="602"/>
    <n v="-835831.59"/>
    <x v="0"/>
    <x v="0"/>
    <x v="3"/>
  </r>
  <r>
    <x v="0"/>
    <s v="0690045389001"/>
    <x v="7"/>
    <x v="0"/>
    <x v="1"/>
    <x v="168"/>
    <x v="602"/>
    <n v="-871410.2"/>
    <x v="0"/>
    <x v="0"/>
    <x v="3"/>
  </r>
  <r>
    <x v="0"/>
    <s v="0691706710001"/>
    <x v="8"/>
    <x v="0"/>
    <x v="1"/>
    <x v="168"/>
    <x v="602"/>
    <n v="-302174.58"/>
    <x v="0"/>
    <x v="0"/>
    <x v="3"/>
  </r>
  <r>
    <x v="0"/>
    <s v="0790024656001"/>
    <x v="9"/>
    <x v="0"/>
    <x v="1"/>
    <x v="168"/>
    <x v="602"/>
    <n v="-209208.65"/>
    <x v="0"/>
    <x v="0"/>
    <x v="3"/>
  </r>
  <r>
    <x v="0"/>
    <s v="1090033456001"/>
    <x v="10"/>
    <x v="0"/>
    <x v="1"/>
    <x v="168"/>
    <x v="602"/>
    <n v="0"/>
    <x v="0"/>
    <x v="0"/>
    <x v="3"/>
  </r>
  <r>
    <x v="0"/>
    <s v="1091720902001"/>
    <x v="11"/>
    <x v="0"/>
    <x v="1"/>
    <x v="168"/>
    <x v="602"/>
    <n v="-574169"/>
    <x v="0"/>
    <x v="0"/>
    <x v="3"/>
  </r>
  <r>
    <x v="0"/>
    <s v="1190068389001"/>
    <x v="12"/>
    <x v="0"/>
    <x v="1"/>
    <x v="168"/>
    <x v="602"/>
    <n v="-4313697.51"/>
    <x v="0"/>
    <x v="0"/>
    <x v="3"/>
  </r>
  <r>
    <x v="0"/>
    <s v="1390013678001"/>
    <x v="13"/>
    <x v="0"/>
    <x v="1"/>
    <x v="168"/>
    <x v="602"/>
    <n v="-130550.14"/>
    <x v="0"/>
    <x v="0"/>
    <x v="3"/>
  </r>
  <r>
    <x v="0"/>
    <s v="1690012606001"/>
    <x v="14"/>
    <x v="0"/>
    <x v="1"/>
    <x v="168"/>
    <x v="602"/>
    <n v="-419006.03"/>
    <x v="0"/>
    <x v="0"/>
    <x v="3"/>
  </r>
  <r>
    <x v="0"/>
    <s v="1790093204001"/>
    <x v="15"/>
    <x v="0"/>
    <x v="1"/>
    <x v="168"/>
    <x v="602"/>
    <n v="0"/>
    <x v="0"/>
    <x v="0"/>
    <x v="3"/>
  </r>
  <r>
    <x v="0"/>
    <s v="1790325083001"/>
    <x v="16"/>
    <x v="0"/>
    <x v="1"/>
    <x v="168"/>
    <x v="602"/>
    <n v="0"/>
    <x v="0"/>
    <x v="0"/>
    <x v="3"/>
  </r>
  <r>
    <x v="0"/>
    <s v="1790451801001"/>
    <x v="17"/>
    <x v="0"/>
    <x v="1"/>
    <x v="168"/>
    <x v="602"/>
    <n v="-2048627.46"/>
    <x v="0"/>
    <x v="0"/>
    <x v="3"/>
  </r>
  <r>
    <x v="0"/>
    <s v="1790501469001"/>
    <x v="18"/>
    <x v="0"/>
    <x v="1"/>
    <x v="168"/>
    <x v="602"/>
    <n v="-933604.34"/>
    <x v="0"/>
    <x v="0"/>
    <x v="3"/>
  </r>
  <r>
    <x v="0"/>
    <s v="1790567699001"/>
    <x v="19"/>
    <x v="0"/>
    <x v="1"/>
    <x v="168"/>
    <x v="602"/>
    <n v="-2083054.94"/>
    <x v="0"/>
    <x v="0"/>
    <x v="3"/>
  </r>
  <r>
    <x v="0"/>
    <s v="1790866084001"/>
    <x v="20"/>
    <x v="0"/>
    <x v="1"/>
    <x v="168"/>
    <x v="602"/>
    <n v="0"/>
    <x v="0"/>
    <x v="0"/>
    <x v="3"/>
  </r>
  <r>
    <x v="0"/>
    <s v="1790900193001"/>
    <x v="21"/>
    <x v="0"/>
    <x v="1"/>
    <x v="168"/>
    <x v="602"/>
    <n v="0"/>
    <x v="0"/>
    <x v="0"/>
    <x v="3"/>
  </r>
  <r>
    <x v="0"/>
    <s v="1790979016001"/>
    <x v="22"/>
    <x v="0"/>
    <x v="1"/>
    <x v="168"/>
    <x v="602"/>
    <n v="0"/>
    <x v="0"/>
    <x v="0"/>
    <x v="3"/>
  </r>
  <r>
    <x v="0"/>
    <s v="1791708040001"/>
    <x v="23"/>
    <x v="0"/>
    <x v="1"/>
    <x v="168"/>
    <x v="602"/>
    <n v="-173477.94"/>
    <x v="0"/>
    <x v="0"/>
    <x v="3"/>
  </r>
  <r>
    <x v="0"/>
    <s v="1890001323001"/>
    <x v="24"/>
    <x v="0"/>
    <x v="1"/>
    <x v="168"/>
    <x v="602"/>
    <n v="-5896864.0300000003"/>
    <x v="0"/>
    <x v="0"/>
    <x v="3"/>
  </r>
  <r>
    <x v="0"/>
    <s v="1890003628001"/>
    <x v="25"/>
    <x v="0"/>
    <x v="1"/>
    <x v="168"/>
    <x v="602"/>
    <n v="-11770475.91"/>
    <x v="0"/>
    <x v="0"/>
    <x v="3"/>
  </r>
  <r>
    <x v="0"/>
    <s v="1890037646001"/>
    <x v="26"/>
    <x v="0"/>
    <x v="1"/>
    <x v="168"/>
    <x v="602"/>
    <n v="-1159393.6299999999"/>
    <x v="0"/>
    <x v="0"/>
    <x v="3"/>
  </r>
  <r>
    <x v="0"/>
    <s v="1890080967001"/>
    <x v="27"/>
    <x v="0"/>
    <x v="1"/>
    <x v="168"/>
    <x v="602"/>
    <n v="0"/>
    <x v="0"/>
    <x v="0"/>
    <x v="3"/>
  </r>
  <r>
    <x v="0"/>
    <s v="1890141877001"/>
    <x v="28"/>
    <x v="0"/>
    <x v="1"/>
    <x v="168"/>
    <x v="602"/>
    <n v="-4931950.5"/>
    <x v="0"/>
    <x v="0"/>
    <x v="3"/>
  </r>
  <r>
    <x v="0"/>
    <s v="1891709591001"/>
    <x v="29"/>
    <x v="0"/>
    <x v="1"/>
    <x v="168"/>
    <x v="602"/>
    <n v="0"/>
    <x v="0"/>
    <x v="0"/>
    <x v="3"/>
  </r>
  <r>
    <x v="0"/>
    <s v="1891710328001"/>
    <x v="30"/>
    <x v="0"/>
    <x v="1"/>
    <x v="168"/>
    <x v="602"/>
    <n v="0"/>
    <x v="0"/>
    <x v="0"/>
    <x v="3"/>
  </r>
  <r>
    <x v="0"/>
    <s v="11"/>
    <x v="31"/>
    <x v="0"/>
    <x v="0"/>
    <x v="168"/>
    <x v="602"/>
    <n v="-64004344.530000001"/>
    <x v="0"/>
    <x v="0"/>
    <x v="3"/>
  </r>
  <r>
    <x v="0"/>
    <s v="11"/>
    <x v="31"/>
    <x v="0"/>
    <x v="1"/>
    <x v="168"/>
    <x v="602"/>
    <n v="-64753981.479999997"/>
    <x v="0"/>
    <x v="0"/>
    <x v="3"/>
  </r>
  <r>
    <x v="0"/>
    <s v="12"/>
    <x v="32"/>
    <x v="0"/>
    <x v="0"/>
    <x v="168"/>
    <x v="602"/>
    <n v="-64177822.469999999"/>
    <x v="0"/>
    <x v="0"/>
    <x v="3"/>
  </r>
  <r>
    <x v="0"/>
    <s v="12"/>
    <x v="32"/>
    <x v="0"/>
    <x v="1"/>
    <x v="168"/>
    <x v="602"/>
    <n v="-64927459.420000002"/>
    <x v="0"/>
    <x v="0"/>
    <x v="3"/>
  </r>
  <r>
    <x v="0"/>
    <s v="0190115798001"/>
    <x v="0"/>
    <x v="0"/>
    <x v="0"/>
    <x v="169"/>
    <x v="603"/>
    <n v="0"/>
    <x v="0"/>
    <x v="0"/>
    <x v="3"/>
  </r>
  <r>
    <x v="0"/>
    <s v="0190155722001"/>
    <x v="1"/>
    <x v="0"/>
    <x v="0"/>
    <x v="169"/>
    <x v="603"/>
    <n v="0"/>
    <x v="0"/>
    <x v="0"/>
    <x v="3"/>
  </r>
  <r>
    <x v="0"/>
    <s v="0290003288001"/>
    <x v="2"/>
    <x v="0"/>
    <x v="0"/>
    <x v="169"/>
    <x v="603"/>
    <n v="0"/>
    <x v="0"/>
    <x v="0"/>
    <x v="3"/>
  </r>
  <r>
    <x v="0"/>
    <s v="0390027923001"/>
    <x v="3"/>
    <x v="0"/>
    <x v="0"/>
    <x v="169"/>
    <x v="603"/>
    <n v="0"/>
    <x v="0"/>
    <x v="0"/>
    <x v="3"/>
  </r>
  <r>
    <x v="0"/>
    <s v="0490001883001"/>
    <x v="4"/>
    <x v="0"/>
    <x v="0"/>
    <x v="169"/>
    <x v="603"/>
    <n v="0"/>
    <x v="0"/>
    <x v="0"/>
    <x v="3"/>
  </r>
  <r>
    <x v="0"/>
    <s v="0490002669001"/>
    <x v="5"/>
    <x v="0"/>
    <x v="0"/>
    <x v="169"/>
    <x v="603"/>
    <n v="0"/>
    <x v="0"/>
    <x v="0"/>
    <x v="3"/>
  </r>
  <r>
    <x v="0"/>
    <s v="0590052000001"/>
    <x v="6"/>
    <x v="0"/>
    <x v="0"/>
    <x v="169"/>
    <x v="603"/>
    <n v="0"/>
    <x v="0"/>
    <x v="0"/>
    <x v="3"/>
  </r>
  <r>
    <x v="0"/>
    <s v="0690045389001"/>
    <x v="7"/>
    <x v="0"/>
    <x v="0"/>
    <x v="169"/>
    <x v="603"/>
    <n v="0"/>
    <x v="0"/>
    <x v="0"/>
    <x v="3"/>
  </r>
  <r>
    <x v="0"/>
    <s v="0691706710001"/>
    <x v="8"/>
    <x v="0"/>
    <x v="0"/>
    <x v="169"/>
    <x v="603"/>
    <n v="0"/>
    <x v="0"/>
    <x v="0"/>
    <x v="3"/>
  </r>
  <r>
    <x v="0"/>
    <s v="0790024656001"/>
    <x v="9"/>
    <x v="0"/>
    <x v="0"/>
    <x v="169"/>
    <x v="603"/>
    <n v="0"/>
    <x v="0"/>
    <x v="0"/>
    <x v="3"/>
  </r>
  <r>
    <x v="0"/>
    <s v="1090033456001"/>
    <x v="10"/>
    <x v="0"/>
    <x v="0"/>
    <x v="169"/>
    <x v="603"/>
    <n v="0"/>
    <x v="0"/>
    <x v="0"/>
    <x v="3"/>
  </r>
  <r>
    <x v="0"/>
    <s v="1091720902001"/>
    <x v="11"/>
    <x v="0"/>
    <x v="0"/>
    <x v="169"/>
    <x v="603"/>
    <n v="0"/>
    <x v="0"/>
    <x v="0"/>
    <x v="3"/>
  </r>
  <r>
    <x v="0"/>
    <s v="1190068389001"/>
    <x v="12"/>
    <x v="0"/>
    <x v="0"/>
    <x v="169"/>
    <x v="603"/>
    <n v="0"/>
    <x v="0"/>
    <x v="0"/>
    <x v="3"/>
  </r>
  <r>
    <x v="0"/>
    <s v="1390013678001"/>
    <x v="13"/>
    <x v="0"/>
    <x v="0"/>
    <x v="169"/>
    <x v="603"/>
    <n v="0"/>
    <x v="0"/>
    <x v="0"/>
    <x v="3"/>
  </r>
  <r>
    <x v="0"/>
    <s v="1690012606001"/>
    <x v="14"/>
    <x v="0"/>
    <x v="0"/>
    <x v="169"/>
    <x v="603"/>
    <n v="0"/>
    <x v="0"/>
    <x v="0"/>
    <x v="3"/>
  </r>
  <r>
    <x v="0"/>
    <s v="1790093204001"/>
    <x v="15"/>
    <x v="0"/>
    <x v="0"/>
    <x v="169"/>
    <x v="603"/>
    <n v="0"/>
    <x v="0"/>
    <x v="0"/>
    <x v="3"/>
  </r>
  <r>
    <x v="0"/>
    <s v="1790325083001"/>
    <x v="16"/>
    <x v="0"/>
    <x v="0"/>
    <x v="169"/>
    <x v="603"/>
    <n v="0"/>
    <x v="0"/>
    <x v="0"/>
    <x v="3"/>
  </r>
  <r>
    <x v="0"/>
    <s v="1790451801001"/>
    <x v="17"/>
    <x v="0"/>
    <x v="0"/>
    <x v="169"/>
    <x v="603"/>
    <n v="0"/>
    <x v="0"/>
    <x v="0"/>
    <x v="3"/>
  </r>
  <r>
    <x v="0"/>
    <s v="1790501469001"/>
    <x v="18"/>
    <x v="0"/>
    <x v="0"/>
    <x v="169"/>
    <x v="603"/>
    <n v="0"/>
    <x v="0"/>
    <x v="0"/>
    <x v="3"/>
  </r>
  <r>
    <x v="0"/>
    <s v="1790567699001"/>
    <x v="19"/>
    <x v="0"/>
    <x v="0"/>
    <x v="169"/>
    <x v="603"/>
    <n v="0"/>
    <x v="0"/>
    <x v="0"/>
    <x v="3"/>
  </r>
  <r>
    <x v="0"/>
    <s v="1790866084001"/>
    <x v="20"/>
    <x v="0"/>
    <x v="0"/>
    <x v="169"/>
    <x v="603"/>
    <n v="0"/>
    <x v="0"/>
    <x v="0"/>
    <x v="3"/>
  </r>
  <r>
    <x v="0"/>
    <s v="1790900193001"/>
    <x v="21"/>
    <x v="0"/>
    <x v="0"/>
    <x v="169"/>
    <x v="603"/>
    <n v="0"/>
    <x v="0"/>
    <x v="0"/>
    <x v="3"/>
  </r>
  <r>
    <x v="0"/>
    <s v="1790979016001"/>
    <x v="22"/>
    <x v="0"/>
    <x v="0"/>
    <x v="169"/>
    <x v="603"/>
    <n v="0"/>
    <x v="0"/>
    <x v="0"/>
    <x v="3"/>
  </r>
  <r>
    <x v="0"/>
    <s v="1791708040001"/>
    <x v="23"/>
    <x v="0"/>
    <x v="0"/>
    <x v="169"/>
    <x v="603"/>
    <n v="0"/>
    <x v="0"/>
    <x v="0"/>
    <x v="3"/>
  </r>
  <r>
    <x v="0"/>
    <s v="1890001323001"/>
    <x v="24"/>
    <x v="0"/>
    <x v="0"/>
    <x v="169"/>
    <x v="603"/>
    <n v="0"/>
    <x v="0"/>
    <x v="0"/>
    <x v="3"/>
  </r>
  <r>
    <x v="0"/>
    <s v="1890003628001"/>
    <x v="25"/>
    <x v="0"/>
    <x v="0"/>
    <x v="169"/>
    <x v="603"/>
    <n v="0"/>
    <x v="0"/>
    <x v="0"/>
    <x v="3"/>
  </r>
  <r>
    <x v="0"/>
    <s v="1890037646001"/>
    <x v="26"/>
    <x v="0"/>
    <x v="0"/>
    <x v="169"/>
    <x v="603"/>
    <n v="0"/>
    <x v="0"/>
    <x v="0"/>
    <x v="3"/>
  </r>
  <r>
    <x v="0"/>
    <s v="1890080967001"/>
    <x v="27"/>
    <x v="0"/>
    <x v="0"/>
    <x v="169"/>
    <x v="603"/>
    <n v="0"/>
    <x v="0"/>
    <x v="0"/>
    <x v="3"/>
  </r>
  <r>
    <x v="0"/>
    <s v="1890141877001"/>
    <x v="28"/>
    <x v="0"/>
    <x v="0"/>
    <x v="169"/>
    <x v="603"/>
    <n v="0"/>
    <x v="0"/>
    <x v="0"/>
    <x v="3"/>
  </r>
  <r>
    <x v="0"/>
    <s v="1891709591001"/>
    <x v="29"/>
    <x v="0"/>
    <x v="0"/>
    <x v="169"/>
    <x v="603"/>
    <n v="0"/>
    <x v="0"/>
    <x v="0"/>
    <x v="3"/>
  </r>
  <r>
    <x v="0"/>
    <s v="1891710328001"/>
    <x v="30"/>
    <x v="0"/>
    <x v="0"/>
    <x v="169"/>
    <x v="603"/>
    <n v="0"/>
    <x v="0"/>
    <x v="0"/>
    <x v="3"/>
  </r>
  <r>
    <x v="0"/>
    <s v="0190115798001"/>
    <x v="0"/>
    <x v="0"/>
    <x v="1"/>
    <x v="169"/>
    <x v="603"/>
    <n v="0"/>
    <x v="0"/>
    <x v="0"/>
    <x v="3"/>
  </r>
  <r>
    <x v="0"/>
    <s v="0190155722001"/>
    <x v="1"/>
    <x v="0"/>
    <x v="1"/>
    <x v="169"/>
    <x v="603"/>
    <n v="0"/>
    <x v="0"/>
    <x v="0"/>
    <x v="3"/>
  </r>
  <r>
    <x v="0"/>
    <s v="0290003288001"/>
    <x v="2"/>
    <x v="0"/>
    <x v="1"/>
    <x v="169"/>
    <x v="603"/>
    <n v="0"/>
    <x v="0"/>
    <x v="0"/>
    <x v="3"/>
  </r>
  <r>
    <x v="0"/>
    <s v="0390027923001"/>
    <x v="3"/>
    <x v="0"/>
    <x v="1"/>
    <x v="169"/>
    <x v="603"/>
    <n v="0"/>
    <x v="0"/>
    <x v="0"/>
    <x v="3"/>
  </r>
  <r>
    <x v="0"/>
    <s v="0490001883001"/>
    <x v="4"/>
    <x v="0"/>
    <x v="1"/>
    <x v="169"/>
    <x v="603"/>
    <n v="0"/>
    <x v="0"/>
    <x v="0"/>
    <x v="3"/>
  </r>
  <r>
    <x v="0"/>
    <s v="0490002669001"/>
    <x v="5"/>
    <x v="0"/>
    <x v="1"/>
    <x v="169"/>
    <x v="603"/>
    <n v="0"/>
    <x v="0"/>
    <x v="0"/>
    <x v="3"/>
  </r>
  <r>
    <x v="0"/>
    <s v="0590052000001"/>
    <x v="6"/>
    <x v="0"/>
    <x v="1"/>
    <x v="169"/>
    <x v="603"/>
    <n v="0"/>
    <x v="0"/>
    <x v="0"/>
    <x v="3"/>
  </r>
  <r>
    <x v="0"/>
    <s v="0690045389001"/>
    <x v="7"/>
    <x v="0"/>
    <x v="1"/>
    <x v="169"/>
    <x v="603"/>
    <n v="0"/>
    <x v="0"/>
    <x v="0"/>
    <x v="3"/>
  </r>
  <r>
    <x v="0"/>
    <s v="0691706710001"/>
    <x v="8"/>
    <x v="0"/>
    <x v="1"/>
    <x v="169"/>
    <x v="603"/>
    <n v="0"/>
    <x v="0"/>
    <x v="0"/>
    <x v="3"/>
  </r>
  <r>
    <x v="0"/>
    <s v="0790024656001"/>
    <x v="9"/>
    <x v="0"/>
    <x v="1"/>
    <x v="169"/>
    <x v="603"/>
    <n v="0"/>
    <x v="0"/>
    <x v="0"/>
    <x v="3"/>
  </r>
  <r>
    <x v="0"/>
    <s v="1090033456001"/>
    <x v="10"/>
    <x v="0"/>
    <x v="1"/>
    <x v="169"/>
    <x v="603"/>
    <n v="0"/>
    <x v="0"/>
    <x v="0"/>
    <x v="3"/>
  </r>
  <r>
    <x v="0"/>
    <s v="1091720902001"/>
    <x v="11"/>
    <x v="0"/>
    <x v="1"/>
    <x v="169"/>
    <x v="603"/>
    <n v="0"/>
    <x v="0"/>
    <x v="0"/>
    <x v="3"/>
  </r>
  <r>
    <x v="0"/>
    <s v="1190068389001"/>
    <x v="12"/>
    <x v="0"/>
    <x v="1"/>
    <x v="169"/>
    <x v="603"/>
    <n v="0"/>
    <x v="0"/>
    <x v="0"/>
    <x v="3"/>
  </r>
  <r>
    <x v="0"/>
    <s v="1390013678001"/>
    <x v="13"/>
    <x v="0"/>
    <x v="1"/>
    <x v="169"/>
    <x v="603"/>
    <n v="0"/>
    <x v="0"/>
    <x v="0"/>
    <x v="3"/>
  </r>
  <r>
    <x v="0"/>
    <s v="1690012606001"/>
    <x v="14"/>
    <x v="0"/>
    <x v="1"/>
    <x v="169"/>
    <x v="603"/>
    <n v="0"/>
    <x v="0"/>
    <x v="0"/>
    <x v="3"/>
  </r>
  <r>
    <x v="0"/>
    <s v="1790093204001"/>
    <x v="15"/>
    <x v="0"/>
    <x v="1"/>
    <x v="169"/>
    <x v="603"/>
    <n v="0"/>
    <x v="0"/>
    <x v="0"/>
    <x v="3"/>
  </r>
  <r>
    <x v="0"/>
    <s v="1790325083001"/>
    <x v="16"/>
    <x v="0"/>
    <x v="1"/>
    <x v="169"/>
    <x v="603"/>
    <n v="0"/>
    <x v="0"/>
    <x v="0"/>
    <x v="3"/>
  </r>
  <r>
    <x v="0"/>
    <s v="1790451801001"/>
    <x v="17"/>
    <x v="0"/>
    <x v="1"/>
    <x v="169"/>
    <x v="603"/>
    <n v="0"/>
    <x v="0"/>
    <x v="0"/>
    <x v="3"/>
  </r>
  <r>
    <x v="0"/>
    <s v="1790501469001"/>
    <x v="18"/>
    <x v="0"/>
    <x v="1"/>
    <x v="169"/>
    <x v="603"/>
    <n v="0"/>
    <x v="0"/>
    <x v="0"/>
    <x v="3"/>
  </r>
  <r>
    <x v="0"/>
    <s v="1790567699001"/>
    <x v="19"/>
    <x v="0"/>
    <x v="1"/>
    <x v="169"/>
    <x v="603"/>
    <n v="0"/>
    <x v="0"/>
    <x v="0"/>
    <x v="3"/>
  </r>
  <r>
    <x v="0"/>
    <s v="1790866084001"/>
    <x v="20"/>
    <x v="0"/>
    <x v="1"/>
    <x v="169"/>
    <x v="603"/>
    <n v="0"/>
    <x v="0"/>
    <x v="0"/>
    <x v="3"/>
  </r>
  <r>
    <x v="0"/>
    <s v="1790900193001"/>
    <x v="21"/>
    <x v="0"/>
    <x v="1"/>
    <x v="169"/>
    <x v="603"/>
    <n v="0"/>
    <x v="0"/>
    <x v="0"/>
    <x v="3"/>
  </r>
  <r>
    <x v="0"/>
    <s v="1790979016001"/>
    <x v="22"/>
    <x v="0"/>
    <x v="1"/>
    <x v="169"/>
    <x v="603"/>
    <n v="0"/>
    <x v="0"/>
    <x v="0"/>
    <x v="3"/>
  </r>
  <r>
    <x v="0"/>
    <s v="1791708040001"/>
    <x v="23"/>
    <x v="0"/>
    <x v="1"/>
    <x v="169"/>
    <x v="603"/>
    <n v="0"/>
    <x v="0"/>
    <x v="0"/>
    <x v="3"/>
  </r>
  <r>
    <x v="0"/>
    <s v="1890001323001"/>
    <x v="24"/>
    <x v="0"/>
    <x v="1"/>
    <x v="169"/>
    <x v="603"/>
    <n v="0"/>
    <x v="0"/>
    <x v="0"/>
    <x v="3"/>
  </r>
  <r>
    <x v="0"/>
    <s v="1890003628001"/>
    <x v="25"/>
    <x v="0"/>
    <x v="1"/>
    <x v="169"/>
    <x v="603"/>
    <n v="0"/>
    <x v="0"/>
    <x v="0"/>
    <x v="3"/>
  </r>
  <r>
    <x v="0"/>
    <s v="1890037646001"/>
    <x v="26"/>
    <x v="0"/>
    <x v="1"/>
    <x v="169"/>
    <x v="603"/>
    <n v="0"/>
    <x v="0"/>
    <x v="0"/>
    <x v="3"/>
  </r>
  <r>
    <x v="0"/>
    <s v="1890080967001"/>
    <x v="27"/>
    <x v="0"/>
    <x v="1"/>
    <x v="169"/>
    <x v="603"/>
    <n v="0"/>
    <x v="0"/>
    <x v="0"/>
    <x v="3"/>
  </r>
  <r>
    <x v="0"/>
    <s v="1890141877001"/>
    <x v="28"/>
    <x v="0"/>
    <x v="1"/>
    <x v="169"/>
    <x v="603"/>
    <n v="0"/>
    <x v="0"/>
    <x v="0"/>
    <x v="3"/>
  </r>
  <r>
    <x v="0"/>
    <s v="1891709591001"/>
    <x v="29"/>
    <x v="0"/>
    <x v="1"/>
    <x v="169"/>
    <x v="603"/>
    <n v="0"/>
    <x v="0"/>
    <x v="0"/>
    <x v="3"/>
  </r>
  <r>
    <x v="0"/>
    <s v="1891710328001"/>
    <x v="30"/>
    <x v="0"/>
    <x v="1"/>
    <x v="169"/>
    <x v="603"/>
    <n v="0"/>
    <x v="0"/>
    <x v="0"/>
    <x v="3"/>
  </r>
  <r>
    <x v="0"/>
    <s v="11"/>
    <x v="31"/>
    <x v="0"/>
    <x v="0"/>
    <x v="169"/>
    <x v="603"/>
    <n v="0"/>
    <x v="0"/>
    <x v="0"/>
    <x v="3"/>
  </r>
  <r>
    <x v="0"/>
    <s v="11"/>
    <x v="31"/>
    <x v="0"/>
    <x v="1"/>
    <x v="169"/>
    <x v="603"/>
    <n v="0"/>
    <x v="0"/>
    <x v="0"/>
    <x v="3"/>
  </r>
  <r>
    <x v="0"/>
    <s v="12"/>
    <x v="32"/>
    <x v="0"/>
    <x v="0"/>
    <x v="169"/>
    <x v="603"/>
    <n v="0"/>
    <x v="0"/>
    <x v="0"/>
    <x v="3"/>
  </r>
  <r>
    <x v="0"/>
    <s v="12"/>
    <x v="32"/>
    <x v="0"/>
    <x v="1"/>
    <x v="169"/>
    <x v="603"/>
    <n v="0"/>
    <x v="0"/>
    <x v="0"/>
    <x v="3"/>
  </r>
  <r>
    <x v="0"/>
    <s v="0190115798001"/>
    <x v="0"/>
    <x v="0"/>
    <x v="0"/>
    <x v="170"/>
    <x v="604"/>
    <n v="-301423.75"/>
    <x v="0"/>
    <x v="0"/>
    <x v="3"/>
  </r>
  <r>
    <x v="0"/>
    <s v="0190155722001"/>
    <x v="1"/>
    <x v="0"/>
    <x v="0"/>
    <x v="170"/>
    <x v="604"/>
    <n v="-1634741.69"/>
    <x v="0"/>
    <x v="0"/>
    <x v="3"/>
  </r>
  <r>
    <x v="0"/>
    <s v="0290003288001"/>
    <x v="2"/>
    <x v="0"/>
    <x v="0"/>
    <x v="170"/>
    <x v="604"/>
    <n v="-77237.97"/>
    <x v="0"/>
    <x v="0"/>
    <x v="3"/>
  </r>
  <r>
    <x v="0"/>
    <s v="0390027923001"/>
    <x v="3"/>
    <x v="0"/>
    <x v="0"/>
    <x v="170"/>
    <x v="604"/>
    <n v="0"/>
    <x v="0"/>
    <x v="0"/>
    <x v="3"/>
  </r>
  <r>
    <x v="0"/>
    <s v="0490001883001"/>
    <x v="4"/>
    <x v="0"/>
    <x v="0"/>
    <x v="170"/>
    <x v="604"/>
    <n v="0"/>
    <x v="0"/>
    <x v="0"/>
    <x v="3"/>
  </r>
  <r>
    <x v="0"/>
    <s v="0490002669001"/>
    <x v="5"/>
    <x v="0"/>
    <x v="0"/>
    <x v="170"/>
    <x v="604"/>
    <n v="-16190.27"/>
    <x v="0"/>
    <x v="0"/>
    <x v="3"/>
  </r>
  <r>
    <x v="0"/>
    <s v="0590052000001"/>
    <x v="6"/>
    <x v="0"/>
    <x v="0"/>
    <x v="170"/>
    <x v="604"/>
    <n v="-3326500.99"/>
    <x v="0"/>
    <x v="0"/>
    <x v="3"/>
  </r>
  <r>
    <x v="0"/>
    <s v="0690045389001"/>
    <x v="7"/>
    <x v="0"/>
    <x v="0"/>
    <x v="170"/>
    <x v="604"/>
    <n v="0"/>
    <x v="0"/>
    <x v="0"/>
    <x v="3"/>
  </r>
  <r>
    <x v="0"/>
    <s v="0691706710001"/>
    <x v="8"/>
    <x v="0"/>
    <x v="0"/>
    <x v="170"/>
    <x v="604"/>
    <n v="0"/>
    <x v="0"/>
    <x v="0"/>
    <x v="3"/>
  </r>
  <r>
    <x v="0"/>
    <s v="0790024656001"/>
    <x v="9"/>
    <x v="0"/>
    <x v="0"/>
    <x v="170"/>
    <x v="604"/>
    <n v="0"/>
    <x v="0"/>
    <x v="0"/>
    <x v="3"/>
  </r>
  <r>
    <x v="0"/>
    <s v="1090033456001"/>
    <x v="10"/>
    <x v="0"/>
    <x v="0"/>
    <x v="170"/>
    <x v="604"/>
    <n v="0"/>
    <x v="0"/>
    <x v="0"/>
    <x v="3"/>
  </r>
  <r>
    <x v="0"/>
    <s v="1091720902001"/>
    <x v="11"/>
    <x v="0"/>
    <x v="0"/>
    <x v="170"/>
    <x v="604"/>
    <n v="0"/>
    <x v="0"/>
    <x v="0"/>
    <x v="3"/>
  </r>
  <r>
    <x v="0"/>
    <s v="1190068389001"/>
    <x v="12"/>
    <x v="0"/>
    <x v="0"/>
    <x v="170"/>
    <x v="604"/>
    <n v="-4075132.15"/>
    <x v="0"/>
    <x v="0"/>
    <x v="3"/>
  </r>
  <r>
    <x v="0"/>
    <s v="1390013678001"/>
    <x v="13"/>
    <x v="0"/>
    <x v="0"/>
    <x v="170"/>
    <x v="604"/>
    <n v="0"/>
    <x v="0"/>
    <x v="0"/>
    <x v="3"/>
  </r>
  <r>
    <x v="0"/>
    <s v="1690012606001"/>
    <x v="14"/>
    <x v="0"/>
    <x v="0"/>
    <x v="170"/>
    <x v="604"/>
    <n v="-392708.2"/>
    <x v="0"/>
    <x v="0"/>
    <x v="3"/>
  </r>
  <r>
    <x v="0"/>
    <s v="1790093204001"/>
    <x v="15"/>
    <x v="0"/>
    <x v="0"/>
    <x v="170"/>
    <x v="604"/>
    <n v="-2360748.96"/>
    <x v="0"/>
    <x v="0"/>
    <x v="3"/>
  </r>
  <r>
    <x v="0"/>
    <s v="1790325083001"/>
    <x v="16"/>
    <x v="0"/>
    <x v="0"/>
    <x v="170"/>
    <x v="604"/>
    <n v="0"/>
    <x v="0"/>
    <x v="0"/>
    <x v="3"/>
  </r>
  <r>
    <x v="0"/>
    <s v="1790451801001"/>
    <x v="17"/>
    <x v="0"/>
    <x v="0"/>
    <x v="170"/>
    <x v="604"/>
    <n v="-71113.320000000007"/>
    <x v="0"/>
    <x v="0"/>
    <x v="3"/>
  </r>
  <r>
    <x v="0"/>
    <s v="1790501469001"/>
    <x v="18"/>
    <x v="0"/>
    <x v="0"/>
    <x v="170"/>
    <x v="604"/>
    <n v="0"/>
    <x v="0"/>
    <x v="0"/>
    <x v="3"/>
  </r>
  <r>
    <x v="0"/>
    <s v="1790567699001"/>
    <x v="19"/>
    <x v="0"/>
    <x v="0"/>
    <x v="170"/>
    <x v="604"/>
    <n v="0"/>
    <x v="0"/>
    <x v="0"/>
    <x v="3"/>
  </r>
  <r>
    <x v="0"/>
    <s v="1790866084001"/>
    <x v="20"/>
    <x v="0"/>
    <x v="0"/>
    <x v="170"/>
    <x v="604"/>
    <n v="0"/>
    <x v="0"/>
    <x v="0"/>
    <x v="3"/>
  </r>
  <r>
    <x v="0"/>
    <s v="1790900193001"/>
    <x v="21"/>
    <x v="0"/>
    <x v="0"/>
    <x v="170"/>
    <x v="604"/>
    <n v="0"/>
    <x v="0"/>
    <x v="0"/>
    <x v="3"/>
  </r>
  <r>
    <x v="0"/>
    <s v="1790979016001"/>
    <x v="22"/>
    <x v="0"/>
    <x v="0"/>
    <x v="170"/>
    <x v="604"/>
    <n v="-1741312.9"/>
    <x v="0"/>
    <x v="0"/>
    <x v="3"/>
  </r>
  <r>
    <x v="0"/>
    <s v="1791708040001"/>
    <x v="23"/>
    <x v="0"/>
    <x v="0"/>
    <x v="170"/>
    <x v="604"/>
    <n v="-178319.96"/>
    <x v="0"/>
    <x v="0"/>
    <x v="3"/>
  </r>
  <r>
    <x v="0"/>
    <s v="1890001323001"/>
    <x v="24"/>
    <x v="0"/>
    <x v="0"/>
    <x v="170"/>
    <x v="604"/>
    <n v="0"/>
    <x v="0"/>
    <x v="0"/>
    <x v="3"/>
  </r>
  <r>
    <x v="0"/>
    <s v="1890003628001"/>
    <x v="25"/>
    <x v="0"/>
    <x v="0"/>
    <x v="170"/>
    <x v="604"/>
    <n v="0"/>
    <x v="0"/>
    <x v="0"/>
    <x v="3"/>
  </r>
  <r>
    <x v="0"/>
    <s v="1890037646001"/>
    <x v="26"/>
    <x v="0"/>
    <x v="0"/>
    <x v="170"/>
    <x v="604"/>
    <n v="-77539.45"/>
    <x v="0"/>
    <x v="0"/>
    <x v="3"/>
  </r>
  <r>
    <x v="0"/>
    <s v="1890080967001"/>
    <x v="27"/>
    <x v="0"/>
    <x v="0"/>
    <x v="170"/>
    <x v="604"/>
    <n v="0"/>
    <x v="0"/>
    <x v="0"/>
    <x v="3"/>
  </r>
  <r>
    <x v="0"/>
    <s v="1890141877001"/>
    <x v="28"/>
    <x v="0"/>
    <x v="0"/>
    <x v="170"/>
    <x v="604"/>
    <n v="0"/>
    <x v="0"/>
    <x v="0"/>
    <x v="3"/>
  </r>
  <r>
    <x v="0"/>
    <s v="1891709591001"/>
    <x v="29"/>
    <x v="0"/>
    <x v="0"/>
    <x v="170"/>
    <x v="604"/>
    <n v="0"/>
    <x v="0"/>
    <x v="0"/>
    <x v="3"/>
  </r>
  <r>
    <x v="0"/>
    <s v="1891710328001"/>
    <x v="30"/>
    <x v="0"/>
    <x v="0"/>
    <x v="170"/>
    <x v="604"/>
    <n v="0"/>
    <x v="0"/>
    <x v="0"/>
    <x v="3"/>
  </r>
  <r>
    <x v="0"/>
    <s v="0190115798001"/>
    <x v="0"/>
    <x v="0"/>
    <x v="1"/>
    <x v="170"/>
    <x v="604"/>
    <n v="-301423.75"/>
    <x v="0"/>
    <x v="0"/>
    <x v="3"/>
  </r>
  <r>
    <x v="0"/>
    <s v="0190155722001"/>
    <x v="1"/>
    <x v="0"/>
    <x v="1"/>
    <x v="170"/>
    <x v="604"/>
    <n v="-1634741.69"/>
    <x v="0"/>
    <x v="0"/>
    <x v="3"/>
  </r>
  <r>
    <x v="0"/>
    <s v="0290003288001"/>
    <x v="2"/>
    <x v="0"/>
    <x v="1"/>
    <x v="170"/>
    <x v="604"/>
    <n v="-77237.97"/>
    <x v="0"/>
    <x v="0"/>
    <x v="3"/>
  </r>
  <r>
    <x v="0"/>
    <s v="0390027923001"/>
    <x v="3"/>
    <x v="0"/>
    <x v="1"/>
    <x v="170"/>
    <x v="604"/>
    <n v="0"/>
    <x v="0"/>
    <x v="0"/>
    <x v="3"/>
  </r>
  <r>
    <x v="0"/>
    <s v="0490001883001"/>
    <x v="4"/>
    <x v="0"/>
    <x v="1"/>
    <x v="170"/>
    <x v="604"/>
    <n v="0"/>
    <x v="0"/>
    <x v="0"/>
    <x v="3"/>
  </r>
  <r>
    <x v="0"/>
    <s v="0490002669001"/>
    <x v="5"/>
    <x v="0"/>
    <x v="1"/>
    <x v="170"/>
    <x v="604"/>
    <n v="-16190.27"/>
    <x v="0"/>
    <x v="0"/>
    <x v="3"/>
  </r>
  <r>
    <x v="0"/>
    <s v="0590052000001"/>
    <x v="6"/>
    <x v="0"/>
    <x v="1"/>
    <x v="170"/>
    <x v="604"/>
    <n v="-3326500.99"/>
    <x v="0"/>
    <x v="0"/>
    <x v="3"/>
  </r>
  <r>
    <x v="0"/>
    <s v="0690045389001"/>
    <x v="7"/>
    <x v="0"/>
    <x v="1"/>
    <x v="170"/>
    <x v="604"/>
    <n v="0"/>
    <x v="0"/>
    <x v="0"/>
    <x v="3"/>
  </r>
  <r>
    <x v="0"/>
    <s v="0691706710001"/>
    <x v="8"/>
    <x v="0"/>
    <x v="1"/>
    <x v="170"/>
    <x v="604"/>
    <n v="0"/>
    <x v="0"/>
    <x v="0"/>
    <x v="3"/>
  </r>
  <r>
    <x v="0"/>
    <s v="0790024656001"/>
    <x v="9"/>
    <x v="0"/>
    <x v="1"/>
    <x v="170"/>
    <x v="604"/>
    <n v="0"/>
    <x v="0"/>
    <x v="0"/>
    <x v="3"/>
  </r>
  <r>
    <x v="0"/>
    <s v="1090033456001"/>
    <x v="10"/>
    <x v="0"/>
    <x v="1"/>
    <x v="170"/>
    <x v="604"/>
    <n v="0"/>
    <x v="0"/>
    <x v="0"/>
    <x v="3"/>
  </r>
  <r>
    <x v="0"/>
    <s v="1091720902001"/>
    <x v="11"/>
    <x v="0"/>
    <x v="1"/>
    <x v="170"/>
    <x v="604"/>
    <n v="0"/>
    <x v="0"/>
    <x v="0"/>
    <x v="3"/>
  </r>
  <r>
    <x v="0"/>
    <s v="1190068389001"/>
    <x v="12"/>
    <x v="0"/>
    <x v="1"/>
    <x v="170"/>
    <x v="604"/>
    <n v="-4075132.15"/>
    <x v="0"/>
    <x v="0"/>
    <x v="3"/>
  </r>
  <r>
    <x v="0"/>
    <s v="1390013678001"/>
    <x v="13"/>
    <x v="0"/>
    <x v="1"/>
    <x v="170"/>
    <x v="604"/>
    <n v="0"/>
    <x v="0"/>
    <x v="0"/>
    <x v="3"/>
  </r>
  <r>
    <x v="0"/>
    <s v="1690012606001"/>
    <x v="14"/>
    <x v="0"/>
    <x v="1"/>
    <x v="170"/>
    <x v="604"/>
    <n v="-392708.2"/>
    <x v="0"/>
    <x v="0"/>
    <x v="3"/>
  </r>
  <r>
    <x v="0"/>
    <s v="1790093204001"/>
    <x v="15"/>
    <x v="0"/>
    <x v="1"/>
    <x v="170"/>
    <x v="604"/>
    <n v="-2360748.96"/>
    <x v="0"/>
    <x v="0"/>
    <x v="3"/>
  </r>
  <r>
    <x v="0"/>
    <s v="1790325083001"/>
    <x v="16"/>
    <x v="0"/>
    <x v="1"/>
    <x v="170"/>
    <x v="604"/>
    <n v="0"/>
    <x v="0"/>
    <x v="0"/>
    <x v="3"/>
  </r>
  <r>
    <x v="0"/>
    <s v="1790451801001"/>
    <x v="17"/>
    <x v="0"/>
    <x v="1"/>
    <x v="170"/>
    <x v="604"/>
    <n v="-71388.87"/>
    <x v="0"/>
    <x v="0"/>
    <x v="3"/>
  </r>
  <r>
    <x v="0"/>
    <s v="1790501469001"/>
    <x v="18"/>
    <x v="0"/>
    <x v="1"/>
    <x v="170"/>
    <x v="604"/>
    <n v="0"/>
    <x v="0"/>
    <x v="0"/>
    <x v="3"/>
  </r>
  <r>
    <x v="0"/>
    <s v="1790567699001"/>
    <x v="19"/>
    <x v="0"/>
    <x v="1"/>
    <x v="170"/>
    <x v="604"/>
    <n v="0"/>
    <x v="0"/>
    <x v="0"/>
    <x v="3"/>
  </r>
  <r>
    <x v="0"/>
    <s v="1790866084001"/>
    <x v="20"/>
    <x v="0"/>
    <x v="1"/>
    <x v="170"/>
    <x v="604"/>
    <n v="0"/>
    <x v="0"/>
    <x v="0"/>
    <x v="3"/>
  </r>
  <r>
    <x v="0"/>
    <s v="1790900193001"/>
    <x v="21"/>
    <x v="0"/>
    <x v="1"/>
    <x v="170"/>
    <x v="604"/>
    <n v="0"/>
    <x v="0"/>
    <x v="0"/>
    <x v="3"/>
  </r>
  <r>
    <x v="0"/>
    <s v="1790979016001"/>
    <x v="22"/>
    <x v="0"/>
    <x v="1"/>
    <x v="170"/>
    <x v="604"/>
    <n v="-1741312.9"/>
    <x v="0"/>
    <x v="0"/>
    <x v="3"/>
  </r>
  <r>
    <x v="0"/>
    <s v="1791708040001"/>
    <x v="23"/>
    <x v="0"/>
    <x v="1"/>
    <x v="170"/>
    <x v="604"/>
    <n v="-178319.96"/>
    <x v="0"/>
    <x v="0"/>
    <x v="3"/>
  </r>
  <r>
    <x v="0"/>
    <s v="1890001323001"/>
    <x v="24"/>
    <x v="0"/>
    <x v="1"/>
    <x v="170"/>
    <x v="604"/>
    <n v="0"/>
    <x v="0"/>
    <x v="0"/>
    <x v="3"/>
  </r>
  <r>
    <x v="0"/>
    <s v="1890003628001"/>
    <x v="25"/>
    <x v="0"/>
    <x v="1"/>
    <x v="170"/>
    <x v="604"/>
    <n v="0"/>
    <x v="0"/>
    <x v="0"/>
    <x v="3"/>
  </r>
  <r>
    <x v="0"/>
    <s v="1890037646001"/>
    <x v="26"/>
    <x v="0"/>
    <x v="1"/>
    <x v="170"/>
    <x v="604"/>
    <n v="-77539.45"/>
    <x v="0"/>
    <x v="0"/>
    <x v="3"/>
  </r>
  <r>
    <x v="0"/>
    <s v="1890080967001"/>
    <x v="27"/>
    <x v="0"/>
    <x v="1"/>
    <x v="170"/>
    <x v="604"/>
    <n v="0"/>
    <x v="0"/>
    <x v="0"/>
    <x v="3"/>
  </r>
  <r>
    <x v="0"/>
    <s v="1890141877001"/>
    <x v="28"/>
    <x v="0"/>
    <x v="1"/>
    <x v="170"/>
    <x v="604"/>
    <n v="0"/>
    <x v="0"/>
    <x v="0"/>
    <x v="3"/>
  </r>
  <r>
    <x v="0"/>
    <s v="1891709591001"/>
    <x v="29"/>
    <x v="0"/>
    <x v="1"/>
    <x v="170"/>
    <x v="604"/>
    <n v="0"/>
    <x v="0"/>
    <x v="0"/>
    <x v="3"/>
  </r>
  <r>
    <x v="0"/>
    <s v="1891710328001"/>
    <x v="30"/>
    <x v="0"/>
    <x v="1"/>
    <x v="170"/>
    <x v="604"/>
    <n v="0"/>
    <x v="0"/>
    <x v="0"/>
    <x v="3"/>
  </r>
  <r>
    <x v="0"/>
    <s v="11"/>
    <x v="31"/>
    <x v="0"/>
    <x v="0"/>
    <x v="170"/>
    <x v="604"/>
    <n v="-14074649.65"/>
    <x v="0"/>
    <x v="0"/>
    <x v="3"/>
  </r>
  <r>
    <x v="0"/>
    <s v="11"/>
    <x v="31"/>
    <x v="0"/>
    <x v="1"/>
    <x v="170"/>
    <x v="604"/>
    <n v="-14074925.199999999"/>
    <x v="0"/>
    <x v="0"/>
    <x v="3"/>
  </r>
  <r>
    <x v="0"/>
    <s v="12"/>
    <x v="32"/>
    <x v="0"/>
    <x v="0"/>
    <x v="170"/>
    <x v="604"/>
    <n v="-14252969.609999999"/>
    <x v="0"/>
    <x v="0"/>
    <x v="3"/>
  </r>
  <r>
    <x v="0"/>
    <s v="12"/>
    <x v="32"/>
    <x v="0"/>
    <x v="1"/>
    <x v="170"/>
    <x v="604"/>
    <n v="-14253245.16"/>
    <x v="0"/>
    <x v="0"/>
    <x v="3"/>
  </r>
  <r>
    <x v="0"/>
    <s v="0190115798001"/>
    <x v="0"/>
    <x v="0"/>
    <x v="0"/>
    <x v="171"/>
    <x v="605"/>
    <n v="-1731319.83"/>
    <x v="0"/>
    <x v="0"/>
    <x v="3"/>
  </r>
  <r>
    <x v="0"/>
    <s v="0190155722001"/>
    <x v="1"/>
    <x v="0"/>
    <x v="0"/>
    <x v="171"/>
    <x v="605"/>
    <n v="-4958293.6500000004"/>
    <x v="0"/>
    <x v="0"/>
    <x v="3"/>
  </r>
  <r>
    <x v="0"/>
    <s v="0290003288001"/>
    <x v="2"/>
    <x v="0"/>
    <x v="0"/>
    <x v="171"/>
    <x v="605"/>
    <n v="0"/>
    <x v="0"/>
    <x v="0"/>
    <x v="3"/>
  </r>
  <r>
    <x v="0"/>
    <s v="0390027923001"/>
    <x v="3"/>
    <x v="0"/>
    <x v="0"/>
    <x v="171"/>
    <x v="605"/>
    <n v="0"/>
    <x v="0"/>
    <x v="0"/>
    <x v="3"/>
  </r>
  <r>
    <x v="0"/>
    <s v="0490001883001"/>
    <x v="4"/>
    <x v="0"/>
    <x v="0"/>
    <x v="171"/>
    <x v="605"/>
    <n v="-111679.26"/>
    <x v="0"/>
    <x v="0"/>
    <x v="3"/>
  </r>
  <r>
    <x v="0"/>
    <s v="0490002669001"/>
    <x v="5"/>
    <x v="0"/>
    <x v="0"/>
    <x v="171"/>
    <x v="605"/>
    <n v="0"/>
    <x v="0"/>
    <x v="0"/>
    <x v="3"/>
  </r>
  <r>
    <x v="0"/>
    <s v="0590052000001"/>
    <x v="6"/>
    <x v="0"/>
    <x v="0"/>
    <x v="171"/>
    <x v="605"/>
    <n v="-235216.01"/>
    <x v="0"/>
    <x v="0"/>
    <x v="3"/>
  </r>
  <r>
    <x v="0"/>
    <s v="0690045389001"/>
    <x v="7"/>
    <x v="0"/>
    <x v="0"/>
    <x v="171"/>
    <x v="605"/>
    <n v="0"/>
    <x v="0"/>
    <x v="0"/>
    <x v="3"/>
  </r>
  <r>
    <x v="0"/>
    <s v="0691706710001"/>
    <x v="8"/>
    <x v="0"/>
    <x v="0"/>
    <x v="171"/>
    <x v="605"/>
    <n v="0"/>
    <x v="0"/>
    <x v="0"/>
    <x v="3"/>
  </r>
  <r>
    <x v="0"/>
    <s v="0790024656001"/>
    <x v="9"/>
    <x v="0"/>
    <x v="0"/>
    <x v="171"/>
    <x v="605"/>
    <n v="0"/>
    <x v="0"/>
    <x v="0"/>
    <x v="3"/>
  </r>
  <r>
    <x v="0"/>
    <s v="1090033456001"/>
    <x v="10"/>
    <x v="0"/>
    <x v="0"/>
    <x v="171"/>
    <x v="605"/>
    <n v="0"/>
    <x v="0"/>
    <x v="0"/>
    <x v="3"/>
  </r>
  <r>
    <x v="0"/>
    <s v="1091720902001"/>
    <x v="11"/>
    <x v="0"/>
    <x v="0"/>
    <x v="171"/>
    <x v="605"/>
    <n v="0"/>
    <x v="0"/>
    <x v="0"/>
    <x v="3"/>
  </r>
  <r>
    <x v="0"/>
    <s v="1190068389001"/>
    <x v="12"/>
    <x v="0"/>
    <x v="0"/>
    <x v="171"/>
    <x v="605"/>
    <n v="0"/>
    <x v="0"/>
    <x v="0"/>
    <x v="3"/>
  </r>
  <r>
    <x v="0"/>
    <s v="1390013678001"/>
    <x v="13"/>
    <x v="0"/>
    <x v="0"/>
    <x v="171"/>
    <x v="605"/>
    <n v="0"/>
    <x v="0"/>
    <x v="0"/>
    <x v="3"/>
  </r>
  <r>
    <x v="0"/>
    <s v="1690012606001"/>
    <x v="14"/>
    <x v="0"/>
    <x v="0"/>
    <x v="171"/>
    <x v="605"/>
    <n v="0"/>
    <x v="0"/>
    <x v="0"/>
    <x v="3"/>
  </r>
  <r>
    <x v="0"/>
    <s v="1790093204001"/>
    <x v="15"/>
    <x v="0"/>
    <x v="0"/>
    <x v="171"/>
    <x v="605"/>
    <n v="-938788.18"/>
    <x v="0"/>
    <x v="0"/>
    <x v="3"/>
  </r>
  <r>
    <x v="0"/>
    <s v="1790325083001"/>
    <x v="16"/>
    <x v="0"/>
    <x v="0"/>
    <x v="171"/>
    <x v="605"/>
    <n v="-2008596.08"/>
    <x v="0"/>
    <x v="0"/>
    <x v="3"/>
  </r>
  <r>
    <x v="0"/>
    <s v="1790451801001"/>
    <x v="17"/>
    <x v="0"/>
    <x v="0"/>
    <x v="171"/>
    <x v="605"/>
    <n v="0"/>
    <x v="0"/>
    <x v="0"/>
    <x v="3"/>
  </r>
  <r>
    <x v="0"/>
    <s v="1790501469001"/>
    <x v="18"/>
    <x v="0"/>
    <x v="0"/>
    <x v="171"/>
    <x v="605"/>
    <n v="-1996514.42"/>
    <x v="0"/>
    <x v="0"/>
    <x v="3"/>
  </r>
  <r>
    <x v="0"/>
    <s v="1790567699001"/>
    <x v="19"/>
    <x v="0"/>
    <x v="0"/>
    <x v="171"/>
    <x v="605"/>
    <n v="0"/>
    <x v="0"/>
    <x v="0"/>
    <x v="3"/>
  </r>
  <r>
    <x v="0"/>
    <s v="1790866084001"/>
    <x v="20"/>
    <x v="0"/>
    <x v="0"/>
    <x v="171"/>
    <x v="605"/>
    <n v="-884948.58"/>
    <x v="0"/>
    <x v="0"/>
    <x v="3"/>
  </r>
  <r>
    <x v="0"/>
    <s v="1790900193001"/>
    <x v="21"/>
    <x v="0"/>
    <x v="0"/>
    <x v="171"/>
    <x v="605"/>
    <n v="0"/>
    <x v="0"/>
    <x v="0"/>
    <x v="3"/>
  </r>
  <r>
    <x v="0"/>
    <s v="1790979016001"/>
    <x v="22"/>
    <x v="0"/>
    <x v="0"/>
    <x v="171"/>
    <x v="605"/>
    <n v="-802883.89"/>
    <x v="0"/>
    <x v="0"/>
    <x v="3"/>
  </r>
  <r>
    <x v="0"/>
    <s v="1791708040001"/>
    <x v="23"/>
    <x v="0"/>
    <x v="0"/>
    <x v="171"/>
    <x v="605"/>
    <n v="-79171.45"/>
    <x v="0"/>
    <x v="0"/>
    <x v="3"/>
  </r>
  <r>
    <x v="0"/>
    <s v="1890001323001"/>
    <x v="24"/>
    <x v="0"/>
    <x v="0"/>
    <x v="171"/>
    <x v="605"/>
    <n v="-200000"/>
    <x v="0"/>
    <x v="0"/>
    <x v="3"/>
  </r>
  <r>
    <x v="0"/>
    <s v="1890003628001"/>
    <x v="25"/>
    <x v="0"/>
    <x v="0"/>
    <x v="171"/>
    <x v="605"/>
    <n v="0"/>
    <x v="0"/>
    <x v="0"/>
    <x v="3"/>
  </r>
  <r>
    <x v="0"/>
    <s v="1890037646001"/>
    <x v="26"/>
    <x v="0"/>
    <x v="0"/>
    <x v="171"/>
    <x v="605"/>
    <n v="0"/>
    <x v="0"/>
    <x v="0"/>
    <x v="3"/>
  </r>
  <r>
    <x v="0"/>
    <s v="1890080967001"/>
    <x v="27"/>
    <x v="0"/>
    <x v="0"/>
    <x v="171"/>
    <x v="605"/>
    <n v="0"/>
    <x v="0"/>
    <x v="0"/>
    <x v="3"/>
  </r>
  <r>
    <x v="0"/>
    <s v="1890141877001"/>
    <x v="28"/>
    <x v="0"/>
    <x v="0"/>
    <x v="171"/>
    <x v="605"/>
    <n v="0"/>
    <x v="0"/>
    <x v="0"/>
    <x v="3"/>
  </r>
  <r>
    <x v="0"/>
    <s v="1891709591001"/>
    <x v="29"/>
    <x v="0"/>
    <x v="0"/>
    <x v="171"/>
    <x v="605"/>
    <n v="0"/>
    <x v="0"/>
    <x v="0"/>
    <x v="3"/>
  </r>
  <r>
    <x v="0"/>
    <s v="1891710328001"/>
    <x v="30"/>
    <x v="0"/>
    <x v="0"/>
    <x v="171"/>
    <x v="605"/>
    <n v="0"/>
    <x v="0"/>
    <x v="0"/>
    <x v="3"/>
  </r>
  <r>
    <x v="0"/>
    <s v="0190115798001"/>
    <x v="0"/>
    <x v="0"/>
    <x v="1"/>
    <x v="171"/>
    <x v="605"/>
    <n v="-1731319.83"/>
    <x v="0"/>
    <x v="0"/>
    <x v="3"/>
  </r>
  <r>
    <x v="0"/>
    <s v="0190155722001"/>
    <x v="1"/>
    <x v="0"/>
    <x v="1"/>
    <x v="171"/>
    <x v="605"/>
    <n v="-4958293.6500000004"/>
    <x v="0"/>
    <x v="0"/>
    <x v="3"/>
  </r>
  <r>
    <x v="0"/>
    <s v="0290003288001"/>
    <x v="2"/>
    <x v="0"/>
    <x v="1"/>
    <x v="171"/>
    <x v="605"/>
    <n v="0"/>
    <x v="0"/>
    <x v="0"/>
    <x v="3"/>
  </r>
  <r>
    <x v="0"/>
    <s v="0390027923001"/>
    <x v="3"/>
    <x v="0"/>
    <x v="1"/>
    <x v="171"/>
    <x v="605"/>
    <n v="0"/>
    <x v="0"/>
    <x v="0"/>
    <x v="3"/>
  </r>
  <r>
    <x v="0"/>
    <s v="0490001883001"/>
    <x v="4"/>
    <x v="0"/>
    <x v="1"/>
    <x v="171"/>
    <x v="605"/>
    <n v="-119441.23"/>
    <x v="0"/>
    <x v="0"/>
    <x v="3"/>
  </r>
  <r>
    <x v="0"/>
    <s v="0490002669001"/>
    <x v="5"/>
    <x v="0"/>
    <x v="1"/>
    <x v="171"/>
    <x v="605"/>
    <n v="0"/>
    <x v="0"/>
    <x v="0"/>
    <x v="3"/>
  </r>
  <r>
    <x v="0"/>
    <s v="0590052000001"/>
    <x v="6"/>
    <x v="0"/>
    <x v="1"/>
    <x v="171"/>
    <x v="605"/>
    <n v="-235216.01"/>
    <x v="0"/>
    <x v="0"/>
    <x v="3"/>
  </r>
  <r>
    <x v="0"/>
    <s v="0690045389001"/>
    <x v="7"/>
    <x v="0"/>
    <x v="1"/>
    <x v="171"/>
    <x v="605"/>
    <n v="0"/>
    <x v="0"/>
    <x v="0"/>
    <x v="3"/>
  </r>
  <r>
    <x v="0"/>
    <s v="0691706710001"/>
    <x v="8"/>
    <x v="0"/>
    <x v="1"/>
    <x v="171"/>
    <x v="605"/>
    <n v="0"/>
    <x v="0"/>
    <x v="0"/>
    <x v="3"/>
  </r>
  <r>
    <x v="0"/>
    <s v="0790024656001"/>
    <x v="9"/>
    <x v="0"/>
    <x v="1"/>
    <x v="171"/>
    <x v="605"/>
    <n v="0"/>
    <x v="0"/>
    <x v="0"/>
    <x v="3"/>
  </r>
  <r>
    <x v="0"/>
    <s v="1090033456001"/>
    <x v="10"/>
    <x v="0"/>
    <x v="1"/>
    <x v="171"/>
    <x v="605"/>
    <n v="0"/>
    <x v="0"/>
    <x v="0"/>
    <x v="3"/>
  </r>
  <r>
    <x v="0"/>
    <s v="1091720902001"/>
    <x v="11"/>
    <x v="0"/>
    <x v="1"/>
    <x v="171"/>
    <x v="605"/>
    <n v="0"/>
    <x v="0"/>
    <x v="0"/>
    <x v="3"/>
  </r>
  <r>
    <x v="0"/>
    <s v="1190068389001"/>
    <x v="12"/>
    <x v="0"/>
    <x v="1"/>
    <x v="171"/>
    <x v="605"/>
    <n v="0"/>
    <x v="0"/>
    <x v="0"/>
    <x v="3"/>
  </r>
  <r>
    <x v="0"/>
    <s v="1390013678001"/>
    <x v="13"/>
    <x v="0"/>
    <x v="1"/>
    <x v="171"/>
    <x v="605"/>
    <n v="0"/>
    <x v="0"/>
    <x v="0"/>
    <x v="3"/>
  </r>
  <r>
    <x v="0"/>
    <s v="1690012606001"/>
    <x v="14"/>
    <x v="0"/>
    <x v="1"/>
    <x v="171"/>
    <x v="605"/>
    <n v="0"/>
    <x v="0"/>
    <x v="0"/>
    <x v="3"/>
  </r>
  <r>
    <x v="0"/>
    <s v="1790093204001"/>
    <x v="15"/>
    <x v="0"/>
    <x v="1"/>
    <x v="171"/>
    <x v="605"/>
    <n v="-938788.18"/>
    <x v="0"/>
    <x v="0"/>
    <x v="3"/>
  </r>
  <r>
    <x v="0"/>
    <s v="1790325083001"/>
    <x v="16"/>
    <x v="0"/>
    <x v="1"/>
    <x v="171"/>
    <x v="605"/>
    <n v="-2008596.08"/>
    <x v="0"/>
    <x v="0"/>
    <x v="3"/>
  </r>
  <r>
    <x v="0"/>
    <s v="1790451801001"/>
    <x v="17"/>
    <x v="0"/>
    <x v="1"/>
    <x v="171"/>
    <x v="605"/>
    <n v="0"/>
    <x v="0"/>
    <x v="0"/>
    <x v="3"/>
  </r>
  <r>
    <x v="0"/>
    <s v="1790501469001"/>
    <x v="18"/>
    <x v="0"/>
    <x v="1"/>
    <x v="171"/>
    <x v="605"/>
    <n v="-1996514.42"/>
    <x v="0"/>
    <x v="0"/>
    <x v="3"/>
  </r>
  <r>
    <x v="0"/>
    <s v="1790567699001"/>
    <x v="19"/>
    <x v="0"/>
    <x v="1"/>
    <x v="171"/>
    <x v="605"/>
    <n v="0"/>
    <x v="0"/>
    <x v="0"/>
    <x v="3"/>
  </r>
  <r>
    <x v="0"/>
    <s v="1790866084001"/>
    <x v="20"/>
    <x v="0"/>
    <x v="1"/>
    <x v="171"/>
    <x v="605"/>
    <n v="-884948.58"/>
    <x v="0"/>
    <x v="0"/>
    <x v="3"/>
  </r>
  <r>
    <x v="0"/>
    <s v="1790900193001"/>
    <x v="21"/>
    <x v="0"/>
    <x v="1"/>
    <x v="171"/>
    <x v="605"/>
    <n v="0"/>
    <x v="0"/>
    <x v="0"/>
    <x v="3"/>
  </r>
  <r>
    <x v="0"/>
    <s v="1790979016001"/>
    <x v="22"/>
    <x v="0"/>
    <x v="1"/>
    <x v="171"/>
    <x v="605"/>
    <n v="-802883.89"/>
    <x v="0"/>
    <x v="0"/>
    <x v="3"/>
  </r>
  <r>
    <x v="0"/>
    <s v="1791708040001"/>
    <x v="23"/>
    <x v="0"/>
    <x v="1"/>
    <x v="171"/>
    <x v="605"/>
    <n v="-79171.45"/>
    <x v="0"/>
    <x v="0"/>
    <x v="3"/>
  </r>
  <r>
    <x v="0"/>
    <s v="1890001323001"/>
    <x v="24"/>
    <x v="0"/>
    <x v="1"/>
    <x v="171"/>
    <x v="605"/>
    <n v="-200000"/>
    <x v="0"/>
    <x v="0"/>
    <x v="3"/>
  </r>
  <r>
    <x v="0"/>
    <s v="1890003628001"/>
    <x v="25"/>
    <x v="0"/>
    <x v="1"/>
    <x v="171"/>
    <x v="605"/>
    <n v="0"/>
    <x v="0"/>
    <x v="0"/>
    <x v="3"/>
  </r>
  <r>
    <x v="0"/>
    <s v="1890037646001"/>
    <x v="26"/>
    <x v="0"/>
    <x v="1"/>
    <x v="171"/>
    <x v="605"/>
    <n v="0"/>
    <x v="0"/>
    <x v="0"/>
    <x v="3"/>
  </r>
  <r>
    <x v="0"/>
    <s v="1890080967001"/>
    <x v="27"/>
    <x v="0"/>
    <x v="1"/>
    <x v="171"/>
    <x v="605"/>
    <n v="0"/>
    <x v="0"/>
    <x v="0"/>
    <x v="3"/>
  </r>
  <r>
    <x v="0"/>
    <s v="1890141877001"/>
    <x v="28"/>
    <x v="0"/>
    <x v="1"/>
    <x v="171"/>
    <x v="605"/>
    <n v="0"/>
    <x v="0"/>
    <x v="0"/>
    <x v="3"/>
  </r>
  <r>
    <x v="0"/>
    <s v="1891709591001"/>
    <x v="29"/>
    <x v="0"/>
    <x v="1"/>
    <x v="171"/>
    <x v="605"/>
    <n v="0"/>
    <x v="0"/>
    <x v="0"/>
    <x v="3"/>
  </r>
  <r>
    <x v="0"/>
    <s v="1891710328001"/>
    <x v="30"/>
    <x v="0"/>
    <x v="1"/>
    <x v="171"/>
    <x v="605"/>
    <n v="0"/>
    <x v="0"/>
    <x v="0"/>
    <x v="3"/>
  </r>
  <r>
    <x v="0"/>
    <s v="11"/>
    <x v="31"/>
    <x v="0"/>
    <x v="0"/>
    <x v="171"/>
    <x v="605"/>
    <n v="-13868239.9"/>
    <x v="0"/>
    <x v="0"/>
    <x v="3"/>
  </r>
  <r>
    <x v="0"/>
    <s v="11"/>
    <x v="31"/>
    <x v="0"/>
    <x v="1"/>
    <x v="171"/>
    <x v="605"/>
    <n v="-13876001.869999999"/>
    <x v="0"/>
    <x v="0"/>
    <x v="3"/>
  </r>
  <r>
    <x v="0"/>
    <s v="12"/>
    <x v="32"/>
    <x v="0"/>
    <x v="0"/>
    <x v="171"/>
    <x v="605"/>
    <n v="-13947411.35"/>
    <x v="0"/>
    <x v="0"/>
    <x v="3"/>
  </r>
  <r>
    <x v="0"/>
    <s v="12"/>
    <x v="32"/>
    <x v="0"/>
    <x v="1"/>
    <x v="171"/>
    <x v="605"/>
    <n v="-13955173.32"/>
    <x v="0"/>
    <x v="0"/>
    <x v="3"/>
  </r>
  <r>
    <x v="0"/>
    <s v="0190115798001"/>
    <x v="0"/>
    <x v="0"/>
    <x v="0"/>
    <x v="172"/>
    <x v="606"/>
    <n v="0"/>
    <x v="0"/>
    <x v="0"/>
    <x v="1"/>
  </r>
  <r>
    <x v="0"/>
    <s v="0190155722001"/>
    <x v="1"/>
    <x v="0"/>
    <x v="0"/>
    <x v="172"/>
    <x v="606"/>
    <n v="0"/>
    <x v="0"/>
    <x v="0"/>
    <x v="1"/>
  </r>
  <r>
    <x v="0"/>
    <s v="0290003288001"/>
    <x v="2"/>
    <x v="0"/>
    <x v="0"/>
    <x v="172"/>
    <x v="606"/>
    <n v="0"/>
    <x v="0"/>
    <x v="0"/>
    <x v="1"/>
  </r>
  <r>
    <x v="0"/>
    <s v="0390027923001"/>
    <x v="3"/>
    <x v="0"/>
    <x v="0"/>
    <x v="172"/>
    <x v="606"/>
    <n v="0"/>
    <x v="0"/>
    <x v="0"/>
    <x v="1"/>
  </r>
  <r>
    <x v="0"/>
    <s v="0490001883001"/>
    <x v="4"/>
    <x v="0"/>
    <x v="0"/>
    <x v="172"/>
    <x v="606"/>
    <n v="0"/>
    <x v="0"/>
    <x v="0"/>
    <x v="1"/>
  </r>
  <r>
    <x v="0"/>
    <s v="0490002669001"/>
    <x v="5"/>
    <x v="0"/>
    <x v="0"/>
    <x v="172"/>
    <x v="606"/>
    <n v="0"/>
    <x v="0"/>
    <x v="0"/>
    <x v="1"/>
  </r>
  <r>
    <x v="0"/>
    <s v="0590052000001"/>
    <x v="6"/>
    <x v="0"/>
    <x v="0"/>
    <x v="172"/>
    <x v="606"/>
    <n v="0"/>
    <x v="0"/>
    <x v="0"/>
    <x v="1"/>
  </r>
  <r>
    <x v="0"/>
    <s v="0690045389001"/>
    <x v="7"/>
    <x v="0"/>
    <x v="0"/>
    <x v="172"/>
    <x v="606"/>
    <n v="0"/>
    <x v="0"/>
    <x v="0"/>
    <x v="1"/>
  </r>
  <r>
    <x v="0"/>
    <s v="0691706710001"/>
    <x v="8"/>
    <x v="0"/>
    <x v="0"/>
    <x v="172"/>
    <x v="606"/>
    <n v="0"/>
    <x v="0"/>
    <x v="0"/>
    <x v="1"/>
  </r>
  <r>
    <x v="0"/>
    <s v="0790024656001"/>
    <x v="9"/>
    <x v="0"/>
    <x v="0"/>
    <x v="172"/>
    <x v="606"/>
    <n v="0"/>
    <x v="0"/>
    <x v="0"/>
    <x v="1"/>
  </r>
  <r>
    <x v="0"/>
    <s v="1090033456001"/>
    <x v="10"/>
    <x v="0"/>
    <x v="0"/>
    <x v="172"/>
    <x v="606"/>
    <n v="0"/>
    <x v="0"/>
    <x v="0"/>
    <x v="1"/>
  </r>
  <r>
    <x v="0"/>
    <s v="1091720902001"/>
    <x v="11"/>
    <x v="0"/>
    <x v="0"/>
    <x v="172"/>
    <x v="606"/>
    <n v="0"/>
    <x v="0"/>
    <x v="0"/>
    <x v="1"/>
  </r>
  <r>
    <x v="0"/>
    <s v="1190068389001"/>
    <x v="12"/>
    <x v="0"/>
    <x v="0"/>
    <x v="172"/>
    <x v="606"/>
    <n v="0"/>
    <x v="0"/>
    <x v="0"/>
    <x v="1"/>
  </r>
  <r>
    <x v="0"/>
    <s v="1390013678001"/>
    <x v="13"/>
    <x v="0"/>
    <x v="0"/>
    <x v="172"/>
    <x v="606"/>
    <n v="0"/>
    <x v="0"/>
    <x v="0"/>
    <x v="1"/>
  </r>
  <r>
    <x v="0"/>
    <s v="1690012606001"/>
    <x v="14"/>
    <x v="0"/>
    <x v="0"/>
    <x v="172"/>
    <x v="606"/>
    <n v="0"/>
    <x v="0"/>
    <x v="0"/>
    <x v="1"/>
  </r>
  <r>
    <x v="0"/>
    <s v="1790093204001"/>
    <x v="15"/>
    <x v="0"/>
    <x v="0"/>
    <x v="172"/>
    <x v="606"/>
    <n v="0"/>
    <x v="0"/>
    <x v="0"/>
    <x v="1"/>
  </r>
  <r>
    <x v="0"/>
    <s v="1790325083001"/>
    <x v="16"/>
    <x v="0"/>
    <x v="0"/>
    <x v="172"/>
    <x v="606"/>
    <n v="0"/>
    <x v="0"/>
    <x v="0"/>
    <x v="1"/>
  </r>
  <r>
    <x v="0"/>
    <s v="1790451801001"/>
    <x v="17"/>
    <x v="0"/>
    <x v="0"/>
    <x v="172"/>
    <x v="606"/>
    <n v="0"/>
    <x v="0"/>
    <x v="0"/>
    <x v="1"/>
  </r>
  <r>
    <x v="0"/>
    <s v="1790501469001"/>
    <x v="18"/>
    <x v="0"/>
    <x v="0"/>
    <x v="172"/>
    <x v="606"/>
    <n v="0"/>
    <x v="0"/>
    <x v="0"/>
    <x v="1"/>
  </r>
  <r>
    <x v="0"/>
    <s v="1790567699001"/>
    <x v="19"/>
    <x v="0"/>
    <x v="0"/>
    <x v="172"/>
    <x v="606"/>
    <n v="0"/>
    <x v="0"/>
    <x v="0"/>
    <x v="1"/>
  </r>
  <r>
    <x v="0"/>
    <s v="1790866084001"/>
    <x v="20"/>
    <x v="0"/>
    <x v="0"/>
    <x v="172"/>
    <x v="606"/>
    <n v="0"/>
    <x v="0"/>
    <x v="0"/>
    <x v="1"/>
  </r>
  <r>
    <x v="0"/>
    <s v="1790900193001"/>
    <x v="21"/>
    <x v="0"/>
    <x v="0"/>
    <x v="172"/>
    <x v="606"/>
    <n v="0"/>
    <x v="0"/>
    <x v="0"/>
    <x v="1"/>
  </r>
  <r>
    <x v="0"/>
    <s v="1790979016001"/>
    <x v="22"/>
    <x v="0"/>
    <x v="0"/>
    <x v="172"/>
    <x v="606"/>
    <n v="0"/>
    <x v="0"/>
    <x v="0"/>
    <x v="1"/>
  </r>
  <r>
    <x v="0"/>
    <s v="1791708040001"/>
    <x v="23"/>
    <x v="0"/>
    <x v="0"/>
    <x v="172"/>
    <x v="606"/>
    <n v="0"/>
    <x v="0"/>
    <x v="0"/>
    <x v="1"/>
  </r>
  <r>
    <x v="0"/>
    <s v="1890001323001"/>
    <x v="24"/>
    <x v="0"/>
    <x v="0"/>
    <x v="172"/>
    <x v="606"/>
    <n v="0"/>
    <x v="0"/>
    <x v="0"/>
    <x v="1"/>
  </r>
  <r>
    <x v="0"/>
    <s v="1890003628001"/>
    <x v="25"/>
    <x v="0"/>
    <x v="0"/>
    <x v="172"/>
    <x v="606"/>
    <n v="0"/>
    <x v="0"/>
    <x v="0"/>
    <x v="1"/>
  </r>
  <r>
    <x v="0"/>
    <s v="1890037646001"/>
    <x v="26"/>
    <x v="0"/>
    <x v="0"/>
    <x v="172"/>
    <x v="606"/>
    <n v="0"/>
    <x v="0"/>
    <x v="0"/>
    <x v="1"/>
  </r>
  <r>
    <x v="0"/>
    <s v="1890080967001"/>
    <x v="27"/>
    <x v="0"/>
    <x v="0"/>
    <x v="172"/>
    <x v="606"/>
    <n v="0"/>
    <x v="0"/>
    <x v="0"/>
    <x v="1"/>
  </r>
  <r>
    <x v="0"/>
    <s v="1890141877001"/>
    <x v="28"/>
    <x v="0"/>
    <x v="0"/>
    <x v="172"/>
    <x v="606"/>
    <n v="0"/>
    <x v="0"/>
    <x v="0"/>
    <x v="1"/>
  </r>
  <r>
    <x v="0"/>
    <s v="1891709591001"/>
    <x v="29"/>
    <x v="0"/>
    <x v="0"/>
    <x v="172"/>
    <x v="606"/>
    <n v="0"/>
    <x v="0"/>
    <x v="0"/>
    <x v="1"/>
  </r>
  <r>
    <x v="0"/>
    <s v="1891710328001"/>
    <x v="30"/>
    <x v="0"/>
    <x v="0"/>
    <x v="172"/>
    <x v="606"/>
    <n v="0"/>
    <x v="0"/>
    <x v="0"/>
    <x v="1"/>
  </r>
  <r>
    <x v="0"/>
    <s v="0190115798001"/>
    <x v="0"/>
    <x v="0"/>
    <x v="1"/>
    <x v="172"/>
    <x v="606"/>
    <n v="0"/>
    <x v="0"/>
    <x v="0"/>
    <x v="1"/>
  </r>
  <r>
    <x v="0"/>
    <s v="0190155722001"/>
    <x v="1"/>
    <x v="0"/>
    <x v="1"/>
    <x v="172"/>
    <x v="606"/>
    <n v="0"/>
    <x v="0"/>
    <x v="0"/>
    <x v="1"/>
  </r>
  <r>
    <x v="0"/>
    <s v="0290003288001"/>
    <x v="2"/>
    <x v="0"/>
    <x v="1"/>
    <x v="172"/>
    <x v="606"/>
    <n v="0"/>
    <x v="0"/>
    <x v="0"/>
    <x v="1"/>
  </r>
  <r>
    <x v="0"/>
    <s v="0390027923001"/>
    <x v="3"/>
    <x v="0"/>
    <x v="1"/>
    <x v="172"/>
    <x v="606"/>
    <n v="0"/>
    <x v="0"/>
    <x v="0"/>
    <x v="1"/>
  </r>
  <r>
    <x v="0"/>
    <s v="0490001883001"/>
    <x v="4"/>
    <x v="0"/>
    <x v="1"/>
    <x v="172"/>
    <x v="606"/>
    <n v="0"/>
    <x v="0"/>
    <x v="0"/>
    <x v="1"/>
  </r>
  <r>
    <x v="0"/>
    <s v="0490002669001"/>
    <x v="5"/>
    <x v="0"/>
    <x v="1"/>
    <x v="172"/>
    <x v="606"/>
    <n v="0"/>
    <x v="0"/>
    <x v="0"/>
    <x v="1"/>
  </r>
  <r>
    <x v="0"/>
    <s v="0590052000001"/>
    <x v="6"/>
    <x v="0"/>
    <x v="1"/>
    <x v="172"/>
    <x v="606"/>
    <n v="0"/>
    <x v="0"/>
    <x v="0"/>
    <x v="1"/>
  </r>
  <r>
    <x v="0"/>
    <s v="0690045389001"/>
    <x v="7"/>
    <x v="0"/>
    <x v="1"/>
    <x v="172"/>
    <x v="606"/>
    <n v="0"/>
    <x v="0"/>
    <x v="0"/>
    <x v="1"/>
  </r>
  <r>
    <x v="0"/>
    <s v="0691706710001"/>
    <x v="8"/>
    <x v="0"/>
    <x v="1"/>
    <x v="172"/>
    <x v="606"/>
    <n v="0"/>
    <x v="0"/>
    <x v="0"/>
    <x v="1"/>
  </r>
  <r>
    <x v="0"/>
    <s v="0790024656001"/>
    <x v="9"/>
    <x v="0"/>
    <x v="1"/>
    <x v="172"/>
    <x v="606"/>
    <n v="0"/>
    <x v="0"/>
    <x v="0"/>
    <x v="1"/>
  </r>
  <r>
    <x v="0"/>
    <s v="1090033456001"/>
    <x v="10"/>
    <x v="0"/>
    <x v="1"/>
    <x v="172"/>
    <x v="606"/>
    <n v="0"/>
    <x v="0"/>
    <x v="0"/>
    <x v="1"/>
  </r>
  <r>
    <x v="0"/>
    <s v="1091720902001"/>
    <x v="11"/>
    <x v="0"/>
    <x v="1"/>
    <x v="172"/>
    <x v="606"/>
    <n v="0"/>
    <x v="0"/>
    <x v="0"/>
    <x v="1"/>
  </r>
  <r>
    <x v="0"/>
    <s v="1190068389001"/>
    <x v="12"/>
    <x v="0"/>
    <x v="1"/>
    <x v="172"/>
    <x v="606"/>
    <n v="0"/>
    <x v="0"/>
    <x v="0"/>
    <x v="1"/>
  </r>
  <r>
    <x v="0"/>
    <s v="1390013678001"/>
    <x v="13"/>
    <x v="0"/>
    <x v="1"/>
    <x v="172"/>
    <x v="606"/>
    <n v="0"/>
    <x v="0"/>
    <x v="0"/>
    <x v="1"/>
  </r>
  <r>
    <x v="0"/>
    <s v="1690012606001"/>
    <x v="14"/>
    <x v="0"/>
    <x v="1"/>
    <x v="172"/>
    <x v="606"/>
    <n v="0"/>
    <x v="0"/>
    <x v="0"/>
    <x v="1"/>
  </r>
  <r>
    <x v="0"/>
    <s v="1790093204001"/>
    <x v="15"/>
    <x v="0"/>
    <x v="1"/>
    <x v="172"/>
    <x v="606"/>
    <n v="0"/>
    <x v="0"/>
    <x v="0"/>
    <x v="1"/>
  </r>
  <r>
    <x v="0"/>
    <s v="1790325083001"/>
    <x v="16"/>
    <x v="0"/>
    <x v="1"/>
    <x v="172"/>
    <x v="606"/>
    <n v="0"/>
    <x v="0"/>
    <x v="0"/>
    <x v="1"/>
  </r>
  <r>
    <x v="0"/>
    <s v="1790451801001"/>
    <x v="17"/>
    <x v="0"/>
    <x v="1"/>
    <x v="172"/>
    <x v="606"/>
    <n v="0"/>
    <x v="0"/>
    <x v="0"/>
    <x v="1"/>
  </r>
  <r>
    <x v="0"/>
    <s v="1790501469001"/>
    <x v="18"/>
    <x v="0"/>
    <x v="1"/>
    <x v="172"/>
    <x v="606"/>
    <n v="0"/>
    <x v="0"/>
    <x v="0"/>
    <x v="1"/>
  </r>
  <r>
    <x v="0"/>
    <s v="1790567699001"/>
    <x v="19"/>
    <x v="0"/>
    <x v="1"/>
    <x v="172"/>
    <x v="606"/>
    <n v="0"/>
    <x v="0"/>
    <x v="0"/>
    <x v="1"/>
  </r>
  <r>
    <x v="0"/>
    <s v="1790866084001"/>
    <x v="20"/>
    <x v="0"/>
    <x v="1"/>
    <x v="172"/>
    <x v="606"/>
    <n v="0"/>
    <x v="0"/>
    <x v="0"/>
    <x v="1"/>
  </r>
  <r>
    <x v="0"/>
    <s v="1790900193001"/>
    <x v="21"/>
    <x v="0"/>
    <x v="1"/>
    <x v="172"/>
    <x v="606"/>
    <n v="0"/>
    <x v="0"/>
    <x v="0"/>
    <x v="1"/>
  </r>
  <r>
    <x v="0"/>
    <s v="1790979016001"/>
    <x v="22"/>
    <x v="0"/>
    <x v="1"/>
    <x v="172"/>
    <x v="606"/>
    <n v="0"/>
    <x v="0"/>
    <x v="0"/>
    <x v="1"/>
  </r>
  <r>
    <x v="0"/>
    <s v="1791708040001"/>
    <x v="23"/>
    <x v="0"/>
    <x v="1"/>
    <x v="172"/>
    <x v="606"/>
    <n v="0"/>
    <x v="0"/>
    <x v="0"/>
    <x v="1"/>
  </r>
  <r>
    <x v="0"/>
    <s v="1890001323001"/>
    <x v="24"/>
    <x v="0"/>
    <x v="1"/>
    <x v="172"/>
    <x v="606"/>
    <n v="0"/>
    <x v="0"/>
    <x v="0"/>
    <x v="1"/>
  </r>
  <r>
    <x v="0"/>
    <s v="1890003628001"/>
    <x v="25"/>
    <x v="0"/>
    <x v="1"/>
    <x v="172"/>
    <x v="606"/>
    <n v="0"/>
    <x v="0"/>
    <x v="0"/>
    <x v="1"/>
  </r>
  <r>
    <x v="0"/>
    <s v="1890037646001"/>
    <x v="26"/>
    <x v="0"/>
    <x v="1"/>
    <x v="172"/>
    <x v="606"/>
    <n v="0"/>
    <x v="0"/>
    <x v="0"/>
    <x v="1"/>
  </r>
  <r>
    <x v="0"/>
    <s v="1890080967001"/>
    <x v="27"/>
    <x v="0"/>
    <x v="1"/>
    <x v="172"/>
    <x v="606"/>
    <n v="0"/>
    <x v="0"/>
    <x v="0"/>
    <x v="1"/>
  </r>
  <r>
    <x v="0"/>
    <s v="1890141877001"/>
    <x v="28"/>
    <x v="0"/>
    <x v="1"/>
    <x v="172"/>
    <x v="606"/>
    <n v="0"/>
    <x v="0"/>
    <x v="0"/>
    <x v="1"/>
  </r>
  <r>
    <x v="0"/>
    <s v="1891709591001"/>
    <x v="29"/>
    <x v="0"/>
    <x v="1"/>
    <x v="172"/>
    <x v="606"/>
    <n v="0"/>
    <x v="0"/>
    <x v="0"/>
    <x v="1"/>
  </r>
  <r>
    <x v="0"/>
    <s v="1891710328001"/>
    <x v="30"/>
    <x v="0"/>
    <x v="1"/>
    <x v="172"/>
    <x v="606"/>
    <n v="0"/>
    <x v="0"/>
    <x v="0"/>
    <x v="1"/>
  </r>
  <r>
    <x v="0"/>
    <s v="11"/>
    <x v="31"/>
    <x v="0"/>
    <x v="0"/>
    <x v="172"/>
    <x v="606"/>
    <n v="0"/>
    <x v="0"/>
    <x v="0"/>
    <x v="1"/>
  </r>
  <r>
    <x v="0"/>
    <s v="11"/>
    <x v="31"/>
    <x v="0"/>
    <x v="1"/>
    <x v="172"/>
    <x v="606"/>
    <n v="0"/>
    <x v="0"/>
    <x v="0"/>
    <x v="1"/>
  </r>
  <r>
    <x v="0"/>
    <s v="12"/>
    <x v="32"/>
    <x v="0"/>
    <x v="0"/>
    <x v="172"/>
    <x v="606"/>
    <n v="0"/>
    <x v="0"/>
    <x v="0"/>
    <x v="1"/>
  </r>
  <r>
    <x v="0"/>
    <s v="12"/>
    <x v="32"/>
    <x v="0"/>
    <x v="1"/>
    <x v="172"/>
    <x v="606"/>
    <n v="0"/>
    <x v="0"/>
    <x v="0"/>
    <x v="1"/>
  </r>
  <r>
    <x v="0"/>
    <s v="0190115798001"/>
    <x v="0"/>
    <x v="0"/>
    <x v="0"/>
    <x v="173"/>
    <x v="607"/>
    <n v="0"/>
    <x v="0"/>
    <x v="0"/>
    <x v="2"/>
  </r>
  <r>
    <x v="0"/>
    <s v="0190155722001"/>
    <x v="1"/>
    <x v="0"/>
    <x v="0"/>
    <x v="173"/>
    <x v="607"/>
    <n v="0"/>
    <x v="0"/>
    <x v="0"/>
    <x v="2"/>
  </r>
  <r>
    <x v="0"/>
    <s v="0290003288001"/>
    <x v="2"/>
    <x v="0"/>
    <x v="0"/>
    <x v="173"/>
    <x v="607"/>
    <n v="0"/>
    <x v="0"/>
    <x v="0"/>
    <x v="2"/>
  </r>
  <r>
    <x v="0"/>
    <s v="0390027923001"/>
    <x v="3"/>
    <x v="0"/>
    <x v="0"/>
    <x v="173"/>
    <x v="607"/>
    <n v="0"/>
    <x v="0"/>
    <x v="0"/>
    <x v="2"/>
  </r>
  <r>
    <x v="0"/>
    <s v="0490001883001"/>
    <x v="4"/>
    <x v="0"/>
    <x v="0"/>
    <x v="173"/>
    <x v="607"/>
    <n v="0"/>
    <x v="0"/>
    <x v="0"/>
    <x v="2"/>
  </r>
  <r>
    <x v="0"/>
    <s v="0490002669001"/>
    <x v="5"/>
    <x v="0"/>
    <x v="0"/>
    <x v="173"/>
    <x v="607"/>
    <n v="0"/>
    <x v="0"/>
    <x v="0"/>
    <x v="2"/>
  </r>
  <r>
    <x v="0"/>
    <s v="0590052000001"/>
    <x v="6"/>
    <x v="0"/>
    <x v="0"/>
    <x v="173"/>
    <x v="607"/>
    <n v="0"/>
    <x v="0"/>
    <x v="0"/>
    <x v="2"/>
  </r>
  <r>
    <x v="0"/>
    <s v="0690045389001"/>
    <x v="7"/>
    <x v="0"/>
    <x v="0"/>
    <x v="173"/>
    <x v="607"/>
    <n v="0"/>
    <x v="0"/>
    <x v="0"/>
    <x v="2"/>
  </r>
  <r>
    <x v="0"/>
    <s v="0691706710001"/>
    <x v="8"/>
    <x v="0"/>
    <x v="0"/>
    <x v="173"/>
    <x v="607"/>
    <n v="0"/>
    <x v="0"/>
    <x v="0"/>
    <x v="2"/>
  </r>
  <r>
    <x v="0"/>
    <s v="0790024656001"/>
    <x v="9"/>
    <x v="0"/>
    <x v="0"/>
    <x v="173"/>
    <x v="607"/>
    <n v="0"/>
    <x v="0"/>
    <x v="0"/>
    <x v="2"/>
  </r>
  <r>
    <x v="0"/>
    <s v="1090033456001"/>
    <x v="10"/>
    <x v="0"/>
    <x v="0"/>
    <x v="173"/>
    <x v="607"/>
    <n v="0"/>
    <x v="0"/>
    <x v="0"/>
    <x v="2"/>
  </r>
  <r>
    <x v="0"/>
    <s v="1091720902001"/>
    <x v="11"/>
    <x v="0"/>
    <x v="0"/>
    <x v="173"/>
    <x v="607"/>
    <n v="0"/>
    <x v="0"/>
    <x v="0"/>
    <x v="2"/>
  </r>
  <r>
    <x v="0"/>
    <s v="1190068389001"/>
    <x v="12"/>
    <x v="0"/>
    <x v="0"/>
    <x v="173"/>
    <x v="607"/>
    <n v="0"/>
    <x v="0"/>
    <x v="0"/>
    <x v="2"/>
  </r>
  <r>
    <x v="0"/>
    <s v="1390013678001"/>
    <x v="13"/>
    <x v="0"/>
    <x v="0"/>
    <x v="173"/>
    <x v="607"/>
    <n v="0"/>
    <x v="0"/>
    <x v="0"/>
    <x v="2"/>
  </r>
  <r>
    <x v="0"/>
    <s v="1690012606001"/>
    <x v="14"/>
    <x v="0"/>
    <x v="0"/>
    <x v="173"/>
    <x v="607"/>
    <n v="0"/>
    <x v="0"/>
    <x v="0"/>
    <x v="2"/>
  </r>
  <r>
    <x v="0"/>
    <s v="1790093204001"/>
    <x v="15"/>
    <x v="0"/>
    <x v="0"/>
    <x v="173"/>
    <x v="607"/>
    <n v="0"/>
    <x v="0"/>
    <x v="0"/>
    <x v="2"/>
  </r>
  <r>
    <x v="0"/>
    <s v="1790325083001"/>
    <x v="16"/>
    <x v="0"/>
    <x v="0"/>
    <x v="173"/>
    <x v="607"/>
    <n v="0"/>
    <x v="0"/>
    <x v="0"/>
    <x v="2"/>
  </r>
  <r>
    <x v="0"/>
    <s v="1790451801001"/>
    <x v="17"/>
    <x v="0"/>
    <x v="0"/>
    <x v="173"/>
    <x v="607"/>
    <n v="0"/>
    <x v="0"/>
    <x v="0"/>
    <x v="2"/>
  </r>
  <r>
    <x v="0"/>
    <s v="1790501469001"/>
    <x v="18"/>
    <x v="0"/>
    <x v="0"/>
    <x v="173"/>
    <x v="607"/>
    <n v="0"/>
    <x v="0"/>
    <x v="0"/>
    <x v="2"/>
  </r>
  <r>
    <x v="0"/>
    <s v="1790567699001"/>
    <x v="19"/>
    <x v="0"/>
    <x v="0"/>
    <x v="173"/>
    <x v="607"/>
    <n v="0"/>
    <x v="0"/>
    <x v="0"/>
    <x v="2"/>
  </r>
  <r>
    <x v="0"/>
    <s v="1790866084001"/>
    <x v="20"/>
    <x v="0"/>
    <x v="0"/>
    <x v="173"/>
    <x v="607"/>
    <n v="0"/>
    <x v="0"/>
    <x v="0"/>
    <x v="2"/>
  </r>
  <r>
    <x v="0"/>
    <s v="1790900193001"/>
    <x v="21"/>
    <x v="0"/>
    <x v="0"/>
    <x v="173"/>
    <x v="607"/>
    <n v="0"/>
    <x v="0"/>
    <x v="0"/>
    <x v="2"/>
  </r>
  <r>
    <x v="0"/>
    <s v="1790979016001"/>
    <x v="22"/>
    <x v="0"/>
    <x v="0"/>
    <x v="173"/>
    <x v="607"/>
    <n v="0"/>
    <x v="0"/>
    <x v="0"/>
    <x v="2"/>
  </r>
  <r>
    <x v="0"/>
    <s v="1791708040001"/>
    <x v="23"/>
    <x v="0"/>
    <x v="0"/>
    <x v="173"/>
    <x v="607"/>
    <n v="0"/>
    <x v="0"/>
    <x v="0"/>
    <x v="2"/>
  </r>
  <r>
    <x v="0"/>
    <s v="1890001323001"/>
    <x v="24"/>
    <x v="0"/>
    <x v="0"/>
    <x v="173"/>
    <x v="607"/>
    <n v="0"/>
    <x v="0"/>
    <x v="0"/>
    <x v="2"/>
  </r>
  <r>
    <x v="0"/>
    <s v="1890003628001"/>
    <x v="25"/>
    <x v="0"/>
    <x v="0"/>
    <x v="173"/>
    <x v="607"/>
    <n v="0"/>
    <x v="0"/>
    <x v="0"/>
    <x v="2"/>
  </r>
  <r>
    <x v="0"/>
    <s v="1890037646001"/>
    <x v="26"/>
    <x v="0"/>
    <x v="0"/>
    <x v="173"/>
    <x v="607"/>
    <n v="0"/>
    <x v="0"/>
    <x v="0"/>
    <x v="2"/>
  </r>
  <r>
    <x v="0"/>
    <s v="1890080967001"/>
    <x v="27"/>
    <x v="0"/>
    <x v="0"/>
    <x v="173"/>
    <x v="607"/>
    <n v="0"/>
    <x v="0"/>
    <x v="0"/>
    <x v="2"/>
  </r>
  <r>
    <x v="0"/>
    <s v="1890141877001"/>
    <x v="28"/>
    <x v="0"/>
    <x v="0"/>
    <x v="173"/>
    <x v="607"/>
    <n v="0"/>
    <x v="0"/>
    <x v="0"/>
    <x v="2"/>
  </r>
  <r>
    <x v="0"/>
    <s v="1891709591001"/>
    <x v="29"/>
    <x v="0"/>
    <x v="0"/>
    <x v="173"/>
    <x v="607"/>
    <n v="0"/>
    <x v="0"/>
    <x v="0"/>
    <x v="2"/>
  </r>
  <r>
    <x v="0"/>
    <s v="1891710328001"/>
    <x v="30"/>
    <x v="0"/>
    <x v="0"/>
    <x v="173"/>
    <x v="607"/>
    <n v="0"/>
    <x v="0"/>
    <x v="0"/>
    <x v="2"/>
  </r>
  <r>
    <x v="0"/>
    <s v="0190115798001"/>
    <x v="0"/>
    <x v="0"/>
    <x v="1"/>
    <x v="173"/>
    <x v="607"/>
    <n v="0"/>
    <x v="0"/>
    <x v="0"/>
    <x v="2"/>
  </r>
  <r>
    <x v="0"/>
    <s v="0190155722001"/>
    <x v="1"/>
    <x v="0"/>
    <x v="1"/>
    <x v="173"/>
    <x v="607"/>
    <n v="0"/>
    <x v="0"/>
    <x v="0"/>
    <x v="2"/>
  </r>
  <r>
    <x v="0"/>
    <s v="0290003288001"/>
    <x v="2"/>
    <x v="0"/>
    <x v="1"/>
    <x v="173"/>
    <x v="607"/>
    <n v="0"/>
    <x v="0"/>
    <x v="0"/>
    <x v="2"/>
  </r>
  <r>
    <x v="0"/>
    <s v="0390027923001"/>
    <x v="3"/>
    <x v="0"/>
    <x v="1"/>
    <x v="173"/>
    <x v="607"/>
    <n v="0"/>
    <x v="0"/>
    <x v="0"/>
    <x v="2"/>
  </r>
  <r>
    <x v="0"/>
    <s v="0490001883001"/>
    <x v="4"/>
    <x v="0"/>
    <x v="1"/>
    <x v="173"/>
    <x v="607"/>
    <n v="0"/>
    <x v="0"/>
    <x v="0"/>
    <x v="2"/>
  </r>
  <r>
    <x v="0"/>
    <s v="0490002669001"/>
    <x v="5"/>
    <x v="0"/>
    <x v="1"/>
    <x v="173"/>
    <x v="607"/>
    <n v="0"/>
    <x v="0"/>
    <x v="0"/>
    <x v="2"/>
  </r>
  <r>
    <x v="0"/>
    <s v="0590052000001"/>
    <x v="6"/>
    <x v="0"/>
    <x v="1"/>
    <x v="173"/>
    <x v="607"/>
    <n v="0"/>
    <x v="0"/>
    <x v="0"/>
    <x v="2"/>
  </r>
  <r>
    <x v="0"/>
    <s v="0690045389001"/>
    <x v="7"/>
    <x v="0"/>
    <x v="1"/>
    <x v="173"/>
    <x v="607"/>
    <n v="0"/>
    <x v="0"/>
    <x v="0"/>
    <x v="2"/>
  </r>
  <r>
    <x v="0"/>
    <s v="0691706710001"/>
    <x v="8"/>
    <x v="0"/>
    <x v="1"/>
    <x v="173"/>
    <x v="607"/>
    <n v="0"/>
    <x v="0"/>
    <x v="0"/>
    <x v="2"/>
  </r>
  <r>
    <x v="0"/>
    <s v="0790024656001"/>
    <x v="9"/>
    <x v="0"/>
    <x v="1"/>
    <x v="173"/>
    <x v="607"/>
    <n v="0"/>
    <x v="0"/>
    <x v="0"/>
    <x v="2"/>
  </r>
  <r>
    <x v="0"/>
    <s v="1090033456001"/>
    <x v="10"/>
    <x v="0"/>
    <x v="1"/>
    <x v="173"/>
    <x v="607"/>
    <n v="0"/>
    <x v="0"/>
    <x v="0"/>
    <x v="2"/>
  </r>
  <r>
    <x v="0"/>
    <s v="1091720902001"/>
    <x v="11"/>
    <x v="0"/>
    <x v="1"/>
    <x v="173"/>
    <x v="607"/>
    <n v="0"/>
    <x v="0"/>
    <x v="0"/>
    <x v="2"/>
  </r>
  <r>
    <x v="0"/>
    <s v="1190068389001"/>
    <x v="12"/>
    <x v="0"/>
    <x v="1"/>
    <x v="173"/>
    <x v="607"/>
    <n v="0"/>
    <x v="0"/>
    <x v="0"/>
    <x v="2"/>
  </r>
  <r>
    <x v="0"/>
    <s v="1390013678001"/>
    <x v="13"/>
    <x v="0"/>
    <x v="1"/>
    <x v="173"/>
    <x v="607"/>
    <n v="0"/>
    <x v="0"/>
    <x v="0"/>
    <x v="2"/>
  </r>
  <r>
    <x v="0"/>
    <s v="1690012606001"/>
    <x v="14"/>
    <x v="0"/>
    <x v="1"/>
    <x v="173"/>
    <x v="607"/>
    <n v="0"/>
    <x v="0"/>
    <x v="0"/>
    <x v="2"/>
  </r>
  <r>
    <x v="0"/>
    <s v="1790093204001"/>
    <x v="15"/>
    <x v="0"/>
    <x v="1"/>
    <x v="173"/>
    <x v="607"/>
    <n v="0"/>
    <x v="0"/>
    <x v="0"/>
    <x v="2"/>
  </r>
  <r>
    <x v="0"/>
    <s v="1790325083001"/>
    <x v="16"/>
    <x v="0"/>
    <x v="1"/>
    <x v="173"/>
    <x v="607"/>
    <n v="0"/>
    <x v="0"/>
    <x v="0"/>
    <x v="2"/>
  </r>
  <r>
    <x v="0"/>
    <s v="1790451801001"/>
    <x v="17"/>
    <x v="0"/>
    <x v="1"/>
    <x v="173"/>
    <x v="607"/>
    <n v="0"/>
    <x v="0"/>
    <x v="0"/>
    <x v="2"/>
  </r>
  <r>
    <x v="0"/>
    <s v="1790501469001"/>
    <x v="18"/>
    <x v="0"/>
    <x v="1"/>
    <x v="173"/>
    <x v="607"/>
    <n v="0"/>
    <x v="0"/>
    <x v="0"/>
    <x v="2"/>
  </r>
  <r>
    <x v="0"/>
    <s v="1790567699001"/>
    <x v="19"/>
    <x v="0"/>
    <x v="1"/>
    <x v="173"/>
    <x v="607"/>
    <n v="0"/>
    <x v="0"/>
    <x v="0"/>
    <x v="2"/>
  </r>
  <r>
    <x v="0"/>
    <s v="1790866084001"/>
    <x v="20"/>
    <x v="0"/>
    <x v="1"/>
    <x v="173"/>
    <x v="607"/>
    <n v="0"/>
    <x v="0"/>
    <x v="0"/>
    <x v="2"/>
  </r>
  <r>
    <x v="0"/>
    <s v="1790900193001"/>
    <x v="21"/>
    <x v="0"/>
    <x v="1"/>
    <x v="173"/>
    <x v="607"/>
    <n v="0"/>
    <x v="0"/>
    <x v="0"/>
    <x v="2"/>
  </r>
  <r>
    <x v="0"/>
    <s v="1790979016001"/>
    <x v="22"/>
    <x v="0"/>
    <x v="1"/>
    <x v="173"/>
    <x v="607"/>
    <n v="0"/>
    <x v="0"/>
    <x v="0"/>
    <x v="2"/>
  </r>
  <r>
    <x v="0"/>
    <s v="1791708040001"/>
    <x v="23"/>
    <x v="0"/>
    <x v="1"/>
    <x v="173"/>
    <x v="607"/>
    <n v="0"/>
    <x v="0"/>
    <x v="0"/>
    <x v="2"/>
  </r>
  <r>
    <x v="0"/>
    <s v="1890001323001"/>
    <x v="24"/>
    <x v="0"/>
    <x v="1"/>
    <x v="173"/>
    <x v="607"/>
    <n v="0"/>
    <x v="0"/>
    <x v="0"/>
    <x v="2"/>
  </r>
  <r>
    <x v="0"/>
    <s v="1890003628001"/>
    <x v="25"/>
    <x v="0"/>
    <x v="1"/>
    <x v="173"/>
    <x v="607"/>
    <n v="0"/>
    <x v="0"/>
    <x v="0"/>
    <x v="2"/>
  </r>
  <r>
    <x v="0"/>
    <s v="1890037646001"/>
    <x v="26"/>
    <x v="0"/>
    <x v="1"/>
    <x v="173"/>
    <x v="607"/>
    <n v="0"/>
    <x v="0"/>
    <x v="0"/>
    <x v="2"/>
  </r>
  <r>
    <x v="0"/>
    <s v="1890080967001"/>
    <x v="27"/>
    <x v="0"/>
    <x v="1"/>
    <x v="173"/>
    <x v="607"/>
    <n v="0"/>
    <x v="0"/>
    <x v="0"/>
    <x v="2"/>
  </r>
  <r>
    <x v="0"/>
    <s v="1890141877001"/>
    <x v="28"/>
    <x v="0"/>
    <x v="1"/>
    <x v="173"/>
    <x v="607"/>
    <n v="0"/>
    <x v="0"/>
    <x v="0"/>
    <x v="2"/>
  </r>
  <r>
    <x v="0"/>
    <s v="1891709591001"/>
    <x v="29"/>
    <x v="0"/>
    <x v="1"/>
    <x v="173"/>
    <x v="607"/>
    <n v="0"/>
    <x v="0"/>
    <x v="0"/>
    <x v="2"/>
  </r>
  <r>
    <x v="0"/>
    <s v="1891710328001"/>
    <x v="30"/>
    <x v="0"/>
    <x v="1"/>
    <x v="173"/>
    <x v="607"/>
    <n v="0"/>
    <x v="0"/>
    <x v="0"/>
    <x v="2"/>
  </r>
  <r>
    <x v="0"/>
    <s v="11"/>
    <x v="31"/>
    <x v="0"/>
    <x v="0"/>
    <x v="173"/>
    <x v="607"/>
    <n v="0"/>
    <x v="0"/>
    <x v="0"/>
    <x v="2"/>
  </r>
  <r>
    <x v="0"/>
    <s v="11"/>
    <x v="31"/>
    <x v="0"/>
    <x v="1"/>
    <x v="173"/>
    <x v="607"/>
    <n v="0"/>
    <x v="0"/>
    <x v="0"/>
    <x v="2"/>
  </r>
  <r>
    <x v="0"/>
    <s v="12"/>
    <x v="32"/>
    <x v="0"/>
    <x v="0"/>
    <x v="173"/>
    <x v="607"/>
    <n v="0"/>
    <x v="0"/>
    <x v="0"/>
    <x v="2"/>
  </r>
  <r>
    <x v="0"/>
    <s v="12"/>
    <x v="32"/>
    <x v="0"/>
    <x v="1"/>
    <x v="173"/>
    <x v="607"/>
    <n v="0"/>
    <x v="0"/>
    <x v="0"/>
    <x v="2"/>
  </r>
  <r>
    <x v="0"/>
    <s v="0190115798001"/>
    <x v="0"/>
    <x v="0"/>
    <x v="0"/>
    <x v="173"/>
    <x v="608"/>
    <n v="0"/>
    <x v="0"/>
    <x v="0"/>
    <x v="3"/>
  </r>
  <r>
    <x v="0"/>
    <s v="0190155722001"/>
    <x v="1"/>
    <x v="0"/>
    <x v="0"/>
    <x v="173"/>
    <x v="608"/>
    <n v="0"/>
    <x v="0"/>
    <x v="0"/>
    <x v="3"/>
  </r>
  <r>
    <x v="0"/>
    <s v="0290003288001"/>
    <x v="2"/>
    <x v="0"/>
    <x v="0"/>
    <x v="173"/>
    <x v="608"/>
    <n v="0"/>
    <x v="0"/>
    <x v="0"/>
    <x v="3"/>
  </r>
  <r>
    <x v="0"/>
    <s v="0390027923001"/>
    <x v="3"/>
    <x v="0"/>
    <x v="0"/>
    <x v="173"/>
    <x v="608"/>
    <n v="0"/>
    <x v="0"/>
    <x v="0"/>
    <x v="3"/>
  </r>
  <r>
    <x v="0"/>
    <s v="0490001883001"/>
    <x v="4"/>
    <x v="0"/>
    <x v="0"/>
    <x v="173"/>
    <x v="608"/>
    <n v="0"/>
    <x v="0"/>
    <x v="0"/>
    <x v="3"/>
  </r>
  <r>
    <x v="0"/>
    <s v="0490002669001"/>
    <x v="5"/>
    <x v="0"/>
    <x v="0"/>
    <x v="173"/>
    <x v="608"/>
    <n v="0"/>
    <x v="0"/>
    <x v="0"/>
    <x v="3"/>
  </r>
  <r>
    <x v="0"/>
    <s v="0590052000001"/>
    <x v="6"/>
    <x v="0"/>
    <x v="0"/>
    <x v="173"/>
    <x v="608"/>
    <n v="0"/>
    <x v="0"/>
    <x v="0"/>
    <x v="3"/>
  </r>
  <r>
    <x v="0"/>
    <s v="0690045389001"/>
    <x v="7"/>
    <x v="0"/>
    <x v="0"/>
    <x v="173"/>
    <x v="608"/>
    <n v="0"/>
    <x v="0"/>
    <x v="0"/>
    <x v="3"/>
  </r>
  <r>
    <x v="0"/>
    <s v="0691706710001"/>
    <x v="8"/>
    <x v="0"/>
    <x v="0"/>
    <x v="173"/>
    <x v="608"/>
    <n v="0"/>
    <x v="0"/>
    <x v="0"/>
    <x v="3"/>
  </r>
  <r>
    <x v="0"/>
    <s v="0790024656001"/>
    <x v="9"/>
    <x v="0"/>
    <x v="0"/>
    <x v="173"/>
    <x v="608"/>
    <n v="0"/>
    <x v="0"/>
    <x v="0"/>
    <x v="3"/>
  </r>
  <r>
    <x v="0"/>
    <s v="1090033456001"/>
    <x v="10"/>
    <x v="0"/>
    <x v="0"/>
    <x v="173"/>
    <x v="608"/>
    <n v="0"/>
    <x v="0"/>
    <x v="0"/>
    <x v="3"/>
  </r>
  <r>
    <x v="0"/>
    <s v="1091720902001"/>
    <x v="11"/>
    <x v="0"/>
    <x v="0"/>
    <x v="173"/>
    <x v="608"/>
    <n v="0"/>
    <x v="0"/>
    <x v="0"/>
    <x v="3"/>
  </r>
  <r>
    <x v="0"/>
    <s v="1190068389001"/>
    <x v="12"/>
    <x v="0"/>
    <x v="0"/>
    <x v="173"/>
    <x v="608"/>
    <n v="0"/>
    <x v="0"/>
    <x v="0"/>
    <x v="3"/>
  </r>
  <r>
    <x v="0"/>
    <s v="1390013678001"/>
    <x v="13"/>
    <x v="0"/>
    <x v="0"/>
    <x v="173"/>
    <x v="608"/>
    <n v="0"/>
    <x v="0"/>
    <x v="0"/>
    <x v="3"/>
  </r>
  <r>
    <x v="0"/>
    <s v="1690012606001"/>
    <x v="14"/>
    <x v="0"/>
    <x v="0"/>
    <x v="173"/>
    <x v="608"/>
    <n v="0"/>
    <x v="0"/>
    <x v="0"/>
    <x v="3"/>
  </r>
  <r>
    <x v="0"/>
    <s v="1790093204001"/>
    <x v="15"/>
    <x v="0"/>
    <x v="0"/>
    <x v="173"/>
    <x v="608"/>
    <n v="0"/>
    <x v="0"/>
    <x v="0"/>
    <x v="3"/>
  </r>
  <r>
    <x v="0"/>
    <s v="1790325083001"/>
    <x v="16"/>
    <x v="0"/>
    <x v="0"/>
    <x v="173"/>
    <x v="608"/>
    <n v="0"/>
    <x v="0"/>
    <x v="0"/>
    <x v="3"/>
  </r>
  <r>
    <x v="0"/>
    <s v="1790451801001"/>
    <x v="17"/>
    <x v="0"/>
    <x v="0"/>
    <x v="173"/>
    <x v="608"/>
    <n v="0"/>
    <x v="0"/>
    <x v="0"/>
    <x v="3"/>
  </r>
  <r>
    <x v="0"/>
    <s v="1790501469001"/>
    <x v="18"/>
    <x v="0"/>
    <x v="0"/>
    <x v="173"/>
    <x v="608"/>
    <n v="0"/>
    <x v="0"/>
    <x v="0"/>
    <x v="3"/>
  </r>
  <r>
    <x v="0"/>
    <s v="1790567699001"/>
    <x v="19"/>
    <x v="0"/>
    <x v="0"/>
    <x v="173"/>
    <x v="608"/>
    <n v="0"/>
    <x v="0"/>
    <x v="0"/>
    <x v="3"/>
  </r>
  <r>
    <x v="0"/>
    <s v="1790866084001"/>
    <x v="20"/>
    <x v="0"/>
    <x v="0"/>
    <x v="173"/>
    <x v="608"/>
    <n v="0"/>
    <x v="0"/>
    <x v="0"/>
    <x v="3"/>
  </r>
  <r>
    <x v="0"/>
    <s v="1790900193001"/>
    <x v="21"/>
    <x v="0"/>
    <x v="0"/>
    <x v="173"/>
    <x v="608"/>
    <n v="0"/>
    <x v="0"/>
    <x v="0"/>
    <x v="3"/>
  </r>
  <r>
    <x v="0"/>
    <s v="1790979016001"/>
    <x v="22"/>
    <x v="0"/>
    <x v="0"/>
    <x v="173"/>
    <x v="608"/>
    <n v="0"/>
    <x v="0"/>
    <x v="0"/>
    <x v="3"/>
  </r>
  <r>
    <x v="0"/>
    <s v="1791708040001"/>
    <x v="23"/>
    <x v="0"/>
    <x v="0"/>
    <x v="173"/>
    <x v="608"/>
    <n v="0"/>
    <x v="0"/>
    <x v="0"/>
    <x v="3"/>
  </r>
  <r>
    <x v="0"/>
    <s v="1890001323001"/>
    <x v="24"/>
    <x v="0"/>
    <x v="0"/>
    <x v="173"/>
    <x v="608"/>
    <n v="0"/>
    <x v="0"/>
    <x v="0"/>
    <x v="3"/>
  </r>
  <r>
    <x v="0"/>
    <s v="1890003628001"/>
    <x v="25"/>
    <x v="0"/>
    <x v="0"/>
    <x v="173"/>
    <x v="608"/>
    <n v="0"/>
    <x v="0"/>
    <x v="0"/>
    <x v="3"/>
  </r>
  <r>
    <x v="0"/>
    <s v="1890037646001"/>
    <x v="26"/>
    <x v="0"/>
    <x v="0"/>
    <x v="173"/>
    <x v="608"/>
    <n v="0"/>
    <x v="0"/>
    <x v="0"/>
    <x v="3"/>
  </r>
  <r>
    <x v="0"/>
    <s v="1890080967001"/>
    <x v="27"/>
    <x v="0"/>
    <x v="0"/>
    <x v="173"/>
    <x v="608"/>
    <n v="0"/>
    <x v="0"/>
    <x v="0"/>
    <x v="3"/>
  </r>
  <r>
    <x v="0"/>
    <s v="1890141877001"/>
    <x v="28"/>
    <x v="0"/>
    <x v="0"/>
    <x v="173"/>
    <x v="608"/>
    <n v="0"/>
    <x v="0"/>
    <x v="0"/>
    <x v="3"/>
  </r>
  <r>
    <x v="0"/>
    <s v="1891709591001"/>
    <x v="29"/>
    <x v="0"/>
    <x v="0"/>
    <x v="173"/>
    <x v="608"/>
    <n v="0"/>
    <x v="0"/>
    <x v="0"/>
    <x v="3"/>
  </r>
  <r>
    <x v="0"/>
    <s v="1891710328001"/>
    <x v="30"/>
    <x v="0"/>
    <x v="0"/>
    <x v="173"/>
    <x v="608"/>
    <n v="0"/>
    <x v="0"/>
    <x v="0"/>
    <x v="3"/>
  </r>
  <r>
    <x v="0"/>
    <s v="0190115798001"/>
    <x v="0"/>
    <x v="0"/>
    <x v="1"/>
    <x v="173"/>
    <x v="608"/>
    <n v="0"/>
    <x v="0"/>
    <x v="0"/>
    <x v="3"/>
  </r>
  <r>
    <x v="0"/>
    <s v="0190155722001"/>
    <x v="1"/>
    <x v="0"/>
    <x v="1"/>
    <x v="173"/>
    <x v="608"/>
    <n v="0"/>
    <x v="0"/>
    <x v="0"/>
    <x v="3"/>
  </r>
  <r>
    <x v="0"/>
    <s v="0290003288001"/>
    <x v="2"/>
    <x v="0"/>
    <x v="1"/>
    <x v="173"/>
    <x v="608"/>
    <n v="0"/>
    <x v="0"/>
    <x v="0"/>
    <x v="3"/>
  </r>
  <r>
    <x v="0"/>
    <s v="0390027923001"/>
    <x v="3"/>
    <x v="0"/>
    <x v="1"/>
    <x v="173"/>
    <x v="608"/>
    <n v="0"/>
    <x v="0"/>
    <x v="0"/>
    <x v="3"/>
  </r>
  <r>
    <x v="0"/>
    <s v="0490001883001"/>
    <x v="4"/>
    <x v="0"/>
    <x v="1"/>
    <x v="173"/>
    <x v="608"/>
    <n v="0"/>
    <x v="0"/>
    <x v="0"/>
    <x v="3"/>
  </r>
  <r>
    <x v="0"/>
    <s v="0490002669001"/>
    <x v="5"/>
    <x v="0"/>
    <x v="1"/>
    <x v="173"/>
    <x v="608"/>
    <n v="0"/>
    <x v="0"/>
    <x v="0"/>
    <x v="3"/>
  </r>
  <r>
    <x v="0"/>
    <s v="0590052000001"/>
    <x v="6"/>
    <x v="0"/>
    <x v="1"/>
    <x v="173"/>
    <x v="608"/>
    <n v="0"/>
    <x v="0"/>
    <x v="0"/>
    <x v="3"/>
  </r>
  <r>
    <x v="0"/>
    <s v="0690045389001"/>
    <x v="7"/>
    <x v="0"/>
    <x v="1"/>
    <x v="173"/>
    <x v="608"/>
    <n v="0"/>
    <x v="0"/>
    <x v="0"/>
    <x v="3"/>
  </r>
  <r>
    <x v="0"/>
    <s v="0691706710001"/>
    <x v="8"/>
    <x v="0"/>
    <x v="1"/>
    <x v="173"/>
    <x v="608"/>
    <n v="0"/>
    <x v="0"/>
    <x v="0"/>
    <x v="3"/>
  </r>
  <r>
    <x v="0"/>
    <s v="0790024656001"/>
    <x v="9"/>
    <x v="0"/>
    <x v="1"/>
    <x v="173"/>
    <x v="608"/>
    <n v="0"/>
    <x v="0"/>
    <x v="0"/>
    <x v="3"/>
  </r>
  <r>
    <x v="0"/>
    <s v="1090033456001"/>
    <x v="10"/>
    <x v="0"/>
    <x v="1"/>
    <x v="173"/>
    <x v="608"/>
    <n v="0"/>
    <x v="0"/>
    <x v="0"/>
    <x v="3"/>
  </r>
  <r>
    <x v="0"/>
    <s v="1091720902001"/>
    <x v="11"/>
    <x v="0"/>
    <x v="1"/>
    <x v="173"/>
    <x v="608"/>
    <n v="0"/>
    <x v="0"/>
    <x v="0"/>
    <x v="3"/>
  </r>
  <r>
    <x v="0"/>
    <s v="1190068389001"/>
    <x v="12"/>
    <x v="0"/>
    <x v="1"/>
    <x v="173"/>
    <x v="608"/>
    <n v="0"/>
    <x v="0"/>
    <x v="0"/>
    <x v="3"/>
  </r>
  <r>
    <x v="0"/>
    <s v="1390013678001"/>
    <x v="13"/>
    <x v="0"/>
    <x v="1"/>
    <x v="173"/>
    <x v="608"/>
    <n v="0"/>
    <x v="0"/>
    <x v="0"/>
    <x v="3"/>
  </r>
  <r>
    <x v="0"/>
    <s v="1690012606001"/>
    <x v="14"/>
    <x v="0"/>
    <x v="1"/>
    <x v="173"/>
    <x v="608"/>
    <n v="0"/>
    <x v="0"/>
    <x v="0"/>
    <x v="3"/>
  </r>
  <r>
    <x v="0"/>
    <s v="1790093204001"/>
    <x v="15"/>
    <x v="0"/>
    <x v="1"/>
    <x v="173"/>
    <x v="608"/>
    <n v="0"/>
    <x v="0"/>
    <x v="0"/>
    <x v="3"/>
  </r>
  <r>
    <x v="0"/>
    <s v="1790325083001"/>
    <x v="16"/>
    <x v="0"/>
    <x v="1"/>
    <x v="173"/>
    <x v="608"/>
    <n v="0"/>
    <x v="0"/>
    <x v="0"/>
    <x v="3"/>
  </r>
  <r>
    <x v="0"/>
    <s v="1790451801001"/>
    <x v="17"/>
    <x v="0"/>
    <x v="1"/>
    <x v="173"/>
    <x v="608"/>
    <n v="0"/>
    <x v="0"/>
    <x v="0"/>
    <x v="3"/>
  </r>
  <r>
    <x v="0"/>
    <s v="1790501469001"/>
    <x v="18"/>
    <x v="0"/>
    <x v="1"/>
    <x v="173"/>
    <x v="608"/>
    <n v="0"/>
    <x v="0"/>
    <x v="0"/>
    <x v="3"/>
  </r>
  <r>
    <x v="0"/>
    <s v="1790567699001"/>
    <x v="19"/>
    <x v="0"/>
    <x v="1"/>
    <x v="173"/>
    <x v="608"/>
    <n v="0"/>
    <x v="0"/>
    <x v="0"/>
    <x v="3"/>
  </r>
  <r>
    <x v="0"/>
    <s v="1790866084001"/>
    <x v="20"/>
    <x v="0"/>
    <x v="1"/>
    <x v="173"/>
    <x v="608"/>
    <n v="0"/>
    <x v="0"/>
    <x v="0"/>
    <x v="3"/>
  </r>
  <r>
    <x v="0"/>
    <s v="1790900193001"/>
    <x v="21"/>
    <x v="0"/>
    <x v="1"/>
    <x v="173"/>
    <x v="608"/>
    <n v="0"/>
    <x v="0"/>
    <x v="0"/>
    <x v="3"/>
  </r>
  <r>
    <x v="0"/>
    <s v="1790979016001"/>
    <x v="22"/>
    <x v="0"/>
    <x v="1"/>
    <x v="173"/>
    <x v="608"/>
    <n v="0"/>
    <x v="0"/>
    <x v="0"/>
    <x v="3"/>
  </r>
  <r>
    <x v="0"/>
    <s v="1791708040001"/>
    <x v="23"/>
    <x v="0"/>
    <x v="1"/>
    <x v="173"/>
    <x v="608"/>
    <n v="0"/>
    <x v="0"/>
    <x v="0"/>
    <x v="3"/>
  </r>
  <r>
    <x v="0"/>
    <s v="1890001323001"/>
    <x v="24"/>
    <x v="0"/>
    <x v="1"/>
    <x v="173"/>
    <x v="608"/>
    <n v="0"/>
    <x v="0"/>
    <x v="0"/>
    <x v="3"/>
  </r>
  <r>
    <x v="0"/>
    <s v="1890003628001"/>
    <x v="25"/>
    <x v="0"/>
    <x v="1"/>
    <x v="173"/>
    <x v="608"/>
    <n v="0"/>
    <x v="0"/>
    <x v="0"/>
    <x v="3"/>
  </r>
  <r>
    <x v="0"/>
    <s v="1890037646001"/>
    <x v="26"/>
    <x v="0"/>
    <x v="1"/>
    <x v="173"/>
    <x v="608"/>
    <n v="0"/>
    <x v="0"/>
    <x v="0"/>
    <x v="3"/>
  </r>
  <r>
    <x v="0"/>
    <s v="1890080967001"/>
    <x v="27"/>
    <x v="0"/>
    <x v="1"/>
    <x v="173"/>
    <x v="608"/>
    <n v="0"/>
    <x v="0"/>
    <x v="0"/>
    <x v="3"/>
  </r>
  <r>
    <x v="0"/>
    <s v="1890141877001"/>
    <x v="28"/>
    <x v="0"/>
    <x v="1"/>
    <x v="173"/>
    <x v="608"/>
    <n v="0"/>
    <x v="0"/>
    <x v="0"/>
    <x v="3"/>
  </r>
  <r>
    <x v="0"/>
    <s v="1891709591001"/>
    <x v="29"/>
    <x v="0"/>
    <x v="1"/>
    <x v="173"/>
    <x v="608"/>
    <n v="0"/>
    <x v="0"/>
    <x v="0"/>
    <x v="3"/>
  </r>
  <r>
    <x v="0"/>
    <s v="1891710328001"/>
    <x v="30"/>
    <x v="0"/>
    <x v="1"/>
    <x v="173"/>
    <x v="608"/>
    <n v="0"/>
    <x v="0"/>
    <x v="0"/>
    <x v="3"/>
  </r>
  <r>
    <x v="0"/>
    <s v="11"/>
    <x v="31"/>
    <x v="0"/>
    <x v="0"/>
    <x v="173"/>
    <x v="608"/>
    <n v="0"/>
    <x v="0"/>
    <x v="0"/>
    <x v="3"/>
  </r>
  <r>
    <x v="0"/>
    <s v="11"/>
    <x v="31"/>
    <x v="0"/>
    <x v="1"/>
    <x v="173"/>
    <x v="608"/>
    <n v="0"/>
    <x v="0"/>
    <x v="0"/>
    <x v="3"/>
  </r>
  <r>
    <x v="0"/>
    <s v="12"/>
    <x v="32"/>
    <x v="0"/>
    <x v="0"/>
    <x v="173"/>
    <x v="608"/>
    <n v="0"/>
    <x v="0"/>
    <x v="0"/>
    <x v="3"/>
  </r>
  <r>
    <x v="0"/>
    <s v="12"/>
    <x v="32"/>
    <x v="0"/>
    <x v="1"/>
    <x v="173"/>
    <x v="608"/>
    <n v="0"/>
    <x v="0"/>
    <x v="0"/>
    <x v="3"/>
  </r>
  <r>
    <x v="0"/>
    <s v="0190115798001"/>
    <x v="0"/>
    <x v="0"/>
    <x v="0"/>
    <x v="174"/>
    <x v="609"/>
    <n v="0"/>
    <x v="0"/>
    <x v="0"/>
    <x v="2"/>
  </r>
  <r>
    <x v="0"/>
    <s v="0190155722001"/>
    <x v="1"/>
    <x v="0"/>
    <x v="0"/>
    <x v="174"/>
    <x v="609"/>
    <n v="0"/>
    <x v="0"/>
    <x v="0"/>
    <x v="2"/>
  </r>
  <r>
    <x v="0"/>
    <s v="0290003288001"/>
    <x v="2"/>
    <x v="0"/>
    <x v="0"/>
    <x v="174"/>
    <x v="609"/>
    <n v="0"/>
    <x v="0"/>
    <x v="0"/>
    <x v="2"/>
  </r>
  <r>
    <x v="0"/>
    <s v="0390027923001"/>
    <x v="3"/>
    <x v="0"/>
    <x v="0"/>
    <x v="174"/>
    <x v="609"/>
    <n v="0"/>
    <x v="0"/>
    <x v="0"/>
    <x v="2"/>
  </r>
  <r>
    <x v="0"/>
    <s v="0490001883001"/>
    <x v="4"/>
    <x v="0"/>
    <x v="0"/>
    <x v="174"/>
    <x v="609"/>
    <n v="0"/>
    <x v="0"/>
    <x v="0"/>
    <x v="2"/>
  </r>
  <r>
    <x v="0"/>
    <s v="0490002669001"/>
    <x v="5"/>
    <x v="0"/>
    <x v="0"/>
    <x v="174"/>
    <x v="609"/>
    <n v="0"/>
    <x v="0"/>
    <x v="0"/>
    <x v="2"/>
  </r>
  <r>
    <x v="0"/>
    <s v="0590052000001"/>
    <x v="6"/>
    <x v="0"/>
    <x v="0"/>
    <x v="174"/>
    <x v="609"/>
    <n v="0"/>
    <x v="0"/>
    <x v="0"/>
    <x v="2"/>
  </r>
  <r>
    <x v="0"/>
    <s v="0690045389001"/>
    <x v="7"/>
    <x v="0"/>
    <x v="0"/>
    <x v="174"/>
    <x v="609"/>
    <n v="0"/>
    <x v="0"/>
    <x v="0"/>
    <x v="2"/>
  </r>
  <r>
    <x v="0"/>
    <s v="0691706710001"/>
    <x v="8"/>
    <x v="0"/>
    <x v="0"/>
    <x v="174"/>
    <x v="609"/>
    <n v="0"/>
    <x v="0"/>
    <x v="0"/>
    <x v="2"/>
  </r>
  <r>
    <x v="0"/>
    <s v="0790024656001"/>
    <x v="9"/>
    <x v="0"/>
    <x v="0"/>
    <x v="174"/>
    <x v="609"/>
    <n v="0"/>
    <x v="0"/>
    <x v="0"/>
    <x v="2"/>
  </r>
  <r>
    <x v="0"/>
    <s v="1090033456001"/>
    <x v="10"/>
    <x v="0"/>
    <x v="0"/>
    <x v="174"/>
    <x v="609"/>
    <n v="0"/>
    <x v="0"/>
    <x v="0"/>
    <x v="2"/>
  </r>
  <r>
    <x v="0"/>
    <s v="1091720902001"/>
    <x v="11"/>
    <x v="0"/>
    <x v="0"/>
    <x v="174"/>
    <x v="609"/>
    <n v="0"/>
    <x v="0"/>
    <x v="0"/>
    <x v="2"/>
  </r>
  <r>
    <x v="0"/>
    <s v="1190068389001"/>
    <x v="12"/>
    <x v="0"/>
    <x v="0"/>
    <x v="174"/>
    <x v="609"/>
    <n v="0"/>
    <x v="0"/>
    <x v="0"/>
    <x v="2"/>
  </r>
  <r>
    <x v="0"/>
    <s v="1390013678001"/>
    <x v="13"/>
    <x v="0"/>
    <x v="0"/>
    <x v="174"/>
    <x v="609"/>
    <n v="0"/>
    <x v="0"/>
    <x v="0"/>
    <x v="2"/>
  </r>
  <r>
    <x v="0"/>
    <s v="1690012606001"/>
    <x v="14"/>
    <x v="0"/>
    <x v="0"/>
    <x v="174"/>
    <x v="609"/>
    <n v="0"/>
    <x v="0"/>
    <x v="0"/>
    <x v="2"/>
  </r>
  <r>
    <x v="0"/>
    <s v="1790093204001"/>
    <x v="15"/>
    <x v="0"/>
    <x v="0"/>
    <x v="174"/>
    <x v="609"/>
    <n v="0"/>
    <x v="0"/>
    <x v="0"/>
    <x v="2"/>
  </r>
  <r>
    <x v="0"/>
    <s v="1790325083001"/>
    <x v="16"/>
    <x v="0"/>
    <x v="0"/>
    <x v="174"/>
    <x v="609"/>
    <n v="0"/>
    <x v="0"/>
    <x v="0"/>
    <x v="2"/>
  </r>
  <r>
    <x v="0"/>
    <s v="1790451801001"/>
    <x v="17"/>
    <x v="0"/>
    <x v="0"/>
    <x v="174"/>
    <x v="609"/>
    <n v="0"/>
    <x v="0"/>
    <x v="0"/>
    <x v="2"/>
  </r>
  <r>
    <x v="0"/>
    <s v="1790501469001"/>
    <x v="18"/>
    <x v="0"/>
    <x v="0"/>
    <x v="174"/>
    <x v="609"/>
    <n v="0"/>
    <x v="0"/>
    <x v="0"/>
    <x v="2"/>
  </r>
  <r>
    <x v="0"/>
    <s v="1790567699001"/>
    <x v="19"/>
    <x v="0"/>
    <x v="0"/>
    <x v="174"/>
    <x v="609"/>
    <n v="0"/>
    <x v="0"/>
    <x v="0"/>
    <x v="2"/>
  </r>
  <r>
    <x v="0"/>
    <s v="1790866084001"/>
    <x v="20"/>
    <x v="0"/>
    <x v="0"/>
    <x v="174"/>
    <x v="609"/>
    <n v="0"/>
    <x v="0"/>
    <x v="0"/>
    <x v="2"/>
  </r>
  <r>
    <x v="0"/>
    <s v="1790900193001"/>
    <x v="21"/>
    <x v="0"/>
    <x v="0"/>
    <x v="174"/>
    <x v="609"/>
    <n v="0"/>
    <x v="0"/>
    <x v="0"/>
    <x v="2"/>
  </r>
  <r>
    <x v="0"/>
    <s v="1790979016001"/>
    <x v="22"/>
    <x v="0"/>
    <x v="0"/>
    <x v="174"/>
    <x v="609"/>
    <n v="0"/>
    <x v="0"/>
    <x v="0"/>
    <x v="2"/>
  </r>
  <r>
    <x v="0"/>
    <s v="1791708040001"/>
    <x v="23"/>
    <x v="0"/>
    <x v="0"/>
    <x v="174"/>
    <x v="609"/>
    <n v="0"/>
    <x v="0"/>
    <x v="0"/>
    <x v="2"/>
  </r>
  <r>
    <x v="0"/>
    <s v="1890001323001"/>
    <x v="24"/>
    <x v="0"/>
    <x v="0"/>
    <x v="174"/>
    <x v="609"/>
    <n v="0"/>
    <x v="0"/>
    <x v="0"/>
    <x v="2"/>
  </r>
  <r>
    <x v="0"/>
    <s v="1890003628001"/>
    <x v="25"/>
    <x v="0"/>
    <x v="0"/>
    <x v="174"/>
    <x v="609"/>
    <n v="0"/>
    <x v="0"/>
    <x v="0"/>
    <x v="2"/>
  </r>
  <r>
    <x v="0"/>
    <s v="1890037646001"/>
    <x v="26"/>
    <x v="0"/>
    <x v="0"/>
    <x v="174"/>
    <x v="609"/>
    <n v="0"/>
    <x v="0"/>
    <x v="0"/>
    <x v="2"/>
  </r>
  <r>
    <x v="0"/>
    <s v="1890080967001"/>
    <x v="27"/>
    <x v="0"/>
    <x v="0"/>
    <x v="174"/>
    <x v="609"/>
    <n v="0"/>
    <x v="0"/>
    <x v="0"/>
    <x v="2"/>
  </r>
  <r>
    <x v="0"/>
    <s v="1890141877001"/>
    <x v="28"/>
    <x v="0"/>
    <x v="0"/>
    <x v="174"/>
    <x v="609"/>
    <n v="0"/>
    <x v="0"/>
    <x v="0"/>
    <x v="2"/>
  </r>
  <r>
    <x v="0"/>
    <s v="1891709591001"/>
    <x v="29"/>
    <x v="0"/>
    <x v="0"/>
    <x v="174"/>
    <x v="609"/>
    <n v="0"/>
    <x v="0"/>
    <x v="0"/>
    <x v="2"/>
  </r>
  <r>
    <x v="0"/>
    <s v="1891710328001"/>
    <x v="30"/>
    <x v="0"/>
    <x v="0"/>
    <x v="174"/>
    <x v="609"/>
    <n v="0"/>
    <x v="0"/>
    <x v="0"/>
    <x v="2"/>
  </r>
  <r>
    <x v="0"/>
    <s v="0190115798001"/>
    <x v="0"/>
    <x v="0"/>
    <x v="1"/>
    <x v="174"/>
    <x v="609"/>
    <n v="0"/>
    <x v="0"/>
    <x v="0"/>
    <x v="2"/>
  </r>
  <r>
    <x v="0"/>
    <s v="0190155722001"/>
    <x v="1"/>
    <x v="0"/>
    <x v="1"/>
    <x v="174"/>
    <x v="609"/>
    <n v="0"/>
    <x v="0"/>
    <x v="0"/>
    <x v="2"/>
  </r>
  <r>
    <x v="0"/>
    <s v="0290003288001"/>
    <x v="2"/>
    <x v="0"/>
    <x v="1"/>
    <x v="174"/>
    <x v="609"/>
    <n v="0"/>
    <x v="0"/>
    <x v="0"/>
    <x v="2"/>
  </r>
  <r>
    <x v="0"/>
    <s v="0390027923001"/>
    <x v="3"/>
    <x v="0"/>
    <x v="1"/>
    <x v="174"/>
    <x v="609"/>
    <n v="0"/>
    <x v="0"/>
    <x v="0"/>
    <x v="2"/>
  </r>
  <r>
    <x v="0"/>
    <s v="0490001883001"/>
    <x v="4"/>
    <x v="0"/>
    <x v="1"/>
    <x v="174"/>
    <x v="609"/>
    <n v="0"/>
    <x v="0"/>
    <x v="0"/>
    <x v="2"/>
  </r>
  <r>
    <x v="0"/>
    <s v="0490002669001"/>
    <x v="5"/>
    <x v="0"/>
    <x v="1"/>
    <x v="174"/>
    <x v="609"/>
    <n v="0"/>
    <x v="0"/>
    <x v="0"/>
    <x v="2"/>
  </r>
  <r>
    <x v="0"/>
    <s v="0590052000001"/>
    <x v="6"/>
    <x v="0"/>
    <x v="1"/>
    <x v="174"/>
    <x v="609"/>
    <n v="0"/>
    <x v="0"/>
    <x v="0"/>
    <x v="2"/>
  </r>
  <r>
    <x v="0"/>
    <s v="0690045389001"/>
    <x v="7"/>
    <x v="0"/>
    <x v="1"/>
    <x v="174"/>
    <x v="609"/>
    <n v="0"/>
    <x v="0"/>
    <x v="0"/>
    <x v="2"/>
  </r>
  <r>
    <x v="0"/>
    <s v="0691706710001"/>
    <x v="8"/>
    <x v="0"/>
    <x v="1"/>
    <x v="174"/>
    <x v="609"/>
    <n v="0"/>
    <x v="0"/>
    <x v="0"/>
    <x v="2"/>
  </r>
  <r>
    <x v="0"/>
    <s v="0790024656001"/>
    <x v="9"/>
    <x v="0"/>
    <x v="1"/>
    <x v="174"/>
    <x v="609"/>
    <n v="0"/>
    <x v="0"/>
    <x v="0"/>
    <x v="2"/>
  </r>
  <r>
    <x v="0"/>
    <s v="1090033456001"/>
    <x v="10"/>
    <x v="0"/>
    <x v="1"/>
    <x v="174"/>
    <x v="609"/>
    <n v="0"/>
    <x v="0"/>
    <x v="0"/>
    <x v="2"/>
  </r>
  <r>
    <x v="0"/>
    <s v="1091720902001"/>
    <x v="11"/>
    <x v="0"/>
    <x v="1"/>
    <x v="174"/>
    <x v="609"/>
    <n v="0"/>
    <x v="0"/>
    <x v="0"/>
    <x v="2"/>
  </r>
  <r>
    <x v="0"/>
    <s v="1190068389001"/>
    <x v="12"/>
    <x v="0"/>
    <x v="1"/>
    <x v="174"/>
    <x v="609"/>
    <n v="0"/>
    <x v="0"/>
    <x v="0"/>
    <x v="2"/>
  </r>
  <r>
    <x v="0"/>
    <s v="1390013678001"/>
    <x v="13"/>
    <x v="0"/>
    <x v="1"/>
    <x v="174"/>
    <x v="609"/>
    <n v="0"/>
    <x v="0"/>
    <x v="0"/>
    <x v="2"/>
  </r>
  <r>
    <x v="0"/>
    <s v="1690012606001"/>
    <x v="14"/>
    <x v="0"/>
    <x v="1"/>
    <x v="174"/>
    <x v="609"/>
    <n v="0"/>
    <x v="0"/>
    <x v="0"/>
    <x v="2"/>
  </r>
  <r>
    <x v="0"/>
    <s v="1790093204001"/>
    <x v="15"/>
    <x v="0"/>
    <x v="1"/>
    <x v="174"/>
    <x v="609"/>
    <n v="0"/>
    <x v="0"/>
    <x v="0"/>
    <x v="2"/>
  </r>
  <r>
    <x v="0"/>
    <s v="1790325083001"/>
    <x v="16"/>
    <x v="0"/>
    <x v="1"/>
    <x v="174"/>
    <x v="609"/>
    <n v="0"/>
    <x v="0"/>
    <x v="0"/>
    <x v="2"/>
  </r>
  <r>
    <x v="0"/>
    <s v="1790451801001"/>
    <x v="17"/>
    <x v="0"/>
    <x v="1"/>
    <x v="174"/>
    <x v="609"/>
    <n v="0"/>
    <x v="0"/>
    <x v="0"/>
    <x v="2"/>
  </r>
  <r>
    <x v="0"/>
    <s v="1790501469001"/>
    <x v="18"/>
    <x v="0"/>
    <x v="1"/>
    <x v="174"/>
    <x v="609"/>
    <n v="0"/>
    <x v="0"/>
    <x v="0"/>
    <x v="2"/>
  </r>
  <r>
    <x v="0"/>
    <s v="1790567699001"/>
    <x v="19"/>
    <x v="0"/>
    <x v="1"/>
    <x v="174"/>
    <x v="609"/>
    <n v="0"/>
    <x v="0"/>
    <x v="0"/>
    <x v="2"/>
  </r>
  <r>
    <x v="0"/>
    <s v="1790866084001"/>
    <x v="20"/>
    <x v="0"/>
    <x v="1"/>
    <x v="174"/>
    <x v="609"/>
    <n v="0"/>
    <x v="0"/>
    <x v="0"/>
    <x v="2"/>
  </r>
  <r>
    <x v="0"/>
    <s v="1790900193001"/>
    <x v="21"/>
    <x v="0"/>
    <x v="1"/>
    <x v="174"/>
    <x v="609"/>
    <n v="0"/>
    <x v="0"/>
    <x v="0"/>
    <x v="2"/>
  </r>
  <r>
    <x v="0"/>
    <s v="1790979016001"/>
    <x v="22"/>
    <x v="0"/>
    <x v="1"/>
    <x v="174"/>
    <x v="609"/>
    <n v="0"/>
    <x v="0"/>
    <x v="0"/>
    <x v="2"/>
  </r>
  <r>
    <x v="0"/>
    <s v="1791708040001"/>
    <x v="23"/>
    <x v="0"/>
    <x v="1"/>
    <x v="174"/>
    <x v="609"/>
    <n v="0"/>
    <x v="0"/>
    <x v="0"/>
    <x v="2"/>
  </r>
  <r>
    <x v="0"/>
    <s v="1890001323001"/>
    <x v="24"/>
    <x v="0"/>
    <x v="1"/>
    <x v="174"/>
    <x v="609"/>
    <n v="0"/>
    <x v="0"/>
    <x v="0"/>
    <x v="2"/>
  </r>
  <r>
    <x v="0"/>
    <s v="1890003628001"/>
    <x v="25"/>
    <x v="0"/>
    <x v="1"/>
    <x v="174"/>
    <x v="609"/>
    <n v="0"/>
    <x v="0"/>
    <x v="0"/>
    <x v="2"/>
  </r>
  <r>
    <x v="0"/>
    <s v="1890037646001"/>
    <x v="26"/>
    <x v="0"/>
    <x v="1"/>
    <x v="174"/>
    <x v="609"/>
    <n v="0"/>
    <x v="0"/>
    <x v="0"/>
    <x v="2"/>
  </r>
  <r>
    <x v="0"/>
    <s v="1890080967001"/>
    <x v="27"/>
    <x v="0"/>
    <x v="1"/>
    <x v="174"/>
    <x v="609"/>
    <n v="0"/>
    <x v="0"/>
    <x v="0"/>
    <x v="2"/>
  </r>
  <r>
    <x v="0"/>
    <s v="1890141877001"/>
    <x v="28"/>
    <x v="0"/>
    <x v="1"/>
    <x v="174"/>
    <x v="609"/>
    <n v="0"/>
    <x v="0"/>
    <x v="0"/>
    <x v="2"/>
  </r>
  <r>
    <x v="0"/>
    <s v="1891709591001"/>
    <x v="29"/>
    <x v="0"/>
    <x v="1"/>
    <x v="174"/>
    <x v="609"/>
    <n v="0"/>
    <x v="0"/>
    <x v="0"/>
    <x v="2"/>
  </r>
  <r>
    <x v="0"/>
    <s v="1891710328001"/>
    <x v="30"/>
    <x v="0"/>
    <x v="1"/>
    <x v="174"/>
    <x v="609"/>
    <n v="0"/>
    <x v="0"/>
    <x v="0"/>
    <x v="2"/>
  </r>
  <r>
    <x v="0"/>
    <s v="11"/>
    <x v="31"/>
    <x v="0"/>
    <x v="0"/>
    <x v="174"/>
    <x v="609"/>
    <n v="0"/>
    <x v="0"/>
    <x v="0"/>
    <x v="2"/>
  </r>
  <r>
    <x v="0"/>
    <s v="11"/>
    <x v="31"/>
    <x v="0"/>
    <x v="1"/>
    <x v="174"/>
    <x v="609"/>
    <n v="0"/>
    <x v="0"/>
    <x v="0"/>
    <x v="2"/>
  </r>
  <r>
    <x v="0"/>
    <s v="12"/>
    <x v="32"/>
    <x v="0"/>
    <x v="0"/>
    <x v="174"/>
    <x v="609"/>
    <n v="0"/>
    <x v="0"/>
    <x v="0"/>
    <x v="2"/>
  </r>
  <r>
    <x v="0"/>
    <s v="12"/>
    <x v="32"/>
    <x v="0"/>
    <x v="1"/>
    <x v="174"/>
    <x v="609"/>
    <n v="0"/>
    <x v="0"/>
    <x v="0"/>
    <x v="2"/>
  </r>
  <r>
    <x v="0"/>
    <s v="0190115798001"/>
    <x v="0"/>
    <x v="0"/>
    <x v="0"/>
    <x v="174"/>
    <x v="610"/>
    <n v="0"/>
    <x v="0"/>
    <x v="0"/>
    <x v="3"/>
  </r>
  <r>
    <x v="0"/>
    <s v="0190155722001"/>
    <x v="1"/>
    <x v="0"/>
    <x v="0"/>
    <x v="174"/>
    <x v="610"/>
    <n v="0"/>
    <x v="0"/>
    <x v="0"/>
    <x v="3"/>
  </r>
  <r>
    <x v="0"/>
    <s v="0290003288001"/>
    <x v="2"/>
    <x v="0"/>
    <x v="0"/>
    <x v="174"/>
    <x v="610"/>
    <n v="0"/>
    <x v="0"/>
    <x v="0"/>
    <x v="3"/>
  </r>
  <r>
    <x v="0"/>
    <s v="0390027923001"/>
    <x v="3"/>
    <x v="0"/>
    <x v="0"/>
    <x v="174"/>
    <x v="610"/>
    <n v="0"/>
    <x v="0"/>
    <x v="0"/>
    <x v="3"/>
  </r>
  <r>
    <x v="0"/>
    <s v="0490001883001"/>
    <x v="4"/>
    <x v="0"/>
    <x v="0"/>
    <x v="174"/>
    <x v="610"/>
    <n v="0"/>
    <x v="0"/>
    <x v="0"/>
    <x v="3"/>
  </r>
  <r>
    <x v="0"/>
    <s v="0490002669001"/>
    <x v="5"/>
    <x v="0"/>
    <x v="0"/>
    <x v="174"/>
    <x v="610"/>
    <n v="0"/>
    <x v="0"/>
    <x v="0"/>
    <x v="3"/>
  </r>
  <r>
    <x v="0"/>
    <s v="0590052000001"/>
    <x v="6"/>
    <x v="0"/>
    <x v="0"/>
    <x v="174"/>
    <x v="610"/>
    <n v="0"/>
    <x v="0"/>
    <x v="0"/>
    <x v="3"/>
  </r>
  <r>
    <x v="0"/>
    <s v="0690045389001"/>
    <x v="7"/>
    <x v="0"/>
    <x v="0"/>
    <x v="174"/>
    <x v="610"/>
    <n v="0"/>
    <x v="0"/>
    <x v="0"/>
    <x v="3"/>
  </r>
  <r>
    <x v="0"/>
    <s v="0691706710001"/>
    <x v="8"/>
    <x v="0"/>
    <x v="0"/>
    <x v="174"/>
    <x v="610"/>
    <n v="0"/>
    <x v="0"/>
    <x v="0"/>
    <x v="3"/>
  </r>
  <r>
    <x v="0"/>
    <s v="0790024656001"/>
    <x v="9"/>
    <x v="0"/>
    <x v="0"/>
    <x v="174"/>
    <x v="610"/>
    <n v="0"/>
    <x v="0"/>
    <x v="0"/>
    <x v="3"/>
  </r>
  <r>
    <x v="0"/>
    <s v="1090033456001"/>
    <x v="10"/>
    <x v="0"/>
    <x v="0"/>
    <x v="174"/>
    <x v="610"/>
    <n v="0"/>
    <x v="0"/>
    <x v="0"/>
    <x v="3"/>
  </r>
  <r>
    <x v="0"/>
    <s v="1091720902001"/>
    <x v="11"/>
    <x v="0"/>
    <x v="0"/>
    <x v="174"/>
    <x v="610"/>
    <n v="0"/>
    <x v="0"/>
    <x v="0"/>
    <x v="3"/>
  </r>
  <r>
    <x v="0"/>
    <s v="1190068389001"/>
    <x v="12"/>
    <x v="0"/>
    <x v="0"/>
    <x v="174"/>
    <x v="610"/>
    <n v="0"/>
    <x v="0"/>
    <x v="0"/>
    <x v="3"/>
  </r>
  <r>
    <x v="0"/>
    <s v="1390013678001"/>
    <x v="13"/>
    <x v="0"/>
    <x v="0"/>
    <x v="174"/>
    <x v="610"/>
    <n v="0"/>
    <x v="0"/>
    <x v="0"/>
    <x v="3"/>
  </r>
  <r>
    <x v="0"/>
    <s v="1690012606001"/>
    <x v="14"/>
    <x v="0"/>
    <x v="0"/>
    <x v="174"/>
    <x v="610"/>
    <n v="0"/>
    <x v="0"/>
    <x v="0"/>
    <x v="3"/>
  </r>
  <r>
    <x v="0"/>
    <s v="1790093204001"/>
    <x v="15"/>
    <x v="0"/>
    <x v="0"/>
    <x v="174"/>
    <x v="610"/>
    <n v="0"/>
    <x v="0"/>
    <x v="0"/>
    <x v="3"/>
  </r>
  <r>
    <x v="0"/>
    <s v="1790325083001"/>
    <x v="16"/>
    <x v="0"/>
    <x v="0"/>
    <x v="174"/>
    <x v="610"/>
    <n v="0"/>
    <x v="0"/>
    <x v="0"/>
    <x v="3"/>
  </r>
  <r>
    <x v="0"/>
    <s v="1790451801001"/>
    <x v="17"/>
    <x v="0"/>
    <x v="0"/>
    <x v="174"/>
    <x v="610"/>
    <n v="0"/>
    <x v="0"/>
    <x v="0"/>
    <x v="3"/>
  </r>
  <r>
    <x v="0"/>
    <s v="1790501469001"/>
    <x v="18"/>
    <x v="0"/>
    <x v="0"/>
    <x v="174"/>
    <x v="610"/>
    <n v="0"/>
    <x v="0"/>
    <x v="0"/>
    <x v="3"/>
  </r>
  <r>
    <x v="0"/>
    <s v="1790567699001"/>
    <x v="19"/>
    <x v="0"/>
    <x v="0"/>
    <x v="174"/>
    <x v="610"/>
    <n v="0"/>
    <x v="0"/>
    <x v="0"/>
    <x v="3"/>
  </r>
  <r>
    <x v="0"/>
    <s v="1790866084001"/>
    <x v="20"/>
    <x v="0"/>
    <x v="0"/>
    <x v="174"/>
    <x v="610"/>
    <n v="0"/>
    <x v="0"/>
    <x v="0"/>
    <x v="3"/>
  </r>
  <r>
    <x v="0"/>
    <s v="1790900193001"/>
    <x v="21"/>
    <x v="0"/>
    <x v="0"/>
    <x v="174"/>
    <x v="610"/>
    <n v="0"/>
    <x v="0"/>
    <x v="0"/>
    <x v="3"/>
  </r>
  <r>
    <x v="0"/>
    <s v="1790979016001"/>
    <x v="22"/>
    <x v="0"/>
    <x v="0"/>
    <x v="174"/>
    <x v="610"/>
    <n v="0"/>
    <x v="0"/>
    <x v="0"/>
    <x v="3"/>
  </r>
  <r>
    <x v="0"/>
    <s v="1791708040001"/>
    <x v="23"/>
    <x v="0"/>
    <x v="0"/>
    <x v="174"/>
    <x v="610"/>
    <n v="0"/>
    <x v="0"/>
    <x v="0"/>
    <x v="3"/>
  </r>
  <r>
    <x v="0"/>
    <s v="1890001323001"/>
    <x v="24"/>
    <x v="0"/>
    <x v="0"/>
    <x v="174"/>
    <x v="610"/>
    <n v="0"/>
    <x v="0"/>
    <x v="0"/>
    <x v="3"/>
  </r>
  <r>
    <x v="0"/>
    <s v="1890003628001"/>
    <x v="25"/>
    <x v="0"/>
    <x v="0"/>
    <x v="174"/>
    <x v="610"/>
    <n v="0"/>
    <x v="0"/>
    <x v="0"/>
    <x v="3"/>
  </r>
  <r>
    <x v="0"/>
    <s v="1890037646001"/>
    <x v="26"/>
    <x v="0"/>
    <x v="0"/>
    <x v="174"/>
    <x v="610"/>
    <n v="0"/>
    <x v="0"/>
    <x v="0"/>
    <x v="3"/>
  </r>
  <r>
    <x v="0"/>
    <s v="1890080967001"/>
    <x v="27"/>
    <x v="0"/>
    <x v="0"/>
    <x v="174"/>
    <x v="610"/>
    <n v="0"/>
    <x v="0"/>
    <x v="0"/>
    <x v="3"/>
  </r>
  <r>
    <x v="0"/>
    <s v="1890141877001"/>
    <x v="28"/>
    <x v="0"/>
    <x v="0"/>
    <x v="174"/>
    <x v="610"/>
    <n v="0"/>
    <x v="0"/>
    <x v="0"/>
    <x v="3"/>
  </r>
  <r>
    <x v="0"/>
    <s v="1891709591001"/>
    <x v="29"/>
    <x v="0"/>
    <x v="0"/>
    <x v="174"/>
    <x v="610"/>
    <n v="0"/>
    <x v="0"/>
    <x v="0"/>
    <x v="3"/>
  </r>
  <r>
    <x v="0"/>
    <s v="1891710328001"/>
    <x v="30"/>
    <x v="0"/>
    <x v="0"/>
    <x v="174"/>
    <x v="610"/>
    <n v="0"/>
    <x v="0"/>
    <x v="0"/>
    <x v="3"/>
  </r>
  <r>
    <x v="0"/>
    <s v="0190115798001"/>
    <x v="0"/>
    <x v="0"/>
    <x v="1"/>
    <x v="174"/>
    <x v="610"/>
    <n v="0"/>
    <x v="0"/>
    <x v="0"/>
    <x v="3"/>
  </r>
  <r>
    <x v="0"/>
    <s v="0190155722001"/>
    <x v="1"/>
    <x v="0"/>
    <x v="1"/>
    <x v="174"/>
    <x v="610"/>
    <n v="0"/>
    <x v="0"/>
    <x v="0"/>
    <x v="3"/>
  </r>
  <r>
    <x v="0"/>
    <s v="0290003288001"/>
    <x v="2"/>
    <x v="0"/>
    <x v="1"/>
    <x v="174"/>
    <x v="610"/>
    <n v="0"/>
    <x v="0"/>
    <x v="0"/>
    <x v="3"/>
  </r>
  <r>
    <x v="0"/>
    <s v="0390027923001"/>
    <x v="3"/>
    <x v="0"/>
    <x v="1"/>
    <x v="174"/>
    <x v="610"/>
    <n v="0"/>
    <x v="0"/>
    <x v="0"/>
    <x v="3"/>
  </r>
  <r>
    <x v="0"/>
    <s v="0490001883001"/>
    <x v="4"/>
    <x v="0"/>
    <x v="1"/>
    <x v="174"/>
    <x v="610"/>
    <n v="0"/>
    <x v="0"/>
    <x v="0"/>
    <x v="3"/>
  </r>
  <r>
    <x v="0"/>
    <s v="0490002669001"/>
    <x v="5"/>
    <x v="0"/>
    <x v="1"/>
    <x v="174"/>
    <x v="610"/>
    <n v="0"/>
    <x v="0"/>
    <x v="0"/>
    <x v="3"/>
  </r>
  <r>
    <x v="0"/>
    <s v="0590052000001"/>
    <x v="6"/>
    <x v="0"/>
    <x v="1"/>
    <x v="174"/>
    <x v="610"/>
    <n v="0"/>
    <x v="0"/>
    <x v="0"/>
    <x v="3"/>
  </r>
  <r>
    <x v="0"/>
    <s v="0690045389001"/>
    <x v="7"/>
    <x v="0"/>
    <x v="1"/>
    <x v="174"/>
    <x v="610"/>
    <n v="0"/>
    <x v="0"/>
    <x v="0"/>
    <x v="3"/>
  </r>
  <r>
    <x v="0"/>
    <s v="0691706710001"/>
    <x v="8"/>
    <x v="0"/>
    <x v="1"/>
    <x v="174"/>
    <x v="610"/>
    <n v="0"/>
    <x v="0"/>
    <x v="0"/>
    <x v="3"/>
  </r>
  <r>
    <x v="0"/>
    <s v="0790024656001"/>
    <x v="9"/>
    <x v="0"/>
    <x v="1"/>
    <x v="174"/>
    <x v="610"/>
    <n v="0"/>
    <x v="0"/>
    <x v="0"/>
    <x v="3"/>
  </r>
  <r>
    <x v="0"/>
    <s v="1090033456001"/>
    <x v="10"/>
    <x v="0"/>
    <x v="1"/>
    <x v="174"/>
    <x v="610"/>
    <n v="0"/>
    <x v="0"/>
    <x v="0"/>
    <x v="3"/>
  </r>
  <r>
    <x v="0"/>
    <s v="1091720902001"/>
    <x v="11"/>
    <x v="0"/>
    <x v="1"/>
    <x v="174"/>
    <x v="610"/>
    <n v="0"/>
    <x v="0"/>
    <x v="0"/>
    <x v="3"/>
  </r>
  <r>
    <x v="0"/>
    <s v="1190068389001"/>
    <x v="12"/>
    <x v="0"/>
    <x v="1"/>
    <x v="174"/>
    <x v="610"/>
    <n v="0"/>
    <x v="0"/>
    <x v="0"/>
    <x v="3"/>
  </r>
  <r>
    <x v="0"/>
    <s v="1390013678001"/>
    <x v="13"/>
    <x v="0"/>
    <x v="1"/>
    <x v="174"/>
    <x v="610"/>
    <n v="0"/>
    <x v="0"/>
    <x v="0"/>
    <x v="3"/>
  </r>
  <r>
    <x v="0"/>
    <s v="1690012606001"/>
    <x v="14"/>
    <x v="0"/>
    <x v="1"/>
    <x v="174"/>
    <x v="610"/>
    <n v="0"/>
    <x v="0"/>
    <x v="0"/>
    <x v="3"/>
  </r>
  <r>
    <x v="0"/>
    <s v="1790093204001"/>
    <x v="15"/>
    <x v="0"/>
    <x v="1"/>
    <x v="174"/>
    <x v="610"/>
    <n v="0"/>
    <x v="0"/>
    <x v="0"/>
    <x v="3"/>
  </r>
  <r>
    <x v="0"/>
    <s v="1790325083001"/>
    <x v="16"/>
    <x v="0"/>
    <x v="1"/>
    <x v="174"/>
    <x v="610"/>
    <n v="0"/>
    <x v="0"/>
    <x v="0"/>
    <x v="3"/>
  </r>
  <r>
    <x v="0"/>
    <s v="1790451801001"/>
    <x v="17"/>
    <x v="0"/>
    <x v="1"/>
    <x v="174"/>
    <x v="610"/>
    <n v="0"/>
    <x v="0"/>
    <x v="0"/>
    <x v="3"/>
  </r>
  <r>
    <x v="0"/>
    <s v="1790501469001"/>
    <x v="18"/>
    <x v="0"/>
    <x v="1"/>
    <x v="174"/>
    <x v="610"/>
    <n v="0"/>
    <x v="0"/>
    <x v="0"/>
    <x v="3"/>
  </r>
  <r>
    <x v="0"/>
    <s v="1790567699001"/>
    <x v="19"/>
    <x v="0"/>
    <x v="1"/>
    <x v="174"/>
    <x v="610"/>
    <n v="0"/>
    <x v="0"/>
    <x v="0"/>
    <x v="3"/>
  </r>
  <r>
    <x v="0"/>
    <s v="1790866084001"/>
    <x v="20"/>
    <x v="0"/>
    <x v="1"/>
    <x v="174"/>
    <x v="610"/>
    <n v="0"/>
    <x v="0"/>
    <x v="0"/>
    <x v="3"/>
  </r>
  <r>
    <x v="0"/>
    <s v="1790900193001"/>
    <x v="21"/>
    <x v="0"/>
    <x v="1"/>
    <x v="174"/>
    <x v="610"/>
    <n v="0"/>
    <x v="0"/>
    <x v="0"/>
    <x v="3"/>
  </r>
  <r>
    <x v="0"/>
    <s v="1790979016001"/>
    <x v="22"/>
    <x v="0"/>
    <x v="1"/>
    <x v="174"/>
    <x v="610"/>
    <n v="0"/>
    <x v="0"/>
    <x v="0"/>
    <x v="3"/>
  </r>
  <r>
    <x v="0"/>
    <s v="1791708040001"/>
    <x v="23"/>
    <x v="0"/>
    <x v="1"/>
    <x v="174"/>
    <x v="610"/>
    <n v="0"/>
    <x v="0"/>
    <x v="0"/>
    <x v="3"/>
  </r>
  <r>
    <x v="0"/>
    <s v="1890001323001"/>
    <x v="24"/>
    <x v="0"/>
    <x v="1"/>
    <x v="174"/>
    <x v="610"/>
    <n v="0"/>
    <x v="0"/>
    <x v="0"/>
    <x v="3"/>
  </r>
  <r>
    <x v="0"/>
    <s v="1890003628001"/>
    <x v="25"/>
    <x v="0"/>
    <x v="1"/>
    <x v="174"/>
    <x v="610"/>
    <n v="0"/>
    <x v="0"/>
    <x v="0"/>
    <x v="3"/>
  </r>
  <r>
    <x v="0"/>
    <s v="1890037646001"/>
    <x v="26"/>
    <x v="0"/>
    <x v="1"/>
    <x v="174"/>
    <x v="610"/>
    <n v="0"/>
    <x v="0"/>
    <x v="0"/>
    <x v="3"/>
  </r>
  <r>
    <x v="0"/>
    <s v="1890080967001"/>
    <x v="27"/>
    <x v="0"/>
    <x v="1"/>
    <x v="174"/>
    <x v="610"/>
    <n v="0"/>
    <x v="0"/>
    <x v="0"/>
    <x v="3"/>
  </r>
  <r>
    <x v="0"/>
    <s v="1890141877001"/>
    <x v="28"/>
    <x v="0"/>
    <x v="1"/>
    <x v="174"/>
    <x v="610"/>
    <n v="0"/>
    <x v="0"/>
    <x v="0"/>
    <x v="3"/>
  </r>
  <r>
    <x v="0"/>
    <s v="1891709591001"/>
    <x v="29"/>
    <x v="0"/>
    <x v="1"/>
    <x v="174"/>
    <x v="610"/>
    <n v="0"/>
    <x v="0"/>
    <x v="0"/>
    <x v="3"/>
  </r>
  <r>
    <x v="0"/>
    <s v="1891710328001"/>
    <x v="30"/>
    <x v="0"/>
    <x v="1"/>
    <x v="174"/>
    <x v="610"/>
    <n v="0"/>
    <x v="0"/>
    <x v="0"/>
    <x v="3"/>
  </r>
  <r>
    <x v="0"/>
    <s v="11"/>
    <x v="31"/>
    <x v="0"/>
    <x v="0"/>
    <x v="174"/>
    <x v="610"/>
    <n v="0"/>
    <x v="0"/>
    <x v="0"/>
    <x v="3"/>
  </r>
  <r>
    <x v="0"/>
    <s v="11"/>
    <x v="31"/>
    <x v="0"/>
    <x v="1"/>
    <x v="174"/>
    <x v="610"/>
    <n v="0"/>
    <x v="0"/>
    <x v="0"/>
    <x v="3"/>
  </r>
  <r>
    <x v="0"/>
    <s v="12"/>
    <x v="32"/>
    <x v="0"/>
    <x v="0"/>
    <x v="174"/>
    <x v="610"/>
    <n v="0"/>
    <x v="0"/>
    <x v="0"/>
    <x v="3"/>
  </r>
  <r>
    <x v="0"/>
    <s v="12"/>
    <x v="32"/>
    <x v="0"/>
    <x v="1"/>
    <x v="174"/>
    <x v="610"/>
    <n v="0"/>
    <x v="0"/>
    <x v="0"/>
    <x v="3"/>
  </r>
  <r>
    <x v="0"/>
    <s v="0190115798001"/>
    <x v="0"/>
    <x v="0"/>
    <x v="0"/>
    <x v="175"/>
    <x v="611"/>
    <n v="19575023.719999999"/>
    <x v="0"/>
    <x v="0"/>
    <x v="1"/>
  </r>
  <r>
    <x v="0"/>
    <s v="0190155722001"/>
    <x v="1"/>
    <x v="0"/>
    <x v="0"/>
    <x v="175"/>
    <x v="611"/>
    <n v="8100784.5499999998"/>
    <x v="0"/>
    <x v="0"/>
    <x v="1"/>
  </r>
  <r>
    <x v="0"/>
    <s v="0290003288001"/>
    <x v="2"/>
    <x v="0"/>
    <x v="0"/>
    <x v="175"/>
    <x v="611"/>
    <n v="1842899.43"/>
    <x v="0"/>
    <x v="0"/>
    <x v="1"/>
  </r>
  <r>
    <x v="0"/>
    <s v="0390027923001"/>
    <x v="3"/>
    <x v="0"/>
    <x v="0"/>
    <x v="175"/>
    <x v="611"/>
    <n v="2299801.66"/>
    <x v="0"/>
    <x v="0"/>
    <x v="1"/>
  </r>
  <r>
    <x v="0"/>
    <s v="0490001883001"/>
    <x v="4"/>
    <x v="0"/>
    <x v="0"/>
    <x v="175"/>
    <x v="611"/>
    <n v="1540139.42"/>
    <x v="0"/>
    <x v="0"/>
    <x v="1"/>
  </r>
  <r>
    <x v="0"/>
    <s v="0490002669001"/>
    <x v="5"/>
    <x v="0"/>
    <x v="0"/>
    <x v="175"/>
    <x v="611"/>
    <n v="1985041.26"/>
    <x v="0"/>
    <x v="0"/>
    <x v="1"/>
  </r>
  <r>
    <x v="0"/>
    <s v="0590052000001"/>
    <x v="6"/>
    <x v="0"/>
    <x v="0"/>
    <x v="175"/>
    <x v="611"/>
    <n v="3021196.52"/>
    <x v="0"/>
    <x v="0"/>
    <x v="1"/>
  </r>
  <r>
    <x v="0"/>
    <s v="0690045389001"/>
    <x v="7"/>
    <x v="0"/>
    <x v="0"/>
    <x v="175"/>
    <x v="611"/>
    <n v="1979165.12"/>
    <x v="0"/>
    <x v="0"/>
    <x v="1"/>
  </r>
  <r>
    <x v="0"/>
    <s v="0691706710001"/>
    <x v="8"/>
    <x v="0"/>
    <x v="0"/>
    <x v="175"/>
    <x v="611"/>
    <n v="1670266.67"/>
    <x v="0"/>
    <x v="0"/>
    <x v="1"/>
  </r>
  <r>
    <x v="0"/>
    <s v="0790024656001"/>
    <x v="9"/>
    <x v="0"/>
    <x v="0"/>
    <x v="175"/>
    <x v="611"/>
    <n v="2577948.1800000002"/>
    <x v="0"/>
    <x v="0"/>
    <x v="1"/>
  </r>
  <r>
    <x v="0"/>
    <s v="1090033456001"/>
    <x v="10"/>
    <x v="0"/>
    <x v="0"/>
    <x v="175"/>
    <x v="611"/>
    <n v="1574854.01"/>
    <x v="0"/>
    <x v="0"/>
    <x v="1"/>
  </r>
  <r>
    <x v="0"/>
    <s v="1091720902001"/>
    <x v="11"/>
    <x v="0"/>
    <x v="0"/>
    <x v="175"/>
    <x v="611"/>
    <n v="1783875.17"/>
    <x v="0"/>
    <x v="0"/>
    <x v="1"/>
  </r>
  <r>
    <x v="0"/>
    <s v="1190068389001"/>
    <x v="12"/>
    <x v="0"/>
    <x v="0"/>
    <x v="175"/>
    <x v="611"/>
    <n v="3453163.63"/>
    <x v="0"/>
    <x v="0"/>
    <x v="1"/>
  </r>
  <r>
    <x v="0"/>
    <s v="1390013678001"/>
    <x v="13"/>
    <x v="0"/>
    <x v="0"/>
    <x v="175"/>
    <x v="611"/>
    <n v="1094766.1299999999"/>
    <x v="0"/>
    <x v="0"/>
    <x v="1"/>
  </r>
  <r>
    <x v="0"/>
    <s v="1690012606001"/>
    <x v="14"/>
    <x v="0"/>
    <x v="0"/>
    <x v="175"/>
    <x v="611"/>
    <n v="1213406.72"/>
    <x v="0"/>
    <x v="0"/>
    <x v="1"/>
  </r>
  <r>
    <x v="0"/>
    <s v="1790093204001"/>
    <x v="15"/>
    <x v="0"/>
    <x v="0"/>
    <x v="175"/>
    <x v="611"/>
    <n v="1254465.78"/>
    <x v="0"/>
    <x v="0"/>
    <x v="1"/>
  </r>
  <r>
    <x v="0"/>
    <s v="1790325083001"/>
    <x v="16"/>
    <x v="0"/>
    <x v="0"/>
    <x v="175"/>
    <x v="611"/>
    <n v="2472632.7000000002"/>
    <x v="0"/>
    <x v="0"/>
    <x v="1"/>
  </r>
  <r>
    <x v="0"/>
    <s v="1790451801001"/>
    <x v="17"/>
    <x v="0"/>
    <x v="0"/>
    <x v="175"/>
    <x v="611"/>
    <n v="9051654.3000000007"/>
    <x v="0"/>
    <x v="0"/>
    <x v="1"/>
  </r>
  <r>
    <x v="0"/>
    <s v="1790501469001"/>
    <x v="18"/>
    <x v="0"/>
    <x v="0"/>
    <x v="175"/>
    <x v="611"/>
    <n v="2680030.0099999998"/>
    <x v="0"/>
    <x v="0"/>
    <x v="1"/>
  </r>
  <r>
    <x v="0"/>
    <s v="1790567699001"/>
    <x v="19"/>
    <x v="0"/>
    <x v="0"/>
    <x v="175"/>
    <x v="611"/>
    <n v="7068340.1100000003"/>
    <x v="0"/>
    <x v="0"/>
    <x v="1"/>
  </r>
  <r>
    <x v="0"/>
    <s v="1790866084001"/>
    <x v="20"/>
    <x v="0"/>
    <x v="0"/>
    <x v="175"/>
    <x v="611"/>
    <n v="9799013.1899999995"/>
    <x v="0"/>
    <x v="0"/>
    <x v="1"/>
  </r>
  <r>
    <x v="0"/>
    <s v="1790900193001"/>
    <x v="21"/>
    <x v="0"/>
    <x v="0"/>
    <x v="175"/>
    <x v="611"/>
    <n v="909531.39"/>
    <x v="0"/>
    <x v="0"/>
    <x v="1"/>
  </r>
  <r>
    <x v="0"/>
    <s v="1790979016001"/>
    <x v="22"/>
    <x v="0"/>
    <x v="0"/>
    <x v="175"/>
    <x v="611"/>
    <n v="4672474.24"/>
    <x v="0"/>
    <x v="0"/>
    <x v="1"/>
  </r>
  <r>
    <x v="0"/>
    <s v="1791708040001"/>
    <x v="23"/>
    <x v="0"/>
    <x v="0"/>
    <x v="175"/>
    <x v="611"/>
    <n v="1297021.23"/>
    <x v="0"/>
    <x v="0"/>
    <x v="1"/>
  </r>
  <r>
    <x v="0"/>
    <s v="1890001323001"/>
    <x v="24"/>
    <x v="0"/>
    <x v="0"/>
    <x v="175"/>
    <x v="611"/>
    <n v="4765441.4800000004"/>
    <x v="0"/>
    <x v="0"/>
    <x v="1"/>
  </r>
  <r>
    <x v="0"/>
    <s v="1890003628001"/>
    <x v="25"/>
    <x v="0"/>
    <x v="0"/>
    <x v="175"/>
    <x v="611"/>
    <n v="2468907.46"/>
    <x v="0"/>
    <x v="0"/>
    <x v="1"/>
  </r>
  <r>
    <x v="0"/>
    <s v="1890037646001"/>
    <x v="26"/>
    <x v="0"/>
    <x v="0"/>
    <x v="175"/>
    <x v="611"/>
    <n v="1095681.33"/>
    <x v="0"/>
    <x v="0"/>
    <x v="1"/>
  </r>
  <r>
    <x v="0"/>
    <s v="1890080967001"/>
    <x v="27"/>
    <x v="0"/>
    <x v="0"/>
    <x v="175"/>
    <x v="611"/>
    <n v="8773909.0700000003"/>
    <x v="0"/>
    <x v="0"/>
    <x v="1"/>
  </r>
  <r>
    <x v="0"/>
    <s v="1890141877001"/>
    <x v="28"/>
    <x v="0"/>
    <x v="0"/>
    <x v="175"/>
    <x v="611"/>
    <n v="2418352.7400000002"/>
    <x v="0"/>
    <x v="0"/>
    <x v="1"/>
  </r>
  <r>
    <x v="0"/>
    <s v="1891709591001"/>
    <x v="29"/>
    <x v="0"/>
    <x v="0"/>
    <x v="175"/>
    <x v="611"/>
    <n v="1112103.6299999999"/>
    <x v="0"/>
    <x v="0"/>
    <x v="1"/>
  </r>
  <r>
    <x v="0"/>
    <s v="1891710328001"/>
    <x v="30"/>
    <x v="0"/>
    <x v="0"/>
    <x v="175"/>
    <x v="611"/>
    <n v="1301539.8799999999"/>
    <x v="0"/>
    <x v="0"/>
    <x v="1"/>
  </r>
  <r>
    <x v="0"/>
    <s v="0190115798001"/>
    <x v="0"/>
    <x v="0"/>
    <x v="1"/>
    <x v="175"/>
    <x v="611"/>
    <n v="21186486.350000001"/>
    <x v="0"/>
    <x v="0"/>
    <x v="1"/>
  </r>
  <r>
    <x v="0"/>
    <s v="0190155722001"/>
    <x v="1"/>
    <x v="0"/>
    <x v="1"/>
    <x v="175"/>
    <x v="611"/>
    <n v="9171682.4299999997"/>
    <x v="0"/>
    <x v="0"/>
    <x v="1"/>
  </r>
  <r>
    <x v="0"/>
    <s v="0290003288001"/>
    <x v="2"/>
    <x v="0"/>
    <x v="1"/>
    <x v="175"/>
    <x v="611"/>
    <n v="1863133.33"/>
    <x v="0"/>
    <x v="0"/>
    <x v="1"/>
  </r>
  <r>
    <x v="0"/>
    <s v="0390027923001"/>
    <x v="3"/>
    <x v="0"/>
    <x v="1"/>
    <x v="175"/>
    <x v="611"/>
    <n v="2383744.4"/>
    <x v="0"/>
    <x v="0"/>
    <x v="1"/>
  </r>
  <r>
    <x v="0"/>
    <s v="0490001883001"/>
    <x v="4"/>
    <x v="0"/>
    <x v="1"/>
    <x v="175"/>
    <x v="611"/>
    <n v="1327556.47"/>
    <x v="0"/>
    <x v="0"/>
    <x v="1"/>
  </r>
  <r>
    <x v="0"/>
    <s v="0490002669001"/>
    <x v="5"/>
    <x v="0"/>
    <x v="1"/>
    <x v="175"/>
    <x v="611"/>
    <n v="1982217.12"/>
    <x v="0"/>
    <x v="0"/>
    <x v="1"/>
  </r>
  <r>
    <x v="0"/>
    <s v="0590052000001"/>
    <x v="6"/>
    <x v="0"/>
    <x v="1"/>
    <x v="175"/>
    <x v="611"/>
    <n v="3136413.85"/>
    <x v="0"/>
    <x v="0"/>
    <x v="1"/>
  </r>
  <r>
    <x v="0"/>
    <s v="0690045389001"/>
    <x v="7"/>
    <x v="0"/>
    <x v="1"/>
    <x v="175"/>
    <x v="611"/>
    <n v="1867204.02"/>
    <x v="0"/>
    <x v="0"/>
    <x v="1"/>
  </r>
  <r>
    <x v="0"/>
    <s v="0691706710001"/>
    <x v="8"/>
    <x v="0"/>
    <x v="1"/>
    <x v="175"/>
    <x v="611"/>
    <n v="1248843.17"/>
    <x v="0"/>
    <x v="0"/>
    <x v="1"/>
  </r>
  <r>
    <x v="0"/>
    <s v="0790024656001"/>
    <x v="9"/>
    <x v="0"/>
    <x v="1"/>
    <x v="175"/>
    <x v="611"/>
    <n v="2629182.61"/>
    <x v="0"/>
    <x v="0"/>
    <x v="1"/>
  </r>
  <r>
    <x v="0"/>
    <s v="1090033456001"/>
    <x v="10"/>
    <x v="0"/>
    <x v="1"/>
    <x v="175"/>
    <x v="611"/>
    <n v="1448329.75"/>
    <x v="0"/>
    <x v="0"/>
    <x v="1"/>
  </r>
  <r>
    <x v="0"/>
    <s v="1091720902001"/>
    <x v="11"/>
    <x v="0"/>
    <x v="1"/>
    <x v="175"/>
    <x v="611"/>
    <n v="1743495.64"/>
    <x v="0"/>
    <x v="0"/>
    <x v="1"/>
  </r>
  <r>
    <x v="0"/>
    <s v="1190068389001"/>
    <x v="12"/>
    <x v="0"/>
    <x v="1"/>
    <x v="175"/>
    <x v="611"/>
    <n v="4425923.0599999996"/>
    <x v="0"/>
    <x v="0"/>
    <x v="1"/>
  </r>
  <r>
    <x v="0"/>
    <s v="1390013678001"/>
    <x v="13"/>
    <x v="0"/>
    <x v="1"/>
    <x v="175"/>
    <x v="611"/>
    <n v="906350.43"/>
    <x v="0"/>
    <x v="0"/>
    <x v="1"/>
  </r>
  <r>
    <x v="0"/>
    <s v="1690012606001"/>
    <x v="14"/>
    <x v="0"/>
    <x v="1"/>
    <x v="175"/>
    <x v="611"/>
    <n v="1091933.7"/>
    <x v="0"/>
    <x v="0"/>
    <x v="1"/>
  </r>
  <r>
    <x v="0"/>
    <s v="1790093204001"/>
    <x v="15"/>
    <x v="0"/>
    <x v="1"/>
    <x v="175"/>
    <x v="611"/>
    <n v="1175271.73"/>
    <x v="0"/>
    <x v="0"/>
    <x v="1"/>
  </r>
  <r>
    <x v="0"/>
    <s v="1790325083001"/>
    <x v="16"/>
    <x v="0"/>
    <x v="1"/>
    <x v="175"/>
    <x v="611"/>
    <n v="2355856.83"/>
    <x v="0"/>
    <x v="0"/>
    <x v="1"/>
  </r>
  <r>
    <x v="0"/>
    <s v="1790451801001"/>
    <x v="17"/>
    <x v="0"/>
    <x v="1"/>
    <x v="175"/>
    <x v="611"/>
    <n v="9222401.4499999993"/>
    <x v="0"/>
    <x v="0"/>
    <x v="1"/>
  </r>
  <r>
    <x v="0"/>
    <s v="1790501469001"/>
    <x v="18"/>
    <x v="0"/>
    <x v="1"/>
    <x v="175"/>
    <x v="611"/>
    <n v="2599663.94"/>
    <x v="0"/>
    <x v="0"/>
    <x v="1"/>
  </r>
  <r>
    <x v="0"/>
    <s v="1790567699001"/>
    <x v="19"/>
    <x v="0"/>
    <x v="1"/>
    <x v="175"/>
    <x v="611"/>
    <n v="6864422.4900000002"/>
    <x v="0"/>
    <x v="0"/>
    <x v="1"/>
  </r>
  <r>
    <x v="0"/>
    <s v="1790866084001"/>
    <x v="20"/>
    <x v="0"/>
    <x v="1"/>
    <x v="175"/>
    <x v="611"/>
    <n v="9282007.25"/>
    <x v="0"/>
    <x v="0"/>
    <x v="1"/>
  </r>
  <r>
    <x v="0"/>
    <s v="1790900193001"/>
    <x v="21"/>
    <x v="0"/>
    <x v="1"/>
    <x v="175"/>
    <x v="611"/>
    <n v="914687.21"/>
    <x v="0"/>
    <x v="0"/>
    <x v="1"/>
  </r>
  <r>
    <x v="0"/>
    <s v="1790979016001"/>
    <x v="22"/>
    <x v="0"/>
    <x v="1"/>
    <x v="175"/>
    <x v="611"/>
    <n v="794915.14"/>
    <x v="0"/>
    <x v="0"/>
    <x v="1"/>
  </r>
  <r>
    <x v="0"/>
    <s v="1791708040001"/>
    <x v="23"/>
    <x v="0"/>
    <x v="1"/>
    <x v="175"/>
    <x v="611"/>
    <n v="1106195.06"/>
    <x v="0"/>
    <x v="0"/>
    <x v="1"/>
  </r>
  <r>
    <x v="0"/>
    <s v="1890001323001"/>
    <x v="24"/>
    <x v="0"/>
    <x v="1"/>
    <x v="175"/>
    <x v="611"/>
    <n v="3792605.12"/>
    <x v="0"/>
    <x v="0"/>
    <x v="1"/>
  </r>
  <r>
    <x v="0"/>
    <s v="1890003628001"/>
    <x v="25"/>
    <x v="0"/>
    <x v="1"/>
    <x v="175"/>
    <x v="611"/>
    <n v="2353529.7799999998"/>
    <x v="0"/>
    <x v="0"/>
    <x v="1"/>
  </r>
  <r>
    <x v="0"/>
    <s v="1890037646001"/>
    <x v="26"/>
    <x v="0"/>
    <x v="1"/>
    <x v="175"/>
    <x v="611"/>
    <n v="1038724.49"/>
    <x v="0"/>
    <x v="0"/>
    <x v="1"/>
  </r>
  <r>
    <x v="0"/>
    <s v="1890080967001"/>
    <x v="27"/>
    <x v="0"/>
    <x v="1"/>
    <x v="175"/>
    <x v="611"/>
    <n v="8990492.8599999994"/>
    <x v="0"/>
    <x v="0"/>
    <x v="1"/>
  </r>
  <r>
    <x v="0"/>
    <s v="1890141877001"/>
    <x v="28"/>
    <x v="0"/>
    <x v="1"/>
    <x v="175"/>
    <x v="611"/>
    <n v="2213091.6800000002"/>
    <x v="0"/>
    <x v="0"/>
    <x v="1"/>
  </r>
  <r>
    <x v="0"/>
    <s v="1891709591001"/>
    <x v="29"/>
    <x v="0"/>
    <x v="1"/>
    <x v="175"/>
    <x v="611"/>
    <n v="1102144.5900000001"/>
    <x v="0"/>
    <x v="0"/>
    <x v="1"/>
  </r>
  <r>
    <x v="0"/>
    <s v="1891710328001"/>
    <x v="30"/>
    <x v="0"/>
    <x v="1"/>
    <x v="175"/>
    <x v="611"/>
    <n v="1275344.53"/>
    <x v="0"/>
    <x v="0"/>
    <x v="1"/>
  </r>
  <r>
    <x v="0"/>
    <s v="11"/>
    <x v="31"/>
    <x v="0"/>
    <x v="0"/>
    <x v="175"/>
    <x v="611"/>
    <n v="113556409.49999999"/>
    <x v="0"/>
    <x v="0"/>
    <x v="1"/>
  </r>
  <r>
    <x v="0"/>
    <s v="11"/>
    <x v="31"/>
    <x v="0"/>
    <x v="1"/>
    <x v="175"/>
    <x v="611"/>
    <n v="110387655.42"/>
    <x v="0"/>
    <x v="0"/>
    <x v="1"/>
  </r>
  <r>
    <x v="0"/>
    <s v="12"/>
    <x v="32"/>
    <x v="0"/>
    <x v="0"/>
    <x v="175"/>
    <x v="611"/>
    <n v="114853430.73"/>
    <x v="0"/>
    <x v="0"/>
    <x v="1"/>
  </r>
  <r>
    <x v="0"/>
    <s v="12"/>
    <x v="32"/>
    <x v="0"/>
    <x v="1"/>
    <x v="175"/>
    <x v="611"/>
    <n v="111493850.48"/>
    <x v="0"/>
    <x v="0"/>
    <x v="1"/>
  </r>
  <r>
    <x v="0"/>
    <s v="0190115798001"/>
    <x v="0"/>
    <x v="0"/>
    <x v="0"/>
    <x v="176"/>
    <x v="612"/>
    <n v="0"/>
    <x v="0"/>
    <x v="0"/>
    <x v="2"/>
  </r>
  <r>
    <x v="0"/>
    <s v="0190155722001"/>
    <x v="1"/>
    <x v="0"/>
    <x v="0"/>
    <x v="176"/>
    <x v="612"/>
    <n v="0"/>
    <x v="0"/>
    <x v="0"/>
    <x v="2"/>
  </r>
  <r>
    <x v="0"/>
    <s v="0290003288001"/>
    <x v="2"/>
    <x v="0"/>
    <x v="0"/>
    <x v="176"/>
    <x v="612"/>
    <n v="0"/>
    <x v="0"/>
    <x v="0"/>
    <x v="2"/>
  </r>
  <r>
    <x v="0"/>
    <s v="0390027923001"/>
    <x v="3"/>
    <x v="0"/>
    <x v="0"/>
    <x v="176"/>
    <x v="612"/>
    <n v="0"/>
    <x v="0"/>
    <x v="0"/>
    <x v="2"/>
  </r>
  <r>
    <x v="0"/>
    <s v="0490001883001"/>
    <x v="4"/>
    <x v="0"/>
    <x v="0"/>
    <x v="176"/>
    <x v="612"/>
    <n v="0"/>
    <x v="0"/>
    <x v="0"/>
    <x v="2"/>
  </r>
  <r>
    <x v="0"/>
    <s v="0490002669001"/>
    <x v="5"/>
    <x v="0"/>
    <x v="0"/>
    <x v="176"/>
    <x v="612"/>
    <n v="0"/>
    <x v="0"/>
    <x v="0"/>
    <x v="2"/>
  </r>
  <r>
    <x v="0"/>
    <s v="0590052000001"/>
    <x v="6"/>
    <x v="0"/>
    <x v="0"/>
    <x v="176"/>
    <x v="612"/>
    <n v="0"/>
    <x v="0"/>
    <x v="0"/>
    <x v="2"/>
  </r>
  <r>
    <x v="0"/>
    <s v="0690045389001"/>
    <x v="7"/>
    <x v="0"/>
    <x v="0"/>
    <x v="176"/>
    <x v="612"/>
    <n v="0"/>
    <x v="0"/>
    <x v="0"/>
    <x v="2"/>
  </r>
  <r>
    <x v="0"/>
    <s v="0691706710001"/>
    <x v="8"/>
    <x v="0"/>
    <x v="0"/>
    <x v="176"/>
    <x v="612"/>
    <n v="0"/>
    <x v="0"/>
    <x v="0"/>
    <x v="2"/>
  </r>
  <r>
    <x v="0"/>
    <s v="0790024656001"/>
    <x v="9"/>
    <x v="0"/>
    <x v="0"/>
    <x v="176"/>
    <x v="612"/>
    <n v="0"/>
    <x v="0"/>
    <x v="0"/>
    <x v="2"/>
  </r>
  <r>
    <x v="0"/>
    <s v="1090033456001"/>
    <x v="10"/>
    <x v="0"/>
    <x v="0"/>
    <x v="176"/>
    <x v="612"/>
    <n v="0"/>
    <x v="0"/>
    <x v="0"/>
    <x v="2"/>
  </r>
  <r>
    <x v="0"/>
    <s v="1091720902001"/>
    <x v="11"/>
    <x v="0"/>
    <x v="0"/>
    <x v="176"/>
    <x v="612"/>
    <n v="0"/>
    <x v="0"/>
    <x v="0"/>
    <x v="2"/>
  </r>
  <r>
    <x v="0"/>
    <s v="1190068389001"/>
    <x v="12"/>
    <x v="0"/>
    <x v="0"/>
    <x v="176"/>
    <x v="612"/>
    <n v="0"/>
    <x v="0"/>
    <x v="0"/>
    <x v="2"/>
  </r>
  <r>
    <x v="0"/>
    <s v="1390013678001"/>
    <x v="13"/>
    <x v="0"/>
    <x v="0"/>
    <x v="176"/>
    <x v="612"/>
    <n v="0"/>
    <x v="0"/>
    <x v="0"/>
    <x v="2"/>
  </r>
  <r>
    <x v="0"/>
    <s v="1690012606001"/>
    <x v="14"/>
    <x v="0"/>
    <x v="0"/>
    <x v="176"/>
    <x v="612"/>
    <n v="0"/>
    <x v="0"/>
    <x v="0"/>
    <x v="2"/>
  </r>
  <r>
    <x v="0"/>
    <s v="1790093204001"/>
    <x v="15"/>
    <x v="0"/>
    <x v="0"/>
    <x v="176"/>
    <x v="612"/>
    <n v="0"/>
    <x v="0"/>
    <x v="0"/>
    <x v="2"/>
  </r>
  <r>
    <x v="0"/>
    <s v="1790325083001"/>
    <x v="16"/>
    <x v="0"/>
    <x v="0"/>
    <x v="176"/>
    <x v="612"/>
    <n v="0"/>
    <x v="0"/>
    <x v="0"/>
    <x v="2"/>
  </r>
  <r>
    <x v="0"/>
    <s v="1790451801001"/>
    <x v="17"/>
    <x v="0"/>
    <x v="0"/>
    <x v="176"/>
    <x v="612"/>
    <n v="0"/>
    <x v="0"/>
    <x v="0"/>
    <x v="2"/>
  </r>
  <r>
    <x v="0"/>
    <s v="1790501469001"/>
    <x v="18"/>
    <x v="0"/>
    <x v="0"/>
    <x v="176"/>
    <x v="612"/>
    <n v="0"/>
    <x v="0"/>
    <x v="0"/>
    <x v="2"/>
  </r>
  <r>
    <x v="0"/>
    <s v="1790567699001"/>
    <x v="19"/>
    <x v="0"/>
    <x v="0"/>
    <x v="176"/>
    <x v="612"/>
    <n v="0"/>
    <x v="0"/>
    <x v="0"/>
    <x v="2"/>
  </r>
  <r>
    <x v="0"/>
    <s v="1790866084001"/>
    <x v="20"/>
    <x v="0"/>
    <x v="0"/>
    <x v="176"/>
    <x v="612"/>
    <n v="0"/>
    <x v="0"/>
    <x v="0"/>
    <x v="2"/>
  </r>
  <r>
    <x v="0"/>
    <s v="1790900193001"/>
    <x v="21"/>
    <x v="0"/>
    <x v="0"/>
    <x v="176"/>
    <x v="612"/>
    <n v="0"/>
    <x v="0"/>
    <x v="0"/>
    <x v="2"/>
  </r>
  <r>
    <x v="0"/>
    <s v="1790979016001"/>
    <x v="22"/>
    <x v="0"/>
    <x v="0"/>
    <x v="176"/>
    <x v="612"/>
    <n v="0"/>
    <x v="0"/>
    <x v="0"/>
    <x v="2"/>
  </r>
  <r>
    <x v="0"/>
    <s v="1791708040001"/>
    <x v="23"/>
    <x v="0"/>
    <x v="0"/>
    <x v="176"/>
    <x v="612"/>
    <n v="0"/>
    <x v="0"/>
    <x v="0"/>
    <x v="2"/>
  </r>
  <r>
    <x v="0"/>
    <s v="1890001323001"/>
    <x v="24"/>
    <x v="0"/>
    <x v="0"/>
    <x v="176"/>
    <x v="612"/>
    <n v="0"/>
    <x v="0"/>
    <x v="0"/>
    <x v="2"/>
  </r>
  <r>
    <x v="0"/>
    <s v="1890003628001"/>
    <x v="25"/>
    <x v="0"/>
    <x v="0"/>
    <x v="176"/>
    <x v="612"/>
    <n v="0"/>
    <x v="0"/>
    <x v="0"/>
    <x v="2"/>
  </r>
  <r>
    <x v="0"/>
    <s v="1890037646001"/>
    <x v="26"/>
    <x v="0"/>
    <x v="0"/>
    <x v="176"/>
    <x v="612"/>
    <n v="0"/>
    <x v="0"/>
    <x v="0"/>
    <x v="2"/>
  </r>
  <r>
    <x v="0"/>
    <s v="1890080967001"/>
    <x v="27"/>
    <x v="0"/>
    <x v="0"/>
    <x v="176"/>
    <x v="612"/>
    <n v="0"/>
    <x v="0"/>
    <x v="0"/>
    <x v="2"/>
  </r>
  <r>
    <x v="0"/>
    <s v="1890141877001"/>
    <x v="28"/>
    <x v="0"/>
    <x v="0"/>
    <x v="176"/>
    <x v="612"/>
    <n v="0"/>
    <x v="0"/>
    <x v="0"/>
    <x v="2"/>
  </r>
  <r>
    <x v="0"/>
    <s v="1891709591001"/>
    <x v="29"/>
    <x v="0"/>
    <x v="0"/>
    <x v="176"/>
    <x v="612"/>
    <n v="0"/>
    <x v="0"/>
    <x v="0"/>
    <x v="2"/>
  </r>
  <r>
    <x v="0"/>
    <s v="1891710328001"/>
    <x v="30"/>
    <x v="0"/>
    <x v="0"/>
    <x v="176"/>
    <x v="612"/>
    <n v="0"/>
    <x v="0"/>
    <x v="0"/>
    <x v="2"/>
  </r>
  <r>
    <x v="0"/>
    <s v="0190115798001"/>
    <x v="0"/>
    <x v="0"/>
    <x v="1"/>
    <x v="176"/>
    <x v="612"/>
    <n v="0"/>
    <x v="0"/>
    <x v="0"/>
    <x v="2"/>
  </r>
  <r>
    <x v="0"/>
    <s v="0190155722001"/>
    <x v="1"/>
    <x v="0"/>
    <x v="1"/>
    <x v="176"/>
    <x v="612"/>
    <n v="0"/>
    <x v="0"/>
    <x v="0"/>
    <x v="2"/>
  </r>
  <r>
    <x v="0"/>
    <s v="0290003288001"/>
    <x v="2"/>
    <x v="0"/>
    <x v="1"/>
    <x v="176"/>
    <x v="612"/>
    <n v="0"/>
    <x v="0"/>
    <x v="0"/>
    <x v="2"/>
  </r>
  <r>
    <x v="0"/>
    <s v="0390027923001"/>
    <x v="3"/>
    <x v="0"/>
    <x v="1"/>
    <x v="176"/>
    <x v="612"/>
    <n v="0"/>
    <x v="0"/>
    <x v="0"/>
    <x v="2"/>
  </r>
  <r>
    <x v="0"/>
    <s v="0490001883001"/>
    <x v="4"/>
    <x v="0"/>
    <x v="1"/>
    <x v="176"/>
    <x v="612"/>
    <n v="0"/>
    <x v="0"/>
    <x v="0"/>
    <x v="2"/>
  </r>
  <r>
    <x v="0"/>
    <s v="0490002669001"/>
    <x v="5"/>
    <x v="0"/>
    <x v="1"/>
    <x v="176"/>
    <x v="612"/>
    <n v="0"/>
    <x v="0"/>
    <x v="0"/>
    <x v="2"/>
  </r>
  <r>
    <x v="0"/>
    <s v="0590052000001"/>
    <x v="6"/>
    <x v="0"/>
    <x v="1"/>
    <x v="176"/>
    <x v="612"/>
    <n v="0"/>
    <x v="0"/>
    <x v="0"/>
    <x v="2"/>
  </r>
  <r>
    <x v="0"/>
    <s v="0690045389001"/>
    <x v="7"/>
    <x v="0"/>
    <x v="1"/>
    <x v="176"/>
    <x v="612"/>
    <n v="0"/>
    <x v="0"/>
    <x v="0"/>
    <x v="2"/>
  </r>
  <r>
    <x v="0"/>
    <s v="0691706710001"/>
    <x v="8"/>
    <x v="0"/>
    <x v="1"/>
    <x v="176"/>
    <x v="612"/>
    <n v="0"/>
    <x v="0"/>
    <x v="0"/>
    <x v="2"/>
  </r>
  <r>
    <x v="0"/>
    <s v="0790024656001"/>
    <x v="9"/>
    <x v="0"/>
    <x v="1"/>
    <x v="176"/>
    <x v="612"/>
    <n v="0"/>
    <x v="0"/>
    <x v="0"/>
    <x v="2"/>
  </r>
  <r>
    <x v="0"/>
    <s v="1090033456001"/>
    <x v="10"/>
    <x v="0"/>
    <x v="1"/>
    <x v="176"/>
    <x v="612"/>
    <n v="0"/>
    <x v="0"/>
    <x v="0"/>
    <x v="2"/>
  </r>
  <r>
    <x v="0"/>
    <s v="1091720902001"/>
    <x v="11"/>
    <x v="0"/>
    <x v="1"/>
    <x v="176"/>
    <x v="612"/>
    <n v="0"/>
    <x v="0"/>
    <x v="0"/>
    <x v="2"/>
  </r>
  <r>
    <x v="0"/>
    <s v="1190068389001"/>
    <x v="12"/>
    <x v="0"/>
    <x v="1"/>
    <x v="176"/>
    <x v="612"/>
    <n v="0"/>
    <x v="0"/>
    <x v="0"/>
    <x v="2"/>
  </r>
  <r>
    <x v="0"/>
    <s v="1390013678001"/>
    <x v="13"/>
    <x v="0"/>
    <x v="1"/>
    <x v="176"/>
    <x v="612"/>
    <n v="0"/>
    <x v="0"/>
    <x v="0"/>
    <x v="2"/>
  </r>
  <r>
    <x v="0"/>
    <s v="1690012606001"/>
    <x v="14"/>
    <x v="0"/>
    <x v="1"/>
    <x v="176"/>
    <x v="612"/>
    <n v="0"/>
    <x v="0"/>
    <x v="0"/>
    <x v="2"/>
  </r>
  <r>
    <x v="0"/>
    <s v="1790093204001"/>
    <x v="15"/>
    <x v="0"/>
    <x v="1"/>
    <x v="176"/>
    <x v="612"/>
    <n v="0"/>
    <x v="0"/>
    <x v="0"/>
    <x v="2"/>
  </r>
  <r>
    <x v="0"/>
    <s v="1790325083001"/>
    <x v="16"/>
    <x v="0"/>
    <x v="1"/>
    <x v="176"/>
    <x v="612"/>
    <n v="0"/>
    <x v="0"/>
    <x v="0"/>
    <x v="2"/>
  </r>
  <r>
    <x v="0"/>
    <s v="1790451801001"/>
    <x v="17"/>
    <x v="0"/>
    <x v="1"/>
    <x v="176"/>
    <x v="612"/>
    <n v="0"/>
    <x v="0"/>
    <x v="0"/>
    <x v="2"/>
  </r>
  <r>
    <x v="0"/>
    <s v="1790501469001"/>
    <x v="18"/>
    <x v="0"/>
    <x v="1"/>
    <x v="176"/>
    <x v="612"/>
    <n v="0"/>
    <x v="0"/>
    <x v="0"/>
    <x v="2"/>
  </r>
  <r>
    <x v="0"/>
    <s v="1790567699001"/>
    <x v="19"/>
    <x v="0"/>
    <x v="1"/>
    <x v="176"/>
    <x v="612"/>
    <n v="0"/>
    <x v="0"/>
    <x v="0"/>
    <x v="2"/>
  </r>
  <r>
    <x v="0"/>
    <s v="1790866084001"/>
    <x v="20"/>
    <x v="0"/>
    <x v="1"/>
    <x v="176"/>
    <x v="612"/>
    <n v="0"/>
    <x v="0"/>
    <x v="0"/>
    <x v="2"/>
  </r>
  <r>
    <x v="0"/>
    <s v="1790900193001"/>
    <x v="21"/>
    <x v="0"/>
    <x v="1"/>
    <x v="176"/>
    <x v="612"/>
    <n v="0"/>
    <x v="0"/>
    <x v="0"/>
    <x v="2"/>
  </r>
  <r>
    <x v="0"/>
    <s v="1790979016001"/>
    <x v="22"/>
    <x v="0"/>
    <x v="1"/>
    <x v="176"/>
    <x v="612"/>
    <n v="0"/>
    <x v="0"/>
    <x v="0"/>
    <x v="2"/>
  </r>
  <r>
    <x v="0"/>
    <s v="1791708040001"/>
    <x v="23"/>
    <x v="0"/>
    <x v="1"/>
    <x v="176"/>
    <x v="612"/>
    <n v="0"/>
    <x v="0"/>
    <x v="0"/>
    <x v="2"/>
  </r>
  <r>
    <x v="0"/>
    <s v="1890001323001"/>
    <x v="24"/>
    <x v="0"/>
    <x v="1"/>
    <x v="176"/>
    <x v="612"/>
    <n v="0"/>
    <x v="0"/>
    <x v="0"/>
    <x v="2"/>
  </r>
  <r>
    <x v="0"/>
    <s v="1890003628001"/>
    <x v="25"/>
    <x v="0"/>
    <x v="1"/>
    <x v="176"/>
    <x v="612"/>
    <n v="0"/>
    <x v="0"/>
    <x v="0"/>
    <x v="2"/>
  </r>
  <r>
    <x v="0"/>
    <s v="1890037646001"/>
    <x v="26"/>
    <x v="0"/>
    <x v="1"/>
    <x v="176"/>
    <x v="612"/>
    <n v="0"/>
    <x v="0"/>
    <x v="0"/>
    <x v="2"/>
  </r>
  <r>
    <x v="0"/>
    <s v="1890080967001"/>
    <x v="27"/>
    <x v="0"/>
    <x v="1"/>
    <x v="176"/>
    <x v="612"/>
    <n v="0"/>
    <x v="0"/>
    <x v="0"/>
    <x v="2"/>
  </r>
  <r>
    <x v="0"/>
    <s v="1890141877001"/>
    <x v="28"/>
    <x v="0"/>
    <x v="1"/>
    <x v="176"/>
    <x v="612"/>
    <n v="0"/>
    <x v="0"/>
    <x v="0"/>
    <x v="2"/>
  </r>
  <r>
    <x v="0"/>
    <s v="1891709591001"/>
    <x v="29"/>
    <x v="0"/>
    <x v="1"/>
    <x v="176"/>
    <x v="612"/>
    <n v="0"/>
    <x v="0"/>
    <x v="0"/>
    <x v="2"/>
  </r>
  <r>
    <x v="0"/>
    <s v="1891710328001"/>
    <x v="30"/>
    <x v="0"/>
    <x v="1"/>
    <x v="176"/>
    <x v="612"/>
    <n v="0"/>
    <x v="0"/>
    <x v="0"/>
    <x v="2"/>
  </r>
  <r>
    <x v="0"/>
    <s v="11"/>
    <x v="31"/>
    <x v="0"/>
    <x v="0"/>
    <x v="176"/>
    <x v="612"/>
    <n v="0"/>
    <x v="0"/>
    <x v="0"/>
    <x v="2"/>
  </r>
  <r>
    <x v="0"/>
    <s v="11"/>
    <x v="31"/>
    <x v="0"/>
    <x v="1"/>
    <x v="176"/>
    <x v="612"/>
    <n v="0"/>
    <x v="0"/>
    <x v="0"/>
    <x v="2"/>
  </r>
  <r>
    <x v="0"/>
    <s v="12"/>
    <x v="32"/>
    <x v="0"/>
    <x v="0"/>
    <x v="176"/>
    <x v="612"/>
    <n v="0"/>
    <x v="0"/>
    <x v="0"/>
    <x v="2"/>
  </r>
  <r>
    <x v="0"/>
    <s v="12"/>
    <x v="32"/>
    <x v="0"/>
    <x v="1"/>
    <x v="176"/>
    <x v="612"/>
    <n v="0"/>
    <x v="0"/>
    <x v="0"/>
    <x v="2"/>
  </r>
  <r>
    <x v="0"/>
    <s v="0190115798001"/>
    <x v="0"/>
    <x v="0"/>
    <x v="0"/>
    <x v="177"/>
    <x v="613"/>
    <n v="0"/>
    <x v="0"/>
    <x v="0"/>
    <x v="3"/>
  </r>
  <r>
    <x v="0"/>
    <s v="0190155722001"/>
    <x v="1"/>
    <x v="0"/>
    <x v="0"/>
    <x v="177"/>
    <x v="613"/>
    <n v="0"/>
    <x v="0"/>
    <x v="0"/>
    <x v="3"/>
  </r>
  <r>
    <x v="0"/>
    <s v="0290003288001"/>
    <x v="2"/>
    <x v="0"/>
    <x v="0"/>
    <x v="177"/>
    <x v="613"/>
    <n v="0"/>
    <x v="0"/>
    <x v="0"/>
    <x v="3"/>
  </r>
  <r>
    <x v="0"/>
    <s v="0390027923001"/>
    <x v="3"/>
    <x v="0"/>
    <x v="0"/>
    <x v="177"/>
    <x v="613"/>
    <n v="0"/>
    <x v="0"/>
    <x v="0"/>
    <x v="3"/>
  </r>
  <r>
    <x v="0"/>
    <s v="0490001883001"/>
    <x v="4"/>
    <x v="0"/>
    <x v="0"/>
    <x v="177"/>
    <x v="613"/>
    <n v="0"/>
    <x v="0"/>
    <x v="0"/>
    <x v="3"/>
  </r>
  <r>
    <x v="0"/>
    <s v="0490002669001"/>
    <x v="5"/>
    <x v="0"/>
    <x v="0"/>
    <x v="177"/>
    <x v="613"/>
    <n v="0"/>
    <x v="0"/>
    <x v="0"/>
    <x v="3"/>
  </r>
  <r>
    <x v="0"/>
    <s v="0590052000001"/>
    <x v="6"/>
    <x v="0"/>
    <x v="0"/>
    <x v="177"/>
    <x v="613"/>
    <n v="0"/>
    <x v="0"/>
    <x v="0"/>
    <x v="3"/>
  </r>
  <r>
    <x v="0"/>
    <s v="0690045389001"/>
    <x v="7"/>
    <x v="0"/>
    <x v="0"/>
    <x v="177"/>
    <x v="613"/>
    <n v="0"/>
    <x v="0"/>
    <x v="0"/>
    <x v="3"/>
  </r>
  <r>
    <x v="0"/>
    <s v="0691706710001"/>
    <x v="8"/>
    <x v="0"/>
    <x v="0"/>
    <x v="177"/>
    <x v="613"/>
    <n v="0"/>
    <x v="0"/>
    <x v="0"/>
    <x v="3"/>
  </r>
  <r>
    <x v="0"/>
    <s v="0790024656001"/>
    <x v="9"/>
    <x v="0"/>
    <x v="0"/>
    <x v="177"/>
    <x v="613"/>
    <n v="0"/>
    <x v="0"/>
    <x v="0"/>
    <x v="3"/>
  </r>
  <r>
    <x v="0"/>
    <s v="1090033456001"/>
    <x v="10"/>
    <x v="0"/>
    <x v="0"/>
    <x v="177"/>
    <x v="613"/>
    <n v="0"/>
    <x v="0"/>
    <x v="0"/>
    <x v="3"/>
  </r>
  <r>
    <x v="0"/>
    <s v="1091720902001"/>
    <x v="11"/>
    <x v="0"/>
    <x v="0"/>
    <x v="177"/>
    <x v="613"/>
    <n v="0"/>
    <x v="0"/>
    <x v="0"/>
    <x v="3"/>
  </r>
  <r>
    <x v="0"/>
    <s v="1190068389001"/>
    <x v="12"/>
    <x v="0"/>
    <x v="0"/>
    <x v="177"/>
    <x v="613"/>
    <n v="0"/>
    <x v="0"/>
    <x v="0"/>
    <x v="3"/>
  </r>
  <r>
    <x v="0"/>
    <s v="1390013678001"/>
    <x v="13"/>
    <x v="0"/>
    <x v="0"/>
    <x v="177"/>
    <x v="613"/>
    <n v="0"/>
    <x v="0"/>
    <x v="0"/>
    <x v="3"/>
  </r>
  <r>
    <x v="0"/>
    <s v="1690012606001"/>
    <x v="14"/>
    <x v="0"/>
    <x v="0"/>
    <x v="177"/>
    <x v="613"/>
    <n v="0"/>
    <x v="0"/>
    <x v="0"/>
    <x v="3"/>
  </r>
  <r>
    <x v="0"/>
    <s v="1790093204001"/>
    <x v="15"/>
    <x v="0"/>
    <x v="0"/>
    <x v="177"/>
    <x v="613"/>
    <n v="0"/>
    <x v="0"/>
    <x v="0"/>
    <x v="3"/>
  </r>
  <r>
    <x v="0"/>
    <s v="1790325083001"/>
    <x v="16"/>
    <x v="0"/>
    <x v="0"/>
    <x v="177"/>
    <x v="613"/>
    <n v="0"/>
    <x v="0"/>
    <x v="0"/>
    <x v="3"/>
  </r>
  <r>
    <x v="0"/>
    <s v="1790451801001"/>
    <x v="17"/>
    <x v="0"/>
    <x v="0"/>
    <x v="177"/>
    <x v="613"/>
    <n v="0"/>
    <x v="0"/>
    <x v="0"/>
    <x v="3"/>
  </r>
  <r>
    <x v="0"/>
    <s v="1790501469001"/>
    <x v="18"/>
    <x v="0"/>
    <x v="0"/>
    <x v="177"/>
    <x v="613"/>
    <n v="0"/>
    <x v="0"/>
    <x v="0"/>
    <x v="3"/>
  </r>
  <r>
    <x v="0"/>
    <s v="1790567699001"/>
    <x v="19"/>
    <x v="0"/>
    <x v="0"/>
    <x v="177"/>
    <x v="613"/>
    <n v="0"/>
    <x v="0"/>
    <x v="0"/>
    <x v="3"/>
  </r>
  <r>
    <x v="0"/>
    <s v="1790866084001"/>
    <x v="20"/>
    <x v="0"/>
    <x v="0"/>
    <x v="177"/>
    <x v="613"/>
    <n v="0"/>
    <x v="0"/>
    <x v="0"/>
    <x v="3"/>
  </r>
  <r>
    <x v="0"/>
    <s v="1790900193001"/>
    <x v="21"/>
    <x v="0"/>
    <x v="0"/>
    <x v="177"/>
    <x v="613"/>
    <n v="0"/>
    <x v="0"/>
    <x v="0"/>
    <x v="3"/>
  </r>
  <r>
    <x v="0"/>
    <s v="1790979016001"/>
    <x v="22"/>
    <x v="0"/>
    <x v="0"/>
    <x v="177"/>
    <x v="613"/>
    <n v="0"/>
    <x v="0"/>
    <x v="0"/>
    <x v="3"/>
  </r>
  <r>
    <x v="0"/>
    <s v="1791708040001"/>
    <x v="23"/>
    <x v="0"/>
    <x v="0"/>
    <x v="177"/>
    <x v="613"/>
    <n v="0"/>
    <x v="0"/>
    <x v="0"/>
    <x v="3"/>
  </r>
  <r>
    <x v="0"/>
    <s v="1890001323001"/>
    <x v="24"/>
    <x v="0"/>
    <x v="0"/>
    <x v="177"/>
    <x v="613"/>
    <n v="0"/>
    <x v="0"/>
    <x v="0"/>
    <x v="3"/>
  </r>
  <r>
    <x v="0"/>
    <s v="1890003628001"/>
    <x v="25"/>
    <x v="0"/>
    <x v="0"/>
    <x v="177"/>
    <x v="613"/>
    <n v="0"/>
    <x v="0"/>
    <x v="0"/>
    <x v="3"/>
  </r>
  <r>
    <x v="0"/>
    <s v="1890037646001"/>
    <x v="26"/>
    <x v="0"/>
    <x v="0"/>
    <x v="177"/>
    <x v="613"/>
    <n v="0"/>
    <x v="0"/>
    <x v="0"/>
    <x v="3"/>
  </r>
  <r>
    <x v="0"/>
    <s v="1890080967001"/>
    <x v="27"/>
    <x v="0"/>
    <x v="0"/>
    <x v="177"/>
    <x v="613"/>
    <n v="0"/>
    <x v="0"/>
    <x v="0"/>
    <x v="3"/>
  </r>
  <r>
    <x v="0"/>
    <s v="1890141877001"/>
    <x v="28"/>
    <x v="0"/>
    <x v="0"/>
    <x v="177"/>
    <x v="613"/>
    <n v="0"/>
    <x v="0"/>
    <x v="0"/>
    <x v="3"/>
  </r>
  <r>
    <x v="0"/>
    <s v="1891709591001"/>
    <x v="29"/>
    <x v="0"/>
    <x v="0"/>
    <x v="177"/>
    <x v="613"/>
    <n v="0"/>
    <x v="0"/>
    <x v="0"/>
    <x v="3"/>
  </r>
  <r>
    <x v="0"/>
    <s v="1891710328001"/>
    <x v="30"/>
    <x v="0"/>
    <x v="0"/>
    <x v="177"/>
    <x v="613"/>
    <n v="0"/>
    <x v="0"/>
    <x v="0"/>
    <x v="3"/>
  </r>
  <r>
    <x v="0"/>
    <s v="0190115798001"/>
    <x v="0"/>
    <x v="0"/>
    <x v="1"/>
    <x v="177"/>
    <x v="613"/>
    <n v="0"/>
    <x v="0"/>
    <x v="0"/>
    <x v="3"/>
  </r>
  <r>
    <x v="0"/>
    <s v="0190155722001"/>
    <x v="1"/>
    <x v="0"/>
    <x v="1"/>
    <x v="177"/>
    <x v="613"/>
    <n v="0"/>
    <x v="0"/>
    <x v="0"/>
    <x v="3"/>
  </r>
  <r>
    <x v="0"/>
    <s v="0290003288001"/>
    <x v="2"/>
    <x v="0"/>
    <x v="1"/>
    <x v="177"/>
    <x v="613"/>
    <n v="0"/>
    <x v="0"/>
    <x v="0"/>
    <x v="3"/>
  </r>
  <r>
    <x v="0"/>
    <s v="0390027923001"/>
    <x v="3"/>
    <x v="0"/>
    <x v="1"/>
    <x v="177"/>
    <x v="613"/>
    <n v="0"/>
    <x v="0"/>
    <x v="0"/>
    <x v="3"/>
  </r>
  <r>
    <x v="0"/>
    <s v="0490001883001"/>
    <x v="4"/>
    <x v="0"/>
    <x v="1"/>
    <x v="177"/>
    <x v="613"/>
    <n v="0"/>
    <x v="0"/>
    <x v="0"/>
    <x v="3"/>
  </r>
  <r>
    <x v="0"/>
    <s v="0490002669001"/>
    <x v="5"/>
    <x v="0"/>
    <x v="1"/>
    <x v="177"/>
    <x v="613"/>
    <n v="0"/>
    <x v="0"/>
    <x v="0"/>
    <x v="3"/>
  </r>
  <r>
    <x v="0"/>
    <s v="0590052000001"/>
    <x v="6"/>
    <x v="0"/>
    <x v="1"/>
    <x v="177"/>
    <x v="613"/>
    <n v="0"/>
    <x v="0"/>
    <x v="0"/>
    <x v="3"/>
  </r>
  <r>
    <x v="0"/>
    <s v="0690045389001"/>
    <x v="7"/>
    <x v="0"/>
    <x v="1"/>
    <x v="177"/>
    <x v="613"/>
    <n v="0"/>
    <x v="0"/>
    <x v="0"/>
    <x v="3"/>
  </r>
  <r>
    <x v="0"/>
    <s v="0691706710001"/>
    <x v="8"/>
    <x v="0"/>
    <x v="1"/>
    <x v="177"/>
    <x v="613"/>
    <n v="0"/>
    <x v="0"/>
    <x v="0"/>
    <x v="3"/>
  </r>
  <r>
    <x v="0"/>
    <s v="0790024656001"/>
    <x v="9"/>
    <x v="0"/>
    <x v="1"/>
    <x v="177"/>
    <x v="613"/>
    <n v="0"/>
    <x v="0"/>
    <x v="0"/>
    <x v="3"/>
  </r>
  <r>
    <x v="0"/>
    <s v="1090033456001"/>
    <x v="10"/>
    <x v="0"/>
    <x v="1"/>
    <x v="177"/>
    <x v="613"/>
    <n v="0"/>
    <x v="0"/>
    <x v="0"/>
    <x v="3"/>
  </r>
  <r>
    <x v="0"/>
    <s v="1091720902001"/>
    <x v="11"/>
    <x v="0"/>
    <x v="1"/>
    <x v="177"/>
    <x v="613"/>
    <n v="0"/>
    <x v="0"/>
    <x v="0"/>
    <x v="3"/>
  </r>
  <r>
    <x v="0"/>
    <s v="1190068389001"/>
    <x v="12"/>
    <x v="0"/>
    <x v="1"/>
    <x v="177"/>
    <x v="613"/>
    <n v="0"/>
    <x v="0"/>
    <x v="0"/>
    <x v="3"/>
  </r>
  <r>
    <x v="0"/>
    <s v="1390013678001"/>
    <x v="13"/>
    <x v="0"/>
    <x v="1"/>
    <x v="177"/>
    <x v="613"/>
    <n v="0"/>
    <x v="0"/>
    <x v="0"/>
    <x v="3"/>
  </r>
  <r>
    <x v="0"/>
    <s v="1690012606001"/>
    <x v="14"/>
    <x v="0"/>
    <x v="1"/>
    <x v="177"/>
    <x v="613"/>
    <n v="0"/>
    <x v="0"/>
    <x v="0"/>
    <x v="3"/>
  </r>
  <r>
    <x v="0"/>
    <s v="1790093204001"/>
    <x v="15"/>
    <x v="0"/>
    <x v="1"/>
    <x v="177"/>
    <x v="613"/>
    <n v="0"/>
    <x v="0"/>
    <x v="0"/>
    <x v="3"/>
  </r>
  <r>
    <x v="0"/>
    <s v="1790325083001"/>
    <x v="16"/>
    <x v="0"/>
    <x v="1"/>
    <x v="177"/>
    <x v="613"/>
    <n v="0"/>
    <x v="0"/>
    <x v="0"/>
    <x v="3"/>
  </r>
  <r>
    <x v="0"/>
    <s v="1790451801001"/>
    <x v="17"/>
    <x v="0"/>
    <x v="1"/>
    <x v="177"/>
    <x v="613"/>
    <n v="0"/>
    <x v="0"/>
    <x v="0"/>
    <x v="3"/>
  </r>
  <r>
    <x v="0"/>
    <s v="1790501469001"/>
    <x v="18"/>
    <x v="0"/>
    <x v="1"/>
    <x v="177"/>
    <x v="613"/>
    <n v="0"/>
    <x v="0"/>
    <x v="0"/>
    <x v="3"/>
  </r>
  <r>
    <x v="0"/>
    <s v="1790567699001"/>
    <x v="19"/>
    <x v="0"/>
    <x v="1"/>
    <x v="177"/>
    <x v="613"/>
    <n v="0"/>
    <x v="0"/>
    <x v="0"/>
    <x v="3"/>
  </r>
  <r>
    <x v="0"/>
    <s v="1790866084001"/>
    <x v="20"/>
    <x v="0"/>
    <x v="1"/>
    <x v="177"/>
    <x v="613"/>
    <n v="0"/>
    <x v="0"/>
    <x v="0"/>
    <x v="3"/>
  </r>
  <r>
    <x v="0"/>
    <s v="1790900193001"/>
    <x v="21"/>
    <x v="0"/>
    <x v="1"/>
    <x v="177"/>
    <x v="613"/>
    <n v="0"/>
    <x v="0"/>
    <x v="0"/>
    <x v="3"/>
  </r>
  <r>
    <x v="0"/>
    <s v="1790979016001"/>
    <x v="22"/>
    <x v="0"/>
    <x v="1"/>
    <x v="177"/>
    <x v="613"/>
    <n v="0"/>
    <x v="0"/>
    <x v="0"/>
    <x v="3"/>
  </r>
  <r>
    <x v="0"/>
    <s v="1791708040001"/>
    <x v="23"/>
    <x v="0"/>
    <x v="1"/>
    <x v="177"/>
    <x v="613"/>
    <n v="0"/>
    <x v="0"/>
    <x v="0"/>
    <x v="3"/>
  </r>
  <r>
    <x v="0"/>
    <s v="1890001323001"/>
    <x v="24"/>
    <x v="0"/>
    <x v="1"/>
    <x v="177"/>
    <x v="613"/>
    <n v="0"/>
    <x v="0"/>
    <x v="0"/>
    <x v="3"/>
  </r>
  <r>
    <x v="0"/>
    <s v="1890003628001"/>
    <x v="25"/>
    <x v="0"/>
    <x v="1"/>
    <x v="177"/>
    <x v="613"/>
    <n v="0"/>
    <x v="0"/>
    <x v="0"/>
    <x v="3"/>
  </r>
  <r>
    <x v="0"/>
    <s v="1890037646001"/>
    <x v="26"/>
    <x v="0"/>
    <x v="1"/>
    <x v="177"/>
    <x v="613"/>
    <n v="0"/>
    <x v="0"/>
    <x v="0"/>
    <x v="3"/>
  </r>
  <r>
    <x v="0"/>
    <s v="1890080967001"/>
    <x v="27"/>
    <x v="0"/>
    <x v="1"/>
    <x v="177"/>
    <x v="613"/>
    <n v="0"/>
    <x v="0"/>
    <x v="0"/>
    <x v="3"/>
  </r>
  <r>
    <x v="0"/>
    <s v="1890141877001"/>
    <x v="28"/>
    <x v="0"/>
    <x v="1"/>
    <x v="177"/>
    <x v="613"/>
    <n v="0"/>
    <x v="0"/>
    <x v="0"/>
    <x v="3"/>
  </r>
  <r>
    <x v="0"/>
    <s v="1891709591001"/>
    <x v="29"/>
    <x v="0"/>
    <x v="1"/>
    <x v="177"/>
    <x v="613"/>
    <n v="0"/>
    <x v="0"/>
    <x v="0"/>
    <x v="3"/>
  </r>
  <r>
    <x v="0"/>
    <s v="1891710328001"/>
    <x v="30"/>
    <x v="0"/>
    <x v="1"/>
    <x v="177"/>
    <x v="613"/>
    <n v="0"/>
    <x v="0"/>
    <x v="0"/>
    <x v="3"/>
  </r>
  <r>
    <x v="0"/>
    <s v="11"/>
    <x v="31"/>
    <x v="0"/>
    <x v="0"/>
    <x v="177"/>
    <x v="613"/>
    <n v="0"/>
    <x v="0"/>
    <x v="0"/>
    <x v="3"/>
  </r>
  <r>
    <x v="0"/>
    <s v="11"/>
    <x v="31"/>
    <x v="0"/>
    <x v="1"/>
    <x v="177"/>
    <x v="613"/>
    <n v="0"/>
    <x v="0"/>
    <x v="0"/>
    <x v="3"/>
  </r>
  <r>
    <x v="0"/>
    <s v="12"/>
    <x v="32"/>
    <x v="0"/>
    <x v="0"/>
    <x v="177"/>
    <x v="613"/>
    <n v="0"/>
    <x v="0"/>
    <x v="0"/>
    <x v="3"/>
  </r>
  <r>
    <x v="0"/>
    <s v="12"/>
    <x v="32"/>
    <x v="0"/>
    <x v="1"/>
    <x v="177"/>
    <x v="613"/>
    <n v="0"/>
    <x v="0"/>
    <x v="0"/>
    <x v="3"/>
  </r>
  <r>
    <x v="0"/>
    <s v="0190115798001"/>
    <x v="0"/>
    <x v="0"/>
    <x v="0"/>
    <x v="18"/>
    <x v="614"/>
    <n v="0"/>
    <x v="0"/>
    <x v="0"/>
    <x v="3"/>
  </r>
  <r>
    <x v="0"/>
    <s v="0190155722001"/>
    <x v="1"/>
    <x v="0"/>
    <x v="0"/>
    <x v="18"/>
    <x v="614"/>
    <n v="0"/>
    <x v="0"/>
    <x v="0"/>
    <x v="3"/>
  </r>
  <r>
    <x v="0"/>
    <s v="0290003288001"/>
    <x v="2"/>
    <x v="0"/>
    <x v="0"/>
    <x v="18"/>
    <x v="614"/>
    <n v="0"/>
    <x v="0"/>
    <x v="0"/>
    <x v="3"/>
  </r>
  <r>
    <x v="0"/>
    <s v="0390027923001"/>
    <x v="3"/>
    <x v="0"/>
    <x v="0"/>
    <x v="18"/>
    <x v="614"/>
    <n v="0"/>
    <x v="0"/>
    <x v="0"/>
    <x v="3"/>
  </r>
  <r>
    <x v="0"/>
    <s v="0490001883001"/>
    <x v="4"/>
    <x v="0"/>
    <x v="0"/>
    <x v="18"/>
    <x v="614"/>
    <n v="0"/>
    <x v="0"/>
    <x v="0"/>
    <x v="3"/>
  </r>
  <r>
    <x v="0"/>
    <s v="0490002669001"/>
    <x v="5"/>
    <x v="0"/>
    <x v="0"/>
    <x v="18"/>
    <x v="614"/>
    <n v="0"/>
    <x v="0"/>
    <x v="0"/>
    <x v="3"/>
  </r>
  <r>
    <x v="0"/>
    <s v="0590052000001"/>
    <x v="6"/>
    <x v="0"/>
    <x v="0"/>
    <x v="18"/>
    <x v="614"/>
    <n v="0"/>
    <x v="0"/>
    <x v="0"/>
    <x v="3"/>
  </r>
  <r>
    <x v="0"/>
    <s v="0690045389001"/>
    <x v="7"/>
    <x v="0"/>
    <x v="0"/>
    <x v="18"/>
    <x v="614"/>
    <n v="0"/>
    <x v="0"/>
    <x v="0"/>
    <x v="3"/>
  </r>
  <r>
    <x v="0"/>
    <s v="0691706710001"/>
    <x v="8"/>
    <x v="0"/>
    <x v="0"/>
    <x v="18"/>
    <x v="614"/>
    <n v="0"/>
    <x v="0"/>
    <x v="0"/>
    <x v="3"/>
  </r>
  <r>
    <x v="0"/>
    <s v="0790024656001"/>
    <x v="9"/>
    <x v="0"/>
    <x v="0"/>
    <x v="18"/>
    <x v="614"/>
    <n v="0"/>
    <x v="0"/>
    <x v="0"/>
    <x v="3"/>
  </r>
  <r>
    <x v="0"/>
    <s v="1090033456001"/>
    <x v="10"/>
    <x v="0"/>
    <x v="0"/>
    <x v="18"/>
    <x v="614"/>
    <n v="0"/>
    <x v="0"/>
    <x v="0"/>
    <x v="3"/>
  </r>
  <r>
    <x v="0"/>
    <s v="1091720902001"/>
    <x v="11"/>
    <x v="0"/>
    <x v="0"/>
    <x v="18"/>
    <x v="614"/>
    <n v="0"/>
    <x v="0"/>
    <x v="0"/>
    <x v="3"/>
  </r>
  <r>
    <x v="0"/>
    <s v="1190068389001"/>
    <x v="12"/>
    <x v="0"/>
    <x v="0"/>
    <x v="18"/>
    <x v="614"/>
    <n v="0"/>
    <x v="0"/>
    <x v="0"/>
    <x v="3"/>
  </r>
  <r>
    <x v="0"/>
    <s v="1390013678001"/>
    <x v="13"/>
    <x v="0"/>
    <x v="0"/>
    <x v="18"/>
    <x v="614"/>
    <n v="0"/>
    <x v="0"/>
    <x v="0"/>
    <x v="3"/>
  </r>
  <r>
    <x v="0"/>
    <s v="1690012606001"/>
    <x v="14"/>
    <x v="0"/>
    <x v="0"/>
    <x v="18"/>
    <x v="614"/>
    <n v="0"/>
    <x v="0"/>
    <x v="0"/>
    <x v="3"/>
  </r>
  <r>
    <x v="0"/>
    <s v="1790093204001"/>
    <x v="15"/>
    <x v="0"/>
    <x v="0"/>
    <x v="18"/>
    <x v="614"/>
    <n v="0"/>
    <x v="0"/>
    <x v="0"/>
    <x v="3"/>
  </r>
  <r>
    <x v="0"/>
    <s v="1790325083001"/>
    <x v="16"/>
    <x v="0"/>
    <x v="0"/>
    <x v="18"/>
    <x v="614"/>
    <n v="0"/>
    <x v="0"/>
    <x v="0"/>
    <x v="3"/>
  </r>
  <r>
    <x v="0"/>
    <s v="1790451801001"/>
    <x v="17"/>
    <x v="0"/>
    <x v="0"/>
    <x v="18"/>
    <x v="614"/>
    <n v="0"/>
    <x v="0"/>
    <x v="0"/>
    <x v="3"/>
  </r>
  <r>
    <x v="0"/>
    <s v="1790501469001"/>
    <x v="18"/>
    <x v="0"/>
    <x v="0"/>
    <x v="18"/>
    <x v="614"/>
    <n v="0"/>
    <x v="0"/>
    <x v="0"/>
    <x v="3"/>
  </r>
  <r>
    <x v="0"/>
    <s v="1790567699001"/>
    <x v="19"/>
    <x v="0"/>
    <x v="0"/>
    <x v="18"/>
    <x v="614"/>
    <n v="0"/>
    <x v="0"/>
    <x v="0"/>
    <x v="3"/>
  </r>
  <r>
    <x v="0"/>
    <s v="1790866084001"/>
    <x v="20"/>
    <x v="0"/>
    <x v="0"/>
    <x v="18"/>
    <x v="614"/>
    <n v="0"/>
    <x v="0"/>
    <x v="0"/>
    <x v="3"/>
  </r>
  <r>
    <x v="0"/>
    <s v="1790900193001"/>
    <x v="21"/>
    <x v="0"/>
    <x v="0"/>
    <x v="18"/>
    <x v="614"/>
    <n v="0"/>
    <x v="0"/>
    <x v="0"/>
    <x v="3"/>
  </r>
  <r>
    <x v="0"/>
    <s v="1790979016001"/>
    <x v="22"/>
    <x v="0"/>
    <x v="0"/>
    <x v="18"/>
    <x v="614"/>
    <n v="0"/>
    <x v="0"/>
    <x v="0"/>
    <x v="3"/>
  </r>
  <r>
    <x v="0"/>
    <s v="1791708040001"/>
    <x v="23"/>
    <x v="0"/>
    <x v="0"/>
    <x v="18"/>
    <x v="614"/>
    <n v="0"/>
    <x v="0"/>
    <x v="0"/>
    <x v="3"/>
  </r>
  <r>
    <x v="0"/>
    <s v="1890001323001"/>
    <x v="24"/>
    <x v="0"/>
    <x v="0"/>
    <x v="18"/>
    <x v="614"/>
    <n v="0"/>
    <x v="0"/>
    <x v="0"/>
    <x v="3"/>
  </r>
  <r>
    <x v="0"/>
    <s v="1890003628001"/>
    <x v="25"/>
    <x v="0"/>
    <x v="0"/>
    <x v="18"/>
    <x v="614"/>
    <n v="0"/>
    <x v="0"/>
    <x v="0"/>
    <x v="3"/>
  </r>
  <r>
    <x v="0"/>
    <s v="1890037646001"/>
    <x v="26"/>
    <x v="0"/>
    <x v="0"/>
    <x v="18"/>
    <x v="614"/>
    <n v="0"/>
    <x v="0"/>
    <x v="0"/>
    <x v="3"/>
  </r>
  <r>
    <x v="0"/>
    <s v="1890080967001"/>
    <x v="27"/>
    <x v="0"/>
    <x v="0"/>
    <x v="18"/>
    <x v="614"/>
    <n v="0"/>
    <x v="0"/>
    <x v="0"/>
    <x v="3"/>
  </r>
  <r>
    <x v="0"/>
    <s v="1890141877001"/>
    <x v="28"/>
    <x v="0"/>
    <x v="0"/>
    <x v="18"/>
    <x v="614"/>
    <n v="0"/>
    <x v="0"/>
    <x v="0"/>
    <x v="3"/>
  </r>
  <r>
    <x v="0"/>
    <s v="1891709591001"/>
    <x v="29"/>
    <x v="0"/>
    <x v="0"/>
    <x v="18"/>
    <x v="614"/>
    <n v="0"/>
    <x v="0"/>
    <x v="0"/>
    <x v="3"/>
  </r>
  <r>
    <x v="0"/>
    <s v="1891710328001"/>
    <x v="30"/>
    <x v="0"/>
    <x v="0"/>
    <x v="18"/>
    <x v="614"/>
    <n v="0"/>
    <x v="0"/>
    <x v="0"/>
    <x v="3"/>
  </r>
  <r>
    <x v="0"/>
    <s v="0190115798001"/>
    <x v="0"/>
    <x v="0"/>
    <x v="1"/>
    <x v="18"/>
    <x v="614"/>
    <n v="0"/>
    <x v="0"/>
    <x v="0"/>
    <x v="3"/>
  </r>
  <r>
    <x v="0"/>
    <s v="0190155722001"/>
    <x v="1"/>
    <x v="0"/>
    <x v="1"/>
    <x v="18"/>
    <x v="614"/>
    <n v="0"/>
    <x v="0"/>
    <x v="0"/>
    <x v="3"/>
  </r>
  <r>
    <x v="0"/>
    <s v="0290003288001"/>
    <x v="2"/>
    <x v="0"/>
    <x v="1"/>
    <x v="18"/>
    <x v="614"/>
    <n v="0"/>
    <x v="0"/>
    <x v="0"/>
    <x v="3"/>
  </r>
  <r>
    <x v="0"/>
    <s v="0390027923001"/>
    <x v="3"/>
    <x v="0"/>
    <x v="1"/>
    <x v="18"/>
    <x v="614"/>
    <n v="0"/>
    <x v="0"/>
    <x v="0"/>
    <x v="3"/>
  </r>
  <r>
    <x v="0"/>
    <s v="0490001883001"/>
    <x v="4"/>
    <x v="0"/>
    <x v="1"/>
    <x v="18"/>
    <x v="614"/>
    <n v="0"/>
    <x v="0"/>
    <x v="0"/>
    <x v="3"/>
  </r>
  <r>
    <x v="0"/>
    <s v="0490002669001"/>
    <x v="5"/>
    <x v="0"/>
    <x v="1"/>
    <x v="18"/>
    <x v="614"/>
    <n v="0"/>
    <x v="0"/>
    <x v="0"/>
    <x v="3"/>
  </r>
  <r>
    <x v="0"/>
    <s v="0590052000001"/>
    <x v="6"/>
    <x v="0"/>
    <x v="1"/>
    <x v="18"/>
    <x v="614"/>
    <n v="0"/>
    <x v="0"/>
    <x v="0"/>
    <x v="3"/>
  </r>
  <r>
    <x v="0"/>
    <s v="0690045389001"/>
    <x v="7"/>
    <x v="0"/>
    <x v="1"/>
    <x v="18"/>
    <x v="614"/>
    <n v="0"/>
    <x v="0"/>
    <x v="0"/>
    <x v="3"/>
  </r>
  <r>
    <x v="0"/>
    <s v="0691706710001"/>
    <x v="8"/>
    <x v="0"/>
    <x v="1"/>
    <x v="18"/>
    <x v="614"/>
    <n v="0"/>
    <x v="0"/>
    <x v="0"/>
    <x v="3"/>
  </r>
  <r>
    <x v="0"/>
    <s v="0790024656001"/>
    <x v="9"/>
    <x v="0"/>
    <x v="1"/>
    <x v="18"/>
    <x v="614"/>
    <n v="0"/>
    <x v="0"/>
    <x v="0"/>
    <x v="3"/>
  </r>
  <r>
    <x v="0"/>
    <s v="1090033456001"/>
    <x v="10"/>
    <x v="0"/>
    <x v="1"/>
    <x v="18"/>
    <x v="614"/>
    <n v="0"/>
    <x v="0"/>
    <x v="0"/>
    <x v="3"/>
  </r>
  <r>
    <x v="0"/>
    <s v="1091720902001"/>
    <x v="11"/>
    <x v="0"/>
    <x v="1"/>
    <x v="18"/>
    <x v="614"/>
    <n v="0"/>
    <x v="0"/>
    <x v="0"/>
    <x v="3"/>
  </r>
  <r>
    <x v="0"/>
    <s v="1190068389001"/>
    <x v="12"/>
    <x v="0"/>
    <x v="1"/>
    <x v="18"/>
    <x v="614"/>
    <n v="0"/>
    <x v="0"/>
    <x v="0"/>
    <x v="3"/>
  </r>
  <r>
    <x v="0"/>
    <s v="1390013678001"/>
    <x v="13"/>
    <x v="0"/>
    <x v="1"/>
    <x v="18"/>
    <x v="614"/>
    <n v="0"/>
    <x v="0"/>
    <x v="0"/>
    <x v="3"/>
  </r>
  <r>
    <x v="0"/>
    <s v="1690012606001"/>
    <x v="14"/>
    <x v="0"/>
    <x v="1"/>
    <x v="18"/>
    <x v="614"/>
    <n v="0"/>
    <x v="0"/>
    <x v="0"/>
    <x v="3"/>
  </r>
  <r>
    <x v="0"/>
    <s v="1790093204001"/>
    <x v="15"/>
    <x v="0"/>
    <x v="1"/>
    <x v="18"/>
    <x v="614"/>
    <n v="0"/>
    <x v="0"/>
    <x v="0"/>
    <x v="3"/>
  </r>
  <r>
    <x v="0"/>
    <s v="1790325083001"/>
    <x v="16"/>
    <x v="0"/>
    <x v="1"/>
    <x v="18"/>
    <x v="614"/>
    <n v="0"/>
    <x v="0"/>
    <x v="0"/>
    <x v="3"/>
  </r>
  <r>
    <x v="0"/>
    <s v="1790451801001"/>
    <x v="17"/>
    <x v="0"/>
    <x v="1"/>
    <x v="18"/>
    <x v="614"/>
    <n v="0"/>
    <x v="0"/>
    <x v="0"/>
    <x v="3"/>
  </r>
  <r>
    <x v="0"/>
    <s v="1790501469001"/>
    <x v="18"/>
    <x v="0"/>
    <x v="1"/>
    <x v="18"/>
    <x v="614"/>
    <n v="0"/>
    <x v="0"/>
    <x v="0"/>
    <x v="3"/>
  </r>
  <r>
    <x v="0"/>
    <s v="1790567699001"/>
    <x v="19"/>
    <x v="0"/>
    <x v="1"/>
    <x v="18"/>
    <x v="614"/>
    <n v="0"/>
    <x v="0"/>
    <x v="0"/>
    <x v="3"/>
  </r>
  <r>
    <x v="0"/>
    <s v="1790866084001"/>
    <x v="20"/>
    <x v="0"/>
    <x v="1"/>
    <x v="18"/>
    <x v="614"/>
    <n v="0"/>
    <x v="0"/>
    <x v="0"/>
    <x v="3"/>
  </r>
  <r>
    <x v="0"/>
    <s v="1790900193001"/>
    <x v="21"/>
    <x v="0"/>
    <x v="1"/>
    <x v="18"/>
    <x v="614"/>
    <n v="0"/>
    <x v="0"/>
    <x v="0"/>
    <x v="3"/>
  </r>
  <r>
    <x v="0"/>
    <s v="1790979016001"/>
    <x v="22"/>
    <x v="0"/>
    <x v="1"/>
    <x v="18"/>
    <x v="614"/>
    <n v="0"/>
    <x v="0"/>
    <x v="0"/>
    <x v="3"/>
  </r>
  <r>
    <x v="0"/>
    <s v="1791708040001"/>
    <x v="23"/>
    <x v="0"/>
    <x v="1"/>
    <x v="18"/>
    <x v="614"/>
    <n v="0"/>
    <x v="0"/>
    <x v="0"/>
    <x v="3"/>
  </r>
  <r>
    <x v="0"/>
    <s v="1890001323001"/>
    <x v="24"/>
    <x v="0"/>
    <x v="1"/>
    <x v="18"/>
    <x v="614"/>
    <n v="0"/>
    <x v="0"/>
    <x v="0"/>
    <x v="3"/>
  </r>
  <r>
    <x v="0"/>
    <s v="1890003628001"/>
    <x v="25"/>
    <x v="0"/>
    <x v="1"/>
    <x v="18"/>
    <x v="614"/>
    <n v="0"/>
    <x v="0"/>
    <x v="0"/>
    <x v="3"/>
  </r>
  <r>
    <x v="0"/>
    <s v="1890037646001"/>
    <x v="26"/>
    <x v="0"/>
    <x v="1"/>
    <x v="18"/>
    <x v="614"/>
    <n v="0"/>
    <x v="0"/>
    <x v="0"/>
    <x v="3"/>
  </r>
  <r>
    <x v="0"/>
    <s v="1890080967001"/>
    <x v="27"/>
    <x v="0"/>
    <x v="1"/>
    <x v="18"/>
    <x v="614"/>
    <n v="0"/>
    <x v="0"/>
    <x v="0"/>
    <x v="3"/>
  </r>
  <r>
    <x v="0"/>
    <s v="1890141877001"/>
    <x v="28"/>
    <x v="0"/>
    <x v="1"/>
    <x v="18"/>
    <x v="614"/>
    <n v="0"/>
    <x v="0"/>
    <x v="0"/>
    <x v="3"/>
  </r>
  <r>
    <x v="0"/>
    <s v="1891709591001"/>
    <x v="29"/>
    <x v="0"/>
    <x v="1"/>
    <x v="18"/>
    <x v="614"/>
    <n v="0"/>
    <x v="0"/>
    <x v="0"/>
    <x v="3"/>
  </r>
  <r>
    <x v="0"/>
    <s v="1891710328001"/>
    <x v="30"/>
    <x v="0"/>
    <x v="1"/>
    <x v="18"/>
    <x v="614"/>
    <n v="0"/>
    <x v="0"/>
    <x v="0"/>
    <x v="3"/>
  </r>
  <r>
    <x v="0"/>
    <s v="11"/>
    <x v="31"/>
    <x v="0"/>
    <x v="0"/>
    <x v="18"/>
    <x v="614"/>
    <n v="0"/>
    <x v="0"/>
    <x v="0"/>
    <x v="3"/>
  </r>
  <r>
    <x v="0"/>
    <s v="11"/>
    <x v="31"/>
    <x v="0"/>
    <x v="1"/>
    <x v="18"/>
    <x v="614"/>
    <n v="0"/>
    <x v="0"/>
    <x v="0"/>
    <x v="3"/>
  </r>
  <r>
    <x v="0"/>
    <s v="12"/>
    <x v="32"/>
    <x v="0"/>
    <x v="0"/>
    <x v="18"/>
    <x v="614"/>
    <n v="0"/>
    <x v="0"/>
    <x v="0"/>
    <x v="3"/>
  </r>
  <r>
    <x v="0"/>
    <s v="12"/>
    <x v="32"/>
    <x v="0"/>
    <x v="1"/>
    <x v="18"/>
    <x v="614"/>
    <n v="0"/>
    <x v="0"/>
    <x v="0"/>
    <x v="3"/>
  </r>
  <r>
    <x v="0"/>
    <s v="0190115798001"/>
    <x v="0"/>
    <x v="0"/>
    <x v="0"/>
    <x v="178"/>
    <x v="615"/>
    <n v="1842870.36"/>
    <x v="0"/>
    <x v="0"/>
    <x v="2"/>
  </r>
  <r>
    <x v="0"/>
    <s v="0190155722001"/>
    <x v="1"/>
    <x v="0"/>
    <x v="0"/>
    <x v="178"/>
    <x v="615"/>
    <n v="900810.07"/>
    <x v="0"/>
    <x v="0"/>
    <x v="2"/>
  </r>
  <r>
    <x v="0"/>
    <s v="0290003288001"/>
    <x v="2"/>
    <x v="0"/>
    <x v="0"/>
    <x v="178"/>
    <x v="615"/>
    <n v="123578.36"/>
    <x v="0"/>
    <x v="0"/>
    <x v="2"/>
  </r>
  <r>
    <x v="0"/>
    <s v="0390027923001"/>
    <x v="3"/>
    <x v="0"/>
    <x v="0"/>
    <x v="178"/>
    <x v="615"/>
    <n v="393884.64"/>
    <x v="0"/>
    <x v="0"/>
    <x v="2"/>
  </r>
  <r>
    <x v="0"/>
    <s v="0490001883001"/>
    <x v="4"/>
    <x v="0"/>
    <x v="0"/>
    <x v="178"/>
    <x v="615"/>
    <n v="79476.570000000007"/>
    <x v="0"/>
    <x v="0"/>
    <x v="2"/>
  </r>
  <r>
    <x v="0"/>
    <s v="0490002669001"/>
    <x v="5"/>
    <x v="0"/>
    <x v="0"/>
    <x v="178"/>
    <x v="615"/>
    <n v="197090.93"/>
    <x v="0"/>
    <x v="0"/>
    <x v="2"/>
  </r>
  <r>
    <x v="0"/>
    <s v="0590052000001"/>
    <x v="6"/>
    <x v="0"/>
    <x v="0"/>
    <x v="178"/>
    <x v="615"/>
    <n v="358370.21"/>
    <x v="0"/>
    <x v="0"/>
    <x v="2"/>
  </r>
  <r>
    <x v="0"/>
    <s v="0690045389001"/>
    <x v="7"/>
    <x v="0"/>
    <x v="0"/>
    <x v="178"/>
    <x v="615"/>
    <n v="485759.67"/>
    <x v="0"/>
    <x v="0"/>
    <x v="2"/>
  </r>
  <r>
    <x v="0"/>
    <s v="0691706710001"/>
    <x v="8"/>
    <x v="0"/>
    <x v="0"/>
    <x v="178"/>
    <x v="615"/>
    <n v="37025.29"/>
    <x v="0"/>
    <x v="0"/>
    <x v="2"/>
  </r>
  <r>
    <x v="0"/>
    <s v="0790024656001"/>
    <x v="9"/>
    <x v="0"/>
    <x v="0"/>
    <x v="178"/>
    <x v="615"/>
    <n v="5609.51"/>
    <x v="0"/>
    <x v="0"/>
    <x v="2"/>
  </r>
  <r>
    <x v="0"/>
    <s v="1090033456001"/>
    <x v="10"/>
    <x v="0"/>
    <x v="0"/>
    <x v="178"/>
    <x v="615"/>
    <n v="301414.63"/>
    <x v="0"/>
    <x v="0"/>
    <x v="2"/>
  </r>
  <r>
    <x v="0"/>
    <s v="1091720902001"/>
    <x v="11"/>
    <x v="0"/>
    <x v="0"/>
    <x v="178"/>
    <x v="615"/>
    <n v="16426.509999999998"/>
    <x v="0"/>
    <x v="0"/>
    <x v="2"/>
  </r>
  <r>
    <x v="0"/>
    <s v="1190068389001"/>
    <x v="12"/>
    <x v="0"/>
    <x v="0"/>
    <x v="178"/>
    <x v="615"/>
    <n v="638844.69999999995"/>
    <x v="0"/>
    <x v="0"/>
    <x v="2"/>
  </r>
  <r>
    <x v="0"/>
    <s v="1390013678001"/>
    <x v="13"/>
    <x v="0"/>
    <x v="0"/>
    <x v="178"/>
    <x v="615"/>
    <n v="48179.5"/>
    <x v="0"/>
    <x v="0"/>
    <x v="2"/>
  </r>
  <r>
    <x v="0"/>
    <s v="1690012606001"/>
    <x v="14"/>
    <x v="0"/>
    <x v="0"/>
    <x v="178"/>
    <x v="615"/>
    <n v="98672.55"/>
    <x v="0"/>
    <x v="0"/>
    <x v="2"/>
  </r>
  <r>
    <x v="0"/>
    <s v="1790093204001"/>
    <x v="15"/>
    <x v="0"/>
    <x v="0"/>
    <x v="178"/>
    <x v="615"/>
    <n v="158479.32"/>
    <x v="0"/>
    <x v="0"/>
    <x v="2"/>
  </r>
  <r>
    <x v="0"/>
    <s v="1790325083001"/>
    <x v="16"/>
    <x v="0"/>
    <x v="0"/>
    <x v="178"/>
    <x v="615"/>
    <n v="176065.54"/>
    <x v="0"/>
    <x v="0"/>
    <x v="2"/>
  </r>
  <r>
    <x v="0"/>
    <s v="1790451801001"/>
    <x v="17"/>
    <x v="0"/>
    <x v="0"/>
    <x v="178"/>
    <x v="615"/>
    <n v="1203822.18"/>
    <x v="0"/>
    <x v="0"/>
    <x v="2"/>
  </r>
  <r>
    <x v="0"/>
    <s v="1790501469001"/>
    <x v="18"/>
    <x v="0"/>
    <x v="0"/>
    <x v="178"/>
    <x v="615"/>
    <n v="397527.26"/>
    <x v="0"/>
    <x v="0"/>
    <x v="2"/>
  </r>
  <r>
    <x v="0"/>
    <s v="1790567699001"/>
    <x v="19"/>
    <x v="0"/>
    <x v="0"/>
    <x v="178"/>
    <x v="615"/>
    <n v="1299938.32"/>
    <x v="0"/>
    <x v="0"/>
    <x v="2"/>
  </r>
  <r>
    <x v="0"/>
    <s v="1790866084001"/>
    <x v="20"/>
    <x v="0"/>
    <x v="0"/>
    <x v="178"/>
    <x v="615"/>
    <n v="1165035.4099999999"/>
    <x v="0"/>
    <x v="0"/>
    <x v="2"/>
  </r>
  <r>
    <x v="0"/>
    <s v="1790900193001"/>
    <x v="21"/>
    <x v="0"/>
    <x v="0"/>
    <x v="178"/>
    <x v="615"/>
    <n v="52155.78"/>
    <x v="0"/>
    <x v="0"/>
    <x v="2"/>
  </r>
  <r>
    <x v="0"/>
    <s v="1790979016001"/>
    <x v="22"/>
    <x v="0"/>
    <x v="0"/>
    <x v="178"/>
    <x v="615"/>
    <n v="0"/>
    <x v="0"/>
    <x v="0"/>
    <x v="2"/>
  </r>
  <r>
    <x v="0"/>
    <s v="1791708040001"/>
    <x v="23"/>
    <x v="0"/>
    <x v="0"/>
    <x v="178"/>
    <x v="615"/>
    <n v="1043451.97"/>
    <x v="0"/>
    <x v="0"/>
    <x v="2"/>
  </r>
  <r>
    <x v="0"/>
    <s v="1890001323001"/>
    <x v="24"/>
    <x v="0"/>
    <x v="0"/>
    <x v="178"/>
    <x v="615"/>
    <n v="1781221.71"/>
    <x v="0"/>
    <x v="0"/>
    <x v="2"/>
  </r>
  <r>
    <x v="0"/>
    <s v="1890003628001"/>
    <x v="25"/>
    <x v="0"/>
    <x v="0"/>
    <x v="178"/>
    <x v="615"/>
    <n v="384712.83"/>
    <x v="0"/>
    <x v="0"/>
    <x v="2"/>
  </r>
  <r>
    <x v="0"/>
    <s v="1890037646001"/>
    <x v="26"/>
    <x v="0"/>
    <x v="0"/>
    <x v="178"/>
    <x v="615"/>
    <n v="290900.15999999997"/>
    <x v="0"/>
    <x v="0"/>
    <x v="2"/>
  </r>
  <r>
    <x v="0"/>
    <s v="1890080967001"/>
    <x v="27"/>
    <x v="0"/>
    <x v="0"/>
    <x v="178"/>
    <x v="615"/>
    <n v="89559.77"/>
    <x v="0"/>
    <x v="0"/>
    <x v="2"/>
  </r>
  <r>
    <x v="0"/>
    <s v="1890141877001"/>
    <x v="28"/>
    <x v="0"/>
    <x v="0"/>
    <x v="178"/>
    <x v="615"/>
    <n v="289271.01"/>
    <x v="0"/>
    <x v="0"/>
    <x v="2"/>
  </r>
  <r>
    <x v="0"/>
    <s v="1891709591001"/>
    <x v="29"/>
    <x v="0"/>
    <x v="0"/>
    <x v="178"/>
    <x v="615"/>
    <n v="150339.41"/>
    <x v="0"/>
    <x v="0"/>
    <x v="2"/>
  </r>
  <r>
    <x v="0"/>
    <s v="1891710328001"/>
    <x v="30"/>
    <x v="0"/>
    <x v="0"/>
    <x v="178"/>
    <x v="615"/>
    <n v="87380.68"/>
    <x v="0"/>
    <x v="0"/>
    <x v="2"/>
  </r>
  <r>
    <x v="0"/>
    <s v="0190115798001"/>
    <x v="0"/>
    <x v="0"/>
    <x v="1"/>
    <x v="178"/>
    <x v="615"/>
    <n v="1896822.98"/>
    <x v="0"/>
    <x v="0"/>
    <x v="2"/>
  </r>
  <r>
    <x v="0"/>
    <s v="0190155722001"/>
    <x v="1"/>
    <x v="0"/>
    <x v="1"/>
    <x v="178"/>
    <x v="615"/>
    <n v="825683.82"/>
    <x v="0"/>
    <x v="0"/>
    <x v="2"/>
  </r>
  <r>
    <x v="0"/>
    <s v="0290003288001"/>
    <x v="2"/>
    <x v="0"/>
    <x v="1"/>
    <x v="178"/>
    <x v="615"/>
    <n v="95438.05"/>
    <x v="0"/>
    <x v="0"/>
    <x v="2"/>
  </r>
  <r>
    <x v="0"/>
    <s v="0390027923001"/>
    <x v="3"/>
    <x v="0"/>
    <x v="1"/>
    <x v="178"/>
    <x v="615"/>
    <n v="457307.15"/>
    <x v="0"/>
    <x v="0"/>
    <x v="2"/>
  </r>
  <r>
    <x v="0"/>
    <s v="0490001883001"/>
    <x v="4"/>
    <x v="0"/>
    <x v="1"/>
    <x v="178"/>
    <x v="615"/>
    <n v="104187.03"/>
    <x v="0"/>
    <x v="0"/>
    <x v="2"/>
  </r>
  <r>
    <x v="0"/>
    <s v="0490002669001"/>
    <x v="5"/>
    <x v="0"/>
    <x v="1"/>
    <x v="178"/>
    <x v="615"/>
    <n v="216614.04"/>
    <x v="0"/>
    <x v="0"/>
    <x v="2"/>
  </r>
  <r>
    <x v="0"/>
    <s v="0590052000001"/>
    <x v="6"/>
    <x v="0"/>
    <x v="1"/>
    <x v="178"/>
    <x v="615"/>
    <n v="437409.07"/>
    <x v="0"/>
    <x v="0"/>
    <x v="2"/>
  </r>
  <r>
    <x v="0"/>
    <s v="0690045389001"/>
    <x v="7"/>
    <x v="0"/>
    <x v="1"/>
    <x v="178"/>
    <x v="615"/>
    <n v="485453.28"/>
    <x v="0"/>
    <x v="0"/>
    <x v="2"/>
  </r>
  <r>
    <x v="0"/>
    <s v="0691706710001"/>
    <x v="8"/>
    <x v="0"/>
    <x v="1"/>
    <x v="178"/>
    <x v="615"/>
    <n v="12190.19"/>
    <x v="0"/>
    <x v="0"/>
    <x v="2"/>
  </r>
  <r>
    <x v="0"/>
    <s v="0790024656001"/>
    <x v="9"/>
    <x v="0"/>
    <x v="1"/>
    <x v="178"/>
    <x v="615"/>
    <n v="4132.04"/>
    <x v="0"/>
    <x v="0"/>
    <x v="2"/>
  </r>
  <r>
    <x v="0"/>
    <s v="1090033456001"/>
    <x v="10"/>
    <x v="0"/>
    <x v="1"/>
    <x v="178"/>
    <x v="615"/>
    <n v="253366.56"/>
    <x v="0"/>
    <x v="0"/>
    <x v="2"/>
  </r>
  <r>
    <x v="0"/>
    <s v="1091720902001"/>
    <x v="11"/>
    <x v="0"/>
    <x v="1"/>
    <x v="178"/>
    <x v="615"/>
    <n v="21681.41"/>
    <x v="0"/>
    <x v="0"/>
    <x v="2"/>
  </r>
  <r>
    <x v="0"/>
    <s v="1190068389001"/>
    <x v="12"/>
    <x v="0"/>
    <x v="1"/>
    <x v="178"/>
    <x v="615"/>
    <n v="624868.96"/>
    <x v="0"/>
    <x v="0"/>
    <x v="2"/>
  </r>
  <r>
    <x v="0"/>
    <s v="1390013678001"/>
    <x v="13"/>
    <x v="0"/>
    <x v="1"/>
    <x v="178"/>
    <x v="615"/>
    <n v="43428.33"/>
    <x v="0"/>
    <x v="0"/>
    <x v="2"/>
  </r>
  <r>
    <x v="0"/>
    <s v="1690012606001"/>
    <x v="14"/>
    <x v="0"/>
    <x v="1"/>
    <x v="178"/>
    <x v="615"/>
    <n v="24667.26"/>
    <x v="0"/>
    <x v="0"/>
    <x v="2"/>
  </r>
  <r>
    <x v="0"/>
    <s v="1790093204001"/>
    <x v="15"/>
    <x v="0"/>
    <x v="1"/>
    <x v="178"/>
    <x v="615"/>
    <n v="179686.51"/>
    <x v="0"/>
    <x v="0"/>
    <x v="2"/>
  </r>
  <r>
    <x v="0"/>
    <s v="1790325083001"/>
    <x v="16"/>
    <x v="0"/>
    <x v="1"/>
    <x v="178"/>
    <x v="615"/>
    <n v="209512.83"/>
    <x v="0"/>
    <x v="0"/>
    <x v="2"/>
  </r>
  <r>
    <x v="0"/>
    <s v="1790451801001"/>
    <x v="17"/>
    <x v="0"/>
    <x v="1"/>
    <x v="178"/>
    <x v="615"/>
    <n v="1079895.03"/>
    <x v="0"/>
    <x v="0"/>
    <x v="2"/>
  </r>
  <r>
    <x v="0"/>
    <s v="1790501469001"/>
    <x v="18"/>
    <x v="0"/>
    <x v="1"/>
    <x v="178"/>
    <x v="615"/>
    <n v="440941.59"/>
    <x v="0"/>
    <x v="0"/>
    <x v="2"/>
  </r>
  <r>
    <x v="0"/>
    <s v="1790567699001"/>
    <x v="19"/>
    <x v="0"/>
    <x v="1"/>
    <x v="178"/>
    <x v="615"/>
    <n v="1157641.8999999999"/>
    <x v="0"/>
    <x v="0"/>
    <x v="2"/>
  </r>
  <r>
    <x v="0"/>
    <s v="1790866084001"/>
    <x v="20"/>
    <x v="0"/>
    <x v="1"/>
    <x v="178"/>
    <x v="615"/>
    <n v="1075730.78"/>
    <x v="0"/>
    <x v="0"/>
    <x v="2"/>
  </r>
  <r>
    <x v="0"/>
    <s v="1790900193001"/>
    <x v="21"/>
    <x v="0"/>
    <x v="1"/>
    <x v="178"/>
    <x v="615"/>
    <n v="48360.78"/>
    <x v="0"/>
    <x v="0"/>
    <x v="2"/>
  </r>
  <r>
    <x v="0"/>
    <s v="1790979016001"/>
    <x v="22"/>
    <x v="0"/>
    <x v="1"/>
    <x v="178"/>
    <x v="615"/>
    <n v="5145.6099999999997"/>
    <x v="0"/>
    <x v="0"/>
    <x v="2"/>
  </r>
  <r>
    <x v="0"/>
    <s v="1791708040001"/>
    <x v="23"/>
    <x v="0"/>
    <x v="1"/>
    <x v="178"/>
    <x v="615"/>
    <n v="907479.23"/>
    <x v="0"/>
    <x v="0"/>
    <x v="2"/>
  </r>
  <r>
    <x v="0"/>
    <s v="1890001323001"/>
    <x v="24"/>
    <x v="0"/>
    <x v="1"/>
    <x v="178"/>
    <x v="615"/>
    <n v="1720624.72"/>
    <x v="0"/>
    <x v="0"/>
    <x v="2"/>
  </r>
  <r>
    <x v="0"/>
    <s v="1890003628001"/>
    <x v="25"/>
    <x v="0"/>
    <x v="1"/>
    <x v="178"/>
    <x v="615"/>
    <n v="406037.07"/>
    <x v="0"/>
    <x v="0"/>
    <x v="2"/>
  </r>
  <r>
    <x v="0"/>
    <s v="1890037646001"/>
    <x v="26"/>
    <x v="0"/>
    <x v="1"/>
    <x v="178"/>
    <x v="615"/>
    <n v="292465.34000000003"/>
    <x v="0"/>
    <x v="0"/>
    <x v="2"/>
  </r>
  <r>
    <x v="0"/>
    <s v="1890080967001"/>
    <x v="27"/>
    <x v="0"/>
    <x v="1"/>
    <x v="178"/>
    <x v="615"/>
    <n v="103264.54"/>
    <x v="0"/>
    <x v="0"/>
    <x v="2"/>
  </r>
  <r>
    <x v="0"/>
    <s v="1890141877001"/>
    <x v="28"/>
    <x v="0"/>
    <x v="1"/>
    <x v="178"/>
    <x v="615"/>
    <n v="284082.26"/>
    <x v="0"/>
    <x v="0"/>
    <x v="2"/>
  </r>
  <r>
    <x v="0"/>
    <s v="1891709591001"/>
    <x v="29"/>
    <x v="0"/>
    <x v="1"/>
    <x v="178"/>
    <x v="615"/>
    <n v="176956.4"/>
    <x v="0"/>
    <x v="0"/>
    <x v="2"/>
  </r>
  <r>
    <x v="0"/>
    <s v="1891710328001"/>
    <x v="30"/>
    <x v="0"/>
    <x v="1"/>
    <x v="178"/>
    <x v="615"/>
    <n v="94963.83"/>
    <x v="0"/>
    <x v="0"/>
    <x v="2"/>
  </r>
  <r>
    <x v="0"/>
    <s v="11"/>
    <x v="31"/>
    <x v="0"/>
    <x v="0"/>
    <x v="178"/>
    <x v="615"/>
    <n v="13054422.880000001"/>
    <x v="0"/>
    <x v="0"/>
    <x v="2"/>
  </r>
  <r>
    <x v="0"/>
    <s v="11"/>
    <x v="31"/>
    <x v="0"/>
    <x v="1"/>
    <x v="178"/>
    <x v="615"/>
    <n v="12778559.359999999"/>
    <x v="0"/>
    <x v="0"/>
    <x v="2"/>
  </r>
  <r>
    <x v="0"/>
    <s v="12"/>
    <x v="32"/>
    <x v="0"/>
    <x v="0"/>
    <x v="178"/>
    <x v="615"/>
    <n v="14097874.85"/>
    <x v="0"/>
    <x v="0"/>
    <x v="2"/>
  </r>
  <r>
    <x v="0"/>
    <s v="12"/>
    <x v="32"/>
    <x v="0"/>
    <x v="1"/>
    <x v="178"/>
    <x v="615"/>
    <n v="13686038.59"/>
    <x v="0"/>
    <x v="0"/>
    <x v="2"/>
  </r>
  <r>
    <x v="0"/>
    <s v="0190115798001"/>
    <x v="0"/>
    <x v="0"/>
    <x v="0"/>
    <x v="179"/>
    <x v="616"/>
    <n v="0"/>
    <x v="0"/>
    <x v="0"/>
    <x v="3"/>
  </r>
  <r>
    <x v="0"/>
    <s v="0190155722001"/>
    <x v="1"/>
    <x v="0"/>
    <x v="0"/>
    <x v="179"/>
    <x v="616"/>
    <n v="0"/>
    <x v="0"/>
    <x v="0"/>
    <x v="3"/>
  </r>
  <r>
    <x v="0"/>
    <s v="0290003288001"/>
    <x v="2"/>
    <x v="0"/>
    <x v="0"/>
    <x v="179"/>
    <x v="616"/>
    <n v="0"/>
    <x v="0"/>
    <x v="0"/>
    <x v="3"/>
  </r>
  <r>
    <x v="0"/>
    <s v="0390027923001"/>
    <x v="3"/>
    <x v="0"/>
    <x v="0"/>
    <x v="179"/>
    <x v="616"/>
    <n v="393884.64"/>
    <x v="0"/>
    <x v="0"/>
    <x v="3"/>
  </r>
  <r>
    <x v="0"/>
    <s v="0490001883001"/>
    <x v="4"/>
    <x v="0"/>
    <x v="0"/>
    <x v="179"/>
    <x v="616"/>
    <n v="0"/>
    <x v="0"/>
    <x v="0"/>
    <x v="3"/>
  </r>
  <r>
    <x v="0"/>
    <s v="0490002669001"/>
    <x v="5"/>
    <x v="0"/>
    <x v="0"/>
    <x v="179"/>
    <x v="616"/>
    <n v="0"/>
    <x v="0"/>
    <x v="0"/>
    <x v="3"/>
  </r>
  <r>
    <x v="0"/>
    <s v="0590052000001"/>
    <x v="6"/>
    <x v="0"/>
    <x v="0"/>
    <x v="179"/>
    <x v="616"/>
    <n v="0"/>
    <x v="0"/>
    <x v="0"/>
    <x v="3"/>
  </r>
  <r>
    <x v="0"/>
    <s v="0690045389001"/>
    <x v="7"/>
    <x v="0"/>
    <x v="0"/>
    <x v="179"/>
    <x v="616"/>
    <n v="0"/>
    <x v="0"/>
    <x v="0"/>
    <x v="3"/>
  </r>
  <r>
    <x v="0"/>
    <s v="0691706710001"/>
    <x v="8"/>
    <x v="0"/>
    <x v="0"/>
    <x v="179"/>
    <x v="616"/>
    <n v="0"/>
    <x v="0"/>
    <x v="0"/>
    <x v="3"/>
  </r>
  <r>
    <x v="0"/>
    <s v="0790024656001"/>
    <x v="9"/>
    <x v="0"/>
    <x v="0"/>
    <x v="179"/>
    <x v="616"/>
    <n v="0"/>
    <x v="0"/>
    <x v="0"/>
    <x v="3"/>
  </r>
  <r>
    <x v="0"/>
    <s v="1090033456001"/>
    <x v="10"/>
    <x v="0"/>
    <x v="0"/>
    <x v="179"/>
    <x v="616"/>
    <n v="0"/>
    <x v="0"/>
    <x v="0"/>
    <x v="3"/>
  </r>
  <r>
    <x v="0"/>
    <s v="1091720902001"/>
    <x v="11"/>
    <x v="0"/>
    <x v="0"/>
    <x v="179"/>
    <x v="616"/>
    <n v="0"/>
    <x v="0"/>
    <x v="0"/>
    <x v="3"/>
  </r>
  <r>
    <x v="0"/>
    <s v="1190068389001"/>
    <x v="12"/>
    <x v="0"/>
    <x v="0"/>
    <x v="179"/>
    <x v="616"/>
    <n v="0"/>
    <x v="0"/>
    <x v="0"/>
    <x v="3"/>
  </r>
  <r>
    <x v="0"/>
    <s v="1390013678001"/>
    <x v="13"/>
    <x v="0"/>
    <x v="0"/>
    <x v="179"/>
    <x v="616"/>
    <n v="0"/>
    <x v="0"/>
    <x v="0"/>
    <x v="3"/>
  </r>
  <r>
    <x v="0"/>
    <s v="1690012606001"/>
    <x v="14"/>
    <x v="0"/>
    <x v="0"/>
    <x v="179"/>
    <x v="616"/>
    <n v="0"/>
    <x v="0"/>
    <x v="0"/>
    <x v="3"/>
  </r>
  <r>
    <x v="0"/>
    <s v="1790093204001"/>
    <x v="15"/>
    <x v="0"/>
    <x v="0"/>
    <x v="179"/>
    <x v="616"/>
    <n v="0"/>
    <x v="0"/>
    <x v="0"/>
    <x v="3"/>
  </r>
  <r>
    <x v="0"/>
    <s v="1790325083001"/>
    <x v="16"/>
    <x v="0"/>
    <x v="0"/>
    <x v="179"/>
    <x v="616"/>
    <n v="0"/>
    <x v="0"/>
    <x v="0"/>
    <x v="3"/>
  </r>
  <r>
    <x v="0"/>
    <s v="1790451801001"/>
    <x v="17"/>
    <x v="0"/>
    <x v="0"/>
    <x v="179"/>
    <x v="616"/>
    <n v="0"/>
    <x v="0"/>
    <x v="0"/>
    <x v="3"/>
  </r>
  <r>
    <x v="0"/>
    <s v="1790501469001"/>
    <x v="18"/>
    <x v="0"/>
    <x v="0"/>
    <x v="179"/>
    <x v="616"/>
    <n v="0"/>
    <x v="0"/>
    <x v="0"/>
    <x v="3"/>
  </r>
  <r>
    <x v="0"/>
    <s v="1790567699001"/>
    <x v="19"/>
    <x v="0"/>
    <x v="0"/>
    <x v="179"/>
    <x v="616"/>
    <n v="0"/>
    <x v="0"/>
    <x v="0"/>
    <x v="3"/>
  </r>
  <r>
    <x v="0"/>
    <s v="1790866084001"/>
    <x v="20"/>
    <x v="0"/>
    <x v="0"/>
    <x v="179"/>
    <x v="616"/>
    <n v="0"/>
    <x v="0"/>
    <x v="0"/>
    <x v="3"/>
  </r>
  <r>
    <x v="0"/>
    <s v="1790900193001"/>
    <x v="21"/>
    <x v="0"/>
    <x v="0"/>
    <x v="179"/>
    <x v="616"/>
    <n v="52155.78"/>
    <x v="0"/>
    <x v="0"/>
    <x v="3"/>
  </r>
  <r>
    <x v="0"/>
    <s v="1790979016001"/>
    <x v="22"/>
    <x v="0"/>
    <x v="0"/>
    <x v="179"/>
    <x v="616"/>
    <n v="0"/>
    <x v="0"/>
    <x v="0"/>
    <x v="3"/>
  </r>
  <r>
    <x v="0"/>
    <s v="1791708040001"/>
    <x v="23"/>
    <x v="0"/>
    <x v="0"/>
    <x v="179"/>
    <x v="616"/>
    <n v="0"/>
    <x v="0"/>
    <x v="0"/>
    <x v="3"/>
  </r>
  <r>
    <x v="0"/>
    <s v="1890001323001"/>
    <x v="24"/>
    <x v="0"/>
    <x v="0"/>
    <x v="179"/>
    <x v="616"/>
    <n v="4837.9399999999996"/>
    <x v="0"/>
    <x v="0"/>
    <x v="3"/>
  </r>
  <r>
    <x v="0"/>
    <s v="1890003628001"/>
    <x v="25"/>
    <x v="0"/>
    <x v="0"/>
    <x v="179"/>
    <x v="616"/>
    <n v="0"/>
    <x v="0"/>
    <x v="0"/>
    <x v="3"/>
  </r>
  <r>
    <x v="0"/>
    <s v="1890037646001"/>
    <x v="26"/>
    <x v="0"/>
    <x v="0"/>
    <x v="179"/>
    <x v="616"/>
    <n v="0"/>
    <x v="0"/>
    <x v="0"/>
    <x v="3"/>
  </r>
  <r>
    <x v="0"/>
    <s v="1890080967001"/>
    <x v="27"/>
    <x v="0"/>
    <x v="0"/>
    <x v="179"/>
    <x v="616"/>
    <n v="0"/>
    <x v="0"/>
    <x v="0"/>
    <x v="3"/>
  </r>
  <r>
    <x v="0"/>
    <s v="1890141877001"/>
    <x v="28"/>
    <x v="0"/>
    <x v="0"/>
    <x v="179"/>
    <x v="616"/>
    <n v="0"/>
    <x v="0"/>
    <x v="0"/>
    <x v="3"/>
  </r>
  <r>
    <x v="0"/>
    <s v="1891709591001"/>
    <x v="29"/>
    <x v="0"/>
    <x v="0"/>
    <x v="179"/>
    <x v="616"/>
    <n v="0"/>
    <x v="0"/>
    <x v="0"/>
    <x v="3"/>
  </r>
  <r>
    <x v="0"/>
    <s v="1891710328001"/>
    <x v="30"/>
    <x v="0"/>
    <x v="0"/>
    <x v="179"/>
    <x v="616"/>
    <n v="0"/>
    <x v="0"/>
    <x v="0"/>
    <x v="3"/>
  </r>
  <r>
    <x v="0"/>
    <s v="0190115798001"/>
    <x v="0"/>
    <x v="0"/>
    <x v="1"/>
    <x v="179"/>
    <x v="616"/>
    <n v="0"/>
    <x v="0"/>
    <x v="0"/>
    <x v="3"/>
  </r>
  <r>
    <x v="0"/>
    <s v="0190155722001"/>
    <x v="1"/>
    <x v="0"/>
    <x v="1"/>
    <x v="179"/>
    <x v="616"/>
    <n v="0"/>
    <x v="0"/>
    <x v="0"/>
    <x v="3"/>
  </r>
  <r>
    <x v="0"/>
    <s v="0290003288001"/>
    <x v="2"/>
    <x v="0"/>
    <x v="1"/>
    <x v="179"/>
    <x v="616"/>
    <n v="0"/>
    <x v="0"/>
    <x v="0"/>
    <x v="3"/>
  </r>
  <r>
    <x v="0"/>
    <s v="0390027923001"/>
    <x v="3"/>
    <x v="0"/>
    <x v="1"/>
    <x v="179"/>
    <x v="616"/>
    <n v="456432.15"/>
    <x v="0"/>
    <x v="0"/>
    <x v="3"/>
  </r>
  <r>
    <x v="0"/>
    <s v="0490001883001"/>
    <x v="4"/>
    <x v="0"/>
    <x v="1"/>
    <x v="179"/>
    <x v="616"/>
    <n v="0"/>
    <x v="0"/>
    <x v="0"/>
    <x v="3"/>
  </r>
  <r>
    <x v="0"/>
    <s v="0490002669001"/>
    <x v="5"/>
    <x v="0"/>
    <x v="1"/>
    <x v="179"/>
    <x v="616"/>
    <n v="0"/>
    <x v="0"/>
    <x v="0"/>
    <x v="3"/>
  </r>
  <r>
    <x v="0"/>
    <s v="0590052000001"/>
    <x v="6"/>
    <x v="0"/>
    <x v="1"/>
    <x v="179"/>
    <x v="616"/>
    <n v="622.82000000000005"/>
    <x v="0"/>
    <x v="0"/>
    <x v="3"/>
  </r>
  <r>
    <x v="0"/>
    <s v="0690045389001"/>
    <x v="7"/>
    <x v="0"/>
    <x v="1"/>
    <x v="179"/>
    <x v="616"/>
    <n v="0"/>
    <x v="0"/>
    <x v="0"/>
    <x v="3"/>
  </r>
  <r>
    <x v="0"/>
    <s v="0691706710001"/>
    <x v="8"/>
    <x v="0"/>
    <x v="1"/>
    <x v="179"/>
    <x v="616"/>
    <n v="0"/>
    <x v="0"/>
    <x v="0"/>
    <x v="3"/>
  </r>
  <r>
    <x v="0"/>
    <s v="0790024656001"/>
    <x v="9"/>
    <x v="0"/>
    <x v="1"/>
    <x v="179"/>
    <x v="616"/>
    <n v="0"/>
    <x v="0"/>
    <x v="0"/>
    <x v="3"/>
  </r>
  <r>
    <x v="0"/>
    <s v="1090033456001"/>
    <x v="10"/>
    <x v="0"/>
    <x v="1"/>
    <x v="179"/>
    <x v="616"/>
    <n v="0"/>
    <x v="0"/>
    <x v="0"/>
    <x v="3"/>
  </r>
  <r>
    <x v="0"/>
    <s v="1091720902001"/>
    <x v="11"/>
    <x v="0"/>
    <x v="1"/>
    <x v="179"/>
    <x v="616"/>
    <n v="0"/>
    <x v="0"/>
    <x v="0"/>
    <x v="3"/>
  </r>
  <r>
    <x v="0"/>
    <s v="1190068389001"/>
    <x v="12"/>
    <x v="0"/>
    <x v="1"/>
    <x v="179"/>
    <x v="616"/>
    <n v="0"/>
    <x v="0"/>
    <x v="0"/>
    <x v="3"/>
  </r>
  <r>
    <x v="0"/>
    <s v="1390013678001"/>
    <x v="13"/>
    <x v="0"/>
    <x v="1"/>
    <x v="179"/>
    <x v="616"/>
    <n v="0"/>
    <x v="0"/>
    <x v="0"/>
    <x v="3"/>
  </r>
  <r>
    <x v="0"/>
    <s v="1690012606001"/>
    <x v="14"/>
    <x v="0"/>
    <x v="1"/>
    <x v="179"/>
    <x v="616"/>
    <n v="0"/>
    <x v="0"/>
    <x v="0"/>
    <x v="3"/>
  </r>
  <r>
    <x v="0"/>
    <s v="1790093204001"/>
    <x v="15"/>
    <x v="0"/>
    <x v="1"/>
    <x v="179"/>
    <x v="616"/>
    <n v="0"/>
    <x v="0"/>
    <x v="0"/>
    <x v="3"/>
  </r>
  <r>
    <x v="0"/>
    <s v="1790325083001"/>
    <x v="16"/>
    <x v="0"/>
    <x v="1"/>
    <x v="179"/>
    <x v="616"/>
    <n v="0"/>
    <x v="0"/>
    <x v="0"/>
    <x v="3"/>
  </r>
  <r>
    <x v="0"/>
    <s v="1790451801001"/>
    <x v="17"/>
    <x v="0"/>
    <x v="1"/>
    <x v="179"/>
    <x v="616"/>
    <n v="0"/>
    <x v="0"/>
    <x v="0"/>
    <x v="3"/>
  </r>
  <r>
    <x v="0"/>
    <s v="1790501469001"/>
    <x v="18"/>
    <x v="0"/>
    <x v="1"/>
    <x v="179"/>
    <x v="616"/>
    <n v="0"/>
    <x v="0"/>
    <x v="0"/>
    <x v="3"/>
  </r>
  <r>
    <x v="0"/>
    <s v="1790567699001"/>
    <x v="19"/>
    <x v="0"/>
    <x v="1"/>
    <x v="179"/>
    <x v="616"/>
    <n v="0"/>
    <x v="0"/>
    <x v="0"/>
    <x v="3"/>
  </r>
  <r>
    <x v="0"/>
    <s v="1790866084001"/>
    <x v="20"/>
    <x v="0"/>
    <x v="1"/>
    <x v="179"/>
    <x v="616"/>
    <n v="0"/>
    <x v="0"/>
    <x v="0"/>
    <x v="3"/>
  </r>
  <r>
    <x v="0"/>
    <s v="1790900193001"/>
    <x v="21"/>
    <x v="0"/>
    <x v="1"/>
    <x v="179"/>
    <x v="616"/>
    <n v="48360.78"/>
    <x v="0"/>
    <x v="0"/>
    <x v="3"/>
  </r>
  <r>
    <x v="0"/>
    <s v="1790979016001"/>
    <x v="22"/>
    <x v="0"/>
    <x v="1"/>
    <x v="179"/>
    <x v="616"/>
    <n v="0"/>
    <x v="0"/>
    <x v="0"/>
    <x v="3"/>
  </r>
  <r>
    <x v="0"/>
    <s v="1791708040001"/>
    <x v="23"/>
    <x v="0"/>
    <x v="1"/>
    <x v="179"/>
    <x v="616"/>
    <n v="0"/>
    <x v="0"/>
    <x v="0"/>
    <x v="3"/>
  </r>
  <r>
    <x v="0"/>
    <s v="1890001323001"/>
    <x v="24"/>
    <x v="0"/>
    <x v="1"/>
    <x v="179"/>
    <x v="616"/>
    <n v="15056.42"/>
    <x v="0"/>
    <x v="0"/>
    <x v="3"/>
  </r>
  <r>
    <x v="0"/>
    <s v="1890003628001"/>
    <x v="25"/>
    <x v="0"/>
    <x v="1"/>
    <x v="179"/>
    <x v="616"/>
    <n v="0"/>
    <x v="0"/>
    <x v="0"/>
    <x v="3"/>
  </r>
  <r>
    <x v="0"/>
    <s v="1890037646001"/>
    <x v="26"/>
    <x v="0"/>
    <x v="1"/>
    <x v="179"/>
    <x v="616"/>
    <n v="0"/>
    <x v="0"/>
    <x v="0"/>
    <x v="3"/>
  </r>
  <r>
    <x v="0"/>
    <s v="1890080967001"/>
    <x v="27"/>
    <x v="0"/>
    <x v="1"/>
    <x v="179"/>
    <x v="616"/>
    <n v="0"/>
    <x v="0"/>
    <x v="0"/>
    <x v="3"/>
  </r>
  <r>
    <x v="0"/>
    <s v="1890141877001"/>
    <x v="28"/>
    <x v="0"/>
    <x v="1"/>
    <x v="179"/>
    <x v="616"/>
    <n v="0"/>
    <x v="0"/>
    <x v="0"/>
    <x v="3"/>
  </r>
  <r>
    <x v="0"/>
    <s v="1891709591001"/>
    <x v="29"/>
    <x v="0"/>
    <x v="1"/>
    <x v="179"/>
    <x v="616"/>
    <n v="0"/>
    <x v="0"/>
    <x v="0"/>
    <x v="3"/>
  </r>
  <r>
    <x v="0"/>
    <s v="1891710328001"/>
    <x v="30"/>
    <x v="0"/>
    <x v="1"/>
    <x v="179"/>
    <x v="616"/>
    <n v="0"/>
    <x v="0"/>
    <x v="0"/>
    <x v="3"/>
  </r>
  <r>
    <x v="0"/>
    <s v="11"/>
    <x v="31"/>
    <x v="0"/>
    <x v="0"/>
    <x v="179"/>
    <x v="616"/>
    <n v="450878.36"/>
    <x v="0"/>
    <x v="0"/>
    <x v="3"/>
  </r>
  <r>
    <x v="0"/>
    <s v="11"/>
    <x v="31"/>
    <x v="0"/>
    <x v="1"/>
    <x v="179"/>
    <x v="616"/>
    <n v="520472.17"/>
    <x v="0"/>
    <x v="0"/>
    <x v="3"/>
  </r>
  <r>
    <x v="0"/>
    <s v="12"/>
    <x v="32"/>
    <x v="0"/>
    <x v="0"/>
    <x v="179"/>
    <x v="616"/>
    <n v="450878.36"/>
    <x v="0"/>
    <x v="0"/>
    <x v="3"/>
  </r>
  <r>
    <x v="0"/>
    <s v="12"/>
    <x v="32"/>
    <x v="0"/>
    <x v="1"/>
    <x v="179"/>
    <x v="616"/>
    <n v="520472.17"/>
    <x v="0"/>
    <x v="0"/>
    <x v="3"/>
  </r>
  <r>
    <x v="0"/>
    <s v="0190115798001"/>
    <x v="0"/>
    <x v="0"/>
    <x v="0"/>
    <x v="180"/>
    <x v="617"/>
    <n v="1841455.6"/>
    <x v="0"/>
    <x v="0"/>
    <x v="3"/>
  </r>
  <r>
    <x v="0"/>
    <s v="0190155722001"/>
    <x v="1"/>
    <x v="0"/>
    <x v="0"/>
    <x v="180"/>
    <x v="617"/>
    <n v="899848.47"/>
    <x v="0"/>
    <x v="0"/>
    <x v="3"/>
  </r>
  <r>
    <x v="0"/>
    <s v="0290003288001"/>
    <x v="2"/>
    <x v="0"/>
    <x v="0"/>
    <x v="180"/>
    <x v="617"/>
    <n v="0"/>
    <x v="0"/>
    <x v="0"/>
    <x v="3"/>
  </r>
  <r>
    <x v="0"/>
    <s v="0390027923001"/>
    <x v="3"/>
    <x v="0"/>
    <x v="0"/>
    <x v="180"/>
    <x v="617"/>
    <n v="0"/>
    <x v="0"/>
    <x v="0"/>
    <x v="3"/>
  </r>
  <r>
    <x v="0"/>
    <s v="0490001883001"/>
    <x v="4"/>
    <x v="0"/>
    <x v="0"/>
    <x v="180"/>
    <x v="617"/>
    <n v="79476.570000000007"/>
    <x v="0"/>
    <x v="0"/>
    <x v="3"/>
  </r>
  <r>
    <x v="0"/>
    <s v="0490002669001"/>
    <x v="5"/>
    <x v="0"/>
    <x v="0"/>
    <x v="180"/>
    <x v="617"/>
    <n v="197090.93"/>
    <x v="0"/>
    <x v="0"/>
    <x v="3"/>
  </r>
  <r>
    <x v="0"/>
    <s v="0590052000001"/>
    <x v="6"/>
    <x v="0"/>
    <x v="0"/>
    <x v="180"/>
    <x v="617"/>
    <n v="358370.21"/>
    <x v="0"/>
    <x v="0"/>
    <x v="3"/>
  </r>
  <r>
    <x v="0"/>
    <s v="0690045389001"/>
    <x v="7"/>
    <x v="0"/>
    <x v="0"/>
    <x v="180"/>
    <x v="617"/>
    <n v="485759.67"/>
    <x v="0"/>
    <x v="0"/>
    <x v="3"/>
  </r>
  <r>
    <x v="0"/>
    <s v="0691706710001"/>
    <x v="8"/>
    <x v="0"/>
    <x v="0"/>
    <x v="180"/>
    <x v="617"/>
    <n v="0"/>
    <x v="0"/>
    <x v="0"/>
    <x v="3"/>
  </r>
  <r>
    <x v="0"/>
    <s v="0790024656001"/>
    <x v="9"/>
    <x v="0"/>
    <x v="0"/>
    <x v="180"/>
    <x v="617"/>
    <n v="0"/>
    <x v="0"/>
    <x v="0"/>
    <x v="3"/>
  </r>
  <r>
    <x v="0"/>
    <s v="1090033456001"/>
    <x v="10"/>
    <x v="0"/>
    <x v="0"/>
    <x v="180"/>
    <x v="617"/>
    <n v="301414.63"/>
    <x v="0"/>
    <x v="0"/>
    <x v="3"/>
  </r>
  <r>
    <x v="0"/>
    <s v="1091720902001"/>
    <x v="11"/>
    <x v="0"/>
    <x v="0"/>
    <x v="180"/>
    <x v="617"/>
    <n v="0"/>
    <x v="0"/>
    <x v="0"/>
    <x v="3"/>
  </r>
  <r>
    <x v="0"/>
    <s v="1190068389001"/>
    <x v="12"/>
    <x v="0"/>
    <x v="0"/>
    <x v="180"/>
    <x v="617"/>
    <n v="0"/>
    <x v="0"/>
    <x v="0"/>
    <x v="3"/>
  </r>
  <r>
    <x v="0"/>
    <s v="1390013678001"/>
    <x v="13"/>
    <x v="0"/>
    <x v="0"/>
    <x v="180"/>
    <x v="617"/>
    <n v="48179.5"/>
    <x v="0"/>
    <x v="0"/>
    <x v="3"/>
  </r>
  <r>
    <x v="0"/>
    <s v="1690012606001"/>
    <x v="14"/>
    <x v="0"/>
    <x v="0"/>
    <x v="180"/>
    <x v="617"/>
    <n v="0"/>
    <x v="0"/>
    <x v="0"/>
    <x v="3"/>
  </r>
  <r>
    <x v="0"/>
    <s v="1790093204001"/>
    <x v="15"/>
    <x v="0"/>
    <x v="0"/>
    <x v="180"/>
    <x v="617"/>
    <n v="158155.10999999999"/>
    <x v="0"/>
    <x v="0"/>
    <x v="3"/>
  </r>
  <r>
    <x v="0"/>
    <s v="1790325083001"/>
    <x v="16"/>
    <x v="0"/>
    <x v="0"/>
    <x v="180"/>
    <x v="617"/>
    <n v="176065.54"/>
    <x v="0"/>
    <x v="0"/>
    <x v="3"/>
  </r>
  <r>
    <x v="0"/>
    <s v="1790451801001"/>
    <x v="17"/>
    <x v="0"/>
    <x v="0"/>
    <x v="180"/>
    <x v="617"/>
    <n v="1203822.18"/>
    <x v="0"/>
    <x v="0"/>
    <x v="3"/>
  </r>
  <r>
    <x v="0"/>
    <s v="1790501469001"/>
    <x v="18"/>
    <x v="0"/>
    <x v="0"/>
    <x v="180"/>
    <x v="617"/>
    <n v="397527.26"/>
    <x v="0"/>
    <x v="0"/>
    <x v="3"/>
  </r>
  <r>
    <x v="0"/>
    <s v="1790567699001"/>
    <x v="19"/>
    <x v="0"/>
    <x v="0"/>
    <x v="180"/>
    <x v="617"/>
    <n v="1299938.32"/>
    <x v="0"/>
    <x v="0"/>
    <x v="3"/>
  </r>
  <r>
    <x v="0"/>
    <s v="1790866084001"/>
    <x v="20"/>
    <x v="0"/>
    <x v="0"/>
    <x v="180"/>
    <x v="617"/>
    <n v="918945.31"/>
    <x v="0"/>
    <x v="0"/>
    <x v="3"/>
  </r>
  <r>
    <x v="0"/>
    <s v="1790900193001"/>
    <x v="21"/>
    <x v="0"/>
    <x v="0"/>
    <x v="180"/>
    <x v="617"/>
    <n v="0"/>
    <x v="0"/>
    <x v="0"/>
    <x v="3"/>
  </r>
  <r>
    <x v="0"/>
    <s v="1790979016001"/>
    <x v="22"/>
    <x v="0"/>
    <x v="0"/>
    <x v="180"/>
    <x v="617"/>
    <n v="0"/>
    <x v="0"/>
    <x v="0"/>
    <x v="3"/>
  </r>
  <r>
    <x v="0"/>
    <s v="1791708040001"/>
    <x v="23"/>
    <x v="0"/>
    <x v="0"/>
    <x v="180"/>
    <x v="617"/>
    <n v="1041854.7"/>
    <x v="0"/>
    <x v="0"/>
    <x v="3"/>
  </r>
  <r>
    <x v="0"/>
    <s v="1890001323001"/>
    <x v="24"/>
    <x v="0"/>
    <x v="0"/>
    <x v="180"/>
    <x v="617"/>
    <n v="1765326.86"/>
    <x v="0"/>
    <x v="0"/>
    <x v="3"/>
  </r>
  <r>
    <x v="0"/>
    <s v="1890003628001"/>
    <x v="25"/>
    <x v="0"/>
    <x v="0"/>
    <x v="180"/>
    <x v="617"/>
    <n v="384712.83"/>
    <x v="0"/>
    <x v="0"/>
    <x v="3"/>
  </r>
  <r>
    <x v="0"/>
    <s v="1890037646001"/>
    <x v="26"/>
    <x v="0"/>
    <x v="0"/>
    <x v="180"/>
    <x v="617"/>
    <n v="290585.88"/>
    <x v="0"/>
    <x v="0"/>
    <x v="3"/>
  </r>
  <r>
    <x v="0"/>
    <s v="1890080967001"/>
    <x v="27"/>
    <x v="0"/>
    <x v="0"/>
    <x v="180"/>
    <x v="617"/>
    <n v="89559.77"/>
    <x v="0"/>
    <x v="0"/>
    <x v="3"/>
  </r>
  <r>
    <x v="0"/>
    <s v="1890141877001"/>
    <x v="28"/>
    <x v="0"/>
    <x v="0"/>
    <x v="180"/>
    <x v="617"/>
    <n v="289271.01"/>
    <x v="0"/>
    <x v="0"/>
    <x v="3"/>
  </r>
  <r>
    <x v="0"/>
    <s v="1891709591001"/>
    <x v="29"/>
    <x v="0"/>
    <x v="0"/>
    <x v="180"/>
    <x v="617"/>
    <n v="26082.06"/>
    <x v="0"/>
    <x v="0"/>
    <x v="3"/>
  </r>
  <r>
    <x v="0"/>
    <s v="1891710328001"/>
    <x v="30"/>
    <x v="0"/>
    <x v="0"/>
    <x v="180"/>
    <x v="617"/>
    <n v="360.11"/>
    <x v="0"/>
    <x v="0"/>
    <x v="3"/>
  </r>
  <r>
    <x v="0"/>
    <s v="0190115798001"/>
    <x v="0"/>
    <x v="0"/>
    <x v="1"/>
    <x v="180"/>
    <x v="617"/>
    <n v="1895441.73"/>
    <x v="0"/>
    <x v="0"/>
    <x v="3"/>
  </r>
  <r>
    <x v="0"/>
    <s v="0190155722001"/>
    <x v="1"/>
    <x v="0"/>
    <x v="1"/>
    <x v="180"/>
    <x v="617"/>
    <n v="824382.58"/>
    <x v="0"/>
    <x v="0"/>
    <x v="3"/>
  </r>
  <r>
    <x v="0"/>
    <s v="0290003288001"/>
    <x v="2"/>
    <x v="0"/>
    <x v="1"/>
    <x v="180"/>
    <x v="617"/>
    <n v="0"/>
    <x v="0"/>
    <x v="0"/>
    <x v="3"/>
  </r>
  <r>
    <x v="0"/>
    <s v="0390027923001"/>
    <x v="3"/>
    <x v="0"/>
    <x v="1"/>
    <x v="180"/>
    <x v="617"/>
    <n v="875"/>
    <x v="0"/>
    <x v="0"/>
    <x v="3"/>
  </r>
  <r>
    <x v="0"/>
    <s v="0490001883001"/>
    <x v="4"/>
    <x v="0"/>
    <x v="1"/>
    <x v="180"/>
    <x v="617"/>
    <n v="104187.03"/>
    <x v="0"/>
    <x v="0"/>
    <x v="3"/>
  </r>
  <r>
    <x v="0"/>
    <s v="0490002669001"/>
    <x v="5"/>
    <x v="0"/>
    <x v="1"/>
    <x v="180"/>
    <x v="617"/>
    <n v="216614.04"/>
    <x v="0"/>
    <x v="0"/>
    <x v="3"/>
  </r>
  <r>
    <x v="0"/>
    <s v="0590052000001"/>
    <x v="6"/>
    <x v="0"/>
    <x v="1"/>
    <x v="180"/>
    <x v="617"/>
    <n v="436786.25"/>
    <x v="0"/>
    <x v="0"/>
    <x v="3"/>
  </r>
  <r>
    <x v="0"/>
    <s v="0690045389001"/>
    <x v="7"/>
    <x v="0"/>
    <x v="1"/>
    <x v="180"/>
    <x v="617"/>
    <n v="485453.28"/>
    <x v="0"/>
    <x v="0"/>
    <x v="3"/>
  </r>
  <r>
    <x v="0"/>
    <s v="0691706710001"/>
    <x v="8"/>
    <x v="0"/>
    <x v="1"/>
    <x v="180"/>
    <x v="617"/>
    <n v="0"/>
    <x v="0"/>
    <x v="0"/>
    <x v="3"/>
  </r>
  <r>
    <x v="0"/>
    <s v="0790024656001"/>
    <x v="9"/>
    <x v="0"/>
    <x v="1"/>
    <x v="180"/>
    <x v="617"/>
    <n v="0"/>
    <x v="0"/>
    <x v="0"/>
    <x v="3"/>
  </r>
  <r>
    <x v="0"/>
    <s v="1090033456001"/>
    <x v="10"/>
    <x v="0"/>
    <x v="1"/>
    <x v="180"/>
    <x v="617"/>
    <n v="253366.56"/>
    <x v="0"/>
    <x v="0"/>
    <x v="3"/>
  </r>
  <r>
    <x v="0"/>
    <s v="1091720902001"/>
    <x v="11"/>
    <x v="0"/>
    <x v="1"/>
    <x v="180"/>
    <x v="617"/>
    <n v="0"/>
    <x v="0"/>
    <x v="0"/>
    <x v="3"/>
  </r>
  <r>
    <x v="0"/>
    <s v="1190068389001"/>
    <x v="12"/>
    <x v="0"/>
    <x v="1"/>
    <x v="180"/>
    <x v="617"/>
    <n v="0"/>
    <x v="0"/>
    <x v="0"/>
    <x v="3"/>
  </r>
  <r>
    <x v="0"/>
    <s v="1390013678001"/>
    <x v="13"/>
    <x v="0"/>
    <x v="1"/>
    <x v="180"/>
    <x v="617"/>
    <n v="43428.33"/>
    <x v="0"/>
    <x v="0"/>
    <x v="3"/>
  </r>
  <r>
    <x v="0"/>
    <s v="1690012606001"/>
    <x v="14"/>
    <x v="0"/>
    <x v="1"/>
    <x v="180"/>
    <x v="617"/>
    <n v="0"/>
    <x v="0"/>
    <x v="0"/>
    <x v="3"/>
  </r>
  <r>
    <x v="0"/>
    <s v="1790093204001"/>
    <x v="15"/>
    <x v="0"/>
    <x v="1"/>
    <x v="180"/>
    <x v="617"/>
    <n v="179327.09"/>
    <x v="0"/>
    <x v="0"/>
    <x v="3"/>
  </r>
  <r>
    <x v="0"/>
    <s v="1790325083001"/>
    <x v="16"/>
    <x v="0"/>
    <x v="1"/>
    <x v="180"/>
    <x v="617"/>
    <n v="209512.83"/>
    <x v="0"/>
    <x v="0"/>
    <x v="3"/>
  </r>
  <r>
    <x v="0"/>
    <s v="1790451801001"/>
    <x v="17"/>
    <x v="0"/>
    <x v="1"/>
    <x v="180"/>
    <x v="617"/>
    <n v="1079895.03"/>
    <x v="0"/>
    <x v="0"/>
    <x v="3"/>
  </r>
  <r>
    <x v="0"/>
    <s v="1790501469001"/>
    <x v="18"/>
    <x v="0"/>
    <x v="1"/>
    <x v="180"/>
    <x v="617"/>
    <n v="440941.59"/>
    <x v="0"/>
    <x v="0"/>
    <x v="3"/>
  </r>
  <r>
    <x v="0"/>
    <s v="1790567699001"/>
    <x v="19"/>
    <x v="0"/>
    <x v="1"/>
    <x v="180"/>
    <x v="617"/>
    <n v="1157641.8999999999"/>
    <x v="0"/>
    <x v="0"/>
    <x v="3"/>
  </r>
  <r>
    <x v="0"/>
    <s v="1790866084001"/>
    <x v="20"/>
    <x v="0"/>
    <x v="1"/>
    <x v="180"/>
    <x v="617"/>
    <n v="1074621.3799999999"/>
    <x v="0"/>
    <x v="0"/>
    <x v="3"/>
  </r>
  <r>
    <x v="0"/>
    <s v="1790900193001"/>
    <x v="21"/>
    <x v="0"/>
    <x v="1"/>
    <x v="180"/>
    <x v="617"/>
    <n v="0"/>
    <x v="0"/>
    <x v="0"/>
    <x v="3"/>
  </r>
  <r>
    <x v="0"/>
    <s v="1790979016001"/>
    <x v="22"/>
    <x v="0"/>
    <x v="1"/>
    <x v="180"/>
    <x v="617"/>
    <n v="5145.6099999999997"/>
    <x v="0"/>
    <x v="0"/>
    <x v="3"/>
  </r>
  <r>
    <x v="0"/>
    <s v="1791708040001"/>
    <x v="23"/>
    <x v="0"/>
    <x v="1"/>
    <x v="180"/>
    <x v="617"/>
    <n v="905749.57"/>
    <x v="0"/>
    <x v="0"/>
    <x v="3"/>
  </r>
  <r>
    <x v="0"/>
    <s v="1890001323001"/>
    <x v="24"/>
    <x v="0"/>
    <x v="1"/>
    <x v="180"/>
    <x v="617"/>
    <n v="1692949.37"/>
    <x v="0"/>
    <x v="0"/>
    <x v="3"/>
  </r>
  <r>
    <x v="0"/>
    <s v="1890003628001"/>
    <x v="25"/>
    <x v="0"/>
    <x v="1"/>
    <x v="180"/>
    <x v="617"/>
    <n v="406037.07"/>
    <x v="0"/>
    <x v="0"/>
    <x v="3"/>
  </r>
  <r>
    <x v="0"/>
    <s v="1890037646001"/>
    <x v="26"/>
    <x v="0"/>
    <x v="1"/>
    <x v="180"/>
    <x v="617"/>
    <n v="292069.58"/>
    <x v="0"/>
    <x v="0"/>
    <x v="3"/>
  </r>
  <r>
    <x v="0"/>
    <s v="1890080967001"/>
    <x v="27"/>
    <x v="0"/>
    <x v="1"/>
    <x v="180"/>
    <x v="617"/>
    <n v="103264.54"/>
    <x v="0"/>
    <x v="0"/>
    <x v="3"/>
  </r>
  <r>
    <x v="0"/>
    <s v="1890141877001"/>
    <x v="28"/>
    <x v="0"/>
    <x v="1"/>
    <x v="180"/>
    <x v="617"/>
    <n v="284082.26"/>
    <x v="0"/>
    <x v="0"/>
    <x v="3"/>
  </r>
  <r>
    <x v="0"/>
    <s v="1891709591001"/>
    <x v="29"/>
    <x v="0"/>
    <x v="1"/>
    <x v="180"/>
    <x v="617"/>
    <n v="40347.379999999997"/>
    <x v="0"/>
    <x v="0"/>
    <x v="3"/>
  </r>
  <r>
    <x v="0"/>
    <s v="1891710328001"/>
    <x v="30"/>
    <x v="0"/>
    <x v="1"/>
    <x v="180"/>
    <x v="617"/>
    <n v="360.11"/>
    <x v="0"/>
    <x v="0"/>
    <x v="3"/>
  </r>
  <r>
    <x v="0"/>
    <s v="11"/>
    <x v="31"/>
    <x v="0"/>
    <x v="0"/>
    <x v="180"/>
    <x v="617"/>
    <n v="11211947.82"/>
    <x v="0"/>
    <x v="0"/>
    <x v="3"/>
  </r>
  <r>
    <x v="0"/>
    <s v="11"/>
    <x v="31"/>
    <x v="0"/>
    <x v="1"/>
    <x v="180"/>
    <x v="617"/>
    <n v="11226730.539999999"/>
    <x v="0"/>
    <x v="0"/>
    <x v="3"/>
  </r>
  <r>
    <x v="0"/>
    <s v="12"/>
    <x v="32"/>
    <x v="0"/>
    <x v="0"/>
    <x v="180"/>
    <x v="617"/>
    <n v="12253802.52"/>
    <x v="0"/>
    <x v="0"/>
    <x v="3"/>
  </r>
  <r>
    <x v="0"/>
    <s v="12"/>
    <x v="32"/>
    <x v="0"/>
    <x v="1"/>
    <x v="180"/>
    <x v="617"/>
    <n v="12132480.109999999"/>
    <x v="0"/>
    <x v="0"/>
    <x v="3"/>
  </r>
  <r>
    <x v="0"/>
    <s v="0190115798001"/>
    <x v="0"/>
    <x v="0"/>
    <x v="0"/>
    <x v="181"/>
    <x v="618"/>
    <n v="0"/>
    <x v="0"/>
    <x v="0"/>
    <x v="3"/>
  </r>
  <r>
    <x v="0"/>
    <s v="0190155722001"/>
    <x v="1"/>
    <x v="0"/>
    <x v="0"/>
    <x v="181"/>
    <x v="618"/>
    <n v="0"/>
    <x v="0"/>
    <x v="0"/>
    <x v="3"/>
  </r>
  <r>
    <x v="0"/>
    <s v="0290003288001"/>
    <x v="2"/>
    <x v="0"/>
    <x v="0"/>
    <x v="181"/>
    <x v="618"/>
    <n v="123578.36"/>
    <x v="0"/>
    <x v="0"/>
    <x v="3"/>
  </r>
  <r>
    <x v="0"/>
    <s v="0390027923001"/>
    <x v="3"/>
    <x v="0"/>
    <x v="0"/>
    <x v="181"/>
    <x v="618"/>
    <n v="0"/>
    <x v="0"/>
    <x v="0"/>
    <x v="3"/>
  </r>
  <r>
    <x v="0"/>
    <s v="0490001883001"/>
    <x v="4"/>
    <x v="0"/>
    <x v="0"/>
    <x v="181"/>
    <x v="618"/>
    <n v="0"/>
    <x v="0"/>
    <x v="0"/>
    <x v="3"/>
  </r>
  <r>
    <x v="0"/>
    <s v="0490002669001"/>
    <x v="5"/>
    <x v="0"/>
    <x v="0"/>
    <x v="181"/>
    <x v="618"/>
    <n v="0"/>
    <x v="0"/>
    <x v="0"/>
    <x v="3"/>
  </r>
  <r>
    <x v="0"/>
    <s v="0590052000001"/>
    <x v="6"/>
    <x v="0"/>
    <x v="0"/>
    <x v="181"/>
    <x v="618"/>
    <n v="0"/>
    <x v="0"/>
    <x v="0"/>
    <x v="3"/>
  </r>
  <r>
    <x v="0"/>
    <s v="0690045389001"/>
    <x v="7"/>
    <x v="0"/>
    <x v="0"/>
    <x v="181"/>
    <x v="618"/>
    <n v="0"/>
    <x v="0"/>
    <x v="0"/>
    <x v="3"/>
  </r>
  <r>
    <x v="0"/>
    <s v="0691706710001"/>
    <x v="8"/>
    <x v="0"/>
    <x v="0"/>
    <x v="181"/>
    <x v="618"/>
    <n v="37025.29"/>
    <x v="0"/>
    <x v="0"/>
    <x v="3"/>
  </r>
  <r>
    <x v="0"/>
    <s v="0790024656001"/>
    <x v="9"/>
    <x v="0"/>
    <x v="0"/>
    <x v="181"/>
    <x v="618"/>
    <n v="5609.51"/>
    <x v="0"/>
    <x v="0"/>
    <x v="3"/>
  </r>
  <r>
    <x v="0"/>
    <s v="1090033456001"/>
    <x v="10"/>
    <x v="0"/>
    <x v="0"/>
    <x v="181"/>
    <x v="618"/>
    <n v="0"/>
    <x v="0"/>
    <x v="0"/>
    <x v="3"/>
  </r>
  <r>
    <x v="0"/>
    <s v="1091720902001"/>
    <x v="11"/>
    <x v="0"/>
    <x v="0"/>
    <x v="181"/>
    <x v="618"/>
    <n v="16426.509999999998"/>
    <x v="0"/>
    <x v="0"/>
    <x v="3"/>
  </r>
  <r>
    <x v="0"/>
    <s v="1190068389001"/>
    <x v="12"/>
    <x v="0"/>
    <x v="0"/>
    <x v="181"/>
    <x v="618"/>
    <n v="638844.69999999995"/>
    <x v="0"/>
    <x v="0"/>
    <x v="3"/>
  </r>
  <r>
    <x v="0"/>
    <s v="1390013678001"/>
    <x v="13"/>
    <x v="0"/>
    <x v="0"/>
    <x v="181"/>
    <x v="618"/>
    <n v="0"/>
    <x v="0"/>
    <x v="0"/>
    <x v="3"/>
  </r>
  <r>
    <x v="0"/>
    <s v="1690012606001"/>
    <x v="14"/>
    <x v="0"/>
    <x v="0"/>
    <x v="181"/>
    <x v="618"/>
    <n v="98672.55"/>
    <x v="0"/>
    <x v="0"/>
    <x v="3"/>
  </r>
  <r>
    <x v="0"/>
    <s v="1790093204001"/>
    <x v="15"/>
    <x v="0"/>
    <x v="0"/>
    <x v="181"/>
    <x v="618"/>
    <n v="0"/>
    <x v="0"/>
    <x v="0"/>
    <x v="3"/>
  </r>
  <r>
    <x v="0"/>
    <s v="1790325083001"/>
    <x v="16"/>
    <x v="0"/>
    <x v="0"/>
    <x v="181"/>
    <x v="618"/>
    <n v="0"/>
    <x v="0"/>
    <x v="0"/>
    <x v="3"/>
  </r>
  <r>
    <x v="0"/>
    <s v="1790451801001"/>
    <x v="17"/>
    <x v="0"/>
    <x v="0"/>
    <x v="181"/>
    <x v="618"/>
    <n v="0"/>
    <x v="0"/>
    <x v="0"/>
    <x v="3"/>
  </r>
  <r>
    <x v="0"/>
    <s v="1790501469001"/>
    <x v="18"/>
    <x v="0"/>
    <x v="0"/>
    <x v="181"/>
    <x v="618"/>
    <n v="0"/>
    <x v="0"/>
    <x v="0"/>
    <x v="3"/>
  </r>
  <r>
    <x v="0"/>
    <s v="1790567699001"/>
    <x v="19"/>
    <x v="0"/>
    <x v="0"/>
    <x v="181"/>
    <x v="618"/>
    <n v="0"/>
    <x v="0"/>
    <x v="0"/>
    <x v="3"/>
  </r>
  <r>
    <x v="0"/>
    <s v="1790866084001"/>
    <x v="20"/>
    <x v="0"/>
    <x v="0"/>
    <x v="181"/>
    <x v="618"/>
    <n v="246090.1"/>
    <x v="0"/>
    <x v="0"/>
    <x v="3"/>
  </r>
  <r>
    <x v="0"/>
    <s v="1790900193001"/>
    <x v="21"/>
    <x v="0"/>
    <x v="0"/>
    <x v="181"/>
    <x v="618"/>
    <n v="0"/>
    <x v="0"/>
    <x v="0"/>
    <x v="3"/>
  </r>
  <r>
    <x v="0"/>
    <s v="1790979016001"/>
    <x v="22"/>
    <x v="0"/>
    <x v="0"/>
    <x v="181"/>
    <x v="618"/>
    <n v="0"/>
    <x v="0"/>
    <x v="0"/>
    <x v="3"/>
  </r>
  <r>
    <x v="0"/>
    <s v="1791708040001"/>
    <x v="23"/>
    <x v="0"/>
    <x v="0"/>
    <x v="181"/>
    <x v="618"/>
    <n v="0"/>
    <x v="0"/>
    <x v="0"/>
    <x v="3"/>
  </r>
  <r>
    <x v="0"/>
    <s v="1890001323001"/>
    <x v="24"/>
    <x v="0"/>
    <x v="0"/>
    <x v="181"/>
    <x v="618"/>
    <n v="0"/>
    <x v="0"/>
    <x v="0"/>
    <x v="3"/>
  </r>
  <r>
    <x v="0"/>
    <s v="1890003628001"/>
    <x v="25"/>
    <x v="0"/>
    <x v="0"/>
    <x v="181"/>
    <x v="618"/>
    <n v="0"/>
    <x v="0"/>
    <x v="0"/>
    <x v="3"/>
  </r>
  <r>
    <x v="0"/>
    <s v="1890037646001"/>
    <x v="26"/>
    <x v="0"/>
    <x v="0"/>
    <x v="181"/>
    <x v="618"/>
    <n v="0"/>
    <x v="0"/>
    <x v="0"/>
    <x v="3"/>
  </r>
  <r>
    <x v="0"/>
    <s v="1890080967001"/>
    <x v="27"/>
    <x v="0"/>
    <x v="0"/>
    <x v="181"/>
    <x v="618"/>
    <n v="0"/>
    <x v="0"/>
    <x v="0"/>
    <x v="3"/>
  </r>
  <r>
    <x v="0"/>
    <s v="1890141877001"/>
    <x v="28"/>
    <x v="0"/>
    <x v="0"/>
    <x v="181"/>
    <x v="618"/>
    <n v="0"/>
    <x v="0"/>
    <x v="0"/>
    <x v="3"/>
  </r>
  <r>
    <x v="0"/>
    <s v="1891709591001"/>
    <x v="29"/>
    <x v="0"/>
    <x v="0"/>
    <x v="181"/>
    <x v="618"/>
    <n v="124257.35"/>
    <x v="0"/>
    <x v="0"/>
    <x v="3"/>
  </r>
  <r>
    <x v="0"/>
    <s v="1891710328001"/>
    <x v="30"/>
    <x v="0"/>
    <x v="0"/>
    <x v="181"/>
    <x v="618"/>
    <n v="87020.57"/>
    <x v="0"/>
    <x v="0"/>
    <x v="3"/>
  </r>
  <r>
    <x v="0"/>
    <s v="0190115798001"/>
    <x v="0"/>
    <x v="0"/>
    <x v="1"/>
    <x v="181"/>
    <x v="618"/>
    <n v="0"/>
    <x v="0"/>
    <x v="0"/>
    <x v="3"/>
  </r>
  <r>
    <x v="0"/>
    <s v="0190155722001"/>
    <x v="1"/>
    <x v="0"/>
    <x v="1"/>
    <x v="181"/>
    <x v="618"/>
    <n v="0"/>
    <x v="0"/>
    <x v="0"/>
    <x v="3"/>
  </r>
  <r>
    <x v="0"/>
    <s v="0290003288001"/>
    <x v="2"/>
    <x v="0"/>
    <x v="1"/>
    <x v="181"/>
    <x v="618"/>
    <n v="95438.05"/>
    <x v="0"/>
    <x v="0"/>
    <x v="3"/>
  </r>
  <r>
    <x v="0"/>
    <s v="0390027923001"/>
    <x v="3"/>
    <x v="0"/>
    <x v="1"/>
    <x v="181"/>
    <x v="618"/>
    <n v="0"/>
    <x v="0"/>
    <x v="0"/>
    <x v="3"/>
  </r>
  <r>
    <x v="0"/>
    <s v="0490001883001"/>
    <x v="4"/>
    <x v="0"/>
    <x v="1"/>
    <x v="181"/>
    <x v="618"/>
    <n v="0"/>
    <x v="0"/>
    <x v="0"/>
    <x v="3"/>
  </r>
  <r>
    <x v="0"/>
    <s v="0490002669001"/>
    <x v="5"/>
    <x v="0"/>
    <x v="1"/>
    <x v="181"/>
    <x v="618"/>
    <n v="0"/>
    <x v="0"/>
    <x v="0"/>
    <x v="3"/>
  </r>
  <r>
    <x v="0"/>
    <s v="0590052000001"/>
    <x v="6"/>
    <x v="0"/>
    <x v="1"/>
    <x v="181"/>
    <x v="618"/>
    <n v="0"/>
    <x v="0"/>
    <x v="0"/>
    <x v="3"/>
  </r>
  <r>
    <x v="0"/>
    <s v="0690045389001"/>
    <x v="7"/>
    <x v="0"/>
    <x v="1"/>
    <x v="181"/>
    <x v="618"/>
    <n v="0"/>
    <x v="0"/>
    <x v="0"/>
    <x v="3"/>
  </r>
  <r>
    <x v="0"/>
    <s v="0691706710001"/>
    <x v="8"/>
    <x v="0"/>
    <x v="1"/>
    <x v="181"/>
    <x v="618"/>
    <n v="12190.19"/>
    <x v="0"/>
    <x v="0"/>
    <x v="3"/>
  </r>
  <r>
    <x v="0"/>
    <s v="0790024656001"/>
    <x v="9"/>
    <x v="0"/>
    <x v="1"/>
    <x v="181"/>
    <x v="618"/>
    <n v="4132.04"/>
    <x v="0"/>
    <x v="0"/>
    <x v="3"/>
  </r>
  <r>
    <x v="0"/>
    <s v="1090033456001"/>
    <x v="10"/>
    <x v="0"/>
    <x v="1"/>
    <x v="181"/>
    <x v="618"/>
    <n v="0"/>
    <x v="0"/>
    <x v="0"/>
    <x v="3"/>
  </r>
  <r>
    <x v="0"/>
    <s v="1091720902001"/>
    <x v="11"/>
    <x v="0"/>
    <x v="1"/>
    <x v="181"/>
    <x v="618"/>
    <n v="21681.41"/>
    <x v="0"/>
    <x v="0"/>
    <x v="3"/>
  </r>
  <r>
    <x v="0"/>
    <s v="1190068389001"/>
    <x v="12"/>
    <x v="0"/>
    <x v="1"/>
    <x v="181"/>
    <x v="618"/>
    <n v="624868.96"/>
    <x v="0"/>
    <x v="0"/>
    <x v="3"/>
  </r>
  <r>
    <x v="0"/>
    <s v="1390013678001"/>
    <x v="13"/>
    <x v="0"/>
    <x v="1"/>
    <x v="181"/>
    <x v="618"/>
    <n v="0"/>
    <x v="0"/>
    <x v="0"/>
    <x v="3"/>
  </r>
  <r>
    <x v="0"/>
    <s v="1690012606001"/>
    <x v="14"/>
    <x v="0"/>
    <x v="1"/>
    <x v="181"/>
    <x v="618"/>
    <n v="24667.26"/>
    <x v="0"/>
    <x v="0"/>
    <x v="3"/>
  </r>
  <r>
    <x v="0"/>
    <s v="1790093204001"/>
    <x v="15"/>
    <x v="0"/>
    <x v="1"/>
    <x v="181"/>
    <x v="618"/>
    <n v="0"/>
    <x v="0"/>
    <x v="0"/>
    <x v="3"/>
  </r>
  <r>
    <x v="0"/>
    <s v="1790325083001"/>
    <x v="16"/>
    <x v="0"/>
    <x v="1"/>
    <x v="181"/>
    <x v="618"/>
    <n v="0"/>
    <x v="0"/>
    <x v="0"/>
    <x v="3"/>
  </r>
  <r>
    <x v="0"/>
    <s v="1790451801001"/>
    <x v="17"/>
    <x v="0"/>
    <x v="1"/>
    <x v="181"/>
    <x v="618"/>
    <n v="0"/>
    <x v="0"/>
    <x v="0"/>
    <x v="3"/>
  </r>
  <r>
    <x v="0"/>
    <s v="1790501469001"/>
    <x v="18"/>
    <x v="0"/>
    <x v="1"/>
    <x v="181"/>
    <x v="618"/>
    <n v="0"/>
    <x v="0"/>
    <x v="0"/>
    <x v="3"/>
  </r>
  <r>
    <x v="0"/>
    <s v="1790567699001"/>
    <x v="19"/>
    <x v="0"/>
    <x v="1"/>
    <x v="181"/>
    <x v="618"/>
    <n v="0"/>
    <x v="0"/>
    <x v="0"/>
    <x v="3"/>
  </r>
  <r>
    <x v="0"/>
    <s v="1790866084001"/>
    <x v="20"/>
    <x v="0"/>
    <x v="1"/>
    <x v="181"/>
    <x v="618"/>
    <n v="1109.4000000000001"/>
    <x v="0"/>
    <x v="0"/>
    <x v="3"/>
  </r>
  <r>
    <x v="0"/>
    <s v="1790900193001"/>
    <x v="21"/>
    <x v="0"/>
    <x v="1"/>
    <x v="181"/>
    <x v="618"/>
    <n v="0"/>
    <x v="0"/>
    <x v="0"/>
    <x v="3"/>
  </r>
  <r>
    <x v="0"/>
    <s v="1790979016001"/>
    <x v="22"/>
    <x v="0"/>
    <x v="1"/>
    <x v="181"/>
    <x v="618"/>
    <n v="0"/>
    <x v="0"/>
    <x v="0"/>
    <x v="3"/>
  </r>
  <r>
    <x v="0"/>
    <s v="1791708040001"/>
    <x v="23"/>
    <x v="0"/>
    <x v="1"/>
    <x v="181"/>
    <x v="618"/>
    <n v="0"/>
    <x v="0"/>
    <x v="0"/>
    <x v="3"/>
  </r>
  <r>
    <x v="0"/>
    <s v="1890001323001"/>
    <x v="24"/>
    <x v="0"/>
    <x v="1"/>
    <x v="181"/>
    <x v="618"/>
    <n v="0"/>
    <x v="0"/>
    <x v="0"/>
    <x v="3"/>
  </r>
  <r>
    <x v="0"/>
    <s v="1890003628001"/>
    <x v="25"/>
    <x v="0"/>
    <x v="1"/>
    <x v="181"/>
    <x v="618"/>
    <n v="0"/>
    <x v="0"/>
    <x v="0"/>
    <x v="3"/>
  </r>
  <r>
    <x v="0"/>
    <s v="1890037646001"/>
    <x v="26"/>
    <x v="0"/>
    <x v="1"/>
    <x v="181"/>
    <x v="618"/>
    <n v="0"/>
    <x v="0"/>
    <x v="0"/>
    <x v="3"/>
  </r>
  <r>
    <x v="0"/>
    <s v="1890080967001"/>
    <x v="27"/>
    <x v="0"/>
    <x v="1"/>
    <x v="181"/>
    <x v="618"/>
    <n v="0"/>
    <x v="0"/>
    <x v="0"/>
    <x v="3"/>
  </r>
  <r>
    <x v="0"/>
    <s v="1890141877001"/>
    <x v="28"/>
    <x v="0"/>
    <x v="1"/>
    <x v="181"/>
    <x v="618"/>
    <n v="0"/>
    <x v="0"/>
    <x v="0"/>
    <x v="3"/>
  </r>
  <r>
    <x v="0"/>
    <s v="1891709591001"/>
    <x v="29"/>
    <x v="0"/>
    <x v="1"/>
    <x v="181"/>
    <x v="618"/>
    <n v="136609.01999999999"/>
    <x v="0"/>
    <x v="0"/>
    <x v="3"/>
  </r>
  <r>
    <x v="0"/>
    <s v="1891710328001"/>
    <x v="30"/>
    <x v="0"/>
    <x v="1"/>
    <x v="181"/>
    <x v="618"/>
    <n v="94603.72"/>
    <x v="0"/>
    <x v="0"/>
    <x v="3"/>
  </r>
  <r>
    <x v="0"/>
    <s v="11"/>
    <x v="31"/>
    <x v="0"/>
    <x v="0"/>
    <x v="181"/>
    <x v="618"/>
    <n v="1377524.94"/>
    <x v="0"/>
    <x v="0"/>
    <x v="3"/>
  </r>
  <r>
    <x v="0"/>
    <s v="11"/>
    <x v="31"/>
    <x v="0"/>
    <x v="1"/>
    <x v="181"/>
    <x v="618"/>
    <n v="1015300.05"/>
    <x v="0"/>
    <x v="0"/>
    <x v="3"/>
  </r>
  <r>
    <x v="0"/>
    <s v="12"/>
    <x v="32"/>
    <x v="0"/>
    <x v="0"/>
    <x v="181"/>
    <x v="618"/>
    <n v="1377524.94"/>
    <x v="0"/>
    <x v="0"/>
    <x v="3"/>
  </r>
  <r>
    <x v="0"/>
    <s v="12"/>
    <x v="32"/>
    <x v="0"/>
    <x v="1"/>
    <x v="181"/>
    <x v="618"/>
    <n v="1015300.05"/>
    <x v="0"/>
    <x v="0"/>
    <x v="3"/>
  </r>
  <r>
    <x v="0"/>
    <s v="0190115798001"/>
    <x v="0"/>
    <x v="0"/>
    <x v="0"/>
    <x v="60"/>
    <x v="619"/>
    <n v="1414.76"/>
    <x v="0"/>
    <x v="0"/>
    <x v="3"/>
  </r>
  <r>
    <x v="0"/>
    <s v="0190155722001"/>
    <x v="1"/>
    <x v="0"/>
    <x v="0"/>
    <x v="60"/>
    <x v="619"/>
    <n v="961.6"/>
    <x v="0"/>
    <x v="0"/>
    <x v="3"/>
  </r>
  <r>
    <x v="0"/>
    <s v="0290003288001"/>
    <x v="2"/>
    <x v="0"/>
    <x v="0"/>
    <x v="60"/>
    <x v="619"/>
    <n v="0"/>
    <x v="0"/>
    <x v="0"/>
    <x v="3"/>
  </r>
  <r>
    <x v="0"/>
    <s v="0390027923001"/>
    <x v="3"/>
    <x v="0"/>
    <x v="0"/>
    <x v="60"/>
    <x v="619"/>
    <n v="0"/>
    <x v="0"/>
    <x v="0"/>
    <x v="3"/>
  </r>
  <r>
    <x v="0"/>
    <s v="0490001883001"/>
    <x v="4"/>
    <x v="0"/>
    <x v="0"/>
    <x v="60"/>
    <x v="619"/>
    <n v="0"/>
    <x v="0"/>
    <x v="0"/>
    <x v="3"/>
  </r>
  <r>
    <x v="0"/>
    <s v="0490002669001"/>
    <x v="5"/>
    <x v="0"/>
    <x v="0"/>
    <x v="60"/>
    <x v="619"/>
    <n v="0"/>
    <x v="0"/>
    <x v="0"/>
    <x v="3"/>
  </r>
  <r>
    <x v="0"/>
    <s v="0590052000001"/>
    <x v="6"/>
    <x v="0"/>
    <x v="0"/>
    <x v="60"/>
    <x v="619"/>
    <n v="0"/>
    <x v="0"/>
    <x v="0"/>
    <x v="3"/>
  </r>
  <r>
    <x v="0"/>
    <s v="0690045389001"/>
    <x v="7"/>
    <x v="0"/>
    <x v="0"/>
    <x v="60"/>
    <x v="619"/>
    <n v="0"/>
    <x v="0"/>
    <x v="0"/>
    <x v="3"/>
  </r>
  <r>
    <x v="0"/>
    <s v="0691706710001"/>
    <x v="8"/>
    <x v="0"/>
    <x v="0"/>
    <x v="60"/>
    <x v="619"/>
    <n v="0"/>
    <x v="0"/>
    <x v="0"/>
    <x v="3"/>
  </r>
  <r>
    <x v="0"/>
    <s v="0790024656001"/>
    <x v="9"/>
    <x v="0"/>
    <x v="0"/>
    <x v="60"/>
    <x v="619"/>
    <n v="0"/>
    <x v="0"/>
    <x v="0"/>
    <x v="3"/>
  </r>
  <r>
    <x v="0"/>
    <s v="1090033456001"/>
    <x v="10"/>
    <x v="0"/>
    <x v="0"/>
    <x v="60"/>
    <x v="619"/>
    <n v="0"/>
    <x v="0"/>
    <x v="0"/>
    <x v="3"/>
  </r>
  <r>
    <x v="0"/>
    <s v="1091720902001"/>
    <x v="11"/>
    <x v="0"/>
    <x v="0"/>
    <x v="60"/>
    <x v="619"/>
    <n v="0"/>
    <x v="0"/>
    <x v="0"/>
    <x v="3"/>
  </r>
  <r>
    <x v="0"/>
    <s v="1190068389001"/>
    <x v="12"/>
    <x v="0"/>
    <x v="0"/>
    <x v="60"/>
    <x v="619"/>
    <n v="0"/>
    <x v="0"/>
    <x v="0"/>
    <x v="3"/>
  </r>
  <r>
    <x v="0"/>
    <s v="1390013678001"/>
    <x v="13"/>
    <x v="0"/>
    <x v="0"/>
    <x v="60"/>
    <x v="619"/>
    <n v="0"/>
    <x v="0"/>
    <x v="0"/>
    <x v="3"/>
  </r>
  <r>
    <x v="0"/>
    <s v="1690012606001"/>
    <x v="14"/>
    <x v="0"/>
    <x v="0"/>
    <x v="60"/>
    <x v="619"/>
    <n v="0"/>
    <x v="0"/>
    <x v="0"/>
    <x v="3"/>
  </r>
  <r>
    <x v="0"/>
    <s v="1790093204001"/>
    <x v="15"/>
    <x v="0"/>
    <x v="0"/>
    <x v="60"/>
    <x v="619"/>
    <n v="324.20999999999998"/>
    <x v="0"/>
    <x v="0"/>
    <x v="3"/>
  </r>
  <r>
    <x v="0"/>
    <s v="1790325083001"/>
    <x v="16"/>
    <x v="0"/>
    <x v="0"/>
    <x v="60"/>
    <x v="619"/>
    <n v="0"/>
    <x v="0"/>
    <x v="0"/>
    <x v="3"/>
  </r>
  <r>
    <x v="0"/>
    <s v="1790451801001"/>
    <x v="17"/>
    <x v="0"/>
    <x v="0"/>
    <x v="60"/>
    <x v="619"/>
    <n v="0"/>
    <x v="0"/>
    <x v="0"/>
    <x v="3"/>
  </r>
  <r>
    <x v="0"/>
    <s v="1790501469001"/>
    <x v="18"/>
    <x v="0"/>
    <x v="0"/>
    <x v="60"/>
    <x v="619"/>
    <n v="0"/>
    <x v="0"/>
    <x v="0"/>
    <x v="3"/>
  </r>
  <r>
    <x v="0"/>
    <s v="1790567699001"/>
    <x v="19"/>
    <x v="0"/>
    <x v="0"/>
    <x v="60"/>
    <x v="619"/>
    <n v="0"/>
    <x v="0"/>
    <x v="0"/>
    <x v="3"/>
  </r>
  <r>
    <x v="0"/>
    <s v="1790866084001"/>
    <x v="20"/>
    <x v="0"/>
    <x v="0"/>
    <x v="60"/>
    <x v="619"/>
    <n v="0"/>
    <x v="0"/>
    <x v="0"/>
    <x v="3"/>
  </r>
  <r>
    <x v="0"/>
    <s v="1790900193001"/>
    <x v="21"/>
    <x v="0"/>
    <x v="0"/>
    <x v="60"/>
    <x v="619"/>
    <n v="0"/>
    <x v="0"/>
    <x v="0"/>
    <x v="3"/>
  </r>
  <r>
    <x v="0"/>
    <s v="1790979016001"/>
    <x v="22"/>
    <x v="0"/>
    <x v="0"/>
    <x v="60"/>
    <x v="619"/>
    <n v="0"/>
    <x v="0"/>
    <x v="0"/>
    <x v="3"/>
  </r>
  <r>
    <x v="0"/>
    <s v="1791708040001"/>
    <x v="23"/>
    <x v="0"/>
    <x v="0"/>
    <x v="60"/>
    <x v="619"/>
    <n v="1597.27"/>
    <x v="0"/>
    <x v="0"/>
    <x v="3"/>
  </r>
  <r>
    <x v="0"/>
    <s v="1890001323001"/>
    <x v="24"/>
    <x v="0"/>
    <x v="0"/>
    <x v="60"/>
    <x v="619"/>
    <n v="11056.91"/>
    <x v="0"/>
    <x v="0"/>
    <x v="3"/>
  </r>
  <r>
    <x v="0"/>
    <s v="1890003628001"/>
    <x v="25"/>
    <x v="0"/>
    <x v="0"/>
    <x v="60"/>
    <x v="619"/>
    <n v="0"/>
    <x v="0"/>
    <x v="0"/>
    <x v="3"/>
  </r>
  <r>
    <x v="0"/>
    <s v="1890037646001"/>
    <x v="26"/>
    <x v="0"/>
    <x v="0"/>
    <x v="60"/>
    <x v="619"/>
    <n v="314.27999999999997"/>
    <x v="0"/>
    <x v="0"/>
    <x v="3"/>
  </r>
  <r>
    <x v="0"/>
    <s v="1890080967001"/>
    <x v="27"/>
    <x v="0"/>
    <x v="0"/>
    <x v="60"/>
    <x v="619"/>
    <n v="0"/>
    <x v="0"/>
    <x v="0"/>
    <x v="3"/>
  </r>
  <r>
    <x v="0"/>
    <s v="1890141877001"/>
    <x v="28"/>
    <x v="0"/>
    <x v="0"/>
    <x v="60"/>
    <x v="619"/>
    <n v="0"/>
    <x v="0"/>
    <x v="0"/>
    <x v="3"/>
  </r>
  <r>
    <x v="0"/>
    <s v="1891709591001"/>
    <x v="29"/>
    <x v="0"/>
    <x v="0"/>
    <x v="60"/>
    <x v="619"/>
    <n v="0"/>
    <x v="0"/>
    <x v="0"/>
    <x v="3"/>
  </r>
  <r>
    <x v="0"/>
    <s v="1891710328001"/>
    <x v="30"/>
    <x v="0"/>
    <x v="0"/>
    <x v="60"/>
    <x v="619"/>
    <n v="0"/>
    <x v="0"/>
    <x v="0"/>
    <x v="3"/>
  </r>
  <r>
    <x v="0"/>
    <s v="0190115798001"/>
    <x v="0"/>
    <x v="0"/>
    <x v="1"/>
    <x v="60"/>
    <x v="619"/>
    <n v="1381.25"/>
    <x v="0"/>
    <x v="0"/>
    <x v="3"/>
  </r>
  <r>
    <x v="0"/>
    <s v="0190155722001"/>
    <x v="1"/>
    <x v="0"/>
    <x v="1"/>
    <x v="60"/>
    <x v="619"/>
    <n v="1301.24"/>
    <x v="0"/>
    <x v="0"/>
    <x v="3"/>
  </r>
  <r>
    <x v="0"/>
    <s v="0290003288001"/>
    <x v="2"/>
    <x v="0"/>
    <x v="1"/>
    <x v="60"/>
    <x v="619"/>
    <n v="0"/>
    <x v="0"/>
    <x v="0"/>
    <x v="3"/>
  </r>
  <r>
    <x v="0"/>
    <s v="0390027923001"/>
    <x v="3"/>
    <x v="0"/>
    <x v="1"/>
    <x v="60"/>
    <x v="619"/>
    <n v="0"/>
    <x v="0"/>
    <x v="0"/>
    <x v="3"/>
  </r>
  <r>
    <x v="0"/>
    <s v="0490001883001"/>
    <x v="4"/>
    <x v="0"/>
    <x v="1"/>
    <x v="60"/>
    <x v="619"/>
    <n v="0"/>
    <x v="0"/>
    <x v="0"/>
    <x v="3"/>
  </r>
  <r>
    <x v="0"/>
    <s v="0490002669001"/>
    <x v="5"/>
    <x v="0"/>
    <x v="1"/>
    <x v="60"/>
    <x v="619"/>
    <n v="0"/>
    <x v="0"/>
    <x v="0"/>
    <x v="3"/>
  </r>
  <r>
    <x v="0"/>
    <s v="0590052000001"/>
    <x v="6"/>
    <x v="0"/>
    <x v="1"/>
    <x v="60"/>
    <x v="619"/>
    <n v="0"/>
    <x v="0"/>
    <x v="0"/>
    <x v="3"/>
  </r>
  <r>
    <x v="0"/>
    <s v="0690045389001"/>
    <x v="7"/>
    <x v="0"/>
    <x v="1"/>
    <x v="60"/>
    <x v="619"/>
    <n v="0"/>
    <x v="0"/>
    <x v="0"/>
    <x v="3"/>
  </r>
  <r>
    <x v="0"/>
    <s v="0691706710001"/>
    <x v="8"/>
    <x v="0"/>
    <x v="1"/>
    <x v="60"/>
    <x v="619"/>
    <n v="0"/>
    <x v="0"/>
    <x v="0"/>
    <x v="3"/>
  </r>
  <r>
    <x v="0"/>
    <s v="0790024656001"/>
    <x v="9"/>
    <x v="0"/>
    <x v="1"/>
    <x v="60"/>
    <x v="619"/>
    <n v="0"/>
    <x v="0"/>
    <x v="0"/>
    <x v="3"/>
  </r>
  <r>
    <x v="0"/>
    <s v="1090033456001"/>
    <x v="10"/>
    <x v="0"/>
    <x v="1"/>
    <x v="60"/>
    <x v="619"/>
    <n v="0"/>
    <x v="0"/>
    <x v="0"/>
    <x v="3"/>
  </r>
  <r>
    <x v="0"/>
    <s v="1091720902001"/>
    <x v="11"/>
    <x v="0"/>
    <x v="1"/>
    <x v="60"/>
    <x v="619"/>
    <n v="0"/>
    <x v="0"/>
    <x v="0"/>
    <x v="3"/>
  </r>
  <r>
    <x v="0"/>
    <s v="1190068389001"/>
    <x v="12"/>
    <x v="0"/>
    <x v="1"/>
    <x v="60"/>
    <x v="619"/>
    <n v="0"/>
    <x v="0"/>
    <x v="0"/>
    <x v="3"/>
  </r>
  <r>
    <x v="0"/>
    <s v="1390013678001"/>
    <x v="13"/>
    <x v="0"/>
    <x v="1"/>
    <x v="60"/>
    <x v="619"/>
    <n v="0"/>
    <x v="0"/>
    <x v="0"/>
    <x v="3"/>
  </r>
  <r>
    <x v="0"/>
    <s v="1690012606001"/>
    <x v="14"/>
    <x v="0"/>
    <x v="1"/>
    <x v="60"/>
    <x v="619"/>
    <n v="0"/>
    <x v="0"/>
    <x v="0"/>
    <x v="3"/>
  </r>
  <r>
    <x v="0"/>
    <s v="1790093204001"/>
    <x v="15"/>
    <x v="0"/>
    <x v="1"/>
    <x v="60"/>
    <x v="619"/>
    <n v="359.42"/>
    <x v="0"/>
    <x v="0"/>
    <x v="3"/>
  </r>
  <r>
    <x v="0"/>
    <s v="1790325083001"/>
    <x v="16"/>
    <x v="0"/>
    <x v="1"/>
    <x v="60"/>
    <x v="619"/>
    <n v="0"/>
    <x v="0"/>
    <x v="0"/>
    <x v="3"/>
  </r>
  <r>
    <x v="0"/>
    <s v="1790451801001"/>
    <x v="17"/>
    <x v="0"/>
    <x v="1"/>
    <x v="60"/>
    <x v="619"/>
    <n v="0"/>
    <x v="0"/>
    <x v="0"/>
    <x v="3"/>
  </r>
  <r>
    <x v="0"/>
    <s v="1790501469001"/>
    <x v="18"/>
    <x v="0"/>
    <x v="1"/>
    <x v="60"/>
    <x v="619"/>
    <n v="0"/>
    <x v="0"/>
    <x v="0"/>
    <x v="3"/>
  </r>
  <r>
    <x v="0"/>
    <s v="1790567699001"/>
    <x v="19"/>
    <x v="0"/>
    <x v="1"/>
    <x v="60"/>
    <x v="619"/>
    <n v="0"/>
    <x v="0"/>
    <x v="0"/>
    <x v="3"/>
  </r>
  <r>
    <x v="0"/>
    <s v="1790866084001"/>
    <x v="20"/>
    <x v="0"/>
    <x v="1"/>
    <x v="60"/>
    <x v="619"/>
    <n v="0"/>
    <x v="0"/>
    <x v="0"/>
    <x v="3"/>
  </r>
  <r>
    <x v="0"/>
    <s v="1790900193001"/>
    <x v="21"/>
    <x v="0"/>
    <x v="1"/>
    <x v="60"/>
    <x v="619"/>
    <n v="0"/>
    <x v="0"/>
    <x v="0"/>
    <x v="3"/>
  </r>
  <r>
    <x v="0"/>
    <s v="1790979016001"/>
    <x v="22"/>
    <x v="0"/>
    <x v="1"/>
    <x v="60"/>
    <x v="619"/>
    <n v="0"/>
    <x v="0"/>
    <x v="0"/>
    <x v="3"/>
  </r>
  <r>
    <x v="0"/>
    <s v="1791708040001"/>
    <x v="23"/>
    <x v="0"/>
    <x v="1"/>
    <x v="60"/>
    <x v="619"/>
    <n v="1729.66"/>
    <x v="0"/>
    <x v="0"/>
    <x v="3"/>
  </r>
  <r>
    <x v="0"/>
    <s v="1890001323001"/>
    <x v="24"/>
    <x v="0"/>
    <x v="1"/>
    <x v="60"/>
    <x v="619"/>
    <n v="12618.93"/>
    <x v="0"/>
    <x v="0"/>
    <x v="3"/>
  </r>
  <r>
    <x v="0"/>
    <s v="1890003628001"/>
    <x v="25"/>
    <x v="0"/>
    <x v="1"/>
    <x v="60"/>
    <x v="619"/>
    <n v="0"/>
    <x v="0"/>
    <x v="0"/>
    <x v="3"/>
  </r>
  <r>
    <x v="0"/>
    <s v="1890037646001"/>
    <x v="26"/>
    <x v="0"/>
    <x v="1"/>
    <x v="60"/>
    <x v="619"/>
    <n v="395.76"/>
    <x v="0"/>
    <x v="0"/>
    <x v="3"/>
  </r>
  <r>
    <x v="0"/>
    <s v="1890080967001"/>
    <x v="27"/>
    <x v="0"/>
    <x v="1"/>
    <x v="60"/>
    <x v="619"/>
    <n v="0"/>
    <x v="0"/>
    <x v="0"/>
    <x v="3"/>
  </r>
  <r>
    <x v="0"/>
    <s v="1890141877001"/>
    <x v="28"/>
    <x v="0"/>
    <x v="1"/>
    <x v="60"/>
    <x v="619"/>
    <n v="0"/>
    <x v="0"/>
    <x v="0"/>
    <x v="3"/>
  </r>
  <r>
    <x v="0"/>
    <s v="1891709591001"/>
    <x v="29"/>
    <x v="0"/>
    <x v="1"/>
    <x v="60"/>
    <x v="619"/>
    <n v="0"/>
    <x v="0"/>
    <x v="0"/>
    <x v="3"/>
  </r>
  <r>
    <x v="0"/>
    <s v="1891710328001"/>
    <x v="30"/>
    <x v="0"/>
    <x v="1"/>
    <x v="60"/>
    <x v="619"/>
    <n v="0"/>
    <x v="0"/>
    <x v="0"/>
    <x v="3"/>
  </r>
  <r>
    <x v="0"/>
    <s v="11"/>
    <x v="31"/>
    <x v="0"/>
    <x v="0"/>
    <x v="60"/>
    <x v="619"/>
    <n v="14071.76"/>
    <x v="0"/>
    <x v="0"/>
    <x v="3"/>
  </r>
  <r>
    <x v="0"/>
    <s v="11"/>
    <x v="31"/>
    <x v="0"/>
    <x v="1"/>
    <x v="60"/>
    <x v="619"/>
    <n v="16056.6"/>
    <x v="0"/>
    <x v="0"/>
    <x v="3"/>
  </r>
  <r>
    <x v="0"/>
    <s v="12"/>
    <x v="32"/>
    <x v="0"/>
    <x v="0"/>
    <x v="60"/>
    <x v="619"/>
    <n v="15669.03"/>
    <x v="0"/>
    <x v="0"/>
    <x v="3"/>
  </r>
  <r>
    <x v="0"/>
    <s v="12"/>
    <x v="32"/>
    <x v="0"/>
    <x v="1"/>
    <x v="60"/>
    <x v="619"/>
    <n v="17786.259999999998"/>
    <x v="0"/>
    <x v="0"/>
    <x v="3"/>
  </r>
  <r>
    <x v="0"/>
    <s v="0190115798001"/>
    <x v="0"/>
    <x v="0"/>
    <x v="0"/>
    <x v="182"/>
    <x v="620"/>
    <n v="11391012.6"/>
    <x v="0"/>
    <x v="0"/>
    <x v="2"/>
  </r>
  <r>
    <x v="0"/>
    <s v="0190155722001"/>
    <x v="1"/>
    <x v="0"/>
    <x v="0"/>
    <x v="182"/>
    <x v="620"/>
    <n v="6059818.7000000002"/>
    <x v="0"/>
    <x v="0"/>
    <x v="2"/>
  </r>
  <r>
    <x v="0"/>
    <s v="0290003288001"/>
    <x v="2"/>
    <x v="0"/>
    <x v="0"/>
    <x v="182"/>
    <x v="620"/>
    <n v="1657374.01"/>
    <x v="0"/>
    <x v="0"/>
    <x v="2"/>
  </r>
  <r>
    <x v="0"/>
    <s v="0390027923001"/>
    <x v="3"/>
    <x v="0"/>
    <x v="0"/>
    <x v="182"/>
    <x v="620"/>
    <n v="1579122.3"/>
    <x v="0"/>
    <x v="0"/>
    <x v="2"/>
  </r>
  <r>
    <x v="0"/>
    <s v="0490001883001"/>
    <x v="4"/>
    <x v="0"/>
    <x v="0"/>
    <x v="182"/>
    <x v="620"/>
    <n v="1257792.07"/>
    <x v="0"/>
    <x v="0"/>
    <x v="2"/>
  </r>
  <r>
    <x v="0"/>
    <s v="0490002669001"/>
    <x v="5"/>
    <x v="0"/>
    <x v="0"/>
    <x v="182"/>
    <x v="620"/>
    <n v="1725524.24"/>
    <x v="0"/>
    <x v="0"/>
    <x v="2"/>
  </r>
  <r>
    <x v="0"/>
    <s v="0590052000001"/>
    <x v="6"/>
    <x v="0"/>
    <x v="0"/>
    <x v="182"/>
    <x v="620"/>
    <n v="2250589.9300000002"/>
    <x v="0"/>
    <x v="0"/>
    <x v="2"/>
  </r>
  <r>
    <x v="0"/>
    <s v="0690045389001"/>
    <x v="7"/>
    <x v="0"/>
    <x v="0"/>
    <x v="182"/>
    <x v="620"/>
    <n v="1472193.63"/>
    <x v="0"/>
    <x v="0"/>
    <x v="2"/>
  </r>
  <r>
    <x v="0"/>
    <s v="0691706710001"/>
    <x v="8"/>
    <x v="0"/>
    <x v="0"/>
    <x v="182"/>
    <x v="620"/>
    <n v="1226454.3400000001"/>
    <x v="0"/>
    <x v="0"/>
    <x v="2"/>
  </r>
  <r>
    <x v="0"/>
    <s v="0790024656001"/>
    <x v="9"/>
    <x v="0"/>
    <x v="0"/>
    <x v="182"/>
    <x v="620"/>
    <n v="1116686.1399999999"/>
    <x v="0"/>
    <x v="0"/>
    <x v="2"/>
  </r>
  <r>
    <x v="0"/>
    <s v="1090033456001"/>
    <x v="10"/>
    <x v="0"/>
    <x v="0"/>
    <x v="182"/>
    <x v="620"/>
    <n v="1197996.79"/>
    <x v="0"/>
    <x v="0"/>
    <x v="2"/>
  </r>
  <r>
    <x v="0"/>
    <s v="1091720902001"/>
    <x v="11"/>
    <x v="0"/>
    <x v="0"/>
    <x v="182"/>
    <x v="620"/>
    <n v="1761657.66"/>
    <x v="0"/>
    <x v="0"/>
    <x v="2"/>
  </r>
  <r>
    <x v="0"/>
    <s v="1190068389001"/>
    <x v="12"/>
    <x v="0"/>
    <x v="0"/>
    <x v="182"/>
    <x v="620"/>
    <n v="1462537.13"/>
    <x v="0"/>
    <x v="0"/>
    <x v="2"/>
  </r>
  <r>
    <x v="0"/>
    <s v="1390013678001"/>
    <x v="13"/>
    <x v="0"/>
    <x v="0"/>
    <x v="182"/>
    <x v="620"/>
    <n v="756340.77"/>
    <x v="0"/>
    <x v="0"/>
    <x v="2"/>
  </r>
  <r>
    <x v="0"/>
    <s v="1690012606001"/>
    <x v="14"/>
    <x v="0"/>
    <x v="0"/>
    <x v="182"/>
    <x v="620"/>
    <n v="941950.2"/>
    <x v="0"/>
    <x v="0"/>
    <x v="2"/>
  </r>
  <r>
    <x v="0"/>
    <s v="1790093204001"/>
    <x v="15"/>
    <x v="0"/>
    <x v="0"/>
    <x v="182"/>
    <x v="620"/>
    <n v="1007524.18"/>
    <x v="0"/>
    <x v="0"/>
    <x v="2"/>
  </r>
  <r>
    <x v="0"/>
    <s v="1790325083001"/>
    <x v="16"/>
    <x v="0"/>
    <x v="0"/>
    <x v="182"/>
    <x v="620"/>
    <n v="2283991.9700000002"/>
    <x v="0"/>
    <x v="0"/>
    <x v="2"/>
  </r>
  <r>
    <x v="0"/>
    <s v="1790451801001"/>
    <x v="17"/>
    <x v="0"/>
    <x v="0"/>
    <x v="182"/>
    <x v="620"/>
    <n v="3212469.84"/>
    <x v="0"/>
    <x v="0"/>
    <x v="2"/>
  </r>
  <r>
    <x v="0"/>
    <s v="1790501469001"/>
    <x v="18"/>
    <x v="0"/>
    <x v="0"/>
    <x v="182"/>
    <x v="620"/>
    <n v="2071062.01"/>
    <x v="0"/>
    <x v="0"/>
    <x v="2"/>
  </r>
  <r>
    <x v="0"/>
    <s v="1790567699001"/>
    <x v="19"/>
    <x v="0"/>
    <x v="0"/>
    <x v="182"/>
    <x v="620"/>
    <n v="3753196.63"/>
    <x v="0"/>
    <x v="0"/>
    <x v="2"/>
  </r>
  <r>
    <x v="0"/>
    <s v="1790866084001"/>
    <x v="20"/>
    <x v="0"/>
    <x v="0"/>
    <x v="182"/>
    <x v="620"/>
    <n v="8365306.29"/>
    <x v="0"/>
    <x v="0"/>
    <x v="2"/>
  </r>
  <r>
    <x v="0"/>
    <s v="1790900193001"/>
    <x v="21"/>
    <x v="0"/>
    <x v="0"/>
    <x v="182"/>
    <x v="620"/>
    <n v="510587.29"/>
    <x v="0"/>
    <x v="0"/>
    <x v="2"/>
  </r>
  <r>
    <x v="0"/>
    <s v="1790979016001"/>
    <x v="22"/>
    <x v="0"/>
    <x v="0"/>
    <x v="182"/>
    <x v="620"/>
    <n v="155533.38"/>
    <x v="0"/>
    <x v="0"/>
    <x v="2"/>
  </r>
  <r>
    <x v="0"/>
    <s v="1791708040001"/>
    <x v="23"/>
    <x v="0"/>
    <x v="0"/>
    <x v="182"/>
    <x v="620"/>
    <n v="221777.82"/>
    <x v="0"/>
    <x v="0"/>
    <x v="2"/>
  </r>
  <r>
    <x v="0"/>
    <s v="1890001323001"/>
    <x v="24"/>
    <x v="0"/>
    <x v="0"/>
    <x v="182"/>
    <x v="620"/>
    <n v="2030227.14"/>
    <x v="0"/>
    <x v="0"/>
    <x v="2"/>
  </r>
  <r>
    <x v="0"/>
    <s v="1890003628001"/>
    <x v="25"/>
    <x v="0"/>
    <x v="0"/>
    <x v="182"/>
    <x v="620"/>
    <n v="1959143.1"/>
    <x v="0"/>
    <x v="0"/>
    <x v="2"/>
  </r>
  <r>
    <x v="0"/>
    <s v="1890037646001"/>
    <x v="26"/>
    <x v="0"/>
    <x v="0"/>
    <x v="182"/>
    <x v="620"/>
    <n v="777583.03"/>
    <x v="0"/>
    <x v="0"/>
    <x v="2"/>
  </r>
  <r>
    <x v="0"/>
    <s v="1890080967001"/>
    <x v="27"/>
    <x v="0"/>
    <x v="0"/>
    <x v="182"/>
    <x v="620"/>
    <n v="1805839.59"/>
    <x v="0"/>
    <x v="0"/>
    <x v="2"/>
  </r>
  <r>
    <x v="0"/>
    <s v="1890141877001"/>
    <x v="28"/>
    <x v="0"/>
    <x v="0"/>
    <x v="182"/>
    <x v="620"/>
    <n v="1829449.43"/>
    <x v="0"/>
    <x v="0"/>
    <x v="2"/>
  </r>
  <r>
    <x v="0"/>
    <s v="1891709591001"/>
    <x v="29"/>
    <x v="0"/>
    <x v="0"/>
    <x v="182"/>
    <x v="620"/>
    <n v="845591.64"/>
    <x v="0"/>
    <x v="0"/>
    <x v="2"/>
  </r>
  <r>
    <x v="0"/>
    <s v="1891710328001"/>
    <x v="30"/>
    <x v="0"/>
    <x v="0"/>
    <x v="182"/>
    <x v="620"/>
    <n v="1137906.04"/>
    <x v="0"/>
    <x v="0"/>
    <x v="2"/>
  </r>
  <r>
    <x v="0"/>
    <s v="0190115798001"/>
    <x v="0"/>
    <x v="0"/>
    <x v="1"/>
    <x v="182"/>
    <x v="620"/>
    <n v="11324263.58"/>
    <x v="0"/>
    <x v="0"/>
    <x v="2"/>
  </r>
  <r>
    <x v="0"/>
    <s v="0190155722001"/>
    <x v="1"/>
    <x v="0"/>
    <x v="1"/>
    <x v="182"/>
    <x v="620"/>
    <n v="5584800.3099999996"/>
    <x v="0"/>
    <x v="0"/>
    <x v="2"/>
  </r>
  <r>
    <x v="0"/>
    <s v="0290003288001"/>
    <x v="2"/>
    <x v="0"/>
    <x v="1"/>
    <x v="182"/>
    <x v="620"/>
    <n v="1677614.36"/>
    <x v="0"/>
    <x v="0"/>
    <x v="2"/>
  </r>
  <r>
    <x v="0"/>
    <s v="0390027923001"/>
    <x v="3"/>
    <x v="0"/>
    <x v="1"/>
    <x v="182"/>
    <x v="620"/>
    <n v="1532469.42"/>
    <x v="0"/>
    <x v="0"/>
    <x v="2"/>
  </r>
  <r>
    <x v="0"/>
    <s v="0490001883001"/>
    <x v="4"/>
    <x v="0"/>
    <x v="1"/>
    <x v="182"/>
    <x v="620"/>
    <n v="1146129.1499999999"/>
    <x v="0"/>
    <x v="0"/>
    <x v="2"/>
  </r>
  <r>
    <x v="0"/>
    <s v="0490002669001"/>
    <x v="5"/>
    <x v="0"/>
    <x v="1"/>
    <x v="182"/>
    <x v="620"/>
    <n v="1651085.58"/>
    <x v="0"/>
    <x v="0"/>
    <x v="2"/>
  </r>
  <r>
    <x v="0"/>
    <s v="0590052000001"/>
    <x v="6"/>
    <x v="0"/>
    <x v="1"/>
    <x v="182"/>
    <x v="620"/>
    <n v="2197561.58"/>
    <x v="0"/>
    <x v="0"/>
    <x v="2"/>
  </r>
  <r>
    <x v="0"/>
    <s v="0690045389001"/>
    <x v="7"/>
    <x v="0"/>
    <x v="1"/>
    <x v="182"/>
    <x v="620"/>
    <n v="1358914.76"/>
    <x v="0"/>
    <x v="0"/>
    <x v="2"/>
  </r>
  <r>
    <x v="0"/>
    <s v="0691706710001"/>
    <x v="8"/>
    <x v="0"/>
    <x v="1"/>
    <x v="182"/>
    <x v="620"/>
    <n v="1089938.6399999999"/>
    <x v="0"/>
    <x v="0"/>
    <x v="2"/>
  </r>
  <r>
    <x v="0"/>
    <s v="0790024656001"/>
    <x v="9"/>
    <x v="0"/>
    <x v="1"/>
    <x v="182"/>
    <x v="620"/>
    <n v="1152510.44"/>
    <x v="0"/>
    <x v="0"/>
    <x v="2"/>
  </r>
  <r>
    <x v="0"/>
    <s v="1090033456001"/>
    <x v="10"/>
    <x v="0"/>
    <x v="1"/>
    <x v="182"/>
    <x v="620"/>
    <n v="1123424.8999999999"/>
    <x v="0"/>
    <x v="0"/>
    <x v="2"/>
  </r>
  <r>
    <x v="0"/>
    <s v="1091720902001"/>
    <x v="11"/>
    <x v="0"/>
    <x v="1"/>
    <x v="182"/>
    <x v="620"/>
    <n v="1703113.38"/>
    <x v="0"/>
    <x v="0"/>
    <x v="2"/>
  </r>
  <r>
    <x v="0"/>
    <s v="1190068389001"/>
    <x v="12"/>
    <x v="0"/>
    <x v="1"/>
    <x v="182"/>
    <x v="620"/>
    <n v="1399880.43"/>
    <x v="0"/>
    <x v="0"/>
    <x v="2"/>
  </r>
  <r>
    <x v="0"/>
    <s v="1390013678001"/>
    <x v="13"/>
    <x v="0"/>
    <x v="1"/>
    <x v="182"/>
    <x v="620"/>
    <n v="725767.34"/>
    <x v="0"/>
    <x v="0"/>
    <x v="2"/>
  </r>
  <r>
    <x v="0"/>
    <s v="1690012606001"/>
    <x v="14"/>
    <x v="0"/>
    <x v="1"/>
    <x v="182"/>
    <x v="620"/>
    <n v="868815.9"/>
    <x v="0"/>
    <x v="0"/>
    <x v="2"/>
  </r>
  <r>
    <x v="0"/>
    <s v="1790093204001"/>
    <x v="15"/>
    <x v="0"/>
    <x v="1"/>
    <x v="182"/>
    <x v="620"/>
    <n v="909069.72"/>
    <x v="0"/>
    <x v="0"/>
    <x v="2"/>
  </r>
  <r>
    <x v="0"/>
    <s v="1790325083001"/>
    <x v="16"/>
    <x v="0"/>
    <x v="1"/>
    <x v="182"/>
    <x v="620"/>
    <n v="2119742.62"/>
    <x v="0"/>
    <x v="0"/>
    <x v="2"/>
  </r>
  <r>
    <x v="0"/>
    <s v="1790451801001"/>
    <x v="17"/>
    <x v="0"/>
    <x v="1"/>
    <x v="182"/>
    <x v="620"/>
    <n v="2871622.14"/>
    <x v="0"/>
    <x v="0"/>
    <x v="2"/>
  </r>
  <r>
    <x v="0"/>
    <s v="1790501469001"/>
    <x v="18"/>
    <x v="0"/>
    <x v="1"/>
    <x v="182"/>
    <x v="620"/>
    <n v="1952868.73"/>
    <x v="0"/>
    <x v="0"/>
    <x v="2"/>
  </r>
  <r>
    <x v="0"/>
    <s v="1790567699001"/>
    <x v="19"/>
    <x v="0"/>
    <x v="1"/>
    <x v="182"/>
    <x v="620"/>
    <n v="3555806.56"/>
    <x v="0"/>
    <x v="0"/>
    <x v="2"/>
  </r>
  <r>
    <x v="0"/>
    <s v="1790866084001"/>
    <x v="20"/>
    <x v="0"/>
    <x v="1"/>
    <x v="182"/>
    <x v="620"/>
    <n v="7865644.2300000004"/>
    <x v="0"/>
    <x v="0"/>
    <x v="2"/>
  </r>
  <r>
    <x v="0"/>
    <s v="1790900193001"/>
    <x v="21"/>
    <x v="0"/>
    <x v="1"/>
    <x v="182"/>
    <x v="620"/>
    <n v="469500.01"/>
    <x v="0"/>
    <x v="0"/>
    <x v="2"/>
  </r>
  <r>
    <x v="0"/>
    <s v="1790979016001"/>
    <x v="22"/>
    <x v="0"/>
    <x v="1"/>
    <x v="182"/>
    <x v="620"/>
    <n v="155099.18"/>
    <x v="0"/>
    <x v="0"/>
    <x v="2"/>
  </r>
  <r>
    <x v="0"/>
    <s v="1791708040001"/>
    <x v="23"/>
    <x v="0"/>
    <x v="1"/>
    <x v="182"/>
    <x v="620"/>
    <n v="165605.85"/>
    <x v="0"/>
    <x v="0"/>
    <x v="2"/>
  </r>
  <r>
    <x v="0"/>
    <s v="1890001323001"/>
    <x v="24"/>
    <x v="0"/>
    <x v="1"/>
    <x v="182"/>
    <x v="620"/>
    <n v="1910557.24"/>
    <x v="0"/>
    <x v="0"/>
    <x v="2"/>
  </r>
  <r>
    <x v="0"/>
    <s v="1890003628001"/>
    <x v="25"/>
    <x v="0"/>
    <x v="1"/>
    <x v="182"/>
    <x v="620"/>
    <n v="1782457.81"/>
    <x v="0"/>
    <x v="0"/>
    <x v="2"/>
  </r>
  <r>
    <x v="0"/>
    <s v="1890037646001"/>
    <x v="26"/>
    <x v="0"/>
    <x v="1"/>
    <x v="182"/>
    <x v="620"/>
    <n v="712463.01"/>
    <x v="0"/>
    <x v="0"/>
    <x v="2"/>
  </r>
  <r>
    <x v="0"/>
    <s v="1890080967001"/>
    <x v="27"/>
    <x v="0"/>
    <x v="1"/>
    <x v="182"/>
    <x v="620"/>
    <n v="1461146.2"/>
    <x v="0"/>
    <x v="0"/>
    <x v="2"/>
  </r>
  <r>
    <x v="0"/>
    <s v="1890141877001"/>
    <x v="28"/>
    <x v="0"/>
    <x v="1"/>
    <x v="182"/>
    <x v="620"/>
    <n v="1723613.81"/>
    <x v="0"/>
    <x v="0"/>
    <x v="2"/>
  </r>
  <r>
    <x v="0"/>
    <s v="1891709591001"/>
    <x v="29"/>
    <x v="0"/>
    <x v="1"/>
    <x v="182"/>
    <x v="620"/>
    <n v="813605.04"/>
    <x v="0"/>
    <x v="0"/>
    <x v="2"/>
  </r>
  <r>
    <x v="0"/>
    <s v="1891710328001"/>
    <x v="30"/>
    <x v="0"/>
    <x v="1"/>
    <x v="182"/>
    <x v="620"/>
    <n v="1090699.07"/>
    <x v="0"/>
    <x v="0"/>
    <x v="2"/>
  </r>
  <r>
    <x v="0"/>
    <s v="11"/>
    <x v="31"/>
    <x v="0"/>
    <x v="0"/>
    <x v="182"/>
    <x v="620"/>
    <n v="67602462.069999993"/>
    <x v="0"/>
    <x v="0"/>
    <x v="2"/>
  </r>
  <r>
    <x v="0"/>
    <s v="11"/>
    <x v="31"/>
    <x v="0"/>
    <x v="1"/>
    <x v="182"/>
    <x v="620"/>
    <n v="63930185.140000001"/>
    <x v="0"/>
    <x v="0"/>
    <x v="2"/>
  </r>
  <r>
    <x v="0"/>
    <s v="12"/>
    <x v="32"/>
    <x v="0"/>
    <x v="0"/>
    <x v="182"/>
    <x v="620"/>
    <n v="67824239.890000001"/>
    <x v="0"/>
    <x v="0"/>
    <x v="2"/>
  </r>
  <r>
    <x v="0"/>
    <s v="12"/>
    <x v="32"/>
    <x v="0"/>
    <x v="1"/>
    <x v="182"/>
    <x v="620"/>
    <n v="64095790.990000002"/>
    <x v="0"/>
    <x v="0"/>
    <x v="2"/>
  </r>
  <r>
    <x v="0"/>
    <s v="0190115798001"/>
    <x v="0"/>
    <x v="0"/>
    <x v="0"/>
    <x v="183"/>
    <x v="621"/>
    <n v="91092.83"/>
    <x v="0"/>
    <x v="0"/>
    <x v="3"/>
  </r>
  <r>
    <x v="0"/>
    <s v="0190155722001"/>
    <x v="1"/>
    <x v="0"/>
    <x v="0"/>
    <x v="183"/>
    <x v="621"/>
    <n v="31506.89"/>
    <x v="0"/>
    <x v="0"/>
    <x v="3"/>
  </r>
  <r>
    <x v="0"/>
    <s v="0290003288001"/>
    <x v="2"/>
    <x v="0"/>
    <x v="0"/>
    <x v="183"/>
    <x v="621"/>
    <n v="0"/>
    <x v="0"/>
    <x v="0"/>
    <x v="3"/>
  </r>
  <r>
    <x v="0"/>
    <s v="0390027923001"/>
    <x v="3"/>
    <x v="0"/>
    <x v="0"/>
    <x v="183"/>
    <x v="621"/>
    <n v="16706.34"/>
    <x v="0"/>
    <x v="0"/>
    <x v="3"/>
  </r>
  <r>
    <x v="0"/>
    <s v="0490001883001"/>
    <x v="4"/>
    <x v="0"/>
    <x v="0"/>
    <x v="183"/>
    <x v="621"/>
    <n v="0"/>
    <x v="0"/>
    <x v="0"/>
    <x v="3"/>
  </r>
  <r>
    <x v="0"/>
    <s v="0490002669001"/>
    <x v="5"/>
    <x v="0"/>
    <x v="0"/>
    <x v="183"/>
    <x v="621"/>
    <n v="21.24"/>
    <x v="0"/>
    <x v="0"/>
    <x v="3"/>
  </r>
  <r>
    <x v="0"/>
    <s v="0590052000001"/>
    <x v="6"/>
    <x v="0"/>
    <x v="0"/>
    <x v="183"/>
    <x v="621"/>
    <n v="42968.72"/>
    <x v="0"/>
    <x v="0"/>
    <x v="3"/>
  </r>
  <r>
    <x v="0"/>
    <s v="0690045389001"/>
    <x v="7"/>
    <x v="0"/>
    <x v="0"/>
    <x v="183"/>
    <x v="621"/>
    <n v="37608.61"/>
    <x v="0"/>
    <x v="0"/>
    <x v="3"/>
  </r>
  <r>
    <x v="0"/>
    <s v="0691706710001"/>
    <x v="8"/>
    <x v="0"/>
    <x v="0"/>
    <x v="183"/>
    <x v="621"/>
    <n v="0"/>
    <x v="0"/>
    <x v="0"/>
    <x v="3"/>
  </r>
  <r>
    <x v="0"/>
    <s v="0790024656001"/>
    <x v="9"/>
    <x v="0"/>
    <x v="0"/>
    <x v="183"/>
    <x v="621"/>
    <n v="94602.46"/>
    <x v="0"/>
    <x v="0"/>
    <x v="3"/>
  </r>
  <r>
    <x v="0"/>
    <s v="1090033456001"/>
    <x v="10"/>
    <x v="0"/>
    <x v="0"/>
    <x v="183"/>
    <x v="621"/>
    <n v="0"/>
    <x v="0"/>
    <x v="0"/>
    <x v="3"/>
  </r>
  <r>
    <x v="0"/>
    <s v="1091720902001"/>
    <x v="11"/>
    <x v="0"/>
    <x v="0"/>
    <x v="183"/>
    <x v="621"/>
    <n v="0"/>
    <x v="0"/>
    <x v="0"/>
    <x v="3"/>
  </r>
  <r>
    <x v="0"/>
    <s v="1190068389001"/>
    <x v="12"/>
    <x v="0"/>
    <x v="0"/>
    <x v="183"/>
    <x v="621"/>
    <n v="156018.92000000001"/>
    <x v="0"/>
    <x v="0"/>
    <x v="3"/>
  </r>
  <r>
    <x v="0"/>
    <s v="1390013678001"/>
    <x v="13"/>
    <x v="0"/>
    <x v="0"/>
    <x v="183"/>
    <x v="621"/>
    <n v="51670.11"/>
    <x v="0"/>
    <x v="0"/>
    <x v="3"/>
  </r>
  <r>
    <x v="0"/>
    <s v="1690012606001"/>
    <x v="14"/>
    <x v="0"/>
    <x v="0"/>
    <x v="183"/>
    <x v="621"/>
    <n v="0"/>
    <x v="0"/>
    <x v="0"/>
    <x v="3"/>
  </r>
  <r>
    <x v="0"/>
    <s v="1790093204001"/>
    <x v="15"/>
    <x v="0"/>
    <x v="0"/>
    <x v="183"/>
    <x v="621"/>
    <n v="7174.09"/>
    <x v="0"/>
    <x v="0"/>
    <x v="3"/>
  </r>
  <r>
    <x v="0"/>
    <s v="1790325083001"/>
    <x v="16"/>
    <x v="0"/>
    <x v="0"/>
    <x v="183"/>
    <x v="621"/>
    <n v="0"/>
    <x v="0"/>
    <x v="0"/>
    <x v="3"/>
  </r>
  <r>
    <x v="0"/>
    <s v="1790451801001"/>
    <x v="17"/>
    <x v="0"/>
    <x v="0"/>
    <x v="183"/>
    <x v="621"/>
    <n v="97334.96"/>
    <x v="0"/>
    <x v="0"/>
    <x v="3"/>
  </r>
  <r>
    <x v="0"/>
    <s v="1790501469001"/>
    <x v="18"/>
    <x v="0"/>
    <x v="0"/>
    <x v="183"/>
    <x v="621"/>
    <n v="0"/>
    <x v="0"/>
    <x v="0"/>
    <x v="3"/>
  </r>
  <r>
    <x v="0"/>
    <s v="1790567699001"/>
    <x v="19"/>
    <x v="0"/>
    <x v="0"/>
    <x v="183"/>
    <x v="621"/>
    <n v="16387.939999999999"/>
    <x v="0"/>
    <x v="0"/>
    <x v="3"/>
  </r>
  <r>
    <x v="0"/>
    <s v="1790866084001"/>
    <x v="20"/>
    <x v="0"/>
    <x v="0"/>
    <x v="183"/>
    <x v="621"/>
    <n v="231481.4"/>
    <x v="0"/>
    <x v="0"/>
    <x v="3"/>
  </r>
  <r>
    <x v="0"/>
    <s v="1790900193001"/>
    <x v="21"/>
    <x v="0"/>
    <x v="0"/>
    <x v="183"/>
    <x v="621"/>
    <n v="5059.95"/>
    <x v="0"/>
    <x v="0"/>
    <x v="3"/>
  </r>
  <r>
    <x v="0"/>
    <s v="1790979016001"/>
    <x v="22"/>
    <x v="0"/>
    <x v="0"/>
    <x v="183"/>
    <x v="621"/>
    <n v="0"/>
    <x v="0"/>
    <x v="0"/>
    <x v="3"/>
  </r>
  <r>
    <x v="0"/>
    <s v="1791708040001"/>
    <x v="23"/>
    <x v="0"/>
    <x v="0"/>
    <x v="183"/>
    <x v="621"/>
    <n v="221777.82"/>
    <x v="0"/>
    <x v="0"/>
    <x v="3"/>
  </r>
  <r>
    <x v="0"/>
    <s v="1890001323001"/>
    <x v="24"/>
    <x v="0"/>
    <x v="0"/>
    <x v="183"/>
    <x v="621"/>
    <n v="9354.2199999999993"/>
    <x v="0"/>
    <x v="0"/>
    <x v="3"/>
  </r>
  <r>
    <x v="0"/>
    <s v="1890003628001"/>
    <x v="25"/>
    <x v="0"/>
    <x v="0"/>
    <x v="183"/>
    <x v="621"/>
    <n v="21942.54"/>
    <x v="0"/>
    <x v="0"/>
    <x v="3"/>
  </r>
  <r>
    <x v="0"/>
    <s v="1890037646001"/>
    <x v="26"/>
    <x v="0"/>
    <x v="0"/>
    <x v="183"/>
    <x v="621"/>
    <n v="49354.55"/>
    <x v="0"/>
    <x v="0"/>
    <x v="3"/>
  </r>
  <r>
    <x v="0"/>
    <s v="1890080967001"/>
    <x v="27"/>
    <x v="0"/>
    <x v="0"/>
    <x v="183"/>
    <x v="621"/>
    <n v="401322.8"/>
    <x v="0"/>
    <x v="0"/>
    <x v="3"/>
  </r>
  <r>
    <x v="0"/>
    <s v="1890141877001"/>
    <x v="28"/>
    <x v="0"/>
    <x v="0"/>
    <x v="183"/>
    <x v="621"/>
    <n v="22646.89"/>
    <x v="0"/>
    <x v="0"/>
    <x v="3"/>
  </r>
  <r>
    <x v="0"/>
    <s v="1891709591001"/>
    <x v="29"/>
    <x v="0"/>
    <x v="0"/>
    <x v="183"/>
    <x v="621"/>
    <n v="1128.21"/>
    <x v="0"/>
    <x v="0"/>
    <x v="3"/>
  </r>
  <r>
    <x v="0"/>
    <s v="1891710328001"/>
    <x v="30"/>
    <x v="0"/>
    <x v="0"/>
    <x v="183"/>
    <x v="621"/>
    <n v="0"/>
    <x v="0"/>
    <x v="0"/>
    <x v="3"/>
  </r>
  <r>
    <x v="0"/>
    <s v="0190115798001"/>
    <x v="0"/>
    <x v="0"/>
    <x v="1"/>
    <x v="183"/>
    <x v="621"/>
    <n v="121148.67"/>
    <x v="0"/>
    <x v="0"/>
    <x v="3"/>
  </r>
  <r>
    <x v="0"/>
    <s v="0190155722001"/>
    <x v="1"/>
    <x v="0"/>
    <x v="1"/>
    <x v="183"/>
    <x v="621"/>
    <n v="30356.21"/>
    <x v="0"/>
    <x v="0"/>
    <x v="3"/>
  </r>
  <r>
    <x v="0"/>
    <s v="0290003288001"/>
    <x v="2"/>
    <x v="0"/>
    <x v="1"/>
    <x v="183"/>
    <x v="621"/>
    <n v="0"/>
    <x v="0"/>
    <x v="0"/>
    <x v="3"/>
  </r>
  <r>
    <x v="0"/>
    <s v="0390027923001"/>
    <x v="3"/>
    <x v="0"/>
    <x v="1"/>
    <x v="183"/>
    <x v="621"/>
    <n v="23466.34"/>
    <x v="0"/>
    <x v="0"/>
    <x v="3"/>
  </r>
  <r>
    <x v="0"/>
    <s v="0490001883001"/>
    <x v="4"/>
    <x v="0"/>
    <x v="1"/>
    <x v="183"/>
    <x v="621"/>
    <n v="0"/>
    <x v="0"/>
    <x v="0"/>
    <x v="3"/>
  </r>
  <r>
    <x v="0"/>
    <s v="0490002669001"/>
    <x v="5"/>
    <x v="0"/>
    <x v="1"/>
    <x v="183"/>
    <x v="621"/>
    <n v="21.24"/>
    <x v="0"/>
    <x v="0"/>
    <x v="3"/>
  </r>
  <r>
    <x v="0"/>
    <s v="0590052000001"/>
    <x v="6"/>
    <x v="0"/>
    <x v="1"/>
    <x v="183"/>
    <x v="621"/>
    <n v="44744.46"/>
    <x v="0"/>
    <x v="0"/>
    <x v="3"/>
  </r>
  <r>
    <x v="0"/>
    <s v="0690045389001"/>
    <x v="7"/>
    <x v="0"/>
    <x v="1"/>
    <x v="183"/>
    <x v="621"/>
    <n v="37781.949999999997"/>
    <x v="0"/>
    <x v="0"/>
    <x v="3"/>
  </r>
  <r>
    <x v="0"/>
    <s v="0691706710001"/>
    <x v="8"/>
    <x v="0"/>
    <x v="1"/>
    <x v="183"/>
    <x v="621"/>
    <n v="0"/>
    <x v="0"/>
    <x v="0"/>
    <x v="3"/>
  </r>
  <r>
    <x v="0"/>
    <s v="0790024656001"/>
    <x v="9"/>
    <x v="0"/>
    <x v="1"/>
    <x v="183"/>
    <x v="621"/>
    <n v="92426.06"/>
    <x v="0"/>
    <x v="0"/>
    <x v="3"/>
  </r>
  <r>
    <x v="0"/>
    <s v="1090033456001"/>
    <x v="10"/>
    <x v="0"/>
    <x v="1"/>
    <x v="183"/>
    <x v="621"/>
    <n v="0"/>
    <x v="0"/>
    <x v="0"/>
    <x v="3"/>
  </r>
  <r>
    <x v="0"/>
    <s v="1091720902001"/>
    <x v="11"/>
    <x v="0"/>
    <x v="1"/>
    <x v="183"/>
    <x v="621"/>
    <n v="0"/>
    <x v="0"/>
    <x v="0"/>
    <x v="3"/>
  </r>
  <r>
    <x v="0"/>
    <s v="1190068389001"/>
    <x v="12"/>
    <x v="0"/>
    <x v="1"/>
    <x v="183"/>
    <x v="621"/>
    <n v="151285.54"/>
    <x v="0"/>
    <x v="0"/>
    <x v="3"/>
  </r>
  <r>
    <x v="0"/>
    <s v="1390013678001"/>
    <x v="13"/>
    <x v="0"/>
    <x v="1"/>
    <x v="183"/>
    <x v="621"/>
    <n v="58650.59"/>
    <x v="0"/>
    <x v="0"/>
    <x v="3"/>
  </r>
  <r>
    <x v="0"/>
    <s v="1690012606001"/>
    <x v="14"/>
    <x v="0"/>
    <x v="1"/>
    <x v="183"/>
    <x v="621"/>
    <n v="0"/>
    <x v="0"/>
    <x v="0"/>
    <x v="3"/>
  </r>
  <r>
    <x v="0"/>
    <s v="1790093204001"/>
    <x v="15"/>
    <x v="0"/>
    <x v="1"/>
    <x v="183"/>
    <x v="621"/>
    <n v="7912.28"/>
    <x v="0"/>
    <x v="0"/>
    <x v="3"/>
  </r>
  <r>
    <x v="0"/>
    <s v="1790325083001"/>
    <x v="16"/>
    <x v="0"/>
    <x v="1"/>
    <x v="183"/>
    <x v="621"/>
    <n v="0"/>
    <x v="0"/>
    <x v="0"/>
    <x v="3"/>
  </r>
  <r>
    <x v="0"/>
    <s v="1790451801001"/>
    <x v="17"/>
    <x v="0"/>
    <x v="1"/>
    <x v="183"/>
    <x v="621"/>
    <n v="78799.13"/>
    <x v="0"/>
    <x v="0"/>
    <x v="3"/>
  </r>
  <r>
    <x v="0"/>
    <s v="1790501469001"/>
    <x v="18"/>
    <x v="0"/>
    <x v="1"/>
    <x v="183"/>
    <x v="621"/>
    <n v="0"/>
    <x v="0"/>
    <x v="0"/>
    <x v="3"/>
  </r>
  <r>
    <x v="0"/>
    <s v="1790567699001"/>
    <x v="19"/>
    <x v="0"/>
    <x v="1"/>
    <x v="183"/>
    <x v="621"/>
    <n v="15645.17"/>
    <x v="0"/>
    <x v="0"/>
    <x v="3"/>
  </r>
  <r>
    <x v="0"/>
    <s v="1790866084001"/>
    <x v="20"/>
    <x v="0"/>
    <x v="1"/>
    <x v="183"/>
    <x v="621"/>
    <n v="259167.94"/>
    <x v="0"/>
    <x v="0"/>
    <x v="3"/>
  </r>
  <r>
    <x v="0"/>
    <s v="1790900193001"/>
    <x v="21"/>
    <x v="0"/>
    <x v="1"/>
    <x v="183"/>
    <x v="621"/>
    <n v="4448.0200000000004"/>
    <x v="0"/>
    <x v="0"/>
    <x v="3"/>
  </r>
  <r>
    <x v="0"/>
    <s v="1790979016001"/>
    <x v="22"/>
    <x v="0"/>
    <x v="1"/>
    <x v="183"/>
    <x v="621"/>
    <n v="0"/>
    <x v="0"/>
    <x v="0"/>
    <x v="3"/>
  </r>
  <r>
    <x v="0"/>
    <s v="1791708040001"/>
    <x v="23"/>
    <x v="0"/>
    <x v="1"/>
    <x v="183"/>
    <x v="621"/>
    <n v="165605.85"/>
    <x v="0"/>
    <x v="0"/>
    <x v="3"/>
  </r>
  <r>
    <x v="0"/>
    <s v="1890001323001"/>
    <x v="24"/>
    <x v="0"/>
    <x v="1"/>
    <x v="183"/>
    <x v="621"/>
    <n v="6528.42"/>
    <x v="0"/>
    <x v="0"/>
    <x v="3"/>
  </r>
  <r>
    <x v="0"/>
    <s v="1890003628001"/>
    <x v="25"/>
    <x v="0"/>
    <x v="1"/>
    <x v="183"/>
    <x v="621"/>
    <n v="10107.32"/>
    <x v="0"/>
    <x v="0"/>
    <x v="3"/>
  </r>
  <r>
    <x v="0"/>
    <s v="1890037646001"/>
    <x v="26"/>
    <x v="0"/>
    <x v="1"/>
    <x v="183"/>
    <x v="621"/>
    <n v="51010.77"/>
    <x v="0"/>
    <x v="0"/>
    <x v="3"/>
  </r>
  <r>
    <x v="0"/>
    <s v="1890080967001"/>
    <x v="27"/>
    <x v="0"/>
    <x v="1"/>
    <x v="183"/>
    <x v="621"/>
    <n v="81635.210000000006"/>
    <x v="0"/>
    <x v="0"/>
    <x v="3"/>
  </r>
  <r>
    <x v="0"/>
    <s v="1890141877001"/>
    <x v="28"/>
    <x v="0"/>
    <x v="1"/>
    <x v="183"/>
    <x v="621"/>
    <n v="25518.97"/>
    <x v="0"/>
    <x v="0"/>
    <x v="3"/>
  </r>
  <r>
    <x v="0"/>
    <s v="1891709591001"/>
    <x v="29"/>
    <x v="0"/>
    <x v="1"/>
    <x v="183"/>
    <x v="621"/>
    <n v="907.41"/>
    <x v="0"/>
    <x v="0"/>
    <x v="3"/>
  </r>
  <r>
    <x v="0"/>
    <s v="1891710328001"/>
    <x v="30"/>
    <x v="0"/>
    <x v="1"/>
    <x v="183"/>
    <x v="621"/>
    <n v="0"/>
    <x v="0"/>
    <x v="0"/>
    <x v="3"/>
  </r>
  <r>
    <x v="0"/>
    <s v="11"/>
    <x v="31"/>
    <x v="0"/>
    <x v="0"/>
    <x v="183"/>
    <x v="621"/>
    <n v="1385383.67"/>
    <x v="0"/>
    <x v="0"/>
    <x v="3"/>
  </r>
  <r>
    <x v="0"/>
    <s v="11"/>
    <x v="31"/>
    <x v="0"/>
    <x v="1"/>
    <x v="183"/>
    <x v="621"/>
    <n v="1101561.7"/>
    <x v="0"/>
    <x v="0"/>
    <x v="3"/>
  </r>
  <r>
    <x v="0"/>
    <s v="12"/>
    <x v="32"/>
    <x v="0"/>
    <x v="0"/>
    <x v="183"/>
    <x v="621"/>
    <n v="1607161.49"/>
    <x v="0"/>
    <x v="0"/>
    <x v="3"/>
  </r>
  <r>
    <x v="0"/>
    <s v="12"/>
    <x v="32"/>
    <x v="0"/>
    <x v="1"/>
    <x v="183"/>
    <x v="621"/>
    <n v="1267167.55"/>
    <x v="0"/>
    <x v="0"/>
    <x v="3"/>
  </r>
  <r>
    <x v="0"/>
    <s v="0190115798001"/>
    <x v="0"/>
    <x v="0"/>
    <x v="0"/>
    <x v="184"/>
    <x v="622"/>
    <n v="6060806.3799999999"/>
    <x v="0"/>
    <x v="0"/>
    <x v="3"/>
  </r>
  <r>
    <x v="0"/>
    <s v="0190155722001"/>
    <x v="1"/>
    <x v="0"/>
    <x v="0"/>
    <x v="184"/>
    <x v="622"/>
    <n v="4327634.5599999996"/>
    <x v="0"/>
    <x v="0"/>
    <x v="3"/>
  </r>
  <r>
    <x v="0"/>
    <s v="0290003288001"/>
    <x v="2"/>
    <x v="0"/>
    <x v="0"/>
    <x v="184"/>
    <x v="622"/>
    <n v="529240.93999999994"/>
    <x v="0"/>
    <x v="0"/>
    <x v="3"/>
  </r>
  <r>
    <x v="0"/>
    <s v="0390027923001"/>
    <x v="3"/>
    <x v="0"/>
    <x v="0"/>
    <x v="184"/>
    <x v="622"/>
    <n v="907578.86"/>
    <x v="0"/>
    <x v="0"/>
    <x v="3"/>
  </r>
  <r>
    <x v="0"/>
    <s v="0490001883001"/>
    <x v="4"/>
    <x v="0"/>
    <x v="0"/>
    <x v="184"/>
    <x v="622"/>
    <n v="409913.55"/>
    <x v="0"/>
    <x v="0"/>
    <x v="3"/>
  </r>
  <r>
    <x v="0"/>
    <s v="0490002669001"/>
    <x v="5"/>
    <x v="0"/>
    <x v="0"/>
    <x v="184"/>
    <x v="622"/>
    <n v="661695.93000000005"/>
    <x v="0"/>
    <x v="0"/>
    <x v="3"/>
  </r>
  <r>
    <x v="0"/>
    <s v="0590052000001"/>
    <x v="6"/>
    <x v="0"/>
    <x v="0"/>
    <x v="184"/>
    <x v="622"/>
    <n v="506134.98"/>
    <x v="0"/>
    <x v="0"/>
    <x v="3"/>
  </r>
  <r>
    <x v="0"/>
    <s v="0690045389001"/>
    <x v="7"/>
    <x v="0"/>
    <x v="0"/>
    <x v="184"/>
    <x v="622"/>
    <n v="477952.81"/>
    <x v="0"/>
    <x v="0"/>
    <x v="3"/>
  </r>
  <r>
    <x v="0"/>
    <s v="0691706710001"/>
    <x v="8"/>
    <x v="0"/>
    <x v="0"/>
    <x v="184"/>
    <x v="622"/>
    <n v="66812.039999999994"/>
    <x v="0"/>
    <x v="0"/>
    <x v="3"/>
  </r>
  <r>
    <x v="0"/>
    <s v="0790024656001"/>
    <x v="9"/>
    <x v="0"/>
    <x v="0"/>
    <x v="184"/>
    <x v="622"/>
    <n v="562070.64"/>
    <x v="0"/>
    <x v="0"/>
    <x v="3"/>
  </r>
  <r>
    <x v="0"/>
    <s v="1090033456001"/>
    <x v="10"/>
    <x v="0"/>
    <x v="0"/>
    <x v="184"/>
    <x v="622"/>
    <n v="435033.13"/>
    <x v="0"/>
    <x v="0"/>
    <x v="3"/>
  </r>
  <r>
    <x v="0"/>
    <s v="1091720902001"/>
    <x v="11"/>
    <x v="0"/>
    <x v="0"/>
    <x v="184"/>
    <x v="622"/>
    <n v="514159.69"/>
    <x v="0"/>
    <x v="0"/>
    <x v="3"/>
  </r>
  <r>
    <x v="0"/>
    <s v="1190068389001"/>
    <x v="12"/>
    <x v="0"/>
    <x v="0"/>
    <x v="184"/>
    <x v="622"/>
    <n v="931592.94"/>
    <x v="0"/>
    <x v="0"/>
    <x v="3"/>
  </r>
  <r>
    <x v="0"/>
    <s v="1390013678001"/>
    <x v="13"/>
    <x v="0"/>
    <x v="0"/>
    <x v="184"/>
    <x v="622"/>
    <n v="203673.43"/>
    <x v="0"/>
    <x v="0"/>
    <x v="3"/>
  </r>
  <r>
    <x v="0"/>
    <s v="1690012606001"/>
    <x v="14"/>
    <x v="0"/>
    <x v="0"/>
    <x v="184"/>
    <x v="622"/>
    <n v="239176.52"/>
    <x v="0"/>
    <x v="0"/>
    <x v="3"/>
  </r>
  <r>
    <x v="0"/>
    <s v="1790093204001"/>
    <x v="15"/>
    <x v="0"/>
    <x v="0"/>
    <x v="184"/>
    <x v="622"/>
    <n v="449247.71"/>
    <x v="0"/>
    <x v="0"/>
    <x v="3"/>
  </r>
  <r>
    <x v="0"/>
    <s v="1790325083001"/>
    <x v="16"/>
    <x v="0"/>
    <x v="0"/>
    <x v="184"/>
    <x v="622"/>
    <n v="940189.88"/>
    <x v="0"/>
    <x v="0"/>
    <x v="3"/>
  </r>
  <r>
    <x v="0"/>
    <s v="1790451801001"/>
    <x v="17"/>
    <x v="0"/>
    <x v="0"/>
    <x v="184"/>
    <x v="622"/>
    <n v="1099134.55"/>
    <x v="0"/>
    <x v="0"/>
    <x v="3"/>
  </r>
  <r>
    <x v="0"/>
    <s v="1790501469001"/>
    <x v="18"/>
    <x v="0"/>
    <x v="0"/>
    <x v="184"/>
    <x v="622"/>
    <n v="650818.16"/>
    <x v="0"/>
    <x v="0"/>
    <x v="3"/>
  </r>
  <r>
    <x v="0"/>
    <s v="1790567699001"/>
    <x v="19"/>
    <x v="0"/>
    <x v="0"/>
    <x v="184"/>
    <x v="622"/>
    <n v="1950841.68"/>
    <x v="0"/>
    <x v="0"/>
    <x v="3"/>
  </r>
  <r>
    <x v="0"/>
    <s v="1790866084001"/>
    <x v="20"/>
    <x v="0"/>
    <x v="0"/>
    <x v="184"/>
    <x v="622"/>
    <n v="6693190.5199999996"/>
    <x v="0"/>
    <x v="0"/>
    <x v="3"/>
  </r>
  <r>
    <x v="0"/>
    <s v="1790900193001"/>
    <x v="21"/>
    <x v="0"/>
    <x v="0"/>
    <x v="184"/>
    <x v="622"/>
    <n v="298559.09999999998"/>
    <x v="0"/>
    <x v="0"/>
    <x v="3"/>
  </r>
  <r>
    <x v="0"/>
    <s v="1790979016001"/>
    <x v="22"/>
    <x v="0"/>
    <x v="0"/>
    <x v="184"/>
    <x v="622"/>
    <n v="155437.73000000001"/>
    <x v="0"/>
    <x v="0"/>
    <x v="3"/>
  </r>
  <r>
    <x v="0"/>
    <s v="1791708040001"/>
    <x v="23"/>
    <x v="0"/>
    <x v="0"/>
    <x v="184"/>
    <x v="622"/>
    <n v="0"/>
    <x v="0"/>
    <x v="0"/>
    <x v="3"/>
  </r>
  <r>
    <x v="0"/>
    <s v="1890001323001"/>
    <x v="24"/>
    <x v="0"/>
    <x v="0"/>
    <x v="184"/>
    <x v="622"/>
    <n v="0"/>
    <x v="0"/>
    <x v="0"/>
    <x v="3"/>
  </r>
  <r>
    <x v="0"/>
    <s v="1890003628001"/>
    <x v="25"/>
    <x v="0"/>
    <x v="0"/>
    <x v="184"/>
    <x v="622"/>
    <n v="598846.51"/>
    <x v="0"/>
    <x v="0"/>
    <x v="3"/>
  </r>
  <r>
    <x v="0"/>
    <s v="1890037646001"/>
    <x v="26"/>
    <x v="0"/>
    <x v="0"/>
    <x v="184"/>
    <x v="622"/>
    <n v="270894.78000000003"/>
    <x v="0"/>
    <x v="0"/>
    <x v="3"/>
  </r>
  <r>
    <x v="0"/>
    <s v="1890080967001"/>
    <x v="27"/>
    <x v="0"/>
    <x v="0"/>
    <x v="184"/>
    <x v="622"/>
    <n v="582902.93999999994"/>
    <x v="0"/>
    <x v="0"/>
    <x v="3"/>
  </r>
  <r>
    <x v="0"/>
    <s v="1890141877001"/>
    <x v="28"/>
    <x v="0"/>
    <x v="0"/>
    <x v="184"/>
    <x v="622"/>
    <n v="394828.76"/>
    <x v="0"/>
    <x v="0"/>
    <x v="3"/>
  </r>
  <r>
    <x v="0"/>
    <s v="1891709591001"/>
    <x v="29"/>
    <x v="0"/>
    <x v="0"/>
    <x v="184"/>
    <x v="622"/>
    <n v="257944.79"/>
    <x v="0"/>
    <x v="0"/>
    <x v="3"/>
  </r>
  <r>
    <x v="0"/>
    <s v="1891710328001"/>
    <x v="30"/>
    <x v="0"/>
    <x v="0"/>
    <x v="184"/>
    <x v="622"/>
    <n v="296383"/>
    <x v="0"/>
    <x v="0"/>
    <x v="3"/>
  </r>
  <r>
    <x v="0"/>
    <s v="0190115798001"/>
    <x v="0"/>
    <x v="0"/>
    <x v="1"/>
    <x v="184"/>
    <x v="622"/>
    <n v="5939708"/>
    <x v="0"/>
    <x v="0"/>
    <x v="3"/>
  </r>
  <r>
    <x v="0"/>
    <s v="0190155722001"/>
    <x v="1"/>
    <x v="0"/>
    <x v="1"/>
    <x v="184"/>
    <x v="622"/>
    <n v="3947387.66"/>
    <x v="0"/>
    <x v="0"/>
    <x v="3"/>
  </r>
  <r>
    <x v="0"/>
    <s v="0290003288001"/>
    <x v="2"/>
    <x v="0"/>
    <x v="1"/>
    <x v="184"/>
    <x v="622"/>
    <n v="490298.66"/>
    <x v="0"/>
    <x v="0"/>
    <x v="3"/>
  </r>
  <r>
    <x v="0"/>
    <s v="0390027923001"/>
    <x v="3"/>
    <x v="0"/>
    <x v="1"/>
    <x v="184"/>
    <x v="622"/>
    <n v="873622.27"/>
    <x v="0"/>
    <x v="0"/>
    <x v="3"/>
  </r>
  <r>
    <x v="0"/>
    <s v="0490001883001"/>
    <x v="4"/>
    <x v="0"/>
    <x v="1"/>
    <x v="184"/>
    <x v="622"/>
    <n v="372048.6"/>
    <x v="0"/>
    <x v="0"/>
    <x v="3"/>
  </r>
  <r>
    <x v="0"/>
    <s v="0490002669001"/>
    <x v="5"/>
    <x v="0"/>
    <x v="1"/>
    <x v="184"/>
    <x v="622"/>
    <n v="635063.09"/>
    <x v="0"/>
    <x v="0"/>
    <x v="3"/>
  </r>
  <r>
    <x v="0"/>
    <s v="0590052000001"/>
    <x v="6"/>
    <x v="0"/>
    <x v="1"/>
    <x v="184"/>
    <x v="622"/>
    <n v="485334.47"/>
    <x v="0"/>
    <x v="0"/>
    <x v="3"/>
  </r>
  <r>
    <x v="0"/>
    <s v="0690045389001"/>
    <x v="7"/>
    <x v="0"/>
    <x v="1"/>
    <x v="184"/>
    <x v="622"/>
    <n v="427460.45"/>
    <x v="0"/>
    <x v="0"/>
    <x v="3"/>
  </r>
  <r>
    <x v="0"/>
    <s v="0691706710001"/>
    <x v="8"/>
    <x v="0"/>
    <x v="1"/>
    <x v="184"/>
    <x v="622"/>
    <n v="65896.460000000006"/>
    <x v="0"/>
    <x v="0"/>
    <x v="3"/>
  </r>
  <r>
    <x v="0"/>
    <s v="0790024656001"/>
    <x v="9"/>
    <x v="0"/>
    <x v="1"/>
    <x v="184"/>
    <x v="622"/>
    <n v="602925.16"/>
    <x v="0"/>
    <x v="0"/>
    <x v="3"/>
  </r>
  <r>
    <x v="0"/>
    <s v="1090033456001"/>
    <x v="10"/>
    <x v="0"/>
    <x v="1"/>
    <x v="184"/>
    <x v="622"/>
    <n v="399077.11"/>
    <x v="0"/>
    <x v="0"/>
    <x v="3"/>
  </r>
  <r>
    <x v="0"/>
    <s v="1091720902001"/>
    <x v="11"/>
    <x v="0"/>
    <x v="1"/>
    <x v="184"/>
    <x v="622"/>
    <n v="476925.17"/>
    <x v="0"/>
    <x v="0"/>
    <x v="3"/>
  </r>
  <r>
    <x v="0"/>
    <s v="1190068389001"/>
    <x v="12"/>
    <x v="0"/>
    <x v="1"/>
    <x v="184"/>
    <x v="622"/>
    <n v="867997.34"/>
    <x v="0"/>
    <x v="0"/>
    <x v="3"/>
  </r>
  <r>
    <x v="0"/>
    <s v="1390013678001"/>
    <x v="13"/>
    <x v="0"/>
    <x v="1"/>
    <x v="184"/>
    <x v="622"/>
    <n v="185468.33"/>
    <x v="0"/>
    <x v="0"/>
    <x v="3"/>
  </r>
  <r>
    <x v="0"/>
    <s v="1690012606001"/>
    <x v="14"/>
    <x v="0"/>
    <x v="1"/>
    <x v="184"/>
    <x v="622"/>
    <n v="208414.77"/>
    <x v="0"/>
    <x v="0"/>
    <x v="3"/>
  </r>
  <r>
    <x v="0"/>
    <s v="1790093204001"/>
    <x v="15"/>
    <x v="0"/>
    <x v="1"/>
    <x v="184"/>
    <x v="622"/>
    <n v="384665.95"/>
    <x v="0"/>
    <x v="0"/>
    <x v="3"/>
  </r>
  <r>
    <x v="0"/>
    <s v="1790325083001"/>
    <x v="16"/>
    <x v="0"/>
    <x v="1"/>
    <x v="184"/>
    <x v="622"/>
    <n v="850598.77"/>
    <x v="0"/>
    <x v="0"/>
    <x v="3"/>
  </r>
  <r>
    <x v="0"/>
    <s v="1790451801001"/>
    <x v="17"/>
    <x v="0"/>
    <x v="1"/>
    <x v="184"/>
    <x v="622"/>
    <n v="1014869.88"/>
    <x v="0"/>
    <x v="0"/>
    <x v="3"/>
  </r>
  <r>
    <x v="0"/>
    <s v="1790501469001"/>
    <x v="18"/>
    <x v="0"/>
    <x v="1"/>
    <x v="184"/>
    <x v="622"/>
    <n v="613933.85"/>
    <x v="0"/>
    <x v="0"/>
    <x v="3"/>
  </r>
  <r>
    <x v="0"/>
    <s v="1790567699001"/>
    <x v="19"/>
    <x v="0"/>
    <x v="1"/>
    <x v="184"/>
    <x v="622"/>
    <n v="1836637.57"/>
    <x v="0"/>
    <x v="0"/>
    <x v="3"/>
  </r>
  <r>
    <x v="0"/>
    <s v="1790866084001"/>
    <x v="20"/>
    <x v="0"/>
    <x v="1"/>
    <x v="184"/>
    <x v="622"/>
    <n v="6182148.8300000001"/>
    <x v="0"/>
    <x v="0"/>
    <x v="3"/>
  </r>
  <r>
    <x v="0"/>
    <s v="1790900193001"/>
    <x v="21"/>
    <x v="0"/>
    <x v="1"/>
    <x v="184"/>
    <x v="622"/>
    <n v="272178.62"/>
    <x v="0"/>
    <x v="0"/>
    <x v="3"/>
  </r>
  <r>
    <x v="0"/>
    <s v="1790979016001"/>
    <x v="22"/>
    <x v="0"/>
    <x v="1"/>
    <x v="184"/>
    <x v="622"/>
    <n v="154966.54999999999"/>
    <x v="0"/>
    <x v="0"/>
    <x v="3"/>
  </r>
  <r>
    <x v="0"/>
    <s v="1791708040001"/>
    <x v="23"/>
    <x v="0"/>
    <x v="1"/>
    <x v="184"/>
    <x v="622"/>
    <n v="0"/>
    <x v="0"/>
    <x v="0"/>
    <x v="3"/>
  </r>
  <r>
    <x v="0"/>
    <s v="1890001323001"/>
    <x v="24"/>
    <x v="0"/>
    <x v="1"/>
    <x v="184"/>
    <x v="622"/>
    <n v="102921.32"/>
    <x v="0"/>
    <x v="0"/>
    <x v="3"/>
  </r>
  <r>
    <x v="0"/>
    <s v="1890003628001"/>
    <x v="25"/>
    <x v="0"/>
    <x v="1"/>
    <x v="184"/>
    <x v="622"/>
    <n v="552149.56999999995"/>
    <x v="0"/>
    <x v="0"/>
    <x v="3"/>
  </r>
  <r>
    <x v="0"/>
    <s v="1890037646001"/>
    <x v="26"/>
    <x v="0"/>
    <x v="1"/>
    <x v="184"/>
    <x v="622"/>
    <n v="241973.97"/>
    <x v="0"/>
    <x v="0"/>
    <x v="3"/>
  </r>
  <r>
    <x v="0"/>
    <s v="1890080967001"/>
    <x v="27"/>
    <x v="0"/>
    <x v="1"/>
    <x v="184"/>
    <x v="622"/>
    <n v="585143.96"/>
    <x v="0"/>
    <x v="0"/>
    <x v="3"/>
  </r>
  <r>
    <x v="0"/>
    <s v="1890141877001"/>
    <x v="28"/>
    <x v="0"/>
    <x v="1"/>
    <x v="184"/>
    <x v="622"/>
    <n v="367031.92"/>
    <x v="0"/>
    <x v="0"/>
    <x v="3"/>
  </r>
  <r>
    <x v="0"/>
    <s v="1891709591001"/>
    <x v="29"/>
    <x v="0"/>
    <x v="1"/>
    <x v="184"/>
    <x v="622"/>
    <n v="241076.88"/>
    <x v="0"/>
    <x v="0"/>
    <x v="3"/>
  </r>
  <r>
    <x v="0"/>
    <s v="1891710328001"/>
    <x v="30"/>
    <x v="0"/>
    <x v="1"/>
    <x v="184"/>
    <x v="622"/>
    <n v="279622.44"/>
    <x v="0"/>
    <x v="0"/>
    <x v="3"/>
  </r>
  <r>
    <x v="0"/>
    <s v="11"/>
    <x v="31"/>
    <x v="0"/>
    <x v="0"/>
    <x v="184"/>
    <x v="622"/>
    <n v="31472696.510000002"/>
    <x v="0"/>
    <x v="0"/>
    <x v="3"/>
  </r>
  <r>
    <x v="0"/>
    <s v="11"/>
    <x v="31"/>
    <x v="0"/>
    <x v="1"/>
    <x v="184"/>
    <x v="622"/>
    <n v="29657547.620000001"/>
    <x v="0"/>
    <x v="0"/>
    <x v="3"/>
  </r>
  <r>
    <x v="0"/>
    <s v="12"/>
    <x v="32"/>
    <x v="0"/>
    <x v="0"/>
    <x v="184"/>
    <x v="622"/>
    <n v="31472696.510000002"/>
    <x v="0"/>
    <x v="0"/>
    <x v="3"/>
  </r>
  <r>
    <x v="0"/>
    <s v="12"/>
    <x v="32"/>
    <x v="0"/>
    <x v="1"/>
    <x v="184"/>
    <x v="622"/>
    <n v="29657547.620000001"/>
    <x v="0"/>
    <x v="0"/>
    <x v="3"/>
  </r>
  <r>
    <x v="0"/>
    <s v="0190115798001"/>
    <x v="0"/>
    <x v="0"/>
    <x v="0"/>
    <x v="185"/>
    <x v="623"/>
    <n v="695958.69"/>
    <x v="0"/>
    <x v="0"/>
    <x v="3"/>
  </r>
  <r>
    <x v="0"/>
    <s v="0190155722001"/>
    <x v="1"/>
    <x v="0"/>
    <x v="0"/>
    <x v="185"/>
    <x v="623"/>
    <n v="111335.64"/>
    <x v="0"/>
    <x v="0"/>
    <x v="3"/>
  </r>
  <r>
    <x v="0"/>
    <s v="0290003288001"/>
    <x v="2"/>
    <x v="0"/>
    <x v="0"/>
    <x v="185"/>
    <x v="623"/>
    <n v="34979.31"/>
    <x v="0"/>
    <x v="0"/>
    <x v="3"/>
  </r>
  <r>
    <x v="0"/>
    <s v="0390027923001"/>
    <x v="3"/>
    <x v="0"/>
    <x v="0"/>
    <x v="185"/>
    <x v="623"/>
    <n v="167356.4"/>
    <x v="0"/>
    <x v="0"/>
    <x v="3"/>
  </r>
  <r>
    <x v="0"/>
    <s v="0490001883001"/>
    <x v="4"/>
    <x v="0"/>
    <x v="0"/>
    <x v="185"/>
    <x v="623"/>
    <n v="59237.83"/>
    <x v="0"/>
    <x v="0"/>
    <x v="3"/>
  </r>
  <r>
    <x v="0"/>
    <s v="0490002669001"/>
    <x v="5"/>
    <x v="0"/>
    <x v="0"/>
    <x v="185"/>
    <x v="623"/>
    <n v="122917.37"/>
    <x v="0"/>
    <x v="0"/>
    <x v="3"/>
  </r>
  <r>
    <x v="0"/>
    <s v="0590052000001"/>
    <x v="6"/>
    <x v="0"/>
    <x v="0"/>
    <x v="185"/>
    <x v="623"/>
    <n v="57785.77"/>
    <x v="0"/>
    <x v="0"/>
    <x v="3"/>
  </r>
  <r>
    <x v="0"/>
    <s v="0690045389001"/>
    <x v="7"/>
    <x v="0"/>
    <x v="0"/>
    <x v="185"/>
    <x v="623"/>
    <n v="90103.76"/>
    <x v="0"/>
    <x v="0"/>
    <x v="3"/>
  </r>
  <r>
    <x v="0"/>
    <s v="0691706710001"/>
    <x v="8"/>
    <x v="0"/>
    <x v="0"/>
    <x v="185"/>
    <x v="623"/>
    <n v="19943.14"/>
    <x v="0"/>
    <x v="0"/>
    <x v="3"/>
  </r>
  <r>
    <x v="0"/>
    <s v="0790024656001"/>
    <x v="9"/>
    <x v="0"/>
    <x v="0"/>
    <x v="185"/>
    <x v="623"/>
    <n v="12332.83"/>
    <x v="0"/>
    <x v="0"/>
    <x v="3"/>
  </r>
  <r>
    <x v="0"/>
    <s v="1090033456001"/>
    <x v="10"/>
    <x v="0"/>
    <x v="0"/>
    <x v="185"/>
    <x v="623"/>
    <n v="155733.07999999999"/>
    <x v="0"/>
    <x v="0"/>
    <x v="3"/>
  </r>
  <r>
    <x v="0"/>
    <s v="1091720902001"/>
    <x v="11"/>
    <x v="0"/>
    <x v="0"/>
    <x v="185"/>
    <x v="623"/>
    <n v="0"/>
    <x v="0"/>
    <x v="0"/>
    <x v="3"/>
  </r>
  <r>
    <x v="0"/>
    <s v="1190068389001"/>
    <x v="12"/>
    <x v="0"/>
    <x v="0"/>
    <x v="185"/>
    <x v="623"/>
    <n v="18486.05"/>
    <x v="0"/>
    <x v="0"/>
    <x v="3"/>
  </r>
  <r>
    <x v="0"/>
    <s v="1390013678001"/>
    <x v="13"/>
    <x v="0"/>
    <x v="0"/>
    <x v="185"/>
    <x v="623"/>
    <n v="147878.76999999999"/>
    <x v="0"/>
    <x v="0"/>
    <x v="3"/>
  </r>
  <r>
    <x v="0"/>
    <s v="1690012606001"/>
    <x v="14"/>
    <x v="0"/>
    <x v="0"/>
    <x v="185"/>
    <x v="623"/>
    <n v="33826.769999999997"/>
    <x v="0"/>
    <x v="0"/>
    <x v="3"/>
  </r>
  <r>
    <x v="0"/>
    <s v="1790093204001"/>
    <x v="15"/>
    <x v="0"/>
    <x v="0"/>
    <x v="185"/>
    <x v="623"/>
    <n v="50095.41"/>
    <x v="0"/>
    <x v="0"/>
    <x v="3"/>
  </r>
  <r>
    <x v="0"/>
    <s v="1790325083001"/>
    <x v="16"/>
    <x v="0"/>
    <x v="0"/>
    <x v="185"/>
    <x v="623"/>
    <n v="69337.56"/>
    <x v="0"/>
    <x v="0"/>
    <x v="3"/>
  </r>
  <r>
    <x v="0"/>
    <s v="1790451801001"/>
    <x v="17"/>
    <x v="0"/>
    <x v="0"/>
    <x v="185"/>
    <x v="623"/>
    <n v="260834.07"/>
    <x v="0"/>
    <x v="0"/>
    <x v="3"/>
  </r>
  <r>
    <x v="0"/>
    <s v="1790501469001"/>
    <x v="18"/>
    <x v="0"/>
    <x v="0"/>
    <x v="185"/>
    <x v="623"/>
    <n v="2374.2199999999998"/>
    <x v="0"/>
    <x v="0"/>
    <x v="3"/>
  </r>
  <r>
    <x v="0"/>
    <s v="1790567699001"/>
    <x v="19"/>
    <x v="0"/>
    <x v="0"/>
    <x v="185"/>
    <x v="623"/>
    <n v="228582.26"/>
    <x v="0"/>
    <x v="0"/>
    <x v="3"/>
  </r>
  <r>
    <x v="0"/>
    <s v="1790866084001"/>
    <x v="20"/>
    <x v="0"/>
    <x v="0"/>
    <x v="185"/>
    <x v="623"/>
    <n v="311821.09000000003"/>
    <x v="0"/>
    <x v="0"/>
    <x v="3"/>
  </r>
  <r>
    <x v="0"/>
    <s v="1790900193001"/>
    <x v="21"/>
    <x v="0"/>
    <x v="0"/>
    <x v="185"/>
    <x v="623"/>
    <n v="53755.47"/>
    <x v="0"/>
    <x v="0"/>
    <x v="3"/>
  </r>
  <r>
    <x v="0"/>
    <s v="1790979016001"/>
    <x v="22"/>
    <x v="0"/>
    <x v="0"/>
    <x v="185"/>
    <x v="623"/>
    <n v="0"/>
    <x v="0"/>
    <x v="0"/>
    <x v="3"/>
  </r>
  <r>
    <x v="0"/>
    <s v="1791708040001"/>
    <x v="23"/>
    <x v="0"/>
    <x v="0"/>
    <x v="185"/>
    <x v="623"/>
    <n v="0"/>
    <x v="0"/>
    <x v="0"/>
    <x v="3"/>
  </r>
  <r>
    <x v="0"/>
    <s v="1890001323001"/>
    <x v="24"/>
    <x v="0"/>
    <x v="0"/>
    <x v="185"/>
    <x v="623"/>
    <n v="59784.73"/>
    <x v="0"/>
    <x v="0"/>
    <x v="3"/>
  </r>
  <r>
    <x v="0"/>
    <s v="1890003628001"/>
    <x v="25"/>
    <x v="0"/>
    <x v="0"/>
    <x v="185"/>
    <x v="623"/>
    <n v="70047.75"/>
    <x v="0"/>
    <x v="0"/>
    <x v="3"/>
  </r>
  <r>
    <x v="0"/>
    <s v="1890037646001"/>
    <x v="26"/>
    <x v="0"/>
    <x v="0"/>
    <x v="185"/>
    <x v="623"/>
    <n v="217164.16"/>
    <x v="0"/>
    <x v="0"/>
    <x v="3"/>
  </r>
  <r>
    <x v="0"/>
    <s v="1890080967001"/>
    <x v="27"/>
    <x v="0"/>
    <x v="0"/>
    <x v="185"/>
    <x v="623"/>
    <n v="312450.68"/>
    <x v="0"/>
    <x v="0"/>
    <x v="3"/>
  </r>
  <r>
    <x v="0"/>
    <s v="1890141877001"/>
    <x v="28"/>
    <x v="0"/>
    <x v="0"/>
    <x v="185"/>
    <x v="623"/>
    <n v="98458.32"/>
    <x v="0"/>
    <x v="0"/>
    <x v="3"/>
  </r>
  <r>
    <x v="0"/>
    <s v="1891709591001"/>
    <x v="29"/>
    <x v="0"/>
    <x v="0"/>
    <x v="185"/>
    <x v="623"/>
    <n v="0"/>
    <x v="0"/>
    <x v="0"/>
    <x v="3"/>
  </r>
  <r>
    <x v="0"/>
    <s v="1891710328001"/>
    <x v="30"/>
    <x v="0"/>
    <x v="0"/>
    <x v="185"/>
    <x v="623"/>
    <n v="0"/>
    <x v="0"/>
    <x v="0"/>
    <x v="3"/>
  </r>
  <r>
    <x v="0"/>
    <s v="0190115798001"/>
    <x v="0"/>
    <x v="0"/>
    <x v="1"/>
    <x v="185"/>
    <x v="623"/>
    <n v="690471.21"/>
    <x v="0"/>
    <x v="0"/>
    <x v="3"/>
  </r>
  <r>
    <x v="0"/>
    <s v="0190155722001"/>
    <x v="1"/>
    <x v="0"/>
    <x v="1"/>
    <x v="185"/>
    <x v="623"/>
    <n v="102928.64"/>
    <x v="0"/>
    <x v="0"/>
    <x v="3"/>
  </r>
  <r>
    <x v="0"/>
    <s v="0290003288001"/>
    <x v="2"/>
    <x v="0"/>
    <x v="1"/>
    <x v="185"/>
    <x v="623"/>
    <n v="32451.26"/>
    <x v="0"/>
    <x v="0"/>
    <x v="3"/>
  </r>
  <r>
    <x v="0"/>
    <s v="0390027923001"/>
    <x v="3"/>
    <x v="0"/>
    <x v="1"/>
    <x v="185"/>
    <x v="623"/>
    <n v="161131.42000000001"/>
    <x v="0"/>
    <x v="0"/>
    <x v="3"/>
  </r>
  <r>
    <x v="0"/>
    <s v="0490001883001"/>
    <x v="4"/>
    <x v="0"/>
    <x v="1"/>
    <x v="185"/>
    <x v="623"/>
    <n v="54596.2"/>
    <x v="0"/>
    <x v="0"/>
    <x v="3"/>
  </r>
  <r>
    <x v="0"/>
    <s v="0490002669001"/>
    <x v="5"/>
    <x v="0"/>
    <x v="1"/>
    <x v="185"/>
    <x v="623"/>
    <n v="117457.53"/>
    <x v="0"/>
    <x v="0"/>
    <x v="3"/>
  </r>
  <r>
    <x v="0"/>
    <s v="0590052000001"/>
    <x v="6"/>
    <x v="0"/>
    <x v="1"/>
    <x v="185"/>
    <x v="623"/>
    <n v="51927.25"/>
    <x v="0"/>
    <x v="0"/>
    <x v="3"/>
  </r>
  <r>
    <x v="0"/>
    <s v="0690045389001"/>
    <x v="7"/>
    <x v="0"/>
    <x v="1"/>
    <x v="185"/>
    <x v="623"/>
    <n v="81522.53"/>
    <x v="0"/>
    <x v="0"/>
    <x v="3"/>
  </r>
  <r>
    <x v="0"/>
    <s v="0691706710001"/>
    <x v="8"/>
    <x v="0"/>
    <x v="1"/>
    <x v="185"/>
    <x v="623"/>
    <n v="16876.75"/>
    <x v="0"/>
    <x v="0"/>
    <x v="3"/>
  </r>
  <r>
    <x v="0"/>
    <s v="0790024656001"/>
    <x v="9"/>
    <x v="0"/>
    <x v="1"/>
    <x v="185"/>
    <x v="623"/>
    <n v="11494.73"/>
    <x v="0"/>
    <x v="0"/>
    <x v="3"/>
  </r>
  <r>
    <x v="0"/>
    <s v="1090033456001"/>
    <x v="10"/>
    <x v="0"/>
    <x v="1"/>
    <x v="185"/>
    <x v="623"/>
    <n v="150152.20000000001"/>
    <x v="0"/>
    <x v="0"/>
    <x v="3"/>
  </r>
  <r>
    <x v="0"/>
    <s v="1091720902001"/>
    <x v="11"/>
    <x v="0"/>
    <x v="1"/>
    <x v="185"/>
    <x v="623"/>
    <n v="0"/>
    <x v="0"/>
    <x v="0"/>
    <x v="3"/>
  </r>
  <r>
    <x v="0"/>
    <s v="1190068389001"/>
    <x v="12"/>
    <x v="0"/>
    <x v="1"/>
    <x v="185"/>
    <x v="623"/>
    <n v="17150.939999999999"/>
    <x v="0"/>
    <x v="0"/>
    <x v="3"/>
  </r>
  <r>
    <x v="0"/>
    <s v="1390013678001"/>
    <x v="13"/>
    <x v="0"/>
    <x v="1"/>
    <x v="185"/>
    <x v="623"/>
    <n v="150725.07999999999"/>
    <x v="0"/>
    <x v="0"/>
    <x v="3"/>
  </r>
  <r>
    <x v="0"/>
    <s v="1690012606001"/>
    <x v="14"/>
    <x v="0"/>
    <x v="1"/>
    <x v="185"/>
    <x v="623"/>
    <n v="30219.08"/>
    <x v="0"/>
    <x v="0"/>
    <x v="3"/>
  </r>
  <r>
    <x v="0"/>
    <s v="1790093204001"/>
    <x v="15"/>
    <x v="0"/>
    <x v="1"/>
    <x v="185"/>
    <x v="623"/>
    <n v="44101.25"/>
    <x v="0"/>
    <x v="0"/>
    <x v="3"/>
  </r>
  <r>
    <x v="0"/>
    <s v="1790325083001"/>
    <x v="16"/>
    <x v="0"/>
    <x v="1"/>
    <x v="185"/>
    <x v="623"/>
    <n v="63984.81"/>
    <x v="0"/>
    <x v="0"/>
    <x v="3"/>
  </r>
  <r>
    <x v="0"/>
    <s v="1790451801001"/>
    <x v="17"/>
    <x v="0"/>
    <x v="1"/>
    <x v="185"/>
    <x v="623"/>
    <n v="229775.57"/>
    <x v="0"/>
    <x v="0"/>
    <x v="3"/>
  </r>
  <r>
    <x v="0"/>
    <s v="1790501469001"/>
    <x v="18"/>
    <x v="0"/>
    <x v="1"/>
    <x v="185"/>
    <x v="623"/>
    <n v="2249.46"/>
    <x v="0"/>
    <x v="0"/>
    <x v="3"/>
  </r>
  <r>
    <x v="0"/>
    <s v="1790567699001"/>
    <x v="19"/>
    <x v="0"/>
    <x v="1"/>
    <x v="185"/>
    <x v="623"/>
    <n v="203452.12"/>
    <x v="0"/>
    <x v="0"/>
    <x v="3"/>
  </r>
  <r>
    <x v="0"/>
    <s v="1790866084001"/>
    <x v="20"/>
    <x v="0"/>
    <x v="1"/>
    <x v="185"/>
    <x v="623"/>
    <n v="272904.98"/>
    <x v="0"/>
    <x v="0"/>
    <x v="3"/>
  </r>
  <r>
    <x v="0"/>
    <s v="1790900193001"/>
    <x v="21"/>
    <x v="0"/>
    <x v="1"/>
    <x v="185"/>
    <x v="623"/>
    <n v="52108.41"/>
    <x v="0"/>
    <x v="0"/>
    <x v="3"/>
  </r>
  <r>
    <x v="0"/>
    <s v="1790979016001"/>
    <x v="22"/>
    <x v="0"/>
    <x v="1"/>
    <x v="185"/>
    <x v="623"/>
    <n v="0"/>
    <x v="0"/>
    <x v="0"/>
    <x v="3"/>
  </r>
  <r>
    <x v="0"/>
    <s v="1791708040001"/>
    <x v="23"/>
    <x v="0"/>
    <x v="1"/>
    <x v="185"/>
    <x v="623"/>
    <n v="0"/>
    <x v="0"/>
    <x v="0"/>
    <x v="3"/>
  </r>
  <r>
    <x v="0"/>
    <s v="1890001323001"/>
    <x v="24"/>
    <x v="0"/>
    <x v="1"/>
    <x v="185"/>
    <x v="623"/>
    <n v="39732.769999999997"/>
    <x v="0"/>
    <x v="0"/>
    <x v="3"/>
  </r>
  <r>
    <x v="0"/>
    <s v="1890003628001"/>
    <x v="25"/>
    <x v="0"/>
    <x v="1"/>
    <x v="185"/>
    <x v="623"/>
    <n v="70209.56"/>
    <x v="0"/>
    <x v="0"/>
    <x v="3"/>
  </r>
  <r>
    <x v="0"/>
    <s v="1890037646001"/>
    <x v="26"/>
    <x v="0"/>
    <x v="1"/>
    <x v="185"/>
    <x v="623"/>
    <n v="194386.23"/>
    <x v="0"/>
    <x v="0"/>
    <x v="3"/>
  </r>
  <r>
    <x v="0"/>
    <s v="1890080967001"/>
    <x v="27"/>
    <x v="0"/>
    <x v="1"/>
    <x v="185"/>
    <x v="623"/>
    <n v="279719.89"/>
    <x v="0"/>
    <x v="0"/>
    <x v="3"/>
  </r>
  <r>
    <x v="0"/>
    <s v="1890141877001"/>
    <x v="28"/>
    <x v="0"/>
    <x v="1"/>
    <x v="185"/>
    <x v="623"/>
    <n v="93337.67"/>
    <x v="0"/>
    <x v="0"/>
    <x v="3"/>
  </r>
  <r>
    <x v="0"/>
    <s v="1891709591001"/>
    <x v="29"/>
    <x v="0"/>
    <x v="1"/>
    <x v="185"/>
    <x v="623"/>
    <n v="0"/>
    <x v="0"/>
    <x v="0"/>
    <x v="3"/>
  </r>
  <r>
    <x v="0"/>
    <s v="1891710328001"/>
    <x v="30"/>
    <x v="0"/>
    <x v="1"/>
    <x v="185"/>
    <x v="623"/>
    <n v="0"/>
    <x v="0"/>
    <x v="0"/>
    <x v="3"/>
  </r>
  <r>
    <x v="0"/>
    <s v="11"/>
    <x v="31"/>
    <x v="0"/>
    <x v="0"/>
    <x v="185"/>
    <x v="623"/>
    <n v="3462581.13"/>
    <x v="0"/>
    <x v="0"/>
    <x v="3"/>
  </r>
  <r>
    <x v="0"/>
    <s v="11"/>
    <x v="31"/>
    <x v="0"/>
    <x v="1"/>
    <x v="185"/>
    <x v="623"/>
    <n v="3215067.54"/>
    <x v="0"/>
    <x v="0"/>
    <x v="3"/>
  </r>
  <r>
    <x v="0"/>
    <s v="12"/>
    <x v="32"/>
    <x v="0"/>
    <x v="0"/>
    <x v="185"/>
    <x v="623"/>
    <n v="3462581.13"/>
    <x v="0"/>
    <x v="0"/>
    <x v="3"/>
  </r>
  <r>
    <x v="0"/>
    <s v="12"/>
    <x v="32"/>
    <x v="0"/>
    <x v="1"/>
    <x v="185"/>
    <x v="623"/>
    <n v="3215067.54"/>
    <x v="0"/>
    <x v="0"/>
    <x v="3"/>
  </r>
  <r>
    <x v="0"/>
    <s v="0190115798001"/>
    <x v="0"/>
    <x v="0"/>
    <x v="0"/>
    <x v="186"/>
    <x v="624"/>
    <n v="3679182.43"/>
    <x v="0"/>
    <x v="0"/>
    <x v="3"/>
  </r>
  <r>
    <x v="0"/>
    <s v="0190155722001"/>
    <x v="1"/>
    <x v="0"/>
    <x v="0"/>
    <x v="186"/>
    <x v="624"/>
    <n v="1589243.59"/>
    <x v="0"/>
    <x v="0"/>
    <x v="3"/>
  </r>
  <r>
    <x v="0"/>
    <s v="0290003288001"/>
    <x v="2"/>
    <x v="0"/>
    <x v="0"/>
    <x v="186"/>
    <x v="624"/>
    <n v="1060680.74"/>
    <x v="0"/>
    <x v="0"/>
    <x v="3"/>
  </r>
  <r>
    <x v="0"/>
    <s v="0390027923001"/>
    <x v="3"/>
    <x v="0"/>
    <x v="0"/>
    <x v="186"/>
    <x v="624"/>
    <n v="453780.93"/>
    <x v="0"/>
    <x v="0"/>
    <x v="3"/>
  </r>
  <r>
    <x v="0"/>
    <s v="0490001883001"/>
    <x v="4"/>
    <x v="0"/>
    <x v="0"/>
    <x v="186"/>
    <x v="624"/>
    <n v="524948.99"/>
    <x v="0"/>
    <x v="0"/>
    <x v="3"/>
  </r>
  <r>
    <x v="0"/>
    <s v="0490002669001"/>
    <x v="5"/>
    <x v="0"/>
    <x v="0"/>
    <x v="186"/>
    <x v="624"/>
    <n v="590068.79"/>
    <x v="0"/>
    <x v="0"/>
    <x v="3"/>
  </r>
  <r>
    <x v="0"/>
    <s v="0590052000001"/>
    <x v="6"/>
    <x v="0"/>
    <x v="0"/>
    <x v="186"/>
    <x v="624"/>
    <n v="1542523.97"/>
    <x v="0"/>
    <x v="0"/>
    <x v="3"/>
  </r>
  <r>
    <x v="0"/>
    <s v="0690045389001"/>
    <x v="7"/>
    <x v="0"/>
    <x v="0"/>
    <x v="186"/>
    <x v="624"/>
    <n v="866268.28"/>
    <x v="0"/>
    <x v="0"/>
    <x v="3"/>
  </r>
  <r>
    <x v="0"/>
    <s v="0691706710001"/>
    <x v="8"/>
    <x v="0"/>
    <x v="0"/>
    <x v="186"/>
    <x v="624"/>
    <n v="1139699.1599999999"/>
    <x v="0"/>
    <x v="0"/>
    <x v="3"/>
  </r>
  <r>
    <x v="0"/>
    <s v="0790024656001"/>
    <x v="9"/>
    <x v="0"/>
    <x v="0"/>
    <x v="186"/>
    <x v="624"/>
    <n v="344266.59"/>
    <x v="0"/>
    <x v="0"/>
    <x v="3"/>
  </r>
  <r>
    <x v="0"/>
    <s v="1090033456001"/>
    <x v="10"/>
    <x v="0"/>
    <x v="0"/>
    <x v="186"/>
    <x v="624"/>
    <n v="457939.53"/>
    <x v="0"/>
    <x v="0"/>
    <x v="3"/>
  </r>
  <r>
    <x v="0"/>
    <s v="1091720902001"/>
    <x v="11"/>
    <x v="0"/>
    <x v="0"/>
    <x v="186"/>
    <x v="624"/>
    <n v="1246806.27"/>
    <x v="0"/>
    <x v="0"/>
    <x v="3"/>
  </r>
  <r>
    <x v="0"/>
    <s v="1190068389001"/>
    <x v="12"/>
    <x v="0"/>
    <x v="0"/>
    <x v="186"/>
    <x v="624"/>
    <n v="354075.73"/>
    <x v="0"/>
    <x v="0"/>
    <x v="3"/>
  </r>
  <r>
    <x v="0"/>
    <s v="1390013678001"/>
    <x v="13"/>
    <x v="0"/>
    <x v="0"/>
    <x v="186"/>
    <x v="624"/>
    <n v="200412.27"/>
    <x v="0"/>
    <x v="0"/>
    <x v="3"/>
  </r>
  <r>
    <x v="0"/>
    <s v="1690012606001"/>
    <x v="14"/>
    <x v="0"/>
    <x v="0"/>
    <x v="186"/>
    <x v="624"/>
    <n v="621886.24"/>
    <x v="0"/>
    <x v="0"/>
    <x v="3"/>
  </r>
  <r>
    <x v="0"/>
    <s v="1790093204001"/>
    <x v="15"/>
    <x v="0"/>
    <x v="0"/>
    <x v="186"/>
    <x v="624"/>
    <n v="363469.55"/>
    <x v="0"/>
    <x v="0"/>
    <x v="3"/>
  </r>
  <r>
    <x v="0"/>
    <s v="1790325083001"/>
    <x v="16"/>
    <x v="0"/>
    <x v="0"/>
    <x v="186"/>
    <x v="624"/>
    <n v="843995.11"/>
    <x v="0"/>
    <x v="0"/>
    <x v="3"/>
  </r>
  <r>
    <x v="0"/>
    <s v="1790451801001"/>
    <x v="17"/>
    <x v="0"/>
    <x v="0"/>
    <x v="186"/>
    <x v="624"/>
    <n v="1124625.75"/>
    <x v="0"/>
    <x v="0"/>
    <x v="3"/>
  </r>
  <r>
    <x v="0"/>
    <s v="1790501469001"/>
    <x v="18"/>
    <x v="0"/>
    <x v="0"/>
    <x v="186"/>
    <x v="624"/>
    <n v="1417869.63"/>
    <x v="0"/>
    <x v="0"/>
    <x v="3"/>
  </r>
  <r>
    <x v="0"/>
    <s v="1790567699001"/>
    <x v="19"/>
    <x v="0"/>
    <x v="0"/>
    <x v="186"/>
    <x v="624"/>
    <n v="674752.6"/>
    <x v="0"/>
    <x v="0"/>
    <x v="3"/>
  </r>
  <r>
    <x v="0"/>
    <s v="1790866084001"/>
    <x v="20"/>
    <x v="0"/>
    <x v="0"/>
    <x v="186"/>
    <x v="624"/>
    <n v="743781.88"/>
    <x v="0"/>
    <x v="0"/>
    <x v="3"/>
  </r>
  <r>
    <x v="0"/>
    <s v="1790900193001"/>
    <x v="21"/>
    <x v="0"/>
    <x v="0"/>
    <x v="186"/>
    <x v="624"/>
    <n v="148043.20000000001"/>
    <x v="0"/>
    <x v="0"/>
    <x v="3"/>
  </r>
  <r>
    <x v="0"/>
    <s v="1790979016001"/>
    <x v="22"/>
    <x v="0"/>
    <x v="0"/>
    <x v="186"/>
    <x v="624"/>
    <n v="0"/>
    <x v="0"/>
    <x v="0"/>
    <x v="3"/>
  </r>
  <r>
    <x v="0"/>
    <s v="1791708040001"/>
    <x v="23"/>
    <x v="0"/>
    <x v="0"/>
    <x v="186"/>
    <x v="624"/>
    <n v="0"/>
    <x v="0"/>
    <x v="0"/>
    <x v="3"/>
  </r>
  <r>
    <x v="0"/>
    <s v="1890001323001"/>
    <x v="24"/>
    <x v="0"/>
    <x v="0"/>
    <x v="186"/>
    <x v="624"/>
    <n v="455065.21"/>
    <x v="0"/>
    <x v="0"/>
    <x v="3"/>
  </r>
  <r>
    <x v="0"/>
    <s v="1890003628001"/>
    <x v="25"/>
    <x v="0"/>
    <x v="0"/>
    <x v="186"/>
    <x v="624"/>
    <n v="1086623.47"/>
    <x v="0"/>
    <x v="0"/>
    <x v="3"/>
  </r>
  <r>
    <x v="0"/>
    <s v="1890037646001"/>
    <x v="26"/>
    <x v="0"/>
    <x v="0"/>
    <x v="186"/>
    <x v="624"/>
    <n v="212568.02"/>
    <x v="0"/>
    <x v="0"/>
    <x v="3"/>
  </r>
  <r>
    <x v="0"/>
    <s v="1890080967001"/>
    <x v="27"/>
    <x v="0"/>
    <x v="0"/>
    <x v="186"/>
    <x v="624"/>
    <n v="422005.56"/>
    <x v="0"/>
    <x v="0"/>
    <x v="3"/>
  </r>
  <r>
    <x v="0"/>
    <s v="1890141877001"/>
    <x v="28"/>
    <x v="0"/>
    <x v="0"/>
    <x v="186"/>
    <x v="624"/>
    <n v="1313093.98"/>
    <x v="0"/>
    <x v="0"/>
    <x v="3"/>
  </r>
  <r>
    <x v="0"/>
    <s v="1891709591001"/>
    <x v="29"/>
    <x v="0"/>
    <x v="0"/>
    <x v="186"/>
    <x v="624"/>
    <n v="562960.56000000006"/>
    <x v="0"/>
    <x v="0"/>
    <x v="3"/>
  </r>
  <r>
    <x v="0"/>
    <s v="1891710328001"/>
    <x v="30"/>
    <x v="0"/>
    <x v="0"/>
    <x v="186"/>
    <x v="624"/>
    <n v="802117.05"/>
    <x v="0"/>
    <x v="0"/>
    <x v="3"/>
  </r>
  <r>
    <x v="0"/>
    <s v="0190115798001"/>
    <x v="0"/>
    <x v="0"/>
    <x v="1"/>
    <x v="186"/>
    <x v="624"/>
    <n v="3712821.92"/>
    <x v="0"/>
    <x v="0"/>
    <x v="3"/>
  </r>
  <r>
    <x v="0"/>
    <s v="0190155722001"/>
    <x v="1"/>
    <x v="0"/>
    <x v="1"/>
    <x v="186"/>
    <x v="624"/>
    <n v="1503702.1"/>
    <x v="0"/>
    <x v="0"/>
    <x v="3"/>
  </r>
  <r>
    <x v="0"/>
    <s v="0290003288001"/>
    <x v="2"/>
    <x v="0"/>
    <x v="1"/>
    <x v="186"/>
    <x v="624"/>
    <n v="1125855.53"/>
    <x v="0"/>
    <x v="0"/>
    <x v="3"/>
  </r>
  <r>
    <x v="0"/>
    <s v="0390027923001"/>
    <x v="3"/>
    <x v="0"/>
    <x v="1"/>
    <x v="186"/>
    <x v="624"/>
    <n v="440185"/>
    <x v="0"/>
    <x v="0"/>
    <x v="3"/>
  </r>
  <r>
    <x v="0"/>
    <s v="0490001883001"/>
    <x v="4"/>
    <x v="0"/>
    <x v="1"/>
    <x v="186"/>
    <x v="624"/>
    <n v="477134.52"/>
    <x v="0"/>
    <x v="0"/>
    <x v="3"/>
  </r>
  <r>
    <x v="0"/>
    <s v="0490002669001"/>
    <x v="5"/>
    <x v="0"/>
    <x v="1"/>
    <x v="186"/>
    <x v="624"/>
    <n v="554626.76"/>
    <x v="0"/>
    <x v="0"/>
    <x v="3"/>
  </r>
  <r>
    <x v="0"/>
    <s v="0590052000001"/>
    <x v="6"/>
    <x v="0"/>
    <x v="1"/>
    <x v="186"/>
    <x v="624"/>
    <n v="1521979.16"/>
    <x v="0"/>
    <x v="0"/>
    <x v="3"/>
  </r>
  <r>
    <x v="0"/>
    <s v="0690045389001"/>
    <x v="7"/>
    <x v="0"/>
    <x v="1"/>
    <x v="186"/>
    <x v="624"/>
    <n v="812032.7"/>
    <x v="0"/>
    <x v="0"/>
    <x v="3"/>
  </r>
  <r>
    <x v="0"/>
    <s v="0691706710001"/>
    <x v="8"/>
    <x v="0"/>
    <x v="1"/>
    <x v="186"/>
    <x v="624"/>
    <n v="1007165.43"/>
    <x v="0"/>
    <x v="0"/>
    <x v="3"/>
  </r>
  <r>
    <x v="0"/>
    <s v="0790024656001"/>
    <x v="9"/>
    <x v="0"/>
    <x v="1"/>
    <x v="186"/>
    <x v="624"/>
    <n v="342283.45"/>
    <x v="0"/>
    <x v="0"/>
    <x v="3"/>
  </r>
  <r>
    <x v="0"/>
    <s v="1090033456001"/>
    <x v="10"/>
    <x v="0"/>
    <x v="1"/>
    <x v="186"/>
    <x v="624"/>
    <n v="441788.5"/>
    <x v="0"/>
    <x v="0"/>
    <x v="3"/>
  </r>
  <r>
    <x v="0"/>
    <s v="1091720902001"/>
    <x v="11"/>
    <x v="0"/>
    <x v="1"/>
    <x v="186"/>
    <x v="624"/>
    <n v="1225514.28"/>
    <x v="0"/>
    <x v="0"/>
    <x v="3"/>
  </r>
  <r>
    <x v="0"/>
    <s v="1190068389001"/>
    <x v="12"/>
    <x v="0"/>
    <x v="1"/>
    <x v="186"/>
    <x v="624"/>
    <n v="361694.47"/>
    <x v="0"/>
    <x v="0"/>
    <x v="3"/>
  </r>
  <r>
    <x v="0"/>
    <s v="1390013678001"/>
    <x v="13"/>
    <x v="0"/>
    <x v="1"/>
    <x v="186"/>
    <x v="624"/>
    <n v="189242.04"/>
    <x v="0"/>
    <x v="0"/>
    <x v="3"/>
  </r>
  <r>
    <x v="0"/>
    <s v="1690012606001"/>
    <x v="14"/>
    <x v="0"/>
    <x v="1"/>
    <x v="186"/>
    <x v="624"/>
    <n v="588336.31000000006"/>
    <x v="0"/>
    <x v="0"/>
    <x v="3"/>
  </r>
  <r>
    <x v="0"/>
    <s v="1790093204001"/>
    <x v="15"/>
    <x v="0"/>
    <x v="1"/>
    <x v="186"/>
    <x v="624"/>
    <n v="349547.91"/>
    <x v="0"/>
    <x v="0"/>
    <x v="3"/>
  </r>
  <r>
    <x v="0"/>
    <s v="1790325083001"/>
    <x v="16"/>
    <x v="0"/>
    <x v="1"/>
    <x v="186"/>
    <x v="624"/>
    <n v="806407.62"/>
    <x v="0"/>
    <x v="0"/>
    <x v="3"/>
  </r>
  <r>
    <x v="0"/>
    <s v="1790451801001"/>
    <x v="17"/>
    <x v="0"/>
    <x v="1"/>
    <x v="186"/>
    <x v="624"/>
    <n v="988741.53"/>
    <x v="0"/>
    <x v="0"/>
    <x v="3"/>
  </r>
  <r>
    <x v="0"/>
    <s v="1790501469001"/>
    <x v="18"/>
    <x v="0"/>
    <x v="1"/>
    <x v="186"/>
    <x v="624"/>
    <n v="1336685.42"/>
    <x v="0"/>
    <x v="0"/>
    <x v="3"/>
  </r>
  <r>
    <x v="0"/>
    <s v="1790567699001"/>
    <x v="19"/>
    <x v="0"/>
    <x v="1"/>
    <x v="186"/>
    <x v="624"/>
    <n v="625373.72"/>
    <x v="0"/>
    <x v="0"/>
    <x v="3"/>
  </r>
  <r>
    <x v="0"/>
    <s v="1790866084001"/>
    <x v="20"/>
    <x v="0"/>
    <x v="1"/>
    <x v="186"/>
    <x v="624"/>
    <n v="739637.44"/>
    <x v="0"/>
    <x v="0"/>
    <x v="3"/>
  </r>
  <r>
    <x v="0"/>
    <s v="1790900193001"/>
    <x v="21"/>
    <x v="0"/>
    <x v="1"/>
    <x v="186"/>
    <x v="624"/>
    <n v="136545.35"/>
    <x v="0"/>
    <x v="0"/>
    <x v="3"/>
  </r>
  <r>
    <x v="0"/>
    <s v="1790979016001"/>
    <x v="22"/>
    <x v="0"/>
    <x v="1"/>
    <x v="186"/>
    <x v="624"/>
    <n v="0"/>
    <x v="0"/>
    <x v="0"/>
    <x v="3"/>
  </r>
  <r>
    <x v="0"/>
    <s v="1791708040001"/>
    <x v="23"/>
    <x v="0"/>
    <x v="1"/>
    <x v="186"/>
    <x v="624"/>
    <n v="0"/>
    <x v="0"/>
    <x v="0"/>
    <x v="3"/>
  </r>
  <r>
    <x v="0"/>
    <s v="1890001323001"/>
    <x v="24"/>
    <x v="0"/>
    <x v="1"/>
    <x v="186"/>
    <x v="624"/>
    <n v="374310.34"/>
    <x v="0"/>
    <x v="0"/>
    <x v="3"/>
  </r>
  <r>
    <x v="0"/>
    <s v="1890003628001"/>
    <x v="25"/>
    <x v="0"/>
    <x v="1"/>
    <x v="186"/>
    <x v="624"/>
    <n v="978429.1"/>
    <x v="0"/>
    <x v="0"/>
    <x v="3"/>
  </r>
  <r>
    <x v="0"/>
    <s v="1890037646001"/>
    <x v="26"/>
    <x v="0"/>
    <x v="1"/>
    <x v="186"/>
    <x v="624"/>
    <n v="202490.05"/>
    <x v="0"/>
    <x v="0"/>
    <x v="3"/>
  </r>
  <r>
    <x v="0"/>
    <s v="1890080967001"/>
    <x v="27"/>
    <x v="0"/>
    <x v="1"/>
    <x v="186"/>
    <x v="624"/>
    <n v="422436.32"/>
    <x v="0"/>
    <x v="0"/>
    <x v="3"/>
  </r>
  <r>
    <x v="0"/>
    <s v="1890141877001"/>
    <x v="28"/>
    <x v="0"/>
    <x v="1"/>
    <x v="186"/>
    <x v="624"/>
    <n v="1236599.4099999999"/>
    <x v="0"/>
    <x v="0"/>
    <x v="3"/>
  </r>
  <r>
    <x v="0"/>
    <s v="1891709591001"/>
    <x v="29"/>
    <x v="0"/>
    <x v="1"/>
    <x v="186"/>
    <x v="624"/>
    <n v="550958.81000000006"/>
    <x v="0"/>
    <x v="0"/>
    <x v="3"/>
  </r>
  <r>
    <x v="0"/>
    <s v="1891710328001"/>
    <x v="30"/>
    <x v="0"/>
    <x v="1"/>
    <x v="186"/>
    <x v="624"/>
    <n v="774325.63"/>
    <x v="0"/>
    <x v="0"/>
    <x v="3"/>
  </r>
  <r>
    <x v="0"/>
    <s v="11"/>
    <x v="31"/>
    <x v="0"/>
    <x v="0"/>
    <x v="186"/>
    <x v="624"/>
    <n v="24842755.079999998"/>
    <x v="0"/>
    <x v="0"/>
    <x v="3"/>
  </r>
  <r>
    <x v="0"/>
    <s v="11"/>
    <x v="31"/>
    <x v="0"/>
    <x v="1"/>
    <x v="186"/>
    <x v="624"/>
    <n v="23826850.82"/>
    <x v="0"/>
    <x v="0"/>
    <x v="3"/>
  </r>
  <r>
    <x v="0"/>
    <s v="12"/>
    <x v="32"/>
    <x v="0"/>
    <x v="0"/>
    <x v="186"/>
    <x v="624"/>
    <n v="24842755.079999998"/>
    <x v="0"/>
    <x v="0"/>
    <x v="3"/>
  </r>
  <r>
    <x v="0"/>
    <s v="12"/>
    <x v="32"/>
    <x v="0"/>
    <x v="1"/>
    <x v="186"/>
    <x v="624"/>
    <n v="23826850.82"/>
    <x v="0"/>
    <x v="0"/>
    <x v="3"/>
  </r>
  <r>
    <x v="0"/>
    <s v="0190115798001"/>
    <x v="0"/>
    <x v="0"/>
    <x v="0"/>
    <x v="187"/>
    <x v="625"/>
    <n v="0"/>
    <x v="0"/>
    <x v="0"/>
    <x v="3"/>
  </r>
  <r>
    <x v="0"/>
    <s v="0190155722001"/>
    <x v="1"/>
    <x v="0"/>
    <x v="0"/>
    <x v="187"/>
    <x v="625"/>
    <n v="0"/>
    <x v="0"/>
    <x v="0"/>
    <x v="3"/>
  </r>
  <r>
    <x v="0"/>
    <s v="0290003288001"/>
    <x v="2"/>
    <x v="0"/>
    <x v="0"/>
    <x v="187"/>
    <x v="625"/>
    <n v="0"/>
    <x v="0"/>
    <x v="0"/>
    <x v="3"/>
  </r>
  <r>
    <x v="0"/>
    <s v="0390027923001"/>
    <x v="3"/>
    <x v="0"/>
    <x v="0"/>
    <x v="187"/>
    <x v="625"/>
    <n v="0"/>
    <x v="0"/>
    <x v="0"/>
    <x v="3"/>
  </r>
  <r>
    <x v="0"/>
    <s v="0490001883001"/>
    <x v="4"/>
    <x v="0"/>
    <x v="0"/>
    <x v="187"/>
    <x v="625"/>
    <n v="776.2"/>
    <x v="0"/>
    <x v="0"/>
    <x v="3"/>
  </r>
  <r>
    <x v="0"/>
    <s v="0490002669001"/>
    <x v="5"/>
    <x v="0"/>
    <x v="0"/>
    <x v="187"/>
    <x v="625"/>
    <n v="22.27"/>
    <x v="0"/>
    <x v="0"/>
    <x v="3"/>
  </r>
  <r>
    <x v="0"/>
    <s v="0590052000001"/>
    <x v="6"/>
    <x v="0"/>
    <x v="0"/>
    <x v="187"/>
    <x v="625"/>
    <n v="0"/>
    <x v="0"/>
    <x v="0"/>
    <x v="3"/>
  </r>
  <r>
    <x v="0"/>
    <s v="0690045389001"/>
    <x v="7"/>
    <x v="0"/>
    <x v="0"/>
    <x v="187"/>
    <x v="625"/>
    <n v="260.17"/>
    <x v="0"/>
    <x v="0"/>
    <x v="3"/>
  </r>
  <r>
    <x v="0"/>
    <s v="0691706710001"/>
    <x v="8"/>
    <x v="0"/>
    <x v="0"/>
    <x v="187"/>
    <x v="625"/>
    <n v="0"/>
    <x v="0"/>
    <x v="0"/>
    <x v="3"/>
  </r>
  <r>
    <x v="0"/>
    <s v="0790024656001"/>
    <x v="9"/>
    <x v="0"/>
    <x v="0"/>
    <x v="187"/>
    <x v="625"/>
    <n v="0"/>
    <x v="0"/>
    <x v="0"/>
    <x v="3"/>
  </r>
  <r>
    <x v="0"/>
    <s v="1090033456001"/>
    <x v="10"/>
    <x v="0"/>
    <x v="0"/>
    <x v="187"/>
    <x v="625"/>
    <n v="0"/>
    <x v="0"/>
    <x v="0"/>
    <x v="3"/>
  </r>
  <r>
    <x v="0"/>
    <s v="1091720902001"/>
    <x v="11"/>
    <x v="0"/>
    <x v="0"/>
    <x v="187"/>
    <x v="625"/>
    <n v="0"/>
    <x v="0"/>
    <x v="0"/>
    <x v="3"/>
  </r>
  <r>
    <x v="0"/>
    <s v="1190068389001"/>
    <x v="12"/>
    <x v="0"/>
    <x v="0"/>
    <x v="187"/>
    <x v="625"/>
    <n v="1889.01"/>
    <x v="0"/>
    <x v="0"/>
    <x v="3"/>
  </r>
  <r>
    <x v="0"/>
    <s v="1390013678001"/>
    <x v="13"/>
    <x v="0"/>
    <x v="0"/>
    <x v="187"/>
    <x v="625"/>
    <n v="0"/>
    <x v="0"/>
    <x v="0"/>
    <x v="3"/>
  </r>
  <r>
    <x v="0"/>
    <s v="1690012606001"/>
    <x v="14"/>
    <x v="0"/>
    <x v="0"/>
    <x v="187"/>
    <x v="625"/>
    <n v="0"/>
    <x v="0"/>
    <x v="0"/>
    <x v="3"/>
  </r>
  <r>
    <x v="0"/>
    <s v="1790093204001"/>
    <x v="15"/>
    <x v="0"/>
    <x v="0"/>
    <x v="187"/>
    <x v="625"/>
    <n v="0"/>
    <x v="0"/>
    <x v="0"/>
    <x v="3"/>
  </r>
  <r>
    <x v="0"/>
    <s v="1790325083001"/>
    <x v="16"/>
    <x v="0"/>
    <x v="0"/>
    <x v="187"/>
    <x v="625"/>
    <n v="0"/>
    <x v="0"/>
    <x v="0"/>
    <x v="3"/>
  </r>
  <r>
    <x v="0"/>
    <s v="1790451801001"/>
    <x v="17"/>
    <x v="0"/>
    <x v="0"/>
    <x v="187"/>
    <x v="625"/>
    <n v="14155.71"/>
    <x v="0"/>
    <x v="0"/>
    <x v="3"/>
  </r>
  <r>
    <x v="0"/>
    <s v="1790501469001"/>
    <x v="18"/>
    <x v="0"/>
    <x v="0"/>
    <x v="187"/>
    <x v="625"/>
    <n v="0"/>
    <x v="0"/>
    <x v="0"/>
    <x v="3"/>
  </r>
  <r>
    <x v="0"/>
    <s v="1790567699001"/>
    <x v="19"/>
    <x v="0"/>
    <x v="0"/>
    <x v="187"/>
    <x v="625"/>
    <n v="0"/>
    <x v="0"/>
    <x v="0"/>
    <x v="3"/>
  </r>
  <r>
    <x v="0"/>
    <s v="1790866084001"/>
    <x v="20"/>
    <x v="0"/>
    <x v="0"/>
    <x v="187"/>
    <x v="625"/>
    <n v="58734.58"/>
    <x v="0"/>
    <x v="0"/>
    <x v="3"/>
  </r>
  <r>
    <x v="0"/>
    <s v="1790900193001"/>
    <x v="21"/>
    <x v="0"/>
    <x v="0"/>
    <x v="187"/>
    <x v="625"/>
    <n v="0"/>
    <x v="0"/>
    <x v="0"/>
    <x v="3"/>
  </r>
  <r>
    <x v="0"/>
    <s v="1790979016001"/>
    <x v="22"/>
    <x v="0"/>
    <x v="0"/>
    <x v="187"/>
    <x v="625"/>
    <n v="0"/>
    <x v="0"/>
    <x v="0"/>
    <x v="3"/>
  </r>
  <r>
    <x v="0"/>
    <s v="1791708040001"/>
    <x v="23"/>
    <x v="0"/>
    <x v="0"/>
    <x v="187"/>
    <x v="625"/>
    <n v="0"/>
    <x v="0"/>
    <x v="0"/>
    <x v="3"/>
  </r>
  <r>
    <x v="0"/>
    <s v="1890001323001"/>
    <x v="24"/>
    <x v="0"/>
    <x v="0"/>
    <x v="187"/>
    <x v="625"/>
    <n v="0"/>
    <x v="0"/>
    <x v="0"/>
    <x v="3"/>
  </r>
  <r>
    <x v="0"/>
    <s v="1890003628001"/>
    <x v="25"/>
    <x v="0"/>
    <x v="0"/>
    <x v="187"/>
    <x v="625"/>
    <n v="0"/>
    <x v="0"/>
    <x v="0"/>
    <x v="3"/>
  </r>
  <r>
    <x v="0"/>
    <s v="1890037646001"/>
    <x v="26"/>
    <x v="0"/>
    <x v="0"/>
    <x v="187"/>
    <x v="625"/>
    <n v="0"/>
    <x v="0"/>
    <x v="0"/>
    <x v="3"/>
  </r>
  <r>
    <x v="0"/>
    <s v="1890080967001"/>
    <x v="27"/>
    <x v="0"/>
    <x v="0"/>
    <x v="187"/>
    <x v="625"/>
    <n v="0"/>
    <x v="0"/>
    <x v="0"/>
    <x v="3"/>
  </r>
  <r>
    <x v="0"/>
    <s v="1890141877001"/>
    <x v="28"/>
    <x v="0"/>
    <x v="0"/>
    <x v="187"/>
    <x v="625"/>
    <n v="0"/>
    <x v="0"/>
    <x v="0"/>
    <x v="3"/>
  </r>
  <r>
    <x v="0"/>
    <s v="1891709591001"/>
    <x v="29"/>
    <x v="0"/>
    <x v="0"/>
    <x v="187"/>
    <x v="625"/>
    <n v="0"/>
    <x v="0"/>
    <x v="0"/>
    <x v="3"/>
  </r>
  <r>
    <x v="0"/>
    <s v="1891710328001"/>
    <x v="30"/>
    <x v="0"/>
    <x v="0"/>
    <x v="187"/>
    <x v="625"/>
    <n v="0"/>
    <x v="0"/>
    <x v="0"/>
    <x v="3"/>
  </r>
  <r>
    <x v="0"/>
    <s v="0190115798001"/>
    <x v="0"/>
    <x v="0"/>
    <x v="1"/>
    <x v="187"/>
    <x v="625"/>
    <n v="0"/>
    <x v="0"/>
    <x v="0"/>
    <x v="3"/>
  </r>
  <r>
    <x v="0"/>
    <s v="0190155722001"/>
    <x v="1"/>
    <x v="0"/>
    <x v="1"/>
    <x v="187"/>
    <x v="625"/>
    <n v="0"/>
    <x v="0"/>
    <x v="0"/>
    <x v="3"/>
  </r>
  <r>
    <x v="0"/>
    <s v="0290003288001"/>
    <x v="2"/>
    <x v="0"/>
    <x v="1"/>
    <x v="187"/>
    <x v="625"/>
    <n v="0"/>
    <x v="0"/>
    <x v="0"/>
    <x v="3"/>
  </r>
  <r>
    <x v="0"/>
    <s v="0390027923001"/>
    <x v="3"/>
    <x v="0"/>
    <x v="1"/>
    <x v="187"/>
    <x v="625"/>
    <n v="0"/>
    <x v="0"/>
    <x v="0"/>
    <x v="3"/>
  </r>
  <r>
    <x v="0"/>
    <s v="0490001883001"/>
    <x v="4"/>
    <x v="0"/>
    <x v="1"/>
    <x v="187"/>
    <x v="625"/>
    <n v="642.05999999999995"/>
    <x v="0"/>
    <x v="0"/>
    <x v="3"/>
  </r>
  <r>
    <x v="0"/>
    <s v="0490002669001"/>
    <x v="5"/>
    <x v="0"/>
    <x v="1"/>
    <x v="187"/>
    <x v="625"/>
    <n v="22.27"/>
    <x v="0"/>
    <x v="0"/>
    <x v="3"/>
  </r>
  <r>
    <x v="0"/>
    <s v="0590052000001"/>
    <x v="6"/>
    <x v="0"/>
    <x v="1"/>
    <x v="187"/>
    <x v="625"/>
    <n v="0"/>
    <x v="0"/>
    <x v="0"/>
    <x v="3"/>
  </r>
  <r>
    <x v="0"/>
    <s v="0690045389001"/>
    <x v="7"/>
    <x v="0"/>
    <x v="1"/>
    <x v="187"/>
    <x v="625"/>
    <n v="0"/>
    <x v="0"/>
    <x v="0"/>
    <x v="3"/>
  </r>
  <r>
    <x v="0"/>
    <s v="0691706710001"/>
    <x v="8"/>
    <x v="0"/>
    <x v="1"/>
    <x v="187"/>
    <x v="625"/>
    <n v="0"/>
    <x v="0"/>
    <x v="0"/>
    <x v="3"/>
  </r>
  <r>
    <x v="0"/>
    <s v="0790024656001"/>
    <x v="9"/>
    <x v="0"/>
    <x v="1"/>
    <x v="187"/>
    <x v="625"/>
    <n v="0"/>
    <x v="0"/>
    <x v="0"/>
    <x v="3"/>
  </r>
  <r>
    <x v="0"/>
    <s v="1090033456001"/>
    <x v="10"/>
    <x v="0"/>
    <x v="1"/>
    <x v="187"/>
    <x v="625"/>
    <n v="0"/>
    <x v="0"/>
    <x v="0"/>
    <x v="3"/>
  </r>
  <r>
    <x v="0"/>
    <s v="1091720902001"/>
    <x v="11"/>
    <x v="0"/>
    <x v="1"/>
    <x v="187"/>
    <x v="625"/>
    <n v="0"/>
    <x v="0"/>
    <x v="0"/>
    <x v="3"/>
  </r>
  <r>
    <x v="0"/>
    <s v="1190068389001"/>
    <x v="12"/>
    <x v="0"/>
    <x v="1"/>
    <x v="187"/>
    <x v="625"/>
    <n v="1313.66"/>
    <x v="0"/>
    <x v="0"/>
    <x v="3"/>
  </r>
  <r>
    <x v="0"/>
    <s v="1390013678001"/>
    <x v="13"/>
    <x v="0"/>
    <x v="1"/>
    <x v="187"/>
    <x v="625"/>
    <n v="0"/>
    <x v="0"/>
    <x v="0"/>
    <x v="3"/>
  </r>
  <r>
    <x v="0"/>
    <s v="1690012606001"/>
    <x v="14"/>
    <x v="0"/>
    <x v="1"/>
    <x v="187"/>
    <x v="625"/>
    <n v="0"/>
    <x v="0"/>
    <x v="0"/>
    <x v="3"/>
  </r>
  <r>
    <x v="0"/>
    <s v="1790093204001"/>
    <x v="15"/>
    <x v="0"/>
    <x v="1"/>
    <x v="187"/>
    <x v="625"/>
    <n v="0"/>
    <x v="0"/>
    <x v="0"/>
    <x v="3"/>
  </r>
  <r>
    <x v="0"/>
    <s v="1790325083001"/>
    <x v="16"/>
    <x v="0"/>
    <x v="1"/>
    <x v="187"/>
    <x v="625"/>
    <n v="0"/>
    <x v="0"/>
    <x v="0"/>
    <x v="3"/>
  </r>
  <r>
    <x v="0"/>
    <s v="1790451801001"/>
    <x v="17"/>
    <x v="0"/>
    <x v="1"/>
    <x v="187"/>
    <x v="625"/>
    <n v="12765.46"/>
    <x v="0"/>
    <x v="0"/>
    <x v="3"/>
  </r>
  <r>
    <x v="0"/>
    <s v="1790501469001"/>
    <x v="18"/>
    <x v="0"/>
    <x v="1"/>
    <x v="187"/>
    <x v="625"/>
    <n v="0"/>
    <x v="0"/>
    <x v="0"/>
    <x v="3"/>
  </r>
  <r>
    <x v="0"/>
    <s v="1790567699001"/>
    <x v="19"/>
    <x v="0"/>
    <x v="1"/>
    <x v="187"/>
    <x v="625"/>
    <n v="0"/>
    <x v="0"/>
    <x v="0"/>
    <x v="3"/>
  </r>
  <r>
    <x v="0"/>
    <s v="1790866084001"/>
    <x v="20"/>
    <x v="0"/>
    <x v="1"/>
    <x v="187"/>
    <x v="625"/>
    <n v="57270.94"/>
    <x v="0"/>
    <x v="0"/>
    <x v="3"/>
  </r>
  <r>
    <x v="0"/>
    <s v="1790900193001"/>
    <x v="21"/>
    <x v="0"/>
    <x v="1"/>
    <x v="187"/>
    <x v="625"/>
    <n v="0"/>
    <x v="0"/>
    <x v="0"/>
    <x v="3"/>
  </r>
  <r>
    <x v="0"/>
    <s v="1790979016001"/>
    <x v="22"/>
    <x v="0"/>
    <x v="1"/>
    <x v="187"/>
    <x v="625"/>
    <n v="0"/>
    <x v="0"/>
    <x v="0"/>
    <x v="3"/>
  </r>
  <r>
    <x v="0"/>
    <s v="1791708040001"/>
    <x v="23"/>
    <x v="0"/>
    <x v="1"/>
    <x v="187"/>
    <x v="625"/>
    <n v="0"/>
    <x v="0"/>
    <x v="0"/>
    <x v="3"/>
  </r>
  <r>
    <x v="0"/>
    <s v="1890001323001"/>
    <x v="24"/>
    <x v="0"/>
    <x v="1"/>
    <x v="187"/>
    <x v="625"/>
    <n v="0"/>
    <x v="0"/>
    <x v="0"/>
    <x v="3"/>
  </r>
  <r>
    <x v="0"/>
    <s v="1890003628001"/>
    <x v="25"/>
    <x v="0"/>
    <x v="1"/>
    <x v="187"/>
    <x v="625"/>
    <n v="0"/>
    <x v="0"/>
    <x v="0"/>
    <x v="3"/>
  </r>
  <r>
    <x v="0"/>
    <s v="1890037646001"/>
    <x v="26"/>
    <x v="0"/>
    <x v="1"/>
    <x v="187"/>
    <x v="625"/>
    <n v="0"/>
    <x v="0"/>
    <x v="0"/>
    <x v="3"/>
  </r>
  <r>
    <x v="0"/>
    <s v="1890080967001"/>
    <x v="27"/>
    <x v="0"/>
    <x v="1"/>
    <x v="187"/>
    <x v="625"/>
    <n v="0"/>
    <x v="0"/>
    <x v="0"/>
    <x v="3"/>
  </r>
  <r>
    <x v="0"/>
    <s v="1890141877001"/>
    <x v="28"/>
    <x v="0"/>
    <x v="1"/>
    <x v="187"/>
    <x v="625"/>
    <n v="0"/>
    <x v="0"/>
    <x v="0"/>
    <x v="3"/>
  </r>
  <r>
    <x v="0"/>
    <s v="1891709591001"/>
    <x v="29"/>
    <x v="0"/>
    <x v="1"/>
    <x v="187"/>
    <x v="625"/>
    <n v="0"/>
    <x v="0"/>
    <x v="0"/>
    <x v="3"/>
  </r>
  <r>
    <x v="0"/>
    <s v="1891710328001"/>
    <x v="30"/>
    <x v="0"/>
    <x v="1"/>
    <x v="187"/>
    <x v="625"/>
    <n v="0"/>
    <x v="0"/>
    <x v="0"/>
    <x v="3"/>
  </r>
  <r>
    <x v="0"/>
    <s v="11"/>
    <x v="31"/>
    <x v="0"/>
    <x v="0"/>
    <x v="187"/>
    <x v="625"/>
    <n v="75837.94"/>
    <x v="0"/>
    <x v="0"/>
    <x v="3"/>
  </r>
  <r>
    <x v="0"/>
    <s v="11"/>
    <x v="31"/>
    <x v="0"/>
    <x v="1"/>
    <x v="187"/>
    <x v="625"/>
    <n v="72014.39"/>
    <x v="0"/>
    <x v="0"/>
    <x v="3"/>
  </r>
  <r>
    <x v="0"/>
    <s v="12"/>
    <x v="32"/>
    <x v="0"/>
    <x v="0"/>
    <x v="187"/>
    <x v="625"/>
    <n v="75837.94"/>
    <x v="0"/>
    <x v="0"/>
    <x v="3"/>
  </r>
  <r>
    <x v="0"/>
    <s v="12"/>
    <x v="32"/>
    <x v="0"/>
    <x v="1"/>
    <x v="187"/>
    <x v="625"/>
    <n v="72014.39"/>
    <x v="0"/>
    <x v="0"/>
    <x v="3"/>
  </r>
  <r>
    <x v="0"/>
    <s v="0190115798001"/>
    <x v="0"/>
    <x v="0"/>
    <x v="0"/>
    <x v="188"/>
    <x v="626"/>
    <n v="0"/>
    <x v="0"/>
    <x v="0"/>
    <x v="3"/>
  </r>
  <r>
    <x v="0"/>
    <s v="0190155722001"/>
    <x v="1"/>
    <x v="0"/>
    <x v="0"/>
    <x v="188"/>
    <x v="626"/>
    <n v="98.02"/>
    <x v="0"/>
    <x v="0"/>
    <x v="3"/>
  </r>
  <r>
    <x v="0"/>
    <s v="0290003288001"/>
    <x v="2"/>
    <x v="0"/>
    <x v="0"/>
    <x v="188"/>
    <x v="626"/>
    <n v="0"/>
    <x v="0"/>
    <x v="0"/>
    <x v="3"/>
  </r>
  <r>
    <x v="0"/>
    <s v="0390027923001"/>
    <x v="3"/>
    <x v="0"/>
    <x v="0"/>
    <x v="188"/>
    <x v="626"/>
    <n v="0"/>
    <x v="0"/>
    <x v="0"/>
    <x v="3"/>
  </r>
  <r>
    <x v="0"/>
    <s v="0490001883001"/>
    <x v="4"/>
    <x v="0"/>
    <x v="0"/>
    <x v="188"/>
    <x v="626"/>
    <n v="0"/>
    <x v="0"/>
    <x v="0"/>
    <x v="3"/>
  </r>
  <r>
    <x v="0"/>
    <s v="0490002669001"/>
    <x v="5"/>
    <x v="0"/>
    <x v="0"/>
    <x v="188"/>
    <x v="626"/>
    <n v="0"/>
    <x v="0"/>
    <x v="0"/>
    <x v="3"/>
  </r>
  <r>
    <x v="0"/>
    <s v="0590052000001"/>
    <x v="6"/>
    <x v="0"/>
    <x v="0"/>
    <x v="188"/>
    <x v="626"/>
    <n v="0"/>
    <x v="0"/>
    <x v="0"/>
    <x v="3"/>
  </r>
  <r>
    <x v="0"/>
    <s v="0690045389001"/>
    <x v="7"/>
    <x v="0"/>
    <x v="0"/>
    <x v="188"/>
    <x v="626"/>
    <n v="0"/>
    <x v="0"/>
    <x v="0"/>
    <x v="3"/>
  </r>
  <r>
    <x v="0"/>
    <s v="0691706710001"/>
    <x v="8"/>
    <x v="0"/>
    <x v="0"/>
    <x v="188"/>
    <x v="626"/>
    <n v="0"/>
    <x v="0"/>
    <x v="0"/>
    <x v="3"/>
  </r>
  <r>
    <x v="0"/>
    <s v="0790024656001"/>
    <x v="9"/>
    <x v="0"/>
    <x v="0"/>
    <x v="188"/>
    <x v="626"/>
    <n v="0"/>
    <x v="0"/>
    <x v="0"/>
    <x v="3"/>
  </r>
  <r>
    <x v="0"/>
    <s v="1090033456001"/>
    <x v="10"/>
    <x v="0"/>
    <x v="0"/>
    <x v="188"/>
    <x v="626"/>
    <n v="0"/>
    <x v="0"/>
    <x v="0"/>
    <x v="3"/>
  </r>
  <r>
    <x v="0"/>
    <s v="1091720902001"/>
    <x v="11"/>
    <x v="0"/>
    <x v="0"/>
    <x v="188"/>
    <x v="626"/>
    <n v="0"/>
    <x v="0"/>
    <x v="0"/>
    <x v="3"/>
  </r>
  <r>
    <x v="0"/>
    <s v="1190068389001"/>
    <x v="12"/>
    <x v="0"/>
    <x v="0"/>
    <x v="188"/>
    <x v="626"/>
    <n v="466.25"/>
    <x v="0"/>
    <x v="0"/>
    <x v="3"/>
  </r>
  <r>
    <x v="0"/>
    <s v="1390013678001"/>
    <x v="13"/>
    <x v="0"/>
    <x v="0"/>
    <x v="188"/>
    <x v="626"/>
    <n v="0"/>
    <x v="0"/>
    <x v="0"/>
    <x v="3"/>
  </r>
  <r>
    <x v="0"/>
    <s v="1690012606001"/>
    <x v="14"/>
    <x v="0"/>
    <x v="0"/>
    <x v="188"/>
    <x v="626"/>
    <n v="0"/>
    <x v="0"/>
    <x v="0"/>
    <x v="3"/>
  </r>
  <r>
    <x v="0"/>
    <s v="1790093204001"/>
    <x v="15"/>
    <x v="0"/>
    <x v="0"/>
    <x v="188"/>
    <x v="626"/>
    <n v="1322.71"/>
    <x v="0"/>
    <x v="0"/>
    <x v="3"/>
  </r>
  <r>
    <x v="0"/>
    <s v="1790325083001"/>
    <x v="16"/>
    <x v="0"/>
    <x v="0"/>
    <x v="188"/>
    <x v="626"/>
    <n v="0"/>
    <x v="0"/>
    <x v="0"/>
    <x v="3"/>
  </r>
  <r>
    <x v="0"/>
    <s v="1790451801001"/>
    <x v="17"/>
    <x v="0"/>
    <x v="0"/>
    <x v="188"/>
    <x v="626"/>
    <n v="6066.11"/>
    <x v="0"/>
    <x v="0"/>
    <x v="3"/>
  </r>
  <r>
    <x v="0"/>
    <s v="1790501469001"/>
    <x v="18"/>
    <x v="0"/>
    <x v="0"/>
    <x v="188"/>
    <x v="626"/>
    <n v="0"/>
    <x v="0"/>
    <x v="0"/>
    <x v="3"/>
  </r>
  <r>
    <x v="0"/>
    <s v="1790567699001"/>
    <x v="19"/>
    <x v="0"/>
    <x v="0"/>
    <x v="188"/>
    <x v="626"/>
    <n v="809.55"/>
    <x v="0"/>
    <x v="0"/>
    <x v="3"/>
  </r>
  <r>
    <x v="0"/>
    <s v="1790866084001"/>
    <x v="20"/>
    <x v="0"/>
    <x v="0"/>
    <x v="188"/>
    <x v="626"/>
    <n v="0"/>
    <x v="0"/>
    <x v="0"/>
    <x v="3"/>
  </r>
  <r>
    <x v="0"/>
    <s v="1790900193001"/>
    <x v="21"/>
    <x v="0"/>
    <x v="0"/>
    <x v="188"/>
    <x v="626"/>
    <n v="0"/>
    <x v="0"/>
    <x v="0"/>
    <x v="3"/>
  </r>
  <r>
    <x v="0"/>
    <s v="1790979016001"/>
    <x v="22"/>
    <x v="0"/>
    <x v="0"/>
    <x v="188"/>
    <x v="626"/>
    <n v="0"/>
    <x v="0"/>
    <x v="0"/>
    <x v="3"/>
  </r>
  <r>
    <x v="0"/>
    <s v="1791708040001"/>
    <x v="23"/>
    <x v="0"/>
    <x v="0"/>
    <x v="188"/>
    <x v="626"/>
    <n v="0"/>
    <x v="0"/>
    <x v="0"/>
    <x v="3"/>
  </r>
  <r>
    <x v="0"/>
    <s v="1890001323001"/>
    <x v="24"/>
    <x v="0"/>
    <x v="0"/>
    <x v="188"/>
    <x v="626"/>
    <n v="0"/>
    <x v="0"/>
    <x v="0"/>
    <x v="3"/>
  </r>
  <r>
    <x v="0"/>
    <s v="1890003628001"/>
    <x v="25"/>
    <x v="0"/>
    <x v="0"/>
    <x v="188"/>
    <x v="626"/>
    <n v="0"/>
    <x v="0"/>
    <x v="0"/>
    <x v="3"/>
  </r>
  <r>
    <x v="0"/>
    <s v="1890037646001"/>
    <x v="26"/>
    <x v="0"/>
    <x v="0"/>
    <x v="188"/>
    <x v="626"/>
    <n v="0"/>
    <x v="0"/>
    <x v="0"/>
    <x v="3"/>
  </r>
  <r>
    <x v="0"/>
    <s v="1890080967001"/>
    <x v="27"/>
    <x v="0"/>
    <x v="0"/>
    <x v="188"/>
    <x v="626"/>
    <n v="3945.89"/>
    <x v="0"/>
    <x v="0"/>
    <x v="3"/>
  </r>
  <r>
    <x v="0"/>
    <s v="1890141877001"/>
    <x v="28"/>
    <x v="0"/>
    <x v="0"/>
    <x v="188"/>
    <x v="626"/>
    <n v="0"/>
    <x v="0"/>
    <x v="0"/>
    <x v="3"/>
  </r>
  <r>
    <x v="0"/>
    <s v="1891709591001"/>
    <x v="29"/>
    <x v="0"/>
    <x v="0"/>
    <x v="188"/>
    <x v="626"/>
    <n v="0"/>
    <x v="0"/>
    <x v="0"/>
    <x v="3"/>
  </r>
  <r>
    <x v="0"/>
    <s v="1891710328001"/>
    <x v="30"/>
    <x v="0"/>
    <x v="0"/>
    <x v="188"/>
    <x v="626"/>
    <n v="0"/>
    <x v="0"/>
    <x v="0"/>
    <x v="3"/>
  </r>
  <r>
    <x v="0"/>
    <s v="0190115798001"/>
    <x v="0"/>
    <x v="0"/>
    <x v="1"/>
    <x v="188"/>
    <x v="626"/>
    <n v="0"/>
    <x v="0"/>
    <x v="0"/>
    <x v="3"/>
  </r>
  <r>
    <x v="0"/>
    <s v="0190155722001"/>
    <x v="1"/>
    <x v="0"/>
    <x v="1"/>
    <x v="188"/>
    <x v="626"/>
    <n v="425.7"/>
    <x v="0"/>
    <x v="0"/>
    <x v="3"/>
  </r>
  <r>
    <x v="0"/>
    <s v="0290003288001"/>
    <x v="2"/>
    <x v="0"/>
    <x v="1"/>
    <x v="188"/>
    <x v="626"/>
    <n v="0"/>
    <x v="0"/>
    <x v="0"/>
    <x v="3"/>
  </r>
  <r>
    <x v="0"/>
    <s v="0390027923001"/>
    <x v="3"/>
    <x v="0"/>
    <x v="1"/>
    <x v="188"/>
    <x v="626"/>
    <n v="0"/>
    <x v="0"/>
    <x v="0"/>
    <x v="3"/>
  </r>
  <r>
    <x v="0"/>
    <s v="0490001883001"/>
    <x v="4"/>
    <x v="0"/>
    <x v="1"/>
    <x v="188"/>
    <x v="626"/>
    <n v="0"/>
    <x v="0"/>
    <x v="0"/>
    <x v="3"/>
  </r>
  <r>
    <x v="0"/>
    <s v="0490002669001"/>
    <x v="5"/>
    <x v="0"/>
    <x v="1"/>
    <x v="188"/>
    <x v="626"/>
    <n v="0"/>
    <x v="0"/>
    <x v="0"/>
    <x v="3"/>
  </r>
  <r>
    <x v="0"/>
    <s v="0590052000001"/>
    <x v="6"/>
    <x v="0"/>
    <x v="1"/>
    <x v="188"/>
    <x v="626"/>
    <n v="0"/>
    <x v="0"/>
    <x v="0"/>
    <x v="3"/>
  </r>
  <r>
    <x v="0"/>
    <s v="0690045389001"/>
    <x v="7"/>
    <x v="0"/>
    <x v="1"/>
    <x v="188"/>
    <x v="626"/>
    <n v="0"/>
    <x v="0"/>
    <x v="0"/>
    <x v="3"/>
  </r>
  <r>
    <x v="0"/>
    <s v="0691706710001"/>
    <x v="8"/>
    <x v="0"/>
    <x v="1"/>
    <x v="188"/>
    <x v="626"/>
    <n v="0"/>
    <x v="0"/>
    <x v="0"/>
    <x v="3"/>
  </r>
  <r>
    <x v="0"/>
    <s v="0790024656001"/>
    <x v="9"/>
    <x v="0"/>
    <x v="1"/>
    <x v="188"/>
    <x v="626"/>
    <n v="0"/>
    <x v="0"/>
    <x v="0"/>
    <x v="3"/>
  </r>
  <r>
    <x v="0"/>
    <s v="1090033456001"/>
    <x v="10"/>
    <x v="0"/>
    <x v="1"/>
    <x v="188"/>
    <x v="626"/>
    <n v="0"/>
    <x v="0"/>
    <x v="0"/>
    <x v="3"/>
  </r>
  <r>
    <x v="0"/>
    <s v="1091720902001"/>
    <x v="11"/>
    <x v="0"/>
    <x v="1"/>
    <x v="188"/>
    <x v="626"/>
    <n v="0"/>
    <x v="0"/>
    <x v="0"/>
    <x v="3"/>
  </r>
  <r>
    <x v="0"/>
    <s v="1190068389001"/>
    <x v="12"/>
    <x v="0"/>
    <x v="1"/>
    <x v="188"/>
    <x v="626"/>
    <n v="438.48"/>
    <x v="0"/>
    <x v="0"/>
    <x v="3"/>
  </r>
  <r>
    <x v="0"/>
    <s v="1390013678001"/>
    <x v="13"/>
    <x v="0"/>
    <x v="1"/>
    <x v="188"/>
    <x v="626"/>
    <n v="0"/>
    <x v="0"/>
    <x v="0"/>
    <x v="3"/>
  </r>
  <r>
    <x v="0"/>
    <s v="1690012606001"/>
    <x v="14"/>
    <x v="0"/>
    <x v="1"/>
    <x v="188"/>
    <x v="626"/>
    <n v="0"/>
    <x v="0"/>
    <x v="0"/>
    <x v="3"/>
  </r>
  <r>
    <x v="0"/>
    <s v="1790093204001"/>
    <x v="15"/>
    <x v="0"/>
    <x v="1"/>
    <x v="188"/>
    <x v="626"/>
    <n v="1484.96"/>
    <x v="0"/>
    <x v="0"/>
    <x v="3"/>
  </r>
  <r>
    <x v="0"/>
    <s v="1790325083001"/>
    <x v="16"/>
    <x v="0"/>
    <x v="1"/>
    <x v="188"/>
    <x v="626"/>
    <n v="0"/>
    <x v="0"/>
    <x v="0"/>
    <x v="3"/>
  </r>
  <r>
    <x v="0"/>
    <s v="1790451801001"/>
    <x v="17"/>
    <x v="0"/>
    <x v="1"/>
    <x v="188"/>
    <x v="626"/>
    <n v="5106.29"/>
    <x v="0"/>
    <x v="0"/>
    <x v="3"/>
  </r>
  <r>
    <x v="0"/>
    <s v="1790501469001"/>
    <x v="18"/>
    <x v="0"/>
    <x v="1"/>
    <x v="188"/>
    <x v="626"/>
    <n v="0"/>
    <x v="0"/>
    <x v="0"/>
    <x v="3"/>
  </r>
  <r>
    <x v="0"/>
    <s v="1790567699001"/>
    <x v="19"/>
    <x v="0"/>
    <x v="1"/>
    <x v="188"/>
    <x v="626"/>
    <n v="807.94"/>
    <x v="0"/>
    <x v="0"/>
    <x v="3"/>
  </r>
  <r>
    <x v="0"/>
    <s v="1790866084001"/>
    <x v="20"/>
    <x v="0"/>
    <x v="1"/>
    <x v="188"/>
    <x v="626"/>
    <n v="0"/>
    <x v="0"/>
    <x v="0"/>
    <x v="3"/>
  </r>
  <r>
    <x v="0"/>
    <s v="1790900193001"/>
    <x v="21"/>
    <x v="0"/>
    <x v="1"/>
    <x v="188"/>
    <x v="626"/>
    <n v="0"/>
    <x v="0"/>
    <x v="0"/>
    <x v="3"/>
  </r>
  <r>
    <x v="0"/>
    <s v="1790979016001"/>
    <x v="22"/>
    <x v="0"/>
    <x v="1"/>
    <x v="188"/>
    <x v="626"/>
    <n v="0"/>
    <x v="0"/>
    <x v="0"/>
    <x v="3"/>
  </r>
  <r>
    <x v="0"/>
    <s v="1791708040001"/>
    <x v="23"/>
    <x v="0"/>
    <x v="1"/>
    <x v="188"/>
    <x v="626"/>
    <n v="0"/>
    <x v="0"/>
    <x v="0"/>
    <x v="3"/>
  </r>
  <r>
    <x v="0"/>
    <s v="1890001323001"/>
    <x v="24"/>
    <x v="0"/>
    <x v="1"/>
    <x v="188"/>
    <x v="626"/>
    <n v="0"/>
    <x v="0"/>
    <x v="0"/>
    <x v="3"/>
  </r>
  <r>
    <x v="0"/>
    <s v="1890003628001"/>
    <x v="25"/>
    <x v="0"/>
    <x v="1"/>
    <x v="188"/>
    <x v="626"/>
    <n v="0"/>
    <x v="0"/>
    <x v="0"/>
    <x v="3"/>
  </r>
  <r>
    <x v="0"/>
    <s v="1890037646001"/>
    <x v="26"/>
    <x v="0"/>
    <x v="1"/>
    <x v="188"/>
    <x v="626"/>
    <n v="0"/>
    <x v="0"/>
    <x v="0"/>
    <x v="3"/>
  </r>
  <r>
    <x v="0"/>
    <s v="1890080967001"/>
    <x v="27"/>
    <x v="0"/>
    <x v="1"/>
    <x v="188"/>
    <x v="626"/>
    <n v="3447.21"/>
    <x v="0"/>
    <x v="0"/>
    <x v="3"/>
  </r>
  <r>
    <x v="0"/>
    <s v="1890141877001"/>
    <x v="28"/>
    <x v="0"/>
    <x v="1"/>
    <x v="188"/>
    <x v="626"/>
    <n v="0"/>
    <x v="0"/>
    <x v="0"/>
    <x v="3"/>
  </r>
  <r>
    <x v="0"/>
    <s v="1891709591001"/>
    <x v="29"/>
    <x v="0"/>
    <x v="1"/>
    <x v="188"/>
    <x v="626"/>
    <n v="0"/>
    <x v="0"/>
    <x v="0"/>
    <x v="3"/>
  </r>
  <r>
    <x v="0"/>
    <s v="1891710328001"/>
    <x v="30"/>
    <x v="0"/>
    <x v="1"/>
    <x v="188"/>
    <x v="626"/>
    <n v="0"/>
    <x v="0"/>
    <x v="0"/>
    <x v="3"/>
  </r>
  <r>
    <x v="0"/>
    <s v="11"/>
    <x v="31"/>
    <x v="0"/>
    <x v="0"/>
    <x v="188"/>
    <x v="626"/>
    <n v="12708.53"/>
    <x v="0"/>
    <x v="0"/>
    <x v="3"/>
  </r>
  <r>
    <x v="0"/>
    <s v="11"/>
    <x v="31"/>
    <x v="0"/>
    <x v="1"/>
    <x v="188"/>
    <x v="626"/>
    <n v="11710.58"/>
    <x v="0"/>
    <x v="0"/>
    <x v="3"/>
  </r>
  <r>
    <x v="0"/>
    <s v="12"/>
    <x v="32"/>
    <x v="0"/>
    <x v="0"/>
    <x v="188"/>
    <x v="626"/>
    <n v="12708.53"/>
    <x v="0"/>
    <x v="0"/>
    <x v="3"/>
  </r>
  <r>
    <x v="0"/>
    <s v="12"/>
    <x v="32"/>
    <x v="0"/>
    <x v="1"/>
    <x v="188"/>
    <x v="626"/>
    <n v="11710.58"/>
    <x v="0"/>
    <x v="0"/>
    <x v="3"/>
  </r>
  <r>
    <x v="0"/>
    <s v="0190115798001"/>
    <x v="0"/>
    <x v="0"/>
    <x v="0"/>
    <x v="189"/>
    <x v="627"/>
    <n v="724374.63"/>
    <x v="0"/>
    <x v="0"/>
    <x v="3"/>
  </r>
  <r>
    <x v="0"/>
    <s v="0190155722001"/>
    <x v="1"/>
    <x v="0"/>
    <x v="0"/>
    <x v="189"/>
    <x v="627"/>
    <n v="0"/>
    <x v="0"/>
    <x v="0"/>
    <x v="3"/>
  </r>
  <r>
    <x v="0"/>
    <s v="0290003288001"/>
    <x v="2"/>
    <x v="0"/>
    <x v="0"/>
    <x v="189"/>
    <x v="627"/>
    <n v="32473.02"/>
    <x v="0"/>
    <x v="0"/>
    <x v="3"/>
  </r>
  <r>
    <x v="0"/>
    <s v="0390027923001"/>
    <x v="3"/>
    <x v="0"/>
    <x v="0"/>
    <x v="189"/>
    <x v="627"/>
    <n v="33699.769999999997"/>
    <x v="0"/>
    <x v="0"/>
    <x v="3"/>
  </r>
  <r>
    <x v="0"/>
    <s v="0490001883001"/>
    <x v="4"/>
    <x v="0"/>
    <x v="0"/>
    <x v="189"/>
    <x v="627"/>
    <n v="262191.75"/>
    <x v="0"/>
    <x v="0"/>
    <x v="3"/>
  </r>
  <r>
    <x v="0"/>
    <s v="0490002669001"/>
    <x v="5"/>
    <x v="0"/>
    <x v="0"/>
    <x v="189"/>
    <x v="627"/>
    <n v="340838.73"/>
    <x v="0"/>
    <x v="0"/>
    <x v="3"/>
  </r>
  <r>
    <x v="0"/>
    <s v="0590052000001"/>
    <x v="6"/>
    <x v="0"/>
    <x v="0"/>
    <x v="189"/>
    <x v="627"/>
    <n v="99660.26"/>
    <x v="0"/>
    <x v="0"/>
    <x v="3"/>
  </r>
  <r>
    <x v="0"/>
    <s v="0690045389001"/>
    <x v="7"/>
    <x v="0"/>
    <x v="0"/>
    <x v="189"/>
    <x v="627"/>
    <n v="0"/>
    <x v="0"/>
    <x v="0"/>
    <x v="3"/>
  </r>
  <r>
    <x v="0"/>
    <s v="0691706710001"/>
    <x v="8"/>
    <x v="0"/>
    <x v="0"/>
    <x v="189"/>
    <x v="627"/>
    <n v="0"/>
    <x v="0"/>
    <x v="0"/>
    <x v="3"/>
  </r>
  <r>
    <x v="0"/>
    <s v="0790024656001"/>
    <x v="9"/>
    <x v="0"/>
    <x v="0"/>
    <x v="189"/>
    <x v="627"/>
    <n v="0"/>
    <x v="0"/>
    <x v="0"/>
    <x v="3"/>
  </r>
  <r>
    <x v="0"/>
    <s v="1090033456001"/>
    <x v="10"/>
    <x v="0"/>
    <x v="0"/>
    <x v="189"/>
    <x v="627"/>
    <n v="144454.75"/>
    <x v="0"/>
    <x v="0"/>
    <x v="3"/>
  </r>
  <r>
    <x v="0"/>
    <s v="1091720902001"/>
    <x v="11"/>
    <x v="0"/>
    <x v="0"/>
    <x v="189"/>
    <x v="627"/>
    <n v="0"/>
    <x v="0"/>
    <x v="0"/>
    <x v="3"/>
  </r>
  <r>
    <x v="0"/>
    <s v="1190068389001"/>
    <x v="12"/>
    <x v="0"/>
    <x v="0"/>
    <x v="189"/>
    <x v="627"/>
    <n v="0"/>
    <x v="0"/>
    <x v="0"/>
    <x v="3"/>
  </r>
  <r>
    <x v="0"/>
    <s v="1390013678001"/>
    <x v="13"/>
    <x v="0"/>
    <x v="0"/>
    <x v="189"/>
    <x v="627"/>
    <n v="91465.49"/>
    <x v="0"/>
    <x v="0"/>
    <x v="3"/>
  </r>
  <r>
    <x v="0"/>
    <s v="1690012606001"/>
    <x v="14"/>
    <x v="0"/>
    <x v="0"/>
    <x v="189"/>
    <x v="627"/>
    <n v="47060.67"/>
    <x v="0"/>
    <x v="0"/>
    <x v="3"/>
  </r>
  <r>
    <x v="0"/>
    <s v="1790093204001"/>
    <x v="15"/>
    <x v="0"/>
    <x v="0"/>
    <x v="189"/>
    <x v="627"/>
    <n v="132766.84"/>
    <x v="0"/>
    <x v="0"/>
    <x v="3"/>
  </r>
  <r>
    <x v="0"/>
    <s v="1790325083001"/>
    <x v="16"/>
    <x v="0"/>
    <x v="0"/>
    <x v="189"/>
    <x v="627"/>
    <n v="362409.17"/>
    <x v="0"/>
    <x v="0"/>
    <x v="3"/>
  </r>
  <r>
    <x v="0"/>
    <s v="1790451801001"/>
    <x v="17"/>
    <x v="0"/>
    <x v="0"/>
    <x v="189"/>
    <x v="627"/>
    <n v="499474.13"/>
    <x v="0"/>
    <x v="0"/>
    <x v="3"/>
  </r>
  <r>
    <x v="0"/>
    <s v="1790501469001"/>
    <x v="18"/>
    <x v="0"/>
    <x v="0"/>
    <x v="189"/>
    <x v="627"/>
    <n v="0"/>
    <x v="0"/>
    <x v="0"/>
    <x v="3"/>
  </r>
  <r>
    <x v="0"/>
    <s v="1790567699001"/>
    <x v="19"/>
    <x v="0"/>
    <x v="0"/>
    <x v="189"/>
    <x v="627"/>
    <n v="854135.42"/>
    <x v="0"/>
    <x v="0"/>
    <x v="3"/>
  </r>
  <r>
    <x v="0"/>
    <s v="1790866084001"/>
    <x v="20"/>
    <x v="0"/>
    <x v="0"/>
    <x v="189"/>
    <x v="627"/>
    <n v="40055.480000000003"/>
    <x v="0"/>
    <x v="0"/>
    <x v="3"/>
  </r>
  <r>
    <x v="0"/>
    <s v="1790900193001"/>
    <x v="21"/>
    <x v="0"/>
    <x v="0"/>
    <x v="189"/>
    <x v="627"/>
    <n v="0"/>
    <x v="0"/>
    <x v="0"/>
    <x v="3"/>
  </r>
  <r>
    <x v="0"/>
    <s v="1790979016001"/>
    <x v="22"/>
    <x v="0"/>
    <x v="0"/>
    <x v="189"/>
    <x v="627"/>
    <n v="0"/>
    <x v="0"/>
    <x v="0"/>
    <x v="3"/>
  </r>
  <r>
    <x v="0"/>
    <s v="1791708040001"/>
    <x v="23"/>
    <x v="0"/>
    <x v="0"/>
    <x v="189"/>
    <x v="627"/>
    <n v="0"/>
    <x v="0"/>
    <x v="0"/>
    <x v="3"/>
  </r>
  <r>
    <x v="0"/>
    <s v="1890001323001"/>
    <x v="24"/>
    <x v="0"/>
    <x v="0"/>
    <x v="189"/>
    <x v="627"/>
    <n v="96966.66"/>
    <x v="0"/>
    <x v="0"/>
    <x v="3"/>
  </r>
  <r>
    <x v="0"/>
    <s v="1890003628001"/>
    <x v="25"/>
    <x v="0"/>
    <x v="0"/>
    <x v="189"/>
    <x v="627"/>
    <n v="181682.83"/>
    <x v="0"/>
    <x v="0"/>
    <x v="3"/>
  </r>
  <r>
    <x v="0"/>
    <s v="1890037646001"/>
    <x v="26"/>
    <x v="0"/>
    <x v="0"/>
    <x v="189"/>
    <x v="627"/>
    <n v="14095.4"/>
    <x v="0"/>
    <x v="0"/>
    <x v="3"/>
  </r>
  <r>
    <x v="0"/>
    <s v="1890080967001"/>
    <x v="27"/>
    <x v="0"/>
    <x v="0"/>
    <x v="189"/>
    <x v="627"/>
    <n v="83211.72"/>
    <x v="0"/>
    <x v="0"/>
    <x v="3"/>
  </r>
  <r>
    <x v="0"/>
    <s v="1890141877001"/>
    <x v="28"/>
    <x v="0"/>
    <x v="0"/>
    <x v="189"/>
    <x v="627"/>
    <n v="0"/>
    <x v="0"/>
    <x v="0"/>
    <x v="3"/>
  </r>
  <r>
    <x v="0"/>
    <s v="1891709591001"/>
    <x v="29"/>
    <x v="0"/>
    <x v="0"/>
    <x v="189"/>
    <x v="627"/>
    <n v="23558.080000000002"/>
    <x v="0"/>
    <x v="0"/>
    <x v="3"/>
  </r>
  <r>
    <x v="0"/>
    <s v="1891710328001"/>
    <x v="30"/>
    <x v="0"/>
    <x v="0"/>
    <x v="189"/>
    <x v="627"/>
    <n v="39405.99"/>
    <x v="0"/>
    <x v="0"/>
    <x v="3"/>
  </r>
  <r>
    <x v="0"/>
    <s v="0190115798001"/>
    <x v="0"/>
    <x v="0"/>
    <x v="1"/>
    <x v="189"/>
    <x v="627"/>
    <n v="710198.56"/>
    <x v="0"/>
    <x v="0"/>
    <x v="3"/>
  </r>
  <r>
    <x v="0"/>
    <s v="0190155722001"/>
    <x v="1"/>
    <x v="0"/>
    <x v="1"/>
    <x v="189"/>
    <x v="627"/>
    <n v="0"/>
    <x v="0"/>
    <x v="0"/>
    <x v="3"/>
  </r>
  <r>
    <x v="0"/>
    <s v="0290003288001"/>
    <x v="2"/>
    <x v="0"/>
    <x v="1"/>
    <x v="189"/>
    <x v="627"/>
    <n v="29008.91"/>
    <x v="0"/>
    <x v="0"/>
    <x v="3"/>
  </r>
  <r>
    <x v="0"/>
    <s v="0390027923001"/>
    <x v="3"/>
    <x v="0"/>
    <x v="1"/>
    <x v="189"/>
    <x v="627"/>
    <n v="34064.39"/>
    <x v="0"/>
    <x v="0"/>
    <x v="3"/>
  </r>
  <r>
    <x v="0"/>
    <s v="0490001883001"/>
    <x v="4"/>
    <x v="0"/>
    <x v="1"/>
    <x v="189"/>
    <x v="627"/>
    <n v="241492.26"/>
    <x v="0"/>
    <x v="0"/>
    <x v="3"/>
  </r>
  <r>
    <x v="0"/>
    <s v="0490002669001"/>
    <x v="5"/>
    <x v="0"/>
    <x v="1"/>
    <x v="189"/>
    <x v="627"/>
    <n v="329465.03999999998"/>
    <x v="0"/>
    <x v="0"/>
    <x v="3"/>
  </r>
  <r>
    <x v="0"/>
    <s v="0590052000001"/>
    <x v="6"/>
    <x v="0"/>
    <x v="1"/>
    <x v="189"/>
    <x v="627"/>
    <n v="92124.89"/>
    <x v="0"/>
    <x v="0"/>
    <x v="3"/>
  </r>
  <r>
    <x v="0"/>
    <s v="0690045389001"/>
    <x v="7"/>
    <x v="0"/>
    <x v="1"/>
    <x v="189"/>
    <x v="627"/>
    <n v="0"/>
    <x v="0"/>
    <x v="0"/>
    <x v="3"/>
  </r>
  <r>
    <x v="0"/>
    <s v="0691706710001"/>
    <x v="8"/>
    <x v="0"/>
    <x v="1"/>
    <x v="189"/>
    <x v="627"/>
    <n v="0"/>
    <x v="0"/>
    <x v="0"/>
    <x v="3"/>
  </r>
  <r>
    <x v="0"/>
    <s v="0790024656001"/>
    <x v="9"/>
    <x v="0"/>
    <x v="1"/>
    <x v="189"/>
    <x v="627"/>
    <n v="0"/>
    <x v="0"/>
    <x v="0"/>
    <x v="3"/>
  </r>
  <r>
    <x v="0"/>
    <s v="1090033456001"/>
    <x v="10"/>
    <x v="0"/>
    <x v="1"/>
    <x v="189"/>
    <x v="627"/>
    <n v="127766.55"/>
    <x v="0"/>
    <x v="0"/>
    <x v="3"/>
  </r>
  <r>
    <x v="0"/>
    <s v="1091720902001"/>
    <x v="11"/>
    <x v="0"/>
    <x v="1"/>
    <x v="189"/>
    <x v="627"/>
    <n v="0"/>
    <x v="0"/>
    <x v="0"/>
    <x v="3"/>
  </r>
  <r>
    <x v="0"/>
    <s v="1190068389001"/>
    <x v="12"/>
    <x v="0"/>
    <x v="1"/>
    <x v="189"/>
    <x v="627"/>
    <n v="0"/>
    <x v="0"/>
    <x v="0"/>
    <x v="3"/>
  </r>
  <r>
    <x v="0"/>
    <s v="1390013678001"/>
    <x v="13"/>
    <x v="0"/>
    <x v="1"/>
    <x v="189"/>
    <x v="627"/>
    <n v="81819.429999999993"/>
    <x v="0"/>
    <x v="0"/>
    <x v="3"/>
  </r>
  <r>
    <x v="0"/>
    <s v="1690012606001"/>
    <x v="14"/>
    <x v="0"/>
    <x v="1"/>
    <x v="189"/>
    <x v="627"/>
    <n v="41845.74"/>
    <x v="0"/>
    <x v="0"/>
    <x v="3"/>
  </r>
  <r>
    <x v="0"/>
    <s v="1790093204001"/>
    <x v="15"/>
    <x v="0"/>
    <x v="1"/>
    <x v="189"/>
    <x v="627"/>
    <n v="117660.21"/>
    <x v="0"/>
    <x v="0"/>
    <x v="3"/>
  </r>
  <r>
    <x v="0"/>
    <s v="1790325083001"/>
    <x v="16"/>
    <x v="0"/>
    <x v="1"/>
    <x v="189"/>
    <x v="627"/>
    <n v="336603.18"/>
    <x v="0"/>
    <x v="0"/>
    <x v="3"/>
  </r>
  <r>
    <x v="0"/>
    <s v="1790451801001"/>
    <x v="17"/>
    <x v="0"/>
    <x v="1"/>
    <x v="189"/>
    <x v="627"/>
    <n v="432849.7"/>
    <x v="0"/>
    <x v="0"/>
    <x v="3"/>
  </r>
  <r>
    <x v="0"/>
    <s v="1790501469001"/>
    <x v="18"/>
    <x v="0"/>
    <x v="1"/>
    <x v="189"/>
    <x v="627"/>
    <n v="0"/>
    <x v="0"/>
    <x v="0"/>
    <x v="3"/>
  </r>
  <r>
    <x v="0"/>
    <s v="1790567699001"/>
    <x v="19"/>
    <x v="0"/>
    <x v="1"/>
    <x v="189"/>
    <x v="627"/>
    <n v="849658.79"/>
    <x v="0"/>
    <x v="0"/>
    <x v="3"/>
  </r>
  <r>
    <x v="0"/>
    <s v="1790866084001"/>
    <x v="20"/>
    <x v="0"/>
    <x v="1"/>
    <x v="189"/>
    <x v="627"/>
    <n v="34679.15"/>
    <x v="0"/>
    <x v="0"/>
    <x v="3"/>
  </r>
  <r>
    <x v="0"/>
    <s v="1790900193001"/>
    <x v="21"/>
    <x v="0"/>
    <x v="1"/>
    <x v="189"/>
    <x v="627"/>
    <n v="0"/>
    <x v="0"/>
    <x v="0"/>
    <x v="3"/>
  </r>
  <r>
    <x v="0"/>
    <s v="1790979016001"/>
    <x v="22"/>
    <x v="0"/>
    <x v="1"/>
    <x v="189"/>
    <x v="627"/>
    <n v="0"/>
    <x v="0"/>
    <x v="0"/>
    <x v="3"/>
  </r>
  <r>
    <x v="0"/>
    <s v="1791708040001"/>
    <x v="23"/>
    <x v="0"/>
    <x v="1"/>
    <x v="189"/>
    <x v="627"/>
    <n v="0"/>
    <x v="0"/>
    <x v="0"/>
    <x v="3"/>
  </r>
  <r>
    <x v="0"/>
    <s v="1890001323001"/>
    <x v="24"/>
    <x v="0"/>
    <x v="1"/>
    <x v="189"/>
    <x v="627"/>
    <n v="84860.54"/>
    <x v="0"/>
    <x v="0"/>
    <x v="3"/>
  </r>
  <r>
    <x v="0"/>
    <s v="1890003628001"/>
    <x v="25"/>
    <x v="0"/>
    <x v="1"/>
    <x v="189"/>
    <x v="627"/>
    <n v="171562.26"/>
    <x v="0"/>
    <x v="0"/>
    <x v="3"/>
  </r>
  <r>
    <x v="0"/>
    <s v="1890037646001"/>
    <x v="26"/>
    <x v="0"/>
    <x v="1"/>
    <x v="189"/>
    <x v="627"/>
    <n v="11334.74"/>
    <x v="0"/>
    <x v="0"/>
    <x v="3"/>
  </r>
  <r>
    <x v="0"/>
    <s v="1890080967001"/>
    <x v="27"/>
    <x v="0"/>
    <x v="1"/>
    <x v="189"/>
    <x v="627"/>
    <n v="88763.61"/>
    <x v="0"/>
    <x v="0"/>
    <x v="3"/>
  </r>
  <r>
    <x v="0"/>
    <s v="1890141877001"/>
    <x v="28"/>
    <x v="0"/>
    <x v="1"/>
    <x v="189"/>
    <x v="627"/>
    <n v="0"/>
    <x v="0"/>
    <x v="0"/>
    <x v="3"/>
  </r>
  <r>
    <x v="0"/>
    <s v="1891709591001"/>
    <x v="29"/>
    <x v="0"/>
    <x v="1"/>
    <x v="189"/>
    <x v="627"/>
    <n v="20661.939999999999"/>
    <x v="0"/>
    <x v="0"/>
    <x v="3"/>
  </r>
  <r>
    <x v="0"/>
    <s v="1891710328001"/>
    <x v="30"/>
    <x v="0"/>
    <x v="1"/>
    <x v="189"/>
    <x v="627"/>
    <n v="36751"/>
    <x v="0"/>
    <x v="0"/>
    <x v="3"/>
  </r>
  <r>
    <x v="0"/>
    <s v="11"/>
    <x v="31"/>
    <x v="0"/>
    <x v="0"/>
    <x v="189"/>
    <x v="627"/>
    <n v="4103980.79"/>
    <x v="0"/>
    <x v="0"/>
    <x v="3"/>
  </r>
  <r>
    <x v="0"/>
    <s v="11"/>
    <x v="31"/>
    <x v="0"/>
    <x v="1"/>
    <x v="189"/>
    <x v="627"/>
    <n v="3873170.8899999997"/>
    <x v="0"/>
    <x v="0"/>
    <x v="3"/>
  </r>
  <r>
    <x v="0"/>
    <s v="12"/>
    <x v="32"/>
    <x v="0"/>
    <x v="0"/>
    <x v="189"/>
    <x v="627"/>
    <n v="4103980.79"/>
    <x v="0"/>
    <x v="0"/>
    <x v="3"/>
  </r>
  <r>
    <x v="0"/>
    <s v="12"/>
    <x v="32"/>
    <x v="0"/>
    <x v="1"/>
    <x v="189"/>
    <x v="627"/>
    <n v="3873170.8899999997"/>
    <x v="0"/>
    <x v="0"/>
    <x v="3"/>
  </r>
  <r>
    <x v="0"/>
    <s v="0190115798001"/>
    <x v="0"/>
    <x v="0"/>
    <x v="0"/>
    <x v="190"/>
    <x v="628"/>
    <n v="0"/>
    <x v="0"/>
    <x v="0"/>
    <x v="3"/>
  </r>
  <r>
    <x v="0"/>
    <s v="0190155722001"/>
    <x v="1"/>
    <x v="0"/>
    <x v="0"/>
    <x v="190"/>
    <x v="628"/>
    <n v="0"/>
    <x v="0"/>
    <x v="0"/>
    <x v="3"/>
  </r>
  <r>
    <x v="0"/>
    <s v="0290003288001"/>
    <x v="2"/>
    <x v="0"/>
    <x v="0"/>
    <x v="190"/>
    <x v="628"/>
    <n v="0"/>
    <x v="0"/>
    <x v="0"/>
    <x v="3"/>
  </r>
  <r>
    <x v="0"/>
    <s v="0390027923001"/>
    <x v="3"/>
    <x v="0"/>
    <x v="0"/>
    <x v="190"/>
    <x v="628"/>
    <n v="0"/>
    <x v="0"/>
    <x v="0"/>
    <x v="3"/>
  </r>
  <r>
    <x v="0"/>
    <s v="0490001883001"/>
    <x v="4"/>
    <x v="0"/>
    <x v="0"/>
    <x v="190"/>
    <x v="628"/>
    <n v="0"/>
    <x v="0"/>
    <x v="0"/>
    <x v="3"/>
  </r>
  <r>
    <x v="0"/>
    <s v="0490002669001"/>
    <x v="5"/>
    <x v="0"/>
    <x v="0"/>
    <x v="190"/>
    <x v="628"/>
    <n v="0"/>
    <x v="0"/>
    <x v="0"/>
    <x v="3"/>
  </r>
  <r>
    <x v="0"/>
    <s v="0590052000001"/>
    <x v="6"/>
    <x v="0"/>
    <x v="0"/>
    <x v="190"/>
    <x v="628"/>
    <n v="0"/>
    <x v="0"/>
    <x v="0"/>
    <x v="3"/>
  </r>
  <r>
    <x v="0"/>
    <s v="0690045389001"/>
    <x v="7"/>
    <x v="0"/>
    <x v="0"/>
    <x v="190"/>
    <x v="628"/>
    <n v="0"/>
    <x v="0"/>
    <x v="0"/>
    <x v="3"/>
  </r>
  <r>
    <x v="0"/>
    <s v="0691706710001"/>
    <x v="8"/>
    <x v="0"/>
    <x v="0"/>
    <x v="190"/>
    <x v="628"/>
    <n v="0"/>
    <x v="0"/>
    <x v="0"/>
    <x v="3"/>
  </r>
  <r>
    <x v="0"/>
    <s v="0790024656001"/>
    <x v="9"/>
    <x v="0"/>
    <x v="0"/>
    <x v="190"/>
    <x v="628"/>
    <n v="0"/>
    <x v="0"/>
    <x v="0"/>
    <x v="3"/>
  </r>
  <r>
    <x v="0"/>
    <s v="1090033456001"/>
    <x v="10"/>
    <x v="0"/>
    <x v="0"/>
    <x v="190"/>
    <x v="628"/>
    <n v="0"/>
    <x v="0"/>
    <x v="0"/>
    <x v="3"/>
  </r>
  <r>
    <x v="0"/>
    <s v="1091720902001"/>
    <x v="11"/>
    <x v="0"/>
    <x v="0"/>
    <x v="190"/>
    <x v="628"/>
    <n v="0"/>
    <x v="0"/>
    <x v="0"/>
    <x v="3"/>
  </r>
  <r>
    <x v="0"/>
    <s v="1190068389001"/>
    <x v="12"/>
    <x v="0"/>
    <x v="0"/>
    <x v="190"/>
    <x v="628"/>
    <n v="0"/>
    <x v="0"/>
    <x v="0"/>
    <x v="3"/>
  </r>
  <r>
    <x v="0"/>
    <s v="1390013678001"/>
    <x v="13"/>
    <x v="0"/>
    <x v="0"/>
    <x v="190"/>
    <x v="628"/>
    <n v="0"/>
    <x v="0"/>
    <x v="0"/>
    <x v="3"/>
  </r>
  <r>
    <x v="0"/>
    <s v="1690012606001"/>
    <x v="14"/>
    <x v="0"/>
    <x v="0"/>
    <x v="190"/>
    <x v="628"/>
    <n v="0"/>
    <x v="0"/>
    <x v="0"/>
    <x v="3"/>
  </r>
  <r>
    <x v="0"/>
    <s v="1790093204001"/>
    <x v="15"/>
    <x v="0"/>
    <x v="0"/>
    <x v="190"/>
    <x v="628"/>
    <n v="0"/>
    <x v="0"/>
    <x v="0"/>
    <x v="3"/>
  </r>
  <r>
    <x v="0"/>
    <s v="1790325083001"/>
    <x v="16"/>
    <x v="0"/>
    <x v="0"/>
    <x v="190"/>
    <x v="628"/>
    <n v="0"/>
    <x v="0"/>
    <x v="0"/>
    <x v="3"/>
  </r>
  <r>
    <x v="0"/>
    <s v="1790451801001"/>
    <x v="17"/>
    <x v="0"/>
    <x v="0"/>
    <x v="190"/>
    <x v="628"/>
    <n v="0"/>
    <x v="0"/>
    <x v="0"/>
    <x v="3"/>
  </r>
  <r>
    <x v="0"/>
    <s v="1790501469001"/>
    <x v="18"/>
    <x v="0"/>
    <x v="0"/>
    <x v="190"/>
    <x v="628"/>
    <n v="0"/>
    <x v="0"/>
    <x v="0"/>
    <x v="3"/>
  </r>
  <r>
    <x v="0"/>
    <s v="1790567699001"/>
    <x v="19"/>
    <x v="0"/>
    <x v="0"/>
    <x v="190"/>
    <x v="628"/>
    <n v="0"/>
    <x v="0"/>
    <x v="0"/>
    <x v="3"/>
  </r>
  <r>
    <x v="0"/>
    <s v="1790866084001"/>
    <x v="20"/>
    <x v="0"/>
    <x v="0"/>
    <x v="190"/>
    <x v="628"/>
    <n v="678.02"/>
    <x v="0"/>
    <x v="0"/>
    <x v="3"/>
  </r>
  <r>
    <x v="0"/>
    <s v="1790900193001"/>
    <x v="21"/>
    <x v="0"/>
    <x v="0"/>
    <x v="190"/>
    <x v="628"/>
    <n v="0"/>
    <x v="0"/>
    <x v="0"/>
    <x v="3"/>
  </r>
  <r>
    <x v="0"/>
    <s v="1790979016001"/>
    <x v="22"/>
    <x v="0"/>
    <x v="0"/>
    <x v="190"/>
    <x v="628"/>
    <n v="0"/>
    <x v="0"/>
    <x v="0"/>
    <x v="3"/>
  </r>
  <r>
    <x v="0"/>
    <s v="1791708040001"/>
    <x v="23"/>
    <x v="0"/>
    <x v="0"/>
    <x v="190"/>
    <x v="628"/>
    <n v="0"/>
    <x v="0"/>
    <x v="0"/>
    <x v="3"/>
  </r>
  <r>
    <x v="0"/>
    <s v="1890001323001"/>
    <x v="24"/>
    <x v="0"/>
    <x v="0"/>
    <x v="190"/>
    <x v="628"/>
    <n v="0"/>
    <x v="0"/>
    <x v="0"/>
    <x v="3"/>
  </r>
  <r>
    <x v="0"/>
    <s v="1890003628001"/>
    <x v="25"/>
    <x v="0"/>
    <x v="0"/>
    <x v="190"/>
    <x v="628"/>
    <n v="0"/>
    <x v="0"/>
    <x v="0"/>
    <x v="3"/>
  </r>
  <r>
    <x v="0"/>
    <s v="1890037646001"/>
    <x v="26"/>
    <x v="0"/>
    <x v="0"/>
    <x v="190"/>
    <x v="628"/>
    <n v="0"/>
    <x v="0"/>
    <x v="0"/>
    <x v="3"/>
  </r>
  <r>
    <x v="0"/>
    <s v="1890080967001"/>
    <x v="27"/>
    <x v="0"/>
    <x v="0"/>
    <x v="190"/>
    <x v="628"/>
    <n v="0"/>
    <x v="0"/>
    <x v="0"/>
    <x v="3"/>
  </r>
  <r>
    <x v="0"/>
    <s v="1890141877001"/>
    <x v="28"/>
    <x v="0"/>
    <x v="0"/>
    <x v="190"/>
    <x v="628"/>
    <n v="0"/>
    <x v="0"/>
    <x v="0"/>
    <x v="3"/>
  </r>
  <r>
    <x v="0"/>
    <s v="1891709591001"/>
    <x v="29"/>
    <x v="0"/>
    <x v="0"/>
    <x v="190"/>
    <x v="628"/>
    <n v="0"/>
    <x v="0"/>
    <x v="0"/>
    <x v="3"/>
  </r>
  <r>
    <x v="0"/>
    <s v="1891710328001"/>
    <x v="30"/>
    <x v="0"/>
    <x v="0"/>
    <x v="190"/>
    <x v="628"/>
    <n v="0"/>
    <x v="0"/>
    <x v="0"/>
    <x v="3"/>
  </r>
  <r>
    <x v="0"/>
    <s v="0190115798001"/>
    <x v="0"/>
    <x v="0"/>
    <x v="1"/>
    <x v="190"/>
    <x v="628"/>
    <n v="0"/>
    <x v="0"/>
    <x v="0"/>
    <x v="3"/>
  </r>
  <r>
    <x v="0"/>
    <s v="0190155722001"/>
    <x v="1"/>
    <x v="0"/>
    <x v="1"/>
    <x v="190"/>
    <x v="628"/>
    <n v="0"/>
    <x v="0"/>
    <x v="0"/>
    <x v="3"/>
  </r>
  <r>
    <x v="0"/>
    <s v="0290003288001"/>
    <x v="2"/>
    <x v="0"/>
    <x v="1"/>
    <x v="190"/>
    <x v="628"/>
    <n v="0"/>
    <x v="0"/>
    <x v="0"/>
    <x v="3"/>
  </r>
  <r>
    <x v="0"/>
    <s v="0390027923001"/>
    <x v="3"/>
    <x v="0"/>
    <x v="1"/>
    <x v="190"/>
    <x v="628"/>
    <n v="0"/>
    <x v="0"/>
    <x v="0"/>
    <x v="3"/>
  </r>
  <r>
    <x v="0"/>
    <s v="0490001883001"/>
    <x v="4"/>
    <x v="0"/>
    <x v="1"/>
    <x v="190"/>
    <x v="628"/>
    <n v="0"/>
    <x v="0"/>
    <x v="0"/>
    <x v="3"/>
  </r>
  <r>
    <x v="0"/>
    <s v="0490002669001"/>
    <x v="5"/>
    <x v="0"/>
    <x v="1"/>
    <x v="190"/>
    <x v="628"/>
    <n v="0"/>
    <x v="0"/>
    <x v="0"/>
    <x v="3"/>
  </r>
  <r>
    <x v="0"/>
    <s v="0590052000001"/>
    <x v="6"/>
    <x v="0"/>
    <x v="1"/>
    <x v="190"/>
    <x v="628"/>
    <n v="0"/>
    <x v="0"/>
    <x v="0"/>
    <x v="3"/>
  </r>
  <r>
    <x v="0"/>
    <s v="0690045389001"/>
    <x v="7"/>
    <x v="0"/>
    <x v="1"/>
    <x v="190"/>
    <x v="628"/>
    <n v="0"/>
    <x v="0"/>
    <x v="0"/>
    <x v="3"/>
  </r>
  <r>
    <x v="0"/>
    <s v="0691706710001"/>
    <x v="8"/>
    <x v="0"/>
    <x v="1"/>
    <x v="190"/>
    <x v="628"/>
    <n v="0"/>
    <x v="0"/>
    <x v="0"/>
    <x v="3"/>
  </r>
  <r>
    <x v="0"/>
    <s v="0790024656001"/>
    <x v="9"/>
    <x v="0"/>
    <x v="1"/>
    <x v="190"/>
    <x v="628"/>
    <n v="0"/>
    <x v="0"/>
    <x v="0"/>
    <x v="3"/>
  </r>
  <r>
    <x v="0"/>
    <s v="1090033456001"/>
    <x v="10"/>
    <x v="0"/>
    <x v="1"/>
    <x v="190"/>
    <x v="628"/>
    <n v="0"/>
    <x v="0"/>
    <x v="0"/>
    <x v="3"/>
  </r>
  <r>
    <x v="0"/>
    <s v="1091720902001"/>
    <x v="11"/>
    <x v="0"/>
    <x v="1"/>
    <x v="190"/>
    <x v="628"/>
    <n v="0"/>
    <x v="0"/>
    <x v="0"/>
    <x v="3"/>
  </r>
  <r>
    <x v="0"/>
    <s v="1190068389001"/>
    <x v="12"/>
    <x v="0"/>
    <x v="1"/>
    <x v="190"/>
    <x v="628"/>
    <n v="0"/>
    <x v="0"/>
    <x v="0"/>
    <x v="3"/>
  </r>
  <r>
    <x v="0"/>
    <s v="1390013678001"/>
    <x v="13"/>
    <x v="0"/>
    <x v="1"/>
    <x v="190"/>
    <x v="628"/>
    <n v="0"/>
    <x v="0"/>
    <x v="0"/>
    <x v="3"/>
  </r>
  <r>
    <x v="0"/>
    <s v="1690012606001"/>
    <x v="14"/>
    <x v="0"/>
    <x v="1"/>
    <x v="190"/>
    <x v="628"/>
    <n v="0"/>
    <x v="0"/>
    <x v="0"/>
    <x v="3"/>
  </r>
  <r>
    <x v="0"/>
    <s v="1790093204001"/>
    <x v="15"/>
    <x v="0"/>
    <x v="1"/>
    <x v="190"/>
    <x v="628"/>
    <n v="0"/>
    <x v="0"/>
    <x v="0"/>
    <x v="3"/>
  </r>
  <r>
    <x v="0"/>
    <s v="1790325083001"/>
    <x v="16"/>
    <x v="0"/>
    <x v="1"/>
    <x v="190"/>
    <x v="628"/>
    <n v="0"/>
    <x v="0"/>
    <x v="0"/>
    <x v="3"/>
  </r>
  <r>
    <x v="0"/>
    <s v="1790451801001"/>
    <x v="17"/>
    <x v="0"/>
    <x v="1"/>
    <x v="190"/>
    <x v="628"/>
    <n v="0"/>
    <x v="0"/>
    <x v="0"/>
    <x v="3"/>
  </r>
  <r>
    <x v="0"/>
    <s v="1790501469001"/>
    <x v="18"/>
    <x v="0"/>
    <x v="1"/>
    <x v="190"/>
    <x v="628"/>
    <n v="0"/>
    <x v="0"/>
    <x v="0"/>
    <x v="3"/>
  </r>
  <r>
    <x v="0"/>
    <s v="1790567699001"/>
    <x v="19"/>
    <x v="0"/>
    <x v="1"/>
    <x v="190"/>
    <x v="628"/>
    <n v="0"/>
    <x v="0"/>
    <x v="0"/>
    <x v="3"/>
  </r>
  <r>
    <x v="0"/>
    <s v="1790866084001"/>
    <x v="20"/>
    <x v="0"/>
    <x v="1"/>
    <x v="190"/>
    <x v="628"/>
    <n v="1812.6"/>
    <x v="0"/>
    <x v="0"/>
    <x v="3"/>
  </r>
  <r>
    <x v="0"/>
    <s v="1790900193001"/>
    <x v="21"/>
    <x v="0"/>
    <x v="1"/>
    <x v="190"/>
    <x v="628"/>
    <n v="0"/>
    <x v="0"/>
    <x v="0"/>
    <x v="3"/>
  </r>
  <r>
    <x v="0"/>
    <s v="1790979016001"/>
    <x v="22"/>
    <x v="0"/>
    <x v="1"/>
    <x v="190"/>
    <x v="628"/>
    <n v="0"/>
    <x v="0"/>
    <x v="0"/>
    <x v="3"/>
  </r>
  <r>
    <x v="0"/>
    <s v="1791708040001"/>
    <x v="23"/>
    <x v="0"/>
    <x v="1"/>
    <x v="190"/>
    <x v="628"/>
    <n v="0"/>
    <x v="0"/>
    <x v="0"/>
    <x v="3"/>
  </r>
  <r>
    <x v="0"/>
    <s v="1890001323001"/>
    <x v="24"/>
    <x v="0"/>
    <x v="1"/>
    <x v="190"/>
    <x v="628"/>
    <n v="0"/>
    <x v="0"/>
    <x v="0"/>
    <x v="3"/>
  </r>
  <r>
    <x v="0"/>
    <s v="1890003628001"/>
    <x v="25"/>
    <x v="0"/>
    <x v="1"/>
    <x v="190"/>
    <x v="628"/>
    <n v="0"/>
    <x v="0"/>
    <x v="0"/>
    <x v="3"/>
  </r>
  <r>
    <x v="0"/>
    <s v="1890037646001"/>
    <x v="26"/>
    <x v="0"/>
    <x v="1"/>
    <x v="190"/>
    <x v="628"/>
    <n v="0"/>
    <x v="0"/>
    <x v="0"/>
    <x v="3"/>
  </r>
  <r>
    <x v="0"/>
    <s v="1890080967001"/>
    <x v="27"/>
    <x v="0"/>
    <x v="1"/>
    <x v="190"/>
    <x v="628"/>
    <n v="0"/>
    <x v="0"/>
    <x v="0"/>
    <x v="3"/>
  </r>
  <r>
    <x v="0"/>
    <s v="1890141877001"/>
    <x v="28"/>
    <x v="0"/>
    <x v="1"/>
    <x v="190"/>
    <x v="628"/>
    <n v="0"/>
    <x v="0"/>
    <x v="0"/>
    <x v="3"/>
  </r>
  <r>
    <x v="0"/>
    <s v="1891709591001"/>
    <x v="29"/>
    <x v="0"/>
    <x v="1"/>
    <x v="190"/>
    <x v="628"/>
    <n v="0"/>
    <x v="0"/>
    <x v="0"/>
    <x v="3"/>
  </r>
  <r>
    <x v="0"/>
    <s v="1891710328001"/>
    <x v="30"/>
    <x v="0"/>
    <x v="1"/>
    <x v="190"/>
    <x v="628"/>
    <n v="0"/>
    <x v="0"/>
    <x v="0"/>
    <x v="3"/>
  </r>
  <r>
    <x v="0"/>
    <s v="11"/>
    <x v="31"/>
    <x v="0"/>
    <x v="0"/>
    <x v="190"/>
    <x v="628"/>
    <n v="678.02"/>
    <x v="0"/>
    <x v="0"/>
    <x v="3"/>
  </r>
  <r>
    <x v="0"/>
    <s v="11"/>
    <x v="31"/>
    <x v="0"/>
    <x v="1"/>
    <x v="190"/>
    <x v="628"/>
    <n v="1812.6"/>
    <x v="0"/>
    <x v="0"/>
    <x v="3"/>
  </r>
  <r>
    <x v="0"/>
    <s v="12"/>
    <x v="32"/>
    <x v="0"/>
    <x v="0"/>
    <x v="190"/>
    <x v="628"/>
    <n v="678.02"/>
    <x v="0"/>
    <x v="0"/>
    <x v="3"/>
  </r>
  <r>
    <x v="0"/>
    <s v="12"/>
    <x v="32"/>
    <x v="0"/>
    <x v="1"/>
    <x v="190"/>
    <x v="628"/>
    <n v="1812.6"/>
    <x v="0"/>
    <x v="0"/>
    <x v="3"/>
  </r>
  <r>
    <x v="0"/>
    <s v="0190115798001"/>
    <x v="0"/>
    <x v="0"/>
    <x v="0"/>
    <x v="191"/>
    <x v="629"/>
    <n v="0"/>
    <x v="0"/>
    <x v="0"/>
    <x v="3"/>
  </r>
  <r>
    <x v="0"/>
    <s v="0190155722001"/>
    <x v="1"/>
    <x v="0"/>
    <x v="0"/>
    <x v="191"/>
    <x v="629"/>
    <n v="0"/>
    <x v="0"/>
    <x v="0"/>
    <x v="3"/>
  </r>
  <r>
    <x v="0"/>
    <s v="0290003288001"/>
    <x v="2"/>
    <x v="0"/>
    <x v="0"/>
    <x v="191"/>
    <x v="629"/>
    <n v="0"/>
    <x v="0"/>
    <x v="0"/>
    <x v="3"/>
  </r>
  <r>
    <x v="0"/>
    <s v="0390027923001"/>
    <x v="3"/>
    <x v="0"/>
    <x v="0"/>
    <x v="191"/>
    <x v="629"/>
    <n v="0"/>
    <x v="0"/>
    <x v="0"/>
    <x v="3"/>
  </r>
  <r>
    <x v="0"/>
    <s v="0490001883001"/>
    <x v="4"/>
    <x v="0"/>
    <x v="0"/>
    <x v="191"/>
    <x v="629"/>
    <n v="432.89"/>
    <x v="0"/>
    <x v="0"/>
    <x v="3"/>
  </r>
  <r>
    <x v="0"/>
    <s v="0490002669001"/>
    <x v="5"/>
    <x v="0"/>
    <x v="0"/>
    <x v="191"/>
    <x v="629"/>
    <n v="0"/>
    <x v="0"/>
    <x v="0"/>
    <x v="3"/>
  </r>
  <r>
    <x v="0"/>
    <s v="0590052000001"/>
    <x v="6"/>
    <x v="0"/>
    <x v="0"/>
    <x v="191"/>
    <x v="629"/>
    <n v="0"/>
    <x v="0"/>
    <x v="0"/>
    <x v="3"/>
  </r>
  <r>
    <x v="0"/>
    <s v="0690045389001"/>
    <x v="7"/>
    <x v="0"/>
    <x v="0"/>
    <x v="191"/>
    <x v="629"/>
    <n v="0"/>
    <x v="0"/>
    <x v="0"/>
    <x v="3"/>
  </r>
  <r>
    <x v="0"/>
    <s v="0691706710001"/>
    <x v="8"/>
    <x v="0"/>
    <x v="0"/>
    <x v="191"/>
    <x v="629"/>
    <n v="0"/>
    <x v="0"/>
    <x v="0"/>
    <x v="3"/>
  </r>
  <r>
    <x v="0"/>
    <s v="0790024656001"/>
    <x v="9"/>
    <x v="0"/>
    <x v="0"/>
    <x v="191"/>
    <x v="629"/>
    <n v="0"/>
    <x v="0"/>
    <x v="0"/>
    <x v="3"/>
  </r>
  <r>
    <x v="0"/>
    <s v="1090033456001"/>
    <x v="10"/>
    <x v="0"/>
    <x v="0"/>
    <x v="191"/>
    <x v="629"/>
    <n v="0"/>
    <x v="0"/>
    <x v="0"/>
    <x v="3"/>
  </r>
  <r>
    <x v="0"/>
    <s v="1091720902001"/>
    <x v="11"/>
    <x v="0"/>
    <x v="0"/>
    <x v="191"/>
    <x v="629"/>
    <n v="0"/>
    <x v="0"/>
    <x v="0"/>
    <x v="3"/>
  </r>
  <r>
    <x v="0"/>
    <s v="1190068389001"/>
    <x v="12"/>
    <x v="0"/>
    <x v="0"/>
    <x v="191"/>
    <x v="629"/>
    <n v="0"/>
    <x v="0"/>
    <x v="0"/>
    <x v="3"/>
  </r>
  <r>
    <x v="0"/>
    <s v="1390013678001"/>
    <x v="13"/>
    <x v="0"/>
    <x v="0"/>
    <x v="191"/>
    <x v="629"/>
    <n v="0"/>
    <x v="0"/>
    <x v="0"/>
    <x v="3"/>
  </r>
  <r>
    <x v="0"/>
    <s v="1690012606001"/>
    <x v="14"/>
    <x v="0"/>
    <x v="0"/>
    <x v="191"/>
    <x v="629"/>
    <n v="0"/>
    <x v="0"/>
    <x v="0"/>
    <x v="3"/>
  </r>
  <r>
    <x v="0"/>
    <s v="1790093204001"/>
    <x v="15"/>
    <x v="0"/>
    <x v="0"/>
    <x v="191"/>
    <x v="629"/>
    <n v="0"/>
    <x v="0"/>
    <x v="0"/>
    <x v="3"/>
  </r>
  <r>
    <x v="0"/>
    <s v="1790325083001"/>
    <x v="16"/>
    <x v="0"/>
    <x v="0"/>
    <x v="191"/>
    <x v="629"/>
    <n v="0"/>
    <x v="0"/>
    <x v="0"/>
    <x v="3"/>
  </r>
  <r>
    <x v="0"/>
    <s v="1790451801001"/>
    <x v="17"/>
    <x v="0"/>
    <x v="0"/>
    <x v="191"/>
    <x v="629"/>
    <n v="0"/>
    <x v="0"/>
    <x v="0"/>
    <x v="3"/>
  </r>
  <r>
    <x v="0"/>
    <s v="1790501469001"/>
    <x v="18"/>
    <x v="0"/>
    <x v="0"/>
    <x v="191"/>
    <x v="629"/>
    <n v="0"/>
    <x v="0"/>
    <x v="0"/>
    <x v="3"/>
  </r>
  <r>
    <x v="0"/>
    <s v="1790567699001"/>
    <x v="19"/>
    <x v="0"/>
    <x v="0"/>
    <x v="191"/>
    <x v="629"/>
    <n v="0"/>
    <x v="0"/>
    <x v="0"/>
    <x v="3"/>
  </r>
  <r>
    <x v="0"/>
    <s v="1790866084001"/>
    <x v="20"/>
    <x v="0"/>
    <x v="0"/>
    <x v="191"/>
    <x v="629"/>
    <n v="0"/>
    <x v="0"/>
    <x v="0"/>
    <x v="3"/>
  </r>
  <r>
    <x v="0"/>
    <s v="1790900193001"/>
    <x v="21"/>
    <x v="0"/>
    <x v="0"/>
    <x v="191"/>
    <x v="629"/>
    <n v="0"/>
    <x v="0"/>
    <x v="0"/>
    <x v="3"/>
  </r>
  <r>
    <x v="0"/>
    <s v="1790979016001"/>
    <x v="22"/>
    <x v="0"/>
    <x v="0"/>
    <x v="191"/>
    <x v="629"/>
    <n v="0"/>
    <x v="0"/>
    <x v="0"/>
    <x v="3"/>
  </r>
  <r>
    <x v="0"/>
    <s v="1791708040001"/>
    <x v="23"/>
    <x v="0"/>
    <x v="0"/>
    <x v="191"/>
    <x v="629"/>
    <n v="0"/>
    <x v="0"/>
    <x v="0"/>
    <x v="3"/>
  </r>
  <r>
    <x v="0"/>
    <s v="1890001323001"/>
    <x v="24"/>
    <x v="0"/>
    <x v="0"/>
    <x v="191"/>
    <x v="629"/>
    <n v="0"/>
    <x v="0"/>
    <x v="0"/>
    <x v="3"/>
  </r>
  <r>
    <x v="0"/>
    <s v="1890003628001"/>
    <x v="25"/>
    <x v="0"/>
    <x v="0"/>
    <x v="191"/>
    <x v="629"/>
    <n v="0"/>
    <x v="0"/>
    <x v="0"/>
    <x v="3"/>
  </r>
  <r>
    <x v="0"/>
    <s v="1890037646001"/>
    <x v="26"/>
    <x v="0"/>
    <x v="0"/>
    <x v="191"/>
    <x v="629"/>
    <n v="0"/>
    <x v="0"/>
    <x v="0"/>
    <x v="3"/>
  </r>
  <r>
    <x v="0"/>
    <s v="1890080967001"/>
    <x v="27"/>
    <x v="0"/>
    <x v="0"/>
    <x v="191"/>
    <x v="629"/>
    <n v="0"/>
    <x v="0"/>
    <x v="0"/>
    <x v="3"/>
  </r>
  <r>
    <x v="0"/>
    <s v="1890141877001"/>
    <x v="28"/>
    <x v="0"/>
    <x v="0"/>
    <x v="191"/>
    <x v="629"/>
    <n v="0"/>
    <x v="0"/>
    <x v="0"/>
    <x v="3"/>
  </r>
  <r>
    <x v="0"/>
    <s v="1891709591001"/>
    <x v="29"/>
    <x v="0"/>
    <x v="0"/>
    <x v="191"/>
    <x v="629"/>
    <n v="0"/>
    <x v="0"/>
    <x v="0"/>
    <x v="3"/>
  </r>
  <r>
    <x v="0"/>
    <s v="1891710328001"/>
    <x v="30"/>
    <x v="0"/>
    <x v="0"/>
    <x v="191"/>
    <x v="629"/>
    <n v="0"/>
    <x v="0"/>
    <x v="0"/>
    <x v="3"/>
  </r>
  <r>
    <x v="0"/>
    <s v="0190115798001"/>
    <x v="0"/>
    <x v="0"/>
    <x v="1"/>
    <x v="191"/>
    <x v="629"/>
    <n v="0"/>
    <x v="0"/>
    <x v="0"/>
    <x v="3"/>
  </r>
  <r>
    <x v="0"/>
    <s v="0190155722001"/>
    <x v="1"/>
    <x v="0"/>
    <x v="1"/>
    <x v="191"/>
    <x v="629"/>
    <n v="0"/>
    <x v="0"/>
    <x v="0"/>
    <x v="3"/>
  </r>
  <r>
    <x v="0"/>
    <s v="0290003288001"/>
    <x v="2"/>
    <x v="0"/>
    <x v="1"/>
    <x v="191"/>
    <x v="629"/>
    <n v="0"/>
    <x v="0"/>
    <x v="0"/>
    <x v="3"/>
  </r>
  <r>
    <x v="0"/>
    <s v="0390027923001"/>
    <x v="3"/>
    <x v="0"/>
    <x v="1"/>
    <x v="191"/>
    <x v="629"/>
    <n v="0"/>
    <x v="0"/>
    <x v="0"/>
    <x v="3"/>
  </r>
  <r>
    <x v="0"/>
    <s v="0490001883001"/>
    <x v="4"/>
    <x v="0"/>
    <x v="1"/>
    <x v="191"/>
    <x v="629"/>
    <n v="76.27"/>
    <x v="0"/>
    <x v="0"/>
    <x v="3"/>
  </r>
  <r>
    <x v="0"/>
    <s v="0490002669001"/>
    <x v="5"/>
    <x v="0"/>
    <x v="1"/>
    <x v="191"/>
    <x v="629"/>
    <n v="0"/>
    <x v="0"/>
    <x v="0"/>
    <x v="3"/>
  </r>
  <r>
    <x v="0"/>
    <s v="0590052000001"/>
    <x v="6"/>
    <x v="0"/>
    <x v="1"/>
    <x v="191"/>
    <x v="629"/>
    <n v="0"/>
    <x v="0"/>
    <x v="0"/>
    <x v="3"/>
  </r>
  <r>
    <x v="0"/>
    <s v="0690045389001"/>
    <x v="7"/>
    <x v="0"/>
    <x v="1"/>
    <x v="191"/>
    <x v="629"/>
    <n v="0"/>
    <x v="0"/>
    <x v="0"/>
    <x v="3"/>
  </r>
  <r>
    <x v="0"/>
    <s v="0691706710001"/>
    <x v="8"/>
    <x v="0"/>
    <x v="1"/>
    <x v="191"/>
    <x v="629"/>
    <n v="0"/>
    <x v="0"/>
    <x v="0"/>
    <x v="3"/>
  </r>
  <r>
    <x v="0"/>
    <s v="0790024656001"/>
    <x v="9"/>
    <x v="0"/>
    <x v="1"/>
    <x v="191"/>
    <x v="629"/>
    <n v="0"/>
    <x v="0"/>
    <x v="0"/>
    <x v="3"/>
  </r>
  <r>
    <x v="0"/>
    <s v="1090033456001"/>
    <x v="10"/>
    <x v="0"/>
    <x v="1"/>
    <x v="191"/>
    <x v="629"/>
    <n v="0"/>
    <x v="0"/>
    <x v="0"/>
    <x v="3"/>
  </r>
  <r>
    <x v="0"/>
    <s v="1091720902001"/>
    <x v="11"/>
    <x v="0"/>
    <x v="1"/>
    <x v="191"/>
    <x v="629"/>
    <n v="0"/>
    <x v="0"/>
    <x v="0"/>
    <x v="3"/>
  </r>
  <r>
    <x v="0"/>
    <s v="1190068389001"/>
    <x v="12"/>
    <x v="0"/>
    <x v="1"/>
    <x v="191"/>
    <x v="629"/>
    <n v="0"/>
    <x v="0"/>
    <x v="0"/>
    <x v="3"/>
  </r>
  <r>
    <x v="0"/>
    <s v="1390013678001"/>
    <x v="13"/>
    <x v="0"/>
    <x v="1"/>
    <x v="191"/>
    <x v="629"/>
    <n v="0"/>
    <x v="0"/>
    <x v="0"/>
    <x v="3"/>
  </r>
  <r>
    <x v="0"/>
    <s v="1690012606001"/>
    <x v="14"/>
    <x v="0"/>
    <x v="1"/>
    <x v="191"/>
    <x v="629"/>
    <n v="0"/>
    <x v="0"/>
    <x v="0"/>
    <x v="3"/>
  </r>
  <r>
    <x v="0"/>
    <s v="1790093204001"/>
    <x v="15"/>
    <x v="0"/>
    <x v="1"/>
    <x v="191"/>
    <x v="629"/>
    <n v="0"/>
    <x v="0"/>
    <x v="0"/>
    <x v="3"/>
  </r>
  <r>
    <x v="0"/>
    <s v="1790325083001"/>
    <x v="16"/>
    <x v="0"/>
    <x v="1"/>
    <x v="191"/>
    <x v="629"/>
    <n v="0"/>
    <x v="0"/>
    <x v="0"/>
    <x v="3"/>
  </r>
  <r>
    <x v="0"/>
    <s v="1790451801001"/>
    <x v="17"/>
    <x v="0"/>
    <x v="1"/>
    <x v="191"/>
    <x v="629"/>
    <n v="0"/>
    <x v="0"/>
    <x v="0"/>
    <x v="3"/>
  </r>
  <r>
    <x v="0"/>
    <s v="1790501469001"/>
    <x v="18"/>
    <x v="0"/>
    <x v="1"/>
    <x v="191"/>
    <x v="629"/>
    <n v="0"/>
    <x v="0"/>
    <x v="0"/>
    <x v="3"/>
  </r>
  <r>
    <x v="0"/>
    <s v="1790567699001"/>
    <x v="19"/>
    <x v="0"/>
    <x v="1"/>
    <x v="191"/>
    <x v="629"/>
    <n v="0"/>
    <x v="0"/>
    <x v="0"/>
    <x v="3"/>
  </r>
  <r>
    <x v="0"/>
    <s v="1790866084001"/>
    <x v="20"/>
    <x v="0"/>
    <x v="1"/>
    <x v="191"/>
    <x v="629"/>
    <n v="0"/>
    <x v="0"/>
    <x v="0"/>
    <x v="3"/>
  </r>
  <r>
    <x v="0"/>
    <s v="1790900193001"/>
    <x v="21"/>
    <x v="0"/>
    <x v="1"/>
    <x v="191"/>
    <x v="629"/>
    <n v="0"/>
    <x v="0"/>
    <x v="0"/>
    <x v="3"/>
  </r>
  <r>
    <x v="0"/>
    <s v="1790979016001"/>
    <x v="22"/>
    <x v="0"/>
    <x v="1"/>
    <x v="191"/>
    <x v="629"/>
    <n v="0"/>
    <x v="0"/>
    <x v="0"/>
    <x v="3"/>
  </r>
  <r>
    <x v="0"/>
    <s v="1791708040001"/>
    <x v="23"/>
    <x v="0"/>
    <x v="1"/>
    <x v="191"/>
    <x v="629"/>
    <n v="0"/>
    <x v="0"/>
    <x v="0"/>
    <x v="3"/>
  </r>
  <r>
    <x v="0"/>
    <s v="1890001323001"/>
    <x v="24"/>
    <x v="0"/>
    <x v="1"/>
    <x v="191"/>
    <x v="629"/>
    <n v="0"/>
    <x v="0"/>
    <x v="0"/>
    <x v="3"/>
  </r>
  <r>
    <x v="0"/>
    <s v="1890003628001"/>
    <x v="25"/>
    <x v="0"/>
    <x v="1"/>
    <x v="191"/>
    <x v="629"/>
    <n v="0"/>
    <x v="0"/>
    <x v="0"/>
    <x v="3"/>
  </r>
  <r>
    <x v="0"/>
    <s v="1890037646001"/>
    <x v="26"/>
    <x v="0"/>
    <x v="1"/>
    <x v="191"/>
    <x v="629"/>
    <n v="0"/>
    <x v="0"/>
    <x v="0"/>
    <x v="3"/>
  </r>
  <r>
    <x v="0"/>
    <s v="1890080967001"/>
    <x v="27"/>
    <x v="0"/>
    <x v="1"/>
    <x v="191"/>
    <x v="629"/>
    <n v="0"/>
    <x v="0"/>
    <x v="0"/>
    <x v="3"/>
  </r>
  <r>
    <x v="0"/>
    <s v="1890141877001"/>
    <x v="28"/>
    <x v="0"/>
    <x v="1"/>
    <x v="191"/>
    <x v="629"/>
    <n v="0"/>
    <x v="0"/>
    <x v="0"/>
    <x v="3"/>
  </r>
  <r>
    <x v="0"/>
    <s v="1891709591001"/>
    <x v="29"/>
    <x v="0"/>
    <x v="1"/>
    <x v="191"/>
    <x v="629"/>
    <n v="0"/>
    <x v="0"/>
    <x v="0"/>
    <x v="3"/>
  </r>
  <r>
    <x v="0"/>
    <s v="1891710328001"/>
    <x v="30"/>
    <x v="0"/>
    <x v="1"/>
    <x v="191"/>
    <x v="629"/>
    <n v="0"/>
    <x v="0"/>
    <x v="0"/>
    <x v="3"/>
  </r>
  <r>
    <x v="0"/>
    <s v="11"/>
    <x v="31"/>
    <x v="0"/>
    <x v="0"/>
    <x v="191"/>
    <x v="629"/>
    <n v="432.89"/>
    <x v="0"/>
    <x v="0"/>
    <x v="3"/>
  </r>
  <r>
    <x v="0"/>
    <s v="11"/>
    <x v="31"/>
    <x v="0"/>
    <x v="1"/>
    <x v="191"/>
    <x v="629"/>
    <n v="76.27"/>
    <x v="0"/>
    <x v="0"/>
    <x v="3"/>
  </r>
  <r>
    <x v="0"/>
    <s v="12"/>
    <x v="32"/>
    <x v="0"/>
    <x v="0"/>
    <x v="191"/>
    <x v="629"/>
    <n v="432.89"/>
    <x v="0"/>
    <x v="0"/>
    <x v="3"/>
  </r>
  <r>
    <x v="0"/>
    <s v="12"/>
    <x v="32"/>
    <x v="0"/>
    <x v="1"/>
    <x v="191"/>
    <x v="629"/>
    <n v="76.27"/>
    <x v="0"/>
    <x v="0"/>
    <x v="3"/>
  </r>
  <r>
    <x v="0"/>
    <s v="0190115798001"/>
    <x v="0"/>
    <x v="0"/>
    <x v="0"/>
    <x v="192"/>
    <x v="630"/>
    <n v="124797.73"/>
    <x v="0"/>
    <x v="0"/>
    <x v="3"/>
  </r>
  <r>
    <x v="0"/>
    <s v="0190155722001"/>
    <x v="1"/>
    <x v="0"/>
    <x v="0"/>
    <x v="192"/>
    <x v="630"/>
    <n v="0"/>
    <x v="0"/>
    <x v="0"/>
    <x v="3"/>
  </r>
  <r>
    <x v="0"/>
    <s v="0290003288001"/>
    <x v="2"/>
    <x v="0"/>
    <x v="0"/>
    <x v="192"/>
    <x v="630"/>
    <n v="0"/>
    <x v="0"/>
    <x v="0"/>
    <x v="3"/>
  </r>
  <r>
    <x v="0"/>
    <s v="0390027923001"/>
    <x v="3"/>
    <x v="0"/>
    <x v="0"/>
    <x v="192"/>
    <x v="630"/>
    <n v="0"/>
    <x v="0"/>
    <x v="0"/>
    <x v="3"/>
  </r>
  <r>
    <x v="0"/>
    <s v="0490001883001"/>
    <x v="4"/>
    <x v="0"/>
    <x v="0"/>
    <x v="192"/>
    <x v="630"/>
    <n v="180.68"/>
    <x v="0"/>
    <x v="0"/>
    <x v="3"/>
  </r>
  <r>
    <x v="0"/>
    <s v="0490002669001"/>
    <x v="5"/>
    <x v="0"/>
    <x v="0"/>
    <x v="192"/>
    <x v="630"/>
    <n v="4953.7"/>
    <x v="0"/>
    <x v="0"/>
    <x v="3"/>
  </r>
  <r>
    <x v="0"/>
    <s v="0590052000001"/>
    <x v="6"/>
    <x v="0"/>
    <x v="0"/>
    <x v="192"/>
    <x v="630"/>
    <n v="430.14"/>
    <x v="0"/>
    <x v="0"/>
    <x v="3"/>
  </r>
  <r>
    <x v="0"/>
    <s v="0690045389001"/>
    <x v="7"/>
    <x v="0"/>
    <x v="0"/>
    <x v="192"/>
    <x v="630"/>
    <n v="0"/>
    <x v="0"/>
    <x v="0"/>
    <x v="3"/>
  </r>
  <r>
    <x v="0"/>
    <s v="0691706710001"/>
    <x v="8"/>
    <x v="0"/>
    <x v="0"/>
    <x v="192"/>
    <x v="630"/>
    <n v="0"/>
    <x v="0"/>
    <x v="0"/>
    <x v="3"/>
  </r>
  <r>
    <x v="0"/>
    <s v="0790024656001"/>
    <x v="9"/>
    <x v="0"/>
    <x v="0"/>
    <x v="192"/>
    <x v="630"/>
    <n v="61284.45"/>
    <x v="0"/>
    <x v="0"/>
    <x v="3"/>
  </r>
  <r>
    <x v="0"/>
    <s v="1090033456001"/>
    <x v="10"/>
    <x v="0"/>
    <x v="0"/>
    <x v="192"/>
    <x v="630"/>
    <n v="2043.39"/>
    <x v="0"/>
    <x v="0"/>
    <x v="3"/>
  </r>
  <r>
    <x v="0"/>
    <s v="1091720902001"/>
    <x v="11"/>
    <x v="0"/>
    <x v="0"/>
    <x v="192"/>
    <x v="630"/>
    <n v="0"/>
    <x v="0"/>
    <x v="0"/>
    <x v="3"/>
  </r>
  <r>
    <x v="0"/>
    <s v="1190068389001"/>
    <x v="12"/>
    <x v="0"/>
    <x v="0"/>
    <x v="192"/>
    <x v="630"/>
    <n v="0"/>
    <x v="0"/>
    <x v="0"/>
    <x v="3"/>
  </r>
  <r>
    <x v="0"/>
    <s v="1390013678001"/>
    <x v="13"/>
    <x v="0"/>
    <x v="0"/>
    <x v="192"/>
    <x v="630"/>
    <n v="15124.82"/>
    <x v="0"/>
    <x v="0"/>
    <x v="3"/>
  </r>
  <r>
    <x v="0"/>
    <s v="1690012606001"/>
    <x v="14"/>
    <x v="0"/>
    <x v="0"/>
    <x v="192"/>
    <x v="630"/>
    <n v="0"/>
    <x v="0"/>
    <x v="0"/>
    <x v="3"/>
  </r>
  <r>
    <x v="0"/>
    <s v="1790093204001"/>
    <x v="15"/>
    <x v="0"/>
    <x v="0"/>
    <x v="192"/>
    <x v="630"/>
    <n v="1470.7"/>
    <x v="0"/>
    <x v="0"/>
    <x v="3"/>
  </r>
  <r>
    <x v="0"/>
    <s v="1790325083001"/>
    <x v="16"/>
    <x v="0"/>
    <x v="0"/>
    <x v="192"/>
    <x v="630"/>
    <n v="49570.23"/>
    <x v="0"/>
    <x v="0"/>
    <x v="3"/>
  </r>
  <r>
    <x v="0"/>
    <s v="1790451801001"/>
    <x v="17"/>
    <x v="0"/>
    <x v="0"/>
    <x v="192"/>
    <x v="630"/>
    <n v="74863.81"/>
    <x v="0"/>
    <x v="0"/>
    <x v="3"/>
  </r>
  <r>
    <x v="0"/>
    <s v="1790501469001"/>
    <x v="18"/>
    <x v="0"/>
    <x v="0"/>
    <x v="192"/>
    <x v="630"/>
    <n v="0"/>
    <x v="0"/>
    <x v="0"/>
    <x v="3"/>
  </r>
  <r>
    <x v="0"/>
    <s v="1790567699001"/>
    <x v="19"/>
    <x v="0"/>
    <x v="0"/>
    <x v="192"/>
    <x v="630"/>
    <n v="19053.88"/>
    <x v="0"/>
    <x v="0"/>
    <x v="3"/>
  </r>
  <r>
    <x v="0"/>
    <s v="1790866084001"/>
    <x v="20"/>
    <x v="0"/>
    <x v="0"/>
    <x v="192"/>
    <x v="630"/>
    <n v="215273.47"/>
    <x v="0"/>
    <x v="0"/>
    <x v="3"/>
  </r>
  <r>
    <x v="0"/>
    <s v="1790900193001"/>
    <x v="21"/>
    <x v="0"/>
    <x v="0"/>
    <x v="192"/>
    <x v="630"/>
    <n v="5169.57"/>
    <x v="0"/>
    <x v="0"/>
    <x v="3"/>
  </r>
  <r>
    <x v="0"/>
    <s v="1790979016001"/>
    <x v="22"/>
    <x v="0"/>
    <x v="0"/>
    <x v="192"/>
    <x v="630"/>
    <n v="0"/>
    <x v="0"/>
    <x v="0"/>
    <x v="3"/>
  </r>
  <r>
    <x v="0"/>
    <s v="1791708040001"/>
    <x v="23"/>
    <x v="0"/>
    <x v="0"/>
    <x v="192"/>
    <x v="630"/>
    <n v="0"/>
    <x v="0"/>
    <x v="0"/>
    <x v="3"/>
  </r>
  <r>
    <x v="0"/>
    <s v="1890001323001"/>
    <x v="24"/>
    <x v="0"/>
    <x v="0"/>
    <x v="192"/>
    <x v="630"/>
    <n v="609284.11"/>
    <x v="0"/>
    <x v="0"/>
    <x v="3"/>
  </r>
  <r>
    <x v="0"/>
    <s v="1890003628001"/>
    <x v="25"/>
    <x v="0"/>
    <x v="0"/>
    <x v="192"/>
    <x v="630"/>
    <n v="0"/>
    <x v="0"/>
    <x v="0"/>
    <x v="3"/>
  </r>
  <r>
    <x v="0"/>
    <s v="1890037646001"/>
    <x v="26"/>
    <x v="0"/>
    <x v="0"/>
    <x v="192"/>
    <x v="630"/>
    <n v="4861.62"/>
    <x v="0"/>
    <x v="0"/>
    <x v="3"/>
  </r>
  <r>
    <x v="0"/>
    <s v="1890080967001"/>
    <x v="27"/>
    <x v="0"/>
    <x v="0"/>
    <x v="192"/>
    <x v="630"/>
    <n v="0"/>
    <x v="0"/>
    <x v="0"/>
    <x v="3"/>
  </r>
  <r>
    <x v="0"/>
    <s v="1890141877001"/>
    <x v="28"/>
    <x v="0"/>
    <x v="0"/>
    <x v="192"/>
    <x v="630"/>
    <n v="0"/>
    <x v="0"/>
    <x v="0"/>
    <x v="3"/>
  </r>
  <r>
    <x v="0"/>
    <s v="1891709591001"/>
    <x v="29"/>
    <x v="0"/>
    <x v="0"/>
    <x v="192"/>
    <x v="630"/>
    <n v="0"/>
    <x v="0"/>
    <x v="0"/>
    <x v="3"/>
  </r>
  <r>
    <x v="0"/>
    <s v="1891710328001"/>
    <x v="30"/>
    <x v="0"/>
    <x v="0"/>
    <x v="192"/>
    <x v="630"/>
    <n v="0"/>
    <x v="0"/>
    <x v="0"/>
    <x v="3"/>
  </r>
  <r>
    <x v="0"/>
    <s v="0190115798001"/>
    <x v="0"/>
    <x v="0"/>
    <x v="1"/>
    <x v="192"/>
    <x v="630"/>
    <n v="134430.5"/>
    <x v="0"/>
    <x v="0"/>
    <x v="3"/>
  </r>
  <r>
    <x v="0"/>
    <s v="0190155722001"/>
    <x v="1"/>
    <x v="0"/>
    <x v="1"/>
    <x v="192"/>
    <x v="630"/>
    <n v="0"/>
    <x v="0"/>
    <x v="0"/>
    <x v="3"/>
  </r>
  <r>
    <x v="0"/>
    <s v="0290003288001"/>
    <x v="2"/>
    <x v="0"/>
    <x v="1"/>
    <x v="192"/>
    <x v="630"/>
    <n v="0"/>
    <x v="0"/>
    <x v="0"/>
    <x v="3"/>
  </r>
  <r>
    <x v="0"/>
    <s v="0390027923001"/>
    <x v="3"/>
    <x v="0"/>
    <x v="1"/>
    <x v="192"/>
    <x v="630"/>
    <n v="0"/>
    <x v="0"/>
    <x v="0"/>
    <x v="3"/>
  </r>
  <r>
    <x v="0"/>
    <s v="0490001883001"/>
    <x v="4"/>
    <x v="0"/>
    <x v="1"/>
    <x v="192"/>
    <x v="630"/>
    <n v="0"/>
    <x v="0"/>
    <x v="0"/>
    <x v="3"/>
  </r>
  <r>
    <x v="0"/>
    <s v="0490002669001"/>
    <x v="5"/>
    <x v="0"/>
    <x v="1"/>
    <x v="192"/>
    <x v="630"/>
    <n v="9144.5300000000007"/>
    <x v="0"/>
    <x v="0"/>
    <x v="3"/>
  </r>
  <r>
    <x v="0"/>
    <s v="0590052000001"/>
    <x v="6"/>
    <x v="0"/>
    <x v="1"/>
    <x v="192"/>
    <x v="630"/>
    <n v="486.23"/>
    <x v="0"/>
    <x v="0"/>
    <x v="3"/>
  </r>
  <r>
    <x v="0"/>
    <s v="0690045389001"/>
    <x v="7"/>
    <x v="0"/>
    <x v="1"/>
    <x v="192"/>
    <x v="630"/>
    <n v="0"/>
    <x v="0"/>
    <x v="0"/>
    <x v="3"/>
  </r>
  <r>
    <x v="0"/>
    <s v="0691706710001"/>
    <x v="8"/>
    <x v="0"/>
    <x v="1"/>
    <x v="192"/>
    <x v="630"/>
    <n v="0"/>
    <x v="0"/>
    <x v="0"/>
    <x v="3"/>
  </r>
  <r>
    <x v="0"/>
    <s v="0790024656001"/>
    <x v="9"/>
    <x v="0"/>
    <x v="1"/>
    <x v="192"/>
    <x v="630"/>
    <n v="64496.32"/>
    <x v="0"/>
    <x v="0"/>
    <x v="3"/>
  </r>
  <r>
    <x v="0"/>
    <s v="1090033456001"/>
    <x v="10"/>
    <x v="0"/>
    <x v="1"/>
    <x v="192"/>
    <x v="630"/>
    <n v="2344.33"/>
    <x v="0"/>
    <x v="0"/>
    <x v="3"/>
  </r>
  <r>
    <x v="0"/>
    <s v="1091720902001"/>
    <x v="11"/>
    <x v="0"/>
    <x v="1"/>
    <x v="192"/>
    <x v="630"/>
    <n v="0"/>
    <x v="0"/>
    <x v="0"/>
    <x v="3"/>
  </r>
  <r>
    <x v="0"/>
    <s v="1190068389001"/>
    <x v="12"/>
    <x v="0"/>
    <x v="1"/>
    <x v="192"/>
    <x v="630"/>
    <n v="0"/>
    <x v="0"/>
    <x v="0"/>
    <x v="3"/>
  </r>
  <r>
    <x v="0"/>
    <s v="1390013678001"/>
    <x v="13"/>
    <x v="0"/>
    <x v="1"/>
    <x v="192"/>
    <x v="630"/>
    <n v="13457.02"/>
    <x v="0"/>
    <x v="0"/>
    <x v="3"/>
  </r>
  <r>
    <x v="0"/>
    <s v="1690012606001"/>
    <x v="14"/>
    <x v="0"/>
    <x v="1"/>
    <x v="192"/>
    <x v="630"/>
    <n v="0"/>
    <x v="0"/>
    <x v="0"/>
    <x v="3"/>
  </r>
  <r>
    <x v="0"/>
    <s v="1790093204001"/>
    <x v="15"/>
    <x v="0"/>
    <x v="1"/>
    <x v="192"/>
    <x v="630"/>
    <n v="1549.32"/>
    <x v="0"/>
    <x v="0"/>
    <x v="3"/>
  </r>
  <r>
    <x v="0"/>
    <s v="1790325083001"/>
    <x v="16"/>
    <x v="0"/>
    <x v="1"/>
    <x v="192"/>
    <x v="630"/>
    <n v="44835.37"/>
    <x v="0"/>
    <x v="0"/>
    <x v="3"/>
  </r>
  <r>
    <x v="0"/>
    <s v="1790451801001"/>
    <x v="17"/>
    <x v="0"/>
    <x v="1"/>
    <x v="192"/>
    <x v="630"/>
    <n v="73996.53"/>
    <x v="0"/>
    <x v="0"/>
    <x v="3"/>
  </r>
  <r>
    <x v="0"/>
    <s v="1790501469001"/>
    <x v="18"/>
    <x v="0"/>
    <x v="1"/>
    <x v="192"/>
    <x v="630"/>
    <n v="0"/>
    <x v="0"/>
    <x v="0"/>
    <x v="3"/>
  </r>
  <r>
    <x v="0"/>
    <s v="1790567699001"/>
    <x v="19"/>
    <x v="0"/>
    <x v="1"/>
    <x v="192"/>
    <x v="630"/>
    <n v="17311.080000000002"/>
    <x v="0"/>
    <x v="0"/>
    <x v="3"/>
  </r>
  <r>
    <x v="0"/>
    <s v="1790866084001"/>
    <x v="20"/>
    <x v="0"/>
    <x v="1"/>
    <x v="192"/>
    <x v="630"/>
    <n v="241022.25"/>
    <x v="0"/>
    <x v="0"/>
    <x v="3"/>
  </r>
  <r>
    <x v="0"/>
    <s v="1790900193001"/>
    <x v="21"/>
    <x v="0"/>
    <x v="1"/>
    <x v="192"/>
    <x v="630"/>
    <n v="4219.6099999999997"/>
    <x v="0"/>
    <x v="0"/>
    <x v="3"/>
  </r>
  <r>
    <x v="0"/>
    <s v="1790979016001"/>
    <x v="22"/>
    <x v="0"/>
    <x v="1"/>
    <x v="192"/>
    <x v="630"/>
    <n v="0"/>
    <x v="0"/>
    <x v="0"/>
    <x v="3"/>
  </r>
  <r>
    <x v="0"/>
    <s v="1791708040001"/>
    <x v="23"/>
    <x v="0"/>
    <x v="1"/>
    <x v="192"/>
    <x v="630"/>
    <n v="0"/>
    <x v="0"/>
    <x v="0"/>
    <x v="3"/>
  </r>
  <r>
    <x v="0"/>
    <s v="1890001323001"/>
    <x v="24"/>
    <x v="0"/>
    <x v="1"/>
    <x v="192"/>
    <x v="630"/>
    <n v="559368.44999999995"/>
    <x v="0"/>
    <x v="0"/>
    <x v="3"/>
  </r>
  <r>
    <x v="0"/>
    <s v="1890003628001"/>
    <x v="25"/>
    <x v="0"/>
    <x v="1"/>
    <x v="192"/>
    <x v="630"/>
    <n v="0"/>
    <x v="0"/>
    <x v="0"/>
    <x v="3"/>
  </r>
  <r>
    <x v="0"/>
    <s v="1890037646001"/>
    <x v="26"/>
    <x v="0"/>
    <x v="1"/>
    <x v="192"/>
    <x v="630"/>
    <n v="4415.71"/>
    <x v="0"/>
    <x v="0"/>
    <x v="3"/>
  </r>
  <r>
    <x v="0"/>
    <s v="1890080967001"/>
    <x v="27"/>
    <x v="0"/>
    <x v="1"/>
    <x v="192"/>
    <x v="630"/>
    <n v="0"/>
    <x v="0"/>
    <x v="0"/>
    <x v="3"/>
  </r>
  <r>
    <x v="0"/>
    <s v="1890141877001"/>
    <x v="28"/>
    <x v="0"/>
    <x v="1"/>
    <x v="192"/>
    <x v="630"/>
    <n v="0"/>
    <x v="0"/>
    <x v="0"/>
    <x v="3"/>
  </r>
  <r>
    <x v="0"/>
    <s v="1891709591001"/>
    <x v="29"/>
    <x v="0"/>
    <x v="1"/>
    <x v="192"/>
    <x v="630"/>
    <n v="0"/>
    <x v="0"/>
    <x v="0"/>
    <x v="3"/>
  </r>
  <r>
    <x v="0"/>
    <s v="1891710328001"/>
    <x v="30"/>
    <x v="0"/>
    <x v="1"/>
    <x v="192"/>
    <x v="630"/>
    <n v="0"/>
    <x v="0"/>
    <x v="0"/>
    <x v="3"/>
  </r>
  <r>
    <x v="0"/>
    <s v="11"/>
    <x v="31"/>
    <x v="0"/>
    <x v="0"/>
    <x v="192"/>
    <x v="630"/>
    <n v="1188362.3"/>
    <x v="0"/>
    <x v="0"/>
    <x v="3"/>
  </r>
  <r>
    <x v="0"/>
    <s v="11"/>
    <x v="31"/>
    <x v="0"/>
    <x v="1"/>
    <x v="192"/>
    <x v="630"/>
    <n v="1171077.25"/>
    <x v="0"/>
    <x v="0"/>
    <x v="3"/>
  </r>
  <r>
    <x v="0"/>
    <s v="12"/>
    <x v="32"/>
    <x v="0"/>
    <x v="0"/>
    <x v="192"/>
    <x v="630"/>
    <n v="1188362.3"/>
    <x v="0"/>
    <x v="0"/>
    <x v="3"/>
  </r>
  <r>
    <x v="0"/>
    <s v="12"/>
    <x v="32"/>
    <x v="0"/>
    <x v="1"/>
    <x v="192"/>
    <x v="630"/>
    <n v="1171077.25"/>
    <x v="0"/>
    <x v="0"/>
    <x v="3"/>
  </r>
  <r>
    <x v="0"/>
    <s v="0190115798001"/>
    <x v="0"/>
    <x v="0"/>
    <x v="0"/>
    <x v="193"/>
    <x v="631"/>
    <n v="14799.91"/>
    <x v="0"/>
    <x v="0"/>
    <x v="3"/>
  </r>
  <r>
    <x v="0"/>
    <s v="0190155722001"/>
    <x v="1"/>
    <x v="0"/>
    <x v="0"/>
    <x v="193"/>
    <x v="631"/>
    <n v="0"/>
    <x v="0"/>
    <x v="0"/>
    <x v="3"/>
  </r>
  <r>
    <x v="0"/>
    <s v="0290003288001"/>
    <x v="2"/>
    <x v="0"/>
    <x v="0"/>
    <x v="193"/>
    <x v="631"/>
    <n v="0"/>
    <x v="0"/>
    <x v="0"/>
    <x v="3"/>
  </r>
  <r>
    <x v="0"/>
    <s v="0390027923001"/>
    <x v="3"/>
    <x v="0"/>
    <x v="0"/>
    <x v="193"/>
    <x v="631"/>
    <n v="0"/>
    <x v="0"/>
    <x v="0"/>
    <x v="3"/>
  </r>
  <r>
    <x v="0"/>
    <s v="0490001883001"/>
    <x v="4"/>
    <x v="0"/>
    <x v="0"/>
    <x v="193"/>
    <x v="631"/>
    <n v="110.18"/>
    <x v="0"/>
    <x v="0"/>
    <x v="3"/>
  </r>
  <r>
    <x v="0"/>
    <s v="0490002669001"/>
    <x v="5"/>
    <x v="0"/>
    <x v="0"/>
    <x v="193"/>
    <x v="631"/>
    <n v="5006.21"/>
    <x v="0"/>
    <x v="0"/>
    <x v="3"/>
  </r>
  <r>
    <x v="0"/>
    <s v="0590052000001"/>
    <x v="6"/>
    <x v="0"/>
    <x v="0"/>
    <x v="193"/>
    <x v="631"/>
    <n v="1086.0899999999999"/>
    <x v="0"/>
    <x v="0"/>
    <x v="3"/>
  </r>
  <r>
    <x v="0"/>
    <s v="0690045389001"/>
    <x v="7"/>
    <x v="0"/>
    <x v="0"/>
    <x v="193"/>
    <x v="631"/>
    <n v="0"/>
    <x v="0"/>
    <x v="0"/>
    <x v="3"/>
  </r>
  <r>
    <x v="0"/>
    <s v="0691706710001"/>
    <x v="8"/>
    <x v="0"/>
    <x v="0"/>
    <x v="193"/>
    <x v="631"/>
    <n v="0"/>
    <x v="0"/>
    <x v="0"/>
    <x v="3"/>
  </r>
  <r>
    <x v="0"/>
    <s v="0790024656001"/>
    <x v="9"/>
    <x v="0"/>
    <x v="0"/>
    <x v="193"/>
    <x v="631"/>
    <n v="42129.17"/>
    <x v="0"/>
    <x v="0"/>
    <x v="3"/>
  </r>
  <r>
    <x v="0"/>
    <s v="1090033456001"/>
    <x v="10"/>
    <x v="0"/>
    <x v="0"/>
    <x v="193"/>
    <x v="631"/>
    <n v="2792.91"/>
    <x v="0"/>
    <x v="0"/>
    <x v="3"/>
  </r>
  <r>
    <x v="0"/>
    <s v="1091720902001"/>
    <x v="11"/>
    <x v="0"/>
    <x v="0"/>
    <x v="193"/>
    <x v="631"/>
    <n v="691.7"/>
    <x v="0"/>
    <x v="0"/>
    <x v="3"/>
  </r>
  <r>
    <x v="0"/>
    <s v="1190068389001"/>
    <x v="12"/>
    <x v="0"/>
    <x v="0"/>
    <x v="193"/>
    <x v="631"/>
    <n v="8.23"/>
    <x v="0"/>
    <x v="0"/>
    <x v="3"/>
  </r>
  <r>
    <x v="0"/>
    <s v="1390013678001"/>
    <x v="13"/>
    <x v="0"/>
    <x v="0"/>
    <x v="193"/>
    <x v="631"/>
    <n v="46115.88"/>
    <x v="0"/>
    <x v="0"/>
    <x v="3"/>
  </r>
  <r>
    <x v="0"/>
    <s v="1690012606001"/>
    <x v="14"/>
    <x v="0"/>
    <x v="0"/>
    <x v="193"/>
    <x v="631"/>
    <n v="0"/>
    <x v="0"/>
    <x v="0"/>
    <x v="3"/>
  </r>
  <r>
    <x v="0"/>
    <s v="1790093204001"/>
    <x v="15"/>
    <x v="0"/>
    <x v="0"/>
    <x v="193"/>
    <x v="631"/>
    <n v="1977.17"/>
    <x v="0"/>
    <x v="0"/>
    <x v="3"/>
  </r>
  <r>
    <x v="0"/>
    <s v="1790325083001"/>
    <x v="16"/>
    <x v="0"/>
    <x v="0"/>
    <x v="193"/>
    <x v="631"/>
    <n v="18490.02"/>
    <x v="0"/>
    <x v="0"/>
    <x v="3"/>
  </r>
  <r>
    <x v="0"/>
    <s v="1790451801001"/>
    <x v="17"/>
    <x v="0"/>
    <x v="0"/>
    <x v="193"/>
    <x v="631"/>
    <n v="35980.75"/>
    <x v="0"/>
    <x v="0"/>
    <x v="3"/>
  </r>
  <r>
    <x v="0"/>
    <s v="1790501469001"/>
    <x v="18"/>
    <x v="0"/>
    <x v="0"/>
    <x v="193"/>
    <x v="631"/>
    <n v="0"/>
    <x v="0"/>
    <x v="0"/>
    <x v="3"/>
  </r>
  <r>
    <x v="0"/>
    <s v="1790567699001"/>
    <x v="19"/>
    <x v="0"/>
    <x v="0"/>
    <x v="193"/>
    <x v="631"/>
    <n v="8633.2999999999993"/>
    <x v="0"/>
    <x v="0"/>
    <x v="3"/>
  </r>
  <r>
    <x v="0"/>
    <s v="1790866084001"/>
    <x v="20"/>
    <x v="0"/>
    <x v="0"/>
    <x v="193"/>
    <x v="631"/>
    <n v="70289.850000000006"/>
    <x v="0"/>
    <x v="0"/>
    <x v="3"/>
  </r>
  <r>
    <x v="0"/>
    <s v="1790900193001"/>
    <x v="21"/>
    <x v="0"/>
    <x v="0"/>
    <x v="193"/>
    <x v="631"/>
    <n v="0"/>
    <x v="0"/>
    <x v="0"/>
    <x v="3"/>
  </r>
  <r>
    <x v="0"/>
    <s v="1790979016001"/>
    <x v="22"/>
    <x v="0"/>
    <x v="0"/>
    <x v="193"/>
    <x v="631"/>
    <n v="95.65"/>
    <x v="0"/>
    <x v="0"/>
    <x v="3"/>
  </r>
  <r>
    <x v="0"/>
    <s v="1791708040001"/>
    <x v="23"/>
    <x v="0"/>
    <x v="0"/>
    <x v="193"/>
    <x v="631"/>
    <n v="0"/>
    <x v="0"/>
    <x v="0"/>
    <x v="3"/>
  </r>
  <r>
    <x v="0"/>
    <s v="1890001323001"/>
    <x v="24"/>
    <x v="0"/>
    <x v="0"/>
    <x v="193"/>
    <x v="631"/>
    <n v="799772.21"/>
    <x v="0"/>
    <x v="0"/>
    <x v="3"/>
  </r>
  <r>
    <x v="0"/>
    <s v="1890003628001"/>
    <x v="25"/>
    <x v="0"/>
    <x v="0"/>
    <x v="193"/>
    <x v="631"/>
    <n v="0"/>
    <x v="0"/>
    <x v="0"/>
    <x v="3"/>
  </r>
  <r>
    <x v="0"/>
    <s v="1890037646001"/>
    <x v="26"/>
    <x v="0"/>
    <x v="0"/>
    <x v="193"/>
    <x v="631"/>
    <n v="8644.5"/>
    <x v="0"/>
    <x v="0"/>
    <x v="3"/>
  </r>
  <r>
    <x v="0"/>
    <s v="1890080967001"/>
    <x v="27"/>
    <x v="0"/>
    <x v="0"/>
    <x v="193"/>
    <x v="631"/>
    <n v="0"/>
    <x v="0"/>
    <x v="0"/>
    <x v="3"/>
  </r>
  <r>
    <x v="0"/>
    <s v="1890141877001"/>
    <x v="28"/>
    <x v="0"/>
    <x v="0"/>
    <x v="193"/>
    <x v="631"/>
    <n v="421.48"/>
    <x v="0"/>
    <x v="0"/>
    <x v="3"/>
  </r>
  <r>
    <x v="0"/>
    <s v="1891709591001"/>
    <x v="29"/>
    <x v="0"/>
    <x v="0"/>
    <x v="193"/>
    <x v="631"/>
    <n v="0"/>
    <x v="0"/>
    <x v="0"/>
    <x v="3"/>
  </r>
  <r>
    <x v="0"/>
    <s v="1891710328001"/>
    <x v="30"/>
    <x v="0"/>
    <x v="0"/>
    <x v="193"/>
    <x v="631"/>
    <n v="0"/>
    <x v="0"/>
    <x v="0"/>
    <x v="3"/>
  </r>
  <r>
    <x v="0"/>
    <s v="0190115798001"/>
    <x v="0"/>
    <x v="0"/>
    <x v="1"/>
    <x v="193"/>
    <x v="631"/>
    <n v="15484.72"/>
    <x v="0"/>
    <x v="0"/>
    <x v="3"/>
  </r>
  <r>
    <x v="0"/>
    <s v="0190155722001"/>
    <x v="1"/>
    <x v="0"/>
    <x v="1"/>
    <x v="193"/>
    <x v="631"/>
    <n v="0"/>
    <x v="0"/>
    <x v="0"/>
    <x v="3"/>
  </r>
  <r>
    <x v="0"/>
    <s v="0290003288001"/>
    <x v="2"/>
    <x v="0"/>
    <x v="1"/>
    <x v="193"/>
    <x v="631"/>
    <n v="0"/>
    <x v="0"/>
    <x v="0"/>
    <x v="3"/>
  </r>
  <r>
    <x v="0"/>
    <s v="0390027923001"/>
    <x v="3"/>
    <x v="0"/>
    <x v="1"/>
    <x v="193"/>
    <x v="631"/>
    <n v="0"/>
    <x v="0"/>
    <x v="0"/>
    <x v="3"/>
  </r>
  <r>
    <x v="0"/>
    <s v="0490001883001"/>
    <x v="4"/>
    <x v="0"/>
    <x v="1"/>
    <x v="193"/>
    <x v="631"/>
    <n v="139.24"/>
    <x v="0"/>
    <x v="0"/>
    <x v="3"/>
  </r>
  <r>
    <x v="0"/>
    <s v="0490002669001"/>
    <x v="5"/>
    <x v="0"/>
    <x v="1"/>
    <x v="193"/>
    <x v="631"/>
    <n v="5285.12"/>
    <x v="0"/>
    <x v="0"/>
    <x v="3"/>
  </r>
  <r>
    <x v="0"/>
    <s v="0590052000001"/>
    <x v="6"/>
    <x v="0"/>
    <x v="1"/>
    <x v="193"/>
    <x v="631"/>
    <n v="965.12"/>
    <x v="0"/>
    <x v="0"/>
    <x v="3"/>
  </r>
  <r>
    <x v="0"/>
    <s v="0690045389001"/>
    <x v="7"/>
    <x v="0"/>
    <x v="1"/>
    <x v="193"/>
    <x v="631"/>
    <n v="117.13"/>
    <x v="0"/>
    <x v="0"/>
    <x v="3"/>
  </r>
  <r>
    <x v="0"/>
    <s v="0691706710001"/>
    <x v="8"/>
    <x v="0"/>
    <x v="1"/>
    <x v="193"/>
    <x v="631"/>
    <n v="0"/>
    <x v="0"/>
    <x v="0"/>
    <x v="3"/>
  </r>
  <r>
    <x v="0"/>
    <s v="0790024656001"/>
    <x v="9"/>
    <x v="0"/>
    <x v="1"/>
    <x v="193"/>
    <x v="631"/>
    <n v="38884.720000000001"/>
    <x v="0"/>
    <x v="0"/>
    <x v="3"/>
  </r>
  <r>
    <x v="0"/>
    <s v="1090033456001"/>
    <x v="10"/>
    <x v="0"/>
    <x v="1"/>
    <x v="193"/>
    <x v="631"/>
    <n v="2296.21"/>
    <x v="0"/>
    <x v="0"/>
    <x v="3"/>
  </r>
  <r>
    <x v="0"/>
    <s v="1091720902001"/>
    <x v="11"/>
    <x v="0"/>
    <x v="1"/>
    <x v="193"/>
    <x v="631"/>
    <n v="673.93"/>
    <x v="0"/>
    <x v="0"/>
    <x v="3"/>
  </r>
  <r>
    <x v="0"/>
    <s v="1190068389001"/>
    <x v="12"/>
    <x v="0"/>
    <x v="1"/>
    <x v="193"/>
    <x v="631"/>
    <n v="0"/>
    <x v="0"/>
    <x v="0"/>
    <x v="3"/>
  </r>
  <r>
    <x v="0"/>
    <s v="1390013678001"/>
    <x v="13"/>
    <x v="0"/>
    <x v="1"/>
    <x v="193"/>
    <x v="631"/>
    <n v="46404.85"/>
    <x v="0"/>
    <x v="0"/>
    <x v="3"/>
  </r>
  <r>
    <x v="0"/>
    <s v="1690012606001"/>
    <x v="14"/>
    <x v="0"/>
    <x v="1"/>
    <x v="193"/>
    <x v="631"/>
    <n v="0"/>
    <x v="0"/>
    <x v="0"/>
    <x v="3"/>
  </r>
  <r>
    <x v="0"/>
    <s v="1790093204001"/>
    <x v="15"/>
    <x v="0"/>
    <x v="1"/>
    <x v="193"/>
    <x v="631"/>
    <n v="2147.84"/>
    <x v="0"/>
    <x v="0"/>
    <x v="3"/>
  </r>
  <r>
    <x v="0"/>
    <s v="1790325083001"/>
    <x v="16"/>
    <x v="0"/>
    <x v="1"/>
    <x v="193"/>
    <x v="631"/>
    <n v="17312.87"/>
    <x v="0"/>
    <x v="0"/>
    <x v="3"/>
  </r>
  <r>
    <x v="0"/>
    <s v="1790451801001"/>
    <x v="17"/>
    <x v="0"/>
    <x v="1"/>
    <x v="193"/>
    <x v="631"/>
    <n v="34718.050000000003"/>
    <x v="0"/>
    <x v="0"/>
    <x v="3"/>
  </r>
  <r>
    <x v="0"/>
    <s v="1790501469001"/>
    <x v="18"/>
    <x v="0"/>
    <x v="1"/>
    <x v="193"/>
    <x v="631"/>
    <n v="0"/>
    <x v="0"/>
    <x v="0"/>
    <x v="3"/>
  </r>
  <r>
    <x v="0"/>
    <s v="1790567699001"/>
    <x v="19"/>
    <x v="0"/>
    <x v="1"/>
    <x v="193"/>
    <x v="631"/>
    <n v="6920.17"/>
    <x v="0"/>
    <x v="0"/>
    <x v="3"/>
  </r>
  <r>
    <x v="0"/>
    <s v="1790866084001"/>
    <x v="20"/>
    <x v="0"/>
    <x v="1"/>
    <x v="193"/>
    <x v="631"/>
    <n v="77000.100000000006"/>
    <x v="0"/>
    <x v="0"/>
    <x v="3"/>
  </r>
  <r>
    <x v="0"/>
    <s v="1790900193001"/>
    <x v="21"/>
    <x v="0"/>
    <x v="1"/>
    <x v="193"/>
    <x v="631"/>
    <n v="0"/>
    <x v="0"/>
    <x v="0"/>
    <x v="3"/>
  </r>
  <r>
    <x v="0"/>
    <s v="1790979016001"/>
    <x v="22"/>
    <x v="0"/>
    <x v="1"/>
    <x v="193"/>
    <x v="631"/>
    <n v="132.63"/>
    <x v="0"/>
    <x v="0"/>
    <x v="3"/>
  </r>
  <r>
    <x v="0"/>
    <s v="1791708040001"/>
    <x v="23"/>
    <x v="0"/>
    <x v="1"/>
    <x v="193"/>
    <x v="631"/>
    <n v="0"/>
    <x v="0"/>
    <x v="0"/>
    <x v="3"/>
  </r>
  <r>
    <x v="0"/>
    <s v="1890001323001"/>
    <x v="24"/>
    <x v="0"/>
    <x v="1"/>
    <x v="193"/>
    <x v="631"/>
    <n v="742835.4"/>
    <x v="0"/>
    <x v="0"/>
    <x v="3"/>
  </r>
  <r>
    <x v="0"/>
    <s v="1890003628001"/>
    <x v="25"/>
    <x v="0"/>
    <x v="1"/>
    <x v="193"/>
    <x v="631"/>
    <n v="0"/>
    <x v="0"/>
    <x v="0"/>
    <x v="3"/>
  </r>
  <r>
    <x v="0"/>
    <s v="1890037646001"/>
    <x v="26"/>
    <x v="0"/>
    <x v="1"/>
    <x v="193"/>
    <x v="631"/>
    <n v="6851.54"/>
    <x v="0"/>
    <x v="0"/>
    <x v="3"/>
  </r>
  <r>
    <x v="0"/>
    <s v="1890080967001"/>
    <x v="27"/>
    <x v="0"/>
    <x v="1"/>
    <x v="193"/>
    <x v="631"/>
    <n v="0"/>
    <x v="0"/>
    <x v="0"/>
    <x v="3"/>
  </r>
  <r>
    <x v="0"/>
    <s v="1890141877001"/>
    <x v="28"/>
    <x v="0"/>
    <x v="1"/>
    <x v="193"/>
    <x v="631"/>
    <n v="1125.8399999999999"/>
    <x v="0"/>
    <x v="0"/>
    <x v="3"/>
  </r>
  <r>
    <x v="0"/>
    <s v="1891709591001"/>
    <x v="29"/>
    <x v="0"/>
    <x v="1"/>
    <x v="193"/>
    <x v="631"/>
    <n v="0"/>
    <x v="0"/>
    <x v="0"/>
    <x v="3"/>
  </r>
  <r>
    <x v="0"/>
    <s v="1891710328001"/>
    <x v="30"/>
    <x v="0"/>
    <x v="1"/>
    <x v="193"/>
    <x v="631"/>
    <n v="0"/>
    <x v="0"/>
    <x v="0"/>
    <x v="3"/>
  </r>
  <r>
    <x v="0"/>
    <s v="11"/>
    <x v="31"/>
    <x v="0"/>
    <x v="0"/>
    <x v="193"/>
    <x v="631"/>
    <n v="1057045.21"/>
    <x v="0"/>
    <x v="0"/>
    <x v="3"/>
  </r>
  <r>
    <x v="0"/>
    <s v="11"/>
    <x v="31"/>
    <x v="0"/>
    <x v="1"/>
    <x v="193"/>
    <x v="631"/>
    <n v="999295.48"/>
    <x v="0"/>
    <x v="0"/>
    <x v="3"/>
  </r>
  <r>
    <x v="0"/>
    <s v="12"/>
    <x v="32"/>
    <x v="0"/>
    <x v="0"/>
    <x v="193"/>
    <x v="631"/>
    <n v="1057045.21"/>
    <x v="0"/>
    <x v="0"/>
    <x v="3"/>
  </r>
  <r>
    <x v="0"/>
    <s v="12"/>
    <x v="32"/>
    <x v="0"/>
    <x v="1"/>
    <x v="193"/>
    <x v="631"/>
    <n v="999295.48"/>
    <x v="0"/>
    <x v="0"/>
    <x v="3"/>
  </r>
  <r>
    <x v="0"/>
    <s v="0190115798001"/>
    <x v="0"/>
    <x v="0"/>
    <x v="0"/>
    <x v="194"/>
    <x v="632"/>
    <n v="0"/>
    <x v="0"/>
    <x v="0"/>
    <x v="2"/>
  </r>
  <r>
    <x v="0"/>
    <s v="0190155722001"/>
    <x v="1"/>
    <x v="0"/>
    <x v="0"/>
    <x v="194"/>
    <x v="632"/>
    <n v="0"/>
    <x v="0"/>
    <x v="0"/>
    <x v="2"/>
  </r>
  <r>
    <x v="0"/>
    <s v="0290003288001"/>
    <x v="2"/>
    <x v="0"/>
    <x v="0"/>
    <x v="194"/>
    <x v="632"/>
    <n v="0"/>
    <x v="0"/>
    <x v="0"/>
    <x v="2"/>
  </r>
  <r>
    <x v="0"/>
    <s v="0390027923001"/>
    <x v="3"/>
    <x v="0"/>
    <x v="0"/>
    <x v="194"/>
    <x v="632"/>
    <n v="0"/>
    <x v="0"/>
    <x v="0"/>
    <x v="2"/>
  </r>
  <r>
    <x v="0"/>
    <s v="0490001883001"/>
    <x v="4"/>
    <x v="0"/>
    <x v="0"/>
    <x v="194"/>
    <x v="632"/>
    <n v="0"/>
    <x v="0"/>
    <x v="0"/>
    <x v="2"/>
  </r>
  <r>
    <x v="0"/>
    <s v="0490002669001"/>
    <x v="5"/>
    <x v="0"/>
    <x v="0"/>
    <x v="194"/>
    <x v="632"/>
    <n v="0"/>
    <x v="0"/>
    <x v="0"/>
    <x v="2"/>
  </r>
  <r>
    <x v="0"/>
    <s v="0590052000001"/>
    <x v="6"/>
    <x v="0"/>
    <x v="0"/>
    <x v="194"/>
    <x v="632"/>
    <n v="0"/>
    <x v="0"/>
    <x v="0"/>
    <x v="2"/>
  </r>
  <r>
    <x v="0"/>
    <s v="0690045389001"/>
    <x v="7"/>
    <x v="0"/>
    <x v="0"/>
    <x v="194"/>
    <x v="632"/>
    <n v="0"/>
    <x v="0"/>
    <x v="0"/>
    <x v="2"/>
  </r>
  <r>
    <x v="0"/>
    <s v="0691706710001"/>
    <x v="8"/>
    <x v="0"/>
    <x v="0"/>
    <x v="194"/>
    <x v="632"/>
    <n v="0"/>
    <x v="0"/>
    <x v="0"/>
    <x v="2"/>
  </r>
  <r>
    <x v="0"/>
    <s v="0790024656001"/>
    <x v="9"/>
    <x v="0"/>
    <x v="0"/>
    <x v="194"/>
    <x v="632"/>
    <n v="0"/>
    <x v="0"/>
    <x v="0"/>
    <x v="2"/>
  </r>
  <r>
    <x v="0"/>
    <s v="1090033456001"/>
    <x v="10"/>
    <x v="0"/>
    <x v="0"/>
    <x v="194"/>
    <x v="632"/>
    <n v="0"/>
    <x v="0"/>
    <x v="0"/>
    <x v="2"/>
  </r>
  <r>
    <x v="0"/>
    <s v="1091720902001"/>
    <x v="11"/>
    <x v="0"/>
    <x v="0"/>
    <x v="194"/>
    <x v="632"/>
    <n v="0"/>
    <x v="0"/>
    <x v="0"/>
    <x v="2"/>
  </r>
  <r>
    <x v="0"/>
    <s v="1190068389001"/>
    <x v="12"/>
    <x v="0"/>
    <x v="0"/>
    <x v="194"/>
    <x v="632"/>
    <n v="0"/>
    <x v="0"/>
    <x v="0"/>
    <x v="2"/>
  </r>
  <r>
    <x v="0"/>
    <s v="1390013678001"/>
    <x v="13"/>
    <x v="0"/>
    <x v="0"/>
    <x v="194"/>
    <x v="632"/>
    <n v="0"/>
    <x v="0"/>
    <x v="0"/>
    <x v="2"/>
  </r>
  <r>
    <x v="0"/>
    <s v="1690012606001"/>
    <x v="14"/>
    <x v="0"/>
    <x v="0"/>
    <x v="194"/>
    <x v="632"/>
    <n v="0"/>
    <x v="0"/>
    <x v="0"/>
    <x v="2"/>
  </r>
  <r>
    <x v="0"/>
    <s v="1790093204001"/>
    <x v="15"/>
    <x v="0"/>
    <x v="0"/>
    <x v="194"/>
    <x v="632"/>
    <n v="27797.43"/>
    <x v="0"/>
    <x v="0"/>
    <x v="2"/>
  </r>
  <r>
    <x v="0"/>
    <s v="1790325083001"/>
    <x v="16"/>
    <x v="0"/>
    <x v="0"/>
    <x v="194"/>
    <x v="632"/>
    <n v="0"/>
    <x v="0"/>
    <x v="0"/>
    <x v="2"/>
  </r>
  <r>
    <x v="0"/>
    <s v="1790451801001"/>
    <x v="17"/>
    <x v="0"/>
    <x v="0"/>
    <x v="194"/>
    <x v="632"/>
    <n v="0"/>
    <x v="0"/>
    <x v="0"/>
    <x v="2"/>
  </r>
  <r>
    <x v="0"/>
    <s v="1790501469001"/>
    <x v="18"/>
    <x v="0"/>
    <x v="0"/>
    <x v="194"/>
    <x v="632"/>
    <n v="18373.25"/>
    <x v="0"/>
    <x v="0"/>
    <x v="2"/>
  </r>
  <r>
    <x v="0"/>
    <s v="1790567699001"/>
    <x v="19"/>
    <x v="0"/>
    <x v="0"/>
    <x v="194"/>
    <x v="632"/>
    <n v="3551.67"/>
    <x v="0"/>
    <x v="0"/>
    <x v="2"/>
  </r>
  <r>
    <x v="0"/>
    <s v="1790866084001"/>
    <x v="20"/>
    <x v="0"/>
    <x v="0"/>
    <x v="194"/>
    <x v="632"/>
    <n v="0"/>
    <x v="0"/>
    <x v="0"/>
    <x v="2"/>
  </r>
  <r>
    <x v="0"/>
    <s v="1790900193001"/>
    <x v="21"/>
    <x v="0"/>
    <x v="0"/>
    <x v="194"/>
    <x v="632"/>
    <n v="0"/>
    <x v="0"/>
    <x v="0"/>
    <x v="2"/>
  </r>
  <r>
    <x v="0"/>
    <s v="1790979016001"/>
    <x v="22"/>
    <x v="0"/>
    <x v="0"/>
    <x v="194"/>
    <x v="632"/>
    <n v="0"/>
    <x v="0"/>
    <x v="0"/>
    <x v="2"/>
  </r>
  <r>
    <x v="0"/>
    <s v="1791708040001"/>
    <x v="23"/>
    <x v="0"/>
    <x v="0"/>
    <x v="194"/>
    <x v="632"/>
    <n v="0"/>
    <x v="0"/>
    <x v="0"/>
    <x v="2"/>
  </r>
  <r>
    <x v="0"/>
    <s v="1890001323001"/>
    <x v="24"/>
    <x v="0"/>
    <x v="0"/>
    <x v="194"/>
    <x v="632"/>
    <n v="68488.45"/>
    <x v="0"/>
    <x v="0"/>
    <x v="2"/>
  </r>
  <r>
    <x v="0"/>
    <s v="1890003628001"/>
    <x v="25"/>
    <x v="0"/>
    <x v="0"/>
    <x v="194"/>
    <x v="632"/>
    <n v="0"/>
    <x v="0"/>
    <x v="0"/>
    <x v="2"/>
  </r>
  <r>
    <x v="0"/>
    <s v="1890037646001"/>
    <x v="26"/>
    <x v="0"/>
    <x v="0"/>
    <x v="194"/>
    <x v="632"/>
    <n v="5583.25"/>
    <x v="0"/>
    <x v="0"/>
    <x v="2"/>
  </r>
  <r>
    <x v="0"/>
    <s v="1890080967001"/>
    <x v="27"/>
    <x v="0"/>
    <x v="0"/>
    <x v="194"/>
    <x v="632"/>
    <n v="0"/>
    <x v="0"/>
    <x v="0"/>
    <x v="2"/>
  </r>
  <r>
    <x v="0"/>
    <s v="1890141877001"/>
    <x v="28"/>
    <x v="0"/>
    <x v="0"/>
    <x v="194"/>
    <x v="632"/>
    <n v="0"/>
    <x v="0"/>
    <x v="0"/>
    <x v="2"/>
  </r>
  <r>
    <x v="0"/>
    <s v="1891709591001"/>
    <x v="29"/>
    <x v="0"/>
    <x v="0"/>
    <x v="194"/>
    <x v="632"/>
    <n v="0"/>
    <x v="0"/>
    <x v="0"/>
    <x v="2"/>
  </r>
  <r>
    <x v="0"/>
    <s v="1891710328001"/>
    <x v="30"/>
    <x v="0"/>
    <x v="0"/>
    <x v="194"/>
    <x v="632"/>
    <n v="0"/>
    <x v="0"/>
    <x v="0"/>
    <x v="2"/>
  </r>
  <r>
    <x v="0"/>
    <s v="0190115798001"/>
    <x v="0"/>
    <x v="0"/>
    <x v="1"/>
    <x v="194"/>
    <x v="632"/>
    <n v="0"/>
    <x v="0"/>
    <x v="0"/>
    <x v="2"/>
  </r>
  <r>
    <x v="0"/>
    <s v="0190155722001"/>
    <x v="1"/>
    <x v="0"/>
    <x v="1"/>
    <x v="194"/>
    <x v="632"/>
    <n v="0"/>
    <x v="0"/>
    <x v="0"/>
    <x v="2"/>
  </r>
  <r>
    <x v="0"/>
    <s v="0290003288001"/>
    <x v="2"/>
    <x v="0"/>
    <x v="1"/>
    <x v="194"/>
    <x v="632"/>
    <n v="0"/>
    <x v="0"/>
    <x v="0"/>
    <x v="2"/>
  </r>
  <r>
    <x v="0"/>
    <s v="0390027923001"/>
    <x v="3"/>
    <x v="0"/>
    <x v="1"/>
    <x v="194"/>
    <x v="632"/>
    <n v="0"/>
    <x v="0"/>
    <x v="0"/>
    <x v="2"/>
  </r>
  <r>
    <x v="0"/>
    <s v="0490001883001"/>
    <x v="4"/>
    <x v="0"/>
    <x v="1"/>
    <x v="194"/>
    <x v="632"/>
    <n v="0"/>
    <x v="0"/>
    <x v="0"/>
    <x v="2"/>
  </r>
  <r>
    <x v="0"/>
    <s v="0490002669001"/>
    <x v="5"/>
    <x v="0"/>
    <x v="1"/>
    <x v="194"/>
    <x v="632"/>
    <n v="0"/>
    <x v="0"/>
    <x v="0"/>
    <x v="2"/>
  </r>
  <r>
    <x v="0"/>
    <s v="0590052000001"/>
    <x v="6"/>
    <x v="0"/>
    <x v="1"/>
    <x v="194"/>
    <x v="632"/>
    <n v="0"/>
    <x v="0"/>
    <x v="0"/>
    <x v="2"/>
  </r>
  <r>
    <x v="0"/>
    <s v="0690045389001"/>
    <x v="7"/>
    <x v="0"/>
    <x v="1"/>
    <x v="194"/>
    <x v="632"/>
    <n v="0"/>
    <x v="0"/>
    <x v="0"/>
    <x v="2"/>
  </r>
  <r>
    <x v="0"/>
    <s v="0691706710001"/>
    <x v="8"/>
    <x v="0"/>
    <x v="1"/>
    <x v="194"/>
    <x v="632"/>
    <n v="0"/>
    <x v="0"/>
    <x v="0"/>
    <x v="2"/>
  </r>
  <r>
    <x v="0"/>
    <s v="0790024656001"/>
    <x v="9"/>
    <x v="0"/>
    <x v="1"/>
    <x v="194"/>
    <x v="632"/>
    <n v="0"/>
    <x v="0"/>
    <x v="0"/>
    <x v="2"/>
  </r>
  <r>
    <x v="0"/>
    <s v="1090033456001"/>
    <x v="10"/>
    <x v="0"/>
    <x v="1"/>
    <x v="194"/>
    <x v="632"/>
    <n v="0"/>
    <x v="0"/>
    <x v="0"/>
    <x v="2"/>
  </r>
  <r>
    <x v="0"/>
    <s v="1091720902001"/>
    <x v="11"/>
    <x v="0"/>
    <x v="1"/>
    <x v="194"/>
    <x v="632"/>
    <n v="0"/>
    <x v="0"/>
    <x v="0"/>
    <x v="2"/>
  </r>
  <r>
    <x v="0"/>
    <s v="1190068389001"/>
    <x v="12"/>
    <x v="0"/>
    <x v="1"/>
    <x v="194"/>
    <x v="632"/>
    <n v="0"/>
    <x v="0"/>
    <x v="0"/>
    <x v="2"/>
  </r>
  <r>
    <x v="0"/>
    <s v="1390013678001"/>
    <x v="13"/>
    <x v="0"/>
    <x v="1"/>
    <x v="194"/>
    <x v="632"/>
    <n v="0"/>
    <x v="0"/>
    <x v="0"/>
    <x v="2"/>
  </r>
  <r>
    <x v="0"/>
    <s v="1690012606001"/>
    <x v="14"/>
    <x v="0"/>
    <x v="1"/>
    <x v="194"/>
    <x v="632"/>
    <n v="0"/>
    <x v="0"/>
    <x v="0"/>
    <x v="2"/>
  </r>
  <r>
    <x v="0"/>
    <s v="1790093204001"/>
    <x v="15"/>
    <x v="0"/>
    <x v="1"/>
    <x v="194"/>
    <x v="632"/>
    <n v="27973.759999999998"/>
    <x v="0"/>
    <x v="0"/>
    <x v="2"/>
  </r>
  <r>
    <x v="0"/>
    <s v="1790325083001"/>
    <x v="16"/>
    <x v="0"/>
    <x v="1"/>
    <x v="194"/>
    <x v="632"/>
    <n v="0"/>
    <x v="0"/>
    <x v="0"/>
    <x v="2"/>
  </r>
  <r>
    <x v="0"/>
    <s v="1790451801001"/>
    <x v="17"/>
    <x v="0"/>
    <x v="1"/>
    <x v="194"/>
    <x v="632"/>
    <n v="0"/>
    <x v="0"/>
    <x v="0"/>
    <x v="2"/>
  </r>
  <r>
    <x v="0"/>
    <s v="1790501469001"/>
    <x v="18"/>
    <x v="0"/>
    <x v="1"/>
    <x v="194"/>
    <x v="632"/>
    <n v="18373.25"/>
    <x v="0"/>
    <x v="0"/>
    <x v="2"/>
  </r>
  <r>
    <x v="0"/>
    <s v="1790567699001"/>
    <x v="19"/>
    <x v="0"/>
    <x v="1"/>
    <x v="194"/>
    <x v="632"/>
    <n v="5989.83"/>
    <x v="0"/>
    <x v="0"/>
    <x v="2"/>
  </r>
  <r>
    <x v="0"/>
    <s v="1790866084001"/>
    <x v="20"/>
    <x v="0"/>
    <x v="1"/>
    <x v="194"/>
    <x v="632"/>
    <n v="0"/>
    <x v="0"/>
    <x v="0"/>
    <x v="2"/>
  </r>
  <r>
    <x v="0"/>
    <s v="1790900193001"/>
    <x v="21"/>
    <x v="0"/>
    <x v="1"/>
    <x v="194"/>
    <x v="632"/>
    <n v="0"/>
    <x v="0"/>
    <x v="0"/>
    <x v="2"/>
  </r>
  <r>
    <x v="0"/>
    <s v="1790979016001"/>
    <x v="22"/>
    <x v="0"/>
    <x v="1"/>
    <x v="194"/>
    <x v="632"/>
    <n v="0"/>
    <x v="0"/>
    <x v="0"/>
    <x v="2"/>
  </r>
  <r>
    <x v="0"/>
    <s v="1791708040001"/>
    <x v="23"/>
    <x v="0"/>
    <x v="1"/>
    <x v="194"/>
    <x v="632"/>
    <n v="0"/>
    <x v="0"/>
    <x v="0"/>
    <x v="2"/>
  </r>
  <r>
    <x v="0"/>
    <s v="1890001323001"/>
    <x v="24"/>
    <x v="0"/>
    <x v="1"/>
    <x v="194"/>
    <x v="632"/>
    <n v="66285.02"/>
    <x v="0"/>
    <x v="0"/>
    <x v="2"/>
  </r>
  <r>
    <x v="0"/>
    <s v="1890003628001"/>
    <x v="25"/>
    <x v="0"/>
    <x v="1"/>
    <x v="194"/>
    <x v="632"/>
    <n v="0"/>
    <x v="0"/>
    <x v="0"/>
    <x v="2"/>
  </r>
  <r>
    <x v="0"/>
    <s v="1890037646001"/>
    <x v="26"/>
    <x v="0"/>
    <x v="1"/>
    <x v="194"/>
    <x v="632"/>
    <n v="5583.25"/>
    <x v="0"/>
    <x v="0"/>
    <x v="2"/>
  </r>
  <r>
    <x v="0"/>
    <s v="1890080967001"/>
    <x v="27"/>
    <x v="0"/>
    <x v="1"/>
    <x v="194"/>
    <x v="632"/>
    <n v="0"/>
    <x v="0"/>
    <x v="0"/>
    <x v="2"/>
  </r>
  <r>
    <x v="0"/>
    <s v="1890141877001"/>
    <x v="28"/>
    <x v="0"/>
    <x v="1"/>
    <x v="194"/>
    <x v="632"/>
    <n v="0"/>
    <x v="0"/>
    <x v="0"/>
    <x v="2"/>
  </r>
  <r>
    <x v="0"/>
    <s v="1891709591001"/>
    <x v="29"/>
    <x v="0"/>
    <x v="1"/>
    <x v="194"/>
    <x v="632"/>
    <n v="0"/>
    <x v="0"/>
    <x v="0"/>
    <x v="2"/>
  </r>
  <r>
    <x v="0"/>
    <s v="1891710328001"/>
    <x v="30"/>
    <x v="0"/>
    <x v="1"/>
    <x v="194"/>
    <x v="632"/>
    <n v="0"/>
    <x v="0"/>
    <x v="0"/>
    <x v="2"/>
  </r>
  <r>
    <x v="0"/>
    <s v="11"/>
    <x v="31"/>
    <x v="0"/>
    <x v="0"/>
    <x v="194"/>
    <x v="632"/>
    <n v="123794.05"/>
    <x v="0"/>
    <x v="0"/>
    <x v="2"/>
  </r>
  <r>
    <x v="0"/>
    <s v="11"/>
    <x v="31"/>
    <x v="0"/>
    <x v="1"/>
    <x v="194"/>
    <x v="632"/>
    <n v="124205.11"/>
    <x v="0"/>
    <x v="0"/>
    <x v="2"/>
  </r>
  <r>
    <x v="0"/>
    <s v="12"/>
    <x v="32"/>
    <x v="0"/>
    <x v="0"/>
    <x v="194"/>
    <x v="632"/>
    <n v="123794.05"/>
    <x v="0"/>
    <x v="0"/>
    <x v="2"/>
  </r>
  <r>
    <x v="0"/>
    <s v="12"/>
    <x v="32"/>
    <x v="0"/>
    <x v="1"/>
    <x v="194"/>
    <x v="632"/>
    <n v="124205.11"/>
    <x v="0"/>
    <x v="0"/>
    <x v="2"/>
  </r>
  <r>
    <x v="0"/>
    <s v="0190115798001"/>
    <x v="0"/>
    <x v="0"/>
    <x v="0"/>
    <x v="195"/>
    <x v="633"/>
    <n v="0"/>
    <x v="0"/>
    <x v="0"/>
    <x v="2"/>
  </r>
  <r>
    <x v="0"/>
    <s v="0190155722001"/>
    <x v="1"/>
    <x v="0"/>
    <x v="0"/>
    <x v="195"/>
    <x v="633"/>
    <n v="0"/>
    <x v="0"/>
    <x v="0"/>
    <x v="2"/>
  </r>
  <r>
    <x v="0"/>
    <s v="0290003288001"/>
    <x v="2"/>
    <x v="0"/>
    <x v="0"/>
    <x v="195"/>
    <x v="633"/>
    <n v="0"/>
    <x v="0"/>
    <x v="0"/>
    <x v="2"/>
  </r>
  <r>
    <x v="0"/>
    <s v="0390027923001"/>
    <x v="3"/>
    <x v="0"/>
    <x v="0"/>
    <x v="195"/>
    <x v="633"/>
    <n v="0"/>
    <x v="0"/>
    <x v="0"/>
    <x v="2"/>
  </r>
  <r>
    <x v="0"/>
    <s v="0490001883001"/>
    <x v="4"/>
    <x v="0"/>
    <x v="0"/>
    <x v="195"/>
    <x v="633"/>
    <n v="0"/>
    <x v="0"/>
    <x v="0"/>
    <x v="2"/>
  </r>
  <r>
    <x v="0"/>
    <s v="0490002669001"/>
    <x v="5"/>
    <x v="0"/>
    <x v="0"/>
    <x v="195"/>
    <x v="633"/>
    <n v="0"/>
    <x v="0"/>
    <x v="0"/>
    <x v="2"/>
  </r>
  <r>
    <x v="0"/>
    <s v="0590052000001"/>
    <x v="6"/>
    <x v="0"/>
    <x v="0"/>
    <x v="195"/>
    <x v="633"/>
    <n v="0"/>
    <x v="0"/>
    <x v="0"/>
    <x v="2"/>
  </r>
  <r>
    <x v="0"/>
    <s v="0690045389001"/>
    <x v="7"/>
    <x v="0"/>
    <x v="0"/>
    <x v="195"/>
    <x v="633"/>
    <n v="0"/>
    <x v="0"/>
    <x v="0"/>
    <x v="2"/>
  </r>
  <r>
    <x v="0"/>
    <s v="0691706710001"/>
    <x v="8"/>
    <x v="0"/>
    <x v="0"/>
    <x v="195"/>
    <x v="633"/>
    <n v="0"/>
    <x v="0"/>
    <x v="0"/>
    <x v="2"/>
  </r>
  <r>
    <x v="0"/>
    <s v="0790024656001"/>
    <x v="9"/>
    <x v="0"/>
    <x v="0"/>
    <x v="195"/>
    <x v="633"/>
    <n v="0"/>
    <x v="0"/>
    <x v="0"/>
    <x v="2"/>
  </r>
  <r>
    <x v="0"/>
    <s v="1090033456001"/>
    <x v="10"/>
    <x v="0"/>
    <x v="0"/>
    <x v="195"/>
    <x v="633"/>
    <n v="4343.6899999999996"/>
    <x v="0"/>
    <x v="0"/>
    <x v="2"/>
  </r>
  <r>
    <x v="0"/>
    <s v="1091720902001"/>
    <x v="11"/>
    <x v="0"/>
    <x v="0"/>
    <x v="195"/>
    <x v="633"/>
    <n v="0"/>
    <x v="0"/>
    <x v="0"/>
    <x v="2"/>
  </r>
  <r>
    <x v="0"/>
    <s v="1190068389001"/>
    <x v="12"/>
    <x v="0"/>
    <x v="0"/>
    <x v="195"/>
    <x v="633"/>
    <n v="4603.8"/>
    <x v="0"/>
    <x v="0"/>
    <x v="2"/>
  </r>
  <r>
    <x v="0"/>
    <s v="1390013678001"/>
    <x v="13"/>
    <x v="0"/>
    <x v="0"/>
    <x v="195"/>
    <x v="633"/>
    <n v="0"/>
    <x v="0"/>
    <x v="0"/>
    <x v="2"/>
  </r>
  <r>
    <x v="0"/>
    <s v="1690012606001"/>
    <x v="14"/>
    <x v="0"/>
    <x v="0"/>
    <x v="195"/>
    <x v="633"/>
    <n v="0"/>
    <x v="0"/>
    <x v="0"/>
    <x v="2"/>
  </r>
  <r>
    <x v="0"/>
    <s v="1790093204001"/>
    <x v="15"/>
    <x v="0"/>
    <x v="0"/>
    <x v="195"/>
    <x v="633"/>
    <n v="0"/>
    <x v="0"/>
    <x v="0"/>
    <x v="2"/>
  </r>
  <r>
    <x v="0"/>
    <s v="1790325083001"/>
    <x v="16"/>
    <x v="0"/>
    <x v="0"/>
    <x v="195"/>
    <x v="633"/>
    <n v="0"/>
    <x v="0"/>
    <x v="0"/>
    <x v="2"/>
  </r>
  <r>
    <x v="0"/>
    <s v="1790451801001"/>
    <x v="17"/>
    <x v="0"/>
    <x v="0"/>
    <x v="195"/>
    <x v="633"/>
    <n v="0"/>
    <x v="0"/>
    <x v="0"/>
    <x v="2"/>
  </r>
  <r>
    <x v="0"/>
    <s v="1790501469001"/>
    <x v="18"/>
    <x v="0"/>
    <x v="0"/>
    <x v="195"/>
    <x v="633"/>
    <n v="0"/>
    <x v="0"/>
    <x v="0"/>
    <x v="2"/>
  </r>
  <r>
    <x v="0"/>
    <s v="1790567699001"/>
    <x v="19"/>
    <x v="0"/>
    <x v="0"/>
    <x v="195"/>
    <x v="633"/>
    <n v="0"/>
    <x v="0"/>
    <x v="0"/>
    <x v="2"/>
  </r>
  <r>
    <x v="0"/>
    <s v="1790866084001"/>
    <x v="20"/>
    <x v="0"/>
    <x v="0"/>
    <x v="195"/>
    <x v="633"/>
    <n v="0"/>
    <x v="0"/>
    <x v="0"/>
    <x v="2"/>
  </r>
  <r>
    <x v="0"/>
    <s v="1790900193001"/>
    <x v="21"/>
    <x v="0"/>
    <x v="0"/>
    <x v="195"/>
    <x v="633"/>
    <n v="0"/>
    <x v="0"/>
    <x v="0"/>
    <x v="2"/>
  </r>
  <r>
    <x v="0"/>
    <s v="1790979016001"/>
    <x v="22"/>
    <x v="0"/>
    <x v="0"/>
    <x v="195"/>
    <x v="633"/>
    <n v="0"/>
    <x v="0"/>
    <x v="0"/>
    <x v="2"/>
  </r>
  <r>
    <x v="0"/>
    <s v="1791708040001"/>
    <x v="23"/>
    <x v="0"/>
    <x v="0"/>
    <x v="195"/>
    <x v="633"/>
    <n v="0"/>
    <x v="0"/>
    <x v="0"/>
    <x v="2"/>
  </r>
  <r>
    <x v="0"/>
    <s v="1890001323001"/>
    <x v="24"/>
    <x v="0"/>
    <x v="0"/>
    <x v="195"/>
    <x v="633"/>
    <n v="0"/>
    <x v="0"/>
    <x v="0"/>
    <x v="2"/>
  </r>
  <r>
    <x v="0"/>
    <s v="1890003628001"/>
    <x v="25"/>
    <x v="0"/>
    <x v="0"/>
    <x v="195"/>
    <x v="633"/>
    <n v="0"/>
    <x v="0"/>
    <x v="0"/>
    <x v="2"/>
  </r>
  <r>
    <x v="0"/>
    <s v="1890037646001"/>
    <x v="26"/>
    <x v="0"/>
    <x v="0"/>
    <x v="195"/>
    <x v="633"/>
    <n v="0"/>
    <x v="0"/>
    <x v="0"/>
    <x v="2"/>
  </r>
  <r>
    <x v="0"/>
    <s v="1890080967001"/>
    <x v="27"/>
    <x v="0"/>
    <x v="0"/>
    <x v="195"/>
    <x v="633"/>
    <n v="0"/>
    <x v="0"/>
    <x v="0"/>
    <x v="2"/>
  </r>
  <r>
    <x v="0"/>
    <s v="1890141877001"/>
    <x v="28"/>
    <x v="0"/>
    <x v="0"/>
    <x v="195"/>
    <x v="633"/>
    <n v="0"/>
    <x v="0"/>
    <x v="0"/>
    <x v="2"/>
  </r>
  <r>
    <x v="0"/>
    <s v="1891709591001"/>
    <x v="29"/>
    <x v="0"/>
    <x v="0"/>
    <x v="195"/>
    <x v="633"/>
    <n v="0"/>
    <x v="0"/>
    <x v="0"/>
    <x v="2"/>
  </r>
  <r>
    <x v="0"/>
    <s v="1891710328001"/>
    <x v="30"/>
    <x v="0"/>
    <x v="0"/>
    <x v="195"/>
    <x v="633"/>
    <n v="0"/>
    <x v="0"/>
    <x v="0"/>
    <x v="2"/>
  </r>
  <r>
    <x v="0"/>
    <s v="0190115798001"/>
    <x v="0"/>
    <x v="0"/>
    <x v="1"/>
    <x v="195"/>
    <x v="633"/>
    <n v="0"/>
    <x v="0"/>
    <x v="0"/>
    <x v="2"/>
  </r>
  <r>
    <x v="0"/>
    <s v="0190155722001"/>
    <x v="1"/>
    <x v="0"/>
    <x v="1"/>
    <x v="195"/>
    <x v="633"/>
    <n v="0"/>
    <x v="0"/>
    <x v="0"/>
    <x v="2"/>
  </r>
  <r>
    <x v="0"/>
    <s v="0290003288001"/>
    <x v="2"/>
    <x v="0"/>
    <x v="1"/>
    <x v="195"/>
    <x v="633"/>
    <n v="0"/>
    <x v="0"/>
    <x v="0"/>
    <x v="2"/>
  </r>
  <r>
    <x v="0"/>
    <s v="0390027923001"/>
    <x v="3"/>
    <x v="0"/>
    <x v="1"/>
    <x v="195"/>
    <x v="633"/>
    <n v="0"/>
    <x v="0"/>
    <x v="0"/>
    <x v="2"/>
  </r>
  <r>
    <x v="0"/>
    <s v="0490001883001"/>
    <x v="4"/>
    <x v="0"/>
    <x v="1"/>
    <x v="195"/>
    <x v="633"/>
    <n v="0"/>
    <x v="0"/>
    <x v="0"/>
    <x v="2"/>
  </r>
  <r>
    <x v="0"/>
    <s v="0490002669001"/>
    <x v="5"/>
    <x v="0"/>
    <x v="1"/>
    <x v="195"/>
    <x v="633"/>
    <n v="0"/>
    <x v="0"/>
    <x v="0"/>
    <x v="2"/>
  </r>
  <r>
    <x v="0"/>
    <s v="0590052000001"/>
    <x v="6"/>
    <x v="0"/>
    <x v="1"/>
    <x v="195"/>
    <x v="633"/>
    <n v="0"/>
    <x v="0"/>
    <x v="0"/>
    <x v="2"/>
  </r>
  <r>
    <x v="0"/>
    <s v="0690045389001"/>
    <x v="7"/>
    <x v="0"/>
    <x v="1"/>
    <x v="195"/>
    <x v="633"/>
    <n v="0"/>
    <x v="0"/>
    <x v="0"/>
    <x v="2"/>
  </r>
  <r>
    <x v="0"/>
    <s v="0691706710001"/>
    <x v="8"/>
    <x v="0"/>
    <x v="1"/>
    <x v="195"/>
    <x v="633"/>
    <n v="0"/>
    <x v="0"/>
    <x v="0"/>
    <x v="2"/>
  </r>
  <r>
    <x v="0"/>
    <s v="0790024656001"/>
    <x v="9"/>
    <x v="0"/>
    <x v="1"/>
    <x v="195"/>
    <x v="633"/>
    <n v="0"/>
    <x v="0"/>
    <x v="0"/>
    <x v="2"/>
  </r>
  <r>
    <x v="0"/>
    <s v="1090033456001"/>
    <x v="10"/>
    <x v="0"/>
    <x v="1"/>
    <x v="195"/>
    <x v="633"/>
    <n v="4341.67"/>
    <x v="0"/>
    <x v="0"/>
    <x v="2"/>
  </r>
  <r>
    <x v="0"/>
    <s v="1091720902001"/>
    <x v="11"/>
    <x v="0"/>
    <x v="1"/>
    <x v="195"/>
    <x v="633"/>
    <n v="0"/>
    <x v="0"/>
    <x v="0"/>
    <x v="2"/>
  </r>
  <r>
    <x v="0"/>
    <s v="1190068389001"/>
    <x v="12"/>
    <x v="0"/>
    <x v="1"/>
    <x v="195"/>
    <x v="633"/>
    <n v="4551.3"/>
    <x v="0"/>
    <x v="0"/>
    <x v="2"/>
  </r>
  <r>
    <x v="0"/>
    <s v="1390013678001"/>
    <x v="13"/>
    <x v="0"/>
    <x v="1"/>
    <x v="195"/>
    <x v="633"/>
    <n v="0"/>
    <x v="0"/>
    <x v="0"/>
    <x v="2"/>
  </r>
  <r>
    <x v="0"/>
    <s v="1690012606001"/>
    <x v="14"/>
    <x v="0"/>
    <x v="1"/>
    <x v="195"/>
    <x v="633"/>
    <n v="0"/>
    <x v="0"/>
    <x v="0"/>
    <x v="2"/>
  </r>
  <r>
    <x v="0"/>
    <s v="1790093204001"/>
    <x v="15"/>
    <x v="0"/>
    <x v="1"/>
    <x v="195"/>
    <x v="633"/>
    <n v="0"/>
    <x v="0"/>
    <x v="0"/>
    <x v="2"/>
  </r>
  <r>
    <x v="0"/>
    <s v="1790325083001"/>
    <x v="16"/>
    <x v="0"/>
    <x v="1"/>
    <x v="195"/>
    <x v="633"/>
    <n v="0"/>
    <x v="0"/>
    <x v="0"/>
    <x v="2"/>
  </r>
  <r>
    <x v="0"/>
    <s v="1790451801001"/>
    <x v="17"/>
    <x v="0"/>
    <x v="1"/>
    <x v="195"/>
    <x v="633"/>
    <n v="0"/>
    <x v="0"/>
    <x v="0"/>
    <x v="2"/>
  </r>
  <r>
    <x v="0"/>
    <s v="1790501469001"/>
    <x v="18"/>
    <x v="0"/>
    <x v="1"/>
    <x v="195"/>
    <x v="633"/>
    <n v="0"/>
    <x v="0"/>
    <x v="0"/>
    <x v="2"/>
  </r>
  <r>
    <x v="0"/>
    <s v="1790567699001"/>
    <x v="19"/>
    <x v="0"/>
    <x v="1"/>
    <x v="195"/>
    <x v="633"/>
    <n v="0"/>
    <x v="0"/>
    <x v="0"/>
    <x v="2"/>
  </r>
  <r>
    <x v="0"/>
    <s v="1790866084001"/>
    <x v="20"/>
    <x v="0"/>
    <x v="1"/>
    <x v="195"/>
    <x v="633"/>
    <n v="0"/>
    <x v="0"/>
    <x v="0"/>
    <x v="2"/>
  </r>
  <r>
    <x v="0"/>
    <s v="1790900193001"/>
    <x v="21"/>
    <x v="0"/>
    <x v="1"/>
    <x v="195"/>
    <x v="633"/>
    <n v="0"/>
    <x v="0"/>
    <x v="0"/>
    <x v="2"/>
  </r>
  <r>
    <x v="0"/>
    <s v="1790979016001"/>
    <x v="22"/>
    <x v="0"/>
    <x v="1"/>
    <x v="195"/>
    <x v="633"/>
    <n v="0"/>
    <x v="0"/>
    <x v="0"/>
    <x v="2"/>
  </r>
  <r>
    <x v="0"/>
    <s v="1791708040001"/>
    <x v="23"/>
    <x v="0"/>
    <x v="1"/>
    <x v="195"/>
    <x v="633"/>
    <n v="0"/>
    <x v="0"/>
    <x v="0"/>
    <x v="2"/>
  </r>
  <r>
    <x v="0"/>
    <s v="1890001323001"/>
    <x v="24"/>
    <x v="0"/>
    <x v="1"/>
    <x v="195"/>
    <x v="633"/>
    <n v="0"/>
    <x v="0"/>
    <x v="0"/>
    <x v="2"/>
  </r>
  <r>
    <x v="0"/>
    <s v="1890003628001"/>
    <x v="25"/>
    <x v="0"/>
    <x v="1"/>
    <x v="195"/>
    <x v="633"/>
    <n v="0"/>
    <x v="0"/>
    <x v="0"/>
    <x v="2"/>
  </r>
  <r>
    <x v="0"/>
    <s v="1890037646001"/>
    <x v="26"/>
    <x v="0"/>
    <x v="1"/>
    <x v="195"/>
    <x v="633"/>
    <n v="0"/>
    <x v="0"/>
    <x v="0"/>
    <x v="2"/>
  </r>
  <r>
    <x v="0"/>
    <s v="1890080967001"/>
    <x v="27"/>
    <x v="0"/>
    <x v="1"/>
    <x v="195"/>
    <x v="633"/>
    <n v="0"/>
    <x v="0"/>
    <x v="0"/>
    <x v="2"/>
  </r>
  <r>
    <x v="0"/>
    <s v="1890141877001"/>
    <x v="28"/>
    <x v="0"/>
    <x v="1"/>
    <x v="195"/>
    <x v="633"/>
    <n v="0"/>
    <x v="0"/>
    <x v="0"/>
    <x v="2"/>
  </r>
  <r>
    <x v="0"/>
    <s v="1891709591001"/>
    <x v="29"/>
    <x v="0"/>
    <x v="1"/>
    <x v="195"/>
    <x v="633"/>
    <n v="0"/>
    <x v="0"/>
    <x v="0"/>
    <x v="2"/>
  </r>
  <r>
    <x v="0"/>
    <s v="1891710328001"/>
    <x v="30"/>
    <x v="0"/>
    <x v="1"/>
    <x v="195"/>
    <x v="633"/>
    <n v="0"/>
    <x v="0"/>
    <x v="0"/>
    <x v="2"/>
  </r>
  <r>
    <x v="0"/>
    <s v="11"/>
    <x v="31"/>
    <x v="0"/>
    <x v="0"/>
    <x v="195"/>
    <x v="633"/>
    <n v="8947.49"/>
    <x v="0"/>
    <x v="0"/>
    <x v="2"/>
  </r>
  <r>
    <x v="0"/>
    <s v="11"/>
    <x v="31"/>
    <x v="0"/>
    <x v="1"/>
    <x v="195"/>
    <x v="633"/>
    <n v="8892.9699999999993"/>
    <x v="0"/>
    <x v="0"/>
    <x v="2"/>
  </r>
  <r>
    <x v="0"/>
    <s v="12"/>
    <x v="32"/>
    <x v="0"/>
    <x v="0"/>
    <x v="195"/>
    <x v="633"/>
    <n v="8947.49"/>
    <x v="0"/>
    <x v="0"/>
    <x v="2"/>
  </r>
  <r>
    <x v="0"/>
    <s v="12"/>
    <x v="32"/>
    <x v="0"/>
    <x v="1"/>
    <x v="195"/>
    <x v="633"/>
    <n v="8892.9699999999993"/>
    <x v="0"/>
    <x v="0"/>
    <x v="2"/>
  </r>
  <r>
    <x v="0"/>
    <s v="0190115798001"/>
    <x v="0"/>
    <x v="0"/>
    <x v="0"/>
    <x v="68"/>
    <x v="634"/>
    <n v="0"/>
    <x v="0"/>
    <x v="0"/>
    <x v="3"/>
  </r>
  <r>
    <x v="0"/>
    <s v="0190155722001"/>
    <x v="1"/>
    <x v="0"/>
    <x v="0"/>
    <x v="68"/>
    <x v="634"/>
    <n v="0"/>
    <x v="0"/>
    <x v="0"/>
    <x v="3"/>
  </r>
  <r>
    <x v="0"/>
    <s v="0290003288001"/>
    <x v="2"/>
    <x v="0"/>
    <x v="0"/>
    <x v="68"/>
    <x v="634"/>
    <n v="0"/>
    <x v="0"/>
    <x v="0"/>
    <x v="3"/>
  </r>
  <r>
    <x v="0"/>
    <s v="0390027923001"/>
    <x v="3"/>
    <x v="0"/>
    <x v="0"/>
    <x v="68"/>
    <x v="634"/>
    <n v="0"/>
    <x v="0"/>
    <x v="0"/>
    <x v="3"/>
  </r>
  <r>
    <x v="0"/>
    <s v="0490001883001"/>
    <x v="4"/>
    <x v="0"/>
    <x v="0"/>
    <x v="68"/>
    <x v="634"/>
    <n v="0"/>
    <x v="0"/>
    <x v="0"/>
    <x v="3"/>
  </r>
  <r>
    <x v="0"/>
    <s v="0490002669001"/>
    <x v="5"/>
    <x v="0"/>
    <x v="0"/>
    <x v="68"/>
    <x v="634"/>
    <n v="0"/>
    <x v="0"/>
    <x v="0"/>
    <x v="3"/>
  </r>
  <r>
    <x v="0"/>
    <s v="0590052000001"/>
    <x v="6"/>
    <x v="0"/>
    <x v="0"/>
    <x v="68"/>
    <x v="634"/>
    <n v="0"/>
    <x v="0"/>
    <x v="0"/>
    <x v="3"/>
  </r>
  <r>
    <x v="0"/>
    <s v="0690045389001"/>
    <x v="7"/>
    <x v="0"/>
    <x v="0"/>
    <x v="68"/>
    <x v="634"/>
    <n v="0"/>
    <x v="0"/>
    <x v="0"/>
    <x v="3"/>
  </r>
  <r>
    <x v="0"/>
    <s v="0691706710001"/>
    <x v="8"/>
    <x v="0"/>
    <x v="0"/>
    <x v="68"/>
    <x v="634"/>
    <n v="0"/>
    <x v="0"/>
    <x v="0"/>
    <x v="3"/>
  </r>
  <r>
    <x v="0"/>
    <s v="0790024656001"/>
    <x v="9"/>
    <x v="0"/>
    <x v="0"/>
    <x v="68"/>
    <x v="634"/>
    <n v="0"/>
    <x v="0"/>
    <x v="0"/>
    <x v="3"/>
  </r>
  <r>
    <x v="0"/>
    <s v="1090033456001"/>
    <x v="10"/>
    <x v="0"/>
    <x v="0"/>
    <x v="68"/>
    <x v="634"/>
    <n v="4343.6899999999996"/>
    <x v="0"/>
    <x v="0"/>
    <x v="3"/>
  </r>
  <r>
    <x v="0"/>
    <s v="1091720902001"/>
    <x v="11"/>
    <x v="0"/>
    <x v="0"/>
    <x v="68"/>
    <x v="634"/>
    <n v="0"/>
    <x v="0"/>
    <x v="0"/>
    <x v="3"/>
  </r>
  <r>
    <x v="0"/>
    <s v="1190068389001"/>
    <x v="12"/>
    <x v="0"/>
    <x v="0"/>
    <x v="68"/>
    <x v="634"/>
    <n v="0"/>
    <x v="0"/>
    <x v="0"/>
    <x v="3"/>
  </r>
  <r>
    <x v="0"/>
    <s v="1390013678001"/>
    <x v="13"/>
    <x v="0"/>
    <x v="0"/>
    <x v="68"/>
    <x v="634"/>
    <n v="0"/>
    <x v="0"/>
    <x v="0"/>
    <x v="3"/>
  </r>
  <r>
    <x v="0"/>
    <s v="1690012606001"/>
    <x v="14"/>
    <x v="0"/>
    <x v="0"/>
    <x v="68"/>
    <x v="634"/>
    <n v="0"/>
    <x v="0"/>
    <x v="0"/>
    <x v="3"/>
  </r>
  <r>
    <x v="0"/>
    <s v="1790093204001"/>
    <x v="15"/>
    <x v="0"/>
    <x v="0"/>
    <x v="68"/>
    <x v="634"/>
    <n v="0"/>
    <x v="0"/>
    <x v="0"/>
    <x v="3"/>
  </r>
  <r>
    <x v="0"/>
    <s v="1790325083001"/>
    <x v="16"/>
    <x v="0"/>
    <x v="0"/>
    <x v="68"/>
    <x v="634"/>
    <n v="0"/>
    <x v="0"/>
    <x v="0"/>
    <x v="3"/>
  </r>
  <r>
    <x v="0"/>
    <s v="1790451801001"/>
    <x v="17"/>
    <x v="0"/>
    <x v="0"/>
    <x v="68"/>
    <x v="634"/>
    <n v="0"/>
    <x v="0"/>
    <x v="0"/>
    <x v="3"/>
  </r>
  <r>
    <x v="0"/>
    <s v="1790501469001"/>
    <x v="18"/>
    <x v="0"/>
    <x v="0"/>
    <x v="68"/>
    <x v="634"/>
    <n v="0"/>
    <x v="0"/>
    <x v="0"/>
    <x v="3"/>
  </r>
  <r>
    <x v="0"/>
    <s v="1790567699001"/>
    <x v="19"/>
    <x v="0"/>
    <x v="0"/>
    <x v="68"/>
    <x v="634"/>
    <n v="0"/>
    <x v="0"/>
    <x v="0"/>
    <x v="3"/>
  </r>
  <r>
    <x v="0"/>
    <s v="1790866084001"/>
    <x v="20"/>
    <x v="0"/>
    <x v="0"/>
    <x v="68"/>
    <x v="634"/>
    <n v="0"/>
    <x v="0"/>
    <x v="0"/>
    <x v="3"/>
  </r>
  <r>
    <x v="0"/>
    <s v="1790900193001"/>
    <x v="21"/>
    <x v="0"/>
    <x v="0"/>
    <x v="68"/>
    <x v="634"/>
    <n v="0"/>
    <x v="0"/>
    <x v="0"/>
    <x v="3"/>
  </r>
  <r>
    <x v="0"/>
    <s v="1790979016001"/>
    <x v="22"/>
    <x v="0"/>
    <x v="0"/>
    <x v="68"/>
    <x v="634"/>
    <n v="0"/>
    <x v="0"/>
    <x v="0"/>
    <x v="3"/>
  </r>
  <r>
    <x v="0"/>
    <s v="1791708040001"/>
    <x v="23"/>
    <x v="0"/>
    <x v="0"/>
    <x v="68"/>
    <x v="634"/>
    <n v="0"/>
    <x v="0"/>
    <x v="0"/>
    <x v="3"/>
  </r>
  <r>
    <x v="0"/>
    <s v="1890001323001"/>
    <x v="24"/>
    <x v="0"/>
    <x v="0"/>
    <x v="68"/>
    <x v="634"/>
    <n v="0"/>
    <x v="0"/>
    <x v="0"/>
    <x v="3"/>
  </r>
  <r>
    <x v="0"/>
    <s v="1890003628001"/>
    <x v="25"/>
    <x v="0"/>
    <x v="0"/>
    <x v="68"/>
    <x v="634"/>
    <n v="0"/>
    <x v="0"/>
    <x v="0"/>
    <x v="3"/>
  </r>
  <r>
    <x v="0"/>
    <s v="1890037646001"/>
    <x v="26"/>
    <x v="0"/>
    <x v="0"/>
    <x v="68"/>
    <x v="634"/>
    <n v="0"/>
    <x v="0"/>
    <x v="0"/>
    <x v="3"/>
  </r>
  <r>
    <x v="0"/>
    <s v="1890080967001"/>
    <x v="27"/>
    <x v="0"/>
    <x v="0"/>
    <x v="68"/>
    <x v="634"/>
    <n v="0"/>
    <x v="0"/>
    <x v="0"/>
    <x v="3"/>
  </r>
  <r>
    <x v="0"/>
    <s v="1890141877001"/>
    <x v="28"/>
    <x v="0"/>
    <x v="0"/>
    <x v="68"/>
    <x v="634"/>
    <n v="0"/>
    <x v="0"/>
    <x v="0"/>
    <x v="3"/>
  </r>
  <r>
    <x v="0"/>
    <s v="1891709591001"/>
    <x v="29"/>
    <x v="0"/>
    <x v="0"/>
    <x v="68"/>
    <x v="634"/>
    <n v="0"/>
    <x v="0"/>
    <x v="0"/>
    <x v="3"/>
  </r>
  <r>
    <x v="0"/>
    <s v="1891710328001"/>
    <x v="30"/>
    <x v="0"/>
    <x v="0"/>
    <x v="68"/>
    <x v="634"/>
    <n v="0"/>
    <x v="0"/>
    <x v="0"/>
    <x v="3"/>
  </r>
  <r>
    <x v="0"/>
    <s v="0190115798001"/>
    <x v="0"/>
    <x v="0"/>
    <x v="1"/>
    <x v="68"/>
    <x v="634"/>
    <n v="0"/>
    <x v="0"/>
    <x v="0"/>
    <x v="3"/>
  </r>
  <r>
    <x v="0"/>
    <s v="0190155722001"/>
    <x v="1"/>
    <x v="0"/>
    <x v="1"/>
    <x v="68"/>
    <x v="634"/>
    <n v="0"/>
    <x v="0"/>
    <x v="0"/>
    <x v="3"/>
  </r>
  <r>
    <x v="0"/>
    <s v="0290003288001"/>
    <x v="2"/>
    <x v="0"/>
    <x v="1"/>
    <x v="68"/>
    <x v="634"/>
    <n v="0"/>
    <x v="0"/>
    <x v="0"/>
    <x v="3"/>
  </r>
  <r>
    <x v="0"/>
    <s v="0390027923001"/>
    <x v="3"/>
    <x v="0"/>
    <x v="1"/>
    <x v="68"/>
    <x v="634"/>
    <n v="0"/>
    <x v="0"/>
    <x v="0"/>
    <x v="3"/>
  </r>
  <r>
    <x v="0"/>
    <s v="0490001883001"/>
    <x v="4"/>
    <x v="0"/>
    <x v="1"/>
    <x v="68"/>
    <x v="634"/>
    <n v="0"/>
    <x v="0"/>
    <x v="0"/>
    <x v="3"/>
  </r>
  <r>
    <x v="0"/>
    <s v="0490002669001"/>
    <x v="5"/>
    <x v="0"/>
    <x v="1"/>
    <x v="68"/>
    <x v="634"/>
    <n v="0"/>
    <x v="0"/>
    <x v="0"/>
    <x v="3"/>
  </r>
  <r>
    <x v="0"/>
    <s v="0590052000001"/>
    <x v="6"/>
    <x v="0"/>
    <x v="1"/>
    <x v="68"/>
    <x v="634"/>
    <n v="0"/>
    <x v="0"/>
    <x v="0"/>
    <x v="3"/>
  </r>
  <r>
    <x v="0"/>
    <s v="0690045389001"/>
    <x v="7"/>
    <x v="0"/>
    <x v="1"/>
    <x v="68"/>
    <x v="634"/>
    <n v="0"/>
    <x v="0"/>
    <x v="0"/>
    <x v="3"/>
  </r>
  <r>
    <x v="0"/>
    <s v="0691706710001"/>
    <x v="8"/>
    <x v="0"/>
    <x v="1"/>
    <x v="68"/>
    <x v="634"/>
    <n v="0"/>
    <x v="0"/>
    <x v="0"/>
    <x v="3"/>
  </r>
  <r>
    <x v="0"/>
    <s v="0790024656001"/>
    <x v="9"/>
    <x v="0"/>
    <x v="1"/>
    <x v="68"/>
    <x v="634"/>
    <n v="0"/>
    <x v="0"/>
    <x v="0"/>
    <x v="3"/>
  </r>
  <r>
    <x v="0"/>
    <s v="1090033456001"/>
    <x v="10"/>
    <x v="0"/>
    <x v="1"/>
    <x v="68"/>
    <x v="634"/>
    <n v="4341.67"/>
    <x v="0"/>
    <x v="0"/>
    <x v="3"/>
  </r>
  <r>
    <x v="0"/>
    <s v="1091720902001"/>
    <x v="11"/>
    <x v="0"/>
    <x v="1"/>
    <x v="68"/>
    <x v="634"/>
    <n v="0"/>
    <x v="0"/>
    <x v="0"/>
    <x v="3"/>
  </r>
  <r>
    <x v="0"/>
    <s v="1190068389001"/>
    <x v="12"/>
    <x v="0"/>
    <x v="1"/>
    <x v="68"/>
    <x v="634"/>
    <n v="0"/>
    <x v="0"/>
    <x v="0"/>
    <x v="3"/>
  </r>
  <r>
    <x v="0"/>
    <s v="1390013678001"/>
    <x v="13"/>
    <x v="0"/>
    <x v="1"/>
    <x v="68"/>
    <x v="634"/>
    <n v="0"/>
    <x v="0"/>
    <x v="0"/>
    <x v="3"/>
  </r>
  <r>
    <x v="0"/>
    <s v="1690012606001"/>
    <x v="14"/>
    <x v="0"/>
    <x v="1"/>
    <x v="68"/>
    <x v="634"/>
    <n v="0"/>
    <x v="0"/>
    <x v="0"/>
    <x v="3"/>
  </r>
  <r>
    <x v="0"/>
    <s v="1790093204001"/>
    <x v="15"/>
    <x v="0"/>
    <x v="1"/>
    <x v="68"/>
    <x v="634"/>
    <n v="0"/>
    <x v="0"/>
    <x v="0"/>
    <x v="3"/>
  </r>
  <r>
    <x v="0"/>
    <s v="1790325083001"/>
    <x v="16"/>
    <x v="0"/>
    <x v="1"/>
    <x v="68"/>
    <x v="634"/>
    <n v="0"/>
    <x v="0"/>
    <x v="0"/>
    <x v="3"/>
  </r>
  <r>
    <x v="0"/>
    <s v="1790451801001"/>
    <x v="17"/>
    <x v="0"/>
    <x v="1"/>
    <x v="68"/>
    <x v="634"/>
    <n v="0"/>
    <x v="0"/>
    <x v="0"/>
    <x v="3"/>
  </r>
  <r>
    <x v="0"/>
    <s v="1790501469001"/>
    <x v="18"/>
    <x v="0"/>
    <x v="1"/>
    <x v="68"/>
    <x v="634"/>
    <n v="0"/>
    <x v="0"/>
    <x v="0"/>
    <x v="3"/>
  </r>
  <r>
    <x v="0"/>
    <s v="1790567699001"/>
    <x v="19"/>
    <x v="0"/>
    <x v="1"/>
    <x v="68"/>
    <x v="634"/>
    <n v="0"/>
    <x v="0"/>
    <x v="0"/>
    <x v="3"/>
  </r>
  <r>
    <x v="0"/>
    <s v="1790866084001"/>
    <x v="20"/>
    <x v="0"/>
    <x v="1"/>
    <x v="68"/>
    <x v="634"/>
    <n v="0"/>
    <x v="0"/>
    <x v="0"/>
    <x v="3"/>
  </r>
  <r>
    <x v="0"/>
    <s v="1790900193001"/>
    <x v="21"/>
    <x v="0"/>
    <x v="1"/>
    <x v="68"/>
    <x v="634"/>
    <n v="0"/>
    <x v="0"/>
    <x v="0"/>
    <x v="3"/>
  </r>
  <r>
    <x v="0"/>
    <s v="1790979016001"/>
    <x v="22"/>
    <x v="0"/>
    <x v="1"/>
    <x v="68"/>
    <x v="634"/>
    <n v="0"/>
    <x v="0"/>
    <x v="0"/>
    <x v="3"/>
  </r>
  <r>
    <x v="0"/>
    <s v="1791708040001"/>
    <x v="23"/>
    <x v="0"/>
    <x v="1"/>
    <x v="68"/>
    <x v="634"/>
    <n v="0"/>
    <x v="0"/>
    <x v="0"/>
    <x v="3"/>
  </r>
  <r>
    <x v="0"/>
    <s v="1890001323001"/>
    <x v="24"/>
    <x v="0"/>
    <x v="1"/>
    <x v="68"/>
    <x v="634"/>
    <n v="0"/>
    <x v="0"/>
    <x v="0"/>
    <x v="3"/>
  </r>
  <r>
    <x v="0"/>
    <s v="1890003628001"/>
    <x v="25"/>
    <x v="0"/>
    <x v="1"/>
    <x v="68"/>
    <x v="634"/>
    <n v="0"/>
    <x v="0"/>
    <x v="0"/>
    <x v="3"/>
  </r>
  <r>
    <x v="0"/>
    <s v="1890037646001"/>
    <x v="26"/>
    <x v="0"/>
    <x v="1"/>
    <x v="68"/>
    <x v="634"/>
    <n v="0"/>
    <x v="0"/>
    <x v="0"/>
    <x v="3"/>
  </r>
  <r>
    <x v="0"/>
    <s v="1890080967001"/>
    <x v="27"/>
    <x v="0"/>
    <x v="1"/>
    <x v="68"/>
    <x v="634"/>
    <n v="0"/>
    <x v="0"/>
    <x v="0"/>
    <x v="3"/>
  </r>
  <r>
    <x v="0"/>
    <s v="1890141877001"/>
    <x v="28"/>
    <x v="0"/>
    <x v="1"/>
    <x v="68"/>
    <x v="634"/>
    <n v="0"/>
    <x v="0"/>
    <x v="0"/>
    <x v="3"/>
  </r>
  <r>
    <x v="0"/>
    <s v="1891709591001"/>
    <x v="29"/>
    <x v="0"/>
    <x v="1"/>
    <x v="68"/>
    <x v="634"/>
    <n v="0"/>
    <x v="0"/>
    <x v="0"/>
    <x v="3"/>
  </r>
  <r>
    <x v="0"/>
    <s v="1891710328001"/>
    <x v="30"/>
    <x v="0"/>
    <x v="1"/>
    <x v="68"/>
    <x v="634"/>
    <n v="0"/>
    <x v="0"/>
    <x v="0"/>
    <x v="3"/>
  </r>
  <r>
    <x v="0"/>
    <s v="11"/>
    <x v="31"/>
    <x v="0"/>
    <x v="0"/>
    <x v="68"/>
    <x v="634"/>
    <n v="4343.6899999999996"/>
    <x v="0"/>
    <x v="0"/>
    <x v="3"/>
  </r>
  <r>
    <x v="0"/>
    <s v="11"/>
    <x v="31"/>
    <x v="0"/>
    <x v="1"/>
    <x v="68"/>
    <x v="634"/>
    <n v="4341.67"/>
    <x v="0"/>
    <x v="0"/>
    <x v="3"/>
  </r>
  <r>
    <x v="0"/>
    <s v="12"/>
    <x v="32"/>
    <x v="0"/>
    <x v="0"/>
    <x v="68"/>
    <x v="634"/>
    <n v="4343.6899999999996"/>
    <x v="0"/>
    <x v="0"/>
    <x v="3"/>
  </r>
  <r>
    <x v="0"/>
    <s v="12"/>
    <x v="32"/>
    <x v="0"/>
    <x v="1"/>
    <x v="68"/>
    <x v="634"/>
    <n v="4341.67"/>
    <x v="0"/>
    <x v="0"/>
    <x v="3"/>
  </r>
  <r>
    <x v="0"/>
    <s v="0190115798001"/>
    <x v="0"/>
    <x v="0"/>
    <x v="0"/>
    <x v="172"/>
    <x v="635"/>
    <n v="0"/>
    <x v="0"/>
    <x v="0"/>
    <x v="3"/>
  </r>
  <r>
    <x v="0"/>
    <s v="0190155722001"/>
    <x v="1"/>
    <x v="0"/>
    <x v="0"/>
    <x v="172"/>
    <x v="635"/>
    <n v="0"/>
    <x v="0"/>
    <x v="0"/>
    <x v="3"/>
  </r>
  <r>
    <x v="0"/>
    <s v="0290003288001"/>
    <x v="2"/>
    <x v="0"/>
    <x v="0"/>
    <x v="172"/>
    <x v="635"/>
    <n v="0"/>
    <x v="0"/>
    <x v="0"/>
    <x v="3"/>
  </r>
  <r>
    <x v="0"/>
    <s v="0390027923001"/>
    <x v="3"/>
    <x v="0"/>
    <x v="0"/>
    <x v="172"/>
    <x v="635"/>
    <n v="0"/>
    <x v="0"/>
    <x v="0"/>
    <x v="3"/>
  </r>
  <r>
    <x v="0"/>
    <s v="0490001883001"/>
    <x v="4"/>
    <x v="0"/>
    <x v="0"/>
    <x v="172"/>
    <x v="635"/>
    <n v="0"/>
    <x v="0"/>
    <x v="0"/>
    <x v="3"/>
  </r>
  <r>
    <x v="0"/>
    <s v="0490002669001"/>
    <x v="5"/>
    <x v="0"/>
    <x v="0"/>
    <x v="172"/>
    <x v="635"/>
    <n v="0"/>
    <x v="0"/>
    <x v="0"/>
    <x v="3"/>
  </r>
  <r>
    <x v="0"/>
    <s v="0590052000001"/>
    <x v="6"/>
    <x v="0"/>
    <x v="0"/>
    <x v="172"/>
    <x v="635"/>
    <n v="0"/>
    <x v="0"/>
    <x v="0"/>
    <x v="3"/>
  </r>
  <r>
    <x v="0"/>
    <s v="0690045389001"/>
    <x v="7"/>
    <x v="0"/>
    <x v="0"/>
    <x v="172"/>
    <x v="635"/>
    <n v="0"/>
    <x v="0"/>
    <x v="0"/>
    <x v="3"/>
  </r>
  <r>
    <x v="0"/>
    <s v="0691706710001"/>
    <x v="8"/>
    <x v="0"/>
    <x v="0"/>
    <x v="172"/>
    <x v="635"/>
    <n v="0"/>
    <x v="0"/>
    <x v="0"/>
    <x v="3"/>
  </r>
  <r>
    <x v="0"/>
    <s v="0790024656001"/>
    <x v="9"/>
    <x v="0"/>
    <x v="0"/>
    <x v="172"/>
    <x v="635"/>
    <n v="0"/>
    <x v="0"/>
    <x v="0"/>
    <x v="3"/>
  </r>
  <r>
    <x v="0"/>
    <s v="1090033456001"/>
    <x v="10"/>
    <x v="0"/>
    <x v="0"/>
    <x v="172"/>
    <x v="635"/>
    <n v="0"/>
    <x v="0"/>
    <x v="0"/>
    <x v="3"/>
  </r>
  <r>
    <x v="0"/>
    <s v="1091720902001"/>
    <x v="11"/>
    <x v="0"/>
    <x v="0"/>
    <x v="172"/>
    <x v="635"/>
    <n v="0"/>
    <x v="0"/>
    <x v="0"/>
    <x v="3"/>
  </r>
  <r>
    <x v="0"/>
    <s v="1190068389001"/>
    <x v="12"/>
    <x v="0"/>
    <x v="0"/>
    <x v="172"/>
    <x v="635"/>
    <n v="0"/>
    <x v="0"/>
    <x v="0"/>
    <x v="3"/>
  </r>
  <r>
    <x v="0"/>
    <s v="1390013678001"/>
    <x v="13"/>
    <x v="0"/>
    <x v="0"/>
    <x v="172"/>
    <x v="635"/>
    <n v="0"/>
    <x v="0"/>
    <x v="0"/>
    <x v="3"/>
  </r>
  <r>
    <x v="0"/>
    <s v="1690012606001"/>
    <x v="14"/>
    <x v="0"/>
    <x v="0"/>
    <x v="172"/>
    <x v="635"/>
    <n v="0"/>
    <x v="0"/>
    <x v="0"/>
    <x v="3"/>
  </r>
  <r>
    <x v="0"/>
    <s v="1790093204001"/>
    <x v="15"/>
    <x v="0"/>
    <x v="0"/>
    <x v="172"/>
    <x v="635"/>
    <n v="0"/>
    <x v="0"/>
    <x v="0"/>
    <x v="3"/>
  </r>
  <r>
    <x v="0"/>
    <s v="1790325083001"/>
    <x v="16"/>
    <x v="0"/>
    <x v="0"/>
    <x v="172"/>
    <x v="635"/>
    <n v="0"/>
    <x v="0"/>
    <x v="0"/>
    <x v="3"/>
  </r>
  <r>
    <x v="0"/>
    <s v="1790451801001"/>
    <x v="17"/>
    <x v="0"/>
    <x v="0"/>
    <x v="172"/>
    <x v="635"/>
    <n v="0"/>
    <x v="0"/>
    <x v="0"/>
    <x v="3"/>
  </r>
  <r>
    <x v="0"/>
    <s v="1790501469001"/>
    <x v="18"/>
    <x v="0"/>
    <x v="0"/>
    <x v="172"/>
    <x v="635"/>
    <n v="0"/>
    <x v="0"/>
    <x v="0"/>
    <x v="3"/>
  </r>
  <r>
    <x v="0"/>
    <s v="1790567699001"/>
    <x v="19"/>
    <x v="0"/>
    <x v="0"/>
    <x v="172"/>
    <x v="635"/>
    <n v="0"/>
    <x v="0"/>
    <x v="0"/>
    <x v="3"/>
  </r>
  <r>
    <x v="0"/>
    <s v="1790866084001"/>
    <x v="20"/>
    <x v="0"/>
    <x v="0"/>
    <x v="172"/>
    <x v="635"/>
    <n v="0"/>
    <x v="0"/>
    <x v="0"/>
    <x v="3"/>
  </r>
  <r>
    <x v="0"/>
    <s v="1790900193001"/>
    <x v="21"/>
    <x v="0"/>
    <x v="0"/>
    <x v="172"/>
    <x v="635"/>
    <n v="0"/>
    <x v="0"/>
    <x v="0"/>
    <x v="3"/>
  </r>
  <r>
    <x v="0"/>
    <s v="1790979016001"/>
    <x v="22"/>
    <x v="0"/>
    <x v="0"/>
    <x v="172"/>
    <x v="635"/>
    <n v="0"/>
    <x v="0"/>
    <x v="0"/>
    <x v="3"/>
  </r>
  <r>
    <x v="0"/>
    <s v="1791708040001"/>
    <x v="23"/>
    <x v="0"/>
    <x v="0"/>
    <x v="172"/>
    <x v="635"/>
    <n v="0"/>
    <x v="0"/>
    <x v="0"/>
    <x v="3"/>
  </r>
  <r>
    <x v="0"/>
    <s v="1890001323001"/>
    <x v="24"/>
    <x v="0"/>
    <x v="0"/>
    <x v="172"/>
    <x v="635"/>
    <n v="0"/>
    <x v="0"/>
    <x v="0"/>
    <x v="3"/>
  </r>
  <r>
    <x v="0"/>
    <s v="1890003628001"/>
    <x v="25"/>
    <x v="0"/>
    <x v="0"/>
    <x v="172"/>
    <x v="635"/>
    <n v="0"/>
    <x v="0"/>
    <x v="0"/>
    <x v="3"/>
  </r>
  <r>
    <x v="0"/>
    <s v="1890037646001"/>
    <x v="26"/>
    <x v="0"/>
    <x v="0"/>
    <x v="172"/>
    <x v="635"/>
    <n v="0"/>
    <x v="0"/>
    <x v="0"/>
    <x v="3"/>
  </r>
  <r>
    <x v="0"/>
    <s v="1890080967001"/>
    <x v="27"/>
    <x v="0"/>
    <x v="0"/>
    <x v="172"/>
    <x v="635"/>
    <n v="0"/>
    <x v="0"/>
    <x v="0"/>
    <x v="3"/>
  </r>
  <r>
    <x v="0"/>
    <s v="1890141877001"/>
    <x v="28"/>
    <x v="0"/>
    <x v="0"/>
    <x v="172"/>
    <x v="635"/>
    <n v="0"/>
    <x v="0"/>
    <x v="0"/>
    <x v="3"/>
  </r>
  <r>
    <x v="0"/>
    <s v="1891709591001"/>
    <x v="29"/>
    <x v="0"/>
    <x v="0"/>
    <x v="172"/>
    <x v="635"/>
    <n v="0"/>
    <x v="0"/>
    <x v="0"/>
    <x v="3"/>
  </r>
  <r>
    <x v="0"/>
    <s v="1891710328001"/>
    <x v="30"/>
    <x v="0"/>
    <x v="0"/>
    <x v="172"/>
    <x v="635"/>
    <n v="0"/>
    <x v="0"/>
    <x v="0"/>
    <x v="3"/>
  </r>
  <r>
    <x v="0"/>
    <s v="0190115798001"/>
    <x v="0"/>
    <x v="0"/>
    <x v="1"/>
    <x v="172"/>
    <x v="635"/>
    <n v="0"/>
    <x v="0"/>
    <x v="0"/>
    <x v="3"/>
  </r>
  <r>
    <x v="0"/>
    <s v="0190155722001"/>
    <x v="1"/>
    <x v="0"/>
    <x v="1"/>
    <x v="172"/>
    <x v="635"/>
    <n v="0"/>
    <x v="0"/>
    <x v="0"/>
    <x v="3"/>
  </r>
  <r>
    <x v="0"/>
    <s v="0290003288001"/>
    <x v="2"/>
    <x v="0"/>
    <x v="1"/>
    <x v="172"/>
    <x v="635"/>
    <n v="0"/>
    <x v="0"/>
    <x v="0"/>
    <x v="3"/>
  </r>
  <r>
    <x v="0"/>
    <s v="0390027923001"/>
    <x v="3"/>
    <x v="0"/>
    <x v="1"/>
    <x v="172"/>
    <x v="635"/>
    <n v="0"/>
    <x v="0"/>
    <x v="0"/>
    <x v="3"/>
  </r>
  <r>
    <x v="0"/>
    <s v="0490001883001"/>
    <x v="4"/>
    <x v="0"/>
    <x v="1"/>
    <x v="172"/>
    <x v="635"/>
    <n v="0"/>
    <x v="0"/>
    <x v="0"/>
    <x v="3"/>
  </r>
  <r>
    <x v="0"/>
    <s v="0490002669001"/>
    <x v="5"/>
    <x v="0"/>
    <x v="1"/>
    <x v="172"/>
    <x v="635"/>
    <n v="0"/>
    <x v="0"/>
    <x v="0"/>
    <x v="3"/>
  </r>
  <r>
    <x v="0"/>
    <s v="0590052000001"/>
    <x v="6"/>
    <x v="0"/>
    <x v="1"/>
    <x v="172"/>
    <x v="635"/>
    <n v="0"/>
    <x v="0"/>
    <x v="0"/>
    <x v="3"/>
  </r>
  <r>
    <x v="0"/>
    <s v="0690045389001"/>
    <x v="7"/>
    <x v="0"/>
    <x v="1"/>
    <x v="172"/>
    <x v="635"/>
    <n v="0"/>
    <x v="0"/>
    <x v="0"/>
    <x v="3"/>
  </r>
  <r>
    <x v="0"/>
    <s v="0691706710001"/>
    <x v="8"/>
    <x v="0"/>
    <x v="1"/>
    <x v="172"/>
    <x v="635"/>
    <n v="0"/>
    <x v="0"/>
    <x v="0"/>
    <x v="3"/>
  </r>
  <r>
    <x v="0"/>
    <s v="0790024656001"/>
    <x v="9"/>
    <x v="0"/>
    <x v="1"/>
    <x v="172"/>
    <x v="635"/>
    <n v="0"/>
    <x v="0"/>
    <x v="0"/>
    <x v="3"/>
  </r>
  <r>
    <x v="0"/>
    <s v="1090033456001"/>
    <x v="10"/>
    <x v="0"/>
    <x v="1"/>
    <x v="172"/>
    <x v="635"/>
    <n v="0"/>
    <x v="0"/>
    <x v="0"/>
    <x v="3"/>
  </r>
  <r>
    <x v="0"/>
    <s v="1091720902001"/>
    <x v="11"/>
    <x v="0"/>
    <x v="1"/>
    <x v="172"/>
    <x v="635"/>
    <n v="0"/>
    <x v="0"/>
    <x v="0"/>
    <x v="3"/>
  </r>
  <r>
    <x v="0"/>
    <s v="1190068389001"/>
    <x v="12"/>
    <x v="0"/>
    <x v="1"/>
    <x v="172"/>
    <x v="635"/>
    <n v="0"/>
    <x v="0"/>
    <x v="0"/>
    <x v="3"/>
  </r>
  <r>
    <x v="0"/>
    <s v="1390013678001"/>
    <x v="13"/>
    <x v="0"/>
    <x v="1"/>
    <x v="172"/>
    <x v="635"/>
    <n v="0"/>
    <x v="0"/>
    <x v="0"/>
    <x v="3"/>
  </r>
  <r>
    <x v="0"/>
    <s v="1690012606001"/>
    <x v="14"/>
    <x v="0"/>
    <x v="1"/>
    <x v="172"/>
    <x v="635"/>
    <n v="0"/>
    <x v="0"/>
    <x v="0"/>
    <x v="3"/>
  </r>
  <r>
    <x v="0"/>
    <s v="1790093204001"/>
    <x v="15"/>
    <x v="0"/>
    <x v="1"/>
    <x v="172"/>
    <x v="635"/>
    <n v="0"/>
    <x v="0"/>
    <x v="0"/>
    <x v="3"/>
  </r>
  <r>
    <x v="0"/>
    <s v="1790325083001"/>
    <x v="16"/>
    <x v="0"/>
    <x v="1"/>
    <x v="172"/>
    <x v="635"/>
    <n v="0"/>
    <x v="0"/>
    <x v="0"/>
    <x v="3"/>
  </r>
  <r>
    <x v="0"/>
    <s v="1790451801001"/>
    <x v="17"/>
    <x v="0"/>
    <x v="1"/>
    <x v="172"/>
    <x v="635"/>
    <n v="0"/>
    <x v="0"/>
    <x v="0"/>
    <x v="3"/>
  </r>
  <r>
    <x v="0"/>
    <s v="1790501469001"/>
    <x v="18"/>
    <x v="0"/>
    <x v="1"/>
    <x v="172"/>
    <x v="635"/>
    <n v="0"/>
    <x v="0"/>
    <x v="0"/>
    <x v="3"/>
  </r>
  <r>
    <x v="0"/>
    <s v="1790567699001"/>
    <x v="19"/>
    <x v="0"/>
    <x v="1"/>
    <x v="172"/>
    <x v="635"/>
    <n v="0"/>
    <x v="0"/>
    <x v="0"/>
    <x v="3"/>
  </r>
  <r>
    <x v="0"/>
    <s v="1790866084001"/>
    <x v="20"/>
    <x v="0"/>
    <x v="1"/>
    <x v="172"/>
    <x v="635"/>
    <n v="0"/>
    <x v="0"/>
    <x v="0"/>
    <x v="3"/>
  </r>
  <r>
    <x v="0"/>
    <s v="1790900193001"/>
    <x v="21"/>
    <x v="0"/>
    <x v="1"/>
    <x v="172"/>
    <x v="635"/>
    <n v="0"/>
    <x v="0"/>
    <x v="0"/>
    <x v="3"/>
  </r>
  <r>
    <x v="0"/>
    <s v="1790979016001"/>
    <x v="22"/>
    <x v="0"/>
    <x v="1"/>
    <x v="172"/>
    <x v="635"/>
    <n v="0"/>
    <x v="0"/>
    <x v="0"/>
    <x v="3"/>
  </r>
  <r>
    <x v="0"/>
    <s v="1791708040001"/>
    <x v="23"/>
    <x v="0"/>
    <x v="1"/>
    <x v="172"/>
    <x v="635"/>
    <n v="0"/>
    <x v="0"/>
    <x v="0"/>
    <x v="3"/>
  </r>
  <r>
    <x v="0"/>
    <s v="1890001323001"/>
    <x v="24"/>
    <x v="0"/>
    <x v="1"/>
    <x v="172"/>
    <x v="635"/>
    <n v="0"/>
    <x v="0"/>
    <x v="0"/>
    <x v="3"/>
  </r>
  <r>
    <x v="0"/>
    <s v="1890003628001"/>
    <x v="25"/>
    <x v="0"/>
    <x v="1"/>
    <x v="172"/>
    <x v="635"/>
    <n v="0"/>
    <x v="0"/>
    <x v="0"/>
    <x v="3"/>
  </r>
  <r>
    <x v="0"/>
    <s v="1890037646001"/>
    <x v="26"/>
    <x v="0"/>
    <x v="1"/>
    <x v="172"/>
    <x v="635"/>
    <n v="0"/>
    <x v="0"/>
    <x v="0"/>
    <x v="3"/>
  </r>
  <r>
    <x v="0"/>
    <s v="1890080967001"/>
    <x v="27"/>
    <x v="0"/>
    <x v="1"/>
    <x v="172"/>
    <x v="635"/>
    <n v="0"/>
    <x v="0"/>
    <x v="0"/>
    <x v="3"/>
  </r>
  <r>
    <x v="0"/>
    <s v="1890141877001"/>
    <x v="28"/>
    <x v="0"/>
    <x v="1"/>
    <x v="172"/>
    <x v="635"/>
    <n v="0"/>
    <x v="0"/>
    <x v="0"/>
    <x v="3"/>
  </r>
  <r>
    <x v="0"/>
    <s v="1891709591001"/>
    <x v="29"/>
    <x v="0"/>
    <x v="1"/>
    <x v="172"/>
    <x v="635"/>
    <n v="0"/>
    <x v="0"/>
    <x v="0"/>
    <x v="3"/>
  </r>
  <r>
    <x v="0"/>
    <s v="1891710328001"/>
    <x v="30"/>
    <x v="0"/>
    <x v="1"/>
    <x v="172"/>
    <x v="635"/>
    <n v="0"/>
    <x v="0"/>
    <x v="0"/>
    <x v="3"/>
  </r>
  <r>
    <x v="0"/>
    <s v="11"/>
    <x v="31"/>
    <x v="0"/>
    <x v="0"/>
    <x v="172"/>
    <x v="635"/>
    <n v="0"/>
    <x v="0"/>
    <x v="0"/>
    <x v="3"/>
  </r>
  <r>
    <x v="0"/>
    <s v="11"/>
    <x v="31"/>
    <x v="0"/>
    <x v="1"/>
    <x v="172"/>
    <x v="635"/>
    <n v="0"/>
    <x v="0"/>
    <x v="0"/>
    <x v="3"/>
  </r>
  <r>
    <x v="0"/>
    <s v="12"/>
    <x v="32"/>
    <x v="0"/>
    <x v="0"/>
    <x v="172"/>
    <x v="635"/>
    <n v="0"/>
    <x v="0"/>
    <x v="0"/>
    <x v="3"/>
  </r>
  <r>
    <x v="0"/>
    <s v="12"/>
    <x v="32"/>
    <x v="0"/>
    <x v="1"/>
    <x v="172"/>
    <x v="635"/>
    <n v="0"/>
    <x v="0"/>
    <x v="0"/>
    <x v="3"/>
  </r>
  <r>
    <x v="0"/>
    <s v="0190115798001"/>
    <x v="0"/>
    <x v="0"/>
    <x v="0"/>
    <x v="196"/>
    <x v="636"/>
    <n v="0"/>
    <x v="0"/>
    <x v="0"/>
    <x v="3"/>
  </r>
  <r>
    <x v="0"/>
    <s v="0190155722001"/>
    <x v="1"/>
    <x v="0"/>
    <x v="0"/>
    <x v="196"/>
    <x v="636"/>
    <n v="0"/>
    <x v="0"/>
    <x v="0"/>
    <x v="3"/>
  </r>
  <r>
    <x v="0"/>
    <s v="0290003288001"/>
    <x v="2"/>
    <x v="0"/>
    <x v="0"/>
    <x v="196"/>
    <x v="636"/>
    <n v="0"/>
    <x v="0"/>
    <x v="0"/>
    <x v="3"/>
  </r>
  <r>
    <x v="0"/>
    <s v="0390027923001"/>
    <x v="3"/>
    <x v="0"/>
    <x v="0"/>
    <x v="196"/>
    <x v="636"/>
    <n v="0"/>
    <x v="0"/>
    <x v="0"/>
    <x v="3"/>
  </r>
  <r>
    <x v="0"/>
    <s v="0490001883001"/>
    <x v="4"/>
    <x v="0"/>
    <x v="0"/>
    <x v="196"/>
    <x v="636"/>
    <n v="0"/>
    <x v="0"/>
    <x v="0"/>
    <x v="3"/>
  </r>
  <r>
    <x v="0"/>
    <s v="0490002669001"/>
    <x v="5"/>
    <x v="0"/>
    <x v="0"/>
    <x v="196"/>
    <x v="636"/>
    <n v="0"/>
    <x v="0"/>
    <x v="0"/>
    <x v="3"/>
  </r>
  <r>
    <x v="0"/>
    <s v="0590052000001"/>
    <x v="6"/>
    <x v="0"/>
    <x v="0"/>
    <x v="196"/>
    <x v="636"/>
    <n v="0"/>
    <x v="0"/>
    <x v="0"/>
    <x v="3"/>
  </r>
  <r>
    <x v="0"/>
    <s v="0690045389001"/>
    <x v="7"/>
    <x v="0"/>
    <x v="0"/>
    <x v="196"/>
    <x v="636"/>
    <n v="0"/>
    <x v="0"/>
    <x v="0"/>
    <x v="3"/>
  </r>
  <r>
    <x v="0"/>
    <s v="0691706710001"/>
    <x v="8"/>
    <x v="0"/>
    <x v="0"/>
    <x v="196"/>
    <x v="636"/>
    <n v="0"/>
    <x v="0"/>
    <x v="0"/>
    <x v="3"/>
  </r>
  <r>
    <x v="0"/>
    <s v="0790024656001"/>
    <x v="9"/>
    <x v="0"/>
    <x v="0"/>
    <x v="196"/>
    <x v="636"/>
    <n v="0"/>
    <x v="0"/>
    <x v="0"/>
    <x v="3"/>
  </r>
  <r>
    <x v="0"/>
    <s v="1090033456001"/>
    <x v="10"/>
    <x v="0"/>
    <x v="0"/>
    <x v="196"/>
    <x v="636"/>
    <n v="0"/>
    <x v="0"/>
    <x v="0"/>
    <x v="3"/>
  </r>
  <r>
    <x v="0"/>
    <s v="1091720902001"/>
    <x v="11"/>
    <x v="0"/>
    <x v="0"/>
    <x v="196"/>
    <x v="636"/>
    <n v="0"/>
    <x v="0"/>
    <x v="0"/>
    <x v="3"/>
  </r>
  <r>
    <x v="0"/>
    <s v="1190068389001"/>
    <x v="12"/>
    <x v="0"/>
    <x v="0"/>
    <x v="196"/>
    <x v="636"/>
    <n v="0"/>
    <x v="0"/>
    <x v="0"/>
    <x v="3"/>
  </r>
  <r>
    <x v="0"/>
    <s v="1390013678001"/>
    <x v="13"/>
    <x v="0"/>
    <x v="0"/>
    <x v="196"/>
    <x v="636"/>
    <n v="0"/>
    <x v="0"/>
    <x v="0"/>
    <x v="3"/>
  </r>
  <r>
    <x v="0"/>
    <s v="1690012606001"/>
    <x v="14"/>
    <x v="0"/>
    <x v="0"/>
    <x v="196"/>
    <x v="636"/>
    <n v="0"/>
    <x v="0"/>
    <x v="0"/>
    <x v="3"/>
  </r>
  <r>
    <x v="0"/>
    <s v="1790093204001"/>
    <x v="15"/>
    <x v="0"/>
    <x v="0"/>
    <x v="196"/>
    <x v="636"/>
    <n v="0"/>
    <x v="0"/>
    <x v="0"/>
    <x v="3"/>
  </r>
  <r>
    <x v="0"/>
    <s v="1790325083001"/>
    <x v="16"/>
    <x v="0"/>
    <x v="0"/>
    <x v="196"/>
    <x v="636"/>
    <n v="0"/>
    <x v="0"/>
    <x v="0"/>
    <x v="3"/>
  </r>
  <r>
    <x v="0"/>
    <s v="1790451801001"/>
    <x v="17"/>
    <x v="0"/>
    <x v="0"/>
    <x v="196"/>
    <x v="636"/>
    <n v="0"/>
    <x v="0"/>
    <x v="0"/>
    <x v="3"/>
  </r>
  <r>
    <x v="0"/>
    <s v="1790501469001"/>
    <x v="18"/>
    <x v="0"/>
    <x v="0"/>
    <x v="196"/>
    <x v="636"/>
    <n v="0"/>
    <x v="0"/>
    <x v="0"/>
    <x v="3"/>
  </r>
  <r>
    <x v="0"/>
    <s v="1790567699001"/>
    <x v="19"/>
    <x v="0"/>
    <x v="0"/>
    <x v="196"/>
    <x v="636"/>
    <n v="0"/>
    <x v="0"/>
    <x v="0"/>
    <x v="3"/>
  </r>
  <r>
    <x v="0"/>
    <s v="1790866084001"/>
    <x v="20"/>
    <x v="0"/>
    <x v="0"/>
    <x v="196"/>
    <x v="636"/>
    <n v="0"/>
    <x v="0"/>
    <x v="0"/>
    <x v="3"/>
  </r>
  <r>
    <x v="0"/>
    <s v="1790900193001"/>
    <x v="21"/>
    <x v="0"/>
    <x v="0"/>
    <x v="196"/>
    <x v="636"/>
    <n v="0"/>
    <x v="0"/>
    <x v="0"/>
    <x v="3"/>
  </r>
  <r>
    <x v="0"/>
    <s v="1790979016001"/>
    <x v="22"/>
    <x v="0"/>
    <x v="0"/>
    <x v="196"/>
    <x v="636"/>
    <n v="0"/>
    <x v="0"/>
    <x v="0"/>
    <x v="3"/>
  </r>
  <r>
    <x v="0"/>
    <s v="1791708040001"/>
    <x v="23"/>
    <x v="0"/>
    <x v="0"/>
    <x v="196"/>
    <x v="636"/>
    <n v="0"/>
    <x v="0"/>
    <x v="0"/>
    <x v="3"/>
  </r>
  <r>
    <x v="0"/>
    <s v="1890001323001"/>
    <x v="24"/>
    <x v="0"/>
    <x v="0"/>
    <x v="196"/>
    <x v="636"/>
    <n v="0"/>
    <x v="0"/>
    <x v="0"/>
    <x v="3"/>
  </r>
  <r>
    <x v="0"/>
    <s v="1890003628001"/>
    <x v="25"/>
    <x v="0"/>
    <x v="0"/>
    <x v="196"/>
    <x v="636"/>
    <n v="0"/>
    <x v="0"/>
    <x v="0"/>
    <x v="3"/>
  </r>
  <r>
    <x v="0"/>
    <s v="1890037646001"/>
    <x v="26"/>
    <x v="0"/>
    <x v="0"/>
    <x v="196"/>
    <x v="636"/>
    <n v="0"/>
    <x v="0"/>
    <x v="0"/>
    <x v="3"/>
  </r>
  <r>
    <x v="0"/>
    <s v="1890080967001"/>
    <x v="27"/>
    <x v="0"/>
    <x v="0"/>
    <x v="196"/>
    <x v="636"/>
    <n v="0"/>
    <x v="0"/>
    <x v="0"/>
    <x v="3"/>
  </r>
  <r>
    <x v="0"/>
    <s v="1890141877001"/>
    <x v="28"/>
    <x v="0"/>
    <x v="0"/>
    <x v="196"/>
    <x v="636"/>
    <n v="0"/>
    <x v="0"/>
    <x v="0"/>
    <x v="3"/>
  </r>
  <r>
    <x v="0"/>
    <s v="1891709591001"/>
    <x v="29"/>
    <x v="0"/>
    <x v="0"/>
    <x v="196"/>
    <x v="636"/>
    <n v="0"/>
    <x v="0"/>
    <x v="0"/>
    <x v="3"/>
  </r>
  <r>
    <x v="0"/>
    <s v="1891710328001"/>
    <x v="30"/>
    <x v="0"/>
    <x v="0"/>
    <x v="196"/>
    <x v="636"/>
    <n v="0"/>
    <x v="0"/>
    <x v="0"/>
    <x v="3"/>
  </r>
  <r>
    <x v="0"/>
    <s v="0190115798001"/>
    <x v="0"/>
    <x v="0"/>
    <x v="1"/>
    <x v="196"/>
    <x v="636"/>
    <n v="0"/>
    <x v="0"/>
    <x v="0"/>
    <x v="3"/>
  </r>
  <r>
    <x v="0"/>
    <s v="0190155722001"/>
    <x v="1"/>
    <x v="0"/>
    <x v="1"/>
    <x v="196"/>
    <x v="636"/>
    <n v="0"/>
    <x v="0"/>
    <x v="0"/>
    <x v="3"/>
  </r>
  <r>
    <x v="0"/>
    <s v="0290003288001"/>
    <x v="2"/>
    <x v="0"/>
    <x v="1"/>
    <x v="196"/>
    <x v="636"/>
    <n v="0"/>
    <x v="0"/>
    <x v="0"/>
    <x v="3"/>
  </r>
  <r>
    <x v="0"/>
    <s v="0390027923001"/>
    <x v="3"/>
    <x v="0"/>
    <x v="1"/>
    <x v="196"/>
    <x v="636"/>
    <n v="0"/>
    <x v="0"/>
    <x v="0"/>
    <x v="3"/>
  </r>
  <r>
    <x v="0"/>
    <s v="0490001883001"/>
    <x v="4"/>
    <x v="0"/>
    <x v="1"/>
    <x v="196"/>
    <x v="636"/>
    <n v="0"/>
    <x v="0"/>
    <x v="0"/>
    <x v="3"/>
  </r>
  <r>
    <x v="0"/>
    <s v="0490002669001"/>
    <x v="5"/>
    <x v="0"/>
    <x v="1"/>
    <x v="196"/>
    <x v="636"/>
    <n v="0"/>
    <x v="0"/>
    <x v="0"/>
    <x v="3"/>
  </r>
  <r>
    <x v="0"/>
    <s v="0590052000001"/>
    <x v="6"/>
    <x v="0"/>
    <x v="1"/>
    <x v="196"/>
    <x v="636"/>
    <n v="0"/>
    <x v="0"/>
    <x v="0"/>
    <x v="3"/>
  </r>
  <r>
    <x v="0"/>
    <s v="0690045389001"/>
    <x v="7"/>
    <x v="0"/>
    <x v="1"/>
    <x v="196"/>
    <x v="636"/>
    <n v="0"/>
    <x v="0"/>
    <x v="0"/>
    <x v="3"/>
  </r>
  <r>
    <x v="0"/>
    <s v="0691706710001"/>
    <x v="8"/>
    <x v="0"/>
    <x v="1"/>
    <x v="196"/>
    <x v="636"/>
    <n v="0"/>
    <x v="0"/>
    <x v="0"/>
    <x v="3"/>
  </r>
  <r>
    <x v="0"/>
    <s v="0790024656001"/>
    <x v="9"/>
    <x v="0"/>
    <x v="1"/>
    <x v="196"/>
    <x v="636"/>
    <n v="0"/>
    <x v="0"/>
    <x v="0"/>
    <x v="3"/>
  </r>
  <r>
    <x v="0"/>
    <s v="1090033456001"/>
    <x v="10"/>
    <x v="0"/>
    <x v="1"/>
    <x v="196"/>
    <x v="636"/>
    <n v="0"/>
    <x v="0"/>
    <x v="0"/>
    <x v="3"/>
  </r>
  <r>
    <x v="0"/>
    <s v="1091720902001"/>
    <x v="11"/>
    <x v="0"/>
    <x v="1"/>
    <x v="196"/>
    <x v="636"/>
    <n v="0"/>
    <x v="0"/>
    <x v="0"/>
    <x v="3"/>
  </r>
  <r>
    <x v="0"/>
    <s v="1190068389001"/>
    <x v="12"/>
    <x v="0"/>
    <x v="1"/>
    <x v="196"/>
    <x v="636"/>
    <n v="0"/>
    <x v="0"/>
    <x v="0"/>
    <x v="3"/>
  </r>
  <r>
    <x v="0"/>
    <s v="1390013678001"/>
    <x v="13"/>
    <x v="0"/>
    <x v="1"/>
    <x v="196"/>
    <x v="636"/>
    <n v="0"/>
    <x v="0"/>
    <x v="0"/>
    <x v="3"/>
  </r>
  <r>
    <x v="0"/>
    <s v="1690012606001"/>
    <x v="14"/>
    <x v="0"/>
    <x v="1"/>
    <x v="196"/>
    <x v="636"/>
    <n v="0"/>
    <x v="0"/>
    <x v="0"/>
    <x v="3"/>
  </r>
  <r>
    <x v="0"/>
    <s v="1790093204001"/>
    <x v="15"/>
    <x v="0"/>
    <x v="1"/>
    <x v="196"/>
    <x v="636"/>
    <n v="0"/>
    <x v="0"/>
    <x v="0"/>
    <x v="3"/>
  </r>
  <r>
    <x v="0"/>
    <s v="1790325083001"/>
    <x v="16"/>
    <x v="0"/>
    <x v="1"/>
    <x v="196"/>
    <x v="636"/>
    <n v="0"/>
    <x v="0"/>
    <x v="0"/>
    <x v="3"/>
  </r>
  <r>
    <x v="0"/>
    <s v="1790451801001"/>
    <x v="17"/>
    <x v="0"/>
    <x v="1"/>
    <x v="196"/>
    <x v="636"/>
    <n v="0"/>
    <x v="0"/>
    <x v="0"/>
    <x v="3"/>
  </r>
  <r>
    <x v="0"/>
    <s v="1790501469001"/>
    <x v="18"/>
    <x v="0"/>
    <x v="1"/>
    <x v="196"/>
    <x v="636"/>
    <n v="0"/>
    <x v="0"/>
    <x v="0"/>
    <x v="3"/>
  </r>
  <r>
    <x v="0"/>
    <s v="1790567699001"/>
    <x v="19"/>
    <x v="0"/>
    <x v="1"/>
    <x v="196"/>
    <x v="636"/>
    <n v="0"/>
    <x v="0"/>
    <x v="0"/>
    <x v="3"/>
  </r>
  <r>
    <x v="0"/>
    <s v="1790866084001"/>
    <x v="20"/>
    <x v="0"/>
    <x v="1"/>
    <x v="196"/>
    <x v="636"/>
    <n v="0"/>
    <x v="0"/>
    <x v="0"/>
    <x v="3"/>
  </r>
  <r>
    <x v="0"/>
    <s v="1790900193001"/>
    <x v="21"/>
    <x v="0"/>
    <x v="1"/>
    <x v="196"/>
    <x v="636"/>
    <n v="0"/>
    <x v="0"/>
    <x v="0"/>
    <x v="3"/>
  </r>
  <r>
    <x v="0"/>
    <s v="1790979016001"/>
    <x v="22"/>
    <x v="0"/>
    <x v="1"/>
    <x v="196"/>
    <x v="636"/>
    <n v="0"/>
    <x v="0"/>
    <x v="0"/>
    <x v="3"/>
  </r>
  <r>
    <x v="0"/>
    <s v="1791708040001"/>
    <x v="23"/>
    <x v="0"/>
    <x v="1"/>
    <x v="196"/>
    <x v="636"/>
    <n v="0"/>
    <x v="0"/>
    <x v="0"/>
    <x v="3"/>
  </r>
  <r>
    <x v="0"/>
    <s v="1890001323001"/>
    <x v="24"/>
    <x v="0"/>
    <x v="1"/>
    <x v="196"/>
    <x v="636"/>
    <n v="0"/>
    <x v="0"/>
    <x v="0"/>
    <x v="3"/>
  </r>
  <r>
    <x v="0"/>
    <s v="1890003628001"/>
    <x v="25"/>
    <x v="0"/>
    <x v="1"/>
    <x v="196"/>
    <x v="636"/>
    <n v="0"/>
    <x v="0"/>
    <x v="0"/>
    <x v="3"/>
  </r>
  <r>
    <x v="0"/>
    <s v="1890037646001"/>
    <x v="26"/>
    <x v="0"/>
    <x v="1"/>
    <x v="196"/>
    <x v="636"/>
    <n v="0"/>
    <x v="0"/>
    <x v="0"/>
    <x v="3"/>
  </r>
  <r>
    <x v="0"/>
    <s v="1890080967001"/>
    <x v="27"/>
    <x v="0"/>
    <x v="1"/>
    <x v="196"/>
    <x v="636"/>
    <n v="0"/>
    <x v="0"/>
    <x v="0"/>
    <x v="3"/>
  </r>
  <r>
    <x v="0"/>
    <s v="1890141877001"/>
    <x v="28"/>
    <x v="0"/>
    <x v="1"/>
    <x v="196"/>
    <x v="636"/>
    <n v="0"/>
    <x v="0"/>
    <x v="0"/>
    <x v="3"/>
  </r>
  <r>
    <x v="0"/>
    <s v="1891709591001"/>
    <x v="29"/>
    <x v="0"/>
    <x v="1"/>
    <x v="196"/>
    <x v="636"/>
    <n v="0"/>
    <x v="0"/>
    <x v="0"/>
    <x v="3"/>
  </r>
  <r>
    <x v="0"/>
    <s v="1891710328001"/>
    <x v="30"/>
    <x v="0"/>
    <x v="1"/>
    <x v="196"/>
    <x v="636"/>
    <n v="0"/>
    <x v="0"/>
    <x v="0"/>
    <x v="3"/>
  </r>
  <r>
    <x v="0"/>
    <s v="11"/>
    <x v="31"/>
    <x v="0"/>
    <x v="0"/>
    <x v="196"/>
    <x v="636"/>
    <n v="0"/>
    <x v="0"/>
    <x v="0"/>
    <x v="3"/>
  </r>
  <r>
    <x v="0"/>
    <s v="11"/>
    <x v="31"/>
    <x v="0"/>
    <x v="1"/>
    <x v="196"/>
    <x v="636"/>
    <n v="0"/>
    <x v="0"/>
    <x v="0"/>
    <x v="3"/>
  </r>
  <r>
    <x v="0"/>
    <s v="12"/>
    <x v="32"/>
    <x v="0"/>
    <x v="0"/>
    <x v="196"/>
    <x v="636"/>
    <n v="0"/>
    <x v="0"/>
    <x v="0"/>
    <x v="3"/>
  </r>
  <r>
    <x v="0"/>
    <s v="12"/>
    <x v="32"/>
    <x v="0"/>
    <x v="1"/>
    <x v="196"/>
    <x v="636"/>
    <n v="0"/>
    <x v="0"/>
    <x v="0"/>
    <x v="3"/>
  </r>
  <r>
    <x v="0"/>
    <s v="0190115798001"/>
    <x v="0"/>
    <x v="0"/>
    <x v="0"/>
    <x v="197"/>
    <x v="637"/>
    <n v="0"/>
    <x v="0"/>
    <x v="0"/>
    <x v="3"/>
  </r>
  <r>
    <x v="0"/>
    <s v="0190155722001"/>
    <x v="1"/>
    <x v="0"/>
    <x v="0"/>
    <x v="197"/>
    <x v="637"/>
    <n v="0"/>
    <x v="0"/>
    <x v="0"/>
    <x v="3"/>
  </r>
  <r>
    <x v="0"/>
    <s v="0290003288001"/>
    <x v="2"/>
    <x v="0"/>
    <x v="0"/>
    <x v="197"/>
    <x v="637"/>
    <n v="0"/>
    <x v="0"/>
    <x v="0"/>
    <x v="3"/>
  </r>
  <r>
    <x v="0"/>
    <s v="0390027923001"/>
    <x v="3"/>
    <x v="0"/>
    <x v="0"/>
    <x v="197"/>
    <x v="637"/>
    <n v="0"/>
    <x v="0"/>
    <x v="0"/>
    <x v="3"/>
  </r>
  <r>
    <x v="0"/>
    <s v="0490001883001"/>
    <x v="4"/>
    <x v="0"/>
    <x v="0"/>
    <x v="197"/>
    <x v="637"/>
    <n v="0"/>
    <x v="0"/>
    <x v="0"/>
    <x v="3"/>
  </r>
  <r>
    <x v="0"/>
    <s v="0490002669001"/>
    <x v="5"/>
    <x v="0"/>
    <x v="0"/>
    <x v="197"/>
    <x v="637"/>
    <n v="0"/>
    <x v="0"/>
    <x v="0"/>
    <x v="3"/>
  </r>
  <r>
    <x v="0"/>
    <s v="0590052000001"/>
    <x v="6"/>
    <x v="0"/>
    <x v="0"/>
    <x v="197"/>
    <x v="637"/>
    <n v="0"/>
    <x v="0"/>
    <x v="0"/>
    <x v="3"/>
  </r>
  <r>
    <x v="0"/>
    <s v="0690045389001"/>
    <x v="7"/>
    <x v="0"/>
    <x v="0"/>
    <x v="197"/>
    <x v="637"/>
    <n v="0"/>
    <x v="0"/>
    <x v="0"/>
    <x v="3"/>
  </r>
  <r>
    <x v="0"/>
    <s v="0691706710001"/>
    <x v="8"/>
    <x v="0"/>
    <x v="0"/>
    <x v="197"/>
    <x v="637"/>
    <n v="0"/>
    <x v="0"/>
    <x v="0"/>
    <x v="3"/>
  </r>
  <r>
    <x v="0"/>
    <s v="0790024656001"/>
    <x v="9"/>
    <x v="0"/>
    <x v="0"/>
    <x v="197"/>
    <x v="637"/>
    <n v="0"/>
    <x v="0"/>
    <x v="0"/>
    <x v="3"/>
  </r>
  <r>
    <x v="0"/>
    <s v="1090033456001"/>
    <x v="10"/>
    <x v="0"/>
    <x v="0"/>
    <x v="197"/>
    <x v="637"/>
    <n v="0"/>
    <x v="0"/>
    <x v="0"/>
    <x v="3"/>
  </r>
  <r>
    <x v="0"/>
    <s v="1091720902001"/>
    <x v="11"/>
    <x v="0"/>
    <x v="0"/>
    <x v="197"/>
    <x v="637"/>
    <n v="0"/>
    <x v="0"/>
    <x v="0"/>
    <x v="3"/>
  </r>
  <r>
    <x v="0"/>
    <s v="1190068389001"/>
    <x v="12"/>
    <x v="0"/>
    <x v="0"/>
    <x v="197"/>
    <x v="637"/>
    <n v="4603.8"/>
    <x v="0"/>
    <x v="0"/>
    <x v="3"/>
  </r>
  <r>
    <x v="0"/>
    <s v="1390013678001"/>
    <x v="13"/>
    <x v="0"/>
    <x v="0"/>
    <x v="197"/>
    <x v="637"/>
    <n v="0"/>
    <x v="0"/>
    <x v="0"/>
    <x v="3"/>
  </r>
  <r>
    <x v="0"/>
    <s v="1690012606001"/>
    <x v="14"/>
    <x v="0"/>
    <x v="0"/>
    <x v="197"/>
    <x v="637"/>
    <n v="0"/>
    <x v="0"/>
    <x v="0"/>
    <x v="3"/>
  </r>
  <r>
    <x v="0"/>
    <s v="1790093204001"/>
    <x v="15"/>
    <x v="0"/>
    <x v="0"/>
    <x v="197"/>
    <x v="637"/>
    <n v="0"/>
    <x v="0"/>
    <x v="0"/>
    <x v="3"/>
  </r>
  <r>
    <x v="0"/>
    <s v="1790325083001"/>
    <x v="16"/>
    <x v="0"/>
    <x v="0"/>
    <x v="197"/>
    <x v="637"/>
    <n v="0"/>
    <x v="0"/>
    <x v="0"/>
    <x v="3"/>
  </r>
  <r>
    <x v="0"/>
    <s v="1790451801001"/>
    <x v="17"/>
    <x v="0"/>
    <x v="0"/>
    <x v="197"/>
    <x v="637"/>
    <n v="0"/>
    <x v="0"/>
    <x v="0"/>
    <x v="3"/>
  </r>
  <r>
    <x v="0"/>
    <s v="1790501469001"/>
    <x v="18"/>
    <x v="0"/>
    <x v="0"/>
    <x v="197"/>
    <x v="637"/>
    <n v="0"/>
    <x v="0"/>
    <x v="0"/>
    <x v="3"/>
  </r>
  <r>
    <x v="0"/>
    <s v="1790567699001"/>
    <x v="19"/>
    <x v="0"/>
    <x v="0"/>
    <x v="197"/>
    <x v="637"/>
    <n v="0"/>
    <x v="0"/>
    <x v="0"/>
    <x v="3"/>
  </r>
  <r>
    <x v="0"/>
    <s v="1790866084001"/>
    <x v="20"/>
    <x v="0"/>
    <x v="0"/>
    <x v="197"/>
    <x v="637"/>
    <n v="0"/>
    <x v="0"/>
    <x v="0"/>
    <x v="3"/>
  </r>
  <r>
    <x v="0"/>
    <s v="1790900193001"/>
    <x v="21"/>
    <x v="0"/>
    <x v="0"/>
    <x v="197"/>
    <x v="637"/>
    <n v="0"/>
    <x v="0"/>
    <x v="0"/>
    <x v="3"/>
  </r>
  <r>
    <x v="0"/>
    <s v="1790979016001"/>
    <x v="22"/>
    <x v="0"/>
    <x v="0"/>
    <x v="197"/>
    <x v="637"/>
    <n v="0"/>
    <x v="0"/>
    <x v="0"/>
    <x v="3"/>
  </r>
  <r>
    <x v="0"/>
    <s v="1791708040001"/>
    <x v="23"/>
    <x v="0"/>
    <x v="0"/>
    <x v="197"/>
    <x v="637"/>
    <n v="0"/>
    <x v="0"/>
    <x v="0"/>
    <x v="3"/>
  </r>
  <r>
    <x v="0"/>
    <s v="1890001323001"/>
    <x v="24"/>
    <x v="0"/>
    <x v="0"/>
    <x v="197"/>
    <x v="637"/>
    <n v="0"/>
    <x v="0"/>
    <x v="0"/>
    <x v="3"/>
  </r>
  <r>
    <x v="0"/>
    <s v="1890003628001"/>
    <x v="25"/>
    <x v="0"/>
    <x v="0"/>
    <x v="197"/>
    <x v="637"/>
    <n v="0"/>
    <x v="0"/>
    <x v="0"/>
    <x v="3"/>
  </r>
  <r>
    <x v="0"/>
    <s v="1890037646001"/>
    <x v="26"/>
    <x v="0"/>
    <x v="0"/>
    <x v="197"/>
    <x v="637"/>
    <n v="0"/>
    <x v="0"/>
    <x v="0"/>
    <x v="3"/>
  </r>
  <r>
    <x v="0"/>
    <s v="1890080967001"/>
    <x v="27"/>
    <x v="0"/>
    <x v="0"/>
    <x v="197"/>
    <x v="637"/>
    <n v="0"/>
    <x v="0"/>
    <x v="0"/>
    <x v="3"/>
  </r>
  <r>
    <x v="0"/>
    <s v="1890141877001"/>
    <x v="28"/>
    <x v="0"/>
    <x v="0"/>
    <x v="197"/>
    <x v="637"/>
    <n v="0"/>
    <x v="0"/>
    <x v="0"/>
    <x v="3"/>
  </r>
  <r>
    <x v="0"/>
    <s v="1891709591001"/>
    <x v="29"/>
    <x v="0"/>
    <x v="0"/>
    <x v="197"/>
    <x v="637"/>
    <n v="0"/>
    <x v="0"/>
    <x v="0"/>
    <x v="3"/>
  </r>
  <r>
    <x v="0"/>
    <s v="1891710328001"/>
    <x v="30"/>
    <x v="0"/>
    <x v="0"/>
    <x v="197"/>
    <x v="637"/>
    <n v="0"/>
    <x v="0"/>
    <x v="0"/>
    <x v="3"/>
  </r>
  <r>
    <x v="0"/>
    <s v="0190115798001"/>
    <x v="0"/>
    <x v="0"/>
    <x v="1"/>
    <x v="197"/>
    <x v="637"/>
    <n v="0"/>
    <x v="0"/>
    <x v="0"/>
    <x v="3"/>
  </r>
  <r>
    <x v="0"/>
    <s v="0190155722001"/>
    <x v="1"/>
    <x v="0"/>
    <x v="1"/>
    <x v="197"/>
    <x v="637"/>
    <n v="0"/>
    <x v="0"/>
    <x v="0"/>
    <x v="3"/>
  </r>
  <r>
    <x v="0"/>
    <s v="0290003288001"/>
    <x v="2"/>
    <x v="0"/>
    <x v="1"/>
    <x v="197"/>
    <x v="637"/>
    <n v="0"/>
    <x v="0"/>
    <x v="0"/>
    <x v="3"/>
  </r>
  <r>
    <x v="0"/>
    <s v="0390027923001"/>
    <x v="3"/>
    <x v="0"/>
    <x v="1"/>
    <x v="197"/>
    <x v="637"/>
    <n v="0"/>
    <x v="0"/>
    <x v="0"/>
    <x v="3"/>
  </r>
  <r>
    <x v="0"/>
    <s v="0490001883001"/>
    <x v="4"/>
    <x v="0"/>
    <x v="1"/>
    <x v="197"/>
    <x v="637"/>
    <n v="0"/>
    <x v="0"/>
    <x v="0"/>
    <x v="3"/>
  </r>
  <r>
    <x v="0"/>
    <s v="0490002669001"/>
    <x v="5"/>
    <x v="0"/>
    <x v="1"/>
    <x v="197"/>
    <x v="637"/>
    <n v="0"/>
    <x v="0"/>
    <x v="0"/>
    <x v="3"/>
  </r>
  <r>
    <x v="0"/>
    <s v="0590052000001"/>
    <x v="6"/>
    <x v="0"/>
    <x v="1"/>
    <x v="197"/>
    <x v="637"/>
    <n v="0"/>
    <x v="0"/>
    <x v="0"/>
    <x v="3"/>
  </r>
  <r>
    <x v="0"/>
    <s v="0690045389001"/>
    <x v="7"/>
    <x v="0"/>
    <x v="1"/>
    <x v="197"/>
    <x v="637"/>
    <n v="0"/>
    <x v="0"/>
    <x v="0"/>
    <x v="3"/>
  </r>
  <r>
    <x v="0"/>
    <s v="0691706710001"/>
    <x v="8"/>
    <x v="0"/>
    <x v="1"/>
    <x v="197"/>
    <x v="637"/>
    <n v="0"/>
    <x v="0"/>
    <x v="0"/>
    <x v="3"/>
  </r>
  <r>
    <x v="0"/>
    <s v="0790024656001"/>
    <x v="9"/>
    <x v="0"/>
    <x v="1"/>
    <x v="197"/>
    <x v="637"/>
    <n v="0"/>
    <x v="0"/>
    <x v="0"/>
    <x v="3"/>
  </r>
  <r>
    <x v="0"/>
    <s v="1090033456001"/>
    <x v="10"/>
    <x v="0"/>
    <x v="1"/>
    <x v="197"/>
    <x v="637"/>
    <n v="0"/>
    <x v="0"/>
    <x v="0"/>
    <x v="3"/>
  </r>
  <r>
    <x v="0"/>
    <s v="1091720902001"/>
    <x v="11"/>
    <x v="0"/>
    <x v="1"/>
    <x v="197"/>
    <x v="637"/>
    <n v="0"/>
    <x v="0"/>
    <x v="0"/>
    <x v="3"/>
  </r>
  <r>
    <x v="0"/>
    <s v="1190068389001"/>
    <x v="12"/>
    <x v="0"/>
    <x v="1"/>
    <x v="197"/>
    <x v="637"/>
    <n v="4551.3"/>
    <x v="0"/>
    <x v="0"/>
    <x v="3"/>
  </r>
  <r>
    <x v="0"/>
    <s v="1390013678001"/>
    <x v="13"/>
    <x v="0"/>
    <x v="1"/>
    <x v="197"/>
    <x v="637"/>
    <n v="0"/>
    <x v="0"/>
    <x v="0"/>
    <x v="3"/>
  </r>
  <r>
    <x v="0"/>
    <s v="1690012606001"/>
    <x v="14"/>
    <x v="0"/>
    <x v="1"/>
    <x v="197"/>
    <x v="637"/>
    <n v="0"/>
    <x v="0"/>
    <x v="0"/>
    <x v="3"/>
  </r>
  <r>
    <x v="0"/>
    <s v="1790093204001"/>
    <x v="15"/>
    <x v="0"/>
    <x v="1"/>
    <x v="197"/>
    <x v="637"/>
    <n v="0"/>
    <x v="0"/>
    <x v="0"/>
    <x v="3"/>
  </r>
  <r>
    <x v="0"/>
    <s v="1790325083001"/>
    <x v="16"/>
    <x v="0"/>
    <x v="1"/>
    <x v="197"/>
    <x v="637"/>
    <n v="0"/>
    <x v="0"/>
    <x v="0"/>
    <x v="3"/>
  </r>
  <r>
    <x v="0"/>
    <s v="1790451801001"/>
    <x v="17"/>
    <x v="0"/>
    <x v="1"/>
    <x v="197"/>
    <x v="637"/>
    <n v="0"/>
    <x v="0"/>
    <x v="0"/>
    <x v="3"/>
  </r>
  <r>
    <x v="0"/>
    <s v="1790501469001"/>
    <x v="18"/>
    <x v="0"/>
    <x v="1"/>
    <x v="197"/>
    <x v="637"/>
    <n v="0"/>
    <x v="0"/>
    <x v="0"/>
    <x v="3"/>
  </r>
  <r>
    <x v="0"/>
    <s v="1790567699001"/>
    <x v="19"/>
    <x v="0"/>
    <x v="1"/>
    <x v="197"/>
    <x v="637"/>
    <n v="0"/>
    <x v="0"/>
    <x v="0"/>
    <x v="3"/>
  </r>
  <r>
    <x v="0"/>
    <s v="1790866084001"/>
    <x v="20"/>
    <x v="0"/>
    <x v="1"/>
    <x v="197"/>
    <x v="637"/>
    <n v="0"/>
    <x v="0"/>
    <x v="0"/>
    <x v="3"/>
  </r>
  <r>
    <x v="0"/>
    <s v="1790900193001"/>
    <x v="21"/>
    <x v="0"/>
    <x v="1"/>
    <x v="197"/>
    <x v="637"/>
    <n v="0"/>
    <x v="0"/>
    <x v="0"/>
    <x v="3"/>
  </r>
  <r>
    <x v="0"/>
    <s v="1790979016001"/>
    <x v="22"/>
    <x v="0"/>
    <x v="1"/>
    <x v="197"/>
    <x v="637"/>
    <n v="0"/>
    <x v="0"/>
    <x v="0"/>
    <x v="3"/>
  </r>
  <r>
    <x v="0"/>
    <s v="1791708040001"/>
    <x v="23"/>
    <x v="0"/>
    <x v="1"/>
    <x v="197"/>
    <x v="637"/>
    <n v="0"/>
    <x v="0"/>
    <x v="0"/>
    <x v="3"/>
  </r>
  <r>
    <x v="0"/>
    <s v="1890001323001"/>
    <x v="24"/>
    <x v="0"/>
    <x v="1"/>
    <x v="197"/>
    <x v="637"/>
    <n v="0"/>
    <x v="0"/>
    <x v="0"/>
    <x v="3"/>
  </r>
  <r>
    <x v="0"/>
    <s v="1890003628001"/>
    <x v="25"/>
    <x v="0"/>
    <x v="1"/>
    <x v="197"/>
    <x v="637"/>
    <n v="0"/>
    <x v="0"/>
    <x v="0"/>
    <x v="3"/>
  </r>
  <r>
    <x v="0"/>
    <s v="1890037646001"/>
    <x v="26"/>
    <x v="0"/>
    <x v="1"/>
    <x v="197"/>
    <x v="637"/>
    <n v="0"/>
    <x v="0"/>
    <x v="0"/>
    <x v="3"/>
  </r>
  <r>
    <x v="0"/>
    <s v="1890080967001"/>
    <x v="27"/>
    <x v="0"/>
    <x v="1"/>
    <x v="197"/>
    <x v="637"/>
    <n v="0"/>
    <x v="0"/>
    <x v="0"/>
    <x v="3"/>
  </r>
  <r>
    <x v="0"/>
    <s v="1890141877001"/>
    <x v="28"/>
    <x v="0"/>
    <x v="1"/>
    <x v="197"/>
    <x v="637"/>
    <n v="0"/>
    <x v="0"/>
    <x v="0"/>
    <x v="3"/>
  </r>
  <r>
    <x v="0"/>
    <s v="1891709591001"/>
    <x v="29"/>
    <x v="0"/>
    <x v="1"/>
    <x v="197"/>
    <x v="637"/>
    <n v="0"/>
    <x v="0"/>
    <x v="0"/>
    <x v="3"/>
  </r>
  <r>
    <x v="0"/>
    <s v="1891710328001"/>
    <x v="30"/>
    <x v="0"/>
    <x v="1"/>
    <x v="197"/>
    <x v="637"/>
    <n v="0"/>
    <x v="0"/>
    <x v="0"/>
    <x v="3"/>
  </r>
  <r>
    <x v="0"/>
    <s v="11"/>
    <x v="31"/>
    <x v="0"/>
    <x v="0"/>
    <x v="197"/>
    <x v="637"/>
    <n v="4603.8"/>
    <x v="0"/>
    <x v="0"/>
    <x v="3"/>
  </r>
  <r>
    <x v="0"/>
    <s v="11"/>
    <x v="31"/>
    <x v="0"/>
    <x v="1"/>
    <x v="197"/>
    <x v="637"/>
    <n v="4551.3"/>
    <x v="0"/>
    <x v="0"/>
    <x v="3"/>
  </r>
  <r>
    <x v="0"/>
    <s v="12"/>
    <x v="32"/>
    <x v="0"/>
    <x v="0"/>
    <x v="197"/>
    <x v="637"/>
    <n v="4603.8"/>
    <x v="0"/>
    <x v="0"/>
    <x v="3"/>
  </r>
  <r>
    <x v="0"/>
    <s v="12"/>
    <x v="32"/>
    <x v="0"/>
    <x v="1"/>
    <x v="197"/>
    <x v="637"/>
    <n v="4551.3"/>
    <x v="0"/>
    <x v="0"/>
    <x v="3"/>
  </r>
  <r>
    <x v="0"/>
    <s v="0190115798001"/>
    <x v="0"/>
    <x v="0"/>
    <x v="0"/>
    <x v="198"/>
    <x v="638"/>
    <n v="0"/>
    <x v="0"/>
    <x v="0"/>
    <x v="2"/>
  </r>
  <r>
    <x v="0"/>
    <s v="0190155722001"/>
    <x v="1"/>
    <x v="0"/>
    <x v="0"/>
    <x v="198"/>
    <x v="638"/>
    <n v="0"/>
    <x v="0"/>
    <x v="0"/>
    <x v="2"/>
  </r>
  <r>
    <x v="0"/>
    <s v="0290003288001"/>
    <x v="2"/>
    <x v="0"/>
    <x v="0"/>
    <x v="198"/>
    <x v="638"/>
    <n v="0"/>
    <x v="0"/>
    <x v="0"/>
    <x v="2"/>
  </r>
  <r>
    <x v="0"/>
    <s v="0390027923001"/>
    <x v="3"/>
    <x v="0"/>
    <x v="0"/>
    <x v="198"/>
    <x v="638"/>
    <n v="230"/>
    <x v="0"/>
    <x v="0"/>
    <x v="2"/>
  </r>
  <r>
    <x v="0"/>
    <s v="0490001883001"/>
    <x v="4"/>
    <x v="0"/>
    <x v="0"/>
    <x v="198"/>
    <x v="638"/>
    <n v="0"/>
    <x v="0"/>
    <x v="0"/>
    <x v="2"/>
  </r>
  <r>
    <x v="0"/>
    <s v="0490002669001"/>
    <x v="5"/>
    <x v="0"/>
    <x v="0"/>
    <x v="198"/>
    <x v="638"/>
    <n v="0"/>
    <x v="0"/>
    <x v="0"/>
    <x v="2"/>
  </r>
  <r>
    <x v="0"/>
    <s v="0590052000001"/>
    <x v="6"/>
    <x v="0"/>
    <x v="0"/>
    <x v="198"/>
    <x v="638"/>
    <n v="0"/>
    <x v="0"/>
    <x v="0"/>
    <x v="2"/>
  </r>
  <r>
    <x v="0"/>
    <s v="0690045389001"/>
    <x v="7"/>
    <x v="0"/>
    <x v="0"/>
    <x v="198"/>
    <x v="638"/>
    <n v="0"/>
    <x v="0"/>
    <x v="0"/>
    <x v="2"/>
  </r>
  <r>
    <x v="0"/>
    <s v="0691706710001"/>
    <x v="8"/>
    <x v="0"/>
    <x v="0"/>
    <x v="198"/>
    <x v="638"/>
    <n v="0"/>
    <x v="0"/>
    <x v="0"/>
    <x v="2"/>
  </r>
  <r>
    <x v="0"/>
    <s v="0790024656001"/>
    <x v="9"/>
    <x v="0"/>
    <x v="0"/>
    <x v="198"/>
    <x v="638"/>
    <n v="0"/>
    <x v="0"/>
    <x v="0"/>
    <x v="2"/>
  </r>
  <r>
    <x v="0"/>
    <s v="1090033456001"/>
    <x v="10"/>
    <x v="0"/>
    <x v="0"/>
    <x v="198"/>
    <x v="638"/>
    <n v="0"/>
    <x v="0"/>
    <x v="0"/>
    <x v="2"/>
  </r>
  <r>
    <x v="0"/>
    <s v="1091720902001"/>
    <x v="11"/>
    <x v="0"/>
    <x v="0"/>
    <x v="198"/>
    <x v="638"/>
    <n v="0"/>
    <x v="0"/>
    <x v="0"/>
    <x v="2"/>
  </r>
  <r>
    <x v="0"/>
    <s v="1190068389001"/>
    <x v="12"/>
    <x v="0"/>
    <x v="0"/>
    <x v="198"/>
    <x v="638"/>
    <n v="0"/>
    <x v="0"/>
    <x v="0"/>
    <x v="2"/>
  </r>
  <r>
    <x v="0"/>
    <s v="1390013678001"/>
    <x v="13"/>
    <x v="0"/>
    <x v="0"/>
    <x v="198"/>
    <x v="638"/>
    <n v="0"/>
    <x v="0"/>
    <x v="0"/>
    <x v="2"/>
  </r>
  <r>
    <x v="0"/>
    <s v="1690012606001"/>
    <x v="14"/>
    <x v="0"/>
    <x v="0"/>
    <x v="198"/>
    <x v="638"/>
    <n v="0"/>
    <x v="0"/>
    <x v="0"/>
    <x v="2"/>
  </r>
  <r>
    <x v="0"/>
    <s v="1790093204001"/>
    <x v="15"/>
    <x v="0"/>
    <x v="0"/>
    <x v="198"/>
    <x v="638"/>
    <n v="0"/>
    <x v="0"/>
    <x v="0"/>
    <x v="2"/>
  </r>
  <r>
    <x v="0"/>
    <s v="1790325083001"/>
    <x v="16"/>
    <x v="0"/>
    <x v="0"/>
    <x v="198"/>
    <x v="638"/>
    <n v="0"/>
    <x v="0"/>
    <x v="0"/>
    <x v="2"/>
  </r>
  <r>
    <x v="0"/>
    <s v="1790451801001"/>
    <x v="17"/>
    <x v="0"/>
    <x v="0"/>
    <x v="198"/>
    <x v="638"/>
    <n v="0"/>
    <x v="0"/>
    <x v="0"/>
    <x v="2"/>
  </r>
  <r>
    <x v="0"/>
    <s v="1790501469001"/>
    <x v="18"/>
    <x v="0"/>
    <x v="0"/>
    <x v="198"/>
    <x v="638"/>
    <n v="0"/>
    <x v="0"/>
    <x v="0"/>
    <x v="2"/>
  </r>
  <r>
    <x v="0"/>
    <s v="1790567699001"/>
    <x v="19"/>
    <x v="0"/>
    <x v="0"/>
    <x v="198"/>
    <x v="638"/>
    <n v="0"/>
    <x v="0"/>
    <x v="0"/>
    <x v="2"/>
  </r>
  <r>
    <x v="0"/>
    <s v="1790866084001"/>
    <x v="20"/>
    <x v="0"/>
    <x v="0"/>
    <x v="198"/>
    <x v="638"/>
    <n v="0"/>
    <x v="0"/>
    <x v="0"/>
    <x v="2"/>
  </r>
  <r>
    <x v="0"/>
    <s v="1790900193001"/>
    <x v="21"/>
    <x v="0"/>
    <x v="0"/>
    <x v="198"/>
    <x v="638"/>
    <n v="0"/>
    <x v="0"/>
    <x v="0"/>
    <x v="2"/>
  </r>
  <r>
    <x v="0"/>
    <s v="1790979016001"/>
    <x v="22"/>
    <x v="0"/>
    <x v="0"/>
    <x v="198"/>
    <x v="638"/>
    <n v="0"/>
    <x v="0"/>
    <x v="0"/>
    <x v="2"/>
  </r>
  <r>
    <x v="0"/>
    <s v="1791708040001"/>
    <x v="23"/>
    <x v="0"/>
    <x v="0"/>
    <x v="198"/>
    <x v="638"/>
    <n v="0"/>
    <x v="0"/>
    <x v="0"/>
    <x v="2"/>
  </r>
  <r>
    <x v="0"/>
    <s v="1890001323001"/>
    <x v="24"/>
    <x v="0"/>
    <x v="0"/>
    <x v="198"/>
    <x v="638"/>
    <n v="0"/>
    <x v="0"/>
    <x v="0"/>
    <x v="2"/>
  </r>
  <r>
    <x v="0"/>
    <s v="1890003628001"/>
    <x v="25"/>
    <x v="0"/>
    <x v="0"/>
    <x v="198"/>
    <x v="638"/>
    <n v="0"/>
    <x v="0"/>
    <x v="0"/>
    <x v="2"/>
  </r>
  <r>
    <x v="0"/>
    <s v="1890037646001"/>
    <x v="26"/>
    <x v="0"/>
    <x v="0"/>
    <x v="198"/>
    <x v="638"/>
    <n v="0"/>
    <x v="0"/>
    <x v="0"/>
    <x v="2"/>
  </r>
  <r>
    <x v="0"/>
    <s v="1890080967001"/>
    <x v="27"/>
    <x v="0"/>
    <x v="0"/>
    <x v="198"/>
    <x v="638"/>
    <n v="0"/>
    <x v="0"/>
    <x v="0"/>
    <x v="2"/>
  </r>
  <r>
    <x v="0"/>
    <s v="1890141877001"/>
    <x v="28"/>
    <x v="0"/>
    <x v="0"/>
    <x v="198"/>
    <x v="638"/>
    <n v="0"/>
    <x v="0"/>
    <x v="0"/>
    <x v="2"/>
  </r>
  <r>
    <x v="0"/>
    <s v="1891709591001"/>
    <x v="29"/>
    <x v="0"/>
    <x v="0"/>
    <x v="198"/>
    <x v="638"/>
    <n v="0"/>
    <x v="0"/>
    <x v="0"/>
    <x v="2"/>
  </r>
  <r>
    <x v="0"/>
    <s v="1891710328001"/>
    <x v="30"/>
    <x v="0"/>
    <x v="0"/>
    <x v="198"/>
    <x v="638"/>
    <n v="0"/>
    <x v="0"/>
    <x v="0"/>
    <x v="2"/>
  </r>
  <r>
    <x v="0"/>
    <s v="0190115798001"/>
    <x v="0"/>
    <x v="0"/>
    <x v="1"/>
    <x v="198"/>
    <x v="638"/>
    <n v="0"/>
    <x v="0"/>
    <x v="0"/>
    <x v="2"/>
  </r>
  <r>
    <x v="0"/>
    <s v="0190155722001"/>
    <x v="1"/>
    <x v="0"/>
    <x v="1"/>
    <x v="198"/>
    <x v="638"/>
    <n v="0"/>
    <x v="0"/>
    <x v="0"/>
    <x v="2"/>
  </r>
  <r>
    <x v="0"/>
    <s v="0290003288001"/>
    <x v="2"/>
    <x v="0"/>
    <x v="1"/>
    <x v="198"/>
    <x v="638"/>
    <n v="0"/>
    <x v="0"/>
    <x v="0"/>
    <x v="2"/>
  </r>
  <r>
    <x v="0"/>
    <s v="0390027923001"/>
    <x v="3"/>
    <x v="0"/>
    <x v="1"/>
    <x v="198"/>
    <x v="638"/>
    <n v="300"/>
    <x v="0"/>
    <x v="0"/>
    <x v="2"/>
  </r>
  <r>
    <x v="0"/>
    <s v="0490001883001"/>
    <x v="4"/>
    <x v="0"/>
    <x v="1"/>
    <x v="198"/>
    <x v="638"/>
    <n v="0"/>
    <x v="0"/>
    <x v="0"/>
    <x v="2"/>
  </r>
  <r>
    <x v="0"/>
    <s v="0490002669001"/>
    <x v="5"/>
    <x v="0"/>
    <x v="1"/>
    <x v="198"/>
    <x v="638"/>
    <n v="0"/>
    <x v="0"/>
    <x v="0"/>
    <x v="2"/>
  </r>
  <r>
    <x v="0"/>
    <s v="0590052000001"/>
    <x v="6"/>
    <x v="0"/>
    <x v="1"/>
    <x v="198"/>
    <x v="638"/>
    <n v="0"/>
    <x v="0"/>
    <x v="0"/>
    <x v="2"/>
  </r>
  <r>
    <x v="0"/>
    <s v="0690045389001"/>
    <x v="7"/>
    <x v="0"/>
    <x v="1"/>
    <x v="198"/>
    <x v="638"/>
    <n v="0"/>
    <x v="0"/>
    <x v="0"/>
    <x v="2"/>
  </r>
  <r>
    <x v="0"/>
    <s v="0691706710001"/>
    <x v="8"/>
    <x v="0"/>
    <x v="1"/>
    <x v="198"/>
    <x v="638"/>
    <n v="0"/>
    <x v="0"/>
    <x v="0"/>
    <x v="2"/>
  </r>
  <r>
    <x v="0"/>
    <s v="0790024656001"/>
    <x v="9"/>
    <x v="0"/>
    <x v="1"/>
    <x v="198"/>
    <x v="638"/>
    <n v="0"/>
    <x v="0"/>
    <x v="0"/>
    <x v="2"/>
  </r>
  <r>
    <x v="0"/>
    <s v="1090033456001"/>
    <x v="10"/>
    <x v="0"/>
    <x v="1"/>
    <x v="198"/>
    <x v="638"/>
    <n v="0"/>
    <x v="0"/>
    <x v="0"/>
    <x v="2"/>
  </r>
  <r>
    <x v="0"/>
    <s v="1091720902001"/>
    <x v="11"/>
    <x v="0"/>
    <x v="1"/>
    <x v="198"/>
    <x v="638"/>
    <n v="0"/>
    <x v="0"/>
    <x v="0"/>
    <x v="2"/>
  </r>
  <r>
    <x v="0"/>
    <s v="1190068389001"/>
    <x v="12"/>
    <x v="0"/>
    <x v="1"/>
    <x v="198"/>
    <x v="638"/>
    <n v="0"/>
    <x v="0"/>
    <x v="0"/>
    <x v="2"/>
  </r>
  <r>
    <x v="0"/>
    <s v="1390013678001"/>
    <x v="13"/>
    <x v="0"/>
    <x v="1"/>
    <x v="198"/>
    <x v="638"/>
    <n v="0"/>
    <x v="0"/>
    <x v="0"/>
    <x v="2"/>
  </r>
  <r>
    <x v="0"/>
    <s v="1690012606001"/>
    <x v="14"/>
    <x v="0"/>
    <x v="1"/>
    <x v="198"/>
    <x v="638"/>
    <n v="0"/>
    <x v="0"/>
    <x v="0"/>
    <x v="2"/>
  </r>
  <r>
    <x v="0"/>
    <s v="1790093204001"/>
    <x v="15"/>
    <x v="0"/>
    <x v="1"/>
    <x v="198"/>
    <x v="638"/>
    <n v="0"/>
    <x v="0"/>
    <x v="0"/>
    <x v="2"/>
  </r>
  <r>
    <x v="0"/>
    <s v="1790325083001"/>
    <x v="16"/>
    <x v="0"/>
    <x v="1"/>
    <x v="198"/>
    <x v="638"/>
    <n v="0"/>
    <x v="0"/>
    <x v="0"/>
    <x v="2"/>
  </r>
  <r>
    <x v="0"/>
    <s v="1790451801001"/>
    <x v="17"/>
    <x v="0"/>
    <x v="1"/>
    <x v="198"/>
    <x v="638"/>
    <n v="0"/>
    <x v="0"/>
    <x v="0"/>
    <x v="2"/>
  </r>
  <r>
    <x v="0"/>
    <s v="1790501469001"/>
    <x v="18"/>
    <x v="0"/>
    <x v="1"/>
    <x v="198"/>
    <x v="638"/>
    <n v="0"/>
    <x v="0"/>
    <x v="0"/>
    <x v="2"/>
  </r>
  <r>
    <x v="0"/>
    <s v="1790567699001"/>
    <x v="19"/>
    <x v="0"/>
    <x v="1"/>
    <x v="198"/>
    <x v="638"/>
    <n v="0"/>
    <x v="0"/>
    <x v="0"/>
    <x v="2"/>
  </r>
  <r>
    <x v="0"/>
    <s v="1790866084001"/>
    <x v="20"/>
    <x v="0"/>
    <x v="1"/>
    <x v="198"/>
    <x v="638"/>
    <n v="0"/>
    <x v="0"/>
    <x v="0"/>
    <x v="2"/>
  </r>
  <r>
    <x v="0"/>
    <s v="1790900193001"/>
    <x v="21"/>
    <x v="0"/>
    <x v="1"/>
    <x v="198"/>
    <x v="638"/>
    <n v="0"/>
    <x v="0"/>
    <x v="0"/>
    <x v="2"/>
  </r>
  <r>
    <x v="0"/>
    <s v="1790979016001"/>
    <x v="22"/>
    <x v="0"/>
    <x v="1"/>
    <x v="198"/>
    <x v="638"/>
    <n v="0"/>
    <x v="0"/>
    <x v="0"/>
    <x v="2"/>
  </r>
  <r>
    <x v="0"/>
    <s v="1791708040001"/>
    <x v="23"/>
    <x v="0"/>
    <x v="1"/>
    <x v="198"/>
    <x v="638"/>
    <n v="0"/>
    <x v="0"/>
    <x v="0"/>
    <x v="2"/>
  </r>
  <r>
    <x v="0"/>
    <s v="1890001323001"/>
    <x v="24"/>
    <x v="0"/>
    <x v="1"/>
    <x v="198"/>
    <x v="638"/>
    <n v="0"/>
    <x v="0"/>
    <x v="0"/>
    <x v="2"/>
  </r>
  <r>
    <x v="0"/>
    <s v="1890003628001"/>
    <x v="25"/>
    <x v="0"/>
    <x v="1"/>
    <x v="198"/>
    <x v="638"/>
    <n v="0"/>
    <x v="0"/>
    <x v="0"/>
    <x v="2"/>
  </r>
  <r>
    <x v="0"/>
    <s v="1890037646001"/>
    <x v="26"/>
    <x v="0"/>
    <x v="1"/>
    <x v="198"/>
    <x v="638"/>
    <n v="0"/>
    <x v="0"/>
    <x v="0"/>
    <x v="2"/>
  </r>
  <r>
    <x v="0"/>
    <s v="1890080967001"/>
    <x v="27"/>
    <x v="0"/>
    <x v="1"/>
    <x v="198"/>
    <x v="638"/>
    <n v="0"/>
    <x v="0"/>
    <x v="0"/>
    <x v="2"/>
  </r>
  <r>
    <x v="0"/>
    <s v="1890141877001"/>
    <x v="28"/>
    <x v="0"/>
    <x v="1"/>
    <x v="198"/>
    <x v="638"/>
    <n v="0"/>
    <x v="0"/>
    <x v="0"/>
    <x v="2"/>
  </r>
  <r>
    <x v="0"/>
    <s v="1891709591001"/>
    <x v="29"/>
    <x v="0"/>
    <x v="1"/>
    <x v="198"/>
    <x v="638"/>
    <n v="0"/>
    <x v="0"/>
    <x v="0"/>
    <x v="2"/>
  </r>
  <r>
    <x v="0"/>
    <s v="1891710328001"/>
    <x v="30"/>
    <x v="0"/>
    <x v="1"/>
    <x v="198"/>
    <x v="638"/>
    <n v="0"/>
    <x v="0"/>
    <x v="0"/>
    <x v="2"/>
  </r>
  <r>
    <x v="0"/>
    <s v="11"/>
    <x v="31"/>
    <x v="0"/>
    <x v="0"/>
    <x v="198"/>
    <x v="638"/>
    <n v="230"/>
    <x v="0"/>
    <x v="0"/>
    <x v="2"/>
  </r>
  <r>
    <x v="0"/>
    <s v="11"/>
    <x v="31"/>
    <x v="0"/>
    <x v="1"/>
    <x v="198"/>
    <x v="638"/>
    <n v="300"/>
    <x v="0"/>
    <x v="0"/>
    <x v="2"/>
  </r>
  <r>
    <x v="0"/>
    <s v="12"/>
    <x v="32"/>
    <x v="0"/>
    <x v="0"/>
    <x v="198"/>
    <x v="638"/>
    <n v="230"/>
    <x v="0"/>
    <x v="0"/>
    <x v="2"/>
  </r>
  <r>
    <x v="0"/>
    <s v="12"/>
    <x v="32"/>
    <x v="0"/>
    <x v="1"/>
    <x v="198"/>
    <x v="638"/>
    <n v="300"/>
    <x v="0"/>
    <x v="0"/>
    <x v="2"/>
  </r>
  <r>
    <x v="0"/>
    <s v="0190115798001"/>
    <x v="0"/>
    <x v="0"/>
    <x v="0"/>
    <x v="199"/>
    <x v="639"/>
    <n v="0"/>
    <x v="0"/>
    <x v="0"/>
    <x v="2"/>
  </r>
  <r>
    <x v="0"/>
    <s v="0190155722001"/>
    <x v="1"/>
    <x v="0"/>
    <x v="0"/>
    <x v="199"/>
    <x v="639"/>
    <n v="0"/>
    <x v="0"/>
    <x v="0"/>
    <x v="2"/>
  </r>
  <r>
    <x v="0"/>
    <s v="0290003288001"/>
    <x v="2"/>
    <x v="0"/>
    <x v="0"/>
    <x v="199"/>
    <x v="639"/>
    <n v="0"/>
    <x v="0"/>
    <x v="0"/>
    <x v="2"/>
  </r>
  <r>
    <x v="0"/>
    <s v="0390027923001"/>
    <x v="3"/>
    <x v="0"/>
    <x v="0"/>
    <x v="199"/>
    <x v="639"/>
    <n v="0"/>
    <x v="0"/>
    <x v="0"/>
    <x v="2"/>
  </r>
  <r>
    <x v="0"/>
    <s v="0490001883001"/>
    <x v="4"/>
    <x v="0"/>
    <x v="0"/>
    <x v="199"/>
    <x v="639"/>
    <n v="0"/>
    <x v="0"/>
    <x v="0"/>
    <x v="2"/>
  </r>
  <r>
    <x v="0"/>
    <s v="0490002669001"/>
    <x v="5"/>
    <x v="0"/>
    <x v="0"/>
    <x v="199"/>
    <x v="639"/>
    <n v="0"/>
    <x v="0"/>
    <x v="0"/>
    <x v="2"/>
  </r>
  <r>
    <x v="0"/>
    <s v="0590052000001"/>
    <x v="6"/>
    <x v="0"/>
    <x v="0"/>
    <x v="199"/>
    <x v="639"/>
    <n v="0"/>
    <x v="0"/>
    <x v="0"/>
    <x v="2"/>
  </r>
  <r>
    <x v="0"/>
    <s v="0690045389001"/>
    <x v="7"/>
    <x v="0"/>
    <x v="0"/>
    <x v="199"/>
    <x v="639"/>
    <n v="0"/>
    <x v="0"/>
    <x v="0"/>
    <x v="2"/>
  </r>
  <r>
    <x v="0"/>
    <s v="0691706710001"/>
    <x v="8"/>
    <x v="0"/>
    <x v="0"/>
    <x v="199"/>
    <x v="639"/>
    <n v="0"/>
    <x v="0"/>
    <x v="0"/>
    <x v="2"/>
  </r>
  <r>
    <x v="0"/>
    <s v="0790024656001"/>
    <x v="9"/>
    <x v="0"/>
    <x v="0"/>
    <x v="199"/>
    <x v="639"/>
    <n v="0"/>
    <x v="0"/>
    <x v="0"/>
    <x v="2"/>
  </r>
  <r>
    <x v="0"/>
    <s v="1090033456001"/>
    <x v="10"/>
    <x v="0"/>
    <x v="0"/>
    <x v="199"/>
    <x v="639"/>
    <n v="0"/>
    <x v="0"/>
    <x v="0"/>
    <x v="2"/>
  </r>
  <r>
    <x v="0"/>
    <s v="1091720902001"/>
    <x v="11"/>
    <x v="0"/>
    <x v="0"/>
    <x v="199"/>
    <x v="639"/>
    <n v="0"/>
    <x v="0"/>
    <x v="0"/>
    <x v="2"/>
  </r>
  <r>
    <x v="0"/>
    <s v="1190068389001"/>
    <x v="12"/>
    <x v="0"/>
    <x v="0"/>
    <x v="199"/>
    <x v="639"/>
    <n v="0"/>
    <x v="0"/>
    <x v="0"/>
    <x v="2"/>
  </r>
  <r>
    <x v="0"/>
    <s v="1390013678001"/>
    <x v="13"/>
    <x v="0"/>
    <x v="0"/>
    <x v="199"/>
    <x v="639"/>
    <n v="0"/>
    <x v="0"/>
    <x v="0"/>
    <x v="2"/>
  </r>
  <r>
    <x v="0"/>
    <s v="1690012606001"/>
    <x v="14"/>
    <x v="0"/>
    <x v="0"/>
    <x v="199"/>
    <x v="639"/>
    <n v="0"/>
    <x v="0"/>
    <x v="0"/>
    <x v="2"/>
  </r>
  <r>
    <x v="0"/>
    <s v="1790093204001"/>
    <x v="15"/>
    <x v="0"/>
    <x v="0"/>
    <x v="199"/>
    <x v="639"/>
    <n v="0"/>
    <x v="0"/>
    <x v="0"/>
    <x v="2"/>
  </r>
  <r>
    <x v="0"/>
    <s v="1790325083001"/>
    <x v="16"/>
    <x v="0"/>
    <x v="0"/>
    <x v="199"/>
    <x v="639"/>
    <n v="0"/>
    <x v="0"/>
    <x v="0"/>
    <x v="2"/>
  </r>
  <r>
    <x v="0"/>
    <s v="1790451801001"/>
    <x v="17"/>
    <x v="0"/>
    <x v="0"/>
    <x v="199"/>
    <x v="639"/>
    <n v="0"/>
    <x v="0"/>
    <x v="0"/>
    <x v="2"/>
  </r>
  <r>
    <x v="0"/>
    <s v="1790501469001"/>
    <x v="18"/>
    <x v="0"/>
    <x v="0"/>
    <x v="199"/>
    <x v="639"/>
    <n v="0"/>
    <x v="0"/>
    <x v="0"/>
    <x v="2"/>
  </r>
  <r>
    <x v="0"/>
    <s v="1790567699001"/>
    <x v="19"/>
    <x v="0"/>
    <x v="0"/>
    <x v="199"/>
    <x v="639"/>
    <n v="0"/>
    <x v="0"/>
    <x v="0"/>
    <x v="2"/>
  </r>
  <r>
    <x v="0"/>
    <s v="1790866084001"/>
    <x v="20"/>
    <x v="0"/>
    <x v="0"/>
    <x v="199"/>
    <x v="639"/>
    <n v="0"/>
    <x v="0"/>
    <x v="0"/>
    <x v="2"/>
  </r>
  <r>
    <x v="0"/>
    <s v="1790900193001"/>
    <x v="21"/>
    <x v="0"/>
    <x v="0"/>
    <x v="199"/>
    <x v="639"/>
    <n v="0"/>
    <x v="0"/>
    <x v="0"/>
    <x v="2"/>
  </r>
  <r>
    <x v="0"/>
    <s v="1790979016001"/>
    <x v="22"/>
    <x v="0"/>
    <x v="0"/>
    <x v="199"/>
    <x v="639"/>
    <n v="0"/>
    <x v="0"/>
    <x v="0"/>
    <x v="2"/>
  </r>
  <r>
    <x v="0"/>
    <s v="1791708040001"/>
    <x v="23"/>
    <x v="0"/>
    <x v="0"/>
    <x v="199"/>
    <x v="639"/>
    <n v="0"/>
    <x v="0"/>
    <x v="0"/>
    <x v="2"/>
  </r>
  <r>
    <x v="0"/>
    <s v="1890001323001"/>
    <x v="24"/>
    <x v="0"/>
    <x v="0"/>
    <x v="199"/>
    <x v="639"/>
    <n v="0"/>
    <x v="0"/>
    <x v="0"/>
    <x v="2"/>
  </r>
  <r>
    <x v="0"/>
    <s v="1890003628001"/>
    <x v="25"/>
    <x v="0"/>
    <x v="0"/>
    <x v="199"/>
    <x v="639"/>
    <n v="0"/>
    <x v="0"/>
    <x v="0"/>
    <x v="2"/>
  </r>
  <r>
    <x v="0"/>
    <s v="1890037646001"/>
    <x v="26"/>
    <x v="0"/>
    <x v="0"/>
    <x v="199"/>
    <x v="639"/>
    <n v="0"/>
    <x v="0"/>
    <x v="0"/>
    <x v="2"/>
  </r>
  <r>
    <x v="0"/>
    <s v="1890080967001"/>
    <x v="27"/>
    <x v="0"/>
    <x v="0"/>
    <x v="199"/>
    <x v="639"/>
    <n v="0"/>
    <x v="0"/>
    <x v="0"/>
    <x v="2"/>
  </r>
  <r>
    <x v="0"/>
    <s v="1890141877001"/>
    <x v="28"/>
    <x v="0"/>
    <x v="0"/>
    <x v="199"/>
    <x v="639"/>
    <n v="0"/>
    <x v="0"/>
    <x v="0"/>
    <x v="2"/>
  </r>
  <r>
    <x v="0"/>
    <s v="1891709591001"/>
    <x v="29"/>
    <x v="0"/>
    <x v="0"/>
    <x v="199"/>
    <x v="639"/>
    <n v="0"/>
    <x v="0"/>
    <x v="0"/>
    <x v="2"/>
  </r>
  <r>
    <x v="0"/>
    <s v="1891710328001"/>
    <x v="30"/>
    <x v="0"/>
    <x v="0"/>
    <x v="199"/>
    <x v="639"/>
    <n v="0"/>
    <x v="0"/>
    <x v="0"/>
    <x v="2"/>
  </r>
  <r>
    <x v="0"/>
    <s v="0190115798001"/>
    <x v="0"/>
    <x v="0"/>
    <x v="1"/>
    <x v="199"/>
    <x v="639"/>
    <n v="0"/>
    <x v="0"/>
    <x v="0"/>
    <x v="2"/>
  </r>
  <r>
    <x v="0"/>
    <s v="0190155722001"/>
    <x v="1"/>
    <x v="0"/>
    <x v="1"/>
    <x v="199"/>
    <x v="639"/>
    <n v="0"/>
    <x v="0"/>
    <x v="0"/>
    <x v="2"/>
  </r>
  <r>
    <x v="0"/>
    <s v="0290003288001"/>
    <x v="2"/>
    <x v="0"/>
    <x v="1"/>
    <x v="199"/>
    <x v="639"/>
    <n v="0"/>
    <x v="0"/>
    <x v="0"/>
    <x v="2"/>
  </r>
  <r>
    <x v="0"/>
    <s v="0390027923001"/>
    <x v="3"/>
    <x v="0"/>
    <x v="1"/>
    <x v="199"/>
    <x v="639"/>
    <n v="0"/>
    <x v="0"/>
    <x v="0"/>
    <x v="2"/>
  </r>
  <r>
    <x v="0"/>
    <s v="0490001883001"/>
    <x v="4"/>
    <x v="0"/>
    <x v="1"/>
    <x v="199"/>
    <x v="639"/>
    <n v="0"/>
    <x v="0"/>
    <x v="0"/>
    <x v="2"/>
  </r>
  <r>
    <x v="0"/>
    <s v="0490002669001"/>
    <x v="5"/>
    <x v="0"/>
    <x v="1"/>
    <x v="199"/>
    <x v="639"/>
    <n v="0"/>
    <x v="0"/>
    <x v="0"/>
    <x v="2"/>
  </r>
  <r>
    <x v="0"/>
    <s v="0590052000001"/>
    <x v="6"/>
    <x v="0"/>
    <x v="1"/>
    <x v="199"/>
    <x v="639"/>
    <n v="0"/>
    <x v="0"/>
    <x v="0"/>
    <x v="2"/>
  </r>
  <r>
    <x v="0"/>
    <s v="0690045389001"/>
    <x v="7"/>
    <x v="0"/>
    <x v="1"/>
    <x v="199"/>
    <x v="639"/>
    <n v="0"/>
    <x v="0"/>
    <x v="0"/>
    <x v="2"/>
  </r>
  <r>
    <x v="0"/>
    <s v="0691706710001"/>
    <x v="8"/>
    <x v="0"/>
    <x v="1"/>
    <x v="199"/>
    <x v="639"/>
    <n v="0"/>
    <x v="0"/>
    <x v="0"/>
    <x v="2"/>
  </r>
  <r>
    <x v="0"/>
    <s v="0790024656001"/>
    <x v="9"/>
    <x v="0"/>
    <x v="1"/>
    <x v="199"/>
    <x v="639"/>
    <n v="0"/>
    <x v="0"/>
    <x v="0"/>
    <x v="2"/>
  </r>
  <r>
    <x v="0"/>
    <s v="1090033456001"/>
    <x v="10"/>
    <x v="0"/>
    <x v="1"/>
    <x v="199"/>
    <x v="639"/>
    <n v="0"/>
    <x v="0"/>
    <x v="0"/>
    <x v="2"/>
  </r>
  <r>
    <x v="0"/>
    <s v="1091720902001"/>
    <x v="11"/>
    <x v="0"/>
    <x v="1"/>
    <x v="199"/>
    <x v="639"/>
    <n v="0"/>
    <x v="0"/>
    <x v="0"/>
    <x v="2"/>
  </r>
  <r>
    <x v="0"/>
    <s v="1190068389001"/>
    <x v="12"/>
    <x v="0"/>
    <x v="1"/>
    <x v="199"/>
    <x v="639"/>
    <n v="0"/>
    <x v="0"/>
    <x v="0"/>
    <x v="2"/>
  </r>
  <r>
    <x v="0"/>
    <s v="1390013678001"/>
    <x v="13"/>
    <x v="0"/>
    <x v="1"/>
    <x v="199"/>
    <x v="639"/>
    <n v="0"/>
    <x v="0"/>
    <x v="0"/>
    <x v="2"/>
  </r>
  <r>
    <x v="0"/>
    <s v="1690012606001"/>
    <x v="14"/>
    <x v="0"/>
    <x v="1"/>
    <x v="199"/>
    <x v="639"/>
    <n v="0"/>
    <x v="0"/>
    <x v="0"/>
    <x v="2"/>
  </r>
  <r>
    <x v="0"/>
    <s v="1790093204001"/>
    <x v="15"/>
    <x v="0"/>
    <x v="1"/>
    <x v="199"/>
    <x v="639"/>
    <n v="0"/>
    <x v="0"/>
    <x v="0"/>
    <x v="2"/>
  </r>
  <r>
    <x v="0"/>
    <s v="1790325083001"/>
    <x v="16"/>
    <x v="0"/>
    <x v="1"/>
    <x v="199"/>
    <x v="639"/>
    <n v="0"/>
    <x v="0"/>
    <x v="0"/>
    <x v="2"/>
  </r>
  <r>
    <x v="0"/>
    <s v="1790451801001"/>
    <x v="17"/>
    <x v="0"/>
    <x v="1"/>
    <x v="199"/>
    <x v="639"/>
    <n v="0"/>
    <x v="0"/>
    <x v="0"/>
    <x v="2"/>
  </r>
  <r>
    <x v="0"/>
    <s v="1790501469001"/>
    <x v="18"/>
    <x v="0"/>
    <x v="1"/>
    <x v="199"/>
    <x v="639"/>
    <n v="0"/>
    <x v="0"/>
    <x v="0"/>
    <x v="2"/>
  </r>
  <r>
    <x v="0"/>
    <s v="1790567699001"/>
    <x v="19"/>
    <x v="0"/>
    <x v="1"/>
    <x v="199"/>
    <x v="639"/>
    <n v="0"/>
    <x v="0"/>
    <x v="0"/>
    <x v="2"/>
  </r>
  <r>
    <x v="0"/>
    <s v="1790866084001"/>
    <x v="20"/>
    <x v="0"/>
    <x v="1"/>
    <x v="199"/>
    <x v="639"/>
    <n v="0"/>
    <x v="0"/>
    <x v="0"/>
    <x v="2"/>
  </r>
  <r>
    <x v="0"/>
    <s v="1790900193001"/>
    <x v="21"/>
    <x v="0"/>
    <x v="1"/>
    <x v="199"/>
    <x v="639"/>
    <n v="0"/>
    <x v="0"/>
    <x v="0"/>
    <x v="2"/>
  </r>
  <r>
    <x v="0"/>
    <s v="1790979016001"/>
    <x v="22"/>
    <x v="0"/>
    <x v="1"/>
    <x v="199"/>
    <x v="639"/>
    <n v="0"/>
    <x v="0"/>
    <x v="0"/>
    <x v="2"/>
  </r>
  <r>
    <x v="0"/>
    <s v="1791708040001"/>
    <x v="23"/>
    <x v="0"/>
    <x v="1"/>
    <x v="199"/>
    <x v="639"/>
    <n v="0"/>
    <x v="0"/>
    <x v="0"/>
    <x v="2"/>
  </r>
  <r>
    <x v="0"/>
    <s v="1890001323001"/>
    <x v="24"/>
    <x v="0"/>
    <x v="1"/>
    <x v="199"/>
    <x v="639"/>
    <n v="0"/>
    <x v="0"/>
    <x v="0"/>
    <x v="2"/>
  </r>
  <r>
    <x v="0"/>
    <s v="1890003628001"/>
    <x v="25"/>
    <x v="0"/>
    <x v="1"/>
    <x v="199"/>
    <x v="639"/>
    <n v="0"/>
    <x v="0"/>
    <x v="0"/>
    <x v="2"/>
  </r>
  <r>
    <x v="0"/>
    <s v="1890037646001"/>
    <x v="26"/>
    <x v="0"/>
    <x v="1"/>
    <x v="199"/>
    <x v="639"/>
    <n v="0"/>
    <x v="0"/>
    <x v="0"/>
    <x v="2"/>
  </r>
  <r>
    <x v="0"/>
    <s v="1890080967001"/>
    <x v="27"/>
    <x v="0"/>
    <x v="1"/>
    <x v="199"/>
    <x v="639"/>
    <n v="0"/>
    <x v="0"/>
    <x v="0"/>
    <x v="2"/>
  </r>
  <r>
    <x v="0"/>
    <s v="1890141877001"/>
    <x v="28"/>
    <x v="0"/>
    <x v="1"/>
    <x v="199"/>
    <x v="639"/>
    <n v="0"/>
    <x v="0"/>
    <x v="0"/>
    <x v="2"/>
  </r>
  <r>
    <x v="0"/>
    <s v="1891709591001"/>
    <x v="29"/>
    <x v="0"/>
    <x v="1"/>
    <x v="199"/>
    <x v="639"/>
    <n v="0"/>
    <x v="0"/>
    <x v="0"/>
    <x v="2"/>
  </r>
  <r>
    <x v="0"/>
    <s v="1891710328001"/>
    <x v="30"/>
    <x v="0"/>
    <x v="1"/>
    <x v="199"/>
    <x v="639"/>
    <n v="0"/>
    <x v="0"/>
    <x v="0"/>
    <x v="2"/>
  </r>
  <r>
    <x v="0"/>
    <s v="11"/>
    <x v="31"/>
    <x v="0"/>
    <x v="0"/>
    <x v="199"/>
    <x v="639"/>
    <n v="0"/>
    <x v="0"/>
    <x v="0"/>
    <x v="2"/>
  </r>
  <r>
    <x v="0"/>
    <s v="11"/>
    <x v="31"/>
    <x v="0"/>
    <x v="1"/>
    <x v="199"/>
    <x v="639"/>
    <n v="0"/>
    <x v="0"/>
    <x v="0"/>
    <x v="2"/>
  </r>
  <r>
    <x v="0"/>
    <s v="12"/>
    <x v="32"/>
    <x v="0"/>
    <x v="0"/>
    <x v="199"/>
    <x v="639"/>
    <n v="0"/>
    <x v="0"/>
    <x v="0"/>
    <x v="2"/>
  </r>
  <r>
    <x v="0"/>
    <s v="12"/>
    <x v="32"/>
    <x v="0"/>
    <x v="1"/>
    <x v="199"/>
    <x v="639"/>
    <n v="0"/>
    <x v="0"/>
    <x v="0"/>
    <x v="2"/>
  </r>
  <r>
    <x v="0"/>
    <s v="0190115798001"/>
    <x v="0"/>
    <x v="0"/>
    <x v="0"/>
    <x v="200"/>
    <x v="640"/>
    <n v="0"/>
    <x v="0"/>
    <x v="0"/>
    <x v="3"/>
  </r>
  <r>
    <x v="0"/>
    <s v="0190155722001"/>
    <x v="1"/>
    <x v="0"/>
    <x v="0"/>
    <x v="200"/>
    <x v="640"/>
    <n v="0"/>
    <x v="0"/>
    <x v="0"/>
    <x v="3"/>
  </r>
  <r>
    <x v="0"/>
    <s v="0290003288001"/>
    <x v="2"/>
    <x v="0"/>
    <x v="0"/>
    <x v="200"/>
    <x v="640"/>
    <n v="0"/>
    <x v="0"/>
    <x v="0"/>
    <x v="3"/>
  </r>
  <r>
    <x v="0"/>
    <s v="0390027923001"/>
    <x v="3"/>
    <x v="0"/>
    <x v="0"/>
    <x v="200"/>
    <x v="640"/>
    <n v="0"/>
    <x v="0"/>
    <x v="0"/>
    <x v="3"/>
  </r>
  <r>
    <x v="0"/>
    <s v="0490001883001"/>
    <x v="4"/>
    <x v="0"/>
    <x v="0"/>
    <x v="200"/>
    <x v="640"/>
    <n v="0"/>
    <x v="0"/>
    <x v="0"/>
    <x v="3"/>
  </r>
  <r>
    <x v="0"/>
    <s v="0490002669001"/>
    <x v="5"/>
    <x v="0"/>
    <x v="0"/>
    <x v="200"/>
    <x v="640"/>
    <n v="0"/>
    <x v="0"/>
    <x v="0"/>
    <x v="3"/>
  </r>
  <r>
    <x v="0"/>
    <s v="0590052000001"/>
    <x v="6"/>
    <x v="0"/>
    <x v="0"/>
    <x v="200"/>
    <x v="640"/>
    <n v="0"/>
    <x v="0"/>
    <x v="0"/>
    <x v="3"/>
  </r>
  <r>
    <x v="0"/>
    <s v="0690045389001"/>
    <x v="7"/>
    <x v="0"/>
    <x v="0"/>
    <x v="200"/>
    <x v="640"/>
    <n v="0"/>
    <x v="0"/>
    <x v="0"/>
    <x v="3"/>
  </r>
  <r>
    <x v="0"/>
    <s v="0691706710001"/>
    <x v="8"/>
    <x v="0"/>
    <x v="0"/>
    <x v="200"/>
    <x v="640"/>
    <n v="0"/>
    <x v="0"/>
    <x v="0"/>
    <x v="3"/>
  </r>
  <r>
    <x v="0"/>
    <s v="0790024656001"/>
    <x v="9"/>
    <x v="0"/>
    <x v="0"/>
    <x v="200"/>
    <x v="640"/>
    <n v="0"/>
    <x v="0"/>
    <x v="0"/>
    <x v="3"/>
  </r>
  <r>
    <x v="0"/>
    <s v="1090033456001"/>
    <x v="10"/>
    <x v="0"/>
    <x v="0"/>
    <x v="200"/>
    <x v="640"/>
    <n v="0"/>
    <x v="0"/>
    <x v="0"/>
    <x v="3"/>
  </r>
  <r>
    <x v="0"/>
    <s v="1091720902001"/>
    <x v="11"/>
    <x v="0"/>
    <x v="0"/>
    <x v="200"/>
    <x v="640"/>
    <n v="0"/>
    <x v="0"/>
    <x v="0"/>
    <x v="3"/>
  </r>
  <r>
    <x v="0"/>
    <s v="1190068389001"/>
    <x v="12"/>
    <x v="0"/>
    <x v="0"/>
    <x v="200"/>
    <x v="640"/>
    <n v="0"/>
    <x v="0"/>
    <x v="0"/>
    <x v="3"/>
  </r>
  <r>
    <x v="0"/>
    <s v="1390013678001"/>
    <x v="13"/>
    <x v="0"/>
    <x v="0"/>
    <x v="200"/>
    <x v="640"/>
    <n v="0"/>
    <x v="0"/>
    <x v="0"/>
    <x v="3"/>
  </r>
  <r>
    <x v="0"/>
    <s v="1690012606001"/>
    <x v="14"/>
    <x v="0"/>
    <x v="0"/>
    <x v="200"/>
    <x v="640"/>
    <n v="0"/>
    <x v="0"/>
    <x v="0"/>
    <x v="3"/>
  </r>
  <r>
    <x v="0"/>
    <s v="1790093204001"/>
    <x v="15"/>
    <x v="0"/>
    <x v="0"/>
    <x v="200"/>
    <x v="640"/>
    <n v="0"/>
    <x v="0"/>
    <x v="0"/>
    <x v="3"/>
  </r>
  <r>
    <x v="0"/>
    <s v="1790325083001"/>
    <x v="16"/>
    <x v="0"/>
    <x v="0"/>
    <x v="200"/>
    <x v="640"/>
    <n v="0"/>
    <x v="0"/>
    <x v="0"/>
    <x v="3"/>
  </r>
  <r>
    <x v="0"/>
    <s v="1790451801001"/>
    <x v="17"/>
    <x v="0"/>
    <x v="0"/>
    <x v="200"/>
    <x v="640"/>
    <n v="0"/>
    <x v="0"/>
    <x v="0"/>
    <x v="3"/>
  </r>
  <r>
    <x v="0"/>
    <s v="1790501469001"/>
    <x v="18"/>
    <x v="0"/>
    <x v="0"/>
    <x v="200"/>
    <x v="640"/>
    <n v="0"/>
    <x v="0"/>
    <x v="0"/>
    <x v="3"/>
  </r>
  <r>
    <x v="0"/>
    <s v="1790567699001"/>
    <x v="19"/>
    <x v="0"/>
    <x v="0"/>
    <x v="200"/>
    <x v="640"/>
    <n v="0"/>
    <x v="0"/>
    <x v="0"/>
    <x v="3"/>
  </r>
  <r>
    <x v="0"/>
    <s v="1790866084001"/>
    <x v="20"/>
    <x v="0"/>
    <x v="0"/>
    <x v="200"/>
    <x v="640"/>
    <n v="0"/>
    <x v="0"/>
    <x v="0"/>
    <x v="3"/>
  </r>
  <r>
    <x v="0"/>
    <s v="1790900193001"/>
    <x v="21"/>
    <x v="0"/>
    <x v="0"/>
    <x v="200"/>
    <x v="640"/>
    <n v="0"/>
    <x v="0"/>
    <x v="0"/>
    <x v="3"/>
  </r>
  <r>
    <x v="0"/>
    <s v="1790979016001"/>
    <x v="22"/>
    <x v="0"/>
    <x v="0"/>
    <x v="200"/>
    <x v="640"/>
    <n v="0"/>
    <x v="0"/>
    <x v="0"/>
    <x v="3"/>
  </r>
  <r>
    <x v="0"/>
    <s v="1791708040001"/>
    <x v="23"/>
    <x v="0"/>
    <x v="0"/>
    <x v="200"/>
    <x v="640"/>
    <n v="0"/>
    <x v="0"/>
    <x v="0"/>
    <x v="3"/>
  </r>
  <r>
    <x v="0"/>
    <s v="1890001323001"/>
    <x v="24"/>
    <x v="0"/>
    <x v="0"/>
    <x v="200"/>
    <x v="640"/>
    <n v="0"/>
    <x v="0"/>
    <x v="0"/>
    <x v="3"/>
  </r>
  <r>
    <x v="0"/>
    <s v="1890003628001"/>
    <x v="25"/>
    <x v="0"/>
    <x v="0"/>
    <x v="200"/>
    <x v="640"/>
    <n v="0"/>
    <x v="0"/>
    <x v="0"/>
    <x v="3"/>
  </r>
  <r>
    <x v="0"/>
    <s v="1890037646001"/>
    <x v="26"/>
    <x v="0"/>
    <x v="0"/>
    <x v="200"/>
    <x v="640"/>
    <n v="0"/>
    <x v="0"/>
    <x v="0"/>
    <x v="3"/>
  </r>
  <r>
    <x v="0"/>
    <s v="1890080967001"/>
    <x v="27"/>
    <x v="0"/>
    <x v="0"/>
    <x v="200"/>
    <x v="640"/>
    <n v="0"/>
    <x v="0"/>
    <x v="0"/>
    <x v="3"/>
  </r>
  <r>
    <x v="0"/>
    <s v="1890141877001"/>
    <x v="28"/>
    <x v="0"/>
    <x v="0"/>
    <x v="200"/>
    <x v="640"/>
    <n v="0"/>
    <x v="0"/>
    <x v="0"/>
    <x v="3"/>
  </r>
  <r>
    <x v="0"/>
    <s v="1891709591001"/>
    <x v="29"/>
    <x v="0"/>
    <x v="0"/>
    <x v="200"/>
    <x v="640"/>
    <n v="0"/>
    <x v="0"/>
    <x v="0"/>
    <x v="3"/>
  </r>
  <r>
    <x v="0"/>
    <s v="1891710328001"/>
    <x v="30"/>
    <x v="0"/>
    <x v="0"/>
    <x v="200"/>
    <x v="640"/>
    <n v="0"/>
    <x v="0"/>
    <x v="0"/>
    <x v="3"/>
  </r>
  <r>
    <x v="0"/>
    <s v="0190115798001"/>
    <x v="0"/>
    <x v="0"/>
    <x v="1"/>
    <x v="200"/>
    <x v="640"/>
    <n v="0"/>
    <x v="0"/>
    <x v="0"/>
    <x v="3"/>
  </r>
  <r>
    <x v="0"/>
    <s v="0190155722001"/>
    <x v="1"/>
    <x v="0"/>
    <x v="1"/>
    <x v="200"/>
    <x v="640"/>
    <n v="0"/>
    <x v="0"/>
    <x v="0"/>
    <x v="3"/>
  </r>
  <r>
    <x v="0"/>
    <s v="0290003288001"/>
    <x v="2"/>
    <x v="0"/>
    <x v="1"/>
    <x v="200"/>
    <x v="640"/>
    <n v="0"/>
    <x v="0"/>
    <x v="0"/>
    <x v="3"/>
  </r>
  <r>
    <x v="0"/>
    <s v="0390027923001"/>
    <x v="3"/>
    <x v="0"/>
    <x v="1"/>
    <x v="200"/>
    <x v="640"/>
    <n v="0"/>
    <x v="0"/>
    <x v="0"/>
    <x v="3"/>
  </r>
  <r>
    <x v="0"/>
    <s v="0490001883001"/>
    <x v="4"/>
    <x v="0"/>
    <x v="1"/>
    <x v="200"/>
    <x v="640"/>
    <n v="0"/>
    <x v="0"/>
    <x v="0"/>
    <x v="3"/>
  </r>
  <r>
    <x v="0"/>
    <s v="0490002669001"/>
    <x v="5"/>
    <x v="0"/>
    <x v="1"/>
    <x v="200"/>
    <x v="640"/>
    <n v="0"/>
    <x v="0"/>
    <x v="0"/>
    <x v="3"/>
  </r>
  <r>
    <x v="0"/>
    <s v="0590052000001"/>
    <x v="6"/>
    <x v="0"/>
    <x v="1"/>
    <x v="200"/>
    <x v="640"/>
    <n v="0"/>
    <x v="0"/>
    <x v="0"/>
    <x v="3"/>
  </r>
  <r>
    <x v="0"/>
    <s v="0690045389001"/>
    <x v="7"/>
    <x v="0"/>
    <x v="1"/>
    <x v="200"/>
    <x v="640"/>
    <n v="0"/>
    <x v="0"/>
    <x v="0"/>
    <x v="3"/>
  </r>
  <r>
    <x v="0"/>
    <s v="0691706710001"/>
    <x v="8"/>
    <x v="0"/>
    <x v="1"/>
    <x v="200"/>
    <x v="640"/>
    <n v="0"/>
    <x v="0"/>
    <x v="0"/>
    <x v="3"/>
  </r>
  <r>
    <x v="0"/>
    <s v="0790024656001"/>
    <x v="9"/>
    <x v="0"/>
    <x v="1"/>
    <x v="200"/>
    <x v="640"/>
    <n v="0"/>
    <x v="0"/>
    <x v="0"/>
    <x v="3"/>
  </r>
  <r>
    <x v="0"/>
    <s v="1090033456001"/>
    <x v="10"/>
    <x v="0"/>
    <x v="1"/>
    <x v="200"/>
    <x v="640"/>
    <n v="0"/>
    <x v="0"/>
    <x v="0"/>
    <x v="3"/>
  </r>
  <r>
    <x v="0"/>
    <s v="1091720902001"/>
    <x v="11"/>
    <x v="0"/>
    <x v="1"/>
    <x v="200"/>
    <x v="640"/>
    <n v="0"/>
    <x v="0"/>
    <x v="0"/>
    <x v="3"/>
  </r>
  <r>
    <x v="0"/>
    <s v="1190068389001"/>
    <x v="12"/>
    <x v="0"/>
    <x v="1"/>
    <x v="200"/>
    <x v="640"/>
    <n v="0"/>
    <x v="0"/>
    <x v="0"/>
    <x v="3"/>
  </r>
  <r>
    <x v="0"/>
    <s v="1390013678001"/>
    <x v="13"/>
    <x v="0"/>
    <x v="1"/>
    <x v="200"/>
    <x v="640"/>
    <n v="0"/>
    <x v="0"/>
    <x v="0"/>
    <x v="3"/>
  </r>
  <r>
    <x v="0"/>
    <s v="1690012606001"/>
    <x v="14"/>
    <x v="0"/>
    <x v="1"/>
    <x v="200"/>
    <x v="640"/>
    <n v="0"/>
    <x v="0"/>
    <x v="0"/>
    <x v="3"/>
  </r>
  <r>
    <x v="0"/>
    <s v="1790093204001"/>
    <x v="15"/>
    <x v="0"/>
    <x v="1"/>
    <x v="200"/>
    <x v="640"/>
    <n v="0"/>
    <x v="0"/>
    <x v="0"/>
    <x v="3"/>
  </r>
  <r>
    <x v="0"/>
    <s v="1790325083001"/>
    <x v="16"/>
    <x v="0"/>
    <x v="1"/>
    <x v="200"/>
    <x v="640"/>
    <n v="0"/>
    <x v="0"/>
    <x v="0"/>
    <x v="3"/>
  </r>
  <r>
    <x v="0"/>
    <s v="1790451801001"/>
    <x v="17"/>
    <x v="0"/>
    <x v="1"/>
    <x v="200"/>
    <x v="640"/>
    <n v="0"/>
    <x v="0"/>
    <x v="0"/>
    <x v="3"/>
  </r>
  <r>
    <x v="0"/>
    <s v="1790501469001"/>
    <x v="18"/>
    <x v="0"/>
    <x v="1"/>
    <x v="200"/>
    <x v="640"/>
    <n v="0"/>
    <x v="0"/>
    <x v="0"/>
    <x v="3"/>
  </r>
  <r>
    <x v="0"/>
    <s v="1790567699001"/>
    <x v="19"/>
    <x v="0"/>
    <x v="1"/>
    <x v="200"/>
    <x v="640"/>
    <n v="0"/>
    <x v="0"/>
    <x v="0"/>
    <x v="3"/>
  </r>
  <r>
    <x v="0"/>
    <s v="1790866084001"/>
    <x v="20"/>
    <x v="0"/>
    <x v="1"/>
    <x v="200"/>
    <x v="640"/>
    <n v="0"/>
    <x v="0"/>
    <x v="0"/>
    <x v="3"/>
  </r>
  <r>
    <x v="0"/>
    <s v="1790900193001"/>
    <x v="21"/>
    <x v="0"/>
    <x v="1"/>
    <x v="200"/>
    <x v="640"/>
    <n v="0"/>
    <x v="0"/>
    <x v="0"/>
    <x v="3"/>
  </r>
  <r>
    <x v="0"/>
    <s v="1790979016001"/>
    <x v="22"/>
    <x v="0"/>
    <x v="1"/>
    <x v="200"/>
    <x v="640"/>
    <n v="0"/>
    <x v="0"/>
    <x v="0"/>
    <x v="3"/>
  </r>
  <r>
    <x v="0"/>
    <s v="1791708040001"/>
    <x v="23"/>
    <x v="0"/>
    <x v="1"/>
    <x v="200"/>
    <x v="640"/>
    <n v="0"/>
    <x v="0"/>
    <x v="0"/>
    <x v="3"/>
  </r>
  <r>
    <x v="0"/>
    <s v="1890001323001"/>
    <x v="24"/>
    <x v="0"/>
    <x v="1"/>
    <x v="200"/>
    <x v="640"/>
    <n v="0"/>
    <x v="0"/>
    <x v="0"/>
    <x v="3"/>
  </r>
  <r>
    <x v="0"/>
    <s v="1890003628001"/>
    <x v="25"/>
    <x v="0"/>
    <x v="1"/>
    <x v="200"/>
    <x v="640"/>
    <n v="0"/>
    <x v="0"/>
    <x v="0"/>
    <x v="3"/>
  </r>
  <r>
    <x v="0"/>
    <s v="1890037646001"/>
    <x v="26"/>
    <x v="0"/>
    <x v="1"/>
    <x v="200"/>
    <x v="640"/>
    <n v="0"/>
    <x v="0"/>
    <x v="0"/>
    <x v="3"/>
  </r>
  <r>
    <x v="0"/>
    <s v="1890080967001"/>
    <x v="27"/>
    <x v="0"/>
    <x v="1"/>
    <x v="200"/>
    <x v="640"/>
    <n v="0"/>
    <x v="0"/>
    <x v="0"/>
    <x v="3"/>
  </r>
  <r>
    <x v="0"/>
    <s v="1890141877001"/>
    <x v="28"/>
    <x v="0"/>
    <x v="1"/>
    <x v="200"/>
    <x v="640"/>
    <n v="0"/>
    <x v="0"/>
    <x v="0"/>
    <x v="3"/>
  </r>
  <r>
    <x v="0"/>
    <s v="1891709591001"/>
    <x v="29"/>
    <x v="0"/>
    <x v="1"/>
    <x v="200"/>
    <x v="640"/>
    <n v="0"/>
    <x v="0"/>
    <x v="0"/>
    <x v="3"/>
  </r>
  <r>
    <x v="0"/>
    <s v="1891710328001"/>
    <x v="30"/>
    <x v="0"/>
    <x v="1"/>
    <x v="200"/>
    <x v="640"/>
    <n v="0"/>
    <x v="0"/>
    <x v="0"/>
    <x v="3"/>
  </r>
  <r>
    <x v="0"/>
    <s v="11"/>
    <x v="31"/>
    <x v="0"/>
    <x v="0"/>
    <x v="200"/>
    <x v="640"/>
    <n v="0"/>
    <x v="0"/>
    <x v="0"/>
    <x v="3"/>
  </r>
  <r>
    <x v="0"/>
    <s v="11"/>
    <x v="31"/>
    <x v="0"/>
    <x v="1"/>
    <x v="200"/>
    <x v="640"/>
    <n v="0"/>
    <x v="0"/>
    <x v="0"/>
    <x v="3"/>
  </r>
  <r>
    <x v="0"/>
    <s v="12"/>
    <x v="32"/>
    <x v="0"/>
    <x v="0"/>
    <x v="200"/>
    <x v="640"/>
    <n v="0"/>
    <x v="0"/>
    <x v="0"/>
    <x v="3"/>
  </r>
  <r>
    <x v="0"/>
    <s v="12"/>
    <x v="32"/>
    <x v="0"/>
    <x v="1"/>
    <x v="200"/>
    <x v="640"/>
    <n v="0"/>
    <x v="0"/>
    <x v="0"/>
    <x v="3"/>
  </r>
  <r>
    <x v="0"/>
    <s v="0190115798001"/>
    <x v="0"/>
    <x v="0"/>
    <x v="0"/>
    <x v="201"/>
    <x v="641"/>
    <n v="0"/>
    <x v="0"/>
    <x v="0"/>
    <x v="3"/>
  </r>
  <r>
    <x v="0"/>
    <s v="0190155722001"/>
    <x v="1"/>
    <x v="0"/>
    <x v="0"/>
    <x v="201"/>
    <x v="641"/>
    <n v="0"/>
    <x v="0"/>
    <x v="0"/>
    <x v="3"/>
  </r>
  <r>
    <x v="0"/>
    <s v="0290003288001"/>
    <x v="2"/>
    <x v="0"/>
    <x v="0"/>
    <x v="201"/>
    <x v="641"/>
    <n v="0"/>
    <x v="0"/>
    <x v="0"/>
    <x v="3"/>
  </r>
  <r>
    <x v="0"/>
    <s v="0390027923001"/>
    <x v="3"/>
    <x v="0"/>
    <x v="0"/>
    <x v="201"/>
    <x v="641"/>
    <n v="0"/>
    <x v="0"/>
    <x v="0"/>
    <x v="3"/>
  </r>
  <r>
    <x v="0"/>
    <s v="0490001883001"/>
    <x v="4"/>
    <x v="0"/>
    <x v="0"/>
    <x v="201"/>
    <x v="641"/>
    <n v="0"/>
    <x v="0"/>
    <x v="0"/>
    <x v="3"/>
  </r>
  <r>
    <x v="0"/>
    <s v="0490002669001"/>
    <x v="5"/>
    <x v="0"/>
    <x v="0"/>
    <x v="201"/>
    <x v="641"/>
    <n v="0"/>
    <x v="0"/>
    <x v="0"/>
    <x v="3"/>
  </r>
  <r>
    <x v="0"/>
    <s v="0590052000001"/>
    <x v="6"/>
    <x v="0"/>
    <x v="0"/>
    <x v="201"/>
    <x v="641"/>
    <n v="0"/>
    <x v="0"/>
    <x v="0"/>
    <x v="3"/>
  </r>
  <r>
    <x v="0"/>
    <s v="0690045389001"/>
    <x v="7"/>
    <x v="0"/>
    <x v="0"/>
    <x v="201"/>
    <x v="641"/>
    <n v="0"/>
    <x v="0"/>
    <x v="0"/>
    <x v="3"/>
  </r>
  <r>
    <x v="0"/>
    <s v="0691706710001"/>
    <x v="8"/>
    <x v="0"/>
    <x v="0"/>
    <x v="201"/>
    <x v="641"/>
    <n v="0"/>
    <x v="0"/>
    <x v="0"/>
    <x v="3"/>
  </r>
  <r>
    <x v="0"/>
    <s v="0790024656001"/>
    <x v="9"/>
    <x v="0"/>
    <x v="0"/>
    <x v="201"/>
    <x v="641"/>
    <n v="0"/>
    <x v="0"/>
    <x v="0"/>
    <x v="3"/>
  </r>
  <r>
    <x v="0"/>
    <s v="1090033456001"/>
    <x v="10"/>
    <x v="0"/>
    <x v="0"/>
    <x v="201"/>
    <x v="641"/>
    <n v="0"/>
    <x v="0"/>
    <x v="0"/>
    <x v="3"/>
  </r>
  <r>
    <x v="0"/>
    <s v="1091720902001"/>
    <x v="11"/>
    <x v="0"/>
    <x v="0"/>
    <x v="201"/>
    <x v="641"/>
    <n v="0"/>
    <x v="0"/>
    <x v="0"/>
    <x v="3"/>
  </r>
  <r>
    <x v="0"/>
    <s v="1190068389001"/>
    <x v="12"/>
    <x v="0"/>
    <x v="0"/>
    <x v="201"/>
    <x v="641"/>
    <n v="0"/>
    <x v="0"/>
    <x v="0"/>
    <x v="3"/>
  </r>
  <r>
    <x v="0"/>
    <s v="1390013678001"/>
    <x v="13"/>
    <x v="0"/>
    <x v="0"/>
    <x v="201"/>
    <x v="641"/>
    <n v="0"/>
    <x v="0"/>
    <x v="0"/>
    <x v="3"/>
  </r>
  <r>
    <x v="0"/>
    <s v="1690012606001"/>
    <x v="14"/>
    <x v="0"/>
    <x v="0"/>
    <x v="201"/>
    <x v="641"/>
    <n v="0"/>
    <x v="0"/>
    <x v="0"/>
    <x v="3"/>
  </r>
  <r>
    <x v="0"/>
    <s v="1790093204001"/>
    <x v="15"/>
    <x v="0"/>
    <x v="0"/>
    <x v="201"/>
    <x v="641"/>
    <n v="0"/>
    <x v="0"/>
    <x v="0"/>
    <x v="3"/>
  </r>
  <r>
    <x v="0"/>
    <s v="1790325083001"/>
    <x v="16"/>
    <x v="0"/>
    <x v="0"/>
    <x v="201"/>
    <x v="641"/>
    <n v="0"/>
    <x v="0"/>
    <x v="0"/>
    <x v="3"/>
  </r>
  <r>
    <x v="0"/>
    <s v="1790451801001"/>
    <x v="17"/>
    <x v="0"/>
    <x v="0"/>
    <x v="201"/>
    <x v="641"/>
    <n v="0"/>
    <x v="0"/>
    <x v="0"/>
    <x v="3"/>
  </r>
  <r>
    <x v="0"/>
    <s v="1790501469001"/>
    <x v="18"/>
    <x v="0"/>
    <x v="0"/>
    <x v="201"/>
    <x v="641"/>
    <n v="0"/>
    <x v="0"/>
    <x v="0"/>
    <x v="3"/>
  </r>
  <r>
    <x v="0"/>
    <s v="1790567699001"/>
    <x v="19"/>
    <x v="0"/>
    <x v="0"/>
    <x v="201"/>
    <x v="641"/>
    <n v="0"/>
    <x v="0"/>
    <x v="0"/>
    <x v="3"/>
  </r>
  <r>
    <x v="0"/>
    <s v="1790866084001"/>
    <x v="20"/>
    <x v="0"/>
    <x v="0"/>
    <x v="201"/>
    <x v="641"/>
    <n v="0"/>
    <x v="0"/>
    <x v="0"/>
    <x v="3"/>
  </r>
  <r>
    <x v="0"/>
    <s v="1790900193001"/>
    <x v="21"/>
    <x v="0"/>
    <x v="0"/>
    <x v="201"/>
    <x v="641"/>
    <n v="0"/>
    <x v="0"/>
    <x v="0"/>
    <x v="3"/>
  </r>
  <r>
    <x v="0"/>
    <s v="1790979016001"/>
    <x v="22"/>
    <x v="0"/>
    <x v="0"/>
    <x v="201"/>
    <x v="641"/>
    <n v="0"/>
    <x v="0"/>
    <x v="0"/>
    <x v="3"/>
  </r>
  <r>
    <x v="0"/>
    <s v="1791708040001"/>
    <x v="23"/>
    <x v="0"/>
    <x v="0"/>
    <x v="201"/>
    <x v="641"/>
    <n v="0"/>
    <x v="0"/>
    <x v="0"/>
    <x v="3"/>
  </r>
  <r>
    <x v="0"/>
    <s v="1890001323001"/>
    <x v="24"/>
    <x v="0"/>
    <x v="0"/>
    <x v="201"/>
    <x v="641"/>
    <n v="0"/>
    <x v="0"/>
    <x v="0"/>
    <x v="3"/>
  </r>
  <r>
    <x v="0"/>
    <s v="1890003628001"/>
    <x v="25"/>
    <x v="0"/>
    <x v="0"/>
    <x v="201"/>
    <x v="641"/>
    <n v="0"/>
    <x v="0"/>
    <x v="0"/>
    <x v="3"/>
  </r>
  <r>
    <x v="0"/>
    <s v="1890037646001"/>
    <x v="26"/>
    <x v="0"/>
    <x v="0"/>
    <x v="201"/>
    <x v="641"/>
    <n v="0"/>
    <x v="0"/>
    <x v="0"/>
    <x v="3"/>
  </r>
  <r>
    <x v="0"/>
    <s v="1890080967001"/>
    <x v="27"/>
    <x v="0"/>
    <x v="0"/>
    <x v="201"/>
    <x v="641"/>
    <n v="0"/>
    <x v="0"/>
    <x v="0"/>
    <x v="3"/>
  </r>
  <r>
    <x v="0"/>
    <s v="1890141877001"/>
    <x v="28"/>
    <x v="0"/>
    <x v="0"/>
    <x v="201"/>
    <x v="641"/>
    <n v="0"/>
    <x v="0"/>
    <x v="0"/>
    <x v="3"/>
  </r>
  <r>
    <x v="0"/>
    <s v="1891709591001"/>
    <x v="29"/>
    <x v="0"/>
    <x v="0"/>
    <x v="201"/>
    <x v="641"/>
    <n v="0"/>
    <x v="0"/>
    <x v="0"/>
    <x v="3"/>
  </r>
  <r>
    <x v="0"/>
    <s v="1891710328001"/>
    <x v="30"/>
    <x v="0"/>
    <x v="0"/>
    <x v="201"/>
    <x v="641"/>
    <n v="0"/>
    <x v="0"/>
    <x v="0"/>
    <x v="3"/>
  </r>
  <r>
    <x v="0"/>
    <s v="0190115798001"/>
    <x v="0"/>
    <x v="0"/>
    <x v="1"/>
    <x v="201"/>
    <x v="641"/>
    <n v="0"/>
    <x v="0"/>
    <x v="0"/>
    <x v="3"/>
  </r>
  <r>
    <x v="0"/>
    <s v="0190155722001"/>
    <x v="1"/>
    <x v="0"/>
    <x v="1"/>
    <x v="201"/>
    <x v="641"/>
    <n v="0"/>
    <x v="0"/>
    <x v="0"/>
    <x v="3"/>
  </r>
  <r>
    <x v="0"/>
    <s v="0290003288001"/>
    <x v="2"/>
    <x v="0"/>
    <x v="1"/>
    <x v="201"/>
    <x v="641"/>
    <n v="0"/>
    <x v="0"/>
    <x v="0"/>
    <x v="3"/>
  </r>
  <r>
    <x v="0"/>
    <s v="0390027923001"/>
    <x v="3"/>
    <x v="0"/>
    <x v="1"/>
    <x v="201"/>
    <x v="641"/>
    <n v="0"/>
    <x v="0"/>
    <x v="0"/>
    <x v="3"/>
  </r>
  <r>
    <x v="0"/>
    <s v="0490001883001"/>
    <x v="4"/>
    <x v="0"/>
    <x v="1"/>
    <x v="201"/>
    <x v="641"/>
    <n v="0"/>
    <x v="0"/>
    <x v="0"/>
    <x v="3"/>
  </r>
  <r>
    <x v="0"/>
    <s v="0490002669001"/>
    <x v="5"/>
    <x v="0"/>
    <x v="1"/>
    <x v="201"/>
    <x v="641"/>
    <n v="0"/>
    <x v="0"/>
    <x v="0"/>
    <x v="3"/>
  </r>
  <r>
    <x v="0"/>
    <s v="0590052000001"/>
    <x v="6"/>
    <x v="0"/>
    <x v="1"/>
    <x v="201"/>
    <x v="641"/>
    <n v="0"/>
    <x v="0"/>
    <x v="0"/>
    <x v="3"/>
  </r>
  <r>
    <x v="0"/>
    <s v="0690045389001"/>
    <x v="7"/>
    <x v="0"/>
    <x v="1"/>
    <x v="201"/>
    <x v="641"/>
    <n v="0"/>
    <x v="0"/>
    <x v="0"/>
    <x v="3"/>
  </r>
  <r>
    <x v="0"/>
    <s v="0691706710001"/>
    <x v="8"/>
    <x v="0"/>
    <x v="1"/>
    <x v="201"/>
    <x v="641"/>
    <n v="0"/>
    <x v="0"/>
    <x v="0"/>
    <x v="3"/>
  </r>
  <r>
    <x v="0"/>
    <s v="0790024656001"/>
    <x v="9"/>
    <x v="0"/>
    <x v="1"/>
    <x v="201"/>
    <x v="641"/>
    <n v="0"/>
    <x v="0"/>
    <x v="0"/>
    <x v="3"/>
  </r>
  <r>
    <x v="0"/>
    <s v="1090033456001"/>
    <x v="10"/>
    <x v="0"/>
    <x v="1"/>
    <x v="201"/>
    <x v="641"/>
    <n v="0"/>
    <x v="0"/>
    <x v="0"/>
    <x v="3"/>
  </r>
  <r>
    <x v="0"/>
    <s v="1091720902001"/>
    <x v="11"/>
    <x v="0"/>
    <x v="1"/>
    <x v="201"/>
    <x v="641"/>
    <n v="0"/>
    <x v="0"/>
    <x v="0"/>
    <x v="3"/>
  </r>
  <r>
    <x v="0"/>
    <s v="1190068389001"/>
    <x v="12"/>
    <x v="0"/>
    <x v="1"/>
    <x v="201"/>
    <x v="641"/>
    <n v="0"/>
    <x v="0"/>
    <x v="0"/>
    <x v="3"/>
  </r>
  <r>
    <x v="0"/>
    <s v="1390013678001"/>
    <x v="13"/>
    <x v="0"/>
    <x v="1"/>
    <x v="201"/>
    <x v="641"/>
    <n v="0"/>
    <x v="0"/>
    <x v="0"/>
    <x v="3"/>
  </r>
  <r>
    <x v="0"/>
    <s v="1690012606001"/>
    <x v="14"/>
    <x v="0"/>
    <x v="1"/>
    <x v="201"/>
    <x v="641"/>
    <n v="0"/>
    <x v="0"/>
    <x v="0"/>
    <x v="3"/>
  </r>
  <r>
    <x v="0"/>
    <s v="1790093204001"/>
    <x v="15"/>
    <x v="0"/>
    <x v="1"/>
    <x v="201"/>
    <x v="641"/>
    <n v="0"/>
    <x v="0"/>
    <x v="0"/>
    <x v="3"/>
  </r>
  <r>
    <x v="0"/>
    <s v="1790325083001"/>
    <x v="16"/>
    <x v="0"/>
    <x v="1"/>
    <x v="201"/>
    <x v="641"/>
    <n v="0"/>
    <x v="0"/>
    <x v="0"/>
    <x v="3"/>
  </r>
  <r>
    <x v="0"/>
    <s v="1790451801001"/>
    <x v="17"/>
    <x v="0"/>
    <x v="1"/>
    <x v="201"/>
    <x v="641"/>
    <n v="0"/>
    <x v="0"/>
    <x v="0"/>
    <x v="3"/>
  </r>
  <r>
    <x v="0"/>
    <s v="1790501469001"/>
    <x v="18"/>
    <x v="0"/>
    <x v="1"/>
    <x v="201"/>
    <x v="641"/>
    <n v="0"/>
    <x v="0"/>
    <x v="0"/>
    <x v="3"/>
  </r>
  <r>
    <x v="0"/>
    <s v="1790567699001"/>
    <x v="19"/>
    <x v="0"/>
    <x v="1"/>
    <x v="201"/>
    <x v="641"/>
    <n v="0"/>
    <x v="0"/>
    <x v="0"/>
    <x v="3"/>
  </r>
  <r>
    <x v="0"/>
    <s v="1790866084001"/>
    <x v="20"/>
    <x v="0"/>
    <x v="1"/>
    <x v="201"/>
    <x v="641"/>
    <n v="0"/>
    <x v="0"/>
    <x v="0"/>
    <x v="3"/>
  </r>
  <r>
    <x v="0"/>
    <s v="1790900193001"/>
    <x v="21"/>
    <x v="0"/>
    <x v="1"/>
    <x v="201"/>
    <x v="641"/>
    <n v="0"/>
    <x v="0"/>
    <x v="0"/>
    <x v="3"/>
  </r>
  <r>
    <x v="0"/>
    <s v="1790979016001"/>
    <x v="22"/>
    <x v="0"/>
    <x v="1"/>
    <x v="201"/>
    <x v="641"/>
    <n v="0"/>
    <x v="0"/>
    <x v="0"/>
    <x v="3"/>
  </r>
  <r>
    <x v="0"/>
    <s v="1791708040001"/>
    <x v="23"/>
    <x v="0"/>
    <x v="1"/>
    <x v="201"/>
    <x v="641"/>
    <n v="0"/>
    <x v="0"/>
    <x v="0"/>
    <x v="3"/>
  </r>
  <r>
    <x v="0"/>
    <s v="1890001323001"/>
    <x v="24"/>
    <x v="0"/>
    <x v="1"/>
    <x v="201"/>
    <x v="641"/>
    <n v="0"/>
    <x v="0"/>
    <x v="0"/>
    <x v="3"/>
  </r>
  <r>
    <x v="0"/>
    <s v="1890003628001"/>
    <x v="25"/>
    <x v="0"/>
    <x v="1"/>
    <x v="201"/>
    <x v="641"/>
    <n v="0"/>
    <x v="0"/>
    <x v="0"/>
    <x v="3"/>
  </r>
  <r>
    <x v="0"/>
    <s v="1890037646001"/>
    <x v="26"/>
    <x v="0"/>
    <x v="1"/>
    <x v="201"/>
    <x v="641"/>
    <n v="0"/>
    <x v="0"/>
    <x v="0"/>
    <x v="3"/>
  </r>
  <r>
    <x v="0"/>
    <s v="1890080967001"/>
    <x v="27"/>
    <x v="0"/>
    <x v="1"/>
    <x v="201"/>
    <x v="641"/>
    <n v="0"/>
    <x v="0"/>
    <x v="0"/>
    <x v="3"/>
  </r>
  <r>
    <x v="0"/>
    <s v="1890141877001"/>
    <x v="28"/>
    <x v="0"/>
    <x v="1"/>
    <x v="201"/>
    <x v="641"/>
    <n v="0"/>
    <x v="0"/>
    <x v="0"/>
    <x v="3"/>
  </r>
  <r>
    <x v="0"/>
    <s v="1891709591001"/>
    <x v="29"/>
    <x v="0"/>
    <x v="1"/>
    <x v="201"/>
    <x v="641"/>
    <n v="0"/>
    <x v="0"/>
    <x v="0"/>
    <x v="3"/>
  </r>
  <r>
    <x v="0"/>
    <s v="1891710328001"/>
    <x v="30"/>
    <x v="0"/>
    <x v="1"/>
    <x v="201"/>
    <x v="641"/>
    <n v="0"/>
    <x v="0"/>
    <x v="0"/>
    <x v="3"/>
  </r>
  <r>
    <x v="0"/>
    <s v="11"/>
    <x v="31"/>
    <x v="0"/>
    <x v="0"/>
    <x v="201"/>
    <x v="641"/>
    <n v="0"/>
    <x v="0"/>
    <x v="0"/>
    <x v="3"/>
  </r>
  <r>
    <x v="0"/>
    <s v="11"/>
    <x v="31"/>
    <x v="0"/>
    <x v="1"/>
    <x v="201"/>
    <x v="641"/>
    <n v="0"/>
    <x v="0"/>
    <x v="0"/>
    <x v="3"/>
  </r>
  <r>
    <x v="0"/>
    <s v="12"/>
    <x v="32"/>
    <x v="0"/>
    <x v="0"/>
    <x v="201"/>
    <x v="641"/>
    <n v="0"/>
    <x v="0"/>
    <x v="0"/>
    <x v="3"/>
  </r>
  <r>
    <x v="0"/>
    <s v="12"/>
    <x v="32"/>
    <x v="0"/>
    <x v="1"/>
    <x v="201"/>
    <x v="641"/>
    <n v="0"/>
    <x v="0"/>
    <x v="0"/>
    <x v="3"/>
  </r>
  <r>
    <x v="0"/>
    <s v="0190115798001"/>
    <x v="0"/>
    <x v="0"/>
    <x v="0"/>
    <x v="202"/>
    <x v="642"/>
    <n v="0"/>
    <x v="0"/>
    <x v="0"/>
    <x v="2"/>
  </r>
  <r>
    <x v="0"/>
    <s v="0190155722001"/>
    <x v="1"/>
    <x v="0"/>
    <x v="0"/>
    <x v="202"/>
    <x v="642"/>
    <n v="0"/>
    <x v="0"/>
    <x v="0"/>
    <x v="2"/>
  </r>
  <r>
    <x v="0"/>
    <s v="0290003288001"/>
    <x v="2"/>
    <x v="0"/>
    <x v="0"/>
    <x v="202"/>
    <x v="642"/>
    <n v="0"/>
    <x v="0"/>
    <x v="0"/>
    <x v="2"/>
  </r>
  <r>
    <x v="0"/>
    <s v="0390027923001"/>
    <x v="3"/>
    <x v="0"/>
    <x v="0"/>
    <x v="202"/>
    <x v="642"/>
    <n v="0"/>
    <x v="0"/>
    <x v="0"/>
    <x v="2"/>
  </r>
  <r>
    <x v="0"/>
    <s v="0490001883001"/>
    <x v="4"/>
    <x v="0"/>
    <x v="0"/>
    <x v="202"/>
    <x v="642"/>
    <n v="0"/>
    <x v="0"/>
    <x v="0"/>
    <x v="2"/>
  </r>
  <r>
    <x v="0"/>
    <s v="0490002669001"/>
    <x v="5"/>
    <x v="0"/>
    <x v="0"/>
    <x v="202"/>
    <x v="642"/>
    <n v="0"/>
    <x v="0"/>
    <x v="0"/>
    <x v="2"/>
  </r>
  <r>
    <x v="0"/>
    <s v="0590052000001"/>
    <x v="6"/>
    <x v="0"/>
    <x v="0"/>
    <x v="202"/>
    <x v="642"/>
    <n v="0"/>
    <x v="0"/>
    <x v="0"/>
    <x v="2"/>
  </r>
  <r>
    <x v="0"/>
    <s v="0690045389001"/>
    <x v="7"/>
    <x v="0"/>
    <x v="0"/>
    <x v="202"/>
    <x v="642"/>
    <n v="0"/>
    <x v="0"/>
    <x v="0"/>
    <x v="2"/>
  </r>
  <r>
    <x v="0"/>
    <s v="0691706710001"/>
    <x v="8"/>
    <x v="0"/>
    <x v="0"/>
    <x v="202"/>
    <x v="642"/>
    <n v="0"/>
    <x v="0"/>
    <x v="0"/>
    <x v="2"/>
  </r>
  <r>
    <x v="0"/>
    <s v="0790024656001"/>
    <x v="9"/>
    <x v="0"/>
    <x v="0"/>
    <x v="202"/>
    <x v="642"/>
    <n v="0"/>
    <x v="0"/>
    <x v="0"/>
    <x v="2"/>
  </r>
  <r>
    <x v="0"/>
    <s v="1090033456001"/>
    <x v="10"/>
    <x v="0"/>
    <x v="0"/>
    <x v="202"/>
    <x v="642"/>
    <n v="0"/>
    <x v="0"/>
    <x v="0"/>
    <x v="2"/>
  </r>
  <r>
    <x v="0"/>
    <s v="1091720902001"/>
    <x v="11"/>
    <x v="0"/>
    <x v="0"/>
    <x v="202"/>
    <x v="642"/>
    <n v="0"/>
    <x v="0"/>
    <x v="0"/>
    <x v="2"/>
  </r>
  <r>
    <x v="0"/>
    <s v="1190068389001"/>
    <x v="12"/>
    <x v="0"/>
    <x v="0"/>
    <x v="202"/>
    <x v="642"/>
    <n v="3899.63"/>
    <x v="0"/>
    <x v="0"/>
    <x v="2"/>
  </r>
  <r>
    <x v="0"/>
    <s v="1390013678001"/>
    <x v="13"/>
    <x v="0"/>
    <x v="0"/>
    <x v="202"/>
    <x v="642"/>
    <n v="0"/>
    <x v="0"/>
    <x v="0"/>
    <x v="2"/>
  </r>
  <r>
    <x v="0"/>
    <s v="1690012606001"/>
    <x v="14"/>
    <x v="0"/>
    <x v="0"/>
    <x v="202"/>
    <x v="642"/>
    <n v="0"/>
    <x v="0"/>
    <x v="0"/>
    <x v="2"/>
  </r>
  <r>
    <x v="0"/>
    <s v="1790093204001"/>
    <x v="15"/>
    <x v="0"/>
    <x v="0"/>
    <x v="202"/>
    <x v="642"/>
    <n v="0"/>
    <x v="0"/>
    <x v="0"/>
    <x v="2"/>
  </r>
  <r>
    <x v="0"/>
    <s v="1790325083001"/>
    <x v="16"/>
    <x v="0"/>
    <x v="0"/>
    <x v="202"/>
    <x v="642"/>
    <n v="0"/>
    <x v="0"/>
    <x v="0"/>
    <x v="2"/>
  </r>
  <r>
    <x v="0"/>
    <s v="1790451801001"/>
    <x v="17"/>
    <x v="0"/>
    <x v="0"/>
    <x v="202"/>
    <x v="642"/>
    <n v="3899.63"/>
    <x v="0"/>
    <x v="0"/>
    <x v="2"/>
  </r>
  <r>
    <x v="0"/>
    <s v="1790501469001"/>
    <x v="18"/>
    <x v="0"/>
    <x v="0"/>
    <x v="202"/>
    <x v="642"/>
    <n v="0"/>
    <x v="0"/>
    <x v="0"/>
    <x v="2"/>
  </r>
  <r>
    <x v="0"/>
    <s v="1790567699001"/>
    <x v="19"/>
    <x v="0"/>
    <x v="0"/>
    <x v="202"/>
    <x v="642"/>
    <n v="0"/>
    <x v="0"/>
    <x v="0"/>
    <x v="2"/>
  </r>
  <r>
    <x v="0"/>
    <s v="1790866084001"/>
    <x v="20"/>
    <x v="0"/>
    <x v="0"/>
    <x v="202"/>
    <x v="642"/>
    <n v="0"/>
    <x v="0"/>
    <x v="0"/>
    <x v="2"/>
  </r>
  <r>
    <x v="0"/>
    <s v="1790900193001"/>
    <x v="21"/>
    <x v="0"/>
    <x v="0"/>
    <x v="202"/>
    <x v="642"/>
    <n v="0"/>
    <x v="0"/>
    <x v="0"/>
    <x v="2"/>
  </r>
  <r>
    <x v="0"/>
    <s v="1790979016001"/>
    <x v="22"/>
    <x v="0"/>
    <x v="0"/>
    <x v="202"/>
    <x v="642"/>
    <n v="0"/>
    <x v="0"/>
    <x v="0"/>
    <x v="2"/>
  </r>
  <r>
    <x v="0"/>
    <s v="1791708040001"/>
    <x v="23"/>
    <x v="0"/>
    <x v="0"/>
    <x v="202"/>
    <x v="642"/>
    <n v="0"/>
    <x v="0"/>
    <x v="0"/>
    <x v="2"/>
  </r>
  <r>
    <x v="0"/>
    <s v="1890001323001"/>
    <x v="24"/>
    <x v="0"/>
    <x v="0"/>
    <x v="202"/>
    <x v="642"/>
    <n v="60000"/>
    <x v="0"/>
    <x v="0"/>
    <x v="2"/>
  </r>
  <r>
    <x v="0"/>
    <s v="1890003628001"/>
    <x v="25"/>
    <x v="0"/>
    <x v="0"/>
    <x v="202"/>
    <x v="642"/>
    <n v="0"/>
    <x v="0"/>
    <x v="0"/>
    <x v="2"/>
  </r>
  <r>
    <x v="0"/>
    <s v="1890037646001"/>
    <x v="26"/>
    <x v="0"/>
    <x v="0"/>
    <x v="202"/>
    <x v="642"/>
    <n v="0"/>
    <x v="0"/>
    <x v="0"/>
    <x v="2"/>
  </r>
  <r>
    <x v="0"/>
    <s v="1890080967001"/>
    <x v="27"/>
    <x v="0"/>
    <x v="0"/>
    <x v="202"/>
    <x v="642"/>
    <n v="0"/>
    <x v="0"/>
    <x v="0"/>
    <x v="2"/>
  </r>
  <r>
    <x v="0"/>
    <s v="1890141877001"/>
    <x v="28"/>
    <x v="0"/>
    <x v="0"/>
    <x v="202"/>
    <x v="642"/>
    <n v="0"/>
    <x v="0"/>
    <x v="0"/>
    <x v="2"/>
  </r>
  <r>
    <x v="0"/>
    <s v="1891709591001"/>
    <x v="29"/>
    <x v="0"/>
    <x v="0"/>
    <x v="202"/>
    <x v="642"/>
    <n v="0"/>
    <x v="0"/>
    <x v="0"/>
    <x v="2"/>
  </r>
  <r>
    <x v="0"/>
    <s v="1891710328001"/>
    <x v="30"/>
    <x v="0"/>
    <x v="0"/>
    <x v="202"/>
    <x v="642"/>
    <n v="0"/>
    <x v="0"/>
    <x v="0"/>
    <x v="2"/>
  </r>
  <r>
    <x v="0"/>
    <s v="0190115798001"/>
    <x v="0"/>
    <x v="0"/>
    <x v="1"/>
    <x v="202"/>
    <x v="642"/>
    <n v="0"/>
    <x v="0"/>
    <x v="0"/>
    <x v="2"/>
  </r>
  <r>
    <x v="0"/>
    <s v="0190155722001"/>
    <x v="1"/>
    <x v="0"/>
    <x v="1"/>
    <x v="202"/>
    <x v="642"/>
    <n v="0"/>
    <x v="0"/>
    <x v="0"/>
    <x v="2"/>
  </r>
  <r>
    <x v="0"/>
    <s v="0290003288001"/>
    <x v="2"/>
    <x v="0"/>
    <x v="1"/>
    <x v="202"/>
    <x v="642"/>
    <n v="0"/>
    <x v="0"/>
    <x v="0"/>
    <x v="2"/>
  </r>
  <r>
    <x v="0"/>
    <s v="0390027923001"/>
    <x v="3"/>
    <x v="0"/>
    <x v="1"/>
    <x v="202"/>
    <x v="642"/>
    <n v="0"/>
    <x v="0"/>
    <x v="0"/>
    <x v="2"/>
  </r>
  <r>
    <x v="0"/>
    <s v="0490001883001"/>
    <x v="4"/>
    <x v="0"/>
    <x v="1"/>
    <x v="202"/>
    <x v="642"/>
    <n v="0"/>
    <x v="0"/>
    <x v="0"/>
    <x v="2"/>
  </r>
  <r>
    <x v="0"/>
    <s v="0490002669001"/>
    <x v="5"/>
    <x v="0"/>
    <x v="1"/>
    <x v="202"/>
    <x v="642"/>
    <n v="0"/>
    <x v="0"/>
    <x v="0"/>
    <x v="2"/>
  </r>
  <r>
    <x v="0"/>
    <s v="0590052000001"/>
    <x v="6"/>
    <x v="0"/>
    <x v="1"/>
    <x v="202"/>
    <x v="642"/>
    <n v="0"/>
    <x v="0"/>
    <x v="0"/>
    <x v="2"/>
  </r>
  <r>
    <x v="0"/>
    <s v="0690045389001"/>
    <x v="7"/>
    <x v="0"/>
    <x v="1"/>
    <x v="202"/>
    <x v="642"/>
    <n v="0"/>
    <x v="0"/>
    <x v="0"/>
    <x v="2"/>
  </r>
  <r>
    <x v="0"/>
    <s v="0691706710001"/>
    <x v="8"/>
    <x v="0"/>
    <x v="1"/>
    <x v="202"/>
    <x v="642"/>
    <n v="0"/>
    <x v="0"/>
    <x v="0"/>
    <x v="2"/>
  </r>
  <r>
    <x v="0"/>
    <s v="0790024656001"/>
    <x v="9"/>
    <x v="0"/>
    <x v="1"/>
    <x v="202"/>
    <x v="642"/>
    <n v="0"/>
    <x v="0"/>
    <x v="0"/>
    <x v="2"/>
  </r>
  <r>
    <x v="0"/>
    <s v="1090033456001"/>
    <x v="10"/>
    <x v="0"/>
    <x v="1"/>
    <x v="202"/>
    <x v="642"/>
    <n v="0"/>
    <x v="0"/>
    <x v="0"/>
    <x v="2"/>
  </r>
  <r>
    <x v="0"/>
    <s v="1091720902001"/>
    <x v="11"/>
    <x v="0"/>
    <x v="1"/>
    <x v="202"/>
    <x v="642"/>
    <n v="0"/>
    <x v="0"/>
    <x v="0"/>
    <x v="2"/>
  </r>
  <r>
    <x v="0"/>
    <s v="1190068389001"/>
    <x v="12"/>
    <x v="0"/>
    <x v="1"/>
    <x v="202"/>
    <x v="642"/>
    <n v="3899.63"/>
    <x v="0"/>
    <x v="0"/>
    <x v="2"/>
  </r>
  <r>
    <x v="0"/>
    <s v="1390013678001"/>
    <x v="13"/>
    <x v="0"/>
    <x v="1"/>
    <x v="202"/>
    <x v="642"/>
    <n v="0"/>
    <x v="0"/>
    <x v="0"/>
    <x v="2"/>
  </r>
  <r>
    <x v="0"/>
    <s v="1690012606001"/>
    <x v="14"/>
    <x v="0"/>
    <x v="1"/>
    <x v="202"/>
    <x v="642"/>
    <n v="0"/>
    <x v="0"/>
    <x v="0"/>
    <x v="2"/>
  </r>
  <r>
    <x v="0"/>
    <s v="1790093204001"/>
    <x v="15"/>
    <x v="0"/>
    <x v="1"/>
    <x v="202"/>
    <x v="642"/>
    <n v="0"/>
    <x v="0"/>
    <x v="0"/>
    <x v="2"/>
  </r>
  <r>
    <x v="0"/>
    <s v="1790325083001"/>
    <x v="16"/>
    <x v="0"/>
    <x v="1"/>
    <x v="202"/>
    <x v="642"/>
    <n v="0"/>
    <x v="0"/>
    <x v="0"/>
    <x v="2"/>
  </r>
  <r>
    <x v="0"/>
    <s v="1790451801001"/>
    <x v="17"/>
    <x v="0"/>
    <x v="1"/>
    <x v="202"/>
    <x v="642"/>
    <n v="60149.63"/>
    <x v="0"/>
    <x v="0"/>
    <x v="2"/>
  </r>
  <r>
    <x v="0"/>
    <s v="1790501469001"/>
    <x v="18"/>
    <x v="0"/>
    <x v="1"/>
    <x v="202"/>
    <x v="642"/>
    <n v="0"/>
    <x v="0"/>
    <x v="0"/>
    <x v="2"/>
  </r>
  <r>
    <x v="0"/>
    <s v="1790567699001"/>
    <x v="19"/>
    <x v="0"/>
    <x v="1"/>
    <x v="202"/>
    <x v="642"/>
    <n v="0"/>
    <x v="0"/>
    <x v="0"/>
    <x v="2"/>
  </r>
  <r>
    <x v="0"/>
    <s v="1790866084001"/>
    <x v="20"/>
    <x v="0"/>
    <x v="1"/>
    <x v="202"/>
    <x v="642"/>
    <n v="0"/>
    <x v="0"/>
    <x v="0"/>
    <x v="2"/>
  </r>
  <r>
    <x v="0"/>
    <s v="1790900193001"/>
    <x v="21"/>
    <x v="0"/>
    <x v="1"/>
    <x v="202"/>
    <x v="642"/>
    <n v="0"/>
    <x v="0"/>
    <x v="0"/>
    <x v="2"/>
  </r>
  <r>
    <x v="0"/>
    <s v="1790979016001"/>
    <x v="22"/>
    <x v="0"/>
    <x v="1"/>
    <x v="202"/>
    <x v="642"/>
    <n v="0"/>
    <x v="0"/>
    <x v="0"/>
    <x v="2"/>
  </r>
  <r>
    <x v="0"/>
    <s v="1791708040001"/>
    <x v="23"/>
    <x v="0"/>
    <x v="1"/>
    <x v="202"/>
    <x v="642"/>
    <n v="0"/>
    <x v="0"/>
    <x v="0"/>
    <x v="2"/>
  </r>
  <r>
    <x v="0"/>
    <s v="1890001323001"/>
    <x v="24"/>
    <x v="0"/>
    <x v="1"/>
    <x v="202"/>
    <x v="642"/>
    <n v="60000"/>
    <x v="0"/>
    <x v="0"/>
    <x v="2"/>
  </r>
  <r>
    <x v="0"/>
    <s v="1890003628001"/>
    <x v="25"/>
    <x v="0"/>
    <x v="1"/>
    <x v="202"/>
    <x v="642"/>
    <n v="0"/>
    <x v="0"/>
    <x v="0"/>
    <x v="2"/>
  </r>
  <r>
    <x v="0"/>
    <s v="1890037646001"/>
    <x v="26"/>
    <x v="0"/>
    <x v="1"/>
    <x v="202"/>
    <x v="642"/>
    <n v="0"/>
    <x v="0"/>
    <x v="0"/>
    <x v="2"/>
  </r>
  <r>
    <x v="0"/>
    <s v="1890080967001"/>
    <x v="27"/>
    <x v="0"/>
    <x v="1"/>
    <x v="202"/>
    <x v="642"/>
    <n v="0"/>
    <x v="0"/>
    <x v="0"/>
    <x v="2"/>
  </r>
  <r>
    <x v="0"/>
    <s v="1890141877001"/>
    <x v="28"/>
    <x v="0"/>
    <x v="1"/>
    <x v="202"/>
    <x v="642"/>
    <n v="0"/>
    <x v="0"/>
    <x v="0"/>
    <x v="2"/>
  </r>
  <r>
    <x v="0"/>
    <s v="1891709591001"/>
    <x v="29"/>
    <x v="0"/>
    <x v="1"/>
    <x v="202"/>
    <x v="642"/>
    <n v="0"/>
    <x v="0"/>
    <x v="0"/>
    <x v="2"/>
  </r>
  <r>
    <x v="0"/>
    <s v="1891710328001"/>
    <x v="30"/>
    <x v="0"/>
    <x v="1"/>
    <x v="202"/>
    <x v="642"/>
    <n v="0"/>
    <x v="0"/>
    <x v="0"/>
    <x v="2"/>
  </r>
  <r>
    <x v="0"/>
    <s v="11"/>
    <x v="31"/>
    <x v="0"/>
    <x v="0"/>
    <x v="202"/>
    <x v="642"/>
    <n v="67799.259999999995"/>
    <x v="0"/>
    <x v="0"/>
    <x v="2"/>
  </r>
  <r>
    <x v="0"/>
    <s v="11"/>
    <x v="31"/>
    <x v="0"/>
    <x v="1"/>
    <x v="202"/>
    <x v="642"/>
    <n v="124049.26"/>
    <x v="0"/>
    <x v="0"/>
    <x v="2"/>
  </r>
  <r>
    <x v="0"/>
    <s v="12"/>
    <x v="32"/>
    <x v="0"/>
    <x v="0"/>
    <x v="202"/>
    <x v="642"/>
    <n v="67799.259999999995"/>
    <x v="0"/>
    <x v="0"/>
    <x v="2"/>
  </r>
  <r>
    <x v="0"/>
    <s v="12"/>
    <x v="32"/>
    <x v="0"/>
    <x v="1"/>
    <x v="202"/>
    <x v="642"/>
    <n v="124049.26"/>
    <x v="0"/>
    <x v="0"/>
    <x v="2"/>
  </r>
  <r>
    <x v="0"/>
    <s v="0190115798001"/>
    <x v="0"/>
    <x v="0"/>
    <x v="0"/>
    <x v="203"/>
    <x v="643"/>
    <n v="0"/>
    <x v="0"/>
    <x v="0"/>
    <x v="2"/>
  </r>
  <r>
    <x v="0"/>
    <s v="0190155722001"/>
    <x v="1"/>
    <x v="0"/>
    <x v="0"/>
    <x v="203"/>
    <x v="643"/>
    <n v="0"/>
    <x v="0"/>
    <x v="0"/>
    <x v="2"/>
  </r>
  <r>
    <x v="0"/>
    <s v="0290003288001"/>
    <x v="2"/>
    <x v="0"/>
    <x v="0"/>
    <x v="203"/>
    <x v="643"/>
    <n v="0"/>
    <x v="0"/>
    <x v="0"/>
    <x v="2"/>
  </r>
  <r>
    <x v="0"/>
    <s v="0390027923001"/>
    <x v="3"/>
    <x v="0"/>
    <x v="0"/>
    <x v="203"/>
    <x v="643"/>
    <n v="0"/>
    <x v="0"/>
    <x v="0"/>
    <x v="2"/>
  </r>
  <r>
    <x v="0"/>
    <s v="0490001883001"/>
    <x v="4"/>
    <x v="0"/>
    <x v="0"/>
    <x v="203"/>
    <x v="643"/>
    <n v="0"/>
    <x v="0"/>
    <x v="0"/>
    <x v="2"/>
  </r>
  <r>
    <x v="0"/>
    <s v="0490002669001"/>
    <x v="5"/>
    <x v="0"/>
    <x v="0"/>
    <x v="203"/>
    <x v="643"/>
    <n v="0"/>
    <x v="0"/>
    <x v="0"/>
    <x v="2"/>
  </r>
  <r>
    <x v="0"/>
    <s v="0590052000001"/>
    <x v="6"/>
    <x v="0"/>
    <x v="0"/>
    <x v="203"/>
    <x v="643"/>
    <n v="0"/>
    <x v="0"/>
    <x v="0"/>
    <x v="2"/>
  </r>
  <r>
    <x v="0"/>
    <s v="0690045389001"/>
    <x v="7"/>
    <x v="0"/>
    <x v="0"/>
    <x v="203"/>
    <x v="643"/>
    <n v="0"/>
    <x v="0"/>
    <x v="0"/>
    <x v="2"/>
  </r>
  <r>
    <x v="0"/>
    <s v="0691706710001"/>
    <x v="8"/>
    <x v="0"/>
    <x v="0"/>
    <x v="203"/>
    <x v="643"/>
    <n v="0"/>
    <x v="0"/>
    <x v="0"/>
    <x v="2"/>
  </r>
  <r>
    <x v="0"/>
    <s v="0790024656001"/>
    <x v="9"/>
    <x v="0"/>
    <x v="0"/>
    <x v="203"/>
    <x v="643"/>
    <n v="0"/>
    <x v="0"/>
    <x v="0"/>
    <x v="2"/>
  </r>
  <r>
    <x v="0"/>
    <s v="1090033456001"/>
    <x v="10"/>
    <x v="0"/>
    <x v="0"/>
    <x v="203"/>
    <x v="643"/>
    <n v="0"/>
    <x v="0"/>
    <x v="0"/>
    <x v="2"/>
  </r>
  <r>
    <x v="0"/>
    <s v="1091720902001"/>
    <x v="11"/>
    <x v="0"/>
    <x v="0"/>
    <x v="203"/>
    <x v="643"/>
    <n v="0"/>
    <x v="0"/>
    <x v="0"/>
    <x v="2"/>
  </r>
  <r>
    <x v="0"/>
    <s v="1190068389001"/>
    <x v="12"/>
    <x v="0"/>
    <x v="0"/>
    <x v="203"/>
    <x v="643"/>
    <n v="1"/>
    <x v="0"/>
    <x v="0"/>
    <x v="2"/>
  </r>
  <r>
    <x v="0"/>
    <s v="1390013678001"/>
    <x v="13"/>
    <x v="0"/>
    <x v="0"/>
    <x v="203"/>
    <x v="643"/>
    <n v="0"/>
    <x v="0"/>
    <x v="0"/>
    <x v="2"/>
  </r>
  <r>
    <x v="0"/>
    <s v="1690012606001"/>
    <x v="14"/>
    <x v="0"/>
    <x v="0"/>
    <x v="203"/>
    <x v="643"/>
    <n v="0"/>
    <x v="0"/>
    <x v="0"/>
    <x v="2"/>
  </r>
  <r>
    <x v="0"/>
    <s v="1790093204001"/>
    <x v="15"/>
    <x v="0"/>
    <x v="0"/>
    <x v="203"/>
    <x v="643"/>
    <n v="0"/>
    <x v="0"/>
    <x v="0"/>
    <x v="2"/>
  </r>
  <r>
    <x v="0"/>
    <s v="1790325083001"/>
    <x v="16"/>
    <x v="0"/>
    <x v="0"/>
    <x v="203"/>
    <x v="643"/>
    <n v="135050"/>
    <x v="0"/>
    <x v="0"/>
    <x v="2"/>
  </r>
  <r>
    <x v="0"/>
    <s v="1790451801001"/>
    <x v="17"/>
    <x v="0"/>
    <x v="0"/>
    <x v="203"/>
    <x v="643"/>
    <n v="1"/>
    <x v="0"/>
    <x v="0"/>
    <x v="2"/>
  </r>
  <r>
    <x v="0"/>
    <s v="1790501469001"/>
    <x v="18"/>
    <x v="0"/>
    <x v="0"/>
    <x v="203"/>
    <x v="643"/>
    <n v="433500.49"/>
    <x v="0"/>
    <x v="0"/>
    <x v="2"/>
  </r>
  <r>
    <x v="0"/>
    <s v="1790567699001"/>
    <x v="19"/>
    <x v="0"/>
    <x v="0"/>
    <x v="203"/>
    <x v="643"/>
    <n v="979978.32"/>
    <x v="0"/>
    <x v="0"/>
    <x v="2"/>
  </r>
  <r>
    <x v="0"/>
    <s v="1790866084001"/>
    <x v="20"/>
    <x v="0"/>
    <x v="0"/>
    <x v="203"/>
    <x v="643"/>
    <n v="0"/>
    <x v="0"/>
    <x v="0"/>
    <x v="2"/>
  </r>
  <r>
    <x v="0"/>
    <s v="1790900193001"/>
    <x v="21"/>
    <x v="0"/>
    <x v="0"/>
    <x v="203"/>
    <x v="643"/>
    <n v="20001"/>
    <x v="0"/>
    <x v="0"/>
    <x v="2"/>
  </r>
  <r>
    <x v="0"/>
    <s v="1790979016001"/>
    <x v="22"/>
    <x v="0"/>
    <x v="0"/>
    <x v="203"/>
    <x v="643"/>
    <n v="0"/>
    <x v="0"/>
    <x v="0"/>
    <x v="2"/>
  </r>
  <r>
    <x v="0"/>
    <s v="1791708040001"/>
    <x v="23"/>
    <x v="0"/>
    <x v="0"/>
    <x v="203"/>
    <x v="643"/>
    <n v="288567.36"/>
    <x v="0"/>
    <x v="0"/>
    <x v="2"/>
  </r>
  <r>
    <x v="0"/>
    <s v="1890001323001"/>
    <x v="24"/>
    <x v="0"/>
    <x v="0"/>
    <x v="203"/>
    <x v="643"/>
    <n v="0"/>
    <x v="0"/>
    <x v="0"/>
    <x v="2"/>
  </r>
  <r>
    <x v="0"/>
    <s v="1890003628001"/>
    <x v="25"/>
    <x v="0"/>
    <x v="0"/>
    <x v="203"/>
    <x v="643"/>
    <n v="0"/>
    <x v="0"/>
    <x v="0"/>
    <x v="2"/>
  </r>
  <r>
    <x v="0"/>
    <s v="1890037646001"/>
    <x v="26"/>
    <x v="0"/>
    <x v="0"/>
    <x v="203"/>
    <x v="643"/>
    <n v="0"/>
    <x v="0"/>
    <x v="0"/>
    <x v="2"/>
  </r>
  <r>
    <x v="0"/>
    <s v="1890080967001"/>
    <x v="27"/>
    <x v="0"/>
    <x v="0"/>
    <x v="203"/>
    <x v="643"/>
    <n v="0"/>
    <x v="0"/>
    <x v="0"/>
    <x v="2"/>
  </r>
  <r>
    <x v="0"/>
    <s v="1890141877001"/>
    <x v="28"/>
    <x v="0"/>
    <x v="0"/>
    <x v="203"/>
    <x v="643"/>
    <n v="0"/>
    <x v="0"/>
    <x v="0"/>
    <x v="2"/>
  </r>
  <r>
    <x v="0"/>
    <s v="1891709591001"/>
    <x v="29"/>
    <x v="0"/>
    <x v="0"/>
    <x v="203"/>
    <x v="643"/>
    <n v="0"/>
    <x v="0"/>
    <x v="0"/>
    <x v="2"/>
  </r>
  <r>
    <x v="0"/>
    <s v="1891710328001"/>
    <x v="30"/>
    <x v="0"/>
    <x v="0"/>
    <x v="203"/>
    <x v="643"/>
    <n v="0"/>
    <x v="0"/>
    <x v="0"/>
    <x v="2"/>
  </r>
  <r>
    <x v="0"/>
    <s v="0190115798001"/>
    <x v="0"/>
    <x v="0"/>
    <x v="1"/>
    <x v="203"/>
    <x v="643"/>
    <n v="0"/>
    <x v="0"/>
    <x v="0"/>
    <x v="2"/>
  </r>
  <r>
    <x v="0"/>
    <s v="0190155722001"/>
    <x v="1"/>
    <x v="0"/>
    <x v="1"/>
    <x v="203"/>
    <x v="643"/>
    <n v="0"/>
    <x v="0"/>
    <x v="0"/>
    <x v="2"/>
  </r>
  <r>
    <x v="0"/>
    <s v="0290003288001"/>
    <x v="2"/>
    <x v="0"/>
    <x v="1"/>
    <x v="203"/>
    <x v="643"/>
    <n v="0"/>
    <x v="0"/>
    <x v="0"/>
    <x v="2"/>
  </r>
  <r>
    <x v="0"/>
    <s v="0390027923001"/>
    <x v="3"/>
    <x v="0"/>
    <x v="1"/>
    <x v="203"/>
    <x v="643"/>
    <n v="0"/>
    <x v="0"/>
    <x v="0"/>
    <x v="2"/>
  </r>
  <r>
    <x v="0"/>
    <s v="0490001883001"/>
    <x v="4"/>
    <x v="0"/>
    <x v="1"/>
    <x v="203"/>
    <x v="643"/>
    <n v="0"/>
    <x v="0"/>
    <x v="0"/>
    <x v="2"/>
  </r>
  <r>
    <x v="0"/>
    <s v="0490002669001"/>
    <x v="5"/>
    <x v="0"/>
    <x v="1"/>
    <x v="203"/>
    <x v="643"/>
    <n v="0"/>
    <x v="0"/>
    <x v="0"/>
    <x v="2"/>
  </r>
  <r>
    <x v="0"/>
    <s v="0590052000001"/>
    <x v="6"/>
    <x v="0"/>
    <x v="1"/>
    <x v="203"/>
    <x v="643"/>
    <n v="0"/>
    <x v="0"/>
    <x v="0"/>
    <x v="2"/>
  </r>
  <r>
    <x v="0"/>
    <s v="0690045389001"/>
    <x v="7"/>
    <x v="0"/>
    <x v="1"/>
    <x v="203"/>
    <x v="643"/>
    <n v="0"/>
    <x v="0"/>
    <x v="0"/>
    <x v="2"/>
  </r>
  <r>
    <x v="0"/>
    <s v="0691706710001"/>
    <x v="8"/>
    <x v="0"/>
    <x v="1"/>
    <x v="203"/>
    <x v="643"/>
    <n v="0"/>
    <x v="0"/>
    <x v="0"/>
    <x v="2"/>
  </r>
  <r>
    <x v="0"/>
    <s v="0790024656001"/>
    <x v="9"/>
    <x v="0"/>
    <x v="1"/>
    <x v="203"/>
    <x v="643"/>
    <n v="0"/>
    <x v="0"/>
    <x v="0"/>
    <x v="2"/>
  </r>
  <r>
    <x v="0"/>
    <s v="1090033456001"/>
    <x v="10"/>
    <x v="0"/>
    <x v="1"/>
    <x v="203"/>
    <x v="643"/>
    <n v="0"/>
    <x v="0"/>
    <x v="0"/>
    <x v="2"/>
  </r>
  <r>
    <x v="0"/>
    <s v="1091720902001"/>
    <x v="11"/>
    <x v="0"/>
    <x v="1"/>
    <x v="203"/>
    <x v="643"/>
    <n v="0"/>
    <x v="0"/>
    <x v="0"/>
    <x v="2"/>
  </r>
  <r>
    <x v="0"/>
    <s v="1190068389001"/>
    <x v="12"/>
    <x v="0"/>
    <x v="1"/>
    <x v="203"/>
    <x v="643"/>
    <n v="1"/>
    <x v="0"/>
    <x v="0"/>
    <x v="2"/>
  </r>
  <r>
    <x v="0"/>
    <s v="1390013678001"/>
    <x v="13"/>
    <x v="0"/>
    <x v="1"/>
    <x v="203"/>
    <x v="643"/>
    <n v="0"/>
    <x v="0"/>
    <x v="0"/>
    <x v="2"/>
  </r>
  <r>
    <x v="0"/>
    <s v="1690012606001"/>
    <x v="14"/>
    <x v="0"/>
    <x v="1"/>
    <x v="203"/>
    <x v="643"/>
    <n v="0"/>
    <x v="0"/>
    <x v="0"/>
    <x v="2"/>
  </r>
  <r>
    <x v="0"/>
    <s v="1790093204001"/>
    <x v="15"/>
    <x v="0"/>
    <x v="1"/>
    <x v="203"/>
    <x v="643"/>
    <n v="0"/>
    <x v="0"/>
    <x v="0"/>
    <x v="2"/>
  </r>
  <r>
    <x v="0"/>
    <s v="1790325083001"/>
    <x v="16"/>
    <x v="0"/>
    <x v="1"/>
    <x v="203"/>
    <x v="643"/>
    <n v="135050"/>
    <x v="0"/>
    <x v="0"/>
    <x v="2"/>
  </r>
  <r>
    <x v="0"/>
    <s v="1790451801001"/>
    <x v="17"/>
    <x v="0"/>
    <x v="1"/>
    <x v="203"/>
    <x v="643"/>
    <n v="1"/>
    <x v="0"/>
    <x v="0"/>
    <x v="2"/>
  </r>
  <r>
    <x v="0"/>
    <s v="1790501469001"/>
    <x v="18"/>
    <x v="0"/>
    <x v="1"/>
    <x v="203"/>
    <x v="643"/>
    <n v="433500.49"/>
    <x v="0"/>
    <x v="0"/>
    <x v="2"/>
  </r>
  <r>
    <x v="0"/>
    <s v="1790567699001"/>
    <x v="19"/>
    <x v="0"/>
    <x v="1"/>
    <x v="203"/>
    <x v="643"/>
    <n v="979978.32"/>
    <x v="0"/>
    <x v="0"/>
    <x v="2"/>
  </r>
  <r>
    <x v="0"/>
    <s v="1790866084001"/>
    <x v="20"/>
    <x v="0"/>
    <x v="1"/>
    <x v="203"/>
    <x v="643"/>
    <n v="0"/>
    <x v="0"/>
    <x v="0"/>
    <x v="2"/>
  </r>
  <r>
    <x v="0"/>
    <s v="1790900193001"/>
    <x v="21"/>
    <x v="0"/>
    <x v="1"/>
    <x v="203"/>
    <x v="643"/>
    <n v="20001"/>
    <x v="0"/>
    <x v="0"/>
    <x v="2"/>
  </r>
  <r>
    <x v="0"/>
    <s v="1790979016001"/>
    <x v="22"/>
    <x v="0"/>
    <x v="1"/>
    <x v="203"/>
    <x v="643"/>
    <n v="0"/>
    <x v="0"/>
    <x v="0"/>
    <x v="2"/>
  </r>
  <r>
    <x v="0"/>
    <s v="1791708040001"/>
    <x v="23"/>
    <x v="0"/>
    <x v="1"/>
    <x v="203"/>
    <x v="643"/>
    <n v="288567.36"/>
    <x v="0"/>
    <x v="0"/>
    <x v="2"/>
  </r>
  <r>
    <x v="0"/>
    <s v="1890001323001"/>
    <x v="24"/>
    <x v="0"/>
    <x v="1"/>
    <x v="203"/>
    <x v="643"/>
    <n v="0"/>
    <x v="0"/>
    <x v="0"/>
    <x v="2"/>
  </r>
  <r>
    <x v="0"/>
    <s v="1890003628001"/>
    <x v="25"/>
    <x v="0"/>
    <x v="1"/>
    <x v="203"/>
    <x v="643"/>
    <n v="0"/>
    <x v="0"/>
    <x v="0"/>
    <x v="2"/>
  </r>
  <r>
    <x v="0"/>
    <s v="1890037646001"/>
    <x v="26"/>
    <x v="0"/>
    <x v="1"/>
    <x v="203"/>
    <x v="643"/>
    <n v="0"/>
    <x v="0"/>
    <x v="0"/>
    <x v="2"/>
  </r>
  <r>
    <x v="0"/>
    <s v="1890080967001"/>
    <x v="27"/>
    <x v="0"/>
    <x v="1"/>
    <x v="203"/>
    <x v="643"/>
    <n v="0"/>
    <x v="0"/>
    <x v="0"/>
    <x v="2"/>
  </r>
  <r>
    <x v="0"/>
    <s v="1890141877001"/>
    <x v="28"/>
    <x v="0"/>
    <x v="1"/>
    <x v="203"/>
    <x v="643"/>
    <n v="0"/>
    <x v="0"/>
    <x v="0"/>
    <x v="2"/>
  </r>
  <r>
    <x v="0"/>
    <s v="1891709591001"/>
    <x v="29"/>
    <x v="0"/>
    <x v="1"/>
    <x v="203"/>
    <x v="643"/>
    <n v="0"/>
    <x v="0"/>
    <x v="0"/>
    <x v="2"/>
  </r>
  <r>
    <x v="0"/>
    <s v="1891710328001"/>
    <x v="30"/>
    <x v="0"/>
    <x v="1"/>
    <x v="203"/>
    <x v="643"/>
    <n v="0"/>
    <x v="0"/>
    <x v="0"/>
    <x v="2"/>
  </r>
  <r>
    <x v="0"/>
    <s v="11"/>
    <x v="31"/>
    <x v="0"/>
    <x v="0"/>
    <x v="203"/>
    <x v="643"/>
    <n v="1568531.81"/>
    <x v="0"/>
    <x v="0"/>
    <x v="2"/>
  </r>
  <r>
    <x v="0"/>
    <s v="11"/>
    <x v="31"/>
    <x v="0"/>
    <x v="1"/>
    <x v="203"/>
    <x v="643"/>
    <n v="1568531.81"/>
    <x v="0"/>
    <x v="0"/>
    <x v="2"/>
  </r>
  <r>
    <x v="0"/>
    <s v="12"/>
    <x v="32"/>
    <x v="0"/>
    <x v="0"/>
    <x v="203"/>
    <x v="643"/>
    <n v="1857099.17"/>
    <x v="0"/>
    <x v="0"/>
    <x v="2"/>
  </r>
  <r>
    <x v="0"/>
    <s v="12"/>
    <x v="32"/>
    <x v="0"/>
    <x v="1"/>
    <x v="203"/>
    <x v="643"/>
    <n v="1857099.17"/>
    <x v="0"/>
    <x v="0"/>
    <x v="2"/>
  </r>
  <r>
    <x v="0"/>
    <s v="0190115798001"/>
    <x v="0"/>
    <x v="0"/>
    <x v="0"/>
    <x v="204"/>
    <x v="644"/>
    <n v="1763139.34"/>
    <x v="0"/>
    <x v="0"/>
    <x v="2"/>
  </r>
  <r>
    <x v="0"/>
    <s v="0190155722001"/>
    <x v="1"/>
    <x v="0"/>
    <x v="0"/>
    <x v="204"/>
    <x v="644"/>
    <n v="327186.33"/>
    <x v="0"/>
    <x v="0"/>
    <x v="2"/>
  </r>
  <r>
    <x v="0"/>
    <s v="0290003288001"/>
    <x v="2"/>
    <x v="0"/>
    <x v="0"/>
    <x v="204"/>
    <x v="644"/>
    <n v="202166"/>
    <x v="0"/>
    <x v="0"/>
    <x v="2"/>
  </r>
  <r>
    <x v="0"/>
    <s v="0390027923001"/>
    <x v="3"/>
    <x v="0"/>
    <x v="0"/>
    <x v="204"/>
    <x v="644"/>
    <n v="323209.59000000003"/>
    <x v="0"/>
    <x v="0"/>
    <x v="2"/>
  </r>
  <r>
    <x v="0"/>
    <s v="0490001883001"/>
    <x v="4"/>
    <x v="0"/>
    <x v="0"/>
    <x v="204"/>
    <x v="644"/>
    <n v="243197.53"/>
    <x v="0"/>
    <x v="0"/>
    <x v="2"/>
  </r>
  <r>
    <x v="0"/>
    <s v="0490002669001"/>
    <x v="5"/>
    <x v="0"/>
    <x v="0"/>
    <x v="204"/>
    <x v="644"/>
    <n v="86829.5"/>
    <x v="0"/>
    <x v="0"/>
    <x v="2"/>
  </r>
  <r>
    <x v="0"/>
    <s v="0590052000001"/>
    <x v="6"/>
    <x v="0"/>
    <x v="0"/>
    <x v="204"/>
    <x v="644"/>
    <n v="277732.06"/>
    <x v="0"/>
    <x v="0"/>
    <x v="2"/>
  </r>
  <r>
    <x v="0"/>
    <s v="0690045389001"/>
    <x v="7"/>
    <x v="0"/>
    <x v="0"/>
    <x v="204"/>
    <x v="644"/>
    <n v="27967.14"/>
    <x v="0"/>
    <x v="0"/>
    <x v="2"/>
  </r>
  <r>
    <x v="0"/>
    <s v="0691706710001"/>
    <x v="8"/>
    <x v="0"/>
    <x v="0"/>
    <x v="204"/>
    <x v="644"/>
    <n v="24592.46"/>
    <x v="0"/>
    <x v="0"/>
    <x v="2"/>
  </r>
  <r>
    <x v="0"/>
    <s v="0790024656001"/>
    <x v="9"/>
    <x v="0"/>
    <x v="0"/>
    <x v="204"/>
    <x v="644"/>
    <n v="260845.05"/>
    <x v="0"/>
    <x v="0"/>
    <x v="2"/>
  </r>
  <r>
    <x v="0"/>
    <s v="1090033456001"/>
    <x v="10"/>
    <x v="0"/>
    <x v="0"/>
    <x v="204"/>
    <x v="644"/>
    <n v="211446.59"/>
    <x v="0"/>
    <x v="0"/>
    <x v="2"/>
  </r>
  <r>
    <x v="0"/>
    <s v="1091720902001"/>
    <x v="11"/>
    <x v="0"/>
    <x v="0"/>
    <x v="204"/>
    <x v="644"/>
    <n v="160515.54"/>
    <x v="0"/>
    <x v="0"/>
    <x v="2"/>
  </r>
  <r>
    <x v="0"/>
    <s v="1190068389001"/>
    <x v="12"/>
    <x v="0"/>
    <x v="0"/>
    <x v="204"/>
    <x v="644"/>
    <n v="42939.02"/>
    <x v="0"/>
    <x v="0"/>
    <x v="2"/>
  </r>
  <r>
    <x v="0"/>
    <s v="1390013678001"/>
    <x v="13"/>
    <x v="0"/>
    <x v="0"/>
    <x v="204"/>
    <x v="644"/>
    <n v="68285.600000000006"/>
    <x v="0"/>
    <x v="0"/>
    <x v="2"/>
  </r>
  <r>
    <x v="0"/>
    <s v="1690012606001"/>
    <x v="14"/>
    <x v="0"/>
    <x v="0"/>
    <x v="204"/>
    <x v="644"/>
    <n v="172407.85"/>
    <x v="0"/>
    <x v="0"/>
    <x v="2"/>
  </r>
  <r>
    <x v="0"/>
    <s v="1790093204001"/>
    <x v="15"/>
    <x v="0"/>
    <x v="0"/>
    <x v="204"/>
    <x v="644"/>
    <n v="82438.740000000005"/>
    <x v="0"/>
    <x v="0"/>
    <x v="2"/>
  </r>
  <r>
    <x v="0"/>
    <s v="1790325083001"/>
    <x v="16"/>
    <x v="0"/>
    <x v="0"/>
    <x v="204"/>
    <x v="644"/>
    <n v="791330.72"/>
    <x v="0"/>
    <x v="0"/>
    <x v="2"/>
  </r>
  <r>
    <x v="0"/>
    <s v="1790451801001"/>
    <x v="17"/>
    <x v="0"/>
    <x v="0"/>
    <x v="204"/>
    <x v="644"/>
    <n v="82609.210000000006"/>
    <x v="0"/>
    <x v="0"/>
    <x v="2"/>
  </r>
  <r>
    <x v="0"/>
    <s v="1790501469001"/>
    <x v="18"/>
    <x v="0"/>
    <x v="0"/>
    <x v="204"/>
    <x v="644"/>
    <n v="50359.57"/>
    <x v="0"/>
    <x v="0"/>
    <x v="2"/>
  </r>
  <r>
    <x v="0"/>
    <s v="1790567699001"/>
    <x v="19"/>
    <x v="0"/>
    <x v="0"/>
    <x v="204"/>
    <x v="644"/>
    <n v="2080976.13"/>
    <x v="0"/>
    <x v="0"/>
    <x v="2"/>
  </r>
  <r>
    <x v="0"/>
    <s v="1790866084001"/>
    <x v="20"/>
    <x v="0"/>
    <x v="0"/>
    <x v="204"/>
    <x v="644"/>
    <n v="88502.37"/>
    <x v="0"/>
    <x v="0"/>
    <x v="2"/>
  </r>
  <r>
    <x v="0"/>
    <s v="1790900193001"/>
    <x v="21"/>
    <x v="0"/>
    <x v="0"/>
    <x v="204"/>
    <x v="644"/>
    <n v="570699.04"/>
    <x v="0"/>
    <x v="0"/>
    <x v="2"/>
  </r>
  <r>
    <x v="0"/>
    <s v="1790979016001"/>
    <x v="22"/>
    <x v="0"/>
    <x v="0"/>
    <x v="204"/>
    <x v="644"/>
    <n v="15163.33"/>
    <x v="0"/>
    <x v="0"/>
    <x v="2"/>
  </r>
  <r>
    <x v="0"/>
    <s v="1791708040001"/>
    <x v="23"/>
    <x v="0"/>
    <x v="0"/>
    <x v="204"/>
    <x v="644"/>
    <n v="0"/>
    <x v="0"/>
    <x v="0"/>
    <x v="2"/>
  </r>
  <r>
    <x v="0"/>
    <s v="1890001323001"/>
    <x v="24"/>
    <x v="0"/>
    <x v="0"/>
    <x v="204"/>
    <x v="644"/>
    <n v="899903.35"/>
    <x v="0"/>
    <x v="0"/>
    <x v="2"/>
  </r>
  <r>
    <x v="0"/>
    <s v="1890003628001"/>
    <x v="25"/>
    <x v="0"/>
    <x v="0"/>
    <x v="204"/>
    <x v="644"/>
    <n v="259455.81"/>
    <x v="0"/>
    <x v="0"/>
    <x v="2"/>
  </r>
  <r>
    <x v="0"/>
    <s v="1890037646001"/>
    <x v="26"/>
    <x v="0"/>
    <x v="0"/>
    <x v="204"/>
    <x v="644"/>
    <n v="82084.2"/>
    <x v="0"/>
    <x v="0"/>
    <x v="2"/>
  </r>
  <r>
    <x v="0"/>
    <s v="1890080967001"/>
    <x v="27"/>
    <x v="0"/>
    <x v="0"/>
    <x v="204"/>
    <x v="644"/>
    <n v="1182496.3400000001"/>
    <x v="0"/>
    <x v="0"/>
    <x v="2"/>
  </r>
  <r>
    <x v="0"/>
    <s v="1890141877001"/>
    <x v="28"/>
    <x v="0"/>
    <x v="0"/>
    <x v="204"/>
    <x v="644"/>
    <n v="165167.88"/>
    <x v="0"/>
    <x v="0"/>
    <x v="2"/>
  </r>
  <r>
    <x v="0"/>
    <s v="1891709591001"/>
    <x v="29"/>
    <x v="0"/>
    <x v="0"/>
    <x v="204"/>
    <x v="644"/>
    <n v="89739.81"/>
    <x v="0"/>
    <x v="0"/>
    <x v="2"/>
  </r>
  <r>
    <x v="0"/>
    <s v="1891710328001"/>
    <x v="30"/>
    <x v="0"/>
    <x v="0"/>
    <x v="204"/>
    <x v="644"/>
    <n v="180471.34"/>
    <x v="0"/>
    <x v="0"/>
    <x v="2"/>
  </r>
  <r>
    <x v="0"/>
    <s v="0190115798001"/>
    <x v="0"/>
    <x v="0"/>
    <x v="1"/>
    <x v="204"/>
    <x v="644"/>
    <n v="1851303.39"/>
    <x v="0"/>
    <x v="0"/>
    <x v="2"/>
  </r>
  <r>
    <x v="0"/>
    <s v="0190155722001"/>
    <x v="1"/>
    <x v="0"/>
    <x v="1"/>
    <x v="204"/>
    <x v="644"/>
    <n v="327134.62"/>
    <x v="0"/>
    <x v="0"/>
    <x v="2"/>
  </r>
  <r>
    <x v="0"/>
    <s v="0290003288001"/>
    <x v="2"/>
    <x v="0"/>
    <x v="1"/>
    <x v="204"/>
    <x v="644"/>
    <n v="205501.56"/>
    <x v="0"/>
    <x v="0"/>
    <x v="2"/>
  </r>
  <r>
    <x v="0"/>
    <s v="0390027923001"/>
    <x v="3"/>
    <x v="0"/>
    <x v="1"/>
    <x v="204"/>
    <x v="644"/>
    <n v="370008.83"/>
    <x v="0"/>
    <x v="0"/>
    <x v="2"/>
  </r>
  <r>
    <x v="0"/>
    <s v="0490001883001"/>
    <x v="4"/>
    <x v="0"/>
    <x v="1"/>
    <x v="204"/>
    <x v="644"/>
    <n v="234870.43"/>
    <x v="0"/>
    <x v="0"/>
    <x v="2"/>
  </r>
  <r>
    <x v="0"/>
    <s v="0490002669001"/>
    <x v="5"/>
    <x v="0"/>
    <x v="1"/>
    <x v="204"/>
    <x v="644"/>
    <n v="89604.97"/>
    <x v="0"/>
    <x v="0"/>
    <x v="2"/>
  </r>
  <r>
    <x v="0"/>
    <s v="0590052000001"/>
    <x v="6"/>
    <x v="0"/>
    <x v="1"/>
    <x v="204"/>
    <x v="644"/>
    <n v="275270.84000000003"/>
    <x v="0"/>
    <x v="0"/>
    <x v="2"/>
  </r>
  <r>
    <x v="0"/>
    <s v="0690045389001"/>
    <x v="7"/>
    <x v="0"/>
    <x v="1"/>
    <x v="204"/>
    <x v="644"/>
    <n v="29243.72"/>
    <x v="0"/>
    <x v="0"/>
    <x v="2"/>
  </r>
  <r>
    <x v="0"/>
    <s v="0691706710001"/>
    <x v="8"/>
    <x v="0"/>
    <x v="1"/>
    <x v="204"/>
    <x v="644"/>
    <n v="26545.06"/>
    <x v="0"/>
    <x v="0"/>
    <x v="2"/>
  </r>
  <r>
    <x v="0"/>
    <s v="0790024656001"/>
    <x v="9"/>
    <x v="0"/>
    <x v="1"/>
    <x v="204"/>
    <x v="644"/>
    <n v="266890.49"/>
    <x v="0"/>
    <x v="0"/>
    <x v="2"/>
  </r>
  <r>
    <x v="0"/>
    <s v="1090033456001"/>
    <x v="10"/>
    <x v="0"/>
    <x v="1"/>
    <x v="204"/>
    <x v="644"/>
    <n v="216668.91"/>
    <x v="0"/>
    <x v="0"/>
    <x v="2"/>
  </r>
  <r>
    <x v="0"/>
    <s v="1091720902001"/>
    <x v="11"/>
    <x v="0"/>
    <x v="1"/>
    <x v="204"/>
    <x v="644"/>
    <n v="184588.78"/>
    <x v="0"/>
    <x v="0"/>
    <x v="2"/>
  </r>
  <r>
    <x v="0"/>
    <s v="1190068389001"/>
    <x v="12"/>
    <x v="0"/>
    <x v="1"/>
    <x v="204"/>
    <x v="644"/>
    <n v="42820.23"/>
    <x v="0"/>
    <x v="0"/>
    <x v="2"/>
  </r>
  <r>
    <x v="0"/>
    <s v="1390013678001"/>
    <x v="13"/>
    <x v="0"/>
    <x v="1"/>
    <x v="204"/>
    <x v="644"/>
    <n v="69661.289999999994"/>
    <x v="0"/>
    <x v="0"/>
    <x v="2"/>
  </r>
  <r>
    <x v="0"/>
    <s v="1690012606001"/>
    <x v="14"/>
    <x v="0"/>
    <x v="1"/>
    <x v="204"/>
    <x v="644"/>
    <n v="180925.07"/>
    <x v="0"/>
    <x v="0"/>
    <x v="2"/>
  </r>
  <r>
    <x v="0"/>
    <s v="1790093204001"/>
    <x v="15"/>
    <x v="0"/>
    <x v="1"/>
    <x v="204"/>
    <x v="644"/>
    <n v="82834.570000000007"/>
    <x v="0"/>
    <x v="0"/>
    <x v="2"/>
  </r>
  <r>
    <x v="0"/>
    <s v="1790325083001"/>
    <x v="16"/>
    <x v="0"/>
    <x v="1"/>
    <x v="204"/>
    <x v="644"/>
    <n v="807766.3"/>
    <x v="0"/>
    <x v="0"/>
    <x v="2"/>
  </r>
  <r>
    <x v="0"/>
    <s v="1790451801001"/>
    <x v="17"/>
    <x v="0"/>
    <x v="1"/>
    <x v="204"/>
    <x v="644"/>
    <n v="85225.41"/>
    <x v="0"/>
    <x v="0"/>
    <x v="2"/>
  </r>
  <r>
    <x v="0"/>
    <s v="1790501469001"/>
    <x v="18"/>
    <x v="0"/>
    <x v="1"/>
    <x v="204"/>
    <x v="644"/>
    <n v="58292.27"/>
    <x v="0"/>
    <x v="0"/>
    <x v="2"/>
  </r>
  <r>
    <x v="0"/>
    <s v="1790567699001"/>
    <x v="19"/>
    <x v="0"/>
    <x v="1"/>
    <x v="204"/>
    <x v="644"/>
    <n v="2100303.7999999998"/>
    <x v="0"/>
    <x v="0"/>
    <x v="2"/>
  </r>
  <r>
    <x v="0"/>
    <s v="1790866084001"/>
    <x v="20"/>
    <x v="0"/>
    <x v="1"/>
    <x v="204"/>
    <x v="644"/>
    <n v="91865.44"/>
    <x v="0"/>
    <x v="0"/>
    <x v="2"/>
  </r>
  <r>
    <x v="0"/>
    <s v="1790900193001"/>
    <x v="21"/>
    <x v="0"/>
    <x v="1"/>
    <x v="204"/>
    <x v="644"/>
    <n v="571442.31999999995"/>
    <x v="0"/>
    <x v="0"/>
    <x v="2"/>
  </r>
  <r>
    <x v="0"/>
    <s v="1790979016001"/>
    <x v="22"/>
    <x v="0"/>
    <x v="1"/>
    <x v="204"/>
    <x v="644"/>
    <n v="16579.18"/>
    <x v="0"/>
    <x v="0"/>
    <x v="2"/>
  </r>
  <r>
    <x v="0"/>
    <s v="1791708040001"/>
    <x v="23"/>
    <x v="0"/>
    <x v="1"/>
    <x v="204"/>
    <x v="644"/>
    <n v="0"/>
    <x v="0"/>
    <x v="0"/>
    <x v="2"/>
  </r>
  <r>
    <x v="0"/>
    <s v="1890001323001"/>
    <x v="24"/>
    <x v="0"/>
    <x v="1"/>
    <x v="204"/>
    <x v="644"/>
    <n v="110284.18"/>
    <x v="0"/>
    <x v="0"/>
    <x v="2"/>
  </r>
  <r>
    <x v="0"/>
    <s v="1890003628001"/>
    <x v="25"/>
    <x v="0"/>
    <x v="1"/>
    <x v="204"/>
    <x v="644"/>
    <n v="250383.68"/>
    <x v="0"/>
    <x v="0"/>
    <x v="2"/>
  </r>
  <r>
    <x v="0"/>
    <s v="1890037646001"/>
    <x v="26"/>
    <x v="0"/>
    <x v="1"/>
    <x v="204"/>
    <x v="644"/>
    <n v="79925.98"/>
    <x v="0"/>
    <x v="0"/>
    <x v="2"/>
  </r>
  <r>
    <x v="0"/>
    <s v="1890080967001"/>
    <x v="27"/>
    <x v="0"/>
    <x v="1"/>
    <x v="204"/>
    <x v="644"/>
    <n v="1120158.3600000001"/>
    <x v="0"/>
    <x v="0"/>
    <x v="2"/>
  </r>
  <r>
    <x v="0"/>
    <s v="1890141877001"/>
    <x v="28"/>
    <x v="0"/>
    <x v="1"/>
    <x v="204"/>
    <x v="644"/>
    <n v="174662.74"/>
    <x v="0"/>
    <x v="0"/>
    <x v="2"/>
  </r>
  <r>
    <x v="0"/>
    <s v="1891709591001"/>
    <x v="29"/>
    <x v="0"/>
    <x v="1"/>
    <x v="204"/>
    <x v="644"/>
    <n v="95275.63"/>
    <x v="0"/>
    <x v="0"/>
    <x v="2"/>
  </r>
  <r>
    <x v="0"/>
    <s v="1891710328001"/>
    <x v="30"/>
    <x v="0"/>
    <x v="1"/>
    <x v="204"/>
    <x v="644"/>
    <n v="181470.63"/>
    <x v="0"/>
    <x v="0"/>
    <x v="2"/>
  </r>
  <r>
    <x v="0"/>
    <s v="11"/>
    <x v="31"/>
    <x v="0"/>
    <x v="0"/>
    <x v="204"/>
    <x v="644"/>
    <n v="10813857.439999999"/>
    <x v="0"/>
    <x v="0"/>
    <x v="2"/>
  </r>
  <r>
    <x v="0"/>
    <s v="11"/>
    <x v="31"/>
    <x v="0"/>
    <x v="1"/>
    <x v="204"/>
    <x v="644"/>
    <n v="10197508.68"/>
    <x v="0"/>
    <x v="0"/>
    <x v="2"/>
  </r>
  <r>
    <x v="0"/>
    <s v="12"/>
    <x v="32"/>
    <x v="0"/>
    <x v="0"/>
    <x v="204"/>
    <x v="644"/>
    <n v="10813857.439999999"/>
    <x v="0"/>
    <x v="0"/>
    <x v="2"/>
  </r>
  <r>
    <x v="0"/>
    <s v="12"/>
    <x v="32"/>
    <x v="0"/>
    <x v="1"/>
    <x v="204"/>
    <x v="644"/>
    <n v="10197508.68"/>
    <x v="0"/>
    <x v="0"/>
    <x v="2"/>
  </r>
  <r>
    <x v="0"/>
    <s v="0190115798001"/>
    <x v="0"/>
    <x v="0"/>
    <x v="0"/>
    <x v="205"/>
    <x v="645"/>
    <n v="0"/>
    <x v="0"/>
    <x v="0"/>
    <x v="3"/>
  </r>
  <r>
    <x v="0"/>
    <s v="0190155722001"/>
    <x v="1"/>
    <x v="0"/>
    <x v="0"/>
    <x v="205"/>
    <x v="645"/>
    <n v="0"/>
    <x v="0"/>
    <x v="0"/>
    <x v="3"/>
  </r>
  <r>
    <x v="0"/>
    <s v="0290003288001"/>
    <x v="2"/>
    <x v="0"/>
    <x v="0"/>
    <x v="205"/>
    <x v="645"/>
    <n v="0"/>
    <x v="0"/>
    <x v="0"/>
    <x v="3"/>
  </r>
  <r>
    <x v="0"/>
    <s v="0390027923001"/>
    <x v="3"/>
    <x v="0"/>
    <x v="0"/>
    <x v="205"/>
    <x v="645"/>
    <n v="0"/>
    <x v="0"/>
    <x v="0"/>
    <x v="3"/>
  </r>
  <r>
    <x v="0"/>
    <s v="0490001883001"/>
    <x v="4"/>
    <x v="0"/>
    <x v="0"/>
    <x v="205"/>
    <x v="645"/>
    <n v="0"/>
    <x v="0"/>
    <x v="0"/>
    <x v="3"/>
  </r>
  <r>
    <x v="0"/>
    <s v="0490002669001"/>
    <x v="5"/>
    <x v="0"/>
    <x v="0"/>
    <x v="205"/>
    <x v="645"/>
    <n v="0"/>
    <x v="0"/>
    <x v="0"/>
    <x v="3"/>
  </r>
  <r>
    <x v="0"/>
    <s v="0590052000001"/>
    <x v="6"/>
    <x v="0"/>
    <x v="0"/>
    <x v="205"/>
    <x v="645"/>
    <n v="0"/>
    <x v="0"/>
    <x v="0"/>
    <x v="3"/>
  </r>
  <r>
    <x v="0"/>
    <s v="0690045389001"/>
    <x v="7"/>
    <x v="0"/>
    <x v="0"/>
    <x v="205"/>
    <x v="645"/>
    <n v="0"/>
    <x v="0"/>
    <x v="0"/>
    <x v="3"/>
  </r>
  <r>
    <x v="0"/>
    <s v="0691706710001"/>
    <x v="8"/>
    <x v="0"/>
    <x v="0"/>
    <x v="205"/>
    <x v="645"/>
    <n v="0"/>
    <x v="0"/>
    <x v="0"/>
    <x v="3"/>
  </r>
  <r>
    <x v="0"/>
    <s v="0790024656001"/>
    <x v="9"/>
    <x v="0"/>
    <x v="0"/>
    <x v="205"/>
    <x v="645"/>
    <n v="0"/>
    <x v="0"/>
    <x v="0"/>
    <x v="3"/>
  </r>
  <r>
    <x v="0"/>
    <s v="1090033456001"/>
    <x v="10"/>
    <x v="0"/>
    <x v="0"/>
    <x v="205"/>
    <x v="645"/>
    <n v="0"/>
    <x v="0"/>
    <x v="0"/>
    <x v="3"/>
  </r>
  <r>
    <x v="0"/>
    <s v="1091720902001"/>
    <x v="11"/>
    <x v="0"/>
    <x v="0"/>
    <x v="205"/>
    <x v="645"/>
    <n v="0"/>
    <x v="0"/>
    <x v="0"/>
    <x v="3"/>
  </r>
  <r>
    <x v="0"/>
    <s v="1190068389001"/>
    <x v="12"/>
    <x v="0"/>
    <x v="0"/>
    <x v="205"/>
    <x v="645"/>
    <n v="0"/>
    <x v="0"/>
    <x v="0"/>
    <x v="3"/>
  </r>
  <r>
    <x v="0"/>
    <s v="1390013678001"/>
    <x v="13"/>
    <x v="0"/>
    <x v="0"/>
    <x v="205"/>
    <x v="645"/>
    <n v="0"/>
    <x v="0"/>
    <x v="0"/>
    <x v="3"/>
  </r>
  <r>
    <x v="0"/>
    <s v="1690012606001"/>
    <x v="14"/>
    <x v="0"/>
    <x v="0"/>
    <x v="205"/>
    <x v="645"/>
    <n v="0"/>
    <x v="0"/>
    <x v="0"/>
    <x v="3"/>
  </r>
  <r>
    <x v="0"/>
    <s v="1790093204001"/>
    <x v="15"/>
    <x v="0"/>
    <x v="0"/>
    <x v="205"/>
    <x v="645"/>
    <n v="0"/>
    <x v="0"/>
    <x v="0"/>
    <x v="3"/>
  </r>
  <r>
    <x v="0"/>
    <s v="1790325083001"/>
    <x v="16"/>
    <x v="0"/>
    <x v="0"/>
    <x v="205"/>
    <x v="645"/>
    <n v="0"/>
    <x v="0"/>
    <x v="0"/>
    <x v="3"/>
  </r>
  <r>
    <x v="0"/>
    <s v="1790451801001"/>
    <x v="17"/>
    <x v="0"/>
    <x v="0"/>
    <x v="205"/>
    <x v="645"/>
    <n v="0"/>
    <x v="0"/>
    <x v="0"/>
    <x v="3"/>
  </r>
  <r>
    <x v="0"/>
    <s v="1790501469001"/>
    <x v="18"/>
    <x v="0"/>
    <x v="0"/>
    <x v="205"/>
    <x v="645"/>
    <n v="0"/>
    <x v="0"/>
    <x v="0"/>
    <x v="3"/>
  </r>
  <r>
    <x v="0"/>
    <s v="1790567699001"/>
    <x v="19"/>
    <x v="0"/>
    <x v="0"/>
    <x v="205"/>
    <x v="645"/>
    <n v="2489.11"/>
    <x v="0"/>
    <x v="0"/>
    <x v="3"/>
  </r>
  <r>
    <x v="0"/>
    <s v="1790866084001"/>
    <x v="20"/>
    <x v="0"/>
    <x v="0"/>
    <x v="205"/>
    <x v="645"/>
    <n v="0"/>
    <x v="0"/>
    <x v="0"/>
    <x v="3"/>
  </r>
  <r>
    <x v="0"/>
    <s v="1790900193001"/>
    <x v="21"/>
    <x v="0"/>
    <x v="0"/>
    <x v="205"/>
    <x v="645"/>
    <n v="0"/>
    <x v="0"/>
    <x v="0"/>
    <x v="3"/>
  </r>
  <r>
    <x v="0"/>
    <s v="1790979016001"/>
    <x v="22"/>
    <x v="0"/>
    <x v="0"/>
    <x v="205"/>
    <x v="645"/>
    <n v="0"/>
    <x v="0"/>
    <x v="0"/>
    <x v="3"/>
  </r>
  <r>
    <x v="0"/>
    <s v="1791708040001"/>
    <x v="23"/>
    <x v="0"/>
    <x v="0"/>
    <x v="205"/>
    <x v="645"/>
    <n v="0"/>
    <x v="0"/>
    <x v="0"/>
    <x v="3"/>
  </r>
  <r>
    <x v="0"/>
    <s v="1890001323001"/>
    <x v="24"/>
    <x v="0"/>
    <x v="0"/>
    <x v="205"/>
    <x v="645"/>
    <n v="0"/>
    <x v="0"/>
    <x v="0"/>
    <x v="3"/>
  </r>
  <r>
    <x v="0"/>
    <s v="1890003628001"/>
    <x v="25"/>
    <x v="0"/>
    <x v="0"/>
    <x v="205"/>
    <x v="645"/>
    <n v="0"/>
    <x v="0"/>
    <x v="0"/>
    <x v="3"/>
  </r>
  <r>
    <x v="0"/>
    <s v="1890037646001"/>
    <x v="26"/>
    <x v="0"/>
    <x v="0"/>
    <x v="205"/>
    <x v="645"/>
    <n v="0"/>
    <x v="0"/>
    <x v="0"/>
    <x v="3"/>
  </r>
  <r>
    <x v="0"/>
    <s v="1890080967001"/>
    <x v="27"/>
    <x v="0"/>
    <x v="0"/>
    <x v="205"/>
    <x v="645"/>
    <n v="0"/>
    <x v="0"/>
    <x v="0"/>
    <x v="3"/>
  </r>
  <r>
    <x v="0"/>
    <s v="1890141877001"/>
    <x v="28"/>
    <x v="0"/>
    <x v="0"/>
    <x v="205"/>
    <x v="645"/>
    <n v="0"/>
    <x v="0"/>
    <x v="0"/>
    <x v="3"/>
  </r>
  <r>
    <x v="0"/>
    <s v="1891709591001"/>
    <x v="29"/>
    <x v="0"/>
    <x v="0"/>
    <x v="205"/>
    <x v="645"/>
    <n v="0"/>
    <x v="0"/>
    <x v="0"/>
    <x v="3"/>
  </r>
  <r>
    <x v="0"/>
    <s v="1891710328001"/>
    <x v="30"/>
    <x v="0"/>
    <x v="0"/>
    <x v="205"/>
    <x v="645"/>
    <n v="0"/>
    <x v="0"/>
    <x v="0"/>
    <x v="3"/>
  </r>
  <r>
    <x v="0"/>
    <s v="0190115798001"/>
    <x v="0"/>
    <x v="0"/>
    <x v="1"/>
    <x v="205"/>
    <x v="645"/>
    <n v="0"/>
    <x v="0"/>
    <x v="0"/>
    <x v="3"/>
  </r>
  <r>
    <x v="0"/>
    <s v="0190155722001"/>
    <x v="1"/>
    <x v="0"/>
    <x v="1"/>
    <x v="205"/>
    <x v="645"/>
    <n v="0"/>
    <x v="0"/>
    <x v="0"/>
    <x v="3"/>
  </r>
  <r>
    <x v="0"/>
    <s v="0290003288001"/>
    <x v="2"/>
    <x v="0"/>
    <x v="1"/>
    <x v="205"/>
    <x v="645"/>
    <n v="0"/>
    <x v="0"/>
    <x v="0"/>
    <x v="3"/>
  </r>
  <r>
    <x v="0"/>
    <s v="0390027923001"/>
    <x v="3"/>
    <x v="0"/>
    <x v="1"/>
    <x v="205"/>
    <x v="645"/>
    <n v="0"/>
    <x v="0"/>
    <x v="0"/>
    <x v="3"/>
  </r>
  <r>
    <x v="0"/>
    <s v="0490001883001"/>
    <x v="4"/>
    <x v="0"/>
    <x v="1"/>
    <x v="205"/>
    <x v="645"/>
    <n v="0"/>
    <x v="0"/>
    <x v="0"/>
    <x v="3"/>
  </r>
  <r>
    <x v="0"/>
    <s v="0490002669001"/>
    <x v="5"/>
    <x v="0"/>
    <x v="1"/>
    <x v="205"/>
    <x v="645"/>
    <n v="0"/>
    <x v="0"/>
    <x v="0"/>
    <x v="3"/>
  </r>
  <r>
    <x v="0"/>
    <s v="0590052000001"/>
    <x v="6"/>
    <x v="0"/>
    <x v="1"/>
    <x v="205"/>
    <x v="645"/>
    <n v="0"/>
    <x v="0"/>
    <x v="0"/>
    <x v="3"/>
  </r>
  <r>
    <x v="0"/>
    <s v="0690045389001"/>
    <x v="7"/>
    <x v="0"/>
    <x v="1"/>
    <x v="205"/>
    <x v="645"/>
    <n v="0"/>
    <x v="0"/>
    <x v="0"/>
    <x v="3"/>
  </r>
  <r>
    <x v="0"/>
    <s v="0691706710001"/>
    <x v="8"/>
    <x v="0"/>
    <x v="1"/>
    <x v="205"/>
    <x v="645"/>
    <n v="0"/>
    <x v="0"/>
    <x v="0"/>
    <x v="3"/>
  </r>
  <r>
    <x v="0"/>
    <s v="0790024656001"/>
    <x v="9"/>
    <x v="0"/>
    <x v="1"/>
    <x v="205"/>
    <x v="645"/>
    <n v="0"/>
    <x v="0"/>
    <x v="0"/>
    <x v="3"/>
  </r>
  <r>
    <x v="0"/>
    <s v="1090033456001"/>
    <x v="10"/>
    <x v="0"/>
    <x v="1"/>
    <x v="205"/>
    <x v="645"/>
    <n v="0"/>
    <x v="0"/>
    <x v="0"/>
    <x v="3"/>
  </r>
  <r>
    <x v="0"/>
    <s v="1091720902001"/>
    <x v="11"/>
    <x v="0"/>
    <x v="1"/>
    <x v="205"/>
    <x v="645"/>
    <n v="0"/>
    <x v="0"/>
    <x v="0"/>
    <x v="3"/>
  </r>
  <r>
    <x v="0"/>
    <s v="1190068389001"/>
    <x v="12"/>
    <x v="0"/>
    <x v="1"/>
    <x v="205"/>
    <x v="645"/>
    <n v="0"/>
    <x v="0"/>
    <x v="0"/>
    <x v="3"/>
  </r>
  <r>
    <x v="0"/>
    <s v="1390013678001"/>
    <x v="13"/>
    <x v="0"/>
    <x v="1"/>
    <x v="205"/>
    <x v="645"/>
    <n v="0"/>
    <x v="0"/>
    <x v="0"/>
    <x v="3"/>
  </r>
  <r>
    <x v="0"/>
    <s v="1690012606001"/>
    <x v="14"/>
    <x v="0"/>
    <x v="1"/>
    <x v="205"/>
    <x v="645"/>
    <n v="0"/>
    <x v="0"/>
    <x v="0"/>
    <x v="3"/>
  </r>
  <r>
    <x v="0"/>
    <s v="1790093204001"/>
    <x v="15"/>
    <x v="0"/>
    <x v="1"/>
    <x v="205"/>
    <x v="645"/>
    <n v="0"/>
    <x v="0"/>
    <x v="0"/>
    <x v="3"/>
  </r>
  <r>
    <x v="0"/>
    <s v="1790325083001"/>
    <x v="16"/>
    <x v="0"/>
    <x v="1"/>
    <x v="205"/>
    <x v="645"/>
    <n v="0"/>
    <x v="0"/>
    <x v="0"/>
    <x v="3"/>
  </r>
  <r>
    <x v="0"/>
    <s v="1790451801001"/>
    <x v="17"/>
    <x v="0"/>
    <x v="1"/>
    <x v="205"/>
    <x v="645"/>
    <n v="0"/>
    <x v="0"/>
    <x v="0"/>
    <x v="3"/>
  </r>
  <r>
    <x v="0"/>
    <s v="1790501469001"/>
    <x v="18"/>
    <x v="0"/>
    <x v="1"/>
    <x v="205"/>
    <x v="645"/>
    <n v="0"/>
    <x v="0"/>
    <x v="0"/>
    <x v="3"/>
  </r>
  <r>
    <x v="0"/>
    <s v="1790567699001"/>
    <x v="19"/>
    <x v="0"/>
    <x v="1"/>
    <x v="205"/>
    <x v="645"/>
    <n v="2416.1799999999998"/>
    <x v="0"/>
    <x v="0"/>
    <x v="3"/>
  </r>
  <r>
    <x v="0"/>
    <s v="1790866084001"/>
    <x v="20"/>
    <x v="0"/>
    <x v="1"/>
    <x v="205"/>
    <x v="645"/>
    <n v="0"/>
    <x v="0"/>
    <x v="0"/>
    <x v="3"/>
  </r>
  <r>
    <x v="0"/>
    <s v="1790900193001"/>
    <x v="21"/>
    <x v="0"/>
    <x v="1"/>
    <x v="205"/>
    <x v="645"/>
    <n v="0"/>
    <x v="0"/>
    <x v="0"/>
    <x v="3"/>
  </r>
  <r>
    <x v="0"/>
    <s v="1790979016001"/>
    <x v="22"/>
    <x v="0"/>
    <x v="1"/>
    <x v="205"/>
    <x v="645"/>
    <n v="0"/>
    <x v="0"/>
    <x v="0"/>
    <x v="3"/>
  </r>
  <r>
    <x v="0"/>
    <s v="1791708040001"/>
    <x v="23"/>
    <x v="0"/>
    <x v="1"/>
    <x v="205"/>
    <x v="645"/>
    <n v="0"/>
    <x v="0"/>
    <x v="0"/>
    <x v="3"/>
  </r>
  <r>
    <x v="0"/>
    <s v="1890001323001"/>
    <x v="24"/>
    <x v="0"/>
    <x v="1"/>
    <x v="205"/>
    <x v="645"/>
    <n v="0"/>
    <x v="0"/>
    <x v="0"/>
    <x v="3"/>
  </r>
  <r>
    <x v="0"/>
    <s v="1890003628001"/>
    <x v="25"/>
    <x v="0"/>
    <x v="1"/>
    <x v="205"/>
    <x v="645"/>
    <n v="0"/>
    <x v="0"/>
    <x v="0"/>
    <x v="3"/>
  </r>
  <r>
    <x v="0"/>
    <s v="1890037646001"/>
    <x v="26"/>
    <x v="0"/>
    <x v="1"/>
    <x v="205"/>
    <x v="645"/>
    <n v="0"/>
    <x v="0"/>
    <x v="0"/>
    <x v="3"/>
  </r>
  <r>
    <x v="0"/>
    <s v="1890080967001"/>
    <x v="27"/>
    <x v="0"/>
    <x v="1"/>
    <x v="205"/>
    <x v="645"/>
    <n v="0"/>
    <x v="0"/>
    <x v="0"/>
    <x v="3"/>
  </r>
  <r>
    <x v="0"/>
    <s v="1890141877001"/>
    <x v="28"/>
    <x v="0"/>
    <x v="1"/>
    <x v="205"/>
    <x v="645"/>
    <n v="0"/>
    <x v="0"/>
    <x v="0"/>
    <x v="3"/>
  </r>
  <r>
    <x v="0"/>
    <s v="1891709591001"/>
    <x v="29"/>
    <x v="0"/>
    <x v="1"/>
    <x v="205"/>
    <x v="645"/>
    <n v="0"/>
    <x v="0"/>
    <x v="0"/>
    <x v="3"/>
  </r>
  <r>
    <x v="0"/>
    <s v="1891710328001"/>
    <x v="30"/>
    <x v="0"/>
    <x v="1"/>
    <x v="205"/>
    <x v="645"/>
    <n v="0"/>
    <x v="0"/>
    <x v="0"/>
    <x v="3"/>
  </r>
  <r>
    <x v="0"/>
    <s v="11"/>
    <x v="31"/>
    <x v="0"/>
    <x v="0"/>
    <x v="205"/>
    <x v="645"/>
    <n v="2489.11"/>
    <x v="0"/>
    <x v="0"/>
    <x v="3"/>
  </r>
  <r>
    <x v="0"/>
    <s v="11"/>
    <x v="31"/>
    <x v="0"/>
    <x v="1"/>
    <x v="205"/>
    <x v="645"/>
    <n v="2416.1799999999998"/>
    <x v="0"/>
    <x v="0"/>
    <x v="3"/>
  </r>
  <r>
    <x v="0"/>
    <s v="12"/>
    <x v="32"/>
    <x v="0"/>
    <x v="0"/>
    <x v="205"/>
    <x v="645"/>
    <n v="2489.11"/>
    <x v="0"/>
    <x v="0"/>
    <x v="3"/>
  </r>
  <r>
    <x v="0"/>
    <s v="12"/>
    <x v="32"/>
    <x v="0"/>
    <x v="1"/>
    <x v="205"/>
    <x v="645"/>
    <n v="2416.1799999999998"/>
    <x v="0"/>
    <x v="0"/>
    <x v="3"/>
  </r>
  <r>
    <x v="0"/>
    <s v="0190115798001"/>
    <x v="0"/>
    <x v="0"/>
    <x v="0"/>
    <x v="206"/>
    <x v="646"/>
    <n v="0"/>
    <x v="0"/>
    <x v="0"/>
    <x v="3"/>
  </r>
  <r>
    <x v="0"/>
    <s v="0190155722001"/>
    <x v="1"/>
    <x v="0"/>
    <x v="0"/>
    <x v="206"/>
    <x v="646"/>
    <n v="0"/>
    <x v="0"/>
    <x v="0"/>
    <x v="3"/>
  </r>
  <r>
    <x v="0"/>
    <s v="0290003288001"/>
    <x v="2"/>
    <x v="0"/>
    <x v="0"/>
    <x v="206"/>
    <x v="646"/>
    <n v="0"/>
    <x v="0"/>
    <x v="0"/>
    <x v="3"/>
  </r>
  <r>
    <x v="0"/>
    <s v="0390027923001"/>
    <x v="3"/>
    <x v="0"/>
    <x v="0"/>
    <x v="206"/>
    <x v="646"/>
    <n v="0"/>
    <x v="0"/>
    <x v="0"/>
    <x v="3"/>
  </r>
  <r>
    <x v="0"/>
    <s v="0490001883001"/>
    <x v="4"/>
    <x v="0"/>
    <x v="0"/>
    <x v="206"/>
    <x v="646"/>
    <n v="0"/>
    <x v="0"/>
    <x v="0"/>
    <x v="3"/>
  </r>
  <r>
    <x v="0"/>
    <s v="0490002669001"/>
    <x v="5"/>
    <x v="0"/>
    <x v="0"/>
    <x v="206"/>
    <x v="646"/>
    <n v="0"/>
    <x v="0"/>
    <x v="0"/>
    <x v="3"/>
  </r>
  <r>
    <x v="0"/>
    <s v="0590052000001"/>
    <x v="6"/>
    <x v="0"/>
    <x v="0"/>
    <x v="206"/>
    <x v="646"/>
    <n v="0"/>
    <x v="0"/>
    <x v="0"/>
    <x v="3"/>
  </r>
  <r>
    <x v="0"/>
    <s v="0690045389001"/>
    <x v="7"/>
    <x v="0"/>
    <x v="0"/>
    <x v="206"/>
    <x v="646"/>
    <n v="0"/>
    <x v="0"/>
    <x v="0"/>
    <x v="3"/>
  </r>
  <r>
    <x v="0"/>
    <s v="0691706710001"/>
    <x v="8"/>
    <x v="0"/>
    <x v="0"/>
    <x v="206"/>
    <x v="646"/>
    <n v="0"/>
    <x v="0"/>
    <x v="0"/>
    <x v="3"/>
  </r>
  <r>
    <x v="0"/>
    <s v="0790024656001"/>
    <x v="9"/>
    <x v="0"/>
    <x v="0"/>
    <x v="206"/>
    <x v="646"/>
    <n v="0"/>
    <x v="0"/>
    <x v="0"/>
    <x v="3"/>
  </r>
  <r>
    <x v="0"/>
    <s v="1090033456001"/>
    <x v="10"/>
    <x v="0"/>
    <x v="0"/>
    <x v="206"/>
    <x v="646"/>
    <n v="0"/>
    <x v="0"/>
    <x v="0"/>
    <x v="3"/>
  </r>
  <r>
    <x v="0"/>
    <s v="1091720902001"/>
    <x v="11"/>
    <x v="0"/>
    <x v="0"/>
    <x v="206"/>
    <x v="646"/>
    <n v="0"/>
    <x v="0"/>
    <x v="0"/>
    <x v="3"/>
  </r>
  <r>
    <x v="0"/>
    <s v="1190068389001"/>
    <x v="12"/>
    <x v="0"/>
    <x v="0"/>
    <x v="206"/>
    <x v="646"/>
    <n v="0"/>
    <x v="0"/>
    <x v="0"/>
    <x v="3"/>
  </r>
  <r>
    <x v="0"/>
    <s v="1390013678001"/>
    <x v="13"/>
    <x v="0"/>
    <x v="0"/>
    <x v="206"/>
    <x v="646"/>
    <n v="0"/>
    <x v="0"/>
    <x v="0"/>
    <x v="3"/>
  </r>
  <r>
    <x v="0"/>
    <s v="1690012606001"/>
    <x v="14"/>
    <x v="0"/>
    <x v="0"/>
    <x v="206"/>
    <x v="646"/>
    <n v="0"/>
    <x v="0"/>
    <x v="0"/>
    <x v="3"/>
  </r>
  <r>
    <x v="0"/>
    <s v="1790093204001"/>
    <x v="15"/>
    <x v="0"/>
    <x v="0"/>
    <x v="206"/>
    <x v="646"/>
    <n v="0"/>
    <x v="0"/>
    <x v="0"/>
    <x v="3"/>
  </r>
  <r>
    <x v="0"/>
    <s v="1790325083001"/>
    <x v="16"/>
    <x v="0"/>
    <x v="0"/>
    <x v="206"/>
    <x v="646"/>
    <n v="0"/>
    <x v="0"/>
    <x v="0"/>
    <x v="3"/>
  </r>
  <r>
    <x v="0"/>
    <s v="1790451801001"/>
    <x v="17"/>
    <x v="0"/>
    <x v="0"/>
    <x v="206"/>
    <x v="646"/>
    <n v="0"/>
    <x v="0"/>
    <x v="0"/>
    <x v="3"/>
  </r>
  <r>
    <x v="0"/>
    <s v="1790501469001"/>
    <x v="18"/>
    <x v="0"/>
    <x v="0"/>
    <x v="206"/>
    <x v="646"/>
    <n v="0"/>
    <x v="0"/>
    <x v="0"/>
    <x v="3"/>
  </r>
  <r>
    <x v="0"/>
    <s v="1790567699001"/>
    <x v="19"/>
    <x v="0"/>
    <x v="0"/>
    <x v="206"/>
    <x v="646"/>
    <n v="0"/>
    <x v="0"/>
    <x v="0"/>
    <x v="3"/>
  </r>
  <r>
    <x v="0"/>
    <s v="1790866084001"/>
    <x v="20"/>
    <x v="0"/>
    <x v="0"/>
    <x v="206"/>
    <x v="646"/>
    <n v="0"/>
    <x v="0"/>
    <x v="0"/>
    <x v="3"/>
  </r>
  <r>
    <x v="0"/>
    <s v="1790900193001"/>
    <x v="21"/>
    <x v="0"/>
    <x v="0"/>
    <x v="206"/>
    <x v="646"/>
    <n v="0"/>
    <x v="0"/>
    <x v="0"/>
    <x v="3"/>
  </r>
  <r>
    <x v="0"/>
    <s v="1790979016001"/>
    <x v="22"/>
    <x v="0"/>
    <x v="0"/>
    <x v="206"/>
    <x v="646"/>
    <n v="0"/>
    <x v="0"/>
    <x v="0"/>
    <x v="3"/>
  </r>
  <r>
    <x v="0"/>
    <s v="1791708040001"/>
    <x v="23"/>
    <x v="0"/>
    <x v="0"/>
    <x v="206"/>
    <x v="646"/>
    <n v="0"/>
    <x v="0"/>
    <x v="0"/>
    <x v="3"/>
  </r>
  <r>
    <x v="0"/>
    <s v="1890001323001"/>
    <x v="24"/>
    <x v="0"/>
    <x v="0"/>
    <x v="206"/>
    <x v="646"/>
    <n v="0"/>
    <x v="0"/>
    <x v="0"/>
    <x v="3"/>
  </r>
  <r>
    <x v="0"/>
    <s v="1890003628001"/>
    <x v="25"/>
    <x v="0"/>
    <x v="0"/>
    <x v="206"/>
    <x v="646"/>
    <n v="0"/>
    <x v="0"/>
    <x v="0"/>
    <x v="3"/>
  </r>
  <r>
    <x v="0"/>
    <s v="1890037646001"/>
    <x v="26"/>
    <x v="0"/>
    <x v="0"/>
    <x v="206"/>
    <x v="646"/>
    <n v="0"/>
    <x v="0"/>
    <x v="0"/>
    <x v="3"/>
  </r>
  <r>
    <x v="0"/>
    <s v="1890080967001"/>
    <x v="27"/>
    <x v="0"/>
    <x v="0"/>
    <x v="206"/>
    <x v="646"/>
    <n v="0"/>
    <x v="0"/>
    <x v="0"/>
    <x v="3"/>
  </r>
  <r>
    <x v="0"/>
    <s v="1890141877001"/>
    <x v="28"/>
    <x v="0"/>
    <x v="0"/>
    <x v="206"/>
    <x v="646"/>
    <n v="0"/>
    <x v="0"/>
    <x v="0"/>
    <x v="3"/>
  </r>
  <r>
    <x v="0"/>
    <s v="1891709591001"/>
    <x v="29"/>
    <x v="0"/>
    <x v="0"/>
    <x v="206"/>
    <x v="646"/>
    <n v="0"/>
    <x v="0"/>
    <x v="0"/>
    <x v="3"/>
  </r>
  <r>
    <x v="0"/>
    <s v="1891710328001"/>
    <x v="30"/>
    <x v="0"/>
    <x v="0"/>
    <x v="206"/>
    <x v="646"/>
    <n v="0"/>
    <x v="0"/>
    <x v="0"/>
    <x v="3"/>
  </r>
  <r>
    <x v="0"/>
    <s v="0190115798001"/>
    <x v="0"/>
    <x v="0"/>
    <x v="1"/>
    <x v="206"/>
    <x v="646"/>
    <n v="0"/>
    <x v="0"/>
    <x v="0"/>
    <x v="3"/>
  </r>
  <r>
    <x v="0"/>
    <s v="0190155722001"/>
    <x v="1"/>
    <x v="0"/>
    <x v="1"/>
    <x v="206"/>
    <x v="646"/>
    <n v="0"/>
    <x v="0"/>
    <x v="0"/>
    <x v="3"/>
  </r>
  <r>
    <x v="0"/>
    <s v="0290003288001"/>
    <x v="2"/>
    <x v="0"/>
    <x v="1"/>
    <x v="206"/>
    <x v="646"/>
    <n v="0"/>
    <x v="0"/>
    <x v="0"/>
    <x v="3"/>
  </r>
  <r>
    <x v="0"/>
    <s v="0390027923001"/>
    <x v="3"/>
    <x v="0"/>
    <x v="1"/>
    <x v="206"/>
    <x v="646"/>
    <n v="0"/>
    <x v="0"/>
    <x v="0"/>
    <x v="3"/>
  </r>
  <r>
    <x v="0"/>
    <s v="0490001883001"/>
    <x v="4"/>
    <x v="0"/>
    <x v="1"/>
    <x v="206"/>
    <x v="646"/>
    <n v="0"/>
    <x v="0"/>
    <x v="0"/>
    <x v="3"/>
  </r>
  <r>
    <x v="0"/>
    <s v="0490002669001"/>
    <x v="5"/>
    <x v="0"/>
    <x v="1"/>
    <x v="206"/>
    <x v="646"/>
    <n v="0"/>
    <x v="0"/>
    <x v="0"/>
    <x v="3"/>
  </r>
  <r>
    <x v="0"/>
    <s v="0590052000001"/>
    <x v="6"/>
    <x v="0"/>
    <x v="1"/>
    <x v="206"/>
    <x v="646"/>
    <n v="0"/>
    <x v="0"/>
    <x v="0"/>
    <x v="3"/>
  </r>
  <r>
    <x v="0"/>
    <s v="0690045389001"/>
    <x v="7"/>
    <x v="0"/>
    <x v="1"/>
    <x v="206"/>
    <x v="646"/>
    <n v="0"/>
    <x v="0"/>
    <x v="0"/>
    <x v="3"/>
  </r>
  <r>
    <x v="0"/>
    <s v="0691706710001"/>
    <x v="8"/>
    <x v="0"/>
    <x v="1"/>
    <x v="206"/>
    <x v="646"/>
    <n v="0"/>
    <x v="0"/>
    <x v="0"/>
    <x v="3"/>
  </r>
  <r>
    <x v="0"/>
    <s v="0790024656001"/>
    <x v="9"/>
    <x v="0"/>
    <x v="1"/>
    <x v="206"/>
    <x v="646"/>
    <n v="0"/>
    <x v="0"/>
    <x v="0"/>
    <x v="3"/>
  </r>
  <r>
    <x v="0"/>
    <s v="1090033456001"/>
    <x v="10"/>
    <x v="0"/>
    <x v="1"/>
    <x v="206"/>
    <x v="646"/>
    <n v="0"/>
    <x v="0"/>
    <x v="0"/>
    <x v="3"/>
  </r>
  <r>
    <x v="0"/>
    <s v="1091720902001"/>
    <x v="11"/>
    <x v="0"/>
    <x v="1"/>
    <x v="206"/>
    <x v="646"/>
    <n v="0"/>
    <x v="0"/>
    <x v="0"/>
    <x v="3"/>
  </r>
  <r>
    <x v="0"/>
    <s v="1190068389001"/>
    <x v="12"/>
    <x v="0"/>
    <x v="1"/>
    <x v="206"/>
    <x v="646"/>
    <n v="0"/>
    <x v="0"/>
    <x v="0"/>
    <x v="3"/>
  </r>
  <r>
    <x v="0"/>
    <s v="1390013678001"/>
    <x v="13"/>
    <x v="0"/>
    <x v="1"/>
    <x v="206"/>
    <x v="646"/>
    <n v="0"/>
    <x v="0"/>
    <x v="0"/>
    <x v="3"/>
  </r>
  <r>
    <x v="0"/>
    <s v="1690012606001"/>
    <x v="14"/>
    <x v="0"/>
    <x v="1"/>
    <x v="206"/>
    <x v="646"/>
    <n v="0"/>
    <x v="0"/>
    <x v="0"/>
    <x v="3"/>
  </r>
  <r>
    <x v="0"/>
    <s v="1790093204001"/>
    <x v="15"/>
    <x v="0"/>
    <x v="1"/>
    <x v="206"/>
    <x v="646"/>
    <n v="0"/>
    <x v="0"/>
    <x v="0"/>
    <x v="3"/>
  </r>
  <r>
    <x v="0"/>
    <s v="1790325083001"/>
    <x v="16"/>
    <x v="0"/>
    <x v="1"/>
    <x v="206"/>
    <x v="646"/>
    <n v="0"/>
    <x v="0"/>
    <x v="0"/>
    <x v="3"/>
  </r>
  <r>
    <x v="0"/>
    <s v="1790451801001"/>
    <x v="17"/>
    <x v="0"/>
    <x v="1"/>
    <x v="206"/>
    <x v="646"/>
    <n v="0"/>
    <x v="0"/>
    <x v="0"/>
    <x v="3"/>
  </r>
  <r>
    <x v="0"/>
    <s v="1790501469001"/>
    <x v="18"/>
    <x v="0"/>
    <x v="1"/>
    <x v="206"/>
    <x v="646"/>
    <n v="0"/>
    <x v="0"/>
    <x v="0"/>
    <x v="3"/>
  </r>
  <r>
    <x v="0"/>
    <s v="1790567699001"/>
    <x v="19"/>
    <x v="0"/>
    <x v="1"/>
    <x v="206"/>
    <x v="646"/>
    <n v="0"/>
    <x v="0"/>
    <x v="0"/>
    <x v="3"/>
  </r>
  <r>
    <x v="0"/>
    <s v="1790866084001"/>
    <x v="20"/>
    <x v="0"/>
    <x v="1"/>
    <x v="206"/>
    <x v="646"/>
    <n v="0"/>
    <x v="0"/>
    <x v="0"/>
    <x v="3"/>
  </r>
  <r>
    <x v="0"/>
    <s v="1790900193001"/>
    <x v="21"/>
    <x v="0"/>
    <x v="1"/>
    <x v="206"/>
    <x v="646"/>
    <n v="0"/>
    <x v="0"/>
    <x v="0"/>
    <x v="3"/>
  </r>
  <r>
    <x v="0"/>
    <s v="1790979016001"/>
    <x v="22"/>
    <x v="0"/>
    <x v="1"/>
    <x v="206"/>
    <x v="646"/>
    <n v="0"/>
    <x v="0"/>
    <x v="0"/>
    <x v="3"/>
  </r>
  <r>
    <x v="0"/>
    <s v="1791708040001"/>
    <x v="23"/>
    <x v="0"/>
    <x v="1"/>
    <x v="206"/>
    <x v="646"/>
    <n v="0"/>
    <x v="0"/>
    <x v="0"/>
    <x v="3"/>
  </r>
  <r>
    <x v="0"/>
    <s v="1890001323001"/>
    <x v="24"/>
    <x v="0"/>
    <x v="1"/>
    <x v="206"/>
    <x v="646"/>
    <n v="0"/>
    <x v="0"/>
    <x v="0"/>
    <x v="3"/>
  </r>
  <r>
    <x v="0"/>
    <s v="1890003628001"/>
    <x v="25"/>
    <x v="0"/>
    <x v="1"/>
    <x v="206"/>
    <x v="646"/>
    <n v="0"/>
    <x v="0"/>
    <x v="0"/>
    <x v="3"/>
  </r>
  <r>
    <x v="0"/>
    <s v="1890037646001"/>
    <x v="26"/>
    <x v="0"/>
    <x v="1"/>
    <x v="206"/>
    <x v="646"/>
    <n v="0"/>
    <x v="0"/>
    <x v="0"/>
    <x v="3"/>
  </r>
  <r>
    <x v="0"/>
    <s v="1890080967001"/>
    <x v="27"/>
    <x v="0"/>
    <x v="1"/>
    <x v="206"/>
    <x v="646"/>
    <n v="0"/>
    <x v="0"/>
    <x v="0"/>
    <x v="3"/>
  </r>
  <r>
    <x v="0"/>
    <s v="1890141877001"/>
    <x v="28"/>
    <x v="0"/>
    <x v="1"/>
    <x v="206"/>
    <x v="646"/>
    <n v="0"/>
    <x v="0"/>
    <x v="0"/>
    <x v="3"/>
  </r>
  <r>
    <x v="0"/>
    <s v="1891709591001"/>
    <x v="29"/>
    <x v="0"/>
    <x v="1"/>
    <x v="206"/>
    <x v="646"/>
    <n v="0"/>
    <x v="0"/>
    <x v="0"/>
    <x v="3"/>
  </r>
  <r>
    <x v="0"/>
    <s v="1891710328001"/>
    <x v="30"/>
    <x v="0"/>
    <x v="1"/>
    <x v="206"/>
    <x v="646"/>
    <n v="0"/>
    <x v="0"/>
    <x v="0"/>
    <x v="3"/>
  </r>
  <r>
    <x v="0"/>
    <s v="11"/>
    <x v="31"/>
    <x v="0"/>
    <x v="0"/>
    <x v="206"/>
    <x v="646"/>
    <n v="0"/>
    <x v="0"/>
    <x v="0"/>
    <x v="3"/>
  </r>
  <r>
    <x v="0"/>
    <s v="11"/>
    <x v="31"/>
    <x v="0"/>
    <x v="1"/>
    <x v="206"/>
    <x v="646"/>
    <n v="0"/>
    <x v="0"/>
    <x v="0"/>
    <x v="3"/>
  </r>
  <r>
    <x v="0"/>
    <s v="12"/>
    <x v="32"/>
    <x v="0"/>
    <x v="0"/>
    <x v="206"/>
    <x v="646"/>
    <n v="0"/>
    <x v="0"/>
    <x v="0"/>
    <x v="3"/>
  </r>
  <r>
    <x v="0"/>
    <s v="12"/>
    <x v="32"/>
    <x v="0"/>
    <x v="1"/>
    <x v="206"/>
    <x v="646"/>
    <n v="0"/>
    <x v="0"/>
    <x v="0"/>
    <x v="3"/>
  </r>
  <r>
    <x v="0"/>
    <s v="0190115798001"/>
    <x v="0"/>
    <x v="0"/>
    <x v="0"/>
    <x v="207"/>
    <x v="647"/>
    <n v="0"/>
    <x v="0"/>
    <x v="0"/>
    <x v="3"/>
  </r>
  <r>
    <x v="0"/>
    <s v="0190155722001"/>
    <x v="1"/>
    <x v="0"/>
    <x v="0"/>
    <x v="207"/>
    <x v="647"/>
    <n v="0"/>
    <x v="0"/>
    <x v="0"/>
    <x v="3"/>
  </r>
  <r>
    <x v="0"/>
    <s v="0290003288001"/>
    <x v="2"/>
    <x v="0"/>
    <x v="0"/>
    <x v="207"/>
    <x v="647"/>
    <n v="0"/>
    <x v="0"/>
    <x v="0"/>
    <x v="3"/>
  </r>
  <r>
    <x v="0"/>
    <s v="0390027923001"/>
    <x v="3"/>
    <x v="0"/>
    <x v="0"/>
    <x v="207"/>
    <x v="647"/>
    <n v="0"/>
    <x v="0"/>
    <x v="0"/>
    <x v="3"/>
  </r>
  <r>
    <x v="0"/>
    <s v="0490001883001"/>
    <x v="4"/>
    <x v="0"/>
    <x v="0"/>
    <x v="207"/>
    <x v="647"/>
    <n v="0"/>
    <x v="0"/>
    <x v="0"/>
    <x v="3"/>
  </r>
  <r>
    <x v="0"/>
    <s v="0490002669001"/>
    <x v="5"/>
    <x v="0"/>
    <x v="0"/>
    <x v="207"/>
    <x v="647"/>
    <n v="0"/>
    <x v="0"/>
    <x v="0"/>
    <x v="3"/>
  </r>
  <r>
    <x v="0"/>
    <s v="0590052000001"/>
    <x v="6"/>
    <x v="0"/>
    <x v="0"/>
    <x v="207"/>
    <x v="647"/>
    <n v="0"/>
    <x v="0"/>
    <x v="0"/>
    <x v="3"/>
  </r>
  <r>
    <x v="0"/>
    <s v="0690045389001"/>
    <x v="7"/>
    <x v="0"/>
    <x v="0"/>
    <x v="207"/>
    <x v="647"/>
    <n v="0"/>
    <x v="0"/>
    <x v="0"/>
    <x v="3"/>
  </r>
  <r>
    <x v="0"/>
    <s v="0691706710001"/>
    <x v="8"/>
    <x v="0"/>
    <x v="0"/>
    <x v="207"/>
    <x v="647"/>
    <n v="0"/>
    <x v="0"/>
    <x v="0"/>
    <x v="3"/>
  </r>
  <r>
    <x v="0"/>
    <s v="0790024656001"/>
    <x v="9"/>
    <x v="0"/>
    <x v="0"/>
    <x v="207"/>
    <x v="647"/>
    <n v="0"/>
    <x v="0"/>
    <x v="0"/>
    <x v="3"/>
  </r>
  <r>
    <x v="0"/>
    <s v="1090033456001"/>
    <x v="10"/>
    <x v="0"/>
    <x v="0"/>
    <x v="207"/>
    <x v="647"/>
    <n v="0"/>
    <x v="0"/>
    <x v="0"/>
    <x v="3"/>
  </r>
  <r>
    <x v="0"/>
    <s v="1091720902001"/>
    <x v="11"/>
    <x v="0"/>
    <x v="0"/>
    <x v="207"/>
    <x v="647"/>
    <n v="0"/>
    <x v="0"/>
    <x v="0"/>
    <x v="3"/>
  </r>
  <r>
    <x v="0"/>
    <s v="1190068389001"/>
    <x v="12"/>
    <x v="0"/>
    <x v="0"/>
    <x v="207"/>
    <x v="647"/>
    <n v="0"/>
    <x v="0"/>
    <x v="0"/>
    <x v="3"/>
  </r>
  <r>
    <x v="0"/>
    <s v="1390013678001"/>
    <x v="13"/>
    <x v="0"/>
    <x v="0"/>
    <x v="207"/>
    <x v="647"/>
    <n v="0"/>
    <x v="0"/>
    <x v="0"/>
    <x v="3"/>
  </r>
  <r>
    <x v="0"/>
    <s v="1690012606001"/>
    <x v="14"/>
    <x v="0"/>
    <x v="0"/>
    <x v="207"/>
    <x v="647"/>
    <n v="0"/>
    <x v="0"/>
    <x v="0"/>
    <x v="3"/>
  </r>
  <r>
    <x v="0"/>
    <s v="1790093204001"/>
    <x v="15"/>
    <x v="0"/>
    <x v="0"/>
    <x v="207"/>
    <x v="647"/>
    <n v="0"/>
    <x v="0"/>
    <x v="0"/>
    <x v="3"/>
  </r>
  <r>
    <x v="0"/>
    <s v="1790325083001"/>
    <x v="16"/>
    <x v="0"/>
    <x v="0"/>
    <x v="207"/>
    <x v="647"/>
    <n v="0"/>
    <x v="0"/>
    <x v="0"/>
    <x v="3"/>
  </r>
  <r>
    <x v="0"/>
    <s v="1790451801001"/>
    <x v="17"/>
    <x v="0"/>
    <x v="0"/>
    <x v="207"/>
    <x v="647"/>
    <n v="0"/>
    <x v="0"/>
    <x v="0"/>
    <x v="3"/>
  </r>
  <r>
    <x v="0"/>
    <s v="1790501469001"/>
    <x v="18"/>
    <x v="0"/>
    <x v="0"/>
    <x v="207"/>
    <x v="647"/>
    <n v="0"/>
    <x v="0"/>
    <x v="0"/>
    <x v="3"/>
  </r>
  <r>
    <x v="0"/>
    <s v="1790567699001"/>
    <x v="19"/>
    <x v="0"/>
    <x v="0"/>
    <x v="207"/>
    <x v="647"/>
    <n v="0"/>
    <x v="0"/>
    <x v="0"/>
    <x v="3"/>
  </r>
  <r>
    <x v="0"/>
    <s v="1790866084001"/>
    <x v="20"/>
    <x v="0"/>
    <x v="0"/>
    <x v="207"/>
    <x v="647"/>
    <n v="0"/>
    <x v="0"/>
    <x v="0"/>
    <x v="3"/>
  </r>
  <r>
    <x v="0"/>
    <s v="1790900193001"/>
    <x v="21"/>
    <x v="0"/>
    <x v="0"/>
    <x v="207"/>
    <x v="647"/>
    <n v="0"/>
    <x v="0"/>
    <x v="0"/>
    <x v="3"/>
  </r>
  <r>
    <x v="0"/>
    <s v="1790979016001"/>
    <x v="22"/>
    <x v="0"/>
    <x v="0"/>
    <x v="207"/>
    <x v="647"/>
    <n v="0"/>
    <x v="0"/>
    <x v="0"/>
    <x v="3"/>
  </r>
  <r>
    <x v="0"/>
    <s v="1791708040001"/>
    <x v="23"/>
    <x v="0"/>
    <x v="0"/>
    <x v="207"/>
    <x v="647"/>
    <n v="0"/>
    <x v="0"/>
    <x v="0"/>
    <x v="3"/>
  </r>
  <r>
    <x v="0"/>
    <s v="1890001323001"/>
    <x v="24"/>
    <x v="0"/>
    <x v="0"/>
    <x v="207"/>
    <x v="647"/>
    <n v="0"/>
    <x v="0"/>
    <x v="0"/>
    <x v="3"/>
  </r>
  <r>
    <x v="0"/>
    <s v="1890003628001"/>
    <x v="25"/>
    <x v="0"/>
    <x v="0"/>
    <x v="207"/>
    <x v="647"/>
    <n v="0"/>
    <x v="0"/>
    <x v="0"/>
    <x v="3"/>
  </r>
  <r>
    <x v="0"/>
    <s v="1890037646001"/>
    <x v="26"/>
    <x v="0"/>
    <x v="0"/>
    <x v="207"/>
    <x v="647"/>
    <n v="0"/>
    <x v="0"/>
    <x v="0"/>
    <x v="3"/>
  </r>
  <r>
    <x v="0"/>
    <s v="1890080967001"/>
    <x v="27"/>
    <x v="0"/>
    <x v="0"/>
    <x v="207"/>
    <x v="647"/>
    <n v="0"/>
    <x v="0"/>
    <x v="0"/>
    <x v="3"/>
  </r>
  <r>
    <x v="0"/>
    <s v="1890141877001"/>
    <x v="28"/>
    <x v="0"/>
    <x v="0"/>
    <x v="207"/>
    <x v="647"/>
    <n v="0"/>
    <x v="0"/>
    <x v="0"/>
    <x v="3"/>
  </r>
  <r>
    <x v="0"/>
    <s v="1891709591001"/>
    <x v="29"/>
    <x v="0"/>
    <x v="0"/>
    <x v="207"/>
    <x v="647"/>
    <n v="0"/>
    <x v="0"/>
    <x v="0"/>
    <x v="3"/>
  </r>
  <r>
    <x v="0"/>
    <s v="1891710328001"/>
    <x v="30"/>
    <x v="0"/>
    <x v="0"/>
    <x v="207"/>
    <x v="647"/>
    <n v="0"/>
    <x v="0"/>
    <x v="0"/>
    <x v="3"/>
  </r>
  <r>
    <x v="0"/>
    <s v="0190115798001"/>
    <x v="0"/>
    <x v="0"/>
    <x v="1"/>
    <x v="207"/>
    <x v="647"/>
    <n v="0"/>
    <x v="0"/>
    <x v="0"/>
    <x v="3"/>
  </r>
  <r>
    <x v="0"/>
    <s v="0190155722001"/>
    <x v="1"/>
    <x v="0"/>
    <x v="1"/>
    <x v="207"/>
    <x v="647"/>
    <n v="0"/>
    <x v="0"/>
    <x v="0"/>
    <x v="3"/>
  </r>
  <r>
    <x v="0"/>
    <s v="0290003288001"/>
    <x v="2"/>
    <x v="0"/>
    <x v="1"/>
    <x v="207"/>
    <x v="647"/>
    <n v="0"/>
    <x v="0"/>
    <x v="0"/>
    <x v="3"/>
  </r>
  <r>
    <x v="0"/>
    <s v="0390027923001"/>
    <x v="3"/>
    <x v="0"/>
    <x v="1"/>
    <x v="207"/>
    <x v="647"/>
    <n v="0"/>
    <x v="0"/>
    <x v="0"/>
    <x v="3"/>
  </r>
  <r>
    <x v="0"/>
    <s v="0490001883001"/>
    <x v="4"/>
    <x v="0"/>
    <x v="1"/>
    <x v="207"/>
    <x v="647"/>
    <n v="0"/>
    <x v="0"/>
    <x v="0"/>
    <x v="3"/>
  </r>
  <r>
    <x v="0"/>
    <s v="0490002669001"/>
    <x v="5"/>
    <x v="0"/>
    <x v="1"/>
    <x v="207"/>
    <x v="647"/>
    <n v="0"/>
    <x v="0"/>
    <x v="0"/>
    <x v="3"/>
  </r>
  <r>
    <x v="0"/>
    <s v="0590052000001"/>
    <x v="6"/>
    <x v="0"/>
    <x v="1"/>
    <x v="207"/>
    <x v="647"/>
    <n v="0"/>
    <x v="0"/>
    <x v="0"/>
    <x v="3"/>
  </r>
  <r>
    <x v="0"/>
    <s v="0690045389001"/>
    <x v="7"/>
    <x v="0"/>
    <x v="1"/>
    <x v="207"/>
    <x v="647"/>
    <n v="0"/>
    <x v="0"/>
    <x v="0"/>
    <x v="3"/>
  </r>
  <r>
    <x v="0"/>
    <s v="0691706710001"/>
    <x v="8"/>
    <x v="0"/>
    <x v="1"/>
    <x v="207"/>
    <x v="647"/>
    <n v="0"/>
    <x v="0"/>
    <x v="0"/>
    <x v="3"/>
  </r>
  <r>
    <x v="0"/>
    <s v="0790024656001"/>
    <x v="9"/>
    <x v="0"/>
    <x v="1"/>
    <x v="207"/>
    <x v="647"/>
    <n v="0"/>
    <x v="0"/>
    <x v="0"/>
    <x v="3"/>
  </r>
  <r>
    <x v="0"/>
    <s v="1090033456001"/>
    <x v="10"/>
    <x v="0"/>
    <x v="1"/>
    <x v="207"/>
    <x v="647"/>
    <n v="0"/>
    <x v="0"/>
    <x v="0"/>
    <x v="3"/>
  </r>
  <r>
    <x v="0"/>
    <s v="1091720902001"/>
    <x v="11"/>
    <x v="0"/>
    <x v="1"/>
    <x v="207"/>
    <x v="647"/>
    <n v="0"/>
    <x v="0"/>
    <x v="0"/>
    <x v="3"/>
  </r>
  <r>
    <x v="0"/>
    <s v="1190068389001"/>
    <x v="12"/>
    <x v="0"/>
    <x v="1"/>
    <x v="207"/>
    <x v="647"/>
    <n v="0"/>
    <x v="0"/>
    <x v="0"/>
    <x v="3"/>
  </r>
  <r>
    <x v="0"/>
    <s v="1390013678001"/>
    <x v="13"/>
    <x v="0"/>
    <x v="1"/>
    <x v="207"/>
    <x v="647"/>
    <n v="0"/>
    <x v="0"/>
    <x v="0"/>
    <x v="3"/>
  </r>
  <r>
    <x v="0"/>
    <s v="1690012606001"/>
    <x v="14"/>
    <x v="0"/>
    <x v="1"/>
    <x v="207"/>
    <x v="647"/>
    <n v="0"/>
    <x v="0"/>
    <x v="0"/>
    <x v="3"/>
  </r>
  <r>
    <x v="0"/>
    <s v="1790093204001"/>
    <x v="15"/>
    <x v="0"/>
    <x v="1"/>
    <x v="207"/>
    <x v="647"/>
    <n v="0"/>
    <x v="0"/>
    <x v="0"/>
    <x v="3"/>
  </r>
  <r>
    <x v="0"/>
    <s v="1790325083001"/>
    <x v="16"/>
    <x v="0"/>
    <x v="1"/>
    <x v="207"/>
    <x v="647"/>
    <n v="0"/>
    <x v="0"/>
    <x v="0"/>
    <x v="3"/>
  </r>
  <r>
    <x v="0"/>
    <s v="1790451801001"/>
    <x v="17"/>
    <x v="0"/>
    <x v="1"/>
    <x v="207"/>
    <x v="647"/>
    <n v="0"/>
    <x v="0"/>
    <x v="0"/>
    <x v="3"/>
  </r>
  <r>
    <x v="0"/>
    <s v="1790501469001"/>
    <x v="18"/>
    <x v="0"/>
    <x v="1"/>
    <x v="207"/>
    <x v="647"/>
    <n v="0"/>
    <x v="0"/>
    <x v="0"/>
    <x v="3"/>
  </r>
  <r>
    <x v="0"/>
    <s v="1790567699001"/>
    <x v="19"/>
    <x v="0"/>
    <x v="1"/>
    <x v="207"/>
    <x v="647"/>
    <n v="0"/>
    <x v="0"/>
    <x v="0"/>
    <x v="3"/>
  </r>
  <r>
    <x v="0"/>
    <s v="1790866084001"/>
    <x v="20"/>
    <x v="0"/>
    <x v="1"/>
    <x v="207"/>
    <x v="647"/>
    <n v="0"/>
    <x v="0"/>
    <x v="0"/>
    <x v="3"/>
  </r>
  <r>
    <x v="0"/>
    <s v="1790900193001"/>
    <x v="21"/>
    <x v="0"/>
    <x v="1"/>
    <x v="207"/>
    <x v="647"/>
    <n v="0"/>
    <x v="0"/>
    <x v="0"/>
    <x v="3"/>
  </r>
  <r>
    <x v="0"/>
    <s v="1790979016001"/>
    <x v="22"/>
    <x v="0"/>
    <x v="1"/>
    <x v="207"/>
    <x v="647"/>
    <n v="0"/>
    <x v="0"/>
    <x v="0"/>
    <x v="3"/>
  </r>
  <r>
    <x v="0"/>
    <s v="1791708040001"/>
    <x v="23"/>
    <x v="0"/>
    <x v="1"/>
    <x v="207"/>
    <x v="647"/>
    <n v="0"/>
    <x v="0"/>
    <x v="0"/>
    <x v="3"/>
  </r>
  <r>
    <x v="0"/>
    <s v="1890001323001"/>
    <x v="24"/>
    <x v="0"/>
    <x v="1"/>
    <x v="207"/>
    <x v="647"/>
    <n v="0"/>
    <x v="0"/>
    <x v="0"/>
    <x v="3"/>
  </r>
  <r>
    <x v="0"/>
    <s v="1890003628001"/>
    <x v="25"/>
    <x v="0"/>
    <x v="1"/>
    <x v="207"/>
    <x v="647"/>
    <n v="0"/>
    <x v="0"/>
    <x v="0"/>
    <x v="3"/>
  </r>
  <r>
    <x v="0"/>
    <s v="1890037646001"/>
    <x v="26"/>
    <x v="0"/>
    <x v="1"/>
    <x v="207"/>
    <x v="647"/>
    <n v="0"/>
    <x v="0"/>
    <x v="0"/>
    <x v="3"/>
  </r>
  <r>
    <x v="0"/>
    <s v="1890080967001"/>
    <x v="27"/>
    <x v="0"/>
    <x v="1"/>
    <x v="207"/>
    <x v="647"/>
    <n v="0"/>
    <x v="0"/>
    <x v="0"/>
    <x v="3"/>
  </r>
  <r>
    <x v="0"/>
    <s v="1890141877001"/>
    <x v="28"/>
    <x v="0"/>
    <x v="1"/>
    <x v="207"/>
    <x v="647"/>
    <n v="0"/>
    <x v="0"/>
    <x v="0"/>
    <x v="3"/>
  </r>
  <r>
    <x v="0"/>
    <s v="1891709591001"/>
    <x v="29"/>
    <x v="0"/>
    <x v="1"/>
    <x v="207"/>
    <x v="647"/>
    <n v="0"/>
    <x v="0"/>
    <x v="0"/>
    <x v="3"/>
  </r>
  <r>
    <x v="0"/>
    <s v="1891710328001"/>
    <x v="30"/>
    <x v="0"/>
    <x v="1"/>
    <x v="207"/>
    <x v="647"/>
    <n v="0"/>
    <x v="0"/>
    <x v="0"/>
    <x v="3"/>
  </r>
  <r>
    <x v="0"/>
    <s v="11"/>
    <x v="31"/>
    <x v="0"/>
    <x v="0"/>
    <x v="207"/>
    <x v="647"/>
    <n v="0"/>
    <x v="0"/>
    <x v="0"/>
    <x v="3"/>
  </r>
  <r>
    <x v="0"/>
    <s v="11"/>
    <x v="31"/>
    <x v="0"/>
    <x v="1"/>
    <x v="207"/>
    <x v="647"/>
    <n v="0"/>
    <x v="0"/>
    <x v="0"/>
    <x v="3"/>
  </r>
  <r>
    <x v="0"/>
    <s v="12"/>
    <x v="32"/>
    <x v="0"/>
    <x v="0"/>
    <x v="207"/>
    <x v="647"/>
    <n v="0"/>
    <x v="0"/>
    <x v="0"/>
    <x v="3"/>
  </r>
  <r>
    <x v="0"/>
    <s v="12"/>
    <x v="32"/>
    <x v="0"/>
    <x v="1"/>
    <x v="207"/>
    <x v="647"/>
    <n v="0"/>
    <x v="0"/>
    <x v="0"/>
    <x v="3"/>
  </r>
  <r>
    <x v="0"/>
    <s v="0190115798001"/>
    <x v="0"/>
    <x v="0"/>
    <x v="0"/>
    <x v="208"/>
    <x v="648"/>
    <n v="1398774.49"/>
    <x v="0"/>
    <x v="0"/>
    <x v="3"/>
  </r>
  <r>
    <x v="0"/>
    <s v="0190155722001"/>
    <x v="1"/>
    <x v="0"/>
    <x v="0"/>
    <x v="208"/>
    <x v="648"/>
    <n v="0"/>
    <x v="0"/>
    <x v="0"/>
    <x v="3"/>
  </r>
  <r>
    <x v="0"/>
    <s v="0290003288001"/>
    <x v="2"/>
    <x v="0"/>
    <x v="0"/>
    <x v="208"/>
    <x v="648"/>
    <n v="1243.5999999999999"/>
    <x v="0"/>
    <x v="0"/>
    <x v="3"/>
  </r>
  <r>
    <x v="0"/>
    <s v="0390027923001"/>
    <x v="3"/>
    <x v="0"/>
    <x v="0"/>
    <x v="208"/>
    <x v="648"/>
    <n v="236757.65"/>
    <x v="0"/>
    <x v="0"/>
    <x v="3"/>
  </r>
  <r>
    <x v="0"/>
    <s v="0490001883001"/>
    <x v="4"/>
    <x v="0"/>
    <x v="0"/>
    <x v="208"/>
    <x v="648"/>
    <n v="0"/>
    <x v="0"/>
    <x v="0"/>
    <x v="3"/>
  </r>
  <r>
    <x v="0"/>
    <s v="0490002669001"/>
    <x v="5"/>
    <x v="0"/>
    <x v="0"/>
    <x v="208"/>
    <x v="648"/>
    <n v="0"/>
    <x v="0"/>
    <x v="0"/>
    <x v="3"/>
  </r>
  <r>
    <x v="0"/>
    <s v="0590052000001"/>
    <x v="6"/>
    <x v="0"/>
    <x v="0"/>
    <x v="208"/>
    <x v="648"/>
    <n v="0"/>
    <x v="0"/>
    <x v="0"/>
    <x v="3"/>
  </r>
  <r>
    <x v="0"/>
    <s v="0690045389001"/>
    <x v="7"/>
    <x v="0"/>
    <x v="0"/>
    <x v="208"/>
    <x v="648"/>
    <n v="0"/>
    <x v="0"/>
    <x v="0"/>
    <x v="3"/>
  </r>
  <r>
    <x v="0"/>
    <s v="0691706710001"/>
    <x v="8"/>
    <x v="0"/>
    <x v="0"/>
    <x v="208"/>
    <x v="648"/>
    <n v="0"/>
    <x v="0"/>
    <x v="0"/>
    <x v="3"/>
  </r>
  <r>
    <x v="0"/>
    <s v="0790024656001"/>
    <x v="9"/>
    <x v="0"/>
    <x v="0"/>
    <x v="208"/>
    <x v="648"/>
    <n v="0"/>
    <x v="0"/>
    <x v="0"/>
    <x v="3"/>
  </r>
  <r>
    <x v="0"/>
    <s v="1090033456001"/>
    <x v="10"/>
    <x v="0"/>
    <x v="0"/>
    <x v="208"/>
    <x v="648"/>
    <n v="50481.73"/>
    <x v="0"/>
    <x v="0"/>
    <x v="3"/>
  </r>
  <r>
    <x v="0"/>
    <s v="1091720902001"/>
    <x v="11"/>
    <x v="0"/>
    <x v="0"/>
    <x v="208"/>
    <x v="648"/>
    <n v="0"/>
    <x v="0"/>
    <x v="0"/>
    <x v="3"/>
  </r>
  <r>
    <x v="0"/>
    <s v="1190068389001"/>
    <x v="12"/>
    <x v="0"/>
    <x v="0"/>
    <x v="208"/>
    <x v="648"/>
    <n v="256.39"/>
    <x v="0"/>
    <x v="0"/>
    <x v="3"/>
  </r>
  <r>
    <x v="0"/>
    <s v="1390013678001"/>
    <x v="13"/>
    <x v="0"/>
    <x v="0"/>
    <x v="208"/>
    <x v="648"/>
    <n v="2706.28"/>
    <x v="0"/>
    <x v="0"/>
    <x v="3"/>
  </r>
  <r>
    <x v="0"/>
    <s v="1690012606001"/>
    <x v="14"/>
    <x v="0"/>
    <x v="0"/>
    <x v="208"/>
    <x v="648"/>
    <n v="0"/>
    <x v="0"/>
    <x v="0"/>
    <x v="3"/>
  </r>
  <r>
    <x v="0"/>
    <s v="1790093204001"/>
    <x v="15"/>
    <x v="0"/>
    <x v="0"/>
    <x v="208"/>
    <x v="648"/>
    <n v="0"/>
    <x v="0"/>
    <x v="0"/>
    <x v="3"/>
  </r>
  <r>
    <x v="0"/>
    <s v="1790325083001"/>
    <x v="16"/>
    <x v="0"/>
    <x v="0"/>
    <x v="208"/>
    <x v="648"/>
    <n v="0"/>
    <x v="0"/>
    <x v="0"/>
    <x v="3"/>
  </r>
  <r>
    <x v="0"/>
    <s v="1790451801001"/>
    <x v="17"/>
    <x v="0"/>
    <x v="0"/>
    <x v="208"/>
    <x v="648"/>
    <n v="0"/>
    <x v="0"/>
    <x v="0"/>
    <x v="3"/>
  </r>
  <r>
    <x v="0"/>
    <s v="1790501469001"/>
    <x v="18"/>
    <x v="0"/>
    <x v="0"/>
    <x v="208"/>
    <x v="648"/>
    <n v="0"/>
    <x v="0"/>
    <x v="0"/>
    <x v="3"/>
  </r>
  <r>
    <x v="0"/>
    <s v="1790567699001"/>
    <x v="19"/>
    <x v="0"/>
    <x v="0"/>
    <x v="208"/>
    <x v="648"/>
    <n v="9706.59"/>
    <x v="0"/>
    <x v="0"/>
    <x v="3"/>
  </r>
  <r>
    <x v="0"/>
    <s v="1790866084001"/>
    <x v="20"/>
    <x v="0"/>
    <x v="0"/>
    <x v="208"/>
    <x v="648"/>
    <n v="0"/>
    <x v="0"/>
    <x v="0"/>
    <x v="3"/>
  </r>
  <r>
    <x v="0"/>
    <s v="1790900193001"/>
    <x v="21"/>
    <x v="0"/>
    <x v="0"/>
    <x v="208"/>
    <x v="648"/>
    <n v="0"/>
    <x v="0"/>
    <x v="0"/>
    <x v="3"/>
  </r>
  <r>
    <x v="0"/>
    <s v="1790979016001"/>
    <x v="22"/>
    <x v="0"/>
    <x v="0"/>
    <x v="208"/>
    <x v="648"/>
    <n v="0"/>
    <x v="0"/>
    <x v="0"/>
    <x v="3"/>
  </r>
  <r>
    <x v="0"/>
    <s v="1791708040001"/>
    <x v="23"/>
    <x v="0"/>
    <x v="0"/>
    <x v="208"/>
    <x v="648"/>
    <n v="0"/>
    <x v="0"/>
    <x v="0"/>
    <x v="3"/>
  </r>
  <r>
    <x v="0"/>
    <s v="1890001323001"/>
    <x v="24"/>
    <x v="0"/>
    <x v="0"/>
    <x v="208"/>
    <x v="648"/>
    <n v="0"/>
    <x v="0"/>
    <x v="0"/>
    <x v="3"/>
  </r>
  <r>
    <x v="0"/>
    <s v="1890003628001"/>
    <x v="25"/>
    <x v="0"/>
    <x v="0"/>
    <x v="208"/>
    <x v="648"/>
    <n v="0"/>
    <x v="0"/>
    <x v="0"/>
    <x v="3"/>
  </r>
  <r>
    <x v="0"/>
    <s v="1890037646001"/>
    <x v="26"/>
    <x v="0"/>
    <x v="0"/>
    <x v="208"/>
    <x v="648"/>
    <n v="0"/>
    <x v="0"/>
    <x v="0"/>
    <x v="3"/>
  </r>
  <r>
    <x v="0"/>
    <s v="1890080967001"/>
    <x v="27"/>
    <x v="0"/>
    <x v="0"/>
    <x v="208"/>
    <x v="648"/>
    <n v="0"/>
    <x v="0"/>
    <x v="0"/>
    <x v="3"/>
  </r>
  <r>
    <x v="0"/>
    <s v="1890141877001"/>
    <x v="28"/>
    <x v="0"/>
    <x v="0"/>
    <x v="208"/>
    <x v="648"/>
    <n v="0"/>
    <x v="0"/>
    <x v="0"/>
    <x v="3"/>
  </r>
  <r>
    <x v="0"/>
    <s v="1891709591001"/>
    <x v="29"/>
    <x v="0"/>
    <x v="0"/>
    <x v="208"/>
    <x v="648"/>
    <n v="20015.77"/>
    <x v="0"/>
    <x v="0"/>
    <x v="3"/>
  </r>
  <r>
    <x v="0"/>
    <s v="1891710328001"/>
    <x v="30"/>
    <x v="0"/>
    <x v="0"/>
    <x v="208"/>
    <x v="648"/>
    <n v="0"/>
    <x v="0"/>
    <x v="0"/>
    <x v="3"/>
  </r>
  <r>
    <x v="0"/>
    <s v="0190115798001"/>
    <x v="0"/>
    <x v="0"/>
    <x v="1"/>
    <x v="208"/>
    <x v="648"/>
    <n v="1463600.91"/>
    <x v="0"/>
    <x v="0"/>
    <x v="3"/>
  </r>
  <r>
    <x v="0"/>
    <s v="0190155722001"/>
    <x v="1"/>
    <x v="0"/>
    <x v="1"/>
    <x v="208"/>
    <x v="648"/>
    <n v="0"/>
    <x v="0"/>
    <x v="0"/>
    <x v="3"/>
  </r>
  <r>
    <x v="0"/>
    <s v="0290003288001"/>
    <x v="2"/>
    <x v="0"/>
    <x v="1"/>
    <x v="208"/>
    <x v="648"/>
    <n v="1496.49"/>
    <x v="0"/>
    <x v="0"/>
    <x v="3"/>
  </r>
  <r>
    <x v="0"/>
    <s v="0390027923001"/>
    <x v="3"/>
    <x v="0"/>
    <x v="1"/>
    <x v="208"/>
    <x v="648"/>
    <n v="251686.92"/>
    <x v="0"/>
    <x v="0"/>
    <x v="3"/>
  </r>
  <r>
    <x v="0"/>
    <s v="0490001883001"/>
    <x v="4"/>
    <x v="0"/>
    <x v="1"/>
    <x v="208"/>
    <x v="648"/>
    <n v="0"/>
    <x v="0"/>
    <x v="0"/>
    <x v="3"/>
  </r>
  <r>
    <x v="0"/>
    <s v="0490002669001"/>
    <x v="5"/>
    <x v="0"/>
    <x v="1"/>
    <x v="208"/>
    <x v="648"/>
    <n v="0"/>
    <x v="0"/>
    <x v="0"/>
    <x v="3"/>
  </r>
  <r>
    <x v="0"/>
    <s v="0590052000001"/>
    <x v="6"/>
    <x v="0"/>
    <x v="1"/>
    <x v="208"/>
    <x v="648"/>
    <n v="0"/>
    <x v="0"/>
    <x v="0"/>
    <x v="3"/>
  </r>
  <r>
    <x v="0"/>
    <s v="0690045389001"/>
    <x v="7"/>
    <x v="0"/>
    <x v="1"/>
    <x v="208"/>
    <x v="648"/>
    <n v="0"/>
    <x v="0"/>
    <x v="0"/>
    <x v="3"/>
  </r>
  <r>
    <x v="0"/>
    <s v="0691706710001"/>
    <x v="8"/>
    <x v="0"/>
    <x v="1"/>
    <x v="208"/>
    <x v="648"/>
    <n v="0"/>
    <x v="0"/>
    <x v="0"/>
    <x v="3"/>
  </r>
  <r>
    <x v="0"/>
    <s v="0790024656001"/>
    <x v="9"/>
    <x v="0"/>
    <x v="1"/>
    <x v="208"/>
    <x v="648"/>
    <n v="0"/>
    <x v="0"/>
    <x v="0"/>
    <x v="3"/>
  </r>
  <r>
    <x v="0"/>
    <s v="1090033456001"/>
    <x v="10"/>
    <x v="0"/>
    <x v="1"/>
    <x v="208"/>
    <x v="648"/>
    <n v="48134.61"/>
    <x v="0"/>
    <x v="0"/>
    <x v="3"/>
  </r>
  <r>
    <x v="0"/>
    <s v="1091720902001"/>
    <x v="11"/>
    <x v="0"/>
    <x v="1"/>
    <x v="208"/>
    <x v="648"/>
    <n v="0"/>
    <x v="0"/>
    <x v="0"/>
    <x v="3"/>
  </r>
  <r>
    <x v="0"/>
    <s v="1190068389001"/>
    <x v="12"/>
    <x v="0"/>
    <x v="1"/>
    <x v="208"/>
    <x v="648"/>
    <n v="609.39"/>
    <x v="0"/>
    <x v="0"/>
    <x v="3"/>
  </r>
  <r>
    <x v="0"/>
    <s v="1390013678001"/>
    <x v="13"/>
    <x v="0"/>
    <x v="1"/>
    <x v="208"/>
    <x v="648"/>
    <n v="3091.4"/>
    <x v="0"/>
    <x v="0"/>
    <x v="3"/>
  </r>
  <r>
    <x v="0"/>
    <s v="1690012606001"/>
    <x v="14"/>
    <x v="0"/>
    <x v="1"/>
    <x v="208"/>
    <x v="648"/>
    <n v="0"/>
    <x v="0"/>
    <x v="0"/>
    <x v="3"/>
  </r>
  <r>
    <x v="0"/>
    <s v="1790093204001"/>
    <x v="15"/>
    <x v="0"/>
    <x v="1"/>
    <x v="208"/>
    <x v="648"/>
    <n v="0"/>
    <x v="0"/>
    <x v="0"/>
    <x v="3"/>
  </r>
  <r>
    <x v="0"/>
    <s v="1790325083001"/>
    <x v="16"/>
    <x v="0"/>
    <x v="1"/>
    <x v="208"/>
    <x v="648"/>
    <n v="0"/>
    <x v="0"/>
    <x v="0"/>
    <x v="3"/>
  </r>
  <r>
    <x v="0"/>
    <s v="1790451801001"/>
    <x v="17"/>
    <x v="0"/>
    <x v="1"/>
    <x v="208"/>
    <x v="648"/>
    <n v="0"/>
    <x v="0"/>
    <x v="0"/>
    <x v="3"/>
  </r>
  <r>
    <x v="0"/>
    <s v="1790501469001"/>
    <x v="18"/>
    <x v="0"/>
    <x v="1"/>
    <x v="208"/>
    <x v="648"/>
    <n v="0"/>
    <x v="0"/>
    <x v="0"/>
    <x v="3"/>
  </r>
  <r>
    <x v="0"/>
    <s v="1790567699001"/>
    <x v="19"/>
    <x v="0"/>
    <x v="1"/>
    <x v="208"/>
    <x v="648"/>
    <n v="7423.43"/>
    <x v="0"/>
    <x v="0"/>
    <x v="3"/>
  </r>
  <r>
    <x v="0"/>
    <s v="1790866084001"/>
    <x v="20"/>
    <x v="0"/>
    <x v="1"/>
    <x v="208"/>
    <x v="648"/>
    <n v="0"/>
    <x v="0"/>
    <x v="0"/>
    <x v="3"/>
  </r>
  <r>
    <x v="0"/>
    <s v="1790900193001"/>
    <x v="21"/>
    <x v="0"/>
    <x v="1"/>
    <x v="208"/>
    <x v="648"/>
    <n v="0"/>
    <x v="0"/>
    <x v="0"/>
    <x v="3"/>
  </r>
  <r>
    <x v="0"/>
    <s v="1790979016001"/>
    <x v="22"/>
    <x v="0"/>
    <x v="1"/>
    <x v="208"/>
    <x v="648"/>
    <n v="0"/>
    <x v="0"/>
    <x v="0"/>
    <x v="3"/>
  </r>
  <r>
    <x v="0"/>
    <s v="1791708040001"/>
    <x v="23"/>
    <x v="0"/>
    <x v="1"/>
    <x v="208"/>
    <x v="648"/>
    <n v="0"/>
    <x v="0"/>
    <x v="0"/>
    <x v="3"/>
  </r>
  <r>
    <x v="0"/>
    <s v="1890001323001"/>
    <x v="24"/>
    <x v="0"/>
    <x v="1"/>
    <x v="208"/>
    <x v="648"/>
    <n v="0"/>
    <x v="0"/>
    <x v="0"/>
    <x v="3"/>
  </r>
  <r>
    <x v="0"/>
    <s v="1890003628001"/>
    <x v="25"/>
    <x v="0"/>
    <x v="1"/>
    <x v="208"/>
    <x v="648"/>
    <n v="0"/>
    <x v="0"/>
    <x v="0"/>
    <x v="3"/>
  </r>
  <r>
    <x v="0"/>
    <s v="1890037646001"/>
    <x v="26"/>
    <x v="0"/>
    <x v="1"/>
    <x v="208"/>
    <x v="648"/>
    <n v="0"/>
    <x v="0"/>
    <x v="0"/>
    <x v="3"/>
  </r>
  <r>
    <x v="0"/>
    <s v="1890080967001"/>
    <x v="27"/>
    <x v="0"/>
    <x v="1"/>
    <x v="208"/>
    <x v="648"/>
    <n v="0"/>
    <x v="0"/>
    <x v="0"/>
    <x v="3"/>
  </r>
  <r>
    <x v="0"/>
    <s v="1890141877001"/>
    <x v="28"/>
    <x v="0"/>
    <x v="1"/>
    <x v="208"/>
    <x v="648"/>
    <n v="0"/>
    <x v="0"/>
    <x v="0"/>
    <x v="3"/>
  </r>
  <r>
    <x v="0"/>
    <s v="1891709591001"/>
    <x v="29"/>
    <x v="0"/>
    <x v="1"/>
    <x v="208"/>
    <x v="648"/>
    <n v="25804.560000000001"/>
    <x v="0"/>
    <x v="0"/>
    <x v="3"/>
  </r>
  <r>
    <x v="0"/>
    <s v="1891710328001"/>
    <x v="30"/>
    <x v="0"/>
    <x v="1"/>
    <x v="208"/>
    <x v="648"/>
    <n v="0"/>
    <x v="0"/>
    <x v="0"/>
    <x v="3"/>
  </r>
  <r>
    <x v="0"/>
    <s v="11"/>
    <x v="31"/>
    <x v="0"/>
    <x v="0"/>
    <x v="208"/>
    <x v="648"/>
    <n v="1719942.5"/>
    <x v="0"/>
    <x v="0"/>
    <x v="3"/>
  </r>
  <r>
    <x v="0"/>
    <s v="11"/>
    <x v="31"/>
    <x v="0"/>
    <x v="1"/>
    <x v="208"/>
    <x v="648"/>
    <n v="1801847.7100000002"/>
    <x v="0"/>
    <x v="0"/>
    <x v="3"/>
  </r>
  <r>
    <x v="0"/>
    <s v="12"/>
    <x v="32"/>
    <x v="0"/>
    <x v="0"/>
    <x v="208"/>
    <x v="648"/>
    <n v="1719942.5"/>
    <x v="0"/>
    <x v="0"/>
    <x v="3"/>
  </r>
  <r>
    <x v="0"/>
    <s v="12"/>
    <x v="32"/>
    <x v="0"/>
    <x v="1"/>
    <x v="208"/>
    <x v="648"/>
    <n v="1801847.7100000002"/>
    <x v="0"/>
    <x v="0"/>
    <x v="3"/>
  </r>
  <r>
    <x v="0"/>
    <s v="0190115798001"/>
    <x v="0"/>
    <x v="0"/>
    <x v="0"/>
    <x v="209"/>
    <x v="649"/>
    <n v="184744.14"/>
    <x v="0"/>
    <x v="0"/>
    <x v="3"/>
  </r>
  <r>
    <x v="0"/>
    <s v="0190155722001"/>
    <x v="1"/>
    <x v="0"/>
    <x v="0"/>
    <x v="209"/>
    <x v="649"/>
    <n v="0"/>
    <x v="0"/>
    <x v="0"/>
    <x v="3"/>
  </r>
  <r>
    <x v="0"/>
    <s v="0290003288001"/>
    <x v="2"/>
    <x v="0"/>
    <x v="0"/>
    <x v="209"/>
    <x v="649"/>
    <n v="0"/>
    <x v="0"/>
    <x v="0"/>
    <x v="3"/>
  </r>
  <r>
    <x v="0"/>
    <s v="0390027923001"/>
    <x v="3"/>
    <x v="0"/>
    <x v="0"/>
    <x v="209"/>
    <x v="649"/>
    <n v="0"/>
    <x v="0"/>
    <x v="0"/>
    <x v="3"/>
  </r>
  <r>
    <x v="0"/>
    <s v="0490001883001"/>
    <x v="4"/>
    <x v="0"/>
    <x v="0"/>
    <x v="209"/>
    <x v="649"/>
    <n v="0"/>
    <x v="0"/>
    <x v="0"/>
    <x v="3"/>
  </r>
  <r>
    <x v="0"/>
    <s v="0490002669001"/>
    <x v="5"/>
    <x v="0"/>
    <x v="0"/>
    <x v="209"/>
    <x v="649"/>
    <n v="0"/>
    <x v="0"/>
    <x v="0"/>
    <x v="3"/>
  </r>
  <r>
    <x v="0"/>
    <s v="0590052000001"/>
    <x v="6"/>
    <x v="0"/>
    <x v="0"/>
    <x v="209"/>
    <x v="649"/>
    <n v="0"/>
    <x v="0"/>
    <x v="0"/>
    <x v="3"/>
  </r>
  <r>
    <x v="0"/>
    <s v="0690045389001"/>
    <x v="7"/>
    <x v="0"/>
    <x v="0"/>
    <x v="209"/>
    <x v="649"/>
    <n v="0"/>
    <x v="0"/>
    <x v="0"/>
    <x v="3"/>
  </r>
  <r>
    <x v="0"/>
    <s v="0691706710001"/>
    <x v="8"/>
    <x v="0"/>
    <x v="0"/>
    <x v="209"/>
    <x v="649"/>
    <n v="0"/>
    <x v="0"/>
    <x v="0"/>
    <x v="3"/>
  </r>
  <r>
    <x v="0"/>
    <s v="0790024656001"/>
    <x v="9"/>
    <x v="0"/>
    <x v="0"/>
    <x v="209"/>
    <x v="649"/>
    <n v="0"/>
    <x v="0"/>
    <x v="0"/>
    <x v="3"/>
  </r>
  <r>
    <x v="0"/>
    <s v="1090033456001"/>
    <x v="10"/>
    <x v="0"/>
    <x v="0"/>
    <x v="209"/>
    <x v="649"/>
    <n v="0"/>
    <x v="0"/>
    <x v="0"/>
    <x v="3"/>
  </r>
  <r>
    <x v="0"/>
    <s v="1091720902001"/>
    <x v="11"/>
    <x v="0"/>
    <x v="0"/>
    <x v="209"/>
    <x v="649"/>
    <n v="0"/>
    <x v="0"/>
    <x v="0"/>
    <x v="3"/>
  </r>
  <r>
    <x v="0"/>
    <s v="1190068389001"/>
    <x v="12"/>
    <x v="0"/>
    <x v="0"/>
    <x v="209"/>
    <x v="649"/>
    <n v="0"/>
    <x v="0"/>
    <x v="0"/>
    <x v="3"/>
  </r>
  <r>
    <x v="0"/>
    <s v="1390013678001"/>
    <x v="13"/>
    <x v="0"/>
    <x v="0"/>
    <x v="209"/>
    <x v="649"/>
    <n v="0"/>
    <x v="0"/>
    <x v="0"/>
    <x v="3"/>
  </r>
  <r>
    <x v="0"/>
    <s v="1690012606001"/>
    <x v="14"/>
    <x v="0"/>
    <x v="0"/>
    <x v="209"/>
    <x v="649"/>
    <n v="0"/>
    <x v="0"/>
    <x v="0"/>
    <x v="3"/>
  </r>
  <r>
    <x v="0"/>
    <s v="1790093204001"/>
    <x v="15"/>
    <x v="0"/>
    <x v="0"/>
    <x v="209"/>
    <x v="649"/>
    <n v="0"/>
    <x v="0"/>
    <x v="0"/>
    <x v="3"/>
  </r>
  <r>
    <x v="0"/>
    <s v="1790325083001"/>
    <x v="16"/>
    <x v="0"/>
    <x v="0"/>
    <x v="209"/>
    <x v="649"/>
    <n v="0"/>
    <x v="0"/>
    <x v="0"/>
    <x v="3"/>
  </r>
  <r>
    <x v="0"/>
    <s v="1790451801001"/>
    <x v="17"/>
    <x v="0"/>
    <x v="0"/>
    <x v="209"/>
    <x v="649"/>
    <n v="0"/>
    <x v="0"/>
    <x v="0"/>
    <x v="3"/>
  </r>
  <r>
    <x v="0"/>
    <s v="1790501469001"/>
    <x v="18"/>
    <x v="0"/>
    <x v="0"/>
    <x v="209"/>
    <x v="649"/>
    <n v="0"/>
    <x v="0"/>
    <x v="0"/>
    <x v="3"/>
  </r>
  <r>
    <x v="0"/>
    <s v="1790567699001"/>
    <x v="19"/>
    <x v="0"/>
    <x v="0"/>
    <x v="209"/>
    <x v="649"/>
    <n v="0"/>
    <x v="0"/>
    <x v="0"/>
    <x v="3"/>
  </r>
  <r>
    <x v="0"/>
    <s v="1790866084001"/>
    <x v="20"/>
    <x v="0"/>
    <x v="0"/>
    <x v="209"/>
    <x v="649"/>
    <n v="0"/>
    <x v="0"/>
    <x v="0"/>
    <x v="3"/>
  </r>
  <r>
    <x v="0"/>
    <s v="1790900193001"/>
    <x v="21"/>
    <x v="0"/>
    <x v="0"/>
    <x v="209"/>
    <x v="649"/>
    <n v="0"/>
    <x v="0"/>
    <x v="0"/>
    <x v="3"/>
  </r>
  <r>
    <x v="0"/>
    <s v="1790979016001"/>
    <x v="22"/>
    <x v="0"/>
    <x v="0"/>
    <x v="209"/>
    <x v="649"/>
    <n v="0"/>
    <x v="0"/>
    <x v="0"/>
    <x v="3"/>
  </r>
  <r>
    <x v="0"/>
    <s v="1791708040001"/>
    <x v="23"/>
    <x v="0"/>
    <x v="0"/>
    <x v="209"/>
    <x v="649"/>
    <n v="0"/>
    <x v="0"/>
    <x v="0"/>
    <x v="3"/>
  </r>
  <r>
    <x v="0"/>
    <s v="1890001323001"/>
    <x v="24"/>
    <x v="0"/>
    <x v="0"/>
    <x v="209"/>
    <x v="649"/>
    <n v="0"/>
    <x v="0"/>
    <x v="0"/>
    <x v="3"/>
  </r>
  <r>
    <x v="0"/>
    <s v="1890003628001"/>
    <x v="25"/>
    <x v="0"/>
    <x v="0"/>
    <x v="209"/>
    <x v="649"/>
    <n v="0"/>
    <x v="0"/>
    <x v="0"/>
    <x v="3"/>
  </r>
  <r>
    <x v="0"/>
    <s v="1890037646001"/>
    <x v="26"/>
    <x v="0"/>
    <x v="0"/>
    <x v="209"/>
    <x v="649"/>
    <n v="0"/>
    <x v="0"/>
    <x v="0"/>
    <x v="3"/>
  </r>
  <r>
    <x v="0"/>
    <s v="1890080967001"/>
    <x v="27"/>
    <x v="0"/>
    <x v="0"/>
    <x v="209"/>
    <x v="649"/>
    <n v="0"/>
    <x v="0"/>
    <x v="0"/>
    <x v="3"/>
  </r>
  <r>
    <x v="0"/>
    <s v="1890141877001"/>
    <x v="28"/>
    <x v="0"/>
    <x v="0"/>
    <x v="209"/>
    <x v="649"/>
    <n v="0"/>
    <x v="0"/>
    <x v="0"/>
    <x v="3"/>
  </r>
  <r>
    <x v="0"/>
    <s v="1891709591001"/>
    <x v="29"/>
    <x v="0"/>
    <x v="0"/>
    <x v="209"/>
    <x v="649"/>
    <n v="0"/>
    <x v="0"/>
    <x v="0"/>
    <x v="3"/>
  </r>
  <r>
    <x v="0"/>
    <s v="1891710328001"/>
    <x v="30"/>
    <x v="0"/>
    <x v="0"/>
    <x v="209"/>
    <x v="649"/>
    <n v="0"/>
    <x v="0"/>
    <x v="0"/>
    <x v="3"/>
  </r>
  <r>
    <x v="0"/>
    <s v="0190115798001"/>
    <x v="0"/>
    <x v="0"/>
    <x v="1"/>
    <x v="209"/>
    <x v="649"/>
    <n v="202341.44"/>
    <x v="0"/>
    <x v="0"/>
    <x v="3"/>
  </r>
  <r>
    <x v="0"/>
    <s v="0190155722001"/>
    <x v="1"/>
    <x v="0"/>
    <x v="1"/>
    <x v="209"/>
    <x v="649"/>
    <n v="0"/>
    <x v="0"/>
    <x v="0"/>
    <x v="3"/>
  </r>
  <r>
    <x v="0"/>
    <s v="0290003288001"/>
    <x v="2"/>
    <x v="0"/>
    <x v="1"/>
    <x v="209"/>
    <x v="649"/>
    <n v="0"/>
    <x v="0"/>
    <x v="0"/>
    <x v="3"/>
  </r>
  <r>
    <x v="0"/>
    <s v="0390027923001"/>
    <x v="3"/>
    <x v="0"/>
    <x v="1"/>
    <x v="209"/>
    <x v="649"/>
    <n v="0"/>
    <x v="0"/>
    <x v="0"/>
    <x v="3"/>
  </r>
  <r>
    <x v="0"/>
    <s v="0490001883001"/>
    <x v="4"/>
    <x v="0"/>
    <x v="1"/>
    <x v="209"/>
    <x v="649"/>
    <n v="0"/>
    <x v="0"/>
    <x v="0"/>
    <x v="3"/>
  </r>
  <r>
    <x v="0"/>
    <s v="0490002669001"/>
    <x v="5"/>
    <x v="0"/>
    <x v="1"/>
    <x v="209"/>
    <x v="649"/>
    <n v="0"/>
    <x v="0"/>
    <x v="0"/>
    <x v="3"/>
  </r>
  <r>
    <x v="0"/>
    <s v="0590052000001"/>
    <x v="6"/>
    <x v="0"/>
    <x v="1"/>
    <x v="209"/>
    <x v="649"/>
    <n v="0"/>
    <x v="0"/>
    <x v="0"/>
    <x v="3"/>
  </r>
  <r>
    <x v="0"/>
    <s v="0690045389001"/>
    <x v="7"/>
    <x v="0"/>
    <x v="1"/>
    <x v="209"/>
    <x v="649"/>
    <n v="0"/>
    <x v="0"/>
    <x v="0"/>
    <x v="3"/>
  </r>
  <r>
    <x v="0"/>
    <s v="0691706710001"/>
    <x v="8"/>
    <x v="0"/>
    <x v="1"/>
    <x v="209"/>
    <x v="649"/>
    <n v="0"/>
    <x v="0"/>
    <x v="0"/>
    <x v="3"/>
  </r>
  <r>
    <x v="0"/>
    <s v="0790024656001"/>
    <x v="9"/>
    <x v="0"/>
    <x v="1"/>
    <x v="209"/>
    <x v="649"/>
    <n v="0"/>
    <x v="0"/>
    <x v="0"/>
    <x v="3"/>
  </r>
  <r>
    <x v="0"/>
    <s v="1090033456001"/>
    <x v="10"/>
    <x v="0"/>
    <x v="1"/>
    <x v="209"/>
    <x v="649"/>
    <n v="0"/>
    <x v="0"/>
    <x v="0"/>
    <x v="3"/>
  </r>
  <r>
    <x v="0"/>
    <s v="1091720902001"/>
    <x v="11"/>
    <x v="0"/>
    <x v="1"/>
    <x v="209"/>
    <x v="649"/>
    <n v="0"/>
    <x v="0"/>
    <x v="0"/>
    <x v="3"/>
  </r>
  <r>
    <x v="0"/>
    <s v="1190068389001"/>
    <x v="12"/>
    <x v="0"/>
    <x v="1"/>
    <x v="209"/>
    <x v="649"/>
    <n v="0"/>
    <x v="0"/>
    <x v="0"/>
    <x v="3"/>
  </r>
  <r>
    <x v="0"/>
    <s v="1390013678001"/>
    <x v="13"/>
    <x v="0"/>
    <x v="1"/>
    <x v="209"/>
    <x v="649"/>
    <n v="0"/>
    <x v="0"/>
    <x v="0"/>
    <x v="3"/>
  </r>
  <r>
    <x v="0"/>
    <s v="1690012606001"/>
    <x v="14"/>
    <x v="0"/>
    <x v="1"/>
    <x v="209"/>
    <x v="649"/>
    <n v="0"/>
    <x v="0"/>
    <x v="0"/>
    <x v="3"/>
  </r>
  <r>
    <x v="0"/>
    <s v="1790093204001"/>
    <x v="15"/>
    <x v="0"/>
    <x v="1"/>
    <x v="209"/>
    <x v="649"/>
    <n v="0"/>
    <x v="0"/>
    <x v="0"/>
    <x v="3"/>
  </r>
  <r>
    <x v="0"/>
    <s v="1790325083001"/>
    <x v="16"/>
    <x v="0"/>
    <x v="1"/>
    <x v="209"/>
    <x v="649"/>
    <n v="0"/>
    <x v="0"/>
    <x v="0"/>
    <x v="3"/>
  </r>
  <r>
    <x v="0"/>
    <s v="1790451801001"/>
    <x v="17"/>
    <x v="0"/>
    <x v="1"/>
    <x v="209"/>
    <x v="649"/>
    <n v="0"/>
    <x v="0"/>
    <x v="0"/>
    <x v="3"/>
  </r>
  <r>
    <x v="0"/>
    <s v="1790501469001"/>
    <x v="18"/>
    <x v="0"/>
    <x v="1"/>
    <x v="209"/>
    <x v="649"/>
    <n v="0"/>
    <x v="0"/>
    <x v="0"/>
    <x v="3"/>
  </r>
  <r>
    <x v="0"/>
    <s v="1790567699001"/>
    <x v="19"/>
    <x v="0"/>
    <x v="1"/>
    <x v="209"/>
    <x v="649"/>
    <n v="0"/>
    <x v="0"/>
    <x v="0"/>
    <x v="3"/>
  </r>
  <r>
    <x v="0"/>
    <s v="1790866084001"/>
    <x v="20"/>
    <x v="0"/>
    <x v="1"/>
    <x v="209"/>
    <x v="649"/>
    <n v="0"/>
    <x v="0"/>
    <x v="0"/>
    <x v="3"/>
  </r>
  <r>
    <x v="0"/>
    <s v="1790900193001"/>
    <x v="21"/>
    <x v="0"/>
    <x v="1"/>
    <x v="209"/>
    <x v="649"/>
    <n v="0"/>
    <x v="0"/>
    <x v="0"/>
    <x v="3"/>
  </r>
  <r>
    <x v="0"/>
    <s v="1790979016001"/>
    <x v="22"/>
    <x v="0"/>
    <x v="1"/>
    <x v="209"/>
    <x v="649"/>
    <n v="0"/>
    <x v="0"/>
    <x v="0"/>
    <x v="3"/>
  </r>
  <r>
    <x v="0"/>
    <s v="1791708040001"/>
    <x v="23"/>
    <x v="0"/>
    <x v="1"/>
    <x v="209"/>
    <x v="649"/>
    <n v="0"/>
    <x v="0"/>
    <x v="0"/>
    <x v="3"/>
  </r>
  <r>
    <x v="0"/>
    <s v="1890001323001"/>
    <x v="24"/>
    <x v="0"/>
    <x v="1"/>
    <x v="209"/>
    <x v="649"/>
    <n v="0"/>
    <x v="0"/>
    <x v="0"/>
    <x v="3"/>
  </r>
  <r>
    <x v="0"/>
    <s v="1890003628001"/>
    <x v="25"/>
    <x v="0"/>
    <x v="1"/>
    <x v="209"/>
    <x v="649"/>
    <n v="0"/>
    <x v="0"/>
    <x v="0"/>
    <x v="3"/>
  </r>
  <r>
    <x v="0"/>
    <s v="1890037646001"/>
    <x v="26"/>
    <x v="0"/>
    <x v="1"/>
    <x v="209"/>
    <x v="649"/>
    <n v="0"/>
    <x v="0"/>
    <x v="0"/>
    <x v="3"/>
  </r>
  <r>
    <x v="0"/>
    <s v="1890080967001"/>
    <x v="27"/>
    <x v="0"/>
    <x v="1"/>
    <x v="209"/>
    <x v="649"/>
    <n v="0"/>
    <x v="0"/>
    <x v="0"/>
    <x v="3"/>
  </r>
  <r>
    <x v="0"/>
    <s v="1890141877001"/>
    <x v="28"/>
    <x v="0"/>
    <x v="1"/>
    <x v="209"/>
    <x v="649"/>
    <n v="0"/>
    <x v="0"/>
    <x v="0"/>
    <x v="3"/>
  </r>
  <r>
    <x v="0"/>
    <s v="1891709591001"/>
    <x v="29"/>
    <x v="0"/>
    <x v="1"/>
    <x v="209"/>
    <x v="649"/>
    <n v="0"/>
    <x v="0"/>
    <x v="0"/>
    <x v="3"/>
  </r>
  <r>
    <x v="0"/>
    <s v="1891710328001"/>
    <x v="30"/>
    <x v="0"/>
    <x v="1"/>
    <x v="209"/>
    <x v="649"/>
    <n v="0"/>
    <x v="0"/>
    <x v="0"/>
    <x v="3"/>
  </r>
  <r>
    <x v="0"/>
    <s v="11"/>
    <x v="31"/>
    <x v="0"/>
    <x v="0"/>
    <x v="209"/>
    <x v="649"/>
    <n v="184744.14"/>
    <x v="0"/>
    <x v="0"/>
    <x v="3"/>
  </r>
  <r>
    <x v="0"/>
    <s v="11"/>
    <x v="31"/>
    <x v="0"/>
    <x v="1"/>
    <x v="209"/>
    <x v="649"/>
    <n v="202341.44"/>
    <x v="0"/>
    <x v="0"/>
    <x v="3"/>
  </r>
  <r>
    <x v="0"/>
    <s v="12"/>
    <x v="32"/>
    <x v="0"/>
    <x v="0"/>
    <x v="209"/>
    <x v="649"/>
    <n v="184744.14"/>
    <x v="0"/>
    <x v="0"/>
    <x v="3"/>
  </r>
  <r>
    <x v="0"/>
    <s v="12"/>
    <x v="32"/>
    <x v="0"/>
    <x v="1"/>
    <x v="209"/>
    <x v="649"/>
    <n v="202341.44"/>
    <x v="0"/>
    <x v="0"/>
    <x v="3"/>
  </r>
  <r>
    <x v="0"/>
    <s v="0190115798001"/>
    <x v="0"/>
    <x v="0"/>
    <x v="0"/>
    <x v="210"/>
    <x v="650"/>
    <n v="176649.4"/>
    <x v="0"/>
    <x v="0"/>
    <x v="3"/>
  </r>
  <r>
    <x v="0"/>
    <s v="0190155722001"/>
    <x v="1"/>
    <x v="0"/>
    <x v="0"/>
    <x v="210"/>
    <x v="650"/>
    <n v="327186.33"/>
    <x v="0"/>
    <x v="0"/>
    <x v="3"/>
  </r>
  <r>
    <x v="0"/>
    <s v="0290003288001"/>
    <x v="2"/>
    <x v="0"/>
    <x v="0"/>
    <x v="210"/>
    <x v="650"/>
    <n v="200922.4"/>
    <x v="0"/>
    <x v="0"/>
    <x v="3"/>
  </r>
  <r>
    <x v="0"/>
    <s v="0390027923001"/>
    <x v="3"/>
    <x v="0"/>
    <x v="0"/>
    <x v="210"/>
    <x v="650"/>
    <n v="61102.35"/>
    <x v="0"/>
    <x v="0"/>
    <x v="3"/>
  </r>
  <r>
    <x v="0"/>
    <s v="0490001883001"/>
    <x v="4"/>
    <x v="0"/>
    <x v="0"/>
    <x v="210"/>
    <x v="650"/>
    <n v="203961.98"/>
    <x v="0"/>
    <x v="0"/>
    <x v="3"/>
  </r>
  <r>
    <x v="0"/>
    <s v="0490002669001"/>
    <x v="5"/>
    <x v="0"/>
    <x v="0"/>
    <x v="210"/>
    <x v="650"/>
    <n v="54721.97"/>
    <x v="0"/>
    <x v="0"/>
    <x v="3"/>
  </r>
  <r>
    <x v="0"/>
    <s v="0590052000001"/>
    <x v="6"/>
    <x v="0"/>
    <x v="0"/>
    <x v="210"/>
    <x v="650"/>
    <n v="277732.06"/>
    <x v="0"/>
    <x v="0"/>
    <x v="3"/>
  </r>
  <r>
    <x v="0"/>
    <s v="0690045389001"/>
    <x v="7"/>
    <x v="0"/>
    <x v="0"/>
    <x v="210"/>
    <x v="650"/>
    <n v="27967.14"/>
    <x v="0"/>
    <x v="0"/>
    <x v="3"/>
  </r>
  <r>
    <x v="0"/>
    <s v="0691706710001"/>
    <x v="8"/>
    <x v="0"/>
    <x v="0"/>
    <x v="210"/>
    <x v="650"/>
    <n v="24592.46"/>
    <x v="0"/>
    <x v="0"/>
    <x v="3"/>
  </r>
  <r>
    <x v="0"/>
    <s v="0790024656001"/>
    <x v="9"/>
    <x v="0"/>
    <x v="0"/>
    <x v="210"/>
    <x v="650"/>
    <n v="260845.05"/>
    <x v="0"/>
    <x v="0"/>
    <x v="3"/>
  </r>
  <r>
    <x v="0"/>
    <s v="1090033456001"/>
    <x v="10"/>
    <x v="0"/>
    <x v="0"/>
    <x v="210"/>
    <x v="650"/>
    <n v="45.63"/>
    <x v="0"/>
    <x v="0"/>
    <x v="3"/>
  </r>
  <r>
    <x v="0"/>
    <s v="1091720902001"/>
    <x v="11"/>
    <x v="0"/>
    <x v="0"/>
    <x v="210"/>
    <x v="650"/>
    <n v="160515.54"/>
    <x v="0"/>
    <x v="0"/>
    <x v="3"/>
  </r>
  <r>
    <x v="0"/>
    <s v="1190068389001"/>
    <x v="12"/>
    <x v="0"/>
    <x v="0"/>
    <x v="210"/>
    <x v="650"/>
    <n v="42682.63"/>
    <x v="0"/>
    <x v="0"/>
    <x v="3"/>
  </r>
  <r>
    <x v="0"/>
    <s v="1390013678001"/>
    <x v="13"/>
    <x v="0"/>
    <x v="0"/>
    <x v="210"/>
    <x v="650"/>
    <n v="59294.45"/>
    <x v="0"/>
    <x v="0"/>
    <x v="3"/>
  </r>
  <r>
    <x v="0"/>
    <s v="1690012606001"/>
    <x v="14"/>
    <x v="0"/>
    <x v="0"/>
    <x v="210"/>
    <x v="650"/>
    <n v="172407.85"/>
    <x v="0"/>
    <x v="0"/>
    <x v="3"/>
  </r>
  <r>
    <x v="0"/>
    <s v="1790093204001"/>
    <x v="15"/>
    <x v="0"/>
    <x v="0"/>
    <x v="210"/>
    <x v="650"/>
    <n v="82438.740000000005"/>
    <x v="0"/>
    <x v="0"/>
    <x v="3"/>
  </r>
  <r>
    <x v="0"/>
    <s v="1790325083001"/>
    <x v="16"/>
    <x v="0"/>
    <x v="0"/>
    <x v="210"/>
    <x v="650"/>
    <n v="242952.69"/>
    <x v="0"/>
    <x v="0"/>
    <x v="3"/>
  </r>
  <r>
    <x v="0"/>
    <s v="1790451801001"/>
    <x v="17"/>
    <x v="0"/>
    <x v="0"/>
    <x v="210"/>
    <x v="650"/>
    <n v="82609.210000000006"/>
    <x v="0"/>
    <x v="0"/>
    <x v="3"/>
  </r>
  <r>
    <x v="0"/>
    <s v="1790501469001"/>
    <x v="18"/>
    <x v="0"/>
    <x v="0"/>
    <x v="210"/>
    <x v="650"/>
    <n v="0"/>
    <x v="0"/>
    <x v="0"/>
    <x v="3"/>
  </r>
  <r>
    <x v="0"/>
    <s v="1790567699001"/>
    <x v="19"/>
    <x v="0"/>
    <x v="0"/>
    <x v="210"/>
    <x v="650"/>
    <n v="451515.46"/>
    <x v="0"/>
    <x v="0"/>
    <x v="3"/>
  </r>
  <r>
    <x v="0"/>
    <s v="1790866084001"/>
    <x v="20"/>
    <x v="0"/>
    <x v="0"/>
    <x v="210"/>
    <x v="650"/>
    <n v="0"/>
    <x v="0"/>
    <x v="0"/>
    <x v="3"/>
  </r>
  <r>
    <x v="0"/>
    <s v="1790900193001"/>
    <x v="21"/>
    <x v="0"/>
    <x v="0"/>
    <x v="210"/>
    <x v="650"/>
    <n v="298502.90999999997"/>
    <x v="0"/>
    <x v="0"/>
    <x v="3"/>
  </r>
  <r>
    <x v="0"/>
    <s v="1790979016001"/>
    <x v="22"/>
    <x v="0"/>
    <x v="0"/>
    <x v="210"/>
    <x v="650"/>
    <n v="3890.05"/>
    <x v="0"/>
    <x v="0"/>
    <x v="3"/>
  </r>
  <r>
    <x v="0"/>
    <s v="1791708040001"/>
    <x v="23"/>
    <x v="0"/>
    <x v="0"/>
    <x v="210"/>
    <x v="650"/>
    <n v="0"/>
    <x v="0"/>
    <x v="0"/>
    <x v="3"/>
  </r>
  <r>
    <x v="0"/>
    <s v="1890001323001"/>
    <x v="24"/>
    <x v="0"/>
    <x v="0"/>
    <x v="210"/>
    <x v="650"/>
    <n v="871655.22"/>
    <x v="0"/>
    <x v="0"/>
    <x v="3"/>
  </r>
  <r>
    <x v="0"/>
    <s v="1890003628001"/>
    <x v="25"/>
    <x v="0"/>
    <x v="0"/>
    <x v="210"/>
    <x v="650"/>
    <n v="249359.79"/>
    <x v="0"/>
    <x v="0"/>
    <x v="3"/>
  </r>
  <r>
    <x v="0"/>
    <s v="1890037646001"/>
    <x v="26"/>
    <x v="0"/>
    <x v="0"/>
    <x v="210"/>
    <x v="650"/>
    <n v="80617.64"/>
    <x v="0"/>
    <x v="0"/>
    <x v="3"/>
  </r>
  <r>
    <x v="0"/>
    <s v="1890080967001"/>
    <x v="27"/>
    <x v="0"/>
    <x v="0"/>
    <x v="210"/>
    <x v="650"/>
    <n v="648085.64"/>
    <x v="0"/>
    <x v="0"/>
    <x v="3"/>
  </r>
  <r>
    <x v="0"/>
    <s v="1890141877001"/>
    <x v="28"/>
    <x v="0"/>
    <x v="0"/>
    <x v="210"/>
    <x v="650"/>
    <n v="165167.88"/>
    <x v="0"/>
    <x v="0"/>
    <x v="3"/>
  </r>
  <r>
    <x v="0"/>
    <s v="1891709591001"/>
    <x v="29"/>
    <x v="0"/>
    <x v="0"/>
    <x v="210"/>
    <x v="650"/>
    <n v="69724.039999999994"/>
    <x v="0"/>
    <x v="0"/>
    <x v="3"/>
  </r>
  <r>
    <x v="0"/>
    <s v="1891710328001"/>
    <x v="30"/>
    <x v="0"/>
    <x v="0"/>
    <x v="210"/>
    <x v="650"/>
    <n v="180471.34"/>
    <x v="0"/>
    <x v="0"/>
    <x v="3"/>
  </r>
  <r>
    <x v="0"/>
    <s v="0190115798001"/>
    <x v="0"/>
    <x v="0"/>
    <x v="1"/>
    <x v="210"/>
    <x v="650"/>
    <n v="182242.55"/>
    <x v="0"/>
    <x v="0"/>
    <x v="3"/>
  </r>
  <r>
    <x v="0"/>
    <s v="0190155722001"/>
    <x v="1"/>
    <x v="0"/>
    <x v="1"/>
    <x v="210"/>
    <x v="650"/>
    <n v="327134.62"/>
    <x v="0"/>
    <x v="0"/>
    <x v="3"/>
  </r>
  <r>
    <x v="0"/>
    <s v="0290003288001"/>
    <x v="2"/>
    <x v="0"/>
    <x v="1"/>
    <x v="210"/>
    <x v="650"/>
    <n v="204005.07"/>
    <x v="0"/>
    <x v="0"/>
    <x v="3"/>
  </r>
  <r>
    <x v="0"/>
    <s v="0390027923001"/>
    <x v="3"/>
    <x v="0"/>
    <x v="1"/>
    <x v="210"/>
    <x v="650"/>
    <n v="64155.82"/>
    <x v="0"/>
    <x v="0"/>
    <x v="3"/>
  </r>
  <r>
    <x v="0"/>
    <s v="0490001883001"/>
    <x v="4"/>
    <x v="0"/>
    <x v="1"/>
    <x v="210"/>
    <x v="650"/>
    <n v="206690.76"/>
    <x v="0"/>
    <x v="0"/>
    <x v="3"/>
  </r>
  <r>
    <x v="0"/>
    <s v="0490002669001"/>
    <x v="5"/>
    <x v="0"/>
    <x v="1"/>
    <x v="210"/>
    <x v="650"/>
    <n v="57058.5"/>
    <x v="0"/>
    <x v="0"/>
    <x v="3"/>
  </r>
  <r>
    <x v="0"/>
    <s v="0590052000001"/>
    <x v="6"/>
    <x v="0"/>
    <x v="1"/>
    <x v="210"/>
    <x v="650"/>
    <n v="275270.84000000003"/>
    <x v="0"/>
    <x v="0"/>
    <x v="3"/>
  </r>
  <r>
    <x v="0"/>
    <s v="0690045389001"/>
    <x v="7"/>
    <x v="0"/>
    <x v="1"/>
    <x v="210"/>
    <x v="650"/>
    <n v="29243.72"/>
    <x v="0"/>
    <x v="0"/>
    <x v="3"/>
  </r>
  <r>
    <x v="0"/>
    <s v="0691706710001"/>
    <x v="8"/>
    <x v="0"/>
    <x v="1"/>
    <x v="210"/>
    <x v="650"/>
    <n v="26545.06"/>
    <x v="0"/>
    <x v="0"/>
    <x v="3"/>
  </r>
  <r>
    <x v="0"/>
    <s v="0790024656001"/>
    <x v="9"/>
    <x v="0"/>
    <x v="1"/>
    <x v="210"/>
    <x v="650"/>
    <n v="266890.49"/>
    <x v="0"/>
    <x v="0"/>
    <x v="3"/>
  </r>
  <r>
    <x v="0"/>
    <s v="1090033456001"/>
    <x v="10"/>
    <x v="0"/>
    <x v="1"/>
    <x v="210"/>
    <x v="650"/>
    <n v="45.63"/>
    <x v="0"/>
    <x v="0"/>
    <x v="3"/>
  </r>
  <r>
    <x v="0"/>
    <s v="1091720902001"/>
    <x v="11"/>
    <x v="0"/>
    <x v="1"/>
    <x v="210"/>
    <x v="650"/>
    <n v="184588.78"/>
    <x v="0"/>
    <x v="0"/>
    <x v="3"/>
  </r>
  <r>
    <x v="0"/>
    <s v="1190068389001"/>
    <x v="12"/>
    <x v="0"/>
    <x v="1"/>
    <x v="210"/>
    <x v="650"/>
    <n v="42210.84"/>
    <x v="0"/>
    <x v="0"/>
    <x v="3"/>
  </r>
  <r>
    <x v="0"/>
    <s v="1390013678001"/>
    <x v="13"/>
    <x v="0"/>
    <x v="1"/>
    <x v="210"/>
    <x v="650"/>
    <n v="59923.66"/>
    <x v="0"/>
    <x v="0"/>
    <x v="3"/>
  </r>
  <r>
    <x v="0"/>
    <s v="1690012606001"/>
    <x v="14"/>
    <x v="0"/>
    <x v="1"/>
    <x v="210"/>
    <x v="650"/>
    <n v="180925.07"/>
    <x v="0"/>
    <x v="0"/>
    <x v="3"/>
  </r>
  <r>
    <x v="0"/>
    <s v="1790093204001"/>
    <x v="15"/>
    <x v="0"/>
    <x v="1"/>
    <x v="210"/>
    <x v="650"/>
    <n v="82834.570000000007"/>
    <x v="0"/>
    <x v="0"/>
    <x v="3"/>
  </r>
  <r>
    <x v="0"/>
    <s v="1790325083001"/>
    <x v="16"/>
    <x v="0"/>
    <x v="1"/>
    <x v="210"/>
    <x v="650"/>
    <n v="249494.56"/>
    <x v="0"/>
    <x v="0"/>
    <x v="3"/>
  </r>
  <r>
    <x v="0"/>
    <s v="1790451801001"/>
    <x v="17"/>
    <x v="0"/>
    <x v="1"/>
    <x v="210"/>
    <x v="650"/>
    <n v="85225.41"/>
    <x v="0"/>
    <x v="0"/>
    <x v="3"/>
  </r>
  <r>
    <x v="0"/>
    <s v="1790501469001"/>
    <x v="18"/>
    <x v="0"/>
    <x v="1"/>
    <x v="210"/>
    <x v="650"/>
    <n v="0"/>
    <x v="0"/>
    <x v="0"/>
    <x v="3"/>
  </r>
  <r>
    <x v="0"/>
    <s v="1790567699001"/>
    <x v="19"/>
    <x v="0"/>
    <x v="1"/>
    <x v="210"/>
    <x v="650"/>
    <n v="468389.63"/>
    <x v="0"/>
    <x v="0"/>
    <x v="3"/>
  </r>
  <r>
    <x v="0"/>
    <s v="1790866084001"/>
    <x v="20"/>
    <x v="0"/>
    <x v="1"/>
    <x v="210"/>
    <x v="650"/>
    <n v="0"/>
    <x v="0"/>
    <x v="0"/>
    <x v="3"/>
  </r>
  <r>
    <x v="0"/>
    <s v="1790900193001"/>
    <x v="21"/>
    <x v="0"/>
    <x v="1"/>
    <x v="210"/>
    <x v="650"/>
    <n v="303929.07"/>
    <x v="0"/>
    <x v="0"/>
    <x v="3"/>
  </r>
  <r>
    <x v="0"/>
    <s v="1790979016001"/>
    <x v="22"/>
    <x v="0"/>
    <x v="1"/>
    <x v="210"/>
    <x v="650"/>
    <n v="3696.69"/>
    <x v="0"/>
    <x v="0"/>
    <x v="3"/>
  </r>
  <r>
    <x v="0"/>
    <s v="1791708040001"/>
    <x v="23"/>
    <x v="0"/>
    <x v="1"/>
    <x v="210"/>
    <x v="650"/>
    <n v="0"/>
    <x v="0"/>
    <x v="0"/>
    <x v="3"/>
  </r>
  <r>
    <x v="0"/>
    <s v="1890001323001"/>
    <x v="24"/>
    <x v="0"/>
    <x v="1"/>
    <x v="210"/>
    <x v="650"/>
    <n v="81790.67"/>
    <x v="0"/>
    <x v="0"/>
    <x v="3"/>
  </r>
  <r>
    <x v="0"/>
    <s v="1890003628001"/>
    <x v="25"/>
    <x v="0"/>
    <x v="1"/>
    <x v="210"/>
    <x v="650"/>
    <n v="240393.54"/>
    <x v="0"/>
    <x v="0"/>
    <x v="3"/>
  </r>
  <r>
    <x v="0"/>
    <s v="1890037646001"/>
    <x v="26"/>
    <x v="0"/>
    <x v="1"/>
    <x v="210"/>
    <x v="650"/>
    <n v="78447.58"/>
    <x v="0"/>
    <x v="0"/>
    <x v="3"/>
  </r>
  <r>
    <x v="0"/>
    <s v="1890080967001"/>
    <x v="27"/>
    <x v="0"/>
    <x v="1"/>
    <x v="210"/>
    <x v="650"/>
    <n v="595443.69999999995"/>
    <x v="0"/>
    <x v="0"/>
    <x v="3"/>
  </r>
  <r>
    <x v="0"/>
    <s v="1890141877001"/>
    <x v="28"/>
    <x v="0"/>
    <x v="1"/>
    <x v="210"/>
    <x v="650"/>
    <n v="174662.74"/>
    <x v="0"/>
    <x v="0"/>
    <x v="3"/>
  </r>
  <r>
    <x v="0"/>
    <s v="1891709591001"/>
    <x v="29"/>
    <x v="0"/>
    <x v="1"/>
    <x v="210"/>
    <x v="650"/>
    <n v="69471.070000000007"/>
    <x v="0"/>
    <x v="0"/>
    <x v="3"/>
  </r>
  <r>
    <x v="0"/>
    <s v="1891710328001"/>
    <x v="30"/>
    <x v="0"/>
    <x v="1"/>
    <x v="210"/>
    <x v="650"/>
    <n v="181470.63"/>
    <x v="0"/>
    <x v="0"/>
    <x v="3"/>
  </r>
  <r>
    <x v="0"/>
    <s v="11"/>
    <x v="31"/>
    <x v="0"/>
    <x v="0"/>
    <x v="210"/>
    <x v="650"/>
    <n v="5477617.8499999996"/>
    <x v="0"/>
    <x v="0"/>
    <x v="3"/>
  </r>
  <r>
    <x v="0"/>
    <s v="11"/>
    <x v="31"/>
    <x v="0"/>
    <x v="1"/>
    <x v="210"/>
    <x v="650"/>
    <n v="4722181.2700000005"/>
    <x v="0"/>
    <x v="0"/>
    <x v="3"/>
  </r>
  <r>
    <x v="0"/>
    <s v="12"/>
    <x v="32"/>
    <x v="0"/>
    <x v="0"/>
    <x v="210"/>
    <x v="650"/>
    <n v="5477617.8499999996"/>
    <x v="0"/>
    <x v="0"/>
    <x v="3"/>
  </r>
  <r>
    <x v="0"/>
    <s v="12"/>
    <x v="32"/>
    <x v="0"/>
    <x v="1"/>
    <x v="210"/>
    <x v="650"/>
    <n v="4722181.2700000005"/>
    <x v="0"/>
    <x v="0"/>
    <x v="3"/>
  </r>
  <r>
    <x v="0"/>
    <s v="0190115798001"/>
    <x v="0"/>
    <x v="0"/>
    <x v="0"/>
    <x v="64"/>
    <x v="651"/>
    <n v="2971.31"/>
    <x v="0"/>
    <x v="0"/>
    <x v="3"/>
  </r>
  <r>
    <x v="0"/>
    <s v="0190155722001"/>
    <x v="1"/>
    <x v="0"/>
    <x v="0"/>
    <x v="64"/>
    <x v="651"/>
    <n v="0"/>
    <x v="0"/>
    <x v="0"/>
    <x v="3"/>
  </r>
  <r>
    <x v="0"/>
    <s v="0290003288001"/>
    <x v="2"/>
    <x v="0"/>
    <x v="0"/>
    <x v="64"/>
    <x v="651"/>
    <n v="0"/>
    <x v="0"/>
    <x v="0"/>
    <x v="3"/>
  </r>
  <r>
    <x v="0"/>
    <s v="0390027923001"/>
    <x v="3"/>
    <x v="0"/>
    <x v="0"/>
    <x v="64"/>
    <x v="651"/>
    <n v="25349.59"/>
    <x v="0"/>
    <x v="0"/>
    <x v="3"/>
  </r>
  <r>
    <x v="0"/>
    <s v="0490001883001"/>
    <x v="4"/>
    <x v="0"/>
    <x v="0"/>
    <x v="64"/>
    <x v="651"/>
    <n v="39235.550000000003"/>
    <x v="0"/>
    <x v="0"/>
    <x v="3"/>
  </r>
  <r>
    <x v="0"/>
    <s v="0490002669001"/>
    <x v="5"/>
    <x v="0"/>
    <x v="0"/>
    <x v="64"/>
    <x v="651"/>
    <n v="32107.53"/>
    <x v="0"/>
    <x v="0"/>
    <x v="3"/>
  </r>
  <r>
    <x v="0"/>
    <s v="0590052000001"/>
    <x v="6"/>
    <x v="0"/>
    <x v="0"/>
    <x v="64"/>
    <x v="651"/>
    <n v="0"/>
    <x v="0"/>
    <x v="0"/>
    <x v="3"/>
  </r>
  <r>
    <x v="0"/>
    <s v="0690045389001"/>
    <x v="7"/>
    <x v="0"/>
    <x v="0"/>
    <x v="64"/>
    <x v="651"/>
    <n v="0"/>
    <x v="0"/>
    <x v="0"/>
    <x v="3"/>
  </r>
  <r>
    <x v="0"/>
    <s v="0691706710001"/>
    <x v="8"/>
    <x v="0"/>
    <x v="0"/>
    <x v="64"/>
    <x v="651"/>
    <n v="0"/>
    <x v="0"/>
    <x v="0"/>
    <x v="3"/>
  </r>
  <r>
    <x v="0"/>
    <s v="0790024656001"/>
    <x v="9"/>
    <x v="0"/>
    <x v="0"/>
    <x v="64"/>
    <x v="651"/>
    <n v="0"/>
    <x v="0"/>
    <x v="0"/>
    <x v="3"/>
  </r>
  <r>
    <x v="0"/>
    <s v="1090033456001"/>
    <x v="10"/>
    <x v="0"/>
    <x v="0"/>
    <x v="64"/>
    <x v="651"/>
    <n v="160919.23000000001"/>
    <x v="0"/>
    <x v="0"/>
    <x v="3"/>
  </r>
  <r>
    <x v="0"/>
    <s v="1091720902001"/>
    <x v="11"/>
    <x v="0"/>
    <x v="0"/>
    <x v="64"/>
    <x v="651"/>
    <n v="0"/>
    <x v="0"/>
    <x v="0"/>
    <x v="3"/>
  </r>
  <r>
    <x v="0"/>
    <s v="1190068389001"/>
    <x v="12"/>
    <x v="0"/>
    <x v="0"/>
    <x v="64"/>
    <x v="651"/>
    <n v="0"/>
    <x v="0"/>
    <x v="0"/>
    <x v="3"/>
  </r>
  <r>
    <x v="0"/>
    <s v="1390013678001"/>
    <x v="13"/>
    <x v="0"/>
    <x v="0"/>
    <x v="64"/>
    <x v="651"/>
    <n v="6284.87"/>
    <x v="0"/>
    <x v="0"/>
    <x v="3"/>
  </r>
  <r>
    <x v="0"/>
    <s v="1690012606001"/>
    <x v="14"/>
    <x v="0"/>
    <x v="0"/>
    <x v="64"/>
    <x v="651"/>
    <n v="0"/>
    <x v="0"/>
    <x v="0"/>
    <x v="3"/>
  </r>
  <r>
    <x v="0"/>
    <s v="1790093204001"/>
    <x v="15"/>
    <x v="0"/>
    <x v="0"/>
    <x v="64"/>
    <x v="651"/>
    <n v="0"/>
    <x v="0"/>
    <x v="0"/>
    <x v="3"/>
  </r>
  <r>
    <x v="0"/>
    <s v="1790325083001"/>
    <x v="16"/>
    <x v="0"/>
    <x v="0"/>
    <x v="64"/>
    <x v="651"/>
    <n v="548378.03"/>
    <x v="0"/>
    <x v="0"/>
    <x v="3"/>
  </r>
  <r>
    <x v="0"/>
    <s v="1790451801001"/>
    <x v="17"/>
    <x v="0"/>
    <x v="0"/>
    <x v="64"/>
    <x v="651"/>
    <n v="0"/>
    <x v="0"/>
    <x v="0"/>
    <x v="3"/>
  </r>
  <r>
    <x v="0"/>
    <s v="1790501469001"/>
    <x v="18"/>
    <x v="0"/>
    <x v="0"/>
    <x v="64"/>
    <x v="651"/>
    <n v="50359.57"/>
    <x v="0"/>
    <x v="0"/>
    <x v="3"/>
  </r>
  <r>
    <x v="0"/>
    <s v="1790567699001"/>
    <x v="19"/>
    <x v="0"/>
    <x v="0"/>
    <x v="64"/>
    <x v="651"/>
    <n v="1617264.97"/>
    <x v="0"/>
    <x v="0"/>
    <x v="3"/>
  </r>
  <r>
    <x v="0"/>
    <s v="1790866084001"/>
    <x v="20"/>
    <x v="0"/>
    <x v="0"/>
    <x v="64"/>
    <x v="651"/>
    <n v="88502.37"/>
    <x v="0"/>
    <x v="0"/>
    <x v="3"/>
  </r>
  <r>
    <x v="0"/>
    <s v="1790900193001"/>
    <x v="21"/>
    <x v="0"/>
    <x v="0"/>
    <x v="64"/>
    <x v="651"/>
    <n v="272196.13"/>
    <x v="0"/>
    <x v="0"/>
    <x v="3"/>
  </r>
  <r>
    <x v="0"/>
    <s v="1790979016001"/>
    <x v="22"/>
    <x v="0"/>
    <x v="0"/>
    <x v="64"/>
    <x v="651"/>
    <n v="11273.28"/>
    <x v="0"/>
    <x v="0"/>
    <x v="3"/>
  </r>
  <r>
    <x v="0"/>
    <s v="1791708040001"/>
    <x v="23"/>
    <x v="0"/>
    <x v="0"/>
    <x v="64"/>
    <x v="651"/>
    <n v="0"/>
    <x v="0"/>
    <x v="0"/>
    <x v="3"/>
  </r>
  <r>
    <x v="0"/>
    <s v="1890001323001"/>
    <x v="24"/>
    <x v="0"/>
    <x v="0"/>
    <x v="64"/>
    <x v="651"/>
    <n v="28248.13"/>
    <x v="0"/>
    <x v="0"/>
    <x v="3"/>
  </r>
  <r>
    <x v="0"/>
    <s v="1890003628001"/>
    <x v="25"/>
    <x v="0"/>
    <x v="0"/>
    <x v="64"/>
    <x v="651"/>
    <n v="10096.02"/>
    <x v="0"/>
    <x v="0"/>
    <x v="3"/>
  </r>
  <r>
    <x v="0"/>
    <s v="1890037646001"/>
    <x v="26"/>
    <x v="0"/>
    <x v="0"/>
    <x v="64"/>
    <x v="651"/>
    <n v="1466.56"/>
    <x v="0"/>
    <x v="0"/>
    <x v="3"/>
  </r>
  <r>
    <x v="0"/>
    <s v="1890080967001"/>
    <x v="27"/>
    <x v="0"/>
    <x v="0"/>
    <x v="64"/>
    <x v="651"/>
    <n v="534410.69999999995"/>
    <x v="0"/>
    <x v="0"/>
    <x v="3"/>
  </r>
  <r>
    <x v="0"/>
    <s v="1890141877001"/>
    <x v="28"/>
    <x v="0"/>
    <x v="0"/>
    <x v="64"/>
    <x v="651"/>
    <n v="0"/>
    <x v="0"/>
    <x v="0"/>
    <x v="3"/>
  </r>
  <r>
    <x v="0"/>
    <s v="1891709591001"/>
    <x v="29"/>
    <x v="0"/>
    <x v="0"/>
    <x v="64"/>
    <x v="651"/>
    <n v="0"/>
    <x v="0"/>
    <x v="0"/>
    <x v="3"/>
  </r>
  <r>
    <x v="0"/>
    <s v="1891710328001"/>
    <x v="30"/>
    <x v="0"/>
    <x v="0"/>
    <x v="64"/>
    <x v="651"/>
    <n v="0"/>
    <x v="0"/>
    <x v="0"/>
    <x v="3"/>
  </r>
  <r>
    <x v="0"/>
    <s v="0190115798001"/>
    <x v="0"/>
    <x v="0"/>
    <x v="1"/>
    <x v="64"/>
    <x v="651"/>
    <n v="3118.49"/>
    <x v="0"/>
    <x v="0"/>
    <x v="3"/>
  </r>
  <r>
    <x v="0"/>
    <s v="0190155722001"/>
    <x v="1"/>
    <x v="0"/>
    <x v="1"/>
    <x v="64"/>
    <x v="651"/>
    <n v="0"/>
    <x v="0"/>
    <x v="0"/>
    <x v="3"/>
  </r>
  <r>
    <x v="0"/>
    <s v="0290003288001"/>
    <x v="2"/>
    <x v="0"/>
    <x v="1"/>
    <x v="64"/>
    <x v="651"/>
    <n v="0"/>
    <x v="0"/>
    <x v="0"/>
    <x v="3"/>
  </r>
  <r>
    <x v="0"/>
    <s v="0390027923001"/>
    <x v="3"/>
    <x v="0"/>
    <x v="1"/>
    <x v="64"/>
    <x v="651"/>
    <n v="54166.09"/>
    <x v="0"/>
    <x v="0"/>
    <x v="3"/>
  </r>
  <r>
    <x v="0"/>
    <s v="0490001883001"/>
    <x v="4"/>
    <x v="0"/>
    <x v="1"/>
    <x v="64"/>
    <x v="651"/>
    <n v="28179.67"/>
    <x v="0"/>
    <x v="0"/>
    <x v="3"/>
  </r>
  <r>
    <x v="0"/>
    <s v="0490002669001"/>
    <x v="5"/>
    <x v="0"/>
    <x v="1"/>
    <x v="64"/>
    <x v="651"/>
    <n v="32546.47"/>
    <x v="0"/>
    <x v="0"/>
    <x v="3"/>
  </r>
  <r>
    <x v="0"/>
    <s v="0590052000001"/>
    <x v="6"/>
    <x v="0"/>
    <x v="1"/>
    <x v="64"/>
    <x v="651"/>
    <n v="0"/>
    <x v="0"/>
    <x v="0"/>
    <x v="3"/>
  </r>
  <r>
    <x v="0"/>
    <s v="0690045389001"/>
    <x v="7"/>
    <x v="0"/>
    <x v="1"/>
    <x v="64"/>
    <x v="651"/>
    <n v="0"/>
    <x v="0"/>
    <x v="0"/>
    <x v="3"/>
  </r>
  <r>
    <x v="0"/>
    <s v="0691706710001"/>
    <x v="8"/>
    <x v="0"/>
    <x v="1"/>
    <x v="64"/>
    <x v="651"/>
    <n v="0"/>
    <x v="0"/>
    <x v="0"/>
    <x v="3"/>
  </r>
  <r>
    <x v="0"/>
    <s v="0790024656001"/>
    <x v="9"/>
    <x v="0"/>
    <x v="1"/>
    <x v="64"/>
    <x v="651"/>
    <n v="0"/>
    <x v="0"/>
    <x v="0"/>
    <x v="3"/>
  </r>
  <r>
    <x v="0"/>
    <s v="1090033456001"/>
    <x v="10"/>
    <x v="0"/>
    <x v="1"/>
    <x v="64"/>
    <x v="651"/>
    <n v="168488.67"/>
    <x v="0"/>
    <x v="0"/>
    <x v="3"/>
  </r>
  <r>
    <x v="0"/>
    <s v="1091720902001"/>
    <x v="11"/>
    <x v="0"/>
    <x v="1"/>
    <x v="64"/>
    <x v="651"/>
    <n v="0"/>
    <x v="0"/>
    <x v="0"/>
    <x v="3"/>
  </r>
  <r>
    <x v="0"/>
    <s v="1190068389001"/>
    <x v="12"/>
    <x v="0"/>
    <x v="1"/>
    <x v="64"/>
    <x v="651"/>
    <n v="0"/>
    <x v="0"/>
    <x v="0"/>
    <x v="3"/>
  </r>
  <r>
    <x v="0"/>
    <s v="1390013678001"/>
    <x v="13"/>
    <x v="0"/>
    <x v="1"/>
    <x v="64"/>
    <x v="651"/>
    <n v="6646.23"/>
    <x v="0"/>
    <x v="0"/>
    <x v="3"/>
  </r>
  <r>
    <x v="0"/>
    <s v="1690012606001"/>
    <x v="14"/>
    <x v="0"/>
    <x v="1"/>
    <x v="64"/>
    <x v="651"/>
    <n v="0"/>
    <x v="0"/>
    <x v="0"/>
    <x v="3"/>
  </r>
  <r>
    <x v="0"/>
    <s v="1790093204001"/>
    <x v="15"/>
    <x v="0"/>
    <x v="1"/>
    <x v="64"/>
    <x v="651"/>
    <n v="0"/>
    <x v="0"/>
    <x v="0"/>
    <x v="3"/>
  </r>
  <r>
    <x v="0"/>
    <s v="1790325083001"/>
    <x v="16"/>
    <x v="0"/>
    <x v="1"/>
    <x v="64"/>
    <x v="651"/>
    <n v="558271.74"/>
    <x v="0"/>
    <x v="0"/>
    <x v="3"/>
  </r>
  <r>
    <x v="0"/>
    <s v="1790451801001"/>
    <x v="17"/>
    <x v="0"/>
    <x v="1"/>
    <x v="64"/>
    <x v="651"/>
    <n v="0"/>
    <x v="0"/>
    <x v="0"/>
    <x v="3"/>
  </r>
  <r>
    <x v="0"/>
    <s v="1790501469001"/>
    <x v="18"/>
    <x v="0"/>
    <x v="1"/>
    <x v="64"/>
    <x v="651"/>
    <n v="58292.27"/>
    <x v="0"/>
    <x v="0"/>
    <x v="3"/>
  </r>
  <r>
    <x v="0"/>
    <s v="1790567699001"/>
    <x v="19"/>
    <x v="0"/>
    <x v="1"/>
    <x v="64"/>
    <x v="651"/>
    <n v="1622074.56"/>
    <x v="0"/>
    <x v="0"/>
    <x v="3"/>
  </r>
  <r>
    <x v="0"/>
    <s v="1790866084001"/>
    <x v="20"/>
    <x v="0"/>
    <x v="1"/>
    <x v="64"/>
    <x v="651"/>
    <n v="91865.44"/>
    <x v="0"/>
    <x v="0"/>
    <x v="3"/>
  </r>
  <r>
    <x v="0"/>
    <s v="1790900193001"/>
    <x v="21"/>
    <x v="0"/>
    <x v="1"/>
    <x v="64"/>
    <x v="651"/>
    <n v="267513.25"/>
    <x v="0"/>
    <x v="0"/>
    <x v="3"/>
  </r>
  <r>
    <x v="0"/>
    <s v="1790979016001"/>
    <x v="22"/>
    <x v="0"/>
    <x v="1"/>
    <x v="64"/>
    <x v="651"/>
    <n v="12882.49"/>
    <x v="0"/>
    <x v="0"/>
    <x v="3"/>
  </r>
  <r>
    <x v="0"/>
    <s v="1791708040001"/>
    <x v="23"/>
    <x v="0"/>
    <x v="1"/>
    <x v="64"/>
    <x v="651"/>
    <n v="0"/>
    <x v="0"/>
    <x v="0"/>
    <x v="3"/>
  </r>
  <r>
    <x v="0"/>
    <s v="1890001323001"/>
    <x v="24"/>
    <x v="0"/>
    <x v="1"/>
    <x v="64"/>
    <x v="651"/>
    <n v="28493.51"/>
    <x v="0"/>
    <x v="0"/>
    <x v="3"/>
  </r>
  <r>
    <x v="0"/>
    <s v="1890003628001"/>
    <x v="25"/>
    <x v="0"/>
    <x v="1"/>
    <x v="64"/>
    <x v="651"/>
    <n v="9990.14"/>
    <x v="0"/>
    <x v="0"/>
    <x v="3"/>
  </r>
  <r>
    <x v="0"/>
    <s v="1890037646001"/>
    <x v="26"/>
    <x v="0"/>
    <x v="1"/>
    <x v="64"/>
    <x v="651"/>
    <n v="1478.4"/>
    <x v="0"/>
    <x v="0"/>
    <x v="3"/>
  </r>
  <r>
    <x v="0"/>
    <s v="1890080967001"/>
    <x v="27"/>
    <x v="0"/>
    <x v="1"/>
    <x v="64"/>
    <x v="651"/>
    <n v="524714.66"/>
    <x v="0"/>
    <x v="0"/>
    <x v="3"/>
  </r>
  <r>
    <x v="0"/>
    <s v="1890141877001"/>
    <x v="28"/>
    <x v="0"/>
    <x v="1"/>
    <x v="64"/>
    <x v="651"/>
    <n v="0"/>
    <x v="0"/>
    <x v="0"/>
    <x v="3"/>
  </r>
  <r>
    <x v="0"/>
    <s v="1891709591001"/>
    <x v="29"/>
    <x v="0"/>
    <x v="1"/>
    <x v="64"/>
    <x v="651"/>
    <n v="0"/>
    <x v="0"/>
    <x v="0"/>
    <x v="3"/>
  </r>
  <r>
    <x v="0"/>
    <s v="1891710328001"/>
    <x v="30"/>
    <x v="0"/>
    <x v="1"/>
    <x v="64"/>
    <x v="651"/>
    <n v="0"/>
    <x v="0"/>
    <x v="0"/>
    <x v="3"/>
  </r>
  <r>
    <x v="0"/>
    <s v="11"/>
    <x v="31"/>
    <x v="0"/>
    <x v="0"/>
    <x v="64"/>
    <x v="651"/>
    <n v="3429063.84"/>
    <x v="0"/>
    <x v="0"/>
    <x v="3"/>
  </r>
  <r>
    <x v="0"/>
    <s v="11"/>
    <x v="31"/>
    <x v="0"/>
    <x v="1"/>
    <x v="64"/>
    <x v="651"/>
    <n v="3468722.0799999996"/>
    <x v="0"/>
    <x v="0"/>
    <x v="3"/>
  </r>
  <r>
    <x v="0"/>
    <s v="12"/>
    <x v="32"/>
    <x v="0"/>
    <x v="0"/>
    <x v="64"/>
    <x v="651"/>
    <n v="3429063.84"/>
    <x v="0"/>
    <x v="0"/>
    <x v="3"/>
  </r>
  <r>
    <x v="0"/>
    <s v="12"/>
    <x v="32"/>
    <x v="0"/>
    <x v="1"/>
    <x v="64"/>
    <x v="651"/>
    <n v="3468722.0799999996"/>
    <x v="0"/>
    <x v="0"/>
    <x v="3"/>
  </r>
  <r>
    <x v="0"/>
    <s v="0190115798001"/>
    <x v="0"/>
    <x v="0"/>
    <x v="0"/>
    <x v="211"/>
    <x v="652"/>
    <n v="187122.34"/>
    <x v="0"/>
    <x v="0"/>
    <x v="2"/>
  </r>
  <r>
    <x v="0"/>
    <s v="0190155722001"/>
    <x v="1"/>
    <x v="0"/>
    <x v="0"/>
    <x v="211"/>
    <x v="652"/>
    <n v="0"/>
    <x v="0"/>
    <x v="0"/>
    <x v="2"/>
  </r>
  <r>
    <x v="0"/>
    <s v="0290003288001"/>
    <x v="2"/>
    <x v="0"/>
    <x v="0"/>
    <x v="211"/>
    <x v="652"/>
    <n v="0"/>
    <x v="0"/>
    <x v="0"/>
    <x v="2"/>
  </r>
  <r>
    <x v="0"/>
    <s v="0390027923001"/>
    <x v="3"/>
    <x v="0"/>
    <x v="0"/>
    <x v="211"/>
    <x v="652"/>
    <n v="0"/>
    <x v="0"/>
    <x v="0"/>
    <x v="2"/>
  </r>
  <r>
    <x v="0"/>
    <s v="0490001883001"/>
    <x v="4"/>
    <x v="0"/>
    <x v="0"/>
    <x v="211"/>
    <x v="652"/>
    <n v="0"/>
    <x v="0"/>
    <x v="0"/>
    <x v="2"/>
  </r>
  <r>
    <x v="0"/>
    <s v="0490002669001"/>
    <x v="5"/>
    <x v="0"/>
    <x v="0"/>
    <x v="211"/>
    <x v="652"/>
    <n v="48525.39"/>
    <x v="0"/>
    <x v="0"/>
    <x v="2"/>
  </r>
  <r>
    <x v="0"/>
    <s v="0590052000001"/>
    <x v="6"/>
    <x v="0"/>
    <x v="0"/>
    <x v="211"/>
    <x v="652"/>
    <n v="1537.25"/>
    <x v="0"/>
    <x v="0"/>
    <x v="2"/>
  </r>
  <r>
    <x v="0"/>
    <s v="0690045389001"/>
    <x v="7"/>
    <x v="0"/>
    <x v="0"/>
    <x v="211"/>
    <x v="652"/>
    <n v="0"/>
    <x v="0"/>
    <x v="0"/>
    <x v="2"/>
  </r>
  <r>
    <x v="0"/>
    <s v="0691706710001"/>
    <x v="8"/>
    <x v="0"/>
    <x v="0"/>
    <x v="211"/>
    <x v="652"/>
    <n v="0"/>
    <x v="0"/>
    <x v="0"/>
    <x v="2"/>
  </r>
  <r>
    <x v="0"/>
    <s v="0790024656001"/>
    <x v="9"/>
    <x v="0"/>
    <x v="0"/>
    <x v="211"/>
    <x v="652"/>
    <n v="0"/>
    <x v="0"/>
    <x v="0"/>
    <x v="2"/>
  </r>
  <r>
    <x v="0"/>
    <s v="1090033456001"/>
    <x v="10"/>
    <x v="0"/>
    <x v="0"/>
    <x v="211"/>
    <x v="652"/>
    <n v="0"/>
    <x v="0"/>
    <x v="0"/>
    <x v="2"/>
  </r>
  <r>
    <x v="0"/>
    <s v="1091720902001"/>
    <x v="11"/>
    <x v="0"/>
    <x v="0"/>
    <x v="211"/>
    <x v="652"/>
    <n v="0"/>
    <x v="0"/>
    <x v="0"/>
    <x v="2"/>
  </r>
  <r>
    <x v="0"/>
    <s v="1190068389001"/>
    <x v="12"/>
    <x v="0"/>
    <x v="0"/>
    <x v="211"/>
    <x v="652"/>
    <n v="0"/>
    <x v="0"/>
    <x v="0"/>
    <x v="2"/>
  </r>
  <r>
    <x v="0"/>
    <s v="1390013678001"/>
    <x v="13"/>
    <x v="0"/>
    <x v="0"/>
    <x v="211"/>
    <x v="652"/>
    <n v="0"/>
    <x v="0"/>
    <x v="0"/>
    <x v="2"/>
  </r>
  <r>
    <x v="0"/>
    <s v="1690012606001"/>
    <x v="14"/>
    <x v="0"/>
    <x v="0"/>
    <x v="211"/>
    <x v="652"/>
    <n v="0"/>
    <x v="0"/>
    <x v="0"/>
    <x v="2"/>
  </r>
  <r>
    <x v="0"/>
    <s v="1790093204001"/>
    <x v="15"/>
    <x v="0"/>
    <x v="0"/>
    <x v="211"/>
    <x v="652"/>
    <n v="24468.83"/>
    <x v="0"/>
    <x v="0"/>
    <x v="2"/>
  </r>
  <r>
    <x v="0"/>
    <s v="1790325083001"/>
    <x v="16"/>
    <x v="0"/>
    <x v="0"/>
    <x v="211"/>
    <x v="652"/>
    <n v="0"/>
    <x v="0"/>
    <x v="0"/>
    <x v="2"/>
  </r>
  <r>
    <x v="0"/>
    <s v="1790451801001"/>
    <x v="17"/>
    <x v="0"/>
    <x v="0"/>
    <x v="211"/>
    <x v="652"/>
    <n v="717181.37"/>
    <x v="0"/>
    <x v="0"/>
    <x v="2"/>
  </r>
  <r>
    <x v="0"/>
    <s v="1790501469001"/>
    <x v="18"/>
    <x v="0"/>
    <x v="0"/>
    <x v="211"/>
    <x v="652"/>
    <n v="0"/>
    <x v="0"/>
    <x v="0"/>
    <x v="2"/>
  </r>
  <r>
    <x v="0"/>
    <s v="1790567699001"/>
    <x v="19"/>
    <x v="0"/>
    <x v="0"/>
    <x v="211"/>
    <x v="652"/>
    <n v="0"/>
    <x v="0"/>
    <x v="0"/>
    <x v="2"/>
  </r>
  <r>
    <x v="0"/>
    <s v="1790866084001"/>
    <x v="20"/>
    <x v="0"/>
    <x v="0"/>
    <x v="211"/>
    <x v="652"/>
    <n v="534986.84"/>
    <x v="0"/>
    <x v="0"/>
    <x v="2"/>
  </r>
  <r>
    <x v="0"/>
    <s v="1790900193001"/>
    <x v="21"/>
    <x v="0"/>
    <x v="0"/>
    <x v="211"/>
    <x v="652"/>
    <n v="0"/>
    <x v="0"/>
    <x v="0"/>
    <x v="2"/>
  </r>
  <r>
    <x v="0"/>
    <s v="1790979016001"/>
    <x v="22"/>
    <x v="0"/>
    <x v="0"/>
    <x v="211"/>
    <x v="652"/>
    <n v="0"/>
    <x v="0"/>
    <x v="0"/>
    <x v="2"/>
  </r>
  <r>
    <x v="0"/>
    <s v="1791708040001"/>
    <x v="23"/>
    <x v="0"/>
    <x v="0"/>
    <x v="211"/>
    <x v="652"/>
    <n v="0"/>
    <x v="0"/>
    <x v="0"/>
    <x v="2"/>
  </r>
  <r>
    <x v="0"/>
    <s v="1890001323001"/>
    <x v="24"/>
    <x v="0"/>
    <x v="0"/>
    <x v="211"/>
    <x v="652"/>
    <n v="280841.23"/>
    <x v="0"/>
    <x v="0"/>
    <x v="2"/>
  </r>
  <r>
    <x v="0"/>
    <s v="1890003628001"/>
    <x v="25"/>
    <x v="0"/>
    <x v="0"/>
    <x v="211"/>
    <x v="652"/>
    <n v="337.44"/>
    <x v="0"/>
    <x v="0"/>
    <x v="2"/>
  </r>
  <r>
    <x v="0"/>
    <s v="1890037646001"/>
    <x v="26"/>
    <x v="0"/>
    <x v="0"/>
    <x v="211"/>
    <x v="652"/>
    <n v="81.33"/>
    <x v="0"/>
    <x v="0"/>
    <x v="2"/>
  </r>
  <r>
    <x v="0"/>
    <s v="1890080967001"/>
    <x v="27"/>
    <x v="0"/>
    <x v="0"/>
    <x v="211"/>
    <x v="652"/>
    <n v="0"/>
    <x v="0"/>
    <x v="0"/>
    <x v="2"/>
  </r>
  <r>
    <x v="0"/>
    <s v="1890141877001"/>
    <x v="28"/>
    <x v="0"/>
    <x v="0"/>
    <x v="211"/>
    <x v="652"/>
    <n v="0"/>
    <x v="0"/>
    <x v="0"/>
    <x v="2"/>
  </r>
  <r>
    <x v="0"/>
    <s v="1891709591001"/>
    <x v="29"/>
    <x v="0"/>
    <x v="0"/>
    <x v="211"/>
    <x v="652"/>
    <n v="0"/>
    <x v="0"/>
    <x v="0"/>
    <x v="2"/>
  </r>
  <r>
    <x v="0"/>
    <s v="1891710328001"/>
    <x v="30"/>
    <x v="0"/>
    <x v="0"/>
    <x v="211"/>
    <x v="652"/>
    <n v="0"/>
    <x v="0"/>
    <x v="0"/>
    <x v="2"/>
  </r>
  <r>
    <x v="0"/>
    <s v="0190115798001"/>
    <x v="0"/>
    <x v="0"/>
    <x v="1"/>
    <x v="211"/>
    <x v="652"/>
    <n v="187832.28"/>
    <x v="0"/>
    <x v="0"/>
    <x v="2"/>
  </r>
  <r>
    <x v="0"/>
    <s v="0190155722001"/>
    <x v="1"/>
    <x v="0"/>
    <x v="1"/>
    <x v="211"/>
    <x v="652"/>
    <n v="0"/>
    <x v="0"/>
    <x v="0"/>
    <x v="2"/>
  </r>
  <r>
    <x v="0"/>
    <s v="0290003288001"/>
    <x v="2"/>
    <x v="0"/>
    <x v="1"/>
    <x v="211"/>
    <x v="652"/>
    <n v="0"/>
    <x v="0"/>
    <x v="0"/>
    <x v="2"/>
  </r>
  <r>
    <x v="0"/>
    <s v="0390027923001"/>
    <x v="3"/>
    <x v="0"/>
    <x v="1"/>
    <x v="211"/>
    <x v="652"/>
    <n v="0"/>
    <x v="0"/>
    <x v="0"/>
    <x v="2"/>
  </r>
  <r>
    <x v="0"/>
    <s v="0490001883001"/>
    <x v="4"/>
    <x v="0"/>
    <x v="1"/>
    <x v="211"/>
    <x v="652"/>
    <n v="0"/>
    <x v="0"/>
    <x v="0"/>
    <x v="2"/>
  </r>
  <r>
    <x v="0"/>
    <s v="0490002669001"/>
    <x v="5"/>
    <x v="0"/>
    <x v="1"/>
    <x v="211"/>
    <x v="652"/>
    <n v="47666.01"/>
    <x v="0"/>
    <x v="0"/>
    <x v="2"/>
  </r>
  <r>
    <x v="0"/>
    <s v="0590052000001"/>
    <x v="6"/>
    <x v="0"/>
    <x v="1"/>
    <x v="211"/>
    <x v="652"/>
    <n v="1496.6"/>
    <x v="0"/>
    <x v="0"/>
    <x v="2"/>
  </r>
  <r>
    <x v="0"/>
    <s v="0690045389001"/>
    <x v="7"/>
    <x v="0"/>
    <x v="1"/>
    <x v="211"/>
    <x v="652"/>
    <n v="0"/>
    <x v="0"/>
    <x v="0"/>
    <x v="2"/>
  </r>
  <r>
    <x v="0"/>
    <s v="0691706710001"/>
    <x v="8"/>
    <x v="0"/>
    <x v="1"/>
    <x v="211"/>
    <x v="652"/>
    <n v="0"/>
    <x v="0"/>
    <x v="0"/>
    <x v="2"/>
  </r>
  <r>
    <x v="0"/>
    <s v="0790024656001"/>
    <x v="9"/>
    <x v="0"/>
    <x v="1"/>
    <x v="211"/>
    <x v="652"/>
    <n v="0"/>
    <x v="0"/>
    <x v="0"/>
    <x v="2"/>
  </r>
  <r>
    <x v="0"/>
    <s v="1090033456001"/>
    <x v="10"/>
    <x v="0"/>
    <x v="1"/>
    <x v="211"/>
    <x v="652"/>
    <n v="0"/>
    <x v="0"/>
    <x v="0"/>
    <x v="2"/>
  </r>
  <r>
    <x v="0"/>
    <s v="1091720902001"/>
    <x v="11"/>
    <x v="0"/>
    <x v="1"/>
    <x v="211"/>
    <x v="652"/>
    <n v="0"/>
    <x v="0"/>
    <x v="0"/>
    <x v="2"/>
  </r>
  <r>
    <x v="0"/>
    <s v="1190068389001"/>
    <x v="12"/>
    <x v="0"/>
    <x v="1"/>
    <x v="211"/>
    <x v="652"/>
    <n v="0"/>
    <x v="0"/>
    <x v="0"/>
    <x v="2"/>
  </r>
  <r>
    <x v="0"/>
    <s v="1390013678001"/>
    <x v="13"/>
    <x v="0"/>
    <x v="1"/>
    <x v="211"/>
    <x v="652"/>
    <n v="0"/>
    <x v="0"/>
    <x v="0"/>
    <x v="2"/>
  </r>
  <r>
    <x v="0"/>
    <s v="1690012606001"/>
    <x v="14"/>
    <x v="0"/>
    <x v="1"/>
    <x v="211"/>
    <x v="652"/>
    <n v="0"/>
    <x v="0"/>
    <x v="0"/>
    <x v="2"/>
  </r>
  <r>
    <x v="0"/>
    <s v="1790093204001"/>
    <x v="15"/>
    <x v="0"/>
    <x v="1"/>
    <x v="211"/>
    <x v="652"/>
    <n v="24678.45"/>
    <x v="0"/>
    <x v="0"/>
    <x v="2"/>
  </r>
  <r>
    <x v="0"/>
    <s v="1790325083001"/>
    <x v="16"/>
    <x v="0"/>
    <x v="1"/>
    <x v="211"/>
    <x v="652"/>
    <n v="0"/>
    <x v="0"/>
    <x v="0"/>
    <x v="2"/>
  </r>
  <r>
    <x v="0"/>
    <s v="1790451801001"/>
    <x v="17"/>
    <x v="0"/>
    <x v="1"/>
    <x v="211"/>
    <x v="652"/>
    <n v="790825.6"/>
    <x v="0"/>
    <x v="0"/>
    <x v="2"/>
  </r>
  <r>
    <x v="0"/>
    <s v="1790501469001"/>
    <x v="18"/>
    <x v="0"/>
    <x v="1"/>
    <x v="211"/>
    <x v="652"/>
    <n v="0"/>
    <x v="0"/>
    <x v="0"/>
    <x v="2"/>
  </r>
  <r>
    <x v="0"/>
    <s v="1790567699001"/>
    <x v="19"/>
    <x v="0"/>
    <x v="1"/>
    <x v="211"/>
    <x v="652"/>
    <n v="0"/>
    <x v="0"/>
    <x v="0"/>
    <x v="2"/>
  </r>
  <r>
    <x v="0"/>
    <s v="1790866084001"/>
    <x v="20"/>
    <x v="0"/>
    <x v="1"/>
    <x v="211"/>
    <x v="652"/>
    <n v="530689.51"/>
    <x v="0"/>
    <x v="0"/>
    <x v="2"/>
  </r>
  <r>
    <x v="0"/>
    <s v="1790900193001"/>
    <x v="21"/>
    <x v="0"/>
    <x v="1"/>
    <x v="211"/>
    <x v="652"/>
    <n v="0"/>
    <x v="0"/>
    <x v="0"/>
    <x v="2"/>
  </r>
  <r>
    <x v="0"/>
    <s v="1790979016001"/>
    <x v="22"/>
    <x v="0"/>
    <x v="1"/>
    <x v="211"/>
    <x v="652"/>
    <n v="0"/>
    <x v="0"/>
    <x v="0"/>
    <x v="2"/>
  </r>
  <r>
    <x v="0"/>
    <s v="1791708040001"/>
    <x v="23"/>
    <x v="0"/>
    <x v="1"/>
    <x v="211"/>
    <x v="652"/>
    <n v="0"/>
    <x v="0"/>
    <x v="0"/>
    <x v="2"/>
  </r>
  <r>
    <x v="0"/>
    <s v="1890001323001"/>
    <x v="24"/>
    <x v="0"/>
    <x v="1"/>
    <x v="211"/>
    <x v="652"/>
    <n v="284459.07"/>
    <x v="0"/>
    <x v="0"/>
    <x v="2"/>
  </r>
  <r>
    <x v="0"/>
    <s v="1890003628001"/>
    <x v="25"/>
    <x v="0"/>
    <x v="1"/>
    <x v="211"/>
    <x v="652"/>
    <n v="68.14"/>
    <x v="0"/>
    <x v="0"/>
    <x v="2"/>
  </r>
  <r>
    <x v="0"/>
    <s v="1890037646001"/>
    <x v="26"/>
    <x v="0"/>
    <x v="1"/>
    <x v="211"/>
    <x v="652"/>
    <n v="81.33"/>
    <x v="0"/>
    <x v="0"/>
    <x v="2"/>
  </r>
  <r>
    <x v="0"/>
    <s v="1890080967001"/>
    <x v="27"/>
    <x v="0"/>
    <x v="1"/>
    <x v="211"/>
    <x v="652"/>
    <n v="0"/>
    <x v="0"/>
    <x v="0"/>
    <x v="2"/>
  </r>
  <r>
    <x v="0"/>
    <s v="1890141877001"/>
    <x v="28"/>
    <x v="0"/>
    <x v="1"/>
    <x v="211"/>
    <x v="652"/>
    <n v="0"/>
    <x v="0"/>
    <x v="0"/>
    <x v="2"/>
  </r>
  <r>
    <x v="0"/>
    <s v="1891709591001"/>
    <x v="29"/>
    <x v="0"/>
    <x v="1"/>
    <x v="211"/>
    <x v="652"/>
    <n v="0"/>
    <x v="0"/>
    <x v="0"/>
    <x v="2"/>
  </r>
  <r>
    <x v="0"/>
    <s v="1891710328001"/>
    <x v="30"/>
    <x v="0"/>
    <x v="1"/>
    <x v="211"/>
    <x v="652"/>
    <n v="0"/>
    <x v="0"/>
    <x v="0"/>
    <x v="2"/>
  </r>
  <r>
    <x v="0"/>
    <s v="11"/>
    <x v="31"/>
    <x v="0"/>
    <x v="0"/>
    <x v="211"/>
    <x v="652"/>
    <n v="1795082.02"/>
    <x v="0"/>
    <x v="0"/>
    <x v="2"/>
  </r>
  <r>
    <x v="0"/>
    <s v="11"/>
    <x v="31"/>
    <x v="0"/>
    <x v="1"/>
    <x v="211"/>
    <x v="652"/>
    <n v="1867796.9899999998"/>
    <x v="0"/>
    <x v="0"/>
    <x v="2"/>
  </r>
  <r>
    <x v="0"/>
    <s v="12"/>
    <x v="32"/>
    <x v="0"/>
    <x v="0"/>
    <x v="211"/>
    <x v="652"/>
    <n v="1795082.02"/>
    <x v="0"/>
    <x v="0"/>
    <x v="2"/>
  </r>
  <r>
    <x v="0"/>
    <s v="12"/>
    <x v="32"/>
    <x v="0"/>
    <x v="1"/>
    <x v="211"/>
    <x v="652"/>
    <n v="1867796.9899999998"/>
    <x v="0"/>
    <x v="0"/>
    <x v="2"/>
  </r>
  <r>
    <x v="0"/>
    <s v="0190115798001"/>
    <x v="0"/>
    <x v="0"/>
    <x v="0"/>
    <x v="212"/>
    <x v="653"/>
    <n v="276.11"/>
    <x v="0"/>
    <x v="0"/>
    <x v="3"/>
  </r>
  <r>
    <x v="0"/>
    <s v="0190155722001"/>
    <x v="1"/>
    <x v="0"/>
    <x v="0"/>
    <x v="212"/>
    <x v="653"/>
    <n v="0"/>
    <x v="0"/>
    <x v="0"/>
    <x v="3"/>
  </r>
  <r>
    <x v="0"/>
    <s v="0290003288001"/>
    <x v="2"/>
    <x v="0"/>
    <x v="0"/>
    <x v="212"/>
    <x v="653"/>
    <n v="0"/>
    <x v="0"/>
    <x v="0"/>
    <x v="3"/>
  </r>
  <r>
    <x v="0"/>
    <s v="0390027923001"/>
    <x v="3"/>
    <x v="0"/>
    <x v="0"/>
    <x v="212"/>
    <x v="653"/>
    <n v="0"/>
    <x v="0"/>
    <x v="0"/>
    <x v="3"/>
  </r>
  <r>
    <x v="0"/>
    <s v="0490001883001"/>
    <x v="4"/>
    <x v="0"/>
    <x v="0"/>
    <x v="212"/>
    <x v="653"/>
    <n v="0"/>
    <x v="0"/>
    <x v="0"/>
    <x v="3"/>
  </r>
  <r>
    <x v="0"/>
    <s v="0490002669001"/>
    <x v="5"/>
    <x v="0"/>
    <x v="0"/>
    <x v="212"/>
    <x v="653"/>
    <n v="0"/>
    <x v="0"/>
    <x v="0"/>
    <x v="3"/>
  </r>
  <r>
    <x v="0"/>
    <s v="0590052000001"/>
    <x v="6"/>
    <x v="0"/>
    <x v="0"/>
    <x v="212"/>
    <x v="653"/>
    <n v="0"/>
    <x v="0"/>
    <x v="0"/>
    <x v="3"/>
  </r>
  <r>
    <x v="0"/>
    <s v="0690045389001"/>
    <x v="7"/>
    <x v="0"/>
    <x v="0"/>
    <x v="212"/>
    <x v="653"/>
    <n v="0"/>
    <x v="0"/>
    <x v="0"/>
    <x v="3"/>
  </r>
  <r>
    <x v="0"/>
    <s v="0691706710001"/>
    <x v="8"/>
    <x v="0"/>
    <x v="0"/>
    <x v="212"/>
    <x v="653"/>
    <n v="0"/>
    <x v="0"/>
    <x v="0"/>
    <x v="3"/>
  </r>
  <r>
    <x v="0"/>
    <s v="0790024656001"/>
    <x v="9"/>
    <x v="0"/>
    <x v="0"/>
    <x v="212"/>
    <x v="653"/>
    <n v="0"/>
    <x v="0"/>
    <x v="0"/>
    <x v="3"/>
  </r>
  <r>
    <x v="0"/>
    <s v="1090033456001"/>
    <x v="10"/>
    <x v="0"/>
    <x v="0"/>
    <x v="212"/>
    <x v="653"/>
    <n v="0"/>
    <x v="0"/>
    <x v="0"/>
    <x v="3"/>
  </r>
  <r>
    <x v="0"/>
    <s v="1091720902001"/>
    <x v="11"/>
    <x v="0"/>
    <x v="0"/>
    <x v="212"/>
    <x v="653"/>
    <n v="0"/>
    <x v="0"/>
    <x v="0"/>
    <x v="3"/>
  </r>
  <r>
    <x v="0"/>
    <s v="1190068389001"/>
    <x v="12"/>
    <x v="0"/>
    <x v="0"/>
    <x v="212"/>
    <x v="653"/>
    <n v="0"/>
    <x v="0"/>
    <x v="0"/>
    <x v="3"/>
  </r>
  <r>
    <x v="0"/>
    <s v="1390013678001"/>
    <x v="13"/>
    <x v="0"/>
    <x v="0"/>
    <x v="212"/>
    <x v="653"/>
    <n v="0"/>
    <x v="0"/>
    <x v="0"/>
    <x v="3"/>
  </r>
  <r>
    <x v="0"/>
    <s v="1690012606001"/>
    <x v="14"/>
    <x v="0"/>
    <x v="0"/>
    <x v="212"/>
    <x v="653"/>
    <n v="0"/>
    <x v="0"/>
    <x v="0"/>
    <x v="3"/>
  </r>
  <r>
    <x v="0"/>
    <s v="1790093204001"/>
    <x v="15"/>
    <x v="0"/>
    <x v="0"/>
    <x v="212"/>
    <x v="653"/>
    <n v="0"/>
    <x v="0"/>
    <x v="0"/>
    <x v="3"/>
  </r>
  <r>
    <x v="0"/>
    <s v="1790325083001"/>
    <x v="16"/>
    <x v="0"/>
    <x v="0"/>
    <x v="212"/>
    <x v="653"/>
    <n v="0"/>
    <x v="0"/>
    <x v="0"/>
    <x v="3"/>
  </r>
  <r>
    <x v="0"/>
    <s v="1790451801001"/>
    <x v="17"/>
    <x v="0"/>
    <x v="0"/>
    <x v="212"/>
    <x v="653"/>
    <n v="0"/>
    <x v="0"/>
    <x v="0"/>
    <x v="3"/>
  </r>
  <r>
    <x v="0"/>
    <s v="1790501469001"/>
    <x v="18"/>
    <x v="0"/>
    <x v="0"/>
    <x v="212"/>
    <x v="653"/>
    <n v="0"/>
    <x v="0"/>
    <x v="0"/>
    <x v="3"/>
  </r>
  <r>
    <x v="0"/>
    <s v="1790567699001"/>
    <x v="19"/>
    <x v="0"/>
    <x v="0"/>
    <x v="212"/>
    <x v="653"/>
    <n v="0"/>
    <x v="0"/>
    <x v="0"/>
    <x v="3"/>
  </r>
  <r>
    <x v="0"/>
    <s v="1790866084001"/>
    <x v="20"/>
    <x v="0"/>
    <x v="0"/>
    <x v="212"/>
    <x v="653"/>
    <n v="295620.06"/>
    <x v="0"/>
    <x v="0"/>
    <x v="3"/>
  </r>
  <r>
    <x v="0"/>
    <s v="1790900193001"/>
    <x v="21"/>
    <x v="0"/>
    <x v="0"/>
    <x v="212"/>
    <x v="653"/>
    <n v="0"/>
    <x v="0"/>
    <x v="0"/>
    <x v="3"/>
  </r>
  <r>
    <x v="0"/>
    <s v="1790979016001"/>
    <x v="22"/>
    <x v="0"/>
    <x v="0"/>
    <x v="212"/>
    <x v="653"/>
    <n v="0"/>
    <x v="0"/>
    <x v="0"/>
    <x v="3"/>
  </r>
  <r>
    <x v="0"/>
    <s v="1791708040001"/>
    <x v="23"/>
    <x v="0"/>
    <x v="0"/>
    <x v="212"/>
    <x v="653"/>
    <n v="0"/>
    <x v="0"/>
    <x v="0"/>
    <x v="3"/>
  </r>
  <r>
    <x v="0"/>
    <s v="1890001323001"/>
    <x v="24"/>
    <x v="0"/>
    <x v="0"/>
    <x v="212"/>
    <x v="653"/>
    <n v="10693.42"/>
    <x v="0"/>
    <x v="0"/>
    <x v="3"/>
  </r>
  <r>
    <x v="0"/>
    <s v="1890003628001"/>
    <x v="25"/>
    <x v="0"/>
    <x v="0"/>
    <x v="212"/>
    <x v="653"/>
    <n v="0"/>
    <x v="0"/>
    <x v="0"/>
    <x v="3"/>
  </r>
  <r>
    <x v="0"/>
    <s v="1890037646001"/>
    <x v="26"/>
    <x v="0"/>
    <x v="0"/>
    <x v="212"/>
    <x v="653"/>
    <n v="0"/>
    <x v="0"/>
    <x v="0"/>
    <x v="3"/>
  </r>
  <r>
    <x v="0"/>
    <s v="1890080967001"/>
    <x v="27"/>
    <x v="0"/>
    <x v="0"/>
    <x v="212"/>
    <x v="653"/>
    <n v="0"/>
    <x v="0"/>
    <x v="0"/>
    <x v="3"/>
  </r>
  <r>
    <x v="0"/>
    <s v="1890141877001"/>
    <x v="28"/>
    <x v="0"/>
    <x v="0"/>
    <x v="212"/>
    <x v="653"/>
    <n v="0"/>
    <x v="0"/>
    <x v="0"/>
    <x v="3"/>
  </r>
  <r>
    <x v="0"/>
    <s v="1891709591001"/>
    <x v="29"/>
    <x v="0"/>
    <x v="0"/>
    <x v="212"/>
    <x v="653"/>
    <n v="0"/>
    <x v="0"/>
    <x v="0"/>
    <x v="3"/>
  </r>
  <r>
    <x v="0"/>
    <s v="1891710328001"/>
    <x v="30"/>
    <x v="0"/>
    <x v="0"/>
    <x v="212"/>
    <x v="653"/>
    <n v="0"/>
    <x v="0"/>
    <x v="0"/>
    <x v="3"/>
  </r>
  <r>
    <x v="0"/>
    <s v="0190115798001"/>
    <x v="0"/>
    <x v="0"/>
    <x v="1"/>
    <x v="212"/>
    <x v="653"/>
    <n v="276.11"/>
    <x v="0"/>
    <x v="0"/>
    <x v="3"/>
  </r>
  <r>
    <x v="0"/>
    <s v="0190155722001"/>
    <x v="1"/>
    <x v="0"/>
    <x v="1"/>
    <x v="212"/>
    <x v="653"/>
    <n v="0"/>
    <x v="0"/>
    <x v="0"/>
    <x v="3"/>
  </r>
  <r>
    <x v="0"/>
    <s v="0290003288001"/>
    <x v="2"/>
    <x v="0"/>
    <x v="1"/>
    <x v="212"/>
    <x v="653"/>
    <n v="0"/>
    <x v="0"/>
    <x v="0"/>
    <x v="3"/>
  </r>
  <r>
    <x v="0"/>
    <s v="0390027923001"/>
    <x v="3"/>
    <x v="0"/>
    <x v="1"/>
    <x v="212"/>
    <x v="653"/>
    <n v="0"/>
    <x v="0"/>
    <x v="0"/>
    <x v="3"/>
  </r>
  <r>
    <x v="0"/>
    <s v="0490001883001"/>
    <x v="4"/>
    <x v="0"/>
    <x v="1"/>
    <x v="212"/>
    <x v="653"/>
    <n v="0"/>
    <x v="0"/>
    <x v="0"/>
    <x v="3"/>
  </r>
  <r>
    <x v="0"/>
    <s v="0490002669001"/>
    <x v="5"/>
    <x v="0"/>
    <x v="1"/>
    <x v="212"/>
    <x v="653"/>
    <n v="0"/>
    <x v="0"/>
    <x v="0"/>
    <x v="3"/>
  </r>
  <r>
    <x v="0"/>
    <s v="0590052000001"/>
    <x v="6"/>
    <x v="0"/>
    <x v="1"/>
    <x v="212"/>
    <x v="653"/>
    <n v="0"/>
    <x v="0"/>
    <x v="0"/>
    <x v="3"/>
  </r>
  <r>
    <x v="0"/>
    <s v="0690045389001"/>
    <x v="7"/>
    <x v="0"/>
    <x v="1"/>
    <x v="212"/>
    <x v="653"/>
    <n v="0"/>
    <x v="0"/>
    <x v="0"/>
    <x v="3"/>
  </r>
  <r>
    <x v="0"/>
    <s v="0691706710001"/>
    <x v="8"/>
    <x v="0"/>
    <x v="1"/>
    <x v="212"/>
    <x v="653"/>
    <n v="0"/>
    <x v="0"/>
    <x v="0"/>
    <x v="3"/>
  </r>
  <r>
    <x v="0"/>
    <s v="0790024656001"/>
    <x v="9"/>
    <x v="0"/>
    <x v="1"/>
    <x v="212"/>
    <x v="653"/>
    <n v="0"/>
    <x v="0"/>
    <x v="0"/>
    <x v="3"/>
  </r>
  <r>
    <x v="0"/>
    <s v="1090033456001"/>
    <x v="10"/>
    <x v="0"/>
    <x v="1"/>
    <x v="212"/>
    <x v="653"/>
    <n v="0"/>
    <x v="0"/>
    <x v="0"/>
    <x v="3"/>
  </r>
  <r>
    <x v="0"/>
    <s v="1091720902001"/>
    <x v="11"/>
    <x v="0"/>
    <x v="1"/>
    <x v="212"/>
    <x v="653"/>
    <n v="0"/>
    <x v="0"/>
    <x v="0"/>
    <x v="3"/>
  </r>
  <r>
    <x v="0"/>
    <s v="1190068389001"/>
    <x v="12"/>
    <x v="0"/>
    <x v="1"/>
    <x v="212"/>
    <x v="653"/>
    <n v="0"/>
    <x v="0"/>
    <x v="0"/>
    <x v="3"/>
  </r>
  <r>
    <x v="0"/>
    <s v="1390013678001"/>
    <x v="13"/>
    <x v="0"/>
    <x v="1"/>
    <x v="212"/>
    <x v="653"/>
    <n v="0"/>
    <x v="0"/>
    <x v="0"/>
    <x v="3"/>
  </r>
  <r>
    <x v="0"/>
    <s v="1690012606001"/>
    <x v="14"/>
    <x v="0"/>
    <x v="1"/>
    <x v="212"/>
    <x v="653"/>
    <n v="0"/>
    <x v="0"/>
    <x v="0"/>
    <x v="3"/>
  </r>
  <r>
    <x v="0"/>
    <s v="1790093204001"/>
    <x v="15"/>
    <x v="0"/>
    <x v="1"/>
    <x v="212"/>
    <x v="653"/>
    <n v="0"/>
    <x v="0"/>
    <x v="0"/>
    <x v="3"/>
  </r>
  <r>
    <x v="0"/>
    <s v="1790325083001"/>
    <x v="16"/>
    <x v="0"/>
    <x v="1"/>
    <x v="212"/>
    <x v="653"/>
    <n v="0"/>
    <x v="0"/>
    <x v="0"/>
    <x v="3"/>
  </r>
  <r>
    <x v="0"/>
    <s v="1790451801001"/>
    <x v="17"/>
    <x v="0"/>
    <x v="1"/>
    <x v="212"/>
    <x v="653"/>
    <n v="0"/>
    <x v="0"/>
    <x v="0"/>
    <x v="3"/>
  </r>
  <r>
    <x v="0"/>
    <s v="1790501469001"/>
    <x v="18"/>
    <x v="0"/>
    <x v="1"/>
    <x v="212"/>
    <x v="653"/>
    <n v="0"/>
    <x v="0"/>
    <x v="0"/>
    <x v="3"/>
  </r>
  <r>
    <x v="0"/>
    <s v="1790567699001"/>
    <x v="19"/>
    <x v="0"/>
    <x v="1"/>
    <x v="212"/>
    <x v="653"/>
    <n v="0"/>
    <x v="0"/>
    <x v="0"/>
    <x v="3"/>
  </r>
  <r>
    <x v="0"/>
    <s v="1790866084001"/>
    <x v="20"/>
    <x v="0"/>
    <x v="1"/>
    <x v="212"/>
    <x v="653"/>
    <n v="294284.3"/>
    <x v="0"/>
    <x v="0"/>
    <x v="3"/>
  </r>
  <r>
    <x v="0"/>
    <s v="1790900193001"/>
    <x v="21"/>
    <x v="0"/>
    <x v="1"/>
    <x v="212"/>
    <x v="653"/>
    <n v="0"/>
    <x v="0"/>
    <x v="0"/>
    <x v="3"/>
  </r>
  <r>
    <x v="0"/>
    <s v="1790979016001"/>
    <x v="22"/>
    <x v="0"/>
    <x v="1"/>
    <x v="212"/>
    <x v="653"/>
    <n v="0"/>
    <x v="0"/>
    <x v="0"/>
    <x v="3"/>
  </r>
  <r>
    <x v="0"/>
    <s v="1791708040001"/>
    <x v="23"/>
    <x v="0"/>
    <x v="1"/>
    <x v="212"/>
    <x v="653"/>
    <n v="0"/>
    <x v="0"/>
    <x v="0"/>
    <x v="3"/>
  </r>
  <r>
    <x v="0"/>
    <s v="1890001323001"/>
    <x v="24"/>
    <x v="0"/>
    <x v="1"/>
    <x v="212"/>
    <x v="653"/>
    <n v="14878.9"/>
    <x v="0"/>
    <x v="0"/>
    <x v="3"/>
  </r>
  <r>
    <x v="0"/>
    <s v="1890003628001"/>
    <x v="25"/>
    <x v="0"/>
    <x v="1"/>
    <x v="212"/>
    <x v="653"/>
    <n v="0"/>
    <x v="0"/>
    <x v="0"/>
    <x v="3"/>
  </r>
  <r>
    <x v="0"/>
    <s v="1890037646001"/>
    <x v="26"/>
    <x v="0"/>
    <x v="1"/>
    <x v="212"/>
    <x v="653"/>
    <n v="0"/>
    <x v="0"/>
    <x v="0"/>
    <x v="3"/>
  </r>
  <r>
    <x v="0"/>
    <s v="1890080967001"/>
    <x v="27"/>
    <x v="0"/>
    <x v="1"/>
    <x v="212"/>
    <x v="653"/>
    <n v="0"/>
    <x v="0"/>
    <x v="0"/>
    <x v="3"/>
  </r>
  <r>
    <x v="0"/>
    <s v="1890141877001"/>
    <x v="28"/>
    <x v="0"/>
    <x v="1"/>
    <x v="212"/>
    <x v="653"/>
    <n v="0"/>
    <x v="0"/>
    <x v="0"/>
    <x v="3"/>
  </r>
  <r>
    <x v="0"/>
    <s v="1891709591001"/>
    <x v="29"/>
    <x v="0"/>
    <x v="1"/>
    <x v="212"/>
    <x v="653"/>
    <n v="0"/>
    <x v="0"/>
    <x v="0"/>
    <x v="3"/>
  </r>
  <r>
    <x v="0"/>
    <s v="1891710328001"/>
    <x v="30"/>
    <x v="0"/>
    <x v="1"/>
    <x v="212"/>
    <x v="653"/>
    <n v="0"/>
    <x v="0"/>
    <x v="0"/>
    <x v="3"/>
  </r>
  <r>
    <x v="0"/>
    <s v="11"/>
    <x v="31"/>
    <x v="0"/>
    <x v="0"/>
    <x v="212"/>
    <x v="653"/>
    <n v="306589.59000000003"/>
    <x v="0"/>
    <x v="0"/>
    <x v="3"/>
  </r>
  <r>
    <x v="0"/>
    <s v="11"/>
    <x v="31"/>
    <x v="0"/>
    <x v="1"/>
    <x v="212"/>
    <x v="653"/>
    <n v="309439.31"/>
    <x v="0"/>
    <x v="0"/>
    <x v="3"/>
  </r>
  <r>
    <x v="0"/>
    <s v="12"/>
    <x v="32"/>
    <x v="0"/>
    <x v="0"/>
    <x v="212"/>
    <x v="653"/>
    <n v="306589.59000000003"/>
    <x v="0"/>
    <x v="0"/>
    <x v="3"/>
  </r>
  <r>
    <x v="0"/>
    <s v="12"/>
    <x v="32"/>
    <x v="0"/>
    <x v="1"/>
    <x v="212"/>
    <x v="653"/>
    <n v="309439.31"/>
    <x v="0"/>
    <x v="0"/>
    <x v="3"/>
  </r>
  <r>
    <x v="0"/>
    <s v="0190115798001"/>
    <x v="0"/>
    <x v="0"/>
    <x v="0"/>
    <x v="213"/>
    <x v="654"/>
    <n v="87984.84"/>
    <x v="0"/>
    <x v="0"/>
    <x v="3"/>
  </r>
  <r>
    <x v="0"/>
    <s v="0190155722001"/>
    <x v="1"/>
    <x v="0"/>
    <x v="0"/>
    <x v="213"/>
    <x v="654"/>
    <n v="0"/>
    <x v="0"/>
    <x v="0"/>
    <x v="3"/>
  </r>
  <r>
    <x v="0"/>
    <s v="0290003288001"/>
    <x v="2"/>
    <x v="0"/>
    <x v="0"/>
    <x v="213"/>
    <x v="654"/>
    <n v="0"/>
    <x v="0"/>
    <x v="0"/>
    <x v="3"/>
  </r>
  <r>
    <x v="0"/>
    <s v="0390027923001"/>
    <x v="3"/>
    <x v="0"/>
    <x v="0"/>
    <x v="213"/>
    <x v="654"/>
    <n v="0"/>
    <x v="0"/>
    <x v="0"/>
    <x v="3"/>
  </r>
  <r>
    <x v="0"/>
    <s v="0490001883001"/>
    <x v="4"/>
    <x v="0"/>
    <x v="0"/>
    <x v="213"/>
    <x v="654"/>
    <n v="0"/>
    <x v="0"/>
    <x v="0"/>
    <x v="3"/>
  </r>
  <r>
    <x v="0"/>
    <s v="0490002669001"/>
    <x v="5"/>
    <x v="0"/>
    <x v="0"/>
    <x v="213"/>
    <x v="654"/>
    <n v="19931.71"/>
    <x v="0"/>
    <x v="0"/>
    <x v="3"/>
  </r>
  <r>
    <x v="0"/>
    <s v="0590052000001"/>
    <x v="6"/>
    <x v="0"/>
    <x v="0"/>
    <x v="213"/>
    <x v="654"/>
    <n v="1199.01"/>
    <x v="0"/>
    <x v="0"/>
    <x v="3"/>
  </r>
  <r>
    <x v="0"/>
    <s v="0690045389001"/>
    <x v="7"/>
    <x v="0"/>
    <x v="0"/>
    <x v="213"/>
    <x v="654"/>
    <n v="0"/>
    <x v="0"/>
    <x v="0"/>
    <x v="3"/>
  </r>
  <r>
    <x v="0"/>
    <s v="0691706710001"/>
    <x v="8"/>
    <x v="0"/>
    <x v="0"/>
    <x v="213"/>
    <x v="654"/>
    <n v="0"/>
    <x v="0"/>
    <x v="0"/>
    <x v="3"/>
  </r>
  <r>
    <x v="0"/>
    <s v="0790024656001"/>
    <x v="9"/>
    <x v="0"/>
    <x v="0"/>
    <x v="213"/>
    <x v="654"/>
    <n v="0"/>
    <x v="0"/>
    <x v="0"/>
    <x v="3"/>
  </r>
  <r>
    <x v="0"/>
    <s v="1090033456001"/>
    <x v="10"/>
    <x v="0"/>
    <x v="0"/>
    <x v="213"/>
    <x v="654"/>
    <n v="0"/>
    <x v="0"/>
    <x v="0"/>
    <x v="3"/>
  </r>
  <r>
    <x v="0"/>
    <s v="1091720902001"/>
    <x v="11"/>
    <x v="0"/>
    <x v="0"/>
    <x v="213"/>
    <x v="654"/>
    <n v="0"/>
    <x v="0"/>
    <x v="0"/>
    <x v="3"/>
  </r>
  <r>
    <x v="0"/>
    <s v="1190068389001"/>
    <x v="12"/>
    <x v="0"/>
    <x v="0"/>
    <x v="213"/>
    <x v="654"/>
    <n v="0"/>
    <x v="0"/>
    <x v="0"/>
    <x v="3"/>
  </r>
  <r>
    <x v="0"/>
    <s v="1390013678001"/>
    <x v="13"/>
    <x v="0"/>
    <x v="0"/>
    <x v="213"/>
    <x v="654"/>
    <n v="0"/>
    <x v="0"/>
    <x v="0"/>
    <x v="3"/>
  </r>
  <r>
    <x v="0"/>
    <s v="1690012606001"/>
    <x v="14"/>
    <x v="0"/>
    <x v="0"/>
    <x v="213"/>
    <x v="654"/>
    <n v="0"/>
    <x v="0"/>
    <x v="0"/>
    <x v="3"/>
  </r>
  <r>
    <x v="0"/>
    <s v="1790093204001"/>
    <x v="15"/>
    <x v="0"/>
    <x v="0"/>
    <x v="213"/>
    <x v="654"/>
    <n v="1789.4"/>
    <x v="0"/>
    <x v="0"/>
    <x v="3"/>
  </r>
  <r>
    <x v="0"/>
    <s v="1790325083001"/>
    <x v="16"/>
    <x v="0"/>
    <x v="0"/>
    <x v="213"/>
    <x v="654"/>
    <n v="0"/>
    <x v="0"/>
    <x v="0"/>
    <x v="3"/>
  </r>
  <r>
    <x v="0"/>
    <s v="1790451801001"/>
    <x v="17"/>
    <x v="0"/>
    <x v="0"/>
    <x v="213"/>
    <x v="654"/>
    <n v="179069.48"/>
    <x v="0"/>
    <x v="0"/>
    <x v="3"/>
  </r>
  <r>
    <x v="0"/>
    <s v="1790501469001"/>
    <x v="18"/>
    <x v="0"/>
    <x v="0"/>
    <x v="213"/>
    <x v="654"/>
    <n v="0"/>
    <x v="0"/>
    <x v="0"/>
    <x v="3"/>
  </r>
  <r>
    <x v="0"/>
    <s v="1790567699001"/>
    <x v="19"/>
    <x v="0"/>
    <x v="0"/>
    <x v="213"/>
    <x v="654"/>
    <n v="0"/>
    <x v="0"/>
    <x v="0"/>
    <x v="3"/>
  </r>
  <r>
    <x v="0"/>
    <s v="1790866084001"/>
    <x v="20"/>
    <x v="0"/>
    <x v="0"/>
    <x v="213"/>
    <x v="654"/>
    <n v="75804.59"/>
    <x v="0"/>
    <x v="0"/>
    <x v="3"/>
  </r>
  <r>
    <x v="0"/>
    <s v="1790900193001"/>
    <x v="21"/>
    <x v="0"/>
    <x v="0"/>
    <x v="213"/>
    <x v="654"/>
    <n v="0"/>
    <x v="0"/>
    <x v="0"/>
    <x v="3"/>
  </r>
  <r>
    <x v="0"/>
    <s v="1790979016001"/>
    <x v="22"/>
    <x v="0"/>
    <x v="0"/>
    <x v="213"/>
    <x v="654"/>
    <n v="0"/>
    <x v="0"/>
    <x v="0"/>
    <x v="3"/>
  </r>
  <r>
    <x v="0"/>
    <s v="1791708040001"/>
    <x v="23"/>
    <x v="0"/>
    <x v="0"/>
    <x v="213"/>
    <x v="654"/>
    <n v="0"/>
    <x v="0"/>
    <x v="0"/>
    <x v="3"/>
  </r>
  <r>
    <x v="0"/>
    <s v="1890001323001"/>
    <x v="24"/>
    <x v="0"/>
    <x v="0"/>
    <x v="213"/>
    <x v="654"/>
    <n v="95405.22"/>
    <x v="0"/>
    <x v="0"/>
    <x v="3"/>
  </r>
  <r>
    <x v="0"/>
    <s v="1890003628001"/>
    <x v="25"/>
    <x v="0"/>
    <x v="0"/>
    <x v="213"/>
    <x v="654"/>
    <n v="261.5"/>
    <x v="0"/>
    <x v="0"/>
    <x v="3"/>
  </r>
  <r>
    <x v="0"/>
    <s v="1890037646001"/>
    <x v="26"/>
    <x v="0"/>
    <x v="0"/>
    <x v="213"/>
    <x v="654"/>
    <n v="0"/>
    <x v="0"/>
    <x v="0"/>
    <x v="3"/>
  </r>
  <r>
    <x v="0"/>
    <s v="1890080967001"/>
    <x v="27"/>
    <x v="0"/>
    <x v="0"/>
    <x v="213"/>
    <x v="654"/>
    <n v="0"/>
    <x v="0"/>
    <x v="0"/>
    <x v="3"/>
  </r>
  <r>
    <x v="0"/>
    <s v="1890141877001"/>
    <x v="28"/>
    <x v="0"/>
    <x v="0"/>
    <x v="213"/>
    <x v="654"/>
    <n v="0"/>
    <x v="0"/>
    <x v="0"/>
    <x v="3"/>
  </r>
  <r>
    <x v="0"/>
    <s v="1891709591001"/>
    <x v="29"/>
    <x v="0"/>
    <x v="0"/>
    <x v="213"/>
    <x v="654"/>
    <n v="0"/>
    <x v="0"/>
    <x v="0"/>
    <x v="3"/>
  </r>
  <r>
    <x v="0"/>
    <s v="1891710328001"/>
    <x v="30"/>
    <x v="0"/>
    <x v="0"/>
    <x v="213"/>
    <x v="654"/>
    <n v="0"/>
    <x v="0"/>
    <x v="0"/>
    <x v="3"/>
  </r>
  <r>
    <x v="0"/>
    <s v="0190115798001"/>
    <x v="0"/>
    <x v="0"/>
    <x v="1"/>
    <x v="213"/>
    <x v="654"/>
    <n v="88511.95"/>
    <x v="0"/>
    <x v="0"/>
    <x v="3"/>
  </r>
  <r>
    <x v="0"/>
    <s v="0190155722001"/>
    <x v="1"/>
    <x v="0"/>
    <x v="1"/>
    <x v="213"/>
    <x v="654"/>
    <n v="0"/>
    <x v="0"/>
    <x v="0"/>
    <x v="3"/>
  </r>
  <r>
    <x v="0"/>
    <s v="0290003288001"/>
    <x v="2"/>
    <x v="0"/>
    <x v="1"/>
    <x v="213"/>
    <x v="654"/>
    <n v="0"/>
    <x v="0"/>
    <x v="0"/>
    <x v="3"/>
  </r>
  <r>
    <x v="0"/>
    <s v="0390027923001"/>
    <x v="3"/>
    <x v="0"/>
    <x v="1"/>
    <x v="213"/>
    <x v="654"/>
    <n v="0"/>
    <x v="0"/>
    <x v="0"/>
    <x v="3"/>
  </r>
  <r>
    <x v="0"/>
    <s v="0490001883001"/>
    <x v="4"/>
    <x v="0"/>
    <x v="1"/>
    <x v="213"/>
    <x v="654"/>
    <n v="0"/>
    <x v="0"/>
    <x v="0"/>
    <x v="3"/>
  </r>
  <r>
    <x v="0"/>
    <s v="0490002669001"/>
    <x v="5"/>
    <x v="0"/>
    <x v="1"/>
    <x v="213"/>
    <x v="654"/>
    <n v="19641.669999999998"/>
    <x v="0"/>
    <x v="0"/>
    <x v="3"/>
  </r>
  <r>
    <x v="0"/>
    <s v="0590052000001"/>
    <x v="6"/>
    <x v="0"/>
    <x v="1"/>
    <x v="213"/>
    <x v="654"/>
    <n v="1167.6199999999999"/>
    <x v="0"/>
    <x v="0"/>
    <x v="3"/>
  </r>
  <r>
    <x v="0"/>
    <s v="0690045389001"/>
    <x v="7"/>
    <x v="0"/>
    <x v="1"/>
    <x v="213"/>
    <x v="654"/>
    <n v="0"/>
    <x v="0"/>
    <x v="0"/>
    <x v="3"/>
  </r>
  <r>
    <x v="0"/>
    <s v="0691706710001"/>
    <x v="8"/>
    <x v="0"/>
    <x v="1"/>
    <x v="213"/>
    <x v="654"/>
    <n v="0"/>
    <x v="0"/>
    <x v="0"/>
    <x v="3"/>
  </r>
  <r>
    <x v="0"/>
    <s v="0790024656001"/>
    <x v="9"/>
    <x v="0"/>
    <x v="1"/>
    <x v="213"/>
    <x v="654"/>
    <n v="0"/>
    <x v="0"/>
    <x v="0"/>
    <x v="3"/>
  </r>
  <r>
    <x v="0"/>
    <s v="1090033456001"/>
    <x v="10"/>
    <x v="0"/>
    <x v="1"/>
    <x v="213"/>
    <x v="654"/>
    <n v="0"/>
    <x v="0"/>
    <x v="0"/>
    <x v="3"/>
  </r>
  <r>
    <x v="0"/>
    <s v="1091720902001"/>
    <x v="11"/>
    <x v="0"/>
    <x v="1"/>
    <x v="213"/>
    <x v="654"/>
    <n v="0"/>
    <x v="0"/>
    <x v="0"/>
    <x v="3"/>
  </r>
  <r>
    <x v="0"/>
    <s v="1190068389001"/>
    <x v="12"/>
    <x v="0"/>
    <x v="1"/>
    <x v="213"/>
    <x v="654"/>
    <n v="0"/>
    <x v="0"/>
    <x v="0"/>
    <x v="3"/>
  </r>
  <r>
    <x v="0"/>
    <s v="1390013678001"/>
    <x v="13"/>
    <x v="0"/>
    <x v="1"/>
    <x v="213"/>
    <x v="654"/>
    <n v="0"/>
    <x v="0"/>
    <x v="0"/>
    <x v="3"/>
  </r>
  <r>
    <x v="0"/>
    <s v="1690012606001"/>
    <x v="14"/>
    <x v="0"/>
    <x v="1"/>
    <x v="213"/>
    <x v="654"/>
    <n v="0"/>
    <x v="0"/>
    <x v="0"/>
    <x v="3"/>
  </r>
  <r>
    <x v="0"/>
    <s v="1790093204001"/>
    <x v="15"/>
    <x v="0"/>
    <x v="1"/>
    <x v="213"/>
    <x v="654"/>
    <n v="1731.81"/>
    <x v="0"/>
    <x v="0"/>
    <x v="3"/>
  </r>
  <r>
    <x v="0"/>
    <s v="1790325083001"/>
    <x v="16"/>
    <x v="0"/>
    <x v="1"/>
    <x v="213"/>
    <x v="654"/>
    <n v="0"/>
    <x v="0"/>
    <x v="0"/>
    <x v="3"/>
  </r>
  <r>
    <x v="0"/>
    <s v="1790451801001"/>
    <x v="17"/>
    <x v="0"/>
    <x v="1"/>
    <x v="213"/>
    <x v="654"/>
    <n v="200566.62"/>
    <x v="0"/>
    <x v="0"/>
    <x v="3"/>
  </r>
  <r>
    <x v="0"/>
    <s v="1790501469001"/>
    <x v="18"/>
    <x v="0"/>
    <x v="1"/>
    <x v="213"/>
    <x v="654"/>
    <n v="0"/>
    <x v="0"/>
    <x v="0"/>
    <x v="3"/>
  </r>
  <r>
    <x v="0"/>
    <s v="1790567699001"/>
    <x v="19"/>
    <x v="0"/>
    <x v="1"/>
    <x v="213"/>
    <x v="654"/>
    <n v="0"/>
    <x v="0"/>
    <x v="0"/>
    <x v="3"/>
  </r>
  <r>
    <x v="0"/>
    <s v="1790866084001"/>
    <x v="20"/>
    <x v="0"/>
    <x v="1"/>
    <x v="213"/>
    <x v="654"/>
    <n v="74717.23"/>
    <x v="0"/>
    <x v="0"/>
    <x v="3"/>
  </r>
  <r>
    <x v="0"/>
    <s v="1790900193001"/>
    <x v="21"/>
    <x v="0"/>
    <x v="1"/>
    <x v="213"/>
    <x v="654"/>
    <n v="0"/>
    <x v="0"/>
    <x v="0"/>
    <x v="3"/>
  </r>
  <r>
    <x v="0"/>
    <s v="1790979016001"/>
    <x v="22"/>
    <x v="0"/>
    <x v="1"/>
    <x v="213"/>
    <x v="654"/>
    <n v="0"/>
    <x v="0"/>
    <x v="0"/>
    <x v="3"/>
  </r>
  <r>
    <x v="0"/>
    <s v="1791708040001"/>
    <x v="23"/>
    <x v="0"/>
    <x v="1"/>
    <x v="213"/>
    <x v="654"/>
    <n v="0"/>
    <x v="0"/>
    <x v="0"/>
    <x v="3"/>
  </r>
  <r>
    <x v="0"/>
    <s v="1890001323001"/>
    <x v="24"/>
    <x v="0"/>
    <x v="1"/>
    <x v="213"/>
    <x v="654"/>
    <n v="93266.83"/>
    <x v="0"/>
    <x v="0"/>
    <x v="3"/>
  </r>
  <r>
    <x v="0"/>
    <s v="1890003628001"/>
    <x v="25"/>
    <x v="0"/>
    <x v="1"/>
    <x v="213"/>
    <x v="654"/>
    <n v="0"/>
    <x v="0"/>
    <x v="0"/>
    <x v="3"/>
  </r>
  <r>
    <x v="0"/>
    <s v="1890037646001"/>
    <x v="26"/>
    <x v="0"/>
    <x v="1"/>
    <x v="213"/>
    <x v="654"/>
    <n v="0"/>
    <x v="0"/>
    <x v="0"/>
    <x v="3"/>
  </r>
  <r>
    <x v="0"/>
    <s v="1890080967001"/>
    <x v="27"/>
    <x v="0"/>
    <x v="1"/>
    <x v="213"/>
    <x v="654"/>
    <n v="0"/>
    <x v="0"/>
    <x v="0"/>
    <x v="3"/>
  </r>
  <r>
    <x v="0"/>
    <s v="1890141877001"/>
    <x v="28"/>
    <x v="0"/>
    <x v="1"/>
    <x v="213"/>
    <x v="654"/>
    <n v="0"/>
    <x v="0"/>
    <x v="0"/>
    <x v="3"/>
  </r>
  <r>
    <x v="0"/>
    <s v="1891709591001"/>
    <x v="29"/>
    <x v="0"/>
    <x v="1"/>
    <x v="213"/>
    <x v="654"/>
    <n v="0"/>
    <x v="0"/>
    <x v="0"/>
    <x v="3"/>
  </r>
  <r>
    <x v="0"/>
    <s v="1891710328001"/>
    <x v="30"/>
    <x v="0"/>
    <x v="1"/>
    <x v="213"/>
    <x v="654"/>
    <n v="0"/>
    <x v="0"/>
    <x v="0"/>
    <x v="3"/>
  </r>
  <r>
    <x v="0"/>
    <s v="11"/>
    <x v="31"/>
    <x v="0"/>
    <x v="0"/>
    <x v="213"/>
    <x v="654"/>
    <n v="461445.75"/>
    <x v="0"/>
    <x v="0"/>
    <x v="3"/>
  </r>
  <r>
    <x v="0"/>
    <s v="11"/>
    <x v="31"/>
    <x v="0"/>
    <x v="1"/>
    <x v="213"/>
    <x v="654"/>
    <n v="479603.73"/>
    <x v="0"/>
    <x v="0"/>
    <x v="3"/>
  </r>
  <r>
    <x v="0"/>
    <s v="12"/>
    <x v="32"/>
    <x v="0"/>
    <x v="0"/>
    <x v="213"/>
    <x v="654"/>
    <n v="461445.75"/>
    <x v="0"/>
    <x v="0"/>
    <x v="3"/>
  </r>
  <r>
    <x v="0"/>
    <s v="12"/>
    <x v="32"/>
    <x v="0"/>
    <x v="1"/>
    <x v="213"/>
    <x v="654"/>
    <n v="479603.73"/>
    <x v="0"/>
    <x v="0"/>
    <x v="3"/>
  </r>
  <r>
    <x v="0"/>
    <s v="0190115798001"/>
    <x v="0"/>
    <x v="0"/>
    <x v="0"/>
    <x v="214"/>
    <x v="655"/>
    <n v="1205.6500000000001"/>
    <x v="0"/>
    <x v="0"/>
    <x v="3"/>
  </r>
  <r>
    <x v="0"/>
    <s v="0190155722001"/>
    <x v="1"/>
    <x v="0"/>
    <x v="0"/>
    <x v="214"/>
    <x v="655"/>
    <n v="0"/>
    <x v="0"/>
    <x v="0"/>
    <x v="3"/>
  </r>
  <r>
    <x v="0"/>
    <s v="0290003288001"/>
    <x v="2"/>
    <x v="0"/>
    <x v="0"/>
    <x v="214"/>
    <x v="655"/>
    <n v="0"/>
    <x v="0"/>
    <x v="0"/>
    <x v="3"/>
  </r>
  <r>
    <x v="0"/>
    <s v="0390027923001"/>
    <x v="3"/>
    <x v="0"/>
    <x v="0"/>
    <x v="214"/>
    <x v="655"/>
    <n v="0"/>
    <x v="0"/>
    <x v="0"/>
    <x v="3"/>
  </r>
  <r>
    <x v="0"/>
    <s v="0490001883001"/>
    <x v="4"/>
    <x v="0"/>
    <x v="0"/>
    <x v="214"/>
    <x v="655"/>
    <n v="0"/>
    <x v="0"/>
    <x v="0"/>
    <x v="3"/>
  </r>
  <r>
    <x v="0"/>
    <s v="0490002669001"/>
    <x v="5"/>
    <x v="0"/>
    <x v="0"/>
    <x v="214"/>
    <x v="655"/>
    <n v="0"/>
    <x v="0"/>
    <x v="0"/>
    <x v="3"/>
  </r>
  <r>
    <x v="0"/>
    <s v="0590052000001"/>
    <x v="6"/>
    <x v="0"/>
    <x v="0"/>
    <x v="214"/>
    <x v="655"/>
    <n v="0"/>
    <x v="0"/>
    <x v="0"/>
    <x v="3"/>
  </r>
  <r>
    <x v="0"/>
    <s v="0690045389001"/>
    <x v="7"/>
    <x v="0"/>
    <x v="0"/>
    <x v="214"/>
    <x v="655"/>
    <n v="0"/>
    <x v="0"/>
    <x v="0"/>
    <x v="3"/>
  </r>
  <r>
    <x v="0"/>
    <s v="0691706710001"/>
    <x v="8"/>
    <x v="0"/>
    <x v="0"/>
    <x v="214"/>
    <x v="655"/>
    <n v="0"/>
    <x v="0"/>
    <x v="0"/>
    <x v="3"/>
  </r>
  <r>
    <x v="0"/>
    <s v="0790024656001"/>
    <x v="9"/>
    <x v="0"/>
    <x v="0"/>
    <x v="214"/>
    <x v="655"/>
    <n v="0"/>
    <x v="0"/>
    <x v="0"/>
    <x v="3"/>
  </r>
  <r>
    <x v="0"/>
    <s v="1090033456001"/>
    <x v="10"/>
    <x v="0"/>
    <x v="0"/>
    <x v="214"/>
    <x v="655"/>
    <n v="0"/>
    <x v="0"/>
    <x v="0"/>
    <x v="3"/>
  </r>
  <r>
    <x v="0"/>
    <s v="1091720902001"/>
    <x v="11"/>
    <x v="0"/>
    <x v="0"/>
    <x v="214"/>
    <x v="655"/>
    <n v="0"/>
    <x v="0"/>
    <x v="0"/>
    <x v="3"/>
  </r>
  <r>
    <x v="0"/>
    <s v="1190068389001"/>
    <x v="12"/>
    <x v="0"/>
    <x v="0"/>
    <x v="214"/>
    <x v="655"/>
    <n v="0"/>
    <x v="0"/>
    <x v="0"/>
    <x v="3"/>
  </r>
  <r>
    <x v="0"/>
    <s v="1390013678001"/>
    <x v="13"/>
    <x v="0"/>
    <x v="0"/>
    <x v="214"/>
    <x v="655"/>
    <n v="0"/>
    <x v="0"/>
    <x v="0"/>
    <x v="3"/>
  </r>
  <r>
    <x v="0"/>
    <s v="1690012606001"/>
    <x v="14"/>
    <x v="0"/>
    <x v="0"/>
    <x v="214"/>
    <x v="655"/>
    <n v="0"/>
    <x v="0"/>
    <x v="0"/>
    <x v="3"/>
  </r>
  <r>
    <x v="0"/>
    <s v="1790093204001"/>
    <x v="15"/>
    <x v="0"/>
    <x v="0"/>
    <x v="214"/>
    <x v="655"/>
    <n v="2042.59"/>
    <x v="0"/>
    <x v="0"/>
    <x v="3"/>
  </r>
  <r>
    <x v="0"/>
    <s v="1790325083001"/>
    <x v="16"/>
    <x v="0"/>
    <x v="0"/>
    <x v="214"/>
    <x v="655"/>
    <n v="0"/>
    <x v="0"/>
    <x v="0"/>
    <x v="3"/>
  </r>
  <r>
    <x v="0"/>
    <s v="1790451801001"/>
    <x v="17"/>
    <x v="0"/>
    <x v="0"/>
    <x v="214"/>
    <x v="655"/>
    <n v="58751.49"/>
    <x v="0"/>
    <x v="0"/>
    <x v="3"/>
  </r>
  <r>
    <x v="0"/>
    <s v="1790501469001"/>
    <x v="18"/>
    <x v="0"/>
    <x v="0"/>
    <x v="214"/>
    <x v="655"/>
    <n v="0"/>
    <x v="0"/>
    <x v="0"/>
    <x v="3"/>
  </r>
  <r>
    <x v="0"/>
    <s v="1790567699001"/>
    <x v="19"/>
    <x v="0"/>
    <x v="0"/>
    <x v="214"/>
    <x v="655"/>
    <n v="0"/>
    <x v="0"/>
    <x v="0"/>
    <x v="3"/>
  </r>
  <r>
    <x v="0"/>
    <s v="1790866084001"/>
    <x v="20"/>
    <x v="0"/>
    <x v="0"/>
    <x v="214"/>
    <x v="655"/>
    <n v="87078.81"/>
    <x v="0"/>
    <x v="0"/>
    <x v="3"/>
  </r>
  <r>
    <x v="0"/>
    <s v="1790900193001"/>
    <x v="21"/>
    <x v="0"/>
    <x v="0"/>
    <x v="214"/>
    <x v="655"/>
    <n v="0"/>
    <x v="0"/>
    <x v="0"/>
    <x v="3"/>
  </r>
  <r>
    <x v="0"/>
    <s v="1790979016001"/>
    <x v="22"/>
    <x v="0"/>
    <x v="0"/>
    <x v="214"/>
    <x v="655"/>
    <n v="0"/>
    <x v="0"/>
    <x v="0"/>
    <x v="3"/>
  </r>
  <r>
    <x v="0"/>
    <s v="1791708040001"/>
    <x v="23"/>
    <x v="0"/>
    <x v="0"/>
    <x v="214"/>
    <x v="655"/>
    <n v="0"/>
    <x v="0"/>
    <x v="0"/>
    <x v="3"/>
  </r>
  <r>
    <x v="0"/>
    <s v="1890001323001"/>
    <x v="24"/>
    <x v="0"/>
    <x v="0"/>
    <x v="214"/>
    <x v="655"/>
    <n v="8193.89"/>
    <x v="0"/>
    <x v="0"/>
    <x v="3"/>
  </r>
  <r>
    <x v="0"/>
    <s v="1890003628001"/>
    <x v="25"/>
    <x v="0"/>
    <x v="0"/>
    <x v="214"/>
    <x v="655"/>
    <n v="75.94"/>
    <x v="0"/>
    <x v="0"/>
    <x v="3"/>
  </r>
  <r>
    <x v="0"/>
    <s v="1890037646001"/>
    <x v="26"/>
    <x v="0"/>
    <x v="0"/>
    <x v="214"/>
    <x v="655"/>
    <n v="0"/>
    <x v="0"/>
    <x v="0"/>
    <x v="3"/>
  </r>
  <r>
    <x v="0"/>
    <s v="1890080967001"/>
    <x v="27"/>
    <x v="0"/>
    <x v="0"/>
    <x v="214"/>
    <x v="655"/>
    <n v="0"/>
    <x v="0"/>
    <x v="0"/>
    <x v="3"/>
  </r>
  <r>
    <x v="0"/>
    <s v="1890141877001"/>
    <x v="28"/>
    <x v="0"/>
    <x v="0"/>
    <x v="214"/>
    <x v="655"/>
    <n v="0"/>
    <x v="0"/>
    <x v="0"/>
    <x v="3"/>
  </r>
  <r>
    <x v="0"/>
    <s v="1891709591001"/>
    <x v="29"/>
    <x v="0"/>
    <x v="0"/>
    <x v="214"/>
    <x v="655"/>
    <n v="0"/>
    <x v="0"/>
    <x v="0"/>
    <x v="3"/>
  </r>
  <r>
    <x v="0"/>
    <s v="1891710328001"/>
    <x v="30"/>
    <x v="0"/>
    <x v="0"/>
    <x v="214"/>
    <x v="655"/>
    <n v="0"/>
    <x v="0"/>
    <x v="0"/>
    <x v="3"/>
  </r>
  <r>
    <x v="0"/>
    <s v="0190115798001"/>
    <x v="0"/>
    <x v="0"/>
    <x v="1"/>
    <x v="214"/>
    <x v="655"/>
    <n v="1168.29"/>
    <x v="0"/>
    <x v="0"/>
    <x v="3"/>
  </r>
  <r>
    <x v="0"/>
    <s v="0190155722001"/>
    <x v="1"/>
    <x v="0"/>
    <x v="1"/>
    <x v="214"/>
    <x v="655"/>
    <n v="0"/>
    <x v="0"/>
    <x v="0"/>
    <x v="3"/>
  </r>
  <r>
    <x v="0"/>
    <s v="0290003288001"/>
    <x v="2"/>
    <x v="0"/>
    <x v="1"/>
    <x v="214"/>
    <x v="655"/>
    <n v="0"/>
    <x v="0"/>
    <x v="0"/>
    <x v="3"/>
  </r>
  <r>
    <x v="0"/>
    <s v="0390027923001"/>
    <x v="3"/>
    <x v="0"/>
    <x v="1"/>
    <x v="214"/>
    <x v="655"/>
    <n v="0"/>
    <x v="0"/>
    <x v="0"/>
    <x v="3"/>
  </r>
  <r>
    <x v="0"/>
    <s v="0490001883001"/>
    <x v="4"/>
    <x v="0"/>
    <x v="1"/>
    <x v="214"/>
    <x v="655"/>
    <n v="0"/>
    <x v="0"/>
    <x v="0"/>
    <x v="3"/>
  </r>
  <r>
    <x v="0"/>
    <s v="0490002669001"/>
    <x v="5"/>
    <x v="0"/>
    <x v="1"/>
    <x v="214"/>
    <x v="655"/>
    <n v="0"/>
    <x v="0"/>
    <x v="0"/>
    <x v="3"/>
  </r>
  <r>
    <x v="0"/>
    <s v="0590052000001"/>
    <x v="6"/>
    <x v="0"/>
    <x v="1"/>
    <x v="214"/>
    <x v="655"/>
    <n v="0"/>
    <x v="0"/>
    <x v="0"/>
    <x v="3"/>
  </r>
  <r>
    <x v="0"/>
    <s v="0690045389001"/>
    <x v="7"/>
    <x v="0"/>
    <x v="1"/>
    <x v="214"/>
    <x v="655"/>
    <n v="0"/>
    <x v="0"/>
    <x v="0"/>
    <x v="3"/>
  </r>
  <r>
    <x v="0"/>
    <s v="0691706710001"/>
    <x v="8"/>
    <x v="0"/>
    <x v="1"/>
    <x v="214"/>
    <x v="655"/>
    <n v="0"/>
    <x v="0"/>
    <x v="0"/>
    <x v="3"/>
  </r>
  <r>
    <x v="0"/>
    <s v="0790024656001"/>
    <x v="9"/>
    <x v="0"/>
    <x v="1"/>
    <x v="214"/>
    <x v="655"/>
    <n v="0"/>
    <x v="0"/>
    <x v="0"/>
    <x v="3"/>
  </r>
  <r>
    <x v="0"/>
    <s v="1090033456001"/>
    <x v="10"/>
    <x v="0"/>
    <x v="1"/>
    <x v="214"/>
    <x v="655"/>
    <n v="0"/>
    <x v="0"/>
    <x v="0"/>
    <x v="3"/>
  </r>
  <r>
    <x v="0"/>
    <s v="1091720902001"/>
    <x v="11"/>
    <x v="0"/>
    <x v="1"/>
    <x v="214"/>
    <x v="655"/>
    <n v="0"/>
    <x v="0"/>
    <x v="0"/>
    <x v="3"/>
  </r>
  <r>
    <x v="0"/>
    <s v="1190068389001"/>
    <x v="12"/>
    <x v="0"/>
    <x v="1"/>
    <x v="214"/>
    <x v="655"/>
    <n v="0"/>
    <x v="0"/>
    <x v="0"/>
    <x v="3"/>
  </r>
  <r>
    <x v="0"/>
    <s v="1390013678001"/>
    <x v="13"/>
    <x v="0"/>
    <x v="1"/>
    <x v="214"/>
    <x v="655"/>
    <n v="0"/>
    <x v="0"/>
    <x v="0"/>
    <x v="3"/>
  </r>
  <r>
    <x v="0"/>
    <s v="1690012606001"/>
    <x v="14"/>
    <x v="0"/>
    <x v="1"/>
    <x v="214"/>
    <x v="655"/>
    <n v="0"/>
    <x v="0"/>
    <x v="0"/>
    <x v="3"/>
  </r>
  <r>
    <x v="0"/>
    <s v="1790093204001"/>
    <x v="15"/>
    <x v="0"/>
    <x v="1"/>
    <x v="214"/>
    <x v="655"/>
    <n v="2009.69"/>
    <x v="0"/>
    <x v="0"/>
    <x v="3"/>
  </r>
  <r>
    <x v="0"/>
    <s v="1790325083001"/>
    <x v="16"/>
    <x v="0"/>
    <x v="1"/>
    <x v="214"/>
    <x v="655"/>
    <n v="0"/>
    <x v="0"/>
    <x v="0"/>
    <x v="3"/>
  </r>
  <r>
    <x v="0"/>
    <s v="1790451801001"/>
    <x v="17"/>
    <x v="0"/>
    <x v="1"/>
    <x v="214"/>
    <x v="655"/>
    <n v="59441.74"/>
    <x v="0"/>
    <x v="0"/>
    <x v="3"/>
  </r>
  <r>
    <x v="0"/>
    <s v="1790501469001"/>
    <x v="18"/>
    <x v="0"/>
    <x v="1"/>
    <x v="214"/>
    <x v="655"/>
    <n v="0"/>
    <x v="0"/>
    <x v="0"/>
    <x v="3"/>
  </r>
  <r>
    <x v="0"/>
    <s v="1790567699001"/>
    <x v="19"/>
    <x v="0"/>
    <x v="1"/>
    <x v="214"/>
    <x v="655"/>
    <n v="0"/>
    <x v="0"/>
    <x v="0"/>
    <x v="3"/>
  </r>
  <r>
    <x v="0"/>
    <s v="1790866084001"/>
    <x v="20"/>
    <x v="0"/>
    <x v="1"/>
    <x v="214"/>
    <x v="655"/>
    <n v="86079.58"/>
    <x v="0"/>
    <x v="0"/>
    <x v="3"/>
  </r>
  <r>
    <x v="0"/>
    <s v="1790900193001"/>
    <x v="21"/>
    <x v="0"/>
    <x v="1"/>
    <x v="214"/>
    <x v="655"/>
    <n v="0"/>
    <x v="0"/>
    <x v="0"/>
    <x v="3"/>
  </r>
  <r>
    <x v="0"/>
    <s v="1790979016001"/>
    <x v="22"/>
    <x v="0"/>
    <x v="1"/>
    <x v="214"/>
    <x v="655"/>
    <n v="0"/>
    <x v="0"/>
    <x v="0"/>
    <x v="3"/>
  </r>
  <r>
    <x v="0"/>
    <s v="1791708040001"/>
    <x v="23"/>
    <x v="0"/>
    <x v="1"/>
    <x v="214"/>
    <x v="655"/>
    <n v="0"/>
    <x v="0"/>
    <x v="0"/>
    <x v="3"/>
  </r>
  <r>
    <x v="0"/>
    <s v="1890001323001"/>
    <x v="24"/>
    <x v="0"/>
    <x v="1"/>
    <x v="214"/>
    <x v="655"/>
    <n v="8035.66"/>
    <x v="0"/>
    <x v="0"/>
    <x v="3"/>
  </r>
  <r>
    <x v="0"/>
    <s v="1890003628001"/>
    <x v="25"/>
    <x v="0"/>
    <x v="1"/>
    <x v="214"/>
    <x v="655"/>
    <n v="68.14"/>
    <x v="0"/>
    <x v="0"/>
    <x v="3"/>
  </r>
  <r>
    <x v="0"/>
    <s v="1890037646001"/>
    <x v="26"/>
    <x v="0"/>
    <x v="1"/>
    <x v="214"/>
    <x v="655"/>
    <n v="0"/>
    <x v="0"/>
    <x v="0"/>
    <x v="3"/>
  </r>
  <r>
    <x v="0"/>
    <s v="1890080967001"/>
    <x v="27"/>
    <x v="0"/>
    <x v="1"/>
    <x v="214"/>
    <x v="655"/>
    <n v="0"/>
    <x v="0"/>
    <x v="0"/>
    <x v="3"/>
  </r>
  <r>
    <x v="0"/>
    <s v="1890141877001"/>
    <x v="28"/>
    <x v="0"/>
    <x v="1"/>
    <x v="214"/>
    <x v="655"/>
    <n v="0"/>
    <x v="0"/>
    <x v="0"/>
    <x v="3"/>
  </r>
  <r>
    <x v="0"/>
    <s v="1891709591001"/>
    <x v="29"/>
    <x v="0"/>
    <x v="1"/>
    <x v="214"/>
    <x v="655"/>
    <n v="0"/>
    <x v="0"/>
    <x v="0"/>
    <x v="3"/>
  </r>
  <r>
    <x v="0"/>
    <s v="1891710328001"/>
    <x v="30"/>
    <x v="0"/>
    <x v="1"/>
    <x v="214"/>
    <x v="655"/>
    <n v="0"/>
    <x v="0"/>
    <x v="0"/>
    <x v="3"/>
  </r>
  <r>
    <x v="0"/>
    <s v="11"/>
    <x v="31"/>
    <x v="0"/>
    <x v="0"/>
    <x v="214"/>
    <x v="655"/>
    <n v="157348.37"/>
    <x v="0"/>
    <x v="0"/>
    <x v="3"/>
  </r>
  <r>
    <x v="0"/>
    <s v="11"/>
    <x v="31"/>
    <x v="0"/>
    <x v="1"/>
    <x v="214"/>
    <x v="655"/>
    <n v="156803.1"/>
    <x v="0"/>
    <x v="0"/>
    <x v="3"/>
  </r>
  <r>
    <x v="0"/>
    <s v="12"/>
    <x v="32"/>
    <x v="0"/>
    <x v="0"/>
    <x v="214"/>
    <x v="655"/>
    <n v="157348.37"/>
    <x v="0"/>
    <x v="0"/>
    <x v="3"/>
  </r>
  <r>
    <x v="0"/>
    <s v="12"/>
    <x v="32"/>
    <x v="0"/>
    <x v="1"/>
    <x v="214"/>
    <x v="655"/>
    <n v="156803.1"/>
    <x v="0"/>
    <x v="0"/>
    <x v="3"/>
  </r>
  <r>
    <x v="0"/>
    <s v="0190115798001"/>
    <x v="0"/>
    <x v="0"/>
    <x v="0"/>
    <x v="215"/>
    <x v="656"/>
    <n v="96681.46"/>
    <x v="0"/>
    <x v="0"/>
    <x v="3"/>
  </r>
  <r>
    <x v="0"/>
    <s v="0190155722001"/>
    <x v="1"/>
    <x v="0"/>
    <x v="0"/>
    <x v="215"/>
    <x v="656"/>
    <n v="0"/>
    <x v="0"/>
    <x v="0"/>
    <x v="3"/>
  </r>
  <r>
    <x v="0"/>
    <s v="0290003288001"/>
    <x v="2"/>
    <x v="0"/>
    <x v="0"/>
    <x v="215"/>
    <x v="656"/>
    <n v="0"/>
    <x v="0"/>
    <x v="0"/>
    <x v="3"/>
  </r>
  <r>
    <x v="0"/>
    <s v="0390027923001"/>
    <x v="3"/>
    <x v="0"/>
    <x v="0"/>
    <x v="215"/>
    <x v="656"/>
    <n v="0"/>
    <x v="0"/>
    <x v="0"/>
    <x v="3"/>
  </r>
  <r>
    <x v="0"/>
    <s v="0490001883001"/>
    <x v="4"/>
    <x v="0"/>
    <x v="0"/>
    <x v="215"/>
    <x v="656"/>
    <n v="0"/>
    <x v="0"/>
    <x v="0"/>
    <x v="3"/>
  </r>
  <r>
    <x v="0"/>
    <s v="0490002669001"/>
    <x v="5"/>
    <x v="0"/>
    <x v="0"/>
    <x v="215"/>
    <x v="656"/>
    <n v="28593.68"/>
    <x v="0"/>
    <x v="0"/>
    <x v="3"/>
  </r>
  <r>
    <x v="0"/>
    <s v="0590052000001"/>
    <x v="6"/>
    <x v="0"/>
    <x v="0"/>
    <x v="215"/>
    <x v="656"/>
    <n v="338.24"/>
    <x v="0"/>
    <x v="0"/>
    <x v="3"/>
  </r>
  <r>
    <x v="0"/>
    <s v="0690045389001"/>
    <x v="7"/>
    <x v="0"/>
    <x v="0"/>
    <x v="215"/>
    <x v="656"/>
    <n v="0"/>
    <x v="0"/>
    <x v="0"/>
    <x v="3"/>
  </r>
  <r>
    <x v="0"/>
    <s v="0691706710001"/>
    <x v="8"/>
    <x v="0"/>
    <x v="0"/>
    <x v="215"/>
    <x v="656"/>
    <n v="0"/>
    <x v="0"/>
    <x v="0"/>
    <x v="3"/>
  </r>
  <r>
    <x v="0"/>
    <s v="0790024656001"/>
    <x v="9"/>
    <x v="0"/>
    <x v="0"/>
    <x v="215"/>
    <x v="656"/>
    <n v="0"/>
    <x v="0"/>
    <x v="0"/>
    <x v="3"/>
  </r>
  <r>
    <x v="0"/>
    <s v="1090033456001"/>
    <x v="10"/>
    <x v="0"/>
    <x v="0"/>
    <x v="215"/>
    <x v="656"/>
    <n v="0"/>
    <x v="0"/>
    <x v="0"/>
    <x v="3"/>
  </r>
  <r>
    <x v="0"/>
    <s v="1091720902001"/>
    <x v="11"/>
    <x v="0"/>
    <x v="0"/>
    <x v="215"/>
    <x v="656"/>
    <n v="0"/>
    <x v="0"/>
    <x v="0"/>
    <x v="3"/>
  </r>
  <r>
    <x v="0"/>
    <s v="1190068389001"/>
    <x v="12"/>
    <x v="0"/>
    <x v="0"/>
    <x v="215"/>
    <x v="656"/>
    <n v="0"/>
    <x v="0"/>
    <x v="0"/>
    <x v="3"/>
  </r>
  <r>
    <x v="0"/>
    <s v="1390013678001"/>
    <x v="13"/>
    <x v="0"/>
    <x v="0"/>
    <x v="215"/>
    <x v="656"/>
    <n v="0"/>
    <x v="0"/>
    <x v="0"/>
    <x v="3"/>
  </r>
  <r>
    <x v="0"/>
    <s v="1690012606001"/>
    <x v="14"/>
    <x v="0"/>
    <x v="0"/>
    <x v="215"/>
    <x v="656"/>
    <n v="0"/>
    <x v="0"/>
    <x v="0"/>
    <x v="3"/>
  </r>
  <r>
    <x v="0"/>
    <s v="1790093204001"/>
    <x v="15"/>
    <x v="0"/>
    <x v="0"/>
    <x v="215"/>
    <x v="656"/>
    <n v="18890.810000000001"/>
    <x v="0"/>
    <x v="0"/>
    <x v="3"/>
  </r>
  <r>
    <x v="0"/>
    <s v="1790325083001"/>
    <x v="16"/>
    <x v="0"/>
    <x v="0"/>
    <x v="215"/>
    <x v="656"/>
    <n v="0"/>
    <x v="0"/>
    <x v="0"/>
    <x v="3"/>
  </r>
  <r>
    <x v="0"/>
    <s v="1790451801001"/>
    <x v="17"/>
    <x v="0"/>
    <x v="0"/>
    <x v="215"/>
    <x v="656"/>
    <n v="479360.4"/>
    <x v="0"/>
    <x v="0"/>
    <x v="3"/>
  </r>
  <r>
    <x v="0"/>
    <s v="1790501469001"/>
    <x v="18"/>
    <x v="0"/>
    <x v="0"/>
    <x v="215"/>
    <x v="656"/>
    <n v="0"/>
    <x v="0"/>
    <x v="0"/>
    <x v="3"/>
  </r>
  <r>
    <x v="0"/>
    <s v="1790567699001"/>
    <x v="19"/>
    <x v="0"/>
    <x v="0"/>
    <x v="215"/>
    <x v="656"/>
    <n v="0"/>
    <x v="0"/>
    <x v="0"/>
    <x v="3"/>
  </r>
  <r>
    <x v="0"/>
    <s v="1790866084001"/>
    <x v="20"/>
    <x v="0"/>
    <x v="0"/>
    <x v="215"/>
    <x v="656"/>
    <n v="76483.38"/>
    <x v="0"/>
    <x v="0"/>
    <x v="3"/>
  </r>
  <r>
    <x v="0"/>
    <s v="1790900193001"/>
    <x v="21"/>
    <x v="0"/>
    <x v="0"/>
    <x v="215"/>
    <x v="656"/>
    <n v="0"/>
    <x v="0"/>
    <x v="0"/>
    <x v="3"/>
  </r>
  <r>
    <x v="0"/>
    <s v="1790979016001"/>
    <x v="22"/>
    <x v="0"/>
    <x v="0"/>
    <x v="215"/>
    <x v="656"/>
    <n v="0"/>
    <x v="0"/>
    <x v="0"/>
    <x v="3"/>
  </r>
  <r>
    <x v="0"/>
    <s v="1791708040001"/>
    <x v="23"/>
    <x v="0"/>
    <x v="0"/>
    <x v="215"/>
    <x v="656"/>
    <n v="0"/>
    <x v="0"/>
    <x v="0"/>
    <x v="3"/>
  </r>
  <r>
    <x v="0"/>
    <s v="1890001323001"/>
    <x v="24"/>
    <x v="0"/>
    <x v="0"/>
    <x v="215"/>
    <x v="656"/>
    <n v="166548.70000000001"/>
    <x v="0"/>
    <x v="0"/>
    <x v="3"/>
  </r>
  <r>
    <x v="0"/>
    <s v="1890003628001"/>
    <x v="25"/>
    <x v="0"/>
    <x v="0"/>
    <x v="215"/>
    <x v="656"/>
    <n v="0"/>
    <x v="0"/>
    <x v="0"/>
    <x v="3"/>
  </r>
  <r>
    <x v="0"/>
    <s v="1890037646001"/>
    <x v="26"/>
    <x v="0"/>
    <x v="0"/>
    <x v="215"/>
    <x v="656"/>
    <n v="81.33"/>
    <x v="0"/>
    <x v="0"/>
    <x v="3"/>
  </r>
  <r>
    <x v="0"/>
    <s v="1890080967001"/>
    <x v="27"/>
    <x v="0"/>
    <x v="0"/>
    <x v="215"/>
    <x v="656"/>
    <n v="0"/>
    <x v="0"/>
    <x v="0"/>
    <x v="3"/>
  </r>
  <r>
    <x v="0"/>
    <s v="1890141877001"/>
    <x v="28"/>
    <x v="0"/>
    <x v="0"/>
    <x v="215"/>
    <x v="656"/>
    <n v="0"/>
    <x v="0"/>
    <x v="0"/>
    <x v="3"/>
  </r>
  <r>
    <x v="0"/>
    <s v="1891709591001"/>
    <x v="29"/>
    <x v="0"/>
    <x v="0"/>
    <x v="215"/>
    <x v="656"/>
    <n v="0"/>
    <x v="0"/>
    <x v="0"/>
    <x v="3"/>
  </r>
  <r>
    <x v="0"/>
    <s v="1891710328001"/>
    <x v="30"/>
    <x v="0"/>
    <x v="0"/>
    <x v="215"/>
    <x v="656"/>
    <n v="0"/>
    <x v="0"/>
    <x v="0"/>
    <x v="3"/>
  </r>
  <r>
    <x v="0"/>
    <s v="0190115798001"/>
    <x v="0"/>
    <x v="0"/>
    <x v="1"/>
    <x v="215"/>
    <x v="656"/>
    <n v="96367.47"/>
    <x v="0"/>
    <x v="0"/>
    <x v="3"/>
  </r>
  <r>
    <x v="0"/>
    <s v="0190155722001"/>
    <x v="1"/>
    <x v="0"/>
    <x v="1"/>
    <x v="215"/>
    <x v="656"/>
    <n v="0"/>
    <x v="0"/>
    <x v="0"/>
    <x v="3"/>
  </r>
  <r>
    <x v="0"/>
    <s v="0290003288001"/>
    <x v="2"/>
    <x v="0"/>
    <x v="1"/>
    <x v="215"/>
    <x v="656"/>
    <n v="0"/>
    <x v="0"/>
    <x v="0"/>
    <x v="3"/>
  </r>
  <r>
    <x v="0"/>
    <s v="0390027923001"/>
    <x v="3"/>
    <x v="0"/>
    <x v="1"/>
    <x v="215"/>
    <x v="656"/>
    <n v="0"/>
    <x v="0"/>
    <x v="0"/>
    <x v="3"/>
  </r>
  <r>
    <x v="0"/>
    <s v="0490001883001"/>
    <x v="4"/>
    <x v="0"/>
    <x v="1"/>
    <x v="215"/>
    <x v="656"/>
    <n v="0"/>
    <x v="0"/>
    <x v="0"/>
    <x v="3"/>
  </r>
  <r>
    <x v="0"/>
    <s v="0490002669001"/>
    <x v="5"/>
    <x v="0"/>
    <x v="1"/>
    <x v="215"/>
    <x v="656"/>
    <n v="28024.34"/>
    <x v="0"/>
    <x v="0"/>
    <x v="3"/>
  </r>
  <r>
    <x v="0"/>
    <s v="0590052000001"/>
    <x v="6"/>
    <x v="0"/>
    <x v="1"/>
    <x v="215"/>
    <x v="656"/>
    <n v="328.98"/>
    <x v="0"/>
    <x v="0"/>
    <x v="3"/>
  </r>
  <r>
    <x v="0"/>
    <s v="0690045389001"/>
    <x v="7"/>
    <x v="0"/>
    <x v="1"/>
    <x v="215"/>
    <x v="656"/>
    <n v="0"/>
    <x v="0"/>
    <x v="0"/>
    <x v="3"/>
  </r>
  <r>
    <x v="0"/>
    <s v="0691706710001"/>
    <x v="8"/>
    <x v="0"/>
    <x v="1"/>
    <x v="215"/>
    <x v="656"/>
    <n v="0"/>
    <x v="0"/>
    <x v="0"/>
    <x v="3"/>
  </r>
  <r>
    <x v="0"/>
    <s v="0790024656001"/>
    <x v="9"/>
    <x v="0"/>
    <x v="1"/>
    <x v="215"/>
    <x v="656"/>
    <n v="0"/>
    <x v="0"/>
    <x v="0"/>
    <x v="3"/>
  </r>
  <r>
    <x v="0"/>
    <s v="1090033456001"/>
    <x v="10"/>
    <x v="0"/>
    <x v="1"/>
    <x v="215"/>
    <x v="656"/>
    <n v="0"/>
    <x v="0"/>
    <x v="0"/>
    <x v="3"/>
  </r>
  <r>
    <x v="0"/>
    <s v="1091720902001"/>
    <x v="11"/>
    <x v="0"/>
    <x v="1"/>
    <x v="215"/>
    <x v="656"/>
    <n v="0"/>
    <x v="0"/>
    <x v="0"/>
    <x v="3"/>
  </r>
  <r>
    <x v="0"/>
    <s v="1190068389001"/>
    <x v="12"/>
    <x v="0"/>
    <x v="1"/>
    <x v="215"/>
    <x v="656"/>
    <n v="0"/>
    <x v="0"/>
    <x v="0"/>
    <x v="3"/>
  </r>
  <r>
    <x v="0"/>
    <s v="1390013678001"/>
    <x v="13"/>
    <x v="0"/>
    <x v="1"/>
    <x v="215"/>
    <x v="656"/>
    <n v="0"/>
    <x v="0"/>
    <x v="0"/>
    <x v="3"/>
  </r>
  <r>
    <x v="0"/>
    <s v="1690012606001"/>
    <x v="14"/>
    <x v="0"/>
    <x v="1"/>
    <x v="215"/>
    <x v="656"/>
    <n v="0"/>
    <x v="0"/>
    <x v="0"/>
    <x v="3"/>
  </r>
  <r>
    <x v="0"/>
    <s v="1790093204001"/>
    <x v="15"/>
    <x v="0"/>
    <x v="1"/>
    <x v="215"/>
    <x v="656"/>
    <n v="19228.07"/>
    <x v="0"/>
    <x v="0"/>
    <x v="3"/>
  </r>
  <r>
    <x v="0"/>
    <s v="1790325083001"/>
    <x v="16"/>
    <x v="0"/>
    <x v="1"/>
    <x v="215"/>
    <x v="656"/>
    <n v="0"/>
    <x v="0"/>
    <x v="0"/>
    <x v="3"/>
  </r>
  <r>
    <x v="0"/>
    <s v="1790451801001"/>
    <x v="17"/>
    <x v="0"/>
    <x v="1"/>
    <x v="215"/>
    <x v="656"/>
    <n v="530817.24"/>
    <x v="0"/>
    <x v="0"/>
    <x v="3"/>
  </r>
  <r>
    <x v="0"/>
    <s v="1790501469001"/>
    <x v="18"/>
    <x v="0"/>
    <x v="1"/>
    <x v="215"/>
    <x v="656"/>
    <n v="0"/>
    <x v="0"/>
    <x v="0"/>
    <x v="3"/>
  </r>
  <r>
    <x v="0"/>
    <s v="1790567699001"/>
    <x v="19"/>
    <x v="0"/>
    <x v="1"/>
    <x v="215"/>
    <x v="656"/>
    <n v="0"/>
    <x v="0"/>
    <x v="0"/>
    <x v="3"/>
  </r>
  <r>
    <x v="0"/>
    <s v="1790866084001"/>
    <x v="20"/>
    <x v="0"/>
    <x v="1"/>
    <x v="215"/>
    <x v="656"/>
    <n v="75608.399999999994"/>
    <x v="0"/>
    <x v="0"/>
    <x v="3"/>
  </r>
  <r>
    <x v="0"/>
    <s v="1790900193001"/>
    <x v="21"/>
    <x v="0"/>
    <x v="1"/>
    <x v="215"/>
    <x v="656"/>
    <n v="0"/>
    <x v="0"/>
    <x v="0"/>
    <x v="3"/>
  </r>
  <r>
    <x v="0"/>
    <s v="1790979016001"/>
    <x v="22"/>
    <x v="0"/>
    <x v="1"/>
    <x v="215"/>
    <x v="656"/>
    <n v="0"/>
    <x v="0"/>
    <x v="0"/>
    <x v="3"/>
  </r>
  <r>
    <x v="0"/>
    <s v="1791708040001"/>
    <x v="23"/>
    <x v="0"/>
    <x v="1"/>
    <x v="215"/>
    <x v="656"/>
    <n v="0"/>
    <x v="0"/>
    <x v="0"/>
    <x v="3"/>
  </r>
  <r>
    <x v="0"/>
    <s v="1890001323001"/>
    <x v="24"/>
    <x v="0"/>
    <x v="1"/>
    <x v="215"/>
    <x v="656"/>
    <n v="168277.68"/>
    <x v="0"/>
    <x v="0"/>
    <x v="3"/>
  </r>
  <r>
    <x v="0"/>
    <s v="1890003628001"/>
    <x v="25"/>
    <x v="0"/>
    <x v="1"/>
    <x v="215"/>
    <x v="656"/>
    <n v="0"/>
    <x v="0"/>
    <x v="0"/>
    <x v="3"/>
  </r>
  <r>
    <x v="0"/>
    <s v="1890037646001"/>
    <x v="26"/>
    <x v="0"/>
    <x v="1"/>
    <x v="215"/>
    <x v="656"/>
    <n v="81.33"/>
    <x v="0"/>
    <x v="0"/>
    <x v="3"/>
  </r>
  <r>
    <x v="0"/>
    <s v="1890080967001"/>
    <x v="27"/>
    <x v="0"/>
    <x v="1"/>
    <x v="215"/>
    <x v="656"/>
    <n v="0"/>
    <x v="0"/>
    <x v="0"/>
    <x v="3"/>
  </r>
  <r>
    <x v="0"/>
    <s v="1890141877001"/>
    <x v="28"/>
    <x v="0"/>
    <x v="1"/>
    <x v="215"/>
    <x v="656"/>
    <n v="0"/>
    <x v="0"/>
    <x v="0"/>
    <x v="3"/>
  </r>
  <r>
    <x v="0"/>
    <s v="1891709591001"/>
    <x v="29"/>
    <x v="0"/>
    <x v="1"/>
    <x v="215"/>
    <x v="656"/>
    <n v="0"/>
    <x v="0"/>
    <x v="0"/>
    <x v="3"/>
  </r>
  <r>
    <x v="0"/>
    <s v="1891710328001"/>
    <x v="30"/>
    <x v="0"/>
    <x v="1"/>
    <x v="215"/>
    <x v="656"/>
    <n v="0"/>
    <x v="0"/>
    <x v="0"/>
    <x v="3"/>
  </r>
  <r>
    <x v="0"/>
    <s v="11"/>
    <x v="31"/>
    <x v="0"/>
    <x v="0"/>
    <x v="215"/>
    <x v="656"/>
    <n v="866978"/>
    <x v="0"/>
    <x v="0"/>
    <x v="3"/>
  </r>
  <r>
    <x v="0"/>
    <s v="11"/>
    <x v="31"/>
    <x v="0"/>
    <x v="1"/>
    <x v="215"/>
    <x v="656"/>
    <n v="918733.51"/>
    <x v="0"/>
    <x v="0"/>
    <x v="3"/>
  </r>
  <r>
    <x v="0"/>
    <s v="12"/>
    <x v="32"/>
    <x v="0"/>
    <x v="0"/>
    <x v="215"/>
    <x v="656"/>
    <n v="866978"/>
    <x v="0"/>
    <x v="0"/>
    <x v="3"/>
  </r>
  <r>
    <x v="0"/>
    <s v="12"/>
    <x v="32"/>
    <x v="0"/>
    <x v="1"/>
    <x v="215"/>
    <x v="656"/>
    <n v="918733.51"/>
    <x v="0"/>
    <x v="0"/>
    <x v="3"/>
  </r>
  <r>
    <x v="0"/>
    <s v="0190115798001"/>
    <x v="0"/>
    <x v="0"/>
    <x v="0"/>
    <x v="216"/>
    <x v="657"/>
    <n v="0"/>
    <x v="0"/>
    <x v="0"/>
    <x v="3"/>
  </r>
  <r>
    <x v="0"/>
    <s v="0190155722001"/>
    <x v="1"/>
    <x v="0"/>
    <x v="0"/>
    <x v="216"/>
    <x v="657"/>
    <n v="0"/>
    <x v="0"/>
    <x v="0"/>
    <x v="3"/>
  </r>
  <r>
    <x v="0"/>
    <s v="0290003288001"/>
    <x v="2"/>
    <x v="0"/>
    <x v="0"/>
    <x v="216"/>
    <x v="657"/>
    <n v="0"/>
    <x v="0"/>
    <x v="0"/>
    <x v="3"/>
  </r>
  <r>
    <x v="0"/>
    <s v="0390027923001"/>
    <x v="3"/>
    <x v="0"/>
    <x v="0"/>
    <x v="216"/>
    <x v="657"/>
    <n v="0"/>
    <x v="0"/>
    <x v="0"/>
    <x v="3"/>
  </r>
  <r>
    <x v="0"/>
    <s v="0490001883001"/>
    <x v="4"/>
    <x v="0"/>
    <x v="0"/>
    <x v="216"/>
    <x v="657"/>
    <n v="0"/>
    <x v="0"/>
    <x v="0"/>
    <x v="3"/>
  </r>
  <r>
    <x v="0"/>
    <s v="0490002669001"/>
    <x v="5"/>
    <x v="0"/>
    <x v="0"/>
    <x v="216"/>
    <x v="657"/>
    <n v="0"/>
    <x v="0"/>
    <x v="0"/>
    <x v="3"/>
  </r>
  <r>
    <x v="0"/>
    <s v="0590052000001"/>
    <x v="6"/>
    <x v="0"/>
    <x v="0"/>
    <x v="216"/>
    <x v="657"/>
    <n v="0"/>
    <x v="0"/>
    <x v="0"/>
    <x v="3"/>
  </r>
  <r>
    <x v="0"/>
    <s v="0690045389001"/>
    <x v="7"/>
    <x v="0"/>
    <x v="0"/>
    <x v="216"/>
    <x v="657"/>
    <n v="0"/>
    <x v="0"/>
    <x v="0"/>
    <x v="3"/>
  </r>
  <r>
    <x v="0"/>
    <s v="0691706710001"/>
    <x v="8"/>
    <x v="0"/>
    <x v="0"/>
    <x v="216"/>
    <x v="657"/>
    <n v="0"/>
    <x v="0"/>
    <x v="0"/>
    <x v="3"/>
  </r>
  <r>
    <x v="0"/>
    <s v="0790024656001"/>
    <x v="9"/>
    <x v="0"/>
    <x v="0"/>
    <x v="216"/>
    <x v="657"/>
    <n v="0"/>
    <x v="0"/>
    <x v="0"/>
    <x v="3"/>
  </r>
  <r>
    <x v="0"/>
    <s v="1090033456001"/>
    <x v="10"/>
    <x v="0"/>
    <x v="0"/>
    <x v="216"/>
    <x v="657"/>
    <n v="0"/>
    <x v="0"/>
    <x v="0"/>
    <x v="3"/>
  </r>
  <r>
    <x v="0"/>
    <s v="1091720902001"/>
    <x v="11"/>
    <x v="0"/>
    <x v="0"/>
    <x v="216"/>
    <x v="657"/>
    <n v="0"/>
    <x v="0"/>
    <x v="0"/>
    <x v="3"/>
  </r>
  <r>
    <x v="0"/>
    <s v="1190068389001"/>
    <x v="12"/>
    <x v="0"/>
    <x v="0"/>
    <x v="216"/>
    <x v="657"/>
    <n v="0"/>
    <x v="0"/>
    <x v="0"/>
    <x v="3"/>
  </r>
  <r>
    <x v="0"/>
    <s v="1390013678001"/>
    <x v="13"/>
    <x v="0"/>
    <x v="0"/>
    <x v="216"/>
    <x v="657"/>
    <n v="0"/>
    <x v="0"/>
    <x v="0"/>
    <x v="3"/>
  </r>
  <r>
    <x v="0"/>
    <s v="1690012606001"/>
    <x v="14"/>
    <x v="0"/>
    <x v="0"/>
    <x v="216"/>
    <x v="657"/>
    <n v="0"/>
    <x v="0"/>
    <x v="0"/>
    <x v="3"/>
  </r>
  <r>
    <x v="0"/>
    <s v="1790093204001"/>
    <x v="15"/>
    <x v="0"/>
    <x v="0"/>
    <x v="216"/>
    <x v="657"/>
    <n v="0"/>
    <x v="0"/>
    <x v="0"/>
    <x v="3"/>
  </r>
  <r>
    <x v="0"/>
    <s v="1790325083001"/>
    <x v="16"/>
    <x v="0"/>
    <x v="0"/>
    <x v="216"/>
    <x v="657"/>
    <n v="0"/>
    <x v="0"/>
    <x v="0"/>
    <x v="3"/>
  </r>
  <r>
    <x v="0"/>
    <s v="1790451801001"/>
    <x v="17"/>
    <x v="0"/>
    <x v="0"/>
    <x v="216"/>
    <x v="657"/>
    <n v="0"/>
    <x v="0"/>
    <x v="0"/>
    <x v="3"/>
  </r>
  <r>
    <x v="0"/>
    <s v="1790501469001"/>
    <x v="18"/>
    <x v="0"/>
    <x v="0"/>
    <x v="216"/>
    <x v="657"/>
    <n v="0"/>
    <x v="0"/>
    <x v="0"/>
    <x v="3"/>
  </r>
  <r>
    <x v="0"/>
    <s v="1790567699001"/>
    <x v="19"/>
    <x v="0"/>
    <x v="0"/>
    <x v="216"/>
    <x v="657"/>
    <n v="0"/>
    <x v="0"/>
    <x v="0"/>
    <x v="3"/>
  </r>
  <r>
    <x v="0"/>
    <s v="1790866084001"/>
    <x v="20"/>
    <x v="0"/>
    <x v="0"/>
    <x v="216"/>
    <x v="657"/>
    <n v="0"/>
    <x v="0"/>
    <x v="0"/>
    <x v="3"/>
  </r>
  <r>
    <x v="0"/>
    <s v="1790900193001"/>
    <x v="21"/>
    <x v="0"/>
    <x v="0"/>
    <x v="216"/>
    <x v="657"/>
    <n v="0"/>
    <x v="0"/>
    <x v="0"/>
    <x v="3"/>
  </r>
  <r>
    <x v="0"/>
    <s v="1790979016001"/>
    <x v="22"/>
    <x v="0"/>
    <x v="0"/>
    <x v="216"/>
    <x v="657"/>
    <n v="0"/>
    <x v="0"/>
    <x v="0"/>
    <x v="3"/>
  </r>
  <r>
    <x v="0"/>
    <s v="1791708040001"/>
    <x v="23"/>
    <x v="0"/>
    <x v="0"/>
    <x v="216"/>
    <x v="657"/>
    <n v="0"/>
    <x v="0"/>
    <x v="0"/>
    <x v="3"/>
  </r>
  <r>
    <x v="0"/>
    <s v="1890001323001"/>
    <x v="24"/>
    <x v="0"/>
    <x v="0"/>
    <x v="216"/>
    <x v="657"/>
    <n v="0"/>
    <x v="0"/>
    <x v="0"/>
    <x v="3"/>
  </r>
  <r>
    <x v="0"/>
    <s v="1890003628001"/>
    <x v="25"/>
    <x v="0"/>
    <x v="0"/>
    <x v="216"/>
    <x v="657"/>
    <n v="0"/>
    <x v="0"/>
    <x v="0"/>
    <x v="3"/>
  </r>
  <r>
    <x v="0"/>
    <s v="1890037646001"/>
    <x v="26"/>
    <x v="0"/>
    <x v="0"/>
    <x v="216"/>
    <x v="657"/>
    <n v="0"/>
    <x v="0"/>
    <x v="0"/>
    <x v="3"/>
  </r>
  <r>
    <x v="0"/>
    <s v="1890080967001"/>
    <x v="27"/>
    <x v="0"/>
    <x v="0"/>
    <x v="216"/>
    <x v="657"/>
    <n v="0"/>
    <x v="0"/>
    <x v="0"/>
    <x v="3"/>
  </r>
  <r>
    <x v="0"/>
    <s v="1890141877001"/>
    <x v="28"/>
    <x v="0"/>
    <x v="0"/>
    <x v="216"/>
    <x v="657"/>
    <n v="0"/>
    <x v="0"/>
    <x v="0"/>
    <x v="3"/>
  </r>
  <r>
    <x v="0"/>
    <s v="1891709591001"/>
    <x v="29"/>
    <x v="0"/>
    <x v="0"/>
    <x v="216"/>
    <x v="657"/>
    <n v="0"/>
    <x v="0"/>
    <x v="0"/>
    <x v="3"/>
  </r>
  <r>
    <x v="0"/>
    <s v="1891710328001"/>
    <x v="30"/>
    <x v="0"/>
    <x v="0"/>
    <x v="216"/>
    <x v="657"/>
    <n v="0"/>
    <x v="0"/>
    <x v="0"/>
    <x v="3"/>
  </r>
  <r>
    <x v="0"/>
    <s v="0190115798001"/>
    <x v="0"/>
    <x v="0"/>
    <x v="1"/>
    <x v="216"/>
    <x v="657"/>
    <n v="0"/>
    <x v="0"/>
    <x v="0"/>
    <x v="3"/>
  </r>
  <r>
    <x v="0"/>
    <s v="0190155722001"/>
    <x v="1"/>
    <x v="0"/>
    <x v="1"/>
    <x v="216"/>
    <x v="657"/>
    <n v="0"/>
    <x v="0"/>
    <x v="0"/>
    <x v="3"/>
  </r>
  <r>
    <x v="0"/>
    <s v="0290003288001"/>
    <x v="2"/>
    <x v="0"/>
    <x v="1"/>
    <x v="216"/>
    <x v="657"/>
    <n v="0"/>
    <x v="0"/>
    <x v="0"/>
    <x v="3"/>
  </r>
  <r>
    <x v="0"/>
    <s v="0390027923001"/>
    <x v="3"/>
    <x v="0"/>
    <x v="1"/>
    <x v="216"/>
    <x v="657"/>
    <n v="0"/>
    <x v="0"/>
    <x v="0"/>
    <x v="3"/>
  </r>
  <r>
    <x v="0"/>
    <s v="0490001883001"/>
    <x v="4"/>
    <x v="0"/>
    <x v="1"/>
    <x v="216"/>
    <x v="657"/>
    <n v="0"/>
    <x v="0"/>
    <x v="0"/>
    <x v="3"/>
  </r>
  <r>
    <x v="0"/>
    <s v="0490002669001"/>
    <x v="5"/>
    <x v="0"/>
    <x v="1"/>
    <x v="216"/>
    <x v="657"/>
    <n v="0"/>
    <x v="0"/>
    <x v="0"/>
    <x v="3"/>
  </r>
  <r>
    <x v="0"/>
    <s v="0590052000001"/>
    <x v="6"/>
    <x v="0"/>
    <x v="1"/>
    <x v="216"/>
    <x v="657"/>
    <n v="0"/>
    <x v="0"/>
    <x v="0"/>
    <x v="3"/>
  </r>
  <r>
    <x v="0"/>
    <s v="0690045389001"/>
    <x v="7"/>
    <x v="0"/>
    <x v="1"/>
    <x v="216"/>
    <x v="657"/>
    <n v="0"/>
    <x v="0"/>
    <x v="0"/>
    <x v="3"/>
  </r>
  <r>
    <x v="0"/>
    <s v="0691706710001"/>
    <x v="8"/>
    <x v="0"/>
    <x v="1"/>
    <x v="216"/>
    <x v="657"/>
    <n v="0"/>
    <x v="0"/>
    <x v="0"/>
    <x v="3"/>
  </r>
  <r>
    <x v="0"/>
    <s v="0790024656001"/>
    <x v="9"/>
    <x v="0"/>
    <x v="1"/>
    <x v="216"/>
    <x v="657"/>
    <n v="0"/>
    <x v="0"/>
    <x v="0"/>
    <x v="3"/>
  </r>
  <r>
    <x v="0"/>
    <s v="1090033456001"/>
    <x v="10"/>
    <x v="0"/>
    <x v="1"/>
    <x v="216"/>
    <x v="657"/>
    <n v="0"/>
    <x v="0"/>
    <x v="0"/>
    <x v="3"/>
  </r>
  <r>
    <x v="0"/>
    <s v="1091720902001"/>
    <x v="11"/>
    <x v="0"/>
    <x v="1"/>
    <x v="216"/>
    <x v="657"/>
    <n v="0"/>
    <x v="0"/>
    <x v="0"/>
    <x v="3"/>
  </r>
  <r>
    <x v="0"/>
    <s v="1190068389001"/>
    <x v="12"/>
    <x v="0"/>
    <x v="1"/>
    <x v="216"/>
    <x v="657"/>
    <n v="0"/>
    <x v="0"/>
    <x v="0"/>
    <x v="3"/>
  </r>
  <r>
    <x v="0"/>
    <s v="1390013678001"/>
    <x v="13"/>
    <x v="0"/>
    <x v="1"/>
    <x v="216"/>
    <x v="657"/>
    <n v="0"/>
    <x v="0"/>
    <x v="0"/>
    <x v="3"/>
  </r>
  <r>
    <x v="0"/>
    <s v="1690012606001"/>
    <x v="14"/>
    <x v="0"/>
    <x v="1"/>
    <x v="216"/>
    <x v="657"/>
    <n v="0"/>
    <x v="0"/>
    <x v="0"/>
    <x v="3"/>
  </r>
  <r>
    <x v="0"/>
    <s v="1790093204001"/>
    <x v="15"/>
    <x v="0"/>
    <x v="1"/>
    <x v="216"/>
    <x v="657"/>
    <n v="0"/>
    <x v="0"/>
    <x v="0"/>
    <x v="3"/>
  </r>
  <r>
    <x v="0"/>
    <s v="1790325083001"/>
    <x v="16"/>
    <x v="0"/>
    <x v="1"/>
    <x v="216"/>
    <x v="657"/>
    <n v="0"/>
    <x v="0"/>
    <x v="0"/>
    <x v="3"/>
  </r>
  <r>
    <x v="0"/>
    <s v="1790451801001"/>
    <x v="17"/>
    <x v="0"/>
    <x v="1"/>
    <x v="216"/>
    <x v="657"/>
    <n v="0"/>
    <x v="0"/>
    <x v="0"/>
    <x v="3"/>
  </r>
  <r>
    <x v="0"/>
    <s v="1790501469001"/>
    <x v="18"/>
    <x v="0"/>
    <x v="1"/>
    <x v="216"/>
    <x v="657"/>
    <n v="0"/>
    <x v="0"/>
    <x v="0"/>
    <x v="3"/>
  </r>
  <r>
    <x v="0"/>
    <s v="1790567699001"/>
    <x v="19"/>
    <x v="0"/>
    <x v="1"/>
    <x v="216"/>
    <x v="657"/>
    <n v="0"/>
    <x v="0"/>
    <x v="0"/>
    <x v="3"/>
  </r>
  <r>
    <x v="0"/>
    <s v="1790866084001"/>
    <x v="20"/>
    <x v="0"/>
    <x v="1"/>
    <x v="216"/>
    <x v="657"/>
    <n v="0"/>
    <x v="0"/>
    <x v="0"/>
    <x v="3"/>
  </r>
  <r>
    <x v="0"/>
    <s v="1790900193001"/>
    <x v="21"/>
    <x v="0"/>
    <x v="1"/>
    <x v="216"/>
    <x v="657"/>
    <n v="0"/>
    <x v="0"/>
    <x v="0"/>
    <x v="3"/>
  </r>
  <r>
    <x v="0"/>
    <s v="1790979016001"/>
    <x v="22"/>
    <x v="0"/>
    <x v="1"/>
    <x v="216"/>
    <x v="657"/>
    <n v="0"/>
    <x v="0"/>
    <x v="0"/>
    <x v="3"/>
  </r>
  <r>
    <x v="0"/>
    <s v="1791708040001"/>
    <x v="23"/>
    <x v="0"/>
    <x v="1"/>
    <x v="216"/>
    <x v="657"/>
    <n v="0"/>
    <x v="0"/>
    <x v="0"/>
    <x v="3"/>
  </r>
  <r>
    <x v="0"/>
    <s v="1890001323001"/>
    <x v="24"/>
    <x v="0"/>
    <x v="1"/>
    <x v="216"/>
    <x v="657"/>
    <n v="0"/>
    <x v="0"/>
    <x v="0"/>
    <x v="3"/>
  </r>
  <r>
    <x v="0"/>
    <s v="1890003628001"/>
    <x v="25"/>
    <x v="0"/>
    <x v="1"/>
    <x v="216"/>
    <x v="657"/>
    <n v="0"/>
    <x v="0"/>
    <x v="0"/>
    <x v="3"/>
  </r>
  <r>
    <x v="0"/>
    <s v="1890037646001"/>
    <x v="26"/>
    <x v="0"/>
    <x v="1"/>
    <x v="216"/>
    <x v="657"/>
    <n v="0"/>
    <x v="0"/>
    <x v="0"/>
    <x v="3"/>
  </r>
  <r>
    <x v="0"/>
    <s v="1890080967001"/>
    <x v="27"/>
    <x v="0"/>
    <x v="1"/>
    <x v="216"/>
    <x v="657"/>
    <n v="0"/>
    <x v="0"/>
    <x v="0"/>
    <x v="3"/>
  </r>
  <r>
    <x v="0"/>
    <s v="1890141877001"/>
    <x v="28"/>
    <x v="0"/>
    <x v="1"/>
    <x v="216"/>
    <x v="657"/>
    <n v="0"/>
    <x v="0"/>
    <x v="0"/>
    <x v="3"/>
  </r>
  <r>
    <x v="0"/>
    <s v="1891709591001"/>
    <x v="29"/>
    <x v="0"/>
    <x v="1"/>
    <x v="216"/>
    <x v="657"/>
    <n v="0"/>
    <x v="0"/>
    <x v="0"/>
    <x v="3"/>
  </r>
  <r>
    <x v="0"/>
    <s v="1891710328001"/>
    <x v="30"/>
    <x v="0"/>
    <x v="1"/>
    <x v="216"/>
    <x v="657"/>
    <n v="0"/>
    <x v="0"/>
    <x v="0"/>
    <x v="3"/>
  </r>
  <r>
    <x v="0"/>
    <s v="11"/>
    <x v="31"/>
    <x v="0"/>
    <x v="0"/>
    <x v="216"/>
    <x v="657"/>
    <n v="0"/>
    <x v="0"/>
    <x v="0"/>
    <x v="3"/>
  </r>
  <r>
    <x v="0"/>
    <s v="11"/>
    <x v="31"/>
    <x v="0"/>
    <x v="1"/>
    <x v="216"/>
    <x v="657"/>
    <n v="0"/>
    <x v="0"/>
    <x v="0"/>
    <x v="3"/>
  </r>
  <r>
    <x v="0"/>
    <s v="12"/>
    <x v="32"/>
    <x v="0"/>
    <x v="0"/>
    <x v="216"/>
    <x v="657"/>
    <n v="0"/>
    <x v="0"/>
    <x v="0"/>
    <x v="3"/>
  </r>
  <r>
    <x v="0"/>
    <s v="12"/>
    <x v="32"/>
    <x v="0"/>
    <x v="1"/>
    <x v="216"/>
    <x v="657"/>
    <n v="0"/>
    <x v="0"/>
    <x v="0"/>
    <x v="3"/>
  </r>
  <r>
    <x v="0"/>
    <s v="0190115798001"/>
    <x v="0"/>
    <x v="0"/>
    <x v="0"/>
    <x v="217"/>
    <x v="658"/>
    <n v="0"/>
    <x v="0"/>
    <x v="0"/>
    <x v="3"/>
  </r>
  <r>
    <x v="0"/>
    <s v="0190155722001"/>
    <x v="1"/>
    <x v="0"/>
    <x v="0"/>
    <x v="217"/>
    <x v="658"/>
    <n v="0"/>
    <x v="0"/>
    <x v="0"/>
    <x v="3"/>
  </r>
  <r>
    <x v="0"/>
    <s v="0290003288001"/>
    <x v="2"/>
    <x v="0"/>
    <x v="0"/>
    <x v="217"/>
    <x v="658"/>
    <n v="0"/>
    <x v="0"/>
    <x v="0"/>
    <x v="3"/>
  </r>
  <r>
    <x v="0"/>
    <s v="0390027923001"/>
    <x v="3"/>
    <x v="0"/>
    <x v="0"/>
    <x v="217"/>
    <x v="658"/>
    <n v="0"/>
    <x v="0"/>
    <x v="0"/>
    <x v="3"/>
  </r>
  <r>
    <x v="0"/>
    <s v="0490001883001"/>
    <x v="4"/>
    <x v="0"/>
    <x v="0"/>
    <x v="217"/>
    <x v="658"/>
    <n v="0"/>
    <x v="0"/>
    <x v="0"/>
    <x v="3"/>
  </r>
  <r>
    <x v="0"/>
    <s v="0490002669001"/>
    <x v="5"/>
    <x v="0"/>
    <x v="0"/>
    <x v="217"/>
    <x v="658"/>
    <n v="0"/>
    <x v="0"/>
    <x v="0"/>
    <x v="3"/>
  </r>
  <r>
    <x v="0"/>
    <s v="0590052000001"/>
    <x v="6"/>
    <x v="0"/>
    <x v="0"/>
    <x v="217"/>
    <x v="658"/>
    <n v="0"/>
    <x v="0"/>
    <x v="0"/>
    <x v="3"/>
  </r>
  <r>
    <x v="0"/>
    <s v="0690045389001"/>
    <x v="7"/>
    <x v="0"/>
    <x v="0"/>
    <x v="217"/>
    <x v="658"/>
    <n v="0"/>
    <x v="0"/>
    <x v="0"/>
    <x v="3"/>
  </r>
  <r>
    <x v="0"/>
    <s v="0691706710001"/>
    <x v="8"/>
    <x v="0"/>
    <x v="0"/>
    <x v="217"/>
    <x v="658"/>
    <n v="0"/>
    <x v="0"/>
    <x v="0"/>
    <x v="3"/>
  </r>
  <r>
    <x v="0"/>
    <s v="0790024656001"/>
    <x v="9"/>
    <x v="0"/>
    <x v="0"/>
    <x v="217"/>
    <x v="658"/>
    <n v="0"/>
    <x v="0"/>
    <x v="0"/>
    <x v="3"/>
  </r>
  <r>
    <x v="0"/>
    <s v="1090033456001"/>
    <x v="10"/>
    <x v="0"/>
    <x v="0"/>
    <x v="217"/>
    <x v="658"/>
    <n v="0"/>
    <x v="0"/>
    <x v="0"/>
    <x v="3"/>
  </r>
  <r>
    <x v="0"/>
    <s v="1091720902001"/>
    <x v="11"/>
    <x v="0"/>
    <x v="0"/>
    <x v="217"/>
    <x v="658"/>
    <n v="0"/>
    <x v="0"/>
    <x v="0"/>
    <x v="3"/>
  </r>
  <r>
    <x v="0"/>
    <s v="1190068389001"/>
    <x v="12"/>
    <x v="0"/>
    <x v="0"/>
    <x v="217"/>
    <x v="658"/>
    <n v="0"/>
    <x v="0"/>
    <x v="0"/>
    <x v="3"/>
  </r>
  <r>
    <x v="0"/>
    <s v="1390013678001"/>
    <x v="13"/>
    <x v="0"/>
    <x v="0"/>
    <x v="217"/>
    <x v="658"/>
    <n v="0"/>
    <x v="0"/>
    <x v="0"/>
    <x v="3"/>
  </r>
  <r>
    <x v="0"/>
    <s v="1690012606001"/>
    <x v="14"/>
    <x v="0"/>
    <x v="0"/>
    <x v="217"/>
    <x v="658"/>
    <n v="0"/>
    <x v="0"/>
    <x v="0"/>
    <x v="3"/>
  </r>
  <r>
    <x v="0"/>
    <s v="1790093204001"/>
    <x v="15"/>
    <x v="0"/>
    <x v="0"/>
    <x v="217"/>
    <x v="658"/>
    <n v="1746.03"/>
    <x v="0"/>
    <x v="0"/>
    <x v="3"/>
  </r>
  <r>
    <x v="0"/>
    <s v="1790325083001"/>
    <x v="16"/>
    <x v="0"/>
    <x v="0"/>
    <x v="217"/>
    <x v="658"/>
    <n v="0"/>
    <x v="0"/>
    <x v="0"/>
    <x v="3"/>
  </r>
  <r>
    <x v="0"/>
    <s v="1790451801001"/>
    <x v="17"/>
    <x v="0"/>
    <x v="0"/>
    <x v="217"/>
    <x v="658"/>
    <n v="0"/>
    <x v="0"/>
    <x v="0"/>
    <x v="3"/>
  </r>
  <r>
    <x v="0"/>
    <s v="1790501469001"/>
    <x v="18"/>
    <x v="0"/>
    <x v="0"/>
    <x v="217"/>
    <x v="658"/>
    <n v="0"/>
    <x v="0"/>
    <x v="0"/>
    <x v="3"/>
  </r>
  <r>
    <x v="0"/>
    <s v="1790567699001"/>
    <x v="19"/>
    <x v="0"/>
    <x v="0"/>
    <x v="217"/>
    <x v="658"/>
    <n v="0"/>
    <x v="0"/>
    <x v="0"/>
    <x v="3"/>
  </r>
  <r>
    <x v="0"/>
    <s v="1790866084001"/>
    <x v="20"/>
    <x v="0"/>
    <x v="0"/>
    <x v="217"/>
    <x v="658"/>
    <n v="0"/>
    <x v="0"/>
    <x v="0"/>
    <x v="3"/>
  </r>
  <r>
    <x v="0"/>
    <s v="1790900193001"/>
    <x v="21"/>
    <x v="0"/>
    <x v="0"/>
    <x v="217"/>
    <x v="658"/>
    <n v="0"/>
    <x v="0"/>
    <x v="0"/>
    <x v="3"/>
  </r>
  <r>
    <x v="0"/>
    <s v="1790979016001"/>
    <x v="22"/>
    <x v="0"/>
    <x v="0"/>
    <x v="217"/>
    <x v="658"/>
    <n v="0"/>
    <x v="0"/>
    <x v="0"/>
    <x v="3"/>
  </r>
  <r>
    <x v="0"/>
    <s v="1791708040001"/>
    <x v="23"/>
    <x v="0"/>
    <x v="0"/>
    <x v="217"/>
    <x v="658"/>
    <n v="0"/>
    <x v="0"/>
    <x v="0"/>
    <x v="3"/>
  </r>
  <r>
    <x v="0"/>
    <s v="1890001323001"/>
    <x v="24"/>
    <x v="0"/>
    <x v="0"/>
    <x v="217"/>
    <x v="658"/>
    <n v="0"/>
    <x v="0"/>
    <x v="0"/>
    <x v="3"/>
  </r>
  <r>
    <x v="0"/>
    <s v="1890003628001"/>
    <x v="25"/>
    <x v="0"/>
    <x v="0"/>
    <x v="217"/>
    <x v="658"/>
    <n v="0"/>
    <x v="0"/>
    <x v="0"/>
    <x v="3"/>
  </r>
  <r>
    <x v="0"/>
    <s v="1890037646001"/>
    <x v="26"/>
    <x v="0"/>
    <x v="0"/>
    <x v="217"/>
    <x v="658"/>
    <n v="0"/>
    <x v="0"/>
    <x v="0"/>
    <x v="3"/>
  </r>
  <r>
    <x v="0"/>
    <s v="1890080967001"/>
    <x v="27"/>
    <x v="0"/>
    <x v="0"/>
    <x v="217"/>
    <x v="658"/>
    <n v="0"/>
    <x v="0"/>
    <x v="0"/>
    <x v="3"/>
  </r>
  <r>
    <x v="0"/>
    <s v="1890141877001"/>
    <x v="28"/>
    <x v="0"/>
    <x v="0"/>
    <x v="217"/>
    <x v="658"/>
    <n v="0"/>
    <x v="0"/>
    <x v="0"/>
    <x v="3"/>
  </r>
  <r>
    <x v="0"/>
    <s v="1891709591001"/>
    <x v="29"/>
    <x v="0"/>
    <x v="0"/>
    <x v="217"/>
    <x v="658"/>
    <n v="0"/>
    <x v="0"/>
    <x v="0"/>
    <x v="3"/>
  </r>
  <r>
    <x v="0"/>
    <s v="1891710328001"/>
    <x v="30"/>
    <x v="0"/>
    <x v="0"/>
    <x v="217"/>
    <x v="658"/>
    <n v="0"/>
    <x v="0"/>
    <x v="0"/>
    <x v="3"/>
  </r>
  <r>
    <x v="0"/>
    <s v="0190115798001"/>
    <x v="0"/>
    <x v="0"/>
    <x v="1"/>
    <x v="217"/>
    <x v="658"/>
    <n v="0"/>
    <x v="0"/>
    <x v="0"/>
    <x v="3"/>
  </r>
  <r>
    <x v="0"/>
    <s v="0190155722001"/>
    <x v="1"/>
    <x v="0"/>
    <x v="1"/>
    <x v="217"/>
    <x v="658"/>
    <n v="0"/>
    <x v="0"/>
    <x v="0"/>
    <x v="3"/>
  </r>
  <r>
    <x v="0"/>
    <s v="0290003288001"/>
    <x v="2"/>
    <x v="0"/>
    <x v="1"/>
    <x v="217"/>
    <x v="658"/>
    <n v="0"/>
    <x v="0"/>
    <x v="0"/>
    <x v="3"/>
  </r>
  <r>
    <x v="0"/>
    <s v="0390027923001"/>
    <x v="3"/>
    <x v="0"/>
    <x v="1"/>
    <x v="217"/>
    <x v="658"/>
    <n v="0"/>
    <x v="0"/>
    <x v="0"/>
    <x v="3"/>
  </r>
  <r>
    <x v="0"/>
    <s v="0490001883001"/>
    <x v="4"/>
    <x v="0"/>
    <x v="1"/>
    <x v="217"/>
    <x v="658"/>
    <n v="0"/>
    <x v="0"/>
    <x v="0"/>
    <x v="3"/>
  </r>
  <r>
    <x v="0"/>
    <s v="0490002669001"/>
    <x v="5"/>
    <x v="0"/>
    <x v="1"/>
    <x v="217"/>
    <x v="658"/>
    <n v="0"/>
    <x v="0"/>
    <x v="0"/>
    <x v="3"/>
  </r>
  <r>
    <x v="0"/>
    <s v="0590052000001"/>
    <x v="6"/>
    <x v="0"/>
    <x v="1"/>
    <x v="217"/>
    <x v="658"/>
    <n v="0"/>
    <x v="0"/>
    <x v="0"/>
    <x v="3"/>
  </r>
  <r>
    <x v="0"/>
    <s v="0690045389001"/>
    <x v="7"/>
    <x v="0"/>
    <x v="1"/>
    <x v="217"/>
    <x v="658"/>
    <n v="0"/>
    <x v="0"/>
    <x v="0"/>
    <x v="3"/>
  </r>
  <r>
    <x v="0"/>
    <s v="0691706710001"/>
    <x v="8"/>
    <x v="0"/>
    <x v="1"/>
    <x v="217"/>
    <x v="658"/>
    <n v="0"/>
    <x v="0"/>
    <x v="0"/>
    <x v="3"/>
  </r>
  <r>
    <x v="0"/>
    <s v="0790024656001"/>
    <x v="9"/>
    <x v="0"/>
    <x v="1"/>
    <x v="217"/>
    <x v="658"/>
    <n v="0"/>
    <x v="0"/>
    <x v="0"/>
    <x v="3"/>
  </r>
  <r>
    <x v="0"/>
    <s v="1090033456001"/>
    <x v="10"/>
    <x v="0"/>
    <x v="1"/>
    <x v="217"/>
    <x v="658"/>
    <n v="0"/>
    <x v="0"/>
    <x v="0"/>
    <x v="3"/>
  </r>
  <r>
    <x v="0"/>
    <s v="1091720902001"/>
    <x v="11"/>
    <x v="0"/>
    <x v="1"/>
    <x v="217"/>
    <x v="658"/>
    <n v="0"/>
    <x v="0"/>
    <x v="0"/>
    <x v="3"/>
  </r>
  <r>
    <x v="0"/>
    <s v="1190068389001"/>
    <x v="12"/>
    <x v="0"/>
    <x v="1"/>
    <x v="217"/>
    <x v="658"/>
    <n v="0"/>
    <x v="0"/>
    <x v="0"/>
    <x v="3"/>
  </r>
  <r>
    <x v="0"/>
    <s v="1390013678001"/>
    <x v="13"/>
    <x v="0"/>
    <x v="1"/>
    <x v="217"/>
    <x v="658"/>
    <n v="0"/>
    <x v="0"/>
    <x v="0"/>
    <x v="3"/>
  </r>
  <r>
    <x v="0"/>
    <s v="1690012606001"/>
    <x v="14"/>
    <x v="0"/>
    <x v="1"/>
    <x v="217"/>
    <x v="658"/>
    <n v="0"/>
    <x v="0"/>
    <x v="0"/>
    <x v="3"/>
  </r>
  <r>
    <x v="0"/>
    <s v="1790093204001"/>
    <x v="15"/>
    <x v="0"/>
    <x v="1"/>
    <x v="217"/>
    <x v="658"/>
    <n v="1708.88"/>
    <x v="0"/>
    <x v="0"/>
    <x v="3"/>
  </r>
  <r>
    <x v="0"/>
    <s v="1790325083001"/>
    <x v="16"/>
    <x v="0"/>
    <x v="1"/>
    <x v="217"/>
    <x v="658"/>
    <n v="0"/>
    <x v="0"/>
    <x v="0"/>
    <x v="3"/>
  </r>
  <r>
    <x v="0"/>
    <s v="1790451801001"/>
    <x v="17"/>
    <x v="0"/>
    <x v="1"/>
    <x v="217"/>
    <x v="658"/>
    <n v="0"/>
    <x v="0"/>
    <x v="0"/>
    <x v="3"/>
  </r>
  <r>
    <x v="0"/>
    <s v="1790501469001"/>
    <x v="18"/>
    <x v="0"/>
    <x v="1"/>
    <x v="217"/>
    <x v="658"/>
    <n v="0"/>
    <x v="0"/>
    <x v="0"/>
    <x v="3"/>
  </r>
  <r>
    <x v="0"/>
    <s v="1790567699001"/>
    <x v="19"/>
    <x v="0"/>
    <x v="1"/>
    <x v="217"/>
    <x v="658"/>
    <n v="0"/>
    <x v="0"/>
    <x v="0"/>
    <x v="3"/>
  </r>
  <r>
    <x v="0"/>
    <s v="1790866084001"/>
    <x v="20"/>
    <x v="0"/>
    <x v="1"/>
    <x v="217"/>
    <x v="658"/>
    <n v="0"/>
    <x v="0"/>
    <x v="0"/>
    <x v="3"/>
  </r>
  <r>
    <x v="0"/>
    <s v="1790900193001"/>
    <x v="21"/>
    <x v="0"/>
    <x v="1"/>
    <x v="217"/>
    <x v="658"/>
    <n v="0"/>
    <x v="0"/>
    <x v="0"/>
    <x v="3"/>
  </r>
  <r>
    <x v="0"/>
    <s v="1790979016001"/>
    <x v="22"/>
    <x v="0"/>
    <x v="1"/>
    <x v="217"/>
    <x v="658"/>
    <n v="0"/>
    <x v="0"/>
    <x v="0"/>
    <x v="3"/>
  </r>
  <r>
    <x v="0"/>
    <s v="1791708040001"/>
    <x v="23"/>
    <x v="0"/>
    <x v="1"/>
    <x v="217"/>
    <x v="658"/>
    <n v="0"/>
    <x v="0"/>
    <x v="0"/>
    <x v="3"/>
  </r>
  <r>
    <x v="0"/>
    <s v="1890001323001"/>
    <x v="24"/>
    <x v="0"/>
    <x v="1"/>
    <x v="217"/>
    <x v="658"/>
    <n v="0"/>
    <x v="0"/>
    <x v="0"/>
    <x v="3"/>
  </r>
  <r>
    <x v="0"/>
    <s v="1890003628001"/>
    <x v="25"/>
    <x v="0"/>
    <x v="1"/>
    <x v="217"/>
    <x v="658"/>
    <n v="0"/>
    <x v="0"/>
    <x v="0"/>
    <x v="3"/>
  </r>
  <r>
    <x v="0"/>
    <s v="1890037646001"/>
    <x v="26"/>
    <x v="0"/>
    <x v="1"/>
    <x v="217"/>
    <x v="658"/>
    <n v="0"/>
    <x v="0"/>
    <x v="0"/>
    <x v="3"/>
  </r>
  <r>
    <x v="0"/>
    <s v="1890080967001"/>
    <x v="27"/>
    <x v="0"/>
    <x v="1"/>
    <x v="217"/>
    <x v="658"/>
    <n v="0"/>
    <x v="0"/>
    <x v="0"/>
    <x v="3"/>
  </r>
  <r>
    <x v="0"/>
    <s v="1890141877001"/>
    <x v="28"/>
    <x v="0"/>
    <x v="1"/>
    <x v="217"/>
    <x v="658"/>
    <n v="0"/>
    <x v="0"/>
    <x v="0"/>
    <x v="3"/>
  </r>
  <r>
    <x v="0"/>
    <s v="1891709591001"/>
    <x v="29"/>
    <x v="0"/>
    <x v="1"/>
    <x v="217"/>
    <x v="658"/>
    <n v="0"/>
    <x v="0"/>
    <x v="0"/>
    <x v="3"/>
  </r>
  <r>
    <x v="0"/>
    <s v="1891710328001"/>
    <x v="30"/>
    <x v="0"/>
    <x v="1"/>
    <x v="217"/>
    <x v="658"/>
    <n v="0"/>
    <x v="0"/>
    <x v="0"/>
    <x v="3"/>
  </r>
  <r>
    <x v="0"/>
    <s v="11"/>
    <x v="31"/>
    <x v="0"/>
    <x v="0"/>
    <x v="217"/>
    <x v="658"/>
    <n v="1746.03"/>
    <x v="0"/>
    <x v="0"/>
    <x v="3"/>
  </r>
  <r>
    <x v="0"/>
    <s v="11"/>
    <x v="31"/>
    <x v="0"/>
    <x v="1"/>
    <x v="217"/>
    <x v="658"/>
    <n v="1708.88"/>
    <x v="0"/>
    <x v="0"/>
    <x v="3"/>
  </r>
  <r>
    <x v="0"/>
    <s v="12"/>
    <x v="32"/>
    <x v="0"/>
    <x v="0"/>
    <x v="217"/>
    <x v="658"/>
    <n v="1746.03"/>
    <x v="0"/>
    <x v="0"/>
    <x v="3"/>
  </r>
  <r>
    <x v="0"/>
    <s v="12"/>
    <x v="32"/>
    <x v="0"/>
    <x v="1"/>
    <x v="217"/>
    <x v="658"/>
    <n v="1708.88"/>
    <x v="0"/>
    <x v="0"/>
    <x v="3"/>
  </r>
  <r>
    <x v="0"/>
    <s v="0190115798001"/>
    <x v="0"/>
    <x v="0"/>
    <x v="0"/>
    <x v="218"/>
    <x v="659"/>
    <n v="974.28"/>
    <x v="0"/>
    <x v="0"/>
    <x v="3"/>
  </r>
  <r>
    <x v="0"/>
    <s v="0190155722001"/>
    <x v="1"/>
    <x v="0"/>
    <x v="0"/>
    <x v="218"/>
    <x v="659"/>
    <n v="0"/>
    <x v="0"/>
    <x v="0"/>
    <x v="3"/>
  </r>
  <r>
    <x v="0"/>
    <s v="0290003288001"/>
    <x v="2"/>
    <x v="0"/>
    <x v="0"/>
    <x v="218"/>
    <x v="659"/>
    <n v="0"/>
    <x v="0"/>
    <x v="0"/>
    <x v="3"/>
  </r>
  <r>
    <x v="0"/>
    <s v="0390027923001"/>
    <x v="3"/>
    <x v="0"/>
    <x v="0"/>
    <x v="218"/>
    <x v="659"/>
    <n v="0"/>
    <x v="0"/>
    <x v="0"/>
    <x v="3"/>
  </r>
  <r>
    <x v="0"/>
    <s v="0490001883001"/>
    <x v="4"/>
    <x v="0"/>
    <x v="0"/>
    <x v="218"/>
    <x v="659"/>
    <n v="0"/>
    <x v="0"/>
    <x v="0"/>
    <x v="3"/>
  </r>
  <r>
    <x v="0"/>
    <s v="0490002669001"/>
    <x v="5"/>
    <x v="0"/>
    <x v="0"/>
    <x v="218"/>
    <x v="659"/>
    <n v="0"/>
    <x v="0"/>
    <x v="0"/>
    <x v="3"/>
  </r>
  <r>
    <x v="0"/>
    <s v="0590052000001"/>
    <x v="6"/>
    <x v="0"/>
    <x v="0"/>
    <x v="218"/>
    <x v="659"/>
    <n v="0"/>
    <x v="0"/>
    <x v="0"/>
    <x v="3"/>
  </r>
  <r>
    <x v="0"/>
    <s v="0690045389001"/>
    <x v="7"/>
    <x v="0"/>
    <x v="0"/>
    <x v="218"/>
    <x v="659"/>
    <n v="0"/>
    <x v="0"/>
    <x v="0"/>
    <x v="3"/>
  </r>
  <r>
    <x v="0"/>
    <s v="0691706710001"/>
    <x v="8"/>
    <x v="0"/>
    <x v="0"/>
    <x v="218"/>
    <x v="659"/>
    <n v="0"/>
    <x v="0"/>
    <x v="0"/>
    <x v="3"/>
  </r>
  <r>
    <x v="0"/>
    <s v="0790024656001"/>
    <x v="9"/>
    <x v="0"/>
    <x v="0"/>
    <x v="218"/>
    <x v="659"/>
    <n v="0"/>
    <x v="0"/>
    <x v="0"/>
    <x v="3"/>
  </r>
  <r>
    <x v="0"/>
    <s v="1090033456001"/>
    <x v="10"/>
    <x v="0"/>
    <x v="0"/>
    <x v="218"/>
    <x v="659"/>
    <n v="0"/>
    <x v="0"/>
    <x v="0"/>
    <x v="3"/>
  </r>
  <r>
    <x v="0"/>
    <s v="1091720902001"/>
    <x v="11"/>
    <x v="0"/>
    <x v="0"/>
    <x v="218"/>
    <x v="659"/>
    <n v="0"/>
    <x v="0"/>
    <x v="0"/>
    <x v="3"/>
  </r>
  <r>
    <x v="0"/>
    <s v="1190068389001"/>
    <x v="12"/>
    <x v="0"/>
    <x v="0"/>
    <x v="218"/>
    <x v="659"/>
    <n v="0"/>
    <x v="0"/>
    <x v="0"/>
    <x v="3"/>
  </r>
  <r>
    <x v="0"/>
    <s v="1390013678001"/>
    <x v="13"/>
    <x v="0"/>
    <x v="0"/>
    <x v="218"/>
    <x v="659"/>
    <n v="0"/>
    <x v="0"/>
    <x v="0"/>
    <x v="3"/>
  </r>
  <r>
    <x v="0"/>
    <s v="1690012606001"/>
    <x v="14"/>
    <x v="0"/>
    <x v="0"/>
    <x v="218"/>
    <x v="659"/>
    <n v="0"/>
    <x v="0"/>
    <x v="0"/>
    <x v="3"/>
  </r>
  <r>
    <x v="0"/>
    <s v="1790093204001"/>
    <x v="15"/>
    <x v="0"/>
    <x v="0"/>
    <x v="218"/>
    <x v="659"/>
    <n v="0"/>
    <x v="0"/>
    <x v="0"/>
    <x v="3"/>
  </r>
  <r>
    <x v="0"/>
    <s v="1790325083001"/>
    <x v="16"/>
    <x v="0"/>
    <x v="0"/>
    <x v="218"/>
    <x v="659"/>
    <n v="0"/>
    <x v="0"/>
    <x v="0"/>
    <x v="3"/>
  </r>
  <r>
    <x v="0"/>
    <s v="1790451801001"/>
    <x v="17"/>
    <x v="0"/>
    <x v="0"/>
    <x v="218"/>
    <x v="659"/>
    <n v="0"/>
    <x v="0"/>
    <x v="0"/>
    <x v="3"/>
  </r>
  <r>
    <x v="0"/>
    <s v="1790501469001"/>
    <x v="18"/>
    <x v="0"/>
    <x v="0"/>
    <x v="218"/>
    <x v="659"/>
    <n v="0"/>
    <x v="0"/>
    <x v="0"/>
    <x v="3"/>
  </r>
  <r>
    <x v="0"/>
    <s v="1790567699001"/>
    <x v="19"/>
    <x v="0"/>
    <x v="0"/>
    <x v="218"/>
    <x v="659"/>
    <n v="0"/>
    <x v="0"/>
    <x v="0"/>
    <x v="3"/>
  </r>
  <r>
    <x v="0"/>
    <s v="1790866084001"/>
    <x v="20"/>
    <x v="0"/>
    <x v="0"/>
    <x v="218"/>
    <x v="659"/>
    <n v="0"/>
    <x v="0"/>
    <x v="0"/>
    <x v="3"/>
  </r>
  <r>
    <x v="0"/>
    <s v="1790900193001"/>
    <x v="21"/>
    <x v="0"/>
    <x v="0"/>
    <x v="218"/>
    <x v="659"/>
    <n v="0"/>
    <x v="0"/>
    <x v="0"/>
    <x v="3"/>
  </r>
  <r>
    <x v="0"/>
    <s v="1790979016001"/>
    <x v="22"/>
    <x v="0"/>
    <x v="0"/>
    <x v="218"/>
    <x v="659"/>
    <n v="0"/>
    <x v="0"/>
    <x v="0"/>
    <x v="3"/>
  </r>
  <r>
    <x v="0"/>
    <s v="1791708040001"/>
    <x v="23"/>
    <x v="0"/>
    <x v="0"/>
    <x v="218"/>
    <x v="659"/>
    <n v="0"/>
    <x v="0"/>
    <x v="0"/>
    <x v="3"/>
  </r>
  <r>
    <x v="0"/>
    <s v="1890001323001"/>
    <x v="24"/>
    <x v="0"/>
    <x v="0"/>
    <x v="218"/>
    <x v="659"/>
    <n v="0"/>
    <x v="0"/>
    <x v="0"/>
    <x v="3"/>
  </r>
  <r>
    <x v="0"/>
    <s v="1890003628001"/>
    <x v="25"/>
    <x v="0"/>
    <x v="0"/>
    <x v="218"/>
    <x v="659"/>
    <n v="0"/>
    <x v="0"/>
    <x v="0"/>
    <x v="3"/>
  </r>
  <r>
    <x v="0"/>
    <s v="1890037646001"/>
    <x v="26"/>
    <x v="0"/>
    <x v="0"/>
    <x v="218"/>
    <x v="659"/>
    <n v="0"/>
    <x v="0"/>
    <x v="0"/>
    <x v="3"/>
  </r>
  <r>
    <x v="0"/>
    <s v="1890080967001"/>
    <x v="27"/>
    <x v="0"/>
    <x v="0"/>
    <x v="218"/>
    <x v="659"/>
    <n v="0"/>
    <x v="0"/>
    <x v="0"/>
    <x v="3"/>
  </r>
  <r>
    <x v="0"/>
    <s v="1890141877001"/>
    <x v="28"/>
    <x v="0"/>
    <x v="0"/>
    <x v="218"/>
    <x v="659"/>
    <n v="0"/>
    <x v="0"/>
    <x v="0"/>
    <x v="3"/>
  </r>
  <r>
    <x v="0"/>
    <s v="1891709591001"/>
    <x v="29"/>
    <x v="0"/>
    <x v="0"/>
    <x v="218"/>
    <x v="659"/>
    <n v="0"/>
    <x v="0"/>
    <x v="0"/>
    <x v="3"/>
  </r>
  <r>
    <x v="0"/>
    <s v="1891710328001"/>
    <x v="30"/>
    <x v="0"/>
    <x v="0"/>
    <x v="218"/>
    <x v="659"/>
    <n v="0"/>
    <x v="0"/>
    <x v="0"/>
    <x v="3"/>
  </r>
  <r>
    <x v="0"/>
    <s v="0190115798001"/>
    <x v="0"/>
    <x v="0"/>
    <x v="1"/>
    <x v="218"/>
    <x v="659"/>
    <n v="1508.46"/>
    <x v="0"/>
    <x v="0"/>
    <x v="3"/>
  </r>
  <r>
    <x v="0"/>
    <s v="0190155722001"/>
    <x v="1"/>
    <x v="0"/>
    <x v="1"/>
    <x v="218"/>
    <x v="659"/>
    <n v="0"/>
    <x v="0"/>
    <x v="0"/>
    <x v="3"/>
  </r>
  <r>
    <x v="0"/>
    <s v="0290003288001"/>
    <x v="2"/>
    <x v="0"/>
    <x v="1"/>
    <x v="218"/>
    <x v="659"/>
    <n v="0"/>
    <x v="0"/>
    <x v="0"/>
    <x v="3"/>
  </r>
  <r>
    <x v="0"/>
    <s v="0390027923001"/>
    <x v="3"/>
    <x v="0"/>
    <x v="1"/>
    <x v="218"/>
    <x v="659"/>
    <n v="0"/>
    <x v="0"/>
    <x v="0"/>
    <x v="3"/>
  </r>
  <r>
    <x v="0"/>
    <s v="0490001883001"/>
    <x v="4"/>
    <x v="0"/>
    <x v="1"/>
    <x v="218"/>
    <x v="659"/>
    <n v="0"/>
    <x v="0"/>
    <x v="0"/>
    <x v="3"/>
  </r>
  <r>
    <x v="0"/>
    <s v="0490002669001"/>
    <x v="5"/>
    <x v="0"/>
    <x v="1"/>
    <x v="218"/>
    <x v="659"/>
    <n v="0"/>
    <x v="0"/>
    <x v="0"/>
    <x v="3"/>
  </r>
  <r>
    <x v="0"/>
    <s v="0590052000001"/>
    <x v="6"/>
    <x v="0"/>
    <x v="1"/>
    <x v="218"/>
    <x v="659"/>
    <n v="0"/>
    <x v="0"/>
    <x v="0"/>
    <x v="3"/>
  </r>
  <r>
    <x v="0"/>
    <s v="0690045389001"/>
    <x v="7"/>
    <x v="0"/>
    <x v="1"/>
    <x v="218"/>
    <x v="659"/>
    <n v="0"/>
    <x v="0"/>
    <x v="0"/>
    <x v="3"/>
  </r>
  <r>
    <x v="0"/>
    <s v="0691706710001"/>
    <x v="8"/>
    <x v="0"/>
    <x v="1"/>
    <x v="218"/>
    <x v="659"/>
    <n v="0"/>
    <x v="0"/>
    <x v="0"/>
    <x v="3"/>
  </r>
  <r>
    <x v="0"/>
    <s v="0790024656001"/>
    <x v="9"/>
    <x v="0"/>
    <x v="1"/>
    <x v="218"/>
    <x v="659"/>
    <n v="0"/>
    <x v="0"/>
    <x v="0"/>
    <x v="3"/>
  </r>
  <r>
    <x v="0"/>
    <s v="1090033456001"/>
    <x v="10"/>
    <x v="0"/>
    <x v="1"/>
    <x v="218"/>
    <x v="659"/>
    <n v="0"/>
    <x v="0"/>
    <x v="0"/>
    <x v="3"/>
  </r>
  <r>
    <x v="0"/>
    <s v="1091720902001"/>
    <x v="11"/>
    <x v="0"/>
    <x v="1"/>
    <x v="218"/>
    <x v="659"/>
    <n v="0"/>
    <x v="0"/>
    <x v="0"/>
    <x v="3"/>
  </r>
  <r>
    <x v="0"/>
    <s v="1190068389001"/>
    <x v="12"/>
    <x v="0"/>
    <x v="1"/>
    <x v="218"/>
    <x v="659"/>
    <n v="0"/>
    <x v="0"/>
    <x v="0"/>
    <x v="3"/>
  </r>
  <r>
    <x v="0"/>
    <s v="1390013678001"/>
    <x v="13"/>
    <x v="0"/>
    <x v="1"/>
    <x v="218"/>
    <x v="659"/>
    <n v="0"/>
    <x v="0"/>
    <x v="0"/>
    <x v="3"/>
  </r>
  <r>
    <x v="0"/>
    <s v="1690012606001"/>
    <x v="14"/>
    <x v="0"/>
    <x v="1"/>
    <x v="218"/>
    <x v="659"/>
    <n v="0"/>
    <x v="0"/>
    <x v="0"/>
    <x v="3"/>
  </r>
  <r>
    <x v="0"/>
    <s v="1790093204001"/>
    <x v="15"/>
    <x v="0"/>
    <x v="1"/>
    <x v="218"/>
    <x v="659"/>
    <n v="0"/>
    <x v="0"/>
    <x v="0"/>
    <x v="3"/>
  </r>
  <r>
    <x v="0"/>
    <s v="1790325083001"/>
    <x v="16"/>
    <x v="0"/>
    <x v="1"/>
    <x v="218"/>
    <x v="659"/>
    <n v="0"/>
    <x v="0"/>
    <x v="0"/>
    <x v="3"/>
  </r>
  <r>
    <x v="0"/>
    <s v="1790451801001"/>
    <x v="17"/>
    <x v="0"/>
    <x v="1"/>
    <x v="218"/>
    <x v="659"/>
    <n v="0"/>
    <x v="0"/>
    <x v="0"/>
    <x v="3"/>
  </r>
  <r>
    <x v="0"/>
    <s v="1790501469001"/>
    <x v="18"/>
    <x v="0"/>
    <x v="1"/>
    <x v="218"/>
    <x v="659"/>
    <n v="0"/>
    <x v="0"/>
    <x v="0"/>
    <x v="3"/>
  </r>
  <r>
    <x v="0"/>
    <s v="1790567699001"/>
    <x v="19"/>
    <x v="0"/>
    <x v="1"/>
    <x v="218"/>
    <x v="659"/>
    <n v="0"/>
    <x v="0"/>
    <x v="0"/>
    <x v="3"/>
  </r>
  <r>
    <x v="0"/>
    <s v="1790866084001"/>
    <x v="20"/>
    <x v="0"/>
    <x v="1"/>
    <x v="218"/>
    <x v="659"/>
    <n v="0"/>
    <x v="0"/>
    <x v="0"/>
    <x v="3"/>
  </r>
  <r>
    <x v="0"/>
    <s v="1790900193001"/>
    <x v="21"/>
    <x v="0"/>
    <x v="1"/>
    <x v="218"/>
    <x v="659"/>
    <n v="0"/>
    <x v="0"/>
    <x v="0"/>
    <x v="3"/>
  </r>
  <r>
    <x v="0"/>
    <s v="1790979016001"/>
    <x v="22"/>
    <x v="0"/>
    <x v="1"/>
    <x v="218"/>
    <x v="659"/>
    <n v="0"/>
    <x v="0"/>
    <x v="0"/>
    <x v="3"/>
  </r>
  <r>
    <x v="0"/>
    <s v="1791708040001"/>
    <x v="23"/>
    <x v="0"/>
    <x v="1"/>
    <x v="218"/>
    <x v="659"/>
    <n v="0"/>
    <x v="0"/>
    <x v="0"/>
    <x v="3"/>
  </r>
  <r>
    <x v="0"/>
    <s v="1890001323001"/>
    <x v="24"/>
    <x v="0"/>
    <x v="1"/>
    <x v="218"/>
    <x v="659"/>
    <n v="0"/>
    <x v="0"/>
    <x v="0"/>
    <x v="3"/>
  </r>
  <r>
    <x v="0"/>
    <s v="1890003628001"/>
    <x v="25"/>
    <x v="0"/>
    <x v="1"/>
    <x v="218"/>
    <x v="659"/>
    <n v="0"/>
    <x v="0"/>
    <x v="0"/>
    <x v="3"/>
  </r>
  <r>
    <x v="0"/>
    <s v="1890037646001"/>
    <x v="26"/>
    <x v="0"/>
    <x v="1"/>
    <x v="218"/>
    <x v="659"/>
    <n v="0"/>
    <x v="0"/>
    <x v="0"/>
    <x v="3"/>
  </r>
  <r>
    <x v="0"/>
    <s v="1890080967001"/>
    <x v="27"/>
    <x v="0"/>
    <x v="1"/>
    <x v="218"/>
    <x v="659"/>
    <n v="0"/>
    <x v="0"/>
    <x v="0"/>
    <x v="3"/>
  </r>
  <r>
    <x v="0"/>
    <s v="1890141877001"/>
    <x v="28"/>
    <x v="0"/>
    <x v="1"/>
    <x v="218"/>
    <x v="659"/>
    <n v="0"/>
    <x v="0"/>
    <x v="0"/>
    <x v="3"/>
  </r>
  <r>
    <x v="0"/>
    <s v="1891709591001"/>
    <x v="29"/>
    <x v="0"/>
    <x v="1"/>
    <x v="218"/>
    <x v="659"/>
    <n v="0"/>
    <x v="0"/>
    <x v="0"/>
    <x v="3"/>
  </r>
  <r>
    <x v="0"/>
    <s v="1891710328001"/>
    <x v="30"/>
    <x v="0"/>
    <x v="1"/>
    <x v="218"/>
    <x v="659"/>
    <n v="0"/>
    <x v="0"/>
    <x v="0"/>
    <x v="3"/>
  </r>
  <r>
    <x v="0"/>
    <s v="11"/>
    <x v="31"/>
    <x v="0"/>
    <x v="0"/>
    <x v="218"/>
    <x v="659"/>
    <n v="974.28"/>
    <x v="0"/>
    <x v="0"/>
    <x v="3"/>
  </r>
  <r>
    <x v="0"/>
    <s v="11"/>
    <x v="31"/>
    <x v="0"/>
    <x v="1"/>
    <x v="218"/>
    <x v="659"/>
    <n v="1508.46"/>
    <x v="0"/>
    <x v="0"/>
    <x v="3"/>
  </r>
  <r>
    <x v="0"/>
    <s v="12"/>
    <x v="32"/>
    <x v="0"/>
    <x v="0"/>
    <x v="218"/>
    <x v="659"/>
    <n v="974.28"/>
    <x v="0"/>
    <x v="0"/>
    <x v="3"/>
  </r>
  <r>
    <x v="0"/>
    <s v="12"/>
    <x v="32"/>
    <x v="0"/>
    <x v="1"/>
    <x v="218"/>
    <x v="659"/>
    <n v="1508.46"/>
    <x v="0"/>
    <x v="0"/>
    <x v="3"/>
  </r>
  <r>
    <x v="0"/>
    <s v="0190115798001"/>
    <x v="0"/>
    <x v="0"/>
    <x v="0"/>
    <x v="219"/>
    <x v="660"/>
    <n v="0"/>
    <x v="0"/>
    <x v="0"/>
    <x v="3"/>
  </r>
  <r>
    <x v="0"/>
    <s v="0190155722001"/>
    <x v="1"/>
    <x v="0"/>
    <x v="0"/>
    <x v="219"/>
    <x v="660"/>
    <n v="0"/>
    <x v="0"/>
    <x v="0"/>
    <x v="3"/>
  </r>
  <r>
    <x v="0"/>
    <s v="0290003288001"/>
    <x v="2"/>
    <x v="0"/>
    <x v="0"/>
    <x v="219"/>
    <x v="660"/>
    <n v="0"/>
    <x v="0"/>
    <x v="0"/>
    <x v="3"/>
  </r>
  <r>
    <x v="0"/>
    <s v="0390027923001"/>
    <x v="3"/>
    <x v="0"/>
    <x v="0"/>
    <x v="219"/>
    <x v="660"/>
    <n v="0"/>
    <x v="0"/>
    <x v="0"/>
    <x v="3"/>
  </r>
  <r>
    <x v="0"/>
    <s v="0490001883001"/>
    <x v="4"/>
    <x v="0"/>
    <x v="0"/>
    <x v="219"/>
    <x v="660"/>
    <n v="0"/>
    <x v="0"/>
    <x v="0"/>
    <x v="3"/>
  </r>
  <r>
    <x v="0"/>
    <s v="0490002669001"/>
    <x v="5"/>
    <x v="0"/>
    <x v="0"/>
    <x v="219"/>
    <x v="660"/>
    <n v="0"/>
    <x v="0"/>
    <x v="0"/>
    <x v="3"/>
  </r>
  <r>
    <x v="0"/>
    <s v="0590052000001"/>
    <x v="6"/>
    <x v="0"/>
    <x v="0"/>
    <x v="219"/>
    <x v="660"/>
    <n v="0"/>
    <x v="0"/>
    <x v="0"/>
    <x v="3"/>
  </r>
  <r>
    <x v="0"/>
    <s v="0690045389001"/>
    <x v="7"/>
    <x v="0"/>
    <x v="0"/>
    <x v="219"/>
    <x v="660"/>
    <n v="0"/>
    <x v="0"/>
    <x v="0"/>
    <x v="3"/>
  </r>
  <r>
    <x v="0"/>
    <s v="0691706710001"/>
    <x v="8"/>
    <x v="0"/>
    <x v="0"/>
    <x v="219"/>
    <x v="660"/>
    <n v="0"/>
    <x v="0"/>
    <x v="0"/>
    <x v="3"/>
  </r>
  <r>
    <x v="0"/>
    <s v="0790024656001"/>
    <x v="9"/>
    <x v="0"/>
    <x v="0"/>
    <x v="219"/>
    <x v="660"/>
    <n v="0"/>
    <x v="0"/>
    <x v="0"/>
    <x v="3"/>
  </r>
  <r>
    <x v="0"/>
    <s v="1090033456001"/>
    <x v="10"/>
    <x v="0"/>
    <x v="0"/>
    <x v="219"/>
    <x v="660"/>
    <n v="0"/>
    <x v="0"/>
    <x v="0"/>
    <x v="3"/>
  </r>
  <r>
    <x v="0"/>
    <s v="1091720902001"/>
    <x v="11"/>
    <x v="0"/>
    <x v="0"/>
    <x v="219"/>
    <x v="660"/>
    <n v="0"/>
    <x v="0"/>
    <x v="0"/>
    <x v="3"/>
  </r>
  <r>
    <x v="0"/>
    <s v="1190068389001"/>
    <x v="12"/>
    <x v="0"/>
    <x v="0"/>
    <x v="219"/>
    <x v="660"/>
    <n v="0"/>
    <x v="0"/>
    <x v="0"/>
    <x v="3"/>
  </r>
  <r>
    <x v="0"/>
    <s v="1390013678001"/>
    <x v="13"/>
    <x v="0"/>
    <x v="0"/>
    <x v="219"/>
    <x v="660"/>
    <n v="0"/>
    <x v="0"/>
    <x v="0"/>
    <x v="3"/>
  </r>
  <r>
    <x v="0"/>
    <s v="1690012606001"/>
    <x v="14"/>
    <x v="0"/>
    <x v="0"/>
    <x v="219"/>
    <x v="660"/>
    <n v="0"/>
    <x v="0"/>
    <x v="0"/>
    <x v="3"/>
  </r>
  <r>
    <x v="0"/>
    <s v="1790093204001"/>
    <x v="15"/>
    <x v="0"/>
    <x v="0"/>
    <x v="219"/>
    <x v="660"/>
    <n v="0"/>
    <x v="0"/>
    <x v="0"/>
    <x v="3"/>
  </r>
  <r>
    <x v="0"/>
    <s v="1790325083001"/>
    <x v="16"/>
    <x v="0"/>
    <x v="0"/>
    <x v="219"/>
    <x v="660"/>
    <n v="0"/>
    <x v="0"/>
    <x v="0"/>
    <x v="3"/>
  </r>
  <r>
    <x v="0"/>
    <s v="1790451801001"/>
    <x v="17"/>
    <x v="0"/>
    <x v="0"/>
    <x v="219"/>
    <x v="660"/>
    <n v="0"/>
    <x v="0"/>
    <x v="0"/>
    <x v="3"/>
  </r>
  <r>
    <x v="0"/>
    <s v="1790501469001"/>
    <x v="18"/>
    <x v="0"/>
    <x v="0"/>
    <x v="219"/>
    <x v="660"/>
    <n v="0"/>
    <x v="0"/>
    <x v="0"/>
    <x v="3"/>
  </r>
  <r>
    <x v="0"/>
    <s v="1790567699001"/>
    <x v="19"/>
    <x v="0"/>
    <x v="0"/>
    <x v="219"/>
    <x v="660"/>
    <n v="0"/>
    <x v="0"/>
    <x v="0"/>
    <x v="3"/>
  </r>
  <r>
    <x v="0"/>
    <s v="1790866084001"/>
    <x v="20"/>
    <x v="0"/>
    <x v="0"/>
    <x v="219"/>
    <x v="660"/>
    <n v="0"/>
    <x v="0"/>
    <x v="0"/>
    <x v="3"/>
  </r>
  <r>
    <x v="0"/>
    <s v="1790900193001"/>
    <x v="21"/>
    <x v="0"/>
    <x v="0"/>
    <x v="219"/>
    <x v="660"/>
    <n v="0"/>
    <x v="0"/>
    <x v="0"/>
    <x v="3"/>
  </r>
  <r>
    <x v="0"/>
    <s v="1790979016001"/>
    <x v="22"/>
    <x v="0"/>
    <x v="0"/>
    <x v="219"/>
    <x v="660"/>
    <n v="0"/>
    <x v="0"/>
    <x v="0"/>
    <x v="3"/>
  </r>
  <r>
    <x v="0"/>
    <s v="1791708040001"/>
    <x v="23"/>
    <x v="0"/>
    <x v="0"/>
    <x v="219"/>
    <x v="660"/>
    <n v="0"/>
    <x v="0"/>
    <x v="0"/>
    <x v="3"/>
  </r>
  <r>
    <x v="0"/>
    <s v="1890001323001"/>
    <x v="24"/>
    <x v="0"/>
    <x v="0"/>
    <x v="219"/>
    <x v="660"/>
    <n v="0"/>
    <x v="0"/>
    <x v="0"/>
    <x v="3"/>
  </r>
  <r>
    <x v="0"/>
    <s v="1890003628001"/>
    <x v="25"/>
    <x v="0"/>
    <x v="0"/>
    <x v="219"/>
    <x v="660"/>
    <n v="0"/>
    <x v="0"/>
    <x v="0"/>
    <x v="3"/>
  </r>
  <r>
    <x v="0"/>
    <s v="1890037646001"/>
    <x v="26"/>
    <x v="0"/>
    <x v="0"/>
    <x v="219"/>
    <x v="660"/>
    <n v="0"/>
    <x v="0"/>
    <x v="0"/>
    <x v="3"/>
  </r>
  <r>
    <x v="0"/>
    <s v="1890080967001"/>
    <x v="27"/>
    <x v="0"/>
    <x v="0"/>
    <x v="219"/>
    <x v="660"/>
    <n v="0"/>
    <x v="0"/>
    <x v="0"/>
    <x v="3"/>
  </r>
  <r>
    <x v="0"/>
    <s v="1890141877001"/>
    <x v="28"/>
    <x v="0"/>
    <x v="0"/>
    <x v="219"/>
    <x v="660"/>
    <n v="0"/>
    <x v="0"/>
    <x v="0"/>
    <x v="3"/>
  </r>
  <r>
    <x v="0"/>
    <s v="1891709591001"/>
    <x v="29"/>
    <x v="0"/>
    <x v="0"/>
    <x v="219"/>
    <x v="660"/>
    <n v="0"/>
    <x v="0"/>
    <x v="0"/>
    <x v="3"/>
  </r>
  <r>
    <x v="0"/>
    <s v="1891710328001"/>
    <x v="30"/>
    <x v="0"/>
    <x v="0"/>
    <x v="219"/>
    <x v="660"/>
    <n v="0"/>
    <x v="0"/>
    <x v="0"/>
    <x v="3"/>
  </r>
  <r>
    <x v="0"/>
    <s v="0190115798001"/>
    <x v="0"/>
    <x v="0"/>
    <x v="1"/>
    <x v="219"/>
    <x v="660"/>
    <n v="0"/>
    <x v="0"/>
    <x v="0"/>
    <x v="3"/>
  </r>
  <r>
    <x v="0"/>
    <s v="0190155722001"/>
    <x v="1"/>
    <x v="0"/>
    <x v="1"/>
    <x v="219"/>
    <x v="660"/>
    <n v="0"/>
    <x v="0"/>
    <x v="0"/>
    <x v="3"/>
  </r>
  <r>
    <x v="0"/>
    <s v="0290003288001"/>
    <x v="2"/>
    <x v="0"/>
    <x v="1"/>
    <x v="219"/>
    <x v="660"/>
    <n v="0"/>
    <x v="0"/>
    <x v="0"/>
    <x v="3"/>
  </r>
  <r>
    <x v="0"/>
    <s v="0390027923001"/>
    <x v="3"/>
    <x v="0"/>
    <x v="1"/>
    <x v="219"/>
    <x v="660"/>
    <n v="0"/>
    <x v="0"/>
    <x v="0"/>
    <x v="3"/>
  </r>
  <r>
    <x v="0"/>
    <s v="0490001883001"/>
    <x v="4"/>
    <x v="0"/>
    <x v="1"/>
    <x v="219"/>
    <x v="660"/>
    <n v="0"/>
    <x v="0"/>
    <x v="0"/>
    <x v="3"/>
  </r>
  <r>
    <x v="0"/>
    <s v="0490002669001"/>
    <x v="5"/>
    <x v="0"/>
    <x v="1"/>
    <x v="219"/>
    <x v="660"/>
    <n v="0"/>
    <x v="0"/>
    <x v="0"/>
    <x v="3"/>
  </r>
  <r>
    <x v="0"/>
    <s v="0590052000001"/>
    <x v="6"/>
    <x v="0"/>
    <x v="1"/>
    <x v="219"/>
    <x v="660"/>
    <n v="0"/>
    <x v="0"/>
    <x v="0"/>
    <x v="3"/>
  </r>
  <r>
    <x v="0"/>
    <s v="0690045389001"/>
    <x v="7"/>
    <x v="0"/>
    <x v="1"/>
    <x v="219"/>
    <x v="660"/>
    <n v="0"/>
    <x v="0"/>
    <x v="0"/>
    <x v="3"/>
  </r>
  <r>
    <x v="0"/>
    <s v="0691706710001"/>
    <x v="8"/>
    <x v="0"/>
    <x v="1"/>
    <x v="219"/>
    <x v="660"/>
    <n v="0"/>
    <x v="0"/>
    <x v="0"/>
    <x v="3"/>
  </r>
  <r>
    <x v="0"/>
    <s v="0790024656001"/>
    <x v="9"/>
    <x v="0"/>
    <x v="1"/>
    <x v="219"/>
    <x v="660"/>
    <n v="0"/>
    <x v="0"/>
    <x v="0"/>
    <x v="3"/>
  </r>
  <r>
    <x v="0"/>
    <s v="1090033456001"/>
    <x v="10"/>
    <x v="0"/>
    <x v="1"/>
    <x v="219"/>
    <x v="660"/>
    <n v="0"/>
    <x v="0"/>
    <x v="0"/>
    <x v="3"/>
  </r>
  <r>
    <x v="0"/>
    <s v="1091720902001"/>
    <x v="11"/>
    <x v="0"/>
    <x v="1"/>
    <x v="219"/>
    <x v="660"/>
    <n v="0"/>
    <x v="0"/>
    <x v="0"/>
    <x v="3"/>
  </r>
  <r>
    <x v="0"/>
    <s v="1190068389001"/>
    <x v="12"/>
    <x v="0"/>
    <x v="1"/>
    <x v="219"/>
    <x v="660"/>
    <n v="0"/>
    <x v="0"/>
    <x v="0"/>
    <x v="3"/>
  </r>
  <r>
    <x v="0"/>
    <s v="1390013678001"/>
    <x v="13"/>
    <x v="0"/>
    <x v="1"/>
    <x v="219"/>
    <x v="660"/>
    <n v="0"/>
    <x v="0"/>
    <x v="0"/>
    <x v="3"/>
  </r>
  <r>
    <x v="0"/>
    <s v="1690012606001"/>
    <x v="14"/>
    <x v="0"/>
    <x v="1"/>
    <x v="219"/>
    <x v="660"/>
    <n v="0"/>
    <x v="0"/>
    <x v="0"/>
    <x v="3"/>
  </r>
  <r>
    <x v="0"/>
    <s v="1790093204001"/>
    <x v="15"/>
    <x v="0"/>
    <x v="1"/>
    <x v="219"/>
    <x v="660"/>
    <n v="0"/>
    <x v="0"/>
    <x v="0"/>
    <x v="3"/>
  </r>
  <r>
    <x v="0"/>
    <s v="1790325083001"/>
    <x v="16"/>
    <x v="0"/>
    <x v="1"/>
    <x v="219"/>
    <x v="660"/>
    <n v="0"/>
    <x v="0"/>
    <x v="0"/>
    <x v="3"/>
  </r>
  <r>
    <x v="0"/>
    <s v="1790451801001"/>
    <x v="17"/>
    <x v="0"/>
    <x v="1"/>
    <x v="219"/>
    <x v="660"/>
    <n v="0"/>
    <x v="0"/>
    <x v="0"/>
    <x v="3"/>
  </r>
  <r>
    <x v="0"/>
    <s v="1790501469001"/>
    <x v="18"/>
    <x v="0"/>
    <x v="1"/>
    <x v="219"/>
    <x v="660"/>
    <n v="0"/>
    <x v="0"/>
    <x v="0"/>
    <x v="3"/>
  </r>
  <r>
    <x v="0"/>
    <s v="1790567699001"/>
    <x v="19"/>
    <x v="0"/>
    <x v="1"/>
    <x v="219"/>
    <x v="660"/>
    <n v="0"/>
    <x v="0"/>
    <x v="0"/>
    <x v="3"/>
  </r>
  <r>
    <x v="0"/>
    <s v="1790866084001"/>
    <x v="20"/>
    <x v="0"/>
    <x v="1"/>
    <x v="219"/>
    <x v="660"/>
    <n v="0"/>
    <x v="0"/>
    <x v="0"/>
    <x v="3"/>
  </r>
  <r>
    <x v="0"/>
    <s v="1790900193001"/>
    <x v="21"/>
    <x v="0"/>
    <x v="1"/>
    <x v="219"/>
    <x v="660"/>
    <n v="0"/>
    <x v="0"/>
    <x v="0"/>
    <x v="3"/>
  </r>
  <r>
    <x v="0"/>
    <s v="1790979016001"/>
    <x v="22"/>
    <x v="0"/>
    <x v="1"/>
    <x v="219"/>
    <x v="660"/>
    <n v="0"/>
    <x v="0"/>
    <x v="0"/>
    <x v="3"/>
  </r>
  <r>
    <x v="0"/>
    <s v="1791708040001"/>
    <x v="23"/>
    <x v="0"/>
    <x v="1"/>
    <x v="219"/>
    <x v="660"/>
    <n v="0"/>
    <x v="0"/>
    <x v="0"/>
    <x v="3"/>
  </r>
  <r>
    <x v="0"/>
    <s v="1890001323001"/>
    <x v="24"/>
    <x v="0"/>
    <x v="1"/>
    <x v="219"/>
    <x v="660"/>
    <n v="0"/>
    <x v="0"/>
    <x v="0"/>
    <x v="3"/>
  </r>
  <r>
    <x v="0"/>
    <s v="1890003628001"/>
    <x v="25"/>
    <x v="0"/>
    <x v="1"/>
    <x v="219"/>
    <x v="660"/>
    <n v="0"/>
    <x v="0"/>
    <x v="0"/>
    <x v="3"/>
  </r>
  <r>
    <x v="0"/>
    <s v="1890037646001"/>
    <x v="26"/>
    <x v="0"/>
    <x v="1"/>
    <x v="219"/>
    <x v="660"/>
    <n v="0"/>
    <x v="0"/>
    <x v="0"/>
    <x v="3"/>
  </r>
  <r>
    <x v="0"/>
    <s v="1890080967001"/>
    <x v="27"/>
    <x v="0"/>
    <x v="1"/>
    <x v="219"/>
    <x v="660"/>
    <n v="0"/>
    <x v="0"/>
    <x v="0"/>
    <x v="3"/>
  </r>
  <r>
    <x v="0"/>
    <s v="1890141877001"/>
    <x v="28"/>
    <x v="0"/>
    <x v="1"/>
    <x v="219"/>
    <x v="660"/>
    <n v="0"/>
    <x v="0"/>
    <x v="0"/>
    <x v="3"/>
  </r>
  <r>
    <x v="0"/>
    <s v="1891709591001"/>
    <x v="29"/>
    <x v="0"/>
    <x v="1"/>
    <x v="219"/>
    <x v="660"/>
    <n v="0"/>
    <x v="0"/>
    <x v="0"/>
    <x v="3"/>
  </r>
  <r>
    <x v="0"/>
    <s v="1891710328001"/>
    <x v="30"/>
    <x v="0"/>
    <x v="1"/>
    <x v="219"/>
    <x v="660"/>
    <n v="0"/>
    <x v="0"/>
    <x v="0"/>
    <x v="3"/>
  </r>
  <r>
    <x v="0"/>
    <s v="11"/>
    <x v="31"/>
    <x v="0"/>
    <x v="0"/>
    <x v="219"/>
    <x v="660"/>
    <n v="0"/>
    <x v="0"/>
    <x v="0"/>
    <x v="3"/>
  </r>
  <r>
    <x v="0"/>
    <s v="11"/>
    <x v="31"/>
    <x v="0"/>
    <x v="1"/>
    <x v="219"/>
    <x v="660"/>
    <n v="0"/>
    <x v="0"/>
    <x v="0"/>
    <x v="3"/>
  </r>
  <r>
    <x v="0"/>
    <s v="12"/>
    <x v="32"/>
    <x v="0"/>
    <x v="0"/>
    <x v="219"/>
    <x v="660"/>
    <n v="0"/>
    <x v="0"/>
    <x v="0"/>
    <x v="3"/>
  </r>
  <r>
    <x v="0"/>
    <s v="12"/>
    <x v="32"/>
    <x v="0"/>
    <x v="1"/>
    <x v="219"/>
    <x v="660"/>
    <n v="0"/>
    <x v="0"/>
    <x v="0"/>
    <x v="3"/>
  </r>
  <r>
    <x v="0"/>
    <s v="0190115798001"/>
    <x v="0"/>
    <x v="0"/>
    <x v="0"/>
    <x v="220"/>
    <x v="661"/>
    <n v="0"/>
    <x v="0"/>
    <x v="0"/>
    <x v="3"/>
  </r>
  <r>
    <x v="0"/>
    <s v="0190155722001"/>
    <x v="1"/>
    <x v="0"/>
    <x v="0"/>
    <x v="220"/>
    <x v="661"/>
    <n v="0"/>
    <x v="0"/>
    <x v="0"/>
    <x v="3"/>
  </r>
  <r>
    <x v="0"/>
    <s v="0290003288001"/>
    <x v="2"/>
    <x v="0"/>
    <x v="0"/>
    <x v="220"/>
    <x v="661"/>
    <n v="0"/>
    <x v="0"/>
    <x v="0"/>
    <x v="3"/>
  </r>
  <r>
    <x v="0"/>
    <s v="0390027923001"/>
    <x v="3"/>
    <x v="0"/>
    <x v="0"/>
    <x v="220"/>
    <x v="661"/>
    <n v="0"/>
    <x v="0"/>
    <x v="0"/>
    <x v="3"/>
  </r>
  <r>
    <x v="0"/>
    <s v="0490001883001"/>
    <x v="4"/>
    <x v="0"/>
    <x v="0"/>
    <x v="220"/>
    <x v="661"/>
    <n v="0"/>
    <x v="0"/>
    <x v="0"/>
    <x v="3"/>
  </r>
  <r>
    <x v="0"/>
    <s v="0490002669001"/>
    <x v="5"/>
    <x v="0"/>
    <x v="0"/>
    <x v="220"/>
    <x v="661"/>
    <n v="0"/>
    <x v="0"/>
    <x v="0"/>
    <x v="3"/>
  </r>
  <r>
    <x v="0"/>
    <s v="0590052000001"/>
    <x v="6"/>
    <x v="0"/>
    <x v="0"/>
    <x v="220"/>
    <x v="661"/>
    <n v="0"/>
    <x v="0"/>
    <x v="0"/>
    <x v="3"/>
  </r>
  <r>
    <x v="0"/>
    <s v="0690045389001"/>
    <x v="7"/>
    <x v="0"/>
    <x v="0"/>
    <x v="220"/>
    <x v="661"/>
    <n v="0"/>
    <x v="0"/>
    <x v="0"/>
    <x v="3"/>
  </r>
  <r>
    <x v="0"/>
    <s v="0691706710001"/>
    <x v="8"/>
    <x v="0"/>
    <x v="0"/>
    <x v="220"/>
    <x v="661"/>
    <n v="0"/>
    <x v="0"/>
    <x v="0"/>
    <x v="3"/>
  </r>
  <r>
    <x v="0"/>
    <s v="0790024656001"/>
    <x v="9"/>
    <x v="0"/>
    <x v="0"/>
    <x v="220"/>
    <x v="661"/>
    <n v="0"/>
    <x v="0"/>
    <x v="0"/>
    <x v="3"/>
  </r>
  <r>
    <x v="0"/>
    <s v="1090033456001"/>
    <x v="10"/>
    <x v="0"/>
    <x v="0"/>
    <x v="220"/>
    <x v="661"/>
    <n v="0"/>
    <x v="0"/>
    <x v="0"/>
    <x v="3"/>
  </r>
  <r>
    <x v="0"/>
    <s v="1091720902001"/>
    <x v="11"/>
    <x v="0"/>
    <x v="0"/>
    <x v="220"/>
    <x v="661"/>
    <n v="0"/>
    <x v="0"/>
    <x v="0"/>
    <x v="3"/>
  </r>
  <r>
    <x v="0"/>
    <s v="1190068389001"/>
    <x v="12"/>
    <x v="0"/>
    <x v="0"/>
    <x v="220"/>
    <x v="661"/>
    <n v="0"/>
    <x v="0"/>
    <x v="0"/>
    <x v="3"/>
  </r>
  <r>
    <x v="0"/>
    <s v="1390013678001"/>
    <x v="13"/>
    <x v="0"/>
    <x v="0"/>
    <x v="220"/>
    <x v="661"/>
    <n v="0"/>
    <x v="0"/>
    <x v="0"/>
    <x v="3"/>
  </r>
  <r>
    <x v="0"/>
    <s v="1690012606001"/>
    <x v="14"/>
    <x v="0"/>
    <x v="0"/>
    <x v="220"/>
    <x v="661"/>
    <n v="0"/>
    <x v="0"/>
    <x v="0"/>
    <x v="3"/>
  </r>
  <r>
    <x v="0"/>
    <s v="1790093204001"/>
    <x v="15"/>
    <x v="0"/>
    <x v="0"/>
    <x v="220"/>
    <x v="661"/>
    <n v="0"/>
    <x v="0"/>
    <x v="0"/>
    <x v="3"/>
  </r>
  <r>
    <x v="0"/>
    <s v="1790325083001"/>
    <x v="16"/>
    <x v="0"/>
    <x v="0"/>
    <x v="220"/>
    <x v="661"/>
    <n v="0"/>
    <x v="0"/>
    <x v="0"/>
    <x v="3"/>
  </r>
  <r>
    <x v="0"/>
    <s v="1790451801001"/>
    <x v="17"/>
    <x v="0"/>
    <x v="0"/>
    <x v="220"/>
    <x v="661"/>
    <n v="0"/>
    <x v="0"/>
    <x v="0"/>
    <x v="3"/>
  </r>
  <r>
    <x v="0"/>
    <s v="1790501469001"/>
    <x v="18"/>
    <x v="0"/>
    <x v="0"/>
    <x v="220"/>
    <x v="661"/>
    <n v="0"/>
    <x v="0"/>
    <x v="0"/>
    <x v="3"/>
  </r>
  <r>
    <x v="0"/>
    <s v="1790567699001"/>
    <x v="19"/>
    <x v="0"/>
    <x v="0"/>
    <x v="220"/>
    <x v="661"/>
    <n v="0"/>
    <x v="0"/>
    <x v="0"/>
    <x v="3"/>
  </r>
  <r>
    <x v="0"/>
    <s v="1790866084001"/>
    <x v="20"/>
    <x v="0"/>
    <x v="0"/>
    <x v="220"/>
    <x v="661"/>
    <n v="0"/>
    <x v="0"/>
    <x v="0"/>
    <x v="3"/>
  </r>
  <r>
    <x v="0"/>
    <s v="1790900193001"/>
    <x v="21"/>
    <x v="0"/>
    <x v="0"/>
    <x v="220"/>
    <x v="661"/>
    <n v="0"/>
    <x v="0"/>
    <x v="0"/>
    <x v="3"/>
  </r>
  <r>
    <x v="0"/>
    <s v="1790979016001"/>
    <x v="22"/>
    <x v="0"/>
    <x v="0"/>
    <x v="220"/>
    <x v="661"/>
    <n v="0"/>
    <x v="0"/>
    <x v="0"/>
    <x v="3"/>
  </r>
  <r>
    <x v="0"/>
    <s v="1791708040001"/>
    <x v="23"/>
    <x v="0"/>
    <x v="0"/>
    <x v="220"/>
    <x v="661"/>
    <n v="0"/>
    <x v="0"/>
    <x v="0"/>
    <x v="3"/>
  </r>
  <r>
    <x v="0"/>
    <s v="1890001323001"/>
    <x v="24"/>
    <x v="0"/>
    <x v="0"/>
    <x v="220"/>
    <x v="661"/>
    <n v="0"/>
    <x v="0"/>
    <x v="0"/>
    <x v="3"/>
  </r>
  <r>
    <x v="0"/>
    <s v="1890003628001"/>
    <x v="25"/>
    <x v="0"/>
    <x v="0"/>
    <x v="220"/>
    <x v="661"/>
    <n v="0"/>
    <x v="0"/>
    <x v="0"/>
    <x v="3"/>
  </r>
  <r>
    <x v="0"/>
    <s v="1890037646001"/>
    <x v="26"/>
    <x v="0"/>
    <x v="0"/>
    <x v="220"/>
    <x v="661"/>
    <n v="0"/>
    <x v="0"/>
    <x v="0"/>
    <x v="3"/>
  </r>
  <r>
    <x v="0"/>
    <s v="1890080967001"/>
    <x v="27"/>
    <x v="0"/>
    <x v="0"/>
    <x v="220"/>
    <x v="661"/>
    <n v="0"/>
    <x v="0"/>
    <x v="0"/>
    <x v="3"/>
  </r>
  <r>
    <x v="0"/>
    <s v="1890141877001"/>
    <x v="28"/>
    <x v="0"/>
    <x v="0"/>
    <x v="220"/>
    <x v="661"/>
    <n v="0"/>
    <x v="0"/>
    <x v="0"/>
    <x v="3"/>
  </r>
  <r>
    <x v="0"/>
    <s v="1891709591001"/>
    <x v="29"/>
    <x v="0"/>
    <x v="0"/>
    <x v="220"/>
    <x v="661"/>
    <n v="0"/>
    <x v="0"/>
    <x v="0"/>
    <x v="3"/>
  </r>
  <r>
    <x v="0"/>
    <s v="1891710328001"/>
    <x v="30"/>
    <x v="0"/>
    <x v="0"/>
    <x v="220"/>
    <x v="661"/>
    <n v="0"/>
    <x v="0"/>
    <x v="0"/>
    <x v="3"/>
  </r>
  <r>
    <x v="0"/>
    <s v="0190115798001"/>
    <x v="0"/>
    <x v="0"/>
    <x v="1"/>
    <x v="220"/>
    <x v="661"/>
    <n v="0"/>
    <x v="0"/>
    <x v="0"/>
    <x v="3"/>
  </r>
  <r>
    <x v="0"/>
    <s v="0190155722001"/>
    <x v="1"/>
    <x v="0"/>
    <x v="1"/>
    <x v="220"/>
    <x v="661"/>
    <n v="0"/>
    <x v="0"/>
    <x v="0"/>
    <x v="3"/>
  </r>
  <r>
    <x v="0"/>
    <s v="0290003288001"/>
    <x v="2"/>
    <x v="0"/>
    <x v="1"/>
    <x v="220"/>
    <x v="661"/>
    <n v="0"/>
    <x v="0"/>
    <x v="0"/>
    <x v="3"/>
  </r>
  <r>
    <x v="0"/>
    <s v="0390027923001"/>
    <x v="3"/>
    <x v="0"/>
    <x v="1"/>
    <x v="220"/>
    <x v="661"/>
    <n v="0"/>
    <x v="0"/>
    <x v="0"/>
    <x v="3"/>
  </r>
  <r>
    <x v="0"/>
    <s v="0490001883001"/>
    <x v="4"/>
    <x v="0"/>
    <x v="1"/>
    <x v="220"/>
    <x v="661"/>
    <n v="0"/>
    <x v="0"/>
    <x v="0"/>
    <x v="3"/>
  </r>
  <r>
    <x v="0"/>
    <s v="0490002669001"/>
    <x v="5"/>
    <x v="0"/>
    <x v="1"/>
    <x v="220"/>
    <x v="661"/>
    <n v="0"/>
    <x v="0"/>
    <x v="0"/>
    <x v="3"/>
  </r>
  <r>
    <x v="0"/>
    <s v="0590052000001"/>
    <x v="6"/>
    <x v="0"/>
    <x v="1"/>
    <x v="220"/>
    <x v="661"/>
    <n v="0"/>
    <x v="0"/>
    <x v="0"/>
    <x v="3"/>
  </r>
  <r>
    <x v="0"/>
    <s v="0690045389001"/>
    <x v="7"/>
    <x v="0"/>
    <x v="1"/>
    <x v="220"/>
    <x v="661"/>
    <n v="0"/>
    <x v="0"/>
    <x v="0"/>
    <x v="3"/>
  </r>
  <r>
    <x v="0"/>
    <s v="0691706710001"/>
    <x v="8"/>
    <x v="0"/>
    <x v="1"/>
    <x v="220"/>
    <x v="661"/>
    <n v="0"/>
    <x v="0"/>
    <x v="0"/>
    <x v="3"/>
  </r>
  <r>
    <x v="0"/>
    <s v="0790024656001"/>
    <x v="9"/>
    <x v="0"/>
    <x v="1"/>
    <x v="220"/>
    <x v="661"/>
    <n v="0"/>
    <x v="0"/>
    <x v="0"/>
    <x v="3"/>
  </r>
  <r>
    <x v="0"/>
    <s v="1090033456001"/>
    <x v="10"/>
    <x v="0"/>
    <x v="1"/>
    <x v="220"/>
    <x v="661"/>
    <n v="0"/>
    <x v="0"/>
    <x v="0"/>
    <x v="3"/>
  </r>
  <r>
    <x v="0"/>
    <s v="1091720902001"/>
    <x v="11"/>
    <x v="0"/>
    <x v="1"/>
    <x v="220"/>
    <x v="661"/>
    <n v="0"/>
    <x v="0"/>
    <x v="0"/>
    <x v="3"/>
  </r>
  <r>
    <x v="0"/>
    <s v="1190068389001"/>
    <x v="12"/>
    <x v="0"/>
    <x v="1"/>
    <x v="220"/>
    <x v="661"/>
    <n v="0"/>
    <x v="0"/>
    <x v="0"/>
    <x v="3"/>
  </r>
  <r>
    <x v="0"/>
    <s v="1390013678001"/>
    <x v="13"/>
    <x v="0"/>
    <x v="1"/>
    <x v="220"/>
    <x v="661"/>
    <n v="0"/>
    <x v="0"/>
    <x v="0"/>
    <x v="3"/>
  </r>
  <r>
    <x v="0"/>
    <s v="1690012606001"/>
    <x v="14"/>
    <x v="0"/>
    <x v="1"/>
    <x v="220"/>
    <x v="661"/>
    <n v="0"/>
    <x v="0"/>
    <x v="0"/>
    <x v="3"/>
  </r>
  <r>
    <x v="0"/>
    <s v="1790093204001"/>
    <x v="15"/>
    <x v="0"/>
    <x v="1"/>
    <x v="220"/>
    <x v="661"/>
    <n v="0"/>
    <x v="0"/>
    <x v="0"/>
    <x v="3"/>
  </r>
  <r>
    <x v="0"/>
    <s v="1790325083001"/>
    <x v="16"/>
    <x v="0"/>
    <x v="1"/>
    <x v="220"/>
    <x v="661"/>
    <n v="0"/>
    <x v="0"/>
    <x v="0"/>
    <x v="3"/>
  </r>
  <r>
    <x v="0"/>
    <s v="1790451801001"/>
    <x v="17"/>
    <x v="0"/>
    <x v="1"/>
    <x v="220"/>
    <x v="661"/>
    <n v="0"/>
    <x v="0"/>
    <x v="0"/>
    <x v="3"/>
  </r>
  <r>
    <x v="0"/>
    <s v="1790501469001"/>
    <x v="18"/>
    <x v="0"/>
    <x v="1"/>
    <x v="220"/>
    <x v="661"/>
    <n v="0"/>
    <x v="0"/>
    <x v="0"/>
    <x v="3"/>
  </r>
  <r>
    <x v="0"/>
    <s v="1790567699001"/>
    <x v="19"/>
    <x v="0"/>
    <x v="1"/>
    <x v="220"/>
    <x v="661"/>
    <n v="0"/>
    <x v="0"/>
    <x v="0"/>
    <x v="3"/>
  </r>
  <r>
    <x v="0"/>
    <s v="1790866084001"/>
    <x v="20"/>
    <x v="0"/>
    <x v="1"/>
    <x v="220"/>
    <x v="661"/>
    <n v="0"/>
    <x v="0"/>
    <x v="0"/>
    <x v="3"/>
  </r>
  <r>
    <x v="0"/>
    <s v="1790900193001"/>
    <x v="21"/>
    <x v="0"/>
    <x v="1"/>
    <x v="220"/>
    <x v="661"/>
    <n v="0"/>
    <x v="0"/>
    <x v="0"/>
    <x v="3"/>
  </r>
  <r>
    <x v="0"/>
    <s v="1790979016001"/>
    <x v="22"/>
    <x v="0"/>
    <x v="1"/>
    <x v="220"/>
    <x v="661"/>
    <n v="0"/>
    <x v="0"/>
    <x v="0"/>
    <x v="3"/>
  </r>
  <r>
    <x v="0"/>
    <s v="1791708040001"/>
    <x v="23"/>
    <x v="0"/>
    <x v="1"/>
    <x v="220"/>
    <x v="661"/>
    <n v="0"/>
    <x v="0"/>
    <x v="0"/>
    <x v="3"/>
  </r>
  <r>
    <x v="0"/>
    <s v="1890001323001"/>
    <x v="24"/>
    <x v="0"/>
    <x v="1"/>
    <x v="220"/>
    <x v="661"/>
    <n v="0"/>
    <x v="0"/>
    <x v="0"/>
    <x v="3"/>
  </r>
  <r>
    <x v="0"/>
    <s v="1890003628001"/>
    <x v="25"/>
    <x v="0"/>
    <x v="1"/>
    <x v="220"/>
    <x v="661"/>
    <n v="0"/>
    <x v="0"/>
    <x v="0"/>
    <x v="3"/>
  </r>
  <r>
    <x v="0"/>
    <s v="1890037646001"/>
    <x v="26"/>
    <x v="0"/>
    <x v="1"/>
    <x v="220"/>
    <x v="661"/>
    <n v="0"/>
    <x v="0"/>
    <x v="0"/>
    <x v="3"/>
  </r>
  <r>
    <x v="0"/>
    <s v="1890080967001"/>
    <x v="27"/>
    <x v="0"/>
    <x v="1"/>
    <x v="220"/>
    <x v="661"/>
    <n v="0"/>
    <x v="0"/>
    <x v="0"/>
    <x v="3"/>
  </r>
  <r>
    <x v="0"/>
    <s v="1890141877001"/>
    <x v="28"/>
    <x v="0"/>
    <x v="1"/>
    <x v="220"/>
    <x v="661"/>
    <n v="0"/>
    <x v="0"/>
    <x v="0"/>
    <x v="3"/>
  </r>
  <r>
    <x v="0"/>
    <s v="1891709591001"/>
    <x v="29"/>
    <x v="0"/>
    <x v="1"/>
    <x v="220"/>
    <x v="661"/>
    <n v="0"/>
    <x v="0"/>
    <x v="0"/>
    <x v="3"/>
  </r>
  <r>
    <x v="0"/>
    <s v="1891710328001"/>
    <x v="30"/>
    <x v="0"/>
    <x v="1"/>
    <x v="220"/>
    <x v="661"/>
    <n v="0"/>
    <x v="0"/>
    <x v="0"/>
    <x v="3"/>
  </r>
  <r>
    <x v="0"/>
    <s v="11"/>
    <x v="31"/>
    <x v="0"/>
    <x v="0"/>
    <x v="220"/>
    <x v="661"/>
    <n v="0"/>
    <x v="0"/>
    <x v="0"/>
    <x v="3"/>
  </r>
  <r>
    <x v="0"/>
    <s v="11"/>
    <x v="31"/>
    <x v="0"/>
    <x v="1"/>
    <x v="220"/>
    <x v="661"/>
    <n v="0"/>
    <x v="0"/>
    <x v="0"/>
    <x v="3"/>
  </r>
  <r>
    <x v="0"/>
    <s v="12"/>
    <x v="32"/>
    <x v="0"/>
    <x v="0"/>
    <x v="220"/>
    <x v="661"/>
    <n v="0"/>
    <x v="0"/>
    <x v="0"/>
    <x v="3"/>
  </r>
  <r>
    <x v="0"/>
    <s v="12"/>
    <x v="32"/>
    <x v="0"/>
    <x v="1"/>
    <x v="220"/>
    <x v="661"/>
    <n v="0"/>
    <x v="0"/>
    <x v="0"/>
    <x v="3"/>
  </r>
  <r>
    <x v="0"/>
    <s v="0190115798001"/>
    <x v="0"/>
    <x v="0"/>
    <x v="0"/>
    <x v="221"/>
    <x v="662"/>
    <n v="0"/>
    <x v="0"/>
    <x v="0"/>
    <x v="2"/>
  </r>
  <r>
    <x v="0"/>
    <s v="0190155722001"/>
    <x v="1"/>
    <x v="0"/>
    <x v="0"/>
    <x v="221"/>
    <x v="662"/>
    <n v="0"/>
    <x v="0"/>
    <x v="0"/>
    <x v="2"/>
  </r>
  <r>
    <x v="0"/>
    <s v="0290003288001"/>
    <x v="2"/>
    <x v="0"/>
    <x v="0"/>
    <x v="221"/>
    <x v="662"/>
    <n v="0"/>
    <x v="0"/>
    <x v="0"/>
    <x v="2"/>
  </r>
  <r>
    <x v="0"/>
    <s v="0390027923001"/>
    <x v="3"/>
    <x v="0"/>
    <x v="0"/>
    <x v="221"/>
    <x v="662"/>
    <n v="0"/>
    <x v="0"/>
    <x v="0"/>
    <x v="2"/>
  </r>
  <r>
    <x v="0"/>
    <s v="0490001883001"/>
    <x v="4"/>
    <x v="0"/>
    <x v="0"/>
    <x v="221"/>
    <x v="662"/>
    <n v="0"/>
    <x v="0"/>
    <x v="0"/>
    <x v="2"/>
  </r>
  <r>
    <x v="0"/>
    <s v="0490002669001"/>
    <x v="5"/>
    <x v="0"/>
    <x v="0"/>
    <x v="221"/>
    <x v="662"/>
    <n v="0"/>
    <x v="0"/>
    <x v="0"/>
    <x v="2"/>
  </r>
  <r>
    <x v="0"/>
    <s v="0590052000001"/>
    <x v="6"/>
    <x v="0"/>
    <x v="0"/>
    <x v="221"/>
    <x v="662"/>
    <n v="0"/>
    <x v="0"/>
    <x v="0"/>
    <x v="2"/>
  </r>
  <r>
    <x v="0"/>
    <s v="0690045389001"/>
    <x v="7"/>
    <x v="0"/>
    <x v="0"/>
    <x v="221"/>
    <x v="662"/>
    <n v="0"/>
    <x v="0"/>
    <x v="0"/>
    <x v="2"/>
  </r>
  <r>
    <x v="0"/>
    <s v="0691706710001"/>
    <x v="8"/>
    <x v="0"/>
    <x v="0"/>
    <x v="221"/>
    <x v="662"/>
    <n v="0"/>
    <x v="0"/>
    <x v="0"/>
    <x v="2"/>
  </r>
  <r>
    <x v="0"/>
    <s v="0790024656001"/>
    <x v="9"/>
    <x v="0"/>
    <x v="0"/>
    <x v="221"/>
    <x v="662"/>
    <n v="0"/>
    <x v="0"/>
    <x v="0"/>
    <x v="2"/>
  </r>
  <r>
    <x v="0"/>
    <s v="1090033456001"/>
    <x v="10"/>
    <x v="0"/>
    <x v="0"/>
    <x v="221"/>
    <x v="662"/>
    <n v="0"/>
    <x v="0"/>
    <x v="0"/>
    <x v="2"/>
  </r>
  <r>
    <x v="0"/>
    <s v="1091720902001"/>
    <x v="11"/>
    <x v="0"/>
    <x v="0"/>
    <x v="221"/>
    <x v="662"/>
    <n v="0"/>
    <x v="0"/>
    <x v="0"/>
    <x v="2"/>
  </r>
  <r>
    <x v="0"/>
    <s v="1190068389001"/>
    <x v="12"/>
    <x v="0"/>
    <x v="0"/>
    <x v="221"/>
    <x v="662"/>
    <n v="0"/>
    <x v="0"/>
    <x v="0"/>
    <x v="2"/>
  </r>
  <r>
    <x v="0"/>
    <s v="1390013678001"/>
    <x v="13"/>
    <x v="0"/>
    <x v="0"/>
    <x v="221"/>
    <x v="662"/>
    <n v="0"/>
    <x v="0"/>
    <x v="0"/>
    <x v="2"/>
  </r>
  <r>
    <x v="0"/>
    <s v="1690012606001"/>
    <x v="14"/>
    <x v="0"/>
    <x v="0"/>
    <x v="221"/>
    <x v="662"/>
    <n v="0"/>
    <x v="0"/>
    <x v="0"/>
    <x v="2"/>
  </r>
  <r>
    <x v="0"/>
    <s v="1790093204001"/>
    <x v="15"/>
    <x v="0"/>
    <x v="0"/>
    <x v="221"/>
    <x v="662"/>
    <n v="0"/>
    <x v="0"/>
    <x v="0"/>
    <x v="2"/>
  </r>
  <r>
    <x v="0"/>
    <s v="1790325083001"/>
    <x v="16"/>
    <x v="0"/>
    <x v="0"/>
    <x v="221"/>
    <x v="662"/>
    <n v="0"/>
    <x v="0"/>
    <x v="0"/>
    <x v="2"/>
  </r>
  <r>
    <x v="0"/>
    <s v="1790451801001"/>
    <x v="17"/>
    <x v="0"/>
    <x v="0"/>
    <x v="221"/>
    <x v="662"/>
    <n v="0"/>
    <x v="0"/>
    <x v="0"/>
    <x v="2"/>
  </r>
  <r>
    <x v="0"/>
    <s v="1790501469001"/>
    <x v="18"/>
    <x v="0"/>
    <x v="0"/>
    <x v="221"/>
    <x v="662"/>
    <n v="0"/>
    <x v="0"/>
    <x v="0"/>
    <x v="2"/>
  </r>
  <r>
    <x v="0"/>
    <s v="1790567699001"/>
    <x v="19"/>
    <x v="0"/>
    <x v="0"/>
    <x v="221"/>
    <x v="662"/>
    <n v="0"/>
    <x v="0"/>
    <x v="0"/>
    <x v="2"/>
  </r>
  <r>
    <x v="0"/>
    <s v="1790866084001"/>
    <x v="20"/>
    <x v="0"/>
    <x v="0"/>
    <x v="221"/>
    <x v="662"/>
    <n v="0"/>
    <x v="0"/>
    <x v="0"/>
    <x v="2"/>
  </r>
  <r>
    <x v="0"/>
    <s v="1790900193001"/>
    <x v="21"/>
    <x v="0"/>
    <x v="0"/>
    <x v="221"/>
    <x v="662"/>
    <n v="0"/>
    <x v="0"/>
    <x v="0"/>
    <x v="2"/>
  </r>
  <r>
    <x v="0"/>
    <s v="1790979016001"/>
    <x v="22"/>
    <x v="0"/>
    <x v="0"/>
    <x v="221"/>
    <x v="662"/>
    <n v="0"/>
    <x v="0"/>
    <x v="0"/>
    <x v="2"/>
  </r>
  <r>
    <x v="0"/>
    <s v="1791708040001"/>
    <x v="23"/>
    <x v="0"/>
    <x v="0"/>
    <x v="221"/>
    <x v="662"/>
    <n v="0"/>
    <x v="0"/>
    <x v="0"/>
    <x v="2"/>
  </r>
  <r>
    <x v="0"/>
    <s v="1890001323001"/>
    <x v="24"/>
    <x v="0"/>
    <x v="0"/>
    <x v="221"/>
    <x v="662"/>
    <n v="0"/>
    <x v="0"/>
    <x v="0"/>
    <x v="2"/>
  </r>
  <r>
    <x v="0"/>
    <s v="1890003628001"/>
    <x v="25"/>
    <x v="0"/>
    <x v="0"/>
    <x v="221"/>
    <x v="662"/>
    <n v="0"/>
    <x v="0"/>
    <x v="0"/>
    <x v="2"/>
  </r>
  <r>
    <x v="0"/>
    <s v="1890037646001"/>
    <x v="26"/>
    <x v="0"/>
    <x v="0"/>
    <x v="221"/>
    <x v="662"/>
    <n v="0"/>
    <x v="0"/>
    <x v="0"/>
    <x v="2"/>
  </r>
  <r>
    <x v="0"/>
    <s v="1890080967001"/>
    <x v="27"/>
    <x v="0"/>
    <x v="0"/>
    <x v="221"/>
    <x v="662"/>
    <n v="0"/>
    <x v="0"/>
    <x v="0"/>
    <x v="2"/>
  </r>
  <r>
    <x v="0"/>
    <s v="1890141877001"/>
    <x v="28"/>
    <x v="0"/>
    <x v="0"/>
    <x v="221"/>
    <x v="662"/>
    <n v="0"/>
    <x v="0"/>
    <x v="0"/>
    <x v="2"/>
  </r>
  <r>
    <x v="0"/>
    <s v="1891709591001"/>
    <x v="29"/>
    <x v="0"/>
    <x v="0"/>
    <x v="221"/>
    <x v="662"/>
    <n v="0"/>
    <x v="0"/>
    <x v="0"/>
    <x v="2"/>
  </r>
  <r>
    <x v="0"/>
    <s v="1891710328001"/>
    <x v="30"/>
    <x v="0"/>
    <x v="0"/>
    <x v="221"/>
    <x v="662"/>
    <n v="0"/>
    <x v="0"/>
    <x v="0"/>
    <x v="2"/>
  </r>
  <r>
    <x v="0"/>
    <s v="0190115798001"/>
    <x v="0"/>
    <x v="0"/>
    <x v="1"/>
    <x v="221"/>
    <x v="662"/>
    <n v="0"/>
    <x v="0"/>
    <x v="0"/>
    <x v="2"/>
  </r>
  <r>
    <x v="0"/>
    <s v="0190155722001"/>
    <x v="1"/>
    <x v="0"/>
    <x v="1"/>
    <x v="221"/>
    <x v="662"/>
    <n v="0"/>
    <x v="0"/>
    <x v="0"/>
    <x v="2"/>
  </r>
  <r>
    <x v="0"/>
    <s v="0290003288001"/>
    <x v="2"/>
    <x v="0"/>
    <x v="1"/>
    <x v="221"/>
    <x v="662"/>
    <n v="0"/>
    <x v="0"/>
    <x v="0"/>
    <x v="2"/>
  </r>
  <r>
    <x v="0"/>
    <s v="0390027923001"/>
    <x v="3"/>
    <x v="0"/>
    <x v="1"/>
    <x v="221"/>
    <x v="662"/>
    <n v="0"/>
    <x v="0"/>
    <x v="0"/>
    <x v="2"/>
  </r>
  <r>
    <x v="0"/>
    <s v="0490001883001"/>
    <x v="4"/>
    <x v="0"/>
    <x v="1"/>
    <x v="221"/>
    <x v="662"/>
    <n v="0"/>
    <x v="0"/>
    <x v="0"/>
    <x v="2"/>
  </r>
  <r>
    <x v="0"/>
    <s v="0490002669001"/>
    <x v="5"/>
    <x v="0"/>
    <x v="1"/>
    <x v="221"/>
    <x v="662"/>
    <n v="0"/>
    <x v="0"/>
    <x v="0"/>
    <x v="2"/>
  </r>
  <r>
    <x v="0"/>
    <s v="0590052000001"/>
    <x v="6"/>
    <x v="0"/>
    <x v="1"/>
    <x v="221"/>
    <x v="662"/>
    <n v="0"/>
    <x v="0"/>
    <x v="0"/>
    <x v="2"/>
  </r>
  <r>
    <x v="0"/>
    <s v="0690045389001"/>
    <x v="7"/>
    <x v="0"/>
    <x v="1"/>
    <x v="221"/>
    <x v="662"/>
    <n v="0"/>
    <x v="0"/>
    <x v="0"/>
    <x v="2"/>
  </r>
  <r>
    <x v="0"/>
    <s v="0691706710001"/>
    <x v="8"/>
    <x v="0"/>
    <x v="1"/>
    <x v="221"/>
    <x v="662"/>
    <n v="0"/>
    <x v="0"/>
    <x v="0"/>
    <x v="2"/>
  </r>
  <r>
    <x v="0"/>
    <s v="0790024656001"/>
    <x v="9"/>
    <x v="0"/>
    <x v="1"/>
    <x v="221"/>
    <x v="662"/>
    <n v="0"/>
    <x v="0"/>
    <x v="0"/>
    <x v="2"/>
  </r>
  <r>
    <x v="0"/>
    <s v="1090033456001"/>
    <x v="10"/>
    <x v="0"/>
    <x v="1"/>
    <x v="221"/>
    <x v="662"/>
    <n v="0"/>
    <x v="0"/>
    <x v="0"/>
    <x v="2"/>
  </r>
  <r>
    <x v="0"/>
    <s v="1091720902001"/>
    <x v="11"/>
    <x v="0"/>
    <x v="1"/>
    <x v="221"/>
    <x v="662"/>
    <n v="0"/>
    <x v="0"/>
    <x v="0"/>
    <x v="2"/>
  </r>
  <r>
    <x v="0"/>
    <s v="1190068389001"/>
    <x v="12"/>
    <x v="0"/>
    <x v="1"/>
    <x v="221"/>
    <x v="662"/>
    <n v="0"/>
    <x v="0"/>
    <x v="0"/>
    <x v="2"/>
  </r>
  <r>
    <x v="0"/>
    <s v="1390013678001"/>
    <x v="13"/>
    <x v="0"/>
    <x v="1"/>
    <x v="221"/>
    <x v="662"/>
    <n v="0"/>
    <x v="0"/>
    <x v="0"/>
    <x v="2"/>
  </r>
  <r>
    <x v="0"/>
    <s v="1690012606001"/>
    <x v="14"/>
    <x v="0"/>
    <x v="1"/>
    <x v="221"/>
    <x v="662"/>
    <n v="0"/>
    <x v="0"/>
    <x v="0"/>
    <x v="2"/>
  </r>
  <r>
    <x v="0"/>
    <s v="1790093204001"/>
    <x v="15"/>
    <x v="0"/>
    <x v="1"/>
    <x v="221"/>
    <x v="662"/>
    <n v="0"/>
    <x v="0"/>
    <x v="0"/>
    <x v="2"/>
  </r>
  <r>
    <x v="0"/>
    <s v="1790325083001"/>
    <x v="16"/>
    <x v="0"/>
    <x v="1"/>
    <x v="221"/>
    <x v="662"/>
    <n v="0"/>
    <x v="0"/>
    <x v="0"/>
    <x v="2"/>
  </r>
  <r>
    <x v="0"/>
    <s v="1790451801001"/>
    <x v="17"/>
    <x v="0"/>
    <x v="1"/>
    <x v="221"/>
    <x v="662"/>
    <n v="0"/>
    <x v="0"/>
    <x v="0"/>
    <x v="2"/>
  </r>
  <r>
    <x v="0"/>
    <s v="1790501469001"/>
    <x v="18"/>
    <x v="0"/>
    <x v="1"/>
    <x v="221"/>
    <x v="662"/>
    <n v="0"/>
    <x v="0"/>
    <x v="0"/>
    <x v="2"/>
  </r>
  <r>
    <x v="0"/>
    <s v="1790567699001"/>
    <x v="19"/>
    <x v="0"/>
    <x v="1"/>
    <x v="221"/>
    <x v="662"/>
    <n v="0"/>
    <x v="0"/>
    <x v="0"/>
    <x v="2"/>
  </r>
  <r>
    <x v="0"/>
    <s v="1790866084001"/>
    <x v="20"/>
    <x v="0"/>
    <x v="1"/>
    <x v="221"/>
    <x v="662"/>
    <n v="0"/>
    <x v="0"/>
    <x v="0"/>
    <x v="2"/>
  </r>
  <r>
    <x v="0"/>
    <s v="1790900193001"/>
    <x v="21"/>
    <x v="0"/>
    <x v="1"/>
    <x v="221"/>
    <x v="662"/>
    <n v="0"/>
    <x v="0"/>
    <x v="0"/>
    <x v="2"/>
  </r>
  <r>
    <x v="0"/>
    <s v="1790979016001"/>
    <x v="22"/>
    <x v="0"/>
    <x v="1"/>
    <x v="221"/>
    <x v="662"/>
    <n v="0"/>
    <x v="0"/>
    <x v="0"/>
    <x v="2"/>
  </r>
  <r>
    <x v="0"/>
    <s v="1791708040001"/>
    <x v="23"/>
    <x v="0"/>
    <x v="1"/>
    <x v="221"/>
    <x v="662"/>
    <n v="0"/>
    <x v="0"/>
    <x v="0"/>
    <x v="2"/>
  </r>
  <r>
    <x v="0"/>
    <s v="1890001323001"/>
    <x v="24"/>
    <x v="0"/>
    <x v="1"/>
    <x v="221"/>
    <x v="662"/>
    <n v="0"/>
    <x v="0"/>
    <x v="0"/>
    <x v="2"/>
  </r>
  <r>
    <x v="0"/>
    <s v="1890003628001"/>
    <x v="25"/>
    <x v="0"/>
    <x v="1"/>
    <x v="221"/>
    <x v="662"/>
    <n v="0"/>
    <x v="0"/>
    <x v="0"/>
    <x v="2"/>
  </r>
  <r>
    <x v="0"/>
    <s v="1890037646001"/>
    <x v="26"/>
    <x v="0"/>
    <x v="1"/>
    <x v="221"/>
    <x v="662"/>
    <n v="0"/>
    <x v="0"/>
    <x v="0"/>
    <x v="2"/>
  </r>
  <r>
    <x v="0"/>
    <s v="1890080967001"/>
    <x v="27"/>
    <x v="0"/>
    <x v="1"/>
    <x v="221"/>
    <x v="662"/>
    <n v="0"/>
    <x v="0"/>
    <x v="0"/>
    <x v="2"/>
  </r>
  <r>
    <x v="0"/>
    <s v="1890141877001"/>
    <x v="28"/>
    <x v="0"/>
    <x v="1"/>
    <x v="221"/>
    <x v="662"/>
    <n v="0"/>
    <x v="0"/>
    <x v="0"/>
    <x v="2"/>
  </r>
  <r>
    <x v="0"/>
    <s v="1891709591001"/>
    <x v="29"/>
    <x v="0"/>
    <x v="1"/>
    <x v="221"/>
    <x v="662"/>
    <n v="0"/>
    <x v="0"/>
    <x v="0"/>
    <x v="2"/>
  </r>
  <r>
    <x v="0"/>
    <s v="1891710328001"/>
    <x v="30"/>
    <x v="0"/>
    <x v="1"/>
    <x v="221"/>
    <x v="662"/>
    <n v="0"/>
    <x v="0"/>
    <x v="0"/>
    <x v="2"/>
  </r>
  <r>
    <x v="0"/>
    <s v="11"/>
    <x v="31"/>
    <x v="0"/>
    <x v="0"/>
    <x v="221"/>
    <x v="662"/>
    <n v="0"/>
    <x v="0"/>
    <x v="0"/>
    <x v="2"/>
  </r>
  <r>
    <x v="0"/>
    <s v="11"/>
    <x v="31"/>
    <x v="0"/>
    <x v="1"/>
    <x v="221"/>
    <x v="662"/>
    <n v="0"/>
    <x v="0"/>
    <x v="0"/>
    <x v="2"/>
  </r>
  <r>
    <x v="0"/>
    <s v="12"/>
    <x v="32"/>
    <x v="0"/>
    <x v="0"/>
    <x v="221"/>
    <x v="662"/>
    <n v="0"/>
    <x v="0"/>
    <x v="0"/>
    <x v="2"/>
  </r>
  <r>
    <x v="0"/>
    <s v="12"/>
    <x v="32"/>
    <x v="0"/>
    <x v="1"/>
    <x v="221"/>
    <x v="662"/>
    <n v="0"/>
    <x v="0"/>
    <x v="0"/>
    <x v="2"/>
  </r>
  <r>
    <x v="0"/>
    <s v="0190115798001"/>
    <x v="0"/>
    <x v="0"/>
    <x v="0"/>
    <x v="222"/>
    <x v="663"/>
    <n v="0"/>
    <x v="0"/>
    <x v="0"/>
    <x v="2"/>
  </r>
  <r>
    <x v="0"/>
    <s v="0190155722001"/>
    <x v="1"/>
    <x v="0"/>
    <x v="0"/>
    <x v="222"/>
    <x v="663"/>
    <n v="0"/>
    <x v="0"/>
    <x v="0"/>
    <x v="2"/>
  </r>
  <r>
    <x v="0"/>
    <s v="0290003288001"/>
    <x v="2"/>
    <x v="0"/>
    <x v="0"/>
    <x v="222"/>
    <x v="663"/>
    <n v="0"/>
    <x v="0"/>
    <x v="0"/>
    <x v="2"/>
  </r>
  <r>
    <x v="0"/>
    <s v="0390027923001"/>
    <x v="3"/>
    <x v="0"/>
    <x v="0"/>
    <x v="222"/>
    <x v="663"/>
    <n v="0"/>
    <x v="0"/>
    <x v="0"/>
    <x v="2"/>
  </r>
  <r>
    <x v="0"/>
    <s v="0490001883001"/>
    <x v="4"/>
    <x v="0"/>
    <x v="0"/>
    <x v="222"/>
    <x v="663"/>
    <n v="0"/>
    <x v="0"/>
    <x v="0"/>
    <x v="2"/>
  </r>
  <r>
    <x v="0"/>
    <s v="0490002669001"/>
    <x v="5"/>
    <x v="0"/>
    <x v="0"/>
    <x v="222"/>
    <x v="663"/>
    <n v="0"/>
    <x v="0"/>
    <x v="0"/>
    <x v="2"/>
  </r>
  <r>
    <x v="0"/>
    <s v="0590052000001"/>
    <x v="6"/>
    <x v="0"/>
    <x v="0"/>
    <x v="222"/>
    <x v="663"/>
    <n v="0"/>
    <x v="0"/>
    <x v="0"/>
    <x v="2"/>
  </r>
  <r>
    <x v="0"/>
    <s v="0690045389001"/>
    <x v="7"/>
    <x v="0"/>
    <x v="0"/>
    <x v="222"/>
    <x v="663"/>
    <n v="0"/>
    <x v="0"/>
    <x v="0"/>
    <x v="2"/>
  </r>
  <r>
    <x v="0"/>
    <s v="0691706710001"/>
    <x v="8"/>
    <x v="0"/>
    <x v="0"/>
    <x v="222"/>
    <x v="663"/>
    <n v="0"/>
    <x v="0"/>
    <x v="0"/>
    <x v="2"/>
  </r>
  <r>
    <x v="0"/>
    <s v="0790024656001"/>
    <x v="9"/>
    <x v="0"/>
    <x v="0"/>
    <x v="222"/>
    <x v="663"/>
    <n v="0"/>
    <x v="0"/>
    <x v="0"/>
    <x v="2"/>
  </r>
  <r>
    <x v="0"/>
    <s v="1090033456001"/>
    <x v="10"/>
    <x v="0"/>
    <x v="0"/>
    <x v="222"/>
    <x v="663"/>
    <n v="0"/>
    <x v="0"/>
    <x v="0"/>
    <x v="2"/>
  </r>
  <r>
    <x v="0"/>
    <s v="1091720902001"/>
    <x v="11"/>
    <x v="0"/>
    <x v="0"/>
    <x v="222"/>
    <x v="663"/>
    <n v="0"/>
    <x v="0"/>
    <x v="0"/>
    <x v="2"/>
  </r>
  <r>
    <x v="0"/>
    <s v="1190068389001"/>
    <x v="12"/>
    <x v="0"/>
    <x v="0"/>
    <x v="222"/>
    <x v="663"/>
    <n v="0"/>
    <x v="0"/>
    <x v="0"/>
    <x v="2"/>
  </r>
  <r>
    <x v="0"/>
    <s v="1390013678001"/>
    <x v="13"/>
    <x v="0"/>
    <x v="0"/>
    <x v="222"/>
    <x v="663"/>
    <n v="0"/>
    <x v="0"/>
    <x v="0"/>
    <x v="2"/>
  </r>
  <r>
    <x v="0"/>
    <s v="1690012606001"/>
    <x v="14"/>
    <x v="0"/>
    <x v="0"/>
    <x v="222"/>
    <x v="663"/>
    <n v="0"/>
    <x v="0"/>
    <x v="0"/>
    <x v="2"/>
  </r>
  <r>
    <x v="0"/>
    <s v="1790093204001"/>
    <x v="15"/>
    <x v="0"/>
    <x v="0"/>
    <x v="222"/>
    <x v="663"/>
    <n v="0"/>
    <x v="0"/>
    <x v="0"/>
    <x v="2"/>
  </r>
  <r>
    <x v="0"/>
    <s v="1790325083001"/>
    <x v="16"/>
    <x v="0"/>
    <x v="0"/>
    <x v="222"/>
    <x v="663"/>
    <n v="0"/>
    <x v="0"/>
    <x v="0"/>
    <x v="2"/>
  </r>
  <r>
    <x v="0"/>
    <s v="1790451801001"/>
    <x v="17"/>
    <x v="0"/>
    <x v="0"/>
    <x v="222"/>
    <x v="663"/>
    <n v="0"/>
    <x v="0"/>
    <x v="0"/>
    <x v="2"/>
  </r>
  <r>
    <x v="0"/>
    <s v="1790501469001"/>
    <x v="18"/>
    <x v="0"/>
    <x v="0"/>
    <x v="222"/>
    <x v="663"/>
    <n v="0"/>
    <x v="0"/>
    <x v="0"/>
    <x v="2"/>
  </r>
  <r>
    <x v="0"/>
    <s v="1790567699001"/>
    <x v="19"/>
    <x v="0"/>
    <x v="0"/>
    <x v="222"/>
    <x v="663"/>
    <n v="0"/>
    <x v="0"/>
    <x v="0"/>
    <x v="2"/>
  </r>
  <r>
    <x v="0"/>
    <s v="1790866084001"/>
    <x v="20"/>
    <x v="0"/>
    <x v="0"/>
    <x v="222"/>
    <x v="663"/>
    <n v="0"/>
    <x v="0"/>
    <x v="0"/>
    <x v="2"/>
  </r>
  <r>
    <x v="0"/>
    <s v="1790900193001"/>
    <x v="21"/>
    <x v="0"/>
    <x v="0"/>
    <x v="222"/>
    <x v="663"/>
    <n v="0"/>
    <x v="0"/>
    <x v="0"/>
    <x v="2"/>
  </r>
  <r>
    <x v="0"/>
    <s v="1790979016001"/>
    <x v="22"/>
    <x v="0"/>
    <x v="0"/>
    <x v="222"/>
    <x v="663"/>
    <n v="0"/>
    <x v="0"/>
    <x v="0"/>
    <x v="2"/>
  </r>
  <r>
    <x v="0"/>
    <s v="1791708040001"/>
    <x v="23"/>
    <x v="0"/>
    <x v="0"/>
    <x v="222"/>
    <x v="663"/>
    <n v="0"/>
    <x v="0"/>
    <x v="0"/>
    <x v="2"/>
  </r>
  <r>
    <x v="0"/>
    <s v="1890001323001"/>
    <x v="24"/>
    <x v="0"/>
    <x v="0"/>
    <x v="222"/>
    <x v="663"/>
    <n v="0"/>
    <x v="0"/>
    <x v="0"/>
    <x v="2"/>
  </r>
  <r>
    <x v="0"/>
    <s v="1890003628001"/>
    <x v="25"/>
    <x v="0"/>
    <x v="0"/>
    <x v="222"/>
    <x v="663"/>
    <n v="0"/>
    <x v="0"/>
    <x v="0"/>
    <x v="2"/>
  </r>
  <r>
    <x v="0"/>
    <s v="1890037646001"/>
    <x v="26"/>
    <x v="0"/>
    <x v="0"/>
    <x v="222"/>
    <x v="663"/>
    <n v="0"/>
    <x v="0"/>
    <x v="0"/>
    <x v="2"/>
  </r>
  <r>
    <x v="0"/>
    <s v="1890080967001"/>
    <x v="27"/>
    <x v="0"/>
    <x v="0"/>
    <x v="222"/>
    <x v="663"/>
    <n v="0"/>
    <x v="0"/>
    <x v="0"/>
    <x v="2"/>
  </r>
  <r>
    <x v="0"/>
    <s v="1890141877001"/>
    <x v="28"/>
    <x v="0"/>
    <x v="0"/>
    <x v="222"/>
    <x v="663"/>
    <n v="0"/>
    <x v="0"/>
    <x v="0"/>
    <x v="2"/>
  </r>
  <r>
    <x v="0"/>
    <s v="1891709591001"/>
    <x v="29"/>
    <x v="0"/>
    <x v="0"/>
    <x v="222"/>
    <x v="663"/>
    <n v="0"/>
    <x v="0"/>
    <x v="0"/>
    <x v="2"/>
  </r>
  <r>
    <x v="0"/>
    <s v="1891710328001"/>
    <x v="30"/>
    <x v="0"/>
    <x v="0"/>
    <x v="222"/>
    <x v="663"/>
    <n v="0"/>
    <x v="0"/>
    <x v="0"/>
    <x v="2"/>
  </r>
  <r>
    <x v="0"/>
    <s v="0190115798001"/>
    <x v="0"/>
    <x v="0"/>
    <x v="1"/>
    <x v="222"/>
    <x v="663"/>
    <n v="0"/>
    <x v="0"/>
    <x v="0"/>
    <x v="2"/>
  </r>
  <r>
    <x v="0"/>
    <s v="0190155722001"/>
    <x v="1"/>
    <x v="0"/>
    <x v="1"/>
    <x v="222"/>
    <x v="663"/>
    <n v="0"/>
    <x v="0"/>
    <x v="0"/>
    <x v="2"/>
  </r>
  <r>
    <x v="0"/>
    <s v="0290003288001"/>
    <x v="2"/>
    <x v="0"/>
    <x v="1"/>
    <x v="222"/>
    <x v="663"/>
    <n v="0"/>
    <x v="0"/>
    <x v="0"/>
    <x v="2"/>
  </r>
  <r>
    <x v="0"/>
    <s v="0390027923001"/>
    <x v="3"/>
    <x v="0"/>
    <x v="1"/>
    <x v="222"/>
    <x v="663"/>
    <n v="0"/>
    <x v="0"/>
    <x v="0"/>
    <x v="2"/>
  </r>
  <r>
    <x v="0"/>
    <s v="0490001883001"/>
    <x v="4"/>
    <x v="0"/>
    <x v="1"/>
    <x v="222"/>
    <x v="663"/>
    <n v="0"/>
    <x v="0"/>
    <x v="0"/>
    <x v="2"/>
  </r>
  <r>
    <x v="0"/>
    <s v="0490002669001"/>
    <x v="5"/>
    <x v="0"/>
    <x v="1"/>
    <x v="222"/>
    <x v="663"/>
    <n v="0"/>
    <x v="0"/>
    <x v="0"/>
    <x v="2"/>
  </r>
  <r>
    <x v="0"/>
    <s v="0590052000001"/>
    <x v="6"/>
    <x v="0"/>
    <x v="1"/>
    <x v="222"/>
    <x v="663"/>
    <n v="0"/>
    <x v="0"/>
    <x v="0"/>
    <x v="2"/>
  </r>
  <r>
    <x v="0"/>
    <s v="0690045389001"/>
    <x v="7"/>
    <x v="0"/>
    <x v="1"/>
    <x v="222"/>
    <x v="663"/>
    <n v="0"/>
    <x v="0"/>
    <x v="0"/>
    <x v="2"/>
  </r>
  <r>
    <x v="0"/>
    <s v="0691706710001"/>
    <x v="8"/>
    <x v="0"/>
    <x v="1"/>
    <x v="222"/>
    <x v="663"/>
    <n v="0"/>
    <x v="0"/>
    <x v="0"/>
    <x v="2"/>
  </r>
  <r>
    <x v="0"/>
    <s v="0790024656001"/>
    <x v="9"/>
    <x v="0"/>
    <x v="1"/>
    <x v="222"/>
    <x v="663"/>
    <n v="0"/>
    <x v="0"/>
    <x v="0"/>
    <x v="2"/>
  </r>
  <r>
    <x v="0"/>
    <s v="1090033456001"/>
    <x v="10"/>
    <x v="0"/>
    <x v="1"/>
    <x v="222"/>
    <x v="663"/>
    <n v="0"/>
    <x v="0"/>
    <x v="0"/>
    <x v="2"/>
  </r>
  <r>
    <x v="0"/>
    <s v="1091720902001"/>
    <x v="11"/>
    <x v="0"/>
    <x v="1"/>
    <x v="222"/>
    <x v="663"/>
    <n v="0"/>
    <x v="0"/>
    <x v="0"/>
    <x v="2"/>
  </r>
  <r>
    <x v="0"/>
    <s v="1190068389001"/>
    <x v="12"/>
    <x v="0"/>
    <x v="1"/>
    <x v="222"/>
    <x v="663"/>
    <n v="0"/>
    <x v="0"/>
    <x v="0"/>
    <x v="2"/>
  </r>
  <r>
    <x v="0"/>
    <s v="1390013678001"/>
    <x v="13"/>
    <x v="0"/>
    <x v="1"/>
    <x v="222"/>
    <x v="663"/>
    <n v="0"/>
    <x v="0"/>
    <x v="0"/>
    <x v="2"/>
  </r>
  <r>
    <x v="0"/>
    <s v="1690012606001"/>
    <x v="14"/>
    <x v="0"/>
    <x v="1"/>
    <x v="222"/>
    <x v="663"/>
    <n v="0"/>
    <x v="0"/>
    <x v="0"/>
    <x v="2"/>
  </r>
  <r>
    <x v="0"/>
    <s v="1790093204001"/>
    <x v="15"/>
    <x v="0"/>
    <x v="1"/>
    <x v="222"/>
    <x v="663"/>
    <n v="0"/>
    <x v="0"/>
    <x v="0"/>
    <x v="2"/>
  </r>
  <r>
    <x v="0"/>
    <s v="1790325083001"/>
    <x v="16"/>
    <x v="0"/>
    <x v="1"/>
    <x v="222"/>
    <x v="663"/>
    <n v="0"/>
    <x v="0"/>
    <x v="0"/>
    <x v="2"/>
  </r>
  <r>
    <x v="0"/>
    <s v="1790451801001"/>
    <x v="17"/>
    <x v="0"/>
    <x v="1"/>
    <x v="222"/>
    <x v="663"/>
    <n v="0"/>
    <x v="0"/>
    <x v="0"/>
    <x v="2"/>
  </r>
  <r>
    <x v="0"/>
    <s v="1790501469001"/>
    <x v="18"/>
    <x v="0"/>
    <x v="1"/>
    <x v="222"/>
    <x v="663"/>
    <n v="0"/>
    <x v="0"/>
    <x v="0"/>
    <x v="2"/>
  </r>
  <r>
    <x v="0"/>
    <s v="1790567699001"/>
    <x v="19"/>
    <x v="0"/>
    <x v="1"/>
    <x v="222"/>
    <x v="663"/>
    <n v="0"/>
    <x v="0"/>
    <x v="0"/>
    <x v="2"/>
  </r>
  <r>
    <x v="0"/>
    <s v="1790866084001"/>
    <x v="20"/>
    <x v="0"/>
    <x v="1"/>
    <x v="222"/>
    <x v="663"/>
    <n v="0"/>
    <x v="0"/>
    <x v="0"/>
    <x v="2"/>
  </r>
  <r>
    <x v="0"/>
    <s v="1790900193001"/>
    <x v="21"/>
    <x v="0"/>
    <x v="1"/>
    <x v="222"/>
    <x v="663"/>
    <n v="0"/>
    <x v="0"/>
    <x v="0"/>
    <x v="2"/>
  </r>
  <r>
    <x v="0"/>
    <s v="1790979016001"/>
    <x v="22"/>
    <x v="0"/>
    <x v="1"/>
    <x v="222"/>
    <x v="663"/>
    <n v="0"/>
    <x v="0"/>
    <x v="0"/>
    <x v="2"/>
  </r>
  <r>
    <x v="0"/>
    <s v="1791708040001"/>
    <x v="23"/>
    <x v="0"/>
    <x v="1"/>
    <x v="222"/>
    <x v="663"/>
    <n v="0"/>
    <x v="0"/>
    <x v="0"/>
    <x v="2"/>
  </r>
  <r>
    <x v="0"/>
    <s v="1890001323001"/>
    <x v="24"/>
    <x v="0"/>
    <x v="1"/>
    <x v="222"/>
    <x v="663"/>
    <n v="0"/>
    <x v="0"/>
    <x v="0"/>
    <x v="2"/>
  </r>
  <r>
    <x v="0"/>
    <s v="1890003628001"/>
    <x v="25"/>
    <x v="0"/>
    <x v="1"/>
    <x v="222"/>
    <x v="663"/>
    <n v="0"/>
    <x v="0"/>
    <x v="0"/>
    <x v="2"/>
  </r>
  <r>
    <x v="0"/>
    <s v="1890037646001"/>
    <x v="26"/>
    <x v="0"/>
    <x v="1"/>
    <x v="222"/>
    <x v="663"/>
    <n v="0"/>
    <x v="0"/>
    <x v="0"/>
    <x v="2"/>
  </r>
  <r>
    <x v="0"/>
    <s v="1890080967001"/>
    <x v="27"/>
    <x v="0"/>
    <x v="1"/>
    <x v="222"/>
    <x v="663"/>
    <n v="0"/>
    <x v="0"/>
    <x v="0"/>
    <x v="2"/>
  </r>
  <r>
    <x v="0"/>
    <s v="1890141877001"/>
    <x v="28"/>
    <x v="0"/>
    <x v="1"/>
    <x v="222"/>
    <x v="663"/>
    <n v="0"/>
    <x v="0"/>
    <x v="0"/>
    <x v="2"/>
  </r>
  <r>
    <x v="0"/>
    <s v="1891709591001"/>
    <x v="29"/>
    <x v="0"/>
    <x v="1"/>
    <x v="222"/>
    <x v="663"/>
    <n v="0"/>
    <x v="0"/>
    <x v="0"/>
    <x v="2"/>
  </r>
  <r>
    <x v="0"/>
    <s v="1891710328001"/>
    <x v="30"/>
    <x v="0"/>
    <x v="1"/>
    <x v="222"/>
    <x v="663"/>
    <n v="0"/>
    <x v="0"/>
    <x v="0"/>
    <x v="2"/>
  </r>
  <r>
    <x v="0"/>
    <s v="11"/>
    <x v="31"/>
    <x v="0"/>
    <x v="0"/>
    <x v="222"/>
    <x v="663"/>
    <n v="0"/>
    <x v="0"/>
    <x v="0"/>
    <x v="2"/>
  </r>
  <r>
    <x v="0"/>
    <s v="11"/>
    <x v="31"/>
    <x v="0"/>
    <x v="1"/>
    <x v="222"/>
    <x v="663"/>
    <n v="0"/>
    <x v="0"/>
    <x v="0"/>
    <x v="2"/>
  </r>
  <r>
    <x v="0"/>
    <s v="12"/>
    <x v="32"/>
    <x v="0"/>
    <x v="0"/>
    <x v="222"/>
    <x v="663"/>
    <n v="0"/>
    <x v="0"/>
    <x v="0"/>
    <x v="2"/>
  </r>
  <r>
    <x v="0"/>
    <s v="12"/>
    <x v="32"/>
    <x v="0"/>
    <x v="1"/>
    <x v="222"/>
    <x v="663"/>
    <n v="0"/>
    <x v="0"/>
    <x v="0"/>
    <x v="2"/>
  </r>
  <r>
    <x v="0"/>
    <s v="0190115798001"/>
    <x v="0"/>
    <x v="0"/>
    <x v="0"/>
    <x v="223"/>
    <x v="664"/>
    <n v="5231053.63"/>
    <x v="0"/>
    <x v="0"/>
    <x v="2"/>
  </r>
  <r>
    <x v="0"/>
    <s v="0190155722001"/>
    <x v="1"/>
    <x v="0"/>
    <x v="0"/>
    <x v="223"/>
    <x v="664"/>
    <n v="1502085.09"/>
    <x v="0"/>
    <x v="0"/>
    <x v="2"/>
  </r>
  <r>
    <x v="0"/>
    <s v="0290003288001"/>
    <x v="2"/>
    <x v="0"/>
    <x v="0"/>
    <x v="223"/>
    <x v="664"/>
    <n v="13788.74"/>
    <x v="0"/>
    <x v="0"/>
    <x v="2"/>
  </r>
  <r>
    <x v="0"/>
    <s v="0390027923001"/>
    <x v="3"/>
    <x v="0"/>
    <x v="0"/>
    <x v="223"/>
    <x v="664"/>
    <n v="72038.42"/>
    <x v="0"/>
    <x v="0"/>
    <x v="2"/>
  </r>
  <r>
    <x v="0"/>
    <s v="0490001883001"/>
    <x v="4"/>
    <x v="0"/>
    <x v="0"/>
    <x v="223"/>
    <x v="664"/>
    <n v="173918.39"/>
    <x v="0"/>
    <x v="0"/>
    <x v="2"/>
  </r>
  <r>
    <x v="0"/>
    <s v="0490002669001"/>
    <x v="5"/>
    <x v="0"/>
    <x v="0"/>
    <x v="223"/>
    <x v="664"/>
    <n v="40448.06"/>
    <x v="0"/>
    <x v="0"/>
    <x v="2"/>
  </r>
  <r>
    <x v="0"/>
    <s v="0590052000001"/>
    <x v="6"/>
    <x v="0"/>
    <x v="0"/>
    <x v="223"/>
    <x v="664"/>
    <n v="425283.96"/>
    <x v="0"/>
    <x v="0"/>
    <x v="2"/>
  </r>
  <r>
    <x v="0"/>
    <s v="0690045389001"/>
    <x v="7"/>
    <x v="0"/>
    <x v="0"/>
    <x v="223"/>
    <x v="664"/>
    <n v="29249.63"/>
    <x v="0"/>
    <x v="0"/>
    <x v="2"/>
  </r>
  <r>
    <x v="0"/>
    <s v="0691706710001"/>
    <x v="8"/>
    <x v="0"/>
    <x v="0"/>
    <x v="223"/>
    <x v="664"/>
    <n v="433351.75"/>
    <x v="0"/>
    <x v="0"/>
    <x v="2"/>
  </r>
  <r>
    <x v="0"/>
    <s v="0790024656001"/>
    <x v="9"/>
    <x v="0"/>
    <x v="0"/>
    <x v="223"/>
    <x v="664"/>
    <n v="1464685.76"/>
    <x v="0"/>
    <x v="0"/>
    <x v="2"/>
  </r>
  <r>
    <x v="0"/>
    <s v="1090033456001"/>
    <x v="10"/>
    <x v="0"/>
    <x v="0"/>
    <x v="223"/>
    <x v="664"/>
    <n v="676225.1"/>
    <x v="0"/>
    <x v="0"/>
    <x v="2"/>
  </r>
  <r>
    <x v="0"/>
    <s v="1091720902001"/>
    <x v="11"/>
    <x v="0"/>
    <x v="0"/>
    <x v="223"/>
    <x v="664"/>
    <n v="58745.760000000002"/>
    <x v="0"/>
    <x v="0"/>
    <x v="2"/>
  </r>
  <r>
    <x v="0"/>
    <s v="1190068389001"/>
    <x v="12"/>
    <x v="0"/>
    <x v="0"/>
    <x v="223"/>
    <x v="664"/>
    <n v="1651728.11"/>
    <x v="0"/>
    <x v="0"/>
    <x v="2"/>
  </r>
  <r>
    <x v="0"/>
    <s v="1390013678001"/>
    <x v="13"/>
    <x v="0"/>
    <x v="0"/>
    <x v="223"/>
    <x v="664"/>
    <n v="482859.64"/>
    <x v="0"/>
    <x v="0"/>
    <x v="2"/>
  </r>
  <r>
    <x v="0"/>
    <s v="1690012606001"/>
    <x v="14"/>
    <x v="0"/>
    <x v="0"/>
    <x v="223"/>
    <x v="664"/>
    <n v="240085.36"/>
    <x v="0"/>
    <x v="0"/>
    <x v="2"/>
  </r>
  <r>
    <x v="0"/>
    <s v="1790093204001"/>
    <x v="15"/>
    <x v="0"/>
    <x v="0"/>
    <x v="223"/>
    <x v="664"/>
    <n v="55862.14"/>
    <x v="0"/>
    <x v="0"/>
    <x v="2"/>
  </r>
  <r>
    <x v="0"/>
    <s v="1790325083001"/>
    <x v="16"/>
    <x v="0"/>
    <x v="0"/>
    <x v="223"/>
    <x v="664"/>
    <n v="13523.13"/>
    <x v="0"/>
    <x v="0"/>
    <x v="2"/>
  </r>
  <r>
    <x v="0"/>
    <s v="1790451801001"/>
    <x v="17"/>
    <x v="0"/>
    <x v="0"/>
    <x v="223"/>
    <x v="664"/>
    <n v="9703089.4600000009"/>
    <x v="0"/>
    <x v="0"/>
    <x v="2"/>
  </r>
  <r>
    <x v="0"/>
    <s v="1790501469001"/>
    <x v="18"/>
    <x v="0"/>
    <x v="0"/>
    <x v="223"/>
    <x v="664"/>
    <n v="49029.74"/>
    <x v="0"/>
    <x v="0"/>
    <x v="2"/>
  </r>
  <r>
    <x v="0"/>
    <s v="1790567699001"/>
    <x v="19"/>
    <x v="0"/>
    <x v="0"/>
    <x v="223"/>
    <x v="664"/>
    <n v="891290.07"/>
    <x v="0"/>
    <x v="0"/>
    <x v="2"/>
  </r>
  <r>
    <x v="0"/>
    <s v="1790866084001"/>
    <x v="20"/>
    <x v="0"/>
    <x v="0"/>
    <x v="223"/>
    <x v="664"/>
    <n v="1364360.25"/>
    <x v="0"/>
    <x v="0"/>
    <x v="2"/>
  </r>
  <r>
    <x v="0"/>
    <s v="1790900193001"/>
    <x v="21"/>
    <x v="0"/>
    <x v="0"/>
    <x v="223"/>
    <x v="664"/>
    <n v="106570.78"/>
    <x v="0"/>
    <x v="0"/>
    <x v="2"/>
  </r>
  <r>
    <x v="0"/>
    <s v="1790979016001"/>
    <x v="22"/>
    <x v="0"/>
    <x v="0"/>
    <x v="223"/>
    <x v="664"/>
    <n v="4744754.18"/>
    <x v="0"/>
    <x v="0"/>
    <x v="2"/>
  </r>
  <r>
    <x v="0"/>
    <s v="1791708040001"/>
    <x v="23"/>
    <x v="0"/>
    <x v="0"/>
    <x v="223"/>
    <x v="664"/>
    <n v="42978.45"/>
    <x v="0"/>
    <x v="0"/>
    <x v="2"/>
  </r>
  <r>
    <x v="0"/>
    <s v="1890001323001"/>
    <x v="24"/>
    <x v="0"/>
    <x v="0"/>
    <x v="223"/>
    <x v="664"/>
    <n v="2649046.4"/>
    <x v="0"/>
    <x v="0"/>
    <x v="2"/>
  </r>
  <r>
    <x v="0"/>
    <s v="1890003628001"/>
    <x v="25"/>
    <x v="0"/>
    <x v="0"/>
    <x v="223"/>
    <x v="664"/>
    <n v="187561.88"/>
    <x v="0"/>
    <x v="0"/>
    <x v="2"/>
  </r>
  <r>
    <x v="0"/>
    <s v="1890037646001"/>
    <x v="26"/>
    <x v="0"/>
    <x v="0"/>
    <x v="223"/>
    <x v="664"/>
    <n v="26132.48"/>
    <x v="0"/>
    <x v="0"/>
    <x v="2"/>
  </r>
  <r>
    <x v="0"/>
    <s v="1890080967001"/>
    <x v="27"/>
    <x v="0"/>
    <x v="0"/>
    <x v="223"/>
    <x v="664"/>
    <n v="5798211.3099999996"/>
    <x v="0"/>
    <x v="0"/>
    <x v="2"/>
  </r>
  <r>
    <x v="0"/>
    <s v="1890141877001"/>
    <x v="28"/>
    <x v="0"/>
    <x v="0"/>
    <x v="223"/>
    <x v="664"/>
    <n v="472794.2"/>
    <x v="0"/>
    <x v="0"/>
    <x v="2"/>
  </r>
  <r>
    <x v="0"/>
    <s v="1891709591001"/>
    <x v="29"/>
    <x v="0"/>
    <x v="0"/>
    <x v="223"/>
    <x v="664"/>
    <n v="114400.27"/>
    <x v="0"/>
    <x v="0"/>
    <x v="2"/>
  </r>
  <r>
    <x v="0"/>
    <s v="1891710328001"/>
    <x v="30"/>
    <x v="0"/>
    <x v="0"/>
    <x v="223"/>
    <x v="664"/>
    <n v="52198.31"/>
    <x v="0"/>
    <x v="0"/>
    <x v="2"/>
  </r>
  <r>
    <x v="0"/>
    <s v="0190115798001"/>
    <x v="0"/>
    <x v="0"/>
    <x v="1"/>
    <x v="223"/>
    <x v="664"/>
    <n v="6767704.6600000001"/>
    <x v="0"/>
    <x v="0"/>
    <x v="2"/>
  </r>
  <r>
    <x v="0"/>
    <s v="0190155722001"/>
    <x v="1"/>
    <x v="0"/>
    <x v="1"/>
    <x v="223"/>
    <x v="664"/>
    <n v="3104265.52"/>
    <x v="0"/>
    <x v="0"/>
    <x v="2"/>
  </r>
  <r>
    <x v="0"/>
    <s v="0290003288001"/>
    <x v="2"/>
    <x v="0"/>
    <x v="1"/>
    <x v="223"/>
    <x v="664"/>
    <n v="43196.06"/>
    <x v="0"/>
    <x v="0"/>
    <x v="2"/>
  </r>
  <r>
    <x v="0"/>
    <s v="0390027923001"/>
    <x v="3"/>
    <x v="0"/>
    <x v="1"/>
    <x v="223"/>
    <x v="664"/>
    <n v="92342.29"/>
    <x v="0"/>
    <x v="0"/>
    <x v="2"/>
  </r>
  <r>
    <x v="0"/>
    <s v="0490001883001"/>
    <x v="4"/>
    <x v="0"/>
    <x v="1"/>
    <x v="223"/>
    <x v="664"/>
    <n v="51602.81"/>
    <x v="0"/>
    <x v="0"/>
    <x v="2"/>
  </r>
  <r>
    <x v="0"/>
    <s v="0490002669001"/>
    <x v="5"/>
    <x v="0"/>
    <x v="1"/>
    <x v="223"/>
    <x v="664"/>
    <n v="92551.43"/>
    <x v="0"/>
    <x v="0"/>
    <x v="2"/>
  </r>
  <r>
    <x v="0"/>
    <s v="0590052000001"/>
    <x v="6"/>
    <x v="0"/>
    <x v="1"/>
    <x v="223"/>
    <x v="664"/>
    <n v="516190.23"/>
    <x v="0"/>
    <x v="0"/>
    <x v="2"/>
  </r>
  <r>
    <x v="0"/>
    <s v="0690045389001"/>
    <x v="7"/>
    <x v="0"/>
    <x v="1"/>
    <x v="223"/>
    <x v="664"/>
    <n v="29597.21"/>
    <x v="0"/>
    <x v="0"/>
    <x v="2"/>
  </r>
  <r>
    <x v="0"/>
    <s v="0691706710001"/>
    <x v="8"/>
    <x v="0"/>
    <x v="1"/>
    <x v="223"/>
    <x v="664"/>
    <n v="171326.45"/>
    <x v="0"/>
    <x v="0"/>
    <x v="2"/>
  </r>
  <r>
    <x v="0"/>
    <s v="0790024656001"/>
    <x v="9"/>
    <x v="0"/>
    <x v="1"/>
    <x v="223"/>
    <x v="664"/>
    <n v="1475527.92"/>
    <x v="0"/>
    <x v="0"/>
    <x v="2"/>
  </r>
  <r>
    <x v="0"/>
    <s v="1090033456001"/>
    <x v="10"/>
    <x v="0"/>
    <x v="1"/>
    <x v="223"/>
    <x v="664"/>
    <n v="667100.5"/>
    <x v="0"/>
    <x v="0"/>
    <x v="2"/>
  </r>
  <r>
    <x v="0"/>
    <s v="1091720902001"/>
    <x v="11"/>
    <x v="0"/>
    <x v="1"/>
    <x v="223"/>
    <x v="664"/>
    <n v="71655.61"/>
    <x v="0"/>
    <x v="0"/>
    <x v="2"/>
  </r>
  <r>
    <x v="0"/>
    <s v="1190068389001"/>
    <x v="12"/>
    <x v="0"/>
    <x v="1"/>
    <x v="223"/>
    <x v="664"/>
    <n v="2697918.19"/>
    <x v="0"/>
    <x v="0"/>
    <x v="2"/>
  </r>
  <r>
    <x v="0"/>
    <s v="1390013678001"/>
    <x v="13"/>
    <x v="0"/>
    <x v="1"/>
    <x v="223"/>
    <x v="664"/>
    <n v="332616.93"/>
    <x v="0"/>
    <x v="0"/>
    <x v="2"/>
  </r>
  <r>
    <x v="0"/>
    <s v="1690012606001"/>
    <x v="14"/>
    <x v="0"/>
    <x v="1"/>
    <x v="223"/>
    <x v="664"/>
    <n v="263740.08"/>
    <x v="0"/>
    <x v="0"/>
    <x v="2"/>
  </r>
  <r>
    <x v="0"/>
    <s v="1790093204001"/>
    <x v="15"/>
    <x v="0"/>
    <x v="1"/>
    <x v="223"/>
    <x v="664"/>
    <n v="53299.09"/>
    <x v="0"/>
    <x v="0"/>
    <x v="2"/>
  </r>
  <r>
    <x v="0"/>
    <s v="1790325083001"/>
    <x v="16"/>
    <x v="0"/>
    <x v="1"/>
    <x v="223"/>
    <x v="664"/>
    <n v="27787.89"/>
    <x v="0"/>
    <x v="0"/>
    <x v="2"/>
  </r>
  <r>
    <x v="0"/>
    <s v="1790451801001"/>
    <x v="17"/>
    <x v="0"/>
    <x v="1"/>
    <x v="223"/>
    <x v="664"/>
    <n v="10275769.23"/>
    <x v="0"/>
    <x v="0"/>
    <x v="2"/>
  </r>
  <r>
    <x v="0"/>
    <s v="1790501469001"/>
    <x v="18"/>
    <x v="0"/>
    <x v="1"/>
    <x v="223"/>
    <x v="664"/>
    <n v="40107.42"/>
    <x v="0"/>
    <x v="0"/>
    <x v="2"/>
  </r>
  <r>
    <x v="0"/>
    <s v="1790567699001"/>
    <x v="19"/>
    <x v="0"/>
    <x v="1"/>
    <x v="223"/>
    <x v="664"/>
    <n v="1023777.78"/>
    <x v="0"/>
    <x v="0"/>
    <x v="2"/>
  </r>
  <r>
    <x v="0"/>
    <s v="1790866084001"/>
    <x v="20"/>
    <x v="0"/>
    <x v="1"/>
    <x v="223"/>
    <x v="664"/>
    <n v="1432957.93"/>
    <x v="0"/>
    <x v="0"/>
    <x v="2"/>
  </r>
  <r>
    <x v="0"/>
    <s v="1790900193001"/>
    <x v="21"/>
    <x v="0"/>
    <x v="1"/>
    <x v="223"/>
    <x v="664"/>
    <n v="159640.59"/>
    <x v="0"/>
    <x v="0"/>
    <x v="2"/>
  </r>
  <r>
    <x v="0"/>
    <s v="1790979016001"/>
    <x v="22"/>
    <x v="0"/>
    <x v="1"/>
    <x v="223"/>
    <x v="664"/>
    <n v="861067.82"/>
    <x v="0"/>
    <x v="0"/>
    <x v="2"/>
  </r>
  <r>
    <x v="0"/>
    <s v="1791708040001"/>
    <x v="23"/>
    <x v="0"/>
    <x v="1"/>
    <x v="223"/>
    <x v="664"/>
    <n v="44296.99"/>
    <x v="0"/>
    <x v="0"/>
    <x v="2"/>
  </r>
  <r>
    <x v="0"/>
    <s v="1890001323001"/>
    <x v="24"/>
    <x v="0"/>
    <x v="1"/>
    <x v="223"/>
    <x v="664"/>
    <n v="2634789.96"/>
    <x v="0"/>
    <x v="0"/>
    <x v="2"/>
  </r>
  <r>
    <x v="0"/>
    <s v="1890003628001"/>
    <x v="25"/>
    <x v="0"/>
    <x v="1"/>
    <x v="223"/>
    <x v="664"/>
    <n v="221491.13"/>
    <x v="0"/>
    <x v="0"/>
    <x v="2"/>
  </r>
  <r>
    <x v="0"/>
    <s v="1890037646001"/>
    <x v="26"/>
    <x v="0"/>
    <x v="1"/>
    <x v="223"/>
    <x v="664"/>
    <n v="33683.96"/>
    <x v="0"/>
    <x v="0"/>
    <x v="2"/>
  </r>
  <r>
    <x v="0"/>
    <s v="1890080967001"/>
    <x v="27"/>
    <x v="0"/>
    <x v="1"/>
    <x v="223"/>
    <x v="664"/>
    <n v="6400243.96"/>
    <x v="0"/>
    <x v="0"/>
    <x v="2"/>
  </r>
  <r>
    <x v="0"/>
    <s v="1890141877001"/>
    <x v="28"/>
    <x v="0"/>
    <x v="1"/>
    <x v="223"/>
    <x v="664"/>
    <n v="369058.65"/>
    <x v="0"/>
    <x v="0"/>
    <x v="2"/>
  </r>
  <r>
    <x v="0"/>
    <s v="1891709591001"/>
    <x v="29"/>
    <x v="0"/>
    <x v="1"/>
    <x v="223"/>
    <x v="664"/>
    <n v="107660.32"/>
    <x v="0"/>
    <x v="0"/>
    <x v="2"/>
  </r>
  <r>
    <x v="0"/>
    <s v="1891710328001"/>
    <x v="30"/>
    <x v="0"/>
    <x v="1"/>
    <x v="223"/>
    <x v="664"/>
    <n v="64637.89"/>
    <x v="0"/>
    <x v="0"/>
    <x v="2"/>
  </r>
  <r>
    <x v="0"/>
    <s v="11"/>
    <x v="31"/>
    <x v="0"/>
    <x v="0"/>
    <x v="223"/>
    <x v="664"/>
    <n v="38724372"/>
    <x v="0"/>
    <x v="0"/>
    <x v="2"/>
  </r>
  <r>
    <x v="0"/>
    <s v="11"/>
    <x v="31"/>
    <x v="0"/>
    <x v="1"/>
    <x v="223"/>
    <x v="664"/>
    <n v="40083309.509999998"/>
    <x v="0"/>
    <x v="0"/>
    <x v="2"/>
  </r>
  <r>
    <x v="0"/>
    <s v="12"/>
    <x v="32"/>
    <x v="0"/>
    <x v="0"/>
    <x v="223"/>
    <x v="664"/>
    <n v="38767350.450000003"/>
    <x v="0"/>
    <x v="0"/>
    <x v="2"/>
  </r>
  <r>
    <x v="0"/>
    <s v="12"/>
    <x v="32"/>
    <x v="0"/>
    <x v="1"/>
    <x v="223"/>
    <x v="664"/>
    <n v="40127606.5"/>
    <x v="0"/>
    <x v="0"/>
    <x v="2"/>
  </r>
  <r>
    <x v="0"/>
    <s v="0190115798001"/>
    <x v="0"/>
    <x v="0"/>
    <x v="0"/>
    <x v="224"/>
    <x v="665"/>
    <n v="14971.52"/>
    <x v="0"/>
    <x v="0"/>
    <x v="3"/>
  </r>
  <r>
    <x v="0"/>
    <s v="0190155722001"/>
    <x v="1"/>
    <x v="0"/>
    <x v="0"/>
    <x v="224"/>
    <x v="665"/>
    <n v="91440.46"/>
    <x v="0"/>
    <x v="0"/>
    <x v="3"/>
  </r>
  <r>
    <x v="0"/>
    <s v="0290003288001"/>
    <x v="2"/>
    <x v="0"/>
    <x v="0"/>
    <x v="224"/>
    <x v="665"/>
    <n v="0"/>
    <x v="0"/>
    <x v="0"/>
    <x v="3"/>
  </r>
  <r>
    <x v="0"/>
    <s v="0390027923001"/>
    <x v="3"/>
    <x v="0"/>
    <x v="0"/>
    <x v="224"/>
    <x v="665"/>
    <n v="0"/>
    <x v="0"/>
    <x v="0"/>
    <x v="3"/>
  </r>
  <r>
    <x v="0"/>
    <s v="0490001883001"/>
    <x v="4"/>
    <x v="0"/>
    <x v="0"/>
    <x v="224"/>
    <x v="665"/>
    <n v="35719.839999999997"/>
    <x v="0"/>
    <x v="0"/>
    <x v="3"/>
  </r>
  <r>
    <x v="0"/>
    <s v="0490002669001"/>
    <x v="5"/>
    <x v="0"/>
    <x v="0"/>
    <x v="224"/>
    <x v="665"/>
    <n v="19699.5"/>
    <x v="0"/>
    <x v="0"/>
    <x v="3"/>
  </r>
  <r>
    <x v="0"/>
    <s v="0590052000001"/>
    <x v="6"/>
    <x v="0"/>
    <x v="0"/>
    <x v="224"/>
    <x v="665"/>
    <n v="0"/>
    <x v="0"/>
    <x v="0"/>
    <x v="3"/>
  </r>
  <r>
    <x v="0"/>
    <s v="0690045389001"/>
    <x v="7"/>
    <x v="0"/>
    <x v="0"/>
    <x v="224"/>
    <x v="665"/>
    <n v="0"/>
    <x v="0"/>
    <x v="0"/>
    <x v="3"/>
  </r>
  <r>
    <x v="0"/>
    <s v="0691706710001"/>
    <x v="8"/>
    <x v="0"/>
    <x v="0"/>
    <x v="224"/>
    <x v="665"/>
    <n v="0"/>
    <x v="0"/>
    <x v="0"/>
    <x v="3"/>
  </r>
  <r>
    <x v="0"/>
    <s v="0790024656001"/>
    <x v="9"/>
    <x v="0"/>
    <x v="0"/>
    <x v="224"/>
    <x v="665"/>
    <n v="13274.03"/>
    <x v="0"/>
    <x v="0"/>
    <x v="3"/>
  </r>
  <r>
    <x v="0"/>
    <s v="1090033456001"/>
    <x v="10"/>
    <x v="0"/>
    <x v="0"/>
    <x v="224"/>
    <x v="665"/>
    <n v="15054.27"/>
    <x v="0"/>
    <x v="0"/>
    <x v="3"/>
  </r>
  <r>
    <x v="0"/>
    <s v="1091720902001"/>
    <x v="11"/>
    <x v="0"/>
    <x v="0"/>
    <x v="224"/>
    <x v="665"/>
    <n v="5731"/>
    <x v="0"/>
    <x v="0"/>
    <x v="3"/>
  </r>
  <r>
    <x v="0"/>
    <s v="1190068389001"/>
    <x v="12"/>
    <x v="0"/>
    <x v="0"/>
    <x v="224"/>
    <x v="665"/>
    <n v="0"/>
    <x v="0"/>
    <x v="0"/>
    <x v="3"/>
  </r>
  <r>
    <x v="0"/>
    <s v="1390013678001"/>
    <x v="13"/>
    <x v="0"/>
    <x v="0"/>
    <x v="224"/>
    <x v="665"/>
    <n v="0"/>
    <x v="0"/>
    <x v="0"/>
    <x v="3"/>
  </r>
  <r>
    <x v="0"/>
    <s v="1690012606001"/>
    <x v="14"/>
    <x v="0"/>
    <x v="0"/>
    <x v="224"/>
    <x v="665"/>
    <n v="68900.2"/>
    <x v="0"/>
    <x v="0"/>
    <x v="3"/>
  </r>
  <r>
    <x v="0"/>
    <s v="1790093204001"/>
    <x v="15"/>
    <x v="0"/>
    <x v="0"/>
    <x v="224"/>
    <x v="665"/>
    <n v="1"/>
    <x v="0"/>
    <x v="0"/>
    <x v="3"/>
  </r>
  <r>
    <x v="0"/>
    <s v="1790325083001"/>
    <x v="16"/>
    <x v="0"/>
    <x v="0"/>
    <x v="224"/>
    <x v="665"/>
    <n v="4651.1099999999997"/>
    <x v="0"/>
    <x v="0"/>
    <x v="3"/>
  </r>
  <r>
    <x v="0"/>
    <s v="1790451801001"/>
    <x v="17"/>
    <x v="0"/>
    <x v="0"/>
    <x v="224"/>
    <x v="665"/>
    <n v="19506.669999999998"/>
    <x v="0"/>
    <x v="0"/>
    <x v="3"/>
  </r>
  <r>
    <x v="0"/>
    <s v="1790501469001"/>
    <x v="18"/>
    <x v="0"/>
    <x v="0"/>
    <x v="224"/>
    <x v="665"/>
    <n v="0"/>
    <x v="0"/>
    <x v="0"/>
    <x v="3"/>
  </r>
  <r>
    <x v="0"/>
    <s v="1790567699001"/>
    <x v="19"/>
    <x v="0"/>
    <x v="0"/>
    <x v="224"/>
    <x v="665"/>
    <n v="46696.11"/>
    <x v="0"/>
    <x v="0"/>
    <x v="3"/>
  </r>
  <r>
    <x v="0"/>
    <s v="1790866084001"/>
    <x v="20"/>
    <x v="0"/>
    <x v="0"/>
    <x v="224"/>
    <x v="665"/>
    <n v="71581.05"/>
    <x v="0"/>
    <x v="0"/>
    <x v="3"/>
  </r>
  <r>
    <x v="0"/>
    <s v="1790900193001"/>
    <x v="21"/>
    <x v="0"/>
    <x v="0"/>
    <x v="224"/>
    <x v="665"/>
    <n v="7.02"/>
    <x v="0"/>
    <x v="0"/>
    <x v="3"/>
  </r>
  <r>
    <x v="0"/>
    <s v="1790979016001"/>
    <x v="22"/>
    <x v="0"/>
    <x v="0"/>
    <x v="224"/>
    <x v="665"/>
    <n v="35800"/>
    <x v="0"/>
    <x v="0"/>
    <x v="3"/>
  </r>
  <r>
    <x v="0"/>
    <s v="1791708040001"/>
    <x v="23"/>
    <x v="0"/>
    <x v="0"/>
    <x v="224"/>
    <x v="665"/>
    <n v="6741.66"/>
    <x v="0"/>
    <x v="0"/>
    <x v="3"/>
  </r>
  <r>
    <x v="0"/>
    <s v="1890001323001"/>
    <x v="24"/>
    <x v="0"/>
    <x v="0"/>
    <x v="224"/>
    <x v="665"/>
    <n v="2616"/>
    <x v="0"/>
    <x v="0"/>
    <x v="3"/>
  </r>
  <r>
    <x v="0"/>
    <s v="1890003628001"/>
    <x v="25"/>
    <x v="0"/>
    <x v="0"/>
    <x v="224"/>
    <x v="665"/>
    <n v="44481.73"/>
    <x v="0"/>
    <x v="0"/>
    <x v="3"/>
  </r>
  <r>
    <x v="0"/>
    <s v="1890037646001"/>
    <x v="26"/>
    <x v="0"/>
    <x v="0"/>
    <x v="224"/>
    <x v="665"/>
    <n v="8442.8799999999992"/>
    <x v="0"/>
    <x v="0"/>
    <x v="3"/>
  </r>
  <r>
    <x v="0"/>
    <s v="1890080967001"/>
    <x v="27"/>
    <x v="0"/>
    <x v="0"/>
    <x v="224"/>
    <x v="665"/>
    <n v="5250.11"/>
    <x v="0"/>
    <x v="0"/>
    <x v="3"/>
  </r>
  <r>
    <x v="0"/>
    <s v="1890141877001"/>
    <x v="28"/>
    <x v="0"/>
    <x v="0"/>
    <x v="224"/>
    <x v="665"/>
    <n v="0"/>
    <x v="0"/>
    <x v="0"/>
    <x v="3"/>
  </r>
  <r>
    <x v="0"/>
    <s v="1891709591001"/>
    <x v="29"/>
    <x v="0"/>
    <x v="0"/>
    <x v="224"/>
    <x v="665"/>
    <n v="0"/>
    <x v="0"/>
    <x v="0"/>
    <x v="3"/>
  </r>
  <r>
    <x v="0"/>
    <s v="1891710328001"/>
    <x v="30"/>
    <x v="0"/>
    <x v="0"/>
    <x v="224"/>
    <x v="665"/>
    <n v="0"/>
    <x v="0"/>
    <x v="0"/>
    <x v="3"/>
  </r>
  <r>
    <x v="0"/>
    <s v="0190115798001"/>
    <x v="0"/>
    <x v="0"/>
    <x v="1"/>
    <x v="224"/>
    <x v="665"/>
    <n v="11388.69"/>
    <x v="0"/>
    <x v="0"/>
    <x v="3"/>
  </r>
  <r>
    <x v="0"/>
    <s v="0190155722001"/>
    <x v="1"/>
    <x v="0"/>
    <x v="1"/>
    <x v="224"/>
    <x v="665"/>
    <n v="82320.14"/>
    <x v="0"/>
    <x v="0"/>
    <x v="3"/>
  </r>
  <r>
    <x v="0"/>
    <s v="0290003288001"/>
    <x v="2"/>
    <x v="0"/>
    <x v="1"/>
    <x v="224"/>
    <x v="665"/>
    <n v="0"/>
    <x v="0"/>
    <x v="0"/>
    <x v="3"/>
  </r>
  <r>
    <x v="0"/>
    <s v="0390027923001"/>
    <x v="3"/>
    <x v="0"/>
    <x v="1"/>
    <x v="224"/>
    <x v="665"/>
    <n v="0"/>
    <x v="0"/>
    <x v="0"/>
    <x v="3"/>
  </r>
  <r>
    <x v="0"/>
    <s v="0490001883001"/>
    <x v="4"/>
    <x v="0"/>
    <x v="1"/>
    <x v="224"/>
    <x v="665"/>
    <n v="36839.120000000003"/>
    <x v="0"/>
    <x v="0"/>
    <x v="3"/>
  </r>
  <r>
    <x v="0"/>
    <s v="0490002669001"/>
    <x v="5"/>
    <x v="0"/>
    <x v="1"/>
    <x v="224"/>
    <x v="665"/>
    <n v="25949"/>
    <x v="0"/>
    <x v="0"/>
    <x v="3"/>
  </r>
  <r>
    <x v="0"/>
    <s v="0590052000001"/>
    <x v="6"/>
    <x v="0"/>
    <x v="1"/>
    <x v="224"/>
    <x v="665"/>
    <n v="0"/>
    <x v="0"/>
    <x v="0"/>
    <x v="3"/>
  </r>
  <r>
    <x v="0"/>
    <s v="0690045389001"/>
    <x v="7"/>
    <x v="0"/>
    <x v="1"/>
    <x v="224"/>
    <x v="665"/>
    <n v="0"/>
    <x v="0"/>
    <x v="0"/>
    <x v="3"/>
  </r>
  <r>
    <x v="0"/>
    <s v="0691706710001"/>
    <x v="8"/>
    <x v="0"/>
    <x v="1"/>
    <x v="224"/>
    <x v="665"/>
    <n v="0"/>
    <x v="0"/>
    <x v="0"/>
    <x v="3"/>
  </r>
  <r>
    <x v="0"/>
    <s v="0790024656001"/>
    <x v="9"/>
    <x v="0"/>
    <x v="1"/>
    <x v="224"/>
    <x v="665"/>
    <n v="15595.83"/>
    <x v="0"/>
    <x v="0"/>
    <x v="3"/>
  </r>
  <r>
    <x v="0"/>
    <s v="1090033456001"/>
    <x v="10"/>
    <x v="0"/>
    <x v="1"/>
    <x v="224"/>
    <x v="665"/>
    <n v="14397.21"/>
    <x v="0"/>
    <x v="0"/>
    <x v="3"/>
  </r>
  <r>
    <x v="0"/>
    <s v="1091720902001"/>
    <x v="11"/>
    <x v="0"/>
    <x v="1"/>
    <x v="224"/>
    <x v="665"/>
    <n v="15674"/>
    <x v="0"/>
    <x v="0"/>
    <x v="3"/>
  </r>
  <r>
    <x v="0"/>
    <s v="1190068389001"/>
    <x v="12"/>
    <x v="0"/>
    <x v="1"/>
    <x v="224"/>
    <x v="665"/>
    <n v="0"/>
    <x v="0"/>
    <x v="0"/>
    <x v="3"/>
  </r>
  <r>
    <x v="0"/>
    <s v="1390013678001"/>
    <x v="13"/>
    <x v="0"/>
    <x v="1"/>
    <x v="224"/>
    <x v="665"/>
    <n v="0"/>
    <x v="0"/>
    <x v="0"/>
    <x v="3"/>
  </r>
  <r>
    <x v="0"/>
    <s v="1690012606001"/>
    <x v="14"/>
    <x v="0"/>
    <x v="1"/>
    <x v="224"/>
    <x v="665"/>
    <n v="60288.7"/>
    <x v="0"/>
    <x v="0"/>
    <x v="3"/>
  </r>
  <r>
    <x v="0"/>
    <s v="1790093204001"/>
    <x v="15"/>
    <x v="0"/>
    <x v="1"/>
    <x v="224"/>
    <x v="665"/>
    <n v="1"/>
    <x v="0"/>
    <x v="0"/>
    <x v="3"/>
  </r>
  <r>
    <x v="0"/>
    <s v="1790325083001"/>
    <x v="16"/>
    <x v="0"/>
    <x v="1"/>
    <x v="224"/>
    <x v="665"/>
    <n v="1510.24"/>
    <x v="0"/>
    <x v="0"/>
    <x v="3"/>
  </r>
  <r>
    <x v="0"/>
    <s v="1790451801001"/>
    <x v="17"/>
    <x v="0"/>
    <x v="1"/>
    <x v="224"/>
    <x v="665"/>
    <n v="40985.199999999997"/>
    <x v="0"/>
    <x v="0"/>
    <x v="3"/>
  </r>
  <r>
    <x v="0"/>
    <s v="1790501469001"/>
    <x v="18"/>
    <x v="0"/>
    <x v="1"/>
    <x v="224"/>
    <x v="665"/>
    <n v="0"/>
    <x v="0"/>
    <x v="0"/>
    <x v="3"/>
  </r>
  <r>
    <x v="0"/>
    <s v="1790567699001"/>
    <x v="19"/>
    <x v="0"/>
    <x v="1"/>
    <x v="224"/>
    <x v="665"/>
    <n v="43580.05"/>
    <x v="0"/>
    <x v="0"/>
    <x v="3"/>
  </r>
  <r>
    <x v="0"/>
    <s v="1790866084001"/>
    <x v="20"/>
    <x v="0"/>
    <x v="1"/>
    <x v="224"/>
    <x v="665"/>
    <n v="77253.55"/>
    <x v="0"/>
    <x v="0"/>
    <x v="3"/>
  </r>
  <r>
    <x v="0"/>
    <s v="1790900193001"/>
    <x v="21"/>
    <x v="0"/>
    <x v="1"/>
    <x v="224"/>
    <x v="665"/>
    <n v="14.04"/>
    <x v="0"/>
    <x v="0"/>
    <x v="3"/>
  </r>
  <r>
    <x v="0"/>
    <s v="1790979016001"/>
    <x v="22"/>
    <x v="0"/>
    <x v="1"/>
    <x v="224"/>
    <x v="665"/>
    <n v="37200"/>
    <x v="0"/>
    <x v="0"/>
    <x v="3"/>
  </r>
  <r>
    <x v="0"/>
    <s v="1791708040001"/>
    <x v="23"/>
    <x v="0"/>
    <x v="1"/>
    <x v="224"/>
    <x v="665"/>
    <n v="10183.32"/>
    <x v="0"/>
    <x v="0"/>
    <x v="3"/>
  </r>
  <r>
    <x v="0"/>
    <s v="1890001323001"/>
    <x v="24"/>
    <x v="0"/>
    <x v="1"/>
    <x v="224"/>
    <x v="665"/>
    <n v="2575.5"/>
    <x v="0"/>
    <x v="0"/>
    <x v="3"/>
  </r>
  <r>
    <x v="0"/>
    <s v="1890003628001"/>
    <x v="25"/>
    <x v="0"/>
    <x v="1"/>
    <x v="224"/>
    <x v="665"/>
    <n v="51391.55"/>
    <x v="0"/>
    <x v="0"/>
    <x v="3"/>
  </r>
  <r>
    <x v="0"/>
    <s v="1890037646001"/>
    <x v="26"/>
    <x v="0"/>
    <x v="1"/>
    <x v="224"/>
    <x v="665"/>
    <n v="10077.84"/>
    <x v="0"/>
    <x v="0"/>
    <x v="3"/>
  </r>
  <r>
    <x v="0"/>
    <s v="1890080967001"/>
    <x v="27"/>
    <x v="0"/>
    <x v="1"/>
    <x v="224"/>
    <x v="665"/>
    <n v="5560.11"/>
    <x v="0"/>
    <x v="0"/>
    <x v="3"/>
  </r>
  <r>
    <x v="0"/>
    <s v="1890141877001"/>
    <x v="28"/>
    <x v="0"/>
    <x v="1"/>
    <x v="224"/>
    <x v="665"/>
    <n v="0"/>
    <x v="0"/>
    <x v="0"/>
    <x v="3"/>
  </r>
  <r>
    <x v="0"/>
    <s v="1891709591001"/>
    <x v="29"/>
    <x v="0"/>
    <x v="1"/>
    <x v="224"/>
    <x v="665"/>
    <n v="270.33"/>
    <x v="0"/>
    <x v="0"/>
    <x v="3"/>
  </r>
  <r>
    <x v="0"/>
    <s v="1891710328001"/>
    <x v="30"/>
    <x v="0"/>
    <x v="1"/>
    <x v="224"/>
    <x v="665"/>
    <n v="35"/>
    <x v="0"/>
    <x v="0"/>
    <x v="3"/>
  </r>
  <r>
    <x v="0"/>
    <s v="11"/>
    <x v="31"/>
    <x v="0"/>
    <x v="0"/>
    <x v="224"/>
    <x v="665"/>
    <n v="503824.5"/>
    <x v="0"/>
    <x v="0"/>
    <x v="3"/>
  </r>
  <r>
    <x v="0"/>
    <s v="11"/>
    <x v="31"/>
    <x v="0"/>
    <x v="1"/>
    <x v="224"/>
    <x v="665"/>
    <n v="532907.1"/>
    <x v="0"/>
    <x v="0"/>
    <x v="3"/>
  </r>
  <r>
    <x v="0"/>
    <s v="12"/>
    <x v="32"/>
    <x v="0"/>
    <x v="0"/>
    <x v="224"/>
    <x v="665"/>
    <n v="510566.16"/>
    <x v="0"/>
    <x v="0"/>
    <x v="3"/>
  </r>
  <r>
    <x v="0"/>
    <s v="12"/>
    <x v="32"/>
    <x v="0"/>
    <x v="1"/>
    <x v="224"/>
    <x v="665"/>
    <n v="543090.42000000004"/>
    <x v="0"/>
    <x v="0"/>
    <x v="3"/>
  </r>
  <r>
    <x v="0"/>
    <s v="0190115798001"/>
    <x v="0"/>
    <x v="0"/>
    <x v="0"/>
    <x v="225"/>
    <x v="666"/>
    <n v="0"/>
    <x v="0"/>
    <x v="0"/>
    <x v="3"/>
  </r>
  <r>
    <x v="0"/>
    <s v="0190155722001"/>
    <x v="1"/>
    <x v="0"/>
    <x v="0"/>
    <x v="225"/>
    <x v="666"/>
    <n v="0"/>
    <x v="0"/>
    <x v="0"/>
    <x v="3"/>
  </r>
  <r>
    <x v="0"/>
    <s v="0290003288001"/>
    <x v="2"/>
    <x v="0"/>
    <x v="0"/>
    <x v="225"/>
    <x v="666"/>
    <n v="0"/>
    <x v="0"/>
    <x v="0"/>
    <x v="3"/>
  </r>
  <r>
    <x v="0"/>
    <s v="0390027923001"/>
    <x v="3"/>
    <x v="0"/>
    <x v="0"/>
    <x v="225"/>
    <x v="666"/>
    <n v="0"/>
    <x v="0"/>
    <x v="0"/>
    <x v="3"/>
  </r>
  <r>
    <x v="0"/>
    <s v="0490001883001"/>
    <x v="4"/>
    <x v="0"/>
    <x v="0"/>
    <x v="225"/>
    <x v="666"/>
    <n v="0"/>
    <x v="0"/>
    <x v="0"/>
    <x v="3"/>
  </r>
  <r>
    <x v="0"/>
    <s v="0490002669001"/>
    <x v="5"/>
    <x v="0"/>
    <x v="0"/>
    <x v="225"/>
    <x v="666"/>
    <n v="0"/>
    <x v="0"/>
    <x v="0"/>
    <x v="3"/>
  </r>
  <r>
    <x v="0"/>
    <s v="0590052000001"/>
    <x v="6"/>
    <x v="0"/>
    <x v="0"/>
    <x v="225"/>
    <x v="666"/>
    <n v="0"/>
    <x v="0"/>
    <x v="0"/>
    <x v="3"/>
  </r>
  <r>
    <x v="0"/>
    <s v="0690045389001"/>
    <x v="7"/>
    <x v="0"/>
    <x v="0"/>
    <x v="225"/>
    <x v="666"/>
    <n v="0"/>
    <x v="0"/>
    <x v="0"/>
    <x v="3"/>
  </r>
  <r>
    <x v="0"/>
    <s v="0691706710001"/>
    <x v="8"/>
    <x v="0"/>
    <x v="0"/>
    <x v="225"/>
    <x v="666"/>
    <n v="0"/>
    <x v="0"/>
    <x v="0"/>
    <x v="3"/>
  </r>
  <r>
    <x v="0"/>
    <s v="0790024656001"/>
    <x v="9"/>
    <x v="0"/>
    <x v="0"/>
    <x v="225"/>
    <x v="666"/>
    <n v="0"/>
    <x v="0"/>
    <x v="0"/>
    <x v="3"/>
  </r>
  <r>
    <x v="0"/>
    <s v="1090033456001"/>
    <x v="10"/>
    <x v="0"/>
    <x v="0"/>
    <x v="225"/>
    <x v="666"/>
    <n v="0"/>
    <x v="0"/>
    <x v="0"/>
    <x v="3"/>
  </r>
  <r>
    <x v="0"/>
    <s v="1091720902001"/>
    <x v="11"/>
    <x v="0"/>
    <x v="0"/>
    <x v="225"/>
    <x v="666"/>
    <n v="0"/>
    <x v="0"/>
    <x v="0"/>
    <x v="3"/>
  </r>
  <r>
    <x v="0"/>
    <s v="1190068389001"/>
    <x v="12"/>
    <x v="0"/>
    <x v="0"/>
    <x v="225"/>
    <x v="666"/>
    <n v="0"/>
    <x v="0"/>
    <x v="0"/>
    <x v="3"/>
  </r>
  <r>
    <x v="0"/>
    <s v="1390013678001"/>
    <x v="13"/>
    <x v="0"/>
    <x v="0"/>
    <x v="225"/>
    <x v="666"/>
    <n v="0"/>
    <x v="0"/>
    <x v="0"/>
    <x v="3"/>
  </r>
  <r>
    <x v="0"/>
    <s v="1690012606001"/>
    <x v="14"/>
    <x v="0"/>
    <x v="0"/>
    <x v="225"/>
    <x v="666"/>
    <n v="0"/>
    <x v="0"/>
    <x v="0"/>
    <x v="3"/>
  </r>
  <r>
    <x v="0"/>
    <s v="1790093204001"/>
    <x v="15"/>
    <x v="0"/>
    <x v="0"/>
    <x v="225"/>
    <x v="666"/>
    <n v="0"/>
    <x v="0"/>
    <x v="0"/>
    <x v="3"/>
  </r>
  <r>
    <x v="0"/>
    <s v="1790325083001"/>
    <x v="16"/>
    <x v="0"/>
    <x v="0"/>
    <x v="225"/>
    <x v="666"/>
    <n v="0"/>
    <x v="0"/>
    <x v="0"/>
    <x v="3"/>
  </r>
  <r>
    <x v="0"/>
    <s v="1790451801001"/>
    <x v="17"/>
    <x v="0"/>
    <x v="0"/>
    <x v="225"/>
    <x v="666"/>
    <n v="0"/>
    <x v="0"/>
    <x v="0"/>
    <x v="3"/>
  </r>
  <r>
    <x v="0"/>
    <s v="1790501469001"/>
    <x v="18"/>
    <x v="0"/>
    <x v="0"/>
    <x v="225"/>
    <x v="666"/>
    <n v="0"/>
    <x v="0"/>
    <x v="0"/>
    <x v="3"/>
  </r>
  <r>
    <x v="0"/>
    <s v="1790567699001"/>
    <x v="19"/>
    <x v="0"/>
    <x v="0"/>
    <x v="225"/>
    <x v="666"/>
    <n v="0"/>
    <x v="0"/>
    <x v="0"/>
    <x v="3"/>
  </r>
  <r>
    <x v="0"/>
    <s v="1790866084001"/>
    <x v="20"/>
    <x v="0"/>
    <x v="0"/>
    <x v="225"/>
    <x v="666"/>
    <n v="0"/>
    <x v="0"/>
    <x v="0"/>
    <x v="3"/>
  </r>
  <r>
    <x v="0"/>
    <s v="1790900193001"/>
    <x v="21"/>
    <x v="0"/>
    <x v="0"/>
    <x v="225"/>
    <x v="666"/>
    <n v="0"/>
    <x v="0"/>
    <x v="0"/>
    <x v="3"/>
  </r>
  <r>
    <x v="0"/>
    <s v="1790979016001"/>
    <x v="22"/>
    <x v="0"/>
    <x v="0"/>
    <x v="225"/>
    <x v="666"/>
    <n v="0"/>
    <x v="0"/>
    <x v="0"/>
    <x v="3"/>
  </r>
  <r>
    <x v="0"/>
    <s v="1791708040001"/>
    <x v="23"/>
    <x v="0"/>
    <x v="0"/>
    <x v="225"/>
    <x v="666"/>
    <n v="0"/>
    <x v="0"/>
    <x v="0"/>
    <x v="3"/>
  </r>
  <r>
    <x v="0"/>
    <s v="1890001323001"/>
    <x v="24"/>
    <x v="0"/>
    <x v="0"/>
    <x v="225"/>
    <x v="666"/>
    <n v="0"/>
    <x v="0"/>
    <x v="0"/>
    <x v="3"/>
  </r>
  <r>
    <x v="0"/>
    <s v="1890003628001"/>
    <x v="25"/>
    <x v="0"/>
    <x v="0"/>
    <x v="225"/>
    <x v="666"/>
    <n v="0"/>
    <x v="0"/>
    <x v="0"/>
    <x v="3"/>
  </r>
  <r>
    <x v="0"/>
    <s v="1890037646001"/>
    <x v="26"/>
    <x v="0"/>
    <x v="0"/>
    <x v="225"/>
    <x v="666"/>
    <n v="0"/>
    <x v="0"/>
    <x v="0"/>
    <x v="3"/>
  </r>
  <r>
    <x v="0"/>
    <s v="1890080967001"/>
    <x v="27"/>
    <x v="0"/>
    <x v="0"/>
    <x v="225"/>
    <x v="666"/>
    <n v="0"/>
    <x v="0"/>
    <x v="0"/>
    <x v="3"/>
  </r>
  <r>
    <x v="0"/>
    <s v="1890141877001"/>
    <x v="28"/>
    <x v="0"/>
    <x v="0"/>
    <x v="225"/>
    <x v="666"/>
    <n v="0"/>
    <x v="0"/>
    <x v="0"/>
    <x v="3"/>
  </r>
  <r>
    <x v="0"/>
    <s v="1891709591001"/>
    <x v="29"/>
    <x v="0"/>
    <x v="0"/>
    <x v="225"/>
    <x v="666"/>
    <n v="0"/>
    <x v="0"/>
    <x v="0"/>
    <x v="3"/>
  </r>
  <r>
    <x v="0"/>
    <s v="1891710328001"/>
    <x v="30"/>
    <x v="0"/>
    <x v="0"/>
    <x v="225"/>
    <x v="666"/>
    <n v="0"/>
    <x v="0"/>
    <x v="0"/>
    <x v="3"/>
  </r>
  <r>
    <x v="0"/>
    <s v="0190115798001"/>
    <x v="0"/>
    <x v="0"/>
    <x v="1"/>
    <x v="225"/>
    <x v="666"/>
    <n v="0"/>
    <x v="0"/>
    <x v="0"/>
    <x v="3"/>
  </r>
  <r>
    <x v="0"/>
    <s v="0190155722001"/>
    <x v="1"/>
    <x v="0"/>
    <x v="1"/>
    <x v="225"/>
    <x v="666"/>
    <n v="0"/>
    <x v="0"/>
    <x v="0"/>
    <x v="3"/>
  </r>
  <r>
    <x v="0"/>
    <s v="0290003288001"/>
    <x v="2"/>
    <x v="0"/>
    <x v="1"/>
    <x v="225"/>
    <x v="666"/>
    <n v="0"/>
    <x v="0"/>
    <x v="0"/>
    <x v="3"/>
  </r>
  <r>
    <x v="0"/>
    <s v="0390027923001"/>
    <x v="3"/>
    <x v="0"/>
    <x v="1"/>
    <x v="225"/>
    <x v="666"/>
    <n v="0"/>
    <x v="0"/>
    <x v="0"/>
    <x v="3"/>
  </r>
  <r>
    <x v="0"/>
    <s v="0490001883001"/>
    <x v="4"/>
    <x v="0"/>
    <x v="1"/>
    <x v="225"/>
    <x v="666"/>
    <n v="0"/>
    <x v="0"/>
    <x v="0"/>
    <x v="3"/>
  </r>
  <r>
    <x v="0"/>
    <s v="0490002669001"/>
    <x v="5"/>
    <x v="0"/>
    <x v="1"/>
    <x v="225"/>
    <x v="666"/>
    <n v="0"/>
    <x v="0"/>
    <x v="0"/>
    <x v="3"/>
  </r>
  <r>
    <x v="0"/>
    <s v="0590052000001"/>
    <x v="6"/>
    <x v="0"/>
    <x v="1"/>
    <x v="225"/>
    <x v="666"/>
    <n v="0"/>
    <x v="0"/>
    <x v="0"/>
    <x v="3"/>
  </r>
  <r>
    <x v="0"/>
    <s v="0690045389001"/>
    <x v="7"/>
    <x v="0"/>
    <x v="1"/>
    <x v="225"/>
    <x v="666"/>
    <n v="0"/>
    <x v="0"/>
    <x v="0"/>
    <x v="3"/>
  </r>
  <r>
    <x v="0"/>
    <s v="0691706710001"/>
    <x v="8"/>
    <x v="0"/>
    <x v="1"/>
    <x v="225"/>
    <x v="666"/>
    <n v="0"/>
    <x v="0"/>
    <x v="0"/>
    <x v="3"/>
  </r>
  <r>
    <x v="0"/>
    <s v="0790024656001"/>
    <x v="9"/>
    <x v="0"/>
    <x v="1"/>
    <x v="225"/>
    <x v="666"/>
    <n v="0"/>
    <x v="0"/>
    <x v="0"/>
    <x v="3"/>
  </r>
  <r>
    <x v="0"/>
    <s v="1090033456001"/>
    <x v="10"/>
    <x v="0"/>
    <x v="1"/>
    <x v="225"/>
    <x v="666"/>
    <n v="0"/>
    <x v="0"/>
    <x v="0"/>
    <x v="3"/>
  </r>
  <r>
    <x v="0"/>
    <s v="1091720902001"/>
    <x v="11"/>
    <x v="0"/>
    <x v="1"/>
    <x v="225"/>
    <x v="666"/>
    <n v="0"/>
    <x v="0"/>
    <x v="0"/>
    <x v="3"/>
  </r>
  <r>
    <x v="0"/>
    <s v="1190068389001"/>
    <x v="12"/>
    <x v="0"/>
    <x v="1"/>
    <x v="225"/>
    <x v="666"/>
    <n v="0"/>
    <x v="0"/>
    <x v="0"/>
    <x v="3"/>
  </r>
  <r>
    <x v="0"/>
    <s v="1390013678001"/>
    <x v="13"/>
    <x v="0"/>
    <x v="1"/>
    <x v="225"/>
    <x v="666"/>
    <n v="0"/>
    <x v="0"/>
    <x v="0"/>
    <x v="3"/>
  </r>
  <r>
    <x v="0"/>
    <s v="1690012606001"/>
    <x v="14"/>
    <x v="0"/>
    <x v="1"/>
    <x v="225"/>
    <x v="666"/>
    <n v="0"/>
    <x v="0"/>
    <x v="0"/>
    <x v="3"/>
  </r>
  <r>
    <x v="0"/>
    <s v="1790093204001"/>
    <x v="15"/>
    <x v="0"/>
    <x v="1"/>
    <x v="225"/>
    <x v="666"/>
    <n v="0"/>
    <x v="0"/>
    <x v="0"/>
    <x v="3"/>
  </r>
  <r>
    <x v="0"/>
    <s v="1790325083001"/>
    <x v="16"/>
    <x v="0"/>
    <x v="1"/>
    <x v="225"/>
    <x v="666"/>
    <n v="0"/>
    <x v="0"/>
    <x v="0"/>
    <x v="3"/>
  </r>
  <r>
    <x v="0"/>
    <s v="1790451801001"/>
    <x v="17"/>
    <x v="0"/>
    <x v="1"/>
    <x v="225"/>
    <x v="666"/>
    <n v="0"/>
    <x v="0"/>
    <x v="0"/>
    <x v="3"/>
  </r>
  <r>
    <x v="0"/>
    <s v="1790501469001"/>
    <x v="18"/>
    <x v="0"/>
    <x v="1"/>
    <x v="225"/>
    <x v="666"/>
    <n v="0"/>
    <x v="0"/>
    <x v="0"/>
    <x v="3"/>
  </r>
  <r>
    <x v="0"/>
    <s v="1790567699001"/>
    <x v="19"/>
    <x v="0"/>
    <x v="1"/>
    <x v="225"/>
    <x v="666"/>
    <n v="0"/>
    <x v="0"/>
    <x v="0"/>
    <x v="3"/>
  </r>
  <r>
    <x v="0"/>
    <s v="1790866084001"/>
    <x v="20"/>
    <x v="0"/>
    <x v="1"/>
    <x v="225"/>
    <x v="666"/>
    <n v="0"/>
    <x v="0"/>
    <x v="0"/>
    <x v="3"/>
  </r>
  <r>
    <x v="0"/>
    <s v="1790900193001"/>
    <x v="21"/>
    <x v="0"/>
    <x v="1"/>
    <x v="225"/>
    <x v="666"/>
    <n v="0"/>
    <x v="0"/>
    <x v="0"/>
    <x v="3"/>
  </r>
  <r>
    <x v="0"/>
    <s v="1790979016001"/>
    <x v="22"/>
    <x v="0"/>
    <x v="1"/>
    <x v="225"/>
    <x v="666"/>
    <n v="0"/>
    <x v="0"/>
    <x v="0"/>
    <x v="3"/>
  </r>
  <r>
    <x v="0"/>
    <s v="1791708040001"/>
    <x v="23"/>
    <x v="0"/>
    <x v="1"/>
    <x v="225"/>
    <x v="666"/>
    <n v="0"/>
    <x v="0"/>
    <x v="0"/>
    <x v="3"/>
  </r>
  <r>
    <x v="0"/>
    <s v="1890001323001"/>
    <x v="24"/>
    <x v="0"/>
    <x v="1"/>
    <x v="225"/>
    <x v="666"/>
    <n v="0"/>
    <x v="0"/>
    <x v="0"/>
    <x v="3"/>
  </r>
  <r>
    <x v="0"/>
    <s v="1890003628001"/>
    <x v="25"/>
    <x v="0"/>
    <x v="1"/>
    <x v="225"/>
    <x v="666"/>
    <n v="0"/>
    <x v="0"/>
    <x v="0"/>
    <x v="3"/>
  </r>
  <r>
    <x v="0"/>
    <s v="1890037646001"/>
    <x v="26"/>
    <x v="0"/>
    <x v="1"/>
    <x v="225"/>
    <x v="666"/>
    <n v="0"/>
    <x v="0"/>
    <x v="0"/>
    <x v="3"/>
  </r>
  <r>
    <x v="0"/>
    <s v="1890080967001"/>
    <x v="27"/>
    <x v="0"/>
    <x v="1"/>
    <x v="225"/>
    <x v="666"/>
    <n v="0"/>
    <x v="0"/>
    <x v="0"/>
    <x v="3"/>
  </r>
  <r>
    <x v="0"/>
    <s v="1890141877001"/>
    <x v="28"/>
    <x v="0"/>
    <x v="1"/>
    <x v="225"/>
    <x v="666"/>
    <n v="0"/>
    <x v="0"/>
    <x v="0"/>
    <x v="3"/>
  </r>
  <r>
    <x v="0"/>
    <s v="1891709591001"/>
    <x v="29"/>
    <x v="0"/>
    <x v="1"/>
    <x v="225"/>
    <x v="666"/>
    <n v="0"/>
    <x v="0"/>
    <x v="0"/>
    <x v="3"/>
  </r>
  <r>
    <x v="0"/>
    <s v="1891710328001"/>
    <x v="30"/>
    <x v="0"/>
    <x v="1"/>
    <x v="225"/>
    <x v="666"/>
    <n v="0"/>
    <x v="0"/>
    <x v="0"/>
    <x v="3"/>
  </r>
  <r>
    <x v="0"/>
    <s v="11"/>
    <x v="31"/>
    <x v="0"/>
    <x v="0"/>
    <x v="225"/>
    <x v="666"/>
    <n v="0"/>
    <x v="0"/>
    <x v="0"/>
    <x v="3"/>
  </r>
  <r>
    <x v="0"/>
    <s v="11"/>
    <x v="31"/>
    <x v="0"/>
    <x v="1"/>
    <x v="225"/>
    <x v="666"/>
    <n v="0"/>
    <x v="0"/>
    <x v="0"/>
    <x v="3"/>
  </r>
  <r>
    <x v="0"/>
    <s v="12"/>
    <x v="32"/>
    <x v="0"/>
    <x v="0"/>
    <x v="225"/>
    <x v="666"/>
    <n v="0"/>
    <x v="0"/>
    <x v="0"/>
    <x v="3"/>
  </r>
  <r>
    <x v="0"/>
    <s v="12"/>
    <x v="32"/>
    <x v="0"/>
    <x v="1"/>
    <x v="225"/>
    <x v="666"/>
    <n v="0"/>
    <x v="0"/>
    <x v="0"/>
    <x v="3"/>
  </r>
  <r>
    <x v="0"/>
    <s v="0190115798001"/>
    <x v="0"/>
    <x v="0"/>
    <x v="0"/>
    <x v="226"/>
    <x v="667"/>
    <n v="0"/>
    <x v="0"/>
    <x v="0"/>
    <x v="3"/>
  </r>
  <r>
    <x v="0"/>
    <s v="0190155722001"/>
    <x v="1"/>
    <x v="0"/>
    <x v="0"/>
    <x v="226"/>
    <x v="667"/>
    <n v="0"/>
    <x v="0"/>
    <x v="0"/>
    <x v="3"/>
  </r>
  <r>
    <x v="0"/>
    <s v="0290003288001"/>
    <x v="2"/>
    <x v="0"/>
    <x v="0"/>
    <x v="226"/>
    <x v="667"/>
    <n v="0"/>
    <x v="0"/>
    <x v="0"/>
    <x v="3"/>
  </r>
  <r>
    <x v="0"/>
    <s v="0390027923001"/>
    <x v="3"/>
    <x v="0"/>
    <x v="0"/>
    <x v="226"/>
    <x v="667"/>
    <n v="0"/>
    <x v="0"/>
    <x v="0"/>
    <x v="3"/>
  </r>
  <r>
    <x v="0"/>
    <s v="0490001883001"/>
    <x v="4"/>
    <x v="0"/>
    <x v="0"/>
    <x v="226"/>
    <x v="667"/>
    <n v="22000"/>
    <x v="0"/>
    <x v="0"/>
    <x v="3"/>
  </r>
  <r>
    <x v="0"/>
    <s v="0490002669001"/>
    <x v="5"/>
    <x v="0"/>
    <x v="0"/>
    <x v="226"/>
    <x v="667"/>
    <n v="1"/>
    <x v="0"/>
    <x v="0"/>
    <x v="3"/>
  </r>
  <r>
    <x v="0"/>
    <s v="0590052000001"/>
    <x v="6"/>
    <x v="0"/>
    <x v="0"/>
    <x v="226"/>
    <x v="667"/>
    <n v="0"/>
    <x v="0"/>
    <x v="0"/>
    <x v="3"/>
  </r>
  <r>
    <x v="0"/>
    <s v="0690045389001"/>
    <x v="7"/>
    <x v="0"/>
    <x v="0"/>
    <x v="226"/>
    <x v="667"/>
    <n v="0"/>
    <x v="0"/>
    <x v="0"/>
    <x v="3"/>
  </r>
  <r>
    <x v="0"/>
    <s v="0691706710001"/>
    <x v="8"/>
    <x v="0"/>
    <x v="0"/>
    <x v="226"/>
    <x v="667"/>
    <n v="0"/>
    <x v="0"/>
    <x v="0"/>
    <x v="3"/>
  </r>
  <r>
    <x v="0"/>
    <s v="0790024656001"/>
    <x v="9"/>
    <x v="0"/>
    <x v="0"/>
    <x v="226"/>
    <x v="667"/>
    <n v="652.76"/>
    <x v="0"/>
    <x v="0"/>
    <x v="3"/>
  </r>
  <r>
    <x v="0"/>
    <s v="1090033456001"/>
    <x v="10"/>
    <x v="0"/>
    <x v="0"/>
    <x v="226"/>
    <x v="667"/>
    <n v="0"/>
    <x v="0"/>
    <x v="0"/>
    <x v="3"/>
  </r>
  <r>
    <x v="0"/>
    <s v="1091720902001"/>
    <x v="11"/>
    <x v="0"/>
    <x v="0"/>
    <x v="226"/>
    <x v="667"/>
    <n v="0"/>
    <x v="0"/>
    <x v="0"/>
    <x v="3"/>
  </r>
  <r>
    <x v="0"/>
    <s v="1190068389001"/>
    <x v="12"/>
    <x v="0"/>
    <x v="0"/>
    <x v="226"/>
    <x v="667"/>
    <n v="0"/>
    <x v="0"/>
    <x v="0"/>
    <x v="3"/>
  </r>
  <r>
    <x v="0"/>
    <s v="1390013678001"/>
    <x v="13"/>
    <x v="0"/>
    <x v="0"/>
    <x v="226"/>
    <x v="667"/>
    <n v="10"/>
    <x v="0"/>
    <x v="0"/>
    <x v="3"/>
  </r>
  <r>
    <x v="0"/>
    <s v="1690012606001"/>
    <x v="14"/>
    <x v="0"/>
    <x v="0"/>
    <x v="226"/>
    <x v="667"/>
    <n v="0"/>
    <x v="0"/>
    <x v="0"/>
    <x v="3"/>
  </r>
  <r>
    <x v="0"/>
    <s v="1790093204001"/>
    <x v="15"/>
    <x v="0"/>
    <x v="0"/>
    <x v="226"/>
    <x v="667"/>
    <n v="65.12"/>
    <x v="0"/>
    <x v="0"/>
    <x v="3"/>
  </r>
  <r>
    <x v="0"/>
    <s v="1790325083001"/>
    <x v="16"/>
    <x v="0"/>
    <x v="0"/>
    <x v="226"/>
    <x v="667"/>
    <n v="0"/>
    <x v="0"/>
    <x v="0"/>
    <x v="3"/>
  </r>
  <r>
    <x v="0"/>
    <s v="1790451801001"/>
    <x v="17"/>
    <x v="0"/>
    <x v="0"/>
    <x v="226"/>
    <x v="667"/>
    <n v="0"/>
    <x v="0"/>
    <x v="0"/>
    <x v="3"/>
  </r>
  <r>
    <x v="0"/>
    <s v="1790501469001"/>
    <x v="18"/>
    <x v="0"/>
    <x v="0"/>
    <x v="226"/>
    <x v="667"/>
    <n v="715"/>
    <x v="0"/>
    <x v="0"/>
    <x v="3"/>
  </r>
  <r>
    <x v="0"/>
    <s v="1790567699001"/>
    <x v="19"/>
    <x v="0"/>
    <x v="0"/>
    <x v="226"/>
    <x v="667"/>
    <n v="0"/>
    <x v="0"/>
    <x v="0"/>
    <x v="3"/>
  </r>
  <r>
    <x v="0"/>
    <s v="1790866084001"/>
    <x v="20"/>
    <x v="0"/>
    <x v="0"/>
    <x v="226"/>
    <x v="667"/>
    <n v="0"/>
    <x v="0"/>
    <x v="0"/>
    <x v="3"/>
  </r>
  <r>
    <x v="0"/>
    <s v="1790900193001"/>
    <x v="21"/>
    <x v="0"/>
    <x v="0"/>
    <x v="226"/>
    <x v="667"/>
    <n v="29224.68"/>
    <x v="0"/>
    <x v="0"/>
    <x v="3"/>
  </r>
  <r>
    <x v="0"/>
    <s v="1790979016001"/>
    <x v="22"/>
    <x v="0"/>
    <x v="0"/>
    <x v="226"/>
    <x v="667"/>
    <n v="196.92"/>
    <x v="0"/>
    <x v="0"/>
    <x v="3"/>
  </r>
  <r>
    <x v="0"/>
    <s v="1791708040001"/>
    <x v="23"/>
    <x v="0"/>
    <x v="0"/>
    <x v="226"/>
    <x v="667"/>
    <n v="0"/>
    <x v="0"/>
    <x v="0"/>
    <x v="3"/>
  </r>
  <r>
    <x v="0"/>
    <s v="1890001323001"/>
    <x v="24"/>
    <x v="0"/>
    <x v="0"/>
    <x v="226"/>
    <x v="667"/>
    <n v="0"/>
    <x v="0"/>
    <x v="0"/>
    <x v="3"/>
  </r>
  <r>
    <x v="0"/>
    <s v="1890003628001"/>
    <x v="25"/>
    <x v="0"/>
    <x v="0"/>
    <x v="226"/>
    <x v="667"/>
    <n v="0"/>
    <x v="0"/>
    <x v="0"/>
    <x v="3"/>
  </r>
  <r>
    <x v="0"/>
    <s v="1890037646001"/>
    <x v="26"/>
    <x v="0"/>
    <x v="0"/>
    <x v="226"/>
    <x v="667"/>
    <n v="0"/>
    <x v="0"/>
    <x v="0"/>
    <x v="3"/>
  </r>
  <r>
    <x v="0"/>
    <s v="1890080967001"/>
    <x v="27"/>
    <x v="0"/>
    <x v="0"/>
    <x v="226"/>
    <x v="667"/>
    <n v="116437.15"/>
    <x v="0"/>
    <x v="0"/>
    <x v="3"/>
  </r>
  <r>
    <x v="0"/>
    <s v="1890141877001"/>
    <x v="28"/>
    <x v="0"/>
    <x v="0"/>
    <x v="226"/>
    <x v="667"/>
    <n v="0"/>
    <x v="0"/>
    <x v="0"/>
    <x v="3"/>
  </r>
  <r>
    <x v="0"/>
    <s v="1891709591001"/>
    <x v="29"/>
    <x v="0"/>
    <x v="0"/>
    <x v="226"/>
    <x v="667"/>
    <n v="0"/>
    <x v="0"/>
    <x v="0"/>
    <x v="3"/>
  </r>
  <r>
    <x v="0"/>
    <s v="1891710328001"/>
    <x v="30"/>
    <x v="0"/>
    <x v="0"/>
    <x v="226"/>
    <x v="667"/>
    <n v="0"/>
    <x v="0"/>
    <x v="0"/>
    <x v="3"/>
  </r>
  <r>
    <x v="0"/>
    <s v="0190115798001"/>
    <x v="0"/>
    <x v="0"/>
    <x v="1"/>
    <x v="226"/>
    <x v="667"/>
    <n v="0"/>
    <x v="0"/>
    <x v="0"/>
    <x v="3"/>
  </r>
  <r>
    <x v="0"/>
    <s v="0190155722001"/>
    <x v="1"/>
    <x v="0"/>
    <x v="1"/>
    <x v="226"/>
    <x v="667"/>
    <n v="0"/>
    <x v="0"/>
    <x v="0"/>
    <x v="3"/>
  </r>
  <r>
    <x v="0"/>
    <s v="0290003288001"/>
    <x v="2"/>
    <x v="0"/>
    <x v="1"/>
    <x v="226"/>
    <x v="667"/>
    <n v="0"/>
    <x v="0"/>
    <x v="0"/>
    <x v="3"/>
  </r>
  <r>
    <x v="0"/>
    <s v="0390027923001"/>
    <x v="3"/>
    <x v="0"/>
    <x v="1"/>
    <x v="226"/>
    <x v="667"/>
    <n v="0"/>
    <x v="0"/>
    <x v="0"/>
    <x v="3"/>
  </r>
  <r>
    <x v="0"/>
    <s v="0490001883001"/>
    <x v="4"/>
    <x v="0"/>
    <x v="1"/>
    <x v="226"/>
    <x v="667"/>
    <n v="0"/>
    <x v="0"/>
    <x v="0"/>
    <x v="3"/>
  </r>
  <r>
    <x v="0"/>
    <s v="0490002669001"/>
    <x v="5"/>
    <x v="0"/>
    <x v="1"/>
    <x v="226"/>
    <x v="667"/>
    <n v="1"/>
    <x v="0"/>
    <x v="0"/>
    <x v="3"/>
  </r>
  <r>
    <x v="0"/>
    <s v="0590052000001"/>
    <x v="6"/>
    <x v="0"/>
    <x v="1"/>
    <x v="226"/>
    <x v="667"/>
    <n v="0"/>
    <x v="0"/>
    <x v="0"/>
    <x v="3"/>
  </r>
  <r>
    <x v="0"/>
    <s v="0690045389001"/>
    <x v="7"/>
    <x v="0"/>
    <x v="1"/>
    <x v="226"/>
    <x v="667"/>
    <n v="0"/>
    <x v="0"/>
    <x v="0"/>
    <x v="3"/>
  </r>
  <r>
    <x v="0"/>
    <s v="0691706710001"/>
    <x v="8"/>
    <x v="0"/>
    <x v="1"/>
    <x v="226"/>
    <x v="667"/>
    <n v="0"/>
    <x v="0"/>
    <x v="0"/>
    <x v="3"/>
  </r>
  <r>
    <x v="0"/>
    <s v="0790024656001"/>
    <x v="9"/>
    <x v="0"/>
    <x v="1"/>
    <x v="226"/>
    <x v="667"/>
    <n v="652.76"/>
    <x v="0"/>
    <x v="0"/>
    <x v="3"/>
  </r>
  <r>
    <x v="0"/>
    <s v="1090033456001"/>
    <x v="10"/>
    <x v="0"/>
    <x v="1"/>
    <x v="226"/>
    <x v="667"/>
    <n v="0"/>
    <x v="0"/>
    <x v="0"/>
    <x v="3"/>
  </r>
  <r>
    <x v="0"/>
    <s v="1091720902001"/>
    <x v="11"/>
    <x v="0"/>
    <x v="1"/>
    <x v="226"/>
    <x v="667"/>
    <n v="0"/>
    <x v="0"/>
    <x v="0"/>
    <x v="3"/>
  </r>
  <r>
    <x v="0"/>
    <s v="1190068389001"/>
    <x v="12"/>
    <x v="0"/>
    <x v="1"/>
    <x v="226"/>
    <x v="667"/>
    <n v="0"/>
    <x v="0"/>
    <x v="0"/>
    <x v="3"/>
  </r>
  <r>
    <x v="0"/>
    <s v="1390013678001"/>
    <x v="13"/>
    <x v="0"/>
    <x v="1"/>
    <x v="226"/>
    <x v="667"/>
    <n v="10"/>
    <x v="0"/>
    <x v="0"/>
    <x v="3"/>
  </r>
  <r>
    <x v="0"/>
    <s v="1690012606001"/>
    <x v="14"/>
    <x v="0"/>
    <x v="1"/>
    <x v="226"/>
    <x v="667"/>
    <n v="0"/>
    <x v="0"/>
    <x v="0"/>
    <x v="3"/>
  </r>
  <r>
    <x v="0"/>
    <s v="1790093204001"/>
    <x v="15"/>
    <x v="0"/>
    <x v="1"/>
    <x v="226"/>
    <x v="667"/>
    <n v="65.12"/>
    <x v="0"/>
    <x v="0"/>
    <x v="3"/>
  </r>
  <r>
    <x v="0"/>
    <s v="1790325083001"/>
    <x v="16"/>
    <x v="0"/>
    <x v="1"/>
    <x v="226"/>
    <x v="667"/>
    <n v="0"/>
    <x v="0"/>
    <x v="0"/>
    <x v="3"/>
  </r>
  <r>
    <x v="0"/>
    <s v="1790451801001"/>
    <x v="17"/>
    <x v="0"/>
    <x v="1"/>
    <x v="226"/>
    <x v="667"/>
    <n v="0"/>
    <x v="0"/>
    <x v="0"/>
    <x v="3"/>
  </r>
  <r>
    <x v="0"/>
    <s v="1790501469001"/>
    <x v="18"/>
    <x v="0"/>
    <x v="1"/>
    <x v="226"/>
    <x v="667"/>
    <n v="715"/>
    <x v="0"/>
    <x v="0"/>
    <x v="3"/>
  </r>
  <r>
    <x v="0"/>
    <s v="1790567699001"/>
    <x v="19"/>
    <x v="0"/>
    <x v="1"/>
    <x v="226"/>
    <x v="667"/>
    <n v="0"/>
    <x v="0"/>
    <x v="0"/>
    <x v="3"/>
  </r>
  <r>
    <x v="0"/>
    <s v="1790866084001"/>
    <x v="20"/>
    <x v="0"/>
    <x v="1"/>
    <x v="226"/>
    <x v="667"/>
    <n v="0"/>
    <x v="0"/>
    <x v="0"/>
    <x v="3"/>
  </r>
  <r>
    <x v="0"/>
    <s v="1790900193001"/>
    <x v="21"/>
    <x v="0"/>
    <x v="1"/>
    <x v="226"/>
    <x v="667"/>
    <n v="27819.4"/>
    <x v="0"/>
    <x v="0"/>
    <x v="3"/>
  </r>
  <r>
    <x v="0"/>
    <s v="1790979016001"/>
    <x v="22"/>
    <x v="0"/>
    <x v="1"/>
    <x v="226"/>
    <x v="667"/>
    <n v="595.66"/>
    <x v="0"/>
    <x v="0"/>
    <x v="3"/>
  </r>
  <r>
    <x v="0"/>
    <s v="1791708040001"/>
    <x v="23"/>
    <x v="0"/>
    <x v="1"/>
    <x v="226"/>
    <x v="667"/>
    <n v="0"/>
    <x v="0"/>
    <x v="0"/>
    <x v="3"/>
  </r>
  <r>
    <x v="0"/>
    <s v="1890001323001"/>
    <x v="24"/>
    <x v="0"/>
    <x v="1"/>
    <x v="226"/>
    <x v="667"/>
    <n v="0"/>
    <x v="0"/>
    <x v="0"/>
    <x v="3"/>
  </r>
  <r>
    <x v="0"/>
    <s v="1890003628001"/>
    <x v="25"/>
    <x v="0"/>
    <x v="1"/>
    <x v="226"/>
    <x v="667"/>
    <n v="0"/>
    <x v="0"/>
    <x v="0"/>
    <x v="3"/>
  </r>
  <r>
    <x v="0"/>
    <s v="1890037646001"/>
    <x v="26"/>
    <x v="0"/>
    <x v="1"/>
    <x v="226"/>
    <x v="667"/>
    <n v="0"/>
    <x v="0"/>
    <x v="0"/>
    <x v="3"/>
  </r>
  <r>
    <x v="0"/>
    <s v="1890080967001"/>
    <x v="27"/>
    <x v="0"/>
    <x v="1"/>
    <x v="226"/>
    <x v="667"/>
    <n v="93179.03"/>
    <x v="0"/>
    <x v="0"/>
    <x v="3"/>
  </r>
  <r>
    <x v="0"/>
    <s v="1890141877001"/>
    <x v="28"/>
    <x v="0"/>
    <x v="1"/>
    <x v="226"/>
    <x v="667"/>
    <n v="0"/>
    <x v="0"/>
    <x v="0"/>
    <x v="3"/>
  </r>
  <r>
    <x v="0"/>
    <s v="1891709591001"/>
    <x v="29"/>
    <x v="0"/>
    <x v="1"/>
    <x v="226"/>
    <x v="667"/>
    <n v="0"/>
    <x v="0"/>
    <x v="0"/>
    <x v="3"/>
  </r>
  <r>
    <x v="0"/>
    <s v="1891710328001"/>
    <x v="30"/>
    <x v="0"/>
    <x v="1"/>
    <x v="226"/>
    <x v="667"/>
    <n v="0"/>
    <x v="0"/>
    <x v="0"/>
    <x v="3"/>
  </r>
  <r>
    <x v="0"/>
    <s v="11"/>
    <x v="31"/>
    <x v="0"/>
    <x v="0"/>
    <x v="226"/>
    <x v="667"/>
    <n v="169302.63"/>
    <x v="0"/>
    <x v="0"/>
    <x v="3"/>
  </r>
  <r>
    <x v="0"/>
    <s v="11"/>
    <x v="31"/>
    <x v="0"/>
    <x v="1"/>
    <x v="226"/>
    <x v="667"/>
    <n v="123037.97"/>
    <x v="0"/>
    <x v="0"/>
    <x v="3"/>
  </r>
  <r>
    <x v="0"/>
    <s v="12"/>
    <x v="32"/>
    <x v="0"/>
    <x v="0"/>
    <x v="226"/>
    <x v="667"/>
    <n v="169302.63"/>
    <x v="0"/>
    <x v="0"/>
    <x v="3"/>
  </r>
  <r>
    <x v="0"/>
    <s v="12"/>
    <x v="32"/>
    <x v="0"/>
    <x v="1"/>
    <x v="226"/>
    <x v="667"/>
    <n v="123037.97"/>
    <x v="0"/>
    <x v="0"/>
    <x v="3"/>
  </r>
  <r>
    <x v="0"/>
    <s v="0190115798001"/>
    <x v="0"/>
    <x v="0"/>
    <x v="0"/>
    <x v="227"/>
    <x v="668"/>
    <n v="0"/>
    <x v="0"/>
    <x v="0"/>
    <x v="3"/>
  </r>
  <r>
    <x v="0"/>
    <s v="0190155722001"/>
    <x v="1"/>
    <x v="0"/>
    <x v="0"/>
    <x v="227"/>
    <x v="668"/>
    <n v="0"/>
    <x v="0"/>
    <x v="0"/>
    <x v="3"/>
  </r>
  <r>
    <x v="0"/>
    <s v="0290003288001"/>
    <x v="2"/>
    <x v="0"/>
    <x v="0"/>
    <x v="227"/>
    <x v="668"/>
    <n v="0"/>
    <x v="0"/>
    <x v="0"/>
    <x v="3"/>
  </r>
  <r>
    <x v="0"/>
    <s v="0390027923001"/>
    <x v="3"/>
    <x v="0"/>
    <x v="0"/>
    <x v="227"/>
    <x v="668"/>
    <n v="0"/>
    <x v="0"/>
    <x v="0"/>
    <x v="3"/>
  </r>
  <r>
    <x v="0"/>
    <s v="0490001883001"/>
    <x v="4"/>
    <x v="0"/>
    <x v="0"/>
    <x v="227"/>
    <x v="668"/>
    <n v="0"/>
    <x v="0"/>
    <x v="0"/>
    <x v="3"/>
  </r>
  <r>
    <x v="0"/>
    <s v="0490002669001"/>
    <x v="5"/>
    <x v="0"/>
    <x v="0"/>
    <x v="227"/>
    <x v="668"/>
    <n v="0"/>
    <x v="0"/>
    <x v="0"/>
    <x v="3"/>
  </r>
  <r>
    <x v="0"/>
    <s v="0590052000001"/>
    <x v="6"/>
    <x v="0"/>
    <x v="0"/>
    <x v="227"/>
    <x v="668"/>
    <n v="0"/>
    <x v="0"/>
    <x v="0"/>
    <x v="3"/>
  </r>
  <r>
    <x v="0"/>
    <s v="0690045389001"/>
    <x v="7"/>
    <x v="0"/>
    <x v="0"/>
    <x v="227"/>
    <x v="668"/>
    <n v="0"/>
    <x v="0"/>
    <x v="0"/>
    <x v="3"/>
  </r>
  <r>
    <x v="0"/>
    <s v="0691706710001"/>
    <x v="8"/>
    <x v="0"/>
    <x v="0"/>
    <x v="227"/>
    <x v="668"/>
    <n v="0"/>
    <x v="0"/>
    <x v="0"/>
    <x v="3"/>
  </r>
  <r>
    <x v="0"/>
    <s v="0790024656001"/>
    <x v="9"/>
    <x v="0"/>
    <x v="0"/>
    <x v="227"/>
    <x v="668"/>
    <n v="0"/>
    <x v="0"/>
    <x v="0"/>
    <x v="3"/>
  </r>
  <r>
    <x v="0"/>
    <s v="1090033456001"/>
    <x v="10"/>
    <x v="0"/>
    <x v="0"/>
    <x v="227"/>
    <x v="668"/>
    <n v="0"/>
    <x v="0"/>
    <x v="0"/>
    <x v="3"/>
  </r>
  <r>
    <x v="0"/>
    <s v="1091720902001"/>
    <x v="11"/>
    <x v="0"/>
    <x v="0"/>
    <x v="227"/>
    <x v="668"/>
    <n v="0"/>
    <x v="0"/>
    <x v="0"/>
    <x v="3"/>
  </r>
  <r>
    <x v="0"/>
    <s v="1190068389001"/>
    <x v="12"/>
    <x v="0"/>
    <x v="0"/>
    <x v="227"/>
    <x v="668"/>
    <n v="0"/>
    <x v="0"/>
    <x v="0"/>
    <x v="3"/>
  </r>
  <r>
    <x v="0"/>
    <s v="1390013678001"/>
    <x v="13"/>
    <x v="0"/>
    <x v="0"/>
    <x v="227"/>
    <x v="668"/>
    <n v="0"/>
    <x v="0"/>
    <x v="0"/>
    <x v="3"/>
  </r>
  <r>
    <x v="0"/>
    <s v="1690012606001"/>
    <x v="14"/>
    <x v="0"/>
    <x v="0"/>
    <x v="227"/>
    <x v="668"/>
    <n v="0"/>
    <x v="0"/>
    <x v="0"/>
    <x v="3"/>
  </r>
  <r>
    <x v="0"/>
    <s v="1790093204001"/>
    <x v="15"/>
    <x v="0"/>
    <x v="0"/>
    <x v="227"/>
    <x v="668"/>
    <n v="0"/>
    <x v="0"/>
    <x v="0"/>
    <x v="3"/>
  </r>
  <r>
    <x v="0"/>
    <s v="1790325083001"/>
    <x v="16"/>
    <x v="0"/>
    <x v="0"/>
    <x v="227"/>
    <x v="668"/>
    <n v="0"/>
    <x v="0"/>
    <x v="0"/>
    <x v="3"/>
  </r>
  <r>
    <x v="0"/>
    <s v="1790451801001"/>
    <x v="17"/>
    <x v="0"/>
    <x v="0"/>
    <x v="227"/>
    <x v="668"/>
    <n v="0"/>
    <x v="0"/>
    <x v="0"/>
    <x v="3"/>
  </r>
  <r>
    <x v="0"/>
    <s v="1790501469001"/>
    <x v="18"/>
    <x v="0"/>
    <x v="0"/>
    <x v="227"/>
    <x v="668"/>
    <n v="0"/>
    <x v="0"/>
    <x v="0"/>
    <x v="3"/>
  </r>
  <r>
    <x v="0"/>
    <s v="1790567699001"/>
    <x v="19"/>
    <x v="0"/>
    <x v="0"/>
    <x v="227"/>
    <x v="668"/>
    <n v="0"/>
    <x v="0"/>
    <x v="0"/>
    <x v="3"/>
  </r>
  <r>
    <x v="0"/>
    <s v="1790866084001"/>
    <x v="20"/>
    <x v="0"/>
    <x v="0"/>
    <x v="227"/>
    <x v="668"/>
    <n v="0"/>
    <x v="0"/>
    <x v="0"/>
    <x v="3"/>
  </r>
  <r>
    <x v="0"/>
    <s v="1790900193001"/>
    <x v="21"/>
    <x v="0"/>
    <x v="0"/>
    <x v="227"/>
    <x v="668"/>
    <n v="0"/>
    <x v="0"/>
    <x v="0"/>
    <x v="3"/>
  </r>
  <r>
    <x v="0"/>
    <s v="1790979016001"/>
    <x v="22"/>
    <x v="0"/>
    <x v="0"/>
    <x v="227"/>
    <x v="668"/>
    <n v="0"/>
    <x v="0"/>
    <x v="0"/>
    <x v="3"/>
  </r>
  <r>
    <x v="0"/>
    <s v="1791708040001"/>
    <x v="23"/>
    <x v="0"/>
    <x v="0"/>
    <x v="227"/>
    <x v="668"/>
    <n v="0"/>
    <x v="0"/>
    <x v="0"/>
    <x v="3"/>
  </r>
  <r>
    <x v="0"/>
    <s v="1890001323001"/>
    <x v="24"/>
    <x v="0"/>
    <x v="0"/>
    <x v="227"/>
    <x v="668"/>
    <n v="0"/>
    <x v="0"/>
    <x v="0"/>
    <x v="3"/>
  </r>
  <r>
    <x v="0"/>
    <s v="1890003628001"/>
    <x v="25"/>
    <x v="0"/>
    <x v="0"/>
    <x v="227"/>
    <x v="668"/>
    <n v="0"/>
    <x v="0"/>
    <x v="0"/>
    <x v="3"/>
  </r>
  <r>
    <x v="0"/>
    <s v="1890037646001"/>
    <x v="26"/>
    <x v="0"/>
    <x v="0"/>
    <x v="227"/>
    <x v="668"/>
    <n v="0"/>
    <x v="0"/>
    <x v="0"/>
    <x v="3"/>
  </r>
  <r>
    <x v="0"/>
    <s v="1890080967001"/>
    <x v="27"/>
    <x v="0"/>
    <x v="0"/>
    <x v="227"/>
    <x v="668"/>
    <n v="0"/>
    <x v="0"/>
    <x v="0"/>
    <x v="3"/>
  </r>
  <r>
    <x v="0"/>
    <s v="1890141877001"/>
    <x v="28"/>
    <x v="0"/>
    <x v="0"/>
    <x v="227"/>
    <x v="668"/>
    <n v="0"/>
    <x v="0"/>
    <x v="0"/>
    <x v="3"/>
  </r>
  <r>
    <x v="0"/>
    <s v="1891709591001"/>
    <x v="29"/>
    <x v="0"/>
    <x v="0"/>
    <x v="227"/>
    <x v="668"/>
    <n v="0"/>
    <x v="0"/>
    <x v="0"/>
    <x v="3"/>
  </r>
  <r>
    <x v="0"/>
    <s v="1891710328001"/>
    <x v="30"/>
    <x v="0"/>
    <x v="0"/>
    <x v="227"/>
    <x v="668"/>
    <n v="0"/>
    <x v="0"/>
    <x v="0"/>
    <x v="3"/>
  </r>
  <r>
    <x v="0"/>
    <s v="0190115798001"/>
    <x v="0"/>
    <x v="0"/>
    <x v="1"/>
    <x v="227"/>
    <x v="668"/>
    <n v="0"/>
    <x v="0"/>
    <x v="0"/>
    <x v="3"/>
  </r>
  <r>
    <x v="0"/>
    <s v="0190155722001"/>
    <x v="1"/>
    <x v="0"/>
    <x v="1"/>
    <x v="227"/>
    <x v="668"/>
    <n v="0"/>
    <x v="0"/>
    <x v="0"/>
    <x v="3"/>
  </r>
  <r>
    <x v="0"/>
    <s v="0290003288001"/>
    <x v="2"/>
    <x v="0"/>
    <x v="1"/>
    <x v="227"/>
    <x v="668"/>
    <n v="0"/>
    <x v="0"/>
    <x v="0"/>
    <x v="3"/>
  </r>
  <r>
    <x v="0"/>
    <s v="0390027923001"/>
    <x v="3"/>
    <x v="0"/>
    <x v="1"/>
    <x v="227"/>
    <x v="668"/>
    <n v="0"/>
    <x v="0"/>
    <x v="0"/>
    <x v="3"/>
  </r>
  <r>
    <x v="0"/>
    <s v="0490001883001"/>
    <x v="4"/>
    <x v="0"/>
    <x v="1"/>
    <x v="227"/>
    <x v="668"/>
    <n v="0"/>
    <x v="0"/>
    <x v="0"/>
    <x v="3"/>
  </r>
  <r>
    <x v="0"/>
    <s v="0490002669001"/>
    <x v="5"/>
    <x v="0"/>
    <x v="1"/>
    <x v="227"/>
    <x v="668"/>
    <n v="0"/>
    <x v="0"/>
    <x v="0"/>
    <x v="3"/>
  </r>
  <r>
    <x v="0"/>
    <s v="0590052000001"/>
    <x v="6"/>
    <x v="0"/>
    <x v="1"/>
    <x v="227"/>
    <x v="668"/>
    <n v="0"/>
    <x v="0"/>
    <x v="0"/>
    <x v="3"/>
  </r>
  <r>
    <x v="0"/>
    <s v="0690045389001"/>
    <x v="7"/>
    <x v="0"/>
    <x v="1"/>
    <x v="227"/>
    <x v="668"/>
    <n v="0"/>
    <x v="0"/>
    <x v="0"/>
    <x v="3"/>
  </r>
  <r>
    <x v="0"/>
    <s v="0691706710001"/>
    <x v="8"/>
    <x v="0"/>
    <x v="1"/>
    <x v="227"/>
    <x v="668"/>
    <n v="0"/>
    <x v="0"/>
    <x v="0"/>
    <x v="3"/>
  </r>
  <r>
    <x v="0"/>
    <s v="0790024656001"/>
    <x v="9"/>
    <x v="0"/>
    <x v="1"/>
    <x v="227"/>
    <x v="668"/>
    <n v="0"/>
    <x v="0"/>
    <x v="0"/>
    <x v="3"/>
  </r>
  <r>
    <x v="0"/>
    <s v="1090033456001"/>
    <x v="10"/>
    <x v="0"/>
    <x v="1"/>
    <x v="227"/>
    <x v="668"/>
    <n v="0"/>
    <x v="0"/>
    <x v="0"/>
    <x v="3"/>
  </r>
  <r>
    <x v="0"/>
    <s v="1091720902001"/>
    <x v="11"/>
    <x v="0"/>
    <x v="1"/>
    <x v="227"/>
    <x v="668"/>
    <n v="0"/>
    <x v="0"/>
    <x v="0"/>
    <x v="3"/>
  </r>
  <r>
    <x v="0"/>
    <s v="1190068389001"/>
    <x v="12"/>
    <x v="0"/>
    <x v="1"/>
    <x v="227"/>
    <x v="668"/>
    <n v="0"/>
    <x v="0"/>
    <x v="0"/>
    <x v="3"/>
  </r>
  <r>
    <x v="0"/>
    <s v="1390013678001"/>
    <x v="13"/>
    <x v="0"/>
    <x v="1"/>
    <x v="227"/>
    <x v="668"/>
    <n v="0"/>
    <x v="0"/>
    <x v="0"/>
    <x v="3"/>
  </r>
  <r>
    <x v="0"/>
    <s v="1690012606001"/>
    <x v="14"/>
    <x v="0"/>
    <x v="1"/>
    <x v="227"/>
    <x v="668"/>
    <n v="0"/>
    <x v="0"/>
    <x v="0"/>
    <x v="3"/>
  </r>
  <r>
    <x v="0"/>
    <s v="1790093204001"/>
    <x v="15"/>
    <x v="0"/>
    <x v="1"/>
    <x v="227"/>
    <x v="668"/>
    <n v="0"/>
    <x v="0"/>
    <x v="0"/>
    <x v="3"/>
  </r>
  <r>
    <x v="0"/>
    <s v="1790325083001"/>
    <x v="16"/>
    <x v="0"/>
    <x v="1"/>
    <x v="227"/>
    <x v="668"/>
    <n v="0"/>
    <x v="0"/>
    <x v="0"/>
    <x v="3"/>
  </r>
  <r>
    <x v="0"/>
    <s v="1790451801001"/>
    <x v="17"/>
    <x v="0"/>
    <x v="1"/>
    <x v="227"/>
    <x v="668"/>
    <n v="0"/>
    <x v="0"/>
    <x v="0"/>
    <x v="3"/>
  </r>
  <r>
    <x v="0"/>
    <s v="1790501469001"/>
    <x v="18"/>
    <x v="0"/>
    <x v="1"/>
    <x v="227"/>
    <x v="668"/>
    <n v="0"/>
    <x v="0"/>
    <x v="0"/>
    <x v="3"/>
  </r>
  <r>
    <x v="0"/>
    <s v="1790567699001"/>
    <x v="19"/>
    <x v="0"/>
    <x v="1"/>
    <x v="227"/>
    <x v="668"/>
    <n v="0"/>
    <x v="0"/>
    <x v="0"/>
    <x v="3"/>
  </r>
  <r>
    <x v="0"/>
    <s v="1790866084001"/>
    <x v="20"/>
    <x v="0"/>
    <x v="1"/>
    <x v="227"/>
    <x v="668"/>
    <n v="0"/>
    <x v="0"/>
    <x v="0"/>
    <x v="3"/>
  </r>
  <r>
    <x v="0"/>
    <s v="1790900193001"/>
    <x v="21"/>
    <x v="0"/>
    <x v="1"/>
    <x v="227"/>
    <x v="668"/>
    <n v="0"/>
    <x v="0"/>
    <x v="0"/>
    <x v="3"/>
  </r>
  <r>
    <x v="0"/>
    <s v="1790979016001"/>
    <x v="22"/>
    <x v="0"/>
    <x v="1"/>
    <x v="227"/>
    <x v="668"/>
    <n v="0"/>
    <x v="0"/>
    <x v="0"/>
    <x v="3"/>
  </r>
  <r>
    <x v="0"/>
    <s v="1791708040001"/>
    <x v="23"/>
    <x v="0"/>
    <x v="1"/>
    <x v="227"/>
    <x v="668"/>
    <n v="0"/>
    <x v="0"/>
    <x v="0"/>
    <x v="3"/>
  </r>
  <r>
    <x v="0"/>
    <s v="1890001323001"/>
    <x v="24"/>
    <x v="0"/>
    <x v="1"/>
    <x v="227"/>
    <x v="668"/>
    <n v="0"/>
    <x v="0"/>
    <x v="0"/>
    <x v="3"/>
  </r>
  <r>
    <x v="0"/>
    <s v="1890003628001"/>
    <x v="25"/>
    <x v="0"/>
    <x v="1"/>
    <x v="227"/>
    <x v="668"/>
    <n v="0"/>
    <x v="0"/>
    <x v="0"/>
    <x v="3"/>
  </r>
  <r>
    <x v="0"/>
    <s v="1890037646001"/>
    <x v="26"/>
    <x v="0"/>
    <x v="1"/>
    <x v="227"/>
    <x v="668"/>
    <n v="0"/>
    <x v="0"/>
    <x v="0"/>
    <x v="3"/>
  </r>
  <r>
    <x v="0"/>
    <s v="1890080967001"/>
    <x v="27"/>
    <x v="0"/>
    <x v="1"/>
    <x v="227"/>
    <x v="668"/>
    <n v="0"/>
    <x v="0"/>
    <x v="0"/>
    <x v="3"/>
  </r>
  <r>
    <x v="0"/>
    <s v="1890141877001"/>
    <x v="28"/>
    <x v="0"/>
    <x v="1"/>
    <x v="227"/>
    <x v="668"/>
    <n v="0"/>
    <x v="0"/>
    <x v="0"/>
    <x v="3"/>
  </r>
  <r>
    <x v="0"/>
    <s v="1891709591001"/>
    <x v="29"/>
    <x v="0"/>
    <x v="1"/>
    <x v="227"/>
    <x v="668"/>
    <n v="0"/>
    <x v="0"/>
    <x v="0"/>
    <x v="3"/>
  </r>
  <r>
    <x v="0"/>
    <s v="1891710328001"/>
    <x v="30"/>
    <x v="0"/>
    <x v="1"/>
    <x v="227"/>
    <x v="668"/>
    <n v="0"/>
    <x v="0"/>
    <x v="0"/>
    <x v="3"/>
  </r>
  <r>
    <x v="0"/>
    <s v="11"/>
    <x v="31"/>
    <x v="0"/>
    <x v="0"/>
    <x v="227"/>
    <x v="668"/>
    <n v="0"/>
    <x v="0"/>
    <x v="0"/>
    <x v="3"/>
  </r>
  <r>
    <x v="0"/>
    <s v="11"/>
    <x v="31"/>
    <x v="0"/>
    <x v="1"/>
    <x v="227"/>
    <x v="668"/>
    <n v="0"/>
    <x v="0"/>
    <x v="0"/>
    <x v="3"/>
  </r>
  <r>
    <x v="0"/>
    <s v="12"/>
    <x v="32"/>
    <x v="0"/>
    <x v="0"/>
    <x v="227"/>
    <x v="668"/>
    <n v="0"/>
    <x v="0"/>
    <x v="0"/>
    <x v="3"/>
  </r>
  <r>
    <x v="0"/>
    <s v="12"/>
    <x v="32"/>
    <x v="0"/>
    <x v="1"/>
    <x v="227"/>
    <x v="668"/>
    <n v="0"/>
    <x v="0"/>
    <x v="0"/>
    <x v="3"/>
  </r>
  <r>
    <x v="0"/>
    <s v="0190115798001"/>
    <x v="0"/>
    <x v="0"/>
    <x v="0"/>
    <x v="228"/>
    <x v="669"/>
    <n v="241252.15"/>
    <x v="0"/>
    <x v="0"/>
    <x v="3"/>
  </r>
  <r>
    <x v="0"/>
    <s v="0190155722001"/>
    <x v="1"/>
    <x v="0"/>
    <x v="0"/>
    <x v="228"/>
    <x v="669"/>
    <n v="0"/>
    <x v="0"/>
    <x v="0"/>
    <x v="3"/>
  </r>
  <r>
    <x v="0"/>
    <s v="0290003288001"/>
    <x v="2"/>
    <x v="0"/>
    <x v="0"/>
    <x v="228"/>
    <x v="669"/>
    <n v="0"/>
    <x v="0"/>
    <x v="0"/>
    <x v="3"/>
  </r>
  <r>
    <x v="0"/>
    <s v="0390027923001"/>
    <x v="3"/>
    <x v="0"/>
    <x v="0"/>
    <x v="228"/>
    <x v="669"/>
    <n v="0"/>
    <x v="0"/>
    <x v="0"/>
    <x v="3"/>
  </r>
  <r>
    <x v="0"/>
    <s v="0490001883001"/>
    <x v="4"/>
    <x v="0"/>
    <x v="0"/>
    <x v="228"/>
    <x v="669"/>
    <n v="0"/>
    <x v="0"/>
    <x v="0"/>
    <x v="3"/>
  </r>
  <r>
    <x v="0"/>
    <s v="0490002669001"/>
    <x v="5"/>
    <x v="0"/>
    <x v="0"/>
    <x v="228"/>
    <x v="669"/>
    <n v="0"/>
    <x v="0"/>
    <x v="0"/>
    <x v="3"/>
  </r>
  <r>
    <x v="0"/>
    <s v="0590052000001"/>
    <x v="6"/>
    <x v="0"/>
    <x v="0"/>
    <x v="228"/>
    <x v="669"/>
    <n v="0"/>
    <x v="0"/>
    <x v="0"/>
    <x v="3"/>
  </r>
  <r>
    <x v="0"/>
    <s v="0690045389001"/>
    <x v="7"/>
    <x v="0"/>
    <x v="0"/>
    <x v="228"/>
    <x v="669"/>
    <n v="0"/>
    <x v="0"/>
    <x v="0"/>
    <x v="3"/>
  </r>
  <r>
    <x v="0"/>
    <s v="0691706710001"/>
    <x v="8"/>
    <x v="0"/>
    <x v="0"/>
    <x v="228"/>
    <x v="669"/>
    <n v="0"/>
    <x v="0"/>
    <x v="0"/>
    <x v="3"/>
  </r>
  <r>
    <x v="0"/>
    <s v="0790024656001"/>
    <x v="9"/>
    <x v="0"/>
    <x v="0"/>
    <x v="228"/>
    <x v="669"/>
    <n v="0"/>
    <x v="0"/>
    <x v="0"/>
    <x v="3"/>
  </r>
  <r>
    <x v="0"/>
    <s v="1090033456001"/>
    <x v="10"/>
    <x v="0"/>
    <x v="0"/>
    <x v="228"/>
    <x v="669"/>
    <n v="0"/>
    <x v="0"/>
    <x v="0"/>
    <x v="3"/>
  </r>
  <r>
    <x v="0"/>
    <s v="1091720902001"/>
    <x v="11"/>
    <x v="0"/>
    <x v="0"/>
    <x v="228"/>
    <x v="669"/>
    <n v="0"/>
    <x v="0"/>
    <x v="0"/>
    <x v="3"/>
  </r>
  <r>
    <x v="0"/>
    <s v="1190068389001"/>
    <x v="12"/>
    <x v="0"/>
    <x v="0"/>
    <x v="228"/>
    <x v="669"/>
    <n v="0"/>
    <x v="0"/>
    <x v="0"/>
    <x v="3"/>
  </r>
  <r>
    <x v="0"/>
    <s v="1390013678001"/>
    <x v="13"/>
    <x v="0"/>
    <x v="0"/>
    <x v="228"/>
    <x v="669"/>
    <n v="0"/>
    <x v="0"/>
    <x v="0"/>
    <x v="3"/>
  </r>
  <r>
    <x v="0"/>
    <s v="1690012606001"/>
    <x v="14"/>
    <x v="0"/>
    <x v="0"/>
    <x v="228"/>
    <x v="669"/>
    <n v="0"/>
    <x v="0"/>
    <x v="0"/>
    <x v="3"/>
  </r>
  <r>
    <x v="0"/>
    <s v="1790093204001"/>
    <x v="15"/>
    <x v="0"/>
    <x v="0"/>
    <x v="228"/>
    <x v="669"/>
    <n v="0"/>
    <x v="0"/>
    <x v="0"/>
    <x v="3"/>
  </r>
  <r>
    <x v="0"/>
    <s v="1790325083001"/>
    <x v="16"/>
    <x v="0"/>
    <x v="0"/>
    <x v="228"/>
    <x v="669"/>
    <n v="0"/>
    <x v="0"/>
    <x v="0"/>
    <x v="3"/>
  </r>
  <r>
    <x v="0"/>
    <s v="1790451801001"/>
    <x v="17"/>
    <x v="0"/>
    <x v="0"/>
    <x v="228"/>
    <x v="669"/>
    <n v="0"/>
    <x v="0"/>
    <x v="0"/>
    <x v="3"/>
  </r>
  <r>
    <x v="0"/>
    <s v="1790501469001"/>
    <x v="18"/>
    <x v="0"/>
    <x v="0"/>
    <x v="228"/>
    <x v="669"/>
    <n v="0"/>
    <x v="0"/>
    <x v="0"/>
    <x v="3"/>
  </r>
  <r>
    <x v="0"/>
    <s v="1790567699001"/>
    <x v="19"/>
    <x v="0"/>
    <x v="0"/>
    <x v="228"/>
    <x v="669"/>
    <n v="0"/>
    <x v="0"/>
    <x v="0"/>
    <x v="3"/>
  </r>
  <r>
    <x v="0"/>
    <s v="1790866084001"/>
    <x v="20"/>
    <x v="0"/>
    <x v="0"/>
    <x v="228"/>
    <x v="669"/>
    <n v="0"/>
    <x v="0"/>
    <x v="0"/>
    <x v="3"/>
  </r>
  <r>
    <x v="0"/>
    <s v="1790900193001"/>
    <x v="21"/>
    <x v="0"/>
    <x v="0"/>
    <x v="228"/>
    <x v="669"/>
    <n v="0"/>
    <x v="0"/>
    <x v="0"/>
    <x v="3"/>
  </r>
  <r>
    <x v="0"/>
    <s v="1790979016001"/>
    <x v="22"/>
    <x v="0"/>
    <x v="0"/>
    <x v="228"/>
    <x v="669"/>
    <n v="0"/>
    <x v="0"/>
    <x v="0"/>
    <x v="3"/>
  </r>
  <r>
    <x v="0"/>
    <s v="1791708040001"/>
    <x v="23"/>
    <x v="0"/>
    <x v="0"/>
    <x v="228"/>
    <x v="669"/>
    <n v="0"/>
    <x v="0"/>
    <x v="0"/>
    <x v="3"/>
  </r>
  <r>
    <x v="0"/>
    <s v="1890001323001"/>
    <x v="24"/>
    <x v="0"/>
    <x v="0"/>
    <x v="228"/>
    <x v="669"/>
    <n v="0"/>
    <x v="0"/>
    <x v="0"/>
    <x v="3"/>
  </r>
  <r>
    <x v="0"/>
    <s v="1890003628001"/>
    <x v="25"/>
    <x v="0"/>
    <x v="0"/>
    <x v="228"/>
    <x v="669"/>
    <n v="0"/>
    <x v="0"/>
    <x v="0"/>
    <x v="3"/>
  </r>
  <r>
    <x v="0"/>
    <s v="1890037646001"/>
    <x v="26"/>
    <x v="0"/>
    <x v="0"/>
    <x v="228"/>
    <x v="669"/>
    <n v="0"/>
    <x v="0"/>
    <x v="0"/>
    <x v="3"/>
  </r>
  <r>
    <x v="0"/>
    <s v="1890080967001"/>
    <x v="27"/>
    <x v="0"/>
    <x v="0"/>
    <x v="228"/>
    <x v="669"/>
    <n v="0"/>
    <x v="0"/>
    <x v="0"/>
    <x v="3"/>
  </r>
  <r>
    <x v="0"/>
    <s v="1890141877001"/>
    <x v="28"/>
    <x v="0"/>
    <x v="0"/>
    <x v="228"/>
    <x v="669"/>
    <n v="0"/>
    <x v="0"/>
    <x v="0"/>
    <x v="3"/>
  </r>
  <r>
    <x v="0"/>
    <s v="1891709591001"/>
    <x v="29"/>
    <x v="0"/>
    <x v="0"/>
    <x v="228"/>
    <x v="669"/>
    <n v="0"/>
    <x v="0"/>
    <x v="0"/>
    <x v="3"/>
  </r>
  <r>
    <x v="0"/>
    <s v="1891710328001"/>
    <x v="30"/>
    <x v="0"/>
    <x v="0"/>
    <x v="228"/>
    <x v="669"/>
    <n v="0"/>
    <x v="0"/>
    <x v="0"/>
    <x v="3"/>
  </r>
  <r>
    <x v="0"/>
    <s v="0190115798001"/>
    <x v="0"/>
    <x v="0"/>
    <x v="1"/>
    <x v="228"/>
    <x v="669"/>
    <n v="239168.22"/>
    <x v="0"/>
    <x v="0"/>
    <x v="3"/>
  </r>
  <r>
    <x v="0"/>
    <s v="0190155722001"/>
    <x v="1"/>
    <x v="0"/>
    <x v="1"/>
    <x v="228"/>
    <x v="669"/>
    <n v="0"/>
    <x v="0"/>
    <x v="0"/>
    <x v="3"/>
  </r>
  <r>
    <x v="0"/>
    <s v="0290003288001"/>
    <x v="2"/>
    <x v="0"/>
    <x v="1"/>
    <x v="228"/>
    <x v="669"/>
    <n v="0"/>
    <x v="0"/>
    <x v="0"/>
    <x v="3"/>
  </r>
  <r>
    <x v="0"/>
    <s v="0390027923001"/>
    <x v="3"/>
    <x v="0"/>
    <x v="1"/>
    <x v="228"/>
    <x v="669"/>
    <n v="0"/>
    <x v="0"/>
    <x v="0"/>
    <x v="3"/>
  </r>
  <r>
    <x v="0"/>
    <s v="0490001883001"/>
    <x v="4"/>
    <x v="0"/>
    <x v="1"/>
    <x v="228"/>
    <x v="669"/>
    <n v="0"/>
    <x v="0"/>
    <x v="0"/>
    <x v="3"/>
  </r>
  <r>
    <x v="0"/>
    <s v="0490002669001"/>
    <x v="5"/>
    <x v="0"/>
    <x v="1"/>
    <x v="228"/>
    <x v="669"/>
    <n v="0"/>
    <x v="0"/>
    <x v="0"/>
    <x v="3"/>
  </r>
  <r>
    <x v="0"/>
    <s v="0590052000001"/>
    <x v="6"/>
    <x v="0"/>
    <x v="1"/>
    <x v="228"/>
    <x v="669"/>
    <n v="0"/>
    <x v="0"/>
    <x v="0"/>
    <x v="3"/>
  </r>
  <r>
    <x v="0"/>
    <s v="0690045389001"/>
    <x v="7"/>
    <x v="0"/>
    <x v="1"/>
    <x v="228"/>
    <x v="669"/>
    <n v="0"/>
    <x v="0"/>
    <x v="0"/>
    <x v="3"/>
  </r>
  <r>
    <x v="0"/>
    <s v="0691706710001"/>
    <x v="8"/>
    <x v="0"/>
    <x v="1"/>
    <x v="228"/>
    <x v="669"/>
    <n v="0"/>
    <x v="0"/>
    <x v="0"/>
    <x v="3"/>
  </r>
  <r>
    <x v="0"/>
    <s v="0790024656001"/>
    <x v="9"/>
    <x v="0"/>
    <x v="1"/>
    <x v="228"/>
    <x v="669"/>
    <n v="0"/>
    <x v="0"/>
    <x v="0"/>
    <x v="3"/>
  </r>
  <r>
    <x v="0"/>
    <s v="1090033456001"/>
    <x v="10"/>
    <x v="0"/>
    <x v="1"/>
    <x v="228"/>
    <x v="669"/>
    <n v="0"/>
    <x v="0"/>
    <x v="0"/>
    <x v="3"/>
  </r>
  <r>
    <x v="0"/>
    <s v="1091720902001"/>
    <x v="11"/>
    <x v="0"/>
    <x v="1"/>
    <x v="228"/>
    <x v="669"/>
    <n v="0"/>
    <x v="0"/>
    <x v="0"/>
    <x v="3"/>
  </r>
  <r>
    <x v="0"/>
    <s v="1190068389001"/>
    <x v="12"/>
    <x v="0"/>
    <x v="1"/>
    <x v="228"/>
    <x v="669"/>
    <n v="0"/>
    <x v="0"/>
    <x v="0"/>
    <x v="3"/>
  </r>
  <r>
    <x v="0"/>
    <s v="1390013678001"/>
    <x v="13"/>
    <x v="0"/>
    <x v="1"/>
    <x v="228"/>
    <x v="669"/>
    <n v="0"/>
    <x v="0"/>
    <x v="0"/>
    <x v="3"/>
  </r>
  <r>
    <x v="0"/>
    <s v="1690012606001"/>
    <x v="14"/>
    <x v="0"/>
    <x v="1"/>
    <x v="228"/>
    <x v="669"/>
    <n v="0"/>
    <x v="0"/>
    <x v="0"/>
    <x v="3"/>
  </r>
  <r>
    <x v="0"/>
    <s v="1790093204001"/>
    <x v="15"/>
    <x v="0"/>
    <x v="1"/>
    <x v="228"/>
    <x v="669"/>
    <n v="0"/>
    <x v="0"/>
    <x v="0"/>
    <x v="3"/>
  </r>
  <r>
    <x v="0"/>
    <s v="1790325083001"/>
    <x v="16"/>
    <x v="0"/>
    <x v="1"/>
    <x v="228"/>
    <x v="669"/>
    <n v="0"/>
    <x v="0"/>
    <x v="0"/>
    <x v="3"/>
  </r>
  <r>
    <x v="0"/>
    <s v="1790451801001"/>
    <x v="17"/>
    <x v="0"/>
    <x v="1"/>
    <x v="228"/>
    <x v="669"/>
    <n v="0"/>
    <x v="0"/>
    <x v="0"/>
    <x v="3"/>
  </r>
  <r>
    <x v="0"/>
    <s v="1790501469001"/>
    <x v="18"/>
    <x v="0"/>
    <x v="1"/>
    <x v="228"/>
    <x v="669"/>
    <n v="0"/>
    <x v="0"/>
    <x v="0"/>
    <x v="3"/>
  </r>
  <r>
    <x v="0"/>
    <s v="1790567699001"/>
    <x v="19"/>
    <x v="0"/>
    <x v="1"/>
    <x v="228"/>
    <x v="669"/>
    <n v="0"/>
    <x v="0"/>
    <x v="0"/>
    <x v="3"/>
  </r>
  <r>
    <x v="0"/>
    <s v="1790866084001"/>
    <x v="20"/>
    <x v="0"/>
    <x v="1"/>
    <x v="228"/>
    <x v="669"/>
    <n v="0"/>
    <x v="0"/>
    <x v="0"/>
    <x v="3"/>
  </r>
  <r>
    <x v="0"/>
    <s v="1790900193001"/>
    <x v="21"/>
    <x v="0"/>
    <x v="1"/>
    <x v="228"/>
    <x v="669"/>
    <n v="0"/>
    <x v="0"/>
    <x v="0"/>
    <x v="3"/>
  </r>
  <r>
    <x v="0"/>
    <s v="1790979016001"/>
    <x v="22"/>
    <x v="0"/>
    <x v="1"/>
    <x v="228"/>
    <x v="669"/>
    <n v="0"/>
    <x v="0"/>
    <x v="0"/>
    <x v="3"/>
  </r>
  <r>
    <x v="0"/>
    <s v="1791708040001"/>
    <x v="23"/>
    <x v="0"/>
    <x v="1"/>
    <x v="228"/>
    <x v="669"/>
    <n v="0"/>
    <x v="0"/>
    <x v="0"/>
    <x v="3"/>
  </r>
  <r>
    <x v="0"/>
    <s v="1890001323001"/>
    <x v="24"/>
    <x v="0"/>
    <x v="1"/>
    <x v="228"/>
    <x v="669"/>
    <n v="0"/>
    <x v="0"/>
    <x v="0"/>
    <x v="3"/>
  </r>
  <r>
    <x v="0"/>
    <s v="1890003628001"/>
    <x v="25"/>
    <x v="0"/>
    <x v="1"/>
    <x v="228"/>
    <x v="669"/>
    <n v="0"/>
    <x v="0"/>
    <x v="0"/>
    <x v="3"/>
  </r>
  <r>
    <x v="0"/>
    <s v="1890037646001"/>
    <x v="26"/>
    <x v="0"/>
    <x v="1"/>
    <x v="228"/>
    <x v="669"/>
    <n v="0"/>
    <x v="0"/>
    <x v="0"/>
    <x v="3"/>
  </r>
  <r>
    <x v="0"/>
    <s v="1890080967001"/>
    <x v="27"/>
    <x v="0"/>
    <x v="1"/>
    <x v="228"/>
    <x v="669"/>
    <n v="0"/>
    <x v="0"/>
    <x v="0"/>
    <x v="3"/>
  </r>
  <r>
    <x v="0"/>
    <s v="1890141877001"/>
    <x v="28"/>
    <x v="0"/>
    <x v="1"/>
    <x v="228"/>
    <x v="669"/>
    <n v="0"/>
    <x v="0"/>
    <x v="0"/>
    <x v="3"/>
  </r>
  <r>
    <x v="0"/>
    <s v="1891709591001"/>
    <x v="29"/>
    <x v="0"/>
    <x v="1"/>
    <x v="228"/>
    <x v="669"/>
    <n v="0"/>
    <x v="0"/>
    <x v="0"/>
    <x v="3"/>
  </r>
  <r>
    <x v="0"/>
    <s v="1891710328001"/>
    <x v="30"/>
    <x v="0"/>
    <x v="1"/>
    <x v="228"/>
    <x v="669"/>
    <n v="0"/>
    <x v="0"/>
    <x v="0"/>
    <x v="3"/>
  </r>
  <r>
    <x v="0"/>
    <s v="11"/>
    <x v="31"/>
    <x v="0"/>
    <x v="0"/>
    <x v="228"/>
    <x v="669"/>
    <n v="241252.15"/>
    <x v="0"/>
    <x v="0"/>
    <x v="3"/>
  </r>
  <r>
    <x v="0"/>
    <s v="11"/>
    <x v="31"/>
    <x v="0"/>
    <x v="1"/>
    <x v="228"/>
    <x v="669"/>
    <n v="239168.22"/>
    <x v="0"/>
    <x v="0"/>
    <x v="3"/>
  </r>
  <r>
    <x v="0"/>
    <s v="12"/>
    <x v="32"/>
    <x v="0"/>
    <x v="0"/>
    <x v="228"/>
    <x v="669"/>
    <n v="241252.15"/>
    <x v="0"/>
    <x v="0"/>
    <x v="3"/>
  </r>
  <r>
    <x v="0"/>
    <s v="12"/>
    <x v="32"/>
    <x v="0"/>
    <x v="1"/>
    <x v="228"/>
    <x v="669"/>
    <n v="239168.22"/>
    <x v="0"/>
    <x v="0"/>
    <x v="3"/>
  </r>
  <r>
    <x v="0"/>
    <s v="0190115798001"/>
    <x v="0"/>
    <x v="0"/>
    <x v="0"/>
    <x v="229"/>
    <x v="670"/>
    <n v="0"/>
    <x v="0"/>
    <x v="0"/>
    <x v="3"/>
  </r>
  <r>
    <x v="0"/>
    <s v="0190155722001"/>
    <x v="1"/>
    <x v="0"/>
    <x v="0"/>
    <x v="229"/>
    <x v="670"/>
    <n v="0"/>
    <x v="0"/>
    <x v="0"/>
    <x v="3"/>
  </r>
  <r>
    <x v="0"/>
    <s v="0290003288001"/>
    <x v="2"/>
    <x v="0"/>
    <x v="0"/>
    <x v="229"/>
    <x v="670"/>
    <n v="0"/>
    <x v="0"/>
    <x v="0"/>
    <x v="3"/>
  </r>
  <r>
    <x v="0"/>
    <s v="0390027923001"/>
    <x v="3"/>
    <x v="0"/>
    <x v="0"/>
    <x v="229"/>
    <x v="670"/>
    <n v="0"/>
    <x v="0"/>
    <x v="0"/>
    <x v="3"/>
  </r>
  <r>
    <x v="0"/>
    <s v="0490001883001"/>
    <x v="4"/>
    <x v="0"/>
    <x v="0"/>
    <x v="229"/>
    <x v="670"/>
    <n v="0"/>
    <x v="0"/>
    <x v="0"/>
    <x v="3"/>
  </r>
  <r>
    <x v="0"/>
    <s v="0490002669001"/>
    <x v="5"/>
    <x v="0"/>
    <x v="0"/>
    <x v="229"/>
    <x v="670"/>
    <n v="0"/>
    <x v="0"/>
    <x v="0"/>
    <x v="3"/>
  </r>
  <r>
    <x v="0"/>
    <s v="0590052000001"/>
    <x v="6"/>
    <x v="0"/>
    <x v="0"/>
    <x v="229"/>
    <x v="670"/>
    <n v="0"/>
    <x v="0"/>
    <x v="0"/>
    <x v="3"/>
  </r>
  <r>
    <x v="0"/>
    <s v="0690045389001"/>
    <x v="7"/>
    <x v="0"/>
    <x v="0"/>
    <x v="229"/>
    <x v="670"/>
    <n v="0"/>
    <x v="0"/>
    <x v="0"/>
    <x v="3"/>
  </r>
  <r>
    <x v="0"/>
    <s v="0691706710001"/>
    <x v="8"/>
    <x v="0"/>
    <x v="0"/>
    <x v="229"/>
    <x v="670"/>
    <n v="0"/>
    <x v="0"/>
    <x v="0"/>
    <x v="3"/>
  </r>
  <r>
    <x v="0"/>
    <s v="0790024656001"/>
    <x v="9"/>
    <x v="0"/>
    <x v="0"/>
    <x v="229"/>
    <x v="670"/>
    <n v="0"/>
    <x v="0"/>
    <x v="0"/>
    <x v="3"/>
  </r>
  <r>
    <x v="0"/>
    <s v="1090033456001"/>
    <x v="10"/>
    <x v="0"/>
    <x v="0"/>
    <x v="229"/>
    <x v="670"/>
    <n v="0"/>
    <x v="0"/>
    <x v="0"/>
    <x v="3"/>
  </r>
  <r>
    <x v="0"/>
    <s v="1091720902001"/>
    <x v="11"/>
    <x v="0"/>
    <x v="0"/>
    <x v="229"/>
    <x v="670"/>
    <n v="0"/>
    <x v="0"/>
    <x v="0"/>
    <x v="3"/>
  </r>
  <r>
    <x v="0"/>
    <s v="1190068389001"/>
    <x v="12"/>
    <x v="0"/>
    <x v="0"/>
    <x v="229"/>
    <x v="670"/>
    <n v="0"/>
    <x v="0"/>
    <x v="0"/>
    <x v="3"/>
  </r>
  <r>
    <x v="0"/>
    <s v="1390013678001"/>
    <x v="13"/>
    <x v="0"/>
    <x v="0"/>
    <x v="229"/>
    <x v="670"/>
    <n v="0"/>
    <x v="0"/>
    <x v="0"/>
    <x v="3"/>
  </r>
  <r>
    <x v="0"/>
    <s v="1690012606001"/>
    <x v="14"/>
    <x v="0"/>
    <x v="0"/>
    <x v="229"/>
    <x v="670"/>
    <n v="0"/>
    <x v="0"/>
    <x v="0"/>
    <x v="3"/>
  </r>
  <r>
    <x v="0"/>
    <s v="1790093204001"/>
    <x v="15"/>
    <x v="0"/>
    <x v="0"/>
    <x v="229"/>
    <x v="670"/>
    <n v="0"/>
    <x v="0"/>
    <x v="0"/>
    <x v="3"/>
  </r>
  <r>
    <x v="0"/>
    <s v="1790325083001"/>
    <x v="16"/>
    <x v="0"/>
    <x v="0"/>
    <x v="229"/>
    <x v="670"/>
    <n v="0"/>
    <x v="0"/>
    <x v="0"/>
    <x v="3"/>
  </r>
  <r>
    <x v="0"/>
    <s v="1790451801001"/>
    <x v="17"/>
    <x v="0"/>
    <x v="0"/>
    <x v="229"/>
    <x v="670"/>
    <n v="0"/>
    <x v="0"/>
    <x v="0"/>
    <x v="3"/>
  </r>
  <r>
    <x v="0"/>
    <s v="1790501469001"/>
    <x v="18"/>
    <x v="0"/>
    <x v="0"/>
    <x v="229"/>
    <x v="670"/>
    <n v="0"/>
    <x v="0"/>
    <x v="0"/>
    <x v="3"/>
  </r>
  <r>
    <x v="0"/>
    <s v="1790567699001"/>
    <x v="19"/>
    <x v="0"/>
    <x v="0"/>
    <x v="229"/>
    <x v="670"/>
    <n v="0"/>
    <x v="0"/>
    <x v="0"/>
    <x v="3"/>
  </r>
  <r>
    <x v="0"/>
    <s v="1790866084001"/>
    <x v="20"/>
    <x v="0"/>
    <x v="0"/>
    <x v="229"/>
    <x v="670"/>
    <n v="0"/>
    <x v="0"/>
    <x v="0"/>
    <x v="3"/>
  </r>
  <r>
    <x v="0"/>
    <s v="1790900193001"/>
    <x v="21"/>
    <x v="0"/>
    <x v="0"/>
    <x v="229"/>
    <x v="670"/>
    <n v="0"/>
    <x v="0"/>
    <x v="0"/>
    <x v="3"/>
  </r>
  <r>
    <x v="0"/>
    <s v="1790979016001"/>
    <x v="22"/>
    <x v="0"/>
    <x v="0"/>
    <x v="229"/>
    <x v="670"/>
    <n v="0"/>
    <x v="0"/>
    <x v="0"/>
    <x v="3"/>
  </r>
  <r>
    <x v="0"/>
    <s v="1791708040001"/>
    <x v="23"/>
    <x v="0"/>
    <x v="0"/>
    <x v="229"/>
    <x v="670"/>
    <n v="0"/>
    <x v="0"/>
    <x v="0"/>
    <x v="3"/>
  </r>
  <r>
    <x v="0"/>
    <s v="1890001323001"/>
    <x v="24"/>
    <x v="0"/>
    <x v="0"/>
    <x v="229"/>
    <x v="670"/>
    <n v="0"/>
    <x v="0"/>
    <x v="0"/>
    <x v="3"/>
  </r>
  <r>
    <x v="0"/>
    <s v="1890003628001"/>
    <x v="25"/>
    <x v="0"/>
    <x v="0"/>
    <x v="229"/>
    <x v="670"/>
    <n v="0"/>
    <x v="0"/>
    <x v="0"/>
    <x v="3"/>
  </r>
  <r>
    <x v="0"/>
    <s v="1890037646001"/>
    <x v="26"/>
    <x v="0"/>
    <x v="0"/>
    <x v="229"/>
    <x v="670"/>
    <n v="0"/>
    <x v="0"/>
    <x v="0"/>
    <x v="3"/>
  </r>
  <r>
    <x v="0"/>
    <s v="1890080967001"/>
    <x v="27"/>
    <x v="0"/>
    <x v="0"/>
    <x v="229"/>
    <x v="670"/>
    <n v="0"/>
    <x v="0"/>
    <x v="0"/>
    <x v="3"/>
  </r>
  <r>
    <x v="0"/>
    <s v="1890141877001"/>
    <x v="28"/>
    <x v="0"/>
    <x v="0"/>
    <x v="229"/>
    <x v="670"/>
    <n v="0"/>
    <x v="0"/>
    <x v="0"/>
    <x v="3"/>
  </r>
  <r>
    <x v="0"/>
    <s v="1891709591001"/>
    <x v="29"/>
    <x v="0"/>
    <x v="0"/>
    <x v="229"/>
    <x v="670"/>
    <n v="0"/>
    <x v="0"/>
    <x v="0"/>
    <x v="3"/>
  </r>
  <r>
    <x v="0"/>
    <s v="1891710328001"/>
    <x v="30"/>
    <x v="0"/>
    <x v="0"/>
    <x v="229"/>
    <x v="670"/>
    <n v="0"/>
    <x v="0"/>
    <x v="0"/>
    <x v="3"/>
  </r>
  <r>
    <x v="0"/>
    <s v="0190115798001"/>
    <x v="0"/>
    <x v="0"/>
    <x v="1"/>
    <x v="229"/>
    <x v="670"/>
    <n v="0"/>
    <x v="0"/>
    <x v="0"/>
    <x v="3"/>
  </r>
  <r>
    <x v="0"/>
    <s v="0190155722001"/>
    <x v="1"/>
    <x v="0"/>
    <x v="1"/>
    <x v="229"/>
    <x v="670"/>
    <n v="0"/>
    <x v="0"/>
    <x v="0"/>
    <x v="3"/>
  </r>
  <r>
    <x v="0"/>
    <s v="0290003288001"/>
    <x v="2"/>
    <x v="0"/>
    <x v="1"/>
    <x v="229"/>
    <x v="670"/>
    <n v="0"/>
    <x v="0"/>
    <x v="0"/>
    <x v="3"/>
  </r>
  <r>
    <x v="0"/>
    <s v="0390027923001"/>
    <x v="3"/>
    <x v="0"/>
    <x v="1"/>
    <x v="229"/>
    <x v="670"/>
    <n v="0"/>
    <x v="0"/>
    <x v="0"/>
    <x v="3"/>
  </r>
  <r>
    <x v="0"/>
    <s v="0490001883001"/>
    <x v="4"/>
    <x v="0"/>
    <x v="1"/>
    <x v="229"/>
    <x v="670"/>
    <n v="0"/>
    <x v="0"/>
    <x v="0"/>
    <x v="3"/>
  </r>
  <r>
    <x v="0"/>
    <s v="0490002669001"/>
    <x v="5"/>
    <x v="0"/>
    <x v="1"/>
    <x v="229"/>
    <x v="670"/>
    <n v="0"/>
    <x v="0"/>
    <x v="0"/>
    <x v="3"/>
  </r>
  <r>
    <x v="0"/>
    <s v="0590052000001"/>
    <x v="6"/>
    <x v="0"/>
    <x v="1"/>
    <x v="229"/>
    <x v="670"/>
    <n v="0"/>
    <x v="0"/>
    <x v="0"/>
    <x v="3"/>
  </r>
  <r>
    <x v="0"/>
    <s v="0690045389001"/>
    <x v="7"/>
    <x v="0"/>
    <x v="1"/>
    <x v="229"/>
    <x v="670"/>
    <n v="0"/>
    <x v="0"/>
    <x v="0"/>
    <x v="3"/>
  </r>
  <r>
    <x v="0"/>
    <s v="0691706710001"/>
    <x v="8"/>
    <x v="0"/>
    <x v="1"/>
    <x v="229"/>
    <x v="670"/>
    <n v="0"/>
    <x v="0"/>
    <x v="0"/>
    <x v="3"/>
  </r>
  <r>
    <x v="0"/>
    <s v="0790024656001"/>
    <x v="9"/>
    <x v="0"/>
    <x v="1"/>
    <x v="229"/>
    <x v="670"/>
    <n v="0"/>
    <x v="0"/>
    <x v="0"/>
    <x v="3"/>
  </r>
  <r>
    <x v="0"/>
    <s v="1090033456001"/>
    <x v="10"/>
    <x v="0"/>
    <x v="1"/>
    <x v="229"/>
    <x v="670"/>
    <n v="0"/>
    <x v="0"/>
    <x v="0"/>
    <x v="3"/>
  </r>
  <r>
    <x v="0"/>
    <s v="1091720902001"/>
    <x v="11"/>
    <x v="0"/>
    <x v="1"/>
    <x v="229"/>
    <x v="670"/>
    <n v="0"/>
    <x v="0"/>
    <x v="0"/>
    <x v="3"/>
  </r>
  <r>
    <x v="0"/>
    <s v="1190068389001"/>
    <x v="12"/>
    <x v="0"/>
    <x v="1"/>
    <x v="229"/>
    <x v="670"/>
    <n v="0"/>
    <x v="0"/>
    <x v="0"/>
    <x v="3"/>
  </r>
  <r>
    <x v="0"/>
    <s v="1390013678001"/>
    <x v="13"/>
    <x v="0"/>
    <x v="1"/>
    <x v="229"/>
    <x v="670"/>
    <n v="0"/>
    <x v="0"/>
    <x v="0"/>
    <x v="3"/>
  </r>
  <r>
    <x v="0"/>
    <s v="1690012606001"/>
    <x v="14"/>
    <x v="0"/>
    <x v="1"/>
    <x v="229"/>
    <x v="670"/>
    <n v="0"/>
    <x v="0"/>
    <x v="0"/>
    <x v="3"/>
  </r>
  <r>
    <x v="0"/>
    <s v="1790093204001"/>
    <x v="15"/>
    <x v="0"/>
    <x v="1"/>
    <x v="229"/>
    <x v="670"/>
    <n v="0"/>
    <x v="0"/>
    <x v="0"/>
    <x v="3"/>
  </r>
  <r>
    <x v="0"/>
    <s v="1790325083001"/>
    <x v="16"/>
    <x v="0"/>
    <x v="1"/>
    <x v="229"/>
    <x v="670"/>
    <n v="0"/>
    <x v="0"/>
    <x v="0"/>
    <x v="3"/>
  </r>
  <r>
    <x v="0"/>
    <s v="1790451801001"/>
    <x v="17"/>
    <x v="0"/>
    <x v="1"/>
    <x v="229"/>
    <x v="670"/>
    <n v="0"/>
    <x v="0"/>
    <x v="0"/>
    <x v="3"/>
  </r>
  <r>
    <x v="0"/>
    <s v="1790501469001"/>
    <x v="18"/>
    <x v="0"/>
    <x v="1"/>
    <x v="229"/>
    <x v="670"/>
    <n v="0"/>
    <x v="0"/>
    <x v="0"/>
    <x v="3"/>
  </r>
  <r>
    <x v="0"/>
    <s v="1790567699001"/>
    <x v="19"/>
    <x v="0"/>
    <x v="1"/>
    <x v="229"/>
    <x v="670"/>
    <n v="0"/>
    <x v="0"/>
    <x v="0"/>
    <x v="3"/>
  </r>
  <r>
    <x v="0"/>
    <s v="1790866084001"/>
    <x v="20"/>
    <x v="0"/>
    <x v="1"/>
    <x v="229"/>
    <x v="670"/>
    <n v="0"/>
    <x v="0"/>
    <x v="0"/>
    <x v="3"/>
  </r>
  <r>
    <x v="0"/>
    <s v="1790900193001"/>
    <x v="21"/>
    <x v="0"/>
    <x v="1"/>
    <x v="229"/>
    <x v="670"/>
    <n v="0"/>
    <x v="0"/>
    <x v="0"/>
    <x v="3"/>
  </r>
  <r>
    <x v="0"/>
    <s v="1790979016001"/>
    <x v="22"/>
    <x v="0"/>
    <x v="1"/>
    <x v="229"/>
    <x v="670"/>
    <n v="0"/>
    <x v="0"/>
    <x v="0"/>
    <x v="3"/>
  </r>
  <r>
    <x v="0"/>
    <s v="1791708040001"/>
    <x v="23"/>
    <x v="0"/>
    <x v="1"/>
    <x v="229"/>
    <x v="670"/>
    <n v="0"/>
    <x v="0"/>
    <x v="0"/>
    <x v="3"/>
  </r>
  <r>
    <x v="0"/>
    <s v="1890001323001"/>
    <x v="24"/>
    <x v="0"/>
    <x v="1"/>
    <x v="229"/>
    <x v="670"/>
    <n v="0"/>
    <x v="0"/>
    <x v="0"/>
    <x v="3"/>
  </r>
  <r>
    <x v="0"/>
    <s v="1890003628001"/>
    <x v="25"/>
    <x v="0"/>
    <x v="1"/>
    <x v="229"/>
    <x v="670"/>
    <n v="0"/>
    <x v="0"/>
    <x v="0"/>
    <x v="3"/>
  </r>
  <r>
    <x v="0"/>
    <s v="1890037646001"/>
    <x v="26"/>
    <x v="0"/>
    <x v="1"/>
    <x v="229"/>
    <x v="670"/>
    <n v="0"/>
    <x v="0"/>
    <x v="0"/>
    <x v="3"/>
  </r>
  <r>
    <x v="0"/>
    <s v="1890080967001"/>
    <x v="27"/>
    <x v="0"/>
    <x v="1"/>
    <x v="229"/>
    <x v="670"/>
    <n v="0"/>
    <x v="0"/>
    <x v="0"/>
    <x v="3"/>
  </r>
  <r>
    <x v="0"/>
    <s v="1890141877001"/>
    <x v="28"/>
    <x v="0"/>
    <x v="1"/>
    <x v="229"/>
    <x v="670"/>
    <n v="0"/>
    <x v="0"/>
    <x v="0"/>
    <x v="3"/>
  </r>
  <r>
    <x v="0"/>
    <s v="1891709591001"/>
    <x v="29"/>
    <x v="0"/>
    <x v="1"/>
    <x v="229"/>
    <x v="670"/>
    <n v="0"/>
    <x v="0"/>
    <x v="0"/>
    <x v="3"/>
  </r>
  <r>
    <x v="0"/>
    <s v="1891710328001"/>
    <x v="30"/>
    <x v="0"/>
    <x v="1"/>
    <x v="229"/>
    <x v="670"/>
    <n v="0"/>
    <x v="0"/>
    <x v="0"/>
    <x v="3"/>
  </r>
  <r>
    <x v="0"/>
    <s v="11"/>
    <x v="31"/>
    <x v="0"/>
    <x v="0"/>
    <x v="229"/>
    <x v="670"/>
    <n v="0"/>
    <x v="0"/>
    <x v="0"/>
    <x v="3"/>
  </r>
  <r>
    <x v="0"/>
    <s v="11"/>
    <x v="31"/>
    <x v="0"/>
    <x v="1"/>
    <x v="229"/>
    <x v="670"/>
    <n v="0"/>
    <x v="0"/>
    <x v="0"/>
    <x v="3"/>
  </r>
  <r>
    <x v="0"/>
    <s v="12"/>
    <x v="32"/>
    <x v="0"/>
    <x v="0"/>
    <x v="229"/>
    <x v="670"/>
    <n v="0"/>
    <x v="0"/>
    <x v="0"/>
    <x v="3"/>
  </r>
  <r>
    <x v="0"/>
    <s v="12"/>
    <x v="32"/>
    <x v="0"/>
    <x v="1"/>
    <x v="229"/>
    <x v="670"/>
    <n v="0"/>
    <x v="0"/>
    <x v="0"/>
    <x v="3"/>
  </r>
  <r>
    <x v="0"/>
    <s v="0190115798001"/>
    <x v="0"/>
    <x v="0"/>
    <x v="0"/>
    <x v="230"/>
    <x v="671"/>
    <n v="0"/>
    <x v="0"/>
    <x v="0"/>
    <x v="3"/>
  </r>
  <r>
    <x v="0"/>
    <s v="0190155722001"/>
    <x v="1"/>
    <x v="0"/>
    <x v="0"/>
    <x v="230"/>
    <x v="671"/>
    <n v="0"/>
    <x v="0"/>
    <x v="0"/>
    <x v="3"/>
  </r>
  <r>
    <x v="0"/>
    <s v="0290003288001"/>
    <x v="2"/>
    <x v="0"/>
    <x v="0"/>
    <x v="230"/>
    <x v="671"/>
    <n v="0"/>
    <x v="0"/>
    <x v="0"/>
    <x v="3"/>
  </r>
  <r>
    <x v="0"/>
    <s v="0390027923001"/>
    <x v="3"/>
    <x v="0"/>
    <x v="0"/>
    <x v="230"/>
    <x v="671"/>
    <n v="0"/>
    <x v="0"/>
    <x v="0"/>
    <x v="3"/>
  </r>
  <r>
    <x v="0"/>
    <s v="0490001883001"/>
    <x v="4"/>
    <x v="0"/>
    <x v="0"/>
    <x v="230"/>
    <x v="671"/>
    <n v="0"/>
    <x v="0"/>
    <x v="0"/>
    <x v="3"/>
  </r>
  <r>
    <x v="0"/>
    <s v="0490002669001"/>
    <x v="5"/>
    <x v="0"/>
    <x v="0"/>
    <x v="230"/>
    <x v="671"/>
    <n v="0"/>
    <x v="0"/>
    <x v="0"/>
    <x v="3"/>
  </r>
  <r>
    <x v="0"/>
    <s v="0590052000001"/>
    <x v="6"/>
    <x v="0"/>
    <x v="0"/>
    <x v="230"/>
    <x v="671"/>
    <n v="0"/>
    <x v="0"/>
    <x v="0"/>
    <x v="3"/>
  </r>
  <r>
    <x v="0"/>
    <s v="0690045389001"/>
    <x v="7"/>
    <x v="0"/>
    <x v="0"/>
    <x v="230"/>
    <x v="671"/>
    <n v="0"/>
    <x v="0"/>
    <x v="0"/>
    <x v="3"/>
  </r>
  <r>
    <x v="0"/>
    <s v="0691706710001"/>
    <x v="8"/>
    <x v="0"/>
    <x v="0"/>
    <x v="230"/>
    <x v="671"/>
    <n v="0"/>
    <x v="0"/>
    <x v="0"/>
    <x v="3"/>
  </r>
  <r>
    <x v="0"/>
    <s v="0790024656001"/>
    <x v="9"/>
    <x v="0"/>
    <x v="0"/>
    <x v="230"/>
    <x v="671"/>
    <n v="0"/>
    <x v="0"/>
    <x v="0"/>
    <x v="3"/>
  </r>
  <r>
    <x v="0"/>
    <s v="1090033456001"/>
    <x v="10"/>
    <x v="0"/>
    <x v="0"/>
    <x v="230"/>
    <x v="671"/>
    <n v="0"/>
    <x v="0"/>
    <x v="0"/>
    <x v="3"/>
  </r>
  <r>
    <x v="0"/>
    <s v="1091720902001"/>
    <x v="11"/>
    <x v="0"/>
    <x v="0"/>
    <x v="230"/>
    <x v="671"/>
    <n v="0"/>
    <x v="0"/>
    <x v="0"/>
    <x v="3"/>
  </r>
  <r>
    <x v="0"/>
    <s v="1190068389001"/>
    <x v="12"/>
    <x v="0"/>
    <x v="0"/>
    <x v="230"/>
    <x v="671"/>
    <n v="0"/>
    <x v="0"/>
    <x v="0"/>
    <x v="3"/>
  </r>
  <r>
    <x v="0"/>
    <s v="1390013678001"/>
    <x v="13"/>
    <x v="0"/>
    <x v="0"/>
    <x v="230"/>
    <x v="671"/>
    <n v="0"/>
    <x v="0"/>
    <x v="0"/>
    <x v="3"/>
  </r>
  <r>
    <x v="0"/>
    <s v="1690012606001"/>
    <x v="14"/>
    <x v="0"/>
    <x v="0"/>
    <x v="230"/>
    <x v="671"/>
    <n v="0"/>
    <x v="0"/>
    <x v="0"/>
    <x v="3"/>
  </r>
  <r>
    <x v="0"/>
    <s v="1790093204001"/>
    <x v="15"/>
    <x v="0"/>
    <x v="0"/>
    <x v="230"/>
    <x v="671"/>
    <n v="0"/>
    <x v="0"/>
    <x v="0"/>
    <x v="3"/>
  </r>
  <r>
    <x v="0"/>
    <s v="1790325083001"/>
    <x v="16"/>
    <x v="0"/>
    <x v="0"/>
    <x v="230"/>
    <x v="671"/>
    <n v="0"/>
    <x v="0"/>
    <x v="0"/>
    <x v="3"/>
  </r>
  <r>
    <x v="0"/>
    <s v="1790451801001"/>
    <x v="17"/>
    <x v="0"/>
    <x v="0"/>
    <x v="230"/>
    <x v="671"/>
    <n v="0"/>
    <x v="0"/>
    <x v="0"/>
    <x v="3"/>
  </r>
  <r>
    <x v="0"/>
    <s v="1790501469001"/>
    <x v="18"/>
    <x v="0"/>
    <x v="0"/>
    <x v="230"/>
    <x v="671"/>
    <n v="0"/>
    <x v="0"/>
    <x v="0"/>
    <x v="3"/>
  </r>
  <r>
    <x v="0"/>
    <s v="1790567699001"/>
    <x v="19"/>
    <x v="0"/>
    <x v="0"/>
    <x v="230"/>
    <x v="671"/>
    <n v="0"/>
    <x v="0"/>
    <x v="0"/>
    <x v="3"/>
  </r>
  <r>
    <x v="0"/>
    <s v="1790866084001"/>
    <x v="20"/>
    <x v="0"/>
    <x v="0"/>
    <x v="230"/>
    <x v="671"/>
    <n v="0"/>
    <x v="0"/>
    <x v="0"/>
    <x v="3"/>
  </r>
  <r>
    <x v="0"/>
    <s v="1790900193001"/>
    <x v="21"/>
    <x v="0"/>
    <x v="0"/>
    <x v="230"/>
    <x v="671"/>
    <n v="0"/>
    <x v="0"/>
    <x v="0"/>
    <x v="3"/>
  </r>
  <r>
    <x v="0"/>
    <s v="1790979016001"/>
    <x v="22"/>
    <x v="0"/>
    <x v="0"/>
    <x v="230"/>
    <x v="671"/>
    <n v="0"/>
    <x v="0"/>
    <x v="0"/>
    <x v="3"/>
  </r>
  <r>
    <x v="0"/>
    <s v="1791708040001"/>
    <x v="23"/>
    <x v="0"/>
    <x v="0"/>
    <x v="230"/>
    <x v="671"/>
    <n v="0"/>
    <x v="0"/>
    <x v="0"/>
    <x v="3"/>
  </r>
  <r>
    <x v="0"/>
    <s v="1890001323001"/>
    <x v="24"/>
    <x v="0"/>
    <x v="0"/>
    <x v="230"/>
    <x v="671"/>
    <n v="0"/>
    <x v="0"/>
    <x v="0"/>
    <x v="3"/>
  </r>
  <r>
    <x v="0"/>
    <s v="1890003628001"/>
    <x v="25"/>
    <x v="0"/>
    <x v="0"/>
    <x v="230"/>
    <x v="671"/>
    <n v="0"/>
    <x v="0"/>
    <x v="0"/>
    <x v="3"/>
  </r>
  <r>
    <x v="0"/>
    <s v="1890037646001"/>
    <x v="26"/>
    <x v="0"/>
    <x v="0"/>
    <x v="230"/>
    <x v="671"/>
    <n v="0"/>
    <x v="0"/>
    <x v="0"/>
    <x v="3"/>
  </r>
  <r>
    <x v="0"/>
    <s v="1890080967001"/>
    <x v="27"/>
    <x v="0"/>
    <x v="0"/>
    <x v="230"/>
    <x v="671"/>
    <n v="0"/>
    <x v="0"/>
    <x v="0"/>
    <x v="3"/>
  </r>
  <r>
    <x v="0"/>
    <s v="1890141877001"/>
    <x v="28"/>
    <x v="0"/>
    <x v="0"/>
    <x v="230"/>
    <x v="671"/>
    <n v="0"/>
    <x v="0"/>
    <x v="0"/>
    <x v="3"/>
  </r>
  <r>
    <x v="0"/>
    <s v="1891709591001"/>
    <x v="29"/>
    <x v="0"/>
    <x v="0"/>
    <x v="230"/>
    <x v="671"/>
    <n v="0"/>
    <x v="0"/>
    <x v="0"/>
    <x v="3"/>
  </r>
  <r>
    <x v="0"/>
    <s v="1891710328001"/>
    <x v="30"/>
    <x v="0"/>
    <x v="0"/>
    <x v="230"/>
    <x v="671"/>
    <n v="0"/>
    <x v="0"/>
    <x v="0"/>
    <x v="3"/>
  </r>
  <r>
    <x v="0"/>
    <s v="0190115798001"/>
    <x v="0"/>
    <x v="0"/>
    <x v="1"/>
    <x v="230"/>
    <x v="671"/>
    <n v="0"/>
    <x v="0"/>
    <x v="0"/>
    <x v="3"/>
  </r>
  <r>
    <x v="0"/>
    <s v="0190155722001"/>
    <x v="1"/>
    <x v="0"/>
    <x v="1"/>
    <x v="230"/>
    <x v="671"/>
    <n v="0"/>
    <x v="0"/>
    <x v="0"/>
    <x v="3"/>
  </r>
  <r>
    <x v="0"/>
    <s v="0290003288001"/>
    <x v="2"/>
    <x v="0"/>
    <x v="1"/>
    <x v="230"/>
    <x v="671"/>
    <n v="0"/>
    <x v="0"/>
    <x v="0"/>
    <x v="3"/>
  </r>
  <r>
    <x v="0"/>
    <s v="0390027923001"/>
    <x v="3"/>
    <x v="0"/>
    <x v="1"/>
    <x v="230"/>
    <x v="671"/>
    <n v="0"/>
    <x v="0"/>
    <x v="0"/>
    <x v="3"/>
  </r>
  <r>
    <x v="0"/>
    <s v="0490001883001"/>
    <x v="4"/>
    <x v="0"/>
    <x v="1"/>
    <x v="230"/>
    <x v="671"/>
    <n v="0"/>
    <x v="0"/>
    <x v="0"/>
    <x v="3"/>
  </r>
  <r>
    <x v="0"/>
    <s v="0490002669001"/>
    <x v="5"/>
    <x v="0"/>
    <x v="1"/>
    <x v="230"/>
    <x v="671"/>
    <n v="0"/>
    <x v="0"/>
    <x v="0"/>
    <x v="3"/>
  </r>
  <r>
    <x v="0"/>
    <s v="0590052000001"/>
    <x v="6"/>
    <x v="0"/>
    <x v="1"/>
    <x v="230"/>
    <x v="671"/>
    <n v="0"/>
    <x v="0"/>
    <x v="0"/>
    <x v="3"/>
  </r>
  <r>
    <x v="0"/>
    <s v="0690045389001"/>
    <x v="7"/>
    <x v="0"/>
    <x v="1"/>
    <x v="230"/>
    <x v="671"/>
    <n v="0"/>
    <x v="0"/>
    <x v="0"/>
    <x v="3"/>
  </r>
  <r>
    <x v="0"/>
    <s v="0691706710001"/>
    <x v="8"/>
    <x v="0"/>
    <x v="1"/>
    <x v="230"/>
    <x v="671"/>
    <n v="0"/>
    <x v="0"/>
    <x v="0"/>
    <x v="3"/>
  </r>
  <r>
    <x v="0"/>
    <s v="0790024656001"/>
    <x v="9"/>
    <x v="0"/>
    <x v="1"/>
    <x v="230"/>
    <x v="671"/>
    <n v="0"/>
    <x v="0"/>
    <x v="0"/>
    <x v="3"/>
  </r>
  <r>
    <x v="0"/>
    <s v="1090033456001"/>
    <x v="10"/>
    <x v="0"/>
    <x v="1"/>
    <x v="230"/>
    <x v="671"/>
    <n v="0"/>
    <x v="0"/>
    <x v="0"/>
    <x v="3"/>
  </r>
  <r>
    <x v="0"/>
    <s v="1091720902001"/>
    <x v="11"/>
    <x v="0"/>
    <x v="1"/>
    <x v="230"/>
    <x v="671"/>
    <n v="0"/>
    <x v="0"/>
    <x v="0"/>
    <x v="3"/>
  </r>
  <r>
    <x v="0"/>
    <s v="1190068389001"/>
    <x v="12"/>
    <x v="0"/>
    <x v="1"/>
    <x v="230"/>
    <x v="671"/>
    <n v="0"/>
    <x v="0"/>
    <x v="0"/>
    <x v="3"/>
  </r>
  <r>
    <x v="0"/>
    <s v="1390013678001"/>
    <x v="13"/>
    <x v="0"/>
    <x v="1"/>
    <x v="230"/>
    <x v="671"/>
    <n v="0"/>
    <x v="0"/>
    <x v="0"/>
    <x v="3"/>
  </r>
  <r>
    <x v="0"/>
    <s v="1690012606001"/>
    <x v="14"/>
    <x v="0"/>
    <x v="1"/>
    <x v="230"/>
    <x v="671"/>
    <n v="0"/>
    <x v="0"/>
    <x v="0"/>
    <x v="3"/>
  </r>
  <r>
    <x v="0"/>
    <s v="1790093204001"/>
    <x v="15"/>
    <x v="0"/>
    <x v="1"/>
    <x v="230"/>
    <x v="671"/>
    <n v="0"/>
    <x v="0"/>
    <x v="0"/>
    <x v="3"/>
  </r>
  <r>
    <x v="0"/>
    <s v="1790325083001"/>
    <x v="16"/>
    <x v="0"/>
    <x v="1"/>
    <x v="230"/>
    <x v="671"/>
    <n v="0"/>
    <x v="0"/>
    <x v="0"/>
    <x v="3"/>
  </r>
  <r>
    <x v="0"/>
    <s v="1790451801001"/>
    <x v="17"/>
    <x v="0"/>
    <x v="1"/>
    <x v="230"/>
    <x v="671"/>
    <n v="0"/>
    <x v="0"/>
    <x v="0"/>
    <x v="3"/>
  </r>
  <r>
    <x v="0"/>
    <s v="1790501469001"/>
    <x v="18"/>
    <x v="0"/>
    <x v="1"/>
    <x v="230"/>
    <x v="671"/>
    <n v="0"/>
    <x v="0"/>
    <x v="0"/>
    <x v="3"/>
  </r>
  <r>
    <x v="0"/>
    <s v="1790567699001"/>
    <x v="19"/>
    <x v="0"/>
    <x v="1"/>
    <x v="230"/>
    <x v="671"/>
    <n v="0"/>
    <x v="0"/>
    <x v="0"/>
    <x v="3"/>
  </r>
  <r>
    <x v="0"/>
    <s v="1790866084001"/>
    <x v="20"/>
    <x v="0"/>
    <x v="1"/>
    <x v="230"/>
    <x v="671"/>
    <n v="0"/>
    <x v="0"/>
    <x v="0"/>
    <x v="3"/>
  </r>
  <r>
    <x v="0"/>
    <s v="1790900193001"/>
    <x v="21"/>
    <x v="0"/>
    <x v="1"/>
    <x v="230"/>
    <x v="671"/>
    <n v="0"/>
    <x v="0"/>
    <x v="0"/>
    <x v="3"/>
  </r>
  <r>
    <x v="0"/>
    <s v="1790979016001"/>
    <x v="22"/>
    <x v="0"/>
    <x v="1"/>
    <x v="230"/>
    <x v="671"/>
    <n v="0"/>
    <x v="0"/>
    <x v="0"/>
    <x v="3"/>
  </r>
  <r>
    <x v="0"/>
    <s v="1791708040001"/>
    <x v="23"/>
    <x v="0"/>
    <x v="1"/>
    <x v="230"/>
    <x v="671"/>
    <n v="0"/>
    <x v="0"/>
    <x v="0"/>
    <x v="3"/>
  </r>
  <r>
    <x v="0"/>
    <s v="1890001323001"/>
    <x v="24"/>
    <x v="0"/>
    <x v="1"/>
    <x v="230"/>
    <x v="671"/>
    <n v="0"/>
    <x v="0"/>
    <x v="0"/>
    <x v="3"/>
  </r>
  <r>
    <x v="0"/>
    <s v="1890003628001"/>
    <x v="25"/>
    <x v="0"/>
    <x v="1"/>
    <x v="230"/>
    <x v="671"/>
    <n v="0"/>
    <x v="0"/>
    <x v="0"/>
    <x v="3"/>
  </r>
  <r>
    <x v="0"/>
    <s v="1890037646001"/>
    <x v="26"/>
    <x v="0"/>
    <x v="1"/>
    <x v="230"/>
    <x v="671"/>
    <n v="0"/>
    <x v="0"/>
    <x v="0"/>
    <x v="3"/>
  </r>
  <r>
    <x v="0"/>
    <s v="1890080967001"/>
    <x v="27"/>
    <x v="0"/>
    <x v="1"/>
    <x v="230"/>
    <x v="671"/>
    <n v="0"/>
    <x v="0"/>
    <x v="0"/>
    <x v="3"/>
  </r>
  <r>
    <x v="0"/>
    <s v="1890141877001"/>
    <x v="28"/>
    <x v="0"/>
    <x v="1"/>
    <x v="230"/>
    <x v="671"/>
    <n v="0"/>
    <x v="0"/>
    <x v="0"/>
    <x v="3"/>
  </r>
  <r>
    <x v="0"/>
    <s v="1891709591001"/>
    <x v="29"/>
    <x v="0"/>
    <x v="1"/>
    <x v="230"/>
    <x v="671"/>
    <n v="0"/>
    <x v="0"/>
    <x v="0"/>
    <x v="3"/>
  </r>
  <r>
    <x v="0"/>
    <s v="1891710328001"/>
    <x v="30"/>
    <x v="0"/>
    <x v="1"/>
    <x v="230"/>
    <x v="671"/>
    <n v="0"/>
    <x v="0"/>
    <x v="0"/>
    <x v="3"/>
  </r>
  <r>
    <x v="0"/>
    <s v="11"/>
    <x v="31"/>
    <x v="0"/>
    <x v="0"/>
    <x v="230"/>
    <x v="671"/>
    <n v="0"/>
    <x v="0"/>
    <x v="0"/>
    <x v="3"/>
  </r>
  <r>
    <x v="0"/>
    <s v="11"/>
    <x v="31"/>
    <x v="0"/>
    <x v="1"/>
    <x v="230"/>
    <x v="671"/>
    <n v="0"/>
    <x v="0"/>
    <x v="0"/>
    <x v="3"/>
  </r>
  <r>
    <x v="0"/>
    <s v="12"/>
    <x v="32"/>
    <x v="0"/>
    <x v="0"/>
    <x v="230"/>
    <x v="671"/>
    <n v="0"/>
    <x v="0"/>
    <x v="0"/>
    <x v="3"/>
  </r>
  <r>
    <x v="0"/>
    <s v="12"/>
    <x v="32"/>
    <x v="0"/>
    <x v="1"/>
    <x v="230"/>
    <x v="671"/>
    <n v="0"/>
    <x v="0"/>
    <x v="0"/>
    <x v="3"/>
  </r>
  <r>
    <x v="0"/>
    <s v="0190115798001"/>
    <x v="0"/>
    <x v="0"/>
    <x v="0"/>
    <x v="231"/>
    <x v="672"/>
    <n v="626.94000000000005"/>
    <x v="0"/>
    <x v="0"/>
    <x v="3"/>
  </r>
  <r>
    <x v="0"/>
    <s v="0190155722001"/>
    <x v="1"/>
    <x v="0"/>
    <x v="0"/>
    <x v="231"/>
    <x v="672"/>
    <n v="0"/>
    <x v="0"/>
    <x v="0"/>
    <x v="3"/>
  </r>
  <r>
    <x v="0"/>
    <s v="0290003288001"/>
    <x v="2"/>
    <x v="0"/>
    <x v="0"/>
    <x v="231"/>
    <x v="672"/>
    <n v="0"/>
    <x v="0"/>
    <x v="0"/>
    <x v="3"/>
  </r>
  <r>
    <x v="0"/>
    <s v="0390027923001"/>
    <x v="3"/>
    <x v="0"/>
    <x v="0"/>
    <x v="231"/>
    <x v="672"/>
    <n v="0"/>
    <x v="0"/>
    <x v="0"/>
    <x v="3"/>
  </r>
  <r>
    <x v="0"/>
    <s v="0490001883001"/>
    <x v="4"/>
    <x v="0"/>
    <x v="0"/>
    <x v="231"/>
    <x v="672"/>
    <n v="0"/>
    <x v="0"/>
    <x v="0"/>
    <x v="3"/>
  </r>
  <r>
    <x v="0"/>
    <s v="0490002669001"/>
    <x v="5"/>
    <x v="0"/>
    <x v="0"/>
    <x v="231"/>
    <x v="672"/>
    <n v="0"/>
    <x v="0"/>
    <x v="0"/>
    <x v="3"/>
  </r>
  <r>
    <x v="0"/>
    <s v="0590052000001"/>
    <x v="6"/>
    <x v="0"/>
    <x v="0"/>
    <x v="231"/>
    <x v="672"/>
    <n v="0"/>
    <x v="0"/>
    <x v="0"/>
    <x v="3"/>
  </r>
  <r>
    <x v="0"/>
    <s v="0690045389001"/>
    <x v="7"/>
    <x v="0"/>
    <x v="0"/>
    <x v="231"/>
    <x v="672"/>
    <n v="0"/>
    <x v="0"/>
    <x v="0"/>
    <x v="3"/>
  </r>
  <r>
    <x v="0"/>
    <s v="0691706710001"/>
    <x v="8"/>
    <x v="0"/>
    <x v="0"/>
    <x v="231"/>
    <x v="672"/>
    <n v="0"/>
    <x v="0"/>
    <x v="0"/>
    <x v="3"/>
  </r>
  <r>
    <x v="0"/>
    <s v="0790024656001"/>
    <x v="9"/>
    <x v="0"/>
    <x v="0"/>
    <x v="231"/>
    <x v="672"/>
    <n v="0"/>
    <x v="0"/>
    <x v="0"/>
    <x v="3"/>
  </r>
  <r>
    <x v="0"/>
    <s v="1090033456001"/>
    <x v="10"/>
    <x v="0"/>
    <x v="0"/>
    <x v="231"/>
    <x v="672"/>
    <n v="0"/>
    <x v="0"/>
    <x v="0"/>
    <x v="3"/>
  </r>
  <r>
    <x v="0"/>
    <s v="1091720902001"/>
    <x v="11"/>
    <x v="0"/>
    <x v="0"/>
    <x v="231"/>
    <x v="672"/>
    <n v="0"/>
    <x v="0"/>
    <x v="0"/>
    <x v="3"/>
  </r>
  <r>
    <x v="0"/>
    <s v="1190068389001"/>
    <x v="12"/>
    <x v="0"/>
    <x v="0"/>
    <x v="231"/>
    <x v="672"/>
    <n v="0"/>
    <x v="0"/>
    <x v="0"/>
    <x v="3"/>
  </r>
  <r>
    <x v="0"/>
    <s v="1390013678001"/>
    <x v="13"/>
    <x v="0"/>
    <x v="0"/>
    <x v="231"/>
    <x v="672"/>
    <n v="0"/>
    <x v="0"/>
    <x v="0"/>
    <x v="3"/>
  </r>
  <r>
    <x v="0"/>
    <s v="1690012606001"/>
    <x v="14"/>
    <x v="0"/>
    <x v="0"/>
    <x v="231"/>
    <x v="672"/>
    <n v="0"/>
    <x v="0"/>
    <x v="0"/>
    <x v="3"/>
  </r>
  <r>
    <x v="0"/>
    <s v="1790093204001"/>
    <x v="15"/>
    <x v="0"/>
    <x v="0"/>
    <x v="231"/>
    <x v="672"/>
    <n v="0"/>
    <x v="0"/>
    <x v="0"/>
    <x v="3"/>
  </r>
  <r>
    <x v="0"/>
    <s v="1790325083001"/>
    <x v="16"/>
    <x v="0"/>
    <x v="0"/>
    <x v="231"/>
    <x v="672"/>
    <n v="0"/>
    <x v="0"/>
    <x v="0"/>
    <x v="3"/>
  </r>
  <r>
    <x v="0"/>
    <s v="1790451801001"/>
    <x v="17"/>
    <x v="0"/>
    <x v="0"/>
    <x v="231"/>
    <x v="672"/>
    <n v="0"/>
    <x v="0"/>
    <x v="0"/>
    <x v="3"/>
  </r>
  <r>
    <x v="0"/>
    <s v="1790501469001"/>
    <x v="18"/>
    <x v="0"/>
    <x v="0"/>
    <x v="231"/>
    <x v="672"/>
    <n v="0"/>
    <x v="0"/>
    <x v="0"/>
    <x v="3"/>
  </r>
  <r>
    <x v="0"/>
    <s v="1790567699001"/>
    <x v="19"/>
    <x v="0"/>
    <x v="0"/>
    <x v="231"/>
    <x v="672"/>
    <n v="0"/>
    <x v="0"/>
    <x v="0"/>
    <x v="3"/>
  </r>
  <r>
    <x v="0"/>
    <s v="1790866084001"/>
    <x v="20"/>
    <x v="0"/>
    <x v="0"/>
    <x v="231"/>
    <x v="672"/>
    <n v="0"/>
    <x v="0"/>
    <x v="0"/>
    <x v="3"/>
  </r>
  <r>
    <x v="0"/>
    <s v="1790900193001"/>
    <x v="21"/>
    <x v="0"/>
    <x v="0"/>
    <x v="231"/>
    <x v="672"/>
    <n v="0"/>
    <x v="0"/>
    <x v="0"/>
    <x v="3"/>
  </r>
  <r>
    <x v="0"/>
    <s v="1790979016001"/>
    <x v="22"/>
    <x v="0"/>
    <x v="0"/>
    <x v="231"/>
    <x v="672"/>
    <n v="0"/>
    <x v="0"/>
    <x v="0"/>
    <x v="3"/>
  </r>
  <r>
    <x v="0"/>
    <s v="1791708040001"/>
    <x v="23"/>
    <x v="0"/>
    <x v="0"/>
    <x v="231"/>
    <x v="672"/>
    <n v="0"/>
    <x v="0"/>
    <x v="0"/>
    <x v="3"/>
  </r>
  <r>
    <x v="0"/>
    <s v="1890001323001"/>
    <x v="24"/>
    <x v="0"/>
    <x v="0"/>
    <x v="231"/>
    <x v="672"/>
    <n v="0"/>
    <x v="0"/>
    <x v="0"/>
    <x v="3"/>
  </r>
  <r>
    <x v="0"/>
    <s v="1890003628001"/>
    <x v="25"/>
    <x v="0"/>
    <x v="0"/>
    <x v="231"/>
    <x v="672"/>
    <n v="0"/>
    <x v="0"/>
    <x v="0"/>
    <x v="3"/>
  </r>
  <r>
    <x v="0"/>
    <s v="1890037646001"/>
    <x v="26"/>
    <x v="0"/>
    <x v="0"/>
    <x v="231"/>
    <x v="672"/>
    <n v="0"/>
    <x v="0"/>
    <x v="0"/>
    <x v="3"/>
  </r>
  <r>
    <x v="0"/>
    <s v="1890080967001"/>
    <x v="27"/>
    <x v="0"/>
    <x v="0"/>
    <x v="231"/>
    <x v="672"/>
    <n v="0"/>
    <x v="0"/>
    <x v="0"/>
    <x v="3"/>
  </r>
  <r>
    <x v="0"/>
    <s v="1890141877001"/>
    <x v="28"/>
    <x v="0"/>
    <x v="0"/>
    <x v="231"/>
    <x v="672"/>
    <n v="0"/>
    <x v="0"/>
    <x v="0"/>
    <x v="3"/>
  </r>
  <r>
    <x v="0"/>
    <s v="1891709591001"/>
    <x v="29"/>
    <x v="0"/>
    <x v="0"/>
    <x v="231"/>
    <x v="672"/>
    <n v="0"/>
    <x v="0"/>
    <x v="0"/>
    <x v="3"/>
  </r>
  <r>
    <x v="0"/>
    <s v="1891710328001"/>
    <x v="30"/>
    <x v="0"/>
    <x v="0"/>
    <x v="231"/>
    <x v="672"/>
    <n v="0"/>
    <x v="0"/>
    <x v="0"/>
    <x v="3"/>
  </r>
  <r>
    <x v="0"/>
    <s v="0190115798001"/>
    <x v="0"/>
    <x v="0"/>
    <x v="1"/>
    <x v="231"/>
    <x v="672"/>
    <n v="1696.46"/>
    <x v="0"/>
    <x v="0"/>
    <x v="3"/>
  </r>
  <r>
    <x v="0"/>
    <s v="0190155722001"/>
    <x v="1"/>
    <x v="0"/>
    <x v="1"/>
    <x v="231"/>
    <x v="672"/>
    <n v="0"/>
    <x v="0"/>
    <x v="0"/>
    <x v="3"/>
  </r>
  <r>
    <x v="0"/>
    <s v="0290003288001"/>
    <x v="2"/>
    <x v="0"/>
    <x v="1"/>
    <x v="231"/>
    <x v="672"/>
    <n v="0"/>
    <x v="0"/>
    <x v="0"/>
    <x v="3"/>
  </r>
  <r>
    <x v="0"/>
    <s v="0390027923001"/>
    <x v="3"/>
    <x v="0"/>
    <x v="1"/>
    <x v="231"/>
    <x v="672"/>
    <n v="0"/>
    <x v="0"/>
    <x v="0"/>
    <x v="3"/>
  </r>
  <r>
    <x v="0"/>
    <s v="0490001883001"/>
    <x v="4"/>
    <x v="0"/>
    <x v="1"/>
    <x v="231"/>
    <x v="672"/>
    <n v="0"/>
    <x v="0"/>
    <x v="0"/>
    <x v="3"/>
  </r>
  <r>
    <x v="0"/>
    <s v="0490002669001"/>
    <x v="5"/>
    <x v="0"/>
    <x v="1"/>
    <x v="231"/>
    <x v="672"/>
    <n v="0"/>
    <x v="0"/>
    <x v="0"/>
    <x v="3"/>
  </r>
  <r>
    <x v="0"/>
    <s v="0590052000001"/>
    <x v="6"/>
    <x v="0"/>
    <x v="1"/>
    <x v="231"/>
    <x v="672"/>
    <n v="0"/>
    <x v="0"/>
    <x v="0"/>
    <x v="3"/>
  </r>
  <r>
    <x v="0"/>
    <s v="0690045389001"/>
    <x v="7"/>
    <x v="0"/>
    <x v="1"/>
    <x v="231"/>
    <x v="672"/>
    <n v="0"/>
    <x v="0"/>
    <x v="0"/>
    <x v="3"/>
  </r>
  <r>
    <x v="0"/>
    <s v="0691706710001"/>
    <x v="8"/>
    <x v="0"/>
    <x v="1"/>
    <x v="231"/>
    <x v="672"/>
    <n v="0"/>
    <x v="0"/>
    <x v="0"/>
    <x v="3"/>
  </r>
  <r>
    <x v="0"/>
    <s v="0790024656001"/>
    <x v="9"/>
    <x v="0"/>
    <x v="1"/>
    <x v="231"/>
    <x v="672"/>
    <n v="0"/>
    <x v="0"/>
    <x v="0"/>
    <x v="3"/>
  </r>
  <r>
    <x v="0"/>
    <s v="1090033456001"/>
    <x v="10"/>
    <x v="0"/>
    <x v="1"/>
    <x v="231"/>
    <x v="672"/>
    <n v="0"/>
    <x v="0"/>
    <x v="0"/>
    <x v="3"/>
  </r>
  <r>
    <x v="0"/>
    <s v="1091720902001"/>
    <x v="11"/>
    <x v="0"/>
    <x v="1"/>
    <x v="231"/>
    <x v="672"/>
    <n v="0"/>
    <x v="0"/>
    <x v="0"/>
    <x v="3"/>
  </r>
  <r>
    <x v="0"/>
    <s v="1190068389001"/>
    <x v="12"/>
    <x v="0"/>
    <x v="1"/>
    <x v="231"/>
    <x v="672"/>
    <n v="0"/>
    <x v="0"/>
    <x v="0"/>
    <x v="3"/>
  </r>
  <r>
    <x v="0"/>
    <s v="1390013678001"/>
    <x v="13"/>
    <x v="0"/>
    <x v="1"/>
    <x v="231"/>
    <x v="672"/>
    <n v="0"/>
    <x v="0"/>
    <x v="0"/>
    <x v="3"/>
  </r>
  <r>
    <x v="0"/>
    <s v="1690012606001"/>
    <x v="14"/>
    <x v="0"/>
    <x v="1"/>
    <x v="231"/>
    <x v="672"/>
    <n v="0"/>
    <x v="0"/>
    <x v="0"/>
    <x v="3"/>
  </r>
  <r>
    <x v="0"/>
    <s v="1790093204001"/>
    <x v="15"/>
    <x v="0"/>
    <x v="1"/>
    <x v="231"/>
    <x v="672"/>
    <n v="0"/>
    <x v="0"/>
    <x v="0"/>
    <x v="3"/>
  </r>
  <r>
    <x v="0"/>
    <s v="1790325083001"/>
    <x v="16"/>
    <x v="0"/>
    <x v="1"/>
    <x v="231"/>
    <x v="672"/>
    <n v="0"/>
    <x v="0"/>
    <x v="0"/>
    <x v="3"/>
  </r>
  <r>
    <x v="0"/>
    <s v="1790451801001"/>
    <x v="17"/>
    <x v="0"/>
    <x v="1"/>
    <x v="231"/>
    <x v="672"/>
    <n v="0"/>
    <x v="0"/>
    <x v="0"/>
    <x v="3"/>
  </r>
  <r>
    <x v="0"/>
    <s v="1790501469001"/>
    <x v="18"/>
    <x v="0"/>
    <x v="1"/>
    <x v="231"/>
    <x v="672"/>
    <n v="0"/>
    <x v="0"/>
    <x v="0"/>
    <x v="3"/>
  </r>
  <r>
    <x v="0"/>
    <s v="1790567699001"/>
    <x v="19"/>
    <x v="0"/>
    <x v="1"/>
    <x v="231"/>
    <x v="672"/>
    <n v="0"/>
    <x v="0"/>
    <x v="0"/>
    <x v="3"/>
  </r>
  <r>
    <x v="0"/>
    <s v="1790866084001"/>
    <x v="20"/>
    <x v="0"/>
    <x v="1"/>
    <x v="231"/>
    <x v="672"/>
    <n v="0"/>
    <x v="0"/>
    <x v="0"/>
    <x v="3"/>
  </r>
  <r>
    <x v="0"/>
    <s v="1790900193001"/>
    <x v="21"/>
    <x v="0"/>
    <x v="1"/>
    <x v="231"/>
    <x v="672"/>
    <n v="0"/>
    <x v="0"/>
    <x v="0"/>
    <x v="3"/>
  </r>
  <r>
    <x v="0"/>
    <s v="1790979016001"/>
    <x v="22"/>
    <x v="0"/>
    <x v="1"/>
    <x v="231"/>
    <x v="672"/>
    <n v="0"/>
    <x v="0"/>
    <x v="0"/>
    <x v="3"/>
  </r>
  <r>
    <x v="0"/>
    <s v="1791708040001"/>
    <x v="23"/>
    <x v="0"/>
    <x v="1"/>
    <x v="231"/>
    <x v="672"/>
    <n v="0"/>
    <x v="0"/>
    <x v="0"/>
    <x v="3"/>
  </r>
  <r>
    <x v="0"/>
    <s v="1890001323001"/>
    <x v="24"/>
    <x v="0"/>
    <x v="1"/>
    <x v="231"/>
    <x v="672"/>
    <n v="0"/>
    <x v="0"/>
    <x v="0"/>
    <x v="3"/>
  </r>
  <r>
    <x v="0"/>
    <s v="1890003628001"/>
    <x v="25"/>
    <x v="0"/>
    <x v="1"/>
    <x v="231"/>
    <x v="672"/>
    <n v="0"/>
    <x v="0"/>
    <x v="0"/>
    <x v="3"/>
  </r>
  <r>
    <x v="0"/>
    <s v="1890037646001"/>
    <x v="26"/>
    <x v="0"/>
    <x v="1"/>
    <x v="231"/>
    <x v="672"/>
    <n v="0"/>
    <x v="0"/>
    <x v="0"/>
    <x v="3"/>
  </r>
  <r>
    <x v="0"/>
    <s v="1890080967001"/>
    <x v="27"/>
    <x v="0"/>
    <x v="1"/>
    <x v="231"/>
    <x v="672"/>
    <n v="0"/>
    <x v="0"/>
    <x v="0"/>
    <x v="3"/>
  </r>
  <r>
    <x v="0"/>
    <s v="1890141877001"/>
    <x v="28"/>
    <x v="0"/>
    <x v="1"/>
    <x v="231"/>
    <x v="672"/>
    <n v="0"/>
    <x v="0"/>
    <x v="0"/>
    <x v="3"/>
  </r>
  <r>
    <x v="0"/>
    <s v="1891709591001"/>
    <x v="29"/>
    <x v="0"/>
    <x v="1"/>
    <x v="231"/>
    <x v="672"/>
    <n v="0"/>
    <x v="0"/>
    <x v="0"/>
    <x v="3"/>
  </r>
  <r>
    <x v="0"/>
    <s v="1891710328001"/>
    <x v="30"/>
    <x v="0"/>
    <x v="1"/>
    <x v="231"/>
    <x v="672"/>
    <n v="0"/>
    <x v="0"/>
    <x v="0"/>
    <x v="3"/>
  </r>
  <r>
    <x v="0"/>
    <s v="11"/>
    <x v="31"/>
    <x v="0"/>
    <x v="0"/>
    <x v="231"/>
    <x v="672"/>
    <n v="626.94000000000005"/>
    <x v="0"/>
    <x v="0"/>
    <x v="3"/>
  </r>
  <r>
    <x v="0"/>
    <s v="11"/>
    <x v="31"/>
    <x v="0"/>
    <x v="1"/>
    <x v="231"/>
    <x v="672"/>
    <n v="1696.46"/>
    <x v="0"/>
    <x v="0"/>
    <x v="3"/>
  </r>
  <r>
    <x v="0"/>
    <s v="12"/>
    <x v="32"/>
    <x v="0"/>
    <x v="0"/>
    <x v="231"/>
    <x v="672"/>
    <n v="626.94000000000005"/>
    <x v="0"/>
    <x v="0"/>
    <x v="3"/>
  </r>
  <r>
    <x v="0"/>
    <s v="12"/>
    <x v="32"/>
    <x v="0"/>
    <x v="1"/>
    <x v="231"/>
    <x v="672"/>
    <n v="1696.46"/>
    <x v="0"/>
    <x v="0"/>
    <x v="3"/>
  </r>
  <r>
    <x v="0"/>
    <s v="0190115798001"/>
    <x v="0"/>
    <x v="0"/>
    <x v="0"/>
    <x v="197"/>
    <x v="673"/>
    <n v="4974203.0199999996"/>
    <x v="0"/>
    <x v="0"/>
    <x v="3"/>
  </r>
  <r>
    <x v="0"/>
    <s v="0190155722001"/>
    <x v="1"/>
    <x v="0"/>
    <x v="0"/>
    <x v="197"/>
    <x v="673"/>
    <n v="1410644.63"/>
    <x v="0"/>
    <x v="0"/>
    <x v="3"/>
  </r>
  <r>
    <x v="0"/>
    <s v="0290003288001"/>
    <x v="2"/>
    <x v="0"/>
    <x v="0"/>
    <x v="197"/>
    <x v="673"/>
    <n v="13788.74"/>
    <x v="0"/>
    <x v="0"/>
    <x v="3"/>
  </r>
  <r>
    <x v="0"/>
    <s v="0390027923001"/>
    <x v="3"/>
    <x v="0"/>
    <x v="0"/>
    <x v="197"/>
    <x v="673"/>
    <n v="72038.42"/>
    <x v="0"/>
    <x v="0"/>
    <x v="3"/>
  </r>
  <r>
    <x v="0"/>
    <s v="0490001883001"/>
    <x v="4"/>
    <x v="0"/>
    <x v="0"/>
    <x v="197"/>
    <x v="673"/>
    <n v="116198.55"/>
    <x v="0"/>
    <x v="0"/>
    <x v="3"/>
  </r>
  <r>
    <x v="0"/>
    <s v="0490002669001"/>
    <x v="5"/>
    <x v="0"/>
    <x v="0"/>
    <x v="197"/>
    <x v="673"/>
    <n v="20747.560000000001"/>
    <x v="0"/>
    <x v="0"/>
    <x v="3"/>
  </r>
  <r>
    <x v="0"/>
    <s v="0590052000001"/>
    <x v="6"/>
    <x v="0"/>
    <x v="0"/>
    <x v="197"/>
    <x v="673"/>
    <n v="425283.96"/>
    <x v="0"/>
    <x v="0"/>
    <x v="3"/>
  </r>
  <r>
    <x v="0"/>
    <s v="0690045389001"/>
    <x v="7"/>
    <x v="0"/>
    <x v="0"/>
    <x v="197"/>
    <x v="673"/>
    <n v="29249.63"/>
    <x v="0"/>
    <x v="0"/>
    <x v="3"/>
  </r>
  <r>
    <x v="0"/>
    <s v="0691706710001"/>
    <x v="8"/>
    <x v="0"/>
    <x v="0"/>
    <x v="197"/>
    <x v="673"/>
    <n v="433351.75"/>
    <x v="0"/>
    <x v="0"/>
    <x v="3"/>
  </r>
  <r>
    <x v="0"/>
    <s v="0790024656001"/>
    <x v="9"/>
    <x v="0"/>
    <x v="0"/>
    <x v="197"/>
    <x v="673"/>
    <n v="1450758.97"/>
    <x v="0"/>
    <x v="0"/>
    <x v="3"/>
  </r>
  <r>
    <x v="0"/>
    <s v="1090033456001"/>
    <x v="10"/>
    <x v="0"/>
    <x v="0"/>
    <x v="197"/>
    <x v="673"/>
    <n v="661170.82999999996"/>
    <x v="0"/>
    <x v="0"/>
    <x v="3"/>
  </r>
  <r>
    <x v="0"/>
    <s v="1091720902001"/>
    <x v="11"/>
    <x v="0"/>
    <x v="0"/>
    <x v="197"/>
    <x v="673"/>
    <n v="53014.76"/>
    <x v="0"/>
    <x v="0"/>
    <x v="3"/>
  </r>
  <r>
    <x v="0"/>
    <s v="1190068389001"/>
    <x v="12"/>
    <x v="0"/>
    <x v="0"/>
    <x v="197"/>
    <x v="673"/>
    <n v="1651728.11"/>
    <x v="0"/>
    <x v="0"/>
    <x v="3"/>
  </r>
  <r>
    <x v="0"/>
    <s v="1390013678001"/>
    <x v="13"/>
    <x v="0"/>
    <x v="0"/>
    <x v="197"/>
    <x v="673"/>
    <n v="482849.64"/>
    <x v="0"/>
    <x v="0"/>
    <x v="3"/>
  </r>
  <r>
    <x v="0"/>
    <s v="1690012606001"/>
    <x v="14"/>
    <x v="0"/>
    <x v="0"/>
    <x v="197"/>
    <x v="673"/>
    <n v="171185.16"/>
    <x v="0"/>
    <x v="0"/>
    <x v="3"/>
  </r>
  <r>
    <x v="0"/>
    <s v="1790093204001"/>
    <x v="15"/>
    <x v="0"/>
    <x v="0"/>
    <x v="197"/>
    <x v="673"/>
    <n v="55796.02"/>
    <x v="0"/>
    <x v="0"/>
    <x v="3"/>
  </r>
  <r>
    <x v="0"/>
    <s v="1790325083001"/>
    <x v="16"/>
    <x v="0"/>
    <x v="0"/>
    <x v="197"/>
    <x v="673"/>
    <n v="8872.02"/>
    <x v="0"/>
    <x v="0"/>
    <x v="3"/>
  </r>
  <r>
    <x v="0"/>
    <s v="1790451801001"/>
    <x v="17"/>
    <x v="0"/>
    <x v="0"/>
    <x v="197"/>
    <x v="673"/>
    <n v="9683582.7899999991"/>
    <x v="0"/>
    <x v="0"/>
    <x v="3"/>
  </r>
  <r>
    <x v="0"/>
    <s v="1790501469001"/>
    <x v="18"/>
    <x v="0"/>
    <x v="0"/>
    <x v="197"/>
    <x v="673"/>
    <n v="48314.74"/>
    <x v="0"/>
    <x v="0"/>
    <x v="3"/>
  </r>
  <r>
    <x v="0"/>
    <s v="1790567699001"/>
    <x v="19"/>
    <x v="0"/>
    <x v="0"/>
    <x v="197"/>
    <x v="673"/>
    <n v="844593.96"/>
    <x v="0"/>
    <x v="0"/>
    <x v="3"/>
  </r>
  <r>
    <x v="0"/>
    <s v="1790866084001"/>
    <x v="20"/>
    <x v="0"/>
    <x v="0"/>
    <x v="197"/>
    <x v="673"/>
    <n v="1292779.2"/>
    <x v="0"/>
    <x v="0"/>
    <x v="3"/>
  </r>
  <r>
    <x v="0"/>
    <s v="1790900193001"/>
    <x v="21"/>
    <x v="0"/>
    <x v="0"/>
    <x v="197"/>
    <x v="673"/>
    <n v="77339.08"/>
    <x v="0"/>
    <x v="0"/>
    <x v="3"/>
  </r>
  <r>
    <x v="0"/>
    <s v="1790979016001"/>
    <x v="22"/>
    <x v="0"/>
    <x v="0"/>
    <x v="197"/>
    <x v="673"/>
    <n v="4708757.26"/>
    <x v="0"/>
    <x v="0"/>
    <x v="3"/>
  </r>
  <r>
    <x v="0"/>
    <s v="1791708040001"/>
    <x v="23"/>
    <x v="0"/>
    <x v="0"/>
    <x v="197"/>
    <x v="673"/>
    <n v="36236.79"/>
    <x v="0"/>
    <x v="0"/>
    <x v="3"/>
  </r>
  <r>
    <x v="0"/>
    <s v="1890001323001"/>
    <x v="24"/>
    <x v="0"/>
    <x v="0"/>
    <x v="197"/>
    <x v="673"/>
    <n v="2646430.4"/>
    <x v="0"/>
    <x v="0"/>
    <x v="3"/>
  </r>
  <r>
    <x v="0"/>
    <s v="1890003628001"/>
    <x v="25"/>
    <x v="0"/>
    <x v="0"/>
    <x v="197"/>
    <x v="673"/>
    <n v="143080.15"/>
    <x v="0"/>
    <x v="0"/>
    <x v="3"/>
  </r>
  <r>
    <x v="0"/>
    <s v="1890037646001"/>
    <x v="26"/>
    <x v="0"/>
    <x v="0"/>
    <x v="197"/>
    <x v="673"/>
    <n v="17689.599999999999"/>
    <x v="0"/>
    <x v="0"/>
    <x v="3"/>
  </r>
  <r>
    <x v="0"/>
    <s v="1890080967001"/>
    <x v="27"/>
    <x v="0"/>
    <x v="0"/>
    <x v="197"/>
    <x v="673"/>
    <n v="5676524.0499999998"/>
    <x v="0"/>
    <x v="0"/>
    <x v="3"/>
  </r>
  <r>
    <x v="0"/>
    <s v="1890141877001"/>
    <x v="28"/>
    <x v="0"/>
    <x v="0"/>
    <x v="197"/>
    <x v="673"/>
    <n v="472794.2"/>
    <x v="0"/>
    <x v="0"/>
    <x v="3"/>
  </r>
  <r>
    <x v="0"/>
    <s v="1891709591001"/>
    <x v="29"/>
    <x v="0"/>
    <x v="0"/>
    <x v="197"/>
    <x v="673"/>
    <n v="114400.27"/>
    <x v="0"/>
    <x v="0"/>
    <x v="3"/>
  </r>
  <r>
    <x v="0"/>
    <s v="1891710328001"/>
    <x v="30"/>
    <x v="0"/>
    <x v="0"/>
    <x v="197"/>
    <x v="673"/>
    <n v="52198.31"/>
    <x v="0"/>
    <x v="0"/>
    <x v="3"/>
  </r>
  <r>
    <x v="0"/>
    <s v="0190115798001"/>
    <x v="0"/>
    <x v="0"/>
    <x v="1"/>
    <x v="197"/>
    <x v="673"/>
    <n v="6515451.29"/>
    <x v="0"/>
    <x v="0"/>
    <x v="3"/>
  </r>
  <r>
    <x v="0"/>
    <s v="0190155722001"/>
    <x v="1"/>
    <x v="0"/>
    <x v="1"/>
    <x v="197"/>
    <x v="673"/>
    <n v="3021945.38"/>
    <x v="0"/>
    <x v="0"/>
    <x v="3"/>
  </r>
  <r>
    <x v="0"/>
    <s v="0290003288001"/>
    <x v="2"/>
    <x v="0"/>
    <x v="1"/>
    <x v="197"/>
    <x v="673"/>
    <n v="43196.06"/>
    <x v="0"/>
    <x v="0"/>
    <x v="3"/>
  </r>
  <r>
    <x v="0"/>
    <s v="0390027923001"/>
    <x v="3"/>
    <x v="0"/>
    <x v="1"/>
    <x v="197"/>
    <x v="673"/>
    <n v="92342.29"/>
    <x v="0"/>
    <x v="0"/>
    <x v="3"/>
  </r>
  <r>
    <x v="0"/>
    <s v="0490001883001"/>
    <x v="4"/>
    <x v="0"/>
    <x v="1"/>
    <x v="197"/>
    <x v="673"/>
    <n v="14763.69"/>
    <x v="0"/>
    <x v="0"/>
    <x v="3"/>
  </r>
  <r>
    <x v="0"/>
    <s v="0490002669001"/>
    <x v="5"/>
    <x v="0"/>
    <x v="1"/>
    <x v="197"/>
    <x v="673"/>
    <n v="66601.429999999993"/>
    <x v="0"/>
    <x v="0"/>
    <x v="3"/>
  </r>
  <r>
    <x v="0"/>
    <s v="0590052000001"/>
    <x v="6"/>
    <x v="0"/>
    <x v="1"/>
    <x v="197"/>
    <x v="673"/>
    <n v="516190.23"/>
    <x v="0"/>
    <x v="0"/>
    <x v="3"/>
  </r>
  <r>
    <x v="0"/>
    <s v="0690045389001"/>
    <x v="7"/>
    <x v="0"/>
    <x v="1"/>
    <x v="197"/>
    <x v="673"/>
    <n v="29597.21"/>
    <x v="0"/>
    <x v="0"/>
    <x v="3"/>
  </r>
  <r>
    <x v="0"/>
    <s v="0691706710001"/>
    <x v="8"/>
    <x v="0"/>
    <x v="1"/>
    <x v="197"/>
    <x v="673"/>
    <n v="171326.45"/>
    <x v="0"/>
    <x v="0"/>
    <x v="3"/>
  </r>
  <r>
    <x v="0"/>
    <s v="0790024656001"/>
    <x v="9"/>
    <x v="0"/>
    <x v="1"/>
    <x v="197"/>
    <x v="673"/>
    <n v="1459279.33"/>
    <x v="0"/>
    <x v="0"/>
    <x v="3"/>
  </r>
  <r>
    <x v="0"/>
    <s v="1090033456001"/>
    <x v="10"/>
    <x v="0"/>
    <x v="1"/>
    <x v="197"/>
    <x v="673"/>
    <n v="652703.29"/>
    <x v="0"/>
    <x v="0"/>
    <x v="3"/>
  </r>
  <r>
    <x v="0"/>
    <s v="1091720902001"/>
    <x v="11"/>
    <x v="0"/>
    <x v="1"/>
    <x v="197"/>
    <x v="673"/>
    <n v="55981.61"/>
    <x v="0"/>
    <x v="0"/>
    <x v="3"/>
  </r>
  <r>
    <x v="0"/>
    <s v="1190068389001"/>
    <x v="12"/>
    <x v="0"/>
    <x v="1"/>
    <x v="197"/>
    <x v="673"/>
    <n v="2697918.19"/>
    <x v="0"/>
    <x v="0"/>
    <x v="3"/>
  </r>
  <r>
    <x v="0"/>
    <s v="1390013678001"/>
    <x v="13"/>
    <x v="0"/>
    <x v="1"/>
    <x v="197"/>
    <x v="673"/>
    <n v="332606.93"/>
    <x v="0"/>
    <x v="0"/>
    <x v="3"/>
  </r>
  <r>
    <x v="0"/>
    <s v="1690012606001"/>
    <x v="14"/>
    <x v="0"/>
    <x v="1"/>
    <x v="197"/>
    <x v="673"/>
    <n v="203451.38"/>
    <x v="0"/>
    <x v="0"/>
    <x v="3"/>
  </r>
  <r>
    <x v="0"/>
    <s v="1790093204001"/>
    <x v="15"/>
    <x v="0"/>
    <x v="1"/>
    <x v="197"/>
    <x v="673"/>
    <n v="53232.97"/>
    <x v="0"/>
    <x v="0"/>
    <x v="3"/>
  </r>
  <r>
    <x v="0"/>
    <s v="1790325083001"/>
    <x v="16"/>
    <x v="0"/>
    <x v="1"/>
    <x v="197"/>
    <x v="673"/>
    <n v="26277.65"/>
    <x v="0"/>
    <x v="0"/>
    <x v="3"/>
  </r>
  <r>
    <x v="0"/>
    <s v="1790451801001"/>
    <x v="17"/>
    <x v="0"/>
    <x v="1"/>
    <x v="197"/>
    <x v="673"/>
    <n v="10234784.029999999"/>
    <x v="0"/>
    <x v="0"/>
    <x v="3"/>
  </r>
  <r>
    <x v="0"/>
    <s v="1790501469001"/>
    <x v="18"/>
    <x v="0"/>
    <x v="1"/>
    <x v="197"/>
    <x v="673"/>
    <n v="39392.42"/>
    <x v="0"/>
    <x v="0"/>
    <x v="3"/>
  </r>
  <r>
    <x v="0"/>
    <s v="1790567699001"/>
    <x v="19"/>
    <x v="0"/>
    <x v="1"/>
    <x v="197"/>
    <x v="673"/>
    <n v="980197.73"/>
    <x v="0"/>
    <x v="0"/>
    <x v="3"/>
  </r>
  <r>
    <x v="0"/>
    <s v="1790866084001"/>
    <x v="20"/>
    <x v="0"/>
    <x v="1"/>
    <x v="197"/>
    <x v="673"/>
    <n v="1355704.38"/>
    <x v="0"/>
    <x v="0"/>
    <x v="3"/>
  </r>
  <r>
    <x v="0"/>
    <s v="1790900193001"/>
    <x v="21"/>
    <x v="0"/>
    <x v="1"/>
    <x v="197"/>
    <x v="673"/>
    <n v="131807.15"/>
    <x v="0"/>
    <x v="0"/>
    <x v="3"/>
  </r>
  <r>
    <x v="0"/>
    <s v="1790979016001"/>
    <x v="22"/>
    <x v="0"/>
    <x v="1"/>
    <x v="197"/>
    <x v="673"/>
    <n v="823272.16"/>
    <x v="0"/>
    <x v="0"/>
    <x v="3"/>
  </r>
  <r>
    <x v="0"/>
    <s v="1791708040001"/>
    <x v="23"/>
    <x v="0"/>
    <x v="1"/>
    <x v="197"/>
    <x v="673"/>
    <n v="34113.67"/>
    <x v="0"/>
    <x v="0"/>
    <x v="3"/>
  </r>
  <r>
    <x v="0"/>
    <s v="1890001323001"/>
    <x v="24"/>
    <x v="0"/>
    <x v="1"/>
    <x v="197"/>
    <x v="673"/>
    <n v="2632214.46"/>
    <x v="0"/>
    <x v="0"/>
    <x v="3"/>
  </r>
  <r>
    <x v="0"/>
    <s v="1890003628001"/>
    <x v="25"/>
    <x v="0"/>
    <x v="1"/>
    <x v="197"/>
    <x v="673"/>
    <n v="170099.58"/>
    <x v="0"/>
    <x v="0"/>
    <x v="3"/>
  </r>
  <r>
    <x v="0"/>
    <s v="1890037646001"/>
    <x v="26"/>
    <x v="0"/>
    <x v="1"/>
    <x v="197"/>
    <x v="673"/>
    <n v="23606.12"/>
    <x v="0"/>
    <x v="0"/>
    <x v="3"/>
  </r>
  <r>
    <x v="0"/>
    <s v="1890080967001"/>
    <x v="27"/>
    <x v="0"/>
    <x v="1"/>
    <x v="197"/>
    <x v="673"/>
    <n v="6301504.8200000003"/>
    <x v="0"/>
    <x v="0"/>
    <x v="3"/>
  </r>
  <r>
    <x v="0"/>
    <s v="1890141877001"/>
    <x v="28"/>
    <x v="0"/>
    <x v="1"/>
    <x v="197"/>
    <x v="673"/>
    <n v="369058.65"/>
    <x v="0"/>
    <x v="0"/>
    <x v="3"/>
  </r>
  <r>
    <x v="0"/>
    <s v="1891709591001"/>
    <x v="29"/>
    <x v="0"/>
    <x v="1"/>
    <x v="197"/>
    <x v="673"/>
    <n v="107389.99"/>
    <x v="0"/>
    <x v="0"/>
    <x v="3"/>
  </r>
  <r>
    <x v="0"/>
    <s v="1891710328001"/>
    <x v="30"/>
    <x v="0"/>
    <x v="1"/>
    <x v="197"/>
    <x v="673"/>
    <n v="64602.89"/>
    <x v="0"/>
    <x v="0"/>
    <x v="3"/>
  </r>
  <r>
    <x v="0"/>
    <s v="11"/>
    <x v="31"/>
    <x v="0"/>
    <x v="0"/>
    <x v="197"/>
    <x v="673"/>
    <n v="37809365.780000001"/>
    <x v="0"/>
    <x v="0"/>
    <x v="3"/>
  </r>
  <r>
    <x v="0"/>
    <s v="11"/>
    <x v="31"/>
    <x v="0"/>
    <x v="1"/>
    <x v="197"/>
    <x v="673"/>
    <n v="39186499.759999998"/>
    <x v="0"/>
    <x v="0"/>
    <x v="3"/>
  </r>
  <r>
    <x v="0"/>
    <s v="12"/>
    <x v="32"/>
    <x v="0"/>
    <x v="0"/>
    <x v="197"/>
    <x v="673"/>
    <n v="37845602.57"/>
    <x v="0"/>
    <x v="0"/>
    <x v="3"/>
  </r>
  <r>
    <x v="0"/>
    <s v="12"/>
    <x v="32"/>
    <x v="0"/>
    <x v="1"/>
    <x v="197"/>
    <x v="673"/>
    <n v="39220613.43"/>
    <x v="0"/>
    <x v="0"/>
    <x v="3"/>
  </r>
  <r>
    <x v="0"/>
    <s v="0190115798001"/>
    <x v="0"/>
    <x v="0"/>
    <x v="0"/>
    <x v="232"/>
    <x v="674"/>
    <n v="-840174.55"/>
    <x v="0"/>
    <x v="0"/>
    <x v="2"/>
  </r>
  <r>
    <x v="0"/>
    <s v="0190155722001"/>
    <x v="1"/>
    <x v="0"/>
    <x v="0"/>
    <x v="232"/>
    <x v="674"/>
    <n v="-689115.64"/>
    <x v="0"/>
    <x v="0"/>
    <x v="2"/>
  </r>
  <r>
    <x v="0"/>
    <s v="0290003288001"/>
    <x v="2"/>
    <x v="0"/>
    <x v="0"/>
    <x v="232"/>
    <x v="674"/>
    <n v="-154007.67999999999"/>
    <x v="0"/>
    <x v="0"/>
    <x v="2"/>
  </r>
  <r>
    <x v="0"/>
    <s v="0390027923001"/>
    <x v="3"/>
    <x v="0"/>
    <x v="0"/>
    <x v="232"/>
    <x v="674"/>
    <n v="-68683.289999999994"/>
    <x v="0"/>
    <x v="0"/>
    <x v="2"/>
  </r>
  <r>
    <x v="0"/>
    <s v="0490001883001"/>
    <x v="4"/>
    <x v="0"/>
    <x v="0"/>
    <x v="232"/>
    <x v="674"/>
    <n v="-214245.14"/>
    <x v="0"/>
    <x v="0"/>
    <x v="2"/>
  </r>
  <r>
    <x v="0"/>
    <s v="0490002669001"/>
    <x v="5"/>
    <x v="0"/>
    <x v="0"/>
    <x v="232"/>
    <x v="674"/>
    <n v="-113376.86"/>
    <x v="0"/>
    <x v="0"/>
    <x v="2"/>
  </r>
  <r>
    <x v="0"/>
    <s v="0590052000001"/>
    <x v="6"/>
    <x v="0"/>
    <x v="0"/>
    <x v="232"/>
    <x v="674"/>
    <n v="-292316.89"/>
    <x v="0"/>
    <x v="0"/>
    <x v="2"/>
  </r>
  <r>
    <x v="0"/>
    <s v="0690045389001"/>
    <x v="7"/>
    <x v="0"/>
    <x v="0"/>
    <x v="232"/>
    <x v="674"/>
    <n v="-36004.949999999997"/>
    <x v="0"/>
    <x v="0"/>
    <x v="2"/>
  </r>
  <r>
    <x v="0"/>
    <s v="0691706710001"/>
    <x v="8"/>
    <x v="0"/>
    <x v="0"/>
    <x v="232"/>
    <x v="674"/>
    <n v="-51157.17"/>
    <x v="0"/>
    <x v="0"/>
    <x v="2"/>
  </r>
  <r>
    <x v="0"/>
    <s v="0790024656001"/>
    <x v="9"/>
    <x v="0"/>
    <x v="0"/>
    <x v="232"/>
    <x v="674"/>
    <n v="-269878.28000000003"/>
    <x v="0"/>
    <x v="0"/>
    <x v="2"/>
  </r>
  <r>
    <x v="0"/>
    <s v="1090033456001"/>
    <x v="10"/>
    <x v="0"/>
    <x v="0"/>
    <x v="232"/>
    <x v="674"/>
    <n v="-816572.79"/>
    <x v="0"/>
    <x v="0"/>
    <x v="2"/>
  </r>
  <r>
    <x v="0"/>
    <s v="1091720902001"/>
    <x v="11"/>
    <x v="0"/>
    <x v="0"/>
    <x v="232"/>
    <x v="674"/>
    <n v="-213470.3"/>
    <x v="0"/>
    <x v="0"/>
    <x v="2"/>
  </r>
  <r>
    <x v="0"/>
    <s v="1190068389001"/>
    <x v="12"/>
    <x v="0"/>
    <x v="0"/>
    <x v="232"/>
    <x v="674"/>
    <n v="-351389.76"/>
    <x v="0"/>
    <x v="0"/>
    <x v="2"/>
  </r>
  <r>
    <x v="0"/>
    <s v="1390013678001"/>
    <x v="13"/>
    <x v="0"/>
    <x v="0"/>
    <x v="232"/>
    <x v="674"/>
    <n v="-260899.38"/>
    <x v="0"/>
    <x v="0"/>
    <x v="2"/>
  </r>
  <r>
    <x v="0"/>
    <s v="1690012606001"/>
    <x v="14"/>
    <x v="0"/>
    <x v="0"/>
    <x v="232"/>
    <x v="674"/>
    <n v="-239709.24"/>
    <x v="0"/>
    <x v="0"/>
    <x v="2"/>
  </r>
  <r>
    <x v="0"/>
    <s v="1790093204001"/>
    <x v="15"/>
    <x v="0"/>
    <x v="0"/>
    <x v="232"/>
    <x v="674"/>
    <n v="-102104.86"/>
    <x v="0"/>
    <x v="0"/>
    <x v="2"/>
  </r>
  <r>
    <x v="0"/>
    <s v="1790325083001"/>
    <x v="16"/>
    <x v="0"/>
    <x v="0"/>
    <x v="232"/>
    <x v="674"/>
    <n v="-927328.66"/>
    <x v="0"/>
    <x v="0"/>
    <x v="2"/>
  </r>
  <r>
    <x v="0"/>
    <s v="1790451801001"/>
    <x v="17"/>
    <x v="0"/>
    <x v="0"/>
    <x v="232"/>
    <x v="674"/>
    <n v="-5871418.3899999997"/>
    <x v="0"/>
    <x v="0"/>
    <x v="2"/>
  </r>
  <r>
    <x v="0"/>
    <s v="1790501469001"/>
    <x v="18"/>
    <x v="0"/>
    <x v="0"/>
    <x v="232"/>
    <x v="674"/>
    <n v="-339822.31"/>
    <x v="0"/>
    <x v="0"/>
    <x v="2"/>
  </r>
  <r>
    <x v="0"/>
    <s v="1790567699001"/>
    <x v="19"/>
    <x v="0"/>
    <x v="0"/>
    <x v="232"/>
    <x v="674"/>
    <n v="-1940591.03"/>
    <x v="0"/>
    <x v="0"/>
    <x v="2"/>
  </r>
  <r>
    <x v="0"/>
    <s v="1790866084001"/>
    <x v="20"/>
    <x v="0"/>
    <x v="0"/>
    <x v="232"/>
    <x v="674"/>
    <n v="-1719177.97"/>
    <x v="0"/>
    <x v="0"/>
    <x v="2"/>
  </r>
  <r>
    <x v="0"/>
    <s v="1790900193001"/>
    <x v="21"/>
    <x v="0"/>
    <x v="0"/>
    <x v="232"/>
    <x v="674"/>
    <n v="-350482.5"/>
    <x v="0"/>
    <x v="0"/>
    <x v="2"/>
  </r>
  <r>
    <x v="0"/>
    <s v="1790979016001"/>
    <x v="22"/>
    <x v="0"/>
    <x v="0"/>
    <x v="232"/>
    <x v="674"/>
    <n v="-242976.65"/>
    <x v="0"/>
    <x v="0"/>
    <x v="2"/>
  </r>
  <r>
    <x v="0"/>
    <s v="1791708040001"/>
    <x v="23"/>
    <x v="0"/>
    <x v="0"/>
    <x v="232"/>
    <x v="674"/>
    <n v="-299754.37"/>
    <x v="0"/>
    <x v="0"/>
    <x v="2"/>
  </r>
  <r>
    <x v="0"/>
    <s v="1890001323001"/>
    <x v="24"/>
    <x v="0"/>
    <x v="0"/>
    <x v="232"/>
    <x v="674"/>
    <n v="-3004286.8"/>
    <x v="0"/>
    <x v="0"/>
    <x v="2"/>
  </r>
  <r>
    <x v="0"/>
    <s v="1890003628001"/>
    <x v="25"/>
    <x v="0"/>
    <x v="0"/>
    <x v="232"/>
    <x v="674"/>
    <n v="-322303.59999999998"/>
    <x v="0"/>
    <x v="0"/>
    <x v="2"/>
  </r>
  <r>
    <x v="0"/>
    <s v="1890037646001"/>
    <x v="26"/>
    <x v="0"/>
    <x v="0"/>
    <x v="232"/>
    <x v="674"/>
    <n v="-86683.12"/>
    <x v="0"/>
    <x v="0"/>
    <x v="2"/>
  </r>
  <r>
    <x v="0"/>
    <s v="1890080967001"/>
    <x v="27"/>
    <x v="0"/>
    <x v="0"/>
    <x v="232"/>
    <x v="674"/>
    <n v="-102197.94"/>
    <x v="0"/>
    <x v="0"/>
    <x v="2"/>
  </r>
  <r>
    <x v="0"/>
    <s v="1890141877001"/>
    <x v="28"/>
    <x v="0"/>
    <x v="0"/>
    <x v="232"/>
    <x v="674"/>
    <n v="-338329.78"/>
    <x v="0"/>
    <x v="0"/>
    <x v="2"/>
  </r>
  <r>
    <x v="0"/>
    <s v="1891709591001"/>
    <x v="29"/>
    <x v="0"/>
    <x v="0"/>
    <x v="232"/>
    <x v="674"/>
    <n v="-87967.5"/>
    <x v="0"/>
    <x v="0"/>
    <x v="2"/>
  </r>
  <r>
    <x v="0"/>
    <s v="1891710328001"/>
    <x v="30"/>
    <x v="0"/>
    <x v="0"/>
    <x v="232"/>
    <x v="674"/>
    <n v="-156416.49"/>
    <x v="0"/>
    <x v="0"/>
    <x v="2"/>
  </r>
  <r>
    <x v="0"/>
    <s v="0190115798001"/>
    <x v="0"/>
    <x v="0"/>
    <x v="1"/>
    <x v="232"/>
    <x v="674"/>
    <n v="-841440.54"/>
    <x v="0"/>
    <x v="0"/>
    <x v="2"/>
  </r>
  <r>
    <x v="0"/>
    <s v="0190155722001"/>
    <x v="1"/>
    <x v="0"/>
    <x v="1"/>
    <x v="232"/>
    <x v="674"/>
    <n v="-670201.84"/>
    <x v="0"/>
    <x v="0"/>
    <x v="2"/>
  </r>
  <r>
    <x v="0"/>
    <s v="0290003288001"/>
    <x v="2"/>
    <x v="0"/>
    <x v="1"/>
    <x v="232"/>
    <x v="674"/>
    <n v="-158616.70000000001"/>
    <x v="0"/>
    <x v="0"/>
    <x v="2"/>
  </r>
  <r>
    <x v="0"/>
    <s v="0390027923001"/>
    <x v="3"/>
    <x v="0"/>
    <x v="1"/>
    <x v="232"/>
    <x v="674"/>
    <n v="-68683.289999999994"/>
    <x v="0"/>
    <x v="0"/>
    <x v="2"/>
  </r>
  <r>
    <x v="0"/>
    <s v="0490001883001"/>
    <x v="4"/>
    <x v="0"/>
    <x v="1"/>
    <x v="232"/>
    <x v="674"/>
    <n v="-209232.95"/>
    <x v="0"/>
    <x v="0"/>
    <x v="2"/>
  </r>
  <r>
    <x v="0"/>
    <s v="0490002669001"/>
    <x v="5"/>
    <x v="0"/>
    <x v="1"/>
    <x v="232"/>
    <x v="674"/>
    <n v="-115304.91"/>
    <x v="0"/>
    <x v="0"/>
    <x v="2"/>
  </r>
  <r>
    <x v="0"/>
    <s v="0590052000001"/>
    <x v="6"/>
    <x v="0"/>
    <x v="1"/>
    <x v="232"/>
    <x v="674"/>
    <n v="-291514.46999999997"/>
    <x v="0"/>
    <x v="0"/>
    <x v="2"/>
  </r>
  <r>
    <x v="0"/>
    <s v="0690045389001"/>
    <x v="7"/>
    <x v="0"/>
    <x v="1"/>
    <x v="232"/>
    <x v="674"/>
    <n v="-36004.949999999997"/>
    <x v="0"/>
    <x v="0"/>
    <x v="2"/>
  </r>
  <r>
    <x v="0"/>
    <s v="0691706710001"/>
    <x v="8"/>
    <x v="0"/>
    <x v="1"/>
    <x v="232"/>
    <x v="674"/>
    <n v="-51157.17"/>
    <x v="0"/>
    <x v="0"/>
    <x v="2"/>
  </r>
  <r>
    <x v="0"/>
    <s v="0790024656001"/>
    <x v="9"/>
    <x v="0"/>
    <x v="1"/>
    <x v="232"/>
    <x v="674"/>
    <n v="-269878.28000000003"/>
    <x v="0"/>
    <x v="0"/>
    <x v="2"/>
  </r>
  <r>
    <x v="0"/>
    <s v="1090033456001"/>
    <x v="10"/>
    <x v="0"/>
    <x v="1"/>
    <x v="232"/>
    <x v="674"/>
    <n v="-816572.79"/>
    <x v="0"/>
    <x v="0"/>
    <x v="2"/>
  </r>
  <r>
    <x v="0"/>
    <s v="1091720902001"/>
    <x v="11"/>
    <x v="0"/>
    <x v="1"/>
    <x v="232"/>
    <x v="674"/>
    <n v="-237543.54"/>
    <x v="0"/>
    <x v="0"/>
    <x v="2"/>
  </r>
  <r>
    <x v="0"/>
    <s v="1190068389001"/>
    <x v="12"/>
    <x v="0"/>
    <x v="1"/>
    <x v="232"/>
    <x v="674"/>
    <n v="-348016.68"/>
    <x v="0"/>
    <x v="0"/>
    <x v="2"/>
  </r>
  <r>
    <x v="0"/>
    <s v="1390013678001"/>
    <x v="13"/>
    <x v="0"/>
    <x v="1"/>
    <x v="232"/>
    <x v="674"/>
    <n v="-265123.46000000002"/>
    <x v="0"/>
    <x v="0"/>
    <x v="2"/>
  </r>
  <r>
    <x v="0"/>
    <s v="1690012606001"/>
    <x v="14"/>
    <x v="0"/>
    <x v="1"/>
    <x v="232"/>
    <x v="674"/>
    <n v="-246214.61"/>
    <x v="0"/>
    <x v="0"/>
    <x v="2"/>
  </r>
  <r>
    <x v="0"/>
    <s v="1790093204001"/>
    <x v="15"/>
    <x v="0"/>
    <x v="1"/>
    <x v="232"/>
    <x v="674"/>
    <n v="-102270.37"/>
    <x v="0"/>
    <x v="0"/>
    <x v="2"/>
  </r>
  <r>
    <x v="0"/>
    <s v="1790325083001"/>
    <x v="16"/>
    <x v="0"/>
    <x v="1"/>
    <x v="232"/>
    <x v="674"/>
    <n v="-944002.81"/>
    <x v="0"/>
    <x v="0"/>
    <x v="2"/>
  </r>
  <r>
    <x v="0"/>
    <s v="1790451801001"/>
    <x v="17"/>
    <x v="0"/>
    <x v="1"/>
    <x v="232"/>
    <x v="674"/>
    <n v="-5941086.5899999999"/>
    <x v="0"/>
    <x v="0"/>
    <x v="2"/>
  </r>
  <r>
    <x v="0"/>
    <s v="1790501469001"/>
    <x v="18"/>
    <x v="0"/>
    <x v="1"/>
    <x v="232"/>
    <x v="674"/>
    <n v="-344419.81"/>
    <x v="0"/>
    <x v="0"/>
    <x v="2"/>
  </r>
  <r>
    <x v="0"/>
    <s v="1790567699001"/>
    <x v="19"/>
    <x v="0"/>
    <x v="1"/>
    <x v="232"/>
    <x v="674"/>
    <n v="-1959075.7"/>
    <x v="0"/>
    <x v="0"/>
    <x v="2"/>
  </r>
  <r>
    <x v="0"/>
    <s v="1790866084001"/>
    <x v="20"/>
    <x v="0"/>
    <x v="1"/>
    <x v="232"/>
    <x v="674"/>
    <n v="-1714880.64"/>
    <x v="0"/>
    <x v="0"/>
    <x v="2"/>
  </r>
  <r>
    <x v="0"/>
    <s v="1790900193001"/>
    <x v="21"/>
    <x v="0"/>
    <x v="1"/>
    <x v="232"/>
    <x v="674"/>
    <n v="-354257.49"/>
    <x v="0"/>
    <x v="0"/>
    <x v="2"/>
  </r>
  <r>
    <x v="0"/>
    <s v="1790979016001"/>
    <x v="22"/>
    <x v="0"/>
    <x v="1"/>
    <x v="232"/>
    <x v="674"/>
    <n v="-242976.65"/>
    <x v="0"/>
    <x v="0"/>
    <x v="2"/>
  </r>
  <r>
    <x v="0"/>
    <s v="1791708040001"/>
    <x v="23"/>
    <x v="0"/>
    <x v="1"/>
    <x v="232"/>
    <x v="674"/>
    <n v="-299754.37"/>
    <x v="0"/>
    <x v="0"/>
    <x v="2"/>
  </r>
  <r>
    <x v="0"/>
    <s v="1890001323001"/>
    <x v="24"/>
    <x v="0"/>
    <x v="1"/>
    <x v="232"/>
    <x v="674"/>
    <n v="-2994395.07"/>
    <x v="0"/>
    <x v="0"/>
    <x v="2"/>
  </r>
  <r>
    <x v="0"/>
    <s v="1890003628001"/>
    <x v="25"/>
    <x v="0"/>
    <x v="1"/>
    <x v="232"/>
    <x v="674"/>
    <n v="-306908.05"/>
    <x v="0"/>
    <x v="0"/>
    <x v="2"/>
  </r>
  <r>
    <x v="0"/>
    <s v="1890037646001"/>
    <x v="26"/>
    <x v="0"/>
    <x v="1"/>
    <x v="232"/>
    <x v="674"/>
    <n v="-85478.38"/>
    <x v="0"/>
    <x v="0"/>
    <x v="2"/>
  </r>
  <r>
    <x v="0"/>
    <s v="1890080967001"/>
    <x v="27"/>
    <x v="0"/>
    <x v="1"/>
    <x v="232"/>
    <x v="674"/>
    <n v="-94320.2"/>
    <x v="0"/>
    <x v="0"/>
    <x v="2"/>
  </r>
  <r>
    <x v="0"/>
    <s v="1890141877001"/>
    <x v="28"/>
    <x v="0"/>
    <x v="1"/>
    <x v="232"/>
    <x v="674"/>
    <n v="-338325.78"/>
    <x v="0"/>
    <x v="0"/>
    <x v="2"/>
  </r>
  <r>
    <x v="0"/>
    <s v="1891709591001"/>
    <x v="29"/>
    <x v="0"/>
    <x v="1"/>
    <x v="232"/>
    <x v="674"/>
    <n v="-91352.8"/>
    <x v="0"/>
    <x v="0"/>
    <x v="2"/>
  </r>
  <r>
    <x v="0"/>
    <s v="1891710328001"/>
    <x v="30"/>
    <x v="0"/>
    <x v="1"/>
    <x v="232"/>
    <x v="674"/>
    <n v="-156426.89000000001"/>
    <x v="0"/>
    <x v="0"/>
    <x v="2"/>
  </r>
  <r>
    <x v="0"/>
    <s v="11"/>
    <x v="31"/>
    <x v="0"/>
    <x v="0"/>
    <x v="232"/>
    <x v="674"/>
    <n v="-20203089.52"/>
    <x v="0"/>
    <x v="0"/>
    <x v="2"/>
  </r>
  <r>
    <x v="0"/>
    <s v="11"/>
    <x v="31"/>
    <x v="0"/>
    <x v="1"/>
    <x v="232"/>
    <x v="674"/>
    <n v="-20295683.41"/>
    <x v="0"/>
    <x v="0"/>
    <x v="2"/>
  </r>
  <r>
    <x v="0"/>
    <s v="12"/>
    <x v="32"/>
    <x v="0"/>
    <x v="0"/>
    <x v="232"/>
    <x v="674"/>
    <n v="-20502843.890000001"/>
    <x v="0"/>
    <x v="0"/>
    <x v="2"/>
  </r>
  <r>
    <x v="0"/>
    <s v="12"/>
    <x v="32"/>
    <x v="0"/>
    <x v="1"/>
    <x v="232"/>
    <x v="674"/>
    <n v="-20595437.780000001"/>
    <x v="0"/>
    <x v="0"/>
    <x v="2"/>
  </r>
  <r>
    <x v="0"/>
    <s v="0190115798001"/>
    <x v="0"/>
    <x v="0"/>
    <x v="0"/>
    <x v="233"/>
    <x v="675"/>
    <n v="-205495.41"/>
    <x v="0"/>
    <x v="0"/>
    <x v="3"/>
  </r>
  <r>
    <x v="0"/>
    <s v="0190155722001"/>
    <x v="1"/>
    <x v="0"/>
    <x v="0"/>
    <x v="233"/>
    <x v="675"/>
    <n v="0"/>
    <x v="0"/>
    <x v="0"/>
    <x v="3"/>
  </r>
  <r>
    <x v="0"/>
    <s v="0290003288001"/>
    <x v="2"/>
    <x v="0"/>
    <x v="0"/>
    <x v="233"/>
    <x v="675"/>
    <n v="0"/>
    <x v="0"/>
    <x v="0"/>
    <x v="3"/>
  </r>
  <r>
    <x v="0"/>
    <s v="0390027923001"/>
    <x v="3"/>
    <x v="0"/>
    <x v="0"/>
    <x v="233"/>
    <x v="675"/>
    <n v="-66182.929999999993"/>
    <x v="0"/>
    <x v="0"/>
    <x v="3"/>
  </r>
  <r>
    <x v="0"/>
    <s v="0490001883001"/>
    <x v="4"/>
    <x v="0"/>
    <x v="0"/>
    <x v="233"/>
    <x v="675"/>
    <n v="-13274.07"/>
    <x v="0"/>
    <x v="0"/>
    <x v="3"/>
  </r>
  <r>
    <x v="0"/>
    <s v="0490002669001"/>
    <x v="5"/>
    <x v="0"/>
    <x v="0"/>
    <x v="233"/>
    <x v="675"/>
    <n v="-50496.3"/>
    <x v="0"/>
    <x v="0"/>
    <x v="3"/>
  </r>
  <r>
    <x v="0"/>
    <s v="0590052000001"/>
    <x v="6"/>
    <x v="0"/>
    <x v="0"/>
    <x v="233"/>
    <x v="675"/>
    <n v="-1537.25"/>
    <x v="0"/>
    <x v="0"/>
    <x v="3"/>
  </r>
  <r>
    <x v="0"/>
    <s v="0690045389001"/>
    <x v="7"/>
    <x v="0"/>
    <x v="0"/>
    <x v="233"/>
    <x v="675"/>
    <n v="-5237.9399999999996"/>
    <x v="0"/>
    <x v="0"/>
    <x v="3"/>
  </r>
  <r>
    <x v="0"/>
    <s v="0691706710001"/>
    <x v="8"/>
    <x v="0"/>
    <x v="0"/>
    <x v="233"/>
    <x v="675"/>
    <n v="-2277"/>
    <x v="0"/>
    <x v="0"/>
    <x v="3"/>
  </r>
  <r>
    <x v="0"/>
    <s v="0790024656001"/>
    <x v="9"/>
    <x v="0"/>
    <x v="0"/>
    <x v="233"/>
    <x v="675"/>
    <n v="0"/>
    <x v="0"/>
    <x v="0"/>
    <x v="3"/>
  </r>
  <r>
    <x v="0"/>
    <s v="1090033456001"/>
    <x v="10"/>
    <x v="0"/>
    <x v="0"/>
    <x v="233"/>
    <x v="675"/>
    <n v="-3101.52"/>
    <x v="0"/>
    <x v="0"/>
    <x v="3"/>
  </r>
  <r>
    <x v="0"/>
    <s v="1091720902001"/>
    <x v="11"/>
    <x v="0"/>
    <x v="0"/>
    <x v="233"/>
    <x v="675"/>
    <n v="0"/>
    <x v="0"/>
    <x v="0"/>
    <x v="3"/>
  </r>
  <r>
    <x v="0"/>
    <s v="1190068389001"/>
    <x v="12"/>
    <x v="0"/>
    <x v="0"/>
    <x v="233"/>
    <x v="675"/>
    <n v="-32139.72"/>
    <x v="0"/>
    <x v="0"/>
    <x v="3"/>
  </r>
  <r>
    <x v="0"/>
    <s v="1390013678001"/>
    <x v="13"/>
    <x v="0"/>
    <x v="0"/>
    <x v="233"/>
    <x v="675"/>
    <n v="0"/>
    <x v="0"/>
    <x v="0"/>
    <x v="3"/>
  </r>
  <r>
    <x v="0"/>
    <s v="1690012606001"/>
    <x v="14"/>
    <x v="0"/>
    <x v="0"/>
    <x v="233"/>
    <x v="675"/>
    <n v="-986.73"/>
    <x v="0"/>
    <x v="0"/>
    <x v="3"/>
  </r>
  <r>
    <x v="0"/>
    <s v="1790093204001"/>
    <x v="15"/>
    <x v="0"/>
    <x v="0"/>
    <x v="233"/>
    <x v="675"/>
    <n v="-13812.26"/>
    <x v="0"/>
    <x v="0"/>
    <x v="3"/>
  </r>
  <r>
    <x v="0"/>
    <s v="1790325083001"/>
    <x v="16"/>
    <x v="0"/>
    <x v="0"/>
    <x v="233"/>
    <x v="675"/>
    <n v="0"/>
    <x v="0"/>
    <x v="0"/>
    <x v="3"/>
  </r>
  <r>
    <x v="0"/>
    <s v="1790451801001"/>
    <x v="17"/>
    <x v="0"/>
    <x v="0"/>
    <x v="233"/>
    <x v="675"/>
    <n v="0"/>
    <x v="0"/>
    <x v="0"/>
    <x v="3"/>
  </r>
  <r>
    <x v="0"/>
    <s v="1790501469001"/>
    <x v="18"/>
    <x v="0"/>
    <x v="0"/>
    <x v="233"/>
    <x v="675"/>
    <n v="-275099.51"/>
    <x v="0"/>
    <x v="0"/>
    <x v="3"/>
  </r>
  <r>
    <x v="0"/>
    <s v="1790567699001"/>
    <x v="19"/>
    <x v="0"/>
    <x v="0"/>
    <x v="233"/>
    <x v="675"/>
    <n v="0"/>
    <x v="0"/>
    <x v="0"/>
    <x v="3"/>
  </r>
  <r>
    <x v="0"/>
    <s v="1790866084001"/>
    <x v="20"/>
    <x v="0"/>
    <x v="0"/>
    <x v="233"/>
    <x v="675"/>
    <n v="-546233.13"/>
    <x v="0"/>
    <x v="0"/>
    <x v="3"/>
  </r>
  <r>
    <x v="0"/>
    <s v="1790900193001"/>
    <x v="21"/>
    <x v="0"/>
    <x v="0"/>
    <x v="233"/>
    <x v="675"/>
    <n v="-561.55999999999995"/>
    <x v="0"/>
    <x v="0"/>
    <x v="3"/>
  </r>
  <r>
    <x v="0"/>
    <s v="1790979016001"/>
    <x v="22"/>
    <x v="0"/>
    <x v="0"/>
    <x v="233"/>
    <x v="675"/>
    <n v="0"/>
    <x v="0"/>
    <x v="0"/>
    <x v="3"/>
  </r>
  <r>
    <x v="0"/>
    <s v="1791708040001"/>
    <x v="23"/>
    <x v="0"/>
    <x v="0"/>
    <x v="233"/>
    <x v="675"/>
    <n v="-11187.01"/>
    <x v="0"/>
    <x v="0"/>
    <x v="3"/>
  </r>
  <r>
    <x v="0"/>
    <s v="1890001323001"/>
    <x v="24"/>
    <x v="0"/>
    <x v="0"/>
    <x v="233"/>
    <x v="675"/>
    <n v="-376875.58"/>
    <x v="0"/>
    <x v="0"/>
    <x v="3"/>
  </r>
  <r>
    <x v="0"/>
    <s v="1890003628001"/>
    <x v="25"/>
    <x v="0"/>
    <x v="0"/>
    <x v="233"/>
    <x v="675"/>
    <n v="0"/>
    <x v="0"/>
    <x v="0"/>
    <x v="3"/>
  </r>
  <r>
    <x v="0"/>
    <s v="1890037646001"/>
    <x v="26"/>
    <x v="0"/>
    <x v="0"/>
    <x v="233"/>
    <x v="675"/>
    <n v="-81.33"/>
    <x v="0"/>
    <x v="0"/>
    <x v="3"/>
  </r>
  <r>
    <x v="0"/>
    <s v="1890080967001"/>
    <x v="27"/>
    <x v="0"/>
    <x v="0"/>
    <x v="233"/>
    <x v="675"/>
    <n v="0"/>
    <x v="0"/>
    <x v="0"/>
    <x v="3"/>
  </r>
  <r>
    <x v="0"/>
    <s v="1890141877001"/>
    <x v="28"/>
    <x v="0"/>
    <x v="0"/>
    <x v="233"/>
    <x v="675"/>
    <n v="-6456.58"/>
    <x v="0"/>
    <x v="0"/>
    <x v="3"/>
  </r>
  <r>
    <x v="0"/>
    <s v="1891709591001"/>
    <x v="29"/>
    <x v="0"/>
    <x v="0"/>
    <x v="233"/>
    <x v="675"/>
    <n v="-9005.33"/>
    <x v="0"/>
    <x v="0"/>
    <x v="3"/>
  </r>
  <r>
    <x v="0"/>
    <s v="1891710328001"/>
    <x v="30"/>
    <x v="0"/>
    <x v="0"/>
    <x v="233"/>
    <x v="675"/>
    <n v="0"/>
    <x v="0"/>
    <x v="0"/>
    <x v="3"/>
  </r>
  <r>
    <x v="0"/>
    <s v="0190115798001"/>
    <x v="0"/>
    <x v="0"/>
    <x v="1"/>
    <x v="233"/>
    <x v="675"/>
    <n v="-206761.4"/>
    <x v="0"/>
    <x v="0"/>
    <x v="3"/>
  </r>
  <r>
    <x v="0"/>
    <s v="0190155722001"/>
    <x v="1"/>
    <x v="0"/>
    <x v="1"/>
    <x v="233"/>
    <x v="675"/>
    <n v="0"/>
    <x v="0"/>
    <x v="0"/>
    <x v="3"/>
  </r>
  <r>
    <x v="0"/>
    <s v="0290003288001"/>
    <x v="2"/>
    <x v="0"/>
    <x v="1"/>
    <x v="233"/>
    <x v="675"/>
    <n v="0"/>
    <x v="0"/>
    <x v="0"/>
    <x v="3"/>
  </r>
  <r>
    <x v="0"/>
    <s v="0390027923001"/>
    <x v="3"/>
    <x v="0"/>
    <x v="1"/>
    <x v="233"/>
    <x v="675"/>
    <n v="-66182.929999999993"/>
    <x v="0"/>
    <x v="0"/>
    <x v="3"/>
  </r>
  <r>
    <x v="0"/>
    <s v="0490001883001"/>
    <x v="4"/>
    <x v="0"/>
    <x v="1"/>
    <x v="233"/>
    <x v="675"/>
    <n v="-13274.07"/>
    <x v="0"/>
    <x v="0"/>
    <x v="3"/>
  </r>
  <r>
    <x v="0"/>
    <s v="0490002669001"/>
    <x v="5"/>
    <x v="0"/>
    <x v="1"/>
    <x v="233"/>
    <x v="675"/>
    <n v="-49832.15"/>
    <x v="0"/>
    <x v="0"/>
    <x v="3"/>
  </r>
  <r>
    <x v="0"/>
    <s v="0590052000001"/>
    <x v="6"/>
    <x v="0"/>
    <x v="1"/>
    <x v="233"/>
    <x v="675"/>
    <n v="-1496.6"/>
    <x v="0"/>
    <x v="0"/>
    <x v="3"/>
  </r>
  <r>
    <x v="0"/>
    <s v="0690045389001"/>
    <x v="7"/>
    <x v="0"/>
    <x v="1"/>
    <x v="233"/>
    <x v="675"/>
    <n v="-5237.9399999999996"/>
    <x v="0"/>
    <x v="0"/>
    <x v="3"/>
  </r>
  <r>
    <x v="0"/>
    <s v="0691706710001"/>
    <x v="8"/>
    <x v="0"/>
    <x v="1"/>
    <x v="233"/>
    <x v="675"/>
    <n v="-2277"/>
    <x v="0"/>
    <x v="0"/>
    <x v="3"/>
  </r>
  <r>
    <x v="0"/>
    <s v="0790024656001"/>
    <x v="9"/>
    <x v="0"/>
    <x v="1"/>
    <x v="233"/>
    <x v="675"/>
    <n v="0"/>
    <x v="0"/>
    <x v="0"/>
    <x v="3"/>
  </r>
  <r>
    <x v="0"/>
    <s v="1090033456001"/>
    <x v="10"/>
    <x v="0"/>
    <x v="1"/>
    <x v="233"/>
    <x v="675"/>
    <n v="-3101.52"/>
    <x v="0"/>
    <x v="0"/>
    <x v="3"/>
  </r>
  <r>
    <x v="0"/>
    <s v="1091720902001"/>
    <x v="11"/>
    <x v="0"/>
    <x v="1"/>
    <x v="233"/>
    <x v="675"/>
    <n v="0"/>
    <x v="0"/>
    <x v="0"/>
    <x v="3"/>
  </r>
  <r>
    <x v="0"/>
    <s v="1190068389001"/>
    <x v="12"/>
    <x v="0"/>
    <x v="1"/>
    <x v="233"/>
    <x v="675"/>
    <n v="-32139.72"/>
    <x v="0"/>
    <x v="0"/>
    <x v="3"/>
  </r>
  <r>
    <x v="0"/>
    <s v="1390013678001"/>
    <x v="13"/>
    <x v="0"/>
    <x v="1"/>
    <x v="233"/>
    <x v="675"/>
    <n v="0"/>
    <x v="0"/>
    <x v="0"/>
    <x v="3"/>
  </r>
  <r>
    <x v="0"/>
    <s v="1690012606001"/>
    <x v="14"/>
    <x v="0"/>
    <x v="1"/>
    <x v="233"/>
    <x v="675"/>
    <n v="-246.67"/>
    <x v="0"/>
    <x v="0"/>
    <x v="3"/>
  </r>
  <r>
    <x v="0"/>
    <s v="1790093204001"/>
    <x v="15"/>
    <x v="0"/>
    <x v="1"/>
    <x v="233"/>
    <x v="675"/>
    <n v="-14047.32"/>
    <x v="0"/>
    <x v="0"/>
    <x v="3"/>
  </r>
  <r>
    <x v="0"/>
    <s v="1790325083001"/>
    <x v="16"/>
    <x v="0"/>
    <x v="1"/>
    <x v="233"/>
    <x v="675"/>
    <n v="0"/>
    <x v="0"/>
    <x v="0"/>
    <x v="3"/>
  </r>
  <r>
    <x v="0"/>
    <s v="1790451801001"/>
    <x v="17"/>
    <x v="0"/>
    <x v="1"/>
    <x v="233"/>
    <x v="675"/>
    <n v="0"/>
    <x v="0"/>
    <x v="0"/>
    <x v="3"/>
  </r>
  <r>
    <x v="0"/>
    <s v="1790501469001"/>
    <x v="18"/>
    <x v="0"/>
    <x v="1"/>
    <x v="233"/>
    <x v="675"/>
    <n v="-275533.65999999997"/>
    <x v="0"/>
    <x v="0"/>
    <x v="3"/>
  </r>
  <r>
    <x v="0"/>
    <s v="1790567699001"/>
    <x v="19"/>
    <x v="0"/>
    <x v="1"/>
    <x v="233"/>
    <x v="675"/>
    <n v="0"/>
    <x v="0"/>
    <x v="0"/>
    <x v="3"/>
  </r>
  <r>
    <x v="0"/>
    <s v="1790866084001"/>
    <x v="20"/>
    <x v="0"/>
    <x v="1"/>
    <x v="233"/>
    <x v="675"/>
    <n v="-541935.80000000005"/>
    <x v="0"/>
    <x v="0"/>
    <x v="3"/>
  </r>
  <r>
    <x v="0"/>
    <s v="1790900193001"/>
    <x v="21"/>
    <x v="0"/>
    <x v="1"/>
    <x v="233"/>
    <x v="675"/>
    <n v="-561.55999999999995"/>
    <x v="0"/>
    <x v="0"/>
    <x v="3"/>
  </r>
  <r>
    <x v="0"/>
    <s v="1790979016001"/>
    <x v="22"/>
    <x v="0"/>
    <x v="1"/>
    <x v="233"/>
    <x v="675"/>
    <n v="0"/>
    <x v="0"/>
    <x v="0"/>
    <x v="3"/>
  </r>
  <r>
    <x v="0"/>
    <s v="1791708040001"/>
    <x v="23"/>
    <x v="0"/>
    <x v="1"/>
    <x v="233"/>
    <x v="675"/>
    <n v="-11187.01"/>
    <x v="0"/>
    <x v="0"/>
    <x v="3"/>
  </r>
  <r>
    <x v="0"/>
    <s v="1890001323001"/>
    <x v="24"/>
    <x v="0"/>
    <x v="1"/>
    <x v="233"/>
    <x v="675"/>
    <n v="-388029.33"/>
    <x v="0"/>
    <x v="0"/>
    <x v="3"/>
  </r>
  <r>
    <x v="0"/>
    <s v="1890003628001"/>
    <x v="25"/>
    <x v="0"/>
    <x v="1"/>
    <x v="233"/>
    <x v="675"/>
    <n v="0"/>
    <x v="0"/>
    <x v="0"/>
    <x v="3"/>
  </r>
  <r>
    <x v="0"/>
    <s v="1890037646001"/>
    <x v="26"/>
    <x v="0"/>
    <x v="1"/>
    <x v="233"/>
    <x v="675"/>
    <n v="-81.33"/>
    <x v="0"/>
    <x v="0"/>
    <x v="3"/>
  </r>
  <r>
    <x v="0"/>
    <s v="1890080967001"/>
    <x v="27"/>
    <x v="0"/>
    <x v="1"/>
    <x v="233"/>
    <x v="675"/>
    <n v="0"/>
    <x v="0"/>
    <x v="0"/>
    <x v="3"/>
  </r>
  <r>
    <x v="0"/>
    <s v="1890141877001"/>
    <x v="28"/>
    <x v="0"/>
    <x v="1"/>
    <x v="233"/>
    <x v="675"/>
    <n v="-6456.58"/>
    <x v="0"/>
    <x v="0"/>
    <x v="3"/>
  </r>
  <r>
    <x v="0"/>
    <s v="1891709591001"/>
    <x v="29"/>
    <x v="0"/>
    <x v="1"/>
    <x v="233"/>
    <x v="675"/>
    <n v="-10599.69"/>
    <x v="0"/>
    <x v="0"/>
    <x v="3"/>
  </r>
  <r>
    <x v="0"/>
    <s v="1891710328001"/>
    <x v="30"/>
    <x v="0"/>
    <x v="1"/>
    <x v="233"/>
    <x v="675"/>
    <n v="0"/>
    <x v="0"/>
    <x v="0"/>
    <x v="3"/>
  </r>
  <r>
    <x v="0"/>
    <s v="11"/>
    <x v="31"/>
    <x v="0"/>
    <x v="0"/>
    <x v="233"/>
    <x v="675"/>
    <n v="-1608854.15"/>
    <x v="0"/>
    <x v="0"/>
    <x v="3"/>
  </r>
  <r>
    <x v="0"/>
    <s v="11"/>
    <x v="31"/>
    <x v="0"/>
    <x v="1"/>
    <x v="233"/>
    <x v="675"/>
    <n v="-1617795.27"/>
    <x v="0"/>
    <x v="0"/>
    <x v="3"/>
  </r>
  <r>
    <x v="0"/>
    <s v="12"/>
    <x v="32"/>
    <x v="0"/>
    <x v="0"/>
    <x v="233"/>
    <x v="675"/>
    <n v="-1620041.16"/>
    <x v="0"/>
    <x v="0"/>
    <x v="3"/>
  </r>
  <r>
    <x v="0"/>
    <s v="12"/>
    <x v="32"/>
    <x v="0"/>
    <x v="1"/>
    <x v="233"/>
    <x v="675"/>
    <n v="-1628982.28"/>
    <x v="0"/>
    <x v="0"/>
    <x v="3"/>
  </r>
  <r>
    <x v="0"/>
    <s v="0190115798001"/>
    <x v="0"/>
    <x v="0"/>
    <x v="0"/>
    <x v="234"/>
    <x v="676"/>
    <n v="-634679.14"/>
    <x v="0"/>
    <x v="0"/>
    <x v="3"/>
  </r>
  <r>
    <x v="0"/>
    <s v="0190155722001"/>
    <x v="1"/>
    <x v="0"/>
    <x v="0"/>
    <x v="234"/>
    <x v="676"/>
    <n v="-689115.64"/>
    <x v="0"/>
    <x v="0"/>
    <x v="3"/>
  </r>
  <r>
    <x v="0"/>
    <s v="0290003288001"/>
    <x v="2"/>
    <x v="0"/>
    <x v="0"/>
    <x v="234"/>
    <x v="676"/>
    <n v="-154007.67999999999"/>
    <x v="0"/>
    <x v="0"/>
    <x v="3"/>
  </r>
  <r>
    <x v="0"/>
    <s v="0390027923001"/>
    <x v="3"/>
    <x v="0"/>
    <x v="0"/>
    <x v="234"/>
    <x v="676"/>
    <n v="-2500.36"/>
    <x v="0"/>
    <x v="0"/>
    <x v="3"/>
  </r>
  <r>
    <x v="0"/>
    <s v="0490001883001"/>
    <x v="4"/>
    <x v="0"/>
    <x v="0"/>
    <x v="234"/>
    <x v="676"/>
    <n v="-200971.07"/>
    <x v="0"/>
    <x v="0"/>
    <x v="3"/>
  </r>
  <r>
    <x v="0"/>
    <s v="0490002669001"/>
    <x v="5"/>
    <x v="0"/>
    <x v="0"/>
    <x v="234"/>
    <x v="676"/>
    <n v="-62880.56"/>
    <x v="0"/>
    <x v="0"/>
    <x v="3"/>
  </r>
  <r>
    <x v="0"/>
    <s v="0590052000001"/>
    <x v="6"/>
    <x v="0"/>
    <x v="0"/>
    <x v="234"/>
    <x v="676"/>
    <n v="-290779.64"/>
    <x v="0"/>
    <x v="0"/>
    <x v="3"/>
  </r>
  <r>
    <x v="0"/>
    <s v="0690045389001"/>
    <x v="7"/>
    <x v="0"/>
    <x v="0"/>
    <x v="234"/>
    <x v="676"/>
    <n v="-30767.01"/>
    <x v="0"/>
    <x v="0"/>
    <x v="3"/>
  </r>
  <r>
    <x v="0"/>
    <s v="0691706710001"/>
    <x v="8"/>
    <x v="0"/>
    <x v="0"/>
    <x v="234"/>
    <x v="676"/>
    <n v="-48880.17"/>
    <x v="0"/>
    <x v="0"/>
    <x v="3"/>
  </r>
  <r>
    <x v="0"/>
    <s v="0790024656001"/>
    <x v="9"/>
    <x v="0"/>
    <x v="0"/>
    <x v="234"/>
    <x v="676"/>
    <n v="-269878.28000000003"/>
    <x v="0"/>
    <x v="0"/>
    <x v="3"/>
  </r>
  <r>
    <x v="0"/>
    <s v="1090033456001"/>
    <x v="10"/>
    <x v="0"/>
    <x v="0"/>
    <x v="234"/>
    <x v="676"/>
    <n v="-813471.27"/>
    <x v="0"/>
    <x v="0"/>
    <x v="3"/>
  </r>
  <r>
    <x v="0"/>
    <s v="1091720902001"/>
    <x v="11"/>
    <x v="0"/>
    <x v="0"/>
    <x v="234"/>
    <x v="676"/>
    <n v="-213470.3"/>
    <x v="0"/>
    <x v="0"/>
    <x v="3"/>
  </r>
  <r>
    <x v="0"/>
    <s v="1190068389001"/>
    <x v="12"/>
    <x v="0"/>
    <x v="0"/>
    <x v="234"/>
    <x v="676"/>
    <n v="-319250.03999999998"/>
    <x v="0"/>
    <x v="0"/>
    <x v="3"/>
  </r>
  <r>
    <x v="0"/>
    <s v="1390013678001"/>
    <x v="13"/>
    <x v="0"/>
    <x v="0"/>
    <x v="234"/>
    <x v="676"/>
    <n v="-260899.38"/>
    <x v="0"/>
    <x v="0"/>
    <x v="3"/>
  </r>
  <r>
    <x v="0"/>
    <s v="1690012606001"/>
    <x v="14"/>
    <x v="0"/>
    <x v="0"/>
    <x v="234"/>
    <x v="676"/>
    <n v="-238722.51"/>
    <x v="0"/>
    <x v="0"/>
    <x v="3"/>
  </r>
  <r>
    <x v="0"/>
    <s v="1790093204001"/>
    <x v="15"/>
    <x v="0"/>
    <x v="0"/>
    <x v="234"/>
    <x v="676"/>
    <n v="-88292.6"/>
    <x v="0"/>
    <x v="0"/>
    <x v="3"/>
  </r>
  <r>
    <x v="0"/>
    <s v="1790325083001"/>
    <x v="16"/>
    <x v="0"/>
    <x v="0"/>
    <x v="234"/>
    <x v="676"/>
    <n v="-927328.66"/>
    <x v="0"/>
    <x v="0"/>
    <x v="3"/>
  </r>
  <r>
    <x v="0"/>
    <s v="1790451801001"/>
    <x v="17"/>
    <x v="0"/>
    <x v="0"/>
    <x v="234"/>
    <x v="676"/>
    <n v="-5871418.3899999997"/>
    <x v="0"/>
    <x v="0"/>
    <x v="3"/>
  </r>
  <r>
    <x v="0"/>
    <s v="1790501469001"/>
    <x v="18"/>
    <x v="0"/>
    <x v="0"/>
    <x v="234"/>
    <x v="676"/>
    <n v="-64722.8"/>
    <x v="0"/>
    <x v="0"/>
    <x v="3"/>
  </r>
  <r>
    <x v="0"/>
    <s v="1790567699001"/>
    <x v="19"/>
    <x v="0"/>
    <x v="0"/>
    <x v="234"/>
    <x v="676"/>
    <n v="-1940591.03"/>
    <x v="0"/>
    <x v="0"/>
    <x v="3"/>
  </r>
  <r>
    <x v="0"/>
    <s v="1790866084001"/>
    <x v="20"/>
    <x v="0"/>
    <x v="0"/>
    <x v="234"/>
    <x v="676"/>
    <n v="-1172944.8400000001"/>
    <x v="0"/>
    <x v="0"/>
    <x v="3"/>
  </r>
  <r>
    <x v="0"/>
    <s v="1790900193001"/>
    <x v="21"/>
    <x v="0"/>
    <x v="0"/>
    <x v="234"/>
    <x v="676"/>
    <n v="-349920.94"/>
    <x v="0"/>
    <x v="0"/>
    <x v="3"/>
  </r>
  <r>
    <x v="0"/>
    <s v="1790979016001"/>
    <x v="22"/>
    <x v="0"/>
    <x v="0"/>
    <x v="234"/>
    <x v="676"/>
    <n v="-242976.65"/>
    <x v="0"/>
    <x v="0"/>
    <x v="3"/>
  </r>
  <r>
    <x v="0"/>
    <s v="1791708040001"/>
    <x v="23"/>
    <x v="0"/>
    <x v="0"/>
    <x v="234"/>
    <x v="676"/>
    <n v="-288567.36"/>
    <x v="0"/>
    <x v="0"/>
    <x v="3"/>
  </r>
  <r>
    <x v="0"/>
    <s v="1890001323001"/>
    <x v="24"/>
    <x v="0"/>
    <x v="0"/>
    <x v="234"/>
    <x v="676"/>
    <n v="-2627411.2200000002"/>
    <x v="0"/>
    <x v="0"/>
    <x v="3"/>
  </r>
  <r>
    <x v="0"/>
    <s v="1890003628001"/>
    <x v="25"/>
    <x v="0"/>
    <x v="0"/>
    <x v="234"/>
    <x v="676"/>
    <n v="-322303.59999999998"/>
    <x v="0"/>
    <x v="0"/>
    <x v="3"/>
  </r>
  <r>
    <x v="0"/>
    <s v="1890037646001"/>
    <x v="26"/>
    <x v="0"/>
    <x v="0"/>
    <x v="234"/>
    <x v="676"/>
    <n v="-86601.79"/>
    <x v="0"/>
    <x v="0"/>
    <x v="3"/>
  </r>
  <r>
    <x v="0"/>
    <s v="1890080967001"/>
    <x v="27"/>
    <x v="0"/>
    <x v="0"/>
    <x v="234"/>
    <x v="676"/>
    <n v="-102197.94"/>
    <x v="0"/>
    <x v="0"/>
    <x v="3"/>
  </r>
  <r>
    <x v="0"/>
    <s v="1890141877001"/>
    <x v="28"/>
    <x v="0"/>
    <x v="0"/>
    <x v="234"/>
    <x v="676"/>
    <n v="-331873.2"/>
    <x v="0"/>
    <x v="0"/>
    <x v="3"/>
  </r>
  <r>
    <x v="0"/>
    <s v="1891709591001"/>
    <x v="29"/>
    <x v="0"/>
    <x v="0"/>
    <x v="234"/>
    <x v="676"/>
    <n v="-78962.17"/>
    <x v="0"/>
    <x v="0"/>
    <x v="3"/>
  </r>
  <r>
    <x v="0"/>
    <s v="1891710328001"/>
    <x v="30"/>
    <x v="0"/>
    <x v="0"/>
    <x v="234"/>
    <x v="676"/>
    <n v="-156416.49"/>
    <x v="0"/>
    <x v="0"/>
    <x v="3"/>
  </r>
  <r>
    <x v="0"/>
    <s v="0190115798001"/>
    <x v="0"/>
    <x v="0"/>
    <x v="1"/>
    <x v="234"/>
    <x v="676"/>
    <n v="-634679.14"/>
    <x v="0"/>
    <x v="0"/>
    <x v="3"/>
  </r>
  <r>
    <x v="0"/>
    <s v="0190155722001"/>
    <x v="1"/>
    <x v="0"/>
    <x v="1"/>
    <x v="234"/>
    <x v="676"/>
    <n v="-670201.84"/>
    <x v="0"/>
    <x v="0"/>
    <x v="3"/>
  </r>
  <r>
    <x v="0"/>
    <s v="0290003288001"/>
    <x v="2"/>
    <x v="0"/>
    <x v="1"/>
    <x v="234"/>
    <x v="676"/>
    <n v="-158616.70000000001"/>
    <x v="0"/>
    <x v="0"/>
    <x v="3"/>
  </r>
  <r>
    <x v="0"/>
    <s v="0390027923001"/>
    <x v="3"/>
    <x v="0"/>
    <x v="1"/>
    <x v="234"/>
    <x v="676"/>
    <n v="-2500.36"/>
    <x v="0"/>
    <x v="0"/>
    <x v="3"/>
  </r>
  <r>
    <x v="0"/>
    <s v="0490001883001"/>
    <x v="4"/>
    <x v="0"/>
    <x v="1"/>
    <x v="234"/>
    <x v="676"/>
    <n v="-195958.88"/>
    <x v="0"/>
    <x v="0"/>
    <x v="3"/>
  </r>
  <r>
    <x v="0"/>
    <s v="0490002669001"/>
    <x v="5"/>
    <x v="0"/>
    <x v="1"/>
    <x v="234"/>
    <x v="676"/>
    <n v="-65472.76"/>
    <x v="0"/>
    <x v="0"/>
    <x v="3"/>
  </r>
  <r>
    <x v="0"/>
    <s v="0590052000001"/>
    <x v="6"/>
    <x v="0"/>
    <x v="1"/>
    <x v="234"/>
    <x v="676"/>
    <n v="-290017.87"/>
    <x v="0"/>
    <x v="0"/>
    <x v="3"/>
  </r>
  <r>
    <x v="0"/>
    <s v="0690045389001"/>
    <x v="7"/>
    <x v="0"/>
    <x v="1"/>
    <x v="234"/>
    <x v="676"/>
    <n v="-30767.01"/>
    <x v="0"/>
    <x v="0"/>
    <x v="3"/>
  </r>
  <r>
    <x v="0"/>
    <s v="0691706710001"/>
    <x v="8"/>
    <x v="0"/>
    <x v="1"/>
    <x v="234"/>
    <x v="676"/>
    <n v="-48880.17"/>
    <x v="0"/>
    <x v="0"/>
    <x v="3"/>
  </r>
  <r>
    <x v="0"/>
    <s v="0790024656001"/>
    <x v="9"/>
    <x v="0"/>
    <x v="1"/>
    <x v="234"/>
    <x v="676"/>
    <n v="-269878.28000000003"/>
    <x v="0"/>
    <x v="0"/>
    <x v="3"/>
  </r>
  <r>
    <x v="0"/>
    <s v="1090033456001"/>
    <x v="10"/>
    <x v="0"/>
    <x v="1"/>
    <x v="234"/>
    <x v="676"/>
    <n v="-813471.27"/>
    <x v="0"/>
    <x v="0"/>
    <x v="3"/>
  </r>
  <r>
    <x v="0"/>
    <s v="1091720902001"/>
    <x v="11"/>
    <x v="0"/>
    <x v="1"/>
    <x v="234"/>
    <x v="676"/>
    <n v="-237543.54"/>
    <x v="0"/>
    <x v="0"/>
    <x v="3"/>
  </r>
  <r>
    <x v="0"/>
    <s v="1190068389001"/>
    <x v="12"/>
    <x v="0"/>
    <x v="1"/>
    <x v="234"/>
    <x v="676"/>
    <n v="-315876.96000000002"/>
    <x v="0"/>
    <x v="0"/>
    <x v="3"/>
  </r>
  <r>
    <x v="0"/>
    <s v="1390013678001"/>
    <x v="13"/>
    <x v="0"/>
    <x v="1"/>
    <x v="234"/>
    <x v="676"/>
    <n v="-265123.46000000002"/>
    <x v="0"/>
    <x v="0"/>
    <x v="3"/>
  </r>
  <r>
    <x v="0"/>
    <s v="1690012606001"/>
    <x v="14"/>
    <x v="0"/>
    <x v="1"/>
    <x v="234"/>
    <x v="676"/>
    <n v="-245967.94"/>
    <x v="0"/>
    <x v="0"/>
    <x v="3"/>
  </r>
  <r>
    <x v="0"/>
    <s v="1790093204001"/>
    <x v="15"/>
    <x v="0"/>
    <x v="1"/>
    <x v="234"/>
    <x v="676"/>
    <n v="-88223.05"/>
    <x v="0"/>
    <x v="0"/>
    <x v="3"/>
  </r>
  <r>
    <x v="0"/>
    <s v="1790325083001"/>
    <x v="16"/>
    <x v="0"/>
    <x v="1"/>
    <x v="234"/>
    <x v="676"/>
    <n v="-944002.81"/>
    <x v="0"/>
    <x v="0"/>
    <x v="3"/>
  </r>
  <r>
    <x v="0"/>
    <s v="1790451801001"/>
    <x v="17"/>
    <x v="0"/>
    <x v="1"/>
    <x v="234"/>
    <x v="676"/>
    <n v="-5941086.5899999999"/>
    <x v="0"/>
    <x v="0"/>
    <x v="3"/>
  </r>
  <r>
    <x v="0"/>
    <s v="1790501469001"/>
    <x v="18"/>
    <x v="0"/>
    <x v="1"/>
    <x v="234"/>
    <x v="676"/>
    <n v="-68886.149999999994"/>
    <x v="0"/>
    <x v="0"/>
    <x v="3"/>
  </r>
  <r>
    <x v="0"/>
    <s v="1790567699001"/>
    <x v="19"/>
    <x v="0"/>
    <x v="1"/>
    <x v="234"/>
    <x v="676"/>
    <n v="-1959075.7"/>
    <x v="0"/>
    <x v="0"/>
    <x v="3"/>
  </r>
  <r>
    <x v="0"/>
    <s v="1790866084001"/>
    <x v="20"/>
    <x v="0"/>
    <x v="1"/>
    <x v="234"/>
    <x v="676"/>
    <n v="-1172944.8400000001"/>
    <x v="0"/>
    <x v="0"/>
    <x v="3"/>
  </r>
  <r>
    <x v="0"/>
    <s v="1790900193001"/>
    <x v="21"/>
    <x v="0"/>
    <x v="1"/>
    <x v="234"/>
    <x v="676"/>
    <n v="-353695.93"/>
    <x v="0"/>
    <x v="0"/>
    <x v="3"/>
  </r>
  <r>
    <x v="0"/>
    <s v="1790979016001"/>
    <x v="22"/>
    <x v="0"/>
    <x v="1"/>
    <x v="234"/>
    <x v="676"/>
    <n v="-242976.65"/>
    <x v="0"/>
    <x v="0"/>
    <x v="3"/>
  </r>
  <r>
    <x v="0"/>
    <s v="1791708040001"/>
    <x v="23"/>
    <x v="0"/>
    <x v="1"/>
    <x v="234"/>
    <x v="676"/>
    <n v="-288567.36"/>
    <x v="0"/>
    <x v="0"/>
    <x v="3"/>
  </r>
  <r>
    <x v="0"/>
    <s v="1890001323001"/>
    <x v="24"/>
    <x v="0"/>
    <x v="1"/>
    <x v="234"/>
    <x v="676"/>
    <n v="-2606365.7400000002"/>
    <x v="0"/>
    <x v="0"/>
    <x v="3"/>
  </r>
  <r>
    <x v="0"/>
    <s v="1890003628001"/>
    <x v="25"/>
    <x v="0"/>
    <x v="1"/>
    <x v="234"/>
    <x v="676"/>
    <n v="-306908.05"/>
    <x v="0"/>
    <x v="0"/>
    <x v="3"/>
  </r>
  <r>
    <x v="0"/>
    <s v="1890037646001"/>
    <x v="26"/>
    <x v="0"/>
    <x v="1"/>
    <x v="234"/>
    <x v="676"/>
    <n v="-85397.05"/>
    <x v="0"/>
    <x v="0"/>
    <x v="3"/>
  </r>
  <r>
    <x v="0"/>
    <s v="1890080967001"/>
    <x v="27"/>
    <x v="0"/>
    <x v="1"/>
    <x v="234"/>
    <x v="676"/>
    <n v="-94320.2"/>
    <x v="0"/>
    <x v="0"/>
    <x v="3"/>
  </r>
  <r>
    <x v="0"/>
    <s v="1890141877001"/>
    <x v="28"/>
    <x v="0"/>
    <x v="1"/>
    <x v="234"/>
    <x v="676"/>
    <n v="-331869.2"/>
    <x v="0"/>
    <x v="0"/>
    <x v="3"/>
  </r>
  <r>
    <x v="0"/>
    <s v="1891709591001"/>
    <x v="29"/>
    <x v="0"/>
    <x v="1"/>
    <x v="234"/>
    <x v="676"/>
    <n v="-80753.11"/>
    <x v="0"/>
    <x v="0"/>
    <x v="3"/>
  </r>
  <r>
    <x v="0"/>
    <s v="1891710328001"/>
    <x v="30"/>
    <x v="0"/>
    <x v="1"/>
    <x v="234"/>
    <x v="676"/>
    <n v="-156426.89000000001"/>
    <x v="0"/>
    <x v="0"/>
    <x v="3"/>
  </r>
  <r>
    <x v="0"/>
    <s v="11"/>
    <x v="31"/>
    <x v="0"/>
    <x v="0"/>
    <x v="234"/>
    <x v="676"/>
    <n v="-18594235.370000001"/>
    <x v="0"/>
    <x v="0"/>
    <x v="3"/>
  </r>
  <r>
    <x v="0"/>
    <s v="11"/>
    <x v="31"/>
    <x v="0"/>
    <x v="1"/>
    <x v="234"/>
    <x v="676"/>
    <n v="-18677888.140000001"/>
    <x v="0"/>
    <x v="0"/>
    <x v="3"/>
  </r>
  <r>
    <x v="0"/>
    <s v="12"/>
    <x v="32"/>
    <x v="0"/>
    <x v="0"/>
    <x v="234"/>
    <x v="676"/>
    <n v="-18882802.73"/>
    <x v="0"/>
    <x v="0"/>
    <x v="3"/>
  </r>
  <r>
    <x v="0"/>
    <s v="12"/>
    <x v="32"/>
    <x v="0"/>
    <x v="1"/>
    <x v="234"/>
    <x v="676"/>
    <n v="-18966455.5"/>
    <x v="0"/>
    <x v="0"/>
    <x v="3"/>
  </r>
  <r>
    <x v="0"/>
    <s v="0190115798001"/>
    <x v="0"/>
    <x v="0"/>
    <x v="0"/>
    <x v="235"/>
    <x v="677"/>
    <n v="0"/>
    <x v="0"/>
    <x v="0"/>
    <x v="3"/>
  </r>
  <r>
    <x v="0"/>
    <s v="0190155722001"/>
    <x v="1"/>
    <x v="0"/>
    <x v="0"/>
    <x v="235"/>
    <x v="677"/>
    <n v="0"/>
    <x v="0"/>
    <x v="0"/>
    <x v="3"/>
  </r>
  <r>
    <x v="0"/>
    <s v="0290003288001"/>
    <x v="2"/>
    <x v="0"/>
    <x v="0"/>
    <x v="235"/>
    <x v="677"/>
    <n v="0"/>
    <x v="0"/>
    <x v="0"/>
    <x v="3"/>
  </r>
  <r>
    <x v="0"/>
    <s v="0390027923001"/>
    <x v="3"/>
    <x v="0"/>
    <x v="0"/>
    <x v="235"/>
    <x v="677"/>
    <n v="0"/>
    <x v="0"/>
    <x v="0"/>
    <x v="3"/>
  </r>
  <r>
    <x v="0"/>
    <s v="0490001883001"/>
    <x v="4"/>
    <x v="0"/>
    <x v="0"/>
    <x v="235"/>
    <x v="677"/>
    <n v="0"/>
    <x v="0"/>
    <x v="0"/>
    <x v="3"/>
  </r>
  <r>
    <x v="0"/>
    <s v="0490002669001"/>
    <x v="5"/>
    <x v="0"/>
    <x v="0"/>
    <x v="235"/>
    <x v="677"/>
    <n v="0"/>
    <x v="0"/>
    <x v="0"/>
    <x v="3"/>
  </r>
  <r>
    <x v="0"/>
    <s v="0590052000001"/>
    <x v="6"/>
    <x v="0"/>
    <x v="0"/>
    <x v="235"/>
    <x v="677"/>
    <n v="0"/>
    <x v="0"/>
    <x v="0"/>
    <x v="3"/>
  </r>
  <r>
    <x v="0"/>
    <s v="0690045389001"/>
    <x v="7"/>
    <x v="0"/>
    <x v="0"/>
    <x v="235"/>
    <x v="677"/>
    <n v="0"/>
    <x v="0"/>
    <x v="0"/>
    <x v="3"/>
  </r>
  <r>
    <x v="0"/>
    <s v="0691706710001"/>
    <x v="8"/>
    <x v="0"/>
    <x v="0"/>
    <x v="235"/>
    <x v="677"/>
    <n v="0"/>
    <x v="0"/>
    <x v="0"/>
    <x v="3"/>
  </r>
  <r>
    <x v="0"/>
    <s v="0790024656001"/>
    <x v="9"/>
    <x v="0"/>
    <x v="0"/>
    <x v="235"/>
    <x v="677"/>
    <n v="0"/>
    <x v="0"/>
    <x v="0"/>
    <x v="3"/>
  </r>
  <r>
    <x v="0"/>
    <s v="1090033456001"/>
    <x v="10"/>
    <x v="0"/>
    <x v="0"/>
    <x v="235"/>
    <x v="677"/>
    <n v="0"/>
    <x v="0"/>
    <x v="0"/>
    <x v="3"/>
  </r>
  <r>
    <x v="0"/>
    <s v="1091720902001"/>
    <x v="11"/>
    <x v="0"/>
    <x v="0"/>
    <x v="235"/>
    <x v="677"/>
    <n v="0"/>
    <x v="0"/>
    <x v="0"/>
    <x v="3"/>
  </r>
  <r>
    <x v="0"/>
    <s v="1190068389001"/>
    <x v="12"/>
    <x v="0"/>
    <x v="0"/>
    <x v="235"/>
    <x v="677"/>
    <n v="0"/>
    <x v="0"/>
    <x v="0"/>
    <x v="3"/>
  </r>
  <r>
    <x v="0"/>
    <s v="1390013678001"/>
    <x v="13"/>
    <x v="0"/>
    <x v="0"/>
    <x v="235"/>
    <x v="677"/>
    <n v="0"/>
    <x v="0"/>
    <x v="0"/>
    <x v="3"/>
  </r>
  <r>
    <x v="0"/>
    <s v="1690012606001"/>
    <x v="14"/>
    <x v="0"/>
    <x v="0"/>
    <x v="235"/>
    <x v="677"/>
    <n v="0"/>
    <x v="0"/>
    <x v="0"/>
    <x v="3"/>
  </r>
  <r>
    <x v="0"/>
    <s v="1790093204001"/>
    <x v="15"/>
    <x v="0"/>
    <x v="0"/>
    <x v="235"/>
    <x v="677"/>
    <n v="0"/>
    <x v="0"/>
    <x v="0"/>
    <x v="3"/>
  </r>
  <r>
    <x v="0"/>
    <s v="1790325083001"/>
    <x v="16"/>
    <x v="0"/>
    <x v="0"/>
    <x v="235"/>
    <x v="677"/>
    <n v="0"/>
    <x v="0"/>
    <x v="0"/>
    <x v="3"/>
  </r>
  <r>
    <x v="0"/>
    <s v="1790451801001"/>
    <x v="17"/>
    <x v="0"/>
    <x v="0"/>
    <x v="235"/>
    <x v="677"/>
    <n v="0"/>
    <x v="0"/>
    <x v="0"/>
    <x v="3"/>
  </r>
  <r>
    <x v="0"/>
    <s v="1790501469001"/>
    <x v="18"/>
    <x v="0"/>
    <x v="0"/>
    <x v="235"/>
    <x v="677"/>
    <n v="0"/>
    <x v="0"/>
    <x v="0"/>
    <x v="3"/>
  </r>
  <r>
    <x v="0"/>
    <s v="1790567699001"/>
    <x v="19"/>
    <x v="0"/>
    <x v="0"/>
    <x v="235"/>
    <x v="677"/>
    <n v="0"/>
    <x v="0"/>
    <x v="0"/>
    <x v="3"/>
  </r>
  <r>
    <x v="0"/>
    <s v="1790866084001"/>
    <x v="20"/>
    <x v="0"/>
    <x v="0"/>
    <x v="235"/>
    <x v="677"/>
    <n v="0"/>
    <x v="0"/>
    <x v="0"/>
    <x v="3"/>
  </r>
  <r>
    <x v="0"/>
    <s v="1790900193001"/>
    <x v="21"/>
    <x v="0"/>
    <x v="0"/>
    <x v="235"/>
    <x v="677"/>
    <n v="0"/>
    <x v="0"/>
    <x v="0"/>
    <x v="3"/>
  </r>
  <r>
    <x v="0"/>
    <s v="1790979016001"/>
    <x v="22"/>
    <x v="0"/>
    <x v="0"/>
    <x v="235"/>
    <x v="677"/>
    <n v="0"/>
    <x v="0"/>
    <x v="0"/>
    <x v="3"/>
  </r>
  <r>
    <x v="0"/>
    <s v="1791708040001"/>
    <x v="23"/>
    <x v="0"/>
    <x v="0"/>
    <x v="235"/>
    <x v="677"/>
    <n v="0"/>
    <x v="0"/>
    <x v="0"/>
    <x v="3"/>
  </r>
  <r>
    <x v="0"/>
    <s v="1890001323001"/>
    <x v="24"/>
    <x v="0"/>
    <x v="0"/>
    <x v="235"/>
    <x v="677"/>
    <n v="0"/>
    <x v="0"/>
    <x v="0"/>
    <x v="3"/>
  </r>
  <r>
    <x v="0"/>
    <s v="1890003628001"/>
    <x v="25"/>
    <x v="0"/>
    <x v="0"/>
    <x v="235"/>
    <x v="677"/>
    <n v="0"/>
    <x v="0"/>
    <x v="0"/>
    <x v="3"/>
  </r>
  <r>
    <x v="0"/>
    <s v="1890037646001"/>
    <x v="26"/>
    <x v="0"/>
    <x v="0"/>
    <x v="235"/>
    <x v="677"/>
    <n v="0"/>
    <x v="0"/>
    <x v="0"/>
    <x v="3"/>
  </r>
  <r>
    <x v="0"/>
    <s v="1890080967001"/>
    <x v="27"/>
    <x v="0"/>
    <x v="0"/>
    <x v="235"/>
    <x v="677"/>
    <n v="0"/>
    <x v="0"/>
    <x v="0"/>
    <x v="3"/>
  </r>
  <r>
    <x v="0"/>
    <s v="1890141877001"/>
    <x v="28"/>
    <x v="0"/>
    <x v="0"/>
    <x v="235"/>
    <x v="677"/>
    <n v="0"/>
    <x v="0"/>
    <x v="0"/>
    <x v="3"/>
  </r>
  <r>
    <x v="0"/>
    <s v="1891709591001"/>
    <x v="29"/>
    <x v="0"/>
    <x v="0"/>
    <x v="235"/>
    <x v="677"/>
    <n v="0"/>
    <x v="0"/>
    <x v="0"/>
    <x v="3"/>
  </r>
  <r>
    <x v="0"/>
    <s v="1891710328001"/>
    <x v="30"/>
    <x v="0"/>
    <x v="0"/>
    <x v="235"/>
    <x v="677"/>
    <n v="0"/>
    <x v="0"/>
    <x v="0"/>
    <x v="3"/>
  </r>
  <r>
    <x v="0"/>
    <s v="0190115798001"/>
    <x v="0"/>
    <x v="0"/>
    <x v="1"/>
    <x v="235"/>
    <x v="677"/>
    <n v="0"/>
    <x v="0"/>
    <x v="0"/>
    <x v="3"/>
  </r>
  <r>
    <x v="0"/>
    <s v="0190155722001"/>
    <x v="1"/>
    <x v="0"/>
    <x v="1"/>
    <x v="235"/>
    <x v="677"/>
    <n v="0"/>
    <x v="0"/>
    <x v="0"/>
    <x v="3"/>
  </r>
  <r>
    <x v="0"/>
    <s v="0290003288001"/>
    <x v="2"/>
    <x v="0"/>
    <x v="1"/>
    <x v="235"/>
    <x v="677"/>
    <n v="0"/>
    <x v="0"/>
    <x v="0"/>
    <x v="3"/>
  </r>
  <r>
    <x v="0"/>
    <s v="0390027923001"/>
    <x v="3"/>
    <x v="0"/>
    <x v="1"/>
    <x v="235"/>
    <x v="677"/>
    <n v="0"/>
    <x v="0"/>
    <x v="0"/>
    <x v="3"/>
  </r>
  <r>
    <x v="0"/>
    <s v="0490001883001"/>
    <x v="4"/>
    <x v="0"/>
    <x v="1"/>
    <x v="235"/>
    <x v="677"/>
    <n v="0"/>
    <x v="0"/>
    <x v="0"/>
    <x v="3"/>
  </r>
  <r>
    <x v="0"/>
    <s v="0490002669001"/>
    <x v="5"/>
    <x v="0"/>
    <x v="1"/>
    <x v="235"/>
    <x v="677"/>
    <n v="0"/>
    <x v="0"/>
    <x v="0"/>
    <x v="3"/>
  </r>
  <r>
    <x v="0"/>
    <s v="0590052000001"/>
    <x v="6"/>
    <x v="0"/>
    <x v="1"/>
    <x v="235"/>
    <x v="677"/>
    <n v="0"/>
    <x v="0"/>
    <x v="0"/>
    <x v="3"/>
  </r>
  <r>
    <x v="0"/>
    <s v="0690045389001"/>
    <x v="7"/>
    <x v="0"/>
    <x v="1"/>
    <x v="235"/>
    <x v="677"/>
    <n v="0"/>
    <x v="0"/>
    <x v="0"/>
    <x v="3"/>
  </r>
  <r>
    <x v="0"/>
    <s v="0691706710001"/>
    <x v="8"/>
    <x v="0"/>
    <x v="1"/>
    <x v="235"/>
    <x v="677"/>
    <n v="0"/>
    <x v="0"/>
    <x v="0"/>
    <x v="3"/>
  </r>
  <r>
    <x v="0"/>
    <s v="0790024656001"/>
    <x v="9"/>
    <x v="0"/>
    <x v="1"/>
    <x v="235"/>
    <x v="677"/>
    <n v="0"/>
    <x v="0"/>
    <x v="0"/>
    <x v="3"/>
  </r>
  <r>
    <x v="0"/>
    <s v="1090033456001"/>
    <x v="10"/>
    <x v="0"/>
    <x v="1"/>
    <x v="235"/>
    <x v="677"/>
    <n v="0"/>
    <x v="0"/>
    <x v="0"/>
    <x v="3"/>
  </r>
  <r>
    <x v="0"/>
    <s v="1091720902001"/>
    <x v="11"/>
    <x v="0"/>
    <x v="1"/>
    <x v="235"/>
    <x v="677"/>
    <n v="0"/>
    <x v="0"/>
    <x v="0"/>
    <x v="3"/>
  </r>
  <r>
    <x v="0"/>
    <s v="1190068389001"/>
    <x v="12"/>
    <x v="0"/>
    <x v="1"/>
    <x v="235"/>
    <x v="677"/>
    <n v="0"/>
    <x v="0"/>
    <x v="0"/>
    <x v="3"/>
  </r>
  <r>
    <x v="0"/>
    <s v="1390013678001"/>
    <x v="13"/>
    <x v="0"/>
    <x v="1"/>
    <x v="235"/>
    <x v="677"/>
    <n v="0"/>
    <x v="0"/>
    <x v="0"/>
    <x v="3"/>
  </r>
  <r>
    <x v="0"/>
    <s v="1690012606001"/>
    <x v="14"/>
    <x v="0"/>
    <x v="1"/>
    <x v="235"/>
    <x v="677"/>
    <n v="0"/>
    <x v="0"/>
    <x v="0"/>
    <x v="3"/>
  </r>
  <r>
    <x v="0"/>
    <s v="1790093204001"/>
    <x v="15"/>
    <x v="0"/>
    <x v="1"/>
    <x v="235"/>
    <x v="677"/>
    <n v="0"/>
    <x v="0"/>
    <x v="0"/>
    <x v="3"/>
  </r>
  <r>
    <x v="0"/>
    <s v="1790325083001"/>
    <x v="16"/>
    <x v="0"/>
    <x v="1"/>
    <x v="235"/>
    <x v="677"/>
    <n v="0"/>
    <x v="0"/>
    <x v="0"/>
    <x v="3"/>
  </r>
  <r>
    <x v="0"/>
    <s v="1790451801001"/>
    <x v="17"/>
    <x v="0"/>
    <x v="1"/>
    <x v="235"/>
    <x v="677"/>
    <n v="0"/>
    <x v="0"/>
    <x v="0"/>
    <x v="3"/>
  </r>
  <r>
    <x v="0"/>
    <s v="1790501469001"/>
    <x v="18"/>
    <x v="0"/>
    <x v="1"/>
    <x v="235"/>
    <x v="677"/>
    <n v="0"/>
    <x v="0"/>
    <x v="0"/>
    <x v="3"/>
  </r>
  <r>
    <x v="0"/>
    <s v="1790567699001"/>
    <x v="19"/>
    <x v="0"/>
    <x v="1"/>
    <x v="235"/>
    <x v="677"/>
    <n v="0"/>
    <x v="0"/>
    <x v="0"/>
    <x v="3"/>
  </r>
  <r>
    <x v="0"/>
    <s v="1790866084001"/>
    <x v="20"/>
    <x v="0"/>
    <x v="1"/>
    <x v="235"/>
    <x v="677"/>
    <n v="0"/>
    <x v="0"/>
    <x v="0"/>
    <x v="3"/>
  </r>
  <r>
    <x v="0"/>
    <s v="1790900193001"/>
    <x v="21"/>
    <x v="0"/>
    <x v="1"/>
    <x v="235"/>
    <x v="677"/>
    <n v="0"/>
    <x v="0"/>
    <x v="0"/>
    <x v="3"/>
  </r>
  <r>
    <x v="0"/>
    <s v="1790979016001"/>
    <x v="22"/>
    <x v="0"/>
    <x v="1"/>
    <x v="235"/>
    <x v="677"/>
    <n v="0"/>
    <x v="0"/>
    <x v="0"/>
    <x v="3"/>
  </r>
  <r>
    <x v="0"/>
    <s v="1791708040001"/>
    <x v="23"/>
    <x v="0"/>
    <x v="1"/>
    <x v="235"/>
    <x v="677"/>
    <n v="0"/>
    <x v="0"/>
    <x v="0"/>
    <x v="3"/>
  </r>
  <r>
    <x v="0"/>
    <s v="1890001323001"/>
    <x v="24"/>
    <x v="0"/>
    <x v="1"/>
    <x v="235"/>
    <x v="677"/>
    <n v="0"/>
    <x v="0"/>
    <x v="0"/>
    <x v="3"/>
  </r>
  <r>
    <x v="0"/>
    <s v="1890003628001"/>
    <x v="25"/>
    <x v="0"/>
    <x v="1"/>
    <x v="235"/>
    <x v="677"/>
    <n v="0"/>
    <x v="0"/>
    <x v="0"/>
    <x v="3"/>
  </r>
  <r>
    <x v="0"/>
    <s v="1890037646001"/>
    <x v="26"/>
    <x v="0"/>
    <x v="1"/>
    <x v="235"/>
    <x v="677"/>
    <n v="0"/>
    <x v="0"/>
    <x v="0"/>
    <x v="3"/>
  </r>
  <r>
    <x v="0"/>
    <s v="1890080967001"/>
    <x v="27"/>
    <x v="0"/>
    <x v="1"/>
    <x v="235"/>
    <x v="677"/>
    <n v="0"/>
    <x v="0"/>
    <x v="0"/>
    <x v="3"/>
  </r>
  <r>
    <x v="0"/>
    <s v="1890141877001"/>
    <x v="28"/>
    <x v="0"/>
    <x v="1"/>
    <x v="235"/>
    <x v="677"/>
    <n v="0"/>
    <x v="0"/>
    <x v="0"/>
    <x v="3"/>
  </r>
  <r>
    <x v="0"/>
    <s v="1891709591001"/>
    <x v="29"/>
    <x v="0"/>
    <x v="1"/>
    <x v="235"/>
    <x v="677"/>
    <n v="0"/>
    <x v="0"/>
    <x v="0"/>
    <x v="3"/>
  </r>
  <r>
    <x v="0"/>
    <s v="1891710328001"/>
    <x v="30"/>
    <x v="0"/>
    <x v="1"/>
    <x v="235"/>
    <x v="677"/>
    <n v="0"/>
    <x v="0"/>
    <x v="0"/>
    <x v="3"/>
  </r>
  <r>
    <x v="0"/>
    <s v="11"/>
    <x v="31"/>
    <x v="0"/>
    <x v="0"/>
    <x v="235"/>
    <x v="677"/>
    <n v="0"/>
    <x v="0"/>
    <x v="0"/>
    <x v="3"/>
  </r>
  <r>
    <x v="0"/>
    <s v="11"/>
    <x v="31"/>
    <x v="0"/>
    <x v="1"/>
    <x v="235"/>
    <x v="677"/>
    <n v="0"/>
    <x v="0"/>
    <x v="0"/>
    <x v="3"/>
  </r>
  <r>
    <x v="0"/>
    <s v="12"/>
    <x v="32"/>
    <x v="0"/>
    <x v="0"/>
    <x v="235"/>
    <x v="677"/>
    <n v="0"/>
    <x v="0"/>
    <x v="0"/>
    <x v="3"/>
  </r>
  <r>
    <x v="0"/>
    <s v="12"/>
    <x v="32"/>
    <x v="0"/>
    <x v="1"/>
    <x v="235"/>
    <x v="677"/>
    <n v="0"/>
    <x v="0"/>
    <x v="0"/>
    <x v="3"/>
  </r>
  <r>
    <x v="0"/>
    <s v="0190115798001"/>
    <x v="0"/>
    <x v="0"/>
    <x v="0"/>
    <x v="236"/>
    <x v="678"/>
    <n v="3970337.06"/>
    <x v="0"/>
    <x v="0"/>
    <x v="1"/>
  </r>
  <r>
    <x v="0"/>
    <s v="0190155722001"/>
    <x v="1"/>
    <x v="0"/>
    <x v="0"/>
    <x v="236"/>
    <x v="678"/>
    <n v="467954.78"/>
    <x v="0"/>
    <x v="0"/>
    <x v="1"/>
  </r>
  <r>
    <x v="0"/>
    <s v="0290003288001"/>
    <x v="2"/>
    <x v="0"/>
    <x v="0"/>
    <x v="236"/>
    <x v="678"/>
    <n v="4000"/>
    <x v="0"/>
    <x v="0"/>
    <x v="1"/>
  </r>
  <r>
    <x v="0"/>
    <s v="0390027923001"/>
    <x v="3"/>
    <x v="0"/>
    <x v="0"/>
    <x v="236"/>
    <x v="678"/>
    <n v="0"/>
    <x v="0"/>
    <x v="0"/>
    <x v="1"/>
  </r>
  <r>
    <x v="0"/>
    <s v="0490001883001"/>
    <x v="4"/>
    <x v="0"/>
    <x v="0"/>
    <x v="236"/>
    <x v="678"/>
    <n v="0"/>
    <x v="0"/>
    <x v="0"/>
    <x v="1"/>
  </r>
  <r>
    <x v="0"/>
    <s v="0490002669001"/>
    <x v="5"/>
    <x v="0"/>
    <x v="0"/>
    <x v="236"/>
    <x v="678"/>
    <n v="610425.68999999994"/>
    <x v="0"/>
    <x v="0"/>
    <x v="1"/>
  </r>
  <r>
    <x v="0"/>
    <s v="0590052000001"/>
    <x v="6"/>
    <x v="0"/>
    <x v="0"/>
    <x v="236"/>
    <x v="678"/>
    <n v="687644.91"/>
    <x v="0"/>
    <x v="0"/>
    <x v="1"/>
  </r>
  <r>
    <x v="0"/>
    <s v="0690045389001"/>
    <x v="7"/>
    <x v="0"/>
    <x v="0"/>
    <x v="236"/>
    <x v="678"/>
    <n v="47916"/>
    <x v="0"/>
    <x v="0"/>
    <x v="1"/>
  </r>
  <r>
    <x v="0"/>
    <s v="0691706710001"/>
    <x v="8"/>
    <x v="0"/>
    <x v="0"/>
    <x v="236"/>
    <x v="678"/>
    <n v="636598.05000000005"/>
    <x v="0"/>
    <x v="0"/>
    <x v="1"/>
  </r>
  <r>
    <x v="0"/>
    <s v="0790024656001"/>
    <x v="9"/>
    <x v="0"/>
    <x v="0"/>
    <x v="236"/>
    <x v="678"/>
    <n v="1523042.62"/>
    <x v="0"/>
    <x v="0"/>
    <x v="1"/>
  </r>
  <r>
    <x v="0"/>
    <s v="1090033456001"/>
    <x v="10"/>
    <x v="0"/>
    <x v="0"/>
    <x v="236"/>
    <x v="678"/>
    <n v="168568.2"/>
    <x v="0"/>
    <x v="0"/>
    <x v="1"/>
  </r>
  <r>
    <x v="0"/>
    <s v="1091720902001"/>
    <x v="11"/>
    <x v="0"/>
    <x v="0"/>
    <x v="236"/>
    <x v="678"/>
    <n v="61206.09"/>
    <x v="0"/>
    <x v="0"/>
    <x v="1"/>
  </r>
  <r>
    <x v="0"/>
    <s v="1190068389001"/>
    <x v="12"/>
    <x v="0"/>
    <x v="0"/>
    <x v="236"/>
    <x v="678"/>
    <n v="1174895.44"/>
    <x v="0"/>
    <x v="0"/>
    <x v="1"/>
  </r>
  <r>
    <x v="0"/>
    <s v="1390013678001"/>
    <x v="13"/>
    <x v="0"/>
    <x v="0"/>
    <x v="236"/>
    <x v="678"/>
    <n v="3429528.52"/>
    <x v="0"/>
    <x v="0"/>
    <x v="1"/>
  </r>
  <r>
    <x v="0"/>
    <s v="1690012606001"/>
    <x v="14"/>
    <x v="0"/>
    <x v="0"/>
    <x v="236"/>
    <x v="678"/>
    <n v="878912.96"/>
    <x v="0"/>
    <x v="0"/>
    <x v="1"/>
  </r>
  <r>
    <x v="0"/>
    <s v="1790093204001"/>
    <x v="15"/>
    <x v="0"/>
    <x v="0"/>
    <x v="236"/>
    <x v="678"/>
    <n v="0"/>
    <x v="0"/>
    <x v="0"/>
    <x v="1"/>
  </r>
  <r>
    <x v="0"/>
    <s v="1790325083001"/>
    <x v="16"/>
    <x v="0"/>
    <x v="0"/>
    <x v="236"/>
    <x v="678"/>
    <n v="242450.68"/>
    <x v="0"/>
    <x v="0"/>
    <x v="1"/>
  </r>
  <r>
    <x v="0"/>
    <s v="1790451801001"/>
    <x v="17"/>
    <x v="0"/>
    <x v="0"/>
    <x v="236"/>
    <x v="678"/>
    <n v="353423.98"/>
    <x v="0"/>
    <x v="0"/>
    <x v="1"/>
  </r>
  <r>
    <x v="0"/>
    <s v="1790501469001"/>
    <x v="18"/>
    <x v="0"/>
    <x v="0"/>
    <x v="236"/>
    <x v="678"/>
    <n v="31530.880000000001"/>
    <x v="0"/>
    <x v="0"/>
    <x v="1"/>
  </r>
  <r>
    <x v="0"/>
    <s v="1790567699001"/>
    <x v="19"/>
    <x v="0"/>
    <x v="0"/>
    <x v="236"/>
    <x v="678"/>
    <n v="401787.82"/>
    <x v="0"/>
    <x v="0"/>
    <x v="1"/>
  </r>
  <r>
    <x v="0"/>
    <s v="1790866084001"/>
    <x v="20"/>
    <x v="0"/>
    <x v="0"/>
    <x v="236"/>
    <x v="678"/>
    <n v="279703.26"/>
    <x v="0"/>
    <x v="0"/>
    <x v="1"/>
  </r>
  <r>
    <x v="0"/>
    <s v="1790900193001"/>
    <x v="21"/>
    <x v="0"/>
    <x v="0"/>
    <x v="236"/>
    <x v="678"/>
    <n v="314062.8"/>
    <x v="0"/>
    <x v="0"/>
    <x v="1"/>
  </r>
  <r>
    <x v="0"/>
    <s v="1790979016001"/>
    <x v="22"/>
    <x v="0"/>
    <x v="0"/>
    <x v="236"/>
    <x v="678"/>
    <n v="0"/>
    <x v="0"/>
    <x v="0"/>
    <x v="1"/>
  </r>
  <r>
    <x v="0"/>
    <s v="1791708040001"/>
    <x v="23"/>
    <x v="0"/>
    <x v="0"/>
    <x v="236"/>
    <x v="678"/>
    <n v="1064000.5900000001"/>
    <x v="0"/>
    <x v="0"/>
    <x v="1"/>
  </r>
  <r>
    <x v="0"/>
    <s v="1890001323001"/>
    <x v="24"/>
    <x v="0"/>
    <x v="0"/>
    <x v="236"/>
    <x v="678"/>
    <n v="758427.64"/>
    <x v="0"/>
    <x v="0"/>
    <x v="1"/>
  </r>
  <r>
    <x v="0"/>
    <s v="1890003628001"/>
    <x v="25"/>
    <x v="0"/>
    <x v="0"/>
    <x v="236"/>
    <x v="678"/>
    <n v="3360.4"/>
    <x v="0"/>
    <x v="0"/>
    <x v="1"/>
  </r>
  <r>
    <x v="0"/>
    <s v="1890037646001"/>
    <x v="26"/>
    <x v="0"/>
    <x v="0"/>
    <x v="236"/>
    <x v="678"/>
    <n v="126142.92"/>
    <x v="0"/>
    <x v="0"/>
    <x v="1"/>
  </r>
  <r>
    <x v="0"/>
    <s v="1890080967001"/>
    <x v="27"/>
    <x v="0"/>
    <x v="0"/>
    <x v="236"/>
    <x v="678"/>
    <n v="2005932.95"/>
    <x v="0"/>
    <x v="0"/>
    <x v="1"/>
  </r>
  <r>
    <x v="0"/>
    <s v="1890141877001"/>
    <x v="28"/>
    <x v="0"/>
    <x v="0"/>
    <x v="236"/>
    <x v="678"/>
    <n v="1434084.3"/>
    <x v="0"/>
    <x v="0"/>
    <x v="1"/>
  </r>
  <r>
    <x v="0"/>
    <s v="1891709591001"/>
    <x v="29"/>
    <x v="0"/>
    <x v="0"/>
    <x v="236"/>
    <x v="678"/>
    <n v="6800"/>
    <x v="0"/>
    <x v="0"/>
    <x v="1"/>
  </r>
  <r>
    <x v="0"/>
    <s v="1891710328001"/>
    <x v="30"/>
    <x v="0"/>
    <x v="0"/>
    <x v="236"/>
    <x v="678"/>
    <n v="0"/>
    <x v="0"/>
    <x v="0"/>
    <x v="1"/>
  </r>
  <r>
    <x v="0"/>
    <s v="0190115798001"/>
    <x v="0"/>
    <x v="0"/>
    <x v="1"/>
    <x v="236"/>
    <x v="678"/>
    <n v="4185703.24"/>
    <x v="0"/>
    <x v="0"/>
    <x v="1"/>
  </r>
  <r>
    <x v="0"/>
    <s v="0190155722001"/>
    <x v="1"/>
    <x v="0"/>
    <x v="1"/>
    <x v="236"/>
    <x v="678"/>
    <n v="466358.78"/>
    <x v="0"/>
    <x v="0"/>
    <x v="1"/>
  </r>
  <r>
    <x v="0"/>
    <s v="0290003288001"/>
    <x v="2"/>
    <x v="0"/>
    <x v="1"/>
    <x v="236"/>
    <x v="678"/>
    <n v="4000"/>
    <x v="0"/>
    <x v="0"/>
    <x v="1"/>
  </r>
  <r>
    <x v="0"/>
    <s v="0390027923001"/>
    <x v="3"/>
    <x v="0"/>
    <x v="1"/>
    <x v="236"/>
    <x v="678"/>
    <n v="0"/>
    <x v="0"/>
    <x v="0"/>
    <x v="1"/>
  </r>
  <r>
    <x v="0"/>
    <s v="0490001883001"/>
    <x v="4"/>
    <x v="0"/>
    <x v="1"/>
    <x v="236"/>
    <x v="678"/>
    <n v="0"/>
    <x v="0"/>
    <x v="0"/>
    <x v="1"/>
  </r>
  <r>
    <x v="0"/>
    <s v="0490002669001"/>
    <x v="5"/>
    <x v="0"/>
    <x v="1"/>
    <x v="236"/>
    <x v="678"/>
    <n v="609860.24"/>
    <x v="0"/>
    <x v="0"/>
    <x v="1"/>
  </r>
  <r>
    <x v="0"/>
    <s v="0590052000001"/>
    <x v="6"/>
    <x v="0"/>
    <x v="1"/>
    <x v="236"/>
    <x v="678"/>
    <n v="686951.42"/>
    <x v="0"/>
    <x v="0"/>
    <x v="1"/>
  </r>
  <r>
    <x v="0"/>
    <s v="0690045389001"/>
    <x v="7"/>
    <x v="0"/>
    <x v="1"/>
    <x v="236"/>
    <x v="678"/>
    <n v="47520"/>
    <x v="0"/>
    <x v="0"/>
    <x v="1"/>
  </r>
  <r>
    <x v="0"/>
    <s v="0691706710001"/>
    <x v="8"/>
    <x v="0"/>
    <x v="1"/>
    <x v="236"/>
    <x v="678"/>
    <n v="670982.05000000005"/>
    <x v="0"/>
    <x v="0"/>
    <x v="1"/>
  </r>
  <r>
    <x v="0"/>
    <s v="0790024656001"/>
    <x v="9"/>
    <x v="0"/>
    <x v="1"/>
    <x v="236"/>
    <x v="678"/>
    <n v="1469925.35"/>
    <x v="0"/>
    <x v="0"/>
    <x v="1"/>
  </r>
  <r>
    <x v="0"/>
    <s v="1090033456001"/>
    <x v="10"/>
    <x v="0"/>
    <x v="1"/>
    <x v="236"/>
    <x v="678"/>
    <n v="168568.2"/>
    <x v="0"/>
    <x v="0"/>
    <x v="1"/>
  </r>
  <r>
    <x v="0"/>
    <s v="1091720902001"/>
    <x v="11"/>
    <x v="0"/>
    <x v="1"/>
    <x v="236"/>
    <x v="678"/>
    <n v="61206.09"/>
    <x v="0"/>
    <x v="0"/>
    <x v="1"/>
  </r>
  <r>
    <x v="0"/>
    <s v="1190068389001"/>
    <x v="12"/>
    <x v="0"/>
    <x v="1"/>
    <x v="236"/>
    <x v="678"/>
    <n v="1190344.22"/>
    <x v="0"/>
    <x v="0"/>
    <x v="1"/>
  </r>
  <r>
    <x v="0"/>
    <s v="1390013678001"/>
    <x v="13"/>
    <x v="0"/>
    <x v="1"/>
    <x v="236"/>
    <x v="678"/>
    <n v="3377994.48"/>
    <x v="0"/>
    <x v="0"/>
    <x v="1"/>
  </r>
  <r>
    <x v="0"/>
    <s v="1690012606001"/>
    <x v="14"/>
    <x v="0"/>
    <x v="1"/>
    <x v="236"/>
    <x v="678"/>
    <n v="878769.33"/>
    <x v="0"/>
    <x v="0"/>
    <x v="1"/>
  </r>
  <r>
    <x v="0"/>
    <s v="1790093204001"/>
    <x v="15"/>
    <x v="0"/>
    <x v="1"/>
    <x v="236"/>
    <x v="678"/>
    <n v="0"/>
    <x v="0"/>
    <x v="0"/>
    <x v="1"/>
  </r>
  <r>
    <x v="0"/>
    <s v="1790325083001"/>
    <x v="16"/>
    <x v="0"/>
    <x v="1"/>
    <x v="236"/>
    <x v="678"/>
    <n v="242072.91"/>
    <x v="0"/>
    <x v="0"/>
    <x v="1"/>
  </r>
  <r>
    <x v="0"/>
    <s v="1790451801001"/>
    <x v="17"/>
    <x v="0"/>
    <x v="1"/>
    <x v="236"/>
    <x v="678"/>
    <n v="353423.98"/>
    <x v="0"/>
    <x v="0"/>
    <x v="1"/>
  </r>
  <r>
    <x v="0"/>
    <s v="1790501469001"/>
    <x v="18"/>
    <x v="0"/>
    <x v="1"/>
    <x v="236"/>
    <x v="678"/>
    <n v="31530.880000000001"/>
    <x v="0"/>
    <x v="0"/>
    <x v="1"/>
  </r>
  <r>
    <x v="0"/>
    <s v="1790567699001"/>
    <x v="19"/>
    <x v="0"/>
    <x v="1"/>
    <x v="236"/>
    <x v="678"/>
    <n v="395310.19"/>
    <x v="0"/>
    <x v="0"/>
    <x v="1"/>
  </r>
  <r>
    <x v="0"/>
    <s v="1790866084001"/>
    <x v="20"/>
    <x v="0"/>
    <x v="1"/>
    <x v="236"/>
    <x v="678"/>
    <n v="279703.26"/>
    <x v="0"/>
    <x v="0"/>
    <x v="1"/>
  </r>
  <r>
    <x v="0"/>
    <s v="1790900193001"/>
    <x v="21"/>
    <x v="0"/>
    <x v="1"/>
    <x v="236"/>
    <x v="678"/>
    <n v="275496.40000000002"/>
    <x v="0"/>
    <x v="0"/>
    <x v="1"/>
  </r>
  <r>
    <x v="0"/>
    <s v="1790979016001"/>
    <x v="22"/>
    <x v="0"/>
    <x v="1"/>
    <x v="236"/>
    <x v="678"/>
    <n v="0"/>
    <x v="0"/>
    <x v="0"/>
    <x v="1"/>
  </r>
  <r>
    <x v="0"/>
    <s v="1791708040001"/>
    <x v="23"/>
    <x v="0"/>
    <x v="1"/>
    <x v="236"/>
    <x v="678"/>
    <n v="1063825.53"/>
    <x v="0"/>
    <x v="0"/>
    <x v="1"/>
  </r>
  <r>
    <x v="0"/>
    <s v="1890001323001"/>
    <x v="24"/>
    <x v="0"/>
    <x v="1"/>
    <x v="236"/>
    <x v="678"/>
    <n v="758423.45"/>
    <x v="0"/>
    <x v="0"/>
    <x v="1"/>
  </r>
  <r>
    <x v="0"/>
    <s v="1890003628001"/>
    <x v="25"/>
    <x v="0"/>
    <x v="1"/>
    <x v="236"/>
    <x v="678"/>
    <n v="3360.4"/>
    <x v="0"/>
    <x v="0"/>
    <x v="1"/>
  </r>
  <r>
    <x v="0"/>
    <s v="1890037646001"/>
    <x v="26"/>
    <x v="0"/>
    <x v="1"/>
    <x v="236"/>
    <x v="678"/>
    <n v="126149.92"/>
    <x v="0"/>
    <x v="0"/>
    <x v="1"/>
  </r>
  <r>
    <x v="0"/>
    <s v="1890080967001"/>
    <x v="27"/>
    <x v="0"/>
    <x v="1"/>
    <x v="236"/>
    <x v="678"/>
    <n v="2005248.44"/>
    <x v="0"/>
    <x v="0"/>
    <x v="1"/>
  </r>
  <r>
    <x v="0"/>
    <s v="1890141877001"/>
    <x v="28"/>
    <x v="0"/>
    <x v="1"/>
    <x v="236"/>
    <x v="678"/>
    <n v="1418504.55"/>
    <x v="0"/>
    <x v="0"/>
    <x v="1"/>
  </r>
  <r>
    <x v="0"/>
    <s v="1891709591001"/>
    <x v="29"/>
    <x v="0"/>
    <x v="1"/>
    <x v="236"/>
    <x v="678"/>
    <n v="6800"/>
    <x v="0"/>
    <x v="0"/>
    <x v="1"/>
  </r>
  <r>
    <x v="0"/>
    <s v="1891710328001"/>
    <x v="30"/>
    <x v="0"/>
    <x v="1"/>
    <x v="236"/>
    <x v="678"/>
    <n v="0"/>
    <x v="0"/>
    <x v="0"/>
    <x v="1"/>
  </r>
  <r>
    <x v="0"/>
    <s v="11"/>
    <x v="31"/>
    <x v="0"/>
    <x v="0"/>
    <x v="236"/>
    <x v="678"/>
    <n v="19618737.949999999"/>
    <x v="0"/>
    <x v="0"/>
    <x v="1"/>
  </r>
  <r>
    <x v="0"/>
    <s v="11"/>
    <x v="31"/>
    <x v="0"/>
    <x v="1"/>
    <x v="236"/>
    <x v="678"/>
    <n v="19714207.780000001"/>
    <x v="0"/>
    <x v="0"/>
    <x v="1"/>
  </r>
  <r>
    <x v="0"/>
    <s v="12"/>
    <x v="32"/>
    <x v="0"/>
    <x v="0"/>
    <x v="236"/>
    <x v="678"/>
    <n v="20682738.539999999"/>
    <x v="0"/>
    <x v="0"/>
    <x v="1"/>
  </r>
  <r>
    <x v="0"/>
    <s v="12"/>
    <x v="32"/>
    <x v="0"/>
    <x v="1"/>
    <x v="236"/>
    <x v="678"/>
    <n v="20778033.309999999"/>
    <x v="0"/>
    <x v="0"/>
    <x v="1"/>
  </r>
  <r>
    <x v="0"/>
    <s v="0190115798001"/>
    <x v="0"/>
    <x v="0"/>
    <x v="0"/>
    <x v="237"/>
    <x v="679"/>
    <n v="0"/>
    <x v="0"/>
    <x v="0"/>
    <x v="2"/>
  </r>
  <r>
    <x v="0"/>
    <s v="0190155722001"/>
    <x v="1"/>
    <x v="0"/>
    <x v="0"/>
    <x v="237"/>
    <x v="679"/>
    <n v="38417.07"/>
    <x v="0"/>
    <x v="0"/>
    <x v="2"/>
  </r>
  <r>
    <x v="0"/>
    <s v="0290003288001"/>
    <x v="2"/>
    <x v="0"/>
    <x v="0"/>
    <x v="237"/>
    <x v="679"/>
    <n v="4000"/>
    <x v="0"/>
    <x v="0"/>
    <x v="2"/>
  </r>
  <r>
    <x v="0"/>
    <s v="0390027923001"/>
    <x v="3"/>
    <x v="0"/>
    <x v="0"/>
    <x v="237"/>
    <x v="679"/>
    <n v="0"/>
    <x v="0"/>
    <x v="0"/>
    <x v="2"/>
  </r>
  <r>
    <x v="0"/>
    <s v="0490001883001"/>
    <x v="4"/>
    <x v="0"/>
    <x v="0"/>
    <x v="237"/>
    <x v="679"/>
    <n v="12859.28"/>
    <x v="0"/>
    <x v="0"/>
    <x v="2"/>
  </r>
  <r>
    <x v="0"/>
    <s v="0490002669001"/>
    <x v="5"/>
    <x v="0"/>
    <x v="0"/>
    <x v="237"/>
    <x v="679"/>
    <n v="0"/>
    <x v="0"/>
    <x v="0"/>
    <x v="2"/>
  </r>
  <r>
    <x v="0"/>
    <s v="0590052000001"/>
    <x v="6"/>
    <x v="0"/>
    <x v="0"/>
    <x v="237"/>
    <x v="679"/>
    <n v="0"/>
    <x v="0"/>
    <x v="0"/>
    <x v="2"/>
  </r>
  <r>
    <x v="0"/>
    <s v="0690045389001"/>
    <x v="7"/>
    <x v="0"/>
    <x v="0"/>
    <x v="237"/>
    <x v="679"/>
    <n v="0"/>
    <x v="0"/>
    <x v="0"/>
    <x v="2"/>
  </r>
  <r>
    <x v="0"/>
    <s v="0691706710001"/>
    <x v="8"/>
    <x v="0"/>
    <x v="0"/>
    <x v="237"/>
    <x v="679"/>
    <n v="35302.49"/>
    <x v="0"/>
    <x v="0"/>
    <x v="2"/>
  </r>
  <r>
    <x v="0"/>
    <s v="0790024656001"/>
    <x v="9"/>
    <x v="0"/>
    <x v="0"/>
    <x v="237"/>
    <x v="679"/>
    <n v="1507916.93"/>
    <x v="0"/>
    <x v="0"/>
    <x v="2"/>
  </r>
  <r>
    <x v="0"/>
    <s v="1090033456001"/>
    <x v="10"/>
    <x v="0"/>
    <x v="0"/>
    <x v="237"/>
    <x v="679"/>
    <n v="28560"/>
    <x v="0"/>
    <x v="0"/>
    <x v="2"/>
  </r>
  <r>
    <x v="0"/>
    <s v="1091720902001"/>
    <x v="11"/>
    <x v="0"/>
    <x v="0"/>
    <x v="237"/>
    <x v="679"/>
    <n v="0"/>
    <x v="0"/>
    <x v="0"/>
    <x v="2"/>
  </r>
  <r>
    <x v="0"/>
    <s v="1190068389001"/>
    <x v="12"/>
    <x v="0"/>
    <x v="0"/>
    <x v="237"/>
    <x v="679"/>
    <n v="647186.29"/>
    <x v="0"/>
    <x v="0"/>
    <x v="2"/>
  </r>
  <r>
    <x v="0"/>
    <s v="1390013678001"/>
    <x v="13"/>
    <x v="0"/>
    <x v="0"/>
    <x v="237"/>
    <x v="679"/>
    <n v="4342485.57"/>
    <x v="0"/>
    <x v="0"/>
    <x v="2"/>
  </r>
  <r>
    <x v="0"/>
    <s v="1690012606001"/>
    <x v="14"/>
    <x v="0"/>
    <x v="0"/>
    <x v="237"/>
    <x v="679"/>
    <n v="148669.73000000001"/>
    <x v="0"/>
    <x v="0"/>
    <x v="2"/>
  </r>
  <r>
    <x v="0"/>
    <s v="1790093204001"/>
    <x v="15"/>
    <x v="0"/>
    <x v="0"/>
    <x v="237"/>
    <x v="679"/>
    <n v="0"/>
    <x v="0"/>
    <x v="0"/>
    <x v="2"/>
  </r>
  <r>
    <x v="0"/>
    <s v="1790325083001"/>
    <x v="16"/>
    <x v="0"/>
    <x v="0"/>
    <x v="237"/>
    <x v="679"/>
    <n v="0"/>
    <x v="0"/>
    <x v="0"/>
    <x v="2"/>
  </r>
  <r>
    <x v="0"/>
    <s v="1790451801001"/>
    <x v="17"/>
    <x v="0"/>
    <x v="0"/>
    <x v="237"/>
    <x v="679"/>
    <n v="206309.6"/>
    <x v="0"/>
    <x v="0"/>
    <x v="2"/>
  </r>
  <r>
    <x v="0"/>
    <s v="1790501469001"/>
    <x v="18"/>
    <x v="0"/>
    <x v="0"/>
    <x v="237"/>
    <x v="679"/>
    <n v="0"/>
    <x v="0"/>
    <x v="0"/>
    <x v="2"/>
  </r>
  <r>
    <x v="0"/>
    <s v="1790567699001"/>
    <x v="19"/>
    <x v="0"/>
    <x v="0"/>
    <x v="237"/>
    <x v="679"/>
    <n v="875377.26"/>
    <x v="0"/>
    <x v="0"/>
    <x v="2"/>
  </r>
  <r>
    <x v="0"/>
    <s v="1790866084001"/>
    <x v="20"/>
    <x v="0"/>
    <x v="0"/>
    <x v="237"/>
    <x v="679"/>
    <n v="0"/>
    <x v="0"/>
    <x v="0"/>
    <x v="2"/>
  </r>
  <r>
    <x v="0"/>
    <s v="1790900193001"/>
    <x v="21"/>
    <x v="0"/>
    <x v="0"/>
    <x v="237"/>
    <x v="679"/>
    <n v="352131.21"/>
    <x v="0"/>
    <x v="0"/>
    <x v="2"/>
  </r>
  <r>
    <x v="0"/>
    <s v="1790979016001"/>
    <x v="22"/>
    <x v="0"/>
    <x v="0"/>
    <x v="237"/>
    <x v="679"/>
    <n v="0"/>
    <x v="0"/>
    <x v="0"/>
    <x v="2"/>
  </r>
  <r>
    <x v="0"/>
    <s v="1791708040001"/>
    <x v="23"/>
    <x v="0"/>
    <x v="0"/>
    <x v="237"/>
    <x v="679"/>
    <n v="0"/>
    <x v="0"/>
    <x v="0"/>
    <x v="2"/>
  </r>
  <r>
    <x v="0"/>
    <s v="1890001323001"/>
    <x v="24"/>
    <x v="0"/>
    <x v="0"/>
    <x v="237"/>
    <x v="679"/>
    <n v="242068.8"/>
    <x v="0"/>
    <x v="0"/>
    <x v="2"/>
  </r>
  <r>
    <x v="0"/>
    <s v="1890003628001"/>
    <x v="25"/>
    <x v="0"/>
    <x v="0"/>
    <x v="237"/>
    <x v="679"/>
    <n v="43816.91"/>
    <x v="0"/>
    <x v="0"/>
    <x v="2"/>
  </r>
  <r>
    <x v="0"/>
    <s v="1890037646001"/>
    <x v="26"/>
    <x v="0"/>
    <x v="0"/>
    <x v="237"/>
    <x v="679"/>
    <n v="126142.92"/>
    <x v="0"/>
    <x v="0"/>
    <x v="2"/>
  </r>
  <r>
    <x v="0"/>
    <s v="1890080967001"/>
    <x v="27"/>
    <x v="0"/>
    <x v="0"/>
    <x v="237"/>
    <x v="679"/>
    <n v="0"/>
    <x v="0"/>
    <x v="0"/>
    <x v="2"/>
  </r>
  <r>
    <x v="0"/>
    <s v="1890141877001"/>
    <x v="28"/>
    <x v="0"/>
    <x v="0"/>
    <x v="237"/>
    <x v="679"/>
    <n v="0"/>
    <x v="0"/>
    <x v="0"/>
    <x v="2"/>
  </r>
  <r>
    <x v="0"/>
    <s v="1891709591001"/>
    <x v="29"/>
    <x v="0"/>
    <x v="0"/>
    <x v="237"/>
    <x v="679"/>
    <n v="6800"/>
    <x v="0"/>
    <x v="0"/>
    <x v="2"/>
  </r>
  <r>
    <x v="0"/>
    <s v="1891710328001"/>
    <x v="30"/>
    <x v="0"/>
    <x v="0"/>
    <x v="237"/>
    <x v="679"/>
    <n v="0"/>
    <x v="0"/>
    <x v="0"/>
    <x v="2"/>
  </r>
  <r>
    <x v="0"/>
    <s v="0190115798001"/>
    <x v="0"/>
    <x v="0"/>
    <x v="1"/>
    <x v="237"/>
    <x v="679"/>
    <n v="0"/>
    <x v="0"/>
    <x v="0"/>
    <x v="2"/>
  </r>
  <r>
    <x v="0"/>
    <s v="0190155722001"/>
    <x v="1"/>
    <x v="0"/>
    <x v="1"/>
    <x v="237"/>
    <x v="679"/>
    <n v="38417.07"/>
    <x v="0"/>
    <x v="0"/>
    <x v="2"/>
  </r>
  <r>
    <x v="0"/>
    <s v="0290003288001"/>
    <x v="2"/>
    <x v="0"/>
    <x v="1"/>
    <x v="237"/>
    <x v="679"/>
    <n v="4000"/>
    <x v="0"/>
    <x v="0"/>
    <x v="2"/>
  </r>
  <r>
    <x v="0"/>
    <s v="0390027923001"/>
    <x v="3"/>
    <x v="0"/>
    <x v="1"/>
    <x v="237"/>
    <x v="679"/>
    <n v="0"/>
    <x v="0"/>
    <x v="0"/>
    <x v="2"/>
  </r>
  <r>
    <x v="0"/>
    <s v="0490001883001"/>
    <x v="4"/>
    <x v="0"/>
    <x v="1"/>
    <x v="237"/>
    <x v="679"/>
    <n v="12859.28"/>
    <x v="0"/>
    <x v="0"/>
    <x v="2"/>
  </r>
  <r>
    <x v="0"/>
    <s v="0490002669001"/>
    <x v="5"/>
    <x v="0"/>
    <x v="1"/>
    <x v="237"/>
    <x v="679"/>
    <n v="0"/>
    <x v="0"/>
    <x v="0"/>
    <x v="2"/>
  </r>
  <r>
    <x v="0"/>
    <s v="0590052000001"/>
    <x v="6"/>
    <x v="0"/>
    <x v="1"/>
    <x v="237"/>
    <x v="679"/>
    <n v="0"/>
    <x v="0"/>
    <x v="0"/>
    <x v="2"/>
  </r>
  <r>
    <x v="0"/>
    <s v="0690045389001"/>
    <x v="7"/>
    <x v="0"/>
    <x v="1"/>
    <x v="237"/>
    <x v="679"/>
    <n v="0"/>
    <x v="0"/>
    <x v="0"/>
    <x v="2"/>
  </r>
  <r>
    <x v="0"/>
    <s v="0691706710001"/>
    <x v="8"/>
    <x v="0"/>
    <x v="1"/>
    <x v="237"/>
    <x v="679"/>
    <n v="35302.49"/>
    <x v="0"/>
    <x v="0"/>
    <x v="2"/>
  </r>
  <r>
    <x v="0"/>
    <s v="0790024656001"/>
    <x v="9"/>
    <x v="0"/>
    <x v="1"/>
    <x v="237"/>
    <x v="679"/>
    <n v="1455241.24"/>
    <x v="0"/>
    <x v="0"/>
    <x v="2"/>
  </r>
  <r>
    <x v="0"/>
    <s v="1090033456001"/>
    <x v="10"/>
    <x v="0"/>
    <x v="1"/>
    <x v="237"/>
    <x v="679"/>
    <n v="28560"/>
    <x v="0"/>
    <x v="0"/>
    <x v="2"/>
  </r>
  <r>
    <x v="0"/>
    <s v="1091720902001"/>
    <x v="11"/>
    <x v="0"/>
    <x v="1"/>
    <x v="237"/>
    <x v="679"/>
    <n v="0"/>
    <x v="0"/>
    <x v="0"/>
    <x v="2"/>
  </r>
  <r>
    <x v="0"/>
    <s v="1190068389001"/>
    <x v="12"/>
    <x v="0"/>
    <x v="1"/>
    <x v="237"/>
    <x v="679"/>
    <n v="647186.29"/>
    <x v="0"/>
    <x v="0"/>
    <x v="2"/>
  </r>
  <r>
    <x v="0"/>
    <s v="1390013678001"/>
    <x v="13"/>
    <x v="0"/>
    <x v="1"/>
    <x v="237"/>
    <x v="679"/>
    <n v="4380855.57"/>
    <x v="0"/>
    <x v="0"/>
    <x v="2"/>
  </r>
  <r>
    <x v="0"/>
    <s v="1690012606001"/>
    <x v="14"/>
    <x v="0"/>
    <x v="1"/>
    <x v="237"/>
    <x v="679"/>
    <n v="148669.73000000001"/>
    <x v="0"/>
    <x v="0"/>
    <x v="2"/>
  </r>
  <r>
    <x v="0"/>
    <s v="1790093204001"/>
    <x v="15"/>
    <x v="0"/>
    <x v="1"/>
    <x v="237"/>
    <x v="679"/>
    <n v="0"/>
    <x v="0"/>
    <x v="0"/>
    <x v="2"/>
  </r>
  <r>
    <x v="0"/>
    <s v="1790325083001"/>
    <x v="16"/>
    <x v="0"/>
    <x v="1"/>
    <x v="237"/>
    <x v="679"/>
    <n v="0"/>
    <x v="0"/>
    <x v="0"/>
    <x v="2"/>
  </r>
  <r>
    <x v="0"/>
    <s v="1790451801001"/>
    <x v="17"/>
    <x v="0"/>
    <x v="1"/>
    <x v="237"/>
    <x v="679"/>
    <n v="185240.26"/>
    <x v="0"/>
    <x v="0"/>
    <x v="2"/>
  </r>
  <r>
    <x v="0"/>
    <s v="1790501469001"/>
    <x v="18"/>
    <x v="0"/>
    <x v="1"/>
    <x v="237"/>
    <x v="679"/>
    <n v="0"/>
    <x v="0"/>
    <x v="0"/>
    <x v="2"/>
  </r>
  <r>
    <x v="0"/>
    <s v="1790567699001"/>
    <x v="19"/>
    <x v="0"/>
    <x v="1"/>
    <x v="237"/>
    <x v="679"/>
    <n v="873934.75"/>
    <x v="0"/>
    <x v="0"/>
    <x v="2"/>
  </r>
  <r>
    <x v="0"/>
    <s v="1790866084001"/>
    <x v="20"/>
    <x v="0"/>
    <x v="1"/>
    <x v="237"/>
    <x v="679"/>
    <n v="0"/>
    <x v="0"/>
    <x v="0"/>
    <x v="2"/>
  </r>
  <r>
    <x v="0"/>
    <s v="1790900193001"/>
    <x v="21"/>
    <x v="0"/>
    <x v="1"/>
    <x v="237"/>
    <x v="679"/>
    <n v="317564.81"/>
    <x v="0"/>
    <x v="0"/>
    <x v="2"/>
  </r>
  <r>
    <x v="0"/>
    <s v="1790979016001"/>
    <x v="22"/>
    <x v="0"/>
    <x v="1"/>
    <x v="237"/>
    <x v="679"/>
    <n v="0"/>
    <x v="0"/>
    <x v="0"/>
    <x v="2"/>
  </r>
  <r>
    <x v="0"/>
    <s v="1791708040001"/>
    <x v="23"/>
    <x v="0"/>
    <x v="1"/>
    <x v="237"/>
    <x v="679"/>
    <n v="0"/>
    <x v="0"/>
    <x v="0"/>
    <x v="2"/>
  </r>
  <r>
    <x v="0"/>
    <s v="1890001323001"/>
    <x v="24"/>
    <x v="0"/>
    <x v="1"/>
    <x v="237"/>
    <x v="679"/>
    <n v="242068.8"/>
    <x v="0"/>
    <x v="0"/>
    <x v="2"/>
  </r>
  <r>
    <x v="0"/>
    <s v="1890003628001"/>
    <x v="25"/>
    <x v="0"/>
    <x v="1"/>
    <x v="237"/>
    <x v="679"/>
    <n v="43816.91"/>
    <x v="0"/>
    <x v="0"/>
    <x v="2"/>
  </r>
  <r>
    <x v="0"/>
    <s v="1890037646001"/>
    <x v="26"/>
    <x v="0"/>
    <x v="1"/>
    <x v="237"/>
    <x v="679"/>
    <n v="126149.92"/>
    <x v="0"/>
    <x v="0"/>
    <x v="2"/>
  </r>
  <r>
    <x v="0"/>
    <s v="1890080967001"/>
    <x v="27"/>
    <x v="0"/>
    <x v="1"/>
    <x v="237"/>
    <x v="679"/>
    <n v="0"/>
    <x v="0"/>
    <x v="0"/>
    <x v="2"/>
  </r>
  <r>
    <x v="0"/>
    <s v="1890141877001"/>
    <x v="28"/>
    <x v="0"/>
    <x v="1"/>
    <x v="237"/>
    <x v="679"/>
    <n v="0"/>
    <x v="0"/>
    <x v="0"/>
    <x v="2"/>
  </r>
  <r>
    <x v="0"/>
    <s v="1891709591001"/>
    <x v="29"/>
    <x v="0"/>
    <x v="1"/>
    <x v="237"/>
    <x v="679"/>
    <n v="6800"/>
    <x v="0"/>
    <x v="0"/>
    <x v="2"/>
  </r>
  <r>
    <x v="0"/>
    <s v="1891710328001"/>
    <x v="30"/>
    <x v="0"/>
    <x v="1"/>
    <x v="237"/>
    <x v="679"/>
    <n v="0"/>
    <x v="0"/>
    <x v="0"/>
    <x v="2"/>
  </r>
  <r>
    <x v="0"/>
    <s v="11"/>
    <x v="31"/>
    <x v="0"/>
    <x v="0"/>
    <x v="237"/>
    <x v="679"/>
    <n v="8618044.0599999987"/>
    <x v="0"/>
    <x v="0"/>
    <x v="2"/>
  </r>
  <r>
    <x v="0"/>
    <s v="11"/>
    <x v="31"/>
    <x v="0"/>
    <x v="1"/>
    <x v="237"/>
    <x v="679"/>
    <n v="8546667.120000001"/>
    <x v="0"/>
    <x v="0"/>
    <x v="2"/>
  </r>
  <r>
    <x v="0"/>
    <s v="12"/>
    <x v="32"/>
    <x v="0"/>
    <x v="0"/>
    <x v="237"/>
    <x v="679"/>
    <n v="8618044.0599999987"/>
    <x v="0"/>
    <x v="0"/>
    <x v="2"/>
  </r>
  <r>
    <x v="0"/>
    <s v="12"/>
    <x v="32"/>
    <x v="0"/>
    <x v="1"/>
    <x v="237"/>
    <x v="679"/>
    <n v="8546667.120000001"/>
    <x v="0"/>
    <x v="0"/>
    <x v="2"/>
  </r>
  <r>
    <x v="0"/>
    <s v="0190115798001"/>
    <x v="0"/>
    <x v="0"/>
    <x v="0"/>
    <x v="238"/>
    <x v="680"/>
    <n v="0"/>
    <x v="0"/>
    <x v="0"/>
    <x v="3"/>
  </r>
  <r>
    <x v="0"/>
    <s v="0190155722001"/>
    <x v="1"/>
    <x v="0"/>
    <x v="0"/>
    <x v="238"/>
    <x v="680"/>
    <n v="28841.07"/>
    <x v="0"/>
    <x v="0"/>
    <x v="3"/>
  </r>
  <r>
    <x v="0"/>
    <s v="0290003288001"/>
    <x v="2"/>
    <x v="0"/>
    <x v="0"/>
    <x v="238"/>
    <x v="680"/>
    <n v="4000"/>
    <x v="0"/>
    <x v="0"/>
    <x v="3"/>
  </r>
  <r>
    <x v="0"/>
    <s v="0390027923001"/>
    <x v="3"/>
    <x v="0"/>
    <x v="0"/>
    <x v="238"/>
    <x v="680"/>
    <n v="0"/>
    <x v="0"/>
    <x v="0"/>
    <x v="3"/>
  </r>
  <r>
    <x v="0"/>
    <s v="0490001883001"/>
    <x v="4"/>
    <x v="0"/>
    <x v="0"/>
    <x v="238"/>
    <x v="680"/>
    <n v="12859.28"/>
    <x v="0"/>
    <x v="0"/>
    <x v="3"/>
  </r>
  <r>
    <x v="0"/>
    <s v="0490002669001"/>
    <x v="5"/>
    <x v="0"/>
    <x v="0"/>
    <x v="238"/>
    <x v="680"/>
    <n v="0"/>
    <x v="0"/>
    <x v="0"/>
    <x v="3"/>
  </r>
  <r>
    <x v="0"/>
    <s v="0590052000001"/>
    <x v="6"/>
    <x v="0"/>
    <x v="0"/>
    <x v="238"/>
    <x v="680"/>
    <n v="0"/>
    <x v="0"/>
    <x v="0"/>
    <x v="3"/>
  </r>
  <r>
    <x v="0"/>
    <s v="0690045389001"/>
    <x v="7"/>
    <x v="0"/>
    <x v="0"/>
    <x v="238"/>
    <x v="680"/>
    <n v="0"/>
    <x v="0"/>
    <x v="0"/>
    <x v="3"/>
  </r>
  <r>
    <x v="0"/>
    <s v="0691706710001"/>
    <x v="8"/>
    <x v="0"/>
    <x v="0"/>
    <x v="238"/>
    <x v="680"/>
    <n v="0"/>
    <x v="0"/>
    <x v="0"/>
    <x v="3"/>
  </r>
  <r>
    <x v="0"/>
    <s v="0790024656001"/>
    <x v="9"/>
    <x v="0"/>
    <x v="0"/>
    <x v="238"/>
    <x v="680"/>
    <n v="0"/>
    <x v="0"/>
    <x v="0"/>
    <x v="3"/>
  </r>
  <r>
    <x v="0"/>
    <s v="1090033456001"/>
    <x v="10"/>
    <x v="0"/>
    <x v="0"/>
    <x v="238"/>
    <x v="680"/>
    <n v="28560"/>
    <x v="0"/>
    <x v="0"/>
    <x v="3"/>
  </r>
  <r>
    <x v="0"/>
    <s v="1091720902001"/>
    <x v="11"/>
    <x v="0"/>
    <x v="0"/>
    <x v="238"/>
    <x v="680"/>
    <n v="0"/>
    <x v="0"/>
    <x v="0"/>
    <x v="3"/>
  </r>
  <r>
    <x v="0"/>
    <s v="1190068389001"/>
    <x v="12"/>
    <x v="0"/>
    <x v="0"/>
    <x v="238"/>
    <x v="680"/>
    <n v="37786.44"/>
    <x v="0"/>
    <x v="0"/>
    <x v="3"/>
  </r>
  <r>
    <x v="0"/>
    <s v="1390013678001"/>
    <x v="13"/>
    <x v="0"/>
    <x v="0"/>
    <x v="238"/>
    <x v="680"/>
    <n v="2348174.23"/>
    <x v="0"/>
    <x v="0"/>
    <x v="3"/>
  </r>
  <r>
    <x v="0"/>
    <s v="1690012606001"/>
    <x v="14"/>
    <x v="0"/>
    <x v="0"/>
    <x v="238"/>
    <x v="680"/>
    <n v="145408.29"/>
    <x v="0"/>
    <x v="0"/>
    <x v="3"/>
  </r>
  <r>
    <x v="0"/>
    <s v="1790093204001"/>
    <x v="15"/>
    <x v="0"/>
    <x v="0"/>
    <x v="238"/>
    <x v="680"/>
    <n v="0"/>
    <x v="0"/>
    <x v="0"/>
    <x v="3"/>
  </r>
  <r>
    <x v="0"/>
    <s v="1790325083001"/>
    <x v="16"/>
    <x v="0"/>
    <x v="0"/>
    <x v="238"/>
    <x v="680"/>
    <n v="0"/>
    <x v="0"/>
    <x v="0"/>
    <x v="3"/>
  </r>
  <r>
    <x v="0"/>
    <s v="1790451801001"/>
    <x v="17"/>
    <x v="0"/>
    <x v="0"/>
    <x v="238"/>
    <x v="680"/>
    <n v="206309.6"/>
    <x v="0"/>
    <x v="0"/>
    <x v="3"/>
  </r>
  <r>
    <x v="0"/>
    <s v="1790501469001"/>
    <x v="18"/>
    <x v="0"/>
    <x v="0"/>
    <x v="238"/>
    <x v="680"/>
    <n v="0"/>
    <x v="0"/>
    <x v="0"/>
    <x v="3"/>
  </r>
  <r>
    <x v="0"/>
    <s v="1790567699001"/>
    <x v="19"/>
    <x v="0"/>
    <x v="0"/>
    <x v="238"/>
    <x v="680"/>
    <n v="465526.22"/>
    <x v="0"/>
    <x v="0"/>
    <x v="3"/>
  </r>
  <r>
    <x v="0"/>
    <s v="1790866084001"/>
    <x v="20"/>
    <x v="0"/>
    <x v="0"/>
    <x v="238"/>
    <x v="680"/>
    <n v="0"/>
    <x v="0"/>
    <x v="0"/>
    <x v="3"/>
  </r>
  <r>
    <x v="0"/>
    <s v="1790900193001"/>
    <x v="21"/>
    <x v="0"/>
    <x v="0"/>
    <x v="238"/>
    <x v="680"/>
    <n v="352131.21"/>
    <x v="0"/>
    <x v="0"/>
    <x v="3"/>
  </r>
  <r>
    <x v="0"/>
    <s v="1790979016001"/>
    <x v="22"/>
    <x v="0"/>
    <x v="0"/>
    <x v="238"/>
    <x v="680"/>
    <n v="0"/>
    <x v="0"/>
    <x v="0"/>
    <x v="3"/>
  </r>
  <r>
    <x v="0"/>
    <s v="1791708040001"/>
    <x v="23"/>
    <x v="0"/>
    <x v="0"/>
    <x v="238"/>
    <x v="680"/>
    <n v="0"/>
    <x v="0"/>
    <x v="0"/>
    <x v="3"/>
  </r>
  <r>
    <x v="0"/>
    <s v="1890001323001"/>
    <x v="24"/>
    <x v="0"/>
    <x v="0"/>
    <x v="238"/>
    <x v="680"/>
    <n v="26606.54"/>
    <x v="0"/>
    <x v="0"/>
    <x v="3"/>
  </r>
  <r>
    <x v="0"/>
    <s v="1890003628001"/>
    <x v="25"/>
    <x v="0"/>
    <x v="0"/>
    <x v="238"/>
    <x v="680"/>
    <n v="40144.01"/>
    <x v="0"/>
    <x v="0"/>
    <x v="3"/>
  </r>
  <r>
    <x v="0"/>
    <s v="1890037646001"/>
    <x v="26"/>
    <x v="0"/>
    <x v="0"/>
    <x v="238"/>
    <x v="680"/>
    <n v="21348.16"/>
    <x v="0"/>
    <x v="0"/>
    <x v="3"/>
  </r>
  <r>
    <x v="0"/>
    <s v="1890080967001"/>
    <x v="27"/>
    <x v="0"/>
    <x v="0"/>
    <x v="238"/>
    <x v="680"/>
    <n v="0"/>
    <x v="0"/>
    <x v="0"/>
    <x v="3"/>
  </r>
  <r>
    <x v="0"/>
    <s v="1890141877001"/>
    <x v="28"/>
    <x v="0"/>
    <x v="0"/>
    <x v="238"/>
    <x v="680"/>
    <n v="0"/>
    <x v="0"/>
    <x v="0"/>
    <x v="3"/>
  </r>
  <r>
    <x v="0"/>
    <s v="1891709591001"/>
    <x v="29"/>
    <x v="0"/>
    <x v="0"/>
    <x v="238"/>
    <x v="680"/>
    <n v="6800"/>
    <x v="0"/>
    <x v="0"/>
    <x v="3"/>
  </r>
  <r>
    <x v="0"/>
    <s v="1891710328001"/>
    <x v="30"/>
    <x v="0"/>
    <x v="0"/>
    <x v="238"/>
    <x v="680"/>
    <n v="0"/>
    <x v="0"/>
    <x v="0"/>
    <x v="3"/>
  </r>
  <r>
    <x v="0"/>
    <s v="0190115798001"/>
    <x v="0"/>
    <x v="0"/>
    <x v="1"/>
    <x v="238"/>
    <x v="680"/>
    <n v="0"/>
    <x v="0"/>
    <x v="0"/>
    <x v="3"/>
  </r>
  <r>
    <x v="0"/>
    <s v="0190155722001"/>
    <x v="1"/>
    <x v="0"/>
    <x v="1"/>
    <x v="238"/>
    <x v="680"/>
    <n v="28841.07"/>
    <x v="0"/>
    <x v="0"/>
    <x v="3"/>
  </r>
  <r>
    <x v="0"/>
    <s v="0290003288001"/>
    <x v="2"/>
    <x v="0"/>
    <x v="1"/>
    <x v="238"/>
    <x v="680"/>
    <n v="4000"/>
    <x v="0"/>
    <x v="0"/>
    <x v="3"/>
  </r>
  <r>
    <x v="0"/>
    <s v="0390027923001"/>
    <x v="3"/>
    <x v="0"/>
    <x v="1"/>
    <x v="238"/>
    <x v="680"/>
    <n v="0"/>
    <x v="0"/>
    <x v="0"/>
    <x v="3"/>
  </r>
  <r>
    <x v="0"/>
    <s v="0490001883001"/>
    <x v="4"/>
    <x v="0"/>
    <x v="1"/>
    <x v="238"/>
    <x v="680"/>
    <n v="12859.28"/>
    <x v="0"/>
    <x v="0"/>
    <x v="3"/>
  </r>
  <r>
    <x v="0"/>
    <s v="0490002669001"/>
    <x v="5"/>
    <x v="0"/>
    <x v="1"/>
    <x v="238"/>
    <x v="680"/>
    <n v="0"/>
    <x v="0"/>
    <x v="0"/>
    <x v="3"/>
  </r>
  <r>
    <x v="0"/>
    <s v="0590052000001"/>
    <x v="6"/>
    <x v="0"/>
    <x v="1"/>
    <x v="238"/>
    <x v="680"/>
    <n v="0"/>
    <x v="0"/>
    <x v="0"/>
    <x v="3"/>
  </r>
  <r>
    <x v="0"/>
    <s v="0690045389001"/>
    <x v="7"/>
    <x v="0"/>
    <x v="1"/>
    <x v="238"/>
    <x v="680"/>
    <n v="0"/>
    <x v="0"/>
    <x v="0"/>
    <x v="3"/>
  </r>
  <r>
    <x v="0"/>
    <s v="0691706710001"/>
    <x v="8"/>
    <x v="0"/>
    <x v="1"/>
    <x v="238"/>
    <x v="680"/>
    <n v="0"/>
    <x v="0"/>
    <x v="0"/>
    <x v="3"/>
  </r>
  <r>
    <x v="0"/>
    <s v="0790024656001"/>
    <x v="9"/>
    <x v="0"/>
    <x v="1"/>
    <x v="238"/>
    <x v="680"/>
    <n v="0"/>
    <x v="0"/>
    <x v="0"/>
    <x v="3"/>
  </r>
  <r>
    <x v="0"/>
    <s v="1090033456001"/>
    <x v="10"/>
    <x v="0"/>
    <x v="1"/>
    <x v="238"/>
    <x v="680"/>
    <n v="28560"/>
    <x v="0"/>
    <x v="0"/>
    <x v="3"/>
  </r>
  <r>
    <x v="0"/>
    <s v="1091720902001"/>
    <x v="11"/>
    <x v="0"/>
    <x v="1"/>
    <x v="238"/>
    <x v="680"/>
    <n v="0"/>
    <x v="0"/>
    <x v="0"/>
    <x v="3"/>
  </r>
  <r>
    <x v="0"/>
    <s v="1190068389001"/>
    <x v="12"/>
    <x v="0"/>
    <x v="1"/>
    <x v="238"/>
    <x v="680"/>
    <n v="37786.44"/>
    <x v="0"/>
    <x v="0"/>
    <x v="3"/>
  </r>
  <r>
    <x v="0"/>
    <s v="1390013678001"/>
    <x v="13"/>
    <x v="0"/>
    <x v="1"/>
    <x v="238"/>
    <x v="680"/>
    <n v="2283174.23"/>
    <x v="0"/>
    <x v="0"/>
    <x v="3"/>
  </r>
  <r>
    <x v="0"/>
    <s v="1690012606001"/>
    <x v="14"/>
    <x v="0"/>
    <x v="1"/>
    <x v="238"/>
    <x v="680"/>
    <n v="145408.29"/>
    <x v="0"/>
    <x v="0"/>
    <x v="3"/>
  </r>
  <r>
    <x v="0"/>
    <s v="1790093204001"/>
    <x v="15"/>
    <x v="0"/>
    <x v="1"/>
    <x v="238"/>
    <x v="680"/>
    <n v="0"/>
    <x v="0"/>
    <x v="0"/>
    <x v="3"/>
  </r>
  <r>
    <x v="0"/>
    <s v="1790325083001"/>
    <x v="16"/>
    <x v="0"/>
    <x v="1"/>
    <x v="238"/>
    <x v="680"/>
    <n v="0"/>
    <x v="0"/>
    <x v="0"/>
    <x v="3"/>
  </r>
  <r>
    <x v="0"/>
    <s v="1790451801001"/>
    <x v="17"/>
    <x v="0"/>
    <x v="1"/>
    <x v="238"/>
    <x v="680"/>
    <n v="185240.26"/>
    <x v="0"/>
    <x v="0"/>
    <x v="3"/>
  </r>
  <r>
    <x v="0"/>
    <s v="1790501469001"/>
    <x v="18"/>
    <x v="0"/>
    <x v="1"/>
    <x v="238"/>
    <x v="680"/>
    <n v="0"/>
    <x v="0"/>
    <x v="0"/>
    <x v="3"/>
  </r>
  <r>
    <x v="0"/>
    <s v="1790567699001"/>
    <x v="19"/>
    <x v="0"/>
    <x v="1"/>
    <x v="238"/>
    <x v="680"/>
    <n v="465526.22"/>
    <x v="0"/>
    <x v="0"/>
    <x v="3"/>
  </r>
  <r>
    <x v="0"/>
    <s v="1790866084001"/>
    <x v="20"/>
    <x v="0"/>
    <x v="1"/>
    <x v="238"/>
    <x v="680"/>
    <n v="0"/>
    <x v="0"/>
    <x v="0"/>
    <x v="3"/>
  </r>
  <r>
    <x v="0"/>
    <s v="1790900193001"/>
    <x v="21"/>
    <x v="0"/>
    <x v="1"/>
    <x v="238"/>
    <x v="680"/>
    <n v="317564.81"/>
    <x v="0"/>
    <x v="0"/>
    <x v="3"/>
  </r>
  <r>
    <x v="0"/>
    <s v="1790979016001"/>
    <x v="22"/>
    <x v="0"/>
    <x v="1"/>
    <x v="238"/>
    <x v="680"/>
    <n v="0"/>
    <x v="0"/>
    <x v="0"/>
    <x v="3"/>
  </r>
  <r>
    <x v="0"/>
    <s v="1791708040001"/>
    <x v="23"/>
    <x v="0"/>
    <x v="1"/>
    <x v="238"/>
    <x v="680"/>
    <n v="0"/>
    <x v="0"/>
    <x v="0"/>
    <x v="3"/>
  </r>
  <r>
    <x v="0"/>
    <s v="1890001323001"/>
    <x v="24"/>
    <x v="0"/>
    <x v="1"/>
    <x v="238"/>
    <x v="680"/>
    <n v="26606.54"/>
    <x v="0"/>
    <x v="0"/>
    <x v="3"/>
  </r>
  <r>
    <x v="0"/>
    <s v="1890003628001"/>
    <x v="25"/>
    <x v="0"/>
    <x v="1"/>
    <x v="238"/>
    <x v="680"/>
    <n v="40144.01"/>
    <x v="0"/>
    <x v="0"/>
    <x v="3"/>
  </r>
  <r>
    <x v="0"/>
    <s v="1890037646001"/>
    <x v="26"/>
    <x v="0"/>
    <x v="1"/>
    <x v="238"/>
    <x v="680"/>
    <n v="21355.16"/>
    <x v="0"/>
    <x v="0"/>
    <x v="3"/>
  </r>
  <r>
    <x v="0"/>
    <s v="1890080967001"/>
    <x v="27"/>
    <x v="0"/>
    <x v="1"/>
    <x v="238"/>
    <x v="680"/>
    <n v="0"/>
    <x v="0"/>
    <x v="0"/>
    <x v="3"/>
  </r>
  <r>
    <x v="0"/>
    <s v="1890141877001"/>
    <x v="28"/>
    <x v="0"/>
    <x v="1"/>
    <x v="238"/>
    <x v="680"/>
    <n v="0"/>
    <x v="0"/>
    <x v="0"/>
    <x v="3"/>
  </r>
  <r>
    <x v="0"/>
    <s v="1891709591001"/>
    <x v="29"/>
    <x v="0"/>
    <x v="1"/>
    <x v="238"/>
    <x v="680"/>
    <n v="6800"/>
    <x v="0"/>
    <x v="0"/>
    <x v="3"/>
  </r>
  <r>
    <x v="0"/>
    <s v="1891710328001"/>
    <x v="30"/>
    <x v="0"/>
    <x v="1"/>
    <x v="238"/>
    <x v="680"/>
    <n v="0"/>
    <x v="0"/>
    <x v="0"/>
    <x v="3"/>
  </r>
  <r>
    <x v="0"/>
    <s v="11"/>
    <x v="31"/>
    <x v="0"/>
    <x v="0"/>
    <x v="238"/>
    <x v="680"/>
    <n v="3724495.05"/>
    <x v="0"/>
    <x v="0"/>
    <x v="3"/>
  </r>
  <r>
    <x v="0"/>
    <s v="11"/>
    <x v="31"/>
    <x v="0"/>
    <x v="1"/>
    <x v="238"/>
    <x v="680"/>
    <n v="3603866.31"/>
    <x v="0"/>
    <x v="0"/>
    <x v="3"/>
  </r>
  <r>
    <x v="0"/>
    <s v="12"/>
    <x v="32"/>
    <x v="0"/>
    <x v="0"/>
    <x v="238"/>
    <x v="680"/>
    <n v="3724495.05"/>
    <x v="0"/>
    <x v="0"/>
    <x v="3"/>
  </r>
  <r>
    <x v="0"/>
    <s v="12"/>
    <x v="32"/>
    <x v="0"/>
    <x v="1"/>
    <x v="238"/>
    <x v="680"/>
    <n v="3603866.31"/>
    <x v="0"/>
    <x v="0"/>
    <x v="3"/>
  </r>
  <r>
    <x v="0"/>
    <s v="0190115798001"/>
    <x v="0"/>
    <x v="0"/>
    <x v="0"/>
    <x v="239"/>
    <x v="681"/>
    <n v="0"/>
    <x v="0"/>
    <x v="0"/>
    <x v="3"/>
  </r>
  <r>
    <x v="0"/>
    <s v="0190155722001"/>
    <x v="1"/>
    <x v="0"/>
    <x v="0"/>
    <x v="239"/>
    <x v="681"/>
    <n v="9576"/>
    <x v="0"/>
    <x v="0"/>
    <x v="3"/>
  </r>
  <r>
    <x v="0"/>
    <s v="0290003288001"/>
    <x v="2"/>
    <x v="0"/>
    <x v="0"/>
    <x v="239"/>
    <x v="681"/>
    <n v="0"/>
    <x v="0"/>
    <x v="0"/>
    <x v="3"/>
  </r>
  <r>
    <x v="0"/>
    <s v="0390027923001"/>
    <x v="3"/>
    <x v="0"/>
    <x v="0"/>
    <x v="239"/>
    <x v="681"/>
    <n v="0"/>
    <x v="0"/>
    <x v="0"/>
    <x v="3"/>
  </r>
  <r>
    <x v="0"/>
    <s v="0490001883001"/>
    <x v="4"/>
    <x v="0"/>
    <x v="0"/>
    <x v="239"/>
    <x v="681"/>
    <n v="0"/>
    <x v="0"/>
    <x v="0"/>
    <x v="3"/>
  </r>
  <r>
    <x v="0"/>
    <s v="0490002669001"/>
    <x v="5"/>
    <x v="0"/>
    <x v="0"/>
    <x v="239"/>
    <x v="681"/>
    <n v="0"/>
    <x v="0"/>
    <x v="0"/>
    <x v="3"/>
  </r>
  <r>
    <x v="0"/>
    <s v="0590052000001"/>
    <x v="6"/>
    <x v="0"/>
    <x v="0"/>
    <x v="239"/>
    <x v="681"/>
    <n v="0"/>
    <x v="0"/>
    <x v="0"/>
    <x v="3"/>
  </r>
  <r>
    <x v="0"/>
    <s v="0690045389001"/>
    <x v="7"/>
    <x v="0"/>
    <x v="0"/>
    <x v="239"/>
    <x v="681"/>
    <n v="0"/>
    <x v="0"/>
    <x v="0"/>
    <x v="3"/>
  </r>
  <r>
    <x v="0"/>
    <s v="0691706710001"/>
    <x v="8"/>
    <x v="0"/>
    <x v="0"/>
    <x v="239"/>
    <x v="681"/>
    <n v="35302.49"/>
    <x v="0"/>
    <x v="0"/>
    <x v="3"/>
  </r>
  <r>
    <x v="0"/>
    <s v="0790024656001"/>
    <x v="9"/>
    <x v="0"/>
    <x v="0"/>
    <x v="239"/>
    <x v="681"/>
    <n v="1491436.93"/>
    <x v="0"/>
    <x v="0"/>
    <x v="3"/>
  </r>
  <r>
    <x v="0"/>
    <s v="1090033456001"/>
    <x v="10"/>
    <x v="0"/>
    <x v="0"/>
    <x v="239"/>
    <x v="681"/>
    <n v="0"/>
    <x v="0"/>
    <x v="0"/>
    <x v="3"/>
  </r>
  <r>
    <x v="0"/>
    <s v="1091720902001"/>
    <x v="11"/>
    <x v="0"/>
    <x v="0"/>
    <x v="239"/>
    <x v="681"/>
    <n v="0"/>
    <x v="0"/>
    <x v="0"/>
    <x v="3"/>
  </r>
  <r>
    <x v="0"/>
    <s v="1190068389001"/>
    <x v="12"/>
    <x v="0"/>
    <x v="0"/>
    <x v="239"/>
    <x v="681"/>
    <n v="609399.85"/>
    <x v="0"/>
    <x v="0"/>
    <x v="3"/>
  </r>
  <r>
    <x v="0"/>
    <s v="1390013678001"/>
    <x v="13"/>
    <x v="0"/>
    <x v="0"/>
    <x v="239"/>
    <x v="681"/>
    <n v="1959311.34"/>
    <x v="0"/>
    <x v="0"/>
    <x v="3"/>
  </r>
  <r>
    <x v="0"/>
    <s v="1690012606001"/>
    <x v="14"/>
    <x v="0"/>
    <x v="0"/>
    <x v="239"/>
    <x v="681"/>
    <n v="2977.2"/>
    <x v="0"/>
    <x v="0"/>
    <x v="3"/>
  </r>
  <r>
    <x v="0"/>
    <s v="1790093204001"/>
    <x v="15"/>
    <x v="0"/>
    <x v="0"/>
    <x v="239"/>
    <x v="681"/>
    <n v="0"/>
    <x v="0"/>
    <x v="0"/>
    <x v="3"/>
  </r>
  <r>
    <x v="0"/>
    <s v="1790325083001"/>
    <x v="16"/>
    <x v="0"/>
    <x v="0"/>
    <x v="239"/>
    <x v="681"/>
    <n v="0"/>
    <x v="0"/>
    <x v="0"/>
    <x v="3"/>
  </r>
  <r>
    <x v="0"/>
    <s v="1790451801001"/>
    <x v="17"/>
    <x v="0"/>
    <x v="0"/>
    <x v="239"/>
    <x v="681"/>
    <n v="0"/>
    <x v="0"/>
    <x v="0"/>
    <x v="3"/>
  </r>
  <r>
    <x v="0"/>
    <s v="1790501469001"/>
    <x v="18"/>
    <x v="0"/>
    <x v="0"/>
    <x v="239"/>
    <x v="681"/>
    <n v="0"/>
    <x v="0"/>
    <x v="0"/>
    <x v="3"/>
  </r>
  <r>
    <x v="0"/>
    <s v="1790567699001"/>
    <x v="19"/>
    <x v="0"/>
    <x v="0"/>
    <x v="239"/>
    <x v="681"/>
    <n v="180000"/>
    <x v="0"/>
    <x v="0"/>
    <x v="3"/>
  </r>
  <r>
    <x v="0"/>
    <s v="1790866084001"/>
    <x v="20"/>
    <x v="0"/>
    <x v="0"/>
    <x v="239"/>
    <x v="681"/>
    <n v="0"/>
    <x v="0"/>
    <x v="0"/>
    <x v="3"/>
  </r>
  <r>
    <x v="0"/>
    <s v="1790900193001"/>
    <x v="21"/>
    <x v="0"/>
    <x v="0"/>
    <x v="239"/>
    <x v="681"/>
    <n v="0"/>
    <x v="0"/>
    <x v="0"/>
    <x v="3"/>
  </r>
  <r>
    <x v="0"/>
    <s v="1790979016001"/>
    <x v="22"/>
    <x v="0"/>
    <x v="0"/>
    <x v="239"/>
    <x v="681"/>
    <n v="0"/>
    <x v="0"/>
    <x v="0"/>
    <x v="3"/>
  </r>
  <r>
    <x v="0"/>
    <s v="1791708040001"/>
    <x v="23"/>
    <x v="0"/>
    <x v="0"/>
    <x v="239"/>
    <x v="681"/>
    <n v="0"/>
    <x v="0"/>
    <x v="0"/>
    <x v="3"/>
  </r>
  <r>
    <x v="0"/>
    <s v="1890001323001"/>
    <x v="24"/>
    <x v="0"/>
    <x v="0"/>
    <x v="239"/>
    <x v="681"/>
    <n v="0"/>
    <x v="0"/>
    <x v="0"/>
    <x v="3"/>
  </r>
  <r>
    <x v="0"/>
    <s v="1890003628001"/>
    <x v="25"/>
    <x v="0"/>
    <x v="0"/>
    <x v="239"/>
    <x v="681"/>
    <n v="3672.9"/>
    <x v="0"/>
    <x v="0"/>
    <x v="3"/>
  </r>
  <r>
    <x v="0"/>
    <s v="1890037646001"/>
    <x v="26"/>
    <x v="0"/>
    <x v="0"/>
    <x v="239"/>
    <x v="681"/>
    <n v="104794.76"/>
    <x v="0"/>
    <x v="0"/>
    <x v="3"/>
  </r>
  <r>
    <x v="0"/>
    <s v="1890080967001"/>
    <x v="27"/>
    <x v="0"/>
    <x v="0"/>
    <x v="239"/>
    <x v="681"/>
    <n v="0"/>
    <x v="0"/>
    <x v="0"/>
    <x v="3"/>
  </r>
  <r>
    <x v="0"/>
    <s v="1890141877001"/>
    <x v="28"/>
    <x v="0"/>
    <x v="0"/>
    <x v="239"/>
    <x v="681"/>
    <n v="0"/>
    <x v="0"/>
    <x v="0"/>
    <x v="3"/>
  </r>
  <r>
    <x v="0"/>
    <s v="1891709591001"/>
    <x v="29"/>
    <x v="0"/>
    <x v="0"/>
    <x v="239"/>
    <x v="681"/>
    <n v="0"/>
    <x v="0"/>
    <x v="0"/>
    <x v="3"/>
  </r>
  <r>
    <x v="0"/>
    <s v="1891710328001"/>
    <x v="30"/>
    <x v="0"/>
    <x v="0"/>
    <x v="239"/>
    <x v="681"/>
    <n v="0"/>
    <x v="0"/>
    <x v="0"/>
    <x v="3"/>
  </r>
  <r>
    <x v="0"/>
    <s v="0190115798001"/>
    <x v="0"/>
    <x v="0"/>
    <x v="1"/>
    <x v="239"/>
    <x v="681"/>
    <n v="0"/>
    <x v="0"/>
    <x v="0"/>
    <x v="3"/>
  </r>
  <r>
    <x v="0"/>
    <s v="0190155722001"/>
    <x v="1"/>
    <x v="0"/>
    <x v="1"/>
    <x v="239"/>
    <x v="681"/>
    <n v="9576"/>
    <x v="0"/>
    <x v="0"/>
    <x v="3"/>
  </r>
  <r>
    <x v="0"/>
    <s v="0290003288001"/>
    <x v="2"/>
    <x v="0"/>
    <x v="1"/>
    <x v="239"/>
    <x v="681"/>
    <n v="0"/>
    <x v="0"/>
    <x v="0"/>
    <x v="3"/>
  </r>
  <r>
    <x v="0"/>
    <s v="0390027923001"/>
    <x v="3"/>
    <x v="0"/>
    <x v="1"/>
    <x v="239"/>
    <x v="681"/>
    <n v="0"/>
    <x v="0"/>
    <x v="0"/>
    <x v="3"/>
  </r>
  <r>
    <x v="0"/>
    <s v="0490001883001"/>
    <x v="4"/>
    <x v="0"/>
    <x v="1"/>
    <x v="239"/>
    <x v="681"/>
    <n v="0"/>
    <x v="0"/>
    <x v="0"/>
    <x v="3"/>
  </r>
  <r>
    <x v="0"/>
    <s v="0490002669001"/>
    <x v="5"/>
    <x v="0"/>
    <x v="1"/>
    <x v="239"/>
    <x v="681"/>
    <n v="0"/>
    <x v="0"/>
    <x v="0"/>
    <x v="3"/>
  </r>
  <r>
    <x v="0"/>
    <s v="0590052000001"/>
    <x v="6"/>
    <x v="0"/>
    <x v="1"/>
    <x v="239"/>
    <x v="681"/>
    <n v="0"/>
    <x v="0"/>
    <x v="0"/>
    <x v="3"/>
  </r>
  <r>
    <x v="0"/>
    <s v="0690045389001"/>
    <x v="7"/>
    <x v="0"/>
    <x v="1"/>
    <x v="239"/>
    <x v="681"/>
    <n v="0"/>
    <x v="0"/>
    <x v="0"/>
    <x v="3"/>
  </r>
  <r>
    <x v="0"/>
    <s v="0691706710001"/>
    <x v="8"/>
    <x v="0"/>
    <x v="1"/>
    <x v="239"/>
    <x v="681"/>
    <n v="35302.49"/>
    <x v="0"/>
    <x v="0"/>
    <x v="3"/>
  </r>
  <r>
    <x v="0"/>
    <s v="0790024656001"/>
    <x v="9"/>
    <x v="0"/>
    <x v="1"/>
    <x v="239"/>
    <x v="681"/>
    <n v="1438761.24"/>
    <x v="0"/>
    <x v="0"/>
    <x v="3"/>
  </r>
  <r>
    <x v="0"/>
    <s v="1090033456001"/>
    <x v="10"/>
    <x v="0"/>
    <x v="1"/>
    <x v="239"/>
    <x v="681"/>
    <n v="0"/>
    <x v="0"/>
    <x v="0"/>
    <x v="3"/>
  </r>
  <r>
    <x v="0"/>
    <s v="1091720902001"/>
    <x v="11"/>
    <x v="0"/>
    <x v="1"/>
    <x v="239"/>
    <x v="681"/>
    <n v="0"/>
    <x v="0"/>
    <x v="0"/>
    <x v="3"/>
  </r>
  <r>
    <x v="0"/>
    <s v="1190068389001"/>
    <x v="12"/>
    <x v="0"/>
    <x v="1"/>
    <x v="239"/>
    <x v="681"/>
    <n v="609399.85"/>
    <x v="0"/>
    <x v="0"/>
    <x v="3"/>
  </r>
  <r>
    <x v="0"/>
    <s v="1390013678001"/>
    <x v="13"/>
    <x v="0"/>
    <x v="1"/>
    <x v="239"/>
    <x v="681"/>
    <n v="2062681.34"/>
    <x v="0"/>
    <x v="0"/>
    <x v="3"/>
  </r>
  <r>
    <x v="0"/>
    <s v="1690012606001"/>
    <x v="14"/>
    <x v="0"/>
    <x v="1"/>
    <x v="239"/>
    <x v="681"/>
    <n v="2977.2"/>
    <x v="0"/>
    <x v="0"/>
    <x v="3"/>
  </r>
  <r>
    <x v="0"/>
    <s v="1790093204001"/>
    <x v="15"/>
    <x v="0"/>
    <x v="1"/>
    <x v="239"/>
    <x v="681"/>
    <n v="0"/>
    <x v="0"/>
    <x v="0"/>
    <x v="3"/>
  </r>
  <r>
    <x v="0"/>
    <s v="1790325083001"/>
    <x v="16"/>
    <x v="0"/>
    <x v="1"/>
    <x v="239"/>
    <x v="681"/>
    <n v="0"/>
    <x v="0"/>
    <x v="0"/>
    <x v="3"/>
  </r>
  <r>
    <x v="0"/>
    <s v="1790451801001"/>
    <x v="17"/>
    <x v="0"/>
    <x v="1"/>
    <x v="239"/>
    <x v="681"/>
    <n v="0"/>
    <x v="0"/>
    <x v="0"/>
    <x v="3"/>
  </r>
  <r>
    <x v="0"/>
    <s v="1790501469001"/>
    <x v="18"/>
    <x v="0"/>
    <x v="1"/>
    <x v="239"/>
    <x v="681"/>
    <n v="0"/>
    <x v="0"/>
    <x v="0"/>
    <x v="3"/>
  </r>
  <r>
    <x v="0"/>
    <s v="1790567699001"/>
    <x v="19"/>
    <x v="0"/>
    <x v="1"/>
    <x v="239"/>
    <x v="681"/>
    <n v="180000"/>
    <x v="0"/>
    <x v="0"/>
    <x v="3"/>
  </r>
  <r>
    <x v="0"/>
    <s v="1790866084001"/>
    <x v="20"/>
    <x v="0"/>
    <x v="1"/>
    <x v="239"/>
    <x v="681"/>
    <n v="0"/>
    <x v="0"/>
    <x v="0"/>
    <x v="3"/>
  </r>
  <r>
    <x v="0"/>
    <s v="1790900193001"/>
    <x v="21"/>
    <x v="0"/>
    <x v="1"/>
    <x v="239"/>
    <x v="681"/>
    <n v="0"/>
    <x v="0"/>
    <x v="0"/>
    <x v="3"/>
  </r>
  <r>
    <x v="0"/>
    <s v="1790979016001"/>
    <x v="22"/>
    <x v="0"/>
    <x v="1"/>
    <x v="239"/>
    <x v="681"/>
    <n v="0"/>
    <x v="0"/>
    <x v="0"/>
    <x v="3"/>
  </r>
  <r>
    <x v="0"/>
    <s v="1791708040001"/>
    <x v="23"/>
    <x v="0"/>
    <x v="1"/>
    <x v="239"/>
    <x v="681"/>
    <n v="0"/>
    <x v="0"/>
    <x v="0"/>
    <x v="3"/>
  </r>
  <r>
    <x v="0"/>
    <s v="1890001323001"/>
    <x v="24"/>
    <x v="0"/>
    <x v="1"/>
    <x v="239"/>
    <x v="681"/>
    <n v="0"/>
    <x v="0"/>
    <x v="0"/>
    <x v="3"/>
  </r>
  <r>
    <x v="0"/>
    <s v="1890003628001"/>
    <x v="25"/>
    <x v="0"/>
    <x v="1"/>
    <x v="239"/>
    <x v="681"/>
    <n v="3672.9"/>
    <x v="0"/>
    <x v="0"/>
    <x v="3"/>
  </r>
  <r>
    <x v="0"/>
    <s v="1890037646001"/>
    <x v="26"/>
    <x v="0"/>
    <x v="1"/>
    <x v="239"/>
    <x v="681"/>
    <n v="104794.76"/>
    <x v="0"/>
    <x v="0"/>
    <x v="3"/>
  </r>
  <r>
    <x v="0"/>
    <s v="1890080967001"/>
    <x v="27"/>
    <x v="0"/>
    <x v="1"/>
    <x v="239"/>
    <x v="681"/>
    <n v="0"/>
    <x v="0"/>
    <x v="0"/>
    <x v="3"/>
  </r>
  <r>
    <x v="0"/>
    <s v="1890141877001"/>
    <x v="28"/>
    <x v="0"/>
    <x v="1"/>
    <x v="239"/>
    <x v="681"/>
    <n v="0"/>
    <x v="0"/>
    <x v="0"/>
    <x v="3"/>
  </r>
  <r>
    <x v="0"/>
    <s v="1891709591001"/>
    <x v="29"/>
    <x v="0"/>
    <x v="1"/>
    <x v="239"/>
    <x v="681"/>
    <n v="0"/>
    <x v="0"/>
    <x v="0"/>
    <x v="3"/>
  </r>
  <r>
    <x v="0"/>
    <s v="1891710328001"/>
    <x v="30"/>
    <x v="0"/>
    <x v="1"/>
    <x v="239"/>
    <x v="681"/>
    <n v="0"/>
    <x v="0"/>
    <x v="0"/>
    <x v="3"/>
  </r>
  <r>
    <x v="0"/>
    <s v="11"/>
    <x v="31"/>
    <x v="0"/>
    <x v="0"/>
    <x v="239"/>
    <x v="681"/>
    <n v="4396471.4700000007"/>
    <x v="0"/>
    <x v="0"/>
    <x v="3"/>
  </r>
  <r>
    <x v="0"/>
    <s v="11"/>
    <x v="31"/>
    <x v="0"/>
    <x v="1"/>
    <x v="239"/>
    <x v="681"/>
    <n v="4447165.7799999993"/>
    <x v="0"/>
    <x v="0"/>
    <x v="3"/>
  </r>
  <r>
    <x v="0"/>
    <s v="12"/>
    <x v="32"/>
    <x v="0"/>
    <x v="0"/>
    <x v="239"/>
    <x v="681"/>
    <n v="4396471.4700000007"/>
    <x v="0"/>
    <x v="0"/>
    <x v="3"/>
  </r>
  <r>
    <x v="0"/>
    <s v="12"/>
    <x v="32"/>
    <x v="0"/>
    <x v="1"/>
    <x v="239"/>
    <x v="681"/>
    <n v="4447165.7799999993"/>
    <x v="0"/>
    <x v="0"/>
    <x v="3"/>
  </r>
  <r>
    <x v="0"/>
    <s v="0190115798001"/>
    <x v="0"/>
    <x v="0"/>
    <x v="0"/>
    <x v="240"/>
    <x v="682"/>
    <n v="0"/>
    <x v="0"/>
    <x v="0"/>
    <x v="3"/>
  </r>
  <r>
    <x v="0"/>
    <s v="0190155722001"/>
    <x v="1"/>
    <x v="0"/>
    <x v="0"/>
    <x v="240"/>
    <x v="682"/>
    <n v="0"/>
    <x v="0"/>
    <x v="0"/>
    <x v="3"/>
  </r>
  <r>
    <x v="0"/>
    <s v="0290003288001"/>
    <x v="2"/>
    <x v="0"/>
    <x v="0"/>
    <x v="240"/>
    <x v="682"/>
    <n v="0"/>
    <x v="0"/>
    <x v="0"/>
    <x v="3"/>
  </r>
  <r>
    <x v="0"/>
    <s v="0390027923001"/>
    <x v="3"/>
    <x v="0"/>
    <x v="0"/>
    <x v="240"/>
    <x v="682"/>
    <n v="0"/>
    <x v="0"/>
    <x v="0"/>
    <x v="3"/>
  </r>
  <r>
    <x v="0"/>
    <s v="0490001883001"/>
    <x v="4"/>
    <x v="0"/>
    <x v="0"/>
    <x v="240"/>
    <x v="682"/>
    <n v="0"/>
    <x v="0"/>
    <x v="0"/>
    <x v="3"/>
  </r>
  <r>
    <x v="0"/>
    <s v="0490002669001"/>
    <x v="5"/>
    <x v="0"/>
    <x v="0"/>
    <x v="240"/>
    <x v="682"/>
    <n v="0"/>
    <x v="0"/>
    <x v="0"/>
    <x v="3"/>
  </r>
  <r>
    <x v="0"/>
    <s v="0590052000001"/>
    <x v="6"/>
    <x v="0"/>
    <x v="0"/>
    <x v="240"/>
    <x v="682"/>
    <n v="0"/>
    <x v="0"/>
    <x v="0"/>
    <x v="3"/>
  </r>
  <r>
    <x v="0"/>
    <s v="0690045389001"/>
    <x v="7"/>
    <x v="0"/>
    <x v="0"/>
    <x v="240"/>
    <x v="682"/>
    <n v="0"/>
    <x v="0"/>
    <x v="0"/>
    <x v="3"/>
  </r>
  <r>
    <x v="0"/>
    <s v="0691706710001"/>
    <x v="8"/>
    <x v="0"/>
    <x v="0"/>
    <x v="240"/>
    <x v="682"/>
    <n v="0"/>
    <x v="0"/>
    <x v="0"/>
    <x v="3"/>
  </r>
  <r>
    <x v="0"/>
    <s v="0790024656001"/>
    <x v="9"/>
    <x v="0"/>
    <x v="0"/>
    <x v="240"/>
    <x v="682"/>
    <n v="0"/>
    <x v="0"/>
    <x v="0"/>
    <x v="3"/>
  </r>
  <r>
    <x v="0"/>
    <s v="1090033456001"/>
    <x v="10"/>
    <x v="0"/>
    <x v="0"/>
    <x v="240"/>
    <x v="682"/>
    <n v="0"/>
    <x v="0"/>
    <x v="0"/>
    <x v="3"/>
  </r>
  <r>
    <x v="0"/>
    <s v="1091720902001"/>
    <x v="11"/>
    <x v="0"/>
    <x v="0"/>
    <x v="240"/>
    <x v="682"/>
    <n v="0"/>
    <x v="0"/>
    <x v="0"/>
    <x v="3"/>
  </r>
  <r>
    <x v="0"/>
    <s v="1190068389001"/>
    <x v="12"/>
    <x v="0"/>
    <x v="0"/>
    <x v="240"/>
    <x v="682"/>
    <n v="0"/>
    <x v="0"/>
    <x v="0"/>
    <x v="3"/>
  </r>
  <r>
    <x v="0"/>
    <s v="1390013678001"/>
    <x v="13"/>
    <x v="0"/>
    <x v="0"/>
    <x v="240"/>
    <x v="682"/>
    <n v="0"/>
    <x v="0"/>
    <x v="0"/>
    <x v="3"/>
  </r>
  <r>
    <x v="0"/>
    <s v="1690012606001"/>
    <x v="14"/>
    <x v="0"/>
    <x v="0"/>
    <x v="240"/>
    <x v="682"/>
    <n v="284.24"/>
    <x v="0"/>
    <x v="0"/>
    <x v="3"/>
  </r>
  <r>
    <x v="0"/>
    <s v="1790093204001"/>
    <x v="15"/>
    <x v="0"/>
    <x v="0"/>
    <x v="240"/>
    <x v="682"/>
    <n v="0"/>
    <x v="0"/>
    <x v="0"/>
    <x v="3"/>
  </r>
  <r>
    <x v="0"/>
    <s v="1790325083001"/>
    <x v="16"/>
    <x v="0"/>
    <x v="0"/>
    <x v="240"/>
    <x v="682"/>
    <n v="0"/>
    <x v="0"/>
    <x v="0"/>
    <x v="3"/>
  </r>
  <r>
    <x v="0"/>
    <s v="1790451801001"/>
    <x v="17"/>
    <x v="0"/>
    <x v="0"/>
    <x v="240"/>
    <x v="682"/>
    <n v="0"/>
    <x v="0"/>
    <x v="0"/>
    <x v="3"/>
  </r>
  <r>
    <x v="0"/>
    <s v="1790501469001"/>
    <x v="18"/>
    <x v="0"/>
    <x v="0"/>
    <x v="240"/>
    <x v="682"/>
    <n v="0"/>
    <x v="0"/>
    <x v="0"/>
    <x v="3"/>
  </r>
  <r>
    <x v="0"/>
    <s v="1790567699001"/>
    <x v="19"/>
    <x v="0"/>
    <x v="0"/>
    <x v="240"/>
    <x v="682"/>
    <n v="0"/>
    <x v="0"/>
    <x v="0"/>
    <x v="3"/>
  </r>
  <r>
    <x v="0"/>
    <s v="1790866084001"/>
    <x v="20"/>
    <x v="0"/>
    <x v="0"/>
    <x v="240"/>
    <x v="682"/>
    <n v="0"/>
    <x v="0"/>
    <x v="0"/>
    <x v="3"/>
  </r>
  <r>
    <x v="0"/>
    <s v="1790900193001"/>
    <x v="21"/>
    <x v="0"/>
    <x v="0"/>
    <x v="240"/>
    <x v="682"/>
    <n v="0"/>
    <x v="0"/>
    <x v="0"/>
    <x v="3"/>
  </r>
  <r>
    <x v="0"/>
    <s v="1790979016001"/>
    <x v="22"/>
    <x v="0"/>
    <x v="0"/>
    <x v="240"/>
    <x v="682"/>
    <n v="0"/>
    <x v="0"/>
    <x v="0"/>
    <x v="3"/>
  </r>
  <r>
    <x v="0"/>
    <s v="1791708040001"/>
    <x v="23"/>
    <x v="0"/>
    <x v="0"/>
    <x v="240"/>
    <x v="682"/>
    <n v="0"/>
    <x v="0"/>
    <x v="0"/>
    <x v="3"/>
  </r>
  <r>
    <x v="0"/>
    <s v="1890001323001"/>
    <x v="24"/>
    <x v="0"/>
    <x v="0"/>
    <x v="240"/>
    <x v="682"/>
    <n v="894.72"/>
    <x v="0"/>
    <x v="0"/>
    <x v="3"/>
  </r>
  <r>
    <x v="0"/>
    <s v="1890003628001"/>
    <x v="25"/>
    <x v="0"/>
    <x v="0"/>
    <x v="240"/>
    <x v="682"/>
    <n v="0"/>
    <x v="0"/>
    <x v="0"/>
    <x v="3"/>
  </r>
  <r>
    <x v="0"/>
    <s v="1890037646001"/>
    <x v="26"/>
    <x v="0"/>
    <x v="0"/>
    <x v="240"/>
    <x v="682"/>
    <n v="0"/>
    <x v="0"/>
    <x v="0"/>
    <x v="3"/>
  </r>
  <r>
    <x v="0"/>
    <s v="1890080967001"/>
    <x v="27"/>
    <x v="0"/>
    <x v="0"/>
    <x v="240"/>
    <x v="682"/>
    <n v="0"/>
    <x v="0"/>
    <x v="0"/>
    <x v="3"/>
  </r>
  <r>
    <x v="0"/>
    <s v="1890141877001"/>
    <x v="28"/>
    <x v="0"/>
    <x v="0"/>
    <x v="240"/>
    <x v="682"/>
    <n v="0"/>
    <x v="0"/>
    <x v="0"/>
    <x v="3"/>
  </r>
  <r>
    <x v="0"/>
    <s v="1891709591001"/>
    <x v="29"/>
    <x v="0"/>
    <x v="0"/>
    <x v="240"/>
    <x v="682"/>
    <n v="0"/>
    <x v="0"/>
    <x v="0"/>
    <x v="3"/>
  </r>
  <r>
    <x v="0"/>
    <s v="1891710328001"/>
    <x v="30"/>
    <x v="0"/>
    <x v="0"/>
    <x v="240"/>
    <x v="682"/>
    <n v="0"/>
    <x v="0"/>
    <x v="0"/>
    <x v="3"/>
  </r>
  <r>
    <x v="0"/>
    <s v="0190115798001"/>
    <x v="0"/>
    <x v="0"/>
    <x v="1"/>
    <x v="240"/>
    <x v="682"/>
    <n v="0"/>
    <x v="0"/>
    <x v="0"/>
    <x v="3"/>
  </r>
  <r>
    <x v="0"/>
    <s v="0190155722001"/>
    <x v="1"/>
    <x v="0"/>
    <x v="1"/>
    <x v="240"/>
    <x v="682"/>
    <n v="0"/>
    <x v="0"/>
    <x v="0"/>
    <x v="3"/>
  </r>
  <r>
    <x v="0"/>
    <s v="0290003288001"/>
    <x v="2"/>
    <x v="0"/>
    <x v="1"/>
    <x v="240"/>
    <x v="682"/>
    <n v="0"/>
    <x v="0"/>
    <x v="0"/>
    <x v="3"/>
  </r>
  <r>
    <x v="0"/>
    <s v="0390027923001"/>
    <x v="3"/>
    <x v="0"/>
    <x v="1"/>
    <x v="240"/>
    <x v="682"/>
    <n v="0"/>
    <x v="0"/>
    <x v="0"/>
    <x v="3"/>
  </r>
  <r>
    <x v="0"/>
    <s v="0490001883001"/>
    <x v="4"/>
    <x v="0"/>
    <x v="1"/>
    <x v="240"/>
    <x v="682"/>
    <n v="0"/>
    <x v="0"/>
    <x v="0"/>
    <x v="3"/>
  </r>
  <r>
    <x v="0"/>
    <s v="0490002669001"/>
    <x v="5"/>
    <x v="0"/>
    <x v="1"/>
    <x v="240"/>
    <x v="682"/>
    <n v="0"/>
    <x v="0"/>
    <x v="0"/>
    <x v="3"/>
  </r>
  <r>
    <x v="0"/>
    <s v="0590052000001"/>
    <x v="6"/>
    <x v="0"/>
    <x v="1"/>
    <x v="240"/>
    <x v="682"/>
    <n v="0"/>
    <x v="0"/>
    <x v="0"/>
    <x v="3"/>
  </r>
  <r>
    <x v="0"/>
    <s v="0690045389001"/>
    <x v="7"/>
    <x v="0"/>
    <x v="1"/>
    <x v="240"/>
    <x v="682"/>
    <n v="0"/>
    <x v="0"/>
    <x v="0"/>
    <x v="3"/>
  </r>
  <r>
    <x v="0"/>
    <s v="0691706710001"/>
    <x v="8"/>
    <x v="0"/>
    <x v="1"/>
    <x v="240"/>
    <x v="682"/>
    <n v="0"/>
    <x v="0"/>
    <x v="0"/>
    <x v="3"/>
  </r>
  <r>
    <x v="0"/>
    <s v="0790024656001"/>
    <x v="9"/>
    <x v="0"/>
    <x v="1"/>
    <x v="240"/>
    <x v="682"/>
    <n v="0"/>
    <x v="0"/>
    <x v="0"/>
    <x v="3"/>
  </r>
  <r>
    <x v="0"/>
    <s v="1090033456001"/>
    <x v="10"/>
    <x v="0"/>
    <x v="1"/>
    <x v="240"/>
    <x v="682"/>
    <n v="0"/>
    <x v="0"/>
    <x v="0"/>
    <x v="3"/>
  </r>
  <r>
    <x v="0"/>
    <s v="1091720902001"/>
    <x v="11"/>
    <x v="0"/>
    <x v="1"/>
    <x v="240"/>
    <x v="682"/>
    <n v="0"/>
    <x v="0"/>
    <x v="0"/>
    <x v="3"/>
  </r>
  <r>
    <x v="0"/>
    <s v="1190068389001"/>
    <x v="12"/>
    <x v="0"/>
    <x v="1"/>
    <x v="240"/>
    <x v="682"/>
    <n v="0"/>
    <x v="0"/>
    <x v="0"/>
    <x v="3"/>
  </r>
  <r>
    <x v="0"/>
    <s v="1390013678001"/>
    <x v="13"/>
    <x v="0"/>
    <x v="1"/>
    <x v="240"/>
    <x v="682"/>
    <n v="0"/>
    <x v="0"/>
    <x v="0"/>
    <x v="3"/>
  </r>
  <r>
    <x v="0"/>
    <s v="1690012606001"/>
    <x v="14"/>
    <x v="0"/>
    <x v="1"/>
    <x v="240"/>
    <x v="682"/>
    <n v="284.24"/>
    <x v="0"/>
    <x v="0"/>
    <x v="3"/>
  </r>
  <r>
    <x v="0"/>
    <s v="1790093204001"/>
    <x v="15"/>
    <x v="0"/>
    <x v="1"/>
    <x v="240"/>
    <x v="682"/>
    <n v="0"/>
    <x v="0"/>
    <x v="0"/>
    <x v="3"/>
  </r>
  <r>
    <x v="0"/>
    <s v="1790325083001"/>
    <x v="16"/>
    <x v="0"/>
    <x v="1"/>
    <x v="240"/>
    <x v="682"/>
    <n v="0"/>
    <x v="0"/>
    <x v="0"/>
    <x v="3"/>
  </r>
  <r>
    <x v="0"/>
    <s v="1790451801001"/>
    <x v="17"/>
    <x v="0"/>
    <x v="1"/>
    <x v="240"/>
    <x v="682"/>
    <n v="0"/>
    <x v="0"/>
    <x v="0"/>
    <x v="3"/>
  </r>
  <r>
    <x v="0"/>
    <s v="1790501469001"/>
    <x v="18"/>
    <x v="0"/>
    <x v="1"/>
    <x v="240"/>
    <x v="682"/>
    <n v="0"/>
    <x v="0"/>
    <x v="0"/>
    <x v="3"/>
  </r>
  <r>
    <x v="0"/>
    <s v="1790567699001"/>
    <x v="19"/>
    <x v="0"/>
    <x v="1"/>
    <x v="240"/>
    <x v="682"/>
    <n v="0"/>
    <x v="0"/>
    <x v="0"/>
    <x v="3"/>
  </r>
  <r>
    <x v="0"/>
    <s v="1790866084001"/>
    <x v="20"/>
    <x v="0"/>
    <x v="1"/>
    <x v="240"/>
    <x v="682"/>
    <n v="0"/>
    <x v="0"/>
    <x v="0"/>
    <x v="3"/>
  </r>
  <r>
    <x v="0"/>
    <s v="1790900193001"/>
    <x v="21"/>
    <x v="0"/>
    <x v="1"/>
    <x v="240"/>
    <x v="682"/>
    <n v="0"/>
    <x v="0"/>
    <x v="0"/>
    <x v="3"/>
  </r>
  <r>
    <x v="0"/>
    <s v="1790979016001"/>
    <x v="22"/>
    <x v="0"/>
    <x v="1"/>
    <x v="240"/>
    <x v="682"/>
    <n v="0"/>
    <x v="0"/>
    <x v="0"/>
    <x v="3"/>
  </r>
  <r>
    <x v="0"/>
    <s v="1791708040001"/>
    <x v="23"/>
    <x v="0"/>
    <x v="1"/>
    <x v="240"/>
    <x v="682"/>
    <n v="0"/>
    <x v="0"/>
    <x v="0"/>
    <x v="3"/>
  </r>
  <r>
    <x v="0"/>
    <s v="1890001323001"/>
    <x v="24"/>
    <x v="0"/>
    <x v="1"/>
    <x v="240"/>
    <x v="682"/>
    <n v="894.72"/>
    <x v="0"/>
    <x v="0"/>
    <x v="3"/>
  </r>
  <r>
    <x v="0"/>
    <s v="1890003628001"/>
    <x v="25"/>
    <x v="0"/>
    <x v="1"/>
    <x v="240"/>
    <x v="682"/>
    <n v="0"/>
    <x v="0"/>
    <x v="0"/>
    <x v="3"/>
  </r>
  <r>
    <x v="0"/>
    <s v="1890037646001"/>
    <x v="26"/>
    <x v="0"/>
    <x v="1"/>
    <x v="240"/>
    <x v="682"/>
    <n v="0"/>
    <x v="0"/>
    <x v="0"/>
    <x v="3"/>
  </r>
  <r>
    <x v="0"/>
    <s v="1890080967001"/>
    <x v="27"/>
    <x v="0"/>
    <x v="1"/>
    <x v="240"/>
    <x v="682"/>
    <n v="0"/>
    <x v="0"/>
    <x v="0"/>
    <x v="3"/>
  </r>
  <r>
    <x v="0"/>
    <s v="1890141877001"/>
    <x v="28"/>
    <x v="0"/>
    <x v="1"/>
    <x v="240"/>
    <x v="682"/>
    <n v="0"/>
    <x v="0"/>
    <x v="0"/>
    <x v="3"/>
  </r>
  <r>
    <x v="0"/>
    <s v="1891709591001"/>
    <x v="29"/>
    <x v="0"/>
    <x v="1"/>
    <x v="240"/>
    <x v="682"/>
    <n v="0"/>
    <x v="0"/>
    <x v="0"/>
    <x v="3"/>
  </r>
  <r>
    <x v="0"/>
    <s v="1891710328001"/>
    <x v="30"/>
    <x v="0"/>
    <x v="1"/>
    <x v="240"/>
    <x v="682"/>
    <n v="0"/>
    <x v="0"/>
    <x v="0"/>
    <x v="3"/>
  </r>
  <r>
    <x v="0"/>
    <s v="11"/>
    <x v="31"/>
    <x v="0"/>
    <x v="0"/>
    <x v="240"/>
    <x v="682"/>
    <n v="1178.96"/>
    <x v="0"/>
    <x v="0"/>
    <x v="3"/>
  </r>
  <r>
    <x v="0"/>
    <s v="11"/>
    <x v="31"/>
    <x v="0"/>
    <x v="1"/>
    <x v="240"/>
    <x v="682"/>
    <n v="1178.96"/>
    <x v="0"/>
    <x v="0"/>
    <x v="3"/>
  </r>
  <r>
    <x v="0"/>
    <s v="12"/>
    <x v="32"/>
    <x v="0"/>
    <x v="0"/>
    <x v="240"/>
    <x v="682"/>
    <n v="1178.96"/>
    <x v="0"/>
    <x v="0"/>
    <x v="3"/>
  </r>
  <r>
    <x v="0"/>
    <s v="12"/>
    <x v="32"/>
    <x v="0"/>
    <x v="1"/>
    <x v="240"/>
    <x v="682"/>
    <n v="1178.96"/>
    <x v="0"/>
    <x v="0"/>
    <x v="3"/>
  </r>
  <r>
    <x v="0"/>
    <s v="0190115798001"/>
    <x v="0"/>
    <x v="0"/>
    <x v="0"/>
    <x v="241"/>
    <x v="683"/>
    <n v="0"/>
    <x v="0"/>
    <x v="0"/>
    <x v="3"/>
  </r>
  <r>
    <x v="0"/>
    <s v="0190155722001"/>
    <x v="1"/>
    <x v="0"/>
    <x v="0"/>
    <x v="241"/>
    <x v="683"/>
    <n v="0"/>
    <x v="0"/>
    <x v="0"/>
    <x v="3"/>
  </r>
  <r>
    <x v="0"/>
    <s v="0290003288001"/>
    <x v="2"/>
    <x v="0"/>
    <x v="0"/>
    <x v="241"/>
    <x v="683"/>
    <n v="0"/>
    <x v="0"/>
    <x v="0"/>
    <x v="3"/>
  </r>
  <r>
    <x v="0"/>
    <s v="0390027923001"/>
    <x v="3"/>
    <x v="0"/>
    <x v="0"/>
    <x v="241"/>
    <x v="683"/>
    <n v="0"/>
    <x v="0"/>
    <x v="0"/>
    <x v="3"/>
  </r>
  <r>
    <x v="0"/>
    <s v="0490001883001"/>
    <x v="4"/>
    <x v="0"/>
    <x v="0"/>
    <x v="241"/>
    <x v="683"/>
    <n v="0"/>
    <x v="0"/>
    <x v="0"/>
    <x v="3"/>
  </r>
  <r>
    <x v="0"/>
    <s v="0490002669001"/>
    <x v="5"/>
    <x v="0"/>
    <x v="0"/>
    <x v="241"/>
    <x v="683"/>
    <n v="0"/>
    <x v="0"/>
    <x v="0"/>
    <x v="3"/>
  </r>
  <r>
    <x v="0"/>
    <s v="0590052000001"/>
    <x v="6"/>
    <x v="0"/>
    <x v="0"/>
    <x v="241"/>
    <x v="683"/>
    <n v="0"/>
    <x v="0"/>
    <x v="0"/>
    <x v="3"/>
  </r>
  <r>
    <x v="0"/>
    <s v="0690045389001"/>
    <x v="7"/>
    <x v="0"/>
    <x v="0"/>
    <x v="241"/>
    <x v="683"/>
    <n v="0"/>
    <x v="0"/>
    <x v="0"/>
    <x v="3"/>
  </r>
  <r>
    <x v="0"/>
    <s v="0691706710001"/>
    <x v="8"/>
    <x v="0"/>
    <x v="0"/>
    <x v="241"/>
    <x v="683"/>
    <n v="0"/>
    <x v="0"/>
    <x v="0"/>
    <x v="3"/>
  </r>
  <r>
    <x v="0"/>
    <s v="0790024656001"/>
    <x v="9"/>
    <x v="0"/>
    <x v="0"/>
    <x v="241"/>
    <x v="683"/>
    <n v="16480"/>
    <x v="0"/>
    <x v="0"/>
    <x v="3"/>
  </r>
  <r>
    <x v="0"/>
    <s v="1090033456001"/>
    <x v="10"/>
    <x v="0"/>
    <x v="0"/>
    <x v="241"/>
    <x v="683"/>
    <n v="0"/>
    <x v="0"/>
    <x v="0"/>
    <x v="3"/>
  </r>
  <r>
    <x v="0"/>
    <s v="1091720902001"/>
    <x v="11"/>
    <x v="0"/>
    <x v="0"/>
    <x v="241"/>
    <x v="683"/>
    <n v="0"/>
    <x v="0"/>
    <x v="0"/>
    <x v="3"/>
  </r>
  <r>
    <x v="0"/>
    <s v="1190068389001"/>
    <x v="12"/>
    <x v="0"/>
    <x v="0"/>
    <x v="241"/>
    <x v="683"/>
    <n v="0"/>
    <x v="0"/>
    <x v="0"/>
    <x v="3"/>
  </r>
  <r>
    <x v="0"/>
    <s v="1390013678001"/>
    <x v="13"/>
    <x v="0"/>
    <x v="0"/>
    <x v="241"/>
    <x v="683"/>
    <n v="35000"/>
    <x v="0"/>
    <x v="0"/>
    <x v="3"/>
  </r>
  <r>
    <x v="0"/>
    <s v="1690012606001"/>
    <x v="14"/>
    <x v="0"/>
    <x v="0"/>
    <x v="241"/>
    <x v="683"/>
    <n v="0"/>
    <x v="0"/>
    <x v="0"/>
    <x v="3"/>
  </r>
  <r>
    <x v="0"/>
    <s v="1790093204001"/>
    <x v="15"/>
    <x v="0"/>
    <x v="0"/>
    <x v="241"/>
    <x v="683"/>
    <n v="0"/>
    <x v="0"/>
    <x v="0"/>
    <x v="3"/>
  </r>
  <r>
    <x v="0"/>
    <s v="1790325083001"/>
    <x v="16"/>
    <x v="0"/>
    <x v="0"/>
    <x v="241"/>
    <x v="683"/>
    <n v="0"/>
    <x v="0"/>
    <x v="0"/>
    <x v="3"/>
  </r>
  <r>
    <x v="0"/>
    <s v="1790451801001"/>
    <x v="17"/>
    <x v="0"/>
    <x v="0"/>
    <x v="241"/>
    <x v="683"/>
    <n v="0"/>
    <x v="0"/>
    <x v="0"/>
    <x v="3"/>
  </r>
  <r>
    <x v="0"/>
    <s v="1790501469001"/>
    <x v="18"/>
    <x v="0"/>
    <x v="0"/>
    <x v="241"/>
    <x v="683"/>
    <n v="0"/>
    <x v="0"/>
    <x v="0"/>
    <x v="3"/>
  </r>
  <r>
    <x v="0"/>
    <s v="1790567699001"/>
    <x v="19"/>
    <x v="0"/>
    <x v="0"/>
    <x v="241"/>
    <x v="683"/>
    <n v="0"/>
    <x v="0"/>
    <x v="0"/>
    <x v="3"/>
  </r>
  <r>
    <x v="0"/>
    <s v="1790866084001"/>
    <x v="20"/>
    <x v="0"/>
    <x v="0"/>
    <x v="241"/>
    <x v="683"/>
    <n v="0"/>
    <x v="0"/>
    <x v="0"/>
    <x v="3"/>
  </r>
  <r>
    <x v="0"/>
    <s v="1790900193001"/>
    <x v="21"/>
    <x v="0"/>
    <x v="0"/>
    <x v="241"/>
    <x v="683"/>
    <n v="0"/>
    <x v="0"/>
    <x v="0"/>
    <x v="3"/>
  </r>
  <r>
    <x v="0"/>
    <s v="1790979016001"/>
    <x v="22"/>
    <x v="0"/>
    <x v="0"/>
    <x v="241"/>
    <x v="683"/>
    <n v="0"/>
    <x v="0"/>
    <x v="0"/>
    <x v="3"/>
  </r>
  <r>
    <x v="0"/>
    <s v="1791708040001"/>
    <x v="23"/>
    <x v="0"/>
    <x v="0"/>
    <x v="241"/>
    <x v="683"/>
    <n v="0"/>
    <x v="0"/>
    <x v="0"/>
    <x v="3"/>
  </r>
  <r>
    <x v="0"/>
    <s v="1890001323001"/>
    <x v="24"/>
    <x v="0"/>
    <x v="0"/>
    <x v="241"/>
    <x v="683"/>
    <n v="0"/>
    <x v="0"/>
    <x v="0"/>
    <x v="3"/>
  </r>
  <r>
    <x v="0"/>
    <s v="1890003628001"/>
    <x v="25"/>
    <x v="0"/>
    <x v="0"/>
    <x v="241"/>
    <x v="683"/>
    <n v="0"/>
    <x v="0"/>
    <x v="0"/>
    <x v="3"/>
  </r>
  <r>
    <x v="0"/>
    <s v="1890037646001"/>
    <x v="26"/>
    <x v="0"/>
    <x v="0"/>
    <x v="241"/>
    <x v="683"/>
    <n v="0"/>
    <x v="0"/>
    <x v="0"/>
    <x v="3"/>
  </r>
  <r>
    <x v="0"/>
    <s v="1890080967001"/>
    <x v="27"/>
    <x v="0"/>
    <x v="0"/>
    <x v="241"/>
    <x v="683"/>
    <n v="0"/>
    <x v="0"/>
    <x v="0"/>
    <x v="3"/>
  </r>
  <r>
    <x v="0"/>
    <s v="1890141877001"/>
    <x v="28"/>
    <x v="0"/>
    <x v="0"/>
    <x v="241"/>
    <x v="683"/>
    <n v="0"/>
    <x v="0"/>
    <x v="0"/>
    <x v="3"/>
  </r>
  <r>
    <x v="0"/>
    <s v="1891709591001"/>
    <x v="29"/>
    <x v="0"/>
    <x v="0"/>
    <x v="241"/>
    <x v="683"/>
    <n v="0"/>
    <x v="0"/>
    <x v="0"/>
    <x v="3"/>
  </r>
  <r>
    <x v="0"/>
    <s v="1891710328001"/>
    <x v="30"/>
    <x v="0"/>
    <x v="0"/>
    <x v="241"/>
    <x v="683"/>
    <n v="0"/>
    <x v="0"/>
    <x v="0"/>
    <x v="3"/>
  </r>
  <r>
    <x v="0"/>
    <s v="0190115798001"/>
    <x v="0"/>
    <x v="0"/>
    <x v="1"/>
    <x v="241"/>
    <x v="683"/>
    <n v="0"/>
    <x v="0"/>
    <x v="0"/>
    <x v="3"/>
  </r>
  <r>
    <x v="0"/>
    <s v="0190155722001"/>
    <x v="1"/>
    <x v="0"/>
    <x v="1"/>
    <x v="241"/>
    <x v="683"/>
    <n v="0"/>
    <x v="0"/>
    <x v="0"/>
    <x v="3"/>
  </r>
  <r>
    <x v="0"/>
    <s v="0290003288001"/>
    <x v="2"/>
    <x v="0"/>
    <x v="1"/>
    <x v="241"/>
    <x v="683"/>
    <n v="0"/>
    <x v="0"/>
    <x v="0"/>
    <x v="3"/>
  </r>
  <r>
    <x v="0"/>
    <s v="0390027923001"/>
    <x v="3"/>
    <x v="0"/>
    <x v="1"/>
    <x v="241"/>
    <x v="683"/>
    <n v="0"/>
    <x v="0"/>
    <x v="0"/>
    <x v="3"/>
  </r>
  <r>
    <x v="0"/>
    <s v="0490001883001"/>
    <x v="4"/>
    <x v="0"/>
    <x v="1"/>
    <x v="241"/>
    <x v="683"/>
    <n v="0"/>
    <x v="0"/>
    <x v="0"/>
    <x v="3"/>
  </r>
  <r>
    <x v="0"/>
    <s v="0490002669001"/>
    <x v="5"/>
    <x v="0"/>
    <x v="1"/>
    <x v="241"/>
    <x v="683"/>
    <n v="0"/>
    <x v="0"/>
    <x v="0"/>
    <x v="3"/>
  </r>
  <r>
    <x v="0"/>
    <s v="0590052000001"/>
    <x v="6"/>
    <x v="0"/>
    <x v="1"/>
    <x v="241"/>
    <x v="683"/>
    <n v="0"/>
    <x v="0"/>
    <x v="0"/>
    <x v="3"/>
  </r>
  <r>
    <x v="0"/>
    <s v="0690045389001"/>
    <x v="7"/>
    <x v="0"/>
    <x v="1"/>
    <x v="241"/>
    <x v="683"/>
    <n v="0"/>
    <x v="0"/>
    <x v="0"/>
    <x v="3"/>
  </r>
  <r>
    <x v="0"/>
    <s v="0691706710001"/>
    <x v="8"/>
    <x v="0"/>
    <x v="1"/>
    <x v="241"/>
    <x v="683"/>
    <n v="0"/>
    <x v="0"/>
    <x v="0"/>
    <x v="3"/>
  </r>
  <r>
    <x v="0"/>
    <s v="0790024656001"/>
    <x v="9"/>
    <x v="0"/>
    <x v="1"/>
    <x v="241"/>
    <x v="683"/>
    <n v="16480"/>
    <x v="0"/>
    <x v="0"/>
    <x v="3"/>
  </r>
  <r>
    <x v="0"/>
    <s v="1090033456001"/>
    <x v="10"/>
    <x v="0"/>
    <x v="1"/>
    <x v="241"/>
    <x v="683"/>
    <n v="0"/>
    <x v="0"/>
    <x v="0"/>
    <x v="3"/>
  </r>
  <r>
    <x v="0"/>
    <s v="1091720902001"/>
    <x v="11"/>
    <x v="0"/>
    <x v="1"/>
    <x v="241"/>
    <x v="683"/>
    <n v="0"/>
    <x v="0"/>
    <x v="0"/>
    <x v="3"/>
  </r>
  <r>
    <x v="0"/>
    <s v="1190068389001"/>
    <x v="12"/>
    <x v="0"/>
    <x v="1"/>
    <x v="241"/>
    <x v="683"/>
    <n v="0"/>
    <x v="0"/>
    <x v="0"/>
    <x v="3"/>
  </r>
  <r>
    <x v="0"/>
    <s v="1390013678001"/>
    <x v="13"/>
    <x v="0"/>
    <x v="1"/>
    <x v="241"/>
    <x v="683"/>
    <n v="35000"/>
    <x v="0"/>
    <x v="0"/>
    <x v="3"/>
  </r>
  <r>
    <x v="0"/>
    <s v="1690012606001"/>
    <x v="14"/>
    <x v="0"/>
    <x v="1"/>
    <x v="241"/>
    <x v="683"/>
    <n v="0"/>
    <x v="0"/>
    <x v="0"/>
    <x v="3"/>
  </r>
  <r>
    <x v="0"/>
    <s v="1790093204001"/>
    <x v="15"/>
    <x v="0"/>
    <x v="1"/>
    <x v="241"/>
    <x v="683"/>
    <n v="0"/>
    <x v="0"/>
    <x v="0"/>
    <x v="3"/>
  </r>
  <r>
    <x v="0"/>
    <s v="1790325083001"/>
    <x v="16"/>
    <x v="0"/>
    <x v="1"/>
    <x v="241"/>
    <x v="683"/>
    <n v="0"/>
    <x v="0"/>
    <x v="0"/>
    <x v="3"/>
  </r>
  <r>
    <x v="0"/>
    <s v="1790451801001"/>
    <x v="17"/>
    <x v="0"/>
    <x v="1"/>
    <x v="241"/>
    <x v="683"/>
    <n v="0"/>
    <x v="0"/>
    <x v="0"/>
    <x v="3"/>
  </r>
  <r>
    <x v="0"/>
    <s v="1790501469001"/>
    <x v="18"/>
    <x v="0"/>
    <x v="1"/>
    <x v="241"/>
    <x v="683"/>
    <n v="0"/>
    <x v="0"/>
    <x v="0"/>
    <x v="3"/>
  </r>
  <r>
    <x v="0"/>
    <s v="1790567699001"/>
    <x v="19"/>
    <x v="0"/>
    <x v="1"/>
    <x v="241"/>
    <x v="683"/>
    <n v="0"/>
    <x v="0"/>
    <x v="0"/>
    <x v="3"/>
  </r>
  <r>
    <x v="0"/>
    <s v="1790866084001"/>
    <x v="20"/>
    <x v="0"/>
    <x v="1"/>
    <x v="241"/>
    <x v="683"/>
    <n v="0"/>
    <x v="0"/>
    <x v="0"/>
    <x v="3"/>
  </r>
  <r>
    <x v="0"/>
    <s v="1790900193001"/>
    <x v="21"/>
    <x v="0"/>
    <x v="1"/>
    <x v="241"/>
    <x v="683"/>
    <n v="0"/>
    <x v="0"/>
    <x v="0"/>
    <x v="3"/>
  </r>
  <r>
    <x v="0"/>
    <s v="1790979016001"/>
    <x v="22"/>
    <x v="0"/>
    <x v="1"/>
    <x v="241"/>
    <x v="683"/>
    <n v="0"/>
    <x v="0"/>
    <x v="0"/>
    <x v="3"/>
  </r>
  <r>
    <x v="0"/>
    <s v="1791708040001"/>
    <x v="23"/>
    <x v="0"/>
    <x v="1"/>
    <x v="241"/>
    <x v="683"/>
    <n v="0"/>
    <x v="0"/>
    <x v="0"/>
    <x v="3"/>
  </r>
  <r>
    <x v="0"/>
    <s v="1890001323001"/>
    <x v="24"/>
    <x v="0"/>
    <x v="1"/>
    <x v="241"/>
    <x v="683"/>
    <n v="0"/>
    <x v="0"/>
    <x v="0"/>
    <x v="3"/>
  </r>
  <r>
    <x v="0"/>
    <s v="1890003628001"/>
    <x v="25"/>
    <x v="0"/>
    <x v="1"/>
    <x v="241"/>
    <x v="683"/>
    <n v="0"/>
    <x v="0"/>
    <x v="0"/>
    <x v="3"/>
  </r>
  <r>
    <x v="0"/>
    <s v="1890037646001"/>
    <x v="26"/>
    <x v="0"/>
    <x v="1"/>
    <x v="241"/>
    <x v="683"/>
    <n v="0"/>
    <x v="0"/>
    <x v="0"/>
    <x v="3"/>
  </r>
  <r>
    <x v="0"/>
    <s v="1890080967001"/>
    <x v="27"/>
    <x v="0"/>
    <x v="1"/>
    <x v="241"/>
    <x v="683"/>
    <n v="0"/>
    <x v="0"/>
    <x v="0"/>
    <x v="3"/>
  </r>
  <r>
    <x v="0"/>
    <s v="1890141877001"/>
    <x v="28"/>
    <x v="0"/>
    <x v="1"/>
    <x v="241"/>
    <x v="683"/>
    <n v="0"/>
    <x v="0"/>
    <x v="0"/>
    <x v="3"/>
  </r>
  <r>
    <x v="0"/>
    <s v="1891709591001"/>
    <x v="29"/>
    <x v="0"/>
    <x v="1"/>
    <x v="241"/>
    <x v="683"/>
    <n v="0"/>
    <x v="0"/>
    <x v="0"/>
    <x v="3"/>
  </r>
  <r>
    <x v="0"/>
    <s v="1891710328001"/>
    <x v="30"/>
    <x v="0"/>
    <x v="1"/>
    <x v="241"/>
    <x v="683"/>
    <n v="0"/>
    <x v="0"/>
    <x v="0"/>
    <x v="3"/>
  </r>
  <r>
    <x v="0"/>
    <s v="11"/>
    <x v="31"/>
    <x v="0"/>
    <x v="0"/>
    <x v="241"/>
    <x v="683"/>
    <n v="51480"/>
    <x v="0"/>
    <x v="0"/>
    <x v="3"/>
  </r>
  <r>
    <x v="0"/>
    <s v="11"/>
    <x v="31"/>
    <x v="0"/>
    <x v="1"/>
    <x v="241"/>
    <x v="683"/>
    <n v="51480"/>
    <x v="0"/>
    <x v="0"/>
    <x v="3"/>
  </r>
  <r>
    <x v="0"/>
    <s v="12"/>
    <x v="32"/>
    <x v="0"/>
    <x v="0"/>
    <x v="241"/>
    <x v="683"/>
    <n v="51480"/>
    <x v="0"/>
    <x v="0"/>
    <x v="3"/>
  </r>
  <r>
    <x v="0"/>
    <s v="12"/>
    <x v="32"/>
    <x v="0"/>
    <x v="1"/>
    <x v="241"/>
    <x v="683"/>
    <n v="51480"/>
    <x v="0"/>
    <x v="0"/>
    <x v="3"/>
  </r>
  <r>
    <x v="0"/>
    <s v="0190115798001"/>
    <x v="0"/>
    <x v="0"/>
    <x v="0"/>
    <x v="242"/>
    <x v="684"/>
    <n v="0"/>
    <x v="0"/>
    <x v="0"/>
    <x v="3"/>
  </r>
  <r>
    <x v="0"/>
    <s v="0190155722001"/>
    <x v="1"/>
    <x v="0"/>
    <x v="0"/>
    <x v="242"/>
    <x v="684"/>
    <n v="0"/>
    <x v="0"/>
    <x v="0"/>
    <x v="3"/>
  </r>
  <r>
    <x v="0"/>
    <s v="0290003288001"/>
    <x v="2"/>
    <x v="0"/>
    <x v="0"/>
    <x v="242"/>
    <x v="684"/>
    <n v="0"/>
    <x v="0"/>
    <x v="0"/>
    <x v="3"/>
  </r>
  <r>
    <x v="0"/>
    <s v="0390027923001"/>
    <x v="3"/>
    <x v="0"/>
    <x v="0"/>
    <x v="242"/>
    <x v="684"/>
    <n v="0"/>
    <x v="0"/>
    <x v="0"/>
    <x v="3"/>
  </r>
  <r>
    <x v="0"/>
    <s v="0490001883001"/>
    <x v="4"/>
    <x v="0"/>
    <x v="0"/>
    <x v="242"/>
    <x v="684"/>
    <n v="0"/>
    <x v="0"/>
    <x v="0"/>
    <x v="3"/>
  </r>
  <r>
    <x v="0"/>
    <s v="0490002669001"/>
    <x v="5"/>
    <x v="0"/>
    <x v="0"/>
    <x v="242"/>
    <x v="684"/>
    <n v="0"/>
    <x v="0"/>
    <x v="0"/>
    <x v="3"/>
  </r>
  <r>
    <x v="0"/>
    <s v="0590052000001"/>
    <x v="6"/>
    <x v="0"/>
    <x v="0"/>
    <x v="242"/>
    <x v="684"/>
    <n v="0"/>
    <x v="0"/>
    <x v="0"/>
    <x v="3"/>
  </r>
  <r>
    <x v="0"/>
    <s v="0690045389001"/>
    <x v="7"/>
    <x v="0"/>
    <x v="0"/>
    <x v="242"/>
    <x v="684"/>
    <n v="0"/>
    <x v="0"/>
    <x v="0"/>
    <x v="3"/>
  </r>
  <r>
    <x v="0"/>
    <s v="0691706710001"/>
    <x v="8"/>
    <x v="0"/>
    <x v="0"/>
    <x v="242"/>
    <x v="684"/>
    <n v="0"/>
    <x v="0"/>
    <x v="0"/>
    <x v="3"/>
  </r>
  <r>
    <x v="0"/>
    <s v="0790024656001"/>
    <x v="9"/>
    <x v="0"/>
    <x v="0"/>
    <x v="242"/>
    <x v="684"/>
    <n v="0"/>
    <x v="0"/>
    <x v="0"/>
    <x v="3"/>
  </r>
  <r>
    <x v="0"/>
    <s v="1090033456001"/>
    <x v="10"/>
    <x v="0"/>
    <x v="0"/>
    <x v="242"/>
    <x v="684"/>
    <n v="0"/>
    <x v="0"/>
    <x v="0"/>
    <x v="3"/>
  </r>
  <r>
    <x v="0"/>
    <s v="1091720902001"/>
    <x v="11"/>
    <x v="0"/>
    <x v="0"/>
    <x v="242"/>
    <x v="684"/>
    <n v="0"/>
    <x v="0"/>
    <x v="0"/>
    <x v="3"/>
  </r>
  <r>
    <x v="0"/>
    <s v="1190068389001"/>
    <x v="12"/>
    <x v="0"/>
    <x v="0"/>
    <x v="242"/>
    <x v="684"/>
    <n v="0"/>
    <x v="0"/>
    <x v="0"/>
    <x v="3"/>
  </r>
  <r>
    <x v="0"/>
    <s v="1390013678001"/>
    <x v="13"/>
    <x v="0"/>
    <x v="0"/>
    <x v="242"/>
    <x v="684"/>
    <n v="0"/>
    <x v="0"/>
    <x v="0"/>
    <x v="3"/>
  </r>
  <r>
    <x v="0"/>
    <s v="1690012606001"/>
    <x v="14"/>
    <x v="0"/>
    <x v="0"/>
    <x v="242"/>
    <x v="684"/>
    <n v="0"/>
    <x v="0"/>
    <x v="0"/>
    <x v="3"/>
  </r>
  <r>
    <x v="0"/>
    <s v="1790093204001"/>
    <x v="15"/>
    <x v="0"/>
    <x v="0"/>
    <x v="242"/>
    <x v="684"/>
    <n v="0"/>
    <x v="0"/>
    <x v="0"/>
    <x v="3"/>
  </r>
  <r>
    <x v="0"/>
    <s v="1790325083001"/>
    <x v="16"/>
    <x v="0"/>
    <x v="0"/>
    <x v="242"/>
    <x v="684"/>
    <n v="0"/>
    <x v="0"/>
    <x v="0"/>
    <x v="3"/>
  </r>
  <r>
    <x v="0"/>
    <s v="1790451801001"/>
    <x v="17"/>
    <x v="0"/>
    <x v="0"/>
    <x v="242"/>
    <x v="684"/>
    <n v="0"/>
    <x v="0"/>
    <x v="0"/>
    <x v="3"/>
  </r>
  <r>
    <x v="0"/>
    <s v="1790501469001"/>
    <x v="18"/>
    <x v="0"/>
    <x v="0"/>
    <x v="242"/>
    <x v="684"/>
    <n v="0"/>
    <x v="0"/>
    <x v="0"/>
    <x v="3"/>
  </r>
  <r>
    <x v="0"/>
    <s v="1790567699001"/>
    <x v="19"/>
    <x v="0"/>
    <x v="0"/>
    <x v="242"/>
    <x v="684"/>
    <n v="0"/>
    <x v="0"/>
    <x v="0"/>
    <x v="3"/>
  </r>
  <r>
    <x v="0"/>
    <s v="1790866084001"/>
    <x v="20"/>
    <x v="0"/>
    <x v="0"/>
    <x v="242"/>
    <x v="684"/>
    <n v="0"/>
    <x v="0"/>
    <x v="0"/>
    <x v="3"/>
  </r>
  <r>
    <x v="0"/>
    <s v="1790900193001"/>
    <x v="21"/>
    <x v="0"/>
    <x v="0"/>
    <x v="242"/>
    <x v="684"/>
    <n v="0"/>
    <x v="0"/>
    <x v="0"/>
    <x v="3"/>
  </r>
  <r>
    <x v="0"/>
    <s v="1790979016001"/>
    <x v="22"/>
    <x v="0"/>
    <x v="0"/>
    <x v="242"/>
    <x v="684"/>
    <n v="0"/>
    <x v="0"/>
    <x v="0"/>
    <x v="3"/>
  </r>
  <r>
    <x v="0"/>
    <s v="1791708040001"/>
    <x v="23"/>
    <x v="0"/>
    <x v="0"/>
    <x v="242"/>
    <x v="684"/>
    <n v="0"/>
    <x v="0"/>
    <x v="0"/>
    <x v="3"/>
  </r>
  <r>
    <x v="0"/>
    <s v="1890001323001"/>
    <x v="24"/>
    <x v="0"/>
    <x v="0"/>
    <x v="242"/>
    <x v="684"/>
    <n v="0"/>
    <x v="0"/>
    <x v="0"/>
    <x v="3"/>
  </r>
  <r>
    <x v="0"/>
    <s v="1890003628001"/>
    <x v="25"/>
    <x v="0"/>
    <x v="0"/>
    <x v="242"/>
    <x v="684"/>
    <n v="0"/>
    <x v="0"/>
    <x v="0"/>
    <x v="3"/>
  </r>
  <r>
    <x v="0"/>
    <s v="1890037646001"/>
    <x v="26"/>
    <x v="0"/>
    <x v="0"/>
    <x v="242"/>
    <x v="684"/>
    <n v="0"/>
    <x v="0"/>
    <x v="0"/>
    <x v="3"/>
  </r>
  <r>
    <x v="0"/>
    <s v="1890080967001"/>
    <x v="27"/>
    <x v="0"/>
    <x v="0"/>
    <x v="242"/>
    <x v="684"/>
    <n v="0"/>
    <x v="0"/>
    <x v="0"/>
    <x v="3"/>
  </r>
  <r>
    <x v="0"/>
    <s v="1890141877001"/>
    <x v="28"/>
    <x v="0"/>
    <x v="0"/>
    <x v="242"/>
    <x v="684"/>
    <n v="0"/>
    <x v="0"/>
    <x v="0"/>
    <x v="3"/>
  </r>
  <r>
    <x v="0"/>
    <s v="1891709591001"/>
    <x v="29"/>
    <x v="0"/>
    <x v="0"/>
    <x v="242"/>
    <x v="684"/>
    <n v="0"/>
    <x v="0"/>
    <x v="0"/>
    <x v="3"/>
  </r>
  <r>
    <x v="0"/>
    <s v="1891710328001"/>
    <x v="30"/>
    <x v="0"/>
    <x v="0"/>
    <x v="242"/>
    <x v="684"/>
    <n v="0"/>
    <x v="0"/>
    <x v="0"/>
    <x v="3"/>
  </r>
  <r>
    <x v="0"/>
    <s v="0190115798001"/>
    <x v="0"/>
    <x v="0"/>
    <x v="1"/>
    <x v="242"/>
    <x v="684"/>
    <n v="0"/>
    <x v="0"/>
    <x v="0"/>
    <x v="3"/>
  </r>
  <r>
    <x v="0"/>
    <s v="0190155722001"/>
    <x v="1"/>
    <x v="0"/>
    <x v="1"/>
    <x v="242"/>
    <x v="684"/>
    <n v="0"/>
    <x v="0"/>
    <x v="0"/>
    <x v="3"/>
  </r>
  <r>
    <x v="0"/>
    <s v="0290003288001"/>
    <x v="2"/>
    <x v="0"/>
    <x v="1"/>
    <x v="242"/>
    <x v="684"/>
    <n v="0"/>
    <x v="0"/>
    <x v="0"/>
    <x v="3"/>
  </r>
  <r>
    <x v="0"/>
    <s v="0390027923001"/>
    <x v="3"/>
    <x v="0"/>
    <x v="1"/>
    <x v="242"/>
    <x v="684"/>
    <n v="0"/>
    <x v="0"/>
    <x v="0"/>
    <x v="3"/>
  </r>
  <r>
    <x v="0"/>
    <s v="0490001883001"/>
    <x v="4"/>
    <x v="0"/>
    <x v="1"/>
    <x v="242"/>
    <x v="684"/>
    <n v="0"/>
    <x v="0"/>
    <x v="0"/>
    <x v="3"/>
  </r>
  <r>
    <x v="0"/>
    <s v="0490002669001"/>
    <x v="5"/>
    <x v="0"/>
    <x v="1"/>
    <x v="242"/>
    <x v="684"/>
    <n v="0"/>
    <x v="0"/>
    <x v="0"/>
    <x v="3"/>
  </r>
  <r>
    <x v="0"/>
    <s v="0590052000001"/>
    <x v="6"/>
    <x v="0"/>
    <x v="1"/>
    <x v="242"/>
    <x v="684"/>
    <n v="0"/>
    <x v="0"/>
    <x v="0"/>
    <x v="3"/>
  </r>
  <r>
    <x v="0"/>
    <s v="0690045389001"/>
    <x v="7"/>
    <x v="0"/>
    <x v="1"/>
    <x v="242"/>
    <x v="684"/>
    <n v="0"/>
    <x v="0"/>
    <x v="0"/>
    <x v="3"/>
  </r>
  <r>
    <x v="0"/>
    <s v="0691706710001"/>
    <x v="8"/>
    <x v="0"/>
    <x v="1"/>
    <x v="242"/>
    <x v="684"/>
    <n v="0"/>
    <x v="0"/>
    <x v="0"/>
    <x v="3"/>
  </r>
  <r>
    <x v="0"/>
    <s v="0790024656001"/>
    <x v="9"/>
    <x v="0"/>
    <x v="1"/>
    <x v="242"/>
    <x v="684"/>
    <n v="0"/>
    <x v="0"/>
    <x v="0"/>
    <x v="3"/>
  </r>
  <r>
    <x v="0"/>
    <s v="1090033456001"/>
    <x v="10"/>
    <x v="0"/>
    <x v="1"/>
    <x v="242"/>
    <x v="684"/>
    <n v="0"/>
    <x v="0"/>
    <x v="0"/>
    <x v="3"/>
  </r>
  <r>
    <x v="0"/>
    <s v="1091720902001"/>
    <x v="11"/>
    <x v="0"/>
    <x v="1"/>
    <x v="242"/>
    <x v="684"/>
    <n v="0"/>
    <x v="0"/>
    <x v="0"/>
    <x v="3"/>
  </r>
  <r>
    <x v="0"/>
    <s v="1190068389001"/>
    <x v="12"/>
    <x v="0"/>
    <x v="1"/>
    <x v="242"/>
    <x v="684"/>
    <n v="0"/>
    <x v="0"/>
    <x v="0"/>
    <x v="3"/>
  </r>
  <r>
    <x v="0"/>
    <s v="1390013678001"/>
    <x v="13"/>
    <x v="0"/>
    <x v="1"/>
    <x v="242"/>
    <x v="684"/>
    <n v="0"/>
    <x v="0"/>
    <x v="0"/>
    <x v="3"/>
  </r>
  <r>
    <x v="0"/>
    <s v="1690012606001"/>
    <x v="14"/>
    <x v="0"/>
    <x v="1"/>
    <x v="242"/>
    <x v="684"/>
    <n v="0"/>
    <x v="0"/>
    <x v="0"/>
    <x v="3"/>
  </r>
  <r>
    <x v="0"/>
    <s v="1790093204001"/>
    <x v="15"/>
    <x v="0"/>
    <x v="1"/>
    <x v="242"/>
    <x v="684"/>
    <n v="0"/>
    <x v="0"/>
    <x v="0"/>
    <x v="3"/>
  </r>
  <r>
    <x v="0"/>
    <s v="1790325083001"/>
    <x v="16"/>
    <x v="0"/>
    <x v="1"/>
    <x v="242"/>
    <x v="684"/>
    <n v="0"/>
    <x v="0"/>
    <x v="0"/>
    <x v="3"/>
  </r>
  <r>
    <x v="0"/>
    <s v="1790451801001"/>
    <x v="17"/>
    <x v="0"/>
    <x v="1"/>
    <x v="242"/>
    <x v="684"/>
    <n v="0"/>
    <x v="0"/>
    <x v="0"/>
    <x v="3"/>
  </r>
  <r>
    <x v="0"/>
    <s v="1790501469001"/>
    <x v="18"/>
    <x v="0"/>
    <x v="1"/>
    <x v="242"/>
    <x v="684"/>
    <n v="0"/>
    <x v="0"/>
    <x v="0"/>
    <x v="3"/>
  </r>
  <r>
    <x v="0"/>
    <s v="1790567699001"/>
    <x v="19"/>
    <x v="0"/>
    <x v="1"/>
    <x v="242"/>
    <x v="684"/>
    <n v="0"/>
    <x v="0"/>
    <x v="0"/>
    <x v="3"/>
  </r>
  <r>
    <x v="0"/>
    <s v="1790866084001"/>
    <x v="20"/>
    <x v="0"/>
    <x v="1"/>
    <x v="242"/>
    <x v="684"/>
    <n v="0"/>
    <x v="0"/>
    <x v="0"/>
    <x v="3"/>
  </r>
  <r>
    <x v="0"/>
    <s v="1790900193001"/>
    <x v="21"/>
    <x v="0"/>
    <x v="1"/>
    <x v="242"/>
    <x v="684"/>
    <n v="0"/>
    <x v="0"/>
    <x v="0"/>
    <x v="3"/>
  </r>
  <r>
    <x v="0"/>
    <s v="1790979016001"/>
    <x v="22"/>
    <x v="0"/>
    <x v="1"/>
    <x v="242"/>
    <x v="684"/>
    <n v="0"/>
    <x v="0"/>
    <x v="0"/>
    <x v="3"/>
  </r>
  <r>
    <x v="0"/>
    <s v="1791708040001"/>
    <x v="23"/>
    <x v="0"/>
    <x v="1"/>
    <x v="242"/>
    <x v="684"/>
    <n v="0"/>
    <x v="0"/>
    <x v="0"/>
    <x v="3"/>
  </r>
  <r>
    <x v="0"/>
    <s v="1890001323001"/>
    <x v="24"/>
    <x v="0"/>
    <x v="1"/>
    <x v="242"/>
    <x v="684"/>
    <n v="0"/>
    <x v="0"/>
    <x v="0"/>
    <x v="3"/>
  </r>
  <r>
    <x v="0"/>
    <s v="1890003628001"/>
    <x v="25"/>
    <x v="0"/>
    <x v="1"/>
    <x v="242"/>
    <x v="684"/>
    <n v="0"/>
    <x v="0"/>
    <x v="0"/>
    <x v="3"/>
  </r>
  <r>
    <x v="0"/>
    <s v="1890037646001"/>
    <x v="26"/>
    <x v="0"/>
    <x v="1"/>
    <x v="242"/>
    <x v="684"/>
    <n v="0"/>
    <x v="0"/>
    <x v="0"/>
    <x v="3"/>
  </r>
  <r>
    <x v="0"/>
    <s v="1890080967001"/>
    <x v="27"/>
    <x v="0"/>
    <x v="1"/>
    <x v="242"/>
    <x v="684"/>
    <n v="0"/>
    <x v="0"/>
    <x v="0"/>
    <x v="3"/>
  </r>
  <r>
    <x v="0"/>
    <s v="1890141877001"/>
    <x v="28"/>
    <x v="0"/>
    <x v="1"/>
    <x v="242"/>
    <x v="684"/>
    <n v="0"/>
    <x v="0"/>
    <x v="0"/>
    <x v="3"/>
  </r>
  <r>
    <x v="0"/>
    <s v="1891709591001"/>
    <x v="29"/>
    <x v="0"/>
    <x v="1"/>
    <x v="242"/>
    <x v="684"/>
    <n v="0"/>
    <x v="0"/>
    <x v="0"/>
    <x v="3"/>
  </r>
  <r>
    <x v="0"/>
    <s v="1891710328001"/>
    <x v="30"/>
    <x v="0"/>
    <x v="1"/>
    <x v="242"/>
    <x v="684"/>
    <n v="0"/>
    <x v="0"/>
    <x v="0"/>
    <x v="3"/>
  </r>
  <r>
    <x v="0"/>
    <s v="11"/>
    <x v="31"/>
    <x v="0"/>
    <x v="0"/>
    <x v="242"/>
    <x v="684"/>
    <n v="0"/>
    <x v="0"/>
    <x v="0"/>
    <x v="3"/>
  </r>
  <r>
    <x v="0"/>
    <s v="11"/>
    <x v="31"/>
    <x v="0"/>
    <x v="1"/>
    <x v="242"/>
    <x v="684"/>
    <n v="0"/>
    <x v="0"/>
    <x v="0"/>
    <x v="3"/>
  </r>
  <r>
    <x v="0"/>
    <s v="12"/>
    <x v="32"/>
    <x v="0"/>
    <x v="0"/>
    <x v="242"/>
    <x v="684"/>
    <n v="0"/>
    <x v="0"/>
    <x v="0"/>
    <x v="3"/>
  </r>
  <r>
    <x v="0"/>
    <s v="12"/>
    <x v="32"/>
    <x v="0"/>
    <x v="1"/>
    <x v="242"/>
    <x v="684"/>
    <n v="0"/>
    <x v="0"/>
    <x v="0"/>
    <x v="3"/>
  </r>
  <r>
    <x v="0"/>
    <s v="0190115798001"/>
    <x v="0"/>
    <x v="0"/>
    <x v="0"/>
    <x v="243"/>
    <x v="685"/>
    <n v="0"/>
    <x v="0"/>
    <x v="0"/>
    <x v="3"/>
  </r>
  <r>
    <x v="0"/>
    <s v="0190155722001"/>
    <x v="1"/>
    <x v="0"/>
    <x v="0"/>
    <x v="243"/>
    <x v="685"/>
    <n v="0"/>
    <x v="0"/>
    <x v="0"/>
    <x v="3"/>
  </r>
  <r>
    <x v="0"/>
    <s v="0290003288001"/>
    <x v="2"/>
    <x v="0"/>
    <x v="0"/>
    <x v="243"/>
    <x v="685"/>
    <n v="0"/>
    <x v="0"/>
    <x v="0"/>
    <x v="3"/>
  </r>
  <r>
    <x v="0"/>
    <s v="0390027923001"/>
    <x v="3"/>
    <x v="0"/>
    <x v="0"/>
    <x v="243"/>
    <x v="685"/>
    <n v="0"/>
    <x v="0"/>
    <x v="0"/>
    <x v="3"/>
  </r>
  <r>
    <x v="0"/>
    <s v="0490001883001"/>
    <x v="4"/>
    <x v="0"/>
    <x v="0"/>
    <x v="243"/>
    <x v="685"/>
    <n v="0"/>
    <x v="0"/>
    <x v="0"/>
    <x v="3"/>
  </r>
  <r>
    <x v="0"/>
    <s v="0490002669001"/>
    <x v="5"/>
    <x v="0"/>
    <x v="0"/>
    <x v="243"/>
    <x v="685"/>
    <n v="0"/>
    <x v="0"/>
    <x v="0"/>
    <x v="3"/>
  </r>
  <r>
    <x v="0"/>
    <s v="0590052000001"/>
    <x v="6"/>
    <x v="0"/>
    <x v="0"/>
    <x v="243"/>
    <x v="685"/>
    <n v="0"/>
    <x v="0"/>
    <x v="0"/>
    <x v="3"/>
  </r>
  <r>
    <x v="0"/>
    <s v="0690045389001"/>
    <x v="7"/>
    <x v="0"/>
    <x v="0"/>
    <x v="243"/>
    <x v="685"/>
    <n v="0"/>
    <x v="0"/>
    <x v="0"/>
    <x v="3"/>
  </r>
  <r>
    <x v="0"/>
    <s v="0691706710001"/>
    <x v="8"/>
    <x v="0"/>
    <x v="0"/>
    <x v="243"/>
    <x v="685"/>
    <n v="0"/>
    <x v="0"/>
    <x v="0"/>
    <x v="3"/>
  </r>
  <r>
    <x v="0"/>
    <s v="0790024656001"/>
    <x v="9"/>
    <x v="0"/>
    <x v="0"/>
    <x v="243"/>
    <x v="685"/>
    <n v="0"/>
    <x v="0"/>
    <x v="0"/>
    <x v="3"/>
  </r>
  <r>
    <x v="0"/>
    <s v="1090033456001"/>
    <x v="10"/>
    <x v="0"/>
    <x v="0"/>
    <x v="243"/>
    <x v="685"/>
    <n v="0"/>
    <x v="0"/>
    <x v="0"/>
    <x v="3"/>
  </r>
  <r>
    <x v="0"/>
    <s v="1091720902001"/>
    <x v="11"/>
    <x v="0"/>
    <x v="0"/>
    <x v="243"/>
    <x v="685"/>
    <n v="0"/>
    <x v="0"/>
    <x v="0"/>
    <x v="3"/>
  </r>
  <r>
    <x v="0"/>
    <s v="1190068389001"/>
    <x v="12"/>
    <x v="0"/>
    <x v="0"/>
    <x v="243"/>
    <x v="685"/>
    <n v="0"/>
    <x v="0"/>
    <x v="0"/>
    <x v="3"/>
  </r>
  <r>
    <x v="0"/>
    <s v="1390013678001"/>
    <x v="13"/>
    <x v="0"/>
    <x v="0"/>
    <x v="243"/>
    <x v="685"/>
    <n v="0"/>
    <x v="0"/>
    <x v="0"/>
    <x v="3"/>
  </r>
  <r>
    <x v="0"/>
    <s v="1690012606001"/>
    <x v="14"/>
    <x v="0"/>
    <x v="0"/>
    <x v="243"/>
    <x v="685"/>
    <n v="0"/>
    <x v="0"/>
    <x v="0"/>
    <x v="3"/>
  </r>
  <r>
    <x v="0"/>
    <s v="1790093204001"/>
    <x v="15"/>
    <x v="0"/>
    <x v="0"/>
    <x v="243"/>
    <x v="685"/>
    <n v="0"/>
    <x v="0"/>
    <x v="0"/>
    <x v="3"/>
  </r>
  <r>
    <x v="0"/>
    <s v="1790325083001"/>
    <x v="16"/>
    <x v="0"/>
    <x v="0"/>
    <x v="243"/>
    <x v="685"/>
    <n v="0"/>
    <x v="0"/>
    <x v="0"/>
    <x v="3"/>
  </r>
  <r>
    <x v="0"/>
    <s v="1790451801001"/>
    <x v="17"/>
    <x v="0"/>
    <x v="0"/>
    <x v="243"/>
    <x v="685"/>
    <n v="0"/>
    <x v="0"/>
    <x v="0"/>
    <x v="3"/>
  </r>
  <r>
    <x v="0"/>
    <s v="1790501469001"/>
    <x v="18"/>
    <x v="0"/>
    <x v="0"/>
    <x v="243"/>
    <x v="685"/>
    <n v="0"/>
    <x v="0"/>
    <x v="0"/>
    <x v="3"/>
  </r>
  <r>
    <x v="0"/>
    <s v="1790567699001"/>
    <x v="19"/>
    <x v="0"/>
    <x v="0"/>
    <x v="243"/>
    <x v="685"/>
    <n v="0"/>
    <x v="0"/>
    <x v="0"/>
    <x v="3"/>
  </r>
  <r>
    <x v="0"/>
    <s v="1790866084001"/>
    <x v="20"/>
    <x v="0"/>
    <x v="0"/>
    <x v="243"/>
    <x v="685"/>
    <n v="0"/>
    <x v="0"/>
    <x v="0"/>
    <x v="3"/>
  </r>
  <r>
    <x v="0"/>
    <s v="1790900193001"/>
    <x v="21"/>
    <x v="0"/>
    <x v="0"/>
    <x v="243"/>
    <x v="685"/>
    <n v="0"/>
    <x v="0"/>
    <x v="0"/>
    <x v="3"/>
  </r>
  <r>
    <x v="0"/>
    <s v="1790979016001"/>
    <x v="22"/>
    <x v="0"/>
    <x v="0"/>
    <x v="243"/>
    <x v="685"/>
    <n v="0"/>
    <x v="0"/>
    <x v="0"/>
    <x v="3"/>
  </r>
  <r>
    <x v="0"/>
    <s v="1791708040001"/>
    <x v="23"/>
    <x v="0"/>
    <x v="0"/>
    <x v="243"/>
    <x v="685"/>
    <n v="0"/>
    <x v="0"/>
    <x v="0"/>
    <x v="3"/>
  </r>
  <r>
    <x v="0"/>
    <s v="1890001323001"/>
    <x v="24"/>
    <x v="0"/>
    <x v="0"/>
    <x v="243"/>
    <x v="685"/>
    <n v="214173.91"/>
    <x v="0"/>
    <x v="0"/>
    <x v="3"/>
  </r>
  <r>
    <x v="0"/>
    <s v="1890003628001"/>
    <x v="25"/>
    <x v="0"/>
    <x v="0"/>
    <x v="243"/>
    <x v="685"/>
    <n v="0"/>
    <x v="0"/>
    <x v="0"/>
    <x v="3"/>
  </r>
  <r>
    <x v="0"/>
    <s v="1890037646001"/>
    <x v="26"/>
    <x v="0"/>
    <x v="0"/>
    <x v="243"/>
    <x v="685"/>
    <n v="0"/>
    <x v="0"/>
    <x v="0"/>
    <x v="3"/>
  </r>
  <r>
    <x v="0"/>
    <s v="1890080967001"/>
    <x v="27"/>
    <x v="0"/>
    <x v="0"/>
    <x v="243"/>
    <x v="685"/>
    <n v="0"/>
    <x v="0"/>
    <x v="0"/>
    <x v="3"/>
  </r>
  <r>
    <x v="0"/>
    <s v="1890141877001"/>
    <x v="28"/>
    <x v="0"/>
    <x v="0"/>
    <x v="243"/>
    <x v="685"/>
    <n v="0"/>
    <x v="0"/>
    <x v="0"/>
    <x v="3"/>
  </r>
  <r>
    <x v="0"/>
    <s v="1891709591001"/>
    <x v="29"/>
    <x v="0"/>
    <x v="0"/>
    <x v="243"/>
    <x v="685"/>
    <n v="0"/>
    <x v="0"/>
    <x v="0"/>
    <x v="3"/>
  </r>
  <r>
    <x v="0"/>
    <s v="1891710328001"/>
    <x v="30"/>
    <x v="0"/>
    <x v="0"/>
    <x v="243"/>
    <x v="685"/>
    <n v="0"/>
    <x v="0"/>
    <x v="0"/>
    <x v="3"/>
  </r>
  <r>
    <x v="0"/>
    <s v="0190115798001"/>
    <x v="0"/>
    <x v="0"/>
    <x v="1"/>
    <x v="243"/>
    <x v="685"/>
    <n v="0"/>
    <x v="0"/>
    <x v="0"/>
    <x v="3"/>
  </r>
  <r>
    <x v="0"/>
    <s v="0190155722001"/>
    <x v="1"/>
    <x v="0"/>
    <x v="1"/>
    <x v="243"/>
    <x v="685"/>
    <n v="0"/>
    <x v="0"/>
    <x v="0"/>
    <x v="3"/>
  </r>
  <r>
    <x v="0"/>
    <s v="0290003288001"/>
    <x v="2"/>
    <x v="0"/>
    <x v="1"/>
    <x v="243"/>
    <x v="685"/>
    <n v="0"/>
    <x v="0"/>
    <x v="0"/>
    <x v="3"/>
  </r>
  <r>
    <x v="0"/>
    <s v="0390027923001"/>
    <x v="3"/>
    <x v="0"/>
    <x v="1"/>
    <x v="243"/>
    <x v="685"/>
    <n v="0"/>
    <x v="0"/>
    <x v="0"/>
    <x v="3"/>
  </r>
  <r>
    <x v="0"/>
    <s v="0490001883001"/>
    <x v="4"/>
    <x v="0"/>
    <x v="1"/>
    <x v="243"/>
    <x v="685"/>
    <n v="0"/>
    <x v="0"/>
    <x v="0"/>
    <x v="3"/>
  </r>
  <r>
    <x v="0"/>
    <s v="0490002669001"/>
    <x v="5"/>
    <x v="0"/>
    <x v="1"/>
    <x v="243"/>
    <x v="685"/>
    <n v="0"/>
    <x v="0"/>
    <x v="0"/>
    <x v="3"/>
  </r>
  <r>
    <x v="0"/>
    <s v="0590052000001"/>
    <x v="6"/>
    <x v="0"/>
    <x v="1"/>
    <x v="243"/>
    <x v="685"/>
    <n v="0"/>
    <x v="0"/>
    <x v="0"/>
    <x v="3"/>
  </r>
  <r>
    <x v="0"/>
    <s v="0690045389001"/>
    <x v="7"/>
    <x v="0"/>
    <x v="1"/>
    <x v="243"/>
    <x v="685"/>
    <n v="0"/>
    <x v="0"/>
    <x v="0"/>
    <x v="3"/>
  </r>
  <r>
    <x v="0"/>
    <s v="0691706710001"/>
    <x v="8"/>
    <x v="0"/>
    <x v="1"/>
    <x v="243"/>
    <x v="685"/>
    <n v="0"/>
    <x v="0"/>
    <x v="0"/>
    <x v="3"/>
  </r>
  <r>
    <x v="0"/>
    <s v="0790024656001"/>
    <x v="9"/>
    <x v="0"/>
    <x v="1"/>
    <x v="243"/>
    <x v="685"/>
    <n v="0"/>
    <x v="0"/>
    <x v="0"/>
    <x v="3"/>
  </r>
  <r>
    <x v="0"/>
    <s v="1090033456001"/>
    <x v="10"/>
    <x v="0"/>
    <x v="1"/>
    <x v="243"/>
    <x v="685"/>
    <n v="0"/>
    <x v="0"/>
    <x v="0"/>
    <x v="3"/>
  </r>
  <r>
    <x v="0"/>
    <s v="1091720902001"/>
    <x v="11"/>
    <x v="0"/>
    <x v="1"/>
    <x v="243"/>
    <x v="685"/>
    <n v="0"/>
    <x v="0"/>
    <x v="0"/>
    <x v="3"/>
  </r>
  <r>
    <x v="0"/>
    <s v="1190068389001"/>
    <x v="12"/>
    <x v="0"/>
    <x v="1"/>
    <x v="243"/>
    <x v="685"/>
    <n v="0"/>
    <x v="0"/>
    <x v="0"/>
    <x v="3"/>
  </r>
  <r>
    <x v="0"/>
    <s v="1390013678001"/>
    <x v="13"/>
    <x v="0"/>
    <x v="1"/>
    <x v="243"/>
    <x v="685"/>
    <n v="0"/>
    <x v="0"/>
    <x v="0"/>
    <x v="3"/>
  </r>
  <r>
    <x v="0"/>
    <s v="1690012606001"/>
    <x v="14"/>
    <x v="0"/>
    <x v="1"/>
    <x v="243"/>
    <x v="685"/>
    <n v="0"/>
    <x v="0"/>
    <x v="0"/>
    <x v="3"/>
  </r>
  <r>
    <x v="0"/>
    <s v="1790093204001"/>
    <x v="15"/>
    <x v="0"/>
    <x v="1"/>
    <x v="243"/>
    <x v="685"/>
    <n v="0"/>
    <x v="0"/>
    <x v="0"/>
    <x v="3"/>
  </r>
  <r>
    <x v="0"/>
    <s v="1790325083001"/>
    <x v="16"/>
    <x v="0"/>
    <x v="1"/>
    <x v="243"/>
    <x v="685"/>
    <n v="0"/>
    <x v="0"/>
    <x v="0"/>
    <x v="3"/>
  </r>
  <r>
    <x v="0"/>
    <s v="1790451801001"/>
    <x v="17"/>
    <x v="0"/>
    <x v="1"/>
    <x v="243"/>
    <x v="685"/>
    <n v="0"/>
    <x v="0"/>
    <x v="0"/>
    <x v="3"/>
  </r>
  <r>
    <x v="0"/>
    <s v="1790501469001"/>
    <x v="18"/>
    <x v="0"/>
    <x v="1"/>
    <x v="243"/>
    <x v="685"/>
    <n v="0"/>
    <x v="0"/>
    <x v="0"/>
    <x v="3"/>
  </r>
  <r>
    <x v="0"/>
    <s v="1790567699001"/>
    <x v="19"/>
    <x v="0"/>
    <x v="1"/>
    <x v="243"/>
    <x v="685"/>
    <n v="0"/>
    <x v="0"/>
    <x v="0"/>
    <x v="3"/>
  </r>
  <r>
    <x v="0"/>
    <s v="1790866084001"/>
    <x v="20"/>
    <x v="0"/>
    <x v="1"/>
    <x v="243"/>
    <x v="685"/>
    <n v="0"/>
    <x v="0"/>
    <x v="0"/>
    <x v="3"/>
  </r>
  <r>
    <x v="0"/>
    <s v="1790900193001"/>
    <x v="21"/>
    <x v="0"/>
    <x v="1"/>
    <x v="243"/>
    <x v="685"/>
    <n v="0"/>
    <x v="0"/>
    <x v="0"/>
    <x v="3"/>
  </r>
  <r>
    <x v="0"/>
    <s v="1790979016001"/>
    <x v="22"/>
    <x v="0"/>
    <x v="1"/>
    <x v="243"/>
    <x v="685"/>
    <n v="0"/>
    <x v="0"/>
    <x v="0"/>
    <x v="3"/>
  </r>
  <r>
    <x v="0"/>
    <s v="1791708040001"/>
    <x v="23"/>
    <x v="0"/>
    <x v="1"/>
    <x v="243"/>
    <x v="685"/>
    <n v="0"/>
    <x v="0"/>
    <x v="0"/>
    <x v="3"/>
  </r>
  <r>
    <x v="0"/>
    <s v="1890001323001"/>
    <x v="24"/>
    <x v="0"/>
    <x v="1"/>
    <x v="243"/>
    <x v="685"/>
    <n v="214173.91"/>
    <x v="0"/>
    <x v="0"/>
    <x v="3"/>
  </r>
  <r>
    <x v="0"/>
    <s v="1890003628001"/>
    <x v="25"/>
    <x v="0"/>
    <x v="1"/>
    <x v="243"/>
    <x v="685"/>
    <n v="0"/>
    <x v="0"/>
    <x v="0"/>
    <x v="3"/>
  </r>
  <r>
    <x v="0"/>
    <s v="1890037646001"/>
    <x v="26"/>
    <x v="0"/>
    <x v="1"/>
    <x v="243"/>
    <x v="685"/>
    <n v="0"/>
    <x v="0"/>
    <x v="0"/>
    <x v="3"/>
  </r>
  <r>
    <x v="0"/>
    <s v="1890080967001"/>
    <x v="27"/>
    <x v="0"/>
    <x v="1"/>
    <x v="243"/>
    <x v="685"/>
    <n v="0"/>
    <x v="0"/>
    <x v="0"/>
    <x v="3"/>
  </r>
  <r>
    <x v="0"/>
    <s v="1890141877001"/>
    <x v="28"/>
    <x v="0"/>
    <x v="1"/>
    <x v="243"/>
    <x v="685"/>
    <n v="0"/>
    <x v="0"/>
    <x v="0"/>
    <x v="3"/>
  </r>
  <r>
    <x v="0"/>
    <s v="1891709591001"/>
    <x v="29"/>
    <x v="0"/>
    <x v="1"/>
    <x v="243"/>
    <x v="685"/>
    <n v="0"/>
    <x v="0"/>
    <x v="0"/>
    <x v="3"/>
  </r>
  <r>
    <x v="0"/>
    <s v="1891710328001"/>
    <x v="30"/>
    <x v="0"/>
    <x v="1"/>
    <x v="243"/>
    <x v="685"/>
    <n v="0"/>
    <x v="0"/>
    <x v="0"/>
    <x v="3"/>
  </r>
  <r>
    <x v="0"/>
    <s v="11"/>
    <x v="31"/>
    <x v="0"/>
    <x v="0"/>
    <x v="243"/>
    <x v="685"/>
    <n v="214173.91"/>
    <x v="0"/>
    <x v="0"/>
    <x v="3"/>
  </r>
  <r>
    <x v="0"/>
    <s v="11"/>
    <x v="31"/>
    <x v="0"/>
    <x v="1"/>
    <x v="243"/>
    <x v="685"/>
    <n v="214173.91"/>
    <x v="0"/>
    <x v="0"/>
    <x v="3"/>
  </r>
  <r>
    <x v="0"/>
    <s v="12"/>
    <x v="32"/>
    <x v="0"/>
    <x v="0"/>
    <x v="243"/>
    <x v="685"/>
    <n v="214173.91"/>
    <x v="0"/>
    <x v="0"/>
    <x v="3"/>
  </r>
  <r>
    <x v="0"/>
    <s v="12"/>
    <x v="32"/>
    <x v="0"/>
    <x v="1"/>
    <x v="243"/>
    <x v="685"/>
    <n v="214173.91"/>
    <x v="0"/>
    <x v="0"/>
    <x v="3"/>
  </r>
  <r>
    <x v="0"/>
    <s v="0190115798001"/>
    <x v="0"/>
    <x v="0"/>
    <x v="0"/>
    <x v="244"/>
    <x v="686"/>
    <n v="0"/>
    <x v="0"/>
    <x v="0"/>
    <x v="3"/>
  </r>
  <r>
    <x v="0"/>
    <s v="0190155722001"/>
    <x v="1"/>
    <x v="0"/>
    <x v="0"/>
    <x v="244"/>
    <x v="686"/>
    <n v="0"/>
    <x v="0"/>
    <x v="0"/>
    <x v="3"/>
  </r>
  <r>
    <x v="0"/>
    <s v="0290003288001"/>
    <x v="2"/>
    <x v="0"/>
    <x v="0"/>
    <x v="244"/>
    <x v="686"/>
    <n v="0"/>
    <x v="0"/>
    <x v="0"/>
    <x v="3"/>
  </r>
  <r>
    <x v="0"/>
    <s v="0390027923001"/>
    <x v="3"/>
    <x v="0"/>
    <x v="0"/>
    <x v="244"/>
    <x v="686"/>
    <n v="0"/>
    <x v="0"/>
    <x v="0"/>
    <x v="3"/>
  </r>
  <r>
    <x v="0"/>
    <s v="0490001883001"/>
    <x v="4"/>
    <x v="0"/>
    <x v="0"/>
    <x v="244"/>
    <x v="686"/>
    <n v="0"/>
    <x v="0"/>
    <x v="0"/>
    <x v="3"/>
  </r>
  <r>
    <x v="0"/>
    <s v="0490002669001"/>
    <x v="5"/>
    <x v="0"/>
    <x v="0"/>
    <x v="244"/>
    <x v="686"/>
    <n v="0"/>
    <x v="0"/>
    <x v="0"/>
    <x v="3"/>
  </r>
  <r>
    <x v="0"/>
    <s v="0590052000001"/>
    <x v="6"/>
    <x v="0"/>
    <x v="0"/>
    <x v="244"/>
    <x v="686"/>
    <n v="0"/>
    <x v="0"/>
    <x v="0"/>
    <x v="3"/>
  </r>
  <r>
    <x v="0"/>
    <s v="0690045389001"/>
    <x v="7"/>
    <x v="0"/>
    <x v="0"/>
    <x v="244"/>
    <x v="686"/>
    <n v="0"/>
    <x v="0"/>
    <x v="0"/>
    <x v="3"/>
  </r>
  <r>
    <x v="0"/>
    <s v="0691706710001"/>
    <x v="8"/>
    <x v="0"/>
    <x v="0"/>
    <x v="244"/>
    <x v="686"/>
    <n v="0"/>
    <x v="0"/>
    <x v="0"/>
    <x v="3"/>
  </r>
  <r>
    <x v="0"/>
    <s v="0790024656001"/>
    <x v="9"/>
    <x v="0"/>
    <x v="0"/>
    <x v="244"/>
    <x v="686"/>
    <n v="0"/>
    <x v="0"/>
    <x v="0"/>
    <x v="3"/>
  </r>
  <r>
    <x v="0"/>
    <s v="1090033456001"/>
    <x v="10"/>
    <x v="0"/>
    <x v="0"/>
    <x v="244"/>
    <x v="686"/>
    <n v="0"/>
    <x v="0"/>
    <x v="0"/>
    <x v="3"/>
  </r>
  <r>
    <x v="0"/>
    <s v="1091720902001"/>
    <x v="11"/>
    <x v="0"/>
    <x v="0"/>
    <x v="244"/>
    <x v="686"/>
    <n v="0"/>
    <x v="0"/>
    <x v="0"/>
    <x v="3"/>
  </r>
  <r>
    <x v="0"/>
    <s v="1190068389001"/>
    <x v="12"/>
    <x v="0"/>
    <x v="0"/>
    <x v="244"/>
    <x v="686"/>
    <n v="0"/>
    <x v="0"/>
    <x v="0"/>
    <x v="3"/>
  </r>
  <r>
    <x v="0"/>
    <s v="1390013678001"/>
    <x v="13"/>
    <x v="0"/>
    <x v="0"/>
    <x v="244"/>
    <x v="686"/>
    <n v="0"/>
    <x v="0"/>
    <x v="0"/>
    <x v="3"/>
  </r>
  <r>
    <x v="0"/>
    <s v="1690012606001"/>
    <x v="14"/>
    <x v="0"/>
    <x v="0"/>
    <x v="244"/>
    <x v="686"/>
    <n v="0"/>
    <x v="0"/>
    <x v="0"/>
    <x v="3"/>
  </r>
  <r>
    <x v="0"/>
    <s v="1790093204001"/>
    <x v="15"/>
    <x v="0"/>
    <x v="0"/>
    <x v="244"/>
    <x v="686"/>
    <n v="0"/>
    <x v="0"/>
    <x v="0"/>
    <x v="3"/>
  </r>
  <r>
    <x v="0"/>
    <s v="1790325083001"/>
    <x v="16"/>
    <x v="0"/>
    <x v="0"/>
    <x v="244"/>
    <x v="686"/>
    <n v="0"/>
    <x v="0"/>
    <x v="0"/>
    <x v="3"/>
  </r>
  <r>
    <x v="0"/>
    <s v="1790451801001"/>
    <x v="17"/>
    <x v="0"/>
    <x v="0"/>
    <x v="244"/>
    <x v="686"/>
    <n v="0"/>
    <x v="0"/>
    <x v="0"/>
    <x v="3"/>
  </r>
  <r>
    <x v="0"/>
    <s v="1790501469001"/>
    <x v="18"/>
    <x v="0"/>
    <x v="0"/>
    <x v="244"/>
    <x v="686"/>
    <n v="0"/>
    <x v="0"/>
    <x v="0"/>
    <x v="3"/>
  </r>
  <r>
    <x v="0"/>
    <s v="1790567699001"/>
    <x v="19"/>
    <x v="0"/>
    <x v="0"/>
    <x v="244"/>
    <x v="686"/>
    <n v="0"/>
    <x v="0"/>
    <x v="0"/>
    <x v="3"/>
  </r>
  <r>
    <x v="0"/>
    <s v="1790866084001"/>
    <x v="20"/>
    <x v="0"/>
    <x v="0"/>
    <x v="244"/>
    <x v="686"/>
    <n v="0"/>
    <x v="0"/>
    <x v="0"/>
    <x v="3"/>
  </r>
  <r>
    <x v="0"/>
    <s v="1790900193001"/>
    <x v="21"/>
    <x v="0"/>
    <x v="0"/>
    <x v="244"/>
    <x v="686"/>
    <n v="0"/>
    <x v="0"/>
    <x v="0"/>
    <x v="3"/>
  </r>
  <r>
    <x v="0"/>
    <s v="1790979016001"/>
    <x v="22"/>
    <x v="0"/>
    <x v="0"/>
    <x v="244"/>
    <x v="686"/>
    <n v="0"/>
    <x v="0"/>
    <x v="0"/>
    <x v="3"/>
  </r>
  <r>
    <x v="0"/>
    <s v="1791708040001"/>
    <x v="23"/>
    <x v="0"/>
    <x v="0"/>
    <x v="244"/>
    <x v="686"/>
    <n v="0"/>
    <x v="0"/>
    <x v="0"/>
    <x v="3"/>
  </r>
  <r>
    <x v="0"/>
    <s v="1890001323001"/>
    <x v="24"/>
    <x v="0"/>
    <x v="0"/>
    <x v="244"/>
    <x v="686"/>
    <n v="393.63"/>
    <x v="0"/>
    <x v="0"/>
    <x v="3"/>
  </r>
  <r>
    <x v="0"/>
    <s v="1890003628001"/>
    <x v="25"/>
    <x v="0"/>
    <x v="0"/>
    <x v="244"/>
    <x v="686"/>
    <n v="0"/>
    <x v="0"/>
    <x v="0"/>
    <x v="3"/>
  </r>
  <r>
    <x v="0"/>
    <s v="1890037646001"/>
    <x v="26"/>
    <x v="0"/>
    <x v="0"/>
    <x v="244"/>
    <x v="686"/>
    <n v="0"/>
    <x v="0"/>
    <x v="0"/>
    <x v="3"/>
  </r>
  <r>
    <x v="0"/>
    <s v="1890080967001"/>
    <x v="27"/>
    <x v="0"/>
    <x v="0"/>
    <x v="244"/>
    <x v="686"/>
    <n v="0"/>
    <x v="0"/>
    <x v="0"/>
    <x v="3"/>
  </r>
  <r>
    <x v="0"/>
    <s v="1890141877001"/>
    <x v="28"/>
    <x v="0"/>
    <x v="0"/>
    <x v="244"/>
    <x v="686"/>
    <n v="0"/>
    <x v="0"/>
    <x v="0"/>
    <x v="3"/>
  </r>
  <r>
    <x v="0"/>
    <s v="1891709591001"/>
    <x v="29"/>
    <x v="0"/>
    <x v="0"/>
    <x v="244"/>
    <x v="686"/>
    <n v="0"/>
    <x v="0"/>
    <x v="0"/>
    <x v="3"/>
  </r>
  <r>
    <x v="0"/>
    <s v="1891710328001"/>
    <x v="30"/>
    <x v="0"/>
    <x v="0"/>
    <x v="244"/>
    <x v="686"/>
    <n v="0"/>
    <x v="0"/>
    <x v="0"/>
    <x v="3"/>
  </r>
  <r>
    <x v="0"/>
    <s v="0190115798001"/>
    <x v="0"/>
    <x v="0"/>
    <x v="1"/>
    <x v="244"/>
    <x v="686"/>
    <n v="0"/>
    <x v="0"/>
    <x v="0"/>
    <x v="3"/>
  </r>
  <r>
    <x v="0"/>
    <s v="0190155722001"/>
    <x v="1"/>
    <x v="0"/>
    <x v="1"/>
    <x v="244"/>
    <x v="686"/>
    <n v="0"/>
    <x v="0"/>
    <x v="0"/>
    <x v="3"/>
  </r>
  <r>
    <x v="0"/>
    <s v="0290003288001"/>
    <x v="2"/>
    <x v="0"/>
    <x v="1"/>
    <x v="244"/>
    <x v="686"/>
    <n v="0"/>
    <x v="0"/>
    <x v="0"/>
    <x v="3"/>
  </r>
  <r>
    <x v="0"/>
    <s v="0390027923001"/>
    <x v="3"/>
    <x v="0"/>
    <x v="1"/>
    <x v="244"/>
    <x v="686"/>
    <n v="0"/>
    <x v="0"/>
    <x v="0"/>
    <x v="3"/>
  </r>
  <r>
    <x v="0"/>
    <s v="0490001883001"/>
    <x v="4"/>
    <x v="0"/>
    <x v="1"/>
    <x v="244"/>
    <x v="686"/>
    <n v="0"/>
    <x v="0"/>
    <x v="0"/>
    <x v="3"/>
  </r>
  <r>
    <x v="0"/>
    <s v="0490002669001"/>
    <x v="5"/>
    <x v="0"/>
    <x v="1"/>
    <x v="244"/>
    <x v="686"/>
    <n v="0"/>
    <x v="0"/>
    <x v="0"/>
    <x v="3"/>
  </r>
  <r>
    <x v="0"/>
    <s v="0590052000001"/>
    <x v="6"/>
    <x v="0"/>
    <x v="1"/>
    <x v="244"/>
    <x v="686"/>
    <n v="0"/>
    <x v="0"/>
    <x v="0"/>
    <x v="3"/>
  </r>
  <r>
    <x v="0"/>
    <s v="0690045389001"/>
    <x v="7"/>
    <x v="0"/>
    <x v="1"/>
    <x v="244"/>
    <x v="686"/>
    <n v="0"/>
    <x v="0"/>
    <x v="0"/>
    <x v="3"/>
  </r>
  <r>
    <x v="0"/>
    <s v="0691706710001"/>
    <x v="8"/>
    <x v="0"/>
    <x v="1"/>
    <x v="244"/>
    <x v="686"/>
    <n v="0"/>
    <x v="0"/>
    <x v="0"/>
    <x v="3"/>
  </r>
  <r>
    <x v="0"/>
    <s v="0790024656001"/>
    <x v="9"/>
    <x v="0"/>
    <x v="1"/>
    <x v="244"/>
    <x v="686"/>
    <n v="0"/>
    <x v="0"/>
    <x v="0"/>
    <x v="3"/>
  </r>
  <r>
    <x v="0"/>
    <s v="1090033456001"/>
    <x v="10"/>
    <x v="0"/>
    <x v="1"/>
    <x v="244"/>
    <x v="686"/>
    <n v="0"/>
    <x v="0"/>
    <x v="0"/>
    <x v="3"/>
  </r>
  <r>
    <x v="0"/>
    <s v="1091720902001"/>
    <x v="11"/>
    <x v="0"/>
    <x v="1"/>
    <x v="244"/>
    <x v="686"/>
    <n v="0"/>
    <x v="0"/>
    <x v="0"/>
    <x v="3"/>
  </r>
  <r>
    <x v="0"/>
    <s v="1190068389001"/>
    <x v="12"/>
    <x v="0"/>
    <x v="1"/>
    <x v="244"/>
    <x v="686"/>
    <n v="0"/>
    <x v="0"/>
    <x v="0"/>
    <x v="3"/>
  </r>
  <r>
    <x v="0"/>
    <s v="1390013678001"/>
    <x v="13"/>
    <x v="0"/>
    <x v="1"/>
    <x v="244"/>
    <x v="686"/>
    <n v="0"/>
    <x v="0"/>
    <x v="0"/>
    <x v="3"/>
  </r>
  <r>
    <x v="0"/>
    <s v="1690012606001"/>
    <x v="14"/>
    <x v="0"/>
    <x v="1"/>
    <x v="244"/>
    <x v="686"/>
    <n v="0"/>
    <x v="0"/>
    <x v="0"/>
    <x v="3"/>
  </r>
  <r>
    <x v="0"/>
    <s v="1790093204001"/>
    <x v="15"/>
    <x v="0"/>
    <x v="1"/>
    <x v="244"/>
    <x v="686"/>
    <n v="0"/>
    <x v="0"/>
    <x v="0"/>
    <x v="3"/>
  </r>
  <r>
    <x v="0"/>
    <s v="1790325083001"/>
    <x v="16"/>
    <x v="0"/>
    <x v="1"/>
    <x v="244"/>
    <x v="686"/>
    <n v="0"/>
    <x v="0"/>
    <x v="0"/>
    <x v="3"/>
  </r>
  <r>
    <x v="0"/>
    <s v="1790451801001"/>
    <x v="17"/>
    <x v="0"/>
    <x v="1"/>
    <x v="244"/>
    <x v="686"/>
    <n v="0"/>
    <x v="0"/>
    <x v="0"/>
    <x v="3"/>
  </r>
  <r>
    <x v="0"/>
    <s v="1790501469001"/>
    <x v="18"/>
    <x v="0"/>
    <x v="1"/>
    <x v="244"/>
    <x v="686"/>
    <n v="0"/>
    <x v="0"/>
    <x v="0"/>
    <x v="3"/>
  </r>
  <r>
    <x v="0"/>
    <s v="1790567699001"/>
    <x v="19"/>
    <x v="0"/>
    <x v="1"/>
    <x v="244"/>
    <x v="686"/>
    <n v="0"/>
    <x v="0"/>
    <x v="0"/>
    <x v="3"/>
  </r>
  <r>
    <x v="0"/>
    <s v="1790866084001"/>
    <x v="20"/>
    <x v="0"/>
    <x v="1"/>
    <x v="244"/>
    <x v="686"/>
    <n v="0"/>
    <x v="0"/>
    <x v="0"/>
    <x v="3"/>
  </r>
  <r>
    <x v="0"/>
    <s v="1790900193001"/>
    <x v="21"/>
    <x v="0"/>
    <x v="1"/>
    <x v="244"/>
    <x v="686"/>
    <n v="0"/>
    <x v="0"/>
    <x v="0"/>
    <x v="3"/>
  </r>
  <r>
    <x v="0"/>
    <s v="1790979016001"/>
    <x v="22"/>
    <x v="0"/>
    <x v="1"/>
    <x v="244"/>
    <x v="686"/>
    <n v="0"/>
    <x v="0"/>
    <x v="0"/>
    <x v="3"/>
  </r>
  <r>
    <x v="0"/>
    <s v="1791708040001"/>
    <x v="23"/>
    <x v="0"/>
    <x v="1"/>
    <x v="244"/>
    <x v="686"/>
    <n v="0"/>
    <x v="0"/>
    <x v="0"/>
    <x v="3"/>
  </r>
  <r>
    <x v="0"/>
    <s v="1890001323001"/>
    <x v="24"/>
    <x v="0"/>
    <x v="1"/>
    <x v="244"/>
    <x v="686"/>
    <n v="393.63"/>
    <x v="0"/>
    <x v="0"/>
    <x v="3"/>
  </r>
  <r>
    <x v="0"/>
    <s v="1890003628001"/>
    <x v="25"/>
    <x v="0"/>
    <x v="1"/>
    <x v="244"/>
    <x v="686"/>
    <n v="0"/>
    <x v="0"/>
    <x v="0"/>
    <x v="3"/>
  </r>
  <r>
    <x v="0"/>
    <s v="1890037646001"/>
    <x v="26"/>
    <x v="0"/>
    <x v="1"/>
    <x v="244"/>
    <x v="686"/>
    <n v="0"/>
    <x v="0"/>
    <x v="0"/>
    <x v="3"/>
  </r>
  <r>
    <x v="0"/>
    <s v="1890080967001"/>
    <x v="27"/>
    <x v="0"/>
    <x v="1"/>
    <x v="244"/>
    <x v="686"/>
    <n v="0"/>
    <x v="0"/>
    <x v="0"/>
    <x v="3"/>
  </r>
  <r>
    <x v="0"/>
    <s v="1890141877001"/>
    <x v="28"/>
    <x v="0"/>
    <x v="1"/>
    <x v="244"/>
    <x v="686"/>
    <n v="0"/>
    <x v="0"/>
    <x v="0"/>
    <x v="3"/>
  </r>
  <r>
    <x v="0"/>
    <s v="1891709591001"/>
    <x v="29"/>
    <x v="0"/>
    <x v="1"/>
    <x v="244"/>
    <x v="686"/>
    <n v="0"/>
    <x v="0"/>
    <x v="0"/>
    <x v="3"/>
  </r>
  <r>
    <x v="0"/>
    <s v="1891710328001"/>
    <x v="30"/>
    <x v="0"/>
    <x v="1"/>
    <x v="244"/>
    <x v="686"/>
    <n v="0"/>
    <x v="0"/>
    <x v="0"/>
    <x v="3"/>
  </r>
  <r>
    <x v="0"/>
    <s v="11"/>
    <x v="31"/>
    <x v="0"/>
    <x v="0"/>
    <x v="244"/>
    <x v="686"/>
    <n v="393.63"/>
    <x v="0"/>
    <x v="0"/>
    <x v="3"/>
  </r>
  <r>
    <x v="0"/>
    <s v="11"/>
    <x v="31"/>
    <x v="0"/>
    <x v="1"/>
    <x v="244"/>
    <x v="686"/>
    <n v="393.63"/>
    <x v="0"/>
    <x v="0"/>
    <x v="3"/>
  </r>
  <r>
    <x v="0"/>
    <s v="12"/>
    <x v="32"/>
    <x v="0"/>
    <x v="0"/>
    <x v="244"/>
    <x v="686"/>
    <n v="393.63"/>
    <x v="0"/>
    <x v="0"/>
    <x v="3"/>
  </r>
  <r>
    <x v="0"/>
    <s v="12"/>
    <x v="32"/>
    <x v="0"/>
    <x v="1"/>
    <x v="244"/>
    <x v="686"/>
    <n v="393.63"/>
    <x v="0"/>
    <x v="0"/>
    <x v="3"/>
  </r>
  <r>
    <x v="0"/>
    <s v="0190115798001"/>
    <x v="0"/>
    <x v="0"/>
    <x v="0"/>
    <x v="68"/>
    <x v="687"/>
    <n v="0"/>
    <x v="0"/>
    <x v="0"/>
    <x v="3"/>
  </r>
  <r>
    <x v="0"/>
    <s v="0190155722001"/>
    <x v="1"/>
    <x v="0"/>
    <x v="0"/>
    <x v="68"/>
    <x v="687"/>
    <n v="0"/>
    <x v="0"/>
    <x v="0"/>
    <x v="3"/>
  </r>
  <r>
    <x v="0"/>
    <s v="0290003288001"/>
    <x v="2"/>
    <x v="0"/>
    <x v="0"/>
    <x v="68"/>
    <x v="687"/>
    <n v="0"/>
    <x v="0"/>
    <x v="0"/>
    <x v="3"/>
  </r>
  <r>
    <x v="0"/>
    <s v="0390027923001"/>
    <x v="3"/>
    <x v="0"/>
    <x v="0"/>
    <x v="68"/>
    <x v="687"/>
    <n v="0"/>
    <x v="0"/>
    <x v="0"/>
    <x v="3"/>
  </r>
  <r>
    <x v="0"/>
    <s v="0490001883001"/>
    <x v="4"/>
    <x v="0"/>
    <x v="0"/>
    <x v="68"/>
    <x v="687"/>
    <n v="0"/>
    <x v="0"/>
    <x v="0"/>
    <x v="3"/>
  </r>
  <r>
    <x v="0"/>
    <s v="0490002669001"/>
    <x v="5"/>
    <x v="0"/>
    <x v="0"/>
    <x v="68"/>
    <x v="687"/>
    <n v="0"/>
    <x v="0"/>
    <x v="0"/>
    <x v="3"/>
  </r>
  <r>
    <x v="0"/>
    <s v="0590052000001"/>
    <x v="6"/>
    <x v="0"/>
    <x v="0"/>
    <x v="68"/>
    <x v="687"/>
    <n v="0"/>
    <x v="0"/>
    <x v="0"/>
    <x v="3"/>
  </r>
  <r>
    <x v="0"/>
    <s v="0690045389001"/>
    <x v="7"/>
    <x v="0"/>
    <x v="0"/>
    <x v="68"/>
    <x v="687"/>
    <n v="0"/>
    <x v="0"/>
    <x v="0"/>
    <x v="3"/>
  </r>
  <r>
    <x v="0"/>
    <s v="0691706710001"/>
    <x v="8"/>
    <x v="0"/>
    <x v="0"/>
    <x v="68"/>
    <x v="687"/>
    <n v="0"/>
    <x v="0"/>
    <x v="0"/>
    <x v="3"/>
  </r>
  <r>
    <x v="0"/>
    <s v="0790024656001"/>
    <x v="9"/>
    <x v="0"/>
    <x v="0"/>
    <x v="68"/>
    <x v="687"/>
    <n v="0"/>
    <x v="0"/>
    <x v="0"/>
    <x v="3"/>
  </r>
  <r>
    <x v="0"/>
    <s v="1090033456001"/>
    <x v="10"/>
    <x v="0"/>
    <x v="0"/>
    <x v="68"/>
    <x v="687"/>
    <n v="0"/>
    <x v="0"/>
    <x v="0"/>
    <x v="3"/>
  </r>
  <r>
    <x v="0"/>
    <s v="1091720902001"/>
    <x v="11"/>
    <x v="0"/>
    <x v="0"/>
    <x v="68"/>
    <x v="687"/>
    <n v="0"/>
    <x v="0"/>
    <x v="0"/>
    <x v="3"/>
  </r>
  <r>
    <x v="0"/>
    <s v="1190068389001"/>
    <x v="12"/>
    <x v="0"/>
    <x v="0"/>
    <x v="68"/>
    <x v="687"/>
    <n v="0"/>
    <x v="0"/>
    <x v="0"/>
    <x v="3"/>
  </r>
  <r>
    <x v="0"/>
    <s v="1390013678001"/>
    <x v="13"/>
    <x v="0"/>
    <x v="0"/>
    <x v="68"/>
    <x v="687"/>
    <n v="0"/>
    <x v="0"/>
    <x v="0"/>
    <x v="3"/>
  </r>
  <r>
    <x v="0"/>
    <s v="1690012606001"/>
    <x v="14"/>
    <x v="0"/>
    <x v="0"/>
    <x v="68"/>
    <x v="687"/>
    <n v="0"/>
    <x v="0"/>
    <x v="0"/>
    <x v="3"/>
  </r>
  <r>
    <x v="0"/>
    <s v="1790093204001"/>
    <x v="15"/>
    <x v="0"/>
    <x v="0"/>
    <x v="68"/>
    <x v="687"/>
    <n v="0"/>
    <x v="0"/>
    <x v="0"/>
    <x v="3"/>
  </r>
  <r>
    <x v="0"/>
    <s v="1790325083001"/>
    <x v="16"/>
    <x v="0"/>
    <x v="0"/>
    <x v="68"/>
    <x v="687"/>
    <n v="0"/>
    <x v="0"/>
    <x v="0"/>
    <x v="3"/>
  </r>
  <r>
    <x v="0"/>
    <s v="1790451801001"/>
    <x v="17"/>
    <x v="0"/>
    <x v="0"/>
    <x v="68"/>
    <x v="687"/>
    <n v="0"/>
    <x v="0"/>
    <x v="0"/>
    <x v="3"/>
  </r>
  <r>
    <x v="0"/>
    <s v="1790501469001"/>
    <x v="18"/>
    <x v="0"/>
    <x v="0"/>
    <x v="68"/>
    <x v="687"/>
    <n v="0"/>
    <x v="0"/>
    <x v="0"/>
    <x v="3"/>
  </r>
  <r>
    <x v="0"/>
    <s v="1790567699001"/>
    <x v="19"/>
    <x v="0"/>
    <x v="0"/>
    <x v="68"/>
    <x v="687"/>
    <n v="0"/>
    <x v="0"/>
    <x v="0"/>
    <x v="3"/>
  </r>
  <r>
    <x v="0"/>
    <s v="1790866084001"/>
    <x v="20"/>
    <x v="0"/>
    <x v="0"/>
    <x v="68"/>
    <x v="687"/>
    <n v="0"/>
    <x v="0"/>
    <x v="0"/>
    <x v="3"/>
  </r>
  <r>
    <x v="0"/>
    <s v="1790900193001"/>
    <x v="21"/>
    <x v="0"/>
    <x v="0"/>
    <x v="68"/>
    <x v="687"/>
    <n v="0"/>
    <x v="0"/>
    <x v="0"/>
    <x v="3"/>
  </r>
  <r>
    <x v="0"/>
    <s v="1790979016001"/>
    <x v="22"/>
    <x v="0"/>
    <x v="0"/>
    <x v="68"/>
    <x v="687"/>
    <n v="0"/>
    <x v="0"/>
    <x v="0"/>
    <x v="3"/>
  </r>
  <r>
    <x v="0"/>
    <s v="1791708040001"/>
    <x v="23"/>
    <x v="0"/>
    <x v="0"/>
    <x v="68"/>
    <x v="687"/>
    <n v="0"/>
    <x v="0"/>
    <x v="0"/>
    <x v="3"/>
  </r>
  <r>
    <x v="0"/>
    <s v="1890001323001"/>
    <x v="24"/>
    <x v="0"/>
    <x v="0"/>
    <x v="68"/>
    <x v="687"/>
    <n v="0"/>
    <x v="0"/>
    <x v="0"/>
    <x v="3"/>
  </r>
  <r>
    <x v="0"/>
    <s v="1890003628001"/>
    <x v="25"/>
    <x v="0"/>
    <x v="0"/>
    <x v="68"/>
    <x v="687"/>
    <n v="0"/>
    <x v="0"/>
    <x v="0"/>
    <x v="3"/>
  </r>
  <r>
    <x v="0"/>
    <s v="1890037646001"/>
    <x v="26"/>
    <x v="0"/>
    <x v="0"/>
    <x v="68"/>
    <x v="687"/>
    <n v="0"/>
    <x v="0"/>
    <x v="0"/>
    <x v="3"/>
  </r>
  <r>
    <x v="0"/>
    <s v="1890080967001"/>
    <x v="27"/>
    <x v="0"/>
    <x v="0"/>
    <x v="68"/>
    <x v="687"/>
    <n v="0"/>
    <x v="0"/>
    <x v="0"/>
    <x v="3"/>
  </r>
  <r>
    <x v="0"/>
    <s v="1890141877001"/>
    <x v="28"/>
    <x v="0"/>
    <x v="0"/>
    <x v="68"/>
    <x v="687"/>
    <n v="0"/>
    <x v="0"/>
    <x v="0"/>
    <x v="3"/>
  </r>
  <r>
    <x v="0"/>
    <s v="1891709591001"/>
    <x v="29"/>
    <x v="0"/>
    <x v="0"/>
    <x v="68"/>
    <x v="687"/>
    <n v="0"/>
    <x v="0"/>
    <x v="0"/>
    <x v="3"/>
  </r>
  <r>
    <x v="0"/>
    <s v="1891710328001"/>
    <x v="30"/>
    <x v="0"/>
    <x v="0"/>
    <x v="68"/>
    <x v="687"/>
    <n v="0"/>
    <x v="0"/>
    <x v="0"/>
    <x v="3"/>
  </r>
  <r>
    <x v="0"/>
    <s v="0190115798001"/>
    <x v="0"/>
    <x v="0"/>
    <x v="1"/>
    <x v="68"/>
    <x v="687"/>
    <n v="0"/>
    <x v="0"/>
    <x v="0"/>
    <x v="3"/>
  </r>
  <r>
    <x v="0"/>
    <s v="0190155722001"/>
    <x v="1"/>
    <x v="0"/>
    <x v="1"/>
    <x v="68"/>
    <x v="687"/>
    <n v="0"/>
    <x v="0"/>
    <x v="0"/>
    <x v="3"/>
  </r>
  <r>
    <x v="0"/>
    <s v="0290003288001"/>
    <x v="2"/>
    <x v="0"/>
    <x v="1"/>
    <x v="68"/>
    <x v="687"/>
    <n v="0"/>
    <x v="0"/>
    <x v="0"/>
    <x v="3"/>
  </r>
  <r>
    <x v="0"/>
    <s v="0390027923001"/>
    <x v="3"/>
    <x v="0"/>
    <x v="1"/>
    <x v="68"/>
    <x v="687"/>
    <n v="0"/>
    <x v="0"/>
    <x v="0"/>
    <x v="3"/>
  </r>
  <r>
    <x v="0"/>
    <s v="0490001883001"/>
    <x v="4"/>
    <x v="0"/>
    <x v="1"/>
    <x v="68"/>
    <x v="687"/>
    <n v="0"/>
    <x v="0"/>
    <x v="0"/>
    <x v="3"/>
  </r>
  <r>
    <x v="0"/>
    <s v="0490002669001"/>
    <x v="5"/>
    <x v="0"/>
    <x v="1"/>
    <x v="68"/>
    <x v="687"/>
    <n v="0"/>
    <x v="0"/>
    <x v="0"/>
    <x v="3"/>
  </r>
  <r>
    <x v="0"/>
    <s v="0590052000001"/>
    <x v="6"/>
    <x v="0"/>
    <x v="1"/>
    <x v="68"/>
    <x v="687"/>
    <n v="0"/>
    <x v="0"/>
    <x v="0"/>
    <x v="3"/>
  </r>
  <r>
    <x v="0"/>
    <s v="0690045389001"/>
    <x v="7"/>
    <x v="0"/>
    <x v="1"/>
    <x v="68"/>
    <x v="687"/>
    <n v="0"/>
    <x v="0"/>
    <x v="0"/>
    <x v="3"/>
  </r>
  <r>
    <x v="0"/>
    <s v="0691706710001"/>
    <x v="8"/>
    <x v="0"/>
    <x v="1"/>
    <x v="68"/>
    <x v="687"/>
    <n v="0"/>
    <x v="0"/>
    <x v="0"/>
    <x v="3"/>
  </r>
  <r>
    <x v="0"/>
    <s v="0790024656001"/>
    <x v="9"/>
    <x v="0"/>
    <x v="1"/>
    <x v="68"/>
    <x v="687"/>
    <n v="0"/>
    <x v="0"/>
    <x v="0"/>
    <x v="3"/>
  </r>
  <r>
    <x v="0"/>
    <s v="1090033456001"/>
    <x v="10"/>
    <x v="0"/>
    <x v="1"/>
    <x v="68"/>
    <x v="687"/>
    <n v="0"/>
    <x v="0"/>
    <x v="0"/>
    <x v="3"/>
  </r>
  <r>
    <x v="0"/>
    <s v="1091720902001"/>
    <x v="11"/>
    <x v="0"/>
    <x v="1"/>
    <x v="68"/>
    <x v="687"/>
    <n v="0"/>
    <x v="0"/>
    <x v="0"/>
    <x v="3"/>
  </r>
  <r>
    <x v="0"/>
    <s v="1190068389001"/>
    <x v="12"/>
    <x v="0"/>
    <x v="1"/>
    <x v="68"/>
    <x v="687"/>
    <n v="0"/>
    <x v="0"/>
    <x v="0"/>
    <x v="3"/>
  </r>
  <r>
    <x v="0"/>
    <s v="1390013678001"/>
    <x v="13"/>
    <x v="0"/>
    <x v="1"/>
    <x v="68"/>
    <x v="687"/>
    <n v="0"/>
    <x v="0"/>
    <x v="0"/>
    <x v="3"/>
  </r>
  <r>
    <x v="0"/>
    <s v="1690012606001"/>
    <x v="14"/>
    <x v="0"/>
    <x v="1"/>
    <x v="68"/>
    <x v="687"/>
    <n v="0"/>
    <x v="0"/>
    <x v="0"/>
    <x v="3"/>
  </r>
  <r>
    <x v="0"/>
    <s v="1790093204001"/>
    <x v="15"/>
    <x v="0"/>
    <x v="1"/>
    <x v="68"/>
    <x v="687"/>
    <n v="0"/>
    <x v="0"/>
    <x v="0"/>
    <x v="3"/>
  </r>
  <r>
    <x v="0"/>
    <s v="1790325083001"/>
    <x v="16"/>
    <x v="0"/>
    <x v="1"/>
    <x v="68"/>
    <x v="687"/>
    <n v="0"/>
    <x v="0"/>
    <x v="0"/>
    <x v="3"/>
  </r>
  <r>
    <x v="0"/>
    <s v="1790451801001"/>
    <x v="17"/>
    <x v="0"/>
    <x v="1"/>
    <x v="68"/>
    <x v="687"/>
    <n v="0"/>
    <x v="0"/>
    <x v="0"/>
    <x v="3"/>
  </r>
  <r>
    <x v="0"/>
    <s v="1790501469001"/>
    <x v="18"/>
    <x v="0"/>
    <x v="1"/>
    <x v="68"/>
    <x v="687"/>
    <n v="0"/>
    <x v="0"/>
    <x v="0"/>
    <x v="3"/>
  </r>
  <r>
    <x v="0"/>
    <s v="1790567699001"/>
    <x v="19"/>
    <x v="0"/>
    <x v="1"/>
    <x v="68"/>
    <x v="687"/>
    <n v="0"/>
    <x v="0"/>
    <x v="0"/>
    <x v="3"/>
  </r>
  <r>
    <x v="0"/>
    <s v="1790866084001"/>
    <x v="20"/>
    <x v="0"/>
    <x v="1"/>
    <x v="68"/>
    <x v="687"/>
    <n v="0"/>
    <x v="0"/>
    <x v="0"/>
    <x v="3"/>
  </r>
  <r>
    <x v="0"/>
    <s v="1790900193001"/>
    <x v="21"/>
    <x v="0"/>
    <x v="1"/>
    <x v="68"/>
    <x v="687"/>
    <n v="0"/>
    <x v="0"/>
    <x v="0"/>
    <x v="3"/>
  </r>
  <r>
    <x v="0"/>
    <s v="1790979016001"/>
    <x v="22"/>
    <x v="0"/>
    <x v="1"/>
    <x v="68"/>
    <x v="687"/>
    <n v="0"/>
    <x v="0"/>
    <x v="0"/>
    <x v="3"/>
  </r>
  <r>
    <x v="0"/>
    <s v="1791708040001"/>
    <x v="23"/>
    <x v="0"/>
    <x v="1"/>
    <x v="68"/>
    <x v="687"/>
    <n v="0"/>
    <x v="0"/>
    <x v="0"/>
    <x v="3"/>
  </r>
  <r>
    <x v="0"/>
    <s v="1890001323001"/>
    <x v="24"/>
    <x v="0"/>
    <x v="1"/>
    <x v="68"/>
    <x v="687"/>
    <n v="0"/>
    <x v="0"/>
    <x v="0"/>
    <x v="3"/>
  </r>
  <r>
    <x v="0"/>
    <s v="1890003628001"/>
    <x v="25"/>
    <x v="0"/>
    <x v="1"/>
    <x v="68"/>
    <x v="687"/>
    <n v="0"/>
    <x v="0"/>
    <x v="0"/>
    <x v="3"/>
  </r>
  <r>
    <x v="0"/>
    <s v="1890037646001"/>
    <x v="26"/>
    <x v="0"/>
    <x v="1"/>
    <x v="68"/>
    <x v="687"/>
    <n v="0"/>
    <x v="0"/>
    <x v="0"/>
    <x v="3"/>
  </r>
  <r>
    <x v="0"/>
    <s v="1890080967001"/>
    <x v="27"/>
    <x v="0"/>
    <x v="1"/>
    <x v="68"/>
    <x v="687"/>
    <n v="0"/>
    <x v="0"/>
    <x v="0"/>
    <x v="3"/>
  </r>
  <r>
    <x v="0"/>
    <s v="1890141877001"/>
    <x v="28"/>
    <x v="0"/>
    <x v="1"/>
    <x v="68"/>
    <x v="687"/>
    <n v="0"/>
    <x v="0"/>
    <x v="0"/>
    <x v="3"/>
  </r>
  <r>
    <x v="0"/>
    <s v="1891709591001"/>
    <x v="29"/>
    <x v="0"/>
    <x v="1"/>
    <x v="68"/>
    <x v="687"/>
    <n v="0"/>
    <x v="0"/>
    <x v="0"/>
    <x v="3"/>
  </r>
  <r>
    <x v="0"/>
    <s v="1891710328001"/>
    <x v="30"/>
    <x v="0"/>
    <x v="1"/>
    <x v="68"/>
    <x v="687"/>
    <n v="0"/>
    <x v="0"/>
    <x v="0"/>
    <x v="3"/>
  </r>
  <r>
    <x v="0"/>
    <s v="11"/>
    <x v="31"/>
    <x v="0"/>
    <x v="0"/>
    <x v="68"/>
    <x v="687"/>
    <n v="0"/>
    <x v="0"/>
    <x v="0"/>
    <x v="3"/>
  </r>
  <r>
    <x v="0"/>
    <s v="11"/>
    <x v="31"/>
    <x v="0"/>
    <x v="1"/>
    <x v="68"/>
    <x v="687"/>
    <n v="0"/>
    <x v="0"/>
    <x v="0"/>
    <x v="3"/>
  </r>
  <r>
    <x v="0"/>
    <s v="12"/>
    <x v="32"/>
    <x v="0"/>
    <x v="0"/>
    <x v="68"/>
    <x v="687"/>
    <n v="0"/>
    <x v="0"/>
    <x v="0"/>
    <x v="3"/>
  </r>
  <r>
    <x v="0"/>
    <s v="12"/>
    <x v="32"/>
    <x v="0"/>
    <x v="1"/>
    <x v="68"/>
    <x v="687"/>
    <n v="0"/>
    <x v="0"/>
    <x v="0"/>
    <x v="3"/>
  </r>
  <r>
    <x v="0"/>
    <s v="0190115798001"/>
    <x v="0"/>
    <x v="0"/>
    <x v="0"/>
    <x v="64"/>
    <x v="688"/>
    <n v="0"/>
    <x v="0"/>
    <x v="0"/>
    <x v="3"/>
  </r>
  <r>
    <x v="0"/>
    <s v="0190155722001"/>
    <x v="1"/>
    <x v="0"/>
    <x v="0"/>
    <x v="64"/>
    <x v="688"/>
    <n v="0"/>
    <x v="0"/>
    <x v="0"/>
    <x v="3"/>
  </r>
  <r>
    <x v="0"/>
    <s v="0290003288001"/>
    <x v="2"/>
    <x v="0"/>
    <x v="0"/>
    <x v="64"/>
    <x v="688"/>
    <n v="0"/>
    <x v="0"/>
    <x v="0"/>
    <x v="3"/>
  </r>
  <r>
    <x v="0"/>
    <s v="0390027923001"/>
    <x v="3"/>
    <x v="0"/>
    <x v="0"/>
    <x v="64"/>
    <x v="688"/>
    <n v="0"/>
    <x v="0"/>
    <x v="0"/>
    <x v="3"/>
  </r>
  <r>
    <x v="0"/>
    <s v="0490001883001"/>
    <x v="4"/>
    <x v="0"/>
    <x v="0"/>
    <x v="64"/>
    <x v="688"/>
    <n v="0"/>
    <x v="0"/>
    <x v="0"/>
    <x v="3"/>
  </r>
  <r>
    <x v="0"/>
    <s v="0490002669001"/>
    <x v="5"/>
    <x v="0"/>
    <x v="0"/>
    <x v="64"/>
    <x v="688"/>
    <n v="0"/>
    <x v="0"/>
    <x v="0"/>
    <x v="3"/>
  </r>
  <r>
    <x v="0"/>
    <s v="0590052000001"/>
    <x v="6"/>
    <x v="0"/>
    <x v="0"/>
    <x v="64"/>
    <x v="688"/>
    <n v="0"/>
    <x v="0"/>
    <x v="0"/>
    <x v="3"/>
  </r>
  <r>
    <x v="0"/>
    <s v="0690045389001"/>
    <x v="7"/>
    <x v="0"/>
    <x v="0"/>
    <x v="64"/>
    <x v="688"/>
    <n v="0"/>
    <x v="0"/>
    <x v="0"/>
    <x v="3"/>
  </r>
  <r>
    <x v="0"/>
    <s v="0691706710001"/>
    <x v="8"/>
    <x v="0"/>
    <x v="0"/>
    <x v="64"/>
    <x v="688"/>
    <n v="0"/>
    <x v="0"/>
    <x v="0"/>
    <x v="3"/>
  </r>
  <r>
    <x v="0"/>
    <s v="0790024656001"/>
    <x v="9"/>
    <x v="0"/>
    <x v="0"/>
    <x v="64"/>
    <x v="688"/>
    <n v="0"/>
    <x v="0"/>
    <x v="0"/>
    <x v="3"/>
  </r>
  <r>
    <x v="0"/>
    <s v="1090033456001"/>
    <x v="10"/>
    <x v="0"/>
    <x v="0"/>
    <x v="64"/>
    <x v="688"/>
    <n v="0"/>
    <x v="0"/>
    <x v="0"/>
    <x v="3"/>
  </r>
  <r>
    <x v="0"/>
    <s v="1091720902001"/>
    <x v="11"/>
    <x v="0"/>
    <x v="0"/>
    <x v="64"/>
    <x v="688"/>
    <n v="0"/>
    <x v="0"/>
    <x v="0"/>
    <x v="3"/>
  </r>
  <r>
    <x v="0"/>
    <s v="1190068389001"/>
    <x v="12"/>
    <x v="0"/>
    <x v="0"/>
    <x v="64"/>
    <x v="688"/>
    <n v="0"/>
    <x v="0"/>
    <x v="0"/>
    <x v="3"/>
  </r>
  <r>
    <x v="0"/>
    <s v="1390013678001"/>
    <x v="13"/>
    <x v="0"/>
    <x v="0"/>
    <x v="64"/>
    <x v="688"/>
    <n v="0"/>
    <x v="0"/>
    <x v="0"/>
    <x v="3"/>
  </r>
  <r>
    <x v="0"/>
    <s v="1690012606001"/>
    <x v="14"/>
    <x v="0"/>
    <x v="0"/>
    <x v="64"/>
    <x v="688"/>
    <n v="0"/>
    <x v="0"/>
    <x v="0"/>
    <x v="3"/>
  </r>
  <r>
    <x v="0"/>
    <s v="1790093204001"/>
    <x v="15"/>
    <x v="0"/>
    <x v="0"/>
    <x v="64"/>
    <x v="688"/>
    <n v="0"/>
    <x v="0"/>
    <x v="0"/>
    <x v="3"/>
  </r>
  <r>
    <x v="0"/>
    <s v="1790325083001"/>
    <x v="16"/>
    <x v="0"/>
    <x v="0"/>
    <x v="64"/>
    <x v="688"/>
    <n v="0"/>
    <x v="0"/>
    <x v="0"/>
    <x v="3"/>
  </r>
  <r>
    <x v="0"/>
    <s v="1790451801001"/>
    <x v="17"/>
    <x v="0"/>
    <x v="0"/>
    <x v="64"/>
    <x v="688"/>
    <n v="0"/>
    <x v="0"/>
    <x v="0"/>
    <x v="3"/>
  </r>
  <r>
    <x v="0"/>
    <s v="1790501469001"/>
    <x v="18"/>
    <x v="0"/>
    <x v="0"/>
    <x v="64"/>
    <x v="688"/>
    <n v="0"/>
    <x v="0"/>
    <x v="0"/>
    <x v="3"/>
  </r>
  <r>
    <x v="0"/>
    <s v="1790567699001"/>
    <x v="19"/>
    <x v="0"/>
    <x v="0"/>
    <x v="64"/>
    <x v="688"/>
    <n v="229851.04"/>
    <x v="0"/>
    <x v="0"/>
    <x v="3"/>
  </r>
  <r>
    <x v="0"/>
    <s v="1790866084001"/>
    <x v="20"/>
    <x v="0"/>
    <x v="0"/>
    <x v="64"/>
    <x v="688"/>
    <n v="0"/>
    <x v="0"/>
    <x v="0"/>
    <x v="3"/>
  </r>
  <r>
    <x v="0"/>
    <s v="1790900193001"/>
    <x v="21"/>
    <x v="0"/>
    <x v="0"/>
    <x v="64"/>
    <x v="688"/>
    <n v="0"/>
    <x v="0"/>
    <x v="0"/>
    <x v="3"/>
  </r>
  <r>
    <x v="0"/>
    <s v="1790979016001"/>
    <x v="22"/>
    <x v="0"/>
    <x v="0"/>
    <x v="64"/>
    <x v="688"/>
    <n v="0"/>
    <x v="0"/>
    <x v="0"/>
    <x v="3"/>
  </r>
  <r>
    <x v="0"/>
    <s v="1791708040001"/>
    <x v="23"/>
    <x v="0"/>
    <x v="0"/>
    <x v="64"/>
    <x v="688"/>
    <n v="0"/>
    <x v="0"/>
    <x v="0"/>
    <x v="3"/>
  </r>
  <r>
    <x v="0"/>
    <s v="1890001323001"/>
    <x v="24"/>
    <x v="0"/>
    <x v="0"/>
    <x v="64"/>
    <x v="688"/>
    <n v="0"/>
    <x v="0"/>
    <x v="0"/>
    <x v="3"/>
  </r>
  <r>
    <x v="0"/>
    <s v="1890003628001"/>
    <x v="25"/>
    <x v="0"/>
    <x v="0"/>
    <x v="64"/>
    <x v="688"/>
    <n v="0"/>
    <x v="0"/>
    <x v="0"/>
    <x v="3"/>
  </r>
  <r>
    <x v="0"/>
    <s v="1890037646001"/>
    <x v="26"/>
    <x v="0"/>
    <x v="0"/>
    <x v="64"/>
    <x v="688"/>
    <n v="0"/>
    <x v="0"/>
    <x v="0"/>
    <x v="3"/>
  </r>
  <r>
    <x v="0"/>
    <s v="1890080967001"/>
    <x v="27"/>
    <x v="0"/>
    <x v="0"/>
    <x v="64"/>
    <x v="688"/>
    <n v="0"/>
    <x v="0"/>
    <x v="0"/>
    <x v="3"/>
  </r>
  <r>
    <x v="0"/>
    <s v="1890141877001"/>
    <x v="28"/>
    <x v="0"/>
    <x v="0"/>
    <x v="64"/>
    <x v="688"/>
    <n v="0"/>
    <x v="0"/>
    <x v="0"/>
    <x v="3"/>
  </r>
  <r>
    <x v="0"/>
    <s v="1891709591001"/>
    <x v="29"/>
    <x v="0"/>
    <x v="0"/>
    <x v="64"/>
    <x v="688"/>
    <n v="0"/>
    <x v="0"/>
    <x v="0"/>
    <x v="3"/>
  </r>
  <r>
    <x v="0"/>
    <s v="1891710328001"/>
    <x v="30"/>
    <x v="0"/>
    <x v="0"/>
    <x v="64"/>
    <x v="688"/>
    <n v="0"/>
    <x v="0"/>
    <x v="0"/>
    <x v="3"/>
  </r>
  <r>
    <x v="0"/>
    <s v="0190115798001"/>
    <x v="0"/>
    <x v="0"/>
    <x v="1"/>
    <x v="64"/>
    <x v="688"/>
    <n v="0"/>
    <x v="0"/>
    <x v="0"/>
    <x v="3"/>
  </r>
  <r>
    <x v="0"/>
    <s v="0190155722001"/>
    <x v="1"/>
    <x v="0"/>
    <x v="1"/>
    <x v="64"/>
    <x v="688"/>
    <n v="0"/>
    <x v="0"/>
    <x v="0"/>
    <x v="3"/>
  </r>
  <r>
    <x v="0"/>
    <s v="0290003288001"/>
    <x v="2"/>
    <x v="0"/>
    <x v="1"/>
    <x v="64"/>
    <x v="688"/>
    <n v="0"/>
    <x v="0"/>
    <x v="0"/>
    <x v="3"/>
  </r>
  <r>
    <x v="0"/>
    <s v="0390027923001"/>
    <x v="3"/>
    <x v="0"/>
    <x v="1"/>
    <x v="64"/>
    <x v="688"/>
    <n v="0"/>
    <x v="0"/>
    <x v="0"/>
    <x v="3"/>
  </r>
  <r>
    <x v="0"/>
    <s v="0490001883001"/>
    <x v="4"/>
    <x v="0"/>
    <x v="1"/>
    <x v="64"/>
    <x v="688"/>
    <n v="0"/>
    <x v="0"/>
    <x v="0"/>
    <x v="3"/>
  </r>
  <r>
    <x v="0"/>
    <s v="0490002669001"/>
    <x v="5"/>
    <x v="0"/>
    <x v="1"/>
    <x v="64"/>
    <x v="688"/>
    <n v="0"/>
    <x v="0"/>
    <x v="0"/>
    <x v="3"/>
  </r>
  <r>
    <x v="0"/>
    <s v="0590052000001"/>
    <x v="6"/>
    <x v="0"/>
    <x v="1"/>
    <x v="64"/>
    <x v="688"/>
    <n v="0"/>
    <x v="0"/>
    <x v="0"/>
    <x v="3"/>
  </r>
  <r>
    <x v="0"/>
    <s v="0690045389001"/>
    <x v="7"/>
    <x v="0"/>
    <x v="1"/>
    <x v="64"/>
    <x v="688"/>
    <n v="0"/>
    <x v="0"/>
    <x v="0"/>
    <x v="3"/>
  </r>
  <r>
    <x v="0"/>
    <s v="0691706710001"/>
    <x v="8"/>
    <x v="0"/>
    <x v="1"/>
    <x v="64"/>
    <x v="688"/>
    <n v="0"/>
    <x v="0"/>
    <x v="0"/>
    <x v="3"/>
  </r>
  <r>
    <x v="0"/>
    <s v="0790024656001"/>
    <x v="9"/>
    <x v="0"/>
    <x v="1"/>
    <x v="64"/>
    <x v="688"/>
    <n v="0"/>
    <x v="0"/>
    <x v="0"/>
    <x v="3"/>
  </r>
  <r>
    <x v="0"/>
    <s v="1090033456001"/>
    <x v="10"/>
    <x v="0"/>
    <x v="1"/>
    <x v="64"/>
    <x v="688"/>
    <n v="0"/>
    <x v="0"/>
    <x v="0"/>
    <x v="3"/>
  </r>
  <r>
    <x v="0"/>
    <s v="1091720902001"/>
    <x v="11"/>
    <x v="0"/>
    <x v="1"/>
    <x v="64"/>
    <x v="688"/>
    <n v="0"/>
    <x v="0"/>
    <x v="0"/>
    <x v="3"/>
  </r>
  <r>
    <x v="0"/>
    <s v="1190068389001"/>
    <x v="12"/>
    <x v="0"/>
    <x v="1"/>
    <x v="64"/>
    <x v="688"/>
    <n v="0"/>
    <x v="0"/>
    <x v="0"/>
    <x v="3"/>
  </r>
  <r>
    <x v="0"/>
    <s v="1390013678001"/>
    <x v="13"/>
    <x v="0"/>
    <x v="1"/>
    <x v="64"/>
    <x v="688"/>
    <n v="0"/>
    <x v="0"/>
    <x v="0"/>
    <x v="3"/>
  </r>
  <r>
    <x v="0"/>
    <s v="1690012606001"/>
    <x v="14"/>
    <x v="0"/>
    <x v="1"/>
    <x v="64"/>
    <x v="688"/>
    <n v="0"/>
    <x v="0"/>
    <x v="0"/>
    <x v="3"/>
  </r>
  <r>
    <x v="0"/>
    <s v="1790093204001"/>
    <x v="15"/>
    <x v="0"/>
    <x v="1"/>
    <x v="64"/>
    <x v="688"/>
    <n v="0"/>
    <x v="0"/>
    <x v="0"/>
    <x v="3"/>
  </r>
  <r>
    <x v="0"/>
    <s v="1790325083001"/>
    <x v="16"/>
    <x v="0"/>
    <x v="1"/>
    <x v="64"/>
    <x v="688"/>
    <n v="0"/>
    <x v="0"/>
    <x v="0"/>
    <x v="3"/>
  </r>
  <r>
    <x v="0"/>
    <s v="1790451801001"/>
    <x v="17"/>
    <x v="0"/>
    <x v="1"/>
    <x v="64"/>
    <x v="688"/>
    <n v="0"/>
    <x v="0"/>
    <x v="0"/>
    <x v="3"/>
  </r>
  <r>
    <x v="0"/>
    <s v="1790501469001"/>
    <x v="18"/>
    <x v="0"/>
    <x v="1"/>
    <x v="64"/>
    <x v="688"/>
    <n v="0"/>
    <x v="0"/>
    <x v="0"/>
    <x v="3"/>
  </r>
  <r>
    <x v="0"/>
    <s v="1790567699001"/>
    <x v="19"/>
    <x v="0"/>
    <x v="1"/>
    <x v="64"/>
    <x v="688"/>
    <n v="228408.53"/>
    <x v="0"/>
    <x v="0"/>
    <x v="3"/>
  </r>
  <r>
    <x v="0"/>
    <s v="1790866084001"/>
    <x v="20"/>
    <x v="0"/>
    <x v="1"/>
    <x v="64"/>
    <x v="688"/>
    <n v="0"/>
    <x v="0"/>
    <x v="0"/>
    <x v="3"/>
  </r>
  <r>
    <x v="0"/>
    <s v="1790900193001"/>
    <x v="21"/>
    <x v="0"/>
    <x v="1"/>
    <x v="64"/>
    <x v="688"/>
    <n v="0"/>
    <x v="0"/>
    <x v="0"/>
    <x v="3"/>
  </r>
  <r>
    <x v="0"/>
    <s v="1790979016001"/>
    <x v="22"/>
    <x v="0"/>
    <x v="1"/>
    <x v="64"/>
    <x v="688"/>
    <n v="0"/>
    <x v="0"/>
    <x v="0"/>
    <x v="3"/>
  </r>
  <r>
    <x v="0"/>
    <s v="1791708040001"/>
    <x v="23"/>
    <x v="0"/>
    <x v="1"/>
    <x v="64"/>
    <x v="688"/>
    <n v="0"/>
    <x v="0"/>
    <x v="0"/>
    <x v="3"/>
  </r>
  <r>
    <x v="0"/>
    <s v="1890001323001"/>
    <x v="24"/>
    <x v="0"/>
    <x v="1"/>
    <x v="64"/>
    <x v="688"/>
    <n v="0"/>
    <x v="0"/>
    <x v="0"/>
    <x v="3"/>
  </r>
  <r>
    <x v="0"/>
    <s v="1890003628001"/>
    <x v="25"/>
    <x v="0"/>
    <x v="1"/>
    <x v="64"/>
    <x v="688"/>
    <n v="0"/>
    <x v="0"/>
    <x v="0"/>
    <x v="3"/>
  </r>
  <r>
    <x v="0"/>
    <s v="1890037646001"/>
    <x v="26"/>
    <x v="0"/>
    <x v="1"/>
    <x v="64"/>
    <x v="688"/>
    <n v="0"/>
    <x v="0"/>
    <x v="0"/>
    <x v="3"/>
  </r>
  <r>
    <x v="0"/>
    <s v="1890080967001"/>
    <x v="27"/>
    <x v="0"/>
    <x v="1"/>
    <x v="64"/>
    <x v="688"/>
    <n v="0"/>
    <x v="0"/>
    <x v="0"/>
    <x v="3"/>
  </r>
  <r>
    <x v="0"/>
    <s v="1890141877001"/>
    <x v="28"/>
    <x v="0"/>
    <x v="1"/>
    <x v="64"/>
    <x v="688"/>
    <n v="0"/>
    <x v="0"/>
    <x v="0"/>
    <x v="3"/>
  </r>
  <r>
    <x v="0"/>
    <s v="1891709591001"/>
    <x v="29"/>
    <x v="0"/>
    <x v="1"/>
    <x v="64"/>
    <x v="688"/>
    <n v="0"/>
    <x v="0"/>
    <x v="0"/>
    <x v="3"/>
  </r>
  <r>
    <x v="0"/>
    <s v="1891710328001"/>
    <x v="30"/>
    <x v="0"/>
    <x v="1"/>
    <x v="64"/>
    <x v="688"/>
    <n v="0"/>
    <x v="0"/>
    <x v="0"/>
    <x v="3"/>
  </r>
  <r>
    <x v="0"/>
    <s v="11"/>
    <x v="31"/>
    <x v="0"/>
    <x v="0"/>
    <x v="64"/>
    <x v="688"/>
    <n v="229851.04"/>
    <x v="0"/>
    <x v="0"/>
    <x v="3"/>
  </r>
  <r>
    <x v="0"/>
    <s v="11"/>
    <x v="31"/>
    <x v="0"/>
    <x v="1"/>
    <x v="64"/>
    <x v="688"/>
    <n v="228408.53"/>
    <x v="0"/>
    <x v="0"/>
    <x v="3"/>
  </r>
  <r>
    <x v="0"/>
    <s v="12"/>
    <x v="32"/>
    <x v="0"/>
    <x v="0"/>
    <x v="64"/>
    <x v="688"/>
    <n v="229851.04"/>
    <x v="0"/>
    <x v="0"/>
    <x v="3"/>
  </r>
  <r>
    <x v="0"/>
    <s v="12"/>
    <x v="32"/>
    <x v="0"/>
    <x v="1"/>
    <x v="64"/>
    <x v="688"/>
    <n v="228408.53"/>
    <x v="0"/>
    <x v="0"/>
    <x v="3"/>
  </r>
  <r>
    <x v="0"/>
    <s v="0190115798001"/>
    <x v="0"/>
    <x v="0"/>
    <x v="0"/>
    <x v="245"/>
    <x v="689"/>
    <n v="0"/>
    <x v="0"/>
    <x v="0"/>
    <x v="2"/>
  </r>
  <r>
    <x v="0"/>
    <s v="0190155722001"/>
    <x v="1"/>
    <x v="0"/>
    <x v="0"/>
    <x v="245"/>
    <x v="689"/>
    <n v="0"/>
    <x v="0"/>
    <x v="0"/>
    <x v="2"/>
  </r>
  <r>
    <x v="0"/>
    <s v="0290003288001"/>
    <x v="2"/>
    <x v="0"/>
    <x v="0"/>
    <x v="245"/>
    <x v="689"/>
    <n v="0"/>
    <x v="0"/>
    <x v="0"/>
    <x v="2"/>
  </r>
  <r>
    <x v="0"/>
    <s v="0390027923001"/>
    <x v="3"/>
    <x v="0"/>
    <x v="0"/>
    <x v="245"/>
    <x v="689"/>
    <n v="0"/>
    <x v="0"/>
    <x v="0"/>
    <x v="2"/>
  </r>
  <r>
    <x v="0"/>
    <s v="0490001883001"/>
    <x v="4"/>
    <x v="0"/>
    <x v="0"/>
    <x v="245"/>
    <x v="689"/>
    <n v="0"/>
    <x v="0"/>
    <x v="0"/>
    <x v="2"/>
  </r>
  <r>
    <x v="0"/>
    <s v="0490002669001"/>
    <x v="5"/>
    <x v="0"/>
    <x v="0"/>
    <x v="245"/>
    <x v="689"/>
    <n v="0"/>
    <x v="0"/>
    <x v="0"/>
    <x v="2"/>
  </r>
  <r>
    <x v="0"/>
    <s v="0590052000001"/>
    <x v="6"/>
    <x v="0"/>
    <x v="0"/>
    <x v="245"/>
    <x v="689"/>
    <n v="0"/>
    <x v="0"/>
    <x v="0"/>
    <x v="2"/>
  </r>
  <r>
    <x v="0"/>
    <s v="0690045389001"/>
    <x v="7"/>
    <x v="0"/>
    <x v="0"/>
    <x v="245"/>
    <x v="689"/>
    <n v="0"/>
    <x v="0"/>
    <x v="0"/>
    <x v="2"/>
  </r>
  <r>
    <x v="0"/>
    <s v="0691706710001"/>
    <x v="8"/>
    <x v="0"/>
    <x v="0"/>
    <x v="245"/>
    <x v="689"/>
    <n v="0"/>
    <x v="0"/>
    <x v="0"/>
    <x v="2"/>
  </r>
  <r>
    <x v="0"/>
    <s v="0790024656001"/>
    <x v="9"/>
    <x v="0"/>
    <x v="0"/>
    <x v="245"/>
    <x v="689"/>
    <n v="0"/>
    <x v="0"/>
    <x v="0"/>
    <x v="2"/>
  </r>
  <r>
    <x v="0"/>
    <s v="1090033456001"/>
    <x v="10"/>
    <x v="0"/>
    <x v="0"/>
    <x v="245"/>
    <x v="689"/>
    <n v="0"/>
    <x v="0"/>
    <x v="0"/>
    <x v="2"/>
  </r>
  <r>
    <x v="0"/>
    <s v="1091720902001"/>
    <x v="11"/>
    <x v="0"/>
    <x v="0"/>
    <x v="245"/>
    <x v="689"/>
    <n v="0"/>
    <x v="0"/>
    <x v="0"/>
    <x v="2"/>
  </r>
  <r>
    <x v="0"/>
    <s v="1190068389001"/>
    <x v="12"/>
    <x v="0"/>
    <x v="0"/>
    <x v="245"/>
    <x v="689"/>
    <n v="0"/>
    <x v="0"/>
    <x v="0"/>
    <x v="2"/>
  </r>
  <r>
    <x v="0"/>
    <s v="1390013678001"/>
    <x v="13"/>
    <x v="0"/>
    <x v="0"/>
    <x v="245"/>
    <x v="689"/>
    <n v="0"/>
    <x v="0"/>
    <x v="0"/>
    <x v="2"/>
  </r>
  <r>
    <x v="0"/>
    <s v="1690012606001"/>
    <x v="14"/>
    <x v="0"/>
    <x v="0"/>
    <x v="245"/>
    <x v="689"/>
    <n v="0"/>
    <x v="0"/>
    <x v="0"/>
    <x v="2"/>
  </r>
  <r>
    <x v="0"/>
    <s v="1790093204001"/>
    <x v="15"/>
    <x v="0"/>
    <x v="0"/>
    <x v="245"/>
    <x v="689"/>
    <n v="0"/>
    <x v="0"/>
    <x v="0"/>
    <x v="2"/>
  </r>
  <r>
    <x v="0"/>
    <s v="1790325083001"/>
    <x v="16"/>
    <x v="0"/>
    <x v="0"/>
    <x v="245"/>
    <x v="689"/>
    <n v="0"/>
    <x v="0"/>
    <x v="0"/>
    <x v="2"/>
  </r>
  <r>
    <x v="0"/>
    <s v="1790451801001"/>
    <x v="17"/>
    <x v="0"/>
    <x v="0"/>
    <x v="245"/>
    <x v="689"/>
    <n v="0"/>
    <x v="0"/>
    <x v="0"/>
    <x v="2"/>
  </r>
  <r>
    <x v="0"/>
    <s v="1790501469001"/>
    <x v="18"/>
    <x v="0"/>
    <x v="0"/>
    <x v="245"/>
    <x v="689"/>
    <n v="0"/>
    <x v="0"/>
    <x v="0"/>
    <x v="2"/>
  </r>
  <r>
    <x v="0"/>
    <s v="1790567699001"/>
    <x v="19"/>
    <x v="0"/>
    <x v="0"/>
    <x v="245"/>
    <x v="689"/>
    <n v="0"/>
    <x v="0"/>
    <x v="0"/>
    <x v="2"/>
  </r>
  <r>
    <x v="0"/>
    <s v="1790866084001"/>
    <x v="20"/>
    <x v="0"/>
    <x v="0"/>
    <x v="245"/>
    <x v="689"/>
    <n v="0"/>
    <x v="0"/>
    <x v="0"/>
    <x v="2"/>
  </r>
  <r>
    <x v="0"/>
    <s v="1790900193001"/>
    <x v="21"/>
    <x v="0"/>
    <x v="0"/>
    <x v="245"/>
    <x v="689"/>
    <n v="0"/>
    <x v="0"/>
    <x v="0"/>
    <x v="2"/>
  </r>
  <r>
    <x v="0"/>
    <s v="1790979016001"/>
    <x v="22"/>
    <x v="0"/>
    <x v="0"/>
    <x v="245"/>
    <x v="689"/>
    <n v="0"/>
    <x v="0"/>
    <x v="0"/>
    <x v="2"/>
  </r>
  <r>
    <x v="0"/>
    <s v="1791708040001"/>
    <x v="23"/>
    <x v="0"/>
    <x v="0"/>
    <x v="245"/>
    <x v="689"/>
    <n v="0"/>
    <x v="0"/>
    <x v="0"/>
    <x v="2"/>
  </r>
  <r>
    <x v="0"/>
    <s v="1890001323001"/>
    <x v="24"/>
    <x v="0"/>
    <x v="0"/>
    <x v="245"/>
    <x v="689"/>
    <n v="0"/>
    <x v="0"/>
    <x v="0"/>
    <x v="2"/>
  </r>
  <r>
    <x v="0"/>
    <s v="1890003628001"/>
    <x v="25"/>
    <x v="0"/>
    <x v="0"/>
    <x v="245"/>
    <x v="689"/>
    <n v="0"/>
    <x v="0"/>
    <x v="0"/>
    <x v="2"/>
  </r>
  <r>
    <x v="0"/>
    <s v="1890037646001"/>
    <x v="26"/>
    <x v="0"/>
    <x v="0"/>
    <x v="245"/>
    <x v="689"/>
    <n v="0"/>
    <x v="0"/>
    <x v="0"/>
    <x v="2"/>
  </r>
  <r>
    <x v="0"/>
    <s v="1890080967001"/>
    <x v="27"/>
    <x v="0"/>
    <x v="0"/>
    <x v="245"/>
    <x v="689"/>
    <n v="0"/>
    <x v="0"/>
    <x v="0"/>
    <x v="2"/>
  </r>
  <r>
    <x v="0"/>
    <s v="1890141877001"/>
    <x v="28"/>
    <x v="0"/>
    <x v="0"/>
    <x v="245"/>
    <x v="689"/>
    <n v="0"/>
    <x v="0"/>
    <x v="0"/>
    <x v="2"/>
  </r>
  <r>
    <x v="0"/>
    <s v="1891709591001"/>
    <x v="29"/>
    <x v="0"/>
    <x v="0"/>
    <x v="245"/>
    <x v="689"/>
    <n v="0"/>
    <x v="0"/>
    <x v="0"/>
    <x v="2"/>
  </r>
  <r>
    <x v="0"/>
    <s v="1891710328001"/>
    <x v="30"/>
    <x v="0"/>
    <x v="0"/>
    <x v="245"/>
    <x v="689"/>
    <n v="0"/>
    <x v="0"/>
    <x v="0"/>
    <x v="2"/>
  </r>
  <r>
    <x v="0"/>
    <s v="0190115798001"/>
    <x v="0"/>
    <x v="0"/>
    <x v="1"/>
    <x v="245"/>
    <x v="689"/>
    <n v="0"/>
    <x v="0"/>
    <x v="0"/>
    <x v="2"/>
  </r>
  <r>
    <x v="0"/>
    <s v="0190155722001"/>
    <x v="1"/>
    <x v="0"/>
    <x v="1"/>
    <x v="245"/>
    <x v="689"/>
    <n v="0"/>
    <x v="0"/>
    <x v="0"/>
    <x v="2"/>
  </r>
  <r>
    <x v="0"/>
    <s v="0290003288001"/>
    <x v="2"/>
    <x v="0"/>
    <x v="1"/>
    <x v="245"/>
    <x v="689"/>
    <n v="0"/>
    <x v="0"/>
    <x v="0"/>
    <x v="2"/>
  </r>
  <r>
    <x v="0"/>
    <s v="0390027923001"/>
    <x v="3"/>
    <x v="0"/>
    <x v="1"/>
    <x v="245"/>
    <x v="689"/>
    <n v="0"/>
    <x v="0"/>
    <x v="0"/>
    <x v="2"/>
  </r>
  <r>
    <x v="0"/>
    <s v="0490001883001"/>
    <x v="4"/>
    <x v="0"/>
    <x v="1"/>
    <x v="245"/>
    <x v="689"/>
    <n v="0"/>
    <x v="0"/>
    <x v="0"/>
    <x v="2"/>
  </r>
  <r>
    <x v="0"/>
    <s v="0490002669001"/>
    <x v="5"/>
    <x v="0"/>
    <x v="1"/>
    <x v="245"/>
    <x v="689"/>
    <n v="0"/>
    <x v="0"/>
    <x v="0"/>
    <x v="2"/>
  </r>
  <r>
    <x v="0"/>
    <s v="0590052000001"/>
    <x v="6"/>
    <x v="0"/>
    <x v="1"/>
    <x v="245"/>
    <x v="689"/>
    <n v="0"/>
    <x v="0"/>
    <x v="0"/>
    <x v="2"/>
  </r>
  <r>
    <x v="0"/>
    <s v="0690045389001"/>
    <x v="7"/>
    <x v="0"/>
    <x v="1"/>
    <x v="245"/>
    <x v="689"/>
    <n v="0"/>
    <x v="0"/>
    <x v="0"/>
    <x v="2"/>
  </r>
  <r>
    <x v="0"/>
    <s v="0691706710001"/>
    <x v="8"/>
    <x v="0"/>
    <x v="1"/>
    <x v="245"/>
    <x v="689"/>
    <n v="0"/>
    <x v="0"/>
    <x v="0"/>
    <x v="2"/>
  </r>
  <r>
    <x v="0"/>
    <s v="0790024656001"/>
    <x v="9"/>
    <x v="0"/>
    <x v="1"/>
    <x v="245"/>
    <x v="689"/>
    <n v="0"/>
    <x v="0"/>
    <x v="0"/>
    <x v="2"/>
  </r>
  <r>
    <x v="0"/>
    <s v="1090033456001"/>
    <x v="10"/>
    <x v="0"/>
    <x v="1"/>
    <x v="245"/>
    <x v="689"/>
    <n v="0"/>
    <x v="0"/>
    <x v="0"/>
    <x v="2"/>
  </r>
  <r>
    <x v="0"/>
    <s v="1091720902001"/>
    <x v="11"/>
    <x v="0"/>
    <x v="1"/>
    <x v="245"/>
    <x v="689"/>
    <n v="0"/>
    <x v="0"/>
    <x v="0"/>
    <x v="2"/>
  </r>
  <r>
    <x v="0"/>
    <s v="1190068389001"/>
    <x v="12"/>
    <x v="0"/>
    <x v="1"/>
    <x v="245"/>
    <x v="689"/>
    <n v="0"/>
    <x v="0"/>
    <x v="0"/>
    <x v="2"/>
  </r>
  <r>
    <x v="0"/>
    <s v="1390013678001"/>
    <x v="13"/>
    <x v="0"/>
    <x v="1"/>
    <x v="245"/>
    <x v="689"/>
    <n v="0"/>
    <x v="0"/>
    <x v="0"/>
    <x v="2"/>
  </r>
  <r>
    <x v="0"/>
    <s v="1690012606001"/>
    <x v="14"/>
    <x v="0"/>
    <x v="1"/>
    <x v="245"/>
    <x v="689"/>
    <n v="0"/>
    <x v="0"/>
    <x v="0"/>
    <x v="2"/>
  </r>
  <r>
    <x v="0"/>
    <s v="1790093204001"/>
    <x v="15"/>
    <x v="0"/>
    <x v="1"/>
    <x v="245"/>
    <x v="689"/>
    <n v="0"/>
    <x v="0"/>
    <x v="0"/>
    <x v="2"/>
  </r>
  <r>
    <x v="0"/>
    <s v="1790325083001"/>
    <x v="16"/>
    <x v="0"/>
    <x v="1"/>
    <x v="245"/>
    <x v="689"/>
    <n v="0"/>
    <x v="0"/>
    <x v="0"/>
    <x v="2"/>
  </r>
  <r>
    <x v="0"/>
    <s v="1790451801001"/>
    <x v="17"/>
    <x v="0"/>
    <x v="1"/>
    <x v="245"/>
    <x v="689"/>
    <n v="0"/>
    <x v="0"/>
    <x v="0"/>
    <x v="2"/>
  </r>
  <r>
    <x v="0"/>
    <s v="1790501469001"/>
    <x v="18"/>
    <x v="0"/>
    <x v="1"/>
    <x v="245"/>
    <x v="689"/>
    <n v="0"/>
    <x v="0"/>
    <x v="0"/>
    <x v="2"/>
  </r>
  <r>
    <x v="0"/>
    <s v="1790567699001"/>
    <x v="19"/>
    <x v="0"/>
    <x v="1"/>
    <x v="245"/>
    <x v="689"/>
    <n v="0"/>
    <x v="0"/>
    <x v="0"/>
    <x v="2"/>
  </r>
  <r>
    <x v="0"/>
    <s v="1790866084001"/>
    <x v="20"/>
    <x v="0"/>
    <x v="1"/>
    <x v="245"/>
    <x v="689"/>
    <n v="0"/>
    <x v="0"/>
    <x v="0"/>
    <x v="2"/>
  </r>
  <r>
    <x v="0"/>
    <s v="1790900193001"/>
    <x v="21"/>
    <x v="0"/>
    <x v="1"/>
    <x v="245"/>
    <x v="689"/>
    <n v="0"/>
    <x v="0"/>
    <x v="0"/>
    <x v="2"/>
  </r>
  <r>
    <x v="0"/>
    <s v="1790979016001"/>
    <x v="22"/>
    <x v="0"/>
    <x v="1"/>
    <x v="245"/>
    <x v="689"/>
    <n v="0"/>
    <x v="0"/>
    <x v="0"/>
    <x v="2"/>
  </r>
  <r>
    <x v="0"/>
    <s v="1791708040001"/>
    <x v="23"/>
    <x v="0"/>
    <x v="1"/>
    <x v="245"/>
    <x v="689"/>
    <n v="0"/>
    <x v="0"/>
    <x v="0"/>
    <x v="2"/>
  </r>
  <r>
    <x v="0"/>
    <s v="1890001323001"/>
    <x v="24"/>
    <x v="0"/>
    <x v="1"/>
    <x v="245"/>
    <x v="689"/>
    <n v="0"/>
    <x v="0"/>
    <x v="0"/>
    <x v="2"/>
  </r>
  <r>
    <x v="0"/>
    <s v="1890003628001"/>
    <x v="25"/>
    <x v="0"/>
    <x v="1"/>
    <x v="245"/>
    <x v="689"/>
    <n v="0"/>
    <x v="0"/>
    <x v="0"/>
    <x v="2"/>
  </r>
  <r>
    <x v="0"/>
    <s v="1890037646001"/>
    <x v="26"/>
    <x v="0"/>
    <x v="1"/>
    <x v="245"/>
    <x v="689"/>
    <n v="0"/>
    <x v="0"/>
    <x v="0"/>
    <x v="2"/>
  </r>
  <r>
    <x v="0"/>
    <s v="1890080967001"/>
    <x v="27"/>
    <x v="0"/>
    <x v="1"/>
    <x v="245"/>
    <x v="689"/>
    <n v="0"/>
    <x v="0"/>
    <x v="0"/>
    <x v="2"/>
  </r>
  <r>
    <x v="0"/>
    <s v="1890141877001"/>
    <x v="28"/>
    <x v="0"/>
    <x v="1"/>
    <x v="245"/>
    <x v="689"/>
    <n v="0"/>
    <x v="0"/>
    <x v="0"/>
    <x v="2"/>
  </r>
  <r>
    <x v="0"/>
    <s v="1891709591001"/>
    <x v="29"/>
    <x v="0"/>
    <x v="1"/>
    <x v="245"/>
    <x v="689"/>
    <n v="0"/>
    <x v="0"/>
    <x v="0"/>
    <x v="2"/>
  </r>
  <r>
    <x v="0"/>
    <s v="1891710328001"/>
    <x v="30"/>
    <x v="0"/>
    <x v="1"/>
    <x v="245"/>
    <x v="689"/>
    <n v="0"/>
    <x v="0"/>
    <x v="0"/>
    <x v="2"/>
  </r>
  <r>
    <x v="0"/>
    <s v="11"/>
    <x v="31"/>
    <x v="0"/>
    <x v="0"/>
    <x v="245"/>
    <x v="689"/>
    <n v="0"/>
    <x v="0"/>
    <x v="0"/>
    <x v="2"/>
  </r>
  <r>
    <x v="0"/>
    <s v="11"/>
    <x v="31"/>
    <x v="0"/>
    <x v="1"/>
    <x v="245"/>
    <x v="689"/>
    <n v="0"/>
    <x v="0"/>
    <x v="0"/>
    <x v="2"/>
  </r>
  <r>
    <x v="0"/>
    <s v="12"/>
    <x v="32"/>
    <x v="0"/>
    <x v="0"/>
    <x v="245"/>
    <x v="689"/>
    <n v="0"/>
    <x v="0"/>
    <x v="0"/>
    <x v="2"/>
  </r>
  <r>
    <x v="0"/>
    <s v="12"/>
    <x v="32"/>
    <x v="0"/>
    <x v="1"/>
    <x v="245"/>
    <x v="689"/>
    <n v="0"/>
    <x v="0"/>
    <x v="0"/>
    <x v="2"/>
  </r>
  <r>
    <x v="0"/>
    <s v="0190115798001"/>
    <x v="0"/>
    <x v="0"/>
    <x v="0"/>
    <x v="246"/>
    <x v="690"/>
    <n v="0"/>
    <x v="0"/>
    <x v="0"/>
    <x v="3"/>
  </r>
  <r>
    <x v="0"/>
    <s v="0190155722001"/>
    <x v="1"/>
    <x v="0"/>
    <x v="0"/>
    <x v="246"/>
    <x v="690"/>
    <n v="0"/>
    <x v="0"/>
    <x v="0"/>
    <x v="3"/>
  </r>
  <r>
    <x v="0"/>
    <s v="0290003288001"/>
    <x v="2"/>
    <x v="0"/>
    <x v="0"/>
    <x v="246"/>
    <x v="690"/>
    <n v="0"/>
    <x v="0"/>
    <x v="0"/>
    <x v="3"/>
  </r>
  <r>
    <x v="0"/>
    <s v="0390027923001"/>
    <x v="3"/>
    <x v="0"/>
    <x v="0"/>
    <x v="246"/>
    <x v="690"/>
    <n v="0"/>
    <x v="0"/>
    <x v="0"/>
    <x v="3"/>
  </r>
  <r>
    <x v="0"/>
    <s v="0490001883001"/>
    <x v="4"/>
    <x v="0"/>
    <x v="0"/>
    <x v="246"/>
    <x v="690"/>
    <n v="0"/>
    <x v="0"/>
    <x v="0"/>
    <x v="3"/>
  </r>
  <r>
    <x v="0"/>
    <s v="0490002669001"/>
    <x v="5"/>
    <x v="0"/>
    <x v="0"/>
    <x v="246"/>
    <x v="690"/>
    <n v="0"/>
    <x v="0"/>
    <x v="0"/>
    <x v="3"/>
  </r>
  <r>
    <x v="0"/>
    <s v="0590052000001"/>
    <x v="6"/>
    <x v="0"/>
    <x v="0"/>
    <x v="246"/>
    <x v="690"/>
    <n v="0"/>
    <x v="0"/>
    <x v="0"/>
    <x v="3"/>
  </r>
  <r>
    <x v="0"/>
    <s v="0690045389001"/>
    <x v="7"/>
    <x v="0"/>
    <x v="0"/>
    <x v="246"/>
    <x v="690"/>
    <n v="0"/>
    <x v="0"/>
    <x v="0"/>
    <x v="3"/>
  </r>
  <r>
    <x v="0"/>
    <s v="0691706710001"/>
    <x v="8"/>
    <x v="0"/>
    <x v="0"/>
    <x v="246"/>
    <x v="690"/>
    <n v="0"/>
    <x v="0"/>
    <x v="0"/>
    <x v="3"/>
  </r>
  <r>
    <x v="0"/>
    <s v="0790024656001"/>
    <x v="9"/>
    <x v="0"/>
    <x v="0"/>
    <x v="246"/>
    <x v="690"/>
    <n v="0"/>
    <x v="0"/>
    <x v="0"/>
    <x v="3"/>
  </r>
  <r>
    <x v="0"/>
    <s v="1090033456001"/>
    <x v="10"/>
    <x v="0"/>
    <x v="0"/>
    <x v="246"/>
    <x v="690"/>
    <n v="0"/>
    <x v="0"/>
    <x v="0"/>
    <x v="3"/>
  </r>
  <r>
    <x v="0"/>
    <s v="1091720902001"/>
    <x v="11"/>
    <x v="0"/>
    <x v="0"/>
    <x v="246"/>
    <x v="690"/>
    <n v="0"/>
    <x v="0"/>
    <x v="0"/>
    <x v="3"/>
  </r>
  <r>
    <x v="0"/>
    <s v="1190068389001"/>
    <x v="12"/>
    <x v="0"/>
    <x v="0"/>
    <x v="246"/>
    <x v="690"/>
    <n v="0"/>
    <x v="0"/>
    <x v="0"/>
    <x v="3"/>
  </r>
  <r>
    <x v="0"/>
    <s v="1390013678001"/>
    <x v="13"/>
    <x v="0"/>
    <x v="0"/>
    <x v="246"/>
    <x v="690"/>
    <n v="0"/>
    <x v="0"/>
    <x v="0"/>
    <x v="3"/>
  </r>
  <r>
    <x v="0"/>
    <s v="1690012606001"/>
    <x v="14"/>
    <x v="0"/>
    <x v="0"/>
    <x v="246"/>
    <x v="690"/>
    <n v="0"/>
    <x v="0"/>
    <x v="0"/>
    <x v="3"/>
  </r>
  <r>
    <x v="0"/>
    <s v="1790093204001"/>
    <x v="15"/>
    <x v="0"/>
    <x v="0"/>
    <x v="246"/>
    <x v="690"/>
    <n v="0"/>
    <x v="0"/>
    <x v="0"/>
    <x v="3"/>
  </r>
  <r>
    <x v="0"/>
    <s v="1790325083001"/>
    <x v="16"/>
    <x v="0"/>
    <x v="0"/>
    <x v="246"/>
    <x v="690"/>
    <n v="0"/>
    <x v="0"/>
    <x v="0"/>
    <x v="3"/>
  </r>
  <r>
    <x v="0"/>
    <s v="1790451801001"/>
    <x v="17"/>
    <x v="0"/>
    <x v="0"/>
    <x v="246"/>
    <x v="690"/>
    <n v="0"/>
    <x v="0"/>
    <x v="0"/>
    <x v="3"/>
  </r>
  <r>
    <x v="0"/>
    <s v="1790501469001"/>
    <x v="18"/>
    <x v="0"/>
    <x v="0"/>
    <x v="246"/>
    <x v="690"/>
    <n v="0"/>
    <x v="0"/>
    <x v="0"/>
    <x v="3"/>
  </r>
  <r>
    <x v="0"/>
    <s v="1790567699001"/>
    <x v="19"/>
    <x v="0"/>
    <x v="0"/>
    <x v="246"/>
    <x v="690"/>
    <n v="0"/>
    <x v="0"/>
    <x v="0"/>
    <x v="3"/>
  </r>
  <r>
    <x v="0"/>
    <s v="1790866084001"/>
    <x v="20"/>
    <x v="0"/>
    <x v="0"/>
    <x v="246"/>
    <x v="690"/>
    <n v="0"/>
    <x v="0"/>
    <x v="0"/>
    <x v="3"/>
  </r>
  <r>
    <x v="0"/>
    <s v="1790900193001"/>
    <x v="21"/>
    <x v="0"/>
    <x v="0"/>
    <x v="246"/>
    <x v="690"/>
    <n v="0"/>
    <x v="0"/>
    <x v="0"/>
    <x v="3"/>
  </r>
  <r>
    <x v="0"/>
    <s v="1790979016001"/>
    <x v="22"/>
    <x v="0"/>
    <x v="0"/>
    <x v="246"/>
    <x v="690"/>
    <n v="0"/>
    <x v="0"/>
    <x v="0"/>
    <x v="3"/>
  </r>
  <r>
    <x v="0"/>
    <s v="1791708040001"/>
    <x v="23"/>
    <x v="0"/>
    <x v="0"/>
    <x v="246"/>
    <x v="690"/>
    <n v="0"/>
    <x v="0"/>
    <x v="0"/>
    <x v="3"/>
  </r>
  <r>
    <x v="0"/>
    <s v="1890001323001"/>
    <x v="24"/>
    <x v="0"/>
    <x v="0"/>
    <x v="246"/>
    <x v="690"/>
    <n v="0"/>
    <x v="0"/>
    <x v="0"/>
    <x v="3"/>
  </r>
  <r>
    <x v="0"/>
    <s v="1890003628001"/>
    <x v="25"/>
    <x v="0"/>
    <x v="0"/>
    <x v="246"/>
    <x v="690"/>
    <n v="0"/>
    <x v="0"/>
    <x v="0"/>
    <x v="3"/>
  </r>
  <r>
    <x v="0"/>
    <s v="1890037646001"/>
    <x v="26"/>
    <x v="0"/>
    <x v="0"/>
    <x v="246"/>
    <x v="690"/>
    <n v="0"/>
    <x v="0"/>
    <x v="0"/>
    <x v="3"/>
  </r>
  <r>
    <x v="0"/>
    <s v="1890080967001"/>
    <x v="27"/>
    <x v="0"/>
    <x v="0"/>
    <x v="246"/>
    <x v="690"/>
    <n v="0"/>
    <x v="0"/>
    <x v="0"/>
    <x v="3"/>
  </r>
  <r>
    <x v="0"/>
    <s v="1890141877001"/>
    <x v="28"/>
    <x v="0"/>
    <x v="0"/>
    <x v="246"/>
    <x v="690"/>
    <n v="0"/>
    <x v="0"/>
    <x v="0"/>
    <x v="3"/>
  </r>
  <r>
    <x v="0"/>
    <s v="1891709591001"/>
    <x v="29"/>
    <x v="0"/>
    <x v="0"/>
    <x v="246"/>
    <x v="690"/>
    <n v="0"/>
    <x v="0"/>
    <x v="0"/>
    <x v="3"/>
  </r>
  <r>
    <x v="0"/>
    <s v="1891710328001"/>
    <x v="30"/>
    <x v="0"/>
    <x v="0"/>
    <x v="246"/>
    <x v="690"/>
    <n v="0"/>
    <x v="0"/>
    <x v="0"/>
    <x v="3"/>
  </r>
  <r>
    <x v="0"/>
    <s v="0190115798001"/>
    <x v="0"/>
    <x v="0"/>
    <x v="1"/>
    <x v="246"/>
    <x v="690"/>
    <n v="0"/>
    <x v="0"/>
    <x v="0"/>
    <x v="3"/>
  </r>
  <r>
    <x v="0"/>
    <s v="0190155722001"/>
    <x v="1"/>
    <x v="0"/>
    <x v="1"/>
    <x v="246"/>
    <x v="690"/>
    <n v="0"/>
    <x v="0"/>
    <x v="0"/>
    <x v="3"/>
  </r>
  <r>
    <x v="0"/>
    <s v="0290003288001"/>
    <x v="2"/>
    <x v="0"/>
    <x v="1"/>
    <x v="246"/>
    <x v="690"/>
    <n v="0"/>
    <x v="0"/>
    <x v="0"/>
    <x v="3"/>
  </r>
  <r>
    <x v="0"/>
    <s v="0390027923001"/>
    <x v="3"/>
    <x v="0"/>
    <x v="1"/>
    <x v="246"/>
    <x v="690"/>
    <n v="0"/>
    <x v="0"/>
    <x v="0"/>
    <x v="3"/>
  </r>
  <r>
    <x v="0"/>
    <s v="0490001883001"/>
    <x v="4"/>
    <x v="0"/>
    <x v="1"/>
    <x v="246"/>
    <x v="690"/>
    <n v="0"/>
    <x v="0"/>
    <x v="0"/>
    <x v="3"/>
  </r>
  <r>
    <x v="0"/>
    <s v="0490002669001"/>
    <x v="5"/>
    <x v="0"/>
    <x v="1"/>
    <x v="246"/>
    <x v="690"/>
    <n v="0"/>
    <x v="0"/>
    <x v="0"/>
    <x v="3"/>
  </r>
  <r>
    <x v="0"/>
    <s v="0590052000001"/>
    <x v="6"/>
    <x v="0"/>
    <x v="1"/>
    <x v="246"/>
    <x v="690"/>
    <n v="0"/>
    <x v="0"/>
    <x v="0"/>
    <x v="3"/>
  </r>
  <r>
    <x v="0"/>
    <s v="0690045389001"/>
    <x v="7"/>
    <x v="0"/>
    <x v="1"/>
    <x v="246"/>
    <x v="690"/>
    <n v="0"/>
    <x v="0"/>
    <x v="0"/>
    <x v="3"/>
  </r>
  <r>
    <x v="0"/>
    <s v="0691706710001"/>
    <x v="8"/>
    <x v="0"/>
    <x v="1"/>
    <x v="246"/>
    <x v="690"/>
    <n v="0"/>
    <x v="0"/>
    <x v="0"/>
    <x v="3"/>
  </r>
  <r>
    <x v="0"/>
    <s v="0790024656001"/>
    <x v="9"/>
    <x v="0"/>
    <x v="1"/>
    <x v="246"/>
    <x v="690"/>
    <n v="0"/>
    <x v="0"/>
    <x v="0"/>
    <x v="3"/>
  </r>
  <r>
    <x v="0"/>
    <s v="1090033456001"/>
    <x v="10"/>
    <x v="0"/>
    <x v="1"/>
    <x v="246"/>
    <x v="690"/>
    <n v="0"/>
    <x v="0"/>
    <x v="0"/>
    <x v="3"/>
  </r>
  <r>
    <x v="0"/>
    <s v="1091720902001"/>
    <x v="11"/>
    <x v="0"/>
    <x v="1"/>
    <x v="246"/>
    <x v="690"/>
    <n v="0"/>
    <x v="0"/>
    <x v="0"/>
    <x v="3"/>
  </r>
  <r>
    <x v="0"/>
    <s v="1190068389001"/>
    <x v="12"/>
    <x v="0"/>
    <x v="1"/>
    <x v="246"/>
    <x v="690"/>
    <n v="0"/>
    <x v="0"/>
    <x v="0"/>
    <x v="3"/>
  </r>
  <r>
    <x v="0"/>
    <s v="1390013678001"/>
    <x v="13"/>
    <x v="0"/>
    <x v="1"/>
    <x v="246"/>
    <x v="690"/>
    <n v="0"/>
    <x v="0"/>
    <x v="0"/>
    <x v="3"/>
  </r>
  <r>
    <x v="0"/>
    <s v="1690012606001"/>
    <x v="14"/>
    <x v="0"/>
    <x v="1"/>
    <x v="246"/>
    <x v="690"/>
    <n v="0"/>
    <x v="0"/>
    <x v="0"/>
    <x v="3"/>
  </r>
  <r>
    <x v="0"/>
    <s v="1790093204001"/>
    <x v="15"/>
    <x v="0"/>
    <x v="1"/>
    <x v="246"/>
    <x v="690"/>
    <n v="0"/>
    <x v="0"/>
    <x v="0"/>
    <x v="3"/>
  </r>
  <r>
    <x v="0"/>
    <s v="1790325083001"/>
    <x v="16"/>
    <x v="0"/>
    <x v="1"/>
    <x v="246"/>
    <x v="690"/>
    <n v="0"/>
    <x v="0"/>
    <x v="0"/>
    <x v="3"/>
  </r>
  <r>
    <x v="0"/>
    <s v="1790451801001"/>
    <x v="17"/>
    <x v="0"/>
    <x v="1"/>
    <x v="246"/>
    <x v="690"/>
    <n v="0"/>
    <x v="0"/>
    <x v="0"/>
    <x v="3"/>
  </r>
  <r>
    <x v="0"/>
    <s v="1790501469001"/>
    <x v="18"/>
    <x v="0"/>
    <x v="1"/>
    <x v="246"/>
    <x v="690"/>
    <n v="0"/>
    <x v="0"/>
    <x v="0"/>
    <x v="3"/>
  </r>
  <r>
    <x v="0"/>
    <s v="1790567699001"/>
    <x v="19"/>
    <x v="0"/>
    <x v="1"/>
    <x v="246"/>
    <x v="690"/>
    <n v="0"/>
    <x v="0"/>
    <x v="0"/>
    <x v="3"/>
  </r>
  <r>
    <x v="0"/>
    <s v="1790866084001"/>
    <x v="20"/>
    <x v="0"/>
    <x v="1"/>
    <x v="246"/>
    <x v="690"/>
    <n v="0"/>
    <x v="0"/>
    <x v="0"/>
    <x v="3"/>
  </r>
  <r>
    <x v="0"/>
    <s v="1790900193001"/>
    <x v="21"/>
    <x v="0"/>
    <x v="1"/>
    <x v="246"/>
    <x v="690"/>
    <n v="0"/>
    <x v="0"/>
    <x v="0"/>
    <x v="3"/>
  </r>
  <r>
    <x v="0"/>
    <s v="1790979016001"/>
    <x v="22"/>
    <x v="0"/>
    <x v="1"/>
    <x v="246"/>
    <x v="690"/>
    <n v="0"/>
    <x v="0"/>
    <x v="0"/>
    <x v="3"/>
  </r>
  <r>
    <x v="0"/>
    <s v="1791708040001"/>
    <x v="23"/>
    <x v="0"/>
    <x v="1"/>
    <x v="246"/>
    <x v="690"/>
    <n v="0"/>
    <x v="0"/>
    <x v="0"/>
    <x v="3"/>
  </r>
  <r>
    <x v="0"/>
    <s v="1890001323001"/>
    <x v="24"/>
    <x v="0"/>
    <x v="1"/>
    <x v="246"/>
    <x v="690"/>
    <n v="0"/>
    <x v="0"/>
    <x v="0"/>
    <x v="3"/>
  </r>
  <r>
    <x v="0"/>
    <s v="1890003628001"/>
    <x v="25"/>
    <x v="0"/>
    <x v="1"/>
    <x v="246"/>
    <x v="690"/>
    <n v="0"/>
    <x v="0"/>
    <x v="0"/>
    <x v="3"/>
  </r>
  <r>
    <x v="0"/>
    <s v="1890037646001"/>
    <x v="26"/>
    <x v="0"/>
    <x v="1"/>
    <x v="246"/>
    <x v="690"/>
    <n v="0"/>
    <x v="0"/>
    <x v="0"/>
    <x v="3"/>
  </r>
  <r>
    <x v="0"/>
    <s v="1890080967001"/>
    <x v="27"/>
    <x v="0"/>
    <x v="1"/>
    <x v="246"/>
    <x v="690"/>
    <n v="0"/>
    <x v="0"/>
    <x v="0"/>
    <x v="3"/>
  </r>
  <r>
    <x v="0"/>
    <s v="1890141877001"/>
    <x v="28"/>
    <x v="0"/>
    <x v="1"/>
    <x v="246"/>
    <x v="690"/>
    <n v="0"/>
    <x v="0"/>
    <x v="0"/>
    <x v="3"/>
  </r>
  <r>
    <x v="0"/>
    <s v="1891709591001"/>
    <x v="29"/>
    <x v="0"/>
    <x v="1"/>
    <x v="246"/>
    <x v="690"/>
    <n v="0"/>
    <x v="0"/>
    <x v="0"/>
    <x v="3"/>
  </r>
  <r>
    <x v="0"/>
    <s v="1891710328001"/>
    <x v="30"/>
    <x v="0"/>
    <x v="1"/>
    <x v="246"/>
    <x v="690"/>
    <n v="0"/>
    <x v="0"/>
    <x v="0"/>
    <x v="3"/>
  </r>
  <r>
    <x v="0"/>
    <s v="11"/>
    <x v="31"/>
    <x v="0"/>
    <x v="0"/>
    <x v="246"/>
    <x v="690"/>
    <n v="0"/>
    <x v="0"/>
    <x v="0"/>
    <x v="3"/>
  </r>
  <r>
    <x v="0"/>
    <s v="11"/>
    <x v="31"/>
    <x v="0"/>
    <x v="1"/>
    <x v="246"/>
    <x v="690"/>
    <n v="0"/>
    <x v="0"/>
    <x v="0"/>
    <x v="3"/>
  </r>
  <r>
    <x v="0"/>
    <s v="12"/>
    <x v="32"/>
    <x v="0"/>
    <x v="0"/>
    <x v="246"/>
    <x v="690"/>
    <n v="0"/>
    <x v="0"/>
    <x v="0"/>
    <x v="3"/>
  </r>
  <r>
    <x v="0"/>
    <s v="12"/>
    <x v="32"/>
    <x v="0"/>
    <x v="1"/>
    <x v="246"/>
    <x v="690"/>
    <n v="0"/>
    <x v="0"/>
    <x v="0"/>
    <x v="3"/>
  </r>
  <r>
    <x v="0"/>
    <s v="0190115798001"/>
    <x v="0"/>
    <x v="0"/>
    <x v="0"/>
    <x v="247"/>
    <x v="691"/>
    <n v="0"/>
    <x v="0"/>
    <x v="0"/>
    <x v="3"/>
  </r>
  <r>
    <x v="0"/>
    <s v="0190155722001"/>
    <x v="1"/>
    <x v="0"/>
    <x v="0"/>
    <x v="247"/>
    <x v="691"/>
    <n v="0"/>
    <x v="0"/>
    <x v="0"/>
    <x v="3"/>
  </r>
  <r>
    <x v="0"/>
    <s v="0290003288001"/>
    <x v="2"/>
    <x v="0"/>
    <x v="0"/>
    <x v="247"/>
    <x v="691"/>
    <n v="0"/>
    <x v="0"/>
    <x v="0"/>
    <x v="3"/>
  </r>
  <r>
    <x v="0"/>
    <s v="0390027923001"/>
    <x v="3"/>
    <x v="0"/>
    <x v="0"/>
    <x v="247"/>
    <x v="691"/>
    <n v="0"/>
    <x v="0"/>
    <x v="0"/>
    <x v="3"/>
  </r>
  <r>
    <x v="0"/>
    <s v="0490001883001"/>
    <x v="4"/>
    <x v="0"/>
    <x v="0"/>
    <x v="247"/>
    <x v="691"/>
    <n v="0"/>
    <x v="0"/>
    <x v="0"/>
    <x v="3"/>
  </r>
  <r>
    <x v="0"/>
    <s v="0490002669001"/>
    <x v="5"/>
    <x v="0"/>
    <x v="0"/>
    <x v="247"/>
    <x v="691"/>
    <n v="0"/>
    <x v="0"/>
    <x v="0"/>
    <x v="3"/>
  </r>
  <r>
    <x v="0"/>
    <s v="0590052000001"/>
    <x v="6"/>
    <x v="0"/>
    <x v="0"/>
    <x v="247"/>
    <x v="691"/>
    <n v="0"/>
    <x v="0"/>
    <x v="0"/>
    <x v="3"/>
  </r>
  <r>
    <x v="0"/>
    <s v="0690045389001"/>
    <x v="7"/>
    <x v="0"/>
    <x v="0"/>
    <x v="247"/>
    <x v="691"/>
    <n v="0"/>
    <x v="0"/>
    <x v="0"/>
    <x v="3"/>
  </r>
  <r>
    <x v="0"/>
    <s v="0691706710001"/>
    <x v="8"/>
    <x v="0"/>
    <x v="0"/>
    <x v="247"/>
    <x v="691"/>
    <n v="0"/>
    <x v="0"/>
    <x v="0"/>
    <x v="3"/>
  </r>
  <r>
    <x v="0"/>
    <s v="0790024656001"/>
    <x v="9"/>
    <x v="0"/>
    <x v="0"/>
    <x v="247"/>
    <x v="691"/>
    <n v="0"/>
    <x v="0"/>
    <x v="0"/>
    <x v="3"/>
  </r>
  <r>
    <x v="0"/>
    <s v="1090033456001"/>
    <x v="10"/>
    <x v="0"/>
    <x v="0"/>
    <x v="247"/>
    <x v="691"/>
    <n v="0"/>
    <x v="0"/>
    <x v="0"/>
    <x v="3"/>
  </r>
  <r>
    <x v="0"/>
    <s v="1091720902001"/>
    <x v="11"/>
    <x v="0"/>
    <x v="0"/>
    <x v="247"/>
    <x v="691"/>
    <n v="0"/>
    <x v="0"/>
    <x v="0"/>
    <x v="3"/>
  </r>
  <r>
    <x v="0"/>
    <s v="1190068389001"/>
    <x v="12"/>
    <x v="0"/>
    <x v="0"/>
    <x v="247"/>
    <x v="691"/>
    <n v="0"/>
    <x v="0"/>
    <x v="0"/>
    <x v="3"/>
  </r>
  <r>
    <x v="0"/>
    <s v="1390013678001"/>
    <x v="13"/>
    <x v="0"/>
    <x v="0"/>
    <x v="247"/>
    <x v="691"/>
    <n v="0"/>
    <x v="0"/>
    <x v="0"/>
    <x v="3"/>
  </r>
  <r>
    <x v="0"/>
    <s v="1690012606001"/>
    <x v="14"/>
    <x v="0"/>
    <x v="0"/>
    <x v="247"/>
    <x v="691"/>
    <n v="0"/>
    <x v="0"/>
    <x v="0"/>
    <x v="3"/>
  </r>
  <r>
    <x v="0"/>
    <s v="1790093204001"/>
    <x v="15"/>
    <x v="0"/>
    <x v="0"/>
    <x v="247"/>
    <x v="691"/>
    <n v="0"/>
    <x v="0"/>
    <x v="0"/>
    <x v="3"/>
  </r>
  <r>
    <x v="0"/>
    <s v="1790325083001"/>
    <x v="16"/>
    <x v="0"/>
    <x v="0"/>
    <x v="247"/>
    <x v="691"/>
    <n v="0"/>
    <x v="0"/>
    <x v="0"/>
    <x v="3"/>
  </r>
  <r>
    <x v="0"/>
    <s v="1790451801001"/>
    <x v="17"/>
    <x v="0"/>
    <x v="0"/>
    <x v="247"/>
    <x v="691"/>
    <n v="0"/>
    <x v="0"/>
    <x v="0"/>
    <x v="3"/>
  </r>
  <r>
    <x v="0"/>
    <s v="1790501469001"/>
    <x v="18"/>
    <x v="0"/>
    <x v="0"/>
    <x v="247"/>
    <x v="691"/>
    <n v="0"/>
    <x v="0"/>
    <x v="0"/>
    <x v="3"/>
  </r>
  <r>
    <x v="0"/>
    <s v="1790567699001"/>
    <x v="19"/>
    <x v="0"/>
    <x v="0"/>
    <x v="247"/>
    <x v="691"/>
    <n v="0"/>
    <x v="0"/>
    <x v="0"/>
    <x v="3"/>
  </r>
  <r>
    <x v="0"/>
    <s v="1790866084001"/>
    <x v="20"/>
    <x v="0"/>
    <x v="0"/>
    <x v="247"/>
    <x v="691"/>
    <n v="0"/>
    <x v="0"/>
    <x v="0"/>
    <x v="3"/>
  </r>
  <r>
    <x v="0"/>
    <s v="1790900193001"/>
    <x v="21"/>
    <x v="0"/>
    <x v="0"/>
    <x v="247"/>
    <x v="691"/>
    <n v="0"/>
    <x v="0"/>
    <x v="0"/>
    <x v="3"/>
  </r>
  <r>
    <x v="0"/>
    <s v="1790979016001"/>
    <x v="22"/>
    <x v="0"/>
    <x v="0"/>
    <x v="247"/>
    <x v="691"/>
    <n v="0"/>
    <x v="0"/>
    <x v="0"/>
    <x v="3"/>
  </r>
  <r>
    <x v="0"/>
    <s v="1791708040001"/>
    <x v="23"/>
    <x v="0"/>
    <x v="0"/>
    <x v="247"/>
    <x v="691"/>
    <n v="0"/>
    <x v="0"/>
    <x v="0"/>
    <x v="3"/>
  </r>
  <r>
    <x v="0"/>
    <s v="1890001323001"/>
    <x v="24"/>
    <x v="0"/>
    <x v="0"/>
    <x v="247"/>
    <x v="691"/>
    <n v="0"/>
    <x v="0"/>
    <x v="0"/>
    <x v="3"/>
  </r>
  <r>
    <x v="0"/>
    <s v="1890003628001"/>
    <x v="25"/>
    <x v="0"/>
    <x v="0"/>
    <x v="247"/>
    <x v="691"/>
    <n v="0"/>
    <x v="0"/>
    <x v="0"/>
    <x v="3"/>
  </r>
  <r>
    <x v="0"/>
    <s v="1890037646001"/>
    <x v="26"/>
    <x v="0"/>
    <x v="0"/>
    <x v="247"/>
    <x v="691"/>
    <n v="0"/>
    <x v="0"/>
    <x v="0"/>
    <x v="3"/>
  </r>
  <r>
    <x v="0"/>
    <s v="1890080967001"/>
    <x v="27"/>
    <x v="0"/>
    <x v="0"/>
    <x v="247"/>
    <x v="691"/>
    <n v="0"/>
    <x v="0"/>
    <x v="0"/>
    <x v="3"/>
  </r>
  <r>
    <x v="0"/>
    <s v="1890141877001"/>
    <x v="28"/>
    <x v="0"/>
    <x v="0"/>
    <x v="247"/>
    <x v="691"/>
    <n v="0"/>
    <x v="0"/>
    <x v="0"/>
    <x v="3"/>
  </r>
  <r>
    <x v="0"/>
    <s v="1891709591001"/>
    <x v="29"/>
    <x v="0"/>
    <x v="0"/>
    <x v="247"/>
    <x v="691"/>
    <n v="0"/>
    <x v="0"/>
    <x v="0"/>
    <x v="3"/>
  </r>
  <r>
    <x v="0"/>
    <s v="1891710328001"/>
    <x v="30"/>
    <x v="0"/>
    <x v="0"/>
    <x v="247"/>
    <x v="691"/>
    <n v="0"/>
    <x v="0"/>
    <x v="0"/>
    <x v="3"/>
  </r>
  <r>
    <x v="0"/>
    <s v="0190115798001"/>
    <x v="0"/>
    <x v="0"/>
    <x v="1"/>
    <x v="247"/>
    <x v="691"/>
    <n v="0"/>
    <x v="0"/>
    <x v="0"/>
    <x v="3"/>
  </r>
  <r>
    <x v="0"/>
    <s v="0190155722001"/>
    <x v="1"/>
    <x v="0"/>
    <x v="1"/>
    <x v="247"/>
    <x v="691"/>
    <n v="0"/>
    <x v="0"/>
    <x v="0"/>
    <x v="3"/>
  </r>
  <r>
    <x v="0"/>
    <s v="0290003288001"/>
    <x v="2"/>
    <x v="0"/>
    <x v="1"/>
    <x v="247"/>
    <x v="691"/>
    <n v="0"/>
    <x v="0"/>
    <x v="0"/>
    <x v="3"/>
  </r>
  <r>
    <x v="0"/>
    <s v="0390027923001"/>
    <x v="3"/>
    <x v="0"/>
    <x v="1"/>
    <x v="247"/>
    <x v="691"/>
    <n v="0"/>
    <x v="0"/>
    <x v="0"/>
    <x v="3"/>
  </r>
  <r>
    <x v="0"/>
    <s v="0490001883001"/>
    <x v="4"/>
    <x v="0"/>
    <x v="1"/>
    <x v="247"/>
    <x v="691"/>
    <n v="0"/>
    <x v="0"/>
    <x v="0"/>
    <x v="3"/>
  </r>
  <r>
    <x v="0"/>
    <s v="0490002669001"/>
    <x v="5"/>
    <x v="0"/>
    <x v="1"/>
    <x v="247"/>
    <x v="691"/>
    <n v="0"/>
    <x v="0"/>
    <x v="0"/>
    <x v="3"/>
  </r>
  <r>
    <x v="0"/>
    <s v="0590052000001"/>
    <x v="6"/>
    <x v="0"/>
    <x v="1"/>
    <x v="247"/>
    <x v="691"/>
    <n v="0"/>
    <x v="0"/>
    <x v="0"/>
    <x v="3"/>
  </r>
  <r>
    <x v="0"/>
    <s v="0690045389001"/>
    <x v="7"/>
    <x v="0"/>
    <x v="1"/>
    <x v="247"/>
    <x v="691"/>
    <n v="0"/>
    <x v="0"/>
    <x v="0"/>
    <x v="3"/>
  </r>
  <r>
    <x v="0"/>
    <s v="0691706710001"/>
    <x v="8"/>
    <x v="0"/>
    <x v="1"/>
    <x v="247"/>
    <x v="691"/>
    <n v="0"/>
    <x v="0"/>
    <x v="0"/>
    <x v="3"/>
  </r>
  <r>
    <x v="0"/>
    <s v="0790024656001"/>
    <x v="9"/>
    <x v="0"/>
    <x v="1"/>
    <x v="247"/>
    <x v="691"/>
    <n v="0"/>
    <x v="0"/>
    <x v="0"/>
    <x v="3"/>
  </r>
  <r>
    <x v="0"/>
    <s v="1090033456001"/>
    <x v="10"/>
    <x v="0"/>
    <x v="1"/>
    <x v="247"/>
    <x v="691"/>
    <n v="0"/>
    <x v="0"/>
    <x v="0"/>
    <x v="3"/>
  </r>
  <r>
    <x v="0"/>
    <s v="1091720902001"/>
    <x v="11"/>
    <x v="0"/>
    <x v="1"/>
    <x v="247"/>
    <x v="691"/>
    <n v="0"/>
    <x v="0"/>
    <x v="0"/>
    <x v="3"/>
  </r>
  <r>
    <x v="0"/>
    <s v="1190068389001"/>
    <x v="12"/>
    <x v="0"/>
    <x v="1"/>
    <x v="247"/>
    <x v="691"/>
    <n v="0"/>
    <x v="0"/>
    <x v="0"/>
    <x v="3"/>
  </r>
  <r>
    <x v="0"/>
    <s v="1390013678001"/>
    <x v="13"/>
    <x v="0"/>
    <x v="1"/>
    <x v="247"/>
    <x v="691"/>
    <n v="0"/>
    <x v="0"/>
    <x v="0"/>
    <x v="3"/>
  </r>
  <r>
    <x v="0"/>
    <s v="1690012606001"/>
    <x v="14"/>
    <x v="0"/>
    <x v="1"/>
    <x v="247"/>
    <x v="691"/>
    <n v="0"/>
    <x v="0"/>
    <x v="0"/>
    <x v="3"/>
  </r>
  <r>
    <x v="0"/>
    <s v="1790093204001"/>
    <x v="15"/>
    <x v="0"/>
    <x v="1"/>
    <x v="247"/>
    <x v="691"/>
    <n v="0"/>
    <x v="0"/>
    <x v="0"/>
    <x v="3"/>
  </r>
  <r>
    <x v="0"/>
    <s v="1790325083001"/>
    <x v="16"/>
    <x v="0"/>
    <x v="1"/>
    <x v="247"/>
    <x v="691"/>
    <n v="0"/>
    <x v="0"/>
    <x v="0"/>
    <x v="3"/>
  </r>
  <r>
    <x v="0"/>
    <s v="1790451801001"/>
    <x v="17"/>
    <x v="0"/>
    <x v="1"/>
    <x v="247"/>
    <x v="691"/>
    <n v="0"/>
    <x v="0"/>
    <x v="0"/>
    <x v="3"/>
  </r>
  <r>
    <x v="0"/>
    <s v="1790501469001"/>
    <x v="18"/>
    <x v="0"/>
    <x v="1"/>
    <x v="247"/>
    <x v="691"/>
    <n v="0"/>
    <x v="0"/>
    <x v="0"/>
    <x v="3"/>
  </r>
  <r>
    <x v="0"/>
    <s v="1790567699001"/>
    <x v="19"/>
    <x v="0"/>
    <x v="1"/>
    <x v="247"/>
    <x v="691"/>
    <n v="0"/>
    <x v="0"/>
    <x v="0"/>
    <x v="3"/>
  </r>
  <r>
    <x v="0"/>
    <s v="1790866084001"/>
    <x v="20"/>
    <x v="0"/>
    <x v="1"/>
    <x v="247"/>
    <x v="691"/>
    <n v="0"/>
    <x v="0"/>
    <x v="0"/>
    <x v="3"/>
  </r>
  <r>
    <x v="0"/>
    <s v="1790900193001"/>
    <x v="21"/>
    <x v="0"/>
    <x v="1"/>
    <x v="247"/>
    <x v="691"/>
    <n v="0"/>
    <x v="0"/>
    <x v="0"/>
    <x v="3"/>
  </r>
  <r>
    <x v="0"/>
    <s v="1790979016001"/>
    <x v="22"/>
    <x v="0"/>
    <x v="1"/>
    <x v="247"/>
    <x v="691"/>
    <n v="0"/>
    <x v="0"/>
    <x v="0"/>
    <x v="3"/>
  </r>
  <r>
    <x v="0"/>
    <s v="1791708040001"/>
    <x v="23"/>
    <x v="0"/>
    <x v="1"/>
    <x v="247"/>
    <x v="691"/>
    <n v="0"/>
    <x v="0"/>
    <x v="0"/>
    <x v="3"/>
  </r>
  <r>
    <x v="0"/>
    <s v="1890001323001"/>
    <x v="24"/>
    <x v="0"/>
    <x v="1"/>
    <x v="247"/>
    <x v="691"/>
    <n v="0"/>
    <x v="0"/>
    <x v="0"/>
    <x v="3"/>
  </r>
  <r>
    <x v="0"/>
    <s v="1890003628001"/>
    <x v="25"/>
    <x v="0"/>
    <x v="1"/>
    <x v="247"/>
    <x v="691"/>
    <n v="0"/>
    <x v="0"/>
    <x v="0"/>
    <x v="3"/>
  </r>
  <r>
    <x v="0"/>
    <s v="1890037646001"/>
    <x v="26"/>
    <x v="0"/>
    <x v="1"/>
    <x v="247"/>
    <x v="691"/>
    <n v="0"/>
    <x v="0"/>
    <x v="0"/>
    <x v="3"/>
  </r>
  <r>
    <x v="0"/>
    <s v="1890080967001"/>
    <x v="27"/>
    <x v="0"/>
    <x v="1"/>
    <x v="247"/>
    <x v="691"/>
    <n v="0"/>
    <x v="0"/>
    <x v="0"/>
    <x v="3"/>
  </r>
  <r>
    <x v="0"/>
    <s v="1890141877001"/>
    <x v="28"/>
    <x v="0"/>
    <x v="1"/>
    <x v="247"/>
    <x v="691"/>
    <n v="0"/>
    <x v="0"/>
    <x v="0"/>
    <x v="3"/>
  </r>
  <r>
    <x v="0"/>
    <s v="1891709591001"/>
    <x v="29"/>
    <x v="0"/>
    <x v="1"/>
    <x v="247"/>
    <x v="691"/>
    <n v="0"/>
    <x v="0"/>
    <x v="0"/>
    <x v="3"/>
  </r>
  <r>
    <x v="0"/>
    <s v="1891710328001"/>
    <x v="30"/>
    <x v="0"/>
    <x v="1"/>
    <x v="247"/>
    <x v="691"/>
    <n v="0"/>
    <x v="0"/>
    <x v="0"/>
    <x v="3"/>
  </r>
  <r>
    <x v="0"/>
    <s v="11"/>
    <x v="31"/>
    <x v="0"/>
    <x v="0"/>
    <x v="247"/>
    <x v="691"/>
    <n v="0"/>
    <x v="0"/>
    <x v="0"/>
    <x v="3"/>
  </r>
  <r>
    <x v="0"/>
    <s v="11"/>
    <x v="31"/>
    <x v="0"/>
    <x v="1"/>
    <x v="247"/>
    <x v="691"/>
    <n v="0"/>
    <x v="0"/>
    <x v="0"/>
    <x v="3"/>
  </r>
  <r>
    <x v="0"/>
    <s v="12"/>
    <x v="32"/>
    <x v="0"/>
    <x v="0"/>
    <x v="247"/>
    <x v="691"/>
    <n v="0"/>
    <x v="0"/>
    <x v="0"/>
    <x v="3"/>
  </r>
  <r>
    <x v="0"/>
    <s v="12"/>
    <x v="32"/>
    <x v="0"/>
    <x v="1"/>
    <x v="247"/>
    <x v="691"/>
    <n v="0"/>
    <x v="0"/>
    <x v="0"/>
    <x v="3"/>
  </r>
  <r>
    <x v="0"/>
    <s v="0190115798001"/>
    <x v="0"/>
    <x v="0"/>
    <x v="0"/>
    <x v="248"/>
    <x v="692"/>
    <n v="0"/>
    <x v="0"/>
    <x v="0"/>
    <x v="3"/>
  </r>
  <r>
    <x v="0"/>
    <s v="0190155722001"/>
    <x v="1"/>
    <x v="0"/>
    <x v="0"/>
    <x v="248"/>
    <x v="692"/>
    <n v="0"/>
    <x v="0"/>
    <x v="0"/>
    <x v="3"/>
  </r>
  <r>
    <x v="0"/>
    <s v="0290003288001"/>
    <x v="2"/>
    <x v="0"/>
    <x v="0"/>
    <x v="248"/>
    <x v="692"/>
    <n v="0"/>
    <x v="0"/>
    <x v="0"/>
    <x v="3"/>
  </r>
  <r>
    <x v="0"/>
    <s v="0390027923001"/>
    <x v="3"/>
    <x v="0"/>
    <x v="0"/>
    <x v="248"/>
    <x v="692"/>
    <n v="0"/>
    <x v="0"/>
    <x v="0"/>
    <x v="3"/>
  </r>
  <r>
    <x v="0"/>
    <s v="0490001883001"/>
    <x v="4"/>
    <x v="0"/>
    <x v="0"/>
    <x v="248"/>
    <x v="692"/>
    <n v="0"/>
    <x v="0"/>
    <x v="0"/>
    <x v="3"/>
  </r>
  <r>
    <x v="0"/>
    <s v="0490002669001"/>
    <x v="5"/>
    <x v="0"/>
    <x v="0"/>
    <x v="248"/>
    <x v="692"/>
    <n v="0"/>
    <x v="0"/>
    <x v="0"/>
    <x v="3"/>
  </r>
  <r>
    <x v="0"/>
    <s v="0590052000001"/>
    <x v="6"/>
    <x v="0"/>
    <x v="0"/>
    <x v="248"/>
    <x v="692"/>
    <n v="0"/>
    <x v="0"/>
    <x v="0"/>
    <x v="3"/>
  </r>
  <r>
    <x v="0"/>
    <s v="0690045389001"/>
    <x v="7"/>
    <x v="0"/>
    <x v="0"/>
    <x v="248"/>
    <x v="692"/>
    <n v="0"/>
    <x v="0"/>
    <x v="0"/>
    <x v="3"/>
  </r>
  <r>
    <x v="0"/>
    <s v="0691706710001"/>
    <x v="8"/>
    <x v="0"/>
    <x v="0"/>
    <x v="248"/>
    <x v="692"/>
    <n v="0"/>
    <x v="0"/>
    <x v="0"/>
    <x v="3"/>
  </r>
  <r>
    <x v="0"/>
    <s v="0790024656001"/>
    <x v="9"/>
    <x v="0"/>
    <x v="0"/>
    <x v="248"/>
    <x v="692"/>
    <n v="0"/>
    <x v="0"/>
    <x v="0"/>
    <x v="3"/>
  </r>
  <r>
    <x v="0"/>
    <s v="1090033456001"/>
    <x v="10"/>
    <x v="0"/>
    <x v="0"/>
    <x v="248"/>
    <x v="692"/>
    <n v="0"/>
    <x v="0"/>
    <x v="0"/>
    <x v="3"/>
  </r>
  <r>
    <x v="0"/>
    <s v="1091720902001"/>
    <x v="11"/>
    <x v="0"/>
    <x v="0"/>
    <x v="248"/>
    <x v="692"/>
    <n v="0"/>
    <x v="0"/>
    <x v="0"/>
    <x v="3"/>
  </r>
  <r>
    <x v="0"/>
    <s v="1190068389001"/>
    <x v="12"/>
    <x v="0"/>
    <x v="0"/>
    <x v="248"/>
    <x v="692"/>
    <n v="0"/>
    <x v="0"/>
    <x v="0"/>
    <x v="3"/>
  </r>
  <r>
    <x v="0"/>
    <s v="1390013678001"/>
    <x v="13"/>
    <x v="0"/>
    <x v="0"/>
    <x v="248"/>
    <x v="692"/>
    <n v="0"/>
    <x v="0"/>
    <x v="0"/>
    <x v="3"/>
  </r>
  <r>
    <x v="0"/>
    <s v="1690012606001"/>
    <x v="14"/>
    <x v="0"/>
    <x v="0"/>
    <x v="248"/>
    <x v="692"/>
    <n v="0"/>
    <x v="0"/>
    <x v="0"/>
    <x v="3"/>
  </r>
  <r>
    <x v="0"/>
    <s v="1790093204001"/>
    <x v="15"/>
    <x v="0"/>
    <x v="0"/>
    <x v="248"/>
    <x v="692"/>
    <n v="0"/>
    <x v="0"/>
    <x v="0"/>
    <x v="3"/>
  </r>
  <r>
    <x v="0"/>
    <s v="1790325083001"/>
    <x v="16"/>
    <x v="0"/>
    <x v="0"/>
    <x v="248"/>
    <x v="692"/>
    <n v="0"/>
    <x v="0"/>
    <x v="0"/>
    <x v="3"/>
  </r>
  <r>
    <x v="0"/>
    <s v="1790451801001"/>
    <x v="17"/>
    <x v="0"/>
    <x v="0"/>
    <x v="248"/>
    <x v="692"/>
    <n v="0"/>
    <x v="0"/>
    <x v="0"/>
    <x v="3"/>
  </r>
  <r>
    <x v="0"/>
    <s v="1790501469001"/>
    <x v="18"/>
    <x v="0"/>
    <x v="0"/>
    <x v="248"/>
    <x v="692"/>
    <n v="0"/>
    <x v="0"/>
    <x v="0"/>
    <x v="3"/>
  </r>
  <r>
    <x v="0"/>
    <s v="1790567699001"/>
    <x v="19"/>
    <x v="0"/>
    <x v="0"/>
    <x v="248"/>
    <x v="692"/>
    <n v="0"/>
    <x v="0"/>
    <x v="0"/>
    <x v="3"/>
  </r>
  <r>
    <x v="0"/>
    <s v="1790866084001"/>
    <x v="20"/>
    <x v="0"/>
    <x v="0"/>
    <x v="248"/>
    <x v="692"/>
    <n v="0"/>
    <x v="0"/>
    <x v="0"/>
    <x v="3"/>
  </r>
  <r>
    <x v="0"/>
    <s v="1790900193001"/>
    <x v="21"/>
    <x v="0"/>
    <x v="0"/>
    <x v="248"/>
    <x v="692"/>
    <n v="0"/>
    <x v="0"/>
    <x v="0"/>
    <x v="3"/>
  </r>
  <r>
    <x v="0"/>
    <s v="1790979016001"/>
    <x v="22"/>
    <x v="0"/>
    <x v="0"/>
    <x v="248"/>
    <x v="692"/>
    <n v="0"/>
    <x v="0"/>
    <x v="0"/>
    <x v="3"/>
  </r>
  <r>
    <x v="0"/>
    <s v="1791708040001"/>
    <x v="23"/>
    <x v="0"/>
    <x v="0"/>
    <x v="248"/>
    <x v="692"/>
    <n v="0"/>
    <x v="0"/>
    <x v="0"/>
    <x v="3"/>
  </r>
  <r>
    <x v="0"/>
    <s v="1890001323001"/>
    <x v="24"/>
    <x v="0"/>
    <x v="0"/>
    <x v="248"/>
    <x v="692"/>
    <n v="0"/>
    <x v="0"/>
    <x v="0"/>
    <x v="3"/>
  </r>
  <r>
    <x v="0"/>
    <s v="1890003628001"/>
    <x v="25"/>
    <x v="0"/>
    <x v="0"/>
    <x v="248"/>
    <x v="692"/>
    <n v="0"/>
    <x v="0"/>
    <x v="0"/>
    <x v="3"/>
  </r>
  <r>
    <x v="0"/>
    <s v="1890037646001"/>
    <x v="26"/>
    <x v="0"/>
    <x v="0"/>
    <x v="248"/>
    <x v="692"/>
    <n v="0"/>
    <x v="0"/>
    <x v="0"/>
    <x v="3"/>
  </r>
  <r>
    <x v="0"/>
    <s v="1890080967001"/>
    <x v="27"/>
    <x v="0"/>
    <x v="0"/>
    <x v="248"/>
    <x v="692"/>
    <n v="0"/>
    <x v="0"/>
    <x v="0"/>
    <x v="3"/>
  </r>
  <r>
    <x v="0"/>
    <s v="1890141877001"/>
    <x v="28"/>
    <x v="0"/>
    <x v="0"/>
    <x v="248"/>
    <x v="692"/>
    <n v="0"/>
    <x v="0"/>
    <x v="0"/>
    <x v="3"/>
  </r>
  <r>
    <x v="0"/>
    <s v="1891709591001"/>
    <x v="29"/>
    <x v="0"/>
    <x v="0"/>
    <x v="248"/>
    <x v="692"/>
    <n v="0"/>
    <x v="0"/>
    <x v="0"/>
    <x v="3"/>
  </r>
  <r>
    <x v="0"/>
    <s v="1891710328001"/>
    <x v="30"/>
    <x v="0"/>
    <x v="0"/>
    <x v="248"/>
    <x v="692"/>
    <n v="0"/>
    <x v="0"/>
    <x v="0"/>
    <x v="3"/>
  </r>
  <r>
    <x v="0"/>
    <s v="0190115798001"/>
    <x v="0"/>
    <x v="0"/>
    <x v="1"/>
    <x v="248"/>
    <x v="692"/>
    <n v="0"/>
    <x v="0"/>
    <x v="0"/>
    <x v="3"/>
  </r>
  <r>
    <x v="0"/>
    <s v="0190155722001"/>
    <x v="1"/>
    <x v="0"/>
    <x v="1"/>
    <x v="248"/>
    <x v="692"/>
    <n v="0"/>
    <x v="0"/>
    <x v="0"/>
    <x v="3"/>
  </r>
  <r>
    <x v="0"/>
    <s v="0290003288001"/>
    <x v="2"/>
    <x v="0"/>
    <x v="1"/>
    <x v="248"/>
    <x v="692"/>
    <n v="0"/>
    <x v="0"/>
    <x v="0"/>
    <x v="3"/>
  </r>
  <r>
    <x v="0"/>
    <s v="0390027923001"/>
    <x v="3"/>
    <x v="0"/>
    <x v="1"/>
    <x v="248"/>
    <x v="692"/>
    <n v="0"/>
    <x v="0"/>
    <x v="0"/>
    <x v="3"/>
  </r>
  <r>
    <x v="0"/>
    <s v="0490001883001"/>
    <x v="4"/>
    <x v="0"/>
    <x v="1"/>
    <x v="248"/>
    <x v="692"/>
    <n v="0"/>
    <x v="0"/>
    <x v="0"/>
    <x v="3"/>
  </r>
  <r>
    <x v="0"/>
    <s v="0490002669001"/>
    <x v="5"/>
    <x v="0"/>
    <x v="1"/>
    <x v="248"/>
    <x v="692"/>
    <n v="0"/>
    <x v="0"/>
    <x v="0"/>
    <x v="3"/>
  </r>
  <r>
    <x v="0"/>
    <s v="0590052000001"/>
    <x v="6"/>
    <x v="0"/>
    <x v="1"/>
    <x v="248"/>
    <x v="692"/>
    <n v="0"/>
    <x v="0"/>
    <x v="0"/>
    <x v="3"/>
  </r>
  <r>
    <x v="0"/>
    <s v="0690045389001"/>
    <x v="7"/>
    <x v="0"/>
    <x v="1"/>
    <x v="248"/>
    <x v="692"/>
    <n v="0"/>
    <x v="0"/>
    <x v="0"/>
    <x v="3"/>
  </r>
  <r>
    <x v="0"/>
    <s v="0691706710001"/>
    <x v="8"/>
    <x v="0"/>
    <x v="1"/>
    <x v="248"/>
    <x v="692"/>
    <n v="0"/>
    <x v="0"/>
    <x v="0"/>
    <x v="3"/>
  </r>
  <r>
    <x v="0"/>
    <s v="0790024656001"/>
    <x v="9"/>
    <x v="0"/>
    <x v="1"/>
    <x v="248"/>
    <x v="692"/>
    <n v="0"/>
    <x v="0"/>
    <x v="0"/>
    <x v="3"/>
  </r>
  <r>
    <x v="0"/>
    <s v="1090033456001"/>
    <x v="10"/>
    <x v="0"/>
    <x v="1"/>
    <x v="248"/>
    <x v="692"/>
    <n v="0"/>
    <x v="0"/>
    <x v="0"/>
    <x v="3"/>
  </r>
  <r>
    <x v="0"/>
    <s v="1091720902001"/>
    <x v="11"/>
    <x v="0"/>
    <x v="1"/>
    <x v="248"/>
    <x v="692"/>
    <n v="0"/>
    <x v="0"/>
    <x v="0"/>
    <x v="3"/>
  </r>
  <r>
    <x v="0"/>
    <s v="1190068389001"/>
    <x v="12"/>
    <x v="0"/>
    <x v="1"/>
    <x v="248"/>
    <x v="692"/>
    <n v="0"/>
    <x v="0"/>
    <x v="0"/>
    <x v="3"/>
  </r>
  <r>
    <x v="0"/>
    <s v="1390013678001"/>
    <x v="13"/>
    <x v="0"/>
    <x v="1"/>
    <x v="248"/>
    <x v="692"/>
    <n v="0"/>
    <x v="0"/>
    <x v="0"/>
    <x v="3"/>
  </r>
  <r>
    <x v="0"/>
    <s v="1690012606001"/>
    <x v="14"/>
    <x v="0"/>
    <x v="1"/>
    <x v="248"/>
    <x v="692"/>
    <n v="0"/>
    <x v="0"/>
    <x v="0"/>
    <x v="3"/>
  </r>
  <r>
    <x v="0"/>
    <s v="1790093204001"/>
    <x v="15"/>
    <x v="0"/>
    <x v="1"/>
    <x v="248"/>
    <x v="692"/>
    <n v="0"/>
    <x v="0"/>
    <x v="0"/>
    <x v="3"/>
  </r>
  <r>
    <x v="0"/>
    <s v="1790325083001"/>
    <x v="16"/>
    <x v="0"/>
    <x v="1"/>
    <x v="248"/>
    <x v="692"/>
    <n v="0"/>
    <x v="0"/>
    <x v="0"/>
    <x v="3"/>
  </r>
  <r>
    <x v="0"/>
    <s v="1790451801001"/>
    <x v="17"/>
    <x v="0"/>
    <x v="1"/>
    <x v="248"/>
    <x v="692"/>
    <n v="0"/>
    <x v="0"/>
    <x v="0"/>
    <x v="3"/>
  </r>
  <r>
    <x v="0"/>
    <s v="1790501469001"/>
    <x v="18"/>
    <x v="0"/>
    <x v="1"/>
    <x v="248"/>
    <x v="692"/>
    <n v="0"/>
    <x v="0"/>
    <x v="0"/>
    <x v="3"/>
  </r>
  <r>
    <x v="0"/>
    <s v="1790567699001"/>
    <x v="19"/>
    <x v="0"/>
    <x v="1"/>
    <x v="248"/>
    <x v="692"/>
    <n v="0"/>
    <x v="0"/>
    <x v="0"/>
    <x v="3"/>
  </r>
  <r>
    <x v="0"/>
    <s v="1790866084001"/>
    <x v="20"/>
    <x v="0"/>
    <x v="1"/>
    <x v="248"/>
    <x v="692"/>
    <n v="0"/>
    <x v="0"/>
    <x v="0"/>
    <x v="3"/>
  </r>
  <r>
    <x v="0"/>
    <s v="1790900193001"/>
    <x v="21"/>
    <x v="0"/>
    <x v="1"/>
    <x v="248"/>
    <x v="692"/>
    <n v="0"/>
    <x v="0"/>
    <x v="0"/>
    <x v="3"/>
  </r>
  <r>
    <x v="0"/>
    <s v="1790979016001"/>
    <x v="22"/>
    <x v="0"/>
    <x v="1"/>
    <x v="248"/>
    <x v="692"/>
    <n v="0"/>
    <x v="0"/>
    <x v="0"/>
    <x v="3"/>
  </r>
  <r>
    <x v="0"/>
    <s v="1791708040001"/>
    <x v="23"/>
    <x v="0"/>
    <x v="1"/>
    <x v="248"/>
    <x v="692"/>
    <n v="0"/>
    <x v="0"/>
    <x v="0"/>
    <x v="3"/>
  </r>
  <r>
    <x v="0"/>
    <s v="1890001323001"/>
    <x v="24"/>
    <x v="0"/>
    <x v="1"/>
    <x v="248"/>
    <x v="692"/>
    <n v="0"/>
    <x v="0"/>
    <x v="0"/>
    <x v="3"/>
  </r>
  <r>
    <x v="0"/>
    <s v="1890003628001"/>
    <x v="25"/>
    <x v="0"/>
    <x v="1"/>
    <x v="248"/>
    <x v="692"/>
    <n v="0"/>
    <x v="0"/>
    <x v="0"/>
    <x v="3"/>
  </r>
  <r>
    <x v="0"/>
    <s v="1890037646001"/>
    <x v="26"/>
    <x v="0"/>
    <x v="1"/>
    <x v="248"/>
    <x v="692"/>
    <n v="0"/>
    <x v="0"/>
    <x v="0"/>
    <x v="3"/>
  </r>
  <r>
    <x v="0"/>
    <s v="1890080967001"/>
    <x v="27"/>
    <x v="0"/>
    <x v="1"/>
    <x v="248"/>
    <x v="692"/>
    <n v="0"/>
    <x v="0"/>
    <x v="0"/>
    <x v="3"/>
  </r>
  <r>
    <x v="0"/>
    <s v="1890141877001"/>
    <x v="28"/>
    <x v="0"/>
    <x v="1"/>
    <x v="248"/>
    <x v="692"/>
    <n v="0"/>
    <x v="0"/>
    <x v="0"/>
    <x v="3"/>
  </r>
  <r>
    <x v="0"/>
    <s v="1891709591001"/>
    <x v="29"/>
    <x v="0"/>
    <x v="1"/>
    <x v="248"/>
    <x v="692"/>
    <n v="0"/>
    <x v="0"/>
    <x v="0"/>
    <x v="3"/>
  </r>
  <r>
    <x v="0"/>
    <s v="1891710328001"/>
    <x v="30"/>
    <x v="0"/>
    <x v="1"/>
    <x v="248"/>
    <x v="692"/>
    <n v="0"/>
    <x v="0"/>
    <x v="0"/>
    <x v="3"/>
  </r>
  <r>
    <x v="0"/>
    <s v="11"/>
    <x v="31"/>
    <x v="0"/>
    <x v="0"/>
    <x v="248"/>
    <x v="692"/>
    <n v="0"/>
    <x v="0"/>
    <x v="0"/>
    <x v="3"/>
  </r>
  <r>
    <x v="0"/>
    <s v="11"/>
    <x v="31"/>
    <x v="0"/>
    <x v="1"/>
    <x v="248"/>
    <x v="692"/>
    <n v="0"/>
    <x v="0"/>
    <x v="0"/>
    <x v="3"/>
  </r>
  <r>
    <x v="0"/>
    <s v="12"/>
    <x v="32"/>
    <x v="0"/>
    <x v="0"/>
    <x v="248"/>
    <x v="692"/>
    <n v="0"/>
    <x v="0"/>
    <x v="0"/>
    <x v="3"/>
  </r>
  <r>
    <x v="0"/>
    <s v="12"/>
    <x v="32"/>
    <x v="0"/>
    <x v="1"/>
    <x v="248"/>
    <x v="692"/>
    <n v="0"/>
    <x v="0"/>
    <x v="0"/>
    <x v="3"/>
  </r>
  <r>
    <x v="0"/>
    <s v="0190115798001"/>
    <x v="0"/>
    <x v="0"/>
    <x v="0"/>
    <x v="241"/>
    <x v="693"/>
    <n v="0"/>
    <x v="0"/>
    <x v="0"/>
    <x v="3"/>
  </r>
  <r>
    <x v="0"/>
    <s v="0190155722001"/>
    <x v="1"/>
    <x v="0"/>
    <x v="0"/>
    <x v="241"/>
    <x v="693"/>
    <n v="0"/>
    <x v="0"/>
    <x v="0"/>
    <x v="3"/>
  </r>
  <r>
    <x v="0"/>
    <s v="0290003288001"/>
    <x v="2"/>
    <x v="0"/>
    <x v="0"/>
    <x v="241"/>
    <x v="693"/>
    <n v="0"/>
    <x v="0"/>
    <x v="0"/>
    <x v="3"/>
  </r>
  <r>
    <x v="0"/>
    <s v="0390027923001"/>
    <x v="3"/>
    <x v="0"/>
    <x v="0"/>
    <x v="241"/>
    <x v="693"/>
    <n v="0"/>
    <x v="0"/>
    <x v="0"/>
    <x v="3"/>
  </r>
  <r>
    <x v="0"/>
    <s v="0490001883001"/>
    <x v="4"/>
    <x v="0"/>
    <x v="0"/>
    <x v="241"/>
    <x v="693"/>
    <n v="0"/>
    <x v="0"/>
    <x v="0"/>
    <x v="3"/>
  </r>
  <r>
    <x v="0"/>
    <s v="0490002669001"/>
    <x v="5"/>
    <x v="0"/>
    <x v="0"/>
    <x v="241"/>
    <x v="693"/>
    <n v="0"/>
    <x v="0"/>
    <x v="0"/>
    <x v="3"/>
  </r>
  <r>
    <x v="0"/>
    <s v="0590052000001"/>
    <x v="6"/>
    <x v="0"/>
    <x v="0"/>
    <x v="241"/>
    <x v="693"/>
    <n v="0"/>
    <x v="0"/>
    <x v="0"/>
    <x v="3"/>
  </r>
  <r>
    <x v="0"/>
    <s v="0690045389001"/>
    <x v="7"/>
    <x v="0"/>
    <x v="0"/>
    <x v="241"/>
    <x v="693"/>
    <n v="0"/>
    <x v="0"/>
    <x v="0"/>
    <x v="3"/>
  </r>
  <r>
    <x v="0"/>
    <s v="0691706710001"/>
    <x v="8"/>
    <x v="0"/>
    <x v="0"/>
    <x v="241"/>
    <x v="693"/>
    <n v="0"/>
    <x v="0"/>
    <x v="0"/>
    <x v="3"/>
  </r>
  <r>
    <x v="0"/>
    <s v="0790024656001"/>
    <x v="9"/>
    <x v="0"/>
    <x v="0"/>
    <x v="241"/>
    <x v="693"/>
    <n v="0"/>
    <x v="0"/>
    <x v="0"/>
    <x v="3"/>
  </r>
  <r>
    <x v="0"/>
    <s v="1090033456001"/>
    <x v="10"/>
    <x v="0"/>
    <x v="0"/>
    <x v="241"/>
    <x v="693"/>
    <n v="0"/>
    <x v="0"/>
    <x v="0"/>
    <x v="3"/>
  </r>
  <r>
    <x v="0"/>
    <s v="1091720902001"/>
    <x v="11"/>
    <x v="0"/>
    <x v="0"/>
    <x v="241"/>
    <x v="693"/>
    <n v="0"/>
    <x v="0"/>
    <x v="0"/>
    <x v="3"/>
  </r>
  <r>
    <x v="0"/>
    <s v="1190068389001"/>
    <x v="12"/>
    <x v="0"/>
    <x v="0"/>
    <x v="241"/>
    <x v="693"/>
    <n v="0"/>
    <x v="0"/>
    <x v="0"/>
    <x v="3"/>
  </r>
  <r>
    <x v="0"/>
    <s v="1390013678001"/>
    <x v="13"/>
    <x v="0"/>
    <x v="0"/>
    <x v="241"/>
    <x v="693"/>
    <n v="0"/>
    <x v="0"/>
    <x v="0"/>
    <x v="3"/>
  </r>
  <r>
    <x v="0"/>
    <s v="1690012606001"/>
    <x v="14"/>
    <x v="0"/>
    <x v="0"/>
    <x v="241"/>
    <x v="693"/>
    <n v="0"/>
    <x v="0"/>
    <x v="0"/>
    <x v="3"/>
  </r>
  <r>
    <x v="0"/>
    <s v="1790093204001"/>
    <x v="15"/>
    <x v="0"/>
    <x v="0"/>
    <x v="241"/>
    <x v="693"/>
    <n v="0"/>
    <x v="0"/>
    <x v="0"/>
    <x v="3"/>
  </r>
  <r>
    <x v="0"/>
    <s v="1790325083001"/>
    <x v="16"/>
    <x v="0"/>
    <x v="0"/>
    <x v="241"/>
    <x v="693"/>
    <n v="0"/>
    <x v="0"/>
    <x v="0"/>
    <x v="3"/>
  </r>
  <r>
    <x v="0"/>
    <s v="1790451801001"/>
    <x v="17"/>
    <x v="0"/>
    <x v="0"/>
    <x v="241"/>
    <x v="693"/>
    <n v="0"/>
    <x v="0"/>
    <x v="0"/>
    <x v="3"/>
  </r>
  <r>
    <x v="0"/>
    <s v="1790501469001"/>
    <x v="18"/>
    <x v="0"/>
    <x v="0"/>
    <x v="241"/>
    <x v="693"/>
    <n v="0"/>
    <x v="0"/>
    <x v="0"/>
    <x v="3"/>
  </r>
  <r>
    <x v="0"/>
    <s v="1790567699001"/>
    <x v="19"/>
    <x v="0"/>
    <x v="0"/>
    <x v="241"/>
    <x v="693"/>
    <n v="0"/>
    <x v="0"/>
    <x v="0"/>
    <x v="3"/>
  </r>
  <r>
    <x v="0"/>
    <s v="1790866084001"/>
    <x v="20"/>
    <x v="0"/>
    <x v="0"/>
    <x v="241"/>
    <x v="693"/>
    <n v="0"/>
    <x v="0"/>
    <x v="0"/>
    <x v="3"/>
  </r>
  <r>
    <x v="0"/>
    <s v="1790900193001"/>
    <x v="21"/>
    <x v="0"/>
    <x v="0"/>
    <x v="241"/>
    <x v="693"/>
    <n v="0"/>
    <x v="0"/>
    <x v="0"/>
    <x v="3"/>
  </r>
  <r>
    <x v="0"/>
    <s v="1790979016001"/>
    <x v="22"/>
    <x v="0"/>
    <x v="0"/>
    <x v="241"/>
    <x v="693"/>
    <n v="0"/>
    <x v="0"/>
    <x v="0"/>
    <x v="3"/>
  </r>
  <r>
    <x v="0"/>
    <s v="1791708040001"/>
    <x v="23"/>
    <x v="0"/>
    <x v="0"/>
    <x v="241"/>
    <x v="693"/>
    <n v="0"/>
    <x v="0"/>
    <x v="0"/>
    <x v="3"/>
  </r>
  <r>
    <x v="0"/>
    <s v="1890001323001"/>
    <x v="24"/>
    <x v="0"/>
    <x v="0"/>
    <x v="241"/>
    <x v="693"/>
    <n v="0"/>
    <x v="0"/>
    <x v="0"/>
    <x v="3"/>
  </r>
  <r>
    <x v="0"/>
    <s v="1890003628001"/>
    <x v="25"/>
    <x v="0"/>
    <x v="0"/>
    <x v="241"/>
    <x v="693"/>
    <n v="0"/>
    <x v="0"/>
    <x v="0"/>
    <x v="3"/>
  </r>
  <r>
    <x v="0"/>
    <s v="1890037646001"/>
    <x v="26"/>
    <x v="0"/>
    <x v="0"/>
    <x v="241"/>
    <x v="693"/>
    <n v="0"/>
    <x v="0"/>
    <x v="0"/>
    <x v="3"/>
  </r>
  <r>
    <x v="0"/>
    <s v="1890080967001"/>
    <x v="27"/>
    <x v="0"/>
    <x v="0"/>
    <x v="241"/>
    <x v="693"/>
    <n v="0"/>
    <x v="0"/>
    <x v="0"/>
    <x v="3"/>
  </r>
  <r>
    <x v="0"/>
    <s v="1890141877001"/>
    <x v="28"/>
    <x v="0"/>
    <x v="0"/>
    <x v="241"/>
    <x v="693"/>
    <n v="0"/>
    <x v="0"/>
    <x v="0"/>
    <x v="3"/>
  </r>
  <r>
    <x v="0"/>
    <s v="1891709591001"/>
    <x v="29"/>
    <x v="0"/>
    <x v="0"/>
    <x v="241"/>
    <x v="693"/>
    <n v="0"/>
    <x v="0"/>
    <x v="0"/>
    <x v="3"/>
  </r>
  <r>
    <x v="0"/>
    <s v="1891710328001"/>
    <x v="30"/>
    <x v="0"/>
    <x v="0"/>
    <x v="241"/>
    <x v="693"/>
    <n v="0"/>
    <x v="0"/>
    <x v="0"/>
    <x v="3"/>
  </r>
  <r>
    <x v="0"/>
    <s v="0190115798001"/>
    <x v="0"/>
    <x v="0"/>
    <x v="1"/>
    <x v="241"/>
    <x v="693"/>
    <n v="0"/>
    <x v="0"/>
    <x v="0"/>
    <x v="3"/>
  </r>
  <r>
    <x v="0"/>
    <s v="0190155722001"/>
    <x v="1"/>
    <x v="0"/>
    <x v="1"/>
    <x v="241"/>
    <x v="693"/>
    <n v="0"/>
    <x v="0"/>
    <x v="0"/>
    <x v="3"/>
  </r>
  <r>
    <x v="0"/>
    <s v="0290003288001"/>
    <x v="2"/>
    <x v="0"/>
    <x v="1"/>
    <x v="241"/>
    <x v="693"/>
    <n v="0"/>
    <x v="0"/>
    <x v="0"/>
    <x v="3"/>
  </r>
  <r>
    <x v="0"/>
    <s v="0390027923001"/>
    <x v="3"/>
    <x v="0"/>
    <x v="1"/>
    <x v="241"/>
    <x v="693"/>
    <n v="0"/>
    <x v="0"/>
    <x v="0"/>
    <x v="3"/>
  </r>
  <r>
    <x v="0"/>
    <s v="0490001883001"/>
    <x v="4"/>
    <x v="0"/>
    <x v="1"/>
    <x v="241"/>
    <x v="693"/>
    <n v="0"/>
    <x v="0"/>
    <x v="0"/>
    <x v="3"/>
  </r>
  <r>
    <x v="0"/>
    <s v="0490002669001"/>
    <x v="5"/>
    <x v="0"/>
    <x v="1"/>
    <x v="241"/>
    <x v="693"/>
    <n v="0"/>
    <x v="0"/>
    <x v="0"/>
    <x v="3"/>
  </r>
  <r>
    <x v="0"/>
    <s v="0590052000001"/>
    <x v="6"/>
    <x v="0"/>
    <x v="1"/>
    <x v="241"/>
    <x v="693"/>
    <n v="0"/>
    <x v="0"/>
    <x v="0"/>
    <x v="3"/>
  </r>
  <r>
    <x v="0"/>
    <s v="0690045389001"/>
    <x v="7"/>
    <x v="0"/>
    <x v="1"/>
    <x v="241"/>
    <x v="693"/>
    <n v="0"/>
    <x v="0"/>
    <x v="0"/>
    <x v="3"/>
  </r>
  <r>
    <x v="0"/>
    <s v="0691706710001"/>
    <x v="8"/>
    <x v="0"/>
    <x v="1"/>
    <x v="241"/>
    <x v="693"/>
    <n v="0"/>
    <x v="0"/>
    <x v="0"/>
    <x v="3"/>
  </r>
  <r>
    <x v="0"/>
    <s v="0790024656001"/>
    <x v="9"/>
    <x v="0"/>
    <x v="1"/>
    <x v="241"/>
    <x v="693"/>
    <n v="0"/>
    <x v="0"/>
    <x v="0"/>
    <x v="3"/>
  </r>
  <r>
    <x v="0"/>
    <s v="1090033456001"/>
    <x v="10"/>
    <x v="0"/>
    <x v="1"/>
    <x v="241"/>
    <x v="693"/>
    <n v="0"/>
    <x v="0"/>
    <x v="0"/>
    <x v="3"/>
  </r>
  <r>
    <x v="0"/>
    <s v="1091720902001"/>
    <x v="11"/>
    <x v="0"/>
    <x v="1"/>
    <x v="241"/>
    <x v="693"/>
    <n v="0"/>
    <x v="0"/>
    <x v="0"/>
    <x v="3"/>
  </r>
  <r>
    <x v="0"/>
    <s v="1190068389001"/>
    <x v="12"/>
    <x v="0"/>
    <x v="1"/>
    <x v="241"/>
    <x v="693"/>
    <n v="0"/>
    <x v="0"/>
    <x v="0"/>
    <x v="3"/>
  </r>
  <r>
    <x v="0"/>
    <s v="1390013678001"/>
    <x v="13"/>
    <x v="0"/>
    <x v="1"/>
    <x v="241"/>
    <x v="693"/>
    <n v="0"/>
    <x v="0"/>
    <x v="0"/>
    <x v="3"/>
  </r>
  <r>
    <x v="0"/>
    <s v="1690012606001"/>
    <x v="14"/>
    <x v="0"/>
    <x v="1"/>
    <x v="241"/>
    <x v="693"/>
    <n v="0"/>
    <x v="0"/>
    <x v="0"/>
    <x v="3"/>
  </r>
  <r>
    <x v="0"/>
    <s v="1790093204001"/>
    <x v="15"/>
    <x v="0"/>
    <x v="1"/>
    <x v="241"/>
    <x v="693"/>
    <n v="0"/>
    <x v="0"/>
    <x v="0"/>
    <x v="3"/>
  </r>
  <r>
    <x v="0"/>
    <s v="1790325083001"/>
    <x v="16"/>
    <x v="0"/>
    <x v="1"/>
    <x v="241"/>
    <x v="693"/>
    <n v="0"/>
    <x v="0"/>
    <x v="0"/>
    <x v="3"/>
  </r>
  <r>
    <x v="0"/>
    <s v="1790451801001"/>
    <x v="17"/>
    <x v="0"/>
    <x v="1"/>
    <x v="241"/>
    <x v="693"/>
    <n v="0"/>
    <x v="0"/>
    <x v="0"/>
    <x v="3"/>
  </r>
  <r>
    <x v="0"/>
    <s v="1790501469001"/>
    <x v="18"/>
    <x v="0"/>
    <x v="1"/>
    <x v="241"/>
    <x v="693"/>
    <n v="0"/>
    <x v="0"/>
    <x v="0"/>
    <x v="3"/>
  </r>
  <r>
    <x v="0"/>
    <s v="1790567699001"/>
    <x v="19"/>
    <x v="0"/>
    <x v="1"/>
    <x v="241"/>
    <x v="693"/>
    <n v="0"/>
    <x v="0"/>
    <x v="0"/>
    <x v="3"/>
  </r>
  <r>
    <x v="0"/>
    <s v="1790866084001"/>
    <x v="20"/>
    <x v="0"/>
    <x v="1"/>
    <x v="241"/>
    <x v="693"/>
    <n v="0"/>
    <x v="0"/>
    <x v="0"/>
    <x v="3"/>
  </r>
  <r>
    <x v="0"/>
    <s v="1790900193001"/>
    <x v="21"/>
    <x v="0"/>
    <x v="1"/>
    <x v="241"/>
    <x v="693"/>
    <n v="0"/>
    <x v="0"/>
    <x v="0"/>
    <x v="3"/>
  </r>
  <r>
    <x v="0"/>
    <s v="1790979016001"/>
    <x v="22"/>
    <x v="0"/>
    <x v="1"/>
    <x v="241"/>
    <x v="693"/>
    <n v="0"/>
    <x v="0"/>
    <x v="0"/>
    <x v="3"/>
  </r>
  <r>
    <x v="0"/>
    <s v="1791708040001"/>
    <x v="23"/>
    <x v="0"/>
    <x v="1"/>
    <x v="241"/>
    <x v="693"/>
    <n v="0"/>
    <x v="0"/>
    <x v="0"/>
    <x v="3"/>
  </r>
  <r>
    <x v="0"/>
    <s v="1890001323001"/>
    <x v="24"/>
    <x v="0"/>
    <x v="1"/>
    <x v="241"/>
    <x v="693"/>
    <n v="0"/>
    <x v="0"/>
    <x v="0"/>
    <x v="3"/>
  </r>
  <r>
    <x v="0"/>
    <s v="1890003628001"/>
    <x v="25"/>
    <x v="0"/>
    <x v="1"/>
    <x v="241"/>
    <x v="693"/>
    <n v="0"/>
    <x v="0"/>
    <x v="0"/>
    <x v="3"/>
  </r>
  <r>
    <x v="0"/>
    <s v="1890037646001"/>
    <x v="26"/>
    <x v="0"/>
    <x v="1"/>
    <x v="241"/>
    <x v="693"/>
    <n v="0"/>
    <x v="0"/>
    <x v="0"/>
    <x v="3"/>
  </r>
  <r>
    <x v="0"/>
    <s v="1890080967001"/>
    <x v="27"/>
    <x v="0"/>
    <x v="1"/>
    <x v="241"/>
    <x v="693"/>
    <n v="0"/>
    <x v="0"/>
    <x v="0"/>
    <x v="3"/>
  </r>
  <r>
    <x v="0"/>
    <s v="1890141877001"/>
    <x v="28"/>
    <x v="0"/>
    <x v="1"/>
    <x v="241"/>
    <x v="693"/>
    <n v="0"/>
    <x v="0"/>
    <x v="0"/>
    <x v="3"/>
  </r>
  <r>
    <x v="0"/>
    <s v="1891709591001"/>
    <x v="29"/>
    <x v="0"/>
    <x v="1"/>
    <x v="241"/>
    <x v="693"/>
    <n v="0"/>
    <x v="0"/>
    <x v="0"/>
    <x v="3"/>
  </r>
  <r>
    <x v="0"/>
    <s v="1891710328001"/>
    <x v="30"/>
    <x v="0"/>
    <x v="1"/>
    <x v="241"/>
    <x v="693"/>
    <n v="0"/>
    <x v="0"/>
    <x v="0"/>
    <x v="3"/>
  </r>
  <r>
    <x v="0"/>
    <s v="11"/>
    <x v="31"/>
    <x v="0"/>
    <x v="0"/>
    <x v="241"/>
    <x v="693"/>
    <n v="0"/>
    <x v="0"/>
    <x v="0"/>
    <x v="3"/>
  </r>
  <r>
    <x v="0"/>
    <s v="11"/>
    <x v="31"/>
    <x v="0"/>
    <x v="1"/>
    <x v="241"/>
    <x v="693"/>
    <n v="0"/>
    <x v="0"/>
    <x v="0"/>
    <x v="3"/>
  </r>
  <r>
    <x v="0"/>
    <s v="12"/>
    <x v="32"/>
    <x v="0"/>
    <x v="0"/>
    <x v="241"/>
    <x v="693"/>
    <n v="0"/>
    <x v="0"/>
    <x v="0"/>
    <x v="3"/>
  </r>
  <r>
    <x v="0"/>
    <s v="12"/>
    <x v="32"/>
    <x v="0"/>
    <x v="1"/>
    <x v="241"/>
    <x v="693"/>
    <n v="0"/>
    <x v="0"/>
    <x v="0"/>
    <x v="3"/>
  </r>
  <r>
    <x v="0"/>
    <s v="0190115798001"/>
    <x v="0"/>
    <x v="0"/>
    <x v="0"/>
    <x v="64"/>
    <x v="694"/>
    <n v="0"/>
    <x v="0"/>
    <x v="0"/>
    <x v="3"/>
  </r>
  <r>
    <x v="0"/>
    <s v="0190155722001"/>
    <x v="1"/>
    <x v="0"/>
    <x v="0"/>
    <x v="64"/>
    <x v="694"/>
    <n v="0"/>
    <x v="0"/>
    <x v="0"/>
    <x v="3"/>
  </r>
  <r>
    <x v="0"/>
    <s v="0290003288001"/>
    <x v="2"/>
    <x v="0"/>
    <x v="0"/>
    <x v="64"/>
    <x v="694"/>
    <n v="0"/>
    <x v="0"/>
    <x v="0"/>
    <x v="3"/>
  </r>
  <r>
    <x v="0"/>
    <s v="0390027923001"/>
    <x v="3"/>
    <x v="0"/>
    <x v="0"/>
    <x v="64"/>
    <x v="694"/>
    <n v="0"/>
    <x v="0"/>
    <x v="0"/>
    <x v="3"/>
  </r>
  <r>
    <x v="0"/>
    <s v="0490001883001"/>
    <x v="4"/>
    <x v="0"/>
    <x v="0"/>
    <x v="64"/>
    <x v="694"/>
    <n v="0"/>
    <x v="0"/>
    <x v="0"/>
    <x v="3"/>
  </r>
  <r>
    <x v="0"/>
    <s v="0490002669001"/>
    <x v="5"/>
    <x v="0"/>
    <x v="0"/>
    <x v="64"/>
    <x v="694"/>
    <n v="0"/>
    <x v="0"/>
    <x v="0"/>
    <x v="3"/>
  </r>
  <r>
    <x v="0"/>
    <s v="0590052000001"/>
    <x v="6"/>
    <x v="0"/>
    <x v="0"/>
    <x v="64"/>
    <x v="694"/>
    <n v="0"/>
    <x v="0"/>
    <x v="0"/>
    <x v="3"/>
  </r>
  <r>
    <x v="0"/>
    <s v="0690045389001"/>
    <x v="7"/>
    <x v="0"/>
    <x v="0"/>
    <x v="64"/>
    <x v="694"/>
    <n v="0"/>
    <x v="0"/>
    <x v="0"/>
    <x v="3"/>
  </r>
  <r>
    <x v="0"/>
    <s v="0691706710001"/>
    <x v="8"/>
    <x v="0"/>
    <x v="0"/>
    <x v="64"/>
    <x v="694"/>
    <n v="0"/>
    <x v="0"/>
    <x v="0"/>
    <x v="3"/>
  </r>
  <r>
    <x v="0"/>
    <s v="0790024656001"/>
    <x v="9"/>
    <x v="0"/>
    <x v="0"/>
    <x v="64"/>
    <x v="694"/>
    <n v="0"/>
    <x v="0"/>
    <x v="0"/>
    <x v="3"/>
  </r>
  <r>
    <x v="0"/>
    <s v="1090033456001"/>
    <x v="10"/>
    <x v="0"/>
    <x v="0"/>
    <x v="64"/>
    <x v="694"/>
    <n v="0"/>
    <x v="0"/>
    <x v="0"/>
    <x v="3"/>
  </r>
  <r>
    <x v="0"/>
    <s v="1091720902001"/>
    <x v="11"/>
    <x v="0"/>
    <x v="0"/>
    <x v="64"/>
    <x v="694"/>
    <n v="0"/>
    <x v="0"/>
    <x v="0"/>
    <x v="3"/>
  </r>
  <r>
    <x v="0"/>
    <s v="1190068389001"/>
    <x v="12"/>
    <x v="0"/>
    <x v="0"/>
    <x v="64"/>
    <x v="694"/>
    <n v="0"/>
    <x v="0"/>
    <x v="0"/>
    <x v="3"/>
  </r>
  <r>
    <x v="0"/>
    <s v="1390013678001"/>
    <x v="13"/>
    <x v="0"/>
    <x v="0"/>
    <x v="64"/>
    <x v="694"/>
    <n v="0"/>
    <x v="0"/>
    <x v="0"/>
    <x v="3"/>
  </r>
  <r>
    <x v="0"/>
    <s v="1690012606001"/>
    <x v="14"/>
    <x v="0"/>
    <x v="0"/>
    <x v="64"/>
    <x v="694"/>
    <n v="0"/>
    <x v="0"/>
    <x v="0"/>
    <x v="3"/>
  </r>
  <r>
    <x v="0"/>
    <s v="1790093204001"/>
    <x v="15"/>
    <x v="0"/>
    <x v="0"/>
    <x v="64"/>
    <x v="694"/>
    <n v="0"/>
    <x v="0"/>
    <x v="0"/>
    <x v="3"/>
  </r>
  <r>
    <x v="0"/>
    <s v="1790325083001"/>
    <x v="16"/>
    <x v="0"/>
    <x v="0"/>
    <x v="64"/>
    <x v="694"/>
    <n v="0"/>
    <x v="0"/>
    <x v="0"/>
    <x v="3"/>
  </r>
  <r>
    <x v="0"/>
    <s v="1790451801001"/>
    <x v="17"/>
    <x v="0"/>
    <x v="0"/>
    <x v="64"/>
    <x v="694"/>
    <n v="0"/>
    <x v="0"/>
    <x v="0"/>
    <x v="3"/>
  </r>
  <r>
    <x v="0"/>
    <s v="1790501469001"/>
    <x v="18"/>
    <x v="0"/>
    <x v="0"/>
    <x v="64"/>
    <x v="694"/>
    <n v="0"/>
    <x v="0"/>
    <x v="0"/>
    <x v="3"/>
  </r>
  <r>
    <x v="0"/>
    <s v="1790567699001"/>
    <x v="19"/>
    <x v="0"/>
    <x v="0"/>
    <x v="64"/>
    <x v="694"/>
    <n v="0"/>
    <x v="0"/>
    <x v="0"/>
    <x v="3"/>
  </r>
  <r>
    <x v="0"/>
    <s v="1790866084001"/>
    <x v="20"/>
    <x v="0"/>
    <x v="0"/>
    <x v="64"/>
    <x v="694"/>
    <n v="0"/>
    <x v="0"/>
    <x v="0"/>
    <x v="3"/>
  </r>
  <r>
    <x v="0"/>
    <s v="1790900193001"/>
    <x v="21"/>
    <x v="0"/>
    <x v="0"/>
    <x v="64"/>
    <x v="694"/>
    <n v="0"/>
    <x v="0"/>
    <x v="0"/>
    <x v="3"/>
  </r>
  <r>
    <x v="0"/>
    <s v="1790979016001"/>
    <x v="22"/>
    <x v="0"/>
    <x v="0"/>
    <x v="64"/>
    <x v="694"/>
    <n v="0"/>
    <x v="0"/>
    <x v="0"/>
    <x v="3"/>
  </r>
  <r>
    <x v="0"/>
    <s v="1791708040001"/>
    <x v="23"/>
    <x v="0"/>
    <x v="0"/>
    <x v="64"/>
    <x v="694"/>
    <n v="0"/>
    <x v="0"/>
    <x v="0"/>
    <x v="3"/>
  </r>
  <r>
    <x v="0"/>
    <s v="1890001323001"/>
    <x v="24"/>
    <x v="0"/>
    <x v="0"/>
    <x v="64"/>
    <x v="694"/>
    <n v="0"/>
    <x v="0"/>
    <x v="0"/>
    <x v="3"/>
  </r>
  <r>
    <x v="0"/>
    <s v="1890003628001"/>
    <x v="25"/>
    <x v="0"/>
    <x v="0"/>
    <x v="64"/>
    <x v="694"/>
    <n v="0"/>
    <x v="0"/>
    <x v="0"/>
    <x v="3"/>
  </r>
  <r>
    <x v="0"/>
    <s v="1890037646001"/>
    <x v="26"/>
    <x v="0"/>
    <x v="0"/>
    <x v="64"/>
    <x v="694"/>
    <n v="0"/>
    <x v="0"/>
    <x v="0"/>
    <x v="3"/>
  </r>
  <r>
    <x v="0"/>
    <s v="1890080967001"/>
    <x v="27"/>
    <x v="0"/>
    <x v="0"/>
    <x v="64"/>
    <x v="694"/>
    <n v="0"/>
    <x v="0"/>
    <x v="0"/>
    <x v="3"/>
  </r>
  <r>
    <x v="0"/>
    <s v="1890141877001"/>
    <x v="28"/>
    <x v="0"/>
    <x v="0"/>
    <x v="64"/>
    <x v="694"/>
    <n v="0"/>
    <x v="0"/>
    <x v="0"/>
    <x v="3"/>
  </r>
  <r>
    <x v="0"/>
    <s v="1891709591001"/>
    <x v="29"/>
    <x v="0"/>
    <x v="0"/>
    <x v="64"/>
    <x v="694"/>
    <n v="0"/>
    <x v="0"/>
    <x v="0"/>
    <x v="3"/>
  </r>
  <r>
    <x v="0"/>
    <s v="1891710328001"/>
    <x v="30"/>
    <x v="0"/>
    <x v="0"/>
    <x v="64"/>
    <x v="694"/>
    <n v="0"/>
    <x v="0"/>
    <x v="0"/>
    <x v="3"/>
  </r>
  <r>
    <x v="0"/>
    <s v="0190115798001"/>
    <x v="0"/>
    <x v="0"/>
    <x v="1"/>
    <x v="64"/>
    <x v="694"/>
    <n v="0"/>
    <x v="0"/>
    <x v="0"/>
    <x v="3"/>
  </r>
  <r>
    <x v="0"/>
    <s v="0190155722001"/>
    <x v="1"/>
    <x v="0"/>
    <x v="1"/>
    <x v="64"/>
    <x v="694"/>
    <n v="0"/>
    <x v="0"/>
    <x v="0"/>
    <x v="3"/>
  </r>
  <r>
    <x v="0"/>
    <s v="0290003288001"/>
    <x v="2"/>
    <x v="0"/>
    <x v="1"/>
    <x v="64"/>
    <x v="694"/>
    <n v="0"/>
    <x v="0"/>
    <x v="0"/>
    <x v="3"/>
  </r>
  <r>
    <x v="0"/>
    <s v="0390027923001"/>
    <x v="3"/>
    <x v="0"/>
    <x v="1"/>
    <x v="64"/>
    <x v="694"/>
    <n v="0"/>
    <x v="0"/>
    <x v="0"/>
    <x v="3"/>
  </r>
  <r>
    <x v="0"/>
    <s v="0490001883001"/>
    <x v="4"/>
    <x v="0"/>
    <x v="1"/>
    <x v="64"/>
    <x v="694"/>
    <n v="0"/>
    <x v="0"/>
    <x v="0"/>
    <x v="3"/>
  </r>
  <r>
    <x v="0"/>
    <s v="0490002669001"/>
    <x v="5"/>
    <x v="0"/>
    <x v="1"/>
    <x v="64"/>
    <x v="694"/>
    <n v="0"/>
    <x v="0"/>
    <x v="0"/>
    <x v="3"/>
  </r>
  <r>
    <x v="0"/>
    <s v="0590052000001"/>
    <x v="6"/>
    <x v="0"/>
    <x v="1"/>
    <x v="64"/>
    <x v="694"/>
    <n v="0"/>
    <x v="0"/>
    <x v="0"/>
    <x v="3"/>
  </r>
  <r>
    <x v="0"/>
    <s v="0690045389001"/>
    <x v="7"/>
    <x v="0"/>
    <x v="1"/>
    <x v="64"/>
    <x v="694"/>
    <n v="0"/>
    <x v="0"/>
    <x v="0"/>
    <x v="3"/>
  </r>
  <r>
    <x v="0"/>
    <s v="0691706710001"/>
    <x v="8"/>
    <x v="0"/>
    <x v="1"/>
    <x v="64"/>
    <x v="694"/>
    <n v="0"/>
    <x v="0"/>
    <x v="0"/>
    <x v="3"/>
  </r>
  <r>
    <x v="0"/>
    <s v="0790024656001"/>
    <x v="9"/>
    <x v="0"/>
    <x v="1"/>
    <x v="64"/>
    <x v="694"/>
    <n v="0"/>
    <x v="0"/>
    <x v="0"/>
    <x v="3"/>
  </r>
  <r>
    <x v="0"/>
    <s v="1090033456001"/>
    <x v="10"/>
    <x v="0"/>
    <x v="1"/>
    <x v="64"/>
    <x v="694"/>
    <n v="0"/>
    <x v="0"/>
    <x v="0"/>
    <x v="3"/>
  </r>
  <r>
    <x v="0"/>
    <s v="1091720902001"/>
    <x v="11"/>
    <x v="0"/>
    <x v="1"/>
    <x v="64"/>
    <x v="694"/>
    <n v="0"/>
    <x v="0"/>
    <x v="0"/>
    <x v="3"/>
  </r>
  <r>
    <x v="0"/>
    <s v="1190068389001"/>
    <x v="12"/>
    <x v="0"/>
    <x v="1"/>
    <x v="64"/>
    <x v="694"/>
    <n v="0"/>
    <x v="0"/>
    <x v="0"/>
    <x v="3"/>
  </r>
  <r>
    <x v="0"/>
    <s v="1390013678001"/>
    <x v="13"/>
    <x v="0"/>
    <x v="1"/>
    <x v="64"/>
    <x v="694"/>
    <n v="0"/>
    <x v="0"/>
    <x v="0"/>
    <x v="3"/>
  </r>
  <r>
    <x v="0"/>
    <s v="1690012606001"/>
    <x v="14"/>
    <x v="0"/>
    <x v="1"/>
    <x v="64"/>
    <x v="694"/>
    <n v="0"/>
    <x v="0"/>
    <x v="0"/>
    <x v="3"/>
  </r>
  <r>
    <x v="0"/>
    <s v="1790093204001"/>
    <x v="15"/>
    <x v="0"/>
    <x v="1"/>
    <x v="64"/>
    <x v="694"/>
    <n v="0"/>
    <x v="0"/>
    <x v="0"/>
    <x v="3"/>
  </r>
  <r>
    <x v="0"/>
    <s v="1790325083001"/>
    <x v="16"/>
    <x v="0"/>
    <x v="1"/>
    <x v="64"/>
    <x v="694"/>
    <n v="0"/>
    <x v="0"/>
    <x v="0"/>
    <x v="3"/>
  </r>
  <r>
    <x v="0"/>
    <s v="1790451801001"/>
    <x v="17"/>
    <x v="0"/>
    <x v="1"/>
    <x v="64"/>
    <x v="694"/>
    <n v="0"/>
    <x v="0"/>
    <x v="0"/>
    <x v="3"/>
  </r>
  <r>
    <x v="0"/>
    <s v="1790501469001"/>
    <x v="18"/>
    <x v="0"/>
    <x v="1"/>
    <x v="64"/>
    <x v="694"/>
    <n v="0"/>
    <x v="0"/>
    <x v="0"/>
    <x v="3"/>
  </r>
  <r>
    <x v="0"/>
    <s v="1790567699001"/>
    <x v="19"/>
    <x v="0"/>
    <x v="1"/>
    <x v="64"/>
    <x v="694"/>
    <n v="0"/>
    <x v="0"/>
    <x v="0"/>
    <x v="3"/>
  </r>
  <r>
    <x v="0"/>
    <s v="1790866084001"/>
    <x v="20"/>
    <x v="0"/>
    <x v="1"/>
    <x v="64"/>
    <x v="694"/>
    <n v="0"/>
    <x v="0"/>
    <x v="0"/>
    <x v="3"/>
  </r>
  <r>
    <x v="0"/>
    <s v="1790900193001"/>
    <x v="21"/>
    <x v="0"/>
    <x v="1"/>
    <x v="64"/>
    <x v="694"/>
    <n v="0"/>
    <x v="0"/>
    <x v="0"/>
    <x v="3"/>
  </r>
  <r>
    <x v="0"/>
    <s v="1790979016001"/>
    <x v="22"/>
    <x v="0"/>
    <x v="1"/>
    <x v="64"/>
    <x v="694"/>
    <n v="0"/>
    <x v="0"/>
    <x v="0"/>
    <x v="3"/>
  </r>
  <r>
    <x v="0"/>
    <s v="1791708040001"/>
    <x v="23"/>
    <x v="0"/>
    <x v="1"/>
    <x v="64"/>
    <x v="694"/>
    <n v="0"/>
    <x v="0"/>
    <x v="0"/>
    <x v="3"/>
  </r>
  <r>
    <x v="0"/>
    <s v="1890001323001"/>
    <x v="24"/>
    <x v="0"/>
    <x v="1"/>
    <x v="64"/>
    <x v="694"/>
    <n v="0"/>
    <x v="0"/>
    <x v="0"/>
    <x v="3"/>
  </r>
  <r>
    <x v="0"/>
    <s v="1890003628001"/>
    <x v="25"/>
    <x v="0"/>
    <x v="1"/>
    <x v="64"/>
    <x v="694"/>
    <n v="0"/>
    <x v="0"/>
    <x v="0"/>
    <x v="3"/>
  </r>
  <r>
    <x v="0"/>
    <s v="1890037646001"/>
    <x v="26"/>
    <x v="0"/>
    <x v="1"/>
    <x v="64"/>
    <x v="694"/>
    <n v="0"/>
    <x v="0"/>
    <x v="0"/>
    <x v="3"/>
  </r>
  <r>
    <x v="0"/>
    <s v="1890080967001"/>
    <x v="27"/>
    <x v="0"/>
    <x v="1"/>
    <x v="64"/>
    <x v="694"/>
    <n v="0"/>
    <x v="0"/>
    <x v="0"/>
    <x v="3"/>
  </r>
  <r>
    <x v="0"/>
    <s v="1890141877001"/>
    <x v="28"/>
    <x v="0"/>
    <x v="1"/>
    <x v="64"/>
    <x v="694"/>
    <n v="0"/>
    <x v="0"/>
    <x v="0"/>
    <x v="3"/>
  </r>
  <r>
    <x v="0"/>
    <s v="1891709591001"/>
    <x v="29"/>
    <x v="0"/>
    <x v="1"/>
    <x v="64"/>
    <x v="694"/>
    <n v="0"/>
    <x v="0"/>
    <x v="0"/>
    <x v="3"/>
  </r>
  <r>
    <x v="0"/>
    <s v="1891710328001"/>
    <x v="30"/>
    <x v="0"/>
    <x v="1"/>
    <x v="64"/>
    <x v="694"/>
    <n v="0"/>
    <x v="0"/>
    <x v="0"/>
    <x v="3"/>
  </r>
  <r>
    <x v="0"/>
    <s v="11"/>
    <x v="31"/>
    <x v="0"/>
    <x v="0"/>
    <x v="64"/>
    <x v="694"/>
    <n v="0"/>
    <x v="0"/>
    <x v="0"/>
    <x v="3"/>
  </r>
  <r>
    <x v="0"/>
    <s v="11"/>
    <x v="31"/>
    <x v="0"/>
    <x v="1"/>
    <x v="64"/>
    <x v="694"/>
    <n v="0"/>
    <x v="0"/>
    <x v="0"/>
    <x v="3"/>
  </r>
  <r>
    <x v="0"/>
    <s v="12"/>
    <x v="32"/>
    <x v="0"/>
    <x v="0"/>
    <x v="64"/>
    <x v="694"/>
    <n v="0"/>
    <x v="0"/>
    <x v="0"/>
    <x v="3"/>
  </r>
  <r>
    <x v="0"/>
    <s v="12"/>
    <x v="32"/>
    <x v="0"/>
    <x v="1"/>
    <x v="64"/>
    <x v="694"/>
    <n v="0"/>
    <x v="0"/>
    <x v="0"/>
    <x v="3"/>
  </r>
  <r>
    <x v="0"/>
    <s v="0190115798001"/>
    <x v="0"/>
    <x v="0"/>
    <x v="0"/>
    <x v="249"/>
    <x v="695"/>
    <n v="0"/>
    <x v="0"/>
    <x v="0"/>
    <x v="3"/>
  </r>
  <r>
    <x v="0"/>
    <s v="0190155722001"/>
    <x v="1"/>
    <x v="0"/>
    <x v="0"/>
    <x v="249"/>
    <x v="695"/>
    <n v="0"/>
    <x v="0"/>
    <x v="0"/>
    <x v="3"/>
  </r>
  <r>
    <x v="0"/>
    <s v="0290003288001"/>
    <x v="2"/>
    <x v="0"/>
    <x v="0"/>
    <x v="249"/>
    <x v="695"/>
    <n v="0"/>
    <x v="0"/>
    <x v="0"/>
    <x v="3"/>
  </r>
  <r>
    <x v="0"/>
    <s v="0390027923001"/>
    <x v="3"/>
    <x v="0"/>
    <x v="0"/>
    <x v="249"/>
    <x v="695"/>
    <n v="0"/>
    <x v="0"/>
    <x v="0"/>
    <x v="3"/>
  </r>
  <r>
    <x v="0"/>
    <s v="0490001883001"/>
    <x v="4"/>
    <x v="0"/>
    <x v="0"/>
    <x v="249"/>
    <x v="695"/>
    <n v="0"/>
    <x v="0"/>
    <x v="0"/>
    <x v="3"/>
  </r>
  <r>
    <x v="0"/>
    <s v="0490002669001"/>
    <x v="5"/>
    <x v="0"/>
    <x v="0"/>
    <x v="249"/>
    <x v="695"/>
    <n v="0"/>
    <x v="0"/>
    <x v="0"/>
    <x v="3"/>
  </r>
  <r>
    <x v="0"/>
    <s v="0590052000001"/>
    <x v="6"/>
    <x v="0"/>
    <x v="0"/>
    <x v="249"/>
    <x v="695"/>
    <n v="0"/>
    <x v="0"/>
    <x v="0"/>
    <x v="3"/>
  </r>
  <r>
    <x v="0"/>
    <s v="0690045389001"/>
    <x v="7"/>
    <x v="0"/>
    <x v="0"/>
    <x v="249"/>
    <x v="695"/>
    <n v="0"/>
    <x v="0"/>
    <x v="0"/>
    <x v="3"/>
  </r>
  <r>
    <x v="0"/>
    <s v="0691706710001"/>
    <x v="8"/>
    <x v="0"/>
    <x v="0"/>
    <x v="249"/>
    <x v="695"/>
    <n v="0"/>
    <x v="0"/>
    <x v="0"/>
    <x v="3"/>
  </r>
  <r>
    <x v="0"/>
    <s v="0790024656001"/>
    <x v="9"/>
    <x v="0"/>
    <x v="0"/>
    <x v="249"/>
    <x v="695"/>
    <n v="0"/>
    <x v="0"/>
    <x v="0"/>
    <x v="3"/>
  </r>
  <r>
    <x v="0"/>
    <s v="1090033456001"/>
    <x v="10"/>
    <x v="0"/>
    <x v="0"/>
    <x v="249"/>
    <x v="695"/>
    <n v="0"/>
    <x v="0"/>
    <x v="0"/>
    <x v="3"/>
  </r>
  <r>
    <x v="0"/>
    <s v="1091720902001"/>
    <x v="11"/>
    <x v="0"/>
    <x v="0"/>
    <x v="249"/>
    <x v="695"/>
    <n v="0"/>
    <x v="0"/>
    <x v="0"/>
    <x v="3"/>
  </r>
  <r>
    <x v="0"/>
    <s v="1190068389001"/>
    <x v="12"/>
    <x v="0"/>
    <x v="0"/>
    <x v="249"/>
    <x v="695"/>
    <n v="0"/>
    <x v="0"/>
    <x v="0"/>
    <x v="3"/>
  </r>
  <r>
    <x v="0"/>
    <s v="1390013678001"/>
    <x v="13"/>
    <x v="0"/>
    <x v="0"/>
    <x v="249"/>
    <x v="695"/>
    <n v="0"/>
    <x v="0"/>
    <x v="0"/>
    <x v="3"/>
  </r>
  <r>
    <x v="0"/>
    <s v="1690012606001"/>
    <x v="14"/>
    <x v="0"/>
    <x v="0"/>
    <x v="249"/>
    <x v="695"/>
    <n v="0"/>
    <x v="0"/>
    <x v="0"/>
    <x v="3"/>
  </r>
  <r>
    <x v="0"/>
    <s v="1790093204001"/>
    <x v="15"/>
    <x v="0"/>
    <x v="0"/>
    <x v="249"/>
    <x v="695"/>
    <n v="0"/>
    <x v="0"/>
    <x v="0"/>
    <x v="3"/>
  </r>
  <r>
    <x v="0"/>
    <s v="1790325083001"/>
    <x v="16"/>
    <x v="0"/>
    <x v="0"/>
    <x v="249"/>
    <x v="695"/>
    <n v="0"/>
    <x v="0"/>
    <x v="0"/>
    <x v="3"/>
  </r>
  <r>
    <x v="0"/>
    <s v="1790451801001"/>
    <x v="17"/>
    <x v="0"/>
    <x v="0"/>
    <x v="249"/>
    <x v="695"/>
    <n v="0"/>
    <x v="0"/>
    <x v="0"/>
    <x v="3"/>
  </r>
  <r>
    <x v="0"/>
    <s v="1790501469001"/>
    <x v="18"/>
    <x v="0"/>
    <x v="0"/>
    <x v="249"/>
    <x v="695"/>
    <n v="0"/>
    <x v="0"/>
    <x v="0"/>
    <x v="3"/>
  </r>
  <r>
    <x v="0"/>
    <s v="1790567699001"/>
    <x v="19"/>
    <x v="0"/>
    <x v="0"/>
    <x v="249"/>
    <x v="695"/>
    <n v="0"/>
    <x v="0"/>
    <x v="0"/>
    <x v="3"/>
  </r>
  <r>
    <x v="0"/>
    <s v="1790866084001"/>
    <x v="20"/>
    <x v="0"/>
    <x v="0"/>
    <x v="249"/>
    <x v="695"/>
    <n v="0"/>
    <x v="0"/>
    <x v="0"/>
    <x v="3"/>
  </r>
  <r>
    <x v="0"/>
    <s v="1790900193001"/>
    <x v="21"/>
    <x v="0"/>
    <x v="0"/>
    <x v="249"/>
    <x v="695"/>
    <n v="0"/>
    <x v="0"/>
    <x v="0"/>
    <x v="3"/>
  </r>
  <r>
    <x v="0"/>
    <s v="1790979016001"/>
    <x v="22"/>
    <x v="0"/>
    <x v="0"/>
    <x v="249"/>
    <x v="695"/>
    <n v="0"/>
    <x v="0"/>
    <x v="0"/>
    <x v="3"/>
  </r>
  <r>
    <x v="0"/>
    <s v="1791708040001"/>
    <x v="23"/>
    <x v="0"/>
    <x v="0"/>
    <x v="249"/>
    <x v="695"/>
    <n v="0"/>
    <x v="0"/>
    <x v="0"/>
    <x v="3"/>
  </r>
  <r>
    <x v="0"/>
    <s v="1890001323001"/>
    <x v="24"/>
    <x v="0"/>
    <x v="0"/>
    <x v="249"/>
    <x v="695"/>
    <n v="0"/>
    <x v="0"/>
    <x v="0"/>
    <x v="3"/>
  </r>
  <r>
    <x v="0"/>
    <s v="1890003628001"/>
    <x v="25"/>
    <x v="0"/>
    <x v="0"/>
    <x v="249"/>
    <x v="695"/>
    <n v="0"/>
    <x v="0"/>
    <x v="0"/>
    <x v="3"/>
  </r>
  <r>
    <x v="0"/>
    <s v="1890037646001"/>
    <x v="26"/>
    <x v="0"/>
    <x v="0"/>
    <x v="249"/>
    <x v="695"/>
    <n v="0"/>
    <x v="0"/>
    <x v="0"/>
    <x v="3"/>
  </r>
  <r>
    <x v="0"/>
    <s v="1890080967001"/>
    <x v="27"/>
    <x v="0"/>
    <x v="0"/>
    <x v="249"/>
    <x v="695"/>
    <n v="0"/>
    <x v="0"/>
    <x v="0"/>
    <x v="3"/>
  </r>
  <r>
    <x v="0"/>
    <s v="1890141877001"/>
    <x v="28"/>
    <x v="0"/>
    <x v="0"/>
    <x v="249"/>
    <x v="695"/>
    <n v="0"/>
    <x v="0"/>
    <x v="0"/>
    <x v="3"/>
  </r>
  <r>
    <x v="0"/>
    <s v="1891709591001"/>
    <x v="29"/>
    <x v="0"/>
    <x v="0"/>
    <x v="249"/>
    <x v="695"/>
    <n v="0"/>
    <x v="0"/>
    <x v="0"/>
    <x v="3"/>
  </r>
  <r>
    <x v="0"/>
    <s v="1891710328001"/>
    <x v="30"/>
    <x v="0"/>
    <x v="0"/>
    <x v="249"/>
    <x v="695"/>
    <n v="0"/>
    <x v="0"/>
    <x v="0"/>
    <x v="3"/>
  </r>
  <r>
    <x v="0"/>
    <s v="0190115798001"/>
    <x v="0"/>
    <x v="0"/>
    <x v="1"/>
    <x v="249"/>
    <x v="695"/>
    <n v="0"/>
    <x v="0"/>
    <x v="0"/>
    <x v="3"/>
  </r>
  <r>
    <x v="0"/>
    <s v="0190155722001"/>
    <x v="1"/>
    <x v="0"/>
    <x v="1"/>
    <x v="249"/>
    <x v="695"/>
    <n v="0"/>
    <x v="0"/>
    <x v="0"/>
    <x v="3"/>
  </r>
  <r>
    <x v="0"/>
    <s v="0290003288001"/>
    <x v="2"/>
    <x v="0"/>
    <x v="1"/>
    <x v="249"/>
    <x v="695"/>
    <n v="0"/>
    <x v="0"/>
    <x v="0"/>
    <x v="3"/>
  </r>
  <r>
    <x v="0"/>
    <s v="0390027923001"/>
    <x v="3"/>
    <x v="0"/>
    <x v="1"/>
    <x v="249"/>
    <x v="695"/>
    <n v="0"/>
    <x v="0"/>
    <x v="0"/>
    <x v="3"/>
  </r>
  <r>
    <x v="0"/>
    <s v="0490001883001"/>
    <x v="4"/>
    <x v="0"/>
    <x v="1"/>
    <x v="249"/>
    <x v="695"/>
    <n v="0"/>
    <x v="0"/>
    <x v="0"/>
    <x v="3"/>
  </r>
  <r>
    <x v="0"/>
    <s v="0490002669001"/>
    <x v="5"/>
    <x v="0"/>
    <x v="1"/>
    <x v="249"/>
    <x v="695"/>
    <n v="0"/>
    <x v="0"/>
    <x v="0"/>
    <x v="3"/>
  </r>
  <r>
    <x v="0"/>
    <s v="0590052000001"/>
    <x v="6"/>
    <x v="0"/>
    <x v="1"/>
    <x v="249"/>
    <x v="695"/>
    <n v="0"/>
    <x v="0"/>
    <x v="0"/>
    <x v="3"/>
  </r>
  <r>
    <x v="0"/>
    <s v="0690045389001"/>
    <x v="7"/>
    <x v="0"/>
    <x v="1"/>
    <x v="249"/>
    <x v="695"/>
    <n v="0"/>
    <x v="0"/>
    <x v="0"/>
    <x v="3"/>
  </r>
  <r>
    <x v="0"/>
    <s v="0691706710001"/>
    <x v="8"/>
    <x v="0"/>
    <x v="1"/>
    <x v="249"/>
    <x v="695"/>
    <n v="0"/>
    <x v="0"/>
    <x v="0"/>
    <x v="3"/>
  </r>
  <r>
    <x v="0"/>
    <s v="0790024656001"/>
    <x v="9"/>
    <x v="0"/>
    <x v="1"/>
    <x v="249"/>
    <x v="695"/>
    <n v="0"/>
    <x v="0"/>
    <x v="0"/>
    <x v="3"/>
  </r>
  <r>
    <x v="0"/>
    <s v="1090033456001"/>
    <x v="10"/>
    <x v="0"/>
    <x v="1"/>
    <x v="249"/>
    <x v="695"/>
    <n v="0"/>
    <x v="0"/>
    <x v="0"/>
    <x v="3"/>
  </r>
  <r>
    <x v="0"/>
    <s v="1091720902001"/>
    <x v="11"/>
    <x v="0"/>
    <x v="1"/>
    <x v="249"/>
    <x v="695"/>
    <n v="0"/>
    <x v="0"/>
    <x v="0"/>
    <x v="3"/>
  </r>
  <r>
    <x v="0"/>
    <s v="1190068389001"/>
    <x v="12"/>
    <x v="0"/>
    <x v="1"/>
    <x v="249"/>
    <x v="695"/>
    <n v="0"/>
    <x v="0"/>
    <x v="0"/>
    <x v="3"/>
  </r>
  <r>
    <x v="0"/>
    <s v="1390013678001"/>
    <x v="13"/>
    <x v="0"/>
    <x v="1"/>
    <x v="249"/>
    <x v="695"/>
    <n v="0"/>
    <x v="0"/>
    <x v="0"/>
    <x v="3"/>
  </r>
  <r>
    <x v="0"/>
    <s v="1690012606001"/>
    <x v="14"/>
    <x v="0"/>
    <x v="1"/>
    <x v="249"/>
    <x v="695"/>
    <n v="0"/>
    <x v="0"/>
    <x v="0"/>
    <x v="3"/>
  </r>
  <r>
    <x v="0"/>
    <s v="1790093204001"/>
    <x v="15"/>
    <x v="0"/>
    <x v="1"/>
    <x v="249"/>
    <x v="695"/>
    <n v="0"/>
    <x v="0"/>
    <x v="0"/>
    <x v="3"/>
  </r>
  <r>
    <x v="0"/>
    <s v="1790325083001"/>
    <x v="16"/>
    <x v="0"/>
    <x v="1"/>
    <x v="249"/>
    <x v="695"/>
    <n v="0"/>
    <x v="0"/>
    <x v="0"/>
    <x v="3"/>
  </r>
  <r>
    <x v="0"/>
    <s v="1790451801001"/>
    <x v="17"/>
    <x v="0"/>
    <x v="1"/>
    <x v="249"/>
    <x v="695"/>
    <n v="0"/>
    <x v="0"/>
    <x v="0"/>
    <x v="3"/>
  </r>
  <r>
    <x v="0"/>
    <s v="1790501469001"/>
    <x v="18"/>
    <x v="0"/>
    <x v="1"/>
    <x v="249"/>
    <x v="695"/>
    <n v="0"/>
    <x v="0"/>
    <x v="0"/>
    <x v="3"/>
  </r>
  <r>
    <x v="0"/>
    <s v="1790567699001"/>
    <x v="19"/>
    <x v="0"/>
    <x v="1"/>
    <x v="249"/>
    <x v="695"/>
    <n v="0"/>
    <x v="0"/>
    <x v="0"/>
    <x v="3"/>
  </r>
  <r>
    <x v="0"/>
    <s v="1790866084001"/>
    <x v="20"/>
    <x v="0"/>
    <x v="1"/>
    <x v="249"/>
    <x v="695"/>
    <n v="0"/>
    <x v="0"/>
    <x v="0"/>
    <x v="3"/>
  </r>
  <r>
    <x v="0"/>
    <s v="1790900193001"/>
    <x v="21"/>
    <x v="0"/>
    <x v="1"/>
    <x v="249"/>
    <x v="695"/>
    <n v="0"/>
    <x v="0"/>
    <x v="0"/>
    <x v="3"/>
  </r>
  <r>
    <x v="0"/>
    <s v="1790979016001"/>
    <x v="22"/>
    <x v="0"/>
    <x v="1"/>
    <x v="249"/>
    <x v="695"/>
    <n v="0"/>
    <x v="0"/>
    <x v="0"/>
    <x v="3"/>
  </r>
  <r>
    <x v="0"/>
    <s v="1791708040001"/>
    <x v="23"/>
    <x v="0"/>
    <x v="1"/>
    <x v="249"/>
    <x v="695"/>
    <n v="0"/>
    <x v="0"/>
    <x v="0"/>
    <x v="3"/>
  </r>
  <r>
    <x v="0"/>
    <s v="1890001323001"/>
    <x v="24"/>
    <x v="0"/>
    <x v="1"/>
    <x v="249"/>
    <x v="695"/>
    <n v="0"/>
    <x v="0"/>
    <x v="0"/>
    <x v="3"/>
  </r>
  <r>
    <x v="0"/>
    <s v="1890003628001"/>
    <x v="25"/>
    <x v="0"/>
    <x v="1"/>
    <x v="249"/>
    <x v="695"/>
    <n v="0"/>
    <x v="0"/>
    <x v="0"/>
    <x v="3"/>
  </r>
  <r>
    <x v="0"/>
    <s v="1890037646001"/>
    <x v="26"/>
    <x v="0"/>
    <x v="1"/>
    <x v="249"/>
    <x v="695"/>
    <n v="0"/>
    <x v="0"/>
    <x v="0"/>
    <x v="3"/>
  </r>
  <r>
    <x v="0"/>
    <s v="1890080967001"/>
    <x v="27"/>
    <x v="0"/>
    <x v="1"/>
    <x v="249"/>
    <x v="695"/>
    <n v="0"/>
    <x v="0"/>
    <x v="0"/>
    <x v="3"/>
  </r>
  <r>
    <x v="0"/>
    <s v="1890141877001"/>
    <x v="28"/>
    <x v="0"/>
    <x v="1"/>
    <x v="249"/>
    <x v="695"/>
    <n v="0"/>
    <x v="0"/>
    <x v="0"/>
    <x v="3"/>
  </r>
  <r>
    <x v="0"/>
    <s v="1891709591001"/>
    <x v="29"/>
    <x v="0"/>
    <x v="1"/>
    <x v="249"/>
    <x v="695"/>
    <n v="0"/>
    <x v="0"/>
    <x v="0"/>
    <x v="3"/>
  </r>
  <r>
    <x v="0"/>
    <s v="1891710328001"/>
    <x v="30"/>
    <x v="0"/>
    <x v="1"/>
    <x v="249"/>
    <x v="695"/>
    <n v="0"/>
    <x v="0"/>
    <x v="0"/>
    <x v="3"/>
  </r>
  <r>
    <x v="0"/>
    <s v="11"/>
    <x v="31"/>
    <x v="0"/>
    <x v="0"/>
    <x v="249"/>
    <x v="695"/>
    <n v="0"/>
    <x v="0"/>
    <x v="0"/>
    <x v="3"/>
  </r>
  <r>
    <x v="0"/>
    <s v="11"/>
    <x v="31"/>
    <x v="0"/>
    <x v="1"/>
    <x v="249"/>
    <x v="695"/>
    <n v="0"/>
    <x v="0"/>
    <x v="0"/>
    <x v="3"/>
  </r>
  <r>
    <x v="0"/>
    <s v="12"/>
    <x v="32"/>
    <x v="0"/>
    <x v="0"/>
    <x v="249"/>
    <x v="695"/>
    <n v="0"/>
    <x v="0"/>
    <x v="0"/>
    <x v="3"/>
  </r>
  <r>
    <x v="0"/>
    <s v="12"/>
    <x v="32"/>
    <x v="0"/>
    <x v="1"/>
    <x v="249"/>
    <x v="695"/>
    <n v="0"/>
    <x v="0"/>
    <x v="0"/>
    <x v="3"/>
  </r>
  <r>
    <x v="0"/>
    <s v="0190115798001"/>
    <x v="0"/>
    <x v="0"/>
    <x v="0"/>
    <x v="250"/>
    <x v="696"/>
    <n v="3970337.06"/>
    <x v="0"/>
    <x v="0"/>
    <x v="2"/>
  </r>
  <r>
    <x v="0"/>
    <s v="0190155722001"/>
    <x v="1"/>
    <x v="0"/>
    <x v="0"/>
    <x v="250"/>
    <x v="696"/>
    <n v="586025.29"/>
    <x v="0"/>
    <x v="0"/>
    <x v="2"/>
  </r>
  <r>
    <x v="0"/>
    <s v="0290003288001"/>
    <x v="2"/>
    <x v="0"/>
    <x v="0"/>
    <x v="250"/>
    <x v="696"/>
    <n v="0"/>
    <x v="0"/>
    <x v="0"/>
    <x v="2"/>
  </r>
  <r>
    <x v="0"/>
    <s v="0390027923001"/>
    <x v="3"/>
    <x v="0"/>
    <x v="0"/>
    <x v="250"/>
    <x v="696"/>
    <n v="0"/>
    <x v="0"/>
    <x v="0"/>
    <x v="2"/>
  </r>
  <r>
    <x v="0"/>
    <s v="0490001883001"/>
    <x v="4"/>
    <x v="0"/>
    <x v="0"/>
    <x v="250"/>
    <x v="696"/>
    <n v="0"/>
    <x v="0"/>
    <x v="0"/>
    <x v="2"/>
  </r>
  <r>
    <x v="0"/>
    <s v="0490002669001"/>
    <x v="5"/>
    <x v="0"/>
    <x v="0"/>
    <x v="250"/>
    <x v="696"/>
    <n v="610425.68999999994"/>
    <x v="0"/>
    <x v="0"/>
    <x v="2"/>
  </r>
  <r>
    <x v="0"/>
    <s v="0590052000001"/>
    <x v="6"/>
    <x v="0"/>
    <x v="0"/>
    <x v="250"/>
    <x v="696"/>
    <n v="687644.91"/>
    <x v="0"/>
    <x v="0"/>
    <x v="2"/>
  </r>
  <r>
    <x v="0"/>
    <s v="0690045389001"/>
    <x v="7"/>
    <x v="0"/>
    <x v="0"/>
    <x v="250"/>
    <x v="696"/>
    <n v="47916"/>
    <x v="0"/>
    <x v="0"/>
    <x v="2"/>
  </r>
  <r>
    <x v="0"/>
    <s v="0691706710001"/>
    <x v="8"/>
    <x v="0"/>
    <x v="0"/>
    <x v="250"/>
    <x v="696"/>
    <n v="636597.05000000005"/>
    <x v="0"/>
    <x v="0"/>
    <x v="2"/>
  </r>
  <r>
    <x v="0"/>
    <s v="0790024656001"/>
    <x v="9"/>
    <x v="0"/>
    <x v="0"/>
    <x v="250"/>
    <x v="696"/>
    <n v="467526.62"/>
    <x v="0"/>
    <x v="0"/>
    <x v="2"/>
  </r>
  <r>
    <x v="0"/>
    <s v="1090033456001"/>
    <x v="10"/>
    <x v="0"/>
    <x v="0"/>
    <x v="250"/>
    <x v="696"/>
    <n v="168568.2"/>
    <x v="0"/>
    <x v="0"/>
    <x v="2"/>
  </r>
  <r>
    <x v="0"/>
    <s v="1091720902001"/>
    <x v="11"/>
    <x v="0"/>
    <x v="0"/>
    <x v="250"/>
    <x v="696"/>
    <n v="61206.09"/>
    <x v="0"/>
    <x v="0"/>
    <x v="2"/>
  </r>
  <r>
    <x v="0"/>
    <s v="1190068389001"/>
    <x v="12"/>
    <x v="0"/>
    <x v="0"/>
    <x v="250"/>
    <x v="696"/>
    <n v="1174895.44"/>
    <x v="0"/>
    <x v="0"/>
    <x v="2"/>
  </r>
  <r>
    <x v="0"/>
    <s v="1390013678001"/>
    <x v="13"/>
    <x v="0"/>
    <x v="0"/>
    <x v="250"/>
    <x v="696"/>
    <n v="148487.56"/>
    <x v="0"/>
    <x v="0"/>
    <x v="2"/>
  </r>
  <r>
    <x v="0"/>
    <s v="1690012606001"/>
    <x v="14"/>
    <x v="0"/>
    <x v="0"/>
    <x v="250"/>
    <x v="696"/>
    <n v="831002.28"/>
    <x v="0"/>
    <x v="0"/>
    <x v="2"/>
  </r>
  <r>
    <x v="0"/>
    <s v="1790093204001"/>
    <x v="15"/>
    <x v="0"/>
    <x v="0"/>
    <x v="250"/>
    <x v="696"/>
    <n v="0"/>
    <x v="0"/>
    <x v="0"/>
    <x v="2"/>
  </r>
  <r>
    <x v="0"/>
    <s v="1790325083001"/>
    <x v="16"/>
    <x v="0"/>
    <x v="0"/>
    <x v="250"/>
    <x v="696"/>
    <n v="242450.68"/>
    <x v="0"/>
    <x v="0"/>
    <x v="2"/>
  </r>
  <r>
    <x v="0"/>
    <s v="1790451801001"/>
    <x v="17"/>
    <x v="0"/>
    <x v="0"/>
    <x v="250"/>
    <x v="696"/>
    <n v="353423.98"/>
    <x v="0"/>
    <x v="0"/>
    <x v="2"/>
  </r>
  <r>
    <x v="0"/>
    <s v="1790501469001"/>
    <x v="18"/>
    <x v="0"/>
    <x v="0"/>
    <x v="250"/>
    <x v="696"/>
    <n v="31530.880000000001"/>
    <x v="0"/>
    <x v="0"/>
    <x v="2"/>
  </r>
  <r>
    <x v="0"/>
    <s v="1790567699001"/>
    <x v="19"/>
    <x v="0"/>
    <x v="0"/>
    <x v="250"/>
    <x v="696"/>
    <n v="0"/>
    <x v="0"/>
    <x v="0"/>
    <x v="2"/>
  </r>
  <r>
    <x v="0"/>
    <s v="1790866084001"/>
    <x v="20"/>
    <x v="0"/>
    <x v="0"/>
    <x v="250"/>
    <x v="696"/>
    <n v="279703.26"/>
    <x v="0"/>
    <x v="0"/>
    <x v="2"/>
  </r>
  <r>
    <x v="0"/>
    <s v="1790900193001"/>
    <x v="21"/>
    <x v="0"/>
    <x v="0"/>
    <x v="250"/>
    <x v="696"/>
    <n v="0"/>
    <x v="0"/>
    <x v="0"/>
    <x v="2"/>
  </r>
  <r>
    <x v="0"/>
    <s v="1790979016001"/>
    <x v="22"/>
    <x v="0"/>
    <x v="0"/>
    <x v="250"/>
    <x v="696"/>
    <n v="0"/>
    <x v="0"/>
    <x v="0"/>
    <x v="2"/>
  </r>
  <r>
    <x v="0"/>
    <s v="1791708040001"/>
    <x v="23"/>
    <x v="0"/>
    <x v="0"/>
    <x v="250"/>
    <x v="696"/>
    <n v="1064000.5900000001"/>
    <x v="0"/>
    <x v="0"/>
    <x v="2"/>
  </r>
  <r>
    <x v="0"/>
    <s v="1890001323001"/>
    <x v="24"/>
    <x v="0"/>
    <x v="0"/>
    <x v="250"/>
    <x v="696"/>
    <n v="758427.64"/>
    <x v="0"/>
    <x v="0"/>
    <x v="2"/>
  </r>
  <r>
    <x v="0"/>
    <s v="1890003628001"/>
    <x v="25"/>
    <x v="0"/>
    <x v="0"/>
    <x v="250"/>
    <x v="696"/>
    <n v="0"/>
    <x v="0"/>
    <x v="0"/>
    <x v="2"/>
  </r>
  <r>
    <x v="0"/>
    <s v="1890037646001"/>
    <x v="26"/>
    <x v="0"/>
    <x v="0"/>
    <x v="250"/>
    <x v="696"/>
    <n v="0"/>
    <x v="0"/>
    <x v="0"/>
    <x v="2"/>
  </r>
  <r>
    <x v="0"/>
    <s v="1890080967001"/>
    <x v="27"/>
    <x v="0"/>
    <x v="0"/>
    <x v="250"/>
    <x v="696"/>
    <n v="2005932.95"/>
    <x v="0"/>
    <x v="0"/>
    <x v="2"/>
  </r>
  <r>
    <x v="0"/>
    <s v="1890141877001"/>
    <x v="28"/>
    <x v="0"/>
    <x v="0"/>
    <x v="250"/>
    <x v="696"/>
    <n v="1434084.3"/>
    <x v="0"/>
    <x v="0"/>
    <x v="2"/>
  </r>
  <r>
    <x v="0"/>
    <s v="1891709591001"/>
    <x v="29"/>
    <x v="0"/>
    <x v="0"/>
    <x v="250"/>
    <x v="696"/>
    <n v="0"/>
    <x v="0"/>
    <x v="0"/>
    <x v="2"/>
  </r>
  <r>
    <x v="0"/>
    <s v="1891710328001"/>
    <x v="30"/>
    <x v="0"/>
    <x v="0"/>
    <x v="250"/>
    <x v="696"/>
    <n v="0"/>
    <x v="0"/>
    <x v="0"/>
    <x v="2"/>
  </r>
  <r>
    <x v="0"/>
    <s v="0190115798001"/>
    <x v="0"/>
    <x v="0"/>
    <x v="1"/>
    <x v="250"/>
    <x v="696"/>
    <n v="4185703.24"/>
    <x v="0"/>
    <x v="0"/>
    <x v="2"/>
  </r>
  <r>
    <x v="0"/>
    <s v="0190155722001"/>
    <x v="1"/>
    <x v="0"/>
    <x v="1"/>
    <x v="250"/>
    <x v="696"/>
    <n v="586025.29"/>
    <x v="0"/>
    <x v="0"/>
    <x v="2"/>
  </r>
  <r>
    <x v="0"/>
    <s v="0290003288001"/>
    <x v="2"/>
    <x v="0"/>
    <x v="1"/>
    <x v="250"/>
    <x v="696"/>
    <n v="0"/>
    <x v="0"/>
    <x v="0"/>
    <x v="2"/>
  </r>
  <r>
    <x v="0"/>
    <s v="0390027923001"/>
    <x v="3"/>
    <x v="0"/>
    <x v="1"/>
    <x v="250"/>
    <x v="696"/>
    <n v="0"/>
    <x v="0"/>
    <x v="0"/>
    <x v="2"/>
  </r>
  <r>
    <x v="0"/>
    <s v="0490001883001"/>
    <x v="4"/>
    <x v="0"/>
    <x v="1"/>
    <x v="250"/>
    <x v="696"/>
    <n v="0"/>
    <x v="0"/>
    <x v="0"/>
    <x v="2"/>
  </r>
  <r>
    <x v="0"/>
    <s v="0490002669001"/>
    <x v="5"/>
    <x v="0"/>
    <x v="1"/>
    <x v="250"/>
    <x v="696"/>
    <n v="609860.24"/>
    <x v="0"/>
    <x v="0"/>
    <x v="2"/>
  </r>
  <r>
    <x v="0"/>
    <s v="0590052000001"/>
    <x v="6"/>
    <x v="0"/>
    <x v="1"/>
    <x v="250"/>
    <x v="696"/>
    <n v="686951.42"/>
    <x v="0"/>
    <x v="0"/>
    <x v="2"/>
  </r>
  <r>
    <x v="0"/>
    <s v="0690045389001"/>
    <x v="7"/>
    <x v="0"/>
    <x v="1"/>
    <x v="250"/>
    <x v="696"/>
    <n v="47520"/>
    <x v="0"/>
    <x v="0"/>
    <x v="2"/>
  </r>
  <r>
    <x v="0"/>
    <s v="0691706710001"/>
    <x v="8"/>
    <x v="0"/>
    <x v="1"/>
    <x v="250"/>
    <x v="696"/>
    <n v="670981.05000000005"/>
    <x v="0"/>
    <x v="0"/>
    <x v="2"/>
  </r>
  <r>
    <x v="0"/>
    <s v="0790024656001"/>
    <x v="9"/>
    <x v="0"/>
    <x v="1"/>
    <x v="250"/>
    <x v="696"/>
    <n v="467526.62"/>
    <x v="0"/>
    <x v="0"/>
    <x v="2"/>
  </r>
  <r>
    <x v="0"/>
    <s v="1090033456001"/>
    <x v="10"/>
    <x v="0"/>
    <x v="1"/>
    <x v="250"/>
    <x v="696"/>
    <n v="168568.2"/>
    <x v="0"/>
    <x v="0"/>
    <x v="2"/>
  </r>
  <r>
    <x v="0"/>
    <s v="1091720902001"/>
    <x v="11"/>
    <x v="0"/>
    <x v="1"/>
    <x v="250"/>
    <x v="696"/>
    <n v="61206.09"/>
    <x v="0"/>
    <x v="0"/>
    <x v="2"/>
  </r>
  <r>
    <x v="0"/>
    <s v="1190068389001"/>
    <x v="12"/>
    <x v="0"/>
    <x v="1"/>
    <x v="250"/>
    <x v="696"/>
    <n v="1190344.22"/>
    <x v="0"/>
    <x v="0"/>
    <x v="2"/>
  </r>
  <r>
    <x v="0"/>
    <s v="1390013678001"/>
    <x v="13"/>
    <x v="0"/>
    <x v="1"/>
    <x v="250"/>
    <x v="696"/>
    <n v="147439.25"/>
    <x v="0"/>
    <x v="0"/>
    <x v="2"/>
  </r>
  <r>
    <x v="0"/>
    <s v="1690012606001"/>
    <x v="14"/>
    <x v="0"/>
    <x v="1"/>
    <x v="250"/>
    <x v="696"/>
    <n v="830858.65"/>
    <x v="0"/>
    <x v="0"/>
    <x v="2"/>
  </r>
  <r>
    <x v="0"/>
    <s v="1790093204001"/>
    <x v="15"/>
    <x v="0"/>
    <x v="1"/>
    <x v="250"/>
    <x v="696"/>
    <n v="0"/>
    <x v="0"/>
    <x v="0"/>
    <x v="2"/>
  </r>
  <r>
    <x v="0"/>
    <s v="1790325083001"/>
    <x v="16"/>
    <x v="0"/>
    <x v="1"/>
    <x v="250"/>
    <x v="696"/>
    <n v="242072.91"/>
    <x v="0"/>
    <x v="0"/>
    <x v="2"/>
  </r>
  <r>
    <x v="0"/>
    <s v="1790451801001"/>
    <x v="17"/>
    <x v="0"/>
    <x v="1"/>
    <x v="250"/>
    <x v="696"/>
    <n v="353423.98"/>
    <x v="0"/>
    <x v="0"/>
    <x v="2"/>
  </r>
  <r>
    <x v="0"/>
    <s v="1790501469001"/>
    <x v="18"/>
    <x v="0"/>
    <x v="1"/>
    <x v="250"/>
    <x v="696"/>
    <n v="31530.880000000001"/>
    <x v="0"/>
    <x v="0"/>
    <x v="2"/>
  </r>
  <r>
    <x v="0"/>
    <s v="1790567699001"/>
    <x v="19"/>
    <x v="0"/>
    <x v="1"/>
    <x v="250"/>
    <x v="696"/>
    <n v="0"/>
    <x v="0"/>
    <x v="0"/>
    <x v="2"/>
  </r>
  <r>
    <x v="0"/>
    <s v="1790866084001"/>
    <x v="20"/>
    <x v="0"/>
    <x v="1"/>
    <x v="250"/>
    <x v="696"/>
    <n v="279703.26"/>
    <x v="0"/>
    <x v="0"/>
    <x v="2"/>
  </r>
  <r>
    <x v="0"/>
    <s v="1790900193001"/>
    <x v="21"/>
    <x v="0"/>
    <x v="1"/>
    <x v="250"/>
    <x v="696"/>
    <n v="0"/>
    <x v="0"/>
    <x v="0"/>
    <x v="2"/>
  </r>
  <r>
    <x v="0"/>
    <s v="1790979016001"/>
    <x v="22"/>
    <x v="0"/>
    <x v="1"/>
    <x v="250"/>
    <x v="696"/>
    <n v="0"/>
    <x v="0"/>
    <x v="0"/>
    <x v="2"/>
  </r>
  <r>
    <x v="0"/>
    <s v="1791708040001"/>
    <x v="23"/>
    <x v="0"/>
    <x v="1"/>
    <x v="250"/>
    <x v="696"/>
    <n v="1063825.53"/>
    <x v="0"/>
    <x v="0"/>
    <x v="2"/>
  </r>
  <r>
    <x v="0"/>
    <s v="1890001323001"/>
    <x v="24"/>
    <x v="0"/>
    <x v="1"/>
    <x v="250"/>
    <x v="696"/>
    <n v="758423.45"/>
    <x v="0"/>
    <x v="0"/>
    <x v="2"/>
  </r>
  <r>
    <x v="0"/>
    <s v="1890003628001"/>
    <x v="25"/>
    <x v="0"/>
    <x v="1"/>
    <x v="250"/>
    <x v="696"/>
    <n v="0"/>
    <x v="0"/>
    <x v="0"/>
    <x v="2"/>
  </r>
  <r>
    <x v="0"/>
    <s v="1890037646001"/>
    <x v="26"/>
    <x v="0"/>
    <x v="1"/>
    <x v="250"/>
    <x v="696"/>
    <n v="0"/>
    <x v="0"/>
    <x v="0"/>
    <x v="2"/>
  </r>
  <r>
    <x v="0"/>
    <s v="1890080967001"/>
    <x v="27"/>
    <x v="0"/>
    <x v="1"/>
    <x v="250"/>
    <x v="696"/>
    <n v="2005248.44"/>
    <x v="0"/>
    <x v="0"/>
    <x v="2"/>
  </r>
  <r>
    <x v="0"/>
    <s v="1890141877001"/>
    <x v="28"/>
    <x v="0"/>
    <x v="1"/>
    <x v="250"/>
    <x v="696"/>
    <n v="1418504.55"/>
    <x v="0"/>
    <x v="0"/>
    <x v="2"/>
  </r>
  <r>
    <x v="0"/>
    <s v="1891709591001"/>
    <x v="29"/>
    <x v="0"/>
    <x v="1"/>
    <x v="250"/>
    <x v="696"/>
    <n v="0"/>
    <x v="0"/>
    <x v="0"/>
    <x v="2"/>
  </r>
  <r>
    <x v="0"/>
    <s v="1891710328001"/>
    <x v="30"/>
    <x v="0"/>
    <x v="1"/>
    <x v="250"/>
    <x v="696"/>
    <n v="0"/>
    <x v="0"/>
    <x v="0"/>
    <x v="2"/>
  </r>
  <r>
    <x v="0"/>
    <s v="11"/>
    <x v="31"/>
    <x v="0"/>
    <x v="0"/>
    <x v="250"/>
    <x v="696"/>
    <n v="14496185.880000001"/>
    <x v="0"/>
    <x v="0"/>
    <x v="2"/>
  </r>
  <r>
    <x v="0"/>
    <s v="11"/>
    <x v="31"/>
    <x v="0"/>
    <x v="1"/>
    <x v="250"/>
    <x v="696"/>
    <n v="14741891.74"/>
    <x v="0"/>
    <x v="0"/>
    <x v="2"/>
  </r>
  <r>
    <x v="0"/>
    <s v="12"/>
    <x v="32"/>
    <x v="0"/>
    <x v="0"/>
    <x v="250"/>
    <x v="696"/>
    <n v="15560186.470000001"/>
    <x v="0"/>
    <x v="0"/>
    <x v="2"/>
  </r>
  <r>
    <x v="0"/>
    <s v="12"/>
    <x v="32"/>
    <x v="0"/>
    <x v="1"/>
    <x v="250"/>
    <x v="696"/>
    <n v="15805717.27"/>
    <x v="0"/>
    <x v="0"/>
    <x v="2"/>
  </r>
  <r>
    <x v="0"/>
    <s v="0190115798001"/>
    <x v="0"/>
    <x v="0"/>
    <x v="0"/>
    <x v="238"/>
    <x v="697"/>
    <n v="2885393.8"/>
    <x v="0"/>
    <x v="0"/>
    <x v="3"/>
  </r>
  <r>
    <x v="0"/>
    <s v="0190155722001"/>
    <x v="1"/>
    <x v="0"/>
    <x v="0"/>
    <x v="238"/>
    <x v="697"/>
    <n v="586025.29"/>
    <x v="0"/>
    <x v="0"/>
    <x v="3"/>
  </r>
  <r>
    <x v="0"/>
    <s v="0290003288001"/>
    <x v="2"/>
    <x v="0"/>
    <x v="0"/>
    <x v="238"/>
    <x v="697"/>
    <n v="0"/>
    <x v="0"/>
    <x v="0"/>
    <x v="3"/>
  </r>
  <r>
    <x v="0"/>
    <s v="0390027923001"/>
    <x v="3"/>
    <x v="0"/>
    <x v="0"/>
    <x v="238"/>
    <x v="697"/>
    <n v="0"/>
    <x v="0"/>
    <x v="0"/>
    <x v="3"/>
  </r>
  <r>
    <x v="0"/>
    <s v="0490001883001"/>
    <x v="4"/>
    <x v="0"/>
    <x v="0"/>
    <x v="238"/>
    <x v="697"/>
    <n v="0"/>
    <x v="0"/>
    <x v="0"/>
    <x v="3"/>
  </r>
  <r>
    <x v="0"/>
    <s v="0490002669001"/>
    <x v="5"/>
    <x v="0"/>
    <x v="0"/>
    <x v="238"/>
    <x v="697"/>
    <n v="475847.2"/>
    <x v="0"/>
    <x v="0"/>
    <x v="3"/>
  </r>
  <r>
    <x v="0"/>
    <s v="0590052000001"/>
    <x v="6"/>
    <x v="0"/>
    <x v="0"/>
    <x v="238"/>
    <x v="697"/>
    <n v="545435.79"/>
    <x v="0"/>
    <x v="0"/>
    <x v="3"/>
  </r>
  <r>
    <x v="0"/>
    <s v="0690045389001"/>
    <x v="7"/>
    <x v="0"/>
    <x v="0"/>
    <x v="238"/>
    <x v="697"/>
    <n v="0"/>
    <x v="0"/>
    <x v="0"/>
    <x v="3"/>
  </r>
  <r>
    <x v="0"/>
    <s v="0691706710001"/>
    <x v="8"/>
    <x v="0"/>
    <x v="0"/>
    <x v="238"/>
    <x v="697"/>
    <n v="312643.78000000003"/>
    <x v="0"/>
    <x v="0"/>
    <x v="3"/>
  </r>
  <r>
    <x v="0"/>
    <s v="0790024656001"/>
    <x v="9"/>
    <x v="0"/>
    <x v="0"/>
    <x v="238"/>
    <x v="697"/>
    <n v="431318.3"/>
    <x v="0"/>
    <x v="0"/>
    <x v="3"/>
  </r>
  <r>
    <x v="0"/>
    <s v="1090033456001"/>
    <x v="10"/>
    <x v="0"/>
    <x v="0"/>
    <x v="238"/>
    <x v="697"/>
    <n v="168568.2"/>
    <x v="0"/>
    <x v="0"/>
    <x v="3"/>
  </r>
  <r>
    <x v="0"/>
    <s v="1091720902001"/>
    <x v="11"/>
    <x v="0"/>
    <x v="0"/>
    <x v="238"/>
    <x v="697"/>
    <n v="42600"/>
    <x v="0"/>
    <x v="0"/>
    <x v="3"/>
  </r>
  <r>
    <x v="0"/>
    <s v="1190068389001"/>
    <x v="12"/>
    <x v="0"/>
    <x v="0"/>
    <x v="238"/>
    <x v="697"/>
    <n v="922925.04"/>
    <x v="0"/>
    <x v="0"/>
    <x v="3"/>
  </r>
  <r>
    <x v="0"/>
    <s v="1390013678001"/>
    <x v="13"/>
    <x v="0"/>
    <x v="0"/>
    <x v="238"/>
    <x v="697"/>
    <n v="0"/>
    <x v="0"/>
    <x v="0"/>
    <x v="3"/>
  </r>
  <r>
    <x v="0"/>
    <s v="1690012606001"/>
    <x v="14"/>
    <x v="0"/>
    <x v="0"/>
    <x v="238"/>
    <x v="697"/>
    <n v="797537.52"/>
    <x v="0"/>
    <x v="0"/>
    <x v="3"/>
  </r>
  <r>
    <x v="0"/>
    <s v="1790093204001"/>
    <x v="15"/>
    <x v="0"/>
    <x v="0"/>
    <x v="238"/>
    <x v="697"/>
    <n v="0"/>
    <x v="0"/>
    <x v="0"/>
    <x v="3"/>
  </r>
  <r>
    <x v="0"/>
    <s v="1790325083001"/>
    <x v="16"/>
    <x v="0"/>
    <x v="0"/>
    <x v="238"/>
    <x v="697"/>
    <n v="160527.79999999999"/>
    <x v="0"/>
    <x v="0"/>
    <x v="3"/>
  </r>
  <r>
    <x v="0"/>
    <s v="1790451801001"/>
    <x v="17"/>
    <x v="0"/>
    <x v="0"/>
    <x v="238"/>
    <x v="697"/>
    <n v="28203.98"/>
    <x v="0"/>
    <x v="0"/>
    <x v="3"/>
  </r>
  <r>
    <x v="0"/>
    <s v="1790501469001"/>
    <x v="18"/>
    <x v="0"/>
    <x v="0"/>
    <x v="238"/>
    <x v="697"/>
    <n v="31530.880000000001"/>
    <x v="0"/>
    <x v="0"/>
    <x v="3"/>
  </r>
  <r>
    <x v="0"/>
    <s v="1790567699001"/>
    <x v="19"/>
    <x v="0"/>
    <x v="0"/>
    <x v="238"/>
    <x v="697"/>
    <n v="0"/>
    <x v="0"/>
    <x v="0"/>
    <x v="3"/>
  </r>
  <r>
    <x v="0"/>
    <s v="1790866084001"/>
    <x v="20"/>
    <x v="0"/>
    <x v="0"/>
    <x v="238"/>
    <x v="697"/>
    <n v="0"/>
    <x v="0"/>
    <x v="0"/>
    <x v="3"/>
  </r>
  <r>
    <x v="0"/>
    <s v="1790900193001"/>
    <x v="21"/>
    <x v="0"/>
    <x v="0"/>
    <x v="238"/>
    <x v="697"/>
    <n v="0"/>
    <x v="0"/>
    <x v="0"/>
    <x v="3"/>
  </r>
  <r>
    <x v="0"/>
    <s v="1790979016001"/>
    <x v="22"/>
    <x v="0"/>
    <x v="0"/>
    <x v="238"/>
    <x v="697"/>
    <n v="0"/>
    <x v="0"/>
    <x v="0"/>
    <x v="3"/>
  </r>
  <r>
    <x v="0"/>
    <s v="1791708040001"/>
    <x v="23"/>
    <x v="0"/>
    <x v="0"/>
    <x v="238"/>
    <x v="697"/>
    <n v="965399.06"/>
    <x v="0"/>
    <x v="0"/>
    <x v="3"/>
  </r>
  <r>
    <x v="0"/>
    <s v="1890001323001"/>
    <x v="24"/>
    <x v="0"/>
    <x v="0"/>
    <x v="238"/>
    <x v="697"/>
    <n v="758325.5"/>
    <x v="0"/>
    <x v="0"/>
    <x v="3"/>
  </r>
  <r>
    <x v="0"/>
    <s v="1890003628001"/>
    <x v="25"/>
    <x v="0"/>
    <x v="0"/>
    <x v="238"/>
    <x v="697"/>
    <n v="0"/>
    <x v="0"/>
    <x v="0"/>
    <x v="3"/>
  </r>
  <r>
    <x v="0"/>
    <s v="1890037646001"/>
    <x v="26"/>
    <x v="0"/>
    <x v="0"/>
    <x v="238"/>
    <x v="697"/>
    <n v="0"/>
    <x v="0"/>
    <x v="0"/>
    <x v="3"/>
  </r>
  <r>
    <x v="0"/>
    <s v="1890080967001"/>
    <x v="27"/>
    <x v="0"/>
    <x v="0"/>
    <x v="238"/>
    <x v="697"/>
    <n v="2005932.95"/>
    <x v="0"/>
    <x v="0"/>
    <x v="3"/>
  </r>
  <r>
    <x v="0"/>
    <s v="1890141877001"/>
    <x v="28"/>
    <x v="0"/>
    <x v="0"/>
    <x v="238"/>
    <x v="697"/>
    <n v="0"/>
    <x v="0"/>
    <x v="0"/>
    <x v="3"/>
  </r>
  <r>
    <x v="0"/>
    <s v="1891709591001"/>
    <x v="29"/>
    <x v="0"/>
    <x v="0"/>
    <x v="238"/>
    <x v="697"/>
    <n v="0"/>
    <x v="0"/>
    <x v="0"/>
    <x v="3"/>
  </r>
  <r>
    <x v="0"/>
    <s v="1891710328001"/>
    <x v="30"/>
    <x v="0"/>
    <x v="0"/>
    <x v="238"/>
    <x v="697"/>
    <n v="0"/>
    <x v="0"/>
    <x v="0"/>
    <x v="3"/>
  </r>
  <r>
    <x v="0"/>
    <s v="0190115798001"/>
    <x v="0"/>
    <x v="0"/>
    <x v="1"/>
    <x v="238"/>
    <x v="697"/>
    <n v="2885393.8"/>
    <x v="0"/>
    <x v="0"/>
    <x v="3"/>
  </r>
  <r>
    <x v="0"/>
    <s v="0190155722001"/>
    <x v="1"/>
    <x v="0"/>
    <x v="1"/>
    <x v="238"/>
    <x v="697"/>
    <n v="586025.29"/>
    <x v="0"/>
    <x v="0"/>
    <x v="3"/>
  </r>
  <r>
    <x v="0"/>
    <s v="0290003288001"/>
    <x v="2"/>
    <x v="0"/>
    <x v="1"/>
    <x v="238"/>
    <x v="697"/>
    <n v="0"/>
    <x v="0"/>
    <x v="0"/>
    <x v="3"/>
  </r>
  <r>
    <x v="0"/>
    <s v="0390027923001"/>
    <x v="3"/>
    <x v="0"/>
    <x v="1"/>
    <x v="238"/>
    <x v="697"/>
    <n v="0"/>
    <x v="0"/>
    <x v="0"/>
    <x v="3"/>
  </r>
  <r>
    <x v="0"/>
    <s v="0490001883001"/>
    <x v="4"/>
    <x v="0"/>
    <x v="1"/>
    <x v="238"/>
    <x v="697"/>
    <n v="0"/>
    <x v="0"/>
    <x v="0"/>
    <x v="3"/>
  </r>
  <r>
    <x v="0"/>
    <s v="0490002669001"/>
    <x v="5"/>
    <x v="0"/>
    <x v="1"/>
    <x v="238"/>
    <x v="697"/>
    <n v="475847.2"/>
    <x v="0"/>
    <x v="0"/>
    <x v="3"/>
  </r>
  <r>
    <x v="0"/>
    <s v="0590052000001"/>
    <x v="6"/>
    <x v="0"/>
    <x v="1"/>
    <x v="238"/>
    <x v="697"/>
    <n v="545435.79"/>
    <x v="0"/>
    <x v="0"/>
    <x v="3"/>
  </r>
  <r>
    <x v="0"/>
    <s v="0690045389001"/>
    <x v="7"/>
    <x v="0"/>
    <x v="1"/>
    <x v="238"/>
    <x v="697"/>
    <n v="0"/>
    <x v="0"/>
    <x v="0"/>
    <x v="3"/>
  </r>
  <r>
    <x v="0"/>
    <s v="0691706710001"/>
    <x v="8"/>
    <x v="0"/>
    <x v="1"/>
    <x v="238"/>
    <x v="697"/>
    <n v="312643.78000000003"/>
    <x v="0"/>
    <x v="0"/>
    <x v="3"/>
  </r>
  <r>
    <x v="0"/>
    <s v="0790024656001"/>
    <x v="9"/>
    <x v="0"/>
    <x v="1"/>
    <x v="238"/>
    <x v="697"/>
    <n v="431318.3"/>
    <x v="0"/>
    <x v="0"/>
    <x v="3"/>
  </r>
  <r>
    <x v="0"/>
    <s v="1090033456001"/>
    <x v="10"/>
    <x v="0"/>
    <x v="1"/>
    <x v="238"/>
    <x v="697"/>
    <n v="168568.2"/>
    <x v="0"/>
    <x v="0"/>
    <x v="3"/>
  </r>
  <r>
    <x v="0"/>
    <s v="1091720902001"/>
    <x v="11"/>
    <x v="0"/>
    <x v="1"/>
    <x v="238"/>
    <x v="697"/>
    <n v="42600"/>
    <x v="0"/>
    <x v="0"/>
    <x v="3"/>
  </r>
  <r>
    <x v="0"/>
    <s v="1190068389001"/>
    <x v="12"/>
    <x v="0"/>
    <x v="1"/>
    <x v="238"/>
    <x v="697"/>
    <n v="922925.04"/>
    <x v="0"/>
    <x v="0"/>
    <x v="3"/>
  </r>
  <r>
    <x v="0"/>
    <s v="1390013678001"/>
    <x v="13"/>
    <x v="0"/>
    <x v="1"/>
    <x v="238"/>
    <x v="697"/>
    <n v="0"/>
    <x v="0"/>
    <x v="0"/>
    <x v="3"/>
  </r>
  <r>
    <x v="0"/>
    <s v="1690012606001"/>
    <x v="14"/>
    <x v="0"/>
    <x v="1"/>
    <x v="238"/>
    <x v="697"/>
    <n v="797537.52"/>
    <x v="0"/>
    <x v="0"/>
    <x v="3"/>
  </r>
  <r>
    <x v="0"/>
    <s v="1790093204001"/>
    <x v="15"/>
    <x v="0"/>
    <x v="1"/>
    <x v="238"/>
    <x v="697"/>
    <n v="0"/>
    <x v="0"/>
    <x v="0"/>
    <x v="3"/>
  </r>
  <r>
    <x v="0"/>
    <s v="1790325083001"/>
    <x v="16"/>
    <x v="0"/>
    <x v="1"/>
    <x v="238"/>
    <x v="697"/>
    <n v="160527.79999999999"/>
    <x v="0"/>
    <x v="0"/>
    <x v="3"/>
  </r>
  <r>
    <x v="0"/>
    <s v="1790451801001"/>
    <x v="17"/>
    <x v="0"/>
    <x v="1"/>
    <x v="238"/>
    <x v="697"/>
    <n v="28203.98"/>
    <x v="0"/>
    <x v="0"/>
    <x v="3"/>
  </r>
  <r>
    <x v="0"/>
    <s v="1790501469001"/>
    <x v="18"/>
    <x v="0"/>
    <x v="1"/>
    <x v="238"/>
    <x v="697"/>
    <n v="31530.880000000001"/>
    <x v="0"/>
    <x v="0"/>
    <x v="3"/>
  </r>
  <r>
    <x v="0"/>
    <s v="1790567699001"/>
    <x v="19"/>
    <x v="0"/>
    <x v="1"/>
    <x v="238"/>
    <x v="697"/>
    <n v="0"/>
    <x v="0"/>
    <x v="0"/>
    <x v="3"/>
  </r>
  <r>
    <x v="0"/>
    <s v="1790866084001"/>
    <x v="20"/>
    <x v="0"/>
    <x v="1"/>
    <x v="238"/>
    <x v="697"/>
    <n v="0"/>
    <x v="0"/>
    <x v="0"/>
    <x v="3"/>
  </r>
  <r>
    <x v="0"/>
    <s v="1790900193001"/>
    <x v="21"/>
    <x v="0"/>
    <x v="1"/>
    <x v="238"/>
    <x v="697"/>
    <n v="0"/>
    <x v="0"/>
    <x v="0"/>
    <x v="3"/>
  </r>
  <r>
    <x v="0"/>
    <s v="1790979016001"/>
    <x v="22"/>
    <x v="0"/>
    <x v="1"/>
    <x v="238"/>
    <x v="697"/>
    <n v="0"/>
    <x v="0"/>
    <x v="0"/>
    <x v="3"/>
  </r>
  <r>
    <x v="0"/>
    <s v="1791708040001"/>
    <x v="23"/>
    <x v="0"/>
    <x v="1"/>
    <x v="238"/>
    <x v="697"/>
    <n v="965399.06"/>
    <x v="0"/>
    <x v="0"/>
    <x v="3"/>
  </r>
  <r>
    <x v="0"/>
    <s v="1890001323001"/>
    <x v="24"/>
    <x v="0"/>
    <x v="1"/>
    <x v="238"/>
    <x v="697"/>
    <n v="758325.5"/>
    <x v="0"/>
    <x v="0"/>
    <x v="3"/>
  </r>
  <r>
    <x v="0"/>
    <s v="1890003628001"/>
    <x v="25"/>
    <x v="0"/>
    <x v="1"/>
    <x v="238"/>
    <x v="697"/>
    <n v="0"/>
    <x v="0"/>
    <x v="0"/>
    <x v="3"/>
  </r>
  <r>
    <x v="0"/>
    <s v="1890037646001"/>
    <x v="26"/>
    <x v="0"/>
    <x v="1"/>
    <x v="238"/>
    <x v="697"/>
    <n v="0"/>
    <x v="0"/>
    <x v="0"/>
    <x v="3"/>
  </r>
  <r>
    <x v="0"/>
    <s v="1890080967001"/>
    <x v="27"/>
    <x v="0"/>
    <x v="1"/>
    <x v="238"/>
    <x v="697"/>
    <n v="2005248.44"/>
    <x v="0"/>
    <x v="0"/>
    <x v="3"/>
  </r>
  <r>
    <x v="0"/>
    <s v="1890141877001"/>
    <x v="28"/>
    <x v="0"/>
    <x v="1"/>
    <x v="238"/>
    <x v="697"/>
    <n v="0"/>
    <x v="0"/>
    <x v="0"/>
    <x v="3"/>
  </r>
  <r>
    <x v="0"/>
    <s v="1891709591001"/>
    <x v="29"/>
    <x v="0"/>
    <x v="1"/>
    <x v="238"/>
    <x v="697"/>
    <n v="0"/>
    <x v="0"/>
    <x v="0"/>
    <x v="3"/>
  </r>
  <r>
    <x v="0"/>
    <s v="1891710328001"/>
    <x v="30"/>
    <x v="0"/>
    <x v="1"/>
    <x v="238"/>
    <x v="697"/>
    <n v="0"/>
    <x v="0"/>
    <x v="0"/>
    <x v="3"/>
  </r>
  <r>
    <x v="0"/>
    <s v="11"/>
    <x v="31"/>
    <x v="0"/>
    <x v="0"/>
    <x v="238"/>
    <x v="697"/>
    <n v="10152816.029999999"/>
    <x v="0"/>
    <x v="0"/>
    <x v="3"/>
  </r>
  <r>
    <x v="0"/>
    <s v="11"/>
    <x v="31"/>
    <x v="0"/>
    <x v="1"/>
    <x v="238"/>
    <x v="697"/>
    <n v="10152131.52"/>
    <x v="0"/>
    <x v="0"/>
    <x v="3"/>
  </r>
  <r>
    <x v="0"/>
    <s v="12"/>
    <x v="32"/>
    <x v="0"/>
    <x v="0"/>
    <x v="238"/>
    <x v="697"/>
    <n v="11118215.09"/>
    <x v="0"/>
    <x v="0"/>
    <x v="3"/>
  </r>
  <r>
    <x v="0"/>
    <s v="12"/>
    <x v="32"/>
    <x v="0"/>
    <x v="1"/>
    <x v="238"/>
    <x v="697"/>
    <n v="11117530.58"/>
    <x v="0"/>
    <x v="0"/>
    <x v="3"/>
  </r>
  <r>
    <x v="0"/>
    <s v="0190115798001"/>
    <x v="0"/>
    <x v="0"/>
    <x v="0"/>
    <x v="251"/>
    <x v="698"/>
    <n v="0"/>
    <x v="0"/>
    <x v="0"/>
    <x v="3"/>
  </r>
  <r>
    <x v="0"/>
    <s v="0190155722001"/>
    <x v="1"/>
    <x v="0"/>
    <x v="0"/>
    <x v="251"/>
    <x v="698"/>
    <n v="0"/>
    <x v="0"/>
    <x v="0"/>
    <x v="3"/>
  </r>
  <r>
    <x v="0"/>
    <s v="0290003288001"/>
    <x v="2"/>
    <x v="0"/>
    <x v="0"/>
    <x v="251"/>
    <x v="698"/>
    <n v="0"/>
    <x v="0"/>
    <x v="0"/>
    <x v="3"/>
  </r>
  <r>
    <x v="0"/>
    <s v="0390027923001"/>
    <x v="3"/>
    <x v="0"/>
    <x v="0"/>
    <x v="251"/>
    <x v="698"/>
    <n v="0"/>
    <x v="0"/>
    <x v="0"/>
    <x v="3"/>
  </r>
  <r>
    <x v="0"/>
    <s v="0490001883001"/>
    <x v="4"/>
    <x v="0"/>
    <x v="0"/>
    <x v="251"/>
    <x v="698"/>
    <n v="0"/>
    <x v="0"/>
    <x v="0"/>
    <x v="3"/>
  </r>
  <r>
    <x v="0"/>
    <s v="0490002669001"/>
    <x v="5"/>
    <x v="0"/>
    <x v="0"/>
    <x v="251"/>
    <x v="698"/>
    <n v="135709.4"/>
    <x v="0"/>
    <x v="0"/>
    <x v="3"/>
  </r>
  <r>
    <x v="0"/>
    <s v="0590052000001"/>
    <x v="6"/>
    <x v="0"/>
    <x v="0"/>
    <x v="251"/>
    <x v="698"/>
    <n v="166438.73000000001"/>
    <x v="0"/>
    <x v="0"/>
    <x v="3"/>
  </r>
  <r>
    <x v="0"/>
    <s v="0690045389001"/>
    <x v="7"/>
    <x v="0"/>
    <x v="0"/>
    <x v="251"/>
    <x v="698"/>
    <n v="95039.98"/>
    <x v="0"/>
    <x v="0"/>
    <x v="3"/>
  </r>
  <r>
    <x v="0"/>
    <s v="0691706710001"/>
    <x v="8"/>
    <x v="0"/>
    <x v="0"/>
    <x v="251"/>
    <x v="698"/>
    <n v="332513.08"/>
    <x v="0"/>
    <x v="0"/>
    <x v="3"/>
  </r>
  <r>
    <x v="0"/>
    <s v="0790024656001"/>
    <x v="9"/>
    <x v="0"/>
    <x v="0"/>
    <x v="251"/>
    <x v="698"/>
    <n v="46152.31"/>
    <x v="0"/>
    <x v="0"/>
    <x v="3"/>
  </r>
  <r>
    <x v="0"/>
    <s v="1090033456001"/>
    <x v="10"/>
    <x v="0"/>
    <x v="0"/>
    <x v="251"/>
    <x v="698"/>
    <n v="0"/>
    <x v="0"/>
    <x v="0"/>
    <x v="3"/>
  </r>
  <r>
    <x v="0"/>
    <s v="1091720902001"/>
    <x v="11"/>
    <x v="0"/>
    <x v="0"/>
    <x v="251"/>
    <x v="698"/>
    <n v="0"/>
    <x v="0"/>
    <x v="0"/>
    <x v="3"/>
  </r>
  <r>
    <x v="0"/>
    <s v="1190068389001"/>
    <x v="12"/>
    <x v="0"/>
    <x v="0"/>
    <x v="251"/>
    <x v="698"/>
    <n v="94944.78"/>
    <x v="0"/>
    <x v="0"/>
    <x v="3"/>
  </r>
  <r>
    <x v="0"/>
    <s v="1390013678001"/>
    <x v="13"/>
    <x v="0"/>
    <x v="0"/>
    <x v="251"/>
    <x v="698"/>
    <n v="371150.05"/>
    <x v="0"/>
    <x v="0"/>
    <x v="3"/>
  </r>
  <r>
    <x v="0"/>
    <s v="1690012606001"/>
    <x v="14"/>
    <x v="0"/>
    <x v="0"/>
    <x v="251"/>
    <x v="698"/>
    <n v="34470.17"/>
    <x v="0"/>
    <x v="0"/>
    <x v="3"/>
  </r>
  <r>
    <x v="0"/>
    <s v="1790093204001"/>
    <x v="15"/>
    <x v="0"/>
    <x v="0"/>
    <x v="251"/>
    <x v="698"/>
    <n v="0"/>
    <x v="0"/>
    <x v="0"/>
    <x v="3"/>
  </r>
  <r>
    <x v="0"/>
    <s v="1790325083001"/>
    <x v="16"/>
    <x v="0"/>
    <x v="0"/>
    <x v="251"/>
    <x v="698"/>
    <n v="97141.77"/>
    <x v="0"/>
    <x v="0"/>
    <x v="3"/>
  </r>
  <r>
    <x v="0"/>
    <s v="1790451801001"/>
    <x v="17"/>
    <x v="0"/>
    <x v="0"/>
    <x v="251"/>
    <x v="698"/>
    <n v="0"/>
    <x v="0"/>
    <x v="0"/>
    <x v="3"/>
  </r>
  <r>
    <x v="0"/>
    <s v="1790501469001"/>
    <x v="18"/>
    <x v="0"/>
    <x v="0"/>
    <x v="251"/>
    <x v="698"/>
    <n v="0"/>
    <x v="0"/>
    <x v="0"/>
    <x v="3"/>
  </r>
  <r>
    <x v="0"/>
    <s v="1790567699001"/>
    <x v="19"/>
    <x v="0"/>
    <x v="0"/>
    <x v="251"/>
    <x v="698"/>
    <n v="0"/>
    <x v="0"/>
    <x v="0"/>
    <x v="3"/>
  </r>
  <r>
    <x v="0"/>
    <s v="1790866084001"/>
    <x v="20"/>
    <x v="0"/>
    <x v="0"/>
    <x v="251"/>
    <x v="698"/>
    <n v="0"/>
    <x v="0"/>
    <x v="0"/>
    <x v="3"/>
  </r>
  <r>
    <x v="0"/>
    <s v="1790900193001"/>
    <x v="21"/>
    <x v="0"/>
    <x v="0"/>
    <x v="251"/>
    <x v="698"/>
    <n v="0"/>
    <x v="0"/>
    <x v="0"/>
    <x v="3"/>
  </r>
  <r>
    <x v="0"/>
    <s v="1790979016001"/>
    <x v="22"/>
    <x v="0"/>
    <x v="0"/>
    <x v="251"/>
    <x v="698"/>
    <n v="0"/>
    <x v="0"/>
    <x v="0"/>
    <x v="3"/>
  </r>
  <r>
    <x v="0"/>
    <s v="1791708040001"/>
    <x v="23"/>
    <x v="0"/>
    <x v="0"/>
    <x v="251"/>
    <x v="698"/>
    <n v="0"/>
    <x v="0"/>
    <x v="0"/>
    <x v="3"/>
  </r>
  <r>
    <x v="0"/>
    <s v="1890001323001"/>
    <x v="24"/>
    <x v="0"/>
    <x v="0"/>
    <x v="251"/>
    <x v="698"/>
    <n v="998.4"/>
    <x v="0"/>
    <x v="0"/>
    <x v="3"/>
  </r>
  <r>
    <x v="0"/>
    <s v="1890003628001"/>
    <x v="25"/>
    <x v="0"/>
    <x v="0"/>
    <x v="251"/>
    <x v="698"/>
    <n v="0"/>
    <x v="0"/>
    <x v="0"/>
    <x v="3"/>
  </r>
  <r>
    <x v="0"/>
    <s v="1890037646001"/>
    <x v="26"/>
    <x v="0"/>
    <x v="0"/>
    <x v="251"/>
    <x v="698"/>
    <n v="0"/>
    <x v="0"/>
    <x v="0"/>
    <x v="3"/>
  </r>
  <r>
    <x v="0"/>
    <s v="1890080967001"/>
    <x v="27"/>
    <x v="0"/>
    <x v="0"/>
    <x v="251"/>
    <x v="698"/>
    <n v="0"/>
    <x v="0"/>
    <x v="0"/>
    <x v="3"/>
  </r>
  <r>
    <x v="0"/>
    <s v="1890141877001"/>
    <x v="28"/>
    <x v="0"/>
    <x v="0"/>
    <x v="251"/>
    <x v="698"/>
    <n v="1928723"/>
    <x v="0"/>
    <x v="0"/>
    <x v="3"/>
  </r>
  <r>
    <x v="0"/>
    <s v="1891709591001"/>
    <x v="29"/>
    <x v="0"/>
    <x v="0"/>
    <x v="251"/>
    <x v="698"/>
    <n v="0"/>
    <x v="0"/>
    <x v="0"/>
    <x v="3"/>
  </r>
  <r>
    <x v="0"/>
    <s v="1891710328001"/>
    <x v="30"/>
    <x v="0"/>
    <x v="0"/>
    <x v="251"/>
    <x v="698"/>
    <n v="0"/>
    <x v="0"/>
    <x v="0"/>
    <x v="3"/>
  </r>
  <r>
    <x v="0"/>
    <s v="0190115798001"/>
    <x v="0"/>
    <x v="0"/>
    <x v="1"/>
    <x v="251"/>
    <x v="698"/>
    <n v="0"/>
    <x v="0"/>
    <x v="0"/>
    <x v="3"/>
  </r>
  <r>
    <x v="0"/>
    <s v="0190155722001"/>
    <x v="1"/>
    <x v="0"/>
    <x v="1"/>
    <x v="251"/>
    <x v="698"/>
    <n v="0"/>
    <x v="0"/>
    <x v="0"/>
    <x v="3"/>
  </r>
  <r>
    <x v="0"/>
    <s v="0290003288001"/>
    <x v="2"/>
    <x v="0"/>
    <x v="1"/>
    <x v="251"/>
    <x v="698"/>
    <n v="0"/>
    <x v="0"/>
    <x v="0"/>
    <x v="3"/>
  </r>
  <r>
    <x v="0"/>
    <s v="0390027923001"/>
    <x v="3"/>
    <x v="0"/>
    <x v="1"/>
    <x v="251"/>
    <x v="698"/>
    <n v="0"/>
    <x v="0"/>
    <x v="0"/>
    <x v="3"/>
  </r>
  <r>
    <x v="0"/>
    <s v="0490001883001"/>
    <x v="4"/>
    <x v="0"/>
    <x v="1"/>
    <x v="251"/>
    <x v="698"/>
    <n v="0"/>
    <x v="0"/>
    <x v="0"/>
    <x v="3"/>
  </r>
  <r>
    <x v="0"/>
    <s v="0490002669001"/>
    <x v="5"/>
    <x v="0"/>
    <x v="1"/>
    <x v="251"/>
    <x v="698"/>
    <n v="135709.4"/>
    <x v="0"/>
    <x v="0"/>
    <x v="3"/>
  </r>
  <r>
    <x v="0"/>
    <s v="0590052000001"/>
    <x v="6"/>
    <x v="0"/>
    <x v="1"/>
    <x v="251"/>
    <x v="698"/>
    <n v="166438.73000000001"/>
    <x v="0"/>
    <x v="0"/>
    <x v="3"/>
  </r>
  <r>
    <x v="0"/>
    <s v="0690045389001"/>
    <x v="7"/>
    <x v="0"/>
    <x v="1"/>
    <x v="251"/>
    <x v="698"/>
    <n v="95039.98"/>
    <x v="0"/>
    <x v="0"/>
    <x v="3"/>
  </r>
  <r>
    <x v="0"/>
    <s v="0691706710001"/>
    <x v="8"/>
    <x v="0"/>
    <x v="1"/>
    <x v="251"/>
    <x v="698"/>
    <n v="332513.08"/>
    <x v="0"/>
    <x v="0"/>
    <x v="3"/>
  </r>
  <r>
    <x v="0"/>
    <s v="0790024656001"/>
    <x v="9"/>
    <x v="0"/>
    <x v="1"/>
    <x v="251"/>
    <x v="698"/>
    <n v="46152.31"/>
    <x v="0"/>
    <x v="0"/>
    <x v="3"/>
  </r>
  <r>
    <x v="0"/>
    <s v="1090033456001"/>
    <x v="10"/>
    <x v="0"/>
    <x v="1"/>
    <x v="251"/>
    <x v="698"/>
    <n v="0"/>
    <x v="0"/>
    <x v="0"/>
    <x v="3"/>
  </r>
  <r>
    <x v="0"/>
    <s v="1091720902001"/>
    <x v="11"/>
    <x v="0"/>
    <x v="1"/>
    <x v="251"/>
    <x v="698"/>
    <n v="0"/>
    <x v="0"/>
    <x v="0"/>
    <x v="3"/>
  </r>
  <r>
    <x v="0"/>
    <s v="1190068389001"/>
    <x v="12"/>
    <x v="0"/>
    <x v="1"/>
    <x v="251"/>
    <x v="698"/>
    <n v="94944.78"/>
    <x v="0"/>
    <x v="0"/>
    <x v="3"/>
  </r>
  <r>
    <x v="0"/>
    <s v="1390013678001"/>
    <x v="13"/>
    <x v="0"/>
    <x v="1"/>
    <x v="251"/>
    <x v="698"/>
    <n v="371150.05"/>
    <x v="0"/>
    <x v="0"/>
    <x v="3"/>
  </r>
  <r>
    <x v="0"/>
    <s v="1690012606001"/>
    <x v="14"/>
    <x v="0"/>
    <x v="1"/>
    <x v="251"/>
    <x v="698"/>
    <n v="34470.17"/>
    <x v="0"/>
    <x v="0"/>
    <x v="3"/>
  </r>
  <r>
    <x v="0"/>
    <s v="1790093204001"/>
    <x v="15"/>
    <x v="0"/>
    <x v="1"/>
    <x v="251"/>
    <x v="698"/>
    <n v="0"/>
    <x v="0"/>
    <x v="0"/>
    <x v="3"/>
  </r>
  <r>
    <x v="0"/>
    <s v="1790325083001"/>
    <x v="16"/>
    <x v="0"/>
    <x v="1"/>
    <x v="251"/>
    <x v="698"/>
    <n v="97141.77"/>
    <x v="0"/>
    <x v="0"/>
    <x v="3"/>
  </r>
  <r>
    <x v="0"/>
    <s v="1790451801001"/>
    <x v="17"/>
    <x v="0"/>
    <x v="1"/>
    <x v="251"/>
    <x v="698"/>
    <n v="0"/>
    <x v="0"/>
    <x v="0"/>
    <x v="3"/>
  </r>
  <r>
    <x v="0"/>
    <s v="1790501469001"/>
    <x v="18"/>
    <x v="0"/>
    <x v="1"/>
    <x v="251"/>
    <x v="698"/>
    <n v="0"/>
    <x v="0"/>
    <x v="0"/>
    <x v="3"/>
  </r>
  <r>
    <x v="0"/>
    <s v="1790567699001"/>
    <x v="19"/>
    <x v="0"/>
    <x v="1"/>
    <x v="251"/>
    <x v="698"/>
    <n v="0"/>
    <x v="0"/>
    <x v="0"/>
    <x v="3"/>
  </r>
  <r>
    <x v="0"/>
    <s v="1790866084001"/>
    <x v="20"/>
    <x v="0"/>
    <x v="1"/>
    <x v="251"/>
    <x v="698"/>
    <n v="0"/>
    <x v="0"/>
    <x v="0"/>
    <x v="3"/>
  </r>
  <r>
    <x v="0"/>
    <s v="1790900193001"/>
    <x v="21"/>
    <x v="0"/>
    <x v="1"/>
    <x v="251"/>
    <x v="698"/>
    <n v="0"/>
    <x v="0"/>
    <x v="0"/>
    <x v="3"/>
  </r>
  <r>
    <x v="0"/>
    <s v="1790979016001"/>
    <x v="22"/>
    <x v="0"/>
    <x v="1"/>
    <x v="251"/>
    <x v="698"/>
    <n v="0"/>
    <x v="0"/>
    <x v="0"/>
    <x v="3"/>
  </r>
  <r>
    <x v="0"/>
    <s v="1791708040001"/>
    <x v="23"/>
    <x v="0"/>
    <x v="1"/>
    <x v="251"/>
    <x v="698"/>
    <n v="0"/>
    <x v="0"/>
    <x v="0"/>
    <x v="3"/>
  </r>
  <r>
    <x v="0"/>
    <s v="1890001323001"/>
    <x v="24"/>
    <x v="0"/>
    <x v="1"/>
    <x v="251"/>
    <x v="698"/>
    <n v="998.4"/>
    <x v="0"/>
    <x v="0"/>
    <x v="3"/>
  </r>
  <r>
    <x v="0"/>
    <s v="1890003628001"/>
    <x v="25"/>
    <x v="0"/>
    <x v="1"/>
    <x v="251"/>
    <x v="698"/>
    <n v="0"/>
    <x v="0"/>
    <x v="0"/>
    <x v="3"/>
  </r>
  <r>
    <x v="0"/>
    <s v="1890037646001"/>
    <x v="26"/>
    <x v="0"/>
    <x v="1"/>
    <x v="251"/>
    <x v="698"/>
    <n v="0"/>
    <x v="0"/>
    <x v="0"/>
    <x v="3"/>
  </r>
  <r>
    <x v="0"/>
    <s v="1890080967001"/>
    <x v="27"/>
    <x v="0"/>
    <x v="1"/>
    <x v="251"/>
    <x v="698"/>
    <n v="0"/>
    <x v="0"/>
    <x v="0"/>
    <x v="3"/>
  </r>
  <r>
    <x v="0"/>
    <s v="1890141877001"/>
    <x v="28"/>
    <x v="0"/>
    <x v="1"/>
    <x v="251"/>
    <x v="698"/>
    <n v="1928723"/>
    <x v="0"/>
    <x v="0"/>
    <x v="3"/>
  </r>
  <r>
    <x v="0"/>
    <s v="1891709591001"/>
    <x v="29"/>
    <x v="0"/>
    <x v="1"/>
    <x v="251"/>
    <x v="698"/>
    <n v="0"/>
    <x v="0"/>
    <x v="0"/>
    <x v="3"/>
  </r>
  <r>
    <x v="0"/>
    <s v="1891710328001"/>
    <x v="30"/>
    <x v="0"/>
    <x v="1"/>
    <x v="251"/>
    <x v="698"/>
    <n v="0"/>
    <x v="0"/>
    <x v="0"/>
    <x v="3"/>
  </r>
  <r>
    <x v="0"/>
    <s v="11"/>
    <x v="31"/>
    <x v="0"/>
    <x v="0"/>
    <x v="251"/>
    <x v="698"/>
    <n v="3303281.67"/>
    <x v="0"/>
    <x v="0"/>
    <x v="3"/>
  </r>
  <r>
    <x v="0"/>
    <s v="11"/>
    <x v="31"/>
    <x v="0"/>
    <x v="1"/>
    <x v="251"/>
    <x v="698"/>
    <n v="3303281.67"/>
    <x v="0"/>
    <x v="0"/>
    <x v="3"/>
  </r>
  <r>
    <x v="0"/>
    <s v="12"/>
    <x v="32"/>
    <x v="0"/>
    <x v="0"/>
    <x v="251"/>
    <x v="698"/>
    <n v="3303281.67"/>
    <x v="0"/>
    <x v="0"/>
    <x v="3"/>
  </r>
  <r>
    <x v="0"/>
    <s v="12"/>
    <x v="32"/>
    <x v="0"/>
    <x v="1"/>
    <x v="251"/>
    <x v="698"/>
    <n v="3303281.67"/>
    <x v="0"/>
    <x v="0"/>
    <x v="3"/>
  </r>
  <r>
    <x v="0"/>
    <s v="0190115798001"/>
    <x v="0"/>
    <x v="0"/>
    <x v="0"/>
    <x v="252"/>
    <x v="699"/>
    <n v="0"/>
    <x v="0"/>
    <x v="0"/>
    <x v="3"/>
  </r>
  <r>
    <x v="0"/>
    <s v="0190155722001"/>
    <x v="1"/>
    <x v="0"/>
    <x v="0"/>
    <x v="252"/>
    <x v="699"/>
    <n v="0"/>
    <x v="0"/>
    <x v="0"/>
    <x v="3"/>
  </r>
  <r>
    <x v="0"/>
    <s v="0290003288001"/>
    <x v="2"/>
    <x v="0"/>
    <x v="0"/>
    <x v="252"/>
    <x v="699"/>
    <n v="0"/>
    <x v="0"/>
    <x v="0"/>
    <x v="3"/>
  </r>
  <r>
    <x v="0"/>
    <s v="0390027923001"/>
    <x v="3"/>
    <x v="0"/>
    <x v="0"/>
    <x v="252"/>
    <x v="699"/>
    <n v="0"/>
    <x v="0"/>
    <x v="0"/>
    <x v="3"/>
  </r>
  <r>
    <x v="0"/>
    <s v="0490001883001"/>
    <x v="4"/>
    <x v="0"/>
    <x v="0"/>
    <x v="252"/>
    <x v="699"/>
    <n v="0"/>
    <x v="0"/>
    <x v="0"/>
    <x v="3"/>
  </r>
  <r>
    <x v="0"/>
    <s v="0490002669001"/>
    <x v="5"/>
    <x v="0"/>
    <x v="0"/>
    <x v="252"/>
    <x v="699"/>
    <n v="0"/>
    <x v="0"/>
    <x v="0"/>
    <x v="3"/>
  </r>
  <r>
    <x v="0"/>
    <s v="0590052000001"/>
    <x v="6"/>
    <x v="0"/>
    <x v="0"/>
    <x v="252"/>
    <x v="699"/>
    <n v="0"/>
    <x v="0"/>
    <x v="0"/>
    <x v="3"/>
  </r>
  <r>
    <x v="0"/>
    <s v="0690045389001"/>
    <x v="7"/>
    <x v="0"/>
    <x v="0"/>
    <x v="252"/>
    <x v="699"/>
    <n v="0"/>
    <x v="0"/>
    <x v="0"/>
    <x v="3"/>
  </r>
  <r>
    <x v="0"/>
    <s v="0691706710001"/>
    <x v="8"/>
    <x v="0"/>
    <x v="0"/>
    <x v="252"/>
    <x v="699"/>
    <n v="0"/>
    <x v="0"/>
    <x v="0"/>
    <x v="3"/>
  </r>
  <r>
    <x v="0"/>
    <s v="0790024656001"/>
    <x v="9"/>
    <x v="0"/>
    <x v="0"/>
    <x v="252"/>
    <x v="699"/>
    <n v="0"/>
    <x v="0"/>
    <x v="0"/>
    <x v="3"/>
  </r>
  <r>
    <x v="0"/>
    <s v="1090033456001"/>
    <x v="10"/>
    <x v="0"/>
    <x v="0"/>
    <x v="252"/>
    <x v="699"/>
    <n v="0"/>
    <x v="0"/>
    <x v="0"/>
    <x v="3"/>
  </r>
  <r>
    <x v="0"/>
    <s v="1091720902001"/>
    <x v="11"/>
    <x v="0"/>
    <x v="0"/>
    <x v="252"/>
    <x v="699"/>
    <n v="18606.09"/>
    <x v="0"/>
    <x v="0"/>
    <x v="3"/>
  </r>
  <r>
    <x v="0"/>
    <s v="1190068389001"/>
    <x v="12"/>
    <x v="0"/>
    <x v="0"/>
    <x v="252"/>
    <x v="699"/>
    <n v="0"/>
    <x v="0"/>
    <x v="0"/>
    <x v="3"/>
  </r>
  <r>
    <x v="0"/>
    <s v="1390013678001"/>
    <x v="13"/>
    <x v="0"/>
    <x v="0"/>
    <x v="252"/>
    <x v="699"/>
    <n v="0"/>
    <x v="0"/>
    <x v="0"/>
    <x v="3"/>
  </r>
  <r>
    <x v="0"/>
    <s v="1690012606001"/>
    <x v="14"/>
    <x v="0"/>
    <x v="0"/>
    <x v="252"/>
    <x v="699"/>
    <n v="0"/>
    <x v="0"/>
    <x v="0"/>
    <x v="3"/>
  </r>
  <r>
    <x v="0"/>
    <s v="1790093204001"/>
    <x v="15"/>
    <x v="0"/>
    <x v="0"/>
    <x v="252"/>
    <x v="699"/>
    <n v="0"/>
    <x v="0"/>
    <x v="0"/>
    <x v="3"/>
  </r>
  <r>
    <x v="0"/>
    <s v="1790325083001"/>
    <x v="16"/>
    <x v="0"/>
    <x v="0"/>
    <x v="252"/>
    <x v="699"/>
    <n v="0"/>
    <x v="0"/>
    <x v="0"/>
    <x v="3"/>
  </r>
  <r>
    <x v="0"/>
    <s v="1790451801001"/>
    <x v="17"/>
    <x v="0"/>
    <x v="0"/>
    <x v="252"/>
    <x v="699"/>
    <n v="325220"/>
    <x v="0"/>
    <x v="0"/>
    <x v="3"/>
  </r>
  <r>
    <x v="0"/>
    <s v="1790501469001"/>
    <x v="18"/>
    <x v="0"/>
    <x v="0"/>
    <x v="252"/>
    <x v="699"/>
    <n v="0"/>
    <x v="0"/>
    <x v="0"/>
    <x v="3"/>
  </r>
  <r>
    <x v="0"/>
    <s v="1790567699001"/>
    <x v="19"/>
    <x v="0"/>
    <x v="0"/>
    <x v="252"/>
    <x v="699"/>
    <n v="0"/>
    <x v="0"/>
    <x v="0"/>
    <x v="3"/>
  </r>
  <r>
    <x v="0"/>
    <s v="1790866084001"/>
    <x v="20"/>
    <x v="0"/>
    <x v="0"/>
    <x v="252"/>
    <x v="699"/>
    <n v="0"/>
    <x v="0"/>
    <x v="0"/>
    <x v="3"/>
  </r>
  <r>
    <x v="0"/>
    <s v="1790900193001"/>
    <x v="21"/>
    <x v="0"/>
    <x v="0"/>
    <x v="252"/>
    <x v="699"/>
    <n v="0"/>
    <x v="0"/>
    <x v="0"/>
    <x v="3"/>
  </r>
  <r>
    <x v="0"/>
    <s v="1790979016001"/>
    <x v="22"/>
    <x v="0"/>
    <x v="0"/>
    <x v="252"/>
    <x v="699"/>
    <n v="0"/>
    <x v="0"/>
    <x v="0"/>
    <x v="3"/>
  </r>
  <r>
    <x v="0"/>
    <s v="1791708040001"/>
    <x v="23"/>
    <x v="0"/>
    <x v="0"/>
    <x v="252"/>
    <x v="699"/>
    <n v="0"/>
    <x v="0"/>
    <x v="0"/>
    <x v="3"/>
  </r>
  <r>
    <x v="0"/>
    <s v="1890001323001"/>
    <x v="24"/>
    <x v="0"/>
    <x v="0"/>
    <x v="252"/>
    <x v="699"/>
    <n v="0"/>
    <x v="0"/>
    <x v="0"/>
    <x v="3"/>
  </r>
  <r>
    <x v="0"/>
    <s v="1890003628001"/>
    <x v="25"/>
    <x v="0"/>
    <x v="0"/>
    <x v="252"/>
    <x v="699"/>
    <n v="0"/>
    <x v="0"/>
    <x v="0"/>
    <x v="3"/>
  </r>
  <r>
    <x v="0"/>
    <s v="1890037646001"/>
    <x v="26"/>
    <x v="0"/>
    <x v="0"/>
    <x v="252"/>
    <x v="699"/>
    <n v="0"/>
    <x v="0"/>
    <x v="0"/>
    <x v="3"/>
  </r>
  <r>
    <x v="0"/>
    <s v="1890080967001"/>
    <x v="27"/>
    <x v="0"/>
    <x v="0"/>
    <x v="252"/>
    <x v="699"/>
    <n v="0"/>
    <x v="0"/>
    <x v="0"/>
    <x v="3"/>
  </r>
  <r>
    <x v="0"/>
    <s v="1890141877001"/>
    <x v="28"/>
    <x v="0"/>
    <x v="0"/>
    <x v="252"/>
    <x v="699"/>
    <n v="0"/>
    <x v="0"/>
    <x v="0"/>
    <x v="3"/>
  </r>
  <r>
    <x v="0"/>
    <s v="1891709591001"/>
    <x v="29"/>
    <x v="0"/>
    <x v="0"/>
    <x v="252"/>
    <x v="699"/>
    <n v="0"/>
    <x v="0"/>
    <x v="0"/>
    <x v="3"/>
  </r>
  <r>
    <x v="0"/>
    <s v="1891710328001"/>
    <x v="30"/>
    <x v="0"/>
    <x v="0"/>
    <x v="252"/>
    <x v="699"/>
    <n v="0"/>
    <x v="0"/>
    <x v="0"/>
    <x v="3"/>
  </r>
  <r>
    <x v="0"/>
    <s v="0190115798001"/>
    <x v="0"/>
    <x v="0"/>
    <x v="1"/>
    <x v="252"/>
    <x v="699"/>
    <n v="0"/>
    <x v="0"/>
    <x v="0"/>
    <x v="3"/>
  </r>
  <r>
    <x v="0"/>
    <s v="0190155722001"/>
    <x v="1"/>
    <x v="0"/>
    <x v="1"/>
    <x v="252"/>
    <x v="699"/>
    <n v="0"/>
    <x v="0"/>
    <x v="0"/>
    <x v="3"/>
  </r>
  <r>
    <x v="0"/>
    <s v="0290003288001"/>
    <x v="2"/>
    <x v="0"/>
    <x v="1"/>
    <x v="252"/>
    <x v="699"/>
    <n v="0"/>
    <x v="0"/>
    <x v="0"/>
    <x v="3"/>
  </r>
  <r>
    <x v="0"/>
    <s v="0390027923001"/>
    <x v="3"/>
    <x v="0"/>
    <x v="1"/>
    <x v="252"/>
    <x v="699"/>
    <n v="0"/>
    <x v="0"/>
    <x v="0"/>
    <x v="3"/>
  </r>
  <r>
    <x v="0"/>
    <s v="0490001883001"/>
    <x v="4"/>
    <x v="0"/>
    <x v="1"/>
    <x v="252"/>
    <x v="699"/>
    <n v="0"/>
    <x v="0"/>
    <x v="0"/>
    <x v="3"/>
  </r>
  <r>
    <x v="0"/>
    <s v="0490002669001"/>
    <x v="5"/>
    <x v="0"/>
    <x v="1"/>
    <x v="252"/>
    <x v="699"/>
    <n v="0"/>
    <x v="0"/>
    <x v="0"/>
    <x v="3"/>
  </r>
  <r>
    <x v="0"/>
    <s v="0590052000001"/>
    <x v="6"/>
    <x v="0"/>
    <x v="1"/>
    <x v="252"/>
    <x v="699"/>
    <n v="0"/>
    <x v="0"/>
    <x v="0"/>
    <x v="3"/>
  </r>
  <r>
    <x v="0"/>
    <s v="0690045389001"/>
    <x v="7"/>
    <x v="0"/>
    <x v="1"/>
    <x v="252"/>
    <x v="699"/>
    <n v="0"/>
    <x v="0"/>
    <x v="0"/>
    <x v="3"/>
  </r>
  <r>
    <x v="0"/>
    <s v="0691706710001"/>
    <x v="8"/>
    <x v="0"/>
    <x v="1"/>
    <x v="252"/>
    <x v="699"/>
    <n v="0"/>
    <x v="0"/>
    <x v="0"/>
    <x v="3"/>
  </r>
  <r>
    <x v="0"/>
    <s v="0790024656001"/>
    <x v="9"/>
    <x v="0"/>
    <x v="1"/>
    <x v="252"/>
    <x v="699"/>
    <n v="0"/>
    <x v="0"/>
    <x v="0"/>
    <x v="3"/>
  </r>
  <r>
    <x v="0"/>
    <s v="1090033456001"/>
    <x v="10"/>
    <x v="0"/>
    <x v="1"/>
    <x v="252"/>
    <x v="699"/>
    <n v="0"/>
    <x v="0"/>
    <x v="0"/>
    <x v="3"/>
  </r>
  <r>
    <x v="0"/>
    <s v="1091720902001"/>
    <x v="11"/>
    <x v="0"/>
    <x v="1"/>
    <x v="252"/>
    <x v="699"/>
    <n v="18606.09"/>
    <x v="0"/>
    <x v="0"/>
    <x v="3"/>
  </r>
  <r>
    <x v="0"/>
    <s v="1190068389001"/>
    <x v="12"/>
    <x v="0"/>
    <x v="1"/>
    <x v="252"/>
    <x v="699"/>
    <n v="0"/>
    <x v="0"/>
    <x v="0"/>
    <x v="3"/>
  </r>
  <r>
    <x v="0"/>
    <s v="1390013678001"/>
    <x v="13"/>
    <x v="0"/>
    <x v="1"/>
    <x v="252"/>
    <x v="699"/>
    <n v="0"/>
    <x v="0"/>
    <x v="0"/>
    <x v="3"/>
  </r>
  <r>
    <x v="0"/>
    <s v="1690012606001"/>
    <x v="14"/>
    <x v="0"/>
    <x v="1"/>
    <x v="252"/>
    <x v="699"/>
    <n v="0"/>
    <x v="0"/>
    <x v="0"/>
    <x v="3"/>
  </r>
  <r>
    <x v="0"/>
    <s v="1790093204001"/>
    <x v="15"/>
    <x v="0"/>
    <x v="1"/>
    <x v="252"/>
    <x v="699"/>
    <n v="0"/>
    <x v="0"/>
    <x v="0"/>
    <x v="3"/>
  </r>
  <r>
    <x v="0"/>
    <s v="1790325083001"/>
    <x v="16"/>
    <x v="0"/>
    <x v="1"/>
    <x v="252"/>
    <x v="699"/>
    <n v="0"/>
    <x v="0"/>
    <x v="0"/>
    <x v="3"/>
  </r>
  <r>
    <x v="0"/>
    <s v="1790451801001"/>
    <x v="17"/>
    <x v="0"/>
    <x v="1"/>
    <x v="252"/>
    <x v="699"/>
    <n v="325220"/>
    <x v="0"/>
    <x v="0"/>
    <x v="3"/>
  </r>
  <r>
    <x v="0"/>
    <s v="1790501469001"/>
    <x v="18"/>
    <x v="0"/>
    <x v="1"/>
    <x v="252"/>
    <x v="699"/>
    <n v="0"/>
    <x v="0"/>
    <x v="0"/>
    <x v="3"/>
  </r>
  <r>
    <x v="0"/>
    <s v="1790567699001"/>
    <x v="19"/>
    <x v="0"/>
    <x v="1"/>
    <x v="252"/>
    <x v="699"/>
    <n v="0"/>
    <x v="0"/>
    <x v="0"/>
    <x v="3"/>
  </r>
  <r>
    <x v="0"/>
    <s v="1790866084001"/>
    <x v="20"/>
    <x v="0"/>
    <x v="1"/>
    <x v="252"/>
    <x v="699"/>
    <n v="0"/>
    <x v="0"/>
    <x v="0"/>
    <x v="3"/>
  </r>
  <r>
    <x v="0"/>
    <s v="1790900193001"/>
    <x v="21"/>
    <x v="0"/>
    <x v="1"/>
    <x v="252"/>
    <x v="699"/>
    <n v="0"/>
    <x v="0"/>
    <x v="0"/>
    <x v="3"/>
  </r>
  <r>
    <x v="0"/>
    <s v="1790979016001"/>
    <x v="22"/>
    <x v="0"/>
    <x v="1"/>
    <x v="252"/>
    <x v="699"/>
    <n v="0"/>
    <x v="0"/>
    <x v="0"/>
    <x v="3"/>
  </r>
  <r>
    <x v="0"/>
    <s v="1791708040001"/>
    <x v="23"/>
    <x v="0"/>
    <x v="1"/>
    <x v="252"/>
    <x v="699"/>
    <n v="0"/>
    <x v="0"/>
    <x v="0"/>
    <x v="3"/>
  </r>
  <r>
    <x v="0"/>
    <s v="1890001323001"/>
    <x v="24"/>
    <x v="0"/>
    <x v="1"/>
    <x v="252"/>
    <x v="699"/>
    <n v="0"/>
    <x v="0"/>
    <x v="0"/>
    <x v="3"/>
  </r>
  <r>
    <x v="0"/>
    <s v="1890003628001"/>
    <x v="25"/>
    <x v="0"/>
    <x v="1"/>
    <x v="252"/>
    <x v="699"/>
    <n v="0"/>
    <x v="0"/>
    <x v="0"/>
    <x v="3"/>
  </r>
  <r>
    <x v="0"/>
    <s v="1890037646001"/>
    <x v="26"/>
    <x v="0"/>
    <x v="1"/>
    <x v="252"/>
    <x v="699"/>
    <n v="0"/>
    <x v="0"/>
    <x v="0"/>
    <x v="3"/>
  </r>
  <r>
    <x v="0"/>
    <s v="1890080967001"/>
    <x v="27"/>
    <x v="0"/>
    <x v="1"/>
    <x v="252"/>
    <x v="699"/>
    <n v="0"/>
    <x v="0"/>
    <x v="0"/>
    <x v="3"/>
  </r>
  <r>
    <x v="0"/>
    <s v="1890141877001"/>
    <x v="28"/>
    <x v="0"/>
    <x v="1"/>
    <x v="252"/>
    <x v="699"/>
    <n v="0"/>
    <x v="0"/>
    <x v="0"/>
    <x v="3"/>
  </r>
  <r>
    <x v="0"/>
    <s v="1891709591001"/>
    <x v="29"/>
    <x v="0"/>
    <x v="1"/>
    <x v="252"/>
    <x v="699"/>
    <n v="0"/>
    <x v="0"/>
    <x v="0"/>
    <x v="3"/>
  </r>
  <r>
    <x v="0"/>
    <s v="1891710328001"/>
    <x v="30"/>
    <x v="0"/>
    <x v="1"/>
    <x v="252"/>
    <x v="699"/>
    <n v="0"/>
    <x v="0"/>
    <x v="0"/>
    <x v="3"/>
  </r>
  <r>
    <x v="0"/>
    <s v="11"/>
    <x v="31"/>
    <x v="0"/>
    <x v="0"/>
    <x v="252"/>
    <x v="699"/>
    <n v="343826.09"/>
    <x v="0"/>
    <x v="0"/>
    <x v="3"/>
  </r>
  <r>
    <x v="0"/>
    <s v="11"/>
    <x v="31"/>
    <x v="0"/>
    <x v="1"/>
    <x v="252"/>
    <x v="699"/>
    <n v="343826.09"/>
    <x v="0"/>
    <x v="0"/>
    <x v="3"/>
  </r>
  <r>
    <x v="0"/>
    <s v="12"/>
    <x v="32"/>
    <x v="0"/>
    <x v="0"/>
    <x v="252"/>
    <x v="699"/>
    <n v="343826.09"/>
    <x v="0"/>
    <x v="0"/>
    <x v="3"/>
  </r>
  <r>
    <x v="0"/>
    <s v="12"/>
    <x v="32"/>
    <x v="0"/>
    <x v="1"/>
    <x v="252"/>
    <x v="699"/>
    <n v="343826.09"/>
    <x v="0"/>
    <x v="0"/>
    <x v="3"/>
  </r>
  <r>
    <x v="0"/>
    <s v="0190115798001"/>
    <x v="0"/>
    <x v="0"/>
    <x v="0"/>
    <x v="253"/>
    <x v="700"/>
    <n v="1043946.95"/>
    <x v="0"/>
    <x v="0"/>
    <x v="3"/>
  </r>
  <r>
    <x v="0"/>
    <s v="0190155722001"/>
    <x v="1"/>
    <x v="0"/>
    <x v="0"/>
    <x v="253"/>
    <x v="700"/>
    <n v="0"/>
    <x v="0"/>
    <x v="0"/>
    <x v="3"/>
  </r>
  <r>
    <x v="0"/>
    <s v="0290003288001"/>
    <x v="2"/>
    <x v="0"/>
    <x v="0"/>
    <x v="253"/>
    <x v="700"/>
    <n v="0"/>
    <x v="0"/>
    <x v="0"/>
    <x v="3"/>
  </r>
  <r>
    <x v="0"/>
    <s v="0390027923001"/>
    <x v="3"/>
    <x v="0"/>
    <x v="0"/>
    <x v="253"/>
    <x v="700"/>
    <n v="0"/>
    <x v="0"/>
    <x v="0"/>
    <x v="3"/>
  </r>
  <r>
    <x v="0"/>
    <s v="0490001883001"/>
    <x v="4"/>
    <x v="0"/>
    <x v="0"/>
    <x v="253"/>
    <x v="700"/>
    <n v="0"/>
    <x v="0"/>
    <x v="0"/>
    <x v="3"/>
  </r>
  <r>
    <x v="0"/>
    <s v="0490002669001"/>
    <x v="5"/>
    <x v="0"/>
    <x v="0"/>
    <x v="253"/>
    <x v="700"/>
    <n v="0"/>
    <x v="0"/>
    <x v="0"/>
    <x v="3"/>
  </r>
  <r>
    <x v="0"/>
    <s v="0590052000001"/>
    <x v="6"/>
    <x v="0"/>
    <x v="0"/>
    <x v="253"/>
    <x v="700"/>
    <n v="0"/>
    <x v="0"/>
    <x v="0"/>
    <x v="3"/>
  </r>
  <r>
    <x v="0"/>
    <s v="0690045389001"/>
    <x v="7"/>
    <x v="0"/>
    <x v="0"/>
    <x v="253"/>
    <x v="700"/>
    <n v="0"/>
    <x v="0"/>
    <x v="0"/>
    <x v="3"/>
  </r>
  <r>
    <x v="0"/>
    <s v="0691706710001"/>
    <x v="8"/>
    <x v="0"/>
    <x v="0"/>
    <x v="253"/>
    <x v="700"/>
    <n v="0"/>
    <x v="0"/>
    <x v="0"/>
    <x v="3"/>
  </r>
  <r>
    <x v="0"/>
    <s v="0790024656001"/>
    <x v="9"/>
    <x v="0"/>
    <x v="0"/>
    <x v="253"/>
    <x v="700"/>
    <n v="0"/>
    <x v="0"/>
    <x v="0"/>
    <x v="3"/>
  </r>
  <r>
    <x v="0"/>
    <s v="1090033456001"/>
    <x v="10"/>
    <x v="0"/>
    <x v="0"/>
    <x v="253"/>
    <x v="700"/>
    <n v="0"/>
    <x v="0"/>
    <x v="0"/>
    <x v="3"/>
  </r>
  <r>
    <x v="0"/>
    <s v="1091720902001"/>
    <x v="11"/>
    <x v="0"/>
    <x v="0"/>
    <x v="253"/>
    <x v="700"/>
    <n v="0"/>
    <x v="0"/>
    <x v="0"/>
    <x v="3"/>
  </r>
  <r>
    <x v="0"/>
    <s v="1190068389001"/>
    <x v="12"/>
    <x v="0"/>
    <x v="0"/>
    <x v="253"/>
    <x v="700"/>
    <n v="176090.27"/>
    <x v="0"/>
    <x v="0"/>
    <x v="3"/>
  </r>
  <r>
    <x v="0"/>
    <s v="1390013678001"/>
    <x v="13"/>
    <x v="0"/>
    <x v="0"/>
    <x v="253"/>
    <x v="700"/>
    <n v="0"/>
    <x v="0"/>
    <x v="0"/>
    <x v="3"/>
  </r>
  <r>
    <x v="0"/>
    <s v="1690012606001"/>
    <x v="14"/>
    <x v="0"/>
    <x v="0"/>
    <x v="253"/>
    <x v="700"/>
    <n v="0"/>
    <x v="0"/>
    <x v="0"/>
    <x v="3"/>
  </r>
  <r>
    <x v="0"/>
    <s v="1790093204001"/>
    <x v="15"/>
    <x v="0"/>
    <x v="0"/>
    <x v="253"/>
    <x v="700"/>
    <n v="0"/>
    <x v="0"/>
    <x v="0"/>
    <x v="3"/>
  </r>
  <r>
    <x v="0"/>
    <s v="1790325083001"/>
    <x v="16"/>
    <x v="0"/>
    <x v="0"/>
    <x v="253"/>
    <x v="700"/>
    <n v="0"/>
    <x v="0"/>
    <x v="0"/>
    <x v="3"/>
  </r>
  <r>
    <x v="0"/>
    <s v="1790451801001"/>
    <x v="17"/>
    <x v="0"/>
    <x v="0"/>
    <x v="253"/>
    <x v="700"/>
    <n v="0"/>
    <x v="0"/>
    <x v="0"/>
    <x v="3"/>
  </r>
  <r>
    <x v="0"/>
    <s v="1790501469001"/>
    <x v="18"/>
    <x v="0"/>
    <x v="0"/>
    <x v="253"/>
    <x v="700"/>
    <n v="0"/>
    <x v="0"/>
    <x v="0"/>
    <x v="3"/>
  </r>
  <r>
    <x v="0"/>
    <s v="1790567699001"/>
    <x v="19"/>
    <x v="0"/>
    <x v="0"/>
    <x v="253"/>
    <x v="700"/>
    <n v="0"/>
    <x v="0"/>
    <x v="0"/>
    <x v="3"/>
  </r>
  <r>
    <x v="0"/>
    <s v="1790866084001"/>
    <x v="20"/>
    <x v="0"/>
    <x v="0"/>
    <x v="253"/>
    <x v="700"/>
    <n v="0"/>
    <x v="0"/>
    <x v="0"/>
    <x v="3"/>
  </r>
  <r>
    <x v="0"/>
    <s v="1790900193001"/>
    <x v="21"/>
    <x v="0"/>
    <x v="0"/>
    <x v="253"/>
    <x v="700"/>
    <n v="0"/>
    <x v="0"/>
    <x v="0"/>
    <x v="3"/>
  </r>
  <r>
    <x v="0"/>
    <s v="1790979016001"/>
    <x v="22"/>
    <x v="0"/>
    <x v="0"/>
    <x v="253"/>
    <x v="700"/>
    <n v="0"/>
    <x v="0"/>
    <x v="0"/>
    <x v="3"/>
  </r>
  <r>
    <x v="0"/>
    <s v="1791708040001"/>
    <x v="23"/>
    <x v="0"/>
    <x v="0"/>
    <x v="253"/>
    <x v="700"/>
    <n v="0"/>
    <x v="0"/>
    <x v="0"/>
    <x v="3"/>
  </r>
  <r>
    <x v="0"/>
    <s v="1890001323001"/>
    <x v="24"/>
    <x v="0"/>
    <x v="0"/>
    <x v="253"/>
    <x v="700"/>
    <n v="0"/>
    <x v="0"/>
    <x v="0"/>
    <x v="3"/>
  </r>
  <r>
    <x v="0"/>
    <s v="1890003628001"/>
    <x v="25"/>
    <x v="0"/>
    <x v="0"/>
    <x v="253"/>
    <x v="700"/>
    <n v="0"/>
    <x v="0"/>
    <x v="0"/>
    <x v="3"/>
  </r>
  <r>
    <x v="0"/>
    <s v="1890037646001"/>
    <x v="26"/>
    <x v="0"/>
    <x v="0"/>
    <x v="253"/>
    <x v="700"/>
    <n v="0"/>
    <x v="0"/>
    <x v="0"/>
    <x v="3"/>
  </r>
  <r>
    <x v="0"/>
    <s v="1890080967001"/>
    <x v="27"/>
    <x v="0"/>
    <x v="0"/>
    <x v="253"/>
    <x v="700"/>
    <n v="0"/>
    <x v="0"/>
    <x v="0"/>
    <x v="3"/>
  </r>
  <r>
    <x v="0"/>
    <s v="1890141877001"/>
    <x v="28"/>
    <x v="0"/>
    <x v="0"/>
    <x v="253"/>
    <x v="700"/>
    <n v="0"/>
    <x v="0"/>
    <x v="0"/>
    <x v="3"/>
  </r>
  <r>
    <x v="0"/>
    <s v="1891709591001"/>
    <x v="29"/>
    <x v="0"/>
    <x v="0"/>
    <x v="253"/>
    <x v="700"/>
    <n v="0"/>
    <x v="0"/>
    <x v="0"/>
    <x v="3"/>
  </r>
  <r>
    <x v="0"/>
    <s v="1891710328001"/>
    <x v="30"/>
    <x v="0"/>
    <x v="0"/>
    <x v="253"/>
    <x v="700"/>
    <n v="0"/>
    <x v="0"/>
    <x v="0"/>
    <x v="3"/>
  </r>
  <r>
    <x v="0"/>
    <s v="0190115798001"/>
    <x v="0"/>
    <x v="0"/>
    <x v="1"/>
    <x v="253"/>
    <x v="700"/>
    <n v="1259313.1299999999"/>
    <x v="0"/>
    <x v="0"/>
    <x v="3"/>
  </r>
  <r>
    <x v="0"/>
    <s v="0190155722001"/>
    <x v="1"/>
    <x v="0"/>
    <x v="1"/>
    <x v="253"/>
    <x v="700"/>
    <n v="0"/>
    <x v="0"/>
    <x v="0"/>
    <x v="3"/>
  </r>
  <r>
    <x v="0"/>
    <s v="0290003288001"/>
    <x v="2"/>
    <x v="0"/>
    <x v="1"/>
    <x v="253"/>
    <x v="700"/>
    <n v="0"/>
    <x v="0"/>
    <x v="0"/>
    <x v="3"/>
  </r>
  <r>
    <x v="0"/>
    <s v="0390027923001"/>
    <x v="3"/>
    <x v="0"/>
    <x v="1"/>
    <x v="253"/>
    <x v="700"/>
    <n v="0"/>
    <x v="0"/>
    <x v="0"/>
    <x v="3"/>
  </r>
  <r>
    <x v="0"/>
    <s v="0490001883001"/>
    <x v="4"/>
    <x v="0"/>
    <x v="1"/>
    <x v="253"/>
    <x v="700"/>
    <n v="0"/>
    <x v="0"/>
    <x v="0"/>
    <x v="3"/>
  </r>
  <r>
    <x v="0"/>
    <s v="0490002669001"/>
    <x v="5"/>
    <x v="0"/>
    <x v="1"/>
    <x v="253"/>
    <x v="700"/>
    <n v="0"/>
    <x v="0"/>
    <x v="0"/>
    <x v="3"/>
  </r>
  <r>
    <x v="0"/>
    <s v="0590052000001"/>
    <x v="6"/>
    <x v="0"/>
    <x v="1"/>
    <x v="253"/>
    <x v="700"/>
    <n v="0"/>
    <x v="0"/>
    <x v="0"/>
    <x v="3"/>
  </r>
  <r>
    <x v="0"/>
    <s v="0690045389001"/>
    <x v="7"/>
    <x v="0"/>
    <x v="1"/>
    <x v="253"/>
    <x v="700"/>
    <n v="0"/>
    <x v="0"/>
    <x v="0"/>
    <x v="3"/>
  </r>
  <r>
    <x v="0"/>
    <s v="0691706710001"/>
    <x v="8"/>
    <x v="0"/>
    <x v="1"/>
    <x v="253"/>
    <x v="700"/>
    <n v="0"/>
    <x v="0"/>
    <x v="0"/>
    <x v="3"/>
  </r>
  <r>
    <x v="0"/>
    <s v="0790024656001"/>
    <x v="9"/>
    <x v="0"/>
    <x v="1"/>
    <x v="253"/>
    <x v="700"/>
    <n v="0"/>
    <x v="0"/>
    <x v="0"/>
    <x v="3"/>
  </r>
  <r>
    <x v="0"/>
    <s v="1090033456001"/>
    <x v="10"/>
    <x v="0"/>
    <x v="1"/>
    <x v="253"/>
    <x v="700"/>
    <n v="0"/>
    <x v="0"/>
    <x v="0"/>
    <x v="3"/>
  </r>
  <r>
    <x v="0"/>
    <s v="1091720902001"/>
    <x v="11"/>
    <x v="0"/>
    <x v="1"/>
    <x v="253"/>
    <x v="700"/>
    <n v="0"/>
    <x v="0"/>
    <x v="0"/>
    <x v="3"/>
  </r>
  <r>
    <x v="0"/>
    <s v="1190068389001"/>
    <x v="12"/>
    <x v="0"/>
    <x v="1"/>
    <x v="253"/>
    <x v="700"/>
    <n v="191934.65"/>
    <x v="0"/>
    <x v="0"/>
    <x v="3"/>
  </r>
  <r>
    <x v="0"/>
    <s v="1390013678001"/>
    <x v="13"/>
    <x v="0"/>
    <x v="1"/>
    <x v="253"/>
    <x v="700"/>
    <n v="0"/>
    <x v="0"/>
    <x v="0"/>
    <x v="3"/>
  </r>
  <r>
    <x v="0"/>
    <s v="1690012606001"/>
    <x v="14"/>
    <x v="0"/>
    <x v="1"/>
    <x v="253"/>
    <x v="700"/>
    <n v="0"/>
    <x v="0"/>
    <x v="0"/>
    <x v="3"/>
  </r>
  <r>
    <x v="0"/>
    <s v="1790093204001"/>
    <x v="15"/>
    <x v="0"/>
    <x v="1"/>
    <x v="253"/>
    <x v="700"/>
    <n v="0"/>
    <x v="0"/>
    <x v="0"/>
    <x v="3"/>
  </r>
  <r>
    <x v="0"/>
    <s v="1790325083001"/>
    <x v="16"/>
    <x v="0"/>
    <x v="1"/>
    <x v="253"/>
    <x v="700"/>
    <n v="0"/>
    <x v="0"/>
    <x v="0"/>
    <x v="3"/>
  </r>
  <r>
    <x v="0"/>
    <s v="1790451801001"/>
    <x v="17"/>
    <x v="0"/>
    <x v="1"/>
    <x v="253"/>
    <x v="700"/>
    <n v="0"/>
    <x v="0"/>
    <x v="0"/>
    <x v="3"/>
  </r>
  <r>
    <x v="0"/>
    <s v="1790501469001"/>
    <x v="18"/>
    <x v="0"/>
    <x v="1"/>
    <x v="253"/>
    <x v="700"/>
    <n v="0"/>
    <x v="0"/>
    <x v="0"/>
    <x v="3"/>
  </r>
  <r>
    <x v="0"/>
    <s v="1790567699001"/>
    <x v="19"/>
    <x v="0"/>
    <x v="1"/>
    <x v="253"/>
    <x v="700"/>
    <n v="0"/>
    <x v="0"/>
    <x v="0"/>
    <x v="3"/>
  </r>
  <r>
    <x v="0"/>
    <s v="1790866084001"/>
    <x v="20"/>
    <x v="0"/>
    <x v="1"/>
    <x v="253"/>
    <x v="700"/>
    <n v="0"/>
    <x v="0"/>
    <x v="0"/>
    <x v="3"/>
  </r>
  <r>
    <x v="0"/>
    <s v="1790900193001"/>
    <x v="21"/>
    <x v="0"/>
    <x v="1"/>
    <x v="253"/>
    <x v="700"/>
    <n v="0"/>
    <x v="0"/>
    <x v="0"/>
    <x v="3"/>
  </r>
  <r>
    <x v="0"/>
    <s v="1790979016001"/>
    <x v="22"/>
    <x v="0"/>
    <x v="1"/>
    <x v="253"/>
    <x v="700"/>
    <n v="0"/>
    <x v="0"/>
    <x v="0"/>
    <x v="3"/>
  </r>
  <r>
    <x v="0"/>
    <s v="1791708040001"/>
    <x v="23"/>
    <x v="0"/>
    <x v="1"/>
    <x v="253"/>
    <x v="700"/>
    <n v="0"/>
    <x v="0"/>
    <x v="0"/>
    <x v="3"/>
  </r>
  <r>
    <x v="0"/>
    <s v="1890001323001"/>
    <x v="24"/>
    <x v="0"/>
    <x v="1"/>
    <x v="253"/>
    <x v="700"/>
    <n v="0"/>
    <x v="0"/>
    <x v="0"/>
    <x v="3"/>
  </r>
  <r>
    <x v="0"/>
    <s v="1890003628001"/>
    <x v="25"/>
    <x v="0"/>
    <x v="1"/>
    <x v="253"/>
    <x v="700"/>
    <n v="0"/>
    <x v="0"/>
    <x v="0"/>
    <x v="3"/>
  </r>
  <r>
    <x v="0"/>
    <s v="1890037646001"/>
    <x v="26"/>
    <x v="0"/>
    <x v="1"/>
    <x v="253"/>
    <x v="700"/>
    <n v="0"/>
    <x v="0"/>
    <x v="0"/>
    <x v="3"/>
  </r>
  <r>
    <x v="0"/>
    <s v="1890080967001"/>
    <x v="27"/>
    <x v="0"/>
    <x v="1"/>
    <x v="253"/>
    <x v="700"/>
    <n v="0"/>
    <x v="0"/>
    <x v="0"/>
    <x v="3"/>
  </r>
  <r>
    <x v="0"/>
    <s v="1890141877001"/>
    <x v="28"/>
    <x v="0"/>
    <x v="1"/>
    <x v="253"/>
    <x v="700"/>
    <n v="0"/>
    <x v="0"/>
    <x v="0"/>
    <x v="3"/>
  </r>
  <r>
    <x v="0"/>
    <s v="1891709591001"/>
    <x v="29"/>
    <x v="0"/>
    <x v="1"/>
    <x v="253"/>
    <x v="700"/>
    <n v="0"/>
    <x v="0"/>
    <x v="0"/>
    <x v="3"/>
  </r>
  <r>
    <x v="0"/>
    <s v="1891710328001"/>
    <x v="30"/>
    <x v="0"/>
    <x v="1"/>
    <x v="253"/>
    <x v="700"/>
    <n v="0"/>
    <x v="0"/>
    <x v="0"/>
    <x v="3"/>
  </r>
  <r>
    <x v="0"/>
    <s v="11"/>
    <x v="31"/>
    <x v="0"/>
    <x v="0"/>
    <x v="253"/>
    <x v="700"/>
    <n v="1220037.22"/>
    <x v="0"/>
    <x v="0"/>
    <x v="3"/>
  </r>
  <r>
    <x v="0"/>
    <s v="11"/>
    <x v="31"/>
    <x v="0"/>
    <x v="1"/>
    <x v="253"/>
    <x v="700"/>
    <n v="1451247.78"/>
    <x v="0"/>
    <x v="0"/>
    <x v="3"/>
  </r>
  <r>
    <x v="0"/>
    <s v="12"/>
    <x v="32"/>
    <x v="0"/>
    <x v="0"/>
    <x v="253"/>
    <x v="700"/>
    <n v="1220037.22"/>
    <x v="0"/>
    <x v="0"/>
    <x v="3"/>
  </r>
  <r>
    <x v="0"/>
    <s v="12"/>
    <x v="32"/>
    <x v="0"/>
    <x v="1"/>
    <x v="253"/>
    <x v="700"/>
    <n v="1451247.78"/>
    <x v="0"/>
    <x v="0"/>
    <x v="3"/>
  </r>
  <r>
    <x v="0"/>
    <s v="0190115798001"/>
    <x v="0"/>
    <x v="0"/>
    <x v="0"/>
    <x v="64"/>
    <x v="701"/>
    <n v="40996.31"/>
    <x v="0"/>
    <x v="0"/>
    <x v="3"/>
  </r>
  <r>
    <x v="0"/>
    <s v="0190155722001"/>
    <x v="1"/>
    <x v="0"/>
    <x v="0"/>
    <x v="64"/>
    <x v="701"/>
    <n v="0"/>
    <x v="0"/>
    <x v="0"/>
    <x v="3"/>
  </r>
  <r>
    <x v="0"/>
    <s v="0290003288001"/>
    <x v="2"/>
    <x v="0"/>
    <x v="0"/>
    <x v="64"/>
    <x v="701"/>
    <n v="0"/>
    <x v="0"/>
    <x v="0"/>
    <x v="3"/>
  </r>
  <r>
    <x v="0"/>
    <s v="0390027923001"/>
    <x v="3"/>
    <x v="0"/>
    <x v="0"/>
    <x v="64"/>
    <x v="701"/>
    <n v="0"/>
    <x v="0"/>
    <x v="0"/>
    <x v="3"/>
  </r>
  <r>
    <x v="0"/>
    <s v="0490001883001"/>
    <x v="4"/>
    <x v="0"/>
    <x v="0"/>
    <x v="64"/>
    <x v="701"/>
    <n v="0"/>
    <x v="0"/>
    <x v="0"/>
    <x v="3"/>
  </r>
  <r>
    <x v="0"/>
    <s v="0490002669001"/>
    <x v="5"/>
    <x v="0"/>
    <x v="0"/>
    <x v="64"/>
    <x v="701"/>
    <n v="0"/>
    <x v="0"/>
    <x v="0"/>
    <x v="3"/>
  </r>
  <r>
    <x v="0"/>
    <s v="0590052000001"/>
    <x v="6"/>
    <x v="0"/>
    <x v="0"/>
    <x v="64"/>
    <x v="701"/>
    <n v="0"/>
    <x v="0"/>
    <x v="0"/>
    <x v="3"/>
  </r>
  <r>
    <x v="0"/>
    <s v="0690045389001"/>
    <x v="7"/>
    <x v="0"/>
    <x v="0"/>
    <x v="64"/>
    <x v="701"/>
    <n v="0"/>
    <x v="0"/>
    <x v="0"/>
    <x v="3"/>
  </r>
  <r>
    <x v="0"/>
    <s v="0691706710001"/>
    <x v="8"/>
    <x v="0"/>
    <x v="0"/>
    <x v="64"/>
    <x v="701"/>
    <n v="0"/>
    <x v="0"/>
    <x v="0"/>
    <x v="3"/>
  </r>
  <r>
    <x v="0"/>
    <s v="0790024656001"/>
    <x v="9"/>
    <x v="0"/>
    <x v="0"/>
    <x v="64"/>
    <x v="701"/>
    <n v="0"/>
    <x v="0"/>
    <x v="0"/>
    <x v="3"/>
  </r>
  <r>
    <x v="0"/>
    <s v="1090033456001"/>
    <x v="10"/>
    <x v="0"/>
    <x v="0"/>
    <x v="64"/>
    <x v="701"/>
    <n v="0"/>
    <x v="0"/>
    <x v="0"/>
    <x v="3"/>
  </r>
  <r>
    <x v="0"/>
    <s v="1091720902001"/>
    <x v="11"/>
    <x v="0"/>
    <x v="0"/>
    <x v="64"/>
    <x v="701"/>
    <n v="0"/>
    <x v="0"/>
    <x v="0"/>
    <x v="3"/>
  </r>
  <r>
    <x v="0"/>
    <s v="1190068389001"/>
    <x v="12"/>
    <x v="0"/>
    <x v="0"/>
    <x v="64"/>
    <x v="701"/>
    <n v="0"/>
    <x v="0"/>
    <x v="0"/>
    <x v="3"/>
  </r>
  <r>
    <x v="0"/>
    <s v="1390013678001"/>
    <x v="13"/>
    <x v="0"/>
    <x v="0"/>
    <x v="64"/>
    <x v="701"/>
    <n v="0"/>
    <x v="0"/>
    <x v="0"/>
    <x v="3"/>
  </r>
  <r>
    <x v="0"/>
    <s v="1690012606001"/>
    <x v="14"/>
    <x v="0"/>
    <x v="0"/>
    <x v="64"/>
    <x v="701"/>
    <n v="0"/>
    <x v="0"/>
    <x v="0"/>
    <x v="3"/>
  </r>
  <r>
    <x v="0"/>
    <s v="1790093204001"/>
    <x v="15"/>
    <x v="0"/>
    <x v="0"/>
    <x v="64"/>
    <x v="701"/>
    <n v="0"/>
    <x v="0"/>
    <x v="0"/>
    <x v="3"/>
  </r>
  <r>
    <x v="0"/>
    <s v="1790325083001"/>
    <x v="16"/>
    <x v="0"/>
    <x v="0"/>
    <x v="64"/>
    <x v="701"/>
    <n v="0"/>
    <x v="0"/>
    <x v="0"/>
    <x v="3"/>
  </r>
  <r>
    <x v="0"/>
    <s v="1790451801001"/>
    <x v="17"/>
    <x v="0"/>
    <x v="0"/>
    <x v="64"/>
    <x v="701"/>
    <n v="0"/>
    <x v="0"/>
    <x v="0"/>
    <x v="3"/>
  </r>
  <r>
    <x v="0"/>
    <s v="1790501469001"/>
    <x v="18"/>
    <x v="0"/>
    <x v="0"/>
    <x v="64"/>
    <x v="701"/>
    <n v="0"/>
    <x v="0"/>
    <x v="0"/>
    <x v="3"/>
  </r>
  <r>
    <x v="0"/>
    <s v="1790567699001"/>
    <x v="19"/>
    <x v="0"/>
    <x v="0"/>
    <x v="64"/>
    <x v="701"/>
    <n v="0"/>
    <x v="0"/>
    <x v="0"/>
    <x v="3"/>
  </r>
  <r>
    <x v="0"/>
    <s v="1790866084001"/>
    <x v="20"/>
    <x v="0"/>
    <x v="0"/>
    <x v="64"/>
    <x v="701"/>
    <n v="279703.26"/>
    <x v="0"/>
    <x v="0"/>
    <x v="3"/>
  </r>
  <r>
    <x v="0"/>
    <s v="1790900193001"/>
    <x v="21"/>
    <x v="0"/>
    <x v="0"/>
    <x v="64"/>
    <x v="701"/>
    <n v="0"/>
    <x v="0"/>
    <x v="0"/>
    <x v="3"/>
  </r>
  <r>
    <x v="0"/>
    <s v="1790979016001"/>
    <x v="22"/>
    <x v="0"/>
    <x v="0"/>
    <x v="64"/>
    <x v="701"/>
    <n v="0"/>
    <x v="0"/>
    <x v="0"/>
    <x v="3"/>
  </r>
  <r>
    <x v="0"/>
    <s v="1791708040001"/>
    <x v="23"/>
    <x v="0"/>
    <x v="0"/>
    <x v="64"/>
    <x v="701"/>
    <n v="115634.89"/>
    <x v="0"/>
    <x v="0"/>
    <x v="3"/>
  </r>
  <r>
    <x v="0"/>
    <s v="1890001323001"/>
    <x v="24"/>
    <x v="0"/>
    <x v="0"/>
    <x v="64"/>
    <x v="701"/>
    <n v="0"/>
    <x v="0"/>
    <x v="0"/>
    <x v="3"/>
  </r>
  <r>
    <x v="0"/>
    <s v="1890003628001"/>
    <x v="25"/>
    <x v="0"/>
    <x v="0"/>
    <x v="64"/>
    <x v="701"/>
    <n v="0"/>
    <x v="0"/>
    <x v="0"/>
    <x v="3"/>
  </r>
  <r>
    <x v="0"/>
    <s v="1890037646001"/>
    <x v="26"/>
    <x v="0"/>
    <x v="0"/>
    <x v="64"/>
    <x v="701"/>
    <n v="0"/>
    <x v="0"/>
    <x v="0"/>
    <x v="3"/>
  </r>
  <r>
    <x v="0"/>
    <s v="1890080967001"/>
    <x v="27"/>
    <x v="0"/>
    <x v="0"/>
    <x v="64"/>
    <x v="701"/>
    <n v="0"/>
    <x v="0"/>
    <x v="0"/>
    <x v="3"/>
  </r>
  <r>
    <x v="0"/>
    <s v="1890141877001"/>
    <x v="28"/>
    <x v="0"/>
    <x v="0"/>
    <x v="64"/>
    <x v="701"/>
    <n v="0"/>
    <x v="0"/>
    <x v="0"/>
    <x v="3"/>
  </r>
  <r>
    <x v="0"/>
    <s v="1891709591001"/>
    <x v="29"/>
    <x v="0"/>
    <x v="0"/>
    <x v="64"/>
    <x v="701"/>
    <n v="0"/>
    <x v="0"/>
    <x v="0"/>
    <x v="3"/>
  </r>
  <r>
    <x v="0"/>
    <s v="1891710328001"/>
    <x v="30"/>
    <x v="0"/>
    <x v="0"/>
    <x v="64"/>
    <x v="701"/>
    <n v="0"/>
    <x v="0"/>
    <x v="0"/>
    <x v="3"/>
  </r>
  <r>
    <x v="0"/>
    <s v="0190115798001"/>
    <x v="0"/>
    <x v="0"/>
    <x v="1"/>
    <x v="64"/>
    <x v="701"/>
    <n v="40996.31"/>
    <x v="0"/>
    <x v="0"/>
    <x v="3"/>
  </r>
  <r>
    <x v="0"/>
    <s v="0190155722001"/>
    <x v="1"/>
    <x v="0"/>
    <x v="1"/>
    <x v="64"/>
    <x v="701"/>
    <n v="0"/>
    <x v="0"/>
    <x v="0"/>
    <x v="3"/>
  </r>
  <r>
    <x v="0"/>
    <s v="0290003288001"/>
    <x v="2"/>
    <x v="0"/>
    <x v="1"/>
    <x v="64"/>
    <x v="701"/>
    <n v="0"/>
    <x v="0"/>
    <x v="0"/>
    <x v="3"/>
  </r>
  <r>
    <x v="0"/>
    <s v="0390027923001"/>
    <x v="3"/>
    <x v="0"/>
    <x v="1"/>
    <x v="64"/>
    <x v="701"/>
    <n v="0"/>
    <x v="0"/>
    <x v="0"/>
    <x v="3"/>
  </r>
  <r>
    <x v="0"/>
    <s v="0490001883001"/>
    <x v="4"/>
    <x v="0"/>
    <x v="1"/>
    <x v="64"/>
    <x v="701"/>
    <n v="0"/>
    <x v="0"/>
    <x v="0"/>
    <x v="3"/>
  </r>
  <r>
    <x v="0"/>
    <s v="0490002669001"/>
    <x v="5"/>
    <x v="0"/>
    <x v="1"/>
    <x v="64"/>
    <x v="701"/>
    <n v="0"/>
    <x v="0"/>
    <x v="0"/>
    <x v="3"/>
  </r>
  <r>
    <x v="0"/>
    <s v="0590052000001"/>
    <x v="6"/>
    <x v="0"/>
    <x v="1"/>
    <x v="64"/>
    <x v="701"/>
    <n v="0"/>
    <x v="0"/>
    <x v="0"/>
    <x v="3"/>
  </r>
  <r>
    <x v="0"/>
    <s v="0690045389001"/>
    <x v="7"/>
    <x v="0"/>
    <x v="1"/>
    <x v="64"/>
    <x v="701"/>
    <n v="0"/>
    <x v="0"/>
    <x v="0"/>
    <x v="3"/>
  </r>
  <r>
    <x v="0"/>
    <s v="0691706710001"/>
    <x v="8"/>
    <x v="0"/>
    <x v="1"/>
    <x v="64"/>
    <x v="701"/>
    <n v="34384"/>
    <x v="0"/>
    <x v="0"/>
    <x v="3"/>
  </r>
  <r>
    <x v="0"/>
    <s v="0790024656001"/>
    <x v="9"/>
    <x v="0"/>
    <x v="1"/>
    <x v="64"/>
    <x v="701"/>
    <n v="0"/>
    <x v="0"/>
    <x v="0"/>
    <x v="3"/>
  </r>
  <r>
    <x v="0"/>
    <s v="1090033456001"/>
    <x v="10"/>
    <x v="0"/>
    <x v="1"/>
    <x v="64"/>
    <x v="701"/>
    <n v="0"/>
    <x v="0"/>
    <x v="0"/>
    <x v="3"/>
  </r>
  <r>
    <x v="0"/>
    <s v="1091720902001"/>
    <x v="11"/>
    <x v="0"/>
    <x v="1"/>
    <x v="64"/>
    <x v="701"/>
    <n v="0"/>
    <x v="0"/>
    <x v="0"/>
    <x v="3"/>
  </r>
  <r>
    <x v="0"/>
    <s v="1190068389001"/>
    <x v="12"/>
    <x v="0"/>
    <x v="1"/>
    <x v="64"/>
    <x v="701"/>
    <n v="0"/>
    <x v="0"/>
    <x v="0"/>
    <x v="3"/>
  </r>
  <r>
    <x v="0"/>
    <s v="1390013678001"/>
    <x v="13"/>
    <x v="0"/>
    <x v="1"/>
    <x v="64"/>
    <x v="701"/>
    <n v="0"/>
    <x v="0"/>
    <x v="0"/>
    <x v="3"/>
  </r>
  <r>
    <x v="0"/>
    <s v="1690012606001"/>
    <x v="14"/>
    <x v="0"/>
    <x v="1"/>
    <x v="64"/>
    <x v="701"/>
    <n v="0"/>
    <x v="0"/>
    <x v="0"/>
    <x v="3"/>
  </r>
  <r>
    <x v="0"/>
    <s v="1790093204001"/>
    <x v="15"/>
    <x v="0"/>
    <x v="1"/>
    <x v="64"/>
    <x v="701"/>
    <n v="0"/>
    <x v="0"/>
    <x v="0"/>
    <x v="3"/>
  </r>
  <r>
    <x v="0"/>
    <s v="1790325083001"/>
    <x v="16"/>
    <x v="0"/>
    <x v="1"/>
    <x v="64"/>
    <x v="701"/>
    <n v="0"/>
    <x v="0"/>
    <x v="0"/>
    <x v="3"/>
  </r>
  <r>
    <x v="0"/>
    <s v="1790451801001"/>
    <x v="17"/>
    <x v="0"/>
    <x v="1"/>
    <x v="64"/>
    <x v="701"/>
    <n v="0"/>
    <x v="0"/>
    <x v="0"/>
    <x v="3"/>
  </r>
  <r>
    <x v="0"/>
    <s v="1790501469001"/>
    <x v="18"/>
    <x v="0"/>
    <x v="1"/>
    <x v="64"/>
    <x v="701"/>
    <n v="0"/>
    <x v="0"/>
    <x v="0"/>
    <x v="3"/>
  </r>
  <r>
    <x v="0"/>
    <s v="1790567699001"/>
    <x v="19"/>
    <x v="0"/>
    <x v="1"/>
    <x v="64"/>
    <x v="701"/>
    <n v="0"/>
    <x v="0"/>
    <x v="0"/>
    <x v="3"/>
  </r>
  <r>
    <x v="0"/>
    <s v="1790866084001"/>
    <x v="20"/>
    <x v="0"/>
    <x v="1"/>
    <x v="64"/>
    <x v="701"/>
    <n v="279703.26"/>
    <x v="0"/>
    <x v="0"/>
    <x v="3"/>
  </r>
  <r>
    <x v="0"/>
    <s v="1790900193001"/>
    <x v="21"/>
    <x v="0"/>
    <x v="1"/>
    <x v="64"/>
    <x v="701"/>
    <n v="0"/>
    <x v="0"/>
    <x v="0"/>
    <x v="3"/>
  </r>
  <r>
    <x v="0"/>
    <s v="1790979016001"/>
    <x v="22"/>
    <x v="0"/>
    <x v="1"/>
    <x v="64"/>
    <x v="701"/>
    <n v="0"/>
    <x v="0"/>
    <x v="0"/>
    <x v="3"/>
  </r>
  <r>
    <x v="0"/>
    <s v="1791708040001"/>
    <x v="23"/>
    <x v="0"/>
    <x v="1"/>
    <x v="64"/>
    <x v="701"/>
    <n v="115634.89"/>
    <x v="0"/>
    <x v="0"/>
    <x v="3"/>
  </r>
  <r>
    <x v="0"/>
    <s v="1890001323001"/>
    <x v="24"/>
    <x v="0"/>
    <x v="1"/>
    <x v="64"/>
    <x v="701"/>
    <n v="0"/>
    <x v="0"/>
    <x v="0"/>
    <x v="3"/>
  </r>
  <r>
    <x v="0"/>
    <s v="1890003628001"/>
    <x v="25"/>
    <x v="0"/>
    <x v="1"/>
    <x v="64"/>
    <x v="701"/>
    <n v="0"/>
    <x v="0"/>
    <x v="0"/>
    <x v="3"/>
  </r>
  <r>
    <x v="0"/>
    <s v="1890037646001"/>
    <x v="26"/>
    <x v="0"/>
    <x v="1"/>
    <x v="64"/>
    <x v="701"/>
    <n v="0"/>
    <x v="0"/>
    <x v="0"/>
    <x v="3"/>
  </r>
  <r>
    <x v="0"/>
    <s v="1890080967001"/>
    <x v="27"/>
    <x v="0"/>
    <x v="1"/>
    <x v="64"/>
    <x v="701"/>
    <n v="0"/>
    <x v="0"/>
    <x v="0"/>
    <x v="3"/>
  </r>
  <r>
    <x v="0"/>
    <s v="1890141877001"/>
    <x v="28"/>
    <x v="0"/>
    <x v="1"/>
    <x v="64"/>
    <x v="701"/>
    <n v="0"/>
    <x v="0"/>
    <x v="0"/>
    <x v="3"/>
  </r>
  <r>
    <x v="0"/>
    <s v="1891709591001"/>
    <x v="29"/>
    <x v="0"/>
    <x v="1"/>
    <x v="64"/>
    <x v="701"/>
    <n v="0"/>
    <x v="0"/>
    <x v="0"/>
    <x v="3"/>
  </r>
  <r>
    <x v="0"/>
    <s v="1891710328001"/>
    <x v="30"/>
    <x v="0"/>
    <x v="1"/>
    <x v="64"/>
    <x v="701"/>
    <n v="0"/>
    <x v="0"/>
    <x v="0"/>
    <x v="3"/>
  </r>
  <r>
    <x v="0"/>
    <s v="11"/>
    <x v="31"/>
    <x v="0"/>
    <x v="0"/>
    <x v="64"/>
    <x v="701"/>
    <n v="320699.57"/>
    <x v="0"/>
    <x v="0"/>
    <x v="3"/>
  </r>
  <r>
    <x v="0"/>
    <s v="11"/>
    <x v="31"/>
    <x v="0"/>
    <x v="1"/>
    <x v="64"/>
    <x v="701"/>
    <n v="355083.57"/>
    <x v="0"/>
    <x v="0"/>
    <x v="3"/>
  </r>
  <r>
    <x v="0"/>
    <s v="12"/>
    <x v="32"/>
    <x v="0"/>
    <x v="0"/>
    <x v="64"/>
    <x v="701"/>
    <n v="436334.46"/>
    <x v="0"/>
    <x v="0"/>
    <x v="3"/>
  </r>
  <r>
    <x v="0"/>
    <s v="12"/>
    <x v="32"/>
    <x v="0"/>
    <x v="1"/>
    <x v="64"/>
    <x v="701"/>
    <n v="470718.46"/>
    <x v="0"/>
    <x v="0"/>
    <x v="3"/>
  </r>
  <r>
    <x v="0"/>
    <s v="0190115798001"/>
    <x v="0"/>
    <x v="0"/>
    <x v="0"/>
    <x v="254"/>
    <x v="702"/>
    <n v="0"/>
    <x v="0"/>
    <x v="0"/>
    <x v="3"/>
  </r>
  <r>
    <x v="0"/>
    <s v="0190155722001"/>
    <x v="1"/>
    <x v="0"/>
    <x v="0"/>
    <x v="254"/>
    <x v="702"/>
    <n v="0"/>
    <x v="0"/>
    <x v="0"/>
    <x v="3"/>
  </r>
  <r>
    <x v="0"/>
    <s v="0290003288001"/>
    <x v="2"/>
    <x v="0"/>
    <x v="0"/>
    <x v="254"/>
    <x v="702"/>
    <n v="0"/>
    <x v="0"/>
    <x v="0"/>
    <x v="3"/>
  </r>
  <r>
    <x v="0"/>
    <s v="0390027923001"/>
    <x v="3"/>
    <x v="0"/>
    <x v="0"/>
    <x v="254"/>
    <x v="702"/>
    <n v="0"/>
    <x v="0"/>
    <x v="0"/>
    <x v="3"/>
  </r>
  <r>
    <x v="0"/>
    <s v="0490001883001"/>
    <x v="4"/>
    <x v="0"/>
    <x v="0"/>
    <x v="254"/>
    <x v="702"/>
    <n v="0"/>
    <x v="0"/>
    <x v="0"/>
    <x v="3"/>
  </r>
  <r>
    <x v="0"/>
    <s v="0490002669001"/>
    <x v="5"/>
    <x v="0"/>
    <x v="0"/>
    <x v="254"/>
    <x v="702"/>
    <n v="-1130.9100000000001"/>
    <x v="0"/>
    <x v="0"/>
    <x v="3"/>
  </r>
  <r>
    <x v="0"/>
    <s v="0590052000001"/>
    <x v="6"/>
    <x v="0"/>
    <x v="0"/>
    <x v="254"/>
    <x v="702"/>
    <n v="-24229.61"/>
    <x v="0"/>
    <x v="0"/>
    <x v="3"/>
  </r>
  <r>
    <x v="0"/>
    <s v="0690045389001"/>
    <x v="7"/>
    <x v="0"/>
    <x v="0"/>
    <x v="254"/>
    <x v="702"/>
    <n v="-47123.98"/>
    <x v="0"/>
    <x v="0"/>
    <x v="3"/>
  </r>
  <r>
    <x v="0"/>
    <s v="0691706710001"/>
    <x v="8"/>
    <x v="0"/>
    <x v="0"/>
    <x v="254"/>
    <x v="702"/>
    <n v="-8559.81"/>
    <x v="0"/>
    <x v="0"/>
    <x v="3"/>
  </r>
  <r>
    <x v="0"/>
    <s v="0790024656001"/>
    <x v="9"/>
    <x v="0"/>
    <x v="0"/>
    <x v="254"/>
    <x v="702"/>
    <n v="-9943.99"/>
    <x v="0"/>
    <x v="0"/>
    <x v="3"/>
  </r>
  <r>
    <x v="0"/>
    <s v="1090033456001"/>
    <x v="10"/>
    <x v="0"/>
    <x v="0"/>
    <x v="254"/>
    <x v="702"/>
    <n v="0"/>
    <x v="0"/>
    <x v="0"/>
    <x v="3"/>
  </r>
  <r>
    <x v="0"/>
    <s v="1091720902001"/>
    <x v="11"/>
    <x v="0"/>
    <x v="0"/>
    <x v="254"/>
    <x v="702"/>
    <n v="0"/>
    <x v="0"/>
    <x v="0"/>
    <x v="3"/>
  </r>
  <r>
    <x v="0"/>
    <s v="1190068389001"/>
    <x v="12"/>
    <x v="0"/>
    <x v="0"/>
    <x v="254"/>
    <x v="702"/>
    <n v="-19064.650000000001"/>
    <x v="0"/>
    <x v="0"/>
    <x v="3"/>
  </r>
  <r>
    <x v="0"/>
    <s v="1390013678001"/>
    <x v="13"/>
    <x v="0"/>
    <x v="0"/>
    <x v="254"/>
    <x v="702"/>
    <n v="-222662.49"/>
    <x v="0"/>
    <x v="0"/>
    <x v="3"/>
  </r>
  <r>
    <x v="0"/>
    <s v="1690012606001"/>
    <x v="14"/>
    <x v="0"/>
    <x v="0"/>
    <x v="254"/>
    <x v="702"/>
    <n v="-1005.41"/>
    <x v="0"/>
    <x v="0"/>
    <x v="3"/>
  </r>
  <r>
    <x v="0"/>
    <s v="1790093204001"/>
    <x v="15"/>
    <x v="0"/>
    <x v="0"/>
    <x v="254"/>
    <x v="702"/>
    <n v="0"/>
    <x v="0"/>
    <x v="0"/>
    <x v="3"/>
  </r>
  <r>
    <x v="0"/>
    <s v="1790325083001"/>
    <x v="16"/>
    <x v="0"/>
    <x v="0"/>
    <x v="254"/>
    <x v="702"/>
    <n v="-15218.89"/>
    <x v="0"/>
    <x v="0"/>
    <x v="3"/>
  </r>
  <r>
    <x v="0"/>
    <s v="1790451801001"/>
    <x v="17"/>
    <x v="0"/>
    <x v="0"/>
    <x v="254"/>
    <x v="702"/>
    <n v="0"/>
    <x v="0"/>
    <x v="0"/>
    <x v="3"/>
  </r>
  <r>
    <x v="0"/>
    <s v="1790501469001"/>
    <x v="18"/>
    <x v="0"/>
    <x v="0"/>
    <x v="254"/>
    <x v="702"/>
    <n v="0"/>
    <x v="0"/>
    <x v="0"/>
    <x v="3"/>
  </r>
  <r>
    <x v="0"/>
    <s v="1790567699001"/>
    <x v="19"/>
    <x v="0"/>
    <x v="0"/>
    <x v="254"/>
    <x v="702"/>
    <n v="0"/>
    <x v="0"/>
    <x v="0"/>
    <x v="3"/>
  </r>
  <r>
    <x v="0"/>
    <s v="1790866084001"/>
    <x v="20"/>
    <x v="0"/>
    <x v="0"/>
    <x v="254"/>
    <x v="702"/>
    <n v="0"/>
    <x v="0"/>
    <x v="0"/>
    <x v="3"/>
  </r>
  <r>
    <x v="0"/>
    <s v="1790900193001"/>
    <x v="21"/>
    <x v="0"/>
    <x v="0"/>
    <x v="254"/>
    <x v="702"/>
    <n v="0"/>
    <x v="0"/>
    <x v="0"/>
    <x v="3"/>
  </r>
  <r>
    <x v="0"/>
    <s v="1790979016001"/>
    <x v="22"/>
    <x v="0"/>
    <x v="0"/>
    <x v="254"/>
    <x v="702"/>
    <n v="0"/>
    <x v="0"/>
    <x v="0"/>
    <x v="3"/>
  </r>
  <r>
    <x v="0"/>
    <s v="1791708040001"/>
    <x v="23"/>
    <x v="0"/>
    <x v="0"/>
    <x v="254"/>
    <x v="702"/>
    <n v="-17033.36"/>
    <x v="0"/>
    <x v="0"/>
    <x v="3"/>
  </r>
  <r>
    <x v="0"/>
    <s v="1890001323001"/>
    <x v="24"/>
    <x v="0"/>
    <x v="0"/>
    <x v="254"/>
    <x v="702"/>
    <n v="-896.26"/>
    <x v="0"/>
    <x v="0"/>
    <x v="3"/>
  </r>
  <r>
    <x v="0"/>
    <s v="1890003628001"/>
    <x v="25"/>
    <x v="0"/>
    <x v="0"/>
    <x v="254"/>
    <x v="702"/>
    <n v="0"/>
    <x v="0"/>
    <x v="0"/>
    <x v="3"/>
  </r>
  <r>
    <x v="0"/>
    <s v="1890037646001"/>
    <x v="26"/>
    <x v="0"/>
    <x v="0"/>
    <x v="254"/>
    <x v="702"/>
    <n v="0"/>
    <x v="0"/>
    <x v="0"/>
    <x v="3"/>
  </r>
  <r>
    <x v="0"/>
    <s v="1890080967001"/>
    <x v="27"/>
    <x v="0"/>
    <x v="0"/>
    <x v="254"/>
    <x v="702"/>
    <n v="0"/>
    <x v="0"/>
    <x v="0"/>
    <x v="3"/>
  </r>
  <r>
    <x v="0"/>
    <s v="1890141877001"/>
    <x v="28"/>
    <x v="0"/>
    <x v="0"/>
    <x v="254"/>
    <x v="702"/>
    <n v="-494638.7"/>
    <x v="0"/>
    <x v="0"/>
    <x v="3"/>
  </r>
  <r>
    <x v="0"/>
    <s v="1891709591001"/>
    <x v="29"/>
    <x v="0"/>
    <x v="0"/>
    <x v="254"/>
    <x v="702"/>
    <n v="0"/>
    <x v="0"/>
    <x v="0"/>
    <x v="3"/>
  </r>
  <r>
    <x v="0"/>
    <s v="1891710328001"/>
    <x v="30"/>
    <x v="0"/>
    <x v="0"/>
    <x v="254"/>
    <x v="702"/>
    <n v="0"/>
    <x v="0"/>
    <x v="0"/>
    <x v="3"/>
  </r>
  <r>
    <x v="0"/>
    <s v="0190115798001"/>
    <x v="0"/>
    <x v="0"/>
    <x v="1"/>
    <x v="254"/>
    <x v="702"/>
    <n v="0"/>
    <x v="0"/>
    <x v="0"/>
    <x v="3"/>
  </r>
  <r>
    <x v="0"/>
    <s v="0190155722001"/>
    <x v="1"/>
    <x v="0"/>
    <x v="1"/>
    <x v="254"/>
    <x v="702"/>
    <n v="0"/>
    <x v="0"/>
    <x v="0"/>
    <x v="3"/>
  </r>
  <r>
    <x v="0"/>
    <s v="0290003288001"/>
    <x v="2"/>
    <x v="0"/>
    <x v="1"/>
    <x v="254"/>
    <x v="702"/>
    <n v="0"/>
    <x v="0"/>
    <x v="0"/>
    <x v="3"/>
  </r>
  <r>
    <x v="0"/>
    <s v="0390027923001"/>
    <x v="3"/>
    <x v="0"/>
    <x v="1"/>
    <x v="254"/>
    <x v="702"/>
    <n v="0"/>
    <x v="0"/>
    <x v="0"/>
    <x v="3"/>
  </r>
  <r>
    <x v="0"/>
    <s v="0490001883001"/>
    <x v="4"/>
    <x v="0"/>
    <x v="1"/>
    <x v="254"/>
    <x v="702"/>
    <n v="0"/>
    <x v="0"/>
    <x v="0"/>
    <x v="3"/>
  </r>
  <r>
    <x v="0"/>
    <s v="0490002669001"/>
    <x v="5"/>
    <x v="0"/>
    <x v="1"/>
    <x v="254"/>
    <x v="702"/>
    <n v="-1696.36"/>
    <x v="0"/>
    <x v="0"/>
    <x v="3"/>
  </r>
  <r>
    <x v="0"/>
    <s v="0590052000001"/>
    <x v="6"/>
    <x v="0"/>
    <x v="1"/>
    <x v="254"/>
    <x v="702"/>
    <n v="-24923.1"/>
    <x v="0"/>
    <x v="0"/>
    <x v="3"/>
  </r>
  <r>
    <x v="0"/>
    <s v="0690045389001"/>
    <x v="7"/>
    <x v="0"/>
    <x v="1"/>
    <x v="254"/>
    <x v="702"/>
    <n v="-47519.98"/>
    <x v="0"/>
    <x v="0"/>
    <x v="3"/>
  </r>
  <r>
    <x v="0"/>
    <s v="0691706710001"/>
    <x v="8"/>
    <x v="0"/>
    <x v="1"/>
    <x v="254"/>
    <x v="702"/>
    <n v="-8559.81"/>
    <x v="0"/>
    <x v="0"/>
    <x v="3"/>
  </r>
  <r>
    <x v="0"/>
    <s v="0790024656001"/>
    <x v="9"/>
    <x v="0"/>
    <x v="1"/>
    <x v="254"/>
    <x v="702"/>
    <n v="-9943.99"/>
    <x v="0"/>
    <x v="0"/>
    <x v="3"/>
  </r>
  <r>
    <x v="0"/>
    <s v="1090033456001"/>
    <x v="10"/>
    <x v="0"/>
    <x v="1"/>
    <x v="254"/>
    <x v="702"/>
    <n v="0"/>
    <x v="0"/>
    <x v="0"/>
    <x v="3"/>
  </r>
  <r>
    <x v="0"/>
    <s v="1091720902001"/>
    <x v="11"/>
    <x v="0"/>
    <x v="1"/>
    <x v="254"/>
    <x v="702"/>
    <n v="0"/>
    <x v="0"/>
    <x v="0"/>
    <x v="3"/>
  </r>
  <r>
    <x v="0"/>
    <s v="1190068389001"/>
    <x v="12"/>
    <x v="0"/>
    <x v="1"/>
    <x v="254"/>
    <x v="702"/>
    <n v="-19460.25"/>
    <x v="0"/>
    <x v="0"/>
    <x v="3"/>
  </r>
  <r>
    <x v="0"/>
    <s v="1390013678001"/>
    <x v="13"/>
    <x v="0"/>
    <x v="1"/>
    <x v="254"/>
    <x v="702"/>
    <n v="-223710.8"/>
    <x v="0"/>
    <x v="0"/>
    <x v="3"/>
  </r>
  <r>
    <x v="0"/>
    <s v="1690012606001"/>
    <x v="14"/>
    <x v="0"/>
    <x v="1"/>
    <x v="254"/>
    <x v="702"/>
    <n v="-1149.04"/>
    <x v="0"/>
    <x v="0"/>
    <x v="3"/>
  </r>
  <r>
    <x v="0"/>
    <s v="1790093204001"/>
    <x v="15"/>
    <x v="0"/>
    <x v="1"/>
    <x v="254"/>
    <x v="702"/>
    <n v="0"/>
    <x v="0"/>
    <x v="0"/>
    <x v="3"/>
  </r>
  <r>
    <x v="0"/>
    <s v="1790325083001"/>
    <x v="16"/>
    <x v="0"/>
    <x v="1"/>
    <x v="254"/>
    <x v="702"/>
    <n v="-15596.66"/>
    <x v="0"/>
    <x v="0"/>
    <x v="3"/>
  </r>
  <r>
    <x v="0"/>
    <s v="1790451801001"/>
    <x v="17"/>
    <x v="0"/>
    <x v="1"/>
    <x v="254"/>
    <x v="702"/>
    <n v="0"/>
    <x v="0"/>
    <x v="0"/>
    <x v="3"/>
  </r>
  <r>
    <x v="0"/>
    <s v="1790501469001"/>
    <x v="18"/>
    <x v="0"/>
    <x v="1"/>
    <x v="254"/>
    <x v="702"/>
    <n v="0"/>
    <x v="0"/>
    <x v="0"/>
    <x v="3"/>
  </r>
  <r>
    <x v="0"/>
    <s v="1790567699001"/>
    <x v="19"/>
    <x v="0"/>
    <x v="1"/>
    <x v="254"/>
    <x v="702"/>
    <n v="0"/>
    <x v="0"/>
    <x v="0"/>
    <x v="3"/>
  </r>
  <r>
    <x v="0"/>
    <s v="1790866084001"/>
    <x v="20"/>
    <x v="0"/>
    <x v="1"/>
    <x v="254"/>
    <x v="702"/>
    <n v="0"/>
    <x v="0"/>
    <x v="0"/>
    <x v="3"/>
  </r>
  <r>
    <x v="0"/>
    <s v="1790900193001"/>
    <x v="21"/>
    <x v="0"/>
    <x v="1"/>
    <x v="254"/>
    <x v="702"/>
    <n v="0"/>
    <x v="0"/>
    <x v="0"/>
    <x v="3"/>
  </r>
  <r>
    <x v="0"/>
    <s v="1790979016001"/>
    <x v="22"/>
    <x v="0"/>
    <x v="1"/>
    <x v="254"/>
    <x v="702"/>
    <n v="0"/>
    <x v="0"/>
    <x v="0"/>
    <x v="3"/>
  </r>
  <r>
    <x v="0"/>
    <s v="1791708040001"/>
    <x v="23"/>
    <x v="0"/>
    <x v="1"/>
    <x v="254"/>
    <x v="702"/>
    <n v="-17208.419999999998"/>
    <x v="0"/>
    <x v="0"/>
    <x v="3"/>
  </r>
  <r>
    <x v="0"/>
    <s v="1890001323001"/>
    <x v="24"/>
    <x v="0"/>
    <x v="1"/>
    <x v="254"/>
    <x v="702"/>
    <n v="-900.45"/>
    <x v="0"/>
    <x v="0"/>
    <x v="3"/>
  </r>
  <r>
    <x v="0"/>
    <s v="1890003628001"/>
    <x v="25"/>
    <x v="0"/>
    <x v="1"/>
    <x v="254"/>
    <x v="702"/>
    <n v="0"/>
    <x v="0"/>
    <x v="0"/>
    <x v="3"/>
  </r>
  <r>
    <x v="0"/>
    <s v="1890037646001"/>
    <x v="26"/>
    <x v="0"/>
    <x v="1"/>
    <x v="254"/>
    <x v="702"/>
    <n v="0"/>
    <x v="0"/>
    <x v="0"/>
    <x v="3"/>
  </r>
  <r>
    <x v="0"/>
    <s v="1890080967001"/>
    <x v="27"/>
    <x v="0"/>
    <x v="1"/>
    <x v="254"/>
    <x v="702"/>
    <n v="0"/>
    <x v="0"/>
    <x v="0"/>
    <x v="3"/>
  </r>
  <r>
    <x v="0"/>
    <s v="1890141877001"/>
    <x v="28"/>
    <x v="0"/>
    <x v="1"/>
    <x v="254"/>
    <x v="702"/>
    <n v="-510218.45"/>
    <x v="0"/>
    <x v="0"/>
    <x v="3"/>
  </r>
  <r>
    <x v="0"/>
    <s v="1891709591001"/>
    <x v="29"/>
    <x v="0"/>
    <x v="1"/>
    <x v="254"/>
    <x v="702"/>
    <n v="0"/>
    <x v="0"/>
    <x v="0"/>
    <x v="3"/>
  </r>
  <r>
    <x v="0"/>
    <s v="1891710328001"/>
    <x v="30"/>
    <x v="0"/>
    <x v="1"/>
    <x v="254"/>
    <x v="702"/>
    <n v="0"/>
    <x v="0"/>
    <x v="0"/>
    <x v="3"/>
  </r>
  <r>
    <x v="0"/>
    <s v="11"/>
    <x v="31"/>
    <x v="0"/>
    <x v="0"/>
    <x v="254"/>
    <x v="702"/>
    <n v="-844474.7"/>
    <x v="0"/>
    <x v="0"/>
    <x v="3"/>
  </r>
  <r>
    <x v="0"/>
    <s v="11"/>
    <x v="31"/>
    <x v="0"/>
    <x v="1"/>
    <x v="254"/>
    <x v="702"/>
    <n v="-863678.89"/>
    <x v="0"/>
    <x v="0"/>
    <x v="3"/>
  </r>
  <r>
    <x v="0"/>
    <s v="12"/>
    <x v="32"/>
    <x v="0"/>
    <x v="0"/>
    <x v="254"/>
    <x v="702"/>
    <n v="-861508.06"/>
    <x v="0"/>
    <x v="0"/>
    <x v="3"/>
  </r>
  <r>
    <x v="0"/>
    <s v="12"/>
    <x v="32"/>
    <x v="0"/>
    <x v="1"/>
    <x v="254"/>
    <x v="702"/>
    <n v="-880887.31"/>
    <x v="0"/>
    <x v="0"/>
    <x v="3"/>
  </r>
  <r>
    <x v="0"/>
    <s v="0190115798001"/>
    <x v="0"/>
    <x v="0"/>
    <x v="0"/>
    <x v="255"/>
    <x v="703"/>
    <n v="0"/>
    <x v="0"/>
    <x v="0"/>
    <x v="2"/>
  </r>
  <r>
    <x v="0"/>
    <s v="0190155722001"/>
    <x v="1"/>
    <x v="0"/>
    <x v="0"/>
    <x v="255"/>
    <x v="703"/>
    <n v="-156487.57999999999"/>
    <x v="0"/>
    <x v="0"/>
    <x v="2"/>
  </r>
  <r>
    <x v="0"/>
    <s v="0290003288001"/>
    <x v="2"/>
    <x v="0"/>
    <x v="0"/>
    <x v="255"/>
    <x v="703"/>
    <n v="0"/>
    <x v="0"/>
    <x v="0"/>
    <x v="2"/>
  </r>
  <r>
    <x v="0"/>
    <s v="0390027923001"/>
    <x v="3"/>
    <x v="0"/>
    <x v="0"/>
    <x v="255"/>
    <x v="703"/>
    <n v="0"/>
    <x v="0"/>
    <x v="0"/>
    <x v="2"/>
  </r>
  <r>
    <x v="0"/>
    <s v="0490001883001"/>
    <x v="4"/>
    <x v="0"/>
    <x v="0"/>
    <x v="255"/>
    <x v="703"/>
    <n v="-12859.28"/>
    <x v="0"/>
    <x v="0"/>
    <x v="2"/>
  </r>
  <r>
    <x v="0"/>
    <s v="0490002669001"/>
    <x v="5"/>
    <x v="0"/>
    <x v="0"/>
    <x v="255"/>
    <x v="703"/>
    <n v="0"/>
    <x v="0"/>
    <x v="0"/>
    <x v="2"/>
  </r>
  <r>
    <x v="0"/>
    <s v="0590052000001"/>
    <x v="6"/>
    <x v="0"/>
    <x v="0"/>
    <x v="255"/>
    <x v="703"/>
    <n v="0"/>
    <x v="0"/>
    <x v="0"/>
    <x v="2"/>
  </r>
  <r>
    <x v="0"/>
    <s v="0690045389001"/>
    <x v="7"/>
    <x v="0"/>
    <x v="0"/>
    <x v="255"/>
    <x v="703"/>
    <n v="0"/>
    <x v="0"/>
    <x v="0"/>
    <x v="2"/>
  </r>
  <r>
    <x v="0"/>
    <s v="0691706710001"/>
    <x v="8"/>
    <x v="0"/>
    <x v="0"/>
    <x v="255"/>
    <x v="703"/>
    <n v="-35301.49"/>
    <x v="0"/>
    <x v="0"/>
    <x v="2"/>
  </r>
  <r>
    <x v="0"/>
    <s v="0790024656001"/>
    <x v="9"/>
    <x v="0"/>
    <x v="0"/>
    <x v="255"/>
    <x v="703"/>
    <n v="-452400.93"/>
    <x v="0"/>
    <x v="0"/>
    <x v="2"/>
  </r>
  <r>
    <x v="0"/>
    <s v="1090033456001"/>
    <x v="10"/>
    <x v="0"/>
    <x v="0"/>
    <x v="255"/>
    <x v="703"/>
    <n v="-28560"/>
    <x v="0"/>
    <x v="0"/>
    <x v="2"/>
  </r>
  <r>
    <x v="0"/>
    <s v="1091720902001"/>
    <x v="11"/>
    <x v="0"/>
    <x v="0"/>
    <x v="255"/>
    <x v="703"/>
    <n v="0"/>
    <x v="0"/>
    <x v="0"/>
    <x v="2"/>
  </r>
  <r>
    <x v="0"/>
    <s v="1190068389001"/>
    <x v="12"/>
    <x v="0"/>
    <x v="0"/>
    <x v="255"/>
    <x v="703"/>
    <n v="-647186.29"/>
    <x v="0"/>
    <x v="0"/>
    <x v="2"/>
  </r>
  <r>
    <x v="0"/>
    <s v="1390013678001"/>
    <x v="13"/>
    <x v="0"/>
    <x v="0"/>
    <x v="255"/>
    <x v="703"/>
    <n v="-1061444.6100000001"/>
    <x v="0"/>
    <x v="0"/>
    <x v="2"/>
  </r>
  <r>
    <x v="0"/>
    <s v="1690012606001"/>
    <x v="14"/>
    <x v="0"/>
    <x v="0"/>
    <x v="255"/>
    <x v="703"/>
    <n v="-100759.05"/>
    <x v="0"/>
    <x v="0"/>
    <x v="2"/>
  </r>
  <r>
    <x v="0"/>
    <s v="1790093204001"/>
    <x v="15"/>
    <x v="0"/>
    <x v="0"/>
    <x v="255"/>
    <x v="703"/>
    <n v="0"/>
    <x v="0"/>
    <x v="0"/>
    <x v="2"/>
  </r>
  <r>
    <x v="0"/>
    <s v="1790325083001"/>
    <x v="16"/>
    <x v="0"/>
    <x v="0"/>
    <x v="255"/>
    <x v="703"/>
    <n v="0"/>
    <x v="0"/>
    <x v="0"/>
    <x v="2"/>
  </r>
  <r>
    <x v="0"/>
    <s v="1790451801001"/>
    <x v="17"/>
    <x v="0"/>
    <x v="0"/>
    <x v="255"/>
    <x v="703"/>
    <n v="-206309.6"/>
    <x v="0"/>
    <x v="0"/>
    <x v="2"/>
  </r>
  <r>
    <x v="0"/>
    <s v="1790501469001"/>
    <x v="18"/>
    <x v="0"/>
    <x v="0"/>
    <x v="255"/>
    <x v="703"/>
    <n v="0"/>
    <x v="0"/>
    <x v="0"/>
    <x v="2"/>
  </r>
  <r>
    <x v="0"/>
    <s v="1790567699001"/>
    <x v="19"/>
    <x v="0"/>
    <x v="0"/>
    <x v="255"/>
    <x v="703"/>
    <n v="-473589.44"/>
    <x v="0"/>
    <x v="0"/>
    <x v="2"/>
  </r>
  <r>
    <x v="0"/>
    <s v="1790866084001"/>
    <x v="20"/>
    <x v="0"/>
    <x v="0"/>
    <x v="255"/>
    <x v="703"/>
    <n v="0"/>
    <x v="0"/>
    <x v="0"/>
    <x v="2"/>
  </r>
  <r>
    <x v="0"/>
    <s v="1790900193001"/>
    <x v="21"/>
    <x v="0"/>
    <x v="0"/>
    <x v="255"/>
    <x v="703"/>
    <n v="-38068.410000000003"/>
    <x v="0"/>
    <x v="0"/>
    <x v="2"/>
  </r>
  <r>
    <x v="0"/>
    <s v="1790979016001"/>
    <x v="22"/>
    <x v="0"/>
    <x v="0"/>
    <x v="255"/>
    <x v="703"/>
    <n v="0"/>
    <x v="0"/>
    <x v="0"/>
    <x v="2"/>
  </r>
  <r>
    <x v="0"/>
    <s v="1791708040001"/>
    <x v="23"/>
    <x v="0"/>
    <x v="0"/>
    <x v="255"/>
    <x v="703"/>
    <n v="0"/>
    <x v="0"/>
    <x v="0"/>
    <x v="2"/>
  </r>
  <r>
    <x v="0"/>
    <s v="1890001323001"/>
    <x v="24"/>
    <x v="0"/>
    <x v="0"/>
    <x v="255"/>
    <x v="703"/>
    <n v="-242068.8"/>
    <x v="0"/>
    <x v="0"/>
    <x v="2"/>
  </r>
  <r>
    <x v="0"/>
    <s v="1890003628001"/>
    <x v="25"/>
    <x v="0"/>
    <x v="0"/>
    <x v="255"/>
    <x v="703"/>
    <n v="-40456.51"/>
    <x v="0"/>
    <x v="0"/>
    <x v="2"/>
  </r>
  <r>
    <x v="0"/>
    <s v="1890037646001"/>
    <x v="26"/>
    <x v="0"/>
    <x v="0"/>
    <x v="255"/>
    <x v="703"/>
    <n v="0"/>
    <x v="0"/>
    <x v="0"/>
    <x v="2"/>
  </r>
  <r>
    <x v="0"/>
    <s v="1890080967001"/>
    <x v="27"/>
    <x v="0"/>
    <x v="0"/>
    <x v="255"/>
    <x v="703"/>
    <n v="0"/>
    <x v="0"/>
    <x v="0"/>
    <x v="2"/>
  </r>
  <r>
    <x v="0"/>
    <s v="1890141877001"/>
    <x v="28"/>
    <x v="0"/>
    <x v="0"/>
    <x v="255"/>
    <x v="703"/>
    <n v="0"/>
    <x v="0"/>
    <x v="0"/>
    <x v="2"/>
  </r>
  <r>
    <x v="0"/>
    <s v="1891709591001"/>
    <x v="29"/>
    <x v="0"/>
    <x v="0"/>
    <x v="255"/>
    <x v="703"/>
    <n v="0"/>
    <x v="0"/>
    <x v="0"/>
    <x v="2"/>
  </r>
  <r>
    <x v="0"/>
    <s v="1891710328001"/>
    <x v="30"/>
    <x v="0"/>
    <x v="0"/>
    <x v="255"/>
    <x v="703"/>
    <n v="0"/>
    <x v="0"/>
    <x v="0"/>
    <x v="2"/>
  </r>
  <r>
    <x v="0"/>
    <s v="0190115798001"/>
    <x v="0"/>
    <x v="0"/>
    <x v="1"/>
    <x v="255"/>
    <x v="703"/>
    <n v="0"/>
    <x v="0"/>
    <x v="0"/>
    <x v="2"/>
  </r>
  <r>
    <x v="0"/>
    <s v="0190155722001"/>
    <x v="1"/>
    <x v="0"/>
    <x v="1"/>
    <x v="255"/>
    <x v="703"/>
    <n v="-158083.57999999999"/>
    <x v="0"/>
    <x v="0"/>
    <x v="2"/>
  </r>
  <r>
    <x v="0"/>
    <s v="0290003288001"/>
    <x v="2"/>
    <x v="0"/>
    <x v="1"/>
    <x v="255"/>
    <x v="703"/>
    <n v="0"/>
    <x v="0"/>
    <x v="0"/>
    <x v="2"/>
  </r>
  <r>
    <x v="0"/>
    <s v="0390027923001"/>
    <x v="3"/>
    <x v="0"/>
    <x v="1"/>
    <x v="255"/>
    <x v="703"/>
    <n v="0"/>
    <x v="0"/>
    <x v="0"/>
    <x v="2"/>
  </r>
  <r>
    <x v="0"/>
    <s v="0490001883001"/>
    <x v="4"/>
    <x v="0"/>
    <x v="1"/>
    <x v="255"/>
    <x v="703"/>
    <n v="-12859.28"/>
    <x v="0"/>
    <x v="0"/>
    <x v="2"/>
  </r>
  <r>
    <x v="0"/>
    <s v="0490002669001"/>
    <x v="5"/>
    <x v="0"/>
    <x v="1"/>
    <x v="255"/>
    <x v="703"/>
    <n v="0"/>
    <x v="0"/>
    <x v="0"/>
    <x v="2"/>
  </r>
  <r>
    <x v="0"/>
    <s v="0590052000001"/>
    <x v="6"/>
    <x v="0"/>
    <x v="1"/>
    <x v="255"/>
    <x v="703"/>
    <n v="0"/>
    <x v="0"/>
    <x v="0"/>
    <x v="2"/>
  </r>
  <r>
    <x v="0"/>
    <s v="0690045389001"/>
    <x v="7"/>
    <x v="0"/>
    <x v="1"/>
    <x v="255"/>
    <x v="703"/>
    <n v="0"/>
    <x v="0"/>
    <x v="0"/>
    <x v="2"/>
  </r>
  <r>
    <x v="0"/>
    <s v="0691706710001"/>
    <x v="8"/>
    <x v="0"/>
    <x v="1"/>
    <x v="255"/>
    <x v="703"/>
    <n v="-35301.49"/>
    <x v="0"/>
    <x v="0"/>
    <x v="2"/>
  </r>
  <r>
    <x v="0"/>
    <s v="0790024656001"/>
    <x v="9"/>
    <x v="0"/>
    <x v="1"/>
    <x v="255"/>
    <x v="703"/>
    <n v="-452842.51"/>
    <x v="0"/>
    <x v="0"/>
    <x v="2"/>
  </r>
  <r>
    <x v="0"/>
    <s v="1090033456001"/>
    <x v="10"/>
    <x v="0"/>
    <x v="1"/>
    <x v="255"/>
    <x v="703"/>
    <n v="-28560"/>
    <x v="0"/>
    <x v="0"/>
    <x v="2"/>
  </r>
  <r>
    <x v="0"/>
    <s v="1091720902001"/>
    <x v="11"/>
    <x v="0"/>
    <x v="1"/>
    <x v="255"/>
    <x v="703"/>
    <n v="0"/>
    <x v="0"/>
    <x v="0"/>
    <x v="2"/>
  </r>
  <r>
    <x v="0"/>
    <s v="1190068389001"/>
    <x v="12"/>
    <x v="0"/>
    <x v="1"/>
    <x v="255"/>
    <x v="703"/>
    <n v="-647186.29"/>
    <x v="0"/>
    <x v="0"/>
    <x v="2"/>
  </r>
  <r>
    <x v="0"/>
    <s v="1390013678001"/>
    <x v="13"/>
    <x v="0"/>
    <x v="1"/>
    <x v="255"/>
    <x v="703"/>
    <n v="-1150300.3400000001"/>
    <x v="0"/>
    <x v="0"/>
    <x v="2"/>
  </r>
  <r>
    <x v="0"/>
    <s v="1690012606001"/>
    <x v="14"/>
    <x v="0"/>
    <x v="1"/>
    <x v="255"/>
    <x v="703"/>
    <n v="-100759.05"/>
    <x v="0"/>
    <x v="0"/>
    <x v="2"/>
  </r>
  <r>
    <x v="0"/>
    <s v="1790093204001"/>
    <x v="15"/>
    <x v="0"/>
    <x v="1"/>
    <x v="255"/>
    <x v="703"/>
    <n v="0"/>
    <x v="0"/>
    <x v="0"/>
    <x v="2"/>
  </r>
  <r>
    <x v="0"/>
    <s v="1790325083001"/>
    <x v="16"/>
    <x v="0"/>
    <x v="1"/>
    <x v="255"/>
    <x v="703"/>
    <n v="0"/>
    <x v="0"/>
    <x v="0"/>
    <x v="2"/>
  </r>
  <r>
    <x v="0"/>
    <s v="1790451801001"/>
    <x v="17"/>
    <x v="0"/>
    <x v="1"/>
    <x v="255"/>
    <x v="703"/>
    <n v="-185240.26"/>
    <x v="0"/>
    <x v="0"/>
    <x v="2"/>
  </r>
  <r>
    <x v="0"/>
    <s v="1790501469001"/>
    <x v="18"/>
    <x v="0"/>
    <x v="1"/>
    <x v="255"/>
    <x v="703"/>
    <n v="0"/>
    <x v="0"/>
    <x v="0"/>
    <x v="2"/>
  </r>
  <r>
    <x v="0"/>
    <s v="1790567699001"/>
    <x v="19"/>
    <x v="0"/>
    <x v="1"/>
    <x v="255"/>
    <x v="703"/>
    <n v="-478624.56"/>
    <x v="0"/>
    <x v="0"/>
    <x v="2"/>
  </r>
  <r>
    <x v="0"/>
    <s v="1790866084001"/>
    <x v="20"/>
    <x v="0"/>
    <x v="1"/>
    <x v="255"/>
    <x v="703"/>
    <n v="0"/>
    <x v="0"/>
    <x v="0"/>
    <x v="2"/>
  </r>
  <r>
    <x v="0"/>
    <s v="1790900193001"/>
    <x v="21"/>
    <x v="0"/>
    <x v="1"/>
    <x v="255"/>
    <x v="703"/>
    <n v="-42068.41"/>
    <x v="0"/>
    <x v="0"/>
    <x v="2"/>
  </r>
  <r>
    <x v="0"/>
    <s v="1790979016001"/>
    <x v="22"/>
    <x v="0"/>
    <x v="1"/>
    <x v="255"/>
    <x v="703"/>
    <n v="0"/>
    <x v="0"/>
    <x v="0"/>
    <x v="2"/>
  </r>
  <r>
    <x v="0"/>
    <s v="1791708040001"/>
    <x v="23"/>
    <x v="0"/>
    <x v="1"/>
    <x v="255"/>
    <x v="703"/>
    <n v="0"/>
    <x v="0"/>
    <x v="0"/>
    <x v="2"/>
  </r>
  <r>
    <x v="0"/>
    <s v="1890001323001"/>
    <x v="24"/>
    <x v="0"/>
    <x v="1"/>
    <x v="255"/>
    <x v="703"/>
    <n v="-242068.8"/>
    <x v="0"/>
    <x v="0"/>
    <x v="2"/>
  </r>
  <r>
    <x v="0"/>
    <s v="1890003628001"/>
    <x v="25"/>
    <x v="0"/>
    <x v="1"/>
    <x v="255"/>
    <x v="703"/>
    <n v="-40456.51"/>
    <x v="0"/>
    <x v="0"/>
    <x v="2"/>
  </r>
  <r>
    <x v="0"/>
    <s v="1890037646001"/>
    <x v="26"/>
    <x v="0"/>
    <x v="1"/>
    <x v="255"/>
    <x v="703"/>
    <n v="0"/>
    <x v="0"/>
    <x v="0"/>
    <x v="2"/>
  </r>
  <r>
    <x v="0"/>
    <s v="1890080967001"/>
    <x v="27"/>
    <x v="0"/>
    <x v="1"/>
    <x v="255"/>
    <x v="703"/>
    <n v="0"/>
    <x v="0"/>
    <x v="0"/>
    <x v="2"/>
  </r>
  <r>
    <x v="0"/>
    <s v="1890141877001"/>
    <x v="28"/>
    <x v="0"/>
    <x v="1"/>
    <x v="255"/>
    <x v="703"/>
    <n v="0"/>
    <x v="0"/>
    <x v="0"/>
    <x v="2"/>
  </r>
  <r>
    <x v="0"/>
    <s v="1891709591001"/>
    <x v="29"/>
    <x v="0"/>
    <x v="1"/>
    <x v="255"/>
    <x v="703"/>
    <n v="0"/>
    <x v="0"/>
    <x v="0"/>
    <x v="2"/>
  </r>
  <r>
    <x v="0"/>
    <s v="1891710328001"/>
    <x v="30"/>
    <x v="0"/>
    <x v="1"/>
    <x v="255"/>
    <x v="703"/>
    <n v="0"/>
    <x v="0"/>
    <x v="0"/>
    <x v="2"/>
  </r>
  <r>
    <x v="0"/>
    <s v="11"/>
    <x v="31"/>
    <x v="0"/>
    <x v="0"/>
    <x v="255"/>
    <x v="703"/>
    <n v="-3495491.9899999998"/>
    <x v="0"/>
    <x v="0"/>
    <x v="2"/>
  </r>
  <r>
    <x v="0"/>
    <s v="11"/>
    <x v="31"/>
    <x v="0"/>
    <x v="1"/>
    <x v="255"/>
    <x v="703"/>
    <n v="-3574351.0799999996"/>
    <x v="0"/>
    <x v="0"/>
    <x v="2"/>
  </r>
  <r>
    <x v="0"/>
    <s v="12"/>
    <x v="32"/>
    <x v="0"/>
    <x v="0"/>
    <x v="255"/>
    <x v="703"/>
    <n v="-3495491.9899999998"/>
    <x v="0"/>
    <x v="0"/>
    <x v="2"/>
  </r>
  <r>
    <x v="0"/>
    <s v="12"/>
    <x v="32"/>
    <x v="0"/>
    <x v="1"/>
    <x v="255"/>
    <x v="703"/>
    <n v="-3574351.0799999996"/>
    <x v="0"/>
    <x v="0"/>
    <x v="2"/>
  </r>
  <r>
    <x v="0"/>
    <s v="0190115798001"/>
    <x v="0"/>
    <x v="0"/>
    <x v="0"/>
    <x v="256"/>
    <x v="704"/>
    <n v="0"/>
    <x v="0"/>
    <x v="0"/>
    <x v="3"/>
  </r>
  <r>
    <x v="0"/>
    <s v="0190155722001"/>
    <x v="1"/>
    <x v="0"/>
    <x v="0"/>
    <x v="256"/>
    <x v="704"/>
    <n v="-4055.82"/>
    <x v="0"/>
    <x v="0"/>
    <x v="3"/>
  </r>
  <r>
    <x v="0"/>
    <s v="0290003288001"/>
    <x v="2"/>
    <x v="0"/>
    <x v="0"/>
    <x v="256"/>
    <x v="704"/>
    <n v="0"/>
    <x v="0"/>
    <x v="0"/>
    <x v="3"/>
  </r>
  <r>
    <x v="0"/>
    <s v="0390027923001"/>
    <x v="3"/>
    <x v="0"/>
    <x v="0"/>
    <x v="256"/>
    <x v="704"/>
    <n v="0"/>
    <x v="0"/>
    <x v="0"/>
    <x v="3"/>
  </r>
  <r>
    <x v="0"/>
    <s v="0490001883001"/>
    <x v="4"/>
    <x v="0"/>
    <x v="0"/>
    <x v="256"/>
    <x v="704"/>
    <n v="-12859.28"/>
    <x v="0"/>
    <x v="0"/>
    <x v="3"/>
  </r>
  <r>
    <x v="0"/>
    <s v="0490002669001"/>
    <x v="5"/>
    <x v="0"/>
    <x v="0"/>
    <x v="256"/>
    <x v="704"/>
    <n v="0"/>
    <x v="0"/>
    <x v="0"/>
    <x v="3"/>
  </r>
  <r>
    <x v="0"/>
    <s v="0590052000001"/>
    <x v="6"/>
    <x v="0"/>
    <x v="0"/>
    <x v="256"/>
    <x v="704"/>
    <n v="0"/>
    <x v="0"/>
    <x v="0"/>
    <x v="3"/>
  </r>
  <r>
    <x v="0"/>
    <s v="0690045389001"/>
    <x v="7"/>
    <x v="0"/>
    <x v="0"/>
    <x v="256"/>
    <x v="704"/>
    <n v="0"/>
    <x v="0"/>
    <x v="0"/>
    <x v="3"/>
  </r>
  <r>
    <x v="0"/>
    <s v="0691706710001"/>
    <x v="8"/>
    <x v="0"/>
    <x v="0"/>
    <x v="256"/>
    <x v="704"/>
    <n v="-35301.49"/>
    <x v="0"/>
    <x v="0"/>
    <x v="3"/>
  </r>
  <r>
    <x v="0"/>
    <s v="0790024656001"/>
    <x v="9"/>
    <x v="0"/>
    <x v="0"/>
    <x v="256"/>
    <x v="704"/>
    <n v="-452400.93"/>
    <x v="0"/>
    <x v="0"/>
    <x v="3"/>
  </r>
  <r>
    <x v="0"/>
    <s v="1090033456001"/>
    <x v="10"/>
    <x v="0"/>
    <x v="0"/>
    <x v="256"/>
    <x v="704"/>
    <n v="-28560"/>
    <x v="0"/>
    <x v="0"/>
    <x v="3"/>
  </r>
  <r>
    <x v="0"/>
    <s v="1091720902001"/>
    <x v="11"/>
    <x v="0"/>
    <x v="0"/>
    <x v="256"/>
    <x v="704"/>
    <n v="0"/>
    <x v="0"/>
    <x v="0"/>
    <x v="3"/>
  </r>
  <r>
    <x v="0"/>
    <s v="1190068389001"/>
    <x v="12"/>
    <x v="0"/>
    <x v="0"/>
    <x v="256"/>
    <x v="704"/>
    <n v="-647186.29"/>
    <x v="0"/>
    <x v="0"/>
    <x v="3"/>
  </r>
  <r>
    <x v="0"/>
    <s v="1390013678001"/>
    <x v="13"/>
    <x v="0"/>
    <x v="0"/>
    <x v="256"/>
    <x v="704"/>
    <n v="-1061444.6100000001"/>
    <x v="0"/>
    <x v="0"/>
    <x v="3"/>
  </r>
  <r>
    <x v="0"/>
    <s v="1690012606001"/>
    <x v="14"/>
    <x v="0"/>
    <x v="0"/>
    <x v="256"/>
    <x v="704"/>
    <n v="-100759.05"/>
    <x v="0"/>
    <x v="0"/>
    <x v="3"/>
  </r>
  <r>
    <x v="0"/>
    <s v="1790093204001"/>
    <x v="15"/>
    <x v="0"/>
    <x v="0"/>
    <x v="256"/>
    <x v="704"/>
    <n v="0"/>
    <x v="0"/>
    <x v="0"/>
    <x v="3"/>
  </r>
  <r>
    <x v="0"/>
    <s v="1790325083001"/>
    <x v="16"/>
    <x v="0"/>
    <x v="0"/>
    <x v="256"/>
    <x v="704"/>
    <n v="0"/>
    <x v="0"/>
    <x v="0"/>
    <x v="3"/>
  </r>
  <r>
    <x v="0"/>
    <s v="1790451801001"/>
    <x v="17"/>
    <x v="0"/>
    <x v="0"/>
    <x v="256"/>
    <x v="704"/>
    <n v="-206309.6"/>
    <x v="0"/>
    <x v="0"/>
    <x v="3"/>
  </r>
  <r>
    <x v="0"/>
    <s v="1790501469001"/>
    <x v="18"/>
    <x v="0"/>
    <x v="0"/>
    <x v="256"/>
    <x v="704"/>
    <n v="0"/>
    <x v="0"/>
    <x v="0"/>
    <x v="3"/>
  </r>
  <r>
    <x v="0"/>
    <s v="1790567699001"/>
    <x v="19"/>
    <x v="0"/>
    <x v="0"/>
    <x v="256"/>
    <x v="704"/>
    <n v="-473589.44"/>
    <x v="0"/>
    <x v="0"/>
    <x v="3"/>
  </r>
  <r>
    <x v="0"/>
    <s v="1790866084001"/>
    <x v="20"/>
    <x v="0"/>
    <x v="0"/>
    <x v="256"/>
    <x v="704"/>
    <n v="0"/>
    <x v="0"/>
    <x v="0"/>
    <x v="3"/>
  </r>
  <r>
    <x v="0"/>
    <s v="1790900193001"/>
    <x v="21"/>
    <x v="0"/>
    <x v="0"/>
    <x v="256"/>
    <x v="704"/>
    <n v="-38068.410000000003"/>
    <x v="0"/>
    <x v="0"/>
    <x v="3"/>
  </r>
  <r>
    <x v="0"/>
    <s v="1790979016001"/>
    <x v="22"/>
    <x v="0"/>
    <x v="0"/>
    <x v="256"/>
    <x v="704"/>
    <n v="0"/>
    <x v="0"/>
    <x v="0"/>
    <x v="3"/>
  </r>
  <r>
    <x v="0"/>
    <s v="1791708040001"/>
    <x v="23"/>
    <x v="0"/>
    <x v="0"/>
    <x v="256"/>
    <x v="704"/>
    <n v="0"/>
    <x v="0"/>
    <x v="0"/>
    <x v="3"/>
  </r>
  <r>
    <x v="0"/>
    <s v="1890001323001"/>
    <x v="24"/>
    <x v="0"/>
    <x v="0"/>
    <x v="256"/>
    <x v="704"/>
    <n v="-242068.8"/>
    <x v="0"/>
    <x v="0"/>
    <x v="3"/>
  </r>
  <r>
    <x v="0"/>
    <s v="1890003628001"/>
    <x v="25"/>
    <x v="0"/>
    <x v="0"/>
    <x v="256"/>
    <x v="704"/>
    <n v="-40456.51"/>
    <x v="0"/>
    <x v="0"/>
    <x v="3"/>
  </r>
  <r>
    <x v="0"/>
    <s v="1890037646001"/>
    <x v="26"/>
    <x v="0"/>
    <x v="0"/>
    <x v="256"/>
    <x v="704"/>
    <n v="0"/>
    <x v="0"/>
    <x v="0"/>
    <x v="3"/>
  </r>
  <r>
    <x v="0"/>
    <s v="1890080967001"/>
    <x v="27"/>
    <x v="0"/>
    <x v="0"/>
    <x v="256"/>
    <x v="704"/>
    <n v="0"/>
    <x v="0"/>
    <x v="0"/>
    <x v="3"/>
  </r>
  <r>
    <x v="0"/>
    <s v="1890141877001"/>
    <x v="28"/>
    <x v="0"/>
    <x v="0"/>
    <x v="256"/>
    <x v="704"/>
    <n v="0"/>
    <x v="0"/>
    <x v="0"/>
    <x v="3"/>
  </r>
  <r>
    <x v="0"/>
    <s v="1891709591001"/>
    <x v="29"/>
    <x v="0"/>
    <x v="0"/>
    <x v="256"/>
    <x v="704"/>
    <n v="0"/>
    <x v="0"/>
    <x v="0"/>
    <x v="3"/>
  </r>
  <r>
    <x v="0"/>
    <s v="1891710328001"/>
    <x v="30"/>
    <x v="0"/>
    <x v="0"/>
    <x v="256"/>
    <x v="704"/>
    <n v="0"/>
    <x v="0"/>
    <x v="0"/>
    <x v="3"/>
  </r>
  <r>
    <x v="0"/>
    <s v="0190115798001"/>
    <x v="0"/>
    <x v="0"/>
    <x v="1"/>
    <x v="256"/>
    <x v="704"/>
    <n v="0"/>
    <x v="0"/>
    <x v="0"/>
    <x v="3"/>
  </r>
  <r>
    <x v="0"/>
    <s v="0190155722001"/>
    <x v="1"/>
    <x v="0"/>
    <x v="1"/>
    <x v="256"/>
    <x v="704"/>
    <n v="-5651.82"/>
    <x v="0"/>
    <x v="0"/>
    <x v="3"/>
  </r>
  <r>
    <x v="0"/>
    <s v="0290003288001"/>
    <x v="2"/>
    <x v="0"/>
    <x v="1"/>
    <x v="256"/>
    <x v="704"/>
    <n v="0"/>
    <x v="0"/>
    <x v="0"/>
    <x v="3"/>
  </r>
  <r>
    <x v="0"/>
    <s v="0390027923001"/>
    <x v="3"/>
    <x v="0"/>
    <x v="1"/>
    <x v="256"/>
    <x v="704"/>
    <n v="0"/>
    <x v="0"/>
    <x v="0"/>
    <x v="3"/>
  </r>
  <r>
    <x v="0"/>
    <s v="0490001883001"/>
    <x v="4"/>
    <x v="0"/>
    <x v="1"/>
    <x v="256"/>
    <x v="704"/>
    <n v="-12859.28"/>
    <x v="0"/>
    <x v="0"/>
    <x v="3"/>
  </r>
  <r>
    <x v="0"/>
    <s v="0490002669001"/>
    <x v="5"/>
    <x v="0"/>
    <x v="1"/>
    <x v="256"/>
    <x v="704"/>
    <n v="0"/>
    <x v="0"/>
    <x v="0"/>
    <x v="3"/>
  </r>
  <r>
    <x v="0"/>
    <s v="0590052000001"/>
    <x v="6"/>
    <x v="0"/>
    <x v="1"/>
    <x v="256"/>
    <x v="704"/>
    <n v="0"/>
    <x v="0"/>
    <x v="0"/>
    <x v="3"/>
  </r>
  <r>
    <x v="0"/>
    <s v="0690045389001"/>
    <x v="7"/>
    <x v="0"/>
    <x v="1"/>
    <x v="256"/>
    <x v="704"/>
    <n v="0"/>
    <x v="0"/>
    <x v="0"/>
    <x v="3"/>
  </r>
  <r>
    <x v="0"/>
    <s v="0691706710001"/>
    <x v="8"/>
    <x v="0"/>
    <x v="1"/>
    <x v="256"/>
    <x v="704"/>
    <n v="-35301.49"/>
    <x v="0"/>
    <x v="0"/>
    <x v="3"/>
  </r>
  <r>
    <x v="0"/>
    <s v="0790024656001"/>
    <x v="9"/>
    <x v="0"/>
    <x v="1"/>
    <x v="256"/>
    <x v="704"/>
    <n v="-452842.51"/>
    <x v="0"/>
    <x v="0"/>
    <x v="3"/>
  </r>
  <r>
    <x v="0"/>
    <s v="1090033456001"/>
    <x v="10"/>
    <x v="0"/>
    <x v="1"/>
    <x v="256"/>
    <x v="704"/>
    <n v="-28560"/>
    <x v="0"/>
    <x v="0"/>
    <x v="3"/>
  </r>
  <r>
    <x v="0"/>
    <s v="1091720902001"/>
    <x v="11"/>
    <x v="0"/>
    <x v="1"/>
    <x v="256"/>
    <x v="704"/>
    <n v="0"/>
    <x v="0"/>
    <x v="0"/>
    <x v="3"/>
  </r>
  <r>
    <x v="0"/>
    <s v="1190068389001"/>
    <x v="12"/>
    <x v="0"/>
    <x v="1"/>
    <x v="256"/>
    <x v="704"/>
    <n v="-647186.29"/>
    <x v="0"/>
    <x v="0"/>
    <x v="3"/>
  </r>
  <r>
    <x v="0"/>
    <s v="1390013678001"/>
    <x v="13"/>
    <x v="0"/>
    <x v="1"/>
    <x v="256"/>
    <x v="704"/>
    <n v="-1150300.3400000001"/>
    <x v="0"/>
    <x v="0"/>
    <x v="3"/>
  </r>
  <r>
    <x v="0"/>
    <s v="1690012606001"/>
    <x v="14"/>
    <x v="0"/>
    <x v="1"/>
    <x v="256"/>
    <x v="704"/>
    <n v="-100759.05"/>
    <x v="0"/>
    <x v="0"/>
    <x v="3"/>
  </r>
  <r>
    <x v="0"/>
    <s v="1790093204001"/>
    <x v="15"/>
    <x v="0"/>
    <x v="1"/>
    <x v="256"/>
    <x v="704"/>
    <n v="0"/>
    <x v="0"/>
    <x v="0"/>
    <x v="3"/>
  </r>
  <r>
    <x v="0"/>
    <s v="1790325083001"/>
    <x v="16"/>
    <x v="0"/>
    <x v="1"/>
    <x v="256"/>
    <x v="704"/>
    <n v="0"/>
    <x v="0"/>
    <x v="0"/>
    <x v="3"/>
  </r>
  <r>
    <x v="0"/>
    <s v="1790451801001"/>
    <x v="17"/>
    <x v="0"/>
    <x v="1"/>
    <x v="256"/>
    <x v="704"/>
    <n v="-185240.26"/>
    <x v="0"/>
    <x v="0"/>
    <x v="3"/>
  </r>
  <r>
    <x v="0"/>
    <s v="1790501469001"/>
    <x v="18"/>
    <x v="0"/>
    <x v="1"/>
    <x v="256"/>
    <x v="704"/>
    <n v="0"/>
    <x v="0"/>
    <x v="0"/>
    <x v="3"/>
  </r>
  <r>
    <x v="0"/>
    <s v="1790567699001"/>
    <x v="19"/>
    <x v="0"/>
    <x v="1"/>
    <x v="256"/>
    <x v="704"/>
    <n v="-478624.56"/>
    <x v="0"/>
    <x v="0"/>
    <x v="3"/>
  </r>
  <r>
    <x v="0"/>
    <s v="1790866084001"/>
    <x v="20"/>
    <x v="0"/>
    <x v="1"/>
    <x v="256"/>
    <x v="704"/>
    <n v="0"/>
    <x v="0"/>
    <x v="0"/>
    <x v="3"/>
  </r>
  <r>
    <x v="0"/>
    <s v="1790900193001"/>
    <x v="21"/>
    <x v="0"/>
    <x v="1"/>
    <x v="256"/>
    <x v="704"/>
    <n v="-42068.41"/>
    <x v="0"/>
    <x v="0"/>
    <x v="3"/>
  </r>
  <r>
    <x v="0"/>
    <s v="1790979016001"/>
    <x v="22"/>
    <x v="0"/>
    <x v="1"/>
    <x v="256"/>
    <x v="704"/>
    <n v="0"/>
    <x v="0"/>
    <x v="0"/>
    <x v="3"/>
  </r>
  <r>
    <x v="0"/>
    <s v="1791708040001"/>
    <x v="23"/>
    <x v="0"/>
    <x v="1"/>
    <x v="256"/>
    <x v="704"/>
    <n v="0"/>
    <x v="0"/>
    <x v="0"/>
    <x v="3"/>
  </r>
  <r>
    <x v="0"/>
    <s v="1890001323001"/>
    <x v="24"/>
    <x v="0"/>
    <x v="1"/>
    <x v="256"/>
    <x v="704"/>
    <n v="-242068.8"/>
    <x v="0"/>
    <x v="0"/>
    <x v="3"/>
  </r>
  <r>
    <x v="0"/>
    <s v="1890003628001"/>
    <x v="25"/>
    <x v="0"/>
    <x v="1"/>
    <x v="256"/>
    <x v="704"/>
    <n v="-40456.51"/>
    <x v="0"/>
    <x v="0"/>
    <x v="3"/>
  </r>
  <r>
    <x v="0"/>
    <s v="1890037646001"/>
    <x v="26"/>
    <x v="0"/>
    <x v="1"/>
    <x v="256"/>
    <x v="704"/>
    <n v="0"/>
    <x v="0"/>
    <x v="0"/>
    <x v="3"/>
  </r>
  <r>
    <x v="0"/>
    <s v="1890080967001"/>
    <x v="27"/>
    <x v="0"/>
    <x v="1"/>
    <x v="256"/>
    <x v="704"/>
    <n v="0"/>
    <x v="0"/>
    <x v="0"/>
    <x v="3"/>
  </r>
  <r>
    <x v="0"/>
    <s v="1890141877001"/>
    <x v="28"/>
    <x v="0"/>
    <x v="1"/>
    <x v="256"/>
    <x v="704"/>
    <n v="0"/>
    <x v="0"/>
    <x v="0"/>
    <x v="3"/>
  </r>
  <r>
    <x v="0"/>
    <s v="1891709591001"/>
    <x v="29"/>
    <x v="0"/>
    <x v="1"/>
    <x v="256"/>
    <x v="704"/>
    <n v="0"/>
    <x v="0"/>
    <x v="0"/>
    <x v="3"/>
  </r>
  <r>
    <x v="0"/>
    <s v="1891710328001"/>
    <x v="30"/>
    <x v="0"/>
    <x v="1"/>
    <x v="256"/>
    <x v="704"/>
    <n v="0"/>
    <x v="0"/>
    <x v="0"/>
    <x v="3"/>
  </r>
  <r>
    <x v="0"/>
    <s v="11"/>
    <x v="31"/>
    <x v="0"/>
    <x v="0"/>
    <x v="256"/>
    <x v="704"/>
    <n v="-3343060.23"/>
    <x v="0"/>
    <x v="0"/>
    <x v="3"/>
  </r>
  <r>
    <x v="0"/>
    <s v="11"/>
    <x v="31"/>
    <x v="0"/>
    <x v="1"/>
    <x v="256"/>
    <x v="704"/>
    <n v="-3421919.3200000003"/>
    <x v="0"/>
    <x v="0"/>
    <x v="3"/>
  </r>
  <r>
    <x v="0"/>
    <s v="12"/>
    <x v="32"/>
    <x v="0"/>
    <x v="0"/>
    <x v="256"/>
    <x v="704"/>
    <n v="-3343060.23"/>
    <x v="0"/>
    <x v="0"/>
    <x v="3"/>
  </r>
  <r>
    <x v="0"/>
    <s v="12"/>
    <x v="32"/>
    <x v="0"/>
    <x v="1"/>
    <x v="256"/>
    <x v="704"/>
    <n v="-3421919.3200000003"/>
    <x v="0"/>
    <x v="0"/>
    <x v="3"/>
  </r>
  <r>
    <x v="0"/>
    <s v="0190115798001"/>
    <x v="0"/>
    <x v="0"/>
    <x v="0"/>
    <x v="257"/>
    <x v="705"/>
    <n v="0"/>
    <x v="0"/>
    <x v="0"/>
    <x v="3"/>
  </r>
  <r>
    <x v="0"/>
    <s v="0190155722001"/>
    <x v="1"/>
    <x v="0"/>
    <x v="0"/>
    <x v="257"/>
    <x v="705"/>
    <n v="-152431.76"/>
    <x v="0"/>
    <x v="0"/>
    <x v="3"/>
  </r>
  <r>
    <x v="0"/>
    <s v="0290003288001"/>
    <x v="2"/>
    <x v="0"/>
    <x v="0"/>
    <x v="257"/>
    <x v="705"/>
    <n v="0"/>
    <x v="0"/>
    <x v="0"/>
    <x v="3"/>
  </r>
  <r>
    <x v="0"/>
    <s v="0390027923001"/>
    <x v="3"/>
    <x v="0"/>
    <x v="0"/>
    <x v="257"/>
    <x v="705"/>
    <n v="0"/>
    <x v="0"/>
    <x v="0"/>
    <x v="3"/>
  </r>
  <r>
    <x v="0"/>
    <s v="0490001883001"/>
    <x v="4"/>
    <x v="0"/>
    <x v="0"/>
    <x v="257"/>
    <x v="705"/>
    <n v="0"/>
    <x v="0"/>
    <x v="0"/>
    <x v="3"/>
  </r>
  <r>
    <x v="0"/>
    <s v="0490002669001"/>
    <x v="5"/>
    <x v="0"/>
    <x v="0"/>
    <x v="257"/>
    <x v="705"/>
    <n v="0"/>
    <x v="0"/>
    <x v="0"/>
    <x v="3"/>
  </r>
  <r>
    <x v="0"/>
    <s v="0590052000001"/>
    <x v="6"/>
    <x v="0"/>
    <x v="0"/>
    <x v="257"/>
    <x v="705"/>
    <n v="0"/>
    <x v="0"/>
    <x v="0"/>
    <x v="3"/>
  </r>
  <r>
    <x v="0"/>
    <s v="0690045389001"/>
    <x v="7"/>
    <x v="0"/>
    <x v="0"/>
    <x v="257"/>
    <x v="705"/>
    <n v="0"/>
    <x v="0"/>
    <x v="0"/>
    <x v="3"/>
  </r>
  <r>
    <x v="0"/>
    <s v="0691706710001"/>
    <x v="8"/>
    <x v="0"/>
    <x v="0"/>
    <x v="257"/>
    <x v="705"/>
    <n v="0"/>
    <x v="0"/>
    <x v="0"/>
    <x v="3"/>
  </r>
  <r>
    <x v="0"/>
    <s v="0790024656001"/>
    <x v="9"/>
    <x v="0"/>
    <x v="0"/>
    <x v="257"/>
    <x v="705"/>
    <n v="0"/>
    <x v="0"/>
    <x v="0"/>
    <x v="3"/>
  </r>
  <r>
    <x v="0"/>
    <s v="1090033456001"/>
    <x v="10"/>
    <x v="0"/>
    <x v="0"/>
    <x v="257"/>
    <x v="705"/>
    <n v="0"/>
    <x v="0"/>
    <x v="0"/>
    <x v="3"/>
  </r>
  <r>
    <x v="0"/>
    <s v="1091720902001"/>
    <x v="11"/>
    <x v="0"/>
    <x v="0"/>
    <x v="257"/>
    <x v="705"/>
    <n v="0"/>
    <x v="0"/>
    <x v="0"/>
    <x v="3"/>
  </r>
  <r>
    <x v="0"/>
    <s v="1190068389001"/>
    <x v="12"/>
    <x v="0"/>
    <x v="0"/>
    <x v="257"/>
    <x v="705"/>
    <n v="0"/>
    <x v="0"/>
    <x v="0"/>
    <x v="3"/>
  </r>
  <r>
    <x v="0"/>
    <s v="1390013678001"/>
    <x v="13"/>
    <x v="0"/>
    <x v="0"/>
    <x v="257"/>
    <x v="705"/>
    <n v="0"/>
    <x v="0"/>
    <x v="0"/>
    <x v="3"/>
  </r>
  <r>
    <x v="0"/>
    <s v="1690012606001"/>
    <x v="14"/>
    <x v="0"/>
    <x v="0"/>
    <x v="257"/>
    <x v="705"/>
    <n v="0"/>
    <x v="0"/>
    <x v="0"/>
    <x v="3"/>
  </r>
  <r>
    <x v="0"/>
    <s v="1790093204001"/>
    <x v="15"/>
    <x v="0"/>
    <x v="0"/>
    <x v="257"/>
    <x v="705"/>
    <n v="0"/>
    <x v="0"/>
    <x v="0"/>
    <x v="3"/>
  </r>
  <r>
    <x v="0"/>
    <s v="1790325083001"/>
    <x v="16"/>
    <x v="0"/>
    <x v="0"/>
    <x v="257"/>
    <x v="705"/>
    <n v="0"/>
    <x v="0"/>
    <x v="0"/>
    <x v="3"/>
  </r>
  <r>
    <x v="0"/>
    <s v="1790451801001"/>
    <x v="17"/>
    <x v="0"/>
    <x v="0"/>
    <x v="257"/>
    <x v="705"/>
    <n v="0"/>
    <x v="0"/>
    <x v="0"/>
    <x v="3"/>
  </r>
  <r>
    <x v="0"/>
    <s v="1790501469001"/>
    <x v="18"/>
    <x v="0"/>
    <x v="0"/>
    <x v="257"/>
    <x v="705"/>
    <n v="0"/>
    <x v="0"/>
    <x v="0"/>
    <x v="3"/>
  </r>
  <r>
    <x v="0"/>
    <s v="1790567699001"/>
    <x v="19"/>
    <x v="0"/>
    <x v="0"/>
    <x v="257"/>
    <x v="705"/>
    <n v="0"/>
    <x v="0"/>
    <x v="0"/>
    <x v="3"/>
  </r>
  <r>
    <x v="0"/>
    <s v="1790866084001"/>
    <x v="20"/>
    <x v="0"/>
    <x v="0"/>
    <x v="257"/>
    <x v="705"/>
    <n v="0"/>
    <x v="0"/>
    <x v="0"/>
    <x v="3"/>
  </r>
  <r>
    <x v="0"/>
    <s v="1790900193001"/>
    <x v="21"/>
    <x v="0"/>
    <x v="0"/>
    <x v="257"/>
    <x v="705"/>
    <n v="0"/>
    <x v="0"/>
    <x v="0"/>
    <x v="3"/>
  </r>
  <r>
    <x v="0"/>
    <s v="1790979016001"/>
    <x v="22"/>
    <x v="0"/>
    <x v="0"/>
    <x v="257"/>
    <x v="705"/>
    <n v="0"/>
    <x v="0"/>
    <x v="0"/>
    <x v="3"/>
  </r>
  <r>
    <x v="0"/>
    <s v="1791708040001"/>
    <x v="23"/>
    <x v="0"/>
    <x v="0"/>
    <x v="257"/>
    <x v="705"/>
    <n v="0"/>
    <x v="0"/>
    <x v="0"/>
    <x v="3"/>
  </r>
  <r>
    <x v="0"/>
    <s v="1890001323001"/>
    <x v="24"/>
    <x v="0"/>
    <x v="0"/>
    <x v="257"/>
    <x v="705"/>
    <n v="0"/>
    <x v="0"/>
    <x v="0"/>
    <x v="3"/>
  </r>
  <r>
    <x v="0"/>
    <s v="1890003628001"/>
    <x v="25"/>
    <x v="0"/>
    <x v="0"/>
    <x v="257"/>
    <x v="705"/>
    <n v="0"/>
    <x v="0"/>
    <x v="0"/>
    <x v="3"/>
  </r>
  <r>
    <x v="0"/>
    <s v="1890037646001"/>
    <x v="26"/>
    <x v="0"/>
    <x v="0"/>
    <x v="257"/>
    <x v="705"/>
    <n v="0"/>
    <x v="0"/>
    <x v="0"/>
    <x v="3"/>
  </r>
  <r>
    <x v="0"/>
    <s v="1890080967001"/>
    <x v="27"/>
    <x v="0"/>
    <x v="0"/>
    <x v="257"/>
    <x v="705"/>
    <n v="0"/>
    <x v="0"/>
    <x v="0"/>
    <x v="3"/>
  </r>
  <r>
    <x v="0"/>
    <s v="1890141877001"/>
    <x v="28"/>
    <x v="0"/>
    <x v="0"/>
    <x v="257"/>
    <x v="705"/>
    <n v="0"/>
    <x v="0"/>
    <x v="0"/>
    <x v="3"/>
  </r>
  <r>
    <x v="0"/>
    <s v="1891709591001"/>
    <x v="29"/>
    <x v="0"/>
    <x v="0"/>
    <x v="257"/>
    <x v="705"/>
    <n v="0"/>
    <x v="0"/>
    <x v="0"/>
    <x v="3"/>
  </r>
  <r>
    <x v="0"/>
    <s v="1891710328001"/>
    <x v="30"/>
    <x v="0"/>
    <x v="0"/>
    <x v="257"/>
    <x v="705"/>
    <n v="0"/>
    <x v="0"/>
    <x v="0"/>
    <x v="3"/>
  </r>
  <r>
    <x v="0"/>
    <s v="0190115798001"/>
    <x v="0"/>
    <x v="0"/>
    <x v="1"/>
    <x v="257"/>
    <x v="705"/>
    <n v="0"/>
    <x v="0"/>
    <x v="0"/>
    <x v="3"/>
  </r>
  <r>
    <x v="0"/>
    <s v="0190155722001"/>
    <x v="1"/>
    <x v="0"/>
    <x v="1"/>
    <x v="257"/>
    <x v="705"/>
    <n v="-152431.76"/>
    <x v="0"/>
    <x v="0"/>
    <x v="3"/>
  </r>
  <r>
    <x v="0"/>
    <s v="0290003288001"/>
    <x v="2"/>
    <x v="0"/>
    <x v="1"/>
    <x v="257"/>
    <x v="705"/>
    <n v="0"/>
    <x v="0"/>
    <x v="0"/>
    <x v="3"/>
  </r>
  <r>
    <x v="0"/>
    <s v="0390027923001"/>
    <x v="3"/>
    <x v="0"/>
    <x v="1"/>
    <x v="257"/>
    <x v="705"/>
    <n v="0"/>
    <x v="0"/>
    <x v="0"/>
    <x v="3"/>
  </r>
  <r>
    <x v="0"/>
    <s v="0490001883001"/>
    <x v="4"/>
    <x v="0"/>
    <x v="1"/>
    <x v="257"/>
    <x v="705"/>
    <n v="0"/>
    <x v="0"/>
    <x v="0"/>
    <x v="3"/>
  </r>
  <r>
    <x v="0"/>
    <s v="0490002669001"/>
    <x v="5"/>
    <x v="0"/>
    <x v="1"/>
    <x v="257"/>
    <x v="705"/>
    <n v="0"/>
    <x v="0"/>
    <x v="0"/>
    <x v="3"/>
  </r>
  <r>
    <x v="0"/>
    <s v="0590052000001"/>
    <x v="6"/>
    <x v="0"/>
    <x v="1"/>
    <x v="257"/>
    <x v="705"/>
    <n v="0"/>
    <x v="0"/>
    <x v="0"/>
    <x v="3"/>
  </r>
  <r>
    <x v="0"/>
    <s v="0690045389001"/>
    <x v="7"/>
    <x v="0"/>
    <x v="1"/>
    <x v="257"/>
    <x v="705"/>
    <n v="0"/>
    <x v="0"/>
    <x v="0"/>
    <x v="3"/>
  </r>
  <r>
    <x v="0"/>
    <s v="0691706710001"/>
    <x v="8"/>
    <x v="0"/>
    <x v="1"/>
    <x v="257"/>
    <x v="705"/>
    <n v="0"/>
    <x v="0"/>
    <x v="0"/>
    <x v="3"/>
  </r>
  <r>
    <x v="0"/>
    <s v="0790024656001"/>
    <x v="9"/>
    <x v="0"/>
    <x v="1"/>
    <x v="257"/>
    <x v="705"/>
    <n v="0"/>
    <x v="0"/>
    <x v="0"/>
    <x v="3"/>
  </r>
  <r>
    <x v="0"/>
    <s v="1090033456001"/>
    <x v="10"/>
    <x v="0"/>
    <x v="1"/>
    <x v="257"/>
    <x v="705"/>
    <n v="0"/>
    <x v="0"/>
    <x v="0"/>
    <x v="3"/>
  </r>
  <r>
    <x v="0"/>
    <s v="1091720902001"/>
    <x v="11"/>
    <x v="0"/>
    <x v="1"/>
    <x v="257"/>
    <x v="705"/>
    <n v="0"/>
    <x v="0"/>
    <x v="0"/>
    <x v="3"/>
  </r>
  <r>
    <x v="0"/>
    <s v="1190068389001"/>
    <x v="12"/>
    <x v="0"/>
    <x v="1"/>
    <x v="257"/>
    <x v="705"/>
    <n v="0"/>
    <x v="0"/>
    <x v="0"/>
    <x v="3"/>
  </r>
  <r>
    <x v="0"/>
    <s v="1390013678001"/>
    <x v="13"/>
    <x v="0"/>
    <x v="1"/>
    <x v="257"/>
    <x v="705"/>
    <n v="0"/>
    <x v="0"/>
    <x v="0"/>
    <x v="3"/>
  </r>
  <r>
    <x v="0"/>
    <s v="1690012606001"/>
    <x v="14"/>
    <x v="0"/>
    <x v="1"/>
    <x v="257"/>
    <x v="705"/>
    <n v="0"/>
    <x v="0"/>
    <x v="0"/>
    <x v="3"/>
  </r>
  <r>
    <x v="0"/>
    <s v="1790093204001"/>
    <x v="15"/>
    <x v="0"/>
    <x v="1"/>
    <x v="257"/>
    <x v="705"/>
    <n v="0"/>
    <x v="0"/>
    <x v="0"/>
    <x v="3"/>
  </r>
  <r>
    <x v="0"/>
    <s v="1790325083001"/>
    <x v="16"/>
    <x v="0"/>
    <x v="1"/>
    <x v="257"/>
    <x v="705"/>
    <n v="0"/>
    <x v="0"/>
    <x v="0"/>
    <x v="3"/>
  </r>
  <r>
    <x v="0"/>
    <s v="1790451801001"/>
    <x v="17"/>
    <x v="0"/>
    <x v="1"/>
    <x v="257"/>
    <x v="705"/>
    <n v="0"/>
    <x v="0"/>
    <x v="0"/>
    <x v="3"/>
  </r>
  <r>
    <x v="0"/>
    <s v="1790501469001"/>
    <x v="18"/>
    <x v="0"/>
    <x v="1"/>
    <x v="257"/>
    <x v="705"/>
    <n v="0"/>
    <x v="0"/>
    <x v="0"/>
    <x v="3"/>
  </r>
  <r>
    <x v="0"/>
    <s v="1790567699001"/>
    <x v="19"/>
    <x v="0"/>
    <x v="1"/>
    <x v="257"/>
    <x v="705"/>
    <n v="0"/>
    <x v="0"/>
    <x v="0"/>
    <x v="3"/>
  </r>
  <r>
    <x v="0"/>
    <s v="1790866084001"/>
    <x v="20"/>
    <x v="0"/>
    <x v="1"/>
    <x v="257"/>
    <x v="705"/>
    <n v="0"/>
    <x v="0"/>
    <x v="0"/>
    <x v="3"/>
  </r>
  <r>
    <x v="0"/>
    <s v="1790900193001"/>
    <x v="21"/>
    <x v="0"/>
    <x v="1"/>
    <x v="257"/>
    <x v="705"/>
    <n v="0"/>
    <x v="0"/>
    <x v="0"/>
    <x v="3"/>
  </r>
  <r>
    <x v="0"/>
    <s v="1790979016001"/>
    <x v="22"/>
    <x v="0"/>
    <x v="1"/>
    <x v="257"/>
    <x v="705"/>
    <n v="0"/>
    <x v="0"/>
    <x v="0"/>
    <x v="3"/>
  </r>
  <r>
    <x v="0"/>
    <s v="1791708040001"/>
    <x v="23"/>
    <x v="0"/>
    <x v="1"/>
    <x v="257"/>
    <x v="705"/>
    <n v="0"/>
    <x v="0"/>
    <x v="0"/>
    <x v="3"/>
  </r>
  <r>
    <x v="0"/>
    <s v="1890001323001"/>
    <x v="24"/>
    <x v="0"/>
    <x v="1"/>
    <x v="257"/>
    <x v="705"/>
    <n v="0"/>
    <x v="0"/>
    <x v="0"/>
    <x v="3"/>
  </r>
  <r>
    <x v="0"/>
    <s v="1890003628001"/>
    <x v="25"/>
    <x v="0"/>
    <x v="1"/>
    <x v="257"/>
    <x v="705"/>
    <n v="0"/>
    <x v="0"/>
    <x v="0"/>
    <x v="3"/>
  </r>
  <r>
    <x v="0"/>
    <s v="1890037646001"/>
    <x v="26"/>
    <x v="0"/>
    <x v="1"/>
    <x v="257"/>
    <x v="705"/>
    <n v="0"/>
    <x v="0"/>
    <x v="0"/>
    <x v="3"/>
  </r>
  <r>
    <x v="0"/>
    <s v="1890080967001"/>
    <x v="27"/>
    <x v="0"/>
    <x v="1"/>
    <x v="257"/>
    <x v="705"/>
    <n v="0"/>
    <x v="0"/>
    <x v="0"/>
    <x v="3"/>
  </r>
  <r>
    <x v="0"/>
    <s v="1890141877001"/>
    <x v="28"/>
    <x v="0"/>
    <x v="1"/>
    <x v="257"/>
    <x v="705"/>
    <n v="0"/>
    <x v="0"/>
    <x v="0"/>
    <x v="3"/>
  </r>
  <r>
    <x v="0"/>
    <s v="1891709591001"/>
    <x v="29"/>
    <x v="0"/>
    <x v="1"/>
    <x v="257"/>
    <x v="705"/>
    <n v="0"/>
    <x v="0"/>
    <x v="0"/>
    <x v="3"/>
  </r>
  <r>
    <x v="0"/>
    <s v="1891710328001"/>
    <x v="30"/>
    <x v="0"/>
    <x v="1"/>
    <x v="257"/>
    <x v="705"/>
    <n v="0"/>
    <x v="0"/>
    <x v="0"/>
    <x v="3"/>
  </r>
  <r>
    <x v="0"/>
    <s v="11"/>
    <x v="31"/>
    <x v="0"/>
    <x v="0"/>
    <x v="257"/>
    <x v="705"/>
    <n v="-152431.76"/>
    <x v="0"/>
    <x v="0"/>
    <x v="3"/>
  </r>
  <r>
    <x v="0"/>
    <s v="11"/>
    <x v="31"/>
    <x v="0"/>
    <x v="1"/>
    <x v="257"/>
    <x v="705"/>
    <n v="-152431.76"/>
    <x v="0"/>
    <x v="0"/>
    <x v="3"/>
  </r>
  <r>
    <x v="0"/>
    <s v="12"/>
    <x v="32"/>
    <x v="0"/>
    <x v="0"/>
    <x v="257"/>
    <x v="705"/>
    <n v="-152431.76"/>
    <x v="0"/>
    <x v="0"/>
    <x v="3"/>
  </r>
  <r>
    <x v="0"/>
    <s v="12"/>
    <x v="32"/>
    <x v="0"/>
    <x v="1"/>
    <x v="257"/>
    <x v="705"/>
    <n v="-152431.76"/>
    <x v="0"/>
    <x v="0"/>
    <x v="3"/>
  </r>
  <r>
    <x v="0"/>
    <s v="0190115798001"/>
    <x v="0"/>
    <x v="0"/>
    <x v="0"/>
    <x v="258"/>
    <x v="706"/>
    <n v="52856550.990000002"/>
    <x v="0"/>
    <x v="0"/>
    <x v="1"/>
  </r>
  <r>
    <x v="0"/>
    <s v="0190155722001"/>
    <x v="1"/>
    <x v="0"/>
    <x v="0"/>
    <x v="258"/>
    <x v="706"/>
    <n v="15262926.960000001"/>
    <x v="0"/>
    <x v="0"/>
    <x v="1"/>
  </r>
  <r>
    <x v="0"/>
    <s v="0290003288001"/>
    <x v="2"/>
    <x v="0"/>
    <x v="0"/>
    <x v="258"/>
    <x v="706"/>
    <n v="3372473.04"/>
    <x v="0"/>
    <x v="0"/>
    <x v="1"/>
  </r>
  <r>
    <x v="0"/>
    <s v="0390027923001"/>
    <x v="3"/>
    <x v="0"/>
    <x v="0"/>
    <x v="258"/>
    <x v="706"/>
    <n v="4041030.1"/>
    <x v="0"/>
    <x v="0"/>
    <x v="1"/>
  </r>
  <r>
    <x v="0"/>
    <s v="0490001883001"/>
    <x v="4"/>
    <x v="0"/>
    <x v="0"/>
    <x v="258"/>
    <x v="706"/>
    <n v="3244934.77"/>
    <x v="0"/>
    <x v="0"/>
    <x v="1"/>
  </r>
  <r>
    <x v="0"/>
    <s v="0490002669001"/>
    <x v="5"/>
    <x v="0"/>
    <x v="0"/>
    <x v="258"/>
    <x v="706"/>
    <n v="6324644.4900000002"/>
    <x v="0"/>
    <x v="0"/>
    <x v="1"/>
  </r>
  <r>
    <x v="0"/>
    <s v="0590052000001"/>
    <x v="6"/>
    <x v="0"/>
    <x v="0"/>
    <x v="258"/>
    <x v="706"/>
    <n v="3744728.25"/>
    <x v="0"/>
    <x v="0"/>
    <x v="1"/>
  </r>
  <r>
    <x v="0"/>
    <s v="0690045389001"/>
    <x v="7"/>
    <x v="0"/>
    <x v="0"/>
    <x v="258"/>
    <x v="706"/>
    <n v="5691238.6900000004"/>
    <x v="0"/>
    <x v="0"/>
    <x v="1"/>
  </r>
  <r>
    <x v="0"/>
    <s v="0691706710001"/>
    <x v="8"/>
    <x v="0"/>
    <x v="0"/>
    <x v="258"/>
    <x v="706"/>
    <n v="4691772.68"/>
    <x v="0"/>
    <x v="0"/>
    <x v="1"/>
  </r>
  <r>
    <x v="0"/>
    <s v="0790024656001"/>
    <x v="9"/>
    <x v="0"/>
    <x v="0"/>
    <x v="258"/>
    <x v="706"/>
    <n v="2544209.3199999998"/>
    <x v="0"/>
    <x v="0"/>
    <x v="1"/>
  </r>
  <r>
    <x v="0"/>
    <s v="1090033456001"/>
    <x v="10"/>
    <x v="0"/>
    <x v="0"/>
    <x v="258"/>
    <x v="706"/>
    <n v="3395064.88"/>
    <x v="0"/>
    <x v="0"/>
    <x v="1"/>
  </r>
  <r>
    <x v="0"/>
    <s v="1091720902001"/>
    <x v="11"/>
    <x v="0"/>
    <x v="0"/>
    <x v="258"/>
    <x v="706"/>
    <n v="5527092.3700000001"/>
    <x v="0"/>
    <x v="0"/>
    <x v="1"/>
  </r>
  <r>
    <x v="0"/>
    <s v="1190068389001"/>
    <x v="12"/>
    <x v="0"/>
    <x v="0"/>
    <x v="258"/>
    <x v="706"/>
    <n v="7942965.9400000004"/>
    <x v="0"/>
    <x v="0"/>
    <x v="1"/>
  </r>
  <r>
    <x v="0"/>
    <s v="1390013678001"/>
    <x v="13"/>
    <x v="0"/>
    <x v="0"/>
    <x v="258"/>
    <x v="706"/>
    <n v="4768156.1399999997"/>
    <x v="0"/>
    <x v="0"/>
    <x v="1"/>
  </r>
  <r>
    <x v="0"/>
    <s v="1690012606001"/>
    <x v="14"/>
    <x v="0"/>
    <x v="0"/>
    <x v="258"/>
    <x v="706"/>
    <n v="3498259.39"/>
    <x v="0"/>
    <x v="0"/>
    <x v="1"/>
  </r>
  <r>
    <x v="0"/>
    <s v="1790093204001"/>
    <x v="15"/>
    <x v="0"/>
    <x v="0"/>
    <x v="258"/>
    <x v="706"/>
    <n v="6960301"/>
    <x v="0"/>
    <x v="0"/>
    <x v="1"/>
  </r>
  <r>
    <x v="0"/>
    <s v="1790325083001"/>
    <x v="16"/>
    <x v="0"/>
    <x v="0"/>
    <x v="258"/>
    <x v="706"/>
    <n v="1788235.85"/>
    <x v="0"/>
    <x v="0"/>
    <x v="1"/>
  </r>
  <r>
    <x v="0"/>
    <s v="1790451801001"/>
    <x v="17"/>
    <x v="0"/>
    <x v="0"/>
    <x v="258"/>
    <x v="706"/>
    <n v="5179198.66"/>
    <x v="0"/>
    <x v="0"/>
    <x v="1"/>
  </r>
  <r>
    <x v="0"/>
    <s v="1790501469001"/>
    <x v="18"/>
    <x v="0"/>
    <x v="0"/>
    <x v="258"/>
    <x v="706"/>
    <n v="2141954.44"/>
    <x v="0"/>
    <x v="0"/>
    <x v="1"/>
  </r>
  <r>
    <x v="0"/>
    <s v="1790567699001"/>
    <x v="19"/>
    <x v="0"/>
    <x v="0"/>
    <x v="258"/>
    <x v="706"/>
    <n v="13254712.050000001"/>
    <x v="0"/>
    <x v="0"/>
    <x v="1"/>
  </r>
  <r>
    <x v="0"/>
    <s v="1790866084001"/>
    <x v="20"/>
    <x v="0"/>
    <x v="0"/>
    <x v="258"/>
    <x v="706"/>
    <n v="23783646.190000001"/>
    <x v="0"/>
    <x v="0"/>
    <x v="1"/>
  </r>
  <r>
    <x v="0"/>
    <s v="1790900193001"/>
    <x v="21"/>
    <x v="0"/>
    <x v="0"/>
    <x v="258"/>
    <x v="706"/>
    <n v="1026798.91"/>
    <x v="0"/>
    <x v="0"/>
    <x v="1"/>
  </r>
  <r>
    <x v="0"/>
    <s v="1790979016001"/>
    <x v="22"/>
    <x v="0"/>
    <x v="0"/>
    <x v="258"/>
    <x v="706"/>
    <n v="2997241.24"/>
    <x v="0"/>
    <x v="0"/>
    <x v="1"/>
  </r>
  <r>
    <x v="0"/>
    <s v="1791708040001"/>
    <x v="23"/>
    <x v="0"/>
    <x v="0"/>
    <x v="258"/>
    <x v="706"/>
    <n v="376418.16"/>
    <x v="0"/>
    <x v="0"/>
    <x v="1"/>
  </r>
  <r>
    <x v="0"/>
    <s v="1890001323001"/>
    <x v="24"/>
    <x v="0"/>
    <x v="0"/>
    <x v="258"/>
    <x v="706"/>
    <n v="6427864.1799999997"/>
    <x v="0"/>
    <x v="0"/>
    <x v="1"/>
  </r>
  <r>
    <x v="0"/>
    <s v="1890003628001"/>
    <x v="25"/>
    <x v="0"/>
    <x v="0"/>
    <x v="258"/>
    <x v="706"/>
    <n v="8800777.1799999997"/>
    <x v="0"/>
    <x v="0"/>
    <x v="1"/>
  </r>
  <r>
    <x v="0"/>
    <s v="1890037646001"/>
    <x v="26"/>
    <x v="0"/>
    <x v="0"/>
    <x v="258"/>
    <x v="706"/>
    <n v="4025609.95"/>
    <x v="0"/>
    <x v="0"/>
    <x v="1"/>
  </r>
  <r>
    <x v="0"/>
    <s v="1890080967001"/>
    <x v="27"/>
    <x v="0"/>
    <x v="0"/>
    <x v="258"/>
    <x v="706"/>
    <n v="3463490.72"/>
    <x v="0"/>
    <x v="0"/>
    <x v="1"/>
  </r>
  <r>
    <x v="0"/>
    <s v="1890141877001"/>
    <x v="28"/>
    <x v="0"/>
    <x v="0"/>
    <x v="258"/>
    <x v="706"/>
    <n v="8037363.21"/>
    <x v="0"/>
    <x v="0"/>
    <x v="1"/>
  </r>
  <r>
    <x v="0"/>
    <s v="1891709591001"/>
    <x v="29"/>
    <x v="0"/>
    <x v="0"/>
    <x v="258"/>
    <x v="706"/>
    <n v="2997007.76"/>
    <x v="0"/>
    <x v="0"/>
    <x v="1"/>
  </r>
  <r>
    <x v="0"/>
    <s v="1891710328001"/>
    <x v="30"/>
    <x v="0"/>
    <x v="0"/>
    <x v="258"/>
    <x v="706"/>
    <n v="3302042.86"/>
    <x v="0"/>
    <x v="0"/>
    <x v="1"/>
  </r>
  <r>
    <x v="0"/>
    <s v="0190115798001"/>
    <x v="0"/>
    <x v="0"/>
    <x v="1"/>
    <x v="258"/>
    <x v="706"/>
    <n v="52284826.039999999"/>
    <x v="0"/>
    <x v="0"/>
    <x v="1"/>
  </r>
  <r>
    <x v="0"/>
    <s v="0190155722001"/>
    <x v="1"/>
    <x v="0"/>
    <x v="1"/>
    <x v="258"/>
    <x v="706"/>
    <n v="15219101.48"/>
    <x v="0"/>
    <x v="0"/>
    <x v="1"/>
  </r>
  <r>
    <x v="0"/>
    <s v="0290003288001"/>
    <x v="2"/>
    <x v="0"/>
    <x v="1"/>
    <x v="258"/>
    <x v="706"/>
    <n v="3356979.33"/>
    <x v="0"/>
    <x v="0"/>
    <x v="1"/>
  </r>
  <r>
    <x v="0"/>
    <s v="0390027923001"/>
    <x v="3"/>
    <x v="0"/>
    <x v="1"/>
    <x v="258"/>
    <x v="706"/>
    <n v="4109112.15"/>
    <x v="0"/>
    <x v="0"/>
    <x v="1"/>
  </r>
  <r>
    <x v="0"/>
    <s v="0490001883001"/>
    <x v="4"/>
    <x v="0"/>
    <x v="1"/>
    <x v="258"/>
    <x v="706"/>
    <n v="3212709.61"/>
    <x v="0"/>
    <x v="0"/>
    <x v="1"/>
  </r>
  <r>
    <x v="0"/>
    <s v="0490002669001"/>
    <x v="5"/>
    <x v="0"/>
    <x v="1"/>
    <x v="258"/>
    <x v="706"/>
    <n v="6301828.25"/>
    <x v="0"/>
    <x v="0"/>
    <x v="1"/>
  </r>
  <r>
    <x v="0"/>
    <s v="0590052000001"/>
    <x v="6"/>
    <x v="0"/>
    <x v="1"/>
    <x v="258"/>
    <x v="706"/>
    <n v="3826615.26"/>
    <x v="0"/>
    <x v="0"/>
    <x v="1"/>
  </r>
  <r>
    <x v="0"/>
    <s v="0690045389001"/>
    <x v="7"/>
    <x v="0"/>
    <x v="1"/>
    <x v="258"/>
    <x v="706"/>
    <n v="5633728.6299999999"/>
    <x v="0"/>
    <x v="0"/>
    <x v="1"/>
  </r>
  <r>
    <x v="0"/>
    <s v="0691706710001"/>
    <x v="8"/>
    <x v="0"/>
    <x v="1"/>
    <x v="258"/>
    <x v="706"/>
    <n v="5059340.4800000004"/>
    <x v="0"/>
    <x v="0"/>
    <x v="1"/>
  </r>
  <r>
    <x v="0"/>
    <s v="0790024656001"/>
    <x v="9"/>
    <x v="0"/>
    <x v="1"/>
    <x v="258"/>
    <x v="706"/>
    <n v="2553561.3199999998"/>
    <x v="0"/>
    <x v="0"/>
    <x v="1"/>
  </r>
  <r>
    <x v="0"/>
    <s v="1090033456001"/>
    <x v="10"/>
    <x v="0"/>
    <x v="1"/>
    <x v="258"/>
    <x v="706"/>
    <n v="3362479.39"/>
    <x v="0"/>
    <x v="0"/>
    <x v="1"/>
  </r>
  <r>
    <x v="0"/>
    <s v="1091720902001"/>
    <x v="11"/>
    <x v="0"/>
    <x v="1"/>
    <x v="258"/>
    <x v="706"/>
    <n v="5562987.0999999996"/>
    <x v="0"/>
    <x v="0"/>
    <x v="1"/>
  </r>
  <r>
    <x v="0"/>
    <s v="1190068389001"/>
    <x v="12"/>
    <x v="0"/>
    <x v="1"/>
    <x v="258"/>
    <x v="706"/>
    <n v="7891326.1399999997"/>
    <x v="0"/>
    <x v="0"/>
    <x v="1"/>
  </r>
  <r>
    <x v="0"/>
    <s v="1390013678001"/>
    <x v="13"/>
    <x v="0"/>
    <x v="1"/>
    <x v="258"/>
    <x v="706"/>
    <n v="4740291.87"/>
    <x v="0"/>
    <x v="0"/>
    <x v="1"/>
  </r>
  <r>
    <x v="0"/>
    <s v="1690012606001"/>
    <x v="14"/>
    <x v="0"/>
    <x v="1"/>
    <x v="258"/>
    <x v="706"/>
    <n v="3488406.55"/>
    <x v="0"/>
    <x v="0"/>
    <x v="1"/>
  </r>
  <r>
    <x v="0"/>
    <s v="1790093204001"/>
    <x v="15"/>
    <x v="0"/>
    <x v="1"/>
    <x v="258"/>
    <x v="706"/>
    <n v="7008724.3600000003"/>
    <x v="0"/>
    <x v="0"/>
    <x v="1"/>
  </r>
  <r>
    <x v="0"/>
    <s v="1790325083001"/>
    <x v="16"/>
    <x v="0"/>
    <x v="1"/>
    <x v="258"/>
    <x v="706"/>
    <n v="1774568.87"/>
    <x v="0"/>
    <x v="0"/>
    <x v="1"/>
  </r>
  <r>
    <x v="0"/>
    <s v="1790451801001"/>
    <x v="17"/>
    <x v="0"/>
    <x v="1"/>
    <x v="258"/>
    <x v="706"/>
    <n v="5168911.0999999996"/>
    <x v="0"/>
    <x v="0"/>
    <x v="1"/>
  </r>
  <r>
    <x v="0"/>
    <s v="1790501469001"/>
    <x v="18"/>
    <x v="0"/>
    <x v="1"/>
    <x v="258"/>
    <x v="706"/>
    <n v="2128746.34"/>
    <x v="0"/>
    <x v="0"/>
    <x v="1"/>
  </r>
  <r>
    <x v="0"/>
    <s v="1790567699001"/>
    <x v="19"/>
    <x v="0"/>
    <x v="1"/>
    <x v="258"/>
    <x v="706"/>
    <n v="13236759.449999999"/>
    <x v="0"/>
    <x v="0"/>
    <x v="1"/>
  </r>
  <r>
    <x v="0"/>
    <s v="1790866084001"/>
    <x v="20"/>
    <x v="0"/>
    <x v="1"/>
    <x v="258"/>
    <x v="706"/>
    <n v="24074121.09"/>
    <x v="0"/>
    <x v="0"/>
    <x v="1"/>
  </r>
  <r>
    <x v="0"/>
    <s v="1790900193001"/>
    <x v="21"/>
    <x v="0"/>
    <x v="1"/>
    <x v="258"/>
    <x v="706"/>
    <n v="1018235.53"/>
    <x v="0"/>
    <x v="0"/>
    <x v="1"/>
  </r>
  <r>
    <x v="0"/>
    <s v="1790979016001"/>
    <x v="22"/>
    <x v="0"/>
    <x v="1"/>
    <x v="258"/>
    <x v="706"/>
    <n v="3002671.72"/>
    <x v="0"/>
    <x v="0"/>
    <x v="1"/>
  </r>
  <r>
    <x v="0"/>
    <s v="1791708040001"/>
    <x v="23"/>
    <x v="0"/>
    <x v="1"/>
    <x v="258"/>
    <x v="706"/>
    <n v="373678.73"/>
    <x v="0"/>
    <x v="0"/>
    <x v="1"/>
  </r>
  <r>
    <x v="0"/>
    <s v="1890001323001"/>
    <x v="24"/>
    <x v="0"/>
    <x v="1"/>
    <x v="258"/>
    <x v="706"/>
    <n v="6370814.0700000003"/>
    <x v="0"/>
    <x v="0"/>
    <x v="1"/>
  </r>
  <r>
    <x v="0"/>
    <s v="1890003628001"/>
    <x v="25"/>
    <x v="0"/>
    <x v="1"/>
    <x v="258"/>
    <x v="706"/>
    <n v="8764123.5399999991"/>
    <x v="0"/>
    <x v="0"/>
    <x v="1"/>
  </r>
  <r>
    <x v="0"/>
    <s v="1890037646001"/>
    <x v="26"/>
    <x v="0"/>
    <x v="1"/>
    <x v="258"/>
    <x v="706"/>
    <n v="4005768.65"/>
    <x v="0"/>
    <x v="0"/>
    <x v="1"/>
  </r>
  <r>
    <x v="0"/>
    <s v="1890080967001"/>
    <x v="27"/>
    <x v="0"/>
    <x v="1"/>
    <x v="258"/>
    <x v="706"/>
    <n v="3518169.78"/>
    <x v="0"/>
    <x v="0"/>
    <x v="1"/>
  </r>
  <r>
    <x v="0"/>
    <s v="1890141877001"/>
    <x v="28"/>
    <x v="0"/>
    <x v="1"/>
    <x v="258"/>
    <x v="706"/>
    <n v="8276053.8700000001"/>
    <x v="0"/>
    <x v="0"/>
    <x v="1"/>
  </r>
  <r>
    <x v="0"/>
    <s v="1891709591001"/>
    <x v="29"/>
    <x v="0"/>
    <x v="1"/>
    <x v="258"/>
    <x v="706"/>
    <n v="3121022.61"/>
    <x v="0"/>
    <x v="0"/>
    <x v="1"/>
  </r>
  <r>
    <x v="0"/>
    <s v="1891710328001"/>
    <x v="30"/>
    <x v="0"/>
    <x v="1"/>
    <x v="258"/>
    <x v="706"/>
    <n v="3326505.91"/>
    <x v="0"/>
    <x v="0"/>
    <x v="1"/>
  </r>
  <r>
    <x v="0"/>
    <s v="11"/>
    <x v="31"/>
    <x v="0"/>
    <x v="0"/>
    <x v="258"/>
    <x v="706"/>
    <n v="221092292.21000001"/>
    <x v="0"/>
    <x v="0"/>
    <x v="1"/>
  </r>
  <r>
    <x v="0"/>
    <s v="11"/>
    <x v="31"/>
    <x v="0"/>
    <x v="1"/>
    <x v="258"/>
    <x v="706"/>
    <n v="221398490.48999998"/>
    <x v="0"/>
    <x v="0"/>
    <x v="1"/>
  </r>
  <r>
    <x v="0"/>
    <s v="12"/>
    <x v="32"/>
    <x v="0"/>
    <x v="0"/>
    <x v="258"/>
    <x v="706"/>
    <n v="221468710.37"/>
    <x v="0"/>
    <x v="0"/>
    <x v="1"/>
  </r>
  <r>
    <x v="0"/>
    <s v="12"/>
    <x v="32"/>
    <x v="0"/>
    <x v="1"/>
    <x v="258"/>
    <x v="706"/>
    <n v="221772169.21999997"/>
    <x v="0"/>
    <x v="0"/>
    <x v="1"/>
  </r>
  <r>
    <x v="0"/>
    <s v="0190115798001"/>
    <x v="0"/>
    <x v="0"/>
    <x v="0"/>
    <x v="238"/>
    <x v="707"/>
    <n v="7618919.3799999999"/>
    <x v="0"/>
    <x v="0"/>
    <x v="2"/>
  </r>
  <r>
    <x v="0"/>
    <s v="0190155722001"/>
    <x v="1"/>
    <x v="0"/>
    <x v="0"/>
    <x v="238"/>
    <x v="707"/>
    <n v="5250344.07"/>
    <x v="0"/>
    <x v="0"/>
    <x v="2"/>
  </r>
  <r>
    <x v="0"/>
    <s v="0290003288001"/>
    <x v="2"/>
    <x v="0"/>
    <x v="0"/>
    <x v="238"/>
    <x v="707"/>
    <n v="521260.07"/>
    <x v="0"/>
    <x v="0"/>
    <x v="2"/>
  </r>
  <r>
    <x v="0"/>
    <s v="0390027923001"/>
    <x v="3"/>
    <x v="0"/>
    <x v="0"/>
    <x v="238"/>
    <x v="707"/>
    <n v="2187657.17"/>
    <x v="0"/>
    <x v="0"/>
    <x v="2"/>
  </r>
  <r>
    <x v="0"/>
    <s v="0490001883001"/>
    <x v="4"/>
    <x v="0"/>
    <x v="0"/>
    <x v="238"/>
    <x v="707"/>
    <n v="766533.3"/>
    <x v="0"/>
    <x v="0"/>
    <x v="2"/>
  </r>
  <r>
    <x v="0"/>
    <s v="0490002669001"/>
    <x v="5"/>
    <x v="0"/>
    <x v="0"/>
    <x v="238"/>
    <x v="707"/>
    <n v="1210651.33"/>
    <x v="0"/>
    <x v="0"/>
    <x v="2"/>
  </r>
  <r>
    <x v="0"/>
    <s v="0590052000001"/>
    <x v="6"/>
    <x v="0"/>
    <x v="0"/>
    <x v="238"/>
    <x v="707"/>
    <n v="1408809"/>
    <x v="0"/>
    <x v="0"/>
    <x v="2"/>
  </r>
  <r>
    <x v="0"/>
    <s v="0690045389001"/>
    <x v="7"/>
    <x v="0"/>
    <x v="0"/>
    <x v="238"/>
    <x v="707"/>
    <n v="1854354.54"/>
    <x v="0"/>
    <x v="0"/>
    <x v="2"/>
  </r>
  <r>
    <x v="0"/>
    <s v="0691706710001"/>
    <x v="8"/>
    <x v="0"/>
    <x v="0"/>
    <x v="238"/>
    <x v="707"/>
    <n v="853730.88"/>
    <x v="0"/>
    <x v="0"/>
    <x v="2"/>
  </r>
  <r>
    <x v="0"/>
    <s v="0790024656001"/>
    <x v="9"/>
    <x v="0"/>
    <x v="0"/>
    <x v="238"/>
    <x v="707"/>
    <n v="671919.5"/>
    <x v="0"/>
    <x v="0"/>
    <x v="2"/>
  </r>
  <r>
    <x v="0"/>
    <s v="1090033456001"/>
    <x v="10"/>
    <x v="0"/>
    <x v="0"/>
    <x v="238"/>
    <x v="707"/>
    <n v="1303177.5"/>
    <x v="0"/>
    <x v="0"/>
    <x v="2"/>
  </r>
  <r>
    <x v="0"/>
    <s v="1091720902001"/>
    <x v="11"/>
    <x v="0"/>
    <x v="0"/>
    <x v="238"/>
    <x v="707"/>
    <n v="838009.05"/>
    <x v="0"/>
    <x v="0"/>
    <x v="2"/>
  </r>
  <r>
    <x v="0"/>
    <s v="1190068389001"/>
    <x v="12"/>
    <x v="0"/>
    <x v="0"/>
    <x v="238"/>
    <x v="707"/>
    <n v="2146955.5"/>
    <x v="0"/>
    <x v="0"/>
    <x v="2"/>
  </r>
  <r>
    <x v="0"/>
    <s v="1390013678001"/>
    <x v="13"/>
    <x v="0"/>
    <x v="0"/>
    <x v="238"/>
    <x v="707"/>
    <n v="877886.42"/>
    <x v="0"/>
    <x v="0"/>
    <x v="2"/>
  </r>
  <r>
    <x v="0"/>
    <s v="1690012606001"/>
    <x v="14"/>
    <x v="0"/>
    <x v="0"/>
    <x v="238"/>
    <x v="707"/>
    <n v="618693.24"/>
    <x v="0"/>
    <x v="0"/>
    <x v="2"/>
  </r>
  <r>
    <x v="0"/>
    <s v="1790093204001"/>
    <x v="15"/>
    <x v="0"/>
    <x v="0"/>
    <x v="238"/>
    <x v="707"/>
    <n v="1505085.86"/>
    <x v="0"/>
    <x v="0"/>
    <x v="2"/>
  </r>
  <r>
    <x v="0"/>
    <s v="1790325083001"/>
    <x v="16"/>
    <x v="0"/>
    <x v="0"/>
    <x v="238"/>
    <x v="707"/>
    <n v="878814.97"/>
    <x v="0"/>
    <x v="0"/>
    <x v="2"/>
  </r>
  <r>
    <x v="0"/>
    <s v="1790451801001"/>
    <x v="17"/>
    <x v="0"/>
    <x v="0"/>
    <x v="238"/>
    <x v="707"/>
    <n v="2376808.9"/>
    <x v="0"/>
    <x v="0"/>
    <x v="2"/>
  </r>
  <r>
    <x v="0"/>
    <s v="1790501469001"/>
    <x v="18"/>
    <x v="0"/>
    <x v="0"/>
    <x v="238"/>
    <x v="707"/>
    <n v="337215.91"/>
    <x v="0"/>
    <x v="0"/>
    <x v="2"/>
  </r>
  <r>
    <x v="0"/>
    <s v="1790567699001"/>
    <x v="19"/>
    <x v="0"/>
    <x v="0"/>
    <x v="238"/>
    <x v="707"/>
    <n v="4489633.97"/>
    <x v="0"/>
    <x v="0"/>
    <x v="2"/>
  </r>
  <r>
    <x v="0"/>
    <s v="1790866084001"/>
    <x v="20"/>
    <x v="0"/>
    <x v="0"/>
    <x v="238"/>
    <x v="707"/>
    <n v="4717575.13"/>
    <x v="0"/>
    <x v="0"/>
    <x v="2"/>
  </r>
  <r>
    <x v="0"/>
    <s v="1790900193001"/>
    <x v="21"/>
    <x v="0"/>
    <x v="0"/>
    <x v="238"/>
    <x v="707"/>
    <n v="519688.98"/>
    <x v="0"/>
    <x v="0"/>
    <x v="2"/>
  </r>
  <r>
    <x v="0"/>
    <s v="1790979016001"/>
    <x v="22"/>
    <x v="0"/>
    <x v="0"/>
    <x v="238"/>
    <x v="707"/>
    <n v="1065483"/>
    <x v="0"/>
    <x v="0"/>
    <x v="2"/>
  </r>
  <r>
    <x v="0"/>
    <s v="1791708040001"/>
    <x v="23"/>
    <x v="0"/>
    <x v="0"/>
    <x v="238"/>
    <x v="707"/>
    <n v="0"/>
    <x v="0"/>
    <x v="0"/>
    <x v="2"/>
  </r>
  <r>
    <x v="0"/>
    <s v="1890001323001"/>
    <x v="24"/>
    <x v="0"/>
    <x v="0"/>
    <x v="238"/>
    <x v="707"/>
    <n v="1934435.93"/>
    <x v="0"/>
    <x v="0"/>
    <x v="2"/>
  </r>
  <r>
    <x v="0"/>
    <s v="1890003628001"/>
    <x v="25"/>
    <x v="0"/>
    <x v="0"/>
    <x v="238"/>
    <x v="707"/>
    <n v="2538804.4"/>
    <x v="0"/>
    <x v="0"/>
    <x v="2"/>
  </r>
  <r>
    <x v="0"/>
    <s v="1890037646001"/>
    <x v="26"/>
    <x v="0"/>
    <x v="0"/>
    <x v="238"/>
    <x v="707"/>
    <n v="1004960.37"/>
    <x v="0"/>
    <x v="0"/>
    <x v="2"/>
  </r>
  <r>
    <x v="0"/>
    <s v="1890080967001"/>
    <x v="27"/>
    <x v="0"/>
    <x v="0"/>
    <x v="238"/>
    <x v="707"/>
    <n v="727540.7"/>
    <x v="0"/>
    <x v="0"/>
    <x v="2"/>
  </r>
  <r>
    <x v="0"/>
    <s v="1890141877001"/>
    <x v="28"/>
    <x v="0"/>
    <x v="0"/>
    <x v="238"/>
    <x v="707"/>
    <n v="1588018.26"/>
    <x v="0"/>
    <x v="0"/>
    <x v="2"/>
  </r>
  <r>
    <x v="0"/>
    <s v="1891709591001"/>
    <x v="29"/>
    <x v="0"/>
    <x v="0"/>
    <x v="238"/>
    <x v="707"/>
    <n v="741426.61"/>
    <x v="0"/>
    <x v="0"/>
    <x v="2"/>
  </r>
  <r>
    <x v="0"/>
    <s v="1891710328001"/>
    <x v="30"/>
    <x v="0"/>
    <x v="0"/>
    <x v="238"/>
    <x v="707"/>
    <n v="442837.17"/>
    <x v="0"/>
    <x v="0"/>
    <x v="2"/>
  </r>
  <r>
    <x v="0"/>
    <s v="0190115798001"/>
    <x v="0"/>
    <x v="0"/>
    <x v="1"/>
    <x v="238"/>
    <x v="707"/>
    <n v="7618919.3799999999"/>
    <x v="0"/>
    <x v="0"/>
    <x v="2"/>
  </r>
  <r>
    <x v="0"/>
    <s v="0190155722001"/>
    <x v="1"/>
    <x v="0"/>
    <x v="1"/>
    <x v="238"/>
    <x v="707"/>
    <n v="5250344.07"/>
    <x v="0"/>
    <x v="0"/>
    <x v="2"/>
  </r>
  <r>
    <x v="0"/>
    <s v="0290003288001"/>
    <x v="2"/>
    <x v="0"/>
    <x v="1"/>
    <x v="238"/>
    <x v="707"/>
    <n v="521260.07"/>
    <x v="0"/>
    <x v="0"/>
    <x v="2"/>
  </r>
  <r>
    <x v="0"/>
    <s v="0390027923001"/>
    <x v="3"/>
    <x v="0"/>
    <x v="1"/>
    <x v="238"/>
    <x v="707"/>
    <n v="2187657.17"/>
    <x v="0"/>
    <x v="0"/>
    <x v="2"/>
  </r>
  <r>
    <x v="0"/>
    <s v="0490001883001"/>
    <x v="4"/>
    <x v="0"/>
    <x v="1"/>
    <x v="238"/>
    <x v="707"/>
    <n v="766533.3"/>
    <x v="0"/>
    <x v="0"/>
    <x v="2"/>
  </r>
  <r>
    <x v="0"/>
    <s v="0490002669001"/>
    <x v="5"/>
    <x v="0"/>
    <x v="1"/>
    <x v="238"/>
    <x v="707"/>
    <n v="1210651.33"/>
    <x v="0"/>
    <x v="0"/>
    <x v="2"/>
  </r>
  <r>
    <x v="0"/>
    <s v="0590052000001"/>
    <x v="6"/>
    <x v="0"/>
    <x v="1"/>
    <x v="238"/>
    <x v="707"/>
    <n v="1408809"/>
    <x v="0"/>
    <x v="0"/>
    <x v="2"/>
  </r>
  <r>
    <x v="0"/>
    <s v="0690045389001"/>
    <x v="7"/>
    <x v="0"/>
    <x v="1"/>
    <x v="238"/>
    <x v="707"/>
    <n v="1854354.54"/>
    <x v="0"/>
    <x v="0"/>
    <x v="2"/>
  </r>
  <r>
    <x v="0"/>
    <s v="0691706710001"/>
    <x v="8"/>
    <x v="0"/>
    <x v="1"/>
    <x v="238"/>
    <x v="707"/>
    <n v="853730.88"/>
    <x v="0"/>
    <x v="0"/>
    <x v="2"/>
  </r>
  <r>
    <x v="0"/>
    <s v="0790024656001"/>
    <x v="9"/>
    <x v="0"/>
    <x v="1"/>
    <x v="238"/>
    <x v="707"/>
    <n v="671919.5"/>
    <x v="0"/>
    <x v="0"/>
    <x v="2"/>
  </r>
  <r>
    <x v="0"/>
    <s v="1090033456001"/>
    <x v="10"/>
    <x v="0"/>
    <x v="1"/>
    <x v="238"/>
    <x v="707"/>
    <n v="1303177.5"/>
    <x v="0"/>
    <x v="0"/>
    <x v="2"/>
  </r>
  <r>
    <x v="0"/>
    <s v="1091720902001"/>
    <x v="11"/>
    <x v="0"/>
    <x v="1"/>
    <x v="238"/>
    <x v="707"/>
    <n v="838009.05"/>
    <x v="0"/>
    <x v="0"/>
    <x v="2"/>
  </r>
  <r>
    <x v="0"/>
    <s v="1190068389001"/>
    <x v="12"/>
    <x v="0"/>
    <x v="1"/>
    <x v="238"/>
    <x v="707"/>
    <n v="2146955.5"/>
    <x v="0"/>
    <x v="0"/>
    <x v="2"/>
  </r>
  <r>
    <x v="0"/>
    <s v="1390013678001"/>
    <x v="13"/>
    <x v="0"/>
    <x v="1"/>
    <x v="238"/>
    <x v="707"/>
    <n v="877886.42"/>
    <x v="0"/>
    <x v="0"/>
    <x v="2"/>
  </r>
  <r>
    <x v="0"/>
    <s v="1690012606001"/>
    <x v="14"/>
    <x v="0"/>
    <x v="1"/>
    <x v="238"/>
    <x v="707"/>
    <n v="618693.24"/>
    <x v="0"/>
    <x v="0"/>
    <x v="2"/>
  </r>
  <r>
    <x v="0"/>
    <s v="1790093204001"/>
    <x v="15"/>
    <x v="0"/>
    <x v="1"/>
    <x v="238"/>
    <x v="707"/>
    <n v="1505085.86"/>
    <x v="0"/>
    <x v="0"/>
    <x v="2"/>
  </r>
  <r>
    <x v="0"/>
    <s v="1790325083001"/>
    <x v="16"/>
    <x v="0"/>
    <x v="1"/>
    <x v="238"/>
    <x v="707"/>
    <n v="878814.97"/>
    <x v="0"/>
    <x v="0"/>
    <x v="2"/>
  </r>
  <r>
    <x v="0"/>
    <s v="1790451801001"/>
    <x v="17"/>
    <x v="0"/>
    <x v="1"/>
    <x v="238"/>
    <x v="707"/>
    <n v="2376808.9"/>
    <x v="0"/>
    <x v="0"/>
    <x v="2"/>
  </r>
  <r>
    <x v="0"/>
    <s v="1790501469001"/>
    <x v="18"/>
    <x v="0"/>
    <x v="1"/>
    <x v="238"/>
    <x v="707"/>
    <n v="337215.91"/>
    <x v="0"/>
    <x v="0"/>
    <x v="2"/>
  </r>
  <r>
    <x v="0"/>
    <s v="1790567699001"/>
    <x v="19"/>
    <x v="0"/>
    <x v="1"/>
    <x v="238"/>
    <x v="707"/>
    <n v="4489633.97"/>
    <x v="0"/>
    <x v="0"/>
    <x v="2"/>
  </r>
  <r>
    <x v="0"/>
    <s v="1790866084001"/>
    <x v="20"/>
    <x v="0"/>
    <x v="1"/>
    <x v="238"/>
    <x v="707"/>
    <n v="4900358.78"/>
    <x v="0"/>
    <x v="0"/>
    <x v="2"/>
  </r>
  <r>
    <x v="0"/>
    <s v="1790900193001"/>
    <x v="21"/>
    <x v="0"/>
    <x v="1"/>
    <x v="238"/>
    <x v="707"/>
    <n v="519688.98"/>
    <x v="0"/>
    <x v="0"/>
    <x v="2"/>
  </r>
  <r>
    <x v="0"/>
    <s v="1790979016001"/>
    <x v="22"/>
    <x v="0"/>
    <x v="1"/>
    <x v="238"/>
    <x v="707"/>
    <n v="1065483"/>
    <x v="0"/>
    <x v="0"/>
    <x v="2"/>
  </r>
  <r>
    <x v="0"/>
    <s v="1791708040001"/>
    <x v="23"/>
    <x v="0"/>
    <x v="1"/>
    <x v="238"/>
    <x v="707"/>
    <n v="0"/>
    <x v="0"/>
    <x v="0"/>
    <x v="2"/>
  </r>
  <r>
    <x v="0"/>
    <s v="1890001323001"/>
    <x v="24"/>
    <x v="0"/>
    <x v="1"/>
    <x v="238"/>
    <x v="707"/>
    <n v="1934435.93"/>
    <x v="0"/>
    <x v="0"/>
    <x v="2"/>
  </r>
  <r>
    <x v="0"/>
    <s v="1890003628001"/>
    <x v="25"/>
    <x v="0"/>
    <x v="1"/>
    <x v="238"/>
    <x v="707"/>
    <n v="2538804.4"/>
    <x v="0"/>
    <x v="0"/>
    <x v="2"/>
  </r>
  <r>
    <x v="0"/>
    <s v="1890037646001"/>
    <x v="26"/>
    <x v="0"/>
    <x v="1"/>
    <x v="238"/>
    <x v="707"/>
    <n v="1004960.37"/>
    <x v="0"/>
    <x v="0"/>
    <x v="2"/>
  </r>
  <r>
    <x v="0"/>
    <s v="1890080967001"/>
    <x v="27"/>
    <x v="0"/>
    <x v="1"/>
    <x v="238"/>
    <x v="707"/>
    <n v="727540.7"/>
    <x v="0"/>
    <x v="0"/>
    <x v="2"/>
  </r>
  <r>
    <x v="0"/>
    <s v="1890141877001"/>
    <x v="28"/>
    <x v="0"/>
    <x v="1"/>
    <x v="238"/>
    <x v="707"/>
    <n v="1588018.26"/>
    <x v="0"/>
    <x v="0"/>
    <x v="2"/>
  </r>
  <r>
    <x v="0"/>
    <s v="1891709591001"/>
    <x v="29"/>
    <x v="0"/>
    <x v="1"/>
    <x v="238"/>
    <x v="707"/>
    <n v="741426.61"/>
    <x v="0"/>
    <x v="0"/>
    <x v="2"/>
  </r>
  <r>
    <x v="0"/>
    <s v="1891710328001"/>
    <x v="30"/>
    <x v="0"/>
    <x v="1"/>
    <x v="238"/>
    <x v="707"/>
    <n v="442837.17"/>
    <x v="0"/>
    <x v="0"/>
    <x v="2"/>
  </r>
  <r>
    <x v="0"/>
    <s v="11"/>
    <x v="31"/>
    <x v="0"/>
    <x v="0"/>
    <x v="238"/>
    <x v="707"/>
    <n v="52997231.109999999"/>
    <x v="0"/>
    <x v="0"/>
    <x v="2"/>
  </r>
  <r>
    <x v="0"/>
    <s v="11"/>
    <x v="31"/>
    <x v="0"/>
    <x v="1"/>
    <x v="238"/>
    <x v="707"/>
    <n v="53180014.759999998"/>
    <x v="0"/>
    <x v="0"/>
    <x v="2"/>
  </r>
  <r>
    <x v="0"/>
    <s v="12"/>
    <x v="32"/>
    <x v="0"/>
    <x v="0"/>
    <x v="238"/>
    <x v="707"/>
    <n v="52997231.109999999"/>
    <x v="0"/>
    <x v="0"/>
    <x v="2"/>
  </r>
  <r>
    <x v="0"/>
    <s v="12"/>
    <x v="32"/>
    <x v="0"/>
    <x v="1"/>
    <x v="238"/>
    <x v="707"/>
    <n v="53180014.759999998"/>
    <x v="0"/>
    <x v="0"/>
    <x v="2"/>
  </r>
  <r>
    <x v="0"/>
    <s v="0190115798001"/>
    <x v="0"/>
    <x v="0"/>
    <x v="0"/>
    <x v="251"/>
    <x v="708"/>
    <n v="43924614.869999997"/>
    <x v="0"/>
    <x v="0"/>
    <x v="2"/>
  </r>
  <r>
    <x v="0"/>
    <s v="0190155722001"/>
    <x v="1"/>
    <x v="0"/>
    <x v="0"/>
    <x v="251"/>
    <x v="708"/>
    <n v="10534583.17"/>
    <x v="0"/>
    <x v="0"/>
    <x v="2"/>
  </r>
  <r>
    <x v="0"/>
    <s v="0290003288001"/>
    <x v="2"/>
    <x v="0"/>
    <x v="0"/>
    <x v="251"/>
    <x v="708"/>
    <n v="2930956.18"/>
    <x v="0"/>
    <x v="0"/>
    <x v="2"/>
  </r>
  <r>
    <x v="0"/>
    <s v="0390027923001"/>
    <x v="3"/>
    <x v="0"/>
    <x v="0"/>
    <x v="251"/>
    <x v="708"/>
    <n v="2063194.42"/>
    <x v="0"/>
    <x v="0"/>
    <x v="2"/>
  </r>
  <r>
    <x v="0"/>
    <s v="0490001883001"/>
    <x v="4"/>
    <x v="0"/>
    <x v="0"/>
    <x v="251"/>
    <x v="708"/>
    <n v="7223901.8099999996"/>
    <x v="0"/>
    <x v="0"/>
    <x v="2"/>
  </r>
  <r>
    <x v="0"/>
    <s v="0490002669001"/>
    <x v="5"/>
    <x v="0"/>
    <x v="0"/>
    <x v="251"/>
    <x v="708"/>
    <n v="3931838.4"/>
    <x v="0"/>
    <x v="0"/>
    <x v="2"/>
  </r>
  <r>
    <x v="0"/>
    <s v="0590052000001"/>
    <x v="6"/>
    <x v="0"/>
    <x v="0"/>
    <x v="251"/>
    <x v="708"/>
    <n v="2652707.66"/>
    <x v="0"/>
    <x v="0"/>
    <x v="2"/>
  </r>
  <r>
    <x v="0"/>
    <s v="0690045389001"/>
    <x v="7"/>
    <x v="0"/>
    <x v="0"/>
    <x v="251"/>
    <x v="708"/>
    <n v="11191213.09"/>
    <x v="0"/>
    <x v="0"/>
    <x v="2"/>
  </r>
  <r>
    <x v="0"/>
    <s v="0691706710001"/>
    <x v="8"/>
    <x v="0"/>
    <x v="0"/>
    <x v="251"/>
    <x v="708"/>
    <n v="3163827.57"/>
    <x v="0"/>
    <x v="0"/>
    <x v="2"/>
  </r>
  <r>
    <x v="0"/>
    <s v="0790024656001"/>
    <x v="9"/>
    <x v="0"/>
    <x v="0"/>
    <x v="251"/>
    <x v="708"/>
    <n v="1941305.88"/>
    <x v="0"/>
    <x v="0"/>
    <x v="2"/>
  </r>
  <r>
    <x v="0"/>
    <s v="1090033456001"/>
    <x v="10"/>
    <x v="0"/>
    <x v="0"/>
    <x v="251"/>
    <x v="708"/>
    <n v="8985798.1199999992"/>
    <x v="0"/>
    <x v="0"/>
    <x v="2"/>
  </r>
  <r>
    <x v="0"/>
    <s v="1091720902001"/>
    <x v="11"/>
    <x v="0"/>
    <x v="0"/>
    <x v="251"/>
    <x v="708"/>
    <n v="3754483.03"/>
    <x v="0"/>
    <x v="0"/>
    <x v="2"/>
  </r>
  <r>
    <x v="0"/>
    <s v="1190068389001"/>
    <x v="12"/>
    <x v="0"/>
    <x v="0"/>
    <x v="251"/>
    <x v="708"/>
    <n v="3822424.75"/>
    <x v="0"/>
    <x v="0"/>
    <x v="2"/>
  </r>
  <r>
    <x v="0"/>
    <s v="1390013678001"/>
    <x v="13"/>
    <x v="0"/>
    <x v="0"/>
    <x v="251"/>
    <x v="708"/>
    <n v="5499838.2800000003"/>
    <x v="0"/>
    <x v="0"/>
    <x v="2"/>
  </r>
  <r>
    <x v="0"/>
    <s v="1690012606001"/>
    <x v="14"/>
    <x v="0"/>
    <x v="0"/>
    <x v="251"/>
    <x v="708"/>
    <n v="1928375.21"/>
    <x v="0"/>
    <x v="0"/>
    <x v="2"/>
  </r>
  <r>
    <x v="0"/>
    <s v="1790093204001"/>
    <x v="15"/>
    <x v="0"/>
    <x v="0"/>
    <x v="251"/>
    <x v="708"/>
    <n v="5386291.5800000001"/>
    <x v="0"/>
    <x v="0"/>
    <x v="2"/>
  </r>
  <r>
    <x v="0"/>
    <s v="1790325083001"/>
    <x v="16"/>
    <x v="0"/>
    <x v="0"/>
    <x v="251"/>
    <x v="708"/>
    <n v="1930581.42"/>
    <x v="0"/>
    <x v="0"/>
    <x v="2"/>
  </r>
  <r>
    <x v="0"/>
    <s v="1790451801001"/>
    <x v="17"/>
    <x v="0"/>
    <x v="0"/>
    <x v="251"/>
    <x v="708"/>
    <n v="6894744.29"/>
    <x v="0"/>
    <x v="0"/>
    <x v="2"/>
  </r>
  <r>
    <x v="0"/>
    <s v="1790501469001"/>
    <x v="18"/>
    <x v="0"/>
    <x v="0"/>
    <x v="251"/>
    <x v="708"/>
    <n v="1954129.25"/>
    <x v="0"/>
    <x v="0"/>
    <x v="2"/>
  </r>
  <r>
    <x v="0"/>
    <s v="1790567699001"/>
    <x v="19"/>
    <x v="0"/>
    <x v="0"/>
    <x v="251"/>
    <x v="708"/>
    <n v="7147968.5199999996"/>
    <x v="0"/>
    <x v="0"/>
    <x v="2"/>
  </r>
  <r>
    <x v="0"/>
    <s v="1790866084001"/>
    <x v="20"/>
    <x v="0"/>
    <x v="0"/>
    <x v="251"/>
    <x v="708"/>
    <n v="9645212.2300000004"/>
    <x v="0"/>
    <x v="0"/>
    <x v="2"/>
  </r>
  <r>
    <x v="0"/>
    <s v="1790900193001"/>
    <x v="21"/>
    <x v="0"/>
    <x v="0"/>
    <x v="251"/>
    <x v="708"/>
    <n v="698922.66"/>
    <x v="0"/>
    <x v="0"/>
    <x v="2"/>
  </r>
  <r>
    <x v="0"/>
    <s v="1790979016001"/>
    <x v="22"/>
    <x v="0"/>
    <x v="0"/>
    <x v="251"/>
    <x v="708"/>
    <n v="2024515.11"/>
    <x v="0"/>
    <x v="0"/>
    <x v="2"/>
  </r>
  <r>
    <x v="0"/>
    <s v="1791708040001"/>
    <x v="23"/>
    <x v="0"/>
    <x v="0"/>
    <x v="251"/>
    <x v="708"/>
    <n v="389284.95"/>
    <x v="0"/>
    <x v="0"/>
    <x v="2"/>
  </r>
  <r>
    <x v="0"/>
    <s v="1890001323001"/>
    <x v="24"/>
    <x v="0"/>
    <x v="0"/>
    <x v="251"/>
    <x v="708"/>
    <n v="4600970.2699999996"/>
    <x v="0"/>
    <x v="0"/>
    <x v="2"/>
  </r>
  <r>
    <x v="0"/>
    <s v="1890003628001"/>
    <x v="25"/>
    <x v="0"/>
    <x v="0"/>
    <x v="251"/>
    <x v="708"/>
    <n v="7588207.3600000003"/>
    <x v="0"/>
    <x v="0"/>
    <x v="2"/>
  </r>
  <r>
    <x v="0"/>
    <s v="1890037646001"/>
    <x v="26"/>
    <x v="0"/>
    <x v="0"/>
    <x v="251"/>
    <x v="708"/>
    <n v="4028029.45"/>
    <x v="0"/>
    <x v="0"/>
    <x v="2"/>
  </r>
  <r>
    <x v="0"/>
    <s v="1890080967001"/>
    <x v="27"/>
    <x v="0"/>
    <x v="0"/>
    <x v="251"/>
    <x v="708"/>
    <n v="2633173.83"/>
    <x v="0"/>
    <x v="0"/>
    <x v="2"/>
  </r>
  <r>
    <x v="0"/>
    <s v="1890141877001"/>
    <x v="28"/>
    <x v="0"/>
    <x v="0"/>
    <x v="251"/>
    <x v="708"/>
    <n v="4730652.72"/>
    <x v="0"/>
    <x v="0"/>
    <x v="2"/>
  </r>
  <r>
    <x v="0"/>
    <s v="1891709591001"/>
    <x v="29"/>
    <x v="0"/>
    <x v="0"/>
    <x v="251"/>
    <x v="708"/>
    <n v="2536675.69"/>
    <x v="0"/>
    <x v="0"/>
    <x v="2"/>
  </r>
  <r>
    <x v="0"/>
    <s v="1891710328001"/>
    <x v="30"/>
    <x v="0"/>
    <x v="0"/>
    <x v="251"/>
    <x v="708"/>
    <n v="2523408.7000000002"/>
    <x v="0"/>
    <x v="0"/>
    <x v="2"/>
  </r>
  <r>
    <x v="0"/>
    <s v="0190115798001"/>
    <x v="0"/>
    <x v="0"/>
    <x v="1"/>
    <x v="251"/>
    <x v="708"/>
    <n v="43924614.869999997"/>
    <x v="0"/>
    <x v="0"/>
    <x v="2"/>
  </r>
  <r>
    <x v="0"/>
    <s v="0190155722001"/>
    <x v="1"/>
    <x v="0"/>
    <x v="1"/>
    <x v="251"/>
    <x v="708"/>
    <n v="10534583.17"/>
    <x v="0"/>
    <x v="0"/>
    <x v="2"/>
  </r>
  <r>
    <x v="0"/>
    <s v="0290003288001"/>
    <x v="2"/>
    <x v="0"/>
    <x v="1"/>
    <x v="251"/>
    <x v="708"/>
    <n v="2930956.18"/>
    <x v="0"/>
    <x v="0"/>
    <x v="2"/>
  </r>
  <r>
    <x v="0"/>
    <s v="0390027923001"/>
    <x v="3"/>
    <x v="0"/>
    <x v="1"/>
    <x v="251"/>
    <x v="708"/>
    <n v="2063194.42"/>
    <x v="0"/>
    <x v="0"/>
    <x v="2"/>
  </r>
  <r>
    <x v="0"/>
    <s v="0490001883001"/>
    <x v="4"/>
    <x v="0"/>
    <x v="1"/>
    <x v="251"/>
    <x v="708"/>
    <n v="7223901.8099999996"/>
    <x v="0"/>
    <x v="0"/>
    <x v="2"/>
  </r>
  <r>
    <x v="0"/>
    <s v="0490002669001"/>
    <x v="5"/>
    <x v="0"/>
    <x v="1"/>
    <x v="251"/>
    <x v="708"/>
    <n v="3931838.4"/>
    <x v="0"/>
    <x v="0"/>
    <x v="2"/>
  </r>
  <r>
    <x v="0"/>
    <s v="0590052000001"/>
    <x v="6"/>
    <x v="0"/>
    <x v="1"/>
    <x v="251"/>
    <x v="708"/>
    <n v="2652707.66"/>
    <x v="0"/>
    <x v="0"/>
    <x v="2"/>
  </r>
  <r>
    <x v="0"/>
    <s v="0690045389001"/>
    <x v="7"/>
    <x v="0"/>
    <x v="1"/>
    <x v="251"/>
    <x v="708"/>
    <n v="11191213.09"/>
    <x v="0"/>
    <x v="0"/>
    <x v="2"/>
  </r>
  <r>
    <x v="0"/>
    <s v="0691706710001"/>
    <x v="8"/>
    <x v="0"/>
    <x v="1"/>
    <x v="251"/>
    <x v="708"/>
    <n v="3312670.8"/>
    <x v="0"/>
    <x v="0"/>
    <x v="2"/>
  </r>
  <r>
    <x v="0"/>
    <s v="0790024656001"/>
    <x v="9"/>
    <x v="0"/>
    <x v="1"/>
    <x v="251"/>
    <x v="708"/>
    <n v="1941305.88"/>
    <x v="0"/>
    <x v="0"/>
    <x v="2"/>
  </r>
  <r>
    <x v="0"/>
    <s v="1090033456001"/>
    <x v="10"/>
    <x v="0"/>
    <x v="1"/>
    <x v="251"/>
    <x v="708"/>
    <n v="8985798.1199999992"/>
    <x v="0"/>
    <x v="0"/>
    <x v="2"/>
  </r>
  <r>
    <x v="0"/>
    <s v="1091720902001"/>
    <x v="11"/>
    <x v="0"/>
    <x v="1"/>
    <x v="251"/>
    <x v="708"/>
    <n v="3754483.03"/>
    <x v="0"/>
    <x v="0"/>
    <x v="2"/>
  </r>
  <r>
    <x v="0"/>
    <s v="1190068389001"/>
    <x v="12"/>
    <x v="0"/>
    <x v="1"/>
    <x v="251"/>
    <x v="708"/>
    <n v="3822424.75"/>
    <x v="0"/>
    <x v="0"/>
    <x v="2"/>
  </r>
  <r>
    <x v="0"/>
    <s v="1390013678001"/>
    <x v="13"/>
    <x v="0"/>
    <x v="1"/>
    <x v="251"/>
    <x v="708"/>
    <n v="5499838.2800000003"/>
    <x v="0"/>
    <x v="0"/>
    <x v="2"/>
  </r>
  <r>
    <x v="0"/>
    <s v="1690012606001"/>
    <x v="14"/>
    <x v="0"/>
    <x v="1"/>
    <x v="251"/>
    <x v="708"/>
    <n v="1928375.21"/>
    <x v="0"/>
    <x v="0"/>
    <x v="2"/>
  </r>
  <r>
    <x v="0"/>
    <s v="1790093204001"/>
    <x v="15"/>
    <x v="0"/>
    <x v="1"/>
    <x v="251"/>
    <x v="708"/>
    <n v="5386291.5800000001"/>
    <x v="0"/>
    <x v="0"/>
    <x v="2"/>
  </r>
  <r>
    <x v="0"/>
    <s v="1790325083001"/>
    <x v="16"/>
    <x v="0"/>
    <x v="1"/>
    <x v="251"/>
    <x v="708"/>
    <n v="1930581.42"/>
    <x v="0"/>
    <x v="0"/>
    <x v="2"/>
  </r>
  <r>
    <x v="0"/>
    <s v="1790451801001"/>
    <x v="17"/>
    <x v="0"/>
    <x v="1"/>
    <x v="251"/>
    <x v="708"/>
    <n v="6894744.29"/>
    <x v="0"/>
    <x v="0"/>
    <x v="2"/>
  </r>
  <r>
    <x v="0"/>
    <s v="1790501469001"/>
    <x v="18"/>
    <x v="0"/>
    <x v="1"/>
    <x v="251"/>
    <x v="708"/>
    <n v="1954129.25"/>
    <x v="0"/>
    <x v="0"/>
    <x v="2"/>
  </r>
  <r>
    <x v="0"/>
    <s v="1790567699001"/>
    <x v="19"/>
    <x v="0"/>
    <x v="1"/>
    <x v="251"/>
    <x v="708"/>
    <n v="7147968.5199999996"/>
    <x v="0"/>
    <x v="0"/>
    <x v="2"/>
  </r>
  <r>
    <x v="0"/>
    <s v="1790866084001"/>
    <x v="20"/>
    <x v="0"/>
    <x v="1"/>
    <x v="251"/>
    <x v="708"/>
    <n v="9645212.2300000004"/>
    <x v="0"/>
    <x v="0"/>
    <x v="2"/>
  </r>
  <r>
    <x v="0"/>
    <s v="1790900193001"/>
    <x v="21"/>
    <x v="0"/>
    <x v="1"/>
    <x v="251"/>
    <x v="708"/>
    <n v="698922.66"/>
    <x v="0"/>
    <x v="0"/>
    <x v="2"/>
  </r>
  <r>
    <x v="0"/>
    <s v="1790979016001"/>
    <x v="22"/>
    <x v="0"/>
    <x v="1"/>
    <x v="251"/>
    <x v="708"/>
    <n v="2024515.11"/>
    <x v="0"/>
    <x v="0"/>
    <x v="2"/>
  </r>
  <r>
    <x v="0"/>
    <s v="1791708040001"/>
    <x v="23"/>
    <x v="0"/>
    <x v="1"/>
    <x v="251"/>
    <x v="708"/>
    <n v="389284.95"/>
    <x v="0"/>
    <x v="0"/>
    <x v="2"/>
  </r>
  <r>
    <x v="0"/>
    <s v="1890001323001"/>
    <x v="24"/>
    <x v="0"/>
    <x v="1"/>
    <x v="251"/>
    <x v="708"/>
    <n v="4600970.2699999996"/>
    <x v="0"/>
    <x v="0"/>
    <x v="2"/>
  </r>
  <r>
    <x v="0"/>
    <s v="1890003628001"/>
    <x v="25"/>
    <x v="0"/>
    <x v="1"/>
    <x v="251"/>
    <x v="708"/>
    <n v="7588207.3600000003"/>
    <x v="0"/>
    <x v="0"/>
    <x v="2"/>
  </r>
  <r>
    <x v="0"/>
    <s v="1890037646001"/>
    <x v="26"/>
    <x v="0"/>
    <x v="1"/>
    <x v="251"/>
    <x v="708"/>
    <n v="4028029.45"/>
    <x v="0"/>
    <x v="0"/>
    <x v="2"/>
  </r>
  <r>
    <x v="0"/>
    <s v="1890080967001"/>
    <x v="27"/>
    <x v="0"/>
    <x v="1"/>
    <x v="251"/>
    <x v="708"/>
    <n v="2633173.83"/>
    <x v="0"/>
    <x v="0"/>
    <x v="2"/>
  </r>
  <r>
    <x v="0"/>
    <s v="1890141877001"/>
    <x v="28"/>
    <x v="0"/>
    <x v="1"/>
    <x v="251"/>
    <x v="708"/>
    <n v="4730652.72"/>
    <x v="0"/>
    <x v="0"/>
    <x v="2"/>
  </r>
  <r>
    <x v="0"/>
    <s v="1891709591001"/>
    <x v="29"/>
    <x v="0"/>
    <x v="1"/>
    <x v="251"/>
    <x v="708"/>
    <n v="2536675.69"/>
    <x v="0"/>
    <x v="0"/>
    <x v="2"/>
  </r>
  <r>
    <x v="0"/>
    <s v="1891710328001"/>
    <x v="30"/>
    <x v="0"/>
    <x v="1"/>
    <x v="251"/>
    <x v="708"/>
    <n v="2523408.7000000002"/>
    <x v="0"/>
    <x v="0"/>
    <x v="2"/>
  </r>
  <r>
    <x v="0"/>
    <s v="11"/>
    <x v="31"/>
    <x v="0"/>
    <x v="0"/>
    <x v="251"/>
    <x v="708"/>
    <n v="177872545.52000001"/>
    <x v="0"/>
    <x v="0"/>
    <x v="2"/>
  </r>
  <r>
    <x v="0"/>
    <s v="11"/>
    <x v="31"/>
    <x v="0"/>
    <x v="1"/>
    <x v="251"/>
    <x v="708"/>
    <n v="178021388.75000003"/>
    <x v="0"/>
    <x v="0"/>
    <x v="2"/>
  </r>
  <r>
    <x v="0"/>
    <s v="12"/>
    <x v="32"/>
    <x v="0"/>
    <x v="0"/>
    <x v="251"/>
    <x v="708"/>
    <n v="178261830.47"/>
    <x v="0"/>
    <x v="0"/>
    <x v="2"/>
  </r>
  <r>
    <x v="0"/>
    <s v="12"/>
    <x v="32"/>
    <x v="0"/>
    <x v="1"/>
    <x v="251"/>
    <x v="708"/>
    <n v="178410673.69999999"/>
    <x v="0"/>
    <x v="0"/>
    <x v="2"/>
  </r>
  <r>
    <x v="0"/>
    <s v="0190115798001"/>
    <x v="0"/>
    <x v="0"/>
    <x v="0"/>
    <x v="259"/>
    <x v="709"/>
    <n v="0"/>
    <x v="0"/>
    <x v="0"/>
    <x v="2"/>
  </r>
  <r>
    <x v="0"/>
    <s v="0190155722001"/>
    <x v="1"/>
    <x v="0"/>
    <x v="0"/>
    <x v="259"/>
    <x v="709"/>
    <n v="84427.29"/>
    <x v="0"/>
    <x v="0"/>
    <x v="2"/>
  </r>
  <r>
    <x v="0"/>
    <s v="0290003288001"/>
    <x v="2"/>
    <x v="0"/>
    <x v="0"/>
    <x v="259"/>
    <x v="709"/>
    <n v="0"/>
    <x v="0"/>
    <x v="0"/>
    <x v="2"/>
  </r>
  <r>
    <x v="0"/>
    <s v="0390027923001"/>
    <x v="3"/>
    <x v="0"/>
    <x v="0"/>
    <x v="259"/>
    <x v="709"/>
    <n v="0"/>
    <x v="0"/>
    <x v="0"/>
    <x v="2"/>
  </r>
  <r>
    <x v="0"/>
    <s v="0490001883001"/>
    <x v="4"/>
    <x v="0"/>
    <x v="0"/>
    <x v="259"/>
    <x v="709"/>
    <n v="0"/>
    <x v="0"/>
    <x v="0"/>
    <x v="2"/>
  </r>
  <r>
    <x v="0"/>
    <s v="0490002669001"/>
    <x v="5"/>
    <x v="0"/>
    <x v="0"/>
    <x v="259"/>
    <x v="709"/>
    <n v="481541.17"/>
    <x v="0"/>
    <x v="0"/>
    <x v="2"/>
  </r>
  <r>
    <x v="0"/>
    <s v="0590052000001"/>
    <x v="6"/>
    <x v="0"/>
    <x v="0"/>
    <x v="259"/>
    <x v="709"/>
    <n v="143003.56"/>
    <x v="0"/>
    <x v="0"/>
    <x v="2"/>
  </r>
  <r>
    <x v="0"/>
    <s v="0690045389001"/>
    <x v="7"/>
    <x v="0"/>
    <x v="0"/>
    <x v="259"/>
    <x v="709"/>
    <n v="110338.15"/>
    <x v="0"/>
    <x v="0"/>
    <x v="2"/>
  </r>
  <r>
    <x v="0"/>
    <s v="0691706710001"/>
    <x v="8"/>
    <x v="0"/>
    <x v="0"/>
    <x v="259"/>
    <x v="709"/>
    <n v="149841.35"/>
    <x v="0"/>
    <x v="0"/>
    <x v="2"/>
  </r>
  <r>
    <x v="0"/>
    <s v="0790024656001"/>
    <x v="9"/>
    <x v="0"/>
    <x v="0"/>
    <x v="259"/>
    <x v="709"/>
    <n v="0"/>
    <x v="0"/>
    <x v="0"/>
    <x v="2"/>
  </r>
  <r>
    <x v="0"/>
    <s v="1090033456001"/>
    <x v="10"/>
    <x v="0"/>
    <x v="0"/>
    <x v="259"/>
    <x v="709"/>
    <n v="20540.66"/>
    <x v="0"/>
    <x v="0"/>
    <x v="2"/>
  </r>
  <r>
    <x v="0"/>
    <s v="1091720902001"/>
    <x v="11"/>
    <x v="0"/>
    <x v="0"/>
    <x v="259"/>
    <x v="709"/>
    <n v="80640"/>
    <x v="0"/>
    <x v="0"/>
    <x v="2"/>
  </r>
  <r>
    <x v="0"/>
    <s v="1190068389001"/>
    <x v="12"/>
    <x v="0"/>
    <x v="0"/>
    <x v="259"/>
    <x v="709"/>
    <n v="68862.28"/>
    <x v="0"/>
    <x v="0"/>
    <x v="2"/>
  </r>
  <r>
    <x v="0"/>
    <s v="1390013678001"/>
    <x v="13"/>
    <x v="0"/>
    <x v="0"/>
    <x v="259"/>
    <x v="709"/>
    <n v="0"/>
    <x v="0"/>
    <x v="0"/>
    <x v="2"/>
  </r>
  <r>
    <x v="0"/>
    <s v="1690012606001"/>
    <x v="14"/>
    <x v="0"/>
    <x v="0"/>
    <x v="259"/>
    <x v="709"/>
    <n v="576980.56000000006"/>
    <x v="0"/>
    <x v="0"/>
    <x v="2"/>
  </r>
  <r>
    <x v="0"/>
    <s v="1790093204001"/>
    <x v="15"/>
    <x v="0"/>
    <x v="0"/>
    <x v="259"/>
    <x v="709"/>
    <n v="391143.63"/>
    <x v="0"/>
    <x v="0"/>
    <x v="2"/>
  </r>
  <r>
    <x v="0"/>
    <s v="1790325083001"/>
    <x v="16"/>
    <x v="0"/>
    <x v="0"/>
    <x v="259"/>
    <x v="709"/>
    <n v="0"/>
    <x v="0"/>
    <x v="0"/>
    <x v="2"/>
  </r>
  <r>
    <x v="0"/>
    <s v="1790451801001"/>
    <x v="17"/>
    <x v="0"/>
    <x v="0"/>
    <x v="259"/>
    <x v="709"/>
    <n v="0"/>
    <x v="0"/>
    <x v="0"/>
    <x v="2"/>
  </r>
  <r>
    <x v="0"/>
    <s v="1790501469001"/>
    <x v="18"/>
    <x v="0"/>
    <x v="0"/>
    <x v="259"/>
    <x v="709"/>
    <n v="0"/>
    <x v="0"/>
    <x v="0"/>
    <x v="2"/>
  </r>
  <r>
    <x v="0"/>
    <s v="1790567699001"/>
    <x v="19"/>
    <x v="0"/>
    <x v="0"/>
    <x v="259"/>
    <x v="709"/>
    <n v="0"/>
    <x v="0"/>
    <x v="0"/>
    <x v="2"/>
  </r>
  <r>
    <x v="0"/>
    <s v="1790866084001"/>
    <x v="20"/>
    <x v="0"/>
    <x v="0"/>
    <x v="259"/>
    <x v="709"/>
    <n v="1058943.44"/>
    <x v="0"/>
    <x v="0"/>
    <x v="2"/>
  </r>
  <r>
    <x v="0"/>
    <s v="1790900193001"/>
    <x v="21"/>
    <x v="0"/>
    <x v="0"/>
    <x v="259"/>
    <x v="709"/>
    <n v="0"/>
    <x v="0"/>
    <x v="0"/>
    <x v="2"/>
  </r>
  <r>
    <x v="0"/>
    <s v="1790979016001"/>
    <x v="22"/>
    <x v="0"/>
    <x v="0"/>
    <x v="259"/>
    <x v="709"/>
    <n v="0"/>
    <x v="0"/>
    <x v="0"/>
    <x v="2"/>
  </r>
  <r>
    <x v="0"/>
    <s v="1791708040001"/>
    <x v="23"/>
    <x v="0"/>
    <x v="0"/>
    <x v="259"/>
    <x v="709"/>
    <n v="0"/>
    <x v="0"/>
    <x v="0"/>
    <x v="2"/>
  </r>
  <r>
    <x v="0"/>
    <s v="1890001323001"/>
    <x v="24"/>
    <x v="0"/>
    <x v="0"/>
    <x v="259"/>
    <x v="709"/>
    <n v="0"/>
    <x v="0"/>
    <x v="0"/>
    <x v="2"/>
  </r>
  <r>
    <x v="0"/>
    <s v="1890003628001"/>
    <x v="25"/>
    <x v="0"/>
    <x v="0"/>
    <x v="259"/>
    <x v="709"/>
    <n v="0"/>
    <x v="0"/>
    <x v="0"/>
    <x v="2"/>
  </r>
  <r>
    <x v="0"/>
    <s v="1890037646001"/>
    <x v="26"/>
    <x v="0"/>
    <x v="0"/>
    <x v="259"/>
    <x v="709"/>
    <n v="0"/>
    <x v="0"/>
    <x v="0"/>
    <x v="2"/>
  </r>
  <r>
    <x v="0"/>
    <s v="1890080967001"/>
    <x v="27"/>
    <x v="0"/>
    <x v="0"/>
    <x v="259"/>
    <x v="709"/>
    <n v="0"/>
    <x v="0"/>
    <x v="0"/>
    <x v="2"/>
  </r>
  <r>
    <x v="0"/>
    <s v="1890141877001"/>
    <x v="28"/>
    <x v="0"/>
    <x v="0"/>
    <x v="259"/>
    <x v="709"/>
    <n v="3296107.22"/>
    <x v="0"/>
    <x v="0"/>
    <x v="2"/>
  </r>
  <r>
    <x v="0"/>
    <s v="1891709591001"/>
    <x v="29"/>
    <x v="0"/>
    <x v="0"/>
    <x v="259"/>
    <x v="709"/>
    <n v="0"/>
    <x v="0"/>
    <x v="0"/>
    <x v="2"/>
  </r>
  <r>
    <x v="0"/>
    <s v="1891710328001"/>
    <x v="30"/>
    <x v="0"/>
    <x v="0"/>
    <x v="259"/>
    <x v="709"/>
    <n v="111214.39999999999"/>
    <x v="0"/>
    <x v="0"/>
    <x v="2"/>
  </r>
  <r>
    <x v="0"/>
    <s v="0190115798001"/>
    <x v="0"/>
    <x v="0"/>
    <x v="1"/>
    <x v="259"/>
    <x v="709"/>
    <n v="0"/>
    <x v="0"/>
    <x v="0"/>
    <x v="2"/>
  </r>
  <r>
    <x v="0"/>
    <s v="0190155722001"/>
    <x v="1"/>
    <x v="0"/>
    <x v="1"/>
    <x v="259"/>
    <x v="709"/>
    <n v="91637.13"/>
    <x v="0"/>
    <x v="0"/>
    <x v="2"/>
  </r>
  <r>
    <x v="0"/>
    <s v="0290003288001"/>
    <x v="2"/>
    <x v="0"/>
    <x v="1"/>
    <x v="259"/>
    <x v="709"/>
    <n v="0"/>
    <x v="0"/>
    <x v="0"/>
    <x v="2"/>
  </r>
  <r>
    <x v="0"/>
    <s v="0390027923001"/>
    <x v="3"/>
    <x v="0"/>
    <x v="1"/>
    <x v="259"/>
    <x v="709"/>
    <n v="0"/>
    <x v="0"/>
    <x v="0"/>
    <x v="2"/>
  </r>
  <r>
    <x v="0"/>
    <s v="0490001883001"/>
    <x v="4"/>
    <x v="0"/>
    <x v="1"/>
    <x v="259"/>
    <x v="709"/>
    <n v="0"/>
    <x v="0"/>
    <x v="0"/>
    <x v="2"/>
  </r>
  <r>
    <x v="0"/>
    <s v="0490002669001"/>
    <x v="5"/>
    <x v="0"/>
    <x v="1"/>
    <x v="259"/>
    <x v="709"/>
    <n v="488322.15"/>
    <x v="0"/>
    <x v="0"/>
    <x v="2"/>
  </r>
  <r>
    <x v="0"/>
    <s v="0590052000001"/>
    <x v="6"/>
    <x v="0"/>
    <x v="1"/>
    <x v="259"/>
    <x v="709"/>
    <n v="225957.7"/>
    <x v="0"/>
    <x v="0"/>
    <x v="2"/>
  </r>
  <r>
    <x v="0"/>
    <s v="0690045389001"/>
    <x v="7"/>
    <x v="0"/>
    <x v="1"/>
    <x v="259"/>
    <x v="709"/>
    <n v="115507.03"/>
    <x v="0"/>
    <x v="0"/>
    <x v="2"/>
  </r>
  <r>
    <x v="0"/>
    <s v="0691706710001"/>
    <x v="8"/>
    <x v="0"/>
    <x v="1"/>
    <x v="259"/>
    <x v="709"/>
    <n v="413943.28"/>
    <x v="0"/>
    <x v="0"/>
    <x v="2"/>
  </r>
  <r>
    <x v="0"/>
    <s v="0790024656001"/>
    <x v="9"/>
    <x v="0"/>
    <x v="1"/>
    <x v="259"/>
    <x v="709"/>
    <n v="0"/>
    <x v="0"/>
    <x v="0"/>
    <x v="2"/>
  </r>
  <r>
    <x v="0"/>
    <s v="1090033456001"/>
    <x v="10"/>
    <x v="0"/>
    <x v="1"/>
    <x v="259"/>
    <x v="709"/>
    <n v="20540.66"/>
    <x v="0"/>
    <x v="0"/>
    <x v="2"/>
  </r>
  <r>
    <x v="0"/>
    <s v="1091720902001"/>
    <x v="11"/>
    <x v="0"/>
    <x v="1"/>
    <x v="259"/>
    <x v="709"/>
    <n v="80640"/>
    <x v="0"/>
    <x v="0"/>
    <x v="2"/>
  </r>
  <r>
    <x v="0"/>
    <s v="1190068389001"/>
    <x v="12"/>
    <x v="0"/>
    <x v="1"/>
    <x v="259"/>
    <x v="709"/>
    <n v="70523.25"/>
    <x v="0"/>
    <x v="0"/>
    <x v="2"/>
  </r>
  <r>
    <x v="0"/>
    <s v="1390013678001"/>
    <x v="13"/>
    <x v="0"/>
    <x v="1"/>
    <x v="259"/>
    <x v="709"/>
    <n v="0"/>
    <x v="0"/>
    <x v="0"/>
    <x v="2"/>
  </r>
  <r>
    <x v="0"/>
    <s v="1690012606001"/>
    <x v="14"/>
    <x v="0"/>
    <x v="1"/>
    <x v="259"/>
    <x v="709"/>
    <n v="581842.32999999996"/>
    <x v="0"/>
    <x v="0"/>
    <x v="2"/>
  </r>
  <r>
    <x v="0"/>
    <s v="1790093204001"/>
    <x v="15"/>
    <x v="0"/>
    <x v="1"/>
    <x v="259"/>
    <x v="709"/>
    <n v="474249.42"/>
    <x v="0"/>
    <x v="0"/>
    <x v="2"/>
  </r>
  <r>
    <x v="0"/>
    <s v="1790325083001"/>
    <x v="16"/>
    <x v="0"/>
    <x v="1"/>
    <x v="259"/>
    <x v="709"/>
    <n v="0"/>
    <x v="0"/>
    <x v="0"/>
    <x v="2"/>
  </r>
  <r>
    <x v="0"/>
    <s v="1790451801001"/>
    <x v="17"/>
    <x v="0"/>
    <x v="1"/>
    <x v="259"/>
    <x v="709"/>
    <n v="0"/>
    <x v="0"/>
    <x v="0"/>
    <x v="2"/>
  </r>
  <r>
    <x v="0"/>
    <s v="1790501469001"/>
    <x v="18"/>
    <x v="0"/>
    <x v="1"/>
    <x v="259"/>
    <x v="709"/>
    <n v="0"/>
    <x v="0"/>
    <x v="0"/>
    <x v="2"/>
  </r>
  <r>
    <x v="0"/>
    <s v="1790567699001"/>
    <x v="19"/>
    <x v="0"/>
    <x v="1"/>
    <x v="259"/>
    <x v="709"/>
    <n v="0"/>
    <x v="0"/>
    <x v="0"/>
    <x v="2"/>
  </r>
  <r>
    <x v="0"/>
    <s v="1790866084001"/>
    <x v="20"/>
    <x v="0"/>
    <x v="1"/>
    <x v="259"/>
    <x v="709"/>
    <n v="1180252.08"/>
    <x v="0"/>
    <x v="0"/>
    <x v="2"/>
  </r>
  <r>
    <x v="0"/>
    <s v="1790900193001"/>
    <x v="21"/>
    <x v="0"/>
    <x v="1"/>
    <x v="259"/>
    <x v="709"/>
    <n v="0"/>
    <x v="0"/>
    <x v="0"/>
    <x v="2"/>
  </r>
  <r>
    <x v="0"/>
    <s v="1790979016001"/>
    <x v="22"/>
    <x v="0"/>
    <x v="1"/>
    <x v="259"/>
    <x v="709"/>
    <n v="0"/>
    <x v="0"/>
    <x v="0"/>
    <x v="2"/>
  </r>
  <r>
    <x v="0"/>
    <s v="1791708040001"/>
    <x v="23"/>
    <x v="0"/>
    <x v="1"/>
    <x v="259"/>
    <x v="709"/>
    <n v="0"/>
    <x v="0"/>
    <x v="0"/>
    <x v="2"/>
  </r>
  <r>
    <x v="0"/>
    <s v="1890001323001"/>
    <x v="24"/>
    <x v="0"/>
    <x v="1"/>
    <x v="259"/>
    <x v="709"/>
    <n v="0"/>
    <x v="0"/>
    <x v="0"/>
    <x v="2"/>
  </r>
  <r>
    <x v="0"/>
    <s v="1890003628001"/>
    <x v="25"/>
    <x v="0"/>
    <x v="1"/>
    <x v="259"/>
    <x v="709"/>
    <n v="0"/>
    <x v="0"/>
    <x v="0"/>
    <x v="2"/>
  </r>
  <r>
    <x v="0"/>
    <s v="1890037646001"/>
    <x v="26"/>
    <x v="0"/>
    <x v="1"/>
    <x v="259"/>
    <x v="709"/>
    <n v="0"/>
    <x v="0"/>
    <x v="0"/>
    <x v="2"/>
  </r>
  <r>
    <x v="0"/>
    <s v="1890080967001"/>
    <x v="27"/>
    <x v="0"/>
    <x v="1"/>
    <x v="259"/>
    <x v="709"/>
    <n v="0"/>
    <x v="0"/>
    <x v="0"/>
    <x v="2"/>
  </r>
  <r>
    <x v="0"/>
    <s v="1890141877001"/>
    <x v="28"/>
    <x v="0"/>
    <x v="1"/>
    <x v="259"/>
    <x v="709"/>
    <n v="3557448.96"/>
    <x v="0"/>
    <x v="0"/>
    <x v="2"/>
  </r>
  <r>
    <x v="0"/>
    <s v="1891709591001"/>
    <x v="29"/>
    <x v="0"/>
    <x v="1"/>
    <x v="259"/>
    <x v="709"/>
    <n v="0"/>
    <x v="0"/>
    <x v="0"/>
    <x v="2"/>
  </r>
  <r>
    <x v="0"/>
    <s v="1891710328001"/>
    <x v="30"/>
    <x v="0"/>
    <x v="1"/>
    <x v="259"/>
    <x v="709"/>
    <n v="144256"/>
    <x v="0"/>
    <x v="0"/>
    <x v="2"/>
  </r>
  <r>
    <x v="0"/>
    <s v="11"/>
    <x v="31"/>
    <x v="0"/>
    <x v="0"/>
    <x v="259"/>
    <x v="709"/>
    <n v="6573583.71"/>
    <x v="0"/>
    <x v="0"/>
    <x v="2"/>
  </r>
  <r>
    <x v="0"/>
    <s v="11"/>
    <x v="31"/>
    <x v="0"/>
    <x v="1"/>
    <x v="259"/>
    <x v="709"/>
    <n v="7445119.9900000002"/>
    <x v="0"/>
    <x v="0"/>
    <x v="2"/>
  </r>
  <r>
    <x v="0"/>
    <s v="12"/>
    <x v="32"/>
    <x v="0"/>
    <x v="0"/>
    <x v="259"/>
    <x v="709"/>
    <n v="6573583.71"/>
    <x v="0"/>
    <x v="0"/>
    <x v="2"/>
  </r>
  <r>
    <x v="0"/>
    <s v="12"/>
    <x v="32"/>
    <x v="0"/>
    <x v="1"/>
    <x v="259"/>
    <x v="709"/>
    <n v="7445119.9900000002"/>
    <x v="0"/>
    <x v="0"/>
    <x v="2"/>
  </r>
  <r>
    <x v="0"/>
    <s v="0190115798001"/>
    <x v="0"/>
    <x v="0"/>
    <x v="0"/>
    <x v="252"/>
    <x v="710"/>
    <n v="0"/>
    <x v="0"/>
    <x v="0"/>
    <x v="2"/>
  </r>
  <r>
    <x v="0"/>
    <s v="0190155722001"/>
    <x v="1"/>
    <x v="0"/>
    <x v="0"/>
    <x v="252"/>
    <x v="710"/>
    <n v="0"/>
    <x v="0"/>
    <x v="0"/>
    <x v="2"/>
  </r>
  <r>
    <x v="0"/>
    <s v="0290003288001"/>
    <x v="2"/>
    <x v="0"/>
    <x v="0"/>
    <x v="252"/>
    <x v="710"/>
    <n v="0"/>
    <x v="0"/>
    <x v="0"/>
    <x v="2"/>
  </r>
  <r>
    <x v="0"/>
    <s v="0390027923001"/>
    <x v="3"/>
    <x v="0"/>
    <x v="0"/>
    <x v="252"/>
    <x v="710"/>
    <n v="0"/>
    <x v="0"/>
    <x v="0"/>
    <x v="2"/>
  </r>
  <r>
    <x v="0"/>
    <s v="0490001883001"/>
    <x v="4"/>
    <x v="0"/>
    <x v="0"/>
    <x v="252"/>
    <x v="710"/>
    <n v="0"/>
    <x v="0"/>
    <x v="0"/>
    <x v="2"/>
  </r>
  <r>
    <x v="0"/>
    <s v="0490002669001"/>
    <x v="5"/>
    <x v="0"/>
    <x v="0"/>
    <x v="252"/>
    <x v="710"/>
    <n v="0"/>
    <x v="0"/>
    <x v="0"/>
    <x v="2"/>
  </r>
  <r>
    <x v="0"/>
    <s v="0590052000001"/>
    <x v="6"/>
    <x v="0"/>
    <x v="0"/>
    <x v="252"/>
    <x v="710"/>
    <n v="2001.49"/>
    <x v="0"/>
    <x v="0"/>
    <x v="2"/>
  </r>
  <r>
    <x v="0"/>
    <s v="0690045389001"/>
    <x v="7"/>
    <x v="0"/>
    <x v="0"/>
    <x v="252"/>
    <x v="710"/>
    <n v="0"/>
    <x v="0"/>
    <x v="0"/>
    <x v="2"/>
  </r>
  <r>
    <x v="0"/>
    <s v="0691706710001"/>
    <x v="8"/>
    <x v="0"/>
    <x v="0"/>
    <x v="252"/>
    <x v="710"/>
    <n v="0"/>
    <x v="0"/>
    <x v="0"/>
    <x v="2"/>
  </r>
  <r>
    <x v="0"/>
    <s v="0790024656001"/>
    <x v="9"/>
    <x v="0"/>
    <x v="0"/>
    <x v="252"/>
    <x v="710"/>
    <n v="0"/>
    <x v="0"/>
    <x v="0"/>
    <x v="2"/>
  </r>
  <r>
    <x v="0"/>
    <s v="1090033456001"/>
    <x v="10"/>
    <x v="0"/>
    <x v="0"/>
    <x v="252"/>
    <x v="710"/>
    <n v="0"/>
    <x v="0"/>
    <x v="0"/>
    <x v="2"/>
  </r>
  <r>
    <x v="0"/>
    <s v="1091720902001"/>
    <x v="11"/>
    <x v="0"/>
    <x v="0"/>
    <x v="252"/>
    <x v="710"/>
    <n v="0"/>
    <x v="0"/>
    <x v="0"/>
    <x v="2"/>
  </r>
  <r>
    <x v="0"/>
    <s v="1190068389001"/>
    <x v="12"/>
    <x v="0"/>
    <x v="0"/>
    <x v="252"/>
    <x v="710"/>
    <n v="0"/>
    <x v="0"/>
    <x v="0"/>
    <x v="2"/>
  </r>
  <r>
    <x v="0"/>
    <s v="1390013678001"/>
    <x v="13"/>
    <x v="0"/>
    <x v="0"/>
    <x v="252"/>
    <x v="710"/>
    <n v="0"/>
    <x v="0"/>
    <x v="0"/>
    <x v="2"/>
  </r>
  <r>
    <x v="0"/>
    <s v="1690012606001"/>
    <x v="14"/>
    <x v="0"/>
    <x v="0"/>
    <x v="252"/>
    <x v="710"/>
    <n v="0"/>
    <x v="0"/>
    <x v="0"/>
    <x v="2"/>
  </r>
  <r>
    <x v="0"/>
    <s v="1790093204001"/>
    <x v="15"/>
    <x v="0"/>
    <x v="0"/>
    <x v="252"/>
    <x v="710"/>
    <n v="0"/>
    <x v="0"/>
    <x v="0"/>
    <x v="2"/>
  </r>
  <r>
    <x v="0"/>
    <s v="1790325083001"/>
    <x v="16"/>
    <x v="0"/>
    <x v="0"/>
    <x v="252"/>
    <x v="710"/>
    <n v="0"/>
    <x v="0"/>
    <x v="0"/>
    <x v="2"/>
  </r>
  <r>
    <x v="0"/>
    <s v="1790451801001"/>
    <x v="17"/>
    <x v="0"/>
    <x v="0"/>
    <x v="252"/>
    <x v="710"/>
    <n v="0"/>
    <x v="0"/>
    <x v="0"/>
    <x v="2"/>
  </r>
  <r>
    <x v="0"/>
    <s v="1790501469001"/>
    <x v="18"/>
    <x v="0"/>
    <x v="0"/>
    <x v="252"/>
    <x v="710"/>
    <n v="0"/>
    <x v="0"/>
    <x v="0"/>
    <x v="2"/>
  </r>
  <r>
    <x v="0"/>
    <s v="1790567699001"/>
    <x v="19"/>
    <x v="0"/>
    <x v="0"/>
    <x v="252"/>
    <x v="710"/>
    <n v="0"/>
    <x v="0"/>
    <x v="0"/>
    <x v="2"/>
  </r>
  <r>
    <x v="0"/>
    <s v="1790866084001"/>
    <x v="20"/>
    <x v="0"/>
    <x v="0"/>
    <x v="252"/>
    <x v="710"/>
    <n v="5180300.76"/>
    <x v="0"/>
    <x v="0"/>
    <x v="2"/>
  </r>
  <r>
    <x v="0"/>
    <s v="1790900193001"/>
    <x v="21"/>
    <x v="0"/>
    <x v="0"/>
    <x v="252"/>
    <x v="710"/>
    <n v="0"/>
    <x v="0"/>
    <x v="0"/>
    <x v="2"/>
  </r>
  <r>
    <x v="0"/>
    <s v="1790979016001"/>
    <x v="22"/>
    <x v="0"/>
    <x v="0"/>
    <x v="252"/>
    <x v="710"/>
    <n v="0"/>
    <x v="0"/>
    <x v="0"/>
    <x v="2"/>
  </r>
  <r>
    <x v="0"/>
    <s v="1791708040001"/>
    <x v="23"/>
    <x v="0"/>
    <x v="0"/>
    <x v="252"/>
    <x v="710"/>
    <n v="0"/>
    <x v="0"/>
    <x v="0"/>
    <x v="2"/>
  </r>
  <r>
    <x v="0"/>
    <s v="1890001323001"/>
    <x v="24"/>
    <x v="0"/>
    <x v="0"/>
    <x v="252"/>
    <x v="710"/>
    <n v="0"/>
    <x v="0"/>
    <x v="0"/>
    <x v="2"/>
  </r>
  <r>
    <x v="0"/>
    <s v="1890003628001"/>
    <x v="25"/>
    <x v="0"/>
    <x v="0"/>
    <x v="252"/>
    <x v="710"/>
    <n v="0"/>
    <x v="0"/>
    <x v="0"/>
    <x v="2"/>
  </r>
  <r>
    <x v="0"/>
    <s v="1890037646001"/>
    <x v="26"/>
    <x v="0"/>
    <x v="0"/>
    <x v="252"/>
    <x v="710"/>
    <n v="0"/>
    <x v="0"/>
    <x v="0"/>
    <x v="2"/>
  </r>
  <r>
    <x v="0"/>
    <s v="1890080967001"/>
    <x v="27"/>
    <x v="0"/>
    <x v="0"/>
    <x v="252"/>
    <x v="710"/>
    <n v="0"/>
    <x v="0"/>
    <x v="0"/>
    <x v="2"/>
  </r>
  <r>
    <x v="0"/>
    <s v="1890141877001"/>
    <x v="28"/>
    <x v="0"/>
    <x v="0"/>
    <x v="252"/>
    <x v="710"/>
    <n v="0"/>
    <x v="0"/>
    <x v="0"/>
    <x v="2"/>
  </r>
  <r>
    <x v="0"/>
    <s v="1891709591001"/>
    <x v="29"/>
    <x v="0"/>
    <x v="0"/>
    <x v="252"/>
    <x v="710"/>
    <n v="110432.73"/>
    <x v="0"/>
    <x v="0"/>
    <x v="2"/>
  </r>
  <r>
    <x v="0"/>
    <s v="1891710328001"/>
    <x v="30"/>
    <x v="0"/>
    <x v="0"/>
    <x v="252"/>
    <x v="710"/>
    <n v="0"/>
    <x v="0"/>
    <x v="0"/>
    <x v="2"/>
  </r>
  <r>
    <x v="0"/>
    <s v="0190115798001"/>
    <x v="0"/>
    <x v="0"/>
    <x v="1"/>
    <x v="252"/>
    <x v="710"/>
    <n v="0"/>
    <x v="0"/>
    <x v="0"/>
    <x v="2"/>
  </r>
  <r>
    <x v="0"/>
    <s v="0190155722001"/>
    <x v="1"/>
    <x v="0"/>
    <x v="1"/>
    <x v="252"/>
    <x v="710"/>
    <n v="0"/>
    <x v="0"/>
    <x v="0"/>
    <x v="2"/>
  </r>
  <r>
    <x v="0"/>
    <s v="0290003288001"/>
    <x v="2"/>
    <x v="0"/>
    <x v="1"/>
    <x v="252"/>
    <x v="710"/>
    <n v="0"/>
    <x v="0"/>
    <x v="0"/>
    <x v="2"/>
  </r>
  <r>
    <x v="0"/>
    <s v="0390027923001"/>
    <x v="3"/>
    <x v="0"/>
    <x v="1"/>
    <x v="252"/>
    <x v="710"/>
    <n v="0"/>
    <x v="0"/>
    <x v="0"/>
    <x v="2"/>
  </r>
  <r>
    <x v="0"/>
    <s v="0490001883001"/>
    <x v="4"/>
    <x v="0"/>
    <x v="1"/>
    <x v="252"/>
    <x v="710"/>
    <n v="0"/>
    <x v="0"/>
    <x v="0"/>
    <x v="2"/>
  </r>
  <r>
    <x v="0"/>
    <s v="0490002669001"/>
    <x v="5"/>
    <x v="0"/>
    <x v="1"/>
    <x v="252"/>
    <x v="710"/>
    <n v="0"/>
    <x v="0"/>
    <x v="0"/>
    <x v="2"/>
  </r>
  <r>
    <x v="0"/>
    <s v="0590052000001"/>
    <x v="6"/>
    <x v="0"/>
    <x v="1"/>
    <x v="252"/>
    <x v="710"/>
    <n v="2001.49"/>
    <x v="0"/>
    <x v="0"/>
    <x v="2"/>
  </r>
  <r>
    <x v="0"/>
    <s v="0690045389001"/>
    <x v="7"/>
    <x v="0"/>
    <x v="1"/>
    <x v="252"/>
    <x v="710"/>
    <n v="0"/>
    <x v="0"/>
    <x v="0"/>
    <x v="2"/>
  </r>
  <r>
    <x v="0"/>
    <s v="0691706710001"/>
    <x v="8"/>
    <x v="0"/>
    <x v="1"/>
    <x v="252"/>
    <x v="710"/>
    <n v="0"/>
    <x v="0"/>
    <x v="0"/>
    <x v="2"/>
  </r>
  <r>
    <x v="0"/>
    <s v="0790024656001"/>
    <x v="9"/>
    <x v="0"/>
    <x v="1"/>
    <x v="252"/>
    <x v="710"/>
    <n v="0"/>
    <x v="0"/>
    <x v="0"/>
    <x v="2"/>
  </r>
  <r>
    <x v="0"/>
    <s v="1090033456001"/>
    <x v="10"/>
    <x v="0"/>
    <x v="1"/>
    <x v="252"/>
    <x v="710"/>
    <n v="0"/>
    <x v="0"/>
    <x v="0"/>
    <x v="2"/>
  </r>
  <r>
    <x v="0"/>
    <s v="1091720902001"/>
    <x v="11"/>
    <x v="0"/>
    <x v="1"/>
    <x v="252"/>
    <x v="710"/>
    <n v="0"/>
    <x v="0"/>
    <x v="0"/>
    <x v="2"/>
  </r>
  <r>
    <x v="0"/>
    <s v="1190068389001"/>
    <x v="12"/>
    <x v="0"/>
    <x v="1"/>
    <x v="252"/>
    <x v="710"/>
    <n v="0"/>
    <x v="0"/>
    <x v="0"/>
    <x v="2"/>
  </r>
  <r>
    <x v="0"/>
    <s v="1390013678001"/>
    <x v="13"/>
    <x v="0"/>
    <x v="1"/>
    <x v="252"/>
    <x v="710"/>
    <n v="0"/>
    <x v="0"/>
    <x v="0"/>
    <x v="2"/>
  </r>
  <r>
    <x v="0"/>
    <s v="1690012606001"/>
    <x v="14"/>
    <x v="0"/>
    <x v="1"/>
    <x v="252"/>
    <x v="710"/>
    <n v="0"/>
    <x v="0"/>
    <x v="0"/>
    <x v="2"/>
  </r>
  <r>
    <x v="0"/>
    <s v="1790093204001"/>
    <x v="15"/>
    <x v="0"/>
    <x v="1"/>
    <x v="252"/>
    <x v="710"/>
    <n v="0"/>
    <x v="0"/>
    <x v="0"/>
    <x v="2"/>
  </r>
  <r>
    <x v="0"/>
    <s v="1790325083001"/>
    <x v="16"/>
    <x v="0"/>
    <x v="1"/>
    <x v="252"/>
    <x v="710"/>
    <n v="0"/>
    <x v="0"/>
    <x v="0"/>
    <x v="2"/>
  </r>
  <r>
    <x v="0"/>
    <s v="1790451801001"/>
    <x v="17"/>
    <x v="0"/>
    <x v="1"/>
    <x v="252"/>
    <x v="710"/>
    <n v="0"/>
    <x v="0"/>
    <x v="0"/>
    <x v="2"/>
  </r>
  <r>
    <x v="0"/>
    <s v="1790501469001"/>
    <x v="18"/>
    <x v="0"/>
    <x v="1"/>
    <x v="252"/>
    <x v="710"/>
    <n v="0"/>
    <x v="0"/>
    <x v="0"/>
    <x v="2"/>
  </r>
  <r>
    <x v="0"/>
    <s v="1790567699001"/>
    <x v="19"/>
    <x v="0"/>
    <x v="1"/>
    <x v="252"/>
    <x v="710"/>
    <n v="0"/>
    <x v="0"/>
    <x v="0"/>
    <x v="2"/>
  </r>
  <r>
    <x v="0"/>
    <s v="1790866084001"/>
    <x v="20"/>
    <x v="0"/>
    <x v="1"/>
    <x v="252"/>
    <x v="710"/>
    <n v="5180300.76"/>
    <x v="0"/>
    <x v="0"/>
    <x v="2"/>
  </r>
  <r>
    <x v="0"/>
    <s v="1790900193001"/>
    <x v="21"/>
    <x v="0"/>
    <x v="1"/>
    <x v="252"/>
    <x v="710"/>
    <n v="0"/>
    <x v="0"/>
    <x v="0"/>
    <x v="2"/>
  </r>
  <r>
    <x v="0"/>
    <s v="1790979016001"/>
    <x v="22"/>
    <x v="0"/>
    <x v="1"/>
    <x v="252"/>
    <x v="710"/>
    <n v="0"/>
    <x v="0"/>
    <x v="0"/>
    <x v="2"/>
  </r>
  <r>
    <x v="0"/>
    <s v="1791708040001"/>
    <x v="23"/>
    <x v="0"/>
    <x v="1"/>
    <x v="252"/>
    <x v="710"/>
    <n v="0"/>
    <x v="0"/>
    <x v="0"/>
    <x v="2"/>
  </r>
  <r>
    <x v="0"/>
    <s v="1890001323001"/>
    <x v="24"/>
    <x v="0"/>
    <x v="1"/>
    <x v="252"/>
    <x v="710"/>
    <n v="0"/>
    <x v="0"/>
    <x v="0"/>
    <x v="2"/>
  </r>
  <r>
    <x v="0"/>
    <s v="1890003628001"/>
    <x v="25"/>
    <x v="0"/>
    <x v="1"/>
    <x v="252"/>
    <x v="710"/>
    <n v="0"/>
    <x v="0"/>
    <x v="0"/>
    <x v="2"/>
  </r>
  <r>
    <x v="0"/>
    <s v="1890037646001"/>
    <x v="26"/>
    <x v="0"/>
    <x v="1"/>
    <x v="252"/>
    <x v="710"/>
    <n v="0"/>
    <x v="0"/>
    <x v="0"/>
    <x v="2"/>
  </r>
  <r>
    <x v="0"/>
    <s v="1890080967001"/>
    <x v="27"/>
    <x v="0"/>
    <x v="1"/>
    <x v="252"/>
    <x v="710"/>
    <n v="0"/>
    <x v="0"/>
    <x v="0"/>
    <x v="2"/>
  </r>
  <r>
    <x v="0"/>
    <s v="1890141877001"/>
    <x v="28"/>
    <x v="0"/>
    <x v="1"/>
    <x v="252"/>
    <x v="710"/>
    <n v="0"/>
    <x v="0"/>
    <x v="0"/>
    <x v="2"/>
  </r>
  <r>
    <x v="0"/>
    <s v="1891709591001"/>
    <x v="29"/>
    <x v="0"/>
    <x v="1"/>
    <x v="252"/>
    <x v="710"/>
    <n v="110432.73"/>
    <x v="0"/>
    <x v="0"/>
    <x v="2"/>
  </r>
  <r>
    <x v="0"/>
    <s v="1891710328001"/>
    <x v="30"/>
    <x v="0"/>
    <x v="1"/>
    <x v="252"/>
    <x v="710"/>
    <n v="0"/>
    <x v="0"/>
    <x v="0"/>
    <x v="2"/>
  </r>
  <r>
    <x v="0"/>
    <s v="11"/>
    <x v="31"/>
    <x v="0"/>
    <x v="0"/>
    <x v="252"/>
    <x v="710"/>
    <n v="5292734.9799999995"/>
    <x v="0"/>
    <x v="0"/>
    <x v="2"/>
  </r>
  <r>
    <x v="0"/>
    <s v="11"/>
    <x v="31"/>
    <x v="0"/>
    <x v="1"/>
    <x v="252"/>
    <x v="710"/>
    <n v="5292734.9799999995"/>
    <x v="0"/>
    <x v="0"/>
    <x v="2"/>
  </r>
  <r>
    <x v="0"/>
    <s v="12"/>
    <x v="32"/>
    <x v="0"/>
    <x v="0"/>
    <x v="252"/>
    <x v="710"/>
    <n v="5292734.9799999995"/>
    <x v="0"/>
    <x v="0"/>
    <x v="2"/>
  </r>
  <r>
    <x v="0"/>
    <s v="12"/>
    <x v="32"/>
    <x v="0"/>
    <x v="1"/>
    <x v="252"/>
    <x v="710"/>
    <n v="5292734.9799999995"/>
    <x v="0"/>
    <x v="0"/>
    <x v="2"/>
  </r>
  <r>
    <x v="0"/>
    <s v="0190115798001"/>
    <x v="0"/>
    <x v="0"/>
    <x v="0"/>
    <x v="247"/>
    <x v="711"/>
    <n v="3859143.43"/>
    <x v="0"/>
    <x v="0"/>
    <x v="2"/>
  </r>
  <r>
    <x v="0"/>
    <s v="0190155722001"/>
    <x v="1"/>
    <x v="0"/>
    <x v="0"/>
    <x v="247"/>
    <x v="711"/>
    <n v="2240079.7599999998"/>
    <x v="0"/>
    <x v="0"/>
    <x v="2"/>
  </r>
  <r>
    <x v="0"/>
    <s v="0290003288001"/>
    <x v="2"/>
    <x v="0"/>
    <x v="0"/>
    <x v="247"/>
    <x v="711"/>
    <n v="699187.21"/>
    <x v="0"/>
    <x v="0"/>
    <x v="2"/>
  </r>
  <r>
    <x v="0"/>
    <s v="0390027923001"/>
    <x v="3"/>
    <x v="0"/>
    <x v="0"/>
    <x v="247"/>
    <x v="711"/>
    <n v="199677.75"/>
    <x v="0"/>
    <x v="0"/>
    <x v="2"/>
  </r>
  <r>
    <x v="0"/>
    <s v="0490001883001"/>
    <x v="4"/>
    <x v="0"/>
    <x v="0"/>
    <x v="247"/>
    <x v="711"/>
    <n v="845851.77"/>
    <x v="0"/>
    <x v="0"/>
    <x v="2"/>
  </r>
  <r>
    <x v="0"/>
    <s v="0490002669001"/>
    <x v="5"/>
    <x v="0"/>
    <x v="0"/>
    <x v="247"/>
    <x v="711"/>
    <n v="671957.15"/>
    <x v="0"/>
    <x v="0"/>
    <x v="2"/>
  </r>
  <r>
    <x v="0"/>
    <s v="0590052000001"/>
    <x v="6"/>
    <x v="0"/>
    <x v="0"/>
    <x v="247"/>
    <x v="711"/>
    <n v="474732.85"/>
    <x v="0"/>
    <x v="0"/>
    <x v="2"/>
  </r>
  <r>
    <x v="0"/>
    <s v="0690045389001"/>
    <x v="7"/>
    <x v="0"/>
    <x v="0"/>
    <x v="247"/>
    <x v="711"/>
    <n v="565581.18999999994"/>
    <x v="0"/>
    <x v="0"/>
    <x v="2"/>
  </r>
  <r>
    <x v="0"/>
    <s v="0691706710001"/>
    <x v="8"/>
    <x v="0"/>
    <x v="0"/>
    <x v="247"/>
    <x v="711"/>
    <n v="905293.47"/>
    <x v="0"/>
    <x v="0"/>
    <x v="2"/>
  </r>
  <r>
    <x v="0"/>
    <s v="0790024656001"/>
    <x v="9"/>
    <x v="0"/>
    <x v="0"/>
    <x v="247"/>
    <x v="711"/>
    <n v="786950.12"/>
    <x v="0"/>
    <x v="0"/>
    <x v="2"/>
  </r>
  <r>
    <x v="0"/>
    <s v="1090033456001"/>
    <x v="10"/>
    <x v="0"/>
    <x v="0"/>
    <x v="247"/>
    <x v="711"/>
    <n v="695799.75"/>
    <x v="0"/>
    <x v="0"/>
    <x v="2"/>
  </r>
  <r>
    <x v="0"/>
    <s v="1091720902001"/>
    <x v="11"/>
    <x v="0"/>
    <x v="0"/>
    <x v="247"/>
    <x v="711"/>
    <n v="617416.39"/>
    <x v="0"/>
    <x v="0"/>
    <x v="2"/>
  </r>
  <r>
    <x v="0"/>
    <s v="1190068389001"/>
    <x v="12"/>
    <x v="0"/>
    <x v="0"/>
    <x v="247"/>
    <x v="711"/>
    <n v="1365190.85"/>
    <x v="0"/>
    <x v="0"/>
    <x v="2"/>
  </r>
  <r>
    <x v="0"/>
    <s v="1390013678001"/>
    <x v="13"/>
    <x v="0"/>
    <x v="0"/>
    <x v="247"/>
    <x v="711"/>
    <n v="1545101.58"/>
    <x v="0"/>
    <x v="0"/>
    <x v="2"/>
  </r>
  <r>
    <x v="0"/>
    <s v="1690012606001"/>
    <x v="14"/>
    <x v="0"/>
    <x v="0"/>
    <x v="247"/>
    <x v="711"/>
    <n v="438930.34"/>
    <x v="0"/>
    <x v="0"/>
    <x v="2"/>
  </r>
  <r>
    <x v="0"/>
    <s v="1790093204001"/>
    <x v="15"/>
    <x v="0"/>
    <x v="0"/>
    <x v="247"/>
    <x v="711"/>
    <n v="1090290.71"/>
    <x v="0"/>
    <x v="0"/>
    <x v="2"/>
  </r>
  <r>
    <x v="0"/>
    <s v="1790325083001"/>
    <x v="16"/>
    <x v="0"/>
    <x v="0"/>
    <x v="247"/>
    <x v="711"/>
    <n v="612761.68000000005"/>
    <x v="0"/>
    <x v="0"/>
    <x v="2"/>
  </r>
  <r>
    <x v="0"/>
    <s v="1790451801001"/>
    <x v="17"/>
    <x v="0"/>
    <x v="0"/>
    <x v="247"/>
    <x v="711"/>
    <n v="1653462.63"/>
    <x v="0"/>
    <x v="0"/>
    <x v="2"/>
  </r>
  <r>
    <x v="0"/>
    <s v="1790501469001"/>
    <x v="18"/>
    <x v="0"/>
    <x v="0"/>
    <x v="247"/>
    <x v="711"/>
    <n v="706472.55"/>
    <x v="0"/>
    <x v="0"/>
    <x v="2"/>
  </r>
  <r>
    <x v="0"/>
    <s v="1790567699001"/>
    <x v="19"/>
    <x v="0"/>
    <x v="0"/>
    <x v="247"/>
    <x v="711"/>
    <n v="2172281.48"/>
    <x v="0"/>
    <x v="0"/>
    <x v="2"/>
  </r>
  <r>
    <x v="0"/>
    <s v="1790866084001"/>
    <x v="20"/>
    <x v="0"/>
    <x v="0"/>
    <x v="247"/>
    <x v="711"/>
    <n v="4091065.69"/>
    <x v="0"/>
    <x v="0"/>
    <x v="2"/>
  </r>
  <r>
    <x v="0"/>
    <s v="1790900193001"/>
    <x v="21"/>
    <x v="0"/>
    <x v="0"/>
    <x v="247"/>
    <x v="711"/>
    <n v="805281.22"/>
    <x v="0"/>
    <x v="0"/>
    <x v="2"/>
  </r>
  <r>
    <x v="0"/>
    <s v="1790979016001"/>
    <x v="22"/>
    <x v="0"/>
    <x v="0"/>
    <x v="247"/>
    <x v="711"/>
    <n v="198774.86"/>
    <x v="0"/>
    <x v="0"/>
    <x v="2"/>
  </r>
  <r>
    <x v="0"/>
    <s v="1791708040001"/>
    <x v="23"/>
    <x v="0"/>
    <x v="0"/>
    <x v="247"/>
    <x v="711"/>
    <n v="132726.75"/>
    <x v="0"/>
    <x v="0"/>
    <x v="2"/>
  </r>
  <r>
    <x v="0"/>
    <s v="1890001323001"/>
    <x v="24"/>
    <x v="0"/>
    <x v="0"/>
    <x v="247"/>
    <x v="711"/>
    <n v="1262582.54"/>
    <x v="0"/>
    <x v="0"/>
    <x v="2"/>
  </r>
  <r>
    <x v="0"/>
    <s v="1890003628001"/>
    <x v="25"/>
    <x v="0"/>
    <x v="0"/>
    <x v="247"/>
    <x v="711"/>
    <n v="848818.42"/>
    <x v="0"/>
    <x v="0"/>
    <x v="2"/>
  </r>
  <r>
    <x v="0"/>
    <s v="1890037646001"/>
    <x v="26"/>
    <x v="0"/>
    <x v="0"/>
    <x v="247"/>
    <x v="711"/>
    <n v="554159.75"/>
    <x v="0"/>
    <x v="0"/>
    <x v="2"/>
  </r>
  <r>
    <x v="0"/>
    <s v="1890080967001"/>
    <x v="27"/>
    <x v="0"/>
    <x v="0"/>
    <x v="247"/>
    <x v="711"/>
    <n v="689999.49"/>
    <x v="0"/>
    <x v="0"/>
    <x v="2"/>
  </r>
  <r>
    <x v="0"/>
    <s v="1890141877001"/>
    <x v="28"/>
    <x v="0"/>
    <x v="0"/>
    <x v="247"/>
    <x v="711"/>
    <n v="645051.80000000005"/>
    <x v="0"/>
    <x v="0"/>
    <x v="2"/>
  </r>
  <r>
    <x v="0"/>
    <s v="1891709591001"/>
    <x v="29"/>
    <x v="0"/>
    <x v="0"/>
    <x v="247"/>
    <x v="711"/>
    <n v="407703.34"/>
    <x v="0"/>
    <x v="0"/>
    <x v="2"/>
  </r>
  <r>
    <x v="0"/>
    <s v="1891710328001"/>
    <x v="30"/>
    <x v="0"/>
    <x v="0"/>
    <x v="247"/>
    <x v="711"/>
    <n v="570805.80000000005"/>
    <x v="0"/>
    <x v="0"/>
    <x v="2"/>
  </r>
  <r>
    <x v="0"/>
    <s v="0190115798001"/>
    <x v="0"/>
    <x v="0"/>
    <x v="1"/>
    <x v="247"/>
    <x v="711"/>
    <n v="3873021.77"/>
    <x v="0"/>
    <x v="0"/>
    <x v="2"/>
  </r>
  <r>
    <x v="0"/>
    <s v="0190155722001"/>
    <x v="1"/>
    <x v="0"/>
    <x v="1"/>
    <x v="247"/>
    <x v="711"/>
    <n v="2259584.7799999998"/>
    <x v="0"/>
    <x v="0"/>
    <x v="2"/>
  </r>
  <r>
    <x v="0"/>
    <s v="0290003288001"/>
    <x v="2"/>
    <x v="0"/>
    <x v="1"/>
    <x v="247"/>
    <x v="711"/>
    <n v="681396.55"/>
    <x v="0"/>
    <x v="0"/>
    <x v="2"/>
  </r>
  <r>
    <x v="0"/>
    <s v="0390027923001"/>
    <x v="3"/>
    <x v="0"/>
    <x v="1"/>
    <x v="247"/>
    <x v="711"/>
    <n v="215805.75"/>
    <x v="0"/>
    <x v="0"/>
    <x v="2"/>
  </r>
  <r>
    <x v="0"/>
    <s v="0490001883001"/>
    <x v="4"/>
    <x v="0"/>
    <x v="1"/>
    <x v="247"/>
    <x v="711"/>
    <n v="822127.02"/>
    <x v="0"/>
    <x v="0"/>
    <x v="2"/>
  </r>
  <r>
    <x v="0"/>
    <s v="0490002669001"/>
    <x v="5"/>
    <x v="0"/>
    <x v="1"/>
    <x v="247"/>
    <x v="711"/>
    <n v="671885.77"/>
    <x v="0"/>
    <x v="0"/>
    <x v="2"/>
  </r>
  <r>
    <x v="0"/>
    <s v="0590052000001"/>
    <x v="6"/>
    <x v="0"/>
    <x v="1"/>
    <x v="247"/>
    <x v="711"/>
    <n v="496765.49"/>
    <x v="0"/>
    <x v="0"/>
    <x v="2"/>
  </r>
  <r>
    <x v="0"/>
    <s v="0690045389001"/>
    <x v="7"/>
    <x v="0"/>
    <x v="1"/>
    <x v="247"/>
    <x v="711"/>
    <n v="566814.18999999994"/>
    <x v="0"/>
    <x v="0"/>
    <x v="2"/>
  </r>
  <r>
    <x v="0"/>
    <s v="0691706710001"/>
    <x v="8"/>
    <x v="0"/>
    <x v="1"/>
    <x v="247"/>
    <x v="711"/>
    <n v="918325.06"/>
    <x v="0"/>
    <x v="0"/>
    <x v="2"/>
  </r>
  <r>
    <x v="0"/>
    <s v="0790024656001"/>
    <x v="9"/>
    <x v="0"/>
    <x v="1"/>
    <x v="247"/>
    <x v="711"/>
    <n v="791318.12"/>
    <x v="0"/>
    <x v="0"/>
    <x v="2"/>
  </r>
  <r>
    <x v="0"/>
    <s v="1090033456001"/>
    <x v="10"/>
    <x v="0"/>
    <x v="1"/>
    <x v="247"/>
    <x v="711"/>
    <n v="695799.75"/>
    <x v="0"/>
    <x v="0"/>
    <x v="2"/>
  </r>
  <r>
    <x v="0"/>
    <s v="1091720902001"/>
    <x v="11"/>
    <x v="0"/>
    <x v="1"/>
    <x v="247"/>
    <x v="711"/>
    <n v="624618.84"/>
    <x v="0"/>
    <x v="0"/>
    <x v="2"/>
  </r>
  <r>
    <x v="0"/>
    <s v="1190068389001"/>
    <x v="12"/>
    <x v="0"/>
    <x v="1"/>
    <x v="247"/>
    <x v="711"/>
    <n v="1365190.85"/>
    <x v="0"/>
    <x v="0"/>
    <x v="2"/>
  </r>
  <r>
    <x v="0"/>
    <s v="1390013678001"/>
    <x v="13"/>
    <x v="0"/>
    <x v="1"/>
    <x v="247"/>
    <x v="711"/>
    <n v="1545487.98"/>
    <x v="0"/>
    <x v="0"/>
    <x v="2"/>
  </r>
  <r>
    <x v="0"/>
    <s v="1690012606001"/>
    <x v="14"/>
    <x v="0"/>
    <x v="1"/>
    <x v="247"/>
    <x v="711"/>
    <n v="441269.4"/>
    <x v="0"/>
    <x v="0"/>
    <x v="2"/>
  </r>
  <r>
    <x v="0"/>
    <s v="1790093204001"/>
    <x v="15"/>
    <x v="0"/>
    <x v="1"/>
    <x v="247"/>
    <x v="711"/>
    <n v="1084340.8700000001"/>
    <x v="0"/>
    <x v="0"/>
    <x v="2"/>
  </r>
  <r>
    <x v="0"/>
    <s v="1790325083001"/>
    <x v="16"/>
    <x v="0"/>
    <x v="1"/>
    <x v="247"/>
    <x v="711"/>
    <n v="612761.68000000005"/>
    <x v="0"/>
    <x v="0"/>
    <x v="2"/>
  </r>
  <r>
    <x v="0"/>
    <s v="1790451801001"/>
    <x v="17"/>
    <x v="0"/>
    <x v="1"/>
    <x v="247"/>
    <x v="711"/>
    <n v="1653669.83"/>
    <x v="0"/>
    <x v="0"/>
    <x v="2"/>
  </r>
  <r>
    <x v="0"/>
    <s v="1790501469001"/>
    <x v="18"/>
    <x v="0"/>
    <x v="1"/>
    <x v="247"/>
    <x v="711"/>
    <n v="705487.55"/>
    <x v="0"/>
    <x v="0"/>
    <x v="2"/>
  </r>
  <r>
    <x v="0"/>
    <s v="1790567699001"/>
    <x v="19"/>
    <x v="0"/>
    <x v="1"/>
    <x v="247"/>
    <x v="711"/>
    <n v="2171293.12"/>
    <x v="0"/>
    <x v="0"/>
    <x v="2"/>
  </r>
  <r>
    <x v="0"/>
    <s v="1790866084001"/>
    <x v="20"/>
    <x v="0"/>
    <x v="1"/>
    <x v="247"/>
    <x v="711"/>
    <n v="4246578.7300000004"/>
    <x v="0"/>
    <x v="0"/>
    <x v="2"/>
  </r>
  <r>
    <x v="0"/>
    <s v="1790900193001"/>
    <x v="21"/>
    <x v="0"/>
    <x v="1"/>
    <x v="247"/>
    <x v="711"/>
    <n v="806065.22"/>
    <x v="0"/>
    <x v="0"/>
    <x v="2"/>
  </r>
  <r>
    <x v="0"/>
    <s v="1790979016001"/>
    <x v="22"/>
    <x v="0"/>
    <x v="1"/>
    <x v="247"/>
    <x v="711"/>
    <n v="198774.86"/>
    <x v="0"/>
    <x v="0"/>
    <x v="2"/>
  </r>
  <r>
    <x v="0"/>
    <s v="1791708040001"/>
    <x v="23"/>
    <x v="0"/>
    <x v="1"/>
    <x v="247"/>
    <x v="711"/>
    <n v="132726.75"/>
    <x v="0"/>
    <x v="0"/>
    <x v="2"/>
  </r>
  <r>
    <x v="0"/>
    <s v="1890001323001"/>
    <x v="24"/>
    <x v="0"/>
    <x v="1"/>
    <x v="247"/>
    <x v="711"/>
    <n v="1247407.55"/>
    <x v="0"/>
    <x v="0"/>
    <x v="2"/>
  </r>
  <r>
    <x v="0"/>
    <s v="1890003628001"/>
    <x v="25"/>
    <x v="0"/>
    <x v="1"/>
    <x v="247"/>
    <x v="711"/>
    <n v="850883.7"/>
    <x v="0"/>
    <x v="0"/>
    <x v="2"/>
  </r>
  <r>
    <x v="0"/>
    <s v="1890037646001"/>
    <x v="26"/>
    <x v="0"/>
    <x v="1"/>
    <x v="247"/>
    <x v="711"/>
    <n v="554519.75"/>
    <x v="0"/>
    <x v="0"/>
    <x v="2"/>
  </r>
  <r>
    <x v="0"/>
    <s v="1890080967001"/>
    <x v="27"/>
    <x v="0"/>
    <x v="1"/>
    <x v="247"/>
    <x v="711"/>
    <n v="690940.29"/>
    <x v="0"/>
    <x v="0"/>
    <x v="2"/>
  </r>
  <r>
    <x v="0"/>
    <s v="1890141877001"/>
    <x v="28"/>
    <x v="0"/>
    <x v="1"/>
    <x v="247"/>
    <x v="711"/>
    <n v="649283.16"/>
    <x v="0"/>
    <x v="0"/>
    <x v="2"/>
  </r>
  <r>
    <x v="0"/>
    <s v="1891709591001"/>
    <x v="29"/>
    <x v="0"/>
    <x v="1"/>
    <x v="247"/>
    <x v="711"/>
    <n v="423679.38"/>
    <x v="0"/>
    <x v="0"/>
    <x v="2"/>
  </r>
  <r>
    <x v="0"/>
    <s v="1891710328001"/>
    <x v="30"/>
    <x v="0"/>
    <x v="1"/>
    <x v="247"/>
    <x v="711"/>
    <n v="587236.06000000006"/>
    <x v="0"/>
    <x v="0"/>
    <x v="2"/>
  </r>
  <r>
    <x v="0"/>
    <s v="11"/>
    <x v="31"/>
    <x v="0"/>
    <x v="0"/>
    <x v="247"/>
    <x v="711"/>
    <n v="32220405.57"/>
    <x v="0"/>
    <x v="0"/>
    <x v="2"/>
  </r>
  <r>
    <x v="0"/>
    <s v="11"/>
    <x v="31"/>
    <x v="0"/>
    <x v="1"/>
    <x v="247"/>
    <x v="711"/>
    <n v="32452333.07"/>
    <x v="0"/>
    <x v="0"/>
    <x v="2"/>
  </r>
  <r>
    <x v="0"/>
    <s v="12"/>
    <x v="32"/>
    <x v="0"/>
    <x v="0"/>
    <x v="247"/>
    <x v="711"/>
    <n v="32353132.32"/>
    <x v="0"/>
    <x v="0"/>
    <x v="2"/>
  </r>
  <r>
    <x v="0"/>
    <s v="12"/>
    <x v="32"/>
    <x v="0"/>
    <x v="1"/>
    <x v="247"/>
    <x v="711"/>
    <n v="32585059.82"/>
    <x v="0"/>
    <x v="0"/>
    <x v="2"/>
  </r>
  <r>
    <x v="0"/>
    <s v="0190115798001"/>
    <x v="0"/>
    <x v="0"/>
    <x v="0"/>
    <x v="248"/>
    <x v="712"/>
    <n v="31298359.25"/>
    <x v="0"/>
    <x v="0"/>
    <x v="2"/>
  </r>
  <r>
    <x v="0"/>
    <s v="0190155722001"/>
    <x v="1"/>
    <x v="0"/>
    <x v="0"/>
    <x v="248"/>
    <x v="712"/>
    <n v="7968549.7400000002"/>
    <x v="0"/>
    <x v="0"/>
    <x v="2"/>
  </r>
  <r>
    <x v="0"/>
    <s v="0290003288001"/>
    <x v="2"/>
    <x v="0"/>
    <x v="0"/>
    <x v="248"/>
    <x v="712"/>
    <n v="497640.29"/>
    <x v="0"/>
    <x v="0"/>
    <x v="2"/>
  </r>
  <r>
    <x v="0"/>
    <s v="0390027923001"/>
    <x v="3"/>
    <x v="0"/>
    <x v="0"/>
    <x v="248"/>
    <x v="712"/>
    <n v="1055101.78"/>
    <x v="0"/>
    <x v="0"/>
    <x v="2"/>
  </r>
  <r>
    <x v="0"/>
    <s v="0490001883001"/>
    <x v="4"/>
    <x v="0"/>
    <x v="0"/>
    <x v="248"/>
    <x v="712"/>
    <n v="710778.35"/>
    <x v="0"/>
    <x v="0"/>
    <x v="2"/>
  </r>
  <r>
    <x v="0"/>
    <s v="0490002669001"/>
    <x v="5"/>
    <x v="0"/>
    <x v="0"/>
    <x v="248"/>
    <x v="712"/>
    <n v="1081567.29"/>
    <x v="0"/>
    <x v="0"/>
    <x v="2"/>
  </r>
  <r>
    <x v="0"/>
    <s v="0590052000001"/>
    <x v="6"/>
    <x v="0"/>
    <x v="0"/>
    <x v="248"/>
    <x v="712"/>
    <n v="1397272.98"/>
    <x v="0"/>
    <x v="0"/>
    <x v="2"/>
  </r>
  <r>
    <x v="0"/>
    <s v="0690045389001"/>
    <x v="7"/>
    <x v="0"/>
    <x v="0"/>
    <x v="248"/>
    <x v="712"/>
    <n v="500498.66"/>
    <x v="0"/>
    <x v="0"/>
    <x v="2"/>
  </r>
  <r>
    <x v="0"/>
    <s v="0691706710001"/>
    <x v="8"/>
    <x v="0"/>
    <x v="0"/>
    <x v="248"/>
    <x v="712"/>
    <n v="839077.14"/>
    <x v="0"/>
    <x v="0"/>
    <x v="2"/>
  </r>
  <r>
    <x v="0"/>
    <s v="0790024656001"/>
    <x v="9"/>
    <x v="0"/>
    <x v="0"/>
    <x v="248"/>
    <x v="712"/>
    <n v="359509.65"/>
    <x v="0"/>
    <x v="0"/>
    <x v="2"/>
  </r>
  <r>
    <x v="0"/>
    <s v="1090033456001"/>
    <x v="10"/>
    <x v="0"/>
    <x v="0"/>
    <x v="248"/>
    <x v="712"/>
    <n v="969405.69"/>
    <x v="0"/>
    <x v="0"/>
    <x v="2"/>
  </r>
  <r>
    <x v="0"/>
    <s v="1091720902001"/>
    <x v="11"/>
    <x v="0"/>
    <x v="0"/>
    <x v="248"/>
    <x v="712"/>
    <n v="852403.35"/>
    <x v="0"/>
    <x v="0"/>
    <x v="2"/>
  </r>
  <r>
    <x v="0"/>
    <s v="1190068389001"/>
    <x v="12"/>
    <x v="0"/>
    <x v="0"/>
    <x v="248"/>
    <x v="712"/>
    <n v="3337972.32"/>
    <x v="0"/>
    <x v="0"/>
    <x v="2"/>
  </r>
  <r>
    <x v="0"/>
    <s v="1390013678001"/>
    <x v="13"/>
    <x v="0"/>
    <x v="0"/>
    <x v="248"/>
    <x v="712"/>
    <n v="857132.45"/>
    <x v="0"/>
    <x v="0"/>
    <x v="2"/>
  </r>
  <r>
    <x v="0"/>
    <s v="1690012606001"/>
    <x v="14"/>
    <x v="0"/>
    <x v="0"/>
    <x v="248"/>
    <x v="712"/>
    <n v="522646.37"/>
    <x v="0"/>
    <x v="0"/>
    <x v="2"/>
  </r>
  <r>
    <x v="0"/>
    <s v="1790093204001"/>
    <x v="15"/>
    <x v="0"/>
    <x v="0"/>
    <x v="248"/>
    <x v="712"/>
    <n v="221798.74"/>
    <x v="0"/>
    <x v="0"/>
    <x v="2"/>
  </r>
  <r>
    <x v="0"/>
    <s v="1790325083001"/>
    <x v="16"/>
    <x v="0"/>
    <x v="0"/>
    <x v="248"/>
    <x v="712"/>
    <n v="1657421.33"/>
    <x v="0"/>
    <x v="0"/>
    <x v="2"/>
  </r>
  <r>
    <x v="0"/>
    <s v="1790451801001"/>
    <x v="17"/>
    <x v="0"/>
    <x v="0"/>
    <x v="248"/>
    <x v="712"/>
    <n v="2143550.15"/>
    <x v="0"/>
    <x v="0"/>
    <x v="2"/>
  </r>
  <r>
    <x v="0"/>
    <s v="1790501469001"/>
    <x v="18"/>
    <x v="0"/>
    <x v="0"/>
    <x v="248"/>
    <x v="712"/>
    <n v="772706.67"/>
    <x v="0"/>
    <x v="0"/>
    <x v="2"/>
  </r>
  <r>
    <x v="0"/>
    <s v="1790567699001"/>
    <x v="19"/>
    <x v="0"/>
    <x v="0"/>
    <x v="248"/>
    <x v="712"/>
    <n v="887073.88"/>
    <x v="0"/>
    <x v="0"/>
    <x v="2"/>
  </r>
  <r>
    <x v="0"/>
    <s v="1790866084001"/>
    <x v="20"/>
    <x v="0"/>
    <x v="0"/>
    <x v="248"/>
    <x v="712"/>
    <n v="7402355.9199999999"/>
    <x v="0"/>
    <x v="0"/>
    <x v="2"/>
  </r>
  <r>
    <x v="0"/>
    <s v="1790900193001"/>
    <x v="21"/>
    <x v="0"/>
    <x v="0"/>
    <x v="248"/>
    <x v="712"/>
    <n v="911462.9"/>
    <x v="0"/>
    <x v="0"/>
    <x v="2"/>
  </r>
  <r>
    <x v="0"/>
    <s v="1790979016001"/>
    <x v="22"/>
    <x v="0"/>
    <x v="0"/>
    <x v="248"/>
    <x v="712"/>
    <n v="293875.89"/>
    <x v="0"/>
    <x v="0"/>
    <x v="2"/>
  </r>
  <r>
    <x v="0"/>
    <s v="1791708040001"/>
    <x v="23"/>
    <x v="0"/>
    <x v="0"/>
    <x v="248"/>
    <x v="712"/>
    <n v="67113.740000000005"/>
    <x v="0"/>
    <x v="0"/>
    <x v="2"/>
  </r>
  <r>
    <x v="0"/>
    <s v="1890001323001"/>
    <x v="24"/>
    <x v="0"/>
    <x v="0"/>
    <x v="248"/>
    <x v="712"/>
    <n v="580134.11"/>
    <x v="0"/>
    <x v="0"/>
    <x v="2"/>
  </r>
  <r>
    <x v="0"/>
    <s v="1890003628001"/>
    <x v="25"/>
    <x v="0"/>
    <x v="0"/>
    <x v="248"/>
    <x v="712"/>
    <n v="1370564.89"/>
    <x v="0"/>
    <x v="0"/>
    <x v="2"/>
  </r>
  <r>
    <x v="0"/>
    <s v="1890037646001"/>
    <x v="26"/>
    <x v="0"/>
    <x v="0"/>
    <x v="248"/>
    <x v="712"/>
    <n v="935997.02"/>
    <x v="0"/>
    <x v="0"/>
    <x v="2"/>
  </r>
  <r>
    <x v="0"/>
    <s v="1890080967001"/>
    <x v="27"/>
    <x v="0"/>
    <x v="0"/>
    <x v="248"/>
    <x v="712"/>
    <n v="538848.17000000004"/>
    <x v="0"/>
    <x v="0"/>
    <x v="2"/>
  </r>
  <r>
    <x v="0"/>
    <s v="1890141877001"/>
    <x v="28"/>
    <x v="0"/>
    <x v="0"/>
    <x v="248"/>
    <x v="712"/>
    <n v="1119978.1599999999"/>
    <x v="0"/>
    <x v="0"/>
    <x v="2"/>
  </r>
  <r>
    <x v="0"/>
    <s v="1891709591001"/>
    <x v="29"/>
    <x v="0"/>
    <x v="0"/>
    <x v="248"/>
    <x v="712"/>
    <n v="325494.65000000002"/>
    <x v="0"/>
    <x v="0"/>
    <x v="2"/>
  </r>
  <r>
    <x v="0"/>
    <s v="1891710328001"/>
    <x v="30"/>
    <x v="0"/>
    <x v="0"/>
    <x v="248"/>
    <x v="712"/>
    <n v="380362.12"/>
    <x v="0"/>
    <x v="0"/>
    <x v="2"/>
  </r>
  <r>
    <x v="0"/>
    <s v="0190115798001"/>
    <x v="0"/>
    <x v="0"/>
    <x v="1"/>
    <x v="248"/>
    <x v="712"/>
    <n v="31400498.370000001"/>
    <x v="0"/>
    <x v="0"/>
    <x v="2"/>
  </r>
  <r>
    <x v="0"/>
    <s v="0190155722001"/>
    <x v="1"/>
    <x v="0"/>
    <x v="1"/>
    <x v="248"/>
    <x v="712"/>
    <n v="8025441.1900000004"/>
    <x v="0"/>
    <x v="0"/>
    <x v="2"/>
  </r>
  <r>
    <x v="0"/>
    <s v="0290003288001"/>
    <x v="2"/>
    <x v="0"/>
    <x v="1"/>
    <x v="248"/>
    <x v="712"/>
    <n v="479253.49"/>
    <x v="0"/>
    <x v="0"/>
    <x v="2"/>
  </r>
  <r>
    <x v="0"/>
    <s v="0390027923001"/>
    <x v="3"/>
    <x v="0"/>
    <x v="1"/>
    <x v="248"/>
    <x v="712"/>
    <n v="1055101.78"/>
    <x v="0"/>
    <x v="0"/>
    <x v="2"/>
  </r>
  <r>
    <x v="0"/>
    <s v="0490001883001"/>
    <x v="4"/>
    <x v="0"/>
    <x v="1"/>
    <x v="248"/>
    <x v="712"/>
    <n v="690459.73"/>
    <x v="0"/>
    <x v="0"/>
    <x v="2"/>
  </r>
  <r>
    <x v="0"/>
    <s v="0490002669001"/>
    <x v="5"/>
    <x v="0"/>
    <x v="1"/>
    <x v="248"/>
    <x v="712"/>
    <n v="1048737.69"/>
    <x v="0"/>
    <x v="0"/>
    <x v="2"/>
  </r>
  <r>
    <x v="0"/>
    <s v="0590052000001"/>
    <x v="6"/>
    <x v="0"/>
    <x v="1"/>
    <x v="248"/>
    <x v="712"/>
    <n v="1402944.76"/>
    <x v="0"/>
    <x v="0"/>
    <x v="2"/>
  </r>
  <r>
    <x v="0"/>
    <s v="0690045389001"/>
    <x v="7"/>
    <x v="0"/>
    <x v="1"/>
    <x v="248"/>
    <x v="712"/>
    <n v="503174.9"/>
    <x v="0"/>
    <x v="0"/>
    <x v="2"/>
  </r>
  <r>
    <x v="0"/>
    <s v="0691706710001"/>
    <x v="8"/>
    <x v="0"/>
    <x v="1"/>
    <x v="248"/>
    <x v="712"/>
    <n v="816918.39"/>
    <x v="0"/>
    <x v="0"/>
    <x v="2"/>
  </r>
  <r>
    <x v="0"/>
    <s v="0790024656001"/>
    <x v="9"/>
    <x v="0"/>
    <x v="1"/>
    <x v="248"/>
    <x v="712"/>
    <n v="364493.65"/>
    <x v="0"/>
    <x v="0"/>
    <x v="2"/>
  </r>
  <r>
    <x v="0"/>
    <s v="1090033456001"/>
    <x v="10"/>
    <x v="0"/>
    <x v="1"/>
    <x v="248"/>
    <x v="712"/>
    <n v="969405.69"/>
    <x v="0"/>
    <x v="0"/>
    <x v="2"/>
  </r>
  <r>
    <x v="0"/>
    <s v="1091720902001"/>
    <x v="11"/>
    <x v="0"/>
    <x v="1"/>
    <x v="248"/>
    <x v="712"/>
    <n v="865503.51"/>
    <x v="0"/>
    <x v="0"/>
    <x v="2"/>
  </r>
  <r>
    <x v="0"/>
    <s v="1190068389001"/>
    <x v="12"/>
    <x v="0"/>
    <x v="1"/>
    <x v="248"/>
    <x v="712"/>
    <n v="3345458.24"/>
    <x v="0"/>
    <x v="0"/>
    <x v="2"/>
  </r>
  <r>
    <x v="0"/>
    <s v="1390013678001"/>
    <x v="13"/>
    <x v="0"/>
    <x v="1"/>
    <x v="248"/>
    <x v="712"/>
    <n v="857132.45"/>
    <x v="0"/>
    <x v="0"/>
    <x v="2"/>
  </r>
  <r>
    <x v="0"/>
    <s v="1690012606001"/>
    <x v="14"/>
    <x v="0"/>
    <x v="1"/>
    <x v="248"/>
    <x v="712"/>
    <n v="517291.09"/>
    <x v="0"/>
    <x v="0"/>
    <x v="2"/>
  </r>
  <r>
    <x v="0"/>
    <s v="1790093204001"/>
    <x v="15"/>
    <x v="0"/>
    <x v="1"/>
    <x v="248"/>
    <x v="712"/>
    <n v="224370.26"/>
    <x v="0"/>
    <x v="0"/>
    <x v="2"/>
  </r>
  <r>
    <x v="0"/>
    <s v="1790325083001"/>
    <x v="16"/>
    <x v="0"/>
    <x v="1"/>
    <x v="248"/>
    <x v="712"/>
    <n v="1662135.68"/>
    <x v="0"/>
    <x v="0"/>
    <x v="2"/>
  </r>
  <r>
    <x v="0"/>
    <s v="1790451801001"/>
    <x v="17"/>
    <x v="0"/>
    <x v="1"/>
    <x v="248"/>
    <x v="712"/>
    <n v="2149461.4900000002"/>
    <x v="0"/>
    <x v="0"/>
    <x v="2"/>
  </r>
  <r>
    <x v="0"/>
    <s v="1790501469001"/>
    <x v="18"/>
    <x v="0"/>
    <x v="1"/>
    <x v="248"/>
    <x v="712"/>
    <n v="780509.95"/>
    <x v="0"/>
    <x v="0"/>
    <x v="2"/>
  </r>
  <r>
    <x v="0"/>
    <s v="1790567699001"/>
    <x v="19"/>
    <x v="0"/>
    <x v="1"/>
    <x v="248"/>
    <x v="712"/>
    <n v="901761.99"/>
    <x v="0"/>
    <x v="0"/>
    <x v="2"/>
  </r>
  <r>
    <x v="0"/>
    <s v="1790866084001"/>
    <x v="20"/>
    <x v="0"/>
    <x v="1"/>
    <x v="248"/>
    <x v="712"/>
    <n v="7422430.4199999999"/>
    <x v="0"/>
    <x v="0"/>
    <x v="2"/>
  </r>
  <r>
    <x v="0"/>
    <s v="1790900193001"/>
    <x v="21"/>
    <x v="0"/>
    <x v="1"/>
    <x v="248"/>
    <x v="712"/>
    <n v="911462.9"/>
    <x v="0"/>
    <x v="0"/>
    <x v="2"/>
  </r>
  <r>
    <x v="0"/>
    <s v="1790979016001"/>
    <x v="22"/>
    <x v="0"/>
    <x v="1"/>
    <x v="248"/>
    <x v="712"/>
    <n v="317877.7"/>
    <x v="0"/>
    <x v="0"/>
    <x v="2"/>
  </r>
  <r>
    <x v="0"/>
    <s v="1791708040001"/>
    <x v="23"/>
    <x v="0"/>
    <x v="1"/>
    <x v="248"/>
    <x v="712"/>
    <n v="62838.7"/>
    <x v="0"/>
    <x v="0"/>
    <x v="2"/>
  </r>
  <r>
    <x v="0"/>
    <s v="1890001323001"/>
    <x v="24"/>
    <x v="0"/>
    <x v="1"/>
    <x v="248"/>
    <x v="712"/>
    <n v="524403.22"/>
    <x v="0"/>
    <x v="0"/>
    <x v="2"/>
  </r>
  <r>
    <x v="0"/>
    <s v="1890003628001"/>
    <x v="25"/>
    <x v="0"/>
    <x v="1"/>
    <x v="248"/>
    <x v="712"/>
    <n v="1379338.19"/>
    <x v="0"/>
    <x v="0"/>
    <x v="2"/>
  </r>
  <r>
    <x v="0"/>
    <s v="1890037646001"/>
    <x v="26"/>
    <x v="0"/>
    <x v="1"/>
    <x v="248"/>
    <x v="712"/>
    <n v="935997.02"/>
    <x v="0"/>
    <x v="0"/>
    <x v="2"/>
  </r>
  <r>
    <x v="0"/>
    <s v="1890080967001"/>
    <x v="27"/>
    <x v="0"/>
    <x v="1"/>
    <x v="248"/>
    <x v="712"/>
    <n v="562533.09"/>
    <x v="0"/>
    <x v="0"/>
    <x v="2"/>
  </r>
  <r>
    <x v="0"/>
    <s v="1890141877001"/>
    <x v="28"/>
    <x v="0"/>
    <x v="1"/>
    <x v="248"/>
    <x v="712"/>
    <n v="1127344.82"/>
    <x v="0"/>
    <x v="0"/>
    <x v="2"/>
  </r>
  <r>
    <x v="0"/>
    <s v="1891709591001"/>
    <x v="29"/>
    <x v="0"/>
    <x v="1"/>
    <x v="248"/>
    <x v="712"/>
    <n v="455746.65"/>
    <x v="0"/>
    <x v="0"/>
    <x v="2"/>
  </r>
  <r>
    <x v="0"/>
    <s v="1891710328001"/>
    <x v="30"/>
    <x v="0"/>
    <x v="1"/>
    <x v="248"/>
    <x v="712"/>
    <n v="380671.24"/>
    <x v="0"/>
    <x v="0"/>
    <x v="2"/>
  </r>
  <r>
    <x v="0"/>
    <s v="11"/>
    <x v="31"/>
    <x v="0"/>
    <x v="0"/>
    <x v="248"/>
    <x v="712"/>
    <n v="71789539.909999996"/>
    <x v="0"/>
    <x v="0"/>
    <x v="2"/>
  </r>
  <r>
    <x v="0"/>
    <s v="11"/>
    <x v="31"/>
    <x v="0"/>
    <x v="1"/>
    <x v="248"/>
    <x v="712"/>
    <n v="72077859.549999997"/>
    <x v="0"/>
    <x v="0"/>
    <x v="2"/>
  </r>
  <r>
    <x v="0"/>
    <s v="12"/>
    <x v="32"/>
    <x v="0"/>
    <x v="0"/>
    <x v="248"/>
    <x v="712"/>
    <n v="71856653.650000006"/>
    <x v="0"/>
    <x v="0"/>
    <x v="2"/>
  </r>
  <r>
    <x v="0"/>
    <s v="12"/>
    <x v="32"/>
    <x v="0"/>
    <x v="1"/>
    <x v="248"/>
    <x v="712"/>
    <n v="72140698.25"/>
    <x v="0"/>
    <x v="0"/>
    <x v="2"/>
  </r>
  <r>
    <x v="0"/>
    <s v="0190115798001"/>
    <x v="0"/>
    <x v="0"/>
    <x v="0"/>
    <x v="241"/>
    <x v="713"/>
    <n v="1495788.64"/>
    <x v="0"/>
    <x v="0"/>
    <x v="2"/>
  </r>
  <r>
    <x v="0"/>
    <s v="0190155722001"/>
    <x v="1"/>
    <x v="0"/>
    <x v="0"/>
    <x v="241"/>
    <x v="713"/>
    <n v="277466.21999999997"/>
    <x v="0"/>
    <x v="0"/>
    <x v="2"/>
  </r>
  <r>
    <x v="0"/>
    <s v="0290003288001"/>
    <x v="2"/>
    <x v="0"/>
    <x v="0"/>
    <x v="241"/>
    <x v="713"/>
    <n v="94894.23"/>
    <x v="0"/>
    <x v="0"/>
    <x v="2"/>
  </r>
  <r>
    <x v="0"/>
    <s v="0390027923001"/>
    <x v="3"/>
    <x v="0"/>
    <x v="0"/>
    <x v="241"/>
    <x v="713"/>
    <n v="93058.09"/>
    <x v="0"/>
    <x v="0"/>
    <x v="2"/>
  </r>
  <r>
    <x v="0"/>
    <s v="0490001883001"/>
    <x v="4"/>
    <x v="0"/>
    <x v="0"/>
    <x v="241"/>
    <x v="713"/>
    <n v="142627.21"/>
    <x v="0"/>
    <x v="0"/>
    <x v="2"/>
  </r>
  <r>
    <x v="0"/>
    <s v="0490002669001"/>
    <x v="5"/>
    <x v="0"/>
    <x v="0"/>
    <x v="241"/>
    <x v="713"/>
    <n v="111604.7"/>
    <x v="0"/>
    <x v="0"/>
    <x v="2"/>
  </r>
  <r>
    <x v="0"/>
    <s v="0590052000001"/>
    <x v="6"/>
    <x v="0"/>
    <x v="0"/>
    <x v="241"/>
    <x v="713"/>
    <n v="175860.44"/>
    <x v="0"/>
    <x v="0"/>
    <x v="2"/>
  </r>
  <r>
    <x v="0"/>
    <s v="0690045389001"/>
    <x v="7"/>
    <x v="0"/>
    <x v="0"/>
    <x v="241"/>
    <x v="713"/>
    <n v="194472.86"/>
    <x v="0"/>
    <x v="0"/>
    <x v="2"/>
  </r>
  <r>
    <x v="0"/>
    <s v="0691706710001"/>
    <x v="8"/>
    <x v="0"/>
    <x v="0"/>
    <x v="241"/>
    <x v="713"/>
    <n v="464217.78"/>
    <x v="0"/>
    <x v="0"/>
    <x v="2"/>
  </r>
  <r>
    <x v="0"/>
    <s v="0790024656001"/>
    <x v="9"/>
    <x v="0"/>
    <x v="0"/>
    <x v="241"/>
    <x v="713"/>
    <n v="54150.99"/>
    <x v="0"/>
    <x v="0"/>
    <x v="2"/>
  </r>
  <r>
    <x v="0"/>
    <s v="1090033456001"/>
    <x v="10"/>
    <x v="0"/>
    <x v="0"/>
    <x v="241"/>
    <x v="713"/>
    <n v="153439.14000000001"/>
    <x v="0"/>
    <x v="0"/>
    <x v="2"/>
  </r>
  <r>
    <x v="0"/>
    <s v="1091720902001"/>
    <x v="11"/>
    <x v="0"/>
    <x v="0"/>
    <x v="241"/>
    <x v="713"/>
    <n v="608142.57999999996"/>
    <x v="0"/>
    <x v="0"/>
    <x v="2"/>
  </r>
  <r>
    <x v="0"/>
    <s v="1190068389001"/>
    <x v="12"/>
    <x v="0"/>
    <x v="0"/>
    <x v="241"/>
    <x v="713"/>
    <n v="349667.64"/>
    <x v="0"/>
    <x v="0"/>
    <x v="2"/>
  </r>
  <r>
    <x v="0"/>
    <s v="1390013678001"/>
    <x v="13"/>
    <x v="0"/>
    <x v="0"/>
    <x v="241"/>
    <x v="713"/>
    <n v="0"/>
    <x v="0"/>
    <x v="0"/>
    <x v="2"/>
  </r>
  <r>
    <x v="0"/>
    <s v="1690012606001"/>
    <x v="14"/>
    <x v="0"/>
    <x v="0"/>
    <x v="241"/>
    <x v="713"/>
    <n v="114994.7"/>
    <x v="0"/>
    <x v="0"/>
    <x v="2"/>
  </r>
  <r>
    <x v="0"/>
    <s v="1790093204001"/>
    <x v="15"/>
    <x v="0"/>
    <x v="0"/>
    <x v="241"/>
    <x v="713"/>
    <n v="51002.93"/>
    <x v="0"/>
    <x v="0"/>
    <x v="2"/>
  </r>
  <r>
    <x v="0"/>
    <s v="1790325083001"/>
    <x v="16"/>
    <x v="0"/>
    <x v="0"/>
    <x v="241"/>
    <x v="713"/>
    <n v="137339.79"/>
    <x v="0"/>
    <x v="0"/>
    <x v="2"/>
  </r>
  <r>
    <x v="0"/>
    <s v="1790451801001"/>
    <x v="17"/>
    <x v="0"/>
    <x v="0"/>
    <x v="241"/>
    <x v="713"/>
    <n v="354613.72"/>
    <x v="0"/>
    <x v="0"/>
    <x v="2"/>
  </r>
  <r>
    <x v="0"/>
    <s v="1790501469001"/>
    <x v="18"/>
    <x v="0"/>
    <x v="0"/>
    <x v="241"/>
    <x v="713"/>
    <n v="161275.94"/>
    <x v="0"/>
    <x v="0"/>
    <x v="2"/>
  </r>
  <r>
    <x v="0"/>
    <s v="1790567699001"/>
    <x v="19"/>
    <x v="0"/>
    <x v="0"/>
    <x v="241"/>
    <x v="713"/>
    <n v="158044.49"/>
    <x v="0"/>
    <x v="0"/>
    <x v="2"/>
  </r>
  <r>
    <x v="0"/>
    <s v="1790866084001"/>
    <x v="20"/>
    <x v="0"/>
    <x v="0"/>
    <x v="241"/>
    <x v="713"/>
    <n v="518828.91"/>
    <x v="0"/>
    <x v="0"/>
    <x v="2"/>
  </r>
  <r>
    <x v="0"/>
    <s v="1790900193001"/>
    <x v="21"/>
    <x v="0"/>
    <x v="0"/>
    <x v="241"/>
    <x v="713"/>
    <n v="26790"/>
    <x v="0"/>
    <x v="0"/>
    <x v="2"/>
  </r>
  <r>
    <x v="0"/>
    <s v="1790979016001"/>
    <x v="22"/>
    <x v="0"/>
    <x v="0"/>
    <x v="241"/>
    <x v="713"/>
    <n v="67075"/>
    <x v="0"/>
    <x v="0"/>
    <x v="2"/>
  </r>
  <r>
    <x v="0"/>
    <s v="1791708040001"/>
    <x v="23"/>
    <x v="0"/>
    <x v="0"/>
    <x v="241"/>
    <x v="713"/>
    <n v="40613.199999999997"/>
    <x v="0"/>
    <x v="0"/>
    <x v="2"/>
  </r>
  <r>
    <x v="0"/>
    <s v="1890001323001"/>
    <x v="24"/>
    <x v="0"/>
    <x v="0"/>
    <x v="241"/>
    <x v="713"/>
    <n v="251950.36"/>
    <x v="0"/>
    <x v="0"/>
    <x v="2"/>
  </r>
  <r>
    <x v="0"/>
    <s v="1890003628001"/>
    <x v="25"/>
    <x v="0"/>
    <x v="0"/>
    <x v="241"/>
    <x v="713"/>
    <n v="352429.88"/>
    <x v="0"/>
    <x v="0"/>
    <x v="2"/>
  </r>
  <r>
    <x v="0"/>
    <s v="1890037646001"/>
    <x v="26"/>
    <x v="0"/>
    <x v="0"/>
    <x v="241"/>
    <x v="713"/>
    <n v="213439.64"/>
    <x v="0"/>
    <x v="0"/>
    <x v="2"/>
  </r>
  <r>
    <x v="0"/>
    <s v="1890080967001"/>
    <x v="27"/>
    <x v="0"/>
    <x v="0"/>
    <x v="241"/>
    <x v="713"/>
    <n v="189008.73"/>
    <x v="0"/>
    <x v="0"/>
    <x v="2"/>
  </r>
  <r>
    <x v="0"/>
    <s v="1890141877001"/>
    <x v="28"/>
    <x v="0"/>
    <x v="0"/>
    <x v="241"/>
    <x v="713"/>
    <n v="889863.03"/>
    <x v="0"/>
    <x v="0"/>
    <x v="2"/>
  </r>
  <r>
    <x v="0"/>
    <s v="1891709591001"/>
    <x v="29"/>
    <x v="0"/>
    <x v="0"/>
    <x v="241"/>
    <x v="713"/>
    <n v="234531.01"/>
    <x v="0"/>
    <x v="0"/>
    <x v="2"/>
  </r>
  <r>
    <x v="0"/>
    <s v="1891710328001"/>
    <x v="30"/>
    <x v="0"/>
    <x v="0"/>
    <x v="241"/>
    <x v="713"/>
    <n v="237074.63"/>
    <x v="0"/>
    <x v="0"/>
    <x v="2"/>
  </r>
  <r>
    <x v="0"/>
    <s v="0190115798001"/>
    <x v="0"/>
    <x v="0"/>
    <x v="1"/>
    <x v="241"/>
    <x v="713"/>
    <n v="1493043.52"/>
    <x v="0"/>
    <x v="0"/>
    <x v="2"/>
  </r>
  <r>
    <x v="0"/>
    <s v="0190155722001"/>
    <x v="1"/>
    <x v="0"/>
    <x v="1"/>
    <x v="241"/>
    <x v="713"/>
    <n v="277466.21999999997"/>
    <x v="0"/>
    <x v="0"/>
    <x v="2"/>
  </r>
  <r>
    <x v="0"/>
    <s v="0290003288001"/>
    <x v="2"/>
    <x v="0"/>
    <x v="1"/>
    <x v="241"/>
    <x v="713"/>
    <n v="94894.23"/>
    <x v="0"/>
    <x v="0"/>
    <x v="2"/>
  </r>
  <r>
    <x v="0"/>
    <s v="0390027923001"/>
    <x v="3"/>
    <x v="0"/>
    <x v="1"/>
    <x v="241"/>
    <x v="713"/>
    <n v="170048.1"/>
    <x v="0"/>
    <x v="0"/>
    <x v="2"/>
  </r>
  <r>
    <x v="0"/>
    <s v="0490001883001"/>
    <x v="4"/>
    <x v="0"/>
    <x v="1"/>
    <x v="241"/>
    <x v="713"/>
    <n v="120572.12"/>
    <x v="0"/>
    <x v="0"/>
    <x v="2"/>
  </r>
  <r>
    <x v="0"/>
    <s v="0490002669001"/>
    <x v="5"/>
    <x v="0"/>
    <x v="1"/>
    <x v="241"/>
    <x v="713"/>
    <n v="111604.7"/>
    <x v="0"/>
    <x v="0"/>
    <x v="2"/>
  </r>
  <r>
    <x v="0"/>
    <s v="0590052000001"/>
    <x v="6"/>
    <x v="0"/>
    <x v="1"/>
    <x v="241"/>
    <x v="713"/>
    <n v="175860.44"/>
    <x v="0"/>
    <x v="0"/>
    <x v="2"/>
  </r>
  <r>
    <x v="0"/>
    <s v="0690045389001"/>
    <x v="7"/>
    <x v="0"/>
    <x v="1"/>
    <x v="241"/>
    <x v="713"/>
    <n v="194472.86"/>
    <x v="0"/>
    <x v="0"/>
    <x v="2"/>
  </r>
  <r>
    <x v="0"/>
    <s v="0691706710001"/>
    <x v="8"/>
    <x v="0"/>
    <x v="1"/>
    <x v="241"/>
    <x v="713"/>
    <n v="464217.78"/>
    <x v="0"/>
    <x v="0"/>
    <x v="2"/>
  </r>
  <r>
    <x v="0"/>
    <s v="0790024656001"/>
    <x v="9"/>
    <x v="0"/>
    <x v="1"/>
    <x v="241"/>
    <x v="713"/>
    <n v="54150.99"/>
    <x v="0"/>
    <x v="0"/>
    <x v="2"/>
  </r>
  <r>
    <x v="0"/>
    <s v="1090033456001"/>
    <x v="10"/>
    <x v="0"/>
    <x v="1"/>
    <x v="241"/>
    <x v="713"/>
    <n v="153439.14000000001"/>
    <x v="0"/>
    <x v="0"/>
    <x v="2"/>
  </r>
  <r>
    <x v="0"/>
    <s v="1091720902001"/>
    <x v="11"/>
    <x v="0"/>
    <x v="1"/>
    <x v="241"/>
    <x v="713"/>
    <n v="659132.57999999996"/>
    <x v="0"/>
    <x v="0"/>
    <x v="2"/>
  </r>
  <r>
    <x v="0"/>
    <s v="1190068389001"/>
    <x v="12"/>
    <x v="0"/>
    <x v="1"/>
    <x v="241"/>
    <x v="713"/>
    <n v="349667.64"/>
    <x v="0"/>
    <x v="0"/>
    <x v="2"/>
  </r>
  <r>
    <x v="0"/>
    <s v="1390013678001"/>
    <x v="13"/>
    <x v="0"/>
    <x v="1"/>
    <x v="241"/>
    <x v="713"/>
    <n v="0"/>
    <x v="0"/>
    <x v="0"/>
    <x v="2"/>
  </r>
  <r>
    <x v="0"/>
    <s v="1690012606001"/>
    <x v="14"/>
    <x v="0"/>
    <x v="1"/>
    <x v="241"/>
    <x v="713"/>
    <n v="114994.7"/>
    <x v="0"/>
    <x v="0"/>
    <x v="2"/>
  </r>
  <r>
    <x v="0"/>
    <s v="1790093204001"/>
    <x v="15"/>
    <x v="0"/>
    <x v="1"/>
    <x v="241"/>
    <x v="713"/>
    <n v="51002.93"/>
    <x v="0"/>
    <x v="0"/>
    <x v="2"/>
  </r>
  <r>
    <x v="0"/>
    <s v="1790325083001"/>
    <x v="16"/>
    <x v="0"/>
    <x v="1"/>
    <x v="241"/>
    <x v="713"/>
    <n v="137339.79"/>
    <x v="0"/>
    <x v="0"/>
    <x v="2"/>
  </r>
  <r>
    <x v="0"/>
    <s v="1790451801001"/>
    <x v="17"/>
    <x v="0"/>
    <x v="1"/>
    <x v="241"/>
    <x v="713"/>
    <n v="354613.72"/>
    <x v="0"/>
    <x v="0"/>
    <x v="2"/>
  </r>
  <r>
    <x v="0"/>
    <s v="1790501469001"/>
    <x v="18"/>
    <x v="0"/>
    <x v="1"/>
    <x v="241"/>
    <x v="713"/>
    <n v="161275.94"/>
    <x v="0"/>
    <x v="0"/>
    <x v="2"/>
  </r>
  <r>
    <x v="0"/>
    <s v="1790567699001"/>
    <x v="19"/>
    <x v="0"/>
    <x v="1"/>
    <x v="241"/>
    <x v="713"/>
    <n v="158044.49"/>
    <x v="0"/>
    <x v="0"/>
    <x v="2"/>
  </r>
  <r>
    <x v="0"/>
    <s v="1790866084001"/>
    <x v="20"/>
    <x v="0"/>
    <x v="1"/>
    <x v="241"/>
    <x v="713"/>
    <n v="518828.91"/>
    <x v="0"/>
    <x v="0"/>
    <x v="2"/>
  </r>
  <r>
    <x v="0"/>
    <s v="1790900193001"/>
    <x v="21"/>
    <x v="0"/>
    <x v="1"/>
    <x v="241"/>
    <x v="713"/>
    <n v="26790"/>
    <x v="0"/>
    <x v="0"/>
    <x v="2"/>
  </r>
  <r>
    <x v="0"/>
    <s v="1790979016001"/>
    <x v="22"/>
    <x v="0"/>
    <x v="1"/>
    <x v="241"/>
    <x v="713"/>
    <n v="67075"/>
    <x v="0"/>
    <x v="0"/>
    <x v="2"/>
  </r>
  <r>
    <x v="0"/>
    <s v="1791708040001"/>
    <x v="23"/>
    <x v="0"/>
    <x v="1"/>
    <x v="241"/>
    <x v="713"/>
    <n v="40613.199999999997"/>
    <x v="0"/>
    <x v="0"/>
    <x v="2"/>
  </r>
  <r>
    <x v="0"/>
    <s v="1890001323001"/>
    <x v="24"/>
    <x v="0"/>
    <x v="1"/>
    <x v="241"/>
    <x v="713"/>
    <n v="251950.36"/>
    <x v="0"/>
    <x v="0"/>
    <x v="2"/>
  </r>
  <r>
    <x v="0"/>
    <s v="1890003628001"/>
    <x v="25"/>
    <x v="0"/>
    <x v="1"/>
    <x v="241"/>
    <x v="713"/>
    <n v="352429.88"/>
    <x v="0"/>
    <x v="0"/>
    <x v="2"/>
  </r>
  <r>
    <x v="0"/>
    <s v="1890037646001"/>
    <x v="26"/>
    <x v="0"/>
    <x v="1"/>
    <x v="241"/>
    <x v="713"/>
    <n v="213439.64"/>
    <x v="0"/>
    <x v="0"/>
    <x v="2"/>
  </r>
  <r>
    <x v="0"/>
    <s v="1890080967001"/>
    <x v="27"/>
    <x v="0"/>
    <x v="1"/>
    <x v="241"/>
    <x v="713"/>
    <n v="189008.73"/>
    <x v="0"/>
    <x v="0"/>
    <x v="2"/>
  </r>
  <r>
    <x v="0"/>
    <s v="1890141877001"/>
    <x v="28"/>
    <x v="0"/>
    <x v="1"/>
    <x v="241"/>
    <x v="713"/>
    <n v="889863.03"/>
    <x v="0"/>
    <x v="0"/>
    <x v="2"/>
  </r>
  <r>
    <x v="0"/>
    <s v="1891709591001"/>
    <x v="29"/>
    <x v="0"/>
    <x v="1"/>
    <x v="241"/>
    <x v="713"/>
    <n v="234531.01"/>
    <x v="0"/>
    <x v="0"/>
    <x v="2"/>
  </r>
  <r>
    <x v="0"/>
    <s v="1891710328001"/>
    <x v="30"/>
    <x v="0"/>
    <x v="1"/>
    <x v="241"/>
    <x v="713"/>
    <n v="237074.63"/>
    <x v="0"/>
    <x v="0"/>
    <x v="2"/>
  </r>
  <r>
    <x v="0"/>
    <s v="11"/>
    <x v="31"/>
    <x v="0"/>
    <x v="0"/>
    <x v="241"/>
    <x v="713"/>
    <n v="8173653.2799999993"/>
    <x v="0"/>
    <x v="0"/>
    <x v="2"/>
  </r>
  <r>
    <x v="0"/>
    <s v="11"/>
    <x v="31"/>
    <x v="0"/>
    <x v="1"/>
    <x v="241"/>
    <x v="713"/>
    <n v="8276833.0800000001"/>
    <x v="0"/>
    <x v="0"/>
    <x v="2"/>
  </r>
  <r>
    <x v="0"/>
    <s v="12"/>
    <x v="32"/>
    <x v="0"/>
    <x v="0"/>
    <x v="241"/>
    <x v="713"/>
    <n v="8214266.4799999995"/>
    <x v="0"/>
    <x v="0"/>
    <x v="2"/>
  </r>
  <r>
    <x v="0"/>
    <s v="12"/>
    <x v="32"/>
    <x v="0"/>
    <x v="1"/>
    <x v="241"/>
    <x v="713"/>
    <n v="8317446.2799999993"/>
    <x v="0"/>
    <x v="0"/>
    <x v="2"/>
  </r>
  <r>
    <x v="0"/>
    <s v="0190115798001"/>
    <x v="0"/>
    <x v="0"/>
    <x v="0"/>
    <x v="260"/>
    <x v="714"/>
    <n v="0"/>
    <x v="0"/>
    <x v="0"/>
    <x v="2"/>
  </r>
  <r>
    <x v="0"/>
    <s v="0190155722001"/>
    <x v="1"/>
    <x v="0"/>
    <x v="0"/>
    <x v="260"/>
    <x v="714"/>
    <n v="0"/>
    <x v="0"/>
    <x v="0"/>
    <x v="2"/>
  </r>
  <r>
    <x v="0"/>
    <s v="0290003288001"/>
    <x v="2"/>
    <x v="0"/>
    <x v="0"/>
    <x v="260"/>
    <x v="714"/>
    <n v="0"/>
    <x v="0"/>
    <x v="0"/>
    <x v="2"/>
  </r>
  <r>
    <x v="0"/>
    <s v="0390027923001"/>
    <x v="3"/>
    <x v="0"/>
    <x v="0"/>
    <x v="260"/>
    <x v="714"/>
    <n v="0"/>
    <x v="0"/>
    <x v="0"/>
    <x v="2"/>
  </r>
  <r>
    <x v="0"/>
    <s v="0490001883001"/>
    <x v="4"/>
    <x v="0"/>
    <x v="0"/>
    <x v="260"/>
    <x v="714"/>
    <n v="0"/>
    <x v="0"/>
    <x v="0"/>
    <x v="2"/>
  </r>
  <r>
    <x v="0"/>
    <s v="0490002669001"/>
    <x v="5"/>
    <x v="0"/>
    <x v="0"/>
    <x v="260"/>
    <x v="714"/>
    <n v="0"/>
    <x v="0"/>
    <x v="0"/>
    <x v="2"/>
  </r>
  <r>
    <x v="0"/>
    <s v="0590052000001"/>
    <x v="6"/>
    <x v="0"/>
    <x v="0"/>
    <x v="260"/>
    <x v="714"/>
    <n v="0"/>
    <x v="0"/>
    <x v="0"/>
    <x v="2"/>
  </r>
  <r>
    <x v="0"/>
    <s v="0690045389001"/>
    <x v="7"/>
    <x v="0"/>
    <x v="0"/>
    <x v="260"/>
    <x v="714"/>
    <n v="0"/>
    <x v="0"/>
    <x v="0"/>
    <x v="2"/>
  </r>
  <r>
    <x v="0"/>
    <s v="0691706710001"/>
    <x v="8"/>
    <x v="0"/>
    <x v="0"/>
    <x v="260"/>
    <x v="714"/>
    <n v="0"/>
    <x v="0"/>
    <x v="0"/>
    <x v="2"/>
  </r>
  <r>
    <x v="0"/>
    <s v="0790024656001"/>
    <x v="9"/>
    <x v="0"/>
    <x v="0"/>
    <x v="260"/>
    <x v="714"/>
    <n v="0"/>
    <x v="0"/>
    <x v="0"/>
    <x v="2"/>
  </r>
  <r>
    <x v="0"/>
    <s v="1090033456001"/>
    <x v="10"/>
    <x v="0"/>
    <x v="0"/>
    <x v="260"/>
    <x v="714"/>
    <n v="0"/>
    <x v="0"/>
    <x v="0"/>
    <x v="2"/>
  </r>
  <r>
    <x v="0"/>
    <s v="1091720902001"/>
    <x v="11"/>
    <x v="0"/>
    <x v="0"/>
    <x v="260"/>
    <x v="714"/>
    <n v="0"/>
    <x v="0"/>
    <x v="0"/>
    <x v="2"/>
  </r>
  <r>
    <x v="0"/>
    <s v="1190068389001"/>
    <x v="12"/>
    <x v="0"/>
    <x v="0"/>
    <x v="260"/>
    <x v="714"/>
    <n v="0"/>
    <x v="0"/>
    <x v="0"/>
    <x v="2"/>
  </r>
  <r>
    <x v="0"/>
    <s v="1390013678001"/>
    <x v="13"/>
    <x v="0"/>
    <x v="0"/>
    <x v="260"/>
    <x v="714"/>
    <n v="0"/>
    <x v="0"/>
    <x v="0"/>
    <x v="2"/>
  </r>
  <r>
    <x v="0"/>
    <s v="1690012606001"/>
    <x v="14"/>
    <x v="0"/>
    <x v="0"/>
    <x v="260"/>
    <x v="714"/>
    <n v="0"/>
    <x v="0"/>
    <x v="0"/>
    <x v="2"/>
  </r>
  <r>
    <x v="0"/>
    <s v="1790093204001"/>
    <x v="15"/>
    <x v="0"/>
    <x v="0"/>
    <x v="260"/>
    <x v="714"/>
    <n v="0"/>
    <x v="0"/>
    <x v="0"/>
    <x v="2"/>
  </r>
  <r>
    <x v="0"/>
    <s v="1790325083001"/>
    <x v="16"/>
    <x v="0"/>
    <x v="0"/>
    <x v="260"/>
    <x v="714"/>
    <n v="0"/>
    <x v="0"/>
    <x v="0"/>
    <x v="2"/>
  </r>
  <r>
    <x v="0"/>
    <s v="1790451801001"/>
    <x v="17"/>
    <x v="0"/>
    <x v="0"/>
    <x v="260"/>
    <x v="714"/>
    <n v="0"/>
    <x v="0"/>
    <x v="0"/>
    <x v="2"/>
  </r>
  <r>
    <x v="0"/>
    <s v="1790501469001"/>
    <x v="18"/>
    <x v="0"/>
    <x v="0"/>
    <x v="260"/>
    <x v="714"/>
    <n v="0"/>
    <x v="0"/>
    <x v="0"/>
    <x v="2"/>
  </r>
  <r>
    <x v="0"/>
    <s v="1790567699001"/>
    <x v="19"/>
    <x v="0"/>
    <x v="0"/>
    <x v="260"/>
    <x v="714"/>
    <n v="0"/>
    <x v="0"/>
    <x v="0"/>
    <x v="2"/>
  </r>
  <r>
    <x v="0"/>
    <s v="1790866084001"/>
    <x v="20"/>
    <x v="0"/>
    <x v="0"/>
    <x v="260"/>
    <x v="714"/>
    <n v="0"/>
    <x v="0"/>
    <x v="0"/>
    <x v="2"/>
  </r>
  <r>
    <x v="0"/>
    <s v="1790900193001"/>
    <x v="21"/>
    <x v="0"/>
    <x v="0"/>
    <x v="260"/>
    <x v="714"/>
    <n v="0"/>
    <x v="0"/>
    <x v="0"/>
    <x v="2"/>
  </r>
  <r>
    <x v="0"/>
    <s v="1790979016001"/>
    <x v="22"/>
    <x v="0"/>
    <x v="0"/>
    <x v="260"/>
    <x v="714"/>
    <n v="0"/>
    <x v="0"/>
    <x v="0"/>
    <x v="2"/>
  </r>
  <r>
    <x v="0"/>
    <s v="1791708040001"/>
    <x v="23"/>
    <x v="0"/>
    <x v="0"/>
    <x v="260"/>
    <x v="714"/>
    <n v="0"/>
    <x v="0"/>
    <x v="0"/>
    <x v="2"/>
  </r>
  <r>
    <x v="0"/>
    <s v="1890001323001"/>
    <x v="24"/>
    <x v="0"/>
    <x v="0"/>
    <x v="260"/>
    <x v="714"/>
    <n v="0"/>
    <x v="0"/>
    <x v="0"/>
    <x v="2"/>
  </r>
  <r>
    <x v="0"/>
    <s v="1890003628001"/>
    <x v="25"/>
    <x v="0"/>
    <x v="0"/>
    <x v="260"/>
    <x v="714"/>
    <n v="0"/>
    <x v="0"/>
    <x v="0"/>
    <x v="2"/>
  </r>
  <r>
    <x v="0"/>
    <s v="1890037646001"/>
    <x v="26"/>
    <x v="0"/>
    <x v="0"/>
    <x v="260"/>
    <x v="714"/>
    <n v="0"/>
    <x v="0"/>
    <x v="0"/>
    <x v="2"/>
  </r>
  <r>
    <x v="0"/>
    <s v="1890080967001"/>
    <x v="27"/>
    <x v="0"/>
    <x v="0"/>
    <x v="260"/>
    <x v="714"/>
    <n v="0"/>
    <x v="0"/>
    <x v="0"/>
    <x v="2"/>
  </r>
  <r>
    <x v="0"/>
    <s v="1890141877001"/>
    <x v="28"/>
    <x v="0"/>
    <x v="0"/>
    <x v="260"/>
    <x v="714"/>
    <n v="0"/>
    <x v="0"/>
    <x v="0"/>
    <x v="2"/>
  </r>
  <r>
    <x v="0"/>
    <s v="1891709591001"/>
    <x v="29"/>
    <x v="0"/>
    <x v="0"/>
    <x v="260"/>
    <x v="714"/>
    <n v="0"/>
    <x v="0"/>
    <x v="0"/>
    <x v="2"/>
  </r>
  <r>
    <x v="0"/>
    <s v="1891710328001"/>
    <x v="30"/>
    <x v="0"/>
    <x v="0"/>
    <x v="260"/>
    <x v="714"/>
    <n v="0"/>
    <x v="0"/>
    <x v="0"/>
    <x v="2"/>
  </r>
  <r>
    <x v="0"/>
    <s v="0190115798001"/>
    <x v="0"/>
    <x v="0"/>
    <x v="1"/>
    <x v="260"/>
    <x v="714"/>
    <n v="0"/>
    <x v="0"/>
    <x v="0"/>
    <x v="2"/>
  </r>
  <r>
    <x v="0"/>
    <s v="0190155722001"/>
    <x v="1"/>
    <x v="0"/>
    <x v="1"/>
    <x v="260"/>
    <x v="714"/>
    <n v="0"/>
    <x v="0"/>
    <x v="0"/>
    <x v="2"/>
  </r>
  <r>
    <x v="0"/>
    <s v="0290003288001"/>
    <x v="2"/>
    <x v="0"/>
    <x v="1"/>
    <x v="260"/>
    <x v="714"/>
    <n v="0"/>
    <x v="0"/>
    <x v="0"/>
    <x v="2"/>
  </r>
  <r>
    <x v="0"/>
    <s v="0390027923001"/>
    <x v="3"/>
    <x v="0"/>
    <x v="1"/>
    <x v="260"/>
    <x v="714"/>
    <n v="0"/>
    <x v="0"/>
    <x v="0"/>
    <x v="2"/>
  </r>
  <r>
    <x v="0"/>
    <s v="0490001883001"/>
    <x v="4"/>
    <x v="0"/>
    <x v="1"/>
    <x v="260"/>
    <x v="714"/>
    <n v="0"/>
    <x v="0"/>
    <x v="0"/>
    <x v="2"/>
  </r>
  <r>
    <x v="0"/>
    <s v="0490002669001"/>
    <x v="5"/>
    <x v="0"/>
    <x v="1"/>
    <x v="260"/>
    <x v="714"/>
    <n v="0"/>
    <x v="0"/>
    <x v="0"/>
    <x v="2"/>
  </r>
  <r>
    <x v="0"/>
    <s v="0590052000001"/>
    <x v="6"/>
    <x v="0"/>
    <x v="1"/>
    <x v="260"/>
    <x v="714"/>
    <n v="0"/>
    <x v="0"/>
    <x v="0"/>
    <x v="2"/>
  </r>
  <r>
    <x v="0"/>
    <s v="0690045389001"/>
    <x v="7"/>
    <x v="0"/>
    <x v="1"/>
    <x v="260"/>
    <x v="714"/>
    <n v="0"/>
    <x v="0"/>
    <x v="0"/>
    <x v="2"/>
  </r>
  <r>
    <x v="0"/>
    <s v="0691706710001"/>
    <x v="8"/>
    <x v="0"/>
    <x v="1"/>
    <x v="260"/>
    <x v="714"/>
    <n v="0"/>
    <x v="0"/>
    <x v="0"/>
    <x v="2"/>
  </r>
  <r>
    <x v="0"/>
    <s v="0790024656001"/>
    <x v="9"/>
    <x v="0"/>
    <x v="1"/>
    <x v="260"/>
    <x v="714"/>
    <n v="0"/>
    <x v="0"/>
    <x v="0"/>
    <x v="2"/>
  </r>
  <r>
    <x v="0"/>
    <s v="1090033456001"/>
    <x v="10"/>
    <x v="0"/>
    <x v="1"/>
    <x v="260"/>
    <x v="714"/>
    <n v="0"/>
    <x v="0"/>
    <x v="0"/>
    <x v="2"/>
  </r>
  <r>
    <x v="0"/>
    <s v="1091720902001"/>
    <x v="11"/>
    <x v="0"/>
    <x v="1"/>
    <x v="260"/>
    <x v="714"/>
    <n v="0"/>
    <x v="0"/>
    <x v="0"/>
    <x v="2"/>
  </r>
  <r>
    <x v="0"/>
    <s v="1190068389001"/>
    <x v="12"/>
    <x v="0"/>
    <x v="1"/>
    <x v="260"/>
    <x v="714"/>
    <n v="0"/>
    <x v="0"/>
    <x v="0"/>
    <x v="2"/>
  </r>
  <r>
    <x v="0"/>
    <s v="1390013678001"/>
    <x v="13"/>
    <x v="0"/>
    <x v="1"/>
    <x v="260"/>
    <x v="714"/>
    <n v="0"/>
    <x v="0"/>
    <x v="0"/>
    <x v="2"/>
  </r>
  <r>
    <x v="0"/>
    <s v="1690012606001"/>
    <x v="14"/>
    <x v="0"/>
    <x v="1"/>
    <x v="260"/>
    <x v="714"/>
    <n v="0"/>
    <x v="0"/>
    <x v="0"/>
    <x v="2"/>
  </r>
  <r>
    <x v="0"/>
    <s v="1790093204001"/>
    <x v="15"/>
    <x v="0"/>
    <x v="1"/>
    <x v="260"/>
    <x v="714"/>
    <n v="0"/>
    <x v="0"/>
    <x v="0"/>
    <x v="2"/>
  </r>
  <r>
    <x v="0"/>
    <s v="1790325083001"/>
    <x v="16"/>
    <x v="0"/>
    <x v="1"/>
    <x v="260"/>
    <x v="714"/>
    <n v="0"/>
    <x v="0"/>
    <x v="0"/>
    <x v="2"/>
  </r>
  <r>
    <x v="0"/>
    <s v="1790451801001"/>
    <x v="17"/>
    <x v="0"/>
    <x v="1"/>
    <x v="260"/>
    <x v="714"/>
    <n v="0"/>
    <x v="0"/>
    <x v="0"/>
    <x v="2"/>
  </r>
  <r>
    <x v="0"/>
    <s v="1790501469001"/>
    <x v="18"/>
    <x v="0"/>
    <x v="1"/>
    <x v="260"/>
    <x v="714"/>
    <n v="0"/>
    <x v="0"/>
    <x v="0"/>
    <x v="2"/>
  </r>
  <r>
    <x v="0"/>
    <s v="1790567699001"/>
    <x v="19"/>
    <x v="0"/>
    <x v="1"/>
    <x v="260"/>
    <x v="714"/>
    <n v="0"/>
    <x v="0"/>
    <x v="0"/>
    <x v="2"/>
  </r>
  <r>
    <x v="0"/>
    <s v="1790866084001"/>
    <x v="20"/>
    <x v="0"/>
    <x v="1"/>
    <x v="260"/>
    <x v="714"/>
    <n v="0"/>
    <x v="0"/>
    <x v="0"/>
    <x v="2"/>
  </r>
  <r>
    <x v="0"/>
    <s v="1790900193001"/>
    <x v="21"/>
    <x v="0"/>
    <x v="1"/>
    <x v="260"/>
    <x v="714"/>
    <n v="0"/>
    <x v="0"/>
    <x v="0"/>
    <x v="2"/>
  </r>
  <r>
    <x v="0"/>
    <s v="1790979016001"/>
    <x v="22"/>
    <x v="0"/>
    <x v="1"/>
    <x v="260"/>
    <x v="714"/>
    <n v="0"/>
    <x v="0"/>
    <x v="0"/>
    <x v="2"/>
  </r>
  <r>
    <x v="0"/>
    <s v="1791708040001"/>
    <x v="23"/>
    <x v="0"/>
    <x v="1"/>
    <x v="260"/>
    <x v="714"/>
    <n v="0"/>
    <x v="0"/>
    <x v="0"/>
    <x v="2"/>
  </r>
  <r>
    <x v="0"/>
    <s v="1890001323001"/>
    <x v="24"/>
    <x v="0"/>
    <x v="1"/>
    <x v="260"/>
    <x v="714"/>
    <n v="0"/>
    <x v="0"/>
    <x v="0"/>
    <x v="2"/>
  </r>
  <r>
    <x v="0"/>
    <s v="1890003628001"/>
    <x v="25"/>
    <x v="0"/>
    <x v="1"/>
    <x v="260"/>
    <x v="714"/>
    <n v="0"/>
    <x v="0"/>
    <x v="0"/>
    <x v="2"/>
  </r>
  <r>
    <x v="0"/>
    <s v="1890037646001"/>
    <x v="26"/>
    <x v="0"/>
    <x v="1"/>
    <x v="260"/>
    <x v="714"/>
    <n v="0"/>
    <x v="0"/>
    <x v="0"/>
    <x v="2"/>
  </r>
  <r>
    <x v="0"/>
    <s v="1890080967001"/>
    <x v="27"/>
    <x v="0"/>
    <x v="1"/>
    <x v="260"/>
    <x v="714"/>
    <n v="0"/>
    <x v="0"/>
    <x v="0"/>
    <x v="2"/>
  </r>
  <r>
    <x v="0"/>
    <s v="1890141877001"/>
    <x v="28"/>
    <x v="0"/>
    <x v="1"/>
    <x v="260"/>
    <x v="714"/>
    <n v="0"/>
    <x v="0"/>
    <x v="0"/>
    <x v="2"/>
  </r>
  <r>
    <x v="0"/>
    <s v="1891709591001"/>
    <x v="29"/>
    <x v="0"/>
    <x v="1"/>
    <x v="260"/>
    <x v="714"/>
    <n v="0"/>
    <x v="0"/>
    <x v="0"/>
    <x v="2"/>
  </r>
  <r>
    <x v="0"/>
    <s v="1891710328001"/>
    <x v="30"/>
    <x v="0"/>
    <x v="1"/>
    <x v="260"/>
    <x v="714"/>
    <n v="0"/>
    <x v="0"/>
    <x v="0"/>
    <x v="2"/>
  </r>
  <r>
    <x v="0"/>
    <s v="11"/>
    <x v="31"/>
    <x v="0"/>
    <x v="0"/>
    <x v="260"/>
    <x v="714"/>
    <n v="0"/>
    <x v="0"/>
    <x v="0"/>
    <x v="2"/>
  </r>
  <r>
    <x v="0"/>
    <s v="11"/>
    <x v="31"/>
    <x v="0"/>
    <x v="1"/>
    <x v="260"/>
    <x v="714"/>
    <n v="0"/>
    <x v="0"/>
    <x v="0"/>
    <x v="2"/>
  </r>
  <r>
    <x v="0"/>
    <s v="12"/>
    <x v="32"/>
    <x v="0"/>
    <x v="0"/>
    <x v="260"/>
    <x v="714"/>
    <n v="0"/>
    <x v="0"/>
    <x v="0"/>
    <x v="2"/>
  </r>
  <r>
    <x v="0"/>
    <s v="12"/>
    <x v="32"/>
    <x v="0"/>
    <x v="1"/>
    <x v="260"/>
    <x v="714"/>
    <n v="0"/>
    <x v="0"/>
    <x v="0"/>
    <x v="2"/>
  </r>
  <r>
    <x v="0"/>
    <s v="0190115798001"/>
    <x v="0"/>
    <x v="0"/>
    <x v="0"/>
    <x v="64"/>
    <x v="715"/>
    <n v="1673231.25"/>
    <x v="0"/>
    <x v="0"/>
    <x v="2"/>
  </r>
  <r>
    <x v="0"/>
    <s v="0190155722001"/>
    <x v="1"/>
    <x v="0"/>
    <x v="0"/>
    <x v="64"/>
    <x v="715"/>
    <n v="2029.26"/>
    <x v="0"/>
    <x v="0"/>
    <x v="2"/>
  </r>
  <r>
    <x v="0"/>
    <s v="0290003288001"/>
    <x v="2"/>
    <x v="0"/>
    <x v="0"/>
    <x v="64"/>
    <x v="715"/>
    <n v="343740.23"/>
    <x v="0"/>
    <x v="0"/>
    <x v="2"/>
  </r>
  <r>
    <x v="0"/>
    <s v="0390027923001"/>
    <x v="3"/>
    <x v="0"/>
    <x v="0"/>
    <x v="64"/>
    <x v="715"/>
    <n v="17420.02"/>
    <x v="0"/>
    <x v="0"/>
    <x v="2"/>
  </r>
  <r>
    <x v="0"/>
    <s v="0490001883001"/>
    <x v="4"/>
    <x v="0"/>
    <x v="0"/>
    <x v="64"/>
    <x v="715"/>
    <n v="0"/>
    <x v="0"/>
    <x v="0"/>
    <x v="2"/>
  </r>
  <r>
    <x v="0"/>
    <s v="0490002669001"/>
    <x v="5"/>
    <x v="0"/>
    <x v="0"/>
    <x v="64"/>
    <x v="715"/>
    <n v="303432.68"/>
    <x v="0"/>
    <x v="0"/>
    <x v="2"/>
  </r>
  <r>
    <x v="0"/>
    <s v="0590052000001"/>
    <x v="6"/>
    <x v="0"/>
    <x v="0"/>
    <x v="64"/>
    <x v="715"/>
    <n v="147676.85"/>
    <x v="0"/>
    <x v="0"/>
    <x v="2"/>
  </r>
  <r>
    <x v="0"/>
    <s v="0690045389001"/>
    <x v="7"/>
    <x v="0"/>
    <x v="0"/>
    <x v="64"/>
    <x v="715"/>
    <n v="0"/>
    <x v="0"/>
    <x v="0"/>
    <x v="2"/>
  </r>
  <r>
    <x v="0"/>
    <s v="0691706710001"/>
    <x v="8"/>
    <x v="0"/>
    <x v="0"/>
    <x v="64"/>
    <x v="715"/>
    <n v="195354.18"/>
    <x v="0"/>
    <x v="0"/>
    <x v="2"/>
  </r>
  <r>
    <x v="0"/>
    <s v="0790024656001"/>
    <x v="9"/>
    <x v="0"/>
    <x v="0"/>
    <x v="64"/>
    <x v="715"/>
    <n v="809.65"/>
    <x v="0"/>
    <x v="0"/>
    <x v="2"/>
  </r>
  <r>
    <x v="0"/>
    <s v="1090033456001"/>
    <x v="10"/>
    <x v="0"/>
    <x v="0"/>
    <x v="64"/>
    <x v="715"/>
    <n v="10392.57"/>
    <x v="0"/>
    <x v="0"/>
    <x v="2"/>
  </r>
  <r>
    <x v="0"/>
    <s v="1091720902001"/>
    <x v="11"/>
    <x v="0"/>
    <x v="0"/>
    <x v="64"/>
    <x v="715"/>
    <n v="188198.93"/>
    <x v="0"/>
    <x v="0"/>
    <x v="2"/>
  </r>
  <r>
    <x v="0"/>
    <s v="1190068389001"/>
    <x v="12"/>
    <x v="0"/>
    <x v="0"/>
    <x v="64"/>
    <x v="715"/>
    <n v="2100873.4900000002"/>
    <x v="0"/>
    <x v="0"/>
    <x v="2"/>
  </r>
  <r>
    <x v="0"/>
    <s v="1390013678001"/>
    <x v="13"/>
    <x v="0"/>
    <x v="0"/>
    <x v="64"/>
    <x v="715"/>
    <n v="0"/>
    <x v="0"/>
    <x v="0"/>
    <x v="2"/>
  </r>
  <r>
    <x v="0"/>
    <s v="1690012606001"/>
    <x v="14"/>
    <x v="0"/>
    <x v="0"/>
    <x v="64"/>
    <x v="715"/>
    <n v="7000.03"/>
    <x v="0"/>
    <x v="0"/>
    <x v="2"/>
  </r>
  <r>
    <x v="0"/>
    <s v="1790093204001"/>
    <x v="15"/>
    <x v="0"/>
    <x v="0"/>
    <x v="64"/>
    <x v="715"/>
    <n v="0"/>
    <x v="0"/>
    <x v="0"/>
    <x v="2"/>
  </r>
  <r>
    <x v="0"/>
    <s v="1790325083001"/>
    <x v="16"/>
    <x v="0"/>
    <x v="0"/>
    <x v="64"/>
    <x v="715"/>
    <n v="340401.59"/>
    <x v="0"/>
    <x v="0"/>
    <x v="2"/>
  </r>
  <r>
    <x v="0"/>
    <s v="1790451801001"/>
    <x v="17"/>
    <x v="0"/>
    <x v="0"/>
    <x v="64"/>
    <x v="715"/>
    <n v="195387.99"/>
    <x v="0"/>
    <x v="0"/>
    <x v="2"/>
  </r>
  <r>
    <x v="0"/>
    <s v="1790501469001"/>
    <x v="18"/>
    <x v="0"/>
    <x v="0"/>
    <x v="64"/>
    <x v="715"/>
    <n v="0"/>
    <x v="0"/>
    <x v="0"/>
    <x v="2"/>
  </r>
  <r>
    <x v="0"/>
    <s v="1790567699001"/>
    <x v="19"/>
    <x v="0"/>
    <x v="0"/>
    <x v="64"/>
    <x v="715"/>
    <n v="531.66"/>
    <x v="0"/>
    <x v="0"/>
    <x v="2"/>
  </r>
  <r>
    <x v="0"/>
    <s v="1790866084001"/>
    <x v="20"/>
    <x v="0"/>
    <x v="0"/>
    <x v="64"/>
    <x v="715"/>
    <n v="12378.69"/>
    <x v="0"/>
    <x v="0"/>
    <x v="2"/>
  </r>
  <r>
    <x v="0"/>
    <s v="1790900193001"/>
    <x v="21"/>
    <x v="0"/>
    <x v="0"/>
    <x v="64"/>
    <x v="715"/>
    <n v="89033.14"/>
    <x v="0"/>
    <x v="0"/>
    <x v="2"/>
  </r>
  <r>
    <x v="0"/>
    <s v="1790979016001"/>
    <x v="22"/>
    <x v="0"/>
    <x v="0"/>
    <x v="64"/>
    <x v="715"/>
    <n v="101221.47"/>
    <x v="0"/>
    <x v="0"/>
    <x v="2"/>
  </r>
  <r>
    <x v="0"/>
    <s v="1791708040001"/>
    <x v="23"/>
    <x v="0"/>
    <x v="0"/>
    <x v="64"/>
    <x v="715"/>
    <n v="0"/>
    <x v="0"/>
    <x v="0"/>
    <x v="2"/>
  </r>
  <r>
    <x v="0"/>
    <s v="1890001323001"/>
    <x v="24"/>
    <x v="0"/>
    <x v="0"/>
    <x v="64"/>
    <x v="715"/>
    <n v="2119103.31"/>
    <x v="0"/>
    <x v="0"/>
    <x v="2"/>
  </r>
  <r>
    <x v="0"/>
    <s v="1890003628001"/>
    <x v="25"/>
    <x v="0"/>
    <x v="0"/>
    <x v="64"/>
    <x v="715"/>
    <n v="1074638.52"/>
    <x v="0"/>
    <x v="0"/>
    <x v="2"/>
  </r>
  <r>
    <x v="0"/>
    <s v="1890037646001"/>
    <x v="26"/>
    <x v="0"/>
    <x v="0"/>
    <x v="64"/>
    <x v="715"/>
    <n v="4186.07"/>
    <x v="0"/>
    <x v="0"/>
    <x v="2"/>
  </r>
  <r>
    <x v="0"/>
    <s v="1890080967001"/>
    <x v="27"/>
    <x v="0"/>
    <x v="0"/>
    <x v="64"/>
    <x v="715"/>
    <n v="765356.15"/>
    <x v="0"/>
    <x v="0"/>
    <x v="2"/>
  </r>
  <r>
    <x v="0"/>
    <s v="1890141877001"/>
    <x v="28"/>
    <x v="0"/>
    <x v="0"/>
    <x v="64"/>
    <x v="715"/>
    <n v="91646.97"/>
    <x v="0"/>
    <x v="0"/>
    <x v="2"/>
  </r>
  <r>
    <x v="0"/>
    <s v="1891709591001"/>
    <x v="29"/>
    <x v="0"/>
    <x v="0"/>
    <x v="64"/>
    <x v="715"/>
    <n v="42653.93"/>
    <x v="0"/>
    <x v="0"/>
    <x v="2"/>
  </r>
  <r>
    <x v="0"/>
    <s v="1891710328001"/>
    <x v="30"/>
    <x v="0"/>
    <x v="0"/>
    <x v="64"/>
    <x v="715"/>
    <n v="603212.53"/>
    <x v="0"/>
    <x v="0"/>
    <x v="2"/>
  </r>
  <r>
    <x v="0"/>
    <s v="0190115798001"/>
    <x v="0"/>
    <x v="0"/>
    <x v="1"/>
    <x v="64"/>
    <x v="715"/>
    <n v="1688687.25"/>
    <x v="0"/>
    <x v="0"/>
    <x v="2"/>
  </r>
  <r>
    <x v="0"/>
    <s v="0190155722001"/>
    <x v="1"/>
    <x v="0"/>
    <x v="1"/>
    <x v="64"/>
    <x v="715"/>
    <n v="2029.26"/>
    <x v="0"/>
    <x v="0"/>
    <x v="2"/>
  </r>
  <r>
    <x v="0"/>
    <s v="0290003288001"/>
    <x v="2"/>
    <x v="0"/>
    <x v="1"/>
    <x v="64"/>
    <x v="715"/>
    <n v="344540.22"/>
    <x v="0"/>
    <x v="0"/>
    <x v="2"/>
  </r>
  <r>
    <x v="0"/>
    <s v="0390027923001"/>
    <x v="3"/>
    <x v="0"/>
    <x v="1"/>
    <x v="64"/>
    <x v="715"/>
    <n v="17420.02"/>
    <x v="0"/>
    <x v="0"/>
    <x v="2"/>
  </r>
  <r>
    <x v="0"/>
    <s v="0490001883001"/>
    <x v="4"/>
    <x v="0"/>
    <x v="1"/>
    <x v="64"/>
    <x v="715"/>
    <n v="0"/>
    <x v="0"/>
    <x v="0"/>
    <x v="2"/>
  </r>
  <r>
    <x v="0"/>
    <s v="0490002669001"/>
    <x v="5"/>
    <x v="0"/>
    <x v="1"/>
    <x v="64"/>
    <x v="715"/>
    <n v="305405"/>
    <x v="0"/>
    <x v="0"/>
    <x v="2"/>
  </r>
  <r>
    <x v="0"/>
    <s v="0590052000001"/>
    <x v="6"/>
    <x v="0"/>
    <x v="1"/>
    <x v="64"/>
    <x v="715"/>
    <n v="150061.85"/>
    <x v="0"/>
    <x v="0"/>
    <x v="2"/>
  </r>
  <r>
    <x v="0"/>
    <s v="0690045389001"/>
    <x v="7"/>
    <x v="0"/>
    <x v="1"/>
    <x v="64"/>
    <x v="715"/>
    <n v="0"/>
    <x v="0"/>
    <x v="0"/>
    <x v="2"/>
  </r>
  <r>
    <x v="0"/>
    <s v="0691706710001"/>
    <x v="8"/>
    <x v="0"/>
    <x v="1"/>
    <x v="64"/>
    <x v="715"/>
    <n v="195989.18"/>
    <x v="0"/>
    <x v="0"/>
    <x v="2"/>
  </r>
  <r>
    <x v="0"/>
    <s v="0790024656001"/>
    <x v="9"/>
    <x v="0"/>
    <x v="1"/>
    <x v="64"/>
    <x v="715"/>
    <n v="809.65"/>
    <x v="0"/>
    <x v="0"/>
    <x v="2"/>
  </r>
  <r>
    <x v="0"/>
    <s v="1090033456001"/>
    <x v="10"/>
    <x v="0"/>
    <x v="1"/>
    <x v="64"/>
    <x v="715"/>
    <n v="10392.57"/>
    <x v="0"/>
    <x v="0"/>
    <x v="2"/>
  </r>
  <r>
    <x v="0"/>
    <s v="1091720902001"/>
    <x v="11"/>
    <x v="0"/>
    <x v="1"/>
    <x v="64"/>
    <x v="715"/>
    <n v="188628.34"/>
    <x v="0"/>
    <x v="0"/>
    <x v="2"/>
  </r>
  <r>
    <x v="0"/>
    <s v="1190068389001"/>
    <x v="12"/>
    <x v="0"/>
    <x v="1"/>
    <x v="64"/>
    <x v="715"/>
    <n v="2100873.4900000002"/>
    <x v="0"/>
    <x v="0"/>
    <x v="2"/>
  </r>
  <r>
    <x v="0"/>
    <s v="1390013678001"/>
    <x v="13"/>
    <x v="0"/>
    <x v="1"/>
    <x v="64"/>
    <x v="715"/>
    <n v="0"/>
    <x v="0"/>
    <x v="0"/>
    <x v="2"/>
  </r>
  <r>
    <x v="0"/>
    <s v="1690012606001"/>
    <x v="14"/>
    <x v="0"/>
    <x v="1"/>
    <x v="64"/>
    <x v="715"/>
    <n v="7000.03"/>
    <x v="0"/>
    <x v="0"/>
    <x v="2"/>
  </r>
  <r>
    <x v="0"/>
    <s v="1790093204001"/>
    <x v="15"/>
    <x v="0"/>
    <x v="1"/>
    <x v="64"/>
    <x v="715"/>
    <n v="0"/>
    <x v="0"/>
    <x v="0"/>
    <x v="2"/>
  </r>
  <r>
    <x v="0"/>
    <s v="1790325083001"/>
    <x v="16"/>
    <x v="0"/>
    <x v="1"/>
    <x v="64"/>
    <x v="715"/>
    <n v="341181.6"/>
    <x v="0"/>
    <x v="0"/>
    <x v="2"/>
  </r>
  <r>
    <x v="0"/>
    <s v="1790451801001"/>
    <x v="17"/>
    <x v="0"/>
    <x v="1"/>
    <x v="64"/>
    <x v="715"/>
    <n v="195387.99"/>
    <x v="0"/>
    <x v="0"/>
    <x v="2"/>
  </r>
  <r>
    <x v="0"/>
    <s v="1790501469001"/>
    <x v="18"/>
    <x v="0"/>
    <x v="1"/>
    <x v="64"/>
    <x v="715"/>
    <n v="0"/>
    <x v="0"/>
    <x v="0"/>
    <x v="2"/>
  </r>
  <r>
    <x v="0"/>
    <s v="1790567699001"/>
    <x v="19"/>
    <x v="0"/>
    <x v="1"/>
    <x v="64"/>
    <x v="715"/>
    <n v="531.66"/>
    <x v="0"/>
    <x v="0"/>
    <x v="2"/>
  </r>
  <r>
    <x v="0"/>
    <s v="1790866084001"/>
    <x v="20"/>
    <x v="0"/>
    <x v="1"/>
    <x v="64"/>
    <x v="715"/>
    <n v="12378.69"/>
    <x v="0"/>
    <x v="0"/>
    <x v="2"/>
  </r>
  <r>
    <x v="0"/>
    <s v="1790900193001"/>
    <x v="21"/>
    <x v="0"/>
    <x v="1"/>
    <x v="64"/>
    <x v="715"/>
    <n v="89033.14"/>
    <x v="0"/>
    <x v="0"/>
    <x v="2"/>
  </r>
  <r>
    <x v="0"/>
    <s v="1790979016001"/>
    <x v="22"/>
    <x v="0"/>
    <x v="1"/>
    <x v="64"/>
    <x v="715"/>
    <n v="101221.47"/>
    <x v="0"/>
    <x v="0"/>
    <x v="2"/>
  </r>
  <r>
    <x v="0"/>
    <s v="1791708040001"/>
    <x v="23"/>
    <x v="0"/>
    <x v="1"/>
    <x v="64"/>
    <x v="715"/>
    <n v="0"/>
    <x v="0"/>
    <x v="0"/>
    <x v="2"/>
  </r>
  <r>
    <x v="0"/>
    <s v="1890001323001"/>
    <x v="24"/>
    <x v="0"/>
    <x v="1"/>
    <x v="64"/>
    <x v="715"/>
    <n v="2119103.31"/>
    <x v="0"/>
    <x v="0"/>
    <x v="2"/>
  </r>
  <r>
    <x v="0"/>
    <s v="1890003628001"/>
    <x v="25"/>
    <x v="0"/>
    <x v="1"/>
    <x v="64"/>
    <x v="715"/>
    <n v="1083313"/>
    <x v="0"/>
    <x v="0"/>
    <x v="2"/>
  </r>
  <r>
    <x v="0"/>
    <s v="1890037646001"/>
    <x v="26"/>
    <x v="0"/>
    <x v="1"/>
    <x v="64"/>
    <x v="715"/>
    <n v="4186.07"/>
    <x v="0"/>
    <x v="0"/>
    <x v="2"/>
  </r>
  <r>
    <x v="0"/>
    <s v="1890080967001"/>
    <x v="27"/>
    <x v="0"/>
    <x v="1"/>
    <x v="64"/>
    <x v="715"/>
    <n v="815890.91"/>
    <x v="0"/>
    <x v="0"/>
    <x v="2"/>
  </r>
  <r>
    <x v="0"/>
    <s v="1890141877001"/>
    <x v="28"/>
    <x v="0"/>
    <x v="1"/>
    <x v="64"/>
    <x v="715"/>
    <n v="91646.97"/>
    <x v="0"/>
    <x v="0"/>
    <x v="2"/>
  </r>
  <r>
    <x v="0"/>
    <s v="1891709591001"/>
    <x v="29"/>
    <x v="0"/>
    <x v="1"/>
    <x v="64"/>
    <x v="715"/>
    <n v="42653.93"/>
    <x v="0"/>
    <x v="0"/>
    <x v="2"/>
  </r>
  <r>
    <x v="0"/>
    <s v="1891710328001"/>
    <x v="30"/>
    <x v="0"/>
    <x v="1"/>
    <x v="64"/>
    <x v="715"/>
    <n v="603212.53"/>
    <x v="0"/>
    <x v="0"/>
    <x v="2"/>
  </r>
  <r>
    <x v="0"/>
    <s v="11"/>
    <x v="31"/>
    <x v="0"/>
    <x v="0"/>
    <x v="64"/>
    <x v="715"/>
    <n v="10429911.16"/>
    <x v="0"/>
    <x v="0"/>
    <x v="2"/>
  </r>
  <r>
    <x v="0"/>
    <s v="11"/>
    <x v="31"/>
    <x v="0"/>
    <x v="1"/>
    <x v="64"/>
    <x v="715"/>
    <n v="10511578.130000001"/>
    <x v="0"/>
    <x v="0"/>
    <x v="2"/>
  </r>
  <r>
    <x v="0"/>
    <s v="12"/>
    <x v="32"/>
    <x v="0"/>
    <x v="0"/>
    <x v="64"/>
    <x v="715"/>
    <n v="10429911.16"/>
    <x v="0"/>
    <x v="0"/>
    <x v="2"/>
  </r>
  <r>
    <x v="0"/>
    <s v="12"/>
    <x v="32"/>
    <x v="0"/>
    <x v="1"/>
    <x v="64"/>
    <x v="715"/>
    <n v="10511578.130000001"/>
    <x v="0"/>
    <x v="0"/>
    <x v="2"/>
  </r>
  <r>
    <x v="0"/>
    <s v="0190115798001"/>
    <x v="0"/>
    <x v="0"/>
    <x v="0"/>
    <x v="261"/>
    <x v="716"/>
    <n v="-37013505.829999998"/>
    <x v="0"/>
    <x v="0"/>
    <x v="2"/>
  </r>
  <r>
    <x v="0"/>
    <s v="0190155722001"/>
    <x v="1"/>
    <x v="0"/>
    <x v="0"/>
    <x v="261"/>
    <x v="716"/>
    <n v="-11094552.550000001"/>
    <x v="0"/>
    <x v="0"/>
    <x v="2"/>
  </r>
  <r>
    <x v="0"/>
    <s v="0290003288001"/>
    <x v="2"/>
    <x v="0"/>
    <x v="0"/>
    <x v="261"/>
    <x v="716"/>
    <n v="-1715205.17"/>
    <x v="0"/>
    <x v="0"/>
    <x v="2"/>
  </r>
  <r>
    <x v="0"/>
    <s v="0390027923001"/>
    <x v="3"/>
    <x v="0"/>
    <x v="0"/>
    <x v="261"/>
    <x v="716"/>
    <n v="-1575079.13"/>
    <x v="0"/>
    <x v="0"/>
    <x v="2"/>
  </r>
  <r>
    <x v="0"/>
    <s v="0490001883001"/>
    <x v="4"/>
    <x v="0"/>
    <x v="0"/>
    <x v="261"/>
    <x v="716"/>
    <n v="-6444757.6699999999"/>
    <x v="0"/>
    <x v="0"/>
    <x v="2"/>
  </r>
  <r>
    <x v="0"/>
    <s v="0490002669001"/>
    <x v="5"/>
    <x v="0"/>
    <x v="0"/>
    <x v="261"/>
    <x v="716"/>
    <n v="-1467948.23"/>
    <x v="0"/>
    <x v="0"/>
    <x v="2"/>
  </r>
  <r>
    <x v="0"/>
    <s v="0590052000001"/>
    <x v="6"/>
    <x v="0"/>
    <x v="0"/>
    <x v="261"/>
    <x v="716"/>
    <n v="-2657336.58"/>
    <x v="0"/>
    <x v="0"/>
    <x v="2"/>
  </r>
  <r>
    <x v="0"/>
    <s v="0690045389001"/>
    <x v="7"/>
    <x v="0"/>
    <x v="0"/>
    <x v="261"/>
    <x v="716"/>
    <n v="-8725219.8000000007"/>
    <x v="0"/>
    <x v="0"/>
    <x v="2"/>
  </r>
  <r>
    <x v="0"/>
    <s v="0691706710001"/>
    <x v="8"/>
    <x v="0"/>
    <x v="0"/>
    <x v="261"/>
    <x v="716"/>
    <n v="-1879569.69"/>
    <x v="0"/>
    <x v="0"/>
    <x v="2"/>
  </r>
  <r>
    <x v="0"/>
    <s v="0790024656001"/>
    <x v="9"/>
    <x v="0"/>
    <x v="0"/>
    <x v="261"/>
    <x v="716"/>
    <n v="-1270436.47"/>
    <x v="0"/>
    <x v="0"/>
    <x v="2"/>
  </r>
  <r>
    <x v="0"/>
    <s v="1090033456001"/>
    <x v="10"/>
    <x v="0"/>
    <x v="0"/>
    <x v="261"/>
    <x v="716"/>
    <n v="-8743488.5500000007"/>
    <x v="0"/>
    <x v="0"/>
    <x v="2"/>
  </r>
  <r>
    <x v="0"/>
    <s v="1091720902001"/>
    <x v="11"/>
    <x v="0"/>
    <x v="0"/>
    <x v="261"/>
    <x v="716"/>
    <n v="-1412200.96"/>
    <x v="0"/>
    <x v="0"/>
    <x v="2"/>
  </r>
  <r>
    <x v="0"/>
    <s v="1190068389001"/>
    <x v="12"/>
    <x v="0"/>
    <x v="0"/>
    <x v="261"/>
    <x v="716"/>
    <n v="-5248980.8899999997"/>
    <x v="0"/>
    <x v="0"/>
    <x v="2"/>
  </r>
  <r>
    <x v="0"/>
    <s v="1390013678001"/>
    <x v="13"/>
    <x v="0"/>
    <x v="0"/>
    <x v="261"/>
    <x v="716"/>
    <n v="-4011802.59"/>
    <x v="0"/>
    <x v="0"/>
    <x v="2"/>
  </r>
  <r>
    <x v="0"/>
    <s v="1690012606001"/>
    <x v="14"/>
    <x v="0"/>
    <x v="0"/>
    <x v="261"/>
    <x v="716"/>
    <n v="-709361.06"/>
    <x v="0"/>
    <x v="0"/>
    <x v="2"/>
  </r>
  <r>
    <x v="0"/>
    <s v="1790093204001"/>
    <x v="15"/>
    <x v="0"/>
    <x v="0"/>
    <x v="261"/>
    <x v="716"/>
    <n v="-1685312.45"/>
    <x v="0"/>
    <x v="0"/>
    <x v="2"/>
  </r>
  <r>
    <x v="0"/>
    <s v="1790325083001"/>
    <x v="16"/>
    <x v="0"/>
    <x v="0"/>
    <x v="261"/>
    <x v="716"/>
    <n v="-3769084.93"/>
    <x v="0"/>
    <x v="0"/>
    <x v="2"/>
  </r>
  <r>
    <x v="0"/>
    <s v="1790451801001"/>
    <x v="17"/>
    <x v="0"/>
    <x v="0"/>
    <x v="261"/>
    <x v="716"/>
    <n v="-8439369.0199999996"/>
    <x v="0"/>
    <x v="0"/>
    <x v="2"/>
  </r>
  <r>
    <x v="0"/>
    <s v="1790501469001"/>
    <x v="18"/>
    <x v="0"/>
    <x v="0"/>
    <x v="261"/>
    <x v="716"/>
    <n v="-1789845.88"/>
    <x v="0"/>
    <x v="0"/>
    <x v="2"/>
  </r>
  <r>
    <x v="0"/>
    <s v="1790567699001"/>
    <x v="19"/>
    <x v="0"/>
    <x v="0"/>
    <x v="261"/>
    <x v="716"/>
    <n v="-1600821.95"/>
    <x v="0"/>
    <x v="0"/>
    <x v="2"/>
  </r>
  <r>
    <x v="0"/>
    <s v="1790866084001"/>
    <x v="20"/>
    <x v="0"/>
    <x v="0"/>
    <x v="261"/>
    <x v="716"/>
    <n v="-8843014.5800000001"/>
    <x v="0"/>
    <x v="0"/>
    <x v="2"/>
  </r>
  <r>
    <x v="0"/>
    <s v="1790900193001"/>
    <x v="21"/>
    <x v="0"/>
    <x v="0"/>
    <x v="261"/>
    <x v="716"/>
    <n v="-2024379.99"/>
    <x v="0"/>
    <x v="0"/>
    <x v="2"/>
  </r>
  <r>
    <x v="0"/>
    <s v="1790979016001"/>
    <x v="22"/>
    <x v="0"/>
    <x v="0"/>
    <x v="261"/>
    <x v="716"/>
    <n v="-753704.09"/>
    <x v="0"/>
    <x v="0"/>
    <x v="2"/>
  </r>
  <r>
    <x v="0"/>
    <s v="1791708040001"/>
    <x v="23"/>
    <x v="0"/>
    <x v="0"/>
    <x v="261"/>
    <x v="716"/>
    <n v="-253320.48"/>
    <x v="0"/>
    <x v="0"/>
    <x v="2"/>
  </r>
  <r>
    <x v="0"/>
    <s v="1890001323001"/>
    <x v="24"/>
    <x v="0"/>
    <x v="0"/>
    <x v="261"/>
    <x v="716"/>
    <n v="-4321312.34"/>
    <x v="0"/>
    <x v="0"/>
    <x v="2"/>
  </r>
  <r>
    <x v="0"/>
    <s v="1890003628001"/>
    <x v="25"/>
    <x v="0"/>
    <x v="0"/>
    <x v="261"/>
    <x v="716"/>
    <n v="-4972686.29"/>
    <x v="0"/>
    <x v="0"/>
    <x v="2"/>
  </r>
  <r>
    <x v="0"/>
    <s v="1890037646001"/>
    <x v="26"/>
    <x v="0"/>
    <x v="0"/>
    <x v="261"/>
    <x v="716"/>
    <n v="-2715162.35"/>
    <x v="0"/>
    <x v="0"/>
    <x v="2"/>
  </r>
  <r>
    <x v="0"/>
    <s v="1890080967001"/>
    <x v="27"/>
    <x v="0"/>
    <x v="0"/>
    <x v="261"/>
    <x v="716"/>
    <n v="-2080436.35"/>
    <x v="0"/>
    <x v="0"/>
    <x v="2"/>
  </r>
  <r>
    <x v="0"/>
    <s v="1890141877001"/>
    <x v="28"/>
    <x v="0"/>
    <x v="0"/>
    <x v="261"/>
    <x v="716"/>
    <n v="-4323954.95"/>
    <x v="0"/>
    <x v="0"/>
    <x v="2"/>
  </r>
  <r>
    <x v="0"/>
    <s v="1891709591001"/>
    <x v="29"/>
    <x v="0"/>
    <x v="0"/>
    <x v="261"/>
    <x v="716"/>
    <n v="-1401910.2"/>
    <x v="0"/>
    <x v="0"/>
    <x v="2"/>
  </r>
  <r>
    <x v="0"/>
    <s v="1891710328001"/>
    <x v="30"/>
    <x v="0"/>
    <x v="0"/>
    <x v="261"/>
    <x v="716"/>
    <n v="-1566872.49"/>
    <x v="0"/>
    <x v="0"/>
    <x v="2"/>
  </r>
  <r>
    <x v="0"/>
    <s v="0190115798001"/>
    <x v="0"/>
    <x v="0"/>
    <x v="1"/>
    <x v="261"/>
    <x v="716"/>
    <n v="-37713959.119999997"/>
    <x v="0"/>
    <x v="0"/>
    <x v="2"/>
  </r>
  <r>
    <x v="0"/>
    <s v="0190155722001"/>
    <x v="1"/>
    <x v="0"/>
    <x v="1"/>
    <x v="261"/>
    <x v="716"/>
    <n v="-11221984.34"/>
    <x v="0"/>
    <x v="0"/>
    <x v="2"/>
  </r>
  <r>
    <x v="0"/>
    <s v="0290003288001"/>
    <x v="2"/>
    <x v="0"/>
    <x v="1"/>
    <x v="261"/>
    <x v="716"/>
    <n v="-1695321.41"/>
    <x v="0"/>
    <x v="0"/>
    <x v="2"/>
  </r>
  <r>
    <x v="0"/>
    <s v="0390027923001"/>
    <x v="3"/>
    <x v="0"/>
    <x v="1"/>
    <x v="261"/>
    <x v="716"/>
    <n v="-1600115.09"/>
    <x v="0"/>
    <x v="0"/>
    <x v="2"/>
  </r>
  <r>
    <x v="0"/>
    <s v="0490001883001"/>
    <x v="4"/>
    <x v="0"/>
    <x v="1"/>
    <x v="261"/>
    <x v="716"/>
    <n v="-6410884.3700000001"/>
    <x v="0"/>
    <x v="0"/>
    <x v="2"/>
  </r>
  <r>
    <x v="0"/>
    <s v="0490002669001"/>
    <x v="5"/>
    <x v="0"/>
    <x v="1"/>
    <x v="261"/>
    <x v="716"/>
    <n v="-1466616.79"/>
    <x v="0"/>
    <x v="0"/>
    <x v="2"/>
  </r>
  <r>
    <x v="0"/>
    <s v="0590052000001"/>
    <x v="6"/>
    <x v="0"/>
    <x v="1"/>
    <x v="261"/>
    <x v="716"/>
    <n v="-2688493.13"/>
    <x v="0"/>
    <x v="0"/>
    <x v="2"/>
  </r>
  <r>
    <x v="0"/>
    <s v="0690045389001"/>
    <x v="7"/>
    <x v="0"/>
    <x v="1"/>
    <x v="261"/>
    <x v="716"/>
    <n v="-8791807.9800000004"/>
    <x v="0"/>
    <x v="0"/>
    <x v="2"/>
  </r>
  <r>
    <x v="0"/>
    <s v="0691706710001"/>
    <x v="8"/>
    <x v="0"/>
    <x v="1"/>
    <x v="261"/>
    <x v="716"/>
    <n v="-1916454.89"/>
    <x v="0"/>
    <x v="0"/>
    <x v="2"/>
  </r>
  <r>
    <x v="0"/>
    <s v="0790024656001"/>
    <x v="9"/>
    <x v="0"/>
    <x v="1"/>
    <x v="261"/>
    <x v="716"/>
    <n v="-1270436.47"/>
    <x v="0"/>
    <x v="0"/>
    <x v="2"/>
  </r>
  <r>
    <x v="0"/>
    <s v="1090033456001"/>
    <x v="10"/>
    <x v="0"/>
    <x v="1"/>
    <x v="261"/>
    <x v="716"/>
    <n v="-8776074.0399999991"/>
    <x v="0"/>
    <x v="0"/>
    <x v="2"/>
  </r>
  <r>
    <x v="0"/>
    <s v="1091720902001"/>
    <x v="11"/>
    <x v="0"/>
    <x v="1"/>
    <x v="261"/>
    <x v="716"/>
    <n v="-1448028.25"/>
    <x v="0"/>
    <x v="0"/>
    <x v="2"/>
  </r>
  <r>
    <x v="0"/>
    <s v="1190068389001"/>
    <x v="12"/>
    <x v="0"/>
    <x v="1"/>
    <x v="261"/>
    <x v="716"/>
    <n v="-5309767.58"/>
    <x v="0"/>
    <x v="0"/>
    <x v="2"/>
  </r>
  <r>
    <x v="0"/>
    <s v="1390013678001"/>
    <x v="13"/>
    <x v="0"/>
    <x v="1"/>
    <x v="261"/>
    <x v="716"/>
    <n v="-4040053.26"/>
    <x v="0"/>
    <x v="0"/>
    <x v="2"/>
  </r>
  <r>
    <x v="0"/>
    <s v="1690012606001"/>
    <x v="14"/>
    <x v="0"/>
    <x v="1"/>
    <x v="261"/>
    <x v="716"/>
    <n v="-721059.45"/>
    <x v="0"/>
    <x v="0"/>
    <x v="2"/>
  </r>
  <r>
    <x v="0"/>
    <s v="1790093204001"/>
    <x v="15"/>
    <x v="0"/>
    <x v="1"/>
    <x v="261"/>
    <x v="716"/>
    <n v="-1716616.56"/>
    <x v="0"/>
    <x v="0"/>
    <x v="2"/>
  </r>
  <r>
    <x v="0"/>
    <s v="1790325083001"/>
    <x v="16"/>
    <x v="0"/>
    <x v="1"/>
    <x v="261"/>
    <x v="716"/>
    <n v="-3788246.27"/>
    <x v="0"/>
    <x v="0"/>
    <x v="2"/>
  </r>
  <r>
    <x v="0"/>
    <s v="1790451801001"/>
    <x v="17"/>
    <x v="0"/>
    <x v="1"/>
    <x v="261"/>
    <x v="716"/>
    <n v="-8455775.1199999992"/>
    <x v="0"/>
    <x v="0"/>
    <x v="2"/>
  </r>
  <r>
    <x v="0"/>
    <s v="1790501469001"/>
    <x v="18"/>
    <x v="0"/>
    <x v="1"/>
    <x v="261"/>
    <x v="716"/>
    <n v="-1809872.26"/>
    <x v="0"/>
    <x v="0"/>
    <x v="2"/>
  </r>
  <r>
    <x v="0"/>
    <s v="1790567699001"/>
    <x v="19"/>
    <x v="0"/>
    <x v="1"/>
    <x v="261"/>
    <x v="716"/>
    <n v="-1632474.3"/>
    <x v="0"/>
    <x v="0"/>
    <x v="2"/>
  </r>
  <r>
    <x v="0"/>
    <s v="1790866084001"/>
    <x v="20"/>
    <x v="0"/>
    <x v="1"/>
    <x v="261"/>
    <x v="716"/>
    <n v="-9032219.5099999998"/>
    <x v="0"/>
    <x v="0"/>
    <x v="2"/>
  </r>
  <r>
    <x v="0"/>
    <s v="1790900193001"/>
    <x v="21"/>
    <x v="0"/>
    <x v="1"/>
    <x v="261"/>
    <x v="716"/>
    <n v="-2033727.37"/>
    <x v="0"/>
    <x v="0"/>
    <x v="2"/>
  </r>
  <r>
    <x v="0"/>
    <s v="1790979016001"/>
    <x v="22"/>
    <x v="0"/>
    <x v="1"/>
    <x v="261"/>
    <x v="716"/>
    <n v="-772275.42"/>
    <x v="0"/>
    <x v="0"/>
    <x v="2"/>
  </r>
  <r>
    <x v="0"/>
    <s v="1791708040001"/>
    <x v="23"/>
    <x v="0"/>
    <x v="1"/>
    <x v="261"/>
    <x v="716"/>
    <n v="-251784.87"/>
    <x v="0"/>
    <x v="0"/>
    <x v="2"/>
  </r>
  <r>
    <x v="0"/>
    <s v="1890001323001"/>
    <x v="24"/>
    <x v="0"/>
    <x v="1"/>
    <x v="261"/>
    <x v="716"/>
    <n v="-4307456.57"/>
    <x v="0"/>
    <x v="0"/>
    <x v="2"/>
  </r>
  <r>
    <x v="0"/>
    <s v="1890003628001"/>
    <x v="25"/>
    <x v="0"/>
    <x v="1"/>
    <x v="261"/>
    <x v="716"/>
    <n v="-5028852.99"/>
    <x v="0"/>
    <x v="0"/>
    <x v="2"/>
  </r>
  <r>
    <x v="0"/>
    <s v="1890037646001"/>
    <x v="26"/>
    <x v="0"/>
    <x v="1"/>
    <x v="261"/>
    <x v="716"/>
    <n v="-2735363.65"/>
    <x v="0"/>
    <x v="0"/>
    <x v="2"/>
  </r>
  <r>
    <x v="0"/>
    <s v="1890080967001"/>
    <x v="27"/>
    <x v="0"/>
    <x v="1"/>
    <x v="261"/>
    <x v="716"/>
    <n v="-2100917.77"/>
    <x v="0"/>
    <x v="0"/>
    <x v="2"/>
  </r>
  <r>
    <x v="0"/>
    <s v="1890141877001"/>
    <x v="28"/>
    <x v="0"/>
    <x v="1"/>
    <x v="261"/>
    <x v="716"/>
    <n v="-4358204.05"/>
    <x v="0"/>
    <x v="0"/>
    <x v="2"/>
  </r>
  <r>
    <x v="0"/>
    <s v="1891709591001"/>
    <x v="29"/>
    <x v="0"/>
    <x v="1"/>
    <x v="261"/>
    <x v="716"/>
    <n v="-1424123.39"/>
    <x v="0"/>
    <x v="0"/>
    <x v="2"/>
  </r>
  <r>
    <x v="0"/>
    <s v="1891710328001"/>
    <x v="30"/>
    <x v="0"/>
    <x v="1"/>
    <x v="261"/>
    <x v="716"/>
    <n v="-1592190.42"/>
    <x v="0"/>
    <x v="0"/>
    <x v="2"/>
  </r>
  <r>
    <x v="0"/>
    <s v="11"/>
    <x v="31"/>
    <x v="0"/>
    <x v="0"/>
    <x v="261"/>
    <x v="716"/>
    <n v="-144257313.02999997"/>
    <x v="0"/>
    <x v="0"/>
    <x v="2"/>
  </r>
  <r>
    <x v="0"/>
    <s v="11"/>
    <x v="31"/>
    <x v="0"/>
    <x v="1"/>
    <x v="261"/>
    <x v="716"/>
    <n v="-145859371.81999999"/>
    <x v="0"/>
    <x v="0"/>
    <x v="2"/>
  </r>
  <r>
    <x v="0"/>
    <s v="12"/>
    <x v="32"/>
    <x v="0"/>
    <x v="0"/>
    <x v="261"/>
    <x v="716"/>
    <n v="-144510633.50999999"/>
    <x v="0"/>
    <x v="0"/>
    <x v="2"/>
  </r>
  <r>
    <x v="0"/>
    <s v="12"/>
    <x v="32"/>
    <x v="0"/>
    <x v="1"/>
    <x v="261"/>
    <x v="716"/>
    <n v="-146111156.69"/>
    <x v="0"/>
    <x v="0"/>
    <x v="2"/>
  </r>
  <r>
    <x v="0"/>
    <s v="0190115798001"/>
    <x v="0"/>
    <x v="0"/>
    <x v="0"/>
    <x v="262"/>
    <x v="717"/>
    <n v="-13956286.57"/>
    <x v="0"/>
    <x v="0"/>
    <x v="3"/>
  </r>
  <r>
    <x v="0"/>
    <s v="0190155722001"/>
    <x v="1"/>
    <x v="0"/>
    <x v="0"/>
    <x v="262"/>
    <x v="717"/>
    <n v="-3467224.94"/>
    <x v="0"/>
    <x v="0"/>
    <x v="3"/>
  </r>
  <r>
    <x v="0"/>
    <s v="0290003288001"/>
    <x v="2"/>
    <x v="0"/>
    <x v="0"/>
    <x v="262"/>
    <x v="717"/>
    <n v="-779899.54"/>
    <x v="0"/>
    <x v="0"/>
    <x v="3"/>
  </r>
  <r>
    <x v="0"/>
    <s v="0390027923001"/>
    <x v="3"/>
    <x v="0"/>
    <x v="0"/>
    <x v="262"/>
    <x v="717"/>
    <n v="-587734.96"/>
    <x v="0"/>
    <x v="0"/>
    <x v="3"/>
  </r>
  <r>
    <x v="0"/>
    <s v="0490001883001"/>
    <x v="4"/>
    <x v="0"/>
    <x v="0"/>
    <x v="262"/>
    <x v="717"/>
    <n v="-5273689.51"/>
    <x v="0"/>
    <x v="0"/>
    <x v="3"/>
  </r>
  <r>
    <x v="0"/>
    <s v="0490002669001"/>
    <x v="5"/>
    <x v="0"/>
    <x v="0"/>
    <x v="262"/>
    <x v="717"/>
    <n v="-32765.33"/>
    <x v="0"/>
    <x v="0"/>
    <x v="3"/>
  </r>
  <r>
    <x v="0"/>
    <s v="0590052000001"/>
    <x v="6"/>
    <x v="0"/>
    <x v="0"/>
    <x v="262"/>
    <x v="717"/>
    <n v="-1099946.19"/>
    <x v="0"/>
    <x v="0"/>
    <x v="3"/>
  </r>
  <r>
    <x v="0"/>
    <s v="0690045389001"/>
    <x v="7"/>
    <x v="0"/>
    <x v="0"/>
    <x v="262"/>
    <x v="717"/>
    <n v="-8088132.4000000004"/>
    <x v="0"/>
    <x v="0"/>
    <x v="3"/>
  </r>
  <r>
    <x v="0"/>
    <s v="0691706710001"/>
    <x v="8"/>
    <x v="0"/>
    <x v="0"/>
    <x v="262"/>
    <x v="717"/>
    <n v="-592643.78"/>
    <x v="0"/>
    <x v="0"/>
    <x v="3"/>
  </r>
  <r>
    <x v="0"/>
    <s v="0790024656001"/>
    <x v="9"/>
    <x v="0"/>
    <x v="0"/>
    <x v="262"/>
    <x v="717"/>
    <n v="-912225.03"/>
    <x v="0"/>
    <x v="0"/>
    <x v="3"/>
  </r>
  <r>
    <x v="0"/>
    <s v="1090033456001"/>
    <x v="10"/>
    <x v="0"/>
    <x v="0"/>
    <x v="262"/>
    <x v="717"/>
    <n v="-7290134.1900000004"/>
    <x v="0"/>
    <x v="0"/>
    <x v="3"/>
  </r>
  <r>
    <x v="0"/>
    <s v="1091720902001"/>
    <x v="11"/>
    <x v="0"/>
    <x v="0"/>
    <x v="262"/>
    <x v="717"/>
    <n v="-169234.27"/>
    <x v="0"/>
    <x v="0"/>
    <x v="3"/>
  </r>
  <r>
    <x v="0"/>
    <s v="1190068389001"/>
    <x v="12"/>
    <x v="0"/>
    <x v="0"/>
    <x v="262"/>
    <x v="717"/>
    <n v="-5277.29"/>
    <x v="0"/>
    <x v="0"/>
    <x v="3"/>
  </r>
  <r>
    <x v="0"/>
    <s v="1390013678001"/>
    <x v="13"/>
    <x v="0"/>
    <x v="0"/>
    <x v="262"/>
    <x v="717"/>
    <n v="-2341411.7000000002"/>
    <x v="0"/>
    <x v="0"/>
    <x v="3"/>
  </r>
  <r>
    <x v="0"/>
    <s v="1690012606001"/>
    <x v="14"/>
    <x v="0"/>
    <x v="0"/>
    <x v="262"/>
    <x v="717"/>
    <n v="-200255.47"/>
    <x v="0"/>
    <x v="0"/>
    <x v="3"/>
  </r>
  <r>
    <x v="0"/>
    <s v="1790093204001"/>
    <x v="15"/>
    <x v="0"/>
    <x v="0"/>
    <x v="262"/>
    <x v="717"/>
    <n v="-1092911.5900000001"/>
    <x v="0"/>
    <x v="0"/>
    <x v="3"/>
  </r>
  <r>
    <x v="0"/>
    <s v="1790325083001"/>
    <x v="16"/>
    <x v="0"/>
    <x v="0"/>
    <x v="262"/>
    <x v="717"/>
    <n v="-1671015.91"/>
    <x v="0"/>
    <x v="0"/>
    <x v="3"/>
  </r>
  <r>
    <x v="0"/>
    <s v="1790451801001"/>
    <x v="17"/>
    <x v="0"/>
    <x v="0"/>
    <x v="262"/>
    <x v="717"/>
    <n v="-5015731.67"/>
    <x v="0"/>
    <x v="0"/>
    <x v="3"/>
  </r>
  <r>
    <x v="0"/>
    <s v="1790501469001"/>
    <x v="18"/>
    <x v="0"/>
    <x v="0"/>
    <x v="262"/>
    <x v="717"/>
    <n v="-718522.95"/>
    <x v="0"/>
    <x v="0"/>
    <x v="3"/>
  </r>
  <r>
    <x v="0"/>
    <s v="1790567699001"/>
    <x v="19"/>
    <x v="0"/>
    <x v="0"/>
    <x v="262"/>
    <x v="717"/>
    <n v="-104163.35"/>
    <x v="0"/>
    <x v="0"/>
    <x v="3"/>
  </r>
  <r>
    <x v="0"/>
    <s v="1790866084001"/>
    <x v="20"/>
    <x v="0"/>
    <x v="0"/>
    <x v="262"/>
    <x v="717"/>
    <n v="-1513287.3"/>
    <x v="0"/>
    <x v="0"/>
    <x v="3"/>
  </r>
  <r>
    <x v="0"/>
    <s v="1790900193001"/>
    <x v="21"/>
    <x v="0"/>
    <x v="0"/>
    <x v="262"/>
    <x v="717"/>
    <n v="-487255.35"/>
    <x v="0"/>
    <x v="0"/>
    <x v="3"/>
  </r>
  <r>
    <x v="0"/>
    <s v="1790979016001"/>
    <x v="22"/>
    <x v="0"/>
    <x v="0"/>
    <x v="262"/>
    <x v="717"/>
    <n v="-364343.11"/>
    <x v="0"/>
    <x v="0"/>
    <x v="3"/>
  </r>
  <r>
    <x v="0"/>
    <s v="1791708040001"/>
    <x v="23"/>
    <x v="0"/>
    <x v="0"/>
    <x v="262"/>
    <x v="717"/>
    <n v="-153121.57999999999"/>
    <x v="0"/>
    <x v="0"/>
    <x v="3"/>
  </r>
  <r>
    <x v="0"/>
    <s v="1890001323001"/>
    <x v="24"/>
    <x v="0"/>
    <x v="0"/>
    <x v="262"/>
    <x v="717"/>
    <n v="-2395391.08"/>
    <x v="0"/>
    <x v="0"/>
    <x v="3"/>
  </r>
  <r>
    <x v="0"/>
    <s v="1890003628001"/>
    <x v="25"/>
    <x v="0"/>
    <x v="0"/>
    <x v="262"/>
    <x v="717"/>
    <n v="-2710123.67"/>
    <x v="0"/>
    <x v="0"/>
    <x v="3"/>
  </r>
  <r>
    <x v="0"/>
    <s v="1890037646001"/>
    <x v="26"/>
    <x v="0"/>
    <x v="0"/>
    <x v="262"/>
    <x v="717"/>
    <n v="-1278548.3799999999"/>
    <x v="0"/>
    <x v="0"/>
    <x v="3"/>
  </r>
  <r>
    <x v="0"/>
    <s v="1890080967001"/>
    <x v="27"/>
    <x v="0"/>
    <x v="0"/>
    <x v="262"/>
    <x v="717"/>
    <n v="-538747.75"/>
    <x v="0"/>
    <x v="0"/>
    <x v="3"/>
  </r>
  <r>
    <x v="0"/>
    <s v="1890141877001"/>
    <x v="28"/>
    <x v="0"/>
    <x v="0"/>
    <x v="262"/>
    <x v="717"/>
    <n v="-2571053.5499999998"/>
    <x v="0"/>
    <x v="0"/>
    <x v="3"/>
  </r>
  <r>
    <x v="0"/>
    <s v="1891709591001"/>
    <x v="29"/>
    <x v="0"/>
    <x v="0"/>
    <x v="262"/>
    <x v="717"/>
    <n v="-787614.76"/>
    <x v="0"/>
    <x v="0"/>
    <x v="3"/>
  </r>
  <r>
    <x v="0"/>
    <s v="1891710328001"/>
    <x v="30"/>
    <x v="0"/>
    <x v="0"/>
    <x v="262"/>
    <x v="717"/>
    <n v="-682124.07"/>
    <x v="0"/>
    <x v="0"/>
    <x v="3"/>
  </r>
  <r>
    <x v="0"/>
    <s v="0190115798001"/>
    <x v="0"/>
    <x v="0"/>
    <x v="1"/>
    <x v="262"/>
    <x v="717"/>
    <n v="-14139305.609999999"/>
    <x v="0"/>
    <x v="0"/>
    <x v="3"/>
  </r>
  <r>
    <x v="0"/>
    <s v="0190155722001"/>
    <x v="1"/>
    <x v="0"/>
    <x v="1"/>
    <x v="262"/>
    <x v="717"/>
    <n v="-3517168"/>
    <x v="0"/>
    <x v="0"/>
    <x v="3"/>
  </r>
  <r>
    <x v="0"/>
    <s v="0290003288001"/>
    <x v="2"/>
    <x v="0"/>
    <x v="1"/>
    <x v="262"/>
    <x v="717"/>
    <n v="-790345.38"/>
    <x v="0"/>
    <x v="0"/>
    <x v="3"/>
  </r>
  <r>
    <x v="0"/>
    <s v="0390027923001"/>
    <x v="3"/>
    <x v="0"/>
    <x v="1"/>
    <x v="262"/>
    <x v="717"/>
    <n v="-595791.99"/>
    <x v="0"/>
    <x v="0"/>
    <x v="3"/>
  </r>
  <r>
    <x v="0"/>
    <s v="0490001883001"/>
    <x v="4"/>
    <x v="0"/>
    <x v="1"/>
    <x v="262"/>
    <x v="717"/>
    <n v="-5291834.34"/>
    <x v="0"/>
    <x v="0"/>
    <x v="3"/>
  </r>
  <r>
    <x v="0"/>
    <s v="0490002669001"/>
    <x v="5"/>
    <x v="0"/>
    <x v="1"/>
    <x v="262"/>
    <x v="717"/>
    <n v="-49147.98"/>
    <x v="0"/>
    <x v="0"/>
    <x v="3"/>
  </r>
  <r>
    <x v="0"/>
    <s v="0590052000001"/>
    <x v="6"/>
    <x v="0"/>
    <x v="1"/>
    <x v="262"/>
    <x v="717"/>
    <n v="-1110988.8"/>
    <x v="0"/>
    <x v="0"/>
    <x v="3"/>
  </r>
  <r>
    <x v="0"/>
    <s v="0690045389001"/>
    <x v="7"/>
    <x v="0"/>
    <x v="1"/>
    <x v="262"/>
    <x v="717"/>
    <n v="-8134002.3899999997"/>
    <x v="0"/>
    <x v="0"/>
    <x v="3"/>
  </r>
  <r>
    <x v="0"/>
    <s v="0691706710001"/>
    <x v="8"/>
    <x v="0"/>
    <x v="1"/>
    <x v="262"/>
    <x v="717"/>
    <n v="-605826.39"/>
    <x v="0"/>
    <x v="0"/>
    <x v="3"/>
  </r>
  <r>
    <x v="0"/>
    <s v="0790024656001"/>
    <x v="9"/>
    <x v="0"/>
    <x v="1"/>
    <x v="262"/>
    <x v="717"/>
    <n v="-912225.03"/>
    <x v="0"/>
    <x v="0"/>
    <x v="3"/>
  </r>
  <r>
    <x v="0"/>
    <s v="1090033456001"/>
    <x v="10"/>
    <x v="0"/>
    <x v="1"/>
    <x v="262"/>
    <x v="717"/>
    <n v="-7314177.3600000003"/>
    <x v="0"/>
    <x v="0"/>
    <x v="3"/>
  </r>
  <r>
    <x v="0"/>
    <s v="1091720902001"/>
    <x v="11"/>
    <x v="0"/>
    <x v="1"/>
    <x v="262"/>
    <x v="717"/>
    <n v="-181398.34"/>
    <x v="0"/>
    <x v="0"/>
    <x v="3"/>
  </r>
  <r>
    <x v="0"/>
    <s v="1190068389001"/>
    <x v="12"/>
    <x v="0"/>
    <x v="1"/>
    <x v="262"/>
    <x v="717"/>
    <n v="-10554.58"/>
    <x v="0"/>
    <x v="0"/>
    <x v="3"/>
  </r>
  <r>
    <x v="0"/>
    <s v="1390013678001"/>
    <x v="13"/>
    <x v="0"/>
    <x v="1"/>
    <x v="262"/>
    <x v="717"/>
    <n v="-2355116.88"/>
    <x v="0"/>
    <x v="0"/>
    <x v="3"/>
  </r>
  <r>
    <x v="0"/>
    <s v="1690012606001"/>
    <x v="14"/>
    <x v="0"/>
    <x v="1"/>
    <x v="262"/>
    <x v="717"/>
    <n v="-208290.37"/>
    <x v="0"/>
    <x v="0"/>
    <x v="3"/>
  </r>
  <r>
    <x v="0"/>
    <s v="1790093204001"/>
    <x v="15"/>
    <x v="0"/>
    <x v="1"/>
    <x v="262"/>
    <x v="717"/>
    <n v="-1115352.6399999999"/>
    <x v="0"/>
    <x v="0"/>
    <x v="3"/>
  </r>
  <r>
    <x v="0"/>
    <s v="1790325083001"/>
    <x v="16"/>
    <x v="0"/>
    <x v="1"/>
    <x v="262"/>
    <x v="717"/>
    <n v="-1672913.35"/>
    <x v="0"/>
    <x v="0"/>
    <x v="3"/>
  </r>
  <r>
    <x v="0"/>
    <s v="1790451801001"/>
    <x v="17"/>
    <x v="0"/>
    <x v="1"/>
    <x v="262"/>
    <x v="717"/>
    <n v="-5018926.84"/>
    <x v="0"/>
    <x v="0"/>
    <x v="3"/>
  </r>
  <r>
    <x v="0"/>
    <s v="1790501469001"/>
    <x v="18"/>
    <x v="0"/>
    <x v="1"/>
    <x v="262"/>
    <x v="717"/>
    <n v="-725312"/>
    <x v="0"/>
    <x v="0"/>
    <x v="3"/>
  </r>
  <r>
    <x v="0"/>
    <s v="1790567699001"/>
    <x v="19"/>
    <x v="0"/>
    <x v="1"/>
    <x v="262"/>
    <x v="717"/>
    <n v="-111564.17"/>
    <x v="0"/>
    <x v="0"/>
    <x v="3"/>
  </r>
  <r>
    <x v="0"/>
    <s v="1790866084001"/>
    <x v="20"/>
    <x v="0"/>
    <x v="1"/>
    <x v="262"/>
    <x v="717"/>
    <n v="-1551585.68"/>
    <x v="0"/>
    <x v="0"/>
    <x v="3"/>
  </r>
  <r>
    <x v="0"/>
    <s v="1790900193001"/>
    <x v="21"/>
    <x v="0"/>
    <x v="1"/>
    <x v="262"/>
    <x v="717"/>
    <n v="-489189.45"/>
    <x v="0"/>
    <x v="0"/>
    <x v="3"/>
  </r>
  <r>
    <x v="0"/>
    <s v="1790979016001"/>
    <x v="22"/>
    <x v="0"/>
    <x v="1"/>
    <x v="262"/>
    <x v="717"/>
    <n v="-374690.53"/>
    <x v="0"/>
    <x v="0"/>
    <x v="3"/>
  </r>
  <r>
    <x v="0"/>
    <s v="1791708040001"/>
    <x v="23"/>
    <x v="0"/>
    <x v="1"/>
    <x v="262"/>
    <x v="717"/>
    <n v="-153664.15"/>
    <x v="0"/>
    <x v="0"/>
    <x v="3"/>
  </r>
  <r>
    <x v="0"/>
    <s v="1890001323001"/>
    <x v="24"/>
    <x v="0"/>
    <x v="1"/>
    <x v="262"/>
    <x v="717"/>
    <n v="-2406390.62"/>
    <x v="0"/>
    <x v="0"/>
    <x v="3"/>
  </r>
  <r>
    <x v="0"/>
    <s v="1890003628001"/>
    <x v="25"/>
    <x v="0"/>
    <x v="1"/>
    <x v="262"/>
    <x v="717"/>
    <n v="-2733315.07"/>
    <x v="0"/>
    <x v="0"/>
    <x v="3"/>
  </r>
  <r>
    <x v="0"/>
    <s v="1890037646001"/>
    <x v="26"/>
    <x v="0"/>
    <x v="1"/>
    <x v="262"/>
    <x v="717"/>
    <n v="-1289317.6200000001"/>
    <x v="0"/>
    <x v="0"/>
    <x v="3"/>
  </r>
  <r>
    <x v="0"/>
    <s v="1890080967001"/>
    <x v="27"/>
    <x v="0"/>
    <x v="1"/>
    <x v="262"/>
    <x v="717"/>
    <n v="-559229.17000000004"/>
    <x v="0"/>
    <x v="0"/>
    <x v="3"/>
  </r>
  <r>
    <x v="0"/>
    <s v="1890141877001"/>
    <x v="28"/>
    <x v="0"/>
    <x v="1"/>
    <x v="262"/>
    <x v="717"/>
    <n v="-2581002.62"/>
    <x v="0"/>
    <x v="0"/>
    <x v="3"/>
  </r>
  <r>
    <x v="0"/>
    <s v="1891709591001"/>
    <x v="29"/>
    <x v="0"/>
    <x v="1"/>
    <x v="262"/>
    <x v="717"/>
    <n v="-797350.66"/>
    <x v="0"/>
    <x v="0"/>
    <x v="3"/>
  </r>
  <r>
    <x v="0"/>
    <s v="1891710328001"/>
    <x v="30"/>
    <x v="0"/>
    <x v="1"/>
    <x v="262"/>
    <x v="717"/>
    <n v="-690060.17"/>
    <x v="0"/>
    <x v="0"/>
    <x v="3"/>
  </r>
  <r>
    <x v="0"/>
    <s v="11"/>
    <x v="31"/>
    <x v="0"/>
    <x v="0"/>
    <x v="262"/>
    <x v="717"/>
    <n v="-66727695.659999996"/>
    <x v="0"/>
    <x v="0"/>
    <x v="3"/>
  </r>
  <r>
    <x v="0"/>
    <s v="11"/>
    <x v="31"/>
    <x v="0"/>
    <x v="1"/>
    <x v="262"/>
    <x v="717"/>
    <n v="-67332374.030000001"/>
    <x v="0"/>
    <x v="0"/>
    <x v="3"/>
  </r>
  <r>
    <x v="0"/>
    <s v="12"/>
    <x v="32"/>
    <x v="0"/>
    <x v="0"/>
    <x v="262"/>
    <x v="717"/>
    <n v="-66880817.240000002"/>
    <x v="0"/>
    <x v="0"/>
    <x v="3"/>
  </r>
  <r>
    <x v="0"/>
    <s v="12"/>
    <x v="32"/>
    <x v="0"/>
    <x v="1"/>
    <x v="262"/>
    <x v="717"/>
    <n v="-67486038.180000007"/>
    <x v="0"/>
    <x v="0"/>
    <x v="3"/>
  </r>
  <r>
    <x v="0"/>
    <s v="0190115798001"/>
    <x v="0"/>
    <x v="0"/>
    <x v="0"/>
    <x v="263"/>
    <x v="718"/>
    <n v="0"/>
    <x v="0"/>
    <x v="0"/>
    <x v="3"/>
  </r>
  <r>
    <x v="0"/>
    <s v="0190155722001"/>
    <x v="1"/>
    <x v="0"/>
    <x v="0"/>
    <x v="263"/>
    <x v="718"/>
    <n v="0"/>
    <x v="0"/>
    <x v="0"/>
    <x v="3"/>
  </r>
  <r>
    <x v="0"/>
    <s v="0290003288001"/>
    <x v="2"/>
    <x v="0"/>
    <x v="0"/>
    <x v="263"/>
    <x v="718"/>
    <n v="0"/>
    <x v="0"/>
    <x v="0"/>
    <x v="3"/>
  </r>
  <r>
    <x v="0"/>
    <s v="0390027923001"/>
    <x v="3"/>
    <x v="0"/>
    <x v="0"/>
    <x v="263"/>
    <x v="718"/>
    <n v="0"/>
    <x v="0"/>
    <x v="0"/>
    <x v="3"/>
  </r>
  <r>
    <x v="0"/>
    <s v="0490001883001"/>
    <x v="4"/>
    <x v="0"/>
    <x v="0"/>
    <x v="263"/>
    <x v="718"/>
    <n v="0"/>
    <x v="0"/>
    <x v="0"/>
    <x v="3"/>
  </r>
  <r>
    <x v="0"/>
    <s v="0490002669001"/>
    <x v="5"/>
    <x v="0"/>
    <x v="0"/>
    <x v="263"/>
    <x v="718"/>
    <n v="0"/>
    <x v="0"/>
    <x v="0"/>
    <x v="3"/>
  </r>
  <r>
    <x v="0"/>
    <s v="0590052000001"/>
    <x v="6"/>
    <x v="0"/>
    <x v="0"/>
    <x v="263"/>
    <x v="718"/>
    <n v="-2000.49"/>
    <x v="0"/>
    <x v="0"/>
    <x v="3"/>
  </r>
  <r>
    <x v="0"/>
    <s v="0690045389001"/>
    <x v="7"/>
    <x v="0"/>
    <x v="0"/>
    <x v="263"/>
    <x v="718"/>
    <n v="0"/>
    <x v="0"/>
    <x v="0"/>
    <x v="3"/>
  </r>
  <r>
    <x v="0"/>
    <s v="0691706710001"/>
    <x v="8"/>
    <x v="0"/>
    <x v="0"/>
    <x v="263"/>
    <x v="718"/>
    <n v="0"/>
    <x v="0"/>
    <x v="0"/>
    <x v="3"/>
  </r>
  <r>
    <x v="0"/>
    <s v="0790024656001"/>
    <x v="9"/>
    <x v="0"/>
    <x v="0"/>
    <x v="263"/>
    <x v="718"/>
    <n v="0"/>
    <x v="0"/>
    <x v="0"/>
    <x v="3"/>
  </r>
  <r>
    <x v="0"/>
    <s v="1090033456001"/>
    <x v="10"/>
    <x v="0"/>
    <x v="0"/>
    <x v="263"/>
    <x v="718"/>
    <n v="0"/>
    <x v="0"/>
    <x v="0"/>
    <x v="3"/>
  </r>
  <r>
    <x v="0"/>
    <s v="1091720902001"/>
    <x v="11"/>
    <x v="0"/>
    <x v="0"/>
    <x v="263"/>
    <x v="718"/>
    <n v="0"/>
    <x v="0"/>
    <x v="0"/>
    <x v="3"/>
  </r>
  <r>
    <x v="0"/>
    <s v="1190068389001"/>
    <x v="12"/>
    <x v="0"/>
    <x v="0"/>
    <x v="263"/>
    <x v="718"/>
    <n v="0"/>
    <x v="0"/>
    <x v="0"/>
    <x v="3"/>
  </r>
  <r>
    <x v="0"/>
    <s v="1390013678001"/>
    <x v="13"/>
    <x v="0"/>
    <x v="0"/>
    <x v="263"/>
    <x v="718"/>
    <n v="0"/>
    <x v="0"/>
    <x v="0"/>
    <x v="3"/>
  </r>
  <r>
    <x v="0"/>
    <s v="1690012606001"/>
    <x v="14"/>
    <x v="0"/>
    <x v="0"/>
    <x v="263"/>
    <x v="718"/>
    <n v="0"/>
    <x v="0"/>
    <x v="0"/>
    <x v="3"/>
  </r>
  <r>
    <x v="0"/>
    <s v="1790093204001"/>
    <x v="15"/>
    <x v="0"/>
    <x v="0"/>
    <x v="263"/>
    <x v="718"/>
    <n v="0"/>
    <x v="0"/>
    <x v="0"/>
    <x v="3"/>
  </r>
  <r>
    <x v="0"/>
    <s v="1790325083001"/>
    <x v="16"/>
    <x v="0"/>
    <x v="0"/>
    <x v="263"/>
    <x v="718"/>
    <n v="0"/>
    <x v="0"/>
    <x v="0"/>
    <x v="3"/>
  </r>
  <r>
    <x v="0"/>
    <s v="1790451801001"/>
    <x v="17"/>
    <x v="0"/>
    <x v="0"/>
    <x v="263"/>
    <x v="718"/>
    <n v="0"/>
    <x v="0"/>
    <x v="0"/>
    <x v="3"/>
  </r>
  <r>
    <x v="0"/>
    <s v="1790501469001"/>
    <x v="18"/>
    <x v="0"/>
    <x v="0"/>
    <x v="263"/>
    <x v="718"/>
    <n v="0"/>
    <x v="0"/>
    <x v="0"/>
    <x v="3"/>
  </r>
  <r>
    <x v="0"/>
    <s v="1790567699001"/>
    <x v="19"/>
    <x v="0"/>
    <x v="0"/>
    <x v="263"/>
    <x v="718"/>
    <n v="0"/>
    <x v="0"/>
    <x v="0"/>
    <x v="3"/>
  </r>
  <r>
    <x v="0"/>
    <s v="1790866084001"/>
    <x v="20"/>
    <x v="0"/>
    <x v="0"/>
    <x v="263"/>
    <x v="718"/>
    <n v="-560959.85"/>
    <x v="0"/>
    <x v="0"/>
    <x v="3"/>
  </r>
  <r>
    <x v="0"/>
    <s v="1790900193001"/>
    <x v="21"/>
    <x v="0"/>
    <x v="0"/>
    <x v="263"/>
    <x v="718"/>
    <n v="0"/>
    <x v="0"/>
    <x v="0"/>
    <x v="3"/>
  </r>
  <r>
    <x v="0"/>
    <s v="1790979016001"/>
    <x v="22"/>
    <x v="0"/>
    <x v="0"/>
    <x v="263"/>
    <x v="718"/>
    <n v="0"/>
    <x v="0"/>
    <x v="0"/>
    <x v="3"/>
  </r>
  <r>
    <x v="0"/>
    <s v="1791708040001"/>
    <x v="23"/>
    <x v="0"/>
    <x v="0"/>
    <x v="263"/>
    <x v="718"/>
    <n v="0"/>
    <x v="0"/>
    <x v="0"/>
    <x v="3"/>
  </r>
  <r>
    <x v="0"/>
    <s v="1890001323001"/>
    <x v="24"/>
    <x v="0"/>
    <x v="0"/>
    <x v="263"/>
    <x v="718"/>
    <n v="0"/>
    <x v="0"/>
    <x v="0"/>
    <x v="3"/>
  </r>
  <r>
    <x v="0"/>
    <s v="1890003628001"/>
    <x v="25"/>
    <x v="0"/>
    <x v="0"/>
    <x v="263"/>
    <x v="718"/>
    <n v="0"/>
    <x v="0"/>
    <x v="0"/>
    <x v="3"/>
  </r>
  <r>
    <x v="0"/>
    <s v="1890037646001"/>
    <x v="26"/>
    <x v="0"/>
    <x v="0"/>
    <x v="263"/>
    <x v="718"/>
    <n v="0"/>
    <x v="0"/>
    <x v="0"/>
    <x v="3"/>
  </r>
  <r>
    <x v="0"/>
    <s v="1890080967001"/>
    <x v="27"/>
    <x v="0"/>
    <x v="0"/>
    <x v="263"/>
    <x v="718"/>
    <n v="0"/>
    <x v="0"/>
    <x v="0"/>
    <x v="3"/>
  </r>
  <r>
    <x v="0"/>
    <s v="1890141877001"/>
    <x v="28"/>
    <x v="0"/>
    <x v="0"/>
    <x v="263"/>
    <x v="718"/>
    <n v="0"/>
    <x v="0"/>
    <x v="0"/>
    <x v="3"/>
  </r>
  <r>
    <x v="0"/>
    <s v="1891709591001"/>
    <x v="29"/>
    <x v="0"/>
    <x v="0"/>
    <x v="263"/>
    <x v="718"/>
    <n v="-61171.94"/>
    <x v="0"/>
    <x v="0"/>
    <x v="3"/>
  </r>
  <r>
    <x v="0"/>
    <s v="1891710328001"/>
    <x v="30"/>
    <x v="0"/>
    <x v="0"/>
    <x v="263"/>
    <x v="718"/>
    <n v="0"/>
    <x v="0"/>
    <x v="0"/>
    <x v="3"/>
  </r>
  <r>
    <x v="0"/>
    <s v="0190115798001"/>
    <x v="0"/>
    <x v="0"/>
    <x v="1"/>
    <x v="263"/>
    <x v="718"/>
    <n v="0"/>
    <x v="0"/>
    <x v="0"/>
    <x v="3"/>
  </r>
  <r>
    <x v="0"/>
    <s v="0190155722001"/>
    <x v="1"/>
    <x v="0"/>
    <x v="1"/>
    <x v="263"/>
    <x v="718"/>
    <n v="0"/>
    <x v="0"/>
    <x v="0"/>
    <x v="3"/>
  </r>
  <r>
    <x v="0"/>
    <s v="0290003288001"/>
    <x v="2"/>
    <x v="0"/>
    <x v="1"/>
    <x v="263"/>
    <x v="718"/>
    <n v="0"/>
    <x v="0"/>
    <x v="0"/>
    <x v="3"/>
  </r>
  <r>
    <x v="0"/>
    <s v="0390027923001"/>
    <x v="3"/>
    <x v="0"/>
    <x v="1"/>
    <x v="263"/>
    <x v="718"/>
    <n v="0"/>
    <x v="0"/>
    <x v="0"/>
    <x v="3"/>
  </r>
  <r>
    <x v="0"/>
    <s v="0490001883001"/>
    <x v="4"/>
    <x v="0"/>
    <x v="1"/>
    <x v="263"/>
    <x v="718"/>
    <n v="0"/>
    <x v="0"/>
    <x v="0"/>
    <x v="3"/>
  </r>
  <r>
    <x v="0"/>
    <s v="0490002669001"/>
    <x v="5"/>
    <x v="0"/>
    <x v="1"/>
    <x v="263"/>
    <x v="718"/>
    <n v="0"/>
    <x v="0"/>
    <x v="0"/>
    <x v="3"/>
  </r>
  <r>
    <x v="0"/>
    <s v="0590052000001"/>
    <x v="6"/>
    <x v="0"/>
    <x v="1"/>
    <x v="263"/>
    <x v="718"/>
    <n v="-2000.49"/>
    <x v="0"/>
    <x v="0"/>
    <x v="3"/>
  </r>
  <r>
    <x v="0"/>
    <s v="0690045389001"/>
    <x v="7"/>
    <x v="0"/>
    <x v="1"/>
    <x v="263"/>
    <x v="718"/>
    <n v="0"/>
    <x v="0"/>
    <x v="0"/>
    <x v="3"/>
  </r>
  <r>
    <x v="0"/>
    <s v="0691706710001"/>
    <x v="8"/>
    <x v="0"/>
    <x v="1"/>
    <x v="263"/>
    <x v="718"/>
    <n v="0"/>
    <x v="0"/>
    <x v="0"/>
    <x v="3"/>
  </r>
  <r>
    <x v="0"/>
    <s v="0790024656001"/>
    <x v="9"/>
    <x v="0"/>
    <x v="1"/>
    <x v="263"/>
    <x v="718"/>
    <n v="0"/>
    <x v="0"/>
    <x v="0"/>
    <x v="3"/>
  </r>
  <r>
    <x v="0"/>
    <s v="1090033456001"/>
    <x v="10"/>
    <x v="0"/>
    <x v="1"/>
    <x v="263"/>
    <x v="718"/>
    <n v="0"/>
    <x v="0"/>
    <x v="0"/>
    <x v="3"/>
  </r>
  <r>
    <x v="0"/>
    <s v="1091720902001"/>
    <x v="11"/>
    <x v="0"/>
    <x v="1"/>
    <x v="263"/>
    <x v="718"/>
    <n v="0"/>
    <x v="0"/>
    <x v="0"/>
    <x v="3"/>
  </r>
  <r>
    <x v="0"/>
    <s v="1190068389001"/>
    <x v="12"/>
    <x v="0"/>
    <x v="1"/>
    <x v="263"/>
    <x v="718"/>
    <n v="0"/>
    <x v="0"/>
    <x v="0"/>
    <x v="3"/>
  </r>
  <r>
    <x v="0"/>
    <s v="1390013678001"/>
    <x v="13"/>
    <x v="0"/>
    <x v="1"/>
    <x v="263"/>
    <x v="718"/>
    <n v="0"/>
    <x v="0"/>
    <x v="0"/>
    <x v="3"/>
  </r>
  <r>
    <x v="0"/>
    <s v="1690012606001"/>
    <x v="14"/>
    <x v="0"/>
    <x v="1"/>
    <x v="263"/>
    <x v="718"/>
    <n v="0"/>
    <x v="0"/>
    <x v="0"/>
    <x v="3"/>
  </r>
  <r>
    <x v="0"/>
    <s v="1790093204001"/>
    <x v="15"/>
    <x v="0"/>
    <x v="1"/>
    <x v="263"/>
    <x v="718"/>
    <n v="0"/>
    <x v="0"/>
    <x v="0"/>
    <x v="3"/>
  </r>
  <r>
    <x v="0"/>
    <s v="1790325083001"/>
    <x v="16"/>
    <x v="0"/>
    <x v="1"/>
    <x v="263"/>
    <x v="718"/>
    <n v="0"/>
    <x v="0"/>
    <x v="0"/>
    <x v="3"/>
  </r>
  <r>
    <x v="0"/>
    <s v="1790451801001"/>
    <x v="17"/>
    <x v="0"/>
    <x v="1"/>
    <x v="263"/>
    <x v="718"/>
    <n v="0"/>
    <x v="0"/>
    <x v="0"/>
    <x v="3"/>
  </r>
  <r>
    <x v="0"/>
    <s v="1790501469001"/>
    <x v="18"/>
    <x v="0"/>
    <x v="1"/>
    <x v="263"/>
    <x v="718"/>
    <n v="0"/>
    <x v="0"/>
    <x v="0"/>
    <x v="3"/>
  </r>
  <r>
    <x v="0"/>
    <s v="1790567699001"/>
    <x v="19"/>
    <x v="0"/>
    <x v="1"/>
    <x v="263"/>
    <x v="718"/>
    <n v="0"/>
    <x v="0"/>
    <x v="0"/>
    <x v="3"/>
  </r>
  <r>
    <x v="0"/>
    <s v="1790866084001"/>
    <x v="20"/>
    <x v="0"/>
    <x v="1"/>
    <x v="263"/>
    <x v="718"/>
    <n v="-582587.56000000006"/>
    <x v="0"/>
    <x v="0"/>
    <x v="3"/>
  </r>
  <r>
    <x v="0"/>
    <s v="1790900193001"/>
    <x v="21"/>
    <x v="0"/>
    <x v="1"/>
    <x v="263"/>
    <x v="718"/>
    <n v="0"/>
    <x v="0"/>
    <x v="0"/>
    <x v="3"/>
  </r>
  <r>
    <x v="0"/>
    <s v="1790979016001"/>
    <x v="22"/>
    <x v="0"/>
    <x v="1"/>
    <x v="263"/>
    <x v="718"/>
    <n v="0"/>
    <x v="0"/>
    <x v="0"/>
    <x v="3"/>
  </r>
  <r>
    <x v="0"/>
    <s v="1791708040001"/>
    <x v="23"/>
    <x v="0"/>
    <x v="1"/>
    <x v="263"/>
    <x v="718"/>
    <n v="0"/>
    <x v="0"/>
    <x v="0"/>
    <x v="3"/>
  </r>
  <r>
    <x v="0"/>
    <s v="1890001323001"/>
    <x v="24"/>
    <x v="0"/>
    <x v="1"/>
    <x v="263"/>
    <x v="718"/>
    <n v="0"/>
    <x v="0"/>
    <x v="0"/>
    <x v="3"/>
  </r>
  <r>
    <x v="0"/>
    <s v="1890003628001"/>
    <x v="25"/>
    <x v="0"/>
    <x v="1"/>
    <x v="263"/>
    <x v="718"/>
    <n v="0"/>
    <x v="0"/>
    <x v="0"/>
    <x v="3"/>
  </r>
  <r>
    <x v="0"/>
    <s v="1890037646001"/>
    <x v="26"/>
    <x v="0"/>
    <x v="1"/>
    <x v="263"/>
    <x v="718"/>
    <n v="0"/>
    <x v="0"/>
    <x v="0"/>
    <x v="3"/>
  </r>
  <r>
    <x v="0"/>
    <s v="1890080967001"/>
    <x v="27"/>
    <x v="0"/>
    <x v="1"/>
    <x v="263"/>
    <x v="718"/>
    <n v="0"/>
    <x v="0"/>
    <x v="0"/>
    <x v="3"/>
  </r>
  <r>
    <x v="0"/>
    <s v="1890141877001"/>
    <x v="28"/>
    <x v="0"/>
    <x v="1"/>
    <x v="263"/>
    <x v="718"/>
    <n v="0"/>
    <x v="0"/>
    <x v="0"/>
    <x v="3"/>
  </r>
  <r>
    <x v="0"/>
    <s v="1891709591001"/>
    <x v="29"/>
    <x v="0"/>
    <x v="1"/>
    <x v="263"/>
    <x v="718"/>
    <n v="-61632.74"/>
    <x v="0"/>
    <x v="0"/>
    <x v="3"/>
  </r>
  <r>
    <x v="0"/>
    <s v="1891710328001"/>
    <x v="30"/>
    <x v="0"/>
    <x v="1"/>
    <x v="263"/>
    <x v="718"/>
    <n v="0"/>
    <x v="0"/>
    <x v="0"/>
    <x v="3"/>
  </r>
  <r>
    <x v="0"/>
    <s v="11"/>
    <x v="31"/>
    <x v="0"/>
    <x v="0"/>
    <x v="263"/>
    <x v="718"/>
    <n v="-624132.28"/>
    <x v="0"/>
    <x v="0"/>
    <x v="3"/>
  </r>
  <r>
    <x v="0"/>
    <s v="11"/>
    <x v="31"/>
    <x v="0"/>
    <x v="1"/>
    <x v="263"/>
    <x v="718"/>
    <n v="-646220.79"/>
    <x v="0"/>
    <x v="0"/>
    <x v="3"/>
  </r>
  <r>
    <x v="0"/>
    <s v="12"/>
    <x v="32"/>
    <x v="0"/>
    <x v="0"/>
    <x v="263"/>
    <x v="718"/>
    <n v="-624132.28"/>
    <x v="0"/>
    <x v="0"/>
    <x v="3"/>
  </r>
  <r>
    <x v="0"/>
    <s v="12"/>
    <x v="32"/>
    <x v="0"/>
    <x v="1"/>
    <x v="263"/>
    <x v="718"/>
    <n v="-646220.79"/>
    <x v="0"/>
    <x v="0"/>
    <x v="3"/>
  </r>
  <r>
    <x v="0"/>
    <s v="0190115798001"/>
    <x v="0"/>
    <x v="0"/>
    <x v="0"/>
    <x v="264"/>
    <x v="719"/>
    <n v="-1878965.67"/>
    <x v="0"/>
    <x v="0"/>
    <x v="3"/>
  </r>
  <r>
    <x v="0"/>
    <s v="0190155722001"/>
    <x v="1"/>
    <x v="0"/>
    <x v="0"/>
    <x v="264"/>
    <x v="719"/>
    <n v="-797789.39"/>
    <x v="0"/>
    <x v="0"/>
    <x v="3"/>
  </r>
  <r>
    <x v="0"/>
    <s v="0290003288001"/>
    <x v="2"/>
    <x v="0"/>
    <x v="0"/>
    <x v="264"/>
    <x v="719"/>
    <n v="-362916.71"/>
    <x v="0"/>
    <x v="0"/>
    <x v="3"/>
  </r>
  <r>
    <x v="0"/>
    <s v="0390027923001"/>
    <x v="3"/>
    <x v="0"/>
    <x v="0"/>
    <x v="264"/>
    <x v="719"/>
    <n v="-93559.32"/>
    <x v="0"/>
    <x v="0"/>
    <x v="3"/>
  </r>
  <r>
    <x v="0"/>
    <s v="0490001883001"/>
    <x v="4"/>
    <x v="0"/>
    <x v="0"/>
    <x v="264"/>
    <x v="719"/>
    <n v="-493204.57"/>
    <x v="0"/>
    <x v="0"/>
    <x v="3"/>
  </r>
  <r>
    <x v="0"/>
    <s v="0490002669001"/>
    <x v="5"/>
    <x v="0"/>
    <x v="0"/>
    <x v="264"/>
    <x v="719"/>
    <n v="-324974.95"/>
    <x v="0"/>
    <x v="0"/>
    <x v="3"/>
  </r>
  <r>
    <x v="0"/>
    <s v="0590052000001"/>
    <x v="6"/>
    <x v="0"/>
    <x v="0"/>
    <x v="264"/>
    <x v="719"/>
    <n v="-256478.44"/>
    <x v="0"/>
    <x v="0"/>
    <x v="3"/>
  </r>
  <r>
    <x v="0"/>
    <s v="0690045389001"/>
    <x v="7"/>
    <x v="0"/>
    <x v="0"/>
    <x v="264"/>
    <x v="719"/>
    <n v="-315866.18"/>
    <x v="0"/>
    <x v="0"/>
    <x v="3"/>
  </r>
  <r>
    <x v="0"/>
    <s v="0691706710001"/>
    <x v="8"/>
    <x v="0"/>
    <x v="0"/>
    <x v="264"/>
    <x v="719"/>
    <n v="-303472.38"/>
    <x v="0"/>
    <x v="0"/>
    <x v="3"/>
  </r>
  <r>
    <x v="0"/>
    <s v="0790024656001"/>
    <x v="9"/>
    <x v="0"/>
    <x v="0"/>
    <x v="264"/>
    <x v="719"/>
    <n v="-298657.32"/>
    <x v="0"/>
    <x v="0"/>
    <x v="3"/>
  </r>
  <r>
    <x v="0"/>
    <s v="1090033456001"/>
    <x v="10"/>
    <x v="0"/>
    <x v="0"/>
    <x v="264"/>
    <x v="719"/>
    <n v="-458578.77"/>
    <x v="0"/>
    <x v="0"/>
    <x v="3"/>
  </r>
  <r>
    <x v="0"/>
    <s v="1091720902001"/>
    <x v="11"/>
    <x v="0"/>
    <x v="0"/>
    <x v="264"/>
    <x v="719"/>
    <n v="-265513.40000000002"/>
    <x v="0"/>
    <x v="0"/>
    <x v="3"/>
  </r>
  <r>
    <x v="0"/>
    <s v="1190068389001"/>
    <x v="12"/>
    <x v="0"/>
    <x v="0"/>
    <x v="264"/>
    <x v="719"/>
    <n v="-938200.38"/>
    <x v="0"/>
    <x v="0"/>
    <x v="3"/>
  </r>
  <r>
    <x v="0"/>
    <s v="1390013678001"/>
    <x v="13"/>
    <x v="0"/>
    <x v="0"/>
    <x v="264"/>
    <x v="719"/>
    <n v="-892120.35"/>
    <x v="0"/>
    <x v="0"/>
    <x v="3"/>
  </r>
  <r>
    <x v="0"/>
    <s v="1690012606001"/>
    <x v="14"/>
    <x v="0"/>
    <x v="0"/>
    <x v="264"/>
    <x v="719"/>
    <n v="-175625.89"/>
    <x v="0"/>
    <x v="0"/>
    <x v="3"/>
  </r>
  <r>
    <x v="0"/>
    <s v="1790093204001"/>
    <x v="15"/>
    <x v="0"/>
    <x v="0"/>
    <x v="264"/>
    <x v="719"/>
    <n v="-459178.56"/>
    <x v="0"/>
    <x v="0"/>
    <x v="3"/>
  </r>
  <r>
    <x v="0"/>
    <s v="1790325083001"/>
    <x v="16"/>
    <x v="0"/>
    <x v="0"/>
    <x v="264"/>
    <x v="719"/>
    <n v="-377588.8"/>
    <x v="0"/>
    <x v="0"/>
    <x v="3"/>
  </r>
  <r>
    <x v="0"/>
    <s v="1790451801001"/>
    <x v="17"/>
    <x v="0"/>
    <x v="0"/>
    <x v="264"/>
    <x v="719"/>
    <n v="-987936.14"/>
    <x v="0"/>
    <x v="0"/>
    <x v="3"/>
  </r>
  <r>
    <x v="0"/>
    <s v="1790501469001"/>
    <x v="18"/>
    <x v="0"/>
    <x v="0"/>
    <x v="264"/>
    <x v="719"/>
    <n v="-379952.31"/>
    <x v="0"/>
    <x v="0"/>
    <x v="3"/>
  </r>
  <r>
    <x v="0"/>
    <s v="1790567699001"/>
    <x v="19"/>
    <x v="0"/>
    <x v="0"/>
    <x v="264"/>
    <x v="719"/>
    <n v="-1118219.3600000001"/>
    <x v="0"/>
    <x v="0"/>
    <x v="3"/>
  </r>
  <r>
    <x v="0"/>
    <s v="1790866084001"/>
    <x v="20"/>
    <x v="0"/>
    <x v="0"/>
    <x v="264"/>
    <x v="719"/>
    <n v="-1499172.61"/>
    <x v="0"/>
    <x v="0"/>
    <x v="3"/>
  </r>
  <r>
    <x v="0"/>
    <s v="1790900193001"/>
    <x v="21"/>
    <x v="0"/>
    <x v="0"/>
    <x v="264"/>
    <x v="719"/>
    <n v="-611210.67000000004"/>
    <x v="0"/>
    <x v="0"/>
    <x v="3"/>
  </r>
  <r>
    <x v="0"/>
    <s v="1790979016001"/>
    <x v="22"/>
    <x v="0"/>
    <x v="0"/>
    <x v="264"/>
    <x v="719"/>
    <n v="-82323.179999999993"/>
    <x v="0"/>
    <x v="0"/>
    <x v="3"/>
  </r>
  <r>
    <x v="0"/>
    <s v="1791708040001"/>
    <x v="23"/>
    <x v="0"/>
    <x v="0"/>
    <x v="264"/>
    <x v="719"/>
    <n v="-24600.560000000001"/>
    <x v="0"/>
    <x v="0"/>
    <x v="3"/>
  </r>
  <r>
    <x v="0"/>
    <s v="1890001323001"/>
    <x v="24"/>
    <x v="0"/>
    <x v="0"/>
    <x v="264"/>
    <x v="719"/>
    <n v="-659340.84"/>
    <x v="0"/>
    <x v="0"/>
    <x v="3"/>
  </r>
  <r>
    <x v="0"/>
    <s v="1890003628001"/>
    <x v="25"/>
    <x v="0"/>
    <x v="0"/>
    <x v="264"/>
    <x v="719"/>
    <n v="-442995.78"/>
    <x v="0"/>
    <x v="0"/>
    <x v="3"/>
  </r>
  <r>
    <x v="0"/>
    <s v="1890037646001"/>
    <x v="26"/>
    <x v="0"/>
    <x v="0"/>
    <x v="264"/>
    <x v="719"/>
    <n v="-427321.58"/>
    <x v="0"/>
    <x v="0"/>
    <x v="3"/>
  </r>
  <r>
    <x v="0"/>
    <s v="1890080967001"/>
    <x v="27"/>
    <x v="0"/>
    <x v="0"/>
    <x v="264"/>
    <x v="719"/>
    <n v="-437112.14"/>
    <x v="0"/>
    <x v="0"/>
    <x v="3"/>
  </r>
  <r>
    <x v="0"/>
    <s v="1890141877001"/>
    <x v="28"/>
    <x v="0"/>
    <x v="0"/>
    <x v="264"/>
    <x v="719"/>
    <n v="-434388.17"/>
    <x v="0"/>
    <x v="0"/>
    <x v="3"/>
  </r>
  <r>
    <x v="0"/>
    <s v="1891709591001"/>
    <x v="29"/>
    <x v="0"/>
    <x v="0"/>
    <x v="264"/>
    <x v="719"/>
    <n v="-195576.8"/>
    <x v="0"/>
    <x v="0"/>
    <x v="3"/>
  </r>
  <r>
    <x v="0"/>
    <s v="1891710328001"/>
    <x v="30"/>
    <x v="0"/>
    <x v="0"/>
    <x v="264"/>
    <x v="719"/>
    <n v="-254458.63"/>
    <x v="0"/>
    <x v="0"/>
    <x v="3"/>
  </r>
  <r>
    <x v="0"/>
    <s v="0190115798001"/>
    <x v="0"/>
    <x v="0"/>
    <x v="1"/>
    <x v="264"/>
    <x v="719"/>
    <n v="-1908487.73"/>
    <x v="0"/>
    <x v="0"/>
    <x v="3"/>
  </r>
  <r>
    <x v="0"/>
    <s v="0190155722001"/>
    <x v="1"/>
    <x v="0"/>
    <x v="1"/>
    <x v="264"/>
    <x v="719"/>
    <n v="-813655.35"/>
    <x v="0"/>
    <x v="0"/>
    <x v="3"/>
  </r>
  <r>
    <x v="0"/>
    <s v="0290003288001"/>
    <x v="2"/>
    <x v="0"/>
    <x v="1"/>
    <x v="264"/>
    <x v="719"/>
    <n v="-345223.67"/>
    <x v="0"/>
    <x v="0"/>
    <x v="3"/>
  </r>
  <r>
    <x v="0"/>
    <s v="0390027923001"/>
    <x v="3"/>
    <x v="0"/>
    <x v="1"/>
    <x v="264"/>
    <x v="719"/>
    <n v="-94994.43"/>
    <x v="0"/>
    <x v="0"/>
    <x v="3"/>
  </r>
  <r>
    <x v="0"/>
    <s v="0490001883001"/>
    <x v="4"/>
    <x v="0"/>
    <x v="1"/>
    <x v="264"/>
    <x v="719"/>
    <n v="-479935.39"/>
    <x v="0"/>
    <x v="0"/>
    <x v="3"/>
  </r>
  <r>
    <x v="0"/>
    <s v="0490002669001"/>
    <x v="5"/>
    <x v="0"/>
    <x v="1"/>
    <x v="264"/>
    <x v="719"/>
    <n v="-329412.13"/>
    <x v="0"/>
    <x v="0"/>
    <x v="3"/>
  </r>
  <r>
    <x v="0"/>
    <s v="0590052000001"/>
    <x v="6"/>
    <x v="0"/>
    <x v="1"/>
    <x v="264"/>
    <x v="719"/>
    <n v="-259644.38"/>
    <x v="0"/>
    <x v="0"/>
    <x v="3"/>
  </r>
  <r>
    <x v="0"/>
    <s v="0690045389001"/>
    <x v="7"/>
    <x v="0"/>
    <x v="1"/>
    <x v="264"/>
    <x v="719"/>
    <n v="-319454.8"/>
    <x v="0"/>
    <x v="0"/>
    <x v="3"/>
  </r>
  <r>
    <x v="0"/>
    <s v="0691706710001"/>
    <x v="8"/>
    <x v="0"/>
    <x v="1"/>
    <x v="264"/>
    <x v="719"/>
    <n v="-310695.63"/>
    <x v="0"/>
    <x v="0"/>
    <x v="3"/>
  </r>
  <r>
    <x v="0"/>
    <s v="0790024656001"/>
    <x v="9"/>
    <x v="0"/>
    <x v="1"/>
    <x v="264"/>
    <x v="719"/>
    <n v="-298657.32"/>
    <x v="0"/>
    <x v="0"/>
    <x v="3"/>
  </r>
  <r>
    <x v="0"/>
    <s v="1090033456001"/>
    <x v="10"/>
    <x v="0"/>
    <x v="1"/>
    <x v="264"/>
    <x v="719"/>
    <n v="-462212.15"/>
    <x v="0"/>
    <x v="0"/>
    <x v="3"/>
  </r>
  <r>
    <x v="0"/>
    <s v="1091720902001"/>
    <x v="11"/>
    <x v="0"/>
    <x v="1"/>
    <x v="264"/>
    <x v="719"/>
    <n v="-269496.03000000003"/>
    <x v="0"/>
    <x v="0"/>
    <x v="3"/>
  </r>
  <r>
    <x v="0"/>
    <s v="1190068389001"/>
    <x v="12"/>
    <x v="0"/>
    <x v="1"/>
    <x v="264"/>
    <x v="719"/>
    <n v="-944835.03"/>
    <x v="0"/>
    <x v="0"/>
    <x v="3"/>
  </r>
  <r>
    <x v="0"/>
    <s v="1390013678001"/>
    <x v="13"/>
    <x v="0"/>
    <x v="1"/>
    <x v="264"/>
    <x v="719"/>
    <n v="-902398.94"/>
    <x v="0"/>
    <x v="0"/>
    <x v="3"/>
  </r>
  <r>
    <x v="0"/>
    <s v="1690012606001"/>
    <x v="14"/>
    <x v="0"/>
    <x v="1"/>
    <x v="264"/>
    <x v="719"/>
    <n v="-179283.16"/>
    <x v="0"/>
    <x v="0"/>
    <x v="3"/>
  </r>
  <r>
    <x v="0"/>
    <s v="1790093204001"/>
    <x v="15"/>
    <x v="0"/>
    <x v="1"/>
    <x v="264"/>
    <x v="719"/>
    <n v="-460958.97"/>
    <x v="0"/>
    <x v="0"/>
    <x v="3"/>
  </r>
  <r>
    <x v="0"/>
    <s v="1790325083001"/>
    <x v="16"/>
    <x v="0"/>
    <x v="1"/>
    <x v="264"/>
    <x v="719"/>
    <n v="-381146.67"/>
    <x v="0"/>
    <x v="0"/>
    <x v="3"/>
  </r>
  <r>
    <x v="0"/>
    <s v="1790451801001"/>
    <x v="17"/>
    <x v="0"/>
    <x v="1"/>
    <x v="264"/>
    <x v="719"/>
    <n v="-997537.84"/>
    <x v="0"/>
    <x v="0"/>
    <x v="3"/>
  </r>
  <r>
    <x v="0"/>
    <s v="1790501469001"/>
    <x v="18"/>
    <x v="0"/>
    <x v="1"/>
    <x v="264"/>
    <x v="719"/>
    <n v="-384864.61"/>
    <x v="0"/>
    <x v="0"/>
    <x v="3"/>
  </r>
  <r>
    <x v="0"/>
    <s v="1790567699001"/>
    <x v="19"/>
    <x v="0"/>
    <x v="1"/>
    <x v="264"/>
    <x v="719"/>
    <n v="-1128166.1000000001"/>
    <x v="0"/>
    <x v="0"/>
    <x v="3"/>
  </r>
  <r>
    <x v="0"/>
    <s v="1790866084001"/>
    <x v="20"/>
    <x v="0"/>
    <x v="1"/>
    <x v="264"/>
    <x v="719"/>
    <n v="-1526700.31"/>
    <x v="0"/>
    <x v="0"/>
    <x v="3"/>
  </r>
  <r>
    <x v="0"/>
    <s v="1790900193001"/>
    <x v="21"/>
    <x v="0"/>
    <x v="1"/>
    <x v="264"/>
    <x v="719"/>
    <n v="-614113.82999999996"/>
    <x v="0"/>
    <x v="0"/>
    <x v="3"/>
  </r>
  <r>
    <x v="0"/>
    <s v="1790979016001"/>
    <x v="22"/>
    <x v="0"/>
    <x v="1"/>
    <x v="264"/>
    <x v="719"/>
    <n v="-83886.6"/>
    <x v="0"/>
    <x v="0"/>
    <x v="3"/>
  </r>
  <r>
    <x v="0"/>
    <s v="1791708040001"/>
    <x v="23"/>
    <x v="0"/>
    <x v="1"/>
    <x v="264"/>
    <x v="719"/>
    <n v="-25706.43"/>
    <x v="0"/>
    <x v="0"/>
    <x v="3"/>
  </r>
  <r>
    <x v="0"/>
    <s v="1890001323001"/>
    <x v="24"/>
    <x v="0"/>
    <x v="1"/>
    <x v="264"/>
    <x v="719"/>
    <n v="-657836.54"/>
    <x v="0"/>
    <x v="0"/>
    <x v="3"/>
  </r>
  <r>
    <x v="0"/>
    <s v="1890003628001"/>
    <x v="25"/>
    <x v="0"/>
    <x v="1"/>
    <x v="264"/>
    <x v="719"/>
    <n v="-448682.02"/>
    <x v="0"/>
    <x v="0"/>
    <x v="3"/>
  </r>
  <r>
    <x v="0"/>
    <s v="1890037646001"/>
    <x v="26"/>
    <x v="0"/>
    <x v="1"/>
    <x v="264"/>
    <x v="719"/>
    <n v="-430073.56"/>
    <x v="0"/>
    <x v="0"/>
    <x v="3"/>
  </r>
  <r>
    <x v="0"/>
    <s v="1890080967001"/>
    <x v="27"/>
    <x v="0"/>
    <x v="1"/>
    <x v="264"/>
    <x v="719"/>
    <n v="-437112.14"/>
    <x v="0"/>
    <x v="0"/>
    <x v="3"/>
  </r>
  <r>
    <x v="0"/>
    <s v="1890141877001"/>
    <x v="28"/>
    <x v="0"/>
    <x v="1"/>
    <x v="264"/>
    <x v="719"/>
    <n v="-437161.65"/>
    <x v="0"/>
    <x v="0"/>
    <x v="3"/>
  </r>
  <r>
    <x v="0"/>
    <s v="1891709591001"/>
    <x v="29"/>
    <x v="0"/>
    <x v="1"/>
    <x v="264"/>
    <x v="719"/>
    <n v="-198733.51"/>
    <x v="0"/>
    <x v="0"/>
    <x v="3"/>
  </r>
  <r>
    <x v="0"/>
    <s v="1891710328001"/>
    <x v="30"/>
    <x v="0"/>
    <x v="1"/>
    <x v="264"/>
    <x v="719"/>
    <n v="-258776.36"/>
    <x v="0"/>
    <x v="0"/>
    <x v="3"/>
  </r>
  <r>
    <x v="0"/>
    <s v="11"/>
    <x v="31"/>
    <x v="0"/>
    <x v="0"/>
    <x v="264"/>
    <x v="719"/>
    <n v="-16222699.289999999"/>
    <x v="0"/>
    <x v="0"/>
    <x v="3"/>
  </r>
  <r>
    <x v="0"/>
    <s v="11"/>
    <x v="31"/>
    <x v="0"/>
    <x v="1"/>
    <x v="264"/>
    <x v="719"/>
    <n v="-16364136.85"/>
    <x v="0"/>
    <x v="0"/>
    <x v="3"/>
  </r>
  <r>
    <x v="0"/>
    <s v="12"/>
    <x v="32"/>
    <x v="0"/>
    <x v="0"/>
    <x v="264"/>
    <x v="719"/>
    <n v="-16247299.85"/>
    <x v="0"/>
    <x v="0"/>
    <x v="3"/>
  </r>
  <r>
    <x v="0"/>
    <s v="12"/>
    <x v="32"/>
    <x v="0"/>
    <x v="1"/>
    <x v="264"/>
    <x v="719"/>
    <n v="-16389843.279999999"/>
    <x v="0"/>
    <x v="0"/>
    <x v="3"/>
  </r>
  <r>
    <x v="0"/>
    <s v="0190115798001"/>
    <x v="0"/>
    <x v="0"/>
    <x v="0"/>
    <x v="265"/>
    <x v="720"/>
    <n v="-19397607.789999999"/>
    <x v="0"/>
    <x v="0"/>
    <x v="3"/>
  </r>
  <r>
    <x v="0"/>
    <s v="0190155722001"/>
    <x v="1"/>
    <x v="0"/>
    <x v="0"/>
    <x v="265"/>
    <x v="720"/>
    <n v="-6617528.7999999998"/>
    <x v="0"/>
    <x v="0"/>
    <x v="3"/>
  </r>
  <r>
    <x v="0"/>
    <s v="0290003288001"/>
    <x v="2"/>
    <x v="0"/>
    <x v="0"/>
    <x v="265"/>
    <x v="720"/>
    <n v="-366944.7"/>
    <x v="0"/>
    <x v="0"/>
    <x v="3"/>
  </r>
  <r>
    <x v="0"/>
    <s v="0390027923001"/>
    <x v="3"/>
    <x v="0"/>
    <x v="0"/>
    <x v="265"/>
    <x v="720"/>
    <n v="-799973.2"/>
    <x v="0"/>
    <x v="0"/>
    <x v="3"/>
  </r>
  <r>
    <x v="0"/>
    <s v="0490001883001"/>
    <x v="4"/>
    <x v="0"/>
    <x v="0"/>
    <x v="265"/>
    <x v="720"/>
    <n v="-588530.67000000004"/>
    <x v="0"/>
    <x v="0"/>
    <x v="3"/>
  </r>
  <r>
    <x v="0"/>
    <s v="0490002669001"/>
    <x v="5"/>
    <x v="0"/>
    <x v="0"/>
    <x v="265"/>
    <x v="720"/>
    <n v="-874952.22"/>
    <x v="0"/>
    <x v="0"/>
    <x v="3"/>
  </r>
  <r>
    <x v="0"/>
    <s v="0590052000001"/>
    <x v="6"/>
    <x v="0"/>
    <x v="0"/>
    <x v="265"/>
    <x v="720"/>
    <n v="-1114785.73"/>
    <x v="0"/>
    <x v="0"/>
    <x v="3"/>
  </r>
  <r>
    <x v="0"/>
    <s v="0690045389001"/>
    <x v="7"/>
    <x v="0"/>
    <x v="0"/>
    <x v="265"/>
    <x v="720"/>
    <n v="-286653.03000000003"/>
    <x v="0"/>
    <x v="0"/>
    <x v="3"/>
  </r>
  <r>
    <x v="0"/>
    <s v="0691706710001"/>
    <x v="8"/>
    <x v="0"/>
    <x v="0"/>
    <x v="265"/>
    <x v="720"/>
    <n v="-617509.72"/>
    <x v="0"/>
    <x v="0"/>
    <x v="3"/>
  </r>
  <r>
    <x v="0"/>
    <s v="0790024656001"/>
    <x v="9"/>
    <x v="0"/>
    <x v="0"/>
    <x v="265"/>
    <x v="720"/>
    <n v="-59554.12"/>
    <x v="0"/>
    <x v="0"/>
    <x v="3"/>
  </r>
  <r>
    <x v="0"/>
    <s v="1090033456001"/>
    <x v="10"/>
    <x v="0"/>
    <x v="0"/>
    <x v="265"/>
    <x v="720"/>
    <n v="-875966.43"/>
    <x v="0"/>
    <x v="0"/>
    <x v="3"/>
  </r>
  <r>
    <x v="0"/>
    <s v="1091720902001"/>
    <x v="11"/>
    <x v="0"/>
    <x v="0"/>
    <x v="265"/>
    <x v="720"/>
    <n v="-501396.3"/>
    <x v="0"/>
    <x v="0"/>
    <x v="3"/>
  </r>
  <r>
    <x v="0"/>
    <s v="1190068389001"/>
    <x v="12"/>
    <x v="0"/>
    <x v="0"/>
    <x v="265"/>
    <x v="720"/>
    <n v="-2706841.77"/>
    <x v="0"/>
    <x v="0"/>
    <x v="3"/>
  </r>
  <r>
    <x v="0"/>
    <s v="1390013678001"/>
    <x v="13"/>
    <x v="0"/>
    <x v="0"/>
    <x v="265"/>
    <x v="720"/>
    <n v="-778270.54"/>
    <x v="0"/>
    <x v="0"/>
    <x v="3"/>
  </r>
  <r>
    <x v="0"/>
    <s v="1690012606001"/>
    <x v="14"/>
    <x v="0"/>
    <x v="0"/>
    <x v="265"/>
    <x v="720"/>
    <n v="-260744.48"/>
    <x v="0"/>
    <x v="0"/>
    <x v="3"/>
  </r>
  <r>
    <x v="0"/>
    <s v="1790093204001"/>
    <x v="15"/>
    <x v="0"/>
    <x v="0"/>
    <x v="265"/>
    <x v="720"/>
    <n v="-88169.65"/>
    <x v="0"/>
    <x v="0"/>
    <x v="3"/>
  </r>
  <r>
    <x v="0"/>
    <s v="1790325083001"/>
    <x v="16"/>
    <x v="0"/>
    <x v="0"/>
    <x v="265"/>
    <x v="720"/>
    <n v="-1464109.35"/>
    <x v="0"/>
    <x v="0"/>
    <x v="3"/>
  </r>
  <r>
    <x v="0"/>
    <s v="1790451801001"/>
    <x v="17"/>
    <x v="0"/>
    <x v="0"/>
    <x v="265"/>
    <x v="720"/>
    <n v="-2006721.79"/>
    <x v="0"/>
    <x v="0"/>
    <x v="3"/>
  </r>
  <r>
    <x v="0"/>
    <s v="1790501469001"/>
    <x v="18"/>
    <x v="0"/>
    <x v="0"/>
    <x v="265"/>
    <x v="720"/>
    <n v="-576754.68000000005"/>
    <x v="0"/>
    <x v="0"/>
    <x v="3"/>
  </r>
  <r>
    <x v="0"/>
    <s v="1790567699001"/>
    <x v="19"/>
    <x v="0"/>
    <x v="0"/>
    <x v="265"/>
    <x v="720"/>
    <n v="-300719.96000000002"/>
    <x v="0"/>
    <x v="0"/>
    <x v="3"/>
  </r>
  <r>
    <x v="0"/>
    <s v="1790866084001"/>
    <x v="20"/>
    <x v="0"/>
    <x v="0"/>
    <x v="265"/>
    <x v="720"/>
    <n v="-5015725.7300000004"/>
    <x v="0"/>
    <x v="0"/>
    <x v="3"/>
  </r>
  <r>
    <x v="0"/>
    <s v="1790900193001"/>
    <x v="21"/>
    <x v="0"/>
    <x v="0"/>
    <x v="265"/>
    <x v="720"/>
    <n v="-834890.45"/>
    <x v="0"/>
    <x v="0"/>
    <x v="3"/>
  </r>
  <r>
    <x v="0"/>
    <s v="1790979016001"/>
    <x v="22"/>
    <x v="0"/>
    <x v="0"/>
    <x v="265"/>
    <x v="720"/>
    <n v="-222533.62"/>
    <x v="0"/>
    <x v="0"/>
    <x v="3"/>
  </r>
  <r>
    <x v="0"/>
    <s v="1791708040001"/>
    <x v="23"/>
    <x v="0"/>
    <x v="0"/>
    <x v="265"/>
    <x v="720"/>
    <n v="-34309.94"/>
    <x v="0"/>
    <x v="0"/>
    <x v="3"/>
  </r>
  <r>
    <x v="0"/>
    <s v="1890001323001"/>
    <x v="24"/>
    <x v="0"/>
    <x v="0"/>
    <x v="265"/>
    <x v="720"/>
    <n v="-300723.71999999997"/>
    <x v="0"/>
    <x v="0"/>
    <x v="3"/>
  </r>
  <r>
    <x v="0"/>
    <s v="1890003628001"/>
    <x v="25"/>
    <x v="0"/>
    <x v="0"/>
    <x v="265"/>
    <x v="720"/>
    <n v="-1137680.98"/>
    <x v="0"/>
    <x v="0"/>
    <x v="3"/>
  </r>
  <r>
    <x v="0"/>
    <s v="1890037646001"/>
    <x v="26"/>
    <x v="0"/>
    <x v="0"/>
    <x v="265"/>
    <x v="720"/>
    <n v="-830325.66"/>
    <x v="0"/>
    <x v="0"/>
    <x v="3"/>
  </r>
  <r>
    <x v="0"/>
    <s v="1890080967001"/>
    <x v="27"/>
    <x v="0"/>
    <x v="0"/>
    <x v="265"/>
    <x v="720"/>
    <n v="-450412.19"/>
    <x v="0"/>
    <x v="0"/>
    <x v="3"/>
  </r>
  <r>
    <x v="0"/>
    <s v="1890141877001"/>
    <x v="28"/>
    <x v="0"/>
    <x v="0"/>
    <x v="265"/>
    <x v="720"/>
    <n v="-647563.94999999995"/>
    <x v="0"/>
    <x v="0"/>
    <x v="3"/>
  </r>
  <r>
    <x v="0"/>
    <s v="1891709591001"/>
    <x v="29"/>
    <x v="0"/>
    <x v="0"/>
    <x v="265"/>
    <x v="720"/>
    <n v="-223764.31"/>
    <x v="0"/>
    <x v="0"/>
    <x v="3"/>
  </r>
  <r>
    <x v="0"/>
    <s v="1891710328001"/>
    <x v="30"/>
    <x v="0"/>
    <x v="0"/>
    <x v="265"/>
    <x v="720"/>
    <n v="-223270.01"/>
    <x v="0"/>
    <x v="0"/>
    <x v="3"/>
  </r>
  <r>
    <x v="0"/>
    <s v="0190115798001"/>
    <x v="0"/>
    <x v="0"/>
    <x v="1"/>
    <x v="265"/>
    <x v="720"/>
    <n v="-19856954.329999998"/>
    <x v="0"/>
    <x v="0"/>
    <x v="3"/>
  </r>
  <r>
    <x v="0"/>
    <s v="0190155722001"/>
    <x v="1"/>
    <x v="0"/>
    <x v="1"/>
    <x v="265"/>
    <x v="720"/>
    <n v="-6676877.5300000003"/>
    <x v="0"/>
    <x v="0"/>
    <x v="3"/>
  </r>
  <r>
    <x v="0"/>
    <s v="0290003288001"/>
    <x v="2"/>
    <x v="0"/>
    <x v="1"/>
    <x v="265"/>
    <x v="720"/>
    <n v="-350549.58"/>
    <x v="0"/>
    <x v="0"/>
    <x v="3"/>
  </r>
  <r>
    <x v="0"/>
    <s v="0390027923001"/>
    <x v="3"/>
    <x v="0"/>
    <x v="1"/>
    <x v="265"/>
    <x v="720"/>
    <n v="-814777.45"/>
    <x v="0"/>
    <x v="0"/>
    <x v="3"/>
  </r>
  <r>
    <x v="0"/>
    <s v="0490001883001"/>
    <x v="4"/>
    <x v="0"/>
    <x v="1"/>
    <x v="265"/>
    <x v="720"/>
    <n v="-575129.23"/>
    <x v="0"/>
    <x v="0"/>
    <x v="3"/>
  </r>
  <r>
    <x v="0"/>
    <s v="0490002669001"/>
    <x v="5"/>
    <x v="0"/>
    <x v="1"/>
    <x v="265"/>
    <x v="720"/>
    <n v="-850076.33"/>
    <x v="0"/>
    <x v="0"/>
    <x v="3"/>
  </r>
  <r>
    <x v="0"/>
    <s v="0590052000001"/>
    <x v="6"/>
    <x v="0"/>
    <x v="1"/>
    <x v="265"/>
    <x v="720"/>
    <n v="-1129512.07"/>
    <x v="0"/>
    <x v="0"/>
    <x v="3"/>
  </r>
  <r>
    <x v="0"/>
    <s v="0690045389001"/>
    <x v="7"/>
    <x v="0"/>
    <x v="1"/>
    <x v="265"/>
    <x v="720"/>
    <n v="-300541.46999999997"/>
    <x v="0"/>
    <x v="0"/>
    <x v="3"/>
  </r>
  <r>
    <x v="0"/>
    <s v="0691706710001"/>
    <x v="8"/>
    <x v="0"/>
    <x v="1"/>
    <x v="265"/>
    <x v="720"/>
    <n v="-626011.98"/>
    <x v="0"/>
    <x v="0"/>
    <x v="3"/>
  </r>
  <r>
    <x v="0"/>
    <s v="0790024656001"/>
    <x v="9"/>
    <x v="0"/>
    <x v="1"/>
    <x v="265"/>
    <x v="720"/>
    <n v="-59554.12"/>
    <x v="0"/>
    <x v="0"/>
    <x v="3"/>
  </r>
  <r>
    <x v="0"/>
    <s v="1090033456001"/>
    <x v="10"/>
    <x v="0"/>
    <x v="1"/>
    <x v="265"/>
    <x v="720"/>
    <n v="-880150.81"/>
    <x v="0"/>
    <x v="0"/>
    <x v="3"/>
  </r>
  <r>
    <x v="0"/>
    <s v="1091720902001"/>
    <x v="11"/>
    <x v="0"/>
    <x v="1"/>
    <x v="265"/>
    <x v="720"/>
    <n v="-513627.31"/>
    <x v="0"/>
    <x v="0"/>
    <x v="3"/>
  </r>
  <r>
    <x v="0"/>
    <s v="1190068389001"/>
    <x v="12"/>
    <x v="0"/>
    <x v="1"/>
    <x v="265"/>
    <x v="720"/>
    <n v="-2741526.95"/>
    <x v="0"/>
    <x v="0"/>
    <x v="3"/>
  </r>
  <r>
    <x v="0"/>
    <s v="1390013678001"/>
    <x v="13"/>
    <x v="0"/>
    <x v="1"/>
    <x v="265"/>
    <x v="720"/>
    <n v="-782537.44"/>
    <x v="0"/>
    <x v="0"/>
    <x v="3"/>
  </r>
  <r>
    <x v="0"/>
    <s v="1690012606001"/>
    <x v="14"/>
    <x v="0"/>
    <x v="1"/>
    <x v="265"/>
    <x v="720"/>
    <n v="-258717.46"/>
    <x v="0"/>
    <x v="0"/>
    <x v="3"/>
  </r>
  <r>
    <x v="0"/>
    <s v="1790093204001"/>
    <x v="15"/>
    <x v="0"/>
    <x v="1"/>
    <x v="265"/>
    <x v="720"/>
    <n v="-94402.25"/>
    <x v="0"/>
    <x v="0"/>
    <x v="3"/>
  </r>
  <r>
    <x v="0"/>
    <s v="1790325083001"/>
    <x v="16"/>
    <x v="0"/>
    <x v="1"/>
    <x v="265"/>
    <x v="720"/>
    <n v="-1473537.56"/>
    <x v="0"/>
    <x v="0"/>
    <x v="3"/>
  </r>
  <r>
    <x v="0"/>
    <s v="1790451801001"/>
    <x v="17"/>
    <x v="0"/>
    <x v="1"/>
    <x v="265"/>
    <x v="720"/>
    <n v="-2007095.53"/>
    <x v="0"/>
    <x v="0"/>
    <x v="3"/>
  </r>
  <r>
    <x v="0"/>
    <s v="1790501469001"/>
    <x v="18"/>
    <x v="0"/>
    <x v="1"/>
    <x v="265"/>
    <x v="720"/>
    <n v="-583913.21"/>
    <x v="0"/>
    <x v="0"/>
    <x v="3"/>
  </r>
  <r>
    <x v="0"/>
    <s v="1790567699001"/>
    <x v="19"/>
    <x v="0"/>
    <x v="1"/>
    <x v="265"/>
    <x v="720"/>
    <n v="-312602.53000000003"/>
    <x v="0"/>
    <x v="0"/>
    <x v="3"/>
  </r>
  <r>
    <x v="0"/>
    <s v="1790866084001"/>
    <x v="20"/>
    <x v="0"/>
    <x v="1"/>
    <x v="265"/>
    <x v="720"/>
    <n v="-5110350.99"/>
    <x v="0"/>
    <x v="0"/>
    <x v="3"/>
  </r>
  <r>
    <x v="0"/>
    <s v="1790900193001"/>
    <x v="21"/>
    <x v="0"/>
    <x v="1"/>
    <x v="265"/>
    <x v="720"/>
    <n v="-838637.99"/>
    <x v="0"/>
    <x v="0"/>
    <x v="3"/>
  </r>
  <r>
    <x v="0"/>
    <s v="1790979016001"/>
    <x v="22"/>
    <x v="0"/>
    <x v="1"/>
    <x v="265"/>
    <x v="720"/>
    <n v="-227674.81"/>
    <x v="0"/>
    <x v="0"/>
    <x v="3"/>
  </r>
  <r>
    <x v="0"/>
    <s v="1791708040001"/>
    <x v="23"/>
    <x v="0"/>
    <x v="1"/>
    <x v="265"/>
    <x v="720"/>
    <n v="-30450.69"/>
    <x v="0"/>
    <x v="0"/>
    <x v="3"/>
  </r>
  <r>
    <x v="0"/>
    <s v="1890001323001"/>
    <x v="24"/>
    <x v="0"/>
    <x v="1"/>
    <x v="265"/>
    <x v="720"/>
    <n v="-256290.43"/>
    <x v="0"/>
    <x v="0"/>
    <x v="3"/>
  </r>
  <r>
    <x v="0"/>
    <s v="1890003628001"/>
    <x v="25"/>
    <x v="0"/>
    <x v="1"/>
    <x v="265"/>
    <x v="720"/>
    <n v="-1152014.0900000001"/>
    <x v="0"/>
    <x v="0"/>
    <x v="3"/>
  </r>
  <r>
    <x v="0"/>
    <s v="1890037646001"/>
    <x v="26"/>
    <x v="0"/>
    <x v="1"/>
    <x v="265"/>
    <x v="720"/>
    <n v="-835508.64"/>
    <x v="0"/>
    <x v="0"/>
    <x v="3"/>
  </r>
  <r>
    <x v="0"/>
    <s v="1890080967001"/>
    <x v="27"/>
    <x v="0"/>
    <x v="1"/>
    <x v="265"/>
    <x v="720"/>
    <n v="-450412.19"/>
    <x v="0"/>
    <x v="0"/>
    <x v="3"/>
  </r>
  <r>
    <x v="0"/>
    <s v="1890141877001"/>
    <x v="28"/>
    <x v="0"/>
    <x v="1"/>
    <x v="265"/>
    <x v="720"/>
    <n v="-661659.80000000005"/>
    <x v="0"/>
    <x v="0"/>
    <x v="3"/>
  </r>
  <r>
    <x v="0"/>
    <s v="1891709591001"/>
    <x v="29"/>
    <x v="0"/>
    <x v="1"/>
    <x v="265"/>
    <x v="720"/>
    <n v="-228542.29"/>
    <x v="0"/>
    <x v="0"/>
    <x v="3"/>
  </r>
  <r>
    <x v="0"/>
    <s v="1891710328001"/>
    <x v="30"/>
    <x v="0"/>
    <x v="1"/>
    <x v="265"/>
    <x v="720"/>
    <n v="-229980.88"/>
    <x v="0"/>
    <x v="0"/>
    <x v="3"/>
  </r>
  <r>
    <x v="0"/>
    <s v="11"/>
    <x v="31"/>
    <x v="0"/>
    <x v="0"/>
    <x v="265"/>
    <x v="720"/>
    <n v="-50170625.549999997"/>
    <x v="0"/>
    <x v="0"/>
    <x v="3"/>
  </r>
  <r>
    <x v="0"/>
    <s v="11"/>
    <x v="31"/>
    <x v="0"/>
    <x v="1"/>
    <x v="265"/>
    <x v="720"/>
    <n v="-50879167.25"/>
    <x v="0"/>
    <x v="0"/>
    <x v="3"/>
  </r>
  <r>
    <x v="0"/>
    <s v="12"/>
    <x v="32"/>
    <x v="0"/>
    <x v="0"/>
    <x v="265"/>
    <x v="720"/>
    <n v="-50204935.490000002"/>
    <x v="0"/>
    <x v="0"/>
    <x v="3"/>
  </r>
  <r>
    <x v="0"/>
    <s v="12"/>
    <x v="32"/>
    <x v="0"/>
    <x v="1"/>
    <x v="265"/>
    <x v="720"/>
    <n v="-50909617.939999998"/>
    <x v="0"/>
    <x v="0"/>
    <x v="3"/>
  </r>
  <r>
    <x v="0"/>
    <s v="0190115798001"/>
    <x v="0"/>
    <x v="0"/>
    <x v="0"/>
    <x v="266"/>
    <x v="721"/>
    <n v="-805316.8"/>
    <x v="0"/>
    <x v="0"/>
    <x v="3"/>
  </r>
  <r>
    <x v="0"/>
    <s v="0190155722001"/>
    <x v="1"/>
    <x v="0"/>
    <x v="0"/>
    <x v="266"/>
    <x v="721"/>
    <n v="-212009.42"/>
    <x v="0"/>
    <x v="0"/>
    <x v="3"/>
  </r>
  <r>
    <x v="0"/>
    <s v="0290003288001"/>
    <x v="2"/>
    <x v="0"/>
    <x v="0"/>
    <x v="266"/>
    <x v="721"/>
    <n v="-54693.04"/>
    <x v="0"/>
    <x v="0"/>
    <x v="3"/>
  </r>
  <r>
    <x v="0"/>
    <s v="0390027923001"/>
    <x v="3"/>
    <x v="0"/>
    <x v="0"/>
    <x v="266"/>
    <x v="721"/>
    <n v="-88763.79"/>
    <x v="0"/>
    <x v="0"/>
    <x v="3"/>
  </r>
  <r>
    <x v="0"/>
    <s v="0490001883001"/>
    <x v="4"/>
    <x v="0"/>
    <x v="0"/>
    <x v="266"/>
    <x v="721"/>
    <n v="-89332.92"/>
    <x v="0"/>
    <x v="0"/>
    <x v="3"/>
  </r>
  <r>
    <x v="0"/>
    <s v="0490002669001"/>
    <x v="5"/>
    <x v="0"/>
    <x v="0"/>
    <x v="266"/>
    <x v="721"/>
    <n v="-75095.009999999995"/>
    <x v="0"/>
    <x v="0"/>
    <x v="3"/>
  </r>
  <r>
    <x v="0"/>
    <s v="0590052000001"/>
    <x v="6"/>
    <x v="0"/>
    <x v="0"/>
    <x v="266"/>
    <x v="721"/>
    <n v="-103664.18"/>
    <x v="0"/>
    <x v="0"/>
    <x v="3"/>
  </r>
  <r>
    <x v="0"/>
    <s v="0690045389001"/>
    <x v="7"/>
    <x v="0"/>
    <x v="0"/>
    <x v="266"/>
    <x v="721"/>
    <n v="-34568.19"/>
    <x v="0"/>
    <x v="0"/>
    <x v="3"/>
  </r>
  <r>
    <x v="0"/>
    <s v="0691706710001"/>
    <x v="8"/>
    <x v="0"/>
    <x v="0"/>
    <x v="266"/>
    <x v="721"/>
    <n v="-273323.62"/>
    <x v="0"/>
    <x v="0"/>
    <x v="3"/>
  </r>
  <r>
    <x v="0"/>
    <s v="0790024656001"/>
    <x v="9"/>
    <x v="0"/>
    <x v="0"/>
    <x v="266"/>
    <x v="721"/>
    <n v="0"/>
    <x v="0"/>
    <x v="0"/>
    <x v="3"/>
  </r>
  <r>
    <x v="0"/>
    <s v="1090033456001"/>
    <x v="10"/>
    <x v="0"/>
    <x v="0"/>
    <x v="266"/>
    <x v="721"/>
    <n v="-118809.16"/>
    <x v="0"/>
    <x v="0"/>
    <x v="3"/>
  </r>
  <r>
    <x v="0"/>
    <s v="1091720902001"/>
    <x v="11"/>
    <x v="0"/>
    <x v="0"/>
    <x v="266"/>
    <x v="721"/>
    <n v="-370935.71"/>
    <x v="0"/>
    <x v="0"/>
    <x v="3"/>
  </r>
  <r>
    <x v="0"/>
    <s v="1190068389001"/>
    <x v="12"/>
    <x v="0"/>
    <x v="0"/>
    <x v="266"/>
    <x v="721"/>
    <n v="-268145.62"/>
    <x v="0"/>
    <x v="0"/>
    <x v="3"/>
  </r>
  <r>
    <x v="0"/>
    <s v="1390013678001"/>
    <x v="13"/>
    <x v="0"/>
    <x v="0"/>
    <x v="266"/>
    <x v="721"/>
    <n v="0"/>
    <x v="0"/>
    <x v="0"/>
    <x v="3"/>
  </r>
  <r>
    <x v="0"/>
    <s v="1690012606001"/>
    <x v="14"/>
    <x v="0"/>
    <x v="0"/>
    <x v="266"/>
    <x v="721"/>
    <n v="-69352.08"/>
    <x v="0"/>
    <x v="0"/>
    <x v="3"/>
  </r>
  <r>
    <x v="0"/>
    <s v="1790093204001"/>
    <x v="15"/>
    <x v="0"/>
    <x v="0"/>
    <x v="266"/>
    <x v="721"/>
    <n v="-45052.65"/>
    <x v="0"/>
    <x v="0"/>
    <x v="3"/>
  </r>
  <r>
    <x v="0"/>
    <s v="1790325083001"/>
    <x v="16"/>
    <x v="0"/>
    <x v="0"/>
    <x v="266"/>
    <x v="721"/>
    <n v="-70355.740000000005"/>
    <x v="0"/>
    <x v="0"/>
    <x v="3"/>
  </r>
  <r>
    <x v="0"/>
    <s v="1790451801001"/>
    <x v="17"/>
    <x v="0"/>
    <x v="0"/>
    <x v="266"/>
    <x v="721"/>
    <n v="-292254.23"/>
    <x v="0"/>
    <x v="0"/>
    <x v="3"/>
  </r>
  <r>
    <x v="0"/>
    <s v="1790501469001"/>
    <x v="18"/>
    <x v="0"/>
    <x v="0"/>
    <x v="266"/>
    <x v="721"/>
    <n v="-114615.94"/>
    <x v="0"/>
    <x v="0"/>
    <x v="3"/>
  </r>
  <r>
    <x v="0"/>
    <s v="1790567699001"/>
    <x v="19"/>
    <x v="0"/>
    <x v="0"/>
    <x v="266"/>
    <x v="721"/>
    <n v="-77719.28"/>
    <x v="0"/>
    <x v="0"/>
    <x v="3"/>
  </r>
  <r>
    <x v="0"/>
    <s v="1790866084001"/>
    <x v="20"/>
    <x v="0"/>
    <x v="0"/>
    <x v="266"/>
    <x v="721"/>
    <n v="-253869.09"/>
    <x v="0"/>
    <x v="0"/>
    <x v="3"/>
  </r>
  <r>
    <x v="0"/>
    <s v="1790900193001"/>
    <x v="21"/>
    <x v="0"/>
    <x v="0"/>
    <x v="266"/>
    <x v="721"/>
    <n v="-11608.57"/>
    <x v="0"/>
    <x v="0"/>
    <x v="3"/>
  </r>
  <r>
    <x v="0"/>
    <s v="1790979016001"/>
    <x v="22"/>
    <x v="0"/>
    <x v="0"/>
    <x v="266"/>
    <x v="721"/>
    <n v="-50083.17"/>
    <x v="0"/>
    <x v="0"/>
    <x v="3"/>
  </r>
  <r>
    <x v="0"/>
    <s v="1791708040001"/>
    <x v="23"/>
    <x v="0"/>
    <x v="0"/>
    <x v="266"/>
    <x v="721"/>
    <n v="-41288.400000000001"/>
    <x v="0"/>
    <x v="0"/>
    <x v="3"/>
  </r>
  <r>
    <x v="0"/>
    <s v="1890001323001"/>
    <x v="24"/>
    <x v="0"/>
    <x v="0"/>
    <x v="266"/>
    <x v="721"/>
    <n v="-82483.350000000006"/>
    <x v="0"/>
    <x v="0"/>
    <x v="3"/>
  </r>
  <r>
    <x v="0"/>
    <s v="1890003628001"/>
    <x v="25"/>
    <x v="0"/>
    <x v="0"/>
    <x v="266"/>
    <x v="721"/>
    <n v="-201814.24"/>
    <x v="0"/>
    <x v="0"/>
    <x v="3"/>
  </r>
  <r>
    <x v="0"/>
    <s v="1890037646001"/>
    <x v="26"/>
    <x v="0"/>
    <x v="0"/>
    <x v="266"/>
    <x v="721"/>
    <n v="-178966.73"/>
    <x v="0"/>
    <x v="0"/>
    <x v="3"/>
  </r>
  <r>
    <x v="0"/>
    <s v="1890080967001"/>
    <x v="27"/>
    <x v="0"/>
    <x v="0"/>
    <x v="266"/>
    <x v="721"/>
    <n v="-131164.53"/>
    <x v="0"/>
    <x v="0"/>
    <x v="3"/>
  </r>
  <r>
    <x v="0"/>
    <s v="1890141877001"/>
    <x v="28"/>
    <x v="0"/>
    <x v="0"/>
    <x v="266"/>
    <x v="721"/>
    <n v="-618391.07999999996"/>
    <x v="0"/>
    <x v="0"/>
    <x v="3"/>
  </r>
  <r>
    <x v="0"/>
    <s v="1891709591001"/>
    <x v="29"/>
    <x v="0"/>
    <x v="0"/>
    <x v="266"/>
    <x v="721"/>
    <n v="-129428.24"/>
    <x v="0"/>
    <x v="0"/>
    <x v="3"/>
  </r>
  <r>
    <x v="0"/>
    <s v="1891710328001"/>
    <x v="30"/>
    <x v="0"/>
    <x v="0"/>
    <x v="266"/>
    <x v="721"/>
    <n v="-162977.13"/>
    <x v="0"/>
    <x v="0"/>
    <x v="3"/>
  </r>
  <r>
    <x v="0"/>
    <s v="0190115798001"/>
    <x v="0"/>
    <x v="0"/>
    <x v="1"/>
    <x v="266"/>
    <x v="721"/>
    <n v="-821648.82"/>
    <x v="0"/>
    <x v="0"/>
    <x v="3"/>
  </r>
  <r>
    <x v="0"/>
    <s v="0190155722001"/>
    <x v="1"/>
    <x v="0"/>
    <x v="1"/>
    <x v="266"/>
    <x v="721"/>
    <n v="-214283.46"/>
    <x v="0"/>
    <x v="0"/>
    <x v="3"/>
  </r>
  <r>
    <x v="0"/>
    <s v="0290003288001"/>
    <x v="2"/>
    <x v="0"/>
    <x v="1"/>
    <x v="266"/>
    <x v="721"/>
    <n v="-55850.61"/>
    <x v="0"/>
    <x v="0"/>
    <x v="3"/>
  </r>
  <r>
    <x v="0"/>
    <s v="0390027923001"/>
    <x v="3"/>
    <x v="0"/>
    <x v="1"/>
    <x v="266"/>
    <x v="721"/>
    <n v="-89380.97"/>
    <x v="0"/>
    <x v="0"/>
    <x v="3"/>
  </r>
  <r>
    <x v="0"/>
    <s v="0490001883001"/>
    <x v="4"/>
    <x v="0"/>
    <x v="1"/>
    <x v="266"/>
    <x v="721"/>
    <n v="-63985.41"/>
    <x v="0"/>
    <x v="0"/>
    <x v="3"/>
  </r>
  <r>
    <x v="0"/>
    <s v="0490002669001"/>
    <x v="5"/>
    <x v="0"/>
    <x v="1"/>
    <x v="266"/>
    <x v="721"/>
    <n v="-76056.94"/>
    <x v="0"/>
    <x v="0"/>
    <x v="3"/>
  </r>
  <r>
    <x v="0"/>
    <s v="0590052000001"/>
    <x v="6"/>
    <x v="0"/>
    <x v="1"/>
    <x v="266"/>
    <x v="721"/>
    <n v="-105067.83"/>
    <x v="0"/>
    <x v="0"/>
    <x v="3"/>
  </r>
  <r>
    <x v="0"/>
    <s v="0690045389001"/>
    <x v="7"/>
    <x v="0"/>
    <x v="1"/>
    <x v="266"/>
    <x v="721"/>
    <n v="-37809.32"/>
    <x v="0"/>
    <x v="0"/>
    <x v="3"/>
  </r>
  <r>
    <x v="0"/>
    <s v="0691706710001"/>
    <x v="8"/>
    <x v="0"/>
    <x v="1"/>
    <x v="266"/>
    <x v="721"/>
    <n v="-279507.14"/>
    <x v="0"/>
    <x v="0"/>
    <x v="3"/>
  </r>
  <r>
    <x v="0"/>
    <s v="0790024656001"/>
    <x v="9"/>
    <x v="0"/>
    <x v="1"/>
    <x v="266"/>
    <x v="721"/>
    <n v="0"/>
    <x v="0"/>
    <x v="0"/>
    <x v="3"/>
  </r>
  <r>
    <x v="0"/>
    <s v="1090033456001"/>
    <x v="10"/>
    <x v="0"/>
    <x v="1"/>
    <x v="266"/>
    <x v="721"/>
    <n v="-119533.72"/>
    <x v="0"/>
    <x v="0"/>
    <x v="3"/>
  </r>
  <r>
    <x v="0"/>
    <s v="1091720902001"/>
    <x v="11"/>
    <x v="0"/>
    <x v="1"/>
    <x v="266"/>
    <x v="721"/>
    <n v="-377230.81"/>
    <x v="0"/>
    <x v="0"/>
    <x v="3"/>
  </r>
  <r>
    <x v="0"/>
    <s v="1190068389001"/>
    <x v="12"/>
    <x v="0"/>
    <x v="1"/>
    <x v="266"/>
    <x v="721"/>
    <n v="-270251.09999999998"/>
    <x v="0"/>
    <x v="0"/>
    <x v="3"/>
  </r>
  <r>
    <x v="0"/>
    <s v="1390013678001"/>
    <x v="13"/>
    <x v="0"/>
    <x v="1"/>
    <x v="266"/>
    <x v="721"/>
    <n v="0"/>
    <x v="0"/>
    <x v="0"/>
    <x v="3"/>
  </r>
  <r>
    <x v="0"/>
    <s v="1690012606001"/>
    <x v="14"/>
    <x v="0"/>
    <x v="1"/>
    <x v="266"/>
    <x v="721"/>
    <n v="-71268.66"/>
    <x v="0"/>
    <x v="0"/>
    <x v="3"/>
  </r>
  <r>
    <x v="0"/>
    <s v="1790093204001"/>
    <x v="15"/>
    <x v="0"/>
    <x v="1"/>
    <x v="266"/>
    <x v="721"/>
    <n v="-45902.7"/>
    <x v="0"/>
    <x v="0"/>
    <x v="3"/>
  </r>
  <r>
    <x v="0"/>
    <s v="1790325083001"/>
    <x v="16"/>
    <x v="0"/>
    <x v="1"/>
    <x v="266"/>
    <x v="721"/>
    <n v="-72431.81"/>
    <x v="0"/>
    <x v="0"/>
    <x v="3"/>
  </r>
  <r>
    <x v="0"/>
    <s v="1790451801001"/>
    <x v="17"/>
    <x v="0"/>
    <x v="1"/>
    <x v="266"/>
    <x v="721"/>
    <n v="-294248.42"/>
    <x v="0"/>
    <x v="0"/>
    <x v="3"/>
  </r>
  <r>
    <x v="0"/>
    <s v="1790501469001"/>
    <x v="18"/>
    <x v="0"/>
    <x v="1"/>
    <x v="266"/>
    <x v="721"/>
    <n v="-115782.44"/>
    <x v="0"/>
    <x v="0"/>
    <x v="3"/>
  </r>
  <r>
    <x v="0"/>
    <s v="1790567699001"/>
    <x v="19"/>
    <x v="0"/>
    <x v="1"/>
    <x v="266"/>
    <x v="721"/>
    <n v="-80141.5"/>
    <x v="0"/>
    <x v="0"/>
    <x v="3"/>
  </r>
  <r>
    <x v="0"/>
    <s v="1790866084001"/>
    <x v="20"/>
    <x v="0"/>
    <x v="1"/>
    <x v="266"/>
    <x v="721"/>
    <n v="-260994.97"/>
    <x v="0"/>
    <x v="0"/>
    <x v="3"/>
  </r>
  <r>
    <x v="0"/>
    <s v="1790900193001"/>
    <x v="21"/>
    <x v="0"/>
    <x v="1"/>
    <x v="266"/>
    <x v="721"/>
    <n v="-12055.05"/>
    <x v="0"/>
    <x v="0"/>
    <x v="3"/>
  </r>
  <r>
    <x v="0"/>
    <s v="1790979016001"/>
    <x v="22"/>
    <x v="0"/>
    <x v="1"/>
    <x v="266"/>
    <x v="721"/>
    <n v="-50764.58"/>
    <x v="0"/>
    <x v="0"/>
    <x v="3"/>
  </r>
  <r>
    <x v="0"/>
    <s v="1791708040001"/>
    <x v="23"/>
    <x v="0"/>
    <x v="1"/>
    <x v="266"/>
    <x v="721"/>
    <n v="-41963.6"/>
    <x v="0"/>
    <x v="0"/>
    <x v="3"/>
  </r>
  <r>
    <x v="0"/>
    <s v="1890001323001"/>
    <x v="24"/>
    <x v="0"/>
    <x v="1"/>
    <x v="266"/>
    <x v="721"/>
    <n v="-86690.28"/>
    <x v="0"/>
    <x v="0"/>
    <x v="3"/>
  </r>
  <r>
    <x v="0"/>
    <s v="1890003628001"/>
    <x v="25"/>
    <x v="0"/>
    <x v="1"/>
    <x v="266"/>
    <x v="721"/>
    <n v="-207074.56"/>
    <x v="0"/>
    <x v="0"/>
    <x v="3"/>
  </r>
  <r>
    <x v="0"/>
    <s v="1890037646001"/>
    <x v="26"/>
    <x v="0"/>
    <x v="1"/>
    <x v="266"/>
    <x v="721"/>
    <n v="-180463.83"/>
    <x v="0"/>
    <x v="0"/>
    <x v="3"/>
  </r>
  <r>
    <x v="0"/>
    <s v="1890080967001"/>
    <x v="27"/>
    <x v="0"/>
    <x v="1"/>
    <x v="266"/>
    <x v="721"/>
    <n v="-131164.53"/>
    <x v="0"/>
    <x v="0"/>
    <x v="3"/>
  </r>
  <r>
    <x v="0"/>
    <s v="1890141877001"/>
    <x v="28"/>
    <x v="0"/>
    <x v="1"/>
    <x v="266"/>
    <x v="721"/>
    <n v="-625267.4"/>
    <x v="0"/>
    <x v="0"/>
    <x v="3"/>
  </r>
  <r>
    <x v="0"/>
    <s v="1891709591001"/>
    <x v="29"/>
    <x v="0"/>
    <x v="1"/>
    <x v="266"/>
    <x v="721"/>
    <n v="-133155.74"/>
    <x v="0"/>
    <x v="0"/>
    <x v="3"/>
  </r>
  <r>
    <x v="0"/>
    <s v="1891710328001"/>
    <x v="30"/>
    <x v="0"/>
    <x v="1"/>
    <x v="266"/>
    <x v="721"/>
    <n v="-164433.76999999999"/>
    <x v="0"/>
    <x v="0"/>
    <x v="3"/>
  </r>
  <r>
    <x v="0"/>
    <s v="11"/>
    <x v="31"/>
    <x v="0"/>
    <x v="0"/>
    <x v="266"/>
    <x v="721"/>
    <n v="-4984793.51"/>
    <x v="0"/>
    <x v="0"/>
    <x v="3"/>
  </r>
  <r>
    <x v="0"/>
    <s v="11"/>
    <x v="31"/>
    <x v="0"/>
    <x v="1"/>
    <x v="266"/>
    <x v="721"/>
    <n v="-5042446.37"/>
    <x v="0"/>
    <x v="0"/>
    <x v="3"/>
  </r>
  <r>
    <x v="0"/>
    <s v="12"/>
    <x v="32"/>
    <x v="0"/>
    <x v="0"/>
    <x v="266"/>
    <x v="721"/>
    <n v="-5026081.91"/>
    <x v="0"/>
    <x v="0"/>
    <x v="3"/>
  </r>
  <r>
    <x v="0"/>
    <s v="12"/>
    <x v="32"/>
    <x v="0"/>
    <x v="1"/>
    <x v="266"/>
    <x v="721"/>
    <n v="-5084409.9700000007"/>
    <x v="0"/>
    <x v="0"/>
    <x v="3"/>
  </r>
  <r>
    <x v="0"/>
    <s v="0190115798001"/>
    <x v="0"/>
    <x v="0"/>
    <x v="0"/>
    <x v="267"/>
    <x v="722"/>
    <n v="0"/>
    <x v="0"/>
    <x v="0"/>
    <x v="3"/>
  </r>
  <r>
    <x v="0"/>
    <s v="0190155722001"/>
    <x v="1"/>
    <x v="0"/>
    <x v="0"/>
    <x v="267"/>
    <x v="722"/>
    <n v="0"/>
    <x v="0"/>
    <x v="0"/>
    <x v="3"/>
  </r>
  <r>
    <x v="0"/>
    <s v="0290003288001"/>
    <x v="2"/>
    <x v="0"/>
    <x v="0"/>
    <x v="267"/>
    <x v="722"/>
    <n v="0"/>
    <x v="0"/>
    <x v="0"/>
    <x v="3"/>
  </r>
  <r>
    <x v="0"/>
    <s v="0390027923001"/>
    <x v="3"/>
    <x v="0"/>
    <x v="0"/>
    <x v="267"/>
    <x v="722"/>
    <n v="0"/>
    <x v="0"/>
    <x v="0"/>
    <x v="3"/>
  </r>
  <r>
    <x v="0"/>
    <s v="0490001883001"/>
    <x v="4"/>
    <x v="0"/>
    <x v="0"/>
    <x v="267"/>
    <x v="722"/>
    <n v="0"/>
    <x v="0"/>
    <x v="0"/>
    <x v="3"/>
  </r>
  <r>
    <x v="0"/>
    <s v="0490002669001"/>
    <x v="5"/>
    <x v="0"/>
    <x v="0"/>
    <x v="267"/>
    <x v="722"/>
    <n v="0"/>
    <x v="0"/>
    <x v="0"/>
    <x v="3"/>
  </r>
  <r>
    <x v="0"/>
    <s v="0590052000001"/>
    <x v="6"/>
    <x v="0"/>
    <x v="0"/>
    <x v="267"/>
    <x v="722"/>
    <n v="0"/>
    <x v="0"/>
    <x v="0"/>
    <x v="3"/>
  </r>
  <r>
    <x v="0"/>
    <s v="0690045389001"/>
    <x v="7"/>
    <x v="0"/>
    <x v="0"/>
    <x v="267"/>
    <x v="722"/>
    <n v="0"/>
    <x v="0"/>
    <x v="0"/>
    <x v="3"/>
  </r>
  <r>
    <x v="0"/>
    <s v="0691706710001"/>
    <x v="8"/>
    <x v="0"/>
    <x v="0"/>
    <x v="267"/>
    <x v="722"/>
    <n v="0"/>
    <x v="0"/>
    <x v="0"/>
    <x v="3"/>
  </r>
  <r>
    <x v="0"/>
    <s v="0790024656001"/>
    <x v="9"/>
    <x v="0"/>
    <x v="0"/>
    <x v="267"/>
    <x v="722"/>
    <n v="0"/>
    <x v="0"/>
    <x v="0"/>
    <x v="3"/>
  </r>
  <r>
    <x v="0"/>
    <s v="1090033456001"/>
    <x v="10"/>
    <x v="0"/>
    <x v="0"/>
    <x v="267"/>
    <x v="722"/>
    <n v="0"/>
    <x v="0"/>
    <x v="0"/>
    <x v="3"/>
  </r>
  <r>
    <x v="0"/>
    <s v="1091720902001"/>
    <x v="11"/>
    <x v="0"/>
    <x v="0"/>
    <x v="267"/>
    <x v="722"/>
    <n v="0"/>
    <x v="0"/>
    <x v="0"/>
    <x v="3"/>
  </r>
  <r>
    <x v="0"/>
    <s v="1190068389001"/>
    <x v="12"/>
    <x v="0"/>
    <x v="0"/>
    <x v="267"/>
    <x v="722"/>
    <n v="0"/>
    <x v="0"/>
    <x v="0"/>
    <x v="3"/>
  </r>
  <r>
    <x v="0"/>
    <s v="1390013678001"/>
    <x v="13"/>
    <x v="0"/>
    <x v="0"/>
    <x v="267"/>
    <x v="722"/>
    <n v="0"/>
    <x v="0"/>
    <x v="0"/>
    <x v="3"/>
  </r>
  <r>
    <x v="0"/>
    <s v="1690012606001"/>
    <x v="14"/>
    <x v="0"/>
    <x v="0"/>
    <x v="267"/>
    <x v="722"/>
    <n v="0"/>
    <x v="0"/>
    <x v="0"/>
    <x v="3"/>
  </r>
  <r>
    <x v="0"/>
    <s v="1790093204001"/>
    <x v="15"/>
    <x v="0"/>
    <x v="0"/>
    <x v="267"/>
    <x v="722"/>
    <n v="0"/>
    <x v="0"/>
    <x v="0"/>
    <x v="3"/>
  </r>
  <r>
    <x v="0"/>
    <s v="1790325083001"/>
    <x v="16"/>
    <x v="0"/>
    <x v="0"/>
    <x v="267"/>
    <x v="722"/>
    <n v="0"/>
    <x v="0"/>
    <x v="0"/>
    <x v="3"/>
  </r>
  <r>
    <x v="0"/>
    <s v="1790451801001"/>
    <x v="17"/>
    <x v="0"/>
    <x v="0"/>
    <x v="267"/>
    <x v="722"/>
    <n v="0"/>
    <x v="0"/>
    <x v="0"/>
    <x v="3"/>
  </r>
  <r>
    <x v="0"/>
    <s v="1790501469001"/>
    <x v="18"/>
    <x v="0"/>
    <x v="0"/>
    <x v="267"/>
    <x v="722"/>
    <n v="0"/>
    <x v="0"/>
    <x v="0"/>
    <x v="3"/>
  </r>
  <r>
    <x v="0"/>
    <s v="1790567699001"/>
    <x v="19"/>
    <x v="0"/>
    <x v="0"/>
    <x v="267"/>
    <x v="722"/>
    <n v="0"/>
    <x v="0"/>
    <x v="0"/>
    <x v="3"/>
  </r>
  <r>
    <x v="0"/>
    <s v="1790866084001"/>
    <x v="20"/>
    <x v="0"/>
    <x v="0"/>
    <x v="267"/>
    <x v="722"/>
    <n v="0"/>
    <x v="0"/>
    <x v="0"/>
    <x v="3"/>
  </r>
  <r>
    <x v="0"/>
    <s v="1790900193001"/>
    <x v="21"/>
    <x v="0"/>
    <x v="0"/>
    <x v="267"/>
    <x v="722"/>
    <n v="0"/>
    <x v="0"/>
    <x v="0"/>
    <x v="3"/>
  </r>
  <r>
    <x v="0"/>
    <s v="1790979016001"/>
    <x v="22"/>
    <x v="0"/>
    <x v="0"/>
    <x v="267"/>
    <x v="722"/>
    <n v="0"/>
    <x v="0"/>
    <x v="0"/>
    <x v="3"/>
  </r>
  <r>
    <x v="0"/>
    <s v="1791708040001"/>
    <x v="23"/>
    <x v="0"/>
    <x v="0"/>
    <x v="267"/>
    <x v="722"/>
    <n v="0"/>
    <x v="0"/>
    <x v="0"/>
    <x v="3"/>
  </r>
  <r>
    <x v="0"/>
    <s v="1890001323001"/>
    <x v="24"/>
    <x v="0"/>
    <x v="0"/>
    <x v="267"/>
    <x v="722"/>
    <n v="0"/>
    <x v="0"/>
    <x v="0"/>
    <x v="3"/>
  </r>
  <r>
    <x v="0"/>
    <s v="1890003628001"/>
    <x v="25"/>
    <x v="0"/>
    <x v="0"/>
    <x v="267"/>
    <x v="722"/>
    <n v="0"/>
    <x v="0"/>
    <x v="0"/>
    <x v="3"/>
  </r>
  <r>
    <x v="0"/>
    <s v="1890037646001"/>
    <x v="26"/>
    <x v="0"/>
    <x v="0"/>
    <x v="267"/>
    <x v="722"/>
    <n v="0"/>
    <x v="0"/>
    <x v="0"/>
    <x v="3"/>
  </r>
  <r>
    <x v="0"/>
    <s v="1890080967001"/>
    <x v="27"/>
    <x v="0"/>
    <x v="0"/>
    <x v="267"/>
    <x v="722"/>
    <n v="0"/>
    <x v="0"/>
    <x v="0"/>
    <x v="3"/>
  </r>
  <r>
    <x v="0"/>
    <s v="1890141877001"/>
    <x v="28"/>
    <x v="0"/>
    <x v="0"/>
    <x v="267"/>
    <x v="722"/>
    <n v="0"/>
    <x v="0"/>
    <x v="0"/>
    <x v="3"/>
  </r>
  <r>
    <x v="0"/>
    <s v="1891709591001"/>
    <x v="29"/>
    <x v="0"/>
    <x v="0"/>
    <x v="267"/>
    <x v="722"/>
    <n v="0"/>
    <x v="0"/>
    <x v="0"/>
    <x v="3"/>
  </r>
  <r>
    <x v="0"/>
    <s v="1891710328001"/>
    <x v="30"/>
    <x v="0"/>
    <x v="0"/>
    <x v="267"/>
    <x v="722"/>
    <n v="0"/>
    <x v="0"/>
    <x v="0"/>
    <x v="3"/>
  </r>
  <r>
    <x v="0"/>
    <s v="0190115798001"/>
    <x v="0"/>
    <x v="0"/>
    <x v="1"/>
    <x v="267"/>
    <x v="722"/>
    <n v="0"/>
    <x v="0"/>
    <x v="0"/>
    <x v="3"/>
  </r>
  <r>
    <x v="0"/>
    <s v="0190155722001"/>
    <x v="1"/>
    <x v="0"/>
    <x v="1"/>
    <x v="267"/>
    <x v="722"/>
    <n v="0"/>
    <x v="0"/>
    <x v="0"/>
    <x v="3"/>
  </r>
  <r>
    <x v="0"/>
    <s v="0290003288001"/>
    <x v="2"/>
    <x v="0"/>
    <x v="1"/>
    <x v="267"/>
    <x v="722"/>
    <n v="0"/>
    <x v="0"/>
    <x v="0"/>
    <x v="3"/>
  </r>
  <r>
    <x v="0"/>
    <s v="0390027923001"/>
    <x v="3"/>
    <x v="0"/>
    <x v="1"/>
    <x v="267"/>
    <x v="722"/>
    <n v="0"/>
    <x v="0"/>
    <x v="0"/>
    <x v="3"/>
  </r>
  <r>
    <x v="0"/>
    <s v="0490001883001"/>
    <x v="4"/>
    <x v="0"/>
    <x v="1"/>
    <x v="267"/>
    <x v="722"/>
    <n v="0"/>
    <x v="0"/>
    <x v="0"/>
    <x v="3"/>
  </r>
  <r>
    <x v="0"/>
    <s v="0490002669001"/>
    <x v="5"/>
    <x v="0"/>
    <x v="1"/>
    <x v="267"/>
    <x v="722"/>
    <n v="0"/>
    <x v="0"/>
    <x v="0"/>
    <x v="3"/>
  </r>
  <r>
    <x v="0"/>
    <s v="0590052000001"/>
    <x v="6"/>
    <x v="0"/>
    <x v="1"/>
    <x v="267"/>
    <x v="722"/>
    <n v="0"/>
    <x v="0"/>
    <x v="0"/>
    <x v="3"/>
  </r>
  <r>
    <x v="0"/>
    <s v="0690045389001"/>
    <x v="7"/>
    <x v="0"/>
    <x v="1"/>
    <x v="267"/>
    <x v="722"/>
    <n v="0"/>
    <x v="0"/>
    <x v="0"/>
    <x v="3"/>
  </r>
  <r>
    <x v="0"/>
    <s v="0691706710001"/>
    <x v="8"/>
    <x v="0"/>
    <x v="1"/>
    <x v="267"/>
    <x v="722"/>
    <n v="0"/>
    <x v="0"/>
    <x v="0"/>
    <x v="3"/>
  </r>
  <r>
    <x v="0"/>
    <s v="0790024656001"/>
    <x v="9"/>
    <x v="0"/>
    <x v="1"/>
    <x v="267"/>
    <x v="722"/>
    <n v="0"/>
    <x v="0"/>
    <x v="0"/>
    <x v="3"/>
  </r>
  <r>
    <x v="0"/>
    <s v="1090033456001"/>
    <x v="10"/>
    <x v="0"/>
    <x v="1"/>
    <x v="267"/>
    <x v="722"/>
    <n v="0"/>
    <x v="0"/>
    <x v="0"/>
    <x v="3"/>
  </r>
  <r>
    <x v="0"/>
    <s v="1091720902001"/>
    <x v="11"/>
    <x v="0"/>
    <x v="1"/>
    <x v="267"/>
    <x v="722"/>
    <n v="0"/>
    <x v="0"/>
    <x v="0"/>
    <x v="3"/>
  </r>
  <r>
    <x v="0"/>
    <s v="1190068389001"/>
    <x v="12"/>
    <x v="0"/>
    <x v="1"/>
    <x v="267"/>
    <x v="722"/>
    <n v="0"/>
    <x v="0"/>
    <x v="0"/>
    <x v="3"/>
  </r>
  <r>
    <x v="0"/>
    <s v="1390013678001"/>
    <x v="13"/>
    <x v="0"/>
    <x v="1"/>
    <x v="267"/>
    <x v="722"/>
    <n v="0"/>
    <x v="0"/>
    <x v="0"/>
    <x v="3"/>
  </r>
  <r>
    <x v="0"/>
    <s v="1690012606001"/>
    <x v="14"/>
    <x v="0"/>
    <x v="1"/>
    <x v="267"/>
    <x v="722"/>
    <n v="0"/>
    <x v="0"/>
    <x v="0"/>
    <x v="3"/>
  </r>
  <r>
    <x v="0"/>
    <s v="1790093204001"/>
    <x v="15"/>
    <x v="0"/>
    <x v="1"/>
    <x v="267"/>
    <x v="722"/>
    <n v="0"/>
    <x v="0"/>
    <x v="0"/>
    <x v="3"/>
  </r>
  <r>
    <x v="0"/>
    <s v="1790325083001"/>
    <x v="16"/>
    <x v="0"/>
    <x v="1"/>
    <x v="267"/>
    <x v="722"/>
    <n v="0"/>
    <x v="0"/>
    <x v="0"/>
    <x v="3"/>
  </r>
  <r>
    <x v="0"/>
    <s v="1790451801001"/>
    <x v="17"/>
    <x v="0"/>
    <x v="1"/>
    <x v="267"/>
    <x v="722"/>
    <n v="0"/>
    <x v="0"/>
    <x v="0"/>
    <x v="3"/>
  </r>
  <r>
    <x v="0"/>
    <s v="1790501469001"/>
    <x v="18"/>
    <x v="0"/>
    <x v="1"/>
    <x v="267"/>
    <x v="722"/>
    <n v="0"/>
    <x v="0"/>
    <x v="0"/>
    <x v="3"/>
  </r>
  <r>
    <x v="0"/>
    <s v="1790567699001"/>
    <x v="19"/>
    <x v="0"/>
    <x v="1"/>
    <x v="267"/>
    <x v="722"/>
    <n v="0"/>
    <x v="0"/>
    <x v="0"/>
    <x v="3"/>
  </r>
  <r>
    <x v="0"/>
    <s v="1790866084001"/>
    <x v="20"/>
    <x v="0"/>
    <x v="1"/>
    <x v="267"/>
    <x v="722"/>
    <n v="0"/>
    <x v="0"/>
    <x v="0"/>
    <x v="3"/>
  </r>
  <r>
    <x v="0"/>
    <s v="1790900193001"/>
    <x v="21"/>
    <x v="0"/>
    <x v="1"/>
    <x v="267"/>
    <x v="722"/>
    <n v="0"/>
    <x v="0"/>
    <x v="0"/>
    <x v="3"/>
  </r>
  <r>
    <x v="0"/>
    <s v="1790979016001"/>
    <x v="22"/>
    <x v="0"/>
    <x v="1"/>
    <x v="267"/>
    <x v="722"/>
    <n v="0"/>
    <x v="0"/>
    <x v="0"/>
    <x v="3"/>
  </r>
  <r>
    <x v="0"/>
    <s v="1791708040001"/>
    <x v="23"/>
    <x v="0"/>
    <x v="1"/>
    <x v="267"/>
    <x v="722"/>
    <n v="0"/>
    <x v="0"/>
    <x v="0"/>
    <x v="3"/>
  </r>
  <r>
    <x v="0"/>
    <s v="1890001323001"/>
    <x v="24"/>
    <x v="0"/>
    <x v="1"/>
    <x v="267"/>
    <x v="722"/>
    <n v="0"/>
    <x v="0"/>
    <x v="0"/>
    <x v="3"/>
  </r>
  <r>
    <x v="0"/>
    <s v="1890003628001"/>
    <x v="25"/>
    <x v="0"/>
    <x v="1"/>
    <x v="267"/>
    <x v="722"/>
    <n v="0"/>
    <x v="0"/>
    <x v="0"/>
    <x v="3"/>
  </r>
  <r>
    <x v="0"/>
    <s v="1890037646001"/>
    <x v="26"/>
    <x v="0"/>
    <x v="1"/>
    <x v="267"/>
    <x v="722"/>
    <n v="0"/>
    <x v="0"/>
    <x v="0"/>
    <x v="3"/>
  </r>
  <r>
    <x v="0"/>
    <s v="1890080967001"/>
    <x v="27"/>
    <x v="0"/>
    <x v="1"/>
    <x v="267"/>
    <x v="722"/>
    <n v="0"/>
    <x v="0"/>
    <x v="0"/>
    <x v="3"/>
  </r>
  <r>
    <x v="0"/>
    <s v="1890141877001"/>
    <x v="28"/>
    <x v="0"/>
    <x v="1"/>
    <x v="267"/>
    <x v="722"/>
    <n v="0"/>
    <x v="0"/>
    <x v="0"/>
    <x v="3"/>
  </r>
  <r>
    <x v="0"/>
    <s v="1891709591001"/>
    <x v="29"/>
    <x v="0"/>
    <x v="1"/>
    <x v="267"/>
    <x v="722"/>
    <n v="0"/>
    <x v="0"/>
    <x v="0"/>
    <x v="3"/>
  </r>
  <r>
    <x v="0"/>
    <s v="1891710328001"/>
    <x v="30"/>
    <x v="0"/>
    <x v="1"/>
    <x v="267"/>
    <x v="722"/>
    <n v="0"/>
    <x v="0"/>
    <x v="0"/>
    <x v="3"/>
  </r>
  <r>
    <x v="0"/>
    <s v="11"/>
    <x v="31"/>
    <x v="0"/>
    <x v="0"/>
    <x v="267"/>
    <x v="722"/>
    <n v="0"/>
    <x v="0"/>
    <x v="0"/>
    <x v="3"/>
  </r>
  <r>
    <x v="0"/>
    <s v="11"/>
    <x v="31"/>
    <x v="0"/>
    <x v="1"/>
    <x v="267"/>
    <x v="722"/>
    <n v="0"/>
    <x v="0"/>
    <x v="0"/>
    <x v="3"/>
  </r>
  <r>
    <x v="0"/>
    <s v="12"/>
    <x v="32"/>
    <x v="0"/>
    <x v="0"/>
    <x v="267"/>
    <x v="722"/>
    <n v="0"/>
    <x v="0"/>
    <x v="0"/>
    <x v="3"/>
  </r>
  <r>
    <x v="0"/>
    <s v="12"/>
    <x v="32"/>
    <x v="0"/>
    <x v="1"/>
    <x v="267"/>
    <x v="722"/>
    <n v="0"/>
    <x v="0"/>
    <x v="0"/>
    <x v="3"/>
  </r>
  <r>
    <x v="0"/>
    <s v="0190115798001"/>
    <x v="0"/>
    <x v="0"/>
    <x v="0"/>
    <x v="268"/>
    <x v="723"/>
    <n v="-975329"/>
    <x v="0"/>
    <x v="0"/>
    <x v="3"/>
  </r>
  <r>
    <x v="0"/>
    <s v="0190155722001"/>
    <x v="1"/>
    <x v="0"/>
    <x v="0"/>
    <x v="268"/>
    <x v="723"/>
    <n v="0"/>
    <x v="0"/>
    <x v="0"/>
    <x v="3"/>
  </r>
  <r>
    <x v="0"/>
    <s v="0290003288001"/>
    <x v="2"/>
    <x v="0"/>
    <x v="0"/>
    <x v="268"/>
    <x v="723"/>
    <n v="-150751.18"/>
    <x v="0"/>
    <x v="0"/>
    <x v="3"/>
  </r>
  <r>
    <x v="0"/>
    <s v="0390027923001"/>
    <x v="3"/>
    <x v="0"/>
    <x v="0"/>
    <x v="268"/>
    <x v="723"/>
    <n v="-5047.8599999999997"/>
    <x v="0"/>
    <x v="0"/>
    <x v="3"/>
  </r>
  <r>
    <x v="0"/>
    <s v="0490001883001"/>
    <x v="4"/>
    <x v="0"/>
    <x v="0"/>
    <x v="268"/>
    <x v="723"/>
    <n v="0"/>
    <x v="0"/>
    <x v="0"/>
    <x v="3"/>
  </r>
  <r>
    <x v="0"/>
    <s v="0490002669001"/>
    <x v="5"/>
    <x v="0"/>
    <x v="0"/>
    <x v="268"/>
    <x v="723"/>
    <n v="-160160.72"/>
    <x v="0"/>
    <x v="0"/>
    <x v="3"/>
  </r>
  <r>
    <x v="0"/>
    <s v="0590052000001"/>
    <x v="6"/>
    <x v="0"/>
    <x v="0"/>
    <x v="268"/>
    <x v="723"/>
    <n v="-80461.55"/>
    <x v="0"/>
    <x v="0"/>
    <x v="3"/>
  </r>
  <r>
    <x v="0"/>
    <s v="0690045389001"/>
    <x v="7"/>
    <x v="0"/>
    <x v="0"/>
    <x v="268"/>
    <x v="723"/>
    <n v="0"/>
    <x v="0"/>
    <x v="0"/>
    <x v="3"/>
  </r>
  <r>
    <x v="0"/>
    <s v="0691706710001"/>
    <x v="8"/>
    <x v="0"/>
    <x v="0"/>
    <x v="268"/>
    <x v="723"/>
    <n v="-92620.19"/>
    <x v="0"/>
    <x v="0"/>
    <x v="3"/>
  </r>
  <r>
    <x v="0"/>
    <s v="0790024656001"/>
    <x v="9"/>
    <x v="0"/>
    <x v="0"/>
    <x v="268"/>
    <x v="723"/>
    <n v="0"/>
    <x v="0"/>
    <x v="0"/>
    <x v="3"/>
  </r>
  <r>
    <x v="0"/>
    <s v="1090033456001"/>
    <x v="10"/>
    <x v="0"/>
    <x v="0"/>
    <x v="268"/>
    <x v="723"/>
    <n v="0"/>
    <x v="0"/>
    <x v="0"/>
    <x v="3"/>
  </r>
  <r>
    <x v="0"/>
    <s v="1091720902001"/>
    <x v="11"/>
    <x v="0"/>
    <x v="0"/>
    <x v="268"/>
    <x v="723"/>
    <n v="-105121.28"/>
    <x v="0"/>
    <x v="0"/>
    <x v="3"/>
  </r>
  <r>
    <x v="0"/>
    <s v="1190068389001"/>
    <x v="12"/>
    <x v="0"/>
    <x v="0"/>
    <x v="268"/>
    <x v="723"/>
    <n v="-1330515.83"/>
    <x v="0"/>
    <x v="0"/>
    <x v="3"/>
  </r>
  <r>
    <x v="0"/>
    <s v="1390013678001"/>
    <x v="13"/>
    <x v="0"/>
    <x v="0"/>
    <x v="268"/>
    <x v="723"/>
    <n v="0"/>
    <x v="0"/>
    <x v="0"/>
    <x v="3"/>
  </r>
  <r>
    <x v="0"/>
    <s v="1690012606001"/>
    <x v="14"/>
    <x v="0"/>
    <x v="0"/>
    <x v="268"/>
    <x v="723"/>
    <n v="-3383.14"/>
    <x v="0"/>
    <x v="0"/>
    <x v="3"/>
  </r>
  <r>
    <x v="0"/>
    <s v="1790093204001"/>
    <x v="15"/>
    <x v="0"/>
    <x v="0"/>
    <x v="268"/>
    <x v="723"/>
    <n v="0"/>
    <x v="0"/>
    <x v="0"/>
    <x v="3"/>
  </r>
  <r>
    <x v="0"/>
    <s v="1790325083001"/>
    <x v="16"/>
    <x v="0"/>
    <x v="0"/>
    <x v="268"/>
    <x v="723"/>
    <n v="-186015.13"/>
    <x v="0"/>
    <x v="0"/>
    <x v="3"/>
  </r>
  <r>
    <x v="0"/>
    <s v="1790451801001"/>
    <x v="17"/>
    <x v="0"/>
    <x v="0"/>
    <x v="268"/>
    <x v="723"/>
    <n v="-136725.19"/>
    <x v="0"/>
    <x v="0"/>
    <x v="3"/>
  </r>
  <r>
    <x v="0"/>
    <s v="1790501469001"/>
    <x v="18"/>
    <x v="0"/>
    <x v="0"/>
    <x v="268"/>
    <x v="723"/>
    <n v="0"/>
    <x v="0"/>
    <x v="0"/>
    <x v="3"/>
  </r>
  <r>
    <x v="0"/>
    <s v="1790567699001"/>
    <x v="19"/>
    <x v="0"/>
    <x v="0"/>
    <x v="268"/>
    <x v="723"/>
    <n v="0"/>
    <x v="0"/>
    <x v="0"/>
    <x v="3"/>
  </r>
  <r>
    <x v="0"/>
    <s v="1790866084001"/>
    <x v="20"/>
    <x v="0"/>
    <x v="0"/>
    <x v="268"/>
    <x v="723"/>
    <n v="0"/>
    <x v="0"/>
    <x v="0"/>
    <x v="3"/>
  </r>
  <r>
    <x v="0"/>
    <s v="1790900193001"/>
    <x v="21"/>
    <x v="0"/>
    <x v="0"/>
    <x v="268"/>
    <x v="723"/>
    <n v="-79414.95"/>
    <x v="0"/>
    <x v="0"/>
    <x v="3"/>
  </r>
  <r>
    <x v="0"/>
    <s v="1790979016001"/>
    <x v="22"/>
    <x v="0"/>
    <x v="0"/>
    <x v="268"/>
    <x v="723"/>
    <n v="-34421.01"/>
    <x v="0"/>
    <x v="0"/>
    <x v="3"/>
  </r>
  <r>
    <x v="0"/>
    <s v="1791708040001"/>
    <x v="23"/>
    <x v="0"/>
    <x v="0"/>
    <x v="268"/>
    <x v="723"/>
    <n v="0"/>
    <x v="0"/>
    <x v="0"/>
    <x v="3"/>
  </r>
  <r>
    <x v="0"/>
    <s v="1890001323001"/>
    <x v="24"/>
    <x v="0"/>
    <x v="0"/>
    <x v="268"/>
    <x v="723"/>
    <n v="-883373.35"/>
    <x v="0"/>
    <x v="0"/>
    <x v="3"/>
  </r>
  <r>
    <x v="0"/>
    <s v="1890003628001"/>
    <x v="25"/>
    <x v="0"/>
    <x v="0"/>
    <x v="268"/>
    <x v="723"/>
    <n v="-480071.62"/>
    <x v="0"/>
    <x v="0"/>
    <x v="3"/>
  </r>
  <r>
    <x v="0"/>
    <s v="1890037646001"/>
    <x v="26"/>
    <x v="0"/>
    <x v="0"/>
    <x v="268"/>
    <x v="723"/>
    <n v="0"/>
    <x v="0"/>
    <x v="0"/>
    <x v="3"/>
  </r>
  <r>
    <x v="0"/>
    <s v="1890080967001"/>
    <x v="27"/>
    <x v="0"/>
    <x v="0"/>
    <x v="268"/>
    <x v="723"/>
    <n v="-522999.74"/>
    <x v="0"/>
    <x v="0"/>
    <x v="3"/>
  </r>
  <r>
    <x v="0"/>
    <s v="1890141877001"/>
    <x v="28"/>
    <x v="0"/>
    <x v="0"/>
    <x v="268"/>
    <x v="723"/>
    <n v="-52558.2"/>
    <x v="0"/>
    <x v="0"/>
    <x v="3"/>
  </r>
  <r>
    <x v="0"/>
    <s v="1891709591001"/>
    <x v="29"/>
    <x v="0"/>
    <x v="0"/>
    <x v="268"/>
    <x v="723"/>
    <n v="-4354.1499999999996"/>
    <x v="0"/>
    <x v="0"/>
    <x v="3"/>
  </r>
  <r>
    <x v="0"/>
    <s v="1891710328001"/>
    <x v="30"/>
    <x v="0"/>
    <x v="0"/>
    <x v="268"/>
    <x v="723"/>
    <n v="-244042.65"/>
    <x v="0"/>
    <x v="0"/>
    <x v="3"/>
  </r>
  <r>
    <x v="0"/>
    <s v="0190115798001"/>
    <x v="0"/>
    <x v="0"/>
    <x v="1"/>
    <x v="268"/>
    <x v="723"/>
    <n v="-987562.63"/>
    <x v="0"/>
    <x v="0"/>
    <x v="3"/>
  </r>
  <r>
    <x v="0"/>
    <s v="0190155722001"/>
    <x v="1"/>
    <x v="0"/>
    <x v="1"/>
    <x v="268"/>
    <x v="723"/>
    <n v="0"/>
    <x v="0"/>
    <x v="0"/>
    <x v="3"/>
  </r>
  <r>
    <x v="0"/>
    <s v="0290003288001"/>
    <x v="2"/>
    <x v="0"/>
    <x v="1"/>
    <x v="268"/>
    <x v="723"/>
    <n v="-153352.17000000001"/>
    <x v="0"/>
    <x v="0"/>
    <x v="3"/>
  </r>
  <r>
    <x v="0"/>
    <s v="0390027923001"/>
    <x v="3"/>
    <x v="0"/>
    <x v="1"/>
    <x v="268"/>
    <x v="723"/>
    <n v="-5170.25"/>
    <x v="0"/>
    <x v="0"/>
    <x v="3"/>
  </r>
  <r>
    <x v="0"/>
    <s v="0490001883001"/>
    <x v="4"/>
    <x v="0"/>
    <x v="1"/>
    <x v="268"/>
    <x v="723"/>
    <n v="0"/>
    <x v="0"/>
    <x v="0"/>
    <x v="3"/>
  </r>
  <r>
    <x v="0"/>
    <s v="0490002669001"/>
    <x v="5"/>
    <x v="0"/>
    <x v="1"/>
    <x v="268"/>
    <x v="723"/>
    <n v="-161923.41"/>
    <x v="0"/>
    <x v="0"/>
    <x v="3"/>
  </r>
  <r>
    <x v="0"/>
    <s v="0590052000001"/>
    <x v="6"/>
    <x v="0"/>
    <x v="1"/>
    <x v="268"/>
    <x v="723"/>
    <n v="-81279.56"/>
    <x v="0"/>
    <x v="0"/>
    <x v="3"/>
  </r>
  <r>
    <x v="0"/>
    <s v="0690045389001"/>
    <x v="7"/>
    <x v="0"/>
    <x v="1"/>
    <x v="268"/>
    <x v="723"/>
    <n v="0"/>
    <x v="0"/>
    <x v="0"/>
    <x v="3"/>
  </r>
  <r>
    <x v="0"/>
    <s v="0691706710001"/>
    <x v="8"/>
    <x v="0"/>
    <x v="1"/>
    <x v="268"/>
    <x v="723"/>
    <n v="-94413.75"/>
    <x v="0"/>
    <x v="0"/>
    <x v="3"/>
  </r>
  <r>
    <x v="0"/>
    <s v="0790024656001"/>
    <x v="9"/>
    <x v="0"/>
    <x v="1"/>
    <x v="268"/>
    <x v="723"/>
    <n v="0"/>
    <x v="0"/>
    <x v="0"/>
    <x v="3"/>
  </r>
  <r>
    <x v="0"/>
    <s v="1090033456001"/>
    <x v="10"/>
    <x v="0"/>
    <x v="1"/>
    <x v="268"/>
    <x v="723"/>
    <n v="0"/>
    <x v="0"/>
    <x v="0"/>
    <x v="3"/>
  </r>
  <r>
    <x v="0"/>
    <s v="1091720902001"/>
    <x v="11"/>
    <x v="0"/>
    <x v="1"/>
    <x v="268"/>
    <x v="723"/>
    <n v="-106275.76"/>
    <x v="0"/>
    <x v="0"/>
    <x v="3"/>
  </r>
  <r>
    <x v="0"/>
    <s v="1190068389001"/>
    <x v="12"/>
    <x v="0"/>
    <x v="1"/>
    <x v="268"/>
    <x v="723"/>
    <n v="-1342599.92"/>
    <x v="0"/>
    <x v="0"/>
    <x v="3"/>
  </r>
  <r>
    <x v="0"/>
    <s v="1390013678001"/>
    <x v="13"/>
    <x v="0"/>
    <x v="1"/>
    <x v="268"/>
    <x v="723"/>
    <n v="0"/>
    <x v="0"/>
    <x v="0"/>
    <x v="3"/>
  </r>
  <r>
    <x v="0"/>
    <s v="1690012606001"/>
    <x v="14"/>
    <x v="0"/>
    <x v="1"/>
    <x v="268"/>
    <x v="723"/>
    <n v="-3499.8"/>
    <x v="0"/>
    <x v="0"/>
    <x v="3"/>
  </r>
  <r>
    <x v="0"/>
    <s v="1790093204001"/>
    <x v="15"/>
    <x v="0"/>
    <x v="1"/>
    <x v="268"/>
    <x v="723"/>
    <n v="0"/>
    <x v="0"/>
    <x v="0"/>
    <x v="3"/>
  </r>
  <r>
    <x v="0"/>
    <s v="1790325083001"/>
    <x v="16"/>
    <x v="0"/>
    <x v="1"/>
    <x v="268"/>
    <x v="723"/>
    <n v="-188216.88"/>
    <x v="0"/>
    <x v="0"/>
    <x v="3"/>
  </r>
  <r>
    <x v="0"/>
    <s v="1790451801001"/>
    <x v="17"/>
    <x v="0"/>
    <x v="1"/>
    <x v="268"/>
    <x v="723"/>
    <n v="-137966.49"/>
    <x v="0"/>
    <x v="0"/>
    <x v="3"/>
  </r>
  <r>
    <x v="0"/>
    <s v="1790501469001"/>
    <x v="18"/>
    <x v="0"/>
    <x v="1"/>
    <x v="268"/>
    <x v="723"/>
    <n v="0"/>
    <x v="0"/>
    <x v="0"/>
    <x v="3"/>
  </r>
  <r>
    <x v="0"/>
    <s v="1790567699001"/>
    <x v="19"/>
    <x v="0"/>
    <x v="1"/>
    <x v="268"/>
    <x v="723"/>
    <n v="0"/>
    <x v="0"/>
    <x v="0"/>
    <x v="3"/>
  </r>
  <r>
    <x v="0"/>
    <s v="1790866084001"/>
    <x v="20"/>
    <x v="0"/>
    <x v="1"/>
    <x v="268"/>
    <x v="723"/>
    <n v="0"/>
    <x v="0"/>
    <x v="0"/>
    <x v="3"/>
  </r>
  <r>
    <x v="0"/>
    <s v="1790900193001"/>
    <x v="21"/>
    <x v="0"/>
    <x v="1"/>
    <x v="268"/>
    <x v="723"/>
    <n v="-79731.05"/>
    <x v="0"/>
    <x v="0"/>
    <x v="3"/>
  </r>
  <r>
    <x v="0"/>
    <s v="1790979016001"/>
    <x v="22"/>
    <x v="0"/>
    <x v="1"/>
    <x v="268"/>
    <x v="723"/>
    <n v="-35258.9"/>
    <x v="0"/>
    <x v="0"/>
    <x v="3"/>
  </r>
  <r>
    <x v="0"/>
    <s v="1791708040001"/>
    <x v="23"/>
    <x v="0"/>
    <x v="1"/>
    <x v="268"/>
    <x v="723"/>
    <n v="0"/>
    <x v="0"/>
    <x v="0"/>
    <x v="3"/>
  </r>
  <r>
    <x v="0"/>
    <s v="1890001323001"/>
    <x v="24"/>
    <x v="0"/>
    <x v="1"/>
    <x v="268"/>
    <x v="723"/>
    <n v="-900248.7"/>
    <x v="0"/>
    <x v="0"/>
    <x v="3"/>
  </r>
  <r>
    <x v="0"/>
    <s v="1890003628001"/>
    <x v="25"/>
    <x v="0"/>
    <x v="1"/>
    <x v="268"/>
    <x v="723"/>
    <n v="-487767.25"/>
    <x v="0"/>
    <x v="0"/>
    <x v="3"/>
  </r>
  <r>
    <x v="0"/>
    <s v="1890037646001"/>
    <x v="26"/>
    <x v="0"/>
    <x v="1"/>
    <x v="268"/>
    <x v="723"/>
    <n v="0"/>
    <x v="0"/>
    <x v="0"/>
    <x v="3"/>
  </r>
  <r>
    <x v="0"/>
    <s v="1890080967001"/>
    <x v="27"/>
    <x v="0"/>
    <x v="1"/>
    <x v="268"/>
    <x v="723"/>
    <n v="-522999.74"/>
    <x v="0"/>
    <x v="0"/>
    <x v="3"/>
  </r>
  <r>
    <x v="0"/>
    <s v="1890141877001"/>
    <x v="28"/>
    <x v="0"/>
    <x v="1"/>
    <x v="268"/>
    <x v="723"/>
    <n v="-53112.58"/>
    <x v="0"/>
    <x v="0"/>
    <x v="3"/>
  </r>
  <r>
    <x v="0"/>
    <s v="1891709591001"/>
    <x v="29"/>
    <x v="0"/>
    <x v="1"/>
    <x v="268"/>
    <x v="723"/>
    <n v="-4708.45"/>
    <x v="0"/>
    <x v="0"/>
    <x v="3"/>
  </r>
  <r>
    <x v="0"/>
    <s v="1891710328001"/>
    <x v="30"/>
    <x v="0"/>
    <x v="1"/>
    <x v="268"/>
    <x v="723"/>
    <n v="-248939.24"/>
    <x v="0"/>
    <x v="0"/>
    <x v="3"/>
  </r>
  <r>
    <x v="0"/>
    <s v="11"/>
    <x v="31"/>
    <x v="0"/>
    <x v="0"/>
    <x v="268"/>
    <x v="723"/>
    <n v="-5527366.7400000002"/>
    <x v="0"/>
    <x v="0"/>
    <x v="3"/>
  </r>
  <r>
    <x v="0"/>
    <s v="11"/>
    <x v="31"/>
    <x v="0"/>
    <x v="1"/>
    <x v="268"/>
    <x v="723"/>
    <n v="-5595026.5299999993"/>
    <x v="0"/>
    <x v="0"/>
    <x v="3"/>
  </r>
  <r>
    <x v="0"/>
    <s v="12"/>
    <x v="32"/>
    <x v="0"/>
    <x v="0"/>
    <x v="268"/>
    <x v="723"/>
    <n v="-5527366.7400000002"/>
    <x v="0"/>
    <x v="0"/>
    <x v="3"/>
  </r>
  <r>
    <x v="0"/>
    <s v="12"/>
    <x v="32"/>
    <x v="0"/>
    <x v="1"/>
    <x v="268"/>
    <x v="723"/>
    <n v="-5595026.5299999993"/>
    <x v="0"/>
    <x v="0"/>
    <x v="3"/>
  </r>
  <r>
    <x v="0"/>
    <s v="0190115798001"/>
    <x v="0"/>
    <x v="0"/>
    <x v="0"/>
    <x v="269"/>
    <x v="724"/>
    <n v="44159887.009999998"/>
    <x v="0"/>
    <x v="0"/>
    <x v="1"/>
  </r>
  <r>
    <x v="0"/>
    <s v="0190155722001"/>
    <x v="1"/>
    <x v="0"/>
    <x v="0"/>
    <x v="269"/>
    <x v="724"/>
    <n v="19909786.039999999"/>
    <x v="0"/>
    <x v="0"/>
    <x v="1"/>
  </r>
  <r>
    <x v="0"/>
    <s v="0290003288001"/>
    <x v="2"/>
    <x v="0"/>
    <x v="0"/>
    <x v="269"/>
    <x v="724"/>
    <n v="3023683.23"/>
    <x v="0"/>
    <x v="0"/>
    <x v="1"/>
  </r>
  <r>
    <x v="0"/>
    <s v="0390027923001"/>
    <x v="3"/>
    <x v="0"/>
    <x v="0"/>
    <x v="269"/>
    <x v="724"/>
    <n v="4800357.79"/>
    <x v="0"/>
    <x v="0"/>
    <x v="1"/>
  </r>
  <r>
    <x v="0"/>
    <s v="0490001883001"/>
    <x v="4"/>
    <x v="0"/>
    <x v="0"/>
    <x v="269"/>
    <x v="724"/>
    <n v="3471926.12"/>
    <x v="0"/>
    <x v="0"/>
    <x v="1"/>
  </r>
  <r>
    <x v="0"/>
    <s v="0490002669001"/>
    <x v="5"/>
    <x v="0"/>
    <x v="0"/>
    <x v="269"/>
    <x v="724"/>
    <n v="4401252.25"/>
    <x v="0"/>
    <x v="0"/>
    <x v="1"/>
  </r>
  <r>
    <x v="0"/>
    <s v="0590052000001"/>
    <x v="6"/>
    <x v="0"/>
    <x v="0"/>
    <x v="269"/>
    <x v="724"/>
    <n v="6382143.54"/>
    <x v="0"/>
    <x v="0"/>
    <x v="1"/>
  </r>
  <r>
    <x v="0"/>
    <s v="0690045389001"/>
    <x v="7"/>
    <x v="0"/>
    <x v="0"/>
    <x v="269"/>
    <x v="724"/>
    <n v="6233225.0700000003"/>
    <x v="0"/>
    <x v="0"/>
    <x v="1"/>
  </r>
  <r>
    <x v="0"/>
    <s v="0691706710001"/>
    <x v="8"/>
    <x v="0"/>
    <x v="0"/>
    <x v="269"/>
    <x v="724"/>
    <n v="3361151.39"/>
    <x v="0"/>
    <x v="0"/>
    <x v="1"/>
  </r>
  <r>
    <x v="0"/>
    <s v="0790024656001"/>
    <x v="9"/>
    <x v="0"/>
    <x v="0"/>
    <x v="269"/>
    <x v="724"/>
    <n v="3423295.61"/>
    <x v="0"/>
    <x v="0"/>
    <x v="1"/>
  </r>
  <r>
    <x v="0"/>
    <s v="1090033456001"/>
    <x v="10"/>
    <x v="0"/>
    <x v="0"/>
    <x v="269"/>
    <x v="724"/>
    <n v="3729989.09"/>
    <x v="0"/>
    <x v="0"/>
    <x v="1"/>
  </r>
  <r>
    <x v="0"/>
    <s v="1091720902001"/>
    <x v="11"/>
    <x v="0"/>
    <x v="0"/>
    <x v="269"/>
    <x v="724"/>
    <n v="3240768.82"/>
    <x v="0"/>
    <x v="0"/>
    <x v="1"/>
  </r>
  <r>
    <x v="0"/>
    <s v="1190068389001"/>
    <x v="12"/>
    <x v="0"/>
    <x v="0"/>
    <x v="269"/>
    <x v="724"/>
    <n v="5537299.1100000003"/>
    <x v="0"/>
    <x v="0"/>
    <x v="1"/>
  </r>
  <r>
    <x v="0"/>
    <s v="1390013678001"/>
    <x v="13"/>
    <x v="0"/>
    <x v="0"/>
    <x v="269"/>
    <x v="724"/>
    <n v="2365848.6"/>
    <x v="0"/>
    <x v="0"/>
    <x v="1"/>
  </r>
  <r>
    <x v="0"/>
    <s v="1690012606001"/>
    <x v="14"/>
    <x v="0"/>
    <x v="0"/>
    <x v="269"/>
    <x v="724"/>
    <n v="3338336.82"/>
    <x v="0"/>
    <x v="0"/>
    <x v="1"/>
  </r>
  <r>
    <x v="0"/>
    <s v="1790093204001"/>
    <x v="15"/>
    <x v="0"/>
    <x v="0"/>
    <x v="269"/>
    <x v="724"/>
    <n v="3339126.67"/>
    <x v="0"/>
    <x v="0"/>
    <x v="1"/>
  </r>
  <r>
    <x v="0"/>
    <s v="1790325083001"/>
    <x v="16"/>
    <x v="0"/>
    <x v="0"/>
    <x v="269"/>
    <x v="724"/>
    <n v="6475190.9199999999"/>
    <x v="0"/>
    <x v="0"/>
    <x v="1"/>
  </r>
  <r>
    <x v="0"/>
    <s v="1790451801001"/>
    <x v="17"/>
    <x v="0"/>
    <x v="0"/>
    <x v="269"/>
    <x v="724"/>
    <n v="20746509.140000001"/>
    <x v="0"/>
    <x v="0"/>
    <x v="1"/>
  </r>
  <r>
    <x v="0"/>
    <s v="1790501469001"/>
    <x v="18"/>
    <x v="0"/>
    <x v="0"/>
    <x v="269"/>
    <x v="724"/>
    <n v="5313725.0999999996"/>
    <x v="0"/>
    <x v="0"/>
    <x v="1"/>
  </r>
  <r>
    <x v="0"/>
    <s v="1790567699001"/>
    <x v="19"/>
    <x v="0"/>
    <x v="0"/>
    <x v="269"/>
    <x v="724"/>
    <n v="15701533.720000001"/>
    <x v="0"/>
    <x v="0"/>
    <x v="1"/>
  </r>
  <r>
    <x v="0"/>
    <s v="1790866084001"/>
    <x v="20"/>
    <x v="0"/>
    <x v="0"/>
    <x v="269"/>
    <x v="724"/>
    <n v="31259049.559999999"/>
    <x v="0"/>
    <x v="0"/>
    <x v="1"/>
  </r>
  <r>
    <x v="0"/>
    <s v="1790900193001"/>
    <x v="21"/>
    <x v="0"/>
    <x v="0"/>
    <x v="269"/>
    <x v="724"/>
    <n v="1873650.4"/>
    <x v="0"/>
    <x v="0"/>
    <x v="1"/>
  </r>
  <r>
    <x v="0"/>
    <s v="1790979016001"/>
    <x v="22"/>
    <x v="0"/>
    <x v="0"/>
    <x v="269"/>
    <x v="724"/>
    <n v="2670520.9700000002"/>
    <x v="0"/>
    <x v="0"/>
    <x v="1"/>
  </r>
  <r>
    <x v="0"/>
    <s v="1791708040001"/>
    <x v="23"/>
    <x v="0"/>
    <x v="0"/>
    <x v="269"/>
    <x v="724"/>
    <n v="4017328.34"/>
    <x v="0"/>
    <x v="0"/>
    <x v="1"/>
  </r>
  <r>
    <x v="0"/>
    <s v="1890001323001"/>
    <x v="24"/>
    <x v="0"/>
    <x v="0"/>
    <x v="269"/>
    <x v="724"/>
    <n v="8915899.2899999991"/>
    <x v="0"/>
    <x v="0"/>
    <x v="1"/>
  </r>
  <r>
    <x v="0"/>
    <s v="1890003628001"/>
    <x v="25"/>
    <x v="0"/>
    <x v="0"/>
    <x v="269"/>
    <x v="724"/>
    <n v="7323286.7199999997"/>
    <x v="0"/>
    <x v="0"/>
    <x v="1"/>
  </r>
  <r>
    <x v="0"/>
    <s v="1890037646001"/>
    <x v="26"/>
    <x v="0"/>
    <x v="0"/>
    <x v="269"/>
    <x v="724"/>
    <n v="3758199.05"/>
    <x v="0"/>
    <x v="0"/>
    <x v="1"/>
  </r>
  <r>
    <x v="0"/>
    <s v="1890080967001"/>
    <x v="27"/>
    <x v="0"/>
    <x v="0"/>
    <x v="269"/>
    <x v="724"/>
    <n v="4781157.0199999996"/>
    <x v="0"/>
    <x v="0"/>
    <x v="1"/>
  </r>
  <r>
    <x v="0"/>
    <s v="1890141877001"/>
    <x v="28"/>
    <x v="0"/>
    <x v="0"/>
    <x v="269"/>
    <x v="724"/>
    <n v="5636436.6200000001"/>
    <x v="0"/>
    <x v="0"/>
    <x v="1"/>
  </r>
  <r>
    <x v="0"/>
    <s v="1891709591001"/>
    <x v="29"/>
    <x v="0"/>
    <x v="0"/>
    <x v="269"/>
    <x v="724"/>
    <n v="1966978.62"/>
    <x v="0"/>
    <x v="0"/>
    <x v="1"/>
  </r>
  <r>
    <x v="0"/>
    <s v="1891710328001"/>
    <x v="30"/>
    <x v="0"/>
    <x v="0"/>
    <x v="269"/>
    <x v="724"/>
    <n v="2552496.29"/>
    <x v="0"/>
    <x v="0"/>
    <x v="1"/>
  </r>
  <r>
    <x v="0"/>
    <s v="0190115798001"/>
    <x v="0"/>
    <x v="0"/>
    <x v="1"/>
    <x v="269"/>
    <x v="724"/>
    <n v="46295466.890000001"/>
    <x v="0"/>
    <x v="0"/>
    <x v="1"/>
  </r>
  <r>
    <x v="0"/>
    <s v="0190155722001"/>
    <x v="1"/>
    <x v="0"/>
    <x v="1"/>
    <x v="269"/>
    <x v="724"/>
    <n v="20252288.25"/>
    <x v="0"/>
    <x v="0"/>
    <x v="1"/>
  </r>
  <r>
    <x v="0"/>
    <s v="0290003288001"/>
    <x v="2"/>
    <x v="0"/>
    <x v="1"/>
    <x v="269"/>
    <x v="724"/>
    <n v="2996564.25"/>
    <x v="0"/>
    <x v="0"/>
    <x v="1"/>
  </r>
  <r>
    <x v="0"/>
    <s v="0390027923001"/>
    <x v="3"/>
    <x v="0"/>
    <x v="1"/>
    <x v="269"/>
    <x v="724"/>
    <n v="4812711.7"/>
    <x v="0"/>
    <x v="0"/>
    <x v="1"/>
  </r>
  <r>
    <x v="0"/>
    <s v="0490001883001"/>
    <x v="4"/>
    <x v="0"/>
    <x v="1"/>
    <x v="269"/>
    <x v="724"/>
    <n v="3573911.36"/>
    <x v="0"/>
    <x v="0"/>
    <x v="1"/>
  </r>
  <r>
    <x v="0"/>
    <s v="0490002669001"/>
    <x v="5"/>
    <x v="0"/>
    <x v="1"/>
    <x v="269"/>
    <x v="724"/>
    <n v="4495568.33"/>
    <x v="0"/>
    <x v="0"/>
    <x v="1"/>
  </r>
  <r>
    <x v="0"/>
    <s v="0590052000001"/>
    <x v="6"/>
    <x v="0"/>
    <x v="1"/>
    <x v="269"/>
    <x v="724"/>
    <n v="6377179.0300000003"/>
    <x v="0"/>
    <x v="0"/>
    <x v="1"/>
  </r>
  <r>
    <x v="0"/>
    <s v="0690045389001"/>
    <x v="7"/>
    <x v="0"/>
    <x v="1"/>
    <x v="269"/>
    <x v="724"/>
    <n v="6276606.0800000001"/>
    <x v="0"/>
    <x v="0"/>
    <x v="1"/>
  </r>
  <r>
    <x v="0"/>
    <s v="0691706710001"/>
    <x v="8"/>
    <x v="0"/>
    <x v="1"/>
    <x v="269"/>
    <x v="724"/>
    <n v="3532740.82"/>
    <x v="0"/>
    <x v="0"/>
    <x v="1"/>
  </r>
  <r>
    <x v="0"/>
    <s v="0790024656001"/>
    <x v="9"/>
    <x v="0"/>
    <x v="1"/>
    <x v="269"/>
    <x v="724"/>
    <n v="3466008.77"/>
    <x v="0"/>
    <x v="0"/>
    <x v="1"/>
  </r>
  <r>
    <x v="0"/>
    <s v="1090033456001"/>
    <x v="10"/>
    <x v="0"/>
    <x v="1"/>
    <x v="269"/>
    <x v="724"/>
    <n v="3755916.01"/>
    <x v="0"/>
    <x v="0"/>
    <x v="1"/>
  </r>
  <r>
    <x v="0"/>
    <s v="1091720902001"/>
    <x v="11"/>
    <x v="0"/>
    <x v="1"/>
    <x v="269"/>
    <x v="724"/>
    <n v="3293667.84"/>
    <x v="0"/>
    <x v="0"/>
    <x v="1"/>
  </r>
  <r>
    <x v="0"/>
    <s v="1190068389001"/>
    <x v="12"/>
    <x v="0"/>
    <x v="1"/>
    <x v="269"/>
    <x v="724"/>
    <n v="5686561.9400000004"/>
    <x v="0"/>
    <x v="0"/>
    <x v="1"/>
  </r>
  <r>
    <x v="0"/>
    <s v="1390013678001"/>
    <x v="13"/>
    <x v="0"/>
    <x v="1"/>
    <x v="269"/>
    <x v="724"/>
    <n v="2368433.81"/>
    <x v="0"/>
    <x v="0"/>
    <x v="1"/>
  </r>
  <r>
    <x v="0"/>
    <s v="1690012606001"/>
    <x v="14"/>
    <x v="0"/>
    <x v="1"/>
    <x v="269"/>
    <x v="724"/>
    <n v="3481355.25"/>
    <x v="0"/>
    <x v="0"/>
    <x v="1"/>
  </r>
  <r>
    <x v="0"/>
    <s v="1790093204001"/>
    <x v="15"/>
    <x v="0"/>
    <x v="1"/>
    <x v="269"/>
    <x v="724"/>
    <n v="3338782.07"/>
    <x v="0"/>
    <x v="0"/>
    <x v="1"/>
  </r>
  <r>
    <x v="0"/>
    <s v="1790325083001"/>
    <x v="16"/>
    <x v="0"/>
    <x v="1"/>
    <x v="269"/>
    <x v="724"/>
    <n v="6690748.0499999998"/>
    <x v="0"/>
    <x v="0"/>
    <x v="1"/>
  </r>
  <r>
    <x v="0"/>
    <s v="1790451801001"/>
    <x v="17"/>
    <x v="0"/>
    <x v="1"/>
    <x v="269"/>
    <x v="724"/>
    <n v="20984498.280000001"/>
    <x v="0"/>
    <x v="0"/>
    <x v="1"/>
  </r>
  <r>
    <x v="0"/>
    <s v="1790501469001"/>
    <x v="18"/>
    <x v="0"/>
    <x v="1"/>
    <x v="269"/>
    <x v="724"/>
    <n v="5407218.6299999999"/>
    <x v="0"/>
    <x v="0"/>
    <x v="1"/>
  </r>
  <r>
    <x v="0"/>
    <s v="1790567699001"/>
    <x v="19"/>
    <x v="0"/>
    <x v="1"/>
    <x v="269"/>
    <x v="724"/>
    <n v="15706843.5"/>
    <x v="0"/>
    <x v="0"/>
    <x v="1"/>
  </r>
  <r>
    <x v="0"/>
    <s v="1790866084001"/>
    <x v="20"/>
    <x v="0"/>
    <x v="1"/>
    <x v="269"/>
    <x v="724"/>
    <n v="32531595.219999999"/>
    <x v="0"/>
    <x v="0"/>
    <x v="1"/>
  </r>
  <r>
    <x v="0"/>
    <s v="1790900193001"/>
    <x v="21"/>
    <x v="0"/>
    <x v="1"/>
    <x v="269"/>
    <x v="724"/>
    <n v="1863195.79"/>
    <x v="0"/>
    <x v="0"/>
    <x v="1"/>
  </r>
  <r>
    <x v="0"/>
    <s v="1790979016001"/>
    <x v="22"/>
    <x v="0"/>
    <x v="1"/>
    <x v="269"/>
    <x v="724"/>
    <n v="2733012.48"/>
    <x v="0"/>
    <x v="0"/>
    <x v="1"/>
  </r>
  <r>
    <x v="0"/>
    <s v="1791708040001"/>
    <x v="23"/>
    <x v="0"/>
    <x v="1"/>
    <x v="269"/>
    <x v="724"/>
    <n v="4345390.17"/>
    <x v="0"/>
    <x v="0"/>
    <x v="1"/>
  </r>
  <r>
    <x v="0"/>
    <s v="1890001323001"/>
    <x v="24"/>
    <x v="0"/>
    <x v="1"/>
    <x v="269"/>
    <x v="724"/>
    <n v="9536150.3599999994"/>
    <x v="0"/>
    <x v="0"/>
    <x v="1"/>
  </r>
  <r>
    <x v="0"/>
    <s v="1890003628001"/>
    <x v="25"/>
    <x v="0"/>
    <x v="1"/>
    <x v="269"/>
    <x v="724"/>
    <n v="7453937.29"/>
    <x v="0"/>
    <x v="0"/>
    <x v="1"/>
  </r>
  <r>
    <x v="0"/>
    <s v="1890037646001"/>
    <x v="26"/>
    <x v="0"/>
    <x v="1"/>
    <x v="269"/>
    <x v="724"/>
    <n v="3941610.79"/>
    <x v="0"/>
    <x v="0"/>
    <x v="1"/>
  </r>
  <r>
    <x v="0"/>
    <s v="1890080967001"/>
    <x v="27"/>
    <x v="0"/>
    <x v="1"/>
    <x v="269"/>
    <x v="724"/>
    <n v="5562682.0599999996"/>
    <x v="0"/>
    <x v="0"/>
    <x v="1"/>
  </r>
  <r>
    <x v="0"/>
    <s v="1890141877001"/>
    <x v="28"/>
    <x v="0"/>
    <x v="1"/>
    <x v="269"/>
    <x v="724"/>
    <n v="5760535.3099999996"/>
    <x v="0"/>
    <x v="0"/>
    <x v="1"/>
  </r>
  <r>
    <x v="0"/>
    <s v="1891709591001"/>
    <x v="29"/>
    <x v="0"/>
    <x v="1"/>
    <x v="269"/>
    <x v="724"/>
    <n v="2028256.58"/>
    <x v="0"/>
    <x v="0"/>
    <x v="1"/>
  </r>
  <r>
    <x v="0"/>
    <s v="1891710328001"/>
    <x v="30"/>
    <x v="0"/>
    <x v="1"/>
    <x v="269"/>
    <x v="724"/>
    <n v="2655264.67"/>
    <x v="0"/>
    <x v="0"/>
    <x v="1"/>
  </r>
  <r>
    <x v="0"/>
    <s v="11"/>
    <x v="31"/>
    <x v="0"/>
    <x v="0"/>
    <x v="269"/>
    <x v="724"/>
    <n v="239692710.58000001"/>
    <x v="0"/>
    <x v="0"/>
    <x v="1"/>
  </r>
  <r>
    <x v="0"/>
    <s v="11"/>
    <x v="31"/>
    <x v="0"/>
    <x v="1"/>
    <x v="269"/>
    <x v="724"/>
    <n v="246859311.40999997"/>
    <x v="0"/>
    <x v="0"/>
    <x v="1"/>
  </r>
  <r>
    <x v="0"/>
    <s v="12"/>
    <x v="32"/>
    <x v="0"/>
    <x v="0"/>
    <x v="269"/>
    <x v="724"/>
    <n v="243710038.92000005"/>
    <x v="0"/>
    <x v="0"/>
    <x v="1"/>
  </r>
  <r>
    <x v="0"/>
    <s v="12"/>
    <x v="32"/>
    <x v="0"/>
    <x v="1"/>
    <x v="269"/>
    <x v="724"/>
    <n v="251204701.57999992"/>
    <x v="0"/>
    <x v="0"/>
    <x v="1"/>
  </r>
  <r>
    <x v="0"/>
    <s v="0190115798001"/>
    <x v="0"/>
    <x v="0"/>
    <x v="0"/>
    <x v="270"/>
    <x v="725"/>
    <n v="1213840.3899999999"/>
    <x v="0"/>
    <x v="0"/>
    <x v="2"/>
  </r>
  <r>
    <x v="0"/>
    <s v="0190155722001"/>
    <x v="1"/>
    <x v="0"/>
    <x v="0"/>
    <x v="270"/>
    <x v="725"/>
    <n v="810391.28"/>
    <x v="0"/>
    <x v="0"/>
    <x v="2"/>
  </r>
  <r>
    <x v="0"/>
    <s v="0290003288001"/>
    <x v="2"/>
    <x v="0"/>
    <x v="0"/>
    <x v="270"/>
    <x v="725"/>
    <n v="202680.99"/>
    <x v="0"/>
    <x v="0"/>
    <x v="2"/>
  </r>
  <r>
    <x v="0"/>
    <s v="0390027923001"/>
    <x v="3"/>
    <x v="0"/>
    <x v="0"/>
    <x v="270"/>
    <x v="725"/>
    <n v="458420.05"/>
    <x v="0"/>
    <x v="0"/>
    <x v="2"/>
  </r>
  <r>
    <x v="0"/>
    <s v="0490001883001"/>
    <x v="4"/>
    <x v="0"/>
    <x v="0"/>
    <x v="270"/>
    <x v="725"/>
    <n v="285624.32000000001"/>
    <x v="0"/>
    <x v="0"/>
    <x v="2"/>
  </r>
  <r>
    <x v="0"/>
    <s v="0490002669001"/>
    <x v="5"/>
    <x v="0"/>
    <x v="0"/>
    <x v="270"/>
    <x v="725"/>
    <n v="339047.08"/>
    <x v="0"/>
    <x v="0"/>
    <x v="2"/>
  </r>
  <r>
    <x v="0"/>
    <s v="0590052000001"/>
    <x v="6"/>
    <x v="0"/>
    <x v="0"/>
    <x v="270"/>
    <x v="725"/>
    <n v="826477.15"/>
    <x v="0"/>
    <x v="0"/>
    <x v="2"/>
  </r>
  <r>
    <x v="0"/>
    <s v="0690045389001"/>
    <x v="7"/>
    <x v="0"/>
    <x v="0"/>
    <x v="270"/>
    <x v="725"/>
    <n v="615339.11"/>
    <x v="0"/>
    <x v="0"/>
    <x v="2"/>
  </r>
  <r>
    <x v="0"/>
    <s v="0691706710001"/>
    <x v="8"/>
    <x v="0"/>
    <x v="0"/>
    <x v="270"/>
    <x v="725"/>
    <n v="145949.79999999999"/>
    <x v="0"/>
    <x v="0"/>
    <x v="2"/>
  </r>
  <r>
    <x v="0"/>
    <s v="0790024656001"/>
    <x v="9"/>
    <x v="0"/>
    <x v="0"/>
    <x v="270"/>
    <x v="725"/>
    <n v="232324.42"/>
    <x v="0"/>
    <x v="0"/>
    <x v="2"/>
  </r>
  <r>
    <x v="0"/>
    <s v="1090033456001"/>
    <x v="10"/>
    <x v="0"/>
    <x v="0"/>
    <x v="270"/>
    <x v="725"/>
    <n v="383309.44"/>
    <x v="0"/>
    <x v="0"/>
    <x v="2"/>
  </r>
  <r>
    <x v="0"/>
    <s v="1091720902001"/>
    <x v="11"/>
    <x v="0"/>
    <x v="0"/>
    <x v="270"/>
    <x v="725"/>
    <n v="3010"/>
    <x v="0"/>
    <x v="0"/>
    <x v="2"/>
  </r>
  <r>
    <x v="0"/>
    <s v="1190068389001"/>
    <x v="12"/>
    <x v="0"/>
    <x v="0"/>
    <x v="270"/>
    <x v="725"/>
    <n v="258521.45"/>
    <x v="0"/>
    <x v="0"/>
    <x v="2"/>
  </r>
  <r>
    <x v="0"/>
    <s v="1390013678001"/>
    <x v="13"/>
    <x v="0"/>
    <x v="0"/>
    <x v="270"/>
    <x v="725"/>
    <n v="163981.62"/>
    <x v="0"/>
    <x v="0"/>
    <x v="2"/>
  </r>
  <r>
    <x v="0"/>
    <s v="1690012606001"/>
    <x v="14"/>
    <x v="0"/>
    <x v="0"/>
    <x v="270"/>
    <x v="725"/>
    <n v="226395.23"/>
    <x v="0"/>
    <x v="0"/>
    <x v="2"/>
  </r>
  <r>
    <x v="0"/>
    <s v="1790093204001"/>
    <x v="15"/>
    <x v="0"/>
    <x v="0"/>
    <x v="270"/>
    <x v="725"/>
    <n v="287320.43"/>
    <x v="0"/>
    <x v="0"/>
    <x v="2"/>
  </r>
  <r>
    <x v="0"/>
    <s v="1790325083001"/>
    <x v="16"/>
    <x v="0"/>
    <x v="0"/>
    <x v="270"/>
    <x v="725"/>
    <n v="338659.86"/>
    <x v="0"/>
    <x v="0"/>
    <x v="2"/>
  </r>
  <r>
    <x v="0"/>
    <s v="1790451801001"/>
    <x v="17"/>
    <x v="0"/>
    <x v="0"/>
    <x v="270"/>
    <x v="725"/>
    <n v="698894.19"/>
    <x v="0"/>
    <x v="0"/>
    <x v="2"/>
  </r>
  <r>
    <x v="0"/>
    <s v="1790501469001"/>
    <x v="18"/>
    <x v="0"/>
    <x v="0"/>
    <x v="270"/>
    <x v="725"/>
    <n v="283414.3"/>
    <x v="0"/>
    <x v="0"/>
    <x v="2"/>
  </r>
  <r>
    <x v="0"/>
    <s v="1790567699001"/>
    <x v="19"/>
    <x v="0"/>
    <x v="0"/>
    <x v="270"/>
    <x v="725"/>
    <n v="568145.04"/>
    <x v="0"/>
    <x v="0"/>
    <x v="2"/>
  </r>
  <r>
    <x v="0"/>
    <s v="1790866084001"/>
    <x v="20"/>
    <x v="0"/>
    <x v="0"/>
    <x v="270"/>
    <x v="725"/>
    <n v="977150.66"/>
    <x v="0"/>
    <x v="0"/>
    <x v="2"/>
  </r>
  <r>
    <x v="0"/>
    <s v="1790900193001"/>
    <x v="21"/>
    <x v="0"/>
    <x v="0"/>
    <x v="270"/>
    <x v="725"/>
    <n v="120910.54"/>
    <x v="0"/>
    <x v="0"/>
    <x v="2"/>
  </r>
  <r>
    <x v="0"/>
    <s v="1790979016001"/>
    <x v="22"/>
    <x v="0"/>
    <x v="0"/>
    <x v="270"/>
    <x v="725"/>
    <n v="339967.72"/>
    <x v="0"/>
    <x v="0"/>
    <x v="2"/>
  </r>
  <r>
    <x v="0"/>
    <s v="1791708040001"/>
    <x v="23"/>
    <x v="0"/>
    <x v="0"/>
    <x v="270"/>
    <x v="725"/>
    <n v="20"/>
    <x v="0"/>
    <x v="0"/>
    <x v="2"/>
  </r>
  <r>
    <x v="0"/>
    <s v="1890001323001"/>
    <x v="24"/>
    <x v="0"/>
    <x v="0"/>
    <x v="270"/>
    <x v="725"/>
    <n v="615358.42000000004"/>
    <x v="0"/>
    <x v="0"/>
    <x v="2"/>
  </r>
  <r>
    <x v="0"/>
    <s v="1890003628001"/>
    <x v="25"/>
    <x v="0"/>
    <x v="0"/>
    <x v="270"/>
    <x v="725"/>
    <n v="499179.07"/>
    <x v="0"/>
    <x v="0"/>
    <x v="2"/>
  </r>
  <r>
    <x v="0"/>
    <s v="1890037646001"/>
    <x v="26"/>
    <x v="0"/>
    <x v="0"/>
    <x v="270"/>
    <x v="725"/>
    <n v="321110.09000000003"/>
    <x v="0"/>
    <x v="0"/>
    <x v="2"/>
  </r>
  <r>
    <x v="0"/>
    <s v="1890080967001"/>
    <x v="27"/>
    <x v="0"/>
    <x v="0"/>
    <x v="270"/>
    <x v="725"/>
    <n v="242071.34"/>
    <x v="0"/>
    <x v="0"/>
    <x v="2"/>
  </r>
  <r>
    <x v="0"/>
    <s v="1890141877001"/>
    <x v="28"/>
    <x v="0"/>
    <x v="0"/>
    <x v="270"/>
    <x v="725"/>
    <n v="409627.15"/>
    <x v="0"/>
    <x v="0"/>
    <x v="2"/>
  </r>
  <r>
    <x v="0"/>
    <s v="1891709591001"/>
    <x v="29"/>
    <x v="0"/>
    <x v="0"/>
    <x v="270"/>
    <x v="725"/>
    <n v="136574.9"/>
    <x v="0"/>
    <x v="0"/>
    <x v="2"/>
  </r>
  <r>
    <x v="0"/>
    <s v="1891710328001"/>
    <x v="30"/>
    <x v="0"/>
    <x v="0"/>
    <x v="270"/>
    <x v="725"/>
    <n v="129772.09"/>
    <x v="0"/>
    <x v="0"/>
    <x v="2"/>
  </r>
  <r>
    <x v="0"/>
    <s v="0190115798001"/>
    <x v="0"/>
    <x v="0"/>
    <x v="1"/>
    <x v="270"/>
    <x v="725"/>
    <n v="1213840.3899999999"/>
    <x v="0"/>
    <x v="0"/>
    <x v="2"/>
  </r>
  <r>
    <x v="0"/>
    <s v="0190155722001"/>
    <x v="1"/>
    <x v="0"/>
    <x v="1"/>
    <x v="270"/>
    <x v="725"/>
    <n v="810391.28"/>
    <x v="0"/>
    <x v="0"/>
    <x v="2"/>
  </r>
  <r>
    <x v="0"/>
    <s v="0290003288001"/>
    <x v="2"/>
    <x v="0"/>
    <x v="1"/>
    <x v="270"/>
    <x v="725"/>
    <n v="202680.99"/>
    <x v="0"/>
    <x v="0"/>
    <x v="2"/>
  </r>
  <r>
    <x v="0"/>
    <s v="0390027923001"/>
    <x v="3"/>
    <x v="0"/>
    <x v="1"/>
    <x v="270"/>
    <x v="725"/>
    <n v="458426.31"/>
    <x v="0"/>
    <x v="0"/>
    <x v="2"/>
  </r>
  <r>
    <x v="0"/>
    <s v="0490001883001"/>
    <x v="4"/>
    <x v="0"/>
    <x v="1"/>
    <x v="270"/>
    <x v="725"/>
    <n v="296383.03000000003"/>
    <x v="0"/>
    <x v="0"/>
    <x v="2"/>
  </r>
  <r>
    <x v="0"/>
    <s v="0490002669001"/>
    <x v="5"/>
    <x v="0"/>
    <x v="1"/>
    <x v="270"/>
    <x v="725"/>
    <n v="343346.15"/>
    <x v="0"/>
    <x v="0"/>
    <x v="2"/>
  </r>
  <r>
    <x v="0"/>
    <s v="0590052000001"/>
    <x v="6"/>
    <x v="0"/>
    <x v="1"/>
    <x v="270"/>
    <x v="725"/>
    <n v="791896.72"/>
    <x v="0"/>
    <x v="0"/>
    <x v="2"/>
  </r>
  <r>
    <x v="0"/>
    <s v="0690045389001"/>
    <x v="7"/>
    <x v="0"/>
    <x v="1"/>
    <x v="270"/>
    <x v="725"/>
    <n v="634310.96"/>
    <x v="0"/>
    <x v="0"/>
    <x v="2"/>
  </r>
  <r>
    <x v="0"/>
    <s v="0691706710001"/>
    <x v="8"/>
    <x v="0"/>
    <x v="1"/>
    <x v="270"/>
    <x v="725"/>
    <n v="190506.78"/>
    <x v="0"/>
    <x v="0"/>
    <x v="2"/>
  </r>
  <r>
    <x v="0"/>
    <s v="0790024656001"/>
    <x v="9"/>
    <x v="0"/>
    <x v="1"/>
    <x v="270"/>
    <x v="725"/>
    <n v="232324.42"/>
    <x v="0"/>
    <x v="0"/>
    <x v="2"/>
  </r>
  <r>
    <x v="0"/>
    <s v="1090033456001"/>
    <x v="10"/>
    <x v="0"/>
    <x v="1"/>
    <x v="270"/>
    <x v="725"/>
    <n v="392404.72"/>
    <x v="0"/>
    <x v="0"/>
    <x v="2"/>
  </r>
  <r>
    <x v="0"/>
    <s v="1091720902001"/>
    <x v="11"/>
    <x v="0"/>
    <x v="1"/>
    <x v="270"/>
    <x v="725"/>
    <n v="3010"/>
    <x v="0"/>
    <x v="0"/>
    <x v="2"/>
  </r>
  <r>
    <x v="0"/>
    <s v="1190068389001"/>
    <x v="12"/>
    <x v="0"/>
    <x v="1"/>
    <x v="270"/>
    <x v="725"/>
    <n v="258423.34"/>
    <x v="0"/>
    <x v="0"/>
    <x v="2"/>
  </r>
  <r>
    <x v="0"/>
    <s v="1390013678001"/>
    <x v="13"/>
    <x v="0"/>
    <x v="1"/>
    <x v="270"/>
    <x v="725"/>
    <n v="163981.62"/>
    <x v="0"/>
    <x v="0"/>
    <x v="2"/>
  </r>
  <r>
    <x v="0"/>
    <s v="1690012606001"/>
    <x v="14"/>
    <x v="0"/>
    <x v="1"/>
    <x v="270"/>
    <x v="725"/>
    <n v="226395.23"/>
    <x v="0"/>
    <x v="0"/>
    <x v="2"/>
  </r>
  <r>
    <x v="0"/>
    <s v="1790093204001"/>
    <x v="15"/>
    <x v="0"/>
    <x v="1"/>
    <x v="270"/>
    <x v="725"/>
    <n v="287320.43"/>
    <x v="0"/>
    <x v="0"/>
    <x v="2"/>
  </r>
  <r>
    <x v="0"/>
    <s v="1790325083001"/>
    <x v="16"/>
    <x v="0"/>
    <x v="1"/>
    <x v="270"/>
    <x v="725"/>
    <n v="362530.61"/>
    <x v="0"/>
    <x v="0"/>
    <x v="2"/>
  </r>
  <r>
    <x v="0"/>
    <s v="1790451801001"/>
    <x v="17"/>
    <x v="0"/>
    <x v="1"/>
    <x v="270"/>
    <x v="725"/>
    <n v="728882.34"/>
    <x v="0"/>
    <x v="0"/>
    <x v="2"/>
  </r>
  <r>
    <x v="0"/>
    <s v="1790501469001"/>
    <x v="18"/>
    <x v="0"/>
    <x v="1"/>
    <x v="270"/>
    <x v="725"/>
    <n v="283414.3"/>
    <x v="0"/>
    <x v="0"/>
    <x v="2"/>
  </r>
  <r>
    <x v="0"/>
    <s v="1790567699001"/>
    <x v="19"/>
    <x v="0"/>
    <x v="1"/>
    <x v="270"/>
    <x v="725"/>
    <n v="621709.79"/>
    <x v="0"/>
    <x v="0"/>
    <x v="2"/>
  </r>
  <r>
    <x v="0"/>
    <s v="1790866084001"/>
    <x v="20"/>
    <x v="0"/>
    <x v="1"/>
    <x v="270"/>
    <x v="725"/>
    <n v="977150.66"/>
    <x v="0"/>
    <x v="0"/>
    <x v="2"/>
  </r>
  <r>
    <x v="0"/>
    <s v="1790900193001"/>
    <x v="21"/>
    <x v="0"/>
    <x v="1"/>
    <x v="270"/>
    <x v="725"/>
    <n v="120910.54"/>
    <x v="0"/>
    <x v="0"/>
    <x v="2"/>
  </r>
  <r>
    <x v="0"/>
    <s v="1790979016001"/>
    <x v="22"/>
    <x v="0"/>
    <x v="1"/>
    <x v="270"/>
    <x v="725"/>
    <n v="368581.63"/>
    <x v="0"/>
    <x v="0"/>
    <x v="2"/>
  </r>
  <r>
    <x v="0"/>
    <s v="1791708040001"/>
    <x v="23"/>
    <x v="0"/>
    <x v="1"/>
    <x v="270"/>
    <x v="725"/>
    <n v="20"/>
    <x v="0"/>
    <x v="0"/>
    <x v="2"/>
  </r>
  <r>
    <x v="0"/>
    <s v="1890001323001"/>
    <x v="24"/>
    <x v="0"/>
    <x v="1"/>
    <x v="270"/>
    <x v="725"/>
    <n v="616023.22"/>
    <x v="0"/>
    <x v="0"/>
    <x v="2"/>
  </r>
  <r>
    <x v="0"/>
    <s v="1890003628001"/>
    <x v="25"/>
    <x v="0"/>
    <x v="1"/>
    <x v="270"/>
    <x v="725"/>
    <n v="499179.07"/>
    <x v="0"/>
    <x v="0"/>
    <x v="2"/>
  </r>
  <r>
    <x v="0"/>
    <s v="1890037646001"/>
    <x v="26"/>
    <x v="0"/>
    <x v="1"/>
    <x v="270"/>
    <x v="725"/>
    <n v="321110.09000000003"/>
    <x v="0"/>
    <x v="0"/>
    <x v="2"/>
  </r>
  <r>
    <x v="0"/>
    <s v="1890080967001"/>
    <x v="27"/>
    <x v="0"/>
    <x v="1"/>
    <x v="270"/>
    <x v="725"/>
    <n v="241962.29"/>
    <x v="0"/>
    <x v="0"/>
    <x v="2"/>
  </r>
  <r>
    <x v="0"/>
    <s v="1890141877001"/>
    <x v="28"/>
    <x v="0"/>
    <x v="1"/>
    <x v="270"/>
    <x v="725"/>
    <n v="409627.15"/>
    <x v="0"/>
    <x v="0"/>
    <x v="2"/>
  </r>
  <r>
    <x v="0"/>
    <s v="1891709591001"/>
    <x v="29"/>
    <x v="0"/>
    <x v="1"/>
    <x v="270"/>
    <x v="725"/>
    <n v="136574.9"/>
    <x v="0"/>
    <x v="0"/>
    <x v="2"/>
  </r>
  <r>
    <x v="0"/>
    <s v="1891710328001"/>
    <x v="30"/>
    <x v="0"/>
    <x v="1"/>
    <x v="270"/>
    <x v="725"/>
    <n v="152064.43"/>
    <x v="0"/>
    <x v="0"/>
    <x v="2"/>
  </r>
  <r>
    <x v="0"/>
    <s v="11"/>
    <x v="31"/>
    <x v="0"/>
    <x v="0"/>
    <x v="270"/>
    <x v="725"/>
    <n v="12133468.130000001"/>
    <x v="0"/>
    <x v="0"/>
    <x v="2"/>
  </r>
  <r>
    <x v="0"/>
    <s v="11"/>
    <x v="31"/>
    <x v="0"/>
    <x v="1"/>
    <x v="270"/>
    <x v="725"/>
    <n v="12345363.390000001"/>
    <x v="0"/>
    <x v="0"/>
    <x v="2"/>
  </r>
  <r>
    <x v="0"/>
    <s v="12"/>
    <x v="32"/>
    <x v="0"/>
    <x v="0"/>
    <x v="270"/>
    <x v="725"/>
    <n v="12133488.130000001"/>
    <x v="0"/>
    <x v="0"/>
    <x v="2"/>
  </r>
  <r>
    <x v="0"/>
    <s v="12"/>
    <x v="32"/>
    <x v="0"/>
    <x v="1"/>
    <x v="270"/>
    <x v="725"/>
    <n v="12345383.390000001"/>
    <x v="0"/>
    <x v="0"/>
    <x v="2"/>
  </r>
  <r>
    <x v="0"/>
    <s v="0190115798001"/>
    <x v="0"/>
    <x v="0"/>
    <x v="0"/>
    <x v="271"/>
    <x v="726"/>
    <n v="0"/>
    <x v="0"/>
    <x v="0"/>
    <x v="3"/>
  </r>
  <r>
    <x v="0"/>
    <s v="0190155722001"/>
    <x v="1"/>
    <x v="0"/>
    <x v="0"/>
    <x v="271"/>
    <x v="726"/>
    <n v="0"/>
    <x v="0"/>
    <x v="0"/>
    <x v="3"/>
  </r>
  <r>
    <x v="0"/>
    <s v="0290003288001"/>
    <x v="2"/>
    <x v="0"/>
    <x v="0"/>
    <x v="271"/>
    <x v="726"/>
    <n v="0"/>
    <x v="0"/>
    <x v="0"/>
    <x v="3"/>
  </r>
  <r>
    <x v="0"/>
    <s v="0390027923001"/>
    <x v="3"/>
    <x v="0"/>
    <x v="0"/>
    <x v="271"/>
    <x v="726"/>
    <n v="0"/>
    <x v="0"/>
    <x v="0"/>
    <x v="3"/>
  </r>
  <r>
    <x v="0"/>
    <s v="0490001883001"/>
    <x v="4"/>
    <x v="0"/>
    <x v="0"/>
    <x v="271"/>
    <x v="726"/>
    <n v="0"/>
    <x v="0"/>
    <x v="0"/>
    <x v="3"/>
  </r>
  <r>
    <x v="0"/>
    <s v="0490002669001"/>
    <x v="5"/>
    <x v="0"/>
    <x v="0"/>
    <x v="271"/>
    <x v="726"/>
    <n v="0"/>
    <x v="0"/>
    <x v="0"/>
    <x v="3"/>
  </r>
  <r>
    <x v="0"/>
    <s v="0590052000001"/>
    <x v="6"/>
    <x v="0"/>
    <x v="0"/>
    <x v="271"/>
    <x v="726"/>
    <n v="0"/>
    <x v="0"/>
    <x v="0"/>
    <x v="3"/>
  </r>
  <r>
    <x v="0"/>
    <s v="0690045389001"/>
    <x v="7"/>
    <x v="0"/>
    <x v="0"/>
    <x v="271"/>
    <x v="726"/>
    <n v="0"/>
    <x v="0"/>
    <x v="0"/>
    <x v="3"/>
  </r>
  <r>
    <x v="0"/>
    <s v="0691706710001"/>
    <x v="8"/>
    <x v="0"/>
    <x v="0"/>
    <x v="271"/>
    <x v="726"/>
    <n v="0"/>
    <x v="0"/>
    <x v="0"/>
    <x v="3"/>
  </r>
  <r>
    <x v="0"/>
    <s v="0790024656001"/>
    <x v="9"/>
    <x v="0"/>
    <x v="0"/>
    <x v="271"/>
    <x v="726"/>
    <n v="0"/>
    <x v="0"/>
    <x v="0"/>
    <x v="3"/>
  </r>
  <r>
    <x v="0"/>
    <s v="1090033456001"/>
    <x v="10"/>
    <x v="0"/>
    <x v="0"/>
    <x v="271"/>
    <x v="726"/>
    <n v="0"/>
    <x v="0"/>
    <x v="0"/>
    <x v="3"/>
  </r>
  <r>
    <x v="0"/>
    <s v="1091720902001"/>
    <x v="11"/>
    <x v="0"/>
    <x v="0"/>
    <x v="271"/>
    <x v="726"/>
    <n v="10"/>
    <x v="0"/>
    <x v="0"/>
    <x v="3"/>
  </r>
  <r>
    <x v="0"/>
    <s v="1190068389001"/>
    <x v="12"/>
    <x v="0"/>
    <x v="0"/>
    <x v="271"/>
    <x v="726"/>
    <n v="0"/>
    <x v="0"/>
    <x v="0"/>
    <x v="3"/>
  </r>
  <r>
    <x v="0"/>
    <s v="1390013678001"/>
    <x v="13"/>
    <x v="0"/>
    <x v="0"/>
    <x v="271"/>
    <x v="726"/>
    <n v="0"/>
    <x v="0"/>
    <x v="0"/>
    <x v="3"/>
  </r>
  <r>
    <x v="0"/>
    <s v="1690012606001"/>
    <x v="14"/>
    <x v="0"/>
    <x v="0"/>
    <x v="271"/>
    <x v="726"/>
    <n v="0"/>
    <x v="0"/>
    <x v="0"/>
    <x v="3"/>
  </r>
  <r>
    <x v="0"/>
    <s v="1790093204001"/>
    <x v="15"/>
    <x v="0"/>
    <x v="0"/>
    <x v="271"/>
    <x v="726"/>
    <n v="0"/>
    <x v="0"/>
    <x v="0"/>
    <x v="3"/>
  </r>
  <r>
    <x v="0"/>
    <s v="1790325083001"/>
    <x v="16"/>
    <x v="0"/>
    <x v="0"/>
    <x v="271"/>
    <x v="726"/>
    <n v="0"/>
    <x v="0"/>
    <x v="0"/>
    <x v="3"/>
  </r>
  <r>
    <x v="0"/>
    <s v="1790451801001"/>
    <x v="17"/>
    <x v="0"/>
    <x v="0"/>
    <x v="271"/>
    <x v="726"/>
    <n v="0"/>
    <x v="0"/>
    <x v="0"/>
    <x v="3"/>
  </r>
  <r>
    <x v="0"/>
    <s v="1790501469001"/>
    <x v="18"/>
    <x v="0"/>
    <x v="0"/>
    <x v="271"/>
    <x v="726"/>
    <n v="0"/>
    <x v="0"/>
    <x v="0"/>
    <x v="3"/>
  </r>
  <r>
    <x v="0"/>
    <s v="1790567699001"/>
    <x v="19"/>
    <x v="0"/>
    <x v="0"/>
    <x v="271"/>
    <x v="726"/>
    <n v="0"/>
    <x v="0"/>
    <x v="0"/>
    <x v="3"/>
  </r>
  <r>
    <x v="0"/>
    <s v="1790866084001"/>
    <x v="20"/>
    <x v="0"/>
    <x v="0"/>
    <x v="271"/>
    <x v="726"/>
    <n v="0"/>
    <x v="0"/>
    <x v="0"/>
    <x v="3"/>
  </r>
  <r>
    <x v="0"/>
    <s v="1790900193001"/>
    <x v="21"/>
    <x v="0"/>
    <x v="0"/>
    <x v="271"/>
    <x v="726"/>
    <n v="0"/>
    <x v="0"/>
    <x v="0"/>
    <x v="3"/>
  </r>
  <r>
    <x v="0"/>
    <s v="1790979016001"/>
    <x v="22"/>
    <x v="0"/>
    <x v="0"/>
    <x v="271"/>
    <x v="726"/>
    <n v="0"/>
    <x v="0"/>
    <x v="0"/>
    <x v="3"/>
  </r>
  <r>
    <x v="0"/>
    <s v="1791708040001"/>
    <x v="23"/>
    <x v="0"/>
    <x v="0"/>
    <x v="271"/>
    <x v="726"/>
    <n v="0"/>
    <x v="0"/>
    <x v="0"/>
    <x v="3"/>
  </r>
  <r>
    <x v="0"/>
    <s v="1890001323001"/>
    <x v="24"/>
    <x v="0"/>
    <x v="0"/>
    <x v="271"/>
    <x v="726"/>
    <n v="0"/>
    <x v="0"/>
    <x v="0"/>
    <x v="3"/>
  </r>
  <r>
    <x v="0"/>
    <s v="1890003628001"/>
    <x v="25"/>
    <x v="0"/>
    <x v="0"/>
    <x v="271"/>
    <x v="726"/>
    <n v="0"/>
    <x v="0"/>
    <x v="0"/>
    <x v="3"/>
  </r>
  <r>
    <x v="0"/>
    <s v="1890037646001"/>
    <x v="26"/>
    <x v="0"/>
    <x v="0"/>
    <x v="271"/>
    <x v="726"/>
    <n v="0"/>
    <x v="0"/>
    <x v="0"/>
    <x v="3"/>
  </r>
  <r>
    <x v="0"/>
    <s v="1890080967001"/>
    <x v="27"/>
    <x v="0"/>
    <x v="0"/>
    <x v="271"/>
    <x v="726"/>
    <n v="0"/>
    <x v="0"/>
    <x v="0"/>
    <x v="3"/>
  </r>
  <r>
    <x v="0"/>
    <s v="1890141877001"/>
    <x v="28"/>
    <x v="0"/>
    <x v="0"/>
    <x v="271"/>
    <x v="726"/>
    <n v="0"/>
    <x v="0"/>
    <x v="0"/>
    <x v="3"/>
  </r>
  <r>
    <x v="0"/>
    <s v="1891709591001"/>
    <x v="29"/>
    <x v="0"/>
    <x v="0"/>
    <x v="271"/>
    <x v="726"/>
    <n v="0"/>
    <x v="0"/>
    <x v="0"/>
    <x v="3"/>
  </r>
  <r>
    <x v="0"/>
    <s v="1891710328001"/>
    <x v="30"/>
    <x v="0"/>
    <x v="0"/>
    <x v="271"/>
    <x v="726"/>
    <n v="0"/>
    <x v="0"/>
    <x v="0"/>
    <x v="3"/>
  </r>
  <r>
    <x v="0"/>
    <s v="0190115798001"/>
    <x v="0"/>
    <x v="0"/>
    <x v="1"/>
    <x v="271"/>
    <x v="726"/>
    <n v="0"/>
    <x v="0"/>
    <x v="0"/>
    <x v="3"/>
  </r>
  <r>
    <x v="0"/>
    <s v="0190155722001"/>
    <x v="1"/>
    <x v="0"/>
    <x v="1"/>
    <x v="271"/>
    <x v="726"/>
    <n v="0"/>
    <x v="0"/>
    <x v="0"/>
    <x v="3"/>
  </r>
  <r>
    <x v="0"/>
    <s v="0290003288001"/>
    <x v="2"/>
    <x v="0"/>
    <x v="1"/>
    <x v="271"/>
    <x v="726"/>
    <n v="0"/>
    <x v="0"/>
    <x v="0"/>
    <x v="3"/>
  </r>
  <r>
    <x v="0"/>
    <s v="0390027923001"/>
    <x v="3"/>
    <x v="0"/>
    <x v="1"/>
    <x v="271"/>
    <x v="726"/>
    <n v="0"/>
    <x v="0"/>
    <x v="0"/>
    <x v="3"/>
  </r>
  <r>
    <x v="0"/>
    <s v="0490001883001"/>
    <x v="4"/>
    <x v="0"/>
    <x v="1"/>
    <x v="271"/>
    <x v="726"/>
    <n v="0"/>
    <x v="0"/>
    <x v="0"/>
    <x v="3"/>
  </r>
  <r>
    <x v="0"/>
    <s v="0490002669001"/>
    <x v="5"/>
    <x v="0"/>
    <x v="1"/>
    <x v="271"/>
    <x v="726"/>
    <n v="0"/>
    <x v="0"/>
    <x v="0"/>
    <x v="3"/>
  </r>
  <r>
    <x v="0"/>
    <s v="0590052000001"/>
    <x v="6"/>
    <x v="0"/>
    <x v="1"/>
    <x v="271"/>
    <x v="726"/>
    <n v="0"/>
    <x v="0"/>
    <x v="0"/>
    <x v="3"/>
  </r>
  <r>
    <x v="0"/>
    <s v="0690045389001"/>
    <x v="7"/>
    <x v="0"/>
    <x v="1"/>
    <x v="271"/>
    <x v="726"/>
    <n v="0"/>
    <x v="0"/>
    <x v="0"/>
    <x v="3"/>
  </r>
  <r>
    <x v="0"/>
    <s v="0691706710001"/>
    <x v="8"/>
    <x v="0"/>
    <x v="1"/>
    <x v="271"/>
    <x v="726"/>
    <n v="0"/>
    <x v="0"/>
    <x v="0"/>
    <x v="3"/>
  </r>
  <r>
    <x v="0"/>
    <s v="0790024656001"/>
    <x v="9"/>
    <x v="0"/>
    <x v="1"/>
    <x v="271"/>
    <x v="726"/>
    <n v="0"/>
    <x v="0"/>
    <x v="0"/>
    <x v="3"/>
  </r>
  <r>
    <x v="0"/>
    <s v="1090033456001"/>
    <x v="10"/>
    <x v="0"/>
    <x v="1"/>
    <x v="271"/>
    <x v="726"/>
    <n v="0"/>
    <x v="0"/>
    <x v="0"/>
    <x v="3"/>
  </r>
  <r>
    <x v="0"/>
    <s v="1091720902001"/>
    <x v="11"/>
    <x v="0"/>
    <x v="1"/>
    <x v="271"/>
    <x v="726"/>
    <n v="10"/>
    <x v="0"/>
    <x v="0"/>
    <x v="3"/>
  </r>
  <r>
    <x v="0"/>
    <s v="1190068389001"/>
    <x v="12"/>
    <x v="0"/>
    <x v="1"/>
    <x v="271"/>
    <x v="726"/>
    <n v="0"/>
    <x v="0"/>
    <x v="0"/>
    <x v="3"/>
  </r>
  <r>
    <x v="0"/>
    <s v="1390013678001"/>
    <x v="13"/>
    <x v="0"/>
    <x v="1"/>
    <x v="271"/>
    <x v="726"/>
    <n v="0"/>
    <x v="0"/>
    <x v="0"/>
    <x v="3"/>
  </r>
  <r>
    <x v="0"/>
    <s v="1690012606001"/>
    <x v="14"/>
    <x v="0"/>
    <x v="1"/>
    <x v="271"/>
    <x v="726"/>
    <n v="0"/>
    <x v="0"/>
    <x v="0"/>
    <x v="3"/>
  </r>
  <r>
    <x v="0"/>
    <s v="1790093204001"/>
    <x v="15"/>
    <x v="0"/>
    <x v="1"/>
    <x v="271"/>
    <x v="726"/>
    <n v="0"/>
    <x v="0"/>
    <x v="0"/>
    <x v="3"/>
  </r>
  <r>
    <x v="0"/>
    <s v="1790325083001"/>
    <x v="16"/>
    <x v="0"/>
    <x v="1"/>
    <x v="271"/>
    <x v="726"/>
    <n v="0"/>
    <x v="0"/>
    <x v="0"/>
    <x v="3"/>
  </r>
  <r>
    <x v="0"/>
    <s v="1790451801001"/>
    <x v="17"/>
    <x v="0"/>
    <x v="1"/>
    <x v="271"/>
    <x v="726"/>
    <n v="0"/>
    <x v="0"/>
    <x v="0"/>
    <x v="3"/>
  </r>
  <r>
    <x v="0"/>
    <s v="1790501469001"/>
    <x v="18"/>
    <x v="0"/>
    <x v="1"/>
    <x v="271"/>
    <x v="726"/>
    <n v="0"/>
    <x v="0"/>
    <x v="0"/>
    <x v="3"/>
  </r>
  <r>
    <x v="0"/>
    <s v="1790567699001"/>
    <x v="19"/>
    <x v="0"/>
    <x v="1"/>
    <x v="271"/>
    <x v="726"/>
    <n v="0"/>
    <x v="0"/>
    <x v="0"/>
    <x v="3"/>
  </r>
  <r>
    <x v="0"/>
    <s v="1790866084001"/>
    <x v="20"/>
    <x v="0"/>
    <x v="1"/>
    <x v="271"/>
    <x v="726"/>
    <n v="0"/>
    <x v="0"/>
    <x v="0"/>
    <x v="3"/>
  </r>
  <r>
    <x v="0"/>
    <s v="1790900193001"/>
    <x v="21"/>
    <x v="0"/>
    <x v="1"/>
    <x v="271"/>
    <x v="726"/>
    <n v="0"/>
    <x v="0"/>
    <x v="0"/>
    <x v="3"/>
  </r>
  <r>
    <x v="0"/>
    <s v="1790979016001"/>
    <x v="22"/>
    <x v="0"/>
    <x v="1"/>
    <x v="271"/>
    <x v="726"/>
    <n v="0"/>
    <x v="0"/>
    <x v="0"/>
    <x v="3"/>
  </r>
  <r>
    <x v="0"/>
    <s v="1791708040001"/>
    <x v="23"/>
    <x v="0"/>
    <x v="1"/>
    <x v="271"/>
    <x v="726"/>
    <n v="0"/>
    <x v="0"/>
    <x v="0"/>
    <x v="3"/>
  </r>
  <r>
    <x v="0"/>
    <s v="1890001323001"/>
    <x v="24"/>
    <x v="0"/>
    <x v="1"/>
    <x v="271"/>
    <x v="726"/>
    <n v="0"/>
    <x v="0"/>
    <x v="0"/>
    <x v="3"/>
  </r>
  <r>
    <x v="0"/>
    <s v="1890003628001"/>
    <x v="25"/>
    <x v="0"/>
    <x v="1"/>
    <x v="271"/>
    <x v="726"/>
    <n v="0"/>
    <x v="0"/>
    <x v="0"/>
    <x v="3"/>
  </r>
  <r>
    <x v="0"/>
    <s v="1890037646001"/>
    <x v="26"/>
    <x v="0"/>
    <x v="1"/>
    <x v="271"/>
    <x v="726"/>
    <n v="0"/>
    <x v="0"/>
    <x v="0"/>
    <x v="3"/>
  </r>
  <r>
    <x v="0"/>
    <s v="1890080967001"/>
    <x v="27"/>
    <x v="0"/>
    <x v="1"/>
    <x v="271"/>
    <x v="726"/>
    <n v="0"/>
    <x v="0"/>
    <x v="0"/>
    <x v="3"/>
  </r>
  <r>
    <x v="0"/>
    <s v="1890141877001"/>
    <x v="28"/>
    <x v="0"/>
    <x v="1"/>
    <x v="271"/>
    <x v="726"/>
    <n v="0"/>
    <x v="0"/>
    <x v="0"/>
    <x v="3"/>
  </r>
  <r>
    <x v="0"/>
    <s v="1891709591001"/>
    <x v="29"/>
    <x v="0"/>
    <x v="1"/>
    <x v="271"/>
    <x v="726"/>
    <n v="0"/>
    <x v="0"/>
    <x v="0"/>
    <x v="3"/>
  </r>
  <r>
    <x v="0"/>
    <s v="1891710328001"/>
    <x v="30"/>
    <x v="0"/>
    <x v="1"/>
    <x v="271"/>
    <x v="726"/>
    <n v="0"/>
    <x v="0"/>
    <x v="0"/>
    <x v="3"/>
  </r>
  <r>
    <x v="0"/>
    <s v="11"/>
    <x v="31"/>
    <x v="0"/>
    <x v="0"/>
    <x v="271"/>
    <x v="726"/>
    <n v="10"/>
    <x v="0"/>
    <x v="0"/>
    <x v="3"/>
  </r>
  <r>
    <x v="0"/>
    <s v="11"/>
    <x v="31"/>
    <x v="0"/>
    <x v="1"/>
    <x v="271"/>
    <x v="726"/>
    <n v="10"/>
    <x v="0"/>
    <x v="0"/>
    <x v="3"/>
  </r>
  <r>
    <x v="0"/>
    <s v="12"/>
    <x v="32"/>
    <x v="0"/>
    <x v="0"/>
    <x v="271"/>
    <x v="726"/>
    <n v="10"/>
    <x v="0"/>
    <x v="0"/>
    <x v="3"/>
  </r>
  <r>
    <x v="0"/>
    <s v="12"/>
    <x v="32"/>
    <x v="0"/>
    <x v="1"/>
    <x v="271"/>
    <x v="726"/>
    <n v="10"/>
    <x v="0"/>
    <x v="0"/>
    <x v="3"/>
  </r>
  <r>
    <x v="0"/>
    <s v="0190115798001"/>
    <x v="0"/>
    <x v="0"/>
    <x v="0"/>
    <x v="272"/>
    <x v="727"/>
    <n v="0"/>
    <x v="0"/>
    <x v="0"/>
    <x v="3"/>
  </r>
  <r>
    <x v="0"/>
    <s v="0190155722001"/>
    <x v="1"/>
    <x v="0"/>
    <x v="0"/>
    <x v="272"/>
    <x v="727"/>
    <n v="795391.28"/>
    <x v="0"/>
    <x v="0"/>
    <x v="3"/>
  </r>
  <r>
    <x v="0"/>
    <s v="0290003288001"/>
    <x v="2"/>
    <x v="0"/>
    <x v="0"/>
    <x v="272"/>
    <x v="727"/>
    <n v="0"/>
    <x v="0"/>
    <x v="0"/>
    <x v="3"/>
  </r>
  <r>
    <x v="0"/>
    <s v="0390027923001"/>
    <x v="3"/>
    <x v="0"/>
    <x v="0"/>
    <x v="272"/>
    <x v="727"/>
    <n v="30"/>
    <x v="0"/>
    <x v="0"/>
    <x v="3"/>
  </r>
  <r>
    <x v="0"/>
    <s v="0490001883001"/>
    <x v="4"/>
    <x v="0"/>
    <x v="0"/>
    <x v="272"/>
    <x v="727"/>
    <n v="0"/>
    <x v="0"/>
    <x v="0"/>
    <x v="3"/>
  </r>
  <r>
    <x v="0"/>
    <s v="0490002669001"/>
    <x v="5"/>
    <x v="0"/>
    <x v="0"/>
    <x v="272"/>
    <x v="727"/>
    <n v="0"/>
    <x v="0"/>
    <x v="0"/>
    <x v="3"/>
  </r>
  <r>
    <x v="0"/>
    <s v="0590052000001"/>
    <x v="6"/>
    <x v="0"/>
    <x v="0"/>
    <x v="272"/>
    <x v="727"/>
    <n v="0"/>
    <x v="0"/>
    <x v="0"/>
    <x v="3"/>
  </r>
  <r>
    <x v="0"/>
    <s v="0690045389001"/>
    <x v="7"/>
    <x v="0"/>
    <x v="0"/>
    <x v="272"/>
    <x v="727"/>
    <n v="479665.52"/>
    <x v="0"/>
    <x v="0"/>
    <x v="3"/>
  </r>
  <r>
    <x v="0"/>
    <s v="0691706710001"/>
    <x v="8"/>
    <x v="0"/>
    <x v="0"/>
    <x v="272"/>
    <x v="727"/>
    <n v="0"/>
    <x v="0"/>
    <x v="0"/>
    <x v="3"/>
  </r>
  <r>
    <x v="0"/>
    <s v="0790024656001"/>
    <x v="9"/>
    <x v="0"/>
    <x v="0"/>
    <x v="272"/>
    <x v="727"/>
    <n v="0"/>
    <x v="0"/>
    <x v="0"/>
    <x v="3"/>
  </r>
  <r>
    <x v="0"/>
    <s v="1090033456001"/>
    <x v="10"/>
    <x v="0"/>
    <x v="0"/>
    <x v="272"/>
    <x v="727"/>
    <n v="0"/>
    <x v="0"/>
    <x v="0"/>
    <x v="3"/>
  </r>
  <r>
    <x v="0"/>
    <s v="1091720902001"/>
    <x v="11"/>
    <x v="0"/>
    <x v="0"/>
    <x v="272"/>
    <x v="727"/>
    <n v="3000"/>
    <x v="0"/>
    <x v="0"/>
    <x v="3"/>
  </r>
  <r>
    <x v="0"/>
    <s v="1190068389001"/>
    <x v="12"/>
    <x v="0"/>
    <x v="0"/>
    <x v="272"/>
    <x v="727"/>
    <n v="242204.9"/>
    <x v="0"/>
    <x v="0"/>
    <x v="3"/>
  </r>
  <r>
    <x v="0"/>
    <s v="1390013678001"/>
    <x v="13"/>
    <x v="0"/>
    <x v="0"/>
    <x v="272"/>
    <x v="727"/>
    <n v="0"/>
    <x v="0"/>
    <x v="0"/>
    <x v="3"/>
  </r>
  <r>
    <x v="0"/>
    <s v="1690012606001"/>
    <x v="14"/>
    <x v="0"/>
    <x v="0"/>
    <x v="272"/>
    <x v="727"/>
    <n v="0"/>
    <x v="0"/>
    <x v="0"/>
    <x v="3"/>
  </r>
  <r>
    <x v="0"/>
    <s v="1790093204001"/>
    <x v="15"/>
    <x v="0"/>
    <x v="0"/>
    <x v="272"/>
    <x v="727"/>
    <n v="0"/>
    <x v="0"/>
    <x v="0"/>
    <x v="3"/>
  </r>
  <r>
    <x v="0"/>
    <s v="1790325083001"/>
    <x v="16"/>
    <x v="0"/>
    <x v="0"/>
    <x v="272"/>
    <x v="727"/>
    <n v="317160.15999999997"/>
    <x v="0"/>
    <x v="0"/>
    <x v="3"/>
  </r>
  <r>
    <x v="0"/>
    <s v="1790451801001"/>
    <x v="17"/>
    <x v="0"/>
    <x v="0"/>
    <x v="272"/>
    <x v="727"/>
    <n v="623200.39"/>
    <x v="0"/>
    <x v="0"/>
    <x v="3"/>
  </r>
  <r>
    <x v="0"/>
    <s v="1790501469001"/>
    <x v="18"/>
    <x v="0"/>
    <x v="0"/>
    <x v="272"/>
    <x v="727"/>
    <n v="0"/>
    <x v="0"/>
    <x v="0"/>
    <x v="3"/>
  </r>
  <r>
    <x v="0"/>
    <s v="1790567699001"/>
    <x v="19"/>
    <x v="0"/>
    <x v="0"/>
    <x v="272"/>
    <x v="727"/>
    <n v="568145.04"/>
    <x v="0"/>
    <x v="0"/>
    <x v="3"/>
  </r>
  <r>
    <x v="0"/>
    <s v="1790866084001"/>
    <x v="20"/>
    <x v="0"/>
    <x v="0"/>
    <x v="272"/>
    <x v="727"/>
    <n v="0"/>
    <x v="0"/>
    <x v="0"/>
    <x v="3"/>
  </r>
  <r>
    <x v="0"/>
    <s v="1790900193001"/>
    <x v="21"/>
    <x v="0"/>
    <x v="0"/>
    <x v="272"/>
    <x v="727"/>
    <n v="0"/>
    <x v="0"/>
    <x v="0"/>
    <x v="3"/>
  </r>
  <r>
    <x v="0"/>
    <s v="1790979016001"/>
    <x v="22"/>
    <x v="0"/>
    <x v="0"/>
    <x v="272"/>
    <x v="727"/>
    <n v="0"/>
    <x v="0"/>
    <x v="0"/>
    <x v="3"/>
  </r>
  <r>
    <x v="0"/>
    <s v="1791708040001"/>
    <x v="23"/>
    <x v="0"/>
    <x v="0"/>
    <x v="272"/>
    <x v="727"/>
    <n v="20"/>
    <x v="0"/>
    <x v="0"/>
    <x v="3"/>
  </r>
  <r>
    <x v="0"/>
    <s v="1890001323001"/>
    <x v="24"/>
    <x v="0"/>
    <x v="0"/>
    <x v="272"/>
    <x v="727"/>
    <n v="1094.78"/>
    <x v="0"/>
    <x v="0"/>
    <x v="3"/>
  </r>
  <r>
    <x v="0"/>
    <s v="1890003628001"/>
    <x v="25"/>
    <x v="0"/>
    <x v="0"/>
    <x v="272"/>
    <x v="727"/>
    <n v="496894.54"/>
    <x v="0"/>
    <x v="0"/>
    <x v="3"/>
  </r>
  <r>
    <x v="0"/>
    <s v="1890037646001"/>
    <x v="26"/>
    <x v="0"/>
    <x v="0"/>
    <x v="272"/>
    <x v="727"/>
    <n v="293.72000000000003"/>
    <x v="0"/>
    <x v="0"/>
    <x v="3"/>
  </r>
  <r>
    <x v="0"/>
    <s v="1890080967001"/>
    <x v="27"/>
    <x v="0"/>
    <x v="0"/>
    <x v="272"/>
    <x v="727"/>
    <n v="242071.34"/>
    <x v="0"/>
    <x v="0"/>
    <x v="3"/>
  </r>
  <r>
    <x v="0"/>
    <s v="1890141877001"/>
    <x v="28"/>
    <x v="0"/>
    <x v="0"/>
    <x v="272"/>
    <x v="727"/>
    <n v="0"/>
    <x v="0"/>
    <x v="0"/>
    <x v="3"/>
  </r>
  <r>
    <x v="0"/>
    <s v="1891709591001"/>
    <x v="29"/>
    <x v="0"/>
    <x v="0"/>
    <x v="272"/>
    <x v="727"/>
    <n v="0"/>
    <x v="0"/>
    <x v="0"/>
    <x v="3"/>
  </r>
  <r>
    <x v="0"/>
    <s v="1891710328001"/>
    <x v="30"/>
    <x v="0"/>
    <x v="0"/>
    <x v="272"/>
    <x v="727"/>
    <n v="0"/>
    <x v="0"/>
    <x v="0"/>
    <x v="3"/>
  </r>
  <r>
    <x v="0"/>
    <s v="0190115798001"/>
    <x v="0"/>
    <x v="0"/>
    <x v="1"/>
    <x v="272"/>
    <x v="727"/>
    <n v="0"/>
    <x v="0"/>
    <x v="0"/>
    <x v="3"/>
  </r>
  <r>
    <x v="0"/>
    <s v="0190155722001"/>
    <x v="1"/>
    <x v="0"/>
    <x v="1"/>
    <x v="272"/>
    <x v="727"/>
    <n v="795391.28"/>
    <x v="0"/>
    <x v="0"/>
    <x v="3"/>
  </r>
  <r>
    <x v="0"/>
    <s v="0290003288001"/>
    <x v="2"/>
    <x v="0"/>
    <x v="1"/>
    <x v="272"/>
    <x v="727"/>
    <n v="0"/>
    <x v="0"/>
    <x v="0"/>
    <x v="3"/>
  </r>
  <r>
    <x v="0"/>
    <s v="0390027923001"/>
    <x v="3"/>
    <x v="0"/>
    <x v="1"/>
    <x v="272"/>
    <x v="727"/>
    <n v="36.26"/>
    <x v="0"/>
    <x v="0"/>
    <x v="3"/>
  </r>
  <r>
    <x v="0"/>
    <s v="0490001883001"/>
    <x v="4"/>
    <x v="0"/>
    <x v="1"/>
    <x v="272"/>
    <x v="727"/>
    <n v="0"/>
    <x v="0"/>
    <x v="0"/>
    <x v="3"/>
  </r>
  <r>
    <x v="0"/>
    <s v="0490002669001"/>
    <x v="5"/>
    <x v="0"/>
    <x v="1"/>
    <x v="272"/>
    <x v="727"/>
    <n v="0"/>
    <x v="0"/>
    <x v="0"/>
    <x v="3"/>
  </r>
  <r>
    <x v="0"/>
    <s v="0590052000001"/>
    <x v="6"/>
    <x v="0"/>
    <x v="1"/>
    <x v="272"/>
    <x v="727"/>
    <n v="0"/>
    <x v="0"/>
    <x v="0"/>
    <x v="3"/>
  </r>
  <r>
    <x v="0"/>
    <s v="0690045389001"/>
    <x v="7"/>
    <x v="0"/>
    <x v="1"/>
    <x v="272"/>
    <x v="727"/>
    <n v="498637.37"/>
    <x v="0"/>
    <x v="0"/>
    <x v="3"/>
  </r>
  <r>
    <x v="0"/>
    <s v="0691706710001"/>
    <x v="8"/>
    <x v="0"/>
    <x v="1"/>
    <x v="272"/>
    <x v="727"/>
    <n v="0"/>
    <x v="0"/>
    <x v="0"/>
    <x v="3"/>
  </r>
  <r>
    <x v="0"/>
    <s v="0790024656001"/>
    <x v="9"/>
    <x v="0"/>
    <x v="1"/>
    <x v="272"/>
    <x v="727"/>
    <n v="0"/>
    <x v="0"/>
    <x v="0"/>
    <x v="3"/>
  </r>
  <r>
    <x v="0"/>
    <s v="1090033456001"/>
    <x v="10"/>
    <x v="0"/>
    <x v="1"/>
    <x v="272"/>
    <x v="727"/>
    <n v="0"/>
    <x v="0"/>
    <x v="0"/>
    <x v="3"/>
  </r>
  <r>
    <x v="0"/>
    <s v="1091720902001"/>
    <x v="11"/>
    <x v="0"/>
    <x v="1"/>
    <x v="272"/>
    <x v="727"/>
    <n v="3000"/>
    <x v="0"/>
    <x v="0"/>
    <x v="3"/>
  </r>
  <r>
    <x v="0"/>
    <s v="1190068389001"/>
    <x v="12"/>
    <x v="0"/>
    <x v="1"/>
    <x v="272"/>
    <x v="727"/>
    <n v="242106.79"/>
    <x v="0"/>
    <x v="0"/>
    <x v="3"/>
  </r>
  <r>
    <x v="0"/>
    <s v="1390013678001"/>
    <x v="13"/>
    <x v="0"/>
    <x v="1"/>
    <x v="272"/>
    <x v="727"/>
    <n v="0"/>
    <x v="0"/>
    <x v="0"/>
    <x v="3"/>
  </r>
  <r>
    <x v="0"/>
    <s v="1690012606001"/>
    <x v="14"/>
    <x v="0"/>
    <x v="1"/>
    <x v="272"/>
    <x v="727"/>
    <n v="0"/>
    <x v="0"/>
    <x v="0"/>
    <x v="3"/>
  </r>
  <r>
    <x v="0"/>
    <s v="1790093204001"/>
    <x v="15"/>
    <x v="0"/>
    <x v="1"/>
    <x v="272"/>
    <x v="727"/>
    <n v="0"/>
    <x v="0"/>
    <x v="0"/>
    <x v="3"/>
  </r>
  <r>
    <x v="0"/>
    <s v="1790325083001"/>
    <x v="16"/>
    <x v="0"/>
    <x v="1"/>
    <x v="272"/>
    <x v="727"/>
    <n v="341030.91"/>
    <x v="0"/>
    <x v="0"/>
    <x v="3"/>
  </r>
  <r>
    <x v="0"/>
    <s v="1790451801001"/>
    <x v="17"/>
    <x v="0"/>
    <x v="1"/>
    <x v="272"/>
    <x v="727"/>
    <n v="679223.36"/>
    <x v="0"/>
    <x v="0"/>
    <x v="3"/>
  </r>
  <r>
    <x v="0"/>
    <s v="1790501469001"/>
    <x v="18"/>
    <x v="0"/>
    <x v="1"/>
    <x v="272"/>
    <x v="727"/>
    <n v="0"/>
    <x v="0"/>
    <x v="0"/>
    <x v="3"/>
  </r>
  <r>
    <x v="0"/>
    <s v="1790567699001"/>
    <x v="19"/>
    <x v="0"/>
    <x v="1"/>
    <x v="272"/>
    <x v="727"/>
    <n v="621704.79"/>
    <x v="0"/>
    <x v="0"/>
    <x v="3"/>
  </r>
  <r>
    <x v="0"/>
    <s v="1790866084001"/>
    <x v="20"/>
    <x v="0"/>
    <x v="1"/>
    <x v="272"/>
    <x v="727"/>
    <n v="0"/>
    <x v="0"/>
    <x v="0"/>
    <x v="3"/>
  </r>
  <r>
    <x v="0"/>
    <s v="1790900193001"/>
    <x v="21"/>
    <x v="0"/>
    <x v="1"/>
    <x v="272"/>
    <x v="727"/>
    <n v="0"/>
    <x v="0"/>
    <x v="0"/>
    <x v="3"/>
  </r>
  <r>
    <x v="0"/>
    <s v="1790979016001"/>
    <x v="22"/>
    <x v="0"/>
    <x v="1"/>
    <x v="272"/>
    <x v="727"/>
    <n v="0"/>
    <x v="0"/>
    <x v="0"/>
    <x v="3"/>
  </r>
  <r>
    <x v="0"/>
    <s v="1791708040001"/>
    <x v="23"/>
    <x v="0"/>
    <x v="1"/>
    <x v="272"/>
    <x v="727"/>
    <n v="20"/>
    <x v="0"/>
    <x v="0"/>
    <x v="3"/>
  </r>
  <r>
    <x v="0"/>
    <s v="1890001323001"/>
    <x v="24"/>
    <x v="0"/>
    <x v="1"/>
    <x v="272"/>
    <x v="727"/>
    <n v="1094.81"/>
    <x v="0"/>
    <x v="0"/>
    <x v="3"/>
  </r>
  <r>
    <x v="0"/>
    <s v="1890003628001"/>
    <x v="25"/>
    <x v="0"/>
    <x v="1"/>
    <x v="272"/>
    <x v="727"/>
    <n v="496894.54"/>
    <x v="0"/>
    <x v="0"/>
    <x v="3"/>
  </r>
  <r>
    <x v="0"/>
    <s v="1890037646001"/>
    <x v="26"/>
    <x v="0"/>
    <x v="1"/>
    <x v="272"/>
    <x v="727"/>
    <n v="293.72000000000003"/>
    <x v="0"/>
    <x v="0"/>
    <x v="3"/>
  </r>
  <r>
    <x v="0"/>
    <s v="1890080967001"/>
    <x v="27"/>
    <x v="0"/>
    <x v="1"/>
    <x v="272"/>
    <x v="727"/>
    <n v="241962.29"/>
    <x v="0"/>
    <x v="0"/>
    <x v="3"/>
  </r>
  <r>
    <x v="0"/>
    <s v="1890141877001"/>
    <x v="28"/>
    <x v="0"/>
    <x v="1"/>
    <x v="272"/>
    <x v="727"/>
    <n v="0"/>
    <x v="0"/>
    <x v="0"/>
    <x v="3"/>
  </r>
  <r>
    <x v="0"/>
    <s v="1891709591001"/>
    <x v="29"/>
    <x v="0"/>
    <x v="1"/>
    <x v="272"/>
    <x v="727"/>
    <n v="0"/>
    <x v="0"/>
    <x v="0"/>
    <x v="3"/>
  </r>
  <r>
    <x v="0"/>
    <s v="1891710328001"/>
    <x v="30"/>
    <x v="0"/>
    <x v="1"/>
    <x v="272"/>
    <x v="727"/>
    <n v="0"/>
    <x v="0"/>
    <x v="0"/>
    <x v="3"/>
  </r>
  <r>
    <x v="0"/>
    <s v="11"/>
    <x v="31"/>
    <x v="0"/>
    <x v="0"/>
    <x v="272"/>
    <x v="727"/>
    <n v="3769151.6700000004"/>
    <x v="0"/>
    <x v="0"/>
    <x v="3"/>
  </r>
  <r>
    <x v="0"/>
    <s v="11"/>
    <x v="31"/>
    <x v="0"/>
    <x v="1"/>
    <x v="272"/>
    <x v="727"/>
    <n v="3921376.12"/>
    <x v="0"/>
    <x v="0"/>
    <x v="3"/>
  </r>
  <r>
    <x v="0"/>
    <s v="12"/>
    <x v="32"/>
    <x v="0"/>
    <x v="0"/>
    <x v="272"/>
    <x v="727"/>
    <n v="3769171.6700000004"/>
    <x v="0"/>
    <x v="0"/>
    <x v="3"/>
  </r>
  <r>
    <x v="0"/>
    <s v="12"/>
    <x v="32"/>
    <x v="0"/>
    <x v="1"/>
    <x v="272"/>
    <x v="727"/>
    <n v="3921396.12"/>
    <x v="0"/>
    <x v="0"/>
    <x v="3"/>
  </r>
  <r>
    <x v="0"/>
    <s v="0190115798001"/>
    <x v="0"/>
    <x v="0"/>
    <x v="0"/>
    <x v="273"/>
    <x v="728"/>
    <n v="0"/>
    <x v="0"/>
    <x v="0"/>
    <x v="3"/>
  </r>
  <r>
    <x v="0"/>
    <s v="0190155722001"/>
    <x v="1"/>
    <x v="0"/>
    <x v="0"/>
    <x v="273"/>
    <x v="728"/>
    <n v="0"/>
    <x v="0"/>
    <x v="0"/>
    <x v="3"/>
  </r>
  <r>
    <x v="0"/>
    <s v="0290003288001"/>
    <x v="2"/>
    <x v="0"/>
    <x v="0"/>
    <x v="273"/>
    <x v="728"/>
    <n v="0"/>
    <x v="0"/>
    <x v="0"/>
    <x v="3"/>
  </r>
  <r>
    <x v="0"/>
    <s v="0390027923001"/>
    <x v="3"/>
    <x v="0"/>
    <x v="0"/>
    <x v="273"/>
    <x v="728"/>
    <n v="0"/>
    <x v="0"/>
    <x v="0"/>
    <x v="3"/>
  </r>
  <r>
    <x v="0"/>
    <s v="0490001883001"/>
    <x v="4"/>
    <x v="0"/>
    <x v="0"/>
    <x v="273"/>
    <x v="728"/>
    <n v="0"/>
    <x v="0"/>
    <x v="0"/>
    <x v="3"/>
  </r>
  <r>
    <x v="0"/>
    <s v="0490002669001"/>
    <x v="5"/>
    <x v="0"/>
    <x v="0"/>
    <x v="273"/>
    <x v="728"/>
    <n v="0"/>
    <x v="0"/>
    <x v="0"/>
    <x v="3"/>
  </r>
  <r>
    <x v="0"/>
    <s v="0590052000001"/>
    <x v="6"/>
    <x v="0"/>
    <x v="0"/>
    <x v="273"/>
    <x v="728"/>
    <n v="0"/>
    <x v="0"/>
    <x v="0"/>
    <x v="3"/>
  </r>
  <r>
    <x v="0"/>
    <s v="0690045389001"/>
    <x v="7"/>
    <x v="0"/>
    <x v="0"/>
    <x v="273"/>
    <x v="728"/>
    <n v="25000"/>
    <x v="0"/>
    <x v="0"/>
    <x v="3"/>
  </r>
  <r>
    <x v="0"/>
    <s v="0691706710001"/>
    <x v="8"/>
    <x v="0"/>
    <x v="0"/>
    <x v="273"/>
    <x v="728"/>
    <n v="0"/>
    <x v="0"/>
    <x v="0"/>
    <x v="3"/>
  </r>
  <r>
    <x v="0"/>
    <s v="0790024656001"/>
    <x v="9"/>
    <x v="0"/>
    <x v="0"/>
    <x v="273"/>
    <x v="728"/>
    <n v="0"/>
    <x v="0"/>
    <x v="0"/>
    <x v="3"/>
  </r>
  <r>
    <x v="0"/>
    <s v="1090033456001"/>
    <x v="10"/>
    <x v="0"/>
    <x v="0"/>
    <x v="273"/>
    <x v="728"/>
    <n v="0"/>
    <x v="0"/>
    <x v="0"/>
    <x v="3"/>
  </r>
  <r>
    <x v="0"/>
    <s v="1091720902001"/>
    <x v="11"/>
    <x v="0"/>
    <x v="0"/>
    <x v="273"/>
    <x v="728"/>
    <n v="0"/>
    <x v="0"/>
    <x v="0"/>
    <x v="3"/>
  </r>
  <r>
    <x v="0"/>
    <s v="1190068389001"/>
    <x v="12"/>
    <x v="0"/>
    <x v="0"/>
    <x v="273"/>
    <x v="728"/>
    <n v="0"/>
    <x v="0"/>
    <x v="0"/>
    <x v="3"/>
  </r>
  <r>
    <x v="0"/>
    <s v="1390013678001"/>
    <x v="13"/>
    <x v="0"/>
    <x v="0"/>
    <x v="273"/>
    <x v="728"/>
    <n v="0"/>
    <x v="0"/>
    <x v="0"/>
    <x v="3"/>
  </r>
  <r>
    <x v="0"/>
    <s v="1690012606001"/>
    <x v="14"/>
    <x v="0"/>
    <x v="0"/>
    <x v="273"/>
    <x v="728"/>
    <n v="0"/>
    <x v="0"/>
    <x v="0"/>
    <x v="3"/>
  </r>
  <r>
    <x v="0"/>
    <s v="1790093204001"/>
    <x v="15"/>
    <x v="0"/>
    <x v="0"/>
    <x v="273"/>
    <x v="728"/>
    <n v="0"/>
    <x v="0"/>
    <x v="0"/>
    <x v="3"/>
  </r>
  <r>
    <x v="0"/>
    <s v="1790325083001"/>
    <x v="16"/>
    <x v="0"/>
    <x v="0"/>
    <x v="273"/>
    <x v="728"/>
    <n v="0"/>
    <x v="0"/>
    <x v="0"/>
    <x v="3"/>
  </r>
  <r>
    <x v="0"/>
    <s v="1790451801001"/>
    <x v="17"/>
    <x v="0"/>
    <x v="0"/>
    <x v="273"/>
    <x v="728"/>
    <n v="0"/>
    <x v="0"/>
    <x v="0"/>
    <x v="3"/>
  </r>
  <r>
    <x v="0"/>
    <s v="1790501469001"/>
    <x v="18"/>
    <x v="0"/>
    <x v="0"/>
    <x v="273"/>
    <x v="728"/>
    <n v="0"/>
    <x v="0"/>
    <x v="0"/>
    <x v="3"/>
  </r>
  <r>
    <x v="0"/>
    <s v="1790567699001"/>
    <x v="19"/>
    <x v="0"/>
    <x v="0"/>
    <x v="273"/>
    <x v="728"/>
    <n v="0"/>
    <x v="0"/>
    <x v="0"/>
    <x v="3"/>
  </r>
  <r>
    <x v="0"/>
    <s v="1790866084001"/>
    <x v="20"/>
    <x v="0"/>
    <x v="0"/>
    <x v="273"/>
    <x v="728"/>
    <n v="0"/>
    <x v="0"/>
    <x v="0"/>
    <x v="3"/>
  </r>
  <r>
    <x v="0"/>
    <s v="1790900193001"/>
    <x v="21"/>
    <x v="0"/>
    <x v="0"/>
    <x v="273"/>
    <x v="728"/>
    <n v="0"/>
    <x v="0"/>
    <x v="0"/>
    <x v="3"/>
  </r>
  <r>
    <x v="0"/>
    <s v="1790979016001"/>
    <x v="22"/>
    <x v="0"/>
    <x v="0"/>
    <x v="273"/>
    <x v="728"/>
    <n v="0"/>
    <x v="0"/>
    <x v="0"/>
    <x v="3"/>
  </r>
  <r>
    <x v="0"/>
    <s v="1791708040001"/>
    <x v="23"/>
    <x v="0"/>
    <x v="0"/>
    <x v="273"/>
    <x v="728"/>
    <n v="0"/>
    <x v="0"/>
    <x v="0"/>
    <x v="3"/>
  </r>
  <r>
    <x v="0"/>
    <s v="1890001323001"/>
    <x v="24"/>
    <x v="0"/>
    <x v="0"/>
    <x v="273"/>
    <x v="728"/>
    <n v="0"/>
    <x v="0"/>
    <x v="0"/>
    <x v="3"/>
  </r>
  <r>
    <x v="0"/>
    <s v="1890003628001"/>
    <x v="25"/>
    <x v="0"/>
    <x v="0"/>
    <x v="273"/>
    <x v="728"/>
    <n v="0"/>
    <x v="0"/>
    <x v="0"/>
    <x v="3"/>
  </r>
  <r>
    <x v="0"/>
    <s v="1890037646001"/>
    <x v="26"/>
    <x v="0"/>
    <x v="0"/>
    <x v="273"/>
    <x v="728"/>
    <n v="0"/>
    <x v="0"/>
    <x v="0"/>
    <x v="3"/>
  </r>
  <r>
    <x v="0"/>
    <s v="1890080967001"/>
    <x v="27"/>
    <x v="0"/>
    <x v="0"/>
    <x v="273"/>
    <x v="728"/>
    <n v="0"/>
    <x v="0"/>
    <x v="0"/>
    <x v="3"/>
  </r>
  <r>
    <x v="0"/>
    <s v="1890141877001"/>
    <x v="28"/>
    <x v="0"/>
    <x v="0"/>
    <x v="273"/>
    <x v="728"/>
    <n v="0"/>
    <x v="0"/>
    <x v="0"/>
    <x v="3"/>
  </r>
  <r>
    <x v="0"/>
    <s v="1891709591001"/>
    <x v="29"/>
    <x v="0"/>
    <x v="0"/>
    <x v="273"/>
    <x v="728"/>
    <n v="0"/>
    <x v="0"/>
    <x v="0"/>
    <x v="3"/>
  </r>
  <r>
    <x v="0"/>
    <s v="1891710328001"/>
    <x v="30"/>
    <x v="0"/>
    <x v="0"/>
    <x v="273"/>
    <x v="728"/>
    <n v="0"/>
    <x v="0"/>
    <x v="0"/>
    <x v="3"/>
  </r>
  <r>
    <x v="0"/>
    <s v="0190115798001"/>
    <x v="0"/>
    <x v="0"/>
    <x v="1"/>
    <x v="273"/>
    <x v="728"/>
    <n v="0"/>
    <x v="0"/>
    <x v="0"/>
    <x v="3"/>
  </r>
  <r>
    <x v="0"/>
    <s v="0190155722001"/>
    <x v="1"/>
    <x v="0"/>
    <x v="1"/>
    <x v="273"/>
    <x v="728"/>
    <n v="0"/>
    <x v="0"/>
    <x v="0"/>
    <x v="3"/>
  </r>
  <r>
    <x v="0"/>
    <s v="0290003288001"/>
    <x v="2"/>
    <x v="0"/>
    <x v="1"/>
    <x v="273"/>
    <x v="728"/>
    <n v="0"/>
    <x v="0"/>
    <x v="0"/>
    <x v="3"/>
  </r>
  <r>
    <x v="0"/>
    <s v="0390027923001"/>
    <x v="3"/>
    <x v="0"/>
    <x v="1"/>
    <x v="273"/>
    <x v="728"/>
    <n v="0"/>
    <x v="0"/>
    <x v="0"/>
    <x v="3"/>
  </r>
  <r>
    <x v="0"/>
    <s v="0490001883001"/>
    <x v="4"/>
    <x v="0"/>
    <x v="1"/>
    <x v="273"/>
    <x v="728"/>
    <n v="0"/>
    <x v="0"/>
    <x v="0"/>
    <x v="3"/>
  </r>
  <r>
    <x v="0"/>
    <s v="0490002669001"/>
    <x v="5"/>
    <x v="0"/>
    <x v="1"/>
    <x v="273"/>
    <x v="728"/>
    <n v="0"/>
    <x v="0"/>
    <x v="0"/>
    <x v="3"/>
  </r>
  <r>
    <x v="0"/>
    <s v="0590052000001"/>
    <x v="6"/>
    <x v="0"/>
    <x v="1"/>
    <x v="273"/>
    <x v="728"/>
    <n v="0"/>
    <x v="0"/>
    <x v="0"/>
    <x v="3"/>
  </r>
  <r>
    <x v="0"/>
    <s v="0690045389001"/>
    <x v="7"/>
    <x v="0"/>
    <x v="1"/>
    <x v="273"/>
    <x v="728"/>
    <n v="25000"/>
    <x v="0"/>
    <x v="0"/>
    <x v="3"/>
  </r>
  <r>
    <x v="0"/>
    <s v="0691706710001"/>
    <x v="8"/>
    <x v="0"/>
    <x v="1"/>
    <x v="273"/>
    <x v="728"/>
    <n v="0"/>
    <x v="0"/>
    <x v="0"/>
    <x v="3"/>
  </r>
  <r>
    <x v="0"/>
    <s v="0790024656001"/>
    <x v="9"/>
    <x v="0"/>
    <x v="1"/>
    <x v="273"/>
    <x v="728"/>
    <n v="0"/>
    <x v="0"/>
    <x v="0"/>
    <x v="3"/>
  </r>
  <r>
    <x v="0"/>
    <s v="1090033456001"/>
    <x v="10"/>
    <x v="0"/>
    <x v="1"/>
    <x v="273"/>
    <x v="728"/>
    <n v="0"/>
    <x v="0"/>
    <x v="0"/>
    <x v="3"/>
  </r>
  <r>
    <x v="0"/>
    <s v="1091720902001"/>
    <x v="11"/>
    <x v="0"/>
    <x v="1"/>
    <x v="273"/>
    <x v="728"/>
    <n v="0"/>
    <x v="0"/>
    <x v="0"/>
    <x v="3"/>
  </r>
  <r>
    <x v="0"/>
    <s v="1190068389001"/>
    <x v="12"/>
    <x v="0"/>
    <x v="1"/>
    <x v="273"/>
    <x v="728"/>
    <n v="0"/>
    <x v="0"/>
    <x v="0"/>
    <x v="3"/>
  </r>
  <r>
    <x v="0"/>
    <s v="1390013678001"/>
    <x v="13"/>
    <x v="0"/>
    <x v="1"/>
    <x v="273"/>
    <x v="728"/>
    <n v="0"/>
    <x v="0"/>
    <x v="0"/>
    <x v="3"/>
  </r>
  <r>
    <x v="0"/>
    <s v="1690012606001"/>
    <x v="14"/>
    <x v="0"/>
    <x v="1"/>
    <x v="273"/>
    <x v="728"/>
    <n v="0"/>
    <x v="0"/>
    <x v="0"/>
    <x v="3"/>
  </r>
  <r>
    <x v="0"/>
    <s v="1790093204001"/>
    <x v="15"/>
    <x v="0"/>
    <x v="1"/>
    <x v="273"/>
    <x v="728"/>
    <n v="0"/>
    <x v="0"/>
    <x v="0"/>
    <x v="3"/>
  </r>
  <r>
    <x v="0"/>
    <s v="1790325083001"/>
    <x v="16"/>
    <x v="0"/>
    <x v="1"/>
    <x v="273"/>
    <x v="728"/>
    <n v="0"/>
    <x v="0"/>
    <x v="0"/>
    <x v="3"/>
  </r>
  <r>
    <x v="0"/>
    <s v="1790451801001"/>
    <x v="17"/>
    <x v="0"/>
    <x v="1"/>
    <x v="273"/>
    <x v="728"/>
    <n v="0"/>
    <x v="0"/>
    <x v="0"/>
    <x v="3"/>
  </r>
  <r>
    <x v="0"/>
    <s v="1790501469001"/>
    <x v="18"/>
    <x v="0"/>
    <x v="1"/>
    <x v="273"/>
    <x v="728"/>
    <n v="0"/>
    <x v="0"/>
    <x v="0"/>
    <x v="3"/>
  </r>
  <r>
    <x v="0"/>
    <s v="1790567699001"/>
    <x v="19"/>
    <x v="0"/>
    <x v="1"/>
    <x v="273"/>
    <x v="728"/>
    <n v="0"/>
    <x v="0"/>
    <x v="0"/>
    <x v="3"/>
  </r>
  <r>
    <x v="0"/>
    <s v="1790866084001"/>
    <x v="20"/>
    <x v="0"/>
    <x v="1"/>
    <x v="273"/>
    <x v="728"/>
    <n v="0"/>
    <x v="0"/>
    <x v="0"/>
    <x v="3"/>
  </r>
  <r>
    <x v="0"/>
    <s v="1790900193001"/>
    <x v="21"/>
    <x v="0"/>
    <x v="1"/>
    <x v="273"/>
    <x v="728"/>
    <n v="0"/>
    <x v="0"/>
    <x v="0"/>
    <x v="3"/>
  </r>
  <r>
    <x v="0"/>
    <s v="1790979016001"/>
    <x v="22"/>
    <x v="0"/>
    <x v="1"/>
    <x v="273"/>
    <x v="728"/>
    <n v="0"/>
    <x v="0"/>
    <x v="0"/>
    <x v="3"/>
  </r>
  <r>
    <x v="0"/>
    <s v="1791708040001"/>
    <x v="23"/>
    <x v="0"/>
    <x v="1"/>
    <x v="273"/>
    <x v="728"/>
    <n v="0"/>
    <x v="0"/>
    <x v="0"/>
    <x v="3"/>
  </r>
  <r>
    <x v="0"/>
    <s v="1890001323001"/>
    <x v="24"/>
    <x v="0"/>
    <x v="1"/>
    <x v="273"/>
    <x v="728"/>
    <n v="0"/>
    <x v="0"/>
    <x v="0"/>
    <x v="3"/>
  </r>
  <r>
    <x v="0"/>
    <s v="1890003628001"/>
    <x v="25"/>
    <x v="0"/>
    <x v="1"/>
    <x v="273"/>
    <x v="728"/>
    <n v="0"/>
    <x v="0"/>
    <x v="0"/>
    <x v="3"/>
  </r>
  <r>
    <x v="0"/>
    <s v="1890037646001"/>
    <x v="26"/>
    <x v="0"/>
    <x v="1"/>
    <x v="273"/>
    <x v="728"/>
    <n v="0"/>
    <x v="0"/>
    <x v="0"/>
    <x v="3"/>
  </r>
  <r>
    <x v="0"/>
    <s v="1890080967001"/>
    <x v="27"/>
    <x v="0"/>
    <x v="1"/>
    <x v="273"/>
    <x v="728"/>
    <n v="0"/>
    <x v="0"/>
    <x v="0"/>
    <x v="3"/>
  </r>
  <r>
    <x v="0"/>
    <s v="1890141877001"/>
    <x v="28"/>
    <x v="0"/>
    <x v="1"/>
    <x v="273"/>
    <x v="728"/>
    <n v="0"/>
    <x v="0"/>
    <x v="0"/>
    <x v="3"/>
  </r>
  <r>
    <x v="0"/>
    <s v="1891709591001"/>
    <x v="29"/>
    <x v="0"/>
    <x v="1"/>
    <x v="273"/>
    <x v="728"/>
    <n v="0"/>
    <x v="0"/>
    <x v="0"/>
    <x v="3"/>
  </r>
  <r>
    <x v="0"/>
    <s v="1891710328001"/>
    <x v="30"/>
    <x v="0"/>
    <x v="1"/>
    <x v="273"/>
    <x v="728"/>
    <n v="0"/>
    <x v="0"/>
    <x v="0"/>
    <x v="3"/>
  </r>
  <r>
    <x v="0"/>
    <s v="11"/>
    <x v="31"/>
    <x v="0"/>
    <x v="0"/>
    <x v="273"/>
    <x v="728"/>
    <n v="25000"/>
    <x v="0"/>
    <x v="0"/>
    <x v="3"/>
  </r>
  <r>
    <x v="0"/>
    <s v="11"/>
    <x v="31"/>
    <x v="0"/>
    <x v="1"/>
    <x v="273"/>
    <x v="728"/>
    <n v="25000"/>
    <x v="0"/>
    <x v="0"/>
    <x v="3"/>
  </r>
  <r>
    <x v="0"/>
    <s v="12"/>
    <x v="32"/>
    <x v="0"/>
    <x v="0"/>
    <x v="273"/>
    <x v="728"/>
    <n v="25000"/>
    <x v="0"/>
    <x v="0"/>
    <x v="3"/>
  </r>
  <r>
    <x v="0"/>
    <s v="12"/>
    <x v="32"/>
    <x v="0"/>
    <x v="1"/>
    <x v="273"/>
    <x v="728"/>
    <n v="25000"/>
    <x v="0"/>
    <x v="0"/>
    <x v="3"/>
  </r>
  <r>
    <x v="0"/>
    <s v="0190115798001"/>
    <x v="0"/>
    <x v="0"/>
    <x v="0"/>
    <x v="274"/>
    <x v="729"/>
    <n v="0"/>
    <x v="0"/>
    <x v="0"/>
    <x v="3"/>
  </r>
  <r>
    <x v="0"/>
    <s v="0190155722001"/>
    <x v="1"/>
    <x v="0"/>
    <x v="0"/>
    <x v="274"/>
    <x v="729"/>
    <n v="0"/>
    <x v="0"/>
    <x v="0"/>
    <x v="3"/>
  </r>
  <r>
    <x v="0"/>
    <s v="0290003288001"/>
    <x v="2"/>
    <x v="0"/>
    <x v="0"/>
    <x v="274"/>
    <x v="729"/>
    <n v="0"/>
    <x v="0"/>
    <x v="0"/>
    <x v="3"/>
  </r>
  <r>
    <x v="0"/>
    <s v="0390027923001"/>
    <x v="3"/>
    <x v="0"/>
    <x v="0"/>
    <x v="274"/>
    <x v="729"/>
    <n v="0"/>
    <x v="0"/>
    <x v="0"/>
    <x v="3"/>
  </r>
  <r>
    <x v="0"/>
    <s v="0490001883001"/>
    <x v="4"/>
    <x v="0"/>
    <x v="0"/>
    <x v="274"/>
    <x v="729"/>
    <n v="0"/>
    <x v="0"/>
    <x v="0"/>
    <x v="3"/>
  </r>
  <r>
    <x v="0"/>
    <s v="0490002669001"/>
    <x v="5"/>
    <x v="0"/>
    <x v="0"/>
    <x v="274"/>
    <x v="729"/>
    <n v="20668.46"/>
    <x v="0"/>
    <x v="0"/>
    <x v="3"/>
  </r>
  <r>
    <x v="0"/>
    <s v="0590052000001"/>
    <x v="6"/>
    <x v="0"/>
    <x v="0"/>
    <x v="274"/>
    <x v="729"/>
    <n v="84372.7"/>
    <x v="0"/>
    <x v="0"/>
    <x v="3"/>
  </r>
  <r>
    <x v="0"/>
    <s v="0690045389001"/>
    <x v="7"/>
    <x v="0"/>
    <x v="0"/>
    <x v="274"/>
    <x v="729"/>
    <n v="0"/>
    <x v="0"/>
    <x v="0"/>
    <x v="3"/>
  </r>
  <r>
    <x v="0"/>
    <s v="0691706710001"/>
    <x v="8"/>
    <x v="0"/>
    <x v="0"/>
    <x v="274"/>
    <x v="729"/>
    <n v="0"/>
    <x v="0"/>
    <x v="0"/>
    <x v="3"/>
  </r>
  <r>
    <x v="0"/>
    <s v="0790024656001"/>
    <x v="9"/>
    <x v="0"/>
    <x v="0"/>
    <x v="274"/>
    <x v="729"/>
    <n v="0"/>
    <x v="0"/>
    <x v="0"/>
    <x v="3"/>
  </r>
  <r>
    <x v="0"/>
    <s v="1090033456001"/>
    <x v="10"/>
    <x v="0"/>
    <x v="0"/>
    <x v="274"/>
    <x v="729"/>
    <n v="0"/>
    <x v="0"/>
    <x v="0"/>
    <x v="3"/>
  </r>
  <r>
    <x v="0"/>
    <s v="1091720902001"/>
    <x v="11"/>
    <x v="0"/>
    <x v="0"/>
    <x v="274"/>
    <x v="729"/>
    <n v="0"/>
    <x v="0"/>
    <x v="0"/>
    <x v="3"/>
  </r>
  <r>
    <x v="0"/>
    <s v="1190068389001"/>
    <x v="12"/>
    <x v="0"/>
    <x v="0"/>
    <x v="274"/>
    <x v="729"/>
    <n v="4000"/>
    <x v="0"/>
    <x v="0"/>
    <x v="3"/>
  </r>
  <r>
    <x v="0"/>
    <s v="1390013678001"/>
    <x v="13"/>
    <x v="0"/>
    <x v="0"/>
    <x v="274"/>
    <x v="729"/>
    <n v="0"/>
    <x v="0"/>
    <x v="0"/>
    <x v="3"/>
  </r>
  <r>
    <x v="0"/>
    <s v="1690012606001"/>
    <x v="14"/>
    <x v="0"/>
    <x v="0"/>
    <x v="274"/>
    <x v="729"/>
    <n v="0"/>
    <x v="0"/>
    <x v="0"/>
    <x v="3"/>
  </r>
  <r>
    <x v="0"/>
    <s v="1790093204001"/>
    <x v="15"/>
    <x v="0"/>
    <x v="0"/>
    <x v="274"/>
    <x v="729"/>
    <n v="0"/>
    <x v="0"/>
    <x v="0"/>
    <x v="3"/>
  </r>
  <r>
    <x v="0"/>
    <s v="1790325083001"/>
    <x v="16"/>
    <x v="0"/>
    <x v="0"/>
    <x v="274"/>
    <x v="729"/>
    <n v="14430.1"/>
    <x v="0"/>
    <x v="0"/>
    <x v="3"/>
  </r>
  <r>
    <x v="0"/>
    <s v="1790451801001"/>
    <x v="17"/>
    <x v="0"/>
    <x v="0"/>
    <x v="274"/>
    <x v="729"/>
    <n v="62611.93"/>
    <x v="0"/>
    <x v="0"/>
    <x v="3"/>
  </r>
  <r>
    <x v="0"/>
    <s v="1790501469001"/>
    <x v="18"/>
    <x v="0"/>
    <x v="0"/>
    <x v="274"/>
    <x v="729"/>
    <n v="0"/>
    <x v="0"/>
    <x v="0"/>
    <x v="3"/>
  </r>
  <r>
    <x v="0"/>
    <s v="1790567699001"/>
    <x v="19"/>
    <x v="0"/>
    <x v="0"/>
    <x v="274"/>
    <x v="729"/>
    <n v="0"/>
    <x v="0"/>
    <x v="0"/>
    <x v="3"/>
  </r>
  <r>
    <x v="0"/>
    <s v="1790866084001"/>
    <x v="20"/>
    <x v="0"/>
    <x v="0"/>
    <x v="274"/>
    <x v="729"/>
    <n v="0"/>
    <x v="0"/>
    <x v="0"/>
    <x v="3"/>
  </r>
  <r>
    <x v="0"/>
    <s v="1790900193001"/>
    <x v="21"/>
    <x v="0"/>
    <x v="0"/>
    <x v="274"/>
    <x v="729"/>
    <n v="0"/>
    <x v="0"/>
    <x v="0"/>
    <x v="3"/>
  </r>
  <r>
    <x v="0"/>
    <s v="1790979016001"/>
    <x v="22"/>
    <x v="0"/>
    <x v="0"/>
    <x v="274"/>
    <x v="729"/>
    <n v="0"/>
    <x v="0"/>
    <x v="0"/>
    <x v="3"/>
  </r>
  <r>
    <x v="0"/>
    <s v="1791708040001"/>
    <x v="23"/>
    <x v="0"/>
    <x v="0"/>
    <x v="274"/>
    <x v="729"/>
    <n v="0"/>
    <x v="0"/>
    <x v="0"/>
    <x v="3"/>
  </r>
  <r>
    <x v="0"/>
    <s v="1890001323001"/>
    <x v="24"/>
    <x v="0"/>
    <x v="0"/>
    <x v="274"/>
    <x v="729"/>
    <n v="6145.2"/>
    <x v="0"/>
    <x v="0"/>
    <x v="3"/>
  </r>
  <r>
    <x v="0"/>
    <s v="1890003628001"/>
    <x v="25"/>
    <x v="0"/>
    <x v="0"/>
    <x v="274"/>
    <x v="729"/>
    <n v="0"/>
    <x v="0"/>
    <x v="0"/>
    <x v="3"/>
  </r>
  <r>
    <x v="0"/>
    <s v="1890037646001"/>
    <x v="26"/>
    <x v="0"/>
    <x v="0"/>
    <x v="274"/>
    <x v="729"/>
    <n v="0"/>
    <x v="0"/>
    <x v="0"/>
    <x v="3"/>
  </r>
  <r>
    <x v="0"/>
    <s v="1890080967001"/>
    <x v="27"/>
    <x v="0"/>
    <x v="0"/>
    <x v="274"/>
    <x v="729"/>
    <n v="0"/>
    <x v="0"/>
    <x v="0"/>
    <x v="3"/>
  </r>
  <r>
    <x v="0"/>
    <s v="1890141877001"/>
    <x v="28"/>
    <x v="0"/>
    <x v="0"/>
    <x v="274"/>
    <x v="729"/>
    <n v="0"/>
    <x v="0"/>
    <x v="0"/>
    <x v="3"/>
  </r>
  <r>
    <x v="0"/>
    <s v="1891709591001"/>
    <x v="29"/>
    <x v="0"/>
    <x v="0"/>
    <x v="274"/>
    <x v="729"/>
    <n v="0"/>
    <x v="0"/>
    <x v="0"/>
    <x v="3"/>
  </r>
  <r>
    <x v="0"/>
    <s v="1891710328001"/>
    <x v="30"/>
    <x v="0"/>
    <x v="0"/>
    <x v="274"/>
    <x v="729"/>
    <n v="0"/>
    <x v="0"/>
    <x v="0"/>
    <x v="3"/>
  </r>
  <r>
    <x v="0"/>
    <s v="0190115798001"/>
    <x v="0"/>
    <x v="0"/>
    <x v="1"/>
    <x v="274"/>
    <x v="729"/>
    <n v="0"/>
    <x v="0"/>
    <x v="0"/>
    <x v="3"/>
  </r>
  <r>
    <x v="0"/>
    <s v="0190155722001"/>
    <x v="1"/>
    <x v="0"/>
    <x v="1"/>
    <x v="274"/>
    <x v="729"/>
    <n v="0"/>
    <x v="0"/>
    <x v="0"/>
    <x v="3"/>
  </r>
  <r>
    <x v="0"/>
    <s v="0290003288001"/>
    <x v="2"/>
    <x v="0"/>
    <x v="1"/>
    <x v="274"/>
    <x v="729"/>
    <n v="0"/>
    <x v="0"/>
    <x v="0"/>
    <x v="3"/>
  </r>
  <r>
    <x v="0"/>
    <s v="0390027923001"/>
    <x v="3"/>
    <x v="0"/>
    <x v="1"/>
    <x v="274"/>
    <x v="729"/>
    <n v="0"/>
    <x v="0"/>
    <x v="0"/>
    <x v="3"/>
  </r>
  <r>
    <x v="0"/>
    <s v="0490001883001"/>
    <x v="4"/>
    <x v="0"/>
    <x v="1"/>
    <x v="274"/>
    <x v="729"/>
    <n v="0"/>
    <x v="0"/>
    <x v="0"/>
    <x v="3"/>
  </r>
  <r>
    <x v="0"/>
    <s v="0490002669001"/>
    <x v="5"/>
    <x v="0"/>
    <x v="1"/>
    <x v="274"/>
    <x v="729"/>
    <n v="20842.53"/>
    <x v="0"/>
    <x v="0"/>
    <x v="3"/>
  </r>
  <r>
    <x v="0"/>
    <s v="0590052000001"/>
    <x v="6"/>
    <x v="0"/>
    <x v="1"/>
    <x v="274"/>
    <x v="729"/>
    <n v="103420.41"/>
    <x v="0"/>
    <x v="0"/>
    <x v="3"/>
  </r>
  <r>
    <x v="0"/>
    <s v="0690045389001"/>
    <x v="7"/>
    <x v="0"/>
    <x v="1"/>
    <x v="274"/>
    <x v="729"/>
    <n v="0"/>
    <x v="0"/>
    <x v="0"/>
    <x v="3"/>
  </r>
  <r>
    <x v="0"/>
    <s v="0691706710001"/>
    <x v="8"/>
    <x v="0"/>
    <x v="1"/>
    <x v="274"/>
    <x v="729"/>
    <n v="0"/>
    <x v="0"/>
    <x v="0"/>
    <x v="3"/>
  </r>
  <r>
    <x v="0"/>
    <s v="0790024656001"/>
    <x v="9"/>
    <x v="0"/>
    <x v="1"/>
    <x v="274"/>
    <x v="729"/>
    <n v="0"/>
    <x v="0"/>
    <x v="0"/>
    <x v="3"/>
  </r>
  <r>
    <x v="0"/>
    <s v="1090033456001"/>
    <x v="10"/>
    <x v="0"/>
    <x v="1"/>
    <x v="274"/>
    <x v="729"/>
    <n v="0"/>
    <x v="0"/>
    <x v="0"/>
    <x v="3"/>
  </r>
  <r>
    <x v="0"/>
    <s v="1091720902001"/>
    <x v="11"/>
    <x v="0"/>
    <x v="1"/>
    <x v="274"/>
    <x v="729"/>
    <n v="0"/>
    <x v="0"/>
    <x v="0"/>
    <x v="3"/>
  </r>
  <r>
    <x v="0"/>
    <s v="1190068389001"/>
    <x v="12"/>
    <x v="0"/>
    <x v="1"/>
    <x v="274"/>
    <x v="729"/>
    <n v="4000"/>
    <x v="0"/>
    <x v="0"/>
    <x v="3"/>
  </r>
  <r>
    <x v="0"/>
    <s v="1390013678001"/>
    <x v="13"/>
    <x v="0"/>
    <x v="1"/>
    <x v="274"/>
    <x v="729"/>
    <n v="0"/>
    <x v="0"/>
    <x v="0"/>
    <x v="3"/>
  </r>
  <r>
    <x v="0"/>
    <s v="1690012606001"/>
    <x v="14"/>
    <x v="0"/>
    <x v="1"/>
    <x v="274"/>
    <x v="729"/>
    <n v="0"/>
    <x v="0"/>
    <x v="0"/>
    <x v="3"/>
  </r>
  <r>
    <x v="0"/>
    <s v="1790093204001"/>
    <x v="15"/>
    <x v="0"/>
    <x v="1"/>
    <x v="274"/>
    <x v="729"/>
    <n v="0"/>
    <x v="0"/>
    <x v="0"/>
    <x v="3"/>
  </r>
  <r>
    <x v="0"/>
    <s v="1790325083001"/>
    <x v="16"/>
    <x v="0"/>
    <x v="1"/>
    <x v="274"/>
    <x v="729"/>
    <n v="14430.1"/>
    <x v="0"/>
    <x v="0"/>
    <x v="3"/>
  </r>
  <r>
    <x v="0"/>
    <s v="1790451801001"/>
    <x v="17"/>
    <x v="0"/>
    <x v="1"/>
    <x v="274"/>
    <x v="729"/>
    <n v="36577.11"/>
    <x v="0"/>
    <x v="0"/>
    <x v="3"/>
  </r>
  <r>
    <x v="0"/>
    <s v="1790501469001"/>
    <x v="18"/>
    <x v="0"/>
    <x v="1"/>
    <x v="274"/>
    <x v="729"/>
    <n v="0"/>
    <x v="0"/>
    <x v="0"/>
    <x v="3"/>
  </r>
  <r>
    <x v="0"/>
    <s v="1790567699001"/>
    <x v="19"/>
    <x v="0"/>
    <x v="1"/>
    <x v="274"/>
    <x v="729"/>
    <n v="0"/>
    <x v="0"/>
    <x v="0"/>
    <x v="3"/>
  </r>
  <r>
    <x v="0"/>
    <s v="1790866084001"/>
    <x v="20"/>
    <x v="0"/>
    <x v="1"/>
    <x v="274"/>
    <x v="729"/>
    <n v="0"/>
    <x v="0"/>
    <x v="0"/>
    <x v="3"/>
  </r>
  <r>
    <x v="0"/>
    <s v="1790900193001"/>
    <x v="21"/>
    <x v="0"/>
    <x v="1"/>
    <x v="274"/>
    <x v="729"/>
    <n v="0"/>
    <x v="0"/>
    <x v="0"/>
    <x v="3"/>
  </r>
  <r>
    <x v="0"/>
    <s v="1790979016001"/>
    <x v="22"/>
    <x v="0"/>
    <x v="1"/>
    <x v="274"/>
    <x v="729"/>
    <n v="0"/>
    <x v="0"/>
    <x v="0"/>
    <x v="3"/>
  </r>
  <r>
    <x v="0"/>
    <s v="1791708040001"/>
    <x v="23"/>
    <x v="0"/>
    <x v="1"/>
    <x v="274"/>
    <x v="729"/>
    <n v="0"/>
    <x v="0"/>
    <x v="0"/>
    <x v="3"/>
  </r>
  <r>
    <x v="0"/>
    <s v="1890001323001"/>
    <x v="24"/>
    <x v="0"/>
    <x v="1"/>
    <x v="274"/>
    <x v="729"/>
    <n v="6145.2"/>
    <x v="0"/>
    <x v="0"/>
    <x v="3"/>
  </r>
  <r>
    <x v="0"/>
    <s v="1890003628001"/>
    <x v="25"/>
    <x v="0"/>
    <x v="1"/>
    <x v="274"/>
    <x v="729"/>
    <n v="0"/>
    <x v="0"/>
    <x v="0"/>
    <x v="3"/>
  </r>
  <r>
    <x v="0"/>
    <s v="1890037646001"/>
    <x v="26"/>
    <x v="0"/>
    <x v="1"/>
    <x v="274"/>
    <x v="729"/>
    <n v="0"/>
    <x v="0"/>
    <x v="0"/>
    <x v="3"/>
  </r>
  <r>
    <x v="0"/>
    <s v="1890080967001"/>
    <x v="27"/>
    <x v="0"/>
    <x v="1"/>
    <x v="274"/>
    <x v="729"/>
    <n v="0"/>
    <x v="0"/>
    <x v="0"/>
    <x v="3"/>
  </r>
  <r>
    <x v="0"/>
    <s v="1890141877001"/>
    <x v="28"/>
    <x v="0"/>
    <x v="1"/>
    <x v="274"/>
    <x v="729"/>
    <n v="0"/>
    <x v="0"/>
    <x v="0"/>
    <x v="3"/>
  </r>
  <r>
    <x v="0"/>
    <s v="1891709591001"/>
    <x v="29"/>
    <x v="0"/>
    <x v="1"/>
    <x v="274"/>
    <x v="729"/>
    <n v="0"/>
    <x v="0"/>
    <x v="0"/>
    <x v="3"/>
  </r>
  <r>
    <x v="0"/>
    <s v="1891710328001"/>
    <x v="30"/>
    <x v="0"/>
    <x v="1"/>
    <x v="274"/>
    <x v="729"/>
    <n v="0"/>
    <x v="0"/>
    <x v="0"/>
    <x v="3"/>
  </r>
  <r>
    <x v="0"/>
    <s v="11"/>
    <x v="31"/>
    <x v="0"/>
    <x v="0"/>
    <x v="274"/>
    <x v="729"/>
    <n v="192228.39"/>
    <x v="0"/>
    <x v="0"/>
    <x v="3"/>
  </r>
  <r>
    <x v="0"/>
    <s v="11"/>
    <x v="31"/>
    <x v="0"/>
    <x v="1"/>
    <x v="274"/>
    <x v="729"/>
    <n v="185415.35"/>
    <x v="0"/>
    <x v="0"/>
    <x v="3"/>
  </r>
  <r>
    <x v="0"/>
    <s v="12"/>
    <x v="32"/>
    <x v="0"/>
    <x v="0"/>
    <x v="274"/>
    <x v="729"/>
    <n v="192228.39"/>
    <x v="0"/>
    <x v="0"/>
    <x v="3"/>
  </r>
  <r>
    <x v="0"/>
    <s v="12"/>
    <x v="32"/>
    <x v="0"/>
    <x v="1"/>
    <x v="274"/>
    <x v="729"/>
    <n v="185415.35"/>
    <x v="0"/>
    <x v="0"/>
    <x v="3"/>
  </r>
  <r>
    <x v="0"/>
    <s v="0190115798001"/>
    <x v="0"/>
    <x v="0"/>
    <x v="0"/>
    <x v="275"/>
    <x v="730"/>
    <n v="1213840.3899999999"/>
    <x v="0"/>
    <x v="0"/>
    <x v="3"/>
  </r>
  <r>
    <x v="0"/>
    <s v="0190155722001"/>
    <x v="1"/>
    <x v="0"/>
    <x v="0"/>
    <x v="275"/>
    <x v="730"/>
    <n v="15000"/>
    <x v="0"/>
    <x v="0"/>
    <x v="3"/>
  </r>
  <r>
    <x v="0"/>
    <s v="0290003288001"/>
    <x v="2"/>
    <x v="0"/>
    <x v="0"/>
    <x v="275"/>
    <x v="730"/>
    <n v="202680.99"/>
    <x v="0"/>
    <x v="0"/>
    <x v="3"/>
  </r>
  <r>
    <x v="0"/>
    <s v="0390027923001"/>
    <x v="3"/>
    <x v="0"/>
    <x v="0"/>
    <x v="275"/>
    <x v="730"/>
    <n v="458390.05"/>
    <x v="0"/>
    <x v="0"/>
    <x v="3"/>
  </r>
  <r>
    <x v="0"/>
    <s v="0490001883001"/>
    <x v="4"/>
    <x v="0"/>
    <x v="0"/>
    <x v="275"/>
    <x v="730"/>
    <n v="285624.32000000001"/>
    <x v="0"/>
    <x v="0"/>
    <x v="3"/>
  </r>
  <r>
    <x v="0"/>
    <s v="0490002669001"/>
    <x v="5"/>
    <x v="0"/>
    <x v="0"/>
    <x v="275"/>
    <x v="730"/>
    <n v="318378.62"/>
    <x v="0"/>
    <x v="0"/>
    <x v="3"/>
  </r>
  <r>
    <x v="0"/>
    <s v="0590052000001"/>
    <x v="6"/>
    <x v="0"/>
    <x v="0"/>
    <x v="275"/>
    <x v="730"/>
    <n v="742104.45"/>
    <x v="0"/>
    <x v="0"/>
    <x v="3"/>
  </r>
  <r>
    <x v="0"/>
    <s v="0690045389001"/>
    <x v="7"/>
    <x v="0"/>
    <x v="0"/>
    <x v="275"/>
    <x v="730"/>
    <n v="110673.59"/>
    <x v="0"/>
    <x v="0"/>
    <x v="3"/>
  </r>
  <r>
    <x v="0"/>
    <s v="0691706710001"/>
    <x v="8"/>
    <x v="0"/>
    <x v="0"/>
    <x v="275"/>
    <x v="730"/>
    <n v="145949.79999999999"/>
    <x v="0"/>
    <x v="0"/>
    <x v="3"/>
  </r>
  <r>
    <x v="0"/>
    <s v="0790024656001"/>
    <x v="9"/>
    <x v="0"/>
    <x v="0"/>
    <x v="275"/>
    <x v="730"/>
    <n v="232324.42"/>
    <x v="0"/>
    <x v="0"/>
    <x v="3"/>
  </r>
  <r>
    <x v="0"/>
    <s v="1090033456001"/>
    <x v="10"/>
    <x v="0"/>
    <x v="0"/>
    <x v="275"/>
    <x v="730"/>
    <n v="383309.44"/>
    <x v="0"/>
    <x v="0"/>
    <x v="3"/>
  </r>
  <r>
    <x v="0"/>
    <s v="1091720902001"/>
    <x v="11"/>
    <x v="0"/>
    <x v="0"/>
    <x v="275"/>
    <x v="730"/>
    <n v="0"/>
    <x v="0"/>
    <x v="0"/>
    <x v="3"/>
  </r>
  <r>
    <x v="0"/>
    <s v="1190068389001"/>
    <x v="12"/>
    <x v="0"/>
    <x v="0"/>
    <x v="275"/>
    <x v="730"/>
    <n v="12316.55"/>
    <x v="0"/>
    <x v="0"/>
    <x v="3"/>
  </r>
  <r>
    <x v="0"/>
    <s v="1390013678001"/>
    <x v="13"/>
    <x v="0"/>
    <x v="0"/>
    <x v="275"/>
    <x v="730"/>
    <n v="163981.62"/>
    <x v="0"/>
    <x v="0"/>
    <x v="3"/>
  </r>
  <r>
    <x v="0"/>
    <s v="1690012606001"/>
    <x v="14"/>
    <x v="0"/>
    <x v="0"/>
    <x v="275"/>
    <x v="730"/>
    <n v="226395.23"/>
    <x v="0"/>
    <x v="0"/>
    <x v="3"/>
  </r>
  <r>
    <x v="0"/>
    <s v="1790093204001"/>
    <x v="15"/>
    <x v="0"/>
    <x v="0"/>
    <x v="275"/>
    <x v="730"/>
    <n v="287320.43"/>
    <x v="0"/>
    <x v="0"/>
    <x v="3"/>
  </r>
  <r>
    <x v="0"/>
    <s v="1790325083001"/>
    <x v="16"/>
    <x v="0"/>
    <x v="0"/>
    <x v="275"/>
    <x v="730"/>
    <n v="7069.6"/>
    <x v="0"/>
    <x v="0"/>
    <x v="3"/>
  </r>
  <r>
    <x v="0"/>
    <s v="1790451801001"/>
    <x v="17"/>
    <x v="0"/>
    <x v="0"/>
    <x v="275"/>
    <x v="730"/>
    <n v="13081.87"/>
    <x v="0"/>
    <x v="0"/>
    <x v="3"/>
  </r>
  <r>
    <x v="0"/>
    <s v="1790501469001"/>
    <x v="18"/>
    <x v="0"/>
    <x v="0"/>
    <x v="275"/>
    <x v="730"/>
    <n v="283414.3"/>
    <x v="0"/>
    <x v="0"/>
    <x v="3"/>
  </r>
  <r>
    <x v="0"/>
    <s v="1790567699001"/>
    <x v="19"/>
    <x v="0"/>
    <x v="0"/>
    <x v="275"/>
    <x v="730"/>
    <n v="0"/>
    <x v="0"/>
    <x v="0"/>
    <x v="3"/>
  </r>
  <r>
    <x v="0"/>
    <s v="1790866084001"/>
    <x v="20"/>
    <x v="0"/>
    <x v="0"/>
    <x v="275"/>
    <x v="730"/>
    <n v="977150.66"/>
    <x v="0"/>
    <x v="0"/>
    <x v="3"/>
  </r>
  <r>
    <x v="0"/>
    <s v="1790900193001"/>
    <x v="21"/>
    <x v="0"/>
    <x v="0"/>
    <x v="275"/>
    <x v="730"/>
    <n v="120910.54"/>
    <x v="0"/>
    <x v="0"/>
    <x v="3"/>
  </r>
  <r>
    <x v="0"/>
    <s v="1790979016001"/>
    <x v="22"/>
    <x v="0"/>
    <x v="0"/>
    <x v="275"/>
    <x v="730"/>
    <n v="339967.72"/>
    <x v="0"/>
    <x v="0"/>
    <x v="3"/>
  </r>
  <r>
    <x v="0"/>
    <s v="1791708040001"/>
    <x v="23"/>
    <x v="0"/>
    <x v="0"/>
    <x v="275"/>
    <x v="730"/>
    <n v="0"/>
    <x v="0"/>
    <x v="0"/>
    <x v="3"/>
  </r>
  <r>
    <x v="0"/>
    <s v="1890001323001"/>
    <x v="24"/>
    <x v="0"/>
    <x v="0"/>
    <x v="275"/>
    <x v="730"/>
    <n v="608118.43999999994"/>
    <x v="0"/>
    <x v="0"/>
    <x v="3"/>
  </r>
  <r>
    <x v="0"/>
    <s v="1890003628001"/>
    <x v="25"/>
    <x v="0"/>
    <x v="0"/>
    <x v="275"/>
    <x v="730"/>
    <n v="2284.5300000000002"/>
    <x v="0"/>
    <x v="0"/>
    <x v="3"/>
  </r>
  <r>
    <x v="0"/>
    <s v="1890037646001"/>
    <x v="26"/>
    <x v="0"/>
    <x v="0"/>
    <x v="275"/>
    <x v="730"/>
    <n v="320816.37"/>
    <x v="0"/>
    <x v="0"/>
    <x v="3"/>
  </r>
  <r>
    <x v="0"/>
    <s v="1890080967001"/>
    <x v="27"/>
    <x v="0"/>
    <x v="0"/>
    <x v="275"/>
    <x v="730"/>
    <n v="0"/>
    <x v="0"/>
    <x v="0"/>
    <x v="3"/>
  </r>
  <r>
    <x v="0"/>
    <s v="1890141877001"/>
    <x v="28"/>
    <x v="0"/>
    <x v="0"/>
    <x v="275"/>
    <x v="730"/>
    <n v="409627.15"/>
    <x v="0"/>
    <x v="0"/>
    <x v="3"/>
  </r>
  <r>
    <x v="0"/>
    <s v="1891709591001"/>
    <x v="29"/>
    <x v="0"/>
    <x v="0"/>
    <x v="275"/>
    <x v="730"/>
    <n v="136574.9"/>
    <x v="0"/>
    <x v="0"/>
    <x v="3"/>
  </r>
  <r>
    <x v="0"/>
    <s v="1891710328001"/>
    <x v="30"/>
    <x v="0"/>
    <x v="0"/>
    <x v="275"/>
    <x v="730"/>
    <n v="129772.09"/>
    <x v="0"/>
    <x v="0"/>
    <x v="3"/>
  </r>
  <r>
    <x v="0"/>
    <s v="0190115798001"/>
    <x v="0"/>
    <x v="0"/>
    <x v="1"/>
    <x v="275"/>
    <x v="730"/>
    <n v="1213840.3899999999"/>
    <x v="0"/>
    <x v="0"/>
    <x v="3"/>
  </r>
  <r>
    <x v="0"/>
    <s v="0190155722001"/>
    <x v="1"/>
    <x v="0"/>
    <x v="1"/>
    <x v="275"/>
    <x v="730"/>
    <n v="15000"/>
    <x v="0"/>
    <x v="0"/>
    <x v="3"/>
  </r>
  <r>
    <x v="0"/>
    <s v="0290003288001"/>
    <x v="2"/>
    <x v="0"/>
    <x v="1"/>
    <x v="275"/>
    <x v="730"/>
    <n v="202680.99"/>
    <x v="0"/>
    <x v="0"/>
    <x v="3"/>
  </r>
  <r>
    <x v="0"/>
    <s v="0390027923001"/>
    <x v="3"/>
    <x v="0"/>
    <x v="1"/>
    <x v="275"/>
    <x v="730"/>
    <n v="458390.05"/>
    <x v="0"/>
    <x v="0"/>
    <x v="3"/>
  </r>
  <r>
    <x v="0"/>
    <s v="0490001883001"/>
    <x v="4"/>
    <x v="0"/>
    <x v="1"/>
    <x v="275"/>
    <x v="730"/>
    <n v="296383.03000000003"/>
    <x v="0"/>
    <x v="0"/>
    <x v="3"/>
  </r>
  <r>
    <x v="0"/>
    <s v="0490002669001"/>
    <x v="5"/>
    <x v="0"/>
    <x v="1"/>
    <x v="275"/>
    <x v="730"/>
    <n v="322503.62"/>
    <x v="0"/>
    <x v="0"/>
    <x v="3"/>
  </r>
  <r>
    <x v="0"/>
    <s v="0590052000001"/>
    <x v="6"/>
    <x v="0"/>
    <x v="1"/>
    <x v="275"/>
    <x v="730"/>
    <n v="688476.31"/>
    <x v="0"/>
    <x v="0"/>
    <x v="3"/>
  </r>
  <r>
    <x v="0"/>
    <s v="0690045389001"/>
    <x v="7"/>
    <x v="0"/>
    <x v="1"/>
    <x v="275"/>
    <x v="730"/>
    <n v="110673.59"/>
    <x v="0"/>
    <x v="0"/>
    <x v="3"/>
  </r>
  <r>
    <x v="0"/>
    <s v="0691706710001"/>
    <x v="8"/>
    <x v="0"/>
    <x v="1"/>
    <x v="275"/>
    <x v="730"/>
    <n v="190506.78"/>
    <x v="0"/>
    <x v="0"/>
    <x v="3"/>
  </r>
  <r>
    <x v="0"/>
    <s v="0790024656001"/>
    <x v="9"/>
    <x v="0"/>
    <x v="1"/>
    <x v="275"/>
    <x v="730"/>
    <n v="232324.42"/>
    <x v="0"/>
    <x v="0"/>
    <x v="3"/>
  </r>
  <r>
    <x v="0"/>
    <s v="1090033456001"/>
    <x v="10"/>
    <x v="0"/>
    <x v="1"/>
    <x v="275"/>
    <x v="730"/>
    <n v="392404.72"/>
    <x v="0"/>
    <x v="0"/>
    <x v="3"/>
  </r>
  <r>
    <x v="0"/>
    <s v="1091720902001"/>
    <x v="11"/>
    <x v="0"/>
    <x v="1"/>
    <x v="275"/>
    <x v="730"/>
    <n v="0"/>
    <x v="0"/>
    <x v="0"/>
    <x v="3"/>
  </r>
  <r>
    <x v="0"/>
    <s v="1190068389001"/>
    <x v="12"/>
    <x v="0"/>
    <x v="1"/>
    <x v="275"/>
    <x v="730"/>
    <n v="12316.55"/>
    <x v="0"/>
    <x v="0"/>
    <x v="3"/>
  </r>
  <r>
    <x v="0"/>
    <s v="1390013678001"/>
    <x v="13"/>
    <x v="0"/>
    <x v="1"/>
    <x v="275"/>
    <x v="730"/>
    <n v="163981.62"/>
    <x v="0"/>
    <x v="0"/>
    <x v="3"/>
  </r>
  <r>
    <x v="0"/>
    <s v="1690012606001"/>
    <x v="14"/>
    <x v="0"/>
    <x v="1"/>
    <x v="275"/>
    <x v="730"/>
    <n v="226395.23"/>
    <x v="0"/>
    <x v="0"/>
    <x v="3"/>
  </r>
  <r>
    <x v="0"/>
    <s v="1790093204001"/>
    <x v="15"/>
    <x v="0"/>
    <x v="1"/>
    <x v="275"/>
    <x v="730"/>
    <n v="287320.43"/>
    <x v="0"/>
    <x v="0"/>
    <x v="3"/>
  </r>
  <r>
    <x v="0"/>
    <s v="1790325083001"/>
    <x v="16"/>
    <x v="0"/>
    <x v="1"/>
    <x v="275"/>
    <x v="730"/>
    <n v="7069.6"/>
    <x v="0"/>
    <x v="0"/>
    <x v="3"/>
  </r>
  <r>
    <x v="0"/>
    <s v="1790451801001"/>
    <x v="17"/>
    <x v="0"/>
    <x v="1"/>
    <x v="275"/>
    <x v="730"/>
    <n v="13081.87"/>
    <x v="0"/>
    <x v="0"/>
    <x v="3"/>
  </r>
  <r>
    <x v="0"/>
    <s v="1790501469001"/>
    <x v="18"/>
    <x v="0"/>
    <x v="1"/>
    <x v="275"/>
    <x v="730"/>
    <n v="283414.3"/>
    <x v="0"/>
    <x v="0"/>
    <x v="3"/>
  </r>
  <r>
    <x v="0"/>
    <s v="1790567699001"/>
    <x v="19"/>
    <x v="0"/>
    <x v="1"/>
    <x v="275"/>
    <x v="730"/>
    <n v="0"/>
    <x v="0"/>
    <x v="0"/>
    <x v="3"/>
  </r>
  <r>
    <x v="0"/>
    <s v="1790866084001"/>
    <x v="20"/>
    <x v="0"/>
    <x v="1"/>
    <x v="275"/>
    <x v="730"/>
    <n v="977150.66"/>
    <x v="0"/>
    <x v="0"/>
    <x v="3"/>
  </r>
  <r>
    <x v="0"/>
    <s v="1790900193001"/>
    <x v="21"/>
    <x v="0"/>
    <x v="1"/>
    <x v="275"/>
    <x v="730"/>
    <n v="120910.54"/>
    <x v="0"/>
    <x v="0"/>
    <x v="3"/>
  </r>
  <r>
    <x v="0"/>
    <s v="1790979016001"/>
    <x v="22"/>
    <x v="0"/>
    <x v="1"/>
    <x v="275"/>
    <x v="730"/>
    <n v="368581.63"/>
    <x v="0"/>
    <x v="0"/>
    <x v="3"/>
  </r>
  <r>
    <x v="0"/>
    <s v="1791708040001"/>
    <x v="23"/>
    <x v="0"/>
    <x v="1"/>
    <x v="275"/>
    <x v="730"/>
    <n v="0"/>
    <x v="0"/>
    <x v="0"/>
    <x v="3"/>
  </r>
  <r>
    <x v="0"/>
    <s v="1890001323001"/>
    <x v="24"/>
    <x v="0"/>
    <x v="1"/>
    <x v="275"/>
    <x v="730"/>
    <n v="608783.21"/>
    <x v="0"/>
    <x v="0"/>
    <x v="3"/>
  </r>
  <r>
    <x v="0"/>
    <s v="1890003628001"/>
    <x v="25"/>
    <x v="0"/>
    <x v="1"/>
    <x v="275"/>
    <x v="730"/>
    <n v="2284.5300000000002"/>
    <x v="0"/>
    <x v="0"/>
    <x v="3"/>
  </r>
  <r>
    <x v="0"/>
    <s v="1890037646001"/>
    <x v="26"/>
    <x v="0"/>
    <x v="1"/>
    <x v="275"/>
    <x v="730"/>
    <n v="320816.37"/>
    <x v="0"/>
    <x v="0"/>
    <x v="3"/>
  </r>
  <r>
    <x v="0"/>
    <s v="1890080967001"/>
    <x v="27"/>
    <x v="0"/>
    <x v="1"/>
    <x v="275"/>
    <x v="730"/>
    <n v="0"/>
    <x v="0"/>
    <x v="0"/>
    <x v="3"/>
  </r>
  <r>
    <x v="0"/>
    <s v="1890141877001"/>
    <x v="28"/>
    <x v="0"/>
    <x v="1"/>
    <x v="275"/>
    <x v="730"/>
    <n v="409627.15"/>
    <x v="0"/>
    <x v="0"/>
    <x v="3"/>
  </r>
  <r>
    <x v="0"/>
    <s v="1891709591001"/>
    <x v="29"/>
    <x v="0"/>
    <x v="1"/>
    <x v="275"/>
    <x v="730"/>
    <n v="136574.9"/>
    <x v="0"/>
    <x v="0"/>
    <x v="3"/>
  </r>
  <r>
    <x v="0"/>
    <s v="1891710328001"/>
    <x v="30"/>
    <x v="0"/>
    <x v="1"/>
    <x v="275"/>
    <x v="730"/>
    <n v="152064.43"/>
    <x v="0"/>
    <x v="0"/>
    <x v="3"/>
  </r>
  <r>
    <x v="0"/>
    <s v="11"/>
    <x v="31"/>
    <x v="0"/>
    <x v="0"/>
    <x v="275"/>
    <x v="730"/>
    <n v="8147078.0700000003"/>
    <x v="0"/>
    <x v="0"/>
    <x v="3"/>
  </r>
  <r>
    <x v="0"/>
    <s v="11"/>
    <x v="31"/>
    <x v="0"/>
    <x v="1"/>
    <x v="275"/>
    <x v="730"/>
    <n v="8213556.9199999999"/>
    <x v="0"/>
    <x v="0"/>
    <x v="3"/>
  </r>
  <r>
    <x v="0"/>
    <s v="12"/>
    <x v="32"/>
    <x v="0"/>
    <x v="0"/>
    <x v="275"/>
    <x v="730"/>
    <n v="8147078.0700000003"/>
    <x v="0"/>
    <x v="0"/>
    <x v="3"/>
  </r>
  <r>
    <x v="0"/>
    <s v="12"/>
    <x v="32"/>
    <x v="0"/>
    <x v="1"/>
    <x v="275"/>
    <x v="730"/>
    <n v="8213556.9199999999"/>
    <x v="0"/>
    <x v="0"/>
    <x v="3"/>
  </r>
  <r>
    <x v="0"/>
    <s v="0190115798001"/>
    <x v="0"/>
    <x v="0"/>
    <x v="0"/>
    <x v="276"/>
    <x v="731"/>
    <n v="0"/>
    <x v="0"/>
    <x v="0"/>
    <x v="3"/>
  </r>
  <r>
    <x v="0"/>
    <s v="0190155722001"/>
    <x v="1"/>
    <x v="0"/>
    <x v="0"/>
    <x v="276"/>
    <x v="731"/>
    <n v="0"/>
    <x v="0"/>
    <x v="0"/>
    <x v="3"/>
  </r>
  <r>
    <x v="0"/>
    <s v="0290003288001"/>
    <x v="2"/>
    <x v="0"/>
    <x v="0"/>
    <x v="276"/>
    <x v="731"/>
    <n v="0"/>
    <x v="0"/>
    <x v="0"/>
    <x v="3"/>
  </r>
  <r>
    <x v="0"/>
    <s v="0390027923001"/>
    <x v="3"/>
    <x v="0"/>
    <x v="0"/>
    <x v="276"/>
    <x v="731"/>
    <n v="0"/>
    <x v="0"/>
    <x v="0"/>
    <x v="3"/>
  </r>
  <r>
    <x v="0"/>
    <s v="0490001883001"/>
    <x v="4"/>
    <x v="0"/>
    <x v="0"/>
    <x v="276"/>
    <x v="731"/>
    <n v="0"/>
    <x v="0"/>
    <x v="0"/>
    <x v="3"/>
  </r>
  <r>
    <x v="0"/>
    <s v="0490002669001"/>
    <x v="5"/>
    <x v="0"/>
    <x v="0"/>
    <x v="276"/>
    <x v="731"/>
    <n v="0"/>
    <x v="0"/>
    <x v="0"/>
    <x v="3"/>
  </r>
  <r>
    <x v="0"/>
    <s v="0590052000001"/>
    <x v="6"/>
    <x v="0"/>
    <x v="0"/>
    <x v="276"/>
    <x v="731"/>
    <n v="0"/>
    <x v="0"/>
    <x v="0"/>
    <x v="3"/>
  </r>
  <r>
    <x v="0"/>
    <s v="0690045389001"/>
    <x v="7"/>
    <x v="0"/>
    <x v="0"/>
    <x v="276"/>
    <x v="731"/>
    <n v="0"/>
    <x v="0"/>
    <x v="0"/>
    <x v="3"/>
  </r>
  <r>
    <x v="0"/>
    <s v="0691706710001"/>
    <x v="8"/>
    <x v="0"/>
    <x v="0"/>
    <x v="276"/>
    <x v="731"/>
    <n v="0"/>
    <x v="0"/>
    <x v="0"/>
    <x v="3"/>
  </r>
  <r>
    <x v="0"/>
    <s v="0790024656001"/>
    <x v="9"/>
    <x v="0"/>
    <x v="0"/>
    <x v="276"/>
    <x v="731"/>
    <n v="0"/>
    <x v="0"/>
    <x v="0"/>
    <x v="3"/>
  </r>
  <r>
    <x v="0"/>
    <s v="1090033456001"/>
    <x v="10"/>
    <x v="0"/>
    <x v="0"/>
    <x v="276"/>
    <x v="731"/>
    <n v="0"/>
    <x v="0"/>
    <x v="0"/>
    <x v="3"/>
  </r>
  <r>
    <x v="0"/>
    <s v="1091720902001"/>
    <x v="11"/>
    <x v="0"/>
    <x v="0"/>
    <x v="276"/>
    <x v="731"/>
    <n v="0"/>
    <x v="0"/>
    <x v="0"/>
    <x v="3"/>
  </r>
  <r>
    <x v="0"/>
    <s v="1190068389001"/>
    <x v="12"/>
    <x v="0"/>
    <x v="0"/>
    <x v="276"/>
    <x v="731"/>
    <n v="0"/>
    <x v="0"/>
    <x v="0"/>
    <x v="3"/>
  </r>
  <r>
    <x v="0"/>
    <s v="1390013678001"/>
    <x v="13"/>
    <x v="0"/>
    <x v="0"/>
    <x v="276"/>
    <x v="731"/>
    <n v="0"/>
    <x v="0"/>
    <x v="0"/>
    <x v="3"/>
  </r>
  <r>
    <x v="0"/>
    <s v="1690012606001"/>
    <x v="14"/>
    <x v="0"/>
    <x v="0"/>
    <x v="276"/>
    <x v="731"/>
    <n v="0"/>
    <x v="0"/>
    <x v="0"/>
    <x v="3"/>
  </r>
  <r>
    <x v="0"/>
    <s v="1790093204001"/>
    <x v="15"/>
    <x v="0"/>
    <x v="0"/>
    <x v="276"/>
    <x v="731"/>
    <n v="0"/>
    <x v="0"/>
    <x v="0"/>
    <x v="3"/>
  </r>
  <r>
    <x v="0"/>
    <s v="1790325083001"/>
    <x v="16"/>
    <x v="0"/>
    <x v="0"/>
    <x v="276"/>
    <x v="731"/>
    <n v="0"/>
    <x v="0"/>
    <x v="0"/>
    <x v="3"/>
  </r>
  <r>
    <x v="0"/>
    <s v="1790451801001"/>
    <x v="17"/>
    <x v="0"/>
    <x v="0"/>
    <x v="276"/>
    <x v="731"/>
    <n v="0"/>
    <x v="0"/>
    <x v="0"/>
    <x v="3"/>
  </r>
  <r>
    <x v="0"/>
    <s v="1790501469001"/>
    <x v="18"/>
    <x v="0"/>
    <x v="0"/>
    <x v="276"/>
    <x v="731"/>
    <n v="0"/>
    <x v="0"/>
    <x v="0"/>
    <x v="3"/>
  </r>
  <r>
    <x v="0"/>
    <s v="1790567699001"/>
    <x v="19"/>
    <x v="0"/>
    <x v="0"/>
    <x v="276"/>
    <x v="731"/>
    <n v="0"/>
    <x v="0"/>
    <x v="0"/>
    <x v="3"/>
  </r>
  <r>
    <x v="0"/>
    <s v="1790866084001"/>
    <x v="20"/>
    <x v="0"/>
    <x v="0"/>
    <x v="276"/>
    <x v="731"/>
    <n v="0"/>
    <x v="0"/>
    <x v="0"/>
    <x v="3"/>
  </r>
  <r>
    <x v="0"/>
    <s v="1790900193001"/>
    <x v="21"/>
    <x v="0"/>
    <x v="0"/>
    <x v="276"/>
    <x v="731"/>
    <n v="0"/>
    <x v="0"/>
    <x v="0"/>
    <x v="3"/>
  </r>
  <r>
    <x v="0"/>
    <s v="1790979016001"/>
    <x v="22"/>
    <x v="0"/>
    <x v="0"/>
    <x v="276"/>
    <x v="731"/>
    <n v="0"/>
    <x v="0"/>
    <x v="0"/>
    <x v="3"/>
  </r>
  <r>
    <x v="0"/>
    <s v="1791708040001"/>
    <x v="23"/>
    <x v="0"/>
    <x v="0"/>
    <x v="276"/>
    <x v="731"/>
    <n v="0"/>
    <x v="0"/>
    <x v="0"/>
    <x v="3"/>
  </r>
  <r>
    <x v="0"/>
    <s v="1890001323001"/>
    <x v="24"/>
    <x v="0"/>
    <x v="0"/>
    <x v="276"/>
    <x v="731"/>
    <n v="0"/>
    <x v="0"/>
    <x v="0"/>
    <x v="3"/>
  </r>
  <r>
    <x v="0"/>
    <s v="1890003628001"/>
    <x v="25"/>
    <x v="0"/>
    <x v="0"/>
    <x v="276"/>
    <x v="731"/>
    <n v="0"/>
    <x v="0"/>
    <x v="0"/>
    <x v="3"/>
  </r>
  <r>
    <x v="0"/>
    <s v="1890037646001"/>
    <x v="26"/>
    <x v="0"/>
    <x v="0"/>
    <x v="276"/>
    <x v="731"/>
    <n v="0"/>
    <x v="0"/>
    <x v="0"/>
    <x v="3"/>
  </r>
  <r>
    <x v="0"/>
    <s v="1890080967001"/>
    <x v="27"/>
    <x v="0"/>
    <x v="0"/>
    <x v="276"/>
    <x v="731"/>
    <n v="0"/>
    <x v="0"/>
    <x v="0"/>
    <x v="3"/>
  </r>
  <r>
    <x v="0"/>
    <s v="1890141877001"/>
    <x v="28"/>
    <x v="0"/>
    <x v="0"/>
    <x v="276"/>
    <x v="731"/>
    <n v="0"/>
    <x v="0"/>
    <x v="0"/>
    <x v="3"/>
  </r>
  <r>
    <x v="0"/>
    <s v="1891709591001"/>
    <x v="29"/>
    <x v="0"/>
    <x v="0"/>
    <x v="276"/>
    <x v="731"/>
    <n v="0"/>
    <x v="0"/>
    <x v="0"/>
    <x v="3"/>
  </r>
  <r>
    <x v="0"/>
    <s v="1891710328001"/>
    <x v="30"/>
    <x v="0"/>
    <x v="0"/>
    <x v="276"/>
    <x v="731"/>
    <n v="0"/>
    <x v="0"/>
    <x v="0"/>
    <x v="3"/>
  </r>
  <r>
    <x v="0"/>
    <s v="0190115798001"/>
    <x v="0"/>
    <x v="0"/>
    <x v="1"/>
    <x v="276"/>
    <x v="731"/>
    <n v="0"/>
    <x v="0"/>
    <x v="0"/>
    <x v="3"/>
  </r>
  <r>
    <x v="0"/>
    <s v="0190155722001"/>
    <x v="1"/>
    <x v="0"/>
    <x v="1"/>
    <x v="276"/>
    <x v="731"/>
    <n v="0"/>
    <x v="0"/>
    <x v="0"/>
    <x v="3"/>
  </r>
  <r>
    <x v="0"/>
    <s v="0290003288001"/>
    <x v="2"/>
    <x v="0"/>
    <x v="1"/>
    <x v="276"/>
    <x v="731"/>
    <n v="0"/>
    <x v="0"/>
    <x v="0"/>
    <x v="3"/>
  </r>
  <r>
    <x v="0"/>
    <s v="0390027923001"/>
    <x v="3"/>
    <x v="0"/>
    <x v="1"/>
    <x v="276"/>
    <x v="731"/>
    <n v="0"/>
    <x v="0"/>
    <x v="0"/>
    <x v="3"/>
  </r>
  <r>
    <x v="0"/>
    <s v="0490001883001"/>
    <x v="4"/>
    <x v="0"/>
    <x v="1"/>
    <x v="276"/>
    <x v="731"/>
    <n v="0"/>
    <x v="0"/>
    <x v="0"/>
    <x v="3"/>
  </r>
  <r>
    <x v="0"/>
    <s v="0490002669001"/>
    <x v="5"/>
    <x v="0"/>
    <x v="1"/>
    <x v="276"/>
    <x v="731"/>
    <n v="0"/>
    <x v="0"/>
    <x v="0"/>
    <x v="3"/>
  </r>
  <r>
    <x v="0"/>
    <s v="0590052000001"/>
    <x v="6"/>
    <x v="0"/>
    <x v="1"/>
    <x v="276"/>
    <x v="731"/>
    <n v="0"/>
    <x v="0"/>
    <x v="0"/>
    <x v="3"/>
  </r>
  <r>
    <x v="0"/>
    <s v="0690045389001"/>
    <x v="7"/>
    <x v="0"/>
    <x v="1"/>
    <x v="276"/>
    <x v="731"/>
    <n v="0"/>
    <x v="0"/>
    <x v="0"/>
    <x v="3"/>
  </r>
  <r>
    <x v="0"/>
    <s v="0691706710001"/>
    <x v="8"/>
    <x v="0"/>
    <x v="1"/>
    <x v="276"/>
    <x v="731"/>
    <n v="0"/>
    <x v="0"/>
    <x v="0"/>
    <x v="3"/>
  </r>
  <r>
    <x v="0"/>
    <s v="0790024656001"/>
    <x v="9"/>
    <x v="0"/>
    <x v="1"/>
    <x v="276"/>
    <x v="731"/>
    <n v="0"/>
    <x v="0"/>
    <x v="0"/>
    <x v="3"/>
  </r>
  <r>
    <x v="0"/>
    <s v="1090033456001"/>
    <x v="10"/>
    <x v="0"/>
    <x v="1"/>
    <x v="276"/>
    <x v="731"/>
    <n v="0"/>
    <x v="0"/>
    <x v="0"/>
    <x v="3"/>
  </r>
  <r>
    <x v="0"/>
    <s v="1091720902001"/>
    <x v="11"/>
    <x v="0"/>
    <x v="1"/>
    <x v="276"/>
    <x v="731"/>
    <n v="0"/>
    <x v="0"/>
    <x v="0"/>
    <x v="3"/>
  </r>
  <r>
    <x v="0"/>
    <s v="1190068389001"/>
    <x v="12"/>
    <x v="0"/>
    <x v="1"/>
    <x v="276"/>
    <x v="731"/>
    <n v="0"/>
    <x v="0"/>
    <x v="0"/>
    <x v="3"/>
  </r>
  <r>
    <x v="0"/>
    <s v="1390013678001"/>
    <x v="13"/>
    <x v="0"/>
    <x v="1"/>
    <x v="276"/>
    <x v="731"/>
    <n v="0"/>
    <x v="0"/>
    <x v="0"/>
    <x v="3"/>
  </r>
  <r>
    <x v="0"/>
    <s v="1690012606001"/>
    <x v="14"/>
    <x v="0"/>
    <x v="1"/>
    <x v="276"/>
    <x v="731"/>
    <n v="0"/>
    <x v="0"/>
    <x v="0"/>
    <x v="3"/>
  </r>
  <r>
    <x v="0"/>
    <s v="1790093204001"/>
    <x v="15"/>
    <x v="0"/>
    <x v="1"/>
    <x v="276"/>
    <x v="731"/>
    <n v="0"/>
    <x v="0"/>
    <x v="0"/>
    <x v="3"/>
  </r>
  <r>
    <x v="0"/>
    <s v="1790325083001"/>
    <x v="16"/>
    <x v="0"/>
    <x v="1"/>
    <x v="276"/>
    <x v="731"/>
    <n v="0"/>
    <x v="0"/>
    <x v="0"/>
    <x v="3"/>
  </r>
  <r>
    <x v="0"/>
    <s v="1790451801001"/>
    <x v="17"/>
    <x v="0"/>
    <x v="1"/>
    <x v="276"/>
    <x v="731"/>
    <n v="0"/>
    <x v="0"/>
    <x v="0"/>
    <x v="3"/>
  </r>
  <r>
    <x v="0"/>
    <s v="1790501469001"/>
    <x v="18"/>
    <x v="0"/>
    <x v="1"/>
    <x v="276"/>
    <x v="731"/>
    <n v="0"/>
    <x v="0"/>
    <x v="0"/>
    <x v="3"/>
  </r>
  <r>
    <x v="0"/>
    <s v="1790567699001"/>
    <x v="19"/>
    <x v="0"/>
    <x v="1"/>
    <x v="276"/>
    <x v="731"/>
    <n v="5"/>
    <x v="0"/>
    <x v="0"/>
    <x v="3"/>
  </r>
  <r>
    <x v="0"/>
    <s v="1790866084001"/>
    <x v="20"/>
    <x v="0"/>
    <x v="1"/>
    <x v="276"/>
    <x v="731"/>
    <n v="0"/>
    <x v="0"/>
    <x v="0"/>
    <x v="3"/>
  </r>
  <r>
    <x v="0"/>
    <s v="1790900193001"/>
    <x v="21"/>
    <x v="0"/>
    <x v="1"/>
    <x v="276"/>
    <x v="731"/>
    <n v="0"/>
    <x v="0"/>
    <x v="0"/>
    <x v="3"/>
  </r>
  <r>
    <x v="0"/>
    <s v="1790979016001"/>
    <x v="22"/>
    <x v="0"/>
    <x v="1"/>
    <x v="276"/>
    <x v="731"/>
    <n v="0"/>
    <x v="0"/>
    <x v="0"/>
    <x v="3"/>
  </r>
  <r>
    <x v="0"/>
    <s v="1791708040001"/>
    <x v="23"/>
    <x v="0"/>
    <x v="1"/>
    <x v="276"/>
    <x v="731"/>
    <n v="0"/>
    <x v="0"/>
    <x v="0"/>
    <x v="3"/>
  </r>
  <r>
    <x v="0"/>
    <s v="1890001323001"/>
    <x v="24"/>
    <x v="0"/>
    <x v="1"/>
    <x v="276"/>
    <x v="731"/>
    <n v="0"/>
    <x v="0"/>
    <x v="0"/>
    <x v="3"/>
  </r>
  <r>
    <x v="0"/>
    <s v="1890003628001"/>
    <x v="25"/>
    <x v="0"/>
    <x v="1"/>
    <x v="276"/>
    <x v="731"/>
    <n v="0"/>
    <x v="0"/>
    <x v="0"/>
    <x v="3"/>
  </r>
  <r>
    <x v="0"/>
    <s v="1890037646001"/>
    <x v="26"/>
    <x v="0"/>
    <x v="1"/>
    <x v="276"/>
    <x v="731"/>
    <n v="0"/>
    <x v="0"/>
    <x v="0"/>
    <x v="3"/>
  </r>
  <r>
    <x v="0"/>
    <s v="1890080967001"/>
    <x v="27"/>
    <x v="0"/>
    <x v="1"/>
    <x v="276"/>
    <x v="731"/>
    <n v="0"/>
    <x v="0"/>
    <x v="0"/>
    <x v="3"/>
  </r>
  <r>
    <x v="0"/>
    <s v="1890141877001"/>
    <x v="28"/>
    <x v="0"/>
    <x v="1"/>
    <x v="276"/>
    <x v="731"/>
    <n v="0"/>
    <x v="0"/>
    <x v="0"/>
    <x v="3"/>
  </r>
  <r>
    <x v="0"/>
    <s v="1891709591001"/>
    <x v="29"/>
    <x v="0"/>
    <x v="1"/>
    <x v="276"/>
    <x v="731"/>
    <n v="0"/>
    <x v="0"/>
    <x v="0"/>
    <x v="3"/>
  </r>
  <r>
    <x v="0"/>
    <s v="1891710328001"/>
    <x v="30"/>
    <x v="0"/>
    <x v="1"/>
    <x v="276"/>
    <x v="731"/>
    <n v="0"/>
    <x v="0"/>
    <x v="0"/>
    <x v="3"/>
  </r>
  <r>
    <x v="0"/>
    <s v="11"/>
    <x v="31"/>
    <x v="0"/>
    <x v="0"/>
    <x v="276"/>
    <x v="731"/>
    <n v="0"/>
    <x v="0"/>
    <x v="0"/>
    <x v="3"/>
  </r>
  <r>
    <x v="0"/>
    <s v="11"/>
    <x v="31"/>
    <x v="0"/>
    <x v="1"/>
    <x v="276"/>
    <x v="731"/>
    <n v="5"/>
    <x v="0"/>
    <x v="0"/>
    <x v="3"/>
  </r>
  <r>
    <x v="0"/>
    <s v="12"/>
    <x v="32"/>
    <x v="0"/>
    <x v="0"/>
    <x v="276"/>
    <x v="731"/>
    <n v="0"/>
    <x v="0"/>
    <x v="0"/>
    <x v="3"/>
  </r>
  <r>
    <x v="0"/>
    <s v="12"/>
    <x v="32"/>
    <x v="0"/>
    <x v="1"/>
    <x v="276"/>
    <x v="731"/>
    <n v="5"/>
    <x v="0"/>
    <x v="0"/>
    <x v="3"/>
  </r>
  <r>
    <x v="0"/>
    <s v="0190115798001"/>
    <x v="0"/>
    <x v="0"/>
    <x v="0"/>
    <x v="242"/>
    <x v="732"/>
    <n v="32575335.670000002"/>
    <x v="0"/>
    <x v="0"/>
    <x v="2"/>
  </r>
  <r>
    <x v="0"/>
    <s v="0190155722001"/>
    <x v="1"/>
    <x v="0"/>
    <x v="0"/>
    <x v="242"/>
    <x v="732"/>
    <n v="13312664.82"/>
    <x v="0"/>
    <x v="0"/>
    <x v="2"/>
  </r>
  <r>
    <x v="0"/>
    <s v="0290003288001"/>
    <x v="2"/>
    <x v="0"/>
    <x v="0"/>
    <x v="242"/>
    <x v="732"/>
    <n v="2349464.36"/>
    <x v="0"/>
    <x v="0"/>
    <x v="2"/>
  </r>
  <r>
    <x v="0"/>
    <s v="0390027923001"/>
    <x v="3"/>
    <x v="0"/>
    <x v="0"/>
    <x v="242"/>
    <x v="732"/>
    <n v="3710314.82"/>
    <x v="0"/>
    <x v="0"/>
    <x v="2"/>
  </r>
  <r>
    <x v="0"/>
    <s v="0490001883001"/>
    <x v="4"/>
    <x v="0"/>
    <x v="0"/>
    <x v="242"/>
    <x v="732"/>
    <n v="2621764.44"/>
    <x v="0"/>
    <x v="0"/>
    <x v="2"/>
  </r>
  <r>
    <x v="0"/>
    <s v="0490002669001"/>
    <x v="5"/>
    <x v="0"/>
    <x v="0"/>
    <x v="242"/>
    <x v="732"/>
    <n v="2847312.06"/>
    <x v="0"/>
    <x v="0"/>
    <x v="2"/>
  </r>
  <r>
    <x v="0"/>
    <s v="0590052000001"/>
    <x v="6"/>
    <x v="0"/>
    <x v="0"/>
    <x v="242"/>
    <x v="732"/>
    <n v="4478099.42"/>
    <x v="0"/>
    <x v="0"/>
    <x v="2"/>
  </r>
  <r>
    <x v="0"/>
    <s v="0690045389001"/>
    <x v="7"/>
    <x v="0"/>
    <x v="0"/>
    <x v="242"/>
    <x v="732"/>
    <n v="4812284.08"/>
    <x v="0"/>
    <x v="0"/>
    <x v="2"/>
  </r>
  <r>
    <x v="0"/>
    <s v="0691706710001"/>
    <x v="8"/>
    <x v="0"/>
    <x v="0"/>
    <x v="242"/>
    <x v="732"/>
    <n v="2079601.28"/>
    <x v="0"/>
    <x v="0"/>
    <x v="2"/>
  </r>
  <r>
    <x v="0"/>
    <s v="0790024656001"/>
    <x v="9"/>
    <x v="0"/>
    <x v="0"/>
    <x v="242"/>
    <x v="732"/>
    <n v="1801267.02"/>
    <x v="0"/>
    <x v="0"/>
    <x v="2"/>
  </r>
  <r>
    <x v="0"/>
    <s v="1090033456001"/>
    <x v="10"/>
    <x v="0"/>
    <x v="0"/>
    <x v="242"/>
    <x v="732"/>
    <n v="2978045.18"/>
    <x v="0"/>
    <x v="0"/>
    <x v="2"/>
  </r>
  <r>
    <x v="0"/>
    <s v="1091720902001"/>
    <x v="11"/>
    <x v="0"/>
    <x v="0"/>
    <x v="242"/>
    <x v="732"/>
    <n v="2212055.46"/>
    <x v="0"/>
    <x v="0"/>
    <x v="2"/>
  </r>
  <r>
    <x v="0"/>
    <s v="1190068389001"/>
    <x v="12"/>
    <x v="0"/>
    <x v="0"/>
    <x v="242"/>
    <x v="732"/>
    <n v="4663568.66"/>
    <x v="0"/>
    <x v="0"/>
    <x v="2"/>
  </r>
  <r>
    <x v="0"/>
    <s v="1390013678001"/>
    <x v="13"/>
    <x v="0"/>
    <x v="0"/>
    <x v="242"/>
    <x v="732"/>
    <n v="1298352.7"/>
    <x v="0"/>
    <x v="0"/>
    <x v="2"/>
  </r>
  <r>
    <x v="0"/>
    <s v="1690012606001"/>
    <x v="14"/>
    <x v="0"/>
    <x v="0"/>
    <x v="242"/>
    <x v="732"/>
    <n v="2022226.22"/>
    <x v="0"/>
    <x v="0"/>
    <x v="2"/>
  </r>
  <r>
    <x v="0"/>
    <s v="1790093204001"/>
    <x v="15"/>
    <x v="0"/>
    <x v="0"/>
    <x v="242"/>
    <x v="732"/>
    <n v="2589045.5299999998"/>
    <x v="0"/>
    <x v="0"/>
    <x v="2"/>
  </r>
  <r>
    <x v="0"/>
    <s v="1790325083001"/>
    <x v="16"/>
    <x v="0"/>
    <x v="0"/>
    <x v="242"/>
    <x v="732"/>
    <n v="4004216.94"/>
    <x v="0"/>
    <x v="0"/>
    <x v="2"/>
  </r>
  <r>
    <x v="0"/>
    <s v="1790451801001"/>
    <x v="17"/>
    <x v="0"/>
    <x v="0"/>
    <x v="242"/>
    <x v="732"/>
    <n v="13968963.49"/>
    <x v="0"/>
    <x v="0"/>
    <x v="2"/>
  </r>
  <r>
    <x v="0"/>
    <s v="1790501469001"/>
    <x v="18"/>
    <x v="0"/>
    <x v="0"/>
    <x v="242"/>
    <x v="732"/>
    <n v="4781163.45"/>
    <x v="0"/>
    <x v="0"/>
    <x v="2"/>
  </r>
  <r>
    <x v="0"/>
    <s v="1790567699001"/>
    <x v="19"/>
    <x v="0"/>
    <x v="0"/>
    <x v="242"/>
    <x v="732"/>
    <n v="8995402.7699999996"/>
    <x v="0"/>
    <x v="0"/>
    <x v="2"/>
  </r>
  <r>
    <x v="0"/>
    <s v="1790866084001"/>
    <x v="20"/>
    <x v="0"/>
    <x v="0"/>
    <x v="242"/>
    <x v="732"/>
    <n v="24155335.870000001"/>
    <x v="0"/>
    <x v="0"/>
    <x v="2"/>
  </r>
  <r>
    <x v="0"/>
    <s v="1790900193001"/>
    <x v="21"/>
    <x v="0"/>
    <x v="0"/>
    <x v="242"/>
    <x v="732"/>
    <n v="0"/>
    <x v="0"/>
    <x v="0"/>
    <x v="2"/>
  </r>
  <r>
    <x v="0"/>
    <s v="1790979016001"/>
    <x v="22"/>
    <x v="0"/>
    <x v="0"/>
    <x v="242"/>
    <x v="732"/>
    <n v="2161133.85"/>
    <x v="0"/>
    <x v="0"/>
    <x v="2"/>
  </r>
  <r>
    <x v="0"/>
    <s v="1791708040001"/>
    <x v="23"/>
    <x v="0"/>
    <x v="0"/>
    <x v="242"/>
    <x v="732"/>
    <n v="3738255.69"/>
    <x v="0"/>
    <x v="0"/>
    <x v="2"/>
  </r>
  <r>
    <x v="0"/>
    <s v="1890001323001"/>
    <x v="24"/>
    <x v="0"/>
    <x v="0"/>
    <x v="242"/>
    <x v="732"/>
    <n v="6040625.5099999998"/>
    <x v="0"/>
    <x v="0"/>
    <x v="2"/>
  </r>
  <r>
    <x v="0"/>
    <s v="1890003628001"/>
    <x v="25"/>
    <x v="0"/>
    <x v="0"/>
    <x v="242"/>
    <x v="732"/>
    <n v="4905824.04"/>
    <x v="0"/>
    <x v="0"/>
    <x v="2"/>
  </r>
  <r>
    <x v="0"/>
    <s v="1890037646001"/>
    <x v="26"/>
    <x v="0"/>
    <x v="0"/>
    <x v="242"/>
    <x v="732"/>
    <n v="2934408.01"/>
    <x v="0"/>
    <x v="0"/>
    <x v="2"/>
  </r>
  <r>
    <x v="0"/>
    <s v="1890080967001"/>
    <x v="27"/>
    <x v="0"/>
    <x v="0"/>
    <x v="242"/>
    <x v="732"/>
    <n v="2498753.0499999998"/>
    <x v="0"/>
    <x v="0"/>
    <x v="2"/>
  </r>
  <r>
    <x v="0"/>
    <s v="1890141877001"/>
    <x v="28"/>
    <x v="0"/>
    <x v="0"/>
    <x v="242"/>
    <x v="732"/>
    <n v="3441802.46"/>
    <x v="0"/>
    <x v="0"/>
    <x v="2"/>
  </r>
  <r>
    <x v="0"/>
    <s v="1891709591001"/>
    <x v="29"/>
    <x v="0"/>
    <x v="0"/>
    <x v="242"/>
    <x v="732"/>
    <n v="1705663.47"/>
    <x v="0"/>
    <x v="0"/>
    <x v="2"/>
  </r>
  <r>
    <x v="0"/>
    <s v="1891710328001"/>
    <x v="30"/>
    <x v="0"/>
    <x v="0"/>
    <x v="242"/>
    <x v="732"/>
    <n v="2034496.6"/>
    <x v="0"/>
    <x v="0"/>
    <x v="2"/>
  </r>
  <r>
    <x v="0"/>
    <s v="0190115798001"/>
    <x v="0"/>
    <x v="0"/>
    <x v="1"/>
    <x v="242"/>
    <x v="732"/>
    <n v="33127387.379999999"/>
    <x v="0"/>
    <x v="0"/>
    <x v="2"/>
  </r>
  <r>
    <x v="0"/>
    <s v="0190155722001"/>
    <x v="1"/>
    <x v="0"/>
    <x v="1"/>
    <x v="242"/>
    <x v="732"/>
    <n v="13413481.65"/>
    <x v="0"/>
    <x v="0"/>
    <x v="2"/>
  </r>
  <r>
    <x v="0"/>
    <s v="0290003288001"/>
    <x v="2"/>
    <x v="0"/>
    <x v="1"/>
    <x v="242"/>
    <x v="732"/>
    <n v="2374472.98"/>
    <x v="0"/>
    <x v="0"/>
    <x v="2"/>
  </r>
  <r>
    <x v="0"/>
    <s v="0390027923001"/>
    <x v="3"/>
    <x v="0"/>
    <x v="1"/>
    <x v="242"/>
    <x v="732"/>
    <n v="3726769.49"/>
    <x v="0"/>
    <x v="0"/>
    <x v="2"/>
  </r>
  <r>
    <x v="0"/>
    <s v="0490001883001"/>
    <x v="4"/>
    <x v="0"/>
    <x v="1"/>
    <x v="242"/>
    <x v="732"/>
    <n v="2706039.47"/>
    <x v="0"/>
    <x v="0"/>
    <x v="2"/>
  </r>
  <r>
    <x v="0"/>
    <s v="0490002669001"/>
    <x v="5"/>
    <x v="0"/>
    <x v="1"/>
    <x v="242"/>
    <x v="732"/>
    <n v="2943749.55"/>
    <x v="0"/>
    <x v="0"/>
    <x v="2"/>
  </r>
  <r>
    <x v="0"/>
    <s v="0590052000001"/>
    <x v="6"/>
    <x v="0"/>
    <x v="1"/>
    <x v="242"/>
    <x v="732"/>
    <n v="4483994.8499999996"/>
    <x v="0"/>
    <x v="0"/>
    <x v="2"/>
  </r>
  <r>
    <x v="0"/>
    <s v="0690045389001"/>
    <x v="7"/>
    <x v="0"/>
    <x v="1"/>
    <x v="242"/>
    <x v="732"/>
    <n v="4849824.66"/>
    <x v="0"/>
    <x v="0"/>
    <x v="2"/>
  </r>
  <r>
    <x v="0"/>
    <s v="0691706710001"/>
    <x v="8"/>
    <x v="0"/>
    <x v="1"/>
    <x v="242"/>
    <x v="732"/>
    <n v="2182928.37"/>
    <x v="0"/>
    <x v="0"/>
    <x v="2"/>
  </r>
  <r>
    <x v="0"/>
    <s v="0790024656001"/>
    <x v="9"/>
    <x v="0"/>
    <x v="1"/>
    <x v="242"/>
    <x v="732"/>
    <n v="1800040.19"/>
    <x v="0"/>
    <x v="0"/>
    <x v="2"/>
  </r>
  <r>
    <x v="0"/>
    <s v="1090033456001"/>
    <x v="10"/>
    <x v="0"/>
    <x v="1"/>
    <x v="242"/>
    <x v="732"/>
    <n v="2992978.19"/>
    <x v="0"/>
    <x v="0"/>
    <x v="2"/>
  </r>
  <r>
    <x v="0"/>
    <s v="1091720902001"/>
    <x v="11"/>
    <x v="0"/>
    <x v="1"/>
    <x v="242"/>
    <x v="732"/>
    <n v="2271488.84"/>
    <x v="0"/>
    <x v="0"/>
    <x v="2"/>
  </r>
  <r>
    <x v="0"/>
    <s v="1190068389001"/>
    <x v="12"/>
    <x v="0"/>
    <x v="1"/>
    <x v="242"/>
    <x v="732"/>
    <n v="4699858.5599999996"/>
    <x v="0"/>
    <x v="0"/>
    <x v="2"/>
  </r>
  <r>
    <x v="0"/>
    <s v="1390013678001"/>
    <x v="13"/>
    <x v="0"/>
    <x v="1"/>
    <x v="242"/>
    <x v="732"/>
    <n v="1307907.3500000001"/>
    <x v="0"/>
    <x v="0"/>
    <x v="2"/>
  </r>
  <r>
    <x v="0"/>
    <s v="1690012606001"/>
    <x v="14"/>
    <x v="0"/>
    <x v="1"/>
    <x v="242"/>
    <x v="732"/>
    <n v="2040634.96"/>
    <x v="0"/>
    <x v="0"/>
    <x v="2"/>
  </r>
  <r>
    <x v="0"/>
    <s v="1790093204001"/>
    <x v="15"/>
    <x v="0"/>
    <x v="1"/>
    <x v="242"/>
    <x v="732"/>
    <n v="2604223.69"/>
    <x v="0"/>
    <x v="0"/>
    <x v="2"/>
  </r>
  <r>
    <x v="0"/>
    <s v="1790325083001"/>
    <x v="16"/>
    <x v="0"/>
    <x v="1"/>
    <x v="242"/>
    <x v="732"/>
    <n v="4049801.3"/>
    <x v="0"/>
    <x v="0"/>
    <x v="2"/>
  </r>
  <r>
    <x v="0"/>
    <s v="1790451801001"/>
    <x v="17"/>
    <x v="0"/>
    <x v="1"/>
    <x v="242"/>
    <x v="732"/>
    <n v="14110497.1"/>
    <x v="0"/>
    <x v="0"/>
    <x v="2"/>
  </r>
  <r>
    <x v="0"/>
    <s v="1790501469001"/>
    <x v="18"/>
    <x v="0"/>
    <x v="1"/>
    <x v="242"/>
    <x v="732"/>
    <n v="4886308.8600000003"/>
    <x v="0"/>
    <x v="0"/>
    <x v="2"/>
  </r>
  <r>
    <x v="0"/>
    <s v="1790567699001"/>
    <x v="19"/>
    <x v="0"/>
    <x v="1"/>
    <x v="242"/>
    <x v="732"/>
    <n v="8537508.6400000006"/>
    <x v="0"/>
    <x v="0"/>
    <x v="2"/>
  </r>
  <r>
    <x v="0"/>
    <s v="1790866084001"/>
    <x v="20"/>
    <x v="0"/>
    <x v="1"/>
    <x v="242"/>
    <x v="732"/>
    <n v="24718900.07"/>
    <x v="0"/>
    <x v="0"/>
    <x v="2"/>
  </r>
  <r>
    <x v="0"/>
    <s v="1790900193001"/>
    <x v="21"/>
    <x v="0"/>
    <x v="1"/>
    <x v="242"/>
    <x v="732"/>
    <n v="0"/>
    <x v="0"/>
    <x v="0"/>
    <x v="2"/>
  </r>
  <r>
    <x v="0"/>
    <s v="1790979016001"/>
    <x v="22"/>
    <x v="0"/>
    <x v="1"/>
    <x v="242"/>
    <x v="732"/>
    <n v="2184809.1800000002"/>
    <x v="0"/>
    <x v="0"/>
    <x v="2"/>
  </r>
  <r>
    <x v="0"/>
    <s v="1791708040001"/>
    <x v="23"/>
    <x v="0"/>
    <x v="1"/>
    <x v="242"/>
    <x v="732"/>
    <n v="4054142.31"/>
    <x v="0"/>
    <x v="0"/>
    <x v="2"/>
  </r>
  <r>
    <x v="0"/>
    <s v="1890001323001"/>
    <x v="24"/>
    <x v="0"/>
    <x v="1"/>
    <x v="242"/>
    <x v="732"/>
    <n v="6134060.5599999996"/>
    <x v="0"/>
    <x v="0"/>
    <x v="2"/>
  </r>
  <r>
    <x v="0"/>
    <s v="1890003628001"/>
    <x v="25"/>
    <x v="0"/>
    <x v="1"/>
    <x v="242"/>
    <x v="732"/>
    <n v="4905824.04"/>
    <x v="0"/>
    <x v="0"/>
    <x v="2"/>
  </r>
  <r>
    <x v="0"/>
    <s v="1890037646001"/>
    <x v="26"/>
    <x v="0"/>
    <x v="1"/>
    <x v="242"/>
    <x v="732"/>
    <n v="2949967.75"/>
    <x v="0"/>
    <x v="0"/>
    <x v="2"/>
  </r>
  <r>
    <x v="0"/>
    <s v="1890080967001"/>
    <x v="27"/>
    <x v="0"/>
    <x v="1"/>
    <x v="242"/>
    <x v="732"/>
    <n v="2539926.73"/>
    <x v="0"/>
    <x v="0"/>
    <x v="2"/>
  </r>
  <r>
    <x v="0"/>
    <s v="1890141877001"/>
    <x v="28"/>
    <x v="0"/>
    <x v="1"/>
    <x v="242"/>
    <x v="732"/>
    <n v="3483862.06"/>
    <x v="0"/>
    <x v="0"/>
    <x v="2"/>
  </r>
  <r>
    <x v="0"/>
    <s v="1891709591001"/>
    <x v="29"/>
    <x v="0"/>
    <x v="1"/>
    <x v="242"/>
    <x v="732"/>
    <n v="1766983.88"/>
    <x v="0"/>
    <x v="0"/>
    <x v="2"/>
  </r>
  <r>
    <x v="0"/>
    <s v="1891710328001"/>
    <x v="30"/>
    <x v="0"/>
    <x v="1"/>
    <x v="242"/>
    <x v="732"/>
    <n v="2075080.74"/>
    <x v="0"/>
    <x v="0"/>
    <x v="2"/>
  </r>
  <r>
    <x v="0"/>
    <s v="11"/>
    <x v="31"/>
    <x v="0"/>
    <x v="0"/>
    <x v="242"/>
    <x v="732"/>
    <n v="167979191.22999996"/>
    <x v="0"/>
    <x v="0"/>
    <x v="2"/>
  </r>
  <r>
    <x v="0"/>
    <s v="11"/>
    <x v="31"/>
    <x v="0"/>
    <x v="1"/>
    <x v="242"/>
    <x v="732"/>
    <n v="169869311.08999997"/>
    <x v="0"/>
    <x v="0"/>
    <x v="2"/>
  </r>
  <r>
    <x v="0"/>
    <s v="12"/>
    <x v="32"/>
    <x v="0"/>
    <x v="0"/>
    <x v="242"/>
    <x v="732"/>
    <n v="171717446.91999996"/>
    <x v="0"/>
    <x v="0"/>
    <x v="2"/>
  </r>
  <r>
    <x v="0"/>
    <s v="12"/>
    <x v="32"/>
    <x v="0"/>
    <x v="1"/>
    <x v="242"/>
    <x v="732"/>
    <n v="173923453.39999998"/>
    <x v="0"/>
    <x v="0"/>
    <x v="2"/>
  </r>
  <r>
    <x v="0"/>
    <s v="0190115798001"/>
    <x v="0"/>
    <x v="0"/>
    <x v="0"/>
    <x v="23"/>
    <x v="733"/>
    <n v="0"/>
    <x v="0"/>
    <x v="0"/>
    <x v="3"/>
  </r>
  <r>
    <x v="0"/>
    <s v="0190155722001"/>
    <x v="1"/>
    <x v="0"/>
    <x v="0"/>
    <x v="23"/>
    <x v="733"/>
    <n v="19512.2"/>
    <x v="0"/>
    <x v="0"/>
    <x v="3"/>
  </r>
  <r>
    <x v="0"/>
    <s v="0290003288001"/>
    <x v="2"/>
    <x v="0"/>
    <x v="0"/>
    <x v="23"/>
    <x v="733"/>
    <n v="0"/>
    <x v="0"/>
    <x v="0"/>
    <x v="3"/>
  </r>
  <r>
    <x v="0"/>
    <s v="0390027923001"/>
    <x v="3"/>
    <x v="0"/>
    <x v="0"/>
    <x v="23"/>
    <x v="733"/>
    <n v="30000"/>
    <x v="0"/>
    <x v="0"/>
    <x v="3"/>
  </r>
  <r>
    <x v="0"/>
    <s v="0490001883001"/>
    <x v="4"/>
    <x v="0"/>
    <x v="0"/>
    <x v="23"/>
    <x v="733"/>
    <n v="0"/>
    <x v="0"/>
    <x v="0"/>
    <x v="3"/>
  </r>
  <r>
    <x v="0"/>
    <s v="0490002669001"/>
    <x v="5"/>
    <x v="0"/>
    <x v="0"/>
    <x v="23"/>
    <x v="733"/>
    <n v="0"/>
    <x v="0"/>
    <x v="0"/>
    <x v="3"/>
  </r>
  <r>
    <x v="0"/>
    <s v="0590052000001"/>
    <x v="6"/>
    <x v="0"/>
    <x v="0"/>
    <x v="23"/>
    <x v="733"/>
    <n v="0"/>
    <x v="0"/>
    <x v="0"/>
    <x v="3"/>
  </r>
  <r>
    <x v="0"/>
    <s v="0690045389001"/>
    <x v="7"/>
    <x v="0"/>
    <x v="0"/>
    <x v="23"/>
    <x v="733"/>
    <n v="0"/>
    <x v="0"/>
    <x v="0"/>
    <x v="3"/>
  </r>
  <r>
    <x v="0"/>
    <s v="0691706710001"/>
    <x v="8"/>
    <x v="0"/>
    <x v="0"/>
    <x v="23"/>
    <x v="733"/>
    <n v="0"/>
    <x v="0"/>
    <x v="0"/>
    <x v="3"/>
  </r>
  <r>
    <x v="0"/>
    <s v="0790024656001"/>
    <x v="9"/>
    <x v="0"/>
    <x v="0"/>
    <x v="23"/>
    <x v="733"/>
    <n v="0"/>
    <x v="0"/>
    <x v="0"/>
    <x v="3"/>
  </r>
  <r>
    <x v="0"/>
    <s v="1090033456001"/>
    <x v="10"/>
    <x v="0"/>
    <x v="0"/>
    <x v="23"/>
    <x v="733"/>
    <n v="15856.3"/>
    <x v="0"/>
    <x v="0"/>
    <x v="3"/>
  </r>
  <r>
    <x v="0"/>
    <s v="1091720902001"/>
    <x v="11"/>
    <x v="0"/>
    <x v="0"/>
    <x v="23"/>
    <x v="733"/>
    <n v="0"/>
    <x v="0"/>
    <x v="0"/>
    <x v="3"/>
  </r>
  <r>
    <x v="0"/>
    <s v="1190068389001"/>
    <x v="12"/>
    <x v="0"/>
    <x v="0"/>
    <x v="23"/>
    <x v="733"/>
    <n v="16000"/>
    <x v="0"/>
    <x v="0"/>
    <x v="3"/>
  </r>
  <r>
    <x v="0"/>
    <s v="1390013678001"/>
    <x v="13"/>
    <x v="0"/>
    <x v="0"/>
    <x v="23"/>
    <x v="733"/>
    <n v="0"/>
    <x v="0"/>
    <x v="0"/>
    <x v="3"/>
  </r>
  <r>
    <x v="0"/>
    <s v="1690012606001"/>
    <x v="14"/>
    <x v="0"/>
    <x v="0"/>
    <x v="23"/>
    <x v="733"/>
    <n v="0"/>
    <x v="0"/>
    <x v="0"/>
    <x v="3"/>
  </r>
  <r>
    <x v="0"/>
    <s v="1790093204001"/>
    <x v="15"/>
    <x v="0"/>
    <x v="0"/>
    <x v="23"/>
    <x v="733"/>
    <n v="15564.08"/>
    <x v="0"/>
    <x v="0"/>
    <x v="3"/>
  </r>
  <r>
    <x v="0"/>
    <s v="1790325083001"/>
    <x v="16"/>
    <x v="0"/>
    <x v="0"/>
    <x v="23"/>
    <x v="733"/>
    <n v="15561.05"/>
    <x v="0"/>
    <x v="0"/>
    <x v="3"/>
  </r>
  <r>
    <x v="0"/>
    <s v="1790451801001"/>
    <x v="17"/>
    <x v="0"/>
    <x v="0"/>
    <x v="23"/>
    <x v="733"/>
    <n v="15598.34"/>
    <x v="0"/>
    <x v="0"/>
    <x v="3"/>
  </r>
  <r>
    <x v="0"/>
    <s v="1790501469001"/>
    <x v="18"/>
    <x v="0"/>
    <x v="0"/>
    <x v="23"/>
    <x v="733"/>
    <n v="15536.49"/>
    <x v="0"/>
    <x v="0"/>
    <x v="3"/>
  </r>
  <r>
    <x v="0"/>
    <s v="1790567699001"/>
    <x v="19"/>
    <x v="0"/>
    <x v="0"/>
    <x v="23"/>
    <x v="733"/>
    <n v="0"/>
    <x v="0"/>
    <x v="0"/>
    <x v="3"/>
  </r>
  <r>
    <x v="0"/>
    <s v="1790866084001"/>
    <x v="20"/>
    <x v="0"/>
    <x v="0"/>
    <x v="23"/>
    <x v="733"/>
    <n v="0"/>
    <x v="0"/>
    <x v="0"/>
    <x v="3"/>
  </r>
  <r>
    <x v="0"/>
    <s v="1790900193001"/>
    <x v="21"/>
    <x v="0"/>
    <x v="0"/>
    <x v="23"/>
    <x v="733"/>
    <n v="0"/>
    <x v="0"/>
    <x v="0"/>
    <x v="3"/>
  </r>
  <r>
    <x v="0"/>
    <s v="1790979016001"/>
    <x v="22"/>
    <x v="0"/>
    <x v="0"/>
    <x v="23"/>
    <x v="733"/>
    <n v="0"/>
    <x v="0"/>
    <x v="0"/>
    <x v="3"/>
  </r>
  <r>
    <x v="0"/>
    <s v="1791708040001"/>
    <x v="23"/>
    <x v="0"/>
    <x v="0"/>
    <x v="23"/>
    <x v="733"/>
    <n v="15561.57"/>
    <x v="0"/>
    <x v="0"/>
    <x v="3"/>
  </r>
  <r>
    <x v="0"/>
    <s v="1890001323001"/>
    <x v="24"/>
    <x v="0"/>
    <x v="0"/>
    <x v="23"/>
    <x v="733"/>
    <n v="0"/>
    <x v="0"/>
    <x v="0"/>
    <x v="3"/>
  </r>
  <r>
    <x v="0"/>
    <s v="1890003628001"/>
    <x v="25"/>
    <x v="0"/>
    <x v="0"/>
    <x v="23"/>
    <x v="733"/>
    <n v="0"/>
    <x v="0"/>
    <x v="0"/>
    <x v="3"/>
  </r>
  <r>
    <x v="0"/>
    <s v="1890037646001"/>
    <x v="26"/>
    <x v="0"/>
    <x v="0"/>
    <x v="23"/>
    <x v="733"/>
    <n v="15537.75"/>
    <x v="0"/>
    <x v="0"/>
    <x v="3"/>
  </r>
  <r>
    <x v="0"/>
    <s v="1890080967001"/>
    <x v="27"/>
    <x v="0"/>
    <x v="0"/>
    <x v="23"/>
    <x v="733"/>
    <n v="0"/>
    <x v="0"/>
    <x v="0"/>
    <x v="3"/>
  </r>
  <r>
    <x v="0"/>
    <s v="1890141877001"/>
    <x v="28"/>
    <x v="0"/>
    <x v="0"/>
    <x v="23"/>
    <x v="733"/>
    <n v="0"/>
    <x v="0"/>
    <x v="0"/>
    <x v="3"/>
  </r>
  <r>
    <x v="0"/>
    <s v="1891709591001"/>
    <x v="29"/>
    <x v="0"/>
    <x v="0"/>
    <x v="23"/>
    <x v="733"/>
    <n v="0"/>
    <x v="0"/>
    <x v="0"/>
    <x v="3"/>
  </r>
  <r>
    <x v="0"/>
    <s v="1891710328001"/>
    <x v="30"/>
    <x v="0"/>
    <x v="0"/>
    <x v="23"/>
    <x v="733"/>
    <n v="0"/>
    <x v="0"/>
    <x v="0"/>
    <x v="3"/>
  </r>
  <r>
    <x v="0"/>
    <s v="0190115798001"/>
    <x v="0"/>
    <x v="0"/>
    <x v="1"/>
    <x v="23"/>
    <x v="733"/>
    <n v="0"/>
    <x v="0"/>
    <x v="0"/>
    <x v="3"/>
  </r>
  <r>
    <x v="0"/>
    <s v="0190155722001"/>
    <x v="1"/>
    <x v="0"/>
    <x v="1"/>
    <x v="23"/>
    <x v="733"/>
    <n v="19556.71"/>
    <x v="0"/>
    <x v="0"/>
    <x v="3"/>
  </r>
  <r>
    <x v="0"/>
    <s v="0290003288001"/>
    <x v="2"/>
    <x v="0"/>
    <x v="1"/>
    <x v="23"/>
    <x v="733"/>
    <n v="0"/>
    <x v="0"/>
    <x v="0"/>
    <x v="3"/>
  </r>
  <r>
    <x v="0"/>
    <s v="0390027923001"/>
    <x v="3"/>
    <x v="0"/>
    <x v="1"/>
    <x v="23"/>
    <x v="733"/>
    <n v="30000"/>
    <x v="0"/>
    <x v="0"/>
    <x v="3"/>
  </r>
  <r>
    <x v="0"/>
    <s v="0490001883001"/>
    <x v="4"/>
    <x v="0"/>
    <x v="1"/>
    <x v="23"/>
    <x v="733"/>
    <n v="0"/>
    <x v="0"/>
    <x v="0"/>
    <x v="3"/>
  </r>
  <r>
    <x v="0"/>
    <s v="0490002669001"/>
    <x v="5"/>
    <x v="0"/>
    <x v="1"/>
    <x v="23"/>
    <x v="733"/>
    <n v="0"/>
    <x v="0"/>
    <x v="0"/>
    <x v="3"/>
  </r>
  <r>
    <x v="0"/>
    <s v="0590052000001"/>
    <x v="6"/>
    <x v="0"/>
    <x v="1"/>
    <x v="23"/>
    <x v="733"/>
    <n v="0"/>
    <x v="0"/>
    <x v="0"/>
    <x v="3"/>
  </r>
  <r>
    <x v="0"/>
    <s v="0690045389001"/>
    <x v="7"/>
    <x v="0"/>
    <x v="1"/>
    <x v="23"/>
    <x v="733"/>
    <n v="0"/>
    <x v="0"/>
    <x v="0"/>
    <x v="3"/>
  </r>
  <r>
    <x v="0"/>
    <s v="0691706710001"/>
    <x v="8"/>
    <x v="0"/>
    <x v="1"/>
    <x v="23"/>
    <x v="733"/>
    <n v="0"/>
    <x v="0"/>
    <x v="0"/>
    <x v="3"/>
  </r>
  <r>
    <x v="0"/>
    <s v="0790024656001"/>
    <x v="9"/>
    <x v="0"/>
    <x v="1"/>
    <x v="23"/>
    <x v="733"/>
    <n v="0"/>
    <x v="0"/>
    <x v="0"/>
    <x v="3"/>
  </r>
  <r>
    <x v="0"/>
    <s v="1090033456001"/>
    <x v="10"/>
    <x v="0"/>
    <x v="1"/>
    <x v="23"/>
    <x v="733"/>
    <n v="15892.55"/>
    <x v="0"/>
    <x v="0"/>
    <x v="3"/>
  </r>
  <r>
    <x v="0"/>
    <s v="1091720902001"/>
    <x v="11"/>
    <x v="0"/>
    <x v="1"/>
    <x v="23"/>
    <x v="733"/>
    <n v="0"/>
    <x v="0"/>
    <x v="0"/>
    <x v="3"/>
  </r>
  <r>
    <x v="0"/>
    <s v="1190068389001"/>
    <x v="12"/>
    <x v="0"/>
    <x v="1"/>
    <x v="23"/>
    <x v="733"/>
    <n v="16000"/>
    <x v="0"/>
    <x v="0"/>
    <x v="3"/>
  </r>
  <r>
    <x v="0"/>
    <s v="1390013678001"/>
    <x v="13"/>
    <x v="0"/>
    <x v="1"/>
    <x v="23"/>
    <x v="733"/>
    <n v="0"/>
    <x v="0"/>
    <x v="0"/>
    <x v="3"/>
  </r>
  <r>
    <x v="0"/>
    <s v="1690012606001"/>
    <x v="14"/>
    <x v="0"/>
    <x v="1"/>
    <x v="23"/>
    <x v="733"/>
    <n v="0"/>
    <x v="0"/>
    <x v="0"/>
    <x v="3"/>
  </r>
  <r>
    <x v="0"/>
    <s v="1790093204001"/>
    <x v="15"/>
    <x v="0"/>
    <x v="1"/>
    <x v="23"/>
    <x v="733"/>
    <n v="15564.08"/>
    <x v="0"/>
    <x v="0"/>
    <x v="3"/>
  </r>
  <r>
    <x v="0"/>
    <s v="1790325083001"/>
    <x v="16"/>
    <x v="0"/>
    <x v="1"/>
    <x v="23"/>
    <x v="733"/>
    <n v="15561.05"/>
    <x v="0"/>
    <x v="0"/>
    <x v="3"/>
  </r>
  <r>
    <x v="0"/>
    <s v="1790451801001"/>
    <x v="17"/>
    <x v="0"/>
    <x v="1"/>
    <x v="23"/>
    <x v="733"/>
    <n v="15633.91"/>
    <x v="0"/>
    <x v="0"/>
    <x v="3"/>
  </r>
  <r>
    <x v="0"/>
    <s v="1790501469001"/>
    <x v="18"/>
    <x v="0"/>
    <x v="1"/>
    <x v="23"/>
    <x v="733"/>
    <n v="15536.49"/>
    <x v="0"/>
    <x v="0"/>
    <x v="3"/>
  </r>
  <r>
    <x v="0"/>
    <s v="1790567699001"/>
    <x v="19"/>
    <x v="0"/>
    <x v="1"/>
    <x v="23"/>
    <x v="733"/>
    <n v="0"/>
    <x v="0"/>
    <x v="0"/>
    <x v="3"/>
  </r>
  <r>
    <x v="0"/>
    <s v="1790866084001"/>
    <x v="20"/>
    <x v="0"/>
    <x v="1"/>
    <x v="23"/>
    <x v="733"/>
    <n v="0"/>
    <x v="0"/>
    <x v="0"/>
    <x v="3"/>
  </r>
  <r>
    <x v="0"/>
    <s v="1790900193001"/>
    <x v="21"/>
    <x v="0"/>
    <x v="1"/>
    <x v="23"/>
    <x v="733"/>
    <n v="0"/>
    <x v="0"/>
    <x v="0"/>
    <x v="3"/>
  </r>
  <r>
    <x v="0"/>
    <s v="1790979016001"/>
    <x v="22"/>
    <x v="0"/>
    <x v="1"/>
    <x v="23"/>
    <x v="733"/>
    <n v="0"/>
    <x v="0"/>
    <x v="0"/>
    <x v="3"/>
  </r>
  <r>
    <x v="0"/>
    <s v="1791708040001"/>
    <x v="23"/>
    <x v="0"/>
    <x v="1"/>
    <x v="23"/>
    <x v="733"/>
    <n v="15561.57"/>
    <x v="0"/>
    <x v="0"/>
    <x v="3"/>
  </r>
  <r>
    <x v="0"/>
    <s v="1890001323001"/>
    <x v="24"/>
    <x v="0"/>
    <x v="1"/>
    <x v="23"/>
    <x v="733"/>
    <n v="0"/>
    <x v="0"/>
    <x v="0"/>
    <x v="3"/>
  </r>
  <r>
    <x v="0"/>
    <s v="1890003628001"/>
    <x v="25"/>
    <x v="0"/>
    <x v="1"/>
    <x v="23"/>
    <x v="733"/>
    <n v="0"/>
    <x v="0"/>
    <x v="0"/>
    <x v="3"/>
  </r>
  <r>
    <x v="0"/>
    <s v="1890037646001"/>
    <x v="26"/>
    <x v="0"/>
    <x v="1"/>
    <x v="23"/>
    <x v="733"/>
    <n v="15537.75"/>
    <x v="0"/>
    <x v="0"/>
    <x v="3"/>
  </r>
  <r>
    <x v="0"/>
    <s v="1890080967001"/>
    <x v="27"/>
    <x v="0"/>
    <x v="1"/>
    <x v="23"/>
    <x v="733"/>
    <n v="0"/>
    <x v="0"/>
    <x v="0"/>
    <x v="3"/>
  </r>
  <r>
    <x v="0"/>
    <s v="1890141877001"/>
    <x v="28"/>
    <x v="0"/>
    <x v="1"/>
    <x v="23"/>
    <x v="733"/>
    <n v="0"/>
    <x v="0"/>
    <x v="0"/>
    <x v="3"/>
  </r>
  <r>
    <x v="0"/>
    <s v="1891709591001"/>
    <x v="29"/>
    <x v="0"/>
    <x v="1"/>
    <x v="23"/>
    <x v="733"/>
    <n v="0"/>
    <x v="0"/>
    <x v="0"/>
    <x v="3"/>
  </r>
  <r>
    <x v="0"/>
    <s v="1891710328001"/>
    <x v="30"/>
    <x v="0"/>
    <x v="1"/>
    <x v="23"/>
    <x v="733"/>
    <n v="0"/>
    <x v="0"/>
    <x v="0"/>
    <x v="3"/>
  </r>
  <r>
    <x v="0"/>
    <s v="11"/>
    <x v="31"/>
    <x v="0"/>
    <x v="0"/>
    <x v="23"/>
    <x v="733"/>
    <n v="159166.21"/>
    <x v="0"/>
    <x v="0"/>
    <x v="3"/>
  </r>
  <r>
    <x v="0"/>
    <s v="11"/>
    <x v="31"/>
    <x v="0"/>
    <x v="1"/>
    <x v="23"/>
    <x v="733"/>
    <n v="159282.54"/>
    <x v="0"/>
    <x v="0"/>
    <x v="3"/>
  </r>
  <r>
    <x v="0"/>
    <s v="12"/>
    <x v="32"/>
    <x v="0"/>
    <x v="0"/>
    <x v="23"/>
    <x v="733"/>
    <n v="174727.78"/>
    <x v="0"/>
    <x v="0"/>
    <x v="3"/>
  </r>
  <r>
    <x v="0"/>
    <s v="12"/>
    <x v="32"/>
    <x v="0"/>
    <x v="1"/>
    <x v="23"/>
    <x v="733"/>
    <n v="174844.11"/>
    <x v="0"/>
    <x v="0"/>
    <x v="3"/>
  </r>
  <r>
    <x v="0"/>
    <s v="0190115798001"/>
    <x v="0"/>
    <x v="0"/>
    <x v="0"/>
    <x v="277"/>
    <x v="734"/>
    <n v="0"/>
    <x v="0"/>
    <x v="0"/>
    <x v="3"/>
  </r>
  <r>
    <x v="0"/>
    <s v="0190155722001"/>
    <x v="1"/>
    <x v="0"/>
    <x v="0"/>
    <x v="277"/>
    <x v="734"/>
    <n v="0"/>
    <x v="0"/>
    <x v="0"/>
    <x v="3"/>
  </r>
  <r>
    <x v="0"/>
    <s v="0290003288001"/>
    <x v="2"/>
    <x v="0"/>
    <x v="0"/>
    <x v="277"/>
    <x v="734"/>
    <n v="0"/>
    <x v="0"/>
    <x v="0"/>
    <x v="3"/>
  </r>
  <r>
    <x v="0"/>
    <s v="0390027923001"/>
    <x v="3"/>
    <x v="0"/>
    <x v="0"/>
    <x v="277"/>
    <x v="734"/>
    <n v="0"/>
    <x v="0"/>
    <x v="0"/>
    <x v="3"/>
  </r>
  <r>
    <x v="0"/>
    <s v="0490001883001"/>
    <x v="4"/>
    <x v="0"/>
    <x v="0"/>
    <x v="277"/>
    <x v="734"/>
    <n v="0"/>
    <x v="0"/>
    <x v="0"/>
    <x v="3"/>
  </r>
  <r>
    <x v="0"/>
    <s v="0490002669001"/>
    <x v="5"/>
    <x v="0"/>
    <x v="0"/>
    <x v="277"/>
    <x v="734"/>
    <n v="0"/>
    <x v="0"/>
    <x v="0"/>
    <x v="3"/>
  </r>
  <r>
    <x v="0"/>
    <s v="0590052000001"/>
    <x v="6"/>
    <x v="0"/>
    <x v="0"/>
    <x v="277"/>
    <x v="734"/>
    <n v="0"/>
    <x v="0"/>
    <x v="0"/>
    <x v="3"/>
  </r>
  <r>
    <x v="0"/>
    <s v="0690045389001"/>
    <x v="7"/>
    <x v="0"/>
    <x v="0"/>
    <x v="277"/>
    <x v="734"/>
    <n v="0"/>
    <x v="0"/>
    <x v="0"/>
    <x v="3"/>
  </r>
  <r>
    <x v="0"/>
    <s v="0691706710001"/>
    <x v="8"/>
    <x v="0"/>
    <x v="0"/>
    <x v="277"/>
    <x v="734"/>
    <n v="0"/>
    <x v="0"/>
    <x v="0"/>
    <x v="3"/>
  </r>
  <r>
    <x v="0"/>
    <s v="0790024656001"/>
    <x v="9"/>
    <x v="0"/>
    <x v="0"/>
    <x v="277"/>
    <x v="734"/>
    <n v="0"/>
    <x v="0"/>
    <x v="0"/>
    <x v="3"/>
  </r>
  <r>
    <x v="0"/>
    <s v="1090033456001"/>
    <x v="10"/>
    <x v="0"/>
    <x v="0"/>
    <x v="277"/>
    <x v="734"/>
    <n v="0"/>
    <x v="0"/>
    <x v="0"/>
    <x v="3"/>
  </r>
  <r>
    <x v="0"/>
    <s v="1091720902001"/>
    <x v="11"/>
    <x v="0"/>
    <x v="0"/>
    <x v="277"/>
    <x v="734"/>
    <n v="0"/>
    <x v="0"/>
    <x v="0"/>
    <x v="3"/>
  </r>
  <r>
    <x v="0"/>
    <s v="1190068389001"/>
    <x v="12"/>
    <x v="0"/>
    <x v="0"/>
    <x v="277"/>
    <x v="734"/>
    <n v="0"/>
    <x v="0"/>
    <x v="0"/>
    <x v="3"/>
  </r>
  <r>
    <x v="0"/>
    <s v="1390013678001"/>
    <x v="13"/>
    <x v="0"/>
    <x v="0"/>
    <x v="277"/>
    <x v="734"/>
    <n v="0"/>
    <x v="0"/>
    <x v="0"/>
    <x v="3"/>
  </r>
  <r>
    <x v="0"/>
    <s v="1690012606001"/>
    <x v="14"/>
    <x v="0"/>
    <x v="0"/>
    <x v="277"/>
    <x v="734"/>
    <n v="0"/>
    <x v="0"/>
    <x v="0"/>
    <x v="3"/>
  </r>
  <r>
    <x v="0"/>
    <s v="1790093204001"/>
    <x v="15"/>
    <x v="0"/>
    <x v="0"/>
    <x v="277"/>
    <x v="734"/>
    <n v="0"/>
    <x v="0"/>
    <x v="0"/>
    <x v="3"/>
  </r>
  <r>
    <x v="0"/>
    <s v="1790325083001"/>
    <x v="16"/>
    <x v="0"/>
    <x v="0"/>
    <x v="277"/>
    <x v="734"/>
    <n v="0"/>
    <x v="0"/>
    <x v="0"/>
    <x v="3"/>
  </r>
  <r>
    <x v="0"/>
    <s v="1790451801001"/>
    <x v="17"/>
    <x v="0"/>
    <x v="0"/>
    <x v="277"/>
    <x v="734"/>
    <n v="0"/>
    <x v="0"/>
    <x v="0"/>
    <x v="3"/>
  </r>
  <r>
    <x v="0"/>
    <s v="1790501469001"/>
    <x v="18"/>
    <x v="0"/>
    <x v="0"/>
    <x v="277"/>
    <x v="734"/>
    <n v="0"/>
    <x v="0"/>
    <x v="0"/>
    <x v="3"/>
  </r>
  <r>
    <x v="0"/>
    <s v="1790567699001"/>
    <x v="19"/>
    <x v="0"/>
    <x v="0"/>
    <x v="277"/>
    <x v="734"/>
    <n v="707999.62"/>
    <x v="0"/>
    <x v="0"/>
    <x v="3"/>
  </r>
  <r>
    <x v="0"/>
    <s v="1790866084001"/>
    <x v="20"/>
    <x v="0"/>
    <x v="0"/>
    <x v="277"/>
    <x v="734"/>
    <n v="0"/>
    <x v="0"/>
    <x v="0"/>
    <x v="3"/>
  </r>
  <r>
    <x v="0"/>
    <s v="1790900193001"/>
    <x v="21"/>
    <x v="0"/>
    <x v="0"/>
    <x v="277"/>
    <x v="734"/>
    <n v="0"/>
    <x v="0"/>
    <x v="0"/>
    <x v="3"/>
  </r>
  <r>
    <x v="0"/>
    <s v="1790979016001"/>
    <x v="22"/>
    <x v="0"/>
    <x v="0"/>
    <x v="277"/>
    <x v="734"/>
    <n v="0"/>
    <x v="0"/>
    <x v="0"/>
    <x v="3"/>
  </r>
  <r>
    <x v="0"/>
    <s v="1791708040001"/>
    <x v="23"/>
    <x v="0"/>
    <x v="0"/>
    <x v="277"/>
    <x v="734"/>
    <n v="0"/>
    <x v="0"/>
    <x v="0"/>
    <x v="3"/>
  </r>
  <r>
    <x v="0"/>
    <s v="1890001323001"/>
    <x v="24"/>
    <x v="0"/>
    <x v="0"/>
    <x v="277"/>
    <x v="734"/>
    <n v="0"/>
    <x v="0"/>
    <x v="0"/>
    <x v="3"/>
  </r>
  <r>
    <x v="0"/>
    <s v="1890003628001"/>
    <x v="25"/>
    <x v="0"/>
    <x v="0"/>
    <x v="277"/>
    <x v="734"/>
    <n v="0"/>
    <x v="0"/>
    <x v="0"/>
    <x v="3"/>
  </r>
  <r>
    <x v="0"/>
    <s v="1890037646001"/>
    <x v="26"/>
    <x v="0"/>
    <x v="0"/>
    <x v="277"/>
    <x v="734"/>
    <n v="0"/>
    <x v="0"/>
    <x v="0"/>
    <x v="3"/>
  </r>
  <r>
    <x v="0"/>
    <s v="1890080967001"/>
    <x v="27"/>
    <x v="0"/>
    <x v="0"/>
    <x v="277"/>
    <x v="734"/>
    <n v="0"/>
    <x v="0"/>
    <x v="0"/>
    <x v="3"/>
  </r>
  <r>
    <x v="0"/>
    <s v="1890141877001"/>
    <x v="28"/>
    <x v="0"/>
    <x v="0"/>
    <x v="277"/>
    <x v="734"/>
    <n v="0"/>
    <x v="0"/>
    <x v="0"/>
    <x v="3"/>
  </r>
  <r>
    <x v="0"/>
    <s v="1891709591001"/>
    <x v="29"/>
    <x v="0"/>
    <x v="0"/>
    <x v="277"/>
    <x v="734"/>
    <n v="0"/>
    <x v="0"/>
    <x v="0"/>
    <x v="3"/>
  </r>
  <r>
    <x v="0"/>
    <s v="1891710328001"/>
    <x v="30"/>
    <x v="0"/>
    <x v="0"/>
    <x v="277"/>
    <x v="734"/>
    <n v="0"/>
    <x v="0"/>
    <x v="0"/>
    <x v="3"/>
  </r>
  <r>
    <x v="0"/>
    <s v="0190115798001"/>
    <x v="0"/>
    <x v="0"/>
    <x v="1"/>
    <x v="277"/>
    <x v="734"/>
    <n v="0"/>
    <x v="0"/>
    <x v="0"/>
    <x v="3"/>
  </r>
  <r>
    <x v="0"/>
    <s v="0190155722001"/>
    <x v="1"/>
    <x v="0"/>
    <x v="1"/>
    <x v="277"/>
    <x v="734"/>
    <n v="0"/>
    <x v="0"/>
    <x v="0"/>
    <x v="3"/>
  </r>
  <r>
    <x v="0"/>
    <s v="0290003288001"/>
    <x v="2"/>
    <x v="0"/>
    <x v="1"/>
    <x v="277"/>
    <x v="734"/>
    <n v="0"/>
    <x v="0"/>
    <x v="0"/>
    <x v="3"/>
  </r>
  <r>
    <x v="0"/>
    <s v="0390027923001"/>
    <x v="3"/>
    <x v="0"/>
    <x v="1"/>
    <x v="277"/>
    <x v="734"/>
    <n v="0"/>
    <x v="0"/>
    <x v="0"/>
    <x v="3"/>
  </r>
  <r>
    <x v="0"/>
    <s v="0490001883001"/>
    <x v="4"/>
    <x v="0"/>
    <x v="1"/>
    <x v="277"/>
    <x v="734"/>
    <n v="0"/>
    <x v="0"/>
    <x v="0"/>
    <x v="3"/>
  </r>
  <r>
    <x v="0"/>
    <s v="0490002669001"/>
    <x v="5"/>
    <x v="0"/>
    <x v="1"/>
    <x v="277"/>
    <x v="734"/>
    <n v="0"/>
    <x v="0"/>
    <x v="0"/>
    <x v="3"/>
  </r>
  <r>
    <x v="0"/>
    <s v="0590052000001"/>
    <x v="6"/>
    <x v="0"/>
    <x v="1"/>
    <x v="277"/>
    <x v="734"/>
    <n v="0"/>
    <x v="0"/>
    <x v="0"/>
    <x v="3"/>
  </r>
  <r>
    <x v="0"/>
    <s v="0690045389001"/>
    <x v="7"/>
    <x v="0"/>
    <x v="1"/>
    <x v="277"/>
    <x v="734"/>
    <n v="0"/>
    <x v="0"/>
    <x v="0"/>
    <x v="3"/>
  </r>
  <r>
    <x v="0"/>
    <s v="0691706710001"/>
    <x v="8"/>
    <x v="0"/>
    <x v="1"/>
    <x v="277"/>
    <x v="734"/>
    <n v="0"/>
    <x v="0"/>
    <x v="0"/>
    <x v="3"/>
  </r>
  <r>
    <x v="0"/>
    <s v="0790024656001"/>
    <x v="9"/>
    <x v="0"/>
    <x v="1"/>
    <x v="277"/>
    <x v="734"/>
    <n v="0"/>
    <x v="0"/>
    <x v="0"/>
    <x v="3"/>
  </r>
  <r>
    <x v="0"/>
    <s v="1090033456001"/>
    <x v="10"/>
    <x v="0"/>
    <x v="1"/>
    <x v="277"/>
    <x v="734"/>
    <n v="0"/>
    <x v="0"/>
    <x v="0"/>
    <x v="3"/>
  </r>
  <r>
    <x v="0"/>
    <s v="1091720902001"/>
    <x v="11"/>
    <x v="0"/>
    <x v="1"/>
    <x v="277"/>
    <x v="734"/>
    <n v="0"/>
    <x v="0"/>
    <x v="0"/>
    <x v="3"/>
  </r>
  <r>
    <x v="0"/>
    <s v="1190068389001"/>
    <x v="12"/>
    <x v="0"/>
    <x v="1"/>
    <x v="277"/>
    <x v="734"/>
    <n v="0"/>
    <x v="0"/>
    <x v="0"/>
    <x v="3"/>
  </r>
  <r>
    <x v="0"/>
    <s v="1390013678001"/>
    <x v="13"/>
    <x v="0"/>
    <x v="1"/>
    <x v="277"/>
    <x v="734"/>
    <n v="0"/>
    <x v="0"/>
    <x v="0"/>
    <x v="3"/>
  </r>
  <r>
    <x v="0"/>
    <s v="1690012606001"/>
    <x v="14"/>
    <x v="0"/>
    <x v="1"/>
    <x v="277"/>
    <x v="734"/>
    <n v="0"/>
    <x v="0"/>
    <x v="0"/>
    <x v="3"/>
  </r>
  <r>
    <x v="0"/>
    <s v="1790093204001"/>
    <x v="15"/>
    <x v="0"/>
    <x v="1"/>
    <x v="277"/>
    <x v="734"/>
    <n v="0"/>
    <x v="0"/>
    <x v="0"/>
    <x v="3"/>
  </r>
  <r>
    <x v="0"/>
    <s v="1790325083001"/>
    <x v="16"/>
    <x v="0"/>
    <x v="1"/>
    <x v="277"/>
    <x v="734"/>
    <n v="0"/>
    <x v="0"/>
    <x v="0"/>
    <x v="3"/>
  </r>
  <r>
    <x v="0"/>
    <s v="1790451801001"/>
    <x v="17"/>
    <x v="0"/>
    <x v="1"/>
    <x v="277"/>
    <x v="734"/>
    <n v="0"/>
    <x v="0"/>
    <x v="0"/>
    <x v="3"/>
  </r>
  <r>
    <x v="0"/>
    <s v="1790501469001"/>
    <x v="18"/>
    <x v="0"/>
    <x v="1"/>
    <x v="277"/>
    <x v="734"/>
    <n v="0"/>
    <x v="0"/>
    <x v="0"/>
    <x v="3"/>
  </r>
  <r>
    <x v="0"/>
    <s v="1790567699001"/>
    <x v="19"/>
    <x v="0"/>
    <x v="1"/>
    <x v="277"/>
    <x v="734"/>
    <n v="295721.53999999998"/>
    <x v="0"/>
    <x v="0"/>
    <x v="3"/>
  </r>
  <r>
    <x v="0"/>
    <s v="1790866084001"/>
    <x v="20"/>
    <x v="0"/>
    <x v="1"/>
    <x v="277"/>
    <x v="734"/>
    <n v="0"/>
    <x v="0"/>
    <x v="0"/>
    <x v="3"/>
  </r>
  <r>
    <x v="0"/>
    <s v="1790900193001"/>
    <x v="21"/>
    <x v="0"/>
    <x v="1"/>
    <x v="277"/>
    <x v="734"/>
    <n v="0"/>
    <x v="0"/>
    <x v="0"/>
    <x v="3"/>
  </r>
  <r>
    <x v="0"/>
    <s v="1790979016001"/>
    <x v="22"/>
    <x v="0"/>
    <x v="1"/>
    <x v="277"/>
    <x v="734"/>
    <n v="0"/>
    <x v="0"/>
    <x v="0"/>
    <x v="3"/>
  </r>
  <r>
    <x v="0"/>
    <s v="1791708040001"/>
    <x v="23"/>
    <x v="0"/>
    <x v="1"/>
    <x v="277"/>
    <x v="734"/>
    <n v="0"/>
    <x v="0"/>
    <x v="0"/>
    <x v="3"/>
  </r>
  <r>
    <x v="0"/>
    <s v="1890001323001"/>
    <x v="24"/>
    <x v="0"/>
    <x v="1"/>
    <x v="277"/>
    <x v="734"/>
    <n v="0"/>
    <x v="0"/>
    <x v="0"/>
    <x v="3"/>
  </r>
  <r>
    <x v="0"/>
    <s v="1890003628001"/>
    <x v="25"/>
    <x v="0"/>
    <x v="1"/>
    <x v="277"/>
    <x v="734"/>
    <n v="0"/>
    <x v="0"/>
    <x v="0"/>
    <x v="3"/>
  </r>
  <r>
    <x v="0"/>
    <s v="1890037646001"/>
    <x v="26"/>
    <x v="0"/>
    <x v="1"/>
    <x v="277"/>
    <x v="734"/>
    <n v="0"/>
    <x v="0"/>
    <x v="0"/>
    <x v="3"/>
  </r>
  <r>
    <x v="0"/>
    <s v="1890080967001"/>
    <x v="27"/>
    <x v="0"/>
    <x v="1"/>
    <x v="277"/>
    <x v="734"/>
    <n v="0"/>
    <x v="0"/>
    <x v="0"/>
    <x v="3"/>
  </r>
  <r>
    <x v="0"/>
    <s v="1890141877001"/>
    <x v="28"/>
    <x v="0"/>
    <x v="1"/>
    <x v="277"/>
    <x v="734"/>
    <n v="0"/>
    <x v="0"/>
    <x v="0"/>
    <x v="3"/>
  </r>
  <r>
    <x v="0"/>
    <s v="1891709591001"/>
    <x v="29"/>
    <x v="0"/>
    <x v="1"/>
    <x v="277"/>
    <x v="734"/>
    <n v="0"/>
    <x v="0"/>
    <x v="0"/>
    <x v="3"/>
  </r>
  <r>
    <x v="0"/>
    <s v="1891710328001"/>
    <x v="30"/>
    <x v="0"/>
    <x v="1"/>
    <x v="277"/>
    <x v="734"/>
    <n v="0"/>
    <x v="0"/>
    <x v="0"/>
    <x v="3"/>
  </r>
  <r>
    <x v="0"/>
    <s v="11"/>
    <x v="31"/>
    <x v="0"/>
    <x v="0"/>
    <x v="277"/>
    <x v="734"/>
    <n v="707999.62"/>
    <x v="0"/>
    <x v="0"/>
    <x v="3"/>
  </r>
  <r>
    <x v="0"/>
    <s v="11"/>
    <x v="31"/>
    <x v="0"/>
    <x v="1"/>
    <x v="277"/>
    <x v="734"/>
    <n v="295721.53999999998"/>
    <x v="0"/>
    <x v="0"/>
    <x v="3"/>
  </r>
  <r>
    <x v="0"/>
    <s v="12"/>
    <x v="32"/>
    <x v="0"/>
    <x v="0"/>
    <x v="277"/>
    <x v="734"/>
    <n v="707999.62"/>
    <x v="0"/>
    <x v="0"/>
    <x v="3"/>
  </r>
  <r>
    <x v="0"/>
    <s v="12"/>
    <x v="32"/>
    <x v="0"/>
    <x v="1"/>
    <x v="277"/>
    <x v="734"/>
    <n v="295721.53999999998"/>
    <x v="0"/>
    <x v="0"/>
    <x v="3"/>
  </r>
  <r>
    <x v="0"/>
    <s v="0190115798001"/>
    <x v="0"/>
    <x v="0"/>
    <x v="0"/>
    <x v="278"/>
    <x v="735"/>
    <n v="0"/>
    <x v="0"/>
    <x v="0"/>
    <x v="3"/>
  </r>
  <r>
    <x v="0"/>
    <s v="0190155722001"/>
    <x v="1"/>
    <x v="0"/>
    <x v="0"/>
    <x v="278"/>
    <x v="735"/>
    <n v="0"/>
    <x v="0"/>
    <x v="0"/>
    <x v="3"/>
  </r>
  <r>
    <x v="0"/>
    <s v="0290003288001"/>
    <x v="2"/>
    <x v="0"/>
    <x v="0"/>
    <x v="278"/>
    <x v="735"/>
    <n v="0"/>
    <x v="0"/>
    <x v="0"/>
    <x v="3"/>
  </r>
  <r>
    <x v="0"/>
    <s v="0390027923001"/>
    <x v="3"/>
    <x v="0"/>
    <x v="0"/>
    <x v="278"/>
    <x v="735"/>
    <n v="0"/>
    <x v="0"/>
    <x v="0"/>
    <x v="3"/>
  </r>
  <r>
    <x v="0"/>
    <s v="0490001883001"/>
    <x v="4"/>
    <x v="0"/>
    <x v="0"/>
    <x v="278"/>
    <x v="735"/>
    <n v="0"/>
    <x v="0"/>
    <x v="0"/>
    <x v="3"/>
  </r>
  <r>
    <x v="0"/>
    <s v="0490002669001"/>
    <x v="5"/>
    <x v="0"/>
    <x v="0"/>
    <x v="278"/>
    <x v="735"/>
    <n v="0"/>
    <x v="0"/>
    <x v="0"/>
    <x v="3"/>
  </r>
  <r>
    <x v="0"/>
    <s v="0590052000001"/>
    <x v="6"/>
    <x v="0"/>
    <x v="0"/>
    <x v="278"/>
    <x v="735"/>
    <n v="0"/>
    <x v="0"/>
    <x v="0"/>
    <x v="3"/>
  </r>
  <r>
    <x v="0"/>
    <s v="0690045389001"/>
    <x v="7"/>
    <x v="0"/>
    <x v="0"/>
    <x v="278"/>
    <x v="735"/>
    <n v="0"/>
    <x v="0"/>
    <x v="0"/>
    <x v="3"/>
  </r>
  <r>
    <x v="0"/>
    <s v="0691706710001"/>
    <x v="8"/>
    <x v="0"/>
    <x v="0"/>
    <x v="278"/>
    <x v="735"/>
    <n v="0"/>
    <x v="0"/>
    <x v="0"/>
    <x v="3"/>
  </r>
  <r>
    <x v="0"/>
    <s v="0790024656001"/>
    <x v="9"/>
    <x v="0"/>
    <x v="0"/>
    <x v="278"/>
    <x v="735"/>
    <n v="0"/>
    <x v="0"/>
    <x v="0"/>
    <x v="3"/>
  </r>
  <r>
    <x v="0"/>
    <s v="1090033456001"/>
    <x v="10"/>
    <x v="0"/>
    <x v="0"/>
    <x v="278"/>
    <x v="735"/>
    <n v="0"/>
    <x v="0"/>
    <x v="0"/>
    <x v="3"/>
  </r>
  <r>
    <x v="0"/>
    <s v="1091720902001"/>
    <x v="11"/>
    <x v="0"/>
    <x v="0"/>
    <x v="278"/>
    <x v="735"/>
    <n v="0"/>
    <x v="0"/>
    <x v="0"/>
    <x v="3"/>
  </r>
  <r>
    <x v="0"/>
    <s v="1190068389001"/>
    <x v="12"/>
    <x v="0"/>
    <x v="0"/>
    <x v="278"/>
    <x v="735"/>
    <n v="0"/>
    <x v="0"/>
    <x v="0"/>
    <x v="3"/>
  </r>
  <r>
    <x v="0"/>
    <s v="1390013678001"/>
    <x v="13"/>
    <x v="0"/>
    <x v="0"/>
    <x v="278"/>
    <x v="735"/>
    <n v="0"/>
    <x v="0"/>
    <x v="0"/>
    <x v="3"/>
  </r>
  <r>
    <x v="0"/>
    <s v="1690012606001"/>
    <x v="14"/>
    <x v="0"/>
    <x v="0"/>
    <x v="278"/>
    <x v="735"/>
    <n v="0"/>
    <x v="0"/>
    <x v="0"/>
    <x v="3"/>
  </r>
  <r>
    <x v="0"/>
    <s v="1790093204001"/>
    <x v="15"/>
    <x v="0"/>
    <x v="0"/>
    <x v="278"/>
    <x v="735"/>
    <n v="0"/>
    <x v="0"/>
    <x v="0"/>
    <x v="3"/>
  </r>
  <r>
    <x v="0"/>
    <s v="1790325083001"/>
    <x v="16"/>
    <x v="0"/>
    <x v="0"/>
    <x v="278"/>
    <x v="735"/>
    <n v="0"/>
    <x v="0"/>
    <x v="0"/>
    <x v="3"/>
  </r>
  <r>
    <x v="0"/>
    <s v="1790451801001"/>
    <x v="17"/>
    <x v="0"/>
    <x v="0"/>
    <x v="278"/>
    <x v="735"/>
    <n v="0"/>
    <x v="0"/>
    <x v="0"/>
    <x v="3"/>
  </r>
  <r>
    <x v="0"/>
    <s v="1790501469001"/>
    <x v="18"/>
    <x v="0"/>
    <x v="0"/>
    <x v="278"/>
    <x v="735"/>
    <n v="0"/>
    <x v="0"/>
    <x v="0"/>
    <x v="3"/>
  </r>
  <r>
    <x v="0"/>
    <s v="1790567699001"/>
    <x v="19"/>
    <x v="0"/>
    <x v="0"/>
    <x v="278"/>
    <x v="735"/>
    <n v="0"/>
    <x v="0"/>
    <x v="0"/>
    <x v="3"/>
  </r>
  <r>
    <x v="0"/>
    <s v="1790866084001"/>
    <x v="20"/>
    <x v="0"/>
    <x v="0"/>
    <x v="278"/>
    <x v="735"/>
    <n v="0"/>
    <x v="0"/>
    <x v="0"/>
    <x v="3"/>
  </r>
  <r>
    <x v="0"/>
    <s v="1790900193001"/>
    <x v="21"/>
    <x v="0"/>
    <x v="0"/>
    <x v="278"/>
    <x v="735"/>
    <n v="0"/>
    <x v="0"/>
    <x v="0"/>
    <x v="3"/>
  </r>
  <r>
    <x v="0"/>
    <s v="1790979016001"/>
    <x v="22"/>
    <x v="0"/>
    <x v="0"/>
    <x v="278"/>
    <x v="735"/>
    <n v="0"/>
    <x v="0"/>
    <x v="0"/>
    <x v="3"/>
  </r>
  <r>
    <x v="0"/>
    <s v="1791708040001"/>
    <x v="23"/>
    <x v="0"/>
    <x v="0"/>
    <x v="278"/>
    <x v="735"/>
    <n v="0"/>
    <x v="0"/>
    <x v="0"/>
    <x v="3"/>
  </r>
  <r>
    <x v="0"/>
    <s v="1890001323001"/>
    <x v="24"/>
    <x v="0"/>
    <x v="0"/>
    <x v="278"/>
    <x v="735"/>
    <n v="0"/>
    <x v="0"/>
    <x v="0"/>
    <x v="3"/>
  </r>
  <r>
    <x v="0"/>
    <s v="1890003628001"/>
    <x v="25"/>
    <x v="0"/>
    <x v="0"/>
    <x v="278"/>
    <x v="735"/>
    <n v="0"/>
    <x v="0"/>
    <x v="0"/>
    <x v="3"/>
  </r>
  <r>
    <x v="0"/>
    <s v="1890037646001"/>
    <x v="26"/>
    <x v="0"/>
    <x v="0"/>
    <x v="278"/>
    <x v="735"/>
    <n v="0"/>
    <x v="0"/>
    <x v="0"/>
    <x v="3"/>
  </r>
  <r>
    <x v="0"/>
    <s v="1890080967001"/>
    <x v="27"/>
    <x v="0"/>
    <x v="0"/>
    <x v="278"/>
    <x v="735"/>
    <n v="0"/>
    <x v="0"/>
    <x v="0"/>
    <x v="3"/>
  </r>
  <r>
    <x v="0"/>
    <s v="1890141877001"/>
    <x v="28"/>
    <x v="0"/>
    <x v="0"/>
    <x v="278"/>
    <x v="735"/>
    <n v="0"/>
    <x v="0"/>
    <x v="0"/>
    <x v="3"/>
  </r>
  <r>
    <x v="0"/>
    <s v="1891709591001"/>
    <x v="29"/>
    <x v="0"/>
    <x v="0"/>
    <x v="278"/>
    <x v="735"/>
    <n v="0"/>
    <x v="0"/>
    <x v="0"/>
    <x v="3"/>
  </r>
  <r>
    <x v="0"/>
    <s v="1891710328001"/>
    <x v="30"/>
    <x v="0"/>
    <x v="0"/>
    <x v="278"/>
    <x v="735"/>
    <n v="0"/>
    <x v="0"/>
    <x v="0"/>
    <x v="3"/>
  </r>
  <r>
    <x v="0"/>
    <s v="0190115798001"/>
    <x v="0"/>
    <x v="0"/>
    <x v="1"/>
    <x v="278"/>
    <x v="735"/>
    <n v="0"/>
    <x v="0"/>
    <x v="0"/>
    <x v="3"/>
  </r>
  <r>
    <x v="0"/>
    <s v="0190155722001"/>
    <x v="1"/>
    <x v="0"/>
    <x v="1"/>
    <x v="278"/>
    <x v="735"/>
    <n v="0"/>
    <x v="0"/>
    <x v="0"/>
    <x v="3"/>
  </r>
  <r>
    <x v="0"/>
    <s v="0290003288001"/>
    <x v="2"/>
    <x v="0"/>
    <x v="1"/>
    <x v="278"/>
    <x v="735"/>
    <n v="0"/>
    <x v="0"/>
    <x v="0"/>
    <x v="3"/>
  </r>
  <r>
    <x v="0"/>
    <s v="0390027923001"/>
    <x v="3"/>
    <x v="0"/>
    <x v="1"/>
    <x v="278"/>
    <x v="735"/>
    <n v="0"/>
    <x v="0"/>
    <x v="0"/>
    <x v="3"/>
  </r>
  <r>
    <x v="0"/>
    <s v="0490001883001"/>
    <x v="4"/>
    <x v="0"/>
    <x v="1"/>
    <x v="278"/>
    <x v="735"/>
    <n v="0"/>
    <x v="0"/>
    <x v="0"/>
    <x v="3"/>
  </r>
  <r>
    <x v="0"/>
    <s v="0490002669001"/>
    <x v="5"/>
    <x v="0"/>
    <x v="1"/>
    <x v="278"/>
    <x v="735"/>
    <n v="0"/>
    <x v="0"/>
    <x v="0"/>
    <x v="3"/>
  </r>
  <r>
    <x v="0"/>
    <s v="0590052000001"/>
    <x v="6"/>
    <x v="0"/>
    <x v="1"/>
    <x v="278"/>
    <x v="735"/>
    <n v="0"/>
    <x v="0"/>
    <x v="0"/>
    <x v="3"/>
  </r>
  <r>
    <x v="0"/>
    <s v="0690045389001"/>
    <x v="7"/>
    <x v="0"/>
    <x v="1"/>
    <x v="278"/>
    <x v="735"/>
    <n v="0"/>
    <x v="0"/>
    <x v="0"/>
    <x v="3"/>
  </r>
  <r>
    <x v="0"/>
    <s v="0691706710001"/>
    <x v="8"/>
    <x v="0"/>
    <x v="1"/>
    <x v="278"/>
    <x v="735"/>
    <n v="0"/>
    <x v="0"/>
    <x v="0"/>
    <x v="3"/>
  </r>
  <r>
    <x v="0"/>
    <s v="0790024656001"/>
    <x v="9"/>
    <x v="0"/>
    <x v="1"/>
    <x v="278"/>
    <x v="735"/>
    <n v="0"/>
    <x v="0"/>
    <x v="0"/>
    <x v="3"/>
  </r>
  <r>
    <x v="0"/>
    <s v="1090033456001"/>
    <x v="10"/>
    <x v="0"/>
    <x v="1"/>
    <x v="278"/>
    <x v="735"/>
    <n v="0"/>
    <x v="0"/>
    <x v="0"/>
    <x v="3"/>
  </r>
  <r>
    <x v="0"/>
    <s v="1091720902001"/>
    <x v="11"/>
    <x v="0"/>
    <x v="1"/>
    <x v="278"/>
    <x v="735"/>
    <n v="0"/>
    <x v="0"/>
    <x v="0"/>
    <x v="3"/>
  </r>
  <r>
    <x v="0"/>
    <s v="1190068389001"/>
    <x v="12"/>
    <x v="0"/>
    <x v="1"/>
    <x v="278"/>
    <x v="735"/>
    <n v="0"/>
    <x v="0"/>
    <x v="0"/>
    <x v="3"/>
  </r>
  <r>
    <x v="0"/>
    <s v="1390013678001"/>
    <x v="13"/>
    <x v="0"/>
    <x v="1"/>
    <x v="278"/>
    <x v="735"/>
    <n v="0"/>
    <x v="0"/>
    <x v="0"/>
    <x v="3"/>
  </r>
  <r>
    <x v="0"/>
    <s v="1690012606001"/>
    <x v="14"/>
    <x v="0"/>
    <x v="1"/>
    <x v="278"/>
    <x v="735"/>
    <n v="0"/>
    <x v="0"/>
    <x v="0"/>
    <x v="3"/>
  </r>
  <r>
    <x v="0"/>
    <s v="1790093204001"/>
    <x v="15"/>
    <x v="0"/>
    <x v="1"/>
    <x v="278"/>
    <x v="735"/>
    <n v="0"/>
    <x v="0"/>
    <x v="0"/>
    <x v="3"/>
  </r>
  <r>
    <x v="0"/>
    <s v="1790325083001"/>
    <x v="16"/>
    <x v="0"/>
    <x v="1"/>
    <x v="278"/>
    <x v="735"/>
    <n v="0"/>
    <x v="0"/>
    <x v="0"/>
    <x v="3"/>
  </r>
  <r>
    <x v="0"/>
    <s v="1790451801001"/>
    <x v="17"/>
    <x v="0"/>
    <x v="1"/>
    <x v="278"/>
    <x v="735"/>
    <n v="0"/>
    <x v="0"/>
    <x v="0"/>
    <x v="3"/>
  </r>
  <r>
    <x v="0"/>
    <s v="1790501469001"/>
    <x v="18"/>
    <x v="0"/>
    <x v="1"/>
    <x v="278"/>
    <x v="735"/>
    <n v="0"/>
    <x v="0"/>
    <x v="0"/>
    <x v="3"/>
  </r>
  <r>
    <x v="0"/>
    <s v="1790567699001"/>
    <x v="19"/>
    <x v="0"/>
    <x v="1"/>
    <x v="278"/>
    <x v="735"/>
    <n v="0"/>
    <x v="0"/>
    <x v="0"/>
    <x v="3"/>
  </r>
  <r>
    <x v="0"/>
    <s v="1790866084001"/>
    <x v="20"/>
    <x v="0"/>
    <x v="1"/>
    <x v="278"/>
    <x v="735"/>
    <n v="0"/>
    <x v="0"/>
    <x v="0"/>
    <x v="3"/>
  </r>
  <r>
    <x v="0"/>
    <s v="1790900193001"/>
    <x v="21"/>
    <x v="0"/>
    <x v="1"/>
    <x v="278"/>
    <x v="735"/>
    <n v="0"/>
    <x v="0"/>
    <x v="0"/>
    <x v="3"/>
  </r>
  <r>
    <x v="0"/>
    <s v="1790979016001"/>
    <x v="22"/>
    <x v="0"/>
    <x v="1"/>
    <x v="278"/>
    <x v="735"/>
    <n v="0"/>
    <x v="0"/>
    <x v="0"/>
    <x v="3"/>
  </r>
  <r>
    <x v="0"/>
    <s v="1791708040001"/>
    <x v="23"/>
    <x v="0"/>
    <x v="1"/>
    <x v="278"/>
    <x v="735"/>
    <n v="0"/>
    <x v="0"/>
    <x v="0"/>
    <x v="3"/>
  </r>
  <r>
    <x v="0"/>
    <s v="1890001323001"/>
    <x v="24"/>
    <x v="0"/>
    <x v="1"/>
    <x v="278"/>
    <x v="735"/>
    <n v="0"/>
    <x v="0"/>
    <x v="0"/>
    <x v="3"/>
  </r>
  <r>
    <x v="0"/>
    <s v="1890003628001"/>
    <x v="25"/>
    <x v="0"/>
    <x v="1"/>
    <x v="278"/>
    <x v="735"/>
    <n v="0"/>
    <x v="0"/>
    <x v="0"/>
    <x v="3"/>
  </r>
  <r>
    <x v="0"/>
    <s v="1890037646001"/>
    <x v="26"/>
    <x v="0"/>
    <x v="1"/>
    <x v="278"/>
    <x v="735"/>
    <n v="0"/>
    <x v="0"/>
    <x v="0"/>
    <x v="3"/>
  </r>
  <r>
    <x v="0"/>
    <s v="1890080967001"/>
    <x v="27"/>
    <x v="0"/>
    <x v="1"/>
    <x v="278"/>
    <x v="735"/>
    <n v="0"/>
    <x v="0"/>
    <x v="0"/>
    <x v="3"/>
  </r>
  <r>
    <x v="0"/>
    <s v="1890141877001"/>
    <x v="28"/>
    <x v="0"/>
    <x v="1"/>
    <x v="278"/>
    <x v="735"/>
    <n v="0"/>
    <x v="0"/>
    <x v="0"/>
    <x v="3"/>
  </r>
  <r>
    <x v="0"/>
    <s v="1891709591001"/>
    <x v="29"/>
    <x v="0"/>
    <x v="1"/>
    <x v="278"/>
    <x v="735"/>
    <n v="0"/>
    <x v="0"/>
    <x v="0"/>
    <x v="3"/>
  </r>
  <r>
    <x v="0"/>
    <s v="1891710328001"/>
    <x v="30"/>
    <x v="0"/>
    <x v="1"/>
    <x v="278"/>
    <x v="735"/>
    <n v="0"/>
    <x v="0"/>
    <x v="0"/>
    <x v="3"/>
  </r>
  <r>
    <x v="0"/>
    <s v="11"/>
    <x v="31"/>
    <x v="0"/>
    <x v="0"/>
    <x v="278"/>
    <x v="735"/>
    <n v="0"/>
    <x v="0"/>
    <x v="0"/>
    <x v="3"/>
  </r>
  <r>
    <x v="0"/>
    <s v="11"/>
    <x v="31"/>
    <x v="0"/>
    <x v="1"/>
    <x v="278"/>
    <x v="735"/>
    <n v="0"/>
    <x v="0"/>
    <x v="0"/>
    <x v="3"/>
  </r>
  <r>
    <x v="0"/>
    <s v="12"/>
    <x v="32"/>
    <x v="0"/>
    <x v="0"/>
    <x v="278"/>
    <x v="735"/>
    <n v="0"/>
    <x v="0"/>
    <x v="0"/>
    <x v="3"/>
  </r>
  <r>
    <x v="0"/>
    <s v="12"/>
    <x v="32"/>
    <x v="0"/>
    <x v="1"/>
    <x v="278"/>
    <x v="735"/>
    <n v="0"/>
    <x v="0"/>
    <x v="0"/>
    <x v="3"/>
  </r>
  <r>
    <x v="0"/>
    <s v="0190115798001"/>
    <x v="0"/>
    <x v="0"/>
    <x v="0"/>
    <x v="279"/>
    <x v="736"/>
    <n v="0"/>
    <x v="0"/>
    <x v="0"/>
    <x v="3"/>
  </r>
  <r>
    <x v="0"/>
    <s v="0190155722001"/>
    <x v="1"/>
    <x v="0"/>
    <x v="0"/>
    <x v="279"/>
    <x v="736"/>
    <n v="0"/>
    <x v="0"/>
    <x v="0"/>
    <x v="3"/>
  </r>
  <r>
    <x v="0"/>
    <s v="0290003288001"/>
    <x v="2"/>
    <x v="0"/>
    <x v="0"/>
    <x v="279"/>
    <x v="736"/>
    <n v="0"/>
    <x v="0"/>
    <x v="0"/>
    <x v="3"/>
  </r>
  <r>
    <x v="0"/>
    <s v="0390027923001"/>
    <x v="3"/>
    <x v="0"/>
    <x v="0"/>
    <x v="279"/>
    <x v="736"/>
    <n v="0"/>
    <x v="0"/>
    <x v="0"/>
    <x v="3"/>
  </r>
  <r>
    <x v="0"/>
    <s v="0490001883001"/>
    <x v="4"/>
    <x v="0"/>
    <x v="0"/>
    <x v="279"/>
    <x v="736"/>
    <n v="0"/>
    <x v="0"/>
    <x v="0"/>
    <x v="3"/>
  </r>
  <r>
    <x v="0"/>
    <s v="0490002669001"/>
    <x v="5"/>
    <x v="0"/>
    <x v="0"/>
    <x v="279"/>
    <x v="736"/>
    <n v="0"/>
    <x v="0"/>
    <x v="0"/>
    <x v="3"/>
  </r>
  <r>
    <x v="0"/>
    <s v="0590052000001"/>
    <x v="6"/>
    <x v="0"/>
    <x v="0"/>
    <x v="279"/>
    <x v="736"/>
    <n v="0"/>
    <x v="0"/>
    <x v="0"/>
    <x v="3"/>
  </r>
  <r>
    <x v="0"/>
    <s v="0690045389001"/>
    <x v="7"/>
    <x v="0"/>
    <x v="0"/>
    <x v="279"/>
    <x v="736"/>
    <n v="0"/>
    <x v="0"/>
    <x v="0"/>
    <x v="3"/>
  </r>
  <r>
    <x v="0"/>
    <s v="0691706710001"/>
    <x v="8"/>
    <x v="0"/>
    <x v="0"/>
    <x v="279"/>
    <x v="736"/>
    <n v="0"/>
    <x v="0"/>
    <x v="0"/>
    <x v="3"/>
  </r>
  <r>
    <x v="0"/>
    <s v="0790024656001"/>
    <x v="9"/>
    <x v="0"/>
    <x v="0"/>
    <x v="279"/>
    <x v="736"/>
    <n v="0"/>
    <x v="0"/>
    <x v="0"/>
    <x v="3"/>
  </r>
  <r>
    <x v="0"/>
    <s v="1090033456001"/>
    <x v="10"/>
    <x v="0"/>
    <x v="0"/>
    <x v="279"/>
    <x v="736"/>
    <n v="0"/>
    <x v="0"/>
    <x v="0"/>
    <x v="3"/>
  </r>
  <r>
    <x v="0"/>
    <s v="1091720902001"/>
    <x v="11"/>
    <x v="0"/>
    <x v="0"/>
    <x v="279"/>
    <x v="736"/>
    <n v="0"/>
    <x v="0"/>
    <x v="0"/>
    <x v="3"/>
  </r>
  <r>
    <x v="0"/>
    <s v="1190068389001"/>
    <x v="12"/>
    <x v="0"/>
    <x v="0"/>
    <x v="279"/>
    <x v="736"/>
    <n v="0"/>
    <x v="0"/>
    <x v="0"/>
    <x v="3"/>
  </r>
  <r>
    <x v="0"/>
    <s v="1390013678001"/>
    <x v="13"/>
    <x v="0"/>
    <x v="0"/>
    <x v="279"/>
    <x v="736"/>
    <n v="0"/>
    <x v="0"/>
    <x v="0"/>
    <x v="3"/>
  </r>
  <r>
    <x v="0"/>
    <s v="1690012606001"/>
    <x v="14"/>
    <x v="0"/>
    <x v="0"/>
    <x v="279"/>
    <x v="736"/>
    <n v="0"/>
    <x v="0"/>
    <x v="0"/>
    <x v="3"/>
  </r>
  <r>
    <x v="0"/>
    <s v="1790093204001"/>
    <x v="15"/>
    <x v="0"/>
    <x v="0"/>
    <x v="279"/>
    <x v="736"/>
    <n v="0"/>
    <x v="0"/>
    <x v="0"/>
    <x v="3"/>
  </r>
  <r>
    <x v="0"/>
    <s v="1790325083001"/>
    <x v="16"/>
    <x v="0"/>
    <x v="0"/>
    <x v="279"/>
    <x v="736"/>
    <n v="0"/>
    <x v="0"/>
    <x v="0"/>
    <x v="3"/>
  </r>
  <r>
    <x v="0"/>
    <s v="1790451801001"/>
    <x v="17"/>
    <x v="0"/>
    <x v="0"/>
    <x v="279"/>
    <x v="736"/>
    <n v="0"/>
    <x v="0"/>
    <x v="0"/>
    <x v="3"/>
  </r>
  <r>
    <x v="0"/>
    <s v="1790501469001"/>
    <x v="18"/>
    <x v="0"/>
    <x v="0"/>
    <x v="279"/>
    <x v="736"/>
    <n v="0"/>
    <x v="0"/>
    <x v="0"/>
    <x v="3"/>
  </r>
  <r>
    <x v="0"/>
    <s v="1790567699001"/>
    <x v="19"/>
    <x v="0"/>
    <x v="0"/>
    <x v="279"/>
    <x v="736"/>
    <n v="0"/>
    <x v="0"/>
    <x v="0"/>
    <x v="3"/>
  </r>
  <r>
    <x v="0"/>
    <s v="1790866084001"/>
    <x v="20"/>
    <x v="0"/>
    <x v="0"/>
    <x v="279"/>
    <x v="736"/>
    <n v="0"/>
    <x v="0"/>
    <x v="0"/>
    <x v="3"/>
  </r>
  <r>
    <x v="0"/>
    <s v="1790900193001"/>
    <x v="21"/>
    <x v="0"/>
    <x v="0"/>
    <x v="279"/>
    <x v="736"/>
    <n v="0"/>
    <x v="0"/>
    <x v="0"/>
    <x v="3"/>
  </r>
  <r>
    <x v="0"/>
    <s v="1790979016001"/>
    <x v="22"/>
    <x v="0"/>
    <x v="0"/>
    <x v="279"/>
    <x v="736"/>
    <n v="0"/>
    <x v="0"/>
    <x v="0"/>
    <x v="3"/>
  </r>
  <r>
    <x v="0"/>
    <s v="1791708040001"/>
    <x v="23"/>
    <x v="0"/>
    <x v="0"/>
    <x v="279"/>
    <x v="736"/>
    <n v="0"/>
    <x v="0"/>
    <x v="0"/>
    <x v="3"/>
  </r>
  <r>
    <x v="0"/>
    <s v="1890001323001"/>
    <x v="24"/>
    <x v="0"/>
    <x v="0"/>
    <x v="279"/>
    <x v="736"/>
    <n v="0"/>
    <x v="0"/>
    <x v="0"/>
    <x v="3"/>
  </r>
  <r>
    <x v="0"/>
    <s v="1890003628001"/>
    <x v="25"/>
    <x v="0"/>
    <x v="0"/>
    <x v="279"/>
    <x v="736"/>
    <n v="0"/>
    <x v="0"/>
    <x v="0"/>
    <x v="3"/>
  </r>
  <r>
    <x v="0"/>
    <s v="1890037646001"/>
    <x v="26"/>
    <x v="0"/>
    <x v="0"/>
    <x v="279"/>
    <x v="736"/>
    <n v="0"/>
    <x v="0"/>
    <x v="0"/>
    <x v="3"/>
  </r>
  <r>
    <x v="0"/>
    <s v="1890080967001"/>
    <x v="27"/>
    <x v="0"/>
    <x v="0"/>
    <x v="279"/>
    <x v="736"/>
    <n v="0"/>
    <x v="0"/>
    <x v="0"/>
    <x v="3"/>
  </r>
  <r>
    <x v="0"/>
    <s v="1890141877001"/>
    <x v="28"/>
    <x v="0"/>
    <x v="0"/>
    <x v="279"/>
    <x v="736"/>
    <n v="0"/>
    <x v="0"/>
    <x v="0"/>
    <x v="3"/>
  </r>
  <r>
    <x v="0"/>
    <s v="1891709591001"/>
    <x v="29"/>
    <x v="0"/>
    <x v="0"/>
    <x v="279"/>
    <x v="736"/>
    <n v="0"/>
    <x v="0"/>
    <x v="0"/>
    <x v="3"/>
  </r>
  <r>
    <x v="0"/>
    <s v="1891710328001"/>
    <x v="30"/>
    <x v="0"/>
    <x v="0"/>
    <x v="279"/>
    <x v="736"/>
    <n v="0"/>
    <x v="0"/>
    <x v="0"/>
    <x v="3"/>
  </r>
  <r>
    <x v="0"/>
    <s v="0190115798001"/>
    <x v="0"/>
    <x v="0"/>
    <x v="1"/>
    <x v="279"/>
    <x v="736"/>
    <n v="0"/>
    <x v="0"/>
    <x v="0"/>
    <x v="3"/>
  </r>
  <r>
    <x v="0"/>
    <s v="0190155722001"/>
    <x v="1"/>
    <x v="0"/>
    <x v="1"/>
    <x v="279"/>
    <x v="736"/>
    <n v="0"/>
    <x v="0"/>
    <x v="0"/>
    <x v="3"/>
  </r>
  <r>
    <x v="0"/>
    <s v="0290003288001"/>
    <x v="2"/>
    <x v="0"/>
    <x v="1"/>
    <x v="279"/>
    <x v="736"/>
    <n v="0"/>
    <x v="0"/>
    <x v="0"/>
    <x v="3"/>
  </r>
  <r>
    <x v="0"/>
    <s v="0390027923001"/>
    <x v="3"/>
    <x v="0"/>
    <x v="1"/>
    <x v="279"/>
    <x v="736"/>
    <n v="0"/>
    <x v="0"/>
    <x v="0"/>
    <x v="3"/>
  </r>
  <r>
    <x v="0"/>
    <s v="0490001883001"/>
    <x v="4"/>
    <x v="0"/>
    <x v="1"/>
    <x v="279"/>
    <x v="736"/>
    <n v="0"/>
    <x v="0"/>
    <x v="0"/>
    <x v="3"/>
  </r>
  <r>
    <x v="0"/>
    <s v="0490002669001"/>
    <x v="5"/>
    <x v="0"/>
    <x v="1"/>
    <x v="279"/>
    <x v="736"/>
    <n v="0"/>
    <x v="0"/>
    <x v="0"/>
    <x v="3"/>
  </r>
  <r>
    <x v="0"/>
    <s v="0590052000001"/>
    <x v="6"/>
    <x v="0"/>
    <x v="1"/>
    <x v="279"/>
    <x v="736"/>
    <n v="0"/>
    <x v="0"/>
    <x v="0"/>
    <x v="3"/>
  </r>
  <r>
    <x v="0"/>
    <s v="0690045389001"/>
    <x v="7"/>
    <x v="0"/>
    <x v="1"/>
    <x v="279"/>
    <x v="736"/>
    <n v="0"/>
    <x v="0"/>
    <x v="0"/>
    <x v="3"/>
  </r>
  <r>
    <x v="0"/>
    <s v="0691706710001"/>
    <x v="8"/>
    <x v="0"/>
    <x v="1"/>
    <x v="279"/>
    <x v="736"/>
    <n v="0"/>
    <x v="0"/>
    <x v="0"/>
    <x v="3"/>
  </r>
  <r>
    <x v="0"/>
    <s v="0790024656001"/>
    <x v="9"/>
    <x v="0"/>
    <x v="1"/>
    <x v="279"/>
    <x v="736"/>
    <n v="0"/>
    <x v="0"/>
    <x v="0"/>
    <x v="3"/>
  </r>
  <r>
    <x v="0"/>
    <s v="1090033456001"/>
    <x v="10"/>
    <x v="0"/>
    <x v="1"/>
    <x v="279"/>
    <x v="736"/>
    <n v="0"/>
    <x v="0"/>
    <x v="0"/>
    <x v="3"/>
  </r>
  <r>
    <x v="0"/>
    <s v="1091720902001"/>
    <x v="11"/>
    <x v="0"/>
    <x v="1"/>
    <x v="279"/>
    <x v="736"/>
    <n v="0"/>
    <x v="0"/>
    <x v="0"/>
    <x v="3"/>
  </r>
  <r>
    <x v="0"/>
    <s v="1190068389001"/>
    <x v="12"/>
    <x v="0"/>
    <x v="1"/>
    <x v="279"/>
    <x v="736"/>
    <n v="0"/>
    <x v="0"/>
    <x v="0"/>
    <x v="3"/>
  </r>
  <r>
    <x v="0"/>
    <s v="1390013678001"/>
    <x v="13"/>
    <x v="0"/>
    <x v="1"/>
    <x v="279"/>
    <x v="736"/>
    <n v="0"/>
    <x v="0"/>
    <x v="0"/>
    <x v="3"/>
  </r>
  <r>
    <x v="0"/>
    <s v="1690012606001"/>
    <x v="14"/>
    <x v="0"/>
    <x v="1"/>
    <x v="279"/>
    <x v="736"/>
    <n v="0"/>
    <x v="0"/>
    <x v="0"/>
    <x v="3"/>
  </r>
  <r>
    <x v="0"/>
    <s v="1790093204001"/>
    <x v="15"/>
    <x v="0"/>
    <x v="1"/>
    <x v="279"/>
    <x v="736"/>
    <n v="0"/>
    <x v="0"/>
    <x v="0"/>
    <x v="3"/>
  </r>
  <r>
    <x v="0"/>
    <s v="1790325083001"/>
    <x v="16"/>
    <x v="0"/>
    <x v="1"/>
    <x v="279"/>
    <x v="736"/>
    <n v="0"/>
    <x v="0"/>
    <x v="0"/>
    <x v="3"/>
  </r>
  <r>
    <x v="0"/>
    <s v="1790451801001"/>
    <x v="17"/>
    <x v="0"/>
    <x v="1"/>
    <x v="279"/>
    <x v="736"/>
    <n v="0"/>
    <x v="0"/>
    <x v="0"/>
    <x v="3"/>
  </r>
  <r>
    <x v="0"/>
    <s v="1790501469001"/>
    <x v="18"/>
    <x v="0"/>
    <x v="1"/>
    <x v="279"/>
    <x v="736"/>
    <n v="0"/>
    <x v="0"/>
    <x v="0"/>
    <x v="3"/>
  </r>
  <r>
    <x v="0"/>
    <s v="1790567699001"/>
    <x v="19"/>
    <x v="0"/>
    <x v="1"/>
    <x v="279"/>
    <x v="736"/>
    <n v="0"/>
    <x v="0"/>
    <x v="0"/>
    <x v="3"/>
  </r>
  <r>
    <x v="0"/>
    <s v="1790866084001"/>
    <x v="20"/>
    <x v="0"/>
    <x v="1"/>
    <x v="279"/>
    <x v="736"/>
    <n v="0"/>
    <x v="0"/>
    <x v="0"/>
    <x v="3"/>
  </r>
  <r>
    <x v="0"/>
    <s v="1790900193001"/>
    <x v="21"/>
    <x v="0"/>
    <x v="1"/>
    <x v="279"/>
    <x v="736"/>
    <n v="0"/>
    <x v="0"/>
    <x v="0"/>
    <x v="3"/>
  </r>
  <r>
    <x v="0"/>
    <s v="1790979016001"/>
    <x v="22"/>
    <x v="0"/>
    <x v="1"/>
    <x v="279"/>
    <x v="736"/>
    <n v="0"/>
    <x v="0"/>
    <x v="0"/>
    <x v="3"/>
  </r>
  <r>
    <x v="0"/>
    <s v="1791708040001"/>
    <x v="23"/>
    <x v="0"/>
    <x v="1"/>
    <x v="279"/>
    <x v="736"/>
    <n v="0"/>
    <x v="0"/>
    <x v="0"/>
    <x v="3"/>
  </r>
  <r>
    <x v="0"/>
    <s v="1890001323001"/>
    <x v="24"/>
    <x v="0"/>
    <x v="1"/>
    <x v="279"/>
    <x v="736"/>
    <n v="0"/>
    <x v="0"/>
    <x v="0"/>
    <x v="3"/>
  </r>
  <r>
    <x v="0"/>
    <s v="1890003628001"/>
    <x v="25"/>
    <x v="0"/>
    <x v="1"/>
    <x v="279"/>
    <x v="736"/>
    <n v="0"/>
    <x v="0"/>
    <x v="0"/>
    <x v="3"/>
  </r>
  <r>
    <x v="0"/>
    <s v="1890037646001"/>
    <x v="26"/>
    <x v="0"/>
    <x v="1"/>
    <x v="279"/>
    <x v="736"/>
    <n v="0"/>
    <x v="0"/>
    <x v="0"/>
    <x v="3"/>
  </r>
  <r>
    <x v="0"/>
    <s v="1890080967001"/>
    <x v="27"/>
    <x v="0"/>
    <x v="1"/>
    <x v="279"/>
    <x v="736"/>
    <n v="0"/>
    <x v="0"/>
    <x v="0"/>
    <x v="3"/>
  </r>
  <r>
    <x v="0"/>
    <s v="1890141877001"/>
    <x v="28"/>
    <x v="0"/>
    <x v="1"/>
    <x v="279"/>
    <x v="736"/>
    <n v="0"/>
    <x v="0"/>
    <x v="0"/>
    <x v="3"/>
  </r>
  <r>
    <x v="0"/>
    <s v="1891709591001"/>
    <x v="29"/>
    <x v="0"/>
    <x v="1"/>
    <x v="279"/>
    <x v="736"/>
    <n v="0"/>
    <x v="0"/>
    <x v="0"/>
    <x v="3"/>
  </r>
  <r>
    <x v="0"/>
    <s v="1891710328001"/>
    <x v="30"/>
    <x v="0"/>
    <x v="1"/>
    <x v="279"/>
    <x v="736"/>
    <n v="0"/>
    <x v="0"/>
    <x v="0"/>
    <x v="3"/>
  </r>
  <r>
    <x v="0"/>
    <s v="11"/>
    <x v="31"/>
    <x v="0"/>
    <x v="0"/>
    <x v="279"/>
    <x v="736"/>
    <n v="0"/>
    <x v="0"/>
    <x v="0"/>
    <x v="3"/>
  </r>
  <r>
    <x v="0"/>
    <s v="11"/>
    <x v="31"/>
    <x v="0"/>
    <x v="1"/>
    <x v="279"/>
    <x v="736"/>
    <n v="0"/>
    <x v="0"/>
    <x v="0"/>
    <x v="3"/>
  </r>
  <r>
    <x v="0"/>
    <s v="12"/>
    <x v="32"/>
    <x v="0"/>
    <x v="0"/>
    <x v="279"/>
    <x v="736"/>
    <n v="0"/>
    <x v="0"/>
    <x v="0"/>
    <x v="3"/>
  </r>
  <r>
    <x v="0"/>
    <s v="12"/>
    <x v="32"/>
    <x v="0"/>
    <x v="1"/>
    <x v="279"/>
    <x v="736"/>
    <n v="0"/>
    <x v="0"/>
    <x v="0"/>
    <x v="3"/>
  </r>
  <r>
    <x v="0"/>
    <s v="0190115798001"/>
    <x v="0"/>
    <x v="0"/>
    <x v="0"/>
    <x v="280"/>
    <x v="737"/>
    <n v="0"/>
    <x v="0"/>
    <x v="0"/>
    <x v="3"/>
  </r>
  <r>
    <x v="0"/>
    <s v="0190155722001"/>
    <x v="1"/>
    <x v="0"/>
    <x v="0"/>
    <x v="280"/>
    <x v="737"/>
    <n v="0"/>
    <x v="0"/>
    <x v="0"/>
    <x v="3"/>
  </r>
  <r>
    <x v="0"/>
    <s v="0290003288001"/>
    <x v="2"/>
    <x v="0"/>
    <x v="0"/>
    <x v="280"/>
    <x v="737"/>
    <n v="0"/>
    <x v="0"/>
    <x v="0"/>
    <x v="3"/>
  </r>
  <r>
    <x v="0"/>
    <s v="0390027923001"/>
    <x v="3"/>
    <x v="0"/>
    <x v="0"/>
    <x v="280"/>
    <x v="737"/>
    <n v="0"/>
    <x v="0"/>
    <x v="0"/>
    <x v="3"/>
  </r>
  <r>
    <x v="0"/>
    <s v="0490001883001"/>
    <x v="4"/>
    <x v="0"/>
    <x v="0"/>
    <x v="280"/>
    <x v="737"/>
    <n v="0"/>
    <x v="0"/>
    <x v="0"/>
    <x v="3"/>
  </r>
  <r>
    <x v="0"/>
    <s v="0490002669001"/>
    <x v="5"/>
    <x v="0"/>
    <x v="0"/>
    <x v="280"/>
    <x v="737"/>
    <n v="0"/>
    <x v="0"/>
    <x v="0"/>
    <x v="3"/>
  </r>
  <r>
    <x v="0"/>
    <s v="0590052000001"/>
    <x v="6"/>
    <x v="0"/>
    <x v="0"/>
    <x v="280"/>
    <x v="737"/>
    <n v="0"/>
    <x v="0"/>
    <x v="0"/>
    <x v="3"/>
  </r>
  <r>
    <x v="0"/>
    <s v="0690045389001"/>
    <x v="7"/>
    <x v="0"/>
    <x v="0"/>
    <x v="280"/>
    <x v="737"/>
    <n v="0"/>
    <x v="0"/>
    <x v="0"/>
    <x v="3"/>
  </r>
  <r>
    <x v="0"/>
    <s v="0691706710001"/>
    <x v="8"/>
    <x v="0"/>
    <x v="0"/>
    <x v="280"/>
    <x v="737"/>
    <n v="0"/>
    <x v="0"/>
    <x v="0"/>
    <x v="3"/>
  </r>
  <r>
    <x v="0"/>
    <s v="0790024656001"/>
    <x v="9"/>
    <x v="0"/>
    <x v="0"/>
    <x v="280"/>
    <x v="737"/>
    <n v="0"/>
    <x v="0"/>
    <x v="0"/>
    <x v="3"/>
  </r>
  <r>
    <x v="0"/>
    <s v="1090033456001"/>
    <x v="10"/>
    <x v="0"/>
    <x v="0"/>
    <x v="280"/>
    <x v="737"/>
    <n v="0"/>
    <x v="0"/>
    <x v="0"/>
    <x v="3"/>
  </r>
  <r>
    <x v="0"/>
    <s v="1091720902001"/>
    <x v="11"/>
    <x v="0"/>
    <x v="0"/>
    <x v="280"/>
    <x v="737"/>
    <n v="0"/>
    <x v="0"/>
    <x v="0"/>
    <x v="3"/>
  </r>
  <r>
    <x v="0"/>
    <s v="1190068389001"/>
    <x v="12"/>
    <x v="0"/>
    <x v="0"/>
    <x v="280"/>
    <x v="737"/>
    <n v="0"/>
    <x v="0"/>
    <x v="0"/>
    <x v="3"/>
  </r>
  <r>
    <x v="0"/>
    <s v="1390013678001"/>
    <x v="13"/>
    <x v="0"/>
    <x v="0"/>
    <x v="280"/>
    <x v="737"/>
    <n v="0"/>
    <x v="0"/>
    <x v="0"/>
    <x v="3"/>
  </r>
  <r>
    <x v="0"/>
    <s v="1690012606001"/>
    <x v="14"/>
    <x v="0"/>
    <x v="0"/>
    <x v="280"/>
    <x v="737"/>
    <n v="0"/>
    <x v="0"/>
    <x v="0"/>
    <x v="3"/>
  </r>
  <r>
    <x v="0"/>
    <s v="1790093204001"/>
    <x v="15"/>
    <x v="0"/>
    <x v="0"/>
    <x v="280"/>
    <x v="737"/>
    <n v="0"/>
    <x v="0"/>
    <x v="0"/>
    <x v="3"/>
  </r>
  <r>
    <x v="0"/>
    <s v="1790325083001"/>
    <x v="16"/>
    <x v="0"/>
    <x v="0"/>
    <x v="280"/>
    <x v="737"/>
    <n v="0"/>
    <x v="0"/>
    <x v="0"/>
    <x v="3"/>
  </r>
  <r>
    <x v="0"/>
    <s v="1790451801001"/>
    <x v="17"/>
    <x v="0"/>
    <x v="0"/>
    <x v="280"/>
    <x v="737"/>
    <n v="0"/>
    <x v="0"/>
    <x v="0"/>
    <x v="3"/>
  </r>
  <r>
    <x v="0"/>
    <s v="1790501469001"/>
    <x v="18"/>
    <x v="0"/>
    <x v="0"/>
    <x v="280"/>
    <x v="737"/>
    <n v="0"/>
    <x v="0"/>
    <x v="0"/>
    <x v="3"/>
  </r>
  <r>
    <x v="0"/>
    <s v="1790567699001"/>
    <x v="19"/>
    <x v="0"/>
    <x v="0"/>
    <x v="280"/>
    <x v="737"/>
    <n v="0"/>
    <x v="0"/>
    <x v="0"/>
    <x v="3"/>
  </r>
  <r>
    <x v="0"/>
    <s v="1790866084001"/>
    <x v="20"/>
    <x v="0"/>
    <x v="0"/>
    <x v="280"/>
    <x v="737"/>
    <n v="0"/>
    <x v="0"/>
    <x v="0"/>
    <x v="3"/>
  </r>
  <r>
    <x v="0"/>
    <s v="1790900193001"/>
    <x v="21"/>
    <x v="0"/>
    <x v="0"/>
    <x v="280"/>
    <x v="737"/>
    <n v="0"/>
    <x v="0"/>
    <x v="0"/>
    <x v="3"/>
  </r>
  <r>
    <x v="0"/>
    <s v="1790979016001"/>
    <x v="22"/>
    <x v="0"/>
    <x v="0"/>
    <x v="280"/>
    <x v="737"/>
    <n v="0"/>
    <x v="0"/>
    <x v="0"/>
    <x v="3"/>
  </r>
  <r>
    <x v="0"/>
    <s v="1791708040001"/>
    <x v="23"/>
    <x v="0"/>
    <x v="0"/>
    <x v="280"/>
    <x v="737"/>
    <n v="0"/>
    <x v="0"/>
    <x v="0"/>
    <x v="3"/>
  </r>
  <r>
    <x v="0"/>
    <s v="1890001323001"/>
    <x v="24"/>
    <x v="0"/>
    <x v="0"/>
    <x v="280"/>
    <x v="737"/>
    <n v="0"/>
    <x v="0"/>
    <x v="0"/>
    <x v="3"/>
  </r>
  <r>
    <x v="0"/>
    <s v="1890003628001"/>
    <x v="25"/>
    <x v="0"/>
    <x v="0"/>
    <x v="280"/>
    <x v="737"/>
    <n v="0"/>
    <x v="0"/>
    <x v="0"/>
    <x v="3"/>
  </r>
  <r>
    <x v="0"/>
    <s v="1890037646001"/>
    <x v="26"/>
    <x v="0"/>
    <x v="0"/>
    <x v="280"/>
    <x v="737"/>
    <n v="0"/>
    <x v="0"/>
    <x v="0"/>
    <x v="3"/>
  </r>
  <r>
    <x v="0"/>
    <s v="1890080967001"/>
    <x v="27"/>
    <x v="0"/>
    <x v="0"/>
    <x v="280"/>
    <x v="737"/>
    <n v="0"/>
    <x v="0"/>
    <x v="0"/>
    <x v="3"/>
  </r>
  <r>
    <x v="0"/>
    <s v="1890141877001"/>
    <x v="28"/>
    <x v="0"/>
    <x v="0"/>
    <x v="280"/>
    <x v="737"/>
    <n v="0"/>
    <x v="0"/>
    <x v="0"/>
    <x v="3"/>
  </r>
  <r>
    <x v="0"/>
    <s v="1891709591001"/>
    <x v="29"/>
    <x v="0"/>
    <x v="0"/>
    <x v="280"/>
    <x v="737"/>
    <n v="0"/>
    <x v="0"/>
    <x v="0"/>
    <x v="3"/>
  </r>
  <r>
    <x v="0"/>
    <s v="1891710328001"/>
    <x v="30"/>
    <x v="0"/>
    <x v="0"/>
    <x v="280"/>
    <x v="737"/>
    <n v="0"/>
    <x v="0"/>
    <x v="0"/>
    <x v="3"/>
  </r>
  <r>
    <x v="0"/>
    <s v="0190115798001"/>
    <x v="0"/>
    <x v="0"/>
    <x v="1"/>
    <x v="280"/>
    <x v="737"/>
    <n v="0"/>
    <x v="0"/>
    <x v="0"/>
    <x v="3"/>
  </r>
  <r>
    <x v="0"/>
    <s v="0190155722001"/>
    <x v="1"/>
    <x v="0"/>
    <x v="1"/>
    <x v="280"/>
    <x v="737"/>
    <n v="0"/>
    <x v="0"/>
    <x v="0"/>
    <x v="3"/>
  </r>
  <r>
    <x v="0"/>
    <s v="0290003288001"/>
    <x v="2"/>
    <x v="0"/>
    <x v="1"/>
    <x v="280"/>
    <x v="737"/>
    <n v="0"/>
    <x v="0"/>
    <x v="0"/>
    <x v="3"/>
  </r>
  <r>
    <x v="0"/>
    <s v="0390027923001"/>
    <x v="3"/>
    <x v="0"/>
    <x v="1"/>
    <x v="280"/>
    <x v="737"/>
    <n v="0"/>
    <x v="0"/>
    <x v="0"/>
    <x v="3"/>
  </r>
  <r>
    <x v="0"/>
    <s v="0490001883001"/>
    <x v="4"/>
    <x v="0"/>
    <x v="1"/>
    <x v="280"/>
    <x v="737"/>
    <n v="0"/>
    <x v="0"/>
    <x v="0"/>
    <x v="3"/>
  </r>
  <r>
    <x v="0"/>
    <s v="0490002669001"/>
    <x v="5"/>
    <x v="0"/>
    <x v="1"/>
    <x v="280"/>
    <x v="737"/>
    <n v="0"/>
    <x v="0"/>
    <x v="0"/>
    <x v="3"/>
  </r>
  <r>
    <x v="0"/>
    <s v="0590052000001"/>
    <x v="6"/>
    <x v="0"/>
    <x v="1"/>
    <x v="280"/>
    <x v="737"/>
    <n v="0"/>
    <x v="0"/>
    <x v="0"/>
    <x v="3"/>
  </r>
  <r>
    <x v="0"/>
    <s v="0690045389001"/>
    <x v="7"/>
    <x v="0"/>
    <x v="1"/>
    <x v="280"/>
    <x v="737"/>
    <n v="0"/>
    <x v="0"/>
    <x v="0"/>
    <x v="3"/>
  </r>
  <r>
    <x v="0"/>
    <s v="0691706710001"/>
    <x v="8"/>
    <x v="0"/>
    <x v="1"/>
    <x v="280"/>
    <x v="737"/>
    <n v="0"/>
    <x v="0"/>
    <x v="0"/>
    <x v="3"/>
  </r>
  <r>
    <x v="0"/>
    <s v="0790024656001"/>
    <x v="9"/>
    <x v="0"/>
    <x v="1"/>
    <x v="280"/>
    <x v="737"/>
    <n v="0"/>
    <x v="0"/>
    <x v="0"/>
    <x v="3"/>
  </r>
  <r>
    <x v="0"/>
    <s v="1090033456001"/>
    <x v="10"/>
    <x v="0"/>
    <x v="1"/>
    <x v="280"/>
    <x v="737"/>
    <n v="0"/>
    <x v="0"/>
    <x v="0"/>
    <x v="3"/>
  </r>
  <r>
    <x v="0"/>
    <s v="1091720902001"/>
    <x v="11"/>
    <x v="0"/>
    <x v="1"/>
    <x v="280"/>
    <x v="737"/>
    <n v="0"/>
    <x v="0"/>
    <x v="0"/>
    <x v="3"/>
  </r>
  <r>
    <x v="0"/>
    <s v="1190068389001"/>
    <x v="12"/>
    <x v="0"/>
    <x v="1"/>
    <x v="280"/>
    <x v="737"/>
    <n v="0"/>
    <x v="0"/>
    <x v="0"/>
    <x v="3"/>
  </r>
  <r>
    <x v="0"/>
    <s v="1390013678001"/>
    <x v="13"/>
    <x v="0"/>
    <x v="1"/>
    <x v="280"/>
    <x v="737"/>
    <n v="0"/>
    <x v="0"/>
    <x v="0"/>
    <x v="3"/>
  </r>
  <r>
    <x v="0"/>
    <s v="1690012606001"/>
    <x v="14"/>
    <x v="0"/>
    <x v="1"/>
    <x v="280"/>
    <x v="737"/>
    <n v="0"/>
    <x v="0"/>
    <x v="0"/>
    <x v="3"/>
  </r>
  <r>
    <x v="0"/>
    <s v="1790093204001"/>
    <x v="15"/>
    <x v="0"/>
    <x v="1"/>
    <x v="280"/>
    <x v="737"/>
    <n v="0"/>
    <x v="0"/>
    <x v="0"/>
    <x v="3"/>
  </r>
  <r>
    <x v="0"/>
    <s v="1790325083001"/>
    <x v="16"/>
    <x v="0"/>
    <x v="1"/>
    <x v="280"/>
    <x v="737"/>
    <n v="0"/>
    <x v="0"/>
    <x v="0"/>
    <x v="3"/>
  </r>
  <r>
    <x v="0"/>
    <s v="1790451801001"/>
    <x v="17"/>
    <x v="0"/>
    <x v="1"/>
    <x v="280"/>
    <x v="737"/>
    <n v="0"/>
    <x v="0"/>
    <x v="0"/>
    <x v="3"/>
  </r>
  <r>
    <x v="0"/>
    <s v="1790501469001"/>
    <x v="18"/>
    <x v="0"/>
    <x v="1"/>
    <x v="280"/>
    <x v="737"/>
    <n v="0"/>
    <x v="0"/>
    <x v="0"/>
    <x v="3"/>
  </r>
  <r>
    <x v="0"/>
    <s v="1790567699001"/>
    <x v="19"/>
    <x v="0"/>
    <x v="1"/>
    <x v="280"/>
    <x v="737"/>
    <n v="0"/>
    <x v="0"/>
    <x v="0"/>
    <x v="3"/>
  </r>
  <r>
    <x v="0"/>
    <s v="1790866084001"/>
    <x v="20"/>
    <x v="0"/>
    <x v="1"/>
    <x v="280"/>
    <x v="737"/>
    <n v="0"/>
    <x v="0"/>
    <x v="0"/>
    <x v="3"/>
  </r>
  <r>
    <x v="0"/>
    <s v="1790900193001"/>
    <x v="21"/>
    <x v="0"/>
    <x v="1"/>
    <x v="280"/>
    <x v="737"/>
    <n v="0"/>
    <x v="0"/>
    <x v="0"/>
    <x v="3"/>
  </r>
  <r>
    <x v="0"/>
    <s v="1790979016001"/>
    <x v="22"/>
    <x v="0"/>
    <x v="1"/>
    <x v="280"/>
    <x v="737"/>
    <n v="0"/>
    <x v="0"/>
    <x v="0"/>
    <x v="3"/>
  </r>
  <r>
    <x v="0"/>
    <s v="1791708040001"/>
    <x v="23"/>
    <x v="0"/>
    <x v="1"/>
    <x v="280"/>
    <x v="737"/>
    <n v="0"/>
    <x v="0"/>
    <x v="0"/>
    <x v="3"/>
  </r>
  <r>
    <x v="0"/>
    <s v="1890001323001"/>
    <x v="24"/>
    <x v="0"/>
    <x v="1"/>
    <x v="280"/>
    <x v="737"/>
    <n v="0"/>
    <x v="0"/>
    <x v="0"/>
    <x v="3"/>
  </r>
  <r>
    <x v="0"/>
    <s v="1890003628001"/>
    <x v="25"/>
    <x v="0"/>
    <x v="1"/>
    <x v="280"/>
    <x v="737"/>
    <n v="0"/>
    <x v="0"/>
    <x v="0"/>
    <x v="3"/>
  </r>
  <r>
    <x v="0"/>
    <s v="1890037646001"/>
    <x v="26"/>
    <x v="0"/>
    <x v="1"/>
    <x v="280"/>
    <x v="737"/>
    <n v="0"/>
    <x v="0"/>
    <x v="0"/>
    <x v="3"/>
  </r>
  <r>
    <x v="0"/>
    <s v="1890080967001"/>
    <x v="27"/>
    <x v="0"/>
    <x v="1"/>
    <x v="280"/>
    <x v="737"/>
    <n v="0"/>
    <x v="0"/>
    <x v="0"/>
    <x v="3"/>
  </r>
  <r>
    <x v="0"/>
    <s v="1890141877001"/>
    <x v="28"/>
    <x v="0"/>
    <x v="1"/>
    <x v="280"/>
    <x v="737"/>
    <n v="0"/>
    <x v="0"/>
    <x v="0"/>
    <x v="3"/>
  </r>
  <r>
    <x v="0"/>
    <s v="1891709591001"/>
    <x v="29"/>
    <x v="0"/>
    <x v="1"/>
    <x v="280"/>
    <x v="737"/>
    <n v="0"/>
    <x v="0"/>
    <x v="0"/>
    <x v="3"/>
  </r>
  <r>
    <x v="0"/>
    <s v="1891710328001"/>
    <x v="30"/>
    <x v="0"/>
    <x v="1"/>
    <x v="280"/>
    <x v="737"/>
    <n v="0"/>
    <x v="0"/>
    <x v="0"/>
    <x v="3"/>
  </r>
  <r>
    <x v="0"/>
    <s v="11"/>
    <x v="31"/>
    <x v="0"/>
    <x v="0"/>
    <x v="280"/>
    <x v="737"/>
    <n v="0"/>
    <x v="0"/>
    <x v="0"/>
    <x v="3"/>
  </r>
  <r>
    <x v="0"/>
    <s v="11"/>
    <x v="31"/>
    <x v="0"/>
    <x v="1"/>
    <x v="280"/>
    <x v="737"/>
    <n v="0"/>
    <x v="0"/>
    <x v="0"/>
    <x v="3"/>
  </r>
  <r>
    <x v="0"/>
    <s v="12"/>
    <x v="32"/>
    <x v="0"/>
    <x v="0"/>
    <x v="280"/>
    <x v="737"/>
    <n v="0"/>
    <x v="0"/>
    <x v="0"/>
    <x v="3"/>
  </r>
  <r>
    <x v="0"/>
    <s v="12"/>
    <x v="32"/>
    <x v="0"/>
    <x v="1"/>
    <x v="280"/>
    <x v="737"/>
    <n v="0"/>
    <x v="0"/>
    <x v="0"/>
    <x v="3"/>
  </r>
  <r>
    <x v="0"/>
    <s v="0190115798001"/>
    <x v="0"/>
    <x v="0"/>
    <x v="0"/>
    <x v="281"/>
    <x v="738"/>
    <n v="0"/>
    <x v="0"/>
    <x v="0"/>
    <x v="3"/>
  </r>
  <r>
    <x v="0"/>
    <s v="0190155722001"/>
    <x v="1"/>
    <x v="0"/>
    <x v="0"/>
    <x v="281"/>
    <x v="738"/>
    <n v="0"/>
    <x v="0"/>
    <x v="0"/>
    <x v="3"/>
  </r>
  <r>
    <x v="0"/>
    <s v="0290003288001"/>
    <x v="2"/>
    <x v="0"/>
    <x v="0"/>
    <x v="281"/>
    <x v="738"/>
    <n v="0"/>
    <x v="0"/>
    <x v="0"/>
    <x v="3"/>
  </r>
  <r>
    <x v="0"/>
    <s v="0390027923001"/>
    <x v="3"/>
    <x v="0"/>
    <x v="0"/>
    <x v="281"/>
    <x v="738"/>
    <n v="0"/>
    <x v="0"/>
    <x v="0"/>
    <x v="3"/>
  </r>
  <r>
    <x v="0"/>
    <s v="0490001883001"/>
    <x v="4"/>
    <x v="0"/>
    <x v="0"/>
    <x v="281"/>
    <x v="738"/>
    <n v="0"/>
    <x v="0"/>
    <x v="0"/>
    <x v="3"/>
  </r>
  <r>
    <x v="0"/>
    <s v="0490002669001"/>
    <x v="5"/>
    <x v="0"/>
    <x v="0"/>
    <x v="281"/>
    <x v="738"/>
    <n v="0"/>
    <x v="0"/>
    <x v="0"/>
    <x v="3"/>
  </r>
  <r>
    <x v="0"/>
    <s v="0590052000001"/>
    <x v="6"/>
    <x v="0"/>
    <x v="0"/>
    <x v="281"/>
    <x v="738"/>
    <n v="0"/>
    <x v="0"/>
    <x v="0"/>
    <x v="3"/>
  </r>
  <r>
    <x v="0"/>
    <s v="0690045389001"/>
    <x v="7"/>
    <x v="0"/>
    <x v="0"/>
    <x v="281"/>
    <x v="738"/>
    <n v="0"/>
    <x v="0"/>
    <x v="0"/>
    <x v="3"/>
  </r>
  <r>
    <x v="0"/>
    <s v="0691706710001"/>
    <x v="8"/>
    <x v="0"/>
    <x v="0"/>
    <x v="281"/>
    <x v="738"/>
    <n v="0"/>
    <x v="0"/>
    <x v="0"/>
    <x v="3"/>
  </r>
  <r>
    <x v="0"/>
    <s v="0790024656001"/>
    <x v="9"/>
    <x v="0"/>
    <x v="0"/>
    <x v="281"/>
    <x v="738"/>
    <n v="0"/>
    <x v="0"/>
    <x v="0"/>
    <x v="3"/>
  </r>
  <r>
    <x v="0"/>
    <s v="1090033456001"/>
    <x v="10"/>
    <x v="0"/>
    <x v="0"/>
    <x v="281"/>
    <x v="738"/>
    <n v="0"/>
    <x v="0"/>
    <x v="0"/>
    <x v="3"/>
  </r>
  <r>
    <x v="0"/>
    <s v="1091720902001"/>
    <x v="11"/>
    <x v="0"/>
    <x v="0"/>
    <x v="281"/>
    <x v="738"/>
    <n v="0"/>
    <x v="0"/>
    <x v="0"/>
    <x v="3"/>
  </r>
  <r>
    <x v="0"/>
    <s v="1190068389001"/>
    <x v="12"/>
    <x v="0"/>
    <x v="0"/>
    <x v="281"/>
    <x v="738"/>
    <n v="0"/>
    <x v="0"/>
    <x v="0"/>
    <x v="3"/>
  </r>
  <r>
    <x v="0"/>
    <s v="1390013678001"/>
    <x v="13"/>
    <x v="0"/>
    <x v="0"/>
    <x v="281"/>
    <x v="738"/>
    <n v="0"/>
    <x v="0"/>
    <x v="0"/>
    <x v="3"/>
  </r>
  <r>
    <x v="0"/>
    <s v="1690012606001"/>
    <x v="14"/>
    <x v="0"/>
    <x v="0"/>
    <x v="281"/>
    <x v="738"/>
    <n v="0"/>
    <x v="0"/>
    <x v="0"/>
    <x v="3"/>
  </r>
  <r>
    <x v="0"/>
    <s v="1790093204001"/>
    <x v="15"/>
    <x v="0"/>
    <x v="0"/>
    <x v="281"/>
    <x v="738"/>
    <n v="0"/>
    <x v="0"/>
    <x v="0"/>
    <x v="3"/>
  </r>
  <r>
    <x v="0"/>
    <s v="1790325083001"/>
    <x v="16"/>
    <x v="0"/>
    <x v="0"/>
    <x v="281"/>
    <x v="738"/>
    <n v="0"/>
    <x v="0"/>
    <x v="0"/>
    <x v="3"/>
  </r>
  <r>
    <x v="0"/>
    <s v="1790451801001"/>
    <x v="17"/>
    <x v="0"/>
    <x v="0"/>
    <x v="281"/>
    <x v="738"/>
    <n v="0"/>
    <x v="0"/>
    <x v="0"/>
    <x v="3"/>
  </r>
  <r>
    <x v="0"/>
    <s v="1790501469001"/>
    <x v="18"/>
    <x v="0"/>
    <x v="0"/>
    <x v="281"/>
    <x v="738"/>
    <n v="0"/>
    <x v="0"/>
    <x v="0"/>
    <x v="3"/>
  </r>
  <r>
    <x v="0"/>
    <s v="1790567699001"/>
    <x v="19"/>
    <x v="0"/>
    <x v="0"/>
    <x v="281"/>
    <x v="738"/>
    <n v="0"/>
    <x v="0"/>
    <x v="0"/>
    <x v="3"/>
  </r>
  <r>
    <x v="0"/>
    <s v="1790866084001"/>
    <x v="20"/>
    <x v="0"/>
    <x v="0"/>
    <x v="281"/>
    <x v="738"/>
    <n v="0"/>
    <x v="0"/>
    <x v="0"/>
    <x v="3"/>
  </r>
  <r>
    <x v="0"/>
    <s v="1790900193001"/>
    <x v="21"/>
    <x v="0"/>
    <x v="0"/>
    <x v="281"/>
    <x v="738"/>
    <n v="0"/>
    <x v="0"/>
    <x v="0"/>
    <x v="3"/>
  </r>
  <r>
    <x v="0"/>
    <s v="1790979016001"/>
    <x v="22"/>
    <x v="0"/>
    <x v="0"/>
    <x v="281"/>
    <x v="738"/>
    <n v="0"/>
    <x v="0"/>
    <x v="0"/>
    <x v="3"/>
  </r>
  <r>
    <x v="0"/>
    <s v="1791708040001"/>
    <x v="23"/>
    <x v="0"/>
    <x v="0"/>
    <x v="281"/>
    <x v="738"/>
    <n v="0"/>
    <x v="0"/>
    <x v="0"/>
    <x v="3"/>
  </r>
  <r>
    <x v="0"/>
    <s v="1890001323001"/>
    <x v="24"/>
    <x v="0"/>
    <x v="0"/>
    <x v="281"/>
    <x v="738"/>
    <n v="0"/>
    <x v="0"/>
    <x v="0"/>
    <x v="3"/>
  </r>
  <r>
    <x v="0"/>
    <s v="1890003628001"/>
    <x v="25"/>
    <x v="0"/>
    <x v="0"/>
    <x v="281"/>
    <x v="738"/>
    <n v="0"/>
    <x v="0"/>
    <x v="0"/>
    <x v="3"/>
  </r>
  <r>
    <x v="0"/>
    <s v="1890037646001"/>
    <x v="26"/>
    <x v="0"/>
    <x v="0"/>
    <x v="281"/>
    <x v="738"/>
    <n v="0"/>
    <x v="0"/>
    <x v="0"/>
    <x v="3"/>
  </r>
  <r>
    <x v="0"/>
    <s v="1890080967001"/>
    <x v="27"/>
    <x v="0"/>
    <x v="0"/>
    <x v="281"/>
    <x v="738"/>
    <n v="0"/>
    <x v="0"/>
    <x v="0"/>
    <x v="3"/>
  </r>
  <r>
    <x v="0"/>
    <s v="1890141877001"/>
    <x v="28"/>
    <x v="0"/>
    <x v="0"/>
    <x v="281"/>
    <x v="738"/>
    <n v="0"/>
    <x v="0"/>
    <x v="0"/>
    <x v="3"/>
  </r>
  <r>
    <x v="0"/>
    <s v="1891709591001"/>
    <x v="29"/>
    <x v="0"/>
    <x v="0"/>
    <x v="281"/>
    <x v="738"/>
    <n v="0"/>
    <x v="0"/>
    <x v="0"/>
    <x v="3"/>
  </r>
  <r>
    <x v="0"/>
    <s v="1891710328001"/>
    <x v="30"/>
    <x v="0"/>
    <x v="0"/>
    <x v="281"/>
    <x v="738"/>
    <n v="0"/>
    <x v="0"/>
    <x v="0"/>
    <x v="3"/>
  </r>
  <r>
    <x v="0"/>
    <s v="0190115798001"/>
    <x v="0"/>
    <x v="0"/>
    <x v="1"/>
    <x v="281"/>
    <x v="738"/>
    <n v="0"/>
    <x v="0"/>
    <x v="0"/>
    <x v="3"/>
  </r>
  <r>
    <x v="0"/>
    <s v="0190155722001"/>
    <x v="1"/>
    <x v="0"/>
    <x v="1"/>
    <x v="281"/>
    <x v="738"/>
    <n v="0"/>
    <x v="0"/>
    <x v="0"/>
    <x v="3"/>
  </r>
  <r>
    <x v="0"/>
    <s v="0290003288001"/>
    <x v="2"/>
    <x v="0"/>
    <x v="1"/>
    <x v="281"/>
    <x v="738"/>
    <n v="0"/>
    <x v="0"/>
    <x v="0"/>
    <x v="3"/>
  </r>
  <r>
    <x v="0"/>
    <s v="0390027923001"/>
    <x v="3"/>
    <x v="0"/>
    <x v="1"/>
    <x v="281"/>
    <x v="738"/>
    <n v="0"/>
    <x v="0"/>
    <x v="0"/>
    <x v="3"/>
  </r>
  <r>
    <x v="0"/>
    <s v="0490001883001"/>
    <x v="4"/>
    <x v="0"/>
    <x v="1"/>
    <x v="281"/>
    <x v="738"/>
    <n v="0"/>
    <x v="0"/>
    <x v="0"/>
    <x v="3"/>
  </r>
  <r>
    <x v="0"/>
    <s v="0490002669001"/>
    <x v="5"/>
    <x v="0"/>
    <x v="1"/>
    <x v="281"/>
    <x v="738"/>
    <n v="0"/>
    <x v="0"/>
    <x v="0"/>
    <x v="3"/>
  </r>
  <r>
    <x v="0"/>
    <s v="0590052000001"/>
    <x v="6"/>
    <x v="0"/>
    <x v="1"/>
    <x v="281"/>
    <x v="738"/>
    <n v="0"/>
    <x v="0"/>
    <x v="0"/>
    <x v="3"/>
  </r>
  <r>
    <x v="0"/>
    <s v="0690045389001"/>
    <x v="7"/>
    <x v="0"/>
    <x v="1"/>
    <x v="281"/>
    <x v="738"/>
    <n v="0"/>
    <x v="0"/>
    <x v="0"/>
    <x v="3"/>
  </r>
  <r>
    <x v="0"/>
    <s v="0691706710001"/>
    <x v="8"/>
    <x v="0"/>
    <x v="1"/>
    <x v="281"/>
    <x v="738"/>
    <n v="0"/>
    <x v="0"/>
    <x v="0"/>
    <x v="3"/>
  </r>
  <r>
    <x v="0"/>
    <s v="0790024656001"/>
    <x v="9"/>
    <x v="0"/>
    <x v="1"/>
    <x v="281"/>
    <x v="738"/>
    <n v="0"/>
    <x v="0"/>
    <x v="0"/>
    <x v="3"/>
  </r>
  <r>
    <x v="0"/>
    <s v="1090033456001"/>
    <x v="10"/>
    <x v="0"/>
    <x v="1"/>
    <x v="281"/>
    <x v="738"/>
    <n v="0"/>
    <x v="0"/>
    <x v="0"/>
    <x v="3"/>
  </r>
  <r>
    <x v="0"/>
    <s v="1091720902001"/>
    <x v="11"/>
    <x v="0"/>
    <x v="1"/>
    <x v="281"/>
    <x v="738"/>
    <n v="0"/>
    <x v="0"/>
    <x v="0"/>
    <x v="3"/>
  </r>
  <r>
    <x v="0"/>
    <s v="1190068389001"/>
    <x v="12"/>
    <x v="0"/>
    <x v="1"/>
    <x v="281"/>
    <x v="738"/>
    <n v="0"/>
    <x v="0"/>
    <x v="0"/>
    <x v="3"/>
  </r>
  <r>
    <x v="0"/>
    <s v="1390013678001"/>
    <x v="13"/>
    <x v="0"/>
    <x v="1"/>
    <x v="281"/>
    <x v="738"/>
    <n v="0"/>
    <x v="0"/>
    <x v="0"/>
    <x v="3"/>
  </r>
  <r>
    <x v="0"/>
    <s v="1690012606001"/>
    <x v="14"/>
    <x v="0"/>
    <x v="1"/>
    <x v="281"/>
    <x v="738"/>
    <n v="0"/>
    <x v="0"/>
    <x v="0"/>
    <x v="3"/>
  </r>
  <r>
    <x v="0"/>
    <s v="1790093204001"/>
    <x v="15"/>
    <x v="0"/>
    <x v="1"/>
    <x v="281"/>
    <x v="738"/>
    <n v="0"/>
    <x v="0"/>
    <x v="0"/>
    <x v="3"/>
  </r>
  <r>
    <x v="0"/>
    <s v="1790325083001"/>
    <x v="16"/>
    <x v="0"/>
    <x v="1"/>
    <x v="281"/>
    <x v="738"/>
    <n v="0"/>
    <x v="0"/>
    <x v="0"/>
    <x v="3"/>
  </r>
  <r>
    <x v="0"/>
    <s v="1790451801001"/>
    <x v="17"/>
    <x v="0"/>
    <x v="1"/>
    <x v="281"/>
    <x v="738"/>
    <n v="0"/>
    <x v="0"/>
    <x v="0"/>
    <x v="3"/>
  </r>
  <r>
    <x v="0"/>
    <s v="1790501469001"/>
    <x v="18"/>
    <x v="0"/>
    <x v="1"/>
    <x v="281"/>
    <x v="738"/>
    <n v="0"/>
    <x v="0"/>
    <x v="0"/>
    <x v="3"/>
  </r>
  <r>
    <x v="0"/>
    <s v="1790567699001"/>
    <x v="19"/>
    <x v="0"/>
    <x v="1"/>
    <x v="281"/>
    <x v="738"/>
    <n v="0"/>
    <x v="0"/>
    <x v="0"/>
    <x v="3"/>
  </r>
  <r>
    <x v="0"/>
    <s v="1790866084001"/>
    <x v="20"/>
    <x v="0"/>
    <x v="1"/>
    <x v="281"/>
    <x v="738"/>
    <n v="0"/>
    <x v="0"/>
    <x v="0"/>
    <x v="3"/>
  </r>
  <r>
    <x v="0"/>
    <s v="1790900193001"/>
    <x v="21"/>
    <x v="0"/>
    <x v="1"/>
    <x v="281"/>
    <x v="738"/>
    <n v="0"/>
    <x v="0"/>
    <x v="0"/>
    <x v="3"/>
  </r>
  <r>
    <x v="0"/>
    <s v="1790979016001"/>
    <x v="22"/>
    <x v="0"/>
    <x v="1"/>
    <x v="281"/>
    <x v="738"/>
    <n v="0"/>
    <x v="0"/>
    <x v="0"/>
    <x v="3"/>
  </r>
  <r>
    <x v="0"/>
    <s v="1791708040001"/>
    <x v="23"/>
    <x v="0"/>
    <x v="1"/>
    <x v="281"/>
    <x v="738"/>
    <n v="0"/>
    <x v="0"/>
    <x v="0"/>
    <x v="3"/>
  </r>
  <r>
    <x v="0"/>
    <s v="1890001323001"/>
    <x v="24"/>
    <x v="0"/>
    <x v="1"/>
    <x v="281"/>
    <x v="738"/>
    <n v="0"/>
    <x v="0"/>
    <x v="0"/>
    <x v="3"/>
  </r>
  <r>
    <x v="0"/>
    <s v="1890003628001"/>
    <x v="25"/>
    <x v="0"/>
    <x v="1"/>
    <x v="281"/>
    <x v="738"/>
    <n v="0"/>
    <x v="0"/>
    <x v="0"/>
    <x v="3"/>
  </r>
  <r>
    <x v="0"/>
    <s v="1890037646001"/>
    <x v="26"/>
    <x v="0"/>
    <x v="1"/>
    <x v="281"/>
    <x v="738"/>
    <n v="0"/>
    <x v="0"/>
    <x v="0"/>
    <x v="3"/>
  </r>
  <r>
    <x v="0"/>
    <s v="1890080967001"/>
    <x v="27"/>
    <x v="0"/>
    <x v="1"/>
    <x v="281"/>
    <x v="738"/>
    <n v="0"/>
    <x v="0"/>
    <x v="0"/>
    <x v="3"/>
  </r>
  <r>
    <x v="0"/>
    <s v="1890141877001"/>
    <x v="28"/>
    <x v="0"/>
    <x v="1"/>
    <x v="281"/>
    <x v="738"/>
    <n v="0"/>
    <x v="0"/>
    <x v="0"/>
    <x v="3"/>
  </r>
  <r>
    <x v="0"/>
    <s v="1891709591001"/>
    <x v="29"/>
    <x v="0"/>
    <x v="1"/>
    <x v="281"/>
    <x v="738"/>
    <n v="0"/>
    <x v="0"/>
    <x v="0"/>
    <x v="3"/>
  </r>
  <r>
    <x v="0"/>
    <s v="1891710328001"/>
    <x v="30"/>
    <x v="0"/>
    <x v="1"/>
    <x v="281"/>
    <x v="738"/>
    <n v="0"/>
    <x v="0"/>
    <x v="0"/>
    <x v="3"/>
  </r>
  <r>
    <x v="0"/>
    <s v="11"/>
    <x v="31"/>
    <x v="0"/>
    <x v="0"/>
    <x v="281"/>
    <x v="738"/>
    <n v="0"/>
    <x v="0"/>
    <x v="0"/>
    <x v="3"/>
  </r>
  <r>
    <x v="0"/>
    <s v="11"/>
    <x v="31"/>
    <x v="0"/>
    <x v="1"/>
    <x v="281"/>
    <x v="738"/>
    <n v="0"/>
    <x v="0"/>
    <x v="0"/>
    <x v="3"/>
  </r>
  <r>
    <x v="0"/>
    <s v="12"/>
    <x v="32"/>
    <x v="0"/>
    <x v="0"/>
    <x v="281"/>
    <x v="738"/>
    <n v="0"/>
    <x v="0"/>
    <x v="0"/>
    <x v="3"/>
  </r>
  <r>
    <x v="0"/>
    <s v="12"/>
    <x v="32"/>
    <x v="0"/>
    <x v="1"/>
    <x v="281"/>
    <x v="738"/>
    <n v="0"/>
    <x v="0"/>
    <x v="0"/>
    <x v="3"/>
  </r>
  <r>
    <x v="0"/>
    <s v="0190115798001"/>
    <x v="0"/>
    <x v="0"/>
    <x v="0"/>
    <x v="282"/>
    <x v="739"/>
    <n v="0"/>
    <x v="0"/>
    <x v="0"/>
    <x v="3"/>
  </r>
  <r>
    <x v="0"/>
    <s v="0190155722001"/>
    <x v="1"/>
    <x v="0"/>
    <x v="0"/>
    <x v="282"/>
    <x v="739"/>
    <n v="0"/>
    <x v="0"/>
    <x v="0"/>
    <x v="3"/>
  </r>
  <r>
    <x v="0"/>
    <s v="0290003288001"/>
    <x v="2"/>
    <x v="0"/>
    <x v="0"/>
    <x v="282"/>
    <x v="739"/>
    <n v="0"/>
    <x v="0"/>
    <x v="0"/>
    <x v="3"/>
  </r>
  <r>
    <x v="0"/>
    <s v="0390027923001"/>
    <x v="3"/>
    <x v="0"/>
    <x v="0"/>
    <x v="282"/>
    <x v="739"/>
    <n v="0"/>
    <x v="0"/>
    <x v="0"/>
    <x v="3"/>
  </r>
  <r>
    <x v="0"/>
    <s v="0490001883001"/>
    <x v="4"/>
    <x v="0"/>
    <x v="0"/>
    <x v="282"/>
    <x v="739"/>
    <n v="0"/>
    <x v="0"/>
    <x v="0"/>
    <x v="3"/>
  </r>
  <r>
    <x v="0"/>
    <s v="0490002669001"/>
    <x v="5"/>
    <x v="0"/>
    <x v="0"/>
    <x v="282"/>
    <x v="739"/>
    <n v="0"/>
    <x v="0"/>
    <x v="0"/>
    <x v="3"/>
  </r>
  <r>
    <x v="0"/>
    <s v="0590052000001"/>
    <x v="6"/>
    <x v="0"/>
    <x v="0"/>
    <x v="282"/>
    <x v="739"/>
    <n v="0"/>
    <x v="0"/>
    <x v="0"/>
    <x v="3"/>
  </r>
  <r>
    <x v="0"/>
    <s v="0690045389001"/>
    <x v="7"/>
    <x v="0"/>
    <x v="0"/>
    <x v="282"/>
    <x v="739"/>
    <n v="0"/>
    <x v="0"/>
    <x v="0"/>
    <x v="3"/>
  </r>
  <r>
    <x v="0"/>
    <s v="0691706710001"/>
    <x v="8"/>
    <x v="0"/>
    <x v="0"/>
    <x v="282"/>
    <x v="739"/>
    <n v="0"/>
    <x v="0"/>
    <x v="0"/>
    <x v="3"/>
  </r>
  <r>
    <x v="0"/>
    <s v="0790024656001"/>
    <x v="9"/>
    <x v="0"/>
    <x v="0"/>
    <x v="282"/>
    <x v="739"/>
    <n v="0"/>
    <x v="0"/>
    <x v="0"/>
    <x v="3"/>
  </r>
  <r>
    <x v="0"/>
    <s v="1090033456001"/>
    <x v="10"/>
    <x v="0"/>
    <x v="0"/>
    <x v="282"/>
    <x v="739"/>
    <n v="0"/>
    <x v="0"/>
    <x v="0"/>
    <x v="3"/>
  </r>
  <r>
    <x v="0"/>
    <s v="1091720902001"/>
    <x v="11"/>
    <x v="0"/>
    <x v="0"/>
    <x v="282"/>
    <x v="739"/>
    <n v="0"/>
    <x v="0"/>
    <x v="0"/>
    <x v="3"/>
  </r>
  <r>
    <x v="0"/>
    <s v="1190068389001"/>
    <x v="12"/>
    <x v="0"/>
    <x v="0"/>
    <x v="282"/>
    <x v="739"/>
    <n v="0"/>
    <x v="0"/>
    <x v="0"/>
    <x v="3"/>
  </r>
  <r>
    <x v="0"/>
    <s v="1390013678001"/>
    <x v="13"/>
    <x v="0"/>
    <x v="0"/>
    <x v="282"/>
    <x v="739"/>
    <n v="0"/>
    <x v="0"/>
    <x v="0"/>
    <x v="3"/>
  </r>
  <r>
    <x v="0"/>
    <s v="1690012606001"/>
    <x v="14"/>
    <x v="0"/>
    <x v="0"/>
    <x v="282"/>
    <x v="739"/>
    <n v="0"/>
    <x v="0"/>
    <x v="0"/>
    <x v="3"/>
  </r>
  <r>
    <x v="0"/>
    <s v="1790093204001"/>
    <x v="15"/>
    <x v="0"/>
    <x v="0"/>
    <x v="282"/>
    <x v="739"/>
    <n v="0"/>
    <x v="0"/>
    <x v="0"/>
    <x v="3"/>
  </r>
  <r>
    <x v="0"/>
    <s v="1790325083001"/>
    <x v="16"/>
    <x v="0"/>
    <x v="0"/>
    <x v="282"/>
    <x v="739"/>
    <n v="0"/>
    <x v="0"/>
    <x v="0"/>
    <x v="3"/>
  </r>
  <r>
    <x v="0"/>
    <s v="1790451801001"/>
    <x v="17"/>
    <x v="0"/>
    <x v="0"/>
    <x v="282"/>
    <x v="739"/>
    <n v="0"/>
    <x v="0"/>
    <x v="0"/>
    <x v="3"/>
  </r>
  <r>
    <x v="0"/>
    <s v="1790501469001"/>
    <x v="18"/>
    <x v="0"/>
    <x v="0"/>
    <x v="282"/>
    <x v="739"/>
    <n v="0"/>
    <x v="0"/>
    <x v="0"/>
    <x v="3"/>
  </r>
  <r>
    <x v="0"/>
    <s v="1790567699001"/>
    <x v="19"/>
    <x v="0"/>
    <x v="0"/>
    <x v="282"/>
    <x v="739"/>
    <n v="0"/>
    <x v="0"/>
    <x v="0"/>
    <x v="3"/>
  </r>
  <r>
    <x v="0"/>
    <s v="1790866084001"/>
    <x v="20"/>
    <x v="0"/>
    <x v="0"/>
    <x v="282"/>
    <x v="739"/>
    <n v="0"/>
    <x v="0"/>
    <x v="0"/>
    <x v="3"/>
  </r>
  <r>
    <x v="0"/>
    <s v="1790900193001"/>
    <x v="21"/>
    <x v="0"/>
    <x v="0"/>
    <x v="282"/>
    <x v="739"/>
    <n v="0"/>
    <x v="0"/>
    <x v="0"/>
    <x v="3"/>
  </r>
  <r>
    <x v="0"/>
    <s v="1790979016001"/>
    <x v="22"/>
    <x v="0"/>
    <x v="0"/>
    <x v="282"/>
    <x v="739"/>
    <n v="0"/>
    <x v="0"/>
    <x v="0"/>
    <x v="3"/>
  </r>
  <r>
    <x v="0"/>
    <s v="1791708040001"/>
    <x v="23"/>
    <x v="0"/>
    <x v="0"/>
    <x v="282"/>
    <x v="739"/>
    <n v="0"/>
    <x v="0"/>
    <x v="0"/>
    <x v="3"/>
  </r>
  <r>
    <x v="0"/>
    <s v="1890001323001"/>
    <x v="24"/>
    <x v="0"/>
    <x v="0"/>
    <x v="282"/>
    <x v="739"/>
    <n v="0"/>
    <x v="0"/>
    <x v="0"/>
    <x v="3"/>
  </r>
  <r>
    <x v="0"/>
    <s v="1890003628001"/>
    <x v="25"/>
    <x v="0"/>
    <x v="0"/>
    <x v="282"/>
    <x v="739"/>
    <n v="0"/>
    <x v="0"/>
    <x v="0"/>
    <x v="3"/>
  </r>
  <r>
    <x v="0"/>
    <s v="1890037646001"/>
    <x v="26"/>
    <x v="0"/>
    <x v="0"/>
    <x v="282"/>
    <x v="739"/>
    <n v="0"/>
    <x v="0"/>
    <x v="0"/>
    <x v="3"/>
  </r>
  <r>
    <x v="0"/>
    <s v="1890080967001"/>
    <x v="27"/>
    <x v="0"/>
    <x v="0"/>
    <x v="282"/>
    <x v="739"/>
    <n v="0"/>
    <x v="0"/>
    <x v="0"/>
    <x v="3"/>
  </r>
  <r>
    <x v="0"/>
    <s v="1890141877001"/>
    <x v="28"/>
    <x v="0"/>
    <x v="0"/>
    <x v="282"/>
    <x v="739"/>
    <n v="0"/>
    <x v="0"/>
    <x v="0"/>
    <x v="3"/>
  </r>
  <r>
    <x v="0"/>
    <s v="1891709591001"/>
    <x v="29"/>
    <x v="0"/>
    <x v="0"/>
    <x v="282"/>
    <x v="739"/>
    <n v="0"/>
    <x v="0"/>
    <x v="0"/>
    <x v="3"/>
  </r>
  <r>
    <x v="0"/>
    <s v="1891710328001"/>
    <x v="30"/>
    <x v="0"/>
    <x v="0"/>
    <x v="282"/>
    <x v="739"/>
    <n v="0"/>
    <x v="0"/>
    <x v="0"/>
    <x v="3"/>
  </r>
  <r>
    <x v="0"/>
    <s v="0190115798001"/>
    <x v="0"/>
    <x v="0"/>
    <x v="1"/>
    <x v="282"/>
    <x v="739"/>
    <n v="0"/>
    <x v="0"/>
    <x v="0"/>
    <x v="3"/>
  </r>
  <r>
    <x v="0"/>
    <s v="0190155722001"/>
    <x v="1"/>
    <x v="0"/>
    <x v="1"/>
    <x v="282"/>
    <x v="739"/>
    <n v="0"/>
    <x v="0"/>
    <x v="0"/>
    <x v="3"/>
  </r>
  <r>
    <x v="0"/>
    <s v="0290003288001"/>
    <x v="2"/>
    <x v="0"/>
    <x v="1"/>
    <x v="282"/>
    <x v="739"/>
    <n v="0"/>
    <x v="0"/>
    <x v="0"/>
    <x v="3"/>
  </r>
  <r>
    <x v="0"/>
    <s v="0390027923001"/>
    <x v="3"/>
    <x v="0"/>
    <x v="1"/>
    <x v="282"/>
    <x v="739"/>
    <n v="0"/>
    <x v="0"/>
    <x v="0"/>
    <x v="3"/>
  </r>
  <r>
    <x v="0"/>
    <s v="0490001883001"/>
    <x v="4"/>
    <x v="0"/>
    <x v="1"/>
    <x v="282"/>
    <x v="739"/>
    <n v="0"/>
    <x v="0"/>
    <x v="0"/>
    <x v="3"/>
  </r>
  <r>
    <x v="0"/>
    <s v="0490002669001"/>
    <x v="5"/>
    <x v="0"/>
    <x v="1"/>
    <x v="282"/>
    <x v="739"/>
    <n v="0"/>
    <x v="0"/>
    <x v="0"/>
    <x v="3"/>
  </r>
  <r>
    <x v="0"/>
    <s v="0590052000001"/>
    <x v="6"/>
    <x v="0"/>
    <x v="1"/>
    <x v="282"/>
    <x v="739"/>
    <n v="0"/>
    <x v="0"/>
    <x v="0"/>
    <x v="3"/>
  </r>
  <r>
    <x v="0"/>
    <s v="0690045389001"/>
    <x v="7"/>
    <x v="0"/>
    <x v="1"/>
    <x v="282"/>
    <x v="739"/>
    <n v="0"/>
    <x v="0"/>
    <x v="0"/>
    <x v="3"/>
  </r>
  <r>
    <x v="0"/>
    <s v="0691706710001"/>
    <x v="8"/>
    <x v="0"/>
    <x v="1"/>
    <x v="282"/>
    <x v="739"/>
    <n v="0"/>
    <x v="0"/>
    <x v="0"/>
    <x v="3"/>
  </r>
  <r>
    <x v="0"/>
    <s v="0790024656001"/>
    <x v="9"/>
    <x v="0"/>
    <x v="1"/>
    <x v="282"/>
    <x v="739"/>
    <n v="0"/>
    <x v="0"/>
    <x v="0"/>
    <x v="3"/>
  </r>
  <r>
    <x v="0"/>
    <s v="1090033456001"/>
    <x v="10"/>
    <x v="0"/>
    <x v="1"/>
    <x v="282"/>
    <x v="739"/>
    <n v="0"/>
    <x v="0"/>
    <x v="0"/>
    <x v="3"/>
  </r>
  <r>
    <x v="0"/>
    <s v="1091720902001"/>
    <x v="11"/>
    <x v="0"/>
    <x v="1"/>
    <x v="282"/>
    <x v="739"/>
    <n v="0"/>
    <x v="0"/>
    <x v="0"/>
    <x v="3"/>
  </r>
  <r>
    <x v="0"/>
    <s v="1190068389001"/>
    <x v="12"/>
    <x v="0"/>
    <x v="1"/>
    <x v="282"/>
    <x v="739"/>
    <n v="0"/>
    <x v="0"/>
    <x v="0"/>
    <x v="3"/>
  </r>
  <r>
    <x v="0"/>
    <s v="1390013678001"/>
    <x v="13"/>
    <x v="0"/>
    <x v="1"/>
    <x v="282"/>
    <x v="739"/>
    <n v="0"/>
    <x v="0"/>
    <x v="0"/>
    <x v="3"/>
  </r>
  <r>
    <x v="0"/>
    <s v="1690012606001"/>
    <x v="14"/>
    <x v="0"/>
    <x v="1"/>
    <x v="282"/>
    <x v="739"/>
    <n v="0"/>
    <x v="0"/>
    <x v="0"/>
    <x v="3"/>
  </r>
  <r>
    <x v="0"/>
    <s v="1790093204001"/>
    <x v="15"/>
    <x v="0"/>
    <x v="1"/>
    <x v="282"/>
    <x v="739"/>
    <n v="0"/>
    <x v="0"/>
    <x v="0"/>
    <x v="3"/>
  </r>
  <r>
    <x v="0"/>
    <s v="1790325083001"/>
    <x v="16"/>
    <x v="0"/>
    <x v="1"/>
    <x v="282"/>
    <x v="739"/>
    <n v="0"/>
    <x v="0"/>
    <x v="0"/>
    <x v="3"/>
  </r>
  <r>
    <x v="0"/>
    <s v="1790451801001"/>
    <x v="17"/>
    <x v="0"/>
    <x v="1"/>
    <x v="282"/>
    <x v="739"/>
    <n v="0"/>
    <x v="0"/>
    <x v="0"/>
    <x v="3"/>
  </r>
  <r>
    <x v="0"/>
    <s v="1790501469001"/>
    <x v="18"/>
    <x v="0"/>
    <x v="1"/>
    <x v="282"/>
    <x v="739"/>
    <n v="0"/>
    <x v="0"/>
    <x v="0"/>
    <x v="3"/>
  </r>
  <r>
    <x v="0"/>
    <s v="1790567699001"/>
    <x v="19"/>
    <x v="0"/>
    <x v="1"/>
    <x v="282"/>
    <x v="739"/>
    <n v="0"/>
    <x v="0"/>
    <x v="0"/>
    <x v="3"/>
  </r>
  <r>
    <x v="0"/>
    <s v="1790866084001"/>
    <x v="20"/>
    <x v="0"/>
    <x v="1"/>
    <x v="282"/>
    <x v="739"/>
    <n v="0"/>
    <x v="0"/>
    <x v="0"/>
    <x v="3"/>
  </r>
  <r>
    <x v="0"/>
    <s v="1790900193001"/>
    <x v="21"/>
    <x v="0"/>
    <x v="1"/>
    <x v="282"/>
    <x v="739"/>
    <n v="0"/>
    <x v="0"/>
    <x v="0"/>
    <x v="3"/>
  </r>
  <r>
    <x v="0"/>
    <s v="1790979016001"/>
    <x v="22"/>
    <x v="0"/>
    <x v="1"/>
    <x v="282"/>
    <x v="739"/>
    <n v="0"/>
    <x v="0"/>
    <x v="0"/>
    <x v="3"/>
  </r>
  <r>
    <x v="0"/>
    <s v="1791708040001"/>
    <x v="23"/>
    <x v="0"/>
    <x v="1"/>
    <x v="282"/>
    <x v="739"/>
    <n v="0"/>
    <x v="0"/>
    <x v="0"/>
    <x v="3"/>
  </r>
  <r>
    <x v="0"/>
    <s v="1890001323001"/>
    <x v="24"/>
    <x v="0"/>
    <x v="1"/>
    <x v="282"/>
    <x v="739"/>
    <n v="0"/>
    <x v="0"/>
    <x v="0"/>
    <x v="3"/>
  </r>
  <r>
    <x v="0"/>
    <s v="1890003628001"/>
    <x v="25"/>
    <x v="0"/>
    <x v="1"/>
    <x v="282"/>
    <x v="739"/>
    <n v="0"/>
    <x v="0"/>
    <x v="0"/>
    <x v="3"/>
  </r>
  <r>
    <x v="0"/>
    <s v="1890037646001"/>
    <x v="26"/>
    <x v="0"/>
    <x v="1"/>
    <x v="282"/>
    <x v="739"/>
    <n v="0"/>
    <x v="0"/>
    <x v="0"/>
    <x v="3"/>
  </r>
  <r>
    <x v="0"/>
    <s v="1890080967001"/>
    <x v="27"/>
    <x v="0"/>
    <x v="1"/>
    <x v="282"/>
    <x v="739"/>
    <n v="0"/>
    <x v="0"/>
    <x v="0"/>
    <x v="3"/>
  </r>
  <r>
    <x v="0"/>
    <s v="1890141877001"/>
    <x v="28"/>
    <x v="0"/>
    <x v="1"/>
    <x v="282"/>
    <x v="739"/>
    <n v="0"/>
    <x v="0"/>
    <x v="0"/>
    <x v="3"/>
  </r>
  <r>
    <x v="0"/>
    <s v="1891709591001"/>
    <x v="29"/>
    <x v="0"/>
    <x v="1"/>
    <x v="282"/>
    <x v="739"/>
    <n v="0"/>
    <x v="0"/>
    <x v="0"/>
    <x v="3"/>
  </r>
  <r>
    <x v="0"/>
    <s v="1891710328001"/>
    <x v="30"/>
    <x v="0"/>
    <x v="1"/>
    <x v="282"/>
    <x v="739"/>
    <n v="0"/>
    <x v="0"/>
    <x v="0"/>
    <x v="3"/>
  </r>
  <r>
    <x v="0"/>
    <s v="11"/>
    <x v="31"/>
    <x v="0"/>
    <x v="0"/>
    <x v="282"/>
    <x v="739"/>
    <n v="0"/>
    <x v="0"/>
    <x v="0"/>
    <x v="3"/>
  </r>
  <r>
    <x v="0"/>
    <s v="11"/>
    <x v="31"/>
    <x v="0"/>
    <x v="1"/>
    <x v="282"/>
    <x v="739"/>
    <n v="0"/>
    <x v="0"/>
    <x v="0"/>
    <x v="3"/>
  </r>
  <r>
    <x v="0"/>
    <s v="12"/>
    <x v="32"/>
    <x v="0"/>
    <x v="0"/>
    <x v="282"/>
    <x v="739"/>
    <n v="0"/>
    <x v="0"/>
    <x v="0"/>
    <x v="3"/>
  </r>
  <r>
    <x v="0"/>
    <s v="12"/>
    <x v="32"/>
    <x v="0"/>
    <x v="1"/>
    <x v="282"/>
    <x v="739"/>
    <n v="0"/>
    <x v="0"/>
    <x v="0"/>
    <x v="3"/>
  </r>
  <r>
    <x v="0"/>
    <s v="0190115798001"/>
    <x v="0"/>
    <x v="0"/>
    <x v="0"/>
    <x v="283"/>
    <x v="740"/>
    <n v="0"/>
    <x v="0"/>
    <x v="0"/>
    <x v="3"/>
  </r>
  <r>
    <x v="0"/>
    <s v="0190155722001"/>
    <x v="1"/>
    <x v="0"/>
    <x v="0"/>
    <x v="283"/>
    <x v="740"/>
    <n v="0"/>
    <x v="0"/>
    <x v="0"/>
    <x v="3"/>
  </r>
  <r>
    <x v="0"/>
    <s v="0290003288001"/>
    <x v="2"/>
    <x v="0"/>
    <x v="0"/>
    <x v="283"/>
    <x v="740"/>
    <n v="0"/>
    <x v="0"/>
    <x v="0"/>
    <x v="3"/>
  </r>
  <r>
    <x v="0"/>
    <s v="0390027923001"/>
    <x v="3"/>
    <x v="0"/>
    <x v="0"/>
    <x v="283"/>
    <x v="740"/>
    <n v="0"/>
    <x v="0"/>
    <x v="0"/>
    <x v="3"/>
  </r>
  <r>
    <x v="0"/>
    <s v="0490001883001"/>
    <x v="4"/>
    <x v="0"/>
    <x v="0"/>
    <x v="283"/>
    <x v="740"/>
    <n v="0"/>
    <x v="0"/>
    <x v="0"/>
    <x v="3"/>
  </r>
  <r>
    <x v="0"/>
    <s v="0490002669001"/>
    <x v="5"/>
    <x v="0"/>
    <x v="0"/>
    <x v="283"/>
    <x v="740"/>
    <n v="0"/>
    <x v="0"/>
    <x v="0"/>
    <x v="3"/>
  </r>
  <r>
    <x v="0"/>
    <s v="0590052000001"/>
    <x v="6"/>
    <x v="0"/>
    <x v="0"/>
    <x v="283"/>
    <x v="740"/>
    <n v="0"/>
    <x v="0"/>
    <x v="0"/>
    <x v="3"/>
  </r>
  <r>
    <x v="0"/>
    <s v="0690045389001"/>
    <x v="7"/>
    <x v="0"/>
    <x v="0"/>
    <x v="283"/>
    <x v="740"/>
    <n v="0"/>
    <x v="0"/>
    <x v="0"/>
    <x v="3"/>
  </r>
  <r>
    <x v="0"/>
    <s v="0691706710001"/>
    <x v="8"/>
    <x v="0"/>
    <x v="0"/>
    <x v="283"/>
    <x v="740"/>
    <n v="0"/>
    <x v="0"/>
    <x v="0"/>
    <x v="3"/>
  </r>
  <r>
    <x v="0"/>
    <s v="0790024656001"/>
    <x v="9"/>
    <x v="0"/>
    <x v="0"/>
    <x v="283"/>
    <x v="740"/>
    <n v="0"/>
    <x v="0"/>
    <x v="0"/>
    <x v="3"/>
  </r>
  <r>
    <x v="0"/>
    <s v="1090033456001"/>
    <x v="10"/>
    <x v="0"/>
    <x v="0"/>
    <x v="283"/>
    <x v="740"/>
    <n v="0"/>
    <x v="0"/>
    <x v="0"/>
    <x v="3"/>
  </r>
  <r>
    <x v="0"/>
    <s v="1091720902001"/>
    <x v="11"/>
    <x v="0"/>
    <x v="0"/>
    <x v="283"/>
    <x v="740"/>
    <n v="0"/>
    <x v="0"/>
    <x v="0"/>
    <x v="3"/>
  </r>
  <r>
    <x v="0"/>
    <s v="1190068389001"/>
    <x v="12"/>
    <x v="0"/>
    <x v="0"/>
    <x v="283"/>
    <x v="740"/>
    <n v="0"/>
    <x v="0"/>
    <x v="0"/>
    <x v="3"/>
  </r>
  <r>
    <x v="0"/>
    <s v="1390013678001"/>
    <x v="13"/>
    <x v="0"/>
    <x v="0"/>
    <x v="283"/>
    <x v="740"/>
    <n v="0"/>
    <x v="0"/>
    <x v="0"/>
    <x v="3"/>
  </r>
  <r>
    <x v="0"/>
    <s v="1690012606001"/>
    <x v="14"/>
    <x v="0"/>
    <x v="0"/>
    <x v="283"/>
    <x v="740"/>
    <n v="0"/>
    <x v="0"/>
    <x v="0"/>
    <x v="3"/>
  </r>
  <r>
    <x v="0"/>
    <s v="1790093204001"/>
    <x v="15"/>
    <x v="0"/>
    <x v="0"/>
    <x v="283"/>
    <x v="740"/>
    <n v="0"/>
    <x v="0"/>
    <x v="0"/>
    <x v="3"/>
  </r>
  <r>
    <x v="0"/>
    <s v="1790325083001"/>
    <x v="16"/>
    <x v="0"/>
    <x v="0"/>
    <x v="283"/>
    <x v="740"/>
    <n v="0"/>
    <x v="0"/>
    <x v="0"/>
    <x v="3"/>
  </r>
  <r>
    <x v="0"/>
    <s v="1790451801001"/>
    <x v="17"/>
    <x v="0"/>
    <x v="0"/>
    <x v="283"/>
    <x v="740"/>
    <n v="0"/>
    <x v="0"/>
    <x v="0"/>
    <x v="3"/>
  </r>
  <r>
    <x v="0"/>
    <s v="1790501469001"/>
    <x v="18"/>
    <x v="0"/>
    <x v="0"/>
    <x v="283"/>
    <x v="740"/>
    <n v="0"/>
    <x v="0"/>
    <x v="0"/>
    <x v="3"/>
  </r>
  <r>
    <x v="0"/>
    <s v="1790567699001"/>
    <x v="19"/>
    <x v="0"/>
    <x v="0"/>
    <x v="283"/>
    <x v="740"/>
    <n v="0"/>
    <x v="0"/>
    <x v="0"/>
    <x v="3"/>
  </r>
  <r>
    <x v="0"/>
    <s v="1790866084001"/>
    <x v="20"/>
    <x v="0"/>
    <x v="0"/>
    <x v="283"/>
    <x v="740"/>
    <n v="2068.59"/>
    <x v="0"/>
    <x v="0"/>
    <x v="3"/>
  </r>
  <r>
    <x v="0"/>
    <s v="1790900193001"/>
    <x v="21"/>
    <x v="0"/>
    <x v="0"/>
    <x v="283"/>
    <x v="740"/>
    <n v="0"/>
    <x v="0"/>
    <x v="0"/>
    <x v="3"/>
  </r>
  <r>
    <x v="0"/>
    <s v="1790979016001"/>
    <x v="22"/>
    <x v="0"/>
    <x v="0"/>
    <x v="283"/>
    <x v="740"/>
    <n v="0"/>
    <x v="0"/>
    <x v="0"/>
    <x v="3"/>
  </r>
  <r>
    <x v="0"/>
    <s v="1791708040001"/>
    <x v="23"/>
    <x v="0"/>
    <x v="0"/>
    <x v="283"/>
    <x v="740"/>
    <n v="0"/>
    <x v="0"/>
    <x v="0"/>
    <x v="3"/>
  </r>
  <r>
    <x v="0"/>
    <s v="1890001323001"/>
    <x v="24"/>
    <x v="0"/>
    <x v="0"/>
    <x v="283"/>
    <x v="740"/>
    <n v="0"/>
    <x v="0"/>
    <x v="0"/>
    <x v="3"/>
  </r>
  <r>
    <x v="0"/>
    <s v="1890003628001"/>
    <x v="25"/>
    <x v="0"/>
    <x v="0"/>
    <x v="283"/>
    <x v="740"/>
    <n v="0"/>
    <x v="0"/>
    <x v="0"/>
    <x v="3"/>
  </r>
  <r>
    <x v="0"/>
    <s v="1890037646001"/>
    <x v="26"/>
    <x v="0"/>
    <x v="0"/>
    <x v="283"/>
    <x v="740"/>
    <n v="0"/>
    <x v="0"/>
    <x v="0"/>
    <x v="3"/>
  </r>
  <r>
    <x v="0"/>
    <s v="1890080967001"/>
    <x v="27"/>
    <x v="0"/>
    <x v="0"/>
    <x v="283"/>
    <x v="740"/>
    <n v="0"/>
    <x v="0"/>
    <x v="0"/>
    <x v="3"/>
  </r>
  <r>
    <x v="0"/>
    <s v="1890141877001"/>
    <x v="28"/>
    <x v="0"/>
    <x v="0"/>
    <x v="283"/>
    <x v="740"/>
    <n v="0"/>
    <x v="0"/>
    <x v="0"/>
    <x v="3"/>
  </r>
  <r>
    <x v="0"/>
    <s v="1891709591001"/>
    <x v="29"/>
    <x v="0"/>
    <x v="0"/>
    <x v="283"/>
    <x v="740"/>
    <n v="0"/>
    <x v="0"/>
    <x v="0"/>
    <x v="3"/>
  </r>
  <r>
    <x v="0"/>
    <s v="1891710328001"/>
    <x v="30"/>
    <x v="0"/>
    <x v="0"/>
    <x v="283"/>
    <x v="740"/>
    <n v="0"/>
    <x v="0"/>
    <x v="0"/>
    <x v="3"/>
  </r>
  <r>
    <x v="0"/>
    <s v="0190115798001"/>
    <x v="0"/>
    <x v="0"/>
    <x v="1"/>
    <x v="283"/>
    <x v="740"/>
    <n v="0"/>
    <x v="0"/>
    <x v="0"/>
    <x v="3"/>
  </r>
  <r>
    <x v="0"/>
    <s v="0190155722001"/>
    <x v="1"/>
    <x v="0"/>
    <x v="1"/>
    <x v="283"/>
    <x v="740"/>
    <n v="0"/>
    <x v="0"/>
    <x v="0"/>
    <x v="3"/>
  </r>
  <r>
    <x v="0"/>
    <s v="0290003288001"/>
    <x v="2"/>
    <x v="0"/>
    <x v="1"/>
    <x v="283"/>
    <x v="740"/>
    <n v="0"/>
    <x v="0"/>
    <x v="0"/>
    <x v="3"/>
  </r>
  <r>
    <x v="0"/>
    <s v="0390027923001"/>
    <x v="3"/>
    <x v="0"/>
    <x v="1"/>
    <x v="283"/>
    <x v="740"/>
    <n v="0"/>
    <x v="0"/>
    <x v="0"/>
    <x v="3"/>
  </r>
  <r>
    <x v="0"/>
    <s v="0490001883001"/>
    <x v="4"/>
    <x v="0"/>
    <x v="1"/>
    <x v="283"/>
    <x v="740"/>
    <n v="0"/>
    <x v="0"/>
    <x v="0"/>
    <x v="3"/>
  </r>
  <r>
    <x v="0"/>
    <s v="0490002669001"/>
    <x v="5"/>
    <x v="0"/>
    <x v="1"/>
    <x v="283"/>
    <x v="740"/>
    <n v="0"/>
    <x v="0"/>
    <x v="0"/>
    <x v="3"/>
  </r>
  <r>
    <x v="0"/>
    <s v="0590052000001"/>
    <x v="6"/>
    <x v="0"/>
    <x v="1"/>
    <x v="283"/>
    <x v="740"/>
    <n v="0"/>
    <x v="0"/>
    <x v="0"/>
    <x v="3"/>
  </r>
  <r>
    <x v="0"/>
    <s v="0690045389001"/>
    <x v="7"/>
    <x v="0"/>
    <x v="1"/>
    <x v="283"/>
    <x v="740"/>
    <n v="0"/>
    <x v="0"/>
    <x v="0"/>
    <x v="3"/>
  </r>
  <r>
    <x v="0"/>
    <s v="0691706710001"/>
    <x v="8"/>
    <x v="0"/>
    <x v="1"/>
    <x v="283"/>
    <x v="740"/>
    <n v="0"/>
    <x v="0"/>
    <x v="0"/>
    <x v="3"/>
  </r>
  <r>
    <x v="0"/>
    <s v="0790024656001"/>
    <x v="9"/>
    <x v="0"/>
    <x v="1"/>
    <x v="283"/>
    <x v="740"/>
    <n v="0"/>
    <x v="0"/>
    <x v="0"/>
    <x v="3"/>
  </r>
  <r>
    <x v="0"/>
    <s v="1090033456001"/>
    <x v="10"/>
    <x v="0"/>
    <x v="1"/>
    <x v="283"/>
    <x v="740"/>
    <n v="0"/>
    <x v="0"/>
    <x v="0"/>
    <x v="3"/>
  </r>
  <r>
    <x v="0"/>
    <s v="1091720902001"/>
    <x v="11"/>
    <x v="0"/>
    <x v="1"/>
    <x v="283"/>
    <x v="740"/>
    <n v="0"/>
    <x v="0"/>
    <x v="0"/>
    <x v="3"/>
  </r>
  <r>
    <x v="0"/>
    <s v="1190068389001"/>
    <x v="12"/>
    <x v="0"/>
    <x v="1"/>
    <x v="283"/>
    <x v="740"/>
    <n v="0"/>
    <x v="0"/>
    <x v="0"/>
    <x v="3"/>
  </r>
  <r>
    <x v="0"/>
    <s v="1390013678001"/>
    <x v="13"/>
    <x v="0"/>
    <x v="1"/>
    <x v="283"/>
    <x v="740"/>
    <n v="0"/>
    <x v="0"/>
    <x v="0"/>
    <x v="3"/>
  </r>
  <r>
    <x v="0"/>
    <s v="1690012606001"/>
    <x v="14"/>
    <x v="0"/>
    <x v="1"/>
    <x v="283"/>
    <x v="740"/>
    <n v="0"/>
    <x v="0"/>
    <x v="0"/>
    <x v="3"/>
  </r>
  <r>
    <x v="0"/>
    <s v="1790093204001"/>
    <x v="15"/>
    <x v="0"/>
    <x v="1"/>
    <x v="283"/>
    <x v="740"/>
    <n v="0"/>
    <x v="0"/>
    <x v="0"/>
    <x v="3"/>
  </r>
  <r>
    <x v="0"/>
    <s v="1790325083001"/>
    <x v="16"/>
    <x v="0"/>
    <x v="1"/>
    <x v="283"/>
    <x v="740"/>
    <n v="0"/>
    <x v="0"/>
    <x v="0"/>
    <x v="3"/>
  </r>
  <r>
    <x v="0"/>
    <s v="1790451801001"/>
    <x v="17"/>
    <x v="0"/>
    <x v="1"/>
    <x v="283"/>
    <x v="740"/>
    <n v="0"/>
    <x v="0"/>
    <x v="0"/>
    <x v="3"/>
  </r>
  <r>
    <x v="0"/>
    <s v="1790501469001"/>
    <x v="18"/>
    <x v="0"/>
    <x v="1"/>
    <x v="283"/>
    <x v="740"/>
    <n v="0"/>
    <x v="0"/>
    <x v="0"/>
    <x v="3"/>
  </r>
  <r>
    <x v="0"/>
    <s v="1790567699001"/>
    <x v="19"/>
    <x v="0"/>
    <x v="1"/>
    <x v="283"/>
    <x v="740"/>
    <n v="0"/>
    <x v="0"/>
    <x v="0"/>
    <x v="3"/>
  </r>
  <r>
    <x v="0"/>
    <s v="1790866084001"/>
    <x v="20"/>
    <x v="0"/>
    <x v="1"/>
    <x v="283"/>
    <x v="740"/>
    <n v="2068.59"/>
    <x v="0"/>
    <x v="0"/>
    <x v="3"/>
  </r>
  <r>
    <x v="0"/>
    <s v="1790900193001"/>
    <x v="21"/>
    <x v="0"/>
    <x v="1"/>
    <x v="283"/>
    <x v="740"/>
    <n v="0"/>
    <x v="0"/>
    <x v="0"/>
    <x v="3"/>
  </r>
  <r>
    <x v="0"/>
    <s v="1790979016001"/>
    <x v="22"/>
    <x v="0"/>
    <x v="1"/>
    <x v="283"/>
    <x v="740"/>
    <n v="0"/>
    <x v="0"/>
    <x v="0"/>
    <x v="3"/>
  </r>
  <r>
    <x v="0"/>
    <s v="1791708040001"/>
    <x v="23"/>
    <x v="0"/>
    <x v="1"/>
    <x v="283"/>
    <x v="740"/>
    <n v="0"/>
    <x v="0"/>
    <x v="0"/>
    <x v="3"/>
  </r>
  <r>
    <x v="0"/>
    <s v="1890001323001"/>
    <x v="24"/>
    <x v="0"/>
    <x v="1"/>
    <x v="283"/>
    <x v="740"/>
    <n v="0"/>
    <x v="0"/>
    <x v="0"/>
    <x v="3"/>
  </r>
  <r>
    <x v="0"/>
    <s v="1890003628001"/>
    <x v="25"/>
    <x v="0"/>
    <x v="1"/>
    <x v="283"/>
    <x v="740"/>
    <n v="0"/>
    <x v="0"/>
    <x v="0"/>
    <x v="3"/>
  </r>
  <r>
    <x v="0"/>
    <s v="1890037646001"/>
    <x v="26"/>
    <x v="0"/>
    <x v="1"/>
    <x v="283"/>
    <x v="740"/>
    <n v="0"/>
    <x v="0"/>
    <x v="0"/>
    <x v="3"/>
  </r>
  <r>
    <x v="0"/>
    <s v="1890080967001"/>
    <x v="27"/>
    <x v="0"/>
    <x v="1"/>
    <x v="283"/>
    <x v="740"/>
    <n v="0"/>
    <x v="0"/>
    <x v="0"/>
    <x v="3"/>
  </r>
  <r>
    <x v="0"/>
    <s v="1890141877001"/>
    <x v="28"/>
    <x v="0"/>
    <x v="1"/>
    <x v="283"/>
    <x v="740"/>
    <n v="0"/>
    <x v="0"/>
    <x v="0"/>
    <x v="3"/>
  </r>
  <r>
    <x v="0"/>
    <s v="1891709591001"/>
    <x v="29"/>
    <x v="0"/>
    <x v="1"/>
    <x v="283"/>
    <x v="740"/>
    <n v="0"/>
    <x v="0"/>
    <x v="0"/>
    <x v="3"/>
  </r>
  <r>
    <x v="0"/>
    <s v="1891710328001"/>
    <x v="30"/>
    <x v="0"/>
    <x v="1"/>
    <x v="283"/>
    <x v="740"/>
    <n v="0"/>
    <x v="0"/>
    <x v="0"/>
    <x v="3"/>
  </r>
  <r>
    <x v="0"/>
    <s v="11"/>
    <x v="31"/>
    <x v="0"/>
    <x v="0"/>
    <x v="283"/>
    <x v="740"/>
    <n v="2068.59"/>
    <x v="0"/>
    <x v="0"/>
    <x v="3"/>
  </r>
  <r>
    <x v="0"/>
    <s v="11"/>
    <x v="31"/>
    <x v="0"/>
    <x v="1"/>
    <x v="283"/>
    <x v="740"/>
    <n v="2068.59"/>
    <x v="0"/>
    <x v="0"/>
    <x v="3"/>
  </r>
  <r>
    <x v="0"/>
    <s v="12"/>
    <x v="32"/>
    <x v="0"/>
    <x v="0"/>
    <x v="283"/>
    <x v="740"/>
    <n v="2068.59"/>
    <x v="0"/>
    <x v="0"/>
    <x v="3"/>
  </r>
  <r>
    <x v="0"/>
    <s v="12"/>
    <x v="32"/>
    <x v="0"/>
    <x v="1"/>
    <x v="283"/>
    <x v="740"/>
    <n v="2068.59"/>
    <x v="0"/>
    <x v="0"/>
    <x v="3"/>
  </r>
  <r>
    <x v="0"/>
    <s v="0190115798001"/>
    <x v="0"/>
    <x v="0"/>
    <x v="0"/>
    <x v="284"/>
    <x v="741"/>
    <n v="0"/>
    <x v="0"/>
    <x v="0"/>
    <x v="3"/>
  </r>
  <r>
    <x v="0"/>
    <s v="0190155722001"/>
    <x v="1"/>
    <x v="0"/>
    <x v="0"/>
    <x v="284"/>
    <x v="741"/>
    <n v="0"/>
    <x v="0"/>
    <x v="0"/>
    <x v="3"/>
  </r>
  <r>
    <x v="0"/>
    <s v="0290003288001"/>
    <x v="2"/>
    <x v="0"/>
    <x v="0"/>
    <x v="284"/>
    <x v="741"/>
    <n v="0"/>
    <x v="0"/>
    <x v="0"/>
    <x v="3"/>
  </r>
  <r>
    <x v="0"/>
    <s v="0390027923001"/>
    <x v="3"/>
    <x v="0"/>
    <x v="0"/>
    <x v="284"/>
    <x v="741"/>
    <n v="0"/>
    <x v="0"/>
    <x v="0"/>
    <x v="3"/>
  </r>
  <r>
    <x v="0"/>
    <s v="0490001883001"/>
    <x v="4"/>
    <x v="0"/>
    <x v="0"/>
    <x v="284"/>
    <x v="741"/>
    <n v="0"/>
    <x v="0"/>
    <x v="0"/>
    <x v="3"/>
  </r>
  <r>
    <x v="0"/>
    <s v="0490002669001"/>
    <x v="5"/>
    <x v="0"/>
    <x v="0"/>
    <x v="284"/>
    <x v="741"/>
    <n v="0"/>
    <x v="0"/>
    <x v="0"/>
    <x v="3"/>
  </r>
  <r>
    <x v="0"/>
    <s v="0590052000001"/>
    <x v="6"/>
    <x v="0"/>
    <x v="0"/>
    <x v="284"/>
    <x v="741"/>
    <n v="0"/>
    <x v="0"/>
    <x v="0"/>
    <x v="3"/>
  </r>
  <r>
    <x v="0"/>
    <s v="0690045389001"/>
    <x v="7"/>
    <x v="0"/>
    <x v="0"/>
    <x v="284"/>
    <x v="741"/>
    <n v="0"/>
    <x v="0"/>
    <x v="0"/>
    <x v="3"/>
  </r>
  <r>
    <x v="0"/>
    <s v="0691706710001"/>
    <x v="8"/>
    <x v="0"/>
    <x v="0"/>
    <x v="284"/>
    <x v="741"/>
    <n v="0"/>
    <x v="0"/>
    <x v="0"/>
    <x v="3"/>
  </r>
  <r>
    <x v="0"/>
    <s v="0790024656001"/>
    <x v="9"/>
    <x v="0"/>
    <x v="0"/>
    <x v="284"/>
    <x v="741"/>
    <n v="0"/>
    <x v="0"/>
    <x v="0"/>
    <x v="3"/>
  </r>
  <r>
    <x v="0"/>
    <s v="1090033456001"/>
    <x v="10"/>
    <x v="0"/>
    <x v="0"/>
    <x v="284"/>
    <x v="741"/>
    <n v="0"/>
    <x v="0"/>
    <x v="0"/>
    <x v="3"/>
  </r>
  <r>
    <x v="0"/>
    <s v="1091720902001"/>
    <x v="11"/>
    <x v="0"/>
    <x v="0"/>
    <x v="284"/>
    <x v="741"/>
    <n v="0"/>
    <x v="0"/>
    <x v="0"/>
    <x v="3"/>
  </r>
  <r>
    <x v="0"/>
    <s v="1190068389001"/>
    <x v="12"/>
    <x v="0"/>
    <x v="0"/>
    <x v="284"/>
    <x v="741"/>
    <n v="0"/>
    <x v="0"/>
    <x v="0"/>
    <x v="3"/>
  </r>
  <r>
    <x v="0"/>
    <s v="1390013678001"/>
    <x v="13"/>
    <x v="0"/>
    <x v="0"/>
    <x v="284"/>
    <x v="741"/>
    <n v="0"/>
    <x v="0"/>
    <x v="0"/>
    <x v="3"/>
  </r>
  <r>
    <x v="0"/>
    <s v="1690012606001"/>
    <x v="14"/>
    <x v="0"/>
    <x v="0"/>
    <x v="284"/>
    <x v="741"/>
    <n v="0"/>
    <x v="0"/>
    <x v="0"/>
    <x v="3"/>
  </r>
  <r>
    <x v="0"/>
    <s v="1790093204001"/>
    <x v="15"/>
    <x v="0"/>
    <x v="0"/>
    <x v="284"/>
    <x v="741"/>
    <n v="0"/>
    <x v="0"/>
    <x v="0"/>
    <x v="3"/>
  </r>
  <r>
    <x v="0"/>
    <s v="1790325083001"/>
    <x v="16"/>
    <x v="0"/>
    <x v="0"/>
    <x v="284"/>
    <x v="741"/>
    <n v="0"/>
    <x v="0"/>
    <x v="0"/>
    <x v="3"/>
  </r>
  <r>
    <x v="0"/>
    <s v="1790451801001"/>
    <x v="17"/>
    <x v="0"/>
    <x v="0"/>
    <x v="284"/>
    <x v="741"/>
    <n v="0"/>
    <x v="0"/>
    <x v="0"/>
    <x v="3"/>
  </r>
  <r>
    <x v="0"/>
    <s v="1790501469001"/>
    <x v="18"/>
    <x v="0"/>
    <x v="0"/>
    <x v="284"/>
    <x v="741"/>
    <n v="0"/>
    <x v="0"/>
    <x v="0"/>
    <x v="3"/>
  </r>
  <r>
    <x v="0"/>
    <s v="1790567699001"/>
    <x v="19"/>
    <x v="0"/>
    <x v="0"/>
    <x v="284"/>
    <x v="741"/>
    <n v="0"/>
    <x v="0"/>
    <x v="0"/>
    <x v="3"/>
  </r>
  <r>
    <x v="0"/>
    <s v="1790866084001"/>
    <x v="20"/>
    <x v="0"/>
    <x v="0"/>
    <x v="284"/>
    <x v="741"/>
    <n v="0"/>
    <x v="0"/>
    <x v="0"/>
    <x v="3"/>
  </r>
  <r>
    <x v="0"/>
    <s v="1790900193001"/>
    <x v="21"/>
    <x v="0"/>
    <x v="0"/>
    <x v="284"/>
    <x v="741"/>
    <n v="0"/>
    <x v="0"/>
    <x v="0"/>
    <x v="3"/>
  </r>
  <r>
    <x v="0"/>
    <s v="1790979016001"/>
    <x v="22"/>
    <x v="0"/>
    <x v="0"/>
    <x v="284"/>
    <x v="741"/>
    <n v="0"/>
    <x v="0"/>
    <x v="0"/>
    <x v="3"/>
  </r>
  <r>
    <x v="0"/>
    <s v="1791708040001"/>
    <x v="23"/>
    <x v="0"/>
    <x v="0"/>
    <x v="284"/>
    <x v="741"/>
    <n v="0"/>
    <x v="0"/>
    <x v="0"/>
    <x v="3"/>
  </r>
  <r>
    <x v="0"/>
    <s v="1890001323001"/>
    <x v="24"/>
    <x v="0"/>
    <x v="0"/>
    <x v="284"/>
    <x v="741"/>
    <n v="0"/>
    <x v="0"/>
    <x v="0"/>
    <x v="3"/>
  </r>
  <r>
    <x v="0"/>
    <s v="1890003628001"/>
    <x v="25"/>
    <x v="0"/>
    <x v="0"/>
    <x v="284"/>
    <x v="741"/>
    <n v="0"/>
    <x v="0"/>
    <x v="0"/>
    <x v="3"/>
  </r>
  <r>
    <x v="0"/>
    <s v="1890037646001"/>
    <x v="26"/>
    <x v="0"/>
    <x v="0"/>
    <x v="284"/>
    <x v="741"/>
    <n v="0"/>
    <x v="0"/>
    <x v="0"/>
    <x v="3"/>
  </r>
  <r>
    <x v="0"/>
    <s v="1890080967001"/>
    <x v="27"/>
    <x v="0"/>
    <x v="0"/>
    <x v="284"/>
    <x v="741"/>
    <n v="0"/>
    <x v="0"/>
    <x v="0"/>
    <x v="3"/>
  </r>
  <r>
    <x v="0"/>
    <s v="1890141877001"/>
    <x v="28"/>
    <x v="0"/>
    <x v="0"/>
    <x v="284"/>
    <x v="741"/>
    <n v="0"/>
    <x v="0"/>
    <x v="0"/>
    <x v="3"/>
  </r>
  <r>
    <x v="0"/>
    <s v="1891709591001"/>
    <x v="29"/>
    <x v="0"/>
    <x v="0"/>
    <x v="284"/>
    <x v="741"/>
    <n v="0"/>
    <x v="0"/>
    <x v="0"/>
    <x v="3"/>
  </r>
  <r>
    <x v="0"/>
    <s v="1891710328001"/>
    <x v="30"/>
    <x v="0"/>
    <x v="0"/>
    <x v="284"/>
    <x v="741"/>
    <n v="0"/>
    <x v="0"/>
    <x v="0"/>
    <x v="3"/>
  </r>
  <r>
    <x v="0"/>
    <s v="0190115798001"/>
    <x v="0"/>
    <x v="0"/>
    <x v="1"/>
    <x v="284"/>
    <x v="741"/>
    <n v="0"/>
    <x v="0"/>
    <x v="0"/>
    <x v="3"/>
  </r>
  <r>
    <x v="0"/>
    <s v="0190155722001"/>
    <x v="1"/>
    <x v="0"/>
    <x v="1"/>
    <x v="284"/>
    <x v="741"/>
    <n v="0"/>
    <x v="0"/>
    <x v="0"/>
    <x v="3"/>
  </r>
  <r>
    <x v="0"/>
    <s v="0290003288001"/>
    <x v="2"/>
    <x v="0"/>
    <x v="1"/>
    <x v="284"/>
    <x v="741"/>
    <n v="0"/>
    <x v="0"/>
    <x v="0"/>
    <x v="3"/>
  </r>
  <r>
    <x v="0"/>
    <s v="0390027923001"/>
    <x v="3"/>
    <x v="0"/>
    <x v="1"/>
    <x v="284"/>
    <x v="741"/>
    <n v="0"/>
    <x v="0"/>
    <x v="0"/>
    <x v="3"/>
  </r>
  <r>
    <x v="0"/>
    <s v="0490001883001"/>
    <x v="4"/>
    <x v="0"/>
    <x v="1"/>
    <x v="284"/>
    <x v="741"/>
    <n v="0"/>
    <x v="0"/>
    <x v="0"/>
    <x v="3"/>
  </r>
  <r>
    <x v="0"/>
    <s v="0490002669001"/>
    <x v="5"/>
    <x v="0"/>
    <x v="1"/>
    <x v="284"/>
    <x v="741"/>
    <n v="0"/>
    <x v="0"/>
    <x v="0"/>
    <x v="3"/>
  </r>
  <r>
    <x v="0"/>
    <s v="0590052000001"/>
    <x v="6"/>
    <x v="0"/>
    <x v="1"/>
    <x v="284"/>
    <x v="741"/>
    <n v="0"/>
    <x v="0"/>
    <x v="0"/>
    <x v="3"/>
  </r>
  <r>
    <x v="0"/>
    <s v="0690045389001"/>
    <x v="7"/>
    <x v="0"/>
    <x v="1"/>
    <x v="284"/>
    <x v="741"/>
    <n v="0"/>
    <x v="0"/>
    <x v="0"/>
    <x v="3"/>
  </r>
  <r>
    <x v="0"/>
    <s v="0691706710001"/>
    <x v="8"/>
    <x v="0"/>
    <x v="1"/>
    <x v="284"/>
    <x v="741"/>
    <n v="0"/>
    <x v="0"/>
    <x v="0"/>
    <x v="3"/>
  </r>
  <r>
    <x v="0"/>
    <s v="0790024656001"/>
    <x v="9"/>
    <x v="0"/>
    <x v="1"/>
    <x v="284"/>
    <x v="741"/>
    <n v="0"/>
    <x v="0"/>
    <x v="0"/>
    <x v="3"/>
  </r>
  <r>
    <x v="0"/>
    <s v="1090033456001"/>
    <x v="10"/>
    <x v="0"/>
    <x v="1"/>
    <x v="284"/>
    <x v="741"/>
    <n v="0"/>
    <x v="0"/>
    <x v="0"/>
    <x v="3"/>
  </r>
  <r>
    <x v="0"/>
    <s v="1091720902001"/>
    <x v="11"/>
    <x v="0"/>
    <x v="1"/>
    <x v="284"/>
    <x v="741"/>
    <n v="0"/>
    <x v="0"/>
    <x v="0"/>
    <x v="3"/>
  </r>
  <r>
    <x v="0"/>
    <s v="1190068389001"/>
    <x v="12"/>
    <x v="0"/>
    <x v="1"/>
    <x v="284"/>
    <x v="741"/>
    <n v="0"/>
    <x v="0"/>
    <x v="0"/>
    <x v="3"/>
  </r>
  <r>
    <x v="0"/>
    <s v="1390013678001"/>
    <x v="13"/>
    <x v="0"/>
    <x v="1"/>
    <x v="284"/>
    <x v="741"/>
    <n v="0"/>
    <x v="0"/>
    <x v="0"/>
    <x v="3"/>
  </r>
  <r>
    <x v="0"/>
    <s v="1690012606001"/>
    <x v="14"/>
    <x v="0"/>
    <x v="1"/>
    <x v="284"/>
    <x v="741"/>
    <n v="0"/>
    <x v="0"/>
    <x v="0"/>
    <x v="3"/>
  </r>
  <r>
    <x v="0"/>
    <s v="1790093204001"/>
    <x v="15"/>
    <x v="0"/>
    <x v="1"/>
    <x v="284"/>
    <x v="741"/>
    <n v="0"/>
    <x v="0"/>
    <x v="0"/>
    <x v="3"/>
  </r>
  <r>
    <x v="0"/>
    <s v="1790325083001"/>
    <x v="16"/>
    <x v="0"/>
    <x v="1"/>
    <x v="284"/>
    <x v="741"/>
    <n v="0"/>
    <x v="0"/>
    <x v="0"/>
    <x v="3"/>
  </r>
  <r>
    <x v="0"/>
    <s v="1790451801001"/>
    <x v="17"/>
    <x v="0"/>
    <x v="1"/>
    <x v="284"/>
    <x v="741"/>
    <n v="0"/>
    <x v="0"/>
    <x v="0"/>
    <x v="3"/>
  </r>
  <r>
    <x v="0"/>
    <s v="1790501469001"/>
    <x v="18"/>
    <x v="0"/>
    <x v="1"/>
    <x v="284"/>
    <x v="741"/>
    <n v="0"/>
    <x v="0"/>
    <x v="0"/>
    <x v="3"/>
  </r>
  <r>
    <x v="0"/>
    <s v="1790567699001"/>
    <x v="19"/>
    <x v="0"/>
    <x v="1"/>
    <x v="284"/>
    <x v="741"/>
    <n v="0"/>
    <x v="0"/>
    <x v="0"/>
    <x v="3"/>
  </r>
  <r>
    <x v="0"/>
    <s v="1790866084001"/>
    <x v="20"/>
    <x v="0"/>
    <x v="1"/>
    <x v="284"/>
    <x v="741"/>
    <n v="0"/>
    <x v="0"/>
    <x v="0"/>
    <x v="3"/>
  </r>
  <r>
    <x v="0"/>
    <s v="1790900193001"/>
    <x v="21"/>
    <x v="0"/>
    <x v="1"/>
    <x v="284"/>
    <x v="741"/>
    <n v="0"/>
    <x v="0"/>
    <x v="0"/>
    <x v="3"/>
  </r>
  <r>
    <x v="0"/>
    <s v="1790979016001"/>
    <x v="22"/>
    <x v="0"/>
    <x v="1"/>
    <x v="284"/>
    <x v="741"/>
    <n v="0"/>
    <x v="0"/>
    <x v="0"/>
    <x v="3"/>
  </r>
  <r>
    <x v="0"/>
    <s v="1791708040001"/>
    <x v="23"/>
    <x v="0"/>
    <x v="1"/>
    <x v="284"/>
    <x v="741"/>
    <n v="0"/>
    <x v="0"/>
    <x v="0"/>
    <x v="3"/>
  </r>
  <r>
    <x v="0"/>
    <s v="1890001323001"/>
    <x v="24"/>
    <x v="0"/>
    <x v="1"/>
    <x v="284"/>
    <x v="741"/>
    <n v="0"/>
    <x v="0"/>
    <x v="0"/>
    <x v="3"/>
  </r>
  <r>
    <x v="0"/>
    <s v="1890003628001"/>
    <x v="25"/>
    <x v="0"/>
    <x v="1"/>
    <x v="284"/>
    <x v="741"/>
    <n v="0"/>
    <x v="0"/>
    <x v="0"/>
    <x v="3"/>
  </r>
  <r>
    <x v="0"/>
    <s v="1890037646001"/>
    <x v="26"/>
    <x v="0"/>
    <x v="1"/>
    <x v="284"/>
    <x v="741"/>
    <n v="0"/>
    <x v="0"/>
    <x v="0"/>
    <x v="3"/>
  </r>
  <r>
    <x v="0"/>
    <s v="1890080967001"/>
    <x v="27"/>
    <x v="0"/>
    <x v="1"/>
    <x v="284"/>
    <x v="741"/>
    <n v="0"/>
    <x v="0"/>
    <x v="0"/>
    <x v="3"/>
  </r>
  <r>
    <x v="0"/>
    <s v="1890141877001"/>
    <x v="28"/>
    <x v="0"/>
    <x v="1"/>
    <x v="284"/>
    <x v="741"/>
    <n v="0"/>
    <x v="0"/>
    <x v="0"/>
    <x v="3"/>
  </r>
  <r>
    <x v="0"/>
    <s v="1891709591001"/>
    <x v="29"/>
    <x v="0"/>
    <x v="1"/>
    <x v="284"/>
    <x v="741"/>
    <n v="0"/>
    <x v="0"/>
    <x v="0"/>
    <x v="3"/>
  </r>
  <r>
    <x v="0"/>
    <s v="1891710328001"/>
    <x v="30"/>
    <x v="0"/>
    <x v="1"/>
    <x v="284"/>
    <x v="741"/>
    <n v="0"/>
    <x v="0"/>
    <x v="0"/>
    <x v="3"/>
  </r>
  <r>
    <x v="0"/>
    <s v="11"/>
    <x v="31"/>
    <x v="0"/>
    <x v="0"/>
    <x v="284"/>
    <x v="741"/>
    <n v="0"/>
    <x v="0"/>
    <x v="0"/>
    <x v="3"/>
  </r>
  <r>
    <x v="0"/>
    <s v="11"/>
    <x v="31"/>
    <x v="0"/>
    <x v="1"/>
    <x v="284"/>
    <x v="741"/>
    <n v="0"/>
    <x v="0"/>
    <x v="0"/>
    <x v="3"/>
  </r>
  <r>
    <x v="0"/>
    <s v="12"/>
    <x v="32"/>
    <x v="0"/>
    <x v="0"/>
    <x v="284"/>
    <x v="741"/>
    <n v="0"/>
    <x v="0"/>
    <x v="0"/>
    <x v="3"/>
  </r>
  <r>
    <x v="0"/>
    <s v="12"/>
    <x v="32"/>
    <x v="0"/>
    <x v="1"/>
    <x v="284"/>
    <x v="741"/>
    <n v="0"/>
    <x v="0"/>
    <x v="0"/>
    <x v="3"/>
  </r>
  <r>
    <x v="0"/>
    <s v="0190115798001"/>
    <x v="0"/>
    <x v="0"/>
    <x v="0"/>
    <x v="285"/>
    <x v="742"/>
    <n v="0"/>
    <x v="0"/>
    <x v="0"/>
    <x v="3"/>
  </r>
  <r>
    <x v="0"/>
    <s v="0190155722001"/>
    <x v="1"/>
    <x v="0"/>
    <x v="0"/>
    <x v="285"/>
    <x v="742"/>
    <n v="0"/>
    <x v="0"/>
    <x v="0"/>
    <x v="3"/>
  </r>
  <r>
    <x v="0"/>
    <s v="0290003288001"/>
    <x v="2"/>
    <x v="0"/>
    <x v="0"/>
    <x v="285"/>
    <x v="742"/>
    <n v="0"/>
    <x v="0"/>
    <x v="0"/>
    <x v="3"/>
  </r>
  <r>
    <x v="0"/>
    <s v="0390027923001"/>
    <x v="3"/>
    <x v="0"/>
    <x v="0"/>
    <x v="285"/>
    <x v="742"/>
    <n v="0"/>
    <x v="0"/>
    <x v="0"/>
    <x v="3"/>
  </r>
  <r>
    <x v="0"/>
    <s v="0490001883001"/>
    <x v="4"/>
    <x v="0"/>
    <x v="0"/>
    <x v="285"/>
    <x v="742"/>
    <n v="0"/>
    <x v="0"/>
    <x v="0"/>
    <x v="3"/>
  </r>
  <r>
    <x v="0"/>
    <s v="0490002669001"/>
    <x v="5"/>
    <x v="0"/>
    <x v="0"/>
    <x v="285"/>
    <x v="742"/>
    <n v="0"/>
    <x v="0"/>
    <x v="0"/>
    <x v="3"/>
  </r>
  <r>
    <x v="0"/>
    <s v="0590052000001"/>
    <x v="6"/>
    <x v="0"/>
    <x v="0"/>
    <x v="285"/>
    <x v="742"/>
    <n v="0"/>
    <x v="0"/>
    <x v="0"/>
    <x v="3"/>
  </r>
  <r>
    <x v="0"/>
    <s v="0690045389001"/>
    <x v="7"/>
    <x v="0"/>
    <x v="0"/>
    <x v="285"/>
    <x v="742"/>
    <n v="0"/>
    <x v="0"/>
    <x v="0"/>
    <x v="3"/>
  </r>
  <r>
    <x v="0"/>
    <s v="0691706710001"/>
    <x v="8"/>
    <x v="0"/>
    <x v="0"/>
    <x v="285"/>
    <x v="742"/>
    <n v="0"/>
    <x v="0"/>
    <x v="0"/>
    <x v="3"/>
  </r>
  <r>
    <x v="0"/>
    <s v="0790024656001"/>
    <x v="9"/>
    <x v="0"/>
    <x v="0"/>
    <x v="285"/>
    <x v="742"/>
    <n v="0"/>
    <x v="0"/>
    <x v="0"/>
    <x v="3"/>
  </r>
  <r>
    <x v="0"/>
    <s v="1090033456001"/>
    <x v="10"/>
    <x v="0"/>
    <x v="0"/>
    <x v="285"/>
    <x v="742"/>
    <n v="0"/>
    <x v="0"/>
    <x v="0"/>
    <x v="3"/>
  </r>
  <r>
    <x v="0"/>
    <s v="1091720902001"/>
    <x v="11"/>
    <x v="0"/>
    <x v="0"/>
    <x v="285"/>
    <x v="742"/>
    <n v="0"/>
    <x v="0"/>
    <x v="0"/>
    <x v="3"/>
  </r>
  <r>
    <x v="0"/>
    <s v="1190068389001"/>
    <x v="12"/>
    <x v="0"/>
    <x v="0"/>
    <x v="285"/>
    <x v="742"/>
    <n v="0"/>
    <x v="0"/>
    <x v="0"/>
    <x v="3"/>
  </r>
  <r>
    <x v="0"/>
    <s v="1390013678001"/>
    <x v="13"/>
    <x v="0"/>
    <x v="0"/>
    <x v="285"/>
    <x v="742"/>
    <n v="0"/>
    <x v="0"/>
    <x v="0"/>
    <x v="3"/>
  </r>
  <r>
    <x v="0"/>
    <s v="1690012606001"/>
    <x v="14"/>
    <x v="0"/>
    <x v="0"/>
    <x v="285"/>
    <x v="742"/>
    <n v="0"/>
    <x v="0"/>
    <x v="0"/>
    <x v="3"/>
  </r>
  <r>
    <x v="0"/>
    <s v="1790093204001"/>
    <x v="15"/>
    <x v="0"/>
    <x v="0"/>
    <x v="285"/>
    <x v="742"/>
    <n v="0"/>
    <x v="0"/>
    <x v="0"/>
    <x v="3"/>
  </r>
  <r>
    <x v="0"/>
    <s v="1790325083001"/>
    <x v="16"/>
    <x v="0"/>
    <x v="0"/>
    <x v="285"/>
    <x v="742"/>
    <n v="0"/>
    <x v="0"/>
    <x v="0"/>
    <x v="3"/>
  </r>
  <r>
    <x v="0"/>
    <s v="1790451801001"/>
    <x v="17"/>
    <x v="0"/>
    <x v="0"/>
    <x v="285"/>
    <x v="742"/>
    <n v="0"/>
    <x v="0"/>
    <x v="0"/>
    <x v="3"/>
  </r>
  <r>
    <x v="0"/>
    <s v="1790501469001"/>
    <x v="18"/>
    <x v="0"/>
    <x v="0"/>
    <x v="285"/>
    <x v="742"/>
    <n v="0"/>
    <x v="0"/>
    <x v="0"/>
    <x v="3"/>
  </r>
  <r>
    <x v="0"/>
    <s v="1790567699001"/>
    <x v="19"/>
    <x v="0"/>
    <x v="0"/>
    <x v="285"/>
    <x v="742"/>
    <n v="0"/>
    <x v="0"/>
    <x v="0"/>
    <x v="3"/>
  </r>
  <r>
    <x v="0"/>
    <s v="1790866084001"/>
    <x v="20"/>
    <x v="0"/>
    <x v="0"/>
    <x v="285"/>
    <x v="742"/>
    <n v="0"/>
    <x v="0"/>
    <x v="0"/>
    <x v="3"/>
  </r>
  <r>
    <x v="0"/>
    <s v="1790900193001"/>
    <x v="21"/>
    <x v="0"/>
    <x v="0"/>
    <x v="285"/>
    <x v="742"/>
    <n v="0"/>
    <x v="0"/>
    <x v="0"/>
    <x v="3"/>
  </r>
  <r>
    <x v="0"/>
    <s v="1790979016001"/>
    <x v="22"/>
    <x v="0"/>
    <x v="0"/>
    <x v="285"/>
    <x v="742"/>
    <n v="0"/>
    <x v="0"/>
    <x v="0"/>
    <x v="3"/>
  </r>
  <r>
    <x v="0"/>
    <s v="1791708040001"/>
    <x v="23"/>
    <x v="0"/>
    <x v="0"/>
    <x v="285"/>
    <x v="742"/>
    <n v="0"/>
    <x v="0"/>
    <x v="0"/>
    <x v="3"/>
  </r>
  <r>
    <x v="0"/>
    <s v="1890001323001"/>
    <x v="24"/>
    <x v="0"/>
    <x v="0"/>
    <x v="285"/>
    <x v="742"/>
    <n v="0"/>
    <x v="0"/>
    <x v="0"/>
    <x v="3"/>
  </r>
  <r>
    <x v="0"/>
    <s v="1890003628001"/>
    <x v="25"/>
    <x v="0"/>
    <x v="0"/>
    <x v="285"/>
    <x v="742"/>
    <n v="0"/>
    <x v="0"/>
    <x v="0"/>
    <x v="3"/>
  </r>
  <r>
    <x v="0"/>
    <s v="1890037646001"/>
    <x v="26"/>
    <x v="0"/>
    <x v="0"/>
    <x v="285"/>
    <x v="742"/>
    <n v="0"/>
    <x v="0"/>
    <x v="0"/>
    <x v="3"/>
  </r>
  <r>
    <x v="0"/>
    <s v="1890080967001"/>
    <x v="27"/>
    <x v="0"/>
    <x v="0"/>
    <x v="285"/>
    <x v="742"/>
    <n v="0"/>
    <x v="0"/>
    <x v="0"/>
    <x v="3"/>
  </r>
  <r>
    <x v="0"/>
    <s v="1890141877001"/>
    <x v="28"/>
    <x v="0"/>
    <x v="0"/>
    <x v="285"/>
    <x v="742"/>
    <n v="0"/>
    <x v="0"/>
    <x v="0"/>
    <x v="3"/>
  </r>
  <r>
    <x v="0"/>
    <s v="1891709591001"/>
    <x v="29"/>
    <x v="0"/>
    <x v="0"/>
    <x v="285"/>
    <x v="742"/>
    <n v="0"/>
    <x v="0"/>
    <x v="0"/>
    <x v="3"/>
  </r>
  <r>
    <x v="0"/>
    <s v="1891710328001"/>
    <x v="30"/>
    <x v="0"/>
    <x v="0"/>
    <x v="285"/>
    <x v="742"/>
    <n v="0"/>
    <x v="0"/>
    <x v="0"/>
    <x v="3"/>
  </r>
  <r>
    <x v="0"/>
    <s v="0190115798001"/>
    <x v="0"/>
    <x v="0"/>
    <x v="1"/>
    <x v="285"/>
    <x v="742"/>
    <n v="0"/>
    <x v="0"/>
    <x v="0"/>
    <x v="3"/>
  </r>
  <r>
    <x v="0"/>
    <s v="0190155722001"/>
    <x v="1"/>
    <x v="0"/>
    <x v="1"/>
    <x v="285"/>
    <x v="742"/>
    <n v="0"/>
    <x v="0"/>
    <x v="0"/>
    <x v="3"/>
  </r>
  <r>
    <x v="0"/>
    <s v="0290003288001"/>
    <x v="2"/>
    <x v="0"/>
    <x v="1"/>
    <x v="285"/>
    <x v="742"/>
    <n v="0"/>
    <x v="0"/>
    <x v="0"/>
    <x v="3"/>
  </r>
  <r>
    <x v="0"/>
    <s v="0390027923001"/>
    <x v="3"/>
    <x v="0"/>
    <x v="1"/>
    <x v="285"/>
    <x v="742"/>
    <n v="0"/>
    <x v="0"/>
    <x v="0"/>
    <x v="3"/>
  </r>
  <r>
    <x v="0"/>
    <s v="0490001883001"/>
    <x v="4"/>
    <x v="0"/>
    <x v="1"/>
    <x v="285"/>
    <x v="742"/>
    <n v="0"/>
    <x v="0"/>
    <x v="0"/>
    <x v="3"/>
  </r>
  <r>
    <x v="0"/>
    <s v="0490002669001"/>
    <x v="5"/>
    <x v="0"/>
    <x v="1"/>
    <x v="285"/>
    <x v="742"/>
    <n v="0"/>
    <x v="0"/>
    <x v="0"/>
    <x v="3"/>
  </r>
  <r>
    <x v="0"/>
    <s v="0590052000001"/>
    <x v="6"/>
    <x v="0"/>
    <x v="1"/>
    <x v="285"/>
    <x v="742"/>
    <n v="0"/>
    <x v="0"/>
    <x v="0"/>
    <x v="3"/>
  </r>
  <r>
    <x v="0"/>
    <s v="0690045389001"/>
    <x v="7"/>
    <x v="0"/>
    <x v="1"/>
    <x v="285"/>
    <x v="742"/>
    <n v="0"/>
    <x v="0"/>
    <x v="0"/>
    <x v="3"/>
  </r>
  <r>
    <x v="0"/>
    <s v="0691706710001"/>
    <x v="8"/>
    <x v="0"/>
    <x v="1"/>
    <x v="285"/>
    <x v="742"/>
    <n v="0"/>
    <x v="0"/>
    <x v="0"/>
    <x v="3"/>
  </r>
  <r>
    <x v="0"/>
    <s v="0790024656001"/>
    <x v="9"/>
    <x v="0"/>
    <x v="1"/>
    <x v="285"/>
    <x v="742"/>
    <n v="0"/>
    <x v="0"/>
    <x v="0"/>
    <x v="3"/>
  </r>
  <r>
    <x v="0"/>
    <s v="1090033456001"/>
    <x v="10"/>
    <x v="0"/>
    <x v="1"/>
    <x v="285"/>
    <x v="742"/>
    <n v="0"/>
    <x v="0"/>
    <x v="0"/>
    <x v="3"/>
  </r>
  <r>
    <x v="0"/>
    <s v="1091720902001"/>
    <x v="11"/>
    <x v="0"/>
    <x v="1"/>
    <x v="285"/>
    <x v="742"/>
    <n v="0"/>
    <x v="0"/>
    <x v="0"/>
    <x v="3"/>
  </r>
  <r>
    <x v="0"/>
    <s v="1190068389001"/>
    <x v="12"/>
    <x v="0"/>
    <x v="1"/>
    <x v="285"/>
    <x v="742"/>
    <n v="0"/>
    <x v="0"/>
    <x v="0"/>
    <x v="3"/>
  </r>
  <r>
    <x v="0"/>
    <s v="1390013678001"/>
    <x v="13"/>
    <x v="0"/>
    <x v="1"/>
    <x v="285"/>
    <x v="742"/>
    <n v="0"/>
    <x v="0"/>
    <x v="0"/>
    <x v="3"/>
  </r>
  <r>
    <x v="0"/>
    <s v="1690012606001"/>
    <x v="14"/>
    <x v="0"/>
    <x v="1"/>
    <x v="285"/>
    <x v="742"/>
    <n v="0"/>
    <x v="0"/>
    <x v="0"/>
    <x v="3"/>
  </r>
  <r>
    <x v="0"/>
    <s v="1790093204001"/>
    <x v="15"/>
    <x v="0"/>
    <x v="1"/>
    <x v="285"/>
    <x v="742"/>
    <n v="0"/>
    <x v="0"/>
    <x v="0"/>
    <x v="3"/>
  </r>
  <r>
    <x v="0"/>
    <s v="1790325083001"/>
    <x v="16"/>
    <x v="0"/>
    <x v="1"/>
    <x v="285"/>
    <x v="742"/>
    <n v="0"/>
    <x v="0"/>
    <x v="0"/>
    <x v="3"/>
  </r>
  <r>
    <x v="0"/>
    <s v="1790451801001"/>
    <x v="17"/>
    <x v="0"/>
    <x v="1"/>
    <x v="285"/>
    <x v="742"/>
    <n v="0"/>
    <x v="0"/>
    <x v="0"/>
    <x v="3"/>
  </r>
  <r>
    <x v="0"/>
    <s v="1790501469001"/>
    <x v="18"/>
    <x v="0"/>
    <x v="1"/>
    <x v="285"/>
    <x v="742"/>
    <n v="0"/>
    <x v="0"/>
    <x v="0"/>
    <x v="3"/>
  </r>
  <r>
    <x v="0"/>
    <s v="1790567699001"/>
    <x v="19"/>
    <x v="0"/>
    <x v="1"/>
    <x v="285"/>
    <x v="742"/>
    <n v="0"/>
    <x v="0"/>
    <x v="0"/>
    <x v="3"/>
  </r>
  <r>
    <x v="0"/>
    <s v="1790866084001"/>
    <x v="20"/>
    <x v="0"/>
    <x v="1"/>
    <x v="285"/>
    <x v="742"/>
    <n v="0"/>
    <x v="0"/>
    <x v="0"/>
    <x v="3"/>
  </r>
  <r>
    <x v="0"/>
    <s v="1790900193001"/>
    <x v="21"/>
    <x v="0"/>
    <x v="1"/>
    <x v="285"/>
    <x v="742"/>
    <n v="0"/>
    <x v="0"/>
    <x v="0"/>
    <x v="3"/>
  </r>
  <r>
    <x v="0"/>
    <s v="1790979016001"/>
    <x v="22"/>
    <x v="0"/>
    <x v="1"/>
    <x v="285"/>
    <x v="742"/>
    <n v="0"/>
    <x v="0"/>
    <x v="0"/>
    <x v="3"/>
  </r>
  <r>
    <x v="0"/>
    <s v="1791708040001"/>
    <x v="23"/>
    <x v="0"/>
    <x v="1"/>
    <x v="285"/>
    <x v="742"/>
    <n v="0"/>
    <x v="0"/>
    <x v="0"/>
    <x v="3"/>
  </r>
  <r>
    <x v="0"/>
    <s v="1890001323001"/>
    <x v="24"/>
    <x v="0"/>
    <x v="1"/>
    <x v="285"/>
    <x v="742"/>
    <n v="0"/>
    <x v="0"/>
    <x v="0"/>
    <x v="3"/>
  </r>
  <r>
    <x v="0"/>
    <s v="1890003628001"/>
    <x v="25"/>
    <x v="0"/>
    <x v="1"/>
    <x v="285"/>
    <x v="742"/>
    <n v="0"/>
    <x v="0"/>
    <x v="0"/>
    <x v="3"/>
  </r>
  <r>
    <x v="0"/>
    <s v="1890037646001"/>
    <x v="26"/>
    <x v="0"/>
    <x v="1"/>
    <x v="285"/>
    <x v="742"/>
    <n v="0"/>
    <x v="0"/>
    <x v="0"/>
    <x v="3"/>
  </r>
  <r>
    <x v="0"/>
    <s v="1890080967001"/>
    <x v="27"/>
    <x v="0"/>
    <x v="1"/>
    <x v="285"/>
    <x v="742"/>
    <n v="0"/>
    <x v="0"/>
    <x v="0"/>
    <x v="3"/>
  </r>
  <r>
    <x v="0"/>
    <s v="1890141877001"/>
    <x v="28"/>
    <x v="0"/>
    <x v="1"/>
    <x v="285"/>
    <x v="742"/>
    <n v="0"/>
    <x v="0"/>
    <x v="0"/>
    <x v="3"/>
  </r>
  <r>
    <x v="0"/>
    <s v="1891709591001"/>
    <x v="29"/>
    <x v="0"/>
    <x v="1"/>
    <x v="285"/>
    <x v="742"/>
    <n v="0"/>
    <x v="0"/>
    <x v="0"/>
    <x v="3"/>
  </r>
  <r>
    <x v="0"/>
    <s v="1891710328001"/>
    <x v="30"/>
    <x v="0"/>
    <x v="1"/>
    <x v="285"/>
    <x v="742"/>
    <n v="0"/>
    <x v="0"/>
    <x v="0"/>
    <x v="3"/>
  </r>
  <r>
    <x v="0"/>
    <s v="11"/>
    <x v="31"/>
    <x v="0"/>
    <x v="0"/>
    <x v="285"/>
    <x v="742"/>
    <n v="0"/>
    <x v="0"/>
    <x v="0"/>
    <x v="3"/>
  </r>
  <r>
    <x v="0"/>
    <s v="11"/>
    <x v="31"/>
    <x v="0"/>
    <x v="1"/>
    <x v="285"/>
    <x v="742"/>
    <n v="0"/>
    <x v="0"/>
    <x v="0"/>
    <x v="3"/>
  </r>
  <r>
    <x v="0"/>
    <s v="12"/>
    <x v="32"/>
    <x v="0"/>
    <x v="0"/>
    <x v="285"/>
    <x v="742"/>
    <n v="0"/>
    <x v="0"/>
    <x v="0"/>
    <x v="3"/>
  </r>
  <r>
    <x v="0"/>
    <s v="12"/>
    <x v="32"/>
    <x v="0"/>
    <x v="1"/>
    <x v="285"/>
    <x v="742"/>
    <n v="0"/>
    <x v="0"/>
    <x v="0"/>
    <x v="3"/>
  </r>
  <r>
    <x v="0"/>
    <s v="0190115798001"/>
    <x v="0"/>
    <x v="0"/>
    <x v="0"/>
    <x v="172"/>
    <x v="743"/>
    <n v="0"/>
    <x v="0"/>
    <x v="0"/>
    <x v="3"/>
  </r>
  <r>
    <x v="0"/>
    <s v="0190155722001"/>
    <x v="1"/>
    <x v="0"/>
    <x v="0"/>
    <x v="172"/>
    <x v="743"/>
    <n v="0"/>
    <x v="0"/>
    <x v="0"/>
    <x v="3"/>
  </r>
  <r>
    <x v="0"/>
    <s v="0290003288001"/>
    <x v="2"/>
    <x v="0"/>
    <x v="0"/>
    <x v="172"/>
    <x v="743"/>
    <n v="0"/>
    <x v="0"/>
    <x v="0"/>
    <x v="3"/>
  </r>
  <r>
    <x v="0"/>
    <s v="0390027923001"/>
    <x v="3"/>
    <x v="0"/>
    <x v="0"/>
    <x v="172"/>
    <x v="743"/>
    <n v="0"/>
    <x v="0"/>
    <x v="0"/>
    <x v="3"/>
  </r>
  <r>
    <x v="0"/>
    <s v="0490001883001"/>
    <x v="4"/>
    <x v="0"/>
    <x v="0"/>
    <x v="172"/>
    <x v="743"/>
    <n v="0"/>
    <x v="0"/>
    <x v="0"/>
    <x v="3"/>
  </r>
  <r>
    <x v="0"/>
    <s v="0490002669001"/>
    <x v="5"/>
    <x v="0"/>
    <x v="0"/>
    <x v="172"/>
    <x v="743"/>
    <n v="0"/>
    <x v="0"/>
    <x v="0"/>
    <x v="3"/>
  </r>
  <r>
    <x v="0"/>
    <s v="0590052000001"/>
    <x v="6"/>
    <x v="0"/>
    <x v="0"/>
    <x v="172"/>
    <x v="743"/>
    <n v="0"/>
    <x v="0"/>
    <x v="0"/>
    <x v="3"/>
  </r>
  <r>
    <x v="0"/>
    <s v="0690045389001"/>
    <x v="7"/>
    <x v="0"/>
    <x v="0"/>
    <x v="172"/>
    <x v="743"/>
    <n v="0"/>
    <x v="0"/>
    <x v="0"/>
    <x v="3"/>
  </r>
  <r>
    <x v="0"/>
    <s v="0691706710001"/>
    <x v="8"/>
    <x v="0"/>
    <x v="0"/>
    <x v="172"/>
    <x v="743"/>
    <n v="0"/>
    <x v="0"/>
    <x v="0"/>
    <x v="3"/>
  </r>
  <r>
    <x v="0"/>
    <s v="0790024656001"/>
    <x v="9"/>
    <x v="0"/>
    <x v="0"/>
    <x v="172"/>
    <x v="743"/>
    <n v="0"/>
    <x v="0"/>
    <x v="0"/>
    <x v="3"/>
  </r>
  <r>
    <x v="0"/>
    <s v="1090033456001"/>
    <x v="10"/>
    <x v="0"/>
    <x v="0"/>
    <x v="172"/>
    <x v="743"/>
    <n v="0"/>
    <x v="0"/>
    <x v="0"/>
    <x v="3"/>
  </r>
  <r>
    <x v="0"/>
    <s v="1091720902001"/>
    <x v="11"/>
    <x v="0"/>
    <x v="0"/>
    <x v="172"/>
    <x v="743"/>
    <n v="0"/>
    <x v="0"/>
    <x v="0"/>
    <x v="3"/>
  </r>
  <r>
    <x v="0"/>
    <s v="1190068389001"/>
    <x v="12"/>
    <x v="0"/>
    <x v="0"/>
    <x v="172"/>
    <x v="743"/>
    <n v="0"/>
    <x v="0"/>
    <x v="0"/>
    <x v="3"/>
  </r>
  <r>
    <x v="0"/>
    <s v="1390013678001"/>
    <x v="13"/>
    <x v="0"/>
    <x v="0"/>
    <x v="172"/>
    <x v="743"/>
    <n v="0"/>
    <x v="0"/>
    <x v="0"/>
    <x v="3"/>
  </r>
  <r>
    <x v="0"/>
    <s v="1690012606001"/>
    <x v="14"/>
    <x v="0"/>
    <x v="0"/>
    <x v="172"/>
    <x v="743"/>
    <n v="0"/>
    <x v="0"/>
    <x v="0"/>
    <x v="3"/>
  </r>
  <r>
    <x v="0"/>
    <s v="1790093204001"/>
    <x v="15"/>
    <x v="0"/>
    <x v="0"/>
    <x v="172"/>
    <x v="743"/>
    <n v="0"/>
    <x v="0"/>
    <x v="0"/>
    <x v="3"/>
  </r>
  <r>
    <x v="0"/>
    <s v="1790325083001"/>
    <x v="16"/>
    <x v="0"/>
    <x v="0"/>
    <x v="172"/>
    <x v="743"/>
    <n v="0"/>
    <x v="0"/>
    <x v="0"/>
    <x v="3"/>
  </r>
  <r>
    <x v="0"/>
    <s v="1790451801001"/>
    <x v="17"/>
    <x v="0"/>
    <x v="0"/>
    <x v="172"/>
    <x v="743"/>
    <n v="0"/>
    <x v="0"/>
    <x v="0"/>
    <x v="3"/>
  </r>
  <r>
    <x v="0"/>
    <s v="1790501469001"/>
    <x v="18"/>
    <x v="0"/>
    <x v="0"/>
    <x v="172"/>
    <x v="743"/>
    <n v="0"/>
    <x v="0"/>
    <x v="0"/>
    <x v="3"/>
  </r>
  <r>
    <x v="0"/>
    <s v="1790567699001"/>
    <x v="19"/>
    <x v="0"/>
    <x v="0"/>
    <x v="172"/>
    <x v="743"/>
    <n v="0"/>
    <x v="0"/>
    <x v="0"/>
    <x v="3"/>
  </r>
  <r>
    <x v="0"/>
    <s v="1790866084001"/>
    <x v="20"/>
    <x v="0"/>
    <x v="0"/>
    <x v="172"/>
    <x v="743"/>
    <n v="0"/>
    <x v="0"/>
    <x v="0"/>
    <x v="3"/>
  </r>
  <r>
    <x v="0"/>
    <s v="1790900193001"/>
    <x v="21"/>
    <x v="0"/>
    <x v="0"/>
    <x v="172"/>
    <x v="743"/>
    <n v="0"/>
    <x v="0"/>
    <x v="0"/>
    <x v="3"/>
  </r>
  <r>
    <x v="0"/>
    <s v="1790979016001"/>
    <x v="22"/>
    <x v="0"/>
    <x v="0"/>
    <x v="172"/>
    <x v="743"/>
    <n v="0"/>
    <x v="0"/>
    <x v="0"/>
    <x v="3"/>
  </r>
  <r>
    <x v="0"/>
    <s v="1791708040001"/>
    <x v="23"/>
    <x v="0"/>
    <x v="0"/>
    <x v="172"/>
    <x v="743"/>
    <n v="0"/>
    <x v="0"/>
    <x v="0"/>
    <x v="3"/>
  </r>
  <r>
    <x v="0"/>
    <s v="1890001323001"/>
    <x v="24"/>
    <x v="0"/>
    <x v="0"/>
    <x v="172"/>
    <x v="743"/>
    <n v="0"/>
    <x v="0"/>
    <x v="0"/>
    <x v="3"/>
  </r>
  <r>
    <x v="0"/>
    <s v="1890003628001"/>
    <x v="25"/>
    <x v="0"/>
    <x v="0"/>
    <x v="172"/>
    <x v="743"/>
    <n v="0"/>
    <x v="0"/>
    <x v="0"/>
    <x v="3"/>
  </r>
  <r>
    <x v="0"/>
    <s v="1890037646001"/>
    <x v="26"/>
    <x v="0"/>
    <x v="0"/>
    <x v="172"/>
    <x v="743"/>
    <n v="0"/>
    <x v="0"/>
    <x v="0"/>
    <x v="3"/>
  </r>
  <r>
    <x v="0"/>
    <s v="1890080967001"/>
    <x v="27"/>
    <x v="0"/>
    <x v="0"/>
    <x v="172"/>
    <x v="743"/>
    <n v="0"/>
    <x v="0"/>
    <x v="0"/>
    <x v="3"/>
  </r>
  <r>
    <x v="0"/>
    <s v="1890141877001"/>
    <x v="28"/>
    <x v="0"/>
    <x v="0"/>
    <x v="172"/>
    <x v="743"/>
    <n v="0"/>
    <x v="0"/>
    <x v="0"/>
    <x v="3"/>
  </r>
  <r>
    <x v="0"/>
    <s v="1891709591001"/>
    <x v="29"/>
    <x v="0"/>
    <x v="0"/>
    <x v="172"/>
    <x v="743"/>
    <n v="0"/>
    <x v="0"/>
    <x v="0"/>
    <x v="3"/>
  </r>
  <r>
    <x v="0"/>
    <s v="1891710328001"/>
    <x v="30"/>
    <x v="0"/>
    <x v="0"/>
    <x v="172"/>
    <x v="743"/>
    <n v="0"/>
    <x v="0"/>
    <x v="0"/>
    <x v="3"/>
  </r>
  <r>
    <x v="0"/>
    <s v="0190115798001"/>
    <x v="0"/>
    <x v="0"/>
    <x v="1"/>
    <x v="172"/>
    <x v="743"/>
    <n v="0"/>
    <x v="0"/>
    <x v="0"/>
    <x v="3"/>
  </r>
  <r>
    <x v="0"/>
    <s v="0190155722001"/>
    <x v="1"/>
    <x v="0"/>
    <x v="1"/>
    <x v="172"/>
    <x v="743"/>
    <n v="0"/>
    <x v="0"/>
    <x v="0"/>
    <x v="3"/>
  </r>
  <r>
    <x v="0"/>
    <s v="0290003288001"/>
    <x v="2"/>
    <x v="0"/>
    <x v="1"/>
    <x v="172"/>
    <x v="743"/>
    <n v="0"/>
    <x v="0"/>
    <x v="0"/>
    <x v="3"/>
  </r>
  <r>
    <x v="0"/>
    <s v="0390027923001"/>
    <x v="3"/>
    <x v="0"/>
    <x v="1"/>
    <x v="172"/>
    <x v="743"/>
    <n v="0"/>
    <x v="0"/>
    <x v="0"/>
    <x v="3"/>
  </r>
  <r>
    <x v="0"/>
    <s v="0490001883001"/>
    <x v="4"/>
    <x v="0"/>
    <x v="1"/>
    <x v="172"/>
    <x v="743"/>
    <n v="0"/>
    <x v="0"/>
    <x v="0"/>
    <x v="3"/>
  </r>
  <r>
    <x v="0"/>
    <s v="0490002669001"/>
    <x v="5"/>
    <x v="0"/>
    <x v="1"/>
    <x v="172"/>
    <x v="743"/>
    <n v="0"/>
    <x v="0"/>
    <x v="0"/>
    <x v="3"/>
  </r>
  <r>
    <x v="0"/>
    <s v="0590052000001"/>
    <x v="6"/>
    <x v="0"/>
    <x v="1"/>
    <x v="172"/>
    <x v="743"/>
    <n v="0"/>
    <x v="0"/>
    <x v="0"/>
    <x v="3"/>
  </r>
  <r>
    <x v="0"/>
    <s v="0690045389001"/>
    <x v="7"/>
    <x v="0"/>
    <x v="1"/>
    <x v="172"/>
    <x v="743"/>
    <n v="0"/>
    <x v="0"/>
    <x v="0"/>
    <x v="3"/>
  </r>
  <r>
    <x v="0"/>
    <s v="0691706710001"/>
    <x v="8"/>
    <x v="0"/>
    <x v="1"/>
    <x v="172"/>
    <x v="743"/>
    <n v="0"/>
    <x v="0"/>
    <x v="0"/>
    <x v="3"/>
  </r>
  <r>
    <x v="0"/>
    <s v="0790024656001"/>
    <x v="9"/>
    <x v="0"/>
    <x v="1"/>
    <x v="172"/>
    <x v="743"/>
    <n v="0"/>
    <x v="0"/>
    <x v="0"/>
    <x v="3"/>
  </r>
  <r>
    <x v="0"/>
    <s v="1090033456001"/>
    <x v="10"/>
    <x v="0"/>
    <x v="1"/>
    <x v="172"/>
    <x v="743"/>
    <n v="0"/>
    <x v="0"/>
    <x v="0"/>
    <x v="3"/>
  </r>
  <r>
    <x v="0"/>
    <s v="1091720902001"/>
    <x v="11"/>
    <x v="0"/>
    <x v="1"/>
    <x v="172"/>
    <x v="743"/>
    <n v="0"/>
    <x v="0"/>
    <x v="0"/>
    <x v="3"/>
  </r>
  <r>
    <x v="0"/>
    <s v="1190068389001"/>
    <x v="12"/>
    <x v="0"/>
    <x v="1"/>
    <x v="172"/>
    <x v="743"/>
    <n v="0"/>
    <x v="0"/>
    <x v="0"/>
    <x v="3"/>
  </r>
  <r>
    <x v="0"/>
    <s v="1390013678001"/>
    <x v="13"/>
    <x v="0"/>
    <x v="1"/>
    <x v="172"/>
    <x v="743"/>
    <n v="0"/>
    <x v="0"/>
    <x v="0"/>
    <x v="3"/>
  </r>
  <r>
    <x v="0"/>
    <s v="1690012606001"/>
    <x v="14"/>
    <x v="0"/>
    <x v="1"/>
    <x v="172"/>
    <x v="743"/>
    <n v="0"/>
    <x v="0"/>
    <x v="0"/>
    <x v="3"/>
  </r>
  <r>
    <x v="0"/>
    <s v="1790093204001"/>
    <x v="15"/>
    <x v="0"/>
    <x v="1"/>
    <x v="172"/>
    <x v="743"/>
    <n v="0"/>
    <x v="0"/>
    <x v="0"/>
    <x v="3"/>
  </r>
  <r>
    <x v="0"/>
    <s v="1790325083001"/>
    <x v="16"/>
    <x v="0"/>
    <x v="1"/>
    <x v="172"/>
    <x v="743"/>
    <n v="0"/>
    <x v="0"/>
    <x v="0"/>
    <x v="3"/>
  </r>
  <r>
    <x v="0"/>
    <s v="1790451801001"/>
    <x v="17"/>
    <x v="0"/>
    <x v="1"/>
    <x v="172"/>
    <x v="743"/>
    <n v="0"/>
    <x v="0"/>
    <x v="0"/>
    <x v="3"/>
  </r>
  <r>
    <x v="0"/>
    <s v="1790501469001"/>
    <x v="18"/>
    <x v="0"/>
    <x v="1"/>
    <x v="172"/>
    <x v="743"/>
    <n v="0"/>
    <x v="0"/>
    <x v="0"/>
    <x v="3"/>
  </r>
  <r>
    <x v="0"/>
    <s v="1790567699001"/>
    <x v="19"/>
    <x v="0"/>
    <x v="1"/>
    <x v="172"/>
    <x v="743"/>
    <n v="0"/>
    <x v="0"/>
    <x v="0"/>
    <x v="3"/>
  </r>
  <r>
    <x v="0"/>
    <s v="1790866084001"/>
    <x v="20"/>
    <x v="0"/>
    <x v="1"/>
    <x v="172"/>
    <x v="743"/>
    <n v="0"/>
    <x v="0"/>
    <x v="0"/>
    <x v="3"/>
  </r>
  <r>
    <x v="0"/>
    <s v="1790900193001"/>
    <x v="21"/>
    <x v="0"/>
    <x v="1"/>
    <x v="172"/>
    <x v="743"/>
    <n v="0"/>
    <x v="0"/>
    <x v="0"/>
    <x v="3"/>
  </r>
  <r>
    <x v="0"/>
    <s v="1790979016001"/>
    <x v="22"/>
    <x v="0"/>
    <x v="1"/>
    <x v="172"/>
    <x v="743"/>
    <n v="0"/>
    <x v="0"/>
    <x v="0"/>
    <x v="3"/>
  </r>
  <r>
    <x v="0"/>
    <s v="1791708040001"/>
    <x v="23"/>
    <x v="0"/>
    <x v="1"/>
    <x v="172"/>
    <x v="743"/>
    <n v="0"/>
    <x v="0"/>
    <x v="0"/>
    <x v="3"/>
  </r>
  <r>
    <x v="0"/>
    <s v="1890001323001"/>
    <x v="24"/>
    <x v="0"/>
    <x v="1"/>
    <x v="172"/>
    <x v="743"/>
    <n v="0"/>
    <x v="0"/>
    <x v="0"/>
    <x v="3"/>
  </r>
  <r>
    <x v="0"/>
    <s v="1890003628001"/>
    <x v="25"/>
    <x v="0"/>
    <x v="1"/>
    <x v="172"/>
    <x v="743"/>
    <n v="0"/>
    <x v="0"/>
    <x v="0"/>
    <x v="3"/>
  </r>
  <r>
    <x v="0"/>
    <s v="1890037646001"/>
    <x v="26"/>
    <x v="0"/>
    <x v="1"/>
    <x v="172"/>
    <x v="743"/>
    <n v="0"/>
    <x v="0"/>
    <x v="0"/>
    <x v="3"/>
  </r>
  <r>
    <x v="0"/>
    <s v="1890080967001"/>
    <x v="27"/>
    <x v="0"/>
    <x v="1"/>
    <x v="172"/>
    <x v="743"/>
    <n v="0"/>
    <x v="0"/>
    <x v="0"/>
    <x v="3"/>
  </r>
  <r>
    <x v="0"/>
    <s v="1890141877001"/>
    <x v="28"/>
    <x v="0"/>
    <x v="1"/>
    <x v="172"/>
    <x v="743"/>
    <n v="0"/>
    <x v="0"/>
    <x v="0"/>
    <x v="3"/>
  </r>
  <r>
    <x v="0"/>
    <s v="1891709591001"/>
    <x v="29"/>
    <x v="0"/>
    <x v="1"/>
    <x v="172"/>
    <x v="743"/>
    <n v="0"/>
    <x v="0"/>
    <x v="0"/>
    <x v="3"/>
  </r>
  <r>
    <x v="0"/>
    <s v="1891710328001"/>
    <x v="30"/>
    <x v="0"/>
    <x v="1"/>
    <x v="172"/>
    <x v="743"/>
    <n v="0"/>
    <x v="0"/>
    <x v="0"/>
    <x v="3"/>
  </r>
  <r>
    <x v="0"/>
    <s v="11"/>
    <x v="31"/>
    <x v="0"/>
    <x v="0"/>
    <x v="172"/>
    <x v="743"/>
    <n v="0"/>
    <x v="0"/>
    <x v="0"/>
    <x v="3"/>
  </r>
  <r>
    <x v="0"/>
    <s v="11"/>
    <x v="31"/>
    <x v="0"/>
    <x v="1"/>
    <x v="172"/>
    <x v="743"/>
    <n v="0"/>
    <x v="0"/>
    <x v="0"/>
    <x v="3"/>
  </r>
  <r>
    <x v="0"/>
    <s v="12"/>
    <x v="32"/>
    <x v="0"/>
    <x v="0"/>
    <x v="172"/>
    <x v="743"/>
    <n v="0"/>
    <x v="0"/>
    <x v="0"/>
    <x v="3"/>
  </r>
  <r>
    <x v="0"/>
    <s v="12"/>
    <x v="32"/>
    <x v="0"/>
    <x v="1"/>
    <x v="172"/>
    <x v="743"/>
    <n v="0"/>
    <x v="0"/>
    <x v="0"/>
    <x v="3"/>
  </r>
  <r>
    <x v="0"/>
    <s v="0190115798001"/>
    <x v="0"/>
    <x v="0"/>
    <x v="0"/>
    <x v="175"/>
    <x v="744"/>
    <n v="0"/>
    <x v="0"/>
    <x v="0"/>
    <x v="3"/>
  </r>
  <r>
    <x v="0"/>
    <s v="0190155722001"/>
    <x v="1"/>
    <x v="0"/>
    <x v="0"/>
    <x v="175"/>
    <x v="744"/>
    <n v="0"/>
    <x v="0"/>
    <x v="0"/>
    <x v="3"/>
  </r>
  <r>
    <x v="0"/>
    <s v="0290003288001"/>
    <x v="2"/>
    <x v="0"/>
    <x v="0"/>
    <x v="175"/>
    <x v="744"/>
    <n v="0"/>
    <x v="0"/>
    <x v="0"/>
    <x v="3"/>
  </r>
  <r>
    <x v="0"/>
    <s v="0390027923001"/>
    <x v="3"/>
    <x v="0"/>
    <x v="0"/>
    <x v="175"/>
    <x v="744"/>
    <n v="0"/>
    <x v="0"/>
    <x v="0"/>
    <x v="3"/>
  </r>
  <r>
    <x v="0"/>
    <s v="0490001883001"/>
    <x v="4"/>
    <x v="0"/>
    <x v="0"/>
    <x v="175"/>
    <x v="744"/>
    <n v="0"/>
    <x v="0"/>
    <x v="0"/>
    <x v="3"/>
  </r>
  <r>
    <x v="0"/>
    <s v="0490002669001"/>
    <x v="5"/>
    <x v="0"/>
    <x v="0"/>
    <x v="175"/>
    <x v="744"/>
    <n v="0"/>
    <x v="0"/>
    <x v="0"/>
    <x v="3"/>
  </r>
  <r>
    <x v="0"/>
    <s v="0590052000001"/>
    <x v="6"/>
    <x v="0"/>
    <x v="0"/>
    <x v="175"/>
    <x v="744"/>
    <n v="0"/>
    <x v="0"/>
    <x v="0"/>
    <x v="3"/>
  </r>
  <r>
    <x v="0"/>
    <s v="0690045389001"/>
    <x v="7"/>
    <x v="0"/>
    <x v="0"/>
    <x v="175"/>
    <x v="744"/>
    <n v="0"/>
    <x v="0"/>
    <x v="0"/>
    <x v="3"/>
  </r>
  <r>
    <x v="0"/>
    <s v="0691706710001"/>
    <x v="8"/>
    <x v="0"/>
    <x v="0"/>
    <x v="175"/>
    <x v="744"/>
    <n v="0"/>
    <x v="0"/>
    <x v="0"/>
    <x v="3"/>
  </r>
  <r>
    <x v="0"/>
    <s v="0790024656001"/>
    <x v="9"/>
    <x v="0"/>
    <x v="0"/>
    <x v="175"/>
    <x v="744"/>
    <n v="0"/>
    <x v="0"/>
    <x v="0"/>
    <x v="3"/>
  </r>
  <r>
    <x v="0"/>
    <s v="1090033456001"/>
    <x v="10"/>
    <x v="0"/>
    <x v="0"/>
    <x v="175"/>
    <x v="744"/>
    <n v="0"/>
    <x v="0"/>
    <x v="0"/>
    <x v="3"/>
  </r>
  <r>
    <x v="0"/>
    <s v="1091720902001"/>
    <x v="11"/>
    <x v="0"/>
    <x v="0"/>
    <x v="175"/>
    <x v="744"/>
    <n v="0"/>
    <x v="0"/>
    <x v="0"/>
    <x v="3"/>
  </r>
  <r>
    <x v="0"/>
    <s v="1190068389001"/>
    <x v="12"/>
    <x v="0"/>
    <x v="0"/>
    <x v="175"/>
    <x v="744"/>
    <n v="0"/>
    <x v="0"/>
    <x v="0"/>
    <x v="3"/>
  </r>
  <r>
    <x v="0"/>
    <s v="1390013678001"/>
    <x v="13"/>
    <x v="0"/>
    <x v="0"/>
    <x v="175"/>
    <x v="744"/>
    <n v="0"/>
    <x v="0"/>
    <x v="0"/>
    <x v="3"/>
  </r>
  <r>
    <x v="0"/>
    <s v="1690012606001"/>
    <x v="14"/>
    <x v="0"/>
    <x v="0"/>
    <x v="175"/>
    <x v="744"/>
    <n v="0"/>
    <x v="0"/>
    <x v="0"/>
    <x v="3"/>
  </r>
  <r>
    <x v="0"/>
    <s v="1790093204001"/>
    <x v="15"/>
    <x v="0"/>
    <x v="0"/>
    <x v="175"/>
    <x v="744"/>
    <n v="0"/>
    <x v="0"/>
    <x v="0"/>
    <x v="3"/>
  </r>
  <r>
    <x v="0"/>
    <s v="1790325083001"/>
    <x v="16"/>
    <x v="0"/>
    <x v="0"/>
    <x v="175"/>
    <x v="744"/>
    <n v="0"/>
    <x v="0"/>
    <x v="0"/>
    <x v="3"/>
  </r>
  <r>
    <x v="0"/>
    <s v="1790451801001"/>
    <x v="17"/>
    <x v="0"/>
    <x v="0"/>
    <x v="175"/>
    <x v="744"/>
    <n v="5938948.1200000001"/>
    <x v="0"/>
    <x v="0"/>
    <x v="3"/>
  </r>
  <r>
    <x v="0"/>
    <s v="1790501469001"/>
    <x v="18"/>
    <x v="0"/>
    <x v="0"/>
    <x v="175"/>
    <x v="744"/>
    <n v="0"/>
    <x v="0"/>
    <x v="0"/>
    <x v="3"/>
  </r>
  <r>
    <x v="0"/>
    <s v="1790567699001"/>
    <x v="19"/>
    <x v="0"/>
    <x v="0"/>
    <x v="175"/>
    <x v="744"/>
    <n v="0"/>
    <x v="0"/>
    <x v="0"/>
    <x v="3"/>
  </r>
  <r>
    <x v="0"/>
    <s v="1790866084001"/>
    <x v="20"/>
    <x v="0"/>
    <x v="0"/>
    <x v="175"/>
    <x v="744"/>
    <n v="0"/>
    <x v="0"/>
    <x v="0"/>
    <x v="3"/>
  </r>
  <r>
    <x v="0"/>
    <s v="1790900193001"/>
    <x v="21"/>
    <x v="0"/>
    <x v="0"/>
    <x v="175"/>
    <x v="744"/>
    <n v="0"/>
    <x v="0"/>
    <x v="0"/>
    <x v="3"/>
  </r>
  <r>
    <x v="0"/>
    <s v="1790979016001"/>
    <x v="22"/>
    <x v="0"/>
    <x v="0"/>
    <x v="175"/>
    <x v="744"/>
    <n v="0"/>
    <x v="0"/>
    <x v="0"/>
    <x v="3"/>
  </r>
  <r>
    <x v="0"/>
    <s v="1791708040001"/>
    <x v="23"/>
    <x v="0"/>
    <x v="0"/>
    <x v="175"/>
    <x v="744"/>
    <n v="0"/>
    <x v="0"/>
    <x v="0"/>
    <x v="3"/>
  </r>
  <r>
    <x v="0"/>
    <s v="1890001323001"/>
    <x v="24"/>
    <x v="0"/>
    <x v="0"/>
    <x v="175"/>
    <x v="744"/>
    <n v="0"/>
    <x v="0"/>
    <x v="0"/>
    <x v="3"/>
  </r>
  <r>
    <x v="0"/>
    <s v="1890003628001"/>
    <x v="25"/>
    <x v="0"/>
    <x v="0"/>
    <x v="175"/>
    <x v="744"/>
    <n v="0"/>
    <x v="0"/>
    <x v="0"/>
    <x v="3"/>
  </r>
  <r>
    <x v="0"/>
    <s v="1890037646001"/>
    <x v="26"/>
    <x v="0"/>
    <x v="0"/>
    <x v="175"/>
    <x v="744"/>
    <n v="0"/>
    <x v="0"/>
    <x v="0"/>
    <x v="3"/>
  </r>
  <r>
    <x v="0"/>
    <s v="1890080967001"/>
    <x v="27"/>
    <x v="0"/>
    <x v="0"/>
    <x v="175"/>
    <x v="744"/>
    <n v="0"/>
    <x v="0"/>
    <x v="0"/>
    <x v="3"/>
  </r>
  <r>
    <x v="0"/>
    <s v="1890141877001"/>
    <x v="28"/>
    <x v="0"/>
    <x v="0"/>
    <x v="175"/>
    <x v="744"/>
    <n v="0"/>
    <x v="0"/>
    <x v="0"/>
    <x v="3"/>
  </r>
  <r>
    <x v="0"/>
    <s v="1891709591001"/>
    <x v="29"/>
    <x v="0"/>
    <x v="0"/>
    <x v="175"/>
    <x v="744"/>
    <n v="0"/>
    <x v="0"/>
    <x v="0"/>
    <x v="3"/>
  </r>
  <r>
    <x v="0"/>
    <s v="1891710328001"/>
    <x v="30"/>
    <x v="0"/>
    <x v="0"/>
    <x v="175"/>
    <x v="744"/>
    <n v="0"/>
    <x v="0"/>
    <x v="0"/>
    <x v="3"/>
  </r>
  <r>
    <x v="0"/>
    <s v="0190115798001"/>
    <x v="0"/>
    <x v="0"/>
    <x v="1"/>
    <x v="175"/>
    <x v="744"/>
    <n v="0"/>
    <x v="0"/>
    <x v="0"/>
    <x v="3"/>
  </r>
  <r>
    <x v="0"/>
    <s v="0190155722001"/>
    <x v="1"/>
    <x v="0"/>
    <x v="1"/>
    <x v="175"/>
    <x v="744"/>
    <n v="0"/>
    <x v="0"/>
    <x v="0"/>
    <x v="3"/>
  </r>
  <r>
    <x v="0"/>
    <s v="0290003288001"/>
    <x v="2"/>
    <x v="0"/>
    <x v="1"/>
    <x v="175"/>
    <x v="744"/>
    <n v="0"/>
    <x v="0"/>
    <x v="0"/>
    <x v="3"/>
  </r>
  <r>
    <x v="0"/>
    <s v="0390027923001"/>
    <x v="3"/>
    <x v="0"/>
    <x v="1"/>
    <x v="175"/>
    <x v="744"/>
    <n v="0"/>
    <x v="0"/>
    <x v="0"/>
    <x v="3"/>
  </r>
  <r>
    <x v="0"/>
    <s v="0490001883001"/>
    <x v="4"/>
    <x v="0"/>
    <x v="1"/>
    <x v="175"/>
    <x v="744"/>
    <n v="0"/>
    <x v="0"/>
    <x v="0"/>
    <x v="3"/>
  </r>
  <r>
    <x v="0"/>
    <s v="0490002669001"/>
    <x v="5"/>
    <x v="0"/>
    <x v="1"/>
    <x v="175"/>
    <x v="744"/>
    <n v="0"/>
    <x v="0"/>
    <x v="0"/>
    <x v="3"/>
  </r>
  <r>
    <x v="0"/>
    <s v="0590052000001"/>
    <x v="6"/>
    <x v="0"/>
    <x v="1"/>
    <x v="175"/>
    <x v="744"/>
    <n v="0"/>
    <x v="0"/>
    <x v="0"/>
    <x v="3"/>
  </r>
  <r>
    <x v="0"/>
    <s v="0690045389001"/>
    <x v="7"/>
    <x v="0"/>
    <x v="1"/>
    <x v="175"/>
    <x v="744"/>
    <n v="0"/>
    <x v="0"/>
    <x v="0"/>
    <x v="3"/>
  </r>
  <r>
    <x v="0"/>
    <s v="0691706710001"/>
    <x v="8"/>
    <x v="0"/>
    <x v="1"/>
    <x v="175"/>
    <x v="744"/>
    <n v="0"/>
    <x v="0"/>
    <x v="0"/>
    <x v="3"/>
  </r>
  <r>
    <x v="0"/>
    <s v="0790024656001"/>
    <x v="9"/>
    <x v="0"/>
    <x v="1"/>
    <x v="175"/>
    <x v="744"/>
    <n v="0"/>
    <x v="0"/>
    <x v="0"/>
    <x v="3"/>
  </r>
  <r>
    <x v="0"/>
    <s v="1090033456001"/>
    <x v="10"/>
    <x v="0"/>
    <x v="1"/>
    <x v="175"/>
    <x v="744"/>
    <n v="0"/>
    <x v="0"/>
    <x v="0"/>
    <x v="3"/>
  </r>
  <r>
    <x v="0"/>
    <s v="1091720902001"/>
    <x v="11"/>
    <x v="0"/>
    <x v="1"/>
    <x v="175"/>
    <x v="744"/>
    <n v="0"/>
    <x v="0"/>
    <x v="0"/>
    <x v="3"/>
  </r>
  <r>
    <x v="0"/>
    <s v="1190068389001"/>
    <x v="12"/>
    <x v="0"/>
    <x v="1"/>
    <x v="175"/>
    <x v="744"/>
    <n v="0"/>
    <x v="0"/>
    <x v="0"/>
    <x v="3"/>
  </r>
  <r>
    <x v="0"/>
    <s v="1390013678001"/>
    <x v="13"/>
    <x v="0"/>
    <x v="1"/>
    <x v="175"/>
    <x v="744"/>
    <n v="0"/>
    <x v="0"/>
    <x v="0"/>
    <x v="3"/>
  </r>
  <r>
    <x v="0"/>
    <s v="1690012606001"/>
    <x v="14"/>
    <x v="0"/>
    <x v="1"/>
    <x v="175"/>
    <x v="744"/>
    <n v="0"/>
    <x v="0"/>
    <x v="0"/>
    <x v="3"/>
  </r>
  <r>
    <x v="0"/>
    <s v="1790093204001"/>
    <x v="15"/>
    <x v="0"/>
    <x v="1"/>
    <x v="175"/>
    <x v="744"/>
    <n v="0"/>
    <x v="0"/>
    <x v="0"/>
    <x v="3"/>
  </r>
  <r>
    <x v="0"/>
    <s v="1790325083001"/>
    <x v="16"/>
    <x v="0"/>
    <x v="1"/>
    <x v="175"/>
    <x v="744"/>
    <n v="0"/>
    <x v="0"/>
    <x v="0"/>
    <x v="3"/>
  </r>
  <r>
    <x v="0"/>
    <s v="1790451801001"/>
    <x v="17"/>
    <x v="0"/>
    <x v="1"/>
    <x v="175"/>
    <x v="744"/>
    <n v="5938948.1200000001"/>
    <x v="0"/>
    <x v="0"/>
    <x v="3"/>
  </r>
  <r>
    <x v="0"/>
    <s v="1790501469001"/>
    <x v="18"/>
    <x v="0"/>
    <x v="1"/>
    <x v="175"/>
    <x v="744"/>
    <n v="0"/>
    <x v="0"/>
    <x v="0"/>
    <x v="3"/>
  </r>
  <r>
    <x v="0"/>
    <s v="1790567699001"/>
    <x v="19"/>
    <x v="0"/>
    <x v="1"/>
    <x v="175"/>
    <x v="744"/>
    <n v="0"/>
    <x v="0"/>
    <x v="0"/>
    <x v="3"/>
  </r>
  <r>
    <x v="0"/>
    <s v="1790866084001"/>
    <x v="20"/>
    <x v="0"/>
    <x v="1"/>
    <x v="175"/>
    <x v="744"/>
    <n v="0"/>
    <x v="0"/>
    <x v="0"/>
    <x v="3"/>
  </r>
  <r>
    <x v="0"/>
    <s v="1790900193001"/>
    <x v="21"/>
    <x v="0"/>
    <x v="1"/>
    <x v="175"/>
    <x v="744"/>
    <n v="0"/>
    <x v="0"/>
    <x v="0"/>
    <x v="3"/>
  </r>
  <r>
    <x v="0"/>
    <s v="1790979016001"/>
    <x v="22"/>
    <x v="0"/>
    <x v="1"/>
    <x v="175"/>
    <x v="744"/>
    <n v="0"/>
    <x v="0"/>
    <x v="0"/>
    <x v="3"/>
  </r>
  <r>
    <x v="0"/>
    <s v="1791708040001"/>
    <x v="23"/>
    <x v="0"/>
    <x v="1"/>
    <x v="175"/>
    <x v="744"/>
    <n v="0"/>
    <x v="0"/>
    <x v="0"/>
    <x v="3"/>
  </r>
  <r>
    <x v="0"/>
    <s v="1890001323001"/>
    <x v="24"/>
    <x v="0"/>
    <x v="1"/>
    <x v="175"/>
    <x v="744"/>
    <n v="0"/>
    <x v="0"/>
    <x v="0"/>
    <x v="3"/>
  </r>
  <r>
    <x v="0"/>
    <s v="1890003628001"/>
    <x v="25"/>
    <x v="0"/>
    <x v="1"/>
    <x v="175"/>
    <x v="744"/>
    <n v="0"/>
    <x v="0"/>
    <x v="0"/>
    <x v="3"/>
  </r>
  <r>
    <x v="0"/>
    <s v="1890037646001"/>
    <x v="26"/>
    <x v="0"/>
    <x v="1"/>
    <x v="175"/>
    <x v="744"/>
    <n v="0"/>
    <x v="0"/>
    <x v="0"/>
    <x v="3"/>
  </r>
  <r>
    <x v="0"/>
    <s v="1890080967001"/>
    <x v="27"/>
    <x v="0"/>
    <x v="1"/>
    <x v="175"/>
    <x v="744"/>
    <n v="0"/>
    <x v="0"/>
    <x v="0"/>
    <x v="3"/>
  </r>
  <r>
    <x v="0"/>
    <s v="1890141877001"/>
    <x v="28"/>
    <x v="0"/>
    <x v="1"/>
    <x v="175"/>
    <x v="744"/>
    <n v="0"/>
    <x v="0"/>
    <x v="0"/>
    <x v="3"/>
  </r>
  <r>
    <x v="0"/>
    <s v="1891709591001"/>
    <x v="29"/>
    <x v="0"/>
    <x v="1"/>
    <x v="175"/>
    <x v="744"/>
    <n v="0"/>
    <x v="0"/>
    <x v="0"/>
    <x v="3"/>
  </r>
  <r>
    <x v="0"/>
    <s v="1891710328001"/>
    <x v="30"/>
    <x v="0"/>
    <x v="1"/>
    <x v="175"/>
    <x v="744"/>
    <n v="0"/>
    <x v="0"/>
    <x v="0"/>
    <x v="3"/>
  </r>
  <r>
    <x v="0"/>
    <s v="11"/>
    <x v="31"/>
    <x v="0"/>
    <x v="0"/>
    <x v="175"/>
    <x v="744"/>
    <n v="5938948.1200000001"/>
    <x v="0"/>
    <x v="0"/>
    <x v="3"/>
  </r>
  <r>
    <x v="0"/>
    <s v="11"/>
    <x v="31"/>
    <x v="0"/>
    <x v="1"/>
    <x v="175"/>
    <x v="744"/>
    <n v="5938948.1200000001"/>
    <x v="0"/>
    <x v="0"/>
    <x v="3"/>
  </r>
  <r>
    <x v="0"/>
    <s v="12"/>
    <x v="32"/>
    <x v="0"/>
    <x v="0"/>
    <x v="175"/>
    <x v="744"/>
    <n v="5938948.1200000001"/>
    <x v="0"/>
    <x v="0"/>
    <x v="3"/>
  </r>
  <r>
    <x v="0"/>
    <s v="12"/>
    <x v="32"/>
    <x v="0"/>
    <x v="1"/>
    <x v="175"/>
    <x v="744"/>
    <n v="5938948.1200000001"/>
    <x v="0"/>
    <x v="0"/>
    <x v="3"/>
  </r>
  <r>
    <x v="0"/>
    <s v="0190115798001"/>
    <x v="0"/>
    <x v="0"/>
    <x v="0"/>
    <x v="237"/>
    <x v="745"/>
    <n v="0"/>
    <x v="0"/>
    <x v="0"/>
    <x v="3"/>
  </r>
  <r>
    <x v="0"/>
    <s v="0190155722001"/>
    <x v="1"/>
    <x v="0"/>
    <x v="0"/>
    <x v="237"/>
    <x v="745"/>
    <n v="0"/>
    <x v="0"/>
    <x v="0"/>
    <x v="3"/>
  </r>
  <r>
    <x v="0"/>
    <s v="0290003288001"/>
    <x v="2"/>
    <x v="0"/>
    <x v="0"/>
    <x v="237"/>
    <x v="745"/>
    <n v="0"/>
    <x v="0"/>
    <x v="0"/>
    <x v="3"/>
  </r>
  <r>
    <x v="0"/>
    <s v="0390027923001"/>
    <x v="3"/>
    <x v="0"/>
    <x v="0"/>
    <x v="237"/>
    <x v="745"/>
    <n v="0"/>
    <x v="0"/>
    <x v="0"/>
    <x v="3"/>
  </r>
  <r>
    <x v="0"/>
    <s v="0490001883001"/>
    <x v="4"/>
    <x v="0"/>
    <x v="0"/>
    <x v="237"/>
    <x v="745"/>
    <n v="0"/>
    <x v="0"/>
    <x v="0"/>
    <x v="3"/>
  </r>
  <r>
    <x v="0"/>
    <s v="0490002669001"/>
    <x v="5"/>
    <x v="0"/>
    <x v="0"/>
    <x v="237"/>
    <x v="745"/>
    <n v="0"/>
    <x v="0"/>
    <x v="0"/>
    <x v="3"/>
  </r>
  <r>
    <x v="0"/>
    <s v="0590052000001"/>
    <x v="6"/>
    <x v="0"/>
    <x v="0"/>
    <x v="237"/>
    <x v="745"/>
    <n v="0"/>
    <x v="0"/>
    <x v="0"/>
    <x v="3"/>
  </r>
  <r>
    <x v="0"/>
    <s v="0690045389001"/>
    <x v="7"/>
    <x v="0"/>
    <x v="0"/>
    <x v="237"/>
    <x v="745"/>
    <n v="0"/>
    <x v="0"/>
    <x v="0"/>
    <x v="3"/>
  </r>
  <r>
    <x v="0"/>
    <s v="0691706710001"/>
    <x v="8"/>
    <x v="0"/>
    <x v="0"/>
    <x v="237"/>
    <x v="745"/>
    <n v="0"/>
    <x v="0"/>
    <x v="0"/>
    <x v="3"/>
  </r>
  <r>
    <x v="0"/>
    <s v="0790024656001"/>
    <x v="9"/>
    <x v="0"/>
    <x v="0"/>
    <x v="237"/>
    <x v="745"/>
    <n v="0"/>
    <x v="0"/>
    <x v="0"/>
    <x v="3"/>
  </r>
  <r>
    <x v="0"/>
    <s v="1090033456001"/>
    <x v="10"/>
    <x v="0"/>
    <x v="0"/>
    <x v="237"/>
    <x v="745"/>
    <n v="0"/>
    <x v="0"/>
    <x v="0"/>
    <x v="3"/>
  </r>
  <r>
    <x v="0"/>
    <s v="1091720902001"/>
    <x v="11"/>
    <x v="0"/>
    <x v="0"/>
    <x v="237"/>
    <x v="745"/>
    <n v="0"/>
    <x v="0"/>
    <x v="0"/>
    <x v="3"/>
  </r>
  <r>
    <x v="0"/>
    <s v="1190068389001"/>
    <x v="12"/>
    <x v="0"/>
    <x v="0"/>
    <x v="237"/>
    <x v="745"/>
    <n v="0"/>
    <x v="0"/>
    <x v="0"/>
    <x v="3"/>
  </r>
  <r>
    <x v="0"/>
    <s v="1390013678001"/>
    <x v="13"/>
    <x v="0"/>
    <x v="0"/>
    <x v="237"/>
    <x v="745"/>
    <n v="0"/>
    <x v="0"/>
    <x v="0"/>
    <x v="3"/>
  </r>
  <r>
    <x v="0"/>
    <s v="1690012606001"/>
    <x v="14"/>
    <x v="0"/>
    <x v="0"/>
    <x v="237"/>
    <x v="745"/>
    <n v="0"/>
    <x v="0"/>
    <x v="0"/>
    <x v="3"/>
  </r>
  <r>
    <x v="0"/>
    <s v="1790093204001"/>
    <x v="15"/>
    <x v="0"/>
    <x v="0"/>
    <x v="237"/>
    <x v="745"/>
    <n v="0"/>
    <x v="0"/>
    <x v="0"/>
    <x v="3"/>
  </r>
  <r>
    <x v="0"/>
    <s v="1790325083001"/>
    <x v="16"/>
    <x v="0"/>
    <x v="0"/>
    <x v="237"/>
    <x v="745"/>
    <n v="0"/>
    <x v="0"/>
    <x v="0"/>
    <x v="3"/>
  </r>
  <r>
    <x v="0"/>
    <s v="1790451801001"/>
    <x v="17"/>
    <x v="0"/>
    <x v="0"/>
    <x v="237"/>
    <x v="745"/>
    <n v="0"/>
    <x v="0"/>
    <x v="0"/>
    <x v="3"/>
  </r>
  <r>
    <x v="0"/>
    <s v="1790501469001"/>
    <x v="18"/>
    <x v="0"/>
    <x v="0"/>
    <x v="237"/>
    <x v="745"/>
    <n v="0"/>
    <x v="0"/>
    <x v="0"/>
    <x v="3"/>
  </r>
  <r>
    <x v="0"/>
    <s v="1790567699001"/>
    <x v="19"/>
    <x v="0"/>
    <x v="0"/>
    <x v="237"/>
    <x v="745"/>
    <n v="0"/>
    <x v="0"/>
    <x v="0"/>
    <x v="3"/>
  </r>
  <r>
    <x v="0"/>
    <s v="1790866084001"/>
    <x v="20"/>
    <x v="0"/>
    <x v="0"/>
    <x v="237"/>
    <x v="745"/>
    <n v="0"/>
    <x v="0"/>
    <x v="0"/>
    <x v="3"/>
  </r>
  <r>
    <x v="0"/>
    <s v="1790900193001"/>
    <x v="21"/>
    <x v="0"/>
    <x v="0"/>
    <x v="237"/>
    <x v="745"/>
    <n v="0"/>
    <x v="0"/>
    <x v="0"/>
    <x v="3"/>
  </r>
  <r>
    <x v="0"/>
    <s v="1790979016001"/>
    <x v="22"/>
    <x v="0"/>
    <x v="0"/>
    <x v="237"/>
    <x v="745"/>
    <n v="0"/>
    <x v="0"/>
    <x v="0"/>
    <x v="3"/>
  </r>
  <r>
    <x v="0"/>
    <s v="1791708040001"/>
    <x v="23"/>
    <x v="0"/>
    <x v="0"/>
    <x v="237"/>
    <x v="745"/>
    <n v="0"/>
    <x v="0"/>
    <x v="0"/>
    <x v="3"/>
  </r>
  <r>
    <x v="0"/>
    <s v="1890001323001"/>
    <x v="24"/>
    <x v="0"/>
    <x v="0"/>
    <x v="237"/>
    <x v="745"/>
    <n v="0"/>
    <x v="0"/>
    <x v="0"/>
    <x v="3"/>
  </r>
  <r>
    <x v="0"/>
    <s v="1890003628001"/>
    <x v="25"/>
    <x v="0"/>
    <x v="0"/>
    <x v="237"/>
    <x v="745"/>
    <n v="0"/>
    <x v="0"/>
    <x v="0"/>
    <x v="3"/>
  </r>
  <r>
    <x v="0"/>
    <s v="1890037646001"/>
    <x v="26"/>
    <x v="0"/>
    <x v="0"/>
    <x v="237"/>
    <x v="745"/>
    <n v="0"/>
    <x v="0"/>
    <x v="0"/>
    <x v="3"/>
  </r>
  <r>
    <x v="0"/>
    <s v="1890080967001"/>
    <x v="27"/>
    <x v="0"/>
    <x v="0"/>
    <x v="237"/>
    <x v="745"/>
    <n v="0"/>
    <x v="0"/>
    <x v="0"/>
    <x v="3"/>
  </r>
  <r>
    <x v="0"/>
    <s v="1890141877001"/>
    <x v="28"/>
    <x v="0"/>
    <x v="0"/>
    <x v="237"/>
    <x v="745"/>
    <n v="0"/>
    <x v="0"/>
    <x v="0"/>
    <x v="3"/>
  </r>
  <r>
    <x v="0"/>
    <s v="1891709591001"/>
    <x v="29"/>
    <x v="0"/>
    <x v="0"/>
    <x v="237"/>
    <x v="745"/>
    <n v="0"/>
    <x v="0"/>
    <x v="0"/>
    <x v="3"/>
  </r>
  <r>
    <x v="0"/>
    <s v="1891710328001"/>
    <x v="30"/>
    <x v="0"/>
    <x v="0"/>
    <x v="237"/>
    <x v="745"/>
    <n v="0"/>
    <x v="0"/>
    <x v="0"/>
    <x v="3"/>
  </r>
  <r>
    <x v="0"/>
    <s v="0190115798001"/>
    <x v="0"/>
    <x v="0"/>
    <x v="1"/>
    <x v="237"/>
    <x v="745"/>
    <n v="0"/>
    <x v="0"/>
    <x v="0"/>
    <x v="3"/>
  </r>
  <r>
    <x v="0"/>
    <s v="0190155722001"/>
    <x v="1"/>
    <x v="0"/>
    <x v="1"/>
    <x v="237"/>
    <x v="745"/>
    <n v="0"/>
    <x v="0"/>
    <x v="0"/>
    <x v="3"/>
  </r>
  <r>
    <x v="0"/>
    <s v="0290003288001"/>
    <x v="2"/>
    <x v="0"/>
    <x v="1"/>
    <x v="237"/>
    <x v="745"/>
    <n v="0"/>
    <x v="0"/>
    <x v="0"/>
    <x v="3"/>
  </r>
  <r>
    <x v="0"/>
    <s v="0390027923001"/>
    <x v="3"/>
    <x v="0"/>
    <x v="1"/>
    <x v="237"/>
    <x v="745"/>
    <n v="0"/>
    <x v="0"/>
    <x v="0"/>
    <x v="3"/>
  </r>
  <r>
    <x v="0"/>
    <s v="0490001883001"/>
    <x v="4"/>
    <x v="0"/>
    <x v="1"/>
    <x v="237"/>
    <x v="745"/>
    <n v="0"/>
    <x v="0"/>
    <x v="0"/>
    <x v="3"/>
  </r>
  <r>
    <x v="0"/>
    <s v="0490002669001"/>
    <x v="5"/>
    <x v="0"/>
    <x v="1"/>
    <x v="237"/>
    <x v="745"/>
    <n v="0"/>
    <x v="0"/>
    <x v="0"/>
    <x v="3"/>
  </r>
  <r>
    <x v="0"/>
    <s v="0590052000001"/>
    <x v="6"/>
    <x v="0"/>
    <x v="1"/>
    <x v="237"/>
    <x v="745"/>
    <n v="0"/>
    <x v="0"/>
    <x v="0"/>
    <x v="3"/>
  </r>
  <r>
    <x v="0"/>
    <s v="0690045389001"/>
    <x v="7"/>
    <x v="0"/>
    <x v="1"/>
    <x v="237"/>
    <x v="745"/>
    <n v="0"/>
    <x v="0"/>
    <x v="0"/>
    <x v="3"/>
  </r>
  <r>
    <x v="0"/>
    <s v="0691706710001"/>
    <x v="8"/>
    <x v="0"/>
    <x v="1"/>
    <x v="237"/>
    <x v="745"/>
    <n v="0"/>
    <x v="0"/>
    <x v="0"/>
    <x v="3"/>
  </r>
  <r>
    <x v="0"/>
    <s v="0790024656001"/>
    <x v="9"/>
    <x v="0"/>
    <x v="1"/>
    <x v="237"/>
    <x v="745"/>
    <n v="0"/>
    <x v="0"/>
    <x v="0"/>
    <x v="3"/>
  </r>
  <r>
    <x v="0"/>
    <s v="1090033456001"/>
    <x v="10"/>
    <x v="0"/>
    <x v="1"/>
    <x v="237"/>
    <x v="745"/>
    <n v="0"/>
    <x v="0"/>
    <x v="0"/>
    <x v="3"/>
  </r>
  <r>
    <x v="0"/>
    <s v="1091720902001"/>
    <x v="11"/>
    <x v="0"/>
    <x v="1"/>
    <x v="237"/>
    <x v="745"/>
    <n v="0"/>
    <x v="0"/>
    <x v="0"/>
    <x v="3"/>
  </r>
  <r>
    <x v="0"/>
    <s v="1190068389001"/>
    <x v="12"/>
    <x v="0"/>
    <x v="1"/>
    <x v="237"/>
    <x v="745"/>
    <n v="0"/>
    <x v="0"/>
    <x v="0"/>
    <x v="3"/>
  </r>
  <r>
    <x v="0"/>
    <s v="1390013678001"/>
    <x v="13"/>
    <x v="0"/>
    <x v="1"/>
    <x v="237"/>
    <x v="745"/>
    <n v="0"/>
    <x v="0"/>
    <x v="0"/>
    <x v="3"/>
  </r>
  <r>
    <x v="0"/>
    <s v="1690012606001"/>
    <x v="14"/>
    <x v="0"/>
    <x v="1"/>
    <x v="237"/>
    <x v="745"/>
    <n v="0"/>
    <x v="0"/>
    <x v="0"/>
    <x v="3"/>
  </r>
  <r>
    <x v="0"/>
    <s v="1790093204001"/>
    <x v="15"/>
    <x v="0"/>
    <x v="1"/>
    <x v="237"/>
    <x v="745"/>
    <n v="0"/>
    <x v="0"/>
    <x v="0"/>
    <x v="3"/>
  </r>
  <r>
    <x v="0"/>
    <s v="1790325083001"/>
    <x v="16"/>
    <x v="0"/>
    <x v="1"/>
    <x v="237"/>
    <x v="745"/>
    <n v="0"/>
    <x v="0"/>
    <x v="0"/>
    <x v="3"/>
  </r>
  <r>
    <x v="0"/>
    <s v="1790451801001"/>
    <x v="17"/>
    <x v="0"/>
    <x v="1"/>
    <x v="237"/>
    <x v="745"/>
    <n v="0"/>
    <x v="0"/>
    <x v="0"/>
    <x v="3"/>
  </r>
  <r>
    <x v="0"/>
    <s v="1790501469001"/>
    <x v="18"/>
    <x v="0"/>
    <x v="1"/>
    <x v="237"/>
    <x v="745"/>
    <n v="0"/>
    <x v="0"/>
    <x v="0"/>
    <x v="3"/>
  </r>
  <r>
    <x v="0"/>
    <s v="1790567699001"/>
    <x v="19"/>
    <x v="0"/>
    <x v="1"/>
    <x v="237"/>
    <x v="745"/>
    <n v="0"/>
    <x v="0"/>
    <x v="0"/>
    <x v="3"/>
  </r>
  <r>
    <x v="0"/>
    <s v="1790866084001"/>
    <x v="20"/>
    <x v="0"/>
    <x v="1"/>
    <x v="237"/>
    <x v="745"/>
    <n v="0"/>
    <x v="0"/>
    <x v="0"/>
    <x v="3"/>
  </r>
  <r>
    <x v="0"/>
    <s v="1790900193001"/>
    <x v="21"/>
    <x v="0"/>
    <x v="1"/>
    <x v="237"/>
    <x v="745"/>
    <n v="0"/>
    <x v="0"/>
    <x v="0"/>
    <x v="3"/>
  </r>
  <r>
    <x v="0"/>
    <s v="1790979016001"/>
    <x v="22"/>
    <x v="0"/>
    <x v="1"/>
    <x v="237"/>
    <x v="745"/>
    <n v="0"/>
    <x v="0"/>
    <x v="0"/>
    <x v="3"/>
  </r>
  <r>
    <x v="0"/>
    <s v="1791708040001"/>
    <x v="23"/>
    <x v="0"/>
    <x v="1"/>
    <x v="237"/>
    <x v="745"/>
    <n v="0"/>
    <x v="0"/>
    <x v="0"/>
    <x v="3"/>
  </r>
  <r>
    <x v="0"/>
    <s v="1890001323001"/>
    <x v="24"/>
    <x v="0"/>
    <x v="1"/>
    <x v="237"/>
    <x v="745"/>
    <n v="0"/>
    <x v="0"/>
    <x v="0"/>
    <x v="3"/>
  </r>
  <r>
    <x v="0"/>
    <s v="1890003628001"/>
    <x v="25"/>
    <x v="0"/>
    <x v="1"/>
    <x v="237"/>
    <x v="745"/>
    <n v="0"/>
    <x v="0"/>
    <x v="0"/>
    <x v="3"/>
  </r>
  <r>
    <x v="0"/>
    <s v="1890037646001"/>
    <x v="26"/>
    <x v="0"/>
    <x v="1"/>
    <x v="237"/>
    <x v="745"/>
    <n v="0"/>
    <x v="0"/>
    <x v="0"/>
    <x v="3"/>
  </r>
  <r>
    <x v="0"/>
    <s v="1890080967001"/>
    <x v="27"/>
    <x v="0"/>
    <x v="1"/>
    <x v="237"/>
    <x v="745"/>
    <n v="0"/>
    <x v="0"/>
    <x v="0"/>
    <x v="3"/>
  </r>
  <r>
    <x v="0"/>
    <s v="1890141877001"/>
    <x v="28"/>
    <x v="0"/>
    <x v="1"/>
    <x v="237"/>
    <x v="745"/>
    <n v="0"/>
    <x v="0"/>
    <x v="0"/>
    <x v="3"/>
  </r>
  <r>
    <x v="0"/>
    <s v="1891709591001"/>
    <x v="29"/>
    <x v="0"/>
    <x v="1"/>
    <x v="237"/>
    <x v="745"/>
    <n v="0"/>
    <x v="0"/>
    <x v="0"/>
    <x v="3"/>
  </r>
  <r>
    <x v="0"/>
    <s v="1891710328001"/>
    <x v="30"/>
    <x v="0"/>
    <x v="1"/>
    <x v="237"/>
    <x v="745"/>
    <n v="0"/>
    <x v="0"/>
    <x v="0"/>
    <x v="3"/>
  </r>
  <r>
    <x v="0"/>
    <s v="11"/>
    <x v="31"/>
    <x v="0"/>
    <x v="0"/>
    <x v="237"/>
    <x v="745"/>
    <n v="0"/>
    <x v="0"/>
    <x v="0"/>
    <x v="3"/>
  </r>
  <r>
    <x v="0"/>
    <s v="11"/>
    <x v="31"/>
    <x v="0"/>
    <x v="1"/>
    <x v="237"/>
    <x v="745"/>
    <n v="0"/>
    <x v="0"/>
    <x v="0"/>
    <x v="3"/>
  </r>
  <r>
    <x v="0"/>
    <s v="12"/>
    <x v="32"/>
    <x v="0"/>
    <x v="0"/>
    <x v="237"/>
    <x v="745"/>
    <n v="0"/>
    <x v="0"/>
    <x v="0"/>
    <x v="3"/>
  </r>
  <r>
    <x v="0"/>
    <s v="12"/>
    <x v="32"/>
    <x v="0"/>
    <x v="1"/>
    <x v="237"/>
    <x v="745"/>
    <n v="0"/>
    <x v="0"/>
    <x v="0"/>
    <x v="3"/>
  </r>
  <r>
    <x v="0"/>
    <s v="0190115798001"/>
    <x v="0"/>
    <x v="0"/>
    <x v="0"/>
    <x v="250"/>
    <x v="746"/>
    <n v="0"/>
    <x v="0"/>
    <x v="0"/>
    <x v="3"/>
  </r>
  <r>
    <x v="0"/>
    <s v="0190155722001"/>
    <x v="1"/>
    <x v="0"/>
    <x v="0"/>
    <x v="250"/>
    <x v="746"/>
    <n v="0"/>
    <x v="0"/>
    <x v="0"/>
    <x v="3"/>
  </r>
  <r>
    <x v="0"/>
    <s v="0290003288001"/>
    <x v="2"/>
    <x v="0"/>
    <x v="0"/>
    <x v="250"/>
    <x v="746"/>
    <n v="0"/>
    <x v="0"/>
    <x v="0"/>
    <x v="3"/>
  </r>
  <r>
    <x v="0"/>
    <s v="0390027923001"/>
    <x v="3"/>
    <x v="0"/>
    <x v="0"/>
    <x v="250"/>
    <x v="746"/>
    <n v="0"/>
    <x v="0"/>
    <x v="0"/>
    <x v="3"/>
  </r>
  <r>
    <x v="0"/>
    <s v="0490001883001"/>
    <x v="4"/>
    <x v="0"/>
    <x v="0"/>
    <x v="250"/>
    <x v="746"/>
    <n v="0"/>
    <x v="0"/>
    <x v="0"/>
    <x v="3"/>
  </r>
  <r>
    <x v="0"/>
    <s v="0490002669001"/>
    <x v="5"/>
    <x v="0"/>
    <x v="0"/>
    <x v="250"/>
    <x v="746"/>
    <n v="0"/>
    <x v="0"/>
    <x v="0"/>
    <x v="3"/>
  </r>
  <r>
    <x v="0"/>
    <s v="0590052000001"/>
    <x v="6"/>
    <x v="0"/>
    <x v="0"/>
    <x v="250"/>
    <x v="746"/>
    <n v="0"/>
    <x v="0"/>
    <x v="0"/>
    <x v="3"/>
  </r>
  <r>
    <x v="0"/>
    <s v="0690045389001"/>
    <x v="7"/>
    <x v="0"/>
    <x v="0"/>
    <x v="250"/>
    <x v="746"/>
    <n v="0"/>
    <x v="0"/>
    <x v="0"/>
    <x v="3"/>
  </r>
  <r>
    <x v="0"/>
    <s v="0691706710001"/>
    <x v="8"/>
    <x v="0"/>
    <x v="0"/>
    <x v="250"/>
    <x v="746"/>
    <n v="0"/>
    <x v="0"/>
    <x v="0"/>
    <x v="3"/>
  </r>
  <r>
    <x v="0"/>
    <s v="0790024656001"/>
    <x v="9"/>
    <x v="0"/>
    <x v="0"/>
    <x v="250"/>
    <x v="746"/>
    <n v="0"/>
    <x v="0"/>
    <x v="0"/>
    <x v="3"/>
  </r>
  <r>
    <x v="0"/>
    <s v="1090033456001"/>
    <x v="10"/>
    <x v="0"/>
    <x v="0"/>
    <x v="250"/>
    <x v="746"/>
    <n v="0"/>
    <x v="0"/>
    <x v="0"/>
    <x v="3"/>
  </r>
  <r>
    <x v="0"/>
    <s v="1091720902001"/>
    <x v="11"/>
    <x v="0"/>
    <x v="0"/>
    <x v="250"/>
    <x v="746"/>
    <n v="0"/>
    <x v="0"/>
    <x v="0"/>
    <x v="3"/>
  </r>
  <r>
    <x v="0"/>
    <s v="1190068389001"/>
    <x v="12"/>
    <x v="0"/>
    <x v="0"/>
    <x v="250"/>
    <x v="746"/>
    <n v="0"/>
    <x v="0"/>
    <x v="0"/>
    <x v="3"/>
  </r>
  <r>
    <x v="0"/>
    <s v="1390013678001"/>
    <x v="13"/>
    <x v="0"/>
    <x v="0"/>
    <x v="250"/>
    <x v="746"/>
    <n v="0"/>
    <x v="0"/>
    <x v="0"/>
    <x v="3"/>
  </r>
  <r>
    <x v="0"/>
    <s v="1690012606001"/>
    <x v="14"/>
    <x v="0"/>
    <x v="0"/>
    <x v="250"/>
    <x v="746"/>
    <n v="0"/>
    <x v="0"/>
    <x v="0"/>
    <x v="3"/>
  </r>
  <r>
    <x v="0"/>
    <s v="1790093204001"/>
    <x v="15"/>
    <x v="0"/>
    <x v="0"/>
    <x v="250"/>
    <x v="746"/>
    <n v="0"/>
    <x v="0"/>
    <x v="0"/>
    <x v="3"/>
  </r>
  <r>
    <x v="0"/>
    <s v="1790325083001"/>
    <x v="16"/>
    <x v="0"/>
    <x v="0"/>
    <x v="250"/>
    <x v="746"/>
    <n v="0"/>
    <x v="0"/>
    <x v="0"/>
    <x v="3"/>
  </r>
  <r>
    <x v="0"/>
    <s v="1790451801001"/>
    <x v="17"/>
    <x v="0"/>
    <x v="0"/>
    <x v="250"/>
    <x v="746"/>
    <n v="0"/>
    <x v="0"/>
    <x v="0"/>
    <x v="3"/>
  </r>
  <r>
    <x v="0"/>
    <s v="1790501469001"/>
    <x v="18"/>
    <x v="0"/>
    <x v="0"/>
    <x v="250"/>
    <x v="746"/>
    <n v="0"/>
    <x v="0"/>
    <x v="0"/>
    <x v="3"/>
  </r>
  <r>
    <x v="0"/>
    <s v="1790567699001"/>
    <x v="19"/>
    <x v="0"/>
    <x v="0"/>
    <x v="250"/>
    <x v="746"/>
    <n v="0"/>
    <x v="0"/>
    <x v="0"/>
    <x v="3"/>
  </r>
  <r>
    <x v="0"/>
    <s v="1790866084001"/>
    <x v="20"/>
    <x v="0"/>
    <x v="0"/>
    <x v="250"/>
    <x v="746"/>
    <n v="0"/>
    <x v="0"/>
    <x v="0"/>
    <x v="3"/>
  </r>
  <r>
    <x v="0"/>
    <s v="1790900193001"/>
    <x v="21"/>
    <x v="0"/>
    <x v="0"/>
    <x v="250"/>
    <x v="746"/>
    <n v="0"/>
    <x v="0"/>
    <x v="0"/>
    <x v="3"/>
  </r>
  <r>
    <x v="0"/>
    <s v="1790979016001"/>
    <x v="22"/>
    <x v="0"/>
    <x v="0"/>
    <x v="250"/>
    <x v="746"/>
    <n v="0"/>
    <x v="0"/>
    <x v="0"/>
    <x v="3"/>
  </r>
  <r>
    <x v="0"/>
    <s v="1791708040001"/>
    <x v="23"/>
    <x v="0"/>
    <x v="0"/>
    <x v="250"/>
    <x v="746"/>
    <n v="0"/>
    <x v="0"/>
    <x v="0"/>
    <x v="3"/>
  </r>
  <r>
    <x v="0"/>
    <s v="1890001323001"/>
    <x v="24"/>
    <x v="0"/>
    <x v="0"/>
    <x v="250"/>
    <x v="746"/>
    <n v="0"/>
    <x v="0"/>
    <x v="0"/>
    <x v="3"/>
  </r>
  <r>
    <x v="0"/>
    <s v="1890003628001"/>
    <x v="25"/>
    <x v="0"/>
    <x v="0"/>
    <x v="250"/>
    <x v="746"/>
    <n v="0"/>
    <x v="0"/>
    <x v="0"/>
    <x v="3"/>
  </r>
  <r>
    <x v="0"/>
    <s v="1890037646001"/>
    <x v="26"/>
    <x v="0"/>
    <x v="0"/>
    <x v="250"/>
    <x v="746"/>
    <n v="0"/>
    <x v="0"/>
    <x v="0"/>
    <x v="3"/>
  </r>
  <r>
    <x v="0"/>
    <s v="1890080967001"/>
    <x v="27"/>
    <x v="0"/>
    <x v="0"/>
    <x v="250"/>
    <x v="746"/>
    <n v="0"/>
    <x v="0"/>
    <x v="0"/>
    <x v="3"/>
  </r>
  <r>
    <x v="0"/>
    <s v="1890141877001"/>
    <x v="28"/>
    <x v="0"/>
    <x v="0"/>
    <x v="250"/>
    <x v="746"/>
    <n v="0"/>
    <x v="0"/>
    <x v="0"/>
    <x v="3"/>
  </r>
  <r>
    <x v="0"/>
    <s v="1891709591001"/>
    <x v="29"/>
    <x v="0"/>
    <x v="0"/>
    <x v="250"/>
    <x v="746"/>
    <n v="0"/>
    <x v="0"/>
    <x v="0"/>
    <x v="3"/>
  </r>
  <r>
    <x v="0"/>
    <s v="1891710328001"/>
    <x v="30"/>
    <x v="0"/>
    <x v="0"/>
    <x v="250"/>
    <x v="746"/>
    <n v="0"/>
    <x v="0"/>
    <x v="0"/>
    <x v="3"/>
  </r>
  <r>
    <x v="0"/>
    <s v="0190115798001"/>
    <x v="0"/>
    <x v="0"/>
    <x v="1"/>
    <x v="250"/>
    <x v="746"/>
    <n v="0"/>
    <x v="0"/>
    <x v="0"/>
    <x v="3"/>
  </r>
  <r>
    <x v="0"/>
    <s v="0190155722001"/>
    <x v="1"/>
    <x v="0"/>
    <x v="1"/>
    <x v="250"/>
    <x v="746"/>
    <n v="0"/>
    <x v="0"/>
    <x v="0"/>
    <x v="3"/>
  </r>
  <r>
    <x v="0"/>
    <s v="0290003288001"/>
    <x v="2"/>
    <x v="0"/>
    <x v="1"/>
    <x v="250"/>
    <x v="746"/>
    <n v="0"/>
    <x v="0"/>
    <x v="0"/>
    <x v="3"/>
  </r>
  <r>
    <x v="0"/>
    <s v="0390027923001"/>
    <x v="3"/>
    <x v="0"/>
    <x v="1"/>
    <x v="250"/>
    <x v="746"/>
    <n v="0"/>
    <x v="0"/>
    <x v="0"/>
    <x v="3"/>
  </r>
  <r>
    <x v="0"/>
    <s v="0490001883001"/>
    <x v="4"/>
    <x v="0"/>
    <x v="1"/>
    <x v="250"/>
    <x v="746"/>
    <n v="0"/>
    <x v="0"/>
    <x v="0"/>
    <x v="3"/>
  </r>
  <r>
    <x v="0"/>
    <s v="0490002669001"/>
    <x v="5"/>
    <x v="0"/>
    <x v="1"/>
    <x v="250"/>
    <x v="746"/>
    <n v="0"/>
    <x v="0"/>
    <x v="0"/>
    <x v="3"/>
  </r>
  <r>
    <x v="0"/>
    <s v="0590052000001"/>
    <x v="6"/>
    <x v="0"/>
    <x v="1"/>
    <x v="250"/>
    <x v="746"/>
    <n v="0"/>
    <x v="0"/>
    <x v="0"/>
    <x v="3"/>
  </r>
  <r>
    <x v="0"/>
    <s v="0690045389001"/>
    <x v="7"/>
    <x v="0"/>
    <x v="1"/>
    <x v="250"/>
    <x v="746"/>
    <n v="0"/>
    <x v="0"/>
    <x v="0"/>
    <x v="3"/>
  </r>
  <r>
    <x v="0"/>
    <s v="0691706710001"/>
    <x v="8"/>
    <x v="0"/>
    <x v="1"/>
    <x v="250"/>
    <x v="746"/>
    <n v="0"/>
    <x v="0"/>
    <x v="0"/>
    <x v="3"/>
  </r>
  <r>
    <x v="0"/>
    <s v="0790024656001"/>
    <x v="9"/>
    <x v="0"/>
    <x v="1"/>
    <x v="250"/>
    <x v="746"/>
    <n v="0"/>
    <x v="0"/>
    <x v="0"/>
    <x v="3"/>
  </r>
  <r>
    <x v="0"/>
    <s v="1090033456001"/>
    <x v="10"/>
    <x v="0"/>
    <x v="1"/>
    <x v="250"/>
    <x v="746"/>
    <n v="0"/>
    <x v="0"/>
    <x v="0"/>
    <x v="3"/>
  </r>
  <r>
    <x v="0"/>
    <s v="1091720902001"/>
    <x v="11"/>
    <x v="0"/>
    <x v="1"/>
    <x v="250"/>
    <x v="746"/>
    <n v="0"/>
    <x v="0"/>
    <x v="0"/>
    <x v="3"/>
  </r>
  <r>
    <x v="0"/>
    <s v="1190068389001"/>
    <x v="12"/>
    <x v="0"/>
    <x v="1"/>
    <x v="250"/>
    <x v="746"/>
    <n v="0"/>
    <x v="0"/>
    <x v="0"/>
    <x v="3"/>
  </r>
  <r>
    <x v="0"/>
    <s v="1390013678001"/>
    <x v="13"/>
    <x v="0"/>
    <x v="1"/>
    <x v="250"/>
    <x v="746"/>
    <n v="0"/>
    <x v="0"/>
    <x v="0"/>
    <x v="3"/>
  </r>
  <r>
    <x v="0"/>
    <s v="1690012606001"/>
    <x v="14"/>
    <x v="0"/>
    <x v="1"/>
    <x v="250"/>
    <x v="746"/>
    <n v="0"/>
    <x v="0"/>
    <x v="0"/>
    <x v="3"/>
  </r>
  <r>
    <x v="0"/>
    <s v="1790093204001"/>
    <x v="15"/>
    <x v="0"/>
    <x v="1"/>
    <x v="250"/>
    <x v="746"/>
    <n v="0"/>
    <x v="0"/>
    <x v="0"/>
    <x v="3"/>
  </r>
  <r>
    <x v="0"/>
    <s v="1790325083001"/>
    <x v="16"/>
    <x v="0"/>
    <x v="1"/>
    <x v="250"/>
    <x v="746"/>
    <n v="0"/>
    <x v="0"/>
    <x v="0"/>
    <x v="3"/>
  </r>
  <r>
    <x v="0"/>
    <s v="1790451801001"/>
    <x v="17"/>
    <x v="0"/>
    <x v="1"/>
    <x v="250"/>
    <x v="746"/>
    <n v="0"/>
    <x v="0"/>
    <x v="0"/>
    <x v="3"/>
  </r>
  <r>
    <x v="0"/>
    <s v="1790501469001"/>
    <x v="18"/>
    <x v="0"/>
    <x v="1"/>
    <x v="250"/>
    <x v="746"/>
    <n v="0"/>
    <x v="0"/>
    <x v="0"/>
    <x v="3"/>
  </r>
  <r>
    <x v="0"/>
    <s v="1790567699001"/>
    <x v="19"/>
    <x v="0"/>
    <x v="1"/>
    <x v="250"/>
    <x v="746"/>
    <n v="0"/>
    <x v="0"/>
    <x v="0"/>
    <x v="3"/>
  </r>
  <r>
    <x v="0"/>
    <s v="1790866084001"/>
    <x v="20"/>
    <x v="0"/>
    <x v="1"/>
    <x v="250"/>
    <x v="746"/>
    <n v="0"/>
    <x v="0"/>
    <x v="0"/>
    <x v="3"/>
  </r>
  <r>
    <x v="0"/>
    <s v="1790900193001"/>
    <x v="21"/>
    <x v="0"/>
    <x v="1"/>
    <x v="250"/>
    <x v="746"/>
    <n v="0"/>
    <x v="0"/>
    <x v="0"/>
    <x v="3"/>
  </r>
  <r>
    <x v="0"/>
    <s v="1790979016001"/>
    <x v="22"/>
    <x v="0"/>
    <x v="1"/>
    <x v="250"/>
    <x v="746"/>
    <n v="0"/>
    <x v="0"/>
    <x v="0"/>
    <x v="3"/>
  </r>
  <r>
    <x v="0"/>
    <s v="1791708040001"/>
    <x v="23"/>
    <x v="0"/>
    <x v="1"/>
    <x v="250"/>
    <x v="746"/>
    <n v="0"/>
    <x v="0"/>
    <x v="0"/>
    <x v="3"/>
  </r>
  <r>
    <x v="0"/>
    <s v="1890001323001"/>
    <x v="24"/>
    <x v="0"/>
    <x v="1"/>
    <x v="250"/>
    <x v="746"/>
    <n v="0"/>
    <x v="0"/>
    <x v="0"/>
    <x v="3"/>
  </r>
  <r>
    <x v="0"/>
    <s v="1890003628001"/>
    <x v="25"/>
    <x v="0"/>
    <x v="1"/>
    <x v="250"/>
    <x v="746"/>
    <n v="0"/>
    <x v="0"/>
    <x v="0"/>
    <x v="3"/>
  </r>
  <r>
    <x v="0"/>
    <s v="1890037646001"/>
    <x v="26"/>
    <x v="0"/>
    <x v="1"/>
    <x v="250"/>
    <x v="746"/>
    <n v="0"/>
    <x v="0"/>
    <x v="0"/>
    <x v="3"/>
  </r>
  <r>
    <x v="0"/>
    <s v="1890080967001"/>
    <x v="27"/>
    <x v="0"/>
    <x v="1"/>
    <x v="250"/>
    <x v="746"/>
    <n v="0"/>
    <x v="0"/>
    <x v="0"/>
    <x v="3"/>
  </r>
  <r>
    <x v="0"/>
    <s v="1890141877001"/>
    <x v="28"/>
    <x v="0"/>
    <x v="1"/>
    <x v="250"/>
    <x v="746"/>
    <n v="0"/>
    <x v="0"/>
    <x v="0"/>
    <x v="3"/>
  </r>
  <r>
    <x v="0"/>
    <s v="1891709591001"/>
    <x v="29"/>
    <x v="0"/>
    <x v="1"/>
    <x v="250"/>
    <x v="746"/>
    <n v="0"/>
    <x v="0"/>
    <x v="0"/>
    <x v="3"/>
  </r>
  <r>
    <x v="0"/>
    <s v="1891710328001"/>
    <x v="30"/>
    <x v="0"/>
    <x v="1"/>
    <x v="250"/>
    <x v="746"/>
    <n v="0"/>
    <x v="0"/>
    <x v="0"/>
    <x v="3"/>
  </r>
  <r>
    <x v="0"/>
    <s v="11"/>
    <x v="31"/>
    <x v="0"/>
    <x v="0"/>
    <x v="250"/>
    <x v="746"/>
    <n v="0"/>
    <x v="0"/>
    <x v="0"/>
    <x v="3"/>
  </r>
  <r>
    <x v="0"/>
    <s v="11"/>
    <x v="31"/>
    <x v="0"/>
    <x v="1"/>
    <x v="250"/>
    <x v="746"/>
    <n v="0"/>
    <x v="0"/>
    <x v="0"/>
    <x v="3"/>
  </r>
  <r>
    <x v="0"/>
    <s v="12"/>
    <x v="32"/>
    <x v="0"/>
    <x v="0"/>
    <x v="250"/>
    <x v="746"/>
    <n v="0"/>
    <x v="0"/>
    <x v="0"/>
    <x v="3"/>
  </r>
  <r>
    <x v="0"/>
    <s v="12"/>
    <x v="32"/>
    <x v="0"/>
    <x v="1"/>
    <x v="250"/>
    <x v="746"/>
    <n v="0"/>
    <x v="0"/>
    <x v="0"/>
    <x v="3"/>
  </r>
  <r>
    <x v="0"/>
    <s v="0190115798001"/>
    <x v="0"/>
    <x v="0"/>
    <x v="0"/>
    <x v="258"/>
    <x v="747"/>
    <n v="0"/>
    <x v="0"/>
    <x v="0"/>
    <x v="3"/>
  </r>
  <r>
    <x v="0"/>
    <s v="0190155722001"/>
    <x v="1"/>
    <x v="0"/>
    <x v="0"/>
    <x v="258"/>
    <x v="747"/>
    <n v="0"/>
    <x v="0"/>
    <x v="0"/>
    <x v="3"/>
  </r>
  <r>
    <x v="0"/>
    <s v="0290003288001"/>
    <x v="2"/>
    <x v="0"/>
    <x v="0"/>
    <x v="258"/>
    <x v="747"/>
    <n v="0"/>
    <x v="0"/>
    <x v="0"/>
    <x v="3"/>
  </r>
  <r>
    <x v="0"/>
    <s v="0390027923001"/>
    <x v="3"/>
    <x v="0"/>
    <x v="0"/>
    <x v="258"/>
    <x v="747"/>
    <n v="0"/>
    <x v="0"/>
    <x v="0"/>
    <x v="3"/>
  </r>
  <r>
    <x v="0"/>
    <s v="0490001883001"/>
    <x v="4"/>
    <x v="0"/>
    <x v="0"/>
    <x v="258"/>
    <x v="747"/>
    <n v="0"/>
    <x v="0"/>
    <x v="0"/>
    <x v="3"/>
  </r>
  <r>
    <x v="0"/>
    <s v="0490002669001"/>
    <x v="5"/>
    <x v="0"/>
    <x v="0"/>
    <x v="258"/>
    <x v="747"/>
    <n v="0"/>
    <x v="0"/>
    <x v="0"/>
    <x v="3"/>
  </r>
  <r>
    <x v="0"/>
    <s v="0590052000001"/>
    <x v="6"/>
    <x v="0"/>
    <x v="0"/>
    <x v="258"/>
    <x v="747"/>
    <n v="0"/>
    <x v="0"/>
    <x v="0"/>
    <x v="3"/>
  </r>
  <r>
    <x v="0"/>
    <s v="0690045389001"/>
    <x v="7"/>
    <x v="0"/>
    <x v="0"/>
    <x v="258"/>
    <x v="747"/>
    <n v="0"/>
    <x v="0"/>
    <x v="0"/>
    <x v="3"/>
  </r>
  <r>
    <x v="0"/>
    <s v="0691706710001"/>
    <x v="8"/>
    <x v="0"/>
    <x v="0"/>
    <x v="258"/>
    <x v="747"/>
    <n v="0"/>
    <x v="0"/>
    <x v="0"/>
    <x v="3"/>
  </r>
  <r>
    <x v="0"/>
    <s v="0790024656001"/>
    <x v="9"/>
    <x v="0"/>
    <x v="0"/>
    <x v="258"/>
    <x v="747"/>
    <n v="0"/>
    <x v="0"/>
    <x v="0"/>
    <x v="3"/>
  </r>
  <r>
    <x v="0"/>
    <s v="1090033456001"/>
    <x v="10"/>
    <x v="0"/>
    <x v="0"/>
    <x v="258"/>
    <x v="747"/>
    <n v="0"/>
    <x v="0"/>
    <x v="0"/>
    <x v="3"/>
  </r>
  <r>
    <x v="0"/>
    <s v="1091720902001"/>
    <x v="11"/>
    <x v="0"/>
    <x v="0"/>
    <x v="258"/>
    <x v="747"/>
    <n v="0"/>
    <x v="0"/>
    <x v="0"/>
    <x v="3"/>
  </r>
  <r>
    <x v="0"/>
    <s v="1190068389001"/>
    <x v="12"/>
    <x v="0"/>
    <x v="0"/>
    <x v="258"/>
    <x v="747"/>
    <n v="0"/>
    <x v="0"/>
    <x v="0"/>
    <x v="3"/>
  </r>
  <r>
    <x v="0"/>
    <s v="1390013678001"/>
    <x v="13"/>
    <x v="0"/>
    <x v="0"/>
    <x v="258"/>
    <x v="747"/>
    <n v="0"/>
    <x v="0"/>
    <x v="0"/>
    <x v="3"/>
  </r>
  <r>
    <x v="0"/>
    <s v="1690012606001"/>
    <x v="14"/>
    <x v="0"/>
    <x v="0"/>
    <x v="258"/>
    <x v="747"/>
    <n v="0"/>
    <x v="0"/>
    <x v="0"/>
    <x v="3"/>
  </r>
  <r>
    <x v="0"/>
    <s v="1790093204001"/>
    <x v="15"/>
    <x v="0"/>
    <x v="0"/>
    <x v="258"/>
    <x v="747"/>
    <n v="0"/>
    <x v="0"/>
    <x v="0"/>
    <x v="3"/>
  </r>
  <r>
    <x v="0"/>
    <s v="1790325083001"/>
    <x v="16"/>
    <x v="0"/>
    <x v="0"/>
    <x v="258"/>
    <x v="747"/>
    <n v="0"/>
    <x v="0"/>
    <x v="0"/>
    <x v="3"/>
  </r>
  <r>
    <x v="0"/>
    <s v="1790451801001"/>
    <x v="17"/>
    <x v="0"/>
    <x v="0"/>
    <x v="258"/>
    <x v="747"/>
    <n v="0"/>
    <x v="0"/>
    <x v="0"/>
    <x v="3"/>
  </r>
  <r>
    <x v="0"/>
    <s v="1790501469001"/>
    <x v="18"/>
    <x v="0"/>
    <x v="0"/>
    <x v="258"/>
    <x v="747"/>
    <n v="0"/>
    <x v="0"/>
    <x v="0"/>
    <x v="3"/>
  </r>
  <r>
    <x v="0"/>
    <s v="1790567699001"/>
    <x v="19"/>
    <x v="0"/>
    <x v="0"/>
    <x v="258"/>
    <x v="747"/>
    <n v="0"/>
    <x v="0"/>
    <x v="0"/>
    <x v="3"/>
  </r>
  <r>
    <x v="0"/>
    <s v="1790866084001"/>
    <x v="20"/>
    <x v="0"/>
    <x v="0"/>
    <x v="258"/>
    <x v="747"/>
    <n v="12584186.73"/>
    <x v="0"/>
    <x v="0"/>
    <x v="3"/>
  </r>
  <r>
    <x v="0"/>
    <s v="1790900193001"/>
    <x v="21"/>
    <x v="0"/>
    <x v="0"/>
    <x v="258"/>
    <x v="747"/>
    <n v="0"/>
    <x v="0"/>
    <x v="0"/>
    <x v="3"/>
  </r>
  <r>
    <x v="0"/>
    <s v="1790979016001"/>
    <x v="22"/>
    <x v="0"/>
    <x v="0"/>
    <x v="258"/>
    <x v="747"/>
    <n v="0"/>
    <x v="0"/>
    <x v="0"/>
    <x v="3"/>
  </r>
  <r>
    <x v="0"/>
    <s v="1791708040001"/>
    <x v="23"/>
    <x v="0"/>
    <x v="0"/>
    <x v="258"/>
    <x v="747"/>
    <n v="0"/>
    <x v="0"/>
    <x v="0"/>
    <x v="3"/>
  </r>
  <r>
    <x v="0"/>
    <s v="1890001323001"/>
    <x v="24"/>
    <x v="0"/>
    <x v="0"/>
    <x v="258"/>
    <x v="747"/>
    <n v="0"/>
    <x v="0"/>
    <x v="0"/>
    <x v="3"/>
  </r>
  <r>
    <x v="0"/>
    <s v="1890003628001"/>
    <x v="25"/>
    <x v="0"/>
    <x v="0"/>
    <x v="258"/>
    <x v="747"/>
    <n v="0"/>
    <x v="0"/>
    <x v="0"/>
    <x v="3"/>
  </r>
  <r>
    <x v="0"/>
    <s v="1890037646001"/>
    <x v="26"/>
    <x v="0"/>
    <x v="0"/>
    <x v="258"/>
    <x v="747"/>
    <n v="0"/>
    <x v="0"/>
    <x v="0"/>
    <x v="3"/>
  </r>
  <r>
    <x v="0"/>
    <s v="1890080967001"/>
    <x v="27"/>
    <x v="0"/>
    <x v="0"/>
    <x v="258"/>
    <x v="747"/>
    <n v="0"/>
    <x v="0"/>
    <x v="0"/>
    <x v="3"/>
  </r>
  <r>
    <x v="0"/>
    <s v="1890141877001"/>
    <x v="28"/>
    <x v="0"/>
    <x v="0"/>
    <x v="258"/>
    <x v="747"/>
    <n v="0"/>
    <x v="0"/>
    <x v="0"/>
    <x v="3"/>
  </r>
  <r>
    <x v="0"/>
    <s v="1891709591001"/>
    <x v="29"/>
    <x v="0"/>
    <x v="0"/>
    <x v="258"/>
    <x v="747"/>
    <n v="0"/>
    <x v="0"/>
    <x v="0"/>
    <x v="3"/>
  </r>
  <r>
    <x v="0"/>
    <s v="1891710328001"/>
    <x v="30"/>
    <x v="0"/>
    <x v="0"/>
    <x v="258"/>
    <x v="747"/>
    <n v="0"/>
    <x v="0"/>
    <x v="0"/>
    <x v="3"/>
  </r>
  <r>
    <x v="0"/>
    <s v="0190115798001"/>
    <x v="0"/>
    <x v="0"/>
    <x v="1"/>
    <x v="258"/>
    <x v="747"/>
    <n v="0"/>
    <x v="0"/>
    <x v="0"/>
    <x v="3"/>
  </r>
  <r>
    <x v="0"/>
    <s v="0190155722001"/>
    <x v="1"/>
    <x v="0"/>
    <x v="1"/>
    <x v="258"/>
    <x v="747"/>
    <n v="0"/>
    <x v="0"/>
    <x v="0"/>
    <x v="3"/>
  </r>
  <r>
    <x v="0"/>
    <s v="0290003288001"/>
    <x v="2"/>
    <x v="0"/>
    <x v="1"/>
    <x v="258"/>
    <x v="747"/>
    <n v="0"/>
    <x v="0"/>
    <x v="0"/>
    <x v="3"/>
  </r>
  <r>
    <x v="0"/>
    <s v="0390027923001"/>
    <x v="3"/>
    <x v="0"/>
    <x v="1"/>
    <x v="258"/>
    <x v="747"/>
    <n v="0"/>
    <x v="0"/>
    <x v="0"/>
    <x v="3"/>
  </r>
  <r>
    <x v="0"/>
    <s v="0490001883001"/>
    <x v="4"/>
    <x v="0"/>
    <x v="1"/>
    <x v="258"/>
    <x v="747"/>
    <n v="0"/>
    <x v="0"/>
    <x v="0"/>
    <x v="3"/>
  </r>
  <r>
    <x v="0"/>
    <s v="0490002669001"/>
    <x v="5"/>
    <x v="0"/>
    <x v="1"/>
    <x v="258"/>
    <x v="747"/>
    <n v="0"/>
    <x v="0"/>
    <x v="0"/>
    <x v="3"/>
  </r>
  <r>
    <x v="0"/>
    <s v="0590052000001"/>
    <x v="6"/>
    <x v="0"/>
    <x v="1"/>
    <x v="258"/>
    <x v="747"/>
    <n v="0"/>
    <x v="0"/>
    <x v="0"/>
    <x v="3"/>
  </r>
  <r>
    <x v="0"/>
    <s v="0690045389001"/>
    <x v="7"/>
    <x v="0"/>
    <x v="1"/>
    <x v="258"/>
    <x v="747"/>
    <n v="0"/>
    <x v="0"/>
    <x v="0"/>
    <x v="3"/>
  </r>
  <r>
    <x v="0"/>
    <s v="0691706710001"/>
    <x v="8"/>
    <x v="0"/>
    <x v="1"/>
    <x v="258"/>
    <x v="747"/>
    <n v="0"/>
    <x v="0"/>
    <x v="0"/>
    <x v="3"/>
  </r>
  <r>
    <x v="0"/>
    <s v="0790024656001"/>
    <x v="9"/>
    <x v="0"/>
    <x v="1"/>
    <x v="258"/>
    <x v="747"/>
    <n v="0"/>
    <x v="0"/>
    <x v="0"/>
    <x v="3"/>
  </r>
  <r>
    <x v="0"/>
    <s v="1090033456001"/>
    <x v="10"/>
    <x v="0"/>
    <x v="1"/>
    <x v="258"/>
    <x v="747"/>
    <n v="0"/>
    <x v="0"/>
    <x v="0"/>
    <x v="3"/>
  </r>
  <r>
    <x v="0"/>
    <s v="1091720902001"/>
    <x v="11"/>
    <x v="0"/>
    <x v="1"/>
    <x v="258"/>
    <x v="747"/>
    <n v="0"/>
    <x v="0"/>
    <x v="0"/>
    <x v="3"/>
  </r>
  <r>
    <x v="0"/>
    <s v="1190068389001"/>
    <x v="12"/>
    <x v="0"/>
    <x v="1"/>
    <x v="258"/>
    <x v="747"/>
    <n v="0"/>
    <x v="0"/>
    <x v="0"/>
    <x v="3"/>
  </r>
  <r>
    <x v="0"/>
    <s v="1390013678001"/>
    <x v="13"/>
    <x v="0"/>
    <x v="1"/>
    <x v="258"/>
    <x v="747"/>
    <n v="0"/>
    <x v="0"/>
    <x v="0"/>
    <x v="3"/>
  </r>
  <r>
    <x v="0"/>
    <s v="1690012606001"/>
    <x v="14"/>
    <x v="0"/>
    <x v="1"/>
    <x v="258"/>
    <x v="747"/>
    <n v="0"/>
    <x v="0"/>
    <x v="0"/>
    <x v="3"/>
  </r>
  <r>
    <x v="0"/>
    <s v="1790093204001"/>
    <x v="15"/>
    <x v="0"/>
    <x v="1"/>
    <x v="258"/>
    <x v="747"/>
    <n v="0"/>
    <x v="0"/>
    <x v="0"/>
    <x v="3"/>
  </r>
  <r>
    <x v="0"/>
    <s v="1790325083001"/>
    <x v="16"/>
    <x v="0"/>
    <x v="1"/>
    <x v="258"/>
    <x v="747"/>
    <n v="0"/>
    <x v="0"/>
    <x v="0"/>
    <x v="3"/>
  </r>
  <r>
    <x v="0"/>
    <s v="1790451801001"/>
    <x v="17"/>
    <x v="0"/>
    <x v="1"/>
    <x v="258"/>
    <x v="747"/>
    <n v="0"/>
    <x v="0"/>
    <x v="0"/>
    <x v="3"/>
  </r>
  <r>
    <x v="0"/>
    <s v="1790501469001"/>
    <x v="18"/>
    <x v="0"/>
    <x v="1"/>
    <x v="258"/>
    <x v="747"/>
    <n v="0"/>
    <x v="0"/>
    <x v="0"/>
    <x v="3"/>
  </r>
  <r>
    <x v="0"/>
    <s v="1790567699001"/>
    <x v="19"/>
    <x v="0"/>
    <x v="1"/>
    <x v="258"/>
    <x v="747"/>
    <n v="0"/>
    <x v="0"/>
    <x v="0"/>
    <x v="3"/>
  </r>
  <r>
    <x v="0"/>
    <s v="1790866084001"/>
    <x v="20"/>
    <x v="0"/>
    <x v="1"/>
    <x v="258"/>
    <x v="747"/>
    <n v="13174186.73"/>
    <x v="0"/>
    <x v="0"/>
    <x v="3"/>
  </r>
  <r>
    <x v="0"/>
    <s v="1790900193001"/>
    <x v="21"/>
    <x v="0"/>
    <x v="1"/>
    <x v="258"/>
    <x v="747"/>
    <n v="0"/>
    <x v="0"/>
    <x v="0"/>
    <x v="3"/>
  </r>
  <r>
    <x v="0"/>
    <s v="1790979016001"/>
    <x v="22"/>
    <x v="0"/>
    <x v="1"/>
    <x v="258"/>
    <x v="747"/>
    <n v="0"/>
    <x v="0"/>
    <x v="0"/>
    <x v="3"/>
  </r>
  <r>
    <x v="0"/>
    <s v="1791708040001"/>
    <x v="23"/>
    <x v="0"/>
    <x v="1"/>
    <x v="258"/>
    <x v="747"/>
    <n v="0"/>
    <x v="0"/>
    <x v="0"/>
    <x v="3"/>
  </r>
  <r>
    <x v="0"/>
    <s v="1890001323001"/>
    <x v="24"/>
    <x v="0"/>
    <x v="1"/>
    <x v="258"/>
    <x v="747"/>
    <n v="0"/>
    <x v="0"/>
    <x v="0"/>
    <x v="3"/>
  </r>
  <r>
    <x v="0"/>
    <s v="1890003628001"/>
    <x v="25"/>
    <x v="0"/>
    <x v="1"/>
    <x v="258"/>
    <x v="747"/>
    <n v="0"/>
    <x v="0"/>
    <x v="0"/>
    <x v="3"/>
  </r>
  <r>
    <x v="0"/>
    <s v="1890037646001"/>
    <x v="26"/>
    <x v="0"/>
    <x v="1"/>
    <x v="258"/>
    <x v="747"/>
    <n v="0"/>
    <x v="0"/>
    <x v="0"/>
    <x v="3"/>
  </r>
  <r>
    <x v="0"/>
    <s v="1890080967001"/>
    <x v="27"/>
    <x v="0"/>
    <x v="1"/>
    <x v="258"/>
    <x v="747"/>
    <n v="0"/>
    <x v="0"/>
    <x v="0"/>
    <x v="3"/>
  </r>
  <r>
    <x v="0"/>
    <s v="1890141877001"/>
    <x v="28"/>
    <x v="0"/>
    <x v="1"/>
    <x v="258"/>
    <x v="747"/>
    <n v="0"/>
    <x v="0"/>
    <x v="0"/>
    <x v="3"/>
  </r>
  <r>
    <x v="0"/>
    <s v="1891709591001"/>
    <x v="29"/>
    <x v="0"/>
    <x v="1"/>
    <x v="258"/>
    <x v="747"/>
    <n v="0"/>
    <x v="0"/>
    <x v="0"/>
    <x v="3"/>
  </r>
  <r>
    <x v="0"/>
    <s v="1891710328001"/>
    <x v="30"/>
    <x v="0"/>
    <x v="1"/>
    <x v="258"/>
    <x v="747"/>
    <n v="0"/>
    <x v="0"/>
    <x v="0"/>
    <x v="3"/>
  </r>
  <r>
    <x v="0"/>
    <s v="11"/>
    <x v="31"/>
    <x v="0"/>
    <x v="0"/>
    <x v="258"/>
    <x v="747"/>
    <n v="12584186.73"/>
    <x v="0"/>
    <x v="0"/>
    <x v="3"/>
  </r>
  <r>
    <x v="0"/>
    <s v="11"/>
    <x v="31"/>
    <x v="0"/>
    <x v="1"/>
    <x v="258"/>
    <x v="747"/>
    <n v="13174186.73"/>
    <x v="0"/>
    <x v="0"/>
    <x v="3"/>
  </r>
  <r>
    <x v="0"/>
    <s v="12"/>
    <x v="32"/>
    <x v="0"/>
    <x v="0"/>
    <x v="258"/>
    <x v="747"/>
    <n v="12584186.73"/>
    <x v="0"/>
    <x v="0"/>
    <x v="3"/>
  </r>
  <r>
    <x v="0"/>
    <s v="12"/>
    <x v="32"/>
    <x v="0"/>
    <x v="1"/>
    <x v="258"/>
    <x v="747"/>
    <n v="13174186.73"/>
    <x v="0"/>
    <x v="0"/>
    <x v="3"/>
  </r>
  <r>
    <x v="0"/>
    <s v="0190115798001"/>
    <x v="0"/>
    <x v="0"/>
    <x v="0"/>
    <x v="269"/>
    <x v="748"/>
    <n v="0"/>
    <x v="0"/>
    <x v="0"/>
    <x v="3"/>
  </r>
  <r>
    <x v="0"/>
    <s v="0190155722001"/>
    <x v="1"/>
    <x v="0"/>
    <x v="0"/>
    <x v="269"/>
    <x v="748"/>
    <n v="0"/>
    <x v="0"/>
    <x v="0"/>
    <x v="3"/>
  </r>
  <r>
    <x v="0"/>
    <s v="0290003288001"/>
    <x v="2"/>
    <x v="0"/>
    <x v="0"/>
    <x v="269"/>
    <x v="748"/>
    <n v="0"/>
    <x v="0"/>
    <x v="0"/>
    <x v="3"/>
  </r>
  <r>
    <x v="0"/>
    <s v="0390027923001"/>
    <x v="3"/>
    <x v="0"/>
    <x v="0"/>
    <x v="269"/>
    <x v="748"/>
    <n v="0"/>
    <x v="0"/>
    <x v="0"/>
    <x v="3"/>
  </r>
  <r>
    <x v="0"/>
    <s v="0490001883001"/>
    <x v="4"/>
    <x v="0"/>
    <x v="0"/>
    <x v="269"/>
    <x v="748"/>
    <n v="0"/>
    <x v="0"/>
    <x v="0"/>
    <x v="3"/>
  </r>
  <r>
    <x v="0"/>
    <s v="0490002669001"/>
    <x v="5"/>
    <x v="0"/>
    <x v="0"/>
    <x v="269"/>
    <x v="748"/>
    <n v="0"/>
    <x v="0"/>
    <x v="0"/>
    <x v="3"/>
  </r>
  <r>
    <x v="0"/>
    <s v="0590052000001"/>
    <x v="6"/>
    <x v="0"/>
    <x v="0"/>
    <x v="269"/>
    <x v="748"/>
    <n v="0"/>
    <x v="0"/>
    <x v="0"/>
    <x v="3"/>
  </r>
  <r>
    <x v="0"/>
    <s v="0690045389001"/>
    <x v="7"/>
    <x v="0"/>
    <x v="0"/>
    <x v="269"/>
    <x v="748"/>
    <n v="0"/>
    <x v="0"/>
    <x v="0"/>
    <x v="3"/>
  </r>
  <r>
    <x v="0"/>
    <s v="0691706710001"/>
    <x v="8"/>
    <x v="0"/>
    <x v="0"/>
    <x v="269"/>
    <x v="748"/>
    <n v="0"/>
    <x v="0"/>
    <x v="0"/>
    <x v="3"/>
  </r>
  <r>
    <x v="0"/>
    <s v="0790024656001"/>
    <x v="9"/>
    <x v="0"/>
    <x v="0"/>
    <x v="269"/>
    <x v="748"/>
    <n v="0"/>
    <x v="0"/>
    <x v="0"/>
    <x v="3"/>
  </r>
  <r>
    <x v="0"/>
    <s v="1090033456001"/>
    <x v="10"/>
    <x v="0"/>
    <x v="0"/>
    <x v="269"/>
    <x v="748"/>
    <n v="0"/>
    <x v="0"/>
    <x v="0"/>
    <x v="3"/>
  </r>
  <r>
    <x v="0"/>
    <s v="1091720902001"/>
    <x v="11"/>
    <x v="0"/>
    <x v="0"/>
    <x v="269"/>
    <x v="748"/>
    <n v="0"/>
    <x v="0"/>
    <x v="0"/>
    <x v="3"/>
  </r>
  <r>
    <x v="0"/>
    <s v="1190068389001"/>
    <x v="12"/>
    <x v="0"/>
    <x v="0"/>
    <x v="269"/>
    <x v="748"/>
    <n v="0"/>
    <x v="0"/>
    <x v="0"/>
    <x v="3"/>
  </r>
  <r>
    <x v="0"/>
    <s v="1390013678001"/>
    <x v="13"/>
    <x v="0"/>
    <x v="0"/>
    <x v="269"/>
    <x v="748"/>
    <n v="0"/>
    <x v="0"/>
    <x v="0"/>
    <x v="3"/>
  </r>
  <r>
    <x v="0"/>
    <s v="1690012606001"/>
    <x v="14"/>
    <x v="0"/>
    <x v="0"/>
    <x v="269"/>
    <x v="748"/>
    <n v="0"/>
    <x v="0"/>
    <x v="0"/>
    <x v="3"/>
  </r>
  <r>
    <x v="0"/>
    <s v="1790093204001"/>
    <x v="15"/>
    <x v="0"/>
    <x v="0"/>
    <x v="269"/>
    <x v="748"/>
    <n v="0"/>
    <x v="0"/>
    <x v="0"/>
    <x v="3"/>
  </r>
  <r>
    <x v="0"/>
    <s v="1790325083001"/>
    <x v="16"/>
    <x v="0"/>
    <x v="0"/>
    <x v="269"/>
    <x v="748"/>
    <n v="0"/>
    <x v="0"/>
    <x v="0"/>
    <x v="3"/>
  </r>
  <r>
    <x v="0"/>
    <s v="1790451801001"/>
    <x v="17"/>
    <x v="0"/>
    <x v="0"/>
    <x v="269"/>
    <x v="748"/>
    <n v="0"/>
    <x v="0"/>
    <x v="0"/>
    <x v="3"/>
  </r>
  <r>
    <x v="0"/>
    <s v="1790501469001"/>
    <x v="18"/>
    <x v="0"/>
    <x v="0"/>
    <x v="269"/>
    <x v="748"/>
    <n v="0"/>
    <x v="0"/>
    <x v="0"/>
    <x v="3"/>
  </r>
  <r>
    <x v="0"/>
    <s v="1790567699001"/>
    <x v="19"/>
    <x v="0"/>
    <x v="0"/>
    <x v="269"/>
    <x v="748"/>
    <n v="0"/>
    <x v="0"/>
    <x v="0"/>
    <x v="3"/>
  </r>
  <r>
    <x v="0"/>
    <s v="1790866084001"/>
    <x v="20"/>
    <x v="0"/>
    <x v="0"/>
    <x v="269"/>
    <x v="748"/>
    <n v="0"/>
    <x v="0"/>
    <x v="0"/>
    <x v="3"/>
  </r>
  <r>
    <x v="0"/>
    <s v="1790900193001"/>
    <x v="21"/>
    <x v="0"/>
    <x v="0"/>
    <x v="269"/>
    <x v="748"/>
    <n v="0"/>
    <x v="0"/>
    <x v="0"/>
    <x v="3"/>
  </r>
  <r>
    <x v="0"/>
    <s v="1790979016001"/>
    <x v="22"/>
    <x v="0"/>
    <x v="0"/>
    <x v="269"/>
    <x v="748"/>
    <n v="0"/>
    <x v="0"/>
    <x v="0"/>
    <x v="3"/>
  </r>
  <r>
    <x v="0"/>
    <s v="1791708040001"/>
    <x v="23"/>
    <x v="0"/>
    <x v="0"/>
    <x v="269"/>
    <x v="748"/>
    <n v="0"/>
    <x v="0"/>
    <x v="0"/>
    <x v="3"/>
  </r>
  <r>
    <x v="0"/>
    <s v="1890001323001"/>
    <x v="24"/>
    <x v="0"/>
    <x v="0"/>
    <x v="269"/>
    <x v="748"/>
    <n v="0"/>
    <x v="0"/>
    <x v="0"/>
    <x v="3"/>
  </r>
  <r>
    <x v="0"/>
    <s v="1890003628001"/>
    <x v="25"/>
    <x v="0"/>
    <x v="0"/>
    <x v="269"/>
    <x v="748"/>
    <n v="0"/>
    <x v="0"/>
    <x v="0"/>
    <x v="3"/>
  </r>
  <r>
    <x v="0"/>
    <s v="1890037646001"/>
    <x v="26"/>
    <x v="0"/>
    <x v="0"/>
    <x v="269"/>
    <x v="748"/>
    <n v="0"/>
    <x v="0"/>
    <x v="0"/>
    <x v="3"/>
  </r>
  <r>
    <x v="0"/>
    <s v="1890080967001"/>
    <x v="27"/>
    <x v="0"/>
    <x v="0"/>
    <x v="269"/>
    <x v="748"/>
    <n v="0"/>
    <x v="0"/>
    <x v="0"/>
    <x v="3"/>
  </r>
  <r>
    <x v="0"/>
    <s v="1890141877001"/>
    <x v="28"/>
    <x v="0"/>
    <x v="0"/>
    <x v="269"/>
    <x v="748"/>
    <n v="0"/>
    <x v="0"/>
    <x v="0"/>
    <x v="3"/>
  </r>
  <r>
    <x v="0"/>
    <s v="1891709591001"/>
    <x v="29"/>
    <x v="0"/>
    <x v="0"/>
    <x v="269"/>
    <x v="748"/>
    <n v="0"/>
    <x v="0"/>
    <x v="0"/>
    <x v="3"/>
  </r>
  <r>
    <x v="0"/>
    <s v="1891710328001"/>
    <x v="30"/>
    <x v="0"/>
    <x v="0"/>
    <x v="269"/>
    <x v="748"/>
    <n v="0"/>
    <x v="0"/>
    <x v="0"/>
    <x v="3"/>
  </r>
  <r>
    <x v="0"/>
    <s v="0190115798001"/>
    <x v="0"/>
    <x v="0"/>
    <x v="1"/>
    <x v="269"/>
    <x v="748"/>
    <n v="0"/>
    <x v="0"/>
    <x v="0"/>
    <x v="3"/>
  </r>
  <r>
    <x v="0"/>
    <s v="0190155722001"/>
    <x v="1"/>
    <x v="0"/>
    <x v="1"/>
    <x v="269"/>
    <x v="748"/>
    <n v="0"/>
    <x v="0"/>
    <x v="0"/>
    <x v="3"/>
  </r>
  <r>
    <x v="0"/>
    <s v="0290003288001"/>
    <x v="2"/>
    <x v="0"/>
    <x v="1"/>
    <x v="269"/>
    <x v="748"/>
    <n v="0"/>
    <x v="0"/>
    <x v="0"/>
    <x v="3"/>
  </r>
  <r>
    <x v="0"/>
    <s v="0390027923001"/>
    <x v="3"/>
    <x v="0"/>
    <x v="1"/>
    <x v="269"/>
    <x v="748"/>
    <n v="0"/>
    <x v="0"/>
    <x v="0"/>
    <x v="3"/>
  </r>
  <r>
    <x v="0"/>
    <s v="0490001883001"/>
    <x v="4"/>
    <x v="0"/>
    <x v="1"/>
    <x v="269"/>
    <x v="748"/>
    <n v="0"/>
    <x v="0"/>
    <x v="0"/>
    <x v="3"/>
  </r>
  <r>
    <x v="0"/>
    <s v="0490002669001"/>
    <x v="5"/>
    <x v="0"/>
    <x v="1"/>
    <x v="269"/>
    <x v="748"/>
    <n v="0"/>
    <x v="0"/>
    <x v="0"/>
    <x v="3"/>
  </r>
  <r>
    <x v="0"/>
    <s v="0590052000001"/>
    <x v="6"/>
    <x v="0"/>
    <x v="1"/>
    <x v="269"/>
    <x v="748"/>
    <n v="0"/>
    <x v="0"/>
    <x v="0"/>
    <x v="3"/>
  </r>
  <r>
    <x v="0"/>
    <s v="0690045389001"/>
    <x v="7"/>
    <x v="0"/>
    <x v="1"/>
    <x v="269"/>
    <x v="748"/>
    <n v="0"/>
    <x v="0"/>
    <x v="0"/>
    <x v="3"/>
  </r>
  <r>
    <x v="0"/>
    <s v="0691706710001"/>
    <x v="8"/>
    <x v="0"/>
    <x v="1"/>
    <x v="269"/>
    <x v="748"/>
    <n v="0"/>
    <x v="0"/>
    <x v="0"/>
    <x v="3"/>
  </r>
  <r>
    <x v="0"/>
    <s v="0790024656001"/>
    <x v="9"/>
    <x v="0"/>
    <x v="1"/>
    <x v="269"/>
    <x v="748"/>
    <n v="0"/>
    <x v="0"/>
    <x v="0"/>
    <x v="3"/>
  </r>
  <r>
    <x v="0"/>
    <s v="1090033456001"/>
    <x v="10"/>
    <x v="0"/>
    <x v="1"/>
    <x v="269"/>
    <x v="748"/>
    <n v="0"/>
    <x v="0"/>
    <x v="0"/>
    <x v="3"/>
  </r>
  <r>
    <x v="0"/>
    <s v="1091720902001"/>
    <x v="11"/>
    <x v="0"/>
    <x v="1"/>
    <x v="269"/>
    <x v="748"/>
    <n v="0"/>
    <x v="0"/>
    <x v="0"/>
    <x v="3"/>
  </r>
  <r>
    <x v="0"/>
    <s v="1190068389001"/>
    <x v="12"/>
    <x v="0"/>
    <x v="1"/>
    <x v="269"/>
    <x v="748"/>
    <n v="0"/>
    <x v="0"/>
    <x v="0"/>
    <x v="3"/>
  </r>
  <r>
    <x v="0"/>
    <s v="1390013678001"/>
    <x v="13"/>
    <x v="0"/>
    <x v="1"/>
    <x v="269"/>
    <x v="748"/>
    <n v="0"/>
    <x v="0"/>
    <x v="0"/>
    <x v="3"/>
  </r>
  <r>
    <x v="0"/>
    <s v="1690012606001"/>
    <x v="14"/>
    <x v="0"/>
    <x v="1"/>
    <x v="269"/>
    <x v="748"/>
    <n v="0"/>
    <x v="0"/>
    <x v="0"/>
    <x v="3"/>
  </r>
  <r>
    <x v="0"/>
    <s v="1790093204001"/>
    <x v="15"/>
    <x v="0"/>
    <x v="1"/>
    <x v="269"/>
    <x v="748"/>
    <n v="0"/>
    <x v="0"/>
    <x v="0"/>
    <x v="3"/>
  </r>
  <r>
    <x v="0"/>
    <s v="1790325083001"/>
    <x v="16"/>
    <x v="0"/>
    <x v="1"/>
    <x v="269"/>
    <x v="748"/>
    <n v="0"/>
    <x v="0"/>
    <x v="0"/>
    <x v="3"/>
  </r>
  <r>
    <x v="0"/>
    <s v="1790451801001"/>
    <x v="17"/>
    <x v="0"/>
    <x v="1"/>
    <x v="269"/>
    <x v="748"/>
    <n v="0"/>
    <x v="0"/>
    <x v="0"/>
    <x v="3"/>
  </r>
  <r>
    <x v="0"/>
    <s v="1790501469001"/>
    <x v="18"/>
    <x v="0"/>
    <x v="1"/>
    <x v="269"/>
    <x v="748"/>
    <n v="0"/>
    <x v="0"/>
    <x v="0"/>
    <x v="3"/>
  </r>
  <r>
    <x v="0"/>
    <s v="1790567699001"/>
    <x v="19"/>
    <x v="0"/>
    <x v="1"/>
    <x v="269"/>
    <x v="748"/>
    <n v="0"/>
    <x v="0"/>
    <x v="0"/>
    <x v="3"/>
  </r>
  <r>
    <x v="0"/>
    <s v="1790866084001"/>
    <x v="20"/>
    <x v="0"/>
    <x v="1"/>
    <x v="269"/>
    <x v="748"/>
    <n v="0"/>
    <x v="0"/>
    <x v="0"/>
    <x v="3"/>
  </r>
  <r>
    <x v="0"/>
    <s v="1790900193001"/>
    <x v="21"/>
    <x v="0"/>
    <x v="1"/>
    <x v="269"/>
    <x v="748"/>
    <n v="0"/>
    <x v="0"/>
    <x v="0"/>
    <x v="3"/>
  </r>
  <r>
    <x v="0"/>
    <s v="1790979016001"/>
    <x v="22"/>
    <x v="0"/>
    <x v="1"/>
    <x v="269"/>
    <x v="748"/>
    <n v="0"/>
    <x v="0"/>
    <x v="0"/>
    <x v="3"/>
  </r>
  <r>
    <x v="0"/>
    <s v="1791708040001"/>
    <x v="23"/>
    <x v="0"/>
    <x v="1"/>
    <x v="269"/>
    <x v="748"/>
    <n v="0"/>
    <x v="0"/>
    <x v="0"/>
    <x v="3"/>
  </r>
  <r>
    <x v="0"/>
    <s v="1890001323001"/>
    <x v="24"/>
    <x v="0"/>
    <x v="1"/>
    <x v="269"/>
    <x v="748"/>
    <n v="0"/>
    <x v="0"/>
    <x v="0"/>
    <x v="3"/>
  </r>
  <r>
    <x v="0"/>
    <s v="1890003628001"/>
    <x v="25"/>
    <x v="0"/>
    <x v="1"/>
    <x v="269"/>
    <x v="748"/>
    <n v="0"/>
    <x v="0"/>
    <x v="0"/>
    <x v="3"/>
  </r>
  <r>
    <x v="0"/>
    <s v="1890037646001"/>
    <x v="26"/>
    <x v="0"/>
    <x v="1"/>
    <x v="269"/>
    <x v="748"/>
    <n v="0"/>
    <x v="0"/>
    <x v="0"/>
    <x v="3"/>
  </r>
  <r>
    <x v="0"/>
    <s v="1890080967001"/>
    <x v="27"/>
    <x v="0"/>
    <x v="1"/>
    <x v="269"/>
    <x v="748"/>
    <n v="0"/>
    <x v="0"/>
    <x v="0"/>
    <x v="3"/>
  </r>
  <r>
    <x v="0"/>
    <s v="1890141877001"/>
    <x v="28"/>
    <x v="0"/>
    <x v="1"/>
    <x v="269"/>
    <x v="748"/>
    <n v="0"/>
    <x v="0"/>
    <x v="0"/>
    <x v="3"/>
  </r>
  <r>
    <x v="0"/>
    <s v="1891709591001"/>
    <x v="29"/>
    <x v="0"/>
    <x v="1"/>
    <x v="269"/>
    <x v="748"/>
    <n v="0"/>
    <x v="0"/>
    <x v="0"/>
    <x v="3"/>
  </r>
  <r>
    <x v="0"/>
    <s v="1891710328001"/>
    <x v="30"/>
    <x v="0"/>
    <x v="1"/>
    <x v="269"/>
    <x v="748"/>
    <n v="0"/>
    <x v="0"/>
    <x v="0"/>
    <x v="3"/>
  </r>
  <r>
    <x v="0"/>
    <s v="11"/>
    <x v="31"/>
    <x v="0"/>
    <x v="0"/>
    <x v="269"/>
    <x v="748"/>
    <n v="0"/>
    <x v="0"/>
    <x v="0"/>
    <x v="3"/>
  </r>
  <r>
    <x v="0"/>
    <s v="11"/>
    <x v="31"/>
    <x v="0"/>
    <x v="1"/>
    <x v="269"/>
    <x v="748"/>
    <n v="0"/>
    <x v="0"/>
    <x v="0"/>
    <x v="3"/>
  </r>
  <r>
    <x v="0"/>
    <s v="12"/>
    <x v="32"/>
    <x v="0"/>
    <x v="0"/>
    <x v="269"/>
    <x v="748"/>
    <n v="0"/>
    <x v="0"/>
    <x v="0"/>
    <x v="3"/>
  </r>
  <r>
    <x v="0"/>
    <s v="12"/>
    <x v="32"/>
    <x v="0"/>
    <x v="1"/>
    <x v="269"/>
    <x v="748"/>
    <n v="0"/>
    <x v="0"/>
    <x v="0"/>
    <x v="3"/>
  </r>
  <r>
    <x v="0"/>
    <s v="0190115798001"/>
    <x v="0"/>
    <x v="0"/>
    <x v="0"/>
    <x v="270"/>
    <x v="749"/>
    <n v="0"/>
    <x v="0"/>
    <x v="0"/>
    <x v="3"/>
  </r>
  <r>
    <x v="0"/>
    <s v="0190155722001"/>
    <x v="1"/>
    <x v="0"/>
    <x v="0"/>
    <x v="270"/>
    <x v="749"/>
    <n v="0"/>
    <x v="0"/>
    <x v="0"/>
    <x v="3"/>
  </r>
  <r>
    <x v="0"/>
    <s v="0290003288001"/>
    <x v="2"/>
    <x v="0"/>
    <x v="0"/>
    <x v="270"/>
    <x v="749"/>
    <n v="0"/>
    <x v="0"/>
    <x v="0"/>
    <x v="3"/>
  </r>
  <r>
    <x v="0"/>
    <s v="0390027923001"/>
    <x v="3"/>
    <x v="0"/>
    <x v="0"/>
    <x v="270"/>
    <x v="749"/>
    <n v="0"/>
    <x v="0"/>
    <x v="0"/>
    <x v="3"/>
  </r>
  <r>
    <x v="0"/>
    <s v="0490001883001"/>
    <x v="4"/>
    <x v="0"/>
    <x v="0"/>
    <x v="270"/>
    <x v="749"/>
    <n v="0"/>
    <x v="0"/>
    <x v="0"/>
    <x v="3"/>
  </r>
  <r>
    <x v="0"/>
    <s v="0490002669001"/>
    <x v="5"/>
    <x v="0"/>
    <x v="0"/>
    <x v="270"/>
    <x v="749"/>
    <n v="0"/>
    <x v="0"/>
    <x v="0"/>
    <x v="3"/>
  </r>
  <r>
    <x v="0"/>
    <s v="0590052000001"/>
    <x v="6"/>
    <x v="0"/>
    <x v="0"/>
    <x v="270"/>
    <x v="749"/>
    <n v="0"/>
    <x v="0"/>
    <x v="0"/>
    <x v="3"/>
  </r>
  <r>
    <x v="0"/>
    <s v="0690045389001"/>
    <x v="7"/>
    <x v="0"/>
    <x v="0"/>
    <x v="270"/>
    <x v="749"/>
    <n v="0"/>
    <x v="0"/>
    <x v="0"/>
    <x v="3"/>
  </r>
  <r>
    <x v="0"/>
    <s v="0691706710001"/>
    <x v="8"/>
    <x v="0"/>
    <x v="0"/>
    <x v="270"/>
    <x v="749"/>
    <n v="0"/>
    <x v="0"/>
    <x v="0"/>
    <x v="3"/>
  </r>
  <r>
    <x v="0"/>
    <s v="0790024656001"/>
    <x v="9"/>
    <x v="0"/>
    <x v="0"/>
    <x v="270"/>
    <x v="749"/>
    <n v="0"/>
    <x v="0"/>
    <x v="0"/>
    <x v="3"/>
  </r>
  <r>
    <x v="0"/>
    <s v="1090033456001"/>
    <x v="10"/>
    <x v="0"/>
    <x v="0"/>
    <x v="270"/>
    <x v="749"/>
    <n v="0"/>
    <x v="0"/>
    <x v="0"/>
    <x v="3"/>
  </r>
  <r>
    <x v="0"/>
    <s v="1091720902001"/>
    <x v="11"/>
    <x v="0"/>
    <x v="0"/>
    <x v="270"/>
    <x v="749"/>
    <n v="0"/>
    <x v="0"/>
    <x v="0"/>
    <x v="3"/>
  </r>
  <r>
    <x v="0"/>
    <s v="1190068389001"/>
    <x v="12"/>
    <x v="0"/>
    <x v="0"/>
    <x v="270"/>
    <x v="749"/>
    <n v="0"/>
    <x v="0"/>
    <x v="0"/>
    <x v="3"/>
  </r>
  <r>
    <x v="0"/>
    <s v="1390013678001"/>
    <x v="13"/>
    <x v="0"/>
    <x v="0"/>
    <x v="270"/>
    <x v="749"/>
    <n v="0"/>
    <x v="0"/>
    <x v="0"/>
    <x v="3"/>
  </r>
  <r>
    <x v="0"/>
    <s v="1690012606001"/>
    <x v="14"/>
    <x v="0"/>
    <x v="0"/>
    <x v="270"/>
    <x v="749"/>
    <n v="0"/>
    <x v="0"/>
    <x v="0"/>
    <x v="3"/>
  </r>
  <r>
    <x v="0"/>
    <s v="1790093204001"/>
    <x v="15"/>
    <x v="0"/>
    <x v="0"/>
    <x v="270"/>
    <x v="749"/>
    <n v="0"/>
    <x v="0"/>
    <x v="0"/>
    <x v="3"/>
  </r>
  <r>
    <x v="0"/>
    <s v="1790325083001"/>
    <x v="16"/>
    <x v="0"/>
    <x v="0"/>
    <x v="270"/>
    <x v="749"/>
    <n v="0"/>
    <x v="0"/>
    <x v="0"/>
    <x v="3"/>
  </r>
  <r>
    <x v="0"/>
    <s v="1790451801001"/>
    <x v="17"/>
    <x v="0"/>
    <x v="0"/>
    <x v="270"/>
    <x v="749"/>
    <n v="0"/>
    <x v="0"/>
    <x v="0"/>
    <x v="3"/>
  </r>
  <r>
    <x v="0"/>
    <s v="1790501469001"/>
    <x v="18"/>
    <x v="0"/>
    <x v="0"/>
    <x v="270"/>
    <x v="749"/>
    <n v="0"/>
    <x v="0"/>
    <x v="0"/>
    <x v="3"/>
  </r>
  <r>
    <x v="0"/>
    <s v="1790567699001"/>
    <x v="19"/>
    <x v="0"/>
    <x v="0"/>
    <x v="270"/>
    <x v="749"/>
    <n v="0"/>
    <x v="0"/>
    <x v="0"/>
    <x v="3"/>
  </r>
  <r>
    <x v="0"/>
    <s v="1790866084001"/>
    <x v="20"/>
    <x v="0"/>
    <x v="0"/>
    <x v="270"/>
    <x v="749"/>
    <n v="0"/>
    <x v="0"/>
    <x v="0"/>
    <x v="3"/>
  </r>
  <r>
    <x v="0"/>
    <s v="1790900193001"/>
    <x v="21"/>
    <x v="0"/>
    <x v="0"/>
    <x v="270"/>
    <x v="749"/>
    <n v="0"/>
    <x v="0"/>
    <x v="0"/>
    <x v="3"/>
  </r>
  <r>
    <x v="0"/>
    <s v="1790979016001"/>
    <x v="22"/>
    <x v="0"/>
    <x v="0"/>
    <x v="270"/>
    <x v="749"/>
    <n v="0"/>
    <x v="0"/>
    <x v="0"/>
    <x v="3"/>
  </r>
  <r>
    <x v="0"/>
    <s v="1791708040001"/>
    <x v="23"/>
    <x v="0"/>
    <x v="0"/>
    <x v="270"/>
    <x v="749"/>
    <n v="0"/>
    <x v="0"/>
    <x v="0"/>
    <x v="3"/>
  </r>
  <r>
    <x v="0"/>
    <s v="1890001323001"/>
    <x v="24"/>
    <x v="0"/>
    <x v="0"/>
    <x v="270"/>
    <x v="749"/>
    <n v="0"/>
    <x v="0"/>
    <x v="0"/>
    <x v="3"/>
  </r>
  <r>
    <x v="0"/>
    <s v="1890003628001"/>
    <x v="25"/>
    <x v="0"/>
    <x v="0"/>
    <x v="270"/>
    <x v="749"/>
    <n v="0"/>
    <x v="0"/>
    <x v="0"/>
    <x v="3"/>
  </r>
  <r>
    <x v="0"/>
    <s v="1890037646001"/>
    <x v="26"/>
    <x v="0"/>
    <x v="0"/>
    <x v="270"/>
    <x v="749"/>
    <n v="0"/>
    <x v="0"/>
    <x v="0"/>
    <x v="3"/>
  </r>
  <r>
    <x v="0"/>
    <s v="1890080967001"/>
    <x v="27"/>
    <x v="0"/>
    <x v="0"/>
    <x v="270"/>
    <x v="749"/>
    <n v="0"/>
    <x v="0"/>
    <x v="0"/>
    <x v="3"/>
  </r>
  <r>
    <x v="0"/>
    <s v="1890141877001"/>
    <x v="28"/>
    <x v="0"/>
    <x v="0"/>
    <x v="270"/>
    <x v="749"/>
    <n v="0"/>
    <x v="0"/>
    <x v="0"/>
    <x v="3"/>
  </r>
  <r>
    <x v="0"/>
    <s v="1891709591001"/>
    <x v="29"/>
    <x v="0"/>
    <x v="0"/>
    <x v="270"/>
    <x v="749"/>
    <n v="0"/>
    <x v="0"/>
    <x v="0"/>
    <x v="3"/>
  </r>
  <r>
    <x v="0"/>
    <s v="1891710328001"/>
    <x v="30"/>
    <x v="0"/>
    <x v="0"/>
    <x v="270"/>
    <x v="749"/>
    <n v="0"/>
    <x v="0"/>
    <x v="0"/>
    <x v="3"/>
  </r>
  <r>
    <x v="0"/>
    <s v="0190115798001"/>
    <x v="0"/>
    <x v="0"/>
    <x v="1"/>
    <x v="270"/>
    <x v="749"/>
    <n v="0"/>
    <x v="0"/>
    <x v="0"/>
    <x v="3"/>
  </r>
  <r>
    <x v="0"/>
    <s v="0190155722001"/>
    <x v="1"/>
    <x v="0"/>
    <x v="1"/>
    <x v="270"/>
    <x v="749"/>
    <n v="0"/>
    <x v="0"/>
    <x v="0"/>
    <x v="3"/>
  </r>
  <r>
    <x v="0"/>
    <s v="0290003288001"/>
    <x v="2"/>
    <x v="0"/>
    <x v="1"/>
    <x v="270"/>
    <x v="749"/>
    <n v="0"/>
    <x v="0"/>
    <x v="0"/>
    <x v="3"/>
  </r>
  <r>
    <x v="0"/>
    <s v="0390027923001"/>
    <x v="3"/>
    <x v="0"/>
    <x v="1"/>
    <x v="270"/>
    <x v="749"/>
    <n v="0"/>
    <x v="0"/>
    <x v="0"/>
    <x v="3"/>
  </r>
  <r>
    <x v="0"/>
    <s v="0490001883001"/>
    <x v="4"/>
    <x v="0"/>
    <x v="1"/>
    <x v="270"/>
    <x v="749"/>
    <n v="0"/>
    <x v="0"/>
    <x v="0"/>
    <x v="3"/>
  </r>
  <r>
    <x v="0"/>
    <s v="0490002669001"/>
    <x v="5"/>
    <x v="0"/>
    <x v="1"/>
    <x v="270"/>
    <x v="749"/>
    <n v="0"/>
    <x v="0"/>
    <x v="0"/>
    <x v="3"/>
  </r>
  <r>
    <x v="0"/>
    <s v="0590052000001"/>
    <x v="6"/>
    <x v="0"/>
    <x v="1"/>
    <x v="270"/>
    <x v="749"/>
    <n v="0"/>
    <x v="0"/>
    <x v="0"/>
    <x v="3"/>
  </r>
  <r>
    <x v="0"/>
    <s v="0690045389001"/>
    <x v="7"/>
    <x v="0"/>
    <x v="1"/>
    <x v="270"/>
    <x v="749"/>
    <n v="0"/>
    <x v="0"/>
    <x v="0"/>
    <x v="3"/>
  </r>
  <r>
    <x v="0"/>
    <s v="0691706710001"/>
    <x v="8"/>
    <x v="0"/>
    <x v="1"/>
    <x v="270"/>
    <x v="749"/>
    <n v="0"/>
    <x v="0"/>
    <x v="0"/>
    <x v="3"/>
  </r>
  <r>
    <x v="0"/>
    <s v="0790024656001"/>
    <x v="9"/>
    <x v="0"/>
    <x v="1"/>
    <x v="270"/>
    <x v="749"/>
    <n v="0"/>
    <x v="0"/>
    <x v="0"/>
    <x v="3"/>
  </r>
  <r>
    <x v="0"/>
    <s v="1090033456001"/>
    <x v="10"/>
    <x v="0"/>
    <x v="1"/>
    <x v="270"/>
    <x v="749"/>
    <n v="0"/>
    <x v="0"/>
    <x v="0"/>
    <x v="3"/>
  </r>
  <r>
    <x v="0"/>
    <s v="1091720902001"/>
    <x v="11"/>
    <x v="0"/>
    <x v="1"/>
    <x v="270"/>
    <x v="749"/>
    <n v="0"/>
    <x v="0"/>
    <x v="0"/>
    <x v="3"/>
  </r>
  <r>
    <x v="0"/>
    <s v="1190068389001"/>
    <x v="12"/>
    <x v="0"/>
    <x v="1"/>
    <x v="270"/>
    <x v="749"/>
    <n v="0"/>
    <x v="0"/>
    <x v="0"/>
    <x v="3"/>
  </r>
  <r>
    <x v="0"/>
    <s v="1390013678001"/>
    <x v="13"/>
    <x v="0"/>
    <x v="1"/>
    <x v="270"/>
    <x v="749"/>
    <n v="0"/>
    <x v="0"/>
    <x v="0"/>
    <x v="3"/>
  </r>
  <r>
    <x v="0"/>
    <s v="1690012606001"/>
    <x v="14"/>
    <x v="0"/>
    <x v="1"/>
    <x v="270"/>
    <x v="749"/>
    <n v="0"/>
    <x v="0"/>
    <x v="0"/>
    <x v="3"/>
  </r>
  <r>
    <x v="0"/>
    <s v="1790093204001"/>
    <x v="15"/>
    <x v="0"/>
    <x v="1"/>
    <x v="270"/>
    <x v="749"/>
    <n v="0"/>
    <x v="0"/>
    <x v="0"/>
    <x v="3"/>
  </r>
  <r>
    <x v="0"/>
    <s v="1790325083001"/>
    <x v="16"/>
    <x v="0"/>
    <x v="1"/>
    <x v="270"/>
    <x v="749"/>
    <n v="0"/>
    <x v="0"/>
    <x v="0"/>
    <x v="3"/>
  </r>
  <r>
    <x v="0"/>
    <s v="1790451801001"/>
    <x v="17"/>
    <x v="0"/>
    <x v="1"/>
    <x v="270"/>
    <x v="749"/>
    <n v="0"/>
    <x v="0"/>
    <x v="0"/>
    <x v="3"/>
  </r>
  <r>
    <x v="0"/>
    <s v="1790501469001"/>
    <x v="18"/>
    <x v="0"/>
    <x v="1"/>
    <x v="270"/>
    <x v="749"/>
    <n v="0"/>
    <x v="0"/>
    <x v="0"/>
    <x v="3"/>
  </r>
  <r>
    <x v="0"/>
    <s v="1790567699001"/>
    <x v="19"/>
    <x v="0"/>
    <x v="1"/>
    <x v="270"/>
    <x v="749"/>
    <n v="0"/>
    <x v="0"/>
    <x v="0"/>
    <x v="3"/>
  </r>
  <r>
    <x v="0"/>
    <s v="1790866084001"/>
    <x v="20"/>
    <x v="0"/>
    <x v="1"/>
    <x v="270"/>
    <x v="749"/>
    <n v="0"/>
    <x v="0"/>
    <x v="0"/>
    <x v="3"/>
  </r>
  <r>
    <x v="0"/>
    <s v="1790900193001"/>
    <x v="21"/>
    <x v="0"/>
    <x v="1"/>
    <x v="270"/>
    <x v="749"/>
    <n v="0"/>
    <x v="0"/>
    <x v="0"/>
    <x v="3"/>
  </r>
  <r>
    <x v="0"/>
    <s v="1790979016001"/>
    <x v="22"/>
    <x v="0"/>
    <x v="1"/>
    <x v="270"/>
    <x v="749"/>
    <n v="0"/>
    <x v="0"/>
    <x v="0"/>
    <x v="3"/>
  </r>
  <r>
    <x v="0"/>
    <s v="1791708040001"/>
    <x v="23"/>
    <x v="0"/>
    <x v="1"/>
    <x v="270"/>
    <x v="749"/>
    <n v="0"/>
    <x v="0"/>
    <x v="0"/>
    <x v="3"/>
  </r>
  <r>
    <x v="0"/>
    <s v="1890001323001"/>
    <x v="24"/>
    <x v="0"/>
    <x v="1"/>
    <x v="270"/>
    <x v="749"/>
    <n v="0"/>
    <x v="0"/>
    <x v="0"/>
    <x v="3"/>
  </r>
  <r>
    <x v="0"/>
    <s v="1890003628001"/>
    <x v="25"/>
    <x v="0"/>
    <x v="1"/>
    <x v="270"/>
    <x v="749"/>
    <n v="0"/>
    <x v="0"/>
    <x v="0"/>
    <x v="3"/>
  </r>
  <r>
    <x v="0"/>
    <s v="1890037646001"/>
    <x v="26"/>
    <x v="0"/>
    <x v="1"/>
    <x v="270"/>
    <x v="749"/>
    <n v="0"/>
    <x v="0"/>
    <x v="0"/>
    <x v="3"/>
  </r>
  <r>
    <x v="0"/>
    <s v="1890080967001"/>
    <x v="27"/>
    <x v="0"/>
    <x v="1"/>
    <x v="270"/>
    <x v="749"/>
    <n v="0"/>
    <x v="0"/>
    <x v="0"/>
    <x v="3"/>
  </r>
  <r>
    <x v="0"/>
    <s v="1890141877001"/>
    <x v="28"/>
    <x v="0"/>
    <x v="1"/>
    <x v="270"/>
    <x v="749"/>
    <n v="0"/>
    <x v="0"/>
    <x v="0"/>
    <x v="3"/>
  </r>
  <r>
    <x v="0"/>
    <s v="1891709591001"/>
    <x v="29"/>
    <x v="0"/>
    <x v="1"/>
    <x v="270"/>
    <x v="749"/>
    <n v="0"/>
    <x v="0"/>
    <x v="0"/>
    <x v="3"/>
  </r>
  <r>
    <x v="0"/>
    <s v="1891710328001"/>
    <x v="30"/>
    <x v="0"/>
    <x v="1"/>
    <x v="270"/>
    <x v="749"/>
    <n v="0"/>
    <x v="0"/>
    <x v="0"/>
    <x v="3"/>
  </r>
  <r>
    <x v="0"/>
    <s v="11"/>
    <x v="31"/>
    <x v="0"/>
    <x v="0"/>
    <x v="270"/>
    <x v="749"/>
    <n v="0"/>
    <x v="0"/>
    <x v="0"/>
    <x v="3"/>
  </r>
  <r>
    <x v="0"/>
    <s v="11"/>
    <x v="31"/>
    <x v="0"/>
    <x v="1"/>
    <x v="270"/>
    <x v="749"/>
    <n v="0"/>
    <x v="0"/>
    <x v="0"/>
    <x v="3"/>
  </r>
  <r>
    <x v="0"/>
    <s v="12"/>
    <x v="32"/>
    <x v="0"/>
    <x v="0"/>
    <x v="270"/>
    <x v="749"/>
    <n v="0"/>
    <x v="0"/>
    <x v="0"/>
    <x v="3"/>
  </r>
  <r>
    <x v="0"/>
    <s v="12"/>
    <x v="32"/>
    <x v="0"/>
    <x v="1"/>
    <x v="270"/>
    <x v="749"/>
    <n v="0"/>
    <x v="0"/>
    <x v="0"/>
    <x v="3"/>
  </r>
  <r>
    <x v="0"/>
    <s v="0190115798001"/>
    <x v="0"/>
    <x v="0"/>
    <x v="0"/>
    <x v="1"/>
    <x v="750"/>
    <n v="0"/>
    <x v="0"/>
    <x v="0"/>
    <x v="3"/>
  </r>
  <r>
    <x v="0"/>
    <s v="0190155722001"/>
    <x v="1"/>
    <x v="0"/>
    <x v="0"/>
    <x v="1"/>
    <x v="750"/>
    <n v="0"/>
    <x v="0"/>
    <x v="0"/>
    <x v="3"/>
  </r>
  <r>
    <x v="0"/>
    <s v="0290003288001"/>
    <x v="2"/>
    <x v="0"/>
    <x v="0"/>
    <x v="1"/>
    <x v="750"/>
    <n v="0"/>
    <x v="0"/>
    <x v="0"/>
    <x v="3"/>
  </r>
  <r>
    <x v="0"/>
    <s v="0390027923001"/>
    <x v="3"/>
    <x v="0"/>
    <x v="0"/>
    <x v="1"/>
    <x v="750"/>
    <n v="0"/>
    <x v="0"/>
    <x v="0"/>
    <x v="3"/>
  </r>
  <r>
    <x v="0"/>
    <s v="0490001883001"/>
    <x v="4"/>
    <x v="0"/>
    <x v="0"/>
    <x v="1"/>
    <x v="750"/>
    <n v="0"/>
    <x v="0"/>
    <x v="0"/>
    <x v="3"/>
  </r>
  <r>
    <x v="0"/>
    <s v="0490002669001"/>
    <x v="5"/>
    <x v="0"/>
    <x v="0"/>
    <x v="1"/>
    <x v="750"/>
    <n v="0"/>
    <x v="0"/>
    <x v="0"/>
    <x v="3"/>
  </r>
  <r>
    <x v="0"/>
    <s v="0590052000001"/>
    <x v="6"/>
    <x v="0"/>
    <x v="0"/>
    <x v="1"/>
    <x v="750"/>
    <n v="0"/>
    <x v="0"/>
    <x v="0"/>
    <x v="3"/>
  </r>
  <r>
    <x v="0"/>
    <s v="0690045389001"/>
    <x v="7"/>
    <x v="0"/>
    <x v="0"/>
    <x v="1"/>
    <x v="750"/>
    <n v="0"/>
    <x v="0"/>
    <x v="0"/>
    <x v="3"/>
  </r>
  <r>
    <x v="0"/>
    <s v="0691706710001"/>
    <x v="8"/>
    <x v="0"/>
    <x v="0"/>
    <x v="1"/>
    <x v="750"/>
    <n v="0"/>
    <x v="0"/>
    <x v="0"/>
    <x v="3"/>
  </r>
  <r>
    <x v="0"/>
    <s v="0790024656001"/>
    <x v="9"/>
    <x v="0"/>
    <x v="0"/>
    <x v="1"/>
    <x v="750"/>
    <n v="0"/>
    <x v="0"/>
    <x v="0"/>
    <x v="3"/>
  </r>
  <r>
    <x v="0"/>
    <s v="1090033456001"/>
    <x v="10"/>
    <x v="0"/>
    <x v="0"/>
    <x v="1"/>
    <x v="750"/>
    <n v="0"/>
    <x v="0"/>
    <x v="0"/>
    <x v="3"/>
  </r>
  <r>
    <x v="0"/>
    <s v="1091720902001"/>
    <x v="11"/>
    <x v="0"/>
    <x v="0"/>
    <x v="1"/>
    <x v="750"/>
    <n v="0"/>
    <x v="0"/>
    <x v="0"/>
    <x v="3"/>
  </r>
  <r>
    <x v="0"/>
    <s v="1190068389001"/>
    <x v="12"/>
    <x v="0"/>
    <x v="0"/>
    <x v="1"/>
    <x v="750"/>
    <n v="0"/>
    <x v="0"/>
    <x v="0"/>
    <x v="3"/>
  </r>
  <r>
    <x v="0"/>
    <s v="1390013678001"/>
    <x v="13"/>
    <x v="0"/>
    <x v="0"/>
    <x v="1"/>
    <x v="750"/>
    <n v="0"/>
    <x v="0"/>
    <x v="0"/>
    <x v="3"/>
  </r>
  <r>
    <x v="0"/>
    <s v="1690012606001"/>
    <x v="14"/>
    <x v="0"/>
    <x v="0"/>
    <x v="1"/>
    <x v="750"/>
    <n v="0"/>
    <x v="0"/>
    <x v="0"/>
    <x v="3"/>
  </r>
  <r>
    <x v="0"/>
    <s v="1790093204001"/>
    <x v="15"/>
    <x v="0"/>
    <x v="0"/>
    <x v="1"/>
    <x v="750"/>
    <n v="0"/>
    <x v="0"/>
    <x v="0"/>
    <x v="3"/>
  </r>
  <r>
    <x v="0"/>
    <s v="1790325083001"/>
    <x v="16"/>
    <x v="0"/>
    <x v="0"/>
    <x v="1"/>
    <x v="750"/>
    <n v="0"/>
    <x v="0"/>
    <x v="0"/>
    <x v="3"/>
  </r>
  <r>
    <x v="0"/>
    <s v="1790451801001"/>
    <x v="17"/>
    <x v="0"/>
    <x v="0"/>
    <x v="1"/>
    <x v="750"/>
    <n v="982"/>
    <x v="0"/>
    <x v="0"/>
    <x v="3"/>
  </r>
  <r>
    <x v="0"/>
    <s v="1790501469001"/>
    <x v="18"/>
    <x v="0"/>
    <x v="0"/>
    <x v="1"/>
    <x v="750"/>
    <n v="0"/>
    <x v="0"/>
    <x v="0"/>
    <x v="3"/>
  </r>
  <r>
    <x v="0"/>
    <s v="1790567699001"/>
    <x v="19"/>
    <x v="0"/>
    <x v="0"/>
    <x v="1"/>
    <x v="750"/>
    <n v="260007.48"/>
    <x v="0"/>
    <x v="0"/>
    <x v="3"/>
  </r>
  <r>
    <x v="0"/>
    <s v="1790866084001"/>
    <x v="20"/>
    <x v="0"/>
    <x v="0"/>
    <x v="1"/>
    <x v="750"/>
    <n v="292937.76"/>
    <x v="0"/>
    <x v="0"/>
    <x v="3"/>
  </r>
  <r>
    <x v="0"/>
    <s v="1790900193001"/>
    <x v="21"/>
    <x v="0"/>
    <x v="0"/>
    <x v="1"/>
    <x v="750"/>
    <n v="0"/>
    <x v="0"/>
    <x v="0"/>
    <x v="3"/>
  </r>
  <r>
    <x v="0"/>
    <s v="1790979016001"/>
    <x v="22"/>
    <x v="0"/>
    <x v="0"/>
    <x v="1"/>
    <x v="750"/>
    <n v="0"/>
    <x v="0"/>
    <x v="0"/>
    <x v="3"/>
  </r>
  <r>
    <x v="0"/>
    <s v="1791708040001"/>
    <x v="23"/>
    <x v="0"/>
    <x v="0"/>
    <x v="1"/>
    <x v="750"/>
    <n v="0"/>
    <x v="0"/>
    <x v="0"/>
    <x v="3"/>
  </r>
  <r>
    <x v="0"/>
    <s v="1890001323001"/>
    <x v="24"/>
    <x v="0"/>
    <x v="0"/>
    <x v="1"/>
    <x v="750"/>
    <n v="0"/>
    <x v="0"/>
    <x v="0"/>
    <x v="3"/>
  </r>
  <r>
    <x v="0"/>
    <s v="1890003628001"/>
    <x v="25"/>
    <x v="0"/>
    <x v="0"/>
    <x v="1"/>
    <x v="750"/>
    <n v="0"/>
    <x v="0"/>
    <x v="0"/>
    <x v="3"/>
  </r>
  <r>
    <x v="0"/>
    <s v="1890037646001"/>
    <x v="26"/>
    <x v="0"/>
    <x v="0"/>
    <x v="1"/>
    <x v="750"/>
    <n v="0"/>
    <x v="0"/>
    <x v="0"/>
    <x v="3"/>
  </r>
  <r>
    <x v="0"/>
    <s v="1890080967001"/>
    <x v="27"/>
    <x v="0"/>
    <x v="0"/>
    <x v="1"/>
    <x v="750"/>
    <n v="0"/>
    <x v="0"/>
    <x v="0"/>
    <x v="3"/>
  </r>
  <r>
    <x v="0"/>
    <s v="1890141877001"/>
    <x v="28"/>
    <x v="0"/>
    <x v="0"/>
    <x v="1"/>
    <x v="750"/>
    <n v="0"/>
    <x v="0"/>
    <x v="0"/>
    <x v="3"/>
  </r>
  <r>
    <x v="0"/>
    <s v="1891709591001"/>
    <x v="29"/>
    <x v="0"/>
    <x v="0"/>
    <x v="1"/>
    <x v="750"/>
    <n v="0"/>
    <x v="0"/>
    <x v="0"/>
    <x v="3"/>
  </r>
  <r>
    <x v="0"/>
    <s v="1891710328001"/>
    <x v="30"/>
    <x v="0"/>
    <x v="0"/>
    <x v="1"/>
    <x v="750"/>
    <n v="0"/>
    <x v="0"/>
    <x v="0"/>
    <x v="3"/>
  </r>
  <r>
    <x v="0"/>
    <s v="0190115798001"/>
    <x v="0"/>
    <x v="0"/>
    <x v="1"/>
    <x v="1"/>
    <x v="750"/>
    <n v="0"/>
    <x v="0"/>
    <x v="0"/>
    <x v="3"/>
  </r>
  <r>
    <x v="0"/>
    <s v="0190155722001"/>
    <x v="1"/>
    <x v="0"/>
    <x v="1"/>
    <x v="1"/>
    <x v="750"/>
    <n v="0"/>
    <x v="0"/>
    <x v="0"/>
    <x v="3"/>
  </r>
  <r>
    <x v="0"/>
    <s v="0290003288001"/>
    <x v="2"/>
    <x v="0"/>
    <x v="1"/>
    <x v="1"/>
    <x v="750"/>
    <n v="0"/>
    <x v="0"/>
    <x v="0"/>
    <x v="3"/>
  </r>
  <r>
    <x v="0"/>
    <s v="0390027923001"/>
    <x v="3"/>
    <x v="0"/>
    <x v="1"/>
    <x v="1"/>
    <x v="750"/>
    <n v="0"/>
    <x v="0"/>
    <x v="0"/>
    <x v="3"/>
  </r>
  <r>
    <x v="0"/>
    <s v="0490001883001"/>
    <x v="4"/>
    <x v="0"/>
    <x v="1"/>
    <x v="1"/>
    <x v="750"/>
    <n v="0"/>
    <x v="0"/>
    <x v="0"/>
    <x v="3"/>
  </r>
  <r>
    <x v="0"/>
    <s v="0490002669001"/>
    <x v="5"/>
    <x v="0"/>
    <x v="1"/>
    <x v="1"/>
    <x v="750"/>
    <n v="0"/>
    <x v="0"/>
    <x v="0"/>
    <x v="3"/>
  </r>
  <r>
    <x v="0"/>
    <s v="0590052000001"/>
    <x v="6"/>
    <x v="0"/>
    <x v="1"/>
    <x v="1"/>
    <x v="750"/>
    <n v="0"/>
    <x v="0"/>
    <x v="0"/>
    <x v="3"/>
  </r>
  <r>
    <x v="0"/>
    <s v="0690045389001"/>
    <x v="7"/>
    <x v="0"/>
    <x v="1"/>
    <x v="1"/>
    <x v="750"/>
    <n v="0"/>
    <x v="0"/>
    <x v="0"/>
    <x v="3"/>
  </r>
  <r>
    <x v="0"/>
    <s v="0691706710001"/>
    <x v="8"/>
    <x v="0"/>
    <x v="1"/>
    <x v="1"/>
    <x v="750"/>
    <n v="0"/>
    <x v="0"/>
    <x v="0"/>
    <x v="3"/>
  </r>
  <r>
    <x v="0"/>
    <s v="0790024656001"/>
    <x v="9"/>
    <x v="0"/>
    <x v="1"/>
    <x v="1"/>
    <x v="750"/>
    <n v="0"/>
    <x v="0"/>
    <x v="0"/>
    <x v="3"/>
  </r>
  <r>
    <x v="0"/>
    <s v="1090033456001"/>
    <x v="10"/>
    <x v="0"/>
    <x v="1"/>
    <x v="1"/>
    <x v="750"/>
    <n v="0"/>
    <x v="0"/>
    <x v="0"/>
    <x v="3"/>
  </r>
  <r>
    <x v="0"/>
    <s v="1091720902001"/>
    <x v="11"/>
    <x v="0"/>
    <x v="1"/>
    <x v="1"/>
    <x v="750"/>
    <n v="0"/>
    <x v="0"/>
    <x v="0"/>
    <x v="3"/>
  </r>
  <r>
    <x v="0"/>
    <s v="1190068389001"/>
    <x v="12"/>
    <x v="0"/>
    <x v="1"/>
    <x v="1"/>
    <x v="750"/>
    <n v="0"/>
    <x v="0"/>
    <x v="0"/>
    <x v="3"/>
  </r>
  <r>
    <x v="0"/>
    <s v="1390013678001"/>
    <x v="13"/>
    <x v="0"/>
    <x v="1"/>
    <x v="1"/>
    <x v="750"/>
    <n v="0"/>
    <x v="0"/>
    <x v="0"/>
    <x v="3"/>
  </r>
  <r>
    <x v="0"/>
    <s v="1690012606001"/>
    <x v="14"/>
    <x v="0"/>
    <x v="1"/>
    <x v="1"/>
    <x v="750"/>
    <n v="0"/>
    <x v="0"/>
    <x v="0"/>
    <x v="3"/>
  </r>
  <r>
    <x v="0"/>
    <s v="1790093204001"/>
    <x v="15"/>
    <x v="0"/>
    <x v="1"/>
    <x v="1"/>
    <x v="750"/>
    <n v="0"/>
    <x v="0"/>
    <x v="0"/>
    <x v="3"/>
  </r>
  <r>
    <x v="0"/>
    <s v="1790325083001"/>
    <x v="16"/>
    <x v="0"/>
    <x v="1"/>
    <x v="1"/>
    <x v="750"/>
    <n v="0"/>
    <x v="0"/>
    <x v="0"/>
    <x v="3"/>
  </r>
  <r>
    <x v="0"/>
    <s v="1790451801001"/>
    <x v="17"/>
    <x v="0"/>
    <x v="1"/>
    <x v="1"/>
    <x v="750"/>
    <n v="982"/>
    <x v="0"/>
    <x v="0"/>
    <x v="3"/>
  </r>
  <r>
    <x v="0"/>
    <s v="1790501469001"/>
    <x v="18"/>
    <x v="0"/>
    <x v="1"/>
    <x v="1"/>
    <x v="750"/>
    <n v="0"/>
    <x v="0"/>
    <x v="0"/>
    <x v="3"/>
  </r>
  <r>
    <x v="0"/>
    <s v="1790567699001"/>
    <x v="19"/>
    <x v="0"/>
    <x v="1"/>
    <x v="1"/>
    <x v="750"/>
    <n v="129694.99"/>
    <x v="0"/>
    <x v="0"/>
    <x v="3"/>
  </r>
  <r>
    <x v="0"/>
    <s v="1790866084001"/>
    <x v="20"/>
    <x v="0"/>
    <x v="1"/>
    <x v="1"/>
    <x v="750"/>
    <n v="292937.76"/>
    <x v="0"/>
    <x v="0"/>
    <x v="3"/>
  </r>
  <r>
    <x v="0"/>
    <s v="1790900193001"/>
    <x v="21"/>
    <x v="0"/>
    <x v="1"/>
    <x v="1"/>
    <x v="750"/>
    <n v="0"/>
    <x v="0"/>
    <x v="0"/>
    <x v="3"/>
  </r>
  <r>
    <x v="0"/>
    <s v="1790979016001"/>
    <x v="22"/>
    <x v="0"/>
    <x v="1"/>
    <x v="1"/>
    <x v="750"/>
    <n v="0"/>
    <x v="0"/>
    <x v="0"/>
    <x v="3"/>
  </r>
  <r>
    <x v="0"/>
    <s v="1791708040001"/>
    <x v="23"/>
    <x v="0"/>
    <x v="1"/>
    <x v="1"/>
    <x v="750"/>
    <n v="0"/>
    <x v="0"/>
    <x v="0"/>
    <x v="3"/>
  </r>
  <r>
    <x v="0"/>
    <s v="1890001323001"/>
    <x v="24"/>
    <x v="0"/>
    <x v="1"/>
    <x v="1"/>
    <x v="750"/>
    <n v="0"/>
    <x v="0"/>
    <x v="0"/>
    <x v="3"/>
  </r>
  <r>
    <x v="0"/>
    <s v="1890003628001"/>
    <x v="25"/>
    <x v="0"/>
    <x v="1"/>
    <x v="1"/>
    <x v="750"/>
    <n v="0"/>
    <x v="0"/>
    <x v="0"/>
    <x v="3"/>
  </r>
  <r>
    <x v="0"/>
    <s v="1890037646001"/>
    <x v="26"/>
    <x v="0"/>
    <x v="1"/>
    <x v="1"/>
    <x v="750"/>
    <n v="0"/>
    <x v="0"/>
    <x v="0"/>
    <x v="3"/>
  </r>
  <r>
    <x v="0"/>
    <s v="1890080967001"/>
    <x v="27"/>
    <x v="0"/>
    <x v="1"/>
    <x v="1"/>
    <x v="750"/>
    <n v="0"/>
    <x v="0"/>
    <x v="0"/>
    <x v="3"/>
  </r>
  <r>
    <x v="0"/>
    <s v="1890141877001"/>
    <x v="28"/>
    <x v="0"/>
    <x v="1"/>
    <x v="1"/>
    <x v="750"/>
    <n v="0"/>
    <x v="0"/>
    <x v="0"/>
    <x v="3"/>
  </r>
  <r>
    <x v="0"/>
    <s v="1891709591001"/>
    <x v="29"/>
    <x v="0"/>
    <x v="1"/>
    <x v="1"/>
    <x v="750"/>
    <n v="0"/>
    <x v="0"/>
    <x v="0"/>
    <x v="3"/>
  </r>
  <r>
    <x v="0"/>
    <s v="1891710328001"/>
    <x v="30"/>
    <x v="0"/>
    <x v="1"/>
    <x v="1"/>
    <x v="750"/>
    <n v="0"/>
    <x v="0"/>
    <x v="0"/>
    <x v="3"/>
  </r>
  <r>
    <x v="0"/>
    <s v="11"/>
    <x v="31"/>
    <x v="0"/>
    <x v="0"/>
    <x v="1"/>
    <x v="750"/>
    <n v="553927.24"/>
    <x v="0"/>
    <x v="0"/>
    <x v="3"/>
  </r>
  <r>
    <x v="0"/>
    <s v="11"/>
    <x v="31"/>
    <x v="0"/>
    <x v="1"/>
    <x v="1"/>
    <x v="750"/>
    <n v="423614.75"/>
    <x v="0"/>
    <x v="0"/>
    <x v="3"/>
  </r>
  <r>
    <x v="0"/>
    <s v="12"/>
    <x v="32"/>
    <x v="0"/>
    <x v="0"/>
    <x v="1"/>
    <x v="750"/>
    <n v="553927.24"/>
    <x v="0"/>
    <x v="0"/>
    <x v="3"/>
  </r>
  <r>
    <x v="0"/>
    <s v="12"/>
    <x v="32"/>
    <x v="0"/>
    <x v="1"/>
    <x v="1"/>
    <x v="750"/>
    <n v="423614.75"/>
    <x v="0"/>
    <x v="0"/>
    <x v="3"/>
  </r>
  <r>
    <x v="0"/>
    <s v="0190115798001"/>
    <x v="0"/>
    <x v="0"/>
    <x v="0"/>
    <x v="286"/>
    <x v="751"/>
    <n v="32575335.670000002"/>
    <x v="0"/>
    <x v="0"/>
    <x v="3"/>
  </r>
  <r>
    <x v="0"/>
    <s v="0190155722001"/>
    <x v="1"/>
    <x v="0"/>
    <x v="0"/>
    <x v="286"/>
    <x v="751"/>
    <n v="13293152.619999999"/>
    <x v="0"/>
    <x v="0"/>
    <x v="3"/>
  </r>
  <r>
    <x v="0"/>
    <s v="0290003288001"/>
    <x v="2"/>
    <x v="0"/>
    <x v="0"/>
    <x v="286"/>
    <x v="751"/>
    <n v="2349464.36"/>
    <x v="0"/>
    <x v="0"/>
    <x v="3"/>
  </r>
  <r>
    <x v="0"/>
    <s v="0390027923001"/>
    <x v="3"/>
    <x v="0"/>
    <x v="0"/>
    <x v="286"/>
    <x v="751"/>
    <n v="3680314.82"/>
    <x v="0"/>
    <x v="0"/>
    <x v="3"/>
  </r>
  <r>
    <x v="0"/>
    <s v="0490001883001"/>
    <x v="4"/>
    <x v="0"/>
    <x v="0"/>
    <x v="286"/>
    <x v="751"/>
    <n v="2621764.44"/>
    <x v="0"/>
    <x v="0"/>
    <x v="3"/>
  </r>
  <r>
    <x v="0"/>
    <s v="0490002669001"/>
    <x v="5"/>
    <x v="0"/>
    <x v="0"/>
    <x v="286"/>
    <x v="751"/>
    <n v="2847312.06"/>
    <x v="0"/>
    <x v="0"/>
    <x v="3"/>
  </r>
  <r>
    <x v="0"/>
    <s v="0590052000001"/>
    <x v="6"/>
    <x v="0"/>
    <x v="0"/>
    <x v="286"/>
    <x v="751"/>
    <n v="4478099.42"/>
    <x v="0"/>
    <x v="0"/>
    <x v="3"/>
  </r>
  <r>
    <x v="0"/>
    <s v="0690045389001"/>
    <x v="7"/>
    <x v="0"/>
    <x v="0"/>
    <x v="286"/>
    <x v="751"/>
    <n v="4812284.08"/>
    <x v="0"/>
    <x v="0"/>
    <x v="3"/>
  </r>
  <r>
    <x v="0"/>
    <s v="0691706710001"/>
    <x v="8"/>
    <x v="0"/>
    <x v="0"/>
    <x v="286"/>
    <x v="751"/>
    <n v="2079601.28"/>
    <x v="0"/>
    <x v="0"/>
    <x v="3"/>
  </r>
  <r>
    <x v="0"/>
    <s v="0790024656001"/>
    <x v="9"/>
    <x v="0"/>
    <x v="0"/>
    <x v="286"/>
    <x v="751"/>
    <n v="1801267.02"/>
    <x v="0"/>
    <x v="0"/>
    <x v="3"/>
  </r>
  <r>
    <x v="0"/>
    <s v="1090033456001"/>
    <x v="10"/>
    <x v="0"/>
    <x v="0"/>
    <x v="286"/>
    <x v="751"/>
    <n v="2962188.88"/>
    <x v="0"/>
    <x v="0"/>
    <x v="3"/>
  </r>
  <r>
    <x v="0"/>
    <s v="1091720902001"/>
    <x v="11"/>
    <x v="0"/>
    <x v="0"/>
    <x v="286"/>
    <x v="751"/>
    <n v="2212055.46"/>
    <x v="0"/>
    <x v="0"/>
    <x v="3"/>
  </r>
  <r>
    <x v="0"/>
    <s v="1190068389001"/>
    <x v="12"/>
    <x v="0"/>
    <x v="0"/>
    <x v="286"/>
    <x v="751"/>
    <n v="4647568.66"/>
    <x v="0"/>
    <x v="0"/>
    <x v="3"/>
  </r>
  <r>
    <x v="0"/>
    <s v="1390013678001"/>
    <x v="13"/>
    <x v="0"/>
    <x v="0"/>
    <x v="286"/>
    <x v="751"/>
    <n v="1298352.7"/>
    <x v="0"/>
    <x v="0"/>
    <x v="3"/>
  </r>
  <r>
    <x v="0"/>
    <s v="1690012606001"/>
    <x v="14"/>
    <x v="0"/>
    <x v="0"/>
    <x v="286"/>
    <x v="751"/>
    <n v="2022226.22"/>
    <x v="0"/>
    <x v="0"/>
    <x v="3"/>
  </r>
  <r>
    <x v="0"/>
    <s v="1790093204001"/>
    <x v="15"/>
    <x v="0"/>
    <x v="0"/>
    <x v="286"/>
    <x v="751"/>
    <n v="2573481.4500000002"/>
    <x v="0"/>
    <x v="0"/>
    <x v="3"/>
  </r>
  <r>
    <x v="0"/>
    <s v="1790325083001"/>
    <x v="16"/>
    <x v="0"/>
    <x v="0"/>
    <x v="286"/>
    <x v="751"/>
    <n v="3988655.89"/>
    <x v="0"/>
    <x v="0"/>
    <x v="3"/>
  </r>
  <r>
    <x v="0"/>
    <s v="1790451801001"/>
    <x v="17"/>
    <x v="0"/>
    <x v="0"/>
    <x v="286"/>
    <x v="751"/>
    <n v="8013435.0300000003"/>
    <x v="0"/>
    <x v="0"/>
    <x v="3"/>
  </r>
  <r>
    <x v="0"/>
    <s v="1790501469001"/>
    <x v="18"/>
    <x v="0"/>
    <x v="0"/>
    <x v="286"/>
    <x v="751"/>
    <n v="4765626.96"/>
    <x v="0"/>
    <x v="0"/>
    <x v="3"/>
  </r>
  <r>
    <x v="0"/>
    <s v="1790567699001"/>
    <x v="19"/>
    <x v="0"/>
    <x v="0"/>
    <x v="286"/>
    <x v="751"/>
    <n v="8027395.6699999999"/>
    <x v="0"/>
    <x v="0"/>
    <x v="3"/>
  </r>
  <r>
    <x v="0"/>
    <s v="1790866084001"/>
    <x v="20"/>
    <x v="0"/>
    <x v="0"/>
    <x v="286"/>
    <x v="751"/>
    <n v="11276142.789999999"/>
    <x v="0"/>
    <x v="0"/>
    <x v="3"/>
  </r>
  <r>
    <x v="0"/>
    <s v="1790900193001"/>
    <x v="21"/>
    <x v="0"/>
    <x v="0"/>
    <x v="286"/>
    <x v="751"/>
    <n v="0"/>
    <x v="0"/>
    <x v="0"/>
    <x v="3"/>
  </r>
  <r>
    <x v="0"/>
    <s v="1790979016001"/>
    <x v="22"/>
    <x v="0"/>
    <x v="0"/>
    <x v="286"/>
    <x v="751"/>
    <n v="2161133.85"/>
    <x v="0"/>
    <x v="0"/>
    <x v="3"/>
  </r>
  <r>
    <x v="0"/>
    <s v="1791708040001"/>
    <x v="23"/>
    <x v="0"/>
    <x v="0"/>
    <x v="286"/>
    <x v="751"/>
    <n v="3722694.12"/>
    <x v="0"/>
    <x v="0"/>
    <x v="3"/>
  </r>
  <r>
    <x v="0"/>
    <s v="1890001323001"/>
    <x v="24"/>
    <x v="0"/>
    <x v="0"/>
    <x v="286"/>
    <x v="751"/>
    <n v="6040625.5099999998"/>
    <x v="0"/>
    <x v="0"/>
    <x v="3"/>
  </r>
  <r>
    <x v="0"/>
    <s v="1890003628001"/>
    <x v="25"/>
    <x v="0"/>
    <x v="0"/>
    <x v="286"/>
    <x v="751"/>
    <n v="4905824.04"/>
    <x v="0"/>
    <x v="0"/>
    <x v="3"/>
  </r>
  <r>
    <x v="0"/>
    <s v="1890037646001"/>
    <x v="26"/>
    <x v="0"/>
    <x v="0"/>
    <x v="286"/>
    <x v="751"/>
    <n v="2918870.26"/>
    <x v="0"/>
    <x v="0"/>
    <x v="3"/>
  </r>
  <r>
    <x v="0"/>
    <s v="1890080967001"/>
    <x v="27"/>
    <x v="0"/>
    <x v="0"/>
    <x v="286"/>
    <x v="751"/>
    <n v="2498753.0499999998"/>
    <x v="0"/>
    <x v="0"/>
    <x v="3"/>
  </r>
  <r>
    <x v="0"/>
    <s v="1890141877001"/>
    <x v="28"/>
    <x v="0"/>
    <x v="0"/>
    <x v="286"/>
    <x v="751"/>
    <n v="3441802.46"/>
    <x v="0"/>
    <x v="0"/>
    <x v="3"/>
  </r>
  <r>
    <x v="0"/>
    <s v="1891709591001"/>
    <x v="29"/>
    <x v="0"/>
    <x v="0"/>
    <x v="286"/>
    <x v="751"/>
    <n v="1705663.47"/>
    <x v="0"/>
    <x v="0"/>
    <x v="3"/>
  </r>
  <r>
    <x v="0"/>
    <s v="1891710328001"/>
    <x v="30"/>
    <x v="0"/>
    <x v="0"/>
    <x v="286"/>
    <x v="751"/>
    <n v="2034496.6"/>
    <x v="0"/>
    <x v="0"/>
    <x v="3"/>
  </r>
  <r>
    <x v="0"/>
    <s v="0190115798001"/>
    <x v="0"/>
    <x v="0"/>
    <x v="1"/>
    <x v="286"/>
    <x v="751"/>
    <n v="33127387.379999999"/>
    <x v="0"/>
    <x v="0"/>
    <x v="3"/>
  </r>
  <r>
    <x v="0"/>
    <s v="0190155722001"/>
    <x v="1"/>
    <x v="0"/>
    <x v="1"/>
    <x v="286"/>
    <x v="751"/>
    <n v="13393924.939999999"/>
    <x v="0"/>
    <x v="0"/>
    <x v="3"/>
  </r>
  <r>
    <x v="0"/>
    <s v="0290003288001"/>
    <x v="2"/>
    <x v="0"/>
    <x v="1"/>
    <x v="286"/>
    <x v="751"/>
    <n v="2374472.98"/>
    <x v="0"/>
    <x v="0"/>
    <x v="3"/>
  </r>
  <r>
    <x v="0"/>
    <s v="0390027923001"/>
    <x v="3"/>
    <x v="0"/>
    <x v="1"/>
    <x v="286"/>
    <x v="751"/>
    <n v="3696769.49"/>
    <x v="0"/>
    <x v="0"/>
    <x v="3"/>
  </r>
  <r>
    <x v="0"/>
    <s v="0490001883001"/>
    <x v="4"/>
    <x v="0"/>
    <x v="1"/>
    <x v="286"/>
    <x v="751"/>
    <n v="2706039.47"/>
    <x v="0"/>
    <x v="0"/>
    <x v="3"/>
  </r>
  <r>
    <x v="0"/>
    <s v="0490002669001"/>
    <x v="5"/>
    <x v="0"/>
    <x v="1"/>
    <x v="286"/>
    <x v="751"/>
    <n v="2943749.55"/>
    <x v="0"/>
    <x v="0"/>
    <x v="3"/>
  </r>
  <r>
    <x v="0"/>
    <s v="0590052000001"/>
    <x v="6"/>
    <x v="0"/>
    <x v="1"/>
    <x v="286"/>
    <x v="751"/>
    <n v="4483994.8499999996"/>
    <x v="0"/>
    <x v="0"/>
    <x v="3"/>
  </r>
  <r>
    <x v="0"/>
    <s v="0690045389001"/>
    <x v="7"/>
    <x v="0"/>
    <x v="1"/>
    <x v="286"/>
    <x v="751"/>
    <n v="4849824.66"/>
    <x v="0"/>
    <x v="0"/>
    <x v="3"/>
  </r>
  <r>
    <x v="0"/>
    <s v="0691706710001"/>
    <x v="8"/>
    <x v="0"/>
    <x v="1"/>
    <x v="286"/>
    <x v="751"/>
    <n v="2182928.37"/>
    <x v="0"/>
    <x v="0"/>
    <x v="3"/>
  </r>
  <r>
    <x v="0"/>
    <s v="0790024656001"/>
    <x v="9"/>
    <x v="0"/>
    <x v="1"/>
    <x v="286"/>
    <x v="751"/>
    <n v="1800040.19"/>
    <x v="0"/>
    <x v="0"/>
    <x v="3"/>
  </r>
  <r>
    <x v="0"/>
    <s v="1090033456001"/>
    <x v="10"/>
    <x v="0"/>
    <x v="1"/>
    <x v="286"/>
    <x v="751"/>
    <n v="2977085.64"/>
    <x v="0"/>
    <x v="0"/>
    <x v="3"/>
  </r>
  <r>
    <x v="0"/>
    <s v="1091720902001"/>
    <x v="11"/>
    <x v="0"/>
    <x v="1"/>
    <x v="286"/>
    <x v="751"/>
    <n v="2271488.84"/>
    <x v="0"/>
    <x v="0"/>
    <x v="3"/>
  </r>
  <r>
    <x v="0"/>
    <s v="1190068389001"/>
    <x v="12"/>
    <x v="0"/>
    <x v="1"/>
    <x v="286"/>
    <x v="751"/>
    <n v="4683858.5599999996"/>
    <x v="0"/>
    <x v="0"/>
    <x v="3"/>
  </r>
  <r>
    <x v="0"/>
    <s v="1390013678001"/>
    <x v="13"/>
    <x v="0"/>
    <x v="1"/>
    <x v="286"/>
    <x v="751"/>
    <n v="1307907.3500000001"/>
    <x v="0"/>
    <x v="0"/>
    <x v="3"/>
  </r>
  <r>
    <x v="0"/>
    <s v="1690012606001"/>
    <x v="14"/>
    <x v="0"/>
    <x v="1"/>
    <x v="286"/>
    <x v="751"/>
    <n v="2040634.96"/>
    <x v="0"/>
    <x v="0"/>
    <x v="3"/>
  </r>
  <r>
    <x v="0"/>
    <s v="1790093204001"/>
    <x v="15"/>
    <x v="0"/>
    <x v="1"/>
    <x v="286"/>
    <x v="751"/>
    <n v="2588659.61"/>
    <x v="0"/>
    <x v="0"/>
    <x v="3"/>
  </r>
  <r>
    <x v="0"/>
    <s v="1790325083001"/>
    <x v="16"/>
    <x v="0"/>
    <x v="1"/>
    <x v="286"/>
    <x v="751"/>
    <n v="4034240.25"/>
    <x v="0"/>
    <x v="0"/>
    <x v="3"/>
  </r>
  <r>
    <x v="0"/>
    <s v="1790451801001"/>
    <x v="17"/>
    <x v="0"/>
    <x v="1"/>
    <x v="286"/>
    <x v="751"/>
    <n v="8154933.0700000003"/>
    <x v="0"/>
    <x v="0"/>
    <x v="3"/>
  </r>
  <r>
    <x v="0"/>
    <s v="1790501469001"/>
    <x v="18"/>
    <x v="0"/>
    <x v="1"/>
    <x v="286"/>
    <x v="751"/>
    <n v="4870772.37"/>
    <x v="0"/>
    <x v="0"/>
    <x v="3"/>
  </r>
  <r>
    <x v="0"/>
    <s v="1790567699001"/>
    <x v="19"/>
    <x v="0"/>
    <x v="1"/>
    <x v="286"/>
    <x v="751"/>
    <n v="8112092.1100000003"/>
    <x v="0"/>
    <x v="0"/>
    <x v="3"/>
  </r>
  <r>
    <x v="0"/>
    <s v="1790866084001"/>
    <x v="20"/>
    <x v="0"/>
    <x v="1"/>
    <x v="286"/>
    <x v="751"/>
    <n v="11249706.99"/>
    <x v="0"/>
    <x v="0"/>
    <x v="3"/>
  </r>
  <r>
    <x v="0"/>
    <s v="1790900193001"/>
    <x v="21"/>
    <x v="0"/>
    <x v="1"/>
    <x v="286"/>
    <x v="751"/>
    <n v="0"/>
    <x v="0"/>
    <x v="0"/>
    <x v="3"/>
  </r>
  <r>
    <x v="0"/>
    <s v="1790979016001"/>
    <x v="22"/>
    <x v="0"/>
    <x v="1"/>
    <x v="286"/>
    <x v="751"/>
    <n v="2184809.1800000002"/>
    <x v="0"/>
    <x v="0"/>
    <x v="3"/>
  </r>
  <r>
    <x v="0"/>
    <s v="1791708040001"/>
    <x v="23"/>
    <x v="0"/>
    <x v="1"/>
    <x v="286"/>
    <x v="751"/>
    <n v="4038580.74"/>
    <x v="0"/>
    <x v="0"/>
    <x v="3"/>
  </r>
  <r>
    <x v="0"/>
    <s v="1890001323001"/>
    <x v="24"/>
    <x v="0"/>
    <x v="1"/>
    <x v="286"/>
    <x v="751"/>
    <n v="6134060.5599999996"/>
    <x v="0"/>
    <x v="0"/>
    <x v="3"/>
  </r>
  <r>
    <x v="0"/>
    <s v="1890003628001"/>
    <x v="25"/>
    <x v="0"/>
    <x v="1"/>
    <x v="286"/>
    <x v="751"/>
    <n v="4905824.04"/>
    <x v="0"/>
    <x v="0"/>
    <x v="3"/>
  </r>
  <r>
    <x v="0"/>
    <s v="1890037646001"/>
    <x v="26"/>
    <x v="0"/>
    <x v="1"/>
    <x v="286"/>
    <x v="751"/>
    <n v="2934430"/>
    <x v="0"/>
    <x v="0"/>
    <x v="3"/>
  </r>
  <r>
    <x v="0"/>
    <s v="1890080967001"/>
    <x v="27"/>
    <x v="0"/>
    <x v="1"/>
    <x v="286"/>
    <x v="751"/>
    <n v="2539926.73"/>
    <x v="0"/>
    <x v="0"/>
    <x v="3"/>
  </r>
  <r>
    <x v="0"/>
    <s v="1890141877001"/>
    <x v="28"/>
    <x v="0"/>
    <x v="1"/>
    <x v="286"/>
    <x v="751"/>
    <n v="3483862.06"/>
    <x v="0"/>
    <x v="0"/>
    <x v="3"/>
  </r>
  <r>
    <x v="0"/>
    <s v="1891709591001"/>
    <x v="29"/>
    <x v="0"/>
    <x v="1"/>
    <x v="286"/>
    <x v="751"/>
    <n v="1766983.88"/>
    <x v="0"/>
    <x v="0"/>
    <x v="3"/>
  </r>
  <r>
    <x v="0"/>
    <s v="1891710328001"/>
    <x v="30"/>
    <x v="0"/>
    <x v="1"/>
    <x v="286"/>
    <x v="751"/>
    <n v="2075080.74"/>
    <x v="0"/>
    <x v="0"/>
    <x v="3"/>
  </r>
  <r>
    <x v="0"/>
    <s v="11"/>
    <x v="31"/>
    <x v="0"/>
    <x v="0"/>
    <x v="286"/>
    <x v="751"/>
    <n v="148032894.72"/>
    <x v="0"/>
    <x v="0"/>
    <x v="3"/>
  </r>
  <r>
    <x v="0"/>
    <s v="11"/>
    <x v="31"/>
    <x v="0"/>
    <x v="1"/>
    <x v="286"/>
    <x v="751"/>
    <n v="149875488.81999999"/>
    <x v="0"/>
    <x v="0"/>
    <x v="3"/>
  </r>
  <r>
    <x v="0"/>
    <s v="12"/>
    <x v="32"/>
    <x v="0"/>
    <x v="0"/>
    <x v="286"/>
    <x v="751"/>
    <n v="151755588.83999997"/>
    <x v="0"/>
    <x v="0"/>
    <x v="3"/>
  </r>
  <r>
    <x v="0"/>
    <s v="12"/>
    <x v="32"/>
    <x v="0"/>
    <x v="1"/>
    <x v="286"/>
    <x v="751"/>
    <n v="153914069.55999997"/>
    <x v="0"/>
    <x v="0"/>
    <x v="3"/>
  </r>
  <r>
    <x v="0"/>
    <s v="0190115798001"/>
    <x v="0"/>
    <x v="0"/>
    <x v="0"/>
    <x v="287"/>
    <x v="752"/>
    <n v="5832354.3200000003"/>
    <x v="0"/>
    <x v="0"/>
    <x v="2"/>
  </r>
  <r>
    <x v="0"/>
    <s v="0190155722001"/>
    <x v="1"/>
    <x v="0"/>
    <x v="0"/>
    <x v="287"/>
    <x v="752"/>
    <n v="484370.47"/>
    <x v="0"/>
    <x v="0"/>
    <x v="2"/>
  </r>
  <r>
    <x v="0"/>
    <s v="0290003288001"/>
    <x v="2"/>
    <x v="0"/>
    <x v="0"/>
    <x v="287"/>
    <x v="752"/>
    <n v="50386.07"/>
    <x v="0"/>
    <x v="0"/>
    <x v="2"/>
  </r>
  <r>
    <x v="0"/>
    <s v="0390027923001"/>
    <x v="3"/>
    <x v="0"/>
    <x v="0"/>
    <x v="287"/>
    <x v="752"/>
    <n v="140597.89000000001"/>
    <x v="0"/>
    <x v="0"/>
    <x v="2"/>
  </r>
  <r>
    <x v="0"/>
    <s v="0490001883001"/>
    <x v="4"/>
    <x v="0"/>
    <x v="0"/>
    <x v="287"/>
    <x v="752"/>
    <n v="195953.1"/>
    <x v="0"/>
    <x v="0"/>
    <x v="2"/>
  </r>
  <r>
    <x v="0"/>
    <s v="0490002669001"/>
    <x v="5"/>
    <x v="0"/>
    <x v="0"/>
    <x v="287"/>
    <x v="752"/>
    <n v="914119.82"/>
    <x v="0"/>
    <x v="0"/>
    <x v="2"/>
  </r>
  <r>
    <x v="0"/>
    <s v="0590052000001"/>
    <x v="6"/>
    <x v="0"/>
    <x v="0"/>
    <x v="287"/>
    <x v="752"/>
    <n v="829177.27"/>
    <x v="0"/>
    <x v="0"/>
    <x v="2"/>
  </r>
  <r>
    <x v="0"/>
    <s v="0690045389001"/>
    <x v="7"/>
    <x v="0"/>
    <x v="0"/>
    <x v="287"/>
    <x v="752"/>
    <n v="140753.46"/>
    <x v="0"/>
    <x v="0"/>
    <x v="2"/>
  </r>
  <r>
    <x v="0"/>
    <s v="0691706710001"/>
    <x v="8"/>
    <x v="0"/>
    <x v="0"/>
    <x v="287"/>
    <x v="752"/>
    <n v="139000.26999999999"/>
    <x v="0"/>
    <x v="0"/>
    <x v="2"/>
  </r>
  <r>
    <x v="0"/>
    <s v="0790024656001"/>
    <x v="9"/>
    <x v="0"/>
    <x v="0"/>
    <x v="287"/>
    <x v="752"/>
    <n v="208265.65"/>
    <x v="0"/>
    <x v="0"/>
    <x v="2"/>
  </r>
  <r>
    <x v="0"/>
    <s v="1090033456001"/>
    <x v="10"/>
    <x v="0"/>
    <x v="0"/>
    <x v="287"/>
    <x v="752"/>
    <n v="109242.41"/>
    <x v="0"/>
    <x v="0"/>
    <x v="2"/>
  </r>
  <r>
    <x v="0"/>
    <s v="1091720902001"/>
    <x v="11"/>
    <x v="0"/>
    <x v="0"/>
    <x v="287"/>
    <x v="752"/>
    <n v="242715.48"/>
    <x v="0"/>
    <x v="0"/>
    <x v="2"/>
  </r>
  <r>
    <x v="0"/>
    <s v="1190068389001"/>
    <x v="12"/>
    <x v="0"/>
    <x v="0"/>
    <x v="287"/>
    <x v="752"/>
    <n v="28591.119999999999"/>
    <x v="0"/>
    <x v="0"/>
    <x v="2"/>
  </r>
  <r>
    <x v="0"/>
    <s v="1390013678001"/>
    <x v="13"/>
    <x v="0"/>
    <x v="0"/>
    <x v="287"/>
    <x v="752"/>
    <n v="772037.76"/>
    <x v="0"/>
    <x v="0"/>
    <x v="2"/>
  </r>
  <r>
    <x v="0"/>
    <s v="1690012606001"/>
    <x v="14"/>
    <x v="0"/>
    <x v="0"/>
    <x v="287"/>
    <x v="752"/>
    <n v="283281.03999999998"/>
    <x v="0"/>
    <x v="0"/>
    <x v="2"/>
  </r>
  <r>
    <x v="0"/>
    <s v="1790093204001"/>
    <x v="15"/>
    <x v="0"/>
    <x v="0"/>
    <x v="287"/>
    <x v="752"/>
    <n v="88403.89"/>
    <x v="0"/>
    <x v="0"/>
    <x v="2"/>
  </r>
  <r>
    <x v="0"/>
    <s v="1790325083001"/>
    <x v="16"/>
    <x v="0"/>
    <x v="0"/>
    <x v="287"/>
    <x v="752"/>
    <n v="340908.62"/>
    <x v="0"/>
    <x v="0"/>
    <x v="2"/>
  </r>
  <r>
    <x v="0"/>
    <s v="1790451801001"/>
    <x v="17"/>
    <x v="0"/>
    <x v="0"/>
    <x v="287"/>
    <x v="752"/>
    <n v="5277703.78"/>
    <x v="0"/>
    <x v="0"/>
    <x v="2"/>
  </r>
  <r>
    <x v="0"/>
    <s v="1790501469001"/>
    <x v="18"/>
    <x v="0"/>
    <x v="0"/>
    <x v="287"/>
    <x v="752"/>
    <n v="65467.17"/>
    <x v="0"/>
    <x v="0"/>
    <x v="2"/>
  </r>
  <r>
    <x v="0"/>
    <s v="1790567699001"/>
    <x v="19"/>
    <x v="0"/>
    <x v="0"/>
    <x v="287"/>
    <x v="752"/>
    <n v="169542.62"/>
    <x v="0"/>
    <x v="0"/>
    <x v="2"/>
  </r>
  <r>
    <x v="0"/>
    <s v="1790866084001"/>
    <x v="20"/>
    <x v="0"/>
    <x v="0"/>
    <x v="287"/>
    <x v="752"/>
    <n v="3862556.53"/>
    <x v="0"/>
    <x v="0"/>
    <x v="2"/>
  </r>
  <r>
    <x v="0"/>
    <s v="1790900193001"/>
    <x v="21"/>
    <x v="0"/>
    <x v="0"/>
    <x v="287"/>
    <x v="752"/>
    <n v="296573.75"/>
    <x v="0"/>
    <x v="0"/>
    <x v="2"/>
  </r>
  <r>
    <x v="0"/>
    <s v="1790979016001"/>
    <x v="22"/>
    <x v="0"/>
    <x v="0"/>
    <x v="287"/>
    <x v="752"/>
    <n v="482.58"/>
    <x v="0"/>
    <x v="0"/>
    <x v="2"/>
  </r>
  <r>
    <x v="0"/>
    <s v="1791708040001"/>
    <x v="23"/>
    <x v="0"/>
    <x v="0"/>
    <x v="287"/>
    <x v="752"/>
    <n v="30021.97"/>
    <x v="0"/>
    <x v="0"/>
    <x v="2"/>
  </r>
  <r>
    <x v="0"/>
    <s v="1890001323001"/>
    <x v="24"/>
    <x v="0"/>
    <x v="0"/>
    <x v="287"/>
    <x v="752"/>
    <n v="1679210.01"/>
    <x v="0"/>
    <x v="0"/>
    <x v="2"/>
  </r>
  <r>
    <x v="0"/>
    <s v="1890003628001"/>
    <x v="25"/>
    <x v="0"/>
    <x v="0"/>
    <x v="287"/>
    <x v="752"/>
    <n v="496320.87"/>
    <x v="0"/>
    <x v="0"/>
    <x v="2"/>
  </r>
  <r>
    <x v="0"/>
    <s v="1890037646001"/>
    <x v="26"/>
    <x v="0"/>
    <x v="0"/>
    <x v="287"/>
    <x v="752"/>
    <n v="43583.32"/>
    <x v="0"/>
    <x v="0"/>
    <x v="2"/>
  </r>
  <r>
    <x v="0"/>
    <s v="1890080967001"/>
    <x v="27"/>
    <x v="0"/>
    <x v="0"/>
    <x v="287"/>
    <x v="752"/>
    <n v="292507.21999999997"/>
    <x v="0"/>
    <x v="0"/>
    <x v="2"/>
  </r>
  <r>
    <x v="0"/>
    <s v="1890141877001"/>
    <x v="28"/>
    <x v="0"/>
    <x v="0"/>
    <x v="287"/>
    <x v="752"/>
    <n v="878372.64"/>
    <x v="0"/>
    <x v="0"/>
    <x v="2"/>
  </r>
  <r>
    <x v="0"/>
    <s v="1891709591001"/>
    <x v="29"/>
    <x v="0"/>
    <x v="0"/>
    <x v="287"/>
    <x v="752"/>
    <n v="18802.93"/>
    <x v="0"/>
    <x v="0"/>
    <x v="2"/>
  </r>
  <r>
    <x v="0"/>
    <s v="1891710328001"/>
    <x v="30"/>
    <x v="0"/>
    <x v="0"/>
    <x v="287"/>
    <x v="752"/>
    <n v="93680.84"/>
    <x v="0"/>
    <x v="0"/>
    <x v="2"/>
  </r>
  <r>
    <x v="0"/>
    <s v="0190115798001"/>
    <x v="0"/>
    <x v="0"/>
    <x v="1"/>
    <x v="287"/>
    <x v="752"/>
    <n v="7377206.5099999998"/>
    <x v="0"/>
    <x v="0"/>
    <x v="2"/>
  </r>
  <r>
    <x v="0"/>
    <s v="0190155722001"/>
    <x v="1"/>
    <x v="0"/>
    <x v="1"/>
    <x v="287"/>
    <x v="752"/>
    <n v="527106.96"/>
    <x v="0"/>
    <x v="0"/>
    <x v="2"/>
  </r>
  <r>
    <x v="0"/>
    <s v="0290003288001"/>
    <x v="2"/>
    <x v="0"/>
    <x v="1"/>
    <x v="287"/>
    <x v="752"/>
    <n v="57247.68"/>
    <x v="0"/>
    <x v="0"/>
    <x v="2"/>
  </r>
  <r>
    <x v="0"/>
    <s v="0390027923001"/>
    <x v="3"/>
    <x v="0"/>
    <x v="1"/>
    <x v="287"/>
    <x v="752"/>
    <n v="97445.37"/>
    <x v="0"/>
    <x v="0"/>
    <x v="2"/>
  </r>
  <r>
    <x v="0"/>
    <s v="0490001883001"/>
    <x v="4"/>
    <x v="0"/>
    <x v="1"/>
    <x v="287"/>
    <x v="752"/>
    <n v="205094.85"/>
    <x v="0"/>
    <x v="0"/>
    <x v="2"/>
  </r>
  <r>
    <x v="0"/>
    <s v="0490002669001"/>
    <x v="5"/>
    <x v="0"/>
    <x v="1"/>
    <x v="287"/>
    <x v="752"/>
    <n v="917817.75"/>
    <x v="0"/>
    <x v="0"/>
    <x v="2"/>
  </r>
  <r>
    <x v="0"/>
    <s v="0590052000001"/>
    <x v="6"/>
    <x v="0"/>
    <x v="1"/>
    <x v="287"/>
    <x v="752"/>
    <n v="850716.11"/>
    <x v="0"/>
    <x v="0"/>
    <x v="2"/>
  </r>
  <r>
    <x v="0"/>
    <s v="0690045389001"/>
    <x v="7"/>
    <x v="0"/>
    <x v="1"/>
    <x v="287"/>
    <x v="752"/>
    <n v="135906.26"/>
    <x v="0"/>
    <x v="0"/>
    <x v="2"/>
  </r>
  <r>
    <x v="0"/>
    <s v="0691706710001"/>
    <x v="8"/>
    <x v="0"/>
    <x v="1"/>
    <x v="287"/>
    <x v="752"/>
    <n v="153913.9"/>
    <x v="0"/>
    <x v="0"/>
    <x v="2"/>
  </r>
  <r>
    <x v="0"/>
    <s v="0790024656001"/>
    <x v="9"/>
    <x v="0"/>
    <x v="1"/>
    <x v="287"/>
    <x v="752"/>
    <n v="208265.65"/>
    <x v="0"/>
    <x v="0"/>
    <x v="2"/>
  </r>
  <r>
    <x v="0"/>
    <s v="1090033456001"/>
    <x v="10"/>
    <x v="0"/>
    <x v="1"/>
    <x v="287"/>
    <x v="752"/>
    <n v="96968.88"/>
    <x v="0"/>
    <x v="0"/>
    <x v="2"/>
  </r>
  <r>
    <x v="0"/>
    <s v="1091720902001"/>
    <x v="11"/>
    <x v="0"/>
    <x v="1"/>
    <x v="287"/>
    <x v="752"/>
    <n v="247213.9"/>
    <x v="0"/>
    <x v="0"/>
    <x v="2"/>
  </r>
  <r>
    <x v="0"/>
    <s v="1190068389001"/>
    <x v="12"/>
    <x v="0"/>
    <x v="1"/>
    <x v="287"/>
    <x v="752"/>
    <n v="148196.06"/>
    <x v="0"/>
    <x v="0"/>
    <x v="2"/>
  </r>
  <r>
    <x v="0"/>
    <s v="1390013678001"/>
    <x v="13"/>
    <x v="0"/>
    <x v="1"/>
    <x v="287"/>
    <x v="752"/>
    <n v="750363.92"/>
    <x v="0"/>
    <x v="0"/>
    <x v="2"/>
  </r>
  <r>
    <x v="0"/>
    <s v="1690012606001"/>
    <x v="14"/>
    <x v="0"/>
    <x v="1"/>
    <x v="287"/>
    <x v="752"/>
    <n v="375245.86"/>
    <x v="0"/>
    <x v="0"/>
    <x v="2"/>
  </r>
  <r>
    <x v="0"/>
    <s v="1790093204001"/>
    <x v="15"/>
    <x v="0"/>
    <x v="1"/>
    <x v="287"/>
    <x v="752"/>
    <n v="81441.539999999994"/>
    <x v="0"/>
    <x v="0"/>
    <x v="2"/>
  </r>
  <r>
    <x v="0"/>
    <s v="1790325083001"/>
    <x v="16"/>
    <x v="0"/>
    <x v="1"/>
    <x v="287"/>
    <x v="752"/>
    <n v="542591.79"/>
    <x v="0"/>
    <x v="0"/>
    <x v="2"/>
  </r>
  <r>
    <x v="0"/>
    <s v="1790451801001"/>
    <x v="17"/>
    <x v="0"/>
    <x v="1"/>
    <x v="287"/>
    <x v="752"/>
    <n v="5374638.3899999997"/>
    <x v="0"/>
    <x v="0"/>
    <x v="2"/>
  </r>
  <r>
    <x v="0"/>
    <s v="1790501469001"/>
    <x v="18"/>
    <x v="0"/>
    <x v="1"/>
    <x v="287"/>
    <x v="752"/>
    <n v="60020.05"/>
    <x v="0"/>
    <x v="0"/>
    <x v="2"/>
  </r>
  <r>
    <x v="0"/>
    <s v="1790567699001"/>
    <x v="19"/>
    <x v="0"/>
    <x v="1"/>
    <x v="287"/>
    <x v="752"/>
    <n v="362832.29"/>
    <x v="0"/>
    <x v="0"/>
    <x v="2"/>
  </r>
  <r>
    <x v="0"/>
    <s v="1790866084001"/>
    <x v="20"/>
    <x v="0"/>
    <x v="1"/>
    <x v="287"/>
    <x v="752"/>
    <n v="4614460.78"/>
    <x v="0"/>
    <x v="0"/>
    <x v="2"/>
  </r>
  <r>
    <x v="0"/>
    <s v="1790900193001"/>
    <x v="21"/>
    <x v="0"/>
    <x v="1"/>
    <x v="287"/>
    <x v="752"/>
    <n v="283390.74"/>
    <x v="0"/>
    <x v="0"/>
    <x v="2"/>
  </r>
  <r>
    <x v="0"/>
    <s v="1790979016001"/>
    <x v="22"/>
    <x v="0"/>
    <x v="1"/>
    <x v="287"/>
    <x v="752"/>
    <n v="15308.09"/>
    <x v="0"/>
    <x v="0"/>
    <x v="2"/>
  </r>
  <r>
    <x v="0"/>
    <s v="1791708040001"/>
    <x v="23"/>
    <x v="0"/>
    <x v="1"/>
    <x v="287"/>
    <x v="752"/>
    <n v="30493.49"/>
    <x v="0"/>
    <x v="0"/>
    <x v="2"/>
  </r>
  <r>
    <x v="0"/>
    <s v="1890001323001"/>
    <x v="24"/>
    <x v="0"/>
    <x v="1"/>
    <x v="287"/>
    <x v="752"/>
    <n v="2209017.0299999998"/>
    <x v="0"/>
    <x v="0"/>
    <x v="2"/>
  </r>
  <r>
    <x v="0"/>
    <s v="1890003628001"/>
    <x v="25"/>
    <x v="0"/>
    <x v="1"/>
    <x v="287"/>
    <x v="752"/>
    <n v="646598.51"/>
    <x v="0"/>
    <x v="0"/>
    <x v="2"/>
  </r>
  <r>
    <x v="0"/>
    <s v="1890037646001"/>
    <x v="26"/>
    <x v="0"/>
    <x v="1"/>
    <x v="287"/>
    <x v="752"/>
    <n v="98903.44"/>
    <x v="0"/>
    <x v="0"/>
    <x v="2"/>
  </r>
  <r>
    <x v="0"/>
    <s v="1890080967001"/>
    <x v="27"/>
    <x v="0"/>
    <x v="1"/>
    <x v="287"/>
    <x v="752"/>
    <n v="995199.1"/>
    <x v="0"/>
    <x v="0"/>
    <x v="2"/>
  </r>
  <r>
    <x v="0"/>
    <s v="1890141877001"/>
    <x v="28"/>
    <x v="0"/>
    <x v="1"/>
    <x v="287"/>
    <x v="752"/>
    <n v="872997.09"/>
    <x v="0"/>
    <x v="0"/>
    <x v="2"/>
  </r>
  <r>
    <x v="0"/>
    <s v="1891709591001"/>
    <x v="29"/>
    <x v="0"/>
    <x v="1"/>
    <x v="287"/>
    <x v="752"/>
    <n v="24422.44"/>
    <x v="0"/>
    <x v="0"/>
    <x v="2"/>
  </r>
  <r>
    <x v="0"/>
    <s v="1891710328001"/>
    <x v="30"/>
    <x v="0"/>
    <x v="1"/>
    <x v="287"/>
    <x v="752"/>
    <n v="138250.91"/>
    <x v="0"/>
    <x v="0"/>
    <x v="2"/>
  </r>
  <r>
    <x v="0"/>
    <s v="11"/>
    <x v="31"/>
    <x v="0"/>
    <x v="0"/>
    <x v="287"/>
    <x v="752"/>
    <n v="23974962.899999999"/>
    <x v="0"/>
    <x v="0"/>
    <x v="2"/>
  </r>
  <r>
    <x v="0"/>
    <s v="11"/>
    <x v="31"/>
    <x v="0"/>
    <x v="1"/>
    <x v="287"/>
    <x v="752"/>
    <n v="28468781.850000001"/>
    <x v="0"/>
    <x v="0"/>
    <x v="2"/>
  </r>
  <r>
    <x v="0"/>
    <s v="12"/>
    <x v="32"/>
    <x v="0"/>
    <x v="0"/>
    <x v="287"/>
    <x v="752"/>
    <n v="24004984.870000001"/>
    <x v="0"/>
    <x v="0"/>
    <x v="2"/>
  </r>
  <r>
    <x v="0"/>
    <s v="12"/>
    <x v="32"/>
    <x v="0"/>
    <x v="1"/>
    <x v="287"/>
    <x v="752"/>
    <n v="28499275.34"/>
    <x v="0"/>
    <x v="0"/>
    <x v="2"/>
  </r>
  <r>
    <x v="0"/>
    <s v="0190115798001"/>
    <x v="0"/>
    <x v="0"/>
    <x v="0"/>
    <x v="205"/>
    <x v="753"/>
    <n v="0"/>
    <x v="0"/>
    <x v="0"/>
    <x v="3"/>
  </r>
  <r>
    <x v="0"/>
    <s v="0190155722001"/>
    <x v="1"/>
    <x v="0"/>
    <x v="0"/>
    <x v="205"/>
    <x v="753"/>
    <n v="0"/>
    <x v="0"/>
    <x v="0"/>
    <x v="3"/>
  </r>
  <r>
    <x v="0"/>
    <s v="0290003288001"/>
    <x v="2"/>
    <x v="0"/>
    <x v="0"/>
    <x v="205"/>
    <x v="753"/>
    <n v="0"/>
    <x v="0"/>
    <x v="0"/>
    <x v="3"/>
  </r>
  <r>
    <x v="0"/>
    <s v="0390027923001"/>
    <x v="3"/>
    <x v="0"/>
    <x v="0"/>
    <x v="205"/>
    <x v="753"/>
    <n v="0"/>
    <x v="0"/>
    <x v="0"/>
    <x v="3"/>
  </r>
  <r>
    <x v="0"/>
    <s v="0490001883001"/>
    <x v="4"/>
    <x v="0"/>
    <x v="0"/>
    <x v="205"/>
    <x v="753"/>
    <n v="0"/>
    <x v="0"/>
    <x v="0"/>
    <x v="3"/>
  </r>
  <r>
    <x v="0"/>
    <s v="0490002669001"/>
    <x v="5"/>
    <x v="0"/>
    <x v="0"/>
    <x v="205"/>
    <x v="753"/>
    <n v="90396.14"/>
    <x v="0"/>
    <x v="0"/>
    <x v="3"/>
  </r>
  <r>
    <x v="0"/>
    <s v="0590052000001"/>
    <x v="6"/>
    <x v="0"/>
    <x v="0"/>
    <x v="205"/>
    <x v="753"/>
    <n v="0"/>
    <x v="0"/>
    <x v="0"/>
    <x v="3"/>
  </r>
  <r>
    <x v="0"/>
    <s v="0690045389001"/>
    <x v="7"/>
    <x v="0"/>
    <x v="0"/>
    <x v="205"/>
    <x v="753"/>
    <n v="0"/>
    <x v="0"/>
    <x v="0"/>
    <x v="3"/>
  </r>
  <r>
    <x v="0"/>
    <s v="0691706710001"/>
    <x v="8"/>
    <x v="0"/>
    <x v="0"/>
    <x v="205"/>
    <x v="753"/>
    <n v="7556.72"/>
    <x v="0"/>
    <x v="0"/>
    <x v="3"/>
  </r>
  <r>
    <x v="0"/>
    <s v="0790024656001"/>
    <x v="9"/>
    <x v="0"/>
    <x v="0"/>
    <x v="205"/>
    <x v="753"/>
    <n v="0"/>
    <x v="0"/>
    <x v="0"/>
    <x v="3"/>
  </r>
  <r>
    <x v="0"/>
    <s v="1090033456001"/>
    <x v="10"/>
    <x v="0"/>
    <x v="0"/>
    <x v="205"/>
    <x v="753"/>
    <n v="0"/>
    <x v="0"/>
    <x v="0"/>
    <x v="3"/>
  </r>
  <r>
    <x v="0"/>
    <s v="1091720902001"/>
    <x v="11"/>
    <x v="0"/>
    <x v="0"/>
    <x v="205"/>
    <x v="753"/>
    <n v="0"/>
    <x v="0"/>
    <x v="0"/>
    <x v="3"/>
  </r>
  <r>
    <x v="0"/>
    <s v="1190068389001"/>
    <x v="12"/>
    <x v="0"/>
    <x v="0"/>
    <x v="205"/>
    <x v="753"/>
    <n v="0"/>
    <x v="0"/>
    <x v="0"/>
    <x v="3"/>
  </r>
  <r>
    <x v="0"/>
    <s v="1390013678001"/>
    <x v="13"/>
    <x v="0"/>
    <x v="0"/>
    <x v="205"/>
    <x v="753"/>
    <n v="0"/>
    <x v="0"/>
    <x v="0"/>
    <x v="3"/>
  </r>
  <r>
    <x v="0"/>
    <s v="1690012606001"/>
    <x v="14"/>
    <x v="0"/>
    <x v="0"/>
    <x v="205"/>
    <x v="753"/>
    <n v="0"/>
    <x v="0"/>
    <x v="0"/>
    <x v="3"/>
  </r>
  <r>
    <x v="0"/>
    <s v="1790093204001"/>
    <x v="15"/>
    <x v="0"/>
    <x v="0"/>
    <x v="205"/>
    <x v="753"/>
    <n v="0"/>
    <x v="0"/>
    <x v="0"/>
    <x v="3"/>
  </r>
  <r>
    <x v="0"/>
    <s v="1790325083001"/>
    <x v="16"/>
    <x v="0"/>
    <x v="0"/>
    <x v="205"/>
    <x v="753"/>
    <n v="0"/>
    <x v="0"/>
    <x v="0"/>
    <x v="3"/>
  </r>
  <r>
    <x v="0"/>
    <s v="1790451801001"/>
    <x v="17"/>
    <x v="0"/>
    <x v="0"/>
    <x v="205"/>
    <x v="753"/>
    <n v="7709299.9000000004"/>
    <x v="0"/>
    <x v="0"/>
    <x v="3"/>
  </r>
  <r>
    <x v="0"/>
    <s v="1790501469001"/>
    <x v="18"/>
    <x v="0"/>
    <x v="0"/>
    <x v="205"/>
    <x v="753"/>
    <n v="0"/>
    <x v="0"/>
    <x v="0"/>
    <x v="3"/>
  </r>
  <r>
    <x v="0"/>
    <s v="1790567699001"/>
    <x v="19"/>
    <x v="0"/>
    <x v="0"/>
    <x v="205"/>
    <x v="753"/>
    <n v="0"/>
    <x v="0"/>
    <x v="0"/>
    <x v="3"/>
  </r>
  <r>
    <x v="0"/>
    <s v="1790866084001"/>
    <x v="20"/>
    <x v="0"/>
    <x v="0"/>
    <x v="205"/>
    <x v="753"/>
    <n v="0"/>
    <x v="0"/>
    <x v="0"/>
    <x v="3"/>
  </r>
  <r>
    <x v="0"/>
    <s v="1790900193001"/>
    <x v="21"/>
    <x v="0"/>
    <x v="0"/>
    <x v="205"/>
    <x v="753"/>
    <n v="395047.53"/>
    <x v="0"/>
    <x v="0"/>
    <x v="3"/>
  </r>
  <r>
    <x v="0"/>
    <s v="1790979016001"/>
    <x v="22"/>
    <x v="0"/>
    <x v="0"/>
    <x v="205"/>
    <x v="753"/>
    <n v="0"/>
    <x v="0"/>
    <x v="0"/>
    <x v="3"/>
  </r>
  <r>
    <x v="0"/>
    <s v="1791708040001"/>
    <x v="23"/>
    <x v="0"/>
    <x v="0"/>
    <x v="205"/>
    <x v="753"/>
    <n v="0"/>
    <x v="0"/>
    <x v="0"/>
    <x v="3"/>
  </r>
  <r>
    <x v="0"/>
    <s v="1890001323001"/>
    <x v="24"/>
    <x v="0"/>
    <x v="0"/>
    <x v="205"/>
    <x v="753"/>
    <n v="0"/>
    <x v="0"/>
    <x v="0"/>
    <x v="3"/>
  </r>
  <r>
    <x v="0"/>
    <s v="1890003628001"/>
    <x v="25"/>
    <x v="0"/>
    <x v="0"/>
    <x v="205"/>
    <x v="753"/>
    <n v="0"/>
    <x v="0"/>
    <x v="0"/>
    <x v="3"/>
  </r>
  <r>
    <x v="0"/>
    <s v="1890037646001"/>
    <x v="26"/>
    <x v="0"/>
    <x v="0"/>
    <x v="205"/>
    <x v="753"/>
    <n v="0"/>
    <x v="0"/>
    <x v="0"/>
    <x v="3"/>
  </r>
  <r>
    <x v="0"/>
    <s v="1890080967001"/>
    <x v="27"/>
    <x v="0"/>
    <x v="0"/>
    <x v="205"/>
    <x v="753"/>
    <n v="0"/>
    <x v="0"/>
    <x v="0"/>
    <x v="3"/>
  </r>
  <r>
    <x v="0"/>
    <s v="1890141877001"/>
    <x v="28"/>
    <x v="0"/>
    <x v="0"/>
    <x v="205"/>
    <x v="753"/>
    <n v="0"/>
    <x v="0"/>
    <x v="0"/>
    <x v="3"/>
  </r>
  <r>
    <x v="0"/>
    <s v="1891709591001"/>
    <x v="29"/>
    <x v="0"/>
    <x v="0"/>
    <x v="205"/>
    <x v="753"/>
    <n v="0"/>
    <x v="0"/>
    <x v="0"/>
    <x v="3"/>
  </r>
  <r>
    <x v="0"/>
    <s v="1891710328001"/>
    <x v="30"/>
    <x v="0"/>
    <x v="0"/>
    <x v="205"/>
    <x v="753"/>
    <n v="0"/>
    <x v="0"/>
    <x v="0"/>
    <x v="3"/>
  </r>
  <r>
    <x v="0"/>
    <s v="0190115798001"/>
    <x v="0"/>
    <x v="0"/>
    <x v="1"/>
    <x v="205"/>
    <x v="753"/>
    <n v="0"/>
    <x v="0"/>
    <x v="0"/>
    <x v="3"/>
  </r>
  <r>
    <x v="0"/>
    <s v="0190155722001"/>
    <x v="1"/>
    <x v="0"/>
    <x v="1"/>
    <x v="205"/>
    <x v="753"/>
    <n v="0"/>
    <x v="0"/>
    <x v="0"/>
    <x v="3"/>
  </r>
  <r>
    <x v="0"/>
    <s v="0290003288001"/>
    <x v="2"/>
    <x v="0"/>
    <x v="1"/>
    <x v="205"/>
    <x v="753"/>
    <n v="0"/>
    <x v="0"/>
    <x v="0"/>
    <x v="3"/>
  </r>
  <r>
    <x v="0"/>
    <s v="0390027923001"/>
    <x v="3"/>
    <x v="0"/>
    <x v="1"/>
    <x v="205"/>
    <x v="753"/>
    <n v="0"/>
    <x v="0"/>
    <x v="0"/>
    <x v="3"/>
  </r>
  <r>
    <x v="0"/>
    <s v="0490001883001"/>
    <x v="4"/>
    <x v="0"/>
    <x v="1"/>
    <x v="205"/>
    <x v="753"/>
    <n v="0"/>
    <x v="0"/>
    <x v="0"/>
    <x v="3"/>
  </r>
  <r>
    <x v="0"/>
    <s v="0490002669001"/>
    <x v="5"/>
    <x v="0"/>
    <x v="1"/>
    <x v="205"/>
    <x v="753"/>
    <n v="86202.09"/>
    <x v="0"/>
    <x v="0"/>
    <x v="3"/>
  </r>
  <r>
    <x v="0"/>
    <s v="0590052000001"/>
    <x v="6"/>
    <x v="0"/>
    <x v="1"/>
    <x v="205"/>
    <x v="753"/>
    <n v="0"/>
    <x v="0"/>
    <x v="0"/>
    <x v="3"/>
  </r>
  <r>
    <x v="0"/>
    <s v="0690045389001"/>
    <x v="7"/>
    <x v="0"/>
    <x v="1"/>
    <x v="205"/>
    <x v="753"/>
    <n v="0"/>
    <x v="0"/>
    <x v="0"/>
    <x v="3"/>
  </r>
  <r>
    <x v="0"/>
    <s v="0691706710001"/>
    <x v="8"/>
    <x v="0"/>
    <x v="1"/>
    <x v="205"/>
    <x v="753"/>
    <n v="14422.03"/>
    <x v="0"/>
    <x v="0"/>
    <x v="3"/>
  </r>
  <r>
    <x v="0"/>
    <s v="0790024656001"/>
    <x v="9"/>
    <x v="0"/>
    <x v="1"/>
    <x v="205"/>
    <x v="753"/>
    <n v="0"/>
    <x v="0"/>
    <x v="0"/>
    <x v="3"/>
  </r>
  <r>
    <x v="0"/>
    <s v="1090033456001"/>
    <x v="10"/>
    <x v="0"/>
    <x v="1"/>
    <x v="205"/>
    <x v="753"/>
    <n v="0"/>
    <x v="0"/>
    <x v="0"/>
    <x v="3"/>
  </r>
  <r>
    <x v="0"/>
    <s v="1091720902001"/>
    <x v="11"/>
    <x v="0"/>
    <x v="1"/>
    <x v="205"/>
    <x v="753"/>
    <n v="0"/>
    <x v="0"/>
    <x v="0"/>
    <x v="3"/>
  </r>
  <r>
    <x v="0"/>
    <s v="1190068389001"/>
    <x v="12"/>
    <x v="0"/>
    <x v="1"/>
    <x v="205"/>
    <x v="753"/>
    <n v="0"/>
    <x v="0"/>
    <x v="0"/>
    <x v="3"/>
  </r>
  <r>
    <x v="0"/>
    <s v="1390013678001"/>
    <x v="13"/>
    <x v="0"/>
    <x v="1"/>
    <x v="205"/>
    <x v="753"/>
    <n v="0"/>
    <x v="0"/>
    <x v="0"/>
    <x v="3"/>
  </r>
  <r>
    <x v="0"/>
    <s v="1690012606001"/>
    <x v="14"/>
    <x v="0"/>
    <x v="1"/>
    <x v="205"/>
    <x v="753"/>
    <n v="0"/>
    <x v="0"/>
    <x v="0"/>
    <x v="3"/>
  </r>
  <r>
    <x v="0"/>
    <s v="1790093204001"/>
    <x v="15"/>
    <x v="0"/>
    <x v="1"/>
    <x v="205"/>
    <x v="753"/>
    <n v="0"/>
    <x v="0"/>
    <x v="0"/>
    <x v="3"/>
  </r>
  <r>
    <x v="0"/>
    <s v="1790325083001"/>
    <x v="16"/>
    <x v="0"/>
    <x v="1"/>
    <x v="205"/>
    <x v="753"/>
    <n v="4325"/>
    <x v="0"/>
    <x v="0"/>
    <x v="3"/>
  </r>
  <r>
    <x v="0"/>
    <s v="1790451801001"/>
    <x v="17"/>
    <x v="0"/>
    <x v="1"/>
    <x v="205"/>
    <x v="753"/>
    <n v="7921141.9299999997"/>
    <x v="0"/>
    <x v="0"/>
    <x v="3"/>
  </r>
  <r>
    <x v="0"/>
    <s v="1790501469001"/>
    <x v="18"/>
    <x v="0"/>
    <x v="1"/>
    <x v="205"/>
    <x v="753"/>
    <n v="0"/>
    <x v="0"/>
    <x v="0"/>
    <x v="3"/>
  </r>
  <r>
    <x v="0"/>
    <s v="1790567699001"/>
    <x v="19"/>
    <x v="0"/>
    <x v="1"/>
    <x v="205"/>
    <x v="753"/>
    <n v="0"/>
    <x v="0"/>
    <x v="0"/>
    <x v="3"/>
  </r>
  <r>
    <x v="0"/>
    <s v="1790866084001"/>
    <x v="20"/>
    <x v="0"/>
    <x v="1"/>
    <x v="205"/>
    <x v="753"/>
    <n v="0"/>
    <x v="0"/>
    <x v="0"/>
    <x v="3"/>
  </r>
  <r>
    <x v="0"/>
    <s v="1790900193001"/>
    <x v="21"/>
    <x v="0"/>
    <x v="1"/>
    <x v="205"/>
    <x v="753"/>
    <n v="395047.53"/>
    <x v="0"/>
    <x v="0"/>
    <x v="3"/>
  </r>
  <r>
    <x v="0"/>
    <s v="1790979016001"/>
    <x v="22"/>
    <x v="0"/>
    <x v="1"/>
    <x v="205"/>
    <x v="753"/>
    <n v="0"/>
    <x v="0"/>
    <x v="0"/>
    <x v="3"/>
  </r>
  <r>
    <x v="0"/>
    <s v="1791708040001"/>
    <x v="23"/>
    <x v="0"/>
    <x v="1"/>
    <x v="205"/>
    <x v="753"/>
    <n v="0"/>
    <x v="0"/>
    <x v="0"/>
    <x v="3"/>
  </r>
  <r>
    <x v="0"/>
    <s v="1890001323001"/>
    <x v="24"/>
    <x v="0"/>
    <x v="1"/>
    <x v="205"/>
    <x v="753"/>
    <n v="0"/>
    <x v="0"/>
    <x v="0"/>
    <x v="3"/>
  </r>
  <r>
    <x v="0"/>
    <s v="1890003628001"/>
    <x v="25"/>
    <x v="0"/>
    <x v="1"/>
    <x v="205"/>
    <x v="753"/>
    <n v="0"/>
    <x v="0"/>
    <x v="0"/>
    <x v="3"/>
  </r>
  <r>
    <x v="0"/>
    <s v="1890037646001"/>
    <x v="26"/>
    <x v="0"/>
    <x v="1"/>
    <x v="205"/>
    <x v="753"/>
    <n v="0"/>
    <x v="0"/>
    <x v="0"/>
    <x v="3"/>
  </r>
  <r>
    <x v="0"/>
    <s v="1890080967001"/>
    <x v="27"/>
    <x v="0"/>
    <x v="1"/>
    <x v="205"/>
    <x v="753"/>
    <n v="0"/>
    <x v="0"/>
    <x v="0"/>
    <x v="3"/>
  </r>
  <r>
    <x v="0"/>
    <s v="1890141877001"/>
    <x v="28"/>
    <x v="0"/>
    <x v="1"/>
    <x v="205"/>
    <x v="753"/>
    <n v="0"/>
    <x v="0"/>
    <x v="0"/>
    <x v="3"/>
  </r>
  <r>
    <x v="0"/>
    <s v="1891709591001"/>
    <x v="29"/>
    <x v="0"/>
    <x v="1"/>
    <x v="205"/>
    <x v="753"/>
    <n v="0"/>
    <x v="0"/>
    <x v="0"/>
    <x v="3"/>
  </r>
  <r>
    <x v="0"/>
    <s v="1891710328001"/>
    <x v="30"/>
    <x v="0"/>
    <x v="1"/>
    <x v="205"/>
    <x v="753"/>
    <n v="0"/>
    <x v="0"/>
    <x v="0"/>
    <x v="3"/>
  </r>
  <r>
    <x v="0"/>
    <s v="11"/>
    <x v="31"/>
    <x v="0"/>
    <x v="0"/>
    <x v="205"/>
    <x v="753"/>
    <n v="8202300.290000001"/>
    <x v="0"/>
    <x v="0"/>
    <x v="3"/>
  </r>
  <r>
    <x v="0"/>
    <s v="11"/>
    <x v="31"/>
    <x v="0"/>
    <x v="1"/>
    <x v="205"/>
    <x v="753"/>
    <n v="8421138.5800000001"/>
    <x v="0"/>
    <x v="0"/>
    <x v="3"/>
  </r>
  <r>
    <x v="0"/>
    <s v="12"/>
    <x v="32"/>
    <x v="0"/>
    <x v="0"/>
    <x v="205"/>
    <x v="753"/>
    <n v="8202300.290000001"/>
    <x v="0"/>
    <x v="0"/>
    <x v="3"/>
  </r>
  <r>
    <x v="0"/>
    <s v="12"/>
    <x v="32"/>
    <x v="0"/>
    <x v="1"/>
    <x v="205"/>
    <x v="753"/>
    <n v="8421138.5800000001"/>
    <x v="0"/>
    <x v="0"/>
    <x v="3"/>
  </r>
  <r>
    <x v="0"/>
    <s v="0190115798001"/>
    <x v="0"/>
    <x v="0"/>
    <x v="0"/>
    <x v="288"/>
    <x v="754"/>
    <n v="5725078.4900000002"/>
    <x v="0"/>
    <x v="0"/>
    <x v="3"/>
  </r>
  <r>
    <x v="0"/>
    <s v="0190155722001"/>
    <x v="1"/>
    <x v="0"/>
    <x v="0"/>
    <x v="288"/>
    <x v="754"/>
    <n v="497016.04"/>
    <x v="0"/>
    <x v="0"/>
    <x v="3"/>
  </r>
  <r>
    <x v="0"/>
    <s v="0290003288001"/>
    <x v="2"/>
    <x v="0"/>
    <x v="0"/>
    <x v="288"/>
    <x v="754"/>
    <n v="14807.38"/>
    <x v="0"/>
    <x v="0"/>
    <x v="3"/>
  </r>
  <r>
    <x v="0"/>
    <s v="0390027923001"/>
    <x v="3"/>
    <x v="0"/>
    <x v="0"/>
    <x v="288"/>
    <x v="754"/>
    <n v="144649.01"/>
    <x v="0"/>
    <x v="0"/>
    <x v="3"/>
  </r>
  <r>
    <x v="0"/>
    <s v="0490001883001"/>
    <x v="4"/>
    <x v="0"/>
    <x v="0"/>
    <x v="288"/>
    <x v="754"/>
    <n v="67711"/>
    <x v="0"/>
    <x v="0"/>
    <x v="3"/>
  </r>
  <r>
    <x v="0"/>
    <s v="0490002669001"/>
    <x v="5"/>
    <x v="0"/>
    <x v="0"/>
    <x v="288"/>
    <x v="754"/>
    <n v="84114.45"/>
    <x v="0"/>
    <x v="0"/>
    <x v="3"/>
  </r>
  <r>
    <x v="0"/>
    <s v="0590052000001"/>
    <x v="6"/>
    <x v="0"/>
    <x v="0"/>
    <x v="288"/>
    <x v="754"/>
    <n v="246453.07"/>
    <x v="0"/>
    <x v="0"/>
    <x v="3"/>
  </r>
  <r>
    <x v="0"/>
    <s v="0690045389001"/>
    <x v="7"/>
    <x v="0"/>
    <x v="0"/>
    <x v="288"/>
    <x v="754"/>
    <n v="0"/>
    <x v="0"/>
    <x v="0"/>
    <x v="3"/>
  </r>
  <r>
    <x v="0"/>
    <s v="0691706710001"/>
    <x v="8"/>
    <x v="0"/>
    <x v="0"/>
    <x v="288"/>
    <x v="754"/>
    <n v="99438.24"/>
    <x v="0"/>
    <x v="0"/>
    <x v="3"/>
  </r>
  <r>
    <x v="0"/>
    <s v="0790024656001"/>
    <x v="9"/>
    <x v="0"/>
    <x v="0"/>
    <x v="288"/>
    <x v="754"/>
    <n v="208265.65"/>
    <x v="0"/>
    <x v="0"/>
    <x v="3"/>
  </r>
  <r>
    <x v="0"/>
    <s v="1090033456001"/>
    <x v="10"/>
    <x v="0"/>
    <x v="0"/>
    <x v="288"/>
    <x v="754"/>
    <n v="70069.440000000002"/>
    <x v="0"/>
    <x v="0"/>
    <x v="3"/>
  </r>
  <r>
    <x v="0"/>
    <s v="1091720902001"/>
    <x v="11"/>
    <x v="0"/>
    <x v="0"/>
    <x v="288"/>
    <x v="754"/>
    <n v="210545.97"/>
    <x v="0"/>
    <x v="0"/>
    <x v="3"/>
  </r>
  <r>
    <x v="0"/>
    <s v="1190068389001"/>
    <x v="12"/>
    <x v="0"/>
    <x v="0"/>
    <x v="288"/>
    <x v="754"/>
    <n v="0"/>
    <x v="0"/>
    <x v="0"/>
    <x v="3"/>
  </r>
  <r>
    <x v="0"/>
    <s v="1390013678001"/>
    <x v="13"/>
    <x v="0"/>
    <x v="0"/>
    <x v="288"/>
    <x v="754"/>
    <n v="0"/>
    <x v="0"/>
    <x v="0"/>
    <x v="3"/>
  </r>
  <r>
    <x v="0"/>
    <s v="1690012606001"/>
    <x v="14"/>
    <x v="0"/>
    <x v="0"/>
    <x v="288"/>
    <x v="754"/>
    <n v="253186.56"/>
    <x v="0"/>
    <x v="0"/>
    <x v="3"/>
  </r>
  <r>
    <x v="0"/>
    <s v="1790093204001"/>
    <x v="15"/>
    <x v="0"/>
    <x v="0"/>
    <x v="288"/>
    <x v="754"/>
    <n v="59788.72"/>
    <x v="0"/>
    <x v="0"/>
    <x v="3"/>
  </r>
  <r>
    <x v="0"/>
    <s v="1790325083001"/>
    <x v="16"/>
    <x v="0"/>
    <x v="0"/>
    <x v="288"/>
    <x v="754"/>
    <n v="347510.95"/>
    <x v="0"/>
    <x v="0"/>
    <x v="3"/>
  </r>
  <r>
    <x v="0"/>
    <s v="1790451801001"/>
    <x v="17"/>
    <x v="0"/>
    <x v="0"/>
    <x v="288"/>
    <x v="754"/>
    <n v="0"/>
    <x v="0"/>
    <x v="0"/>
    <x v="3"/>
  </r>
  <r>
    <x v="0"/>
    <s v="1790501469001"/>
    <x v="18"/>
    <x v="0"/>
    <x v="0"/>
    <x v="288"/>
    <x v="754"/>
    <n v="19531.52"/>
    <x v="0"/>
    <x v="0"/>
    <x v="3"/>
  </r>
  <r>
    <x v="0"/>
    <s v="1790567699001"/>
    <x v="19"/>
    <x v="0"/>
    <x v="0"/>
    <x v="288"/>
    <x v="754"/>
    <n v="56414.21"/>
    <x v="0"/>
    <x v="0"/>
    <x v="3"/>
  </r>
  <r>
    <x v="0"/>
    <s v="1790866084001"/>
    <x v="20"/>
    <x v="0"/>
    <x v="0"/>
    <x v="288"/>
    <x v="754"/>
    <n v="3562761.06"/>
    <x v="0"/>
    <x v="0"/>
    <x v="3"/>
  </r>
  <r>
    <x v="0"/>
    <s v="1790900193001"/>
    <x v="21"/>
    <x v="0"/>
    <x v="0"/>
    <x v="288"/>
    <x v="754"/>
    <n v="233131.54"/>
    <x v="0"/>
    <x v="0"/>
    <x v="3"/>
  </r>
  <r>
    <x v="0"/>
    <s v="1790979016001"/>
    <x v="22"/>
    <x v="0"/>
    <x v="0"/>
    <x v="288"/>
    <x v="754"/>
    <n v="13514.25"/>
    <x v="0"/>
    <x v="0"/>
    <x v="3"/>
  </r>
  <r>
    <x v="0"/>
    <s v="1791708040001"/>
    <x v="23"/>
    <x v="0"/>
    <x v="0"/>
    <x v="288"/>
    <x v="754"/>
    <n v="86858.31"/>
    <x v="0"/>
    <x v="0"/>
    <x v="3"/>
  </r>
  <r>
    <x v="0"/>
    <s v="1890001323001"/>
    <x v="24"/>
    <x v="0"/>
    <x v="0"/>
    <x v="288"/>
    <x v="754"/>
    <n v="1679210.01"/>
    <x v="0"/>
    <x v="0"/>
    <x v="3"/>
  </r>
  <r>
    <x v="0"/>
    <s v="1890003628001"/>
    <x v="25"/>
    <x v="0"/>
    <x v="0"/>
    <x v="288"/>
    <x v="754"/>
    <n v="496320.87"/>
    <x v="0"/>
    <x v="0"/>
    <x v="3"/>
  </r>
  <r>
    <x v="0"/>
    <s v="1890037646001"/>
    <x v="26"/>
    <x v="0"/>
    <x v="0"/>
    <x v="288"/>
    <x v="754"/>
    <n v="95.64"/>
    <x v="0"/>
    <x v="0"/>
    <x v="3"/>
  </r>
  <r>
    <x v="0"/>
    <s v="1890080967001"/>
    <x v="27"/>
    <x v="0"/>
    <x v="0"/>
    <x v="288"/>
    <x v="754"/>
    <n v="292507.21999999997"/>
    <x v="0"/>
    <x v="0"/>
    <x v="3"/>
  </r>
  <r>
    <x v="0"/>
    <s v="1890141877001"/>
    <x v="28"/>
    <x v="0"/>
    <x v="0"/>
    <x v="288"/>
    <x v="754"/>
    <n v="857966.4"/>
    <x v="0"/>
    <x v="0"/>
    <x v="3"/>
  </r>
  <r>
    <x v="0"/>
    <s v="1891709591001"/>
    <x v="29"/>
    <x v="0"/>
    <x v="0"/>
    <x v="288"/>
    <x v="754"/>
    <n v="10000"/>
    <x v="0"/>
    <x v="0"/>
    <x v="3"/>
  </r>
  <r>
    <x v="0"/>
    <s v="1891710328001"/>
    <x v="30"/>
    <x v="0"/>
    <x v="0"/>
    <x v="288"/>
    <x v="754"/>
    <n v="21511.25"/>
    <x v="0"/>
    <x v="0"/>
    <x v="3"/>
  </r>
  <r>
    <x v="0"/>
    <s v="0190115798001"/>
    <x v="0"/>
    <x v="0"/>
    <x v="1"/>
    <x v="288"/>
    <x v="754"/>
    <n v="7291326.8600000003"/>
    <x v="0"/>
    <x v="0"/>
    <x v="3"/>
  </r>
  <r>
    <x v="0"/>
    <s v="0190155722001"/>
    <x v="1"/>
    <x v="0"/>
    <x v="1"/>
    <x v="288"/>
    <x v="754"/>
    <n v="527422.31999999995"/>
    <x v="0"/>
    <x v="0"/>
    <x v="3"/>
  </r>
  <r>
    <x v="0"/>
    <s v="0290003288001"/>
    <x v="2"/>
    <x v="0"/>
    <x v="1"/>
    <x v="288"/>
    <x v="754"/>
    <n v="24917.17"/>
    <x v="0"/>
    <x v="0"/>
    <x v="3"/>
  </r>
  <r>
    <x v="0"/>
    <s v="0390027923001"/>
    <x v="3"/>
    <x v="0"/>
    <x v="1"/>
    <x v="288"/>
    <x v="754"/>
    <n v="110745.19"/>
    <x v="0"/>
    <x v="0"/>
    <x v="3"/>
  </r>
  <r>
    <x v="0"/>
    <s v="0490001883001"/>
    <x v="4"/>
    <x v="0"/>
    <x v="1"/>
    <x v="288"/>
    <x v="754"/>
    <n v="73687"/>
    <x v="0"/>
    <x v="0"/>
    <x v="3"/>
  </r>
  <r>
    <x v="0"/>
    <s v="0490002669001"/>
    <x v="5"/>
    <x v="0"/>
    <x v="1"/>
    <x v="288"/>
    <x v="754"/>
    <n v="83741.37"/>
    <x v="0"/>
    <x v="0"/>
    <x v="3"/>
  </r>
  <r>
    <x v="0"/>
    <s v="0590052000001"/>
    <x v="6"/>
    <x v="0"/>
    <x v="1"/>
    <x v="288"/>
    <x v="754"/>
    <n v="282231.61"/>
    <x v="0"/>
    <x v="0"/>
    <x v="3"/>
  </r>
  <r>
    <x v="0"/>
    <s v="0690045389001"/>
    <x v="7"/>
    <x v="0"/>
    <x v="1"/>
    <x v="288"/>
    <x v="754"/>
    <n v="0"/>
    <x v="0"/>
    <x v="0"/>
    <x v="3"/>
  </r>
  <r>
    <x v="0"/>
    <s v="0691706710001"/>
    <x v="8"/>
    <x v="0"/>
    <x v="1"/>
    <x v="288"/>
    <x v="754"/>
    <n v="114113.96"/>
    <x v="0"/>
    <x v="0"/>
    <x v="3"/>
  </r>
  <r>
    <x v="0"/>
    <s v="0790024656001"/>
    <x v="9"/>
    <x v="0"/>
    <x v="1"/>
    <x v="288"/>
    <x v="754"/>
    <n v="208265.65"/>
    <x v="0"/>
    <x v="0"/>
    <x v="3"/>
  </r>
  <r>
    <x v="0"/>
    <s v="1090033456001"/>
    <x v="10"/>
    <x v="0"/>
    <x v="1"/>
    <x v="288"/>
    <x v="754"/>
    <n v="70069.440000000002"/>
    <x v="0"/>
    <x v="0"/>
    <x v="3"/>
  </r>
  <r>
    <x v="0"/>
    <s v="1091720902001"/>
    <x v="11"/>
    <x v="0"/>
    <x v="1"/>
    <x v="288"/>
    <x v="754"/>
    <n v="223072.65"/>
    <x v="0"/>
    <x v="0"/>
    <x v="3"/>
  </r>
  <r>
    <x v="0"/>
    <s v="1190068389001"/>
    <x v="12"/>
    <x v="0"/>
    <x v="1"/>
    <x v="288"/>
    <x v="754"/>
    <n v="0"/>
    <x v="0"/>
    <x v="0"/>
    <x v="3"/>
  </r>
  <r>
    <x v="0"/>
    <s v="1390013678001"/>
    <x v="13"/>
    <x v="0"/>
    <x v="1"/>
    <x v="288"/>
    <x v="754"/>
    <n v="31130.59"/>
    <x v="0"/>
    <x v="0"/>
    <x v="3"/>
  </r>
  <r>
    <x v="0"/>
    <s v="1690012606001"/>
    <x v="14"/>
    <x v="0"/>
    <x v="1"/>
    <x v="288"/>
    <x v="754"/>
    <n v="346412.4"/>
    <x v="0"/>
    <x v="0"/>
    <x v="3"/>
  </r>
  <r>
    <x v="0"/>
    <s v="1790093204001"/>
    <x v="15"/>
    <x v="0"/>
    <x v="1"/>
    <x v="288"/>
    <x v="754"/>
    <n v="59139.12"/>
    <x v="0"/>
    <x v="0"/>
    <x v="3"/>
  </r>
  <r>
    <x v="0"/>
    <s v="1790325083001"/>
    <x v="16"/>
    <x v="0"/>
    <x v="1"/>
    <x v="288"/>
    <x v="754"/>
    <n v="455377.96"/>
    <x v="0"/>
    <x v="0"/>
    <x v="3"/>
  </r>
  <r>
    <x v="0"/>
    <s v="1790451801001"/>
    <x v="17"/>
    <x v="0"/>
    <x v="1"/>
    <x v="288"/>
    <x v="754"/>
    <n v="0"/>
    <x v="0"/>
    <x v="0"/>
    <x v="3"/>
  </r>
  <r>
    <x v="0"/>
    <s v="1790501469001"/>
    <x v="18"/>
    <x v="0"/>
    <x v="1"/>
    <x v="288"/>
    <x v="754"/>
    <n v="19531.52"/>
    <x v="0"/>
    <x v="0"/>
    <x v="3"/>
  </r>
  <r>
    <x v="0"/>
    <s v="1790567699001"/>
    <x v="19"/>
    <x v="0"/>
    <x v="1"/>
    <x v="288"/>
    <x v="754"/>
    <n v="56497.07"/>
    <x v="0"/>
    <x v="0"/>
    <x v="3"/>
  </r>
  <r>
    <x v="0"/>
    <s v="1790866084001"/>
    <x v="20"/>
    <x v="0"/>
    <x v="1"/>
    <x v="288"/>
    <x v="754"/>
    <n v="4303672.07"/>
    <x v="0"/>
    <x v="0"/>
    <x v="3"/>
  </r>
  <r>
    <x v="0"/>
    <s v="1790900193001"/>
    <x v="21"/>
    <x v="0"/>
    <x v="1"/>
    <x v="288"/>
    <x v="754"/>
    <n v="233131.54"/>
    <x v="0"/>
    <x v="0"/>
    <x v="3"/>
  </r>
  <r>
    <x v="0"/>
    <s v="1790979016001"/>
    <x v="22"/>
    <x v="0"/>
    <x v="1"/>
    <x v="288"/>
    <x v="754"/>
    <n v="16692.13"/>
    <x v="0"/>
    <x v="0"/>
    <x v="3"/>
  </r>
  <r>
    <x v="0"/>
    <s v="1791708040001"/>
    <x v="23"/>
    <x v="0"/>
    <x v="1"/>
    <x v="288"/>
    <x v="754"/>
    <n v="83734.7"/>
    <x v="0"/>
    <x v="0"/>
    <x v="3"/>
  </r>
  <r>
    <x v="0"/>
    <s v="1890001323001"/>
    <x v="24"/>
    <x v="0"/>
    <x v="1"/>
    <x v="288"/>
    <x v="754"/>
    <n v="2209017.0299999998"/>
    <x v="0"/>
    <x v="0"/>
    <x v="3"/>
  </r>
  <r>
    <x v="0"/>
    <s v="1890003628001"/>
    <x v="25"/>
    <x v="0"/>
    <x v="1"/>
    <x v="288"/>
    <x v="754"/>
    <n v="646598.51"/>
    <x v="0"/>
    <x v="0"/>
    <x v="3"/>
  </r>
  <r>
    <x v="0"/>
    <s v="1890037646001"/>
    <x v="26"/>
    <x v="0"/>
    <x v="1"/>
    <x v="288"/>
    <x v="754"/>
    <n v="700"/>
    <x v="0"/>
    <x v="0"/>
    <x v="3"/>
  </r>
  <r>
    <x v="0"/>
    <s v="1890080967001"/>
    <x v="27"/>
    <x v="0"/>
    <x v="1"/>
    <x v="288"/>
    <x v="754"/>
    <n v="995199.1"/>
    <x v="0"/>
    <x v="0"/>
    <x v="3"/>
  </r>
  <r>
    <x v="0"/>
    <s v="1890141877001"/>
    <x v="28"/>
    <x v="0"/>
    <x v="1"/>
    <x v="288"/>
    <x v="754"/>
    <n v="857966.4"/>
    <x v="0"/>
    <x v="0"/>
    <x v="3"/>
  </r>
  <r>
    <x v="0"/>
    <s v="1891709591001"/>
    <x v="29"/>
    <x v="0"/>
    <x v="1"/>
    <x v="288"/>
    <x v="754"/>
    <n v="18499.64"/>
    <x v="0"/>
    <x v="0"/>
    <x v="3"/>
  </r>
  <r>
    <x v="0"/>
    <s v="1891710328001"/>
    <x v="30"/>
    <x v="0"/>
    <x v="1"/>
    <x v="288"/>
    <x v="754"/>
    <n v="28087.38"/>
    <x v="0"/>
    <x v="0"/>
    <x v="3"/>
  </r>
  <r>
    <x v="0"/>
    <s v="11"/>
    <x v="31"/>
    <x v="0"/>
    <x v="0"/>
    <x v="288"/>
    <x v="754"/>
    <n v="15271598.939999999"/>
    <x v="0"/>
    <x v="0"/>
    <x v="3"/>
  </r>
  <r>
    <x v="0"/>
    <s v="11"/>
    <x v="31"/>
    <x v="0"/>
    <x v="1"/>
    <x v="288"/>
    <x v="754"/>
    <n v="19287245.68"/>
    <x v="0"/>
    <x v="0"/>
    <x v="3"/>
  </r>
  <r>
    <x v="0"/>
    <s v="12"/>
    <x v="32"/>
    <x v="0"/>
    <x v="0"/>
    <x v="288"/>
    <x v="754"/>
    <n v="15358457.25"/>
    <x v="0"/>
    <x v="0"/>
    <x v="3"/>
  </r>
  <r>
    <x v="0"/>
    <s v="12"/>
    <x v="32"/>
    <x v="0"/>
    <x v="1"/>
    <x v="288"/>
    <x v="754"/>
    <n v="19370980.379999999"/>
    <x v="0"/>
    <x v="0"/>
    <x v="3"/>
  </r>
  <r>
    <x v="0"/>
    <s v="0190115798001"/>
    <x v="0"/>
    <x v="0"/>
    <x v="0"/>
    <x v="64"/>
    <x v="755"/>
    <n v="267365.55"/>
    <x v="0"/>
    <x v="0"/>
    <x v="3"/>
  </r>
  <r>
    <x v="0"/>
    <s v="0190155722001"/>
    <x v="1"/>
    <x v="0"/>
    <x v="0"/>
    <x v="64"/>
    <x v="755"/>
    <n v="0"/>
    <x v="0"/>
    <x v="0"/>
    <x v="3"/>
  </r>
  <r>
    <x v="0"/>
    <s v="0290003288001"/>
    <x v="2"/>
    <x v="0"/>
    <x v="0"/>
    <x v="64"/>
    <x v="755"/>
    <n v="42342.57"/>
    <x v="0"/>
    <x v="0"/>
    <x v="3"/>
  </r>
  <r>
    <x v="0"/>
    <s v="0390027923001"/>
    <x v="3"/>
    <x v="0"/>
    <x v="0"/>
    <x v="64"/>
    <x v="755"/>
    <n v="26044.37"/>
    <x v="0"/>
    <x v="0"/>
    <x v="3"/>
  </r>
  <r>
    <x v="0"/>
    <s v="0490001883001"/>
    <x v="4"/>
    <x v="0"/>
    <x v="0"/>
    <x v="64"/>
    <x v="755"/>
    <n v="143387.29999999999"/>
    <x v="0"/>
    <x v="0"/>
    <x v="3"/>
  </r>
  <r>
    <x v="0"/>
    <s v="0490002669001"/>
    <x v="5"/>
    <x v="0"/>
    <x v="0"/>
    <x v="64"/>
    <x v="755"/>
    <n v="1183710.17"/>
    <x v="0"/>
    <x v="0"/>
    <x v="3"/>
  </r>
  <r>
    <x v="0"/>
    <s v="0590052000001"/>
    <x v="6"/>
    <x v="0"/>
    <x v="0"/>
    <x v="64"/>
    <x v="755"/>
    <n v="582724.19999999995"/>
    <x v="0"/>
    <x v="0"/>
    <x v="3"/>
  </r>
  <r>
    <x v="0"/>
    <s v="0690045389001"/>
    <x v="7"/>
    <x v="0"/>
    <x v="0"/>
    <x v="64"/>
    <x v="755"/>
    <n v="140753.46"/>
    <x v="0"/>
    <x v="0"/>
    <x v="3"/>
  </r>
  <r>
    <x v="0"/>
    <s v="0691706710001"/>
    <x v="8"/>
    <x v="0"/>
    <x v="0"/>
    <x v="64"/>
    <x v="755"/>
    <n v="32005.31"/>
    <x v="0"/>
    <x v="0"/>
    <x v="3"/>
  </r>
  <r>
    <x v="0"/>
    <s v="0790024656001"/>
    <x v="9"/>
    <x v="0"/>
    <x v="0"/>
    <x v="64"/>
    <x v="755"/>
    <n v="0"/>
    <x v="0"/>
    <x v="0"/>
    <x v="3"/>
  </r>
  <r>
    <x v="0"/>
    <s v="1090033456001"/>
    <x v="10"/>
    <x v="0"/>
    <x v="0"/>
    <x v="64"/>
    <x v="755"/>
    <n v="60861.21"/>
    <x v="0"/>
    <x v="0"/>
    <x v="3"/>
  </r>
  <r>
    <x v="0"/>
    <s v="1091720902001"/>
    <x v="11"/>
    <x v="0"/>
    <x v="0"/>
    <x v="64"/>
    <x v="755"/>
    <n v="56339.07"/>
    <x v="0"/>
    <x v="0"/>
    <x v="3"/>
  </r>
  <r>
    <x v="0"/>
    <s v="1190068389001"/>
    <x v="12"/>
    <x v="0"/>
    <x v="0"/>
    <x v="64"/>
    <x v="755"/>
    <n v="34435.72"/>
    <x v="0"/>
    <x v="0"/>
    <x v="3"/>
  </r>
  <r>
    <x v="0"/>
    <s v="1390013678001"/>
    <x v="13"/>
    <x v="0"/>
    <x v="0"/>
    <x v="64"/>
    <x v="755"/>
    <n v="772037.76"/>
    <x v="0"/>
    <x v="0"/>
    <x v="3"/>
  </r>
  <r>
    <x v="0"/>
    <s v="1690012606001"/>
    <x v="14"/>
    <x v="0"/>
    <x v="0"/>
    <x v="64"/>
    <x v="755"/>
    <n v="30094.48"/>
    <x v="0"/>
    <x v="0"/>
    <x v="3"/>
  </r>
  <r>
    <x v="0"/>
    <s v="1790093204001"/>
    <x v="15"/>
    <x v="0"/>
    <x v="0"/>
    <x v="64"/>
    <x v="755"/>
    <n v="83886.38"/>
    <x v="0"/>
    <x v="0"/>
    <x v="3"/>
  </r>
  <r>
    <x v="0"/>
    <s v="1790325083001"/>
    <x v="16"/>
    <x v="0"/>
    <x v="0"/>
    <x v="64"/>
    <x v="755"/>
    <n v="89483.67"/>
    <x v="0"/>
    <x v="0"/>
    <x v="3"/>
  </r>
  <r>
    <x v="0"/>
    <s v="1790451801001"/>
    <x v="17"/>
    <x v="0"/>
    <x v="0"/>
    <x v="64"/>
    <x v="755"/>
    <n v="375336.23"/>
    <x v="0"/>
    <x v="0"/>
    <x v="3"/>
  </r>
  <r>
    <x v="0"/>
    <s v="1790501469001"/>
    <x v="18"/>
    <x v="0"/>
    <x v="0"/>
    <x v="64"/>
    <x v="755"/>
    <n v="65365.25"/>
    <x v="0"/>
    <x v="0"/>
    <x v="3"/>
  </r>
  <r>
    <x v="0"/>
    <s v="1790567699001"/>
    <x v="19"/>
    <x v="0"/>
    <x v="0"/>
    <x v="64"/>
    <x v="755"/>
    <n v="253663.4"/>
    <x v="0"/>
    <x v="0"/>
    <x v="3"/>
  </r>
  <r>
    <x v="0"/>
    <s v="1790866084001"/>
    <x v="20"/>
    <x v="0"/>
    <x v="0"/>
    <x v="64"/>
    <x v="755"/>
    <n v="814007.07"/>
    <x v="0"/>
    <x v="0"/>
    <x v="3"/>
  </r>
  <r>
    <x v="0"/>
    <s v="1790900193001"/>
    <x v="21"/>
    <x v="0"/>
    <x v="0"/>
    <x v="64"/>
    <x v="755"/>
    <n v="78779.490000000005"/>
    <x v="0"/>
    <x v="0"/>
    <x v="3"/>
  </r>
  <r>
    <x v="0"/>
    <s v="1790979016001"/>
    <x v="22"/>
    <x v="0"/>
    <x v="0"/>
    <x v="64"/>
    <x v="755"/>
    <n v="0"/>
    <x v="0"/>
    <x v="0"/>
    <x v="3"/>
  </r>
  <r>
    <x v="0"/>
    <s v="1791708040001"/>
    <x v="23"/>
    <x v="0"/>
    <x v="0"/>
    <x v="64"/>
    <x v="755"/>
    <n v="0"/>
    <x v="0"/>
    <x v="0"/>
    <x v="3"/>
  </r>
  <r>
    <x v="0"/>
    <s v="1890001323001"/>
    <x v="24"/>
    <x v="0"/>
    <x v="0"/>
    <x v="64"/>
    <x v="755"/>
    <n v="0"/>
    <x v="0"/>
    <x v="0"/>
    <x v="3"/>
  </r>
  <r>
    <x v="0"/>
    <s v="1890003628001"/>
    <x v="25"/>
    <x v="0"/>
    <x v="0"/>
    <x v="64"/>
    <x v="755"/>
    <n v="0"/>
    <x v="0"/>
    <x v="0"/>
    <x v="3"/>
  </r>
  <r>
    <x v="0"/>
    <s v="1890037646001"/>
    <x v="26"/>
    <x v="0"/>
    <x v="0"/>
    <x v="64"/>
    <x v="755"/>
    <n v="43487.68"/>
    <x v="0"/>
    <x v="0"/>
    <x v="3"/>
  </r>
  <r>
    <x v="0"/>
    <s v="1890080967001"/>
    <x v="27"/>
    <x v="0"/>
    <x v="0"/>
    <x v="64"/>
    <x v="755"/>
    <n v="0"/>
    <x v="0"/>
    <x v="0"/>
    <x v="3"/>
  </r>
  <r>
    <x v="0"/>
    <s v="1890141877001"/>
    <x v="28"/>
    <x v="0"/>
    <x v="0"/>
    <x v="64"/>
    <x v="755"/>
    <n v="20406.240000000002"/>
    <x v="0"/>
    <x v="0"/>
    <x v="3"/>
  </r>
  <r>
    <x v="0"/>
    <s v="1891709591001"/>
    <x v="29"/>
    <x v="0"/>
    <x v="0"/>
    <x v="64"/>
    <x v="755"/>
    <n v="8802.93"/>
    <x v="0"/>
    <x v="0"/>
    <x v="3"/>
  </r>
  <r>
    <x v="0"/>
    <s v="1891710328001"/>
    <x v="30"/>
    <x v="0"/>
    <x v="0"/>
    <x v="64"/>
    <x v="755"/>
    <n v="72169.59"/>
    <x v="0"/>
    <x v="0"/>
    <x v="3"/>
  </r>
  <r>
    <x v="0"/>
    <s v="0190115798001"/>
    <x v="0"/>
    <x v="0"/>
    <x v="1"/>
    <x v="64"/>
    <x v="755"/>
    <n v="267918.65000000002"/>
    <x v="0"/>
    <x v="0"/>
    <x v="3"/>
  </r>
  <r>
    <x v="0"/>
    <s v="0190155722001"/>
    <x v="1"/>
    <x v="0"/>
    <x v="1"/>
    <x v="64"/>
    <x v="755"/>
    <n v="0"/>
    <x v="0"/>
    <x v="0"/>
    <x v="3"/>
  </r>
  <r>
    <x v="0"/>
    <s v="0290003288001"/>
    <x v="2"/>
    <x v="0"/>
    <x v="1"/>
    <x v="64"/>
    <x v="755"/>
    <n v="42342.57"/>
    <x v="0"/>
    <x v="0"/>
    <x v="3"/>
  </r>
  <r>
    <x v="0"/>
    <s v="0390027923001"/>
    <x v="3"/>
    <x v="0"/>
    <x v="1"/>
    <x v="64"/>
    <x v="755"/>
    <n v="24804.43"/>
    <x v="0"/>
    <x v="0"/>
    <x v="3"/>
  </r>
  <r>
    <x v="0"/>
    <s v="0490001883001"/>
    <x v="4"/>
    <x v="0"/>
    <x v="1"/>
    <x v="64"/>
    <x v="755"/>
    <n v="154114.54"/>
    <x v="0"/>
    <x v="0"/>
    <x v="3"/>
  </r>
  <r>
    <x v="0"/>
    <s v="0490002669001"/>
    <x v="5"/>
    <x v="0"/>
    <x v="1"/>
    <x v="64"/>
    <x v="755"/>
    <n v="1220876.76"/>
    <x v="0"/>
    <x v="0"/>
    <x v="3"/>
  </r>
  <r>
    <x v="0"/>
    <s v="0590052000001"/>
    <x v="6"/>
    <x v="0"/>
    <x v="1"/>
    <x v="64"/>
    <x v="755"/>
    <n v="568484.5"/>
    <x v="0"/>
    <x v="0"/>
    <x v="3"/>
  </r>
  <r>
    <x v="0"/>
    <s v="0690045389001"/>
    <x v="7"/>
    <x v="0"/>
    <x v="1"/>
    <x v="64"/>
    <x v="755"/>
    <n v="135906.26"/>
    <x v="0"/>
    <x v="0"/>
    <x v="3"/>
  </r>
  <r>
    <x v="0"/>
    <s v="0691706710001"/>
    <x v="8"/>
    <x v="0"/>
    <x v="1"/>
    <x v="64"/>
    <x v="755"/>
    <n v="25377.91"/>
    <x v="0"/>
    <x v="0"/>
    <x v="3"/>
  </r>
  <r>
    <x v="0"/>
    <s v="0790024656001"/>
    <x v="9"/>
    <x v="0"/>
    <x v="1"/>
    <x v="64"/>
    <x v="755"/>
    <n v="0"/>
    <x v="0"/>
    <x v="0"/>
    <x v="3"/>
  </r>
  <r>
    <x v="0"/>
    <s v="1090033456001"/>
    <x v="10"/>
    <x v="0"/>
    <x v="1"/>
    <x v="64"/>
    <x v="755"/>
    <n v="60861.21"/>
    <x v="0"/>
    <x v="0"/>
    <x v="3"/>
  </r>
  <r>
    <x v="0"/>
    <s v="1091720902001"/>
    <x v="11"/>
    <x v="0"/>
    <x v="1"/>
    <x v="64"/>
    <x v="755"/>
    <n v="52339.07"/>
    <x v="0"/>
    <x v="0"/>
    <x v="3"/>
  </r>
  <r>
    <x v="0"/>
    <s v="1190068389001"/>
    <x v="12"/>
    <x v="0"/>
    <x v="1"/>
    <x v="64"/>
    <x v="755"/>
    <n v="166867.68"/>
    <x v="0"/>
    <x v="0"/>
    <x v="3"/>
  </r>
  <r>
    <x v="0"/>
    <s v="1390013678001"/>
    <x v="13"/>
    <x v="0"/>
    <x v="1"/>
    <x v="64"/>
    <x v="755"/>
    <n v="719233.33"/>
    <x v="0"/>
    <x v="0"/>
    <x v="3"/>
  </r>
  <r>
    <x v="0"/>
    <s v="1690012606001"/>
    <x v="14"/>
    <x v="0"/>
    <x v="1"/>
    <x v="64"/>
    <x v="755"/>
    <n v="28833.46"/>
    <x v="0"/>
    <x v="0"/>
    <x v="3"/>
  </r>
  <r>
    <x v="0"/>
    <s v="1790093204001"/>
    <x v="15"/>
    <x v="0"/>
    <x v="1"/>
    <x v="64"/>
    <x v="755"/>
    <n v="84537.45"/>
    <x v="0"/>
    <x v="0"/>
    <x v="3"/>
  </r>
  <r>
    <x v="0"/>
    <s v="1790325083001"/>
    <x v="16"/>
    <x v="0"/>
    <x v="1"/>
    <x v="64"/>
    <x v="755"/>
    <n v="82888.83"/>
    <x v="0"/>
    <x v="0"/>
    <x v="3"/>
  </r>
  <r>
    <x v="0"/>
    <s v="1790451801001"/>
    <x v="17"/>
    <x v="0"/>
    <x v="1"/>
    <x v="64"/>
    <x v="755"/>
    <n v="168021.66"/>
    <x v="0"/>
    <x v="0"/>
    <x v="3"/>
  </r>
  <r>
    <x v="0"/>
    <s v="1790501469001"/>
    <x v="18"/>
    <x v="0"/>
    <x v="1"/>
    <x v="64"/>
    <x v="755"/>
    <n v="65365.25"/>
    <x v="0"/>
    <x v="0"/>
    <x v="3"/>
  </r>
  <r>
    <x v="0"/>
    <s v="1790567699001"/>
    <x v="19"/>
    <x v="0"/>
    <x v="1"/>
    <x v="64"/>
    <x v="755"/>
    <n v="491626.81"/>
    <x v="0"/>
    <x v="0"/>
    <x v="3"/>
  </r>
  <r>
    <x v="0"/>
    <s v="1790866084001"/>
    <x v="20"/>
    <x v="0"/>
    <x v="1"/>
    <x v="64"/>
    <x v="755"/>
    <n v="836618.73"/>
    <x v="0"/>
    <x v="0"/>
    <x v="3"/>
  </r>
  <r>
    <x v="0"/>
    <s v="1790900193001"/>
    <x v="21"/>
    <x v="0"/>
    <x v="1"/>
    <x v="64"/>
    <x v="755"/>
    <n v="78779.490000000005"/>
    <x v="0"/>
    <x v="0"/>
    <x v="3"/>
  </r>
  <r>
    <x v="0"/>
    <s v="1790979016001"/>
    <x v="22"/>
    <x v="0"/>
    <x v="1"/>
    <x v="64"/>
    <x v="755"/>
    <n v="0"/>
    <x v="0"/>
    <x v="0"/>
    <x v="3"/>
  </r>
  <r>
    <x v="0"/>
    <s v="1791708040001"/>
    <x v="23"/>
    <x v="0"/>
    <x v="1"/>
    <x v="64"/>
    <x v="755"/>
    <n v="0"/>
    <x v="0"/>
    <x v="0"/>
    <x v="3"/>
  </r>
  <r>
    <x v="0"/>
    <s v="1890001323001"/>
    <x v="24"/>
    <x v="0"/>
    <x v="1"/>
    <x v="64"/>
    <x v="755"/>
    <n v="0"/>
    <x v="0"/>
    <x v="0"/>
    <x v="3"/>
  </r>
  <r>
    <x v="0"/>
    <s v="1890003628001"/>
    <x v="25"/>
    <x v="0"/>
    <x v="1"/>
    <x v="64"/>
    <x v="755"/>
    <n v="0"/>
    <x v="0"/>
    <x v="0"/>
    <x v="3"/>
  </r>
  <r>
    <x v="0"/>
    <s v="1890037646001"/>
    <x v="26"/>
    <x v="0"/>
    <x v="1"/>
    <x v="64"/>
    <x v="755"/>
    <n v="98203.44"/>
    <x v="0"/>
    <x v="0"/>
    <x v="3"/>
  </r>
  <r>
    <x v="0"/>
    <s v="1890080967001"/>
    <x v="27"/>
    <x v="0"/>
    <x v="1"/>
    <x v="64"/>
    <x v="755"/>
    <n v="0"/>
    <x v="0"/>
    <x v="0"/>
    <x v="3"/>
  </r>
  <r>
    <x v="0"/>
    <s v="1890141877001"/>
    <x v="28"/>
    <x v="0"/>
    <x v="1"/>
    <x v="64"/>
    <x v="755"/>
    <n v="15030.69"/>
    <x v="0"/>
    <x v="0"/>
    <x v="3"/>
  </r>
  <r>
    <x v="0"/>
    <s v="1891709591001"/>
    <x v="29"/>
    <x v="0"/>
    <x v="1"/>
    <x v="64"/>
    <x v="755"/>
    <n v="5922.8"/>
    <x v="0"/>
    <x v="0"/>
    <x v="3"/>
  </r>
  <r>
    <x v="0"/>
    <s v="1891710328001"/>
    <x v="30"/>
    <x v="0"/>
    <x v="1"/>
    <x v="64"/>
    <x v="755"/>
    <n v="110163.53"/>
    <x v="0"/>
    <x v="0"/>
    <x v="3"/>
  </r>
  <r>
    <x v="0"/>
    <s v="11"/>
    <x v="31"/>
    <x v="0"/>
    <x v="0"/>
    <x v="64"/>
    <x v="755"/>
    <n v="5277489.0999999996"/>
    <x v="0"/>
    <x v="0"/>
    <x v="3"/>
  </r>
  <r>
    <x v="0"/>
    <s v="11"/>
    <x v="31"/>
    <x v="0"/>
    <x v="1"/>
    <x v="64"/>
    <x v="755"/>
    <n v="5505119.0499999998"/>
    <x v="0"/>
    <x v="0"/>
    <x v="3"/>
  </r>
  <r>
    <x v="0"/>
    <s v="12"/>
    <x v="32"/>
    <x v="0"/>
    <x v="0"/>
    <x v="64"/>
    <x v="755"/>
    <n v="5277489.0999999996"/>
    <x v="0"/>
    <x v="0"/>
    <x v="3"/>
  </r>
  <r>
    <x v="0"/>
    <s v="12"/>
    <x v="32"/>
    <x v="0"/>
    <x v="1"/>
    <x v="64"/>
    <x v="755"/>
    <n v="5505119.0499999998"/>
    <x v="0"/>
    <x v="0"/>
    <x v="3"/>
  </r>
  <r>
    <x v="0"/>
    <s v="0190115798001"/>
    <x v="0"/>
    <x v="0"/>
    <x v="0"/>
    <x v="289"/>
    <x v="756"/>
    <n v="-160089.72"/>
    <x v="0"/>
    <x v="0"/>
    <x v="3"/>
  </r>
  <r>
    <x v="0"/>
    <s v="0190155722001"/>
    <x v="1"/>
    <x v="0"/>
    <x v="0"/>
    <x v="289"/>
    <x v="756"/>
    <n v="-12645.57"/>
    <x v="0"/>
    <x v="0"/>
    <x v="3"/>
  </r>
  <r>
    <x v="0"/>
    <s v="0290003288001"/>
    <x v="2"/>
    <x v="0"/>
    <x v="0"/>
    <x v="289"/>
    <x v="756"/>
    <n v="-6763.88"/>
    <x v="0"/>
    <x v="0"/>
    <x v="3"/>
  </r>
  <r>
    <x v="0"/>
    <s v="0390027923001"/>
    <x v="3"/>
    <x v="0"/>
    <x v="0"/>
    <x v="289"/>
    <x v="756"/>
    <n v="-30095.49"/>
    <x v="0"/>
    <x v="0"/>
    <x v="3"/>
  </r>
  <r>
    <x v="0"/>
    <s v="0490001883001"/>
    <x v="4"/>
    <x v="0"/>
    <x v="0"/>
    <x v="289"/>
    <x v="756"/>
    <n v="-15145.2"/>
    <x v="0"/>
    <x v="0"/>
    <x v="3"/>
  </r>
  <r>
    <x v="0"/>
    <s v="0490002669001"/>
    <x v="5"/>
    <x v="0"/>
    <x v="0"/>
    <x v="289"/>
    <x v="756"/>
    <n v="-444100.94"/>
    <x v="0"/>
    <x v="0"/>
    <x v="3"/>
  </r>
  <r>
    <x v="0"/>
    <s v="0590052000001"/>
    <x v="6"/>
    <x v="0"/>
    <x v="0"/>
    <x v="289"/>
    <x v="756"/>
    <n v="0"/>
    <x v="0"/>
    <x v="0"/>
    <x v="3"/>
  </r>
  <r>
    <x v="0"/>
    <s v="0690045389001"/>
    <x v="7"/>
    <x v="0"/>
    <x v="0"/>
    <x v="289"/>
    <x v="756"/>
    <n v="0"/>
    <x v="0"/>
    <x v="0"/>
    <x v="3"/>
  </r>
  <r>
    <x v="0"/>
    <s v="0691706710001"/>
    <x v="8"/>
    <x v="0"/>
    <x v="0"/>
    <x v="289"/>
    <x v="756"/>
    <n v="0"/>
    <x v="0"/>
    <x v="0"/>
    <x v="3"/>
  </r>
  <r>
    <x v="0"/>
    <s v="0790024656001"/>
    <x v="9"/>
    <x v="0"/>
    <x v="0"/>
    <x v="289"/>
    <x v="756"/>
    <n v="0"/>
    <x v="0"/>
    <x v="0"/>
    <x v="3"/>
  </r>
  <r>
    <x v="0"/>
    <s v="1090033456001"/>
    <x v="10"/>
    <x v="0"/>
    <x v="0"/>
    <x v="289"/>
    <x v="756"/>
    <n v="-21688.240000000002"/>
    <x v="0"/>
    <x v="0"/>
    <x v="3"/>
  </r>
  <r>
    <x v="0"/>
    <s v="1091720902001"/>
    <x v="11"/>
    <x v="0"/>
    <x v="0"/>
    <x v="289"/>
    <x v="756"/>
    <n v="-24169.56"/>
    <x v="0"/>
    <x v="0"/>
    <x v="3"/>
  </r>
  <r>
    <x v="0"/>
    <s v="1190068389001"/>
    <x v="12"/>
    <x v="0"/>
    <x v="0"/>
    <x v="289"/>
    <x v="756"/>
    <n v="-5844.6"/>
    <x v="0"/>
    <x v="0"/>
    <x v="3"/>
  </r>
  <r>
    <x v="0"/>
    <s v="1390013678001"/>
    <x v="13"/>
    <x v="0"/>
    <x v="0"/>
    <x v="289"/>
    <x v="756"/>
    <n v="0"/>
    <x v="0"/>
    <x v="0"/>
    <x v="3"/>
  </r>
  <r>
    <x v="0"/>
    <s v="1690012606001"/>
    <x v="14"/>
    <x v="0"/>
    <x v="0"/>
    <x v="289"/>
    <x v="756"/>
    <n v="0"/>
    <x v="0"/>
    <x v="0"/>
    <x v="3"/>
  </r>
  <r>
    <x v="0"/>
    <s v="1790093204001"/>
    <x v="15"/>
    <x v="0"/>
    <x v="0"/>
    <x v="289"/>
    <x v="756"/>
    <n v="-55271.21"/>
    <x v="0"/>
    <x v="0"/>
    <x v="3"/>
  </r>
  <r>
    <x v="0"/>
    <s v="1790325083001"/>
    <x v="16"/>
    <x v="0"/>
    <x v="0"/>
    <x v="289"/>
    <x v="756"/>
    <n v="-96086"/>
    <x v="0"/>
    <x v="0"/>
    <x v="3"/>
  </r>
  <r>
    <x v="0"/>
    <s v="1790451801001"/>
    <x v="17"/>
    <x v="0"/>
    <x v="0"/>
    <x v="289"/>
    <x v="756"/>
    <n v="-2806932.35"/>
    <x v="0"/>
    <x v="0"/>
    <x v="3"/>
  </r>
  <r>
    <x v="0"/>
    <s v="1790501469001"/>
    <x v="18"/>
    <x v="0"/>
    <x v="0"/>
    <x v="289"/>
    <x v="756"/>
    <n v="-19429.599999999999"/>
    <x v="0"/>
    <x v="0"/>
    <x v="3"/>
  </r>
  <r>
    <x v="0"/>
    <s v="1790567699001"/>
    <x v="19"/>
    <x v="0"/>
    <x v="0"/>
    <x v="289"/>
    <x v="756"/>
    <n v="-140534.99"/>
    <x v="0"/>
    <x v="0"/>
    <x v="3"/>
  </r>
  <r>
    <x v="0"/>
    <s v="1790866084001"/>
    <x v="20"/>
    <x v="0"/>
    <x v="0"/>
    <x v="289"/>
    <x v="756"/>
    <n v="-514211.6"/>
    <x v="0"/>
    <x v="0"/>
    <x v="3"/>
  </r>
  <r>
    <x v="0"/>
    <s v="1790900193001"/>
    <x v="21"/>
    <x v="0"/>
    <x v="0"/>
    <x v="289"/>
    <x v="756"/>
    <n v="-410384.81"/>
    <x v="0"/>
    <x v="0"/>
    <x v="3"/>
  </r>
  <r>
    <x v="0"/>
    <s v="1790979016001"/>
    <x v="22"/>
    <x v="0"/>
    <x v="0"/>
    <x v="289"/>
    <x v="756"/>
    <n v="-13031.67"/>
    <x v="0"/>
    <x v="0"/>
    <x v="3"/>
  </r>
  <r>
    <x v="0"/>
    <s v="1791708040001"/>
    <x v="23"/>
    <x v="0"/>
    <x v="0"/>
    <x v="289"/>
    <x v="756"/>
    <n v="-56836.34"/>
    <x v="0"/>
    <x v="0"/>
    <x v="3"/>
  </r>
  <r>
    <x v="0"/>
    <s v="1890001323001"/>
    <x v="24"/>
    <x v="0"/>
    <x v="0"/>
    <x v="289"/>
    <x v="756"/>
    <n v="0"/>
    <x v="0"/>
    <x v="0"/>
    <x v="3"/>
  </r>
  <r>
    <x v="0"/>
    <s v="1890003628001"/>
    <x v="25"/>
    <x v="0"/>
    <x v="0"/>
    <x v="289"/>
    <x v="756"/>
    <n v="0"/>
    <x v="0"/>
    <x v="0"/>
    <x v="3"/>
  </r>
  <r>
    <x v="0"/>
    <s v="1890037646001"/>
    <x v="26"/>
    <x v="0"/>
    <x v="0"/>
    <x v="289"/>
    <x v="756"/>
    <n v="0"/>
    <x v="0"/>
    <x v="0"/>
    <x v="3"/>
  </r>
  <r>
    <x v="0"/>
    <s v="1890080967001"/>
    <x v="27"/>
    <x v="0"/>
    <x v="0"/>
    <x v="289"/>
    <x v="756"/>
    <n v="0"/>
    <x v="0"/>
    <x v="0"/>
    <x v="3"/>
  </r>
  <r>
    <x v="0"/>
    <s v="1890141877001"/>
    <x v="28"/>
    <x v="0"/>
    <x v="0"/>
    <x v="289"/>
    <x v="756"/>
    <n v="0"/>
    <x v="0"/>
    <x v="0"/>
    <x v="3"/>
  </r>
  <r>
    <x v="0"/>
    <s v="1891709591001"/>
    <x v="29"/>
    <x v="0"/>
    <x v="0"/>
    <x v="289"/>
    <x v="756"/>
    <n v="0"/>
    <x v="0"/>
    <x v="0"/>
    <x v="3"/>
  </r>
  <r>
    <x v="0"/>
    <s v="1891710328001"/>
    <x v="30"/>
    <x v="0"/>
    <x v="0"/>
    <x v="289"/>
    <x v="756"/>
    <n v="0"/>
    <x v="0"/>
    <x v="0"/>
    <x v="3"/>
  </r>
  <r>
    <x v="0"/>
    <s v="0190115798001"/>
    <x v="0"/>
    <x v="0"/>
    <x v="1"/>
    <x v="289"/>
    <x v="756"/>
    <n v="-182039"/>
    <x v="0"/>
    <x v="0"/>
    <x v="3"/>
  </r>
  <r>
    <x v="0"/>
    <s v="0190155722001"/>
    <x v="1"/>
    <x v="0"/>
    <x v="1"/>
    <x v="289"/>
    <x v="756"/>
    <n v="-315.36"/>
    <x v="0"/>
    <x v="0"/>
    <x v="3"/>
  </r>
  <r>
    <x v="0"/>
    <s v="0290003288001"/>
    <x v="2"/>
    <x v="0"/>
    <x v="1"/>
    <x v="289"/>
    <x v="756"/>
    <n v="-10012.06"/>
    <x v="0"/>
    <x v="0"/>
    <x v="3"/>
  </r>
  <r>
    <x v="0"/>
    <s v="0390027923001"/>
    <x v="3"/>
    <x v="0"/>
    <x v="1"/>
    <x v="289"/>
    <x v="756"/>
    <n v="-38104.25"/>
    <x v="0"/>
    <x v="0"/>
    <x v="3"/>
  </r>
  <r>
    <x v="0"/>
    <s v="0490001883001"/>
    <x v="4"/>
    <x v="0"/>
    <x v="1"/>
    <x v="289"/>
    <x v="756"/>
    <n v="-22706.69"/>
    <x v="0"/>
    <x v="0"/>
    <x v="3"/>
  </r>
  <r>
    <x v="0"/>
    <s v="0490002669001"/>
    <x v="5"/>
    <x v="0"/>
    <x v="1"/>
    <x v="289"/>
    <x v="756"/>
    <n v="-473002.47"/>
    <x v="0"/>
    <x v="0"/>
    <x v="3"/>
  </r>
  <r>
    <x v="0"/>
    <s v="0590052000001"/>
    <x v="6"/>
    <x v="0"/>
    <x v="1"/>
    <x v="289"/>
    <x v="756"/>
    <n v="0"/>
    <x v="0"/>
    <x v="0"/>
    <x v="3"/>
  </r>
  <r>
    <x v="0"/>
    <s v="0690045389001"/>
    <x v="7"/>
    <x v="0"/>
    <x v="1"/>
    <x v="289"/>
    <x v="756"/>
    <n v="0"/>
    <x v="0"/>
    <x v="0"/>
    <x v="3"/>
  </r>
  <r>
    <x v="0"/>
    <s v="0691706710001"/>
    <x v="8"/>
    <x v="0"/>
    <x v="1"/>
    <x v="289"/>
    <x v="756"/>
    <n v="0"/>
    <x v="0"/>
    <x v="0"/>
    <x v="3"/>
  </r>
  <r>
    <x v="0"/>
    <s v="0790024656001"/>
    <x v="9"/>
    <x v="0"/>
    <x v="1"/>
    <x v="289"/>
    <x v="756"/>
    <n v="0"/>
    <x v="0"/>
    <x v="0"/>
    <x v="3"/>
  </r>
  <r>
    <x v="0"/>
    <s v="1090033456001"/>
    <x v="10"/>
    <x v="0"/>
    <x v="1"/>
    <x v="289"/>
    <x v="756"/>
    <n v="-33961.769999999997"/>
    <x v="0"/>
    <x v="0"/>
    <x v="3"/>
  </r>
  <r>
    <x v="0"/>
    <s v="1091720902001"/>
    <x v="11"/>
    <x v="0"/>
    <x v="1"/>
    <x v="289"/>
    <x v="756"/>
    <n v="-28197.82"/>
    <x v="0"/>
    <x v="0"/>
    <x v="3"/>
  </r>
  <r>
    <x v="0"/>
    <s v="1190068389001"/>
    <x v="12"/>
    <x v="0"/>
    <x v="1"/>
    <x v="289"/>
    <x v="756"/>
    <n v="-18671.62"/>
    <x v="0"/>
    <x v="0"/>
    <x v="3"/>
  </r>
  <r>
    <x v="0"/>
    <s v="1390013678001"/>
    <x v="13"/>
    <x v="0"/>
    <x v="1"/>
    <x v="289"/>
    <x v="756"/>
    <n v="0"/>
    <x v="0"/>
    <x v="0"/>
    <x v="3"/>
  </r>
  <r>
    <x v="0"/>
    <s v="1690012606001"/>
    <x v="14"/>
    <x v="0"/>
    <x v="1"/>
    <x v="289"/>
    <x v="756"/>
    <n v="0"/>
    <x v="0"/>
    <x v="0"/>
    <x v="3"/>
  </r>
  <r>
    <x v="0"/>
    <s v="1790093204001"/>
    <x v="15"/>
    <x v="0"/>
    <x v="1"/>
    <x v="289"/>
    <x v="756"/>
    <n v="-62235.03"/>
    <x v="0"/>
    <x v="0"/>
    <x v="3"/>
  </r>
  <r>
    <x v="0"/>
    <s v="1790325083001"/>
    <x v="16"/>
    <x v="0"/>
    <x v="1"/>
    <x v="289"/>
    <x v="756"/>
    <n v="0"/>
    <x v="0"/>
    <x v="0"/>
    <x v="3"/>
  </r>
  <r>
    <x v="0"/>
    <s v="1790451801001"/>
    <x v="17"/>
    <x v="0"/>
    <x v="1"/>
    <x v="289"/>
    <x v="756"/>
    <n v="-2714525.2"/>
    <x v="0"/>
    <x v="0"/>
    <x v="3"/>
  </r>
  <r>
    <x v="0"/>
    <s v="1790501469001"/>
    <x v="18"/>
    <x v="0"/>
    <x v="1"/>
    <x v="289"/>
    <x v="756"/>
    <n v="-24876.720000000001"/>
    <x v="0"/>
    <x v="0"/>
    <x v="3"/>
  </r>
  <r>
    <x v="0"/>
    <s v="1790567699001"/>
    <x v="19"/>
    <x v="0"/>
    <x v="1"/>
    <x v="289"/>
    <x v="756"/>
    <n v="-185291.59"/>
    <x v="0"/>
    <x v="0"/>
    <x v="3"/>
  </r>
  <r>
    <x v="0"/>
    <s v="1790866084001"/>
    <x v="20"/>
    <x v="0"/>
    <x v="1"/>
    <x v="289"/>
    <x v="756"/>
    <n v="-525830.02"/>
    <x v="0"/>
    <x v="0"/>
    <x v="3"/>
  </r>
  <r>
    <x v="0"/>
    <s v="1790900193001"/>
    <x v="21"/>
    <x v="0"/>
    <x v="1"/>
    <x v="289"/>
    <x v="756"/>
    <n v="-423567.82"/>
    <x v="0"/>
    <x v="0"/>
    <x v="3"/>
  </r>
  <r>
    <x v="0"/>
    <s v="1790979016001"/>
    <x v="22"/>
    <x v="0"/>
    <x v="1"/>
    <x v="289"/>
    <x v="756"/>
    <n v="-1384.04"/>
    <x v="0"/>
    <x v="0"/>
    <x v="3"/>
  </r>
  <r>
    <x v="0"/>
    <s v="1791708040001"/>
    <x v="23"/>
    <x v="0"/>
    <x v="1"/>
    <x v="289"/>
    <x v="756"/>
    <n v="-53241.21"/>
    <x v="0"/>
    <x v="0"/>
    <x v="3"/>
  </r>
  <r>
    <x v="0"/>
    <s v="1890001323001"/>
    <x v="24"/>
    <x v="0"/>
    <x v="1"/>
    <x v="289"/>
    <x v="756"/>
    <n v="0"/>
    <x v="0"/>
    <x v="0"/>
    <x v="3"/>
  </r>
  <r>
    <x v="0"/>
    <s v="1890003628001"/>
    <x v="25"/>
    <x v="0"/>
    <x v="1"/>
    <x v="289"/>
    <x v="756"/>
    <n v="0"/>
    <x v="0"/>
    <x v="0"/>
    <x v="3"/>
  </r>
  <r>
    <x v="0"/>
    <s v="1890037646001"/>
    <x v="26"/>
    <x v="0"/>
    <x v="1"/>
    <x v="289"/>
    <x v="756"/>
    <n v="0"/>
    <x v="0"/>
    <x v="0"/>
    <x v="3"/>
  </r>
  <r>
    <x v="0"/>
    <s v="1890080967001"/>
    <x v="27"/>
    <x v="0"/>
    <x v="1"/>
    <x v="289"/>
    <x v="756"/>
    <n v="0"/>
    <x v="0"/>
    <x v="0"/>
    <x v="3"/>
  </r>
  <r>
    <x v="0"/>
    <s v="1890141877001"/>
    <x v="28"/>
    <x v="0"/>
    <x v="1"/>
    <x v="289"/>
    <x v="756"/>
    <n v="0"/>
    <x v="0"/>
    <x v="0"/>
    <x v="3"/>
  </r>
  <r>
    <x v="0"/>
    <s v="1891709591001"/>
    <x v="29"/>
    <x v="0"/>
    <x v="1"/>
    <x v="289"/>
    <x v="756"/>
    <n v="0"/>
    <x v="0"/>
    <x v="0"/>
    <x v="3"/>
  </r>
  <r>
    <x v="0"/>
    <s v="1891710328001"/>
    <x v="30"/>
    <x v="0"/>
    <x v="1"/>
    <x v="289"/>
    <x v="756"/>
    <n v="0"/>
    <x v="0"/>
    <x v="0"/>
    <x v="3"/>
  </r>
  <r>
    <x v="0"/>
    <s v="11"/>
    <x v="31"/>
    <x v="0"/>
    <x v="0"/>
    <x v="289"/>
    <x v="756"/>
    <n v="-4776425.43"/>
    <x v="0"/>
    <x v="0"/>
    <x v="3"/>
  </r>
  <r>
    <x v="0"/>
    <s v="11"/>
    <x v="31"/>
    <x v="0"/>
    <x v="1"/>
    <x v="289"/>
    <x v="756"/>
    <n v="-4744721.46"/>
    <x v="0"/>
    <x v="0"/>
    <x v="3"/>
  </r>
  <r>
    <x v="0"/>
    <s v="12"/>
    <x v="32"/>
    <x v="0"/>
    <x v="0"/>
    <x v="289"/>
    <x v="756"/>
    <n v="-4833261.7700000005"/>
    <x v="0"/>
    <x v="0"/>
    <x v="3"/>
  </r>
  <r>
    <x v="0"/>
    <s v="12"/>
    <x v="32"/>
    <x v="0"/>
    <x v="1"/>
    <x v="289"/>
    <x v="756"/>
    <n v="-4797962.67"/>
    <x v="0"/>
    <x v="0"/>
    <x v="3"/>
  </r>
  <r>
    <x v="0"/>
    <s v="0190115798001"/>
    <x v="0"/>
    <x v="0"/>
    <x v="0"/>
    <x v="290"/>
    <x v="757"/>
    <n v="2822311.93"/>
    <x v="0"/>
    <x v="0"/>
    <x v="2"/>
  </r>
  <r>
    <x v="0"/>
    <s v="0190155722001"/>
    <x v="1"/>
    <x v="0"/>
    <x v="0"/>
    <x v="290"/>
    <x v="757"/>
    <n v="1465729.78"/>
    <x v="0"/>
    <x v="0"/>
    <x v="2"/>
  </r>
  <r>
    <x v="0"/>
    <s v="0290003288001"/>
    <x v="2"/>
    <x v="0"/>
    <x v="0"/>
    <x v="290"/>
    <x v="757"/>
    <n v="208068.76"/>
    <x v="0"/>
    <x v="0"/>
    <x v="2"/>
  </r>
  <r>
    <x v="0"/>
    <s v="0390027923001"/>
    <x v="3"/>
    <x v="0"/>
    <x v="0"/>
    <x v="290"/>
    <x v="757"/>
    <n v="263166.17"/>
    <x v="0"/>
    <x v="0"/>
    <x v="2"/>
  </r>
  <r>
    <x v="0"/>
    <s v="0490001883001"/>
    <x v="4"/>
    <x v="0"/>
    <x v="0"/>
    <x v="290"/>
    <x v="757"/>
    <n v="187336.83"/>
    <x v="0"/>
    <x v="0"/>
    <x v="2"/>
  </r>
  <r>
    <x v="0"/>
    <s v="0490002669001"/>
    <x v="5"/>
    <x v="0"/>
    <x v="0"/>
    <x v="290"/>
    <x v="757"/>
    <n v="120166.93"/>
    <x v="0"/>
    <x v="0"/>
    <x v="2"/>
  </r>
  <r>
    <x v="0"/>
    <s v="0590052000001"/>
    <x v="6"/>
    <x v="0"/>
    <x v="0"/>
    <x v="290"/>
    <x v="757"/>
    <n v="204581.9"/>
    <x v="0"/>
    <x v="0"/>
    <x v="2"/>
  </r>
  <r>
    <x v="0"/>
    <s v="0690045389001"/>
    <x v="7"/>
    <x v="0"/>
    <x v="0"/>
    <x v="290"/>
    <x v="757"/>
    <n v="275795.74"/>
    <x v="0"/>
    <x v="0"/>
    <x v="2"/>
  </r>
  <r>
    <x v="0"/>
    <s v="0691706710001"/>
    <x v="8"/>
    <x v="0"/>
    <x v="0"/>
    <x v="290"/>
    <x v="757"/>
    <n v="731862.08"/>
    <x v="0"/>
    <x v="0"/>
    <x v="2"/>
  </r>
  <r>
    <x v="0"/>
    <s v="0790024656001"/>
    <x v="9"/>
    <x v="0"/>
    <x v="0"/>
    <x v="290"/>
    <x v="757"/>
    <n v="494336.81"/>
    <x v="0"/>
    <x v="0"/>
    <x v="2"/>
  </r>
  <r>
    <x v="0"/>
    <s v="1090033456001"/>
    <x v="10"/>
    <x v="0"/>
    <x v="0"/>
    <x v="290"/>
    <x v="757"/>
    <n v="8809.64"/>
    <x v="0"/>
    <x v="0"/>
    <x v="2"/>
  </r>
  <r>
    <x v="0"/>
    <s v="1091720902001"/>
    <x v="11"/>
    <x v="0"/>
    <x v="0"/>
    <x v="290"/>
    <x v="757"/>
    <n v="410767.8"/>
    <x v="0"/>
    <x v="0"/>
    <x v="2"/>
  </r>
  <r>
    <x v="0"/>
    <s v="1190068389001"/>
    <x v="12"/>
    <x v="0"/>
    <x v="0"/>
    <x v="290"/>
    <x v="757"/>
    <n v="423892.85"/>
    <x v="0"/>
    <x v="0"/>
    <x v="2"/>
  </r>
  <r>
    <x v="0"/>
    <s v="1390013678001"/>
    <x v="13"/>
    <x v="0"/>
    <x v="0"/>
    <x v="290"/>
    <x v="757"/>
    <n v="108071.9"/>
    <x v="0"/>
    <x v="0"/>
    <x v="2"/>
  </r>
  <r>
    <x v="0"/>
    <s v="1690012606001"/>
    <x v="14"/>
    <x v="0"/>
    <x v="0"/>
    <x v="290"/>
    <x v="757"/>
    <n v="438315.79"/>
    <x v="0"/>
    <x v="0"/>
    <x v="2"/>
  </r>
  <r>
    <x v="0"/>
    <s v="1790093204001"/>
    <x v="15"/>
    <x v="0"/>
    <x v="0"/>
    <x v="290"/>
    <x v="757"/>
    <n v="88449.08"/>
    <x v="0"/>
    <x v="0"/>
    <x v="2"/>
  </r>
  <r>
    <x v="0"/>
    <s v="1790325083001"/>
    <x v="16"/>
    <x v="0"/>
    <x v="0"/>
    <x v="290"/>
    <x v="757"/>
    <n v="1703153.73"/>
    <x v="0"/>
    <x v="0"/>
    <x v="2"/>
  </r>
  <r>
    <x v="0"/>
    <s v="1790451801001"/>
    <x v="17"/>
    <x v="0"/>
    <x v="0"/>
    <x v="290"/>
    <x v="757"/>
    <n v="357705.57"/>
    <x v="0"/>
    <x v="0"/>
    <x v="2"/>
  </r>
  <r>
    <x v="0"/>
    <s v="1790501469001"/>
    <x v="18"/>
    <x v="0"/>
    <x v="0"/>
    <x v="290"/>
    <x v="757"/>
    <n v="162943.96"/>
    <x v="0"/>
    <x v="0"/>
    <x v="2"/>
  </r>
  <r>
    <x v="0"/>
    <s v="1790567699001"/>
    <x v="19"/>
    <x v="0"/>
    <x v="0"/>
    <x v="290"/>
    <x v="757"/>
    <n v="4326627.1900000004"/>
    <x v="0"/>
    <x v="0"/>
    <x v="2"/>
  </r>
  <r>
    <x v="0"/>
    <s v="1790866084001"/>
    <x v="20"/>
    <x v="0"/>
    <x v="0"/>
    <x v="290"/>
    <x v="757"/>
    <n v="1300143.69"/>
    <x v="0"/>
    <x v="0"/>
    <x v="2"/>
  </r>
  <r>
    <x v="0"/>
    <s v="1790900193001"/>
    <x v="21"/>
    <x v="0"/>
    <x v="0"/>
    <x v="290"/>
    <x v="757"/>
    <n v="582544.85"/>
    <x v="0"/>
    <x v="0"/>
    <x v="2"/>
  </r>
  <r>
    <x v="0"/>
    <s v="1790979016001"/>
    <x v="22"/>
    <x v="0"/>
    <x v="0"/>
    <x v="290"/>
    <x v="757"/>
    <n v="50446.43"/>
    <x v="0"/>
    <x v="0"/>
    <x v="2"/>
  </r>
  <r>
    <x v="0"/>
    <s v="1791708040001"/>
    <x v="23"/>
    <x v="0"/>
    <x v="0"/>
    <x v="290"/>
    <x v="757"/>
    <n v="135916.53"/>
    <x v="0"/>
    <x v="0"/>
    <x v="2"/>
  </r>
  <r>
    <x v="0"/>
    <s v="1890001323001"/>
    <x v="24"/>
    <x v="0"/>
    <x v="0"/>
    <x v="290"/>
    <x v="757"/>
    <n v="68021.460000000006"/>
    <x v="0"/>
    <x v="0"/>
    <x v="2"/>
  </r>
  <r>
    <x v="0"/>
    <s v="1890003628001"/>
    <x v="25"/>
    <x v="0"/>
    <x v="0"/>
    <x v="290"/>
    <x v="757"/>
    <n v="662393.4"/>
    <x v="0"/>
    <x v="0"/>
    <x v="2"/>
  </r>
  <r>
    <x v="0"/>
    <s v="1890037646001"/>
    <x v="26"/>
    <x v="0"/>
    <x v="0"/>
    <x v="290"/>
    <x v="757"/>
    <n v="54415.63"/>
    <x v="0"/>
    <x v="0"/>
    <x v="2"/>
  </r>
  <r>
    <x v="0"/>
    <s v="1890080967001"/>
    <x v="27"/>
    <x v="0"/>
    <x v="0"/>
    <x v="290"/>
    <x v="757"/>
    <n v="172582.35"/>
    <x v="0"/>
    <x v="0"/>
    <x v="2"/>
  </r>
  <r>
    <x v="0"/>
    <s v="1890141877001"/>
    <x v="28"/>
    <x v="0"/>
    <x v="0"/>
    <x v="290"/>
    <x v="757"/>
    <n v="459208.44"/>
    <x v="0"/>
    <x v="0"/>
    <x v="2"/>
  </r>
  <r>
    <x v="0"/>
    <s v="1891709591001"/>
    <x v="29"/>
    <x v="0"/>
    <x v="0"/>
    <x v="290"/>
    <x v="757"/>
    <n v="103200.91"/>
    <x v="0"/>
    <x v="0"/>
    <x v="2"/>
  </r>
  <r>
    <x v="0"/>
    <s v="1891710328001"/>
    <x v="30"/>
    <x v="0"/>
    <x v="0"/>
    <x v="290"/>
    <x v="757"/>
    <n v="96176.9"/>
    <x v="0"/>
    <x v="0"/>
    <x v="2"/>
  </r>
  <r>
    <x v="0"/>
    <s v="0190115798001"/>
    <x v="0"/>
    <x v="0"/>
    <x v="1"/>
    <x v="290"/>
    <x v="757"/>
    <n v="2760472.37"/>
    <x v="0"/>
    <x v="0"/>
    <x v="2"/>
  </r>
  <r>
    <x v="0"/>
    <s v="0190155722001"/>
    <x v="1"/>
    <x v="0"/>
    <x v="1"/>
    <x v="290"/>
    <x v="757"/>
    <n v="1383296.06"/>
    <x v="0"/>
    <x v="0"/>
    <x v="2"/>
  </r>
  <r>
    <x v="0"/>
    <s v="0290003288001"/>
    <x v="2"/>
    <x v="0"/>
    <x v="1"/>
    <x v="290"/>
    <x v="757"/>
    <n v="201914.43"/>
    <x v="0"/>
    <x v="0"/>
    <x v="2"/>
  </r>
  <r>
    <x v="0"/>
    <s v="0390027923001"/>
    <x v="3"/>
    <x v="0"/>
    <x v="1"/>
    <x v="290"/>
    <x v="757"/>
    <n v="285920.03999999998"/>
    <x v="0"/>
    <x v="0"/>
    <x v="2"/>
  </r>
  <r>
    <x v="0"/>
    <s v="0490001883001"/>
    <x v="4"/>
    <x v="0"/>
    <x v="1"/>
    <x v="290"/>
    <x v="757"/>
    <n v="181940.51"/>
    <x v="0"/>
    <x v="0"/>
    <x v="2"/>
  </r>
  <r>
    <x v="0"/>
    <s v="0490002669001"/>
    <x v="5"/>
    <x v="0"/>
    <x v="1"/>
    <x v="290"/>
    <x v="757"/>
    <n v="117127.09"/>
    <x v="0"/>
    <x v="0"/>
    <x v="2"/>
  </r>
  <r>
    <x v="0"/>
    <s v="0590052000001"/>
    <x v="6"/>
    <x v="0"/>
    <x v="1"/>
    <x v="290"/>
    <x v="757"/>
    <n v="208673.73"/>
    <x v="0"/>
    <x v="0"/>
    <x v="2"/>
  </r>
  <r>
    <x v="0"/>
    <s v="0690045389001"/>
    <x v="7"/>
    <x v="0"/>
    <x v="1"/>
    <x v="290"/>
    <x v="757"/>
    <n v="270676.38"/>
    <x v="0"/>
    <x v="0"/>
    <x v="2"/>
  </r>
  <r>
    <x v="0"/>
    <s v="0691706710001"/>
    <x v="8"/>
    <x v="0"/>
    <x v="1"/>
    <x v="290"/>
    <x v="757"/>
    <n v="742353.93"/>
    <x v="0"/>
    <x v="0"/>
    <x v="2"/>
  </r>
  <r>
    <x v="0"/>
    <s v="0790024656001"/>
    <x v="9"/>
    <x v="0"/>
    <x v="1"/>
    <x v="290"/>
    <x v="757"/>
    <n v="508407.96"/>
    <x v="0"/>
    <x v="0"/>
    <x v="2"/>
  </r>
  <r>
    <x v="0"/>
    <s v="1090033456001"/>
    <x v="10"/>
    <x v="0"/>
    <x v="1"/>
    <x v="290"/>
    <x v="757"/>
    <n v="8067.52"/>
    <x v="0"/>
    <x v="0"/>
    <x v="2"/>
  </r>
  <r>
    <x v="0"/>
    <s v="1091720902001"/>
    <x v="11"/>
    <x v="0"/>
    <x v="1"/>
    <x v="290"/>
    <x v="757"/>
    <n v="402000.96"/>
    <x v="0"/>
    <x v="0"/>
    <x v="2"/>
  </r>
  <r>
    <x v="0"/>
    <s v="1190068389001"/>
    <x v="12"/>
    <x v="0"/>
    <x v="1"/>
    <x v="290"/>
    <x v="757"/>
    <n v="415828.35"/>
    <x v="0"/>
    <x v="0"/>
    <x v="2"/>
  </r>
  <r>
    <x v="0"/>
    <s v="1390013678001"/>
    <x v="13"/>
    <x v="0"/>
    <x v="1"/>
    <x v="290"/>
    <x v="757"/>
    <n v="119873.46"/>
    <x v="0"/>
    <x v="0"/>
    <x v="2"/>
  </r>
  <r>
    <x v="0"/>
    <s v="1690012606001"/>
    <x v="14"/>
    <x v="0"/>
    <x v="1"/>
    <x v="290"/>
    <x v="757"/>
    <n v="450236.74"/>
    <x v="0"/>
    <x v="0"/>
    <x v="2"/>
  </r>
  <r>
    <x v="0"/>
    <s v="1790093204001"/>
    <x v="15"/>
    <x v="0"/>
    <x v="1"/>
    <x v="290"/>
    <x v="757"/>
    <n v="82548.77"/>
    <x v="0"/>
    <x v="0"/>
    <x v="2"/>
  </r>
  <r>
    <x v="0"/>
    <s v="1790325083001"/>
    <x v="16"/>
    <x v="0"/>
    <x v="1"/>
    <x v="290"/>
    <x v="757"/>
    <n v="1642968.71"/>
    <x v="0"/>
    <x v="0"/>
    <x v="2"/>
  </r>
  <r>
    <x v="0"/>
    <s v="1790451801001"/>
    <x v="17"/>
    <x v="0"/>
    <x v="1"/>
    <x v="290"/>
    <x v="757"/>
    <n v="343758.92"/>
    <x v="0"/>
    <x v="0"/>
    <x v="2"/>
  </r>
  <r>
    <x v="0"/>
    <s v="1790501469001"/>
    <x v="18"/>
    <x v="0"/>
    <x v="1"/>
    <x v="290"/>
    <x v="757"/>
    <n v="153042.10999999999"/>
    <x v="0"/>
    <x v="0"/>
    <x v="2"/>
  </r>
  <r>
    <x v="0"/>
    <s v="1790567699001"/>
    <x v="19"/>
    <x v="0"/>
    <x v="1"/>
    <x v="290"/>
    <x v="757"/>
    <n v="4602552.08"/>
    <x v="0"/>
    <x v="0"/>
    <x v="2"/>
  </r>
  <r>
    <x v="0"/>
    <s v="1790866084001"/>
    <x v="20"/>
    <x v="0"/>
    <x v="1"/>
    <x v="290"/>
    <x v="757"/>
    <n v="1268907.8999999999"/>
    <x v="0"/>
    <x v="0"/>
    <x v="2"/>
  </r>
  <r>
    <x v="0"/>
    <s v="1790900193001"/>
    <x v="21"/>
    <x v="0"/>
    <x v="1"/>
    <x v="290"/>
    <x v="757"/>
    <n v="583272.67000000004"/>
    <x v="0"/>
    <x v="0"/>
    <x v="2"/>
  </r>
  <r>
    <x v="0"/>
    <s v="1790979016001"/>
    <x v="22"/>
    <x v="0"/>
    <x v="1"/>
    <x v="290"/>
    <x v="757"/>
    <n v="45793.96"/>
    <x v="0"/>
    <x v="0"/>
    <x v="2"/>
  </r>
  <r>
    <x v="0"/>
    <s v="1791708040001"/>
    <x v="23"/>
    <x v="0"/>
    <x v="1"/>
    <x v="290"/>
    <x v="757"/>
    <n v="143372.45000000001"/>
    <x v="0"/>
    <x v="0"/>
    <x v="2"/>
  </r>
  <r>
    <x v="0"/>
    <s v="1890001323001"/>
    <x v="24"/>
    <x v="0"/>
    <x v="1"/>
    <x v="290"/>
    <x v="757"/>
    <n v="62930.85"/>
    <x v="0"/>
    <x v="0"/>
    <x v="2"/>
  </r>
  <r>
    <x v="0"/>
    <s v="1890003628001"/>
    <x v="25"/>
    <x v="0"/>
    <x v="1"/>
    <x v="290"/>
    <x v="757"/>
    <n v="640631.01"/>
    <x v="0"/>
    <x v="0"/>
    <x v="2"/>
  </r>
  <r>
    <x v="0"/>
    <s v="1890037646001"/>
    <x v="26"/>
    <x v="0"/>
    <x v="1"/>
    <x v="290"/>
    <x v="757"/>
    <n v="51346.13"/>
    <x v="0"/>
    <x v="0"/>
    <x v="2"/>
  </r>
  <r>
    <x v="0"/>
    <s v="1890080967001"/>
    <x v="27"/>
    <x v="0"/>
    <x v="1"/>
    <x v="290"/>
    <x v="757"/>
    <n v="209210.06"/>
    <x v="0"/>
    <x v="0"/>
    <x v="2"/>
  </r>
  <r>
    <x v="0"/>
    <s v="1890141877001"/>
    <x v="28"/>
    <x v="0"/>
    <x v="1"/>
    <x v="290"/>
    <x v="757"/>
    <n v="549632.71"/>
    <x v="0"/>
    <x v="0"/>
    <x v="2"/>
  </r>
  <r>
    <x v="0"/>
    <s v="1891709591001"/>
    <x v="29"/>
    <x v="0"/>
    <x v="1"/>
    <x v="290"/>
    <x v="757"/>
    <n v="97749.82"/>
    <x v="0"/>
    <x v="0"/>
    <x v="2"/>
  </r>
  <r>
    <x v="0"/>
    <s v="1891710328001"/>
    <x v="30"/>
    <x v="0"/>
    <x v="1"/>
    <x v="290"/>
    <x v="757"/>
    <n v="86739.78"/>
    <x v="0"/>
    <x v="0"/>
    <x v="2"/>
  </r>
  <r>
    <x v="0"/>
    <s v="11"/>
    <x v="31"/>
    <x v="0"/>
    <x v="0"/>
    <x v="290"/>
    <x v="757"/>
    <n v="18351228.5"/>
    <x v="0"/>
    <x v="0"/>
    <x v="2"/>
  </r>
  <r>
    <x v="0"/>
    <s v="11"/>
    <x v="31"/>
    <x v="0"/>
    <x v="1"/>
    <x v="290"/>
    <x v="757"/>
    <n v="18477875.010000002"/>
    <x v="0"/>
    <x v="0"/>
    <x v="2"/>
  </r>
  <r>
    <x v="0"/>
    <s v="12"/>
    <x v="32"/>
    <x v="0"/>
    <x v="0"/>
    <x v="290"/>
    <x v="757"/>
    <n v="18487145.030000001"/>
    <x v="0"/>
    <x v="0"/>
    <x v="2"/>
  </r>
  <r>
    <x v="0"/>
    <s v="12"/>
    <x v="32"/>
    <x v="0"/>
    <x v="1"/>
    <x v="290"/>
    <x v="757"/>
    <n v="18621247.460000001"/>
    <x v="0"/>
    <x v="0"/>
    <x v="2"/>
  </r>
  <r>
    <x v="0"/>
    <s v="0190115798001"/>
    <x v="0"/>
    <x v="0"/>
    <x v="0"/>
    <x v="291"/>
    <x v="758"/>
    <n v="0"/>
    <x v="0"/>
    <x v="0"/>
    <x v="3"/>
  </r>
  <r>
    <x v="0"/>
    <s v="0190155722001"/>
    <x v="1"/>
    <x v="0"/>
    <x v="0"/>
    <x v="291"/>
    <x v="758"/>
    <n v="0"/>
    <x v="0"/>
    <x v="0"/>
    <x v="3"/>
  </r>
  <r>
    <x v="0"/>
    <s v="0290003288001"/>
    <x v="2"/>
    <x v="0"/>
    <x v="0"/>
    <x v="291"/>
    <x v="758"/>
    <n v="0"/>
    <x v="0"/>
    <x v="0"/>
    <x v="3"/>
  </r>
  <r>
    <x v="0"/>
    <s v="0390027923001"/>
    <x v="3"/>
    <x v="0"/>
    <x v="0"/>
    <x v="291"/>
    <x v="758"/>
    <n v="0"/>
    <x v="0"/>
    <x v="0"/>
    <x v="3"/>
  </r>
  <r>
    <x v="0"/>
    <s v="0490001883001"/>
    <x v="4"/>
    <x v="0"/>
    <x v="0"/>
    <x v="291"/>
    <x v="758"/>
    <n v="0"/>
    <x v="0"/>
    <x v="0"/>
    <x v="3"/>
  </r>
  <r>
    <x v="0"/>
    <s v="0490002669001"/>
    <x v="5"/>
    <x v="0"/>
    <x v="0"/>
    <x v="291"/>
    <x v="758"/>
    <n v="0"/>
    <x v="0"/>
    <x v="0"/>
    <x v="3"/>
  </r>
  <r>
    <x v="0"/>
    <s v="0590052000001"/>
    <x v="6"/>
    <x v="0"/>
    <x v="0"/>
    <x v="291"/>
    <x v="758"/>
    <n v="0"/>
    <x v="0"/>
    <x v="0"/>
    <x v="3"/>
  </r>
  <r>
    <x v="0"/>
    <s v="0690045389001"/>
    <x v="7"/>
    <x v="0"/>
    <x v="0"/>
    <x v="291"/>
    <x v="758"/>
    <n v="0"/>
    <x v="0"/>
    <x v="0"/>
    <x v="3"/>
  </r>
  <r>
    <x v="0"/>
    <s v="0691706710001"/>
    <x v="8"/>
    <x v="0"/>
    <x v="0"/>
    <x v="291"/>
    <x v="758"/>
    <n v="0"/>
    <x v="0"/>
    <x v="0"/>
    <x v="3"/>
  </r>
  <r>
    <x v="0"/>
    <s v="0790024656001"/>
    <x v="9"/>
    <x v="0"/>
    <x v="0"/>
    <x v="291"/>
    <x v="758"/>
    <n v="0"/>
    <x v="0"/>
    <x v="0"/>
    <x v="3"/>
  </r>
  <r>
    <x v="0"/>
    <s v="1090033456001"/>
    <x v="10"/>
    <x v="0"/>
    <x v="0"/>
    <x v="291"/>
    <x v="758"/>
    <n v="0"/>
    <x v="0"/>
    <x v="0"/>
    <x v="3"/>
  </r>
  <r>
    <x v="0"/>
    <s v="1091720902001"/>
    <x v="11"/>
    <x v="0"/>
    <x v="0"/>
    <x v="291"/>
    <x v="758"/>
    <n v="0"/>
    <x v="0"/>
    <x v="0"/>
    <x v="3"/>
  </r>
  <r>
    <x v="0"/>
    <s v="1190068389001"/>
    <x v="12"/>
    <x v="0"/>
    <x v="0"/>
    <x v="291"/>
    <x v="758"/>
    <n v="0"/>
    <x v="0"/>
    <x v="0"/>
    <x v="3"/>
  </r>
  <r>
    <x v="0"/>
    <s v="1390013678001"/>
    <x v="13"/>
    <x v="0"/>
    <x v="0"/>
    <x v="291"/>
    <x v="758"/>
    <n v="0"/>
    <x v="0"/>
    <x v="0"/>
    <x v="3"/>
  </r>
  <r>
    <x v="0"/>
    <s v="1690012606001"/>
    <x v="14"/>
    <x v="0"/>
    <x v="0"/>
    <x v="291"/>
    <x v="758"/>
    <n v="0"/>
    <x v="0"/>
    <x v="0"/>
    <x v="3"/>
  </r>
  <r>
    <x v="0"/>
    <s v="1790093204001"/>
    <x v="15"/>
    <x v="0"/>
    <x v="0"/>
    <x v="291"/>
    <x v="758"/>
    <n v="0"/>
    <x v="0"/>
    <x v="0"/>
    <x v="3"/>
  </r>
  <r>
    <x v="0"/>
    <s v="1790325083001"/>
    <x v="16"/>
    <x v="0"/>
    <x v="0"/>
    <x v="291"/>
    <x v="758"/>
    <n v="0"/>
    <x v="0"/>
    <x v="0"/>
    <x v="3"/>
  </r>
  <r>
    <x v="0"/>
    <s v="1790451801001"/>
    <x v="17"/>
    <x v="0"/>
    <x v="0"/>
    <x v="291"/>
    <x v="758"/>
    <n v="0"/>
    <x v="0"/>
    <x v="0"/>
    <x v="3"/>
  </r>
  <r>
    <x v="0"/>
    <s v="1790501469001"/>
    <x v="18"/>
    <x v="0"/>
    <x v="0"/>
    <x v="291"/>
    <x v="758"/>
    <n v="0"/>
    <x v="0"/>
    <x v="0"/>
    <x v="3"/>
  </r>
  <r>
    <x v="0"/>
    <s v="1790567699001"/>
    <x v="19"/>
    <x v="0"/>
    <x v="0"/>
    <x v="291"/>
    <x v="758"/>
    <n v="0"/>
    <x v="0"/>
    <x v="0"/>
    <x v="3"/>
  </r>
  <r>
    <x v="0"/>
    <s v="1790866084001"/>
    <x v="20"/>
    <x v="0"/>
    <x v="0"/>
    <x v="291"/>
    <x v="758"/>
    <n v="0"/>
    <x v="0"/>
    <x v="0"/>
    <x v="3"/>
  </r>
  <r>
    <x v="0"/>
    <s v="1790900193001"/>
    <x v="21"/>
    <x v="0"/>
    <x v="0"/>
    <x v="291"/>
    <x v="758"/>
    <n v="0"/>
    <x v="0"/>
    <x v="0"/>
    <x v="3"/>
  </r>
  <r>
    <x v="0"/>
    <s v="1790979016001"/>
    <x v="22"/>
    <x v="0"/>
    <x v="0"/>
    <x v="291"/>
    <x v="758"/>
    <n v="0"/>
    <x v="0"/>
    <x v="0"/>
    <x v="3"/>
  </r>
  <r>
    <x v="0"/>
    <s v="1791708040001"/>
    <x v="23"/>
    <x v="0"/>
    <x v="0"/>
    <x v="291"/>
    <x v="758"/>
    <n v="821.33"/>
    <x v="0"/>
    <x v="0"/>
    <x v="3"/>
  </r>
  <r>
    <x v="0"/>
    <s v="1890001323001"/>
    <x v="24"/>
    <x v="0"/>
    <x v="0"/>
    <x v="291"/>
    <x v="758"/>
    <n v="0"/>
    <x v="0"/>
    <x v="0"/>
    <x v="3"/>
  </r>
  <r>
    <x v="0"/>
    <s v="1890003628001"/>
    <x v="25"/>
    <x v="0"/>
    <x v="0"/>
    <x v="291"/>
    <x v="758"/>
    <n v="0"/>
    <x v="0"/>
    <x v="0"/>
    <x v="3"/>
  </r>
  <r>
    <x v="0"/>
    <s v="1890037646001"/>
    <x v="26"/>
    <x v="0"/>
    <x v="0"/>
    <x v="291"/>
    <x v="758"/>
    <n v="0"/>
    <x v="0"/>
    <x v="0"/>
    <x v="3"/>
  </r>
  <r>
    <x v="0"/>
    <s v="1890080967001"/>
    <x v="27"/>
    <x v="0"/>
    <x v="0"/>
    <x v="291"/>
    <x v="758"/>
    <n v="0"/>
    <x v="0"/>
    <x v="0"/>
    <x v="3"/>
  </r>
  <r>
    <x v="0"/>
    <s v="1890141877001"/>
    <x v="28"/>
    <x v="0"/>
    <x v="0"/>
    <x v="291"/>
    <x v="758"/>
    <n v="0"/>
    <x v="0"/>
    <x v="0"/>
    <x v="3"/>
  </r>
  <r>
    <x v="0"/>
    <s v="1891709591001"/>
    <x v="29"/>
    <x v="0"/>
    <x v="0"/>
    <x v="291"/>
    <x v="758"/>
    <n v="0"/>
    <x v="0"/>
    <x v="0"/>
    <x v="3"/>
  </r>
  <r>
    <x v="0"/>
    <s v="1891710328001"/>
    <x v="30"/>
    <x v="0"/>
    <x v="0"/>
    <x v="291"/>
    <x v="758"/>
    <n v="0"/>
    <x v="0"/>
    <x v="0"/>
    <x v="3"/>
  </r>
  <r>
    <x v="0"/>
    <s v="0190115798001"/>
    <x v="0"/>
    <x v="0"/>
    <x v="1"/>
    <x v="291"/>
    <x v="758"/>
    <n v="0"/>
    <x v="0"/>
    <x v="0"/>
    <x v="3"/>
  </r>
  <r>
    <x v="0"/>
    <s v="0190155722001"/>
    <x v="1"/>
    <x v="0"/>
    <x v="1"/>
    <x v="291"/>
    <x v="758"/>
    <n v="0"/>
    <x v="0"/>
    <x v="0"/>
    <x v="3"/>
  </r>
  <r>
    <x v="0"/>
    <s v="0290003288001"/>
    <x v="2"/>
    <x v="0"/>
    <x v="1"/>
    <x v="291"/>
    <x v="758"/>
    <n v="0"/>
    <x v="0"/>
    <x v="0"/>
    <x v="3"/>
  </r>
  <r>
    <x v="0"/>
    <s v="0390027923001"/>
    <x v="3"/>
    <x v="0"/>
    <x v="1"/>
    <x v="291"/>
    <x v="758"/>
    <n v="0"/>
    <x v="0"/>
    <x v="0"/>
    <x v="3"/>
  </r>
  <r>
    <x v="0"/>
    <s v="0490001883001"/>
    <x v="4"/>
    <x v="0"/>
    <x v="1"/>
    <x v="291"/>
    <x v="758"/>
    <n v="0"/>
    <x v="0"/>
    <x v="0"/>
    <x v="3"/>
  </r>
  <r>
    <x v="0"/>
    <s v="0490002669001"/>
    <x v="5"/>
    <x v="0"/>
    <x v="1"/>
    <x v="291"/>
    <x v="758"/>
    <n v="0"/>
    <x v="0"/>
    <x v="0"/>
    <x v="3"/>
  </r>
  <r>
    <x v="0"/>
    <s v="0590052000001"/>
    <x v="6"/>
    <x v="0"/>
    <x v="1"/>
    <x v="291"/>
    <x v="758"/>
    <n v="0"/>
    <x v="0"/>
    <x v="0"/>
    <x v="3"/>
  </r>
  <r>
    <x v="0"/>
    <s v="0690045389001"/>
    <x v="7"/>
    <x v="0"/>
    <x v="1"/>
    <x v="291"/>
    <x v="758"/>
    <n v="0"/>
    <x v="0"/>
    <x v="0"/>
    <x v="3"/>
  </r>
  <r>
    <x v="0"/>
    <s v="0691706710001"/>
    <x v="8"/>
    <x v="0"/>
    <x v="1"/>
    <x v="291"/>
    <x v="758"/>
    <n v="0"/>
    <x v="0"/>
    <x v="0"/>
    <x v="3"/>
  </r>
  <r>
    <x v="0"/>
    <s v="0790024656001"/>
    <x v="9"/>
    <x v="0"/>
    <x v="1"/>
    <x v="291"/>
    <x v="758"/>
    <n v="0"/>
    <x v="0"/>
    <x v="0"/>
    <x v="3"/>
  </r>
  <r>
    <x v="0"/>
    <s v="1090033456001"/>
    <x v="10"/>
    <x v="0"/>
    <x v="1"/>
    <x v="291"/>
    <x v="758"/>
    <n v="0"/>
    <x v="0"/>
    <x v="0"/>
    <x v="3"/>
  </r>
  <r>
    <x v="0"/>
    <s v="1091720902001"/>
    <x v="11"/>
    <x v="0"/>
    <x v="1"/>
    <x v="291"/>
    <x v="758"/>
    <n v="0"/>
    <x v="0"/>
    <x v="0"/>
    <x v="3"/>
  </r>
  <r>
    <x v="0"/>
    <s v="1190068389001"/>
    <x v="12"/>
    <x v="0"/>
    <x v="1"/>
    <x v="291"/>
    <x v="758"/>
    <n v="0"/>
    <x v="0"/>
    <x v="0"/>
    <x v="3"/>
  </r>
  <r>
    <x v="0"/>
    <s v="1390013678001"/>
    <x v="13"/>
    <x v="0"/>
    <x v="1"/>
    <x v="291"/>
    <x v="758"/>
    <n v="0"/>
    <x v="0"/>
    <x v="0"/>
    <x v="3"/>
  </r>
  <r>
    <x v="0"/>
    <s v="1690012606001"/>
    <x v="14"/>
    <x v="0"/>
    <x v="1"/>
    <x v="291"/>
    <x v="758"/>
    <n v="0"/>
    <x v="0"/>
    <x v="0"/>
    <x v="3"/>
  </r>
  <r>
    <x v="0"/>
    <s v="1790093204001"/>
    <x v="15"/>
    <x v="0"/>
    <x v="1"/>
    <x v="291"/>
    <x v="758"/>
    <n v="0"/>
    <x v="0"/>
    <x v="0"/>
    <x v="3"/>
  </r>
  <r>
    <x v="0"/>
    <s v="1790325083001"/>
    <x v="16"/>
    <x v="0"/>
    <x v="1"/>
    <x v="291"/>
    <x v="758"/>
    <n v="0"/>
    <x v="0"/>
    <x v="0"/>
    <x v="3"/>
  </r>
  <r>
    <x v="0"/>
    <s v="1790451801001"/>
    <x v="17"/>
    <x v="0"/>
    <x v="1"/>
    <x v="291"/>
    <x v="758"/>
    <n v="0"/>
    <x v="0"/>
    <x v="0"/>
    <x v="3"/>
  </r>
  <r>
    <x v="0"/>
    <s v="1790501469001"/>
    <x v="18"/>
    <x v="0"/>
    <x v="1"/>
    <x v="291"/>
    <x v="758"/>
    <n v="0"/>
    <x v="0"/>
    <x v="0"/>
    <x v="3"/>
  </r>
  <r>
    <x v="0"/>
    <s v="1790567699001"/>
    <x v="19"/>
    <x v="0"/>
    <x v="1"/>
    <x v="291"/>
    <x v="758"/>
    <n v="0"/>
    <x v="0"/>
    <x v="0"/>
    <x v="3"/>
  </r>
  <r>
    <x v="0"/>
    <s v="1790866084001"/>
    <x v="20"/>
    <x v="0"/>
    <x v="1"/>
    <x v="291"/>
    <x v="758"/>
    <n v="0"/>
    <x v="0"/>
    <x v="0"/>
    <x v="3"/>
  </r>
  <r>
    <x v="0"/>
    <s v="1790900193001"/>
    <x v="21"/>
    <x v="0"/>
    <x v="1"/>
    <x v="291"/>
    <x v="758"/>
    <n v="0"/>
    <x v="0"/>
    <x v="0"/>
    <x v="3"/>
  </r>
  <r>
    <x v="0"/>
    <s v="1790979016001"/>
    <x v="22"/>
    <x v="0"/>
    <x v="1"/>
    <x v="291"/>
    <x v="758"/>
    <n v="0"/>
    <x v="0"/>
    <x v="0"/>
    <x v="3"/>
  </r>
  <r>
    <x v="0"/>
    <s v="1791708040001"/>
    <x v="23"/>
    <x v="0"/>
    <x v="1"/>
    <x v="291"/>
    <x v="758"/>
    <n v="746.66"/>
    <x v="0"/>
    <x v="0"/>
    <x v="3"/>
  </r>
  <r>
    <x v="0"/>
    <s v="1890001323001"/>
    <x v="24"/>
    <x v="0"/>
    <x v="1"/>
    <x v="291"/>
    <x v="758"/>
    <n v="0"/>
    <x v="0"/>
    <x v="0"/>
    <x v="3"/>
  </r>
  <r>
    <x v="0"/>
    <s v="1890003628001"/>
    <x v="25"/>
    <x v="0"/>
    <x v="1"/>
    <x v="291"/>
    <x v="758"/>
    <n v="0"/>
    <x v="0"/>
    <x v="0"/>
    <x v="3"/>
  </r>
  <r>
    <x v="0"/>
    <s v="1890037646001"/>
    <x v="26"/>
    <x v="0"/>
    <x v="1"/>
    <x v="291"/>
    <x v="758"/>
    <n v="0"/>
    <x v="0"/>
    <x v="0"/>
    <x v="3"/>
  </r>
  <r>
    <x v="0"/>
    <s v="1890080967001"/>
    <x v="27"/>
    <x v="0"/>
    <x v="1"/>
    <x v="291"/>
    <x v="758"/>
    <n v="0"/>
    <x v="0"/>
    <x v="0"/>
    <x v="3"/>
  </r>
  <r>
    <x v="0"/>
    <s v="1890141877001"/>
    <x v="28"/>
    <x v="0"/>
    <x v="1"/>
    <x v="291"/>
    <x v="758"/>
    <n v="0"/>
    <x v="0"/>
    <x v="0"/>
    <x v="3"/>
  </r>
  <r>
    <x v="0"/>
    <s v="1891709591001"/>
    <x v="29"/>
    <x v="0"/>
    <x v="1"/>
    <x v="291"/>
    <x v="758"/>
    <n v="0"/>
    <x v="0"/>
    <x v="0"/>
    <x v="3"/>
  </r>
  <r>
    <x v="0"/>
    <s v="1891710328001"/>
    <x v="30"/>
    <x v="0"/>
    <x v="1"/>
    <x v="291"/>
    <x v="758"/>
    <n v="0"/>
    <x v="0"/>
    <x v="0"/>
    <x v="3"/>
  </r>
  <r>
    <x v="0"/>
    <s v="11"/>
    <x v="31"/>
    <x v="0"/>
    <x v="0"/>
    <x v="291"/>
    <x v="758"/>
    <n v="0"/>
    <x v="0"/>
    <x v="0"/>
    <x v="3"/>
  </r>
  <r>
    <x v="0"/>
    <s v="11"/>
    <x v="31"/>
    <x v="0"/>
    <x v="1"/>
    <x v="291"/>
    <x v="758"/>
    <n v="0"/>
    <x v="0"/>
    <x v="0"/>
    <x v="3"/>
  </r>
  <r>
    <x v="0"/>
    <s v="12"/>
    <x v="32"/>
    <x v="0"/>
    <x v="0"/>
    <x v="291"/>
    <x v="758"/>
    <n v="821.33"/>
    <x v="0"/>
    <x v="0"/>
    <x v="3"/>
  </r>
  <r>
    <x v="0"/>
    <s v="12"/>
    <x v="32"/>
    <x v="0"/>
    <x v="1"/>
    <x v="291"/>
    <x v="758"/>
    <n v="746.66"/>
    <x v="0"/>
    <x v="0"/>
    <x v="3"/>
  </r>
  <r>
    <x v="0"/>
    <s v="0190115798001"/>
    <x v="0"/>
    <x v="0"/>
    <x v="0"/>
    <x v="292"/>
    <x v="759"/>
    <n v="4942678.6900000004"/>
    <x v="0"/>
    <x v="0"/>
    <x v="3"/>
  </r>
  <r>
    <x v="0"/>
    <s v="0190155722001"/>
    <x v="1"/>
    <x v="0"/>
    <x v="0"/>
    <x v="292"/>
    <x v="759"/>
    <n v="0"/>
    <x v="0"/>
    <x v="0"/>
    <x v="3"/>
  </r>
  <r>
    <x v="0"/>
    <s v="0290003288001"/>
    <x v="2"/>
    <x v="0"/>
    <x v="0"/>
    <x v="292"/>
    <x v="759"/>
    <n v="128610.22"/>
    <x v="0"/>
    <x v="0"/>
    <x v="3"/>
  </r>
  <r>
    <x v="0"/>
    <s v="0390027923001"/>
    <x v="3"/>
    <x v="0"/>
    <x v="0"/>
    <x v="292"/>
    <x v="759"/>
    <n v="118667.6"/>
    <x v="0"/>
    <x v="0"/>
    <x v="3"/>
  </r>
  <r>
    <x v="0"/>
    <s v="0490001883001"/>
    <x v="4"/>
    <x v="0"/>
    <x v="0"/>
    <x v="292"/>
    <x v="759"/>
    <n v="55783.33"/>
    <x v="0"/>
    <x v="0"/>
    <x v="3"/>
  </r>
  <r>
    <x v="0"/>
    <s v="0490002669001"/>
    <x v="5"/>
    <x v="0"/>
    <x v="0"/>
    <x v="292"/>
    <x v="759"/>
    <n v="0"/>
    <x v="0"/>
    <x v="0"/>
    <x v="3"/>
  </r>
  <r>
    <x v="0"/>
    <s v="0590052000001"/>
    <x v="6"/>
    <x v="0"/>
    <x v="0"/>
    <x v="292"/>
    <x v="759"/>
    <n v="32816.03"/>
    <x v="0"/>
    <x v="0"/>
    <x v="3"/>
  </r>
  <r>
    <x v="0"/>
    <s v="0690045389001"/>
    <x v="7"/>
    <x v="0"/>
    <x v="0"/>
    <x v="292"/>
    <x v="759"/>
    <n v="159745.74"/>
    <x v="0"/>
    <x v="0"/>
    <x v="3"/>
  </r>
  <r>
    <x v="0"/>
    <s v="0691706710001"/>
    <x v="8"/>
    <x v="0"/>
    <x v="0"/>
    <x v="292"/>
    <x v="759"/>
    <n v="1035168.65"/>
    <x v="0"/>
    <x v="0"/>
    <x v="3"/>
  </r>
  <r>
    <x v="0"/>
    <s v="0790024656001"/>
    <x v="9"/>
    <x v="0"/>
    <x v="0"/>
    <x v="292"/>
    <x v="759"/>
    <n v="119371.84"/>
    <x v="0"/>
    <x v="0"/>
    <x v="3"/>
  </r>
  <r>
    <x v="0"/>
    <s v="1090033456001"/>
    <x v="10"/>
    <x v="0"/>
    <x v="0"/>
    <x v="292"/>
    <x v="759"/>
    <n v="0"/>
    <x v="0"/>
    <x v="0"/>
    <x v="3"/>
  </r>
  <r>
    <x v="0"/>
    <s v="1091720902001"/>
    <x v="11"/>
    <x v="0"/>
    <x v="0"/>
    <x v="292"/>
    <x v="759"/>
    <n v="0"/>
    <x v="0"/>
    <x v="0"/>
    <x v="3"/>
  </r>
  <r>
    <x v="0"/>
    <s v="1190068389001"/>
    <x v="12"/>
    <x v="0"/>
    <x v="0"/>
    <x v="292"/>
    <x v="759"/>
    <n v="0"/>
    <x v="0"/>
    <x v="0"/>
    <x v="3"/>
  </r>
  <r>
    <x v="0"/>
    <s v="1390013678001"/>
    <x v="13"/>
    <x v="0"/>
    <x v="0"/>
    <x v="292"/>
    <x v="759"/>
    <n v="0"/>
    <x v="0"/>
    <x v="0"/>
    <x v="3"/>
  </r>
  <r>
    <x v="0"/>
    <s v="1690012606001"/>
    <x v="14"/>
    <x v="0"/>
    <x v="0"/>
    <x v="292"/>
    <x v="759"/>
    <n v="203338.21"/>
    <x v="0"/>
    <x v="0"/>
    <x v="3"/>
  </r>
  <r>
    <x v="0"/>
    <s v="1790093204001"/>
    <x v="15"/>
    <x v="0"/>
    <x v="0"/>
    <x v="292"/>
    <x v="759"/>
    <n v="0"/>
    <x v="0"/>
    <x v="0"/>
    <x v="3"/>
  </r>
  <r>
    <x v="0"/>
    <s v="1790325083001"/>
    <x v="16"/>
    <x v="0"/>
    <x v="0"/>
    <x v="292"/>
    <x v="759"/>
    <n v="0"/>
    <x v="0"/>
    <x v="0"/>
    <x v="3"/>
  </r>
  <r>
    <x v="0"/>
    <s v="1790451801001"/>
    <x v="17"/>
    <x v="0"/>
    <x v="0"/>
    <x v="292"/>
    <x v="759"/>
    <n v="24145.65"/>
    <x v="0"/>
    <x v="0"/>
    <x v="3"/>
  </r>
  <r>
    <x v="0"/>
    <s v="1790501469001"/>
    <x v="18"/>
    <x v="0"/>
    <x v="0"/>
    <x v="292"/>
    <x v="759"/>
    <n v="82079.740000000005"/>
    <x v="0"/>
    <x v="0"/>
    <x v="3"/>
  </r>
  <r>
    <x v="0"/>
    <s v="1790567699001"/>
    <x v="19"/>
    <x v="0"/>
    <x v="0"/>
    <x v="292"/>
    <x v="759"/>
    <n v="295439.75"/>
    <x v="0"/>
    <x v="0"/>
    <x v="3"/>
  </r>
  <r>
    <x v="0"/>
    <s v="1790866084001"/>
    <x v="20"/>
    <x v="0"/>
    <x v="0"/>
    <x v="292"/>
    <x v="759"/>
    <n v="0"/>
    <x v="0"/>
    <x v="0"/>
    <x v="3"/>
  </r>
  <r>
    <x v="0"/>
    <s v="1790900193001"/>
    <x v="21"/>
    <x v="0"/>
    <x v="0"/>
    <x v="292"/>
    <x v="759"/>
    <n v="0"/>
    <x v="0"/>
    <x v="0"/>
    <x v="3"/>
  </r>
  <r>
    <x v="0"/>
    <s v="1790979016001"/>
    <x v="22"/>
    <x v="0"/>
    <x v="0"/>
    <x v="292"/>
    <x v="759"/>
    <n v="0"/>
    <x v="0"/>
    <x v="0"/>
    <x v="3"/>
  </r>
  <r>
    <x v="0"/>
    <s v="1791708040001"/>
    <x v="23"/>
    <x v="0"/>
    <x v="0"/>
    <x v="292"/>
    <x v="759"/>
    <n v="0"/>
    <x v="0"/>
    <x v="0"/>
    <x v="3"/>
  </r>
  <r>
    <x v="0"/>
    <s v="1890001323001"/>
    <x v="24"/>
    <x v="0"/>
    <x v="0"/>
    <x v="292"/>
    <x v="759"/>
    <n v="0"/>
    <x v="0"/>
    <x v="0"/>
    <x v="3"/>
  </r>
  <r>
    <x v="0"/>
    <s v="1890003628001"/>
    <x v="25"/>
    <x v="0"/>
    <x v="0"/>
    <x v="292"/>
    <x v="759"/>
    <n v="0"/>
    <x v="0"/>
    <x v="0"/>
    <x v="3"/>
  </r>
  <r>
    <x v="0"/>
    <s v="1890037646001"/>
    <x v="26"/>
    <x v="0"/>
    <x v="0"/>
    <x v="292"/>
    <x v="759"/>
    <n v="0"/>
    <x v="0"/>
    <x v="0"/>
    <x v="3"/>
  </r>
  <r>
    <x v="0"/>
    <s v="1890080967001"/>
    <x v="27"/>
    <x v="0"/>
    <x v="0"/>
    <x v="292"/>
    <x v="759"/>
    <n v="16169.64"/>
    <x v="0"/>
    <x v="0"/>
    <x v="3"/>
  </r>
  <r>
    <x v="0"/>
    <s v="1890141877001"/>
    <x v="28"/>
    <x v="0"/>
    <x v="0"/>
    <x v="292"/>
    <x v="759"/>
    <n v="0"/>
    <x v="0"/>
    <x v="0"/>
    <x v="3"/>
  </r>
  <r>
    <x v="0"/>
    <s v="1891709591001"/>
    <x v="29"/>
    <x v="0"/>
    <x v="0"/>
    <x v="292"/>
    <x v="759"/>
    <n v="0"/>
    <x v="0"/>
    <x v="0"/>
    <x v="3"/>
  </r>
  <r>
    <x v="0"/>
    <s v="1891710328001"/>
    <x v="30"/>
    <x v="0"/>
    <x v="0"/>
    <x v="292"/>
    <x v="759"/>
    <n v="0"/>
    <x v="0"/>
    <x v="0"/>
    <x v="3"/>
  </r>
  <r>
    <x v="0"/>
    <s v="0190115798001"/>
    <x v="0"/>
    <x v="0"/>
    <x v="1"/>
    <x v="292"/>
    <x v="759"/>
    <n v="4942678.6900000004"/>
    <x v="0"/>
    <x v="0"/>
    <x v="3"/>
  </r>
  <r>
    <x v="0"/>
    <s v="0190155722001"/>
    <x v="1"/>
    <x v="0"/>
    <x v="1"/>
    <x v="292"/>
    <x v="759"/>
    <n v="0"/>
    <x v="0"/>
    <x v="0"/>
    <x v="3"/>
  </r>
  <r>
    <x v="0"/>
    <s v="0290003288001"/>
    <x v="2"/>
    <x v="0"/>
    <x v="1"/>
    <x v="292"/>
    <x v="759"/>
    <n v="128610.22"/>
    <x v="0"/>
    <x v="0"/>
    <x v="3"/>
  </r>
  <r>
    <x v="0"/>
    <s v="0390027923001"/>
    <x v="3"/>
    <x v="0"/>
    <x v="1"/>
    <x v="292"/>
    <x v="759"/>
    <n v="118667.6"/>
    <x v="0"/>
    <x v="0"/>
    <x v="3"/>
  </r>
  <r>
    <x v="0"/>
    <s v="0490001883001"/>
    <x v="4"/>
    <x v="0"/>
    <x v="1"/>
    <x v="292"/>
    <x v="759"/>
    <n v="55783.33"/>
    <x v="0"/>
    <x v="0"/>
    <x v="3"/>
  </r>
  <r>
    <x v="0"/>
    <s v="0490002669001"/>
    <x v="5"/>
    <x v="0"/>
    <x v="1"/>
    <x v="292"/>
    <x v="759"/>
    <n v="0"/>
    <x v="0"/>
    <x v="0"/>
    <x v="3"/>
  </r>
  <r>
    <x v="0"/>
    <s v="0590052000001"/>
    <x v="6"/>
    <x v="0"/>
    <x v="1"/>
    <x v="292"/>
    <x v="759"/>
    <n v="35285.46"/>
    <x v="0"/>
    <x v="0"/>
    <x v="3"/>
  </r>
  <r>
    <x v="0"/>
    <s v="0690045389001"/>
    <x v="7"/>
    <x v="0"/>
    <x v="1"/>
    <x v="292"/>
    <x v="759"/>
    <n v="159745.74"/>
    <x v="0"/>
    <x v="0"/>
    <x v="3"/>
  </r>
  <r>
    <x v="0"/>
    <s v="0691706710001"/>
    <x v="8"/>
    <x v="0"/>
    <x v="1"/>
    <x v="292"/>
    <x v="759"/>
    <n v="1067597.1000000001"/>
    <x v="0"/>
    <x v="0"/>
    <x v="3"/>
  </r>
  <r>
    <x v="0"/>
    <s v="0790024656001"/>
    <x v="9"/>
    <x v="0"/>
    <x v="1"/>
    <x v="292"/>
    <x v="759"/>
    <n v="119371.84"/>
    <x v="0"/>
    <x v="0"/>
    <x v="3"/>
  </r>
  <r>
    <x v="0"/>
    <s v="1090033456001"/>
    <x v="10"/>
    <x v="0"/>
    <x v="1"/>
    <x v="292"/>
    <x v="759"/>
    <n v="0"/>
    <x v="0"/>
    <x v="0"/>
    <x v="3"/>
  </r>
  <r>
    <x v="0"/>
    <s v="1091720902001"/>
    <x v="11"/>
    <x v="0"/>
    <x v="1"/>
    <x v="292"/>
    <x v="759"/>
    <n v="0"/>
    <x v="0"/>
    <x v="0"/>
    <x v="3"/>
  </r>
  <r>
    <x v="0"/>
    <s v="1190068389001"/>
    <x v="12"/>
    <x v="0"/>
    <x v="1"/>
    <x v="292"/>
    <x v="759"/>
    <n v="0"/>
    <x v="0"/>
    <x v="0"/>
    <x v="3"/>
  </r>
  <r>
    <x v="0"/>
    <s v="1390013678001"/>
    <x v="13"/>
    <x v="0"/>
    <x v="1"/>
    <x v="292"/>
    <x v="759"/>
    <n v="0"/>
    <x v="0"/>
    <x v="0"/>
    <x v="3"/>
  </r>
  <r>
    <x v="0"/>
    <s v="1690012606001"/>
    <x v="14"/>
    <x v="0"/>
    <x v="1"/>
    <x v="292"/>
    <x v="759"/>
    <n v="203338.21"/>
    <x v="0"/>
    <x v="0"/>
    <x v="3"/>
  </r>
  <r>
    <x v="0"/>
    <s v="1790093204001"/>
    <x v="15"/>
    <x v="0"/>
    <x v="1"/>
    <x v="292"/>
    <x v="759"/>
    <n v="0"/>
    <x v="0"/>
    <x v="0"/>
    <x v="3"/>
  </r>
  <r>
    <x v="0"/>
    <s v="1790325083001"/>
    <x v="16"/>
    <x v="0"/>
    <x v="1"/>
    <x v="292"/>
    <x v="759"/>
    <n v="0"/>
    <x v="0"/>
    <x v="0"/>
    <x v="3"/>
  </r>
  <r>
    <x v="0"/>
    <s v="1790451801001"/>
    <x v="17"/>
    <x v="0"/>
    <x v="1"/>
    <x v="292"/>
    <x v="759"/>
    <n v="24145.65"/>
    <x v="0"/>
    <x v="0"/>
    <x v="3"/>
  </r>
  <r>
    <x v="0"/>
    <s v="1790501469001"/>
    <x v="18"/>
    <x v="0"/>
    <x v="1"/>
    <x v="292"/>
    <x v="759"/>
    <n v="82079.740000000005"/>
    <x v="0"/>
    <x v="0"/>
    <x v="3"/>
  </r>
  <r>
    <x v="0"/>
    <s v="1790567699001"/>
    <x v="19"/>
    <x v="0"/>
    <x v="1"/>
    <x v="292"/>
    <x v="759"/>
    <n v="295439.75"/>
    <x v="0"/>
    <x v="0"/>
    <x v="3"/>
  </r>
  <r>
    <x v="0"/>
    <s v="1790866084001"/>
    <x v="20"/>
    <x v="0"/>
    <x v="1"/>
    <x v="292"/>
    <x v="759"/>
    <n v="0"/>
    <x v="0"/>
    <x v="0"/>
    <x v="3"/>
  </r>
  <r>
    <x v="0"/>
    <s v="1790900193001"/>
    <x v="21"/>
    <x v="0"/>
    <x v="1"/>
    <x v="292"/>
    <x v="759"/>
    <n v="0"/>
    <x v="0"/>
    <x v="0"/>
    <x v="3"/>
  </r>
  <r>
    <x v="0"/>
    <s v="1790979016001"/>
    <x v="22"/>
    <x v="0"/>
    <x v="1"/>
    <x v="292"/>
    <x v="759"/>
    <n v="0"/>
    <x v="0"/>
    <x v="0"/>
    <x v="3"/>
  </r>
  <r>
    <x v="0"/>
    <s v="1791708040001"/>
    <x v="23"/>
    <x v="0"/>
    <x v="1"/>
    <x v="292"/>
    <x v="759"/>
    <n v="0"/>
    <x v="0"/>
    <x v="0"/>
    <x v="3"/>
  </r>
  <r>
    <x v="0"/>
    <s v="1890001323001"/>
    <x v="24"/>
    <x v="0"/>
    <x v="1"/>
    <x v="292"/>
    <x v="759"/>
    <n v="0"/>
    <x v="0"/>
    <x v="0"/>
    <x v="3"/>
  </r>
  <r>
    <x v="0"/>
    <s v="1890003628001"/>
    <x v="25"/>
    <x v="0"/>
    <x v="1"/>
    <x v="292"/>
    <x v="759"/>
    <n v="0"/>
    <x v="0"/>
    <x v="0"/>
    <x v="3"/>
  </r>
  <r>
    <x v="0"/>
    <s v="1890037646001"/>
    <x v="26"/>
    <x v="0"/>
    <x v="1"/>
    <x v="292"/>
    <x v="759"/>
    <n v="0"/>
    <x v="0"/>
    <x v="0"/>
    <x v="3"/>
  </r>
  <r>
    <x v="0"/>
    <s v="1890080967001"/>
    <x v="27"/>
    <x v="0"/>
    <x v="1"/>
    <x v="292"/>
    <x v="759"/>
    <n v="6688.6"/>
    <x v="0"/>
    <x v="0"/>
    <x v="3"/>
  </r>
  <r>
    <x v="0"/>
    <s v="1890141877001"/>
    <x v="28"/>
    <x v="0"/>
    <x v="1"/>
    <x v="292"/>
    <x v="759"/>
    <n v="0"/>
    <x v="0"/>
    <x v="0"/>
    <x v="3"/>
  </r>
  <r>
    <x v="0"/>
    <s v="1891709591001"/>
    <x v="29"/>
    <x v="0"/>
    <x v="1"/>
    <x v="292"/>
    <x v="759"/>
    <n v="0"/>
    <x v="0"/>
    <x v="0"/>
    <x v="3"/>
  </r>
  <r>
    <x v="0"/>
    <s v="1891710328001"/>
    <x v="30"/>
    <x v="0"/>
    <x v="1"/>
    <x v="292"/>
    <x v="759"/>
    <n v="0"/>
    <x v="0"/>
    <x v="0"/>
    <x v="3"/>
  </r>
  <r>
    <x v="0"/>
    <s v="11"/>
    <x v="31"/>
    <x v="0"/>
    <x v="0"/>
    <x v="292"/>
    <x v="759"/>
    <n v="7214015.0900000008"/>
    <x v="0"/>
    <x v="0"/>
    <x v="3"/>
  </r>
  <r>
    <x v="0"/>
    <s v="11"/>
    <x v="31"/>
    <x v="0"/>
    <x v="1"/>
    <x v="292"/>
    <x v="759"/>
    <n v="7239431.9299999997"/>
    <x v="0"/>
    <x v="0"/>
    <x v="3"/>
  </r>
  <r>
    <x v="0"/>
    <s v="12"/>
    <x v="32"/>
    <x v="0"/>
    <x v="0"/>
    <x v="292"/>
    <x v="759"/>
    <n v="7214015.0900000008"/>
    <x v="0"/>
    <x v="0"/>
    <x v="3"/>
  </r>
  <r>
    <x v="0"/>
    <s v="12"/>
    <x v="32"/>
    <x v="0"/>
    <x v="1"/>
    <x v="292"/>
    <x v="759"/>
    <n v="7239431.9299999997"/>
    <x v="0"/>
    <x v="0"/>
    <x v="3"/>
  </r>
  <r>
    <x v="0"/>
    <s v="0190115798001"/>
    <x v="0"/>
    <x v="0"/>
    <x v="0"/>
    <x v="293"/>
    <x v="760"/>
    <n v="0"/>
    <x v="0"/>
    <x v="0"/>
    <x v="3"/>
  </r>
  <r>
    <x v="0"/>
    <s v="0190155722001"/>
    <x v="1"/>
    <x v="0"/>
    <x v="0"/>
    <x v="293"/>
    <x v="760"/>
    <n v="0"/>
    <x v="0"/>
    <x v="0"/>
    <x v="3"/>
  </r>
  <r>
    <x v="0"/>
    <s v="0290003288001"/>
    <x v="2"/>
    <x v="0"/>
    <x v="0"/>
    <x v="293"/>
    <x v="760"/>
    <n v="0"/>
    <x v="0"/>
    <x v="0"/>
    <x v="3"/>
  </r>
  <r>
    <x v="0"/>
    <s v="0390027923001"/>
    <x v="3"/>
    <x v="0"/>
    <x v="0"/>
    <x v="293"/>
    <x v="760"/>
    <n v="0"/>
    <x v="0"/>
    <x v="0"/>
    <x v="3"/>
  </r>
  <r>
    <x v="0"/>
    <s v="0490001883001"/>
    <x v="4"/>
    <x v="0"/>
    <x v="0"/>
    <x v="293"/>
    <x v="760"/>
    <n v="0"/>
    <x v="0"/>
    <x v="0"/>
    <x v="3"/>
  </r>
  <r>
    <x v="0"/>
    <s v="0490002669001"/>
    <x v="5"/>
    <x v="0"/>
    <x v="0"/>
    <x v="293"/>
    <x v="760"/>
    <n v="0"/>
    <x v="0"/>
    <x v="0"/>
    <x v="3"/>
  </r>
  <r>
    <x v="0"/>
    <s v="0590052000001"/>
    <x v="6"/>
    <x v="0"/>
    <x v="0"/>
    <x v="293"/>
    <x v="760"/>
    <n v="0"/>
    <x v="0"/>
    <x v="0"/>
    <x v="3"/>
  </r>
  <r>
    <x v="0"/>
    <s v="0690045389001"/>
    <x v="7"/>
    <x v="0"/>
    <x v="0"/>
    <x v="293"/>
    <x v="760"/>
    <n v="0"/>
    <x v="0"/>
    <x v="0"/>
    <x v="3"/>
  </r>
  <r>
    <x v="0"/>
    <s v="0691706710001"/>
    <x v="8"/>
    <x v="0"/>
    <x v="0"/>
    <x v="293"/>
    <x v="760"/>
    <n v="7248.6"/>
    <x v="0"/>
    <x v="0"/>
    <x v="3"/>
  </r>
  <r>
    <x v="0"/>
    <s v="0790024656001"/>
    <x v="9"/>
    <x v="0"/>
    <x v="0"/>
    <x v="293"/>
    <x v="760"/>
    <n v="0"/>
    <x v="0"/>
    <x v="0"/>
    <x v="3"/>
  </r>
  <r>
    <x v="0"/>
    <s v="1090033456001"/>
    <x v="10"/>
    <x v="0"/>
    <x v="0"/>
    <x v="293"/>
    <x v="760"/>
    <n v="0"/>
    <x v="0"/>
    <x v="0"/>
    <x v="3"/>
  </r>
  <r>
    <x v="0"/>
    <s v="1091720902001"/>
    <x v="11"/>
    <x v="0"/>
    <x v="0"/>
    <x v="293"/>
    <x v="760"/>
    <n v="0"/>
    <x v="0"/>
    <x v="0"/>
    <x v="3"/>
  </r>
  <r>
    <x v="0"/>
    <s v="1190068389001"/>
    <x v="12"/>
    <x v="0"/>
    <x v="0"/>
    <x v="293"/>
    <x v="760"/>
    <n v="0"/>
    <x v="0"/>
    <x v="0"/>
    <x v="3"/>
  </r>
  <r>
    <x v="0"/>
    <s v="1390013678001"/>
    <x v="13"/>
    <x v="0"/>
    <x v="0"/>
    <x v="293"/>
    <x v="760"/>
    <n v="0"/>
    <x v="0"/>
    <x v="0"/>
    <x v="3"/>
  </r>
  <r>
    <x v="0"/>
    <s v="1690012606001"/>
    <x v="14"/>
    <x v="0"/>
    <x v="0"/>
    <x v="293"/>
    <x v="760"/>
    <n v="0"/>
    <x v="0"/>
    <x v="0"/>
    <x v="3"/>
  </r>
  <r>
    <x v="0"/>
    <s v="1790093204001"/>
    <x v="15"/>
    <x v="0"/>
    <x v="0"/>
    <x v="293"/>
    <x v="760"/>
    <n v="0"/>
    <x v="0"/>
    <x v="0"/>
    <x v="3"/>
  </r>
  <r>
    <x v="0"/>
    <s v="1790325083001"/>
    <x v="16"/>
    <x v="0"/>
    <x v="0"/>
    <x v="293"/>
    <x v="760"/>
    <n v="0"/>
    <x v="0"/>
    <x v="0"/>
    <x v="3"/>
  </r>
  <r>
    <x v="0"/>
    <s v="1790451801001"/>
    <x v="17"/>
    <x v="0"/>
    <x v="0"/>
    <x v="293"/>
    <x v="760"/>
    <n v="0"/>
    <x v="0"/>
    <x v="0"/>
    <x v="3"/>
  </r>
  <r>
    <x v="0"/>
    <s v="1790501469001"/>
    <x v="18"/>
    <x v="0"/>
    <x v="0"/>
    <x v="293"/>
    <x v="760"/>
    <n v="0"/>
    <x v="0"/>
    <x v="0"/>
    <x v="3"/>
  </r>
  <r>
    <x v="0"/>
    <s v="1790567699001"/>
    <x v="19"/>
    <x v="0"/>
    <x v="0"/>
    <x v="293"/>
    <x v="760"/>
    <n v="0"/>
    <x v="0"/>
    <x v="0"/>
    <x v="3"/>
  </r>
  <r>
    <x v="0"/>
    <s v="1790866084001"/>
    <x v="20"/>
    <x v="0"/>
    <x v="0"/>
    <x v="293"/>
    <x v="760"/>
    <n v="0"/>
    <x v="0"/>
    <x v="0"/>
    <x v="3"/>
  </r>
  <r>
    <x v="0"/>
    <s v="1790900193001"/>
    <x v="21"/>
    <x v="0"/>
    <x v="0"/>
    <x v="293"/>
    <x v="760"/>
    <n v="0"/>
    <x v="0"/>
    <x v="0"/>
    <x v="3"/>
  </r>
  <r>
    <x v="0"/>
    <s v="1790979016001"/>
    <x v="22"/>
    <x v="0"/>
    <x v="0"/>
    <x v="293"/>
    <x v="760"/>
    <n v="0"/>
    <x v="0"/>
    <x v="0"/>
    <x v="3"/>
  </r>
  <r>
    <x v="0"/>
    <s v="1791708040001"/>
    <x v="23"/>
    <x v="0"/>
    <x v="0"/>
    <x v="293"/>
    <x v="760"/>
    <n v="0"/>
    <x v="0"/>
    <x v="0"/>
    <x v="3"/>
  </r>
  <r>
    <x v="0"/>
    <s v="1890001323001"/>
    <x v="24"/>
    <x v="0"/>
    <x v="0"/>
    <x v="293"/>
    <x v="760"/>
    <n v="0"/>
    <x v="0"/>
    <x v="0"/>
    <x v="3"/>
  </r>
  <r>
    <x v="0"/>
    <s v="1890003628001"/>
    <x v="25"/>
    <x v="0"/>
    <x v="0"/>
    <x v="293"/>
    <x v="760"/>
    <n v="0"/>
    <x v="0"/>
    <x v="0"/>
    <x v="3"/>
  </r>
  <r>
    <x v="0"/>
    <s v="1890037646001"/>
    <x v="26"/>
    <x v="0"/>
    <x v="0"/>
    <x v="293"/>
    <x v="760"/>
    <n v="0"/>
    <x v="0"/>
    <x v="0"/>
    <x v="3"/>
  </r>
  <r>
    <x v="0"/>
    <s v="1890080967001"/>
    <x v="27"/>
    <x v="0"/>
    <x v="0"/>
    <x v="293"/>
    <x v="760"/>
    <n v="0"/>
    <x v="0"/>
    <x v="0"/>
    <x v="3"/>
  </r>
  <r>
    <x v="0"/>
    <s v="1890141877001"/>
    <x v="28"/>
    <x v="0"/>
    <x v="0"/>
    <x v="293"/>
    <x v="760"/>
    <n v="0"/>
    <x v="0"/>
    <x v="0"/>
    <x v="3"/>
  </r>
  <r>
    <x v="0"/>
    <s v="1891709591001"/>
    <x v="29"/>
    <x v="0"/>
    <x v="0"/>
    <x v="293"/>
    <x v="760"/>
    <n v="0"/>
    <x v="0"/>
    <x v="0"/>
    <x v="3"/>
  </r>
  <r>
    <x v="0"/>
    <s v="1891710328001"/>
    <x v="30"/>
    <x v="0"/>
    <x v="0"/>
    <x v="293"/>
    <x v="760"/>
    <n v="0"/>
    <x v="0"/>
    <x v="0"/>
    <x v="3"/>
  </r>
  <r>
    <x v="0"/>
    <s v="0190115798001"/>
    <x v="0"/>
    <x v="0"/>
    <x v="1"/>
    <x v="293"/>
    <x v="760"/>
    <n v="0"/>
    <x v="0"/>
    <x v="0"/>
    <x v="3"/>
  </r>
  <r>
    <x v="0"/>
    <s v="0190155722001"/>
    <x v="1"/>
    <x v="0"/>
    <x v="1"/>
    <x v="293"/>
    <x v="760"/>
    <n v="0"/>
    <x v="0"/>
    <x v="0"/>
    <x v="3"/>
  </r>
  <r>
    <x v="0"/>
    <s v="0290003288001"/>
    <x v="2"/>
    <x v="0"/>
    <x v="1"/>
    <x v="293"/>
    <x v="760"/>
    <n v="0"/>
    <x v="0"/>
    <x v="0"/>
    <x v="3"/>
  </r>
  <r>
    <x v="0"/>
    <s v="0390027923001"/>
    <x v="3"/>
    <x v="0"/>
    <x v="1"/>
    <x v="293"/>
    <x v="760"/>
    <n v="0"/>
    <x v="0"/>
    <x v="0"/>
    <x v="3"/>
  </r>
  <r>
    <x v="0"/>
    <s v="0490001883001"/>
    <x v="4"/>
    <x v="0"/>
    <x v="1"/>
    <x v="293"/>
    <x v="760"/>
    <n v="0"/>
    <x v="0"/>
    <x v="0"/>
    <x v="3"/>
  </r>
  <r>
    <x v="0"/>
    <s v="0490002669001"/>
    <x v="5"/>
    <x v="0"/>
    <x v="1"/>
    <x v="293"/>
    <x v="760"/>
    <n v="0"/>
    <x v="0"/>
    <x v="0"/>
    <x v="3"/>
  </r>
  <r>
    <x v="0"/>
    <s v="0590052000001"/>
    <x v="6"/>
    <x v="0"/>
    <x v="1"/>
    <x v="293"/>
    <x v="760"/>
    <n v="0"/>
    <x v="0"/>
    <x v="0"/>
    <x v="3"/>
  </r>
  <r>
    <x v="0"/>
    <s v="0690045389001"/>
    <x v="7"/>
    <x v="0"/>
    <x v="1"/>
    <x v="293"/>
    <x v="760"/>
    <n v="0"/>
    <x v="0"/>
    <x v="0"/>
    <x v="3"/>
  </r>
  <r>
    <x v="0"/>
    <s v="0691706710001"/>
    <x v="8"/>
    <x v="0"/>
    <x v="1"/>
    <x v="293"/>
    <x v="760"/>
    <n v="7248.6"/>
    <x v="0"/>
    <x v="0"/>
    <x v="3"/>
  </r>
  <r>
    <x v="0"/>
    <s v="0790024656001"/>
    <x v="9"/>
    <x v="0"/>
    <x v="1"/>
    <x v="293"/>
    <x v="760"/>
    <n v="0"/>
    <x v="0"/>
    <x v="0"/>
    <x v="3"/>
  </r>
  <r>
    <x v="0"/>
    <s v="1090033456001"/>
    <x v="10"/>
    <x v="0"/>
    <x v="1"/>
    <x v="293"/>
    <x v="760"/>
    <n v="0"/>
    <x v="0"/>
    <x v="0"/>
    <x v="3"/>
  </r>
  <r>
    <x v="0"/>
    <s v="1091720902001"/>
    <x v="11"/>
    <x v="0"/>
    <x v="1"/>
    <x v="293"/>
    <x v="760"/>
    <n v="0"/>
    <x v="0"/>
    <x v="0"/>
    <x v="3"/>
  </r>
  <r>
    <x v="0"/>
    <s v="1190068389001"/>
    <x v="12"/>
    <x v="0"/>
    <x v="1"/>
    <x v="293"/>
    <x v="760"/>
    <n v="0"/>
    <x v="0"/>
    <x v="0"/>
    <x v="3"/>
  </r>
  <r>
    <x v="0"/>
    <s v="1390013678001"/>
    <x v="13"/>
    <x v="0"/>
    <x v="1"/>
    <x v="293"/>
    <x v="760"/>
    <n v="0"/>
    <x v="0"/>
    <x v="0"/>
    <x v="3"/>
  </r>
  <r>
    <x v="0"/>
    <s v="1690012606001"/>
    <x v="14"/>
    <x v="0"/>
    <x v="1"/>
    <x v="293"/>
    <x v="760"/>
    <n v="0"/>
    <x v="0"/>
    <x v="0"/>
    <x v="3"/>
  </r>
  <r>
    <x v="0"/>
    <s v="1790093204001"/>
    <x v="15"/>
    <x v="0"/>
    <x v="1"/>
    <x v="293"/>
    <x v="760"/>
    <n v="0"/>
    <x v="0"/>
    <x v="0"/>
    <x v="3"/>
  </r>
  <r>
    <x v="0"/>
    <s v="1790325083001"/>
    <x v="16"/>
    <x v="0"/>
    <x v="1"/>
    <x v="293"/>
    <x v="760"/>
    <n v="0"/>
    <x v="0"/>
    <x v="0"/>
    <x v="3"/>
  </r>
  <r>
    <x v="0"/>
    <s v="1790451801001"/>
    <x v="17"/>
    <x v="0"/>
    <x v="1"/>
    <x v="293"/>
    <x v="760"/>
    <n v="0"/>
    <x v="0"/>
    <x v="0"/>
    <x v="3"/>
  </r>
  <r>
    <x v="0"/>
    <s v="1790501469001"/>
    <x v="18"/>
    <x v="0"/>
    <x v="1"/>
    <x v="293"/>
    <x v="760"/>
    <n v="0"/>
    <x v="0"/>
    <x v="0"/>
    <x v="3"/>
  </r>
  <r>
    <x v="0"/>
    <s v="1790567699001"/>
    <x v="19"/>
    <x v="0"/>
    <x v="1"/>
    <x v="293"/>
    <x v="760"/>
    <n v="0"/>
    <x v="0"/>
    <x v="0"/>
    <x v="3"/>
  </r>
  <r>
    <x v="0"/>
    <s v="1790866084001"/>
    <x v="20"/>
    <x v="0"/>
    <x v="1"/>
    <x v="293"/>
    <x v="760"/>
    <n v="0"/>
    <x v="0"/>
    <x v="0"/>
    <x v="3"/>
  </r>
  <r>
    <x v="0"/>
    <s v="1790900193001"/>
    <x v="21"/>
    <x v="0"/>
    <x v="1"/>
    <x v="293"/>
    <x v="760"/>
    <n v="0"/>
    <x v="0"/>
    <x v="0"/>
    <x v="3"/>
  </r>
  <r>
    <x v="0"/>
    <s v="1790979016001"/>
    <x v="22"/>
    <x v="0"/>
    <x v="1"/>
    <x v="293"/>
    <x v="760"/>
    <n v="0"/>
    <x v="0"/>
    <x v="0"/>
    <x v="3"/>
  </r>
  <r>
    <x v="0"/>
    <s v="1791708040001"/>
    <x v="23"/>
    <x v="0"/>
    <x v="1"/>
    <x v="293"/>
    <x v="760"/>
    <n v="0"/>
    <x v="0"/>
    <x v="0"/>
    <x v="3"/>
  </r>
  <r>
    <x v="0"/>
    <s v="1890001323001"/>
    <x v="24"/>
    <x v="0"/>
    <x v="1"/>
    <x v="293"/>
    <x v="760"/>
    <n v="0"/>
    <x v="0"/>
    <x v="0"/>
    <x v="3"/>
  </r>
  <r>
    <x v="0"/>
    <s v="1890003628001"/>
    <x v="25"/>
    <x v="0"/>
    <x v="1"/>
    <x v="293"/>
    <x v="760"/>
    <n v="0"/>
    <x v="0"/>
    <x v="0"/>
    <x v="3"/>
  </r>
  <r>
    <x v="0"/>
    <s v="1890037646001"/>
    <x v="26"/>
    <x v="0"/>
    <x v="1"/>
    <x v="293"/>
    <x v="760"/>
    <n v="0"/>
    <x v="0"/>
    <x v="0"/>
    <x v="3"/>
  </r>
  <r>
    <x v="0"/>
    <s v="1890080967001"/>
    <x v="27"/>
    <x v="0"/>
    <x v="1"/>
    <x v="293"/>
    <x v="760"/>
    <n v="0"/>
    <x v="0"/>
    <x v="0"/>
    <x v="3"/>
  </r>
  <r>
    <x v="0"/>
    <s v="1890141877001"/>
    <x v="28"/>
    <x v="0"/>
    <x v="1"/>
    <x v="293"/>
    <x v="760"/>
    <n v="0"/>
    <x v="0"/>
    <x v="0"/>
    <x v="3"/>
  </r>
  <r>
    <x v="0"/>
    <s v="1891709591001"/>
    <x v="29"/>
    <x v="0"/>
    <x v="1"/>
    <x v="293"/>
    <x v="760"/>
    <n v="0"/>
    <x v="0"/>
    <x v="0"/>
    <x v="3"/>
  </r>
  <r>
    <x v="0"/>
    <s v="1891710328001"/>
    <x v="30"/>
    <x v="0"/>
    <x v="1"/>
    <x v="293"/>
    <x v="760"/>
    <n v="0"/>
    <x v="0"/>
    <x v="0"/>
    <x v="3"/>
  </r>
  <r>
    <x v="0"/>
    <s v="11"/>
    <x v="31"/>
    <x v="0"/>
    <x v="0"/>
    <x v="293"/>
    <x v="760"/>
    <n v="7248.6"/>
    <x v="0"/>
    <x v="0"/>
    <x v="3"/>
  </r>
  <r>
    <x v="0"/>
    <s v="11"/>
    <x v="31"/>
    <x v="0"/>
    <x v="1"/>
    <x v="293"/>
    <x v="760"/>
    <n v="7248.6"/>
    <x v="0"/>
    <x v="0"/>
    <x v="3"/>
  </r>
  <r>
    <x v="0"/>
    <s v="12"/>
    <x v="32"/>
    <x v="0"/>
    <x v="0"/>
    <x v="293"/>
    <x v="760"/>
    <n v="7248.6"/>
    <x v="0"/>
    <x v="0"/>
    <x v="3"/>
  </r>
  <r>
    <x v="0"/>
    <s v="12"/>
    <x v="32"/>
    <x v="0"/>
    <x v="1"/>
    <x v="293"/>
    <x v="760"/>
    <n v="7248.6"/>
    <x v="0"/>
    <x v="0"/>
    <x v="3"/>
  </r>
  <r>
    <x v="0"/>
    <s v="0190115798001"/>
    <x v="0"/>
    <x v="0"/>
    <x v="0"/>
    <x v="294"/>
    <x v="761"/>
    <n v="7844255.3200000003"/>
    <x v="0"/>
    <x v="0"/>
    <x v="3"/>
  </r>
  <r>
    <x v="0"/>
    <s v="0190155722001"/>
    <x v="1"/>
    <x v="0"/>
    <x v="0"/>
    <x v="294"/>
    <x v="761"/>
    <n v="3558048.85"/>
    <x v="0"/>
    <x v="0"/>
    <x v="3"/>
  </r>
  <r>
    <x v="0"/>
    <s v="0290003288001"/>
    <x v="2"/>
    <x v="0"/>
    <x v="0"/>
    <x v="294"/>
    <x v="761"/>
    <n v="49069.48"/>
    <x v="0"/>
    <x v="0"/>
    <x v="3"/>
  </r>
  <r>
    <x v="0"/>
    <s v="0390027923001"/>
    <x v="3"/>
    <x v="0"/>
    <x v="0"/>
    <x v="294"/>
    <x v="761"/>
    <n v="233185.08"/>
    <x v="0"/>
    <x v="0"/>
    <x v="3"/>
  </r>
  <r>
    <x v="0"/>
    <s v="0490001883001"/>
    <x v="4"/>
    <x v="0"/>
    <x v="0"/>
    <x v="294"/>
    <x v="761"/>
    <n v="572075.96"/>
    <x v="0"/>
    <x v="0"/>
    <x v="3"/>
  </r>
  <r>
    <x v="0"/>
    <s v="0490002669001"/>
    <x v="5"/>
    <x v="0"/>
    <x v="0"/>
    <x v="294"/>
    <x v="761"/>
    <n v="149573.4"/>
    <x v="0"/>
    <x v="0"/>
    <x v="3"/>
  </r>
  <r>
    <x v="0"/>
    <s v="0590052000001"/>
    <x v="6"/>
    <x v="0"/>
    <x v="0"/>
    <x v="294"/>
    <x v="761"/>
    <n v="240430.75"/>
    <x v="0"/>
    <x v="0"/>
    <x v="3"/>
  </r>
  <r>
    <x v="0"/>
    <s v="0690045389001"/>
    <x v="7"/>
    <x v="0"/>
    <x v="0"/>
    <x v="294"/>
    <x v="761"/>
    <n v="165895.09"/>
    <x v="0"/>
    <x v="0"/>
    <x v="3"/>
  </r>
  <r>
    <x v="0"/>
    <s v="0691706710001"/>
    <x v="8"/>
    <x v="0"/>
    <x v="0"/>
    <x v="294"/>
    <x v="761"/>
    <n v="411919.67"/>
    <x v="0"/>
    <x v="0"/>
    <x v="3"/>
  </r>
  <r>
    <x v="0"/>
    <s v="0790024656001"/>
    <x v="9"/>
    <x v="0"/>
    <x v="0"/>
    <x v="294"/>
    <x v="761"/>
    <n v="40890.080000000002"/>
    <x v="0"/>
    <x v="0"/>
    <x v="3"/>
  </r>
  <r>
    <x v="0"/>
    <s v="1090033456001"/>
    <x v="10"/>
    <x v="0"/>
    <x v="0"/>
    <x v="294"/>
    <x v="761"/>
    <n v="0"/>
    <x v="0"/>
    <x v="0"/>
    <x v="3"/>
  </r>
  <r>
    <x v="0"/>
    <s v="1091720902001"/>
    <x v="11"/>
    <x v="0"/>
    <x v="0"/>
    <x v="294"/>
    <x v="761"/>
    <n v="319508.25"/>
    <x v="0"/>
    <x v="0"/>
    <x v="3"/>
  </r>
  <r>
    <x v="0"/>
    <s v="1190068389001"/>
    <x v="12"/>
    <x v="0"/>
    <x v="0"/>
    <x v="294"/>
    <x v="761"/>
    <n v="246316.25"/>
    <x v="0"/>
    <x v="0"/>
    <x v="3"/>
  </r>
  <r>
    <x v="0"/>
    <s v="1390013678001"/>
    <x v="13"/>
    <x v="0"/>
    <x v="0"/>
    <x v="294"/>
    <x v="761"/>
    <n v="39192.550000000003"/>
    <x v="0"/>
    <x v="0"/>
    <x v="3"/>
  </r>
  <r>
    <x v="0"/>
    <s v="1690012606001"/>
    <x v="14"/>
    <x v="0"/>
    <x v="0"/>
    <x v="294"/>
    <x v="761"/>
    <n v="530120.84"/>
    <x v="0"/>
    <x v="0"/>
    <x v="3"/>
  </r>
  <r>
    <x v="0"/>
    <s v="1790093204001"/>
    <x v="15"/>
    <x v="0"/>
    <x v="0"/>
    <x v="294"/>
    <x v="761"/>
    <n v="345230.24"/>
    <x v="0"/>
    <x v="0"/>
    <x v="3"/>
  </r>
  <r>
    <x v="0"/>
    <s v="1790325083001"/>
    <x v="16"/>
    <x v="0"/>
    <x v="0"/>
    <x v="294"/>
    <x v="761"/>
    <n v="1297604.1299999999"/>
    <x v="0"/>
    <x v="0"/>
    <x v="3"/>
  </r>
  <r>
    <x v="0"/>
    <s v="1790451801001"/>
    <x v="17"/>
    <x v="0"/>
    <x v="0"/>
    <x v="294"/>
    <x v="761"/>
    <n v="195086.54"/>
    <x v="0"/>
    <x v="0"/>
    <x v="3"/>
  </r>
  <r>
    <x v="0"/>
    <s v="1790501469001"/>
    <x v="18"/>
    <x v="0"/>
    <x v="0"/>
    <x v="294"/>
    <x v="761"/>
    <n v="185577.33"/>
    <x v="0"/>
    <x v="0"/>
    <x v="3"/>
  </r>
  <r>
    <x v="0"/>
    <s v="1790567699001"/>
    <x v="19"/>
    <x v="0"/>
    <x v="0"/>
    <x v="294"/>
    <x v="761"/>
    <n v="423954.02"/>
    <x v="0"/>
    <x v="0"/>
    <x v="3"/>
  </r>
  <r>
    <x v="0"/>
    <s v="1790866084001"/>
    <x v="20"/>
    <x v="0"/>
    <x v="0"/>
    <x v="294"/>
    <x v="761"/>
    <n v="2219065.66"/>
    <x v="0"/>
    <x v="0"/>
    <x v="3"/>
  </r>
  <r>
    <x v="0"/>
    <s v="1790900193001"/>
    <x v="21"/>
    <x v="0"/>
    <x v="0"/>
    <x v="294"/>
    <x v="761"/>
    <n v="574836.47999999998"/>
    <x v="0"/>
    <x v="0"/>
    <x v="3"/>
  </r>
  <r>
    <x v="0"/>
    <s v="1790979016001"/>
    <x v="22"/>
    <x v="0"/>
    <x v="0"/>
    <x v="294"/>
    <x v="761"/>
    <n v="409614.21"/>
    <x v="0"/>
    <x v="0"/>
    <x v="3"/>
  </r>
  <r>
    <x v="0"/>
    <s v="1791708040001"/>
    <x v="23"/>
    <x v="0"/>
    <x v="0"/>
    <x v="294"/>
    <x v="761"/>
    <n v="158971.28"/>
    <x v="0"/>
    <x v="0"/>
    <x v="3"/>
  </r>
  <r>
    <x v="0"/>
    <s v="1890001323001"/>
    <x v="24"/>
    <x v="0"/>
    <x v="0"/>
    <x v="294"/>
    <x v="761"/>
    <n v="183526.63"/>
    <x v="0"/>
    <x v="0"/>
    <x v="3"/>
  </r>
  <r>
    <x v="0"/>
    <s v="1890003628001"/>
    <x v="25"/>
    <x v="0"/>
    <x v="0"/>
    <x v="294"/>
    <x v="761"/>
    <n v="832153.07"/>
    <x v="0"/>
    <x v="0"/>
    <x v="3"/>
  </r>
  <r>
    <x v="0"/>
    <s v="1890037646001"/>
    <x v="26"/>
    <x v="0"/>
    <x v="0"/>
    <x v="294"/>
    <x v="761"/>
    <n v="51690.32"/>
    <x v="0"/>
    <x v="0"/>
    <x v="3"/>
  </r>
  <r>
    <x v="0"/>
    <s v="1890080967001"/>
    <x v="27"/>
    <x v="0"/>
    <x v="0"/>
    <x v="294"/>
    <x v="761"/>
    <n v="478615.11"/>
    <x v="0"/>
    <x v="0"/>
    <x v="3"/>
  </r>
  <r>
    <x v="0"/>
    <s v="1890141877001"/>
    <x v="28"/>
    <x v="0"/>
    <x v="0"/>
    <x v="294"/>
    <x v="761"/>
    <n v="89858.61"/>
    <x v="0"/>
    <x v="0"/>
    <x v="3"/>
  </r>
  <r>
    <x v="0"/>
    <s v="1891709591001"/>
    <x v="29"/>
    <x v="0"/>
    <x v="0"/>
    <x v="294"/>
    <x v="761"/>
    <n v="212693.2"/>
    <x v="0"/>
    <x v="0"/>
    <x v="3"/>
  </r>
  <r>
    <x v="0"/>
    <s v="1891710328001"/>
    <x v="30"/>
    <x v="0"/>
    <x v="0"/>
    <x v="294"/>
    <x v="761"/>
    <n v="312993.37"/>
    <x v="0"/>
    <x v="0"/>
    <x v="3"/>
  </r>
  <r>
    <x v="0"/>
    <s v="0190115798001"/>
    <x v="0"/>
    <x v="0"/>
    <x v="1"/>
    <x v="294"/>
    <x v="761"/>
    <n v="7934927.5599999996"/>
    <x v="0"/>
    <x v="0"/>
    <x v="3"/>
  </r>
  <r>
    <x v="0"/>
    <s v="0190155722001"/>
    <x v="1"/>
    <x v="0"/>
    <x v="1"/>
    <x v="294"/>
    <x v="761"/>
    <n v="3562206.11"/>
    <x v="0"/>
    <x v="0"/>
    <x v="3"/>
  </r>
  <r>
    <x v="0"/>
    <s v="0290003288001"/>
    <x v="2"/>
    <x v="0"/>
    <x v="1"/>
    <x v="294"/>
    <x v="761"/>
    <n v="49069.48"/>
    <x v="0"/>
    <x v="0"/>
    <x v="3"/>
  </r>
  <r>
    <x v="0"/>
    <s v="0390027923001"/>
    <x v="3"/>
    <x v="0"/>
    <x v="1"/>
    <x v="294"/>
    <x v="761"/>
    <n v="244385.08"/>
    <x v="0"/>
    <x v="0"/>
    <x v="3"/>
  </r>
  <r>
    <x v="0"/>
    <s v="0490001883001"/>
    <x v="4"/>
    <x v="0"/>
    <x v="1"/>
    <x v="294"/>
    <x v="761"/>
    <n v="551021.30000000005"/>
    <x v="0"/>
    <x v="0"/>
    <x v="3"/>
  </r>
  <r>
    <x v="0"/>
    <s v="0490002669001"/>
    <x v="5"/>
    <x v="0"/>
    <x v="1"/>
    <x v="294"/>
    <x v="761"/>
    <n v="149573.4"/>
    <x v="0"/>
    <x v="0"/>
    <x v="3"/>
  </r>
  <r>
    <x v="0"/>
    <s v="0590052000001"/>
    <x v="6"/>
    <x v="0"/>
    <x v="1"/>
    <x v="294"/>
    <x v="761"/>
    <n v="225456.76"/>
    <x v="0"/>
    <x v="0"/>
    <x v="3"/>
  </r>
  <r>
    <x v="0"/>
    <s v="0690045389001"/>
    <x v="7"/>
    <x v="0"/>
    <x v="1"/>
    <x v="294"/>
    <x v="761"/>
    <n v="160284.97"/>
    <x v="0"/>
    <x v="0"/>
    <x v="3"/>
  </r>
  <r>
    <x v="0"/>
    <s v="0691706710001"/>
    <x v="8"/>
    <x v="0"/>
    <x v="1"/>
    <x v="294"/>
    <x v="761"/>
    <n v="411919.67"/>
    <x v="0"/>
    <x v="0"/>
    <x v="3"/>
  </r>
  <r>
    <x v="0"/>
    <s v="0790024656001"/>
    <x v="9"/>
    <x v="0"/>
    <x v="1"/>
    <x v="294"/>
    <x v="761"/>
    <n v="40890.080000000002"/>
    <x v="0"/>
    <x v="0"/>
    <x v="3"/>
  </r>
  <r>
    <x v="0"/>
    <s v="1090033456001"/>
    <x v="10"/>
    <x v="0"/>
    <x v="1"/>
    <x v="294"/>
    <x v="761"/>
    <n v="0"/>
    <x v="0"/>
    <x v="0"/>
    <x v="3"/>
  </r>
  <r>
    <x v="0"/>
    <s v="1091720902001"/>
    <x v="11"/>
    <x v="0"/>
    <x v="1"/>
    <x v="294"/>
    <x v="761"/>
    <n v="319508.25"/>
    <x v="0"/>
    <x v="0"/>
    <x v="3"/>
  </r>
  <r>
    <x v="0"/>
    <s v="1190068389001"/>
    <x v="12"/>
    <x v="0"/>
    <x v="1"/>
    <x v="294"/>
    <x v="761"/>
    <n v="249004.25"/>
    <x v="0"/>
    <x v="0"/>
    <x v="3"/>
  </r>
  <r>
    <x v="0"/>
    <s v="1390013678001"/>
    <x v="13"/>
    <x v="0"/>
    <x v="1"/>
    <x v="294"/>
    <x v="761"/>
    <n v="35237.440000000002"/>
    <x v="0"/>
    <x v="0"/>
    <x v="3"/>
  </r>
  <r>
    <x v="0"/>
    <s v="1690012606001"/>
    <x v="14"/>
    <x v="0"/>
    <x v="1"/>
    <x v="294"/>
    <x v="761"/>
    <n v="536627.69999999995"/>
    <x v="0"/>
    <x v="0"/>
    <x v="3"/>
  </r>
  <r>
    <x v="0"/>
    <s v="1790093204001"/>
    <x v="15"/>
    <x v="0"/>
    <x v="1"/>
    <x v="294"/>
    <x v="761"/>
    <n v="345230.24"/>
    <x v="0"/>
    <x v="0"/>
    <x v="3"/>
  </r>
  <r>
    <x v="0"/>
    <s v="1790325083001"/>
    <x v="16"/>
    <x v="0"/>
    <x v="1"/>
    <x v="294"/>
    <x v="761"/>
    <n v="1297604.1299999999"/>
    <x v="0"/>
    <x v="0"/>
    <x v="3"/>
  </r>
  <r>
    <x v="0"/>
    <s v="1790451801001"/>
    <x v="17"/>
    <x v="0"/>
    <x v="1"/>
    <x v="294"/>
    <x v="761"/>
    <n v="195086.54"/>
    <x v="0"/>
    <x v="0"/>
    <x v="3"/>
  </r>
  <r>
    <x v="0"/>
    <s v="1790501469001"/>
    <x v="18"/>
    <x v="0"/>
    <x v="1"/>
    <x v="294"/>
    <x v="761"/>
    <n v="185577.33"/>
    <x v="0"/>
    <x v="0"/>
    <x v="3"/>
  </r>
  <r>
    <x v="0"/>
    <s v="1790567699001"/>
    <x v="19"/>
    <x v="0"/>
    <x v="1"/>
    <x v="294"/>
    <x v="761"/>
    <n v="423954.02"/>
    <x v="0"/>
    <x v="0"/>
    <x v="3"/>
  </r>
  <r>
    <x v="0"/>
    <s v="1790866084001"/>
    <x v="20"/>
    <x v="0"/>
    <x v="1"/>
    <x v="294"/>
    <x v="761"/>
    <n v="2227465.66"/>
    <x v="0"/>
    <x v="0"/>
    <x v="3"/>
  </r>
  <r>
    <x v="0"/>
    <s v="1790900193001"/>
    <x v="21"/>
    <x v="0"/>
    <x v="1"/>
    <x v="294"/>
    <x v="761"/>
    <n v="591818.54"/>
    <x v="0"/>
    <x v="0"/>
    <x v="3"/>
  </r>
  <r>
    <x v="0"/>
    <s v="1790979016001"/>
    <x v="22"/>
    <x v="0"/>
    <x v="1"/>
    <x v="294"/>
    <x v="761"/>
    <n v="409614.21"/>
    <x v="0"/>
    <x v="0"/>
    <x v="3"/>
  </r>
  <r>
    <x v="0"/>
    <s v="1791708040001"/>
    <x v="23"/>
    <x v="0"/>
    <x v="1"/>
    <x v="294"/>
    <x v="761"/>
    <n v="155642.03"/>
    <x v="0"/>
    <x v="0"/>
    <x v="3"/>
  </r>
  <r>
    <x v="0"/>
    <s v="1890001323001"/>
    <x v="24"/>
    <x v="0"/>
    <x v="1"/>
    <x v="294"/>
    <x v="761"/>
    <n v="179074.82"/>
    <x v="0"/>
    <x v="0"/>
    <x v="3"/>
  </r>
  <r>
    <x v="0"/>
    <s v="1890003628001"/>
    <x v="25"/>
    <x v="0"/>
    <x v="1"/>
    <x v="294"/>
    <x v="761"/>
    <n v="832153.07"/>
    <x v="0"/>
    <x v="0"/>
    <x v="3"/>
  </r>
  <r>
    <x v="0"/>
    <s v="1890037646001"/>
    <x v="26"/>
    <x v="0"/>
    <x v="1"/>
    <x v="294"/>
    <x v="761"/>
    <n v="51690.32"/>
    <x v="0"/>
    <x v="0"/>
    <x v="3"/>
  </r>
  <r>
    <x v="0"/>
    <s v="1890080967001"/>
    <x v="27"/>
    <x v="0"/>
    <x v="1"/>
    <x v="294"/>
    <x v="761"/>
    <n v="478615.11"/>
    <x v="0"/>
    <x v="0"/>
    <x v="3"/>
  </r>
  <r>
    <x v="0"/>
    <s v="1890141877001"/>
    <x v="28"/>
    <x v="0"/>
    <x v="1"/>
    <x v="294"/>
    <x v="761"/>
    <n v="89858.61"/>
    <x v="0"/>
    <x v="0"/>
    <x v="3"/>
  </r>
  <r>
    <x v="0"/>
    <s v="1891709591001"/>
    <x v="29"/>
    <x v="0"/>
    <x v="1"/>
    <x v="294"/>
    <x v="761"/>
    <n v="212693.2"/>
    <x v="0"/>
    <x v="0"/>
    <x v="3"/>
  </r>
  <r>
    <x v="0"/>
    <s v="1891710328001"/>
    <x v="30"/>
    <x v="0"/>
    <x v="1"/>
    <x v="294"/>
    <x v="761"/>
    <n v="312993.37"/>
    <x v="0"/>
    <x v="0"/>
    <x v="3"/>
  </r>
  <r>
    <x v="0"/>
    <s v="11"/>
    <x v="31"/>
    <x v="0"/>
    <x v="0"/>
    <x v="294"/>
    <x v="761"/>
    <n v="22212980.489999998"/>
    <x v="0"/>
    <x v="0"/>
    <x v="3"/>
  </r>
  <r>
    <x v="0"/>
    <s v="11"/>
    <x v="31"/>
    <x v="0"/>
    <x v="1"/>
    <x v="294"/>
    <x v="761"/>
    <n v="22303541.219999999"/>
    <x v="0"/>
    <x v="0"/>
    <x v="3"/>
  </r>
  <r>
    <x v="0"/>
    <s v="12"/>
    <x v="32"/>
    <x v="0"/>
    <x v="0"/>
    <x v="294"/>
    <x v="761"/>
    <n v="22371951.77"/>
    <x v="0"/>
    <x v="0"/>
    <x v="3"/>
  </r>
  <r>
    <x v="0"/>
    <s v="12"/>
    <x v="32"/>
    <x v="0"/>
    <x v="1"/>
    <x v="294"/>
    <x v="761"/>
    <n v="22459183.25"/>
    <x v="0"/>
    <x v="0"/>
    <x v="3"/>
  </r>
  <r>
    <x v="0"/>
    <s v="0190115798001"/>
    <x v="0"/>
    <x v="0"/>
    <x v="0"/>
    <x v="295"/>
    <x v="762"/>
    <n v="5760700.7599999998"/>
    <x v="0"/>
    <x v="0"/>
    <x v="3"/>
  </r>
  <r>
    <x v="0"/>
    <s v="0190155722001"/>
    <x v="1"/>
    <x v="0"/>
    <x v="0"/>
    <x v="295"/>
    <x v="762"/>
    <n v="1519356.37"/>
    <x v="0"/>
    <x v="0"/>
    <x v="3"/>
  </r>
  <r>
    <x v="0"/>
    <s v="0290003288001"/>
    <x v="2"/>
    <x v="0"/>
    <x v="0"/>
    <x v="295"/>
    <x v="762"/>
    <n v="174740.61"/>
    <x v="0"/>
    <x v="0"/>
    <x v="3"/>
  </r>
  <r>
    <x v="0"/>
    <s v="0390027923001"/>
    <x v="3"/>
    <x v="0"/>
    <x v="0"/>
    <x v="295"/>
    <x v="762"/>
    <n v="113362.36"/>
    <x v="0"/>
    <x v="0"/>
    <x v="3"/>
  </r>
  <r>
    <x v="0"/>
    <s v="0490001883001"/>
    <x v="4"/>
    <x v="0"/>
    <x v="0"/>
    <x v="295"/>
    <x v="762"/>
    <n v="0"/>
    <x v="0"/>
    <x v="0"/>
    <x v="3"/>
  </r>
  <r>
    <x v="0"/>
    <s v="0490002669001"/>
    <x v="5"/>
    <x v="0"/>
    <x v="0"/>
    <x v="295"/>
    <x v="762"/>
    <n v="0"/>
    <x v="0"/>
    <x v="0"/>
    <x v="3"/>
  </r>
  <r>
    <x v="0"/>
    <s v="0590052000001"/>
    <x v="6"/>
    <x v="0"/>
    <x v="0"/>
    <x v="295"/>
    <x v="762"/>
    <n v="147061.71"/>
    <x v="0"/>
    <x v="0"/>
    <x v="3"/>
  </r>
  <r>
    <x v="0"/>
    <s v="0690045389001"/>
    <x v="7"/>
    <x v="0"/>
    <x v="0"/>
    <x v="295"/>
    <x v="762"/>
    <n v="317871.8"/>
    <x v="0"/>
    <x v="0"/>
    <x v="3"/>
  </r>
  <r>
    <x v="0"/>
    <s v="0691706710001"/>
    <x v="8"/>
    <x v="0"/>
    <x v="0"/>
    <x v="295"/>
    <x v="762"/>
    <n v="231852.58"/>
    <x v="0"/>
    <x v="0"/>
    <x v="3"/>
  </r>
  <r>
    <x v="0"/>
    <s v="0790024656001"/>
    <x v="9"/>
    <x v="0"/>
    <x v="0"/>
    <x v="295"/>
    <x v="762"/>
    <n v="470381.56"/>
    <x v="0"/>
    <x v="0"/>
    <x v="3"/>
  </r>
  <r>
    <x v="0"/>
    <s v="1090033456001"/>
    <x v="10"/>
    <x v="0"/>
    <x v="0"/>
    <x v="295"/>
    <x v="762"/>
    <n v="0"/>
    <x v="0"/>
    <x v="0"/>
    <x v="3"/>
  </r>
  <r>
    <x v="0"/>
    <s v="1091720902001"/>
    <x v="11"/>
    <x v="0"/>
    <x v="0"/>
    <x v="295"/>
    <x v="762"/>
    <n v="76173.440000000002"/>
    <x v="0"/>
    <x v="0"/>
    <x v="3"/>
  </r>
  <r>
    <x v="0"/>
    <s v="1190068389001"/>
    <x v="12"/>
    <x v="0"/>
    <x v="0"/>
    <x v="295"/>
    <x v="762"/>
    <n v="425450.16"/>
    <x v="0"/>
    <x v="0"/>
    <x v="3"/>
  </r>
  <r>
    <x v="0"/>
    <s v="1390013678001"/>
    <x v="13"/>
    <x v="0"/>
    <x v="0"/>
    <x v="295"/>
    <x v="762"/>
    <n v="0"/>
    <x v="0"/>
    <x v="0"/>
    <x v="3"/>
  </r>
  <r>
    <x v="0"/>
    <s v="1690012606001"/>
    <x v="14"/>
    <x v="0"/>
    <x v="0"/>
    <x v="295"/>
    <x v="762"/>
    <n v="71240.039999999994"/>
    <x v="0"/>
    <x v="0"/>
    <x v="3"/>
  </r>
  <r>
    <x v="0"/>
    <s v="1790093204001"/>
    <x v="15"/>
    <x v="0"/>
    <x v="0"/>
    <x v="295"/>
    <x v="762"/>
    <n v="0"/>
    <x v="0"/>
    <x v="0"/>
    <x v="3"/>
  </r>
  <r>
    <x v="0"/>
    <s v="1790325083001"/>
    <x v="16"/>
    <x v="0"/>
    <x v="0"/>
    <x v="295"/>
    <x v="762"/>
    <n v="1543558.62"/>
    <x v="0"/>
    <x v="0"/>
    <x v="3"/>
  </r>
  <r>
    <x v="0"/>
    <s v="1790451801001"/>
    <x v="17"/>
    <x v="0"/>
    <x v="0"/>
    <x v="295"/>
    <x v="762"/>
    <n v="543086.22"/>
    <x v="0"/>
    <x v="0"/>
    <x v="3"/>
  </r>
  <r>
    <x v="0"/>
    <s v="1790501469001"/>
    <x v="18"/>
    <x v="0"/>
    <x v="0"/>
    <x v="295"/>
    <x v="762"/>
    <n v="270458.77"/>
    <x v="0"/>
    <x v="0"/>
    <x v="3"/>
  </r>
  <r>
    <x v="0"/>
    <s v="1790567699001"/>
    <x v="19"/>
    <x v="0"/>
    <x v="0"/>
    <x v="295"/>
    <x v="762"/>
    <n v="283713.90999999997"/>
    <x v="0"/>
    <x v="0"/>
    <x v="3"/>
  </r>
  <r>
    <x v="0"/>
    <s v="1790866084001"/>
    <x v="20"/>
    <x v="0"/>
    <x v="0"/>
    <x v="295"/>
    <x v="762"/>
    <n v="1289207.1100000001"/>
    <x v="0"/>
    <x v="0"/>
    <x v="3"/>
  </r>
  <r>
    <x v="0"/>
    <s v="1790900193001"/>
    <x v="21"/>
    <x v="0"/>
    <x v="0"/>
    <x v="295"/>
    <x v="762"/>
    <n v="195350.6"/>
    <x v="0"/>
    <x v="0"/>
    <x v="3"/>
  </r>
  <r>
    <x v="0"/>
    <s v="1790979016001"/>
    <x v="22"/>
    <x v="0"/>
    <x v="0"/>
    <x v="295"/>
    <x v="762"/>
    <n v="0"/>
    <x v="0"/>
    <x v="0"/>
    <x v="3"/>
  </r>
  <r>
    <x v="0"/>
    <s v="1791708040001"/>
    <x v="23"/>
    <x v="0"/>
    <x v="0"/>
    <x v="295"/>
    <x v="762"/>
    <n v="87628.32"/>
    <x v="0"/>
    <x v="0"/>
    <x v="3"/>
  </r>
  <r>
    <x v="0"/>
    <s v="1890001323001"/>
    <x v="24"/>
    <x v="0"/>
    <x v="0"/>
    <x v="295"/>
    <x v="762"/>
    <n v="0"/>
    <x v="0"/>
    <x v="0"/>
    <x v="3"/>
  </r>
  <r>
    <x v="0"/>
    <s v="1890003628001"/>
    <x v="25"/>
    <x v="0"/>
    <x v="0"/>
    <x v="295"/>
    <x v="762"/>
    <n v="541588.6"/>
    <x v="0"/>
    <x v="0"/>
    <x v="3"/>
  </r>
  <r>
    <x v="0"/>
    <s v="1890037646001"/>
    <x v="26"/>
    <x v="0"/>
    <x v="0"/>
    <x v="295"/>
    <x v="762"/>
    <n v="74238.86"/>
    <x v="0"/>
    <x v="0"/>
    <x v="3"/>
  </r>
  <r>
    <x v="0"/>
    <s v="1890080967001"/>
    <x v="27"/>
    <x v="0"/>
    <x v="0"/>
    <x v="295"/>
    <x v="762"/>
    <n v="0"/>
    <x v="0"/>
    <x v="0"/>
    <x v="3"/>
  </r>
  <r>
    <x v="0"/>
    <s v="1890141877001"/>
    <x v="28"/>
    <x v="0"/>
    <x v="0"/>
    <x v="295"/>
    <x v="762"/>
    <n v="777690.02"/>
    <x v="0"/>
    <x v="0"/>
    <x v="3"/>
  </r>
  <r>
    <x v="0"/>
    <s v="1891709591001"/>
    <x v="29"/>
    <x v="0"/>
    <x v="0"/>
    <x v="295"/>
    <x v="762"/>
    <n v="0"/>
    <x v="0"/>
    <x v="0"/>
    <x v="3"/>
  </r>
  <r>
    <x v="0"/>
    <s v="1891710328001"/>
    <x v="30"/>
    <x v="0"/>
    <x v="0"/>
    <x v="295"/>
    <x v="762"/>
    <n v="0"/>
    <x v="0"/>
    <x v="0"/>
    <x v="3"/>
  </r>
  <r>
    <x v="0"/>
    <s v="0190115798001"/>
    <x v="0"/>
    <x v="0"/>
    <x v="1"/>
    <x v="295"/>
    <x v="762"/>
    <n v="5760700.7599999998"/>
    <x v="0"/>
    <x v="0"/>
    <x v="3"/>
  </r>
  <r>
    <x v="0"/>
    <s v="0190155722001"/>
    <x v="1"/>
    <x v="0"/>
    <x v="1"/>
    <x v="295"/>
    <x v="762"/>
    <n v="1519356.37"/>
    <x v="0"/>
    <x v="0"/>
    <x v="3"/>
  </r>
  <r>
    <x v="0"/>
    <s v="0290003288001"/>
    <x v="2"/>
    <x v="0"/>
    <x v="1"/>
    <x v="295"/>
    <x v="762"/>
    <n v="174740.61"/>
    <x v="0"/>
    <x v="0"/>
    <x v="3"/>
  </r>
  <r>
    <x v="0"/>
    <s v="0390027923001"/>
    <x v="3"/>
    <x v="0"/>
    <x v="1"/>
    <x v="295"/>
    <x v="762"/>
    <n v="115862.36"/>
    <x v="0"/>
    <x v="0"/>
    <x v="3"/>
  </r>
  <r>
    <x v="0"/>
    <s v="0490001883001"/>
    <x v="4"/>
    <x v="0"/>
    <x v="1"/>
    <x v="295"/>
    <x v="762"/>
    <n v="0"/>
    <x v="0"/>
    <x v="0"/>
    <x v="3"/>
  </r>
  <r>
    <x v="0"/>
    <s v="0490002669001"/>
    <x v="5"/>
    <x v="0"/>
    <x v="1"/>
    <x v="295"/>
    <x v="762"/>
    <n v="0"/>
    <x v="0"/>
    <x v="0"/>
    <x v="3"/>
  </r>
  <r>
    <x v="0"/>
    <s v="0590052000001"/>
    <x v="6"/>
    <x v="0"/>
    <x v="1"/>
    <x v="295"/>
    <x v="762"/>
    <n v="158365.63"/>
    <x v="0"/>
    <x v="0"/>
    <x v="3"/>
  </r>
  <r>
    <x v="0"/>
    <s v="0690045389001"/>
    <x v="7"/>
    <x v="0"/>
    <x v="1"/>
    <x v="295"/>
    <x v="762"/>
    <n v="323471.8"/>
    <x v="0"/>
    <x v="0"/>
    <x v="3"/>
  </r>
  <r>
    <x v="0"/>
    <s v="0691706710001"/>
    <x v="8"/>
    <x v="0"/>
    <x v="1"/>
    <x v="295"/>
    <x v="762"/>
    <n v="231852.58"/>
    <x v="0"/>
    <x v="0"/>
    <x v="3"/>
  </r>
  <r>
    <x v="0"/>
    <s v="0790024656001"/>
    <x v="9"/>
    <x v="0"/>
    <x v="1"/>
    <x v="295"/>
    <x v="762"/>
    <n v="484452.71"/>
    <x v="0"/>
    <x v="0"/>
    <x v="3"/>
  </r>
  <r>
    <x v="0"/>
    <s v="1090033456001"/>
    <x v="10"/>
    <x v="0"/>
    <x v="1"/>
    <x v="295"/>
    <x v="762"/>
    <n v="0"/>
    <x v="0"/>
    <x v="0"/>
    <x v="3"/>
  </r>
  <r>
    <x v="0"/>
    <s v="1091720902001"/>
    <x v="11"/>
    <x v="0"/>
    <x v="1"/>
    <x v="295"/>
    <x v="762"/>
    <n v="76173.440000000002"/>
    <x v="0"/>
    <x v="0"/>
    <x v="3"/>
  </r>
  <r>
    <x v="0"/>
    <s v="1190068389001"/>
    <x v="12"/>
    <x v="0"/>
    <x v="1"/>
    <x v="295"/>
    <x v="762"/>
    <n v="429529.77"/>
    <x v="0"/>
    <x v="0"/>
    <x v="3"/>
  </r>
  <r>
    <x v="0"/>
    <s v="1390013678001"/>
    <x v="13"/>
    <x v="0"/>
    <x v="1"/>
    <x v="295"/>
    <x v="762"/>
    <n v="0"/>
    <x v="0"/>
    <x v="0"/>
    <x v="3"/>
  </r>
  <r>
    <x v="0"/>
    <s v="1690012606001"/>
    <x v="14"/>
    <x v="0"/>
    <x v="1"/>
    <x v="295"/>
    <x v="762"/>
    <n v="93749.36"/>
    <x v="0"/>
    <x v="0"/>
    <x v="3"/>
  </r>
  <r>
    <x v="0"/>
    <s v="1790093204001"/>
    <x v="15"/>
    <x v="0"/>
    <x v="1"/>
    <x v="295"/>
    <x v="762"/>
    <n v="0"/>
    <x v="0"/>
    <x v="0"/>
    <x v="3"/>
  </r>
  <r>
    <x v="0"/>
    <s v="1790325083001"/>
    <x v="16"/>
    <x v="0"/>
    <x v="1"/>
    <x v="295"/>
    <x v="762"/>
    <n v="1537863.6"/>
    <x v="0"/>
    <x v="0"/>
    <x v="3"/>
  </r>
  <r>
    <x v="0"/>
    <s v="1790451801001"/>
    <x v="17"/>
    <x v="0"/>
    <x v="1"/>
    <x v="295"/>
    <x v="762"/>
    <n v="543086.22"/>
    <x v="0"/>
    <x v="0"/>
    <x v="3"/>
  </r>
  <r>
    <x v="0"/>
    <s v="1790501469001"/>
    <x v="18"/>
    <x v="0"/>
    <x v="1"/>
    <x v="295"/>
    <x v="762"/>
    <n v="270458.77"/>
    <x v="0"/>
    <x v="0"/>
    <x v="3"/>
  </r>
  <r>
    <x v="0"/>
    <s v="1790567699001"/>
    <x v="19"/>
    <x v="0"/>
    <x v="1"/>
    <x v="295"/>
    <x v="762"/>
    <n v="283713.90999999997"/>
    <x v="0"/>
    <x v="0"/>
    <x v="3"/>
  </r>
  <r>
    <x v="0"/>
    <s v="1790866084001"/>
    <x v="20"/>
    <x v="0"/>
    <x v="1"/>
    <x v="295"/>
    <x v="762"/>
    <n v="1289207.1100000001"/>
    <x v="0"/>
    <x v="0"/>
    <x v="3"/>
  </r>
  <r>
    <x v="0"/>
    <s v="1790900193001"/>
    <x v="21"/>
    <x v="0"/>
    <x v="1"/>
    <x v="295"/>
    <x v="762"/>
    <n v="195350.6"/>
    <x v="0"/>
    <x v="0"/>
    <x v="3"/>
  </r>
  <r>
    <x v="0"/>
    <s v="1790979016001"/>
    <x v="22"/>
    <x v="0"/>
    <x v="1"/>
    <x v="295"/>
    <x v="762"/>
    <n v="0"/>
    <x v="0"/>
    <x v="0"/>
    <x v="3"/>
  </r>
  <r>
    <x v="0"/>
    <s v="1791708040001"/>
    <x v="23"/>
    <x v="0"/>
    <x v="1"/>
    <x v="295"/>
    <x v="762"/>
    <n v="87628.32"/>
    <x v="0"/>
    <x v="0"/>
    <x v="3"/>
  </r>
  <r>
    <x v="0"/>
    <s v="1890001323001"/>
    <x v="24"/>
    <x v="0"/>
    <x v="1"/>
    <x v="295"/>
    <x v="762"/>
    <n v="0"/>
    <x v="0"/>
    <x v="0"/>
    <x v="3"/>
  </r>
  <r>
    <x v="0"/>
    <s v="1890003628001"/>
    <x v="25"/>
    <x v="0"/>
    <x v="1"/>
    <x v="295"/>
    <x v="762"/>
    <n v="541588.6"/>
    <x v="0"/>
    <x v="0"/>
    <x v="3"/>
  </r>
  <r>
    <x v="0"/>
    <s v="1890037646001"/>
    <x v="26"/>
    <x v="0"/>
    <x v="1"/>
    <x v="295"/>
    <x v="762"/>
    <n v="74238.86"/>
    <x v="0"/>
    <x v="0"/>
    <x v="3"/>
  </r>
  <r>
    <x v="0"/>
    <s v="1890080967001"/>
    <x v="27"/>
    <x v="0"/>
    <x v="1"/>
    <x v="295"/>
    <x v="762"/>
    <n v="0"/>
    <x v="0"/>
    <x v="0"/>
    <x v="3"/>
  </r>
  <r>
    <x v="0"/>
    <s v="1890141877001"/>
    <x v="28"/>
    <x v="0"/>
    <x v="1"/>
    <x v="295"/>
    <x v="762"/>
    <n v="875108.41"/>
    <x v="0"/>
    <x v="0"/>
    <x v="3"/>
  </r>
  <r>
    <x v="0"/>
    <s v="1891709591001"/>
    <x v="29"/>
    <x v="0"/>
    <x v="1"/>
    <x v="295"/>
    <x v="762"/>
    <n v="0"/>
    <x v="0"/>
    <x v="0"/>
    <x v="3"/>
  </r>
  <r>
    <x v="0"/>
    <s v="1891710328001"/>
    <x v="30"/>
    <x v="0"/>
    <x v="1"/>
    <x v="295"/>
    <x v="762"/>
    <n v="0"/>
    <x v="0"/>
    <x v="0"/>
    <x v="3"/>
  </r>
  <r>
    <x v="0"/>
    <s v="11"/>
    <x v="31"/>
    <x v="0"/>
    <x v="0"/>
    <x v="295"/>
    <x v="762"/>
    <n v="14827084.1"/>
    <x v="0"/>
    <x v="0"/>
    <x v="3"/>
  </r>
  <r>
    <x v="0"/>
    <s v="11"/>
    <x v="31"/>
    <x v="0"/>
    <x v="1"/>
    <x v="295"/>
    <x v="762"/>
    <n v="14978871.470000001"/>
    <x v="0"/>
    <x v="0"/>
    <x v="3"/>
  </r>
  <r>
    <x v="0"/>
    <s v="12"/>
    <x v="32"/>
    <x v="0"/>
    <x v="0"/>
    <x v="295"/>
    <x v="762"/>
    <n v="14914712.42"/>
    <x v="0"/>
    <x v="0"/>
    <x v="3"/>
  </r>
  <r>
    <x v="0"/>
    <s v="12"/>
    <x v="32"/>
    <x v="0"/>
    <x v="1"/>
    <x v="295"/>
    <x v="762"/>
    <n v="15066499.789999999"/>
    <x v="0"/>
    <x v="0"/>
    <x v="3"/>
  </r>
  <r>
    <x v="0"/>
    <s v="0190115798001"/>
    <x v="0"/>
    <x v="0"/>
    <x v="0"/>
    <x v="296"/>
    <x v="763"/>
    <n v="0"/>
    <x v="0"/>
    <x v="0"/>
    <x v="3"/>
  </r>
  <r>
    <x v="0"/>
    <s v="0190155722001"/>
    <x v="1"/>
    <x v="0"/>
    <x v="0"/>
    <x v="296"/>
    <x v="763"/>
    <n v="0"/>
    <x v="0"/>
    <x v="0"/>
    <x v="3"/>
  </r>
  <r>
    <x v="0"/>
    <s v="0290003288001"/>
    <x v="2"/>
    <x v="0"/>
    <x v="0"/>
    <x v="296"/>
    <x v="763"/>
    <n v="0"/>
    <x v="0"/>
    <x v="0"/>
    <x v="3"/>
  </r>
  <r>
    <x v="0"/>
    <s v="0390027923001"/>
    <x v="3"/>
    <x v="0"/>
    <x v="0"/>
    <x v="296"/>
    <x v="763"/>
    <n v="0"/>
    <x v="0"/>
    <x v="0"/>
    <x v="3"/>
  </r>
  <r>
    <x v="0"/>
    <s v="0490001883001"/>
    <x v="4"/>
    <x v="0"/>
    <x v="0"/>
    <x v="296"/>
    <x v="763"/>
    <n v="0"/>
    <x v="0"/>
    <x v="0"/>
    <x v="3"/>
  </r>
  <r>
    <x v="0"/>
    <s v="0490002669001"/>
    <x v="5"/>
    <x v="0"/>
    <x v="0"/>
    <x v="296"/>
    <x v="763"/>
    <n v="0"/>
    <x v="0"/>
    <x v="0"/>
    <x v="3"/>
  </r>
  <r>
    <x v="0"/>
    <s v="0590052000001"/>
    <x v="6"/>
    <x v="0"/>
    <x v="0"/>
    <x v="296"/>
    <x v="763"/>
    <n v="0"/>
    <x v="0"/>
    <x v="0"/>
    <x v="3"/>
  </r>
  <r>
    <x v="0"/>
    <s v="0690045389001"/>
    <x v="7"/>
    <x v="0"/>
    <x v="0"/>
    <x v="296"/>
    <x v="763"/>
    <n v="0"/>
    <x v="0"/>
    <x v="0"/>
    <x v="3"/>
  </r>
  <r>
    <x v="0"/>
    <s v="0691706710001"/>
    <x v="8"/>
    <x v="0"/>
    <x v="0"/>
    <x v="296"/>
    <x v="763"/>
    <n v="0"/>
    <x v="0"/>
    <x v="0"/>
    <x v="3"/>
  </r>
  <r>
    <x v="0"/>
    <s v="0790024656001"/>
    <x v="9"/>
    <x v="0"/>
    <x v="0"/>
    <x v="296"/>
    <x v="763"/>
    <n v="0"/>
    <x v="0"/>
    <x v="0"/>
    <x v="3"/>
  </r>
  <r>
    <x v="0"/>
    <s v="1090033456001"/>
    <x v="10"/>
    <x v="0"/>
    <x v="0"/>
    <x v="296"/>
    <x v="763"/>
    <n v="0"/>
    <x v="0"/>
    <x v="0"/>
    <x v="3"/>
  </r>
  <r>
    <x v="0"/>
    <s v="1091720902001"/>
    <x v="11"/>
    <x v="0"/>
    <x v="0"/>
    <x v="296"/>
    <x v="763"/>
    <n v="0"/>
    <x v="0"/>
    <x v="0"/>
    <x v="3"/>
  </r>
  <r>
    <x v="0"/>
    <s v="1190068389001"/>
    <x v="12"/>
    <x v="0"/>
    <x v="0"/>
    <x v="296"/>
    <x v="763"/>
    <n v="0"/>
    <x v="0"/>
    <x v="0"/>
    <x v="3"/>
  </r>
  <r>
    <x v="0"/>
    <s v="1390013678001"/>
    <x v="13"/>
    <x v="0"/>
    <x v="0"/>
    <x v="296"/>
    <x v="763"/>
    <n v="0"/>
    <x v="0"/>
    <x v="0"/>
    <x v="3"/>
  </r>
  <r>
    <x v="0"/>
    <s v="1690012606001"/>
    <x v="14"/>
    <x v="0"/>
    <x v="0"/>
    <x v="296"/>
    <x v="763"/>
    <n v="0"/>
    <x v="0"/>
    <x v="0"/>
    <x v="3"/>
  </r>
  <r>
    <x v="0"/>
    <s v="1790093204001"/>
    <x v="15"/>
    <x v="0"/>
    <x v="0"/>
    <x v="296"/>
    <x v="763"/>
    <n v="0"/>
    <x v="0"/>
    <x v="0"/>
    <x v="3"/>
  </r>
  <r>
    <x v="0"/>
    <s v="1790325083001"/>
    <x v="16"/>
    <x v="0"/>
    <x v="0"/>
    <x v="296"/>
    <x v="763"/>
    <n v="0"/>
    <x v="0"/>
    <x v="0"/>
    <x v="3"/>
  </r>
  <r>
    <x v="0"/>
    <s v="1790451801001"/>
    <x v="17"/>
    <x v="0"/>
    <x v="0"/>
    <x v="296"/>
    <x v="763"/>
    <n v="0"/>
    <x v="0"/>
    <x v="0"/>
    <x v="3"/>
  </r>
  <r>
    <x v="0"/>
    <s v="1790501469001"/>
    <x v="18"/>
    <x v="0"/>
    <x v="0"/>
    <x v="296"/>
    <x v="763"/>
    <n v="0"/>
    <x v="0"/>
    <x v="0"/>
    <x v="3"/>
  </r>
  <r>
    <x v="0"/>
    <s v="1790567699001"/>
    <x v="19"/>
    <x v="0"/>
    <x v="0"/>
    <x v="296"/>
    <x v="763"/>
    <n v="0"/>
    <x v="0"/>
    <x v="0"/>
    <x v="3"/>
  </r>
  <r>
    <x v="0"/>
    <s v="1790866084001"/>
    <x v="20"/>
    <x v="0"/>
    <x v="0"/>
    <x v="296"/>
    <x v="763"/>
    <n v="0"/>
    <x v="0"/>
    <x v="0"/>
    <x v="3"/>
  </r>
  <r>
    <x v="0"/>
    <s v="1790900193001"/>
    <x v="21"/>
    <x v="0"/>
    <x v="0"/>
    <x v="296"/>
    <x v="763"/>
    <n v="0"/>
    <x v="0"/>
    <x v="0"/>
    <x v="3"/>
  </r>
  <r>
    <x v="0"/>
    <s v="1790979016001"/>
    <x v="22"/>
    <x v="0"/>
    <x v="0"/>
    <x v="296"/>
    <x v="763"/>
    <n v="0"/>
    <x v="0"/>
    <x v="0"/>
    <x v="3"/>
  </r>
  <r>
    <x v="0"/>
    <s v="1791708040001"/>
    <x v="23"/>
    <x v="0"/>
    <x v="0"/>
    <x v="296"/>
    <x v="763"/>
    <n v="0"/>
    <x v="0"/>
    <x v="0"/>
    <x v="3"/>
  </r>
  <r>
    <x v="0"/>
    <s v="1890001323001"/>
    <x v="24"/>
    <x v="0"/>
    <x v="0"/>
    <x v="296"/>
    <x v="763"/>
    <n v="0"/>
    <x v="0"/>
    <x v="0"/>
    <x v="3"/>
  </r>
  <r>
    <x v="0"/>
    <s v="1890003628001"/>
    <x v="25"/>
    <x v="0"/>
    <x v="0"/>
    <x v="296"/>
    <x v="763"/>
    <n v="0"/>
    <x v="0"/>
    <x v="0"/>
    <x v="3"/>
  </r>
  <r>
    <x v="0"/>
    <s v="1890037646001"/>
    <x v="26"/>
    <x v="0"/>
    <x v="0"/>
    <x v="296"/>
    <x v="763"/>
    <n v="0"/>
    <x v="0"/>
    <x v="0"/>
    <x v="3"/>
  </r>
  <r>
    <x v="0"/>
    <s v="1890080967001"/>
    <x v="27"/>
    <x v="0"/>
    <x v="0"/>
    <x v="296"/>
    <x v="763"/>
    <n v="0"/>
    <x v="0"/>
    <x v="0"/>
    <x v="3"/>
  </r>
  <r>
    <x v="0"/>
    <s v="1890141877001"/>
    <x v="28"/>
    <x v="0"/>
    <x v="0"/>
    <x v="296"/>
    <x v="763"/>
    <n v="0"/>
    <x v="0"/>
    <x v="0"/>
    <x v="3"/>
  </r>
  <r>
    <x v="0"/>
    <s v="1891709591001"/>
    <x v="29"/>
    <x v="0"/>
    <x v="0"/>
    <x v="296"/>
    <x v="763"/>
    <n v="0"/>
    <x v="0"/>
    <x v="0"/>
    <x v="3"/>
  </r>
  <r>
    <x v="0"/>
    <s v="1891710328001"/>
    <x v="30"/>
    <x v="0"/>
    <x v="0"/>
    <x v="296"/>
    <x v="763"/>
    <n v="0"/>
    <x v="0"/>
    <x v="0"/>
    <x v="3"/>
  </r>
  <r>
    <x v="0"/>
    <s v="0190115798001"/>
    <x v="0"/>
    <x v="0"/>
    <x v="1"/>
    <x v="296"/>
    <x v="763"/>
    <n v="0"/>
    <x v="0"/>
    <x v="0"/>
    <x v="3"/>
  </r>
  <r>
    <x v="0"/>
    <s v="0190155722001"/>
    <x v="1"/>
    <x v="0"/>
    <x v="1"/>
    <x v="296"/>
    <x v="763"/>
    <n v="0"/>
    <x v="0"/>
    <x v="0"/>
    <x v="3"/>
  </r>
  <r>
    <x v="0"/>
    <s v="0290003288001"/>
    <x v="2"/>
    <x v="0"/>
    <x v="1"/>
    <x v="296"/>
    <x v="763"/>
    <n v="0"/>
    <x v="0"/>
    <x v="0"/>
    <x v="3"/>
  </r>
  <r>
    <x v="0"/>
    <s v="0390027923001"/>
    <x v="3"/>
    <x v="0"/>
    <x v="1"/>
    <x v="296"/>
    <x v="763"/>
    <n v="16576"/>
    <x v="0"/>
    <x v="0"/>
    <x v="3"/>
  </r>
  <r>
    <x v="0"/>
    <s v="0490001883001"/>
    <x v="4"/>
    <x v="0"/>
    <x v="1"/>
    <x v="296"/>
    <x v="763"/>
    <n v="0"/>
    <x v="0"/>
    <x v="0"/>
    <x v="3"/>
  </r>
  <r>
    <x v="0"/>
    <s v="0490002669001"/>
    <x v="5"/>
    <x v="0"/>
    <x v="1"/>
    <x v="296"/>
    <x v="763"/>
    <n v="0"/>
    <x v="0"/>
    <x v="0"/>
    <x v="3"/>
  </r>
  <r>
    <x v="0"/>
    <s v="0590052000001"/>
    <x v="6"/>
    <x v="0"/>
    <x v="1"/>
    <x v="296"/>
    <x v="763"/>
    <n v="0"/>
    <x v="0"/>
    <x v="0"/>
    <x v="3"/>
  </r>
  <r>
    <x v="0"/>
    <s v="0690045389001"/>
    <x v="7"/>
    <x v="0"/>
    <x v="1"/>
    <x v="296"/>
    <x v="763"/>
    <n v="0"/>
    <x v="0"/>
    <x v="0"/>
    <x v="3"/>
  </r>
  <r>
    <x v="0"/>
    <s v="0691706710001"/>
    <x v="8"/>
    <x v="0"/>
    <x v="1"/>
    <x v="296"/>
    <x v="763"/>
    <n v="0"/>
    <x v="0"/>
    <x v="0"/>
    <x v="3"/>
  </r>
  <r>
    <x v="0"/>
    <s v="0790024656001"/>
    <x v="9"/>
    <x v="0"/>
    <x v="1"/>
    <x v="296"/>
    <x v="763"/>
    <n v="0"/>
    <x v="0"/>
    <x v="0"/>
    <x v="3"/>
  </r>
  <r>
    <x v="0"/>
    <s v="1090033456001"/>
    <x v="10"/>
    <x v="0"/>
    <x v="1"/>
    <x v="296"/>
    <x v="763"/>
    <n v="0"/>
    <x v="0"/>
    <x v="0"/>
    <x v="3"/>
  </r>
  <r>
    <x v="0"/>
    <s v="1091720902001"/>
    <x v="11"/>
    <x v="0"/>
    <x v="1"/>
    <x v="296"/>
    <x v="763"/>
    <n v="0"/>
    <x v="0"/>
    <x v="0"/>
    <x v="3"/>
  </r>
  <r>
    <x v="0"/>
    <s v="1190068389001"/>
    <x v="12"/>
    <x v="0"/>
    <x v="1"/>
    <x v="296"/>
    <x v="763"/>
    <n v="0"/>
    <x v="0"/>
    <x v="0"/>
    <x v="3"/>
  </r>
  <r>
    <x v="0"/>
    <s v="1390013678001"/>
    <x v="13"/>
    <x v="0"/>
    <x v="1"/>
    <x v="296"/>
    <x v="763"/>
    <n v="0"/>
    <x v="0"/>
    <x v="0"/>
    <x v="3"/>
  </r>
  <r>
    <x v="0"/>
    <s v="1690012606001"/>
    <x v="14"/>
    <x v="0"/>
    <x v="1"/>
    <x v="296"/>
    <x v="763"/>
    <n v="0"/>
    <x v="0"/>
    <x v="0"/>
    <x v="3"/>
  </r>
  <r>
    <x v="0"/>
    <s v="1790093204001"/>
    <x v="15"/>
    <x v="0"/>
    <x v="1"/>
    <x v="296"/>
    <x v="763"/>
    <n v="0"/>
    <x v="0"/>
    <x v="0"/>
    <x v="3"/>
  </r>
  <r>
    <x v="0"/>
    <s v="1790325083001"/>
    <x v="16"/>
    <x v="0"/>
    <x v="1"/>
    <x v="296"/>
    <x v="763"/>
    <n v="0"/>
    <x v="0"/>
    <x v="0"/>
    <x v="3"/>
  </r>
  <r>
    <x v="0"/>
    <s v="1790451801001"/>
    <x v="17"/>
    <x v="0"/>
    <x v="1"/>
    <x v="296"/>
    <x v="763"/>
    <n v="0"/>
    <x v="0"/>
    <x v="0"/>
    <x v="3"/>
  </r>
  <r>
    <x v="0"/>
    <s v="1790501469001"/>
    <x v="18"/>
    <x v="0"/>
    <x v="1"/>
    <x v="296"/>
    <x v="763"/>
    <n v="0"/>
    <x v="0"/>
    <x v="0"/>
    <x v="3"/>
  </r>
  <r>
    <x v="0"/>
    <s v="1790567699001"/>
    <x v="19"/>
    <x v="0"/>
    <x v="1"/>
    <x v="296"/>
    <x v="763"/>
    <n v="0"/>
    <x v="0"/>
    <x v="0"/>
    <x v="3"/>
  </r>
  <r>
    <x v="0"/>
    <s v="1790866084001"/>
    <x v="20"/>
    <x v="0"/>
    <x v="1"/>
    <x v="296"/>
    <x v="763"/>
    <n v="0"/>
    <x v="0"/>
    <x v="0"/>
    <x v="3"/>
  </r>
  <r>
    <x v="0"/>
    <s v="1790900193001"/>
    <x v="21"/>
    <x v="0"/>
    <x v="1"/>
    <x v="296"/>
    <x v="763"/>
    <n v="0"/>
    <x v="0"/>
    <x v="0"/>
    <x v="3"/>
  </r>
  <r>
    <x v="0"/>
    <s v="1790979016001"/>
    <x v="22"/>
    <x v="0"/>
    <x v="1"/>
    <x v="296"/>
    <x v="763"/>
    <n v="0"/>
    <x v="0"/>
    <x v="0"/>
    <x v="3"/>
  </r>
  <r>
    <x v="0"/>
    <s v="1791708040001"/>
    <x v="23"/>
    <x v="0"/>
    <x v="1"/>
    <x v="296"/>
    <x v="763"/>
    <n v="0"/>
    <x v="0"/>
    <x v="0"/>
    <x v="3"/>
  </r>
  <r>
    <x v="0"/>
    <s v="1890001323001"/>
    <x v="24"/>
    <x v="0"/>
    <x v="1"/>
    <x v="296"/>
    <x v="763"/>
    <n v="0"/>
    <x v="0"/>
    <x v="0"/>
    <x v="3"/>
  </r>
  <r>
    <x v="0"/>
    <s v="1890003628001"/>
    <x v="25"/>
    <x v="0"/>
    <x v="1"/>
    <x v="296"/>
    <x v="763"/>
    <n v="0"/>
    <x v="0"/>
    <x v="0"/>
    <x v="3"/>
  </r>
  <r>
    <x v="0"/>
    <s v="1890037646001"/>
    <x v="26"/>
    <x v="0"/>
    <x v="1"/>
    <x v="296"/>
    <x v="763"/>
    <n v="0"/>
    <x v="0"/>
    <x v="0"/>
    <x v="3"/>
  </r>
  <r>
    <x v="0"/>
    <s v="1890080967001"/>
    <x v="27"/>
    <x v="0"/>
    <x v="1"/>
    <x v="296"/>
    <x v="763"/>
    <n v="0"/>
    <x v="0"/>
    <x v="0"/>
    <x v="3"/>
  </r>
  <r>
    <x v="0"/>
    <s v="1890141877001"/>
    <x v="28"/>
    <x v="0"/>
    <x v="1"/>
    <x v="296"/>
    <x v="763"/>
    <n v="0"/>
    <x v="0"/>
    <x v="0"/>
    <x v="3"/>
  </r>
  <r>
    <x v="0"/>
    <s v="1891709591001"/>
    <x v="29"/>
    <x v="0"/>
    <x v="1"/>
    <x v="296"/>
    <x v="763"/>
    <n v="0"/>
    <x v="0"/>
    <x v="0"/>
    <x v="3"/>
  </r>
  <r>
    <x v="0"/>
    <s v="1891710328001"/>
    <x v="30"/>
    <x v="0"/>
    <x v="1"/>
    <x v="296"/>
    <x v="763"/>
    <n v="0"/>
    <x v="0"/>
    <x v="0"/>
    <x v="3"/>
  </r>
  <r>
    <x v="0"/>
    <s v="11"/>
    <x v="31"/>
    <x v="0"/>
    <x v="0"/>
    <x v="296"/>
    <x v="763"/>
    <n v="0"/>
    <x v="0"/>
    <x v="0"/>
    <x v="3"/>
  </r>
  <r>
    <x v="0"/>
    <s v="11"/>
    <x v="31"/>
    <x v="0"/>
    <x v="1"/>
    <x v="296"/>
    <x v="763"/>
    <n v="16576"/>
    <x v="0"/>
    <x v="0"/>
    <x v="3"/>
  </r>
  <r>
    <x v="0"/>
    <s v="12"/>
    <x v="32"/>
    <x v="0"/>
    <x v="0"/>
    <x v="296"/>
    <x v="763"/>
    <n v="0"/>
    <x v="0"/>
    <x v="0"/>
    <x v="3"/>
  </r>
  <r>
    <x v="0"/>
    <s v="12"/>
    <x v="32"/>
    <x v="0"/>
    <x v="1"/>
    <x v="296"/>
    <x v="763"/>
    <n v="16576"/>
    <x v="0"/>
    <x v="0"/>
    <x v="3"/>
  </r>
  <r>
    <x v="0"/>
    <s v="0190115798001"/>
    <x v="0"/>
    <x v="0"/>
    <x v="0"/>
    <x v="64"/>
    <x v="764"/>
    <n v="0"/>
    <x v="0"/>
    <x v="0"/>
    <x v="3"/>
  </r>
  <r>
    <x v="0"/>
    <s v="0190155722001"/>
    <x v="1"/>
    <x v="0"/>
    <x v="0"/>
    <x v="64"/>
    <x v="764"/>
    <n v="0"/>
    <x v="0"/>
    <x v="0"/>
    <x v="3"/>
  </r>
  <r>
    <x v="0"/>
    <s v="0290003288001"/>
    <x v="2"/>
    <x v="0"/>
    <x v="0"/>
    <x v="64"/>
    <x v="764"/>
    <n v="0"/>
    <x v="0"/>
    <x v="0"/>
    <x v="3"/>
  </r>
  <r>
    <x v="0"/>
    <s v="0390027923001"/>
    <x v="3"/>
    <x v="0"/>
    <x v="0"/>
    <x v="64"/>
    <x v="764"/>
    <n v="896"/>
    <x v="0"/>
    <x v="0"/>
    <x v="3"/>
  </r>
  <r>
    <x v="0"/>
    <s v="0490001883001"/>
    <x v="4"/>
    <x v="0"/>
    <x v="0"/>
    <x v="64"/>
    <x v="764"/>
    <n v="0"/>
    <x v="0"/>
    <x v="0"/>
    <x v="3"/>
  </r>
  <r>
    <x v="0"/>
    <s v="0490002669001"/>
    <x v="5"/>
    <x v="0"/>
    <x v="0"/>
    <x v="64"/>
    <x v="764"/>
    <n v="0"/>
    <x v="0"/>
    <x v="0"/>
    <x v="3"/>
  </r>
  <r>
    <x v="0"/>
    <s v="0590052000001"/>
    <x v="6"/>
    <x v="0"/>
    <x v="0"/>
    <x v="64"/>
    <x v="764"/>
    <n v="0"/>
    <x v="0"/>
    <x v="0"/>
    <x v="3"/>
  </r>
  <r>
    <x v="0"/>
    <s v="0690045389001"/>
    <x v="7"/>
    <x v="0"/>
    <x v="0"/>
    <x v="64"/>
    <x v="764"/>
    <n v="0"/>
    <x v="0"/>
    <x v="0"/>
    <x v="3"/>
  </r>
  <r>
    <x v="0"/>
    <s v="0691706710001"/>
    <x v="8"/>
    <x v="0"/>
    <x v="0"/>
    <x v="64"/>
    <x v="764"/>
    <n v="84895.65"/>
    <x v="0"/>
    <x v="0"/>
    <x v="3"/>
  </r>
  <r>
    <x v="0"/>
    <s v="0790024656001"/>
    <x v="9"/>
    <x v="0"/>
    <x v="0"/>
    <x v="64"/>
    <x v="764"/>
    <n v="0"/>
    <x v="0"/>
    <x v="0"/>
    <x v="3"/>
  </r>
  <r>
    <x v="0"/>
    <s v="1090033456001"/>
    <x v="10"/>
    <x v="0"/>
    <x v="0"/>
    <x v="64"/>
    <x v="764"/>
    <n v="8905.4"/>
    <x v="0"/>
    <x v="0"/>
    <x v="3"/>
  </r>
  <r>
    <x v="0"/>
    <s v="1091720902001"/>
    <x v="11"/>
    <x v="0"/>
    <x v="0"/>
    <x v="64"/>
    <x v="764"/>
    <n v="280128.8"/>
    <x v="0"/>
    <x v="0"/>
    <x v="3"/>
  </r>
  <r>
    <x v="0"/>
    <s v="1190068389001"/>
    <x v="12"/>
    <x v="0"/>
    <x v="0"/>
    <x v="64"/>
    <x v="764"/>
    <n v="69706.720000000001"/>
    <x v="0"/>
    <x v="0"/>
    <x v="3"/>
  </r>
  <r>
    <x v="0"/>
    <s v="1390013678001"/>
    <x v="13"/>
    <x v="0"/>
    <x v="0"/>
    <x v="64"/>
    <x v="764"/>
    <n v="68879.350000000006"/>
    <x v="0"/>
    <x v="0"/>
    <x v="3"/>
  </r>
  <r>
    <x v="0"/>
    <s v="1690012606001"/>
    <x v="14"/>
    <x v="0"/>
    <x v="0"/>
    <x v="64"/>
    <x v="764"/>
    <n v="0"/>
    <x v="0"/>
    <x v="0"/>
    <x v="3"/>
  </r>
  <r>
    <x v="0"/>
    <s v="1790093204001"/>
    <x v="15"/>
    <x v="0"/>
    <x v="0"/>
    <x v="64"/>
    <x v="764"/>
    <n v="0"/>
    <x v="0"/>
    <x v="0"/>
    <x v="3"/>
  </r>
  <r>
    <x v="0"/>
    <s v="1790325083001"/>
    <x v="16"/>
    <x v="0"/>
    <x v="0"/>
    <x v="64"/>
    <x v="764"/>
    <n v="0"/>
    <x v="0"/>
    <x v="0"/>
    <x v="3"/>
  </r>
  <r>
    <x v="0"/>
    <s v="1790451801001"/>
    <x v="17"/>
    <x v="0"/>
    <x v="0"/>
    <x v="64"/>
    <x v="764"/>
    <n v="0"/>
    <x v="0"/>
    <x v="0"/>
    <x v="3"/>
  </r>
  <r>
    <x v="0"/>
    <s v="1790501469001"/>
    <x v="18"/>
    <x v="0"/>
    <x v="0"/>
    <x v="64"/>
    <x v="764"/>
    <n v="103326.46"/>
    <x v="0"/>
    <x v="0"/>
    <x v="3"/>
  </r>
  <r>
    <x v="0"/>
    <s v="1790567699001"/>
    <x v="19"/>
    <x v="0"/>
    <x v="0"/>
    <x v="64"/>
    <x v="764"/>
    <n v="9823147.6300000008"/>
    <x v="0"/>
    <x v="0"/>
    <x v="3"/>
  </r>
  <r>
    <x v="0"/>
    <s v="1790866084001"/>
    <x v="20"/>
    <x v="0"/>
    <x v="0"/>
    <x v="64"/>
    <x v="764"/>
    <n v="408800"/>
    <x v="0"/>
    <x v="0"/>
    <x v="3"/>
  </r>
  <r>
    <x v="0"/>
    <s v="1790900193001"/>
    <x v="21"/>
    <x v="0"/>
    <x v="0"/>
    <x v="64"/>
    <x v="764"/>
    <n v="0"/>
    <x v="0"/>
    <x v="0"/>
    <x v="3"/>
  </r>
  <r>
    <x v="0"/>
    <s v="1790979016001"/>
    <x v="22"/>
    <x v="0"/>
    <x v="0"/>
    <x v="64"/>
    <x v="764"/>
    <n v="0"/>
    <x v="0"/>
    <x v="0"/>
    <x v="3"/>
  </r>
  <r>
    <x v="0"/>
    <s v="1791708040001"/>
    <x v="23"/>
    <x v="0"/>
    <x v="0"/>
    <x v="64"/>
    <x v="764"/>
    <n v="0"/>
    <x v="0"/>
    <x v="0"/>
    <x v="3"/>
  </r>
  <r>
    <x v="0"/>
    <s v="1890001323001"/>
    <x v="24"/>
    <x v="0"/>
    <x v="0"/>
    <x v="64"/>
    <x v="764"/>
    <n v="0"/>
    <x v="0"/>
    <x v="0"/>
    <x v="3"/>
  </r>
  <r>
    <x v="0"/>
    <s v="1890003628001"/>
    <x v="25"/>
    <x v="0"/>
    <x v="0"/>
    <x v="64"/>
    <x v="764"/>
    <n v="0"/>
    <x v="0"/>
    <x v="0"/>
    <x v="3"/>
  </r>
  <r>
    <x v="0"/>
    <s v="1890037646001"/>
    <x v="26"/>
    <x v="0"/>
    <x v="0"/>
    <x v="64"/>
    <x v="764"/>
    <n v="0"/>
    <x v="0"/>
    <x v="0"/>
    <x v="3"/>
  </r>
  <r>
    <x v="0"/>
    <s v="1890080967001"/>
    <x v="27"/>
    <x v="0"/>
    <x v="0"/>
    <x v="64"/>
    <x v="764"/>
    <n v="137808.32999999999"/>
    <x v="0"/>
    <x v="0"/>
    <x v="3"/>
  </r>
  <r>
    <x v="0"/>
    <s v="1890141877001"/>
    <x v="28"/>
    <x v="0"/>
    <x v="0"/>
    <x v="64"/>
    <x v="764"/>
    <n v="0"/>
    <x v="0"/>
    <x v="0"/>
    <x v="3"/>
  </r>
  <r>
    <x v="0"/>
    <s v="1891709591001"/>
    <x v="29"/>
    <x v="0"/>
    <x v="0"/>
    <x v="64"/>
    <x v="764"/>
    <n v="8158.08"/>
    <x v="0"/>
    <x v="0"/>
    <x v="3"/>
  </r>
  <r>
    <x v="0"/>
    <s v="1891710328001"/>
    <x v="30"/>
    <x v="0"/>
    <x v="0"/>
    <x v="64"/>
    <x v="764"/>
    <n v="0"/>
    <x v="0"/>
    <x v="0"/>
    <x v="3"/>
  </r>
  <r>
    <x v="0"/>
    <s v="0190115798001"/>
    <x v="0"/>
    <x v="0"/>
    <x v="1"/>
    <x v="64"/>
    <x v="764"/>
    <n v="0"/>
    <x v="0"/>
    <x v="0"/>
    <x v="3"/>
  </r>
  <r>
    <x v="0"/>
    <s v="0190155722001"/>
    <x v="1"/>
    <x v="0"/>
    <x v="1"/>
    <x v="64"/>
    <x v="764"/>
    <n v="0"/>
    <x v="0"/>
    <x v="0"/>
    <x v="3"/>
  </r>
  <r>
    <x v="0"/>
    <s v="0290003288001"/>
    <x v="2"/>
    <x v="0"/>
    <x v="1"/>
    <x v="64"/>
    <x v="764"/>
    <n v="0"/>
    <x v="0"/>
    <x v="0"/>
    <x v="3"/>
  </r>
  <r>
    <x v="0"/>
    <s v="0390027923001"/>
    <x v="3"/>
    <x v="0"/>
    <x v="1"/>
    <x v="64"/>
    <x v="764"/>
    <n v="0"/>
    <x v="0"/>
    <x v="0"/>
    <x v="3"/>
  </r>
  <r>
    <x v="0"/>
    <s v="0490001883001"/>
    <x v="4"/>
    <x v="0"/>
    <x v="1"/>
    <x v="64"/>
    <x v="764"/>
    <n v="0"/>
    <x v="0"/>
    <x v="0"/>
    <x v="3"/>
  </r>
  <r>
    <x v="0"/>
    <s v="0490002669001"/>
    <x v="5"/>
    <x v="0"/>
    <x v="1"/>
    <x v="64"/>
    <x v="764"/>
    <n v="0"/>
    <x v="0"/>
    <x v="0"/>
    <x v="3"/>
  </r>
  <r>
    <x v="0"/>
    <s v="0590052000001"/>
    <x v="6"/>
    <x v="0"/>
    <x v="1"/>
    <x v="64"/>
    <x v="764"/>
    <n v="0"/>
    <x v="0"/>
    <x v="0"/>
    <x v="3"/>
  </r>
  <r>
    <x v="0"/>
    <s v="0690045389001"/>
    <x v="7"/>
    <x v="0"/>
    <x v="1"/>
    <x v="64"/>
    <x v="764"/>
    <n v="0"/>
    <x v="0"/>
    <x v="0"/>
    <x v="3"/>
  </r>
  <r>
    <x v="0"/>
    <s v="0691706710001"/>
    <x v="8"/>
    <x v="0"/>
    <x v="1"/>
    <x v="64"/>
    <x v="764"/>
    <n v="84895.65"/>
    <x v="0"/>
    <x v="0"/>
    <x v="3"/>
  </r>
  <r>
    <x v="0"/>
    <s v="0790024656001"/>
    <x v="9"/>
    <x v="0"/>
    <x v="1"/>
    <x v="64"/>
    <x v="764"/>
    <n v="0"/>
    <x v="0"/>
    <x v="0"/>
    <x v="3"/>
  </r>
  <r>
    <x v="0"/>
    <s v="1090033456001"/>
    <x v="10"/>
    <x v="0"/>
    <x v="1"/>
    <x v="64"/>
    <x v="764"/>
    <n v="8905.4"/>
    <x v="0"/>
    <x v="0"/>
    <x v="3"/>
  </r>
  <r>
    <x v="0"/>
    <s v="1091720902001"/>
    <x v="11"/>
    <x v="0"/>
    <x v="1"/>
    <x v="64"/>
    <x v="764"/>
    <n v="280128.8"/>
    <x v="0"/>
    <x v="0"/>
    <x v="3"/>
  </r>
  <r>
    <x v="0"/>
    <s v="1190068389001"/>
    <x v="12"/>
    <x v="0"/>
    <x v="1"/>
    <x v="64"/>
    <x v="764"/>
    <n v="69279.429999999993"/>
    <x v="0"/>
    <x v="0"/>
    <x v="3"/>
  </r>
  <r>
    <x v="0"/>
    <s v="1390013678001"/>
    <x v="13"/>
    <x v="0"/>
    <x v="1"/>
    <x v="64"/>
    <x v="764"/>
    <n v="84636.02"/>
    <x v="0"/>
    <x v="0"/>
    <x v="3"/>
  </r>
  <r>
    <x v="0"/>
    <s v="1690012606001"/>
    <x v="14"/>
    <x v="0"/>
    <x v="1"/>
    <x v="64"/>
    <x v="764"/>
    <n v="0"/>
    <x v="0"/>
    <x v="0"/>
    <x v="3"/>
  </r>
  <r>
    <x v="0"/>
    <s v="1790093204001"/>
    <x v="15"/>
    <x v="0"/>
    <x v="1"/>
    <x v="64"/>
    <x v="764"/>
    <n v="0"/>
    <x v="0"/>
    <x v="0"/>
    <x v="3"/>
  </r>
  <r>
    <x v="0"/>
    <s v="1790325083001"/>
    <x v="16"/>
    <x v="0"/>
    <x v="1"/>
    <x v="64"/>
    <x v="764"/>
    <n v="0"/>
    <x v="0"/>
    <x v="0"/>
    <x v="3"/>
  </r>
  <r>
    <x v="0"/>
    <s v="1790451801001"/>
    <x v="17"/>
    <x v="0"/>
    <x v="1"/>
    <x v="64"/>
    <x v="764"/>
    <n v="0"/>
    <x v="0"/>
    <x v="0"/>
    <x v="3"/>
  </r>
  <r>
    <x v="0"/>
    <s v="1790501469001"/>
    <x v="18"/>
    <x v="0"/>
    <x v="1"/>
    <x v="64"/>
    <x v="764"/>
    <n v="103326.46"/>
    <x v="0"/>
    <x v="0"/>
    <x v="3"/>
  </r>
  <r>
    <x v="0"/>
    <s v="1790567699001"/>
    <x v="19"/>
    <x v="0"/>
    <x v="1"/>
    <x v="64"/>
    <x v="764"/>
    <n v="8366358.96"/>
    <x v="0"/>
    <x v="0"/>
    <x v="3"/>
  </r>
  <r>
    <x v="0"/>
    <s v="1790866084001"/>
    <x v="20"/>
    <x v="0"/>
    <x v="1"/>
    <x v="64"/>
    <x v="764"/>
    <n v="408800"/>
    <x v="0"/>
    <x v="0"/>
    <x v="3"/>
  </r>
  <r>
    <x v="0"/>
    <s v="1790900193001"/>
    <x v="21"/>
    <x v="0"/>
    <x v="1"/>
    <x v="64"/>
    <x v="764"/>
    <n v="0"/>
    <x v="0"/>
    <x v="0"/>
    <x v="3"/>
  </r>
  <r>
    <x v="0"/>
    <s v="1790979016001"/>
    <x v="22"/>
    <x v="0"/>
    <x v="1"/>
    <x v="64"/>
    <x v="764"/>
    <n v="0"/>
    <x v="0"/>
    <x v="0"/>
    <x v="3"/>
  </r>
  <r>
    <x v="0"/>
    <s v="1791708040001"/>
    <x v="23"/>
    <x v="0"/>
    <x v="1"/>
    <x v="64"/>
    <x v="764"/>
    <n v="0"/>
    <x v="0"/>
    <x v="0"/>
    <x v="3"/>
  </r>
  <r>
    <x v="0"/>
    <s v="1890001323001"/>
    <x v="24"/>
    <x v="0"/>
    <x v="1"/>
    <x v="64"/>
    <x v="764"/>
    <n v="0"/>
    <x v="0"/>
    <x v="0"/>
    <x v="3"/>
  </r>
  <r>
    <x v="0"/>
    <s v="1890003628001"/>
    <x v="25"/>
    <x v="0"/>
    <x v="1"/>
    <x v="64"/>
    <x v="764"/>
    <n v="0"/>
    <x v="0"/>
    <x v="0"/>
    <x v="3"/>
  </r>
  <r>
    <x v="0"/>
    <s v="1890037646001"/>
    <x v="26"/>
    <x v="0"/>
    <x v="1"/>
    <x v="64"/>
    <x v="764"/>
    <n v="0"/>
    <x v="0"/>
    <x v="0"/>
    <x v="3"/>
  </r>
  <r>
    <x v="0"/>
    <s v="1890080967001"/>
    <x v="27"/>
    <x v="0"/>
    <x v="1"/>
    <x v="64"/>
    <x v="764"/>
    <n v="176152.79"/>
    <x v="0"/>
    <x v="0"/>
    <x v="3"/>
  </r>
  <r>
    <x v="0"/>
    <s v="1890141877001"/>
    <x v="28"/>
    <x v="0"/>
    <x v="1"/>
    <x v="64"/>
    <x v="764"/>
    <n v="0"/>
    <x v="0"/>
    <x v="0"/>
    <x v="3"/>
  </r>
  <r>
    <x v="0"/>
    <s v="1891709591001"/>
    <x v="29"/>
    <x v="0"/>
    <x v="1"/>
    <x v="64"/>
    <x v="764"/>
    <n v="7212.8"/>
    <x v="0"/>
    <x v="0"/>
    <x v="3"/>
  </r>
  <r>
    <x v="0"/>
    <s v="1891710328001"/>
    <x v="30"/>
    <x v="0"/>
    <x v="1"/>
    <x v="64"/>
    <x v="764"/>
    <n v="0"/>
    <x v="0"/>
    <x v="0"/>
    <x v="3"/>
  </r>
  <r>
    <x v="0"/>
    <s v="11"/>
    <x v="31"/>
    <x v="0"/>
    <x v="0"/>
    <x v="64"/>
    <x v="764"/>
    <n v="10994652.42"/>
    <x v="0"/>
    <x v="0"/>
    <x v="3"/>
  </r>
  <r>
    <x v="0"/>
    <s v="11"/>
    <x v="31"/>
    <x v="0"/>
    <x v="1"/>
    <x v="64"/>
    <x v="764"/>
    <n v="9589696.3099999987"/>
    <x v="0"/>
    <x v="0"/>
    <x v="3"/>
  </r>
  <r>
    <x v="0"/>
    <s v="12"/>
    <x v="32"/>
    <x v="0"/>
    <x v="0"/>
    <x v="64"/>
    <x v="764"/>
    <n v="10994652.42"/>
    <x v="0"/>
    <x v="0"/>
    <x v="3"/>
  </r>
  <r>
    <x v="0"/>
    <s v="12"/>
    <x v="32"/>
    <x v="0"/>
    <x v="1"/>
    <x v="64"/>
    <x v="764"/>
    <n v="9589696.3099999987"/>
    <x v="0"/>
    <x v="0"/>
    <x v="3"/>
  </r>
  <r>
    <x v="0"/>
    <s v="0190115798001"/>
    <x v="0"/>
    <x v="0"/>
    <x v="0"/>
    <x v="297"/>
    <x v="765"/>
    <n v="-15725322.84"/>
    <x v="0"/>
    <x v="0"/>
    <x v="3"/>
  </r>
  <r>
    <x v="0"/>
    <s v="0190155722001"/>
    <x v="1"/>
    <x v="0"/>
    <x v="0"/>
    <x v="297"/>
    <x v="765"/>
    <n v="-3611675.44"/>
    <x v="0"/>
    <x v="0"/>
    <x v="3"/>
  </r>
  <r>
    <x v="0"/>
    <s v="0290003288001"/>
    <x v="2"/>
    <x v="0"/>
    <x v="0"/>
    <x v="297"/>
    <x v="765"/>
    <n v="-144351.54999999999"/>
    <x v="0"/>
    <x v="0"/>
    <x v="3"/>
  </r>
  <r>
    <x v="0"/>
    <s v="0390027923001"/>
    <x v="3"/>
    <x v="0"/>
    <x v="0"/>
    <x v="297"/>
    <x v="765"/>
    <n v="-202944.87"/>
    <x v="0"/>
    <x v="0"/>
    <x v="3"/>
  </r>
  <r>
    <x v="0"/>
    <s v="0490001883001"/>
    <x v="4"/>
    <x v="0"/>
    <x v="0"/>
    <x v="297"/>
    <x v="765"/>
    <n v="-440522.46"/>
    <x v="0"/>
    <x v="0"/>
    <x v="3"/>
  </r>
  <r>
    <x v="0"/>
    <s v="0490002669001"/>
    <x v="5"/>
    <x v="0"/>
    <x v="0"/>
    <x v="297"/>
    <x v="765"/>
    <n v="-29406.47"/>
    <x v="0"/>
    <x v="0"/>
    <x v="3"/>
  </r>
  <r>
    <x v="0"/>
    <s v="0590052000001"/>
    <x v="6"/>
    <x v="0"/>
    <x v="0"/>
    <x v="297"/>
    <x v="765"/>
    <n v="-215726.59"/>
    <x v="0"/>
    <x v="0"/>
    <x v="3"/>
  </r>
  <r>
    <x v="0"/>
    <s v="0690045389001"/>
    <x v="7"/>
    <x v="0"/>
    <x v="0"/>
    <x v="297"/>
    <x v="765"/>
    <n v="-367716.89"/>
    <x v="0"/>
    <x v="0"/>
    <x v="3"/>
  </r>
  <r>
    <x v="0"/>
    <s v="0691706710001"/>
    <x v="8"/>
    <x v="0"/>
    <x v="0"/>
    <x v="297"/>
    <x v="765"/>
    <n v="-1039223.07"/>
    <x v="0"/>
    <x v="0"/>
    <x v="3"/>
  </r>
  <r>
    <x v="0"/>
    <s v="0790024656001"/>
    <x v="9"/>
    <x v="0"/>
    <x v="0"/>
    <x v="297"/>
    <x v="765"/>
    <n v="-136306.67000000001"/>
    <x v="0"/>
    <x v="0"/>
    <x v="3"/>
  </r>
  <r>
    <x v="0"/>
    <s v="1090033456001"/>
    <x v="10"/>
    <x v="0"/>
    <x v="0"/>
    <x v="297"/>
    <x v="765"/>
    <n v="-95.76"/>
    <x v="0"/>
    <x v="0"/>
    <x v="3"/>
  </r>
  <r>
    <x v="0"/>
    <s v="1091720902001"/>
    <x v="11"/>
    <x v="0"/>
    <x v="0"/>
    <x v="297"/>
    <x v="765"/>
    <n v="-265042.69"/>
    <x v="0"/>
    <x v="0"/>
    <x v="3"/>
  </r>
  <r>
    <x v="0"/>
    <s v="1190068389001"/>
    <x v="12"/>
    <x v="0"/>
    <x v="0"/>
    <x v="297"/>
    <x v="765"/>
    <n v="-317580.28000000003"/>
    <x v="0"/>
    <x v="0"/>
    <x v="3"/>
  </r>
  <r>
    <x v="0"/>
    <s v="1390013678001"/>
    <x v="13"/>
    <x v="0"/>
    <x v="0"/>
    <x v="297"/>
    <x v="765"/>
    <n v="0"/>
    <x v="0"/>
    <x v="0"/>
    <x v="3"/>
  </r>
  <r>
    <x v="0"/>
    <s v="1690012606001"/>
    <x v="14"/>
    <x v="0"/>
    <x v="0"/>
    <x v="297"/>
    <x v="765"/>
    <n v="-366383.3"/>
    <x v="0"/>
    <x v="0"/>
    <x v="3"/>
  </r>
  <r>
    <x v="0"/>
    <s v="1790093204001"/>
    <x v="15"/>
    <x v="0"/>
    <x v="0"/>
    <x v="297"/>
    <x v="765"/>
    <n v="-256781.16"/>
    <x v="0"/>
    <x v="0"/>
    <x v="3"/>
  </r>
  <r>
    <x v="0"/>
    <s v="1790325083001"/>
    <x v="16"/>
    <x v="0"/>
    <x v="0"/>
    <x v="297"/>
    <x v="765"/>
    <n v="-1138009.02"/>
    <x v="0"/>
    <x v="0"/>
    <x v="3"/>
  </r>
  <r>
    <x v="0"/>
    <s v="1790451801001"/>
    <x v="17"/>
    <x v="0"/>
    <x v="0"/>
    <x v="297"/>
    <x v="765"/>
    <n v="-404612.84"/>
    <x v="0"/>
    <x v="0"/>
    <x v="3"/>
  </r>
  <r>
    <x v="0"/>
    <s v="1790501469001"/>
    <x v="18"/>
    <x v="0"/>
    <x v="0"/>
    <x v="297"/>
    <x v="765"/>
    <n v="-478498.34"/>
    <x v="0"/>
    <x v="0"/>
    <x v="3"/>
  </r>
  <r>
    <x v="0"/>
    <s v="1790567699001"/>
    <x v="19"/>
    <x v="0"/>
    <x v="0"/>
    <x v="297"/>
    <x v="765"/>
    <n v="-6499628.1200000001"/>
    <x v="0"/>
    <x v="0"/>
    <x v="3"/>
  </r>
  <r>
    <x v="0"/>
    <s v="1790866084001"/>
    <x v="20"/>
    <x v="0"/>
    <x v="0"/>
    <x v="297"/>
    <x v="765"/>
    <n v="-2616929.08"/>
    <x v="0"/>
    <x v="0"/>
    <x v="3"/>
  </r>
  <r>
    <x v="0"/>
    <s v="1790900193001"/>
    <x v="21"/>
    <x v="0"/>
    <x v="0"/>
    <x v="297"/>
    <x v="765"/>
    <n v="-187642.23"/>
    <x v="0"/>
    <x v="0"/>
    <x v="3"/>
  </r>
  <r>
    <x v="0"/>
    <s v="1790979016001"/>
    <x v="22"/>
    <x v="0"/>
    <x v="0"/>
    <x v="297"/>
    <x v="765"/>
    <n v="-359167.78"/>
    <x v="0"/>
    <x v="0"/>
    <x v="3"/>
  </r>
  <r>
    <x v="0"/>
    <s v="1791708040001"/>
    <x v="23"/>
    <x v="0"/>
    <x v="0"/>
    <x v="297"/>
    <x v="765"/>
    <n v="-111504.4"/>
    <x v="0"/>
    <x v="0"/>
    <x v="3"/>
  </r>
  <r>
    <x v="0"/>
    <s v="1890001323001"/>
    <x v="24"/>
    <x v="0"/>
    <x v="0"/>
    <x v="297"/>
    <x v="765"/>
    <n v="-115505.17"/>
    <x v="0"/>
    <x v="0"/>
    <x v="3"/>
  </r>
  <r>
    <x v="0"/>
    <s v="1890003628001"/>
    <x v="25"/>
    <x v="0"/>
    <x v="0"/>
    <x v="297"/>
    <x v="765"/>
    <n v="-711348.27"/>
    <x v="0"/>
    <x v="0"/>
    <x v="3"/>
  </r>
  <r>
    <x v="0"/>
    <s v="1890037646001"/>
    <x v="26"/>
    <x v="0"/>
    <x v="0"/>
    <x v="297"/>
    <x v="765"/>
    <n v="-71513.55"/>
    <x v="0"/>
    <x v="0"/>
    <x v="3"/>
  </r>
  <r>
    <x v="0"/>
    <s v="1890080967001"/>
    <x v="27"/>
    <x v="0"/>
    <x v="0"/>
    <x v="297"/>
    <x v="765"/>
    <n v="-460010.73"/>
    <x v="0"/>
    <x v="0"/>
    <x v="3"/>
  </r>
  <r>
    <x v="0"/>
    <s v="1890141877001"/>
    <x v="28"/>
    <x v="0"/>
    <x v="0"/>
    <x v="297"/>
    <x v="765"/>
    <n v="-408340.19"/>
    <x v="0"/>
    <x v="0"/>
    <x v="3"/>
  </r>
  <r>
    <x v="0"/>
    <s v="1891709591001"/>
    <x v="29"/>
    <x v="0"/>
    <x v="0"/>
    <x v="297"/>
    <x v="765"/>
    <n v="-117650.37"/>
    <x v="0"/>
    <x v="0"/>
    <x v="3"/>
  </r>
  <r>
    <x v="0"/>
    <s v="1891710328001"/>
    <x v="30"/>
    <x v="0"/>
    <x v="0"/>
    <x v="297"/>
    <x v="765"/>
    <n v="-216816.47"/>
    <x v="0"/>
    <x v="0"/>
    <x v="3"/>
  </r>
  <r>
    <x v="0"/>
    <s v="0190115798001"/>
    <x v="0"/>
    <x v="0"/>
    <x v="1"/>
    <x v="297"/>
    <x v="765"/>
    <n v="-15877834.640000001"/>
    <x v="0"/>
    <x v="0"/>
    <x v="3"/>
  </r>
  <r>
    <x v="0"/>
    <s v="0190155722001"/>
    <x v="1"/>
    <x v="0"/>
    <x v="1"/>
    <x v="297"/>
    <x v="765"/>
    <n v="-3698266.42"/>
    <x v="0"/>
    <x v="0"/>
    <x v="3"/>
  </r>
  <r>
    <x v="0"/>
    <s v="0290003288001"/>
    <x v="2"/>
    <x v="0"/>
    <x v="1"/>
    <x v="297"/>
    <x v="765"/>
    <n v="-150505.88"/>
    <x v="0"/>
    <x v="0"/>
    <x v="3"/>
  </r>
  <r>
    <x v="0"/>
    <s v="0390027923001"/>
    <x v="3"/>
    <x v="0"/>
    <x v="1"/>
    <x v="297"/>
    <x v="765"/>
    <n v="-209571"/>
    <x v="0"/>
    <x v="0"/>
    <x v="3"/>
  </r>
  <r>
    <x v="0"/>
    <s v="0490001883001"/>
    <x v="4"/>
    <x v="0"/>
    <x v="1"/>
    <x v="297"/>
    <x v="765"/>
    <n v="-424864.12"/>
    <x v="0"/>
    <x v="0"/>
    <x v="3"/>
  </r>
  <r>
    <x v="0"/>
    <s v="0490002669001"/>
    <x v="5"/>
    <x v="0"/>
    <x v="1"/>
    <x v="297"/>
    <x v="765"/>
    <n v="-32446.31"/>
    <x v="0"/>
    <x v="0"/>
    <x v="3"/>
  </r>
  <r>
    <x v="0"/>
    <s v="0590052000001"/>
    <x v="6"/>
    <x v="0"/>
    <x v="1"/>
    <x v="297"/>
    <x v="765"/>
    <n v="-210434.12"/>
    <x v="0"/>
    <x v="0"/>
    <x v="3"/>
  </r>
  <r>
    <x v="0"/>
    <s v="0690045389001"/>
    <x v="7"/>
    <x v="0"/>
    <x v="1"/>
    <x v="297"/>
    <x v="765"/>
    <n v="-372826.13"/>
    <x v="0"/>
    <x v="0"/>
    <x v="3"/>
  </r>
  <r>
    <x v="0"/>
    <s v="0691706710001"/>
    <x v="8"/>
    <x v="0"/>
    <x v="1"/>
    <x v="297"/>
    <x v="765"/>
    <n v="-1061159.67"/>
    <x v="0"/>
    <x v="0"/>
    <x v="3"/>
  </r>
  <r>
    <x v="0"/>
    <s v="0790024656001"/>
    <x v="9"/>
    <x v="0"/>
    <x v="1"/>
    <x v="297"/>
    <x v="765"/>
    <n v="-136306.67000000001"/>
    <x v="0"/>
    <x v="0"/>
    <x v="3"/>
  </r>
  <r>
    <x v="0"/>
    <s v="1090033456001"/>
    <x v="10"/>
    <x v="0"/>
    <x v="1"/>
    <x v="297"/>
    <x v="765"/>
    <n v="-837.88"/>
    <x v="0"/>
    <x v="0"/>
    <x v="3"/>
  </r>
  <r>
    <x v="0"/>
    <s v="1091720902001"/>
    <x v="11"/>
    <x v="0"/>
    <x v="1"/>
    <x v="297"/>
    <x v="765"/>
    <n v="-273809.53000000003"/>
    <x v="0"/>
    <x v="0"/>
    <x v="3"/>
  </r>
  <r>
    <x v="0"/>
    <s v="1190068389001"/>
    <x v="12"/>
    <x v="0"/>
    <x v="1"/>
    <x v="297"/>
    <x v="765"/>
    <n v="-331985.09999999998"/>
    <x v="0"/>
    <x v="0"/>
    <x v="3"/>
  </r>
  <r>
    <x v="0"/>
    <s v="1390013678001"/>
    <x v="13"/>
    <x v="0"/>
    <x v="1"/>
    <x v="297"/>
    <x v="765"/>
    <n v="0"/>
    <x v="0"/>
    <x v="0"/>
    <x v="3"/>
  </r>
  <r>
    <x v="0"/>
    <s v="1690012606001"/>
    <x v="14"/>
    <x v="0"/>
    <x v="1"/>
    <x v="297"/>
    <x v="765"/>
    <n v="-383478.53"/>
    <x v="0"/>
    <x v="0"/>
    <x v="3"/>
  </r>
  <r>
    <x v="0"/>
    <s v="1790093204001"/>
    <x v="15"/>
    <x v="0"/>
    <x v="1"/>
    <x v="297"/>
    <x v="765"/>
    <n v="-262681.46999999997"/>
    <x v="0"/>
    <x v="0"/>
    <x v="3"/>
  </r>
  <r>
    <x v="0"/>
    <s v="1790325083001"/>
    <x v="16"/>
    <x v="0"/>
    <x v="1"/>
    <x v="297"/>
    <x v="765"/>
    <n v="-1192499.02"/>
    <x v="0"/>
    <x v="0"/>
    <x v="3"/>
  </r>
  <r>
    <x v="0"/>
    <s v="1790451801001"/>
    <x v="17"/>
    <x v="0"/>
    <x v="1"/>
    <x v="297"/>
    <x v="765"/>
    <n v="-418559.49"/>
    <x v="0"/>
    <x v="0"/>
    <x v="3"/>
  </r>
  <r>
    <x v="0"/>
    <s v="1790501469001"/>
    <x v="18"/>
    <x v="0"/>
    <x v="1"/>
    <x v="297"/>
    <x v="765"/>
    <n v="-488400.19"/>
    <x v="0"/>
    <x v="0"/>
    <x v="3"/>
  </r>
  <r>
    <x v="0"/>
    <s v="1790567699001"/>
    <x v="19"/>
    <x v="0"/>
    <x v="1"/>
    <x v="297"/>
    <x v="765"/>
    <n v="-4766914.5599999996"/>
    <x v="0"/>
    <x v="0"/>
    <x v="3"/>
  </r>
  <r>
    <x v="0"/>
    <s v="1790866084001"/>
    <x v="20"/>
    <x v="0"/>
    <x v="1"/>
    <x v="297"/>
    <x v="765"/>
    <n v="-2656564.87"/>
    <x v="0"/>
    <x v="0"/>
    <x v="3"/>
  </r>
  <r>
    <x v="0"/>
    <s v="1790900193001"/>
    <x v="21"/>
    <x v="0"/>
    <x v="1"/>
    <x v="297"/>
    <x v="765"/>
    <n v="-203896.47"/>
    <x v="0"/>
    <x v="0"/>
    <x v="3"/>
  </r>
  <r>
    <x v="0"/>
    <s v="1790979016001"/>
    <x v="22"/>
    <x v="0"/>
    <x v="1"/>
    <x v="297"/>
    <x v="765"/>
    <n v="-363820.25"/>
    <x v="0"/>
    <x v="0"/>
    <x v="3"/>
  </r>
  <r>
    <x v="0"/>
    <s v="1791708040001"/>
    <x v="23"/>
    <x v="0"/>
    <x v="1"/>
    <x v="297"/>
    <x v="765"/>
    <n v="-100644.56"/>
    <x v="0"/>
    <x v="0"/>
    <x v="3"/>
  </r>
  <r>
    <x v="0"/>
    <s v="1890001323001"/>
    <x v="24"/>
    <x v="0"/>
    <x v="1"/>
    <x v="297"/>
    <x v="765"/>
    <n v="-116143.97"/>
    <x v="0"/>
    <x v="0"/>
    <x v="3"/>
  </r>
  <r>
    <x v="0"/>
    <s v="1890003628001"/>
    <x v="25"/>
    <x v="0"/>
    <x v="1"/>
    <x v="297"/>
    <x v="765"/>
    <n v="-733110.66"/>
    <x v="0"/>
    <x v="0"/>
    <x v="3"/>
  </r>
  <r>
    <x v="0"/>
    <s v="1890037646001"/>
    <x v="26"/>
    <x v="0"/>
    <x v="1"/>
    <x v="297"/>
    <x v="765"/>
    <n v="-74583.05"/>
    <x v="0"/>
    <x v="0"/>
    <x v="3"/>
  </r>
  <r>
    <x v="0"/>
    <s v="1890080967001"/>
    <x v="27"/>
    <x v="0"/>
    <x v="1"/>
    <x v="297"/>
    <x v="765"/>
    <n v="-452246.44"/>
    <x v="0"/>
    <x v="0"/>
    <x v="3"/>
  </r>
  <r>
    <x v="0"/>
    <s v="1890141877001"/>
    <x v="28"/>
    <x v="0"/>
    <x v="1"/>
    <x v="297"/>
    <x v="765"/>
    <n v="-415334.31"/>
    <x v="0"/>
    <x v="0"/>
    <x v="3"/>
  </r>
  <r>
    <x v="0"/>
    <s v="1891709591001"/>
    <x v="29"/>
    <x v="0"/>
    <x v="1"/>
    <x v="297"/>
    <x v="765"/>
    <n v="-122156.18"/>
    <x v="0"/>
    <x v="0"/>
    <x v="3"/>
  </r>
  <r>
    <x v="0"/>
    <s v="1891710328001"/>
    <x v="30"/>
    <x v="0"/>
    <x v="1"/>
    <x v="297"/>
    <x v="765"/>
    <n v="-226253.59"/>
    <x v="0"/>
    <x v="0"/>
    <x v="3"/>
  </r>
  <r>
    <x v="0"/>
    <s v="11"/>
    <x v="31"/>
    <x v="0"/>
    <x v="0"/>
    <x v="297"/>
    <x v="765"/>
    <n v="-36904752.200000003"/>
    <x v="0"/>
    <x v="0"/>
    <x v="3"/>
  </r>
  <r>
    <x v="0"/>
    <s v="11"/>
    <x v="31"/>
    <x v="0"/>
    <x v="1"/>
    <x v="297"/>
    <x v="765"/>
    <n v="-35657490.520000003"/>
    <x v="0"/>
    <x v="0"/>
    <x v="3"/>
  </r>
  <r>
    <x v="0"/>
    <s v="12"/>
    <x v="32"/>
    <x v="0"/>
    <x v="0"/>
    <x v="297"/>
    <x v="765"/>
    <n v="-37016256.600000001"/>
    <x v="0"/>
    <x v="0"/>
    <x v="3"/>
  </r>
  <r>
    <x v="0"/>
    <s v="12"/>
    <x v="32"/>
    <x v="0"/>
    <x v="1"/>
    <x v="297"/>
    <x v="765"/>
    <n v="-35758135.079999998"/>
    <x v="0"/>
    <x v="0"/>
    <x v="3"/>
  </r>
  <r>
    <x v="0"/>
    <s v="0190115798001"/>
    <x v="0"/>
    <x v="0"/>
    <x v="0"/>
    <x v="298"/>
    <x v="766"/>
    <n v="1378735.17"/>
    <x v="0"/>
    <x v="0"/>
    <x v="2"/>
  </r>
  <r>
    <x v="0"/>
    <s v="0190155722001"/>
    <x v="1"/>
    <x v="0"/>
    <x v="0"/>
    <x v="298"/>
    <x v="766"/>
    <n v="115356.95"/>
    <x v="0"/>
    <x v="0"/>
    <x v="2"/>
  </r>
  <r>
    <x v="0"/>
    <s v="0290003288001"/>
    <x v="2"/>
    <x v="0"/>
    <x v="0"/>
    <x v="298"/>
    <x v="766"/>
    <n v="3389.81"/>
    <x v="0"/>
    <x v="0"/>
    <x v="2"/>
  </r>
  <r>
    <x v="0"/>
    <s v="0390027923001"/>
    <x v="3"/>
    <x v="0"/>
    <x v="0"/>
    <x v="298"/>
    <x v="766"/>
    <n v="0"/>
    <x v="0"/>
    <x v="0"/>
    <x v="2"/>
  </r>
  <r>
    <x v="0"/>
    <s v="0490001883001"/>
    <x v="4"/>
    <x v="0"/>
    <x v="0"/>
    <x v="298"/>
    <x v="766"/>
    <n v="68039.06"/>
    <x v="0"/>
    <x v="0"/>
    <x v="2"/>
  </r>
  <r>
    <x v="0"/>
    <s v="0490002669001"/>
    <x v="5"/>
    <x v="0"/>
    <x v="0"/>
    <x v="298"/>
    <x v="766"/>
    <n v="45814.75"/>
    <x v="0"/>
    <x v="0"/>
    <x v="2"/>
  </r>
  <r>
    <x v="0"/>
    <s v="0590052000001"/>
    <x v="6"/>
    <x v="0"/>
    <x v="0"/>
    <x v="298"/>
    <x v="766"/>
    <n v="40455.46"/>
    <x v="0"/>
    <x v="0"/>
    <x v="2"/>
  </r>
  <r>
    <x v="0"/>
    <s v="0690045389001"/>
    <x v="7"/>
    <x v="0"/>
    <x v="0"/>
    <x v="298"/>
    <x v="766"/>
    <n v="65517.3"/>
    <x v="0"/>
    <x v="0"/>
    <x v="2"/>
  </r>
  <r>
    <x v="0"/>
    <s v="0691706710001"/>
    <x v="8"/>
    <x v="0"/>
    <x v="0"/>
    <x v="298"/>
    <x v="766"/>
    <n v="63614.09"/>
    <x v="0"/>
    <x v="0"/>
    <x v="2"/>
  </r>
  <r>
    <x v="0"/>
    <s v="0790024656001"/>
    <x v="9"/>
    <x v="0"/>
    <x v="0"/>
    <x v="298"/>
    <x v="766"/>
    <n v="16464.009999999998"/>
    <x v="0"/>
    <x v="0"/>
    <x v="2"/>
  </r>
  <r>
    <x v="0"/>
    <s v="1090033456001"/>
    <x v="10"/>
    <x v="0"/>
    <x v="0"/>
    <x v="298"/>
    <x v="766"/>
    <n v="62820.89"/>
    <x v="0"/>
    <x v="0"/>
    <x v="2"/>
  </r>
  <r>
    <x v="0"/>
    <s v="1091720902001"/>
    <x v="11"/>
    <x v="0"/>
    <x v="0"/>
    <x v="298"/>
    <x v="766"/>
    <n v="9502.58"/>
    <x v="0"/>
    <x v="0"/>
    <x v="2"/>
  </r>
  <r>
    <x v="0"/>
    <s v="1190068389001"/>
    <x v="12"/>
    <x v="0"/>
    <x v="0"/>
    <x v="298"/>
    <x v="766"/>
    <n v="86941.56"/>
    <x v="0"/>
    <x v="0"/>
    <x v="2"/>
  </r>
  <r>
    <x v="0"/>
    <s v="1390013678001"/>
    <x v="13"/>
    <x v="0"/>
    <x v="0"/>
    <x v="298"/>
    <x v="766"/>
    <n v="22266.58"/>
    <x v="0"/>
    <x v="0"/>
    <x v="2"/>
  </r>
  <r>
    <x v="0"/>
    <s v="1690012606001"/>
    <x v="14"/>
    <x v="0"/>
    <x v="0"/>
    <x v="298"/>
    <x v="766"/>
    <n v="65339.83"/>
    <x v="0"/>
    <x v="0"/>
    <x v="2"/>
  </r>
  <r>
    <x v="0"/>
    <s v="1790093204001"/>
    <x v="15"/>
    <x v="0"/>
    <x v="0"/>
    <x v="298"/>
    <x v="766"/>
    <n v="31743.46"/>
    <x v="0"/>
    <x v="0"/>
    <x v="2"/>
  </r>
  <r>
    <x v="0"/>
    <s v="1790325083001"/>
    <x v="16"/>
    <x v="0"/>
    <x v="0"/>
    <x v="298"/>
    <x v="766"/>
    <n v="77169.990000000005"/>
    <x v="0"/>
    <x v="0"/>
    <x v="2"/>
  </r>
  <r>
    <x v="0"/>
    <s v="1790451801001"/>
    <x v="17"/>
    <x v="0"/>
    <x v="0"/>
    <x v="298"/>
    <x v="766"/>
    <n v="0"/>
    <x v="0"/>
    <x v="0"/>
    <x v="2"/>
  </r>
  <r>
    <x v="0"/>
    <s v="1790501469001"/>
    <x v="18"/>
    <x v="0"/>
    <x v="0"/>
    <x v="298"/>
    <x v="766"/>
    <n v="12990.92"/>
    <x v="0"/>
    <x v="0"/>
    <x v="2"/>
  </r>
  <r>
    <x v="0"/>
    <s v="1790567699001"/>
    <x v="19"/>
    <x v="0"/>
    <x v="0"/>
    <x v="298"/>
    <x v="766"/>
    <n v="53088.28"/>
    <x v="0"/>
    <x v="0"/>
    <x v="2"/>
  </r>
  <r>
    <x v="0"/>
    <s v="1790866084001"/>
    <x v="20"/>
    <x v="0"/>
    <x v="0"/>
    <x v="298"/>
    <x v="766"/>
    <n v="595637.84"/>
    <x v="0"/>
    <x v="0"/>
    <x v="2"/>
  </r>
  <r>
    <x v="0"/>
    <s v="1790900193001"/>
    <x v="21"/>
    <x v="0"/>
    <x v="0"/>
    <x v="298"/>
    <x v="766"/>
    <n v="27201.14"/>
    <x v="0"/>
    <x v="0"/>
    <x v="2"/>
  </r>
  <r>
    <x v="0"/>
    <s v="1790979016001"/>
    <x v="22"/>
    <x v="0"/>
    <x v="0"/>
    <x v="298"/>
    <x v="766"/>
    <n v="0"/>
    <x v="0"/>
    <x v="0"/>
    <x v="2"/>
  </r>
  <r>
    <x v="0"/>
    <s v="1791708040001"/>
    <x v="23"/>
    <x v="0"/>
    <x v="0"/>
    <x v="298"/>
    <x v="766"/>
    <n v="4247.22"/>
    <x v="0"/>
    <x v="0"/>
    <x v="2"/>
  </r>
  <r>
    <x v="0"/>
    <s v="1890001323001"/>
    <x v="24"/>
    <x v="0"/>
    <x v="0"/>
    <x v="298"/>
    <x v="766"/>
    <n v="141656.79999999999"/>
    <x v="0"/>
    <x v="0"/>
    <x v="2"/>
  </r>
  <r>
    <x v="0"/>
    <s v="1890003628001"/>
    <x v="25"/>
    <x v="0"/>
    <x v="0"/>
    <x v="298"/>
    <x v="766"/>
    <n v="0"/>
    <x v="0"/>
    <x v="0"/>
    <x v="2"/>
  </r>
  <r>
    <x v="0"/>
    <s v="1890037646001"/>
    <x v="26"/>
    <x v="0"/>
    <x v="0"/>
    <x v="298"/>
    <x v="766"/>
    <n v="44847.56"/>
    <x v="0"/>
    <x v="0"/>
    <x v="2"/>
  </r>
  <r>
    <x v="0"/>
    <s v="1890080967001"/>
    <x v="27"/>
    <x v="0"/>
    <x v="0"/>
    <x v="298"/>
    <x v="766"/>
    <n v="1451508.98"/>
    <x v="0"/>
    <x v="0"/>
    <x v="2"/>
  </r>
  <r>
    <x v="0"/>
    <s v="1890141877001"/>
    <x v="28"/>
    <x v="0"/>
    <x v="0"/>
    <x v="298"/>
    <x v="766"/>
    <n v="73990.210000000006"/>
    <x v="0"/>
    <x v="0"/>
    <x v="2"/>
  </r>
  <r>
    <x v="0"/>
    <s v="1891709591001"/>
    <x v="29"/>
    <x v="0"/>
    <x v="0"/>
    <x v="298"/>
    <x v="766"/>
    <n v="4653.28"/>
    <x v="0"/>
    <x v="0"/>
    <x v="2"/>
  </r>
  <r>
    <x v="0"/>
    <s v="1891710328001"/>
    <x v="30"/>
    <x v="0"/>
    <x v="0"/>
    <x v="298"/>
    <x v="766"/>
    <n v="50213.55"/>
    <x v="0"/>
    <x v="0"/>
    <x v="2"/>
  </r>
  <r>
    <x v="0"/>
    <s v="0190115798001"/>
    <x v="0"/>
    <x v="0"/>
    <x v="1"/>
    <x v="298"/>
    <x v="766"/>
    <n v="1476319.11"/>
    <x v="0"/>
    <x v="0"/>
    <x v="2"/>
  </r>
  <r>
    <x v="0"/>
    <s v="0190155722001"/>
    <x v="1"/>
    <x v="0"/>
    <x v="1"/>
    <x v="298"/>
    <x v="766"/>
    <n v="112024.08"/>
    <x v="0"/>
    <x v="0"/>
    <x v="2"/>
  </r>
  <r>
    <x v="0"/>
    <s v="0290003288001"/>
    <x v="2"/>
    <x v="0"/>
    <x v="1"/>
    <x v="298"/>
    <x v="766"/>
    <n v="2485.11"/>
    <x v="0"/>
    <x v="0"/>
    <x v="2"/>
  </r>
  <r>
    <x v="0"/>
    <s v="0390027923001"/>
    <x v="3"/>
    <x v="0"/>
    <x v="1"/>
    <x v="298"/>
    <x v="766"/>
    <n v="0"/>
    <x v="0"/>
    <x v="0"/>
    <x v="2"/>
  </r>
  <r>
    <x v="0"/>
    <s v="0490001883001"/>
    <x v="4"/>
    <x v="0"/>
    <x v="1"/>
    <x v="298"/>
    <x v="766"/>
    <n v="70903.97"/>
    <x v="0"/>
    <x v="0"/>
    <x v="2"/>
  </r>
  <r>
    <x v="0"/>
    <s v="0490002669001"/>
    <x v="5"/>
    <x v="0"/>
    <x v="1"/>
    <x v="298"/>
    <x v="766"/>
    <n v="37245.15"/>
    <x v="0"/>
    <x v="0"/>
    <x v="2"/>
  </r>
  <r>
    <x v="0"/>
    <s v="0590052000001"/>
    <x v="6"/>
    <x v="0"/>
    <x v="1"/>
    <x v="298"/>
    <x v="766"/>
    <n v="37132.269999999997"/>
    <x v="0"/>
    <x v="0"/>
    <x v="2"/>
  </r>
  <r>
    <x v="0"/>
    <s v="0690045389001"/>
    <x v="7"/>
    <x v="0"/>
    <x v="1"/>
    <x v="298"/>
    <x v="766"/>
    <n v="59405.09"/>
    <x v="0"/>
    <x v="0"/>
    <x v="2"/>
  </r>
  <r>
    <x v="0"/>
    <s v="0691706710001"/>
    <x v="8"/>
    <x v="0"/>
    <x v="1"/>
    <x v="298"/>
    <x v="766"/>
    <n v="61380.07"/>
    <x v="0"/>
    <x v="0"/>
    <x v="2"/>
  </r>
  <r>
    <x v="0"/>
    <s v="0790024656001"/>
    <x v="9"/>
    <x v="0"/>
    <x v="1"/>
    <x v="298"/>
    <x v="766"/>
    <n v="16464.009999999998"/>
    <x v="0"/>
    <x v="0"/>
    <x v="2"/>
  </r>
  <r>
    <x v="0"/>
    <s v="1090033456001"/>
    <x v="10"/>
    <x v="0"/>
    <x v="1"/>
    <x v="298"/>
    <x v="766"/>
    <n v="75848.92"/>
    <x v="0"/>
    <x v="0"/>
    <x v="2"/>
  </r>
  <r>
    <x v="0"/>
    <s v="1091720902001"/>
    <x v="11"/>
    <x v="0"/>
    <x v="1"/>
    <x v="298"/>
    <x v="766"/>
    <n v="9502.58"/>
    <x v="0"/>
    <x v="0"/>
    <x v="2"/>
  </r>
  <r>
    <x v="0"/>
    <s v="1190068389001"/>
    <x v="12"/>
    <x v="0"/>
    <x v="1"/>
    <x v="298"/>
    <x v="766"/>
    <n v="84904.78"/>
    <x v="0"/>
    <x v="0"/>
    <x v="2"/>
  </r>
  <r>
    <x v="0"/>
    <s v="1390013678001"/>
    <x v="13"/>
    <x v="0"/>
    <x v="1"/>
    <x v="298"/>
    <x v="766"/>
    <n v="25355.759999999998"/>
    <x v="0"/>
    <x v="0"/>
    <x v="2"/>
  </r>
  <r>
    <x v="0"/>
    <s v="1690012606001"/>
    <x v="14"/>
    <x v="0"/>
    <x v="1"/>
    <x v="298"/>
    <x v="766"/>
    <n v="66821.11"/>
    <x v="0"/>
    <x v="0"/>
    <x v="2"/>
  </r>
  <r>
    <x v="0"/>
    <s v="1790093204001"/>
    <x v="15"/>
    <x v="0"/>
    <x v="1"/>
    <x v="298"/>
    <x v="766"/>
    <n v="28416.29"/>
    <x v="0"/>
    <x v="0"/>
    <x v="2"/>
  </r>
  <r>
    <x v="0"/>
    <s v="1790325083001"/>
    <x v="16"/>
    <x v="0"/>
    <x v="1"/>
    <x v="298"/>
    <x v="766"/>
    <n v="77169.990000000005"/>
    <x v="0"/>
    <x v="0"/>
    <x v="2"/>
  </r>
  <r>
    <x v="0"/>
    <s v="1790451801001"/>
    <x v="17"/>
    <x v="0"/>
    <x v="1"/>
    <x v="298"/>
    <x v="766"/>
    <n v="0"/>
    <x v="0"/>
    <x v="0"/>
    <x v="2"/>
  </r>
  <r>
    <x v="0"/>
    <s v="1790501469001"/>
    <x v="18"/>
    <x v="0"/>
    <x v="1"/>
    <x v="298"/>
    <x v="766"/>
    <n v="11045.58"/>
    <x v="0"/>
    <x v="0"/>
    <x v="2"/>
  </r>
  <r>
    <x v="0"/>
    <s v="1790567699001"/>
    <x v="19"/>
    <x v="0"/>
    <x v="1"/>
    <x v="298"/>
    <x v="766"/>
    <n v="53088.28"/>
    <x v="0"/>
    <x v="0"/>
    <x v="2"/>
  </r>
  <r>
    <x v="0"/>
    <s v="1790866084001"/>
    <x v="20"/>
    <x v="0"/>
    <x v="1"/>
    <x v="298"/>
    <x v="766"/>
    <n v="666497.81999999995"/>
    <x v="0"/>
    <x v="0"/>
    <x v="2"/>
  </r>
  <r>
    <x v="0"/>
    <s v="1790900193001"/>
    <x v="21"/>
    <x v="0"/>
    <x v="1"/>
    <x v="298"/>
    <x v="766"/>
    <n v="25717.1"/>
    <x v="0"/>
    <x v="0"/>
    <x v="2"/>
  </r>
  <r>
    <x v="0"/>
    <s v="1790979016001"/>
    <x v="22"/>
    <x v="0"/>
    <x v="1"/>
    <x v="298"/>
    <x v="766"/>
    <n v="0"/>
    <x v="0"/>
    <x v="0"/>
    <x v="2"/>
  </r>
  <r>
    <x v="0"/>
    <s v="1791708040001"/>
    <x v="23"/>
    <x v="0"/>
    <x v="1"/>
    <x v="298"/>
    <x v="766"/>
    <n v="3268.66"/>
    <x v="0"/>
    <x v="0"/>
    <x v="2"/>
  </r>
  <r>
    <x v="0"/>
    <s v="1890001323001"/>
    <x v="24"/>
    <x v="0"/>
    <x v="1"/>
    <x v="298"/>
    <x v="766"/>
    <n v="139145.06"/>
    <x v="0"/>
    <x v="0"/>
    <x v="2"/>
  </r>
  <r>
    <x v="0"/>
    <s v="1890003628001"/>
    <x v="25"/>
    <x v="0"/>
    <x v="1"/>
    <x v="298"/>
    <x v="766"/>
    <n v="0"/>
    <x v="0"/>
    <x v="0"/>
    <x v="2"/>
  </r>
  <r>
    <x v="0"/>
    <s v="1890037646001"/>
    <x v="26"/>
    <x v="0"/>
    <x v="1"/>
    <x v="298"/>
    <x v="766"/>
    <n v="41913.19"/>
    <x v="0"/>
    <x v="0"/>
    <x v="2"/>
  </r>
  <r>
    <x v="0"/>
    <s v="1890080967001"/>
    <x v="27"/>
    <x v="0"/>
    <x v="1"/>
    <x v="298"/>
    <x v="766"/>
    <n v="1451508.98"/>
    <x v="0"/>
    <x v="0"/>
    <x v="2"/>
  </r>
  <r>
    <x v="0"/>
    <s v="1890141877001"/>
    <x v="28"/>
    <x v="0"/>
    <x v="1"/>
    <x v="298"/>
    <x v="766"/>
    <n v="82539.31"/>
    <x v="0"/>
    <x v="0"/>
    <x v="2"/>
  </r>
  <r>
    <x v="0"/>
    <s v="1891709591001"/>
    <x v="29"/>
    <x v="0"/>
    <x v="1"/>
    <x v="298"/>
    <x v="766"/>
    <n v="3856.65"/>
    <x v="0"/>
    <x v="0"/>
    <x v="2"/>
  </r>
  <r>
    <x v="0"/>
    <s v="1891710328001"/>
    <x v="30"/>
    <x v="0"/>
    <x v="1"/>
    <x v="298"/>
    <x v="766"/>
    <n v="54525.71"/>
    <x v="0"/>
    <x v="0"/>
    <x v="2"/>
  </r>
  <r>
    <x v="0"/>
    <s v="11"/>
    <x v="31"/>
    <x v="0"/>
    <x v="0"/>
    <x v="298"/>
    <x v="766"/>
    <n v="4608960.05"/>
    <x v="0"/>
    <x v="0"/>
    <x v="2"/>
  </r>
  <r>
    <x v="0"/>
    <s v="11"/>
    <x v="31"/>
    <x v="0"/>
    <x v="1"/>
    <x v="298"/>
    <x v="766"/>
    <n v="4771215.9700000007"/>
    <x v="0"/>
    <x v="0"/>
    <x v="2"/>
  </r>
  <r>
    <x v="0"/>
    <s v="12"/>
    <x v="32"/>
    <x v="0"/>
    <x v="0"/>
    <x v="298"/>
    <x v="766"/>
    <n v="4613207.2700000005"/>
    <x v="0"/>
    <x v="0"/>
    <x v="2"/>
  </r>
  <r>
    <x v="0"/>
    <s v="12"/>
    <x v="32"/>
    <x v="0"/>
    <x v="1"/>
    <x v="298"/>
    <x v="766"/>
    <n v="4774484.63"/>
    <x v="0"/>
    <x v="0"/>
    <x v="2"/>
  </r>
  <r>
    <x v="0"/>
    <s v="0190115798001"/>
    <x v="0"/>
    <x v="0"/>
    <x v="0"/>
    <x v="299"/>
    <x v="767"/>
    <n v="0"/>
    <x v="0"/>
    <x v="0"/>
    <x v="3"/>
  </r>
  <r>
    <x v="0"/>
    <s v="0190155722001"/>
    <x v="1"/>
    <x v="0"/>
    <x v="0"/>
    <x v="299"/>
    <x v="767"/>
    <n v="0"/>
    <x v="0"/>
    <x v="0"/>
    <x v="3"/>
  </r>
  <r>
    <x v="0"/>
    <s v="0290003288001"/>
    <x v="2"/>
    <x v="0"/>
    <x v="0"/>
    <x v="299"/>
    <x v="767"/>
    <n v="0"/>
    <x v="0"/>
    <x v="0"/>
    <x v="3"/>
  </r>
  <r>
    <x v="0"/>
    <s v="0390027923001"/>
    <x v="3"/>
    <x v="0"/>
    <x v="0"/>
    <x v="299"/>
    <x v="767"/>
    <n v="0"/>
    <x v="0"/>
    <x v="0"/>
    <x v="3"/>
  </r>
  <r>
    <x v="0"/>
    <s v="0490001883001"/>
    <x v="4"/>
    <x v="0"/>
    <x v="0"/>
    <x v="299"/>
    <x v="767"/>
    <n v="0"/>
    <x v="0"/>
    <x v="0"/>
    <x v="3"/>
  </r>
  <r>
    <x v="0"/>
    <s v="0490002669001"/>
    <x v="5"/>
    <x v="0"/>
    <x v="0"/>
    <x v="299"/>
    <x v="767"/>
    <n v="27286.400000000001"/>
    <x v="0"/>
    <x v="0"/>
    <x v="3"/>
  </r>
  <r>
    <x v="0"/>
    <s v="0590052000001"/>
    <x v="6"/>
    <x v="0"/>
    <x v="0"/>
    <x v="299"/>
    <x v="767"/>
    <n v="0"/>
    <x v="0"/>
    <x v="0"/>
    <x v="3"/>
  </r>
  <r>
    <x v="0"/>
    <s v="0690045389001"/>
    <x v="7"/>
    <x v="0"/>
    <x v="0"/>
    <x v="299"/>
    <x v="767"/>
    <n v="0"/>
    <x v="0"/>
    <x v="0"/>
    <x v="3"/>
  </r>
  <r>
    <x v="0"/>
    <s v="0691706710001"/>
    <x v="8"/>
    <x v="0"/>
    <x v="0"/>
    <x v="299"/>
    <x v="767"/>
    <n v="0"/>
    <x v="0"/>
    <x v="0"/>
    <x v="3"/>
  </r>
  <r>
    <x v="0"/>
    <s v="0790024656001"/>
    <x v="9"/>
    <x v="0"/>
    <x v="0"/>
    <x v="299"/>
    <x v="767"/>
    <n v="0"/>
    <x v="0"/>
    <x v="0"/>
    <x v="3"/>
  </r>
  <r>
    <x v="0"/>
    <s v="1090033456001"/>
    <x v="10"/>
    <x v="0"/>
    <x v="0"/>
    <x v="299"/>
    <x v="767"/>
    <n v="0"/>
    <x v="0"/>
    <x v="0"/>
    <x v="3"/>
  </r>
  <r>
    <x v="0"/>
    <s v="1091720902001"/>
    <x v="11"/>
    <x v="0"/>
    <x v="0"/>
    <x v="299"/>
    <x v="767"/>
    <n v="0"/>
    <x v="0"/>
    <x v="0"/>
    <x v="3"/>
  </r>
  <r>
    <x v="0"/>
    <s v="1190068389001"/>
    <x v="12"/>
    <x v="0"/>
    <x v="0"/>
    <x v="299"/>
    <x v="767"/>
    <n v="0"/>
    <x v="0"/>
    <x v="0"/>
    <x v="3"/>
  </r>
  <r>
    <x v="0"/>
    <s v="1390013678001"/>
    <x v="13"/>
    <x v="0"/>
    <x v="0"/>
    <x v="299"/>
    <x v="767"/>
    <n v="0"/>
    <x v="0"/>
    <x v="0"/>
    <x v="3"/>
  </r>
  <r>
    <x v="0"/>
    <s v="1690012606001"/>
    <x v="14"/>
    <x v="0"/>
    <x v="0"/>
    <x v="299"/>
    <x v="767"/>
    <n v="0"/>
    <x v="0"/>
    <x v="0"/>
    <x v="3"/>
  </r>
  <r>
    <x v="0"/>
    <s v="1790093204001"/>
    <x v="15"/>
    <x v="0"/>
    <x v="0"/>
    <x v="299"/>
    <x v="767"/>
    <n v="0"/>
    <x v="0"/>
    <x v="0"/>
    <x v="3"/>
  </r>
  <r>
    <x v="0"/>
    <s v="1790325083001"/>
    <x v="16"/>
    <x v="0"/>
    <x v="0"/>
    <x v="299"/>
    <x v="767"/>
    <n v="0"/>
    <x v="0"/>
    <x v="0"/>
    <x v="3"/>
  </r>
  <r>
    <x v="0"/>
    <s v="1790451801001"/>
    <x v="17"/>
    <x v="0"/>
    <x v="0"/>
    <x v="299"/>
    <x v="767"/>
    <n v="0"/>
    <x v="0"/>
    <x v="0"/>
    <x v="3"/>
  </r>
  <r>
    <x v="0"/>
    <s v="1790501469001"/>
    <x v="18"/>
    <x v="0"/>
    <x v="0"/>
    <x v="299"/>
    <x v="767"/>
    <n v="0"/>
    <x v="0"/>
    <x v="0"/>
    <x v="3"/>
  </r>
  <r>
    <x v="0"/>
    <s v="1790567699001"/>
    <x v="19"/>
    <x v="0"/>
    <x v="0"/>
    <x v="299"/>
    <x v="767"/>
    <n v="0"/>
    <x v="0"/>
    <x v="0"/>
    <x v="3"/>
  </r>
  <r>
    <x v="0"/>
    <s v="1790866084001"/>
    <x v="20"/>
    <x v="0"/>
    <x v="0"/>
    <x v="299"/>
    <x v="767"/>
    <n v="0"/>
    <x v="0"/>
    <x v="0"/>
    <x v="3"/>
  </r>
  <r>
    <x v="0"/>
    <s v="1790900193001"/>
    <x v="21"/>
    <x v="0"/>
    <x v="0"/>
    <x v="299"/>
    <x v="767"/>
    <n v="0"/>
    <x v="0"/>
    <x v="0"/>
    <x v="3"/>
  </r>
  <r>
    <x v="0"/>
    <s v="1790979016001"/>
    <x v="22"/>
    <x v="0"/>
    <x v="0"/>
    <x v="299"/>
    <x v="767"/>
    <n v="0"/>
    <x v="0"/>
    <x v="0"/>
    <x v="3"/>
  </r>
  <r>
    <x v="0"/>
    <s v="1791708040001"/>
    <x v="23"/>
    <x v="0"/>
    <x v="0"/>
    <x v="299"/>
    <x v="767"/>
    <n v="0"/>
    <x v="0"/>
    <x v="0"/>
    <x v="3"/>
  </r>
  <r>
    <x v="0"/>
    <s v="1890001323001"/>
    <x v="24"/>
    <x v="0"/>
    <x v="0"/>
    <x v="299"/>
    <x v="767"/>
    <n v="0"/>
    <x v="0"/>
    <x v="0"/>
    <x v="3"/>
  </r>
  <r>
    <x v="0"/>
    <s v="1890003628001"/>
    <x v="25"/>
    <x v="0"/>
    <x v="0"/>
    <x v="299"/>
    <x v="767"/>
    <n v="0"/>
    <x v="0"/>
    <x v="0"/>
    <x v="3"/>
  </r>
  <r>
    <x v="0"/>
    <s v="1890037646001"/>
    <x v="26"/>
    <x v="0"/>
    <x v="0"/>
    <x v="299"/>
    <x v="767"/>
    <n v="0"/>
    <x v="0"/>
    <x v="0"/>
    <x v="3"/>
  </r>
  <r>
    <x v="0"/>
    <s v="1890080967001"/>
    <x v="27"/>
    <x v="0"/>
    <x v="0"/>
    <x v="299"/>
    <x v="767"/>
    <n v="1400000"/>
    <x v="0"/>
    <x v="0"/>
    <x v="3"/>
  </r>
  <r>
    <x v="0"/>
    <s v="1890141877001"/>
    <x v="28"/>
    <x v="0"/>
    <x v="0"/>
    <x v="299"/>
    <x v="767"/>
    <n v="0"/>
    <x v="0"/>
    <x v="0"/>
    <x v="3"/>
  </r>
  <r>
    <x v="0"/>
    <s v="1891709591001"/>
    <x v="29"/>
    <x v="0"/>
    <x v="0"/>
    <x v="299"/>
    <x v="767"/>
    <n v="0"/>
    <x v="0"/>
    <x v="0"/>
    <x v="3"/>
  </r>
  <r>
    <x v="0"/>
    <s v="1891710328001"/>
    <x v="30"/>
    <x v="0"/>
    <x v="0"/>
    <x v="299"/>
    <x v="767"/>
    <n v="0"/>
    <x v="0"/>
    <x v="0"/>
    <x v="3"/>
  </r>
  <r>
    <x v="0"/>
    <s v="0190115798001"/>
    <x v="0"/>
    <x v="0"/>
    <x v="1"/>
    <x v="299"/>
    <x v="767"/>
    <n v="0"/>
    <x v="0"/>
    <x v="0"/>
    <x v="3"/>
  </r>
  <r>
    <x v="0"/>
    <s v="0190155722001"/>
    <x v="1"/>
    <x v="0"/>
    <x v="1"/>
    <x v="299"/>
    <x v="767"/>
    <n v="0"/>
    <x v="0"/>
    <x v="0"/>
    <x v="3"/>
  </r>
  <r>
    <x v="0"/>
    <s v="0290003288001"/>
    <x v="2"/>
    <x v="0"/>
    <x v="1"/>
    <x v="299"/>
    <x v="767"/>
    <n v="0"/>
    <x v="0"/>
    <x v="0"/>
    <x v="3"/>
  </r>
  <r>
    <x v="0"/>
    <s v="0390027923001"/>
    <x v="3"/>
    <x v="0"/>
    <x v="1"/>
    <x v="299"/>
    <x v="767"/>
    <n v="0"/>
    <x v="0"/>
    <x v="0"/>
    <x v="3"/>
  </r>
  <r>
    <x v="0"/>
    <s v="0490001883001"/>
    <x v="4"/>
    <x v="0"/>
    <x v="1"/>
    <x v="299"/>
    <x v="767"/>
    <n v="0"/>
    <x v="0"/>
    <x v="0"/>
    <x v="3"/>
  </r>
  <r>
    <x v="0"/>
    <s v="0490002669001"/>
    <x v="5"/>
    <x v="0"/>
    <x v="1"/>
    <x v="299"/>
    <x v="767"/>
    <n v="18716.8"/>
    <x v="0"/>
    <x v="0"/>
    <x v="3"/>
  </r>
  <r>
    <x v="0"/>
    <s v="0590052000001"/>
    <x v="6"/>
    <x v="0"/>
    <x v="1"/>
    <x v="299"/>
    <x v="767"/>
    <n v="0"/>
    <x v="0"/>
    <x v="0"/>
    <x v="3"/>
  </r>
  <r>
    <x v="0"/>
    <s v="0690045389001"/>
    <x v="7"/>
    <x v="0"/>
    <x v="1"/>
    <x v="299"/>
    <x v="767"/>
    <n v="0"/>
    <x v="0"/>
    <x v="0"/>
    <x v="3"/>
  </r>
  <r>
    <x v="0"/>
    <s v="0691706710001"/>
    <x v="8"/>
    <x v="0"/>
    <x v="1"/>
    <x v="299"/>
    <x v="767"/>
    <n v="0"/>
    <x v="0"/>
    <x v="0"/>
    <x v="3"/>
  </r>
  <r>
    <x v="0"/>
    <s v="0790024656001"/>
    <x v="9"/>
    <x v="0"/>
    <x v="1"/>
    <x v="299"/>
    <x v="767"/>
    <n v="0"/>
    <x v="0"/>
    <x v="0"/>
    <x v="3"/>
  </r>
  <r>
    <x v="0"/>
    <s v="1090033456001"/>
    <x v="10"/>
    <x v="0"/>
    <x v="1"/>
    <x v="299"/>
    <x v="767"/>
    <n v="0"/>
    <x v="0"/>
    <x v="0"/>
    <x v="3"/>
  </r>
  <r>
    <x v="0"/>
    <s v="1091720902001"/>
    <x v="11"/>
    <x v="0"/>
    <x v="1"/>
    <x v="299"/>
    <x v="767"/>
    <n v="0"/>
    <x v="0"/>
    <x v="0"/>
    <x v="3"/>
  </r>
  <r>
    <x v="0"/>
    <s v="1190068389001"/>
    <x v="12"/>
    <x v="0"/>
    <x v="1"/>
    <x v="299"/>
    <x v="767"/>
    <n v="0"/>
    <x v="0"/>
    <x v="0"/>
    <x v="3"/>
  </r>
  <r>
    <x v="0"/>
    <s v="1390013678001"/>
    <x v="13"/>
    <x v="0"/>
    <x v="1"/>
    <x v="299"/>
    <x v="767"/>
    <n v="0"/>
    <x v="0"/>
    <x v="0"/>
    <x v="3"/>
  </r>
  <r>
    <x v="0"/>
    <s v="1690012606001"/>
    <x v="14"/>
    <x v="0"/>
    <x v="1"/>
    <x v="299"/>
    <x v="767"/>
    <n v="0"/>
    <x v="0"/>
    <x v="0"/>
    <x v="3"/>
  </r>
  <r>
    <x v="0"/>
    <s v="1790093204001"/>
    <x v="15"/>
    <x v="0"/>
    <x v="1"/>
    <x v="299"/>
    <x v="767"/>
    <n v="0"/>
    <x v="0"/>
    <x v="0"/>
    <x v="3"/>
  </r>
  <r>
    <x v="0"/>
    <s v="1790325083001"/>
    <x v="16"/>
    <x v="0"/>
    <x v="1"/>
    <x v="299"/>
    <x v="767"/>
    <n v="0"/>
    <x v="0"/>
    <x v="0"/>
    <x v="3"/>
  </r>
  <r>
    <x v="0"/>
    <s v="1790451801001"/>
    <x v="17"/>
    <x v="0"/>
    <x v="1"/>
    <x v="299"/>
    <x v="767"/>
    <n v="0"/>
    <x v="0"/>
    <x v="0"/>
    <x v="3"/>
  </r>
  <r>
    <x v="0"/>
    <s v="1790501469001"/>
    <x v="18"/>
    <x v="0"/>
    <x v="1"/>
    <x v="299"/>
    <x v="767"/>
    <n v="0"/>
    <x v="0"/>
    <x v="0"/>
    <x v="3"/>
  </r>
  <r>
    <x v="0"/>
    <s v="1790567699001"/>
    <x v="19"/>
    <x v="0"/>
    <x v="1"/>
    <x v="299"/>
    <x v="767"/>
    <n v="0"/>
    <x v="0"/>
    <x v="0"/>
    <x v="3"/>
  </r>
  <r>
    <x v="0"/>
    <s v="1790866084001"/>
    <x v="20"/>
    <x v="0"/>
    <x v="1"/>
    <x v="299"/>
    <x v="767"/>
    <n v="0"/>
    <x v="0"/>
    <x v="0"/>
    <x v="3"/>
  </r>
  <r>
    <x v="0"/>
    <s v="1790900193001"/>
    <x v="21"/>
    <x v="0"/>
    <x v="1"/>
    <x v="299"/>
    <x v="767"/>
    <n v="0"/>
    <x v="0"/>
    <x v="0"/>
    <x v="3"/>
  </r>
  <r>
    <x v="0"/>
    <s v="1790979016001"/>
    <x v="22"/>
    <x v="0"/>
    <x v="1"/>
    <x v="299"/>
    <x v="767"/>
    <n v="0"/>
    <x v="0"/>
    <x v="0"/>
    <x v="3"/>
  </r>
  <r>
    <x v="0"/>
    <s v="1791708040001"/>
    <x v="23"/>
    <x v="0"/>
    <x v="1"/>
    <x v="299"/>
    <x v="767"/>
    <n v="0"/>
    <x v="0"/>
    <x v="0"/>
    <x v="3"/>
  </r>
  <r>
    <x v="0"/>
    <s v="1890001323001"/>
    <x v="24"/>
    <x v="0"/>
    <x v="1"/>
    <x v="299"/>
    <x v="767"/>
    <n v="0"/>
    <x v="0"/>
    <x v="0"/>
    <x v="3"/>
  </r>
  <r>
    <x v="0"/>
    <s v="1890003628001"/>
    <x v="25"/>
    <x v="0"/>
    <x v="1"/>
    <x v="299"/>
    <x v="767"/>
    <n v="0"/>
    <x v="0"/>
    <x v="0"/>
    <x v="3"/>
  </r>
  <r>
    <x v="0"/>
    <s v="1890037646001"/>
    <x v="26"/>
    <x v="0"/>
    <x v="1"/>
    <x v="299"/>
    <x v="767"/>
    <n v="0"/>
    <x v="0"/>
    <x v="0"/>
    <x v="3"/>
  </r>
  <r>
    <x v="0"/>
    <s v="1890080967001"/>
    <x v="27"/>
    <x v="0"/>
    <x v="1"/>
    <x v="299"/>
    <x v="767"/>
    <n v="1400000"/>
    <x v="0"/>
    <x v="0"/>
    <x v="3"/>
  </r>
  <r>
    <x v="0"/>
    <s v="1890141877001"/>
    <x v="28"/>
    <x v="0"/>
    <x v="1"/>
    <x v="299"/>
    <x v="767"/>
    <n v="0"/>
    <x v="0"/>
    <x v="0"/>
    <x v="3"/>
  </r>
  <r>
    <x v="0"/>
    <s v="1891709591001"/>
    <x v="29"/>
    <x v="0"/>
    <x v="1"/>
    <x v="299"/>
    <x v="767"/>
    <n v="0"/>
    <x v="0"/>
    <x v="0"/>
    <x v="3"/>
  </r>
  <r>
    <x v="0"/>
    <s v="1891710328001"/>
    <x v="30"/>
    <x v="0"/>
    <x v="1"/>
    <x v="299"/>
    <x v="767"/>
    <n v="0"/>
    <x v="0"/>
    <x v="0"/>
    <x v="3"/>
  </r>
  <r>
    <x v="0"/>
    <s v="11"/>
    <x v="31"/>
    <x v="0"/>
    <x v="0"/>
    <x v="299"/>
    <x v="767"/>
    <n v="1427286.4"/>
    <x v="0"/>
    <x v="0"/>
    <x v="3"/>
  </r>
  <r>
    <x v="0"/>
    <s v="11"/>
    <x v="31"/>
    <x v="0"/>
    <x v="1"/>
    <x v="299"/>
    <x v="767"/>
    <n v="1418716.8"/>
    <x v="0"/>
    <x v="0"/>
    <x v="3"/>
  </r>
  <r>
    <x v="0"/>
    <s v="12"/>
    <x v="32"/>
    <x v="0"/>
    <x v="0"/>
    <x v="299"/>
    <x v="767"/>
    <n v="1427286.4"/>
    <x v="0"/>
    <x v="0"/>
    <x v="3"/>
  </r>
  <r>
    <x v="0"/>
    <s v="12"/>
    <x v="32"/>
    <x v="0"/>
    <x v="1"/>
    <x v="299"/>
    <x v="767"/>
    <n v="1418716.8"/>
    <x v="0"/>
    <x v="0"/>
    <x v="3"/>
  </r>
  <r>
    <x v="0"/>
    <s v="0190115798001"/>
    <x v="0"/>
    <x v="0"/>
    <x v="0"/>
    <x v="300"/>
    <x v="768"/>
    <n v="1378735.17"/>
    <x v="0"/>
    <x v="0"/>
    <x v="3"/>
  </r>
  <r>
    <x v="0"/>
    <s v="0190155722001"/>
    <x v="1"/>
    <x v="0"/>
    <x v="0"/>
    <x v="300"/>
    <x v="768"/>
    <n v="115356.95"/>
    <x v="0"/>
    <x v="0"/>
    <x v="3"/>
  </r>
  <r>
    <x v="0"/>
    <s v="0290003288001"/>
    <x v="2"/>
    <x v="0"/>
    <x v="0"/>
    <x v="300"/>
    <x v="768"/>
    <n v="3389.81"/>
    <x v="0"/>
    <x v="0"/>
    <x v="3"/>
  </r>
  <r>
    <x v="0"/>
    <s v="0390027923001"/>
    <x v="3"/>
    <x v="0"/>
    <x v="0"/>
    <x v="300"/>
    <x v="768"/>
    <n v="0"/>
    <x v="0"/>
    <x v="0"/>
    <x v="3"/>
  </r>
  <r>
    <x v="0"/>
    <s v="0490001883001"/>
    <x v="4"/>
    <x v="0"/>
    <x v="0"/>
    <x v="300"/>
    <x v="768"/>
    <n v="68039.06"/>
    <x v="0"/>
    <x v="0"/>
    <x v="3"/>
  </r>
  <r>
    <x v="0"/>
    <s v="0490002669001"/>
    <x v="5"/>
    <x v="0"/>
    <x v="0"/>
    <x v="300"/>
    <x v="768"/>
    <n v="18528.349999999999"/>
    <x v="0"/>
    <x v="0"/>
    <x v="3"/>
  </r>
  <r>
    <x v="0"/>
    <s v="0590052000001"/>
    <x v="6"/>
    <x v="0"/>
    <x v="0"/>
    <x v="300"/>
    <x v="768"/>
    <n v="40455.46"/>
    <x v="0"/>
    <x v="0"/>
    <x v="3"/>
  </r>
  <r>
    <x v="0"/>
    <s v="0690045389001"/>
    <x v="7"/>
    <x v="0"/>
    <x v="0"/>
    <x v="300"/>
    <x v="768"/>
    <n v="65517.3"/>
    <x v="0"/>
    <x v="0"/>
    <x v="3"/>
  </r>
  <r>
    <x v="0"/>
    <s v="0691706710001"/>
    <x v="8"/>
    <x v="0"/>
    <x v="0"/>
    <x v="300"/>
    <x v="768"/>
    <n v="63614.09"/>
    <x v="0"/>
    <x v="0"/>
    <x v="3"/>
  </r>
  <r>
    <x v="0"/>
    <s v="0790024656001"/>
    <x v="9"/>
    <x v="0"/>
    <x v="0"/>
    <x v="300"/>
    <x v="768"/>
    <n v="16464.009999999998"/>
    <x v="0"/>
    <x v="0"/>
    <x v="3"/>
  </r>
  <r>
    <x v="0"/>
    <s v="1090033456001"/>
    <x v="10"/>
    <x v="0"/>
    <x v="0"/>
    <x v="300"/>
    <x v="768"/>
    <n v="62820.89"/>
    <x v="0"/>
    <x v="0"/>
    <x v="3"/>
  </r>
  <r>
    <x v="0"/>
    <s v="1091720902001"/>
    <x v="11"/>
    <x v="0"/>
    <x v="0"/>
    <x v="300"/>
    <x v="768"/>
    <n v="9502.58"/>
    <x v="0"/>
    <x v="0"/>
    <x v="3"/>
  </r>
  <r>
    <x v="0"/>
    <s v="1190068389001"/>
    <x v="12"/>
    <x v="0"/>
    <x v="0"/>
    <x v="300"/>
    <x v="768"/>
    <n v="86941.56"/>
    <x v="0"/>
    <x v="0"/>
    <x v="3"/>
  </r>
  <r>
    <x v="0"/>
    <s v="1390013678001"/>
    <x v="13"/>
    <x v="0"/>
    <x v="0"/>
    <x v="300"/>
    <x v="768"/>
    <n v="22266.58"/>
    <x v="0"/>
    <x v="0"/>
    <x v="3"/>
  </r>
  <r>
    <x v="0"/>
    <s v="1690012606001"/>
    <x v="14"/>
    <x v="0"/>
    <x v="0"/>
    <x v="300"/>
    <x v="768"/>
    <n v="65339.83"/>
    <x v="0"/>
    <x v="0"/>
    <x v="3"/>
  </r>
  <r>
    <x v="0"/>
    <s v="1790093204001"/>
    <x v="15"/>
    <x v="0"/>
    <x v="0"/>
    <x v="300"/>
    <x v="768"/>
    <n v="31743.46"/>
    <x v="0"/>
    <x v="0"/>
    <x v="3"/>
  </r>
  <r>
    <x v="0"/>
    <s v="1790325083001"/>
    <x v="16"/>
    <x v="0"/>
    <x v="0"/>
    <x v="300"/>
    <x v="768"/>
    <n v="77169.990000000005"/>
    <x v="0"/>
    <x v="0"/>
    <x v="3"/>
  </r>
  <r>
    <x v="0"/>
    <s v="1790451801001"/>
    <x v="17"/>
    <x v="0"/>
    <x v="0"/>
    <x v="300"/>
    <x v="768"/>
    <n v="0"/>
    <x v="0"/>
    <x v="0"/>
    <x v="3"/>
  </r>
  <r>
    <x v="0"/>
    <s v="1790501469001"/>
    <x v="18"/>
    <x v="0"/>
    <x v="0"/>
    <x v="300"/>
    <x v="768"/>
    <n v="12990.92"/>
    <x v="0"/>
    <x v="0"/>
    <x v="3"/>
  </r>
  <r>
    <x v="0"/>
    <s v="1790567699001"/>
    <x v="19"/>
    <x v="0"/>
    <x v="0"/>
    <x v="300"/>
    <x v="768"/>
    <n v="53088.28"/>
    <x v="0"/>
    <x v="0"/>
    <x v="3"/>
  </r>
  <r>
    <x v="0"/>
    <s v="1790866084001"/>
    <x v="20"/>
    <x v="0"/>
    <x v="0"/>
    <x v="300"/>
    <x v="768"/>
    <n v="595637.84"/>
    <x v="0"/>
    <x v="0"/>
    <x v="3"/>
  </r>
  <r>
    <x v="0"/>
    <s v="1790900193001"/>
    <x v="21"/>
    <x v="0"/>
    <x v="0"/>
    <x v="300"/>
    <x v="768"/>
    <n v="27201.14"/>
    <x v="0"/>
    <x v="0"/>
    <x v="3"/>
  </r>
  <r>
    <x v="0"/>
    <s v="1790979016001"/>
    <x v="22"/>
    <x v="0"/>
    <x v="0"/>
    <x v="300"/>
    <x v="768"/>
    <n v="0"/>
    <x v="0"/>
    <x v="0"/>
    <x v="3"/>
  </r>
  <r>
    <x v="0"/>
    <s v="1791708040001"/>
    <x v="23"/>
    <x v="0"/>
    <x v="0"/>
    <x v="300"/>
    <x v="768"/>
    <n v="4247.22"/>
    <x v="0"/>
    <x v="0"/>
    <x v="3"/>
  </r>
  <r>
    <x v="0"/>
    <s v="1890001323001"/>
    <x v="24"/>
    <x v="0"/>
    <x v="0"/>
    <x v="300"/>
    <x v="768"/>
    <n v="141656.79999999999"/>
    <x v="0"/>
    <x v="0"/>
    <x v="3"/>
  </r>
  <r>
    <x v="0"/>
    <s v="1890003628001"/>
    <x v="25"/>
    <x v="0"/>
    <x v="0"/>
    <x v="300"/>
    <x v="768"/>
    <n v="0"/>
    <x v="0"/>
    <x v="0"/>
    <x v="3"/>
  </r>
  <r>
    <x v="0"/>
    <s v="1890037646001"/>
    <x v="26"/>
    <x v="0"/>
    <x v="0"/>
    <x v="300"/>
    <x v="768"/>
    <n v="44847.56"/>
    <x v="0"/>
    <x v="0"/>
    <x v="3"/>
  </r>
  <r>
    <x v="0"/>
    <s v="1890080967001"/>
    <x v="27"/>
    <x v="0"/>
    <x v="0"/>
    <x v="300"/>
    <x v="768"/>
    <n v="51508.98"/>
    <x v="0"/>
    <x v="0"/>
    <x v="3"/>
  </r>
  <r>
    <x v="0"/>
    <s v="1890141877001"/>
    <x v="28"/>
    <x v="0"/>
    <x v="0"/>
    <x v="300"/>
    <x v="768"/>
    <n v="73990.210000000006"/>
    <x v="0"/>
    <x v="0"/>
    <x v="3"/>
  </r>
  <r>
    <x v="0"/>
    <s v="1891709591001"/>
    <x v="29"/>
    <x v="0"/>
    <x v="0"/>
    <x v="300"/>
    <x v="768"/>
    <n v="4653.28"/>
    <x v="0"/>
    <x v="0"/>
    <x v="3"/>
  </r>
  <r>
    <x v="0"/>
    <s v="1891710328001"/>
    <x v="30"/>
    <x v="0"/>
    <x v="0"/>
    <x v="300"/>
    <x v="768"/>
    <n v="50213.55"/>
    <x v="0"/>
    <x v="0"/>
    <x v="3"/>
  </r>
  <r>
    <x v="0"/>
    <s v="0190115798001"/>
    <x v="0"/>
    <x v="0"/>
    <x v="1"/>
    <x v="300"/>
    <x v="768"/>
    <n v="1476319.11"/>
    <x v="0"/>
    <x v="0"/>
    <x v="3"/>
  </r>
  <r>
    <x v="0"/>
    <s v="0190155722001"/>
    <x v="1"/>
    <x v="0"/>
    <x v="1"/>
    <x v="300"/>
    <x v="768"/>
    <n v="112024.08"/>
    <x v="0"/>
    <x v="0"/>
    <x v="3"/>
  </r>
  <r>
    <x v="0"/>
    <s v="0290003288001"/>
    <x v="2"/>
    <x v="0"/>
    <x v="1"/>
    <x v="300"/>
    <x v="768"/>
    <n v="2485.11"/>
    <x v="0"/>
    <x v="0"/>
    <x v="3"/>
  </r>
  <r>
    <x v="0"/>
    <s v="0390027923001"/>
    <x v="3"/>
    <x v="0"/>
    <x v="1"/>
    <x v="300"/>
    <x v="768"/>
    <n v="0"/>
    <x v="0"/>
    <x v="0"/>
    <x v="3"/>
  </r>
  <r>
    <x v="0"/>
    <s v="0490001883001"/>
    <x v="4"/>
    <x v="0"/>
    <x v="1"/>
    <x v="300"/>
    <x v="768"/>
    <n v="70903.97"/>
    <x v="0"/>
    <x v="0"/>
    <x v="3"/>
  </r>
  <r>
    <x v="0"/>
    <s v="0490002669001"/>
    <x v="5"/>
    <x v="0"/>
    <x v="1"/>
    <x v="300"/>
    <x v="768"/>
    <n v="18528.349999999999"/>
    <x v="0"/>
    <x v="0"/>
    <x v="3"/>
  </r>
  <r>
    <x v="0"/>
    <s v="0590052000001"/>
    <x v="6"/>
    <x v="0"/>
    <x v="1"/>
    <x v="300"/>
    <x v="768"/>
    <n v="37132.269999999997"/>
    <x v="0"/>
    <x v="0"/>
    <x v="3"/>
  </r>
  <r>
    <x v="0"/>
    <s v="0690045389001"/>
    <x v="7"/>
    <x v="0"/>
    <x v="1"/>
    <x v="300"/>
    <x v="768"/>
    <n v="59405.09"/>
    <x v="0"/>
    <x v="0"/>
    <x v="3"/>
  </r>
  <r>
    <x v="0"/>
    <s v="0691706710001"/>
    <x v="8"/>
    <x v="0"/>
    <x v="1"/>
    <x v="300"/>
    <x v="768"/>
    <n v="61380.07"/>
    <x v="0"/>
    <x v="0"/>
    <x v="3"/>
  </r>
  <r>
    <x v="0"/>
    <s v="0790024656001"/>
    <x v="9"/>
    <x v="0"/>
    <x v="1"/>
    <x v="300"/>
    <x v="768"/>
    <n v="16464.009999999998"/>
    <x v="0"/>
    <x v="0"/>
    <x v="3"/>
  </r>
  <r>
    <x v="0"/>
    <s v="1090033456001"/>
    <x v="10"/>
    <x v="0"/>
    <x v="1"/>
    <x v="300"/>
    <x v="768"/>
    <n v="75848.92"/>
    <x v="0"/>
    <x v="0"/>
    <x v="3"/>
  </r>
  <r>
    <x v="0"/>
    <s v="1091720902001"/>
    <x v="11"/>
    <x v="0"/>
    <x v="1"/>
    <x v="300"/>
    <x v="768"/>
    <n v="9502.58"/>
    <x v="0"/>
    <x v="0"/>
    <x v="3"/>
  </r>
  <r>
    <x v="0"/>
    <s v="1190068389001"/>
    <x v="12"/>
    <x v="0"/>
    <x v="1"/>
    <x v="300"/>
    <x v="768"/>
    <n v="84904.78"/>
    <x v="0"/>
    <x v="0"/>
    <x v="3"/>
  </r>
  <r>
    <x v="0"/>
    <s v="1390013678001"/>
    <x v="13"/>
    <x v="0"/>
    <x v="1"/>
    <x v="300"/>
    <x v="768"/>
    <n v="25355.759999999998"/>
    <x v="0"/>
    <x v="0"/>
    <x v="3"/>
  </r>
  <r>
    <x v="0"/>
    <s v="1690012606001"/>
    <x v="14"/>
    <x v="0"/>
    <x v="1"/>
    <x v="300"/>
    <x v="768"/>
    <n v="66821.11"/>
    <x v="0"/>
    <x v="0"/>
    <x v="3"/>
  </r>
  <r>
    <x v="0"/>
    <s v="1790093204001"/>
    <x v="15"/>
    <x v="0"/>
    <x v="1"/>
    <x v="300"/>
    <x v="768"/>
    <n v="28416.29"/>
    <x v="0"/>
    <x v="0"/>
    <x v="3"/>
  </r>
  <r>
    <x v="0"/>
    <s v="1790325083001"/>
    <x v="16"/>
    <x v="0"/>
    <x v="1"/>
    <x v="300"/>
    <x v="768"/>
    <n v="77169.990000000005"/>
    <x v="0"/>
    <x v="0"/>
    <x v="3"/>
  </r>
  <r>
    <x v="0"/>
    <s v="1790451801001"/>
    <x v="17"/>
    <x v="0"/>
    <x v="1"/>
    <x v="300"/>
    <x v="768"/>
    <n v="0"/>
    <x v="0"/>
    <x v="0"/>
    <x v="3"/>
  </r>
  <r>
    <x v="0"/>
    <s v="1790501469001"/>
    <x v="18"/>
    <x v="0"/>
    <x v="1"/>
    <x v="300"/>
    <x v="768"/>
    <n v="11045.58"/>
    <x v="0"/>
    <x v="0"/>
    <x v="3"/>
  </r>
  <r>
    <x v="0"/>
    <s v="1790567699001"/>
    <x v="19"/>
    <x v="0"/>
    <x v="1"/>
    <x v="300"/>
    <x v="768"/>
    <n v="53088.28"/>
    <x v="0"/>
    <x v="0"/>
    <x v="3"/>
  </r>
  <r>
    <x v="0"/>
    <s v="1790866084001"/>
    <x v="20"/>
    <x v="0"/>
    <x v="1"/>
    <x v="300"/>
    <x v="768"/>
    <n v="666497.81999999995"/>
    <x v="0"/>
    <x v="0"/>
    <x v="3"/>
  </r>
  <r>
    <x v="0"/>
    <s v="1790900193001"/>
    <x v="21"/>
    <x v="0"/>
    <x v="1"/>
    <x v="300"/>
    <x v="768"/>
    <n v="25717.1"/>
    <x v="0"/>
    <x v="0"/>
    <x v="3"/>
  </r>
  <r>
    <x v="0"/>
    <s v="1790979016001"/>
    <x v="22"/>
    <x v="0"/>
    <x v="1"/>
    <x v="300"/>
    <x v="768"/>
    <n v="0"/>
    <x v="0"/>
    <x v="0"/>
    <x v="3"/>
  </r>
  <r>
    <x v="0"/>
    <s v="1791708040001"/>
    <x v="23"/>
    <x v="0"/>
    <x v="1"/>
    <x v="300"/>
    <x v="768"/>
    <n v="3268.66"/>
    <x v="0"/>
    <x v="0"/>
    <x v="3"/>
  </r>
  <r>
    <x v="0"/>
    <s v="1890001323001"/>
    <x v="24"/>
    <x v="0"/>
    <x v="1"/>
    <x v="300"/>
    <x v="768"/>
    <n v="139145.06"/>
    <x v="0"/>
    <x v="0"/>
    <x v="3"/>
  </r>
  <r>
    <x v="0"/>
    <s v="1890003628001"/>
    <x v="25"/>
    <x v="0"/>
    <x v="1"/>
    <x v="300"/>
    <x v="768"/>
    <n v="0"/>
    <x v="0"/>
    <x v="0"/>
    <x v="3"/>
  </r>
  <r>
    <x v="0"/>
    <s v="1890037646001"/>
    <x v="26"/>
    <x v="0"/>
    <x v="1"/>
    <x v="300"/>
    <x v="768"/>
    <n v="41913.19"/>
    <x v="0"/>
    <x v="0"/>
    <x v="3"/>
  </r>
  <r>
    <x v="0"/>
    <s v="1890080967001"/>
    <x v="27"/>
    <x v="0"/>
    <x v="1"/>
    <x v="300"/>
    <x v="768"/>
    <n v="51508.98"/>
    <x v="0"/>
    <x v="0"/>
    <x v="3"/>
  </r>
  <r>
    <x v="0"/>
    <s v="1890141877001"/>
    <x v="28"/>
    <x v="0"/>
    <x v="1"/>
    <x v="300"/>
    <x v="768"/>
    <n v="82539.31"/>
    <x v="0"/>
    <x v="0"/>
    <x v="3"/>
  </r>
  <r>
    <x v="0"/>
    <s v="1891709591001"/>
    <x v="29"/>
    <x v="0"/>
    <x v="1"/>
    <x v="300"/>
    <x v="768"/>
    <n v="3856.65"/>
    <x v="0"/>
    <x v="0"/>
    <x v="3"/>
  </r>
  <r>
    <x v="0"/>
    <s v="1891710328001"/>
    <x v="30"/>
    <x v="0"/>
    <x v="1"/>
    <x v="300"/>
    <x v="768"/>
    <n v="54525.71"/>
    <x v="0"/>
    <x v="0"/>
    <x v="3"/>
  </r>
  <r>
    <x v="0"/>
    <s v="11"/>
    <x v="31"/>
    <x v="0"/>
    <x v="0"/>
    <x v="300"/>
    <x v="768"/>
    <n v="3181673.65"/>
    <x v="0"/>
    <x v="0"/>
    <x v="3"/>
  </r>
  <r>
    <x v="0"/>
    <s v="11"/>
    <x v="31"/>
    <x v="0"/>
    <x v="1"/>
    <x v="300"/>
    <x v="768"/>
    <n v="3352499.17"/>
    <x v="0"/>
    <x v="0"/>
    <x v="3"/>
  </r>
  <r>
    <x v="0"/>
    <s v="12"/>
    <x v="32"/>
    <x v="0"/>
    <x v="0"/>
    <x v="300"/>
    <x v="768"/>
    <n v="3185920.87"/>
    <x v="0"/>
    <x v="0"/>
    <x v="3"/>
  </r>
  <r>
    <x v="0"/>
    <s v="12"/>
    <x v="32"/>
    <x v="0"/>
    <x v="1"/>
    <x v="300"/>
    <x v="768"/>
    <n v="3355767.8299999996"/>
    <x v="0"/>
    <x v="0"/>
    <x v="3"/>
  </r>
  <r>
    <x v="0"/>
    <s v="0190115798001"/>
    <x v="0"/>
    <x v="0"/>
    <x v="0"/>
    <x v="301"/>
    <x v="769"/>
    <n v="0"/>
    <x v="0"/>
    <x v="0"/>
    <x v="2"/>
  </r>
  <r>
    <x v="0"/>
    <s v="0190155722001"/>
    <x v="1"/>
    <x v="0"/>
    <x v="0"/>
    <x v="301"/>
    <x v="769"/>
    <n v="0"/>
    <x v="0"/>
    <x v="0"/>
    <x v="2"/>
  </r>
  <r>
    <x v="0"/>
    <s v="0290003288001"/>
    <x v="2"/>
    <x v="0"/>
    <x v="0"/>
    <x v="301"/>
    <x v="769"/>
    <n v="0"/>
    <x v="0"/>
    <x v="0"/>
    <x v="2"/>
  </r>
  <r>
    <x v="0"/>
    <s v="0390027923001"/>
    <x v="3"/>
    <x v="0"/>
    <x v="0"/>
    <x v="301"/>
    <x v="769"/>
    <n v="0"/>
    <x v="0"/>
    <x v="0"/>
    <x v="2"/>
  </r>
  <r>
    <x v="0"/>
    <s v="0490001883001"/>
    <x v="4"/>
    <x v="0"/>
    <x v="0"/>
    <x v="301"/>
    <x v="769"/>
    <n v="0"/>
    <x v="0"/>
    <x v="0"/>
    <x v="2"/>
  </r>
  <r>
    <x v="0"/>
    <s v="0490002669001"/>
    <x v="5"/>
    <x v="0"/>
    <x v="0"/>
    <x v="301"/>
    <x v="769"/>
    <n v="0"/>
    <x v="0"/>
    <x v="0"/>
    <x v="2"/>
  </r>
  <r>
    <x v="0"/>
    <s v="0590052000001"/>
    <x v="6"/>
    <x v="0"/>
    <x v="0"/>
    <x v="301"/>
    <x v="769"/>
    <n v="0"/>
    <x v="0"/>
    <x v="0"/>
    <x v="2"/>
  </r>
  <r>
    <x v="0"/>
    <s v="0690045389001"/>
    <x v="7"/>
    <x v="0"/>
    <x v="0"/>
    <x v="301"/>
    <x v="769"/>
    <n v="0"/>
    <x v="0"/>
    <x v="0"/>
    <x v="2"/>
  </r>
  <r>
    <x v="0"/>
    <s v="0691706710001"/>
    <x v="8"/>
    <x v="0"/>
    <x v="0"/>
    <x v="301"/>
    <x v="769"/>
    <n v="0"/>
    <x v="0"/>
    <x v="0"/>
    <x v="2"/>
  </r>
  <r>
    <x v="0"/>
    <s v="0790024656001"/>
    <x v="9"/>
    <x v="0"/>
    <x v="0"/>
    <x v="301"/>
    <x v="769"/>
    <n v="0"/>
    <x v="0"/>
    <x v="0"/>
    <x v="2"/>
  </r>
  <r>
    <x v="0"/>
    <s v="1090033456001"/>
    <x v="10"/>
    <x v="0"/>
    <x v="0"/>
    <x v="301"/>
    <x v="769"/>
    <n v="0"/>
    <x v="0"/>
    <x v="0"/>
    <x v="2"/>
  </r>
  <r>
    <x v="0"/>
    <s v="1091720902001"/>
    <x v="11"/>
    <x v="0"/>
    <x v="0"/>
    <x v="301"/>
    <x v="769"/>
    <n v="0"/>
    <x v="0"/>
    <x v="0"/>
    <x v="2"/>
  </r>
  <r>
    <x v="0"/>
    <s v="1190068389001"/>
    <x v="12"/>
    <x v="0"/>
    <x v="0"/>
    <x v="301"/>
    <x v="769"/>
    <n v="0"/>
    <x v="0"/>
    <x v="0"/>
    <x v="2"/>
  </r>
  <r>
    <x v="0"/>
    <s v="1390013678001"/>
    <x v="13"/>
    <x v="0"/>
    <x v="0"/>
    <x v="301"/>
    <x v="769"/>
    <n v="0"/>
    <x v="0"/>
    <x v="0"/>
    <x v="2"/>
  </r>
  <r>
    <x v="0"/>
    <s v="1690012606001"/>
    <x v="14"/>
    <x v="0"/>
    <x v="0"/>
    <x v="301"/>
    <x v="769"/>
    <n v="0"/>
    <x v="0"/>
    <x v="0"/>
    <x v="2"/>
  </r>
  <r>
    <x v="0"/>
    <s v="1790093204001"/>
    <x v="15"/>
    <x v="0"/>
    <x v="0"/>
    <x v="301"/>
    <x v="769"/>
    <n v="0"/>
    <x v="0"/>
    <x v="0"/>
    <x v="2"/>
  </r>
  <r>
    <x v="0"/>
    <s v="1790325083001"/>
    <x v="16"/>
    <x v="0"/>
    <x v="0"/>
    <x v="301"/>
    <x v="769"/>
    <n v="0"/>
    <x v="0"/>
    <x v="0"/>
    <x v="2"/>
  </r>
  <r>
    <x v="0"/>
    <s v="1790451801001"/>
    <x v="17"/>
    <x v="0"/>
    <x v="0"/>
    <x v="301"/>
    <x v="769"/>
    <n v="0"/>
    <x v="0"/>
    <x v="0"/>
    <x v="2"/>
  </r>
  <r>
    <x v="0"/>
    <s v="1790501469001"/>
    <x v="18"/>
    <x v="0"/>
    <x v="0"/>
    <x v="301"/>
    <x v="769"/>
    <n v="0"/>
    <x v="0"/>
    <x v="0"/>
    <x v="2"/>
  </r>
  <r>
    <x v="0"/>
    <s v="1790567699001"/>
    <x v="19"/>
    <x v="0"/>
    <x v="0"/>
    <x v="301"/>
    <x v="769"/>
    <n v="0"/>
    <x v="0"/>
    <x v="0"/>
    <x v="2"/>
  </r>
  <r>
    <x v="0"/>
    <s v="1790866084001"/>
    <x v="20"/>
    <x v="0"/>
    <x v="0"/>
    <x v="301"/>
    <x v="769"/>
    <n v="0"/>
    <x v="0"/>
    <x v="0"/>
    <x v="2"/>
  </r>
  <r>
    <x v="0"/>
    <s v="1790900193001"/>
    <x v="21"/>
    <x v="0"/>
    <x v="0"/>
    <x v="301"/>
    <x v="769"/>
    <n v="0"/>
    <x v="0"/>
    <x v="0"/>
    <x v="2"/>
  </r>
  <r>
    <x v="0"/>
    <s v="1790979016001"/>
    <x v="22"/>
    <x v="0"/>
    <x v="0"/>
    <x v="301"/>
    <x v="769"/>
    <n v="0"/>
    <x v="0"/>
    <x v="0"/>
    <x v="2"/>
  </r>
  <r>
    <x v="0"/>
    <s v="1791708040001"/>
    <x v="23"/>
    <x v="0"/>
    <x v="0"/>
    <x v="301"/>
    <x v="769"/>
    <n v="0"/>
    <x v="0"/>
    <x v="0"/>
    <x v="2"/>
  </r>
  <r>
    <x v="0"/>
    <s v="1890001323001"/>
    <x v="24"/>
    <x v="0"/>
    <x v="0"/>
    <x v="301"/>
    <x v="769"/>
    <n v="0"/>
    <x v="0"/>
    <x v="0"/>
    <x v="2"/>
  </r>
  <r>
    <x v="0"/>
    <s v="1890003628001"/>
    <x v="25"/>
    <x v="0"/>
    <x v="0"/>
    <x v="301"/>
    <x v="769"/>
    <n v="0"/>
    <x v="0"/>
    <x v="0"/>
    <x v="2"/>
  </r>
  <r>
    <x v="0"/>
    <s v="1890037646001"/>
    <x v="26"/>
    <x v="0"/>
    <x v="0"/>
    <x v="301"/>
    <x v="769"/>
    <n v="0"/>
    <x v="0"/>
    <x v="0"/>
    <x v="2"/>
  </r>
  <r>
    <x v="0"/>
    <s v="1890080967001"/>
    <x v="27"/>
    <x v="0"/>
    <x v="0"/>
    <x v="301"/>
    <x v="769"/>
    <n v="0"/>
    <x v="0"/>
    <x v="0"/>
    <x v="2"/>
  </r>
  <r>
    <x v="0"/>
    <s v="1890141877001"/>
    <x v="28"/>
    <x v="0"/>
    <x v="0"/>
    <x v="301"/>
    <x v="769"/>
    <n v="0"/>
    <x v="0"/>
    <x v="0"/>
    <x v="2"/>
  </r>
  <r>
    <x v="0"/>
    <s v="1891709591001"/>
    <x v="29"/>
    <x v="0"/>
    <x v="0"/>
    <x v="301"/>
    <x v="769"/>
    <n v="0"/>
    <x v="0"/>
    <x v="0"/>
    <x v="2"/>
  </r>
  <r>
    <x v="0"/>
    <s v="1891710328001"/>
    <x v="30"/>
    <x v="0"/>
    <x v="0"/>
    <x v="301"/>
    <x v="769"/>
    <n v="0"/>
    <x v="0"/>
    <x v="0"/>
    <x v="2"/>
  </r>
  <r>
    <x v="0"/>
    <s v="0190115798001"/>
    <x v="0"/>
    <x v="0"/>
    <x v="1"/>
    <x v="301"/>
    <x v="769"/>
    <n v="0"/>
    <x v="0"/>
    <x v="0"/>
    <x v="2"/>
  </r>
  <r>
    <x v="0"/>
    <s v="0190155722001"/>
    <x v="1"/>
    <x v="0"/>
    <x v="1"/>
    <x v="301"/>
    <x v="769"/>
    <n v="0"/>
    <x v="0"/>
    <x v="0"/>
    <x v="2"/>
  </r>
  <r>
    <x v="0"/>
    <s v="0290003288001"/>
    <x v="2"/>
    <x v="0"/>
    <x v="1"/>
    <x v="301"/>
    <x v="769"/>
    <n v="0"/>
    <x v="0"/>
    <x v="0"/>
    <x v="2"/>
  </r>
  <r>
    <x v="0"/>
    <s v="0390027923001"/>
    <x v="3"/>
    <x v="0"/>
    <x v="1"/>
    <x v="301"/>
    <x v="769"/>
    <n v="0"/>
    <x v="0"/>
    <x v="0"/>
    <x v="2"/>
  </r>
  <r>
    <x v="0"/>
    <s v="0490001883001"/>
    <x v="4"/>
    <x v="0"/>
    <x v="1"/>
    <x v="301"/>
    <x v="769"/>
    <n v="0"/>
    <x v="0"/>
    <x v="0"/>
    <x v="2"/>
  </r>
  <r>
    <x v="0"/>
    <s v="0490002669001"/>
    <x v="5"/>
    <x v="0"/>
    <x v="1"/>
    <x v="301"/>
    <x v="769"/>
    <n v="0"/>
    <x v="0"/>
    <x v="0"/>
    <x v="2"/>
  </r>
  <r>
    <x v="0"/>
    <s v="0590052000001"/>
    <x v="6"/>
    <x v="0"/>
    <x v="1"/>
    <x v="301"/>
    <x v="769"/>
    <n v="0"/>
    <x v="0"/>
    <x v="0"/>
    <x v="2"/>
  </r>
  <r>
    <x v="0"/>
    <s v="0690045389001"/>
    <x v="7"/>
    <x v="0"/>
    <x v="1"/>
    <x v="301"/>
    <x v="769"/>
    <n v="0"/>
    <x v="0"/>
    <x v="0"/>
    <x v="2"/>
  </r>
  <r>
    <x v="0"/>
    <s v="0691706710001"/>
    <x v="8"/>
    <x v="0"/>
    <x v="1"/>
    <x v="301"/>
    <x v="769"/>
    <n v="0"/>
    <x v="0"/>
    <x v="0"/>
    <x v="2"/>
  </r>
  <r>
    <x v="0"/>
    <s v="0790024656001"/>
    <x v="9"/>
    <x v="0"/>
    <x v="1"/>
    <x v="301"/>
    <x v="769"/>
    <n v="0"/>
    <x v="0"/>
    <x v="0"/>
    <x v="2"/>
  </r>
  <r>
    <x v="0"/>
    <s v="1090033456001"/>
    <x v="10"/>
    <x v="0"/>
    <x v="1"/>
    <x v="301"/>
    <x v="769"/>
    <n v="0"/>
    <x v="0"/>
    <x v="0"/>
    <x v="2"/>
  </r>
  <r>
    <x v="0"/>
    <s v="1091720902001"/>
    <x v="11"/>
    <x v="0"/>
    <x v="1"/>
    <x v="301"/>
    <x v="769"/>
    <n v="0"/>
    <x v="0"/>
    <x v="0"/>
    <x v="2"/>
  </r>
  <r>
    <x v="0"/>
    <s v="1190068389001"/>
    <x v="12"/>
    <x v="0"/>
    <x v="1"/>
    <x v="301"/>
    <x v="769"/>
    <n v="0"/>
    <x v="0"/>
    <x v="0"/>
    <x v="2"/>
  </r>
  <r>
    <x v="0"/>
    <s v="1390013678001"/>
    <x v="13"/>
    <x v="0"/>
    <x v="1"/>
    <x v="301"/>
    <x v="769"/>
    <n v="0"/>
    <x v="0"/>
    <x v="0"/>
    <x v="2"/>
  </r>
  <r>
    <x v="0"/>
    <s v="1690012606001"/>
    <x v="14"/>
    <x v="0"/>
    <x v="1"/>
    <x v="301"/>
    <x v="769"/>
    <n v="0"/>
    <x v="0"/>
    <x v="0"/>
    <x v="2"/>
  </r>
  <r>
    <x v="0"/>
    <s v="1790093204001"/>
    <x v="15"/>
    <x v="0"/>
    <x v="1"/>
    <x v="301"/>
    <x v="769"/>
    <n v="0"/>
    <x v="0"/>
    <x v="0"/>
    <x v="2"/>
  </r>
  <r>
    <x v="0"/>
    <s v="1790325083001"/>
    <x v="16"/>
    <x v="0"/>
    <x v="1"/>
    <x v="301"/>
    <x v="769"/>
    <n v="0"/>
    <x v="0"/>
    <x v="0"/>
    <x v="2"/>
  </r>
  <r>
    <x v="0"/>
    <s v="1790451801001"/>
    <x v="17"/>
    <x v="0"/>
    <x v="1"/>
    <x v="301"/>
    <x v="769"/>
    <n v="0"/>
    <x v="0"/>
    <x v="0"/>
    <x v="2"/>
  </r>
  <r>
    <x v="0"/>
    <s v="1790501469001"/>
    <x v="18"/>
    <x v="0"/>
    <x v="1"/>
    <x v="301"/>
    <x v="769"/>
    <n v="0"/>
    <x v="0"/>
    <x v="0"/>
    <x v="2"/>
  </r>
  <r>
    <x v="0"/>
    <s v="1790567699001"/>
    <x v="19"/>
    <x v="0"/>
    <x v="1"/>
    <x v="301"/>
    <x v="769"/>
    <n v="0"/>
    <x v="0"/>
    <x v="0"/>
    <x v="2"/>
  </r>
  <r>
    <x v="0"/>
    <s v="1790866084001"/>
    <x v="20"/>
    <x v="0"/>
    <x v="1"/>
    <x v="301"/>
    <x v="769"/>
    <n v="0"/>
    <x v="0"/>
    <x v="0"/>
    <x v="2"/>
  </r>
  <r>
    <x v="0"/>
    <s v="1790900193001"/>
    <x v="21"/>
    <x v="0"/>
    <x v="1"/>
    <x v="301"/>
    <x v="769"/>
    <n v="0"/>
    <x v="0"/>
    <x v="0"/>
    <x v="2"/>
  </r>
  <r>
    <x v="0"/>
    <s v="1790979016001"/>
    <x v="22"/>
    <x v="0"/>
    <x v="1"/>
    <x v="301"/>
    <x v="769"/>
    <n v="0"/>
    <x v="0"/>
    <x v="0"/>
    <x v="2"/>
  </r>
  <r>
    <x v="0"/>
    <s v="1791708040001"/>
    <x v="23"/>
    <x v="0"/>
    <x v="1"/>
    <x v="301"/>
    <x v="769"/>
    <n v="0"/>
    <x v="0"/>
    <x v="0"/>
    <x v="2"/>
  </r>
  <r>
    <x v="0"/>
    <s v="1890001323001"/>
    <x v="24"/>
    <x v="0"/>
    <x v="1"/>
    <x v="301"/>
    <x v="769"/>
    <n v="0"/>
    <x v="0"/>
    <x v="0"/>
    <x v="2"/>
  </r>
  <r>
    <x v="0"/>
    <s v="1890003628001"/>
    <x v="25"/>
    <x v="0"/>
    <x v="1"/>
    <x v="301"/>
    <x v="769"/>
    <n v="0"/>
    <x v="0"/>
    <x v="0"/>
    <x v="2"/>
  </r>
  <r>
    <x v="0"/>
    <s v="1890037646001"/>
    <x v="26"/>
    <x v="0"/>
    <x v="1"/>
    <x v="301"/>
    <x v="769"/>
    <n v="0"/>
    <x v="0"/>
    <x v="0"/>
    <x v="2"/>
  </r>
  <r>
    <x v="0"/>
    <s v="1890080967001"/>
    <x v="27"/>
    <x v="0"/>
    <x v="1"/>
    <x v="301"/>
    <x v="769"/>
    <n v="0"/>
    <x v="0"/>
    <x v="0"/>
    <x v="2"/>
  </r>
  <r>
    <x v="0"/>
    <s v="1890141877001"/>
    <x v="28"/>
    <x v="0"/>
    <x v="1"/>
    <x v="301"/>
    <x v="769"/>
    <n v="0"/>
    <x v="0"/>
    <x v="0"/>
    <x v="2"/>
  </r>
  <r>
    <x v="0"/>
    <s v="1891709591001"/>
    <x v="29"/>
    <x v="0"/>
    <x v="1"/>
    <x v="301"/>
    <x v="769"/>
    <n v="0"/>
    <x v="0"/>
    <x v="0"/>
    <x v="2"/>
  </r>
  <r>
    <x v="0"/>
    <s v="1891710328001"/>
    <x v="30"/>
    <x v="0"/>
    <x v="1"/>
    <x v="301"/>
    <x v="769"/>
    <n v="0"/>
    <x v="0"/>
    <x v="0"/>
    <x v="2"/>
  </r>
  <r>
    <x v="0"/>
    <s v="11"/>
    <x v="31"/>
    <x v="0"/>
    <x v="0"/>
    <x v="301"/>
    <x v="769"/>
    <n v="0"/>
    <x v="0"/>
    <x v="0"/>
    <x v="2"/>
  </r>
  <r>
    <x v="0"/>
    <s v="11"/>
    <x v="31"/>
    <x v="0"/>
    <x v="1"/>
    <x v="301"/>
    <x v="769"/>
    <n v="0"/>
    <x v="0"/>
    <x v="0"/>
    <x v="2"/>
  </r>
  <r>
    <x v="0"/>
    <s v="12"/>
    <x v="32"/>
    <x v="0"/>
    <x v="0"/>
    <x v="301"/>
    <x v="769"/>
    <n v="0"/>
    <x v="0"/>
    <x v="0"/>
    <x v="2"/>
  </r>
  <r>
    <x v="0"/>
    <s v="12"/>
    <x v="32"/>
    <x v="0"/>
    <x v="1"/>
    <x v="301"/>
    <x v="769"/>
    <n v="0"/>
    <x v="0"/>
    <x v="0"/>
    <x v="2"/>
  </r>
  <r>
    <x v="0"/>
    <s v="0190115798001"/>
    <x v="0"/>
    <x v="0"/>
    <x v="0"/>
    <x v="302"/>
    <x v="770"/>
    <n v="0"/>
    <x v="0"/>
    <x v="0"/>
    <x v="2"/>
  </r>
  <r>
    <x v="0"/>
    <s v="0190155722001"/>
    <x v="1"/>
    <x v="0"/>
    <x v="0"/>
    <x v="302"/>
    <x v="770"/>
    <n v="0"/>
    <x v="0"/>
    <x v="0"/>
    <x v="2"/>
  </r>
  <r>
    <x v="0"/>
    <s v="0290003288001"/>
    <x v="2"/>
    <x v="0"/>
    <x v="0"/>
    <x v="302"/>
    <x v="770"/>
    <n v="0"/>
    <x v="0"/>
    <x v="0"/>
    <x v="2"/>
  </r>
  <r>
    <x v="0"/>
    <s v="0390027923001"/>
    <x v="3"/>
    <x v="0"/>
    <x v="0"/>
    <x v="302"/>
    <x v="770"/>
    <n v="0"/>
    <x v="0"/>
    <x v="0"/>
    <x v="2"/>
  </r>
  <r>
    <x v="0"/>
    <s v="0490001883001"/>
    <x v="4"/>
    <x v="0"/>
    <x v="0"/>
    <x v="302"/>
    <x v="770"/>
    <n v="0"/>
    <x v="0"/>
    <x v="0"/>
    <x v="2"/>
  </r>
  <r>
    <x v="0"/>
    <s v="0490002669001"/>
    <x v="5"/>
    <x v="0"/>
    <x v="0"/>
    <x v="302"/>
    <x v="770"/>
    <n v="0"/>
    <x v="0"/>
    <x v="0"/>
    <x v="2"/>
  </r>
  <r>
    <x v="0"/>
    <s v="0590052000001"/>
    <x v="6"/>
    <x v="0"/>
    <x v="0"/>
    <x v="302"/>
    <x v="770"/>
    <n v="0"/>
    <x v="0"/>
    <x v="0"/>
    <x v="2"/>
  </r>
  <r>
    <x v="0"/>
    <s v="0690045389001"/>
    <x v="7"/>
    <x v="0"/>
    <x v="0"/>
    <x v="302"/>
    <x v="770"/>
    <n v="0"/>
    <x v="0"/>
    <x v="0"/>
    <x v="2"/>
  </r>
  <r>
    <x v="0"/>
    <s v="0691706710001"/>
    <x v="8"/>
    <x v="0"/>
    <x v="0"/>
    <x v="302"/>
    <x v="770"/>
    <n v="0"/>
    <x v="0"/>
    <x v="0"/>
    <x v="2"/>
  </r>
  <r>
    <x v="0"/>
    <s v="0790024656001"/>
    <x v="9"/>
    <x v="0"/>
    <x v="0"/>
    <x v="302"/>
    <x v="770"/>
    <n v="0"/>
    <x v="0"/>
    <x v="0"/>
    <x v="2"/>
  </r>
  <r>
    <x v="0"/>
    <s v="1090033456001"/>
    <x v="10"/>
    <x v="0"/>
    <x v="0"/>
    <x v="302"/>
    <x v="770"/>
    <n v="0"/>
    <x v="0"/>
    <x v="0"/>
    <x v="2"/>
  </r>
  <r>
    <x v="0"/>
    <s v="1091720902001"/>
    <x v="11"/>
    <x v="0"/>
    <x v="0"/>
    <x v="302"/>
    <x v="770"/>
    <n v="0"/>
    <x v="0"/>
    <x v="0"/>
    <x v="2"/>
  </r>
  <r>
    <x v="0"/>
    <s v="1190068389001"/>
    <x v="12"/>
    <x v="0"/>
    <x v="0"/>
    <x v="302"/>
    <x v="770"/>
    <n v="0"/>
    <x v="0"/>
    <x v="0"/>
    <x v="2"/>
  </r>
  <r>
    <x v="0"/>
    <s v="1390013678001"/>
    <x v="13"/>
    <x v="0"/>
    <x v="0"/>
    <x v="302"/>
    <x v="770"/>
    <n v="0"/>
    <x v="0"/>
    <x v="0"/>
    <x v="2"/>
  </r>
  <r>
    <x v="0"/>
    <s v="1690012606001"/>
    <x v="14"/>
    <x v="0"/>
    <x v="0"/>
    <x v="302"/>
    <x v="770"/>
    <n v="0"/>
    <x v="0"/>
    <x v="0"/>
    <x v="2"/>
  </r>
  <r>
    <x v="0"/>
    <s v="1790093204001"/>
    <x v="15"/>
    <x v="0"/>
    <x v="0"/>
    <x v="302"/>
    <x v="770"/>
    <n v="0"/>
    <x v="0"/>
    <x v="0"/>
    <x v="2"/>
  </r>
  <r>
    <x v="0"/>
    <s v="1790325083001"/>
    <x v="16"/>
    <x v="0"/>
    <x v="0"/>
    <x v="302"/>
    <x v="770"/>
    <n v="0"/>
    <x v="0"/>
    <x v="0"/>
    <x v="2"/>
  </r>
  <r>
    <x v="0"/>
    <s v="1790451801001"/>
    <x v="17"/>
    <x v="0"/>
    <x v="0"/>
    <x v="302"/>
    <x v="770"/>
    <n v="0"/>
    <x v="0"/>
    <x v="0"/>
    <x v="2"/>
  </r>
  <r>
    <x v="0"/>
    <s v="1790501469001"/>
    <x v="18"/>
    <x v="0"/>
    <x v="0"/>
    <x v="302"/>
    <x v="770"/>
    <n v="0"/>
    <x v="0"/>
    <x v="0"/>
    <x v="2"/>
  </r>
  <r>
    <x v="0"/>
    <s v="1790567699001"/>
    <x v="19"/>
    <x v="0"/>
    <x v="0"/>
    <x v="302"/>
    <x v="770"/>
    <n v="0"/>
    <x v="0"/>
    <x v="0"/>
    <x v="2"/>
  </r>
  <r>
    <x v="0"/>
    <s v="1790866084001"/>
    <x v="20"/>
    <x v="0"/>
    <x v="0"/>
    <x v="302"/>
    <x v="770"/>
    <n v="0"/>
    <x v="0"/>
    <x v="0"/>
    <x v="2"/>
  </r>
  <r>
    <x v="0"/>
    <s v="1790900193001"/>
    <x v="21"/>
    <x v="0"/>
    <x v="0"/>
    <x v="302"/>
    <x v="770"/>
    <n v="0"/>
    <x v="0"/>
    <x v="0"/>
    <x v="2"/>
  </r>
  <r>
    <x v="0"/>
    <s v="1790979016001"/>
    <x v="22"/>
    <x v="0"/>
    <x v="0"/>
    <x v="302"/>
    <x v="770"/>
    <n v="0"/>
    <x v="0"/>
    <x v="0"/>
    <x v="2"/>
  </r>
  <r>
    <x v="0"/>
    <s v="1791708040001"/>
    <x v="23"/>
    <x v="0"/>
    <x v="0"/>
    <x v="302"/>
    <x v="770"/>
    <n v="0"/>
    <x v="0"/>
    <x v="0"/>
    <x v="2"/>
  </r>
  <r>
    <x v="0"/>
    <s v="1890001323001"/>
    <x v="24"/>
    <x v="0"/>
    <x v="0"/>
    <x v="302"/>
    <x v="770"/>
    <n v="0"/>
    <x v="0"/>
    <x v="0"/>
    <x v="2"/>
  </r>
  <r>
    <x v="0"/>
    <s v="1890003628001"/>
    <x v="25"/>
    <x v="0"/>
    <x v="0"/>
    <x v="302"/>
    <x v="770"/>
    <n v="0"/>
    <x v="0"/>
    <x v="0"/>
    <x v="2"/>
  </r>
  <r>
    <x v="0"/>
    <s v="1890037646001"/>
    <x v="26"/>
    <x v="0"/>
    <x v="0"/>
    <x v="302"/>
    <x v="770"/>
    <n v="0"/>
    <x v="0"/>
    <x v="0"/>
    <x v="2"/>
  </r>
  <r>
    <x v="0"/>
    <s v="1890080967001"/>
    <x v="27"/>
    <x v="0"/>
    <x v="0"/>
    <x v="302"/>
    <x v="770"/>
    <n v="0"/>
    <x v="0"/>
    <x v="0"/>
    <x v="2"/>
  </r>
  <r>
    <x v="0"/>
    <s v="1890141877001"/>
    <x v="28"/>
    <x v="0"/>
    <x v="0"/>
    <x v="302"/>
    <x v="770"/>
    <n v="0"/>
    <x v="0"/>
    <x v="0"/>
    <x v="2"/>
  </r>
  <r>
    <x v="0"/>
    <s v="1891709591001"/>
    <x v="29"/>
    <x v="0"/>
    <x v="0"/>
    <x v="302"/>
    <x v="770"/>
    <n v="0"/>
    <x v="0"/>
    <x v="0"/>
    <x v="2"/>
  </r>
  <r>
    <x v="0"/>
    <s v="1891710328001"/>
    <x v="30"/>
    <x v="0"/>
    <x v="0"/>
    <x v="302"/>
    <x v="770"/>
    <n v="0"/>
    <x v="0"/>
    <x v="0"/>
    <x v="2"/>
  </r>
  <r>
    <x v="0"/>
    <s v="0190115798001"/>
    <x v="0"/>
    <x v="0"/>
    <x v="1"/>
    <x v="302"/>
    <x v="770"/>
    <n v="0"/>
    <x v="0"/>
    <x v="0"/>
    <x v="2"/>
  </r>
  <r>
    <x v="0"/>
    <s v="0190155722001"/>
    <x v="1"/>
    <x v="0"/>
    <x v="1"/>
    <x v="302"/>
    <x v="770"/>
    <n v="0"/>
    <x v="0"/>
    <x v="0"/>
    <x v="2"/>
  </r>
  <r>
    <x v="0"/>
    <s v="0290003288001"/>
    <x v="2"/>
    <x v="0"/>
    <x v="1"/>
    <x v="302"/>
    <x v="770"/>
    <n v="0"/>
    <x v="0"/>
    <x v="0"/>
    <x v="2"/>
  </r>
  <r>
    <x v="0"/>
    <s v="0390027923001"/>
    <x v="3"/>
    <x v="0"/>
    <x v="1"/>
    <x v="302"/>
    <x v="770"/>
    <n v="0"/>
    <x v="0"/>
    <x v="0"/>
    <x v="2"/>
  </r>
  <r>
    <x v="0"/>
    <s v="0490001883001"/>
    <x v="4"/>
    <x v="0"/>
    <x v="1"/>
    <x v="302"/>
    <x v="770"/>
    <n v="0"/>
    <x v="0"/>
    <x v="0"/>
    <x v="2"/>
  </r>
  <r>
    <x v="0"/>
    <s v="0490002669001"/>
    <x v="5"/>
    <x v="0"/>
    <x v="1"/>
    <x v="302"/>
    <x v="770"/>
    <n v="0"/>
    <x v="0"/>
    <x v="0"/>
    <x v="2"/>
  </r>
  <r>
    <x v="0"/>
    <s v="0590052000001"/>
    <x v="6"/>
    <x v="0"/>
    <x v="1"/>
    <x v="302"/>
    <x v="770"/>
    <n v="0"/>
    <x v="0"/>
    <x v="0"/>
    <x v="2"/>
  </r>
  <r>
    <x v="0"/>
    <s v="0690045389001"/>
    <x v="7"/>
    <x v="0"/>
    <x v="1"/>
    <x v="302"/>
    <x v="770"/>
    <n v="0"/>
    <x v="0"/>
    <x v="0"/>
    <x v="2"/>
  </r>
  <r>
    <x v="0"/>
    <s v="0691706710001"/>
    <x v="8"/>
    <x v="0"/>
    <x v="1"/>
    <x v="302"/>
    <x v="770"/>
    <n v="0"/>
    <x v="0"/>
    <x v="0"/>
    <x v="2"/>
  </r>
  <r>
    <x v="0"/>
    <s v="0790024656001"/>
    <x v="9"/>
    <x v="0"/>
    <x v="1"/>
    <x v="302"/>
    <x v="770"/>
    <n v="0"/>
    <x v="0"/>
    <x v="0"/>
    <x v="2"/>
  </r>
  <r>
    <x v="0"/>
    <s v="1090033456001"/>
    <x v="10"/>
    <x v="0"/>
    <x v="1"/>
    <x v="302"/>
    <x v="770"/>
    <n v="0"/>
    <x v="0"/>
    <x v="0"/>
    <x v="2"/>
  </r>
  <r>
    <x v="0"/>
    <s v="1091720902001"/>
    <x v="11"/>
    <x v="0"/>
    <x v="1"/>
    <x v="302"/>
    <x v="770"/>
    <n v="0"/>
    <x v="0"/>
    <x v="0"/>
    <x v="2"/>
  </r>
  <r>
    <x v="0"/>
    <s v="1190068389001"/>
    <x v="12"/>
    <x v="0"/>
    <x v="1"/>
    <x v="302"/>
    <x v="770"/>
    <n v="0"/>
    <x v="0"/>
    <x v="0"/>
    <x v="2"/>
  </r>
  <r>
    <x v="0"/>
    <s v="1390013678001"/>
    <x v="13"/>
    <x v="0"/>
    <x v="1"/>
    <x v="302"/>
    <x v="770"/>
    <n v="0"/>
    <x v="0"/>
    <x v="0"/>
    <x v="2"/>
  </r>
  <r>
    <x v="0"/>
    <s v="1690012606001"/>
    <x v="14"/>
    <x v="0"/>
    <x v="1"/>
    <x v="302"/>
    <x v="770"/>
    <n v="0"/>
    <x v="0"/>
    <x v="0"/>
    <x v="2"/>
  </r>
  <r>
    <x v="0"/>
    <s v="1790093204001"/>
    <x v="15"/>
    <x v="0"/>
    <x v="1"/>
    <x v="302"/>
    <x v="770"/>
    <n v="0"/>
    <x v="0"/>
    <x v="0"/>
    <x v="2"/>
  </r>
  <r>
    <x v="0"/>
    <s v="1790325083001"/>
    <x v="16"/>
    <x v="0"/>
    <x v="1"/>
    <x v="302"/>
    <x v="770"/>
    <n v="0"/>
    <x v="0"/>
    <x v="0"/>
    <x v="2"/>
  </r>
  <r>
    <x v="0"/>
    <s v="1790451801001"/>
    <x v="17"/>
    <x v="0"/>
    <x v="1"/>
    <x v="302"/>
    <x v="770"/>
    <n v="0"/>
    <x v="0"/>
    <x v="0"/>
    <x v="2"/>
  </r>
  <r>
    <x v="0"/>
    <s v="1790501469001"/>
    <x v="18"/>
    <x v="0"/>
    <x v="1"/>
    <x v="302"/>
    <x v="770"/>
    <n v="0"/>
    <x v="0"/>
    <x v="0"/>
    <x v="2"/>
  </r>
  <r>
    <x v="0"/>
    <s v="1790567699001"/>
    <x v="19"/>
    <x v="0"/>
    <x v="1"/>
    <x v="302"/>
    <x v="770"/>
    <n v="0"/>
    <x v="0"/>
    <x v="0"/>
    <x v="2"/>
  </r>
  <r>
    <x v="0"/>
    <s v="1790866084001"/>
    <x v="20"/>
    <x v="0"/>
    <x v="1"/>
    <x v="302"/>
    <x v="770"/>
    <n v="0"/>
    <x v="0"/>
    <x v="0"/>
    <x v="2"/>
  </r>
  <r>
    <x v="0"/>
    <s v="1790900193001"/>
    <x v="21"/>
    <x v="0"/>
    <x v="1"/>
    <x v="302"/>
    <x v="770"/>
    <n v="0"/>
    <x v="0"/>
    <x v="0"/>
    <x v="2"/>
  </r>
  <r>
    <x v="0"/>
    <s v="1790979016001"/>
    <x v="22"/>
    <x v="0"/>
    <x v="1"/>
    <x v="302"/>
    <x v="770"/>
    <n v="0"/>
    <x v="0"/>
    <x v="0"/>
    <x v="2"/>
  </r>
  <r>
    <x v="0"/>
    <s v="1791708040001"/>
    <x v="23"/>
    <x v="0"/>
    <x v="1"/>
    <x v="302"/>
    <x v="770"/>
    <n v="0"/>
    <x v="0"/>
    <x v="0"/>
    <x v="2"/>
  </r>
  <r>
    <x v="0"/>
    <s v="1890001323001"/>
    <x v="24"/>
    <x v="0"/>
    <x v="1"/>
    <x v="302"/>
    <x v="770"/>
    <n v="0"/>
    <x v="0"/>
    <x v="0"/>
    <x v="2"/>
  </r>
  <r>
    <x v="0"/>
    <s v="1890003628001"/>
    <x v="25"/>
    <x v="0"/>
    <x v="1"/>
    <x v="302"/>
    <x v="770"/>
    <n v="0"/>
    <x v="0"/>
    <x v="0"/>
    <x v="2"/>
  </r>
  <r>
    <x v="0"/>
    <s v="1890037646001"/>
    <x v="26"/>
    <x v="0"/>
    <x v="1"/>
    <x v="302"/>
    <x v="770"/>
    <n v="0"/>
    <x v="0"/>
    <x v="0"/>
    <x v="2"/>
  </r>
  <r>
    <x v="0"/>
    <s v="1890080967001"/>
    <x v="27"/>
    <x v="0"/>
    <x v="1"/>
    <x v="302"/>
    <x v="770"/>
    <n v="0"/>
    <x v="0"/>
    <x v="0"/>
    <x v="2"/>
  </r>
  <r>
    <x v="0"/>
    <s v="1890141877001"/>
    <x v="28"/>
    <x v="0"/>
    <x v="1"/>
    <x v="302"/>
    <x v="770"/>
    <n v="0"/>
    <x v="0"/>
    <x v="0"/>
    <x v="2"/>
  </r>
  <r>
    <x v="0"/>
    <s v="1891709591001"/>
    <x v="29"/>
    <x v="0"/>
    <x v="1"/>
    <x v="302"/>
    <x v="770"/>
    <n v="0"/>
    <x v="0"/>
    <x v="0"/>
    <x v="2"/>
  </r>
  <r>
    <x v="0"/>
    <s v="1891710328001"/>
    <x v="30"/>
    <x v="0"/>
    <x v="1"/>
    <x v="302"/>
    <x v="770"/>
    <n v="0"/>
    <x v="0"/>
    <x v="0"/>
    <x v="2"/>
  </r>
  <r>
    <x v="0"/>
    <s v="11"/>
    <x v="31"/>
    <x v="0"/>
    <x v="0"/>
    <x v="302"/>
    <x v="770"/>
    <n v="0"/>
    <x v="0"/>
    <x v="0"/>
    <x v="2"/>
  </r>
  <r>
    <x v="0"/>
    <s v="11"/>
    <x v="31"/>
    <x v="0"/>
    <x v="1"/>
    <x v="302"/>
    <x v="770"/>
    <n v="0"/>
    <x v="0"/>
    <x v="0"/>
    <x v="2"/>
  </r>
  <r>
    <x v="0"/>
    <s v="12"/>
    <x v="32"/>
    <x v="0"/>
    <x v="0"/>
    <x v="302"/>
    <x v="770"/>
    <n v="0"/>
    <x v="0"/>
    <x v="0"/>
    <x v="2"/>
  </r>
  <r>
    <x v="0"/>
    <s v="12"/>
    <x v="32"/>
    <x v="0"/>
    <x v="1"/>
    <x v="302"/>
    <x v="770"/>
    <n v="0"/>
    <x v="0"/>
    <x v="0"/>
    <x v="2"/>
  </r>
  <r>
    <x v="0"/>
    <s v="0190115798001"/>
    <x v="0"/>
    <x v="0"/>
    <x v="0"/>
    <x v="303"/>
    <x v="771"/>
    <n v="0"/>
    <x v="0"/>
    <x v="0"/>
    <x v="3"/>
  </r>
  <r>
    <x v="0"/>
    <s v="0190155722001"/>
    <x v="1"/>
    <x v="0"/>
    <x v="0"/>
    <x v="303"/>
    <x v="771"/>
    <n v="0"/>
    <x v="0"/>
    <x v="0"/>
    <x v="3"/>
  </r>
  <r>
    <x v="0"/>
    <s v="0290003288001"/>
    <x v="2"/>
    <x v="0"/>
    <x v="0"/>
    <x v="303"/>
    <x v="771"/>
    <n v="0"/>
    <x v="0"/>
    <x v="0"/>
    <x v="3"/>
  </r>
  <r>
    <x v="0"/>
    <s v="0390027923001"/>
    <x v="3"/>
    <x v="0"/>
    <x v="0"/>
    <x v="303"/>
    <x v="771"/>
    <n v="0"/>
    <x v="0"/>
    <x v="0"/>
    <x v="3"/>
  </r>
  <r>
    <x v="0"/>
    <s v="0490001883001"/>
    <x v="4"/>
    <x v="0"/>
    <x v="0"/>
    <x v="303"/>
    <x v="771"/>
    <n v="0"/>
    <x v="0"/>
    <x v="0"/>
    <x v="3"/>
  </r>
  <r>
    <x v="0"/>
    <s v="0490002669001"/>
    <x v="5"/>
    <x v="0"/>
    <x v="0"/>
    <x v="303"/>
    <x v="771"/>
    <n v="0"/>
    <x v="0"/>
    <x v="0"/>
    <x v="3"/>
  </r>
  <r>
    <x v="0"/>
    <s v="0590052000001"/>
    <x v="6"/>
    <x v="0"/>
    <x v="0"/>
    <x v="303"/>
    <x v="771"/>
    <n v="0"/>
    <x v="0"/>
    <x v="0"/>
    <x v="3"/>
  </r>
  <r>
    <x v="0"/>
    <s v="0690045389001"/>
    <x v="7"/>
    <x v="0"/>
    <x v="0"/>
    <x v="303"/>
    <x v="771"/>
    <n v="0"/>
    <x v="0"/>
    <x v="0"/>
    <x v="3"/>
  </r>
  <r>
    <x v="0"/>
    <s v="0691706710001"/>
    <x v="8"/>
    <x v="0"/>
    <x v="0"/>
    <x v="303"/>
    <x v="771"/>
    <n v="0"/>
    <x v="0"/>
    <x v="0"/>
    <x v="3"/>
  </r>
  <r>
    <x v="0"/>
    <s v="0790024656001"/>
    <x v="9"/>
    <x v="0"/>
    <x v="0"/>
    <x v="303"/>
    <x v="771"/>
    <n v="0"/>
    <x v="0"/>
    <x v="0"/>
    <x v="3"/>
  </r>
  <r>
    <x v="0"/>
    <s v="1090033456001"/>
    <x v="10"/>
    <x v="0"/>
    <x v="0"/>
    <x v="303"/>
    <x v="771"/>
    <n v="0"/>
    <x v="0"/>
    <x v="0"/>
    <x v="3"/>
  </r>
  <r>
    <x v="0"/>
    <s v="1091720902001"/>
    <x v="11"/>
    <x v="0"/>
    <x v="0"/>
    <x v="303"/>
    <x v="771"/>
    <n v="0"/>
    <x v="0"/>
    <x v="0"/>
    <x v="3"/>
  </r>
  <r>
    <x v="0"/>
    <s v="1190068389001"/>
    <x v="12"/>
    <x v="0"/>
    <x v="0"/>
    <x v="303"/>
    <x v="771"/>
    <n v="0"/>
    <x v="0"/>
    <x v="0"/>
    <x v="3"/>
  </r>
  <r>
    <x v="0"/>
    <s v="1390013678001"/>
    <x v="13"/>
    <x v="0"/>
    <x v="0"/>
    <x v="303"/>
    <x v="771"/>
    <n v="0"/>
    <x v="0"/>
    <x v="0"/>
    <x v="3"/>
  </r>
  <r>
    <x v="0"/>
    <s v="1690012606001"/>
    <x v="14"/>
    <x v="0"/>
    <x v="0"/>
    <x v="303"/>
    <x v="771"/>
    <n v="0"/>
    <x v="0"/>
    <x v="0"/>
    <x v="3"/>
  </r>
  <r>
    <x v="0"/>
    <s v="1790093204001"/>
    <x v="15"/>
    <x v="0"/>
    <x v="0"/>
    <x v="303"/>
    <x v="771"/>
    <n v="0"/>
    <x v="0"/>
    <x v="0"/>
    <x v="3"/>
  </r>
  <r>
    <x v="0"/>
    <s v="1790325083001"/>
    <x v="16"/>
    <x v="0"/>
    <x v="0"/>
    <x v="303"/>
    <x v="771"/>
    <n v="0"/>
    <x v="0"/>
    <x v="0"/>
    <x v="3"/>
  </r>
  <r>
    <x v="0"/>
    <s v="1790451801001"/>
    <x v="17"/>
    <x v="0"/>
    <x v="0"/>
    <x v="303"/>
    <x v="771"/>
    <n v="0"/>
    <x v="0"/>
    <x v="0"/>
    <x v="3"/>
  </r>
  <r>
    <x v="0"/>
    <s v="1790501469001"/>
    <x v="18"/>
    <x v="0"/>
    <x v="0"/>
    <x v="303"/>
    <x v="771"/>
    <n v="0"/>
    <x v="0"/>
    <x v="0"/>
    <x v="3"/>
  </r>
  <r>
    <x v="0"/>
    <s v="1790567699001"/>
    <x v="19"/>
    <x v="0"/>
    <x v="0"/>
    <x v="303"/>
    <x v="771"/>
    <n v="0"/>
    <x v="0"/>
    <x v="0"/>
    <x v="3"/>
  </r>
  <r>
    <x v="0"/>
    <s v="1790866084001"/>
    <x v="20"/>
    <x v="0"/>
    <x v="0"/>
    <x v="303"/>
    <x v="771"/>
    <n v="0"/>
    <x v="0"/>
    <x v="0"/>
    <x v="3"/>
  </r>
  <r>
    <x v="0"/>
    <s v="1790900193001"/>
    <x v="21"/>
    <x v="0"/>
    <x v="0"/>
    <x v="303"/>
    <x v="771"/>
    <n v="0"/>
    <x v="0"/>
    <x v="0"/>
    <x v="3"/>
  </r>
  <r>
    <x v="0"/>
    <s v="1790979016001"/>
    <x v="22"/>
    <x v="0"/>
    <x v="0"/>
    <x v="303"/>
    <x v="771"/>
    <n v="0"/>
    <x v="0"/>
    <x v="0"/>
    <x v="3"/>
  </r>
  <r>
    <x v="0"/>
    <s v="1791708040001"/>
    <x v="23"/>
    <x v="0"/>
    <x v="0"/>
    <x v="303"/>
    <x v="771"/>
    <n v="0"/>
    <x v="0"/>
    <x v="0"/>
    <x v="3"/>
  </r>
  <r>
    <x v="0"/>
    <s v="1890001323001"/>
    <x v="24"/>
    <x v="0"/>
    <x v="0"/>
    <x v="303"/>
    <x v="771"/>
    <n v="0"/>
    <x v="0"/>
    <x v="0"/>
    <x v="3"/>
  </r>
  <r>
    <x v="0"/>
    <s v="1890003628001"/>
    <x v="25"/>
    <x v="0"/>
    <x v="0"/>
    <x v="303"/>
    <x v="771"/>
    <n v="0"/>
    <x v="0"/>
    <x v="0"/>
    <x v="3"/>
  </r>
  <r>
    <x v="0"/>
    <s v="1890037646001"/>
    <x v="26"/>
    <x v="0"/>
    <x v="0"/>
    <x v="303"/>
    <x v="771"/>
    <n v="0"/>
    <x v="0"/>
    <x v="0"/>
    <x v="3"/>
  </r>
  <r>
    <x v="0"/>
    <s v="1890080967001"/>
    <x v="27"/>
    <x v="0"/>
    <x v="0"/>
    <x v="303"/>
    <x v="771"/>
    <n v="0"/>
    <x v="0"/>
    <x v="0"/>
    <x v="3"/>
  </r>
  <r>
    <x v="0"/>
    <s v="1890141877001"/>
    <x v="28"/>
    <x v="0"/>
    <x v="0"/>
    <x v="303"/>
    <x v="771"/>
    <n v="0"/>
    <x v="0"/>
    <x v="0"/>
    <x v="3"/>
  </r>
  <r>
    <x v="0"/>
    <s v="1891709591001"/>
    <x v="29"/>
    <x v="0"/>
    <x v="0"/>
    <x v="303"/>
    <x v="771"/>
    <n v="0"/>
    <x v="0"/>
    <x v="0"/>
    <x v="3"/>
  </r>
  <r>
    <x v="0"/>
    <s v="1891710328001"/>
    <x v="30"/>
    <x v="0"/>
    <x v="0"/>
    <x v="303"/>
    <x v="771"/>
    <n v="0"/>
    <x v="0"/>
    <x v="0"/>
    <x v="3"/>
  </r>
  <r>
    <x v="0"/>
    <s v="0190115798001"/>
    <x v="0"/>
    <x v="0"/>
    <x v="1"/>
    <x v="303"/>
    <x v="771"/>
    <n v="0"/>
    <x v="0"/>
    <x v="0"/>
    <x v="3"/>
  </r>
  <r>
    <x v="0"/>
    <s v="0190155722001"/>
    <x v="1"/>
    <x v="0"/>
    <x v="1"/>
    <x v="303"/>
    <x v="771"/>
    <n v="0"/>
    <x v="0"/>
    <x v="0"/>
    <x v="3"/>
  </r>
  <r>
    <x v="0"/>
    <s v="0290003288001"/>
    <x v="2"/>
    <x v="0"/>
    <x v="1"/>
    <x v="303"/>
    <x v="771"/>
    <n v="0"/>
    <x v="0"/>
    <x v="0"/>
    <x v="3"/>
  </r>
  <r>
    <x v="0"/>
    <s v="0390027923001"/>
    <x v="3"/>
    <x v="0"/>
    <x v="1"/>
    <x v="303"/>
    <x v="771"/>
    <n v="0"/>
    <x v="0"/>
    <x v="0"/>
    <x v="3"/>
  </r>
  <r>
    <x v="0"/>
    <s v="0490001883001"/>
    <x v="4"/>
    <x v="0"/>
    <x v="1"/>
    <x v="303"/>
    <x v="771"/>
    <n v="0"/>
    <x v="0"/>
    <x v="0"/>
    <x v="3"/>
  </r>
  <r>
    <x v="0"/>
    <s v="0490002669001"/>
    <x v="5"/>
    <x v="0"/>
    <x v="1"/>
    <x v="303"/>
    <x v="771"/>
    <n v="0"/>
    <x v="0"/>
    <x v="0"/>
    <x v="3"/>
  </r>
  <r>
    <x v="0"/>
    <s v="0590052000001"/>
    <x v="6"/>
    <x v="0"/>
    <x v="1"/>
    <x v="303"/>
    <x v="771"/>
    <n v="0"/>
    <x v="0"/>
    <x v="0"/>
    <x v="3"/>
  </r>
  <r>
    <x v="0"/>
    <s v="0690045389001"/>
    <x v="7"/>
    <x v="0"/>
    <x v="1"/>
    <x v="303"/>
    <x v="771"/>
    <n v="0"/>
    <x v="0"/>
    <x v="0"/>
    <x v="3"/>
  </r>
  <r>
    <x v="0"/>
    <s v="0691706710001"/>
    <x v="8"/>
    <x v="0"/>
    <x v="1"/>
    <x v="303"/>
    <x v="771"/>
    <n v="0"/>
    <x v="0"/>
    <x v="0"/>
    <x v="3"/>
  </r>
  <r>
    <x v="0"/>
    <s v="0790024656001"/>
    <x v="9"/>
    <x v="0"/>
    <x v="1"/>
    <x v="303"/>
    <x v="771"/>
    <n v="0"/>
    <x v="0"/>
    <x v="0"/>
    <x v="3"/>
  </r>
  <r>
    <x v="0"/>
    <s v="1090033456001"/>
    <x v="10"/>
    <x v="0"/>
    <x v="1"/>
    <x v="303"/>
    <x v="771"/>
    <n v="0"/>
    <x v="0"/>
    <x v="0"/>
    <x v="3"/>
  </r>
  <r>
    <x v="0"/>
    <s v="1091720902001"/>
    <x v="11"/>
    <x v="0"/>
    <x v="1"/>
    <x v="303"/>
    <x v="771"/>
    <n v="0"/>
    <x v="0"/>
    <x v="0"/>
    <x v="3"/>
  </r>
  <r>
    <x v="0"/>
    <s v="1190068389001"/>
    <x v="12"/>
    <x v="0"/>
    <x v="1"/>
    <x v="303"/>
    <x v="771"/>
    <n v="0"/>
    <x v="0"/>
    <x v="0"/>
    <x v="3"/>
  </r>
  <r>
    <x v="0"/>
    <s v="1390013678001"/>
    <x v="13"/>
    <x v="0"/>
    <x v="1"/>
    <x v="303"/>
    <x v="771"/>
    <n v="0"/>
    <x v="0"/>
    <x v="0"/>
    <x v="3"/>
  </r>
  <r>
    <x v="0"/>
    <s v="1690012606001"/>
    <x v="14"/>
    <x v="0"/>
    <x v="1"/>
    <x v="303"/>
    <x v="771"/>
    <n v="0"/>
    <x v="0"/>
    <x v="0"/>
    <x v="3"/>
  </r>
  <r>
    <x v="0"/>
    <s v="1790093204001"/>
    <x v="15"/>
    <x v="0"/>
    <x v="1"/>
    <x v="303"/>
    <x v="771"/>
    <n v="0"/>
    <x v="0"/>
    <x v="0"/>
    <x v="3"/>
  </r>
  <r>
    <x v="0"/>
    <s v="1790325083001"/>
    <x v="16"/>
    <x v="0"/>
    <x v="1"/>
    <x v="303"/>
    <x v="771"/>
    <n v="0"/>
    <x v="0"/>
    <x v="0"/>
    <x v="3"/>
  </r>
  <r>
    <x v="0"/>
    <s v="1790451801001"/>
    <x v="17"/>
    <x v="0"/>
    <x v="1"/>
    <x v="303"/>
    <x v="771"/>
    <n v="0"/>
    <x v="0"/>
    <x v="0"/>
    <x v="3"/>
  </r>
  <r>
    <x v="0"/>
    <s v="1790501469001"/>
    <x v="18"/>
    <x v="0"/>
    <x v="1"/>
    <x v="303"/>
    <x v="771"/>
    <n v="0"/>
    <x v="0"/>
    <x v="0"/>
    <x v="3"/>
  </r>
  <r>
    <x v="0"/>
    <s v="1790567699001"/>
    <x v="19"/>
    <x v="0"/>
    <x v="1"/>
    <x v="303"/>
    <x v="771"/>
    <n v="0"/>
    <x v="0"/>
    <x v="0"/>
    <x v="3"/>
  </r>
  <r>
    <x v="0"/>
    <s v="1790866084001"/>
    <x v="20"/>
    <x v="0"/>
    <x v="1"/>
    <x v="303"/>
    <x v="771"/>
    <n v="0"/>
    <x v="0"/>
    <x v="0"/>
    <x v="3"/>
  </r>
  <r>
    <x v="0"/>
    <s v="1790900193001"/>
    <x v="21"/>
    <x v="0"/>
    <x v="1"/>
    <x v="303"/>
    <x v="771"/>
    <n v="0"/>
    <x v="0"/>
    <x v="0"/>
    <x v="3"/>
  </r>
  <r>
    <x v="0"/>
    <s v="1790979016001"/>
    <x v="22"/>
    <x v="0"/>
    <x v="1"/>
    <x v="303"/>
    <x v="771"/>
    <n v="0"/>
    <x v="0"/>
    <x v="0"/>
    <x v="3"/>
  </r>
  <r>
    <x v="0"/>
    <s v="1791708040001"/>
    <x v="23"/>
    <x v="0"/>
    <x v="1"/>
    <x v="303"/>
    <x v="771"/>
    <n v="0"/>
    <x v="0"/>
    <x v="0"/>
    <x v="3"/>
  </r>
  <r>
    <x v="0"/>
    <s v="1890001323001"/>
    <x v="24"/>
    <x v="0"/>
    <x v="1"/>
    <x v="303"/>
    <x v="771"/>
    <n v="0"/>
    <x v="0"/>
    <x v="0"/>
    <x v="3"/>
  </r>
  <r>
    <x v="0"/>
    <s v="1890003628001"/>
    <x v="25"/>
    <x v="0"/>
    <x v="1"/>
    <x v="303"/>
    <x v="771"/>
    <n v="0"/>
    <x v="0"/>
    <x v="0"/>
    <x v="3"/>
  </r>
  <r>
    <x v="0"/>
    <s v="1890037646001"/>
    <x v="26"/>
    <x v="0"/>
    <x v="1"/>
    <x v="303"/>
    <x v="771"/>
    <n v="0"/>
    <x v="0"/>
    <x v="0"/>
    <x v="3"/>
  </r>
  <r>
    <x v="0"/>
    <s v="1890080967001"/>
    <x v="27"/>
    <x v="0"/>
    <x v="1"/>
    <x v="303"/>
    <x v="771"/>
    <n v="0"/>
    <x v="0"/>
    <x v="0"/>
    <x v="3"/>
  </r>
  <r>
    <x v="0"/>
    <s v="1890141877001"/>
    <x v="28"/>
    <x v="0"/>
    <x v="1"/>
    <x v="303"/>
    <x v="771"/>
    <n v="0"/>
    <x v="0"/>
    <x v="0"/>
    <x v="3"/>
  </r>
  <r>
    <x v="0"/>
    <s v="1891709591001"/>
    <x v="29"/>
    <x v="0"/>
    <x v="1"/>
    <x v="303"/>
    <x v="771"/>
    <n v="0"/>
    <x v="0"/>
    <x v="0"/>
    <x v="3"/>
  </r>
  <r>
    <x v="0"/>
    <s v="1891710328001"/>
    <x v="30"/>
    <x v="0"/>
    <x v="1"/>
    <x v="303"/>
    <x v="771"/>
    <n v="0"/>
    <x v="0"/>
    <x v="0"/>
    <x v="3"/>
  </r>
  <r>
    <x v="0"/>
    <s v="11"/>
    <x v="31"/>
    <x v="0"/>
    <x v="0"/>
    <x v="303"/>
    <x v="771"/>
    <n v="0"/>
    <x v="0"/>
    <x v="0"/>
    <x v="3"/>
  </r>
  <r>
    <x v="0"/>
    <s v="11"/>
    <x v="31"/>
    <x v="0"/>
    <x v="1"/>
    <x v="303"/>
    <x v="771"/>
    <n v="0"/>
    <x v="0"/>
    <x v="0"/>
    <x v="3"/>
  </r>
  <r>
    <x v="0"/>
    <s v="12"/>
    <x v="32"/>
    <x v="0"/>
    <x v="0"/>
    <x v="303"/>
    <x v="771"/>
    <n v="0"/>
    <x v="0"/>
    <x v="0"/>
    <x v="3"/>
  </r>
  <r>
    <x v="0"/>
    <s v="12"/>
    <x v="32"/>
    <x v="0"/>
    <x v="1"/>
    <x v="303"/>
    <x v="771"/>
    <n v="0"/>
    <x v="0"/>
    <x v="0"/>
    <x v="3"/>
  </r>
  <r>
    <x v="0"/>
    <s v="0190115798001"/>
    <x v="0"/>
    <x v="0"/>
    <x v="0"/>
    <x v="304"/>
    <x v="772"/>
    <n v="0"/>
    <x v="0"/>
    <x v="0"/>
    <x v="3"/>
  </r>
  <r>
    <x v="0"/>
    <s v="0190155722001"/>
    <x v="1"/>
    <x v="0"/>
    <x v="0"/>
    <x v="304"/>
    <x v="772"/>
    <n v="0"/>
    <x v="0"/>
    <x v="0"/>
    <x v="3"/>
  </r>
  <r>
    <x v="0"/>
    <s v="0290003288001"/>
    <x v="2"/>
    <x v="0"/>
    <x v="0"/>
    <x v="304"/>
    <x v="772"/>
    <n v="0"/>
    <x v="0"/>
    <x v="0"/>
    <x v="3"/>
  </r>
  <r>
    <x v="0"/>
    <s v="0390027923001"/>
    <x v="3"/>
    <x v="0"/>
    <x v="0"/>
    <x v="304"/>
    <x v="772"/>
    <n v="0"/>
    <x v="0"/>
    <x v="0"/>
    <x v="3"/>
  </r>
  <r>
    <x v="0"/>
    <s v="0490001883001"/>
    <x v="4"/>
    <x v="0"/>
    <x v="0"/>
    <x v="304"/>
    <x v="772"/>
    <n v="0"/>
    <x v="0"/>
    <x v="0"/>
    <x v="3"/>
  </r>
  <r>
    <x v="0"/>
    <s v="0490002669001"/>
    <x v="5"/>
    <x v="0"/>
    <x v="0"/>
    <x v="304"/>
    <x v="772"/>
    <n v="0"/>
    <x v="0"/>
    <x v="0"/>
    <x v="3"/>
  </r>
  <r>
    <x v="0"/>
    <s v="0590052000001"/>
    <x v="6"/>
    <x v="0"/>
    <x v="0"/>
    <x v="304"/>
    <x v="772"/>
    <n v="0"/>
    <x v="0"/>
    <x v="0"/>
    <x v="3"/>
  </r>
  <r>
    <x v="0"/>
    <s v="0690045389001"/>
    <x v="7"/>
    <x v="0"/>
    <x v="0"/>
    <x v="304"/>
    <x v="772"/>
    <n v="0"/>
    <x v="0"/>
    <x v="0"/>
    <x v="3"/>
  </r>
  <r>
    <x v="0"/>
    <s v="0691706710001"/>
    <x v="8"/>
    <x v="0"/>
    <x v="0"/>
    <x v="304"/>
    <x v="772"/>
    <n v="0"/>
    <x v="0"/>
    <x v="0"/>
    <x v="3"/>
  </r>
  <r>
    <x v="0"/>
    <s v="0790024656001"/>
    <x v="9"/>
    <x v="0"/>
    <x v="0"/>
    <x v="304"/>
    <x v="772"/>
    <n v="0"/>
    <x v="0"/>
    <x v="0"/>
    <x v="3"/>
  </r>
  <r>
    <x v="0"/>
    <s v="1090033456001"/>
    <x v="10"/>
    <x v="0"/>
    <x v="0"/>
    <x v="304"/>
    <x v="772"/>
    <n v="0"/>
    <x v="0"/>
    <x v="0"/>
    <x v="3"/>
  </r>
  <r>
    <x v="0"/>
    <s v="1091720902001"/>
    <x v="11"/>
    <x v="0"/>
    <x v="0"/>
    <x v="304"/>
    <x v="772"/>
    <n v="0"/>
    <x v="0"/>
    <x v="0"/>
    <x v="3"/>
  </r>
  <r>
    <x v="0"/>
    <s v="1190068389001"/>
    <x v="12"/>
    <x v="0"/>
    <x v="0"/>
    <x v="304"/>
    <x v="772"/>
    <n v="0"/>
    <x v="0"/>
    <x v="0"/>
    <x v="3"/>
  </r>
  <r>
    <x v="0"/>
    <s v="1390013678001"/>
    <x v="13"/>
    <x v="0"/>
    <x v="0"/>
    <x v="304"/>
    <x v="772"/>
    <n v="0"/>
    <x v="0"/>
    <x v="0"/>
    <x v="3"/>
  </r>
  <r>
    <x v="0"/>
    <s v="1690012606001"/>
    <x v="14"/>
    <x v="0"/>
    <x v="0"/>
    <x v="304"/>
    <x v="772"/>
    <n v="0"/>
    <x v="0"/>
    <x v="0"/>
    <x v="3"/>
  </r>
  <r>
    <x v="0"/>
    <s v="1790093204001"/>
    <x v="15"/>
    <x v="0"/>
    <x v="0"/>
    <x v="304"/>
    <x v="772"/>
    <n v="0"/>
    <x v="0"/>
    <x v="0"/>
    <x v="3"/>
  </r>
  <r>
    <x v="0"/>
    <s v="1790325083001"/>
    <x v="16"/>
    <x v="0"/>
    <x v="0"/>
    <x v="304"/>
    <x v="772"/>
    <n v="0"/>
    <x v="0"/>
    <x v="0"/>
    <x v="3"/>
  </r>
  <r>
    <x v="0"/>
    <s v="1790451801001"/>
    <x v="17"/>
    <x v="0"/>
    <x v="0"/>
    <x v="304"/>
    <x v="772"/>
    <n v="0"/>
    <x v="0"/>
    <x v="0"/>
    <x v="3"/>
  </r>
  <r>
    <x v="0"/>
    <s v="1790501469001"/>
    <x v="18"/>
    <x v="0"/>
    <x v="0"/>
    <x v="304"/>
    <x v="772"/>
    <n v="0"/>
    <x v="0"/>
    <x v="0"/>
    <x v="3"/>
  </r>
  <r>
    <x v="0"/>
    <s v="1790567699001"/>
    <x v="19"/>
    <x v="0"/>
    <x v="0"/>
    <x v="304"/>
    <x v="772"/>
    <n v="0"/>
    <x v="0"/>
    <x v="0"/>
    <x v="3"/>
  </r>
  <r>
    <x v="0"/>
    <s v="1790866084001"/>
    <x v="20"/>
    <x v="0"/>
    <x v="0"/>
    <x v="304"/>
    <x v="772"/>
    <n v="0"/>
    <x v="0"/>
    <x v="0"/>
    <x v="3"/>
  </r>
  <r>
    <x v="0"/>
    <s v="1790900193001"/>
    <x v="21"/>
    <x v="0"/>
    <x v="0"/>
    <x v="304"/>
    <x v="772"/>
    <n v="0"/>
    <x v="0"/>
    <x v="0"/>
    <x v="3"/>
  </r>
  <r>
    <x v="0"/>
    <s v="1790979016001"/>
    <x v="22"/>
    <x v="0"/>
    <x v="0"/>
    <x v="304"/>
    <x v="772"/>
    <n v="0"/>
    <x v="0"/>
    <x v="0"/>
    <x v="3"/>
  </r>
  <r>
    <x v="0"/>
    <s v="1791708040001"/>
    <x v="23"/>
    <x v="0"/>
    <x v="0"/>
    <x v="304"/>
    <x v="772"/>
    <n v="0"/>
    <x v="0"/>
    <x v="0"/>
    <x v="3"/>
  </r>
  <r>
    <x v="0"/>
    <s v="1890001323001"/>
    <x v="24"/>
    <x v="0"/>
    <x v="0"/>
    <x v="304"/>
    <x v="772"/>
    <n v="0"/>
    <x v="0"/>
    <x v="0"/>
    <x v="3"/>
  </r>
  <r>
    <x v="0"/>
    <s v="1890003628001"/>
    <x v="25"/>
    <x v="0"/>
    <x v="0"/>
    <x v="304"/>
    <x v="772"/>
    <n v="0"/>
    <x v="0"/>
    <x v="0"/>
    <x v="3"/>
  </r>
  <r>
    <x v="0"/>
    <s v="1890037646001"/>
    <x v="26"/>
    <x v="0"/>
    <x v="0"/>
    <x v="304"/>
    <x v="772"/>
    <n v="0"/>
    <x v="0"/>
    <x v="0"/>
    <x v="3"/>
  </r>
  <r>
    <x v="0"/>
    <s v="1890080967001"/>
    <x v="27"/>
    <x v="0"/>
    <x v="0"/>
    <x v="304"/>
    <x v="772"/>
    <n v="0"/>
    <x v="0"/>
    <x v="0"/>
    <x v="3"/>
  </r>
  <r>
    <x v="0"/>
    <s v="1890141877001"/>
    <x v="28"/>
    <x v="0"/>
    <x v="0"/>
    <x v="304"/>
    <x v="772"/>
    <n v="0"/>
    <x v="0"/>
    <x v="0"/>
    <x v="3"/>
  </r>
  <r>
    <x v="0"/>
    <s v="1891709591001"/>
    <x v="29"/>
    <x v="0"/>
    <x v="0"/>
    <x v="304"/>
    <x v="772"/>
    <n v="0"/>
    <x v="0"/>
    <x v="0"/>
    <x v="3"/>
  </r>
  <r>
    <x v="0"/>
    <s v="1891710328001"/>
    <x v="30"/>
    <x v="0"/>
    <x v="0"/>
    <x v="304"/>
    <x v="772"/>
    <n v="0"/>
    <x v="0"/>
    <x v="0"/>
    <x v="3"/>
  </r>
  <r>
    <x v="0"/>
    <s v="0190115798001"/>
    <x v="0"/>
    <x v="0"/>
    <x v="1"/>
    <x v="304"/>
    <x v="772"/>
    <n v="0"/>
    <x v="0"/>
    <x v="0"/>
    <x v="3"/>
  </r>
  <r>
    <x v="0"/>
    <s v="0190155722001"/>
    <x v="1"/>
    <x v="0"/>
    <x v="1"/>
    <x v="304"/>
    <x v="772"/>
    <n v="0"/>
    <x v="0"/>
    <x v="0"/>
    <x v="3"/>
  </r>
  <r>
    <x v="0"/>
    <s v="0290003288001"/>
    <x v="2"/>
    <x v="0"/>
    <x v="1"/>
    <x v="304"/>
    <x v="772"/>
    <n v="0"/>
    <x v="0"/>
    <x v="0"/>
    <x v="3"/>
  </r>
  <r>
    <x v="0"/>
    <s v="0390027923001"/>
    <x v="3"/>
    <x v="0"/>
    <x v="1"/>
    <x v="304"/>
    <x v="772"/>
    <n v="0"/>
    <x v="0"/>
    <x v="0"/>
    <x v="3"/>
  </r>
  <r>
    <x v="0"/>
    <s v="0490001883001"/>
    <x v="4"/>
    <x v="0"/>
    <x v="1"/>
    <x v="304"/>
    <x v="772"/>
    <n v="0"/>
    <x v="0"/>
    <x v="0"/>
    <x v="3"/>
  </r>
  <r>
    <x v="0"/>
    <s v="0490002669001"/>
    <x v="5"/>
    <x v="0"/>
    <x v="1"/>
    <x v="304"/>
    <x v="772"/>
    <n v="0"/>
    <x v="0"/>
    <x v="0"/>
    <x v="3"/>
  </r>
  <r>
    <x v="0"/>
    <s v="0590052000001"/>
    <x v="6"/>
    <x v="0"/>
    <x v="1"/>
    <x v="304"/>
    <x v="772"/>
    <n v="0"/>
    <x v="0"/>
    <x v="0"/>
    <x v="3"/>
  </r>
  <r>
    <x v="0"/>
    <s v="0690045389001"/>
    <x v="7"/>
    <x v="0"/>
    <x v="1"/>
    <x v="304"/>
    <x v="772"/>
    <n v="0"/>
    <x v="0"/>
    <x v="0"/>
    <x v="3"/>
  </r>
  <r>
    <x v="0"/>
    <s v="0691706710001"/>
    <x v="8"/>
    <x v="0"/>
    <x v="1"/>
    <x v="304"/>
    <x v="772"/>
    <n v="0"/>
    <x v="0"/>
    <x v="0"/>
    <x v="3"/>
  </r>
  <r>
    <x v="0"/>
    <s v="0790024656001"/>
    <x v="9"/>
    <x v="0"/>
    <x v="1"/>
    <x v="304"/>
    <x v="772"/>
    <n v="0"/>
    <x v="0"/>
    <x v="0"/>
    <x v="3"/>
  </r>
  <r>
    <x v="0"/>
    <s v="1090033456001"/>
    <x v="10"/>
    <x v="0"/>
    <x v="1"/>
    <x v="304"/>
    <x v="772"/>
    <n v="0"/>
    <x v="0"/>
    <x v="0"/>
    <x v="3"/>
  </r>
  <r>
    <x v="0"/>
    <s v="1091720902001"/>
    <x v="11"/>
    <x v="0"/>
    <x v="1"/>
    <x v="304"/>
    <x v="772"/>
    <n v="0"/>
    <x v="0"/>
    <x v="0"/>
    <x v="3"/>
  </r>
  <r>
    <x v="0"/>
    <s v="1190068389001"/>
    <x v="12"/>
    <x v="0"/>
    <x v="1"/>
    <x v="304"/>
    <x v="772"/>
    <n v="0"/>
    <x v="0"/>
    <x v="0"/>
    <x v="3"/>
  </r>
  <r>
    <x v="0"/>
    <s v="1390013678001"/>
    <x v="13"/>
    <x v="0"/>
    <x v="1"/>
    <x v="304"/>
    <x v="772"/>
    <n v="0"/>
    <x v="0"/>
    <x v="0"/>
    <x v="3"/>
  </r>
  <r>
    <x v="0"/>
    <s v="1690012606001"/>
    <x v="14"/>
    <x v="0"/>
    <x v="1"/>
    <x v="304"/>
    <x v="772"/>
    <n v="0"/>
    <x v="0"/>
    <x v="0"/>
    <x v="3"/>
  </r>
  <r>
    <x v="0"/>
    <s v="1790093204001"/>
    <x v="15"/>
    <x v="0"/>
    <x v="1"/>
    <x v="304"/>
    <x v="772"/>
    <n v="0"/>
    <x v="0"/>
    <x v="0"/>
    <x v="3"/>
  </r>
  <r>
    <x v="0"/>
    <s v="1790325083001"/>
    <x v="16"/>
    <x v="0"/>
    <x v="1"/>
    <x v="304"/>
    <x v="772"/>
    <n v="0"/>
    <x v="0"/>
    <x v="0"/>
    <x v="3"/>
  </r>
  <r>
    <x v="0"/>
    <s v="1790451801001"/>
    <x v="17"/>
    <x v="0"/>
    <x v="1"/>
    <x v="304"/>
    <x v="772"/>
    <n v="0"/>
    <x v="0"/>
    <x v="0"/>
    <x v="3"/>
  </r>
  <r>
    <x v="0"/>
    <s v="1790501469001"/>
    <x v="18"/>
    <x v="0"/>
    <x v="1"/>
    <x v="304"/>
    <x v="772"/>
    <n v="0"/>
    <x v="0"/>
    <x v="0"/>
    <x v="3"/>
  </r>
  <r>
    <x v="0"/>
    <s v="1790567699001"/>
    <x v="19"/>
    <x v="0"/>
    <x v="1"/>
    <x v="304"/>
    <x v="772"/>
    <n v="0"/>
    <x v="0"/>
    <x v="0"/>
    <x v="3"/>
  </r>
  <r>
    <x v="0"/>
    <s v="1790866084001"/>
    <x v="20"/>
    <x v="0"/>
    <x v="1"/>
    <x v="304"/>
    <x v="772"/>
    <n v="0"/>
    <x v="0"/>
    <x v="0"/>
    <x v="3"/>
  </r>
  <r>
    <x v="0"/>
    <s v="1790900193001"/>
    <x v="21"/>
    <x v="0"/>
    <x v="1"/>
    <x v="304"/>
    <x v="772"/>
    <n v="0"/>
    <x v="0"/>
    <x v="0"/>
    <x v="3"/>
  </r>
  <r>
    <x v="0"/>
    <s v="1790979016001"/>
    <x v="22"/>
    <x v="0"/>
    <x v="1"/>
    <x v="304"/>
    <x v="772"/>
    <n v="0"/>
    <x v="0"/>
    <x v="0"/>
    <x v="3"/>
  </r>
  <r>
    <x v="0"/>
    <s v="1791708040001"/>
    <x v="23"/>
    <x v="0"/>
    <x v="1"/>
    <x v="304"/>
    <x v="772"/>
    <n v="0"/>
    <x v="0"/>
    <x v="0"/>
    <x v="3"/>
  </r>
  <r>
    <x v="0"/>
    <s v="1890001323001"/>
    <x v="24"/>
    <x v="0"/>
    <x v="1"/>
    <x v="304"/>
    <x v="772"/>
    <n v="0"/>
    <x v="0"/>
    <x v="0"/>
    <x v="3"/>
  </r>
  <r>
    <x v="0"/>
    <s v="1890003628001"/>
    <x v="25"/>
    <x v="0"/>
    <x v="1"/>
    <x v="304"/>
    <x v="772"/>
    <n v="0"/>
    <x v="0"/>
    <x v="0"/>
    <x v="3"/>
  </r>
  <r>
    <x v="0"/>
    <s v="1890037646001"/>
    <x v="26"/>
    <x v="0"/>
    <x v="1"/>
    <x v="304"/>
    <x v="772"/>
    <n v="0"/>
    <x v="0"/>
    <x v="0"/>
    <x v="3"/>
  </r>
  <r>
    <x v="0"/>
    <s v="1890080967001"/>
    <x v="27"/>
    <x v="0"/>
    <x v="1"/>
    <x v="304"/>
    <x v="772"/>
    <n v="0"/>
    <x v="0"/>
    <x v="0"/>
    <x v="3"/>
  </r>
  <r>
    <x v="0"/>
    <s v="1890141877001"/>
    <x v="28"/>
    <x v="0"/>
    <x v="1"/>
    <x v="304"/>
    <x v="772"/>
    <n v="0"/>
    <x v="0"/>
    <x v="0"/>
    <x v="3"/>
  </r>
  <r>
    <x v="0"/>
    <s v="1891709591001"/>
    <x v="29"/>
    <x v="0"/>
    <x v="1"/>
    <x v="304"/>
    <x v="772"/>
    <n v="0"/>
    <x v="0"/>
    <x v="0"/>
    <x v="3"/>
  </r>
  <r>
    <x v="0"/>
    <s v="1891710328001"/>
    <x v="30"/>
    <x v="0"/>
    <x v="1"/>
    <x v="304"/>
    <x v="772"/>
    <n v="0"/>
    <x v="0"/>
    <x v="0"/>
    <x v="3"/>
  </r>
  <r>
    <x v="0"/>
    <s v="11"/>
    <x v="31"/>
    <x v="0"/>
    <x v="0"/>
    <x v="304"/>
    <x v="772"/>
    <n v="0"/>
    <x v="0"/>
    <x v="0"/>
    <x v="3"/>
  </r>
  <r>
    <x v="0"/>
    <s v="11"/>
    <x v="31"/>
    <x v="0"/>
    <x v="1"/>
    <x v="304"/>
    <x v="772"/>
    <n v="0"/>
    <x v="0"/>
    <x v="0"/>
    <x v="3"/>
  </r>
  <r>
    <x v="0"/>
    <s v="12"/>
    <x v="32"/>
    <x v="0"/>
    <x v="0"/>
    <x v="304"/>
    <x v="772"/>
    <n v="0"/>
    <x v="0"/>
    <x v="0"/>
    <x v="3"/>
  </r>
  <r>
    <x v="0"/>
    <s v="12"/>
    <x v="32"/>
    <x v="0"/>
    <x v="1"/>
    <x v="304"/>
    <x v="772"/>
    <n v="0"/>
    <x v="0"/>
    <x v="0"/>
    <x v="3"/>
  </r>
  <r>
    <x v="0"/>
    <s v="0190115798001"/>
    <x v="0"/>
    <x v="0"/>
    <x v="0"/>
    <x v="64"/>
    <x v="773"/>
    <n v="343183.52"/>
    <x v="0"/>
    <x v="0"/>
    <x v="2"/>
  </r>
  <r>
    <x v="0"/>
    <s v="0190155722001"/>
    <x v="1"/>
    <x v="0"/>
    <x v="0"/>
    <x v="64"/>
    <x v="773"/>
    <n v="3822101.01"/>
    <x v="0"/>
    <x v="0"/>
    <x v="2"/>
  </r>
  <r>
    <x v="0"/>
    <s v="0290003288001"/>
    <x v="2"/>
    <x v="0"/>
    <x v="0"/>
    <x v="64"/>
    <x v="773"/>
    <n v="236067.42"/>
    <x v="0"/>
    <x v="0"/>
    <x v="2"/>
  </r>
  <r>
    <x v="0"/>
    <s v="0390027923001"/>
    <x v="3"/>
    <x v="0"/>
    <x v="0"/>
    <x v="64"/>
    <x v="773"/>
    <n v="227858.86"/>
    <x v="0"/>
    <x v="0"/>
    <x v="2"/>
  </r>
  <r>
    <x v="0"/>
    <s v="0490001883001"/>
    <x v="4"/>
    <x v="0"/>
    <x v="0"/>
    <x v="64"/>
    <x v="773"/>
    <n v="183391.95"/>
    <x v="0"/>
    <x v="0"/>
    <x v="2"/>
  </r>
  <r>
    <x v="0"/>
    <s v="0490002669001"/>
    <x v="5"/>
    <x v="0"/>
    <x v="0"/>
    <x v="64"/>
    <x v="773"/>
    <n v="189746.84"/>
    <x v="0"/>
    <x v="0"/>
    <x v="2"/>
  </r>
  <r>
    <x v="0"/>
    <s v="0590052000001"/>
    <x v="6"/>
    <x v="0"/>
    <x v="0"/>
    <x v="64"/>
    <x v="773"/>
    <n v="16786.2"/>
    <x v="0"/>
    <x v="0"/>
    <x v="2"/>
  </r>
  <r>
    <x v="0"/>
    <s v="0690045389001"/>
    <x v="7"/>
    <x v="0"/>
    <x v="0"/>
    <x v="64"/>
    <x v="773"/>
    <n v="329499.08"/>
    <x v="0"/>
    <x v="0"/>
    <x v="2"/>
  </r>
  <r>
    <x v="0"/>
    <s v="0691706710001"/>
    <x v="8"/>
    <x v="0"/>
    <x v="0"/>
    <x v="64"/>
    <x v="773"/>
    <n v="201123.87"/>
    <x v="0"/>
    <x v="0"/>
    <x v="2"/>
  </r>
  <r>
    <x v="0"/>
    <s v="0790024656001"/>
    <x v="9"/>
    <x v="0"/>
    <x v="0"/>
    <x v="64"/>
    <x v="773"/>
    <n v="679470.79"/>
    <x v="0"/>
    <x v="0"/>
    <x v="2"/>
  </r>
  <r>
    <x v="0"/>
    <s v="1090033456001"/>
    <x v="10"/>
    <x v="0"/>
    <x v="0"/>
    <x v="64"/>
    <x v="773"/>
    <n v="208557.79"/>
    <x v="0"/>
    <x v="0"/>
    <x v="2"/>
  </r>
  <r>
    <x v="0"/>
    <s v="1091720902001"/>
    <x v="11"/>
    <x v="0"/>
    <x v="0"/>
    <x v="64"/>
    <x v="773"/>
    <n v="382429.78"/>
    <x v="0"/>
    <x v="0"/>
    <x v="2"/>
  </r>
  <r>
    <x v="0"/>
    <s v="1190068389001"/>
    <x v="12"/>
    <x v="0"/>
    <x v="0"/>
    <x v="64"/>
    <x v="773"/>
    <n v="304430.34999999998"/>
    <x v="0"/>
    <x v="0"/>
    <x v="2"/>
  </r>
  <r>
    <x v="0"/>
    <s v="1390013678001"/>
    <x v="13"/>
    <x v="0"/>
    <x v="0"/>
    <x v="64"/>
    <x v="773"/>
    <n v="53580.89"/>
    <x v="0"/>
    <x v="0"/>
    <x v="2"/>
  </r>
  <r>
    <x v="0"/>
    <s v="1690012606001"/>
    <x v="14"/>
    <x v="0"/>
    <x v="0"/>
    <x v="64"/>
    <x v="773"/>
    <n v="307737.63"/>
    <x v="0"/>
    <x v="0"/>
    <x v="2"/>
  </r>
  <r>
    <x v="0"/>
    <s v="1790093204001"/>
    <x v="15"/>
    <x v="0"/>
    <x v="0"/>
    <x v="64"/>
    <x v="773"/>
    <n v="259779.69"/>
    <x v="0"/>
    <x v="0"/>
    <x v="2"/>
  </r>
  <r>
    <x v="0"/>
    <s v="1790325083001"/>
    <x v="16"/>
    <x v="0"/>
    <x v="0"/>
    <x v="64"/>
    <x v="773"/>
    <n v="163701.72"/>
    <x v="0"/>
    <x v="0"/>
    <x v="2"/>
  </r>
  <r>
    <x v="0"/>
    <s v="1790451801001"/>
    <x v="17"/>
    <x v="0"/>
    <x v="0"/>
    <x v="64"/>
    <x v="773"/>
    <n v="669575.04"/>
    <x v="0"/>
    <x v="0"/>
    <x v="2"/>
  </r>
  <r>
    <x v="0"/>
    <s v="1790501469001"/>
    <x v="18"/>
    <x v="0"/>
    <x v="0"/>
    <x v="64"/>
    <x v="773"/>
    <n v="105150.59"/>
    <x v="0"/>
    <x v="0"/>
    <x v="2"/>
  </r>
  <r>
    <x v="0"/>
    <s v="1790567699001"/>
    <x v="19"/>
    <x v="0"/>
    <x v="0"/>
    <x v="64"/>
    <x v="773"/>
    <n v="1600882.48"/>
    <x v="0"/>
    <x v="0"/>
    <x v="2"/>
  </r>
  <r>
    <x v="0"/>
    <s v="1790866084001"/>
    <x v="20"/>
    <x v="0"/>
    <x v="0"/>
    <x v="64"/>
    <x v="773"/>
    <n v="402806.38"/>
    <x v="0"/>
    <x v="0"/>
    <x v="2"/>
  </r>
  <r>
    <x v="0"/>
    <s v="1790900193001"/>
    <x v="21"/>
    <x v="0"/>
    <x v="0"/>
    <x v="64"/>
    <x v="773"/>
    <n v="899958.3"/>
    <x v="0"/>
    <x v="0"/>
    <x v="2"/>
  </r>
  <r>
    <x v="0"/>
    <s v="1790979016001"/>
    <x v="22"/>
    <x v="0"/>
    <x v="0"/>
    <x v="64"/>
    <x v="773"/>
    <n v="138528.9"/>
    <x v="0"/>
    <x v="0"/>
    <x v="2"/>
  </r>
  <r>
    <x v="0"/>
    <s v="1791708040001"/>
    <x v="23"/>
    <x v="0"/>
    <x v="0"/>
    <x v="64"/>
    <x v="773"/>
    <n v="111399.96"/>
    <x v="0"/>
    <x v="0"/>
    <x v="2"/>
  </r>
  <r>
    <x v="0"/>
    <s v="1890001323001"/>
    <x v="24"/>
    <x v="0"/>
    <x v="0"/>
    <x v="64"/>
    <x v="773"/>
    <n v="398450.51"/>
    <x v="0"/>
    <x v="0"/>
    <x v="2"/>
  </r>
  <r>
    <x v="0"/>
    <s v="1890003628001"/>
    <x v="25"/>
    <x v="0"/>
    <x v="0"/>
    <x v="64"/>
    <x v="773"/>
    <n v="797403.5"/>
    <x v="0"/>
    <x v="0"/>
    <x v="2"/>
  </r>
  <r>
    <x v="0"/>
    <s v="1890037646001"/>
    <x v="26"/>
    <x v="0"/>
    <x v="0"/>
    <x v="64"/>
    <x v="773"/>
    <n v="366170.37"/>
    <x v="0"/>
    <x v="0"/>
    <x v="2"/>
  </r>
  <r>
    <x v="0"/>
    <s v="1890080967001"/>
    <x v="27"/>
    <x v="0"/>
    <x v="0"/>
    <x v="64"/>
    <x v="773"/>
    <n v="178835.68"/>
    <x v="0"/>
    <x v="0"/>
    <x v="2"/>
  </r>
  <r>
    <x v="0"/>
    <s v="1890141877001"/>
    <x v="28"/>
    <x v="0"/>
    <x v="0"/>
    <x v="64"/>
    <x v="773"/>
    <n v="389968.78"/>
    <x v="0"/>
    <x v="0"/>
    <x v="2"/>
  </r>
  <r>
    <x v="0"/>
    <s v="1891709591001"/>
    <x v="29"/>
    <x v="0"/>
    <x v="0"/>
    <x v="64"/>
    <x v="773"/>
    <n v="17120.580000000002"/>
    <x v="0"/>
    <x v="0"/>
    <x v="2"/>
  </r>
  <r>
    <x v="0"/>
    <s v="1891710328001"/>
    <x v="30"/>
    <x v="0"/>
    <x v="0"/>
    <x v="64"/>
    <x v="773"/>
    <n v="148156.31"/>
    <x v="0"/>
    <x v="0"/>
    <x v="2"/>
  </r>
  <r>
    <x v="0"/>
    <s v="0190115798001"/>
    <x v="0"/>
    <x v="0"/>
    <x v="1"/>
    <x v="64"/>
    <x v="773"/>
    <n v="346115.12"/>
    <x v="0"/>
    <x v="0"/>
    <x v="2"/>
  </r>
  <r>
    <x v="0"/>
    <s v="0190155722001"/>
    <x v="1"/>
    <x v="0"/>
    <x v="1"/>
    <x v="64"/>
    <x v="773"/>
    <n v="4106816.49"/>
    <x v="0"/>
    <x v="0"/>
    <x v="2"/>
  </r>
  <r>
    <x v="0"/>
    <s v="0290003288001"/>
    <x v="2"/>
    <x v="0"/>
    <x v="1"/>
    <x v="64"/>
    <x v="773"/>
    <n v="173321.73"/>
    <x v="0"/>
    <x v="0"/>
    <x v="2"/>
  </r>
  <r>
    <x v="0"/>
    <s v="0390027923001"/>
    <x v="3"/>
    <x v="0"/>
    <x v="1"/>
    <x v="64"/>
    <x v="773"/>
    <n v="244150.49"/>
    <x v="0"/>
    <x v="0"/>
    <x v="2"/>
  </r>
  <r>
    <x v="0"/>
    <s v="0490001883001"/>
    <x v="4"/>
    <x v="0"/>
    <x v="1"/>
    <x v="64"/>
    <x v="773"/>
    <n v="183733.11"/>
    <x v="0"/>
    <x v="0"/>
    <x v="2"/>
  </r>
  <r>
    <x v="0"/>
    <s v="0490002669001"/>
    <x v="5"/>
    <x v="0"/>
    <x v="1"/>
    <x v="64"/>
    <x v="773"/>
    <n v="191296.34"/>
    <x v="0"/>
    <x v="0"/>
    <x v="2"/>
  </r>
  <r>
    <x v="0"/>
    <s v="0590052000001"/>
    <x v="6"/>
    <x v="0"/>
    <x v="1"/>
    <x v="64"/>
    <x v="773"/>
    <n v="18213.48"/>
    <x v="0"/>
    <x v="0"/>
    <x v="2"/>
  </r>
  <r>
    <x v="0"/>
    <s v="0690045389001"/>
    <x v="7"/>
    <x v="0"/>
    <x v="1"/>
    <x v="64"/>
    <x v="773"/>
    <n v="332446.43"/>
    <x v="0"/>
    <x v="0"/>
    <x v="2"/>
  </r>
  <r>
    <x v="0"/>
    <s v="0691706710001"/>
    <x v="8"/>
    <x v="0"/>
    <x v="1"/>
    <x v="64"/>
    <x v="773"/>
    <n v="201657.77"/>
    <x v="0"/>
    <x v="0"/>
    <x v="2"/>
  </r>
  <r>
    <x v="0"/>
    <s v="0790024656001"/>
    <x v="9"/>
    <x v="0"/>
    <x v="1"/>
    <x v="64"/>
    <x v="773"/>
    <n v="709339.63"/>
    <x v="0"/>
    <x v="0"/>
    <x v="2"/>
  </r>
  <r>
    <x v="0"/>
    <s v="1090033456001"/>
    <x v="10"/>
    <x v="0"/>
    <x v="1"/>
    <x v="64"/>
    <x v="773"/>
    <n v="210444.04"/>
    <x v="0"/>
    <x v="0"/>
    <x v="2"/>
  </r>
  <r>
    <x v="0"/>
    <s v="1091720902001"/>
    <x v="11"/>
    <x v="0"/>
    <x v="1"/>
    <x v="64"/>
    <x v="773"/>
    <n v="383449.22"/>
    <x v="0"/>
    <x v="0"/>
    <x v="2"/>
  </r>
  <r>
    <x v="0"/>
    <s v="1190068389001"/>
    <x v="12"/>
    <x v="0"/>
    <x v="1"/>
    <x v="64"/>
    <x v="773"/>
    <n v="307997.73"/>
    <x v="0"/>
    <x v="0"/>
    <x v="2"/>
  </r>
  <r>
    <x v="0"/>
    <s v="1390013678001"/>
    <x v="13"/>
    <x v="0"/>
    <x v="1"/>
    <x v="64"/>
    <x v="773"/>
    <n v="53972.800000000003"/>
    <x v="0"/>
    <x v="0"/>
    <x v="2"/>
  </r>
  <r>
    <x v="0"/>
    <s v="1690012606001"/>
    <x v="14"/>
    <x v="0"/>
    <x v="1"/>
    <x v="64"/>
    <x v="773"/>
    <n v="328163.23"/>
    <x v="0"/>
    <x v="0"/>
    <x v="2"/>
  </r>
  <r>
    <x v="0"/>
    <s v="1790093204001"/>
    <x v="15"/>
    <x v="0"/>
    <x v="1"/>
    <x v="64"/>
    <x v="773"/>
    <n v="260446.76"/>
    <x v="0"/>
    <x v="0"/>
    <x v="2"/>
  </r>
  <r>
    <x v="0"/>
    <s v="1790325083001"/>
    <x v="16"/>
    <x v="0"/>
    <x v="1"/>
    <x v="64"/>
    <x v="773"/>
    <n v="168431.97"/>
    <x v="0"/>
    <x v="0"/>
    <x v="2"/>
  </r>
  <r>
    <x v="0"/>
    <s v="1790451801001"/>
    <x v="17"/>
    <x v="0"/>
    <x v="1"/>
    <x v="64"/>
    <x v="773"/>
    <n v="653054.46"/>
    <x v="0"/>
    <x v="0"/>
    <x v="2"/>
  </r>
  <r>
    <x v="0"/>
    <s v="1790501469001"/>
    <x v="18"/>
    <x v="0"/>
    <x v="1"/>
    <x v="64"/>
    <x v="773"/>
    <n v="110881.89"/>
    <x v="0"/>
    <x v="0"/>
    <x v="2"/>
  </r>
  <r>
    <x v="0"/>
    <s v="1790567699001"/>
    <x v="19"/>
    <x v="0"/>
    <x v="1"/>
    <x v="64"/>
    <x v="773"/>
    <n v="1541296.07"/>
    <x v="0"/>
    <x v="0"/>
    <x v="2"/>
  </r>
  <r>
    <x v="0"/>
    <s v="1790866084001"/>
    <x v="20"/>
    <x v="0"/>
    <x v="1"/>
    <x v="64"/>
    <x v="773"/>
    <n v="320259.40000000002"/>
    <x v="0"/>
    <x v="0"/>
    <x v="2"/>
  </r>
  <r>
    <x v="0"/>
    <s v="1790900193001"/>
    <x v="21"/>
    <x v="0"/>
    <x v="1"/>
    <x v="64"/>
    <x v="773"/>
    <n v="903442.92"/>
    <x v="0"/>
    <x v="0"/>
    <x v="2"/>
  </r>
  <r>
    <x v="0"/>
    <s v="1790979016001"/>
    <x v="22"/>
    <x v="0"/>
    <x v="1"/>
    <x v="64"/>
    <x v="773"/>
    <n v="138558.13"/>
    <x v="0"/>
    <x v="0"/>
    <x v="2"/>
  </r>
  <r>
    <x v="0"/>
    <s v="1791708040001"/>
    <x v="23"/>
    <x v="0"/>
    <x v="1"/>
    <x v="64"/>
    <x v="773"/>
    <n v="116626.29"/>
    <x v="0"/>
    <x v="0"/>
    <x v="2"/>
  </r>
  <r>
    <x v="0"/>
    <s v="1890001323001"/>
    <x v="24"/>
    <x v="0"/>
    <x v="1"/>
    <x v="64"/>
    <x v="773"/>
    <n v="402397.06"/>
    <x v="0"/>
    <x v="0"/>
    <x v="2"/>
  </r>
  <r>
    <x v="0"/>
    <s v="1890003628001"/>
    <x v="25"/>
    <x v="0"/>
    <x v="1"/>
    <x v="64"/>
    <x v="773"/>
    <n v="799538.82"/>
    <x v="0"/>
    <x v="0"/>
    <x v="2"/>
  </r>
  <r>
    <x v="0"/>
    <s v="1890037646001"/>
    <x v="26"/>
    <x v="0"/>
    <x v="1"/>
    <x v="64"/>
    <x v="773"/>
    <n v="483503.47"/>
    <x v="0"/>
    <x v="0"/>
    <x v="2"/>
  </r>
  <r>
    <x v="0"/>
    <s v="1890080967001"/>
    <x v="27"/>
    <x v="0"/>
    <x v="1"/>
    <x v="64"/>
    <x v="773"/>
    <n v="179976.5"/>
    <x v="0"/>
    <x v="0"/>
    <x v="2"/>
  </r>
  <r>
    <x v="0"/>
    <s v="1890141877001"/>
    <x v="28"/>
    <x v="0"/>
    <x v="1"/>
    <x v="64"/>
    <x v="773"/>
    <n v="378410.05"/>
    <x v="0"/>
    <x v="0"/>
    <x v="2"/>
  </r>
  <r>
    <x v="0"/>
    <s v="1891709591001"/>
    <x v="29"/>
    <x v="0"/>
    <x v="1"/>
    <x v="64"/>
    <x v="773"/>
    <n v="17766.650000000001"/>
    <x v="0"/>
    <x v="0"/>
    <x v="2"/>
  </r>
  <r>
    <x v="0"/>
    <s v="1891710328001"/>
    <x v="30"/>
    <x v="0"/>
    <x v="1"/>
    <x v="64"/>
    <x v="773"/>
    <n v="148603.1"/>
    <x v="0"/>
    <x v="0"/>
    <x v="2"/>
  </r>
  <r>
    <x v="0"/>
    <s v="11"/>
    <x v="31"/>
    <x v="0"/>
    <x v="0"/>
    <x v="64"/>
    <x v="773"/>
    <n v="14022454.810000001"/>
    <x v="0"/>
    <x v="0"/>
    <x v="2"/>
  </r>
  <r>
    <x v="0"/>
    <s v="11"/>
    <x v="31"/>
    <x v="0"/>
    <x v="1"/>
    <x v="64"/>
    <x v="773"/>
    <n v="14297684.859999999"/>
    <x v="0"/>
    <x v="0"/>
    <x v="2"/>
  </r>
  <r>
    <x v="0"/>
    <s v="12"/>
    <x v="32"/>
    <x v="0"/>
    <x v="0"/>
    <x v="64"/>
    <x v="773"/>
    <n v="14133854.77"/>
    <x v="0"/>
    <x v="0"/>
    <x v="2"/>
  </r>
  <r>
    <x v="0"/>
    <s v="12"/>
    <x v="32"/>
    <x v="0"/>
    <x v="1"/>
    <x v="64"/>
    <x v="773"/>
    <n v="14414311.15"/>
    <x v="0"/>
    <x v="0"/>
    <x v="2"/>
  </r>
  <r>
    <x v="0"/>
    <s v="0190115798001"/>
    <x v="0"/>
    <x v="0"/>
    <x v="0"/>
    <x v="305"/>
    <x v="774"/>
    <n v="0"/>
    <x v="0"/>
    <x v="0"/>
    <x v="3"/>
  </r>
  <r>
    <x v="0"/>
    <s v="0190155722001"/>
    <x v="1"/>
    <x v="0"/>
    <x v="0"/>
    <x v="305"/>
    <x v="774"/>
    <n v="0"/>
    <x v="0"/>
    <x v="0"/>
    <x v="3"/>
  </r>
  <r>
    <x v="0"/>
    <s v="0290003288001"/>
    <x v="2"/>
    <x v="0"/>
    <x v="0"/>
    <x v="305"/>
    <x v="774"/>
    <n v="0"/>
    <x v="0"/>
    <x v="0"/>
    <x v="3"/>
  </r>
  <r>
    <x v="0"/>
    <s v="0390027923001"/>
    <x v="3"/>
    <x v="0"/>
    <x v="0"/>
    <x v="305"/>
    <x v="774"/>
    <n v="0"/>
    <x v="0"/>
    <x v="0"/>
    <x v="3"/>
  </r>
  <r>
    <x v="0"/>
    <s v="0490001883001"/>
    <x v="4"/>
    <x v="0"/>
    <x v="0"/>
    <x v="305"/>
    <x v="774"/>
    <n v="0"/>
    <x v="0"/>
    <x v="0"/>
    <x v="3"/>
  </r>
  <r>
    <x v="0"/>
    <s v="0490002669001"/>
    <x v="5"/>
    <x v="0"/>
    <x v="0"/>
    <x v="305"/>
    <x v="774"/>
    <n v="0"/>
    <x v="0"/>
    <x v="0"/>
    <x v="3"/>
  </r>
  <r>
    <x v="0"/>
    <s v="0590052000001"/>
    <x v="6"/>
    <x v="0"/>
    <x v="0"/>
    <x v="305"/>
    <x v="774"/>
    <n v="506.33"/>
    <x v="0"/>
    <x v="0"/>
    <x v="3"/>
  </r>
  <r>
    <x v="0"/>
    <s v="0690045389001"/>
    <x v="7"/>
    <x v="0"/>
    <x v="0"/>
    <x v="305"/>
    <x v="774"/>
    <n v="0"/>
    <x v="0"/>
    <x v="0"/>
    <x v="3"/>
  </r>
  <r>
    <x v="0"/>
    <s v="0691706710001"/>
    <x v="8"/>
    <x v="0"/>
    <x v="0"/>
    <x v="305"/>
    <x v="774"/>
    <n v="0"/>
    <x v="0"/>
    <x v="0"/>
    <x v="3"/>
  </r>
  <r>
    <x v="0"/>
    <s v="0790024656001"/>
    <x v="9"/>
    <x v="0"/>
    <x v="0"/>
    <x v="305"/>
    <x v="774"/>
    <n v="135.75"/>
    <x v="0"/>
    <x v="0"/>
    <x v="3"/>
  </r>
  <r>
    <x v="0"/>
    <s v="1090033456001"/>
    <x v="10"/>
    <x v="0"/>
    <x v="0"/>
    <x v="305"/>
    <x v="774"/>
    <n v="0"/>
    <x v="0"/>
    <x v="0"/>
    <x v="3"/>
  </r>
  <r>
    <x v="0"/>
    <s v="1091720902001"/>
    <x v="11"/>
    <x v="0"/>
    <x v="0"/>
    <x v="305"/>
    <x v="774"/>
    <n v="0"/>
    <x v="0"/>
    <x v="0"/>
    <x v="3"/>
  </r>
  <r>
    <x v="0"/>
    <s v="1190068389001"/>
    <x v="12"/>
    <x v="0"/>
    <x v="0"/>
    <x v="305"/>
    <x v="774"/>
    <n v="0"/>
    <x v="0"/>
    <x v="0"/>
    <x v="3"/>
  </r>
  <r>
    <x v="0"/>
    <s v="1390013678001"/>
    <x v="13"/>
    <x v="0"/>
    <x v="0"/>
    <x v="305"/>
    <x v="774"/>
    <n v="0"/>
    <x v="0"/>
    <x v="0"/>
    <x v="3"/>
  </r>
  <r>
    <x v="0"/>
    <s v="1690012606001"/>
    <x v="14"/>
    <x v="0"/>
    <x v="0"/>
    <x v="305"/>
    <x v="774"/>
    <n v="0"/>
    <x v="0"/>
    <x v="0"/>
    <x v="3"/>
  </r>
  <r>
    <x v="0"/>
    <s v="1790093204001"/>
    <x v="15"/>
    <x v="0"/>
    <x v="0"/>
    <x v="305"/>
    <x v="774"/>
    <n v="0"/>
    <x v="0"/>
    <x v="0"/>
    <x v="3"/>
  </r>
  <r>
    <x v="0"/>
    <s v="1790325083001"/>
    <x v="16"/>
    <x v="0"/>
    <x v="0"/>
    <x v="305"/>
    <x v="774"/>
    <n v="0"/>
    <x v="0"/>
    <x v="0"/>
    <x v="3"/>
  </r>
  <r>
    <x v="0"/>
    <s v="1790451801001"/>
    <x v="17"/>
    <x v="0"/>
    <x v="0"/>
    <x v="305"/>
    <x v="774"/>
    <n v="33886.49"/>
    <x v="0"/>
    <x v="0"/>
    <x v="3"/>
  </r>
  <r>
    <x v="0"/>
    <s v="1790501469001"/>
    <x v="18"/>
    <x v="0"/>
    <x v="0"/>
    <x v="305"/>
    <x v="774"/>
    <n v="1064.01"/>
    <x v="0"/>
    <x v="0"/>
    <x v="3"/>
  </r>
  <r>
    <x v="0"/>
    <s v="1790567699001"/>
    <x v="19"/>
    <x v="0"/>
    <x v="0"/>
    <x v="305"/>
    <x v="774"/>
    <n v="0"/>
    <x v="0"/>
    <x v="0"/>
    <x v="3"/>
  </r>
  <r>
    <x v="0"/>
    <s v="1790866084001"/>
    <x v="20"/>
    <x v="0"/>
    <x v="0"/>
    <x v="305"/>
    <x v="774"/>
    <n v="0"/>
    <x v="0"/>
    <x v="0"/>
    <x v="3"/>
  </r>
  <r>
    <x v="0"/>
    <s v="1790900193001"/>
    <x v="21"/>
    <x v="0"/>
    <x v="0"/>
    <x v="305"/>
    <x v="774"/>
    <n v="0"/>
    <x v="0"/>
    <x v="0"/>
    <x v="3"/>
  </r>
  <r>
    <x v="0"/>
    <s v="1790979016001"/>
    <x v="22"/>
    <x v="0"/>
    <x v="0"/>
    <x v="305"/>
    <x v="774"/>
    <n v="0"/>
    <x v="0"/>
    <x v="0"/>
    <x v="3"/>
  </r>
  <r>
    <x v="0"/>
    <s v="1791708040001"/>
    <x v="23"/>
    <x v="0"/>
    <x v="0"/>
    <x v="305"/>
    <x v="774"/>
    <n v="2656.75"/>
    <x v="0"/>
    <x v="0"/>
    <x v="3"/>
  </r>
  <r>
    <x v="0"/>
    <s v="1890001323001"/>
    <x v="24"/>
    <x v="0"/>
    <x v="0"/>
    <x v="305"/>
    <x v="774"/>
    <n v="86.7"/>
    <x v="0"/>
    <x v="0"/>
    <x v="3"/>
  </r>
  <r>
    <x v="0"/>
    <s v="1890003628001"/>
    <x v="25"/>
    <x v="0"/>
    <x v="0"/>
    <x v="305"/>
    <x v="774"/>
    <n v="0"/>
    <x v="0"/>
    <x v="0"/>
    <x v="3"/>
  </r>
  <r>
    <x v="0"/>
    <s v="1890037646001"/>
    <x v="26"/>
    <x v="0"/>
    <x v="0"/>
    <x v="305"/>
    <x v="774"/>
    <n v="0"/>
    <x v="0"/>
    <x v="0"/>
    <x v="3"/>
  </r>
  <r>
    <x v="0"/>
    <s v="1890080967001"/>
    <x v="27"/>
    <x v="0"/>
    <x v="0"/>
    <x v="305"/>
    <x v="774"/>
    <n v="0"/>
    <x v="0"/>
    <x v="0"/>
    <x v="3"/>
  </r>
  <r>
    <x v="0"/>
    <s v="1890141877001"/>
    <x v="28"/>
    <x v="0"/>
    <x v="0"/>
    <x v="305"/>
    <x v="774"/>
    <n v="16.71"/>
    <x v="0"/>
    <x v="0"/>
    <x v="3"/>
  </r>
  <r>
    <x v="0"/>
    <s v="1891709591001"/>
    <x v="29"/>
    <x v="0"/>
    <x v="0"/>
    <x v="305"/>
    <x v="774"/>
    <n v="69.08"/>
    <x v="0"/>
    <x v="0"/>
    <x v="3"/>
  </r>
  <r>
    <x v="0"/>
    <s v="1891710328001"/>
    <x v="30"/>
    <x v="0"/>
    <x v="0"/>
    <x v="305"/>
    <x v="774"/>
    <n v="121.21"/>
    <x v="0"/>
    <x v="0"/>
    <x v="3"/>
  </r>
  <r>
    <x v="0"/>
    <s v="0190115798001"/>
    <x v="0"/>
    <x v="0"/>
    <x v="1"/>
    <x v="305"/>
    <x v="774"/>
    <n v="0"/>
    <x v="0"/>
    <x v="0"/>
    <x v="3"/>
  </r>
  <r>
    <x v="0"/>
    <s v="0190155722001"/>
    <x v="1"/>
    <x v="0"/>
    <x v="1"/>
    <x v="305"/>
    <x v="774"/>
    <n v="0"/>
    <x v="0"/>
    <x v="0"/>
    <x v="3"/>
  </r>
  <r>
    <x v="0"/>
    <s v="0290003288001"/>
    <x v="2"/>
    <x v="0"/>
    <x v="1"/>
    <x v="305"/>
    <x v="774"/>
    <n v="0"/>
    <x v="0"/>
    <x v="0"/>
    <x v="3"/>
  </r>
  <r>
    <x v="0"/>
    <s v="0390027923001"/>
    <x v="3"/>
    <x v="0"/>
    <x v="1"/>
    <x v="305"/>
    <x v="774"/>
    <n v="0"/>
    <x v="0"/>
    <x v="0"/>
    <x v="3"/>
  </r>
  <r>
    <x v="0"/>
    <s v="0490001883001"/>
    <x v="4"/>
    <x v="0"/>
    <x v="1"/>
    <x v="305"/>
    <x v="774"/>
    <n v="0"/>
    <x v="0"/>
    <x v="0"/>
    <x v="3"/>
  </r>
  <r>
    <x v="0"/>
    <s v="0490002669001"/>
    <x v="5"/>
    <x v="0"/>
    <x v="1"/>
    <x v="305"/>
    <x v="774"/>
    <n v="0"/>
    <x v="0"/>
    <x v="0"/>
    <x v="3"/>
  </r>
  <r>
    <x v="0"/>
    <s v="0590052000001"/>
    <x v="6"/>
    <x v="0"/>
    <x v="1"/>
    <x v="305"/>
    <x v="774"/>
    <n v="518.47"/>
    <x v="0"/>
    <x v="0"/>
    <x v="3"/>
  </r>
  <r>
    <x v="0"/>
    <s v="0690045389001"/>
    <x v="7"/>
    <x v="0"/>
    <x v="1"/>
    <x v="305"/>
    <x v="774"/>
    <n v="0"/>
    <x v="0"/>
    <x v="0"/>
    <x v="3"/>
  </r>
  <r>
    <x v="0"/>
    <s v="0691706710001"/>
    <x v="8"/>
    <x v="0"/>
    <x v="1"/>
    <x v="305"/>
    <x v="774"/>
    <n v="0"/>
    <x v="0"/>
    <x v="0"/>
    <x v="3"/>
  </r>
  <r>
    <x v="0"/>
    <s v="0790024656001"/>
    <x v="9"/>
    <x v="0"/>
    <x v="1"/>
    <x v="305"/>
    <x v="774"/>
    <n v="261.41000000000003"/>
    <x v="0"/>
    <x v="0"/>
    <x v="3"/>
  </r>
  <r>
    <x v="0"/>
    <s v="1090033456001"/>
    <x v="10"/>
    <x v="0"/>
    <x v="1"/>
    <x v="305"/>
    <x v="774"/>
    <n v="0"/>
    <x v="0"/>
    <x v="0"/>
    <x v="3"/>
  </r>
  <r>
    <x v="0"/>
    <s v="1091720902001"/>
    <x v="11"/>
    <x v="0"/>
    <x v="1"/>
    <x v="305"/>
    <x v="774"/>
    <n v="0"/>
    <x v="0"/>
    <x v="0"/>
    <x v="3"/>
  </r>
  <r>
    <x v="0"/>
    <s v="1190068389001"/>
    <x v="12"/>
    <x v="0"/>
    <x v="1"/>
    <x v="305"/>
    <x v="774"/>
    <n v="0"/>
    <x v="0"/>
    <x v="0"/>
    <x v="3"/>
  </r>
  <r>
    <x v="0"/>
    <s v="1390013678001"/>
    <x v="13"/>
    <x v="0"/>
    <x v="1"/>
    <x v="305"/>
    <x v="774"/>
    <n v="0"/>
    <x v="0"/>
    <x v="0"/>
    <x v="3"/>
  </r>
  <r>
    <x v="0"/>
    <s v="1690012606001"/>
    <x v="14"/>
    <x v="0"/>
    <x v="1"/>
    <x v="305"/>
    <x v="774"/>
    <n v="0"/>
    <x v="0"/>
    <x v="0"/>
    <x v="3"/>
  </r>
  <r>
    <x v="0"/>
    <s v="1790093204001"/>
    <x v="15"/>
    <x v="0"/>
    <x v="1"/>
    <x v="305"/>
    <x v="774"/>
    <n v="0"/>
    <x v="0"/>
    <x v="0"/>
    <x v="3"/>
  </r>
  <r>
    <x v="0"/>
    <s v="1790325083001"/>
    <x v="16"/>
    <x v="0"/>
    <x v="1"/>
    <x v="305"/>
    <x v="774"/>
    <n v="0"/>
    <x v="0"/>
    <x v="0"/>
    <x v="3"/>
  </r>
  <r>
    <x v="0"/>
    <s v="1790451801001"/>
    <x v="17"/>
    <x v="0"/>
    <x v="1"/>
    <x v="305"/>
    <x v="774"/>
    <n v="34505.589999999997"/>
    <x v="0"/>
    <x v="0"/>
    <x v="3"/>
  </r>
  <r>
    <x v="0"/>
    <s v="1790501469001"/>
    <x v="18"/>
    <x v="0"/>
    <x v="1"/>
    <x v="305"/>
    <x v="774"/>
    <n v="1125.8800000000001"/>
    <x v="0"/>
    <x v="0"/>
    <x v="3"/>
  </r>
  <r>
    <x v="0"/>
    <s v="1790567699001"/>
    <x v="19"/>
    <x v="0"/>
    <x v="1"/>
    <x v="305"/>
    <x v="774"/>
    <n v="0"/>
    <x v="0"/>
    <x v="0"/>
    <x v="3"/>
  </r>
  <r>
    <x v="0"/>
    <s v="1790866084001"/>
    <x v="20"/>
    <x v="0"/>
    <x v="1"/>
    <x v="305"/>
    <x v="774"/>
    <n v="0"/>
    <x v="0"/>
    <x v="0"/>
    <x v="3"/>
  </r>
  <r>
    <x v="0"/>
    <s v="1790900193001"/>
    <x v="21"/>
    <x v="0"/>
    <x v="1"/>
    <x v="305"/>
    <x v="774"/>
    <n v="0"/>
    <x v="0"/>
    <x v="0"/>
    <x v="3"/>
  </r>
  <r>
    <x v="0"/>
    <s v="1790979016001"/>
    <x v="22"/>
    <x v="0"/>
    <x v="1"/>
    <x v="305"/>
    <x v="774"/>
    <n v="0"/>
    <x v="0"/>
    <x v="0"/>
    <x v="3"/>
  </r>
  <r>
    <x v="0"/>
    <s v="1791708040001"/>
    <x v="23"/>
    <x v="0"/>
    <x v="1"/>
    <x v="305"/>
    <x v="774"/>
    <n v="2915.14"/>
    <x v="0"/>
    <x v="0"/>
    <x v="3"/>
  </r>
  <r>
    <x v="0"/>
    <s v="1890001323001"/>
    <x v="24"/>
    <x v="0"/>
    <x v="1"/>
    <x v="305"/>
    <x v="774"/>
    <n v="24.43"/>
    <x v="0"/>
    <x v="0"/>
    <x v="3"/>
  </r>
  <r>
    <x v="0"/>
    <s v="1890003628001"/>
    <x v="25"/>
    <x v="0"/>
    <x v="1"/>
    <x v="305"/>
    <x v="774"/>
    <n v="0"/>
    <x v="0"/>
    <x v="0"/>
    <x v="3"/>
  </r>
  <r>
    <x v="0"/>
    <s v="1890037646001"/>
    <x v="26"/>
    <x v="0"/>
    <x v="1"/>
    <x v="305"/>
    <x v="774"/>
    <n v="0"/>
    <x v="0"/>
    <x v="0"/>
    <x v="3"/>
  </r>
  <r>
    <x v="0"/>
    <s v="1890080967001"/>
    <x v="27"/>
    <x v="0"/>
    <x v="1"/>
    <x v="305"/>
    <x v="774"/>
    <n v="0"/>
    <x v="0"/>
    <x v="0"/>
    <x v="3"/>
  </r>
  <r>
    <x v="0"/>
    <s v="1890141877001"/>
    <x v="28"/>
    <x v="0"/>
    <x v="1"/>
    <x v="305"/>
    <x v="774"/>
    <n v="15.85"/>
    <x v="0"/>
    <x v="0"/>
    <x v="3"/>
  </r>
  <r>
    <x v="0"/>
    <s v="1891709591001"/>
    <x v="29"/>
    <x v="0"/>
    <x v="1"/>
    <x v="305"/>
    <x v="774"/>
    <n v="41.04"/>
    <x v="0"/>
    <x v="0"/>
    <x v="3"/>
  </r>
  <r>
    <x v="0"/>
    <s v="1891710328001"/>
    <x v="30"/>
    <x v="0"/>
    <x v="1"/>
    <x v="305"/>
    <x v="774"/>
    <n v="38.619999999999997"/>
    <x v="0"/>
    <x v="0"/>
    <x v="3"/>
  </r>
  <r>
    <x v="0"/>
    <s v="11"/>
    <x v="31"/>
    <x v="0"/>
    <x v="0"/>
    <x v="305"/>
    <x v="774"/>
    <n v="35886.28"/>
    <x v="0"/>
    <x v="0"/>
    <x v="3"/>
  </r>
  <r>
    <x v="0"/>
    <s v="11"/>
    <x v="31"/>
    <x v="0"/>
    <x v="1"/>
    <x v="305"/>
    <x v="774"/>
    <n v="36531.29"/>
    <x v="0"/>
    <x v="0"/>
    <x v="3"/>
  </r>
  <r>
    <x v="0"/>
    <s v="12"/>
    <x v="32"/>
    <x v="0"/>
    <x v="0"/>
    <x v="305"/>
    <x v="774"/>
    <n v="38543.03"/>
    <x v="0"/>
    <x v="0"/>
    <x v="3"/>
  </r>
  <r>
    <x v="0"/>
    <s v="12"/>
    <x v="32"/>
    <x v="0"/>
    <x v="1"/>
    <x v="305"/>
    <x v="774"/>
    <n v="39446.43"/>
    <x v="0"/>
    <x v="0"/>
    <x v="3"/>
  </r>
  <r>
    <x v="0"/>
    <s v="0190115798001"/>
    <x v="0"/>
    <x v="0"/>
    <x v="0"/>
    <x v="306"/>
    <x v="775"/>
    <n v="27587.24"/>
    <x v="0"/>
    <x v="0"/>
    <x v="3"/>
  </r>
  <r>
    <x v="0"/>
    <s v="0190155722001"/>
    <x v="1"/>
    <x v="0"/>
    <x v="0"/>
    <x v="306"/>
    <x v="775"/>
    <n v="2325305.73"/>
    <x v="0"/>
    <x v="0"/>
    <x v="3"/>
  </r>
  <r>
    <x v="0"/>
    <s v="0290003288001"/>
    <x v="2"/>
    <x v="0"/>
    <x v="0"/>
    <x v="306"/>
    <x v="775"/>
    <n v="158458.01999999999"/>
    <x v="0"/>
    <x v="0"/>
    <x v="3"/>
  </r>
  <r>
    <x v="0"/>
    <s v="0390027923001"/>
    <x v="3"/>
    <x v="0"/>
    <x v="0"/>
    <x v="306"/>
    <x v="775"/>
    <n v="227858.86"/>
    <x v="0"/>
    <x v="0"/>
    <x v="3"/>
  </r>
  <r>
    <x v="0"/>
    <s v="0490001883001"/>
    <x v="4"/>
    <x v="0"/>
    <x v="0"/>
    <x v="306"/>
    <x v="775"/>
    <n v="165528.01999999999"/>
    <x v="0"/>
    <x v="0"/>
    <x v="3"/>
  </r>
  <r>
    <x v="0"/>
    <s v="0490002669001"/>
    <x v="5"/>
    <x v="0"/>
    <x v="0"/>
    <x v="306"/>
    <x v="775"/>
    <n v="174738.98"/>
    <x v="0"/>
    <x v="0"/>
    <x v="3"/>
  </r>
  <r>
    <x v="0"/>
    <s v="0590052000001"/>
    <x v="6"/>
    <x v="0"/>
    <x v="0"/>
    <x v="306"/>
    <x v="775"/>
    <n v="2879.87"/>
    <x v="0"/>
    <x v="0"/>
    <x v="3"/>
  </r>
  <r>
    <x v="0"/>
    <s v="0690045389001"/>
    <x v="7"/>
    <x v="0"/>
    <x v="0"/>
    <x v="306"/>
    <x v="775"/>
    <n v="323467.31"/>
    <x v="0"/>
    <x v="0"/>
    <x v="3"/>
  </r>
  <r>
    <x v="0"/>
    <s v="0691706710001"/>
    <x v="8"/>
    <x v="0"/>
    <x v="0"/>
    <x v="306"/>
    <x v="775"/>
    <n v="175323.87"/>
    <x v="0"/>
    <x v="0"/>
    <x v="3"/>
  </r>
  <r>
    <x v="0"/>
    <s v="0790024656001"/>
    <x v="9"/>
    <x v="0"/>
    <x v="0"/>
    <x v="306"/>
    <x v="775"/>
    <n v="231503.04"/>
    <x v="0"/>
    <x v="0"/>
    <x v="3"/>
  </r>
  <r>
    <x v="0"/>
    <s v="1090033456001"/>
    <x v="10"/>
    <x v="0"/>
    <x v="0"/>
    <x v="306"/>
    <x v="775"/>
    <n v="188782.75"/>
    <x v="0"/>
    <x v="0"/>
    <x v="3"/>
  </r>
  <r>
    <x v="0"/>
    <s v="1091720902001"/>
    <x v="11"/>
    <x v="0"/>
    <x v="0"/>
    <x v="306"/>
    <x v="775"/>
    <n v="149107.10999999999"/>
    <x v="0"/>
    <x v="0"/>
    <x v="3"/>
  </r>
  <r>
    <x v="0"/>
    <s v="1190068389001"/>
    <x v="12"/>
    <x v="0"/>
    <x v="0"/>
    <x v="306"/>
    <x v="775"/>
    <n v="292081.59999999998"/>
    <x v="0"/>
    <x v="0"/>
    <x v="3"/>
  </r>
  <r>
    <x v="0"/>
    <s v="1390013678001"/>
    <x v="13"/>
    <x v="0"/>
    <x v="0"/>
    <x v="306"/>
    <x v="775"/>
    <n v="20106.32"/>
    <x v="0"/>
    <x v="0"/>
    <x v="3"/>
  </r>
  <r>
    <x v="0"/>
    <s v="1690012606001"/>
    <x v="14"/>
    <x v="0"/>
    <x v="0"/>
    <x v="306"/>
    <x v="775"/>
    <n v="132290.57"/>
    <x v="0"/>
    <x v="0"/>
    <x v="3"/>
  </r>
  <r>
    <x v="0"/>
    <s v="1790093204001"/>
    <x v="15"/>
    <x v="0"/>
    <x v="0"/>
    <x v="306"/>
    <x v="775"/>
    <n v="244432.43"/>
    <x v="0"/>
    <x v="0"/>
    <x v="3"/>
  </r>
  <r>
    <x v="0"/>
    <s v="1790325083001"/>
    <x v="16"/>
    <x v="0"/>
    <x v="0"/>
    <x v="306"/>
    <x v="775"/>
    <n v="864.2"/>
    <x v="0"/>
    <x v="0"/>
    <x v="3"/>
  </r>
  <r>
    <x v="0"/>
    <s v="1790451801001"/>
    <x v="17"/>
    <x v="0"/>
    <x v="0"/>
    <x v="306"/>
    <x v="775"/>
    <n v="87143"/>
    <x v="0"/>
    <x v="0"/>
    <x v="3"/>
  </r>
  <r>
    <x v="0"/>
    <s v="1790501469001"/>
    <x v="18"/>
    <x v="0"/>
    <x v="0"/>
    <x v="306"/>
    <x v="775"/>
    <n v="14611.07"/>
    <x v="0"/>
    <x v="0"/>
    <x v="3"/>
  </r>
  <r>
    <x v="0"/>
    <s v="1790567699001"/>
    <x v="19"/>
    <x v="0"/>
    <x v="0"/>
    <x v="306"/>
    <x v="775"/>
    <n v="527155.31999999995"/>
    <x v="0"/>
    <x v="0"/>
    <x v="3"/>
  </r>
  <r>
    <x v="0"/>
    <s v="1790866084001"/>
    <x v="20"/>
    <x v="0"/>
    <x v="0"/>
    <x v="306"/>
    <x v="775"/>
    <n v="0"/>
    <x v="0"/>
    <x v="0"/>
    <x v="3"/>
  </r>
  <r>
    <x v="0"/>
    <s v="1790900193001"/>
    <x v="21"/>
    <x v="0"/>
    <x v="0"/>
    <x v="306"/>
    <x v="775"/>
    <n v="189558.74"/>
    <x v="0"/>
    <x v="0"/>
    <x v="3"/>
  </r>
  <r>
    <x v="0"/>
    <s v="1790979016001"/>
    <x v="22"/>
    <x v="0"/>
    <x v="0"/>
    <x v="306"/>
    <x v="775"/>
    <n v="138528.9"/>
    <x v="0"/>
    <x v="0"/>
    <x v="3"/>
  </r>
  <r>
    <x v="0"/>
    <s v="1791708040001"/>
    <x v="23"/>
    <x v="0"/>
    <x v="0"/>
    <x v="306"/>
    <x v="775"/>
    <n v="5134.25"/>
    <x v="0"/>
    <x v="0"/>
    <x v="3"/>
  </r>
  <r>
    <x v="0"/>
    <s v="1890001323001"/>
    <x v="24"/>
    <x v="0"/>
    <x v="0"/>
    <x v="306"/>
    <x v="775"/>
    <n v="376569.31"/>
    <x v="0"/>
    <x v="0"/>
    <x v="3"/>
  </r>
  <r>
    <x v="0"/>
    <s v="1890003628001"/>
    <x v="25"/>
    <x v="0"/>
    <x v="0"/>
    <x v="306"/>
    <x v="775"/>
    <n v="764711.38"/>
    <x v="0"/>
    <x v="0"/>
    <x v="3"/>
  </r>
  <r>
    <x v="0"/>
    <s v="1890037646001"/>
    <x v="26"/>
    <x v="0"/>
    <x v="0"/>
    <x v="306"/>
    <x v="775"/>
    <n v="182423.3"/>
    <x v="0"/>
    <x v="0"/>
    <x v="3"/>
  </r>
  <r>
    <x v="0"/>
    <s v="1890080967001"/>
    <x v="27"/>
    <x v="0"/>
    <x v="0"/>
    <x v="306"/>
    <x v="775"/>
    <n v="159882.46"/>
    <x v="0"/>
    <x v="0"/>
    <x v="3"/>
  </r>
  <r>
    <x v="0"/>
    <s v="1890141877001"/>
    <x v="28"/>
    <x v="0"/>
    <x v="0"/>
    <x v="306"/>
    <x v="775"/>
    <n v="352563.49"/>
    <x v="0"/>
    <x v="0"/>
    <x v="3"/>
  </r>
  <r>
    <x v="0"/>
    <s v="1891709591001"/>
    <x v="29"/>
    <x v="0"/>
    <x v="0"/>
    <x v="306"/>
    <x v="775"/>
    <n v="617.1"/>
    <x v="0"/>
    <x v="0"/>
    <x v="3"/>
  </r>
  <r>
    <x v="0"/>
    <s v="1891710328001"/>
    <x v="30"/>
    <x v="0"/>
    <x v="0"/>
    <x v="306"/>
    <x v="775"/>
    <n v="148035.1"/>
    <x v="0"/>
    <x v="0"/>
    <x v="3"/>
  </r>
  <r>
    <x v="0"/>
    <s v="0190115798001"/>
    <x v="0"/>
    <x v="0"/>
    <x v="1"/>
    <x v="306"/>
    <x v="775"/>
    <n v="46198.07"/>
    <x v="0"/>
    <x v="0"/>
    <x v="3"/>
  </r>
  <r>
    <x v="0"/>
    <s v="0190155722001"/>
    <x v="1"/>
    <x v="0"/>
    <x v="1"/>
    <x v="306"/>
    <x v="775"/>
    <n v="2300026.5499999998"/>
    <x v="0"/>
    <x v="0"/>
    <x v="3"/>
  </r>
  <r>
    <x v="0"/>
    <s v="0290003288001"/>
    <x v="2"/>
    <x v="0"/>
    <x v="1"/>
    <x v="306"/>
    <x v="775"/>
    <n v="159789.87"/>
    <x v="0"/>
    <x v="0"/>
    <x v="3"/>
  </r>
  <r>
    <x v="0"/>
    <s v="0390027923001"/>
    <x v="3"/>
    <x v="0"/>
    <x v="1"/>
    <x v="306"/>
    <x v="775"/>
    <n v="228272.75"/>
    <x v="0"/>
    <x v="0"/>
    <x v="3"/>
  </r>
  <r>
    <x v="0"/>
    <s v="0490001883001"/>
    <x v="4"/>
    <x v="0"/>
    <x v="1"/>
    <x v="306"/>
    <x v="775"/>
    <n v="165869.18"/>
    <x v="0"/>
    <x v="0"/>
    <x v="3"/>
  </r>
  <r>
    <x v="0"/>
    <s v="0490002669001"/>
    <x v="5"/>
    <x v="0"/>
    <x v="1"/>
    <x v="306"/>
    <x v="775"/>
    <n v="176288.48"/>
    <x v="0"/>
    <x v="0"/>
    <x v="3"/>
  </r>
  <r>
    <x v="0"/>
    <s v="0590052000001"/>
    <x v="6"/>
    <x v="0"/>
    <x v="1"/>
    <x v="306"/>
    <x v="775"/>
    <n v="4290.01"/>
    <x v="0"/>
    <x v="0"/>
    <x v="3"/>
  </r>
  <r>
    <x v="0"/>
    <s v="0690045389001"/>
    <x v="7"/>
    <x v="0"/>
    <x v="1"/>
    <x v="306"/>
    <x v="775"/>
    <n v="326414.65999999997"/>
    <x v="0"/>
    <x v="0"/>
    <x v="3"/>
  </r>
  <r>
    <x v="0"/>
    <s v="0691706710001"/>
    <x v="8"/>
    <x v="0"/>
    <x v="1"/>
    <x v="306"/>
    <x v="775"/>
    <n v="175857.77"/>
    <x v="0"/>
    <x v="0"/>
    <x v="3"/>
  </r>
  <r>
    <x v="0"/>
    <s v="0790024656001"/>
    <x v="9"/>
    <x v="0"/>
    <x v="1"/>
    <x v="306"/>
    <x v="775"/>
    <n v="231503.04"/>
    <x v="0"/>
    <x v="0"/>
    <x v="3"/>
  </r>
  <r>
    <x v="0"/>
    <s v="1090033456001"/>
    <x v="10"/>
    <x v="0"/>
    <x v="1"/>
    <x v="306"/>
    <x v="775"/>
    <n v="190669"/>
    <x v="0"/>
    <x v="0"/>
    <x v="3"/>
  </r>
  <r>
    <x v="0"/>
    <s v="1091720902001"/>
    <x v="11"/>
    <x v="0"/>
    <x v="1"/>
    <x v="306"/>
    <x v="775"/>
    <n v="149126.54999999999"/>
    <x v="0"/>
    <x v="0"/>
    <x v="3"/>
  </r>
  <r>
    <x v="0"/>
    <s v="1190068389001"/>
    <x v="12"/>
    <x v="0"/>
    <x v="1"/>
    <x v="306"/>
    <x v="775"/>
    <n v="296151.69"/>
    <x v="0"/>
    <x v="0"/>
    <x v="3"/>
  </r>
  <r>
    <x v="0"/>
    <s v="1390013678001"/>
    <x v="13"/>
    <x v="0"/>
    <x v="1"/>
    <x v="306"/>
    <x v="775"/>
    <n v="20488.650000000001"/>
    <x v="0"/>
    <x v="0"/>
    <x v="3"/>
  </r>
  <r>
    <x v="0"/>
    <s v="1690012606001"/>
    <x v="14"/>
    <x v="0"/>
    <x v="1"/>
    <x v="306"/>
    <x v="775"/>
    <n v="133420.45000000001"/>
    <x v="0"/>
    <x v="0"/>
    <x v="3"/>
  </r>
  <r>
    <x v="0"/>
    <s v="1790093204001"/>
    <x v="15"/>
    <x v="0"/>
    <x v="1"/>
    <x v="306"/>
    <x v="775"/>
    <n v="245099.5"/>
    <x v="0"/>
    <x v="0"/>
    <x v="3"/>
  </r>
  <r>
    <x v="0"/>
    <s v="1790325083001"/>
    <x v="16"/>
    <x v="0"/>
    <x v="1"/>
    <x v="306"/>
    <x v="775"/>
    <n v="4488.8"/>
    <x v="0"/>
    <x v="0"/>
    <x v="3"/>
  </r>
  <r>
    <x v="0"/>
    <s v="1790451801001"/>
    <x v="17"/>
    <x v="0"/>
    <x v="1"/>
    <x v="306"/>
    <x v="775"/>
    <n v="66165.210000000006"/>
    <x v="0"/>
    <x v="0"/>
    <x v="3"/>
  </r>
  <r>
    <x v="0"/>
    <s v="1790501469001"/>
    <x v="18"/>
    <x v="0"/>
    <x v="1"/>
    <x v="306"/>
    <x v="775"/>
    <n v="15462.57"/>
    <x v="0"/>
    <x v="0"/>
    <x v="3"/>
  </r>
  <r>
    <x v="0"/>
    <s v="1790567699001"/>
    <x v="19"/>
    <x v="0"/>
    <x v="1"/>
    <x v="306"/>
    <x v="775"/>
    <n v="532893.6"/>
    <x v="0"/>
    <x v="0"/>
    <x v="3"/>
  </r>
  <r>
    <x v="0"/>
    <s v="1790866084001"/>
    <x v="20"/>
    <x v="0"/>
    <x v="1"/>
    <x v="306"/>
    <x v="775"/>
    <n v="0"/>
    <x v="0"/>
    <x v="0"/>
    <x v="3"/>
  </r>
  <r>
    <x v="0"/>
    <s v="1790900193001"/>
    <x v="21"/>
    <x v="0"/>
    <x v="1"/>
    <x v="306"/>
    <x v="775"/>
    <n v="187810.41"/>
    <x v="0"/>
    <x v="0"/>
    <x v="3"/>
  </r>
  <r>
    <x v="0"/>
    <s v="1790979016001"/>
    <x v="22"/>
    <x v="0"/>
    <x v="1"/>
    <x v="306"/>
    <x v="775"/>
    <n v="138558.13"/>
    <x v="0"/>
    <x v="0"/>
    <x v="3"/>
  </r>
  <r>
    <x v="0"/>
    <s v="1791708040001"/>
    <x v="23"/>
    <x v="0"/>
    <x v="1"/>
    <x v="306"/>
    <x v="775"/>
    <n v="10102.19"/>
    <x v="0"/>
    <x v="0"/>
    <x v="3"/>
  </r>
  <r>
    <x v="0"/>
    <s v="1890001323001"/>
    <x v="24"/>
    <x v="0"/>
    <x v="1"/>
    <x v="306"/>
    <x v="775"/>
    <n v="380597.63"/>
    <x v="0"/>
    <x v="0"/>
    <x v="3"/>
  </r>
  <r>
    <x v="0"/>
    <s v="1890003628001"/>
    <x v="25"/>
    <x v="0"/>
    <x v="1"/>
    <x v="306"/>
    <x v="775"/>
    <n v="766847.18"/>
    <x v="0"/>
    <x v="0"/>
    <x v="3"/>
  </r>
  <r>
    <x v="0"/>
    <s v="1890037646001"/>
    <x v="26"/>
    <x v="0"/>
    <x v="1"/>
    <x v="306"/>
    <x v="775"/>
    <n v="184291.65"/>
    <x v="0"/>
    <x v="0"/>
    <x v="3"/>
  </r>
  <r>
    <x v="0"/>
    <s v="1890080967001"/>
    <x v="27"/>
    <x v="0"/>
    <x v="1"/>
    <x v="306"/>
    <x v="775"/>
    <n v="161023.21"/>
    <x v="0"/>
    <x v="0"/>
    <x v="3"/>
  </r>
  <r>
    <x v="0"/>
    <s v="1890141877001"/>
    <x v="28"/>
    <x v="0"/>
    <x v="1"/>
    <x v="306"/>
    <x v="775"/>
    <n v="354034.2"/>
    <x v="0"/>
    <x v="0"/>
    <x v="3"/>
  </r>
  <r>
    <x v="0"/>
    <s v="1891709591001"/>
    <x v="29"/>
    <x v="0"/>
    <x v="1"/>
    <x v="306"/>
    <x v="775"/>
    <n v="1291.21"/>
    <x v="0"/>
    <x v="0"/>
    <x v="3"/>
  </r>
  <r>
    <x v="0"/>
    <s v="1891710328001"/>
    <x v="30"/>
    <x v="0"/>
    <x v="1"/>
    <x v="306"/>
    <x v="775"/>
    <n v="148564.48000000001"/>
    <x v="0"/>
    <x v="0"/>
    <x v="3"/>
  </r>
  <r>
    <x v="0"/>
    <s v="11"/>
    <x v="31"/>
    <x v="0"/>
    <x v="0"/>
    <x v="306"/>
    <x v="775"/>
    <n v="7782115.0900000008"/>
    <x v="0"/>
    <x v="0"/>
    <x v="3"/>
  </r>
  <r>
    <x v="0"/>
    <s v="11"/>
    <x v="31"/>
    <x v="0"/>
    <x v="1"/>
    <x v="306"/>
    <x v="775"/>
    <n v="7791494.5"/>
    <x v="0"/>
    <x v="0"/>
    <x v="3"/>
  </r>
  <r>
    <x v="0"/>
    <s v="12"/>
    <x v="32"/>
    <x v="0"/>
    <x v="0"/>
    <x v="306"/>
    <x v="775"/>
    <n v="7787249.3400000008"/>
    <x v="0"/>
    <x v="0"/>
    <x v="3"/>
  </r>
  <r>
    <x v="0"/>
    <s v="12"/>
    <x v="32"/>
    <x v="0"/>
    <x v="1"/>
    <x v="306"/>
    <x v="775"/>
    <n v="7801596.6900000004"/>
    <x v="0"/>
    <x v="0"/>
    <x v="3"/>
  </r>
  <r>
    <x v="0"/>
    <s v="0190115798001"/>
    <x v="0"/>
    <x v="0"/>
    <x v="0"/>
    <x v="307"/>
    <x v="776"/>
    <n v="238369.86"/>
    <x v="0"/>
    <x v="0"/>
    <x v="3"/>
  </r>
  <r>
    <x v="0"/>
    <s v="0190155722001"/>
    <x v="1"/>
    <x v="0"/>
    <x v="0"/>
    <x v="307"/>
    <x v="776"/>
    <n v="25235.87"/>
    <x v="0"/>
    <x v="0"/>
    <x v="3"/>
  </r>
  <r>
    <x v="0"/>
    <s v="0290003288001"/>
    <x v="2"/>
    <x v="0"/>
    <x v="0"/>
    <x v="307"/>
    <x v="776"/>
    <n v="13531.86"/>
    <x v="0"/>
    <x v="0"/>
    <x v="3"/>
  </r>
  <r>
    <x v="0"/>
    <s v="0390027923001"/>
    <x v="3"/>
    <x v="0"/>
    <x v="0"/>
    <x v="307"/>
    <x v="776"/>
    <n v="0"/>
    <x v="0"/>
    <x v="0"/>
    <x v="3"/>
  </r>
  <r>
    <x v="0"/>
    <s v="0490001883001"/>
    <x v="4"/>
    <x v="0"/>
    <x v="0"/>
    <x v="307"/>
    <x v="776"/>
    <n v="17863.93"/>
    <x v="0"/>
    <x v="0"/>
    <x v="3"/>
  </r>
  <r>
    <x v="0"/>
    <s v="0490002669001"/>
    <x v="5"/>
    <x v="0"/>
    <x v="0"/>
    <x v="307"/>
    <x v="776"/>
    <n v="15007.86"/>
    <x v="0"/>
    <x v="0"/>
    <x v="3"/>
  </r>
  <r>
    <x v="0"/>
    <s v="0590052000001"/>
    <x v="6"/>
    <x v="0"/>
    <x v="0"/>
    <x v="307"/>
    <x v="776"/>
    <n v="13400"/>
    <x v="0"/>
    <x v="0"/>
    <x v="3"/>
  </r>
  <r>
    <x v="0"/>
    <s v="0690045389001"/>
    <x v="7"/>
    <x v="0"/>
    <x v="0"/>
    <x v="307"/>
    <x v="776"/>
    <n v="0"/>
    <x v="0"/>
    <x v="0"/>
    <x v="3"/>
  </r>
  <r>
    <x v="0"/>
    <s v="0691706710001"/>
    <x v="8"/>
    <x v="0"/>
    <x v="0"/>
    <x v="307"/>
    <x v="776"/>
    <n v="25800"/>
    <x v="0"/>
    <x v="0"/>
    <x v="3"/>
  </r>
  <r>
    <x v="0"/>
    <s v="0790024656001"/>
    <x v="9"/>
    <x v="0"/>
    <x v="0"/>
    <x v="307"/>
    <x v="776"/>
    <n v="2839.66"/>
    <x v="0"/>
    <x v="0"/>
    <x v="3"/>
  </r>
  <r>
    <x v="0"/>
    <s v="1090033456001"/>
    <x v="10"/>
    <x v="0"/>
    <x v="0"/>
    <x v="307"/>
    <x v="776"/>
    <n v="17644.8"/>
    <x v="0"/>
    <x v="0"/>
    <x v="3"/>
  </r>
  <r>
    <x v="0"/>
    <s v="1091720902001"/>
    <x v="11"/>
    <x v="0"/>
    <x v="0"/>
    <x v="307"/>
    <x v="776"/>
    <n v="36200"/>
    <x v="0"/>
    <x v="0"/>
    <x v="3"/>
  </r>
  <r>
    <x v="0"/>
    <s v="1190068389001"/>
    <x v="12"/>
    <x v="0"/>
    <x v="0"/>
    <x v="307"/>
    <x v="776"/>
    <n v="11846"/>
    <x v="0"/>
    <x v="0"/>
    <x v="3"/>
  </r>
  <r>
    <x v="0"/>
    <s v="1390013678001"/>
    <x v="13"/>
    <x v="0"/>
    <x v="0"/>
    <x v="307"/>
    <x v="776"/>
    <n v="32760.240000000002"/>
    <x v="0"/>
    <x v="0"/>
    <x v="3"/>
  </r>
  <r>
    <x v="0"/>
    <s v="1690012606001"/>
    <x v="14"/>
    <x v="0"/>
    <x v="0"/>
    <x v="307"/>
    <x v="776"/>
    <n v="65299.02"/>
    <x v="0"/>
    <x v="0"/>
    <x v="3"/>
  </r>
  <r>
    <x v="0"/>
    <s v="1790093204001"/>
    <x v="15"/>
    <x v="0"/>
    <x v="0"/>
    <x v="307"/>
    <x v="776"/>
    <n v="14930"/>
    <x v="0"/>
    <x v="0"/>
    <x v="3"/>
  </r>
  <r>
    <x v="0"/>
    <s v="1790325083001"/>
    <x v="16"/>
    <x v="0"/>
    <x v="0"/>
    <x v="307"/>
    <x v="776"/>
    <n v="21800"/>
    <x v="0"/>
    <x v="0"/>
    <x v="3"/>
  </r>
  <r>
    <x v="0"/>
    <s v="1790451801001"/>
    <x v="17"/>
    <x v="0"/>
    <x v="0"/>
    <x v="307"/>
    <x v="776"/>
    <n v="97168"/>
    <x v="0"/>
    <x v="0"/>
    <x v="3"/>
  </r>
  <r>
    <x v="0"/>
    <s v="1790501469001"/>
    <x v="18"/>
    <x v="0"/>
    <x v="0"/>
    <x v="307"/>
    <x v="776"/>
    <n v="88824.3"/>
    <x v="0"/>
    <x v="0"/>
    <x v="3"/>
  </r>
  <r>
    <x v="0"/>
    <s v="1790567699001"/>
    <x v="19"/>
    <x v="0"/>
    <x v="0"/>
    <x v="307"/>
    <x v="776"/>
    <n v="12115.6"/>
    <x v="0"/>
    <x v="0"/>
    <x v="3"/>
  </r>
  <r>
    <x v="0"/>
    <s v="1790866084001"/>
    <x v="20"/>
    <x v="0"/>
    <x v="0"/>
    <x v="307"/>
    <x v="776"/>
    <n v="0"/>
    <x v="0"/>
    <x v="0"/>
    <x v="3"/>
  </r>
  <r>
    <x v="0"/>
    <s v="1790900193001"/>
    <x v="21"/>
    <x v="0"/>
    <x v="0"/>
    <x v="307"/>
    <x v="776"/>
    <n v="28631.3"/>
    <x v="0"/>
    <x v="0"/>
    <x v="3"/>
  </r>
  <r>
    <x v="0"/>
    <s v="1790979016001"/>
    <x v="22"/>
    <x v="0"/>
    <x v="0"/>
    <x v="307"/>
    <x v="776"/>
    <n v="0"/>
    <x v="0"/>
    <x v="0"/>
    <x v="3"/>
  </r>
  <r>
    <x v="0"/>
    <s v="1791708040001"/>
    <x v="23"/>
    <x v="0"/>
    <x v="0"/>
    <x v="307"/>
    <x v="776"/>
    <n v="103608.96000000001"/>
    <x v="0"/>
    <x v="0"/>
    <x v="3"/>
  </r>
  <r>
    <x v="0"/>
    <s v="1890001323001"/>
    <x v="24"/>
    <x v="0"/>
    <x v="0"/>
    <x v="307"/>
    <x v="776"/>
    <n v="21775"/>
    <x v="0"/>
    <x v="0"/>
    <x v="3"/>
  </r>
  <r>
    <x v="0"/>
    <s v="1890003628001"/>
    <x v="25"/>
    <x v="0"/>
    <x v="0"/>
    <x v="307"/>
    <x v="776"/>
    <n v="32690.29"/>
    <x v="0"/>
    <x v="0"/>
    <x v="3"/>
  </r>
  <r>
    <x v="0"/>
    <s v="1890037646001"/>
    <x v="26"/>
    <x v="0"/>
    <x v="0"/>
    <x v="307"/>
    <x v="776"/>
    <n v="14208.6"/>
    <x v="0"/>
    <x v="0"/>
    <x v="3"/>
  </r>
  <r>
    <x v="0"/>
    <s v="1890080967001"/>
    <x v="27"/>
    <x v="0"/>
    <x v="0"/>
    <x v="307"/>
    <x v="776"/>
    <n v="18953.22"/>
    <x v="0"/>
    <x v="0"/>
    <x v="3"/>
  </r>
  <r>
    <x v="0"/>
    <s v="1890141877001"/>
    <x v="28"/>
    <x v="0"/>
    <x v="0"/>
    <x v="307"/>
    <x v="776"/>
    <n v="24360"/>
    <x v="0"/>
    <x v="0"/>
    <x v="3"/>
  </r>
  <r>
    <x v="0"/>
    <s v="1891709591001"/>
    <x v="29"/>
    <x v="0"/>
    <x v="0"/>
    <x v="307"/>
    <x v="776"/>
    <n v="16434.400000000001"/>
    <x v="0"/>
    <x v="0"/>
    <x v="3"/>
  </r>
  <r>
    <x v="0"/>
    <s v="1891710328001"/>
    <x v="30"/>
    <x v="0"/>
    <x v="0"/>
    <x v="307"/>
    <x v="776"/>
    <n v="0"/>
    <x v="0"/>
    <x v="0"/>
    <x v="3"/>
  </r>
  <r>
    <x v="0"/>
    <s v="0190115798001"/>
    <x v="0"/>
    <x v="0"/>
    <x v="1"/>
    <x v="307"/>
    <x v="776"/>
    <n v="248122.83"/>
    <x v="0"/>
    <x v="0"/>
    <x v="3"/>
  </r>
  <r>
    <x v="0"/>
    <s v="0190155722001"/>
    <x v="1"/>
    <x v="0"/>
    <x v="1"/>
    <x v="307"/>
    <x v="776"/>
    <n v="25935.87"/>
    <x v="0"/>
    <x v="0"/>
    <x v="3"/>
  </r>
  <r>
    <x v="0"/>
    <s v="0290003288001"/>
    <x v="2"/>
    <x v="0"/>
    <x v="1"/>
    <x v="307"/>
    <x v="776"/>
    <n v="13531.86"/>
    <x v="0"/>
    <x v="0"/>
    <x v="3"/>
  </r>
  <r>
    <x v="0"/>
    <s v="0390027923001"/>
    <x v="3"/>
    <x v="0"/>
    <x v="1"/>
    <x v="307"/>
    <x v="776"/>
    <n v="15877.74"/>
    <x v="0"/>
    <x v="0"/>
    <x v="3"/>
  </r>
  <r>
    <x v="0"/>
    <s v="0490001883001"/>
    <x v="4"/>
    <x v="0"/>
    <x v="1"/>
    <x v="307"/>
    <x v="776"/>
    <n v="17863.93"/>
    <x v="0"/>
    <x v="0"/>
    <x v="3"/>
  </r>
  <r>
    <x v="0"/>
    <s v="0490002669001"/>
    <x v="5"/>
    <x v="0"/>
    <x v="1"/>
    <x v="307"/>
    <x v="776"/>
    <n v="15007.86"/>
    <x v="0"/>
    <x v="0"/>
    <x v="3"/>
  </r>
  <r>
    <x v="0"/>
    <s v="0590052000001"/>
    <x v="6"/>
    <x v="0"/>
    <x v="1"/>
    <x v="307"/>
    <x v="776"/>
    <n v="13400"/>
    <x v="0"/>
    <x v="0"/>
    <x v="3"/>
  </r>
  <r>
    <x v="0"/>
    <s v="0690045389001"/>
    <x v="7"/>
    <x v="0"/>
    <x v="1"/>
    <x v="307"/>
    <x v="776"/>
    <n v="0"/>
    <x v="0"/>
    <x v="0"/>
    <x v="3"/>
  </r>
  <r>
    <x v="0"/>
    <s v="0691706710001"/>
    <x v="8"/>
    <x v="0"/>
    <x v="1"/>
    <x v="307"/>
    <x v="776"/>
    <n v="25800"/>
    <x v="0"/>
    <x v="0"/>
    <x v="3"/>
  </r>
  <r>
    <x v="0"/>
    <s v="0790024656001"/>
    <x v="9"/>
    <x v="0"/>
    <x v="1"/>
    <x v="307"/>
    <x v="776"/>
    <n v="2839.66"/>
    <x v="0"/>
    <x v="0"/>
    <x v="3"/>
  </r>
  <r>
    <x v="0"/>
    <s v="1090033456001"/>
    <x v="10"/>
    <x v="0"/>
    <x v="1"/>
    <x v="307"/>
    <x v="776"/>
    <n v="17644.8"/>
    <x v="0"/>
    <x v="0"/>
    <x v="3"/>
  </r>
  <r>
    <x v="0"/>
    <s v="1091720902001"/>
    <x v="11"/>
    <x v="0"/>
    <x v="1"/>
    <x v="307"/>
    <x v="776"/>
    <n v="37200"/>
    <x v="0"/>
    <x v="0"/>
    <x v="3"/>
  </r>
  <r>
    <x v="0"/>
    <s v="1190068389001"/>
    <x v="12"/>
    <x v="0"/>
    <x v="1"/>
    <x v="307"/>
    <x v="776"/>
    <n v="11846"/>
    <x v="0"/>
    <x v="0"/>
    <x v="3"/>
  </r>
  <r>
    <x v="0"/>
    <s v="1390013678001"/>
    <x v="13"/>
    <x v="0"/>
    <x v="1"/>
    <x v="307"/>
    <x v="776"/>
    <n v="32760.240000000002"/>
    <x v="0"/>
    <x v="0"/>
    <x v="3"/>
  </r>
  <r>
    <x v="0"/>
    <s v="1690012606001"/>
    <x v="14"/>
    <x v="0"/>
    <x v="1"/>
    <x v="307"/>
    <x v="776"/>
    <n v="67569.02"/>
    <x v="0"/>
    <x v="0"/>
    <x v="3"/>
  </r>
  <r>
    <x v="0"/>
    <s v="1790093204001"/>
    <x v="15"/>
    <x v="0"/>
    <x v="1"/>
    <x v="307"/>
    <x v="776"/>
    <n v="14930"/>
    <x v="0"/>
    <x v="0"/>
    <x v="3"/>
  </r>
  <r>
    <x v="0"/>
    <s v="1790325083001"/>
    <x v="16"/>
    <x v="0"/>
    <x v="1"/>
    <x v="307"/>
    <x v="776"/>
    <n v="21800"/>
    <x v="0"/>
    <x v="0"/>
    <x v="3"/>
  </r>
  <r>
    <x v="0"/>
    <s v="1790451801001"/>
    <x v="17"/>
    <x v="0"/>
    <x v="1"/>
    <x v="307"/>
    <x v="776"/>
    <n v="97168"/>
    <x v="0"/>
    <x v="0"/>
    <x v="3"/>
  </r>
  <r>
    <x v="0"/>
    <s v="1790501469001"/>
    <x v="18"/>
    <x v="0"/>
    <x v="1"/>
    <x v="307"/>
    <x v="776"/>
    <n v="88824.3"/>
    <x v="0"/>
    <x v="0"/>
    <x v="3"/>
  </r>
  <r>
    <x v="0"/>
    <s v="1790567699001"/>
    <x v="19"/>
    <x v="0"/>
    <x v="1"/>
    <x v="307"/>
    <x v="776"/>
    <n v="12115.6"/>
    <x v="0"/>
    <x v="0"/>
    <x v="3"/>
  </r>
  <r>
    <x v="0"/>
    <s v="1790866084001"/>
    <x v="20"/>
    <x v="0"/>
    <x v="1"/>
    <x v="307"/>
    <x v="776"/>
    <n v="0"/>
    <x v="0"/>
    <x v="0"/>
    <x v="3"/>
  </r>
  <r>
    <x v="0"/>
    <s v="1790900193001"/>
    <x v="21"/>
    <x v="0"/>
    <x v="1"/>
    <x v="307"/>
    <x v="776"/>
    <n v="28631.3"/>
    <x v="0"/>
    <x v="0"/>
    <x v="3"/>
  </r>
  <r>
    <x v="0"/>
    <s v="1790979016001"/>
    <x v="22"/>
    <x v="0"/>
    <x v="1"/>
    <x v="307"/>
    <x v="776"/>
    <n v="0"/>
    <x v="0"/>
    <x v="0"/>
    <x v="3"/>
  </r>
  <r>
    <x v="0"/>
    <s v="1791708040001"/>
    <x v="23"/>
    <x v="0"/>
    <x v="1"/>
    <x v="307"/>
    <x v="776"/>
    <n v="103608.96000000001"/>
    <x v="0"/>
    <x v="0"/>
    <x v="3"/>
  </r>
  <r>
    <x v="0"/>
    <s v="1890001323001"/>
    <x v="24"/>
    <x v="0"/>
    <x v="1"/>
    <x v="307"/>
    <x v="776"/>
    <n v="21775"/>
    <x v="0"/>
    <x v="0"/>
    <x v="3"/>
  </r>
  <r>
    <x v="0"/>
    <s v="1890003628001"/>
    <x v="25"/>
    <x v="0"/>
    <x v="1"/>
    <x v="307"/>
    <x v="776"/>
    <n v="32690.29"/>
    <x v="0"/>
    <x v="0"/>
    <x v="3"/>
  </r>
  <r>
    <x v="0"/>
    <s v="1890037646001"/>
    <x v="26"/>
    <x v="0"/>
    <x v="1"/>
    <x v="307"/>
    <x v="776"/>
    <n v="16958.599999999999"/>
    <x v="0"/>
    <x v="0"/>
    <x v="3"/>
  </r>
  <r>
    <x v="0"/>
    <s v="1890080967001"/>
    <x v="27"/>
    <x v="0"/>
    <x v="1"/>
    <x v="307"/>
    <x v="776"/>
    <n v="18953.22"/>
    <x v="0"/>
    <x v="0"/>
    <x v="3"/>
  </r>
  <r>
    <x v="0"/>
    <s v="1890141877001"/>
    <x v="28"/>
    <x v="0"/>
    <x v="1"/>
    <x v="307"/>
    <x v="776"/>
    <n v="24360"/>
    <x v="0"/>
    <x v="0"/>
    <x v="3"/>
  </r>
  <r>
    <x v="0"/>
    <s v="1891709591001"/>
    <x v="29"/>
    <x v="0"/>
    <x v="1"/>
    <x v="307"/>
    <x v="776"/>
    <n v="16434.400000000001"/>
    <x v="0"/>
    <x v="0"/>
    <x v="3"/>
  </r>
  <r>
    <x v="0"/>
    <s v="1891710328001"/>
    <x v="30"/>
    <x v="0"/>
    <x v="1"/>
    <x v="307"/>
    <x v="776"/>
    <n v="0"/>
    <x v="0"/>
    <x v="0"/>
    <x v="3"/>
  </r>
  <r>
    <x v="0"/>
    <s v="11"/>
    <x v="31"/>
    <x v="0"/>
    <x v="0"/>
    <x v="307"/>
    <x v="776"/>
    <n v="907689.81"/>
    <x v="0"/>
    <x v="0"/>
    <x v="3"/>
  </r>
  <r>
    <x v="0"/>
    <s v="11"/>
    <x v="31"/>
    <x v="0"/>
    <x v="1"/>
    <x v="307"/>
    <x v="776"/>
    <n v="940040.52"/>
    <x v="0"/>
    <x v="0"/>
    <x v="3"/>
  </r>
  <r>
    <x v="0"/>
    <s v="12"/>
    <x v="32"/>
    <x v="0"/>
    <x v="0"/>
    <x v="307"/>
    <x v="776"/>
    <n v="1011298.7699999999"/>
    <x v="0"/>
    <x v="0"/>
    <x v="3"/>
  </r>
  <r>
    <x v="0"/>
    <s v="12"/>
    <x v="32"/>
    <x v="0"/>
    <x v="1"/>
    <x v="307"/>
    <x v="776"/>
    <n v="1043649.4800000001"/>
    <x v="0"/>
    <x v="0"/>
    <x v="3"/>
  </r>
  <r>
    <x v="0"/>
    <s v="0190115798001"/>
    <x v="0"/>
    <x v="0"/>
    <x v="0"/>
    <x v="308"/>
    <x v="777"/>
    <n v="77226.42"/>
    <x v="0"/>
    <x v="0"/>
    <x v="3"/>
  </r>
  <r>
    <x v="0"/>
    <s v="0190155722001"/>
    <x v="1"/>
    <x v="0"/>
    <x v="0"/>
    <x v="308"/>
    <x v="777"/>
    <n v="2457.66"/>
    <x v="0"/>
    <x v="0"/>
    <x v="3"/>
  </r>
  <r>
    <x v="0"/>
    <s v="0290003288001"/>
    <x v="2"/>
    <x v="0"/>
    <x v="0"/>
    <x v="308"/>
    <x v="777"/>
    <n v="0"/>
    <x v="0"/>
    <x v="0"/>
    <x v="3"/>
  </r>
  <r>
    <x v="0"/>
    <s v="0390027923001"/>
    <x v="3"/>
    <x v="0"/>
    <x v="0"/>
    <x v="308"/>
    <x v="777"/>
    <n v="0"/>
    <x v="0"/>
    <x v="0"/>
    <x v="3"/>
  </r>
  <r>
    <x v="0"/>
    <s v="0490001883001"/>
    <x v="4"/>
    <x v="0"/>
    <x v="0"/>
    <x v="308"/>
    <x v="777"/>
    <n v="0"/>
    <x v="0"/>
    <x v="0"/>
    <x v="3"/>
  </r>
  <r>
    <x v="0"/>
    <s v="0490002669001"/>
    <x v="5"/>
    <x v="0"/>
    <x v="0"/>
    <x v="308"/>
    <x v="777"/>
    <n v="0"/>
    <x v="0"/>
    <x v="0"/>
    <x v="3"/>
  </r>
  <r>
    <x v="0"/>
    <s v="0590052000001"/>
    <x v="6"/>
    <x v="0"/>
    <x v="0"/>
    <x v="308"/>
    <x v="777"/>
    <n v="0"/>
    <x v="0"/>
    <x v="0"/>
    <x v="3"/>
  </r>
  <r>
    <x v="0"/>
    <s v="0690045389001"/>
    <x v="7"/>
    <x v="0"/>
    <x v="0"/>
    <x v="308"/>
    <x v="777"/>
    <n v="0"/>
    <x v="0"/>
    <x v="0"/>
    <x v="3"/>
  </r>
  <r>
    <x v="0"/>
    <s v="0691706710001"/>
    <x v="8"/>
    <x v="0"/>
    <x v="0"/>
    <x v="308"/>
    <x v="777"/>
    <n v="0"/>
    <x v="0"/>
    <x v="0"/>
    <x v="3"/>
  </r>
  <r>
    <x v="0"/>
    <s v="0790024656001"/>
    <x v="9"/>
    <x v="0"/>
    <x v="0"/>
    <x v="308"/>
    <x v="777"/>
    <n v="487.84"/>
    <x v="0"/>
    <x v="0"/>
    <x v="3"/>
  </r>
  <r>
    <x v="0"/>
    <s v="1090033456001"/>
    <x v="10"/>
    <x v="0"/>
    <x v="0"/>
    <x v="308"/>
    <x v="777"/>
    <n v="0"/>
    <x v="0"/>
    <x v="0"/>
    <x v="3"/>
  </r>
  <r>
    <x v="0"/>
    <s v="1091720902001"/>
    <x v="11"/>
    <x v="0"/>
    <x v="0"/>
    <x v="308"/>
    <x v="777"/>
    <n v="0"/>
    <x v="0"/>
    <x v="0"/>
    <x v="3"/>
  </r>
  <r>
    <x v="0"/>
    <s v="1190068389001"/>
    <x v="12"/>
    <x v="0"/>
    <x v="0"/>
    <x v="308"/>
    <x v="777"/>
    <n v="0"/>
    <x v="0"/>
    <x v="0"/>
    <x v="3"/>
  </r>
  <r>
    <x v="0"/>
    <s v="1390013678001"/>
    <x v="13"/>
    <x v="0"/>
    <x v="0"/>
    <x v="308"/>
    <x v="777"/>
    <n v="0"/>
    <x v="0"/>
    <x v="0"/>
    <x v="3"/>
  </r>
  <r>
    <x v="0"/>
    <s v="1690012606001"/>
    <x v="14"/>
    <x v="0"/>
    <x v="0"/>
    <x v="308"/>
    <x v="777"/>
    <n v="0"/>
    <x v="0"/>
    <x v="0"/>
    <x v="3"/>
  </r>
  <r>
    <x v="0"/>
    <s v="1790093204001"/>
    <x v="15"/>
    <x v="0"/>
    <x v="0"/>
    <x v="308"/>
    <x v="777"/>
    <n v="0"/>
    <x v="0"/>
    <x v="0"/>
    <x v="3"/>
  </r>
  <r>
    <x v="0"/>
    <s v="1790325083001"/>
    <x v="16"/>
    <x v="0"/>
    <x v="0"/>
    <x v="308"/>
    <x v="777"/>
    <n v="10"/>
    <x v="0"/>
    <x v="0"/>
    <x v="3"/>
  </r>
  <r>
    <x v="0"/>
    <s v="1790451801001"/>
    <x v="17"/>
    <x v="0"/>
    <x v="0"/>
    <x v="308"/>
    <x v="777"/>
    <n v="0"/>
    <x v="0"/>
    <x v="0"/>
    <x v="3"/>
  </r>
  <r>
    <x v="0"/>
    <s v="1790501469001"/>
    <x v="18"/>
    <x v="0"/>
    <x v="0"/>
    <x v="308"/>
    <x v="777"/>
    <n v="651.21"/>
    <x v="0"/>
    <x v="0"/>
    <x v="3"/>
  </r>
  <r>
    <x v="0"/>
    <s v="1790567699001"/>
    <x v="19"/>
    <x v="0"/>
    <x v="0"/>
    <x v="308"/>
    <x v="777"/>
    <n v="23.7"/>
    <x v="0"/>
    <x v="0"/>
    <x v="3"/>
  </r>
  <r>
    <x v="0"/>
    <s v="1790866084001"/>
    <x v="20"/>
    <x v="0"/>
    <x v="0"/>
    <x v="308"/>
    <x v="777"/>
    <n v="8470.1200000000008"/>
    <x v="0"/>
    <x v="0"/>
    <x v="3"/>
  </r>
  <r>
    <x v="0"/>
    <s v="1790900193001"/>
    <x v="21"/>
    <x v="0"/>
    <x v="0"/>
    <x v="308"/>
    <x v="777"/>
    <n v="30640.69"/>
    <x v="0"/>
    <x v="0"/>
    <x v="3"/>
  </r>
  <r>
    <x v="0"/>
    <s v="1790979016001"/>
    <x v="22"/>
    <x v="0"/>
    <x v="0"/>
    <x v="308"/>
    <x v="777"/>
    <n v="0"/>
    <x v="0"/>
    <x v="0"/>
    <x v="3"/>
  </r>
  <r>
    <x v="0"/>
    <s v="1791708040001"/>
    <x v="23"/>
    <x v="0"/>
    <x v="0"/>
    <x v="308"/>
    <x v="777"/>
    <n v="0"/>
    <x v="0"/>
    <x v="0"/>
    <x v="3"/>
  </r>
  <r>
    <x v="0"/>
    <s v="1890001323001"/>
    <x v="24"/>
    <x v="0"/>
    <x v="0"/>
    <x v="308"/>
    <x v="777"/>
    <n v="19.5"/>
    <x v="0"/>
    <x v="0"/>
    <x v="3"/>
  </r>
  <r>
    <x v="0"/>
    <s v="1890003628001"/>
    <x v="25"/>
    <x v="0"/>
    <x v="0"/>
    <x v="308"/>
    <x v="777"/>
    <n v="1.83"/>
    <x v="0"/>
    <x v="0"/>
    <x v="3"/>
  </r>
  <r>
    <x v="0"/>
    <s v="1890037646001"/>
    <x v="26"/>
    <x v="0"/>
    <x v="0"/>
    <x v="308"/>
    <x v="777"/>
    <n v="0"/>
    <x v="0"/>
    <x v="0"/>
    <x v="3"/>
  </r>
  <r>
    <x v="0"/>
    <s v="1890080967001"/>
    <x v="27"/>
    <x v="0"/>
    <x v="0"/>
    <x v="308"/>
    <x v="777"/>
    <n v="0"/>
    <x v="0"/>
    <x v="0"/>
    <x v="3"/>
  </r>
  <r>
    <x v="0"/>
    <s v="1890141877001"/>
    <x v="28"/>
    <x v="0"/>
    <x v="0"/>
    <x v="308"/>
    <x v="777"/>
    <n v="13028.58"/>
    <x v="0"/>
    <x v="0"/>
    <x v="3"/>
  </r>
  <r>
    <x v="0"/>
    <s v="1891709591001"/>
    <x v="29"/>
    <x v="0"/>
    <x v="0"/>
    <x v="308"/>
    <x v="777"/>
    <n v="0"/>
    <x v="0"/>
    <x v="0"/>
    <x v="3"/>
  </r>
  <r>
    <x v="0"/>
    <s v="1891710328001"/>
    <x v="30"/>
    <x v="0"/>
    <x v="0"/>
    <x v="308"/>
    <x v="777"/>
    <n v="0"/>
    <x v="0"/>
    <x v="0"/>
    <x v="3"/>
  </r>
  <r>
    <x v="0"/>
    <s v="0190115798001"/>
    <x v="0"/>
    <x v="0"/>
    <x v="1"/>
    <x v="308"/>
    <x v="777"/>
    <n v="51794.22"/>
    <x v="0"/>
    <x v="0"/>
    <x v="3"/>
  </r>
  <r>
    <x v="0"/>
    <s v="0190155722001"/>
    <x v="1"/>
    <x v="0"/>
    <x v="1"/>
    <x v="308"/>
    <x v="777"/>
    <n v="3728.51"/>
    <x v="0"/>
    <x v="0"/>
    <x v="3"/>
  </r>
  <r>
    <x v="0"/>
    <s v="0290003288001"/>
    <x v="2"/>
    <x v="0"/>
    <x v="1"/>
    <x v="308"/>
    <x v="777"/>
    <n v="0"/>
    <x v="0"/>
    <x v="0"/>
    <x v="3"/>
  </r>
  <r>
    <x v="0"/>
    <s v="0390027923001"/>
    <x v="3"/>
    <x v="0"/>
    <x v="1"/>
    <x v="308"/>
    <x v="777"/>
    <n v="0"/>
    <x v="0"/>
    <x v="0"/>
    <x v="3"/>
  </r>
  <r>
    <x v="0"/>
    <s v="0490001883001"/>
    <x v="4"/>
    <x v="0"/>
    <x v="1"/>
    <x v="308"/>
    <x v="777"/>
    <n v="0"/>
    <x v="0"/>
    <x v="0"/>
    <x v="3"/>
  </r>
  <r>
    <x v="0"/>
    <s v="0490002669001"/>
    <x v="5"/>
    <x v="0"/>
    <x v="1"/>
    <x v="308"/>
    <x v="777"/>
    <n v="0"/>
    <x v="0"/>
    <x v="0"/>
    <x v="3"/>
  </r>
  <r>
    <x v="0"/>
    <s v="0590052000001"/>
    <x v="6"/>
    <x v="0"/>
    <x v="1"/>
    <x v="308"/>
    <x v="777"/>
    <n v="5"/>
    <x v="0"/>
    <x v="0"/>
    <x v="3"/>
  </r>
  <r>
    <x v="0"/>
    <s v="0690045389001"/>
    <x v="7"/>
    <x v="0"/>
    <x v="1"/>
    <x v="308"/>
    <x v="777"/>
    <n v="0"/>
    <x v="0"/>
    <x v="0"/>
    <x v="3"/>
  </r>
  <r>
    <x v="0"/>
    <s v="0691706710001"/>
    <x v="8"/>
    <x v="0"/>
    <x v="1"/>
    <x v="308"/>
    <x v="777"/>
    <n v="0"/>
    <x v="0"/>
    <x v="0"/>
    <x v="3"/>
  </r>
  <r>
    <x v="0"/>
    <s v="0790024656001"/>
    <x v="9"/>
    <x v="0"/>
    <x v="1"/>
    <x v="308"/>
    <x v="777"/>
    <n v="201.23"/>
    <x v="0"/>
    <x v="0"/>
    <x v="3"/>
  </r>
  <r>
    <x v="0"/>
    <s v="1090033456001"/>
    <x v="10"/>
    <x v="0"/>
    <x v="1"/>
    <x v="308"/>
    <x v="777"/>
    <n v="0"/>
    <x v="0"/>
    <x v="0"/>
    <x v="3"/>
  </r>
  <r>
    <x v="0"/>
    <s v="1091720902001"/>
    <x v="11"/>
    <x v="0"/>
    <x v="1"/>
    <x v="308"/>
    <x v="777"/>
    <n v="0"/>
    <x v="0"/>
    <x v="0"/>
    <x v="3"/>
  </r>
  <r>
    <x v="0"/>
    <s v="1190068389001"/>
    <x v="12"/>
    <x v="0"/>
    <x v="1"/>
    <x v="308"/>
    <x v="777"/>
    <n v="0.04"/>
    <x v="0"/>
    <x v="0"/>
    <x v="3"/>
  </r>
  <r>
    <x v="0"/>
    <s v="1390013678001"/>
    <x v="13"/>
    <x v="0"/>
    <x v="1"/>
    <x v="308"/>
    <x v="777"/>
    <n v="0"/>
    <x v="0"/>
    <x v="0"/>
    <x v="3"/>
  </r>
  <r>
    <x v="0"/>
    <s v="1690012606001"/>
    <x v="14"/>
    <x v="0"/>
    <x v="1"/>
    <x v="308"/>
    <x v="777"/>
    <n v="0"/>
    <x v="0"/>
    <x v="0"/>
    <x v="3"/>
  </r>
  <r>
    <x v="0"/>
    <s v="1790093204001"/>
    <x v="15"/>
    <x v="0"/>
    <x v="1"/>
    <x v="308"/>
    <x v="777"/>
    <n v="0"/>
    <x v="0"/>
    <x v="0"/>
    <x v="3"/>
  </r>
  <r>
    <x v="0"/>
    <s v="1790325083001"/>
    <x v="16"/>
    <x v="0"/>
    <x v="1"/>
    <x v="308"/>
    <x v="777"/>
    <n v="100"/>
    <x v="0"/>
    <x v="0"/>
    <x v="3"/>
  </r>
  <r>
    <x v="0"/>
    <s v="1790451801001"/>
    <x v="17"/>
    <x v="0"/>
    <x v="1"/>
    <x v="308"/>
    <x v="777"/>
    <n v="0.1"/>
    <x v="0"/>
    <x v="0"/>
    <x v="3"/>
  </r>
  <r>
    <x v="0"/>
    <s v="1790501469001"/>
    <x v="18"/>
    <x v="0"/>
    <x v="1"/>
    <x v="308"/>
    <x v="777"/>
    <n v="5469.14"/>
    <x v="0"/>
    <x v="0"/>
    <x v="3"/>
  </r>
  <r>
    <x v="0"/>
    <s v="1790567699001"/>
    <x v="19"/>
    <x v="0"/>
    <x v="1"/>
    <x v="308"/>
    <x v="777"/>
    <n v="5"/>
    <x v="0"/>
    <x v="0"/>
    <x v="3"/>
  </r>
  <r>
    <x v="0"/>
    <s v="1790866084001"/>
    <x v="20"/>
    <x v="0"/>
    <x v="1"/>
    <x v="308"/>
    <x v="777"/>
    <n v="8490"/>
    <x v="0"/>
    <x v="0"/>
    <x v="3"/>
  </r>
  <r>
    <x v="0"/>
    <s v="1790900193001"/>
    <x v="21"/>
    <x v="0"/>
    <x v="1"/>
    <x v="308"/>
    <x v="777"/>
    <n v="30690.54"/>
    <x v="0"/>
    <x v="0"/>
    <x v="3"/>
  </r>
  <r>
    <x v="0"/>
    <s v="1790979016001"/>
    <x v="22"/>
    <x v="0"/>
    <x v="1"/>
    <x v="308"/>
    <x v="777"/>
    <n v="0"/>
    <x v="0"/>
    <x v="0"/>
    <x v="3"/>
  </r>
  <r>
    <x v="0"/>
    <s v="1791708040001"/>
    <x v="23"/>
    <x v="0"/>
    <x v="1"/>
    <x v="308"/>
    <x v="777"/>
    <n v="0"/>
    <x v="0"/>
    <x v="0"/>
    <x v="3"/>
  </r>
  <r>
    <x v="0"/>
    <s v="1890001323001"/>
    <x v="24"/>
    <x v="0"/>
    <x v="1"/>
    <x v="308"/>
    <x v="777"/>
    <n v="0"/>
    <x v="0"/>
    <x v="0"/>
    <x v="3"/>
  </r>
  <r>
    <x v="0"/>
    <s v="1890003628001"/>
    <x v="25"/>
    <x v="0"/>
    <x v="1"/>
    <x v="308"/>
    <x v="777"/>
    <n v="1.35"/>
    <x v="0"/>
    <x v="0"/>
    <x v="3"/>
  </r>
  <r>
    <x v="0"/>
    <s v="1890037646001"/>
    <x v="26"/>
    <x v="0"/>
    <x v="1"/>
    <x v="308"/>
    <x v="777"/>
    <n v="0"/>
    <x v="0"/>
    <x v="0"/>
    <x v="3"/>
  </r>
  <r>
    <x v="0"/>
    <s v="1890080967001"/>
    <x v="27"/>
    <x v="0"/>
    <x v="1"/>
    <x v="308"/>
    <x v="777"/>
    <n v="7.0000000000000007E-2"/>
    <x v="0"/>
    <x v="0"/>
    <x v="3"/>
  </r>
  <r>
    <x v="0"/>
    <s v="1890141877001"/>
    <x v="28"/>
    <x v="0"/>
    <x v="1"/>
    <x v="308"/>
    <x v="777"/>
    <n v="0"/>
    <x v="0"/>
    <x v="0"/>
    <x v="3"/>
  </r>
  <r>
    <x v="0"/>
    <s v="1891709591001"/>
    <x v="29"/>
    <x v="0"/>
    <x v="1"/>
    <x v="308"/>
    <x v="777"/>
    <n v="0"/>
    <x v="0"/>
    <x v="0"/>
    <x v="3"/>
  </r>
  <r>
    <x v="0"/>
    <s v="1891710328001"/>
    <x v="30"/>
    <x v="0"/>
    <x v="1"/>
    <x v="308"/>
    <x v="777"/>
    <n v="0"/>
    <x v="0"/>
    <x v="0"/>
    <x v="3"/>
  </r>
  <r>
    <x v="0"/>
    <s v="11"/>
    <x v="31"/>
    <x v="0"/>
    <x v="0"/>
    <x v="308"/>
    <x v="777"/>
    <n v="133017.54999999999"/>
    <x v="0"/>
    <x v="0"/>
    <x v="3"/>
  </r>
  <r>
    <x v="0"/>
    <s v="11"/>
    <x v="31"/>
    <x v="0"/>
    <x v="1"/>
    <x v="308"/>
    <x v="777"/>
    <n v="100485.2"/>
    <x v="0"/>
    <x v="0"/>
    <x v="3"/>
  </r>
  <r>
    <x v="0"/>
    <s v="12"/>
    <x v="32"/>
    <x v="0"/>
    <x v="0"/>
    <x v="308"/>
    <x v="777"/>
    <n v="133017.54999999999"/>
    <x v="0"/>
    <x v="0"/>
    <x v="3"/>
  </r>
  <r>
    <x v="0"/>
    <s v="12"/>
    <x v="32"/>
    <x v="0"/>
    <x v="1"/>
    <x v="308"/>
    <x v="777"/>
    <n v="100485.2"/>
    <x v="0"/>
    <x v="0"/>
    <x v="3"/>
  </r>
  <r>
    <x v="0"/>
    <s v="0190115798001"/>
    <x v="0"/>
    <x v="0"/>
    <x v="0"/>
    <x v="309"/>
    <x v="778"/>
    <n v="0"/>
    <x v="0"/>
    <x v="0"/>
    <x v="3"/>
  </r>
  <r>
    <x v="0"/>
    <s v="0190155722001"/>
    <x v="1"/>
    <x v="0"/>
    <x v="0"/>
    <x v="309"/>
    <x v="778"/>
    <n v="1469101.75"/>
    <x v="0"/>
    <x v="0"/>
    <x v="3"/>
  </r>
  <r>
    <x v="0"/>
    <s v="0290003288001"/>
    <x v="2"/>
    <x v="0"/>
    <x v="0"/>
    <x v="309"/>
    <x v="778"/>
    <n v="64077.54"/>
    <x v="0"/>
    <x v="0"/>
    <x v="3"/>
  </r>
  <r>
    <x v="0"/>
    <s v="0390027923001"/>
    <x v="3"/>
    <x v="0"/>
    <x v="0"/>
    <x v="309"/>
    <x v="778"/>
    <n v="0"/>
    <x v="0"/>
    <x v="0"/>
    <x v="3"/>
  </r>
  <r>
    <x v="0"/>
    <s v="0490001883001"/>
    <x v="4"/>
    <x v="0"/>
    <x v="0"/>
    <x v="309"/>
    <x v="778"/>
    <n v="0"/>
    <x v="0"/>
    <x v="0"/>
    <x v="3"/>
  </r>
  <r>
    <x v="0"/>
    <s v="0490002669001"/>
    <x v="5"/>
    <x v="0"/>
    <x v="0"/>
    <x v="309"/>
    <x v="778"/>
    <n v="0"/>
    <x v="0"/>
    <x v="0"/>
    <x v="3"/>
  </r>
  <r>
    <x v="0"/>
    <s v="0590052000001"/>
    <x v="6"/>
    <x v="0"/>
    <x v="0"/>
    <x v="309"/>
    <x v="778"/>
    <n v="0"/>
    <x v="0"/>
    <x v="0"/>
    <x v="3"/>
  </r>
  <r>
    <x v="0"/>
    <s v="0690045389001"/>
    <x v="7"/>
    <x v="0"/>
    <x v="0"/>
    <x v="309"/>
    <x v="778"/>
    <n v="6031.77"/>
    <x v="0"/>
    <x v="0"/>
    <x v="3"/>
  </r>
  <r>
    <x v="0"/>
    <s v="0691706710001"/>
    <x v="8"/>
    <x v="0"/>
    <x v="0"/>
    <x v="309"/>
    <x v="778"/>
    <n v="0"/>
    <x v="0"/>
    <x v="0"/>
    <x v="3"/>
  </r>
  <r>
    <x v="0"/>
    <s v="0790024656001"/>
    <x v="9"/>
    <x v="0"/>
    <x v="0"/>
    <x v="309"/>
    <x v="778"/>
    <n v="444504.5"/>
    <x v="0"/>
    <x v="0"/>
    <x v="3"/>
  </r>
  <r>
    <x v="0"/>
    <s v="1090033456001"/>
    <x v="10"/>
    <x v="0"/>
    <x v="0"/>
    <x v="309"/>
    <x v="778"/>
    <n v="2130.2399999999998"/>
    <x v="0"/>
    <x v="0"/>
    <x v="3"/>
  </r>
  <r>
    <x v="0"/>
    <s v="1091720902001"/>
    <x v="11"/>
    <x v="0"/>
    <x v="0"/>
    <x v="309"/>
    <x v="778"/>
    <n v="197122.67"/>
    <x v="0"/>
    <x v="0"/>
    <x v="3"/>
  </r>
  <r>
    <x v="0"/>
    <s v="1190068389001"/>
    <x v="12"/>
    <x v="0"/>
    <x v="0"/>
    <x v="309"/>
    <x v="778"/>
    <n v="502.75"/>
    <x v="0"/>
    <x v="0"/>
    <x v="3"/>
  </r>
  <r>
    <x v="0"/>
    <s v="1390013678001"/>
    <x v="13"/>
    <x v="0"/>
    <x v="0"/>
    <x v="309"/>
    <x v="778"/>
    <n v="714.33"/>
    <x v="0"/>
    <x v="0"/>
    <x v="3"/>
  </r>
  <r>
    <x v="0"/>
    <s v="1690012606001"/>
    <x v="14"/>
    <x v="0"/>
    <x v="0"/>
    <x v="309"/>
    <x v="778"/>
    <n v="110148.04"/>
    <x v="0"/>
    <x v="0"/>
    <x v="3"/>
  </r>
  <r>
    <x v="0"/>
    <s v="1790093204001"/>
    <x v="15"/>
    <x v="0"/>
    <x v="0"/>
    <x v="309"/>
    <x v="778"/>
    <n v="417.26"/>
    <x v="0"/>
    <x v="0"/>
    <x v="3"/>
  </r>
  <r>
    <x v="0"/>
    <s v="1790325083001"/>
    <x v="16"/>
    <x v="0"/>
    <x v="0"/>
    <x v="309"/>
    <x v="778"/>
    <n v="141027.51999999999"/>
    <x v="0"/>
    <x v="0"/>
    <x v="3"/>
  </r>
  <r>
    <x v="0"/>
    <s v="1790451801001"/>
    <x v="17"/>
    <x v="0"/>
    <x v="0"/>
    <x v="309"/>
    <x v="778"/>
    <n v="451377.55"/>
    <x v="0"/>
    <x v="0"/>
    <x v="3"/>
  </r>
  <r>
    <x v="0"/>
    <s v="1790501469001"/>
    <x v="18"/>
    <x v="0"/>
    <x v="0"/>
    <x v="309"/>
    <x v="778"/>
    <n v="0"/>
    <x v="0"/>
    <x v="0"/>
    <x v="3"/>
  </r>
  <r>
    <x v="0"/>
    <s v="1790567699001"/>
    <x v="19"/>
    <x v="0"/>
    <x v="0"/>
    <x v="309"/>
    <x v="778"/>
    <n v="1061587.8600000001"/>
    <x v="0"/>
    <x v="0"/>
    <x v="3"/>
  </r>
  <r>
    <x v="0"/>
    <s v="1790866084001"/>
    <x v="20"/>
    <x v="0"/>
    <x v="0"/>
    <x v="309"/>
    <x v="778"/>
    <n v="394336.26"/>
    <x v="0"/>
    <x v="0"/>
    <x v="3"/>
  </r>
  <r>
    <x v="0"/>
    <s v="1790900193001"/>
    <x v="21"/>
    <x v="0"/>
    <x v="0"/>
    <x v="309"/>
    <x v="778"/>
    <n v="651127.56999999995"/>
    <x v="0"/>
    <x v="0"/>
    <x v="3"/>
  </r>
  <r>
    <x v="0"/>
    <s v="1790979016001"/>
    <x v="22"/>
    <x v="0"/>
    <x v="0"/>
    <x v="309"/>
    <x v="778"/>
    <n v="0"/>
    <x v="0"/>
    <x v="0"/>
    <x v="3"/>
  </r>
  <r>
    <x v="0"/>
    <s v="1791708040001"/>
    <x v="23"/>
    <x v="0"/>
    <x v="0"/>
    <x v="309"/>
    <x v="778"/>
    <n v="0"/>
    <x v="0"/>
    <x v="0"/>
    <x v="3"/>
  </r>
  <r>
    <x v="0"/>
    <s v="1890001323001"/>
    <x v="24"/>
    <x v="0"/>
    <x v="0"/>
    <x v="309"/>
    <x v="778"/>
    <n v="0"/>
    <x v="0"/>
    <x v="0"/>
    <x v="3"/>
  </r>
  <r>
    <x v="0"/>
    <s v="1890003628001"/>
    <x v="25"/>
    <x v="0"/>
    <x v="0"/>
    <x v="309"/>
    <x v="778"/>
    <n v="0"/>
    <x v="0"/>
    <x v="0"/>
    <x v="3"/>
  </r>
  <r>
    <x v="0"/>
    <s v="1890037646001"/>
    <x v="26"/>
    <x v="0"/>
    <x v="0"/>
    <x v="309"/>
    <x v="778"/>
    <n v="169538.47"/>
    <x v="0"/>
    <x v="0"/>
    <x v="3"/>
  </r>
  <r>
    <x v="0"/>
    <s v="1890080967001"/>
    <x v="27"/>
    <x v="0"/>
    <x v="0"/>
    <x v="309"/>
    <x v="778"/>
    <n v="0"/>
    <x v="0"/>
    <x v="0"/>
    <x v="3"/>
  </r>
  <r>
    <x v="0"/>
    <s v="1890141877001"/>
    <x v="28"/>
    <x v="0"/>
    <x v="0"/>
    <x v="309"/>
    <x v="778"/>
    <n v="0"/>
    <x v="0"/>
    <x v="0"/>
    <x v="3"/>
  </r>
  <r>
    <x v="0"/>
    <s v="1891709591001"/>
    <x v="29"/>
    <x v="0"/>
    <x v="0"/>
    <x v="309"/>
    <x v="778"/>
    <n v="0"/>
    <x v="0"/>
    <x v="0"/>
    <x v="3"/>
  </r>
  <r>
    <x v="0"/>
    <s v="1891710328001"/>
    <x v="30"/>
    <x v="0"/>
    <x v="0"/>
    <x v="309"/>
    <x v="778"/>
    <n v="0"/>
    <x v="0"/>
    <x v="0"/>
    <x v="3"/>
  </r>
  <r>
    <x v="0"/>
    <s v="0190115798001"/>
    <x v="0"/>
    <x v="0"/>
    <x v="1"/>
    <x v="309"/>
    <x v="778"/>
    <n v="0"/>
    <x v="0"/>
    <x v="0"/>
    <x v="3"/>
  </r>
  <r>
    <x v="0"/>
    <s v="0190155722001"/>
    <x v="1"/>
    <x v="0"/>
    <x v="1"/>
    <x v="309"/>
    <x v="778"/>
    <n v="1777125.56"/>
    <x v="0"/>
    <x v="0"/>
    <x v="3"/>
  </r>
  <r>
    <x v="0"/>
    <s v="0290003288001"/>
    <x v="2"/>
    <x v="0"/>
    <x v="1"/>
    <x v="309"/>
    <x v="778"/>
    <n v="0"/>
    <x v="0"/>
    <x v="0"/>
    <x v="3"/>
  </r>
  <r>
    <x v="0"/>
    <s v="0390027923001"/>
    <x v="3"/>
    <x v="0"/>
    <x v="1"/>
    <x v="309"/>
    <x v="778"/>
    <n v="0"/>
    <x v="0"/>
    <x v="0"/>
    <x v="3"/>
  </r>
  <r>
    <x v="0"/>
    <s v="0490001883001"/>
    <x v="4"/>
    <x v="0"/>
    <x v="1"/>
    <x v="309"/>
    <x v="778"/>
    <n v="0"/>
    <x v="0"/>
    <x v="0"/>
    <x v="3"/>
  </r>
  <r>
    <x v="0"/>
    <s v="0490002669001"/>
    <x v="5"/>
    <x v="0"/>
    <x v="1"/>
    <x v="309"/>
    <x v="778"/>
    <n v="0"/>
    <x v="0"/>
    <x v="0"/>
    <x v="3"/>
  </r>
  <r>
    <x v="0"/>
    <s v="0590052000001"/>
    <x v="6"/>
    <x v="0"/>
    <x v="1"/>
    <x v="309"/>
    <x v="778"/>
    <n v="0"/>
    <x v="0"/>
    <x v="0"/>
    <x v="3"/>
  </r>
  <r>
    <x v="0"/>
    <s v="0690045389001"/>
    <x v="7"/>
    <x v="0"/>
    <x v="1"/>
    <x v="309"/>
    <x v="778"/>
    <n v="6031.77"/>
    <x v="0"/>
    <x v="0"/>
    <x v="3"/>
  </r>
  <r>
    <x v="0"/>
    <s v="0691706710001"/>
    <x v="8"/>
    <x v="0"/>
    <x v="1"/>
    <x v="309"/>
    <x v="778"/>
    <n v="0"/>
    <x v="0"/>
    <x v="0"/>
    <x v="3"/>
  </r>
  <r>
    <x v="0"/>
    <s v="0790024656001"/>
    <x v="9"/>
    <x v="0"/>
    <x v="1"/>
    <x v="309"/>
    <x v="778"/>
    <n v="474534.29"/>
    <x v="0"/>
    <x v="0"/>
    <x v="3"/>
  </r>
  <r>
    <x v="0"/>
    <s v="1090033456001"/>
    <x v="10"/>
    <x v="0"/>
    <x v="1"/>
    <x v="309"/>
    <x v="778"/>
    <n v="2130.2399999999998"/>
    <x v="0"/>
    <x v="0"/>
    <x v="3"/>
  </r>
  <r>
    <x v="0"/>
    <s v="1091720902001"/>
    <x v="11"/>
    <x v="0"/>
    <x v="1"/>
    <x v="309"/>
    <x v="778"/>
    <n v="197122.67"/>
    <x v="0"/>
    <x v="0"/>
    <x v="3"/>
  </r>
  <r>
    <x v="0"/>
    <s v="1190068389001"/>
    <x v="12"/>
    <x v="0"/>
    <x v="1"/>
    <x v="309"/>
    <x v="778"/>
    <n v="0"/>
    <x v="0"/>
    <x v="0"/>
    <x v="3"/>
  </r>
  <r>
    <x v="0"/>
    <s v="1390013678001"/>
    <x v="13"/>
    <x v="0"/>
    <x v="1"/>
    <x v="309"/>
    <x v="778"/>
    <n v="723.91"/>
    <x v="0"/>
    <x v="0"/>
    <x v="3"/>
  </r>
  <r>
    <x v="0"/>
    <s v="1690012606001"/>
    <x v="14"/>
    <x v="0"/>
    <x v="1"/>
    <x v="309"/>
    <x v="778"/>
    <n v="127173.75999999999"/>
    <x v="0"/>
    <x v="0"/>
    <x v="3"/>
  </r>
  <r>
    <x v="0"/>
    <s v="1790093204001"/>
    <x v="15"/>
    <x v="0"/>
    <x v="1"/>
    <x v="309"/>
    <x v="778"/>
    <n v="417.26"/>
    <x v="0"/>
    <x v="0"/>
    <x v="3"/>
  </r>
  <r>
    <x v="0"/>
    <s v="1790325083001"/>
    <x v="16"/>
    <x v="0"/>
    <x v="1"/>
    <x v="309"/>
    <x v="778"/>
    <n v="142043.17000000001"/>
    <x v="0"/>
    <x v="0"/>
    <x v="3"/>
  </r>
  <r>
    <x v="0"/>
    <s v="1790451801001"/>
    <x v="17"/>
    <x v="0"/>
    <x v="1"/>
    <x v="309"/>
    <x v="778"/>
    <n v="455215.56"/>
    <x v="0"/>
    <x v="0"/>
    <x v="3"/>
  </r>
  <r>
    <x v="0"/>
    <s v="1790501469001"/>
    <x v="18"/>
    <x v="0"/>
    <x v="1"/>
    <x v="309"/>
    <x v="778"/>
    <n v="0"/>
    <x v="0"/>
    <x v="0"/>
    <x v="3"/>
  </r>
  <r>
    <x v="0"/>
    <s v="1790567699001"/>
    <x v="19"/>
    <x v="0"/>
    <x v="1"/>
    <x v="309"/>
    <x v="778"/>
    <n v="996281.87"/>
    <x v="0"/>
    <x v="0"/>
    <x v="3"/>
  </r>
  <r>
    <x v="0"/>
    <s v="1790866084001"/>
    <x v="20"/>
    <x v="0"/>
    <x v="1"/>
    <x v="309"/>
    <x v="778"/>
    <n v="311769.40000000002"/>
    <x v="0"/>
    <x v="0"/>
    <x v="3"/>
  </r>
  <r>
    <x v="0"/>
    <s v="1790900193001"/>
    <x v="21"/>
    <x v="0"/>
    <x v="1"/>
    <x v="309"/>
    <x v="778"/>
    <n v="656310.67000000004"/>
    <x v="0"/>
    <x v="0"/>
    <x v="3"/>
  </r>
  <r>
    <x v="0"/>
    <s v="1790979016001"/>
    <x v="22"/>
    <x v="0"/>
    <x v="1"/>
    <x v="309"/>
    <x v="778"/>
    <n v="0"/>
    <x v="0"/>
    <x v="0"/>
    <x v="3"/>
  </r>
  <r>
    <x v="0"/>
    <s v="1791708040001"/>
    <x v="23"/>
    <x v="0"/>
    <x v="1"/>
    <x v="309"/>
    <x v="778"/>
    <n v="0"/>
    <x v="0"/>
    <x v="0"/>
    <x v="3"/>
  </r>
  <r>
    <x v="0"/>
    <s v="1890001323001"/>
    <x v="24"/>
    <x v="0"/>
    <x v="1"/>
    <x v="309"/>
    <x v="778"/>
    <n v="0"/>
    <x v="0"/>
    <x v="0"/>
    <x v="3"/>
  </r>
  <r>
    <x v="0"/>
    <s v="1890003628001"/>
    <x v="25"/>
    <x v="0"/>
    <x v="1"/>
    <x v="309"/>
    <x v="778"/>
    <n v="0"/>
    <x v="0"/>
    <x v="0"/>
    <x v="3"/>
  </r>
  <r>
    <x v="0"/>
    <s v="1890037646001"/>
    <x v="26"/>
    <x v="0"/>
    <x v="1"/>
    <x v="309"/>
    <x v="778"/>
    <n v="282253.21999999997"/>
    <x v="0"/>
    <x v="0"/>
    <x v="3"/>
  </r>
  <r>
    <x v="0"/>
    <s v="1890080967001"/>
    <x v="27"/>
    <x v="0"/>
    <x v="1"/>
    <x v="309"/>
    <x v="778"/>
    <n v="0"/>
    <x v="0"/>
    <x v="0"/>
    <x v="3"/>
  </r>
  <r>
    <x v="0"/>
    <s v="1890141877001"/>
    <x v="28"/>
    <x v="0"/>
    <x v="1"/>
    <x v="309"/>
    <x v="778"/>
    <n v="0"/>
    <x v="0"/>
    <x v="0"/>
    <x v="3"/>
  </r>
  <r>
    <x v="0"/>
    <s v="1891709591001"/>
    <x v="29"/>
    <x v="0"/>
    <x v="1"/>
    <x v="309"/>
    <x v="778"/>
    <n v="0"/>
    <x v="0"/>
    <x v="0"/>
    <x v="3"/>
  </r>
  <r>
    <x v="0"/>
    <s v="1891710328001"/>
    <x v="30"/>
    <x v="0"/>
    <x v="1"/>
    <x v="309"/>
    <x v="778"/>
    <n v="0"/>
    <x v="0"/>
    <x v="0"/>
    <x v="3"/>
  </r>
  <r>
    <x v="0"/>
    <s v="11"/>
    <x v="31"/>
    <x v="0"/>
    <x v="0"/>
    <x v="309"/>
    <x v="778"/>
    <n v="5163746.08"/>
    <x v="0"/>
    <x v="0"/>
    <x v="3"/>
  </r>
  <r>
    <x v="0"/>
    <s v="11"/>
    <x v="31"/>
    <x v="0"/>
    <x v="1"/>
    <x v="309"/>
    <x v="778"/>
    <n v="5429133.3499999996"/>
    <x v="0"/>
    <x v="0"/>
    <x v="3"/>
  </r>
  <r>
    <x v="0"/>
    <s v="12"/>
    <x v="32"/>
    <x v="0"/>
    <x v="0"/>
    <x v="309"/>
    <x v="778"/>
    <n v="5163746.08"/>
    <x v="0"/>
    <x v="0"/>
    <x v="3"/>
  </r>
  <r>
    <x v="0"/>
    <s v="12"/>
    <x v="32"/>
    <x v="0"/>
    <x v="1"/>
    <x v="309"/>
    <x v="778"/>
    <n v="5429133.3499999996"/>
    <x v="0"/>
    <x v="0"/>
    <x v="3"/>
  </r>
  <r>
    <x v="0"/>
    <s v="0190115798001"/>
    <x v="0"/>
    <x v="0"/>
    <x v="0"/>
    <x v="310"/>
    <x v="779"/>
    <n v="-5873.99"/>
    <x v="0"/>
    <x v="0"/>
    <x v="2"/>
  </r>
  <r>
    <x v="0"/>
    <s v="0190155722001"/>
    <x v="1"/>
    <x v="0"/>
    <x v="0"/>
    <x v="310"/>
    <x v="779"/>
    <n v="-100828.27"/>
    <x v="0"/>
    <x v="0"/>
    <x v="2"/>
  </r>
  <r>
    <x v="0"/>
    <s v="0290003288001"/>
    <x v="2"/>
    <x v="0"/>
    <x v="0"/>
    <x v="310"/>
    <x v="779"/>
    <n v="-26374.18"/>
    <x v="0"/>
    <x v="0"/>
    <x v="2"/>
  </r>
  <r>
    <x v="0"/>
    <s v="0390027923001"/>
    <x v="3"/>
    <x v="0"/>
    <x v="0"/>
    <x v="310"/>
    <x v="779"/>
    <n v="0"/>
    <x v="0"/>
    <x v="0"/>
    <x v="2"/>
  </r>
  <r>
    <x v="0"/>
    <s v="0490001883001"/>
    <x v="4"/>
    <x v="0"/>
    <x v="0"/>
    <x v="310"/>
    <x v="779"/>
    <n v="-70183.58"/>
    <x v="0"/>
    <x v="0"/>
    <x v="2"/>
  </r>
  <r>
    <x v="0"/>
    <s v="0490002669001"/>
    <x v="5"/>
    <x v="0"/>
    <x v="0"/>
    <x v="310"/>
    <x v="779"/>
    <n v="-54955.23"/>
    <x v="0"/>
    <x v="0"/>
    <x v="2"/>
  </r>
  <r>
    <x v="0"/>
    <s v="0590052000001"/>
    <x v="6"/>
    <x v="0"/>
    <x v="0"/>
    <x v="310"/>
    <x v="779"/>
    <n v="-13433.86"/>
    <x v="0"/>
    <x v="0"/>
    <x v="2"/>
  </r>
  <r>
    <x v="0"/>
    <s v="0690045389001"/>
    <x v="7"/>
    <x v="0"/>
    <x v="0"/>
    <x v="310"/>
    <x v="779"/>
    <n v="-5963.7"/>
    <x v="0"/>
    <x v="0"/>
    <x v="2"/>
  </r>
  <r>
    <x v="0"/>
    <s v="0691706710001"/>
    <x v="8"/>
    <x v="0"/>
    <x v="0"/>
    <x v="310"/>
    <x v="779"/>
    <n v="0"/>
    <x v="0"/>
    <x v="0"/>
    <x v="2"/>
  </r>
  <r>
    <x v="0"/>
    <s v="0790024656001"/>
    <x v="9"/>
    <x v="0"/>
    <x v="0"/>
    <x v="310"/>
    <x v="779"/>
    <n v="-8833.09"/>
    <x v="0"/>
    <x v="0"/>
    <x v="2"/>
  </r>
  <r>
    <x v="0"/>
    <s v="1090033456001"/>
    <x v="10"/>
    <x v="0"/>
    <x v="0"/>
    <x v="310"/>
    <x v="779"/>
    <n v="-20796.259999999998"/>
    <x v="0"/>
    <x v="0"/>
    <x v="2"/>
  </r>
  <r>
    <x v="0"/>
    <s v="1091720902001"/>
    <x v="11"/>
    <x v="0"/>
    <x v="0"/>
    <x v="310"/>
    <x v="779"/>
    <n v="-19712.28"/>
    <x v="0"/>
    <x v="0"/>
    <x v="2"/>
  </r>
  <r>
    <x v="0"/>
    <s v="1190068389001"/>
    <x v="12"/>
    <x v="0"/>
    <x v="0"/>
    <x v="310"/>
    <x v="779"/>
    <n v="-228646.88"/>
    <x v="0"/>
    <x v="0"/>
    <x v="2"/>
  </r>
  <r>
    <x v="0"/>
    <s v="1390013678001"/>
    <x v="13"/>
    <x v="0"/>
    <x v="0"/>
    <x v="310"/>
    <x v="779"/>
    <n v="-52442.85"/>
    <x v="0"/>
    <x v="0"/>
    <x v="2"/>
  </r>
  <r>
    <x v="0"/>
    <s v="1690012606001"/>
    <x v="14"/>
    <x v="0"/>
    <x v="0"/>
    <x v="310"/>
    <x v="779"/>
    <n v="-4958.92"/>
    <x v="0"/>
    <x v="0"/>
    <x v="2"/>
  </r>
  <r>
    <x v="0"/>
    <s v="1790093204001"/>
    <x v="15"/>
    <x v="0"/>
    <x v="0"/>
    <x v="310"/>
    <x v="779"/>
    <n v="-5615.41"/>
    <x v="0"/>
    <x v="0"/>
    <x v="2"/>
  </r>
  <r>
    <x v="0"/>
    <s v="1790325083001"/>
    <x v="16"/>
    <x v="0"/>
    <x v="0"/>
    <x v="310"/>
    <x v="779"/>
    <n v="-152619.94"/>
    <x v="0"/>
    <x v="0"/>
    <x v="2"/>
  </r>
  <r>
    <x v="0"/>
    <s v="1790451801001"/>
    <x v="17"/>
    <x v="0"/>
    <x v="0"/>
    <x v="310"/>
    <x v="779"/>
    <n v="-226332.93"/>
    <x v="0"/>
    <x v="0"/>
    <x v="2"/>
  </r>
  <r>
    <x v="0"/>
    <s v="1790501469001"/>
    <x v="18"/>
    <x v="0"/>
    <x v="0"/>
    <x v="310"/>
    <x v="779"/>
    <n v="-97405.29"/>
    <x v="0"/>
    <x v="0"/>
    <x v="2"/>
  </r>
  <r>
    <x v="0"/>
    <s v="1790567699001"/>
    <x v="19"/>
    <x v="0"/>
    <x v="0"/>
    <x v="310"/>
    <x v="779"/>
    <n v="-12154.66"/>
    <x v="0"/>
    <x v="0"/>
    <x v="2"/>
  </r>
  <r>
    <x v="0"/>
    <s v="1790866084001"/>
    <x v="20"/>
    <x v="0"/>
    <x v="0"/>
    <x v="310"/>
    <x v="779"/>
    <n v="-34581.410000000003"/>
    <x v="0"/>
    <x v="0"/>
    <x v="2"/>
  </r>
  <r>
    <x v="0"/>
    <s v="1790900193001"/>
    <x v="21"/>
    <x v="0"/>
    <x v="0"/>
    <x v="310"/>
    <x v="779"/>
    <n v="-53538.18"/>
    <x v="0"/>
    <x v="0"/>
    <x v="2"/>
  </r>
  <r>
    <x v="0"/>
    <s v="1790979016001"/>
    <x v="22"/>
    <x v="0"/>
    <x v="0"/>
    <x v="310"/>
    <x v="779"/>
    <n v="-20038.509999999998"/>
    <x v="0"/>
    <x v="0"/>
    <x v="2"/>
  </r>
  <r>
    <x v="0"/>
    <s v="1791708040001"/>
    <x v="23"/>
    <x v="0"/>
    <x v="0"/>
    <x v="310"/>
    <x v="779"/>
    <n v="-2533.0300000000002"/>
    <x v="0"/>
    <x v="0"/>
    <x v="2"/>
  </r>
  <r>
    <x v="0"/>
    <s v="1890001323001"/>
    <x v="24"/>
    <x v="0"/>
    <x v="0"/>
    <x v="310"/>
    <x v="779"/>
    <n v="-27423.42"/>
    <x v="0"/>
    <x v="0"/>
    <x v="2"/>
  </r>
  <r>
    <x v="0"/>
    <s v="1890003628001"/>
    <x v="25"/>
    <x v="0"/>
    <x v="0"/>
    <x v="310"/>
    <x v="779"/>
    <n v="-37834.160000000003"/>
    <x v="0"/>
    <x v="0"/>
    <x v="2"/>
  </r>
  <r>
    <x v="0"/>
    <s v="1890037646001"/>
    <x v="26"/>
    <x v="0"/>
    <x v="0"/>
    <x v="310"/>
    <x v="779"/>
    <n v="-6335.93"/>
    <x v="0"/>
    <x v="0"/>
    <x v="2"/>
  </r>
  <r>
    <x v="0"/>
    <s v="1890080967001"/>
    <x v="27"/>
    <x v="0"/>
    <x v="0"/>
    <x v="310"/>
    <x v="779"/>
    <n v="-55101.599999999999"/>
    <x v="0"/>
    <x v="0"/>
    <x v="2"/>
  </r>
  <r>
    <x v="0"/>
    <s v="1890141877001"/>
    <x v="28"/>
    <x v="0"/>
    <x v="0"/>
    <x v="310"/>
    <x v="779"/>
    <n v="-16533.060000000001"/>
    <x v="0"/>
    <x v="0"/>
    <x v="2"/>
  </r>
  <r>
    <x v="0"/>
    <s v="1891709591001"/>
    <x v="29"/>
    <x v="0"/>
    <x v="0"/>
    <x v="310"/>
    <x v="779"/>
    <n v="-19037.45"/>
    <x v="0"/>
    <x v="0"/>
    <x v="2"/>
  </r>
  <r>
    <x v="0"/>
    <s v="1891710328001"/>
    <x v="30"/>
    <x v="0"/>
    <x v="0"/>
    <x v="310"/>
    <x v="779"/>
    <n v="0"/>
    <x v="0"/>
    <x v="0"/>
    <x v="2"/>
  </r>
  <r>
    <x v="0"/>
    <s v="0190115798001"/>
    <x v="0"/>
    <x v="0"/>
    <x v="1"/>
    <x v="310"/>
    <x v="779"/>
    <n v="-5873.99"/>
    <x v="0"/>
    <x v="0"/>
    <x v="2"/>
  </r>
  <r>
    <x v="0"/>
    <s v="0190155722001"/>
    <x v="1"/>
    <x v="0"/>
    <x v="1"/>
    <x v="310"/>
    <x v="779"/>
    <n v="-100828.27"/>
    <x v="0"/>
    <x v="0"/>
    <x v="2"/>
  </r>
  <r>
    <x v="0"/>
    <s v="0290003288001"/>
    <x v="2"/>
    <x v="0"/>
    <x v="1"/>
    <x v="310"/>
    <x v="779"/>
    <n v="-15558.67"/>
    <x v="0"/>
    <x v="0"/>
    <x v="2"/>
  </r>
  <r>
    <x v="0"/>
    <s v="0390027923001"/>
    <x v="3"/>
    <x v="0"/>
    <x v="1"/>
    <x v="310"/>
    <x v="779"/>
    <n v="0"/>
    <x v="0"/>
    <x v="0"/>
    <x v="2"/>
  </r>
  <r>
    <x v="0"/>
    <s v="0490001883001"/>
    <x v="4"/>
    <x v="0"/>
    <x v="1"/>
    <x v="310"/>
    <x v="779"/>
    <n v="-70183.58"/>
    <x v="0"/>
    <x v="0"/>
    <x v="2"/>
  </r>
  <r>
    <x v="0"/>
    <s v="0490002669001"/>
    <x v="5"/>
    <x v="0"/>
    <x v="1"/>
    <x v="310"/>
    <x v="779"/>
    <n v="-55013.7"/>
    <x v="0"/>
    <x v="0"/>
    <x v="2"/>
  </r>
  <r>
    <x v="0"/>
    <s v="0590052000001"/>
    <x v="6"/>
    <x v="0"/>
    <x v="1"/>
    <x v="310"/>
    <x v="779"/>
    <n v="-13448.13"/>
    <x v="0"/>
    <x v="0"/>
    <x v="2"/>
  </r>
  <r>
    <x v="0"/>
    <s v="0690045389001"/>
    <x v="7"/>
    <x v="0"/>
    <x v="1"/>
    <x v="310"/>
    <x v="779"/>
    <n v="-5963.7"/>
    <x v="0"/>
    <x v="0"/>
    <x v="2"/>
  </r>
  <r>
    <x v="0"/>
    <s v="0691706710001"/>
    <x v="8"/>
    <x v="0"/>
    <x v="1"/>
    <x v="310"/>
    <x v="779"/>
    <n v="0"/>
    <x v="0"/>
    <x v="0"/>
    <x v="2"/>
  </r>
  <r>
    <x v="0"/>
    <s v="0790024656001"/>
    <x v="9"/>
    <x v="0"/>
    <x v="1"/>
    <x v="310"/>
    <x v="779"/>
    <n v="-8833.09"/>
    <x v="0"/>
    <x v="0"/>
    <x v="2"/>
  </r>
  <r>
    <x v="0"/>
    <s v="1090033456001"/>
    <x v="10"/>
    <x v="0"/>
    <x v="1"/>
    <x v="310"/>
    <x v="779"/>
    <n v="-20796.259999999998"/>
    <x v="0"/>
    <x v="0"/>
    <x v="2"/>
  </r>
  <r>
    <x v="0"/>
    <s v="1091720902001"/>
    <x v="11"/>
    <x v="0"/>
    <x v="1"/>
    <x v="310"/>
    <x v="779"/>
    <n v="-22997.66"/>
    <x v="0"/>
    <x v="0"/>
    <x v="2"/>
  </r>
  <r>
    <x v="0"/>
    <s v="1190068389001"/>
    <x v="12"/>
    <x v="0"/>
    <x v="1"/>
    <x v="310"/>
    <x v="779"/>
    <n v="-228646.88"/>
    <x v="0"/>
    <x v="0"/>
    <x v="2"/>
  </r>
  <r>
    <x v="0"/>
    <s v="1390013678001"/>
    <x v="13"/>
    <x v="0"/>
    <x v="1"/>
    <x v="310"/>
    <x v="779"/>
    <n v="-53021.1"/>
    <x v="0"/>
    <x v="0"/>
    <x v="2"/>
  </r>
  <r>
    <x v="0"/>
    <s v="1690012606001"/>
    <x v="14"/>
    <x v="0"/>
    <x v="1"/>
    <x v="310"/>
    <x v="779"/>
    <n v="-6141.88"/>
    <x v="0"/>
    <x v="0"/>
    <x v="2"/>
  </r>
  <r>
    <x v="0"/>
    <s v="1790093204001"/>
    <x v="15"/>
    <x v="0"/>
    <x v="1"/>
    <x v="310"/>
    <x v="779"/>
    <n v="-5615.41"/>
    <x v="0"/>
    <x v="0"/>
    <x v="2"/>
  </r>
  <r>
    <x v="0"/>
    <s v="1790325083001"/>
    <x v="16"/>
    <x v="0"/>
    <x v="1"/>
    <x v="310"/>
    <x v="779"/>
    <n v="-152746.32"/>
    <x v="0"/>
    <x v="0"/>
    <x v="2"/>
  </r>
  <r>
    <x v="0"/>
    <s v="1790451801001"/>
    <x v="17"/>
    <x v="0"/>
    <x v="1"/>
    <x v="310"/>
    <x v="779"/>
    <n v="-226332.93"/>
    <x v="0"/>
    <x v="0"/>
    <x v="2"/>
  </r>
  <r>
    <x v="0"/>
    <s v="1790501469001"/>
    <x v="18"/>
    <x v="0"/>
    <x v="1"/>
    <x v="310"/>
    <x v="779"/>
    <n v="-97494.16"/>
    <x v="0"/>
    <x v="0"/>
    <x v="2"/>
  </r>
  <r>
    <x v="0"/>
    <s v="1790567699001"/>
    <x v="19"/>
    <x v="0"/>
    <x v="1"/>
    <x v="310"/>
    <x v="779"/>
    <n v="-12143.65"/>
    <x v="0"/>
    <x v="0"/>
    <x v="2"/>
  </r>
  <r>
    <x v="0"/>
    <s v="1790866084001"/>
    <x v="20"/>
    <x v="0"/>
    <x v="1"/>
    <x v="310"/>
    <x v="779"/>
    <n v="-34581.410000000003"/>
    <x v="0"/>
    <x v="0"/>
    <x v="2"/>
  </r>
  <r>
    <x v="0"/>
    <s v="1790900193001"/>
    <x v="21"/>
    <x v="0"/>
    <x v="1"/>
    <x v="310"/>
    <x v="779"/>
    <n v="-53538.18"/>
    <x v="0"/>
    <x v="0"/>
    <x v="2"/>
  </r>
  <r>
    <x v="0"/>
    <s v="1790979016001"/>
    <x v="22"/>
    <x v="0"/>
    <x v="1"/>
    <x v="310"/>
    <x v="779"/>
    <n v="-20038.509999999998"/>
    <x v="0"/>
    <x v="0"/>
    <x v="2"/>
  </r>
  <r>
    <x v="0"/>
    <s v="1791708040001"/>
    <x v="23"/>
    <x v="0"/>
    <x v="1"/>
    <x v="310"/>
    <x v="779"/>
    <n v="-2533.0300000000002"/>
    <x v="0"/>
    <x v="0"/>
    <x v="2"/>
  </r>
  <r>
    <x v="0"/>
    <s v="1890001323001"/>
    <x v="24"/>
    <x v="0"/>
    <x v="1"/>
    <x v="310"/>
    <x v="779"/>
    <n v="-27423.42"/>
    <x v="0"/>
    <x v="0"/>
    <x v="2"/>
  </r>
  <r>
    <x v="0"/>
    <s v="1890003628001"/>
    <x v="25"/>
    <x v="0"/>
    <x v="1"/>
    <x v="310"/>
    <x v="779"/>
    <n v="-37834.160000000003"/>
    <x v="0"/>
    <x v="0"/>
    <x v="2"/>
  </r>
  <r>
    <x v="0"/>
    <s v="1890037646001"/>
    <x v="26"/>
    <x v="0"/>
    <x v="1"/>
    <x v="310"/>
    <x v="779"/>
    <n v="-5133.28"/>
    <x v="0"/>
    <x v="0"/>
    <x v="2"/>
  </r>
  <r>
    <x v="0"/>
    <s v="1890080967001"/>
    <x v="27"/>
    <x v="0"/>
    <x v="1"/>
    <x v="310"/>
    <x v="779"/>
    <n v="-55101.599999999999"/>
    <x v="0"/>
    <x v="0"/>
    <x v="2"/>
  </r>
  <r>
    <x v="0"/>
    <s v="1890141877001"/>
    <x v="28"/>
    <x v="0"/>
    <x v="1"/>
    <x v="310"/>
    <x v="779"/>
    <n v="-16533.060000000001"/>
    <x v="0"/>
    <x v="0"/>
    <x v="2"/>
  </r>
  <r>
    <x v="0"/>
    <s v="1891709591001"/>
    <x v="29"/>
    <x v="0"/>
    <x v="1"/>
    <x v="310"/>
    <x v="779"/>
    <n v="-19097.759999999998"/>
    <x v="0"/>
    <x v="0"/>
    <x v="2"/>
  </r>
  <r>
    <x v="0"/>
    <s v="1891710328001"/>
    <x v="30"/>
    <x v="0"/>
    <x v="1"/>
    <x v="310"/>
    <x v="779"/>
    <n v="0"/>
    <x v="0"/>
    <x v="0"/>
    <x v="2"/>
  </r>
  <r>
    <x v="0"/>
    <s v="11"/>
    <x v="31"/>
    <x v="0"/>
    <x v="0"/>
    <x v="310"/>
    <x v="779"/>
    <n v="-1377555.04"/>
    <x v="0"/>
    <x v="0"/>
    <x v="2"/>
  </r>
  <r>
    <x v="0"/>
    <s v="11"/>
    <x v="31"/>
    <x v="0"/>
    <x v="1"/>
    <x v="310"/>
    <x v="779"/>
    <n v="-1370920.76"/>
    <x v="0"/>
    <x v="0"/>
    <x v="2"/>
  </r>
  <r>
    <x v="0"/>
    <s v="12"/>
    <x v="32"/>
    <x v="0"/>
    <x v="0"/>
    <x v="310"/>
    <x v="779"/>
    <n v="-1380088.0699999998"/>
    <x v="0"/>
    <x v="0"/>
    <x v="2"/>
  </r>
  <r>
    <x v="0"/>
    <s v="12"/>
    <x v="32"/>
    <x v="0"/>
    <x v="1"/>
    <x v="310"/>
    <x v="779"/>
    <n v="-1373453.79"/>
    <x v="0"/>
    <x v="0"/>
    <x v="2"/>
  </r>
  <r>
    <x v="0"/>
    <s v="0190115798001"/>
    <x v="0"/>
    <x v="0"/>
    <x v="0"/>
    <x v="311"/>
    <x v="780"/>
    <n v="0"/>
    <x v="0"/>
    <x v="0"/>
    <x v="3"/>
  </r>
  <r>
    <x v="0"/>
    <s v="0190155722001"/>
    <x v="1"/>
    <x v="0"/>
    <x v="0"/>
    <x v="311"/>
    <x v="780"/>
    <n v="0"/>
    <x v="0"/>
    <x v="0"/>
    <x v="3"/>
  </r>
  <r>
    <x v="0"/>
    <s v="0290003288001"/>
    <x v="2"/>
    <x v="0"/>
    <x v="0"/>
    <x v="311"/>
    <x v="780"/>
    <n v="0"/>
    <x v="0"/>
    <x v="0"/>
    <x v="3"/>
  </r>
  <r>
    <x v="0"/>
    <s v="0390027923001"/>
    <x v="3"/>
    <x v="0"/>
    <x v="0"/>
    <x v="311"/>
    <x v="780"/>
    <n v="0"/>
    <x v="0"/>
    <x v="0"/>
    <x v="3"/>
  </r>
  <r>
    <x v="0"/>
    <s v="0490001883001"/>
    <x v="4"/>
    <x v="0"/>
    <x v="0"/>
    <x v="311"/>
    <x v="780"/>
    <n v="-59332"/>
    <x v="0"/>
    <x v="0"/>
    <x v="3"/>
  </r>
  <r>
    <x v="0"/>
    <s v="0490002669001"/>
    <x v="5"/>
    <x v="0"/>
    <x v="0"/>
    <x v="311"/>
    <x v="780"/>
    <n v="-53057.78"/>
    <x v="0"/>
    <x v="0"/>
    <x v="3"/>
  </r>
  <r>
    <x v="0"/>
    <s v="0590052000001"/>
    <x v="6"/>
    <x v="0"/>
    <x v="0"/>
    <x v="311"/>
    <x v="780"/>
    <n v="0"/>
    <x v="0"/>
    <x v="0"/>
    <x v="3"/>
  </r>
  <r>
    <x v="0"/>
    <s v="0690045389001"/>
    <x v="7"/>
    <x v="0"/>
    <x v="0"/>
    <x v="311"/>
    <x v="780"/>
    <n v="-5903.38"/>
    <x v="0"/>
    <x v="0"/>
    <x v="3"/>
  </r>
  <r>
    <x v="0"/>
    <s v="0691706710001"/>
    <x v="8"/>
    <x v="0"/>
    <x v="0"/>
    <x v="311"/>
    <x v="780"/>
    <n v="0"/>
    <x v="0"/>
    <x v="0"/>
    <x v="3"/>
  </r>
  <r>
    <x v="0"/>
    <s v="0790024656001"/>
    <x v="9"/>
    <x v="0"/>
    <x v="0"/>
    <x v="311"/>
    <x v="780"/>
    <n v="0"/>
    <x v="0"/>
    <x v="0"/>
    <x v="3"/>
  </r>
  <r>
    <x v="0"/>
    <s v="1090033456001"/>
    <x v="10"/>
    <x v="0"/>
    <x v="0"/>
    <x v="311"/>
    <x v="780"/>
    <n v="0"/>
    <x v="0"/>
    <x v="0"/>
    <x v="3"/>
  </r>
  <r>
    <x v="0"/>
    <s v="1091720902001"/>
    <x v="11"/>
    <x v="0"/>
    <x v="0"/>
    <x v="311"/>
    <x v="780"/>
    <n v="0"/>
    <x v="0"/>
    <x v="0"/>
    <x v="3"/>
  </r>
  <r>
    <x v="0"/>
    <s v="1190068389001"/>
    <x v="12"/>
    <x v="0"/>
    <x v="0"/>
    <x v="311"/>
    <x v="780"/>
    <n v="-16000"/>
    <x v="0"/>
    <x v="0"/>
    <x v="3"/>
  </r>
  <r>
    <x v="0"/>
    <s v="1390013678001"/>
    <x v="13"/>
    <x v="0"/>
    <x v="0"/>
    <x v="311"/>
    <x v="780"/>
    <n v="-1639.82"/>
    <x v="0"/>
    <x v="0"/>
    <x v="3"/>
  </r>
  <r>
    <x v="0"/>
    <s v="1690012606001"/>
    <x v="14"/>
    <x v="0"/>
    <x v="0"/>
    <x v="311"/>
    <x v="780"/>
    <n v="-2263.9499999999998"/>
    <x v="0"/>
    <x v="0"/>
    <x v="3"/>
  </r>
  <r>
    <x v="0"/>
    <s v="1790093204001"/>
    <x v="15"/>
    <x v="0"/>
    <x v="0"/>
    <x v="311"/>
    <x v="780"/>
    <n v="-2873.18"/>
    <x v="0"/>
    <x v="0"/>
    <x v="3"/>
  </r>
  <r>
    <x v="0"/>
    <s v="1790325083001"/>
    <x v="16"/>
    <x v="0"/>
    <x v="0"/>
    <x v="311"/>
    <x v="780"/>
    <n v="0"/>
    <x v="0"/>
    <x v="0"/>
    <x v="3"/>
  </r>
  <r>
    <x v="0"/>
    <s v="1790451801001"/>
    <x v="17"/>
    <x v="0"/>
    <x v="0"/>
    <x v="311"/>
    <x v="780"/>
    <n v="0"/>
    <x v="0"/>
    <x v="0"/>
    <x v="3"/>
  </r>
  <r>
    <x v="0"/>
    <s v="1790501469001"/>
    <x v="18"/>
    <x v="0"/>
    <x v="0"/>
    <x v="311"/>
    <x v="780"/>
    <n v="-2934.67"/>
    <x v="0"/>
    <x v="0"/>
    <x v="3"/>
  </r>
  <r>
    <x v="0"/>
    <s v="1790567699001"/>
    <x v="19"/>
    <x v="0"/>
    <x v="0"/>
    <x v="311"/>
    <x v="780"/>
    <n v="0"/>
    <x v="0"/>
    <x v="0"/>
    <x v="3"/>
  </r>
  <r>
    <x v="0"/>
    <s v="1790866084001"/>
    <x v="20"/>
    <x v="0"/>
    <x v="0"/>
    <x v="311"/>
    <x v="780"/>
    <n v="0"/>
    <x v="0"/>
    <x v="0"/>
    <x v="3"/>
  </r>
  <r>
    <x v="0"/>
    <s v="1790900193001"/>
    <x v="21"/>
    <x v="0"/>
    <x v="0"/>
    <x v="311"/>
    <x v="780"/>
    <n v="0"/>
    <x v="0"/>
    <x v="0"/>
    <x v="3"/>
  </r>
  <r>
    <x v="0"/>
    <s v="1790979016001"/>
    <x v="22"/>
    <x v="0"/>
    <x v="0"/>
    <x v="311"/>
    <x v="780"/>
    <n v="-3399.68"/>
    <x v="0"/>
    <x v="0"/>
    <x v="3"/>
  </r>
  <r>
    <x v="0"/>
    <s v="1791708040001"/>
    <x v="23"/>
    <x v="0"/>
    <x v="0"/>
    <x v="311"/>
    <x v="780"/>
    <n v="-1036.0899999999999"/>
    <x v="0"/>
    <x v="0"/>
    <x v="3"/>
  </r>
  <r>
    <x v="0"/>
    <s v="1890001323001"/>
    <x v="24"/>
    <x v="0"/>
    <x v="0"/>
    <x v="311"/>
    <x v="780"/>
    <n v="-5648.42"/>
    <x v="0"/>
    <x v="0"/>
    <x v="3"/>
  </r>
  <r>
    <x v="0"/>
    <s v="1890003628001"/>
    <x v="25"/>
    <x v="0"/>
    <x v="0"/>
    <x v="311"/>
    <x v="780"/>
    <n v="0"/>
    <x v="0"/>
    <x v="0"/>
    <x v="3"/>
  </r>
  <r>
    <x v="0"/>
    <s v="1890037646001"/>
    <x v="26"/>
    <x v="0"/>
    <x v="0"/>
    <x v="311"/>
    <x v="780"/>
    <n v="0"/>
    <x v="0"/>
    <x v="0"/>
    <x v="3"/>
  </r>
  <r>
    <x v="0"/>
    <s v="1890080967001"/>
    <x v="27"/>
    <x v="0"/>
    <x v="0"/>
    <x v="311"/>
    <x v="780"/>
    <n v="-2207.9"/>
    <x v="0"/>
    <x v="0"/>
    <x v="3"/>
  </r>
  <r>
    <x v="0"/>
    <s v="1890141877001"/>
    <x v="28"/>
    <x v="0"/>
    <x v="0"/>
    <x v="311"/>
    <x v="780"/>
    <n v="0"/>
    <x v="0"/>
    <x v="0"/>
    <x v="3"/>
  </r>
  <r>
    <x v="0"/>
    <s v="1891709591001"/>
    <x v="29"/>
    <x v="0"/>
    <x v="0"/>
    <x v="311"/>
    <x v="780"/>
    <n v="-6828.75"/>
    <x v="0"/>
    <x v="0"/>
    <x v="3"/>
  </r>
  <r>
    <x v="0"/>
    <s v="1891710328001"/>
    <x v="30"/>
    <x v="0"/>
    <x v="0"/>
    <x v="311"/>
    <x v="780"/>
    <n v="0"/>
    <x v="0"/>
    <x v="0"/>
    <x v="3"/>
  </r>
  <r>
    <x v="0"/>
    <s v="0190115798001"/>
    <x v="0"/>
    <x v="0"/>
    <x v="1"/>
    <x v="311"/>
    <x v="780"/>
    <n v="0"/>
    <x v="0"/>
    <x v="0"/>
    <x v="3"/>
  </r>
  <r>
    <x v="0"/>
    <s v="0190155722001"/>
    <x v="1"/>
    <x v="0"/>
    <x v="1"/>
    <x v="311"/>
    <x v="780"/>
    <n v="0"/>
    <x v="0"/>
    <x v="0"/>
    <x v="3"/>
  </r>
  <r>
    <x v="0"/>
    <s v="0290003288001"/>
    <x v="2"/>
    <x v="0"/>
    <x v="1"/>
    <x v="311"/>
    <x v="780"/>
    <n v="0"/>
    <x v="0"/>
    <x v="0"/>
    <x v="3"/>
  </r>
  <r>
    <x v="0"/>
    <s v="0390027923001"/>
    <x v="3"/>
    <x v="0"/>
    <x v="1"/>
    <x v="311"/>
    <x v="780"/>
    <n v="0"/>
    <x v="0"/>
    <x v="0"/>
    <x v="3"/>
  </r>
  <r>
    <x v="0"/>
    <s v="0490001883001"/>
    <x v="4"/>
    <x v="0"/>
    <x v="1"/>
    <x v="311"/>
    <x v="780"/>
    <n v="-59332"/>
    <x v="0"/>
    <x v="0"/>
    <x v="3"/>
  </r>
  <r>
    <x v="0"/>
    <s v="0490002669001"/>
    <x v="5"/>
    <x v="0"/>
    <x v="1"/>
    <x v="311"/>
    <x v="780"/>
    <n v="-53100.77"/>
    <x v="0"/>
    <x v="0"/>
    <x v="3"/>
  </r>
  <r>
    <x v="0"/>
    <s v="0590052000001"/>
    <x v="6"/>
    <x v="0"/>
    <x v="1"/>
    <x v="311"/>
    <x v="780"/>
    <n v="0"/>
    <x v="0"/>
    <x v="0"/>
    <x v="3"/>
  </r>
  <r>
    <x v="0"/>
    <s v="0690045389001"/>
    <x v="7"/>
    <x v="0"/>
    <x v="1"/>
    <x v="311"/>
    <x v="780"/>
    <n v="-5903.38"/>
    <x v="0"/>
    <x v="0"/>
    <x v="3"/>
  </r>
  <r>
    <x v="0"/>
    <s v="0691706710001"/>
    <x v="8"/>
    <x v="0"/>
    <x v="1"/>
    <x v="311"/>
    <x v="780"/>
    <n v="0"/>
    <x v="0"/>
    <x v="0"/>
    <x v="3"/>
  </r>
  <r>
    <x v="0"/>
    <s v="0790024656001"/>
    <x v="9"/>
    <x v="0"/>
    <x v="1"/>
    <x v="311"/>
    <x v="780"/>
    <n v="0"/>
    <x v="0"/>
    <x v="0"/>
    <x v="3"/>
  </r>
  <r>
    <x v="0"/>
    <s v="1090033456001"/>
    <x v="10"/>
    <x v="0"/>
    <x v="1"/>
    <x v="311"/>
    <x v="780"/>
    <n v="0"/>
    <x v="0"/>
    <x v="0"/>
    <x v="3"/>
  </r>
  <r>
    <x v="0"/>
    <s v="1091720902001"/>
    <x v="11"/>
    <x v="0"/>
    <x v="1"/>
    <x v="311"/>
    <x v="780"/>
    <n v="0"/>
    <x v="0"/>
    <x v="0"/>
    <x v="3"/>
  </r>
  <r>
    <x v="0"/>
    <s v="1190068389001"/>
    <x v="12"/>
    <x v="0"/>
    <x v="1"/>
    <x v="311"/>
    <x v="780"/>
    <n v="-16000"/>
    <x v="0"/>
    <x v="0"/>
    <x v="3"/>
  </r>
  <r>
    <x v="0"/>
    <s v="1390013678001"/>
    <x v="13"/>
    <x v="0"/>
    <x v="1"/>
    <x v="311"/>
    <x v="780"/>
    <n v="-1639.82"/>
    <x v="0"/>
    <x v="0"/>
    <x v="3"/>
  </r>
  <r>
    <x v="0"/>
    <s v="1690012606001"/>
    <x v="14"/>
    <x v="0"/>
    <x v="1"/>
    <x v="311"/>
    <x v="780"/>
    <n v="-2263.9499999999998"/>
    <x v="0"/>
    <x v="0"/>
    <x v="3"/>
  </r>
  <r>
    <x v="0"/>
    <s v="1790093204001"/>
    <x v="15"/>
    <x v="0"/>
    <x v="1"/>
    <x v="311"/>
    <x v="780"/>
    <n v="-2873.18"/>
    <x v="0"/>
    <x v="0"/>
    <x v="3"/>
  </r>
  <r>
    <x v="0"/>
    <s v="1790325083001"/>
    <x v="16"/>
    <x v="0"/>
    <x v="1"/>
    <x v="311"/>
    <x v="780"/>
    <n v="0"/>
    <x v="0"/>
    <x v="0"/>
    <x v="3"/>
  </r>
  <r>
    <x v="0"/>
    <s v="1790451801001"/>
    <x v="17"/>
    <x v="0"/>
    <x v="1"/>
    <x v="311"/>
    <x v="780"/>
    <n v="0"/>
    <x v="0"/>
    <x v="0"/>
    <x v="3"/>
  </r>
  <r>
    <x v="0"/>
    <s v="1790501469001"/>
    <x v="18"/>
    <x v="0"/>
    <x v="1"/>
    <x v="311"/>
    <x v="780"/>
    <n v="-2934.67"/>
    <x v="0"/>
    <x v="0"/>
    <x v="3"/>
  </r>
  <r>
    <x v="0"/>
    <s v="1790567699001"/>
    <x v="19"/>
    <x v="0"/>
    <x v="1"/>
    <x v="311"/>
    <x v="780"/>
    <n v="0"/>
    <x v="0"/>
    <x v="0"/>
    <x v="3"/>
  </r>
  <r>
    <x v="0"/>
    <s v="1790866084001"/>
    <x v="20"/>
    <x v="0"/>
    <x v="1"/>
    <x v="311"/>
    <x v="780"/>
    <n v="0"/>
    <x v="0"/>
    <x v="0"/>
    <x v="3"/>
  </r>
  <r>
    <x v="0"/>
    <s v="1790900193001"/>
    <x v="21"/>
    <x v="0"/>
    <x v="1"/>
    <x v="311"/>
    <x v="780"/>
    <n v="0"/>
    <x v="0"/>
    <x v="0"/>
    <x v="3"/>
  </r>
  <r>
    <x v="0"/>
    <s v="1790979016001"/>
    <x v="22"/>
    <x v="0"/>
    <x v="1"/>
    <x v="311"/>
    <x v="780"/>
    <n v="-3399.68"/>
    <x v="0"/>
    <x v="0"/>
    <x v="3"/>
  </r>
  <r>
    <x v="0"/>
    <s v="1791708040001"/>
    <x v="23"/>
    <x v="0"/>
    <x v="1"/>
    <x v="311"/>
    <x v="780"/>
    <n v="-1036.0899999999999"/>
    <x v="0"/>
    <x v="0"/>
    <x v="3"/>
  </r>
  <r>
    <x v="0"/>
    <s v="1890001323001"/>
    <x v="24"/>
    <x v="0"/>
    <x v="1"/>
    <x v="311"/>
    <x v="780"/>
    <n v="-5648.42"/>
    <x v="0"/>
    <x v="0"/>
    <x v="3"/>
  </r>
  <r>
    <x v="0"/>
    <s v="1890003628001"/>
    <x v="25"/>
    <x v="0"/>
    <x v="1"/>
    <x v="311"/>
    <x v="780"/>
    <n v="0"/>
    <x v="0"/>
    <x v="0"/>
    <x v="3"/>
  </r>
  <r>
    <x v="0"/>
    <s v="1890037646001"/>
    <x v="26"/>
    <x v="0"/>
    <x v="1"/>
    <x v="311"/>
    <x v="780"/>
    <n v="0"/>
    <x v="0"/>
    <x v="0"/>
    <x v="3"/>
  </r>
  <r>
    <x v="0"/>
    <s v="1890080967001"/>
    <x v="27"/>
    <x v="0"/>
    <x v="1"/>
    <x v="311"/>
    <x v="780"/>
    <n v="-2207.9"/>
    <x v="0"/>
    <x v="0"/>
    <x v="3"/>
  </r>
  <r>
    <x v="0"/>
    <s v="1890141877001"/>
    <x v="28"/>
    <x v="0"/>
    <x v="1"/>
    <x v="311"/>
    <x v="780"/>
    <n v="0"/>
    <x v="0"/>
    <x v="0"/>
    <x v="3"/>
  </r>
  <r>
    <x v="0"/>
    <s v="1891709591001"/>
    <x v="29"/>
    <x v="0"/>
    <x v="1"/>
    <x v="311"/>
    <x v="780"/>
    <n v="-6828.75"/>
    <x v="0"/>
    <x v="0"/>
    <x v="3"/>
  </r>
  <r>
    <x v="0"/>
    <s v="1891710328001"/>
    <x v="30"/>
    <x v="0"/>
    <x v="1"/>
    <x v="311"/>
    <x v="780"/>
    <n v="0"/>
    <x v="0"/>
    <x v="0"/>
    <x v="3"/>
  </r>
  <r>
    <x v="0"/>
    <s v="11"/>
    <x v="31"/>
    <x v="0"/>
    <x v="0"/>
    <x v="311"/>
    <x v="780"/>
    <n v="-162089.53"/>
    <x v="0"/>
    <x v="0"/>
    <x v="3"/>
  </r>
  <r>
    <x v="0"/>
    <s v="11"/>
    <x v="31"/>
    <x v="0"/>
    <x v="1"/>
    <x v="311"/>
    <x v="780"/>
    <n v="-162132.51999999999"/>
    <x v="0"/>
    <x v="0"/>
    <x v="3"/>
  </r>
  <r>
    <x v="0"/>
    <s v="12"/>
    <x v="32"/>
    <x v="0"/>
    <x v="0"/>
    <x v="311"/>
    <x v="780"/>
    <n v="-163125.62"/>
    <x v="0"/>
    <x v="0"/>
    <x v="3"/>
  </r>
  <r>
    <x v="0"/>
    <s v="12"/>
    <x v="32"/>
    <x v="0"/>
    <x v="1"/>
    <x v="311"/>
    <x v="780"/>
    <n v="-163168.60999999999"/>
    <x v="0"/>
    <x v="0"/>
    <x v="3"/>
  </r>
  <r>
    <x v="0"/>
    <s v="0190115798001"/>
    <x v="0"/>
    <x v="0"/>
    <x v="0"/>
    <x v="312"/>
    <x v="781"/>
    <n v="0"/>
    <x v="0"/>
    <x v="0"/>
    <x v="3"/>
  </r>
  <r>
    <x v="0"/>
    <s v="0190155722001"/>
    <x v="1"/>
    <x v="0"/>
    <x v="0"/>
    <x v="312"/>
    <x v="781"/>
    <n v="0"/>
    <x v="0"/>
    <x v="0"/>
    <x v="3"/>
  </r>
  <r>
    <x v="0"/>
    <s v="0290003288001"/>
    <x v="2"/>
    <x v="0"/>
    <x v="0"/>
    <x v="312"/>
    <x v="781"/>
    <n v="0"/>
    <x v="0"/>
    <x v="0"/>
    <x v="3"/>
  </r>
  <r>
    <x v="0"/>
    <s v="0390027923001"/>
    <x v="3"/>
    <x v="0"/>
    <x v="0"/>
    <x v="312"/>
    <x v="781"/>
    <n v="0"/>
    <x v="0"/>
    <x v="0"/>
    <x v="3"/>
  </r>
  <r>
    <x v="0"/>
    <s v="0490001883001"/>
    <x v="4"/>
    <x v="0"/>
    <x v="0"/>
    <x v="312"/>
    <x v="781"/>
    <n v="0"/>
    <x v="0"/>
    <x v="0"/>
    <x v="3"/>
  </r>
  <r>
    <x v="0"/>
    <s v="0490002669001"/>
    <x v="5"/>
    <x v="0"/>
    <x v="0"/>
    <x v="312"/>
    <x v="781"/>
    <n v="-1897.45"/>
    <x v="0"/>
    <x v="0"/>
    <x v="3"/>
  </r>
  <r>
    <x v="0"/>
    <s v="0590052000001"/>
    <x v="6"/>
    <x v="0"/>
    <x v="0"/>
    <x v="312"/>
    <x v="781"/>
    <n v="0"/>
    <x v="0"/>
    <x v="0"/>
    <x v="3"/>
  </r>
  <r>
    <x v="0"/>
    <s v="0690045389001"/>
    <x v="7"/>
    <x v="0"/>
    <x v="0"/>
    <x v="312"/>
    <x v="781"/>
    <n v="0"/>
    <x v="0"/>
    <x v="0"/>
    <x v="3"/>
  </r>
  <r>
    <x v="0"/>
    <s v="0691706710001"/>
    <x v="8"/>
    <x v="0"/>
    <x v="0"/>
    <x v="312"/>
    <x v="781"/>
    <n v="0"/>
    <x v="0"/>
    <x v="0"/>
    <x v="3"/>
  </r>
  <r>
    <x v="0"/>
    <s v="0790024656001"/>
    <x v="9"/>
    <x v="0"/>
    <x v="0"/>
    <x v="312"/>
    <x v="781"/>
    <n v="0"/>
    <x v="0"/>
    <x v="0"/>
    <x v="3"/>
  </r>
  <r>
    <x v="0"/>
    <s v="1090033456001"/>
    <x v="10"/>
    <x v="0"/>
    <x v="0"/>
    <x v="312"/>
    <x v="781"/>
    <n v="0"/>
    <x v="0"/>
    <x v="0"/>
    <x v="3"/>
  </r>
  <r>
    <x v="0"/>
    <s v="1091720902001"/>
    <x v="11"/>
    <x v="0"/>
    <x v="0"/>
    <x v="312"/>
    <x v="781"/>
    <n v="0"/>
    <x v="0"/>
    <x v="0"/>
    <x v="3"/>
  </r>
  <r>
    <x v="0"/>
    <s v="1190068389001"/>
    <x v="12"/>
    <x v="0"/>
    <x v="0"/>
    <x v="312"/>
    <x v="781"/>
    <n v="0"/>
    <x v="0"/>
    <x v="0"/>
    <x v="3"/>
  </r>
  <r>
    <x v="0"/>
    <s v="1390013678001"/>
    <x v="13"/>
    <x v="0"/>
    <x v="0"/>
    <x v="312"/>
    <x v="781"/>
    <n v="0"/>
    <x v="0"/>
    <x v="0"/>
    <x v="3"/>
  </r>
  <r>
    <x v="0"/>
    <s v="1690012606001"/>
    <x v="14"/>
    <x v="0"/>
    <x v="0"/>
    <x v="312"/>
    <x v="781"/>
    <n v="0"/>
    <x v="0"/>
    <x v="0"/>
    <x v="3"/>
  </r>
  <r>
    <x v="0"/>
    <s v="1790093204001"/>
    <x v="15"/>
    <x v="0"/>
    <x v="0"/>
    <x v="312"/>
    <x v="781"/>
    <n v="-155.63999999999999"/>
    <x v="0"/>
    <x v="0"/>
    <x v="3"/>
  </r>
  <r>
    <x v="0"/>
    <s v="1790325083001"/>
    <x v="16"/>
    <x v="0"/>
    <x v="0"/>
    <x v="312"/>
    <x v="781"/>
    <n v="0"/>
    <x v="0"/>
    <x v="0"/>
    <x v="3"/>
  </r>
  <r>
    <x v="0"/>
    <s v="1790451801001"/>
    <x v="17"/>
    <x v="0"/>
    <x v="0"/>
    <x v="312"/>
    <x v="781"/>
    <n v="0"/>
    <x v="0"/>
    <x v="0"/>
    <x v="3"/>
  </r>
  <r>
    <x v="0"/>
    <s v="1790501469001"/>
    <x v="18"/>
    <x v="0"/>
    <x v="0"/>
    <x v="312"/>
    <x v="781"/>
    <n v="0"/>
    <x v="0"/>
    <x v="0"/>
    <x v="3"/>
  </r>
  <r>
    <x v="0"/>
    <s v="1790567699001"/>
    <x v="19"/>
    <x v="0"/>
    <x v="0"/>
    <x v="312"/>
    <x v="781"/>
    <n v="0"/>
    <x v="0"/>
    <x v="0"/>
    <x v="3"/>
  </r>
  <r>
    <x v="0"/>
    <s v="1790866084001"/>
    <x v="20"/>
    <x v="0"/>
    <x v="0"/>
    <x v="312"/>
    <x v="781"/>
    <n v="0"/>
    <x v="0"/>
    <x v="0"/>
    <x v="3"/>
  </r>
  <r>
    <x v="0"/>
    <s v="1790900193001"/>
    <x v="21"/>
    <x v="0"/>
    <x v="0"/>
    <x v="312"/>
    <x v="781"/>
    <n v="0"/>
    <x v="0"/>
    <x v="0"/>
    <x v="3"/>
  </r>
  <r>
    <x v="0"/>
    <s v="1790979016001"/>
    <x v="22"/>
    <x v="0"/>
    <x v="0"/>
    <x v="312"/>
    <x v="781"/>
    <n v="-16045.83"/>
    <x v="0"/>
    <x v="0"/>
    <x v="3"/>
  </r>
  <r>
    <x v="0"/>
    <s v="1791708040001"/>
    <x v="23"/>
    <x v="0"/>
    <x v="0"/>
    <x v="312"/>
    <x v="781"/>
    <n v="-155.62"/>
    <x v="0"/>
    <x v="0"/>
    <x v="3"/>
  </r>
  <r>
    <x v="0"/>
    <s v="1890001323001"/>
    <x v="24"/>
    <x v="0"/>
    <x v="0"/>
    <x v="312"/>
    <x v="781"/>
    <n v="0"/>
    <x v="0"/>
    <x v="0"/>
    <x v="3"/>
  </r>
  <r>
    <x v="0"/>
    <s v="1890003628001"/>
    <x v="25"/>
    <x v="0"/>
    <x v="0"/>
    <x v="312"/>
    <x v="781"/>
    <n v="0"/>
    <x v="0"/>
    <x v="0"/>
    <x v="3"/>
  </r>
  <r>
    <x v="0"/>
    <s v="1890037646001"/>
    <x v="26"/>
    <x v="0"/>
    <x v="0"/>
    <x v="312"/>
    <x v="781"/>
    <n v="0"/>
    <x v="0"/>
    <x v="0"/>
    <x v="3"/>
  </r>
  <r>
    <x v="0"/>
    <s v="1890080967001"/>
    <x v="27"/>
    <x v="0"/>
    <x v="0"/>
    <x v="312"/>
    <x v="781"/>
    <n v="0"/>
    <x v="0"/>
    <x v="0"/>
    <x v="3"/>
  </r>
  <r>
    <x v="0"/>
    <s v="1890141877001"/>
    <x v="28"/>
    <x v="0"/>
    <x v="0"/>
    <x v="312"/>
    <x v="781"/>
    <n v="0"/>
    <x v="0"/>
    <x v="0"/>
    <x v="3"/>
  </r>
  <r>
    <x v="0"/>
    <s v="1891709591001"/>
    <x v="29"/>
    <x v="0"/>
    <x v="0"/>
    <x v="312"/>
    <x v="781"/>
    <n v="0"/>
    <x v="0"/>
    <x v="0"/>
    <x v="3"/>
  </r>
  <r>
    <x v="0"/>
    <s v="1891710328001"/>
    <x v="30"/>
    <x v="0"/>
    <x v="0"/>
    <x v="312"/>
    <x v="781"/>
    <n v="0"/>
    <x v="0"/>
    <x v="0"/>
    <x v="3"/>
  </r>
  <r>
    <x v="0"/>
    <s v="0190115798001"/>
    <x v="0"/>
    <x v="0"/>
    <x v="1"/>
    <x v="312"/>
    <x v="781"/>
    <n v="0"/>
    <x v="0"/>
    <x v="0"/>
    <x v="3"/>
  </r>
  <r>
    <x v="0"/>
    <s v="0190155722001"/>
    <x v="1"/>
    <x v="0"/>
    <x v="1"/>
    <x v="312"/>
    <x v="781"/>
    <n v="0"/>
    <x v="0"/>
    <x v="0"/>
    <x v="3"/>
  </r>
  <r>
    <x v="0"/>
    <s v="0290003288001"/>
    <x v="2"/>
    <x v="0"/>
    <x v="1"/>
    <x v="312"/>
    <x v="781"/>
    <n v="0"/>
    <x v="0"/>
    <x v="0"/>
    <x v="3"/>
  </r>
  <r>
    <x v="0"/>
    <s v="0390027923001"/>
    <x v="3"/>
    <x v="0"/>
    <x v="1"/>
    <x v="312"/>
    <x v="781"/>
    <n v="0"/>
    <x v="0"/>
    <x v="0"/>
    <x v="3"/>
  </r>
  <r>
    <x v="0"/>
    <s v="0490001883001"/>
    <x v="4"/>
    <x v="0"/>
    <x v="1"/>
    <x v="312"/>
    <x v="781"/>
    <n v="0"/>
    <x v="0"/>
    <x v="0"/>
    <x v="3"/>
  </r>
  <r>
    <x v="0"/>
    <s v="0490002669001"/>
    <x v="5"/>
    <x v="0"/>
    <x v="1"/>
    <x v="312"/>
    <x v="781"/>
    <n v="-1912.93"/>
    <x v="0"/>
    <x v="0"/>
    <x v="3"/>
  </r>
  <r>
    <x v="0"/>
    <s v="0590052000001"/>
    <x v="6"/>
    <x v="0"/>
    <x v="1"/>
    <x v="312"/>
    <x v="781"/>
    <n v="0"/>
    <x v="0"/>
    <x v="0"/>
    <x v="3"/>
  </r>
  <r>
    <x v="0"/>
    <s v="0690045389001"/>
    <x v="7"/>
    <x v="0"/>
    <x v="1"/>
    <x v="312"/>
    <x v="781"/>
    <n v="0"/>
    <x v="0"/>
    <x v="0"/>
    <x v="3"/>
  </r>
  <r>
    <x v="0"/>
    <s v="0691706710001"/>
    <x v="8"/>
    <x v="0"/>
    <x v="1"/>
    <x v="312"/>
    <x v="781"/>
    <n v="0"/>
    <x v="0"/>
    <x v="0"/>
    <x v="3"/>
  </r>
  <r>
    <x v="0"/>
    <s v="0790024656001"/>
    <x v="9"/>
    <x v="0"/>
    <x v="1"/>
    <x v="312"/>
    <x v="781"/>
    <n v="0"/>
    <x v="0"/>
    <x v="0"/>
    <x v="3"/>
  </r>
  <r>
    <x v="0"/>
    <s v="1090033456001"/>
    <x v="10"/>
    <x v="0"/>
    <x v="1"/>
    <x v="312"/>
    <x v="781"/>
    <n v="0"/>
    <x v="0"/>
    <x v="0"/>
    <x v="3"/>
  </r>
  <r>
    <x v="0"/>
    <s v="1091720902001"/>
    <x v="11"/>
    <x v="0"/>
    <x v="1"/>
    <x v="312"/>
    <x v="781"/>
    <n v="0"/>
    <x v="0"/>
    <x v="0"/>
    <x v="3"/>
  </r>
  <r>
    <x v="0"/>
    <s v="1190068389001"/>
    <x v="12"/>
    <x v="0"/>
    <x v="1"/>
    <x v="312"/>
    <x v="781"/>
    <n v="0"/>
    <x v="0"/>
    <x v="0"/>
    <x v="3"/>
  </r>
  <r>
    <x v="0"/>
    <s v="1390013678001"/>
    <x v="13"/>
    <x v="0"/>
    <x v="1"/>
    <x v="312"/>
    <x v="781"/>
    <n v="0"/>
    <x v="0"/>
    <x v="0"/>
    <x v="3"/>
  </r>
  <r>
    <x v="0"/>
    <s v="1690012606001"/>
    <x v="14"/>
    <x v="0"/>
    <x v="1"/>
    <x v="312"/>
    <x v="781"/>
    <n v="0"/>
    <x v="0"/>
    <x v="0"/>
    <x v="3"/>
  </r>
  <r>
    <x v="0"/>
    <s v="1790093204001"/>
    <x v="15"/>
    <x v="0"/>
    <x v="1"/>
    <x v="312"/>
    <x v="781"/>
    <n v="-155.63999999999999"/>
    <x v="0"/>
    <x v="0"/>
    <x v="3"/>
  </r>
  <r>
    <x v="0"/>
    <s v="1790325083001"/>
    <x v="16"/>
    <x v="0"/>
    <x v="1"/>
    <x v="312"/>
    <x v="781"/>
    <n v="0"/>
    <x v="0"/>
    <x v="0"/>
    <x v="3"/>
  </r>
  <r>
    <x v="0"/>
    <s v="1790451801001"/>
    <x v="17"/>
    <x v="0"/>
    <x v="1"/>
    <x v="312"/>
    <x v="781"/>
    <n v="0"/>
    <x v="0"/>
    <x v="0"/>
    <x v="3"/>
  </r>
  <r>
    <x v="0"/>
    <s v="1790501469001"/>
    <x v="18"/>
    <x v="0"/>
    <x v="1"/>
    <x v="312"/>
    <x v="781"/>
    <n v="0"/>
    <x v="0"/>
    <x v="0"/>
    <x v="3"/>
  </r>
  <r>
    <x v="0"/>
    <s v="1790567699001"/>
    <x v="19"/>
    <x v="0"/>
    <x v="1"/>
    <x v="312"/>
    <x v="781"/>
    <n v="0"/>
    <x v="0"/>
    <x v="0"/>
    <x v="3"/>
  </r>
  <r>
    <x v="0"/>
    <s v="1790866084001"/>
    <x v="20"/>
    <x v="0"/>
    <x v="1"/>
    <x v="312"/>
    <x v="781"/>
    <n v="0"/>
    <x v="0"/>
    <x v="0"/>
    <x v="3"/>
  </r>
  <r>
    <x v="0"/>
    <s v="1790900193001"/>
    <x v="21"/>
    <x v="0"/>
    <x v="1"/>
    <x v="312"/>
    <x v="781"/>
    <n v="0"/>
    <x v="0"/>
    <x v="0"/>
    <x v="3"/>
  </r>
  <r>
    <x v="0"/>
    <s v="1790979016001"/>
    <x v="22"/>
    <x v="0"/>
    <x v="1"/>
    <x v="312"/>
    <x v="781"/>
    <n v="-16045.83"/>
    <x v="0"/>
    <x v="0"/>
    <x v="3"/>
  </r>
  <r>
    <x v="0"/>
    <s v="1791708040001"/>
    <x v="23"/>
    <x v="0"/>
    <x v="1"/>
    <x v="312"/>
    <x v="781"/>
    <n v="-155.62"/>
    <x v="0"/>
    <x v="0"/>
    <x v="3"/>
  </r>
  <r>
    <x v="0"/>
    <s v="1890001323001"/>
    <x v="24"/>
    <x v="0"/>
    <x v="1"/>
    <x v="312"/>
    <x v="781"/>
    <n v="0"/>
    <x v="0"/>
    <x v="0"/>
    <x v="3"/>
  </r>
  <r>
    <x v="0"/>
    <s v="1890003628001"/>
    <x v="25"/>
    <x v="0"/>
    <x v="1"/>
    <x v="312"/>
    <x v="781"/>
    <n v="0"/>
    <x v="0"/>
    <x v="0"/>
    <x v="3"/>
  </r>
  <r>
    <x v="0"/>
    <s v="1890037646001"/>
    <x v="26"/>
    <x v="0"/>
    <x v="1"/>
    <x v="312"/>
    <x v="781"/>
    <n v="0"/>
    <x v="0"/>
    <x v="0"/>
    <x v="3"/>
  </r>
  <r>
    <x v="0"/>
    <s v="1890080967001"/>
    <x v="27"/>
    <x v="0"/>
    <x v="1"/>
    <x v="312"/>
    <x v="781"/>
    <n v="0"/>
    <x v="0"/>
    <x v="0"/>
    <x v="3"/>
  </r>
  <r>
    <x v="0"/>
    <s v="1890141877001"/>
    <x v="28"/>
    <x v="0"/>
    <x v="1"/>
    <x v="312"/>
    <x v="781"/>
    <n v="0"/>
    <x v="0"/>
    <x v="0"/>
    <x v="3"/>
  </r>
  <r>
    <x v="0"/>
    <s v="1891709591001"/>
    <x v="29"/>
    <x v="0"/>
    <x v="1"/>
    <x v="312"/>
    <x v="781"/>
    <n v="0"/>
    <x v="0"/>
    <x v="0"/>
    <x v="3"/>
  </r>
  <r>
    <x v="0"/>
    <s v="1891710328001"/>
    <x v="30"/>
    <x v="0"/>
    <x v="1"/>
    <x v="312"/>
    <x v="781"/>
    <n v="0"/>
    <x v="0"/>
    <x v="0"/>
    <x v="3"/>
  </r>
  <r>
    <x v="0"/>
    <s v="11"/>
    <x v="31"/>
    <x v="0"/>
    <x v="0"/>
    <x v="312"/>
    <x v="781"/>
    <n v="-18098.919999999998"/>
    <x v="0"/>
    <x v="0"/>
    <x v="3"/>
  </r>
  <r>
    <x v="0"/>
    <s v="11"/>
    <x v="31"/>
    <x v="0"/>
    <x v="1"/>
    <x v="312"/>
    <x v="781"/>
    <n v="-18114.400000000001"/>
    <x v="0"/>
    <x v="0"/>
    <x v="3"/>
  </r>
  <r>
    <x v="0"/>
    <s v="12"/>
    <x v="32"/>
    <x v="0"/>
    <x v="0"/>
    <x v="312"/>
    <x v="781"/>
    <n v="-18254.54"/>
    <x v="0"/>
    <x v="0"/>
    <x v="3"/>
  </r>
  <r>
    <x v="0"/>
    <s v="12"/>
    <x v="32"/>
    <x v="0"/>
    <x v="1"/>
    <x v="312"/>
    <x v="781"/>
    <n v="-18270.02"/>
    <x v="0"/>
    <x v="0"/>
    <x v="3"/>
  </r>
  <r>
    <x v="0"/>
    <s v="0190115798001"/>
    <x v="0"/>
    <x v="0"/>
    <x v="0"/>
    <x v="313"/>
    <x v="782"/>
    <n v="-5873.99"/>
    <x v="0"/>
    <x v="0"/>
    <x v="3"/>
  </r>
  <r>
    <x v="0"/>
    <s v="0190155722001"/>
    <x v="1"/>
    <x v="0"/>
    <x v="0"/>
    <x v="313"/>
    <x v="782"/>
    <n v="-100828.27"/>
    <x v="0"/>
    <x v="0"/>
    <x v="3"/>
  </r>
  <r>
    <x v="0"/>
    <s v="0290003288001"/>
    <x v="2"/>
    <x v="0"/>
    <x v="0"/>
    <x v="313"/>
    <x v="782"/>
    <n v="-26374.18"/>
    <x v="0"/>
    <x v="0"/>
    <x v="3"/>
  </r>
  <r>
    <x v="0"/>
    <s v="0390027923001"/>
    <x v="3"/>
    <x v="0"/>
    <x v="0"/>
    <x v="313"/>
    <x v="782"/>
    <n v="0"/>
    <x v="0"/>
    <x v="0"/>
    <x v="3"/>
  </r>
  <r>
    <x v="0"/>
    <s v="0490001883001"/>
    <x v="4"/>
    <x v="0"/>
    <x v="0"/>
    <x v="313"/>
    <x v="782"/>
    <n v="-10851.58"/>
    <x v="0"/>
    <x v="0"/>
    <x v="3"/>
  </r>
  <r>
    <x v="0"/>
    <s v="0490002669001"/>
    <x v="5"/>
    <x v="0"/>
    <x v="0"/>
    <x v="313"/>
    <x v="782"/>
    <n v="0"/>
    <x v="0"/>
    <x v="0"/>
    <x v="3"/>
  </r>
  <r>
    <x v="0"/>
    <s v="0590052000001"/>
    <x v="6"/>
    <x v="0"/>
    <x v="0"/>
    <x v="313"/>
    <x v="782"/>
    <n v="-13433.86"/>
    <x v="0"/>
    <x v="0"/>
    <x v="3"/>
  </r>
  <r>
    <x v="0"/>
    <s v="0690045389001"/>
    <x v="7"/>
    <x v="0"/>
    <x v="0"/>
    <x v="313"/>
    <x v="782"/>
    <n v="-60.32"/>
    <x v="0"/>
    <x v="0"/>
    <x v="3"/>
  </r>
  <r>
    <x v="0"/>
    <s v="0691706710001"/>
    <x v="8"/>
    <x v="0"/>
    <x v="0"/>
    <x v="313"/>
    <x v="782"/>
    <n v="0"/>
    <x v="0"/>
    <x v="0"/>
    <x v="3"/>
  </r>
  <r>
    <x v="0"/>
    <s v="0790024656001"/>
    <x v="9"/>
    <x v="0"/>
    <x v="0"/>
    <x v="313"/>
    <x v="782"/>
    <n v="-8833.09"/>
    <x v="0"/>
    <x v="0"/>
    <x v="3"/>
  </r>
  <r>
    <x v="0"/>
    <s v="1090033456001"/>
    <x v="10"/>
    <x v="0"/>
    <x v="0"/>
    <x v="313"/>
    <x v="782"/>
    <n v="-20796.259999999998"/>
    <x v="0"/>
    <x v="0"/>
    <x v="3"/>
  </r>
  <r>
    <x v="0"/>
    <s v="1091720902001"/>
    <x v="11"/>
    <x v="0"/>
    <x v="0"/>
    <x v="313"/>
    <x v="782"/>
    <n v="-19712.28"/>
    <x v="0"/>
    <x v="0"/>
    <x v="3"/>
  </r>
  <r>
    <x v="0"/>
    <s v="1190068389001"/>
    <x v="12"/>
    <x v="0"/>
    <x v="0"/>
    <x v="313"/>
    <x v="782"/>
    <n v="-212646.88"/>
    <x v="0"/>
    <x v="0"/>
    <x v="3"/>
  </r>
  <r>
    <x v="0"/>
    <s v="1390013678001"/>
    <x v="13"/>
    <x v="0"/>
    <x v="0"/>
    <x v="313"/>
    <x v="782"/>
    <n v="-50803.03"/>
    <x v="0"/>
    <x v="0"/>
    <x v="3"/>
  </r>
  <r>
    <x v="0"/>
    <s v="1690012606001"/>
    <x v="14"/>
    <x v="0"/>
    <x v="0"/>
    <x v="313"/>
    <x v="782"/>
    <n v="-2694.97"/>
    <x v="0"/>
    <x v="0"/>
    <x v="3"/>
  </r>
  <r>
    <x v="0"/>
    <s v="1790093204001"/>
    <x v="15"/>
    <x v="0"/>
    <x v="0"/>
    <x v="313"/>
    <x v="782"/>
    <n v="-2586.59"/>
    <x v="0"/>
    <x v="0"/>
    <x v="3"/>
  </r>
  <r>
    <x v="0"/>
    <s v="1790325083001"/>
    <x v="16"/>
    <x v="0"/>
    <x v="0"/>
    <x v="313"/>
    <x v="782"/>
    <n v="-152619.94"/>
    <x v="0"/>
    <x v="0"/>
    <x v="3"/>
  </r>
  <r>
    <x v="0"/>
    <s v="1790451801001"/>
    <x v="17"/>
    <x v="0"/>
    <x v="0"/>
    <x v="313"/>
    <x v="782"/>
    <n v="-226332.93"/>
    <x v="0"/>
    <x v="0"/>
    <x v="3"/>
  </r>
  <r>
    <x v="0"/>
    <s v="1790501469001"/>
    <x v="18"/>
    <x v="0"/>
    <x v="0"/>
    <x v="313"/>
    <x v="782"/>
    <n v="-94470.62"/>
    <x v="0"/>
    <x v="0"/>
    <x v="3"/>
  </r>
  <r>
    <x v="0"/>
    <s v="1790567699001"/>
    <x v="19"/>
    <x v="0"/>
    <x v="0"/>
    <x v="313"/>
    <x v="782"/>
    <n v="-12154.66"/>
    <x v="0"/>
    <x v="0"/>
    <x v="3"/>
  </r>
  <r>
    <x v="0"/>
    <s v="1790866084001"/>
    <x v="20"/>
    <x v="0"/>
    <x v="0"/>
    <x v="313"/>
    <x v="782"/>
    <n v="-34581.410000000003"/>
    <x v="0"/>
    <x v="0"/>
    <x v="3"/>
  </r>
  <r>
    <x v="0"/>
    <s v="1790900193001"/>
    <x v="21"/>
    <x v="0"/>
    <x v="0"/>
    <x v="313"/>
    <x v="782"/>
    <n v="-53538.18"/>
    <x v="0"/>
    <x v="0"/>
    <x v="3"/>
  </r>
  <r>
    <x v="0"/>
    <s v="1790979016001"/>
    <x v="22"/>
    <x v="0"/>
    <x v="0"/>
    <x v="313"/>
    <x v="782"/>
    <n v="-593"/>
    <x v="0"/>
    <x v="0"/>
    <x v="3"/>
  </r>
  <r>
    <x v="0"/>
    <s v="1791708040001"/>
    <x v="23"/>
    <x v="0"/>
    <x v="0"/>
    <x v="313"/>
    <x v="782"/>
    <n v="-1341.32"/>
    <x v="0"/>
    <x v="0"/>
    <x v="3"/>
  </r>
  <r>
    <x v="0"/>
    <s v="1890001323001"/>
    <x v="24"/>
    <x v="0"/>
    <x v="0"/>
    <x v="313"/>
    <x v="782"/>
    <n v="-21775"/>
    <x v="0"/>
    <x v="0"/>
    <x v="3"/>
  </r>
  <r>
    <x v="0"/>
    <s v="1890003628001"/>
    <x v="25"/>
    <x v="0"/>
    <x v="0"/>
    <x v="313"/>
    <x v="782"/>
    <n v="-37834.160000000003"/>
    <x v="0"/>
    <x v="0"/>
    <x v="3"/>
  </r>
  <r>
    <x v="0"/>
    <s v="1890037646001"/>
    <x v="26"/>
    <x v="0"/>
    <x v="0"/>
    <x v="313"/>
    <x v="782"/>
    <n v="-6335.93"/>
    <x v="0"/>
    <x v="0"/>
    <x v="3"/>
  </r>
  <r>
    <x v="0"/>
    <s v="1890080967001"/>
    <x v="27"/>
    <x v="0"/>
    <x v="0"/>
    <x v="313"/>
    <x v="782"/>
    <n v="-52893.7"/>
    <x v="0"/>
    <x v="0"/>
    <x v="3"/>
  </r>
  <r>
    <x v="0"/>
    <s v="1890141877001"/>
    <x v="28"/>
    <x v="0"/>
    <x v="0"/>
    <x v="313"/>
    <x v="782"/>
    <n v="-16533.060000000001"/>
    <x v="0"/>
    <x v="0"/>
    <x v="3"/>
  </r>
  <r>
    <x v="0"/>
    <s v="1891709591001"/>
    <x v="29"/>
    <x v="0"/>
    <x v="0"/>
    <x v="313"/>
    <x v="782"/>
    <n v="-12208.7"/>
    <x v="0"/>
    <x v="0"/>
    <x v="3"/>
  </r>
  <r>
    <x v="0"/>
    <s v="1891710328001"/>
    <x v="30"/>
    <x v="0"/>
    <x v="0"/>
    <x v="313"/>
    <x v="782"/>
    <n v="0"/>
    <x v="0"/>
    <x v="0"/>
    <x v="3"/>
  </r>
  <r>
    <x v="0"/>
    <s v="0190115798001"/>
    <x v="0"/>
    <x v="0"/>
    <x v="1"/>
    <x v="313"/>
    <x v="782"/>
    <n v="-5873.99"/>
    <x v="0"/>
    <x v="0"/>
    <x v="3"/>
  </r>
  <r>
    <x v="0"/>
    <s v="0190155722001"/>
    <x v="1"/>
    <x v="0"/>
    <x v="1"/>
    <x v="313"/>
    <x v="782"/>
    <n v="-100828.27"/>
    <x v="0"/>
    <x v="0"/>
    <x v="3"/>
  </r>
  <r>
    <x v="0"/>
    <s v="0290003288001"/>
    <x v="2"/>
    <x v="0"/>
    <x v="1"/>
    <x v="313"/>
    <x v="782"/>
    <n v="-15558.67"/>
    <x v="0"/>
    <x v="0"/>
    <x v="3"/>
  </r>
  <r>
    <x v="0"/>
    <s v="0390027923001"/>
    <x v="3"/>
    <x v="0"/>
    <x v="1"/>
    <x v="313"/>
    <x v="782"/>
    <n v="0"/>
    <x v="0"/>
    <x v="0"/>
    <x v="3"/>
  </r>
  <r>
    <x v="0"/>
    <s v="0490001883001"/>
    <x v="4"/>
    <x v="0"/>
    <x v="1"/>
    <x v="313"/>
    <x v="782"/>
    <n v="-10851.58"/>
    <x v="0"/>
    <x v="0"/>
    <x v="3"/>
  </r>
  <r>
    <x v="0"/>
    <s v="0490002669001"/>
    <x v="5"/>
    <x v="0"/>
    <x v="1"/>
    <x v="313"/>
    <x v="782"/>
    <n v="0"/>
    <x v="0"/>
    <x v="0"/>
    <x v="3"/>
  </r>
  <r>
    <x v="0"/>
    <s v="0590052000001"/>
    <x v="6"/>
    <x v="0"/>
    <x v="1"/>
    <x v="313"/>
    <x v="782"/>
    <n v="-13448.13"/>
    <x v="0"/>
    <x v="0"/>
    <x v="3"/>
  </r>
  <r>
    <x v="0"/>
    <s v="0690045389001"/>
    <x v="7"/>
    <x v="0"/>
    <x v="1"/>
    <x v="313"/>
    <x v="782"/>
    <n v="-60.32"/>
    <x v="0"/>
    <x v="0"/>
    <x v="3"/>
  </r>
  <r>
    <x v="0"/>
    <s v="0691706710001"/>
    <x v="8"/>
    <x v="0"/>
    <x v="1"/>
    <x v="313"/>
    <x v="782"/>
    <n v="0"/>
    <x v="0"/>
    <x v="0"/>
    <x v="3"/>
  </r>
  <r>
    <x v="0"/>
    <s v="0790024656001"/>
    <x v="9"/>
    <x v="0"/>
    <x v="1"/>
    <x v="313"/>
    <x v="782"/>
    <n v="-8833.09"/>
    <x v="0"/>
    <x v="0"/>
    <x v="3"/>
  </r>
  <r>
    <x v="0"/>
    <s v="1090033456001"/>
    <x v="10"/>
    <x v="0"/>
    <x v="1"/>
    <x v="313"/>
    <x v="782"/>
    <n v="-20796.259999999998"/>
    <x v="0"/>
    <x v="0"/>
    <x v="3"/>
  </r>
  <r>
    <x v="0"/>
    <s v="1091720902001"/>
    <x v="11"/>
    <x v="0"/>
    <x v="1"/>
    <x v="313"/>
    <x v="782"/>
    <n v="-22997.66"/>
    <x v="0"/>
    <x v="0"/>
    <x v="3"/>
  </r>
  <r>
    <x v="0"/>
    <s v="1190068389001"/>
    <x v="12"/>
    <x v="0"/>
    <x v="1"/>
    <x v="313"/>
    <x v="782"/>
    <n v="-212646.88"/>
    <x v="0"/>
    <x v="0"/>
    <x v="3"/>
  </r>
  <r>
    <x v="0"/>
    <s v="1390013678001"/>
    <x v="13"/>
    <x v="0"/>
    <x v="1"/>
    <x v="313"/>
    <x v="782"/>
    <n v="-51381.279999999999"/>
    <x v="0"/>
    <x v="0"/>
    <x v="3"/>
  </r>
  <r>
    <x v="0"/>
    <s v="1690012606001"/>
    <x v="14"/>
    <x v="0"/>
    <x v="1"/>
    <x v="313"/>
    <x v="782"/>
    <n v="-3877.93"/>
    <x v="0"/>
    <x v="0"/>
    <x v="3"/>
  </r>
  <r>
    <x v="0"/>
    <s v="1790093204001"/>
    <x v="15"/>
    <x v="0"/>
    <x v="1"/>
    <x v="313"/>
    <x v="782"/>
    <n v="-2586.59"/>
    <x v="0"/>
    <x v="0"/>
    <x v="3"/>
  </r>
  <r>
    <x v="0"/>
    <s v="1790325083001"/>
    <x v="16"/>
    <x v="0"/>
    <x v="1"/>
    <x v="313"/>
    <x v="782"/>
    <n v="-152746.32"/>
    <x v="0"/>
    <x v="0"/>
    <x v="3"/>
  </r>
  <r>
    <x v="0"/>
    <s v="1790451801001"/>
    <x v="17"/>
    <x v="0"/>
    <x v="1"/>
    <x v="313"/>
    <x v="782"/>
    <n v="-226332.93"/>
    <x v="0"/>
    <x v="0"/>
    <x v="3"/>
  </r>
  <r>
    <x v="0"/>
    <s v="1790501469001"/>
    <x v="18"/>
    <x v="0"/>
    <x v="1"/>
    <x v="313"/>
    <x v="782"/>
    <n v="-94559.49"/>
    <x v="0"/>
    <x v="0"/>
    <x v="3"/>
  </r>
  <r>
    <x v="0"/>
    <s v="1790567699001"/>
    <x v="19"/>
    <x v="0"/>
    <x v="1"/>
    <x v="313"/>
    <x v="782"/>
    <n v="-12143.65"/>
    <x v="0"/>
    <x v="0"/>
    <x v="3"/>
  </r>
  <r>
    <x v="0"/>
    <s v="1790866084001"/>
    <x v="20"/>
    <x v="0"/>
    <x v="1"/>
    <x v="313"/>
    <x v="782"/>
    <n v="-34581.410000000003"/>
    <x v="0"/>
    <x v="0"/>
    <x v="3"/>
  </r>
  <r>
    <x v="0"/>
    <s v="1790900193001"/>
    <x v="21"/>
    <x v="0"/>
    <x v="1"/>
    <x v="313"/>
    <x v="782"/>
    <n v="-53538.18"/>
    <x v="0"/>
    <x v="0"/>
    <x v="3"/>
  </r>
  <r>
    <x v="0"/>
    <s v="1790979016001"/>
    <x v="22"/>
    <x v="0"/>
    <x v="1"/>
    <x v="313"/>
    <x v="782"/>
    <n v="-593"/>
    <x v="0"/>
    <x v="0"/>
    <x v="3"/>
  </r>
  <r>
    <x v="0"/>
    <s v="1791708040001"/>
    <x v="23"/>
    <x v="0"/>
    <x v="1"/>
    <x v="313"/>
    <x v="782"/>
    <n v="-1341.32"/>
    <x v="0"/>
    <x v="0"/>
    <x v="3"/>
  </r>
  <r>
    <x v="0"/>
    <s v="1890001323001"/>
    <x v="24"/>
    <x v="0"/>
    <x v="1"/>
    <x v="313"/>
    <x v="782"/>
    <n v="-21775"/>
    <x v="0"/>
    <x v="0"/>
    <x v="3"/>
  </r>
  <r>
    <x v="0"/>
    <s v="1890003628001"/>
    <x v="25"/>
    <x v="0"/>
    <x v="1"/>
    <x v="313"/>
    <x v="782"/>
    <n v="-37834.160000000003"/>
    <x v="0"/>
    <x v="0"/>
    <x v="3"/>
  </r>
  <r>
    <x v="0"/>
    <s v="1890037646001"/>
    <x v="26"/>
    <x v="0"/>
    <x v="1"/>
    <x v="313"/>
    <x v="782"/>
    <n v="-5133.28"/>
    <x v="0"/>
    <x v="0"/>
    <x v="3"/>
  </r>
  <r>
    <x v="0"/>
    <s v="1890080967001"/>
    <x v="27"/>
    <x v="0"/>
    <x v="1"/>
    <x v="313"/>
    <x v="782"/>
    <n v="-52893.7"/>
    <x v="0"/>
    <x v="0"/>
    <x v="3"/>
  </r>
  <r>
    <x v="0"/>
    <s v="1890141877001"/>
    <x v="28"/>
    <x v="0"/>
    <x v="1"/>
    <x v="313"/>
    <x v="782"/>
    <n v="-16533.060000000001"/>
    <x v="0"/>
    <x v="0"/>
    <x v="3"/>
  </r>
  <r>
    <x v="0"/>
    <s v="1891709591001"/>
    <x v="29"/>
    <x v="0"/>
    <x v="1"/>
    <x v="313"/>
    <x v="782"/>
    <n v="-12269.01"/>
    <x v="0"/>
    <x v="0"/>
    <x v="3"/>
  </r>
  <r>
    <x v="0"/>
    <s v="1891710328001"/>
    <x v="30"/>
    <x v="0"/>
    <x v="1"/>
    <x v="313"/>
    <x v="782"/>
    <n v="0"/>
    <x v="0"/>
    <x v="0"/>
    <x v="3"/>
  </r>
  <r>
    <x v="0"/>
    <s v="11"/>
    <x v="31"/>
    <x v="0"/>
    <x v="0"/>
    <x v="313"/>
    <x v="782"/>
    <n v="-1197366.5900000001"/>
    <x v="0"/>
    <x v="0"/>
    <x v="3"/>
  </r>
  <r>
    <x v="0"/>
    <s v="11"/>
    <x v="31"/>
    <x v="0"/>
    <x v="1"/>
    <x v="313"/>
    <x v="782"/>
    <n v="-1190673.8400000001"/>
    <x v="0"/>
    <x v="0"/>
    <x v="3"/>
  </r>
  <r>
    <x v="0"/>
    <s v="12"/>
    <x v="32"/>
    <x v="0"/>
    <x v="0"/>
    <x v="313"/>
    <x v="782"/>
    <n v="-1198707.9099999999"/>
    <x v="0"/>
    <x v="0"/>
    <x v="3"/>
  </r>
  <r>
    <x v="0"/>
    <s v="12"/>
    <x v="32"/>
    <x v="0"/>
    <x v="1"/>
    <x v="313"/>
    <x v="782"/>
    <n v="-1192015.1599999999"/>
    <x v="0"/>
    <x v="0"/>
    <x v="3"/>
  </r>
  <r>
    <x v="0"/>
    <s v="0190115798001"/>
    <x v="0"/>
    <x v="0"/>
    <x v="0"/>
    <x v="314"/>
    <x v="783"/>
    <n v="1742494334.9000001"/>
    <x v="0"/>
    <x v="1"/>
    <x v="0"/>
  </r>
  <r>
    <x v="0"/>
    <s v="0190155722001"/>
    <x v="1"/>
    <x v="0"/>
    <x v="0"/>
    <x v="314"/>
    <x v="783"/>
    <n v="740223135.66999996"/>
    <x v="0"/>
    <x v="1"/>
    <x v="0"/>
  </r>
  <r>
    <x v="0"/>
    <s v="0290003288001"/>
    <x v="2"/>
    <x v="0"/>
    <x v="0"/>
    <x v="314"/>
    <x v="783"/>
    <n v="128978106.84"/>
    <x v="0"/>
    <x v="1"/>
    <x v="0"/>
  </r>
  <r>
    <x v="0"/>
    <s v="0390027923001"/>
    <x v="3"/>
    <x v="0"/>
    <x v="0"/>
    <x v="314"/>
    <x v="783"/>
    <n v="194962276.50999999"/>
    <x v="0"/>
    <x v="1"/>
    <x v="0"/>
  </r>
  <r>
    <x v="0"/>
    <s v="0490001883001"/>
    <x v="4"/>
    <x v="0"/>
    <x v="0"/>
    <x v="314"/>
    <x v="783"/>
    <n v="154024896.97999999"/>
    <x v="0"/>
    <x v="1"/>
    <x v="0"/>
  </r>
  <r>
    <x v="0"/>
    <s v="0490002669001"/>
    <x v="5"/>
    <x v="0"/>
    <x v="0"/>
    <x v="314"/>
    <x v="783"/>
    <n v="170182949.41999999"/>
    <x v="0"/>
    <x v="1"/>
    <x v="0"/>
  </r>
  <r>
    <x v="0"/>
    <s v="0590052000001"/>
    <x v="6"/>
    <x v="0"/>
    <x v="0"/>
    <x v="314"/>
    <x v="783"/>
    <n v="243435874.31"/>
    <x v="0"/>
    <x v="1"/>
    <x v="0"/>
  </r>
  <r>
    <x v="0"/>
    <s v="0690045389001"/>
    <x v="7"/>
    <x v="0"/>
    <x v="0"/>
    <x v="314"/>
    <x v="783"/>
    <n v="251785594.84999999"/>
    <x v="0"/>
    <x v="1"/>
    <x v="0"/>
  </r>
  <r>
    <x v="0"/>
    <s v="0691706710001"/>
    <x v="8"/>
    <x v="0"/>
    <x v="0"/>
    <x v="314"/>
    <x v="783"/>
    <n v="130159297.95999999"/>
    <x v="0"/>
    <x v="1"/>
    <x v="0"/>
  </r>
  <r>
    <x v="0"/>
    <s v="0790024656001"/>
    <x v="9"/>
    <x v="0"/>
    <x v="0"/>
    <x v="314"/>
    <x v="783"/>
    <n v="97318694.409999996"/>
    <x v="0"/>
    <x v="1"/>
    <x v="0"/>
  </r>
  <r>
    <x v="0"/>
    <s v="1090033456001"/>
    <x v="10"/>
    <x v="0"/>
    <x v="0"/>
    <x v="314"/>
    <x v="783"/>
    <n v="156849795.53"/>
    <x v="0"/>
    <x v="1"/>
    <x v="0"/>
  </r>
  <r>
    <x v="0"/>
    <s v="1091720902001"/>
    <x v="11"/>
    <x v="0"/>
    <x v="0"/>
    <x v="314"/>
    <x v="783"/>
    <n v="115328749.45"/>
    <x v="0"/>
    <x v="1"/>
    <x v="0"/>
  </r>
  <r>
    <x v="0"/>
    <s v="1190068389001"/>
    <x v="12"/>
    <x v="0"/>
    <x v="0"/>
    <x v="314"/>
    <x v="783"/>
    <n v="239104963.59999999"/>
    <x v="0"/>
    <x v="1"/>
    <x v="0"/>
  </r>
  <r>
    <x v="0"/>
    <s v="1390013678001"/>
    <x v="13"/>
    <x v="0"/>
    <x v="0"/>
    <x v="314"/>
    <x v="783"/>
    <n v="68443208.099999994"/>
    <x v="0"/>
    <x v="1"/>
    <x v="0"/>
  </r>
  <r>
    <x v="0"/>
    <s v="1690012606001"/>
    <x v="14"/>
    <x v="0"/>
    <x v="0"/>
    <x v="314"/>
    <x v="783"/>
    <n v="111779573.84"/>
    <x v="0"/>
    <x v="1"/>
    <x v="0"/>
  </r>
  <r>
    <x v="0"/>
    <s v="1790093204001"/>
    <x v="15"/>
    <x v="0"/>
    <x v="0"/>
    <x v="314"/>
    <x v="783"/>
    <n v="152824795.99000001"/>
    <x v="0"/>
    <x v="1"/>
    <x v="0"/>
  </r>
  <r>
    <x v="0"/>
    <s v="1790325083001"/>
    <x v="16"/>
    <x v="0"/>
    <x v="0"/>
    <x v="314"/>
    <x v="783"/>
    <n v="218722714.34"/>
    <x v="0"/>
    <x v="1"/>
    <x v="0"/>
  </r>
  <r>
    <x v="0"/>
    <s v="1790451801001"/>
    <x v="17"/>
    <x v="0"/>
    <x v="0"/>
    <x v="314"/>
    <x v="783"/>
    <n v="458128821.02999997"/>
    <x v="0"/>
    <x v="1"/>
    <x v="0"/>
  </r>
  <r>
    <x v="0"/>
    <s v="1790501469001"/>
    <x v="18"/>
    <x v="0"/>
    <x v="0"/>
    <x v="314"/>
    <x v="783"/>
    <n v="269067206.07999998"/>
    <x v="0"/>
    <x v="1"/>
    <x v="0"/>
  </r>
  <r>
    <x v="0"/>
    <s v="1790567699001"/>
    <x v="19"/>
    <x v="0"/>
    <x v="0"/>
    <x v="314"/>
    <x v="783"/>
    <n v="433239190.58999997"/>
    <x v="0"/>
    <x v="1"/>
    <x v="0"/>
  </r>
  <r>
    <x v="0"/>
    <s v="1790866084001"/>
    <x v="20"/>
    <x v="0"/>
    <x v="0"/>
    <x v="314"/>
    <x v="783"/>
    <n v="629610329.32000005"/>
    <x v="0"/>
    <x v="1"/>
    <x v="0"/>
  </r>
  <r>
    <x v="0"/>
    <s v="1790900193001"/>
    <x v="21"/>
    <x v="0"/>
    <x v="0"/>
    <x v="314"/>
    <x v="783"/>
    <n v="61573147.740000002"/>
    <x v="0"/>
    <x v="1"/>
    <x v="0"/>
  </r>
  <r>
    <x v="0"/>
    <s v="1790979016001"/>
    <x v="22"/>
    <x v="0"/>
    <x v="0"/>
    <x v="314"/>
    <x v="783"/>
    <n v="114702425.65000001"/>
    <x v="0"/>
    <x v="1"/>
    <x v="0"/>
  </r>
  <r>
    <x v="0"/>
    <s v="1791708040001"/>
    <x v="23"/>
    <x v="0"/>
    <x v="0"/>
    <x v="314"/>
    <x v="783"/>
    <n v="187271427.88999999"/>
    <x v="0"/>
    <x v="1"/>
    <x v="0"/>
  </r>
  <r>
    <x v="0"/>
    <s v="1890001323001"/>
    <x v="24"/>
    <x v="0"/>
    <x v="0"/>
    <x v="314"/>
    <x v="783"/>
    <n v="329899182.98000002"/>
    <x v="0"/>
    <x v="1"/>
    <x v="0"/>
  </r>
  <r>
    <x v="0"/>
    <s v="1890003628001"/>
    <x v="25"/>
    <x v="0"/>
    <x v="0"/>
    <x v="314"/>
    <x v="783"/>
    <n v="272742775.11000001"/>
    <x v="0"/>
    <x v="1"/>
    <x v="0"/>
  </r>
  <r>
    <x v="0"/>
    <s v="1890037646001"/>
    <x v="26"/>
    <x v="0"/>
    <x v="0"/>
    <x v="314"/>
    <x v="783"/>
    <n v="153080053.78999999"/>
    <x v="0"/>
    <x v="1"/>
    <x v="0"/>
  </r>
  <r>
    <x v="0"/>
    <s v="1890080967001"/>
    <x v="27"/>
    <x v="0"/>
    <x v="0"/>
    <x v="314"/>
    <x v="783"/>
    <n v="132271126.75"/>
    <x v="0"/>
    <x v="1"/>
    <x v="0"/>
  </r>
  <r>
    <x v="0"/>
    <s v="1890141877001"/>
    <x v="28"/>
    <x v="0"/>
    <x v="0"/>
    <x v="314"/>
    <x v="783"/>
    <n v="183804299.06999999"/>
    <x v="0"/>
    <x v="1"/>
    <x v="0"/>
  </r>
  <r>
    <x v="0"/>
    <s v="1891709591001"/>
    <x v="29"/>
    <x v="0"/>
    <x v="0"/>
    <x v="314"/>
    <x v="783"/>
    <n v="99065281.489999995"/>
    <x v="0"/>
    <x v="1"/>
    <x v="0"/>
  </r>
  <r>
    <x v="0"/>
    <s v="1891710328001"/>
    <x v="30"/>
    <x v="0"/>
    <x v="0"/>
    <x v="314"/>
    <x v="783"/>
    <n v="121644023.92"/>
    <x v="0"/>
    <x v="1"/>
    <x v="0"/>
  </r>
  <r>
    <x v="0"/>
    <s v="0190115798001"/>
    <x v="0"/>
    <x v="0"/>
    <x v="1"/>
    <x v="314"/>
    <x v="783"/>
    <n v="1775925423.28"/>
    <x v="0"/>
    <x v="1"/>
    <x v="0"/>
  </r>
  <r>
    <x v="0"/>
    <s v="0190155722001"/>
    <x v="1"/>
    <x v="0"/>
    <x v="1"/>
    <x v="314"/>
    <x v="783"/>
    <n v="747883915.55999994"/>
    <x v="0"/>
    <x v="1"/>
    <x v="0"/>
  </r>
  <r>
    <x v="0"/>
    <s v="0290003288001"/>
    <x v="2"/>
    <x v="0"/>
    <x v="1"/>
    <x v="314"/>
    <x v="783"/>
    <n v="129374588.23"/>
    <x v="0"/>
    <x v="1"/>
    <x v="0"/>
  </r>
  <r>
    <x v="0"/>
    <s v="0390027923001"/>
    <x v="3"/>
    <x v="0"/>
    <x v="1"/>
    <x v="314"/>
    <x v="783"/>
    <n v="203253103.49000001"/>
    <x v="0"/>
    <x v="1"/>
    <x v="0"/>
  </r>
  <r>
    <x v="0"/>
    <s v="0490001883001"/>
    <x v="4"/>
    <x v="0"/>
    <x v="1"/>
    <x v="314"/>
    <x v="783"/>
    <n v="156968538.83000001"/>
    <x v="0"/>
    <x v="1"/>
    <x v="0"/>
  </r>
  <r>
    <x v="0"/>
    <s v="0490002669001"/>
    <x v="5"/>
    <x v="0"/>
    <x v="1"/>
    <x v="314"/>
    <x v="783"/>
    <n v="173683886.27000001"/>
    <x v="0"/>
    <x v="1"/>
    <x v="0"/>
  </r>
  <r>
    <x v="0"/>
    <s v="0590052000001"/>
    <x v="6"/>
    <x v="0"/>
    <x v="1"/>
    <x v="314"/>
    <x v="783"/>
    <n v="246131912.58000001"/>
    <x v="0"/>
    <x v="1"/>
    <x v="0"/>
  </r>
  <r>
    <x v="0"/>
    <s v="0690045389001"/>
    <x v="7"/>
    <x v="0"/>
    <x v="1"/>
    <x v="314"/>
    <x v="783"/>
    <n v="253444656.28999999"/>
    <x v="0"/>
    <x v="1"/>
    <x v="0"/>
  </r>
  <r>
    <x v="0"/>
    <s v="0691706710001"/>
    <x v="8"/>
    <x v="0"/>
    <x v="1"/>
    <x v="314"/>
    <x v="783"/>
    <n v="134049465.06999999"/>
    <x v="0"/>
    <x v="1"/>
    <x v="0"/>
  </r>
  <r>
    <x v="0"/>
    <s v="0790024656001"/>
    <x v="9"/>
    <x v="0"/>
    <x v="1"/>
    <x v="314"/>
    <x v="783"/>
    <n v="97197564.120000005"/>
    <x v="0"/>
    <x v="1"/>
    <x v="0"/>
  </r>
  <r>
    <x v="0"/>
    <s v="1090033456001"/>
    <x v="10"/>
    <x v="0"/>
    <x v="1"/>
    <x v="314"/>
    <x v="783"/>
    <n v="156587197.91"/>
    <x v="0"/>
    <x v="1"/>
    <x v="0"/>
  </r>
  <r>
    <x v="0"/>
    <s v="1091720902001"/>
    <x v="11"/>
    <x v="0"/>
    <x v="1"/>
    <x v="314"/>
    <x v="783"/>
    <n v="117557728.54000001"/>
    <x v="0"/>
    <x v="1"/>
    <x v="0"/>
  </r>
  <r>
    <x v="0"/>
    <s v="1190068389001"/>
    <x v="12"/>
    <x v="0"/>
    <x v="1"/>
    <x v="314"/>
    <x v="783"/>
    <n v="241737529.81"/>
    <x v="0"/>
    <x v="1"/>
    <x v="0"/>
  </r>
  <r>
    <x v="0"/>
    <s v="1390013678001"/>
    <x v="13"/>
    <x v="0"/>
    <x v="1"/>
    <x v="314"/>
    <x v="783"/>
    <n v="67643640.640000001"/>
    <x v="0"/>
    <x v="1"/>
    <x v="0"/>
  </r>
  <r>
    <x v="0"/>
    <s v="1690012606001"/>
    <x v="14"/>
    <x v="0"/>
    <x v="1"/>
    <x v="314"/>
    <x v="783"/>
    <n v="113065273.64"/>
    <x v="0"/>
    <x v="1"/>
    <x v="0"/>
  </r>
  <r>
    <x v="0"/>
    <s v="1790093204001"/>
    <x v="15"/>
    <x v="0"/>
    <x v="1"/>
    <x v="314"/>
    <x v="783"/>
    <n v="154034719.08000001"/>
    <x v="0"/>
    <x v="1"/>
    <x v="0"/>
  </r>
  <r>
    <x v="0"/>
    <s v="1790325083001"/>
    <x v="16"/>
    <x v="0"/>
    <x v="1"/>
    <x v="314"/>
    <x v="783"/>
    <n v="220851422.93000001"/>
    <x v="0"/>
    <x v="1"/>
    <x v="0"/>
  </r>
  <r>
    <x v="0"/>
    <s v="1790451801001"/>
    <x v="17"/>
    <x v="0"/>
    <x v="1"/>
    <x v="314"/>
    <x v="783"/>
    <n v="465710351.25"/>
    <x v="0"/>
    <x v="1"/>
    <x v="0"/>
  </r>
  <r>
    <x v="0"/>
    <s v="1790501469001"/>
    <x v="18"/>
    <x v="0"/>
    <x v="1"/>
    <x v="314"/>
    <x v="783"/>
    <n v="272213446.14999998"/>
    <x v="0"/>
    <x v="1"/>
    <x v="0"/>
  </r>
  <r>
    <x v="0"/>
    <s v="1790567699001"/>
    <x v="19"/>
    <x v="0"/>
    <x v="1"/>
    <x v="314"/>
    <x v="783"/>
    <n v="436363414.23000002"/>
    <x v="0"/>
    <x v="1"/>
    <x v="0"/>
  </r>
  <r>
    <x v="0"/>
    <s v="1790866084001"/>
    <x v="20"/>
    <x v="0"/>
    <x v="1"/>
    <x v="314"/>
    <x v="783"/>
    <n v="634593382.16999996"/>
    <x v="0"/>
    <x v="1"/>
    <x v="0"/>
  </r>
  <r>
    <x v="0"/>
    <s v="1790900193001"/>
    <x v="21"/>
    <x v="0"/>
    <x v="1"/>
    <x v="314"/>
    <x v="783"/>
    <n v="60104444.329999998"/>
    <x v="0"/>
    <x v="1"/>
    <x v="0"/>
  </r>
  <r>
    <x v="0"/>
    <s v="1790979016001"/>
    <x v="22"/>
    <x v="0"/>
    <x v="1"/>
    <x v="314"/>
    <x v="783"/>
    <n v="117335398.78"/>
    <x v="0"/>
    <x v="1"/>
    <x v="0"/>
  </r>
  <r>
    <x v="0"/>
    <s v="1791708040001"/>
    <x v="23"/>
    <x v="0"/>
    <x v="1"/>
    <x v="314"/>
    <x v="783"/>
    <n v="172913215.91"/>
    <x v="0"/>
    <x v="1"/>
    <x v="0"/>
  </r>
  <r>
    <x v="0"/>
    <s v="1890001323001"/>
    <x v="24"/>
    <x v="0"/>
    <x v="1"/>
    <x v="314"/>
    <x v="783"/>
    <n v="331883417.56999999"/>
    <x v="0"/>
    <x v="1"/>
    <x v="0"/>
  </r>
  <r>
    <x v="0"/>
    <s v="1890003628001"/>
    <x v="25"/>
    <x v="0"/>
    <x v="1"/>
    <x v="314"/>
    <x v="783"/>
    <n v="276596543.14999998"/>
    <x v="0"/>
    <x v="1"/>
    <x v="0"/>
  </r>
  <r>
    <x v="0"/>
    <s v="1890037646001"/>
    <x v="26"/>
    <x v="0"/>
    <x v="1"/>
    <x v="314"/>
    <x v="783"/>
    <n v="155094879.77000001"/>
    <x v="0"/>
    <x v="1"/>
    <x v="0"/>
  </r>
  <r>
    <x v="0"/>
    <s v="1890080967001"/>
    <x v="27"/>
    <x v="0"/>
    <x v="1"/>
    <x v="314"/>
    <x v="783"/>
    <n v="133132569.43000001"/>
    <x v="0"/>
    <x v="1"/>
    <x v="0"/>
  </r>
  <r>
    <x v="0"/>
    <s v="1890141877001"/>
    <x v="28"/>
    <x v="0"/>
    <x v="1"/>
    <x v="314"/>
    <x v="783"/>
    <n v="184638514.46000001"/>
    <x v="0"/>
    <x v="1"/>
    <x v="0"/>
  </r>
  <r>
    <x v="0"/>
    <s v="1891709591001"/>
    <x v="29"/>
    <x v="0"/>
    <x v="1"/>
    <x v="314"/>
    <x v="783"/>
    <n v="101365083.84999999"/>
    <x v="0"/>
    <x v="1"/>
    <x v="0"/>
  </r>
  <r>
    <x v="0"/>
    <s v="1891710328001"/>
    <x v="30"/>
    <x v="0"/>
    <x v="1"/>
    <x v="314"/>
    <x v="783"/>
    <n v="125015292.5"/>
    <x v="0"/>
    <x v="1"/>
    <x v="0"/>
  </r>
  <r>
    <x v="0"/>
    <s v="11"/>
    <x v="31"/>
    <x v="0"/>
    <x v="0"/>
    <x v="314"/>
    <x v="783"/>
    <n v="8175446826.2199993"/>
    <x v="0"/>
    <x v="1"/>
    <x v="0"/>
  </r>
  <r>
    <x v="0"/>
    <s v="11"/>
    <x v="31"/>
    <x v="0"/>
    <x v="1"/>
    <x v="314"/>
    <x v="783"/>
    <n v="8283437303.9100018"/>
    <x v="0"/>
    <x v="1"/>
    <x v="0"/>
  </r>
  <r>
    <x v="0"/>
    <s v="12"/>
    <x v="32"/>
    <x v="0"/>
    <x v="0"/>
    <x v="314"/>
    <x v="783"/>
    <n v="8362718254.1099997"/>
    <x v="0"/>
    <x v="1"/>
    <x v="0"/>
  </r>
  <r>
    <x v="0"/>
    <s v="12"/>
    <x v="32"/>
    <x v="0"/>
    <x v="1"/>
    <x v="314"/>
    <x v="783"/>
    <n v="8456350519.8200016"/>
    <x v="0"/>
    <x v="1"/>
    <x v="0"/>
  </r>
  <r>
    <x v="0"/>
    <s v="0190115798001"/>
    <x v="0"/>
    <x v="0"/>
    <x v="0"/>
    <x v="315"/>
    <x v="784"/>
    <n v="1673429751.1800001"/>
    <x v="0"/>
    <x v="1"/>
    <x v="1"/>
  </r>
  <r>
    <x v="0"/>
    <s v="0190155722001"/>
    <x v="1"/>
    <x v="0"/>
    <x v="0"/>
    <x v="315"/>
    <x v="784"/>
    <n v="661721006.86000001"/>
    <x v="0"/>
    <x v="1"/>
    <x v="1"/>
  </r>
  <r>
    <x v="0"/>
    <s v="0290003288001"/>
    <x v="2"/>
    <x v="0"/>
    <x v="0"/>
    <x v="315"/>
    <x v="784"/>
    <n v="119684355.37"/>
    <x v="0"/>
    <x v="1"/>
    <x v="1"/>
  </r>
  <r>
    <x v="0"/>
    <s v="0390027923001"/>
    <x v="3"/>
    <x v="0"/>
    <x v="0"/>
    <x v="315"/>
    <x v="784"/>
    <n v="185485908.84"/>
    <x v="0"/>
    <x v="1"/>
    <x v="1"/>
  </r>
  <r>
    <x v="0"/>
    <s v="0490001883001"/>
    <x v="4"/>
    <x v="0"/>
    <x v="0"/>
    <x v="315"/>
    <x v="784"/>
    <n v="134722150.15000001"/>
    <x v="0"/>
    <x v="1"/>
    <x v="1"/>
  </r>
  <r>
    <x v="0"/>
    <s v="0490002669001"/>
    <x v="5"/>
    <x v="0"/>
    <x v="0"/>
    <x v="315"/>
    <x v="784"/>
    <n v="147002268.19"/>
    <x v="0"/>
    <x v="1"/>
    <x v="1"/>
  </r>
  <r>
    <x v="0"/>
    <s v="0590052000001"/>
    <x v="6"/>
    <x v="0"/>
    <x v="0"/>
    <x v="315"/>
    <x v="784"/>
    <n v="221768724.88"/>
    <x v="0"/>
    <x v="1"/>
    <x v="1"/>
  </r>
  <r>
    <x v="0"/>
    <s v="0690045389001"/>
    <x v="7"/>
    <x v="0"/>
    <x v="0"/>
    <x v="315"/>
    <x v="784"/>
    <n v="239346466.40000001"/>
    <x v="0"/>
    <x v="1"/>
    <x v="1"/>
  </r>
  <r>
    <x v="0"/>
    <s v="0691706710001"/>
    <x v="8"/>
    <x v="0"/>
    <x v="0"/>
    <x v="315"/>
    <x v="784"/>
    <n v="112412118.17"/>
    <x v="0"/>
    <x v="1"/>
    <x v="1"/>
  </r>
  <r>
    <x v="0"/>
    <s v="0790024656001"/>
    <x v="9"/>
    <x v="0"/>
    <x v="0"/>
    <x v="315"/>
    <x v="784"/>
    <n v="87933772.409999996"/>
    <x v="0"/>
    <x v="1"/>
    <x v="1"/>
  </r>
  <r>
    <x v="0"/>
    <s v="1090033456001"/>
    <x v="10"/>
    <x v="0"/>
    <x v="0"/>
    <x v="315"/>
    <x v="784"/>
    <n v="148104143.47999999"/>
    <x v="0"/>
    <x v="1"/>
    <x v="1"/>
  </r>
  <r>
    <x v="0"/>
    <s v="1091720902001"/>
    <x v="11"/>
    <x v="0"/>
    <x v="0"/>
    <x v="315"/>
    <x v="784"/>
    <n v="112418451.01000001"/>
    <x v="0"/>
    <x v="1"/>
    <x v="1"/>
  </r>
  <r>
    <x v="0"/>
    <s v="1190068389001"/>
    <x v="12"/>
    <x v="0"/>
    <x v="0"/>
    <x v="315"/>
    <x v="784"/>
    <n v="231269064.59999999"/>
    <x v="0"/>
    <x v="1"/>
    <x v="1"/>
  </r>
  <r>
    <x v="0"/>
    <s v="1390013678001"/>
    <x v="13"/>
    <x v="0"/>
    <x v="0"/>
    <x v="315"/>
    <x v="784"/>
    <n v="65936173.130000003"/>
    <x v="0"/>
    <x v="1"/>
    <x v="1"/>
  </r>
  <r>
    <x v="0"/>
    <s v="1690012606001"/>
    <x v="14"/>
    <x v="0"/>
    <x v="0"/>
    <x v="315"/>
    <x v="784"/>
    <n v="101592498.98"/>
    <x v="0"/>
    <x v="1"/>
    <x v="1"/>
  </r>
  <r>
    <x v="0"/>
    <s v="1790093204001"/>
    <x v="15"/>
    <x v="0"/>
    <x v="0"/>
    <x v="315"/>
    <x v="784"/>
    <n v="131678931.93000001"/>
    <x v="0"/>
    <x v="1"/>
    <x v="1"/>
  </r>
  <r>
    <x v="0"/>
    <s v="1790325083001"/>
    <x v="16"/>
    <x v="0"/>
    <x v="0"/>
    <x v="315"/>
    <x v="784"/>
    <n v="198272572.49000001"/>
    <x v="0"/>
    <x v="1"/>
    <x v="1"/>
  </r>
  <r>
    <x v="0"/>
    <s v="1790451801001"/>
    <x v="17"/>
    <x v="0"/>
    <x v="0"/>
    <x v="315"/>
    <x v="784"/>
    <n v="406808869.20999998"/>
    <x v="0"/>
    <x v="1"/>
    <x v="1"/>
  </r>
  <r>
    <x v="0"/>
    <s v="1790501469001"/>
    <x v="18"/>
    <x v="0"/>
    <x v="0"/>
    <x v="315"/>
    <x v="784"/>
    <n v="242128284.90000001"/>
    <x v="0"/>
    <x v="1"/>
    <x v="1"/>
  </r>
  <r>
    <x v="0"/>
    <s v="1790567699001"/>
    <x v="19"/>
    <x v="0"/>
    <x v="0"/>
    <x v="315"/>
    <x v="784"/>
    <n v="413153660.82999998"/>
    <x v="0"/>
    <x v="1"/>
    <x v="1"/>
  </r>
  <r>
    <x v="0"/>
    <s v="1790866084001"/>
    <x v="20"/>
    <x v="0"/>
    <x v="0"/>
    <x v="315"/>
    <x v="784"/>
    <n v="586264872.22000003"/>
    <x v="0"/>
    <x v="1"/>
    <x v="1"/>
  </r>
  <r>
    <x v="0"/>
    <s v="1790900193001"/>
    <x v="21"/>
    <x v="0"/>
    <x v="0"/>
    <x v="315"/>
    <x v="784"/>
    <n v="54864535.340000004"/>
    <x v="0"/>
    <x v="1"/>
    <x v="1"/>
  </r>
  <r>
    <x v="0"/>
    <s v="1790979016001"/>
    <x v="22"/>
    <x v="0"/>
    <x v="0"/>
    <x v="315"/>
    <x v="784"/>
    <n v="108686560.94"/>
    <x v="0"/>
    <x v="1"/>
    <x v="1"/>
  </r>
  <r>
    <x v="0"/>
    <s v="1791708040001"/>
    <x v="23"/>
    <x v="0"/>
    <x v="0"/>
    <x v="315"/>
    <x v="784"/>
    <n v="185194877.81"/>
    <x v="0"/>
    <x v="1"/>
    <x v="1"/>
  </r>
  <r>
    <x v="0"/>
    <s v="1890001323001"/>
    <x v="24"/>
    <x v="0"/>
    <x v="0"/>
    <x v="315"/>
    <x v="784"/>
    <n v="304905739.14999998"/>
    <x v="0"/>
    <x v="1"/>
    <x v="1"/>
  </r>
  <r>
    <x v="0"/>
    <s v="1890003628001"/>
    <x v="25"/>
    <x v="0"/>
    <x v="0"/>
    <x v="315"/>
    <x v="784"/>
    <n v="250956216.56"/>
    <x v="0"/>
    <x v="1"/>
    <x v="1"/>
  </r>
  <r>
    <x v="0"/>
    <s v="1890037646001"/>
    <x v="26"/>
    <x v="0"/>
    <x v="0"/>
    <x v="315"/>
    <x v="784"/>
    <n v="146060611.78"/>
    <x v="0"/>
    <x v="1"/>
    <x v="1"/>
  </r>
  <r>
    <x v="0"/>
    <s v="1890080967001"/>
    <x v="27"/>
    <x v="0"/>
    <x v="0"/>
    <x v="315"/>
    <x v="784"/>
    <n v="124432264.73999999"/>
    <x v="0"/>
    <x v="1"/>
    <x v="1"/>
  </r>
  <r>
    <x v="0"/>
    <s v="1890141877001"/>
    <x v="28"/>
    <x v="0"/>
    <x v="0"/>
    <x v="315"/>
    <x v="784"/>
    <n v="172170056.53"/>
    <x v="0"/>
    <x v="1"/>
    <x v="1"/>
  </r>
  <r>
    <x v="0"/>
    <s v="1891709591001"/>
    <x v="29"/>
    <x v="0"/>
    <x v="0"/>
    <x v="315"/>
    <x v="784"/>
    <n v="91288504.019999996"/>
    <x v="0"/>
    <x v="1"/>
    <x v="1"/>
  </r>
  <r>
    <x v="0"/>
    <s v="1891710328001"/>
    <x v="30"/>
    <x v="0"/>
    <x v="0"/>
    <x v="315"/>
    <x v="784"/>
    <n v="106159772.65000001"/>
    <x v="0"/>
    <x v="1"/>
    <x v="1"/>
  </r>
  <r>
    <x v="0"/>
    <s v="0190115798001"/>
    <x v="0"/>
    <x v="0"/>
    <x v="1"/>
    <x v="315"/>
    <x v="784"/>
    <n v="1705010124.3699999"/>
    <x v="0"/>
    <x v="1"/>
    <x v="1"/>
  </r>
  <r>
    <x v="0"/>
    <s v="0190155722001"/>
    <x v="1"/>
    <x v="0"/>
    <x v="1"/>
    <x v="315"/>
    <x v="784"/>
    <n v="667931604.92999995"/>
    <x v="0"/>
    <x v="1"/>
    <x v="1"/>
  </r>
  <r>
    <x v="0"/>
    <s v="0290003288001"/>
    <x v="2"/>
    <x v="0"/>
    <x v="1"/>
    <x v="315"/>
    <x v="784"/>
    <n v="120035909.03"/>
    <x v="0"/>
    <x v="1"/>
    <x v="1"/>
  </r>
  <r>
    <x v="0"/>
    <s v="0390027923001"/>
    <x v="3"/>
    <x v="0"/>
    <x v="1"/>
    <x v="315"/>
    <x v="784"/>
    <n v="190144008.86000001"/>
    <x v="0"/>
    <x v="1"/>
    <x v="1"/>
  </r>
  <r>
    <x v="0"/>
    <s v="0490001883001"/>
    <x v="4"/>
    <x v="0"/>
    <x v="1"/>
    <x v="315"/>
    <x v="784"/>
    <n v="137668577.63"/>
    <x v="0"/>
    <x v="1"/>
    <x v="1"/>
  </r>
  <r>
    <x v="0"/>
    <s v="0490002669001"/>
    <x v="5"/>
    <x v="0"/>
    <x v="1"/>
    <x v="315"/>
    <x v="784"/>
    <n v="150601075.66"/>
    <x v="0"/>
    <x v="1"/>
    <x v="1"/>
  </r>
  <r>
    <x v="0"/>
    <s v="0590052000001"/>
    <x v="6"/>
    <x v="0"/>
    <x v="1"/>
    <x v="315"/>
    <x v="784"/>
    <n v="223221024.97"/>
    <x v="0"/>
    <x v="1"/>
    <x v="1"/>
  </r>
  <r>
    <x v="0"/>
    <s v="0690045389001"/>
    <x v="7"/>
    <x v="0"/>
    <x v="1"/>
    <x v="315"/>
    <x v="784"/>
    <n v="240654058.69999999"/>
    <x v="0"/>
    <x v="1"/>
    <x v="1"/>
  </r>
  <r>
    <x v="0"/>
    <s v="0691706710001"/>
    <x v="8"/>
    <x v="0"/>
    <x v="1"/>
    <x v="315"/>
    <x v="784"/>
    <n v="115144685.41"/>
    <x v="0"/>
    <x v="1"/>
    <x v="1"/>
  </r>
  <r>
    <x v="0"/>
    <s v="0790024656001"/>
    <x v="9"/>
    <x v="0"/>
    <x v="1"/>
    <x v="315"/>
    <x v="784"/>
    <n v="88270200.140000001"/>
    <x v="0"/>
    <x v="1"/>
    <x v="1"/>
  </r>
  <r>
    <x v="0"/>
    <s v="1090033456001"/>
    <x v="10"/>
    <x v="0"/>
    <x v="1"/>
    <x v="315"/>
    <x v="784"/>
    <n v="147791745.91"/>
    <x v="0"/>
    <x v="1"/>
    <x v="1"/>
  </r>
  <r>
    <x v="0"/>
    <s v="1091720902001"/>
    <x v="11"/>
    <x v="0"/>
    <x v="1"/>
    <x v="315"/>
    <x v="784"/>
    <n v="114748106.92"/>
    <x v="0"/>
    <x v="1"/>
    <x v="1"/>
  </r>
  <r>
    <x v="0"/>
    <s v="1190068389001"/>
    <x v="12"/>
    <x v="0"/>
    <x v="1"/>
    <x v="315"/>
    <x v="784"/>
    <n v="233511167.68000001"/>
    <x v="0"/>
    <x v="1"/>
    <x v="1"/>
  </r>
  <r>
    <x v="0"/>
    <s v="1390013678001"/>
    <x v="13"/>
    <x v="0"/>
    <x v="1"/>
    <x v="315"/>
    <x v="784"/>
    <n v="64848370.030000001"/>
    <x v="0"/>
    <x v="1"/>
    <x v="1"/>
  </r>
  <r>
    <x v="0"/>
    <s v="1690012606001"/>
    <x v="14"/>
    <x v="0"/>
    <x v="1"/>
    <x v="315"/>
    <x v="784"/>
    <n v="103001148.18000001"/>
    <x v="0"/>
    <x v="1"/>
    <x v="1"/>
  </r>
  <r>
    <x v="0"/>
    <s v="1790093204001"/>
    <x v="15"/>
    <x v="0"/>
    <x v="1"/>
    <x v="315"/>
    <x v="784"/>
    <n v="133133766.19"/>
    <x v="0"/>
    <x v="1"/>
    <x v="1"/>
  </r>
  <r>
    <x v="0"/>
    <s v="1790325083001"/>
    <x v="16"/>
    <x v="0"/>
    <x v="1"/>
    <x v="315"/>
    <x v="784"/>
    <n v="199846133.11000001"/>
    <x v="0"/>
    <x v="1"/>
    <x v="1"/>
  </r>
  <r>
    <x v="0"/>
    <s v="1790451801001"/>
    <x v="17"/>
    <x v="0"/>
    <x v="1"/>
    <x v="315"/>
    <x v="784"/>
    <n v="412018740.19999999"/>
    <x v="0"/>
    <x v="1"/>
    <x v="1"/>
  </r>
  <r>
    <x v="0"/>
    <s v="1790501469001"/>
    <x v="18"/>
    <x v="0"/>
    <x v="1"/>
    <x v="315"/>
    <x v="784"/>
    <n v="244116830.28"/>
    <x v="0"/>
    <x v="1"/>
    <x v="1"/>
  </r>
  <r>
    <x v="0"/>
    <s v="1790567699001"/>
    <x v="19"/>
    <x v="0"/>
    <x v="1"/>
    <x v="315"/>
    <x v="784"/>
    <n v="416023501.22000003"/>
    <x v="0"/>
    <x v="1"/>
    <x v="1"/>
  </r>
  <r>
    <x v="0"/>
    <s v="1790866084001"/>
    <x v="20"/>
    <x v="0"/>
    <x v="1"/>
    <x v="315"/>
    <x v="784"/>
    <n v="587103933.37"/>
    <x v="0"/>
    <x v="1"/>
    <x v="1"/>
  </r>
  <r>
    <x v="0"/>
    <s v="1790900193001"/>
    <x v="21"/>
    <x v="0"/>
    <x v="1"/>
    <x v="315"/>
    <x v="784"/>
    <n v="53614020.759999998"/>
    <x v="0"/>
    <x v="1"/>
    <x v="1"/>
  </r>
  <r>
    <x v="0"/>
    <s v="1790979016001"/>
    <x v="22"/>
    <x v="0"/>
    <x v="1"/>
    <x v="315"/>
    <x v="784"/>
    <n v="112167370.11"/>
    <x v="0"/>
    <x v="1"/>
    <x v="1"/>
  </r>
  <r>
    <x v="0"/>
    <s v="1791708040001"/>
    <x v="23"/>
    <x v="0"/>
    <x v="1"/>
    <x v="315"/>
    <x v="784"/>
    <n v="170732153.09"/>
    <x v="0"/>
    <x v="1"/>
    <x v="1"/>
  </r>
  <r>
    <x v="0"/>
    <s v="1890001323001"/>
    <x v="24"/>
    <x v="0"/>
    <x v="1"/>
    <x v="315"/>
    <x v="784"/>
    <n v="308008541.13"/>
    <x v="0"/>
    <x v="1"/>
    <x v="1"/>
  </r>
  <r>
    <x v="0"/>
    <s v="1890003628001"/>
    <x v="25"/>
    <x v="0"/>
    <x v="1"/>
    <x v="315"/>
    <x v="784"/>
    <n v="254011968.19999999"/>
    <x v="0"/>
    <x v="1"/>
    <x v="1"/>
  </r>
  <r>
    <x v="0"/>
    <s v="1890037646001"/>
    <x v="26"/>
    <x v="0"/>
    <x v="1"/>
    <x v="315"/>
    <x v="784"/>
    <n v="147971634.87"/>
    <x v="0"/>
    <x v="1"/>
    <x v="1"/>
  </r>
  <r>
    <x v="0"/>
    <s v="1890080967001"/>
    <x v="27"/>
    <x v="0"/>
    <x v="1"/>
    <x v="315"/>
    <x v="784"/>
    <n v="125153873.44"/>
    <x v="0"/>
    <x v="1"/>
    <x v="1"/>
  </r>
  <r>
    <x v="0"/>
    <s v="1890141877001"/>
    <x v="28"/>
    <x v="0"/>
    <x v="1"/>
    <x v="315"/>
    <x v="784"/>
    <n v="173888140.56999999"/>
    <x v="0"/>
    <x v="1"/>
    <x v="1"/>
  </r>
  <r>
    <x v="0"/>
    <s v="1891709591001"/>
    <x v="29"/>
    <x v="0"/>
    <x v="1"/>
    <x v="315"/>
    <x v="784"/>
    <n v="93415833.480000004"/>
    <x v="0"/>
    <x v="1"/>
    <x v="1"/>
  </r>
  <r>
    <x v="0"/>
    <s v="1891710328001"/>
    <x v="30"/>
    <x v="0"/>
    <x v="1"/>
    <x v="315"/>
    <x v="784"/>
    <n v="109673064.3"/>
    <x v="0"/>
    <x v="1"/>
    <x v="1"/>
  </r>
  <r>
    <x v="0"/>
    <s v="11"/>
    <x v="31"/>
    <x v="0"/>
    <x v="0"/>
    <x v="315"/>
    <x v="784"/>
    <n v="7580658306.9399996"/>
    <x v="0"/>
    <x v="1"/>
    <x v="1"/>
  </r>
  <r>
    <x v="0"/>
    <s v="11"/>
    <x v="31"/>
    <x v="0"/>
    <x v="1"/>
    <x v="315"/>
    <x v="784"/>
    <n v="7672729159.6499968"/>
    <x v="0"/>
    <x v="1"/>
    <x v="1"/>
  </r>
  <r>
    <x v="0"/>
    <s v="12"/>
    <x v="32"/>
    <x v="0"/>
    <x v="0"/>
    <x v="315"/>
    <x v="784"/>
    <n v="7765853184.749999"/>
    <x v="0"/>
    <x v="1"/>
    <x v="1"/>
  </r>
  <r>
    <x v="0"/>
    <s v="12"/>
    <x v="32"/>
    <x v="0"/>
    <x v="1"/>
    <x v="315"/>
    <x v="784"/>
    <n v="7843461312.7399969"/>
    <x v="0"/>
    <x v="1"/>
    <x v="1"/>
  </r>
  <r>
    <x v="0"/>
    <s v="0190115798001"/>
    <x v="0"/>
    <x v="0"/>
    <x v="0"/>
    <x v="316"/>
    <x v="785"/>
    <n v="494427501.04000002"/>
    <x v="0"/>
    <x v="1"/>
    <x v="2"/>
  </r>
  <r>
    <x v="0"/>
    <s v="0190155722001"/>
    <x v="1"/>
    <x v="0"/>
    <x v="0"/>
    <x v="316"/>
    <x v="785"/>
    <n v="316131157.81999999"/>
    <x v="0"/>
    <x v="1"/>
    <x v="2"/>
  </r>
  <r>
    <x v="0"/>
    <s v="0290003288001"/>
    <x v="2"/>
    <x v="0"/>
    <x v="0"/>
    <x v="316"/>
    <x v="785"/>
    <n v="30598810.77"/>
    <x v="0"/>
    <x v="1"/>
    <x v="2"/>
  </r>
  <r>
    <x v="0"/>
    <s v="0390027923001"/>
    <x v="3"/>
    <x v="0"/>
    <x v="0"/>
    <x v="316"/>
    <x v="785"/>
    <n v="42677719.359999999"/>
    <x v="0"/>
    <x v="1"/>
    <x v="2"/>
  </r>
  <r>
    <x v="0"/>
    <s v="0490001883001"/>
    <x v="4"/>
    <x v="0"/>
    <x v="0"/>
    <x v="316"/>
    <x v="785"/>
    <n v="38878399.329999998"/>
    <x v="0"/>
    <x v="1"/>
    <x v="2"/>
  </r>
  <r>
    <x v="0"/>
    <s v="0490002669001"/>
    <x v="5"/>
    <x v="0"/>
    <x v="0"/>
    <x v="316"/>
    <x v="785"/>
    <n v="49435627.439999998"/>
    <x v="0"/>
    <x v="1"/>
    <x v="2"/>
  </r>
  <r>
    <x v="0"/>
    <s v="0590052000001"/>
    <x v="6"/>
    <x v="0"/>
    <x v="0"/>
    <x v="316"/>
    <x v="785"/>
    <n v="84288753.75"/>
    <x v="0"/>
    <x v="1"/>
    <x v="2"/>
  </r>
  <r>
    <x v="0"/>
    <s v="0690045389001"/>
    <x v="7"/>
    <x v="0"/>
    <x v="0"/>
    <x v="316"/>
    <x v="785"/>
    <n v="108830478.23999999"/>
    <x v="0"/>
    <x v="1"/>
    <x v="2"/>
  </r>
  <r>
    <x v="0"/>
    <s v="0691706710001"/>
    <x v="8"/>
    <x v="0"/>
    <x v="0"/>
    <x v="316"/>
    <x v="785"/>
    <n v="39555498.030000001"/>
    <x v="0"/>
    <x v="1"/>
    <x v="2"/>
  </r>
  <r>
    <x v="0"/>
    <s v="0790024656001"/>
    <x v="9"/>
    <x v="0"/>
    <x v="0"/>
    <x v="316"/>
    <x v="785"/>
    <n v="32147454.719999999"/>
    <x v="0"/>
    <x v="1"/>
    <x v="2"/>
  </r>
  <r>
    <x v="0"/>
    <s v="1090033456001"/>
    <x v="10"/>
    <x v="0"/>
    <x v="0"/>
    <x v="316"/>
    <x v="785"/>
    <n v="47083542.649999999"/>
    <x v="0"/>
    <x v="1"/>
    <x v="2"/>
  </r>
  <r>
    <x v="0"/>
    <s v="1091720902001"/>
    <x v="11"/>
    <x v="0"/>
    <x v="0"/>
    <x v="316"/>
    <x v="785"/>
    <n v="16432062.869999999"/>
    <x v="0"/>
    <x v="1"/>
    <x v="2"/>
  </r>
  <r>
    <x v="0"/>
    <s v="1190068389001"/>
    <x v="12"/>
    <x v="0"/>
    <x v="0"/>
    <x v="316"/>
    <x v="785"/>
    <n v="75838521.920000002"/>
    <x v="0"/>
    <x v="1"/>
    <x v="2"/>
  </r>
  <r>
    <x v="0"/>
    <s v="1390013678001"/>
    <x v="13"/>
    <x v="0"/>
    <x v="0"/>
    <x v="316"/>
    <x v="785"/>
    <n v="32921460.52"/>
    <x v="0"/>
    <x v="1"/>
    <x v="2"/>
  </r>
  <r>
    <x v="0"/>
    <s v="1690012606001"/>
    <x v="14"/>
    <x v="0"/>
    <x v="0"/>
    <x v="316"/>
    <x v="785"/>
    <n v="34472065.159999996"/>
    <x v="0"/>
    <x v="1"/>
    <x v="2"/>
  </r>
  <r>
    <x v="0"/>
    <s v="1790093204001"/>
    <x v="15"/>
    <x v="0"/>
    <x v="0"/>
    <x v="316"/>
    <x v="785"/>
    <n v="52496712.460000001"/>
    <x v="0"/>
    <x v="1"/>
    <x v="2"/>
  </r>
  <r>
    <x v="0"/>
    <s v="1790325083001"/>
    <x v="16"/>
    <x v="0"/>
    <x v="0"/>
    <x v="316"/>
    <x v="785"/>
    <n v="55451604.579999998"/>
    <x v="0"/>
    <x v="1"/>
    <x v="2"/>
  </r>
  <r>
    <x v="0"/>
    <s v="1790451801001"/>
    <x v="17"/>
    <x v="0"/>
    <x v="0"/>
    <x v="316"/>
    <x v="785"/>
    <n v="64581742.640000001"/>
    <x v="0"/>
    <x v="1"/>
    <x v="2"/>
  </r>
  <r>
    <x v="0"/>
    <s v="1790501469001"/>
    <x v="18"/>
    <x v="0"/>
    <x v="0"/>
    <x v="316"/>
    <x v="785"/>
    <n v="57222200.560000002"/>
    <x v="0"/>
    <x v="1"/>
    <x v="2"/>
  </r>
  <r>
    <x v="0"/>
    <s v="1790567699001"/>
    <x v="19"/>
    <x v="0"/>
    <x v="0"/>
    <x v="316"/>
    <x v="785"/>
    <n v="141308855.25999999"/>
    <x v="0"/>
    <x v="1"/>
    <x v="2"/>
  </r>
  <r>
    <x v="0"/>
    <s v="1790866084001"/>
    <x v="20"/>
    <x v="0"/>
    <x v="0"/>
    <x v="316"/>
    <x v="785"/>
    <n v="143842802.61000001"/>
    <x v="0"/>
    <x v="1"/>
    <x v="2"/>
  </r>
  <r>
    <x v="0"/>
    <s v="1790900193001"/>
    <x v="21"/>
    <x v="0"/>
    <x v="0"/>
    <x v="316"/>
    <x v="785"/>
    <n v="25819469.399999999"/>
    <x v="0"/>
    <x v="1"/>
    <x v="2"/>
  </r>
  <r>
    <x v="0"/>
    <s v="1790979016001"/>
    <x v="22"/>
    <x v="0"/>
    <x v="0"/>
    <x v="316"/>
    <x v="785"/>
    <n v="57232069.630000003"/>
    <x v="0"/>
    <x v="1"/>
    <x v="2"/>
  </r>
  <r>
    <x v="0"/>
    <s v="1791708040001"/>
    <x v="23"/>
    <x v="0"/>
    <x v="0"/>
    <x v="316"/>
    <x v="785"/>
    <n v="137410492.00999999"/>
    <x v="0"/>
    <x v="1"/>
    <x v="2"/>
  </r>
  <r>
    <x v="0"/>
    <s v="1890001323001"/>
    <x v="24"/>
    <x v="0"/>
    <x v="0"/>
    <x v="316"/>
    <x v="785"/>
    <n v="94356934.370000005"/>
    <x v="0"/>
    <x v="1"/>
    <x v="2"/>
  </r>
  <r>
    <x v="0"/>
    <s v="1890003628001"/>
    <x v="25"/>
    <x v="0"/>
    <x v="0"/>
    <x v="316"/>
    <x v="785"/>
    <n v="108483064.43000001"/>
    <x v="0"/>
    <x v="1"/>
    <x v="2"/>
  </r>
  <r>
    <x v="0"/>
    <s v="1890037646001"/>
    <x v="26"/>
    <x v="0"/>
    <x v="0"/>
    <x v="316"/>
    <x v="785"/>
    <n v="42470833.340000004"/>
    <x v="0"/>
    <x v="1"/>
    <x v="2"/>
  </r>
  <r>
    <x v="0"/>
    <s v="1890080967001"/>
    <x v="27"/>
    <x v="0"/>
    <x v="0"/>
    <x v="316"/>
    <x v="785"/>
    <n v="31976522.420000002"/>
    <x v="0"/>
    <x v="1"/>
    <x v="2"/>
  </r>
  <r>
    <x v="0"/>
    <s v="1890141877001"/>
    <x v="28"/>
    <x v="0"/>
    <x v="0"/>
    <x v="316"/>
    <x v="785"/>
    <n v="41177140.479999997"/>
    <x v="0"/>
    <x v="1"/>
    <x v="2"/>
  </r>
  <r>
    <x v="0"/>
    <s v="1891709591001"/>
    <x v="29"/>
    <x v="0"/>
    <x v="0"/>
    <x v="316"/>
    <x v="785"/>
    <n v="23788395.66"/>
    <x v="0"/>
    <x v="1"/>
    <x v="2"/>
  </r>
  <r>
    <x v="0"/>
    <s v="1891710328001"/>
    <x v="30"/>
    <x v="0"/>
    <x v="0"/>
    <x v="316"/>
    <x v="785"/>
    <n v="22456363.699999999"/>
    <x v="0"/>
    <x v="1"/>
    <x v="2"/>
  </r>
  <r>
    <x v="0"/>
    <s v="0190115798001"/>
    <x v="0"/>
    <x v="0"/>
    <x v="1"/>
    <x v="316"/>
    <x v="785"/>
    <n v="496498152.23000002"/>
    <x v="0"/>
    <x v="1"/>
    <x v="2"/>
  </r>
  <r>
    <x v="0"/>
    <s v="0190155722001"/>
    <x v="1"/>
    <x v="0"/>
    <x v="1"/>
    <x v="316"/>
    <x v="785"/>
    <n v="317549042.02999997"/>
    <x v="0"/>
    <x v="1"/>
    <x v="2"/>
  </r>
  <r>
    <x v="0"/>
    <s v="0290003288001"/>
    <x v="2"/>
    <x v="0"/>
    <x v="1"/>
    <x v="316"/>
    <x v="785"/>
    <n v="29870997.23"/>
    <x v="0"/>
    <x v="1"/>
    <x v="2"/>
  </r>
  <r>
    <x v="0"/>
    <s v="0390027923001"/>
    <x v="3"/>
    <x v="0"/>
    <x v="1"/>
    <x v="316"/>
    <x v="785"/>
    <n v="43412522.210000001"/>
    <x v="0"/>
    <x v="1"/>
    <x v="2"/>
  </r>
  <r>
    <x v="0"/>
    <s v="0490001883001"/>
    <x v="4"/>
    <x v="0"/>
    <x v="1"/>
    <x v="316"/>
    <x v="785"/>
    <n v="39644459.939999998"/>
    <x v="0"/>
    <x v="1"/>
    <x v="2"/>
  </r>
  <r>
    <x v="0"/>
    <s v="0490002669001"/>
    <x v="5"/>
    <x v="0"/>
    <x v="1"/>
    <x v="316"/>
    <x v="785"/>
    <n v="49118562.409999996"/>
    <x v="0"/>
    <x v="1"/>
    <x v="2"/>
  </r>
  <r>
    <x v="0"/>
    <s v="0590052000001"/>
    <x v="6"/>
    <x v="0"/>
    <x v="1"/>
    <x v="316"/>
    <x v="785"/>
    <n v="85272773.5"/>
    <x v="0"/>
    <x v="1"/>
    <x v="2"/>
  </r>
  <r>
    <x v="0"/>
    <s v="0690045389001"/>
    <x v="7"/>
    <x v="0"/>
    <x v="1"/>
    <x v="316"/>
    <x v="785"/>
    <n v="109025441.09999999"/>
    <x v="0"/>
    <x v="1"/>
    <x v="2"/>
  </r>
  <r>
    <x v="0"/>
    <s v="0691706710001"/>
    <x v="8"/>
    <x v="0"/>
    <x v="1"/>
    <x v="316"/>
    <x v="785"/>
    <n v="39907010.359999999"/>
    <x v="0"/>
    <x v="1"/>
    <x v="2"/>
  </r>
  <r>
    <x v="0"/>
    <s v="0790024656001"/>
    <x v="9"/>
    <x v="0"/>
    <x v="1"/>
    <x v="316"/>
    <x v="785"/>
    <n v="32040283.18"/>
    <x v="0"/>
    <x v="1"/>
    <x v="2"/>
  </r>
  <r>
    <x v="0"/>
    <s v="1090033456001"/>
    <x v="10"/>
    <x v="0"/>
    <x v="1"/>
    <x v="316"/>
    <x v="785"/>
    <n v="46496067.899999999"/>
    <x v="0"/>
    <x v="1"/>
    <x v="2"/>
  </r>
  <r>
    <x v="0"/>
    <s v="1091720902001"/>
    <x v="11"/>
    <x v="0"/>
    <x v="1"/>
    <x v="316"/>
    <x v="785"/>
    <n v="17841338.73"/>
    <x v="0"/>
    <x v="1"/>
    <x v="2"/>
  </r>
  <r>
    <x v="0"/>
    <s v="1190068389001"/>
    <x v="12"/>
    <x v="0"/>
    <x v="1"/>
    <x v="316"/>
    <x v="785"/>
    <n v="76805314.310000002"/>
    <x v="0"/>
    <x v="1"/>
    <x v="2"/>
  </r>
  <r>
    <x v="0"/>
    <s v="1390013678001"/>
    <x v="13"/>
    <x v="0"/>
    <x v="1"/>
    <x v="316"/>
    <x v="785"/>
    <n v="31958820.91"/>
    <x v="0"/>
    <x v="1"/>
    <x v="2"/>
  </r>
  <r>
    <x v="0"/>
    <s v="1690012606001"/>
    <x v="14"/>
    <x v="0"/>
    <x v="1"/>
    <x v="316"/>
    <x v="785"/>
    <n v="35101367.82"/>
    <x v="0"/>
    <x v="1"/>
    <x v="2"/>
  </r>
  <r>
    <x v="0"/>
    <s v="1790093204001"/>
    <x v="15"/>
    <x v="0"/>
    <x v="1"/>
    <x v="316"/>
    <x v="785"/>
    <n v="52721268.259999998"/>
    <x v="0"/>
    <x v="1"/>
    <x v="2"/>
  </r>
  <r>
    <x v="0"/>
    <s v="1790325083001"/>
    <x v="16"/>
    <x v="0"/>
    <x v="1"/>
    <x v="316"/>
    <x v="785"/>
    <n v="54914034.299999997"/>
    <x v="0"/>
    <x v="1"/>
    <x v="2"/>
  </r>
  <r>
    <x v="0"/>
    <s v="1790451801001"/>
    <x v="17"/>
    <x v="0"/>
    <x v="1"/>
    <x v="316"/>
    <x v="785"/>
    <n v="64218887.039999999"/>
    <x v="0"/>
    <x v="1"/>
    <x v="2"/>
  </r>
  <r>
    <x v="0"/>
    <s v="1790501469001"/>
    <x v="18"/>
    <x v="0"/>
    <x v="1"/>
    <x v="316"/>
    <x v="785"/>
    <n v="57952834.710000001"/>
    <x v="0"/>
    <x v="1"/>
    <x v="2"/>
  </r>
  <r>
    <x v="0"/>
    <s v="1790567699001"/>
    <x v="19"/>
    <x v="0"/>
    <x v="1"/>
    <x v="316"/>
    <x v="785"/>
    <n v="141474420.11000001"/>
    <x v="0"/>
    <x v="1"/>
    <x v="2"/>
  </r>
  <r>
    <x v="0"/>
    <s v="1790866084001"/>
    <x v="20"/>
    <x v="0"/>
    <x v="1"/>
    <x v="316"/>
    <x v="785"/>
    <n v="137380365.56999999"/>
    <x v="0"/>
    <x v="1"/>
    <x v="2"/>
  </r>
  <r>
    <x v="0"/>
    <s v="1790900193001"/>
    <x v="21"/>
    <x v="0"/>
    <x v="1"/>
    <x v="316"/>
    <x v="785"/>
    <n v="25130416.98"/>
    <x v="0"/>
    <x v="1"/>
    <x v="2"/>
  </r>
  <r>
    <x v="0"/>
    <s v="1790979016001"/>
    <x v="22"/>
    <x v="0"/>
    <x v="1"/>
    <x v="316"/>
    <x v="785"/>
    <n v="59377354.359999999"/>
    <x v="0"/>
    <x v="1"/>
    <x v="2"/>
  </r>
  <r>
    <x v="0"/>
    <s v="1791708040001"/>
    <x v="23"/>
    <x v="0"/>
    <x v="1"/>
    <x v="316"/>
    <x v="785"/>
    <n v="123917199.05"/>
    <x v="0"/>
    <x v="1"/>
    <x v="2"/>
  </r>
  <r>
    <x v="0"/>
    <s v="1890001323001"/>
    <x v="24"/>
    <x v="0"/>
    <x v="1"/>
    <x v="316"/>
    <x v="785"/>
    <n v="95006564.439999998"/>
    <x v="0"/>
    <x v="1"/>
    <x v="2"/>
  </r>
  <r>
    <x v="0"/>
    <s v="1890003628001"/>
    <x v="25"/>
    <x v="0"/>
    <x v="1"/>
    <x v="316"/>
    <x v="785"/>
    <n v="110131738.16"/>
    <x v="0"/>
    <x v="1"/>
    <x v="2"/>
  </r>
  <r>
    <x v="0"/>
    <s v="1890037646001"/>
    <x v="26"/>
    <x v="0"/>
    <x v="1"/>
    <x v="316"/>
    <x v="785"/>
    <n v="42326155.939999998"/>
    <x v="0"/>
    <x v="1"/>
    <x v="2"/>
  </r>
  <r>
    <x v="0"/>
    <s v="1890080967001"/>
    <x v="27"/>
    <x v="0"/>
    <x v="1"/>
    <x v="316"/>
    <x v="785"/>
    <n v="33905190.759999998"/>
    <x v="0"/>
    <x v="1"/>
    <x v="2"/>
  </r>
  <r>
    <x v="0"/>
    <s v="1890141877001"/>
    <x v="28"/>
    <x v="0"/>
    <x v="1"/>
    <x v="316"/>
    <x v="785"/>
    <n v="41116940.649999999"/>
    <x v="0"/>
    <x v="1"/>
    <x v="2"/>
  </r>
  <r>
    <x v="0"/>
    <s v="1891709591001"/>
    <x v="29"/>
    <x v="0"/>
    <x v="1"/>
    <x v="316"/>
    <x v="785"/>
    <n v="23866993.579999998"/>
    <x v="0"/>
    <x v="1"/>
    <x v="2"/>
  </r>
  <r>
    <x v="0"/>
    <s v="1891710328001"/>
    <x v="30"/>
    <x v="0"/>
    <x v="1"/>
    <x v="316"/>
    <x v="785"/>
    <n v="23883694.949999999"/>
    <x v="0"/>
    <x v="1"/>
    <x v="2"/>
  </r>
  <r>
    <x v="0"/>
    <s v="11"/>
    <x v="31"/>
    <x v="0"/>
    <x v="0"/>
    <x v="316"/>
    <x v="785"/>
    <n v="2406383765.1599998"/>
    <x v="0"/>
    <x v="1"/>
    <x v="2"/>
  </r>
  <r>
    <x v="0"/>
    <s v="11"/>
    <x v="31"/>
    <x v="0"/>
    <x v="1"/>
    <x v="316"/>
    <x v="785"/>
    <n v="2413949013.6700001"/>
    <x v="0"/>
    <x v="1"/>
    <x v="2"/>
  </r>
  <r>
    <x v="0"/>
    <s v="12"/>
    <x v="32"/>
    <x v="0"/>
    <x v="0"/>
    <x v="316"/>
    <x v="785"/>
    <n v="2543794257.1700001"/>
    <x v="0"/>
    <x v="1"/>
    <x v="2"/>
  </r>
  <r>
    <x v="0"/>
    <s v="12"/>
    <x v="32"/>
    <x v="0"/>
    <x v="1"/>
    <x v="316"/>
    <x v="785"/>
    <n v="2537866212.7200003"/>
    <x v="0"/>
    <x v="1"/>
    <x v="2"/>
  </r>
  <r>
    <x v="0"/>
    <s v="0190115798001"/>
    <x v="0"/>
    <x v="0"/>
    <x v="0"/>
    <x v="317"/>
    <x v="786"/>
    <n v="0"/>
    <x v="0"/>
    <x v="1"/>
    <x v="3"/>
  </r>
  <r>
    <x v="0"/>
    <s v="0190155722001"/>
    <x v="1"/>
    <x v="0"/>
    <x v="0"/>
    <x v="317"/>
    <x v="786"/>
    <n v="0"/>
    <x v="0"/>
    <x v="1"/>
    <x v="3"/>
  </r>
  <r>
    <x v="0"/>
    <s v="0290003288001"/>
    <x v="2"/>
    <x v="0"/>
    <x v="0"/>
    <x v="317"/>
    <x v="786"/>
    <n v="0"/>
    <x v="0"/>
    <x v="1"/>
    <x v="3"/>
  </r>
  <r>
    <x v="0"/>
    <s v="0390027923001"/>
    <x v="3"/>
    <x v="0"/>
    <x v="0"/>
    <x v="317"/>
    <x v="786"/>
    <n v="0"/>
    <x v="0"/>
    <x v="1"/>
    <x v="3"/>
  </r>
  <r>
    <x v="0"/>
    <s v="0490001883001"/>
    <x v="4"/>
    <x v="0"/>
    <x v="0"/>
    <x v="317"/>
    <x v="786"/>
    <n v="0"/>
    <x v="0"/>
    <x v="1"/>
    <x v="3"/>
  </r>
  <r>
    <x v="0"/>
    <s v="0490002669001"/>
    <x v="5"/>
    <x v="0"/>
    <x v="0"/>
    <x v="317"/>
    <x v="786"/>
    <n v="0"/>
    <x v="0"/>
    <x v="1"/>
    <x v="3"/>
  </r>
  <r>
    <x v="0"/>
    <s v="0590052000001"/>
    <x v="6"/>
    <x v="0"/>
    <x v="0"/>
    <x v="317"/>
    <x v="786"/>
    <n v="0"/>
    <x v="0"/>
    <x v="1"/>
    <x v="3"/>
  </r>
  <r>
    <x v="0"/>
    <s v="0690045389001"/>
    <x v="7"/>
    <x v="0"/>
    <x v="0"/>
    <x v="317"/>
    <x v="786"/>
    <n v="0"/>
    <x v="0"/>
    <x v="1"/>
    <x v="3"/>
  </r>
  <r>
    <x v="0"/>
    <s v="0691706710001"/>
    <x v="8"/>
    <x v="0"/>
    <x v="0"/>
    <x v="317"/>
    <x v="786"/>
    <n v="0"/>
    <x v="0"/>
    <x v="1"/>
    <x v="3"/>
  </r>
  <r>
    <x v="0"/>
    <s v="0790024656001"/>
    <x v="9"/>
    <x v="0"/>
    <x v="0"/>
    <x v="317"/>
    <x v="786"/>
    <n v="0"/>
    <x v="0"/>
    <x v="1"/>
    <x v="3"/>
  </r>
  <r>
    <x v="0"/>
    <s v="1090033456001"/>
    <x v="10"/>
    <x v="0"/>
    <x v="0"/>
    <x v="317"/>
    <x v="786"/>
    <n v="0"/>
    <x v="0"/>
    <x v="1"/>
    <x v="3"/>
  </r>
  <r>
    <x v="0"/>
    <s v="1091720902001"/>
    <x v="11"/>
    <x v="0"/>
    <x v="0"/>
    <x v="317"/>
    <x v="786"/>
    <n v="0"/>
    <x v="0"/>
    <x v="1"/>
    <x v="3"/>
  </r>
  <r>
    <x v="0"/>
    <s v="1190068389001"/>
    <x v="12"/>
    <x v="0"/>
    <x v="0"/>
    <x v="317"/>
    <x v="786"/>
    <n v="0"/>
    <x v="0"/>
    <x v="1"/>
    <x v="3"/>
  </r>
  <r>
    <x v="0"/>
    <s v="1390013678001"/>
    <x v="13"/>
    <x v="0"/>
    <x v="0"/>
    <x v="317"/>
    <x v="786"/>
    <n v="0"/>
    <x v="0"/>
    <x v="1"/>
    <x v="3"/>
  </r>
  <r>
    <x v="0"/>
    <s v="1690012606001"/>
    <x v="14"/>
    <x v="0"/>
    <x v="0"/>
    <x v="317"/>
    <x v="786"/>
    <n v="0"/>
    <x v="0"/>
    <x v="1"/>
    <x v="3"/>
  </r>
  <r>
    <x v="0"/>
    <s v="1790093204001"/>
    <x v="15"/>
    <x v="0"/>
    <x v="0"/>
    <x v="317"/>
    <x v="786"/>
    <n v="0"/>
    <x v="0"/>
    <x v="1"/>
    <x v="3"/>
  </r>
  <r>
    <x v="0"/>
    <s v="1790325083001"/>
    <x v="16"/>
    <x v="0"/>
    <x v="0"/>
    <x v="317"/>
    <x v="786"/>
    <n v="0"/>
    <x v="0"/>
    <x v="1"/>
    <x v="3"/>
  </r>
  <r>
    <x v="0"/>
    <s v="1790451801001"/>
    <x v="17"/>
    <x v="0"/>
    <x v="0"/>
    <x v="317"/>
    <x v="786"/>
    <n v="0"/>
    <x v="0"/>
    <x v="1"/>
    <x v="3"/>
  </r>
  <r>
    <x v="0"/>
    <s v="1790501469001"/>
    <x v="18"/>
    <x v="0"/>
    <x v="0"/>
    <x v="317"/>
    <x v="786"/>
    <n v="0"/>
    <x v="0"/>
    <x v="1"/>
    <x v="3"/>
  </r>
  <r>
    <x v="0"/>
    <s v="1790567699001"/>
    <x v="19"/>
    <x v="0"/>
    <x v="0"/>
    <x v="317"/>
    <x v="786"/>
    <n v="0"/>
    <x v="0"/>
    <x v="1"/>
    <x v="3"/>
  </r>
  <r>
    <x v="0"/>
    <s v="1790866084001"/>
    <x v="20"/>
    <x v="0"/>
    <x v="0"/>
    <x v="317"/>
    <x v="786"/>
    <n v="0"/>
    <x v="0"/>
    <x v="1"/>
    <x v="3"/>
  </r>
  <r>
    <x v="0"/>
    <s v="1790900193001"/>
    <x v="21"/>
    <x v="0"/>
    <x v="0"/>
    <x v="317"/>
    <x v="786"/>
    <n v="0"/>
    <x v="0"/>
    <x v="1"/>
    <x v="3"/>
  </r>
  <r>
    <x v="0"/>
    <s v="1790979016001"/>
    <x v="22"/>
    <x v="0"/>
    <x v="0"/>
    <x v="317"/>
    <x v="786"/>
    <n v="0"/>
    <x v="0"/>
    <x v="1"/>
    <x v="3"/>
  </r>
  <r>
    <x v="0"/>
    <s v="1791708040001"/>
    <x v="23"/>
    <x v="0"/>
    <x v="0"/>
    <x v="317"/>
    <x v="786"/>
    <n v="0"/>
    <x v="0"/>
    <x v="1"/>
    <x v="3"/>
  </r>
  <r>
    <x v="0"/>
    <s v="1890001323001"/>
    <x v="24"/>
    <x v="0"/>
    <x v="0"/>
    <x v="317"/>
    <x v="786"/>
    <n v="0"/>
    <x v="0"/>
    <x v="1"/>
    <x v="3"/>
  </r>
  <r>
    <x v="0"/>
    <s v="1890003628001"/>
    <x v="25"/>
    <x v="0"/>
    <x v="0"/>
    <x v="317"/>
    <x v="786"/>
    <n v="0"/>
    <x v="0"/>
    <x v="1"/>
    <x v="3"/>
  </r>
  <r>
    <x v="0"/>
    <s v="1890037646001"/>
    <x v="26"/>
    <x v="0"/>
    <x v="0"/>
    <x v="317"/>
    <x v="786"/>
    <n v="0"/>
    <x v="0"/>
    <x v="1"/>
    <x v="3"/>
  </r>
  <r>
    <x v="0"/>
    <s v="1890080967001"/>
    <x v="27"/>
    <x v="0"/>
    <x v="0"/>
    <x v="317"/>
    <x v="786"/>
    <n v="0"/>
    <x v="0"/>
    <x v="1"/>
    <x v="3"/>
  </r>
  <r>
    <x v="0"/>
    <s v="1890141877001"/>
    <x v="28"/>
    <x v="0"/>
    <x v="0"/>
    <x v="317"/>
    <x v="786"/>
    <n v="0"/>
    <x v="0"/>
    <x v="1"/>
    <x v="3"/>
  </r>
  <r>
    <x v="0"/>
    <s v="1891709591001"/>
    <x v="29"/>
    <x v="0"/>
    <x v="0"/>
    <x v="317"/>
    <x v="786"/>
    <n v="0"/>
    <x v="0"/>
    <x v="1"/>
    <x v="3"/>
  </r>
  <r>
    <x v="0"/>
    <s v="1891710328001"/>
    <x v="30"/>
    <x v="0"/>
    <x v="0"/>
    <x v="317"/>
    <x v="786"/>
    <n v="0"/>
    <x v="0"/>
    <x v="1"/>
    <x v="3"/>
  </r>
  <r>
    <x v="0"/>
    <s v="0190115798001"/>
    <x v="0"/>
    <x v="0"/>
    <x v="1"/>
    <x v="317"/>
    <x v="786"/>
    <n v="0"/>
    <x v="0"/>
    <x v="1"/>
    <x v="3"/>
  </r>
  <r>
    <x v="0"/>
    <s v="0190155722001"/>
    <x v="1"/>
    <x v="0"/>
    <x v="1"/>
    <x v="317"/>
    <x v="786"/>
    <n v="0"/>
    <x v="0"/>
    <x v="1"/>
    <x v="3"/>
  </r>
  <r>
    <x v="0"/>
    <s v="0290003288001"/>
    <x v="2"/>
    <x v="0"/>
    <x v="1"/>
    <x v="317"/>
    <x v="786"/>
    <n v="0"/>
    <x v="0"/>
    <x v="1"/>
    <x v="3"/>
  </r>
  <r>
    <x v="0"/>
    <s v="0390027923001"/>
    <x v="3"/>
    <x v="0"/>
    <x v="1"/>
    <x v="317"/>
    <x v="786"/>
    <n v="0"/>
    <x v="0"/>
    <x v="1"/>
    <x v="3"/>
  </r>
  <r>
    <x v="0"/>
    <s v="0490001883001"/>
    <x v="4"/>
    <x v="0"/>
    <x v="1"/>
    <x v="317"/>
    <x v="786"/>
    <n v="0"/>
    <x v="0"/>
    <x v="1"/>
    <x v="3"/>
  </r>
  <r>
    <x v="0"/>
    <s v="0490002669001"/>
    <x v="5"/>
    <x v="0"/>
    <x v="1"/>
    <x v="317"/>
    <x v="786"/>
    <n v="0"/>
    <x v="0"/>
    <x v="1"/>
    <x v="3"/>
  </r>
  <r>
    <x v="0"/>
    <s v="0590052000001"/>
    <x v="6"/>
    <x v="0"/>
    <x v="1"/>
    <x v="317"/>
    <x v="786"/>
    <n v="0"/>
    <x v="0"/>
    <x v="1"/>
    <x v="3"/>
  </r>
  <r>
    <x v="0"/>
    <s v="0690045389001"/>
    <x v="7"/>
    <x v="0"/>
    <x v="1"/>
    <x v="317"/>
    <x v="786"/>
    <n v="0"/>
    <x v="0"/>
    <x v="1"/>
    <x v="3"/>
  </r>
  <r>
    <x v="0"/>
    <s v="0691706710001"/>
    <x v="8"/>
    <x v="0"/>
    <x v="1"/>
    <x v="317"/>
    <x v="786"/>
    <n v="0"/>
    <x v="0"/>
    <x v="1"/>
    <x v="3"/>
  </r>
  <r>
    <x v="0"/>
    <s v="0790024656001"/>
    <x v="9"/>
    <x v="0"/>
    <x v="1"/>
    <x v="317"/>
    <x v="786"/>
    <n v="0"/>
    <x v="0"/>
    <x v="1"/>
    <x v="3"/>
  </r>
  <r>
    <x v="0"/>
    <s v="1090033456001"/>
    <x v="10"/>
    <x v="0"/>
    <x v="1"/>
    <x v="317"/>
    <x v="786"/>
    <n v="0"/>
    <x v="0"/>
    <x v="1"/>
    <x v="3"/>
  </r>
  <r>
    <x v="0"/>
    <s v="1091720902001"/>
    <x v="11"/>
    <x v="0"/>
    <x v="1"/>
    <x v="317"/>
    <x v="786"/>
    <n v="0"/>
    <x v="0"/>
    <x v="1"/>
    <x v="3"/>
  </r>
  <r>
    <x v="0"/>
    <s v="1190068389001"/>
    <x v="12"/>
    <x v="0"/>
    <x v="1"/>
    <x v="317"/>
    <x v="786"/>
    <n v="0"/>
    <x v="0"/>
    <x v="1"/>
    <x v="3"/>
  </r>
  <r>
    <x v="0"/>
    <s v="1390013678001"/>
    <x v="13"/>
    <x v="0"/>
    <x v="1"/>
    <x v="317"/>
    <x v="786"/>
    <n v="0"/>
    <x v="0"/>
    <x v="1"/>
    <x v="3"/>
  </r>
  <r>
    <x v="0"/>
    <s v="1690012606001"/>
    <x v="14"/>
    <x v="0"/>
    <x v="1"/>
    <x v="317"/>
    <x v="786"/>
    <n v="0"/>
    <x v="0"/>
    <x v="1"/>
    <x v="3"/>
  </r>
  <r>
    <x v="0"/>
    <s v="1790093204001"/>
    <x v="15"/>
    <x v="0"/>
    <x v="1"/>
    <x v="317"/>
    <x v="786"/>
    <n v="0"/>
    <x v="0"/>
    <x v="1"/>
    <x v="3"/>
  </r>
  <r>
    <x v="0"/>
    <s v="1790325083001"/>
    <x v="16"/>
    <x v="0"/>
    <x v="1"/>
    <x v="317"/>
    <x v="786"/>
    <n v="0"/>
    <x v="0"/>
    <x v="1"/>
    <x v="3"/>
  </r>
  <r>
    <x v="0"/>
    <s v="1790451801001"/>
    <x v="17"/>
    <x v="0"/>
    <x v="1"/>
    <x v="317"/>
    <x v="786"/>
    <n v="0"/>
    <x v="0"/>
    <x v="1"/>
    <x v="3"/>
  </r>
  <r>
    <x v="0"/>
    <s v="1790501469001"/>
    <x v="18"/>
    <x v="0"/>
    <x v="1"/>
    <x v="317"/>
    <x v="786"/>
    <n v="0"/>
    <x v="0"/>
    <x v="1"/>
    <x v="3"/>
  </r>
  <r>
    <x v="0"/>
    <s v="1790567699001"/>
    <x v="19"/>
    <x v="0"/>
    <x v="1"/>
    <x v="317"/>
    <x v="786"/>
    <n v="0"/>
    <x v="0"/>
    <x v="1"/>
    <x v="3"/>
  </r>
  <r>
    <x v="0"/>
    <s v="1790866084001"/>
    <x v="20"/>
    <x v="0"/>
    <x v="1"/>
    <x v="317"/>
    <x v="786"/>
    <n v="0"/>
    <x v="0"/>
    <x v="1"/>
    <x v="3"/>
  </r>
  <r>
    <x v="0"/>
    <s v="1790900193001"/>
    <x v="21"/>
    <x v="0"/>
    <x v="1"/>
    <x v="317"/>
    <x v="786"/>
    <n v="0"/>
    <x v="0"/>
    <x v="1"/>
    <x v="3"/>
  </r>
  <r>
    <x v="0"/>
    <s v="1790979016001"/>
    <x v="22"/>
    <x v="0"/>
    <x v="1"/>
    <x v="317"/>
    <x v="786"/>
    <n v="0"/>
    <x v="0"/>
    <x v="1"/>
    <x v="3"/>
  </r>
  <r>
    <x v="0"/>
    <s v="1791708040001"/>
    <x v="23"/>
    <x v="0"/>
    <x v="1"/>
    <x v="317"/>
    <x v="786"/>
    <n v="0"/>
    <x v="0"/>
    <x v="1"/>
    <x v="3"/>
  </r>
  <r>
    <x v="0"/>
    <s v="1890001323001"/>
    <x v="24"/>
    <x v="0"/>
    <x v="1"/>
    <x v="317"/>
    <x v="786"/>
    <n v="0"/>
    <x v="0"/>
    <x v="1"/>
    <x v="3"/>
  </r>
  <r>
    <x v="0"/>
    <s v="1890003628001"/>
    <x v="25"/>
    <x v="0"/>
    <x v="1"/>
    <x v="317"/>
    <x v="786"/>
    <n v="0"/>
    <x v="0"/>
    <x v="1"/>
    <x v="3"/>
  </r>
  <r>
    <x v="0"/>
    <s v="1890037646001"/>
    <x v="26"/>
    <x v="0"/>
    <x v="1"/>
    <x v="317"/>
    <x v="786"/>
    <n v="0"/>
    <x v="0"/>
    <x v="1"/>
    <x v="3"/>
  </r>
  <r>
    <x v="0"/>
    <s v="1890080967001"/>
    <x v="27"/>
    <x v="0"/>
    <x v="1"/>
    <x v="317"/>
    <x v="786"/>
    <n v="0"/>
    <x v="0"/>
    <x v="1"/>
    <x v="3"/>
  </r>
  <r>
    <x v="0"/>
    <s v="1890141877001"/>
    <x v="28"/>
    <x v="0"/>
    <x v="1"/>
    <x v="317"/>
    <x v="786"/>
    <n v="0"/>
    <x v="0"/>
    <x v="1"/>
    <x v="3"/>
  </r>
  <r>
    <x v="0"/>
    <s v="1891709591001"/>
    <x v="29"/>
    <x v="0"/>
    <x v="1"/>
    <x v="317"/>
    <x v="786"/>
    <n v="0"/>
    <x v="0"/>
    <x v="1"/>
    <x v="3"/>
  </r>
  <r>
    <x v="0"/>
    <s v="1891710328001"/>
    <x v="30"/>
    <x v="0"/>
    <x v="1"/>
    <x v="317"/>
    <x v="786"/>
    <n v="0"/>
    <x v="0"/>
    <x v="1"/>
    <x v="3"/>
  </r>
  <r>
    <x v="0"/>
    <s v="11"/>
    <x v="31"/>
    <x v="0"/>
    <x v="0"/>
    <x v="317"/>
    <x v="786"/>
    <n v="0"/>
    <x v="0"/>
    <x v="1"/>
    <x v="3"/>
  </r>
  <r>
    <x v="0"/>
    <s v="11"/>
    <x v="31"/>
    <x v="0"/>
    <x v="1"/>
    <x v="317"/>
    <x v="786"/>
    <n v="0"/>
    <x v="0"/>
    <x v="1"/>
    <x v="3"/>
  </r>
  <r>
    <x v="0"/>
    <s v="12"/>
    <x v="32"/>
    <x v="0"/>
    <x v="0"/>
    <x v="317"/>
    <x v="786"/>
    <n v="0"/>
    <x v="0"/>
    <x v="1"/>
    <x v="3"/>
  </r>
  <r>
    <x v="0"/>
    <s v="12"/>
    <x v="32"/>
    <x v="0"/>
    <x v="1"/>
    <x v="317"/>
    <x v="786"/>
    <n v="0"/>
    <x v="0"/>
    <x v="1"/>
    <x v="3"/>
  </r>
  <r>
    <x v="0"/>
    <s v="0190115798001"/>
    <x v="0"/>
    <x v="0"/>
    <x v="0"/>
    <x v="318"/>
    <x v="787"/>
    <n v="0"/>
    <x v="0"/>
    <x v="1"/>
    <x v="3"/>
  </r>
  <r>
    <x v="0"/>
    <s v="0190155722001"/>
    <x v="1"/>
    <x v="0"/>
    <x v="0"/>
    <x v="318"/>
    <x v="787"/>
    <n v="0"/>
    <x v="0"/>
    <x v="1"/>
    <x v="3"/>
  </r>
  <r>
    <x v="0"/>
    <s v="0290003288001"/>
    <x v="2"/>
    <x v="0"/>
    <x v="0"/>
    <x v="318"/>
    <x v="787"/>
    <n v="0"/>
    <x v="0"/>
    <x v="1"/>
    <x v="3"/>
  </r>
  <r>
    <x v="0"/>
    <s v="0390027923001"/>
    <x v="3"/>
    <x v="0"/>
    <x v="0"/>
    <x v="318"/>
    <x v="787"/>
    <n v="0"/>
    <x v="0"/>
    <x v="1"/>
    <x v="3"/>
  </r>
  <r>
    <x v="0"/>
    <s v="0490001883001"/>
    <x v="4"/>
    <x v="0"/>
    <x v="0"/>
    <x v="318"/>
    <x v="787"/>
    <n v="0"/>
    <x v="0"/>
    <x v="1"/>
    <x v="3"/>
  </r>
  <r>
    <x v="0"/>
    <s v="0490002669001"/>
    <x v="5"/>
    <x v="0"/>
    <x v="0"/>
    <x v="318"/>
    <x v="787"/>
    <n v="0"/>
    <x v="0"/>
    <x v="1"/>
    <x v="3"/>
  </r>
  <r>
    <x v="0"/>
    <s v="0590052000001"/>
    <x v="6"/>
    <x v="0"/>
    <x v="0"/>
    <x v="318"/>
    <x v="787"/>
    <n v="0"/>
    <x v="0"/>
    <x v="1"/>
    <x v="3"/>
  </r>
  <r>
    <x v="0"/>
    <s v="0690045389001"/>
    <x v="7"/>
    <x v="0"/>
    <x v="0"/>
    <x v="318"/>
    <x v="787"/>
    <n v="0"/>
    <x v="0"/>
    <x v="1"/>
    <x v="3"/>
  </r>
  <r>
    <x v="0"/>
    <s v="0691706710001"/>
    <x v="8"/>
    <x v="0"/>
    <x v="0"/>
    <x v="318"/>
    <x v="787"/>
    <n v="0"/>
    <x v="0"/>
    <x v="1"/>
    <x v="3"/>
  </r>
  <r>
    <x v="0"/>
    <s v="0790024656001"/>
    <x v="9"/>
    <x v="0"/>
    <x v="0"/>
    <x v="318"/>
    <x v="787"/>
    <n v="0"/>
    <x v="0"/>
    <x v="1"/>
    <x v="3"/>
  </r>
  <r>
    <x v="0"/>
    <s v="1090033456001"/>
    <x v="10"/>
    <x v="0"/>
    <x v="0"/>
    <x v="318"/>
    <x v="787"/>
    <n v="0"/>
    <x v="0"/>
    <x v="1"/>
    <x v="3"/>
  </r>
  <r>
    <x v="0"/>
    <s v="1091720902001"/>
    <x v="11"/>
    <x v="0"/>
    <x v="0"/>
    <x v="318"/>
    <x v="787"/>
    <n v="0"/>
    <x v="0"/>
    <x v="1"/>
    <x v="3"/>
  </r>
  <r>
    <x v="0"/>
    <s v="1190068389001"/>
    <x v="12"/>
    <x v="0"/>
    <x v="0"/>
    <x v="318"/>
    <x v="787"/>
    <n v="0"/>
    <x v="0"/>
    <x v="1"/>
    <x v="3"/>
  </r>
  <r>
    <x v="0"/>
    <s v="1390013678001"/>
    <x v="13"/>
    <x v="0"/>
    <x v="0"/>
    <x v="318"/>
    <x v="787"/>
    <n v="0"/>
    <x v="0"/>
    <x v="1"/>
    <x v="3"/>
  </r>
  <r>
    <x v="0"/>
    <s v="1690012606001"/>
    <x v="14"/>
    <x v="0"/>
    <x v="0"/>
    <x v="318"/>
    <x v="787"/>
    <n v="0"/>
    <x v="0"/>
    <x v="1"/>
    <x v="3"/>
  </r>
  <r>
    <x v="0"/>
    <s v="1790093204001"/>
    <x v="15"/>
    <x v="0"/>
    <x v="0"/>
    <x v="318"/>
    <x v="787"/>
    <n v="0"/>
    <x v="0"/>
    <x v="1"/>
    <x v="3"/>
  </r>
  <r>
    <x v="0"/>
    <s v="1790325083001"/>
    <x v="16"/>
    <x v="0"/>
    <x v="0"/>
    <x v="318"/>
    <x v="787"/>
    <n v="0"/>
    <x v="0"/>
    <x v="1"/>
    <x v="3"/>
  </r>
  <r>
    <x v="0"/>
    <s v="1790451801001"/>
    <x v="17"/>
    <x v="0"/>
    <x v="0"/>
    <x v="318"/>
    <x v="787"/>
    <n v="0"/>
    <x v="0"/>
    <x v="1"/>
    <x v="3"/>
  </r>
  <r>
    <x v="0"/>
    <s v="1790501469001"/>
    <x v="18"/>
    <x v="0"/>
    <x v="0"/>
    <x v="318"/>
    <x v="787"/>
    <n v="0"/>
    <x v="0"/>
    <x v="1"/>
    <x v="3"/>
  </r>
  <r>
    <x v="0"/>
    <s v="1790567699001"/>
    <x v="19"/>
    <x v="0"/>
    <x v="0"/>
    <x v="318"/>
    <x v="787"/>
    <n v="0"/>
    <x v="0"/>
    <x v="1"/>
    <x v="3"/>
  </r>
  <r>
    <x v="0"/>
    <s v="1790866084001"/>
    <x v="20"/>
    <x v="0"/>
    <x v="0"/>
    <x v="318"/>
    <x v="787"/>
    <n v="0"/>
    <x v="0"/>
    <x v="1"/>
    <x v="3"/>
  </r>
  <r>
    <x v="0"/>
    <s v="1790900193001"/>
    <x v="21"/>
    <x v="0"/>
    <x v="0"/>
    <x v="318"/>
    <x v="787"/>
    <n v="0"/>
    <x v="0"/>
    <x v="1"/>
    <x v="3"/>
  </r>
  <r>
    <x v="0"/>
    <s v="1790979016001"/>
    <x v="22"/>
    <x v="0"/>
    <x v="0"/>
    <x v="318"/>
    <x v="787"/>
    <n v="0"/>
    <x v="0"/>
    <x v="1"/>
    <x v="3"/>
  </r>
  <r>
    <x v="0"/>
    <s v="1791708040001"/>
    <x v="23"/>
    <x v="0"/>
    <x v="0"/>
    <x v="318"/>
    <x v="787"/>
    <n v="0"/>
    <x v="0"/>
    <x v="1"/>
    <x v="3"/>
  </r>
  <r>
    <x v="0"/>
    <s v="1890001323001"/>
    <x v="24"/>
    <x v="0"/>
    <x v="0"/>
    <x v="318"/>
    <x v="787"/>
    <n v="0"/>
    <x v="0"/>
    <x v="1"/>
    <x v="3"/>
  </r>
  <r>
    <x v="0"/>
    <s v="1890003628001"/>
    <x v="25"/>
    <x v="0"/>
    <x v="0"/>
    <x v="318"/>
    <x v="787"/>
    <n v="0"/>
    <x v="0"/>
    <x v="1"/>
    <x v="3"/>
  </r>
  <r>
    <x v="0"/>
    <s v="1890037646001"/>
    <x v="26"/>
    <x v="0"/>
    <x v="0"/>
    <x v="318"/>
    <x v="787"/>
    <n v="0"/>
    <x v="0"/>
    <x v="1"/>
    <x v="3"/>
  </r>
  <r>
    <x v="0"/>
    <s v="1890080967001"/>
    <x v="27"/>
    <x v="0"/>
    <x v="0"/>
    <x v="318"/>
    <x v="787"/>
    <n v="0"/>
    <x v="0"/>
    <x v="1"/>
    <x v="3"/>
  </r>
  <r>
    <x v="0"/>
    <s v="1890141877001"/>
    <x v="28"/>
    <x v="0"/>
    <x v="0"/>
    <x v="318"/>
    <x v="787"/>
    <n v="0"/>
    <x v="0"/>
    <x v="1"/>
    <x v="3"/>
  </r>
  <r>
    <x v="0"/>
    <s v="1891709591001"/>
    <x v="29"/>
    <x v="0"/>
    <x v="0"/>
    <x v="318"/>
    <x v="787"/>
    <n v="0"/>
    <x v="0"/>
    <x v="1"/>
    <x v="3"/>
  </r>
  <r>
    <x v="0"/>
    <s v="1891710328001"/>
    <x v="30"/>
    <x v="0"/>
    <x v="0"/>
    <x v="318"/>
    <x v="787"/>
    <n v="0"/>
    <x v="0"/>
    <x v="1"/>
    <x v="3"/>
  </r>
  <r>
    <x v="0"/>
    <s v="0190115798001"/>
    <x v="0"/>
    <x v="0"/>
    <x v="1"/>
    <x v="318"/>
    <x v="787"/>
    <n v="0"/>
    <x v="0"/>
    <x v="1"/>
    <x v="3"/>
  </r>
  <r>
    <x v="0"/>
    <s v="0190155722001"/>
    <x v="1"/>
    <x v="0"/>
    <x v="1"/>
    <x v="318"/>
    <x v="787"/>
    <n v="0"/>
    <x v="0"/>
    <x v="1"/>
    <x v="3"/>
  </r>
  <r>
    <x v="0"/>
    <s v="0290003288001"/>
    <x v="2"/>
    <x v="0"/>
    <x v="1"/>
    <x v="318"/>
    <x v="787"/>
    <n v="0"/>
    <x v="0"/>
    <x v="1"/>
    <x v="3"/>
  </r>
  <r>
    <x v="0"/>
    <s v="0390027923001"/>
    <x v="3"/>
    <x v="0"/>
    <x v="1"/>
    <x v="318"/>
    <x v="787"/>
    <n v="0"/>
    <x v="0"/>
    <x v="1"/>
    <x v="3"/>
  </r>
  <r>
    <x v="0"/>
    <s v="0490001883001"/>
    <x v="4"/>
    <x v="0"/>
    <x v="1"/>
    <x v="318"/>
    <x v="787"/>
    <n v="0"/>
    <x v="0"/>
    <x v="1"/>
    <x v="3"/>
  </r>
  <r>
    <x v="0"/>
    <s v="0490002669001"/>
    <x v="5"/>
    <x v="0"/>
    <x v="1"/>
    <x v="318"/>
    <x v="787"/>
    <n v="0"/>
    <x v="0"/>
    <x v="1"/>
    <x v="3"/>
  </r>
  <r>
    <x v="0"/>
    <s v="0590052000001"/>
    <x v="6"/>
    <x v="0"/>
    <x v="1"/>
    <x v="318"/>
    <x v="787"/>
    <n v="0"/>
    <x v="0"/>
    <x v="1"/>
    <x v="3"/>
  </r>
  <r>
    <x v="0"/>
    <s v="0690045389001"/>
    <x v="7"/>
    <x v="0"/>
    <x v="1"/>
    <x v="318"/>
    <x v="787"/>
    <n v="0"/>
    <x v="0"/>
    <x v="1"/>
    <x v="3"/>
  </r>
  <r>
    <x v="0"/>
    <s v="0691706710001"/>
    <x v="8"/>
    <x v="0"/>
    <x v="1"/>
    <x v="318"/>
    <x v="787"/>
    <n v="0"/>
    <x v="0"/>
    <x v="1"/>
    <x v="3"/>
  </r>
  <r>
    <x v="0"/>
    <s v="0790024656001"/>
    <x v="9"/>
    <x v="0"/>
    <x v="1"/>
    <x v="318"/>
    <x v="787"/>
    <n v="0"/>
    <x v="0"/>
    <x v="1"/>
    <x v="3"/>
  </r>
  <r>
    <x v="0"/>
    <s v="1090033456001"/>
    <x v="10"/>
    <x v="0"/>
    <x v="1"/>
    <x v="318"/>
    <x v="787"/>
    <n v="0"/>
    <x v="0"/>
    <x v="1"/>
    <x v="3"/>
  </r>
  <r>
    <x v="0"/>
    <s v="1091720902001"/>
    <x v="11"/>
    <x v="0"/>
    <x v="1"/>
    <x v="318"/>
    <x v="787"/>
    <n v="0"/>
    <x v="0"/>
    <x v="1"/>
    <x v="3"/>
  </r>
  <r>
    <x v="0"/>
    <s v="1190068389001"/>
    <x v="12"/>
    <x v="0"/>
    <x v="1"/>
    <x v="318"/>
    <x v="787"/>
    <n v="0"/>
    <x v="0"/>
    <x v="1"/>
    <x v="3"/>
  </r>
  <r>
    <x v="0"/>
    <s v="1390013678001"/>
    <x v="13"/>
    <x v="0"/>
    <x v="1"/>
    <x v="318"/>
    <x v="787"/>
    <n v="0"/>
    <x v="0"/>
    <x v="1"/>
    <x v="3"/>
  </r>
  <r>
    <x v="0"/>
    <s v="1690012606001"/>
    <x v="14"/>
    <x v="0"/>
    <x v="1"/>
    <x v="318"/>
    <x v="787"/>
    <n v="0"/>
    <x v="0"/>
    <x v="1"/>
    <x v="3"/>
  </r>
  <r>
    <x v="0"/>
    <s v="1790093204001"/>
    <x v="15"/>
    <x v="0"/>
    <x v="1"/>
    <x v="318"/>
    <x v="787"/>
    <n v="0"/>
    <x v="0"/>
    <x v="1"/>
    <x v="3"/>
  </r>
  <r>
    <x v="0"/>
    <s v="1790325083001"/>
    <x v="16"/>
    <x v="0"/>
    <x v="1"/>
    <x v="318"/>
    <x v="787"/>
    <n v="0"/>
    <x v="0"/>
    <x v="1"/>
    <x v="3"/>
  </r>
  <r>
    <x v="0"/>
    <s v="1790451801001"/>
    <x v="17"/>
    <x v="0"/>
    <x v="1"/>
    <x v="318"/>
    <x v="787"/>
    <n v="0"/>
    <x v="0"/>
    <x v="1"/>
    <x v="3"/>
  </r>
  <r>
    <x v="0"/>
    <s v="1790501469001"/>
    <x v="18"/>
    <x v="0"/>
    <x v="1"/>
    <x v="318"/>
    <x v="787"/>
    <n v="0"/>
    <x v="0"/>
    <x v="1"/>
    <x v="3"/>
  </r>
  <r>
    <x v="0"/>
    <s v="1790567699001"/>
    <x v="19"/>
    <x v="0"/>
    <x v="1"/>
    <x v="318"/>
    <x v="787"/>
    <n v="0"/>
    <x v="0"/>
    <x v="1"/>
    <x v="3"/>
  </r>
  <r>
    <x v="0"/>
    <s v="1790866084001"/>
    <x v="20"/>
    <x v="0"/>
    <x v="1"/>
    <x v="318"/>
    <x v="787"/>
    <n v="0"/>
    <x v="0"/>
    <x v="1"/>
    <x v="3"/>
  </r>
  <r>
    <x v="0"/>
    <s v="1790900193001"/>
    <x v="21"/>
    <x v="0"/>
    <x v="1"/>
    <x v="318"/>
    <x v="787"/>
    <n v="0"/>
    <x v="0"/>
    <x v="1"/>
    <x v="3"/>
  </r>
  <r>
    <x v="0"/>
    <s v="1790979016001"/>
    <x v="22"/>
    <x v="0"/>
    <x v="1"/>
    <x v="318"/>
    <x v="787"/>
    <n v="0"/>
    <x v="0"/>
    <x v="1"/>
    <x v="3"/>
  </r>
  <r>
    <x v="0"/>
    <s v="1791708040001"/>
    <x v="23"/>
    <x v="0"/>
    <x v="1"/>
    <x v="318"/>
    <x v="787"/>
    <n v="0"/>
    <x v="0"/>
    <x v="1"/>
    <x v="3"/>
  </r>
  <r>
    <x v="0"/>
    <s v="1890001323001"/>
    <x v="24"/>
    <x v="0"/>
    <x v="1"/>
    <x v="318"/>
    <x v="787"/>
    <n v="0"/>
    <x v="0"/>
    <x v="1"/>
    <x v="3"/>
  </r>
  <r>
    <x v="0"/>
    <s v="1890003628001"/>
    <x v="25"/>
    <x v="0"/>
    <x v="1"/>
    <x v="318"/>
    <x v="787"/>
    <n v="0"/>
    <x v="0"/>
    <x v="1"/>
    <x v="3"/>
  </r>
  <r>
    <x v="0"/>
    <s v="1890037646001"/>
    <x v="26"/>
    <x v="0"/>
    <x v="1"/>
    <x v="318"/>
    <x v="787"/>
    <n v="0"/>
    <x v="0"/>
    <x v="1"/>
    <x v="3"/>
  </r>
  <r>
    <x v="0"/>
    <s v="1890080967001"/>
    <x v="27"/>
    <x v="0"/>
    <x v="1"/>
    <x v="318"/>
    <x v="787"/>
    <n v="0"/>
    <x v="0"/>
    <x v="1"/>
    <x v="3"/>
  </r>
  <r>
    <x v="0"/>
    <s v="1890141877001"/>
    <x v="28"/>
    <x v="0"/>
    <x v="1"/>
    <x v="318"/>
    <x v="787"/>
    <n v="0"/>
    <x v="0"/>
    <x v="1"/>
    <x v="3"/>
  </r>
  <r>
    <x v="0"/>
    <s v="1891709591001"/>
    <x v="29"/>
    <x v="0"/>
    <x v="1"/>
    <x v="318"/>
    <x v="787"/>
    <n v="0"/>
    <x v="0"/>
    <x v="1"/>
    <x v="3"/>
  </r>
  <r>
    <x v="0"/>
    <s v="1891710328001"/>
    <x v="30"/>
    <x v="0"/>
    <x v="1"/>
    <x v="318"/>
    <x v="787"/>
    <n v="0"/>
    <x v="0"/>
    <x v="1"/>
    <x v="3"/>
  </r>
  <r>
    <x v="0"/>
    <s v="11"/>
    <x v="31"/>
    <x v="0"/>
    <x v="0"/>
    <x v="318"/>
    <x v="787"/>
    <n v="0"/>
    <x v="0"/>
    <x v="1"/>
    <x v="3"/>
  </r>
  <r>
    <x v="0"/>
    <s v="11"/>
    <x v="31"/>
    <x v="0"/>
    <x v="1"/>
    <x v="318"/>
    <x v="787"/>
    <n v="0"/>
    <x v="0"/>
    <x v="1"/>
    <x v="3"/>
  </r>
  <r>
    <x v="0"/>
    <s v="12"/>
    <x v="32"/>
    <x v="0"/>
    <x v="0"/>
    <x v="318"/>
    <x v="787"/>
    <n v="0"/>
    <x v="0"/>
    <x v="1"/>
    <x v="3"/>
  </r>
  <r>
    <x v="0"/>
    <s v="12"/>
    <x v="32"/>
    <x v="0"/>
    <x v="1"/>
    <x v="318"/>
    <x v="787"/>
    <n v="0"/>
    <x v="0"/>
    <x v="1"/>
    <x v="3"/>
  </r>
  <r>
    <x v="0"/>
    <s v="0190115798001"/>
    <x v="0"/>
    <x v="0"/>
    <x v="0"/>
    <x v="319"/>
    <x v="788"/>
    <n v="0"/>
    <x v="0"/>
    <x v="1"/>
    <x v="3"/>
  </r>
  <r>
    <x v="0"/>
    <s v="0190155722001"/>
    <x v="1"/>
    <x v="0"/>
    <x v="0"/>
    <x v="319"/>
    <x v="788"/>
    <n v="0"/>
    <x v="0"/>
    <x v="1"/>
    <x v="3"/>
  </r>
  <r>
    <x v="0"/>
    <s v="0290003288001"/>
    <x v="2"/>
    <x v="0"/>
    <x v="0"/>
    <x v="319"/>
    <x v="788"/>
    <n v="0"/>
    <x v="0"/>
    <x v="1"/>
    <x v="3"/>
  </r>
  <r>
    <x v="0"/>
    <s v="0390027923001"/>
    <x v="3"/>
    <x v="0"/>
    <x v="0"/>
    <x v="319"/>
    <x v="788"/>
    <n v="0"/>
    <x v="0"/>
    <x v="1"/>
    <x v="3"/>
  </r>
  <r>
    <x v="0"/>
    <s v="0490001883001"/>
    <x v="4"/>
    <x v="0"/>
    <x v="0"/>
    <x v="319"/>
    <x v="788"/>
    <n v="0"/>
    <x v="0"/>
    <x v="1"/>
    <x v="3"/>
  </r>
  <r>
    <x v="0"/>
    <s v="0490002669001"/>
    <x v="5"/>
    <x v="0"/>
    <x v="0"/>
    <x v="319"/>
    <x v="788"/>
    <n v="0"/>
    <x v="0"/>
    <x v="1"/>
    <x v="3"/>
  </r>
  <r>
    <x v="0"/>
    <s v="0590052000001"/>
    <x v="6"/>
    <x v="0"/>
    <x v="0"/>
    <x v="319"/>
    <x v="788"/>
    <n v="0"/>
    <x v="0"/>
    <x v="1"/>
    <x v="3"/>
  </r>
  <r>
    <x v="0"/>
    <s v="0690045389001"/>
    <x v="7"/>
    <x v="0"/>
    <x v="0"/>
    <x v="319"/>
    <x v="788"/>
    <n v="0"/>
    <x v="0"/>
    <x v="1"/>
    <x v="3"/>
  </r>
  <r>
    <x v="0"/>
    <s v="0691706710001"/>
    <x v="8"/>
    <x v="0"/>
    <x v="0"/>
    <x v="319"/>
    <x v="788"/>
    <n v="0"/>
    <x v="0"/>
    <x v="1"/>
    <x v="3"/>
  </r>
  <r>
    <x v="0"/>
    <s v="0790024656001"/>
    <x v="9"/>
    <x v="0"/>
    <x v="0"/>
    <x v="319"/>
    <x v="788"/>
    <n v="0"/>
    <x v="0"/>
    <x v="1"/>
    <x v="3"/>
  </r>
  <r>
    <x v="0"/>
    <s v="1090033456001"/>
    <x v="10"/>
    <x v="0"/>
    <x v="0"/>
    <x v="319"/>
    <x v="788"/>
    <n v="0"/>
    <x v="0"/>
    <x v="1"/>
    <x v="3"/>
  </r>
  <r>
    <x v="0"/>
    <s v="1091720902001"/>
    <x v="11"/>
    <x v="0"/>
    <x v="0"/>
    <x v="319"/>
    <x v="788"/>
    <n v="0"/>
    <x v="0"/>
    <x v="1"/>
    <x v="3"/>
  </r>
  <r>
    <x v="0"/>
    <s v="1190068389001"/>
    <x v="12"/>
    <x v="0"/>
    <x v="0"/>
    <x v="319"/>
    <x v="788"/>
    <n v="0"/>
    <x v="0"/>
    <x v="1"/>
    <x v="3"/>
  </r>
  <r>
    <x v="0"/>
    <s v="1390013678001"/>
    <x v="13"/>
    <x v="0"/>
    <x v="0"/>
    <x v="319"/>
    <x v="788"/>
    <n v="0"/>
    <x v="0"/>
    <x v="1"/>
    <x v="3"/>
  </r>
  <r>
    <x v="0"/>
    <s v="1690012606001"/>
    <x v="14"/>
    <x v="0"/>
    <x v="0"/>
    <x v="319"/>
    <x v="788"/>
    <n v="0"/>
    <x v="0"/>
    <x v="1"/>
    <x v="3"/>
  </r>
  <r>
    <x v="0"/>
    <s v="1790093204001"/>
    <x v="15"/>
    <x v="0"/>
    <x v="0"/>
    <x v="319"/>
    <x v="788"/>
    <n v="0"/>
    <x v="0"/>
    <x v="1"/>
    <x v="3"/>
  </r>
  <r>
    <x v="0"/>
    <s v="1790325083001"/>
    <x v="16"/>
    <x v="0"/>
    <x v="0"/>
    <x v="319"/>
    <x v="788"/>
    <n v="0"/>
    <x v="0"/>
    <x v="1"/>
    <x v="3"/>
  </r>
  <r>
    <x v="0"/>
    <s v="1790451801001"/>
    <x v="17"/>
    <x v="0"/>
    <x v="0"/>
    <x v="319"/>
    <x v="788"/>
    <n v="0"/>
    <x v="0"/>
    <x v="1"/>
    <x v="3"/>
  </r>
  <r>
    <x v="0"/>
    <s v="1790501469001"/>
    <x v="18"/>
    <x v="0"/>
    <x v="0"/>
    <x v="319"/>
    <x v="788"/>
    <n v="0"/>
    <x v="0"/>
    <x v="1"/>
    <x v="3"/>
  </r>
  <r>
    <x v="0"/>
    <s v="1790567699001"/>
    <x v="19"/>
    <x v="0"/>
    <x v="0"/>
    <x v="319"/>
    <x v="788"/>
    <n v="0"/>
    <x v="0"/>
    <x v="1"/>
    <x v="3"/>
  </r>
  <r>
    <x v="0"/>
    <s v="1790866084001"/>
    <x v="20"/>
    <x v="0"/>
    <x v="0"/>
    <x v="319"/>
    <x v="788"/>
    <n v="0"/>
    <x v="0"/>
    <x v="1"/>
    <x v="3"/>
  </r>
  <r>
    <x v="0"/>
    <s v="1790900193001"/>
    <x v="21"/>
    <x v="0"/>
    <x v="0"/>
    <x v="319"/>
    <x v="788"/>
    <n v="0"/>
    <x v="0"/>
    <x v="1"/>
    <x v="3"/>
  </r>
  <r>
    <x v="0"/>
    <s v="1790979016001"/>
    <x v="22"/>
    <x v="0"/>
    <x v="0"/>
    <x v="319"/>
    <x v="788"/>
    <n v="0"/>
    <x v="0"/>
    <x v="1"/>
    <x v="3"/>
  </r>
  <r>
    <x v="0"/>
    <s v="1791708040001"/>
    <x v="23"/>
    <x v="0"/>
    <x v="0"/>
    <x v="319"/>
    <x v="788"/>
    <n v="0"/>
    <x v="0"/>
    <x v="1"/>
    <x v="3"/>
  </r>
  <r>
    <x v="0"/>
    <s v="1890001323001"/>
    <x v="24"/>
    <x v="0"/>
    <x v="0"/>
    <x v="319"/>
    <x v="788"/>
    <n v="0"/>
    <x v="0"/>
    <x v="1"/>
    <x v="3"/>
  </r>
  <r>
    <x v="0"/>
    <s v="1890003628001"/>
    <x v="25"/>
    <x v="0"/>
    <x v="0"/>
    <x v="319"/>
    <x v="788"/>
    <n v="0"/>
    <x v="0"/>
    <x v="1"/>
    <x v="3"/>
  </r>
  <r>
    <x v="0"/>
    <s v="1890037646001"/>
    <x v="26"/>
    <x v="0"/>
    <x v="0"/>
    <x v="319"/>
    <x v="788"/>
    <n v="0"/>
    <x v="0"/>
    <x v="1"/>
    <x v="3"/>
  </r>
  <r>
    <x v="0"/>
    <s v="1890080967001"/>
    <x v="27"/>
    <x v="0"/>
    <x v="0"/>
    <x v="319"/>
    <x v="788"/>
    <n v="0"/>
    <x v="0"/>
    <x v="1"/>
    <x v="3"/>
  </r>
  <r>
    <x v="0"/>
    <s v="1890141877001"/>
    <x v="28"/>
    <x v="0"/>
    <x v="0"/>
    <x v="319"/>
    <x v="788"/>
    <n v="0"/>
    <x v="0"/>
    <x v="1"/>
    <x v="3"/>
  </r>
  <r>
    <x v="0"/>
    <s v="1891709591001"/>
    <x v="29"/>
    <x v="0"/>
    <x v="0"/>
    <x v="319"/>
    <x v="788"/>
    <n v="0"/>
    <x v="0"/>
    <x v="1"/>
    <x v="3"/>
  </r>
  <r>
    <x v="0"/>
    <s v="1891710328001"/>
    <x v="30"/>
    <x v="0"/>
    <x v="0"/>
    <x v="319"/>
    <x v="788"/>
    <n v="0"/>
    <x v="0"/>
    <x v="1"/>
    <x v="3"/>
  </r>
  <r>
    <x v="0"/>
    <s v="0190115798001"/>
    <x v="0"/>
    <x v="0"/>
    <x v="1"/>
    <x v="319"/>
    <x v="788"/>
    <n v="0"/>
    <x v="0"/>
    <x v="1"/>
    <x v="3"/>
  </r>
  <r>
    <x v="0"/>
    <s v="0190155722001"/>
    <x v="1"/>
    <x v="0"/>
    <x v="1"/>
    <x v="319"/>
    <x v="788"/>
    <n v="0"/>
    <x v="0"/>
    <x v="1"/>
    <x v="3"/>
  </r>
  <r>
    <x v="0"/>
    <s v="0290003288001"/>
    <x v="2"/>
    <x v="0"/>
    <x v="1"/>
    <x v="319"/>
    <x v="788"/>
    <n v="0"/>
    <x v="0"/>
    <x v="1"/>
    <x v="3"/>
  </r>
  <r>
    <x v="0"/>
    <s v="0390027923001"/>
    <x v="3"/>
    <x v="0"/>
    <x v="1"/>
    <x v="319"/>
    <x v="788"/>
    <n v="0"/>
    <x v="0"/>
    <x v="1"/>
    <x v="3"/>
  </r>
  <r>
    <x v="0"/>
    <s v="0490001883001"/>
    <x v="4"/>
    <x v="0"/>
    <x v="1"/>
    <x v="319"/>
    <x v="788"/>
    <n v="0"/>
    <x v="0"/>
    <x v="1"/>
    <x v="3"/>
  </r>
  <r>
    <x v="0"/>
    <s v="0490002669001"/>
    <x v="5"/>
    <x v="0"/>
    <x v="1"/>
    <x v="319"/>
    <x v="788"/>
    <n v="0"/>
    <x v="0"/>
    <x v="1"/>
    <x v="3"/>
  </r>
  <r>
    <x v="0"/>
    <s v="0590052000001"/>
    <x v="6"/>
    <x v="0"/>
    <x v="1"/>
    <x v="319"/>
    <x v="788"/>
    <n v="0"/>
    <x v="0"/>
    <x v="1"/>
    <x v="3"/>
  </r>
  <r>
    <x v="0"/>
    <s v="0690045389001"/>
    <x v="7"/>
    <x v="0"/>
    <x v="1"/>
    <x v="319"/>
    <x v="788"/>
    <n v="0"/>
    <x v="0"/>
    <x v="1"/>
    <x v="3"/>
  </r>
  <r>
    <x v="0"/>
    <s v="0691706710001"/>
    <x v="8"/>
    <x v="0"/>
    <x v="1"/>
    <x v="319"/>
    <x v="788"/>
    <n v="0"/>
    <x v="0"/>
    <x v="1"/>
    <x v="3"/>
  </r>
  <r>
    <x v="0"/>
    <s v="0790024656001"/>
    <x v="9"/>
    <x v="0"/>
    <x v="1"/>
    <x v="319"/>
    <x v="788"/>
    <n v="0"/>
    <x v="0"/>
    <x v="1"/>
    <x v="3"/>
  </r>
  <r>
    <x v="0"/>
    <s v="1090033456001"/>
    <x v="10"/>
    <x v="0"/>
    <x v="1"/>
    <x v="319"/>
    <x v="788"/>
    <n v="0"/>
    <x v="0"/>
    <x v="1"/>
    <x v="3"/>
  </r>
  <r>
    <x v="0"/>
    <s v="1091720902001"/>
    <x v="11"/>
    <x v="0"/>
    <x v="1"/>
    <x v="319"/>
    <x v="788"/>
    <n v="0"/>
    <x v="0"/>
    <x v="1"/>
    <x v="3"/>
  </r>
  <r>
    <x v="0"/>
    <s v="1190068389001"/>
    <x v="12"/>
    <x v="0"/>
    <x v="1"/>
    <x v="319"/>
    <x v="788"/>
    <n v="0"/>
    <x v="0"/>
    <x v="1"/>
    <x v="3"/>
  </r>
  <r>
    <x v="0"/>
    <s v="1390013678001"/>
    <x v="13"/>
    <x v="0"/>
    <x v="1"/>
    <x v="319"/>
    <x v="788"/>
    <n v="0"/>
    <x v="0"/>
    <x v="1"/>
    <x v="3"/>
  </r>
  <r>
    <x v="0"/>
    <s v="1690012606001"/>
    <x v="14"/>
    <x v="0"/>
    <x v="1"/>
    <x v="319"/>
    <x v="788"/>
    <n v="0"/>
    <x v="0"/>
    <x v="1"/>
    <x v="3"/>
  </r>
  <r>
    <x v="0"/>
    <s v="1790093204001"/>
    <x v="15"/>
    <x v="0"/>
    <x v="1"/>
    <x v="319"/>
    <x v="788"/>
    <n v="0"/>
    <x v="0"/>
    <x v="1"/>
    <x v="3"/>
  </r>
  <r>
    <x v="0"/>
    <s v="1790325083001"/>
    <x v="16"/>
    <x v="0"/>
    <x v="1"/>
    <x v="319"/>
    <x v="788"/>
    <n v="0"/>
    <x v="0"/>
    <x v="1"/>
    <x v="3"/>
  </r>
  <r>
    <x v="0"/>
    <s v="1790451801001"/>
    <x v="17"/>
    <x v="0"/>
    <x v="1"/>
    <x v="319"/>
    <x v="788"/>
    <n v="0"/>
    <x v="0"/>
    <x v="1"/>
    <x v="3"/>
  </r>
  <r>
    <x v="0"/>
    <s v="1790501469001"/>
    <x v="18"/>
    <x v="0"/>
    <x v="1"/>
    <x v="319"/>
    <x v="788"/>
    <n v="0"/>
    <x v="0"/>
    <x v="1"/>
    <x v="3"/>
  </r>
  <r>
    <x v="0"/>
    <s v="1790567699001"/>
    <x v="19"/>
    <x v="0"/>
    <x v="1"/>
    <x v="319"/>
    <x v="788"/>
    <n v="0"/>
    <x v="0"/>
    <x v="1"/>
    <x v="3"/>
  </r>
  <r>
    <x v="0"/>
    <s v="1790866084001"/>
    <x v="20"/>
    <x v="0"/>
    <x v="1"/>
    <x v="319"/>
    <x v="788"/>
    <n v="0"/>
    <x v="0"/>
    <x v="1"/>
    <x v="3"/>
  </r>
  <r>
    <x v="0"/>
    <s v="1790900193001"/>
    <x v="21"/>
    <x v="0"/>
    <x v="1"/>
    <x v="319"/>
    <x v="788"/>
    <n v="0"/>
    <x v="0"/>
    <x v="1"/>
    <x v="3"/>
  </r>
  <r>
    <x v="0"/>
    <s v="1790979016001"/>
    <x v="22"/>
    <x v="0"/>
    <x v="1"/>
    <x v="319"/>
    <x v="788"/>
    <n v="0"/>
    <x v="0"/>
    <x v="1"/>
    <x v="3"/>
  </r>
  <r>
    <x v="0"/>
    <s v="1791708040001"/>
    <x v="23"/>
    <x v="0"/>
    <x v="1"/>
    <x v="319"/>
    <x v="788"/>
    <n v="0"/>
    <x v="0"/>
    <x v="1"/>
    <x v="3"/>
  </r>
  <r>
    <x v="0"/>
    <s v="1890001323001"/>
    <x v="24"/>
    <x v="0"/>
    <x v="1"/>
    <x v="319"/>
    <x v="788"/>
    <n v="0"/>
    <x v="0"/>
    <x v="1"/>
    <x v="3"/>
  </r>
  <r>
    <x v="0"/>
    <s v="1890003628001"/>
    <x v="25"/>
    <x v="0"/>
    <x v="1"/>
    <x v="319"/>
    <x v="788"/>
    <n v="0"/>
    <x v="0"/>
    <x v="1"/>
    <x v="3"/>
  </r>
  <r>
    <x v="0"/>
    <s v="1890037646001"/>
    <x v="26"/>
    <x v="0"/>
    <x v="1"/>
    <x v="319"/>
    <x v="788"/>
    <n v="0"/>
    <x v="0"/>
    <x v="1"/>
    <x v="3"/>
  </r>
  <r>
    <x v="0"/>
    <s v="1890080967001"/>
    <x v="27"/>
    <x v="0"/>
    <x v="1"/>
    <x v="319"/>
    <x v="788"/>
    <n v="0"/>
    <x v="0"/>
    <x v="1"/>
    <x v="3"/>
  </r>
  <r>
    <x v="0"/>
    <s v="1890141877001"/>
    <x v="28"/>
    <x v="0"/>
    <x v="1"/>
    <x v="319"/>
    <x v="788"/>
    <n v="0"/>
    <x v="0"/>
    <x v="1"/>
    <x v="3"/>
  </r>
  <r>
    <x v="0"/>
    <s v="1891709591001"/>
    <x v="29"/>
    <x v="0"/>
    <x v="1"/>
    <x v="319"/>
    <x v="788"/>
    <n v="0"/>
    <x v="0"/>
    <x v="1"/>
    <x v="3"/>
  </r>
  <r>
    <x v="0"/>
    <s v="1891710328001"/>
    <x v="30"/>
    <x v="0"/>
    <x v="1"/>
    <x v="319"/>
    <x v="788"/>
    <n v="0"/>
    <x v="0"/>
    <x v="1"/>
    <x v="3"/>
  </r>
  <r>
    <x v="0"/>
    <s v="11"/>
    <x v="31"/>
    <x v="0"/>
    <x v="0"/>
    <x v="319"/>
    <x v="788"/>
    <n v="0"/>
    <x v="0"/>
    <x v="1"/>
    <x v="3"/>
  </r>
  <r>
    <x v="0"/>
    <s v="11"/>
    <x v="31"/>
    <x v="0"/>
    <x v="1"/>
    <x v="319"/>
    <x v="788"/>
    <n v="0"/>
    <x v="0"/>
    <x v="1"/>
    <x v="3"/>
  </r>
  <r>
    <x v="0"/>
    <s v="12"/>
    <x v="32"/>
    <x v="0"/>
    <x v="0"/>
    <x v="319"/>
    <x v="788"/>
    <n v="0"/>
    <x v="0"/>
    <x v="1"/>
    <x v="3"/>
  </r>
  <r>
    <x v="0"/>
    <s v="12"/>
    <x v="32"/>
    <x v="0"/>
    <x v="1"/>
    <x v="319"/>
    <x v="788"/>
    <n v="0"/>
    <x v="0"/>
    <x v="1"/>
    <x v="3"/>
  </r>
  <r>
    <x v="0"/>
    <s v="0190115798001"/>
    <x v="0"/>
    <x v="0"/>
    <x v="0"/>
    <x v="320"/>
    <x v="789"/>
    <n v="0"/>
    <x v="0"/>
    <x v="1"/>
    <x v="3"/>
  </r>
  <r>
    <x v="0"/>
    <s v="0190155722001"/>
    <x v="1"/>
    <x v="0"/>
    <x v="0"/>
    <x v="320"/>
    <x v="789"/>
    <n v="0"/>
    <x v="0"/>
    <x v="1"/>
    <x v="3"/>
  </r>
  <r>
    <x v="0"/>
    <s v="0290003288001"/>
    <x v="2"/>
    <x v="0"/>
    <x v="0"/>
    <x v="320"/>
    <x v="789"/>
    <n v="0"/>
    <x v="0"/>
    <x v="1"/>
    <x v="3"/>
  </r>
  <r>
    <x v="0"/>
    <s v="0390027923001"/>
    <x v="3"/>
    <x v="0"/>
    <x v="0"/>
    <x v="320"/>
    <x v="789"/>
    <n v="0"/>
    <x v="0"/>
    <x v="1"/>
    <x v="3"/>
  </r>
  <r>
    <x v="0"/>
    <s v="0490001883001"/>
    <x v="4"/>
    <x v="0"/>
    <x v="0"/>
    <x v="320"/>
    <x v="789"/>
    <n v="0"/>
    <x v="0"/>
    <x v="1"/>
    <x v="3"/>
  </r>
  <r>
    <x v="0"/>
    <s v="0490002669001"/>
    <x v="5"/>
    <x v="0"/>
    <x v="0"/>
    <x v="320"/>
    <x v="789"/>
    <n v="0"/>
    <x v="0"/>
    <x v="1"/>
    <x v="3"/>
  </r>
  <r>
    <x v="0"/>
    <s v="0590052000001"/>
    <x v="6"/>
    <x v="0"/>
    <x v="0"/>
    <x v="320"/>
    <x v="789"/>
    <n v="0"/>
    <x v="0"/>
    <x v="1"/>
    <x v="3"/>
  </r>
  <r>
    <x v="0"/>
    <s v="0690045389001"/>
    <x v="7"/>
    <x v="0"/>
    <x v="0"/>
    <x v="320"/>
    <x v="789"/>
    <n v="0"/>
    <x v="0"/>
    <x v="1"/>
    <x v="3"/>
  </r>
  <r>
    <x v="0"/>
    <s v="0691706710001"/>
    <x v="8"/>
    <x v="0"/>
    <x v="0"/>
    <x v="320"/>
    <x v="789"/>
    <n v="0"/>
    <x v="0"/>
    <x v="1"/>
    <x v="3"/>
  </r>
  <r>
    <x v="0"/>
    <s v="0790024656001"/>
    <x v="9"/>
    <x v="0"/>
    <x v="0"/>
    <x v="320"/>
    <x v="789"/>
    <n v="0"/>
    <x v="0"/>
    <x v="1"/>
    <x v="3"/>
  </r>
  <r>
    <x v="0"/>
    <s v="1090033456001"/>
    <x v="10"/>
    <x v="0"/>
    <x v="0"/>
    <x v="320"/>
    <x v="789"/>
    <n v="0"/>
    <x v="0"/>
    <x v="1"/>
    <x v="3"/>
  </r>
  <r>
    <x v="0"/>
    <s v="1091720902001"/>
    <x v="11"/>
    <x v="0"/>
    <x v="0"/>
    <x v="320"/>
    <x v="789"/>
    <n v="0"/>
    <x v="0"/>
    <x v="1"/>
    <x v="3"/>
  </r>
  <r>
    <x v="0"/>
    <s v="1190068389001"/>
    <x v="12"/>
    <x v="0"/>
    <x v="0"/>
    <x v="320"/>
    <x v="789"/>
    <n v="0"/>
    <x v="0"/>
    <x v="1"/>
    <x v="3"/>
  </r>
  <r>
    <x v="0"/>
    <s v="1390013678001"/>
    <x v="13"/>
    <x v="0"/>
    <x v="0"/>
    <x v="320"/>
    <x v="789"/>
    <n v="0"/>
    <x v="0"/>
    <x v="1"/>
    <x v="3"/>
  </r>
  <r>
    <x v="0"/>
    <s v="1690012606001"/>
    <x v="14"/>
    <x v="0"/>
    <x v="0"/>
    <x v="320"/>
    <x v="789"/>
    <n v="0"/>
    <x v="0"/>
    <x v="1"/>
    <x v="3"/>
  </r>
  <r>
    <x v="0"/>
    <s v="1790093204001"/>
    <x v="15"/>
    <x v="0"/>
    <x v="0"/>
    <x v="320"/>
    <x v="789"/>
    <n v="0"/>
    <x v="0"/>
    <x v="1"/>
    <x v="3"/>
  </r>
  <r>
    <x v="0"/>
    <s v="1790325083001"/>
    <x v="16"/>
    <x v="0"/>
    <x v="0"/>
    <x v="320"/>
    <x v="789"/>
    <n v="0"/>
    <x v="0"/>
    <x v="1"/>
    <x v="3"/>
  </r>
  <r>
    <x v="0"/>
    <s v="1790451801001"/>
    <x v="17"/>
    <x v="0"/>
    <x v="0"/>
    <x v="320"/>
    <x v="789"/>
    <n v="0"/>
    <x v="0"/>
    <x v="1"/>
    <x v="3"/>
  </r>
  <r>
    <x v="0"/>
    <s v="1790501469001"/>
    <x v="18"/>
    <x v="0"/>
    <x v="0"/>
    <x v="320"/>
    <x v="789"/>
    <n v="0"/>
    <x v="0"/>
    <x v="1"/>
    <x v="3"/>
  </r>
  <r>
    <x v="0"/>
    <s v="1790567699001"/>
    <x v="19"/>
    <x v="0"/>
    <x v="0"/>
    <x v="320"/>
    <x v="789"/>
    <n v="0"/>
    <x v="0"/>
    <x v="1"/>
    <x v="3"/>
  </r>
  <r>
    <x v="0"/>
    <s v="1790866084001"/>
    <x v="20"/>
    <x v="0"/>
    <x v="0"/>
    <x v="320"/>
    <x v="789"/>
    <n v="0"/>
    <x v="0"/>
    <x v="1"/>
    <x v="3"/>
  </r>
  <r>
    <x v="0"/>
    <s v="1790900193001"/>
    <x v="21"/>
    <x v="0"/>
    <x v="0"/>
    <x v="320"/>
    <x v="789"/>
    <n v="0"/>
    <x v="0"/>
    <x v="1"/>
    <x v="3"/>
  </r>
  <r>
    <x v="0"/>
    <s v="1790979016001"/>
    <x v="22"/>
    <x v="0"/>
    <x v="0"/>
    <x v="320"/>
    <x v="789"/>
    <n v="0"/>
    <x v="0"/>
    <x v="1"/>
    <x v="3"/>
  </r>
  <r>
    <x v="0"/>
    <s v="1791708040001"/>
    <x v="23"/>
    <x v="0"/>
    <x v="0"/>
    <x v="320"/>
    <x v="789"/>
    <n v="0"/>
    <x v="0"/>
    <x v="1"/>
    <x v="3"/>
  </r>
  <r>
    <x v="0"/>
    <s v="1890001323001"/>
    <x v="24"/>
    <x v="0"/>
    <x v="0"/>
    <x v="320"/>
    <x v="789"/>
    <n v="0"/>
    <x v="0"/>
    <x v="1"/>
    <x v="3"/>
  </r>
  <r>
    <x v="0"/>
    <s v="1890003628001"/>
    <x v="25"/>
    <x v="0"/>
    <x v="0"/>
    <x v="320"/>
    <x v="789"/>
    <n v="0"/>
    <x v="0"/>
    <x v="1"/>
    <x v="3"/>
  </r>
  <r>
    <x v="0"/>
    <s v="1890037646001"/>
    <x v="26"/>
    <x v="0"/>
    <x v="0"/>
    <x v="320"/>
    <x v="789"/>
    <n v="0"/>
    <x v="0"/>
    <x v="1"/>
    <x v="3"/>
  </r>
  <r>
    <x v="0"/>
    <s v="1890080967001"/>
    <x v="27"/>
    <x v="0"/>
    <x v="0"/>
    <x v="320"/>
    <x v="789"/>
    <n v="0"/>
    <x v="0"/>
    <x v="1"/>
    <x v="3"/>
  </r>
  <r>
    <x v="0"/>
    <s v="1890141877001"/>
    <x v="28"/>
    <x v="0"/>
    <x v="0"/>
    <x v="320"/>
    <x v="789"/>
    <n v="0"/>
    <x v="0"/>
    <x v="1"/>
    <x v="3"/>
  </r>
  <r>
    <x v="0"/>
    <s v="1891709591001"/>
    <x v="29"/>
    <x v="0"/>
    <x v="0"/>
    <x v="320"/>
    <x v="789"/>
    <n v="0"/>
    <x v="0"/>
    <x v="1"/>
    <x v="3"/>
  </r>
  <r>
    <x v="0"/>
    <s v="1891710328001"/>
    <x v="30"/>
    <x v="0"/>
    <x v="0"/>
    <x v="320"/>
    <x v="789"/>
    <n v="0"/>
    <x v="0"/>
    <x v="1"/>
    <x v="3"/>
  </r>
  <r>
    <x v="0"/>
    <s v="0190115798001"/>
    <x v="0"/>
    <x v="0"/>
    <x v="1"/>
    <x v="320"/>
    <x v="789"/>
    <n v="0"/>
    <x v="0"/>
    <x v="1"/>
    <x v="3"/>
  </r>
  <r>
    <x v="0"/>
    <s v="0190155722001"/>
    <x v="1"/>
    <x v="0"/>
    <x v="1"/>
    <x v="320"/>
    <x v="789"/>
    <n v="0"/>
    <x v="0"/>
    <x v="1"/>
    <x v="3"/>
  </r>
  <r>
    <x v="0"/>
    <s v="0290003288001"/>
    <x v="2"/>
    <x v="0"/>
    <x v="1"/>
    <x v="320"/>
    <x v="789"/>
    <n v="0"/>
    <x v="0"/>
    <x v="1"/>
    <x v="3"/>
  </r>
  <r>
    <x v="0"/>
    <s v="0390027923001"/>
    <x v="3"/>
    <x v="0"/>
    <x v="1"/>
    <x v="320"/>
    <x v="789"/>
    <n v="0"/>
    <x v="0"/>
    <x v="1"/>
    <x v="3"/>
  </r>
  <r>
    <x v="0"/>
    <s v="0490001883001"/>
    <x v="4"/>
    <x v="0"/>
    <x v="1"/>
    <x v="320"/>
    <x v="789"/>
    <n v="0"/>
    <x v="0"/>
    <x v="1"/>
    <x v="3"/>
  </r>
  <r>
    <x v="0"/>
    <s v="0490002669001"/>
    <x v="5"/>
    <x v="0"/>
    <x v="1"/>
    <x v="320"/>
    <x v="789"/>
    <n v="0"/>
    <x v="0"/>
    <x v="1"/>
    <x v="3"/>
  </r>
  <r>
    <x v="0"/>
    <s v="0590052000001"/>
    <x v="6"/>
    <x v="0"/>
    <x v="1"/>
    <x v="320"/>
    <x v="789"/>
    <n v="0"/>
    <x v="0"/>
    <x v="1"/>
    <x v="3"/>
  </r>
  <r>
    <x v="0"/>
    <s v="0690045389001"/>
    <x v="7"/>
    <x v="0"/>
    <x v="1"/>
    <x v="320"/>
    <x v="789"/>
    <n v="0"/>
    <x v="0"/>
    <x v="1"/>
    <x v="3"/>
  </r>
  <r>
    <x v="0"/>
    <s v="0691706710001"/>
    <x v="8"/>
    <x v="0"/>
    <x v="1"/>
    <x v="320"/>
    <x v="789"/>
    <n v="0"/>
    <x v="0"/>
    <x v="1"/>
    <x v="3"/>
  </r>
  <r>
    <x v="0"/>
    <s v="0790024656001"/>
    <x v="9"/>
    <x v="0"/>
    <x v="1"/>
    <x v="320"/>
    <x v="789"/>
    <n v="0"/>
    <x v="0"/>
    <x v="1"/>
    <x v="3"/>
  </r>
  <r>
    <x v="0"/>
    <s v="1090033456001"/>
    <x v="10"/>
    <x v="0"/>
    <x v="1"/>
    <x v="320"/>
    <x v="789"/>
    <n v="0"/>
    <x v="0"/>
    <x v="1"/>
    <x v="3"/>
  </r>
  <r>
    <x v="0"/>
    <s v="1091720902001"/>
    <x v="11"/>
    <x v="0"/>
    <x v="1"/>
    <x v="320"/>
    <x v="789"/>
    <n v="0"/>
    <x v="0"/>
    <x v="1"/>
    <x v="3"/>
  </r>
  <r>
    <x v="0"/>
    <s v="1190068389001"/>
    <x v="12"/>
    <x v="0"/>
    <x v="1"/>
    <x v="320"/>
    <x v="789"/>
    <n v="0"/>
    <x v="0"/>
    <x v="1"/>
    <x v="3"/>
  </r>
  <r>
    <x v="0"/>
    <s v="1390013678001"/>
    <x v="13"/>
    <x v="0"/>
    <x v="1"/>
    <x v="320"/>
    <x v="789"/>
    <n v="0"/>
    <x v="0"/>
    <x v="1"/>
    <x v="3"/>
  </r>
  <r>
    <x v="0"/>
    <s v="1690012606001"/>
    <x v="14"/>
    <x v="0"/>
    <x v="1"/>
    <x v="320"/>
    <x v="789"/>
    <n v="0"/>
    <x v="0"/>
    <x v="1"/>
    <x v="3"/>
  </r>
  <r>
    <x v="0"/>
    <s v="1790093204001"/>
    <x v="15"/>
    <x v="0"/>
    <x v="1"/>
    <x v="320"/>
    <x v="789"/>
    <n v="0"/>
    <x v="0"/>
    <x v="1"/>
    <x v="3"/>
  </r>
  <r>
    <x v="0"/>
    <s v="1790325083001"/>
    <x v="16"/>
    <x v="0"/>
    <x v="1"/>
    <x v="320"/>
    <x v="789"/>
    <n v="0"/>
    <x v="0"/>
    <x v="1"/>
    <x v="3"/>
  </r>
  <r>
    <x v="0"/>
    <s v="1790451801001"/>
    <x v="17"/>
    <x v="0"/>
    <x v="1"/>
    <x v="320"/>
    <x v="789"/>
    <n v="0"/>
    <x v="0"/>
    <x v="1"/>
    <x v="3"/>
  </r>
  <r>
    <x v="0"/>
    <s v="1790501469001"/>
    <x v="18"/>
    <x v="0"/>
    <x v="1"/>
    <x v="320"/>
    <x v="789"/>
    <n v="0"/>
    <x v="0"/>
    <x v="1"/>
    <x v="3"/>
  </r>
  <r>
    <x v="0"/>
    <s v="1790567699001"/>
    <x v="19"/>
    <x v="0"/>
    <x v="1"/>
    <x v="320"/>
    <x v="789"/>
    <n v="0"/>
    <x v="0"/>
    <x v="1"/>
    <x v="3"/>
  </r>
  <r>
    <x v="0"/>
    <s v="1790866084001"/>
    <x v="20"/>
    <x v="0"/>
    <x v="1"/>
    <x v="320"/>
    <x v="789"/>
    <n v="0"/>
    <x v="0"/>
    <x v="1"/>
    <x v="3"/>
  </r>
  <r>
    <x v="0"/>
    <s v="1790900193001"/>
    <x v="21"/>
    <x v="0"/>
    <x v="1"/>
    <x v="320"/>
    <x v="789"/>
    <n v="0"/>
    <x v="0"/>
    <x v="1"/>
    <x v="3"/>
  </r>
  <r>
    <x v="0"/>
    <s v="1790979016001"/>
    <x v="22"/>
    <x v="0"/>
    <x v="1"/>
    <x v="320"/>
    <x v="789"/>
    <n v="0"/>
    <x v="0"/>
    <x v="1"/>
    <x v="3"/>
  </r>
  <r>
    <x v="0"/>
    <s v="1791708040001"/>
    <x v="23"/>
    <x v="0"/>
    <x v="1"/>
    <x v="320"/>
    <x v="789"/>
    <n v="0"/>
    <x v="0"/>
    <x v="1"/>
    <x v="3"/>
  </r>
  <r>
    <x v="0"/>
    <s v="1890001323001"/>
    <x v="24"/>
    <x v="0"/>
    <x v="1"/>
    <x v="320"/>
    <x v="789"/>
    <n v="0"/>
    <x v="0"/>
    <x v="1"/>
    <x v="3"/>
  </r>
  <r>
    <x v="0"/>
    <s v="1890003628001"/>
    <x v="25"/>
    <x v="0"/>
    <x v="1"/>
    <x v="320"/>
    <x v="789"/>
    <n v="0"/>
    <x v="0"/>
    <x v="1"/>
    <x v="3"/>
  </r>
  <r>
    <x v="0"/>
    <s v="1890037646001"/>
    <x v="26"/>
    <x v="0"/>
    <x v="1"/>
    <x v="320"/>
    <x v="789"/>
    <n v="0"/>
    <x v="0"/>
    <x v="1"/>
    <x v="3"/>
  </r>
  <r>
    <x v="0"/>
    <s v="1890080967001"/>
    <x v="27"/>
    <x v="0"/>
    <x v="1"/>
    <x v="320"/>
    <x v="789"/>
    <n v="0"/>
    <x v="0"/>
    <x v="1"/>
    <x v="3"/>
  </r>
  <r>
    <x v="0"/>
    <s v="1890141877001"/>
    <x v="28"/>
    <x v="0"/>
    <x v="1"/>
    <x v="320"/>
    <x v="789"/>
    <n v="0"/>
    <x v="0"/>
    <x v="1"/>
    <x v="3"/>
  </r>
  <r>
    <x v="0"/>
    <s v="1891709591001"/>
    <x v="29"/>
    <x v="0"/>
    <x v="1"/>
    <x v="320"/>
    <x v="789"/>
    <n v="0"/>
    <x v="0"/>
    <x v="1"/>
    <x v="3"/>
  </r>
  <r>
    <x v="0"/>
    <s v="1891710328001"/>
    <x v="30"/>
    <x v="0"/>
    <x v="1"/>
    <x v="320"/>
    <x v="789"/>
    <n v="0"/>
    <x v="0"/>
    <x v="1"/>
    <x v="3"/>
  </r>
  <r>
    <x v="0"/>
    <s v="11"/>
    <x v="31"/>
    <x v="0"/>
    <x v="0"/>
    <x v="320"/>
    <x v="789"/>
    <n v="0"/>
    <x v="0"/>
    <x v="1"/>
    <x v="3"/>
  </r>
  <r>
    <x v="0"/>
    <s v="11"/>
    <x v="31"/>
    <x v="0"/>
    <x v="1"/>
    <x v="320"/>
    <x v="789"/>
    <n v="0"/>
    <x v="0"/>
    <x v="1"/>
    <x v="3"/>
  </r>
  <r>
    <x v="0"/>
    <s v="12"/>
    <x v="32"/>
    <x v="0"/>
    <x v="0"/>
    <x v="320"/>
    <x v="789"/>
    <n v="0"/>
    <x v="0"/>
    <x v="1"/>
    <x v="3"/>
  </r>
  <r>
    <x v="0"/>
    <s v="12"/>
    <x v="32"/>
    <x v="0"/>
    <x v="1"/>
    <x v="320"/>
    <x v="789"/>
    <n v="0"/>
    <x v="0"/>
    <x v="1"/>
    <x v="3"/>
  </r>
  <r>
    <x v="0"/>
    <s v="0190115798001"/>
    <x v="0"/>
    <x v="0"/>
    <x v="0"/>
    <x v="321"/>
    <x v="790"/>
    <n v="0"/>
    <x v="0"/>
    <x v="1"/>
    <x v="3"/>
  </r>
  <r>
    <x v="0"/>
    <s v="0190155722001"/>
    <x v="1"/>
    <x v="0"/>
    <x v="0"/>
    <x v="321"/>
    <x v="790"/>
    <n v="0"/>
    <x v="0"/>
    <x v="1"/>
    <x v="3"/>
  </r>
  <r>
    <x v="0"/>
    <s v="0290003288001"/>
    <x v="2"/>
    <x v="0"/>
    <x v="0"/>
    <x v="321"/>
    <x v="790"/>
    <n v="0"/>
    <x v="0"/>
    <x v="1"/>
    <x v="3"/>
  </r>
  <r>
    <x v="0"/>
    <s v="0390027923001"/>
    <x v="3"/>
    <x v="0"/>
    <x v="0"/>
    <x v="321"/>
    <x v="790"/>
    <n v="0"/>
    <x v="0"/>
    <x v="1"/>
    <x v="3"/>
  </r>
  <r>
    <x v="0"/>
    <s v="0490001883001"/>
    <x v="4"/>
    <x v="0"/>
    <x v="0"/>
    <x v="321"/>
    <x v="790"/>
    <n v="0"/>
    <x v="0"/>
    <x v="1"/>
    <x v="3"/>
  </r>
  <r>
    <x v="0"/>
    <s v="0490002669001"/>
    <x v="5"/>
    <x v="0"/>
    <x v="0"/>
    <x v="321"/>
    <x v="790"/>
    <n v="0"/>
    <x v="0"/>
    <x v="1"/>
    <x v="3"/>
  </r>
  <r>
    <x v="0"/>
    <s v="0590052000001"/>
    <x v="6"/>
    <x v="0"/>
    <x v="0"/>
    <x v="321"/>
    <x v="790"/>
    <n v="0"/>
    <x v="0"/>
    <x v="1"/>
    <x v="3"/>
  </r>
  <r>
    <x v="0"/>
    <s v="0690045389001"/>
    <x v="7"/>
    <x v="0"/>
    <x v="0"/>
    <x v="321"/>
    <x v="790"/>
    <n v="0"/>
    <x v="0"/>
    <x v="1"/>
    <x v="3"/>
  </r>
  <r>
    <x v="0"/>
    <s v="0691706710001"/>
    <x v="8"/>
    <x v="0"/>
    <x v="0"/>
    <x v="321"/>
    <x v="790"/>
    <n v="0"/>
    <x v="0"/>
    <x v="1"/>
    <x v="3"/>
  </r>
  <r>
    <x v="0"/>
    <s v="0790024656001"/>
    <x v="9"/>
    <x v="0"/>
    <x v="0"/>
    <x v="321"/>
    <x v="790"/>
    <n v="0"/>
    <x v="0"/>
    <x v="1"/>
    <x v="3"/>
  </r>
  <r>
    <x v="0"/>
    <s v="1090033456001"/>
    <x v="10"/>
    <x v="0"/>
    <x v="0"/>
    <x v="321"/>
    <x v="790"/>
    <n v="0"/>
    <x v="0"/>
    <x v="1"/>
    <x v="3"/>
  </r>
  <r>
    <x v="0"/>
    <s v="1091720902001"/>
    <x v="11"/>
    <x v="0"/>
    <x v="0"/>
    <x v="321"/>
    <x v="790"/>
    <n v="0"/>
    <x v="0"/>
    <x v="1"/>
    <x v="3"/>
  </r>
  <r>
    <x v="0"/>
    <s v="1190068389001"/>
    <x v="12"/>
    <x v="0"/>
    <x v="0"/>
    <x v="321"/>
    <x v="790"/>
    <n v="0"/>
    <x v="0"/>
    <x v="1"/>
    <x v="3"/>
  </r>
  <r>
    <x v="0"/>
    <s v="1390013678001"/>
    <x v="13"/>
    <x v="0"/>
    <x v="0"/>
    <x v="321"/>
    <x v="790"/>
    <n v="0"/>
    <x v="0"/>
    <x v="1"/>
    <x v="3"/>
  </r>
  <r>
    <x v="0"/>
    <s v="1690012606001"/>
    <x v="14"/>
    <x v="0"/>
    <x v="0"/>
    <x v="321"/>
    <x v="790"/>
    <n v="0"/>
    <x v="0"/>
    <x v="1"/>
    <x v="3"/>
  </r>
  <r>
    <x v="0"/>
    <s v="1790093204001"/>
    <x v="15"/>
    <x v="0"/>
    <x v="0"/>
    <x v="321"/>
    <x v="790"/>
    <n v="0"/>
    <x v="0"/>
    <x v="1"/>
    <x v="3"/>
  </r>
  <r>
    <x v="0"/>
    <s v="1790325083001"/>
    <x v="16"/>
    <x v="0"/>
    <x v="0"/>
    <x v="321"/>
    <x v="790"/>
    <n v="0"/>
    <x v="0"/>
    <x v="1"/>
    <x v="3"/>
  </r>
  <r>
    <x v="0"/>
    <s v="1790451801001"/>
    <x v="17"/>
    <x v="0"/>
    <x v="0"/>
    <x v="321"/>
    <x v="790"/>
    <n v="0"/>
    <x v="0"/>
    <x v="1"/>
    <x v="3"/>
  </r>
  <r>
    <x v="0"/>
    <s v="1790501469001"/>
    <x v="18"/>
    <x v="0"/>
    <x v="0"/>
    <x v="321"/>
    <x v="790"/>
    <n v="0"/>
    <x v="0"/>
    <x v="1"/>
    <x v="3"/>
  </r>
  <r>
    <x v="0"/>
    <s v="1790567699001"/>
    <x v="19"/>
    <x v="0"/>
    <x v="0"/>
    <x v="321"/>
    <x v="790"/>
    <n v="0"/>
    <x v="0"/>
    <x v="1"/>
    <x v="3"/>
  </r>
  <r>
    <x v="0"/>
    <s v="1790866084001"/>
    <x v="20"/>
    <x v="0"/>
    <x v="0"/>
    <x v="321"/>
    <x v="790"/>
    <n v="0"/>
    <x v="0"/>
    <x v="1"/>
    <x v="3"/>
  </r>
  <r>
    <x v="0"/>
    <s v="1790900193001"/>
    <x v="21"/>
    <x v="0"/>
    <x v="0"/>
    <x v="321"/>
    <x v="790"/>
    <n v="0"/>
    <x v="0"/>
    <x v="1"/>
    <x v="3"/>
  </r>
  <r>
    <x v="0"/>
    <s v="1790979016001"/>
    <x v="22"/>
    <x v="0"/>
    <x v="0"/>
    <x v="321"/>
    <x v="790"/>
    <n v="0"/>
    <x v="0"/>
    <x v="1"/>
    <x v="3"/>
  </r>
  <r>
    <x v="0"/>
    <s v="1791708040001"/>
    <x v="23"/>
    <x v="0"/>
    <x v="0"/>
    <x v="321"/>
    <x v="790"/>
    <n v="0"/>
    <x v="0"/>
    <x v="1"/>
    <x v="3"/>
  </r>
  <r>
    <x v="0"/>
    <s v="1890001323001"/>
    <x v="24"/>
    <x v="0"/>
    <x v="0"/>
    <x v="321"/>
    <x v="790"/>
    <n v="0"/>
    <x v="0"/>
    <x v="1"/>
    <x v="3"/>
  </r>
  <r>
    <x v="0"/>
    <s v="1890003628001"/>
    <x v="25"/>
    <x v="0"/>
    <x v="0"/>
    <x v="321"/>
    <x v="790"/>
    <n v="0"/>
    <x v="0"/>
    <x v="1"/>
    <x v="3"/>
  </r>
  <r>
    <x v="0"/>
    <s v="1890037646001"/>
    <x v="26"/>
    <x v="0"/>
    <x v="0"/>
    <x v="321"/>
    <x v="790"/>
    <n v="0"/>
    <x v="0"/>
    <x v="1"/>
    <x v="3"/>
  </r>
  <r>
    <x v="0"/>
    <s v="1890080967001"/>
    <x v="27"/>
    <x v="0"/>
    <x v="0"/>
    <x v="321"/>
    <x v="790"/>
    <n v="0"/>
    <x v="0"/>
    <x v="1"/>
    <x v="3"/>
  </r>
  <r>
    <x v="0"/>
    <s v="1890141877001"/>
    <x v="28"/>
    <x v="0"/>
    <x v="0"/>
    <x v="321"/>
    <x v="790"/>
    <n v="0"/>
    <x v="0"/>
    <x v="1"/>
    <x v="3"/>
  </r>
  <r>
    <x v="0"/>
    <s v="1891709591001"/>
    <x v="29"/>
    <x v="0"/>
    <x v="0"/>
    <x v="321"/>
    <x v="790"/>
    <n v="0"/>
    <x v="0"/>
    <x v="1"/>
    <x v="3"/>
  </r>
  <r>
    <x v="0"/>
    <s v="1891710328001"/>
    <x v="30"/>
    <x v="0"/>
    <x v="0"/>
    <x v="321"/>
    <x v="790"/>
    <n v="0"/>
    <x v="0"/>
    <x v="1"/>
    <x v="3"/>
  </r>
  <r>
    <x v="0"/>
    <s v="0190115798001"/>
    <x v="0"/>
    <x v="0"/>
    <x v="1"/>
    <x v="321"/>
    <x v="790"/>
    <n v="0"/>
    <x v="0"/>
    <x v="1"/>
    <x v="3"/>
  </r>
  <r>
    <x v="0"/>
    <s v="0190155722001"/>
    <x v="1"/>
    <x v="0"/>
    <x v="1"/>
    <x v="321"/>
    <x v="790"/>
    <n v="0"/>
    <x v="0"/>
    <x v="1"/>
    <x v="3"/>
  </r>
  <r>
    <x v="0"/>
    <s v="0290003288001"/>
    <x v="2"/>
    <x v="0"/>
    <x v="1"/>
    <x v="321"/>
    <x v="790"/>
    <n v="0"/>
    <x v="0"/>
    <x v="1"/>
    <x v="3"/>
  </r>
  <r>
    <x v="0"/>
    <s v="0390027923001"/>
    <x v="3"/>
    <x v="0"/>
    <x v="1"/>
    <x v="321"/>
    <x v="790"/>
    <n v="0"/>
    <x v="0"/>
    <x v="1"/>
    <x v="3"/>
  </r>
  <r>
    <x v="0"/>
    <s v="0490001883001"/>
    <x v="4"/>
    <x v="0"/>
    <x v="1"/>
    <x v="321"/>
    <x v="790"/>
    <n v="0"/>
    <x v="0"/>
    <x v="1"/>
    <x v="3"/>
  </r>
  <r>
    <x v="0"/>
    <s v="0490002669001"/>
    <x v="5"/>
    <x v="0"/>
    <x v="1"/>
    <x v="321"/>
    <x v="790"/>
    <n v="0"/>
    <x v="0"/>
    <x v="1"/>
    <x v="3"/>
  </r>
  <r>
    <x v="0"/>
    <s v="0590052000001"/>
    <x v="6"/>
    <x v="0"/>
    <x v="1"/>
    <x v="321"/>
    <x v="790"/>
    <n v="0"/>
    <x v="0"/>
    <x v="1"/>
    <x v="3"/>
  </r>
  <r>
    <x v="0"/>
    <s v="0690045389001"/>
    <x v="7"/>
    <x v="0"/>
    <x v="1"/>
    <x v="321"/>
    <x v="790"/>
    <n v="0"/>
    <x v="0"/>
    <x v="1"/>
    <x v="3"/>
  </r>
  <r>
    <x v="0"/>
    <s v="0691706710001"/>
    <x v="8"/>
    <x v="0"/>
    <x v="1"/>
    <x v="321"/>
    <x v="790"/>
    <n v="0"/>
    <x v="0"/>
    <x v="1"/>
    <x v="3"/>
  </r>
  <r>
    <x v="0"/>
    <s v="0790024656001"/>
    <x v="9"/>
    <x v="0"/>
    <x v="1"/>
    <x v="321"/>
    <x v="790"/>
    <n v="0"/>
    <x v="0"/>
    <x v="1"/>
    <x v="3"/>
  </r>
  <r>
    <x v="0"/>
    <s v="1090033456001"/>
    <x v="10"/>
    <x v="0"/>
    <x v="1"/>
    <x v="321"/>
    <x v="790"/>
    <n v="0"/>
    <x v="0"/>
    <x v="1"/>
    <x v="3"/>
  </r>
  <r>
    <x v="0"/>
    <s v="1091720902001"/>
    <x v="11"/>
    <x v="0"/>
    <x v="1"/>
    <x v="321"/>
    <x v="790"/>
    <n v="0"/>
    <x v="0"/>
    <x v="1"/>
    <x v="3"/>
  </r>
  <r>
    <x v="0"/>
    <s v="1190068389001"/>
    <x v="12"/>
    <x v="0"/>
    <x v="1"/>
    <x v="321"/>
    <x v="790"/>
    <n v="0"/>
    <x v="0"/>
    <x v="1"/>
    <x v="3"/>
  </r>
  <r>
    <x v="0"/>
    <s v="1390013678001"/>
    <x v="13"/>
    <x v="0"/>
    <x v="1"/>
    <x v="321"/>
    <x v="790"/>
    <n v="0"/>
    <x v="0"/>
    <x v="1"/>
    <x v="3"/>
  </r>
  <r>
    <x v="0"/>
    <s v="1690012606001"/>
    <x v="14"/>
    <x v="0"/>
    <x v="1"/>
    <x v="321"/>
    <x v="790"/>
    <n v="0"/>
    <x v="0"/>
    <x v="1"/>
    <x v="3"/>
  </r>
  <r>
    <x v="0"/>
    <s v="1790093204001"/>
    <x v="15"/>
    <x v="0"/>
    <x v="1"/>
    <x v="321"/>
    <x v="790"/>
    <n v="0"/>
    <x v="0"/>
    <x v="1"/>
    <x v="3"/>
  </r>
  <r>
    <x v="0"/>
    <s v="1790325083001"/>
    <x v="16"/>
    <x v="0"/>
    <x v="1"/>
    <x v="321"/>
    <x v="790"/>
    <n v="0"/>
    <x v="0"/>
    <x v="1"/>
    <x v="3"/>
  </r>
  <r>
    <x v="0"/>
    <s v="1790451801001"/>
    <x v="17"/>
    <x v="0"/>
    <x v="1"/>
    <x v="321"/>
    <x v="790"/>
    <n v="0"/>
    <x v="0"/>
    <x v="1"/>
    <x v="3"/>
  </r>
  <r>
    <x v="0"/>
    <s v="1790501469001"/>
    <x v="18"/>
    <x v="0"/>
    <x v="1"/>
    <x v="321"/>
    <x v="790"/>
    <n v="0"/>
    <x v="0"/>
    <x v="1"/>
    <x v="3"/>
  </r>
  <r>
    <x v="0"/>
    <s v="1790567699001"/>
    <x v="19"/>
    <x v="0"/>
    <x v="1"/>
    <x v="321"/>
    <x v="790"/>
    <n v="0"/>
    <x v="0"/>
    <x v="1"/>
    <x v="3"/>
  </r>
  <r>
    <x v="0"/>
    <s v="1790866084001"/>
    <x v="20"/>
    <x v="0"/>
    <x v="1"/>
    <x v="321"/>
    <x v="790"/>
    <n v="0"/>
    <x v="0"/>
    <x v="1"/>
    <x v="3"/>
  </r>
  <r>
    <x v="0"/>
    <s v="1790900193001"/>
    <x v="21"/>
    <x v="0"/>
    <x v="1"/>
    <x v="321"/>
    <x v="790"/>
    <n v="0"/>
    <x v="0"/>
    <x v="1"/>
    <x v="3"/>
  </r>
  <r>
    <x v="0"/>
    <s v="1790979016001"/>
    <x v="22"/>
    <x v="0"/>
    <x v="1"/>
    <x v="321"/>
    <x v="790"/>
    <n v="0"/>
    <x v="0"/>
    <x v="1"/>
    <x v="3"/>
  </r>
  <r>
    <x v="0"/>
    <s v="1791708040001"/>
    <x v="23"/>
    <x v="0"/>
    <x v="1"/>
    <x v="321"/>
    <x v="790"/>
    <n v="0"/>
    <x v="0"/>
    <x v="1"/>
    <x v="3"/>
  </r>
  <r>
    <x v="0"/>
    <s v="1890001323001"/>
    <x v="24"/>
    <x v="0"/>
    <x v="1"/>
    <x v="321"/>
    <x v="790"/>
    <n v="0"/>
    <x v="0"/>
    <x v="1"/>
    <x v="3"/>
  </r>
  <r>
    <x v="0"/>
    <s v="1890003628001"/>
    <x v="25"/>
    <x v="0"/>
    <x v="1"/>
    <x v="321"/>
    <x v="790"/>
    <n v="0"/>
    <x v="0"/>
    <x v="1"/>
    <x v="3"/>
  </r>
  <r>
    <x v="0"/>
    <s v="1890037646001"/>
    <x v="26"/>
    <x v="0"/>
    <x v="1"/>
    <x v="321"/>
    <x v="790"/>
    <n v="0"/>
    <x v="0"/>
    <x v="1"/>
    <x v="3"/>
  </r>
  <r>
    <x v="0"/>
    <s v="1890080967001"/>
    <x v="27"/>
    <x v="0"/>
    <x v="1"/>
    <x v="321"/>
    <x v="790"/>
    <n v="0"/>
    <x v="0"/>
    <x v="1"/>
    <x v="3"/>
  </r>
  <r>
    <x v="0"/>
    <s v="1890141877001"/>
    <x v="28"/>
    <x v="0"/>
    <x v="1"/>
    <x v="321"/>
    <x v="790"/>
    <n v="0"/>
    <x v="0"/>
    <x v="1"/>
    <x v="3"/>
  </r>
  <r>
    <x v="0"/>
    <s v="1891709591001"/>
    <x v="29"/>
    <x v="0"/>
    <x v="1"/>
    <x v="321"/>
    <x v="790"/>
    <n v="0"/>
    <x v="0"/>
    <x v="1"/>
    <x v="3"/>
  </r>
  <r>
    <x v="0"/>
    <s v="1891710328001"/>
    <x v="30"/>
    <x v="0"/>
    <x v="1"/>
    <x v="321"/>
    <x v="790"/>
    <n v="0"/>
    <x v="0"/>
    <x v="1"/>
    <x v="3"/>
  </r>
  <r>
    <x v="0"/>
    <s v="11"/>
    <x v="31"/>
    <x v="0"/>
    <x v="0"/>
    <x v="321"/>
    <x v="790"/>
    <n v="0"/>
    <x v="0"/>
    <x v="1"/>
    <x v="3"/>
  </r>
  <r>
    <x v="0"/>
    <s v="11"/>
    <x v="31"/>
    <x v="0"/>
    <x v="1"/>
    <x v="321"/>
    <x v="790"/>
    <n v="0"/>
    <x v="0"/>
    <x v="1"/>
    <x v="3"/>
  </r>
  <r>
    <x v="0"/>
    <s v="12"/>
    <x v="32"/>
    <x v="0"/>
    <x v="0"/>
    <x v="321"/>
    <x v="790"/>
    <n v="0"/>
    <x v="0"/>
    <x v="1"/>
    <x v="3"/>
  </r>
  <r>
    <x v="0"/>
    <s v="12"/>
    <x v="32"/>
    <x v="0"/>
    <x v="1"/>
    <x v="321"/>
    <x v="790"/>
    <n v="0"/>
    <x v="0"/>
    <x v="1"/>
    <x v="3"/>
  </r>
  <r>
    <x v="0"/>
    <s v="0190115798001"/>
    <x v="0"/>
    <x v="0"/>
    <x v="0"/>
    <x v="322"/>
    <x v="791"/>
    <n v="463932749.76999998"/>
    <x v="0"/>
    <x v="1"/>
    <x v="3"/>
  </r>
  <r>
    <x v="0"/>
    <s v="0190155722001"/>
    <x v="1"/>
    <x v="0"/>
    <x v="0"/>
    <x v="322"/>
    <x v="791"/>
    <n v="315719258.73000002"/>
    <x v="0"/>
    <x v="1"/>
    <x v="3"/>
  </r>
  <r>
    <x v="0"/>
    <s v="0290003288001"/>
    <x v="2"/>
    <x v="0"/>
    <x v="0"/>
    <x v="322"/>
    <x v="791"/>
    <n v="30517512.390000001"/>
    <x v="0"/>
    <x v="1"/>
    <x v="3"/>
  </r>
  <r>
    <x v="0"/>
    <s v="0390027923001"/>
    <x v="3"/>
    <x v="0"/>
    <x v="0"/>
    <x v="322"/>
    <x v="791"/>
    <n v="42677719.359999999"/>
    <x v="0"/>
    <x v="1"/>
    <x v="3"/>
  </r>
  <r>
    <x v="0"/>
    <s v="0490001883001"/>
    <x v="4"/>
    <x v="0"/>
    <x v="0"/>
    <x v="322"/>
    <x v="791"/>
    <n v="38747447.43"/>
    <x v="0"/>
    <x v="1"/>
    <x v="3"/>
  </r>
  <r>
    <x v="0"/>
    <s v="0490002669001"/>
    <x v="5"/>
    <x v="0"/>
    <x v="0"/>
    <x v="322"/>
    <x v="791"/>
    <n v="48582673.200000003"/>
    <x v="0"/>
    <x v="1"/>
    <x v="3"/>
  </r>
  <r>
    <x v="0"/>
    <s v="0590052000001"/>
    <x v="6"/>
    <x v="0"/>
    <x v="0"/>
    <x v="322"/>
    <x v="791"/>
    <n v="84039372.969999999"/>
    <x v="0"/>
    <x v="1"/>
    <x v="3"/>
  </r>
  <r>
    <x v="0"/>
    <s v="0690045389001"/>
    <x v="7"/>
    <x v="0"/>
    <x v="0"/>
    <x v="322"/>
    <x v="791"/>
    <n v="108443153.79000001"/>
    <x v="0"/>
    <x v="1"/>
    <x v="3"/>
  </r>
  <r>
    <x v="0"/>
    <s v="0691706710001"/>
    <x v="8"/>
    <x v="0"/>
    <x v="0"/>
    <x v="322"/>
    <x v="791"/>
    <n v="39401684.109999999"/>
    <x v="0"/>
    <x v="1"/>
    <x v="3"/>
  </r>
  <r>
    <x v="0"/>
    <s v="0790024656001"/>
    <x v="9"/>
    <x v="0"/>
    <x v="0"/>
    <x v="322"/>
    <x v="791"/>
    <n v="16188253.039999999"/>
    <x v="0"/>
    <x v="1"/>
    <x v="3"/>
  </r>
  <r>
    <x v="0"/>
    <s v="1090033456001"/>
    <x v="10"/>
    <x v="0"/>
    <x v="0"/>
    <x v="322"/>
    <x v="791"/>
    <n v="47026706"/>
    <x v="0"/>
    <x v="1"/>
    <x v="3"/>
  </r>
  <r>
    <x v="0"/>
    <s v="1091720902001"/>
    <x v="11"/>
    <x v="0"/>
    <x v="0"/>
    <x v="322"/>
    <x v="791"/>
    <n v="16420498.51"/>
    <x v="0"/>
    <x v="1"/>
    <x v="3"/>
  </r>
  <r>
    <x v="0"/>
    <s v="1190068389001"/>
    <x v="12"/>
    <x v="0"/>
    <x v="0"/>
    <x v="322"/>
    <x v="791"/>
    <n v="75654426.469999999"/>
    <x v="0"/>
    <x v="1"/>
    <x v="3"/>
  </r>
  <r>
    <x v="0"/>
    <s v="1390013678001"/>
    <x v="13"/>
    <x v="0"/>
    <x v="0"/>
    <x v="322"/>
    <x v="791"/>
    <n v="32757948.859999999"/>
    <x v="0"/>
    <x v="1"/>
    <x v="3"/>
  </r>
  <r>
    <x v="0"/>
    <s v="1690012606001"/>
    <x v="14"/>
    <x v="0"/>
    <x v="0"/>
    <x v="322"/>
    <x v="791"/>
    <n v="33948183.270000003"/>
    <x v="0"/>
    <x v="1"/>
    <x v="3"/>
  </r>
  <r>
    <x v="0"/>
    <s v="1790093204001"/>
    <x v="15"/>
    <x v="0"/>
    <x v="0"/>
    <x v="322"/>
    <x v="791"/>
    <n v="52303112.140000001"/>
    <x v="0"/>
    <x v="1"/>
    <x v="3"/>
  </r>
  <r>
    <x v="0"/>
    <s v="1790325083001"/>
    <x v="16"/>
    <x v="0"/>
    <x v="0"/>
    <x v="322"/>
    <x v="791"/>
    <n v="55054757.469999999"/>
    <x v="0"/>
    <x v="1"/>
    <x v="3"/>
  </r>
  <r>
    <x v="0"/>
    <s v="1790451801001"/>
    <x v="17"/>
    <x v="0"/>
    <x v="0"/>
    <x v="322"/>
    <x v="791"/>
    <n v="64186695.93"/>
    <x v="0"/>
    <x v="1"/>
    <x v="3"/>
  </r>
  <r>
    <x v="0"/>
    <s v="1790501469001"/>
    <x v="18"/>
    <x v="0"/>
    <x v="0"/>
    <x v="322"/>
    <x v="791"/>
    <n v="57168468.460000001"/>
    <x v="0"/>
    <x v="1"/>
    <x v="3"/>
  </r>
  <r>
    <x v="0"/>
    <s v="1790567699001"/>
    <x v="19"/>
    <x v="0"/>
    <x v="0"/>
    <x v="322"/>
    <x v="791"/>
    <n v="141148729.30000001"/>
    <x v="0"/>
    <x v="1"/>
    <x v="3"/>
  </r>
  <r>
    <x v="0"/>
    <s v="1790866084001"/>
    <x v="20"/>
    <x v="0"/>
    <x v="0"/>
    <x v="322"/>
    <x v="791"/>
    <n v="142760702.69999999"/>
    <x v="0"/>
    <x v="1"/>
    <x v="3"/>
  </r>
  <r>
    <x v="0"/>
    <s v="1790900193001"/>
    <x v="21"/>
    <x v="0"/>
    <x v="0"/>
    <x v="322"/>
    <x v="791"/>
    <n v="25650345.370000001"/>
    <x v="0"/>
    <x v="1"/>
    <x v="3"/>
  </r>
  <r>
    <x v="0"/>
    <s v="1790979016001"/>
    <x v="22"/>
    <x v="0"/>
    <x v="0"/>
    <x v="322"/>
    <x v="791"/>
    <n v="57232069.630000003"/>
    <x v="0"/>
    <x v="1"/>
    <x v="3"/>
  </r>
  <r>
    <x v="0"/>
    <s v="1791708040001"/>
    <x v="23"/>
    <x v="0"/>
    <x v="0"/>
    <x v="322"/>
    <x v="791"/>
    <n v="134261461.08000001"/>
    <x v="0"/>
    <x v="1"/>
    <x v="3"/>
  </r>
  <r>
    <x v="0"/>
    <s v="1890001323001"/>
    <x v="24"/>
    <x v="0"/>
    <x v="0"/>
    <x v="322"/>
    <x v="791"/>
    <n v="93722263.760000005"/>
    <x v="0"/>
    <x v="1"/>
    <x v="3"/>
  </r>
  <r>
    <x v="0"/>
    <s v="1890003628001"/>
    <x v="25"/>
    <x v="0"/>
    <x v="0"/>
    <x v="322"/>
    <x v="791"/>
    <n v="108128807.31"/>
    <x v="0"/>
    <x v="1"/>
    <x v="3"/>
  </r>
  <r>
    <x v="0"/>
    <s v="1890037646001"/>
    <x v="26"/>
    <x v="0"/>
    <x v="0"/>
    <x v="322"/>
    <x v="791"/>
    <n v="42348569.340000004"/>
    <x v="0"/>
    <x v="1"/>
    <x v="3"/>
  </r>
  <r>
    <x v="0"/>
    <s v="1890080967001"/>
    <x v="27"/>
    <x v="0"/>
    <x v="0"/>
    <x v="322"/>
    <x v="791"/>
    <n v="31442237.84"/>
    <x v="0"/>
    <x v="1"/>
    <x v="3"/>
  </r>
  <r>
    <x v="0"/>
    <s v="1890141877001"/>
    <x v="28"/>
    <x v="0"/>
    <x v="0"/>
    <x v="322"/>
    <x v="791"/>
    <n v="40878445.450000003"/>
    <x v="0"/>
    <x v="1"/>
    <x v="3"/>
  </r>
  <r>
    <x v="0"/>
    <s v="1891709591001"/>
    <x v="29"/>
    <x v="0"/>
    <x v="0"/>
    <x v="322"/>
    <x v="791"/>
    <n v="23767520.539999999"/>
    <x v="0"/>
    <x v="1"/>
    <x v="3"/>
  </r>
  <r>
    <x v="0"/>
    <s v="1891710328001"/>
    <x v="30"/>
    <x v="0"/>
    <x v="0"/>
    <x v="322"/>
    <x v="791"/>
    <n v="22335947.649999999"/>
    <x v="0"/>
    <x v="1"/>
    <x v="3"/>
  </r>
  <r>
    <x v="0"/>
    <s v="0190115798001"/>
    <x v="0"/>
    <x v="0"/>
    <x v="1"/>
    <x v="322"/>
    <x v="791"/>
    <n v="463484162.06"/>
    <x v="0"/>
    <x v="1"/>
    <x v="3"/>
  </r>
  <r>
    <x v="0"/>
    <s v="0190155722001"/>
    <x v="1"/>
    <x v="0"/>
    <x v="1"/>
    <x v="322"/>
    <x v="791"/>
    <n v="317071781.25999999"/>
    <x v="0"/>
    <x v="1"/>
    <x v="3"/>
  </r>
  <r>
    <x v="0"/>
    <s v="0290003288001"/>
    <x v="2"/>
    <x v="0"/>
    <x v="1"/>
    <x v="322"/>
    <x v="791"/>
    <n v="29834201.829999998"/>
    <x v="0"/>
    <x v="1"/>
    <x v="3"/>
  </r>
  <r>
    <x v="0"/>
    <s v="0390027923001"/>
    <x v="3"/>
    <x v="0"/>
    <x v="1"/>
    <x v="322"/>
    <x v="791"/>
    <n v="43412522.210000001"/>
    <x v="0"/>
    <x v="1"/>
    <x v="3"/>
  </r>
  <r>
    <x v="0"/>
    <s v="0490001883001"/>
    <x v="4"/>
    <x v="0"/>
    <x v="1"/>
    <x v="322"/>
    <x v="791"/>
    <n v="39546394.659999996"/>
    <x v="0"/>
    <x v="1"/>
    <x v="3"/>
  </r>
  <r>
    <x v="0"/>
    <s v="0490002669001"/>
    <x v="5"/>
    <x v="0"/>
    <x v="1"/>
    <x v="322"/>
    <x v="791"/>
    <n v="48152911.439999998"/>
    <x v="0"/>
    <x v="1"/>
    <x v="3"/>
  </r>
  <r>
    <x v="0"/>
    <s v="0590052000001"/>
    <x v="6"/>
    <x v="0"/>
    <x v="1"/>
    <x v="322"/>
    <x v="791"/>
    <n v="85106023.959999993"/>
    <x v="0"/>
    <x v="1"/>
    <x v="3"/>
  </r>
  <r>
    <x v="0"/>
    <s v="0690045389001"/>
    <x v="7"/>
    <x v="0"/>
    <x v="1"/>
    <x v="322"/>
    <x v="791"/>
    <n v="108729300.7"/>
    <x v="0"/>
    <x v="1"/>
    <x v="3"/>
  </r>
  <r>
    <x v="0"/>
    <s v="0691706710001"/>
    <x v="8"/>
    <x v="0"/>
    <x v="1"/>
    <x v="322"/>
    <x v="791"/>
    <n v="39689062.469999999"/>
    <x v="0"/>
    <x v="1"/>
    <x v="3"/>
  </r>
  <r>
    <x v="0"/>
    <s v="0790024656001"/>
    <x v="9"/>
    <x v="0"/>
    <x v="1"/>
    <x v="322"/>
    <x v="791"/>
    <n v="16181337.109999999"/>
    <x v="0"/>
    <x v="1"/>
    <x v="3"/>
  </r>
  <r>
    <x v="0"/>
    <s v="1090033456001"/>
    <x v="10"/>
    <x v="0"/>
    <x v="1"/>
    <x v="322"/>
    <x v="791"/>
    <n v="46467363.490000002"/>
    <x v="0"/>
    <x v="1"/>
    <x v="3"/>
  </r>
  <r>
    <x v="0"/>
    <s v="1091720902001"/>
    <x v="11"/>
    <x v="0"/>
    <x v="1"/>
    <x v="322"/>
    <x v="791"/>
    <n v="17803019.420000002"/>
    <x v="0"/>
    <x v="1"/>
    <x v="3"/>
  </r>
  <r>
    <x v="0"/>
    <s v="1190068389001"/>
    <x v="12"/>
    <x v="0"/>
    <x v="1"/>
    <x v="322"/>
    <x v="791"/>
    <n v="76641419.939999998"/>
    <x v="0"/>
    <x v="1"/>
    <x v="3"/>
  </r>
  <r>
    <x v="0"/>
    <s v="1390013678001"/>
    <x v="13"/>
    <x v="0"/>
    <x v="1"/>
    <x v="322"/>
    <x v="791"/>
    <n v="31781071.239999998"/>
    <x v="0"/>
    <x v="1"/>
    <x v="3"/>
  </r>
  <r>
    <x v="0"/>
    <s v="1690012606001"/>
    <x v="14"/>
    <x v="0"/>
    <x v="1"/>
    <x v="322"/>
    <x v="791"/>
    <n v="34420673.420000002"/>
    <x v="0"/>
    <x v="1"/>
    <x v="3"/>
  </r>
  <r>
    <x v="0"/>
    <s v="1790093204001"/>
    <x v="15"/>
    <x v="0"/>
    <x v="1"/>
    <x v="322"/>
    <x v="791"/>
    <n v="52616429.100000001"/>
    <x v="0"/>
    <x v="1"/>
    <x v="3"/>
  </r>
  <r>
    <x v="0"/>
    <s v="1790325083001"/>
    <x v="16"/>
    <x v="0"/>
    <x v="1"/>
    <x v="322"/>
    <x v="791"/>
    <n v="54291430.119999997"/>
    <x v="0"/>
    <x v="1"/>
    <x v="3"/>
  </r>
  <r>
    <x v="0"/>
    <s v="1790451801001"/>
    <x v="17"/>
    <x v="0"/>
    <x v="1"/>
    <x v="322"/>
    <x v="791"/>
    <n v="63875227.659999996"/>
    <x v="0"/>
    <x v="1"/>
    <x v="3"/>
  </r>
  <r>
    <x v="0"/>
    <s v="1790501469001"/>
    <x v="18"/>
    <x v="0"/>
    <x v="1"/>
    <x v="322"/>
    <x v="791"/>
    <n v="57834357.609999999"/>
    <x v="0"/>
    <x v="1"/>
    <x v="3"/>
  </r>
  <r>
    <x v="0"/>
    <s v="1790567699001"/>
    <x v="19"/>
    <x v="0"/>
    <x v="1"/>
    <x v="322"/>
    <x v="791"/>
    <n v="141205973.41"/>
    <x v="0"/>
    <x v="1"/>
    <x v="3"/>
  </r>
  <r>
    <x v="0"/>
    <s v="1790866084001"/>
    <x v="20"/>
    <x v="0"/>
    <x v="1"/>
    <x v="322"/>
    <x v="791"/>
    <n v="136599004.72999999"/>
    <x v="0"/>
    <x v="1"/>
    <x v="3"/>
  </r>
  <r>
    <x v="0"/>
    <s v="1790900193001"/>
    <x v="21"/>
    <x v="0"/>
    <x v="1"/>
    <x v="322"/>
    <x v="791"/>
    <n v="24944549.879999999"/>
    <x v="0"/>
    <x v="1"/>
    <x v="3"/>
  </r>
  <r>
    <x v="0"/>
    <s v="1790979016001"/>
    <x v="22"/>
    <x v="0"/>
    <x v="1"/>
    <x v="322"/>
    <x v="791"/>
    <n v="59377354.359999999"/>
    <x v="0"/>
    <x v="1"/>
    <x v="3"/>
  </r>
  <r>
    <x v="0"/>
    <s v="1791708040001"/>
    <x v="23"/>
    <x v="0"/>
    <x v="1"/>
    <x v="322"/>
    <x v="791"/>
    <n v="120834115.53"/>
    <x v="0"/>
    <x v="1"/>
    <x v="3"/>
  </r>
  <r>
    <x v="0"/>
    <s v="1890001323001"/>
    <x v="24"/>
    <x v="0"/>
    <x v="1"/>
    <x v="322"/>
    <x v="791"/>
    <n v="94685739.159999996"/>
    <x v="0"/>
    <x v="1"/>
    <x v="3"/>
  </r>
  <r>
    <x v="0"/>
    <s v="1890003628001"/>
    <x v="25"/>
    <x v="0"/>
    <x v="1"/>
    <x v="322"/>
    <x v="791"/>
    <n v="109799892.98"/>
    <x v="0"/>
    <x v="1"/>
    <x v="3"/>
  </r>
  <r>
    <x v="0"/>
    <s v="1890037646001"/>
    <x v="26"/>
    <x v="0"/>
    <x v="1"/>
    <x v="322"/>
    <x v="791"/>
    <n v="42228452.350000001"/>
    <x v="0"/>
    <x v="1"/>
    <x v="3"/>
  </r>
  <r>
    <x v="0"/>
    <s v="1890080967001"/>
    <x v="27"/>
    <x v="0"/>
    <x v="1"/>
    <x v="322"/>
    <x v="791"/>
    <n v="33273897.300000001"/>
    <x v="0"/>
    <x v="1"/>
    <x v="3"/>
  </r>
  <r>
    <x v="0"/>
    <s v="1890141877001"/>
    <x v="28"/>
    <x v="0"/>
    <x v="1"/>
    <x v="322"/>
    <x v="791"/>
    <n v="41053179.43"/>
    <x v="0"/>
    <x v="1"/>
    <x v="3"/>
  </r>
  <r>
    <x v="0"/>
    <s v="1891709591001"/>
    <x v="29"/>
    <x v="0"/>
    <x v="1"/>
    <x v="322"/>
    <x v="791"/>
    <n v="23820595.190000001"/>
    <x v="0"/>
    <x v="1"/>
    <x v="3"/>
  </r>
  <r>
    <x v="0"/>
    <s v="1891710328001"/>
    <x v="30"/>
    <x v="0"/>
    <x v="1"/>
    <x v="322"/>
    <x v="791"/>
    <n v="23730606.789999999"/>
    <x v="0"/>
    <x v="1"/>
    <x v="3"/>
  </r>
  <r>
    <x v="0"/>
    <s v="11"/>
    <x v="31"/>
    <x v="0"/>
    <x v="0"/>
    <x v="322"/>
    <x v="791"/>
    <n v="2352186260.7900004"/>
    <x v="0"/>
    <x v="1"/>
    <x v="3"/>
  </r>
  <r>
    <x v="0"/>
    <s v="11"/>
    <x v="31"/>
    <x v="0"/>
    <x v="1"/>
    <x v="322"/>
    <x v="791"/>
    <n v="2357657935.2800002"/>
    <x v="0"/>
    <x v="1"/>
    <x v="3"/>
  </r>
  <r>
    <x v="0"/>
    <s v="12"/>
    <x v="32"/>
    <x v="0"/>
    <x v="0"/>
    <x v="322"/>
    <x v="791"/>
    <n v="2486447721.8700004"/>
    <x v="0"/>
    <x v="1"/>
    <x v="3"/>
  </r>
  <r>
    <x v="0"/>
    <s v="12"/>
    <x v="32"/>
    <x v="0"/>
    <x v="1"/>
    <x v="322"/>
    <x v="791"/>
    <n v="2478492050.8099999"/>
    <x v="0"/>
    <x v="1"/>
    <x v="3"/>
  </r>
  <r>
    <x v="0"/>
    <s v="0190115798001"/>
    <x v="0"/>
    <x v="0"/>
    <x v="0"/>
    <x v="323"/>
    <x v="792"/>
    <n v="29284783.43"/>
    <x v="0"/>
    <x v="1"/>
    <x v="3"/>
  </r>
  <r>
    <x v="0"/>
    <s v="0190155722001"/>
    <x v="1"/>
    <x v="0"/>
    <x v="0"/>
    <x v="323"/>
    <x v="792"/>
    <n v="0"/>
    <x v="0"/>
    <x v="1"/>
    <x v="3"/>
  </r>
  <r>
    <x v="0"/>
    <s v="0290003288001"/>
    <x v="2"/>
    <x v="0"/>
    <x v="0"/>
    <x v="323"/>
    <x v="792"/>
    <n v="0"/>
    <x v="0"/>
    <x v="1"/>
    <x v="3"/>
  </r>
  <r>
    <x v="0"/>
    <s v="0390027923001"/>
    <x v="3"/>
    <x v="0"/>
    <x v="0"/>
    <x v="323"/>
    <x v="792"/>
    <n v="0"/>
    <x v="0"/>
    <x v="1"/>
    <x v="3"/>
  </r>
  <r>
    <x v="0"/>
    <s v="0490001883001"/>
    <x v="4"/>
    <x v="0"/>
    <x v="0"/>
    <x v="323"/>
    <x v="792"/>
    <n v="93737.85"/>
    <x v="0"/>
    <x v="1"/>
    <x v="3"/>
  </r>
  <r>
    <x v="0"/>
    <s v="0490002669001"/>
    <x v="5"/>
    <x v="0"/>
    <x v="0"/>
    <x v="323"/>
    <x v="792"/>
    <n v="852954.24"/>
    <x v="0"/>
    <x v="1"/>
    <x v="3"/>
  </r>
  <r>
    <x v="0"/>
    <s v="0590052000001"/>
    <x v="6"/>
    <x v="0"/>
    <x v="0"/>
    <x v="323"/>
    <x v="792"/>
    <n v="0"/>
    <x v="0"/>
    <x v="1"/>
    <x v="3"/>
  </r>
  <r>
    <x v="0"/>
    <s v="0690045389001"/>
    <x v="7"/>
    <x v="0"/>
    <x v="0"/>
    <x v="323"/>
    <x v="792"/>
    <n v="70320.259999999995"/>
    <x v="0"/>
    <x v="1"/>
    <x v="3"/>
  </r>
  <r>
    <x v="0"/>
    <s v="0691706710001"/>
    <x v="8"/>
    <x v="0"/>
    <x v="0"/>
    <x v="323"/>
    <x v="792"/>
    <n v="0"/>
    <x v="0"/>
    <x v="1"/>
    <x v="3"/>
  </r>
  <r>
    <x v="0"/>
    <s v="0790024656001"/>
    <x v="9"/>
    <x v="0"/>
    <x v="0"/>
    <x v="323"/>
    <x v="792"/>
    <n v="15939085.550000001"/>
    <x v="0"/>
    <x v="1"/>
    <x v="3"/>
  </r>
  <r>
    <x v="0"/>
    <s v="1090033456001"/>
    <x v="10"/>
    <x v="0"/>
    <x v="0"/>
    <x v="323"/>
    <x v="792"/>
    <n v="3722.46"/>
    <x v="0"/>
    <x v="1"/>
    <x v="3"/>
  </r>
  <r>
    <x v="0"/>
    <s v="1091720902001"/>
    <x v="11"/>
    <x v="0"/>
    <x v="0"/>
    <x v="323"/>
    <x v="792"/>
    <n v="0"/>
    <x v="0"/>
    <x v="1"/>
    <x v="3"/>
  </r>
  <r>
    <x v="0"/>
    <s v="1190068389001"/>
    <x v="12"/>
    <x v="0"/>
    <x v="0"/>
    <x v="323"/>
    <x v="792"/>
    <n v="143824.95999999999"/>
    <x v="0"/>
    <x v="1"/>
    <x v="3"/>
  </r>
  <r>
    <x v="0"/>
    <s v="1390013678001"/>
    <x v="13"/>
    <x v="0"/>
    <x v="0"/>
    <x v="323"/>
    <x v="792"/>
    <n v="132079.82"/>
    <x v="0"/>
    <x v="1"/>
    <x v="3"/>
  </r>
  <r>
    <x v="0"/>
    <s v="1690012606001"/>
    <x v="14"/>
    <x v="0"/>
    <x v="0"/>
    <x v="323"/>
    <x v="792"/>
    <n v="494225"/>
    <x v="0"/>
    <x v="1"/>
    <x v="3"/>
  </r>
  <r>
    <x v="0"/>
    <s v="1790093204001"/>
    <x v="15"/>
    <x v="0"/>
    <x v="0"/>
    <x v="323"/>
    <x v="792"/>
    <n v="0"/>
    <x v="0"/>
    <x v="1"/>
    <x v="3"/>
  </r>
  <r>
    <x v="0"/>
    <s v="1790325083001"/>
    <x v="16"/>
    <x v="0"/>
    <x v="0"/>
    <x v="323"/>
    <x v="792"/>
    <n v="338928.67"/>
    <x v="0"/>
    <x v="1"/>
    <x v="3"/>
  </r>
  <r>
    <x v="0"/>
    <s v="1790451801001"/>
    <x v="17"/>
    <x v="0"/>
    <x v="0"/>
    <x v="323"/>
    <x v="792"/>
    <n v="335153.65999999997"/>
    <x v="0"/>
    <x v="1"/>
    <x v="3"/>
  </r>
  <r>
    <x v="0"/>
    <s v="1790501469001"/>
    <x v="18"/>
    <x v="0"/>
    <x v="0"/>
    <x v="323"/>
    <x v="792"/>
    <n v="0"/>
    <x v="0"/>
    <x v="1"/>
    <x v="3"/>
  </r>
  <r>
    <x v="0"/>
    <s v="1790567699001"/>
    <x v="19"/>
    <x v="0"/>
    <x v="0"/>
    <x v="323"/>
    <x v="792"/>
    <n v="0"/>
    <x v="0"/>
    <x v="1"/>
    <x v="3"/>
  </r>
  <r>
    <x v="0"/>
    <s v="1790866084001"/>
    <x v="20"/>
    <x v="0"/>
    <x v="0"/>
    <x v="323"/>
    <x v="792"/>
    <n v="913721.91"/>
    <x v="0"/>
    <x v="1"/>
    <x v="3"/>
  </r>
  <r>
    <x v="0"/>
    <s v="1790900193001"/>
    <x v="21"/>
    <x v="0"/>
    <x v="0"/>
    <x v="323"/>
    <x v="792"/>
    <n v="151589.91"/>
    <x v="0"/>
    <x v="1"/>
    <x v="3"/>
  </r>
  <r>
    <x v="0"/>
    <s v="1790979016001"/>
    <x v="22"/>
    <x v="0"/>
    <x v="0"/>
    <x v="323"/>
    <x v="792"/>
    <n v="0"/>
    <x v="0"/>
    <x v="1"/>
    <x v="3"/>
  </r>
  <r>
    <x v="0"/>
    <s v="1791708040001"/>
    <x v="23"/>
    <x v="0"/>
    <x v="0"/>
    <x v="323"/>
    <x v="792"/>
    <n v="1173751.01"/>
    <x v="0"/>
    <x v="1"/>
    <x v="3"/>
  </r>
  <r>
    <x v="0"/>
    <s v="1890001323001"/>
    <x v="24"/>
    <x v="0"/>
    <x v="0"/>
    <x v="323"/>
    <x v="792"/>
    <n v="508723.84"/>
    <x v="0"/>
    <x v="1"/>
    <x v="3"/>
  </r>
  <r>
    <x v="0"/>
    <s v="1890003628001"/>
    <x v="25"/>
    <x v="0"/>
    <x v="0"/>
    <x v="323"/>
    <x v="792"/>
    <n v="109714.46"/>
    <x v="0"/>
    <x v="1"/>
    <x v="3"/>
  </r>
  <r>
    <x v="0"/>
    <s v="1890037646001"/>
    <x v="26"/>
    <x v="0"/>
    <x v="0"/>
    <x v="323"/>
    <x v="792"/>
    <n v="0"/>
    <x v="0"/>
    <x v="1"/>
    <x v="3"/>
  </r>
  <r>
    <x v="0"/>
    <s v="1890080967001"/>
    <x v="27"/>
    <x v="0"/>
    <x v="0"/>
    <x v="323"/>
    <x v="792"/>
    <n v="0"/>
    <x v="0"/>
    <x v="1"/>
    <x v="3"/>
  </r>
  <r>
    <x v="0"/>
    <s v="1890141877001"/>
    <x v="28"/>
    <x v="0"/>
    <x v="0"/>
    <x v="323"/>
    <x v="792"/>
    <n v="0"/>
    <x v="0"/>
    <x v="1"/>
    <x v="3"/>
  </r>
  <r>
    <x v="0"/>
    <s v="1891709591001"/>
    <x v="29"/>
    <x v="0"/>
    <x v="0"/>
    <x v="323"/>
    <x v="792"/>
    <n v="0"/>
    <x v="0"/>
    <x v="1"/>
    <x v="3"/>
  </r>
  <r>
    <x v="0"/>
    <s v="1891710328001"/>
    <x v="30"/>
    <x v="0"/>
    <x v="0"/>
    <x v="323"/>
    <x v="792"/>
    <n v="91650.58"/>
    <x v="0"/>
    <x v="1"/>
    <x v="3"/>
  </r>
  <r>
    <x v="0"/>
    <s v="0190115798001"/>
    <x v="0"/>
    <x v="0"/>
    <x v="1"/>
    <x v="323"/>
    <x v="792"/>
    <n v="31354277.07"/>
    <x v="0"/>
    <x v="1"/>
    <x v="3"/>
  </r>
  <r>
    <x v="0"/>
    <s v="0190155722001"/>
    <x v="1"/>
    <x v="0"/>
    <x v="1"/>
    <x v="323"/>
    <x v="792"/>
    <n v="0"/>
    <x v="0"/>
    <x v="1"/>
    <x v="3"/>
  </r>
  <r>
    <x v="0"/>
    <s v="0290003288001"/>
    <x v="2"/>
    <x v="0"/>
    <x v="1"/>
    <x v="323"/>
    <x v="792"/>
    <n v="0"/>
    <x v="0"/>
    <x v="1"/>
    <x v="3"/>
  </r>
  <r>
    <x v="0"/>
    <s v="0390027923001"/>
    <x v="3"/>
    <x v="0"/>
    <x v="1"/>
    <x v="323"/>
    <x v="792"/>
    <n v="0"/>
    <x v="0"/>
    <x v="1"/>
    <x v="3"/>
  </r>
  <r>
    <x v="0"/>
    <s v="0490001883001"/>
    <x v="4"/>
    <x v="0"/>
    <x v="1"/>
    <x v="323"/>
    <x v="792"/>
    <n v="73179.28"/>
    <x v="0"/>
    <x v="1"/>
    <x v="3"/>
  </r>
  <r>
    <x v="0"/>
    <s v="0490002669001"/>
    <x v="5"/>
    <x v="0"/>
    <x v="1"/>
    <x v="323"/>
    <x v="792"/>
    <n v="965650.97"/>
    <x v="0"/>
    <x v="1"/>
    <x v="3"/>
  </r>
  <r>
    <x v="0"/>
    <s v="0590052000001"/>
    <x v="6"/>
    <x v="0"/>
    <x v="1"/>
    <x v="323"/>
    <x v="792"/>
    <n v="0"/>
    <x v="0"/>
    <x v="1"/>
    <x v="3"/>
  </r>
  <r>
    <x v="0"/>
    <s v="0690045389001"/>
    <x v="7"/>
    <x v="0"/>
    <x v="1"/>
    <x v="323"/>
    <x v="792"/>
    <n v="41743.64"/>
    <x v="0"/>
    <x v="1"/>
    <x v="3"/>
  </r>
  <r>
    <x v="0"/>
    <s v="0691706710001"/>
    <x v="8"/>
    <x v="0"/>
    <x v="1"/>
    <x v="323"/>
    <x v="792"/>
    <n v="0"/>
    <x v="0"/>
    <x v="1"/>
    <x v="3"/>
  </r>
  <r>
    <x v="0"/>
    <s v="0790024656001"/>
    <x v="9"/>
    <x v="0"/>
    <x v="1"/>
    <x v="323"/>
    <x v="792"/>
    <n v="15653657.210000001"/>
    <x v="0"/>
    <x v="1"/>
    <x v="3"/>
  </r>
  <r>
    <x v="0"/>
    <s v="1090033456001"/>
    <x v="10"/>
    <x v="0"/>
    <x v="1"/>
    <x v="323"/>
    <x v="792"/>
    <n v="0"/>
    <x v="0"/>
    <x v="1"/>
    <x v="3"/>
  </r>
  <r>
    <x v="0"/>
    <s v="1091720902001"/>
    <x v="11"/>
    <x v="0"/>
    <x v="1"/>
    <x v="323"/>
    <x v="792"/>
    <n v="0"/>
    <x v="0"/>
    <x v="1"/>
    <x v="3"/>
  </r>
  <r>
    <x v="0"/>
    <s v="1190068389001"/>
    <x v="12"/>
    <x v="0"/>
    <x v="1"/>
    <x v="323"/>
    <x v="792"/>
    <n v="129810.31"/>
    <x v="0"/>
    <x v="1"/>
    <x v="3"/>
  </r>
  <r>
    <x v="0"/>
    <s v="1390013678001"/>
    <x v="13"/>
    <x v="0"/>
    <x v="1"/>
    <x v="323"/>
    <x v="792"/>
    <n v="147306.99"/>
    <x v="0"/>
    <x v="1"/>
    <x v="3"/>
  </r>
  <r>
    <x v="0"/>
    <s v="1690012606001"/>
    <x v="14"/>
    <x v="0"/>
    <x v="1"/>
    <x v="323"/>
    <x v="792"/>
    <n v="603900.54"/>
    <x v="0"/>
    <x v="1"/>
    <x v="3"/>
  </r>
  <r>
    <x v="0"/>
    <s v="1790093204001"/>
    <x v="15"/>
    <x v="0"/>
    <x v="1"/>
    <x v="323"/>
    <x v="792"/>
    <n v="0"/>
    <x v="0"/>
    <x v="1"/>
    <x v="3"/>
  </r>
  <r>
    <x v="0"/>
    <s v="1790325083001"/>
    <x v="16"/>
    <x v="0"/>
    <x v="1"/>
    <x v="323"/>
    <x v="792"/>
    <n v="184292.25"/>
    <x v="0"/>
    <x v="1"/>
    <x v="3"/>
  </r>
  <r>
    <x v="0"/>
    <s v="1790451801001"/>
    <x v="17"/>
    <x v="0"/>
    <x v="1"/>
    <x v="323"/>
    <x v="792"/>
    <n v="233805.62"/>
    <x v="0"/>
    <x v="1"/>
    <x v="3"/>
  </r>
  <r>
    <x v="0"/>
    <s v="1790501469001"/>
    <x v="18"/>
    <x v="0"/>
    <x v="1"/>
    <x v="323"/>
    <x v="792"/>
    <n v="0"/>
    <x v="0"/>
    <x v="1"/>
    <x v="3"/>
  </r>
  <r>
    <x v="0"/>
    <s v="1790567699001"/>
    <x v="19"/>
    <x v="0"/>
    <x v="1"/>
    <x v="323"/>
    <x v="792"/>
    <n v="0"/>
    <x v="0"/>
    <x v="1"/>
    <x v="3"/>
  </r>
  <r>
    <x v="0"/>
    <s v="1790866084001"/>
    <x v="20"/>
    <x v="0"/>
    <x v="1"/>
    <x v="323"/>
    <x v="792"/>
    <n v="697771.86"/>
    <x v="0"/>
    <x v="1"/>
    <x v="3"/>
  </r>
  <r>
    <x v="0"/>
    <s v="1790900193001"/>
    <x v="21"/>
    <x v="0"/>
    <x v="1"/>
    <x v="323"/>
    <x v="792"/>
    <n v="153615.09"/>
    <x v="0"/>
    <x v="1"/>
    <x v="3"/>
  </r>
  <r>
    <x v="0"/>
    <s v="1790979016001"/>
    <x v="22"/>
    <x v="0"/>
    <x v="1"/>
    <x v="323"/>
    <x v="792"/>
    <n v="0"/>
    <x v="0"/>
    <x v="1"/>
    <x v="3"/>
  </r>
  <r>
    <x v="0"/>
    <s v="1791708040001"/>
    <x v="23"/>
    <x v="0"/>
    <x v="1"/>
    <x v="323"/>
    <x v="792"/>
    <n v="1010584.78"/>
    <x v="0"/>
    <x v="1"/>
    <x v="3"/>
  </r>
  <r>
    <x v="0"/>
    <s v="1890001323001"/>
    <x v="24"/>
    <x v="0"/>
    <x v="1"/>
    <x v="323"/>
    <x v="792"/>
    <n v="210441.73"/>
    <x v="0"/>
    <x v="1"/>
    <x v="3"/>
  </r>
  <r>
    <x v="0"/>
    <s v="1890003628001"/>
    <x v="25"/>
    <x v="0"/>
    <x v="1"/>
    <x v="323"/>
    <x v="792"/>
    <n v="259754.64"/>
    <x v="0"/>
    <x v="1"/>
    <x v="3"/>
  </r>
  <r>
    <x v="0"/>
    <s v="1890037646001"/>
    <x v="26"/>
    <x v="0"/>
    <x v="1"/>
    <x v="323"/>
    <x v="792"/>
    <n v="0"/>
    <x v="0"/>
    <x v="1"/>
    <x v="3"/>
  </r>
  <r>
    <x v="0"/>
    <s v="1890080967001"/>
    <x v="27"/>
    <x v="0"/>
    <x v="1"/>
    <x v="323"/>
    <x v="792"/>
    <n v="0"/>
    <x v="0"/>
    <x v="1"/>
    <x v="3"/>
  </r>
  <r>
    <x v="0"/>
    <s v="1890141877001"/>
    <x v="28"/>
    <x v="0"/>
    <x v="1"/>
    <x v="323"/>
    <x v="792"/>
    <n v="0"/>
    <x v="0"/>
    <x v="1"/>
    <x v="3"/>
  </r>
  <r>
    <x v="0"/>
    <s v="1891709591001"/>
    <x v="29"/>
    <x v="0"/>
    <x v="1"/>
    <x v="323"/>
    <x v="792"/>
    <n v="0"/>
    <x v="0"/>
    <x v="1"/>
    <x v="3"/>
  </r>
  <r>
    <x v="0"/>
    <s v="1891710328001"/>
    <x v="30"/>
    <x v="0"/>
    <x v="1"/>
    <x v="323"/>
    <x v="792"/>
    <n v="75873.48"/>
    <x v="0"/>
    <x v="1"/>
    <x v="3"/>
  </r>
  <r>
    <x v="0"/>
    <s v="11"/>
    <x v="31"/>
    <x v="0"/>
    <x v="0"/>
    <x v="323"/>
    <x v="792"/>
    <n v="49464216.600000001"/>
    <x v="0"/>
    <x v="1"/>
    <x v="3"/>
  </r>
  <r>
    <x v="0"/>
    <s v="11"/>
    <x v="31"/>
    <x v="0"/>
    <x v="1"/>
    <x v="323"/>
    <x v="792"/>
    <n v="50785080.68"/>
    <x v="0"/>
    <x v="1"/>
    <x v="3"/>
  </r>
  <r>
    <x v="0"/>
    <s v="12"/>
    <x v="32"/>
    <x v="0"/>
    <x v="0"/>
    <x v="323"/>
    <x v="792"/>
    <n v="50637967.609999999"/>
    <x v="0"/>
    <x v="1"/>
    <x v="3"/>
  </r>
  <r>
    <x v="0"/>
    <s v="12"/>
    <x v="32"/>
    <x v="0"/>
    <x v="1"/>
    <x v="323"/>
    <x v="792"/>
    <n v="51795665.460000001"/>
    <x v="0"/>
    <x v="1"/>
    <x v="3"/>
  </r>
  <r>
    <x v="0"/>
    <s v="0190115798001"/>
    <x v="0"/>
    <x v="0"/>
    <x v="0"/>
    <x v="324"/>
    <x v="793"/>
    <n v="153319.4"/>
    <x v="0"/>
    <x v="1"/>
    <x v="3"/>
  </r>
  <r>
    <x v="0"/>
    <s v="0190155722001"/>
    <x v="1"/>
    <x v="0"/>
    <x v="0"/>
    <x v="324"/>
    <x v="793"/>
    <n v="0"/>
    <x v="0"/>
    <x v="1"/>
    <x v="3"/>
  </r>
  <r>
    <x v="0"/>
    <s v="0290003288001"/>
    <x v="2"/>
    <x v="0"/>
    <x v="0"/>
    <x v="324"/>
    <x v="793"/>
    <n v="0"/>
    <x v="0"/>
    <x v="1"/>
    <x v="3"/>
  </r>
  <r>
    <x v="0"/>
    <s v="0390027923001"/>
    <x v="3"/>
    <x v="0"/>
    <x v="0"/>
    <x v="324"/>
    <x v="793"/>
    <n v="0"/>
    <x v="0"/>
    <x v="1"/>
    <x v="3"/>
  </r>
  <r>
    <x v="0"/>
    <s v="0490001883001"/>
    <x v="4"/>
    <x v="0"/>
    <x v="0"/>
    <x v="324"/>
    <x v="793"/>
    <n v="0"/>
    <x v="0"/>
    <x v="1"/>
    <x v="3"/>
  </r>
  <r>
    <x v="0"/>
    <s v="0490002669001"/>
    <x v="5"/>
    <x v="0"/>
    <x v="0"/>
    <x v="324"/>
    <x v="793"/>
    <n v="0"/>
    <x v="0"/>
    <x v="1"/>
    <x v="3"/>
  </r>
  <r>
    <x v="0"/>
    <s v="0590052000001"/>
    <x v="6"/>
    <x v="0"/>
    <x v="0"/>
    <x v="324"/>
    <x v="793"/>
    <n v="0"/>
    <x v="0"/>
    <x v="1"/>
    <x v="3"/>
  </r>
  <r>
    <x v="0"/>
    <s v="0690045389001"/>
    <x v="7"/>
    <x v="0"/>
    <x v="0"/>
    <x v="324"/>
    <x v="793"/>
    <n v="0"/>
    <x v="0"/>
    <x v="1"/>
    <x v="3"/>
  </r>
  <r>
    <x v="0"/>
    <s v="0691706710001"/>
    <x v="8"/>
    <x v="0"/>
    <x v="0"/>
    <x v="324"/>
    <x v="793"/>
    <n v="0"/>
    <x v="0"/>
    <x v="1"/>
    <x v="3"/>
  </r>
  <r>
    <x v="0"/>
    <s v="0790024656001"/>
    <x v="9"/>
    <x v="0"/>
    <x v="0"/>
    <x v="324"/>
    <x v="793"/>
    <n v="0"/>
    <x v="0"/>
    <x v="1"/>
    <x v="3"/>
  </r>
  <r>
    <x v="0"/>
    <s v="1090033456001"/>
    <x v="10"/>
    <x v="0"/>
    <x v="0"/>
    <x v="324"/>
    <x v="793"/>
    <n v="0"/>
    <x v="0"/>
    <x v="1"/>
    <x v="3"/>
  </r>
  <r>
    <x v="0"/>
    <s v="1091720902001"/>
    <x v="11"/>
    <x v="0"/>
    <x v="0"/>
    <x v="324"/>
    <x v="793"/>
    <n v="0"/>
    <x v="0"/>
    <x v="1"/>
    <x v="3"/>
  </r>
  <r>
    <x v="0"/>
    <s v="1190068389001"/>
    <x v="12"/>
    <x v="0"/>
    <x v="0"/>
    <x v="324"/>
    <x v="793"/>
    <n v="0"/>
    <x v="0"/>
    <x v="1"/>
    <x v="3"/>
  </r>
  <r>
    <x v="0"/>
    <s v="1390013678001"/>
    <x v="13"/>
    <x v="0"/>
    <x v="0"/>
    <x v="324"/>
    <x v="793"/>
    <n v="0"/>
    <x v="0"/>
    <x v="1"/>
    <x v="3"/>
  </r>
  <r>
    <x v="0"/>
    <s v="1690012606001"/>
    <x v="14"/>
    <x v="0"/>
    <x v="0"/>
    <x v="324"/>
    <x v="793"/>
    <n v="0"/>
    <x v="0"/>
    <x v="1"/>
    <x v="3"/>
  </r>
  <r>
    <x v="0"/>
    <s v="1790093204001"/>
    <x v="15"/>
    <x v="0"/>
    <x v="0"/>
    <x v="324"/>
    <x v="793"/>
    <n v="0"/>
    <x v="0"/>
    <x v="1"/>
    <x v="3"/>
  </r>
  <r>
    <x v="0"/>
    <s v="1790325083001"/>
    <x v="16"/>
    <x v="0"/>
    <x v="0"/>
    <x v="324"/>
    <x v="793"/>
    <n v="0"/>
    <x v="0"/>
    <x v="1"/>
    <x v="3"/>
  </r>
  <r>
    <x v="0"/>
    <s v="1790451801001"/>
    <x v="17"/>
    <x v="0"/>
    <x v="0"/>
    <x v="324"/>
    <x v="793"/>
    <n v="0"/>
    <x v="0"/>
    <x v="1"/>
    <x v="3"/>
  </r>
  <r>
    <x v="0"/>
    <s v="1790501469001"/>
    <x v="18"/>
    <x v="0"/>
    <x v="0"/>
    <x v="324"/>
    <x v="793"/>
    <n v="0"/>
    <x v="0"/>
    <x v="1"/>
    <x v="3"/>
  </r>
  <r>
    <x v="0"/>
    <s v="1790567699001"/>
    <x v="19"/>
    <x v="0"/>
    <x v="0"/>
    <x v="324"/>
    <x v="793"/>
    <n v="0"/>
    <x v="0"/>
    <x v="1"/>
    <x v="3"/>
  </r>
  <r>
    <x v="0"/>
    <s v="1790866084001"/>
    <x v="20"/>
    <x v="0"/>
    <x v="0"/>
    <x v="324"/>
    <x v="793"/>
    <n v="43653.07"/>
    <x v="0"/>
    <x v="1"/>
    <x v="3"/>
  </r>
  <r>
    <x v="0"/>
    <s v="1790900193001"/>
    <x v="21"/>
    <x v="0"/>
    <x v="0"/>
    <x v="324"/>
    <x v="793"/>
    <n v="0"/>
    <x v="0"/>
    <x v="1"/>
    <x v="3"/>
  </r>
  <r>
    <x v="0"/>
    <s v="1790979016001"/>
    <x v="22"/>
    <x v="0"/>
    <x v="0"/>
    <x v="324"/>
    <x v="793"/>
    <n v="0"/>
    <x v="0"/>
    <x v="1"/>
    <x v="3"/>
  </r>
  <r>
    <x v="0"/>
    <s v="1791708040001"/>
    <x v="23"/>
    <x v="0"/>
    <x v="0"/>
    <x v="324"/>
    <x v="793"/>
    <n v="0"/>
    <x v="0"/>
    <x v="1"/>
    <x v="3"/>
  </r>
  <r>
    <x v="0"/>
    <s v="1890001323001"/>
    <x v="24"/>
    <x v="0"/>
    <x v="0"/>
    <x v="324"/>
    <x v="793"/>
    <n v="1.19"/>
    <x v="0"/>
    <x v="1"/>
    <x v="3"/>
  </r>
  <r>
    <x v="0"/>
    <s v="1890003628001"/>
    <x v="25"/>
    <x v="0"/>
    <x v="0"/>
    <x v="324"/>
    <x v="793"/>
    <n v="0"/>
    <x v="0"/>
    <x v="1"/>
    <x v="3"/>
  </r>
  <r>
    <x v="0"/>
    <s v="1890037646001"/>
    <x v="26"/>
    <x v="0"/>
    <x v="0"/>
    <x v="324"/>
    <x v="793"/>
    <n v="0"/>
    <x v="0"/>
    <x v="1"/>
    <x v="3"/>
  </r>
  <r>
    <x v="0"/>
    <s v="1890080967001"/>
    <x v="27"/>
    <x v="0"/>
    <x v="0"/>
    <x v="324"/>
    <x v="793"/>
    <n v="0"/>
    <x v="0"/>
    <x v="1"/>
    <x v="3"/>
  </r>
  <r>
    <x v="0"/>
    <s v="1890141877001"/>
    <x v="28"/>
    <x v="0"/>
    <x v="0"/>
    <x v="324"/>
    <x v="793"/>
    <n v="0"/>
    <x v="0"/>
    <x v="1"/>
    <x v="3"/>
  </r>
  <r>
    <x v="0"/>
    <s v="1891709591001"/>
    <x v="29"/>
    <x v="0"/>
    <x v="0"/>
    <x v="324"/>
    <x v="793"/>
    <n v="0"/>
    <x v="0"/>
    <x v="1"/>
    <x v="3"/>
  </r>
  <r>
    <x v="0"/>
    <s v="1891710328001"/>
    <x v="30"/>
    <x v="0"/>
    <x v="0"/>
    <x v="324"/>
    <x v="793"/>
    <n v="0"/>
    <x v="0"/>
    <x v="1"/>
    <x v="3"/>
  </r>
  <r>
    <x v="0"/>
    <s v="0190115798001"/>
    <x v="0"/>
    <x v="0"/>
    <x v="1"/>
    <x v="324"/>
    <x v="793"/>
    <n v="153386.57"/>
    <x v="0"/>
    <x v="1"/>
    <x v="3"/>
  </r>
  <r>
    <x v="0"/>
    <s v="0190155722001"/>
    <x v="1"/>
    <x v="0"/>
    <x v="1"/>
    <x v="324"/>
    <x v="793"/>
    <n v="0"/>
    <x v="0"/>
    <x v="1"/>
    <x v="3"/>
  </r>
  <r>
    <x v="0"/>
    <s v="0290003288001"/>
    <x v="2"/>
    <x v="0"/>
    <x v="1"/>
    <x v="324"/>
    <x v="793"/>
    <n v="0"/>
    <x v="0"/>
    <x v="1"/>
    <x v="3"/>
  </r>
  <r>
    <x v="0"/>
    <s v="0390027923001"/>
    <x v="3"/>
    <x v="0"/>
    <x v="1"/>
    <x v="324"/>
    <x v="793"/>
    <n v="0"/>
    <x v="0"/>
    <x v="1"/>
    <x v="3"/>
  </r>
  <r>
    <x v="0"/>
    <s v="0490001883001"/>
    <x v="4"/>
    <x v="0"/>
    <x v="1"/>
    <x v="324"/>
    <x v="793"/>
    <n v="0"/>
    <x v="0"/>
    <x v="1"/>
    <x v="3"/>
  </r>
  <r>
    <x v="0"/>
    <s v="0490002669001"/>
    <x v="5"/>
    <x v="0"/>
    <x v="1"/>
    <x v="324"/>
    <x v="793"/>
    <n v="0"/>
    <x v="0"/>
    <x v="1"/>
    <x v="3"/>
  </r>
  <r>
    <x v="0"/>
    <s v="0590052000001"/>
    <x v="6"/>
    <x v="0"/>
    <x v="1"/>
    <x v="324"/>
    <x v="793"/>
    <n v="0"/>
    <x v="0"/>
    <x v="1"/>
    <x v="3"/>
  </r>
  <r>
    <x v="0"/>
    <s v="0690045389001"/>
    <x v="7"/>
    <x v="0"/>
    <x v="1"/>
    <x v="324"/>
    <x v="793"/>
    <n v="0"/>
    <x v="0"/>
    <x v="1"/>
    <x v="3"/>
  </r>
  <r>
    <x v="0"/>
    <s v="0691706710001"/>
    <x v="8"/>
    <x v="0"/>
    <x v="1"/>
    <x v="324"/>
    <x v="793"/>
    <n v="0"/>
    <x v="0"/>
    <x v="1"/>
    <x v="3"/>
  </r>
  <r>
    <x v="0"/>
    <s v="0790024656001"/>
    <x v="9"/>
    <x v="0"/>
    <x v="1"/>
    <x v="324"/>
    <x v="793"/>
    <n v="0"/>
    <x v="0"/>
    <x v="1"/>
    <x v="3"/>
  </r>
  <r>
    <x v="0"/>
    <s v="1090033456001"/>
    <x v="10"/>
    <x v="0"/>
    <x v="1"/>
    <x v="324"/>
    <x v="793"/>
    <n v="0"/>
    <x v="0"/>
    <x v="1"/>
    <x v="3"/>
  </r>
  <r>
    <x v="0"/>
    <s v="1091720902001"/>
    <x v="11"/>
    <x v="0"/>
    <x v="1"/>
    <x v="324"/>
    <x v="793"/>
    <n v="0"/>
    <x v="0"/>
    <x v="1"/>
    <x v="3"/>
  </r>
  <r>
    <x v="0"/>
    <s v="1190068389001"/>
    <x v="12"/>
    <x v="0"/>
    <x v="1"/>
    <x v="324"/>
    <x v="793"/>
    <n v="0"/>
    <x v="0"/>
    <x v="1"/>
    <x v="3"/>
  </r>
  <r>
    <x v="0"/>
    <s v="1390013678001"/>
    <x v="13"/>
    <x v="0"/>
    <x v="1"/>
    <x v="324"/>
    <x v="793"/>
    <n v="0"/>
    <x v="0"/>
    <x v="1"/>
    <x v="3"/>
  </r>
  <r>
    <x v="0"/>
    <s v="1690012606001"/>
    <x v="14"/>
    <x v="0"/>
    <x v="1"/>
    <x v="324"/>
    <x v="793"/>
    <n v="0"/>
    <x v="0"/>
    <x v="1"/>
    <x v="3"/>
  </r>
  <r>
    <x v="0"/>
    <s v="1790093204001"/>
    <x v="15"/>
    <x v="0"/>
    <x v="1"/>
    <x v="324"/>
    <x v="793"/>
    <n v="0"/>
    <x v="0"/>
    <x v="1"/>
    <x v="3"/>
  </r>
  <r>
    <x v="0"/>
    <s v="1790325083001"/>
    <x v="16"/>
    <x v="0"/>
    <x v="1"/>
    <x v="324"/>
    <x v="793"/>
    <n v="0"/>
    <x v="0"/>
    <x v="1"/>
    <x v="3"/>
  </r>
  <r>
    <x v="0"/>
    <s v="1790451801001"/>
    <x v="17"/>
    <x v="0"/>
    <x v="1"/>
    <x v="324"/>
    <x v="793"/>
    <n v="0"/>
    <x v="0"/>
    <x v="1"/>
    <x v="3"/>
  </r>
  <r>
    <x v="0"/>
    <s v="1790501469001"/>
    <x v="18"/>
    <x v="0"/>
    <x v="1"/>
    <x v="324"/>
    <x v="793"/>
    <n v="0"/>
    <x v="0"/>
    <x v="1"/>
    <x v="3"/>
  </r>
  <r>
    <x v="0"/>
    <s v="1790567699001"/>
    <x v="19"/>
    <x v="0"/>
    <x v="1"/>
    <x v="324"/>
    <x v="793"/>
    <n v="0"/>
    <x v="0"/>
    <x v="1"/>
    <x v="3"/>
  </r>
  <r>
    <x v="0"/>
    <s v="1790866084001"/>
    <x v="20"/>
    <x v="0"/>
    <x v="1"/>
    <x v="324"/>
    <x v="793"/>
    <n v="41164.9"/>
    <x v="0"/>
    <x v="1"/>
    <x v="3"/>
  </r>
  <r>
    <x v="0"/>
    <s v="1790900193001"/>
    <x v="21"/>
    <x v="0"/>
    <x v="1"/>
    <x v="324"/>
    <x v="793"/>
    <n v="0"/>
    <x v="0"/>
    <x v="1"/>
    <x v="3"/>
  </r>
  <r>
    <x v="0"/>
    <s v="1790979016001"/>
    <x v="22"/>
    <x v="0"/>
    <x v="1"/>
    <x v="324"/>
    <x v="793"/>
    <n v="0"/>
    <x v="0"/>
    <x v="1"/>
    <x v="3"/>
  </r>
  <r>
    <x v="0"/>
    <s v="1791708040001"/>
    <x v="23"/>
    <x v="0"/>
    <x v="1"/>
    <x v="324"/>
    <x v="793"/>
    <n v="0"/>
    <x v="0"/>
    <x v="1"/>
    <x v="3"/>
  </r>
  <r>
    <x v="0"/>
    <s v="1890001323001"/>
    <x v="24"/>
    <x v="0"/>
    <x v="1"/>
    <x v="324"/>
    <x v="793"/>
    <n v="0"/>
    <x v="0"/>
    <x v="1"/>
    <x v="3"/>
  </r>
  <r>
    <x v="0"/>
    <s v="1890003628001"/>
    <x v="25"/>
    <x v="0"/>
    <x v="1"/>
    <x v="324"/>
    <x v="793"/>
    <n v="0"/>
    <x v="0"/>
    <x v="1"/>
    <x v="3"/>
  </r>
  <r>
    <x v="0"/>
    <s v="1890037646001"/>
    <x v="26"/>
    <x v="0"/>
    <x v="1"/>
    <x v="324"/>
    <x v="793"/>
    <n v="0"/>
    <x v="0"/>
    <x v="1"/>
    <x v="3"/>
  </r>
  <r>
    <x v="0"/>
    <s v="1890080967001"/>
    <x v="27"/>
    <x v="0"/>
    <x v="1"/>
    <x v="324"/>
    <x v="793"/>
    <n v="0"/>
    <x v="0"/>
    <x v="1"/>
    <x v="3"/>
  </r>
  <r>
    <x v="0"/>
    <s v="1890141877001"/>
    <x v="28"/>
    <x v="0"/>
    <x v="1"/>
    <x v="324"/>
    <x v="793"/>
    <n v="0"/>
    <x v="0"/>
    <x v="1"/>
    <x v="3"/>
  </r>
  <r>
    <x v="0"/>
    <s v="1891709591001"/>
    <x v="29"/>
    <x v="0"/>
    <x v="1"/>
    <x v="324"/>
    <x v="793"/>
    <n v="0"/>
    <x v="0"/>
    <x v="1"/>
    <x v="3"/>
  </r>
  <r>
    <x v="0"/>
    <s v="1891710328001"/>
    <x v="30"/>
    <x v="0"/>
    <x v="1"/>
    <x v="324"/>
    <x v="793"/>
    <n v="0"/>
    <x v="0"/>
    <x v="1"/>
    <x v="3"/>
  </r>
  <r>
    <x v="0"/>
    <s v="11"/>
    <x v="31"/>
    <x v="0"/>
    <x v="0"/>
    <x v="324"/>
    <x v="793"/>
    <n v="196973.66"/>
    <x v="0"/>
    <x v="1"/>
    <x v="3"/>
  </r>
  <r>
    <x v="0"/>
    <s v="11"/>
    <x v="31"/>
    <x v="0"/>
    <x v="1"/>
    <x v="324"/>
    <x v="793"/>
    <n v="194551.47"/>
    <x v="0"/>
    <x v="1"/>
    <x v="3"/>
  </r>
  <r>
    <x v="0"/>
    <s v="12"/>
    <x v="32"/>
    <x v="0"/>
    <x v="0"/>
    <x v="324"/>
    <x v="793"/>
    <n v="196973.66"/>
    <x v="0"/>
    <x v="1"/>
    <x v="3"/>
  </r>
  <r>
    <x v="0"/>
    <s v="12"/>
    <x v="32"/>
    <x v="0"/>
    <x v="1"/>
    <x v="324"/>
    <x v="793"/>
    <n v="194551.47"/>
    <x v="0"/>
    <x v="1"/>
    <x v="3"/>
  </r>
  <r>
    <x v="0"/>
    <s v="0190115798001"/>
    <x v="0"/>
    <x v="0"/>
    <x v="0"/>
    <x v="325"/>
    <x v="794"/>
    <n v="1056648.44"/>
    <x v="0"/>
    <x v="1"/>
    <x v="3"/>
  </r>
  <r>
    <x v="0"/>
    <s v="0190155722001"/>
    <x v="1"/>
    <x v="0"/>
    <x v="0"/>
    <x v="325"/>
    <x v="794"/>
    <n v="411899.09"/>
    <x v="0"/>
    <x v="1"/>
    <x v="3"/>
  </r>
  <r>
    <x v="0"/>
    <s v="0290003288001"/>
    <x v="2"/>
    <x v="0"/>
    <x v="0"/>
    <x v="325"/>
    <x v="794"/>
    <n v="81298.38"/>
    <x v="0"/>
    <x v="1"/>
    <x v="3"/>
  </r>
  <r>
    <x v="0"/>
    <s v="0390027923001"/>
    <x v="3"/>
    <x v="0"/>
    <x v="0"/>
    <x v="325"/>
    <x v="794"/>
    <n v="0"/>
    <x v="0"/>
    <x v="1"/>
    <x v="3"/>
  </r>
  <r>
    <x v="0"/>
    <s v="0490001883001"/>
    <x v="4"/>
    <x v="0"/>
    <x v="0"/>
    <x v="325"/>
    <x v="794"/>
    <n v="37214.050000000003"/>
    <x v="0"/>
    <x v="1"/>
    <x v="3"/>
  </r>
  <r>
    <x v="0"/>
    <s v="0490002669001"/>
    <x v="5"/>
    <x v="0"/>
    <x v="0"/>
    <x v="325"/>
    <x v="794"/>
    <n v="0"/>
    <x v="0"/>
    <x v="1"/>
    <x v="3"/>
  </r>
  <r>
    <x v="0"/>
    <s v="0590052000001"/>
    <x v="6"/>
    <x v="0"/>
    <x v="0"/>
    <x v="325"/>
    <x v="794"/>
    <n v="249380.78"/>
    <x v="0"/>
    <x v="1"/>
    <x v="3"/>
  </r>
  <r>
    <x v="0"/>
    <s v="0690045389001"/>
    <x v="7"/>
    <x v="0"/>
    <x v="0"/>
    <x v="325"/>
    <x v="794"/>
    <n v="317004.19"/>
    <x v="0"/>
    <x v="1"/>
    <x v="3"/>
  </r>
  <r>
    <x v="0"/>
    <s v="0691706710001"/>
    <x v="8"/>
    <x v="0"/>
    <x v="0"/>
    <x v="325"/>
    <x v="794"/>
    <n v="153813.92000000001"/>
    <x v="0"/>
    <x v="1"/>
    <x v="3"/>
  </r>
  <r>
    <x v="0"/>
    <s v="0790024656001"/>
    <x v="9"/>
    <x v="0"/>
    <x v="0"/>
    <x v="325"/>
    <x v="794"/>
    <n v="20116.13"/>
    <x v="0"/>
    <x v="1"/>
    <x v="3"/>
  </r>
  <r>
    <x v="0"/>
    <s v="1090033456001"/>
    <x v="10"/>
    <x v="0"/>
    <x v="0"/>
    <x v="325"/>
    <x v="794"/>
    <n v="53114.19"/>
    <x v="0"/>
    <x v="1"/>
    <x v="3"/>
  </r>
  <r>
    <x v="0"/>
    <s v="1091720902001"/>
    <x v="11"/>
    <x v="0"/>
    <x v="0"/>
    <x v="325"/>
    <x v="794"/>
    <n v="11564.36"/>
    <x v="0"/>
    <x v="1"/>
    <x v="3"/>
  </r>
  <r>
    <x v="0"/>
    <s v="1190068389001"/>
    <x v="12"/>
    <x v="0"/>
    <x v="0"/>
    <x v="325"/>
    <x v="794"/>
    <n v="40270.49"/>
    <x v="0"/>
    <x v="1"/>
    <x v="3"/>
  </r>
  <r>
    <x v="0"/>
    <s v="1390013678001"/>
    <x v="13"/>
    <x v="0"/>
    <x v="0"/>
    <x v="325"/>
    <x v="794"/>
    <n v="31431.84"/>
    <x v="0"/>
    <x v="1"/>
    <x v="3"/>
  </r>
  <r>
    <x v="0"/>
    <s v="1690012606001"/>
    <x v="14"/>
    <x v="0"/>
    <x v="0"/>
    <x v="325"/>
    <x v="794"/>
    <n v="29656.89"/>
    <x v="0"/>
    <x v="1"/>
    <x v="3"/>
  </r>
  <r>
    <x v="0"/>
    <s v="1790093204001"/>
    <x v="15"/>
    <x v="0"/>
    <x v="0"/>
    <x v="325"/>
    <x v="794"/>
    <n v="193600.32"/>
    <x v="0"/>
    <x v="1"/>
    <x v="3"/>
  </r>
  <r>
    <x v="0"/>
    <s v="1790325083001"/>
    <x v="16"/>
    <x v="0"/>
    <x v="0"/>
    <x v="325"/>
    <x v="794"/>
    <n v="57918.44"/>
    <x v="0"/>
    <x v="1"/>
    <x v="3"/>
  </r>
  <r>
    <x v="0"/>
    <s v="1790451801001"/>
    <x v="17"/>
    <x v="0"/>
    <x v="0"/>
    <x v="325"/>
    <x v="794"/>
    <n v="59893.05"/>
    <x v="0"/>
    <x v="1"/>
    <x v="3"/>
  </r>
  <r>
    <x v="0"/>
    <s v="1790501469001"/>
    <x v="18"/>
    <x v="0"/>
    <x v="0"/>
    <x v="325"/>
    <x v="794"/>
    <n v="53732.1"/>
    <x v="0"/>
    <x v="1"/>
    <x v="3"/>
  </r>
  <r>
    <x v="0"/>
    <s v="1790567699001"/>
    <x v="19"/>
    <x v="0"/>
    <x v="0"/>
    <x v="325"/>
    <x v="794"/>
    <n v="160125.96"/>
    <x v="0"/>
    <x v="1"/>
    <x v="3"/>
  </r>
  <r>
    <x v="0"/>
    <s v="1790866084001"/>
    <x v="20"/>
    <x v="0"/>
    <x v="0"/>
    <x v="325"/>
    <x v="794"/>
    <n v="124724.93"/>
    <x v="0"/>
    <x v="1"/>
    <x v="3"/>
  </r>
  <r>
    <x v="0"/>
    <s v="1790900193001"/>
    <x v="21"/>
    <x v="0"/>
    <x v="0"/>
    <x v="325"/>
    <x v="794"/>
    <n v="17534.12"/>
    <x v="0"/>
    <x v="1"/>
    <x v="3"/>
  </r>
  <r>
    <x v="0"/>
    <s v="1790979016001"/>
    <x v="22"/>
    <x v="0"/>
    <x v="0"/>
    <x v="325"/>
    <x v="794"/>
    <n v="0"/>
    <x v="0"/>
    <x v="1"/>
    <x v="3"/>
  </r>
  <r>
    <x v="0"/>
    <s v="1791708040001"/>
    <x v="23"/>
    <x v="0"/>
    <x v="0"/>
    <x v="325"/>
    <x v="794"/>
    <n v="1975279.92"/>
    <x v="0"/>
    <x v="1"/>
    <x v="3"/>
  </r>
  <r>
    <x v="0"/>
    <s v="1890001323001"/>
    <x v="24"/>
    <x v="0"/>
    <x v="0"/>
    <x v="325"/>
    <x v="794"/>
    <n v="125945.58"/>
    <x v="0"/>
    <x v="1"/>
    <x v="3"/>
  </r>
  <r>
    <x v="0"/>
    <s v="1890003628001"/>
    <x v="25"/>
    <x v="0"/>
    <x v="0"/>
    <x v="325"/>
    <x v="794"/>
    <n v="244542.66"/>
    <x v="0"/>
    <x v="1"/>
    <x v="3"/>
  </r>
  <r>
    <x v="0"/>
    <s v="1890037646001"/>
    <x v="26"/>
    <x v="0"/>
    <x v="0"/>
    <x v="325"/>
    <x v="794"/>
    <n v="122264"/>
    <x v="0"/>
    <x v="1"/>
    <x v="3"/>
  </r>
  <r>
    <x v="0"/>
    <s v="1890080967001"/>
    <x v="27"/>
    <x v="0"/>
    <x v="0"/>
    <x v="325"/>
    <x v="794"/>
    <n v="534248.99"/>
    <x v="0"/>
    <x v="1"/>
    <x v="3"/>
  </r>
  <r>
    <x v="0"/>
    <s v="1890141877001"/>
    <x v="28"/>
    <x v="0"/>
    <x v="0"/>
    <x v="325"/>
    <x v="794"/>
    <n v="298695.03000000003"/>
    <x v="0"/>
    <x v="1"/>
    <x v="3"/>
  </r>
  <r>
    <x v="0"/>
    <s v="1891709591001"/>
    <x v="29"/>
    <x v="0"/>
    <x v="0"/>
    <x v="325"/>
    <x v="794"/>
    <n v="20875.12"/>
    <x v="0"/>
    <x v="1"/>
    <x v="3"/>
  </r>
  <r>
    <x v="0"/>
    <s v="1891710328001"/>
    <x v="30"/>
    <x v="0"/>
    <x v="0"/>
    <x v="325"/>
    <x v="794"/>
    <n v="28765.47"/>
    <x v="0"/>
    <x v="1"/>
    <x v="3"/>
  </r>
  <r>
    <x v="0"/>
    <s v="0190115798001"/>
    <x v="0"/>
    <x v="0"/>
    <x v="1"/>
    <x v="325"/>
    <x v="794"/>
    <n v="1506326.53"/>
    <x v="0"/>
    <x v="1"/>
    <x v="3"/>
  </r>
  <r>
    <x v="0"/>
    <s v="0190155722001"/>
    <x v="1"/>
    <x v="0"/>
    <x v="1"/>
    <x v="325"/>
    <x v="794"/>
    <n v="477260.77"/>
    <x v="0"/>
    <x v="1"/>
    <x v="3"/>
  </r>
  <r>
    <x v="0"/>
    <s v="0290003288001"/>
    <x v="2"/>
    <x v="0"/>
    <x v="1"/>
    <x v="325"/>
    <x v="794"/>
    <n v="36795.4"/>
    <x v="0"/>
    <x v="1"/>
    <x v="3"/>
  </r>
  <r>
    <x v="0"/>
    <s v="0390027923001"/>
    <x v="3"/>
    <x v="0"/>
    <x v="1"/>
    <x v="325"/>
    <x v="794"/>
    <n v="0"/>
    <x v="0"/>
    <x v="1"/>
    <x v="3"/>
  </r>
  <r>
    <x v="0"/>
    <s v="0490001883001"/>
    <x v="4"/>
    <x v="0"/>
    <x v="1"/>
    <x v="325"/>
    <x v="794"/>
    <n v="24886"/>
    <x v="0"/>
    <x v="1"/>
    <x v="3"/>
  </r>
  <r>
    <x v="0"/>
    <s v="0490002669001"/>
    <x v="5"/>
    <x v="0"/>
    <x v="1"/>
    <x v="325"/>
    <x v="794"/>
    <n v="0"/>
    <x v="0"/>
    <x v="1"/>
    <x v="3"/>
  </r>
  <r>
    <x v="0"/>
    <s v="0590052000001"/>
    <x v="6"/>
    <x v="0"/>
    <x v="1"/>
    <x v="325"/>
    <x v="794"/>
    <n v="166749.54"/>
    <x v="0"/>
    <x v="1"/>
    <x v="3"/>
  </r>
  <r>
    <x v="0"/>
    <s v="0690045389001"/>
    <x v="7"/>
    <x v="0"/>
    <x v="1"/>
    <x v="325"/>
    <x v="794"/>
    <n v="254396.76"/>
    <x v="0"/>
    <x v="1"/>
    <x v="3"/>
  </r>
  <r>
    <x v="0"/>
    <s v="0691706710001"/>
    <x v="8"/>
    <x v="0"/>
    <x v="1"/>
    <x v="325"/>
    <x v="794"/>
    <n v="217947.89"/>
    <x v="0"/>
    <x v="1"/>
    <x v="3"/>
  </r>
  <r>
    <x v="0"/>
    <s v="0790024656001"/>
    <x v="9"/>
    <x v="0"/>
    <x v="1"/>
    <x v="325"/>
    <x v="794"/>
    <n v="205288.86"/>
    <x v="0"/>
    <x v="1"/>
    <x v="3"/>
  </r>
  <r>
    <x v="0"/>
    <s v="1090033456001"/>
    <x v="10"/>
    <x v="0"/>
    <x v="1"/>
    <x v="325"/>
    <x v="794"/>
    <n v="28704.41"/>
    <x v="0"/>
    <x v="1"/>
    <x v="3"/>
  </r>
  <r>
    <x v="0"/>
    <s v="1091720902001"/>
    <x v="11"/>
    <x v="0"/>
    <x v="1"/>
    <x v="325"/>
    <x v="794"/>
    <n v="38319.31"/>
    <x v="0"/>
    <x v="1"/>
    <x v="3"/>
  </r>
  <r>
    <x v="0"/>
    <s v="1190068389001"/>
    <x v="12"/>
    <x v="0"/>
    <x v="1"/>
    <x v="325"/>
    <x v="794"/>
    <n v="34084.06"/>
    <x v="0"/>
    <x v="1"/>
    <x v="3"/>
  </r>
  <r>
    <x v="0"/>
    <s v="1390013678001"/>
    <x v="13"/>
    <x v="0"/>
    <x v="1"/>
    <x v="325"/>
    <x v="794"/>
    <n v="30442.68"/>
    <x v="0"/>
    <x v="1"/>
    <x v="3"/>
  </r>
  <r>
    <x v="0"/>
    <s v="1690012606001"/>
    <x v="14"/>
    <x v="0"/>
    <x v="1"/>
    <x v="325"/>
    <x v="794"/>
    <n v="76793.86"/>
    <x v="0"/>
    <x v="1"/>
    <x v="3"/>
  </r>
  <r>
    <x v="0"/>
    <s v="1790093204001"/>
    <x v="15"/>
    <x v="0"/>
    <x v="1"/>
    <x v="325"/>
    <x v="794"/>
    <n v="104839.16"/>
    <x v="0"/>
    <x v="1"/>
    <x v="3"/>
  </r>
  <r>
    <x v="0"/>
    <s v="1790325083001"/>
    <x v="16"/>
    <x v="0"/>
    <x v="1"/>
    <x v="325"/>
    <x v="794"/>
    <n v="438311.93"/>
    <x v="0"/>
    <x v="1"/>
    <x v="3"/>
  </r>
  <r>
    <x v="0"/>
    <s v="1790451801001"/>
    <x v="17"/>
    <x v="0"/>
    <x v="1"/>
    <x v="325"/>
    <x v="794"/>
    <n v="109853.75999999999"/>
    <x v="0"/>
    <x v="1"/>
    <x v="3"/>
  </r>
  <r>
    <x v="0"/>
    <s v="1790501469001"/>
    <x v="18"/>
    <x v="0"/>
    <x v="1"/>
    <x v="325"/>
    <x v="794"/>
    <n v="118477.1"/>
    <x v="0"/>
    <x v="1"/>
    <x v="3"/>
  </r>
  <r>
    <x v="0"/>
    <s v="1790567699001"/>
    <x v="19"/>
    <x v="0"/>
    <x v="1"/>
    <x v="325"/>
    <x v="794"/>
    <n v="268446.7"/>
    <x v="0"/>
    <x v="1"/>
    <x v="3"/>
  </r>
  <r>
    <x v="0"/>
    <s v="1790866084001"/>
    <x v="20"/>
    <x v="0"/>
    <x v="1"/>
    <x v="325"/>
    <x v="794"/>
    <n v="42424.08"/>
    <x v="0"/>
    <x v="1"/>
    <x v="3"/>
  </r>
  <r>
    <x v="0"/>
    <s v="1790900193001"/>
    <x v="21"/>
    <x v="0"/>
    <x v="1"/>
    <x v="325"/>
    <x v="794"/>
    <n v="32252.01"/>
    <x v="0"/>
    <x v="1"/>
    <x v="3"/>
  </r>
  <r>
    <x v="0"/>
    <s v="1790979016001"/>
    <x v="22"/>
    <x v="0"/>
    <x v="1"/>
    <x v="325"/>
    <x v="794"/>
    <n v="0"/>
    <x v="0"/>
    <x v="1"/>
    <x v="3"/>
  </r>
  <r>
    <x v="0"/>
    <s v="1791708040001"/>
    <x v="23"/>
    <x v="0"/>
    <x v="1"/>
    <x v="325"/>
    <x v="794"/>
    <n v="2072498.74"/>
    <x v="0"/>
    <x v="1"/>
    <x v="3"/>
  </r>
  <r>
    <x v="0"/>
    <s v="1890001323001"/>
    <x v="24"/>
    <x v="0"/>
    <x v="1"/>
    <x v="325"/>
    <x v="794"/>
    <n v="110383.55"/>
    <x v="0"/>
    <x v="1"/>
    <x v="3"/>
  </r>
  <r>
    <x v="0"/>
    <s v="1890003628001"/>
    <x v="25"/>
    <x v="0"/>
    <x v="1"/>
    <x v="325"/>
    <x v="794"/>
    <n v="72090.539999999994"/>
    <x v="0"/>
    <x v="1"/>
    <x v="3"/>
  </r>
  <r>
    <x v="0"/>
    <s v="1890037646001"/>
    <x v="26"/>
    <x v="0"/>
    <x v="1"/>
    <x v="325"/>
    <x v="794"/>
    <n v="97703.59"/>
    <x v="0"/>
    <x v="1"/>
    <x v="3"/>
  </r>
  <r>
    <x v="0"/>
    <s v="1890080967001"/>
    <x v="27"/>
    <x v="0"/>
    <x v="1"/>
    <x v="325"/>
    <x v="794"/>
    <n v="631157.71"/>
    <x v="0"/>
    <x v="1"/>
    <x v="3"/>
  </r>
  <r>
    <x v="0"/>
    <s v="1890141877001"/>
    <x v="28"/>
    <x v="0"/>
    <x v="1"/>
    <x v="325"/>
    <x v="794"/>
    <n v="63761.22"/>
    <x v="0"/>
    <x v="1"/>
    <x v="3"/>
  </r>
  <r>
    <x v="0"/>
    <s v="1891709591001"/>
    <x v="29"/>
    <x v="0"/>
    <x v="1"/>
    <x v="325"/>
    <x v="794"/>
    <n v="46398.39"/>
    <x v="0"/>
    <x v="1"/>
    <x v="3"/>
  </r>
  <r>
    <x v="0"/>
    <s v="1891710328001"/>
    <x v="30"/>
    <x v="0"/>
    <x v="1"/>
    <x v="325"/>
    <x v="794"/>
    <n v="77214.679999999993"/>
    <x v="0"/>
    <x v="1"/>
    <x v="3"/>
  </r>
  <r>
    <x v="0"/>
    <s v="11"/>
    <x v="31"/>
    <x v="0"/>
    <x v="0"/>
    <x v="325"/>
    <x v="794"/>
    <n v="4536278.5200000005"/>
    <x v="0"/>
    <x v="1"/>
    <x v="3"/>
  </r>
  <r>
    <x v="0"/>
    <s v="11"/>
    <x v="31"/>
    <x v="0"/>
    <x v="1"/>
    <x v="325"/>
    <x v="794"/>
    <n v="5311310.49"/>
    <x v="0"/>
    <x v="1"/>
    <x v="3"/>
  </r>
  <r>
    <x v="0"/>
    <s v="12"/>
    <x v="32"/>
    <x v="0"/>
    <x v="0"/>
    <x v="325"/>
    <x v="794"/>
    <n v="6511558.4399999995"/>
    <x v="0"/>
    <x v="1"/>
    <x v="3"/>
  </r>
  <r>
    <x v="0"/>
    <s v="12"/>
    <x v="32"/>
    <x v="0"/>
    <x v="1"/>
    <x v="325"/>
    <x v="794"/>
    <n v="7383809.2299999995"/>
    <x v="0"/>
    <x v="1"/>
    <x v="3"/>
  </r>
  <r>
    <x v="0"/>
    <s v="0190115798001"/>
    <x v="0"/>
    <x v="0"/>
    <x v="0"/>
    <x v="326"/>
    <x v="795"/>
    <n v="0"/>
    <x v="0"/>
    <x v="1"/>
    <x v="3"/>
  </r>
  <r>
    <x v="0"/>
    <s v="0190155722001"/>
    <x v="1"/>
    <x v="0"/>
    <x v="0"/>
    <x v="326"/>
    <x v="795"/>
    <n v="0"/>
    <x v="0"/>
    <x v="1"/>
    <x v="3"/>
  </r>
  <r>
    <x v="0"/>
    <s v="0290003288001"/>
    <x v="2"/>
    <x v="0"/>
    <x v="0"/>
    <x v="326"/>
    <x v="795"/>
    <n v="0"/>
    <x v="0"/>
    <x v="1"/>
    <x v="3"/>
  </r>
  <r>
    <x v="0"/>
    <s v="0390027923001"/>
    <x v="3"/>
    <x v="0"/>
    <x v="0"/>
    <x v="326"/>
    <x v="795"/>
    <n v="0"/>
    <x v="0"/>
    <x v="1"/>
    <x v="3"/>
  </r>
  <r>
    <x v="0"/>
    <s v="0490001883001"/>
    <x v="4"/>
    <x v="0"/>
    <x v="0"/>
    <x v="326"/>
    <x v="795"/>
    <n v="0"/>
    <x v="0"/>
    <x v="1"/>
    <x v="3"/>
  </r>
  <r>
    <x v="0"/>
    <s v="0490002669001"/>
    <x v="5"/>
    <x v="0"/>
    <x v="0"/>
    <x v="326"/>
    <x v="795"/>
    <n v="0"/>
    <x v="0"/>
    <x v="1"/>
    <x v="3"/>
  </r>
  <r>
    <x v="0"/>
    <s v="0590052000001"/>
    <x v="6"/>
    <x v="0"/>
    <x v="0"/>
    <x v="326"/>
    <x v="795"/>
    <n v="0"/>
    <x v="0"/>
    <x v="1"/>
    <x v="3"/>
  </r>
  <r>
    <x v="0"/>
    <s v="0690045389001"/>
    <x v="7"/>
    <x v="0"/>
    <x v="0"/>
    <x v="326"/>
    <x v="795"/>
    <n v="0"/>
    <x v="0"/>
    <x v="1"/>
    <x v="3"/>
  </r>
  <r>
    <x v="0"/>
    <s v="0691706710001"/>
    <x v="8"/>
    <x v="0"/>
    <x v="0"/>
    <x v="326"/>
    <x v="795"/>
    <n v="0"/>
    <x v="0"/>
    <x v="1"/>
    <x v="3"/>
  </r>
  <r>
    <x v="0"/>
    <s v="0790024656001"/>
    <x v="9"/>
    <x v="0"/>
    <x v="0"/>
    <x v="326"/>
    <x v="795"/>
    <n v="0"/>
    <x v="0"/>
    <x v="1"/>
    <x v="3"/>
  </r>
  <r>
    <x v="0"/>
    <s v="1090033456001"/>
    <x v="10"/>
    <x v="0"/>
    <x v="0"/>
    <x v="326"/>
    <x v="795"/>
    <n v="0"/>
    <x v="0"/>
    <x v="1"/>
    <x v="3"/>
  </r>
  <r>
    <x v="0"/>
    <s v="1091720902001"/>
    <x v="11"/>
    <x v="0"/>
    <x v="0"/>
    <x v="326"/>
    <x v="795"/>
    <n v="0"/>
    <x v="0"/>
    <x v="1"/>
    <x v="3"/>
  </r>
  <r>
    <x v="0"/>
    <s v="1190068389001"/>
    <x v="12"/>
    <x v="0"/>
    <x v="0"/>
    <x v="326"/>
    <x v="795"/>
    <n v="0"/>
    <x v="0"/>
    <x v="1"/>
    <x v="3"/>
  </r>
  <r>
    <x v="0"/>
    <s v="1390013678001"/>
    <x v="13"/>
    <x v="0"/>
    <x v="0"/>
    <x v="326"/>
    <x v="795"/>
    <n v="0"/>
    <x v="0"/>
    <x v="1"/>
    <x v="3"/>
  </r>
  <r>
    <x v="0"/>
    <s v="1690012606001"/>
    <x v="14"/>
    <x v="0"/>
    <x v="0"/>
    <x v="326"/>
    <x v="795"/>
    <n v="0"/>
    <x v="0"/>
    <x v="1"/>
    <x v="3"/>
  </r>
  <r>
    <x v="0"/>
    <s v="1790093204001"/>
    <x v="15"/>
    <x v="0"/>
    <x v="0"/>
    <x v="326"/>
    <x v="795"/>
    <n v="0"/>
    <x v="0"/>
    <x v="1"/>
    <x v="3"/>
  </r>
  <r>
    <x v="0"/>
    <s v="1790325083001"/>
    <x v="16"/>
    <x v="0"/>
    <x v="0"/>
    <x v="326"/>
    <x v="795"/>
    <n v="0"/>
    <x v="0"/>
    <x v="1"/>
    <x v="3"/>
  </r>
  <r>
    <x v="0"/>
    <s v="1790451801001"/>
    <x v="17"/>
    <x v="0"/>
    <x v="0"/>
    <x v="326"/>
    <x v="795"/>
    <n v="0"/>
    <x v="0"/>
    <x v="1"/>
    <x v="3"/>
  </r>
  <r>
    <x v="0"/>
    <s v="1790501469001"/>
    <x v="18"/>
    <x v="0"/>
    <x v="0"/>
    <x v="326"/>
    <x v="795"/>
    <n v="0"/>
    <x v="0"/>
    <x v="1"/>
    <x v="3"/>
  </r>
  <r>
    <x v="0"/>
    <s v="1790567699001"/>
    <x v="19"/>
    <x v="0"/>
    <x v="0"/>
    <x v="326"/>
    <x v="795"/>
    <n v="0"/>
    <x v="0"/>
    <x v="1"/>
    <x v="3"/>
  </r>
  <r>
    <x v="0"/>
    <s v="1790866084001"/>
    <x v="20"/>
    <x v="0"/>
    <x v="0"/>
    <x v="326"/>
    <x v="795"/>
    <n v="0"/>
    <x v="0"/>
    <x v="1"/>
    <x v="3"/>
  </r>
  <r>
    <x v="0"/>
    <s v="1790900193001"/>
    <x v="21"/>
    <x v="0"/>
    <x v="0"/>
    <x v="326"/>
    <x v="795"/>
    <n v="0"/>
    <x v="0"/>
    <x v="1"/>
    <x v="3"/>
  </r>
  <r>
    <x v="0"/>
    <s v="1790979016001"/>
    <x v="22"/>
    <x v="0"/>
    <x v="0"/>
    <x v="326"/>
    <x v="795"/>
    <n v="0"/>
    <x v="0"/>
    <x v="1"/>
    <x v="3"/>
  </r>
  <r>
    <x v="0"/>
    <s v="1791708040001"/>
    <x v="23"/>
    <x v="0"/>
    <x v="0"/>
    <x v="326"/>
    <x v="795"/>
    <n v="0"/>
    <x v="0"/>
    <x v="1"/>
    <x v="3"/>
  </r>
  <r>
    <x v="0"/>
    <s v="1890001323001"/>
    <x v="24"/>
    <x v="0"/>
    <x v="0"/>
    <x v="326"/>
    <x v="795"/>
    <n v="0"/>
    <x v="0"/>
    <x v="1"/>
    <x v="3"/>
  </r>
  <r>
    <x v="0"/>
    <s v="1890003628001"/>
    <x v="25"/>
    <x v="0"/>
    <x v="0"/>
    <x v="326"/>
    <x v="795"/>
    <n v="0"/>
    <x v="0"/>
    <x v="1"/>
    <x v="3"/>
  </r>
  <r>
    <x v="0"/>
    <s v="1890037646001"/>
    <x v="26"/>
    <x v="0"/>
    <x v="0"/>
    <x v="326"/>
    <x v="795"/>
    <n v="0"/>
    <x v="0"/>
    <x v="1"/>
    <x v="3"/>
  </r>
  <r>
    <x v="0"/>
    <s v="1890080967001"/>
    <x v="27"/>
    <x v="0"/>
    <x v="0"/>
    <x v="326"/>
    <x v="795"/>
    <n v="35.590000000000003"/>
    <x v="0"/>
    <x v="1"/>
    <x v="3"/>
  </r>
  <r>
    <x v="0"/>
    <s v="1890141877001"/>
    <x v="28"/>
    <x v="0"/>
    <x v="0"/>
    <x v="326"/>
    <x v="795"/>
    <n v="0"/>
    <x v="0"/>
    <x v="1"/>
    <x v="3"/>
  </r>
  <r>
    <x v="0"/>
    <s v="1891709591001"/>
    <x v="29"/>
    <x v="0"/>
    <x v="0"/>
    <x v="326"/>
    <x v="795"/>
    <n v="0"/>
    <x v="0"/>
    <x v="1"/>
    <x v="3"/>
  </r>
  <r>
    <x v="0"/>
    <s v="1891710328001"/>
    <x v="30"/>
    <x v="0"/>
    <x v="0"/>
    <x v="326"/>
    <x v="795"/>
    <n v="0"/>
    <x v="0"/>
    <x v="1"/>
    <x v="3"/>
  </r>
  <r>
    <x v="0"/>
    <s v="0190115798001"/>
    <x v="0"/>
    <x v="0"/>
    <x v="1"/>
    <x v="326"/>
    <x v="795"/>
    <n v="0"/>
    <x v="0"/>
    <x v="1"/>
    <x v="3"/>
  </r>
  <r>
    <x v="0"/>
    <s v="0190155722001"/>
    <x v="1"/>
    <x v="0"/>
    <x v="1"/>
    <x v="326"/>
    <x v="795"/>
    <n v="0"/>
    <x v="0"/>
    <x v="1"/>
    <x v="3"/>
  </r>
  <r>
    <x v="0"/>
    <s v="0290003288001"/>
    <x v="2"/>
    <x v="0"/>
    <x v="1"/>
    <x v="326"/>
    <x v="795"/>
    <n v="0"/>
    <x v="0"/>
    <x v="1"/>
    <x v="3"/>
  </r>
  <r>
    <x v="0"/>
    <s v="0390027923001"/>
    <x v="3"/>
    <x v="0"/>
    <x v="1"/>
    <x v="326"/>
    <x v="795"/>
    <n v="0"/>
    <x v="0"/>
    <x v="1"/>
    <x v="3"/>
  </r>
  <r>
    <x v="0"/>
    <s v="0490001883001"/>
    <x v="4"/>
    <x v="0"/>
    <x v="1"/>
    <x v="326"/>
    <x v="795"/>
    <n v="0"/>
    <x v="0"/>
    <x v="1"/>
    <x v="3"/>
  </r>
  <r>
    <x v="0"/>
    <s v="0490002669001"/>
    <x v="5"/>
    <x v="0"/>
    <x v="1"/>
    <x v="326"/>
    <x v="795"/>
    <n v="0"/>
    <x v="0"/>
    <x v="1"/>
    <x v="3"/>
  </r>
  <r>
    <x v="0"/>
    <s v="0590052000001"/>
    <x v="6"/>
    <x v="0"/>
    <x v="1"/>
    <x v="326"/>
    <x v="795"/>
    <n v="0"/>
    <x v="0"/>
    <x v="1"/>
    <x v="3"/>
  </r>
  <r>
    <x v="0"/>
    <s v="0690045389001"/>
    <x v="7"/>
    <x v="0"/>
    <x v="1"/>
    <x v="326"/>
    <x v="795"/>
    <n v="0"/>
    <x v="0"/>
    <x v="1"/>
    <x v="3"/>
  </r>
  <r>
    <x v="0"/>
    <s v="0691706710001"/>
    <x v="8"/>
    <x v="0"/>
    <x v="1"/>
    <x v="326"/>
    <x v="795"/>
    <n v="0"/>
    <x v="0"/>
    <x v="1"/>
    <x v="3"/>
  </r>
  <r>
    <x v="0"/>
    <s v="0790024656001"/>
    <x v="9"/>
    <x v="0"/>
    <x v="1"/>
    <x v="326"/>
    <x v="795"/>
    <n v="0"/>
    <x v="0"/>
    <x v="1"/>
    <x v="3"/>
  </r>
  <r>
    <x v="0"/>
    <s v="1090033456001"/>
    <x v="10"/>
    <x v="0"/>
    <x v="1"/>
    <x v="326"/>
    <x v="795"/>
    <n v="0"/>
    <x v="0"/>
    <x v="1"/>
    <x v="3"/>
  </r>
  <r>
    <x v="0"/>
    <s v="1091720902001"/>
    <x v="11"/>
    <x v="0"/>
    <x v="1"/>
    <x v="326"/>
    <x v="795"/>
    <n v="0"/>
    <x v="0"/>
    <x v="1"/>
    <x v="3"/>
  </r>
  <r>
    <x v="0"/>
    <s v="1190068389001"/>
    <x v="12"/>
    <x v="0"/>
    <x v="1"/>
    <x v="326"/>
    <x v="795"/>
    <n v="0"/>
    <x v="0"/>
    <x v="1"/>
    <x v="3"/>
  </r>
  <r>
    <x v="0"/>
    <s v="1390013678001"/>
    <x v="13"/>
    <x v="0"/>
    <x v="1"/>
    <x v="326"/>
    <x v="795"/>
    <n v="0"/>
    <x v="0"/>
    <x v="1"/>
    <x v="3"/>
  </r>
  <r>
    <x v="0"/>
    <s v="1690012606001"/>
    <x v="14"/>
    <x v="0"/>
    <x v="1"/>
    <x v="326"/>
    <x v="795"/>
    <n v="0"/>
    <x v="0"/>
    <x v="1"/>
    <x v="3"/>
  </r>
  <r>
    <x v="0"/>
    <s v="1790093204001"/>
    <x v="15"/>
    <x v="0"/>
    <x v="1"/>
    <x v="326"/>
    <x v="795"/>
    <n v="0"/>
    <x v="0"/>
    <x v="1"/>
    <x v="3"/>
  </r>
  <r>
    <x v="0"/>
    <s v="1790325083001"/>
    <x v="16"/>
    <x v="0"/>
    <x v="1"/>
    <x v="326"/>
    <x v="795"/>
    <n v="0"/>
    <x v="0"/>
    <x v="1"/>
    <x v="3"/>
  </r>
  <r>
    <x v="0"/>
    <s v="1790451801001"/>
    <x v="17"/>
    <x v="0"/>
    <x v="1"/>
    <x v="326"/>
    <x v="795"/>
    <n v="0"/>
    <x v="0"/>
    <x v="1"/>
    <x v="3"/>
  </r>
  <r>
    <x v="0"/>
    <s v="1790501469001"/>
    <x v="18"/>
    <x v="0"/>
    <x v="1"/>
    <x v="326"/>
    <x v="795"/>
    <n v="0"/>
    <x v="0"/>
    <x v="1"/>
    <x v="3"/>
  </r>
  <r>
    <x v="0"/>
    <s v="1790567699001"/>
    <x v="19"/>
    <x v="0"/>
    <x v="1"/>
    <x v="326"/>
    <x v="795"/>
    <n v="0"/>
    <x v="0"/>
    <x v="1"/>
    <x v="3"/>
  </r>
  <r>
    <x v="0"/>
    <s v="1790866084001"/>
    <x v="20"/>
    <x v="0"/>
    <x v="1"/>
    <x v="326"/>
    <x v="795"/>
    <n v="0"/>
    <x v="0"/>
    <x v="1"/>
    <x v="3"/>
  </r>
  <r>
    <x v="0"/>
    <s v="1790900193001"/>
    <x v="21"/>
    <x v="0"/>
    <x v="1"/>
    <x v="326"/>
    <x v="795"/>
    <n v="0"/>
    <x v="0"/>
    <x v="1"/>
    <x v="3"/>
  </r>
  <r>
    <x v="0"/>
    <s v="1790979016001"/>
    <x v="22"/>
    <x v="0"/>
    <x v="1"/>
    <x v="326"/>
    <x v="795"/>
    <n v="0"/>
    <x v="0"/>
    <x v="1"/>
    <x v="3"/>
  </r>
  <r>
    <x v="0"/>
    <s v="1791708040001"/>
    <x v="23"/>
    <x v="0"/>
    <x v="1"/>
    <x v="326"/>
    <x v="795"/>
    <n v="0"/>
    <x v="0"/>
    <x v="1"/>
    <x v="3"/>
  </r>
  <r>
    <x v="0"/>
    <s v="1890001323001"/>
    <x v="24"/>
    <x v="0"/>
    <x v="1"/>
    <x v="326"/>
    <x v="795"/>
    <n v="0"/>
    <x v="0"/>
    <x v="1"/>
    <x v="3"/>
  </r>
  <r>
    <x v="0"/>
    <s v="1890003628001"/>
    <x v="25"/>
    <x v="0"/>
    <x v="1"/>
    <x v="326"/>
    <x v="795"/>
    <n v="0"/>
    <x v="0"/>
    <x v="1"/>
    <x v="3"/>
  </r>
  <r>
    <x v="0"/>
    <s v="1890037646001"/>
    <x v="26"/>
    <x v="0"/>
    <x v="1"/>
    <x v="326"/>
    <x v="795"/>
    <n v="0"/>
    <x v="0"/>
    <x v="1"/>
    <x v="3"/>
  </r>
  <r>
    <x v="0"/>
    <s v="1890080967001"/>
    <x v="27"/>
    <x v="0"/>
    <x v="1"/>
    <x v="326"/>
    <x v="795"/>
    <n v="135.75"/>
    <x v="0"/>
    <x v="1"/>
    <x v="3"/>
  </r>
  <r>
    <x v="0"/>
    <s v="1890141877001"/>
    <x v="28"/>
    <x v="0"/>
    <x v="1"/>
    <x v="326"/>
    <x v="795"/>
    <n v="0"/>
    <x v="0"/>
    <x v="1"/>
    <x v="3"/>
  </r>
  <r>
    <x v="0"/>
    <s v="1891709591001"/>
    <x v="29"/>
    <x v="0"/>
    <x v="1"/>
    <x v="326"/>
    <x v="795"/>
    <n v="0"/>
    <x v="0"/>
    <x v="1"/>
    <x v="3"/>
  </r>
  <r>
    <x v="0"/>
    <s v="1891710328001"/>
    <x v="30"/>
    <x v="0"/>
    <x v="1"/>
    <x v="326"/>
    <x v="795"/>
    <n v="0"/>
    <x v="0"/>
    <x v="1"/>
    <x v="3"/>
  </r>
  <r>
    <x v="0"/>
    <s v="11"/>
    <x v="31"/>
    <x v="0"/>
    <x v="0"/>
    <x v="326"/>
    <x v="795"/>
    <n v="35.590000000000003"/>
    <x v="0"/>
    <x v="1"/>
    <x v="3"/>
  </r>
  <r>
    <x v="0"/>
    <s v="11"/>
    <x v="31"/>
    <x v="0"/>
    <x v="1"/>
    <x v="326"/>
    <x v="795"/>
    <n v="135.75"/>
    <x v="0"/>
    <x v="1"/>
    <x v="3"/>
  </r>
  <r>
    <x v="0"/>
    <s v="12"/>
    <x v="32"/>
    <x v="0"/>
    <x v="0"/>
    <x v="326"/>
    <x v="795"/>
    <n v="35.590000000000003"/>
    <x v="0"/>
    <x v="1"/>
    <x v="3"/>
  </r>
  <r>
    <x v="0"/>
    <s v="12"/>
    <x v="32"/>
    <x v="0"/>
    <x v="1"/>
    <x v="326"/>
    <x v="795"/>
    <n v="135.75"/>
    <x v="0"/>
    <x v="1"/>
    <x v="3"/>
  </r>
  <r>
    <x v="0"/>
    <s v="0190115798001"/>
    <x v="0"/>
    <x v="0"/>
    <x v="0"/>
    <x v="327"/>
    <x v="796"/>
    <n v="0"/>
    <x v="0"/>
    <x v="1"/>
    <x v="2"/>
  </r>
  <r>
    <x v="0"/>
    <s v="0190155722001"/>
    <x v="1"/>
    <x v="0"/>
    <x v="0"/>
    <x v="327"/>
    <x v="796"/>
    <n v="0"/>
    <x v="0"/>
    <x v="1"/>
    <x v="2"/>
  </r>
  <r>
    <x v="0"/>
    <s v="0290003288001"/>
    <x v="2"/>
    <x v="0"/>
    <x v="0"/>
    <x v="327"/>
    <x v="796"/>
    <n v="0"/>
    <x v="0"/>
    <x v="1"/>
    <x v="2"/>
  </r>
  <r>
    <x v="0"/>
    <s v="0390027923001"/>
    <x v="3"/>
    <x v="0"/>
    <x v="0"/>
    <x v="327"/>
    <x v="796"/>
    <n v="0"/>
    <x v="0"/>
    <x v="1"/>
    <x v="2"/>
  </r>
  <r>
    <x v="0"/>
    <s v="0490001883001"/>
    <x v="4"/>
    <x v="0"/>
    <x v="0"/>
    <x v="327"/>
    <x v="796"/>
    <n v="0"/>
    <x v="0"/>
    <x v="1"/>
    <x v="2"/>
  </r>
  <r>
    <x v="0"/>
    <s v="0490002669001"/>
    <x v="5"/>
    <x v="0"/>
    <x v="0"/>
    <x v="327"/>
    <x v="796"/>
    <n v="0"/>
    <x v="0"/>
    <x v="1"/>
    <x v="2"/>
  </r>
  <r>
    <x v="0"/>
    <s v="0590052000001"/>
    <x v="6"/>
    <x v="0"/>
    <x v="0"/>
    <x v="327"/>
    <x v="796"/>
    <n v="0"/>
    <x v="0"/>
    <x v="1"/>
    <x v="2"/>
  </r>
  <r>
    <x v="0"/>
    <s v="0690045389001"/>
    <x v="7"/>
    <x v="0"/>
    <x v="0"/>
    <x v="327"/>
    <x v="796"/>
    <n v="0"/>
    <x v="0"/>
    <x v="1"/>
    <x v="2"/>
  </r>
  <r>
    <x v="0"/>
    <s v="0691706710001"/>
    <x v="8"/>
    <x v="0"/>
    <x v="0"/>
    <x v="327"/>
    <x v="796"/>
    <n v="0"/>
    <x v="0"/>
    <x v="1"/>
    <x v="2"/>
  </r>
  <r>
    <x v="0"/>
    <s v="0790024656001"/>
    <x v="9"/>
    <x v="0"/>
    <x v="0"/>
    <x v="327"/>
    <x v="796"/>
    <n v="0"/>
    <x v="0"/>
    <x v="1"/>
    <x v="2"/>
  </r>
  <r>
    <x v="0"/>
    <s v="1090033456001"/>
    <x v="10"/>
    <x v="0"/>
    <x v="0"/>
    <x v="327"/>
    <x v="796"/>
    <n v="0"/>
    <x v="0"/>
    <x v="1"/>
    <x v="2"/>
  </r>
  <r>
    <x v="0"/>
    <s v="1091720902001"/>
    <x v="11"/>
    <x v="0"/>
    <x v="0"/>
    <x v="327"/>
    <x v="796"/>
    <n v="0"/>
    <x v="0"/>
    <x v="1"/>
    <x v="2"/>
  </r>
  <r>
    <x v="0"/>
    <s v="1190068389001"/>
    <x v="12"/>
    <x v="0"/>
    <x v="0"/>
    <x v="327"/>
    <x v="796"/>
    <n v="0"/>
    <x v="0"/>
    <x v="1"/>
    <x v="2"/>
  </r>
  <r>
    <x v="0"/>
    <s v="1390013678001"/>
    <x v="13"/>
    <x v="0"/>
    <x v="0"/>
    <x v="327"/>
    <x v="796"/>
    <n v="0"/>
    <x v="0"/>
    <x v="1"/>
    <x v="2"/>
  </r>
  <r>
    <x v="0"/>
    <s v="1690012606001"/>
    <x v="14"/>
    <x v="0"/>
    <x v="0"/>
    <x v="327"/>
    <x v="796"/>
    <n v="0"/>
    <x v="0"/>
    <x v="1"/>
    <x v="2"/>
  </r>
  <r>
    <x v="0"/>
    <s v="1790093204001"/>
    <x v="15"/>
    <x v="0"/>
    <x v="0"/>
    <x v="327"/>
    <x v="796"/>
    <n v="0"/>
    <x v="0"/>
    <x v="1"/>
    <x v="2"/>
  </r>
  <r>
    <x v="0"/>
    <s v="1790325083001"/>
    <x v="16"/>
    <x v="0"/>
    <x v="0"/>
    <x v="327"/>
    <x v="796"/>
    <n v="0"/>
    <x v="0"/>
    <x v="1"/>
    <x v="2"/>
  </r>
  <r>
    <x v="0"/>
    <s v="1790451801001"/>
    <x v="17"/>
    <x v="0"/>
    <x v="0"/>
    <x v="327"/>
    <x v="796"/>
    <n v="0"/>
    <x v="0"/>
    <x v="1"/>
    <x v="2"/>
  </r>
  <r>
    <x v="0"/>
    <s v="1790501469001"/>
    <x v="18"/>
    <x v="0"/>
    <x v="0"/>
    <x v="327"/>
    <x v="796"/>
    <n v="0"/>
    <x v="0"/>
    <x v="1"/>
    <x v="2"/>
  </r>
  <r>
    <x v="0"/>
    <s v="1790567699001"/>
    <x v="19"/>
    <x v="0"/>
    <x v="0"/>
    <x v="327"/>
    <x v="796"/>
    <n v="0"/>
    <x v="0"/>
    <x v="1"/>
    <x v="2"/>
  </r>
  <r>
    <x v="0"/>
    <s v="1790866084001"/>
    <x v="20"/>
    <x v="0"/>
    <x v="0"/>
    <x v="327"/>
    <x v="796"/>
    <n v="0"/>
    <x v="0"/>
    <x v="1"/>
    <x v="2"/>
  </r>
  <r>
    <x v="0"/>
    <s v="1790900193001"/>
    <x v="21"/>
    <x v="0"/>
    <x v="0"/>
    <x v="327"/>
    <x v="796"/>
    <n v="0"/>
    <x v="0"/>
    <x v="1"/>
    <x v="2"/>
  </r>
  <r>
    <x v="0"/>
    <s v="1790979016001"/>
    <x v="22"/>
    <x v="0"/>
    <x v="0"/>
    <x v="327"/>
    <x v="796"/>
    <n v="0"/>
    <x v="0"/>
    <x v="1"/>
    <x v="2"/>
  </r>
  <r>
    <x v="0"/>
    <s v="1791708040001"/>
    <x v="23"/>
    <x v="0"/>
    <x v="0"/>
    <x v="327"/>
    <x v="796"/>
    <n v="0"/>
    <x v="0"/>
    <x v="1"/>
    <x v="2"/>
  </r>
  <r>
    <x v="0"/>
    <s v="1890001323001"/>
    <x v="24"/>
    <x v="0"/>
    <x v="0"/>
    <x v="327"/>
    <x v="796"/>
    <n v="0"/>
    <x v="0"/>
    <x v="1"/>
    <x v="2"/>
  </r>
  <r>
    <x v="0"/>
    <s v="1890003628001"/>
    <x v="25"/>
    <x v="0"/>
    <x v="0"/>
    <x v="327"/>
    <x v="796"/>
    <n v="0"/>
    <x v="0"/>
    <x v="1"/>
    <x v="2"/>
  </r>
  <r>
    <x v="0"/>
    <s v="1890037646001"/>
    <x v="26"/>
    <x v="0"/>
    <x v="0"/>
    <x v="327"/>
    <x v="796"/>
    <n v="0"/>
    <x v="0"/>
    <x v="1"/>
    <x v="2"/>
  </r>
  <r>
    <x v="0"/>
    <s v="1890080967001"/>
    <x v="27"/>
    <x v="0"/>
    <x v="0"/>
    <x v="327"/>
    <x v="796"/>
    <n v="0"/>
    <x v="0"/>
    <x v="1"/>
    <x v="2"/>
  </r>
  <r>
    <x v="0"/>
    <s v="1890141877001"/>
    <x v="28"/>
    <x v="0"/>
    <x v="0"/>
    <x v="327"/>
    <x v="796"/>
    <n v="0"/>
    <x v="0"/>
    <x v="1"/>
    <x v="2"/>
  </r>
  <r>
    <x v="0"/>
    <s v="1891709591001"/>
    <x v="29"/>
    <x v="0"/>
    <x v="0"/>
    <x v="327"/>
    <x v="796"/>
    <n v="0"/>
    <x v="0"/>
    <x v="1"/>
    <x v="2"/>
  </r>
  <r>
    <x v="0"/>
    <s v="1891710328001"/>
    <x v="30"/>
    <x v="0"/>
    <x v="0"/>
    <x v="327"/>
    <x v="796"/>
    <n v="0"/>
    <x v="0"/>
    <x v="1"/>
    <x v="2"/>
  </r>
  <r>
    <x v="0"/>
    <s v="0190115798001"/>
    <x v="0"/>
    <x v="0"/>
    <x v="1"/>
    <x v="327"/>
    <x v="796"/>
    <n v="0"/>
    <x v="0"/>
    <x v="1"/>
    <x v="2"/>
  </r>
  <r>
    <x v="0"/>
    <s v="0190155722001"/>
    <x v="1"/>
    <x v="0"/>
    <x v="1"/>
    <x v="327"/>
    <x v="796"/>
    <n v="0"/>
    <x v="0"/>
    <x v="1"/>
    <x v="2"/>
  </r>
  <r>
    <x v="0"/>
    <s v="0290003288001"/>
    <x v="2"/>
    <x v="0"/>
    <x v="1"/>
    <x v="327"/>
    <x v="796"/>
    <n v="0"/>
    <x v="0"/>
    <x v="1"/>
    <x v="2"/>
  </r>
  <r>
    <x v="0"/>
    <s v="0390027923001"/>
    <x v="3"/>
    <x v="0"/>
    <x v="1"/>
    <x v="327"/>
    <x v="796"/>
    <n v="0"/>
    <x v="0"/>
    <x v="1"/>
    <x v="2"/>
  </r>
  <r>
    <x v="0"/>
    <s v="0490001883001"/>
    <x v="4"/>
    <x v="0"/>
    <x v="1"/>
    <x v="327"/>
    <x v="796"/>
    <n v="0"/>
    <x v="0"/>
    <x v="1"/>
    <x v="2"/>
  </r>
  <r>
    <x v="0"/>
    <s v="0490002669001"/>
    <x v="5"/>
    <x v="0"/>
    <x v="1"/>
    <x v="327"/>
    <x v="796"/>
    <n v="0"/>
    <x v="0"/>
    <x v="1"/>
    <x v="2"/>
  </r>
  <r>
    <x v="0"/>
    <s v="0590052000001"/>
    <x v="6"/>
    <x v="0"/>
    <x v="1"/>
    <x v="327"/>
    <x v="796"/>
    <n v="0"/>
    <x v="0"/>
    <x v="1"/>
    <x v="2"/>
  </r>
  <r>
    <x v="0"/>
    <s v="0690045389001"/>
    <x v="7"/>
    <x v="0"/>
    <x v="1"/>
    <x v="327"/>
    <x v="796"/>
    <n v="0"/>
    <x v="0"/>
    <x v="1"/>
    <x v="2"/>
  </r>
  <r>
    <x v="0"/>
    <s v="0691706710001"/>
    <x v="8"/>
    <x v="0"/>
    <x v="1"/>
    <x v="327"/>
    <x v="796"/>
    <n v="0"/>
    <x v="0"/>
    <x v="1"/>
    <x v="2"/>
  </r>
  <r>
    <x v="0"/>
    <s v="0790024656001"/>
    <x v="9"/>
    <x v="0"/>
    <x v="1"/>
    <x v="327"/>
    <x v="796"/>
    <n v="0"/>
    <x v="0"/>
    <x v="1"/>
    <x v="2"/>
  </r>
  <r>
    <x v="0"/>
    <s v="1090033456001"/>
    <x v="10"/>
    <x v="0"/>
    <x v="1"/>
    <x v="327"/>
    <x v="796"/>
    <n v="0"/>
    <x v="0"/>
    <x v="1"/>
    <x v="2"/>
  </r>
  <r>
    <x v="0"/>
    <s v="1091720902001"/>
    <x v="11"/>
    <x v="0"/>
    <x v="1"/>
    <x v="327"/>
    <x v="796"/>
    <n v="0"/>
    <x v="0"/>
    <x v="1"/>
    <x v="2"/>
  </r>
  <r>
    <x v="0"/>
    <s v="1190068389001"/>
    <x v="12"/>
    <x v="0"/>
    <x v="1"/>
    <x v="327"/>
    <x v="796"/>
    <n v="0"/>
    <x v="0"/>
    <x v="1"/>
    <x v="2"/>
  </r>
  <r>
    <x v="0"/>
    <s v="1390013678001"/>
    <x v="13"/>
    <x v="0"/>
    <x v="1"/>
    <x v="327"/>
    <x v="796"/>
    <n v="0"/>
    <x v="0"/>
    <x v="1"/>
    <x v="2"/>
  </r>
  <r>
    <x v="0"/>
    <s v="1690012606001"/>
    <x v="14"/>
    <x v="0"/>
    <x v="1"/>
    <x v="327"/>
    <x v="796"/>
    <n v="0"/>
    <x v="0"/>
    <x v="1"/>
    <x v="2"/>
  </r>
  <r>
    <x v="0"/>
    <s v="1790093204001"/>
    <x v="15"/>
    <x v="0"/>
    <x v="1"/>
    <x v="327"/>
    <x v="796"/>
    <n v="0"/>
    <x v="0"/>
    <x v="1"/>
    <x v="2"/>
  </r>
  <r>
    <x v="0"/>
    <s v="1790325083001"/>
    <x v="16"/>
    <x v="0"/>
    <x v="1"/>
    <x v="327"/>
    <x v="796"/>
    <n v="0"/>
    <x v="0"/>
    <x v="1"/>
    <x v="2"/>
  </r>
  <r>
    <x v="0"/>
    <s v="1790451801001"/>
    <x v="17"/>
    <x v="0"/>
    <x v="1"/>
    <x v="327"/>
    <x v="796"/>
    <n v="0"/>
    <x v="0"/>
    <x v="1"/>
    <x v="2"/>
  </r>
  <r>
    <x v="0"/>
    <s v="1790501469001"/>
    <x v="18"/>
    <x v="0"/>
    <x v="1"/>
    <x v="327"/>
    <x v="796"/>
    <n v="0"/>
    <x v="0"/>
    <x v="1"/>
    <x v="2"/>
  </r>
  <r>
    <x v="0"/>
    <s v="1790567699001"/>
    <x v="19"/>
    <x v="0"/>
    <x v="1"/>
    <x v="327"/>
    <x v="796"/>
    <n v="0"/>
    <x v="0"/>
    <x v="1"/>
    <x v="2"/>
  </r>
  <r>
    <x v="0"/>
    <s v="1790866084001"/>
    <x v="20"/>
    <x v="0"/>
    <x v="1"/>
    <x v="327"/>
    <x v="796"/>
    <n v="0"/>
    <x v="0"/>
    <x v="1"/>
    <x v="2"/>
  </r>
  <r>
    <x v="0"/>
    <s v="1790900193001"/>
    <x v="21"/>
    <x v="0"/>
    <x v="1"/>
    <x v="327"/>
    <x v="796"/>
    <n v="0"/>
    <x v="0"/>
    <x v="1"/>
    <x v="2"/>
  </r>
  <r>
    <x v="0"/>
    <s v="1790979016001"/>
    <x v="22"/>
    <x v="0"/>
    <x v="1"/>
    <x v="327"/>
    <x v="796"/>
    <n v="0"/>
    <x v="0"/>
    <x v="1"/>
    <x v="2"/>
  </r>
  <r>
    <x v="0"/>
    <s v="1791708040001"/>
    <x v="23"/>
    <x v="0"/>
    <x v="1"/>
    <x v="327"/>
    <x v="796"/>
    <n v="0"/>
    <x v="0"/>
    <x v="1"/>
    <x v="2"/>
  </r>
  <r>
    <x v="0"/>
    <s v="1890001323001"/>
    <x v="24"/>
    <x v="0"/>
    <x v="1"/>
    <x v="327"/>
    <x v="796"/>
    <n v="0"/>
    <x v="0"/>
    <x v="1"/>
    <x v="2"/>
  </r>
  <r>
    <x v="0"/>
    <s v="1890003628001"/>
    <x v="25"/>
    <x v="0"/>
    <x v="1"/>
    <x v="327"/>
    <x v="796"/>
    <n v="0"/>
    <x v="0"/>
    <x v="1"/>
    <x v="2"/>
  </r>
  <r>
    <x v="0"/>
    <s v="1890037646001"/>
    <x v="26"/>
    <x v="0"/>
    <x v="1"/>
    <x v="327"/>
    <x v="796"/>
    <n v="0"/>
    <x v="0"/>
    <x v="1"/>
    <x v="2"/>
  </r>
  <r>
    <x v="0"/>
    <s v="1890080967001"/>
    <x v="27"/>
    <x v="0"/>
    <x v="1"/>
    <x v="327"/>
    <x v="796"/>
    <n v="0"/>
    <x v="0"/>
    <x v="1"/>
    <x v="2"/>
  </r>
  <r>
    <x v="0"/>
    <s v="1890141877001"/>
    <x v="28"/>
    <x v="0"/>
    <x v="1"/>
    <x v="327"/>
    <x v="796"/>
    <n v="0"/>
    <x v="0"/>
    <x v="1"/>
    <x v="2"/>
  </r>
  <r>
    <x v="0"/>
    <s v="1891709591001"/>
    <x v="29"/>
    <x v="0"/>
    <x v="1"/>
    <x v="327"/>
    <x v="796"/>
    <n v="0"/>
    <x v="0"/>
    <x v="1"/>
    <x v="2"/>
  </r>
  <r>
    <x v="0"/>
    <s v="1891710328001"/>
    <x v="30"/>
    <x v="0"/>
    <x v="1"/>
    <x v="327"/>
    <x v="796"/>
    <n v="0"/>
    <x v="0"/>
    <x v="1"/>
    <x v="2"/>
  </r>
  <r>
    <x v="0"/>
    <s v="11"/>
    <x v="31"/>
    <x v="0"/>
    <x v="0"/>
    <x v="327"/>
    <x v="796"/>
    <n v="0"/>
    <x v="0"/>
    <x v="1"/>
    <x v="2"/>
  </r>
  <r>
    <x v="0"/>
    <s v="11"/>
    <x v="31"/>
    <x v="0"/>
    <x v="1"/>
    <x v="327"/>
    <x v="796"/>
    <n v="0"/>
    <x v="0"/>
    <x v="1"/>
    <x v="2"/>
  </r>
  <r>
    <x v="0"/>
    <s v="12"/>
    <x v="32"/>
    <x v="0"/>
    <x v="0"/>
    <x v="327"/>
    <x v="796"/>
    <n v="0"/>
    <x v="0"/>
    <x v="1"/>
    <x v="2"/>
  </r>
  <r>
    <x v="0"/>
    <s v="12"/>
    <x v="32"/>
    <x v="0"/>
    <x v="1"/>
    <x v="327"/>
    <x v="796"/>
    <n v="0"/>
    <x v="0"/>
    <x v="1"/>
    <x v="2"/>
  </r>
  <r>
    <x v="0"/>
    <s v="0190115798001"/>
    <x v="0"/>
    <x v="0"/>
    <x v="0"/>
    <x v="328"/>
    <x v="797"/>
    <n v="0"/>
    <x v="0"/>
    <x v="1"/>
    <x v="3"/>
  </r>
  <r>
    <x v="0"/>
    <s v="0190155722001"/>
    <x v="1"/>
    <x v="0"/>
    <x v="0"/>
    <x v="328"/>
    <x v="797"/>
    <n v="0"/>
    <x v="0"/>
    <x v="1"/>
    <x v="3"/>
  </r>
  <r>
    <x v="0"/>
    <s v="0290003288001"/>
    <x v="2"/>
    <x v="0"/>
    <x v="0"/>
    <x v="328"/>
    <x v="797"/>
    <n v="0"/>
    <x v="0"/>
    <x v="1"/>
    <x v="3"/>
  </r>
  <r>
    <x v="0"/>
    <s v="0390027923001"/>
    <x v="3"/>
    <x v="0"/>
    <x v="0"/>
    <x v="328"/>
    <x v="797"/>
    <n v="0"/>
    <x v="0"/>
    <x v="1"/>
    <x v="3"/>
  </r>
  <r>
    <x v="0"/>
    <s v="0490001883001"/>
    <x v="4"/>
    <x v="0"/>
    <x v="0"/>
    <x v="328"/>
    <x v="797"/>
    <n v="0"/>
    <x v="0"/>
    <x v="1"/>
    <x v="3"/>
  </r>
  <r>
    <x v="0"/>
    <s v="0490002669001"/>
    <x v="5"/>
    <x v="0"/>
    <x v="0"/>
    <x v="328"/>
    <x v="797"/>
    <n v="0"/>
    <x v="0"/>
    <x v="1"/>
    <x v="3"/>
  </r>
  <r>
    <x v="0"/>
    <s v="0590052000001"/>
    <x v="6"/>
    <x v="0"/>
    <x v="0"/>
    <x v="328"/>
    <x v="797"/>
    <n v="0"/>
    <x v="0"/>
    <x v="1"/>
    <x v="3"/>
  </r>
  <r>
    <x v="0"/>
    <s v="0690045389001"/>
    <x v="7"/>
    <x v="0"/>
    <x v="0"/>
    <x v="328"/>
    <x v="797"/>
    <n v="0"/>
    <x v="0"/>
    <x v="1"/>
    <x v="3"/>
  </r>
  <r>
    <x v="0"/>
    <s v="0691706710001"/>
    <x v="8"/>
    <x v="0"/>
    <x v="0"/>
    <x v="328"/>
    <x v="797"/>
    <n v="0"/>
    <x v="0"/>
    <x v="1"/>
    <x v="3"/>
  </r>
  <r>
    <x v="0"/>
    <s v="0790024656001"/>
    <x v="9"/>
    <x v="0"/>
    <x v="0"/>
    <x v="328"/>
    <x v="797"/>
    <n v="0"/>
    <x v="0"/>
    <x v="1"/>
    <x v="3"/>
  </r>
  <r>
    <x v="0"/>
    <s v="1090033456001"/>
    <x v="10"/>
    <x v="0"/>
    <x v="0"/>
    <x v="328"/>
    <x v="797"/>
    <n v="0"/>
    <x v="0"/>
    <x v="1"/>
    <x v="3"/>
  </r>
  <r>
    <x v="0"/>
    <s v="1091720902001"/>
    <x v="11"/>
    <x v="0"/>
    <x v="0"/>
    <x v="328"/>
    <x v="797"/>
    <n v="0"/>
    <x v="0"/>
    <x v="1"/>
    <x v="3"/>
  </r>
  <r>
    <x v="0"/>
    <s v="1190068389001"/>
    <x v="12"/>
    <x v="0"/>
    <x v="0"/>
    <x v="328"/>
    <x v="797"/>
    <n v="0"/>
    <x v="0"/>
    <x v="1"/>
    <x v="3"/>
  </r>
  <r>
    <x v="0"/>
    <s v="1390013678001"/>
    <x v="13"/>
    <x v="0"/>
    <x v="0"/>
    <x v="328"/>
    <x v="797"/>
    <n v="0"/>
    <x v="0"/>
    <x v="1"/>
    <x v="3"/>
  </r>
  <r>
    <x v="0"/>
    <s v="1690012606001"/>
    <x v="14"/>
    <x v="0"/>
    <x v="0"/>
    <x v="328"/>
    <x v="797"/>
    <n v="0"/>
    <x v="0"/>
    <x v="1"/>
    <x v="3"/>
  </r>
  <r>
    <x v="0"/>
    <s v="1790093204001"/>
    <x v="15"/>
    <x v="0"/>
    <x v="0"/>
    <x v="328"/>
    <x v="797"/>
    <n v="0"/>
    <x v="0"/>
    <x v="1"/>
    <x v="3"/>
  </r>
  <r>
    <x v="0"/>
    <s v="1790325083001"/>
    <x v="16"/>
    <x v="0"/>
    <x v="0"/>
    <x v="328"/>
    <x v="797"/>
    <n v="0"/>
    <x v="0"/>
    <x v="1"/>
    <x v="3"/>
  </r>
  <r>
    <x v="0"/>
    <s v="1790451801001"/>
    <x v="17"/>
    <x v="0"/>
    <x v="0"/>
    <x v="328"/>
    <x v="797"/>
    <n v="0"/>
    <x v="0"/>
    <x v="1"/>
    <x v="3"/>
  </r>
  <r>
    <x v="0"/>
    <s v="1790501469001"/>
    <x v="18"/>
    <x v="0"/>
    <x v="0"/>
    <x v="328"/>
    <x v="797"/>
    <n v="0"/>
    <x v="0"/>
    <x v="1"/>
    <x v="3"/>
  </r>
  <r>
    <x v="0"/>
    <s v="1790567699001"/>
    <x v="19"/>
    <x v="0"/>
    <x v="0"/>
    <x v="328"/>
    <x v="797"/>
    <n v="0"/>
    <x v="0"/>
    <x v="1"/>
    <x v="3"/>
  </r>
  <r>
    <x v="0"/>
    <s v="1790866084001"/>
    <x v="20"/>
    <x v="0"/>
    <x v="0"/>
    <x v="328"/>
    <x v="797"/>
    <n v="0"/>
    <x v="0"/>
    <x v="1"/>
    <x v="3"/>
  </r>
  <r>
    <x v="0"/>
    <s v="1790900193001"/>
    <x v="21"/>
    <x v="0"/>
    <x v="0"/>
    <x v="328"/>
    <x v="797"/>
    <n v="0"/>
    <x v="0"/>
    <x v="1"/>
    <x v="3"/>
  </r>
  <r>
    <x v="0"/>
    <s v="1790979016001"/>
    <x v="22"/>
    <x v="0"/>
    <x v="0"/>
    <x v="328"/>
    <x v="797"/>
    <n v="0"/>
    <x v="0"/>
    <x v="1"/>
    <x v="3"/>
  </r>
  <r>
    <x v="0"/>
    <s v="1791708040001"/>
    <x v="23"/>
    <x v="0"/>
    <x v="0"/>
    <x v="328"/>
    <x v="797"/>
    <n v="0"/>
    <x v="0"/>
    <x v="1"/>
    <x v="3"/>
  </r>
  <r>
    <x v="0"/>
    <s v="1890001323001"/>
    <x v="24"/>
    <x v="0"/>
    <x v="0"/>
    <x v="328"/>
    <x v="797"/>
    <n v="0"/>
    <x v="0"/>
    <x v="1"/>
    <x v="3"/>
  </r>
  <r>
    <x v="0"/>
    <s v="1890003628001"/>
    <x v="25"/>
    <x v="0"/>
    <x v="0"/>
    <x v="328"/>
    <x v="797"/>
    <n v="0"/>
    <x v="0"/>
    <x v="1"/>
    <x v="3"/>
  </r>
  <r>
    <x v="0"/>
    <s v="1890037646001"/>
    <x v="26"/>
    <x v="0"/>
    <x v="0"/>
    <x v="328"/>
    <x v="797"/>
    <n v="0"/>
    <x v="0"/>
    <x v="1"/>
    <x v="3"/>
  </r>
  <r>
    <x v="0"/>
    <s v="1890080967001"/>
    <x v="27"/>
    <x v="0"/>
    <x v="0"/>
    <x v="328"/>
    <x v="797"/>
    <n v="0"/>
    <x v="0"/>
    <x v="1"/>
    <x v="3"/>
  </r>
  <r>
    <x v="0"/>
    <s v="1890141877001"/>
    <x v="28"/>
    <x v="0"/>
    <x v="0"/>
    <x v="328"/>
    <x v="797"/>
    <n v="0"/>
    <x v="0"/>
    <x v="1"/>
    <x v="3"/>
  </r>
  <r>
    <x v="0"/>
    <s v="1891709591001"/>
    <x v="29"/>
    <x v="0"/>
    <x v="0"/>
    <x v="328"/>
    <x v="797"/>
    <n v="0"/>
    <x v="0"/>
    <x v="1"/>
    <x v="3"/>
  </r>
  <r>
    <x v="0"/>
    <s v="1891710328001"/>
    <x v="30"/>
    <x v="0"/>
    <x v="0"/>
    <x v="328"/>
    <x v="797"/>
    <n v="0"/>
    <x v="0"/>
    <x v="1"/>
    <x v="3"/>
  </r>
  <r>
    <x v="0"/>
    <s v="0190115798001"/>
    <x v="0"/>
    <x v="0"/>
    <x v="1"/>
    <x v="328"/>
    <x v="797"/>
    <n v="0"/>
    <x v="0"/>
    <x v="1"/>
    <x v="3"/>
  </r>
  <r>
    <x v="0"/>
    <s v="0190155722001"/>
    <x v="1"/>
    <x v="0"/>
    <x v="1"/>
    <x v="328"/>
    <x v="797"/>
    <n v="0"/>
    <x v="0"/>
    <x v="1"/>
    <x v="3"/>
  </r>
  <r>
    <x v="0"/>
    <s v="0290003288001"/>
    <x v="2"/>
    <x v="0"/>
    <x v="1"/>
    <x v="328"/>
    <x v="797"/>
    <n v="0"/>
    <x v="0"/>
    <x v="1"/>
    <x v="3"/>
  </r>
  <r>
    <x v="0"/>
    <s v="0390027923001"/>
    <x v="3"/>
    <x v="0"/>
    <x v="1"/>
    <x v="328"/>
    <x v="797"/>
    <n v="0"/>
    <x v="0"/>
    <x v="1"/>
    <x v="3"/>
  </r>
  <r>
    <x v="0"/>
    <s v="0490001883001"/>
    <x v="4"/>
    <x v="0"/>
    <x v="1"/>
    <x v="328"/>
    <x v="797"/>
    <n v="0"/>
    <x v="0"/>
    <x v="1"/>
    <x v="3"/>
  </r>
  <r>
    <x v="0"/>
    <s v="0490002669001"/>
    <x v="5"/>
    <x v="0"/>
    <x v="1"/>
    <x v="328"/>
    <x v="797"/>
    <n v="0"/>
    <x v="0"/>
    <x v="1"/>
    <x v="3"/>
  </r>
  <r>
    <x v="0"/>
    <s v="0590052000001"/>
    <x v="6"/>
    <x v="0"/>
    <x v="1"/>
    <x v="328"/>
    <x v="797"/>
    <n v="0"/>
    <x v="0"/>
    <x v="1"/>
    <x v="3"/>
  </r>
  <r>
    <x v="0"/>
    <s v="0690045389001"/>
    <x v="7"/>
    <x v="0"/>
    <x v="1"/>
    <x v="328"/>
    <x v="797"/>
    <n v="0"/>
    <x v="0"/>
    <x v="1"/>
    <x v="3"/>
  </r>
  <r>
    <x v="0"/>
    <s v="0691706710001"/>
    <x v="8"/>
    <x v="0"/>
    <x v="1"/>
    <x v="328"/>
    <x v="797"/>
    <n v="0"/>
    <x v="0"/>
    <x v="1"/>
    <x v="3"/>
  </r>
  <r>
    <x v="0"/>
    <s v="0790024656001"/>
    <x v="9"/>
    <x v="0"/>
    <x v="1"/>
    <x v="328"/>
    <x v="797"/>
    <n v="0"/>
    <x v="0"/>
    <x v="1"/>
    <x v="3"/>
  </r>
  <r>
    <x v="0"/>
    <s v="1090033456001"/>
    <x v="10"/>
    <x v="0"/>
    <x v="1"/>
    <x v="328"/>
    <x v="797"/>
    <n v="0"/>
    <x v="0"/>
    <x v="1"/>
    <x v="3"/>
  </r>
  <r>
    <x v="0"/>
    <s v="1091720902001"/>
    <x v="11"/>
    <x v="0"/>
    <x v="1"/>
    <x v="328"/>
    <x v="797"/>
    <n v="0"/>
    <x v="0"/>
    <x v="1"/>
    <x v="3"/>
  </r>
  <r>
    <x v="0"/>
    <s v="1190068389001"/>
    <x v="12"/>
    <x v="0"/>
    <x v="1"/>
    <x v="328"/>
    <x v="797"/>
    <n v="0"/>
    <x v="0"/>
    <x v="1"/>
    <x v="3"/>
  </r>
  <r>
    <x v="0"/>
    <s v="1390013678001"/>
    <x v="13"/>
    <x v="0"/>
    <x v="1"/>
    <x v="328"/>
    <x v="797"/>
    <n v="0"/>
    <x v="0"/>
    <x v="1"/>
    <x v="3"/>
  </r>
  <r>
    <x v="0"/>
    <s v="1690012606001"/>
    <x v="14"/>
    <x v="0"/>
    <x v="1"/>
    <x v="328"/>
    <x v="797"/>
    <n v="0"/>
    <x v="0"/>
    <x v="1"/>
    <x v="3"/>
  </r>
  <r>
    <x v="0"/>
    <s v="1790093204001"/>
    <x v="15"/>
    <x v="0"/>
    <x v="1"/>
    <x v="328"/>
    <x v="797"/>
    <n v="0"/>
    <x v="0"/>
    <x v="1"/>
    <x v="3"/>
  </r>
  <r>
    <x v="0"/>
    <s v="1790325083001"/>
    <x v="16"/>
    <x v="0"/>
    <x v="1"/>
    <x v="328"/>
    <x v="797"/>
    <n v="0"/>
    <x v="0"/>
    <x v="1"/>
    <x v="3"/>
  </r>
  <r>
    <x v="0"/>
    <s v="1790451801001"/>
    <x v="17"/>
    <x v="0"/>
    <x v="1"/>
    <x v="328"/>
    <x v="797"/>
    <n v="0"/>
    <x v="0"/>
    <x v="1"/>
    <x v="3"/>
  </r>
  <r>
    <x v="0"/>
    <s v="1790501469001"/>
    <x v="18"/>
    <x v="0"/>
    <x v="1"/>
    <x v="328"/>
    <x v="797"/>
    <n v="0"/>
    <x v="0"/>
    <x v="1"/>
    <x v="3"/>
  </r>
  <r>
    <x v="0"/>
    <s v="1790567699001"/>
    <x v="19"/>
    <x v="0"/>
    <x v="1"/>
    <x v="328"/>
    <x v="797"/>
    <n v="0"/>
    <x v="0"/>
    <x v="1"/>
    <x v="3"/>
  </r>
  <r>
    <x v="0"/>
    <s v="1790866084001"/>
    <x v="20"/>
    <x v="0"/>
    <x v="1"/>
    <x v="328"/>
    <x v="797"/>
    <n v="0"/>
    <x v="0"/>
    <x v="1"/>
    <x v="3"/>
  </r>
  <r>
    <x v="0"/>
    <s v="1790900193001"/>
    <x v="21"/>
    <x v="0"/>
    <x v="1"/>
    <x v="328"/>
    <x v="797"/>
    <n v="0"/>
    <x v="0"/>
    <x v="1"/>
    <x v="3"/>
  </r>
  <r>
    <x v="0"/>
    <s v="1790979016001"/>
    <x v="22"/>
    <x v="0"/>
    <x v="1"/>
    <x v="328"/>
    <x v="797"/>
    <n v="0"/>
    <x v="0"/>
    <x v="1"/>
    <x v="3"/>
  </r>
  <r>
    <x v="0"/>
    <s v="1791708040001"/>
    <x v="23"/>
    <x v="0"/>
    <x v="1"/>
    <x v="328"/>
    <x v="797"/>
    <n v="0"/>
    <x v="0"/>
    <x v="1"/>
    <x v="3"/>
  </r>
  <r>
    <x v="0"/>
    <s v="1890001323001"/>
    <x v="24"/>
    <x v="0"/>
    <x v="1"/>
    <x v="328"/>
    <x v="797"/>
    <n v="0"/>
    <x v="0"/>
    <x v="1"/>
    <x v="3"/>
  </r>
  <r>
    <x v="0"/>
    <s v="1890003628001"/>
    <x v="25"/>
    <x v="0"/>
    <x v="1"/>
    <x v="328"/>
    <x v="797"/>
    <n v="0"/>
    <x v="0"/>
    <x v="1"/>
    <x v="3"/>
  </r>
  <r>
    <x v="0"/>
    <s v="1890037646001"/>
    <x v="26"/>
    <x v="0"/>
    <x v="1"/>
    <x v="328"/>
    <x v="797"/>
    <n v="0"/>
    <x v="0"/>
    <x v="1"/>
    <x v="3"/>
  </r>
  <r>
    <x v="0"/>
    <s v="1890080967001"/>
    <x v="27"/>
    <x v="0"/>
    <x v="1"/>
    <x v="328"/>
    <x v="797"/>
    <n v="0"/>
    <x v="0"/>
    <x v="1"/>
    <x v="3"/>
  </r>
  <r>
    <x v="0"/>
    <s v="1890141877001"/>
    <x v="28"/>
    <x v="0"/>
    <x v="1"/>
    <x v="328"/>
    <x v="797"/>
    <n v="0"/>
    <x v="0"/>
    <x v="1"/>
    <x v="3"/>
  </r>
  <r>
    <x v="0"/>
    <s v="1891709591001"/>
    <x v="29"/>
    <x v="0"/>
    <x v="1"/>
    <x v="328"/>
    <x v="797"/>
    <n v="0"/>
    <x v="0"/>
    <x v="1"/>
    <x v="3"/>
  </r>
  <r>
    <x v="0"/>
    <s v="1891710328001"/>
    <x v="30"/>
    <x v="0"/>
    <x v="1"/>
    <x v="328"/>
    <x v="797"/>
    <n v="0"/>
    <x v="0"/>
    <x v="1"/>
    <x v="3"/>
  </r>
  <r>
    <x v="0"/>
    <s v="11"/>
    <x v="31"/>
    <x v="0"/>
    <x v="0"/>
    <x v="328"/>
    <x v="797"/>
    <n v="0"/>
    <x v="0"/>
    <x v="1"/>
    <x v="3"/>
  </r>
  <r>
    <x v="0"/>
    <s v="11"/>
    <x v="31"/>
    <x v="0"/>
    <x v="1"/>
    <x v="328"/>
    <x v="797"/>
    <n v="0"/>
    <x v="0"/>
    <x v="1"/>
    <x v="3"/>
  </r>
  <r>
    <x v="0"/>
    <s v="12"/>
    <x v="32"/>
    <x v="0"/>
    <x v="0"/>
    <x v="328"/>
    <x v="797"/>
    <n v="0"/>
    <x v="0"/>
    <x v="1"/>
    <x v="3"/>
  </r>
  <r>
    <x v="0"/>
    <s v="12"/>
    <x v="32"/>
    <x v="0"/>
    <x v="1"/>
    <x v="328"/>
    <x v="797"/>
    <n v="0"/>
    <x v="0"/>
    <x v="1"/>
    <x v="3"/>
  </r>
  <r>
    <x v="0"/>
    <s v="0190115798001"/>
    <x v="0"/>
    <x v="0"/>
    <x v="0"/>
    <x v="329"/>
    <x v="798"/>
    <n v="0"/>
    <x v="0"/>
    <x v="1"/>
    <x v="3"/>
  </r>
  <r>
    <x v="0"/>
    <s v="0190155722001"/>
    <x v="1"/>
    <x v="0"/>
    <x v="0"/>
    <x v="329"/>
    <x v="798"/>
    <n v="0"/>
    <x v="0"/>
    <x v="1"/>
    <x v="3"/>
  </r>
  <r>
    <x v="0"/>
    <s v="0290003288001"/>
    <x v="2"/>
    <x v="0"/>
    <x v="0"/>
    <x v="329"/>
    <x v="798"/>
    <n v="0"/>
    <x v="0"/>
    <x v="1"/>
    <x v="3"/>
  </r>
  <r>
    <x v="0"/>
    <s v="0390027923001"/>
    <x v="3"/>
    <x v="0"/>
    <x v="0"/>
    <x v="329"/>
    <x v="798"/>
    <n v="0"/>
    <x v="0"/>
    <x v="1"/>
    <x v="3"/>
  </r>
  <r>
    <x v="0"/>
    <s v="0490001883001"/>
    <x v="4"/>
    <x v="0"/>
    <x v="0"/>
    <x v="329"/>
    <x v="798"/>
    <n v="0"/>
    <x v="0"/>
    <x v="1"/>
    <x v="3"/>
  </r>
  <r>
    <x v="0"/>
    <s v="0490002669001"/>
    <x v="5"/>
    <x v="0"/>
    <x v="0"/>
    <x v="329"/>
    <x v="798"/>
    <n v="0"/>
    <x v="0"/>
    <x v="1"/>
    <x v="3"/>
  </r>
  <r>
    <x v="0"/>
    <s v="0590052000001"/>
    <x v="6"/>
    <x v="0"/>
    <x v="0"/>
    <x v="329"/>
    <x v="798"/>
    <n v="0"/>
    <x v="0"/>
    <x v="1"/>
    <x v="3"/>
  </r>
  <r>
    <x v="0"/>
    <s v="0690045389001"/>
    <x v="7"/>
    <x v="0"/>
    <x v="0"/>
    <x v="329"/>
    <x v="798"/>
    <n v="0"/>
    <x v="0"/>
    <x v="1"/>
    <x v="3"/>
  </r>
  <r>
    <x v="0"/>
    <s v="0691706710001"/>
    <x v="8"/>
    <x v="0"/>
    <x v="0"/>
    <x v="329"/>
    <x v="798"/>
    <n v="0"/>
    <x v="0"/>
    <x v="1"/>
    <x v="3"/>
  </r>
  <r>
    <x v="0"/>
    <s v="0790024656001"/>
    <x v="9"/>
    <x v="0"/>
    <x v="0"/>
    <x v="329"/>
    <x v="798"/>
    <n v="0"/>
    <x v="0"/>
    <x v="1"/>
    <x v="3"/>
  </r>
  <r>
    <x v="0"/>
    <s v="1090033456001"/>
    <x v="10"/>
    <x v="0"/>
    <x v="0"/>
    <x v="329"/>
    <x v="798"/>
    <n v="0"/>
    <x v="0"/>
    <x v="1"/>
    <x v="3"/>
  </r>
  <r>
    <x v="0"/>
    <s v="1091720902001"/>
    <x v="11"/>
    <x v="0"/>
    <x v="0"/>
    <x v="329"/>
    <x v="798"/>
    <n v="0"/>
    <x v="0"/>
    <x v="1"/>
    <x v="3"/>
  </r>
  <r>
    <x v="0"/>
    <s v="1190068389001"/>
    <x v="12"/>
    <x v="0"/>
    <x v="0"/>
    <x v="329"/>
    <x v="798"/>
    <n v="0"/>
    <x v="0"/>
    <x v="1"/>
    <x v="3"/>
  </r>
  <r>
    <x v="0"/>
    <s v="1390013678001"/>
    <x v="13"/>
    <x v="0"/>
    <x v="0"/>
    <x v="329"/>
    <x v="798"/>
    <n v="0"/>
    <x v="0"/>
    <x v="1"/>
    <x v="3"/>
  </r>
  <r>
    <x v="0"/>
    <s v="1690012606001"/>
    <x v="14"/>
    <x v="0"/>
    <x v="0"/>
    <x v="329"/>
    <x v="798"/>
    <n v="0"/>
    <x v="0"/>
    <x v="1"/>
    <x v="3"/>
  </r>
  <r>
    <x v="0"/>
    <s v="1790093204001"/>
    <x v="15"/>
    <x v="0"/>
    <x v="0"/>
    <x v="329"/>
    <x v="798"/>
    <n v="0"/>
    <x v="0"/>
    <x v="1"/>
    <x v="3"/>
  </r>
  <r>
    <x v="0"/>
    <s v="1790325083001"/>
    <x v="16"/>
    <x v="0"/>
    <x v="0"/>
    <x v="329"/>
    <x v="798"/>
    <n v="0"/>
    <x v="0"/>
    <x v="1"/>
    <x v="3"/>
  </r>
  <r>
    <x v="0"/>
    <s v="1790451801001"/>
    <x v="17"/>
    <x v="0"/>
    <x v="0"/>
    <x v="329"/>
    <x v="798"/>
    <n v="0"/>
    <x v="0"/>
    <x v="1"/>
    <x v="3"/>
  </r>
  <r>
    <x v="0"/>
    <s v="1790501469001"/>
    <x v="18"/>
    <x v="0"/>
    <x v="0"/>
    <x v="329"/>
    <x v="798"/>
    <n v="0"/>
    <x v="0"/>
    <x v="1"/>
    <x v="3"/>
  </r>
  <r>
    <x v="0"/>
    <s v="1790567699001"/>
    <x v="19"/>
    <x v="0"/>
    <x v="0"/>
    <x v="329"/>
    <x v="798"/>
    <n v="0"/>
    <x v="0"/>
    <x v="1"/>
    <x v="3"/>
  </r>
  <r>
    <x v="0"/>
    <s v="1790866084001"/>
    <x v="20"/>
    <x v="0"/>
    <x v="0"/>
    <x v="329"/>
    <x v="798"/>
    <n v="0"/>
    <x v="0"/>
    <x v="1"/>
    <x v="3"/>
  </r>
  <r>
    <x v="0"/>
    <s v="1790900193001"/>
    <x v="21"/>
    <x v="0"/>
    <x v="0"/>
    <x v="329"/>
    <x v="798"/>
    <n v="0"/>
    <x v="0"/>
    <x v="1"/>
    <x v="3"/>
  </r>
  <r>
    <x v="0"/>
    <s v="1790979016001"/>
    <x v="22"/>
    <x v="0"/>
    <x v="0"/>
    <x v="329"/>
    <x v="798"/>
    <n v="0"/>
    <x v="0"/>
    <x v="1"/>
    <x v="3"/>
  </r>
  <r>
    <x v="0"/>
    <s v="1791708040001"/>
    <x v="23"/>
    <x v="0"/>
    <x v="0"/>
    <x v="329"/>
    <x v="798"/>
    <n v="0"/>
    <x v="0"/>
    <x v="1"/>
    <x v="3"/>
  </r>
  <r>
    <x v="0"/>
    <s v="1890001323001"/>
    <x v="24"/>
    <x v="0"/>
    <x v="0"/>
    <x v="329"/>
    <x v="798"/>
    <n v="0"/>
    <x v="0"/>
    <x v="1"/>
    <x v="3"/>
  </r>
  <r>
    <x v="0"/>
    <s v="1890003628001"/>
    <x v="25"/>
    <x v="0"/>
    <x v="0"/>
    <x v="329"/>
    <x v="798"/>
    <n v="0"/>
    <x v="0"/>
    <x v="1"/>
    <x v="3"/>
  </r>
  <r>
    <x v="0"/>
    <s v="1890037646001"/>
    <x v="26"/>
    <x v="0"/>
    <x v="0"/>
    <x v="329"/>
    <x v="798"/>
    <n v="0"/>
    <x v="0"/>
    <x v="1"/>
    <x v="3"/>
  </r>
  <r>
    <x v="0"/>
    <s v="1890080967001"/>
    <x v="27"/>
    <x v="0"/>
    <x v="0"/>
    <x v="329"/>
    <x v="798"/>
    <n v="0"/>
    <x v="0"/>
    <x v="1"/>
    <x v="3"/>
  </r>
  <r>
    <x v="0"/>
    <s v="1890141877001"/>
    <x v="28"/>
    <x v="0"/>
    <x v="0"/>
    <x v="329"/>
    <x v="798"/>
    <n v="0"/>
    <x v="0"/>
    <x v="1"/>
    <x v="3"/>
  </r>
  <r>
    <x v="0"/>
    <s v="1891709591001"/>
    <x v="29"/>
    <x v="0"/>
    <x v="0"/>
    <x v="329"/>
    <x v="798"/>
    <n v="0"/>
    <x v="0"/>
    <x v="1"/>
    <x v="3"/>
  </r>
  <r>
    <x v="0"/>
    <s v="1891710328001"/>
    <x v="30"/>
    <x v="0"/>
    <x v="0"/>
    <x v="329"/>
    <x v="798"/>
    <n v="0"/>
    <x v="0"/>
    <x v="1"/>
    <x v="3"/>
  </r>
  <r>
    <x v="0"/>
    <s v="0190115798001"/>
    <x v="0"/>
    <x v="0"/>
    <x v="1"/>
    <x v="329"/>
    <x v="798"/>
    <n v="0"/>
    <x v="0"/>
    <x v="1"/>
    <x v="3"/>
  </r>
  <r>
    <x v="0"/>
    <s v="0190155722001"/>
    <x v="1"/>
    <x v="0"/>
    <x v="1"/>
    <x v="329"/>
    <x v="798"/>
    <n v="0"/>
    <x v="0"/>
    <x v="1"/>
    <x v="3"/>
  </r>
  <r>
    <x v="0"/>
    <s v="0290003288001"/>
    <x v="2"/>
    <x v="0"/>
    <x v="1"/>
    <x v="329"/>
    <x v="798"/>
    <n v="0"/>
    <x v="0"/>
    <x v="1"/>
    <x v="3"/>
  </r>
  <r>
    <x v="0"/>
    <s v="0390027923001"/>
    <x v="3"/>
    <x v="0"/>
    <x v="1"/>
    <x v="329"/>
    <x v="798"/>
    <n v="0"/>
    <x v="0"/>
    <x v="1"/>
    <x v="3"/>
  </r>
  <r>
    <x v="0"/>
    <s v="0490001883001"/>
    <x v="4"/>
    <x v="0"/>
    <x v="1"/>
    <x v="329"/>
    <x v="798"/>
    <n v="0"/>
    <x v="0"/>
    <x v="1"/>
    <x v="3"/>
  </r>
  <r>
    <x v="0"/>
    <s v="0490002669001"/>
    <x v="5"/>
    <x v="0"/>
    <x v="1"/>
    <x v="329"/>
    <x v="798"/>
    <n v="0"/>
    <x v="0"/>
    <x v="1"/>
    <x v="3"/>
  </r>
  <r>
    <x v="0"/>
    <s v="0590052000001"/>
    <x v="6"/>
    <x v="0"/>
    <x v="1"/>
    <x v="329"/>
    <x v="798"/>
    <n v="0"/>
    <x v="0"/>
    <x v="1"/>
    <x v="3"/>
  </r>
  <r>
    <x v="0"/>
    <s v="0690045389001"/>
    <x v="7"/>
    <x v="0"/>
    <x v="1"/>
    <x v="329"/>
    <x v="798"/>
    <n v="0"/>
    <x v="0"/>
    <x v="1"/>
    <x v="3"/>
  </r>
  <r>
    <x v="0"/>
    <s v="0691706710001"/>
    <x v="8"/>
    <x v="0"/>
    <x v="1"/>
    <x v="329"/>
    <x v="798"/>
    <n v="0"/>
    <x v="0"/>
    <x v="1"/>
    <x v="3"/>
  </r>
  <r>
    <x v="0"/>
    <s v="0790024656001"/>
    <x v="9"/>
    <x v="0"/>
    <x v="1"/>
    <x v="329"/>
    <x v="798"/>
    <n v="0"/>
    <x v="0"/>
    <x v="1"/>
    <x v="3"/>
  </r>
  <r>
    <x v="0"/>
    <s v="1090033456001"/>
    <x v="10"/>
    <x v="0"/>
    <x v="1"/>
    <x v="329"/>
    <x v="798"/>
    <n v="0"/>
    <x v="0"/>
    <x v="1"/>
    <x v="3"/>
  </r>
  <r>
    <x v="0"/>
    <s v="1091720902001"/>
    <x v="11"/>
    <x v="0"/>
    <x v="1"/>
    <x v="329"/>
    <x v="798"/>
    <n v="0"/>
    <x v="0"/>
    <x v="1"/>
    <x v="3"/>
  </r>
  <r>
    <x v="0"/>
    <s v="1190068389001"/>
    <x v="12"/>
    <x v="0"/>
    <x v="1"/>
    <x v="329"/>
    <x v="798"/>
    <n v="0"/>
    <x v="0"/>
    <x v="1"/>
    <x v="3"/>
  </r>
  <r>
    <x v="0"/>
    <s v="1390013678001"/>
    <x v="13"/>
    <x v="0"/>
    <x v="1"/>
    <x v="329"/>
    <x v="798"/>
    <n v="0"/>
    <x v="0"/>
    <x v="1"/>
    <x v="3"/>
  </r>
  <r>
    <x v="0"/>
    <s v="1690012606001"/>
    <x v="14"/>
    <x v="0"/>
    <x v="1"/>
    <x v="329"/>
    <x v="798"/>
    <n v="0"/>
    <x v="0"/>
    <x v="1"/>
    <x v="3"/>
  </r>
  <r>
    <x v="0"/>
    <s v="1790093204001"/>
    <x v="15"/>
    <x v="0"/>
    <x v="1"/>
    <x v="329"/>
    <x v="798"/>
    <n v="0"/>
    <x v="0"/>
    <x v="1"/>
    <x v="3"/>
  </r>
  <r>
    <x v="0"/>
    <s v="1790325083001"/>
    <x v="16"/>
    <x v="0"/>
    <x v="1"/>
    <x v="329"/>
    <x v="798"/>
    <n v="0"/>
    <x v="0"/>
    <x v="1"/>
    <x v="3"/>
  </r>
  <r>
    <x v="0"/>
    <s v="1790451801001"/>
    <x v="17"/>
    <x v="0"/>
    <x v="1"/>
    <x v="329"/>
    <x v="798"/>
    <n v="0"/>
    <x v="0"/>
    <x v="1"/>
    <x v="3"/>
  </r>
  <r>
    <x v="0"/>
    <s v="1790501469001"/>
    <x v="18"/>
    <x v="0"/>
    <x v="1"/>
    <x v="329"/>
    <x v="798"/>
    <n v="0"/>
    <x v="0"/>
    <x v="1"/>
    <x v="3"/>
  </r>
  <r>
    <x v="0"/>
    <s v="1790567699001"/>
    <x v="19"/>
    <x v="0"/>
    <x v="1"/>
    <x v="329"/>
    <x v="798"/>
    <n v="0"/>
    <x v="0"/>
    <x v="1"/>
    <x v="3"/>
  </r>
  <r>
    <x v="0"/>
    <s v="1790866084001"/>
    <x v="20"/>
    <x v="0"/>
    <x v="1"/>
    <x v="329"/>
    <x v="798"/>
    <n v="0"/>
    <x v="0"/>
    <x v="1"/>
    <x v="3"/>
  </r>
  <r>
    <x v="0"/>
    <s v="1790900193001"/>
    <x v="21"/>
    <x v="0"/>
    <x v="1"/>
    <x v="329"/>
    <x v="798"/>
    <n v="0"/>
    <x v="0"/>
    <x v="1"/>
    <x v="3"/>
  </r>
  <r>
    <x v="0"/>
    <s v="1790979016001"/>
    <x v="22"/>
    <x v="0"/>
    <x v="1"/>
    <x v="329"/>
    <x v="798"/>
    <n v="0"/>
    <x v="0"/>
    <x v="1"/>
    <x v="3"/>
  </r>
  <r>
    <x v="0"/>
    <s v="1791708040001"/>
    <x v="23"/>
    <x v="0"/>
    <x v="1"/>
    <x v="329"/>
    <x v="798"/>
    <n v="0"/>
    <x v="0"/>
    <x v="1"/>
    <x v="3"/>
  </r>
  <r>
    <x v="0"/>
    <s v="1890001323001"/>
    <x v="24"/>
    <x v="0"/>
    <x v="1"/>
    <x v="329"/>
    <x v="798"/>
    <n v="0"/>
    <x v="0"/>
    <x v="1"/>
    <x v="3"/>
  </r>
  <r>
    <x v="0"/>
    <s v="1890003628001"/>
    <x v="25"/>
    <x v="0"/>
    <x v="1"/>
    <x v="329"/>
    <x v="798"/>
    <n v="0"/>
    <x v="0"/>
    <x v="1"/>
    <x v="3"/>
  </r>
  <r>
    <x v="0"/>
    <s v="1890037646001"/>
    <x v="26"/>
    <x v="0"/>
    <x v="1"/>
    <x v="329"/>
    <x v="798"/>
    <n v="0"/>
    <x v="0"/>
    <x v="1"/>
    <x v="3"/>
  </r>
  <r>
    <x v="0"/>
    <s v="1890080967001"/>
    <x v="27"/>
    <x v="0"/>
    <x v="1"/>
    <x v="329"/>
    <x v="798"/>
    <n v="0"/>
    <x v="0"/>
    <x v="1"/>
    <x v="3"/>
  </r>
  <r>
    <x v="0"/>
    <s v="1890141877001"/>
    <x v="28"/>
    <x v="0"/>
    <x v="1"/>
    <x v="329"/>
    <x v="798"/>
    <n v="0"/>
    <x v="0"/>
    <x v="1"/>
    <x v="3"/>
  </r>
  <r>
    <x v="0"/>
    <s v="1891709591001"/>
    <x v="29"/>
    <x v="0"/>
    <x v="1"/>
    <x v="329"/>
    <x v="798"/>
    <n v="0"/>
    <x v="0"/>
    <x v="1"/>
    <x v="3"/>
  </r>
  <r>
    <x v="0"/>
    <s v="1891710328001"/>
    <x v="30"/>
    <x v="0"/>
    <x v="1"/>
    <x v="329"/>
    <x v="798"/>
    <n v="0"/>
    <x v="0"/>
    <x v="1"/>
    <x v="3"/>
  </r>
  <r>
    <x v="0"/>
    <s v="11"/>
    <x v="31"/>
    <x v="0"/>
    <x v="0"/>
    <x v="329"/>
    <x v="798"/>
    <n v="0"/>
    <x v="0"/>
    <x v="1"/>
    <x v="3"/>
  </r>
  <r>
    <x v="0"/>
    <s v="11"/>
    <x v="31"/>
    <x v="0"/>
    <x v="1"/>
    <x v="329"/>
    <x v="798"/>
    <n v="0"/>
    <x v="0"/>
    <x v="1"/>
    <x v="3"/>
  </r>
  <r>
    <x v="0"/>
    <s v="12"/>
    <x v="32"/>
    <x v="0"/>
    <x v="0"/>
    <x v="329"/>
    <x v="798"/>
    <n v="0"/>
    <x v="0"/>
    <x v="1"/>
    <x v="3"/>
  </r>
  <r>
    <x v="0"/>
    <s v="12"/>
    <x v="32"/>
    <x v="0"/>
    <x v="1"/>
    <x v="329"/>
    <x v="798"/>
    <n v="0"/>
    <x v="0"/>
    <x v="1"/>
    <x v="3"/>
  </r>
  <r>
    <x v="0"/>
    <s v="0190115798001"/>
    <x v="0"/>
    <x v="0"/>
    <x v="0"/>
    <x v="330"/>
    <x v="799"/>
    <n v="0"/>
    <x v="0"/>
    <x v="1"/>
    <x v="3"/>
  </r>
  <r>
    <x v="0"/>
    <s v="0190155722001"/>
    <x v="1"/>
    <x v="0"/>
    <x v="0"/>
    <x v="330"/>
    <x v="799"/>
    <n v="0"/>
    <x v="0"/>
    <x v="1"/>
    <x v="3"/>
  </r>
  <r>
    <x v="0"/>
    <s v="0290003288001"/>
    <x v="2"/>
    <x v="0"/>
    <x v="0"/>
    <x v="330"/>
    <x v="799"/>
    <n v="0"/>
    <x v="0"/>
    <x v="1"/>
    <x v="3"/>
  </r>
  <r>
    <x v="0"/>
    <s v="0390027923001"/>
    <x v="3"/>
    <x v="0"/>
    <x v="0"/>
    <x v="330"/>
    <x v="799"/>
    <n v="0"/>
    <x v="0"/>
    <x v="1"/>
    <x v="3"/>
  </r>
  <r>
    <x v="0"/>
    <s v="0490001883001"/>
    <x v="4"/>
    <x v="0"/>
    <x v="0"/>
    <x v="330"/>
    <x v="799"/>
    <n v="0"/>
    <x v="0"/>
    <x v="1"/>
    <x v="3"/>
  </r>
  <r>
    <x v="0"/>
    <s v="0490002669001"/>
    <x v="5"/>
    <x v="0"/>
    <x v="0"/>
    <x v="330"/>
    <x v="799"/>
    <n v="0"/>
    <x v="0"/>
    <x v="1"/>
    <x v="3"/>
  </r>
  <r>
    <x v="0"/>
    <s v="0590052000001"/>
    <x v="6"/>
    <x v="0"/>
    <x v="0"/>
    <x v="330"/>
    <x v="799"/>
    <n v="0"/>
    <x v="0"/>
    <x v="1"/>
    <x v="3"/>
  </r>
  <r>
    <x v="0"/>
    <s v="0690045389001"/>
    <x v="7"/>
    <x v="0"/>
    <x v="0"/>
    <x v="330"/>
    <x v="799"/>
    <n v="0"/>
    <x v="0"/>
    <x v="1"/>
    <x v="3"/>
  </r>
  <r>
    <x v="0"/>
    <s v="0691706710001"/>
    <x v="8"/>
    <x v="0"/>
    <x v="0"/>
    <x v="330"/>
    <x v="799"/>
    <n v="0"/>
    <x v="0"/>
    <x v="1"/>
    <x v="3"/>
  </r>
  <r>
    <x v="0"/>
    <s v="0790024656001"/>
    <x v="9"/>
    <x v="0"/>
    <x v="0"/>
    <x v="330"/>
    <x v="799"/>
    <n v="0"/>
    <x v="0"/>
    <x v="1"/>
    <x v="3"/>
  </r>
  <r>
    <x v="0"/>
    <s v="1090033456001"/>
    <x v="10"/>
    <x v="0"/>
    <x v="0"/>
    <x v="330"/>
    <x v="799"/>
    <n v="0"/>
    <x v="0"/>
    <x v="1"/>
    <x v="3"/>
  </r>
  <r>
    <x v="0"/>
    <s v="1091720902001"/>
    <x v="11"/>
    <x v="0"/>
    <x v="0"/>
    <x v="330"/>
    <x v="799"/>
    <n v="0"/>
    <x v="0"/>
    <x v="1"/>
    <x v="3"/>
  </r>
  <r>
    <x v="0"/>
    <s v="1190068389001"/>
    <x v="12"/>
    <x v="0"/>
    <x v="0"/>
    <x v="330"/>
    <x v="799"/>
    <n v="0"/>
    <x v="0"/>
    <x v="1"/>
    <x v="3"/>
  </r>
  <r>
    <x v="0"/>
    <s v="1390013678001"/>
    <x v="13"/>
    <x v="0"/>
    <x v="0"/>
    <x v="330"/>
    <x v="799"/>
    <n v="0"/>
    <x v="0"/>
    <x v="1"/>
    <x v="3"/>
  </r>
  <r>
    <x v="0"/>
    <s v="1690012606001"/>
    <x v="14"/>
    <x v="0"/>
    <x v="0"/>
    <x v="330"/>
    <x v="799"/>
    <n v="0"/>
    <x v="0"/>
    <x v="1"/>
    <x v="3"/>
  </r>
  <r>
    <x v="0"/>
    <s v="1790093204001"/>
    <x v="15"/>
    <x v="0"/>
    <x v="0"/>
    <x v="330"/>
    <x v="799"/>
    <n v="0"/>
    <x v="0"/>
    <x v="1"/>
    <x v="3"/>
  </r>
  <r>
    <x v="0"/>
    <s v="1790325083001"/>
    <x v="16"/>
    <x v="0"/>
    <x v="0"/>
    <x v="330"/>
    <x v="799"/>
    <n v="0"/>
    <x v="0"/>
    <x v="1"/>
    <x v="3"/>
  </r>
  <r>
    <x v="0"/>
    <s v="1790451801001"/>
    <x v="17"/>
    <x v="0"/>
    <x v="0"/>
    <x v="330"/>
    <x v="799"/>
    <n v="0"/>
    <x v="0"/>
    <x v="1"/>
    <x v="3"/>
  </r>
  <r>
    <x v="0"/>
    <s v="1790501469001"/>
    <x v="18"/>
    <x v="0"/>
    <x v="0"/>
    <x v="330"/>
    <x v="799"/>
    <n v="0"/>
    <x v="0"/>
    <x v="1"/>
    <x v="3"/>
  </r>
  <r>
    <x v="0"/>
    <s v="1790567699001"/>
    <x v="19"/>
    <x v="0"/>
    <x v="0"/>
    <x v="330"/>
    <x v="799"/>
    <n v="0"/>
    <x v="0"/>
    <x v="1"/>
    <x v="3"/>
  </r>
  <r>
    <x v="0"/>
    <s v="1790866084001"/>
    <x v="20"/>
    <x v="0"/>
    <x v="0"/>
    <x v="330"/>
    <x v="799"/>
    <n v="0"/>
    <x v="0"/>
    <x v="1"/>
    <x v="3"/>
  </r>
  <r>
    <x v="0"/>
    <s v="1790900193001"/>
    <x v="21"/>
    <x v="0"/>
    <x v="0"/>
    <x v="330"/>
    <x v="799"/>
    <n v="0"/>
    <x v="0"/>
    <x v="1"/>
    <x v="3"/>
  </r>
  <r>
    <x v="0"/>
    <s v="1790979016001"/>
    <x v="22"/>
    <x v="0"/>
    <x v="0"/>
    <x v="330"/>
    <x v="799"/>
    <n v="0"/>
    <x v="0"/>
    <x v="1"/>
    <x v="3"/>
  </r>
  <r>
    <x v="0"/>
    <s v="1791708040001"/>
    <x v="23"/>
    <x v="0"/>
    <x v="0"/>
    <x v="330"/>
    <x v="799"/>
    <n v="0"/>
    <x v="0"/>
    <x v="1"/>
    <x v="3"/>
  </r>
  <r>
    <x v="0"/>
    <s v="1890001323001"/>
    <x v="24"/>
    <x v="0"/>
    <x v="0"/>
    <x v="330"/>
    <x v="799"/>
    <n v="0"/>
    <x v="0"/>
    <x v="1"/>
    <x v="3"/>
  </r>
  <r>
    <x v="0"/>
    <s v="1890003628001"/>
    <x v="25"/>
    <x v="0"/>
    <x v="0"/>
    <x v="330"/>
    <x v="799"/>
    <n v="0"/>
    <x v="0"/>
    <x v="1"/>
    <x v="3"/>
  </r>
  <r>
    <x v="0"/>
    <s v="1890037646001"/>
    <x v="26"/>
    <x v="0"/>
    <x v="0"/>
    <x v="330"/>
    <x v="799"/>
    <n v="0"/>
    <x v="0"/>
    <x v="1"/>
    <x v="3"/>
  </r>
  <r>
    <x v="0"/>
    <s v="1890080967001"/>
    <x v="27"/>
    <x v="0"/>
    <x v="0"/>
    <x v="330"/>
    <x v="799"/>
    <n v="0"/>
    <x v="0"/>
    <x v="1"/>
    <x v="3"/>
  </r>
  <r>
    <x v="0"/>
    <s v="1890141877001"/>
    <x v="28"/>
    <x v="0"/>
    <x v="0"/>
    <x v="330"/>
    <x v="799"/>
    <n v="0"/>
    <x v="0"/>
    <x v="1"/>
    <x v="3"/>
  </r>
  <r>
    <x v="0"/>
    <s v="1891709591001"/>
    <x v="29"/>
    <x v="0"/>
    <x v="0"/>
    <x v="330"/>
    <x v="799"/>
    <n v="0"/>
    <x v="0"/>
    <x v="1"/>
    <x v="3"/>
  </r>
  <r>
    <x v="0"/>
    <s v="1891710328001"/>
    <x v="30"/>
    <x v="0"/>
    <x v="0"/>
    <x v="330"/>
    <x v="799"/>
    <n v="0"/>
    <x v="0"/>
    <x v="1"/>
    <x v="3"/>
  </r>
  <r>
    <x v="0"/>
    <s v="0190115798001"/>
    <x v="0"/>
    <x v="0"/>
    <x v="1"/>
    <x v="330"/>
    <x v="799"/>
    <n v="0"/>
    <x v="0"/>
    <x v="1"/>
    <x v="3"/>
  </r>
  <r>
    <x v="0"/>
    <s v="0190155722001"/>
    <x v="1"/>
    <x v="0"/>
    <x v="1"/>
    <x v="330"/>
    <x v="799"/>
    <n v="0"/>
    <x v="0"/>
    <x v="1"/>
    <x v="3"/>
  </r>
  <r>
    <x v="0"/>
    <s v="0290003288001"/>
    <x v="2"/>
    <x v="0"/>
    <x v="1"/>
    <x v="330"/>
    <x v="799"/>
    <n v="0"/>
    <x v="0"/>
    <x v="1"/>
    <x v="3"/>
  </r>
  <r>
    <x v="0"/>
    <s v="0390027923001"/>
    <x v="3"/>
    <x v="0"/>
    <x v="1"/>
    <x v="330"/>
    <x v="799"/>
    <n v="0"/>
    <x v="0"/>
    <x v="1"/>
    <x v="3"/>
  </r>
  <r>
    <x v="0"/>
    <s v="0490001883001"/>
    <x v="4"/>
    <x v="0"/>
    <x v="1"/>
    <x v="330"/>
    <x v="799"/>
    <n v="0"/>
    <x v="0"/>
    <x v="1"/>
    <x v="3"/>
  </r>
  <r>
    <x v="0"/>
    <s v="0490002669001"/>
    <x v="5"/>
    <x v="0"/>
    <x v="1"/>
    <x v="330"/>
    <x v="799"/>
    <n v="0"/>
    <x v="0"/>
    <x v="1"/>
    <x v="3"/>
  </r>
  <r>
    <x v="0"/>
    <s v="0590052000001"/>
    <x v="6"/>
    <x v="0"/>
    <x v="1"/>
    <x v="330"/>
    <x v="799"/>
    <n v="0"/>
    <x v="0"/>
    <x v="1"/>
    <x v="3"/>
  </r>
  <r>
    <x v="0"/>
    <s v="0690045389001"/>
    <x v="7"/>
    <x v="0"/>
    <x v="1"/>
    <x v="330"/>
    <x v="799"/>
    <n v="0"/>
    <x v="0"/>
    <x v="1"/>
    <x v="3"/>
  </r>
  <r>
    <x v="0"/>
    <s v="0691706710001"/>
    <x v="8"/>
    <x v="0"/>
    <x v="1"/>
    <x v="330"/>
    <x v="799"/>
    <n v="0"/>
    <x v="0"/>
    <x v="1"/>
    <x v="3"/>
  </r>
  <r>
    <x v="0"/>
    <s v="0790024656001"/>
    <x v="9"/>
    <x v="0"/>
    <x v="1"/>
    <x v="330"/>
    <x v="799"/>
    <n v="0"/>
    <x v="0"/>
    <x v="1"/>
    <x v="3"/>
  </r>
  <r>
    <x v="0"/>
    <s v="1090033456001"/>
    <x v="10"/>
    <x v="0"/>
    <x v="1"/>
    <x v="330"/>
    <x v="799"/>
    <n v="0"/>
    <x v="0"/>
    <x v="1"/>
    <x v="3"/>
  </r>
  <r>
    <x v="0"/>
    <s v="1091720902001"/>
    <x v="11"/>
    <x v="0"/>
    <x v="1"/>
    <x v="330"/>
    <x v="799"/>
    <n v="0"/>
    <x v="0"/>
    <x v="1"/>
    <x v="3"/>
  </r>
  <r>
    <x v="0"/>
    <s v="1190068389001"/>
    <x v="12"/>
    <x v="0"/>
    <x v="1"/>
    <x v="330"/>
    <x v="799"/>
    <n v="0"/>
    <x v="0"/>
    <x v="1"/>
    <x v="3"/>
  </r>
  <r>
    <x v="0"/>
    <s v="1390013678001"/>
    <x v="13"/>
    <x v="0"/>
    <x v="1"/>
    <x v="330"/>
    <x v="799"/>
    <n v="0"/>
    <x v="0"/>
    <x v="1"/>
    <x v="3"/>
  </r>
  <r>
    <x v="0"/>
    <s v="1690012606001"/>
    <x v="14"/>
    <x v="0"/>
    <x v="1"/>
    <x v="330"/>
    <x v="799"/>
    <n v="0"/>
    <x v="0"/>
    <x v="1"/>
    <x v="3"/>
  </r>
  <r>
    <x v="0"/>
    <s v="1790093204001"/>
    <x v="15"/>
    <x v="0"/>
    <x v="1"/>
    <x v="330"/>
    <x v="799"/>
    <n v="0"/>
    <x v="0"/>
    <x v="1"/>
    <x v="3"/>
  </r>
  <r>
    <x v="0"/>
    <s v="1790325083001"/>
    <x v="16"/>
    <x v="0"/>
    <x v="1"/>
    <x v="330"/>
    <x v="799"/>
    <n v="0"/>
    <x v="0"/>
    <x v="1"/>
    <x v="3"/>
  </r>
  <r>
    <x v="0"/>
    <s v="1790451801001"/>
    <x v="17"/>
    <x v="0"/>
    <x v="1"/>
    <x v="330"/>
    <x v="799"/>
    <n v="0"/>
    <x v="0"/>
    <x v="1"/>
    <x v="3"/>
  </r>
  <r>
    <x v="0"/>
    <s v="1790501469001"/>
    <x v="18"/>
    <x v="0"/>
    <x v="1"/>
    <x v="330"/>
    <x v="799"/>
    <n v="0"/>
    <x v="0"/>
    <x v="1"/>
    <x v="3"/>
  </r>
  <r>
    <x v="0"/>
    <s v="1790567699001"/>
    <x v="19"/>
    <x v="0"/>
    <x v="1"/>
    <x v="330"/>
    <x v="799"/>
    <n v="0"/>
    <x v="0"/>
    <x v="1"/>
    <x v="3"/>
  </r>
  <r>
    <x v="0"/>
    <s v="1790866084001"/>
    <x v="20"/>
    <x v="0"/>
    <x v="1"/>
    <x v="330"/>
    <x v="799"/>
    <n v="0"/>
    <x v="0"/>
    <x v="1"/>
    <x v="3"/>
  </r>
  <r>
    <x v="0"/>
    <s v="1790900193001"/>
    <x v="21"/>
    <x v="0"/>
    <x v="1"/>
    <x v="330"/>
    <x v="799"/>
    <n v="0"/>
    <x v="0"/>
    <x v="1"/>
    <x v="3"/>
  </r>
  <r>
    <x v="0"/>
    <s v="1790979016001"/>
    <x v="22"/>
    <x v="0"/>
    <x v="1"/>
    <x v="330"/>
    <x v="799"/>
    <n v="0"/>
    <x v="0"/>
    <x v="1"/>
    <x v="3"/>
  </r>
  <r>
    <x v="0"/>
    <s v="1791708040001"/>
    <x v="23"/>
    <x v="0"/>
    <x v="1"/>
    <x v="330"/>
    <x v="799"/>
    <n v="0"/>
    <x v="0"/>
    <x v="1"/>
    <x v="3"/>
  </r>
  <r>
    <x v="0"/>
    <s v="1890001323001"/>
    <x v="24"/>
    <x v="0"/>
    <x v="1"/>
    <x v="330"/>
    <x v="799"/>
    <n v="0"/>
    <x v="0"/>
    <x v="1"/>
    <x v="3"/>
  </r>
  <r>
    <x v="0"/>
    <s v="1890003628001"/>
    <x v="25"/>
    <x v="0"/>
    <x v="1"/>
    <x v="330"/>
    <x v="799"/>
    <n v="0"/>
    <x v="0"/>
    <x v="1"/>
    <x v="3"/>
  </r>
  <r>
    <x v="0"/>
    <s v="1890037646001"/>
    <x v="26"/>
    <x v="0"/>
    <x v="1"/>
    <x v="330"/>
    <x v="799"/>
    <n v="0"/>
    <x v="0"/>
    <x v="1"/>
    <x v="3"/>
  </r>
  <r>
    <x v="0"/>
    <s v="1890080967001"/>
    <x v="27"/>
    <x v="0"/>
    <x v="1"/>
    <x v="330"/>
    <x v="799"/>
    <n v="0"/>
    <x v="0"/>
    <x v="1"/>
    <x v="3"/>
  </r>
  <r>
    <x v="0"/>
    <s v="1890141877001"/>
    <x v="28"/>
    <x v="0"/>
    <x v="1"/>
    <x v="330"/>
    <x v="799"/>
    <n v="0"/>
    <x v="0"/>
    <x v="1"/>
    <x v="3"/>
  </r>
  <r>
    <x v="0"/>
    <s v="1891709591001"/>
    <x v="29"/>
    <x v="0"/>
    <x v="1"/>
    <x v="330"/>
    <x v="799"/>
    <n v="0"/>
    <x v="0"/>
    <x v="1"/>
    <x v="3"/>
  </r>
  <r>
    <x v="0"/>
    <s v="1891710328001"/>
    <x v="30"/>
    <x v="0"/>
    <x v="1"/>
    <x v="330"/>
    <x v="799"/>
    <n v="0"/>
    <x v="0"/>
    <x v="1"/>
    <x v="3"/>
  </r>
  <r>
    <x v="0"/>
    <s v="11"/>
    <x v="31"/>
    <x v="0"/>
    <x v="0"/>
    <x v="330"/>
    <x v="799"/>
    <n v="0"/>
    <x v="0"/>
    <x v="1"/>
    <x v="3"/>
  </r>
  <r>
    <x v="0"/>
    <s v="11"/>
    <x v="31"/>
    <x v="0"/>
    <x v="1"/>
    <x v="330"/>
    <x v="799"/>
    <n v="0"/>
    <x v="0"/>
    <x v="1"/>
    <x v="3"/>
  </r>
  <r>
    <x v="0"/>
    <s v="12"/>
    <x v="32"/>
    <x v="0"/>
    <x v="0"/>
    <x v="330"/>
    <x v="799"/>
    <n v="0"/>
    <x v="0"/>
    <x v="1"/>
    <x v="3"/>
  </r>
  <r>
    <x v="0"/>
    <s v="12"/>
    <x v="32"/>
    <x v="0"/>
    <x v="1"/>
    <x v="330"/>
    <x v="799"/>
    <n v="0"/>
    <x v="0"/>
    <x v="1"/>
    <x v="3"/>
  </r>
  <r>
    <x v="0"/>
    <s v="0190115798001"/>
    <x v="0"/>
    <x v="0"/>
    <x v="0"/>
    <x v="331"/>
    <x v="800"/>
    <n v="1178957964.96"/>
    <x v="0"/>
    <x v="1"/>
    <x v="2"/>
  </r>
  <r>
    <x v="0"/>
    <s v="0190155722001"/>
    <x v="1"/>
    <x v="0"/>
    <x v="0"/>
    <x v="331"/>
    <x v="800"/>
    <n v="331433137.49000001"/>
    <x v="0"/>
    <x v="1"/>
    <x v="2"/>
  </r>
  <r>
    <x v="0"/>
    <s v="0290003288001"/>
    <x v="2"/>
    <x v="0"/>
    <x v="0"/>
    <x v="331"/>
    <x v="800"/>
    <n v="88493058.719999999"/>
    <x v="0"/>
    <x v="1"/>
    <x v="2"/>
  </r>
  <r>
    <x v="0"/>
    <s v="0390027923001"/>
    <x v="3"/>
    <x v="0"/>
    <x v="0"/>
    <x v="331"/>
    <x v="800"/>
    <n v="142808189.47999999"/>
    <x v="0"/>
    <x v="1"/>
    <x v="2"/>
  </r>
  <r>
    <x v="0"/>
    <s v="0490001883001"/>
    <x v="4"/>
    <x v="0"/>
    <x v="0"/>
    <x v="331"/>
    <x v="800"/>
    <n v="95840658.260000005"/>
    <x v="0"/>
    <x v="1"/>
    <x v="2"/>
  </r>
  <r>
    <x v="0"/>
    <s v="0490002669001"/>
    <x v="5"/>
    <x v="0"/>
    <x v="0"/>
    <x v="331"/>
    <x v="800"/>
    <n v="92030708.719999999"/>
    <x v="0"/>
    <x v="1"/>
    <x v="2"/>
  </r>
  <r>
    <x v="0"/>
    <s v="0590052000001"/>
    <x v="6"/>
    <x v="0"/>
    <x v="0"/>
    <x v="331"/>
    <x v="800"/>
    <n v="130615714.41"/>
    <x v="0"/>
    <x v="1"/>
    <x v="2"/>
  </r>
  <r>
    <x v="0"/>
    <s v="0690045389001"/>
    <x v="7"/>
    <x v="0"/>
    <x v="0"/>
    <x v="331"/>
    <x v="800"/>
    <n v="130366564.19"/>
    <x v="0"/>
    <x v="1"/>
    <x v="2"/>
  </r>
  <r>
    <x v="0"/>
    <s v="0691706710001"/>
    <x v="8"/>
    <x v="0"/>
    <x v="0"/>
    <x v="331"/>
    <x v="800"/>
    <n v="72650072.469999999"/>
    <x v="0"/>
    <x v="1"/>
    <x v="2"/>
  </r>
  <r>
    <x v="0"/>
    <s v="0790024656001"/>
    <x v="9"/>
    <x v="0"/>
    <x v="0"/>
    <x v="331"/>
    <x v="800"/>
    <n v="55786317.689999998"/>
    <x v="0"/>
    <x v="1"/>
    <x v="2"/>
  </r>
  <r>
    <x v="0"/>
    <s v="1090033456001"/>
    <x v="10"/>
    <x v="0"/>
    <x v="0"/>
    <x v="331"/>
    <x v="800"/>
    <n v="98434907.930000007"/>
    <x v="0"/>
    <x v="1"/>
    <x v="2"/>
  </r>
  <r>
    <x v="0"/>
    <s v="1091720902001"/>
    <x v="11"/>
    <x v="0"/>
    <x v="0"/>
    <x v="331"/>
    <x v="800"/>
    <n v="95422370.310000002"/>
    <x v="0"/>
    <x v="1"/>
    <x v="2"/>
  </r>
  <r>
    <x v="0"/>
    <s v="1190068389001"/>
    <x v="12"/>
    <x v="0"/>
    <x v="0"/>
    <x v="331"/>
    <x v="800"/>
    <n v="154604727.31"/>
    <x v="0"/>
    <x v="1"/>
    <x v="2"/>
  </r>
  <r>
    <x v="0"/>
    <s v="1390013678001"/>
    <x v="13"/>
    <x v="0"/>
    <x v="0"/>
    <x v="331"/>
    <x v="800"/>
    <n v="32942047.25"/>
    <x v="0"/>
    <x v="1"/>
    <x v="2"/>
  </r>
  <r>
    <x v="0"/>
    <s v="1690012606001"/>
    <x v="14"/>
    <x v="0"/>
    <x v="0"/>
    <x v="331"/>
    <x v="800"/>
    <n v="64024244.950000003"/>
    <x v="0"/>
    <x v="1"/>
    <x v="2"/>
  </r>
  <r>
    <x v="0"/>
    <s v="1790093204001"/>
    <x v="15"/>
    <x v="0"/>
    <x v="0"/>
    <x v="331"/>
    <x v="800"/>
    <n v="79182218.670000002"/>
    <x v="0"/>
    <x v="1"/>
    <x v="2"/>
  </r>
  <r>
    <x v="0"/>
    <s v="1790325083001"/>
    <x v="16"/>
    <x v="0"/>
    <x v="0"/>
    <x v="331"/>
    <x v="800"/>
    <n v="140040157.22999999"/>
    <x v="0"/>
    <x v="1"/>
    <x v="2"/>
  </r>
  <r>
    <x v="0"/>
    <s v="1790451801001"/>
    <x v="17"/>
    <x v="0"/>
    <x v="0"/>
    <x v="331"/>
    <x v="800"/>
    <n v="342179852.81999999"/>
    <x v="0"/>
    <x v="1"/>
    <x v="2"/>
  </r>
  <r>
    <x v="0"/>
    <s v="1790501469001"/>
    <x v="18"/>
    <x v="0"/>
    <x v="0"/>
    <x v="331"/>
    <x v="800"/>
    <n v="157660132.03999999"/>
    <x v="0"/>
    <x v="1"/>
    <x v="2"/>
  </r>
  <r>
    <x v="0"/>
    <s v="1790567699001"/>
    <x v="19"/>
    <x v="0"/>
    <x v="0"/>
    <x v="331"/>
    <x v="800"/>
    <n v="271582779.63"/>
    <x v="0"/>
    <x v="1"/>
    <x v="2"/>
  </r>
  <r>
    <x v="0"/>
    <s v="1790866084001"/>
    <x v="20"/>
    <x v="0"/>
    <x v="0"/>
    <x v="331"/>
    <x v="800"/>
    <n v="442422069.61000001"/>
    <x v="0"/>
    <x v="1"/>
    <x v="2"/>
  </r>
  <r>
    <x v="0"/>
    <s v="1790900193001"/>
    <x v="21"/>
    <x v="0"/>
    <x v="0"/>
    <x v="331"/>
    <x v="800"/>
    <n v="28571638.039999999"/>
    <x v="0"/>
    <x v="1"/>
    <x v="2"/>
  </r>
  <r>
    <x v="0"/>
    <s v="1790979016001"/>
    <x v="22"/>
    <x v="0"/>
    <x v="0"/>
    <x v="331"/>
    <x v="800"/>
    <n v="15294348.48"/>
    <x v="0"/>
    <x v="1"/>
    <x v="2"/>
  </r>
  <r>
    <x v="0"/>
    <s v="1791708040001"/>
    <x v="23"/>
    <x v="0"/>
    <x v="0"/>
    <x v="331"/>
    <x v="800"/>
    <n v="47784385.799999997"/>
    <x v="0"/>
    <x v="1"/>
    <x v="2"/>
  </r>
  <r>
    <x v="0"/>
    <s v="1890001323001"/>
    <x v="24"/>
    <x v="0"/>
    <x v="0"/>
    <x v="331"/>
    <x v="800"/>
    <n v="209761331.25999999"/>
    <x v="0"/>
    <x v="1"/>
    <x v="2"/>
  </r>
  <r>
    <x v="0"/>
    <s v="1890003628001"/>
    <x v="25"/>
    <x v="0"/>
    <x v="0"/>
    <x v="331"/>
    <x v="800"/>
    <n v="139808150.78999999"/>
    <x v="0"/>
    <x v="1"/>
    <x v="2"/>
  </r>
  <r>
    <x v="0"/>
    <s v="1890037646001"/>
    <x v="26"/>
    <x v="0"/>
    <x v="0"/>
    <x v="331"/>
    <x v="800"/>
    <n v="100410742.2"/>
    <x v="0"/>
    <x v="1"/>
    <x v="2"/>
  </r>
  <r>
    <x v="0"/>
    <s v="1890080967001"/>
    <x v="27"/>
    <x v="0"/>
    <x v="0"/>
    <x v="331"/>
    <x v="800"/>
    <n v="92203548.700000003"/>
    <x v="0"/>
    <x v="1"/>
    <x v="2"/>
  </r>
  <r>
    <x v="0"/>
    <s v="1890141877001"/>
    <x v="28"/>
    <x v="0"/>
    <x v="0"/>
    <x v="331"/>
    <x v="800"/>
    <n v="122361213.97"/>
    <x v="0"/>
    <x v="1"/>
    <x v="2"/>
  </r>
  <r>
    <x v="0"/>
    <s v="1891709591001"/>
    <x v="29"/>
    <x v="0"/>
    <x v="0"/>
    <x v="331"/>
    <x v="800"/>
    <n v="64066355.270000003"/>
    <x v="0"/>
    <x v="1"/>
    <x v="2"/>
  </r>
  <r>
    <x v="0"/>
    <s v="1891710328001"/>
    <x v="30"/>
    <x v="0"/>
    <x v="0"/>
    <x v="331"/>
    <x v="800"/>
    <n v="82981882.719999999"/>
    <x v="0"/>
    <x v="1"/>
    <x v="2"/>
  </r>
  <r>
    <x v="0"/>
    <s v="0190115798001"/>
    <x v="0"/>
    <x v="0"/>
    <x v="1"/>
    <x v="331"/>
    <x v="800"/>
    <n v="1208468608.3499999"/>
    <x v="0"/>
    <x v="1"/>
    <x v="2"/>
  </r>
  <r>
    <x v="0"/>
    <s v="0190155722001"/>
    <x v="1"/>
    <x v="0"/>
    <x v="1"/>
    <x v="331"/>
    <x v="800"/>
    <n v="334757379.24000001"/>
    <x v="0"/>
    <x v="1"/>
    <x v="2"/>
  </r>
  <r>
    <x v="0"/>
    <s v="0290003288001"/>
    <x v="2"/>
    <x v="0"/>
    <x v="1"/>
    <x v="331"/>
    <x v="800"/>
    <n v="89602270.170000002"/>
    <x v="0"/>
    <x v="1"/>
    <x v="2"/>
  </r>
  <r>
    <x v="0"/>
    <s v="0390027923001"/>
    <x v="3"/>
    <x v="0"/>
    <x v="1"/>
    <x v="331"/>
    <x v="800"/>
    <n v="146731486.65000001"/>
    <x v="0"/>
    <x v="1"/>
    <x v="2"/>
  </r>
  <r>
    <x v="0"/>
    <s v="0490001883001"/>
    <x v="4"/>
    <x v="0"/>
    <x v="1"/>
    <x v="331"/>
    <x v="800"/>
    <n v="98021084.780000001"/>
    <x v="0"/>
    <x v="1"/>
    <x v="2"/>
  </r>
  <r>
    <x v="0"/>
    <s v="0490002669001"/>
    <x v="5"/>
    <x v="0"/>
    <x v="1"/>
    <x v="331"/>
    <x v="800"/>
    <n v="96078492.180000007"/>
    <x v="0"/>
    <x v="1"/>
    <x v="2"/>
  </r>
  <r>
    <x v="0"/>
    <s v="0590052000001"/>
    <x v="6"/>
    <x v="0"/>
    <x v="1"/>
    <x v="331"/>
    <x v="800"/>
    <n v="131037834.48"/>
    <x v="0"/>
    <x v="1"/>
    <x v="2"/>
  </r>
  <r>
    <x v="0"/>
    <s v="0690045389001"/>
    <x v="7"/>
    <x v="0"/>
    <x v="1"/>
    <x v="331"/>
    <x v="800"/>
    <n v="131479344.7"/>
    <x v="0"/>
    <x v="1"/>
    <x v="2"/>
  </r>
  <r>
    <x v="0"/>
    <s v="0691706710001"/>
    <x v="8"/>
    <x v="0"/>
    <x v="1"/>
    <x v="331"/>
    <x v="800"/>
    <n v="75032500.260000005"/>
    <x v="0"/>
    <x v="1"/>
    <x v="2"/>
  </r>
  <r>
    <x v="0"/>
    <s v="0790024656001"/>
    <x v="9"/>
    <x v="0"/>
    <x v="1"/>
    <x v="331"/>
    <x v="800"/>
    <n v="56229916.960000001"/>
    <x v="0"/>
    <x v="1"/>
    <x v="2"/>
  </r>
  <r>
    <x v="0"/>
    <s v="1090033456001"/>
    <x v="10"/>
    <x v="0"/>
    <x v="1"/>
    <x v="331"/>
    <x v="800"/>
    <n v="98243002.670000002"/>
    <x v="0"/>
    <x v="1"/>
    <x v="2"/>
  </r>
  <r>
    <x v="0"/>
    <s v="1091720902001"/>
    <x v="11"/>
    <x v="0"/>
    <x v="1"/>
    <x v="331"/>
    <x v="800"/>
    <n v="96351580.109999999"/>
    <x v="0"/>
    <x v="1"/>
    <x v="2"/>
  </r>
  <r>
    <x v="0"/>
    <s v="1190068389001"/>
    <x v="12"/>
    <x v="0"/>
    <x v="1"/>
    <x v="331"/>
    <x v="800"/>
    <n v="155818075.58000001"/>
    <x v="0"/>
    <x v="1"/>
    <x v="2"/>
  </r>
  <r>
    <x v="0"/>
    <s v="1390013678001"/>
    <x v="13"/>
    <x v="0"/>
    <x v="1"/>
    <x v="331"/>
    <x v="800"/>
    <n v="32820412.73"/>
    <x v="0"/>
    <x v="1"/>
    <x v="2"/>
  </r>
  <r>
    <x v="0"/>
    <s v="1690012606001"/>
    <x v="14"/>
    <x v="0"/>
    <x v="1"/>
    <x v="331"/>
    <x v="800"/>
    <n v="64723251.719999999"/>
    <x v="0"/>
    <x v="1"/>
    <x v="2"/>
  </r>
  <r>
    <x v="0"/>
    <s v="1790093204001"/>
    <x v="15"/>
    <x v="0"/>
    <x v="1"/>
    <x v="331"/>
    <x v="800"/>
    <n v="80412497.129999995"/>
    <x v="0"/>
    <x v="1"/>
    <x v="2"/>
  </r>
  <r>
    <x v="0"/>
    <s v="1790325083001"/>
    <x v="16"/>
    <x v="0"/>
    <x v="1"/>
    <x v="331"/>
    <x v="800"/>
    <n v="141751589.66999999"/>
    <x v="0"/>
    <x v="1"/>
    <x v="2"/>
  </r>
  <r>
    <x v="0"/>
    <s v="1790451801001"/>
    <x v="17"/>
    <x v="0"/>
    <x v="1"/>
    <x v="331"/>
    <x v="800"/>
    <n v="347760729.41000003"/>
    <x v="0"/>
    <x v="1"/>
    <x v="2"/>
  </r>
  <r>
    <x v="0"/>
    <s v="1790501469001"/>
    <x v="18"/>
    <x v="0"/>
    <x v="1"/>
    <x v="331"/>
    <x v="800"/>
    <n v="158855853.72"/>
    <x v="0"/>
    <x v="1"/>
    <x v="2"/>
  </r>
  <r>
    <x v="0"/>
    <s v="1790567699001"/>
    <x v="19"/>
    <x v="0"/>
    <x v="1"/>
    <x v="331"/>
    <x v="800"/>
    <n v="274289313.63"/>
    <x v="0"/>
    <x v="1"/>
    <x v="2"/>
  </r>
  <r>
    <x v="0"/>
    <s v="1790866084001"/>
    <x v="20"/>
    <x v="0"/>
    <x v="1"/>
    <x v="331"/>
    <x v="800"/>
    <n v="449723567.80000001"/>
    <x v="0"/>
    <x v="1"/>
    <x v="2"/>
  </r>
  <r>
    <x v="0"/>
    <s v="1790900193001"/>
    <x v="21"/>
    <x v="0"/>
    <x v="1"/>
    <x v="331"/>
    <x v="800"/>
    <n v="28059811.140000001"/>
    <x v="0"/>
    <x v="1"/>
    <x v="2"/>
  </r>
  <r>
    <x v="0"/>
    <s v="1790979016001"/>
    <x v="22"/>
    <x v="0"/>
    <x v="1"/>
    <x v="331"/>
    <x v="800"/>
    <n v="16136507.4"/>
    <x v="0"/>
    <x v="1"/>
    <x v="2"/>
  </r>
  <r>
    <x v="0"/>
    <s v="1791708040001"/>
    <x v="23"/>
    <x v="0"/>
    <x v="1"/>
    <x v="331"/>
    <x v="800"/>
    <n v="46814954.039999999"/>
    <x v="0"/>
    <x v="1"/>
    <x v="2"/>
  </r>
  <r>
    <x v="0"/>
    <s v="1890001323001"/>
    <x v="24"/>
    <x v="0"/>
    <x v="1"/>
    <x v="331"/>
    <x v="800"/>
    <n v="212231805.63999999"/>
    <x v="0"/>
    <x v="1"/>
    <x v="2"/>
  </r>
  <r>
    <x v="0"/>
    <s v="1890003628001"/>
    <x v="25"/>
    <x v="0"/>
    <x v="1"/>
    <x v="331"/>
    <x v="800"/>
    <n v="141375539.12"/>
    <x v="0"/>
    <x v="1"/>
    <x v="2"/>
  </r>
  <r>
    <x v="0"/>
    <s v="1890037646001"/>
    <x v="26"/>
    <x v="0"/>
    <x v="1"/>
    <x v="331"/>
    <x v="800"/>
    <n v="102514573.31999999"/>
    <x v="0"/>
    <x v="1"/>
    <x v="2"/>
  </r>
  <r>
    <x v="0"/>
    <s v="1890080967001"/>
    <x v="27"/>
    <x v="0"/>
    <x v="1"/>
    <x v="331"/>
    <x v="800"/>
    <n v="91010980.849999994"/>
    <x v="0"/>
    <x v="1"/>
    <x v="2"/>
  </r>
  <r>
    <x v="0"/>
    <s v="1890141877001"/>
    <x v="28"/>
    <x v="0"/>
    <x v="1"/>
    <x v="331"/>
    <x v="800"/>
    <n v="124101181.34999999"/>
    <x v="0"/>
    <x v="1"/>
    <x v="2"/>
  </r>
  <r>
    <x v="0"/>
    <s v="1891709591001"/>
    <x v="29"/>
    <x v="0"/>
    <x v="1"/>
    <x v="331"/>
    <x v="800"/>
    <n v="66044188.509999998"/>
    <x v="0"/>
    <x v="1"/>
    <x v="2"/>
  </r>
  <r>
    <x v="0"/>
    <s v="1891710328001"/>
    <x v="30"/>
    <x v="0"/>
    <x v="1"/>
    <x v="331"/>
    <x v="800"/>
    <n v="85094410.280000001"/>
    <x v="0"/>
    <x v="1"/>
    <x v="2"/>
  </r>
  <r>
    <x v="0"/>
    <s v="11"/>
    <x v="31"/>
    <x v="0"/>
    <x v="0"/>
    <x v="331"/>
    <x v="800"/>
    <n v="5052937105.5700006"/>
    <x v="0"/>
    <x v="1"/>
    <x v="2"/>
  </r>
  <r>
    <x v="0"/>
    <s v="11"/>
    <x v="31"/>
    <x v="0"/>
    <x v="1"/>
    <x v="331"/>
    <x v="800"/>
    <n v="5134757789.5500011"/>
    <x v="0"/>
    <x v="1"/>
    <x v="2"/>
  </r>
  <r>
    <x v="0"/>
    <s v="12"/>
    <x v="32"/>
    <x v="0"/>
    <x v="0"/>
    <x v="331"/>
    <x v="800"/>
    <n v="5100721491.3700008"/>
    <x v="0"/>
    <x v="1"/>
    <x v="2"/>
  </r>
  <r>
    <x v="0"/>
    <s v="12"/>
    <x v="32"/>
    <x v="0"/>
    <x v="1"/>
    <x v="331"/>
    <x v="800"/>
    <n v="5181572743.5900011"/>
    <x v="0"/>
    <x v="1"/>
    <x v="2"/>
  </r>
  <r>
    <x v="0"/>
    <s v="0190115798001"/>
    <x v="0"/>
    <x v="0"/>
    <x v="0"/>
    <x v="36"/>
    <x v="801"/>
    <n v="231060785.37"/>
    <x v="0"/>
    <x v="1"/>
    <x v="3"/>
  </r>
  <r>
    <x v="0"/>
    <s v="0190155722001"/>
    <x v="1"/>
    <x v="0"/>
    <x v="0"/>
    <x v="36"/>
    <x v="801"/>
    <n v="58125254.590000004"/>
    <x v="0"/>
    <x v="1"/>
    <x v="3"/>
  </r>
  <r>
    <x v="0"/>
    <s v="0290003288001"/>
    <x v="2"/>
    <x v="0"/>
    <x v="0"/>
    <x v="36"/>
    <x v="801"/>
    <n v="12363254.189999999"/>
    <x v="0"/>
    <x v="1"/>
    <x v="3"/>
  </r>
  <r>
    <x v="0"/>
    <s v="0390027923001"/>
    <x v="3"/>
    <x v="0"/>
    <x v="0"/>
    <x v="36"/>
    <x v="801"/>
    <n v="34186401.810000002"/>
    <x v="0"/>
    <x v="1"/>
    <x v="3"/>
  </r>
  <r>
    <x v="0"/>
    <s v="0490001883001"/>
    <x v="4"/>
    <x v="0"/>
    <x v="0"/>
    <x v="36"/>
    <x v="801"/>
    <n v="17768858.91"/>
    <x v="0"/>
    <x v="1"/>
    <x v="3"/>
  </r>
  <r>
    <x v="0"/>
    <s v="0490002669001"/>
    <x v="5"/>
    <x v="0"/>
    <x v="0"/>
    <x v="36"/>
    <x v="801"/>
    <n v="17236435.559999999"/>
    <x v="0"/>
    <x v="1"/>
    <x v="3"/>
  </r>
  <r>
    <x v="0"/>
    <s v="0590052000001"/>
    <x v="6"/>
    <x v="0"/>
    <x v="0"/>
    <x v="36"/>
    <x v="801"/>
    <n v="30053904.620000001"/>
    <x v="0"/>
    <x v="1"/>
    <x v="3"/>
  </r>
  <r>
    <x v="0"/>
    <s v="0690045389001"/>
    <x v="7"/>
    <x v="0"/>
    <x v="0"/>
    <x v="36"/>
    <x v="801"/>
    <n v="16894131.43"/>
    <x v="0"/>
    <x v="1"/>
    <x v="3"/>
  </r>
  <r>
    <x v="0"/>
    <s v="0691706710001"/>
    <x v="8"/>
    <x v="0"/>
    <x v="0"/>
    <x v="36"/>
    <x v="801"/>
    <n v="10379316.470000001"/>
    <x v="0"/>
    <x v="1"/>
    <x v="3"/>
  </r>
  <r>
    <x v="0"/>
    <s v="0790024656001"/>
    <x v="9"/>
    <x v="0"/>
    <x v="0"/>
    <x v="36"/>
    <x v="801"/>
    <n v="6605384.75"/>
    <x v="0"/>
    <x v="1"/>
    <x v="3"/>
  </r>
  <r>
    <x v="0"/>
    <s v="1090033456001"/>
    <x v="10"/>
    <x v="0"/>
    <x v="0"/>
    <x v="36"/>
    <x v="801"/>
    <n v="16581774.9"/>
    <x v="0"/>
    <x v="1"/>
    <x v="3"/>
  </r>
  <r>
    <x v="0"/>
    <s v="1091720902001"/>
    <x v="11"/>
    <x v="0"/>
    <x v="0"/>
    <x v="36"/>
    <x v="801"/>
    <n v="18371965.32"/>
    <x v="0"/>
    <x v="1"/>
    <x v="3"/>
  </r>
  <r>
    <x v="0"/>
    <s v="1190068389001"/>
    <x v="12"/>
    <x v="0"/>
    <x v="0"/>
    <x v="36"/>
    <x v="801"/>
    <n v="24091248.280000001"/>
    <x v="0"/>
    <x v="1"/>
    <x v="3"/>
  </r>
  <r>
    <x v="0"/>
    <s v="1390013678001"/>
    <x v="13"/>
    <x v="0"/>
    <x v="0"/>
    <x v="36"/>
    <x v="801"/>
    <n v="4570859.3099999996"/>
    <x v="0"/>
    <x v="1"/>
    <x v="3"/>
  </r>
  <r>
    <x v="0"/>
    <s v="1690012606001"/>
    <x v="14"/>
    <x v="0"/>
    <x v="0"/>
    <x v="36"/>
    <x v="801"/>
    <n v="9350218.5500000007"/>
    <x v="0"/>
    <x v="1"/>
    <x v="3"/>
  </r>
  <r>
    <x v="0"/>
    <s v="1790093204001"/>
    <x v="15"/>
    <x v="0"/>
    <x v="0"/>
    <x v="36"/>
    <x v="801"/>
    <n v="16983601.079999998"/>
    <x v="0"/>
    <x v="1"/>
    <x v="3"/>
  </r>
  <r>
    <x v="0"/>
    <s v="1790325083001"/>
    <x v="16"/>
    <x v="0"/>
    <x v="0"/>
    <x v="36"/>
    <x v="801"/>
    <n v="29099602.879999999"/>
    <x v="0"/>
    <x v="1"/>
    <x v="3"/>
  </r>
  <r>
    <x v="0"/>
    <s v="1790451801001"/>
    <x v="17"/>
    <x v="0"/>
    <x v="0"/>
    <x v="36"/>
    <x v="801"/>
    <n v="60474713.32"/>
    <x v="0"/>
    <x v="1"/>
    <x v="3"/>
  </r>
  <r>
    <x v="0"/>
    <s v="1790501469001"/>
    <x v="18"/>
    <x v="0"/>
    <x v="0"/>
    <x v="36"/>
    <x v="801"/>
    <n v="30261271.050000001"/>
    <x v="0"/>
    <x v="1"/>
    <x v="3"/>
  </r>
  <r>
    <x v="0"/>
    <s v="1790567699001"/>
    <x v="19"/>
    <x v="0"/>
    <x v="0"/>
    <x v="36"/>
    <x v="801"/>
    <n v="37454367.460000001"/>
    <x v="0"/>
    <x v="1"/>
    <x v="3"/>
  </r>
  <r>
    <x v="0"/>
    <s v="1790866084001"/>
    <x v="20"/>
    <x v="0"/>
    <x v="0"/>
    <x v="36"/>
    <x v="801"/>
    <n v="51998636.619999997"/>
    <x v="0"/>
    <x v="1"/>
    <x v="3"/>
  </r>
  <r>
    <x v="0"/>
    <s v="1790900193001"/>
    <x v="21"/>
    <x v="0"/>
    <x v="0"/>
    <x v="36"/>
    <x v="801"/>
    <n v="3706506.72"/>
    <x v="0"/>
    <x v="1"/>
    <x v="3"/>
  </r>
  <r>
    <x v="0"/>
    <s v="1790979016001"/>
    <x v="22"/>
    <x v="0"/>
    <x v="0"/>
    <x v="36"/>
    <x v="801"/>
    <n v="2712949.37"/>
    <x v="0"/>
    <x v="1"/>
    <x v="3"/>
  </r>
  <r>
    <x v="0"/>
    <s v="1791708040001"/>
    <x v="23"/>
    <x v="0"/>
    <x v="0"/>
    <x v="36"/>
    <x v="801"/>
    <n v="19365048.219999999"/>
    <x v="0"/>
    <x v="1"/>
    <x v="3"/>
  </r>
  <r>
    <x v="0"/>
    <s v="1890001323001"/>
    <x v="24"/>
    <x v="0"/>
    <x v="0"/>
    <x v="36"/>
    <x v="801"/>
    <n v="34098578.009999998"/>
    <x v="0"/>
    <x v="1"/>
    <x v="3"/>
  </r>
  <r>
    <x v="0"/>
    <s v="1890003628001"/>
    <x v="25"/>
    <x v="0"/>
    <x v="0"/>
    <x v="36"/>
    <x v="801"/>
    <n v="24327620.039999999"/>
    <x v="0"/>
    <x v="1"/>
    <x v="3"/>
  </r>
  <r>
    <x v="0"/>
    <s v="1890037646001"/>
    <x v="26"/>
    <x v="0"/>
    <x v="0"/>
    <x v="36"/>
    <x v="801"/>
    <n v="25849488.460000001"/>
    <x v="0"/>
    <x v="1"/>
    <x v="3"/>
  </r>
  <r>
    <x v="0"/>
    <s v="1890080967001"/>
    <x v="27"/>
    <x v="0"/>
    <x v="0"/>
    <x v="36"/>
    <x v="801"/>
    <n v="15036160.32"/>
    <x v="0"/>
    <x v="1"/>
    <x v="3"/>
  </r>
  <r>
    <x v="0"/>
    <s v="1890141877001"/>
    <x v="28"/>
    <x v="0"/>
    <x v="0"/>
    <x v="36"/>
    <x v="801"/>
    <n v="25750247.670000002"/>
    <x v="0"/>
    <x v="1"/>
    <x v="3"/>
  </r>
  <r>
    <x v="0"/>
    <s v="1891709591001"/>
    <x v="29"/>
    <x v="0"/>
    <x v="0"/>
    <x v="36"/>
    <x v="801"/>
    <n v="10597537.880000001"/>
    <x v="0"/>
    <x v="1"/>
    <x v="3"/>
  </r>
  <r>
    <x v="0"/>
    <s v="1891710328001"/>
    <x v="30"/>
    <x v="0"/>
    <x v="0"/>
    <x v="36"/>
    <x v="801"/>
    <n v="9746569.9100000001"/>
    <x v="0"/>
    <x v="1"/>
    <x v="3"/>
  </r>
  <r>
    <x v="0"/>
    <s v="0190115798001"/>
    <x v="0"/>
    <x v="0"/>
    <x v="1"/>
    <x v="36"/>
    <x v="801"/>
    <n v="223162714.84"/>
    <x v="0"/>
    <x v="1"/>
    <x v="3"/>
  </r>
  <r>
    <x v="0"/>
    <s v="0190155722001"/>
    <x v="1"/>
    <x v="0"/>
    <x v="1"/>
    <x v="36"/>
    <x v="801"/>
    <n v="58836677.740000002"/>
    <x v="0"/>
    <x v="1"/>
    <x v="3"/>
  </r>
  <r>
    <x v="0"/>
    <s v="0290003288001"/>
    <x v="2"/>
    <x v="0"/>
    <x v="1"/>
    <x v="36"/>
    <x v="801"/>
    <n v="12680664.49"/>
    <x v="0"/>
    <x v="1"/>
    <x v="3"/>
  </r>
  <r>
    <x v="0"/>
    <s v="0390027923001"/>
    <x v="3"/>
    <x v="0"/>
    <x v="1"/>
    <x v="36"/>
    <x v="801"/>
    <n v="35750724.32"/>
    <x v="0"/>
    <x v="1"/>
    <x v="3"/>
  </r>
  <r>
    <x v="0"/>
    <s v="0490001883001"/>
    <x v="4"/>
    <x v="0"/>
    <x v="1"/>
    <x v="36"/>
    <x v="801"/>
    <n v="16895609.25"/>
    <x v="0"/>
    <x v="1"/>
    <x v="3"/>
  </r>
  <r>
    <x v="0"/>
    <s v="0490002669001"/>
    <x v="5"/>
    <x v="0"/>
    <x v="1"/>
    <x v="36"/>
    <x v="801"/>
    <n v="17899639.280000001"/>
    <x v="0"/>
    <x v="1"/>
    <x v="3"/>
  </r>
  <r>
    <x v="0"/>
    <s v="0590052000001"/>
    <x v="6"/>
    <x v="0"/>
    <x v="1"/>
    <x v="36"/>
    <x v="801"/>
    <n v="29810516.09"/>
    <x v="0"/>
    <x v="1"/>
    <x v="3"/>
  </r>
  <r>
    <x v="0"/>
    <s v="0690045389001"/>
    <x v="7"/>
    <x v="0"/>
    <x v="1"/>
    <x v="36"/>
    <x v="801"/>
    <n v="18813585.829999998"/>
    <x v="0"/>
    <x v="1"/>
    <x v="3"/>
  </r>
  <r>
    <x v="0"/>
    <s v="0691706710001"/>
    <x v="8"/>
    <x v="0"/>
    <x v="1"/>
    <x v="36"/>
    <x v="801"/>
    <n v="10336462.09"/>
    <x v="0"/>
    <x v="1"/>
    <x v="3"/>
  </r>
  <r>
    <x v="0"/>
    <s v="0790024656001"/>
    <x v="9"/>
    <x v="0"/>
    <x v="1"/>
    <x v="36"/>
    <x v="801"/>
    <n v="6344770.5099999998"/>
    <x v="0"/>
    <x v="1"/>
    <x v="3"/>
  </r>
  <r>
    <x v="0"/>
    <s v="1090033456001"/>
    <x v="10"/>
    <x v="0"/>
    <x v="1"/>
    <x v="36"/>
    <x v="801"/>
    <n v="14819004.140000001"/>
    <x v="0"/>
    <x v="1"/>
    <x v="3"/>
  </r>
  <r>
    <x v="0"/>
    <s v="1091720902001"/>
    <x v="11"/>
    <x v="0"/>
    <x v="1"/>
    <x v="36"/>
    <x v="801"/>
    <n v="16547764.029999999"/>
    <x v="0"/>
    <x v="1"/>
    <x v="3"/>
  </r>
  <r>
    <x v="0"/>
    <s v="1190068389001"/>
    <x v="12"/>
    <x v="0"/>
    <x v="1"/>
    <x v="36"/>
    <x v="801"/>
    <n v="24459682.219999999"/>
    <x v="0"/>
    <x v="1"/>
    <x v="3"/>
  </r>
  <r>
    <x v="0"/>
    <s v="1390013678001"/>
    <x v="13"/>
    <x v="0"/>
    <x v="1"/>
    <x v="36"/>
    <x v="801"/>
    <n v="5269999.47"/>
    <x v="0"/>
    <x v="1"/>
    <x v="3"/>
  </r>
  <r>
    <x v="0"/>
    <s v="1690012606001"/>
    <x v="14"/>
    <x v="0"/>
    <x v="1"/>
    <x v="36"/>
    <x v="801"/>
    <n v="8836226.8599999994"/>
    <x v="0"/>
    <x v="1"/>
    <x v="3"/>
  </r>
  <r>
    <x v="0"/>
    <s v="1790093204001"/>
    <x v="15"/>
    <x v="0"/>
    <x v="1"/>
    <x v="36"/>
    <x v="801"/>
    <n v="14518132.220000001"/>
    <x v="0"/>
    <x v="1"/>
    <x v="3"/>
  </r>
  <r>
    <x v="0"/>
    <s v="1790325083001"/>
    <x v="16"/>
    <x v="0"/>
    <x v="1"/>
    <x v="36"/>
    <x v="801"/>
    <n v="24025795.539999999"/>
    <x v="0"/>
    <x v="1"/>
    <x v="3"/>
  </r>
  <r>
    <x v="0"/>
    <s v="1790451801001"/>
    <x v="17"/>
    <x v="0"/>
    <x v="1"/>
    <x v="36"/>
    <x v="801"/>
    <n v="57553761.460000001"/>
    <x v="0"/>
    <x v="1"/>
    <x v="3"/>
  </r>
  <r>
    <x v="0"/>
    <s v="1790501469001"/>
    <x v="18"/>
    <x v="0"/>
    <x v="1"/>
    <x v="36"/>
    <x v="801"/>
    <n v="35867633.619999997"/>
    <x v="0"/>
    <x v="1"/>
    <x v="3"/>
  </r>
  <r>
    <x v="0"/>
    <s v="1790567699001"/>
    <x v="19"/>
    <x v="0"/>
    <x v="1"/>
    <x v="36"/>
    <x v="801"/>
    <n v="36827918.609999999"/>
    <x v="0"/>
    <x v="1"/>
    <x v="3"/>
  </r>
  <r>
    <x v="0"/>
    <s v="1790866084001"/>
    <x v="20"/>
    <x v="0"/>
    <x v="1"/>
    <x v="36"/>
    <x v="801"/>
    <n v="53186297.159999996"/>
    <x v="0"/>
    <x v="1"/>
    <x v="3"/>
  </r>
  <r>
    <x v="0"/>
    <s v="1790900193001"/>
    <x v="21"/>
    <x v="0"/>
    <x v="1"/>
    <x v="36"/>
    <x v="801"/>
    <n v="4181592.73"/>
    <x v="0"/>
    <x v="1"/>
    <x v="3"/>
  </r>
  <r>
    <x v="0"/>
    <s v="1790979016001"/>
    <x v="22"/>
    <x v="0"/>
    <x v="1"/>
    <x v="36"/>
    <x v="801"/>
    <n v="1770693.41"/>
    <x v="0"/>
    <x v="1"/>
    <x v="3"/>
  </r>
  <r>
    <x v="0"/>
    <s v="1791708040001"/>
    <x v="23"/>
    <x v="0"/>
    <x v="1"/>
    <x v="36"/>
    <x v="801"/>
    <n v="18719289.219999999"/>
    <x v="0"/>
    <x v="1"/>
    <x v="3"/>
  </r>
  <r>
    <x v="0"/>
    <s v="1890001323001"/>
    <x v="24"/>
    <x v="0"/>
    <x v="1"/>
    <x v="36"/>
    <x v="801"/>
    <n v="37175952.670000002"/>
    <x v="0"/>
    <x v="1"/>
    <x v="3"/>
  </r>
  <r>
    <x v="0"/>
    <s v="1890003628001"/>
    <x v="25"/>
    <x v="0"/>
    <x v="1"/>
    <x v="36"/>
    <x v="801"/>
    <n v="29485182.809999999"/>
    <x v="0"/>
    <x v="1"/>
    <x v="3"/>
  </r>
  <r>
    <x v="0"/>
    <s v="1890037646001"/>
    <x v="26"/>
    <x v="0"/>
    <x v="1"/>
    <x v="36"/>
    <x v="801"/>
    <n v="27606289.289999999"/>
    <x v="0"/>
    <x v="1"/>
    <x v="3"/>
  </r>
  <r>
    <x v="0"/>
    <s v="1890080967001"/>
    <x v="27"/>
    <x v="0"/>
    <x v="1"/>
    <x v="36"/>
    <x v="801"/>
    <n v="12685635.52"/>
    <x v="0"/>
    <x v="1"/>
    <x v="3"/>
  </r>
  <r>
    <x v="0"/>
    <s v="1890141877001"/>
    <x v="28"/>
    <x v="0"/>
    <x v="1"/>
    <x v="36"/>
    <x v="801"/>
    <n v="25278946.239999998"/>
    <x v="0"/>
    <x v="1"/>
    <x v="3"/>
  </r>
  <r>
    <x v="0"/>
    <s v="1891709591001"/>
    <x v="29"/>
    <x v="0"/>
    <x v="1"/>
    <x v="36"/>
    <x v="801"/>
    <n v="10356824.35"/>
    <x v="0"/>
    <x v="1"/>
    <x v="3"/>
  </r>
  <r>
    <x v="0"/>
    <s v="1891710328001"/>
    <x v="30"/>
    <x v="0"/>
    <x v="1"/>
    <x v="36"/>
    <x v="801"/>
    <n v="9695707.2699999996"/>
    <x v="0"/>
    <x v="1"/>
    <x v="3"/>
  </r>
  <r>
    <x v="0"/>
    <s v="11"/>
    <x v="31"/>
    <x v="0"/>
    <x v="0"/>
    <x v="36"/>
    <x v="801"/>
    <n v="885737644.85000014"/>
    <x v="0"/>
    <x v="1"/>
    <x v="3"/>
  </r>
  <r>
    <x v="0"/>
    <s v="11"/>
    <x v="31"/>
    <x v="0"/>
    <x v="1"/>
    <x v="36"/>
    <x v="801"/>
    <n v="880680404.0599997"/>
    <x v="0"/>
    <x v="1"/>
    <x v="3"/>
  </r>
  <r>
    <x v="0"/>
    <s v="12"/>
    <x v="32"/>
    <x v="0"/>
    <x v="0"/>
    <x v="36"/>
    <x v="801"/>
    <n v="905102693.07000017"/>
    <x v="0"/>
    <x v="1"/>
    <x v="3"/>
  </r>
  <r>
    <x v="0"/>
    <s v="12"/>
    <x v="32"/>
    <x v="0"/>
    <x v="1"/>
    <x v="36"/>
    <x v="801"/>
    <n v="899399693.27999973"/>
    <x v="0"/>
    <x v="1"/>
    <x v="3"/>
  </r>
  <r>
    <x v="0"/>
    <s v="0190115798001"/>
    <x v="0"/>
    <x v="0"/>
    <x v="0"/>
    <x v="37"/>
    <x v="802"/>
    <n v="317941482.02999997"/>
    <x v="0"/>
    <x v="1"/>
    <x v="3"/>
  </r>
  <r>
    <x v="0"/>
    <s v="0190155722001"/>
    <x v="1"/>
    <x v="0"/>
    <x v="0"/>
    <x v="37"/>
    <x v="802"/>
    <n v="94893849.200000003"/>
    <x v="0"/>
    <x v="1"/>
    <x v="3"/>
  </r>
  <r>
    <x v="0"/>
    <s v="0290003288001"/>
    <x v="2"/>
    <x v="0"/>
    <x v="0"/>
    <x v="37"/>
    <x v="802"/>
    <n v="22989289.309999999"/>
    <x v="0"/>
    <x v="1"/>
    <x v="3"/>
  </r>
  <r>
    <x v="0"/>
    <s v="0390027923001"/>
    <x v="3"/>
    <x v="0"/>
    <x v="0"/>
    <x v="37"/>
    <x v="802"/>
    <n v="50327681.140000001"/>
    <x v="0"/>
    <x v="1"/>
    <x v="3"/>
  </r>
  <r>
    <x v="0"/>
    <s v="0490001883001"/>
    <x v="4"/>
    <x v="0"/>
    <x v="0"/>
    <x v="37"/>
    <x v="802"/>
    <n v="31700449.699999999"/>
    <x v="0"/>
    <x v="1"/>
    <x v="3"/>
  </r>
  <r>
    <x v="0"/>
    <s v="0490002669001"/>
    <x v="5"/>
    <x v="0"/>
    <x v="0"/>
    <x v="37"/>
    <x v="802"/>
    <n v="28388998.18"/>
    <x v="0"/>
    <x v="1"/>
    <x v="3"/>
  </r>
  <r>
    <x v="0"/>
    <s v="0590052000001"/>
    <x v="6"/>
    <x v="0"/>
    <x v="0"/>
    <x v="37"/>
    <x v="802"/>
    <n v="44724254.689999998"/>
    <x v="0"/>
    <x v="1"/>
    <x v="3"/>
  </r>
  <r>
    <x v="0"/>
    <s v="0690045389001"/>
    <x v="7"/>
    <x v="0"/>
    <x v="0"/>
    <x v="37"/>
    <x v="802"/>
    <n v="33499358.079999998"/>
    <x v="0"/>
    <x v="1"/>
    <x v="3"/>
  </r>
  <r>
    <x v="0"/>
    <s v="0691706710001"/>
    <x v="8"/>
    <x v="0"/>
    <x v="0"/>
    <x v="37"/>
    <x v="802"/>
    <n v="19384322.559999999"/>
    <x v="0"/>
    <x v="1"/>
    <x v="3"/>
  </r>
  <r>
    <x v="0"/>
    <s v="0790024656001"/>
    <x v="9"/>
    <x v="0"/>
    <x v="0"/>
    <x v="37"/>
    <x v="802"/>
    <n v="11080358.949999999"/>
    <x v="0"/>
    <x v="1"/>
    <x v="3"/>
  </r>
  <r>
    <x v="0"/>
    <s v="1090033456001"/>
    <x v="10"/>
    <x v="0"/>
    <x v="0"/>
    <x v="37"/>
    <x v="802"/>
    <n v="25351359.969999999"/>
    <x v="0"/>
    <x v="1"/>
    <x v="3"/>
  </r>
  <r>
    <x v="0"/>
    <s v="1091720902001"/>
    <x v="11"/>
    <x v="0"/>
    <x v="0"/>
    <x v="37"/>
    <x v="802"/>
    <n v="26260460.989999998"/>
    <x v="0"/>
    <x v="1"/>
    <x v="3"/>
  </r>
  <r>
    <x v="0"/>
    <s v="1190068389001"/>
    <x v="12"/>
    <x v="0"/>
    <x v="0"/>
    <x v="37"/>
    <x v="802"/>
    <n v="42085747.130000003"/>
    <x v="0"/>
    <x v="1"/>
    <x v="3"/>
  </r>
  <r>
    <x v="0"/>
    <s v="1390013678001"/>
    <x v="13"/>
    <x v="0"/>
    <x v="0"/>
    <x v="37"/>
    <x v="802"/>
    <n v="8196814.2699999996"/>
    <x v="0"/>
    <x v="1"/>
    <x v="3"/>
  </r>
  <r>
    <x v="0"/>
    <s v="1690012606001"/>
    <x v="14"/>
    <x v="0"/>
    <x v="0"/>
    <x v="37"/>
    <x v="802"/>
    <n v="13356313.07"/>
    <x v="0"/>
    <x v="1"/>
    <x v="3"/>
  </r>
  <r>
    <x v="0"/>
    <s v="1790093204001"/>
    <x v="15"/>
    <x v="0"/>
    <x v="0"/>
    <x v="37"/>
    <x v="802"/>
    <n v="21356072.510000002"/>
    <x v="0"/>
    <x v="1"/>
    <x v="3"/>
  </r>
  <r>
    <x v="0"/>
    <s v="1790325083001"/>
    <x v="16"/>
    <x v="0"/>
    <x v="0"/>
    <x v="37"/>
    <x v="802"/>
    <n v="41461280.75"/>
    <x v="0"/>
    <x v="1"/>
    <x v="3"/>
  </r>
  <r>
    <x v="0"/>
    <s v="1790451801001"/>
    <x v="17"/>
    <x v="0"/>
    <x v="0"/>
    <x v="37"/>
    <x v="802"/>
    <n v="85484811.290000007"/>
    <x v="0"/>
    <x v="1"/>
    <x v="3"/>
  </r>
  <r>
    <x v="0"/>
    <s v="1790501469001"/>
    <x v="18"/>
    <x v="0"/>
    <x v="0"/>
    <x v="37"/>
    <x v="802"/>
    <n v="52303145.159999996"/>
    <x v="0"/>
    <x v="1"/>
    <x v="3"/>
  </r>
  <r>
    <x v="0"/>
    <s v="1790567699001"/>
    <x v="19"/>
    <x v="0"/>
    <x v="0"/>
    <x v="37"/>
    <x v="802"/>
    <n v="59711398.920000002"/>
    <x v="0"/>
    <x v="1"/>
    <x v="3"/>
  </r>
  <r>
    <x v="0"/>
    <s v="1790866084001"/>
    <x v="20"/>
    <x v="0"/>
    <x v="0"/>
    <x v="37"/>
    <x v="802"/>
    <n v="110217753.78"/>
    <x v="0"/>
    <x v="1"/>
    <x v="3"/>
  </r>
  <r>
    <x v="0"/>
    <s v="1790900193001"/>
    <x v="21"/>
    <x v="0"/>
    <x v="0"/>
    <x v="37"/>
    <x v="802"/>
    <n v="6323743.0999999996"/>
    <x v="0"/>
    <x v="1"/>
    <x v="3"/>
  </r>
  <r>
    <x v="0"/>
    <s v="1790979016001"/>
    <x v="22"/>
    <x v="0"/>
    <x v="0"/>
    <x v="37"/>
    <x v="802"/>
    <n v="3930262.23"/>
    <x v="0"/>
    <x v="1"/>
    <x v="3"/>
  </r>
  <r>
    <x v="0"/>
    <s v="1791708040001"/>
    <x v="23"/>
    <x v="0"/>
    <x v="0"/>
    <x v="37"/>
    <x v="802"/>
    <n v="23773612.809999999"/>
    <x v="0"/>
    <x v="1"/>
    <x v="3"/>
  </r>
  <r>
    <x v="0"/>
    <s v="1890001323001"/>
    <x v="24"/>
    <x v="0"/>
    <x v="0"/>
    <x v="37"/>
    <x v="802"/>
    <n v="68372605.129999995"/>
    <x v="0"/>
    <x v="1"/>
    <x v="3"/>
  </r>
  <r>
    <x v="0"/>
    <s v="1890003628001"/>
    <x v="25"/>
    <x v="0"/>
    <x v="0"/>
    <x v="37"/>
    <x v="802"/>
    <n v="41327526.189999998"/>
    <x v="0"/>
    <x v="1"/>
    <x v="3"/>
  </r>
  <r>
    <x v="0"/>
    <s v="1890037646001"/>
    <x v="26"/>
    <x v="0"/>
    <x v="0"/>
    <x v="37"/>
    <x v="802"/>
    <n v="41933148.149999999"/>
    <x v="0"/>
    <x v="1"/>
    <x v="3"/>
  </r>
  <r>
    <x v="0"/>
    <s v="1890080967001"/>
    <x v="27"/>
    <x v="0"/>
    <x v="0"/>
    <x v="37"/>
    <x v="802"/>
    <n v="20232423.620000001"/>
    <x v="0"/>
    <x v="1"/>
    <x v="3"/>
  </r>
  <r>
    <x v="0"/>
    <s v="1890141877001"/>
    <x v="28"/>
    <x v="0"/>
    <x v="0"/>
    <x v="37"/>
    <x v="802"/>
    <n v="37253436.299999997"/>
    <x v="0"/>
    <x v="1"/>
    <x v="3"/>
  </r>
  <r>
    <x v="0"/>
    <s v="1891709591001"/>
    <x v="29"/>
    <x v="0"/>
    <x v="0"/>
    <x v="37"/>
    <x v="802"/>
    <n v="19073981.190000001"/>
    <x v="0"/>
    <x v="1"/>
    <x v="3"/>
  </r>
  <r>
    <x v="0"/>
    <s v="1891710328001"/>
    <x v="30"/>
    <x v="0"/>
    <x v="0"/>
    <x v="37"/>
    <x v="802"/>
    <n v="20147948.5"/>
    <x v="0"/>
    <x v="1"/>
    <x v="3"/>
  </r>
  <r>
    <x v="0"/>
    <s v="0190115798001"/>
    <x v="0"/>
    <x v="0"/>
    <x v="1"/>
    <x v="37"/>
    <x v="802"/>
    <n v="318557325.50999999"/>
    <x v="0"/>
    <x v="1"/>
    <x v="3"/>
  </r>
  <r>
    <x v="0"/>
    <s v="0190155722001"/>
    <x v="1"/>
    <x v="0"/>
    <x v="1"/>
    <x v="37"/>
    <x v="802"/>
    <n v="90503884.680000007"/>
    <x v="0"/>
    <x v="1"/>
    <x v="3"/>
  </r>
  <r>
    <x v="0"/>
    <s v="0290003288001"/>
    <x v="2"/>
    <x v="0"/>
    <x v="1"/>
    <x v="37"/>
    <x v="802"/>
    <n v="25418502.109999999"/>
    <x v="0"/>
    <x v="1"/>
    <x v="3"/>
  </r>
  <r>
    <x v="0"/>
    <s v="0390027923001"/>
    <x v="3"/>
    <x v="0"/>
    <x v="1"/>
    <x v="37"/>
    <x v="802"/>
    <n v="50010630.289999999"/>
    <x v="0"/>
    <x v="1"/>
    <x v="3"/>
  </r>
  <r>
    <x v="0"/>
    <s v="0490001883001"/>
    <x v="4"/>
    <x v="0"/>
    <x v="1"/>
    <x v="37"/>
    <x v="802"/>
    <n v="31959939.030000001"/>
    <x v="0"/>
    <x v="1"/>
    <x v="3"/>
  </r>
  <r>
    <x v="0"/>
    <s v="0490002669001"/>
    <x v="5"/>
    <x v="0"/>
    <x v="1"/>
    <x v="37"/>
    <x v="802"/>
    <n v="27428337.989999998"/>
    <x v="0"/>
    <x v="1"/>
    <x v="3"/>
  </r>
  <r>
    <x v="0"/>
    <s v="0590052000001"/>
    <x v="6"/>
    <x v="0"/>
    <x v="1"/>
    <x v="37"/>
    <x v="802"/>
    <n v="42137307.920000002"/>
    <x v="0"/>
    <x v="1"/>
    <x v="3"/>
  </r>
  <r>
    <x v="0"/>
    <s v="0690045389001"/>
    <x v="7"/>
    <x v="0"/>
    <x v="1"/>
    <x v="37"/>
    <x v="802"/>
    <n v="34067633.710000001"/>
    <x v="0"/>
    <x v="1"/>
    <x v="3"/>
  </r>
  <r>
    <x v="0"/>
    <s v="0691706710001"/>
    <x v="8"/>
    <x v="0"/>
    <x v="1"/>
    <x v="37"/>
    <x v="802"/>
    <n v="20315806.16"/>
    <x v="0"/>
    <x v="1"/>
    <x v="3"/>
  </r>
  <r>
    <x v="0"/>
    <s v="0790024656001"/>
    <x v="9"/>
    <x v="0"/>
    <x v="1"/>
    <x v="37"/>
    <x v="802"/>
    <n v="11196346.039999999"/>
    <x v="0"/>
    <x v="1"/>
    <x v="3"/>
  </r>
  <r>
    <x v="0"/>
    <s v="1090033456001"/>
    <x v="10"/>
    <x v="0"/>
    <x v="1"/>
    <x v="37"/>
    <x v="802"/>
    <n v="26026200.010000002"/>
    <x v="0"/>
    <x v="1"/>
    <x v="3"/>
  </r>
  <r>
    <x v="0"/>
    <s v="1091720902001"/>
    <x v="11"/>
    <x v="0"/>
    <x v="1"/>
    <x v="37"/>
    <x v="802"/>
    <n v="25747999.23"/>
    <x v="0"/>
    <x v="1"/>
    <x v="3"/>
  </r>
  <r>
    <x v="0"/>
    <s v="1190068389001"/>
    <x v="12"/>
    <x v="0"/>
    <x v="1"/>
    <x v="37"/>
    <x v="802"/>
    <n v="41522765.060000002"/>
    <x v="0"/>
    <x v="1"/>
    <x v="3"/>
  </r>
  <r>
    <x v="0"/>
    <s v="1390013678001"/>
    <x v="13"/>
    <x v="0"/>
    <x v="1"/>
    <x v="37"/>
    <x v="802"/>
    <n v="8219642.0099999998"/>
    <x v="0"/>
    <x v="1"/>
    <x v="3"/>
  </r>
  <r>
    <x v="0"/>
    <s v="1690012606001"/>
    <x v="14"/>
    <x v="0"/>
    <x v="1"/>
    <x v="37"/>
    <x v="802"/>
    <n v="14697810.880000001"/>
    <x v="0"/>
    <x v="1"/>
    <x v="3"/>
  </r>
  <r>
    <x v="0"/>
    <s v="1790093204001"/>
    <x v="15"/>
    <x v="0"/>
    <x v="1"/>
    <x v="37"/>
    <x v="802"/>
    <n v="25155697.07"/>
    <x v="0"/>
    <x v="1"/>
    <x v="3"/>
  </r>
  <r>
    <x v="0"/>
    <s v="1790325083001"/>
    <x v="16"/>
    <x v="0"/>
    <x v="1"/>
    <x v="37"/>
    <x v="802"/>
    <n v="43138495.439999998"/>
    <x v="0"/>
    <x v="1"/>
    <x v="3"/>
  </r>
  <r>
    <x v="0"/>
    <s v="1790451801001"/>
    <x v="17"/>
    <x v="0"/>
    <x v="1"/>
    <x v="37"/>
    <x v="802"/>
    <n v="82353768.75"/>
    <x v="0"/>
    <x v="1"/>
    <x v="3"/>
  </r>
  <r>
    <x v="0"/>
    <s v="1790501469001"/>
    <x v="18"/>
    <x v="0"/>
    <x v="1"/>
    <x v="37"/>
    <x v="802"/>
    <n v="51610569.5"/>
    <x v="0"/>
    <x v="1"/>
    <x v="3"/>
  </r>
  <r>
    <x v="0"/>
    <s v="1790567699001"/>
    <x v="19"/>
    <x v="0"/>
    <x v="1"/>
    <x v="37"/>
    <x v="802"/>
    <n v="61913864.240000002"/>
    <x v="0"/>
    <x v="1"/>
    <x v="3"/>
  </r>
  <r>
    <x v="0"/>
    <s v="1790866084001"/>
    <x v="20"/>
    <x v="0"/>
    <x v="1"/>
    <x v="37"/>
    <x v="802"/>
    <n v="108930244.55"/>
    <x v="0"/>
    <x v="1"/>
    <x v="3"/>
  </r>
  <r>
    <x v="0"/>
    <s v="1790900193001"/>
    <x v="21"/>
    <x v="0"/>
    <x v="1"/>
    <x v="37"/>
    <x v="802"/>
    <n v="5929500.4900000002"/>
    <x v="0"/>
    <x v="1"/>
    <x v="3"/>
  </r>
  <r>
    <x v="0"/>
    <s v="1790979016001"/>
    <x v="22"/>
    <x v="0"/>
    <x v="1"/>
    <x v="37"/>
    <x v="802"/>
    <n v="5948130.4900000002"/>
    <x v="0"/>
    <x v="1"/>
    <x v="3"/>
  </r>
  <r>
    <x v="0"/>
    <s v="1791708040001"/>
    <x v="23"/>
    <x v="0"/>
    <x v="1"/>
    <x v="37"/>
    <x v="802"/>
    <n v="19412930.059999999"/>
    <x v="0"/>
    <x v="1"/>
    <x v="3"/>
  </r>
  <r>
    <x v="0"/>
    <s v="1890001323001"/>
    <x v="24"/>
    <x v="0"/>
    <x v="1"/>
    <x v="37"/>
    <x v="802"/>
    <n v="63546000.090000004"/>
    <x v="0"/>
    <x v="1"/>
    <x v="3"/>
  </r>
  <r>
    <x v="0"/>
    <s v="1890003628001"/>
    <x v="25"/>
    <x v="0"/>
    <x v="1"/>
    <x v="37"/>
    <x v="802"/>
    <n v="38427438.890000001"/>
    <x v="0"/>
    <x v="1"/>
    <x v="3"/>
  </r>
  <r>
    <x v="0"/>
    <s v="1890037646001"/>
    <x v="26"/>
    <x v="0"/>
    <x v="1"/>
    <x v="37"/>
    <x v="802"/>
    <n v="39495169.630000003"/>
    <x v="0"/>
    <x v="1"/>
    <x v="3"/>
  </r>
  <r>
    <x v="0"/>
    <s v="1890080967001"/>
    <x v="27"/>
    <x v="0"/>
    <x v="1"/>
    <x v="37"/>
    <x v="802"/>
    <n v="19860085.57"/>
    <x v="0"/>
    <x v="1"/>
    <x v="3"/>
  </r>
  <r>
    <x v="0"/>
    <s v="1890141877001"/>
    <x v="28"/>
    <x v="0"/>
    <x v="1"/>
    <x v="37"/>
    <x v="802"/>
    <n v="36631528.460000001"/>
    <x v="0"/>
    <x v="1"/>
    <x v="3"/>
  </r>
  <r>
    <x v="0"/>
    <s v="1891709591001"/>
    <x v="29"/>
    <x v="0"/>
    <x v="1"/>
    <x v="37"/>
    <x v="802"/>
    <n v="18462598.32"/>
    <x v="0"/>
    <x v="1"/>
    <x v="3"/>
  </r>
  <r>
    <x v="0"/>
    <s v="1891710328001"/>
    <x v="30"/>
    <x v="0"/>
    <x v="1"/>
    <x v="37"/>
    <x v="802"/>
    <n v="19510605.829999998"/>
    <x v="0"/>
    <x v="1"/>
    <x v="3"/>
  </r>
  <r>
    <x v="0"/>
    <s v="11"/>
    <x v="31"/>
    <x v="0"/>
    <x v="0"/>
    <x v="37"/>
    <x v="802"/>
    <n v="1399310276.0899999"/>
    <x v="0"/>
    <x v="1"/>
    <x v="3"/>
  </r>
  <r>
    <x v="0"/>
    <s v="11"/>
    <x v="31"/>
    <x v="0"/>
    <x v="1"/>
    <x v="37"/>
    <x v="802"/>
    <n v="1388723827.95"/>
    <x v="0"/>
    <x v="1"/>
    <x v="3"/>
  </r>
  <r>
    <x v="0"/>
    <s v="12"/>
    <x v="32"/>
    <x v="0"/>
    <x v="0"/>
    <x v="37"/>
    <x v="802"/>
    <n v="1423083888.8999999"/>
    <x v="0"/>
    <x v="1"/>
    <x v="3"/>
  </r>
  <r>
    <x v="0"/>
    <s v="12"/>
    <x v="32"/>
    <x v="0"/>
    <x v="1"/>
    <x v="37"/>
    <x v="802"/>
    <n v="1408136758.01"/>
    <x v="0"/>
    <x v="1"/>
    <x v="3"/>
  </r>
  <r>
    <x v="0"/>
    <s v="0190115798001"/>
    <x v="0"/>
    <x v="0"/>
    <x v="0"/>
    <x v="38"/>
    <x v="803"/>
    <n v="269935523.87"/>
    <x v="0"/>
    <x v="1"/>
    <x v="3"/>
  </r>
  <r>
    <x v="0"/>
    <s v="0190155722001"/>
    <x v="1"/>
    <x v="0"/>
    <x v="0"/>
    <x v="38"/>
    <x v="803"/>
    <n v="76516158.209999993"/>
    <x v="0"/>
    <x v="1"/>
    <x v="3"/>
  </r>
  <r>
    <x v="0"/>
    <s v="0290003288001"/>
    <x v="2"/>
    <x v="0"/>
    <x v="0"/>
    <x v="38"/>
    <x v="803"/>
    <n v="22864629.34"/>
    <x v="0"/>
    <x v="1"/>
    <x v="3"/>
  </r>
  <r>
    <x v="0"/>
    <s v="0390027923001"/>
    <x v="3"/>
    <x v="0"/>
    <x v="0"/>
    <x v="38"/>
    <x v="803"/>
    <n v="32402018.329999998"/>
    <x v="0"/>
    <x v="1"/>
    <x v="3"/>
  </r>
  <r>
    <x v="0"/>
    <s v="0490001883001"/>
    <x v="4"/>
    <x v="0"/>
    <x v="0"/>
    <x v="38"/>
    <x v="803"/>
    <n v="22733685.899999999"/>
    <x v="0"/>
    <x v="1"/>
    <x v="3"/>
  </r>
  <r>
    <x v="0"/>
    <s v="0490002669001"/>
    <x v="5"/>
    <x v="0"/>
    <x v="0"/>
    <x v="38"/>
    <x v="803"/>
    <n v="22369222.98"/>
    <x v="0"/>
    <x v="1"/>
    <x v="3"/>
  </r>
  <r>
    <x v="0"/>
    <s v="0590052000001"/>
    <x v="6"/>
    <x v="0"/>
    <x v="0"/>
    <x v="38"/>
    <x v="803"/>
    <n v="35387207.399999999"/>
    <x v="0"/>
    <x v="1"/>
    <x v="3"/>
  </r>
  <r>
    <x v="0"/>
    <s v="0690045389001"/>
    <x v="7"/>
    <x v="0"/>
    <x v="0"/>
    <x v="38"/>
    <x v="803"/>
    <n v="34194672.890000001"/>
    <x v="0"/>
    <x v="1"/>
    <x v="3"/>
  </r>
  <r>
    <x v="0"/>
    <s v="0691706710001"/>
    <x v="8"/>
    <x v="0"/>
    <x v="0"/>
    <x v="38"/>
    <x v="803"/>
    <n v="16477502.84"/>
    <x v="0"/>
    <x v="1"/>
    <x v="3"/>
  </r>
  <r>
    <x v="0"/>
    <s v="0790024656001"/>
    <x v="9"/>
    <x v="0"/>
    <x v="0"/>
    <x v="38"/>
    <x v="803"/>
    <n v="13580508.109999999"/>
    <x v="0"/>
    <x v="1"/>
    <x v="3"/>
  </r>
  <r>
    <x v="0"/>
    <s v="1090033456001"/>
    <x v="10"/>
    <x v="0"/>
    <x v="0"/>
    <x v="38"/>
    <x v="803"/>
    <n v="28966905.84"/>
    <x v="0"/>
    <x v="1"/>
    <x v="3"/>
  </r>
  <r>
    <x v="0"/>
    <s v="1091720902001"/>
    <x v="11"/>
    <x v="0"/>
    <x v="0"/>
    <x v="38"/>
    <x v="803"/>
    <n v="24625865.850000001"/>
    <x v="0"/>
    <x v="1"/>
    <x v="3"/>
  </r>
  <r>
    <x v="0"/>
    <s v="1190068389001"/>
    <x v="12"/>
    <x v="0"/>
    <x v="0"/>
    <x v="38"/>
    <x v="803"/>
    <n v="47688207.090000004"/>
    <x v="0"/>
    <x v="1"/>
    <x v="3"/>
  </r>
  <r>
    <x v="0"/>
    <s v="1390013678001"/>
    <x v="13"/>
    <x v="0"/>
    <x v="0"/>
    <x v="38"/>
    <x v="803"/>
    <n v="9378774.6199999992"/>
    <x v="0"/>
    <x v="1"/>
    <x v="3"/>
  </r>
  <r>
    <x v="0"/>
    <s v="1690012606001"/>
    <x v="14"/>
    <x v="0"/>
    <x v="0"/>
    <x v="38"/>
    <x v="803"/>
    <n v="14306749.140000001"/>
    <x v="0"/>
    <x v="1"/>
    <x v="3"/>
  </r>
  <r>
    <x v="0"/>
    <s v="1790093204001"/>
    <x v="15"/>
    <x v="0"/>
    <x v="0"/>
    <x v="38"/>
    <x v="803"/>
    <n v="19432708.829999998"/>
    <x v="0"/>
    <x v="1"/>
    <x v="3"/>
  </r>
  <r>
    <x v="0"/>
    <s v="1790325083001"/>
    <x v="16"/>
    <x v="0"/>
    <x v="0"/>
    <x v="38"/>
    <x v="803"/>
    <n v="38947855.109999999"/>
    <x v="0"/>
    <x v="1"/>
    <x v="3"/>
  </r>
  <r>
    <x v="0"/>
    <s v="1790451801001"/>
    <x v="17"/>
    <x v="0"/>
    <x v="0"/>
    <x v="38"/>
    <x v="803"/>
    <n v="86198350.879999995"/>
    <x v="0"/>
    <x v="1"/>
    <x v="3"/>
  </r>
  <r>
    <x v="0"/>
    <s v="1790501469001"/>
    <x v="18"/>
    <x v="0"/>
    <x v="0"/>
    <x v="38"/>
    <x v="803"/>
    <n v="41097027.960000001"/>
    <x v="0"/>
    <x v="1"/>
    <x v="3"/>
  </r>
  <r>
    <x v="0"/>
    <s v="1790567699001"/>
    <x v="19"/>
    <x v="0"/>
    <x v="0"/>
    <x v="38"/>
    <x v="803"/>
    <n v="67118988.230000004"/>
    <x v="0"/>
    <x v="1"/>
    <x v="3"/>
  </r>
  <r>
    <x v="0"/>
    <s v="1790866084001"/>
    <x v="20"/>
    <x v="0"/>
    <x v="0"/>
    <x v="38"/>
    <x v="803"/>
    <n v="107315786.86"/>
    <x v="0"/>
    <x v="1"/>
    <x v="3"/>
  </r>
  <r>
    <x v="0"/>
    <s v="1790900193001"/>
    <x v="21"/>
    <x v="0"/>
    <x v="0"/>
    <x v="38"/>
    <x v="803"/>
    <n v="6851719.3899999997"/>
    <x v="0"/>
    <x v="1"/>
    <x v="3"/>
  </r>
  <r>
    <x v="0"/>
    <s v="1790979016001"/>
    <x v="22"/>
    <x v="0"/>
    <x v="0"/>
    <x v="38"/>
    <x v="803"/>
    <n v="5878060.9400000004"/>
    <x v="0"/>
    <x v="1"/>
    <x v="3"/>
  </r>
  <r>
    <x v="0"/>
    <s v="1791708040001"/>
    <x v="23"/>
    <x v="0"/>
    <x v="0"/>
    <x v="38"/>
    <x v="803"/>
    <n v="4645724.7699999996"/>
    <x v="0"/>
    <x v="1"/>
    <x v="3"/>
  </r>
  <r>
    <x v="0"/>
    <s v="1890001323001"/>
    <x v="24"/>
    <x v="0"/>
    <x v="0"/>
    <x v="38"/>
    <x v="803"/>
    <n v="59503683.700000003"/>
    <x v="0"/>
    <x v="1"/>
    <x v="3"/>
  </r>
  <r>
    <x v="0"/>
    <s v="1890003628001"/>
    <x v="25"/>
    <x v="0"/>
    <x v="0"/>
    <x v="38"/>
    <x v="803"/>
    <n v="30044685.23"/>
    <x v="0"/>
    <x v="1"/>
    <x v="3"/>
  </r>
  <r>
    <x v="0"/>
    <s v="1890037646001"/>
    <x v="26"/>
    <x v="0"/>
    <x v="0"/>
    <x v="38"/>
    <x v="803"/>
    <n v="21769059.649999999"/>
    <x v="0"/>
    <x v="1"/>
    <x v="3"/>
  </r>
  <r>
    <x v="0"/>
    <s v="1890080967001"/>
    <x v="27"/>
    <x v="0"/>
    <x v="0"/>
    <x v="38"/>
    <x v="803"/>
    <n v="23458006.940000001"/>
    <x v="0"/>
    <x v="1"/>
    <x v="3"/>
  </r>
  <r>
    <x v="0"/>
    <s v="1890141877001"/>
    <x v="28"/>
    <x v="0"/>
    <x v="0"/>
    <x v="38"/>
    <x v="803"/>
    <n v="26103797.59"/>
    <x v="0"/>
    <x v="1"/>
    <x v="3"/>
  </r>
  <r>
    <x v="0"/>
    <s v="1891709591001"/>
    <x v="29"/>
    <x v="0"/>
    <x v="0"/>
    <x v="38"/>
    <x v="803"/>
    <n v="14949033.779999999"/>
    <x v="0"/>
    <x v="1"/>
    <x v="3"/>
  </r>
  <r>
    <x v="0"/>
    <s v="1891710328001"/>
    <x v="30"/>
    <x v="0"/>
    <x v="0"/>
    <x v="38"/>
    <x v="803"/>
    <n v="17535230.210000001"/>
    <x v="0"/>
    <x v="1"/>
    <x v="3"/>
  </r>
  <r>
    <x v="0"/>
    <s v="0190115798001"/>
    <x v="0"/>
    <x v="0"/>
    <x v="1"/>
    <x v="38"/>
    <x v="803"/>
    <n v="297329116.77999997"/>
    <x v="0"/>
    <x v="1"/>
    <x v="3"/>
  </r>
  <r>
    <x v="0"/>
    <s v="0190155722001"/>
    <x v="1"/>
    <x v="0"/>
    <x v="1"/>
    <x v="38"/>
    <x v="803"/>
    <n v="79641398.760000005"/>
    <x v="0"/>
    <x v="1"/>
    <x v="3"/>
  </r>
  <r>
    <x v="0"/>
    <s v="0290003288001"/>
    <x v="2"/>
    <x v="0"/>
    <x v="1"/>
    <x v="38"/>
    <x v="803"/>
    <n v="20838927.41"/>
    <x v="0"/>
    <x v="1"/>
    <x v="3"/>
  </r>
  <r>
    <x v="0"/>
    <s v="0390027923001"/>
    <x v="3"/>
    <x v="0"/>
    <x v="1"/>
    <x v="38"/>
    <x v="803"/>
    <n v="34778061.159999996"/>
    <x v="0"/>
    <x v="1"/>
    <x v="3"/>
  </r>
  <r>
    <x v="0"/>
    <s v="0490001883001"/>
    <x v="4"/>
    <x v="0"/>
    <x v="1"/>
    <x v="38"/>
    <x v="803"/>
    <n v="24319163.940000001"/>
    <x v="0"/>
    <x v="1"/>
    <x v="3"/>
  </r>
  <r>
    <x v="0"/>
    <s v="0490002669001"/>
    <x v="5"/>
    <x v="0"/>
    <x v="1"/>
    <x v="38"/>
    <x v="803"/>
    <n v="24631134.710000001"/>
    <x v="0"/>
    <x v="1"/>
    <x v="3"/>
  </r>
  <r>
    <x v="0"/>
    <s v="0590052000001"/>
    <x v="6"/>
    <x v="0"/>
    <x v="1"/>
    <x v="38"/>
    <x v="803"/>
    <n v="37961059.740000002"/>
    <x v="0"/>
    <x v="1"/>
    <x v="3"/>
  </r>
  <r>
    <x v="0"/>
    <s v="0690045389001"/>
    <x v="7"/>
    <x v="0"/>
    <x v="1"/>
    <x v="38"/>
    <x v="803"/>
    <n v="32394272.84"/>
    <x v="0"/>
    <x v="1"/>
    <x v="3"/>
  </r>
  <r>
    <x v="0"/>
    <s v="0691706710001"/>
    <x v="8"/>
    <x v="0"/>
    <x v="1"/>
    <x v="38"/>
    <x v="803"/>
    <n v="15921174.93"/>
    <x v="0"/>
    <x v="1"/>
    <x v="3"/>
  </r>
  <r>
    <x v="0"/>
    <s v="0790024656001"/>
    <x v="9"/>
    <x v="0"/>
    <x v="1"/>
    <x v="38"/>
    <x v="803"/>
    <n v="14408614.65"/>
    <x v="0"/>
    <x v="1"/>
    <x v="3"/>
  </r>
  <r>
    <x v="0"/>
    <s v="1090033456001"/>
    <x v="10"/>
    <x v="0"/>
    <x v="1"/>
    <x v="38"/>
    <x v="803"/>
    <n v="31172708.09"/>
    <x v="0"/>
    <x v="1"/>
    <x v="3"/>
  </r>
  <r>
    <x v="0"/>
    <s v="1091720902001"/>
    <x v="11"/>
    <x v="0"/>
    <x v="1"/>
    <x v="38"/>
    <x v="803"/>
    <n v="26311029.640000001"/>
    <x v="0"/>
    <x v="1"/>
    <x v="3"/>
  </r>
  <r>
    <x v="0"/>
    <s v="1190068389001"/>
    <x v="12"/>
    <x v="0"/>
    <x v="1"/>
    <x v="38"/>
    <x v="803"/>
    <n v="51178394.840000004"/>
    <x v="0"/>
    <x v="1"/>
    <x v="3"/>
  </r>
  <r>
    <x v="0"/>
    <s v="1390013678001"/>
    <x v="13"/>
    <x v="0"/>
    <x v="1"/>
    <x v="38"/>
    <x v="803"/>
    <n v="9037420.3399999999"/>
    <x v="0"/>
    <x v="1"/>
    <x v="3"/>
  </r>
  <r>
    <x v="0"/>
    <s v="1690012606001"/>
    <x v="14"/>
    <x v="0"/>
    <x v="1"/>
    <x v="38"/>
    <x v="803"/>
    <n v="13108576.880000001"/>
    <x v="0"/>
    <x v="1"/>
    <x v="3"/>
  </r>
  <r>
    <x v="0"/>
    <s v="1790093204001"/>
    <x v="15"/>
    <x v="0"/>
    <x v="1"/>
    <x v="38"/>
    <x v="803"/>
    <n v="19096002.52"/>
    <x v="0"/>
    <x v="1"/>
    <x v="3"/>
  </r>
  <r>
    <x v="0"/>
    <s v="1790325083001"/>
    <x v="16"/>
    <x v="0"/>
    <x v="1"/>
    <x v="38"/>
    <x v="803"/>
    <n v="44169542.960000001"/>
    <x v="0"/>
    <x v="1"/>
    <x v="3"/>
  </r>
  <r>
    <x v="0"/>
    <s v="1790451801001"/>
    <x v="17"/>
    <x v="0"/>
    <x v="1"/>
    <x v="38"/>
    <x v="803"/>
    <n v="92221106.819999993"/>
    <x v="0"/>
    <x v="1"/>
    <x v="3"/>
  </r>
  <r>
    <x v="0"/>
    <s v="1790501469001"/>
    <x v="18"/>
    <x v="0"/>
    <x v="1"/>
    <x v="38"/>
    <x v="803"/>
    <n v="37448782.789999999"/>
    <x v="0"/>
    <x v="1"/>
    <x v="3"/>
  </r>
  <r>
    <x v="0"/>
    <s v="1790567699001"/>
    <x v="19"/>
    <x v="0"/>
    <x v="1"/>
    <x v="38"/>
    <x v="803"/>
    <n v="65872607.880000003"/>
    <x v="0"/>
    <x v="1"/>
    <x v="3"/>
  </r>
  <r>
    <x v="0"/>
    <s v="1790866084001"/>
    <x v="20"/>
    <x v="0"/>
    <x v="1"/>
    <x v="38"/>
    <x v="803"/>
    <n v="108620427.72"/>
    <x v="0"/>
    <x v="1"/>
    <x v="3"/>
  </r>
  <r>
    <x v="0"/>
    <s v="1790900193001"/>
    <x v="21"/>
    <x v="0"/>
    <x v="1"/>
    <x v="38"/>
    <x v="803"/>
    <n v="6271505.8899999997"/>
    <x v="0"/>
    <x v="1"/>
    <x v="3"/>
  </r>
  <r>
    <x v="0"/>
    <s v="1790979016001"/>
    <x v="22"/>
    <x v="0"/>
    <x v="1"/>
    <x v="38"/>
    <x v="803"/>
    <n v="5485390.8300000001"/>
    <x v="0"/>
    <x v="1"/>
    <x v="3"/>
  </r>
  <r>
    <x v="0"/>
    <s v="1791708040001"/>
    <x v="23"/>
    <x v="0"/>
    <x v="1"/>
    <x v="38"/>
    <x v="803"/>
    <n v="8682734.7599999998"/>
    <x v="0"/>
    <x v="1"/>
    <x v="3"/>
  </r>
  <r>
    <x v="0"/>
    <s v="1890001323001"/>
    <x v="24"/>
    <x v="0"/>
    <x v="1"/>
    <x v="38"/>
    <x v="803"/>
    <n v="60238851.600000001"/>
    <x v="0"/>
    <x v="1"/>
    <x v="3"/>
  </r>
  <r>
    <x v="0"/>
    <s v="1890003628001"/>
    <x v="25"/>
    <x v="0"/>
    <x v="1"/>
    <x v="38"/>
    <x v="803"/>
    <n v="27559501.059999999"/>
    <x v="0"/>
    <x v="1"/>
    <x v="3"/>
  </r>
  <r>
    <x v="0"/>
    <s v="1890037646001"/>
    <x v="26"/>
    <x v="0"/>
    <x v="1"/>
    <x v="38"/>
    <x v="803"/>
    <n v="24064766.800000001"/>
    <x v="0"/>
    <x v="1"/>
    <x v="3"/>
  </r>
  <r>
    <x v="0"/>
    <s v="1890080967001"/>
    <x v="27"/>
    <x v="0"/>
    <x v="1"/>
    <x v="38"/>
    <x v="803"/>
    <n v="26439217.66"/>
    <x v="0"/>
    <x v="1"/>
    <x v="3"/>
  </r>
  <r>
    <x v="0"/>
    <s v="1890141877001"/>
    <x v="28"/>
    <x v="0"/>
    <x v="1"/>
    <x v="38"/>
    <x v="803"/>
    <n v="27360605.390000001"/>
    <x v="0"/>
    <x v="1"/>
    <x v="3"/>
  </r>
  <r>
    <x v="0"/>
    <s v="1891709591001"/>
    <x v="29"/>
    <x v="0"/>
    <x v="1"/>
    <x v="38"/>
    <x v="803"/>
    <n v="17473286.649999999"/>
    <x v="0"/>
    <x v="1"/>
    <x v="3"/>
  </r>
  <r>
    <x v="0"/>
    <s v="1891710328001"/>
    <x v="30"/>
    <x v="0"/>
    <x v="1"/>
    <x v="38"/>
    <x v="803"/>
    <n v="17799258.809999999"/>
    <x v="0"/>
    <x v="1"/>
    <x v="3"/>
  </r>
  <r>
    <x v="0"/>
    <s v="11"/>
    <x v="31"/>
    <x v="0"/>
    <x v="0"/>
    <x v="38"/>
    <x v="803"/>
    <n v="1237631627.7100003"/>
    <x v="0"/>
    <x v="1"/>
    <x v="3"/>
  </r>
  <r>
    <x v="0"/>
    <s v="11"/>
    <x v="31"/>
    <x v="0"/>
    <x v="1"/>
    <x v="38"/>
    <x v="803"/>
    <n v="1293151910.0899999"/>
    <x v="0"/>
    <x v="1"/>
    <x v="3"/>
  </r>
  <r>
    <x v="0"/>
    <s v="12"/>
    <x v="32"/>
    <x v="0"/>
    <x v="0"/>
    <x v="38"/>
    <x v="803"/>
    <n v="1242277352.4800003"/>
    <x v="0"/>
    <x v="1"/>
    <x v="3"/>
  </r>
  <r>
    <x v="0"/>
    <s v="12"/>
    <x v="32"/>
    <x v="0"/>
    <x v="1"/>
    <x v="38"/>
    <x v="803"/>
    <n v="1301834644.8499999"/>
    <x v="0"/>
    <x v="1"/>
    <x v="3"/>
  </r>
  <r>
    <x v="0"/>
    <s v="0190115798001"/>
    <x v="0"/>
    <x v="0"/>
    <x v="0"/>
    <x v="39"/>
    <x v="804"/>
    <n v="334315754.37"/>
    <x v="0"/>
    <x v="1"/>
    <x v="3"/>
  </r>
  <r>
    <x v="0"/>
    <s v="0190155722001"/>
    <x v="1"/>
    <x v="0"/>
    <x v="0"/>
    <x v="39"/>
    <x v="804"/>
    <n v="94551250.769999996"/>
    <x v="0"/>
    <x v="1"/>
    <x v="3"/>
  </r>
  <r>
    <x v="0"/>
    <s v="0290003288001"/>
    <x v="2"/>
    <x v="0"/>
    <x v="0"/>
    <x v="39"/>
    <x v="804"/>
    <n v="28145778.02"/>
    <x v="0"/>
    <x v="1"/>
    <x v="3"/>
  </r>
  <r>
    <x v="0"/>
    <s v="0390027923001"/>
    <x v="3"/>
    <x v="0"/>
    <x v="0"/>
    <x v="39"/>
    <x v="804"/>
    <n v="24045389.579999998"/>
    <x v="0"/>
    <x v="1"/>
    <x v="3"/>
  </r>
  <r>
    <x v="0"/>
    <s v="0490001883001"/>
    <x v="4"/>
    <x v="0"/>
    <x v="0"/>
    <x v="39"/>
    <x v="804"/>
    <n v="21453684.859999999"/>
    <x v="0"/>
    <x v="1"/>
    <x v="3"/>
  </r>
  <r>
    <x v="0"/>
    <s v="0490002669001"/>
    <x v="5"/>
    <x v="0"/>
    <x v="0"/>
    <x v="39"/>
    <x v="804"/>
    <n v="20972608.91"/>
    <x v="0"/>
    <x v="1"/>
    <x v="3"/>
  </r>
  <r>
    <x v="0"/>
    <s v="0590052000001"/>
    <x v="6"/>
    <x v="0"/>
    <x v="0"/>
    <x v="39"/>
    <x v="804"/>
    <n v="20145620.989999998"/>
    <x v="0"/>
    <x v="1"/>
    <x v="3"/>
  </r>
  <r>
    <x v="0"/>
    <s v="0690045389001"/>
    <x v="7"/>
    <x v="0"/>
    <x v="0"/>
    <x v="39"/>
    <x v="804"/>
    <n v="42501741.740000002"/>
    <x v="0"/>
    <x v="1"/>
    <x v="3"/>
  </r>
  <r>
    <x v="0"/>
    <s v="0691706710001"/>
    <x v="8"/>
    <x v="0"/>
    <x v="0"/>
    <x v="39"/>
    <x v="804"/>
    <n v="24471026.530000001"/>
    <x v="0"/>
    <x v="1"/>
    <x v="3"/>
  </r>
  <r>
    <x v="0"/>
    <s v="0790024656001"/>
    <x v="9"/>
    <x v="0"/>
    <x v="0"/>
    <x v="39"/>
    <x v="804"/>
    <n v="20450130.100000001"/>
    <x v="0"/>
    <x v="1"/>
    <x v="3"/>
  </r>
  <r>
    <x v="0"/>
    <s v="1090033456001"/>
    <x v="10"/>
    <x v="0"/>
    <x v="0"/>
    <x v="39"/>
    <x v="804"/>
    <n v="22612625.899999999"/>
    <x v="0"/>
    <x v="1"/>
    <x v="3"/>
  </r>
  <r>
    <x v="0"/>
    <s v="1091720902001"/>
    <x v="11"/>
    <x v="0"/>
    <x v="0"/>
    <x v="39"/>
    <x v="804"/>
    <n v="21285755.649999999"/>
    <x v="0"/>
    <x v="1"/>
    <x v="3"/>
  </r>
  <r>
    <x v="0"/>
    <s v="1190068389001"/>
    <x v="12"/>
    <x v="0"/>
    <x v="0"/>
    <x v="39"/>
    <x v="804"/>
    <n v="37619148.43"/>
    <x v="0"/>
    <x v="1"/>
    <x v="3"/>
  </r>
  <r>
    <x v="0"/>
    <s v="1390013678001"/>
    <x v="13"/>
    <x v="0"/>
    <x v="0"/>
    <x v="39"/>
    <x v="804"/>
    <n v="9305235.5199999996"/>
    <x v="0"/>
    <x v="1"/>
    <x v="3"/>
  </r>
  <r>
    <x v="0"/>
    <s v="1690012606001"/>
    <x v="14"/>
    <x v="0"/>
    <x v="0"/>
    <x v="39"/>
    <x v="804"/>
    <n v="19746887.859999999"/>
    <x v="0"/>
    <x v="1"/>
    <x v="3"/>
  </r>
  <r>
    <x v="0"/>
    <s v="1790093204001"/>
    <x v="15"/>
    <x v="0"/>
    <x v="0"/>
    <x v="39"/>
    <x v="804"/>
    <n v="18914400.77"/>
    <x v="0"/>
    <x v="1"/>
    <x v="3"/>
  </r>
  <r>
    <x v="0"/>
    <s v="1790325083001"/>
    <x v="16"/>
    <x v="0"/>
    <x v="0"/>
    <x v="39"/>
    <x v="804"/>
    <n v="25181448.350000001"/>
    <x v="0"/>
    <x v="1"/>
    <x v="3"/>
  </r>
  <r>
    <x v="0"/>
    <s v="1790451801001"/>
    <x v="17"/>
    <x v="0"/>
    <x v="0"/>
    <x v="39"/>
    <x v="804"/>
    <n v="92534757.329999998"/>
    <x v="0"/>
    <x v="1"/>
    <x v="3"/>
  </r>
  <r>
    <x v="0"/>
    <s v="1790501469001"/>
    <x v="18"/>
    <x v="0"/>
    <x v="0"/>
    <x v="39"/>
    <x v="804"/>
    <n v="26385636.050000001"/>
    <x v="0"/>
    <x v="1"/>
    <x v="3"/>
  </r>
  <r>
    <x v="0"/>
    <s v="1790567699001"/>
    <x v="19"/>
    <x v="0"/>
    <x v="0"/>
    <x v="39"/>
    <x v="804"/>
    <n v="93372031.090000004"/>
    <x v="0"/>
    <x v="1"/>
    <x v="3"/>
  </r>
  <r>
    <x v="0"/>
    <s v="1790866084001"/>
    <x v="20"/>
    <x v="0"/>
    <x v="0"/>
    <x v="39"/>
    <x v="804"/>
    <n v="130947103.95999999"/>
    <x v="0"/>
    <x v="1"/>
    <x v="3"/>
  </r>
  <r>
    <x v="0"/>
    <s v="1790900193001"/>
    <x v="21"/>
    <x v="0"/>
    <x v="0"/>
    <x v="39"/>
    <x v="804"/>
    <n v="8984765.6699999999"/>
    <x v="0"/>
    <x v="1"/>
    <x v="3"/>
  </r>
  <r>
    <x v="0"/>
    <s v="1790979016001"/>
    <x v="22"/>
    <x v="0"/>
    <x v="0"/>
    <x v="39"/>
    <x v="804"/>
    <n v="2649054.02"/>
    <x v="0"/>
    <x v="1"/>
    <x v="3"/>
  </r>
  <r>
    <x v="0"/>
    <s v="1791708040001"/>
    <x v="23"/>
    <x v="0"/>
    <x v="0"/>
    <x v="39"/>
    <x v="804"/>
    <n v="0"/>
    <x v="0"/>
    <x v="1"/>
    <x v="3"/>
  </r>
  <r>
    <x v="0"/>
    <s v="1890001323001"/>
    <x v="24"/>
    <x v="0"/>
    <x v="0"/>
    <x v="39"/>
    <x v="804"/>
    <n v="39797973.880000003"/>
    <x v="0"/>
    <x v="1"/>
    <x v="3"/>
  </r>
  <r>
    <x v="0"/>
    <s v="1890003628001"/>
    <x v="25"/>
    <x v="0"/>
    <x v="0"/>
    <x v="39"/>
    <x v="804"/>
    <n v="30463752.030000001"/>
    <x v="0"/>
    <x v="1"/>
    <x v="3"/>
  </r>
  <r>
    <x v="0"/>
    <s v="1890037646001"/>
    <x v="26"/>
    <x v="0"/>
    <x v="0"/>
    <x v="39"/>
    <x v="804"/>
    <n v="10035153.449999999"/>
    <x v="0"/>
    <x v="1"/>
    <x v="3"/>
  </r>
  <r>
    <x v="0"/>
    <s v="1890080967001"/>
    <x v="27"/>
    <x v="0"/>
    <x v="0"/>
    <x v="39"/>
    <x v="804"/>
    <n v="30071232.93"/>
    <x v="0"/>
    <x v="1"/>
    <x v="3"/>
  </r>
  <r>
    <x v="0"/>
    <s v="1890141877001"/>
    <x v="28"/>
    <x v="0"/>
    <x v="0"/>
    <x v="39"/>
    <x v="804"/>
    <n v="26796925.280000001"/>
    <x v="0"/>
    <x v="1"/>
    <x v="3"/>
  </r>
  <r>
    <x v="0"/>
    <s v="1891709591001"/>
    <x v="29"/>
    <x v="0"/>
    <x v="0"/>
    <x v="39"/>
    <x v="804"/>
    <n v="16496270.560000001"/>
    <x v="0"/>
    <x v="1"/>
    <x v="3"/>
  </r>
  <r>
    <x v="0"/>
    <s v="1891710328001"/>
    <x v="30"/>
    <x v="0"/>
    <x v="0"/>
    <x v="39"/>
    <x v="804"/>
    <n v="22928462.280000001"/>
    <x v="0"/>
    <x v="1"/>
    <x v="3"/>
  </r>
  <r>
    <x v="0"/>
    <s v="0190115798001"/>
    <x v="0"/>
    <x v="0"/>
    <x v="1"/>
    <x v="39"/>
    <x v="804"/>
    <n v="337896251.05000001"/>
    <x v="0"/>
    <x v="1"/>
    <x v="3"/>
  </r>
  <r>
    <x v="0"/>
    <s v="0190155722001"/>
    <x v="1"/>
    <x v="0"/>
    <x v="1"/>
    <x v="39"/>
    <x v="804"/>
    <n v="98613483.590000004"/>
    <x v="0"/>
    <x v="1"/>
    <x v="3"/>
  </r>
  <r>
    <x v="0"/>
    <s v="0290003288001"/>
    <x v="2"/>
    <x v="0"/>
    <x v="1"/>
    <x v="39"/>
    <x v="804"/>
    <n v="28749504.73"/>
    <x v="0"/>
    <x v="1"/>
    <x v="3"/>
  </r>
  <r>
    <x v="0"/>
    <s v="0390027923001"/>
    <x v="3"/>
    <x v="0"/>
    <x v="1"/>
    <x v="39"/>
    <x v="804"/>
    <n v="24792831.449999999"/>
    <x v="0"/>
    <x v="1"/>
    <x v="3"/>
  </r>
  <r>
    <x v="0"/>
    <s v="0490001883001"/>
    <x v="4"/>
    <x v="0"/>
    <x v="1"/>
    <x v="39"/>
    <x v="804"/>
    <n v="22520999.66"/>
    <x v="0"/>
    <x v="1"/>
    <x v="3"/>
  </r>
  <r>
    <x v="0"/>
    <s v="0490002669001"/>
    <x v="5"/>
    <x v="0"/>
    <x v="1"/>
    <x v="39"/>
    <x v="804"/>
    <n v="22846963.100000001"/>
    <x v="0"/>
    <x v="1"/>
    <x v="3"/>
  </r>
  <r>
    <x v="0"/>
    <s v="0590052000001"/>
    <x v="6"/>
    <x v="0"/>
    <x v="1"/>
    <x v="39"/>
    <x v="804"/>
    <n v="20691187.539999999"/>
    <x v="0"/>
    <x v="1"/>
    <x v="3"/>
  </r>
  <r>
    <x v="0"/>
    <s v="0690045389001"/>
    <x v="7"/>
    <x v="0"/>
    <x v="1"/>
    <x v="39"/>
    <x v="804"/>
    <n v="43263369.729999997"/>
    <x v="0"/>
    <x v="1"/>
    <x v="3"/>
  </r>
  <r>
    <x v="0"/>
    <s v="0691706710001"/>
    <x v="8"/>
    <x v="0"/>
    <x v="1"/>
    <x v="39"/>
    <x v="804"/>
    <n v="26868887.09"/>
    <x v="0"/>
    <x v="1"/>
    <x v="3"/>
  </r>
  <r>
    <x v="0"/>
    <s v="0790024656001"/>
    <x v="9"/>
    <x v="0"/>
    <x v="1"/>
    <x v="39"/>
    <x v="804"/>
    <n v="21345333.039999999"/>
    <x v="0"/>
    <x v="1"/>
    <x v="3"/>
  </r>
  <r>
    <x v="0"/>
    <s v="1090033456001"/>
    <x v="10"/>
    <x v="0"/>
    <x v="1"/>
    <x v="39"/>
    <x v="804"/>
    <n v="21046872.550000001"/>
    <x v="0"/>
    <x v="1"/>
    <x v="3"/>
  </r>
  <r>
    <x v="0"/>
    <s v="1091720902001"/>
    <x v="11"/>
    <x v="0"/>
    <x v="1"/>
    <x v="39"/>
    <x v="804"/>
    <n v="22544563.949999999"/>
    <x v="0"/>
    <x v="1"/>
    <x v="3"/>
  </r>
  <r>
    <x v="0"/>
    <s v="1190068389001"/>
    <x v="12"/>
    <x v="0"/>
    <x v="1"/>
    <x v="39"/>
    <x v="804"/>
    <n v="36394100.990000002"/>
    <x v="0"/>
    <x v="1"/>
    <x v="3"/>
  </r>
  <r>
    <x v="0"/>
    <s v="1390013678001"/>
    <x v="13"/>
    <x v="0"/>
    <x v="1"/>
    <x v="39"/>
    <x v="804"/>
    <n v="8783887.4900000002"/>
    <x v="0"/>
    <x v="1"/>
    <x v="3"/>
  </r>
  <r>
    <x v="0"/>
    <s v="1690012606001"/>
    <x v="14"/>
    <x v="0"/>
    <x v="1"/>
    <x v="39"/>
    <x v="804"/>
    <n v="21131493.98"/>
    <x v="0"/>
    <x v="1"/>
    <x v="3"/>
  </r>
  <r>
    <x v="0"/>
    <s v="1790093204001"/>
    <x v="15"/>
    <x v="0"/>
    <x v="1"/>
    <x v="39"/>
    <x v="804"/>
    <n v="19605592.280000001"/>
    <x v="0"/>
    <x v="1"/>
    <x v="3"/>
  </r>
  <r>
    <x v="0"/>
    <s v="1790325083001"/>
    <x v="16"/>
    <x v="0"/>
    <x v="1"/>
    <x v="39"/>
    <x v="804"/>
    <n v="25053396.579999998"/>
    <x v="0"/>
    <x v="1"/>
    <x v="3"/>
  </r>
  <r>
    <x v="0"/>
    <s v="1790451801001"/>
    <x v="17"/>
    <x v="0"/>
    <x v="1"/>
    <x v="39"/>
    <x v="804"/>
    <n v="98408762.859999999"/>
    <x v="0"/>
    <x v="1"/>
    <x v="3"/>
  </r>
  <r>
    <x v="0"/>
    <s v="1790501469001"/>
    <x v="18"/>
    <x v="0"/>
    <x v="1"/>
    <x v="39"/>
    <x v="804"/>
    <n v="25913514.989999998"/>
    <x v="0"/>
    <x v="1"/>
    <x v="3"/>
  </r>
  <r>
    <x v="0"/>
    <s v="1790567699001"/>
    <x v="19"/>
    <x v="0"/>
    <x v="1"/>
    <x v="39"/>
    <x v="804"/>
    <n v="95513270.840000004"/>
    <x v="0"/>
    <x v="1"/>
    <x v="3"/>
  </r>
  <r>
    <x v="0"/>
    <s v="1790866084001"/>
    <x v="20"/>
    <x v="0"/>
    <x v="1"/>
    <x v="39"/>
    <x v="804"/>
    <n v="132576618.64"/>
    <x v="0"/>
    <x v="1"/>
    <x v="3"/>
  </r>
  <r>
    <x v="0"/>
    <s v="1790900193001"/>
    <x v="21"/>
    <x v="0"/>
    <x v="1"/>
    <x v="39"/>
    <x v="804"/>
    <n v="9307962.2400000002"/>
    <x v="0"/>
    <x v="1"/>
    <x v="3"/>
  </r>
  <r>
    <x v="0"/>
    <s v="1790979016001"/>
    <x v="22"/>
    <x v="0"/>
    <x v="1"/>
    <x v="39"/>
    <x v="804"/>
    <n v="2620432.7200000002"/>
    <x v="0"/>
    <x v="1"/>
    <x v="3"/>
  </r>
  <r>
    <x v="0"/>
    <s v="1791708040001"/>
    <x v="23"/>
    <x v="0"/>
    <x v="1"/>
    <x v="39"/>
    <x v="804"/>
    <n v="0"/>
    <x v="0"/>
    <x v="1"/>
    <x v="3"/>
  </r>
  <r>
    <x v="0"/>
    <s v="1890001323001"/>
    <x v="24"/>
    <x v="0"/>
    <x v="1"/>
    <x v="39"/>
    <x v="804"/>
    <n v="41833998.079999998"/>
    <x v="0"/>
    <x v="1"/>
    <x v="3"/>
  </r>
  <r>
    <x v="0"/>
    <s v="1890003628001"/>
    <x v="25"/>
    <x v="0"/>
    <x v="1"/>
    <x v="39"/>
    <x v="804"/>
    <n v="32976220.039999999"/>
    <x v="0"/>
    <x v="1"/>
    <x v="3"/>
  </r>
  <r>
    <x v="0"/>
    <s v="1890037646001"/>
    <x v="26"/>
    <x v="0"/>
    <x v="1"/>
    <x v="39"/>
    <x v="804"/>
    <n v="10357432.32"/>
    <x v="0"/>
    <x v="1"/>
    <x v="3"/>
  </r>
  <r>
    <x v="0"/>
    <s v="1890080967001"/>
    <x v="27"/>
    <x v="0"/>
    <x v="1"/>
    <x v="39"/>
    <x v="804"/>
    <n v="29142445.760000002"/>
    <x v="0"/>
    <x v="1"/>
    <x v="3"/>
  </r>
  <r>
    <x v="0"/>
    <s v="1890141877001"/>
    <x v="28"/>
    <x v="0"/>
    <x v="1"/>
    <x v="39"/>
    <x v="804"/>
    <n v="27030668.09"/>
    <x v="0"/>
    <x v="1"/>
    <x v="3"/>
  </r>
  <r>
    <x v="0"/>
    <s v="1891709591001"/>
    <x v="29"/>
    <x v="0"/>
    <x v="1"/>
    <x v="39"/>
    <x v="804"/>
    <n v="17007852.329999998"/>
    <x v="0"/>
    <x v="1"/>
    <x v="3"/>
  </r>
  <r>
    <x v="0"/>
    <s v="1891710328001"/>
    <x v="30"/>
    <x v="0"/>
    <x v="1"/>
    <x v="39"/>
    <x v="804"/>
    <n v="24286331.859999999"/>
    <x v="0"/>
    <x v="1"/>
    <x v="3"/>
  </r>
  <r>
    <x v="0"/>
    <s v="11"/>
    <x v="31"/>
    <x v="0"/>
    <x v="0"/>
    <x v="39"/>
    <x v="804"/>
    <n v="1317181606.8800001"/>
    <x v="0"/>
    <x v="1"/>
    <x v="3"/>
  </r>
  <r>
    <x v="0"/>
    <s v="11"/>
    <x v="31"/>
    <x v="0"/>
    <x v="1"/>
    <x v="39"/>
    <x v="804"/>
    <n v="1349124229.5699997"/>
    <x v="0"/>
    <x v="1"/>
    <x v="3"/>
  </r>
  <r>
    <x v="0"/>
    <s v="12"/>
    <x v="32"/>
    <x v="0"/>
    <x v="0"/>
    <x v="39"/>
    <x v="804"/>
    <n v="1317181606.8800001"/>
    <x v="0"/>
    <x v="1"/>
    <x v="3"/>
  </r>
  <r>
    <x v="0"/>
    <s v="12"/>
    <x v="32"/>
    <x v="0"/>
    <x v="1"/>
    <x v="39"/>
    <x v="804"/>
    <n v="1349124229.5699997"/>
    <x v="0"/>
    <x v="1"/>
    <x v="3"/>
  </r>
  <r>
    <x v="0"/>
    <s v="0190115798001"/>
    <x v="0"/>
    <x v="0"/>
    <x v="0"/>
    <x v="332"/>
    <x v="805"/>
    <n v="25704419.32"/>
    <x v="0"/>
    <x v="1"/>
    <x v="3"/>
  </r>
  <r>
    <x v="0"/>
    <s v="0190155722001"/>
    <x v="1"/>
    <x v="0"/>
    <x v="0"/>
    <x v="332"/>
    <x v="805"/>
    <n v="7346624.7199999997"/>
    <x v="0"/>
    <x v="1"/>
    <x v="3"/>
  </r>
  <r>
    <x v="0"/>
    <s v="0290003288001"/>
    <x v="2"/>
    <x v="0"/>
    <x v="0"/>
    <x v="332"/>
    <x v="805"/>
    <n v="2130107.86"/>
    <x v="0"/>
    <x v="1"/>
    <x v="3"/>
  </r>
  <r>
    <x v="0"/>
    <s v="0390027923001"/>
    <x v="3"/>
    <x v="0"/>
    <x v="0"/>
    <x v="332"/>
    <x v="805"/>
    <n v="1846698.62"/>
    <x v="0"/>
    <x v="1"/>
    <x v="3"/>
  </r>
  <r>
    <x v="0"/>
    <s v="0490001883001"/>
    <x v="4"/>
    <x v="0"/>
    <x v="0"/>
    <x v="332"/>
    <x v="805"/>
    <n v="2183978.89"/>
    <x v="0"/>
    <x v="1"/>
    <x v="3"/>
  </r>
  <r>
    <x v="0"/>
    <s v="0490002669001"/>
    <x v="5"/>
    <x v="0"/>
    <x v="0"/>
    <x v="332"/>
    <x v="805"/>
    <n v="3063443.09"/>
    <x v="0"/>
    <x v="1"/>
    <x v="3"/>
  </r>
  <r>
    <x v="0"/>
    <s v="0590052000001"/>
    <x v="6"/>
    <x v="0"/>
    <x v="0"/>
    <x v="332"/>
    <x v="805"/>
    <n v="304726.71000000002"/>
    <x v="0"/>
    <x v="1"/>
    <x v="3"/>
  </r>
  <r>
    <x v="0"/>
    <s v="0690045389001"/>
    <x v="7"/>
    <x v="0"/>
    <x v="0"/>
    <x v="332"/>
    <x v="805"/>
    <n v="3276660.05"/>
    <x v="0"/>
    <x v="1"/>
    <x v="3"/>
  </r>
  <r>
    <x v="0"/>
    <s v="0691706710001"/>
    <x v="8"/>
    <x v="0"/>
    <x v="0"/>
    <x v="332"/>
    <x v="805"/>
    <n v="1722371.1"/>
    <x v="0"/>
    <x v="1"/>
    <x v="3"/>
  </r>
  <r>
    <x v="0"/>
    <s v="0790024656001"/>
    <x v="9"/>
    <x v="0"/>
    <x v="0"/>
    <x v="332"/>
    <x v="805"/>
    <n v="4069935.78"/>
    <x v="0"/>
    <x v="1"/>
    <x v="3"/>
  </r>
  <r>
    <x v="0"/>
    <s v="1090033456001"/>
    <x v="10"/>
    <x v="0"/>
    <x v="0"/>
    <x v="332"/>
    <x v="805"/>
    <n v="4922241.32"/>
    <x v="0"/>
    <x v="1"/>
    <x v="3"/>
  </r>
  <r>
    <x v="0"/>
    <s v="1091720902001"/>
    <x v="11"/>
    <x v="0"/>
    <x v="0"/>
    <x v="332"/>
    <x v="805"/>
    <n v="4878322.5"/>
    <x v="0"/>
    <x v="1"/>
    <x v="3"/>
  </r>
  <r>
    <x v="0"/>
    <s v="1190068389001"/>
    <x v="12"/>
    <x v="0"/>
    <x v="0"/>
    <x v="332"/>
    <x v="805"/>
    <n v="3120376.38"/>
    <x v="0"/>
    <x v="1"/>
    <x v="3"/>
  </r>
  <r>
    <x v="0"/>
    <s v="1390013678001"/>
    <x v="13"/>
    <x v="0"/>
    <x v="0"/>
    <x v="332"/>
    <x v="805"/>
    <n v="1490363.53"/>
    <x v="0"/>
    <x v="1"/>
    <x v="3"/>
  </r>
  <r>
    <x v="0"/>
    <s v="1690012606001"/>
    <x v="14"/>
    <x v="0"/>
    <x v="0"/>
    <x v="332"/>
    <x v="805"/>
    <n v="7264076.3300000001"/>
    <x v="0"/>
    <x v="1"/>
    <x v="3"/>
  </r>
  <r>
    <x v="0"/>
    <s v="1790093204001"/>
    <x v="15"/>
    <x v="0"/>
    <x v="0"/>
    <x v="332"/>
    <x v="805"/>
    <n v="2495435.48"/>
    <x v="0"/>
    <x v="1"/>
    <x v="3"/>
  </r>
  <r>
    <x v="0"/>
    <s v="1790325083001"/>
    <x v="16"/>
    <x v="0"/>
    <x v="0"/>
    <x v="332"/>
    <x v="805"/>
    <n v="5289958.1399999997"/>
    <x v="0"/>
    <x v="1"/>
    <x v="3"/>
  </r>
  <r>
    <x v="0"/>
    <s v="1790451801001"/>
    <x v="17"/>
    <x v="0"/>
    <x v="0"/>
    <x v="332"/>
    <x v="805"/>
    <n v="17487220"/>
    <x v="0"/>
    <x v="1"/>
    <x v="3"/>
  </r>
  <r>
    <x v="0"/>
    <s v="1790501469001"/>
    <x v="18"/>
    <x v="0"/>
    <x v="0"/>
    <x v="332"/>
    <x v="805"/>
    <n v="7613051.8200000003"/>
    <x v="0"/>
    <x v="1"/>
    <x v="3"/>
  </r>
  <r>
    <x v="0"/>
    <s v="1790567699001"/>
    <x v="19"/>
    <x v="0"/>
    <x v="0"/>
    <x v="332"/>
    <x v="805"/>
    <n v="13925993.93"/>
    <x v="0"/>
    <x v="1"/>
    <x v="3"/>
  </r>
  <r>
    <x v="0"/>
    <s v="1790866084001"/>
    <x v="20"/>
    <x v="0"/>
    <x v="0"/>
    <x v="332"/>
    <x v="805"/>
    <n v="41671635.289999999"/>
    <x v="0"/>
    <x v="1"/>
    <x v="3"/>
  </r>
  <r>
    <x v="0"/>
    <s v="1790900193001"/>
    <x v="21"/>
    <x v="0"/>
    <x v="0"/>
    <x v="332"/>
    <x v="805"/>
    <n v="2704903.16"/>
    <x v="0"/>
    <x v="1"/>
    <x v="3"/>
  </r>
  <r>
    <x v="0"/>
    <s v="1790979016001"/>
    <x v="22"/>
    <x v="0"/>
    <x v="0"/>
    <x v="332"/>
    <x v="805"/>
    <n v="124021.92"/>
    <x v="0"/>
    <x v="1"/>
    <x v="3"/>
  </r>
  <r>
    <x v="0"/>
    <s v="1791708040001"/>
    <x v="23"/>
    <x v="0"/>
    <x v="0"/>
    <x v="332"/>
    <x v="805"/>
    <n v="0"/>
    <x v="0"/>
    <x v="1"/>
    <x v="3"/>
  </r>
  <r>
    <x v="0"/>
    <s v="1890001323001"/>
    <x v="24"/>
    <x v="0"/>
    <x v="0"/>
    <x v="332"/>
    <x v="805"/>
    <n v="7467790.54"/>
    <x v="0"/>
    <x v="1"/>
    <x v="3"/>
  </r>
  <r>
    <x v="0"/>
    <s v="1890003628001"/>
    <x v="25"/>
    <x v="0"/>
    <x v="0"/>
    <x v="332"/>
    <x v="805"/>
    <n v="13631341.18"/>
    <x v="0"/>
    <x v="1"/>
    <x v="3"/>
  </r>
  <r>
    <x v="0"/>
    <s v="1890037646001"/>
    <x v="26"/>
    <x v="0"/>
    <x v="0"/>
    <x v="332"/>
    <x v="805"/>
    <n v="823892.49"/>
    <x v="0"/>
    <x v="1"/>
    <x v="3"/>
  </r>
  <r>
    <x v="0"/>
    <s v="1890080967001"/>
    <x v="27"/>
    <x v="0"/>
    <x v="0"/>
    <x v="332"/>
    <x v="805"/>
    <n v="3255275.57"/>
    <x v="0"/>
    <x v="1"/>
    <x v="3"/>
  </r>
  <r>
    <x v="0"/>
    <s v="1890141877001"/>
    <x v="28"/>
    <x v="0"/>
    <x v="0"/>
    <x v="332"/>
    <x v="805"/>
    <n v="6456807.1299999999"/>
    <x v="0"/>
    <x v="1"/>
    <x v="3"/>
  </r>
  <r>
    <x v="0"/>
    <s v="1891709591001"/>
    <x v="29"/>
    <x v="0"/>
    <x v="0"/>
    <x v="332"/>
    <x v="805"/>
    <n v="2949531.86"/>
    <x v="0"/>
    <x v="1"/>
    <x v="3"/>
  </r>
  <r>
    <x v="0"/>
    <s v="1891710328001"/>
    <x v="30"/>
    <x v="0"/>
    <x v="0"/>
    <x v="332"/>
    <x v="805"/>
    <n v="12548671.82"/>
    <x v="0"/>
    <x v="1"/>
    <x v="3"/>
  </r>
  <r>
    <x v="0"/>
    <s v="0190115798001"/>
    <x v="0"/>
    <x v="0"/>
    <x v="1"/>
    <x v="332"/>
    <x v="805"/>
    <n v="31523200.170000002"/>
    <x v="0"/>
    <x v="1"/>
    <x v="3"/>
  </r>
  <r>
    <x v="0"/>
    <s v="0190155722001"/>
    <x v="1"/>
    <x v="0"/>
    <x v="1"/>
    <x v="332"/>
    <x v="805"/>
    <n v="7161934.4699999997"/>
    <x v="0"/>
    <x v="1"/>
    <x v="3"/>
  </r>
  <r>
    <x v="0"/>
    <s v="0290003288001"/>
    <x v="2"/>
    <x v="0"/>
    <x v="1"/>
    <x v="332"/>
    <x v="805"/>
    <n v="1914671.43"/>
    <x v="0"/>
    <x v="1"/>
    <x v="3"/>
  </r>
  <r>
    <x v="0"/>
    <s v="0390027923001"/>
    <x v="3"/>
    <x v="0"/>
    <x v="1"/>
    <x v="332"/>
    <x v="805"/>
    <n v="1399239.43"/>
    <x v="0"/>
    <x v="1"/>
    <x v="3"/>
  </r>
  <r>
    <x v="0"/>
    <s v="0490001883001"/>
    <x v="4"/>
    <x v="0"/>
    <x v="1"/>
    <x v="332"/>
    <x v="805"/>
    <n v="2325372.9"/>
    <x v="0"/>
    <x v="1"/>
    <x v="3"/>
  </r>
  <r>
    <x v="0"/>
    <s v="0490002669001"/>
    <x v="5"/>
    <x v="0"/>
    <x v="1"/>
    <x v="332"/>
    <x v="805"/>
    <n v="3272417.1"/>
    <x v="0"/>
    <x v="1"/>
    <x v="3"/>
  </r>
  <r>
    <x v="0"/>
    <s v="0590052000001"/>
    <x v="6"/>
    <x v="0"/>
    <x v="1"/>
    <x v="332"/>
    <x v="805"/>
    <n v="437763.19"/>
    <x v="0"/>
    <x v="1"/>
    <x v="3"/>
  </r>
  <r>
    <x v="0"/>
    <s v="0690045389001"/>
    <x v="7"/>
    <x v="0"/>
    <x v="1"/>
    <x v="332"/>
    <x v="805"/>
    <n v="2940482.59"/>
    <x v="0"/>
    <x v="1"/>
    <x v="3"/>
  </r>
  <r>
    <x v="0"/>
    <s v="0691706710001"/>
    <x v="8"/>
    <x v="0"/>
    <x v="1"/>
    <x v="332"/>
    <x v="805"/>
    <n v="1537969.99"/>
    <x v="0"/>
    <x v="1"/>
    <x v="3"/>
  </r>
  <r>
    <x v="0"/>
    <s v="0790024656001"/>
    <x v="9"/>
    <x v="0"/>
    <x v="1"/>
    <x v="332"/>
    <x v="805"/>
    <n v="2934852.72"/>
    <x v="0"/>
    <x v="1"/>
    <x v="3"/>
  </r>
  <r>
    <x v="0"/>
    <s v="1090033456001"/>
    <x v="10"/>
    <x v="0"/>
    <x v="1"/>
    <x v="332"/>
    <x v="805"/>
    <n v="5178217.88"/>
    <x v="0"/>
    <x v="1"/>
    <x v="3"/>
  </r>
  <r>
    <x v="0"/>
    <s v="1091720902001"/>
    <x v="11"/>
    <x v="0"/>
    <x v="1"/>
    <x v="332"/>
    <x v="805"/>
    <n v="5200223.26"/>
    <x v="0"/>
    <x v="1"/>
    <x v="3"/>
  </r>
  <r>
    <x v="0"/>
    <s v="1190068389001"/>
    <x v="12"/>
    <x v="0"/>
    <x v="1"/>
    <x v="332"/>
    <x v="805"/>
    <n v="2263132.4700000002"/>
    <x v="0"/>
    <x v="1"/>
    <x v="3"/>
  </r>
  <r>
    <x v="0"/>
    <s v="1390013678001"/>
    <x v="13"/>
    <x v="0"/>
    <x v="1"/>
    <x v="332"/>
    <x v="805"/>
    <n v="1509463.42"/>
    <x v="0"/>
    <x v="1"/>
    <x v="3"/>
  </r>
  <r>
    <x v="0"/>
    <s v="1690012606001"/>
    <x v="14"/>
    <x v="0"/>
    <x v="1"/>
    <x v="332"/>
    <x v="805"/>
    <n v="6949143.1200000001"/>
    <x v="0"/>
    <x v="1"/>
    <x v="3"/>
  </r>
  <r>
    <x v="0"/>
    <s v="1790093204001"/>
    <x v="15"/>
    <x v="0"/>
    <x v="1"/>
    <x v="332"/>
    <x v="805"/>
    <n v="2037073.04"/>
    <x v="0"/>
    <x v="1"/>
    <x v="3"/>
  </r>
  <r>
    <x v="0"/>
    <s v="1790325083001"/>
    <x v="16"/>
    <x v="0"/>
    <x v="1"/>
    <x v="332"/>
    <x v="805"/>
    <n v="5364359.1500000004"/>
    <x v="0"/>
    <x v="1"/>
    <x v="3"/>
  </r>
  <r>
    <x v="0"/>
    <s v="1790451801001"/>
    <x v="17"/>
    <x v="0"/>
    <x v="1"/>
    <x v="332"/>
    <x v="805"/>
    <n v="17223329.52"/>
    <x v="0"/>
    <x v="1"/>
    <x v="3"/>
  </r>
  <r>
    <x v="0"/>
    <s v="1790501469001"/>
    <x v="18"/>
    <x v="0"/>
    <x v="1"/>
    <x v="332"/>
    <x v="805"/>
    <n v="8015352.8200000003"/>
    <x v="0"/>
    <x v="1"/>
    <x v="3"/>
  </r>
  <r>
    <x v="0"/>
    <s v="1790567699001"/>
    <x v="19"/>
    <x v="0"/>
    <x v="1"/>
    <x v="332"/>
    <x v="805"/>
    <n v="14161652.060000001"/>
    <x v="0"/>
    <x v="1"/>
    <x v="3"/>
  </r>
  <r>
    <x v="0"/>
    <s v="1790866084001"/>
    <x v="20"/>
    <x v="0"/>
    <x v="1"/>
    <x v="332"/>
    <x v="805"/>
    <n v="46399979.729999997"/>
    <x v="0"/>
    <x v="1"/>
    <x v="3"/>
  </r>
  <r>
    <x v="0"/>
    <s v="1790900193001"/>
    <x v="21"/>
    <x v="0"/>
    <x v="1"/>
    <x v="332"/>
    <x v="805"/>
    <n v="2369249.79"/>
    <x v="0"/>
    <x v="1"/>
    <x v="3"/>
  </r>
  <r>
    <x v="0"/>
    <s v="1790979016001"/>
    <x v="22"/>
    <x v="0"/>
    <x v="1"/>
    <x v="332"/>
    <x v="805"/>
    <n v="311859.95"/>
    <x v="0"/>
    <x v="1"/>
    <x v="3"/>
  </r>
  <r>
    <x v="0"/>
    <s v="1791708040001"/>
    <x v="23"/>
    <x v="0"/>
    <x v="1"/>
    <x v="332"/>
    <x v="805"/>
    <n v="0"/>
    <x v="0"/>
    <x v="1"/>
    <x v="3"/>
  </r>
  <r>
    <x v="0"/>
    <s v="1890001323001"/>
    <x v="24"/>
    <x v="0"/>
    <x v="1"/>
    <x v="332"/>
    <x v="805"/>
    <n v="8830553.1999999993"/>
    <x v="0"/>
    <x v="1"/>
    <x v="3"/>
  </r>
  <r>
    <x v="0"/>
    <s v="1890003628001"/>
    <x v="25"/>
    <x v="0"/>
    <x v="1"/>
    <x v="332"/>
    <x v="805"/>
    <n v="12927196.32"/>
    <x v="0"/>
    <x v="1"/>
    <x v="3"/>
  </r>
  <r>
    <x v="0"/>
    <s v="1890037646001"/>
    <x v="26"/>
    <x v="0"/>
    <x v="1"/>
    <x v="332"/>
    <x v="805"/>
    <n v="990915.28"/>
    <x v="0"/>
    <x v="1"/>
    <x v="3"/>
  </r>
  <r>
    <x v="0"/>
    <s v="1890080967001"/>
    <x v="27"/>
    <x v="0"/>
    <x v="1"/>
    <x v="332"/>
    <x v="805"/>
    <n v="2881796.34"/>
    <x v="0"/>
    <x v="1"/>
    <x v="3"/>
  </r>
  <r>
    <x v="0"/>
    <s v="1890141877001"/>
    <x v="28"/>
    <x v="0"/>
    <x v="1"/>
    <x v="332"/>
    <x v="805"/>
    <n v="7799433.1699999999"/>
    <x v="0"/>
    <x v="1"/>
    <x v="3"/>
  </r>
  <r>
    <x v="0"/>
    <s v="1891709591001"/>
    <x v="29"/>
    <x v="0"/>
    <x v="1"/>
    <x v="332"/>
    <x v="805"/>
    <n v="2743626.86"/>
    <x v="0"/>
    <x v="1"/>
    <x v="3"/>
  </r>
  <r>
    <x v="0"/>
    <s v="1891710328001"/>
    <x v="30"/>
    <x v="0"/>
    <x v="1"/>
    <x v="332"/>
    <x v="805"/>
    <n v="13633793.880000001"/>
    <x v="0"/>
    <x v="1"/>
    <x v="3"/>
  </r>
  <r>
    <x v="0"/>
    <s v="11"/>
    <x v="31"/>
    <x v="0"/>
    <x v="0"/>
    <x v="332"/>
    <x v="805"/>
    <n v="211769876.53"/>
    <x v="0"/>
    <x v="1"/>
    <x v="3"/>
  </r>
  <r>
    <x v="0"/>
    <s v="11"/>
    <x v="31"/>
    <x v="0"/>
    <x v="1"/>
    <x v="332"/>
    <x v="805"/>
    <n v="222238255.24999997"/>
    <x v="0"/>
    <x v="1"/>
    <x v="3"/>
  </r>
  <r>
    <x v="0"/>
    <s v="12"/>
    <x v="32"/>
    <x v="0"/>
    <x v="0"/>
    <x v="332"/>
    <x v="805"/>
    <n v="211769876.53"/>
    <x v="0"/>
    <x v="1"/>
    <x v="3"/>
  </r>
  <r>
    <x v="0"/>
    <s v="12"/>
    <x v="32"/>
    <x v="0"/>
    <x v="1"/>
    <x v="332"/>
    <x v="805"/>
    <n v="222238255.24999997"/>
    <x v="0"/>
    <x v="1"/>
    <x v="3"/>
  </r>
  <r>
    <x v="0"/>
    <s v="0190115798001"/>
    <x v="0"/>
    <x v="0"/>
    <x v="0"/>
    <x v="325"/>
    <x v="806"/>
    <n v="0"/>
    <x v="0"/>
    <x v="1"/>
    <x v="3"/>
  </r>
  <r>
    <x v="0"/>
    <s v="0190155722001"/>
    <x v="1"/>
    <x v="0"/>
    <x v="0"/>
    <x v="325"/>
    <x v="806"/>
    <n v="0"/>
    <x v="0"/>
    <x v="1"/>
    <x v="3"/>
  </r>
  <r>
    <x v="0"/>
    <s v="0290003288001"/>
    <x v="2"/>
    <x v="0"/>
    <x v="0"/>
    <x v="325"/>
    <x v="806"/>
    <n v="0"/>
    <x v="0"/>
    <x v="1"/>
    <x v="3"/>
  </r>
  <r>
    <x v="0"/>
    <s v="0390027923001"/>
    <x v="3"/>
    <x v="0"/>
    <x v="0"/>
    <x v="325"/>
    <x v="806"/>
    <n v="0"/>
    <x v="0"/>
    <x v="1"/>
    <x v="3"/>
  </r>
  <r>
    <x v="0"/>
    <s v="0490001883001"/>
    <x v="4"/>
    <x v="0"/>
    <x v="0"/>
    <x v="325"/>
    <x v="806"/>
    <n v="0"/>
    <x v="0"/>
    <x v="1"/>
    <x v="3"/>
  </r>
  <r>
    <x v="0"/>
    <s v="0490002669001"/>
    <x v="5"/>
    <x v="0"/>
    <x v="0"/>
    <x v="325"/>
    <x v="806"/>
    <n v="0"/>
    <x v="0"/>
    <x v="1"/>
    <x v="3"/>
  </r>
  <r>
    <x v="0"/>
    <s v="0590052000001"/>
    <x v="6"/>
    <x v="0"/>
    <x v="0"/>
    <x v="325"/>
    <x v="806"/>
    <n v="0"/>
    <x v="0"/>
    <x v="1"/>
    <x v="3"/>
  </r>
  <r>
    <x v="0"/>
    <s v="0690045389001"/>
    <x v="7"/>
    <x v="0"/>
    <x v="0"/>
    <x v="325"/>
    <x v="806"/>
    <n v="0"/>
    <x v="0"/>
    <x v="1"/>
    <x v="3"/>
  </r>
  <r>
    <x v="0"/>
    <s v="0691706710001"/>
    <x v="8"/>
    <x v="0"/>
    <x v="0"/>
    <x v="325"/>
    <x v="806"/>
    <n v="215532.97"/>
    <x v="0"/>
    <x v="1"/>
    <x v="3"/>
  </r>
  <r>
    <x v="0"/>
    <s v="0790024656001"/>
    <x v="9"/>
    <x v="0"/>
    <x v="0"/>
    <x v="325"/>
    <x v="806"/>
    <n v="0"/>
    <x v="0"/>
    <x v="1"/>
    <x v="3"/>
  </r>
  <r>
    <x v="0"/>
    <s v="1090033456001"/>
    <x v="10"/>
    <x v="0"/>
    <x v="0"/>
    <x v="325"/>
    <x v="806"/>
    <n v="0"/>
    <x v="0"/>
    <x v="1"/>
    <x v="3"/>
  </r>
  <r>
    <x v="0"/>
    <s v="1091720902001"/>
    <x v="11"/>
    <x v="0"/>
    <x v="0"/>
    <x v="325"/>
    <x v="806"/>
    <n v="0"/>
    <x v="0"/>
    <x v="1"/>
    <x v="3"/>
  </r>
  <r>
    <x v="0"/>
    <s v="1190068389001"/>
    <x v="12"/>
    <x v="0"/>
    <x v="0"/>
    <x v="325"/>
    <x v="806"/>
    <n v="0"/>
    <x v="0"/>
    <x v="1"/>
    <x v="3"/>
  </r>
  <r>
    <x v="0"/>
    <s v="1390013678001"/>
    <x v="13"/>
    <x v="0"/>
    <x v="0"/>
    <x v="325"/>
    <x v="806"/>
    <n v="0"/>
    <x v="0"/>
    <x v="1"/>
    <x v="3"/>
  </r>
  <r>
    <x v="0"/>
    <s v="1690012606001"/>
    <x v="14"/>
    <x v="0"/>
    <x v="0"/>
    <x v="325"/>
    <x v="806"/>
    <n v="0"/>
    <x v="0"/>
    <x v="1"/>
    <x v="3"/>
  </r>
  <r>
    <x v="0"/>
    <s v="1790093204001"/>
    <x v="15"/>
    <x v="0"/>
    <x v="0"/>
    <x v="325"/>
    <x v="806"/>
    <n v="0"/>
    <x v="0"/>
    <x v="1"/>
    <x v="3"/>
  </r>
  <r>
    <x v="0"/>
    <s v="1790325083001"/>
    <x v="16"/>
    <x v="0"/>
    <x v="0"/>
    <x v="325"/>
    <x v="806"/>
    <n v="60012"/>
    <x v="0"/>
    <x v="1"/>
    <x v="3"/>
  </r>
  <r>
    <x v="0"/>
    <s v="1790451801001"/>
    <x v="17"/>
    <x v="0"/>
    <x v="0"/>
    <x v="325"/>
    <x v="806"/>
    <n v="0"/>
    <x v="0"/>
    <x v="1"/>
    <x v="3"/>
  </r>
  <r>
    <x v="0"/>
    <s v="1790501469001"/>
    <x v="18"/>
    <x v="0"/>
    <x v="0"/>
    <x v="325"/>
    <x v="806"/>
    <n v="0"/>
    <x v="0"/>
    <x v="1"/>
    <x v="3"/>
  </r>
  <r>
    <x v="0"/>
    <s v="1790567699001"/>
    <x v="19"/>
    <x v="0"/>
    <x v="0"/>
    <x v="325"/>
    <x v="806"/>
    <n v="0"/>
    <x v="0"/>
    <x v="1"/>
    <x v="3"/>
  </r>
  <r>
    <x v="0"/>
    <s v="1790866084001"/>
    <x v="20"/>
    <x v="0"/>
    <x v="0"/>
    <x v="325"/>
    <x v="806"/>
    <n v="271153.09999999998"/>
    <x v="0"/>
    <x v="1"/>
    <x v="3"/>
  </r>
  <r>
    <x v="0"/>
    <s v="1790900193001"/>
    <x v="21"/>
    <x v="0"/>
    <x v="0"/>
    <x v="325"/>
    <x v="806"/>
    <n v="0"/>
    <x v="0"/>
    <x v="1"/>
    <x v="3"/>
  </r>
  <r>
    <x v="0"/>
    <s v="1790979016001"/>
    <x v="22"/>
    <x v="0"/>
    <x v="0"/>
    <x v="325"/>
    <x v="806"/>
    <n v="0"/>
    <x v="0"/>
    <x v="1"/>
    <x v="3"/>
  </r>
  <r>
    <x v="0"/>
    <s v="1791708040001"/>
    <x v="23"/>
    <x v="0"/>
    <x v="0"/>
    <x v="325"/>
    <x v="806"/>
    <n v="0"/>
    <x v="0"/>
    <x v="1"/>
    <x v="3"/>
  </r>
  <r>
    <x v="0"/>
    <s v="1890001323001"/>
    <x v="24"/>
    <x v="0"/>
    <x v="0"/>
    <x v="325"/>
    <x v="806"/>
    <n v="520700"/>
    <x v="0"/>
    <x v="1"/>
    <x v="3"/>
  </r>
  <r>
    <x v="0"/>
    <s v="1890003628001"/>
    <x v="25"/>
    <x v="0"/>
    <x v="0"/>
    <x v="325"/>
    <x v="806"/>
    <n v="13226.12"/>
    <x v="0"/>
    <x v="1"/>
    <x v="3"/>
  </r>
  <r>
    <x v="0"/>
    <s v="1890037646001"/>
    <x v="26"/>
    <x v="0"/>
    <x v="0"/>
    <x v="325"/>
    <x v="806"/>
    <n v="0"/>
    <x v="0"/>
    <x v="1"/>
    <x v="3"/>
  </r>
  <r>
    <x v="0"/>
    <s v="1890080967001"/>
    <x v="27"/>
    <x v="0"/>
    <x v="0"/>
    <x v="325"/>
    <x v="806"/>
    <n v="150449.32"/>
    <x v="0"/>
    <x v="1"/>
    <x v="3"/>
  </r>
  <r>
    <x v="0"/>
    <s v="1890141877001"/>
    <x v="28"/>
    <x v="0"/>
    <x v="0"/>
    <x v="325"/>
    <x v="806"/>
    <n v="0"/>
    <x v="0"/>
    <x v="1"/>
    <x v="3"/>
  </r>
  <r>
    <x v="0"/>
    <s v="1891709591001"/>
    <x v="29"/>
    <x v="0"/>
    <x v="0"/>
    <x v="325"/>
    <x v="806"/>
    <n v="0"/>
    <x v="0"/>
    <x v="1"/>
    <x v="3"/>
  </r>
  <r>
    <x v="0"/>
    <s v="1891710328001"/>
    <x v="30"/>
    <x v="0"/>
    <x v="0"/>
    <x v="325"/>
    <x v="806"/>
    <n v="75000"/>
    <x v="0"/>
    <x v="1"/>
    <x v="3"/>
  </r>
  <r>
    <x v="0"/>
    <s v="0190115798001"/>
    <x v="0"/>
    <x v="0"/>
    <x v="1"/>
    <x v="325"/>
    <x v="806"/>
    <n v="0"/>
    <x v="0"/>
    <x v="1"/>
    <x v="3"/>
  </r>
  <r>
    <x v="0"/>
    <s v="0190155722001"/>
    <x v="1"/>
    <x v="0"/>
    <x v="1"/>
    <x v="325"/>
    <x v="806"/>
    <n v="0"/>
    <x v="0"/>
    <x v="1"/>
    <x v="3"/>
  </r>
  <r>
    <x v="0"/>
    <s v="0290003288001"/>
    <x v="2"/>
    <x v="0"/>
    <x v="1"/>
    <x v="325"/>
    <x v="806"/>
    <n v="0"/>
    <x v="0"/>
    <x v="1"/>
    <x v="3"/>
  </r>
  <r>
    <x v="0"/>
    <s v="0390027923001"/>
    <x v="3"/>
    <x v="0"/>
    <x v="1"/>
    <x v="325"/>
    <x v="806"/>
    <n v="0"/>
    <x v="0"/>
    <x v="1"/>
    <x v="3"/>
  </r>
  <r>
    <x v="0"/>
    <s v="0490001883001"/>
    <x v="4"/>
    <x v="0"/>
    <x v="1"/>
    <x v="325"/>
    <x v="806"/>
    <n v="0"/>
    <x v="0"/>
    <x v="1"/>
    <x v="3"/>
  </r>
  <r>
    <x v="0"/>
    <s v="0490002669001"/>
    <x v="5"/>
    <x v="0"/>
    <x v="1"/>
    <x v="325"/>
    <x v="806"/>
    <n v="0"/>
    <x v="0"/>
    <x v="1"/>
    <x v="3"/>
  </r>
  <r>
    <x v="0"/>
    <s v="0590052000001"/>
    <x v="6"/>
    <x v="0"/>
    <x v="1"/>
    <x v="325"/>
    <x v="806"/>
    <n v="0"/>
    <x v="0"/>
    <x v="1"/>
    <x v="3"/>
  </r>
  <r>
    <x v="0"/>
    <s v="0690045389001"/>
    <x v="7"/>
    <x v="0"/>
    <x v="1"/>
    <x v="325"/>
    <x v="806"/>
    <n v="0"/>
    <x v="0"/>
    <x v="1"/>
    <x v="3"/>
  </r>
  <r>
    <x v="0"/>
    <s v="0691706710001"/>
    <x v="8"/>
    <x v="0"/>
    <x v="1"/>
    <x v="325"/>
    <x v="806"/>
    <n v="52200"/>
    <x v="0"/>
    <x v="1"/>
    <x v="3"/>
  </r>
  <r>
    <x v="0"/>
    <s v="0790024656001"/>
    <x v="9"/>
    <x v="0"/>
    <x v="1"/>
    <x v="325"/>
    <x v="806"/>
    <n v="0"/>
    <x v="0"/>
    <x v="1"/>
    <x v="3"/>
  </r>
  <r>
    <x v="0"/>
    <s v="1090033456001"/>
    <x v="10"/>
    <x v="0"/>
    <x v="1"/>
    <x v="325"/>
    <x v="806"/>
    <n v="0"/>
    <x v="0"/>
    <x v="1"/>
    <x v="3"/>
  </r>
  <r>
    <x v="0"/>
    <s v="1091720902001"/>
    <x v="11"/>
    <x v="0"/>
    <x v="1"/>
    <x v="325"/>
    <x v="806"/>
    <n v="0"/>
    <x v="0"/>
    <x v="1"/>
    <x v="3"/>
  </r>
  <r>
    <x v="0"/>
    <s v="1190068389001"/>
    <x v="12"/>
    <x v="0"/>
    <x v="1"/>
    <x v="325"/>
    <x v="806"/>
    <n v="0"/>
    <x v="0"/>
    <x v="1"/>
    <x v="3"/>
  </r>
  <r>
    <x v="0"/>
    <s v="1390013678001"/>
    <x v="13"/>
    <x v="0"/>
    <x v="1"/>
    <x v="325"/>
    <x v="806"/>
    <n v="0"/>
    <x v="0"/>
    <x v="1"/>
    <x v="3"/>
  </r>
  <r>
    <x v="0"/>
    <s v="1690012606001"/>
    <x v="14"/>
    <x v="0"/>
    <x v="1"/>
    <x v="325"/>
    <x v="806"/>
    <n v="0"/>
    <x v="0"/>
    <x v="1"/>
    <x v="3"/>
  </r>
  <r>
    <x v="0"/>
    <s v="1790093204001"/>
    <x v="15"/>
    <x v="0"/>
    <x v="1"/>
    <x v="325"/>
    <x v="806"/>
    <n v="0"/>
    <x v="0"/>
    <x v="1"/>
    <x v="3"/>
  </r>
  <r>
    <x v="0"/>
    <s v="1790325083001"/>
    <x v="16"/>
    <x v="0"/>
    <x v="1"/>
    <x v="325"/>
    <x v="806"/>
    <n v="0"/>
    <x v="0"/>
    <x v="1"/>
    <x v="3"/>
  </r>
  <r>
    <x v="0"/>
    <s v="1790451801001"/>
    <x v="17"/>
    <x v="0"/>
    <x v="1"/>
    <x v="325"/>
    <x v="806"/>
    <n v="0"/>
    <x v="0"/>
    <x v="1"/>
    <x v="3"/>
  </r>
  <r>
    <x v="0"/>
    <s v="1790501469001"/>
    <x v="18"/>
    <x v="0"/>
    <x v="1"/>
    <x v="325"/>
    <x v="806"/>
    <n v="0"/>
    <x v="0"/>
    <x v="1"/>
    <x v="3"/>
  </r>
  <r>
    <x v="0"/>
    <s v="1790567699001"/>
    <x v="19"/>
    <x v="0"/>
    <x v="1"/>
    <x v="325"/>
    <x v="806"/>
    <n v="0"/>
    <x v="0"/>
    <x v="1"/>
    <x v="3"/>
  </r>
  <r>
    <x v="0"/>
    <s v="1790866084001"/>
    <x v="20"/>
    <x v="0"/>
    <x v="1"/>
    <x v="325"/>
    <x v="806"/>
    <n v="10000"/>
    <x v="0"/>
    <x v="1"/>
    <x v="3"/>
  </r>
  <r>
    <x v="0"/>
    <s v="1790900193001"/>
    <x v="21"/>
    <x v="0"/>
    <x v="1"/>
    <x v="325"/>
    <x v="806"/>
    <n v="0"/>
    <x v="0"/>
    <x v="1"/>
    <x v="3"/>
  </r>
  <r>
    <x v="0"/>
    <s v="1790979016001"/>
    <x v="22"/>
    <x v="0"/>
    <x v="1"/>
    <x v="325"/>
    <x v="806"/>
    <n v="0"/>
    <x v="0"/>
    <x v="1"/>
    <x v="3"/>
  </r>
  <r>
    <x v="0"/>
    <s v="1791708040001"/>
    <x v="23"/>
    <x v="0"/>
    <x v="1"/>
    <x v="325"/>
    <x v="806"/>
    <n v="0"/>
    <x v="0"/>
    <x v="1"/>
    <x v="3"/>
  </r>
  <r>
    <x v="0"/>
    <s v="1890001323001"/>
    <x v="24"/>
    <x v="0"/>
    <x v="1"/>
    <x v="325"/>
    <x v="806"/>
    <n v="606450"/>
    <x v="0"/>
    <x v="1"/>
    <x v="3"/>
  </r>
  <r>
    <x v="0"/>
    <s v="1890003628001"/>
    <x v="25"/>
    <x v="0"/>
    <x v="1"/>
    <x v="325"/>
    <x v="806"/>
    <n v="0"/>
    <x v="0"/>
    <x v="1"/>
    <x v="3"/>
  </r>
  <r>
    <x v="0"/>
    <s v="1890037646001"/>
    <x v="26"/>
    <x v="0"/>
    <x v="1"/>
    <x v="325"/>
    <x v="806"/>
    <n v="0"/>
    <x v="0"/>
    <x v="1"/>
    <x v="3"/>
  </r>
  <r>
    <x v="0"/>
    <s v="1890080967001"/>
    <x v="27"/>
    <x v="0"/>
    <x v="1"/>
    <x v="325"/>
    <x v="806"/>
    <n v="1800"/>
    <x v="0"/>
    <x v="1"/>
    <x v="3"/>
  </r>
  <r>
    <x v="0"/>
    <s v="1890141877001"/>
    <x v="28"/>
    <x v="0"/>
    <x v="1"/>
    <x v="325"/>
    <x v="806"/>
    <n v="0"/>
    <x v="0"/>
    <x v="1"/>
    <x v="3"/>
  </r>
  <r>
    <x v="0"/>
    <s v="1891709591001"/>
    <x v="29"/>
    <x v="0"/>
    <x v="1"/>
    <x v="325"/>
    <x v="806"/>
    <n v="0"/>
    <x v="0"/>
    <x v="1"/>
    <x v="3"/>
  </r>
  <r>
    <x v="0"/>
    <s v="1891710328001"/>
    <x v="30"/>
    <x v="0"/>
    <x v="1"/>
    <x v="325"/>
    <x v="806"/>
    <n v="168712.63"/>
    <x v="0"/>
    <x v="1"/>
    <x v="3"/>
  </r>
  <r>
    <x v="0"/>
    <s v="11"/>
    <x v="31"/>
    <x v="0"/>
    <x v="0"/>
    <x v="325"/>
    <x v="806"/>
    <n v="1306073.51"/>
    <x v="0"/>
    <x v="1"/>
    <x v="3"/>
  </r>
  <r>
    <x v="0"/>
    <s v="11"/>
    <x v="31"/>
    <x v="0"/>
    <x v="1"/>
    <x v="325"/>
    <x v="806"/>
    <n v="839162.63"/>
    <x v="0"/>
    <x v="1"/>
    <x v="3"/>
  </r>
  <r>
    <x v="0"/>
    <s v="12"/>
    <x v="32"/>
    <x v="0"/>
    <x v="0"/>
    <x v="325"/>
    <x v="806"/>
    <n v="1306073.51"/>
    <x v="0"/>
    <x v="1"/>
    <x v="3"/>
  </r>
  <r>
    <x v="0"/>
    <s v="12"/>
    <x v="32"/>
    <x v="0"/>
    <x v="1"/>
    <x v="325"/>
    <x v="806"/>
    <n v="839162.63"/>
    <x v="0"/>
    <x v="1"/>
    <x v="3"/>
  </r>
  <r>
    <x v="0"/>
    <s v="0190115798001"/>
    <x v="0"/>
    <x v="0"/>
    <x v="0"/>
    <x v="333"/>
    <x v="807"/>
    <n v="0"/>
    <x v="0"/>
    <x v="1"/>
    <x v="2"/>
  </r>
  <r>
    <x v="0"/>
    <s v="0190155722001"/>
    <x v="1"/>
    <x v="0"/>
    <x v="0"/>
    <x v="333"/>
    <x v="807"/>
    <n v="0"/>
    <x v="0"/>
    <x v="1"/>
    <x v="2"/>
  </r>
  <r>
    <x v="0"/>
    <s v="0290003288001"/>
    <x v="2"/>
    <x v="0"/>
    <x v="0"/>
    <x v="333"/>
    <x v="807"/>
    <n v="0"/>
    <x v="0"/>
    <x v="1"/>
    <x v="2"/>
  </r>
  <r>
    <x v="0"/>
    <s v="0390027923001"/>
    <x v="3"/>
    <x v="0"/>
    <x v="0"/>
    <x v="333"/>
    <x v="807"/>
    <n v="0"/>
    <x v="0"/>
    <x v="1"/>
    <x v="2"/>
  </r>
  <r>
    <x v="0"/>
    <s v="0490001883001"/>
    <x v="4"/>
    <x v="0"/>
    <x v="0"/>
    <x v="333"/>
    <x v="807"/>
    <n v="0"/>
    <x v="0"/>
    <x v="1"/>
    <x v="2"/>
  </r>
  <r>
    <x v="0"/>
    <s v="0490002669001"/>
    <x v="5"/>
    <x v="0"/>
    <x v="0"/>
    <x v="333"/>
    <x v="807"/>
    <n v="0"/>
    <x v="0"/>
    <x v="1"/>
    <x v="2"/>
  </r>
  <r>
    <x v="0"/>
    <s v="0590052000001"/>
    <x v="6"/>
    <x v="0"/>
    <x v="0"/>
    <x v="333"/>
    <x v="807"/>
    <n v="0"/>
    <x v="0"/>
    <x v="1"/>
    <x v="2"/>
  </r>
  <r>
    <x v="0"/>
    <s v="0690045389001"/>
    <x v="7"/>
    <x v="0"/>
    <x v="0"/>
    <x v="333"/>
    <x v="807"/>
    <n v="0"/>
    <x v="0"/>
    <x v="1"/>
    <x v="2"/>
  </r>
  <r>
    <x v="0"/>
    <s v="0691706710001"/>
    <x v="8"/>
    <x v="0"/>
    <x v="0"/>
    <x v="333"/>
    <x v="807"/>
    <n v="0"/>
    <x v="0"/>
    <x v="1"/>
    <x v="2"/>
  </r>
  <r>
    <x v="0"/>
    <s v="0790024656001"/>
    <x v="9"/>
    <x v="0"/>
    <x v="0"/>
    <x v="333"/>
    <x v="807"/>
    <n v="0"/>
    <x v="0"/>
    <x v="1"/>
    <x v="2"/>
  </r>
  <r>
    <x v="0"/>
    <s v="1090033456001"/>
    <x v="10"/>
    <x v="0"/>
    <x v="0"/>
    <x v="333"/>
    <x v="807"/>
    <n v="0"/>
    <x v="0"/>
    <x v="1"/>
    <x v="2"/>
  </r>
  <r>
    <x v="0"/>
    <s v="1091720902001"/>
    <x v="11"/>
    <x v="0"/>
    <x v="0"/>
    <x v="333"/>
    <x v="807"/>
    <n v="0"/>
    <x v="0"/>
    <x v="1"/>
    <x v="2"/>
  </r>
  <r>
    <x v="0"/>
    <s v="1190068389001"/>
    <x v="12"/>
    <x v="0"/>
    <x v="0"/>
    <x v="333"/>
    <x v="807"/>
    <n v="0"/>
    <x v="0"/>
    <x v="1"/>
    <x v="2"/>
  </r>
  <r>
    <x v="0"/>
    <s v="1390013678001"/>
    <x v="13"/>
    <x v="0"/>
    <x v="0"/>
    <x v="333"/>
    <x v="807"/>
    <n v="0"/>
    <x v="0"/>
    <x v="1"/>
    <x v="2"/>
  </r>
  <r>
    <x v="0"/>
    <s v="1690012606001"/>
    <x v="14"/>
    <x v="0"/>
    <x v="0"/>
    <x v="333"/>
    <x v="807"/>
    <n v="0"/>
    <x v="0"/>
    <x v="1"/>
    <x v="2"/>
  </r>
  <r>
    <x v="0"/>
    <s v="1790093204001"/>
    <x v="15"/>
    <x v="0"/>
    <x v="0"/>
    <x v="333"/>
    <x v="807"/>
    <n v="0"/>
    <x v="0"/>
    <x v="1"/>
    <x v="2"/>
  </r>
  <r>
    <x v="0"/>
    <s v="1790325083001"/>
    <x v="16"/>
    <x v="0"/>
    <x v="0"/>
    <x v="333"/>
    <x v="807"/>
    <n v="0"/>
    <x v="0"/>
    <x v="1"/>
    <x v="2"/>
  </r>
  <r>
    <x v="0"/>
    <s v="1790451801001"/>
    <x v="17"/>
    <x v="0"/>
    <x v="0"/>
    <x v="333"/>
    <x v="807"/>
    <n v="0"/>
    <x v="0"/>
    <x v="1"/>
    <x v="2"/>
  </r>
  <r>
    <x v="0"/>
    <s v="1790501469001"/>
    <x v="18"/>
    <x v="0"/>
    <x v="0"/>
    <x v="333"/>
    <x v="807"/>
    <n v="0"/>
    <x v="0"/>
    <x v="1"/>
    <x v="2"/>
  </r>
  <r>
    <x v="0"/>
    <s v="1790567699001"/>
    <x v="19"/>
    <x v="0"/>
    <x v="0"/>
    <x v="333"/>
    <x v="807"/>
    <n v="0"/>
    <x v="0"/>
    <x v="1"/>
    <x v="2"/>
  </r>
  <r>
    <x v="0"/>
    <s v="1790866084001"/>
    <x v="20"/>
    <x v="0"/>
    <x v="0"/>
    <x v="333"/>
    <x v="807"/>
    <n v="0"/>
    <x v="0"/>
    <x v="1"/>
    <x v="2"/>
  </r>
  <r>
    <x v="0"/>
    <s v="1790900193001"/>
    <x v="21"/>
    <x v="0"/>
    <x v="0"/>
    <x v="333"/>
    <x v="807"/>
    <n v="0"/>
    <x v="0"/>
    <x v="1"/>
    <x v="2"/>
  </r>
  <r>
    <x v="0"/>
    <s v="1790979016001"/>
    <x v="22"/>
    <x v="0"/>
    <x v="0"/>
    <x v="333"/>
    <x v="807"/>
    <n v="0"/>
    <x v="0"/>
    <x v="1"/>
    <x v="2"/>
  </r>
  <r>
    <x v="0"/>
    <s v="1791708040001"/>
    <x v="23"/>
    <x v="0"/>
    <x v="0"/>
    <x v="333"/>
    <x v="807"/>
    <n v="0"/>
    <x v="0"/>
    <x v="1"/>
    <x v="2"/>
  </r>
  <r>
    <x v="0"/>
    <s v="1890001323001"/>
    <x v="24"/>
    <x v="0"/>
    <x v="0"/>
    <x v="333"/>
    <x v="807"/>
    <n v="0"/>
    <x v="0"/>
    <x v="1"/>
    <x v="2"/>
  </r>
  <r>
    <x v="0"/>
    <s v="1890003628001"/>
    <x v="25"/>
    <x v="0"/>
    <x v="0"/>
    <x v="333"/>
    <x v="807"/>
    <n v="0"/>
    <x v="0"/>
    <x v="1"/>
    <x v="2"/>
  </r>
  <r>
    <x v="0"/>
    <s v="1890037646001"/>
    <x v="26"/>
    <x v="0"/>
    <x v="0"/>
    <x v="333"/>
    <x v="807"/>
    <n v="0"/>
    <x v="0"/>
    <x v="1"/>
    <x v="2"/>
  </r>
  <r>
    <x v="0"/>
    <s v="1890080967001"/>
    <x v="27"/>
    <x v="0"/>
    <x v="0"/>
    <x v="333"/>
    <x v="807"/>
    <n v="0"/>
    <x v="0"/>
    <x v="1"/>
    <x v="2"/>
  </r>
  <r>
    <x v="0"/>
    <s v="1890141877001"/>
    <x v="28"/>
    <x v="0"/>
    <x v="0"/>
    <x v="333"/>
    <x v="807"/>
    <n v="0"/>
    <x v="0"/>
    <x v="1"/>
    <x v="2"/>
  </r>
  <r>
    <x v="0"/>
    <s v="1891709591001"/>
    <x v="29"/>
    <x v="0"/>
    <x v="0"/>
    <x v="333"/>
    <x v="807"/>
    <n v="0"/>
    <x v="0"/>
    <x v="1"/>
    <x v="2"/>
  </r>
  <r>
    <x v="0"/>
    <s v="1891710328001"/>
    <x v="30"/>
    <x v="0"/>
    <x v="0"/>
    <x v="333"/>
    <x v="807"/>
    <n v="0"/>
    <x v="0"/>
    <x v="1"/>
    <x v="2"/>
  </r>
  <r>
    <x v="0"/>
    <s v="0190115798001"/>
    <x v="0"/>
    <x v="0"/>
    <x v="1"/>
    <x v="333"/>
    <x v="807"/>
    <n v="0"/>
    <x v="0"/>
    <x v="1"/>
    <x v="2"/>
  </r>
  <r>
    <x v="0"/>
    <s v="0190155722001"/>
    <x v="1"/>
    <x v="0"/>
    <x v="1"/>
    <x v="333"/>
    <x v="807"/>
    <n v="0"/>
    <x v="0"/>
    <x v="1"/>
    <x v="2"/>
  </r>
  <r>
    <x v="0"/>
    <s v="0290003288001"/>
    <x v="2"/>
    <x v="0"/>
    <x v="1"/>
    <x v="333"/>
    <x v="807"/>
    <n v="0"/>
    <x v="0"/>
    <x v="1"/>
    <x v="2"/>
  </r>
  <r>
    <x v="0"/>
    <s v="0390027923001"/>
    <x v="3"/>
    <x v="0"/>
    <x v="1"/>
    <x v="333"/>
    <x v="807"/>
    <n v="0"/>
    <x v="0"/>
    <x v="1"/>
    <x v="2"/>
  </r>
  <r>
    <x v="0"/>
    <s v="0490001883001"/>
    <x v="4"/>
    <x v="0"/>
    <x v="1"/>
    <x v="333"/>
    <x v="807"/>
    <n v="0"/>
    <x v="0"/>
    <x v="1"/>
    <x v="2"/>
  </r>
  <r>
    <x v="0"/>
    <s v="0490002669001"/>
    <x v="5"/>
    <x v="0"/>
    <x v="1"/>
    <x v="333"/>
    <x v="807"/>
    <n v="0"/>
    <x v="0"/>
    <x v="1"/>
    <x v="2"/>
  </r>
  <r>
    <x v="0"/>
    <s v="0590052000001"/>
    <x v="6"/>
    <x v="0"/>
    <x v="1"/>
    <x v="333"/>
    <x v="807"/>
    <n v="0"/>
    <x v="0"/>
    <x v="1"/>
    <x v="2"/>
  </r>
  <r>
    <x v="0"/>
    <s v="0690045389001"/>
    <x v="7"/>
    <x v="0"/>
    <x v="1"/>
    <x v="333"/>
    <x v="807"/>
    <n v="0"/>
    <x v="0"/>
    <x v="1"/>
    <x v="2"/>
  </r>
  <r>
    <x v="0"/>
    <s v="0691706710001"/>
    <x v="8"/>
    <x v="0"/>
    <x v="1"/>
    <x v="333"/>
    <x v="807"/>
    <n v="0"/>
    <x v="0"/>
    <x v="1"/>
    <x v="2"/>
  </r>
  <r>
    <x v="0"/>
    <s v="0790024656001"/>
    <x v="9"/>
    <x v="0"/>
    <x v="1"/>
    <x v="333"/>
    <x v="807"/>
    <n v="0"/>
    <x v="0"/>
    <x v="1"/>
    <x v="2"/>
  </r>
  <r>
    <x v="0"/>
    <s v="1090033456001"/>
    <x v="10"/>
    <x v="0"/>
    <x v="1"/>
    <x v="333"/>
    <x v="807"/>
    <n v="0"/>
    <x v="0"/>
    <x v="1"/>
    <x v="2"/>
  </r>
  <r>
    <x v="0"/>
    <s v="1091720902001"/>
    <x v="11"/>
    <x v="0"/>
    <x v="1"/>
    <x v="333"/>
    <x v="807"/>
    <n v="0"/>
    <x v="0"/>
    <x v="1"/>
    <x v="2"/>
  </r>
  <r>
    <x v="0"/>
    <s v="1190068389001"/>
    <x v="12"/>
    <x v="0"/>
    <x v="1"/>
    <x v="333"/>
    <x v="807"/>
    <n v="0"/>
    <x v="0"/>
    <x v="1"/>
    <x v="2"/>
  </r>
  <r>
    <x v="0"/>
    <s v="1390013678001"/>
    <x v="13"/>
    <x v="0"/>
    <x v="1"/>
    <x v="333"/>
    <x v="807"/>
    <n v="0"/>
    <x v="0"/>
    <x v="1"/>
    <x v="2"/>
  </r>
  <r>
    <x v="0"/>
    <s v="1690012606001"/>
    <x v="14"/>
    <x v="0"/>
    <x v="1"/>
    <x v="333"/>
    <x v="807"/>
    <n v="0"/>
    <x v="0"/>
    <x v="1"/>
    <x v="2"/>
  </r>
  <r>
    <x v="0"/>
    <s v="1790093204001"/>
    <x v="15"/>
    <x v="0"/>
    <x v="1"/>
    <x v="333"/>
    <x v="807"/>
    <n v="0"/>
    <x v="0"/>
    <x v="1"/>
    <x v="2"/>
  </r>
  <r>
    <x v="0"/>
    <s v="1790325083001"/>
    <x v="16"/>
    <x v="0"/>
    <x v="1"/>
    <x v="333"/>
    <x v="807"/>
    <n v="0"/>
    <x v="0"/>
    <x v="1"/>
    <x v="2"/>
  </r>
  <r>
    <x v="0"/>
    <s v="1790451801001"/>
    <x v="17"/>
    <x v="0"/>
    <x v="1"/>
    <x v="333"/>
    <x v="807"/>
    <n v="0"/>
    <x v="0"/>
    <x v="1"/>
    <x v="2"/>
  </r>
  <r>
    <x v="0"/>
    <s v="1790501469001"/>
    <x v="18"/>
    <x v="0"/>
    <x v="1"/>
    <x v="333"/>
    <x v="807"/>
    <n v="0"/>
    <x v="0"/>
    <x v="1"/>
    <x v="2"/>
  </r>
  <r>
    <x v="0"/>
    <s v="1790567699001"/>
    <x v="19"/>
    <x v="0"/>
    <x v="1"/>
    <x v="333"/>
    <x v="807"/>
    <n v="0"/>
    <x v="0"/>
    <x v="1"/>
    <x v="2"/>
  </r>
  <r>
    <x v="0"/>
    <s v="1790866084001"/>
    <x v="20"/>
    <x v="0"/>
    <x v="1"/>
    <x v="333"/>
    <x v="807"/>
    <n v="0"/>
    <x v="0"/>
    <x v="1"/>
    <x v="2"/>
  </r>
  <r>
    <x v="0"/>
    <s v="1790900193001"/>
    <x v="21"/>
    <x v="0"/>
    <x v="1"/>
    <x v="333"/>
    <x v="807"/>
    <n v="0"/>
    <x v="0"/>
    <x v="1"/>
    <x v="2"/>
  </r>
  <r>
    <x v="0"/>
    <s v="1790979016001"/>
    <x v="22"/>
    <x v="0"/>
    <x v="1"/>
    <x v="333"/>
    <x v="807"/>
    <n v="0"/>
    <x v="0"/>
    <x v="1"/>
    <x v="2"/>
  </r>
  <r>
    <x v="0"/>
    <s v="1791708040001"/>
    <x v="23"/>
    <x v="0"/>
    <x v="1"/>
    <x v="333"/>
    <x v="807"/>
    <n v="0"/>
    <x v="0"/>
    <x v="1"/>
    <x v="2"/>
  </r>
  <r>
    <x v="0"/>
    <s v="1890001323001"/>
    <x v="24"/>
    <x v="0"/>
    <x v="1"/>
    <x v="333"/>
    <x v="807"/>
    <n v="0"/>
    <x v="0"/>
    <x v="1"/>
    <x v="2"/>
  </r>
  <r>
    <x v="0"/>
    <s v="1890003628001"/>
    <x v="25"/>
    <x v="0"/>
    <x v="1"/>
    <x v="333"/>
    <x v="807"/>
    <n v="0"/>
    <x v="0"/>
    <x v="1"/>
    <x v="2"/>
  </r>
  <r>
    <x v="0"/>
    <s v="1890037646001"/>
    <x v="26"/>
    <x v="0"/>
    <x v="1"/>
    <x v="333"/>
    <x v="807"/>
    <n v="0"/>
    <x v="0"/>
    <x v="1"/>
    <x v="2"/>
  </r>
  <r>
    <x v="0"/>
    <s v="1890080967001"/>
    <x v="27"/>
    <x v="0"/>
    <x v="1"/>
    <x v="333"/>
    <x v="807"/>
    <n v="0"/>
    <x v="0"/>
    <x v="1"/>
    <x v="2"/>
  </r>
  <r>
    <x v="0"/>
    <s v="1890141877001"/>
    <x v="28"/>
    <x v="0"/>
    <x v="1"/>
    <x v="333"/>
    <x v="807"/>
    <n v="0"/>
    <x v="0"/>
    <x v="1"/>
    <x v="2"/>
  </r>
  <r>
    <x v="0"/>
    <s v="1891709591001"/>
    <x v="29"/>
    <x v="0"/>
    <x v="1"/>
    <x v="333"/>
    <x v="807"/>
    <n v="0"/>
    <x v="0"/>
    <x v="1"/>
    <x v="2"/>
  </r>
  <r>
    <x v="0"/>
    <s v="1891710328001"/>
    <x v="30"/>
    <x v="0"/>
    <x v="1"/>
    <x v="333"/>
    <x v="807"/>
    <n v="0"/>
    <x v="0"/>
    <x v="1"/>
    <x v="2"/>
  </r>
  <r>
    <x v="0"/>
    <s v="11"/>
    <x v="31"/>
    <x v="0"/>
    <x v="0"/>
    <x v="333"/>
    <x v="807"/>
    <n v="0"/>
    <x v="0"/>
    <x v="1"/>
    <x v="2"/>
  </r>
  <r>
    <x v="0"/>
    <s v="11"/>
    <x v="31"/>
    <x v="0"/>
    <x v="1"/>
    <x v="333"/>
    <x v="807"/>
    <n v="0"/>
    <x v="0"/>
    <x v="1"/>
    <x v="2"/>
  </r>
  <r>
    <x v="0"/>
    <s v="12"/>
    <x v="32"/>
    <x v="0"/>
    <x v="0"/>
    <x v="333"/>
    <x v="807"/>
    <n v="0"/>
    <x v="0"/>
    <x v="1"/>
    <x v="2"/>
  </r>
  <r>
    <x v="0"/>
    <s v="12"/>
    <x v="32"/>
    <x v="0"/>
    <x v="1"/>
    <x v="333"/>
    <x v="807"/>
    <n v="0"/>
    <x v="0"/>
    <x v="1"/>
    <x v="2"/>
  </r>
  <r>
    <x v="0"/>
    <s v="0190115798001"/>
    <x v="0"/>
    <x v="0"/>
    <x v="0"/>
    <x v="334"/>
    <x v="808"/>
    <n v="44285.18"/>
    <x v="0"/>
    <x v="1"/>
    <x v="2"/>
  </r>
  <r>
    <x v="0"/>
    <s v="0190155722001"/>
    <x v="1"/>
    <x v="0"/>
    <x v="0"/>
    <x v="334"/>
    <x v="808"/>
    <n v="14156711.550000001"/>
    <x v="0"/>
    <x v="1"/>
    <x v="2"/>
  </r>
  <r>
    <x v="0"/>
    <s v="0290003288001"/>
    <x v="2"/>
    <x v="0"/>
    <x v="0"/>
    <x v="334"/>
    <x v="808"/>
    <n v="592485.88"/>
    <x v="0"/>
    <x v="1"/>
    <x v="2"/>
  </r>
  <r>
    <x v="0"/>
    <s v="0390027923001"/>
    <x v="3"/>
    <x v="0"/>
    <x v="0"/>
    <x v="334"/>
    <x v="808"/>
    <n v="0"/>
    <x v="0"/>
    <x v="1"/>
    <x v="2"/>
  </r>
  <r>
    <x v="0"/>
    <s v="0490001883001"/>
    <x v="4"/>
    <x v="0"/>
    <x v="0"/>
    <x v="334"/>
    <x v="808"/>
    <n v="3092.56"/>
    <x v="0"/>
    <x v="1"/>
    <x v="2"/>
  </r>
  <r>
    <x v="0"/>
    <s v="0490002669001"/>
    <x v="5"/>
    <x v="0"/>
    <x v="0"/>
    <x v="334"/>
    <x v="808"/>
    <n v="5535932.0300000003"/>
    <x v="0"/>
    <x v="1"/>
    <x v="2"/>
  </r>
  <r>
    <x v="0"/>
    <s v="0590052000001"/>
    <x v="6"/>
    <x v="0"/>
    <x v="0"/>
    <x v="334"/>
    <x v="808"/>
    <n v="6864256.7199999997"/>
    <x v="0"/>
    <x v="1"/>
    <x v="2"/>
  </r>
  <r>
    <x v="0"/>
    <s v="0690045389001"/>
    <x v="7"/>
    <x v="0"/>
    <x v="0"/>
    <x v="334"/>
    <x v="808"/>
    <n v="149423.97"/>
    <x v="0"/>
    <x v="1"/>
    <x v="2"/>
  </r>
  <r>
    <x v="0"/>
    <s v="0691706710001"/>
    <x v="8"/>
    <x v="0"/>
    <x v="0"/>
    <x v="334"/>
    <x v="808"/>
    <n v="206547.67"/>
    <x v="0"/>
    <x v="1"/>
    <x v="2"/>
  </r>
  <r>
    <x v="0"/>
    <s v="0790024656001"/>
    <x v="9"/>
    <x v="0"/>
    <x v="0"/>
    <x v="334"/>
    <x v="808"/>
    <n v="0"/>
    <x v="0"/>
    <x v="1"/>
    <x v="2"/>
  </r>
  <r>
    <x v="0"/>
    <s v="1090033456001"/>
    <x v="10"/>
    <x v="0"/>
    <x v="0"/>
    <x v="334"/>
    <x v="808"/>
    <n v="2585692.9"/>
    <x v="0"/>
    <x v="1"/>
    <x v="2"/>
  </r>
  <r>
    <x v="0"/>
    <s v="1091720902001"/>
    <x v="11"/>
    <x v="0"/>
    <x v="0"/>
    <x v="334"/>
    <x v="808"/>
    <n v="564017.82999999996"/>
    <x v="0"/>
    <x v="1"/>
    <x v="2"/>
  </r>
  <r>
    <x v="0"/>
    <s v="1190068389001"/>
    <x v="12"/>
    <x v="0"/>
    <x v="0"/>
    <x v="334"/>
    <x v="808"/>
    <n v="825815.37"/>
    <x v="0"/>
    <x v="1"/>
    <x v="2"/>
  </r>
  <r>
    <x v="0"/>
    <s v="1390013678001"/>
    <x v="13"/>
    <x v="0"/>
    <x v="0"/>
    <x v="334"/>
    <x v="808"/>
    <n v="72665.36"/>
    <x v="0"/>
    <x v="1"/>
    <x v="2"/>
  </r>
  <r>
    <x v="0"/>
    <s v="1690012606001"/>
    <x v="14"/>
    <x v="0"/>
    <x v="0"/>
    <x v="334"/>
    <x v="808"/>
    <n v="3096188.87"/>
    <x v="0"/>
    <x v="1"/>
    <x v="2"/>
  </r>
  <r>
    <x v="0"/>
    <s v="1790093204001"/>
    <x v="15"/>
    <x v="0"/>
    <x v="0"/>
    <x v="334"/>
    <x v="808"/>
    <n v="0.8"/>
    <x v="0"/>
    <x v="1"/>
    <x v="2"/>
  </r>
  <r>
    <x v="0"/>
    <s v="1790325083001"/>
    <x v="16"/>
    <x v="0"/>
    <x v="0"/>
    <x v="334"/>
    <x v="808"/>
    <n v="2780810.68"/>
    <x v="0"/>
    <x v="1"/>
    <x v="2"/>
  </r>
  <r>
    <x v="0"/>
    <s v="1790451801001"/>
    <x v="17"/>
    <x v="0"/>
    <x v="0"/>
    <x v="334"/>
    <x v="808"/>
    <n v="47273.75"/>
    <x v="0"/>
    <x v="1"/>
    <x v="2"/>
  </r>
  <r>
    <x v="0"/>
    <s v="1790501469001"/>
    <x v="18"/>
    <x v="0"/>
    <x v="0"/>
    <x v="334"/>
    <x v="808"/>
    <n v="27245952.300000001"/>
    <x v="0"/>
    <x v="1"/>
    <x v="2"/>
  </r>
  <r>
    <x v="0"/>
    <s v="1790567699001"/>
    <x v="19"/>
    <x v="0"/>
    <x v="0"/>
    <x v="334"/>
    <x v="808"/>
    <n v="262025.94"/>
    <x v="0"/>
    <x v="1"/>
    <x v="2"/>
  </r>
  <r>
    <x v="0"/>
    <s v="1790866084001"/>
    <x v="20"/>
    <x v="0"/>
    <x v="0"/>
    <x v="334"/>
    <x v="808"/>
    <n v="0"/>
    <x v="0"/>
    <x v="1"/>
    <x v="2"/>
  </r>
  <r>
    <x v="0"/>
    <s v="1790900193001"/>
    <x v="21"/>
    <x v="0"/>
    <x v="0"/>
    <x v="334"/>
    <x v="808"/>
    <n v="473427.9"/>
    <x v="0"/>
    <x v="1"/>
    <x v="2"/>
  </r>
  <r>
    <x v="0"/>
    <s v="1790979016001"/>
    <x v="22"/>
    <x v="0"/>
    <x v="0"/>
    <x v="334"/>
    <x v="808"/>
    <n v="36160142.829999998"/>
    <x v="0"/>
    <x v="1"/>
    <x v="2"/>
  </r>
  <r>
    <x v="0"/>
    <s v="1791708040001"/>
    <x v="23"/>
    <x v="0"/>
    <x v="0"/>
    <x v="334"/>
    <x v="808"/>
    <n v="0"/>
    <x v="0"/>
    <x v="1"/>
    <x v="2"/>
  </r>
  <r>
    <x v="0"/>
    <s v="1890001323001"/>
    <x v="24"/>
    <x v="0"/>
    <x v="0"/>
    <x v="334"/>
    <x v="808"/>
    <n v="787473.52"/>
    <x v="0"/>
    <x v="1"/>
    <x v="2"/>
  </r>
  <r>
    <x v="0"/>
    <s v="1890003628001"/>
    <x v="25"/>
    <x v="0"/>
    <x v="0"/>
    <x v="334"/>
    <x v="808"/>
    <n v="2665001.34"/>
    <x v="0"/>
    <x v="1"/>
    <x v="2"/>
  </r>
  <r>
    <x v="0"/>
    <s v="1890037646001"/>
    <x v="26"/>
    <x v="0"/>
    <x v="0"/>
    <x v="334"/>
    <x v="808"/>
    <n v="3179036.24"/>
    <x v="0"/>
    <x v="1"/>
    <x v="2"/>
  </r>
  <r>
    <x v="0"/>
    <s v="1890080967001"/>
    <x v="27"/>
    <x v="0"/>
    <x v="0"/>
    <x v="334"/>
    <x v="808"/>
    <n v="252193.62"/>
    <x v="0"/>
    <x v="1"/>
    <x v="2"/>
  </r>
  <r>
    <x v="0"/>
    <s v="1890141877001"/>
    <x v="28"/>
    <x v="0"/>
    <x v="0"/>
    <x v="334"/>
    <x v="808"/>
    <n v="8631702.0800000001"/>
    <x v="0"/>
    <x v="1"/>
    <x v="2"/>
  </r>
  <r>
    <x v="0"/>
    <s v="1891709591001"/>
    <x v="29"/>
    <x v="0"/>
    <x v="0"/>
    <x v="334"/>
    <x v="808"/>
    <n v="3433753.09"/>
    <x v="0"/>
    <x v="1"/>
    <x v="2"/>
  </r>
  <r>
    <x v="0"/>
    <s v="1891710328001"/>
    <x v="30"/>
    <x v="0"/>
    <x v="0"/>
    <x v="334"/>
    <x v="808"/>
    <n v="721526.23"/>
    <x v="0"/>
    <x v="1"/>
    <x v="2"/>
  </r>
  <r>
    <x v="0"/>
    <s v="0190115798001"/>
    <x v="0"/>
    <x v="0"/>
    <x v="1"/>
    <x v="334"/>
    <x v="808"/>
    <n v="43363.79"/>
    <x v="0"/>
    <x v="1"/>
    <x v="2"/>
  </r>
  <r>
    <x v="0"/>
    <s v="0190155722001"/>
    <x v="1"/>
    <x v="0"/>
    <x v="1"/>
    <x v="334"/>
    <x v="808"/>
    <n v="15625183.66"/>
    <x v="0"/>
    <x v="1"/>
    <x v="2"/>
  </r>
  <r>
    <x v="0"/>
    <s v="0290003288001"/>
    <x v="2"/>
    <x v="0"/>
    <x v="1"/>
    <x v="334"/>
    <x v="808"/>
    <n v="562641.63"/>
    <x v="0"/>
    <x v="1"/>
    <x v="2"/>
  </r>
  <r>
    <x v="0"/>
    <s v="0390027923001"/>
    <x v="3"/>
    <x v="0"/>
    <x v="1"/>
    <x v="334"/>
    <x v="808"/>
    <n v="0"/>
    <x v="0"/>
    <x v="1"/>
    <x v="2"/>
  </r>
  <r>
    <x v="0"/>
    <s v="0490001883001"/>
    <x v="4"/>
    <x v="0"/>
    <x v="1"/>
    <x v="334"/>
    <x v="808"/>
    <n v="3032.91"/>
    <x v="0"/>
    <x v="1"/>
    <x v="2"/>
  </r>
  <r>
    <x v="0"/>
    <s v="0490002669001"/>
    <x v="5"/>
    <x v="0"/>
    <x v="1"/>
    <x v="334"/>
    <x v="808"/>
    <n v="5404021.0700000003"/>
    <x v="0"/>
    <x v="1"/>
    <x v="2"/>
  </r>
  <r>
    <x v="0"/>
    <s v="0590052000001"/>
    <x v="6"/>
    <x v="0"/>
    <x v="1"/>
    <x v="334"/>
    <x v="808"/>
    <n v="6910416.9900000002"/>
    <x v="0"/>
    <x v="1"/>
    <x v="2"/>
  </r>
  <r>
    <x v="0"/>
    <s v="0690045389001"/>
    <x v="7"/>
    <x v="0"/>
    <x v="1"/>
    <x v="334"/>
    <x v="808"/>
    <n v="149272.9"/>
    <x v="0"/>
    <x v="1"/>
    <x v="2"/>
  </r>
  <r>
    <x v="0"/>
    <s v="0691706710001"/>
    <x v="8"/>
    <x v="0"/>
    <x v="1"/>
    <x v="334"/>
    <x v="808"/>
    <n v="205174.79"/>
    <x v="0"/>
    <x v="1"/>
    <x v="2"/>
  </r>
  <r>
    <x v="0"/>
    <s v="0790024656001"/>
    <x v="9"/>
    <x v="0"/>
    <x v="1"/>
    <x v="334"/>
    <x v="808"/>
    <n v="0"/>
    <x v="0"/>
    <x v="1"/>
    <x v="2"/>
  </r>
  <r>
    <x v="0"/>
    <s v="1090033456001"/>
    <x v="10"/>
    <x v="0"/>
    <x v="1"/>
    <x v="334"/>
    <x v="808"/>
    <n v="3052675.34"/>
    <x v="0"/>
    <x v="1"/>
    <x v="2"/>
  </r>
  <r>
    <x v="0"/>
    <s v="1091720902001"/>
    <x v="11"/>
    <x v="0"/>
    <x v="1"/>
    <x v="334"/>
    <x v="808"/>
    <n v="555188.07999999996"/>
    <x v="0"/>
    <x v="1"/>
    <x v="2"/>
  </r>
  <r>
    <x v="0"/>
    <s v="1190068389001"/>
    <x v="12"/>
    <x v="0"/>
    <x v="1"/>
    <x v="334"/>
    <x v="808"/>
    <n v="887777.79"/>
    <x v="0"/>
    <x v="1"/>
    <x v="2"/>
  </r>
  <r>
    <x v="0"/>
    <s v="1390013678001"/>
    <x v="13"/>
    <x v="0"/>
    <x v="1"/>
    <x v="334"/>
    <x v="808"/>
    <n v="69136.39"/>
    <x v="0"/>
    <x v="1"/>
    <x v="2"/>
  </r>
  <r>
    <x v="0"/>
    <s v="1690012606001"/>
    <x v="14"/>
    <x v="0"/>
    <x v="1"/>
    <x v="334"/>
    <x v="808"/>
    <n v="3176528.64"/>
    <x v="0"/>
    <x v="1"/>
    <x v="2"/>
  </r>
  <r>
    <x v="0"/>
    <s v="1790093204001"/>
    <x v="15"/>
    <x v="0"/>
    <x v="1"/>
    <x v="334"/>
    <x v="808"/>
    <n v="0.8"/>
    <x v="0"/>
    <x v="1"/>
    <x v="2"/>
  </r>
  <r>
    <x v="0"/>
    <s v="1790325083001"/>
    <x v="16"/>
    <x v="0"/>
    <x v="1"/>
    <x v="334"/>
    <x v="808"/>
    <n v="3180509.14"/>
    <x v="0"/>
    <x v="1"/>
    <x v="2"/>
  </r>
  <r>
    <x v="0"/>
    <s v="1790451801001"/>
    <x v="17"/>
    <x v="0"/>
    <x v="1"/>
    <x v="334"/>
    <x v="808"/>
    <n v="39123.75"/>
    <x v="0"/>
    <x v="1"/>
    <x v="2"/>
  </r>
  <r>
    <x v="0"/>
    <s v="1790501469001"/>
    <x v="18"/>
    <x v="0"/>
    <x v="1"/>
    <x v="334"/>
    <x v="808"/>
    <n v="27308141.850000001"/>
    <x v="0"/>
    <x v="1"/>
    <x v="2"/>
  </r>
  <r>
    <x v="0"/>
    <s v="1790567699001"/>
    <x v="19"/>
    <x v="0"/>
    <x v="1"/>
    <x v="334"/>
    <x v="808"/>
    <n v="259767.48"/>
    <x v="0"/>
    <x v="1"/>
    <x v="2"/>
  </r>
  <r>
    <x v="0"/>
    <s v="1790866084001"/>
    <x v="20"/>
    <x v="0"/>
    <x v="1"/>
    <x v="334"/>
    <x v="808"/>
    <n v="0"/>
    <x v="0"/>
    <x v="1"/>
    <x v="2"/>
  </r>
  <r>
    <x v="0"/>
    <s v="1790900193001"/>
    <x v="21"/>
    <x v="0"/>
    <x v="1"/>
    <x v="334"/>
    <x v="808"/>
    <n v="423792.64000000001"/>
    <x v="0"/>
    <x v="1"/>
    <x v="2"/>
  </r>
  <r>
    <x v="0"/>
    <s v="1790979016001"/>
    <x v="22"/>
    <x v="0"/>
    <x v="1"/>
    <x v="334"/>
    <x v="808"/>
    <n v="36653508.350000001"/>
    <x v="0"/>
    <x v="1"/>
    <x v="2"/>
  </r>
  <r>
    <x v="0"/>
    <s v="1791708040001"/>
    <x v="23"/>
    <x v="0"/>
    <x v="1"/>
    <x v="334"/>
    <x v="808"/>
    <n v="0"/>
    <x v="0"/>
    <x v="1"/>
    <x v="2"/>
  </r>
  <r>
    <x v="0"/>
    <s v="1890001323001"/>
    <x v="24"/>
    <x v="0"/>
    <x v="1"/>
    <x v="334"/>
    <x v="808"/>
    <n v="770171.05"/>
    <x v="0"/>
    <x v="1"/>
    <x v="2"/>
  </r>
  <r>
    <x v="0"/>
    <s v="1890003628001"/>
    <x v="25"/>
    <x v="0"/>
    <x v="1"/>
    <x v="334"/>
    <x v="808"/>
    <n v="2504690.92"/>
    <x v="0"/>
    <x v="1"/>
    <x v="2"/>
  </r>
  <r>
    <x v="0"/>
    <s v="1890037646001"/>
    <x v="26"/>
    <x v="0"/>
    <x v="1"/>
    <x v="334"/>
    <x v="808"/>
    <n v="3130905.61"/>
    <x v="0"/>
    <x v="1"/>
    <x v="2"/>
  </r>
  <r>
    <x v="0"/>
    <s v="1890080967001"/>
    <x v="27"/>
    <x v="0"/>
    <x v="1"/>
    <x v="334"/>
    <x v="808"/>
    <n v="237701.83"/>
    <x v="0"/>
    <x v="1"/>
    <x v="2"/>
  </r>
  <r>
    <x v="0"/>
    <s v="1890141877001"/>
    <x v="28"/>
    <x v="0"/>
    <x v="1"/>
    <x v="334"/>
    <x v="808"/>
    <n v="8670018.5700000003"/>
    <x v="0"/>
    <x v="1"/>
    <x v="2"/>
  </r>
  <r>
    <x v="0"/>
    <s v="1891709591001"/>
    <x v="29"/>
    <x v="0"/>
    <x v="1"/>
    <x v="334"/>
    <x v="808"/>
    <n v="3504651.39"/>
    <x v="0"/>
    <x v="1"/>
    <x v="2"/>
  </r>
  <r>
    <x v="0"/>
    <s v="1891710328001"/>
    <x v="30"/>
    <x v="0"/>
    <x v="1"/>
    <x v="334"/>
    <x v="808"/>
    <n v="694959.07"/>
    <x v="0"/>
    <x v="1"/>
    <x v="2"/>
  </r>
  <r>
    <x v="0"/>
    <s v="11"/>
    <x v="31"/>
    <x v="0"/>
    <x v="0"/>
    <x v="334"/>
    <x v="808"/>
    <n v="121337436.21000001"/>
    <x v="0"/>
    <x v="1"/>
    <x v="2"/>
  </r>
  <r>
    <x v="0"/>
    <s v="11"/>
    <x v="31"/>
    <x v="0"/>
    <x v="1"/>
    <x v="334"/>
    <x v="808"/>
    <n v="124022356.42999999"/>
    <x v="0"/>
    <x v="1"/>
    <x v="2"/>
  </r>
  <r>
    <x v="0"/>
    <s v="12"/>
    <x v="32"/>
    <x v="0"/>
    <x v="0"/>
    <x v="334"/>
    <x v="808"/>
    <n v="121337436.21000001"/>
    <x v="0"/>
    <x v="1"/>
    <x v="2"/>
  </r>
  <r>
    <x v="0"/>
    <s v="12"/>
    <x v="32"/>
    <x v="0"/>
    <x v="1"/>
    <x v="334"/>
    <x v="808"/>
    <n v="124022356.42999999"/>
    <x v="0"/>
    <x v="1"/>
    <x v="2"/>
  </r>
  <r>
    <x v="0"/>
    <s v="0190115798001"/>
    <x v="0"/>
    <x v="0"/>
    <x v="0"/>
    <x v="14"/>
    <x v="809"/>
    <n v="0"/>
    <x v="0"/>
    <x v="1"/>
    <x v="1"/>
  </r>
  <r>
    <x v="0"/>
    <s v="0190155722001"/>
    <x v="1"/>
    <x v="0"/>
    <x v="0"/>
    <x v="14"/>
    <x v="809"/>
    <n v="0"/>
    <x v="0"/>
    <x v="1"/>
    <x v="1"/>
  </r>
  <r>
    <x v="0"/>
    <s v="0290003288001"/>
    <x v="2"/>
    <x v="0"/>
    <x v="0"/>
    <x v="14"/>
    <x v="809"/>
    <n v="0"/>
    <x v="0"/>
    <x v="1"/>
    <x v="1"/>
  </r>
  <r>
    <x v="0"/>
    <s v="0390027923001"/>
    <x v="3"/>
    <x v="0"/>
    <x v="0"/>
    <x v="14"/>
    <x v="809"/>
    <n v="0"/>
    <x v="0"/>
    <x v="1"/>
    <x v="1"/>
  </r>
  <r>
    <x v="0"/>
    <s v="0490001883001"/>
    <x v="4"/>
    <x v="0"/>
    <x v="0"/>
    <x v="14"/>
    <x v="809"/>
    <n v="0"/>
    <x v="0"/>
    <x v="1"/>
    <x v="1"/>
  </r>
  <r>
    <x v="0"/>
    <s v="0490002669001"/>
    <x v="5"/>
    <x v="0"/>
    <x v="0"/>
    <x v="14"/>
    <x v="809"/>
    <n v="0"/>
    <x v="0"/>
    <x v="1"/>
    <x v="1"/>
  </r>
  <r>
    <x v="0"/>
    <s v="0590052000001"/>
    <x v="6"/>
    <x v="0"/>
    <x v="0"/>
    <x v="14"/>
    <x v="809"/>
    <n v="0"/>
    <x v="0"/>
    <x v="1"/>
    <x v="1"/>
  </r>
  <r>
    <x v="0"/>
    <s v="0690045389001"/>
    <x v="7"/>
    <x v="0"/>
    <x v="0"/>
    <x v="14"/>
    <x v="809"/>
    <n v="0"/>
    <x v="0"/>
    <x v="1"/>
    <x v="1"/>
  </r>
  <r>
    <x v="0"/>
    <s v="0691706710001"/>
    <x v="8"/>
    <x v="0"/>
    <x v="0"/>
    <x v="14"/>
    <x v="809"/>
    <n v="0"/>
    <x v="0"/>
    <x v="1"/>
    <x v="1"/>
  </r>
  <r>
    <x v="0"/>
    <s v="0790024656001"/>
    <x v="9"/>
    <x v="0"/>
    <x v="0"/>
    <x v="14"/>
    <x v="809"/>
    <n v="0"/>
    <x v="0"/>
    <x v="1"/>
    <x v="1"/>
  </r>
  <r>
    <x v="0"/>
    <s v="1090033456001"/>
    <x v="10"/>
    <x v="0"/>
    <x v="0"/>
    <x v="14"/>
    <x v="809"/>
    <n v="0"/>
    <x v="0"/>
    <x v="1"/>
    <x v="1"/>
  </r>
  <r>
    <x v="0"/>
    <s v="1091720902001"/>
    <x v="11"/>
    <x v="0"/>
    <x v="0"/>
    <x v="14"/>
    <x v="809"/>
    <n v="0"/>
    <x v="0"/>
    <x v="1"/>
    <x v="1"/>
  </r>
  <r>
    <x v="0"/>
    <s v="1190068389001"/>
    <x v="12"/>
    <x v="0"/>
    <x v="0"/>
    <x v="14"/>
    <x v="809"/>
    <n v="0"/>
    <x v="0"/>
    <x v="1"/>
    <x v="1"/>
  </r>
  <r>
    <x v="0"/>
    <s v="1390013678001"/>
    <x v="13"/>
    <x v="0"/>
    <x v="0"/>
    <x v="14"/>
    <x v="809"/>
    <n v="0"/>
    <x v="0"/>
    <x v="1"/>
    <x v="1"/>
  </r>
  <r>
    <x v="0"/>
    <s v="1690012606001"/>
    <x v="14"/>
    <x v="0"/>
    <x v="0"/>
    <x v="14"/>
    <x v="809"/>
    <n v="0"/>
    <x v="0"/>
    <x v="1"/>
    <x v="1"/>
  </r>
  <r>
    <x v="0"/>
    <s v="1790093204001"/>
    <x v="15"/>
    <x v="0"/>
    <x v="0"/>
    <x v="14"/>
    <x v="809"/>
    <n v="0"/>
    <x v="0"/>
    <x v="1"/>
    <x v="1"/>
  </r>
  <r>
    <x v="0"/>
    <s v="1790325083001"/>
    <x v="16"/>
    <x v="0"/>
    <x v="0"/>
    <x v="14"/>
    <x v="809"/>
    <n v="0"/>
    <x v="0"/>
    <x v="1"/>
    <x v="1"/>
  </r>
  <r>
    <x v="0"/>
    <s v="1790451801001"/>
    <x v="17"/>
    <x v="0"/>
    <x v="0"/>
    <x v="14"/>
    <x v="809"/>
    <n v="0"/>
    <x v="0"/>
    <x v="1"/>
    <x v="1"/>
  </r>
  <r>
    <x v="0"/>
    <s v="1790501469001"/>
    <x v="18"/>
    <x v="0"/>
    <x v="0"/>
    <x v="14"/>
    <x v="809"/>
    <n v="0"/>
    <x v="0"/>
    <x v="1"/>
    <x v="1"/>
  </r>
  <r>
    <x v="0"/>
    <s v="1790567699001"/>
    <x v="19"/>
    <x v="0"/>
    <x v="0"/>
    <x v="14"/>
    <x v="809"/>
    <n v="0"/>
    <x v="0"/>
    <x v="1"/>
    <x v="1"/>
  </r>
  <r>
    <x v="0"/>
    <s v="1790866084001"/>
    <x v="20"/>
    <x v="0"/>
    <x v="0"/>
    <x v="14"/>
    <x v="809"/>
    <n v="0"/>
    <x v="0"/>
    <x v="1"/>
    <x v="1"/>
  </r>
  <r>
    <x v="0"/>
    <s v="1790900193001"/>
    <x v="21"/>
    <x v="0"/>
    <x v="0"/>
    <x v="14"/>
    <x v="809"/>
    <n v="0"/>
    <x v="0"/>
    <x v="1"/>
    <x v="1"/>
  </r>
  <r>
    <x v="0"/>
    <s v="1790979016001"/>
    <x v="22"/>
    <x v="0"/>
    <x v="0"/>
    <x v="14"/>
    <x v="809"/>
    <n v="0"/>
    <x v="0"/>
    <x v="1"/>
    <x v="1"/>
  </r>
  <r>
    <x v="0"/>
    <s v="1791708040001"/>
    <x v="23"/>
    <x v="0"/>
    <x v="0"/>
    <x v="14"/>
    <x v="809"/>
    <n v="0"/>
    <x v="0"/>
    <x v="1"/>
    <x v="1"/>
  </r>
  <r>
    <x v="0"/>
    <s v="1890001323001"/>
    <x v="24"/>
    <x v="0"/>
    <x v="0"/>
    <x v="14"/>
    <x v="809"/>
    <n v="0"/>
    <x v="0"/>
    <x v="1"/>
    <x v="1"/>
  </r>
  <r>
    <x v="0"/>
    <s v="1890003628001"/>
    <x v="25"/>
    <x v="0"/>
    <x v="0"/>
    <x v="14"/>
    <x v="809"/>
    <n v="0"/>
    <x v="0"/>
    <x v="1"/>
    <x v="1"/>
  </r>
  <r>
    <x v="0"/>
    <s v="1890037646001"/>
    <x v="26"/>
    <x v="0"/>
    <x v="0"/>
    <x v="14"/>
    <x v="809"/>
    <n v="0"/>
    <x v="0"/>
    <x v="1"/>
    <x v="1"/>
  </r>
  <r>
    <x v="0"/>
    <s v="1890080967001"/>
    <x v="27"/>
    <x v="0"/>
    <x v="0"/>
    <x v="14"/>
    <x v="809"/>
    <n v="0"/>
    <x v="0"/>
    <x v="1"/>
    <x v="1"/>
  </r>
  <r>
    <x v="0"/>
    <s v="1890141877001"/>
    <x v="28"/>
    <x v="0"/>
    <x v="0"/>
    <x v="14"/>
    <x v="809"/>
    <n v="0"/>
    <x v="0"/>
    <x v="1"/>
    <x v="1"/>
  </r>
  <r>
    <x v="0"/>
    <s v="1891709591001"/>
    <x v="29"/>
    <x v="0"/>
    <x v="0"/>
    <x v="14"/>
    <x v="809"/>
    <n v="0"/>
    <x v="0"/>
    <x v="1"/>
    <x v="1"/>
  </r>
  <r>
    <x v="0"/>
    <s v="1891710328001"/>
    <x v="30"/>
    <x v="0"/>
    <x v="0"/>
    <x v="14"/>
    <x v="809"/>
    <n v="0"/>
    <x v="0"/>
    <x v="1"/>
    <x v="1"/>
  </r>
  <r>
    <x v="0"/>
    <s v="0190115798001"/>
    <x v="0"/>
    <x v="0"/>
    <x v="1"/>
    <x v="14"/>
    <x v="809"/>
    <n v="0"/>
    <x v="0"/>
    <x v="1"/>
    <x v="1"/>
  </r>
  <r>
    <x v="0"/>
    <s v="0190155722001"/>
    <x v="1"/>
    <x v="0"/>
    <x v="1"/>
    <x v="14"/>
    <x v="809"/>
    <n v="0"/>
    <x v="0"/>
    <x v="1"/>
    <x v="1"/>
  </r>
  <r>
    <x v="0"/>
    <s v="0290003288001"/>
    <x v="2"/>
    <x v="0"/>
    <x v="1"/>
    <x v="14"/>
    <x v="809"/>
    <n v="0"/>
    <x v="0"/>
    <x v="1"/>
    <x v="1"/>
  </r>
  <r>
    <x v="0"/>
    <s v="0390027923001"/>
    <x v="3"/>
    <x v="0"/>
    <x v="1"/>
    <x v="14"/>
    <x v="809"/>
    <n v="0"/>
    <x v="0"/>
    <x v="1"/>
    <x v="1"/>
  </r>
  <r>
    <x v="0"/>
    <s v="0490001883001"/>
    <x v="4"/>
    <x v="0"/>
    <x v="1"/>
    <x v="14"/>
    <x v="809"/>
    <n v="0"/>
    <x v="0"/>
    <x v="1"/>
    <x v="1"/>
  </r>
  <r>
    <x v="0"/>
    <s v="0490002669001"/>
    <x v="5"/>
    <x v="0"/>
    <x v="1"/>
    <x v="14"/>
    <x v="809"/>
    <n v="0"/>
    <x v="0"/>
    <x v="1"/>
    <x v="1"/>
  </r>
  <r>
    <x v="0"/>
    <s v="0590052000001"/>
    <x v="6"/>
    <x v="0"/>
    <x v="1"/>
    <x v="14"/>
    <x v="809"/>
    <n v="0"/>
    <x v="0"/>
    <x v="1"/>
    <x v="1"/>
  </r>
  <r>
    <x v="0"/>
    <s v="0690045389001"/>
    <x v="7"/>
    <x v="0"/>
    <x v="1"/>
    <x v="14"/>
    <x v="809"/>
    <n v="0"/>
    <x v="0"/>
    <x v="1"/>
    <x v="1"/>
  </r>
  <r>
    <x v="0"/>
    <s v="0691706710001"/>
    <x v="8"/>
    <x v="0"/>
    <x v="1"/>
    <x v="14"/>
    <x v="809"/>
    <n v="0"/>
    <x v="0"/>
    <x v="1"/>
    <x v="1"/>
  </r>
  <r>
    <x v="0"/>
    <s v="0790024656001"/>
    <x v="9"/>
    <x v="0"/>
    <x v="1"/>
    <x v="14"/>
    <x v="809"/>
    <n v="0"/>
    <x v="0"/>
    <x v="1"/>
    <x v="1"/>
  </r>
  <r>
    <x v="0"/>
    <s v="1090033456001"/>
    <x v="10"/>
    <x v="0"/>
    <x v="1"/>
    <x v="14"/>
    <x v="809"/>
    <n v="0"/>
    <x v="0"/>
    <x v="1"/>
    <x v="1"/>
  </r>
  <r>
    <x v="0"/>
    <s v="1091720902001"/>
    <x v="11"/>
    <x v="0"/>
    <x v="1"/>
    <x v="14"/>
    <x v="809"/>
    <n v="0"/>
    <x v="0"/>
    <x v="1"/>
    <x v="1"/>
  </r>
  <r>
    <x v="0"/>
    <s v="1190068389001"/>
    <x v="12"/>
    <x v="0"/>
    <x v="1"/>
    <x v="14"/>
    <x v="809"/>
    <n v="0"/>
    <x v="0"/>
    <x v="1"/>
    <x v="1"/>
  </r>
  <r>
    <x v="0"/>
    <s v="1390013678001"/>
    <x v="13"/>
    <x v="0"/>
    <x v="1"/>
    <x v="14"/>
    <x v="809"/>
    <n v="0"/>
    <x v="0"/>
    <x v="1"/>
    <x v="1"/>
  </r>
  <r>
    <x v="0"/>
    <s v="1690012606001"/>
    <x v="14"/>
    <x v="0"/>
    <x v="1"/>
    <x v="14"/>
    <x v="809"/>
    <n v="0"/>
    <x v="0"/>
    <x v="1"/>
    <x v="1"/>
  </r>
  <r>
    <x v="0"/>
    <s v="1790093204001"/>
    <x v="15"/>
    <x v="0"/>
    <x v="1"/>
    <x v="14"/>
    <x v="809"/>
    <n v="0"/>
    <x v="0"/>
    <x v="1"/>
    <x v="1"/>
  </r>
  <r>
    <x v="0"/>
    <s v="1790325083001"/>
    <x v="16"/>
    <x v="0"/>
    <x v="1"/>
    <x v="14"/>
    <x v="809"/>
    <n v="0"/>
    <x v="0"/>
    <x v="1"/>
    <x v="1"/>
  </r>
  <r>
    <x v="0"/>
    <s v="1790451801001"/>
    <x v="17"/>
    <x v="0"/>
    <x v="1"/>
    <x v="14"/>
    <x v="809"/>
    <n v="0"/>
    <x v="0"/>
    <x v="1"/>
    <x v="1"/>
  </r>
  <r>
    <x v="0"/>
    <s v="1790501469001"/>
    <x v="18"/>
    <x v="0"/>
    <x v="1"/>
    <x v="14"/>
    <x v="809"/>
    <n v="0"/>
    <x v="0"/>
    <x v="1"/>
    <x v="1"/>
  </r>
  <r>
    <x v="0"/>
    <s v="1790567699001"/>
    <x v="19"/>
    <x v="0"/>
    <x v="1"/>
    <x v="14"/>
    <x v="809"/>
    <n v="0"/>
    <x v="0"/>
    <x v="1"/>
    <x v="1"/>
  </r>
  <r>
    <x v="0"/>
    <s v="1790866084001"/>
    <x v="20"/>
    <x v="0"/>
    <x v="1"/>
    <x v="14"/>
    <x v="809"/>
    <n v="0"/>
    <x v="0"/>
    <x v="1"/>
    <x v="1"/>
  </r>
  <r>
    <x v="0"/>
    <s v="1790900193001"/>
    <x v="21"/>
    <x v="0"/>
    <x v="1"/>
    <x v="14"/>
    <x v="809"/>
    <n v="0"/>
    <x v="0"/>
    <x v="1"/>
    <x v="1"/>
  </r>
  <r>
    <x v="0"/>
    <s v="1790979016001"/>
    <x v="22"/>
    <x v="0"/>
    <x v="1"/>
    <x v="14"/>
    <x v="809"/>
    <n v="0"/>
    <x v="0"/>
    <x v="1"/>
    <x v="1"/>
  </r>
  <r>
    <x v="0"/>
    <s v="1791708040001"/>
    <x v="23"/>
    <x v="0"/>
    <x v="1"/>
    <x v="14"/>
    <x v="809"/>
    <n v="0"/>
    <x v="0"/>
    <x v="1"/>
    <x v="1"/>
  </r>
  <r>
    <x v="0"/>
    <s v="1890001323001"/>
    <x v="24"/>
    <x v="0"/>
    <x v="1"/>
    <x v="14"/>
    <x v="809"/>
    <n v="0"/>
    <x v="0"/>
    <x v="1"/>
    <x v="1"/>
  </r>
  <r>
    <x v="0"/>
    <s v="1890003628001"/>
    <x v="25"/>
    <x v="0"/>
    <x v="1"/>
    <x v="14"/>
    <x v="809"/>
    <n v="145.75"/>
    <x v="0"/>
    <x v="1"/>
    <x v="1"/>
  </r>
  <r>
    <x v="0"/>
    <s v="1890037646001"/>
    <x v="26"/>
    <x v="0"/>
    <x v="1"/>
    <x v="14"/>
    <x v="809"/>
    <n v="0"/>
    <x v="0"/>
    <x v="1"/>
    <x v="1"/>
  </r>
  <r>
    <x v="0"/>
    <s v="1890080967001"/>
    <x v="27"/>
    <x v="0"/>
    <x v="1"/>
    <x v="14"/>
    <x v="809"/>
    <n v="0"/>
    <x v="0"/>
    <x v="1"/>
    <x v="1"/>
  </r>
  <r>
    <x v="0"/>
    <s v="1890141877001"/>
    <x v="28"/>
    <x v="0"/>
    <x v="1"/>
    <x v="14"/>
    <x v="809"/>
    <n v="0"/>
    <x v="0"/>
    <x v="1"/>
    <x v="1"/>
  </r>
  <r>
    <x v="0"/>
    <s v="1891709591001"/>
    <x v="29"/>
    <x v="0"/>
    <x v="1"/>
    <x v="14"/>
    <x v="809"/>
    <n v="0"/>
    <x v="0"/>
    <x v="1"/>
    <x v="1"/>
  </r>
  <r>
    <x v="0"/>
    <s v="1891710328001"/>
    <x v="30"/>
    <x v="0"/>
    <x v="1"/>
    <x v="14"/>
    <x v="809"/>
    <n v="0"/>
    <x v="0"/>
    <x v="1"/>
    <x v="1"/>
  </r>
  <r>
    <x v="0"/>
    <s v="11"/>
    <x v="31"/>
    <x v="0"/>
    <x v="0"/>
    <x v="14"/>
    <x v="809"/>
    <n v="0"/>
    <x v="0"/>
    <x v="1"/>
    <x v="1"/>
  </r>
  <r>
    <x v="0"/>
    <s v="11"/>
    <x v="31"/>
    <x v="0"/>
    <x v="1"/>
    <x v="14"/>
    <x v="809"/>
    <n v="145.75"/>
    <x v="0"/>
    <x v="1"/>
    <x v="1"/>
  </r>
  <r>
    <x v="0"/>
    <s v="12"/>
    <x v="32"/>
    <x v="0"/>
    <x v="0"/>
    <x v="14"/>
    <x v="809"/>
    <n v="0"/>
    <x v="0"/>
    <x v="1"/>
    <x v="1"/>
  </r>
  <r>
    <x v="0"/>
    <s v="12"/>
    <x v="32"/>
    <x v="0"/>
    <x v="1"/>
    <x v="14"/>
    <x v="809"/>
    <n v="145.75"/>
    <x v="0"/>
    <x v="1"/>
    <x v="1"/>
  </r>
  <r>
    <x v="0"/>
    <s v="0190115798001"/>
    <x v="0"/>
    <x v="0"/>
    <x v="0"/>
    <x v="335"/>
    <x v="810"/>
    <n v="0"/>
    <x v="0"/>
    <x v="1"/>
    <x v="2"/>
  </r>
  <r>
    <x v="0"/>
    <s v="0190155722001"/>
    <x v="1"/>
    <x v="0"/>
    <x v="0"/>
    <x v="335"/>
    <x v="810"/>
    <n v="0"/>
    <x v="0"/>
    <x v="1"/>
    <x v="2"/>
  </r>
  <r>
    <x v="0"/>
    <s v="0290003288001"/>
    <x v="2"/>
    <x v="0"/>
    <x v="0"/>
    <x v="335"/>
    <x v="810"/>
    <n v="0"/>
    <x v="0"/>
    <x v="1"/>
    <x v="2"/>
  </r>
  <r>
    <x v="0"/>
    <s v="0390027923001"/>
    <x v="3"/>
    <x v="0"/>
    <x v="0"/>
    <x v="335"/>
    <x v="810"/>
    <n v="0"/>
    <x v="0"/>
    <x v="1"/>
    <x v="2"/>
  </r>
  <r>
    <x v="0"/>
    <s v="0490001883001"/>
    <x v="4"/>
    <x v="0"/>
    <x v="0"/>
    <x v="335"/>
    <x v="810"/>
    <n v="0"/>
    <x v="0"/>
    <x v="1"/>
    <x v="2"/>
  </r>
  <r>
    <x v="0"/>
    <s v="0490002669001"/>
    <x v="5"/>
    <x v="0"/>
    <x v="0"/>
    <x v="335"/>
    <x v="810"/>
    <n v="0"/>
    <x v="0"/>
    <x v="1"/>
    <x v="2"/>
  </r>
  <r>
    <x v="0"/>
    <s v="0590052000001"/>
    <x v="6"/>
    <x v="0"/>
    <x v="0"/>
    <x v="335"/>
    <x v="810"/>
    <n v="0"/>
    <x v="0"/>
    <x v="1"/>
    <x v="2"/>
  </r>
  <r>
    <x v="0"/>
    <s v="0690045389001"/>
    <x v="7"/>
    <x v="0"/>
    <x v="0"/>
    <x v="335"/>
    <x v="810"/>
    <n v="0"/>
    <x v="0"/>
    <x v="1"/>
    <x v="2"/>
  </r>
  <r>
    <x v="0"/>
    <s v="0691706710001"/>
    <x v="8"/>
    <x v="0"/>
    <x v="0"/>
    <x v="335"/>
    <x v="810"/>
    <n v="0"/>
    <x v="0"/>
    <x v="1"/>
    <x v="2"/>
  </r>
  <r>
    <x v="0"/>
    <s v="0790024656001"/>
    <x v="9"/>
    <x v="0"/>
    <x v="0"/>
    <x v="335"/>
    <x v="810"/>
    <n v="0"/>
    <x v="0"/>
    <x v="1"/>
    <x v="2"/>
  </r>
  <r>
    <x v="0"/>
    <s v="1090033456001"/>
    <x v="10"/>
    <x v="0"/>
    <x v="0"/>
    <x v="335"/>
    <x v="810"/>
    <n v="0"/>
    <x v="0"/>
    <x v="1"/>
    <x v="2"/>
  </r>
  <r>
    <x v="0"/>
    <s v="1091720902001"/>
    <x v="11"/>
    <x v="0"/>
    <x v="0"/>
    <x v="335"/>
    <x v="810"/>
    <n v="0"/>
    <x v="0"/>
    <x v="1"/>
    <x v="2"/>
  </r>
  <r>
    <x v="0"/>
    <s v="1190068389001"/>
    <x v="12"/>
    <x v="0"/>
    <x v="0"/>
    <x v="335"/>
    <x v="810"/>
    <n v="0"/>
    <x v="0"/>
    <x v="1"/>
    <x v="2"/>
  </r>
  <r>
    <x v="0"/>
    <s v="1390013678001"/>
    <x v="13"/>
    <x v="0"/>
    <x v="0"/>
    <x v="335"/>
    <x v="810"/>
    <n v="0"/>
    <x v="0"/>
    <x v="1"/>
    <x v="2"/>
  </r>
  <r>
    <x v="0"/>
    <s v="1690012606001"/>
    <x v="14"/>
    <x v="0"/>
    <x v="0"/>
    <x v="335"/>
    <x v="810"/>
    <n v="0"/>
    <x v="0"/>
    <x v="1"/>
    <x v="2"/>
  </r>
  <r>
    <x v="0"/>
    <s v="1790093204001"/>
    <x v="15"/>
    <x v="0"/>
    <x v="0"/>
    <x v="335"/>
    <x v="810"/>
    <n v="0"/>
    <x v="0"/>
    <x v="1"/>
    <x v="2"/>
  </r>
  <r>
    <x v="0"/>
    <s v="1790325083001"/>
    <x v="16"/>
    <x v="0"/>
    <x v="0"/>
    <x v="335"/>
    <x v="810"/>
    <n v="0"/>
    <x v="0"/>
    <x v="1"/>
    <x v="2"/>
  </r>
  <r>
    <x v="0"/>
    <s v="1790451801001"/>
    <x v="17"/>
    <x v="0"/>
    <x v="0"/>
    <x v="335"/>
    <x v="810"/>
    <n v="0"/>
    <x v="0"/>
    <x v="1"/>
    <x v="2"/>
  </r>
  <r>
    <x v="0"/>
    <s v="1790501469001"/>
    <x v="18"/>
    <x v="0"/>
    <x v="0"/>
    <x v="335"/>
    <x v="810"/>
    <n v="0"/>
    <x v="0"/>
    <x v="1"/>
    <x v="2"/>
  </r>
  <r>
    <x v="0"/>
    <s v="1790567699001"/>
    <x v="19"/>
    <x v="0"/>
    <x v="0"/>
    <x v="335"/>
    <x v="810"/>
    <n v="0"/>
    <x v="0"/>
    <x v="1"/>
    <x v="2"/>
  </r>
  <r>
    <x v="0"/>
    <s v="1790866084001"/>
    <x v="20"/>
    <x v="0"/>
    <x v="0"/>
    <x v="335"/>
    <x v="810"/>
    <n v="0"/>
    <x v="0"/>
    <x v="1"/>
    <x v="2"/>
  </r>
  <r>
    <x v="0"/>
    <s v="1790900193001"/>
    <x v="21"/>
    <x v="0"/>
    <x v="0"/>
    <x v="335"/>
    <x v="810"/>
    <n v="0"/>
    <x v="0"/>
    <x v="1"/>
    <x v="2"/>
  </r>
  <r>
    <x v="0"/>
    <s v="1790979016001"/>
    <x v="22"/>
    <x v="0"/>
    <x v="0"/>
    <x v="335"/>
    <x v="810"/>
    <n v="0"/>
    <x v="0"/>
    <x v="1"/>
    <x v="2"/>
  </r>
  <r>
    <x v="0"/>
    <s v="1791708040001"/>
    <x v="23"/>
    <x v="0"/>
    <x v="0"/>
    <x v="335"/>
    <x v="810"/>
    <n v="0"/>
    <x v="0"/>
    <x v="1"/>
    <x v="2"/>
  </r>
  <r>
    <x v="0"/>
    <s v="1890001323001"/>
    <x v="24"/>
    <x v="0"/>
    <x v="0"/>
    <x v="335"/>
    <x v="810"/>
    <n v="0"/>
    <x v="0"/>
    <x v="1"/>
    <x v="2"/>
  </r>
  <r>
    <x v="0"/>
    <s v="1890003628001"/>
    <x v="25"/>
    <x v="0"/>
    <x v="0"/>
    <x v="335"/>
    <x v="810"/>
    <n v="0"/>
    <x v="0"/>
    <x v="1"/>
    <x v="2"/>
  </r>
  <r>
    <x v="0"/>
    <s v="1890037646001"/>
    <x v="26"/>
    <x v="0"/>
    <x v="0"/>
    <x v="335"/>
    <x v="810"/>
    <n v="0"/>
    <x v="0"/>
    <x v="1"/>
    <x v="2"/>
  </r>
  <r>
    <x v="0"/>
    <s v="1890080967001"/>
    <x v="27"/>
    <x v="0"/>
    <x v="0"/>
    <x v="335"/>
    <x v="810"/>
    <n v="0"/>
    <x v="0"/>
    <x v="1"/>
    <x v="2"/>
  </r>
  <r>
    <x v="0"/>
    <s v="1890141877001"/>
    <x v="28"/>
    <x v="0"/>
    <x v="0"/>
    <x v="335"/>
    <x v="810"/>
    <n v="0"/>
    <x v="0"/>
    <x v="1"/>
    <x v="2"/>
  </r>
  <r>
    <x v="0"/>
    <s v="1891709591001"/>
    <x v="29"/>
    <x v="0"/>
    <x v="0"/>
    <x v="335"/>
    <x v="810"/>
    <n v="0"/>
    <x v="0"/>
    <x v="1"/>
    <x v="2"/>
  </r>
  <r>
    <x v="0"/>
    <s v="1891710328001"/>
    <x v="30"/>
    <x v="0"/>
    <x v="0"/>
    <x v="335"/>
    <x v="810"/>
    <n v="0"/>
    <x v="0"/>
    <x v="1"/>
    <x v="2"/>
  </r>
  <r>
    <x v="0"/>
    <s v="0190115798001"/>
    <x v="0"/>
    <x v="0"/>
    <x v="1"/>
    <x v="335"/>
    <x v="810"/>
    <n v="0"/>
    <x v="0"/>
    <x v="1"/>
    <x v="2"/>
  </r>
  <r>
    <x v="0"/>
    <s v="0190155722001"/>
    <x v="1"/>
    <x v="0"/>
    <x v="1"/>
    <x v="335"/>
    <x v="810"/>
    <n v="0"/>
    <x v="0"/>
    <x v="1"/>
    <x v="2"/>
  </r>
  <r>
    <x v="0"/>
    <s v="0290003288001"/>
    <x v="2"/>
    <x v="0"/>
    <x v="1"/>
    <x v="335"/>
    <x v="810"/>
    <n v="0"/>
    <x v="0"/>
    <x v="1"/>
    <x v="2"/>
  </r>
  <r>
    <x v="0"/>
    <s v="0390027923001"/>
    <x v="3"/>
    <x v="0"/>
    <x v="1"/>
    <x v="335"/>
    <x v="810"/>
    <n v="0"/>
    <x v="0"/>
    <x v="1"/>
    <x v="2"/>
  </r>
  <r>
    <x v="0"/>
    <s v="0490001883001"/>
    <x v="4"/>
    <x v="0"/>
    <x v="1"/>
    <x v="335"/>
    <x v="810"/>
    <n v="0"/>
    <x v="0"/>
    <x v="1"/>
    <x v="2"/>
  </r>
  <r>
    <x v="0"/>
    <s v="0490002669001"/>
    <x v="5"/>
    <x v="0"/>
    <x v="1"/>
    <x v="335"/>
    <x v="810"/>
    <n v="0"/>
    <x v="0"/>
    <x v="1"/>
    <x v="2"/>
  </r>
  <r>
    <x v="0"/>
    <s v="0590052000001"/>
    <x v="6"/>
    <x v="0"/>
    <x v="1"/>
    <x v="335"/>
    <x v="810"/>
    <n v="0"/>
    <x v="0"/>
    <x v="1"/>
    <x v="2"/>
  </r>
  <r>
    <x v="0"/>
    <s v="0690045389001"/>
    <x v="7"/>
    <x v="0"/>
    <x v="1"/>
    <x v="335"/>
    <x v="810"/>
    <n v="0"/>
    <x v="0"/>
    <x v="1"/>
    <x v="2"/>
  </r>
  <r>
    <x v="0"/>
    <s v="0691706710001"/>
    <x v="8"/>
    <x v="0"/>
    <x v="1"/>
    <x v="335"/>
    <x v="810"/>
    <n v="0"/>
    <x v="0"/>
    <x v="1"/>
    <x v="2"/>
  </r>
  <r>
    <x v="0"/>
    <s v="0790024656001"/>
    <x v="9"/>
    <x v="0"/>
    <x v="1"/>
    <x v="335"/>
    <x v="810"/>
    <n v="0"/>
    <x v="0"/>
    <x v="1"/>
    <x v="2"/>
  </r>
  <r>
    <x v="0"/>
    <s v="1090033456001"/>
    <x v="10"/>
    <x v="0"/>
    <x v="1"/>
    <x v="335"/>
    <x v="810"/>
    <n v="0"/>
    <x v="0"/>
    <x v="1"/>
    <x v="2"/>
  </r>
  <r>
    <x v="0"/>
    <s v="1091720902001"/>
    <x v="11"/>
    <x v="0"/>
    <x v="1"/>
    <x v="335"/>
    <x v="810"/>
    <n v="0"/>
    <x v="0"/>
    <x v="1"/>
    <x v="2"/>
  </r>
  <r>
    <x v="0"/>
    <s v="1190068389001"/>
    <x v="12"/>
    <x v="0"/>
    <x v="1"/>
    <x v="335"/>
    <x v="810"/>
    <n v="0"/>
    <x v="0"/>
    <x v="1"/>
    <x v="2"/>
  </r>
  <r>
    <x v="0"/>
    <s v="1390013678001"/>
    <x v="13"/>
    <x v="0"/>
    <x v="1"/>
    <x v="335"/>
    <x v="810"/>
    <n v="0"/>
    <x v="0"/>
    <x v="1"/>
    <x v="2"/>
  </r>
  <r>
    <x v="0"/>
    <s v="1690012606001"/>
    <x v="14"/>
    <x v="0"/>
    <x v="1"/>
    <x v="335"/>
    <x v="810"/>
    <n v="0"/>
    <x v="0"/>
    <x v="1"/>
    <x v="2"/>
  </r>
  <r>
    <x v="0"/>
    <s v="1790093204001"/>
    <x v="15"/>
    <x v="0"/>
    <x v="1"/>
    <x v="335"/>
    <x v="810"/>
    <n v="0"/>
    <x v="0"/>
    <x v="1"/>
    <x v="2"/>
  </r>
  <r>
    <x v="0"/>
    <s v="1790325083001"/>
    <x v="16"/>
    <x v="0"/>
    <x v="1"/>
    <x v="335"/>
    <x v="810"/>
    <n v="0"/>
    <x v="0"/>
    <x v="1"/>
    <x v="2"/>
  </r>
  <r>
    <x v="0"/>
    <s v="1790451801001"/>
    <x v="17"/>
    <x v="0"/>
    <x v="1"/>
    <x v="335"/>
    <x v="810"/>
    <n v="0"/>
    <x v="0"/>
    <x v="1"/>
    <x v="2"/>
  </r>
  <r>
    <x v="0"/>
    <s v="1790501469001"/>
    <x v="18"/>
    <x v="0"/>
    <x v="1"/>
    <x v="335"/>
    <x v="810"/>
    <n v="0"/>
    <x v="0"/>
    <x v="1"/>
    <x v="2"/>
  </r>
  <r>
    <x v="0"/>
    <s v="1790567699001"/>
    <x v="19"/>
    <x v="0"/>
    <x v="1"/>
    <x v="335"/>
    <x v="810"/>
    <n v="0"/>
    <x v="0"/>
    <x v="1"/>
    <x v="2"/>
  </r>
  <r>
    <x v="0"/>
    <s v="1790866084001"/>
    <x v="20"/>
    <x v="0"/>
    <x v="1"/>
    <x v="335"/>
    <x v="810"/>
    <n v="0"/>
    <x v="0"/>
    <x v="1"/>
    <x v="2"/>
  </r>
  <r>
    <x v="0"/>
    <s v="1790900193001"/>
    <x v="21"/>
    <x v="0"/>
    <x v="1"/>
    <x v="335"/>
    <x v="810"/>
    <n v="0"/>
    <x v="0"/>
    <x v="1"/>
    <x v="2"/>
  </r>
  <r>
    <x v="0"/>
    <s v="1790979016001"/>
    <x v="22"/>
    <x v="0"/>
    <x v="1"/>
    <x v="335"/>
    <x v="810"/>
    <n v="0"/>
    <x v="0"/>
    <x v="1"/>
    <x v="2"/>
  </r>
  <r>
    <x v="0"/>
    <s v="1791708040001"/>
    <x v="23"/>
    <x v="0"/>
    <x v="1"/>
    <x v="335"/>
    <x v="810"/>
    <n v="0"/>
    <x v="0"/>
    <x v="1"/>
    <x v="2"/>
  </r>
  <r>
    <x v="0"/>
    <s v="1890001323001"/>
    <x v="24"/>
    <x v="0"/>
    <x v="1"/>
    <x v="335"/>
    <x v="810"/>
    <n v="0"/>
    <x v="0"/>
    <x v="1"/>
    <x v="2"/>
  </r>
  <r>
    <x v="0"/>
    <s v="1890003628001"/>
    <x v="25"/>
    <x v="0"/>
    <x v="1"/>
    <x v="335"/>
    <x v="810"/>
    <n v="145.75"/>
    <x v="0"/>
    <x v="1"/>
    <x v="2"/>
  </r>
  <r>
    <x v="0"/>
    <s v="1890037646001"/>
    <x v="26"/>
    <x v="0"/>
    <x v="1"/>
    <x v="335"/>
    <x v="810"/>
    <n v="0"/>
    <x v="0"/>
    <x v="1"/>
    <x v="2"/>
  </r>
  <r>
    <x v="0"/>
    <s v="1890080967001"/>
    <x v="27"/>
    <x v="0"/>
    <x v="1"/>
    <x v="335"/>
    <x v="810"/>
    <n v="0"/>
    <x v="0"/>
    <x v="1"/>
    <x v="2"/>
  </r>
  <r>
    <x v="0"/>
    <s v="1890141877001"/>
    <x v="28"/>
    <x v="0"/>
    <x v="1"/>
    <x v="335"/>
    <x v="810"/>
    <n v="0"/>
    <x v="0"/>
    <x v="1"/>
    <x v="2"/>
  </r>
  <r>
    <x v="0"/>
    <s v="1891709591001"/>
    <x v="29"/>
    <x v="0"/>
    <x v="1"/>
    <x v="335"/>
    <x v="810"/>
    <n v="0"/>
    <x v="0"/>
    <x v="1"/>
    <x v="2"/>
  </r>
  <r>
    <x v="0"/>
    <s v="1891710328001"/>
    <x v="30"/>
    <x v="0"/>
    <x v="1"/>
    <x v="335"/>
    <x v="810"/>
    <n v="0"/>
    <x v="0"/>
    <x v="1"/>
    <x v="2"/>
  </r>
  <r>
    <x v="0"/>
    <s v="11"/>
    <x v="31"/>
    <x v="0"/>
    <x v="0"/>
    <x v="335"/>
    <x v="810"/>
    <n v="0"/>
    <x v="0"/>
    <x v="1"/>
    <x v="2"/>
  </r>
  <r>
    <x v="0"/>
    <s v="11"/>
    <x v="31"/>
    <x v="0"/>
    <x v="1"/>
    <x v="335"/>
    <x v="810"/>
    <n v="145.75"/>
    <x v="0"/>
    <x v="1"/>
    <x v="2"/>
  </r>
  <r>
    <x v="0"/>
    <s v="12"/>
    <x v="32"/>
    <x v="0"/>
    <x v="0"/>
    <x v="335"/>
    <x v="810"/>
    <n v="0"/>
    <x v="0"/>
    <x v="1"/>
    <x v="2"/>
  </r>
  <r>
    <x v="0"/>
    <s v="12"/>
    <x v="32"/>
    <x v="0"/>
    <x v="1"/>
    <x v="335"/>
    <x v="810"/>
    <n v="145.75"/>
    <x v="0"/>
    <x v="1"/>
    <x v="2"/>
  </r>
  <r>
    <x v="0"/>
    <s v="0190115798001"/>
    <x v="0"/>
    <x v="0"/>
    <x v="0"/>
    <x v="16"/>
    <x v="811"/>
    <n v="0"/>
    <x v="0"/>
    <x v="1"/>
    <x v="3"/>
  </r>
  <r>
    <x v="0"/>
    <s v="0190155722001"/>
    <x v="1"/>
    <x v="0"/>
    <x v="0"/>
    <x v="16"/>
    <x v="811"/>
    <n v="0"/>
    <x v="0"/>
    <x v="1"/>
    <x v="3"/>
  </r>
  <r>
    <x v="0"/>
    <s v="0290003288001"/>
    <x v="2"/>
    <x v="0"/>
    <x v="0"/>
    <x v="16"/>
    <x v="811"/>
    <n v="0"/>
    <x v="0"/>
    <x v="1"/>
    <x v="3"/>
  </r>
  <r>
    <x v="0"/>
    <s v="0390027923001"/>
    <x v="3"/>
    <x v="0"/>
    <x v="0"/>
    <x v="16"/>
    <x v="811"/>
    <n v="0"/>
    <x v="0"/>
    <x v="1"/>
    <x v="3"/>
  </r>
  <r>
    <x v="0"/>
    <s v="0490001883001"/>
    <x v="4"/>
    <x v="0"/>
    <x v="0"/>
    <x v="16"/>
    <x v="811"/>
    <n v="0"/>
    <x v="0"/>
    <x v="1"/>
    <x v="3"/>
  </r>
  <r>
    <x v="0"/>
    <s v="0490002669001"/>
    <x v="5"/>
    <x v="0"/>
    <x v="0"/>
    <x v="16"/>
    <x v="811"/>
    <n v="0"/>
    <x v="0"/>
    <x v="1"/>
    <x v="3"/>
  </r>
  <r>
    <x v="0"/>
    <s v="0590052000001"/>
    <x v="6"/>
    <x v="0"/>
    <x v="0"/>
    <x v="16"/>
    <x v="811"/>
    <n v="0"/>
    <x v="0"/>
    <x v="1"/>
    <x v="3"/>
  </r>
  <r>
    <x v="0"/>
    <s v="0690045389001"/>
    <x v="7"/>
    <x v="0"/>
    <x v="0"/>
    <x v="16"/>
    <x v="811"/>
    <n v="0"/>
    <x v="0"/>
    <x v="1"/>
    <x v="3"/>
  </r>
  <r>
    <x v="0"/>
    <s v="0691706710001"/>
    <x v="8"/>
    <x v="0"/>
    <x v="0"/>
    <x v="16"/>
    <x v="811"/>
    <n v="0"/>
    <x v="0"/>
    <x v="1"/>
    <x v="3"/>
  </r>
  <r>
    <x v="0"/>
    <s v="0790024656001"/>
    <x v="9"/>
    <x v="0"/>
    <x v="0"/>
    <x v="16"/>
    <x v="811"/>
    <n v="0"/>
    <x v="0"/>
    <x v="1"/>
    <x v="3"/>
  </r>
  <r>
    <x v="0"/>
    <s v="1090033456001"/>
    <x v="10"/>
    <x v="0"/>
    <x v="0"/>
    <x v="16"/>
    <x v="811"/>
    <n v="0"/>
    <x v="0"/>
    <x v="1"/>
    <x v="3"/>
  </r>
  <r>
    <x v="0"/>
    <s v="1091720902001"/>
    <x v="11"/>
    <x v="0"/>
    <x v="0"/>
    <x v="16"/>
    <x v="811"/>
    <n v="0"/>
    <x v="0"/>
    <x v="1"/>
    <x v="3"/>
  </r>
  <r>
    <x v="0"/>
    <s v="1190068389001"/>
    <x v="12"/>
    <x v="0"/>
    <x v="0"/>
    <x v="16"/>
    <x v="811"/>
    <n v="0"/>
    <x v="0"/>
    <x v="1"/>
    <x v="3"/>
  </r>
  <r>
    <x v="0"/>
    <s v="1390013678001"/>
    <x v="13"/>
    <x v="0"/>
    <x v="0"/>
    <x v="16"/>
    <x v="811"/>
    <n v="0"/>
    <x v="0"/>
    <x v="1"/>
    <x v="3"/>
  </r>
  <r>
    <x v="0"/>
    <s v="1690012606001"/>
    <x v="14"/>
    <x v="0"/>
    <x v="0"/>
    <x v="16"/>
    <x v="811"/>
    <n v="0"/>
    <x v="0"/>
    <x v="1"/>
    <x v="3"/>
  </r>
  <r>
    <x v="0"/>
    <s v="1790093204001"/>
    <x v="15"/>
    <x v="0"/>
    <x v="0"/>
    <x v="16"/>
    <x v="811"/>
    <n v="0"/>
    <x v="0"/>
    <x v="1"/>
    <x v="3"/>
  </r>
  <r>
    <x v="0"/>
    <s v="1790325083001"/>
    <x v="16"/>
    <x v="0"/>
    <x v="0"/>
    <x v="16"/>
    <x v="811"/>
    <n v="0"/>
    <x v="0"/>
    <x v="1"/>
    <x v="3"/>
  </r>
  <r>
    <x v="0"/>
    <s v="1790451801001"/>
    <x v="17"/>
    <x v="0"/>
    <x v="0"/>
    <x v="16"/>
    <x v="811"/>
    <n v="0"/>
    <x v="0"/>
    <x v="1"/>
    <x v="3"/>
  </r>
  <r>
    <x v="0"/>
    <s v="1790501469001"/>
    <x v="18"/>
    <x v="0"/>
    <x v="0"/>
    <x v="16"/>
    <x v="811"/>
    <n v="0"/>
    <x v="0"/>
    <x v="1"/>
    <x v="3"/>
  </r>
  <r>
    <x v="0"/>
    <s v="1790567699001"/>
    <x v="19"/>
    <x v="0"/>
    <x v="0"/>
    <x v="16"/>
    <x v="811"/>
    <n v="0"/>
    <x v="0"/>
    <x v="1"/>
    <x v="3"/>
  </r>
  <r>
    <x v="0"/>
    <s v="1790866084001"/>
    <x v="20"/>
    <x v="0"/>
    <x v="0"/>
    <x v="16"/>
    <x v="811"/>
    <n v="0"/>
    <x v="0"/>
    <x v="1"/>
    <x v="3"/>
  </r>
  <r>
    <x v="0"/>
    <s v="1790900193001"/>
    <x v="21"/>
    <x v="0"/>
    <x v="0"/>
    <x v="16"/>
    <x v="811"/>
    <n v="0"/>
    <x v="0"/>
    <x v="1"/>
    <x v="3"/>
  </r>
  <r>
    <x v="0"/>
    <s v="1790979016001"/>
    <x v="22"/>
    <x v="0"/>
    <x v="0"/>
    <x v="16"/>
    <x v="811"/>
    <n v="0"/>
    <x v="0"/>
    <x v="1"/>
    <x v="3"/>
  </r>
  <r>
    <x v="0"/>
    <s v="1791708040001"/>
    <x v="23"/>
    <x v="0"/>
    <x v="0"/>
    <x v="16"/>
    <x v="811"/>
    <n v="0"/>
    <x v="0"/>
    <x v="1"/>
    <x v="3"/>
  </r>
  <r>
    <x v="0"/>
    <s v="1890001323001"/>
    <x v="24"/>
    <x v="0"/>
    <x v="0"/>
    <x v="16"/>
    <x v="811"/>
    <n v="0"/>
    <x v="0"/>
    <x v="1"/>
    <x v="3"/>
  </r>
  <r>
    <x v="0"/>
    <s v="1890003628001"/>
    <x v="25"/>
    <x v="0"/>
    <x v="0"/>
    <x v="16"/>
    <x v="811"/>
    <n v="0"/>
    <x v="0"/>
    <x v="1"/>
    <x v="3"/>
  </r>
  <r>
    <x v="0"/>
    <s v="1890037646001"/>
    <x v="26"/>
    <x v="0"/>
    <x v="0"/>
    <x v="16"/>
    <x v="811"/>
    <n v="0"/>
    <x v="0"/>
    <x v="1"/>
    <x v="3"/>
  </r>
  <r>
    <x v="0"/>
    <s v="1890080967001"/>
    <x v="27"/>
    <x v="0"/>
    <x v="0"/>
    <x v="16"/>
    <x v="811"/>
    <n v="0"/>
    <x v="0"/>
    <x v="1"/>
    <x v="3"/>
  </r>
  <r>
    <x v="0"/>
    <s v="1890141877001"/>
    <x v="28"/>
    <x v="0"/>
    <x v="0"/>
    <x v="16"/>
    <x v="811"/>
    <n v="0"/>
    <x v="0"/>
    <x v="1"/>
    <x v="3"/>
  </r>
  <r>
    <x v="0"/>
    <s v="1891709591001"/>
    <x v="29"/>
    <x v="0"/>
    <x v="0"/>
    <x v="16"/>
    <x v="811"/>
    <n v="0"/>
    <x v="0"/>
    <x v="1"/>
    <x v="3"/>
  </r>
  <r>
    <x v="0"/>
    <s v="1891710328001"/>
    <x v="30"/>
    <x v="0"/>
    <x v="0"/>
    <x v="16"/>
    <x v="811"/>
    <n v="0"/>
    <x v="0"/>
    <x v="1"/>
    <x v="3"/>
  </r>
  <r>
    <x v="0"/>
    <s v="0190115798001"/>
    <x v="0"/>
    <x v="0"/>
    <x v="1"/>
    <x v="16"/>
    <x v="811"/>
    <n v="0"/>
    <x v="0"/>
    <x v="1"/>
    <x v="3"/>
  </r>
  <r>
    <x v="0"/>
    <s v="0190155722001"/>
    <x v="1"/>
    <x v="0"/>
    <x v="1"/>
    <x v="16"/>
    <x v="811"/>
    <n v="0"/>
    <x v="0"/>
    <x v="1"/>
    <x v="3"/>
  </r>
  <r>
    <x v="0"/>
    <s v="0290003288001"/>
    <x v="2"/>
    <x v="0"/>
    <x v="1"/>
    <x v="16"/>
    <x v="811"/>
    <n v="0"/>
    <x v="0"/>
    <x v="1"/>
    <x v="3"/>
  </r>
  <r>
    <x v="0"/>
    <s v="0390027923001"/>
    <x v="3"/>
    <x v="0"/>
    <x v="1"/>
    <x v="16"/>
    <x v="811"/>
    <n v="0"/>
    <x v="0"/>
    <x v="1"/>
    <x v="3"/>
  </r>
  <r>
    <x v="0"/>
    <s v="0490001883001"/>
    <x v="4"/>
    <x v="0"/>
    <x v="1"/>
    <x v="16"/>
    <x v="811"/>
    <n v="0"/>
    <x v="0"/>
    <x v="1"/>
    <x v="3"/>
  </r>
  <r>
    <x v="0"/>
    <s v="0490002669001"/>
    <x v="5"/>
    <x v="0"/>
    <x v="1"/>
    <x v="16"/>
    <x v="811"/>
    <n v="0"/>
    <x v="0"/>
    <x v="1"/>
    <x v="3"/>
  </r>
  <r>
    <x v="0"/>
    <s v="0590052000001"/>
    <x v="6"/>
    <x v="0"/>
    <x v="1"/>
    <x v="16"/>
    <x v="811"/>
    <n v="0"/>
    <x v="0"/>
    <x v="1"/>
    <x v="3"/>
  </r>
  <r>
    <x v="0"/>
    <s v="0690045389001"/>
    <x v="7"/>
    <x v="0"/>
    <x v="1"/>
    <x v="16"/>
    <x v="811"/>
    <n v="0"/>
    <x v="0"/>
    <x v="1"/>
    <x v="3"/>
  </r>
  <r>
    <x v="0"/>
    <s v="0691706710001"/>
    <x v="8"/>
    <x v="0"/>
    <x v="1"/>
    <x v="16"/>
    <x v="811"/>
    <n v="0"/>
    <x v="0"/>
    <x v="1"/>
    <x v="3"/>
  </r>
  <r>
    <x v="0"/>
    <s v="0790024656001"/>
    <x v="9"/>
    <x v="0"/>
    <x v="1"/>
    <x v="16"/>
    <x v="811"/>
    <n v="0"/>
    <x v="0"/>
    <x v="1"/>
    <x v="3"/>
  </r>
  <r>
    <x v="0"/>
    <s v="1090033456001"/>
    <x v="10"/>
    <x v="0"/>
    <x v="1"/>
    <x v="16"/>
    <x v="811"/>
    <n v="0"/>
    <x v="0"/>
    <x v="1"/>
    <x v="3"/>
  </r>
  <r>
    <x v="0"/>
    <s v="1091720902001"/>
    <x v="11"/>
    <x v="0"/>
    <x v="1"/>
    <x v="16"/>
    <x v="811"/>
    <n v="0"/>
    <x v="0"/>
    <x v="1"/>
    <x v="3"/>
  </r>
  <r>
    <x v="0"/>
    <s v="1190068389001"/>
    <x v="12"/>
    <x v="0"/>
    <x v="1"/>
    <x v="16"/>
    <x v="811"/>
    <n v="0"/>
    <x v="0"/>
    <x v="1"/>
    <x v="3"/>
  </r>
  <r>
    <x v="0"/>
    <s v="1390013678001"/>
    <x v="13"/>
    <x v="0"/>
    <x v="1"/>
    <x v="16"/>
    <x v="811"/>
    <n v="0"/>
    <x v="0"/>
    <x v="1"/>
    <x v="3"/>
  </r>
  <r>
    <x v="0"/>
    <s v="1690012606001"/>
    <x v="14"/>
    <x v="0"/>
    <x v="1"/>
    <x v="16"/>
    <x v="811"/>
    <n v="0"/>
    <x v="0"/>
    <x v="1"/>
    <x v="3"/>
  </r>
  <r>
    <x v="0"/>
    <s v="1790093204001"/>
    <x v="15"/>
    <x v="0"/>
    <x v="1"/>
    <x v="16"/>
    <x v="811"/>
    <n v="0"/>
    <x v="0"/>
    <x v="1"/>
    <x v="3"/>
  </r>
  <r>
    <x v="0"/>
    <s v="1790325083001"/>
    <x v="16"/>
    <x v="0"/>
    <x v="1"/>
    <x v="16"/>
    <x v="811"/>
    <n v="0"/>
    <x v="0"/>
    <x v="1"/>
    <x v="3"/>
  </r>
  <r>
    <x v="0"/>
    <s v="1790451801001"/>
    <x v="17"/>
    <x v="0"/>
    <x v="1"/>
    <x v="16"/>
    <x v="811"/>
    <n v="0"/>
    <x v="0"/>
    <x v="1"/>
    <x v="3"/>
  </r>
  <r>
    <x v="0"/>
    <s v="1790501469001"/>
    <x v="18"/>
    <x v="0"/>
    <x v="1"/>
    <x v="16"/>
    <x v="811"/>
    <n v="0"/>
    <x v="0"/>
    <x v="1"/>
    <x v="3"/>
  </r>
  <r>
    <x v="0"/>
    <s v="1790567699001"/>
    <x v="19"/>
    <x v="0"/>
    <x v="1"/>
    <x v="16"/>
    <x v="811"/>
    <n v="0"/>
    <x v="0"/>
    <x v="1"/>
    <x v="3"/>
  </r>
  <r>
    <x v="0"/>
    <s v="1790866084001"/>
    <x v="20"/>
    <x v="0"/>
    <x v="1"/>
    <x v="16"/>
    <x v="811"/>
    <n v="0"/>
    <x v="0"/>
    <x v="1"/>
    <x v="3"/>
  </r>
  <r>
    <x v="0"/>
    <s v="1790900193001"/>
    <x v="21"/>
    <x v="0"/>
    <x v="1"/>
    <x v="16"/>
    <x v="811"/>
    <n v="0"/>
    <x v="0"/>
    <x v="1"/>
    <x v="3"/>
  </r>
  <r>
    <x v="0"/>
    <s v="1790979016001"/>
    <x v="22"/>
    <x v="0"/>
    <x v="1"/>
    <x v="16"/>
    <x v="811"/>
    <n v="0"/>
    <x v="0"/>
    <x v="1"/>
    <x v="3"/>
  </r>
  <r>
    <x v="0"/>
    <s v="1791708040001"/>
    <x v="23"/>
    <x v="0"/>
    <x v="1"/>
    <x v="16"/>
    <x v="811"/>
    <n v="0"/>
    <x v="0"/>
    <x v="1"/>
    <x v="3"/>
  </r>
  <r>
    <x v="0"/>
    <s v="1890001323001"/>
    <x v="24"/>
    <x v="0"/>
    <x v="1"/>
    <x v="16"/>
    <x v="811"/>
    <n v="0"/>
    <x v="0"/>
    <x v="1"/>
    <x v="3"/>
  </r>
  <r>
    <x v="0"/>
    <s v="1890003628001"/>
    <x v="25"/>
    <x v="0"/>
    <x v="1"/>
    <x v="16"/>
    <x v="811"/>
    <n v="145.75"/>
    <x v="0"/>
    <x v="1"/>
    <x v="3"/>
  </r>
  <r>
    <x v="0"/>
    <s v="1890037646001"/>
    <x v="26"/>
    <x v="0"/>
    <x v="1"/>
    <x v="16"/>
    <x v="811"/>
    <n v="0"/>
    <x v="0"/>
    <x v="1"/>
    <x v="3"/>
  </r>
  <r>
    <x v="0"/>
    <s v="1890080967001"/>
    <x v="27"/>
    <x v="0"/>
    <x v="1"/>
    <x v="16"/>
    <x v="811"/>
    <n v="0"/>
    <x v="0"/>
    <x v="1"/>
    <x v="3"/>
  </r>
  <r>
    <x v="0"/>
    <s v="1890141877001"/>
    <x v="28"/>
    <x v="0"/>
    <x v="1"/>
    <x v="16"/>
    <x v="811"/>
    <n v="0"/>
    <x v="0"/>
    <x v="1"/>
    <x v="3"/>
  </r>
  <r>
    <x v="0"/>
    <s v="1891709591001"/>
    <x v="29"/>
    <x v="0"/>
    <x v="1"/>
    <x v="16"/>
    <x v="811"/>
    <n v="0"/>
    <x v="0"/>
    <x v="1"/>
    <x v="3"/>
  </r>
  <r>
    <x v="0"/>
    <s v="1891710328001"/>
    <x v="30"/>
    <x v="0"/>
    <x v="1"/>
    <x v="16"/>
    <x v="811"/>
    <n v="0"/>
    <x v="0"/>
    <x v="1"/>
    <x v="3"/>
  </r>
  <r>
    <x v="0"/>
    <s v="11"/>
    <x v="31"/>
    <x v="0"/>
    <x v="0"/>
    <x v="16"/>
    <x v="811"/>
    <n v="0"/>
    <x v="0"/>
    <x v="1"/>
    <x v="3"/>
  </r>
  <r>
    <x v="0"/>
    <s v="11"/>
    <x v="31"/>
    <x v="0"/>
    <x v="1"/>
    <x v="16"/>
    <x v="811"/>
    <n v="145.75"/>
    <x v="0"/>
    <x v="1"/>
    <x v="3"/>
  </r>
  <r>
    <x v="0"/>
    <s v="12"/>
    <x v="32"/>
    <x v="0"/>
    <x v="0"/>
    <x v="16"/>
    <x v="811"/>
    <n v="0"/>
    <x v="0"/>
    <x v="1"/>
    <x v="3"/>
  </r>
  <r>
    <x v="0"/>
    <s v="12"/>
    <x v="32"/>
    <x v="0"/>
    <x v="1"/>
    <x v="16"/>
    <x v="811"/>
    <n v="145.75"/>
    <x v="0"/>
    <x v="1"/>
    <x v="3"/>
  </r>
  <r>
    <x v="0"/>
    <s v="0190115798001"/>
    <x v="0"/>
    <x v="0"/>
    <x v="0"/>
    <x v="17"/>
    <x v="812"/>
    <n v="0"/>
    <x v="0"/>
    <x v="1"/>
    <x v="3"/>
  </r>
  <r>
    <x v="0"/>
    <s v="0190155722001"/>
    <x v="1"/>
    <x v="0"/>
    <x v="0"/>
    <x v="17"/>
    <x v="812"/>
    <n v="0"/>
    <x v="0"/>
    <x v="1"/>
    <x v="3"/>
  </r>
  <r>
    <x v="0"/>
    <s v="0290003288001"/>
    <x v="2"/>
    <x v="0"/>
    <x v="0"/>
    <x v="17"/>
    <x v="812"/>
    <n v="0"/>
    <x v="0"/>
    <x v="1"/>
    <x v="3"/>
  </r>
  <r>
    <x v="0"/>
    <s v="0390027923001"/>
    <x v="3"/>
    <x v="0"/>
    <x v="0"/>
    <x v="17"/>
    <x v="812"/>
    <n v="0"/>
    <x v="0"/>
    <x v="1"/>
    <x v="3"/>
  </r>
  <r>
    <x v="0"/>
    <s v="0490001883001"/>
    <x v="4"/>
    <x v="0"/>
    <x v="0"/>
    <x v="17"/>
    <x v="812"/>
    <n v="0"/>
    <x v="0"/>
    <x v="1"/>
    <x v="3"/>
  </r>
  <r>
    <x v="0"/>
    <s v="0490002669001"/>
    <x v="5"/>
    <x v="0"/>
    <x v="0"/>
    <x v="17"/>
    <x v="812"/>
    <n v="0"/>
    <x v="0"/>
    <x v="1"/>
    <x v="3"/>
  </r>
  <r>
    <x v="0"/>
    <s v="0590052000001"/>
    <x v="6"/>
    <x v="0"/>
    <x v="0"/>
    <x v="17"/>
    <x v="812"/>
    <n v="0"/>
    <x v="0"/>
    <x v="1"/>
    <x v="3"/>
  </r>
  <r>
    <x v="0"/>
    <s v="0690045389001"/>
    <x v="7"/>
    <x v="0"/>
    <x v="0"/>
    <x v="17"/>
    <x v="812"/>
    <n v="0"/>
    <x v="0"/>
    <x v="1"/>
    <x v="3"/>
  </r>
  <r>
    <x v="0"/>
    <s v="0691706710001"/>
    <x v="8"/>
    <x v="0"/>
    <x v="0"/>
    <x v="17"/>
    <x v="812"/>
    <n v="0"/>
    <x v="0"/>
    <x v="1"/>
    <x v="3"/>
  </r>
  <r>
    <x v="0"/>
    <s v="0790024656001"/>
    <x v="9"/>
    <x v="0"/>
    <x v="0"/>
    <x v="17"/>
    <x v="812"/>
    <n v="0"/>
    <x v="0"/>
    <x v="1"/>
    <x v="3"/>
  </r>
  <r>
    <x v="0"/>
    <s v="1090033456001"/>
    <x v="10"/>
    <x v="0"/>
    <x v="0"/>
    <x v="17"/>
    <x v="812"/>
    <n v="0"/>
    <x v="0"/>
    <x v="1"/>
    <x v="3"/>
  </r>
  <r>
    <x v="0"/>
    <s v="1091720902001"/>
    <x v="11"/>
    <x v="0"/>
    <x v="0"/>
    <x v="17"/>
    <x v="812"/>
    <n v="0"/>
    <x v="0"/>
    <x v="1"/>
    <x v="3"/>
  </r>
  <r>
    <x v="0"/>
    <s v="1190068389001"/>
    <x v="12"/>
    <x v="0"/>
    <x v="0"/>
    <x v="17"/>
    <x v="812"/>
    <n v="0"/>
    <x v="0"/>
    <x v="1"/>
    <x v="3"/>
  </r>
  <r>
    <x v="0"/>
    <s v="1390013678001"/>
    <x v="13"/>
    <x v="0"/>
    <x v="0"/>
    <x v="17"/>
    <x v="812"/>
    <n v="0"/>
    <x v="0"/>
    <x v="1"/>
    <x v="3"/>
  </r>
  <r>
    <x v="0"/>
    <s v="1690012606001"/>
    <x v="14"/>
    <x v="0"/>
    <x v="0"/>
    <x v="17"/>
    <x v="812"/>
    <n v="0"/>
    <x v="0"/>
    <x v="1"/>
    <x v="3"/>
  </r>
  <r>
    <x v="0"/>
    <s v="1790093204001"/>
    <x v="15"/>
    <x v="0"/>
    <x v="0"/>
    <x v="17"/>
    <x v="812"/>
    <n v="0"/>
    <x v="0"/>
    <x v="1"/>
    <x v="3"/>
  </r>
  <r>
    <x v="0"/>
    <s v="1790325083001"/>
    <x v="16"/>
    <x v="0"/>
    <x v="0"/>
    <x v="17"/>
    <x v="812"/>
    <n v="0"/>
    <x v="0"/>
    <x v="1"/>
    <x v="3"/>
  </r>
  <r>
    <x v="0"/>
    <s v="1790451801001"/>
    <x v="17"/>
    <x v="0"/>
    <x v="0"/>
    <x v="17"/>
    <x v="812"/>
    <n v="0"/>
    <x v="0"/>
    <x v="1"/>
    <x v="3"/>
  </r>
  <r>
    <x v="0"/>
    <s v="1790501469001"/>
    <x v="18"/>
    <x v="0"/>
    <x v="0"/>
    <x v="17"/>
    <x v="812"/>
    <n v="0"/>
    <x v="0"/>
    <x v="1"/>
    <x v="3"/>
  </r>
  <r>
    <x v="0"/>
    <s v="1790567699001"/>
    <x v="19"/>
    <x v="0"/>
    <x v="0"/>
    <x v="17"/>
    <x v="812"/>
    <n v="0"/>
    <x v="0"/>
    <x v="1"/>
    <x v="3"/>
  </r>
  <r>
    <x v="0"/>
    <s v="1790866084001"/>
    <x v="20"/>
    <x v="0"/>
    <x v="0"/>
    <x v="17"/>
    <x v="812"/>
    <n v="0"/>
    <x v="0"/>
    <x v="1"/>
    <x v="3"/>
  </r>
  <r>
    <x v="0"/>
    <s v="1790900193001"/>
    <x v="21"/>
    <x v="0"/>
    <x v="0"/>
    <x v="17"/>
    <x v="812"/>
    <n v="0"/>
    <x v="0"/>
    <x v="1"/>
    <x v="3"/>
  </r>
  <r>
    <x v="0"/>
    <s v="1790979016001"/>
    <x v="22"/>
    <x v="0"/>
    <x v="0"/>
    <x v="17"/>
    <x v="812"/>
    <n v="0"/>
    <x v="0"/>
    <x v="1"/>
    <x v="3"/>
  </r>
  <r>
    <x v="0"/>
    <s v="1791708040001"/>
    <x v="23"/>
    <x v="0"/>
    <x v="0"/>
    <x v="17"/>
    <x v="812"/>
    <n v="0"/>
    <x v="0"/>
    <x v="1"/>
    <x v="3"/>
  </r>
  <r>
    <x v="0"/>
    <s v="1890001323001"/>
    <x v="24"/>
    <x v="0"/>
    <x v="0"/>
    <x v="17"/>
    <x v="812"/>
    <n v="0"/>
    <x v="0"/>
    <x v="1"/>
    <x v="3"/>
  </r>
  <r>
    <x v="0"/>
    <s v="1890003628001"/>
    <x v="25"/>
    <x v="0"/>
    <x v="0"/>
    <x v="17"/>
    <x v="812"/>
    <n v="0"/>
    <x v="0"/>
    <x v="1"/>
    <x v="3"/>
  </r>
  <r>
    <x v="0"/>
    <s v="1890037646001"/>
    <x v="26"/>
    <x v="0"/>
    <x v="0"/>
    <x v="17"/>
    <x v="812"/>
    <n v="0"/>
    <x v="0"/>
    <x v="1"/>
    <x v="3"/>
  </r>
  <r>
    <x v="0"/>
    <s v="1890080967001"/>
    <x v="27"/>
    <x v="0"/>
    <x v="0"/>
    <x v="17"/>
    <x v="812"/>
    <n v="0"/>
    <x v="0"/>
    <x v="1"/>
    <x v="3"/>
  </r>
  <r>
    <x v="0"/>
    <s v="1890141877001"/>
    <x v="28"/>
    <x v="0"/>
    <x v="0"/>
    <x v="17"/>
    <x v="812"/>
    <n v="0"/>
    <x v="0"/>
    <x v="1"/>
    <x v="3"/>
  </r>
  <r>
    <x v="0"/>
    <s v="1891709591001"/>
    <x v="29"/>
    <x v="0"/>
    <x v="0"/>
    <x v="17"/>
    <x v="812"/>
    <n v="0"/>
    <x v="0"/>
    <x v="1"/>
    <x v="3"/>
  </r>
  <r>
    <x v="0"/>
    <s v="1891710328001"/>
    <x v="30"/>
    <x v="0"/>
    <x v="0"/>
    <x v="17"/>
    <x v="812"/>
    <n v="0"/>
    <x v="0"/>
    <x v="1"/>
    <x v="3"/>
  </r>
  <r>
    <x v="0"/>
    <s v="0190115798001"/>
    <x v="0"/>
    <x v="0"/>
    <x v="1"/>
    <x v="17"/>
    <x v="812"/>
    <n v="0"/>
    <x v="0"/>
    <x v="1"/>
    <x v="3"/>
  </r>
  <r>
    <x v="0"/>
    <s v="0190155722001"/>
    <x v="1"/>
    <x v="0"/>
    <x v="1"/>
    <x v="17"/>
    <x v="812"/>
    <n v="0"/>
    <x v="0"/>
    <x v="1"/>
    <x v="3"/>
  </r>
  <r>
    <x v="0"/>
    <s v="0290003288001"/>
    <x v="2"/>
    <x v="0"/>
    <x v="1"/>
    <x v="17"/>
    <x v="812"/>
    <n v="0"/>
    <x v="0"/>
    <x v="1"/>
    <x v="3"/>
  </r>
  <r>
    <x v="0"/>
    <s v="0390027923001"/>
    <x v="3"/>
    <x v="0"/>
    <x v="1"/>
    <x v="17"/>
    <x v="812"/>
    <n v="0"/>
    <x v="0"/>
    <x v="1"/>
    <x v="3"/>
  </r>
  <r>
    <x v="0"/>
    <s v="0490001883001"/>
    <x v="4"/>
    <x v="0"/>
    <x v="1"/>
    <x v="17"/>
    <x v="812"/>
    <n v="0"/>
    <x v="0"/>
    <x v="1"/>
    <x v="3"/>
  </r>
  <r>
    <x v="0"/>
    <s v="0490002669001"/>
    <x v="5"/>
    <x v="0"/>
    <x v="1"/>
    <x v="17"/>
    <x v="812"/>
    <n v="0"/>
    <x v="0"/>
    <x v="1"/>
    <x v="3"/>
  </r>
  <r>
    <x v="0"/>
    <s v="0590052000001"/>
    <x v="6"/>
    <x v="0"/>
    <x v="1"/>
    <x v="17"/>
    <x v="812"/>
    <n v="0"/>
    <x v="0"/>
    <x v="1"/>
    <x v="3"/>
  </r>
  <r>
    <x v="0"/>
    <s v="0690045389001"/>
    <x v="7"/>
    <x v="0"/>
    <x v="1"/>
    <x v="17"/>
    <x v="812"/>
    <n v="0"/>
    <x v="0"/>
    <x v="1"/>
    <x v="3"/>
  </r>
  <r>
    <x v="0"/>
    <s v="0691706710001"/>
    <x v="8"/>
    <x v="0"/>
    <x v="1"/>
    <x v="17"/>
    <x v="812"/>
    <n v="0"/>
    <x v="0"/>
    <x v="1"/>
    <x v="3"/>
  </r>
  <r>
    <x v="0"/>
    <s v="0790024656001"/>
    <x v="9"/>
    <x v="0"/>
    <x v="1"/>
    <x v="17"/>
    <x v="812"/>
    <n v="0"/>
    <x v="0"/>
    <x v="1"/>
    <x v="3"/>
  </r>
  <r>
    <x v="0"/>
    <s v="1090033456001"/>
    <x v="10"/>
    <x v="0"/>
    <x v="1"/>
    <x v="17"/>
    <x v="812"/>
    <n v="0"/>
    <x v="0"/>
    <x v="1"/>
    <x v="3"/>
  </r>
  <r>
    <x v="0"/>
    <s v="1091720902001"/>
    <x v="11"/>
    <x v="0"/>
    <x v="1"/>
    <x v="17"/>
    <x v="812"/>
    <n v="0"/>
    <x v="0"/>
    <x v="1"/>
    <x v="3"/>
  </r>
  <r>
    <x v="0"/>
    <s v="1190068389001"/>
    <x v="12"/>
    <x v="0"/>
    <x v="1"/>
    <x v="17"/>
    <x v="812"/>
    <n v="0"/>
    <x v="0"/>
    <x v="1"/>
    <x v="3"/>
  </r>
  <r>
    <x v="0"/>
    <s v="1390013678001"/>
    <x v="13"/>
    <x v="0"/>
    <x v="1"/>
    <x v="17"/>
    <x v="812"/>
    <n v="0"/>
    <x v="0"/>
    <x v="1"/>
    <x v="3"/>
  </r>
  <r>
    <x v="0"/>
    <s v="1690012606001"/>
    <x v="14"/>
    <x v="0"/>
    <x v="1"/>
    <x v="17"/>
    <x v="812"/>
    <n v="0"/>
    <x v="0"/>
    <x v="1"/>
    <x v="3"/>
  </r>
  <r>
    <x v="0"/>
    <s v="1790093204001"/>
    <x v="15"/>
    <x v="0"/>
    <x v="1"/>
    <x v="17"/>
    <x v="812"/>
    <n v="0"/>
    <x v="0"/>
    <x v="1"/>
    <x v="3"/>
  </r>
  <r>
    <x v="0"/>
    <s v="1790325083001"/>
    <x v="16"/>
    <x v="0"/>
    <x v="1"/>
    <x v="17"/>
    <x v="812"/>
    <n v="0"/>
    <x v="0"/>
    <x v="1"/>
    <x v="3"/>
  </r>
  <r>
    <x v="0"/>
    <s v="1790451801001"/>
    <x v="17"/>
    <x v="0"/>
    <x v="1"/>
    <x v="17"/>
    <x v="812"/>
    <n v="0"/>
    <x v="0"/>
    <x v="1"/>
    <x v="3"/>
  </r>
  <r>
    <x v="0"/>
    <s v="1790501469001"/>
    <x v="18"/>
    <x v="0"/>
    <x v="1"/>
    <x v="17"/>
    <x v="812"/>
    <n v="0"/>
    <x v="0"/>
    <x v="1"/>
    <x v="3"/>
  </r>
  <r>
    <x v="0"/>
    <s v="1790567699001"/>
    <x v="19"/>
    <x v="0"/>
    <x v="1"/>
    <x v="17"/>
    <x v="812"/>
    <n v="0"/>
    <x v="0"/>
    <x v="1"/>
    <x v="3"/>
  </r>
  <r>
    <x v="0"/>
    <s v="1790866084001"/>
    <x v="20"/>
    <x v="0"/>
    <x v="1"/>
    <x v="17"/>
    <x v="812"/>
    <n v="0"/>
    <x v="0"/>
    <x v="1"/>
    <x v="3"/>
  </r>
  <r>
    <x v="0"/>
    <s v="1790900193001"/>
    <x v="21"/>
    <x v="0"/>
    <x v="1"/>
    <x v="17"/>
    <x v="812"/>
    <n v="0"/>
    <x v="0"/>
    <x v="1"/>
    <x v="3"/>
  </r>
  <r>
    <x v="0"/>
    <s v="1790979016001"/>
    <x v="22"/>
    <x v="0"/>
    <x v="1"/>
    <x v="17"/>
    <x v="812"/>
    <n v="0"/>
    <x v="0"/>
    <x v="1"/>
    <x v="3"/>
  </r>
  <r>
    <x v="0"/>
    <s v="1791708040001"/>
    <x v="23"/>
    <x v="0"/>
    <x v="1"/>
    <x v="17"/>
    <x v="812"/>
    <n v="0"/>
    <x v="0"/>
    <x v="1"/>
    <x v="3"/>
  </r>
  <r>
    <x v="0"/>
    <s v="1890001323001"/>
    <x v="24"/>
    <x v="0"/>
    <x v="1"/>
    <x v="17"/>
    <x v="812"/>
    <n v="0"/>
    <x v="0"/>
    <x v="1"/>
    <x v="3"/>
  </r>
  <r>
    <x v="0"/>
    <s v="1890003628001"/>
    <x v="25"/>
    <x v="0"/>
    <x v="1"/>
    <x v="17"/>
    <x v="812"/>
    <n v="0"/>
    <x v="0"/>
    <x v="1"/>
    <x v="3"/>
  </r>
  <r>
    <x v="0"/>
    <s v="1890037646001"/>
    <x v="26"/>
    <x v="0"/>
    <x v="1"/>
    <x v="17"/>
    <x v="812"/>
    <n v="0"/>
    <x v="0"/>
    <x v="1"/>
    <x v="3"/>
  </r>
  <r>
    <x v="0"/>
    <s v="1890080967001"/>
    <x v="27"/>
    <x v="0"/>
    <x v="1"/>
    <x v="17"/>
    <x v="812"/>
    <n v="0"/>
    <x v="0"/>
    <x v="1"/>
    <x v="3"/>
  </r>
  <r>
    <x v="0"/>
    <s v="1890141877001"/>
    <x v="28"/>
    <x v="0"/>
    <x v="1"/>
    <x v="17"/>
    <x v="812"/>
    <n v="0"/>
    <x v="0"/>
    <x v="1"/>
    <x v="3"/>
  </r>
  <r>
    <x v="0"/>
    <s v="1891709591001"/>
    <x v="29"/>
    <x v="0"/>
    <x v="1"/>
    <x v="17"/>
    <x v="812"/>
    <n v="0"/>
    <x v="0"/>
    <x v="1"/>
    <x v="3"/>
  </r>
  <r>
    <x v="0"/>
    <s v="1891710328001"/>
    <x v="30"/>
    <x v="0"/>
    <x v="1"/>
    <x v="17"/>
    <x v="812"/>
    <n v="0"/>
    <x v="0"/>
    <x v="1"/>
    <x v="3"/>
  </r>
  <r>
    <x v="0"/>
    <s v="11"/>
    <x v="31"/>
    <x v="0"/>
    <x v="0"/>
    <x v="17"/>
    <x v="812"/>
    <n v="0"/>
    <x v="0"/>
    <x v="1"/>
    <x v="3"/>
  </r>
  <r>
    <x v="0"/>
    <s v="11"/>
    <x v="31"/>
    <x v="0"/>
    <x v="1"/>
    <x v="17"/>
    <x v="812"/>
    <n v="0"/>
    <x v="0"/>
    <x v="1"/>
    <x v="3"/>
  </r>
  <r>
    <x v="0"/>
    <s v="12"/>
    <x v="32"/>
    <x v="0"/>
    <x v="0"/>
    <x v="17"/>
    <x v="812"/>
    <n v="0"/>
    <x v="0"/>
    <x v="1"/>
    <x v="3"/>
  </r>
  <r>
    <x v="0"/>
    <s v="12"/>
    <x v="32"/>
    <x v="0"/>
    <x v="1"/>
    <x v="17"/>
    <x v="812"/>
    <n v="0"/>
    <x v="0"/>
    <x v="1"/>
    <x v="3"/>
  </r>
  <r>
    <x v="0"/>
    <s v="0190115798001"/>
    <x v="0"/>
    <x v="0"/>
    <x v="0"/>
    <x v="9"/>
    <x v="813"/>
    <n v="0"/>
    <x v="0"/>
    <x v="1"/>
    <x v="3"/>
  </r>
  <r>
    <x v="0"/>
    <s v="0190155722001"/>
    <x v="1"/>
    <x v="0"/>
    <x v="0"/>
    <x v="9"/>
    <x v="813"/>
    <n v="0"/>
    <x v="0"/>
    <x v="1"/>
    <x v="3"/>
  </r>
  <r>
    <x v="0"/>
    <s v="0290003288001"/>
    <x v="2"/>
    <x v="0"/>
    <x v="0"/>
    <x v="9"/>
    <x v="813"/>
    <n v="0"/>
    <x v="0"/>
    <x v="1"/>
    <x v="3"/>
  </r>
  <r>
    <x v="0"/>
    <s v="0390027923001"/>
    <x v="3"/>
    <x v="0"/>
    <x v="0"/>
    <x v="9"/>
    <x v="813"/>
    <n v="0"/>
    <x v="0"/>
    <x v="1"/>
    <x v="3"/>
  </r>
  <r>
    <x v="0"/>
    <s v="0490001883001"/>
    <x v="4"/>
    <x v="0"/>
    <x v="0"/>
    <x v="9"/>
    <x v="813"/>
    <n v="0"/>
    <x v="0"/>
    <x v="1"/>
    <x v="3"/>
  </r>
  <r>
    <x v="0"/>
    <s v="0490002669001"/>
    <x v="5"/>
    <x v="0"/>
    <x v="0"/>
    <x v="9"/>
    <x v="813"/>
    <n v="0"/>
    <x v="0"/>
    <x v="1"/>
    <x v="3"/>
  </r>
  <r>
    <x v="0"/>
    <s v="0590052000001"/>
    <x v="6"/>
    <x v="0"/>
    <x v="0"/>
    <x v="9"/>
    <x v="813"/>
    <n v="0"/>
    <x v="0"/>
    <x v="1"/>
    <x v="3"/>
  </r>
  <r>
    <x v="0"/>
    <s v="0690045389001"/>
    <x v="7"/>
    <x v="0"/>
    <x v="0"/>
    <x v="9"/>
    <x v="813"/>
    <n v="0"/>
    <x v="0"/>
    <x v="1"/>
    <x v="3"/>
  </r>
  <r>
    <x v="0"/>
    <s v="0691706710001"/>
    <x v="8"/>
    <x v="0"/>
    <x v="0"/>
    <x v="9"/>
    <x v="813"/>
    <n v="0"/>
    <x v="0"/>
    <x v="1"/>
    <x v="3"/>
  </r>
  <r>
    <x v="0"/>
    <s v="0790024656001"/>
    <x v="9"/>
    <x v="0"/>
    <x v="0"/>
    <x v="9"/>
    <x v="813"/>
    <n v="0"/>
    <x v="0"/>
    <x v="1"/>
    <x v="3"/>
  </r>
  <r>
    <x v="0"/>
    <s v="1090033456001"/>
    <x v="10"/>
    <x v="0"/>
    <x v="0"/>
    <x v="9"/>
    <x v="813"/>
    <n v="0"/>
    <x v="0"/>
    <x v="1"/>
    <x v="3"/>
  </r>
  <r>
    <x v="0"/>
    <s v="1091720902001"/>
    <x v="11"/>
    <x v="0"/>
    <x v="0"/>
    <x v="9"/>
    <x v="813"/>
    <n v="0"/>
    <x v="0"/>
    <x v="1"/>
    <x v="3"/>
  </r>
  <r>
    <x v="0"/>
    <s v="1190068389001"/>
    <x v="12"/>
    <x v="0"/>
    <x v="0"/>
    <x v="9"/>
    <x v="813"/>
    <n v="0"/>
    <x v="0"/>
    <x v="1"/>
    <x v="3"/>
  </r>
  <r>
    <x v="0"/>
    <s v="1390013678001"/>
    <x v="13"/>
    <x v="0"/>
    <x v="0"/>
    <x v="9"/>
    <x v="813"/>
    <n v="0"/>
    <x v="0"/>
    <x v="1"/>
    <x v="3"/>
  </r>
  <r>
    <x v="0"/>
    <s v="1690012606001"/>
    <x v="14"/>
    <x v="0"/>
    <x v="0"/>
    <x v="9"/>
    <x v="813"/>
    <n v="0"/>
    <x v="0"/>
    <x v="1"/>
    <x v="3"/>
  </r>
  <r>
    <x v="0"/>
    <s v="1790093204001"/>
    <x v="15"/>
    <x v="0"/>
    <x v="0"/>
    <x v="9"/>
    <x v="813"/>
    <n v="0"/>
    <x v="0"/>
    <x v="1"/>
    <x v="3"/>
  </r>
  <r>
    <x v="0"/>
    <s v="1790325083001"/>
    <x v="16"/>
    <x v="0"/>
    <x v="0"/>
    <x v="9"/>
    <x v="813"/>
    <n v="0"/>
    <x v="0"/>
    <x v="1"/>
    <x v="3"/>
  </r>
  <r>
    <x v="0"/>
    <s v="1790451801001"/>
    <x v="17"/>
    <x v="0"/>
    <x v="0"/>
    <x v="9"/>
    <x v="813"/>
    <n v="0"/>
    <x v="0"/>
    <x v="1"/>
    <x v="3"/>
  </r>
  <r>
    <x v="0"/>
    <s v="1790501469001"/>
    <x v="18"/>
    <x v="0"/>
    <x v="0"/>
    <x v="9"/>
    <x v="813"/>
    <n v="0"/>
    <x v="0"/>
    <x v="1"/>
    <x v="3"/>
  </r>
  <r>
    <x v="0"/>
    <s v="1790567699001"/>
    <x v="19"/>
    <x v="0"/>
    <x v="0"/>
    <x v="9"/>
    <x v="813"/>
    <n v="0"/>
    <x v="0"/>
    <x v="1"/>
    <x v="3"/>
  </r>
  <r>
    <x v="0"/>
    <s v="1790866084001"/>
    <x v="20"/>
    <x v="0"/>
    <x v="0"/>
    <x v="9"/>
    <x v="813"/>
    <n v="0"/>
    <x v="0"/>
    <x v="1"/>
    <x v="3"/>
  </r>
  <r>
    <x v="0"/>
    <s v="1790900193001"/>
    <x v="21"/>
    <x v="0"/>
    <x v="0"/>
    <x v="9"/>
    <x v="813"/>
    <n v="0"/>
    <x v="0"/>
    <x v="1"/>
    <x v="3"/>
  </r>
  <r>
    <x v="0"/>
    <s v="1790979016001"/>
    <x v="22"/>
    <x v="0"/>
    <x v="0"/>
    <x v="9"/>
    <x v="813"/>
    <n v="0"/>
    <x v="0"/>
    <x v="1"/>
    <x v="3"/>
  </r>
  <r>
    <x v="0"/>
    <s v="1791708040001"/>
    <x v="23"/>
    <x v="0"/>
    <x v="0"/>
    <x v="9"/>
    <x v="813"/>
    <n v="0"/>
    <x v="0"/>
    <x v="1"/>
    <x v="3"/>
  </r>
  <r>
    <x v="0"/>
    <s v="1890001323001"/>
    <x v="24"/>
    <x v="0"/>
    <x v="0"/>
    <x v="9"/>
    <x v="813"/>
    <n v="0"/>
    <x v="0"/>
    <x v="1"/>
    <x v="3"/>
  </r>
  <r>
    <x v="0"/>
    <s v="1890003628001"/>
    <x v="25"/>
    <x v="0"/>
    <x v="0"/>
    <x v="9"/>
    <x v="813"/>
    <n v="0"/>
    <x v="0"/>
    <x v="1"/>
    <x v="3"/>
  </r>
  <r>
    <x v="0"/>
    <s v="1890037646001"/>
    <x v="26"/>
    <x v="0"/>
    <x v="0"/>
    <x v="9"/>
    <x v="813"/>
    <n v="0"/>
    <x v="0"/>
    <x v="1"/>
    <x v="3"/>
  </r>
  <r>
    <x v="0"/>
    <s v="1890080967001"/>
    <x v="27"/>
    <x v="0"/>
    <x v="0"/>
    <x v="9"/>
    <x v="813"/>
    <n v="0"/>
    <x v="0"/>
    <x v="1"/>
    <x v="3"/>
  </r>
  <r>
    <x v="0"/>
    <s v="1890141877001"/>
    <x v="28"/>
    <x v="0"/>
    <x v="0"/>
    <x v="9"/>
    <x v="813"/>
    <n v="0"/>
    <x v="0"/>
    <x v="1"/>
    <x v="3"/>
  </r>
  <r>
    <x v="0"/>
    <s v="1891709591001"/>
    <x v="29"/>
    <x v="0"/>
    <x v="0"/>
    <x v="9"/>
    <x v="813"/>
    <n v="0"/>
    <x v="0"/>
    <x v="1"/>
    <x v="3"/>
  </r>
  <r>
    <x v="0"/>
    <s v="1891710328001"/>
    <x v="30"/>
    <x v="0"/>
    <x v="0"/>
    <x v="9"/>
    <x v="813"/>
    <n v="0"/>
    <x v="0"/>
    <x v="1"/>
    <x v="3"/>
  </r>
  <r>
    <x v="0"/>
    <s v="0190115798001"/>
    <x v="0"/>
    <x v="0"/>
    <x v="1"/>
    <x v="9"/>
    <x v="813"/>
    <n v="0"/>
    <x v="0"/>
    <x v="1"/>
    <x v="3"/>
  </r>
  <r>
    <x v="0"/>
    <s v="0190155722001"/>
    <x v="1"/>
    <x v="0"/>
    <x v="1"/>
    <x v="9"/>
    <x v="813"/>
    <n v="0"/>
    <x v="0"/>
    <x v="1"/>
    <x v="3"/>
  </r>
  <r>
    <x v="0"/>
    <s v="0290003288001"/>
    <x v="2"/>
    <x v="0"/>
    <x v="1"/>
    <x v="9"/>
    <x v="813"/>
    <n v="0"/>
    <x v="0"/>
    <x v="1"/>
    <x v="3"/>
  </r>
  <r>
    <x v="0"/>
    <s v="0390027923001"/>
    <x v="3"/>
    <x v="0"/>
    <x v="1"/>
    <x v="9"/>
    <x v="813"/>
    <n v="0"/>
    <x v="0"/>
    <x v="1"/>
    <x v="3"/>
  </r>
  <r>
    <x v="0"/>
    <s v="0490001883001"/>
    <x v="4"/>
    <x v="0"/>
    <x v="1"/>
    <x v="9"/>
    <x v="813"/>
    <n v="0"/>
    <x v="0"/>
    <x v="1"/>
    <x v="3"/>
  </r>
  <r>
    <x v="0"/>
    <s v="0490002669001"/>
    <x v="5"/>
    <x v="0"/>
    <x v="1"/>
    <x v="9"/>
    <x v="813"/>
    <n v="0"/>
    <x v="0"/>
    <x v="1"/>
    <x v="3"/>
  </r>
  <r>
    <x v="0"/>
    <s v="0590052000001"/>
    <x v="6"/>
    <x v="0"/>
    <x v="1"/>
    <x v="9"/>
    <x v="813"/>
    <n v="0"/>
    <x v="0"/>
    <x v="1"/>
    <x v="3"/>
  </r>
  <r>
    <x v="0"/>
    <s v="0690045389001"/>
    <x v="7"/>
    <x v="0"/>
    <x v="1"/>
    <x v="9"/>
    <x v="813"/>
    <n v="0"/>
    <x v="0"/>
    <x v="1"/>
    <x v="3"/>
  </r>
  <r>
    <x v="0"/>
    <s v="0691706710001"/>
    <x v="8"/>
    <x v="0"/>
    <x v="1"/>
    <x v="9"/>
    <x v="813"/>
    <n v="0"/>
    <x v="0"/>
    <x v="1"/>
    <x v="3"/>
  </r>
  <r>
    <x v="0"/>
    <s v="0790024656001"/>
    <x v="9"/>
    <x v="0"/>
    <x v="1"/>
    <x v="9"/>
    <x v="813"/>
    <n v="0"/>
    <x v="0"/>
    <x v="1"/>
    <x v="3"/>
  </r>
  <r>
    <x v="0"/>
    <s v="1090033456001"/>
    <x v="10"/>
    <x v="0"/>
    <x v="1"/>
    <x v="9"/>
    <x v="813"/>
    <n v="0"/>
    <x v="0"/>
    <x v="1"/>
    <x v="3"/>
  </r>
  <r>
    <x v="0"/>
    <s v="1091720902001"/>
    <x v="11"/>
    <x v="0"/>
    <x v="1"/>
    <x v="9"/>
    <x v="813"/>
    <n v="0"/>
    <x v="0"/>
    <x v="1"/>
    <x v="3"/>
  </r>
  <r>
    <x v="0"/>
    <s v="1190068389001"/>
    <x v="12"/>
    <x v="0"/>
    <x v="1"/>
    <x v="9"/>
    <x v="813"/>
    <n v="0"/>
    <x v="0"/>
    <x v="1"/>
    <x v="3"/>
  </r>
  <r>
    <x v="0"/>
    <s v="1390013678001"/>
    <x v="13"/>
    <x v="0"/>
    <x v="1"/>
    <x v="9"/>
    <x v="813"/>
    <n v="0"/>
    <x v="0"/>
    <x v="1"/>
    <x v="3"/>
  </r>
  <r>
    <x v="0"/>
    <s v="1690012606001"/>
    <x v="14"/>
    <x v="0"/>
    <x v="1"/>
    <x v="9"/>
    <x v="813"/>
    <n v="0"/>
    <x v="0"/>
    <x v="1"/>
    <x v="3"/>
  </r>
  <r>
    <x v="0"/>
    <s v="1790093204001"/>
    <x v="15"/>
    <x v="0"/>
    <x v="1"/>
    <x v="9"/>
    <x v="813"/>
    <n v="0"/>
    <x v="0"/>
    <x v="1"/>
    <x v="3"/>
  </r>
  <r>
    <x v="0"/>
    <s v="1790325083001"/>
    <x v="16"/>
    <x v="0"/>
    <x v="1"/>
    <x v="9"/>
    <x v="813"/>
    <n v="0"/>
    <x v="0"/>
    <x v="1"/>
    <x v="3"/>
  </r>
  <r>
    <x v="0"/>
    <s v="1790451801001"/>
    <x v="17"/>
    <x v="0"/>
    <x v="1"/>
    <x v="9"/>
    <x v="813"/>
    <n v="0"/>
    <x v="0"/>
    <x v="1"/>
    <x v="3"/>
  </r>
  <r>
    <x v="0"/>
    <s v="1790501469001"/>
    <x v="18"/>
    <x v="0"/>
    <x v="1"/>
    <x v="9"/>
    <x v="813"/>
    <n v="0"/>
    <x v="0"/>
    <x v="1"/>
    <x v="3"/>
  </r>
  <r>
    <x v="0"/>
    <s v="1790567699001"/>
    <x v="19"/>
    <x v="0"/>
    <x v="1"/>
    <x v="9"/>
    <x v="813"/>
    <n v="0"/>
    <x v="0"/>
    <x v="1"/>
    <x v="3"/>
  </r>
  <r>
    <x v="0"/>
    <s v="1790866084001"/>
    <x v="20"/>
    <x v="0"/>
    <x v="1"/>
    <x v="9"/>
    <x v="813"/>
    <n v="0"/>
    <x v="0"/>
    <x v="1"/>
    <x v="3"/>
  </r>
  <r>
    <x v="0"/>
    <s v="1790900193001"/>
    <x v="21"/>
    <x v="0"/>
    <x v="1"/>
    <x v="9"/>
    <x v="813"/>
    <n v="0"/>
    <x v="0"/>
    <x v="1"/>
    <x v="3"/>
  </r>
  <r>
    <x v="0"/>
    <s v="1790979016001"/>
    <x v="22"/>
    <x v="0"/>
    <x v="1"/>
    <x v="9"/>
    <x v="813"/>
    <n v="0"/>
    <x v="0"/>
    <x v="1"/>
    <x v="3"/>
  </r>
  <r>
    <x v="0"/>
    <s v="1791708040001"/>
    <x v="23"/>
    <x v="0"/>
    <x v="1"/>
    <x v="9"/>
    <x v="813"/>
    <n v="0"/>
    <x v="0"/>
    <x v="1"/>
    <x v="3"/>
  </r>
  <r>
    <x v="0"/>
    <s v="1890001323001"/>
    <x v="24"/>
    <x v="0"/>
    <x v="1"/>
    <x v="9"/>
    <x v="813"/>
    <n v="0"/>
    <x v="0"/>
    <x v="1"/>
    <x v="3"/>
  </r>
  <r>
    <x v="0"/>
    <s v="1890003628001"/>
    <x v="25"/>
    <x v="0"/>
    <x v="1"/>
    <x v="9"/>
    <x v="813"/>
    <n v="0"/>
    <x v="0"/>
    <x v="1"/>
    <x v="3"/>
  </r>
  <r>
    <x v="0"/>
    <s v="1890037646001"/>
    <x v="26"/>
    <x v="0"/>
    <x v="1"/>
    <x v="9"/>
    <x v="813"/>
    <n v="0"/>
    <x v="0"/>
    <x v="1"/>
    <x v="3"/>
  </r>
  <r>
    <x v="0"/>
    <s v="1890080967001"/>
    <x v="27"/>
    <x v="0"/>
    <x v="1"/>
    <x v="9"/>
    <x v="813"/>
    <n v="0"/>
    <x v="0"/>
    <x v="1"/>
    <x v="3"/>
  </r>
  <r>
    <x v="0"/>
    <s v="1890141877001"/>
    <x v="28"/>
    <x v="0"/>
    <x v="1"/>
    <x v="9"/>
    <x v="813"/>
    <n v="0"/>
    <x v="0"/>
    <x v="1"/>
    <x v="3"/>
  </r>
  <r>
    <x v="0"/>
    <s v="1891709591001"/>
    <x v="29"/>
    <x v="0"/>
    <x v="1"/>
    <x v="9"/>
    <x v="813"/>
    <n v="0"/>
    <x v="0"/>
    <x v="1"/>
    <x v="3"/>
  </r>
  <r>
    <x v="0"/>
    <s v="1891710328001"/>
    <x v="30"/>
    <x v="0"/>
    <x v="1"/>
    <x v="9"/>
    <x v="813"/>
    <n v="0"/>
    <x v="0"/>
    <x v="1"/>
    <x v="3"/>
  </r>
  <r>
    <x v="0"/>
    <s v="11"/>
    <x v="31"/>
    <x v="0"/>
    <x v="0"/>
    <x v="9"/>
    <x v="813"/>
    <n v="0"/>
    <x v="0"/>
    <x v="1"/>
    <x v="3"/>
  </r>
  <r>
    <x v="0"/>
    <s v="11"/>
    <x v="31"/>
    <x v="0"/>
    <x v="1"/>
    <x v="9"/>
    <x v="813"/>
    <n v="0"/>
    <x v="0"/>
    <x v="1"/>
    <x v="3"/>
  </r>
  <r>
    <x v="0"/>
    <s v="12"/>
    <x v="32"/>
    <x v="0"/>
    <x v="0"/>
    <x v="9"/>
    <x v="813"/>
    <n v="0"/>
    <x v="0"/>
    <x v="1"/>
    <x v="3"/>
  </r>
  <r>
    <x v="0"/>
    <s v="12"/>
    <x v="32"/>
    <x v="0"/>
    <x v="1"/>
    <x v="9"/>
    <x v="813"/>
    <n v="0"/>
    <x v="0"/>
    <x v="1"/>
    <x v="3"/>
  </r>
  <r>
    <x v="0"/>
    <s v="0190115798001"/>
    <x v="0"/>
    <x v="0"/>
    <x v="0"/>
    <x v="18"/>
    <x v="814"/>
    <n v="0"/>
    <x v="0"/>
    <x v="1"/>
    <x v="2"/>
  </r>
  <r>
    <x v="0"/>
    <s v="0190155722001"/>
    <x v="1"/>
    <x v="0"/>
    <x v="0"/>
    <x v="18"/>
    <x v="814"/>
    <n v="0"/>
    <x v="0"/>
    <x v="1"/>
    <x v="2"/>
  </r>
  <r>
    <x v="0"/>
    <s v="0290003288001"/>
    <x v="2"/>
    <x v="0"/>
    <x v="0"/>
    <x v="18"/>
    <x v="814"/>
    <n v="0"/>
    <x v="0"/>
    <x v="1"/>
    <x v="2"/>
  </r>
  <r>
    <x v="0"/>
    <s v="0390027923001"/>
    <x v="3"/>
    <x v="0"/>
    <x v="0"/>
    <x v="18"/>
    <x v="814"/>
    <n v="0"/>
    <x v="0"/>
    <x v="1"/>
    <x v="2"/>
  </r>
  <r>
    <x v="0"/>
    <s v="0490001883001"/>
    <x v="4"/>
    <x v="0"/>
    <x v="0"/>
    <x v="18"/>
    <x v="814"/>
    <n v="0"/>
    <x v="0"/>
    <x v="1"/>
    <x v="2"/>
  </r>
  <r>
    <x v="0"/>
    <s v="0490002669001"/>
    <x v="5"/>
    <x v="0"/>
    <x v="0"/>
    <x v="18"/>
    <x v="814"/>
    <n v="0"/>
    <x v="0"/>
    <x v="1"/>
    <x v="2"/>
  </r>
  <r>
    <x v="0"/>
    <s v="0590052000001"/>
    <x v="6"/>
    <x v="0"/>
    <x v="0"/>
    <x v="18"/>
    <x v="814"/>
    <n v="0"/>
    <x v="0"/>
    <x v="1"/>
    <x v="2"/>
  </r>
  <r>
    <x v="0"/>
    <s v="0690045389001"/>
    <x v="7"/>
    <x v="0"/>
    <x v="0"/>
    <x v="18"/>
    <x v="814"/>
    <n v="0"/>
    <x v="0"/>
    <x v="1"/>
    <x v="2"/>
  </r>
  <r>
    <x v="0"/>
    <s v="0691706710001"/>
    <x v="8"/>
    <x v="0"/>
    <x v="0"/>
    <x v="18"/>
    <x v="814"/>
    <n v="0"/>
    <x v="0"/>
    <x v="1"/>
    <x v="2"/>
  </r>
  <r>
    <x v="0"/>
    <s v="0790024656001"/>
    <x v="9"/>
    <x v="0"/>
    <x v="0"/>
    <x v="18"/>
    <x v="814"/>
    <n v="0"/>
    <x v="0"/>
    <x v="1"/>
    <x v="2"/>
  </r>
  <r>
    <x v="0"/>
    <s v="1090033456001"/>
    <x v="10"/>
    <x v="0"/>
    <x v="0"/>
    <x v="18"/>
    <x v="814"/>
    <n v="0"/>
    <x v="0"/>
    <x v="1"/>
    <x v="2"/>
  </r>
  <r>
    <x v="0"/>
    <s v="1091720902001"/>
    <x v="11"/>
    <x v="0"/>
    <x v="0"/>
    <x v="18"/>
    <x v="814"/>
    <n v="0"/>
    <x v="0"/>
    <x v="1"/>
    <x v="2"/>
  </r>
  <r>
    <x v="0"/>
    <s v="1190068389001"/>
    <x v="12"/>
    <x v="0"/>
    <x v="0"/>
    <x v="18"/>
    <x v="814"/>
    <n v="0"/>
    <x v="0"/>
    <x v="1"/>
    <x v="2"/>
  </r>
  <r>
    <x v="0"/>
    <s v="1390013678001"/>
    <x v="13"/>
    <x v="0"/>
    <x v="0"/>
    <x v="18"/>
    <x v="814"/>
    <n v="0"/>
    <x v="0"/>
    <x v="1"/>
    <x v="2"/>
  </r>
  <r>
    <x v="0"/>
    <s v="1690012606001"/>
    <x v="14"/>
    <x v="0"/>
    <x v="0"/>
    <x v="18"/>
    <x v="814"/>
    <n v="0"/>
    <x v="0"/>
    <x v="1"/>
    <x v="2"/>
  </r>
  <r>
    <x v="0"/>
    <s v="1790093204001"/>
    <x v="15"/>
    <x v="0"/>
    <x v="0"/>
    <x v="18"/>
    <x v="814"/>
    <n v="0"/>
    <x v="0"/>
    <x v="1"/>
    <x v="2"/>
  </r>
  <r>
    <x v="0"/>
    <s v="1790325083001"/>
    <x v="16"/>
    <x v="0"/>
    <x v="0"/>
    <x v="18"/>
    <x v="814"/>
    <n v="0"/>
    <x v="0"/>
    <x v="1"/>
    <x v="2"/>
  </r>
  <r>
    <x v="0"/>
    <s v="1790451801001"/>
    <x v="17"/>
    <x v="0"/>
    <x v="0"/>
    <x v="18"/>
    <x v="814"/>
    <n v="0"/>
    <x v="0"/>
    <x v="1"/>
    <x v="2"/>
  </r>
  <r>
    <x v="0"/>
    <s v="1790501469001"/>
    <x v="18"/>
    <x v="0"/>
    <x v="0"/>
    <x v="18"/>
    <x v="814"/>
    <n v="0"/>
    <x v="0"/>
    <x v="1"/>
    <x v="2"/>
  </r>
  <r>
    <x v="0"/>
    <s v="1790567699001"/>
    <x v="19"/>
    <x v="0"/>
    <x v="0"/>
    <x v="18"/>
    <x v="814"/>
    <n v="0"/>
    <x v="0"/>
    <x v="1"/>
    <x v="2"/>
  </r>
  <r>
    <x v="0"/>
    <s v="1790866084001"/>
    <x v="20"/>
    <x v="0"/>
    <x v="0"/>
    <x v="18"/>
    <x v="814"/>
    <n v="0"/>
    <x v="0"/>
    <x v="1"/>
    <x v="2"/>
  </r>
  <r>
    <x v="0"/>
    <s v="1790900193001"/>
    <x v="21"/>
    <x v="0"/>
    <x v="0"/>
    <x v="18"/>
    <x v="814"/>
    <n v="0"/>
    <x v="0"/>
    <x v="1"/>
    <x v="2"/>
  </r>
  <r>
    <x v="0"/>
    <s v="1790979016001"/>
    <x v="22"/>
    <x v="0"/>
    <x v="0"/>
    <x v="18"/>
    <x v="814"/>
    <n v="0"/>
    <x v="0"/>
    <x v="1"/>
    <x v="2"/>
  </r>
  <r>
    <x v="0"/>
    <s v="1791708040001"/>
    <x v="23"/>
    <x v="0"/>
    <x v="0"/>
    <x v="18"/>
    <x v="814"/>
    <n v="0"/>
    <x v="0"/>
    <x v="1"/>
    <x v="2"/>
  </r>
  <r>
    <x v="0"/>
    <s v="1890001323001"/>
    <x v="24"/>
    <x v="0"/>
    <x v="0"/>
    <x v="18"/>
    <x v="814"/>
    <n v="0"/>
    <x v="0"/>
    <x v="1"/>
    <x v="2"/>
  </r>
  <r>
    <x v="0"/>
    <s v="1890003628001"/>
    <x v="25"/>
    <x v="0"/>
    <x v="0"/>
    <x v="18"/>
    <x v="814"/>
    <n v="0"/>
    <x v="0"/>
    <x v="1"/>
    <x v="2"/>
  </r>
  <r>
    <x v="0"/>
    <s v="1890037646001"/>
    <x v="26"/>
    <x v="0"/>
    <x v="0"/>
    <x v="18"/>
    <x v="814"/>
    <n v="0"/>
    <x v="0"/>
    <x v="1"/>
    <x v="2"/>
  </r>
  <r>
    <x v="0"/>
    <s v="1890080967001"/>
    <x v="27"/>
    <x v="0"/>
    <x v="0"/>
    <x v="18"/>
    <x v="814"/>
    <n v="0"/>
    <x v="0"/>
    <x v="1"/>
    <x v="2"/>
  </r>
  <r>
    <x v="0"/>
    <s v="1890141877001"/>
    <x v="28"/>
    <x v="0"/>
    <x v="0"/>
    <x v="18"/>
    <x v="814"/>
    <n v="0"/>
    <x v="0"/>
    <x v="1"/>
    <x v="2"/>
  </r>
  <r>
    <x v="0"/>
    <s v="1891709591001"/>
    <x v="29"/>
    <x v="0"/>
    <x v="0"/>
    <x v="18"/>
    <x v="814"/>
    <n v="0"/>
    <x v="0"/>
    <x v="1"/>
    <x v="2"/>
  </r>
  <r>
    <x v="0"/>
    <s v="1891710328001"/>
    <x v="30"/>
    <x v="0"/>
    <x v="0"/>
    <x v="18"/>
    <x v="814"/>
    <n v="0"/>
    <x v="0"/>
    <x v="1"/>
    <x v="2"/>
  </r>
  <r>
    <x v="0"/>
    <s v="0190115798001"/>
    <x v="0"/>
    <x v="0"/>
    <x v="1"/>
    <x v="18"/>
    <x v="814"/>
    <n v="0"/>
    <x v="0"/>
    <x v="1"/>
    <x v="2"/>
  </r>
  <r>
    <x v="0"/>
    <s v="0190155722001"/>
    <x v="1"/>
    <x v="0"/>
    <x v="1"/>
    <x v="18"/>
    <x v="814"/>
    <n v="0"/>
    <x v="0"/>
    <x v="1"/>
    <x v="2"/>
  </r>
  <r>
    <x v="0"/>
    <s v="0290003288001"/>
    <x v="2"/>
    <x v="0"/>
    <x v="1"/>
    <x v="18"/>
    <x v="814"/>
    <n v="0"/>
    <x v="0"/>
    <x v="1"/>
    <x v="2"/>
  </r>
  <r>
    <x v="0"/>
    <s v="0390027923001"/>
    <x v="3"/>
    <x v="0"/>
    <x v="1"/>
    <x v="18"/>
    <x v="814"/>
    <n v="0"/>
    <x v="0"/>
    <x v="1"/>
    <x v="2"/>
  </r>
  <r>
    <x v="0"/>
    <s v="0490001883001"/>
    <x v="4"/>
    <x v="0"/>
    <x v="1"/>
    <x v="18"/>
    <x v="814"/>
    <n v="0"/>
    <x v="0"/>
    <x v="1"/>
    <x v="2"/>
  </r>
  <r>
    <x v="0"/>
    <s v="0490002669001"/>
    <x v="5"/>
    <x v="0"/>
    <x v="1"/>
    <x v="18"/>
    <x v="814"/>
    <n v="0"/>
    <x v="0"/>
    <x v="1"/>
    <x v="2"/>
  </r>
  <r>
    <x v="0"/>
    <s v="0590052000001"/>
    <x v="6"/>
    <x v="0"/>
    <x v="1"/>
    <x v="18"/>
    <x v="814"/>
    <n v="0"/>
    <x v="0"/>
    <x v="1"/>
    <x v="2"/>
  </r>
  <r>
    <x v="0"/>
    <s v="0690045389001"/>
    <x v="7"/>
    <x v="0"/>
    <x v="1"/>
    <x v="18"/>
    <x v="814"/>
    <n v="0"/>
    <x v="0"/>
    <x v="1"/>
    <x v="2"/>
  </r>
  <r>
    <x v="0"/>
    <s v="0691706710001"/>
    <x v="8"/>
    <x v="0"/>
    <x v="1"/>
    <x v="18"/>
    <x v="814"/>
    <n v="0"/>
    <x v="0"/>
    <x v="1"/>
    <x v="2"/>
  </r>
  <r>
    <x v="0"/>
    <s v="0790024656001"/>
    <x v="9"/>
    <x v="0"/>
    <x v="1"/>
    <x v="18"/>
    <x v="814"/>
    <n v="0"/>
    <x v="0"/>
    <x v="1"/>
    <x v="2"/>
  </r>
  <r>
    <x v="0"/>
    <s v="1090033456001"/>
    <x v="10"/>
    <x v="0"/>
    <x v="1"/>
    <x v="18"/>
    <x v="814"/>
    <n v="0"/>
    <x v="0"/>
    <x v="1"/>
    <x v="2"/>
  </r>
  <r>
    <x v="0"/>
    <s v="1091720902001"/>
    <x v="11"/>
    <x v="0"/>
    <x v="1"/>
    <x v="18"/>
    <x v="814"/>
    <n v="0"/>
    <x v="0"/>
    <x v="1"/>
    <x v="2"/>
  </r>
  <r>
    <x v="0"/>
    <s v="1190068389001"/>
    <x v="12"/>
    <x v="0"/>
    <x v="1"/>
    <x v="18"/>
    <x v="814"/>
    <n v="0"/>
    <x v="0"/>
    <x v="1"/>
    <x v="2"/>
  </r>
  <r>
    <x v="0"/>
    <s v="1390013678001"/>
    <x v="13"/>
    <x v="0"/>
    <x v="1"/>
    <x v="18"/>
    <x v="814"/>
    <n v="0"/>
    <x v="0"/>
    <x v="1"/>
    <x v="2"/>
  </r>
  <r>
    <x v="0"/>
    <s v="1690012606001"/>
    <x v="14"/>
    <x v="0"/>
    <x v="1"/>
    <x v="18"/>
    <x v="814"/>
    <n v="0"/>
    <x v="0"/>
    <x v="1"/>
    <x v="2"/>
  </r>
  <r>
    <x v="0"/>
    <s v="1790093204001"/>
    <x v="15"/>
    <x v="0"/>
    <x v="1"/>
    <x v="18"/>
    <x v="814"/>
    <n v="0"/>
    <x v="0"/>
    <x v="1"/>
    <x v="2"/>
  </r>
  <r>
    <x v="0"/>
    <s v="1790325083001"/>
    <x v="16"/>
    <x v="0"/>
    <x v="1"/>
    <x v="18"/>
    <x v="814"/>
    <n v="0"/>
    <x v="0"/>
    <x v="1"/>
    <x v="2"/>
  </r>
  <r>
    <x v="0"/>
    <s v="1790451801001"/>
    <x v="17"/>
    <x v="0"/>
    <x v="1"/>
    <x v="18"/>
    <x v="814"/>
    <n v="0"/>
    <x v="0"/>
    <x v="1"/>
    <x v="2"/>
  </r>
  <r>
    <x v="0"/>
    <s v="1790501469001"/>
    <x v="18"/>
    <x v="0"/>
    <x v="1"/>
    <x v="18"/>
    <x v="814"/>
    <n v="0"/>
    <x v="0"/>
    <x v="1"/>
    <x v="2"/>
  </r>
  <r>
    <x v="0"/>
    <s v="1790567699001"/>
    <x v="19"/>
    <x v="0"/>
    <x v="1"/>
    <x v="18"/>
    <x v="814"/>
    <n v="0"/>
    <x v="0"/>
    <x v="1"/>
    <x v="2"/>
  </r>
  <r>
    <x v="0"/>
    <s v="1790866084001"/>
    <x v="20"/>
    <x v="0"/>
    <x v="1"/>
    <x v="18"/>
    <x v="814"/>
    <n v="0"/>
    <x v="0"/>
    <x v="1"/>
    <x v="2"/>
  </r>
  <r>
    <x v="0"/>
    <s v="1790900193001"/>
    <x v="21"/>
    <x v="0"/>
    <x v="1"/>
    <x v="18"/>
    <x v="814"/>
    <n v="0"/>
    <x v="0"/>
    <x v="1"/>
    <x v="2"/>
  </r>
  <r>
    <x v="0"/>
    <s v="1790979016001"/>
    <x v="22"/>
    <x v="0"/>
    <x v="1"/>
    <x v="18"/>
    <x v="814"/>
    <n v="0"/>
    <x v="0"/>
    <x v="1"/>
    <x v="2"/>
  </r>
  <r>
    <x v="0"/>
    <s v="1791708040001"/>
    <x v="23"/>
    <x v="0"/>
    <x v="1"/>
    <x v="18"/>
    <x v="814"/>
    <n v="0"/>
    <x v="0"/>
    <x v="1"/>
    <x v="2"/>
  </r>
  <r>
    <x v="0"/>
    <s v="1890001323001"/>
    <x v="24"/>
    <x v="0"/>
    <x v="1"/>
    <x v="18"/>
    <x v="814"/>
    <n v="0"/>
    <x v="0"/>
    <x v="1"/>
    <x v="2"/>
  </r>
  <r>
    <x v="0"/>
    <s v="1890003628001"/>
    <x v="25"/>
    <x v="0"/>
    <x v="1"/>
    <x v="18"/>
    <x v="814"/>
    <n v="0"/>
    <x v="0"/>
    <x v="1"/>
    <x v="2"/>
  </r>
  <r>
    <x v="0"/>
    <s v="1890037646001"/>
    <x v="26"/>
    <x v="0"/>
    <x v="1"/>
    <x v="18"/>
    <x v="814"/>
    <n v="0"/>
    <x v="0"/>
    <x v="1"/>
    <x v="2"/>
  </r>
  <r>
    <x v="0"/>
    <s v="1890080967001"/>
    <x v="27"/>
    <x v="0"/>
    <x v="1"/>
    <x v="18"/>
    <x v="814"/>
    <n v="0"/>
    <x v="0"/>
    <x v="1"/>
    <x v="2"/>
  </r>
  <r>
    <x v="0"/>
    <s v="1890141877001"/>
    <x v="28"/>
    <x v="0"/>
    <x v="1"/>
    <x v="18"/>
    <x v="814"/>
    <n v="0"/>
    <x v="0"/>
    <x v="1"/>
    <x v="2"/>
  </r>
  <r>
    <x v="0"/>
    <s v="1891709591001"/>
    <x v="29"/>
    <x v="0"/>
    <x v="1"/>
    <x v="18"/>
    <x v="814"/>
    <n v="0"/>
    <x v="0"/>
    <x v="1"/>
    <x v="2"/>
  </r>
  <r>
    <x v="0"/>
    <s v="1891710328001"/>
    <x v="30"/>
    <x v="0"/>
    <x v="1"/>
    <x v="18"/>
    <x v="814"/>
    <n v="0"/>
    <x v="0"/>
    <x v="1"/>
    <x v="2"/>
  </r>
  <r>
    <x v="0"/>
    <s v="11"/>
    <x v="31"/>
    <x v="0"/>
    <x v="0"/>
    <x v="18"/>
    <x v="814"/>
    <n v="0"/>
    <x v="0"/>
    <x v="1"/>
    <x v="2"/>
  </r>
  <r>
    <x v="0"/>
    <s v="11"/>
    <x v="31"/>
    <x v="0"/>
    <x v="1"/>
    <x v="18"/>
    <x v="814"/>
    <n v="0"/>
    <x v="0"/>
    <x v="1"/>
    <x v="2"/>
  </r>
  <r>
    <x v="0"/>
    <s v="12"/>
    <x v="32"/>
    <x v="0"/>
    <x v="0"/>
    <x v="18"/>
    <x v="814"/>
    <n v="0"/>
    <x v="0"/>
    <x v="1"/>
    <x v="2"/>
  </r>
  <r>
    <x v="0"/>
    <s v="12"/>
    <x v="32"/>
    <x v="0"/>
    <x v="1"/>
    <x v="18"/>
    <x v="814"/>
    <n v="0"/>
    <x v="0"/>
    <x v="1"/>
    <x v="2"/>
  </r>
  <r>
    <x v="0"/>
    <s v="0190115798001"/>
    <x v="0"/>
    <x v="0"/>
    <x v="0"/>
    <x v="19"/>
    <x v="815"/>
    <n v="0"/>
    <x v="0"/>
    <x v="1"/>
    <x v="3"/>
  </r>
  <r>
    <x v="0"/>
    <s v="0190155722001"/>
    <x v="1"/>
    <x v="0"/>
    <x v="0"/>
    <x v="19"/>
    <x v="815"/>
    <n v="0"/>
    <x v="0"/>
    <x v="1"/>
    <x v="3"/>
  </r>
  <r>
    <x v="0"/>
    <s v="0290003288001"/>
    <x v="2"/>
    <x v="0"/>
    <x v="0"/>
    <x v="19"/>
    <x v="815"/>
    <n v="0"/>
    <x v="0"/>
    <x v="1"/>
    <x v="3"/>
  </r>
  <r>
    <x v="0"/>
    <s v="0390027923001"/>
    <x v="3"/>
    <x v="0"/>
    <x v="0"/>
    <x v="19"/>
    <x v="815"/>
    <n v="0"/>
    <x v="0"/>
    <x v="1"/>
    <x v="3"/>
  </r>
  <r>
    <x v="0"/>
    <s v="0490001883001"/>
    <x v="4"/>
    <x v="0"/>
    <x v="0"/>
    <x v="19"/>
    <x v="815"/>
    <n v="0"/>
    <x v="0"/>
    <x v="1"/>
    <x v="3"/>
  </r>
  <r>
    <x v="0"/>
    <s v="0490002669001"/>
    <x v="5"/>
    <x v="0"/>
    <x v="0"/>
    <x v="19"/>
    <x v="815"/>
    <n v="0"/>
    <x v="0"/>
    <x v="1"/>
    <x v="3"/>
  </r>
  <r>
    <x v="0"/>
    <s v="0590052000001"/>
    <x v="6"/>
    <x v="0"/>
    <x v="0"/>
    <x v="19"/>
    <x v="815"/>
    <n v="0"/>
    <x v="0"/>
    <x v="1"/>
    <x v="3"/>
  </r>
  <r>
    <x v="0"/>
    <s v="0690045389001"/>
    <x v="7"/>
    <x v="0"/>
    <x v="0"/>
    <x v="19"/>
    <x v="815"/>
    <n v="0"/>
    <x v="0"/>
    <x v="1"/>
    <x v="3"/>
  </r>
  <r>
    <x v="0"/>
    <s v="0691706710001"/>
    <x v="8"/>
    <x v="0"/>
    <x v="0"/>
    <x v="19"/>
    <x v="815"/>
    <n v="0"/>
    <x v="0"/>
    <x v="1"/>
    <x v="3"/>
  </r>
  <r>
    <x v="0"/>
    <s v="0790024656001"/>
    <x v="9"/>
    <x v="0"/>
    <x v="0"/>
    <x v="19"/>
    <x v="815"/>
    <n v="0"/>
    <x v="0"/>
    <x v="1"/>
    <x v="3"/>
  </r>
  <r>
    <x v="0"/>
    <s v="1090033456001"/>
    <x v="10"/>
    <x v="0"/>
    <x v="0"/>
    <x v="19"/>
    <x v="815"/>
    <n v="0"/>
    <x v="0"/>
    <x v="1"/>
    <x v="3"/>
  </r>
  <r>
    <x v="0"/>
    <s v="1091720902001"/>
    <x v="11"/>
    <x v="0"/>
    <x v="0"/>
    <x v="19"/>
    <x v="815"/>
    <n v="0"/>
    <x v="0"/>
    <x v="1"/>
    <x v="3"/>
  </r>
  <r>
    <x v="0"/>
    <s v="1190068389001"/>
    <x v="12"/>
    <x v="0"/>
    <x v="0"/>
    <x v="19"/>
    <x v="815"/>
    <n v="0"/>
    <x v="0"/>
    <x v="1"/>
    <x v="3"/>
  </r>
  <r>
    <x v="0"/>
    <s v="1390013678001"/>
    <x v="13"/>
    <x v="0"/>
    <x v="0"/>
    <x v="19"/>
    <x v="815"/>
    <n v="0"/>
    <x v="0"/>
    <x v="1"/>
    <x v="3"/>
  </r>
  <r>
    <x v="0"/>
    <s v="1690012606001"/>
    <x v="14"/>
    <x v="0"/>
    <x v="0"/>
    <x v="19"/>
    <x v="815"/>
    <n v="0"/>
    <x v="0"/>
    <x v="1"/>
    <x v="3"/>
  </r>
  <r>
    <x v="0"/>
    <s v="1790093204001"/>
    <x v="15"/>
    <x v="0"/>
    <x v="0"/>
    <x v="19"/>
    <x v="815"/>
    <n v="0"/>
    <x v="0"/>
    <x v="1"/>
    <x v="3"/>
  </r>
  <r>
    <x v="0"/>
    <s v="1790325083001"/>
    <x v="16"/>
    <x v="0"/>
    <x v="0"/>
    <x v="19"/>
    <x v="815"/>
    <n v="0"/>
    <x v="0"/>
    <x v="1"/>
    <x v="3"/>
  </r>
  <r>
    <x v="0"/>
    <s v="1790451801001"/>
    <x v="17"/>
    <x v="0"/>
    <x v="0"/>
    <x v="19"/>
    <x v="815"/>
    <n v="0"/>
    <x v="0"/>
    <x v="1"/>
    <x v="3"/>
  </r>
  <r>
    <x v="0"/>
    <s v="1790501469001"/>
    <x v="18"/>
    <x v="0"/>
    <x v="0"/>
    <x v="19"/>
    <x v="815"/>
    <n v="0"/>
    <x v="0"/>
    <x v="1"/>
    <x v="3"/>
  </r>
  <r>
    <x v="0"/>
    <s v="1790567699001"/>
    <x v="19"/>
    <x v="0"/>
    <x v="0"/>
    <x v="19"/>
    <x v="815"/>
    <n v="0"/>
    <x v="0"/>
    <x v="1"/>
    <x v="3"/>
  </r>
  <r>
    <x v="0"/>
    <s v="1790866084001"/>
    <x v="20"/>
    <x v="0"/>
    <x v="0"/>
    <x v="19"/>
    <x v="815"/>
    <n v="0"/>
    <x v="0"/>
    <x v="1"/>
    <x v="3"/>
  </r>
  <r>
    <x v="0"/>
    <s v="1790900193001"/>
    <x v="21"/>
    <x v="0"/>
    <x v="0"/>
    <x v="19"/>
    <x v="815"/>
    <n v="0"/>
    <x v="0"/>
    <x v="1"/>
    <x v="3"/>
  </r>
  <r>
    <x v="0"/>
    <s v="1790979016001"/>
    <x v="22"/>
    <x v="0"/>
    <x v="0"/>
    <x v="19"/>
    <x v="815"/>
    <n v="0"/>
    <x v="0"/>
    <x v="1"/>
    <x v="3"/>
  </r>
  <r>
    <x v="0"/>
    <s v="1791708040001"/>
    <x v="23"/>
    <x v="0"/>
    <x v="0"/>
    <x v="19"/>
    <x v="815"/>
    <n v="0"/>
    <x v="0"/>
    <x v="1"/>
    <x v="3"/>
  </r>
  <r>
    <x v="0"/>
    <s v="1890001323001"/>
    <x v="24"/>
    <x v="0"/>
    <x v="0"/>
    <x v="19"/>
    <x v="815"/>
    <n v="0"/>
    <x v="0"/>
    <x v="1"/>
    <x v="3"/>
  </r>
  <r>
    <x v="0"/>
    <s v="1890003628001"/>
    <x v="25"/>
    <x v="0"/>
    <x v="0"/>
    <x v="19"/>
    <x v="815"/>
    <n v="0"/>
    <x v="0"/>
    <x v="1"/>
    <x v="3"/>
  </r>
  <r>
    <x v="0"/>
    <s v="1890037646001"/>
    <x v="26"/>
    <x v="0"/>
    <x v="0"/>
    <x v="19"/>
    <x v="815"/>
    <n v="0"/>
    <x v="0"/>
    <x v="1"/>
    <x v="3"/>
  </r>
  <r>
    <x v="0"/>
    <s v="1890080967001"/>
    <x v="27"/>
    <x v="0"/>
    <x v="0"/>
    <x v="19"/>
    <x v="815"/>
    <n v="0"/>
    <x v="0"/>
    <x v="1"/>
    <x v="3"/>
  </r>
  <r>
    <x v="0"/>
    <s v="1890141877001"/>
    <x v="28"/>
    <x v="0"/>
    <x v="0"/>
    <x v="19"/>
    <x v="815"/>
    <n v="0"/>
    <x v="0"/>
    <x v="1"/>
    <x v="3"/>
  </r>
  <r>
    <x v="0"/>
    <s v="1891709591001"/>
    <x v="29"/>
    <x v="0"/>
    <x v="0"/>
    <x v="19"/>
    <x v="815"/>
    <n v="0"/>
    <x v="0"/>
    <x v="1"/>
    <x v="3"/>
  </r>
  <r>
    <x v="0"/>
    <s v="1891710328001"/>
    <x v="30"/>
    <x v="0"/>
    <x v="0"/>
    <x v="19"/>
    <x v="815"/>
    <n v="0"/>
    <x v="0"/>
    <x v="1"/>
    <x v="3"/>
  </r>
  <r>
    <x v="0"/>
    <s v="0190115798001"/>
    <x v="0"/>
    <x v="0"/>
    <x v="1"/>
    <x v="19"/>
    <x v="815"/>
    <n v="0"/>
    <x v="0"/>
    <x v="1"/>
    <x v="3"/>
  </r>
  <r>
    <x v="0"/>
    <s v="0190155722001"/>
    <x v="1"/>
    <x v="0"/>
    <x v="1"/>
    <x v="19"/>
    <x v="815"/>
    <n v="0"/>
    <x v="0"/>
    <x v="1"/>
    <x v="3"/>
  </r>
  <r>
    <x v="0"/>
    <s v="0290003288001"/>
    <x v="2"/>
    <x v="0"/>
    <x v="1"/>
    <x v="19"/>
    <x v="815"/>
    <n v="0"/>
    <x v="0"/>
    <x v="1"/>
    <x v="3"/>
  </r>
  <r>
    <x v="0"/>
    <s v="0390027923001"/>
    <x v="3"/>
    <x v="0"/>
    <x v="1"/>
    <x v="19"/>
    <x v="815"/>
    <n v="0"/>
    <x v="0"/>
    <x v="1"/>
    <x v="3"/>
  </r>
  <r>
    <x v="0"/>
    <s v="0490001883001"/>
    <x v="4"/>
    <x v="0"/>
    <x v="1"/>
    <x v="19"/>
    <x v="815"/>
    <n v="0"/>
    <x v="0"/>
    <x v="1"/>
    <x v="3"/>
  </r>
  <r>
    <x v="0"/>
    <s v="0490002669001"/>
    <x v="5"/>
    <x v="0"/>
    <x v="1"/>
    <x v="19"/>
    <x v="815"/>
    <n v="0"/>
    <x v="0"/>
    <x v="1"/>
    <x v="3"/>
  </r>
  <r>
    <x v="0"/>
    <s v="0590052000001"/>
    <x v="6"/>
    <x v="0"/>
    <x v="1"/>
    <x v="19"/>
    <x v="815"/>
    <n v="0"/>
    <x v="0"/>
    <x v="1"/>
    <x v="3"/>
  </r>
  <r>
    <x v="0"/>
    <s v="0690045389001"/>
    <x v="7"/>
    <x v="0"/>
    <x v="1"/>
    <x v="19"/>
    <x v="815"/>
    <n v="0"/>
    <x v="0"/>
    <x v="1"/>
    <x v="3"/>
  </r>
  <r>
    <x v="0"/>
    <s v="0691706710001"/>
    <x v="8"/>
    <x v="0"/>
    <x v="1"/>
    <x v="19"/>
    <x v="815"/>
    <n v="0"/>
    <x v="0"/>
    <x v="1"/>
    <x v="3"/>
  </r>
  <r>
    <x v="0"/>
    <s v="0790024656001"/>
    <x v="9"/>
    <x v="0"/>
    <x v="1"/>
    <x v="19"/>
    <x v="815"/>
    <n v="0"/>
    <x v="0"/>
    <x v="1"/>
    <x v="3"/>
  </r>
  <r>
    <x v="0"/>
    <s v="1090033456001"/>
    <x v="10"/>
    <x v="0"/>
    <x v="1"/>
    <x v="19"/>
    <x v="815"/>
    <n v="0"/>
    <x v="0"/>
    <x v="1"/>
    <x v="3"/>
  </r>
  <r>
    <x v="0"/>
    <s v="1091720902001"/>
    <x v="11"/>
    <x v="0"/>
    <x v="1"/>
    <x v="19"/>
    <x v="815"/>
    <n v="0"/>
    <x v="0"/>
    <x v="1"/>
    <x v="3"/>
  </r>
  <r>
    <x v="0"/>
    <s v="1190068389001"/>
    <x v="12"/>
    <x v="0"/>
    <x v="1"/>
    <x v="19"/>
    <x v="815"/>
    <n v="0"/>
    <x v="0"/>
    <x v="1"/>
    <x v="3"/>
  </r>
  <r>
    <x v="0"/>
    <s v="1390013678001"/>
    <x v="13"/>
    <x v="0"/>
    <x v="1"/>
    <x v="19"/>
    <x v="815"/>
    <n v="0"/>
    <x v="0"/>
    <x v="1"/>
    <x v="3"/>
  </r>
  <r>
    <x v="0"/>
    <s v="1690012606001"/>
    <x v="14"/>
    <x v="0"/>
    <x v="1"/>
    <x v="19"/>
    <x v="815"/>
    <n v="0"/>
    <x v="0"/>
    <x v="1"/>
    <x v="3"/>
  </r>
  <r>
    <x v="0"/>
    <s v="1790093204001"/>
    <x v="15"/>
    <x v="0"/>
    <x v="1"/>
    <x v="19"/>
    <x v="815"/>
    <n v="0"/>
    <x v="0"/>
    <x v="1"/>
    <x v="3"/>
  </r>
  <r>
    <x v="0"/>
    <s v="1790325083001"/>
    <x v="16"/>
    <x v="0"/>
    <x v="1"/>
    <x v="19"/>
    <x v="815"/>
    <n v="0"/>
    <x v="0"/>
    <x v="1"/>
    <x v="3"/>
  </r>
  <r>
    <x v="0"/>
    <s v="1790451801001"/>
    <x v="17"/>
    <x v="0"/>
    <x v="1"/>
    <x v="19"/>
    <x v="815"/>
    <n v="0"/>
    <x v="0"/>
    <x v="1"/>
    <x v="3"/>
  </r>
  <r>
    <x v="0"/>
    <s v="1790501469001"/>
    <x v="18"/>
    <x v="0"/>
    <x v="1"/>
    <x v="19"/>
    <x v="815"/>
    <n v="0"/>
    <x v="0"/>
    <x v="1"/>
    <x v="3"/>
  </r>
  <r>
    <x v="0"/>
    <s v="1790567699001"/>
    <x v="19"/>
    <x v="0"/>
    <x v="1"/>
    <x v="19"/>
    <x v="815"/>
    <n v="0"/>
    <x v="0"/>
    <x v="1"/>
    <x v="3"/>
  </r>
  <r>
    <x v="0"/>
    <s v="1790866084001"/>
    <x v="20"/>
    <x v="0"/>
    <x v="1"/>
    <x v="19"/>
    <x v="815"/>
    <n v="0"/>
    <x v="0"/>
    <x v="1"/>
    <x v="3"/>
  </r>
  <r>
    <x v="0"/>
    <s v="1790900193001"/>
    <x v="21"/>
    <x v="0"/>
    <x v="1"/>
    <x v="19"/>
    <x v="815"/>
    <n v="0"/>
    <x v="0"/>
    <x v="1"/>
    <x v="3"/>
  </r>
  <r>
    <x v="0"/>
    <s v="1790979016001"/>
    <x v="22"/>
    <x v="0"/>
    <x v="1"/>
    <x v="19"/>
    <x v="815"/>
    <n v="0"/>
    <x v="0"/>
    <x v="1"/>
    <x v="3"/>
  </r>
  <r>
    <x v="0"/>
    <s v="1791708040001"/>
    <x v="23"/>
    <x v="0"/>
    <x v="1"/>
    <x v="19"/>
    <x v="815"/>
    <n v="0"/>
    <x v="0"/>
    <x v="1"/>
    <x v="3"/>
  </r>
  <r>
    <x v="0"/>
    <s v="1890001323001"/>
    <x v="24"/>
    <x v="0"/>
    <x v="1"/>
    <x v="19"/>
    <x v="815"/>
    <n v="0"/>
    <x v="0"/>
    <x v="1"/>
    <x v="3"/>
  </r>
  <r>
    <x v="0"/>
    <s v="1890003628001"/>
    <x v="25"/>
    <x v="0"/>
    <x v="1"/>
    <x v="19"/>
    <x v="815"/>
    <n v="0"/>
    <x v="0"/>
    <x v="1"/>
    <x v="3"/>
  </r>
  <r>
    <x v="0"/>
    <s v="1890037646001"/>
    <x v="26"/>
    <x v="0"/>
    <x v="1"/>
    <x v="19"/>
    <x v="815"/>
    <n v="0"/>
    <x v="0"/>
    <x v="1"/>
    <x v="3"/>
  </r>
  <r>
    <x v="0"/>
    <s v="1890080967001"/>
    <x v="27"/>
    <x v="0"/>
    <x v="1"/>
    <x v="19"/>
    <x v="815"/>
    <n v="0"/>
    <x v="0"/>
    <x v="1"/>
    <x v="3"/>
  </r>
  <r>
    <x v="0"/>
    <s v="1890141877001"/>
    <x v="28"/>
    <x v="0"/>
    <x v="1"/>
    <x v="19"/>
    <x v="815"/>
    <n v="0"/>
    <x v="0"/>
    <x v="1"/>
    <x v="3"/>
  </r>
  <r>
    <x v="0"/>
    <s v="1891709591001"/>
    <x v="29"/>
    <x v="0"/>
    <x v="1"/>
    <x v="19"/>
    <x v="815"/>
    <n v="0"/>
    <x v="0"/>
    <x v="1"/>
    <x v="3"/>
  </r>
  <r>
    <x v="0"/>
    <s v="1891710328001"/>
    <x v="30"/>
    <x v="0"/>
    <x v="1"/>
    <x v="19"/>
    <x v="815"/>
    <n v="0"/>
    <x v="0"/>
    <x v="1"/>
    <x v="3"/>
  </r>
  <r>
    <x v="0"/>
    <s v="11"/>
    <x v="31"/>
    <x v="0"/>
    <x v="0"/>
    <x v="19"/>
    <x v="815"/>
    <n v="0"/>
    <x v="0"/>
    <x v="1"/>
    <x v="3"/>
  </r>
  <r>
    <x v="0"/>
    <s v="11"/>
    <x v="31"/>
    <x v="0"/>
    <x v="1"/>
    <x v="19"/>
    <x v="815"/>
    <n v="0"/>
    <x v="0"/>
    <x v="1"/>
    <x v="3"/>
  </r>
  <r>
    <x v="0"/>
    <s v="12"/>
    <x v="32"/>
    <x v="0"/>
    <x v="0"/>
    <x v="19"/>
    <x v="815"/>
    <n v="0"/>
    <x v="0"/>
    <x v="1"/>
    <x v="3"/>
  </r>
  <r>
    <x v="0"/>
    <s v="12"/>
    <x v="32"/>
    <x v="0"/>
    <x v="1"/>
    <x v="19"/>
    <x v="815"/>
    <n v="0"/>
    <x v="0"/>
    <x v="1"/>
    <x v="3"/>
  </r>
  <r>
    <x v="0"/>
    <s v="0190115798001"/>
    <x v="0"/>
    <x v="0"/>
    <x v="0"/>
    <x v="16"/>
    <x v="816"/>
    <n v="0"/>
    <x v="0"/>
    <x v="1"/>
    <x v="3"/>
  </r>
  <r>
    <x v="0"/>
    <s v="0190155722001"/>
    <x v="1"/>
    <x v="0"/>
    <x v="0"/>
    <x v="16"/>
    <x v="816"/>
    <n v="0"/>
    <x v="0"/>
    <x v="1"/>
    <x v="3"/>
  </r>
  <r>
    <x v="0"/>
    <s v="0290003288001"/>
    <x v="2"/>
    <x v="0"/>
    <x v="0"/>
    <x v="16"/>
    <x v="816"/>
    <n v="0"/>
    <x v="0"/>
    <x v="1"/>
    <x v="3"/>
  </r>
  <r>
    <x v="0"/>
    <s v="0390027923001"/>
    <x v="3"/>
    <x v="0"/>
    <x v="0"/>
    <x v="16"/>
    <x v="816"/>
    <n v="0"/>
    <x v="0"/>
    <x v="1"/>
    <x v="3"/>
  </r>
  <r>
    <x v="0"/>
    <s v="0490001883001"/>
    <x v="4"/>
    <x v="0"/>
    <x v="0"/>
    <x v="16"/>
    <x v="816"/>
    <n v="0"/>
    <x v="0"/>
    <x v="1"/>
    <x v="3"/>
  </r>
  <r>
    <x v="0"/>
    <s v="0490002669001"/>
    <x v="5"/>
    <x v="0"/>
    <x v="0"/>
    <x v="16"/>
    <x v="816"/>
    <n v="0"/>
    <x v="0"/>
    <x v="1"/>
    <x v="3"/>
  </r>
  <r>
    <x v="0"/>
    <s v="0590052000001"/>
    <x v="6"/>
    <x v="0"/>
    <x v="0"/>
    <x v="16"/>
    <x v="816"/>
    <n v="0"/>
    <x v="0"/>
    <x v="1"/>
    <x v="3"/>
  </r>
  <r>
    <x v="0"/>
    <s v="0690045389001"/>
    <x v="7"/>
    <x v="0"/>
    <x v="0"/>
    <x v="16"/>
    <x v="816"/>
    <n v="0"/>
    <x v="0"/>
    <x v="1"/>
    <x v="3"/>
  </r>
  <r>
    <x v="0"/>
    <s v="0691706710001"/>
    <x v="8"/>
    <x v="0"/>
    <x v="0"/>
    <x v="16"/>
    <x v="816"/>
    <n v="0"/>
    <x v="0"/>
    <x v="1"/>
    <x v="3"/>
  </r>
  <r>
    <x v="0"/>
    <s v="0790024656001"/>
    <x v="9"/>
    <x v="0"/>
    <x v="0"/>
    <x v="16"/>
    <x v="816"/>
    <n v="0"/>
    <x v="0"/>
    <x v="1"/>
    <x v="3"/>
  </r>
  <r>
    <x v="0"/>
    <s v="1090033456001"/>
    <x v="10"/>
    <x v="0"/>
    <x v="0"/>
    <x v="16"/>
    <x v="816"/>
    <n v="0"/>
    <x v="0"/>
    <x v="1"/>
    <x v="3"/>
  </r>
  <r>
    <x v="0"/>
    <s v="1091720902001"/>
    <x v="11"/>
    <x v="0"/>
    <x v="0"/>
    <x v="16"/>
    <x v="816"/>
    <n v="0"/>
    <x v="0"/>
    <x v="1"/>
    <x v="3"/>
  </r>
  <r>
    <x v="0"/>
    <s v="1190068389001"/>
    <x v="12"/>
    <x v="0"/>
    <x v="0"/>
    <x v="16"/>
    <x v="816"/>
    <n v="0"/>
    <x v="0"/>
    <x v="1"/>
    <x v="3"/>
  </r>
  <r>
    <x v="0"/>
    <s v="1390013678001"/>
    <x v="13"/>
    <x v="0"/>
    <x v="0"/>
    <x v="16"/>
    <x v="816"/>
    <n v="0"/>
    <x v="0"/>
    <x v="1"/>
    <x v="3"/>
  </r>
  <r>
    <x v="0"/>
    <s v="1690012606001"/>
    <x v="14"/>
    <x v="0"/>
    <x v="0"/>
    <x v="16"/>
    <x v="816"/>
    <n v="0"/>
    <x v="0"/>
    <x v="1"/>
    <x v="3"/>
  </r>
  <r>
    <x v="0"/>
    <s v="1790093204001"/>
    <x v="15"/>
    <x v="0"/>
    <x v="0"/>
    <x v="16"/>
    <x v="816"/>
    <n v="0"/>
    <x v="0"/>
    <x v="1"/>
    <x v="3"/>
  </r>
  <r>
    <x v="0"/>
    <s v="1790325083001"/>
    <x v="16"/>
    <x v="0"/>
    <x v="0"/>
    <x v="16"/>
    <x v="816"/>
    <n v="0"/>
    <x v="0"/>
    <x v="1"/>
    <x v="3"/>
  </r>
  <r>
    <x v="0"/>
    <s v="1790451801001"/>
    <x v="17"/>
    <x v="0"/>
    <x v="0"/>
    <x v="16"/>
    <x v="816"/>
    <n v="0"/>
    <x v="0"/>
    <x v="1"/>
    <x v="3"/>
  </r>
  <r>
    <x v="0"/>
    <s v="1790501469001"/>
    <x v="18"/>
    <x v="0"/>
    <x v="0"/>
    <x v="16"/>
    <x v="816"/>
    <n v="0"/>
    <x v="0"/>
    <x v="1"/>
    <x v="3"/>
  </r>
  <r>
    <x v="0"/>
    <s v="1790567699001"/>
    <x v="19"/>
    <x v="0"/>
    <x v="0"/>
    <x v="16"/>
    <x v="816"/>
    <n v="0"/>
    <x v="0"/>
    <x v="1"/>
    <x v="3"/>
  </r>
  <r>
    <x v="0"/>
    <s v="1790866084001"/>
    <x v="20"/>
    <x v="0"/>
    <x v="0"/>
    <x v="16"/>
    <x v="816"/>
    <n v="0"/>
    <x v="0"/>
    <x v="1"/>
    <x v="3"/>
  </r>
  <r>
    <x v="0"/>
    <s v="1790900193001"/>
    <x v="21"/>
    <x v="0"/>
    <x v="0"/>
    <x v="16"/>
    <x v="816"/>
    <n v="0"/>
    <x v="0"/>
    <x v="1"/>
    <x v="3"/>
  </r>
  <r>
    <x v="0"/>
    <s v="1790979016001"/>
    <x v="22"/>
    <x v="0"/>
    <x v="0"/>
    <x v="16"/>
    <x v="816"/>
    <n v="0"/>
    <x v="0"/>
    <x v="1"/>
    <x v="3"/>
  </r>
  <r>
    <x v="0"/>
    <s v="1791708040001"/>
    <x v="23"/>
    <x v="0"/>
    <x v="0"/>
    <x v="16"/>
    <x v="816"/>
    <n v="0"/>
    <x v="0"/>
    <x v="1"/>
    <x v="3"/>
  </r>
  <r>
    <x v="0"/>
    <s v="1890001323001"/>
    <x v="24"/>
    <x v="0"/>
    <x v="0"/>
    <x v="16"/>
    <x v="816"/>
    <n v="0"/>
    <x v="0"/>
    <x v="1"/>
    <x v="3"/>
  </r>
  <r>
    <x v="0"/>
    <s v="1890003628001"/>
    <x v="25"/>
    <x v="0"/>
    <x v="0"/>
    <x v="16"/>
    <x v="816"/>
    <n v="0"/>
    <x v="0"/>
    <x v="1"/>
    <x v="3"/>
  </r>
  <r>
    <x v="0"/>
    <s v="1890037646001"/>
    <x v="26"/>
    <x v="0"/>
    <x v="0"/>
    <x v="16"/>
    <x v="816"/>
    <n v="0"/>
    <x v="0"/>
    <x v="1"/>
    <x v="3"/>
  </r>
  <r>
    <x v="0"/>
    <s v="1890080967001"/>
    <x v="27"/>
    <x v="0"/>
    <x v="0"/>
    <x v="16"/>
    <x v="816"/>
    <n v="0"/>
    <x v="0"/>
    <x v="1"/>
    <x v="3"/>
  </r>
  <r>
    <x v="0"/>
    <s v="1890141877001"/>
    <x v="28"/>
    <x v="0"/>
    <x v="0"/>
    <x v="16"/>
    <x v="816"/>
    <n v="0"/>
    <x v="0"/>
    <x v="1"/>
    <x v="3"/>
  </r>
  <r>
    <x v="0"/>
    <s v="1891709591001"/>
    <x v="29"/>
    <x v="0"/>
    <x v="0"/>
    <x v="16"/>
    <x v="816"/>
    <n v="0"/>
    <x v="0"/>
    <x v="1"/>
    <x v="3"/>
  </r>
  <r>
    <x v="0"/>
    <s v="1891710328001"/>
    <x v="30"/>
    <x v="0"/>
    <x v="0"/>
    <x v="16"/>
    <x v="816"/>
    <n v="0"/>
    <x v="0"/>
    <x v="1"/>
    <x v="3"/>
  </r>
  <r>
    <x v="0"/>
    <s v="0190115798001"/>
    <x v="0"/>
    <x v="0"/>
    <x v="1"/>
    <x v="16"/>
    <x v="816"/>
    <n v="0"/>
    <x v="0"/>
    <x v="1"/>
    <x v="3"/>
  </r>
  <r>
    <x v="0"/>
    <s v="0190155722001"/>
    <x v="1"/>
    <x v="0"/>
    <x v="1"/>
    <x v="16"/>
    <x v="816"/>
    <n v="0"/>
    <x v="0"/>
    <x v="1"/>
    <x v="3"/>
  </r>
  <r>
    <x v="0"/>
    <s v="0290003288001"/>
    <x v="2"/>
    <x v="0"/>
    <x v="1"/>
    <x v="16"/>
    <x v="816"/>
    <n v="0"/>
    <x v="0"/>
    <x v="1"/>
    <x v="3"/>
  </r>
  <r>
    <x v="0"/>
    <s v="0390027923001"/>
    <x v="3"/>
    <x v="0"/>
    <x v="1"/>
    <x v="16"/>
    <x v="816"/>
    <n v="0"/>
    <x v="0"/>
    <x v="1"/>
    <x v="3"/>
  </r>
  <r>
    <x v="0"/>
    <s v="0490001883001"/>
    <x v="4"/>
    <x v="0"/>
    <x v="1"/>
    <x v="16"/>
    <x v="816"/>
    <n v="0"/>
    <x v="0"/>
    <x v="1"/>
    <x v="3"/>
  </r>
  <r>
    <x v="0"/>
    <s v="0490002669001"/>
    <x v="5"/>
    <x v="0"/>
    <x v="1"/>
    <x v="16"/>
    <x v="816"/>
    <n v="0"/>
    <x v="0"/>
    <x v="1"/>
    <x v="3"/>
  </r>
  <r>
    <x v="0"/>
    <s v="0590052000001"/>
    <x v="6"/>
    <x v="0"/>
    <x v="1"/>
    <x v="16"/>
    <x v="816"/>
    <n v="0"/>
    <x v="0"/>
    <x v="1"/>
    <x v="3"/>
  </r>
  <r>
    <x v="0"/>
    <s v="0690045389001"/>
    <x v="7"/>
    <x v="0"/>
    <x v="1"/>
    <x v="16"/>
    <x v="816"/>
    <n v="0"/>
    <x v="0"/>
    <x v="1"/>
    <x v="3"/>
  </r>
  <r>
    <x v="0"/>
    <s v="0691706710001"/>
    <x v="8"/>
    <x v="0"/>
    <x v="1"/>
    <x v="16"/>
    <x v="816"/>
    <n v="0"/>
    <x v="0"/>
    <x v="1"/>
    <x v="3"/>
  </r>
  <r>
    <x v="0"/>
    <s v="0790024656001"/>
    <x v="9"/>
    <x v="0"/>
    <x v="1"/>
    <x v="16"/>
    <x v="816"/>
    <n v="0"/>
    <x v="0"/>
    <x v="1"/>
    <x v="3"/>
  </r>
  <r>
    <x v="0"/>
    <s v="1090033456001"/>
    <x v="10"/>
    <x v="0"/>
    <x v="1"/>
    <x v="16"/>
    <x v="816"/>
    <n v="0"/>
    <x v="0"/>
    <x v="1"/>
    <x v="3"/>
  </r>
  <r>
    <x v="0"/>
    <s v="1091720902001"/>
    <x v="11"/>
    <x v="0"/>
    <x v="1"/>
    <x v="16"/>
    <x v="816"/>
    <n v="0"/>
    <x v="0"/>
    <x v="1"/>
    <x v="3"/>
  </r>
  <r>
    <x v="0"/>
    <s v="1190068389001"/>
    <x v="12"/>
    <x v="0"/>
    <x v="1"/>
    <x v="16"/>
    <x v="816"/>
    <n v="0"/>
    <x v="0"/>
    <x v="1"/>
    <x v="3"/>
  </r>
  <r>
    <x v="0"/>
    <s v="1390013678001"/>
    <x v="13"/>
    <x v="0"/>
    <x v="1"/>
    <x v="16"/>
    <x v="816"/>
    <n v="0"/>
    <x v="0"/>
    <x v="1"/>
    <x v="3"/>
  </r>
  <r>
    <x v="0"/>
    <s v="1690012606001"/>
    <x v="14"/>
    <x v="0"/>
    <x v="1"/>
    <x v="16"/>
    <x v="816"/>
    <n v="0"/>
    <x v="0"/>
    <x v="1"/>
    <x v="3"/>
  </r>
  <r>
    <x v="0"/>
    <s v="1790093204001"/>
    <x v="15"/>
    <x v="0"/>
    <x v="1"/>
    <x v="16"/>
    <x v="816"/>
    <n v="0"/>
    <x v="0"/>
    <x v="1"/>
    <x v="3"/>
  </r>
  <r>
    <x v="0"/>
    <s v="1790325083001"/>
    <x v="16"/>
    <x v="0"/>
    <x v="1"/>
    <x v="16"/>
    <x v="816"/>
    <n v="0"/>
    <x v="0"/>
    <x v="1"/>
    <x v="3"/>
  </r>
  <r>
    <x v="0"/>
    <s v="1790451801001"/>
    <x v="17"/>
    <x v="0"/>
    <x v="1"/>
    <x v="16"/>
    <x v="816"/>
    <n v="0"/>
    <x v="0"/>
    <x v="1"/>
    <x v="3"/>
  </r>
  <r>
    <x v="0"/>
    <s v="1790501469001"/>
    <x v="18"/>
    <x v="0"/>
    <x v="1"/>
    <x v="16"/>
    <x v="816"/>
    <n v="0"/>
    <x v="0"/>
    <x v="1"/>
    <x v="3"/>
  </r>
  <r>
    <x v="0"/>
    <s v="1790567699001"/>
    <x v="19"/>
    <x v="0"/>
    <x v="1"/>
    <x v="16"/>
    <x v="816"/>
    <n v="0"/>
    <x v="0"/>
    <x v="1"/>
    <x v="3"/>
  </r>
  <r>
    <x v="0"/>
    <s v="1790866084001"/>
    <x v="20"/>
    <x v="0"/>
    <x v="1"/>
    <x v="16"/>
    <x v="816"/>
    <n v="0"/>
    <x v="0"/>
    <x v="1"/>
    <x v="3"/>
  </r>
  <r>
    <x v="0"/>
    <s v="1790900193001"/>
    <x v="21"/>
    <x v="0"/>
    <x v="1"/>
    <x v="16"/>
    <x v="816"/>
    <n v="0"/>
    <x v="0"/>
    <x v="1"/>
    <x v="3"/>
  </r>
  <r>
    <x v="0"/>
    <s v="1790979016001"/>
    <x v="22"/>
    <x v="0"/>
    <x v="1"/>
    <x v="16"/>
    <x v="816"/>
    <n v="0"/>
    <x v="0"/>
    <x v="1"/>
    <x v="3"/>
  </r>
  <r>
    <x v="0"/>
    <s v="1791708040001"/>
    <x v="23"/>
    <x v="0"/>
    <x v="1"/>
    <x v="16"/>
    <x v="816"/>
    <n v="0"/>
    <x v="0"/>
    <x v="1"/>
    <x v="3"/>
  </r>
  <r>
    <x v="0"/>
    <s v="1890001323001"/>
    <x v="24"/>
    <x v="0"/>
    <x v="1"/>
    <x v="16"/>
    <x v="816"/>
    <n v="0"/>
    <x v="0"/>
    <x v="1"/>
    <x v="3"/>
  </r>
  <r>
    <x v="0"/>
    <s v="1890003628001"/>
    <x v="25"/>
    <x v="0"/>
    <x v="1"/>
    <x v="16"/>
    <x v="816"/>
    <n v="0"/>
    <x v="0"/>
    <x v="1"/>
    <x v="3"/>
  </r>
  <r>
    <x v="0"/>
    <s v="1890037646001"/>
    <x v="26"/>
    <x v="0"/>
    <x v="1"/>
    <x v="16"/>
    <x v="816"/>
    <n v="0"/>
    <x v="0"/>
    <x v="1"/>
    <x v="3"/>
  </r>
  <r>
    <x v="0"/>
    <s v="1890080967001"/>
    <x v="27"/>
    <x v="0"/>
    <x v="1"/>
    <x v="16"/>
    <x v="816"/>
    <n v="0"/>
    <x v="0"/>
    <x v="1"/>
    <x v="3"/>
  </r>
  <r>
    <x v="0"/>
    <s v="1890141877001"/>
    <x v="28"/>
    <x v="0"/>
    <x v="1"/>
    <x v="16"/>
    <x v="816"/>
    <n v="0"/>
    <x v="0"/>
    <x v="1"/>
    <x v="3"/>
  </r>
  <r>
    <x v="0"/>
    <s v="1891709591001"/>
    <x v="29"/>
    <x v="0"/>
    <x v="1"/>
    <x v="16"/>
    <x v="816"/>
    <n v="0"/>
    <x v="0"/>
    <x v="1"/>
    <x v="3"/>
  </r>
  <r>
    <x v="0"/>
    <s v="1891710328001"/>
    <x v="30"/>
    <x v="0"/>
    <x v="1"/>
    <x v="16"/>
    <x v="816"/>
    <n v="0"/>
    <x v="0"/>
    <x v="1"/>
    <x v="3"/>
  </r>
  <r>
    <x v="0"/>
    <s v="11"/>
    <x v="31"/>
    <x v="0"/>
    <x v="0"/>
    <x v="16"/>
    <x v="816"/>
    <n v="0"/>
    <x v="0"/>
    <x v="1"/>
    <x v="3"/>
  </r>
  <r>
    <x v="0"/>
    <s v="11"/>
    <x v="31"/>
    <x v="0"/>
    <x v="1"/>
    <x v="16"/>
    <x v="816"/>
    <n v="0"/>
    <x v="0"/>
    <x v="1"/>
    <x v="3"/>
  </r>
  <r>
    <x v="0"/>
    <s v="12"/>
    <x v="32"/>
    <x v="0"/>
    <x v="0"/>
    <x v="16"/>
    <x v="816"/>
    <n v="0"/>
    <x v="0"/>
    <x v="1"/>
    <x v="3"/>
  </r>
  <r>
    <x v="0"/>
    <s v="12"/>
    <x v="32"/>
    <x v="0"/>
    <x v="1"/>
    <x v="16"/>
    <x v="816"/>
    <n v="0"/>
    <x v="0"/>
    <x v="1"/>
    <x v="3"/>
  </r>
  <r>
    <x v="0"/>
    <s v="0190115798001"/>
    <x v="0"/>
    <x v="0"/>
    <x v="0"/>
    <x v="17"/>
    <x v="817"/>
    <n v="0"/>
    <x v="0"/>
    <x v="1"/>
    <x v="3"/>
  </r>
  <r>
    <x v="0"/>
    <s v="0190155722001"/>
    <x v="1"/>
    <x v="0"/>
    <x v="0"/>
    <x v="17"/>
    <x v="817"/>
    <n v="0"/>
    <x v="0"/>
    <x v="1"/>
    <x v="3"/>
  </r>
  <r>
    <x v="0"/>
    <s v="0290003288001"/>
    <x v="2"/>
    <x v="0"/>
    <x v="0"/>
    <x v="17"/>
    <x v="817"/>
    <n v="0"/>
    <x v="0"/>
    <x v="1"/>
    <x v="3"/>
  </r>
  <r>
    <x v="0"/>
    <s v="0390027923001"/>
    <x v="3"/>
    <x v="0"/>
    <x v="0"/>
    <x v="17"/>
    <x v="817"/>
    <n v="0"/>
    <x v="0"/>
    <x v="1"/>
    <x v="3"/>
  </r>
  <r>
    <x v="0"/>
    <s v="0490001883001"/>
    <x v="4"/>
    <x v="0"/>
    <x v="0"/>
    <x v="17"/>
    <x v="817"/>
    <n v="0"/>
    <x v="0"/>
    <x v="1"/>
    <x v="3"/>
  </r>
  <r>
    <x v="0"/>
    <s v="0490002669001"/>
    <x v="5"/>
    <x v="0"/>
    <x v="0"/>
    <x v="17"/>
    <x v="817"/>
    <n v="0"/>
    <x v="0"/>
    <x v="1"/>
    <x v="3"/>
  </r>
  <r>
    <x v="0"/>
    <s v="0590052000001"/>
    <x v="6"/>
    <x v="0"/>
    <x v="0"/>
    <x v="17"/>
    <x v="817"/>
    <n v="0"/>
    <x v="0"/>
    <x v="1"/>
    <x v="3"/>
  </r>
  <r>
    <x v="0"/>
    <s v="0690045389001"/>
    <x v="7"/>
    <x v="0"/>
    <x v="0"/>
    <x v="17"/>
    <x v="817"/>
    <n v="0"/>
    <x v="0"/>
    <x v="1"/>
    <x v="3"/>
  </r>
  <r>
    <x v="0"/>
    <s v="0691706710001"/>
    <x v="8"/>
    <x v="0"/>
    <x v="0"/>
    <x v="17"/>
    <x v="817"/>
    <n v="0"/>
    <x v="0"/>
    <x v="1"/>
    <x v="3"/>
  </r>
  <r>
    <x v="0"/>
    <s v="0790024656001"/>
    <x v="9"/>
    <x v="0"/>
    <x v="0"/>
    <x v="17"/>
    <x v="817"/>
    <n v="0"/>
    <x v="0"/>
    <x v="1"/>
    <x v="3"/>
  </r>
  <r>
    <x v="0"/>
    <s v="1090033456001"/>
    <x v="10"/>
    <x v="0"/>
    <x v="0"/>
    <x v="17"/>
    <x v="817"/>
    <n v="0"/>
    <x v="0"/>
    <x v="1"/>
    <x v="3"/>
  </r>
  <r>
    <x v="0"/>
    <s v="1091720902001"/>
    <x v="11"/>
    <x v="0"/>
    <x v="0"/>
    <x v="17"/>
    <x v="817"/>
    <n v="0"/>
    <x v="0"/>
    <x v="1"/>
    <x v="3"/>
  </r>
  <r>
    <x v="0"/>
    <s v="1190068389001"/>
    <x v="12"/>
    <x v="0"/>
    <x v="0"/>
    <x v="17"/>
    <x v="817"/>
    <n v="0"/>
    <x v="0"/>
    <x v="1"/>
    <x v="3"/>
  </r>
  <r>
    <x v="0"/>
    <s v="1390013678001"/>
    <x v="13"/>
    <x v="0"/>
    <x v="0"/>
    <x v="17"/>
    <x v="817"/>
    <n v="0"/>
    <x v="0"/>
    <x v="1"/>
    <x v="3"/>
  </r>
  <r>
    <x v="0"/>
    <s v="1690012606001"/>
    <x v="14"/>
    <x v="0"/>
    <x v="0"/>
    <x v="17"/>
    <x v="817"/>
    <n v="0"/>
    <x v="0"/>
    <x v="1"/>
    <x v="3"/>
  </r>
  <r>
    <x v="0"/>
    <s v="1790093204001"/>
    <x v="15"/>
    <x v="0"/>
    <x v="0"/>
    <x v="17"/>
    <x v="817"/>
    <n v="0"/>
    <x v="0"/>
    <x v="1"/>
    <x v="3"/>
  </r>
  <r>
    <x v="0"/>
    <s v="1790325083001"/>
    <x v="16"/>
    <x v="0"/>
    <x v="0"/>
    <x v="17"/>
    <x v="817"/>
    <n v="0"/>
    <x v="0"/>
    <x v="1"/>
    <x v="3"/>
  </r>
  <r>
    <x v="0"/>
    <s v="1790451801001"/>
    <x v="17"/>
    <x v="0"/>
    <x v="0"/>
    <x v="17"/>
    <x v="817"/>
    <n v="0"/>
    <x v="0"/>
    <x v="1"/>
    <x v="3"/>
  </r>
  <r>
    <x v="0"/>
    <s v="1790501469001"/>
    <x v="18"/>
    <x v="0"/>
    <x v="0"/>
    <x v="17"/>
    <x v="817"/>
    <n v="0"/>
    <x v="0"/>
    <x v="1"/>
    <x v="3"/>
  </r>
  <r>
    <x v="0"/>
    <s v="1790567699001"/>
    <x v="19"/>
    <x v="0"/>
    <x v="0"/>
    <x v="17"/>
    <x v="817"/>
    <n v="0"/>
    <x v="0"/>
    <x v="1"/>
    <x v="3"/>
  </r>
  <r>
    <x v="0"/>
    <s v="1790866084001"/>
    <x v="20"/>
    <x v="0"/>
    <x v="0"/>
    <x v="17"/>
    <x v="817"/>
    <n v="0"/>
    <x v="0"/>
    <x v="1"/>
    <x v="3"/>
  </r>
  <r>
    <x v="0"/>
    <s v="1790900193001"/>
    <x v="21"/>
    <x v="0"/>
    <x v="0"/>
    <x v="17"/>
    <x v="817"/>
    <n v="0"/>
    <x v="0"/>
    <x v="1"/>
    <x v="3"/>
  </r>
  <r>
    <x v="0"/>
    <s v="1790979016001"/>
    <x v="22"/>
    <x v="0"/>
    <x v="0"/>
    <x v="17"/>
    <x v="817"/>
    <n v="0"/>
    <x v="0"/>
    <x v="1"/>
    <x v="3"/>
  </r>
  <r>
    <x v="0"/>
    <s v="1791708040001"/>
    <x v="23"/>
    <x v="0"/>
    <x v="0"/>
    <x v="17"/>
    <x v="817"/>
    <n v="0"/>
    <x v="0"/>
    <x v="1"/>
    <x v="3"/>
  </r>
  <r>
    <x v="0"/>
    <s v="1890001323001"/>
    <x v="24"/>
    <x v="0"/>
    <x v="0"/>
    <x v="17"/>
    <x v="817"/>
    <n v="0"/>
    <x v="0"/>
    <x v="1"/>
    <x v="3"/>
  </r>
  <r>
    <x v="0"/>
    <s v="1890003628001"/>
    <x v="25"/>
    <x v="0"/>
    <x v="0"/>
    <x v="17"/>
    <x v="817"/>
    <n v="0"/>
    <x v="0"/>
    <x v="1"/>
    <x v="3"/>
  </r>
  <r>
    <x v="0"/>
    <s v="1890037646001"/>
    <x v="26"/>
    <x v="0"/>
    <x v="0"/>
    <x v="17"/>
    <x v="817"/>
    <n v="0"/>
    <x v="0"/>
    <x v="1"/>
    <x v="3"/>
  </r>
  <r>
    <x v="0"/>
    <s v="1890080967001"/>
    <x v="27"/>
    <x v="0"/>
    <x v="0"/>
    <x v="17"/>
    <x v="817"/>
    <n v="0"/>
    <x v="0"/>
    <x v="1"/>
    <x v="3"/>
  </r>
  <r>
    <x v="0"/>
    <s v="1890141877001"/>
    <x v="28"/>
    <x v="0"/>
    <x v="0"/>
    <x v="17"/>
    <x v="817"/>
    <n v="0"/>
    <x v="0"/>
    <x v="1"/>
    <x v="3"/>
  </r>
  <r>
    <x v="0"/>
    <s v="1891709591001"/>
    <x v="29"/>
    <x v="0"/>
    <x v="0"/>
    <x v="17"/>
    <x v="817"/>
    <n v="0"/>
    <x v="0"/>
    <x v="1"/>
    <x v="3"/>
  </r>
  <r>
    <x v="0"/>
    <s v="1891710328001"/>
    <x v="30"/>
    <x v="0"/>
    <x v="0"/>
    <x v="17"/>
    <x v="817"/>
    <n v="0"/>
    <x v="0"/>
    <x v="1"/>
    <x v="3"/>
  </r>
  <r>
    <x v="0"/>
    <s v="0190115798001"/>
    <x v="0"/>
    <x v="0"/>
    <x v="1"/>
    <x v="17"/>
    <x v="817"/>
    <n v="0"/>
    <x v="0"/>
    <x v="1"/>
    <x v="3"/>
  </r>
  <r>
    <x v="0"/>
    <s v="0190155722001"/>
    <x v="1"/>
    <x v="0"/>
    <x v="1"/>
    <x v="17"/>
    <x v="817"/>
    <n v="0"/>
    <x v="0"/>
    <x v="1"/>
    <x v="3"/>
  </r>
  <r>
    <x v="0"/>
    <s v="0290003288001"/>
    <x v="2"/>
    <x v="0"/>
    <x v="1"/>
    <x v="17"/>
    <x v="817"/>
    <n v="0"/>
    <x v="0"/>
    <x v="1"/>
    <x v="3"/>
  </r>
  <r>
    <x v="0"/>
    <s v="0390027923001"/>
    <x v="3"/>
    <x v="0"/>
    <x v="1"/>
    <x v="17"/>
    <x v="817"/>
    <n v="0"/>
    <x v="0"/>
    <x v="1"/>
    <x v="3"/>
  </r>
  <r>
    <x v="0"/>
    <s v="0490001883001"/>
    <x v="4"/>
    <x v="0"/>
    <x v="1"/>
    <x v="17"/>
    <x v="817"/>
    <n v="0"/>
    <x v="0"/>
    <x v="1"/>
    <x v="3"/>
  </r>
  <r>
    <x v="0"/>
    <s v="0490002669001"/>
    <x v="5"/>
    <x v="0"/>
    <x v="1"/>
    <x v="17"/>
    <x v="817"/>
    <n v="0"/>
    <x v="0"/>
    <x v="1"/>
    <x v="3"/>
  </r>
  <r>
    <x v="0"/>
    <s v="0590052000001"/>
    <x v="6"/>
    <x v="0"/>
    <x v="1"/>
    <x v="17"/>
    <x v="817"/>
    <n v="0"/>
    <x v="0"/>
    <x v="1"/>
    <x v="3"/>
  </r>
  <r>
    <x v="0"/>
    <s v="0690045389001"/>
    <x v="7"/>
    <x v="0"/>
    <x v="1"/>
    <x v="17"/>
    <x v="817"/>
    <n v="0"/>
    <x v="0"/>
    <x v="1"/>
    <x v="3"/>
  </r>
  <r>
    <x v="0"/>
    <s v="0691706710001"/>
    <x v="8"/>
    <x v="0"/>
    <x v="1"/>
    <x v="17"/>
    <x v="817"/>
    <n v="0"/>
    <x v="0"/>
    <x v="1"/>
    <x v="3"/>
  </r>
  <r>
    <x v="0"/>
    <s v="0790024656001"/>
    <x v="9"/>
    <x v="0"/>
    <x v="1"/>
    <x v="17"/>
    <x v="817"/>
    <n v="0"/>
    <x v="0"/>
    <x v="1"/>
    <x v="3"/>
  </r>
  <r>
    <x v="0"/>
    <s v="1090033456001"/>
    <x v="10"/>
    <x v="0"/>
    <x v="1"/>
    <x v="17"/>
    <x v="817"/>
    <n v="0"/>
    <x v="0"/>
    <x v="1"/>
    <x v="3"/>
  </r>
  <r>
    <x v="0"/>
    <s v="1091720902001"/>
    <x v="11"/>
    <x v="0"/>
    <x v="1"/>
    <x v="17"/>
    <x v="817"/>
    <n v="0"/>
    <x v="0"/>
    <x v="1"/>
    <x v="3"/>
  </r>
  <r>
    <x v="0"/>
    <s v="1190068389001"/>
    <x v="12"/>
    <x v="0"/>
    <x v="1"/>
    <x v="17"/>
    <x v="817"/>
    <n v="0"/>
    <x v="0"/>
    <x v="1"/>
    <x v="3"/>
  </r>
  <r>
    <x v="0"/>
    <s v="1390013678001"/>
    <x v="13"/>
    <x v="0"/>
    <x v="1"/>
    <x v="17"/>
    <x v="817"/>
    <n v="0"/>
    <x v="0"/>
    <x v="1"/>
    <x v="3"/>
  </r>
  <r>
    <x v="0"/>
    <s v="1690012606001"/>
    <x v="14"/>
    <x v="0"/>
    <x v="1"/>
    <x v="17"/>
    <x v="817"/>
    <n v="0"/>
    <x v="0"/>
    <x v="1"/>
    <x v="3"/>
  </r>
  <r>
    <x v="0"/>
    <s v="1790093204001"/>
    <x v="15"/>
    <x v="0"/>
    <x v="1"/>
    <x v="17"/>
    <x v="817"/>
    <n v="0"/>
    <x v="0"/>
    <x v="1"/>
    <x v="3"/>
  </r>
  <r>
    <x v="0"/>
    <s v="1790325083001"/>
    <x v="16"/>
    <x v="0"/>
    <x v="1"/>
    <x v="17"/>
    <x v="817"/>
    <n v="0"/>
    <x v="0"/>
    <x v="1"/>
    <x v="3"/>
  </r>
  <r>
    <x v="0"/>
    <s v="1790451801001"/>
    <x v="17"/>
    <x v="0"/>
    <x v="1"/>
    <x v="17"/>
    <x v="817"/>
    <n v="0"/>
    <x v="0"/>
    <x v="1"/>
    <x v="3"/>
  </r>
  <r>
    <x v="0"/>
    <s v="1790501469001"/>
    <x v="18"/>
    <x v="0"/>
    <x v="1"/>
    <x v="17"/>
    <x v="817"/>
    <n v="0"/>
    <x v="0"/>
    <x v="1"/>
    <x v="3"/>
  </r>
  <r>
    <x v="0"/>
    <s v="1790567699001"/>
    <x v="19"/>
    <x v="0"/>
    <x v="1"/>
    <x v="17"/>
    <x v="817"/>
    <n v="0"/>
    <x v="0"/>
    <x v="1"/>
    <x v="3"/>
  </r>
  <r>
    <x v="0"/>
    <s v="1790866084001"/>
    <x v="20"/>
    <x v="0"/>
    <x v="1"/>
    <x v="17"/>
    <x v="817"/>
    <n v="0"/>
    <x v="0"/>
    <x v="1"/>
    <x v="3"/>
  </r>
  <r>
    <x v="0"/>
    <s v="1790900193001"/>
    <x v="21"/>
    <x v="0"/>
    <x v="1"/>
    <x v="17"/>
    <x v="817"/>
    <n v="0"/>
    <x v="0"/>
    <x v="1"/>
    <x v="3"/>
  </r>
  <r>
    <x v="0"/>
    <s v="1790979016001"/>
    <x v="22"/>
    <x v="0"/>
    <x v="1"/>
    <x v="17"/>
    <x v="817"/>
    <n v="0"/>
    <x v="0"/>
    <x v="1"/>
    <x v="3"/>
  </r>
  <r>
    <x v="0"/>
    <s v="1791708040001"/>
    <x v="23"/>
    <x v="0"/>
    <x v="1"/>
    <x v="17"/>
    <x v="817"/>
    <n v="0"/>
    <x v="0"/>
    <x v="1"/>
    <x v="3"/>
  </r>
  <r>
    <x v="0"/>
    <s v="1890001323001"/>
    <x v="24"/>
    <x v="0"/>
    <x v="1"/>
    <x v="17"/>
    <x v="817"/>
    <n v="0"/>
    <x v="0"/>
    <x v="1"/>
    <x v="3"/>
  </r>
  <r>
    <x v="0"/>
    <s v="1890003628001"/>
    <x v="25"/>
    <x v="0"/>
    <x v="1"/>
    <x v="17"/>
    <x v="817"/>
    <n v="0"/>
    <x v="0"/>
    <x v="1"/>
    <x v="3"/>
  </r>
  <r>
    <x v="0"/>
    <s v="1890037646001"/>
    <x v="26"/>
    <x v="0"/>
    <x v="1"/>
    <x v="17"/>
    <x v="817"/>
    <n v="0"/>
    <x v="0"/>
    <x v="1"/>
    <x v="3"/>
  </r>
  <r>
    <x v="0"/>
    <s v="1890080967001"/>
    <x v="27"/>
    <x v="0"/>
    <x v="1"/>
    <x v="17"/>
    <x v="817"/>
    <n v="0"/>
    <x v="0"/>
    <x v="1"/>
    <x v="3"/>
  </r>
  <r>
    <x v="0"/>
    <s v="1890141877001"/>
    <x v="28"/>
    <x v="0"/>
    <x v="1"/>
    <x v="17"/>
    <x v="817"/>
    <n v="0"/>
    <x v="0"/>
    <x v="1"/>
    <x v="3"/>
  </r>
  <r>
    <x v="0"/>
    <s v="1891709591001"/>
    <x v="29"/>
    <x v="0"/>
    <x v="1"/>
    <x v="17"/>
    <x v="817"/>
    <n v="0"/>
    <x v="0"/>
    <x v="1"/>
    <x v="3"/>
  </r>
  <r>
    <x v="0"/>
    <s v="1891710328001"/>
    <x v="30"/>
    <x v="0"/>
    <x v="1"/>
    <x v="17"/>
    <x v="817"/>
    <n v="0"/>
    <x v="0"/>
    <x v="1"/>
    <x v="3"/>
  </r>
  <r>
    <x v="0"/>
    <s v="11"/>
    <x v="31"/>
    <x v="0"/>
    <x v="0"/>
    <x v="17"/>
    <x v="817"/>
    <n v="0"/>
    <x v="0"/>
    <x v="1"/>
    <x v="3"/>
  </r>
  <r>
    <x v="0"/>
    <s v="11"/>
    <x v="31"/>
    <x v="0"/>
    <x v="1"/>
    <x v="17"/>
    <x v="817"/>
    <n v="0"/>
    <x v="0"/>
    <x v="1"/>
    <x v="3"/>
  </r>
  <r>
    <x v="0"/>
    <s v="12"/>
    <x v="32"/>
    <x v="0"/>
    <x v="0"/>
    <x v="17"/>
    <x v="817"/>
    <n v="0"/>
    <x v="0"/>
    <x v="1"/>
    <x v="3"/>
  </r>
  <r>
    <x v="0"/>
    <s v="12"/>
    <x v="32"/>
    <x v="0"/>
    <x v="1"/>
    <x v="17"/>
    <x v="817"/>
    <n v="0"/>
    <x v="0"/>
    <x v="1"/>
    <x v="3"/>
  </r>
  <r>
    <x v="0"/>
    <s v="0190115798001"/>
    <x v="0"/>
    <x v="0"/>
    <x v="0"/>
    <x v="9"/>
    <x v="818"/>
    <n v="0"/>
    <x v="0"/>
    <x v="1"/>
    <x v="3"/>
  </r>
  <r>
    <x v="0"/>
    <s v="0190155722001"/>
    <x v="1"/>
    <x v="0"/>
    <x v="0"/>
    <x v="9"/>
    <x v="818"/>
    <n v="0"/>
    <x v="0"/>
    <x v="1"/>
    <x v="3"/>
  </r>
  <r>
    <x v="0"/>
    <s v="0290003288001"/>
    <x v="2"/>
    <x v="0"/>
    <x v="0"/>
    <x v="9"/>
    <x v="818"/>
    <n v="0"/>
    <x v="0"/>
    <x v="1"/>
    <x v="3"/>
  </r>
  <r>
    <x v="0"/>
    <s v="0390027923001"/>
    <x v="3"/>
    <x v="0"/>
    <x v="0"/>
    <x v="9"/>
    <x v="818"/>
    <n v="0"/>
    <x v="0"/>
    <x v="1"/>
    <x v="3"/>
  </r>
  <r>
    <x v="0"/>
    <s v="0490001883001"/>
    <x v="4"/>
    <x v="0"/>
    <x v="0"/>
    <x v="9"/>
    <x v="818"/>
    <n v="0"/>
    <x v="0"/>
    <x v="1"/>
    <x v="3"/>
  </r>
  <r>
    <x v="0"/>
    <s v="0490002669001"/>
    <x v="5"/>
    <x v="0"/>
    <x v="0"/>
    <x v="9"/>
    <x v="818"/>
    <n v="0"/>
    <x v="0"/>
    <x v="1"/>
    <x v="3"/>
  </r>
  <r>
    <x v="0"/>
    <s v="0590052000001"/>
    <x v="6"/>
    <x v="0"/>
    <x v="0"/>
    <x v="9"/>
    <x v="818"/>
    <n v="0"/>
    <x v="0"/>
    <x v="1"/>
    <x v="3"/>
  </r>
  <r>
    <x v="0"/>
    <s v="0690045389001"/>
    <x v="7"/>
    <x v="0"/>
    <x v="0"/>
    <x v="9"/>
    <x v="818"/>
    <n v="0"/>
    <x v="0"/>
    <x v="1"/>
    <x v="3"/>
  </r>
  <r>
    <x v="0"/>
    <s v="0691706710001"/>
    <x v="8"/>
    <x v="0"/>
    <x v="0"/>
    <x v="9"/>
    <x v="818"/>
    <n v="0"/>
    <x v="0"/>
    <x v="1"/>
    <x v="3"/>
  </r>
  <r>
    <x v="0"/>
    <s v="0790024656001"/>
    <x v="9"/>
    <x v="0"/>
    <x v="0"/>
    <x v="9"/>
    <x v="818"/>
    <n v="0"/>
    <x v="0"/>
    <x v="1"/>
    <x v="3"/>
  </r>
  <r>
    <x v="0"/>
    <s v="1090033456001"/>
    <x v="10"/>
    <x v="0"/>
    <x v="0"/>
    <x v="9"/>
    <x v="818"/>
    <n v="0"/>
    <x v="0"/>
    <x v="1"/>
    <x v="3"/>
  </r>
  <r>
    <x v="0"/>
    <s v="1091720902001"/>
    <x v="11"/>
    <x v="0"/>
    <x v="0"/>
    <x v="9"/>
    <x v="818"/>
    <n v="0"/>
    <x v="0"/>
    <x v="1"/>
    <x v="3"/>
  </r>
  <r>
    <x v="0"/>
    <s v="1190068389001"/>
    <x v="12"/>
    <x v="0"/>
    <x v="0"/>
    <x v="9"/>
    <x v="818"/>
    <n v="0"/>
    <x v="0"/>
    <x v="1"/>
    <x v="3"/>
  </r>
  <r>
    <x v="0"/>
    <s v="1390013678001"/>
    <x v="13"/>
    <x v="0"/>
    <x v="0"/>
    <x v="9"/>
    <x v="818"/>
    <n v="0"/>
    <x v="0"/>
    <x v="1"/>
    <x v="3"/>
  </r>
  <r>
    <x v="0"/>
    <s v="1690012606001"/>
    <x v="14"/>
    <x v="0"/>
    <x v="0"/>
    <x v="9"/>
    <x v="818"/>
    <n v="0"/>
    <x v="0"/>
    <x v="1"/>
    <x v="3"/>
  </r>
  <r>
    <x v="0"/>
    <s v="1790093204001"/>
    <x v="15"/>
    <x v="0"/>
    <x v="0"/>
    <x v="9"/>
    <x v="818"/>
    <n v="0"/>
    <x v="0"/>
    <x v="1"/>
    <x v="3"/>
  </r>
  <r>
    <x v="0"/>
    <s v="1790325083001"/>
    <x v="16"/>
    <x v="0"/>
    <x v="0"/>
    <x v="9"/>
    <x v="818"/>
    <n v="0"/>
    <x v="0"/>
    <x v="1"/>
    <x v="3"/>
  </r>
  <r>
    <x v="0"/>
    <s v="1790451801001"/>
    <x v="17"/>
    <x v="0"/>
    <x v="0"/>
    <x v="9"/>
    <x v="818"/>
    <n v="0"/>
    <x v="0"/>
    <x v="1"/>
    <x v="3"/>
  </r>
  <r>
    <x v="0"/>
    <s v="1790501469001"/>
    <x v="18"/>
    <x v="0"/>
    <x v="0"/>
    <x v="9"/>
    <x v="818"/>
    <n v="0"/>
    <x v="0"/>
    <x v="1"/>
    <x v="3"/>
  </r>
  <r>
    <x v="0"/>
    <s v="1790567699001"/>
    <x v="19"/>
    <x v="0"/>
    <x v="0"/>
    <x v="9"/>
    <x v="818"/>
    <n v="0"/>
    <x v="0"/>
    <x v="1"/>
    <x v="3"/>
  </r>
  <r>
    <x v="0"/>
    <s v="1790866084001"/>
    <x v="20"/>
    <x v="0"/>
    <x v="0"/>
    <x v="9"/>
    <x v="818"/>
    <n v="0"/>
    <x v="0"/>
    <x v="1"/>
    <x v="3"/>
  </r>
  <r>
    <x v="0"/>
    <s v="1790900193001"/>
    <x v="21"/>
    <x v="0"/>
    <x v="0"/>
    <x v="9"/>
    <x v="818"/>
    <n v="0"/>
    <x v="0"/>
    <x v="1"/>
    <x v="3"/>
  </r>
  <r>
    <x v="0"/>
    <s v="1790979016001"/>
    <x v="22"/>
    <x v="0"/>
    <x v="0"/>
    <x v="9"/>
    <x v="818"/>
    <n v="0"/>
    <x v="0"/>
    <x v="1"/>
    <x v="3"/>
  </r>
  <r>
    <x v="0"/>
    <s v="1791708040001"/>
    <x v="23"/>
    <x v="0"/>
    <x v="0"/>
    <x v="9"/>
    <x v="818"/>
    <n v="0"/>
    <x v="0"/>
    <x v="1"/>
    <x v="3"/>
  </r>
  <r>
    <x v="0"/>
    <s v="1890001323001"/>
    <x v="24"/>
    <x v="0"/>
    <x v="0"/>
    <x v="9"/>
    <x v="818"/>
    <n v="0"/>
    <x v="0"/>
    <x v="1"/>
    <x v="3"/>
  </r>
  <r>
    <x v="0"/>
    <s v="1890003628001"/>
    <x v="25"/>
    <x v="0"/>
    <x v="0"/>
    <x v="9"/>
    <x v="818"/>
    <n v="0"/>
    <x v="0"/>
    <x v="1"/>
    <x v="3"/>
  </r>
  <r>
    <x v="0"/>
    <s v="1890037646001"/>
    <x v="26"/>
    <x v="0"/>
    <x v="0"/>
    <x v="9"/>
    <x v="818"/>
    <n v="0"/>
    <x v="0"/>
    <x v="1"/>
    <x v="3"/>
  </r>
  <r>
    <x v="0"/>
    <s v="1890080967001"/>
    <x v="27"/>
    <x v="0"/>
    <x v="0"/>
    <x v="9"/>
    <x v="818"/>
    <n v="0"/>
    <x v="0"/>
    <x v="1"/>
    <x v="3"/>
  </r>
  <r>
    <x v="0"/>
    <s v="1890141877001"/>
    <x v="28"/>
    <x v="0"/>
    <x v="0"/>
    <x v="9"/>
    <x v="818"/>
    <n v="0"/>
    <x v="0"/>
    <x v="1"/>
    <x v="3"/>
  </r>
  <r>
    <x v="0"/>
    <s v="1891709591001"/>
    <x v="29"/>
    <x v="0"/>
    <x v="0"/>
    <x v="9"/>
    <x v="818"/>
    <n v="0"/>
    <x v="0"/>
    <x v="1"/>
    <x v="3"/>
  </r>
  <r>
    <x v="0"/>
    <s v="1891710328001"/>
    <x v="30"/>
    <x v="0"/>
    <x v="0"/>
    <x v="9"/>
    <x v="818"/>
    <n v="0"/>
    <x v="0"/>
    <x v="1"/>
    <x v="3"/>
  </r>
  <r>
    <x v="0"/>
    <s v="0190115798001"/>
    <x v="0"/>
    <x v="0"/>
    <x v="1"/>
    <x v="9"/>
    <x v="818"/>
    <n v="0"/>
    <x v="0"/>
    <x v="1"/>
    <x v="3"/>
  </r>
  <r>
    <x v="0"/>
    <s v="0190155722001"/>
    <x v="1"/>
    <x v="0"/>
    <x v="1"/>
    <x v="9"/>
    <x v="818"/>
    <n v="0"/>
    <x v="0"/>
    <x v="1"/>
    <x v="3"/>
  </r>
  <r>
    <x v="0"/>
    <s v="0290003288001"/>
    <x v="2"/>
    <x v="0"/>
    <x v="1"/>
    <x v="9"/>
    <x v="818"/>
    <n v="0"/>
    <x v="0"/>
    <x v="1"/>
    <x v="3"/>
  </r>
  <r>
    <x v="0"/>
    <s v="0390027923001"/>
    <x v="3"/>
    <x v="0"/>
    <x v="1"/>
    <x v="9"/>
    <x v="818"/>
    <n v="0"/>
    <x v="0"/>
    <x v="1"/>
    <x v="3"/>
  </r>
  <r>
    <x v="0"/>
    <s v="0490001883001"/>
    <x v="4"/>
    <x v="0"/>
    <x v="1"/>
    <x v="9"/>
    <x v="818"/>
    <n v="0"/>
    <x v="0"/>
    <x v="1"/>
    <x v="3"/>
  </r>
  <r>
    <x v="0"/>
    <s v="0490002669001"/>
    <x v="5"/>
    <x v="0"/>
    <x v="1"/>
    <x v="9"/>
    <x v="818"/>
    <n v="0"/>
    <x v="0"/>
    <x v="1"/>
    <x v="3"/>
  </r>
  <r>
    <x v="0"/>
    <s v="0590052000001"/>
    <x v="6"/>
    <x v="0"/>
    <x v="1"/>
    <x v="9"/>
    <x v="818"/>
    <n v="0"/>
    <x v="0"/>
    <x v="1"/>
    <x v="3"/>
  </r>
  <r>
    <x v="0"/>
    <s v="0690045389001"/>
    <x v="7"/>
    <x v="0"/>
    <x v="1"/>
    <x v="9"/>
    <x v="818"/>
    <n v="0"/>
    <x v="0"/>
    <x v="1"/>
    <x v="3"/>
  </r>
  <r>
    <x v="0"/>
    <s v="0691706710001"/>
    <x v="8"/>
    <x v="0"/>
    <x v="1"/>
    <x v="9"/>
    <x v="818"/>
    <n v="0"/>
    <x v="0"/>
    <x v="1"/>
    <x v="3"/>
  </r>
  <r>
    <x v="0"/>
    <s v="0790024656001"/>
    <x v="9"/>
    <x v="0"/>
    <x v="1"/>
    <x v="9"/>
    <x v="818"/>
    <n v="0"/>
    <x v="0"/>
    <x v="1"/>
    <x v="3"/>
  </r>
  <r>
    <x v="0"/>
    <s v="1090033456001"/>
    <x v="10"/>
    <x v="0"/>
    <x v="1"/>
    <x v="9"/>
    <x v="818"/>
    <n v="0"/>
    <x v="0"/>
    <x v="1"/>
    <x v="3"/>
  </r>
  <r>
    <x v="0"/>
    <s v="1091720902001"/>
    <x v="11"/>
    <x v="0"/>
    <x v="1"/>
    <x v="9"/>
    <x v="818"/>
    <n v="0"/>
    <x v="0"/>
    <x v="1"/>
    <x v="3"/>
  </r>
  <r>
    <x v="0"/>
    <s v="1190068389001"/>
    <x v="12"/>
    <x v="0"/>
    <x v="1"/>
    <x v="9"/>
    <x v="818"/>
    <n v="0"/>
    <x v="0"/>
    <x v="1"/>
    <x v="3"/>
  </r>
  <r>
    <x v="0"/>
    <s v="1390013678001"/>
    <x v="13"/>
    <x v="0"/>
    <x v="1"/>
    <x v="9"/>
    <x v="818"/>
    <n v="0"/>
    <x v="0"/>
    <x v="1"/>
    <x v="3"/>
  </r>
  <r>
    <x v="0"/>
    <s v="1690012606001"/>
    <x v="14"/>
    <x v="0"/>
    <x v="1"/>
    <x v="9"/>
    <x v="818"/>
    <n v="0"/>
    <x v="0"/>
    <x v="1"/>
    <x v="3"/>
  </r>
  <r>
    <x v="0"/>
    <s v="1790093204001"/>
    <x v="15"/>
    <x v="0"/>
    <x v="1"/>
    <x v="9"/>
    <x v="818"/>
    <n v="0"/>
    <x v="0"/>
    <x v="1"/>
    <x v="3"/>
  </r>
  <r>
    <x v="0"/>
    <s v="1790325083001"/>
    <x v="16"/>
    <x v="0"/>
    <x v="1"/>
    <x v="9"/>
    <x v="818"/>
    <n v="0"/>
    <x v="0"/>
    <x v="1"/>
    <x v="3"/>
  </r>
  <r>
    <x v="0"/>
    <s v="1790451801001"/>
    <x v="17"/>
    <x v="0"/>
    <x v="1"/>
    <x v="9"/>
    <x v="818"/>
    <n v="0"/>
    <x v="0"/>
    <x v="1"/>
    <x v="3"/>
  </r>
  <r>
    <x v="0"/>
    <s v="1790501469001"/>
    <x v="18"/>
    <x v="0"/>
    <x v="1"/>
    <x v="9"/>
    <x v="818"/>
    <n v="0"/>
    <x v="0"/>
    <x v="1"/>
    <x v="3"/>
  </r>
  <r>
    <x v="0"/>
    <s v="1790567699001"/>
    <x v="19"/>
    <x v="0"/>
    <x v="1"/>
    <x v="9"/>
    <x v="818"/>
    <n v="0"/>
    <x v="0"/>
    <x v="1"/>
    <x v="3"/>
  </r>
  <r>
    <x v="0"/>
    <s v="1790866084001"/>
    <x v="20"/>
    <x v="0"/>
    <x v="1"/>
    <x v="9"/>
    <x v="818"/>
    <n v="0"/>
    <x v="0"/>
    <x v="1"/>
    <x v="3"/>
  </r>
  <r>
    <x v="0"/>
    <s v="1790900193001"/>
    <x v="21"/>
    <x v="0"/>
    <x v="1"/>
    <x v="9"/>
    <x v="818"/>
    <n v="0"/>
    <x v="0"/>
    <x v="1"/>
    <x v="3"/>
  </r>
  <r>
    <x v="0"/>
    <s v="1790979016001"/>
    <x v="22"/>
    <x v="0"/>
    <x v="1"/>
    <x v="9"/>
    <x v="818"/>
    <n v="0"/>
    <x v="0"/>
    <x v="1"/>
    <x v="3"/>
  </r>
  <r>
    <x v="0"/>
    <s v="1791708040001"/>
    <x v="23"/>
    <x v="0"/>
    <x v="1"/>
    <x v="9"/>
    <x v="818"/>
    <n v="0"/>
    <x v="0"/>
    <x v="1"/>
    <x v="3"/>
  </r>
  <r>
    <x v="0"/>
    <s v="1890001323001"/>
    <x v="24"/>
    <x v="0"/>
    <x v="1"/>
    <x v="9"/>
    <x v="818"/>
    <n v="0"/>
    <x v="0"/>
    <x v="1"/>
    <x v="3"/>
  </r>
  <r>
    <x v="0"/>
    <s v="1890003628001"/>
    <x v="25"/>
    <x v="0"/>
    <x v="1"/>
    <x v="9"/>
    <x v="818"/>
    <n v="0"/>
    <x v="0"/>
    <x v="1"/>
    <x v="3"/>
  </r>
  <r>
    <x v="0"/>
    <s v="1890037646001"/>
    <x v="26"/>
    <x v="0"/>
    <x v="1"/>
    <x v="9"/>
    <x v="818"/>
    <n v="0"/>
    <x v="0"/>
    <x v="1"/>
    <x v="3"/>
  </r>
  <r>
    <x v="0"/>
    <s v="1890080967001"/>
    <x v="27"/>
    <x v="0"/>
    <x v="1"/>
    <x v="9"/>
    <x v="818"/>
    <n v="0"/>
    <x v="0"/>
    <x v="1"/>
    <x v="3"/>
  </r>
  <r>
    <x v="0"/>
    <s v="1890141877001"/>
    <x v="28"/>
    <x v="0"/>
    <x v="1"/>
    <x v="9"/>
    <x v="818"/>
    <n v="0"/>
    <x v="0"/>
    <x v="1"/>
    <x v="3"/>
  </r>
  <r>
    <x v="0"/>
    <s v="1891709591001"/>
    <x v="29"/>
    <x v="0"/>
    <x v="1"/>
    <x v="9"/>
    <x v="818"/>
    <n v="0"/>
    <x v="0"/>
    <x v="1"/>
    <x v="3"/>
  </r>
  <r>
    <x v="0"/>
    <s v="1891710328001"/>
    <x v="30"/>
    <x v="0"/>
    <x v="1"/>
    <x v="9"/>
    <x v="818"/>
    <n v="0"/>
    <x v="0"/>
    <x v="1"/>
    <x v="3"/>
  </r>
  <r>
    <x v="0"/>
    <s v="11"/>
    <x v="31"/>
    <x v="0"/>
    <x v="0"/>
    <x v="9"/>
    <x v="818"/>
    <n v="0"/>
    <x v="0"/>
    <x v="1"/>
    <x v="3"/>
  </r>
  <r>
    <x v="0"/>
    <s v="11"/>
    <x v="31"/>
    <x v="0"/>
    <x v="1"/>
    <x v="9"/>
    <x v="818"/>
    <n v="0"/>
    <x v="0"/>
    <x v="1"/>
    <x v="3"/>
  </r>
  <r>
    <x v="0"/>
    <s v="12"/>
    <x v="32"/>
    <x v="0"/>
    <x v="0"/>
    <x v="9"/>
    <x v="818"/>
    <n v="0"/>
    <x v="0"/>
    <x v="1"/>
    <x v="3"/>
  </r>
  <r>
    <x v="0"/>
    <s v="12"/>
    <x v="32"/>
    <x v="0"/>
    <x v="1"/>
    <x v="9"/>
    <x v="818"/>
    <n v="0"/>
    <x v="0"/>
    <x v="1"/>
    <x v="3"/>
  </r>
  <r>
    <x v="0"/>
    <s v="0190115798001"/>
    <x v="0"/>
    <x v="0"/>
    <x v="0"/>
    <x v="336"/>
    <x v="819"/>
    <n v="0"/>
    <x v="0"/>
    <x v="1"/>
    <x v="2"/>
  </r>
  <r>
    <x v="0"/>
    <s v="0190155722001"/>
    <x v="1"/>
    <x v="0"/>
    <x v="0"/>
    <x v="336"/>
    <x v="819"/>
    <n v="0"/>
    <x v="0"/>
    <x v="1"/>
    <x v="2"/>
  </r>
  <r>
    <x v="0"/>
    <s v="0290003288001"/>
    <x v="2"/>
    <x v="0"/>
    <x v="0"/>
    <x v="336"/>
    <x v="819"/>
    <n v="0"/>
    <x v="0"/>
    <x v="1"/>
    <x v="2"/>
  </r>
  <r>
    <x v="0"/>
    <s v="0390027923001"/>
    <x v="3"/>
    <x v="0"/>
    <x v="0"/>
    <x v="336"/>
    <x v="819"/>
    <n v="0"/>
    <x v="0"/>
    <x v="1"/>
    <x v="2"/>
  </r>
  <r>
    <x v="0"/>
    <s v="0490001883001"/>
    <x v="4"/>
    <x v="0"/>
    <x v="0"/>
    <x v="336"/>
    <x v="819"/>
    <n v="0"/>
    <x v="0"/>
    <x v="1"/>
    <x v="2"/>
  </r>
  <r>
    <x v="0"/>
    <s v="0490002669001"/>
    <x v="5"/>
    <x v="0"/>
    <x v="0"/>
    <x v="336"/>
    <x v="819"/>
    <n v="0"/>
    <x v="0"/>
    <x v="1"/>
    <x v="2"/>
  </r>
  <r>
    <x v="0"/>
    <s v="0590052000001"/>
    <x v="6"/>
    <x v="0"/>
    <x v="0"/>
    <x v="336"/>
    <x v="819"/>
    <n v="0"/>
    <x v="0"/>
    <x v="1"/>
    <x v="2"/>
  </r>
  <r>
    <x v="0"/>
    <s v="0690045389001"/>
    <x v="7"/>
    <x v="0"/>
    <x v="0"/>
    <x v="336"/>
    <x v="819"/>
    <n v="0"/>
    <x v="0"/>
    <x v="1"/>
    <x v="2"/>
  </r>
  <r>
    <x v="0"/>
    <s v="0691706710001"/>
    <x v="8"/>
    <x v="0"/>
    <x v="0"/>
    <x v="336"/>
    <x v="819"/>
    <n v="0"/>
    <x v="0"/>
    <x v="1"/>
    <x v="2"/>
  </r>
  <r>
    <x v="0"/>
    <s v="0790024656001"/>
    <x v="9"/>
    <x v="0"/>
    <x v="0"/>
    <x v="336"/>
    <x v="819"/>
    <n v="0"/>
    <x v="0"/>
    <x v="1"/>
    <x v="2"/>
  </r>
  <r>
    <x v="0"/>
    <s v="1090033456001"/>
    <x v="10"/>
    <x v="0"/>
    <x v="0"/>
    <x v="336"/>
    <x v="819"/>
    <n v="0"/>
    <x v="0"/>
    <x v="1"/>
    <x v="2"/>
  </r>
  <r>
    <x v="0"/>
    <s v="1091720902001"/>
    <x v="11"/>
    <x v="0"/>
    <x v="0"/>
    <x v="336"/>
    <x v="819"/>
    <n v="0"/>
    <x v="0"/>
    <x v="1"/>
    <x v="2"/>
  </r>
  <r>
    <x v="0"/>
    <s v="1190068389001"/>
    <x v="12"/>
    <x v="0"/>
    <x v="0"/>
    <x v="336"/>
    <x v="819"/>
    <n v="0"/>
    <x v="0"/>
    <x v="1"/>
    <x v="2"/>
  </r>
  <r>
    <x v="0"/>
    <s v="1390013678001"/>
    <x v="13"/>
    <x v="0"/>
    <x v="0"/>
    <x v="336"/>
    <x v="819"/>
    <n v="0"/>
    <x v="0"/>
    <x v="1"/>
    <x v="2"/>
  </r>
  <r>
    <x v="0"/>
    <s v="1690012606001"/>
    <x v="14"/>
    <x v="0"/>
    <x v="0"/>
    <x v="336"/>
    <x v="819"/>
    <n v="0"/>
    <x v="0"/>
    <x v="1"/>
    <x v="2"/>
  </r>
  <r>
    <x v="0"/>
    <s v="1790093204001"/>
    <x v="15"/>
    <x v="0"/>
    <x v="0"/>
    <x v="336"/>
    <x v="819"/>
    <n v="0"/>
    <x v="0"/>
    <x v="1"/>
    <x v="2"/>
  </r>
  <r>
    <x v="0"/>
    <s v="1790325083001"/>
    <x v="16"/>
    <x v="0"/>
    <x v="0"/>
    <x v="336"/>
    <x v="819"/>
    <n v="0"/>
    <x v="0"/>
    <x v="1"/>
    <x v="2"/>
  </r>
  <r>
    <x v="0"/>
    <s v="1790451801001"/>
    <x v="17"/>
    <x v="0"/>
    <x v="0"/>
    <x v="336"/>
    <x v="819"/>
    <n v="0"/>
    <x v="0"/>
    <x v="1"/>
    <x v="2"/>
  </r>
  <r>
    <x v="0"/>
    <s v="1790501469001"/>
    <x v="18"/>
    <x v="0"/>
    <x v="0"/>
    <x v="336"/>
    <x v="819"/>
    <n v="0"/>
    <x v="0"/>
    <x v="1"/>
    <x v="2"/>
  </r>
  <r>
    <x v="0"/>
    <s v="1790567699001"/>
    <x v="19"/>
    <x v="0"/>
    <x v="0"/>
    <x v="336"/>
    <x v="819"/>
    <n v="0"/>
    <x v="0"/>
    <x v="1"/>
    <x v="2"/>
  </r>
  <r>
    <x v="0"/>
    <s v="1790866084001"/>
    <x v="20"/>
    <x v="0"/>
    <x v="0"/>
    <x v="336"/>
    <x v="819"/>
    <n v="0"/>
    <x v="0"/>
    <x v="1"/>
    <x v="2"/>
  </r>
  <r>
    <x v="0"/>
    <s v="1790900193001"/>
    <x v="21"/>
    <x v="0"/>
    <x v="0"/>
    <x v="336"/>
    <x v="819"/>
    <n v="0"/>
    <x v="0"/>
    <x v="1"/>
    <x v="2"/>
  </r>
  <r>
    <x v="0"/>
    <s v="1790979016001"/>
    <x v="22"/>
    <x v="0"/>
    <x v="0"/>
    <x v="336"/>
    <x v="819"/>
    <n v="0"/>
    <x v="0"/>
    <x v="1"/>
    <x v="2"/>
  </r>
  <r>
    <x v="0"/>
    <s v="1791708040001"/>
    <x v="23"/>
    <x v="0"/>
    <x v="0"/>
    <x v="336"/>
    <x v="819"/>
    <n v="0"/>
    <x v="0"/>
    <x v="1"/>
    <x v="2"/>
  </r>
  <r>
    <x v="0"/>
    <s v="1890001323001"/>
    <x v="24"/>
    <x v="0"/>
    <x v="0"/>
    <x v="336"/>
    <x v="819"/>
    <n v="0"/>
    <x v="0"/>
    <x v="1"/>
    <x v="2"/>
  </r>
  <r>
    <x v="0"/>
    <s v="1890003628001"/>
    <x v="25"/>
    <x v="0"/>
    <x v="0"/>
    <x v="336"/>
    <x v="819"/>
    <n v="0"/>
    <x v="0"/>
    <x v="1"/>
    <x v="2"/>
  </r>
  <r>
    <x v="0"/>
    <s v="1890037646001"/>
    <x v="26"/>
    <x v="0"/>
    <x v="0"/>
    <x v="336"/>
    <x v="819"/>
    <n v="0"/>
    <x v="0"/>
    <x v="1"/>
    <x v="2"/>
  </r>
  <r>
    <x v="0"/>
    <s v="1890080967001"/>
    <x v="27"/>
    <x v="0"/>
    <x v="0"/>
    <x v="336"/>
    <x v="819"/>
    <n v="0"/>
    <x v="0"/>
    <x v="1"/>
    <x v="2"/>
  </r>
  <r>
    <x v="0"/>
    <s v="1890141877001"/>
    <x v="28"/>
    <x v="0"/>
    <x v="0"/>
    <x v="336"/>
    <x v="819"/>
    <n v="0"/>
    <x v="0"/>
    <x v="1"/>
    <x v="2"/>
  </r>
  <r>
    <x v="0"/>
    <s v="1891709591001"/>
    <x v="29"/>
    <x v="0"/>
    <x v="0"/>
    <x v="336"/>
    <x v="819"/>
    <n v="0"/>
    <x v="0"/>
    <x v="1"/>
    <x v="2"/>
  </r>
  <r>
    <x v="0"/>
    <s v="1891710328001"/>
    <x v="30"/>
    <x v="0"/>
    <x v="0"/>
    <x v="336"/>
    <x v="819"/>
    <n v="0"/>
    <x v="0"/>
    <x v="1"/>
    <x v="2"/>
  </r>
  <r>
    <x v="0"/>
    <s v="0190115798001"/>
    <x v="0"/>
    <x v="0"/>
    <x v="1"/>
    <x v="336"/>
    <x v="819"/>
    <n v="0"/>
    <x v="0"/>
    <x v="1"/>
    <x v="2"/>
  </r>
  <r>
    <x v="0"/>
    <s v="0190155722001"/>
    <x v="1"/>
    <x v="0"/>
    <x v="1"/>
    <x v="336"/>
    <x v="819"/>
    <n v="0"/>
    <x v="0"/>
    <x v="1"/>
    <x v="2"/>
  </r>
  <r>
    <x v="0"/>
    <s v="0290003288001"/>
    <x v="2"/>
    <x v="0"/>
    <x v="1"/>
    <x v="336"/>
    <x v="819"/>
    <n v="0"/>
    <x v="0"/>
    <x v="1"/>
    <x v="2"/>
  </r>
  <r>
    <x v="0"/>
    <s v="0390027923001"/>
    <x v="3"/>
    <x v="0"/>
    <x v="1"/>
    <x v="336"/>
    <x v="819"/>
    <n v="0"/>
    <x v="0"/>
    <x v="1"/>
    <x v="2"/>
  </r>
  <r>
    <x v="0"/>
    <s v="0490001883001"/>
    <x v="4"/>
    <x v="0"/>
    <x v="1"/>
    <x v="336"/>
    <x v="819"/>
    <n v="0"/>
    <x v="0"/>
    <x v="1"/>
    <x v="2"/>
  </r>
  <r>
    <x v="0"/>
    <s v="0490002669001"/>
    <x v="5"/>
    <x v="0"/>
    <x v="1"/>
    <x v="336"/>
    <x v="819"/>
    <n v="0"/>
    <x v="0"/>
    <x v="1"/>
    <x v="2"/>
  </r>
  <r>
    <x v="0"/>
    <s v="0590052000001"/>
    <x v="6"/>
    <x v="0"/>
    <x v="1"/>
    <x v="336"/>
    <x v="819"/>
    <n v="0"/>
    <x v="0"/>
    <x v="1"/>
    <x v="2"/>
  </r>
  <r>
    <x v="0"/>
    <s v="0690045389001"/>
    <x v="7"/>
    <x v="0"/>
    <x v="1"/>
    <x v="336"/>
    <x v="819"/>
    <n v="0"/>
    <x v="0"/>
    <x v="1"/>
    <x v="2"/>
  </r>
  <r>
    <x v="0"/>
    <s v="0691706710001"/>
    <x v="8"/>
    <x v="0"/>
    <x v="1"/>
    <x v="336"/>
    <x v="819"/>
    <n v="0"/>
    <x v="0"/>
    <x v="1"/>
    <x v="2"/>
  </r>
  <r>
    <x v="0"/>
    <s v="0790024656001"/>
    <x v="9"/>
    <x v="0"/>
    <x v="1"/>
    <x v="336"/>
    <x v="819"/>
    <n v="0"/>
    <x v="0"/>
    <x v="1"/>
    <x v="2"/>
  </r>
  <r>
    <x v="0"/>
    <s v="1090033456001"/>
    <x v="10"/>
    <x v="0"/>
    <x v="1"/>
    <x v="336"/>
    <x v="819"/>
    <n v="0"/>
    <x v="0"/>
    <x v="1"/>
    <x v="2"/>
  </r>
  <r>
    <x v="0"/>
    <s v="1091720902001"/>
    <x v="11"/>
    <x v="0"/>
    <x v="1"/>
    <x v="336"/>
    <x v="819"/>
    <n v="0"/>
    <x v="0"/>
    <x v="1"/>
    <x v="2"/>
  </r>
  <r>
    <x v="0"/>
    <s v="1190068389001"/>
    <x v="12"/>
    <x v="0"/>
    <x v="1"/>
    <x v="336"/>
    <x v="819"/>
    <n v="0"/>
    <x v="0"/>
    <x v="1"/>
    <x v="2"/>
  </r>
  <r>
    <x v="0"/>
    <s v="1390013678001"/>
    <x v="13"/>
    <x v="0"/>
    <x v="1"/>
    <x v="336"/>
    <x v="819"/>
    <n v="0"/>
    <x v="0"/>
    <x v="1"/>
    <x v="2"/>
  </r>
  <r>
    <x v="0"/>
    <s v="1690012606001"/>
    <x v="14"/>
    <x v="0"/>
    <x v="1"/>
    <x v="336"/>
    <x v="819"/>
    <n v="0"/>
    <x v="0"/>
    <x v="1"/>
    <x v="2"/>
  </r>
  <r>
    <x v="0"/>
    <s v="1790093204001"/>
    <x v="15"/>
    <x v="0"/>
    <x v="1"/>
    <x v="336"/>
    <x v="819"/>
    <n v="0"/>
    <x v="0"/>
    <x v="1"/>
    <x v="2"/>
  </r>
  <r>
    <x v="0"/>
    <s v="1790325083001"/>
    <x v="16"/>
    <x v="0"/>
    <x v="1"/>
    <x v="336"/>
    <x v="819"/>
    <n v="0"/>
    <x v="0"/>
    <x v="1"/>
    <x v="2"/>
  </r>
  <r>
    <x v="0"/>
    <s v="1790451801001"/>
    <x v="17"/>
    <x v="0"/>
    <x v="1"/>
    <x v="336"/>
    <x v="819"/>
    <n v="0"/>
    <x v="0"/>
    <x v="1"/>
    <x v="2"/>
  </r>
  <r>
    <x v="0"/>
    <s v="1790501469001"/>
    <x v="18"/>
    <x v="0"/>
    <x v="1"/>
    <x v="336"/>
    <x v="819"/>
    <n v="0"/>
    <x v="0"/>
    <x v="1"/>
    <x v="2"/>
  </r>
  <r>
    <x v="0"/>
    <s v="1790567699001"/>
    <x v="19"/>
    <x v="0"/>
    <x v="1"/>
    <x v="336"/>
    <x v="819"/>
    <n v="0"/>
    <x v="0"/>
    <x v="1"/>
    <x v="2"/>
  </r>
  <r>
    <x v="0"/>
    <s v="1790866084001"/>
    <x v="20"/>
    <x v="0"/>
    <x v="1"/>
    <x v="336"/>
    <x v="819"/>
    <n v="0"/>
    <x v="0"/>
    <x v="1"/>
    <x v="2"/>
  </r>
  <r>
    <x v="0"/>
    <s v="1790900193001"/>
    <x v="21"/>
    <x v="0"/>
    <x v="1"/>
    <x v="336"/>
    <x v="819"/>
    <n v="0"/>
    <x v="0"/>
    <x v="1"/>
    <x v="2"/>
  </r>
  <r>
    <x v="0"/>
    <s v="1790979016001"/>
    <x v="22"/>
    <x v="0"/>
    <x v="1"/>
    <x v="336"/>
    <x v="819"/>
    <n v="0"/>
    <x v="0"/>
    <x v="1"/>
    <x v="2"/>
  </r>
  <r>
    <x v="0"/>
    <s v="1791708040001"/>
    <x v="23"/>
    <x v="0"/>
    <x v="1"/>
    <x v="336"/>
    <x v="819"/>
    <n v="0"/>
    <x v="0"/>
    <x v="1"/>
    <x v="2"/>
  </r>
  <r>
    <x v="0"/>
    <s v="1890001323001"/>
    <x v="24"/>
    <x v="0"/>
    <x v="1"/>
    <x v="336"/>
    <x v="819"/>
    <n v="0"/>
    <x v="0"/>
    <x v="1"/>
    <x v="2"/>
  </r>
  <r>
    <x v="0"/>
    <s v="1890003628001"/>
    <x v="25"/>
    <x v="0"/>
    <x v="1"/>
    <x v="336"/>
    <x v="819"/>
    <n v="0"/>
    <x v="0"/>
    <x v="1"/>
    <x v="2"/>
  </r>
  <r>
    <x v="0"/>
    <s v="1890037646001"/>
    <x v="26"/>
    <x v="0"/>
    <x v="1"/>
    <x v="336"/>
    <x v="819"/>
    <n v="0"/>
    <x v="0"/>
    <x v="1"/>
    <x v="2"/>
  </r>
  <r>
    <x v="0"/>
    <s v="1890080967001"/>
    <x v="27"/>
    <x v="0"/>
    <x v="1"/>
    <x v="336"/>
    <x v="819"/>
    <n v="0"/>
    <x v="0"/>
    <x v="1"/>
    <x v="2"/>
  </r>
  <r>
    <x v="0"/>
    <s v="1890141877001"/>
    <x v="28"/>
    <x v="0"/>
    <x v="1"/>
    <x v="336"/>
    <x v="819"/>
    <n v="0"/>
    <x v="0"/>
    <x v="1"/>
    <x v="2"/>
  </r>
  <r>
    <x v="0"/>
    <s v="1891709591001"/>
    <x v="29"/>
    <x v="0"/>
    <x v="1"/>
    <x v="336"/>
    <x v="819"/>
    <n v="0"/>
    <x v="0"/>
    <x v="1"/>
    <x v="2"/>
  </r>
  <r>
    <x v="0"/>
    <s v="1891710328001"/>
    <x v="30"/>
    <x v="0"/>
    <x v="1"/>
    <x v="336"/>
    <x v="819"/>
    <n v="0"/>
    <x v="0"/>
    <x v="1"/>
    <x v="2"/>
  </r>
  <r>
    <x v="0"/>
    <s v="11"/>
    <x v="31"/>
    <x v="0"/>
    <x v="0"/>
    <x v="336"/>
    <x v="819"/>
    <n v="0"/>
    <x v="0"/>
    <x v="1"/>
    <x v="2"/>
  </r>
  <r>
    <x v="0"/>
    <s v="11"/>
    <x v="31"/>
    <x v="0"/>
    <x v="1"/>
    <x v="336"/>
    <x v="819"/>
    <n v="0"/>
    <x v="0"/>
    <x v="1"/>
    <x v="2"/>
  </r>
  <r>
    <x v="0"/>
    <s v="12"/>
    <x v="32"/>
    <x v="0"/>
    <x v="0"/>
    <x v="336"/>
    <x v="819"/>
    <n v="0"/>
    <x v="0"/>
    <x v="1"/>
    <x v="2"/>
  </r>
  <r>
    <x v="0"/>
    <s v="12"/>
    <x v="32"/>
    <x v="0"/>
    <x v="1"/>
    <x v="336"/>
    <x v="819"/>
    <n v="0"/>
    <x v="0"/>
    <x v="1"/>
    <x v="2"/>
  </r>
  <r>
    <x v="0"/>
    <s v="0190115798001"/>
    <x v="0"/>
    <x v="0"/>
    <x v="0"/>
    <x v="337"/>
    <x v="820"/>
    <n v="145895.70000000001"/>
    <x v="0"/>
    <x v="1"/>
    <x v="1"/>
  </r>
  <r>
    <x v="0"/>
    <s v="0190155722001"/>
    <x v="1"/>
    <x v="0"/>
    <x v="0"/>
    <x v="337"/>
    <x v="820"/>
    <n v="200215.47"/>
    <x v="0"/>
    <x v="1"/>
    <x v="1"/>
  </r>
  <r>
    <x v="0"/>
    <s v="0290003288001"/>
    <x v="2"/>
    <x v="0"/>
    <x v="0"/>
    <x v="337"/>
    <x v="820"/>
    <n v="2814.45"/>
    <x v="0"/>
    <x v="1"/>
    <x v="1"/>
  </r>
  <r>
    <x v="0"/>
    <s v="0390027923001"/>
    <x v="3"/>
    <x v="0"/>
    <x v="0"/>
    <x v="337"/>
    <x v="820"/>
    <n v="57505.93"/>
    <x v="0"/>
    <x v="1"/>
    <x v="1"/>
  </r>
  <r>
    <x v="0"/>
    <s v="0490001883001"/>
    <x v="4"/>
    <x v="0"/>
    <x v="0"/>
    <x v="337"/>
    <x v="820"/>
    <n v="0"/>
    <x v="0"/>
    <x v="1"/>
    <x v="1"/>
  </r>
  <r>
    <x v="0"/>
    <s v="0490002669001"/>
    <x v="5"/>
    <x v="0"/>
    <x v="0"/>
    <x v="337"/>
    <x v="820"/>
    <n v="432"/>
    <x v="0"/>
    <x v="1"/>
    <x v="1"/>
  </r>
  <r>
    <x v="0"/>
    <s v="0590052000001"/>
    <x v="6"/>
    <x v="0"/>
    <x v="0"/>
    <x v="337"/>
    <x v="820"/>
    <n v="0"/>
    <x v="0"/>
    <x v="1"/>
    <x v="1"/>
  </r>
  <r>
    <x v="0"/>
    <s v="0690045389001"/>
    <x v="7"/>
    <x v="0"/>
    <x v="0"/>
    <x v="337"/>
    <x v="820"/>
    <n v="93167.85"/>
    <x v="0"/>
    <x v="1"/>
    <x v="1"/>
  </r>
  <r>
    <x v="0"/>
    <s v="0691706710001"/>
    <x v="8"/>
    <x v="0"/>
    <x v="0"/>
    <x v="337"/>
    <x v="820"/>
    <n v="0"/>
    <x v="0"/>
    <x v="1"/>
    <x v="1"/>
  </r>
  <r>
    <x v="0"/>
    <s v="0790024656001"/>
    <x v="9"/>
    <x v="0"/>
    <x v="0"/>
    <x v="337"/>
    <x v="820"/>
    <n v="0"/>
    <x v="0"/>
    <x v="1"/>
    <x v="1"/>
  </r>
  <r>
    <x v="0"/>
    <s v="1090033456001"/>
    <x v="10"/>
    <x v="0"/>
    <x v="0"/>
    <x v="337"/>
    <x v="820"/>
    <n v="0"/>
    <x v="0"/>
    <x v="1"/>
    <x v="1"/>
  </r>
  <r>
    <x v="0"/>
    <s v="1091720902001"/>
    <x v="11"/>
    <x v="0"/>
    <x v="0"/>
    <x v="337"/>
    <x v="820"/>
    <n v="0"/>
    <x v="0"/>
    <x v="1"/>
    <x v="1"/>
  </r>
  <r>
    <x v="0"/>
    <s v="1190068389001"/>
    <x v="12"/>
    <x v="0"/>
    <x v="0"/>
    <x v="337"/>
    <x v="820"/>
    <n v="0"/>
    <x v="0"/>
    <x v="1"/>
    <x v="1"/>
  </r>
  <r>
    <x v="0"/>
    <s v="1390013678001"/>
    <x v="13"/>
    <x v="0"/>
    <x v="0"/>
    <x v="337"/>
    <x v="820"/>
    <n v="284.77999999999997"/>
    <x v="0"/>
    <x v="1"/>
    <x v="1"/>
  </r>
  <r>
    <x v="0"/>
    <s v="1690012606001"/>
    <x v="14"/>
    <x v="0"/>
    <x v="0"/>
    <x v="337"/>
    <x v="820"/>
    <n v="0"/>
    <x v="0"/>
    <x v="1"/>
    <x v="1"/>
  </r>
  <r>
    <x v="0"/>
    <s v="1790093204001"/>
    <x v="15"/>
    <x v="0"/>
    <x v="0"/>
    <x v="337"/>
    <x v="820"/>
    <n v="0"/>
    <x v="0"/>
    <x v="1"/>
    <x v="1"/>
  </r>
  <r>
    <x v="0"/>
    <s v="1790325083001"/>
    <x v="16"/>
    <x v="0"/>
    <x v="0"/>
    <x v="337"/>
    <x v="820"/>
    <n v="0"/>
    <x v="0"/>
    <x v="1"/>
    <x v="1"/>
  </r>
  <r>
    <x v="0"/>
    <s v="1790451801001"/>
    <x v="17"/>
    <x v="0"/>
    <x v="0"/>
    <x v="337"/>
    <x v="820"/>
    <n v="0"/>
    <x v="0"/>
    <x v="1"/>
    <x v="1"/>
  </r>
  <r>
    <x v="0"/>
    <s v="1790501469001"/>
    <x v="18"/>
    <x v="0"/>
    <x v="0"/>
    <x v="337"/>
    <x v="820"/>
    <n v="0"/>
    <x v="0"/>
    <x v="1"/>
    <x v="1"/>
  </r>
  <r>
    <x v="0"/>
    <s v="1790567699001"/>
    <x v="19"/>
    <x v="0"/>
    <x v="0"/>
    <x v="337"/>
    <x v="820"/>
    <n v="542290.98"/>
    <x v="0"/>
    <x v="1"/>
    <x v="1"/>
  </r>
  <r>
    <x v="0"/>
    <s v="1790866084001"/>
    <x v="20"/>
    <x v="0"/>
    <x v="0"/>
    <x v="337"/>
    <x v="820"/>
    <n v="0"/>
    <x v="0"/>
    <x v="1"/>
    <x v="1"/>
  </r>
  <r>
    <x v="0"/>
    <s v="1790900193001"/>
    <x v="21"/>
    <x v="0"/>
    <x v="0"/>
    <x v="337"/>
    <x v="820"/>
    <n v="0"/>
    <x v="0"/>
    <x v="1"/>
    <x v="1"/>
  </r>
  <r>
    <x v="0"/>
    <s v="1790979016001"/>
    <x v="22"/>
    <x v="0"/>
    <x v="0"/>
    <x v="337"/>
    <x v="820"/>
    <n v="0"/>
    <x v="0"/>
    <x v="1"/>
    <x v="1"/>
  </r>
  <r>
    <x v="0"/>
    <s v="1791708040001"/>
    <x v="23"/>
    <x v="0"/>
    <x v="0"/>
    <x v="337"/>
    <x v="820"/>
    <n v="0"/>
    <x v="0"/>
    <x v="1"/>
    <x v="1"/>
  </r>
  <r>
    <x v="0"/>
    <s v="1890001323001"/>
    <x v="24"/>
    <x v="0"/>
    <x v="0"/>
    <x v="337"/>
    <x v="820"/>
    <n v="0"/>
    <x v="0"/>
    <x v="1"/>
    <x v="1"/>
  </r>
  <r>
    <x v="0"/>
    <s v="1890003628001"/>
    <x v="25"/>
    <x v="0"/>
    <x v="0"/>
    <x v="337"/>
    <x v="820"/>
    <n v="0"/>
    <x v="0"/>
    <x v="1"/>
    <x v="1"/>
  </r>
  <r>
    <x v="0"/>
    <s v="1890037646001"/>
    <x v="26"/>
    <x v="0"/>
    <x v="0"/>
    <x v="337"/>
    <x v="820"/>
    <n v="2247.5700000000002"/>
    <x v="0"/>
    <x v="1"/>
    <x v="1"/>
  </r>
  <r>
    <x v="0"/>
    <s v="1890080967001"/>
    <x v="27"/>
    <x v="0"/>
    <x v="0"/>
    <x v="337"/>
    <x v="820"/>
    <n v="216"/>
    <x v="0"/>
    <x v="1"/>
    <x v="1"/>
  </r>
  <r>
    <x v="0"/>
    <s v="1890141877001"/>
    <x v="28"/>
    <x v="0"/>
    <x v="0"/>
    <x v="337"/>
    <x v="820"/>
    <n v="0"/>
    <x v="0"/>
    <x v="1"/>
    <x v="1"/>
  </r>
  <r>
    <x v="0"/>
    <s v="1891709591001"/>
    <x v="29"/>
    <x v="0"/>
    <x v="0"/>
    <x v="337"/>
    <x v="820"/>
    <n v="0"/>
    <x v="0"/>
    <x v="1"/>
    <x v="1"/>
  </r>
  <r>
    <x v="0"/>
    <s v="1891710328001"/>
    <x v="30"/>
    <x v="0"/>
    <x v="0"/>
    <x v="337"/>
    <x v="820"/>
    <n v="0"/>
    <x v="0"/>
    <x v="1"/>
    <x v="1"/>
  </r>
  <r>
    <x v="0"/>
    <s v="0190115798001"/>
    <x v="0"/>
    <x v="0"/>
    <x v="1"/>
    <x v="337"/>
    <x v="820"/>
    <n v="200495.69"/>
    <x v="0"/>
    <x v="1"/>
    <x v="1"/>
  </r>
  <r>
    <x v="0"/>
    <s v="0190155722001"/>
    <x v="1"/>
    <x v="0"/>
    <x v="1"/>
    <x v="337"/>
    <x v="820"/>
    <n v="247473.73"/>
    <x v="0"/>
    <x v="1"/>
    <x v="1"/>
  </r>
  <r>
    <x v="0"/>
    <s v="0290003288001"/>
    <x v="2"/>
    <x v="0"/>
    <x v="1"/>
    <x v="337"/>
    <x v="820"/>
    <n v="4302.66"/>
    <x v="0"/>
    <x v="1"/>
    <x v="1"/>
  </r>
  <r>
    <x v="0"/>
    <s v="0390027923001"/>
    <x v="3"/>
    <x v="0"/>
    <x v="1"/>
    <x v="337"/>
    <x v="820"/>
    <n v="60727.45"/>
    <x v="0"/>
    <x v="1"/>
    <x v="1"/>
  </r>
  <r>
    <x v="0"/>
    <s v="0490001883001"/>
    <x v="4"/>
    <x v="0"/>
    <x v="1"/>
    <x v="337"/>
    <x v="820"/>
    <n v="0"/>
    <x v="0"/>
    <x v="1"/>
    <x v="1"/>
  </r>
  <r>
    <x v="0"/>
    <s v="0490002669001"/>
    <x v="5"/>
    <x v="0"/>
    <x v="1"/>
    <x v="337"/>
    <x v="820"/>
    <n v="432"/>
    <x v="0"/>
    <x v="1"/>
    <x v="1"/>
  </r>
  <r>
    <x v="0"/>
    <s v="0590052000001"/>
    <x v="6"/>
    <x v="0"/>
    <x v="1"/>
    <x v="337"/>
    <x v="820"/>
    <n v="0"/>
    <x v="0"/>
    <x v="1"/>
    <x v="1"/>
  </r>
  <r>
    <x v="0"/>
    <s v="0690045389001"/>
    <x v="7"/>
    <x v="0"/>
    <x v="1"/>
    <x v="337"/>
    <x v="820"/>
    <n v="100848.91"/>
    <x v="0"/>
    <x v="1"/>
    <x v="1"/>
  </r>
  <r>
    <x v="0"/>
    <s v="0691706710001"/>
    <x v="8"/>
    <x v="0"/>
    <x v="1"/>
    <x v="337"/>
    <x v="820"/>
    <n v="0"/>
    <x v="0"/>
    <x v="1"/>
    <x v="1"/>
  </r>
  <r>
    <x v="0"/>
    <s v="0790024656001"/>
    <x v="9"/>
    <x v="0"/>
    <x v="1"/>
    <x v="337"/>
    <x v="820"/>
    <n v="0"/>
    <x v="0"/>
    <x v="1"/>
    <x v="1"/>
  </r>
  <r>
    <x v="0"/>
    <s v="1090033456001"/>
    <x v="10"/>
    <x v="0"/>
    <x v="1"/>
    <x v="337"/>
    <x v="820"/>
    <n v="0"/>
    <x v="0"/>
    <x v="1"/>
    <x v="1"/>
  </r>
  <r>
    <x v="0"/>
    <s v="1091720902001"/>
    <x v="11"/>
    <x v="0"/>
    <x v="1"/>
    <x v="337"/>
    <x v="820"/>
    <n v="0"/>
    <x v="0"/>
    <x v="1"/>
    <x v="1"/>
  </r>
  <r>
    <x v="0"/>
    <s v="1190068389001"/>
    <x v="12"/>
    <x v="0"/>
    <x v="1"/>
    <x v="337"/>
    <x v="820"/>
    <n v="0"/>
    <x v="0"/>
    <x v="1"/>
    <x v="1"/>
  </r>
  <r>
    <x v="0"/>
    <s v="1390013678001"/>
    <x v="13"/>
    <x v="0"/>
    <x v="1"/>
    <x v="337"/>
    <x v="820"/>
    <n v="90.72"/>
    <x v="0"/>
    <x v="1"/>
    <x v="1"/>
  </r>
  <r>
    <x v="0"/>
    <s v="1690012606001"/>
    <x v="14"/>
    <x v="0"/>
    <x v="1"/>
    <x v="337"/>
    <x v="820"/>
    <n v="0"/>
    <x v="0"/>
    <x v="1"/>
    <x v="1"/>
  </r>
  <r>
    <x v="0"/>
    <s v="1790093204001"/>
    <x v="15"/>
    <x v="0"/>
    <x v="1"/>
    <x v="337"/>
    <x v="820"/>
    <n v="0"/>
    <x v="0"/>
    <x v="1"/>
    <x v="1"/>
  </r>
  <r>
    <x v="0"/>
    <s v="1790325083001"/>
    <x v="16"/>
    <x v="0"/>
    <x v="1"/>
    <x v="337"/>
    <x v="820"/>
    <n v="0"/>
    <x v="0"/>
    <x v="1"/>
    <x v="1"/>
  </r>
  <r>
    <x v="0"/>
    <s v="1790451801001"/>
    <x v="17"/>
    <x v="0"/>
    <x v="1"/>
    <x v="337"/>
    <x v="820"/>
    <n v="0"/>
    <x v="0"/>
    <x v="1"/>
    <x v="1"/>
  </r>
  <r>
    <x v="0"/>
    <s v="1790501469001"/>
    <x v="18"/>
    <x v="0"/>
    <x v="1"/>
    <x v="337"/>
    <x v="820"/>
    <n v="0"/>
    <x v="0"/>
    <x v="1"/>
    <x v="1"/>
  </r>
  <r>
    <x v="0"/>
    <s v="1790567699001"/>
    <x v="19"/>
    <x v="0"/>
    <x v="1"/>
    <x v="337"/>
    <x v="820"/>
    <n v="524702.16"/>
    <x v="0"/>
    <x v="1"/>
    <x v="1"/>
  </r>
  <r>
    <x v="0"/>
    <s v="1790866084001"/>
    <x v="20"/>
    <x v="0"/>
    <x v="1"/>
    <x v="337"/>
    <x v="820"/>
    <n v="0"/>
    <x v="0"/>
    <x v="1"/>
    <x v="1"/>
  </r>
  <r>
    <x v="0"/>
    <s v="1790900193001"/>
    <x v="21"/>
    <x v="0"/>
    <x v="1"/>
    <x v="337"/>
    <x v="820"/>
    <n v="0"/>
    <x v="0"/>
    <x v="1"/>
    <x v="1"/>
  </r>
  <r>
    <x v="0"/>
    <s v="1790979016001"/>
    <x v="22"/>
    <x v="0"/>
    <x v="1"/>
    <x v="337"/>
    <x v="820"/>
    <n v="0"/>
    <x v="0"/>
    <x v="1"/>
    <x v="1"/>
  </r>
  <r>
    <x v="0"/>
    <s v="1791708040001"/>
    <x v="23"/>
    <x v="0"/>
    <x v="1"/>
    <x v="337"/>
    <x v="820"/>
    <n v="0"/>
    <x v="0"/>
    <x v="1"/>
    <x v="1"/>
  </r>
  <r>
    <x v="0"/>
    <s v="1890001323001"/>
    <x v="24"/>
    <x v="0"/>
    <x v="1"/>
    <x v="337"/>
    <x v="820"/>
    <n v="0"/>
    <x v="0"/>
    <x v="1"/>
    <x v="1"/>
  </r>
  <r>
    <x v="0"/>
    <s v="1890003628001"/>
    <x v="25"/>
    <x v="0"/>
    <x v="1"/>
    <x v="337"/>
    <x v="820"/>
    <n v="0"/>
    <x v="0"/>
    <x v="1"/>
    <x v="1"/>
  </r>
  <r>
    <x v="0"/>
    <s v="1890037646001"/>
    <x v="26"/>
    <x v="0"/>
    <x v="1"/>
    <x v="337"/>
    <x v="820"/>
    <n v="5027.24"/>
    <x v="0"/>
    <x v="1"/>
    <x v="1"/>
  </r>
  <r>
    <x v="0"/>
    <s v="1890080967001"/>
    <x v="27"/>
    <x v="0"/>
    <x v="1"/>
    <x v="337"/>
    <x v="820"/>
    <n v="48"/>
    <x v="0"/>
    <x v="1"/>
    <x v="1"/>
  </r>
  <r>
    <x v="0"/>
    <s v="1890141877001"/>
    <x v="28"/>
    <x v="0"/>
    <x v="1"/>
    <x v="337"/>
    <x v="820"/>
    <n v="0"/>
    <x v="0"/>
    <x v="1"/>
    <x v="1"/>
  </r>
  <r>
    <x v="0"/>
    <s v="1891709591001"/>
    <x v="29"/>
    <x v="0"/>
    <x v="1"/>
    <x v="337"/>
    <x v="820"/>
    <n v="0"/>
    <x v="0"/>
    <x v="1"/>
    <x v="1"/>
  </r>
  <r>
    <x v="0"/>
    <s v="1891710328001"/>
    <x v="30"/>
    <x v="0"/>
    <x v="1"/>
    <x v="337"/>
    <x v="820"/>
    <n v="0"/>
    <x v="0"/>
    <x v="1"/>
    <x v="1"/>
  </r>
  <r>
    <x v="0"/>
    <s v="11"/>
    <x v="31"/>
    <x v="0"/>
    <x v="0"/>
    <x v="337"/>
    <x v="820"/>
    <n v="1045070.7300000001"/>
    <x v="0"/>
    <x v="1"/>
    <x v="1"/>
  </r>
  <r>
    <x v="0"/>
    <s v="11"/>
    <x v="31"/>
    <x v="0"/>
    <x v="1"/>
    <x v="337"/>
    <x v="820"/>
    <n v="1144148.56"/>
    <x v="0"/>
    <x v="1"/>
    <x v="1"/>
  </r>
  <r>
    <x v="0"/>
    <s v="12"/>
    <x v="32"/>
    <x v="0"/>
    <x v="0"/>
    <x v="337"/>
    <x v="820"/>
    <n v="1045070.7300000001"/>
    <x v="0"/>
    <x v="1"/>
    <x v="1"/>
  </r>
  <r>
    <x v="0"/>
    <s v="12"/>
    <x v="32"/>
    <x v="0"/>
    <x v="1"/>
    <x v="337"/>
    <x v="820"/>
    <n v="1144148.56"/>
    <x v="0"/>
    <x v="1"/>
    <x v="1"/>
  </r>
  <r>
    <x v="0"/>
    <s v="0190115798001"/>
    <x v="0"/>
    <x v="0"/>
    <x v="0"/>
    <x v="338"/>
    <x v="821"/>
    <n v="0"/>
    <x v="0"/>
    <x v="1"/>
    <x v="2"/>
  </r>
  <r>
    <x v="0"/>
    <s v="0190155722001"/>
    <x v="1"/>
    <x v="0"/>
    <x v="0"/>
    <x v="338"/>
    <x v="821"/>
    <n v="0"/>
    <x v="0"/>
    <x v="1"/>
    <x v="2"/>
  </r>
  <r>
    <x v="0"/>
    <s v="0290003288001"/>
    <x v="2"/>
    <x v="0"/>
    <x v="0"/>
    <x v="338"/>
    <x v="821"/>
    <n v="0"/>
    <x v="0"/>
    <x v="1"/>
    <x v="2"/>
  </r>
  <r>
    <x v="0"/>
    <s v="0390027923001"/>
    <x v="3"/>
    <x v="0"/>
    <x v="0"/>
    <x v="338"/>
    <x v="821"/>
    <n v="0"/>
    <x v="0"/>
    <x v="1"/>
    <x v="2"/>
  </r>
  <r>
    <x v="0"/>
    <s v="0490001883001"/>
    <x v="4"/>
    <x v="0"/>
    <x v="0"/>
    <x v="338"/>
    <x v="821"/>
    <n v="0"/>
    <x v="0"/>
    <x v="1"/>
    <x v="2"/>
  </r>
  <r>
    <x v="0"/>
    <s v="0490002669001"/>
    <x v="5"/>
    <x v="0"/>
    <x v="0"/>
    <x v="338"/>
    <x v="821"/>
    <n v="0"/>
    <x v="0"/>
    <x v="1"/>
    <x v="2"/>
  </r>
  <r>
    <x v="0"/>
    <s v="0590052000001"/>
    <x v="6"/>
    <x v="0"/>
    <x v="0"/>
    <x v="338"/>
    <x v="821"/>
    <n v="0"/>
    <x v="0"/>
    <x v="1"/>
    <x v="2"/>
  </r>
  <r>
    <x v="0"/>
    <s v="0690045389001"/>
    <x v="7"/>
    <x v="0"/>
    <x v="0"/>
    <x v="338"/>
    <x v="821"/>
    <n v="0"/>
    <x v="0"/>
    <x v="1"/>
    <x v="2"/>
  </r>
  <r>
    <x v="0"/>
    <s v="0691706710001"/>
    <x v="8"/>
    <x v="0"/>
    <x v="0"/>
    <x v="338"/>
    <x v="821"/>
    <n v="0"/>
    <x v="0"/>
    <x v="1"/>
    <x v="2"/>
  </r>
  <r>
    <x v="0"/>
    <s v="0790024656001"/>
    <x v="9"/>
    <x v="0"/>
    <x v="0"/>
    <x v="338"/>
    <x v="821"/>
    <n v="0"/>
    <x v="0"/>
    <x v="1"/>
    <x v="2"/>
  </r>
  <r>
    <x v="0"/>
    <s v="1090033456001"/>
    <x v="10"/>
    <x v="0"/>
    <x v="0"/>
    <x v="338"/>
    <x v="821"/>
    <n v="0"/>
    <x v="0"/>
    <x v="1"/>
    <x v="2"/>
  </r>
  <r>
    <x v="0"/>
    <s v="1091720902001"/>
    <x v="11"/>
    <x v="0"/>
    <x v="0"/>
    <x v="338"/>
    <x v="821"/>
    <n v="0"/>
    <x v="0"/>
    <x v="1"/>
    <x v="2"/>
  </r>
  <r>
    <x v="0"/>
    <s v="1190068389001"/>
    <x v="12"/>
    <x v="0"/>
    <x v="0"/>
    <x v="338"/>
    <x v="821"/>
    <n v="0"/>
    <x v="0"/>
    <x v="1"/>
    <x v="2"/>
  </r>
  <r>
    <x v="0"/>
    <s v="1390013678001"/>
    <x v="13"/>
    <x v="0"/>
    <x v="0"/>
    <x v="338"/>
    <x v="821"/>
    <n v="284.77999999999997"/>
    <x v="0"/>
    <x v="1"/>
    <x v="2"/>
  </r>
  <r>
    <x v="0"/>
    <s v="1690012606001"/>
    <x v="14"/>
    <x v="0"/>
    <x v="0"/>
    <x v="338"/>
    <x v="821"/>
    <n v="0"/>
    <x v="0"/>
    <x v="1"/>
    <x v="2"/>
  </r>
  <r>
    <x v="0"/>
    <s v="1790093204001"/>
    <x v="15"/>
    <x v="0"/>
    <x v="0"/>
    <x v="338"/>
    <x v="821"/>
    <n v="0"/>
    <x v="0"/>
    <x v="1"/>
    <x v="2"/>
  </r>
  <r>
    <x v="0"/>
    <s v="1790325083001"/>
    <x v="16"/>
    <x v="0"/>
    <x v="0"/>
    <x v="338"/>
    <x v="821"/>
    <n v="0"/>
    <x v="0"/>
    <x v="1"/>
    <x v="2"/>
  </r>
  <r>
    <x v="0"/>
    <s v="1790451801001"/>
    <x v="17"/>
    <x v="0"/>
    <x v="0"/>
    <x v="338"/>
    <x v="821"/>
    <n v="0"/>
    <x v="0"/>
    <x v="1"/>
    <x v="2"/>
  </r>
  <r>
    <x v="0"/>
    <s v="1790501469001"/>
    <x v="18"/>
    <x v="0"/>
    <x v="0"/>
    <x v="338"/>
    <x v="821"/>
    <n v="0"/>
    <x v="0"/>
    <x v="1"/>
    <x v="2"/>
  </r>
  <r>
    <x v="0"/>
    <s v="1790567699001"/>
    <x v="19"/>
    <x v="0"/>
    <x v="0"/>
    <x v="338"/>
    <x v="821"/>
    <n v="0"/>
    <x v="0"/>
    <x v="1"/>
    <x v="2"/>
  </r>
  <r>
    <x v="0"/>
    <s v="1790866084001"/>
    <x v="20"/>
    <x v="0"/>
    <x v="0"/>
    <x v="338"/>
    <x v="821"/>
    <n v="0"/>
    <x v="0"/>
    <x v="1"/>
    <x v="2"/>
  </r>
  <r>
    <x v="0"/>
    <s v="1790900193001"/>
    <x v="21"/>
    <x v="0"/>
    <x v="0"/>
    <x v="338"/>
    <x v="821"/>
    <n v="0"/>
    <x v="0"/>
    <x v="1"/>
    <x v="2"/>
  </r>
  <r>
    <x v="0"/>
    <s v="1790979016001"/>
    <x v="22"/>
    <x v="0"/>
    <x v="0"/>
    <x v="338"/>
    <x v="821"/>
    <n v="0"/>
    <x v="0"/>
    <x v="1"/>
    <x v="2"/>
  </r>
  <r>
    <x v="0"/>
    <s v="1791708040001"/>
    <x v="23"/>
    <x v="0"/>
    <x v="0"/>
    <x v="338"/>
    <x v="821"/>
    <n v="0"/>
    <x v="0"/>
    <x v="1"/>
    <x v="2"/>
  </r>
  <r>
    <x v="0"/>
    <s v="1890001323001"/>
    <x v="24"/>
    <x v="0"/>
    <x v="0"/>
    <x v="338"/>
    <x v="821"/>
    <n v="0"/>
    <x v="0"/>
    <x v="1"/>
    <x v="2"/>
  </r>
  <r>
    <x v="0"/>
    <s v="1890003628001"/>
    <x v="25"/>
    <x v="0"/>
    <x v="0"/>
    <x v="338"/>
    <x v="821"/>
    <n v="0"/>
    <x v="0"/>
    <x v="1"/>
    <x v="2"/>
  </r>
  <r>
    <x v="0"/>
    <s v="1890037646001"/>
    <x v="26"/>
    <x v="0"/>
    <x v="0"/>
    <x v="338"/>
    <x v="821"/>
    <n v="0"/>
    <x v="0"/>
    <x v="1"/>
    <x v="2"/>
  </r>
  <r>
    <x v="0"/>
    <s v="1890080967001"/>
    <x v="27"/>
    <x v="0"/>
    <x v="0"/>
    <x v="338"/>
    <x v="821"/>
    <n v="0"/>
    <x v="0"/>
    <x v="1"/>
    <x v="2"/>
  </r>
  <r>
    <x v="0"/>
    <s v="1890141877001"/>
    <x v="28"/>
    <x v="0"/>
    <x v="0"/>
    <x v="338"/>
    <x v="821"/>
    <n v="0"/>
    <x v="0"/>
    <x v="1"/>
    <x v="2"/>
  </r>
  <r>
    <x v="0"/>
    <s v="1891709591001"/>
    <x v="29"/>
    <x v="0"/>
    <x v="0"/>
    <x v="338"/>
    <x v="821"/>
    <n v="0"/>
    <x v="0"/>
    <x v="1"/>
    <x v="2"/>
  </r>
  <r>
    <x v="0"/>
    <s v="1891710328001"/>
    <x v="30"/>
    <x v="0"/>
    <x v="0"/>
    <x v="338"/>
    <x v="821"/>
    <n v="0"/>
    <x v="0"/>
    <x v="1"/>
    <x v="2"/>
  </r>
  <r>
    <x v="0"/>
    <s v="0190115798001"/>
    <x v="0"/>
    <x v="0"/>
    <x v="1"/>
    <x v="338"/>
    <x v="821"/>
    <n v="0"/>
    <x v="0"/>
    <x v="1"/>
    <x v="2"/>
  </r>
  <r>
    <x v="0"/>
    <s v="0190155722001"/>
    <x v="1"/>
    <x v="0"/>
    <x v="1"/>
    <x v="338"/>
    <x v="821"/>
    <n v="0"/>
    <x v="0"/>
    <x v="1"/>
    <x v="2"/>
  </r>
  <r>
    <x v="0"/>
    <s v="0290003288001"/>
    <x v="2"/>
    <x v="0"/>
    <x v="1"/>
    <x v="338"/>
    <x v="821"/>
    <n v="0"/>
    <x v="0"/>
    <x v="1"/>
    <x v="2"/>
  </r>
  <r>
    <x v="0"/>
    <s v="0390027923001"/>
    <x v="3"/>
    <x v="0"/>
    <x v="1"/>
    <x v="338"/>
    <x v="821"/>
    <n v="0"/>
    <x v="0"/>
    <x v="1"/>
    <x v="2"/>
  </r>
  <r>
    <x v="0"/>
    <s v="0490001883001"/>
    <x v="4"/>
    <x v="0"/>
    <x v="1"/>
    <x v="338"/>
    <x v="821"/>
    <n v="0"/>
    <x v="0"/>
    <x v="1"/>
    <x v="2"/>
  </r>
  <r>
    <x v="0"/>
    <s v="0490002669001"/>
    <x v="5"/>
    <x v="0"/>
    <x v="1"/>
    <x v="338"/>
    <x v="821"/>
    <n v="0"/>
    <x v="0"/>
    <x v="1"/>
    <x v="2"/>
  </r>
  <r>
    <x v="0"/>
    <s v="0590052000001"/>
    <x v="6"/>
    <x v="0"/>
    <x v="1"/>
    <x v="338"/>
    <x v="821"/>
    <n v="0"/>
    <x v="0"/>
    <x v="1"/>
    <x v="2"/>
  </r>
  <r>
    <x v="0"/>
    <s v="0690045389001"/>
    <x v="7"/>
    <x v="0"/>
    <x v="1"/>
    <x v="338"/>
    <x v="821"/>
    <n v="0"/>
    <x v="0"/>
    <x v="1"/>
    <x v="2"/>
  </r>
  <r>
    <x v="0"/>
    <s v="0691706710001"/>
    <x v="8"/>
    <x v="0"/>
    <x v="1"/>
    <x v="338"/>
    <x v="821"/>
    <n v="0"/>
    <x v="0"/>
    <x v="1"/>
    <x v="2"/>
  </r>
  <r>
    <x v="0"/>
    <s v="0790024656001"/>
    <x v="9"/>
    <x v="0"/>
    <x v="1"/>
    <x v="338"/>
    <x v="821"/>
    <n v="0"/>
    <x v="0"/>
    <x v="1"/>
    <x v="2"/>
  </r>
  <r>
    <x v="0"/>
    <s v="1090033456001"/>
    <x v="10"/>
    <x v="0"/>
    <x v="1"/>
    <x v="338"/>
    <x v="821"/>
    <n v="0"/>
    <x v="0"/>
    <x v="1"/>
    <x v="2"/>
  </r>
  <r>
    <x v="0"/>
    <s v="1091720902001"/>
    <x v="11"/>
    <x v="0"/>
    <x v="1"/>
    <x v="338"/>
    <x v="821"/>
    <n v="0"/>
    <x v="0"/>
    <x v="1"/>
    <x v="2"/>
  </r>
  <r>
    <x v="0"/>
    <s v="1190068389001"/>
    <x v="12"/>
    <x v="0"/>
    <x v="1"/>
    <x v="338"/>
    <x v="821"/>
    <n v="0"/>
    <x v="0"/>
    <x v="1"/>
    <x v="2"/>
  </r>
  <r>
    <x v="0"/>
    <s v="1390013678001"/>
    <x v="13"/>
    <x v="0"/>
    <x v="1"/>
    <x v="338"/>
    <x v="821"/>
    <n v="90.72"/>
    <x v="0"/>
    <x v="1"/>
    <x v="2"/>
  </r>
  <r>
    <x v="0"/>
    <s v="1690012606001"/>
    <x v="14"/>
    <x v="0"/>
    <x v="1"/>
    <x v="338"/>
    <x v="821"/>
    <n v="0"/>
    <x v="0"/>
    <x v="1"/>
    <x v="2"/>
  </r>
  <r>
    <x v="0"/>
    <s v="1790093204001"/>
    <x v="15"/>
    <x v="0"/>
    <x v="1"/>
    <x v="338"/>
    <x v="821"/>
    <n v="0"/>
    <x v="0"/>
    <x v="1"/>
    <x v="2"/>
  </r>
  <r>
    <x v="0"/>
    <s v="1790325083001"/>
    <x v="16"/>
    <x v="0"/>
    <x v="1"/>
    <x v="338"/>
    <x v="821"/>
    <n v="0"/>
    <x v="0"/>
    <x v="1"/>
    <x v="2"/>
  </r>
  <r>
    <x v="0"/>
    <s v="1790451801001"/>
    <x v="17"/>
    <x v="0"/>
    <x v="1"/>
    <x v="338"/>
    <x v="821"/>
    <n v="0"/>
    <x v="0"/>
    <x v="1"/>
    <x v="2"/>
  </r>
  <r>
    <x v="0"/>
    <s v="1790501469001"/>
    <x v="18"/>
    <x v="0"/>
    <x v="1"/>
    <x v="338"/>
    <x v="821"/>
    <n v="0"/>
    <x v="0"/>
    <x v="1"/>
    <x v="2"/>
  </r>
  <r>
    <x v="0"/>
    <s v="1790567699001"/>
    <x v="19"/>
    <x v="0"/>
    <x v="1"/>
    <x v="338"/>
    <x v="821"/>
    <n v="0"/>
    <x v="0"/>
    <x v="1"/>
    <x v="2"/>
  </r>
  <r>
    <x v="0"/>
    <s v="1790866084001"/>
    <x v="20"/>
    <x v="0"/>
    <x v="1"/>
    <x v="338"/>
    <x v="821"/>
    <n v="0"/>
    <x v="0"/>
    <x v="1"/>
    <x v="2"/>
  </r>
  <r>
    <x v="0"/>
    <s v="1790900193001"/>
    <x v="21"/>
    <x v="0"/>
    <x v="1"/>
    <x v="338"/>
    <x v="821"/>
    <n v="0"/>
    <x v="0"/>
    <x v="1"/>
    <x v="2"/>
  </r>
  <r>
    <x v="0"/>
    <s v="1790979016001"/>
    <x v="22"/>
    <x v="0"/>
    <x v="1"/>
    <x v="338"/>
    <x v="821"/>
    <n v="0"/>
    <x v="0"/>
    <x v="1"/>
    <x v="2"/>
  </r>
  <r>
    <x v="0"/>
    <s v="1791708040001"/>
    <x v="23"/>
    <x v="0"/>
    <x v="1"/>
    <x v="338"/>
    <x v="821"/>
    <n v="0"/>
    <x v="0"/>
    <x v="1"/>
    <x v="2"/>
  </r>
  <r>
    <x v="0"/>
    <s v="1890001323001"/>
    <x v="24"/>
    <x v="0"/>
    <x v="1"/>
    <x v="338"/>
    <x v="821"/>
    <n v="0"/>
    <x v="0"/>
    <x v="1"/>
    <x v="2"/>
  </r>
  <r>
    <x v="0"/>
    <s v="1890003628001"/>
    <x v="25"/>
    <x v="0"/>
    <x v="1"/>
    <x v="338"/>
    <x v="821"/>
    <n v="0"/>
    <x v="0"/>
    <x v="1"/>
    <x v="2"/>
  </r>
  <r>
    <x v="0"/>
    <s v="1890037646001"/>
    <x v="26"/>
    <x v="0"/>
    <x v="1"/>
    <x v="338"/>
    <x v="821"/>
    <n v="0"/>
    <x v="0"/>
    <x v="1"/>
    <x v="2"/>
  </r>
  <r>
    <x v="0"/>
    <s v="1890080967001"/>
    <x v="27"/>
    <x v="0"/>
    <x v="1"/>
    <x v="338"/>
    <x v="821"/>
    <n v="0"/>
    <x v="0"/>
    <x v="1"/>
    <x v="2"/>
  </r>
  <r>
    <x v="0"/>
    <s v="1890141877001"/>
    <x v="28"/>
    <x v="0"/>
    <x v="1"/>
    <x v="338"/>
    <x v="821"/>
    <n v="0"/>
    <x v="0"/>
    <x v="1"/>
    <x v="2"/>
  </r>
  <r>
    <x v="0"/>
    <s v="1891709591001"/>
    <x v="29"/>
    <x v="0"/>
    <x v="1"/>
    <x v="338"/>
    <x v="821"/>
    <n v="0"/>
    <x v="0"/>
    <x v="1"/>
    <x v="2"/>
  </r>
  <r>
    <x v="0"/>
    <s v="1891710328001"/>
    <x v="30"/>
    <x v="0"/>
    <x v="1"/>
    <x v="338"/>
    <x v="821"/>
    <n v="0"/>
    <x v="0"/>
    <x v="1"/>
    <x v="2"/>
  </r>
  <r>
    <x v="0"/>
    <s v="11"/>
    <x v="31"/>
    <x v="0"/>
    <x v="0"/>
    <x v="338"/>
    <x v="821"/>
    <n v="284.77999999999997"/>
    <x v="0"/>
    <x v="1"/>
    <x v="2"/>
  </r>
  <r>
    <x v="0"/>
    <s v="11"/>
    <x v="31"/>
    <x v="0"/>
    <x v="1"/>
    <x v="338"/>
    <x v="821"/>
    <n v="90.72"/>
    <x v="0"/>
    <x v="1"/>
    <x v="2"/>
  </r>
  <r>
    <x v="0"/>
    <s v="12"/>
    <x v="32"/>
    <x v="0"/>
    <x v="0"/>
    <x v="338"/>
    <x v="821"/>
    <n v="284.77999999999997"/>
    <x v="0"/>
    <x v="1"/>
    <x v="2"/>
  </r>
  <r>
    <x v="0"/>
    <s v="12"/>
    <x v="32"/>
    <x v="0"/>
    <x v="1"/>
    <x v="338"/>
    <x v="821"/>
    <n v="90.72"/>
    <x v="0"/>
    <x v="1"/>
    <x v="2"/>
  </r>
  <r>
    <x v="0"/>
    <s v="0190115798001"/>
    <x v="0"/>
    <x v="0"/>
    <x v="0"/>
    <x v="339"/>
    <x v="822"/>
    <n v="3721.99"/>
    <x v="0"/>
    <x v="1"/>
    <x v="2"/>
  </r>
  <r>
    <x v="0"/>
    <s v="0190155722001"/>
    <x v="1"/>
    <x v="0"/>
    <x v="0"/>
    <x v="339"/>
    <x v="822"/>
    <n v="33838.120000000003"/>
    <x v="0"/>
    <x v="1"/>
    <x v="2"/>
  </r>
  <r>
    <x v="0"/>
    <s v="0290003288001"/>
    <x v="2"/>
    <x v="0"/>
    <x v="0"/>
    <x v="339"/>
    <x v="822"/>
    <n v="0"/>
    <x v="0"/>
    <x v="1"/>
    <x v="2"/>
  </r>
  <r>
    <x v="0"/>
    <s v="0390027923001"/>
    <x v="3"/>
    <x v="0"/>
    <x v="0"/>
    <x v="339"/>
    <x v="822"/>
    <n v="57505.93"/>
    <x v="0"/>
    <x v="1"/>
    <x v="2"/>
  </r>
  <r>
    <x v="0"/>
    <s v="0490001883001"/>
    <x v="4"/>
    <x v="0"/>
    <x v="0"/>
    <x v="339"/>
    <x v="822"/>
    <n v="0"/>
    <x v="0"/>
    <x v="1"/>
    <x v="2"/>
  </r>
  <r>
    <x v="0"/>
    <s v="0490002669001"/>
    <x v="5"/>
    <x v="0"/>
    <x v="0"/>
    <x v="339"/>
    <x v="822"/>
    <n v="432"/>
    <x v="0"/>
    <x v="1"/>
    <x v="2"/>
  </r>
  <r>
    <x v="0"/>
    <s v="0590052000001"/>
    <x v="6"/>
    <x v="0"/>
    <x v="0"/>
    <x v="339"/>
    <x v="822"/>
    <n v="0"/>
    <x v="0"/>
    <x v="1"/>
    <x v="2"/>
  </r>
  <r>
    <x v="0"/>
    <s v="0690045389001"/>
    <x v="7"/>
    <x v="0"/>
    <x v="0"/>
    <x v="339"/>
    <x v="822"/>
    <n v="93167.85"/>
    <x v="0"/>
    <x v="1"/>
    <x v="2"/>
  </r>
  <r>
    <x v="0"/>
    <s v="0691706710001"/>
    <x v="8"/>
    <x v="0"/>
    <x v="0"/>
    <x v="339"/>
    <x v="822"/>
    <n v="0"/>
    <x v="0"/>
    <x v="1"/>
    <x v="2"/>
  </r>
  <r>
    <x v="0"/>
    <s v="0790024656001"/>
    <x v="9"/>
    <x v="0"/>
    <x v="0"/>
    <x v="339"/>
    <x v="822"/>
    <n v="0"/>
    <x v="0"/>
    <x v="1"/>
    <x v="2"/>
  </r>
  <r>
    <x v="0"/>
    <s v="1090033456001"/>
    <x v="10"/>
    <x v="0"/>
    <x v="0"/>
    <x v="339"/>
    <x v="822"/>
    <n v="0"/>
    <x v="0"/>
    <x v="1"/>
    <x v="2"/>
  </r>
  <r>
    <x v="0"/>
    <s v="1091720902001"/>
    <x v="11"/>
    <x v="0"/>
    <x v="0"/>
    <x v="339"/>
    <x v="822"/>
    <n v="0"/>
    <x v="0"/>
    <x v="1"/>
    <x v="2"/>
  </r>
  <r>
    <x v="0"/>
    <s v="1190068389001"/>
    <x v="12"/>
    <x v="0"/>
    <x v="0"/>
    <x v="339"/>
    <x v="822"/>
    <n v="0"/>
    <x v="0"/>
    <x v="1"/>
    <x v="2"/>
  </r>
  <r>
    <x v="0"/>
    <s v="1390013678001"/>
    <x v="13"/>
    <x v="0"/>
    <x v="0"/>
    <x v="339"/>
    <x v="822"/>
    <n v="0"/>
    <x v="0"/>
    <x v="1"/>
    <x v="2"/>
  </r>
  <r>
    <x v="0"/>
    <s v="1690012606001"/>
    <x v="14"/>
    <x v="0"/>
    <x v="0"/>
    <x v="339"/>
    <x v="822"/>
    <n v="0"/>
    <x v="0"/>
    <x v="1"/>
    <x v="2"/>
  </r>
  <r>
    <x v="0"/>
    <s v="1790093204001"/>
    <x v="15"/>
    <x v="0"/>
    <x v="0"/>
    <x v="339"/>
    <x v="822"/>
    <n v="0"/>
    <x v="0"/>
    <x v="1"/>
    <x v="2"/>
  </r>
  <r>
    <x v="0"/>
    <s v="1790325083001"/>
    <x v="16"/>
    <x v="0"/>
    <x v="0"/>
    <x v="339"/>
    <x v="822"/>
    <n v="0"/>
    <x v="0"/>
    <x v="1"/>
    <x v="2"/>
  </r>
  <r>
    <x v="0"/>
    <s v="1790451801001"/>
    <x v="17"/>
    <x v="0"/>
    <x v="0"/>
    <x v="339"/>
    <x v="822"/>
    <n v="0"/>
    <x v="0"/>
    <x v="1"/>
    <x v="2"/>
  </r>
  <r>
    <x v="0"/>
    <s v="1790501469001"/>
    <x v="18"/>
    <x v="0"/>
    <x v="0"/>
    <x v="339"/>
    <x v="822"/>
    <n v="0"/>
    <x v="0"/>
    <x v="1"/>
    <x v="2"/>
  </r>
  <r>
    <x v="0"/>
    <s v="1790567699001"/>
    <x v="19"/>
    <x v="0"/>
    <x v="0"/>
    <x v="339"/>
    <x v="822"/>
    <n v="542290.98"/>
    <x v="0"/>
    <x v="1"/>
    <x v="2"/>
  </r>
  <r>
    <x v="0"/>
    <s v="1790866084001"/>
    <x v="20"/>
    <x v="0"/>
    <x v="0"/>
    <x v="339"/>
    <x v="822"/>
    <n v="0"/>
    <x v="0"/>
    <x v="1"/>
    <x v="2"/>
  </r>
  <r>
    <x v="0"/>
    <s v="1790900193001"/>
    <x v="21"/>
    <x v="0"/>
    <x v="0"/>
    <x v="339"/>
    <x v="822"/>
    <n v="0"/>
    <x v="0"/>
    <x v="1"/>
    <x v="2"/>
  </r>
  <r>
    <x v="0"/>
    <s v="1790979016001"/>
    <x v="22"/>
    <x v="0"/>
    <x v="0"/>
    <x v="339"/>
    <x v="822"/>
    <n v="0"/>
    <x v="0"/>
    <x v="1"/>
    <x v="2"/>
  </r>
  <r>
    <x v="0"/>
    <s v="1791708040001"/>
    <x v="23"/>
    <x v="0"/>
    <x v="0"/>
    <x v="339"/>
    <x v="822"/>
    <n v="0"/>
    <x v="0"/>
    <x v="1"/>
    <x v="2"/>
  </r>
  <r>
    <x v="0"/>
    <s v="1890001323001"/>
    <x v="24"/>
    <x v="0"/>
    <x v="0"/>
    <x v="339"/>
    <x v="822"/>
    <n v="0"/>
    <x v="0"/>
    <x v="1"/>
    <x v="2"/>
  </r>
  <r>
    <x v="0"/>
    <s v="1890003628001"/>
    <x v="25"/>
    <x v="0"/>
    <x v="0"/>
    <x v="339"/>
    <x v="822"/>
    <n v="0"/>
    <x v="0"/>
    <x v="1"/>
    <x v="2"/>
  </r>
  <r>
    <x v="0"/>
    <s v="1890037646001"/>
    <x v="26"/>
    <x v="0"/>
    <x v="0"/>
    <x v="339"/>
    <x v="822"/>
    <n v="0"/>
    <x v="0"/>
    <x v="1"/>
    <x v="2"/>
  </r>
  <r>
    <x v="0"/>
    <s v="1890080967001"/>
    <x v="27"/>
    <x v="0"/>
    <x v="0"/>
    <x v="339"/>
    <x v="822"/>
    <n v="0"/>
    <x v="0"/>
    <x v="1"/>
    <x v="2"/>
  </r>
  <r>
    <x v="0"/>
    <s v="1890141877001"/>
    <x v="28"/>
    <x v="0"/>
    <x v="0"/>
    <x v="339"/>
    <x v="822"/>
    <n v="0"/>
    <x v="0"/>
    <x v="1"/>
    <x v="2"/>
  </r>
  <r>
    <x v="0"/>
    <s v="1891709591001"/>
    <x v="29"/>
    <x v="0"/>
    <x v="0"/>
    <x v="339"/>
    <x v="822"/>
    <n v="0"/>
    <x v="0"/>
    <x v="1"/>
    <x v="2"/>
  </r>
  <r>
    <x v="0"/>
    <s v="1891710328001"/>
    <x v="30"/>
    <x v="0"/>
    <x v="0"/>
    <x v="339"/>
    <x v="822"/>
    <n v="0"/>
    <x v="0"/>
    <x v="1"/>
    <x v="2"/>
  </r>
  <r>
    <x v="0"/>
    <s v="0190115798001"/>
    <x v="0"/>
    <x v="0"/>
    <x v="1"/>
    <x v="339"/>
    <x v="822"/>
    <n v="5284.26"/>
    <x v="0"/>
    <x v="1"/>
    <x v="2"/>
  </r>
  <r>
    <x v="0"/>
    <s v="0190155722001"/>
    <x v="1"/>
    <x v="0"/>
    <x v="1"/>
    <x v="339"/>
    <x v="822"/>
    <n v="36250.49"/>
    <x v="0"/>
    <x v="1"/>
    <x v="2"/>
  </r>
  <r>
    <x v="0"/>
    <s v="0290003288001"/>
    <x v="2"/>
    <x v="0"/>
    <x v="1"/>
    <x v="339"/>
    <x v="822"/>
    <n v="0"/>
    <x v="0"/>
    <x v="1"/>
    <x v="2"/>
  </r>
  <r>
    <x v="0"/>
    <s v="0390027923001"/>
    <x v="3"/>
    <x v="0"/>
    <x v="1"/>
    <x v="339"/>
    <x v="822"/>
    <n v="60727.45"/>
    <x v="0"/>
    <x v="1"/>
    <x v="2"/>
  </r>
  <r>
    <x v="0"/>
    <s v="0490001883001"/>
    <x v="4"/>
    <x v="0"/>
    <x v="1"/>
    <x v="339"/>
    <x v="822"/>
    <n v="0"/>
    <x v="0"/>
    <x v="1"/>
    <x v="2"/>
  </r>
  <r>
    <x v="0"/>
    <s v="0490002669001"/>
    <x v="5"/>
    <x v="0"/>
    <x v="1"/>
    <x v="339"/>
    <x v="822"/>
    <n v="432"/>
    <x v="0"/>
    <x v="1"/>
    <x v="2"/>
  </r>
  <r>
    <x v="0"/>
    <s v="0590052000001"/>
    <x v="6"/>
    <x v="0"/>
    <x v="1"/>
    <x v="339"/>
    <x v="822"/>
    <n v="0"/>
    <x v="0"/>
    <x v="1"/>
    <x v="2"/>
  </r>
  <r>
    <x v="0"/>
    <s v="0690045389001"/>
    <x v="7"/>
    <x v="0"/>
    <x v="1"/>
    <x v="339"/>
    <x v="822"/>
    <n v="100848.91"/>
    <x v="0"/>
    <x v="1"/>
    <x v="2"/>
  </r>
  <r>
    <x v="0"/>
    <s v="0691706710001"/>
    <x v="8"/>
    <x v="0"/>
    <x v="1"/>
    <x v="339"/>
    <x v="822"/>
    <n v="0"/>
    <x v="0"/>
    <x v="1"/>
    <x v="2"/>
  </r>
  <r>
    <x v="0"/>
    <s v="0790024656001"/>
    <x v="9"/>
    <x v="0"/>
    <x v="1"/>
    <x v="339"/>
    <x v="822"/>
    <n v="0"/>
    <x v="0"/>
    <x v="1"/>
    <x v="2"/>
  </r>
  <r>
    <x v="0"/>
    <s v="1090033456001"/>
    <x v="10"/>
    <x v="0"/>
    <x v="1"/>
    <x v="339"/>
    <x v="822"/>
    <n v="0"/>
    <x v="0"/>
    <x v="1"/>
    <x v="2"/>
  </r>
  <r>
    <x v="0"/>
    <s v="1091720902001"/>
    <x v="11"/>
    <x v="0"/>
    <x v="1"/>
    <x v="339"/>
    <x v="822"/>
    <n v="0"/>
    <x v="0"/>
    <x v="1"/>
    <x v="2"/>
  </r>
  <r>
    <x v="0"/>
    <s v="1190068389001"/>
    <x v="12"/>
    <x v="0"/>
    <x v="1"/>
    <x v="339"/>
    <x v="822"/>
    <n v="0"/>
    <x v="0"/>
    <x v="1"/>
    <x v="2"/>
  </r>
  <r>
    <x v="0"/>
    <s v="1390013678001"/>
    <x v="13"/>
    <x v="0"/>
    <x v="1"/>
    <x v="339"/>
    <x v="822"/>
    <n v="0"/>
    <x v="0"/>
    <x v="1"/>
    <x v="2"/>
  </r>
  <r>
    <x v="0"/>
    <s v="1690012606001"/>
    <x v="14"/>
    <x v="0"/>
    <x v="1"/>
    <x v="339"/>
    <x v="822"/>
    <n v="0"/>
    <x v="0"/>
    <x v="1"/>
    <x v="2"/>
  </r>
  <r>
    <x v="0"/>
    <s v="1790093204001"/>
    <x v="15"/>
    <x v="0"/>
    <x v="1"/>
    <x v="339"/>
    <x v="822"/>
    <n v="0"/>
    <x v="0"/>
    <x v="1"/>
    <x v="2"/>
  </r>
  <r>
    <x v="0"/>
    <s v="1790325083001"/>
    <x v="16"/>
    <x v="0"/>
    <x v="1"/>
    <x v="339"/>
    <x v="822"/>
    <n v="0"/>
    <x v="0"/>
    <x v="1"/>
    <x v="2"/>
  </r>
  <r>
    <x v="0"/>
    <s v="1790451801001"/>
    <x v="17"/>
    <x v="0"/>
    <x v="1"/>
    <x v="339"/>
    <x v="822"/>
    <n v="0"/>
    <x v="0"/>
    <x v="1"/>
    <x v="2"/>
  </r>
  <r>
    <x v="0"/>
    <s v="1790501469001"/>
    <x v="18"/>
    <x v="0"/>
    <x v="1"/>
    <x v="339"/>
    <x v="822"/>
    <n v="0"/>
    <x v="0"/>
    <x v="1"/>
    <x v="2"/>
  </r>
  <r>
    <x v="0"/>
    <s v="1790567699001"/>
    <x v="19"/>
    <x v="0"/>
    <x v="1"/>
    <x v="339"/>
    <x v="822"/>
    <n v="524702.16"/>
    <x v="0"/>
    <x v="1"/>
    <x v="2"/>
  </r>
  <r>
    <x v="0"/>
    <s v="1790866084001"/>
    <x v="20"/>
    <x v="0"/>
    <x v="1"/>
    <x v="339"/>
    <x v="822"/>
    <n v="0"/>
    <x v="0"/>
    <x v="1"/>
    <x v="2"/>
  </r>
  <r>
    <x v="0"/>
    <s v="1790900193001"/>
    <x v="21"/>
    <x v="0"/>
    <x v="1"/>
    <x v="339"/>
    <x v="822"/>
    <n v="0"/>
    <x v="0"/>
    <x v="1"/>
    <x v="2"/>
  </r>
  <r>
    <x v="0"/>
    <s v="1790979016001"/>
    <x v="22"/>
    <x v="0"/>
    <x v="1"/>
    <x v="339"/>
    <x v="822"/>
    <n v="0"/>
    <x v="0"/>
    <x v="1"/>
    <x v="2"/>
  </r>
  <r>
    <x v="0"/>
    <s v="1791708040001"/>
    <x v="23"/>
    <x v="0"/>
    <x v="1"/>
    <x v="339"/>
    <x v="822"/>
    <n v="0"/>
    <x v="0"/>
    <x v="1"/>
    <x v="2"/>
  </r>
  <r>
    <x v="0"/>
    <s v="1890001323001"/>
    <x v="24"/>
    <x v="0"/>
    <x v="1"/>
    <x v="339"/>
    <x v="822"/>
    <n v="0"/>
    <x v="0"/>
    <x v="1"/>
    <x v="2"/>
  </r>
  <r>
    <x v="0"/>
    <s v="1890003628001"/>
    <x v="25"/>
    <x v="0"/>
    <x v="1"/>
    <x v="339"/>
    <x v="822"/>
    <n v="0"/>
    <x v="0"/>
    <x v="1"/>
    <x v="2"/>
  </r>
  <r>
    <x v="0"/>
    <s v="1890037646001"/>
    <x v="26"/>
    <x v="0"/>
    <x v="1"/>
    <x v="339"/>
    <x v="822"/>
    <n v="0"/>
    <x v="0"/>
    <x v="1"/>
    <x v="2"/>
  </r>
  <r>
    <x v="0"/>
    <s v="1890080967001"/>
    <x v="27"/>
    <x v="0"/>
    <x v="1"/>
    <x v="339"/>
    <x v="822"/>
    <n v="0"/>
    <x v="0"/>
    <x v="1"/>
    <x v="2"/>
  </r>
  <r>
    <x v="0"/>
    <s v="1890141877001"/>
    <x v="28"/>
    <x v="0"/>
    <x v="1"/>
    <x v="339"/>
    <x v="822"/>
    <n v="0"/>
    <x v="0"/>
    <x v="1"/>
    <x v="2"/>
  </r>
  <r>
    <x v="0"/>
    <s v="1891709591001"/>
    <x v="29"/>
    <x v="0"/>
    <x v="1"/>
    <x v="339"/>
    <x v="822"/>
    <n v="0"/>
    <x v="0"/>
    <x v="1"/>
    <x v="2"/>
  </r>
  <r>
    <x v="0"/>
    <s v="1891710328001"/>
    <x v="30"/>
    <x v="0"/>
    <x v="1"/>
    <x v="339"/>
    <x v="822"/>
    <n v="0"/>
    <x v="0"/>
    <x v="1"/>
    <x v="2"/>
  </r>
  <r>
    <x v="0"/>
    <s v="11"/>
    <x v="31"/>
    <x v="0"/>
    <x v="0"/>
    <x v="339"/>
    <x v="822"/>
    <n v="730956.87"/>
    <x v="0"/>
    <x v="1"/>
    <x v="2"/>
  </r>
  <r>
    <x v="0"/>
    <s v="11"/>
    <x v="31"/>
    <x v="0"/>
    <x v="1"/>
    <x v="339"/>
    <x v="822"/>
    <n v="728245.27"/>
    <x v="0"/>
    <x v="1"/>
    <x v="2"/>
  </r>
  <r>
    <x v="0"/>
    <s v="12"/>
    <x v="32"/>
    <x v="0"/>
    <x v="0"/>
    <x v="339"/>
    <x v="822"/>
    <n v="730956.87"/>
    <x v="0"/>
    <x v="1"/>
    <x v="2"/>
  </r>
  <r>
    <x v="0"/>
    <s v="12"/>
    <x v="32"/>
    <x v="0"/>
    <x v="1"/>
    <x v="339"/>
    <x v="822"/>
    <n v="728245.27"/>
    <x v="0"/>
    <x v="1"/>
    <x v="2"/>
  </r>
  <r>
    <x v="0"/>
    <s v="0190115798001"/>
    <x v="0"/>
    <x v="0"/>
    <x v="0"/>
    <x v="340"/>
    <x v="823"/>
    <n v="3721.99"/>
    <x v="0"/>
    <x v="1"/>
    <x v="3"/>
  </r>
  <r>
    <x v="0"/>
    <s v="0190155722001"/>
    <x v="1"/>
    <x v="0"/>
    <x v="0"/>
    <x v="340"/>
    <x v="823"/>
    <n v="31415.759999999998"/>
    <x v="0"/>
    <x v="1"/>
    <x v="3"/>
  </r>
  <r>
    <x v="0"/>
    <s v="0290003288001"/>
    <x v="2"/>
    <x v="0"/>
    <x v="0"/>
    <x v="340"/>
    <x v="823"/>
    <n v="0"/>
    <x v="0"/>
    <x v="1"/>
    <x v="3"/>
  </r>
  <r>
    <x v="0"/>
    <s v="0390027923001"/>
    <x v="3"/>
    <x v="0"/>
    <x v="0"/>
    <x v="340"/>
    <x v="823"/>
    <n v="0"/>
    <x v="0"/>
    <x v="1"/>
    <x v="3"/>
  </r>
  <r>
    <x v="0"/>
    <s v="0490001883001"/>
    <x v="4"/>
    <x v="0"/>
    <x v="0"/>
    <x v="340"/>
    <x v="823"/>
    <n v="0"/>
    <x v="0"/>
    <x v="1"/>
    <x v="3"/>
  </r>
  <r>
    <x v="0"/>
    <s v="0490002669001"/>
    <x v="5"/>
    <x v="0"/>
    <x v="0"/>
    <x v="340"/>
    <x v="823"/>
    <n v="0"/>
    <x v="0"/>
    <x v="1"/>
    <x v="3"/>
  </r>
  <r>
    <x v="0"/>
    <s v="0590052000001"/>
    <x v="6"/>
    <x v="0"/>
    <x v="0"/>
    <x v="340"/>
    <x v="823"/>
    <n v="0"/>
    <x v="0"/>
    <x v="1"/>
    <x v="3"/>
  </r>
  <r>
    <x v="0"/>
    <s v="0690045389001"/>
    <x v="7"/>
    <x v="0"/>
    <x v="0"/>
    <x v="340"/>
    <x v="823"/>
    <n v="0"/>
    <x v="0"/>
    <x v="1"/>
    <x v="3"/>
  </r>
  <r>
    <x v="0"/>
    <s v="0691706710001"/>
    <x v="8"/>
    <x v="0"/>
    <x v="0"/>
    <x v="340"/>
    <x v="823"/>
    <n v="0"/>
    <x v="0"/>
    <x v="1"/>
    <x v="3"/>
  </r>
  <r>
    <x v="0"/>
    <s v="0790024656001"/>
    <x v="9"/>
    <x v="0"/>
    <x v="0"/>
    <x v="340"/>
    <x v="823"/>
    <n v="0"/>
    <x v="0"/>
    <x v="1"/>
    <x v="3"/>
  </r>
  <r>
    <x v="0"/>
    <s v="1090033456001"/>
    <x v="10"/>
    <x v="0"/>
    <x v="0"/>
    <x v="340"/>
    <x v="823"/>
    <n v="0"/>
    <x v="0"/>
    <x v="1"/>
    <x v="3"/>
  </r>
  <r>
    <x v="0"/>
    <s v="1091720902001"/>
    <x v="11"/>
    <x v="0"/>
    <x v="0"/>
    <x v="340"/>
    <x v="823"/>
    <n v="0"/>
    <x v="0"/>
    <x v="1"/>
    <x v="3"/>
  </r>
  <r>
    <x v="0"/>
    <s v="1190068389001"/>
    <x v="12"/>
    <x v="0"/>
    <x v="0"/>
    <x v="340"/>
    <x v="823"/>
    <n v="0"/>
    <x v="0"/>
    <x v="1"/>
    <x v="3"/>
  </r>
  <r>
    <x v="0"/>
    <s v="1390013678001"/>
    <x v="13"/>
    <x v="0"/>
    <x v="0"/>
    <x v="340"/>
    <x v="823"/>
    <n v="0"/>
    <x v="0"/>
    <x v="1"/>
    <x v="3"/>
  </r>
  <r>
    <x v="0"/>
    <s v="1690012606001"/>
    <x v="14"/>
    <x v="0"/>
    <x v="0"/>
    <x v="340"/>
    <x v="823"/>
    <n v="0"/>
    <x v="0"/>
    <x v="1"/>
    <x v="3"/>
  </r>
  <r>
    <x v="0"/>
    <s v="1790093204001"/>
    <x v="15"/>
    <x v="0"/>
    <x v="0"/>
    <x v="340"/>
    <x v="823"/>
    <n v="0"/>
    <x v="0"/>
    <x v="1"/>
    <x v="3"/>
  </r>
  <r>
    <x v="0"/>
    <s v="1790325083001"/>
    <x v="16"/>
    <x v="0"/>
    <x v="0"/>
    <x v="340"/>
    <x v="823"/>
    <n v="0"/>
    <x v="0"/>
    <x v="1"/>
    <x v="3"/>
  </r>
  <r>
    <x v="0"/>
    <s v="1790451801001"/>
    <x v="17"/>
    <x v="0"/>
    <x v="0"/>
    <x v="340"/>
    <x v="823"/>
    <n v="0"/>
    <x v="0"/>
    <x v="1"/>
    <x v="3"/>
  </r>
  <r>
    <x v="0"/>
    <s v="1790501469001"/>
    <x v="18"/>
    <x v="0"/>
    <x v="0"/>
    <x v="340"/>
    <x v="823"/>
    <n v="0"/>
    <x v="0"/>
    <x v="1"/>
    <x v="3"/>
  </r>
  <r>
    <x v="0"/>
    <s v="1790567699001"/>
    <x v="19"/>
    <x v="0"/>
    <x v="0"/>
    <x v="340"/>
    <x v="823"/>
    <n v="0"/>
    <x v="0"/>
    <x v="1"/>
    <x v="3"/>
  </r>
  <r>
    <x v="0"/>
    <s v="1790866084001"/>
    <x v="20"/>
    <x v="0"/>
    <x v="0"/>
    <x v="340"/>
    <x v="823"/>
    <n v="0"/>
    <x v="0"/>
    <x v="1"/>
    <x v="3"/>
  </r>
  <r>
    <x v="0"/>
    <s v="1790900193001"/>
    <x v="21"/>
    <x v="0"/>
    <x v="0"/>
    <x v="340"/>
    <x v="823"/>
    <n v="0"/>
    <x v="0"/>
    <x v="1"/>
    <x v="3"/>
  </r>
  <r>
    <x v="0"/>
    <s v="1790979016001"/>
    <x v="22"/>
    <x v="0"/>
    <x v="0"/>
    <x v="340"/>
    <x v="823"/>
    <n v="0"/>
    <x v="0"/>
    <x v="1"/>
    <x v="3"/>
  </r>
  <r>
    <x v="0"/>
    <s v="1791708040001"/>
    <x v="23"/>
    <x v="0"/>
    <x v="0"/>
    <x v="340"/>
    <x v="823"/>
    <n v="0"/>
    <x v="0"/>
    <x v="1"/>
    <x v="3"/>
  </r>
  <r>
    <x v="0"/>
    <s v="1890001323001"/>
    <x v="24"/>
    <x v="0"/>
    <x v="0"/>
    <x v="340"/>
    <x v="823"/>
    <n v="0"/>
    <x v="0"/>
    <x v="1"/>
    <x v="3"/>
  </r>
  <r>
    <x v="0"/>
    <s v="1890003628001"/>
    <x v="25"/>
    <x v="0"/>
    <x v="0"/>
    <x v="340"/>
    <x v="823"/>
    <n v="0"/>
    <x v="0"/>
    <x v="1"/>
    <x v="3"/>
  </r>
  <r>
    <x v="0"/>
    <s v="1890037646001"/>
    <x v="26"/>
    <x v="0"/>
    <x v="0"/>
    <x v="340"/>
    <x v="823"/>
    <n v="0"/>
    <x v="0"/>
    <x v="1"/>
    <x v="3"/>
  </r>
  <r>
    <x v="0"/>
    <s v="1890080967001"/>
    <x v="27"/>
    <x v="0"/>
    <x v="0"/>
    <x v="340"/>
    <x v="823"/>
    <n v="0"/>
    <x v="0"/>
    <x v="1"/>
    <x v="3"/>
  </r>
  <r>
    <x v="0"/>
    <s v="1890141877001"/>
    <x v="28"/>
    <x v="0"/>
    <x v="0"/>
    <x v="340"/>
    <x v="823"/>
    <n v="0"/>
    <x v="0"/>
    <x v="1"/>
    <x v="3"/>
  </r>
  <r>
    <x v="0"/>
    <s v="1891709591001"/>
    <x v="29"/>
    <x v="0"/>
    <x v="0"/>
    <x v="340"/>
    <x v="823"/>
    <n v="0"/>
    <x v="0"/>
    <x v="1"/>
    <x v="3"/>
  </r>
  <r>
    <x v="0"/>
    <s v="1891710328001"/>
    <x v="30"/>
    <x v="0"/>
    <x v="0"/>
    <x v="340"/>
    <x v="823"/>
    <n v="0"/>
    <x v="0"/>
    <x v="1"/>
    <x v="3"/>
  </r>
  <r>
    <x v="0"/>
    <s v="0190115798001"/>
    <x v="0"/>
    <x v="0"/>
    <x v="1"/>
    <x v="340"/>
    <x v="823"/>
    <n v="5284.26"/>
    <x v="0"/>
    <x v="1"/>
    <x v="3"/>
  </r>
  <r>
    <x v="0"/>
    <s v="0190155722001"/>
    <x v="1"/>
    <x v="0"/>
    <x v="1"/>
    <x v="340"/>
    <x v="823"/>
    <n v="33828.129999999997"/>
    <x v="0"/>
    <x v="1"/>
    <x v="3"/>
  </r>
  <r>
    <x v="0"/>
    <s v="0290003288001"/>
    <x v="2"/>
    <x v="0"/>
    <x v="1"/>
    <x v="340"/>
    <x v="823"/>
    <n v="0"/>
    <x v="0"/>
    <x v="1"/>
    <x v="3"/>
  </r>
  <r>
    <x v="0"/>
    <s v="0390027923001"/>
    <x v="3"/>
    <x v="0"/>
    <x v="1"/>
    <x v="340"/>
    <x v="823"/>
    <n v="0"/>
    <x v="0"/>
    <x v="1"/>
    <x v="3"/>
  </r>
  <r>
    <x v="0"/>
    <s v="0490001883001"/>
    <x v="4"/>
    <x v="0"/>
    <x v="1"/>
    <x v="340"/>
    <x v="823"/>
    <n v="0"/>
    <x v="0"/>
    <x v="1"/>
    <x v="3"/>
  </r>
  <r>
    <x v="0"/>
    <s v="0490002669001"/>
    <x v="5"/>
    <x v="0"/>
    <x v="1"/>
    <x v="340"/>
    <x v="823"/>
    <n v="0"/>
    <x v="0"/>
    <x v="1"/>
    <x v="3"/>
  </r>
  <r>
    <x v="0"/>
    <s v="0590052000001"/>
    <x v="6"/>
    <x v="0"/>
    <x v="1"/>
    <x v="340"/>
    <x v="823"/>
    <n v="0"/>
    <x v="0"/>
    <x v="1"/>
    <x v="3"/>
  </r>
  <r>
    <x v="0"/>
    <s v="0690045389001"/>
    <x v="7"/>
    <x v="0"/>
    <x v="1"/>
    <x v="340"/>
    <x v="823"/>
    <n v="0"/>
    <x v="0"/>
    <x v="1"/>
    <x v="3"/>
  </r>
  <r>
    <x v="0"/>
    <s v="0691706710001"/>
    <x v="8"/>
    <x v="0"/>
    <x v="1"/>
    <x v="340"/>
    <x v="823"/>
    <n v="0"/>
    <x v="0"/>
    <x v="1"/>
    <x v="3"/>
  </r>
  <r>
    <x v="0"/>
    <s v="0790024656001"/>
    <x v="9"/>
    <x v="0"/>
    <x v="1"/>
    <x v="340"/>
    <x v="823"/>
    <n v="0"/>
    <x v="0"/>
    <x v="1"/>
    <x v="3"/>
  </r>
  <r>
    <x v="0"/>
    <s v="1090033456001"/>
    <x v="10"/>
    <x v="0"/>
    <x v="1"/>
    <x v="340"/>
    <x v="823"/>
    <n v="0"/>
    <x v="0"/>
    <x v="1"/>
    <x v="3"/>
  </r>
  <r>
    <x v="0"/>
    <s v="1091720902001"/>
    <x v="11"/>
    <x v="0"/>
    <x v="1"/>
    <x v="340"/>
    <x v="823"/>
    <n v="0"/>
    <x v="0"/>
    <x v="1"/>
    <x v="3"/>
  </r>
  <r>
    <x v="0"/>
    <s v="1190068389001"/>
    <x v="12"/>
    <x v="0"/>
    <x v="1"/>
    <x v="340"/>
    <x v="823"/>
    <n v="0"/>
    <x v="0"/>
    <x v="1"/>
    <x v="3"/>
  </r>
  <r>
    <x v="0"/>
    <s v="1390013678001"/>
    <x v="13"/>
    <x v="0"/>
    <x v="1"/>
    <x v="340"/>
    <x v="823"/>
    <n v="0"/>
    <x v="0"/>
    <x v="1"/>
    <x v="3"/>
  </r>
  <r>
    <x v="0"/>
    <s v="1690012606001"/>
    <x v="14"/>
    <x v="0"/>
    <x v="1"/>
    <x v="340"/>
    <x v="823"/>
    <n v="0"/>
    <x v="0"/>
    <x v="1"/>
    <x v="3"/>
  </r>
  <r>
    <x v="0"/>
    <s v="1790093204001"/>
    <x v="15"/>
    <x v="0"/>
    <x v="1"/>
    <x v="340"/>
    <x v="823"/>
    <n v="0"/>
    <x v="0"/>
    <x v="1"/>
    <x v="3"/>
  </r>
  <r>
    <x v="0"/>
    <s v="1790325083001"/>
    <x v="16"/>
    <x v="0"/>
    <x v="1"/>
    <x v="340"/>
    <x v="823"/>
    <n v="0"/>
    <x v="0"/>
    <x v="1"/>
    <x v="3"/>
  </r>
  <r>
    <x v="0"/>
    <s v="1790451801001"/>
    <x v="17"/>
    <x v="0"/>
    <x v="1"/>
    <x v="340"/>
    <x v="823"/>
    <n v="0"/>
    <x v="0"/>
    <x v="1"/>
    <x v="3"/>
  </r>
  <r>
    <x v="0"/>
    <s v="1790501469001"/>
    <x v="18"/>
    <x v="0"/>
    <x v="1"/>
    <x v="340"/>
    <x v="823"/>
    <n v="0"/>
    <x v="0"/>
    <x v="1"/>
    <x v="3"/>
  </r>
  <r>
    <x v="0"/>
    <s v="1790567699001"/>
    <x v="19"/>
    <x v="0"/>
    <x v="1"/>
    <x v="340"/>
    <x v="823"/>
    <n v="0"/>
    <x v="0"/>
    <x v="1"/>
    <x v="3"/>
  </r>
  <r>
    <x v="0"/>
    <s v="1790866084001"/>
    <x v="20"/>
    <x v="0"/>
    <x v="1"/>
    <x v="340"/>
    <x v="823"/>
    <n v="0"/>
    <x v="0"/>
    <x v="1"/>
    <x v="3"/>
  </r>
  <r>
    <x v="0"/>
    <s v="1790900193001"/>
    <x v="21"/>
    <x v="0"/>
    <x v="1"/>
    <x v="340"/>
    <x v="823"/>
    <n v="0"/>
    <x v="0"/>
    <x v="1"/>
    <x v="3"/>
  </r>
  <r>
    <x v="0"/>
    <s v="1790979016001"/>
    <x v="22"/>
    <x v="0"/>
    <x v="1"/>
    <x v="340"/>
    <x v="823"/>
    <n v="0"/>
    <x v="0"/>
    <x v="1"/>
    <x v="3"/>
  </r>
  <r>
    <x v="0"/>
    <s v="1791708040001"/>
    <x v="23"/>
    <x v="0"/>
    <x v="1"/>
    <x v="340"/>
    <x v="823"/>
    <n v="0"/>
    <x v="0"/>
    <x v="1"/>
    <x v="3"/>
  </r>
  <r>
    <x v="0"/>
    <s v="1890001323001"/>
    <x v="24"/>
    <x v="0"/>
    <x v="1"/>
    <x v="340"/>
    <x v="823"/>
    <n v="0"/>
    <x v="0"/>
    <x v="1"/>
    <x v="3"/>
  </r>
  <r>
    <x v="0"/>
    <s v="1890003628001"/>
    <x v="25"/>
    <x v="0"/>
    <x v="1"/>
    <x v="340"/>
    <x v="823"/>
    <n v="0"/>
    <x v="0"/>
    <x v="1"/>
    <x v="3"/>
  </r>
  <r>
    <x v="0"/>
    <s v="1890037646001"/>
    <x v="26"/>
    <x v="0"/>
    <x v="1"/>
    <x v="340"/>
    <x v="823"/>
    <n v="0"/>
    <x v="0"/>
    <x v="1"/>
    <x v="3"/>
  </r>
  <r>
    <x v="0"/>
    <s v="1890080967001"/>
    <x v="27"/>
    <x v="0"/>
    <x v="1"/>
    <x v="340"/>
    <x v="823"/>
    <n v="0"/>
    <x v="0"/>
    <x v="1"/>
    <x v="3"/>
  </r>
  <r>
    <x v="0"/>
    <s v="1890141877001"/>
    <x v="28"/>
    <x v="0"/>
    <x v="1"/>
    <x v="340"/>
    <x v="823"/>
    <n v="0"/>
    <x v="0"/>
    <x v="1"/>
    <x v="3"/>
  </r>
  <r>
    <x v="0"/>
    <s v="1891709591001"/>
    <x v="29"/>
    <x v="0"/>
    <x v="1"/>
    <x v="340"/>
    <x v="823"/>
    <n v="0"/>
    <x v="0"/>
    <x v="1"/>
    <x v="3"/>
  </r>
  <r>
    <x v="0"/>
    <s v="1891710328001"/>
    <x v="30"/>
    <x v="0"/>
    <x v="1"/>
    <x v="340"/>
    <x v="823"/>
    <n v="0"/>
    <x v="0"/>
    <x v="1"/>
    <x v="3"/>
  </r>
  <r>
    <x v="0"/>
    <s v="11"/>
    <x v="31"/>
    <x v="0"/>
    <x v="0"/>
    <x v="340"/>
    <x v="823"/>
    <n v="35137.75"/>
    <x v="0"/>
    <x v="1"/>
    <x v="3"/>
  </r>
  <r>
    <x v="0"/>
    <s v="11"/>
    <x v="31"/>
    <x v="0"/>
    <x v="1"/>
    <x v="340"/>
    <x v="823"/>
    <n v="39112.39"/>
    <x v="0"/>
    <x v="1"/>
    <x v="3"/>
  </r>
  <r>
    <x v="0"/>
    <s v="12"/>
    <x v="32"/>
    <x v="0"/>
    <x v="0"/>
    <x v="340"/>
    <x v="823"/>
    <n v="35137.75"/>
    <x v="0"/>
    <x v="1"/>
    <x v="3"/>
  </r>
  <r>
    <x v="0"/>
    <s v="12"/>
    <x v="32"/>
    <x v="0"/>
    <x v="1"/>
    <x v="340"/>
    <x v="823"/>
    <n v="39112.39"/>
    <x v="0"/>
    <x v="1"/>
    <x v="3"/>
  </r>
  <r>
    <x v="0"/>
    <s v="0190115798001"/>
    <x v="0"/>
    <x v="0"/>
    <x v="0"/>
    <x v="341"/>
    <x v="824"/>
    <n v="0"/>
    <x v="0"/>
    <x v="1"/>
    <x v="3"/>
  </r>
  <r>
    <x v="0"/>
    <s v="0190155722001"/>
    <x v="1"/>
    <x v="0"/>
    <x v="0"/>
    <x v="341"/>
    <x v="824"/>
    <n v="2422.36"/>
    <x v="0"/>
    <x v="1"/>
    <x v="3"/>
  </r>
  <r>
    <x v="0"/>
    <s v="0290003288001"/>
    <x v="2"/>
    <x v="0"/>
    <x v="0"/>
    <x v="341"/>
    <x v="824"/>
    <n v="0"/>
    <x v="0"/>
    <x v="1"/>
    <x v="3"/>
  </r>
  <r>
    <x v="0"/>
    <s v="0390027923001"/>
    <x v="3"/>
    <x v="0"/>
    <x v="0"/>
    <x v="341"/>
    <x v="824"/>
    <n v="57505.93"/>
    <x v="0"/>
    <x v="1"/>
    <x v="3"/>
  </r>
  <r>
    <x v="0"/>
    <s v="0490001883001"/>
    <x v="4"/>
    <x v="0"/>
    <x v="0"/>
    <x v="341"/>
    <x v="824"/>
    <n v="0"/>
    <x v="0"/>
    <x v="1"/>
    <x v="3"/>
  </r>
  <r>
    <x v="0"/>
    <s v="0490002669001"/>
    <x v="5"/>
    <x v="0"/>
    <x v="0"/>
    <x v="341"/>
    <x v="824"/>
    <n v="432"/>
    <x v="0"/>
    <x v="1"/>
    <x v="3"/>
  </r>
  <r>
    <x v="0"/>
    <s v="0590052000001"/>
    <x v="6"/>
    <x v="0"/>
    <x v="0"/>
    <x v="341"/>
    <x v="824"/>
    <n v="0"/>
    <x v="0"/>
    <x v="1"/>
    <x v="3"/>
  </r>
  <r>
    <x v="0"/>
    <s v="0690045389001"/>
    <x v="7"/>
    <x v="0"/>
    <x v="0"/>
    <x v="341"/>
    <x v="824"/>
    <n v="93167.85"/>
    <x v="0"/>
    <x v="1"/>
    <x v="3"/>
  </r>
  <r>
    <x v="0"/>
    <s v="0691706710001"/>
    <x v="8"/>
    <x v="0"/>
    <x v="0"/>
    <x v="341"/>
    <x v="824"/>
    <n v="0"/>
    <x v="0"/>
    <x v="1"/>
    <x v="3"/>
  </r>
  <r>
    <x v="0"/>
    <s v="0790024656001"/>
    <x v="9"/>
    <x v="0"/>
    <x v="0"/>
    <x v="341"/>
    <x v="824"/>
    <n v="0"/>
    <x v="0"/>
    <x v="1"/>
    <x v="3"/>
  </r>
  <r>
    <x v="0"/>
    <s v="1090033456001"/>
    <x v="10"/>
    <x v="0"/>
    <x v="0"/>
    <x v="341"/>
    <x v="824"/>
    <n v="0"/>
    <x v="0"/>
    <x v="1"/>
    <x v="3"/>
  </r>
  <r>
    <x v="0"/>
    <s v="1091720902001"/>
    <x v="11"/>
    <x v="0"/>
    <x v="0"/>
    <x v="341"/>
    <x v="824"/>
    <n v="0"/>
    <x v="0"/>
    <x v="1"/>
    <x v="3"/>
  </r>
  <r>
    <x v="0"/>
    <s v="1190068389001"/>
    <x v="12"/>
    <x v="0"/>
    <x v="0"/>
    <x v="341"/>
    <x v="824"/>
    <n v="0"/>
    <x v="0"/>
    <x v="1"/>
    <x v="3"/>
  </r>
  <r>
    <x v="0"/>
    <s v="1390013678001"/>
    <x v="13"/>
    <x v="0"/>
    <x v="0"/>
    <x v="341"/>
    <x v="824"/>
    <n v="0"/>
    <x v="0"/>
    <x v="1"/>
    <x v="3"/>
  </r>
  <r>
    <x v="0"/>
    <s v="1690012606001"/>
    <x v="14"/>
    <x v="0"/>
    <x v="0"/>
    <x v="341"/>
    <x v="824"/>
    <n v="0"/>
    <x v="0"/>
    <x v="1"/>
    <x v="3"/>
  </r>
  <r>
    <x v="0"/>
    <s v="1790093204001"/>
    <x v="15"/>
    <x v="0"/>
    <x v="0"/>
    <x v="341"/>
    <x v="824"/>
    <n v="0"/>
    <x v="0"/>
    <x v="1"/>
    <x v="3"/>
  </r>
  <r>
    <x v="0"/>
    <s v="1790325083001"/>
    <x v="16"/>
    <x v="0"/>
    <x v="0"/>
    <x v="341"/>
    <x v="824"/>
    <n v="0"/>
    <x v="0"/>
    <x v="1"/>
    <x v="3"/>
  </r>
  <r>
    <x v="0"/>
    <s v="1790451801001"/>
    <x v="17"/>
    <x v="0"/>
    <x v="0"/>
    <x v="341"/>
    <x v="824"/>
    <n v="0"/>
    <x v="0"/>
    <x v="1"/>
    <x v="3"/>
  </r>
  <r>
    <x v="0"/>
    <s v="1790501469001"/>
    <x v="18"/>
    <x v="0"/>
    <x v="0"/>
    <x v="341"/>
    <x v="824"/>
    <n v="0"/>
    <x v="0"/>
    <x v="1"/>
    <x v="3"/>
  </r>
  <r>
    <x v="0"/>
    <s v="1790567699001"/>
    <x v="19"/>
    <x v="0"/>
    <x v="0"/>
    <x v="341"/>
    <x v="824"/>
    <n v="542290.98"/>
    <x v="0"/>
    <x v="1"/>
    <x v="3"/>
  </r>
  <r>
    <x v="0"/>
    <s v="1790866084001"/>
    <x v="20"/>
    <x v="0"/>
    <x v="0"/>
    <x v="341"/>
    <x v="824"/>
    <n v="0"/>
    <x v="0"/>
    <x v="1"/>
    <x v="3"/>
  </r>
  <r>
    <x v="0"/>
    <s v="1790900193001"/>
    <x v="21"/>
    <x v="0"/>
    <x v="0"/>
    <x v="341"/>
    <x v="824"/>
    <n v="0"/>
    <x v="0"/>
    <x v="1"/>
    <x v="3"/>
  </r>
  <r>
    <x v="0"/>
    <s v="1790979016001"/>
    <x v="22"/>
    <x v="0"/>
    <x v="0"/>
    <x v="341"/>
    <x v="824"/>
    <n v="0"/>
    <x v="0"/>
    <x v="1"/>
    <x v="3"/>
  </r>
  <r>
    <x v="0"/>
    <s v="1791708040001"/>
    <x v="23"/>
    <x v="0"/>
    <x v="0"/>
    <x v="341"/>
    <x v="824"/>
    <n v="0"/>
    <x v="0"/>
    <x v="1"/>
    <x v="3"/>
  </r>
  <r>
    <x v="0"/>
    <s v="1890001323001"/>
    <x v="24"/>
    <x v="0"/>
    <x v="0"/>
    <x v="341"/>
    <x v="824"/>
    <n v="0"/>
    <x v="0"/>
    <x v="1"/>
    <x v="3"/>
  </r>
  <r>
    <x v="0"/>
    <s v="1890003628001"/>
    <x v="25"/>
    <x v="0"/>
    <x v="0"/>
    <x v="341"/>
    <x v="824"/>
    <n v="0"/>
    <x v="0"/>
    <x v="1"/>
    <x v="3"/>
  </r>
  <r>
    <x v="0"/>
    <s v="1890037646001"/>
    <x v="26"/>
    <x v="0"/>
    <x v="0"/>
    <x v="341"/>
    <x v="824"/>
    <n v="0"/>
    <x v="0"/>
    <x v="1"/>
    <x v="3"/>
  </r>
  <r>
    <x v="0"/>
    <s v="1890080967001"/>
    <x v="27"/>
    <x v="0"/>
    <x v="0"/>
    <x v="341"/>
    <x v="824"/>
    <n v="0"/>
    <x v="0"/>
    <x v="1"/>
    <x v="3"/>
  </r>
  <r>
    <x v="0"/>
    <s v="1890141877001"/>
    <x v="28"/>
    <x v="0"/>
    <x v="0"/>
    <x v="341"/>
    <x v="824"/>
    <n v="0"/>
    <x v="0"/>
    <x v="1"/>
    <x v="3"/>
  </r>
  <r>
    <x v="0"/>
    <s v="1891709591001"/>
    <x v="29"/>
    <x v="0"/>
    <x v="0"/>
    <x v="341"/>
    <x v="824"/>
    <n v="0"/>
    <x v="0"/>
    <x v="1"/>
    <x v="3"/>
  </r>
  <r>
    <x v="0"/>
    <s v="1891710328001"/>
    <x v="30"/>
    <x v="0"/>
    <x v="0"/>
    <x v="341"/>
    <x v="824"/>
    <n v="0"/>
    <x v="0"/>
    <x v="1"/>
    <x v="3"/>
  </r>
  <r>
    <x v="0"/>
    <s v="0190115798001"/>
    <x v="0"/>
    <x v="0"/>
    <x v="1"/>
    <x v="341"/>
    <x v="824"/>
    <n v="0"/>
    <x v="0"/>
    <x v="1"/>
    <x v="3"/>
  </r>
  <r>
    <x v="0"/>
    <s v="0190155722001"/>
    <x v="1"/>
    <x v="0"/>
    <x v="1"/>
    <x v="341"/>
    <x v="824"/>
    <n v="2422.36"/>
    <x v="0"/>
    <x v="1"/>
    <x v="3"/>
  </r>
  <r>
    <x v="0"/>
    <s v="0290003288001"/>
    <x v="2"/>
    <x v="0"/>
    <x v="1"/>
    <x v="341"/>
    <x v="824"/>
    <n v="0"/>
    <x v="0"/>
    <x v="1"/>
    <x v="3"/>
  </r>
  <r>
    <x v="0"/>
    <s v="0390027923001"/>
    <x v="3"/>
    <x v="0"/>
    <x v="1"/>
    <x v="341"/>
    <x v="824"/>
    <n v="60727.45"/>
    <x v="0"/>
    <x v="1"/>
    <x v="3"/>
  </r>
  <r>
    <x v="0"/>
    <s v="0490001883001"/>
    <x v="4"/>
    <x v="0"/>
    <x v="1"/>
    <x v="341"/>
    <x v="824"/>
    <n v="0"/>
    <x v="0"/>
    <x v="1"/>
    <x v="3"/>
  </r>
  <r>
    <x v="0"/>
    <s v="0490002669001"/>
    <x v="5"/>
    <x v="0"/>
    <x v="1"/>
    <x v="341"/>
    <x v="824"/>
    <n v="432"/>
    <x v="0"/>
    <x v="1"/>
    <x v="3"/>
  </r>
  <r>
    <x v="0"/>
    <s v="0590052000001"/>
    <x v="6"/>
    <x v="0"/>
    <x v="1"/>
    <x v="341"/>
    <x v="824"/>
    <n v="0"/>
    <x v="0"/>
    <x v="1"/>
    <x v="3"/>
  </r>
  <r>
    <x v="0"/>
    <s v="0690045389001"/>
    <x v="7"/>
    <x v="0"/>
    <x v="1"/>
    <x v="341"/>
    <x v="824"/>
    <n v="100848.91"/>
    <x v="0"/>
    <x v="1"/>
    <x v="3"/>
  </r>
  <r>
    <x v="0"/>
    <s v="0691706710001"/>
    <x v="8"/>
    <x v="0"/>
    <x v="1"/>
    <x v="341"/>
    <x v="824"/>
    <n v="0"/>
    <x v="0"/>
    <x v="1"/>
    <x v="3"/>
  </r>
  <r>
    <x v="0"/>
    <s v="0790024656001"/>
    <x v="9"/>
    <x v="0"/>
    <x v="1"/>
    <x v="341"/>
    <x v="824"/>
    <n v="0"/>
    <x v="0"/>
    <x v="1"/>
    <x v="3"/>
  </r>
  <r>
    <x v="0"/>
    <s v="1090033456001"/>
    <x v="10"/>
    <x v="0"/>
    <x v="1"/>
    <x v="341"/>
    <x v="824"/>
    <n v="0"/>
    <x v="0"/>
    <x v="1"/>
    <x v="3"/>
  </r>
  <r>
    <x v="0"/>
    <s v="1091720902001"/>
    <x v="11"/>
    <x v="0"/>
    <x v="1"/>
    <x v="341"/>
    <x v="824"/>
    <n v="0"/>
    <x v="0"/>
    <x v="1"/>
    <x v="3"/>
  </r>
  <r>
    <x v="0"/>
    <s v="1190068389001"/>
    <x v="12"/>
    <x v="0"/>
    <x v="1"/>
    <x v="341"/>
    <x v="824"/>
    <n v="0"/>
    <x v="0"/>
    <x v="1"/>
    <x v="3"/>
  </r>
  <r>
    <x v="0"/>
    <s v="1390013678001"/>
    <x v="13"/>
    <x v="0"/>
    <x v="1"/>
    <x v="341"/>
    <x v="824"/>
    <n v="0"/>
    <x v="0"/>
    <x v="1"/>
    <x v="3"/>
  </r>
  <r>
    <x v="0"/>
    <s v="1690012606001"/>
    <x v="14"/>
    <x v="0"/>
    <x v="1"/>
    <x v="341"/>
    <x v="824"/>
    <n v="0"/>
    <x v="0"/>
    <x v="1"/>
    <x v="3"/>
  </r>
  <r>
    <x v="0"/>
    <s v="1790093204001"/>
    <x v="15"/>
    <x v="0"/>
    <x v="1"/>
    <x v="341"/>
    <x v="824"/>
    <n v="0"/>
    <x v="0"/>
    <x v="1"/>
    <x v="3"/>
  </r>
  <r>
    <x v="0"/>
    <s v="1790325083001"/>
    <x v="16"/>
    <x v="0"/>
    <x v="1"/>
    <x v="341"/>
    <x v="824"/>
    <n v="0"/>
    <x v="0"/>
    <x v="1"/>
    <x v="3"/>
  </r>
  <r>
    <x v="0"/>
    <s v="1790451801001"/>
    <x v="17"/>
    <x v="0"/>
    <x v="1"/>
    <x v="341"/>
    <x v="824"/>
    <n v="0"/>
    <x v="0"/>
    <x v="1"/>
    <x v="3"/>
  </r>
  <r>
    <x v="0"/>
    <s v="1790501469001"/>
    <x v="18"/>
    <x v="0"/>
    <x v="1"/>
    <x v="341"/>
    <x v="824"/>
    <n v="0"/>
    <x v="0"/>
    <x v="1"/>
    <x v="3"/>
  </r>
  <r>
    <x v="0"/>
    <s v="1790567699001"/>
    <x v="19"/>
    <x v="0"/>
    <x v="1"/>
    <x v="341"/>
    <x v="824"/>
    <n v="524702.16"/>
    <x v="0"/>
    <x v="1"/>
    <x v="3"/>
  </r>
  <r>
    <x v="0"/>
    <s v="1790866084001"/>
    <x v="20"/>
    <x v="0"/>
    <x v="1"/>
    <x v="341"/>
    <x v="824"/>
    <n v="0"/>
    <x v="0"/>
    <x v="1"/>
    <x v="3"/>
  </r>
  <r>
    <x v="0"/>
    <s v="1790900193001"/>
    <x v="21"/>
    <x v="0"/>
    <x v="1"/>
    <x v="341"/>
    <x v="824"/>
    <n v="0"/>
    <x v="0"/>
    <x v="1"/>
    <x v="3"/>
  </r>
  <r>
    <x v="0"/>
    <s v="1790979016001"/>
    <x v="22"/>
    <x v="0"/>
    <x v="1"/>
    <x v="341"/>
    <x v="824"/>
    <n v="0"/>
    <x v="0"/>
    <x v="1"/>
    <x v="3"/>
  </r>
  <r>
    <x v="0"/>
    <s v="1791708040001"/>
    <x v="23"/>
    <x v="0"/>
    <x v="1"/>
    <x v="341"/>
    <x v="824"/>
    <n v="0"/>
    <x v="0"/>
    <x v="1"/>
    <x v="3"/>
  </r>
  <r>
    <x v="0"/>
    <s v="1890001323001"/>
    <x v="24"/>
    <x v="0"/>
    <x v="1"/>
    <x v="341"/>
    <x v="824"/>
    <n v="0"/>
    <x v="0"/>
    <x v="1"/>
    <x v="3"/>
  </r>
  <r>
    <x v="0"/>
    <s v="1890003628001"/>
    <x v="25"/>
    <x v="0"/>
    <x v="1"/>
    <x v="341"/>
    <x v="824"/>
    <n v="0"/>
    <x v="0"/>
    <x v="1"/>
    <x v="3"/>
  </r>
  <r>
    <x v="0"/>
    <s v="1890037646001"/>
    <x v="26"/>
    <x v="0"/>
    <x v="1"/>
    <x v="341"/>
    <x v="824"/>
    <n v="0"/>
    <x v="0"/>
    <x v="1"/>
    <x v="3"/>
  </r>
  <r>
    <x v="0"/>
    <s v="1890080967001"/>
    <x v="27"/>
    <x v="0"/>
    <x v="1"/>
    <x v="341"/>
    <x v="824"/>
    <n v="0"/>
    <x v="0"/>
    <x v="1"/>
    <x v="3"/>
  </r>
  <r>
    <x v="0"/>
    <s v="1890141877001"/>
    <x v="28"/>
    <x v="0"/>
    <x v="1"/>
    <x v="341"/>
    <x v="824"/>
    <n v="0"/>
    <x v="0"/>
    <x v="1"/>
    <x v="3"/>
  </r>
  <r>
    <x v="0"/>
    <s v="1891709591001"/>
    <x v="29"/>
    <x v="0"/>
    <x v="1"/>
    <x v="341"/>
    <x v="824"/>
    <n v="0"/>
    <x v="0"/>
    <x v="1"/>
    <x v="3"/>
  </r>
  <r>
    <x v="0"/>
    <s v="1891710328001"/>
    <x v="30"/>
    <x v="0"/>
    <x v="1"/>
    <x v="341"/>
    <x v="824"/>
    <n v="0"/>
    <x v="0"/>
    <x v="1"/>
    <x v="3"/>
  </r>
  <r>
    <x v="0"/>
    <s v="11"/>
    <x v="31"/>
    <x v="0"/>
    <x v="0"/>
    <x v="341"/>
    <x v="824"/>
    <n v="695819.12"/>
    <x v="0"/>
    <x v="1"/>
    <x v="3"/>
  </r>
  <r>
    <x v="0"/>
    <s v="11"/>
    <x v="31"/>
    <x v="0"/>
    <x v="1"/>
    <x v="341"/>
    <x v="824"/>
    <n v="689132.88"/>
    <x v="0"/>
    <x v="1"/>
    <x v="3"/>
  </r>
  <r>
    <x v="0"/>
    <s v="12"/>
    <x v="32"/>
    <x v="0"/>
    <x v="0"/>
    <x v="341"/>
    <x v="824"/>
    <n v="695819.12"/>
    <x v="0"/>
    <x v="1"/>
    <x v="3"/>
  </r>
  <r>
    <x v="0"/>
    <s v="12"/>
    <x v="32"/>
    <x v="0"/>
    <x v="1"/>
    <x v="341"/>
    <x v="824"/>
    <n v="689132.88"/>
    <x v="0"/>
    <x v="1"/>
    <x v="3"/>
  </r>
  <r>
    <x v="0"/>
    <s v="0190115798001"/>
    <x v="0"/>
    <x v="0"/>
    <x v="0"/>
    <x v="342"/>
    <x v="825"/>
    <n v="142173.71"/>
    <x v="0"/>
    <x v="1"/>
    <x v="2"/>
  </r>
  <r>
    <x v="0"/>
    <s v="0190155722001"/>
    <x v="1"/>
    <x v="0"/>
    <x v="0"/>
    <x v="342"/>
    <x v="825"/>
    <n v="166377.35"/>
    <x v="0"/>
    <x v="1"/>
    <x v="2"/>
  </r>
  <r>
    <x v="0"/>
    <s v="0290003288001"/>
    <x v="2"/>
    <x v="0"/>
    <x v="0"/>
    <x v="342"/>
    <x v="825"/>
    <n v="2814.45"/>
    <x v="0"/>
    <x v="1"/>
    <x v="2"/>
  </r>
  <r>
    <x v="0"/>
    <s v="0390027923001"/>
    <x v="3"/>
    <x v="0"/>
    <x v="0"/>
    <x v="342"/>
    <x v="825"/>
    <n v="0"/>
    <x v="0"/>
    <x v="1"/>
    <x v="2"/>
  </r>
  <r>
    <x v="0"/>
    <s v="0490001883001"/>
    <x v="4"/>
    <x v="0"/>
    <x v="0"/>
    <x v="342"/>
    <x v="825"/>
    <n v="0"/>
    <x v="0"/>
    <x v="1"/>
    <x v="2"/>
  </r>
  <r>
    <x v="0"/>
    <s v="0490002669001"/>
    <x v="5"/>
    <x v="0"/>
    <x v="0"/>
    <x v="342"/>
    <x v="825"/>
    <n v="0"/>
    <x v="0"/>
    <x v="1"/>
    <x v="2"/>
  </r>
  <r>
    <x v="0"/>
    <s v="0590052000001"/>
    <x v="6"/>
    <x v="0"/>
    <x v="0"/>
    <x v="342"/>
    <x v="825"/>
    <n v="0"/>
    <x v="0"/>
    <x v="1"/>
    <x v="2"/>
  </r>
  <r>
    <x v="0"/>
    <s v="0690045389001"/>
    <x v="7"/>
    <x v="0"/>
    <x v="0"/>
    <x v="342"/>
    <x v="825"/>
    <n v="0"/>
    <x v="0"/>
    <x v="1"/>
    <x v="2"/>
  </r>
  <r>
    <x v="0"/>
    <s v="0691706710001"/>
    <x v="8"/>
    <x v="0"/>
    <x v="0"/>
    <x v="342"/>
    <x v="825"/>
    <n v="0"/>
    <x v="0"/>
    <x v="1"/>
    <x v="2"/>
  </r>
  <r>
    <x v="0"/>
    <s v="0790024656001"/>
    <x v="9"/>
    <x v="0"/>
    <x v="0"/>
    <x v="342"/>
    <x v="825"/>
    <n v="0"/>
    <x v="0"/>
    <x v="1"/>
    <x v="2"/>
  </r>
  <r>
    <x v="0"/>
    <s v="1090033456001"/>
    <x v="10"/>
    <x v="0"/>
    <x v="0"/>
    <x v="342"/>
    <x v="825"/>
    <n v="0"/>
    <x v="0"/>
    <x v="1"/>
    <x v="2"/>
  </r>
  <r>
    <x v="0"/>
    <s v="1091720902001"/>
    <x v="11"/>
    <x v="0"/>
    <x v="0"/>
    <x v="342"/>
    <x v="825"/>
    <n v="0"/>
    <x v="0"/>
    <x v="1"/>
    <x v="2"/>
  </r>
  <r>
    <x v="0"/>
    <s v="1190068389001"/>
    <x v="12"/>
    <x v="0"/>
    <x v="0"/>
    <x v="342"/>
    <x v="825"/>
    <n v="0"/>
    <x v="0"/>
    <x v="1"/>
    <x v="2"/>
  </r>
  <r>
    <x v="0"/>
    <s v="1390013678001"/>
    <x v="13"/>
    <x v="0"/>
    <x v="0"/>
    <x v="342"/>
    <x v="825"/>
    <n v="0"/>
    <x v="0"/>
    <x v="1"/>
    <x v="2"/>
  </r>
  <r>
    <x v="0"/>
    <s v="1690012606001"/>
    <x v="14"/>
    <x v="0"/>
    <x v="0"/>
    <x v="342"/>
    <x v="825"/>
    <n v="0"/>
    <x v="0"/>
    <x v="1"/>
    <x v="2"/>
  </r>
  <r>
    <x v="0"/>
    <s v="1790093204001"/>
    <x v="15"/>
    <x v="0"/>
    <x v="0"/>
    <x v="342"/>
    <x v="825"/>
    <n v="0"/>
    <x v="0"/>
    <x v="1"/>
    <x v="2"/>
  </r>
  <r>
    <x v="0"/>
    <s v="1790325083001"/>
    <x v="16"/>
    <x v="0"/>
    <x v="0"/>
    <x v="342"/>
    <x v="825"/>
    <n v="0"/>
    <x v="0"/>
    <x v="1"/>
    <x v="2"/>
  </r>
  <r>
    <x v="0"/>
    <s v="1790451801001"/>
    <x v="17"/>
    <x v="0"/>
    <x v="0"/>
    <x v="342"/>
    <x v="825"/>
    <n v="0"/>
    <x v="0"/>
    <x v="1"/>
    <x v="2"/>
  </r>
  <r>
    <x v="0"/>
    <s v="1790501469001"/>
    <x v="18"/>
    <x v="0"/>
    <x v="0"/>
    <x v="342"/>
    <x v="825"/>
    <n v="0"/>
    <x v="0"/>
    <x v="1"/>
    <x v="2"/>
  </r>
  <r>
    <x v="0"/>
    <s v="1790567699001"/>
    <x v="19"/>
    <x v="0"/>
    <x v="0"/>
    <x v="342"/>
    <x v="825"/>
    <n v="0"/>
    <x v="0"/>
    <x v="1"/>
    <x v="2"/>
  </r>
  <r>
    <x v="0"/>
    <s v="1790866084001"/>
    <x v="20"/>
    <x v="0"/>
    <x v="0"/>
    <x v="342"/>
    <x v="825"/>
    <n v="0"/>
    <x v="0"/>
    <x v="1"/>
    <x v="2"/>
  </r>
  <r>
    <x v="0"/>
    <s v="1790900193001"/>
    <x v="21"/>
    <x v="0"/>
    <x v="0"/>
    <x v="342"/>
    <x v="825"/>
    <n v="0"/>
    <x v="0"/>
    <x v="1"/>
    <x v="2"/>
  </r>
  <r>
    <x v="0"/>
    <s v="1790979016001"/>
    <x v="22"/>
    <x v="0"/>
    <x v="0"/>
    <x v="342"/>
    <x v="825"/>
    <n v="0"/>
    <x v="0"/>
    <x v="1"/>
    <x v="2"/>
  </r>
  <r>
    <x v="0"/>
    <s v="1791708040001"/>
    <x v="23"/>
    <x v="0"/>
    <x v="0"/>
    <x v="342"/>
    <x v="825"/>
    <n v="0"/>
    <x v="0"/>
    <x v="1"/>
    <x v="2"/>
  </r>
  <r>
    <x v="0"/>
    <s v="1890001323001"/>
    <x v="24"/>
    <x v="0"/>
    <x v="0"/>
    <x v="342"/>
    <x v="825"/>
    <n v="0"/>
    <x v="0"/>
    <x v="1"/>
    <x v="2"/>
  </r>
  <r>
    <x v="0"/>
    <s v="1890003628001"/>
    <x v="25"/>
    <x v="0"/>
    <x v="0"/>
    <x v="342"/>
    <x v="825"/>
    <n v="0"/>
    <x v="0"/>
    <x v="1"/>
    <x v="2"/>
  </r>
  <r>
    <x v="0"/>
    <s v="1890037646001"/>
    <x v="26"/>
    <x v="0"/>
    <x v="0"/>
    <x v="342"/>
    <x v="825"/>
    <n v="2247.5700000000002"/>
    <x v="0"/>
    <x v="1"/>
    <x v="2"/>
  </r>
  <r>
    <x v="0"/>
    <s v="1890080967001"/>
    <x v="27"/>
    <x v="0"/>
    <x v="0"/>
    <x v="342"/>
    <x v="825"/>
    <n v="216"/>
    <x v="0"/>
    <x v="1"/>
    <x v="2"/>
  </r>
  <r>
    <x v="0"/>
    <s v="1890141877001"/>
    <x v="28"/>
    <x v="0"/>
    <x v="0"/>
    <x v="342"/>
    <x v="825"/>
    <n v="0"/>
    <x v="0"/>
    <x v="1"/>
    <x v="2"/>
  </r>
  <r>
    <x v="0"/>
    <s v="1891709591001"/>
    <x v="29"/>
    <x v="0"/>
    <x v="0"/>
    <x v="342"/>
    <x v="825"/>
    <n v="0"/>
    <x v="0"/>
    <x v="1"/>
    <x v="2"/>
  </r>
  <r>
    <x v="0"/>
    <s v="1891710328001"/>
    <x v="30"/>
    <x v="0"/>
    <x v="0"/>
    <x v="342"/>
    <x v="825"/>
    <n v="0"/>
    <x v="0"/>
    <x v="1"/>
    <x v="2"/>
  </r>
  <r>
    <x v="0"/>
    <s v="0190115798001"/>
    <x v="0"/>
    <x v="0"/>
    <x v="1"/>
    <x v="342"/>
    <x v="825"/>
    <n v="195211.43"/>
    <x v="0"/>
    <x v="1"/>
    <x v="2"/>
  </r>
  <r>
    <x v="0"/>
    <s v="0190155722001"/>
    <x v="1"/>
    <x v="0"/>
    <x v="1"/>
    <x v="342"/>
    <x v="825"/>
    <n v="211223.24"/>
    <x v="0"/>
    <x v="1"/>
    <x v="2"/>
  </r>
  <r>
    <x v="0"/>
    <s v="0290003288001"/>
    <x v="2"/>
    <x v="0"/>
    <x v="1"/>
    <x v="342"/>
    <x v="825"/>
    <n v="4302.66"/>
    <x v="0"/>
    <x v="1"/>
    <x v="2"/>
  </r>
  <r>
    <x v="0"/>
    <s v="0390027923001"/>
    <x v="3"/>
    <x v="0"/>
    <x v="1"/>
    <x v="342"/>
    <x v="825"/>
    <n v="0"/>
    <x v="0"/>
    <x v="1"/>
    <x v="2"/>
  </r>
  <r>
    <x v="0"/>
    <s v="0490001883001"/>
    <x v="4"/>
    <x v="0"/>
    <x v="1"/>
    <x v="342"/>
    <x v="825"/>
    <n v="0"/>
    <x v="0"/>
    <x v="1"/>
    <x v="2"/>
  </r>
  <r>
    <x v="0"/>
    <s v="0490002669001"/>
    <x v="5"/>
    <x v="0"/>
    <x v="1"/>
    <x v="342"/>
    <x v="825"/>
    <n v="0"/>
    <x v="0"/>
    <x v="1"/>
    <x v="2"/>
  </r>
  <r>
    <x v="0"/>
    <s v="0590052000001"/>
    <x v="6"/>
    <x v="0"/>
    <x v="1"/>
    <x v="342"/>
    <x v="825"/>
    <n v="0"/>
    <x v="0"/>
    <x v="1"/>
    <x v="2"/>
  </r>
  <r>
    <x v="0"/>
    <s v="0690045389001"/>
    <x v="7"/>
    <x v="0"/>
    <x v="1"/>
    <x v="342"/>
    <x v="825"/>
    <n v="0"/>
    <x v="0"/>
    <x v="1"/>
    <x v="2"/>
  </r>
  <r>
    <x v="0"/>
    <s v="0691706710001"/>
    <x v="8"/>
    <x v="0"/>
    <x v="1"/>
    <x v="342"/>
    <x v="825"/>
    <n v="0"/>
    <x v="0"/>
    <x v="1"/>
    <x v="2"/>
  </r>
  <r>
    <x v="0"/>
    <s v="0790024656001"/>
    <x v="9"/>
    <x v="0"/>
    <x v="1"/>
    <x v="342"/>
    <x v="825"/>
    <n v="0"/>
    <x v="0"/>
    <x v="1"/>
    <x v="2"/>
  </r>
  <r>
    <x v="0"/>
    <s v="1090033456001"/>
    <x v="10"/>
    <x v="0"/>
    <x v="1"/>
    <x v="342"/>
    <x v="825"/>
    <n v="0"/>
    <x v="0"/>
    <x v="1"/>
    <x v="2"/>
  </r>
  <r>
    <x v="0"/>
    <s v="1091720902001"/>
    <x v="11"/>
    <x v="0"/>
    <x v="1"/>
    <x v="342"/>
    <x v="825"/>
    <n v="0"/>
    <x v="0"/>
    <x v="1"/>
    <x v="2"/>
  </r>
  <r>
    <x v="0"/>
    <s v="1190068389001"/>
    <x v="12"/>
    <x v="0"/>
    <x v="1"/>
    <x v="342"/>
    <x v="825"/>
    <n v="0"/>
    <x v="0"/>
    <x v="1"/>
    <x v="2"/>
  </r>
  <r>
    <x v="0"/>
    <s v="1390013678001"/>
    <x v="13"/>
    <x v="0"/>
    <x v="1"/>
    <x v="342"/>
    <x v="825"/>
    <n v="0"/>
    <x v="0"/>
    <x v="1"/>
    <x v="2"/>
  </r>
  <r>
    <x v="0"/>
    <s v="1690012606001"/>
    <x v="14"/>
    <x v="0"/>
    <x v="1"/>
    <x v="342"/>
    <x v="825"/>
    <n v="0"/>
    <x v="0"/>
    <x v="1"/>
    <x v="2"/>
  </r>
  <r>
    <x v="0"/>
    <s v="1790093204001"/>
    <x v="15"/>
    <x v="0"/>
    <x v="1"/>
    <x v="342"/>
    <x v="825"/>
    <n v="0"/>
    <x v="0"/>
    <x v="1"/>
    <x v="2"/>
  </r>
  <r>
    <x v="0"/>
    <s v="1790325083001"/>
    <x v="16"/>
    <x v="0"/>
    <x v="1"/>
    <x v="342"/>
    <x v="825"/>
    <n v="0"/>
    <x v="0"/>
    <x v="1"/>
    <x v="2"/>
  </r>
  <r>
    <x v="0"/>
    <s v="1790451801001"/>
    <x v="17"/>
    <x v="0"/>
    <x v="1"/>
    <x v="342"/>
    <x v="825"/>
    <n v="0"/>
    <x v="0"/>
    <x v="1"/>
    <x v="2"/>
  </r>
  <r>
    <x v="0"/>
    <s v="1790501469001"/>
    <x v="18"/>
    <x v="0"/>
    <x v="1"/>
    <x v="342"/>
    <x v="825"/>
    <n v="0"/>
    <x v="0"/>
    <x v="1"/>
    <x v="2"/>
  </r>
  <r>
    <x v="0"/>
    <s v="1790567699001"/>
    <x v="19"/>
    <x v="0"/>
    <x v="1"/>
    <x v="342"/>
    <x v="825"/>
    <n v="0"/>
    <x v="0"/>
    <x v="1"/>
    <x v="2"/>
  </r>
  <r>
    <x v="0"/>
    <s v="1790866084001"/>
    <x v="20"/>
    <x v="0"/>
    <x v="1"/>
    <x v="342"/>
    <x v="825"/>
    <n v="0"/>
    <x v="0"/>
    <x v="1"/>
    <x v="2"/>
  </r>
  <r>
    <x v="0"/>
    <s v="1790900193001"/>
    <x v="21"/>
    <x v="0"/>
    <x v="1"/>
    <x v="342"/>
    <x v="825"/>
    <n v="0"/>
    <x v="0"/>
    <x v="1"/>
    <x v="2"/>
  </r>
  <r>
    <x v="0"/>
    <s v="1790979016001"/>
    <x v="22"/>
    <x v="0"/>
    <x v="1"/>
    <x v="342"/>
    <x v="825"/>
    <n v="0"/>
    <x v="0"/>
    <x v="1"/>
    <x v="2"/>
  </r>
  <r>
    <x v="0"/>
    <s v="1791708040001"/>
    <x v="23"/>
    <x v="0"/>
    <x v="1"/>
    <x v="342"/>
    <x v="825"/>
    <n v="0"/>
    <x v="0"/>
    <x v="1"/>
    <x v="2"/>
  </r>
  <r>
    <x v="0"/>
    <s v="1890001323001"/>
    <x v="24"/>
    <x v="0"/>
    <x v="1"/>
    <x v="342"/>
    <x v="825"/>
    <n v="0"/>
    <x v="0"/>
    <x v="1"/>
    <x v="2"/>
  </r>
  <r>
    <x v="0"/>
    <s v="1890003628001"/>
    <x v="25"/>
    <x v="0"/>
    <x v="1"/>
    <x v="342"/>
    <x v="825"/>
    <n v="0"/>
    <x v="0"/>
    <x v="1"/>
    <x v="2"/>
  </r>
  <r>
    <x v="0"/>
    <s v="1890037646001"/>
    <x v="26"/>
    <x v="0"/>
    <x v="1"/>
    <x v="342"/>
    <x v="825"/>
    <n v="5027.24"/>
    <x v="0"/>
    <x v="1"/>
    <x v="2"/>
  </r>
  <r>
    <x v="0"/>
    <s v="1890080967001"/>
    <x v="27"/>
    <x v="0"/>
    <x v="1"/>
    <x v="342"/>
    <x v="825"/>
    <n v="48"/>
    <x v="0"/>
    <x v="1"/>
    <x v="2"/>
  </r>
  <r>
    <x v="0"/>
    <s v="1890141877001"/>
    <x v="28"/>
    <x v="0"/>
    <x v="1"/>
    <x v="342"/>
    <x v="825"/>
    <n v="0"/>
    <x v="0"/>
    <x v="1"/>
    <x v="2"/>
  </r>
  <r>
    <x v="0"/>
    <s v="1891709591001"/>
    <x v="29"/>
    <x v="0"/>
    <x v="1"/>
    <x v="342"/>
    <x v="825"/>
    <n v="0"/>
    <x v="0"/>
    <x v="1"/>
    <x v="2"/>
  </r>
  <r>
    <x v="0"/>
    <s v="1891710328001"/>
    <x v="30"/>
    <x v="0"/>
    <x v="1"/>
    <x v="342"/>
    <x v="825"/>
    <n v="0"/>
    <x v="0"/>
    <x v="1"/>
    <x v="2"/>
  </r>
  <r>
    <x v="0"/>
    <s v="11"/>
    <x v="31"/>
    <x v="0"/>
    <x v="0"/>
    <x v="342"/>
    <x v="825"/>
    <n v="313829.08"/>
    <x v="0"/>
    <x v="1"/>
    <x v="2"/>
  </r>
  <r>
    <x v="0"/>
    <s v="11"/>
    <x v="31"/>
    <x v="0"/>
    <x v="1"/>
    <x v="342"/>
    <x v="825"/>
    <n v="415812.57"/>
    <x v="0"/>
    <x v="1"/>
    <x v="2"/>
  </r>
  <r>
    <x v="0"/>
    <s v="12"/>
    <x v="32"/>
    <x v="0"/>
    <x v="0"/>
    <x v="342"/>
    <x v="825"/>
    <n v="313829.08"/>
    <x v="0"/>
    <x v="1"/>
    <x v="2"/>
  </r>
  <r>
    <x v="0"/>
    <s v="12"/>
    <x v="32"/>
    <x v="0"/>
    <x v="1"/>
    <x v="342"/>
    <x v="825"/>
    <n v="415812.57"/>
    <x v="0"/>
    <x v="1"/>
    <x v="2"/>
  </r>
  <r>
    <x v="0"/>
    <s v="0190115798001"/>
    <x v="0"/>
    <x v="0"/>
    <x v="0"/>
    <x v="343"/>
    <x v="826"/>
    <n v="0"/>
    <x v="0"/>
    <x v="1"/>
    <x v="2"/>
  </r>
  <r>
    <x v="0"/>
    <s v="0190155722001"/>
    <x v="1"/>
    <x v="0"/>
    <x v="0"/>
    <x v="343"/>
    <x v="826"/>
    <n v="0"/>
    <x v="0"/>
    <x v="1"/>
    <x v="2"/>
  </r>
  <r>
    <x v="0"/>
    <s v="0290003288001"/>
    <x v="2"/>
    <x v="0"/>
    <x v="0"/>
    <x v="343"/>
    <x v="826"/>
    <n v="0"/>
    <x v="0"/>
    <x v="1"/>
    <x v="2"/>
  </r>
  <r>
    <x v="0"/>
    <s v="0390027923001"/>
    <x v="3"/>
    <x v="0"/>
    <x v="0"/>
    <x v="343"/>
    <x v="826"/>
    <n v="0"/>
    <x v="0"/>
    <x v="1"/>
    <x v="2"/>
  </r>
  <r>
    <x v="0"/>
    <s v="0490001883001"/>
    <x v="4"/>
    <x v="0"/>
    <x v="0"/>
    <x v="343"/>
    <x v="826"/>
    <n v="0"/>
    <x v="0"/>
    <x v="1"/>
    <x v="2"/>
  </r>
  <r>
    <x v="0"/>
    <s v="0490002669001"/>
    <x v="5"/>
    <x v="0"/>
    <x v="0"/>
    <x v="343"/>
    <x v="826"/>
    <n v="0"/>
    <x v="0"/>
    <x v="1"/>
    <x v="2"/>
  </r>
  <r>
    <x v="0"/>
    <s v="0590052000001"/>
    <x v="6"/>
    <x v="0"/>
    <x v="0"/>
    <x v="343"/>
    <x v="826"/>
    <n v="0"/>
    <x v="0"/>
    <x v="1"/>
    <x v="2"/>
  </r>
  <r>
    <x v="0"/>
    <s v="0690045389001"/>
    <x v="7"/>
    <x v="0"/>
    <x v="0"/>
    <x v="343"/>
    <x v="826"/>
    <n v="0"/>
    <x v="0"/>
    <x v="1"/>
    <x v="2"/>
  </r>
  <r>
    <x v="0"/>
    <s v="0691706710001"/>
    <x v="8"/>
    <x v="0"/>
    <x v="0"/>
    <x v="343"/>
    <x v="826"/>
    <n v="0"/>
    <x v="0"/>
    <x v="1"/>
    <x v="2"/>
  </r>
  <r>
    <x v="0"/>
    <s v="0790024656001"/>
    <x v="9"/>
    <x v="0"/>
    <x v="0"/>
    <x v="343"/>
    <x v="826"/>
    <n v="0"/>
    <x v="0"/>
    <x v="1"/>
    <x v="2"/>
  </r>
  <r>
    <x v="0"/>
    <s v="1090033456001"/>
    <x v="10"/>
    <x v="0"/>
    <x v="0"/>
    <x v="343"/>
    <x v="826"/>
    <n v="0"/>
    <x v="0"/>
    <x v="1"/>
    <x v="2"/>
  </r>
  <r>
    <x v="0"/>
    <s v="1091720902001"/>
    <x v="11"/>
    <x v="0"/>
    <x v="0"/>
    <x v="343"/>
    <x v="826"/>
    <n v="0"/>
    <x v="0"/>
    <x v="1"/>
    <x v="2"/>
  </r>
  <r>
    <x v="0"/>
    <s v="1190068389001"/>
    <x v="12"/>
    <x v="0"/>
    <x v="0"/>
    <x v="343"/>
    <x v="826"/>
    <n v="0"/>
    <x v="0"/>
    <x v="1"/>
    <x v="2"/>
  </r>
  <r>
    <x v="0"/>
    <s v="1390013678001"/>
    <x v="13"/>
    <x v="0"/>
    <x v="0"/>
    <x v="343"/>
    <x v="826"/>
    <n v="0"/>
    <x v="0"/>
    <x v="1"/>
    <x v="2"/>
  </r>
  <r>
    <x v="0"/>
    <s v="1690012606001"/>
    <x v="14"/>
    <x v="0"/>
    <x v="0"/>
    <x v="343"/>
    <x v="826"/>
    <n v="0"/>
    <x v="0"/>
    <x v="1"/>
    <x v="2"/>
  </r>
  <r>
    <x v="0"/>
    <s v="1790093204001"/>
    <x v="15"/>
    <x v="0"/>
    <x v="0"/>
    <x v="343"/>
    <x v="826"/>
    <n v="0"/>
    <x v="0"/>
    <x v="1"/>
    <x v="2"/>
  </r>
  <r>
    <x v="0"/>
    <s v="1790325083001"/>
    <x v="16"/>
    <x v="0"/>
    <x v="0"/>
    <x v="343"/>
    <x v="826"/>
    <n v="0"/>
    <x v="0"/>
    <x v="1"/>
    <x v="2"/>
  </r>
  <r>
    <x v="0"/>
    <s v="1790451801001"/>
    <x v="17"/>
    <x v="0"/>
    <x v="0"/>
    <x v="343"/>
    <x v="826"/>
    <n v="0"/>
    <x v="0"/>
    <x v="1"/>
    <x v="2"/>
  </r>
  <r>
    <x v="0"/>
    <s v="1790501469001"/>
    <x v="18"/>
    <x v="0"/>
    <x v="0"/>
    <x v="343"/>
    <x v="826"/>
    <n v="0"/>
    <x v="0"/>
    <x v="1"/>
    <x v="2"/>
  </r>
  <r>
    <x v="0"/>
    <s v="1790567699001"/>
    <x v="19"/>
    <x v="0"/>
    <x v="0"/>
    <x v="343"/>
    <x v="826"/>
    <n v="0"/>
    <x v="0"/>
    <x v="1"/>
    <x v="2"/>
  </r>
  <r>
    <x v="0"/>
    <s v="1790866084001"/>
    <x v="20"/>
    <x v="0"/>
    <x v="0"/>
    <x v="343"/>
    <x v="826"/>
    <n v="0"/>
    <x v="0"/>
    <x v="1"/>
    <x v="2"/>
  </r>
  <r>
    <x v="0"/>
    <s v="1790900193001"/>
    <x v="21"/>
    <x v="0"/>
    <x v="0"/>
    <x v="343"/>
    <x v="826"/>
    <n v="0"/>
    <x v="0"/>
    <x v="1"/>
    <x v="2"/>
  </r>
  <r>
    <x v="0"/>
    <s v="1790979016001"/>
    <x v="22"/>
    <x v="0"/>
    <x v="0"/>
    <x v="343"/>
    <x v="826"/>
    <n v="0"/>
    <x v="0"/>
    <x v="1"/>
    <x v="2"/>
  </r>
  <r>
    <x v="0"/>
    <s v="1791708040001"/>
    <x v="23"/>
    <x v="0"/>
    <x v="0"/>
    <x v="343"/>
    <x v="826"/>
    <n v="0"/>
    <x v="0"/>
    <x v="1"/>
    <x v="2"/>
  </r>
  <r>
    <x v="0"/>
    <s v="1890001323001"/>
    <x v="24"/>
    <x v="0"/>
    <x v="0"/>
    <x v="343"/>
    <x v="826"/>
    <n v="0"/>
    <x v="0"/>
    <x v="1"/>
    <x v="2"/>
  </r>
  <r>
    <x v="0"/>
    <s v="1890003628001"/>
    <x v="25"/>
    <x v="0"/>
    <x v="0"/>
    <x v="343"/>
    <x v="826"/>
    <n v="0"/>
    <x v="0"/>
    <x v="1"/>
    <x v="2"/>
  </r>
  <r>
    <x v="0"/>
    <s v="1890037646001"/>
    <x v="26"/>
    <x v="0"/>
    <x v="0"/>
    <x v="343"/>
    <x v="826"/>
    <n v="0"/>
    <x v="0"/>
    <x v="1"/>
    <x v="2"/>
  </r>
  <r>
    <x v="0"/>
    <s v="1890080967001"/>
    <x v="27"/>
    <x v="0"/>
    <x v="0"/>
    <x v="343"/>
    <x v="826"/>
    <n v="0"/>
    <x v="0"/>
    <x v="1"/>
    <x v="2"/>
  </r>
  <r>
    <x v="0"/>
    <s v="1890141877001"/>
    <x v="28"/>
    <x v="0"/>
    <x v="0"/>
    <x v="343"/>
    <x v="826"/>
    <n v="0"/>
    <x v="0"/>
    <x v="1"/>
    <x v="2"/>
  </r>
  <r>
    <x v="0"/>
    <s v="1891709591001"/>
    <x v="29"/>
    <x v="0"/>
    <x v="0"/>
    <x v="343"/>
    <x v="826"/>
    <n v="0"/>
    <x v="0"/>
    <x v="1"/>
    <x v="2"/>
  </r>
  <r>
    <x v="0"/>
    <s v="1891710328001"/>
    <x v="30"/>
    <x v="0"/>
    <x v="0"/>
    <x v="343"/>
    <x v="826"/>
    <n v="0"/>
    <x v="0"/>
    <x v="1"/>
    <x v="2"/>
  </r>
  <r>
    <x v="0"/>
    <s v="0190115798001"/>
    <x v="0"/>
    <x v="0"/>
    <x v="1"/>
    <x v="343"/>
    <x v="826"/>
    <n v="0"/>
    <x v="0"/>
    <x v="1"/>
    <x v="2"/>
  </r>
  <r>
    <x v="0"/>
    <s v="0190155722001"/>
    <x v="1"/>
    <x v="0"/>
    <x v="1"/>
    <x v="343"/>
    <x v="826"/>
    <n v="0"/>
    <x v="0"/>
    <x v="1"/>
    <x v="2"/>
  </r>
  <r>
    <x v="0"/>
    <s v="0290003288001"/>
    <x v="2"/>
    <x v="0"/>
    <x v="1"/>
    <x v="343"/>
    <x v="826"/>
    <n v="0"/>
    <x v="0"/>
    <x v="1"/>
    <x v="2"/>
  </r>
  <r>
    <x v="0"/>
    <s v="0390027923001"/>
    <x v="3"/>
    <x v="0"/>
    <x v="1"/>
    <x v="343"/>
    <x v="826"/>
    <n v="0"/>
    <x v="0"/>
    <x v="1"/>
    <x v="2"/>
  </r>
  <r>
    <x v="0"/>
    <s v="0490001883001"/>
    <x v="4"/>
    <x v="0"/>
    <x v="1"/>
    <x v="343"/>
    <x v="826"/>
    <n v="0"/>
    <x v="0"/>
    <x v="1"/>
    <x v="2"/>
  </r>
  <r>
    <x v="0"/>
    <s v="0490002669001"/>
    <x v="5"/>
    <x v="0"/>
    <x v="1"/>
    <x v="343"/>
    <x v="826"/>
    <n v="0"/>
    <x v="0"/>
    <x v="1"/>
    <x v="2"/>
  </r>
  <r>
    <x v="0"/>
    <s v="0590052000001"/>
    <x v="6"/>
    <x v="0"/>
    <x v="1"/>
    <x v="343"/>
    <x v="826"/>
    <n v="0"/>
    <x v="0"/>
    <x v="1"/>
    <x v="2"/>
  </r>
  <r>
    <x v="0"/>
    <s v="0690045389001"/>
    <x v="7"/>
    <x v="0"/>
    <x v="1"/>
    <x v="343"/>
    <x v="826"/>
    <n v="0"/>
    <x v="0"/>
    <x v="1"/>
    <x v="2"/>
  </r>
  <r>
    <x v="0"/>
    <s v="0691706710001"/>
    <x v="8"/>
    <x v="0"/>
    <x v="1"/>
    <x v="343"/>
    <x v="826"/>
    <n v="0"/>
    <x v="0"/>
    <x v="1"/>
    <x v="2"/>
  </r>
  <r>
    <x v="0"/>
    <s v="0790024656001"/>
    <x v="9"/>
    <x v="0"/>
    <x v="1"/>
    <x v="343"/>
    <x v="826"/>
    <n v="0"/>
    <x v="0"/>
    <x v="1"/>
    <x v="2"/>
  </r>
  <r>
    <x v="0"/>
    <s v="1090033456001"/>
    <x v="10"/>
    <x v="0"/>
    <x v="1"/>
    <x v="343"/>
    <x v="826"/>
    <n v="0"/>
    <x v="0"/>
    <x v="1"/>
    <x v="2"/>
  </r>
  <r>
    <x v="0"/>
    <s v="1091720902001"/>
    <x v="11"/>
    <x v="0"/>
    <x v="1"/>
    <x v="343"/>
    <x v="826"/>
    <n v="0"/>
    <x v="0"/>
    <x v="1"/>
    <x v="2"/>
  </r>
  <r>
    <x v="0"/>
    <s v="1190068389001"/>
    <x v="12"/>
    <x v="0"/>
    <x v="1"/>
    <x v="343"/>
    <x v="826"/>
    <n v="0"/>
    <x v="0"/>
    <x v="1"/>
    <x v="2"/>
  </r>
  <r>
    <x v="0"/>
    <s v="1390013678001"/>
    <x v="13"/>
    <x v="0"/>
    <x v="1"/>
    <x v="343"/>
    <x v="826"/>
    <n v="0"/>
    <x v="0"/>
    <x v="1"/>
    <x v="2"/>
  </r>
  <r>
    <x v="0"/>
    <s v="1690012606001"/>
    <x v="14"/>
    <x v="0"/>
    <x v="1"/>
    <x v="343"/>
    <x v="826"/>
    <n v="0"/>
    <x v="0"/>
    <x v="1"/>
    <x v="2"/>
  </r>
  <r>
    <x v="0"/>
    <s v="1790093204001"/>
    <x v="15"/>
    <x v="0"/>
    <x v="1"/>
    <x v="343"/>
    <x v="826"/>
    <n v="0"/>
    <x v="0"/>
    <x v="1"/>
    <x v="2"/>
  </r>
  <r>
    <x v="0"/>
    <s v="1790325083001"/>
    <x v="16"/>
    <x v="0"/>
    <x v="1"/>
    <x v="343"/>
    <x v="826"/>
    <n v="0"/>
    <x v="0"/>
    <x v="1"/>
    <x v="2"/>
  </r>
  <r>
    <x v="0"/>
    <s v="1790451801001"/>
    <x v="17"/>
    <x v="0"/>
    <x v="1"/>
    <x v="343"/>
    <x v="826"/>
    <n v="0"/>
    <x v="0"/>
    <x v="1"/>
    <x v="2"/>
  </r>
  <r>
    <x v="0"/>
    <s v="1790501469001"/>
    <x v="18"/>
    <x v="0"/>
    <x v="1"/>
    <x v="343"/>
    <x v="826"/>
    <n v="0"/>
    <x v="0"/>
    <x v="1"/>
    <x v="2"/>
  </r>
  <r>
    <x v="0"/>
    <s v="1790567699001"/>
    <x v="19"/>
    <x v="0"/>
    <x v="1"/>
    <x v="343"/>
    <x v="826"/>
    <n v="0"/>
    <x v="0"/>
    <x v="1"/>
    <x v="2"/>
  </r>
  <r>
    <x v="0"/>
    <s v="1790866084001"/>
    <x v="20"/>
    <x v="0"/>
    <x v="1"/>
    <x v="343"/>
    <x v="826"/>
    <n v="0"/>
    <x v="0"/>
    <x v="1"/>
    <x v="2"/>
  </r>
  <r>
    <x v="0"/>
    <s v="1790900193001"/>
    <x v="21"/>
    <x v="0"/>
    <x v="1"/>
    <x v="343"/>
    <x v="826"/>
    <n v="0"/>
    <x v="0"/>
    <x v="1"/>
    <x v="2"/>
  </r>
  <r>
    <x v="0"/>
    <s v="1790979016001"/>
    <x v="22"/>
    <x v="0"/>
    <x v="1"/>
    <x v="343"/>
    <x v="826"/>
    <n v="0"/>
    <x v="0"/>
    <x v="1"/>
    <x v="2"/>
  </r>
  <r>
    <x v="0"/>
    <s v="1791708040001"/>
    <x v="23"/>
    <x v="0"/>
    <x v="1"/>
    <x v="343"/>
    <x v="826"/>
    <n v="0"/>
    <x v="0"/>
    <x v="1"/>
    <x v="2"/>
  </r>
  <r>
    <x v="0"/>
    <s v="1890001323001"/>
    <x v="24"/>
    <x v="0"/>
    <x v="1"/>
    <x v="343"/>
    <x v="826"/>
    <n v="0"/>
    <x v="0"/>
    <x v="1"/>
    <x v="2"/>
  </r>
  <r>
    <x v="0"/>
    <s v="1890003628001"/>
    <x v="25"/>
    <x v="0"/>
    <x v="1"/>
    <x v="343"/>
    <x v="826"/>
    <n v="0"/>
    <x v="0"/>
    <x v="1"/>
    <x v="2"/>
  </r>
  <r>
    <x v="0"/>
    <s v="1890037646001"/>
    <x v="26"/>
    <x v="0"/>
    <x v="1"/>
    <x v="343"/>
    <x v="826"/>
    <n v="0"/>
    <x v="0"/>
    <x v="1"/>
    <x v="2"/>
  </r>
  <r>
    <x v="0"/>
    <s v="1890080967001"/>
    <x v="27"/>
    <x v="0"/>
    <x v="1"/>
    <x v="343"/>
    <x v="826"/>
    <n v="0"/>
    <x v="0"/>
    <x v="1"/>
    <x v="2"/>
  </r>
  <r>
    <x v="0"/>
    <s v="1890141877001"/>
    <x v="28"/>
    <x v="0"/>
    <x v="1"/>
    <x v="343"/>
    <x v="826"/>
    <n v="0"/>
    <x v="0"/>
    <x v="1"/>
    <x v="2"/>
  </r>
  <r>
    <x v="0"/>
    <s v="1891709591001"/>
    <x v="29"/>
    <x v="0"/>
    <x v="1"/>
    <x v="343"/>
    <x v="826"/>
    <n v="0"/>
    <x v="0"/>
    <x v="1"/>
    <x v="2"/>
  </r>
  <r>
    <x v="0"/>
    <s v="1891710328001"/>
    <x v="30"/>
    <x v="0"/>
    <x v="1"/>
    <x v="343"/>
    <x v="826"/>
    <n v="0"/>
    <x v="0"/>
    <x v="1"/>
    <x v="2"/>
  </r>
  <r>
    <x v="0"/>
    <s v="11"/>
    <x v="31"/>
    <x v="0"/>
    <x v="0"/>
    <x v="343"/>
    <x v="826"/>
    <n v="0"/>
    <x v="0"/>
    <x v="1"/>
    <x v="2"/>
  </r>
  <r>
    <x v="0"/>
    <s v="11"/>
    <x v="31"/>
    <x v="0"/>
    <x v="1"/>
    <x v="343"/>
    <x v="826"/>
    <n v="0"/>
    <x v="0"/>
    <x v="1"/>
    <x v="2"/>
  </r>
  <r>
    <x v="0"/>
    <s v="12"/>
    <x v="32"/>
    <x v="0"/>
    <x v="0"/>
    <x v="343"/>
    <x v="826"/>
    <n v="0"/>
    <x v="0"/>
    <x v="1"/>
    <x v="2"/>
  </r>
  <r>
    <x v="0"/>
    <s v="12"/>
    <x v="32"/>
    <x v="0"/>
    <x v="1"/>
    <x v="343"/>
    <x v="826"/>
    <n v="0"/>
    <x v="0"/>
    <x v="1"/>
    <x v="2"/>
  </r>
  <r>
    <x v="0"/>
    <s v="0190115798001"/>
    <x v="0"/>
    <x v="0"/>
    <x v="0"/>
    <x v="344"/>
    <x v="827"/>
    <n v="0"/>
    <x v="0"/>
    <x v="1"/>
    <x v="3"/>
  </r>
  <r>
    <x v="0"/>
    <s v="0190155722001"/>
    <x v="1"/>
    <x v="0"/>
    <x v="0"/>
    <x v="344"/>
    <x v="827"/>
    <n v="0"/>
    <x v="0"/>
    <x v="1"/>
    <x v="3"/>
  </r>
  <r>
    <x v="0"/>
    <s v="0290003288001"/>
    <x v="2"/>
    <x v="0"/>
    <x v="0"/>
    <x v="344"/>
    <x v="827"/>
    <n v="0"/>
    <x v="0"/>
    <x v="1"/>
    <x v="3"/>
  </r>
  <r>
    <x v="0"/>
    <s v="0390027923001"/>
    <x v="3"/>
    <x v="0"/>
    <x v="0"/>
    <x v="344"/>
    <x v="827"/>
    <n v="0"/>
    <x v="0"/>
    <x v="1"/>
    <x v="3"/>
  </r>
  <r>
    <x v="0"/>
    <s v="0490001883001"/>
    <x v="4"/>
    <x v="0"/>
    <x v="0"/>
    <x v="344"/>
    <x v="827"/>
    <n v="0"/>
    <x v="0"/>
    <x v="1"/>
    <x v="3"/>
  </r>
  <r>
    <x v="0"/>
    <s v="0490002669001"/>
    <x v="5"/>
    <x v="0"/>
    <x v="0"/>
    <x v="344"/>
    <x v="827"/>
    <n v="0"/>
    <x v="0"/>
    <x v="1"/>
    <x v="3"/>
  </r>
  <r>
    <x v="0"/>
    <s v="0590052000001"/>
    <x v="6"/>
    <x v="0"/>
    <x v="0"/>
    <x v="344"/>
    <x v="827"/>
    <n v="0"/>
    <x v="0"/>
    <x v="1"/>
    <x v="3"/>
  </r>
  <r>
    <x v="0"/>
    <s v="0690045389001"/>
    <x v="7"/>
    <x v="0"/>
    <x v="0"/>
    <x v="344"/>
    <x v="827"/>
    <n v="0"/>
    <x v="0"/>
    <x v="1"/>
    <x v="3"/>
  </r>
  <r>
    <x v="0"/>
    <s v="0691706710001"/>
    <x v="8"/>
    <x v="0"/>
    <x v="0"/>
    <x v="344"/>
    <x v="827"/>
    <n v="0"/>
    <x v="0"/>
    <x v="1"/>
    <x v="3"/>
  </r>
  <r>
    <x v="0"/>
    <s v="0790024656001"/>
    <x v="9"/>
    <x v="0"/>
    <x v="0"/>
    <x v="344"/>
    <x v="827"/>
    <n v="0"/>
    <x v="0"/>
    <x v="1"/>
    <x v="3"/>
  </r>
  <r>
    <x v="0"/>
    <s v="1090033456001"/>
    <x v="10"/>
    <x v="0"/>
    <x v="0"/>
    <x v="344"/>
    <x v="827"/>
    <n v="0"/>
    <x v="0"/>
    <x v="1"/>
    <x v="3"/>
  </r>
  <r>
    <x v="0"/>
    <s v="1091720902001"/>
    <x v="11"/>
    <x v="0"/>
    <x v="0"/>
    <x v="344"/>
    <x v="827"/>
    <n v="0"/>
    <x v="0"/>
    <x v="1"/>
    <x v="3"/>
  </r>
  <r>
    <x v="0"/>
    <s v="1190068389001"/>
    <x v="12"/>
    <x v="0"/>
    <x v="0"/>
    <x v="344"/>
    <x v="827"/>
    <n v="0"/>
    <x v="0"/>
    <x v="1"/>
    <x v="3"/>
  </r>
  <r>
    <x v="0"/>
    <s v="1390013678001"/>
    <x v="13"/>
    <x v="0"/>
    <x v="0"/>
    <x v="344"/>
    <x v="827"/>
    <n v="0"/>
    <x v="0"/>
    <x v="1"/>
    <x v="3"/>
  </r>
  <r>
    <x v="0"/>
    <s v="1690012606001"/>
    <x v="14"/>
    <x v="0"/>
    <x v="0"/>
    <x v="344"/>
    <x v="827"/>
    <n v="0"/>
    <x v="0"/>
    <x v="1"/>
    <x v="3"/>
  </r>
  <r>
    <x v="0"/>
    <s v="1790093204001"/>
    <x v="15"/>
    <x v="0"/>
    <x v="0"/>
    <x v="344"/>
    <x v="827"/>
    <n v="0"/>
    <x v="0"/>
    <x v="1"/>
    <x v="3"/>
  </r>
  <r>
    <x v="0"/>
    <s v="1790325083001"/>
    <x v="16"/>
    <x v="0"/>
    <x v="0"/>
    <x v="344"/>
    <x v="827"/>
    <n v="0"/>
    <x v="0"/>
    <x v="1"/>
    <x v="3"/>
  </r>
  <r>
    <x v="0"/>
    <s v="1790451801001"/>
    <x v="17"/>
    <x v="0"/>
    <x v="0"/>
    <x v="344"/>
    <x v="827"/>
    <n v="0"/>
    <x v="0"/>
    <x v="1"/>
    <x v="3"/>
  </r>
  <r>
    <x v="0"/>
    <s v="1790501469001"/>
    <x v="18"/>
    <x v="0"/>
    <x v="0"/>
    <x v="344"/>
    <x v="827"/>
    <n v="0"/>
    <x v="0"/>
    <x v="1"/>
    <x v="3"/>
  </r>
  <r>
    <x v="0"/>
    <s v="1790567699001"/>
    <x v="19"/>
    <x v="0"/>
    <x v="0"/>
    <x v="344"/>
    <x v="827"/>
    <n v="0"/>
    <x v="0"/>
    <x v="1"/>
    <x v="3"/>
  </r>
  <r>
    <x v="0"/>
    <s v="1790866084001"/>
    <x v="20"/>
    <x v="0"/>
    <x v="0"/>
    <x v="344"/>
    <x v="827"/>
    <n v="0"/>
    <x v="0"/>
    <x v="1"/>
    <x v="3"/>
  </r>
  <r>
    <x v="0"/>
    <s v="1790900193001"/>
    <x v="21"/>
    <x v="0"/>
    <x v="0"/>
    <x v="344"/>
    <x v="827"/>
    <n v="0"/>
    <x v="0"/>
    <x v="1"/>
    <x v="3"/>
  </r>
  <r>
    <x v="0"/>
    <s v="1790979016001"/>
    <x v="22"/>
    <x v="0"/>
    <x v="0"/>
    <x v="344"/>
    <x v="827"/>
    <n v="0"/>
    <x v="0"/>
    <x v="1"/>
    <x v="3"/>
  </r>
  <r>
    <x v="0"/>
    <s v="1791708040001"/>
    <x v="23"/>
    <x v="0"/>
    <x v="0"/>
    <x v="344"/>
    <x v="827"/>
    <n v="0"/>
    <x v="0"/>
    <x v="1"/>
    <x v="3"/>
  </r>
  <r>
    <x v="0"/>
    <s v="1890001323001"/>
    <x v="24"/>
    <x v="0"/>
    <x v="0"/>
    <x v="344"/>
    <x v="827"/>
    <n v="0"/>
    <x v="0"/>
    <x v="1"/>
    <x v="3"/>
  </r>
  <r>
    <x v="0"/>
    <s v="1890003628001"/>
    <x v="25"/>
    <x v="0"/>
    <x v="0"/>
    <x v="344"/>
    <x v="827"/>
    <n v="0"/>
    <x v="0"/>
    <x v="1"/>
    <x v="3"/>
  </r>
  <r>
    <x v="0"/>
    <s v="1890037646001"/>
    <x v="26"/>
    <x v="0"/>
    <x v="0"/>
    <x v="344"/>
    <x v="827"/>
    <n v="0"/>
    <x v="0"/>
    <x v="1"/>
    <x v="3"/>
  </r>
  <r>
    <x v="0"/>
    <s v="1890080967001"/>
    <x v="27"/>
    <x v="0"/>
    <x v="0"/>
    <x v="344"/>
    <x v="827"/>
    <n v="0"/>
    <x v="0"/>
    <x v="1"/>
    <x v="3"/>
  </r>
  <r>
    <x v="0"/>
    <s v="1890141877001"/>
    <x v="28"/>
    <x v="0"/>
    <x v="0"/>
    <x v="344"/>
    <x v="827"/>
    <n v="0"/>
    <x v="0"/>
    <x v="1"/>
    <x v="3"/>
  </r>
  <r>
    <x v="0"/>
    <s v="1891709591001"/>
    <x v="29"/>
    <x v="0"/>
    <x v="0"/>
    <x v="344"/>
    <x v="827"/>
    <n v="0"/>
    <x v="0"/>
    <x v="1"/>
    <x v="3"/>
  </r>
  <r>
    <x v="0"/>
    <s v="1891710328001"/>
    <x v="30"/>
    <x v="0"/>
    <x v="0"/>
    <x v="344"/>
    <x v="827"/>
    <n v="0"/>
    <x v="0"/>
    <x v="1"/>
    <x v="3"/>
  </r>
  <r>
    <x v="0"/>
    <s v="0190115798001"/>
    <x v="0"/>
    <x v="0"/>
    <x v="1"/>
    <x v="344"/>
    <x v="827"/>
    <n v="0"/>
    <x v="0"/>
    <x v="1"/>
    <x v="3"/>
  </r>
  <r>
    <x v="0"/>
    <s v="0190155722001"/>
    <x v="1"/>
    <x v="0"/>
    <x v="1"/>
    <x v="344"/>
    <x v="827"/>
    <n v="0"/>
    <x v="0"/>
    <x v="1"/>
    <x v="3"/>
  </r>
  <r>
    <x v="0"/>
    <s v="0290003288001"/>
    <x v="2"/>
    <x v="0"/>
    <x v="1"/>
    <x v="344"/>
    <x v="827"/>
    <n v="0"/>
    <x v="0"/>
    <x v="1"/>
    <x v="3"/>
  </r>
  <r>
    <x v="0"/>
    <s v="0390027923001"/>
    <x v="3"/>
    <x v="0"/>
    <x v="1"/>
    <x v="344"/>
    <x v="827"/>
    <n v="0"/>
    <x v="0"/>
    <x v="1"/>
    <x v="3"/>
  </r>
  <r>
    <x v="0"/>
    <s v="0490001883001"/>
    <x v="4"/>
    <x v="0"/>
    <x v="1"/>
    <x v="344"/>
    <x v="827"/>
    <n v="0"/>
    <x v="0"/>
    <x v="1"/>
    <x v="3"/>
  </r>
  <r>
    <x v="0"/>
    <s v="0490002669001"/>
    <x v="5"/>
    <x v="0"/>
    <x v="1"/>
    <x v="344"/>
    <x v="827"/>
    <n v="0"/>
    <x v="0"/>
    <x v="1"/>
    <x v="3"/>
  </r>
  <r>
    <x v="0"/>
    <s v="0590052000001"/>
    <x v="6"/>
    <x v="0"/>
    <x v="1"/>
    <x v="344"/>
    <x v="827"/>
    <n v="0"/>
    <x v="0"/>
    <x v="1"/>
    <x v="3"/>
  </r>
  <r>
    <x v="0"/>
    <s v="0690045389001"/>
    <x v="7"/>
    <x v="0"/>
    <x v="1"/>
    <x v="344"/>
    <x v="827"/>
    <n v="0"/>
    <x v="0"/>
    <x v="1"/>
    <x v="3"/>
  </r>
  <r>
    <x v="0"/>
    <s v="0691706710001"/>
    <x v="8"/>
    <x v="0"/>
    <x v="1"/>
    <x v="344"/>
    <x v="827"/>
    <n v="0"/>
    <x v="0"/>
    <x v="1"/>
    <x v="3"/>
  </r>
  <r>
    <x v="0"/>
    <s v="0790024656001"/>
    <x v="9"/>
    <x v="0"/>
    <x v="1"/>
    <x v="344"/>
    <x v="827"/>
    <n v="0"/>
    <x v="0"/>
    <x v="1"/>
    <x v="3"/>
  </r>
  <r>
    <x v="0"/>
    <s v="1090033456001"/>
    <x v="10"/>
    <x v="0"/>
    <x v="1"/>
    <x v="344"/>
    <x v="827"/>
    <n v="0"/>
    <x v="0"/>
    <x v="1"/>
    <x v="3"/>
  </r>
  <r>
    <x v="0"/>
    <s v="1091720902001"/>
    <x v="11"/>
    <x v="0"/>
    <x v="1"/>
    <x v="344"/>
    <x v="827"/>
    <n v="0"/>
    <x v="0"/>
    <x v="1"/>
    <x v="3"/>
  </r>
  <r>
    <x v="0"/>
    <s v="1190068389001"/>
    <x v="12"/>
    <x v="0"/>
    <x v="1"/>
    <x v="344"/>
    <x v="827"/>
    <n v="0"/>
    <x v="0"/>
    <x v="1"/>
    <x v="3"/>
  </r>
  <r>
    <x v="0"/>
    <s v="1390013678001"/>
    <x v="13"/>
    <x v="0"/>
    <x v="1"/>
    <x v="344"/>
    <x v="827"/>
    <n v="0"/>
    <x v="0"/>
    <x v="1"/>
    <x v="3"/>
  </r>
  <r>
    <x v="0"/>
    <s v="1690012606001"/>
    <x v="14"/>
    <x v="0"/>
    <x v="1"/>
    <x v="344"/>
    <x v="827"/>
    <n v="0"/>
    <x v="0"/>
    <x v="1"/>
    <x v="3"/>
  </r>
  <r>
    <x v="0"/>
    <s v="1790093204001"/>
    <x v="15"/>
    <x v="0"/>
    <x v="1"/>
    <x v="344"/>
    <x v="827"/>
    <n v="0"/>
    <x v="0"/>
    <x v="1"/>
    <x v="3"/>
  </r>
  <r>
    <x v="0"/>
    <s v="1790325083001"/>
    <x v="16"/>
    <x v="0"/>
    <x v="1"/>
    <x v="344"/>
    <x v="827"/>
    <n v="0"/>
    <x v="0"/>
    <x v="1"/>
    <x v="3"/>
  </r>
  <r>
    <x v="0"/>
    <s v="1790451801001"/>
    <x v="17"/>
    <x v="0"/>
    <x v="1"/>
    <x v="344"/>
    <x v="827"/>
    <n v="0"/>
    <x v="0"/>
    <x v="1"/>
    <x v="3"/>
  </r>
  <r>
    <x v="0"/>
    <s v="1790501469001"/>
    <x v="18"/>
    <x v="0"/>
    <x v="1"/>
    <x v="344"/>
    <x v="827"/>
    <n v="0"/>
    <x v="0"/>
    <x v="1"/>
    <x v="3"/>
  </r>
  <r>
    <x v="0"/>
    <s v="1790567699001"/>
    <x v="19"/>
    <x v="0"/>
    <x v="1"/>
    <x v="344"/>
    <x v="827"/>
    <n v="0"/>
    <x v="0"/>
    <x v="1"/>
    <x v="3"/>
  </r>
  <r>
    <x v="0"/>
    <s v="1790866084001"/>
    <x v="20"/>
    <x v="0"/>
    <x v="1"/>
    <x v="344"/>
    <x v="827"/>
    <n v="0"/>
    <x v="0"/>
    <x v="1"/>
    <x v="3"/>
  </r>
  <r>
    <x v="0"/>
    <s v="1790900193001"/>
    <x v="21"/>
    <x v="0"/>
    <x v="1"/>
    <x v="344"/>
    <x v="827"/>
    <n v="0"/>
    <x v="0"/>
    <x v="1"/>
    <x v="3"/>
  </r>
  <r>
    <x v="0"/>
    <s v="1790979016001"/>
    <x v="22"/>
    <x v="0"/>
    <x v="1"/>
    <x v="344"/>
    <x v="827"/>
    <n v="0"/>
    <x v="0"/>
    <x v="1"/>
    <x v="3"/>
  </r>
  <r>
    <x v="0"/>
    <s v="1791708040001"/>
    <x v="23"/>
    <x v="0"/>
    <x v="1"/>
    <x v="344"/>
    <x v="827"/>
    <n v="0"/>
    <x v="0"/>
    <x v="1"/>
    <x v="3"/>
  </r>
  <r>
    <x v="0"/>
    <s v="1890001323001"/>
    <x v="24"/>
    <x v="0"/>
    <x v="1"/>
    <x v="344"/>
    <x v="827"/>
    <n v="0"/>
    <x v="0"/>
    <x v="1"/>
    <x v="3"/>
  </r>
  <r>
    <x v="0"/>
    <s v="1890003628001"/>
    <x v="25"/>
    <x v="0"/>
    <x v="1"/>
    <x v="344"/>
    <x v="827"/>
    <n v="0"/>
    <x v="0"/>
    <x v="1"/>
    <x v="3"/>
  </r>
  <r>
    <x v="0"/>
    <s v="1890037646001"/>
    <x v="26"/>
    <x v="0"/>
    <x v="1"/>
    <x v="344"/>
    <x v="827"/>
    <n v="0"/>
    <x v="0"/>
    <x v="1"/>
    <x v="3"/>
  </r>
  <r>
    <x v="0"/>
    <s v="1890080967001"/>
    <x v="27"/>
    <x v="0"/>
    <x v="1"/>
    <x v="344"/>
    <x v="827"/>
    <n v="0"/>
    <x v="0"/>
    <x v="1"/>
    <x v="3"/>
  </r>
  <r>
    <x v="0"/>
    <s v="1890141877001"/>
    <x v="28"/>
    <x v="0"/>
    <x v="1"/>
    <x v="344"/>
    <x v="827"/>
    <n v="0"/>
    <x v="0"/>
    <x v="1"/>
    <x v="3"/>
  </r>
  <r>
    <x v="0"/>
    <s v="1891709591001"/>
    <x v="29"/>
    <x v="0"/>
    <x v="1"/>
    <x v="344"/>
    <x v="827"/>
    <n v="0"/>
    <x v="0"/>
    <x v="1"/>
    <x v="3"/>
  </r>
  <r>
    <x v="0"/>
    <s v="1891710328001"/>
    <x v="30"/>
    <x v="0"/>
    <x v="1"/>
    <x v="344"/>
    <x v="827"/>
    <n v="0"/>
    <x v="0"/>
    <x v="1"/>
    <x v="3"/>
  </r>
  <r>
    <x v="0"/>
    <s v="11"/>
    <x v="31"/>
    <x v="0"/>
    <x v="0"/>
    <x v="344"/>
    <x v="827"/>
    <n v="0"/>
    <x v="0"/>
    <x v="1"/>
    <x v="3"/>
  </r>
  <r>
    <x v="0"/>
    <s v="11"/>
    <x v="31"/>
    <x v="0"/>
    <x v="1"/>
    <x v="344"/>
    <x v="827"/>
    <n v="0"/>
    <x v="0"/>
    <x v="1"/>
    <x v="3"/>
  </r>
  <r>
    <x v="0"/>
    <s v="12"/>
    <x v="32"/>
    <x v="0"/>
    <x v="0"/>
    <x v="344"/>
    <x v="827"/>
    <n v="0"/>
    <x v="0"/>
    <x v="1"/>
    <x v="3"/>
  </r>
  <r>
    <x v="0"/>
    <s v="12"/>
    <x v="32"/>
    <x v="0"/>
    <x v="1"/>
    <x v="344"/>
    <x v="827"/>
    <n v="0"/>
    <x v="0"/>
    <x v="1"/>
    <x v="3"/>
  </r>
  <r>
    <x v="0"/>
    <s v="0190115798001"/>
    <x v="0"/>
    <x v="0"/>
    <x v="0"/>
    <x v="345"/>
    <x v="828"/>
    <n v="0"/>
    <x v="0"/>
    <x v="1"/>
    <x v="3"/>
  </r>
  <r>
    <x v="0"/>
    <s v="0190155722001"/>
    <x v="1"/>
    <x v="0"/>
    <x v="0"/>
    <x v="345"/>
    <x v="828"/>
    <n v="0"/>
    <x v="0"/>
    <x v="1"/>
    <x v="3"/>
  </r>
  <r>
    <x v="0"/>
    <s v="0290003288001"/>
    <x v="2"/>
    <x v="0"/>
    <x v="0"/>
    <x v="345"/>
    <x v="828"/>
    <n v="0"/>
    <x v="0"/>
    <x v="1"/>
    <x v="3"/>
  </r>
  <r>
    <x v="0"/>
    <s v="0390027923001"/>
    <x v="3"/>
    <x v="0"/>
    <x v="0"/>
    <x v="345"/>
    <x v="828"/>
    <n v="0"/>
    <x v="0"/>
    <x v="1"/>
    <x v="3"/>
  </r>
  <r>
    <x v="0"/>
    <s v="0490001883001"/>
    <x v="4"/>
    <x v="0"/>
    <x v="0"/>
    <x v="345"/>
    <x v="828"/>
    <n v="0"/>
    <x v="0"/>
    <x v="1"/>
    <x v="3"/>
  </r>
  <r>
    <x v="0"/>
    <s v="0490002669001"/>
    <x v="5"/>
    <x v="0"/>
    <x v="0"/>
    <x v="345"/>
    <x v="828"/>
    <n v="0"/>
    <x v="0"/>
    <x v="1"/>
    <x v="3"/>
  </r>
  <r>
    <x v="0"/>
    <s v="0590052000001"/>
    <x v="6"/>
    <x v="0"/>
    <x v="0"/>
    <x v="345"/>
    <x v="828"/>
    <n v="0"/>
    <x v="0"/>
    <x v="1"/>
    <x v="3"/>
  </r>
  <r>
    <x v="0"/>
    <s v="0690045389001"/>
    <x v="7"/>
    <x v="0"/>
    <x v="0"/>
    <x v="345"/>
    <x v="828"/>
    <n v="0"/>
    <x v="0"/>
    <x v="1"/>
    <x v="3"/>
  </r>
  <r>
    <x v="0"/>
    <s v="0691706710001"/>
    <x v="8"/>
    <x v="0"/>
    <x v="0"/>
    <x v="345"/>
    <x v="828"/>
    <n v="0"/>
    <x v="0"/>
    <x v="1"/>
    <x v="3"/>
  </r>
  <r>
    <x v="0"/>
    <s v="0790024656001"/>
    <x v="9"/>
    <x v="0"/>
    <x v="0"/>
    <x v="345"/>
    <x v="828"/>
    <n v="0"/>
    <x v="0"/>
    <x v="1"/>
    <x v="3"/>
  </r>
  <r>
    <x v="0"/>
    <s v="1090033456001"/>
    <x v="10"/>
    <x v="0"/>
    <x v="0"/>
    <x v="345"/>
    <x v="828"/>
    <n v="0"/>
    <x v="0"/>
    <x v="1"/>
    <x v="3"/>
  </r>
  <r>
    <x v="0"/>
    <s v="1091720902001"/>
    <x v="11"/>
    <x v="0"/>
    <x v="0"/>
    <x v="345"/>
    <x v="828"/>
    <n v="0"/>
    <x v="0"/>
    <x v="1"/>
    <x v="3"/>
  </r>
  <r>
    <x v="0"/>
    <s v="1190068389001"/>
    <x v="12"/>
    <x v="0"/>
    <x v="0"/>
    <x v="345"/>
    <x v="828"/>
    <n v="0"/>
    <x v="0"/>
    <x v="1"/>
    <x v="3"/>
  </r>
  <r>
    <x v="0"/>
    <s v="1390013678001"/>
    <x v="13"/>
    <x v="0"/>
    <x v="0"/>
    <x v="345"/>
    <x v="828"/>
    <n v="0"/>
    <x v="0"/>
    <x v="1"/>
    <x v="3"/>
  </r>
  <r>
    <x v="0"/>
    <s v="1690012606001"/>
    <x v="14"/>
    <x v="0"/>
    <x v="0"/>
    <x v="345"/>
    <x v="828"/>
    <n v="0"/>
    <x v="0"/>
    <x v="1"/>
    <x v="3"/>
  </r>
  <r>
    <x v="0"/>
    <s v="1790093204001"/>
    <x v="15"/>
    <x v="0"/>
    <x v="0"/>
    <x v="345"/>
    <x v="828"/>
    <n v="0"/>
    <x v="0"/>
    <x v="1"/>
    <x v="3"/>
  </r>
  <r>
    <x v="0"/>
    <s v="1790325083001"/>
    <x v="16"/>
    <x v="0"/>
    <x v="0"/>
    <x v="345"/>
    <x v="828"/>
    <n v="0"/>
    <x v="0"/>
    <x v="1"/>
    <x v="3"/>
  </r>
  <r>
    <x v="0"/>
    <s v="1790451801001"/>
    <x v="17"/>
    <x v="0"/>
    <x v="0"/>
    <x v="345"/>
    <x v="828"/>
    <n v="0"/>
    <x v="0"/>
    <x v="1"/>
    <x v="3"/>
  </r>
  <r>
    <x v="0"/>
    <s v="1790501469001"/>
    <x v="18"/>
    <x v="0"/>
    <x v="0"/>
    <x v="345"/>
    <x v="828"/>
    <n v="0"/>
    <x v="0"/>
    <x v="1"/>
    <x v="3"/>
  </r>
  <r>
    <x v="0"/>
    <s v="1790567699001"/>
    <x v="19"/>
    <x v="0"/>
    <x v="0"/>
    <x v="345"/>
    <x v="828"/>
    <n v="0"/>
    <x v="0"/>
    <x v="1"/>
    <x v="3"/>
  </r>
  <r>
    <x v="0"/>
    <s v="1790866084001"/>
    <x v="20"/>
    <x v="0"/>
    <x v="0"/>
    <x v="345"/>
    <x v="828"/>
    <n v="0"/>
    <x v="0"/>
    <x v="1"/>
    <x v="3"/>
  </r>
  <r>
    <x v="0"/>
    <s v="1790900193001"/>
    <x v="21"/>
    <x v="0"/>
    <x v="0"/>
    <x v="345"/>
    <x v="828"/>
    <n v="0"/>
    <x v="0"/>
    <x v="1"/>
    <x v="3"/>
  </r>
  <r>
    <x v="0"/>
    <s v="1790979016001"/>
    <x v="22"/>
    <x v="0"/>
    <x v="0"/>
    <x v="345"/>
    <x v="828"/>
    <n v="0"/>
    <x v="0"/>
    <x v="1"/>
    <x v="3"/>
  </r>
  <r>
    <x v="0"/>
    <s v="1791708040001"/>
    <x v="23"/>
    <x v="0"/>
    <x v="0"/>
    <x v="345"/>
    <x v="828"/>
    <n v="0"/>
    <x v="0"/>
    <x v="1"/>
    <x v="3"/>
  </r>
  <r>
    <x v="0"/>
    <s v="1890001323001"/>
    <x v="24"/>
    <x v="0"/>
    <x v="0"/>
    <x v="345"/>
    <x v="828"/>
    <n v="0"/>
    <x v="0"/>
    <x v="1"/>
    <x v="3"/>
  </r>
  <r>
    <x v="0"/>
    <s v="1890003628001"/>
    <x v="25"/>
    <x v="0"/>
    <x v="0"/>
    <x v="345"/>
    <x v="828"/>
    <n v="0"/>
    <x v="0"/>
    <x v="1"/>
    <x v="3"/>
  </r>
  <r>
    <x v="0"/>
    <s v="1890037646001"/>
    <x v="26"/>
    <x v="0"/>
    <x v="0"/>
    <x v="345"/>
    <x v="828"/>
    <n v="0"/>
    <x v="0"/>
    <x v="1"/>
    <x v="3"/>
  </r>
  <r>
    <x v="0"/>
    <s v="1890080967001"/>
    <x v="27"/>
    <x v="0"/>
    <x v="0"/>
    <x v="345"/>
    <x v="828"/>
    <n v="0"/>
    <x v="0"/>
    <x v="1"/>
    <x v="3"/>
  </r>
  <r>
    <x v="0"/>
    <s v="1890141877001"/>
    <x v="28"/>
    <x v="0"/>
    <x v="0"/>
    <x v="345"/>
    <x v="828"/>
    <n v="0"/>
    <x v="0"/>
    <x v="1"/>
    <x v="3"/>
  </r>
  <r>
    <x v="0"/>
    <s v="1891709591001"/>
    <x v="29"/>
    <x v="0"/>
    <x v="0"/>
    <x v="345"/>
    <x v="828"/>
    <n v="0"/>
    <x v="0"/>
    <x v="1"/>
    <x v="3"/>
  </r>
  <r>
    <x v="0"/>
    <s v="1891710328001"/>
    <x v="30"/>
    <x v="0"/>
    <x v="0"/>
    <x v="345"/>
    <x v="828"/>
    <n v="0"/>
    <x v="0"/>
    <x v="1"/>
    <x v="3"/>
  </r>
  <r>
    <x v="0"/>
    <s v="0190115798001"/>
    <x v="0"/>
    <x v="0"/>
    <x v="1"/>
    <x v="345"/>
    <x v="828"/>
    <n v="0"/>
    <x v="0"/>
    <x v="1"/>
    <x v="3"/>
  </r>
  <r>
    <x v="0"/>
    <s v="0190155722001"/>
    <x v="1"/>
    <x v="0"/>
    <x v="1"/>
    <x v="345"/>
    <x v="828"/>
    <n v="0"/>
    <x v="0"/>
    <x v="1"/>
    <x v="3"/>
  </r>
  <r>
    <x v="0"/>
    <s v="0290003288001"/>
    <x v="2"/>
    <x v="0"/>
    <x v="1"/>
    <x v="345"/>
    <x v="828"/>
    <n v="0"/>
    <x v="0"/>
    <x v="1"/>
    <x v="3"/>
  </r>
  <r>
    <x v="0"/>
    <s v="0390027923001"/>
    <x v="3"/>
    <x v="0"/>
    <x v="1"/>
    <x v="345"/>
    <x v="828"/>
    <n v="0"/>
    <x v="0"/>
    <x v="1"/>
    <x v="3"/>
  </r>
  <r>
    <x v="0"/>
    <s v="0490001883001"/>
    <x v="4"/>
    <x v="0"/>
    <x v="1"/>
    <x v="345"/>
    <x v="828"/>
    <n v="0"/>
    <x v="0"/>
    <x v="1"/>
    <x v="3"/>
  </r>
  <r>
    <x v="0"/>
    <s v="0490002669001"/>
    <x v="5"/>
    <x v="0"/>
    <x v="1"/>
    <x v="345"/>
    <x v="828"/>
    <n v="0"/>
    <x v="0"/>
    <x v="1"/>
    <x v="3"/>
  </r>
  <r>
    <x v="0"/>
    <s v="0590052000001"/>
    <x v="6"/>
    <x v="0"/>
    <x v="1"/>
    <x v="345"/>
    <x v="828"/>
    <n v="0"/>
    <x v="0"/>
    <x v="1"/>
    <x v="3"/>
  </r>
  <r>
    <x v="0"/>
    <s v="0690045389001"/>
    <x v="7"/>
    <x v="0"/>
    <x v="1"/>
    <x v="345"/>
    <x v="828"/>
    <n v="0"/>
    <x v="0"/>
    <x v="1"/>
    <x v="3"/>
  </r>
  <r>
    <x v="0"/>
    <s v="0691706710001"/>
    <x v="8"/>
    <x v="0"/>
    <x v="1"/>
    <x v="345"/>
    <x v="828"/>
    <n v="0"/>
    <x v="0"/>
    <x v="1"/>
    <x v="3"/>
  </r>
  <r>
    <x v="0"/>
    <s v="0790024656001"/>
    <x v="9"/>
    <x v="0"/>
    <x v="1"/>
    <x v="345"/>
    <x v="828"/>
    <n v="0"/>
    <x v="0"/>
    <x v="1"/>
    <x v="3"/>
  </r>
  <r>
    <x v="0"/>
    <s v="1090033456001"/>
    <x v="10"/>
    <x v="0"/>
    <x v="1"/>
    <x v="345"/>
    <x v="828"/>
    <n v="0"/>
    <x v="0"/>
    <x v="1"/>
    <x v="3"/>
  </r>
  <r>
    <x v="0"/>
    <s v="1091720902001"/>
    <x v="11"/>
    <x v="0"/>
    <x v="1"/>
    <x v="345"/>
    <x v="828"/>
    <n v="0"/>
    <x v="0"/>
    <x v="1"/>
    <x v="3"/>
  </r>
  <r>
    <x v="0"/>
    <s v="1190068389001"/>
    <x v="12"/>
    <x v="0"/>
    <x v="1"/>
    <x v="345"/>
    <x v="828"/>
    <n v="0"/>
    <x v="0"/>
    <x v="1"/>
    <x v="3"/>
  </r>
  <r>
    <x v="0"/>
    <s v="1390013678001"/>
    <x v="13"/>
    <x v="0"/>
    <x v="1"/>
    <x v="345"/>
    <x v="828"/>
    <n v="0"/>
    <x v="0"/>
    <x v="1"/>
    <x v="3"/>
  </r>
  <r>
    <x v="0"/>
    <s v="1690012606001"/>
    <x v="14"/>
    <x v="0"/>
    <x v="1"/>
    <x v="345"/>
    <x v="828"/>
    <n v="0"/>
    <x v="0"/>
    <x v="1"/>
    <x v="3"/>
  </r>
  <r>
    <x v="0"/>
    <s v="1790093204001"/>
    <x v="15"/>
    <x v="0"/>
    <x v="1"/>
    <x v="345"/>
    <x v="828"/>
    <n v="0"/>
    <x v="0"/>
    <x v="1"/>
    <x v="3"/>
  </r>
  <r>
    <x v="0"/>
    <s v="1790325083001"/>
    <x v="16"/>
    <x v="0"/>
    <x v="1"/>
    <x v="345"/>
    <x v="828"/>
    <n v="0"/>
    <x v="0"/>
    <x v="1"/>
    <x v="3"/>
  </r>
  <r>
    <x v="0"/>
    <s v="1790451801001"/>
    <x v="17"/>
    <x v="0"/>
    <x v="1"/>
    <x v="345"/>
    <x v="828"/>
    <n v="0"/>
    <x v="0"/>
    <x v="1"/>
    <x v="3"/>
  </r>
  <r>
    <x v="0"/>
    <s v="1790501469001"/>
    <x v="18"/>
    <x v="0"/>
    <x v="1"/>
    <x v="345"/>
    <x v="828"/>
    <n v="0"/>
    <x v="0"/>
    <x v="1"/>
    <x v="3"/>
  </r>
  <r>
    <x v="0"/>
    <s v="1790567699001"/>
    <x v="19"/>
    <x v="0"/>
    <x v="1"/>
    <x v="345"/>
    <x v="828"/>
    <n v="0"/>
    <x v="0"/>
    <x v="1"/>
    <x v="3"/>
  </r>
  <r>
    <x v="0"/>
    <s v="1790866084001"/>
    <x v="20"/>
    <x v="0"/>
    <x v="1"/>
    <x v="345"/>
    <x v="828"/>
    <n v="0"/>
    <x v="0"/>
    <x v="1"/>
    <x v="3"/>
  </r>
  <r>
    <x v="0"/>
    <s v="1790900193001"/>
    <x v="21"/>
    <x v="0"/>
    <x v="1"/>
    <x v="345"/>
    <x v="828"/>
    <n v="0"/>
    <x v="0"/>
    <x v="1"/>
    <x v="3"/>
  </r>
  <r>
    <x v="0"/>
    <s v="1790979016001"/>
    <x v="22"/>
    <x v="0"/>
    <x v="1"/>
    <x v="345"/>
    <x v="828"/>
    <n v="0"/>
    <x v="0"/>
    <x v="1"/>
    <x v="3"/>
  </r>
  <r>
    <x v="0"/>
    <s v="1791708040001"/>
    <x v="23"/>
    <x v="0"/>
    <x v="1"/>
    <x v="345"/>
    <x v="828"/>
    <n v="0"/>
    <x v="0"/>
    <x v="1"/>
    <x v="3"/>
  </r>
  <r>
    <x v="0"/>
    <s v="1890001323001"/>
    <x v="24"/>
    <x v="0"/>
    <x v="1"/>
    <x v="345"/>
    <x v="828"/>
    <n v="0"/>
    <x v="0"/>
    <x v="1"/>
    <x v="3"/>
  </r>
  <r>
    <x v="0"/>
    <s v="1890003628001"/>
    <x v="25"/>
    <x v="0"/>
    <x v="1"/>
    <x v="345"/>
    <x v="828"/>
    <n v="0"/>
    <x v="0"/>
    <x v="1"/>
    <x v="3"/>
  </r>
  <r>
    <x v="0"/>
    <s v="1890037646001"/>
    <x v="26"/>
    <x v="0"/>
    <x v="1"/>
    <x v="345"/>
    <x v="828"/>
    <n v="0"/>
    <x v="0"/>
    <x v="1"/>
    <x v="3"/>
  </r>
  <r>
    <x v="0"/>
    <s v="1890080967001"/>
    <x v="27"/>
    <x v="0"/>
    <x v="1"/>
    <x v="345"/>
    <x v="828"/>
    <n v="0"/>
    <x v="0"/>
    <x v="1"/>
    <x v="3"/>
  </r>
  <r>
    <x v="0"/>
    <s v="1890141877001"/>
    <x v="28"/>
    <x v="0"/>
    <x v="1"/>
    <x v="345"/>
    <x v="828"/>
    <n v="0"/>
    <x v="0"/>
    <x v="1"/>
    <x v="3"/>
  </r>
  <r>
    <x v="0"/>
    <s v="1891709591001"/>
    <x v="29"/>
    <x v="0"/>
    <x v="1"/>
    <x v="345"/>
    <x v="828"/>
    <n v="0"/>
    <x v="0"/>
    <x v="1"/>
    <x v="3"/>
  </r>
  <r>
    <x v="0"/>
    <s v="1891710328001"/>
    <x v="30"/>
    <x v="0"/>
    <x v="1"/>
    <x v="345"/>
    <x v="828"/>
    <n v="0"/>
    <x v="0"/>
    <x v="1"/>
    <x v="3"/>
  </r>
  <r>
    <x v="0"/>
    <s v="11"/>
    <x v="31"/>
    <x v="0"/>
    <x v="0"/>
    <x v="345"/>
    <x v="828"/>
    <n v="0"/>
    <x v="0"/>
    <x v="1"/>
    <x v="3"/>
  </r>
  <r>
    <x v="0"/>
    <s v="11"/>
    <x v="31"/>
    <x v="0"/>
    <x v="1"/>
    <x v="345"/>
    <x v="828"/>
    <n v="0"/>
    <x v="0"/>
    <x v="1"/>
    <x v="3"/>
  </r>
  <r>
    <x v="0"/>
    <s v="12"/>
    <x v="32"/>
    <x v="0"/>
    <x v="0"/>
    <x v="345"/>
    <x v="828"/>
    <n v="0"/>
    <x v="0"/>
    <x v="1"/>
    <x v="3"/>
  </r>
  <r>
    <x v="0"/>
    <s v="12"/>
    <x v="32"/>
    <x v="0"/>
    <x v="1"/>
    <x v="345"/>
    <x v="828"/>
    <n v="0"/>
    <x v="0"/>
    <x v="1"/>
    <x v="3"/>
  </r>
  <r>
    <x v="0"/>
    <s v="0190115798001"/>
    <x v="0"/>
    <x v="0"/>
    <x v="0"/>
    <x v="243"/>
    <x v="829"/>
    <n v="0"/>
    <x v="0"/>
    <x v="1"/>
    <x v="3"/>
  </r>
  <r>
    <x v="0"/>
    <s v="0190155722001"/>
    <x v="1"/>
    <x v="0"/>
    <x v="0"/>
    <x v="243"/>
    <x v="829"/>
    <n v="0"/>
    <x v="0"/>
    <x v="1"/>
    <x v="3"/>
  </r>
  <r>
    <x v="0"/>
    <s v="0290003288001"/>
    <x v="2"/>
    <x v="0"/>
    <x v="0"/>
    <x v="243"/>
    <x v="829"/>
    <n v="0"/>
    <x v="0"/>
    <x v="1"/>
    <x v="3"/>
  </r>
  <r>
    <x v="0"/>
    <s v="0390027923001"/>
    <x v="3"/>
    <x v="0"/>
    <x v="0"/>
    <x v="243"/>
    <x v="829"/>
    <n v="0"/>
    <x v="0"/>
    <x v="1"/>
    <x v="3"/>
  </r>
  <r>
    <x v="0"/>
    <s v="0490001883001"/>
    <x v="4"/>
    <x v="0"/>
    <x v="0"/>
    <x v="243"/>
    <x v="829"/>
    <n v="0"/>
    <x v="0"/>
    <x v="1"/>
    <x v="3"/>
  </r>
  <r>
    <x v="0"/>
    <s v="0490002669001"/>
    <x v="5"/>
    <x v="0"/>
    <x v="0"/>
    <x v="243"/>
    <x v="829"/>
    <n v="0"/>
    <x v="0"/>
    <x v="1"/>
    <x v="3"/>
  </r>
  <r>
    <x v="0"/>
    <s v="0590052000001"/>
    <x v="6"/>
    <x v="0"/>
    <x v="0"/>
    <x v="243"/>
    <x v="829"/>
    <n v="0"/>
    <x v="0"/>
    <x v="1"/>
    <x v="3"/>
  </r>
  <r>
    <x v="0"/>
    <s v="0690045389001"/>
    <x v="7"/>
    <x v="0"/>
    <x v="0"/>
    <x v="243"/>
    <x v="829"/>
    <n v="0"/>
    <x v="0"/>
    <x v="1"/>
    <x v="3"/>
  </r>
  <r>
    <x v="0"/>
    <s v="0691706710001"/>
    <x v="8"/>
    <x v="0"/>
    <x v="0"/>
    <x v="243"/>
    <x v="829"/>
    <n v="0"/>
    <x v="0"/>
    <x v="1"/>
    <x v="3"/>
  </r>
  <r>
    <x v="0"/>
    <s v="0790024656001"/>
    <x v="9"/>
    <x v="0"/>
    <x v="0"/>
    <x v="243"/>
    <x v="829"/>
    <n v="0"/>
    <x v="0"/>
    <x v="1"/>
    <x v="3"/>
  </r>
  <r>
    <x v="0"/>
    <s v="1090033456001"/>
    <x v="10"/>
    <x v="0"/>
    <x v="0"/>
    <x v="243"/>
    <x v="829"/>
    <n v="0"/>
    <x v="0"/>
    <x v="1"/>
    <x v="3"/>
  </r>
  <r>
    <x v="0"/>
    <s v="1091720902001"/>
    <x v="11"/>
    <x v="0"/>
    <x v="0"/>
    <x v="243"/>
    <x v="829"/>
    <n v="0"/>
    <x v="0"/>
    <x v="1"/>
    <x v="3"/>
  </r>
  <r>
    <x v="0"/>
    <s v="1190068389001"/>
    <x v="12"/>
    <x v="0"/>
    <x v="0"/>
    <x v="243"/>
    <x v="829"/>
    <n v="0"/>
    <x v="0"/>
    <x v="1"/>
    <x v="3"/>
  </r>
  <r>
    <x v="0"/>
    <s v="1390013678001"/>
    <x v="13"/>
    <x v="0"/>
    <x v="0"/>
    <x v="243"/>
    <x v="829"/>
    <n v="0"/>
    <x v="0"/>
    <x v="1"/>
    <x v="3"/>
  </r>
  <r>
    <x v="0"/>
    <s v="1690012606001"/>
    <x v="14"/>
    <x v="0"/>
    <x v="0"/>
    <x v="243"/>
    <x v="829"/>
    <n v="0"/>
    <x v="0"/>
    <x v="1"/>
    <x v="3"/>
  </r>
  <r>
    <x v="0"/>
    <s v="1790093204001"/>
    <x v="15"/>
    <x v="0"/>
    <x v="0"/>
    <x v="243"/>
    <x v="829"/>
    <n v="0"/>
    <x v="0"/>
    <x v="1"/>
    <x v="3"/>
  </r>
  <r>
    <x v="0"/>
    <s v="1790325083001"/>
    <x v="16"/>
    <x v="0"/>
    <x v="0"/>
    <x v="243"/>
    <x v="829"/>
    <n v="0"/>
    <x v="0"/>
    <x v="1"/>
    <x v="3"/>
  </r>
  <r>
    <x v="0"/>
    <s v="1790451801001"/>
    <x v="17"/>
    <x v="0"/>
    <x v="0"/>
    <x v="243"/>
    <x v="829"/>
    <n v="0"/>
    <x v="0"/>
    <x v="1"/>
    <x v="3"/>
  </r>
  <r>
    <x v="0"/>
    <s v="1790501469001"/>
    <x v="18"/>
    <x v="0"/>
    <x v="0"/>
    <x v="243"/>
    <x v="829"/>
    <n v="0"/>
    <x v="0"/>
    <x v="1"/>
    <x v="3"/>
  </r>
  <r>
    <x v="0"/>
    <s v="1790567699001"/>
    <x v="19"/>
    <x v="0"/>
    <x v="0"/>
    <x v="243"/>
    <x v="829"/>
    <n v="0"/>
    <x v="0"/>
    <x v="1"/>
    <x v="3"/>
  </r>
  <r>
    <x v="0"/>
    <s v="1790866084001"/>
    <x v="20"/>
    <x v="0"/>
    <x v="0"/>
    <x v="243"/>
    <x v="829"/>
    <n v="0"/>
    <x v="0"/>
    <x v="1"/>
    <x v="3"/>
  </r>
  <r>
    <x v="0"/>
    <s v="1790900193001"/>
    <x v="21"/>
    <x v="0"/>
    <x v="0"/>
    <x v="243"/>
    <x v="829"/>
    <n v="0"/>
    <x v="0"/>
    <x v="1"/>
    <x v="3"/>
  </r>
  <r>
    <x v="0"/>
    <s v="1790979016001"/>
    <x v="22"/>
    <x v="0"/>
    <x v="0"/>
    <x v="243"/>
    <x v="829"/>
    <n v="0"/>
    <x v="0"/>
    <x v="1"/>
    <x v="3"/>
  </r>
  <r>
    <x v="0"/>
    <s v="1791708040001"/>
    <x v="23"/>
    <x v="0"/>
    <x v="0"/>
    <x v="243"/>
    <x v="829"/>
    <n v="0"/>
    <x v="0"/>
    <x v="1"/>
    <x v="3"/>
  </r>
  <r>
    <x v="0"/>
    <s v="1890001323001"/>
    <x v="24"/>
    <x v="0"/>
    <x v="0"/>
    <x v="243"/>
    <x v="829"/>
    <n v="0"/>
    <x v="0"/>
    <x v="1"/>
    <x v="3"/>
  </r>
  <r>
    <x v="0"/>
    <s v="1890003628001"/>
    <x v="25"/>
    <x v="0"/>
    <x v="0"/>
    <x v="243"/>
    <x v="829"/>
    <n v="0"/>
    <x v="0"/>
    <x v="1"/>
    <x v="3"/>
  </r>
  <r>
    <x v="0"/>
    <s v="1890037646001"/>
    <x v="26"/>
    <x v="0"/>
    <x v="0"/>
    <x v="243"/>
    <x v="829"/>
    <n v="0"/>
    <x v="0"/>
    <x v="1"/>
    <x v="3"/>
  </r>
  <r>
    <x v="0"/>
    <s v="1890080967001"/>
    <x v="27"/>
    <x v="0"/>
    <x v="0"/>
    <x v="243"/>
    <x v="829"/>
    <n v="0"/>
    <x v="0"/>
    <x v="1"/>
    <x v="3"/>
  </r>
  <r>
    <x v="0"/>
    <s v="1890141877001"/>
    <x v="28"/>
    <x v="0"/>
    <x v="0"/>
    <x v="243"/>
    <x v="829"/>
    <n v="0"/>
    <x v="0"/>
    <x v="1"/>
    <x v="3"/>
  </r>
  <r>
    <x v="0"/>
    <s v="1891709591001"/>
    <x v="29"/>
    <x v="0"/>
    <x v="0"/>
    <x v="243"/>
    <x v="829"/>
    <n v="0"/>
    <x v="0"/>
    <x v="1"/>
    <x v="3"/>
  </r>
  <r>
    <x v="0"/>
    <s v="1891710328001"/>
    <x v="30"/>
    <x v="0"/>
    <x v="0"/>
    <x v="243"/>
    <x v="829"/>
    <n v="0"/>
    <x v="0"/>
    <x v="1"/>
    <x v="3"/>
  </r>
  <r>
    <x v="0"/>
    <s v="0190115798001"/>
    <x v="0"/>
    <x v="0"/>
    <x v="1"/>
    <x v="243"/>
    <x v="829"/>
    <n v="0"/>
    <x v="0"/>
    <x v="1"/>
    <x v="3"/>
  </r>
  <r>
    <x v="0"/>
    <s v="0190155722001"/>
    <x v="1"/>
    <x v="0"/>
    <x v="1"/>
    <x v="243"/>
    <x v="829"/>
    <n v="0"/>
    <x v="0"/>
    <x v="1"/>
    <x v="3"/>
  </r>
  <r>
    <x v="0"/>
    <s v="0290003288001"/>
    <x v="2"/>
    <x v="0"/>
    <x v="1"/>
    <x v="243"/>
    <x v="829"/>
    <n v="0"/>
    <x v="0"/>
    <x v="1"/>
    <x v="3"/>
  </r>
  <r>
    <x v="0"/>
    <s v="0390027923001"/>
    <x v="3"/>
    <x v="0"/>
    <x v="1"/>
    <x v="243"/>
    <x v="829"/>
    <n v="0"/>
    <x v="0"/>
    <x v="1"/>
    <x v="3"/>
  </r>
  <r>
    <x v="0"/>
    <s v="0490001883001"/>
    <x v="4"/>
    <x v="0"/>
    <x v="1"/>
    <x v="243"/>
    <x v="829"/>
    <n v="0"/>
    <x v="0"/>
    <x v="1"/>
    <x v="3"/>
  </r>
  <r>
    <x v="0"/>
    <s v="0490002669001"/>
    <x v="5"/>
    <x v="0"/>
    <x v="1"/>
    <x v="243"/>
    <x v="829"/>
    <n v="0"/>
    <x v="0"/>
    <x v="1"/>
    <x v="3"/>
  </r>
  <r>
    <x v="0"/>
    <s v="0590052000001"/>
    <x v="6"/>
    <x v="0"/>
    <x v="1"/>
    <x v="243"/>
    <x v="829"/>
    <n v="0"/>
    <x v="0"/>
    <x v="1"/>
    <x v="3"/>
  </r>
  <r>
    <x v="0"/>
    <s v="0690045389001"/>
    <x v="7"/>
    <x v="0"/>
    <x v="1"/>
    <x v="243"/>
    <x v="829"/>
    <n v="0"/>
    <x v="0"/>
    <x v="1"/>
    <x v="3"/>
  </r>
  <r>
    <x v="0"/>
    <s v="0691706710001"/>
    <x v="8"/>
    <x v="0"/>
    <x v="1"/>
    <x v="243"/>
    <x v="829"/>
    <n v="0"/>
    <x v="0"/>
    <x v="1"/>
    <x v="3"/>
  </r>
  <r>
    <x v="0"/>
    <s v="0790024656001"/>
    <x v="9"/>
    <x v="0"/>
    <x v="1"/>
    <x v="243"/>
    <x v="829"/>
    <n v="0"/>
    <x v="0"/>
    <x v="1"/>
    <x v="3"/>
  </r>
  <r>
    <x v="0"/>
    <s v="1090033456001"/>
    <x v="10"/>
    <x v="0"/>
    <x v="1"/>
    <x v="243"/>
    <x v="829"/>
    <n v="0"/>
    <x v="0"/>
    <x v="1"/>
    <x v="3"/>
  </r>
  <r>
    <x v="0"/>
    <s v="1091720902001"/>
    <x v="11"/>
    <x v="0"/>
    <x v="1"/>
    <x v="243"/>
    <x v="829"/>
    <n v="0"/>
    <x v="0"/>
    <x v="1"/>
    <x v="3"/>
  </r>
  <r>
    <x v="0"/>
    <s v="1190068389001"/>
    <x v="12"/>
    <x v="0"/>
    <x v="1"/>
    <x v="243"/>
    <x v="829"/>
    <n v="0"/>
    <x v="0"/>
    <x v="1"/>
    <x v="3"/>
  </r>
  <r>
    <x v="0"/>
    <s v="1390013678001"/>
    <x v="13"/>
    <x v="0"/>
    <x v="1"/>
    <x v="243"/>
    <x v="829"/>
    <n v="0"/>
    <x v="0"/>
    <x v="1"/>
    <x v="3"/>
  </r>
  <r>
    <x v="0"/>
    <s v="1690012606001"/>
    <x v="14"/>
    <x v="0"/>
    <x v="1"/>
    <x v="243"/>
    <x v="829"/>
    <n v="0"/>
    <x v="0"/>
    <x v="1"/>
    <x v="3"/>
  </r>
  <r>
    <x v="0"/>
    <s v="1790093204001"/>
    <x v="15"/>
    <x v="0"/>
    <x v="1"/>
    <x v="243"/>
    <x v="829"/>
    <n v="0"/>
    <x v="0"/>
    <x v="1"/>
    <x v="3"/>
  </r>
  <r>
    <x v="0"/>
    <s v="1790325083001"/>
    <x v="16"/>
    <x v="0"/>
    <x v="1"/>
    <x v="243"/>
    <x v="829"/>
    <n v="0"/>
    <x v="0"/>
    <x v="1"/>
    <x v="3"/>
  </r>
  <r>
    <x v="0"/>
    <s v="1790451801001"/>
    <x v="17"/>
    <x v="0"/>
    <x v="1"/>
    <x v="243"/>
    <x v="829"/>
    <n v="0"/>
    <x v="0"/>
    <x v="1"/>
    <x v="3"/>
  </r>
  <r>
    <x v="0"/>
    <s v="1790501469001"/>
    <x v="18"/>
    <x v="0"/>
    <x v="1"/>
    <x v="243"/>
    <x v="829"/>
    <n v="0"/>
    <x v="0"/>
    <x v="1"/>
    <x v="3"/>
  </r>
  <r>
    <x v="0"/>
    <s v="1790567699001"/>
    <x v="19"/>
    <x v="0"/>
    <x v="1"/>
    <x v="243"/>
    <x v="829"/>
    <n v="0"/>
    <x v="0"/>
    <x v="1"/>
    <x v="3"/>
  </r>
  <r>
    <x v="0"/>
    <s v="1790866084001"/>
    <x v="20"/>
    <x v="0"/>
    <x v="1"/>
    <x v="243"/>
    <x v="829"/>
    <n v="0"/>
    <x v="0"/>
    <x v="1"/>
    <x v="3"/>
  </r>
  <r>
    <x v="0"/>
    <s v="1790900193001"/>
    <x v="21"/>
    <x v="0"/>
    <x v="1"/>
    <x v="243"/>
    <x v="829"/>
    <n v="0"/>
    <x v="0"/>
    <x v="1"/>
    <x v="3"/>
  </r>
  <r>
    <x v="0"/>
    <s v="1790979016001"/>
    <x v="22"/>
    <x v="0"/>
    <x v="1"/>
    <x v="243"/>
    <x v="829"/>
    <n v="0"/>
    <x v="0"/>
    <x v="1"/>
    <x v="3"/>
  </r>
  <r>
    <x v="0"/>
    <s v="1791708040001"/>
    <x v="23"/>
    <x v="0"/>
    <x v="1"/>
    <x v="243"/>
    <x v="829"/>
    <n v="0"/>
    <x v="0"/>
    <x v="1"/>
    <x v="3"/>
  </r>
  <r>
    <x v="0"/>
    <s v="1890001323001"/>
    <x v="24"/>
    <x v="0"/>
    <x v="1"/>
    <x v="243"/>
    <x v="829"/>
    <n v="0"/>
    <x v="0"/>
    <x v="1"/>
    <x v="3"/>
  </r>
  <r>
    <x v="0"/>
    <s v="1890003628001"/>
    <x v="25"/>
    <x v="0"/>
    <x v="1"/>
    <x v="243"/>
    <x v="829"/>
    <n v="0"/>
    <x v="0"/>
    <x v="1"/>
    <x v="3"/>
  </r>
  <r>
    <x v="0"/>
    <s v="1890037646001"/>
    <x v="26"/>
    <x v="0"/>
    <x v="1"/>
    <x v="243"/>
    <x v="829"/>
    <n v="0"/>
    <x v="0"/>
    <x v="1"/>
    <x v="3"/>
  </r>
  <r>
    <x v="0"/>
    <s v="1890080967001"/>
    <x v="27"/>
    <x v="0"/>
    <x v="1"/>
    <x v="243"/>
    <x v="829"/>
    <n v="0"/>
    <x v="0"/>
    <x v="1"/>
    <x v="3"/>
  </r>
  <r>
    <x v="0"/>
    <s v="1890141877001"/>
    <x v="28"/>
    <x v="0"/>
    <x v="1"/>
    <x v="243"/>
    <x v="829"/>
    <n v="0"/>
    <x v="0"/>
    <x v="1"/>
    <x v="3"/>
  </r>
  <r>
    <x v="0"/>
    <s v="1891709591001"/>
    <x v="29"/>
    <x v="0"/>
    <x v="1"/>
    <x v="243"/>
    <x v="829"/>
    <n v="0"/>
    <x v="0"/>
    <x v="1"/>
    <x v="3"/>
  </r>
  <r>
    <x v="0"/>
    <s v="1891710328001"/>
    <x v="30"/>
    <x v="0"/>
    <x v="1"/>
    <x v="243"/>
    <x v="829"/>
    <n v="0"/>
    <x v="0"/>
    <x v="1"/>
    <x v="3"/>
  </r>
  <r>
    <x v="0"/>
    <s v="11"/>
    <x v="31"/>
    <x v="0"/>
    <x v="0"/>
    <x v="243"/>
    <x v="829"/>
    <n v="0"/>
    <x v="0"/>
    <x v="1"/>
    <x v="3"/>
  </r>
  <r>
    <x v="0"/>
    <s v="11"/>
    <x v="31"/>
    <x v="0"/>
    <x v="1"/>
    <x v="243"/>
    <x v="829"/>
    <n v="0"/>
    <x v="0"/>
    <x v="1"/>
    <x v="3"/>
  </r>
  <r>
    <x v="0"/>
    <s v="12"/>
    <x v="32"/>
    <x v="0"/>
    <x v="0"/>
    <x v="243"/>
    <x v="829"/>
    <n v="0"/>
    <x v="0"/>
    <x v="1"/>
    <x v="3"/>
  </r>
  <r>
    <x v="0"/>
    <s v="12"/>
    <x v="32"/>
    <x v="0"/>
    <x v="1"/>
    <x v="243"/>
    <x v="829"/>
    <n v="0"/>
    <x v="0"/>
    <x v="1"/>
    <x v="3"/>
  </r>
  <r>
    <x v="0"/>
    <s v="0190115798001"/>
    <x v="0"/>
    <x v="0"/>
    <x v="0"/>
    <x v="346"/>
    <x v="830"/>
    <n v="0"/>
    <x v="0"/>
    <x v="1"/>
    <x v="1"/>
  </r>
  <r>
    <x v="0"/>
    <s v="0190155722001"/>
    <x v="1"/>
    <x v="0"/>
    <x v="0"/>
    <x v="346"/>
    <x v="830"/>
    <n v="0"/>
    <x v="0"/>
    <x v="1"/>
    <x v="1"/>
  </r>
  <r>
    <x v="0"/>
    <s v="0290003288001"/>
    <x v="2"/>
    <x v="0"/>
    <x v="0"/>
    <x v="346"/>
    <x v="830"/>
    <n v="0"/>
    <x v="0"/>
    <x v="1"/>
    <x v="1"/>
  </r>
  <r>
    <x v="0"/>
    <s v="0390027923001"/>
    <x v="3"/>
    <x v="0"/>
    <x v="0"/>
    <x v="346"/>
    <x v="830"/>
    <n v="0"/>
    <x v="0"/>
    <x v="1"/>
    <x v="1"/>
  </r>
  <r>
    <x v="0"/>
    <s v="0490001883001"/>
    <x v="4"/>
    <x v="0"/>
    <x v="0"/>
    <x v="346"/>
    <x v="830"/>
    <n v="0"/>
    <x v="0"/>
    <x v="1"/>
    <x v="1"/>
  </r>
  <r>
    <x v="0"/>
    <s v="0490002669001"/>
    <x v="5"/>
    <x v="0"/>
    <x v="0"/>
    <x v="346"/>
    <x v="830"/>
    <n v="0"/>
    <x v="0"/>
    <x v="1"/>
    <x v="1"/>
  </r>
  <r>
    <x v="0"/>
    <s v="0590052000001"/>
    <x v="6"/>
    <x v="0"/>
    <x v="0"/>
    <x v="346"/>
    <x v="830"/>
    <n v="0"/>
    <x v="0"/>
    <x v="1"/>
    <x v="1"/>
  </r>
  <r>
    <x v="0"/>
    <s v="0690045389001"/>
    <x v="7"/>
    <x v="0"/>
    <x v="0"/>
    <x v="346"/>
    <x v="830"/>
    <n v="0"/>
    <x v="0"/>
    <x v="1"/>
    <x v="1"/>
  </r>
  <r>
    <x v="0"/>
    <s v="0691706710001"/>
    <x v="8"/>
    <x v="0"/>
    <x v="0"/>
    <x v="346"/>
    <x v="830"/>
    <n v="0"/>
    <x v="0"/>
    <x v="1"/>
    <x v="1"/>
  </r>
  <r>
    <x v="0"/>
    <s v="0790024656001"/>
    <x v="9"/>
    <x v="0"/>
    <x v="0"/>
    <x v="346"/>
    <x v="830"/>
    <n v="0"/>
    <x v="0"/>
    <x v="1"/>
    <x v="1"/>
  </r>
  <r>
    <x v="0"/>
    <s v="1090033456001"/>
    <x v="10"/>
    <x v="0"/>
    <x v="0"/>
    <x v="346"/>
    <x v="830"/>
    <n v="0"/>
    <x v="0"/>
    <x v="1"/>
    <x v="1"/>
  </r>
  <r>
    <x v="0"/>
    <s v="1091720902001"/>
    <x v="11"/>
    <x v="0"/>
    <x v="0"/>
    <x v="346"/>
    <x v="830"/>
    <n v="0"/>
    <x v="0"/>
    <x v="1"/>
    <x v="1"/>
  </r>
  <r>
    <x v="0"/>
    <s v="1190068389001"/>
    <x v="12"/>
    <x v="0"/>
    <x v="0"/>
    <x v="346"/>
    <x v="830"/>
    <n v="0"/>
    <x v="0"/>
    <x v="1"/>
    <x v="1"/>
  </r>
  <r>
    <x v="0"/>
    <s v="1390013678001"/>
    <x v="13"/>
    <x v="0"/>
    <x v="0"/>
    <x v="346"/>
    <x v="830"/>
    <n v="0"/>
    <x v="0"/>
    <x v="1"/>
    <x v="1"/>
  </r>
  <r>
    <x v="0"/>
    <s v="1690012606001"/>
    <x v="14"/>
    <x v="0"/>
    <x v="0"/>
    <x v="346"/>
    <x v="830"/>
    <n v="0"/>
    <x v="0"/>
    <x v="1"/>
    <x v="1"/>
  </r>
  <r>
    <x v="0"/>
    <s v="1790093204001"/>
    <x v="15"/>
    <x v="0"/>
    <x v="0"/>
    <x v="346"/>
    <x v="830"/>
    <n v="0"/>
    <x v="0"/>
    <x v="1"/>
    <x v="1"/>
  </r>
  <r>
    <x v="0"/>
    <s v="1790325083001"/>
    <x v="16"/>
    <x v="0"/>
    <x v="0"/>
    <x v="346"/>
    <x v="830"/>
    <n v="0"/>
    <x v="0"/>
    <x v="1"/>
    <x v="1"/>
  </r>
  <r>
    <x v="0"/>
    <s v="1790451801001"/>
    <x v="17"/>
    <x v="0"/>
    <x v="0"/>
    <x v="346"/>
    <x v="830"/>
    <n v="0"/>
    <x v="0"/>
    <x v="1"/>
    <x v="1"/>
  </r>
  <r>
    <x v="0"/>
    <s v="1790501469001"/>
    <x v="18"/>
    <x v="0"/>
    <x v="0"/>
    <x v="346"/>
    <x v="830"/>
    <n v="0"/>
    <x v="0"/>
    <x v="1"/>
    <x v="1"/>
  </r>
  <r>
    <x v="0"/>
    <s v="1790567699001"/>
    <x v="19"/>
    <x v="0"/>
    <x v="0"/>
    <x v="346"/>
    <x v="830"/>
    <n v="0"/>
    <x v="0"/>
    <x v="1"/>
    <x v="1"/>
  </r>
  <r>
    <x v="0"/>
    <s v="1790866084001"/>
    <x v="20"/>
    <x v="0"/>
    <x v="0"/>
    <x v="346"/>
    <x v="830"/>
    <n v="0"/>
    <x v="0"/>
    <x v="1"/>
    <x v="1"/>
  </r>
  <r>
    <x v="0"/>
    <s v="1790900193001"/>
    <x v="21"/>
    <x v="0"/>
    <x v="0"/>
    <x v="346"/>
    <x v="830"/>
    <n v="0"/>
    <x v="0"/>
    <x v="1"/>
    <x v="1"/>
  </r>
  <r>
    <x v="0"/>
    <s v="1790979016001"/>
    <x v="22"/>
    <x v="0"/>
    <x v="0"/>
    <x v="346"/>
    <x v="830"/>
    <n v="0"/>
    <x v="0"/>
    <x v="1"/>
    <x v="1"/>
  </r>
  <r>
    <x v="0"/>
    <s v="1791708040001"/>
    <x v="23"/>
    <x v="0"/>
    <x v="0"/>
    <x v="346"/>
    <x v="830"/>
    <n v="0"/>
    <x v="0"/>
    <x v="1"/>
    <x v="1"/>
  </r>
  <r>
    <x v="0"/>
    <s v="1890001323001"/>
    <x v="24"/>
    <x v="0"/>
    <x v="0"/>
    <x v="346"/>
    <x v="830"/>
    <n v="0"/>
    <x v="0"/>
    <x v="1"/>
    <x v="1"/>
  </r>
  <r>
    <x v="0"/>
    <s v="1890003628001"/>
    <x v="25"/>
    <x v="0"/>
    <x v="0"/>
    <x v="346"/>
    <x v="830"/>
    <n v="0"/>
    <x v="0"/>
    <x v="1"/>
    <x v="1"/>
  </r>
  <r>
    <x v="0"/>
    <s v="1890037646001"/>
    <x v="26"/>
    <x v="0"/>
    <x v="0"/>
    <x v="346"/>
    <x v="830"/>
    <n v="0"/>
    <x v="0"/>
    <x v="1"/>
    <x v="1"/>
  </r>
  <r>
    <x v="0"/>
    <s v="1890080967001"/>
    <x v="27"/>
    <x v="0"/>
    <x v="0"/>
    <x v="346"/>
    <x v="830"/>
    <n v="0"/>
    <x v="0"/>
    <x v="1"/>
    <x v="1"/>
  </r>
  <r>
    <x v="0"/>
    <s v="1890141877001"/>
    <x v="28"/>
    <x v="0"/>
    <x v="0"/>
    <x v="346"/>
    <x v="830"/>
    <n v="0"/>
    <x v="0"/>
    <x v="1"/>
    <x v="1"/>
  </r>
  <r>
    <x v="0"/>
    <s v="1891709591001"/>
    <x v="29"/>
    <x v="0"/>
    <x v="0"/>
    <x v="346"/>
    <x v="830"/>
    <n v="0"/>
    <x v="0"/>
    <x v="1"/>
    <x v="1"/>
  </r>
  <r>
    <x v="0"/>
    <s v="1891710328001"/>
    <x v="30"/>
    <x v="0"/>
    <x v="0"/>
    <x v="346"/>
    <x v="830"/>
    <n v="0"/>
    <x v="0"/>
    <x v="1"/>
    <x v="1"/>
  </r>
  <r>
    <x v="0"/>
    <s v="0190115798001"/>
    <x v="0"/>
    <x v="0"/>
    <x v="1"/>
    <x v="346"/>
    <x v="830"/>
    <n v="0"/>
    <x v="0"/>
    <x v="1"/>
    <x v="1"/>
  </r>
  <r>
    <x v="0"/>
    <s v="0190155722001"/>
    <x v="1"/>
    <x v="0"/>
    <x v="1"/>
    <x v="346"/>
    <x v="830"/>
    <n v="0"/>
    <x v="0"/>
    <x v="1"/>
    <x v="1"/>
  </r>
  <r>
    <x v="0"/>
    <s v="0290003288001"/>
    <x v="2"/>
    <x v="0"/>
    <x v="1"/>
    <x v="346"/>
    <x v="830"/>
    <n v="0"/>
    <x v="0"/>
    <x v="1"/>
    <x v="1"/>
  </r>
  <r>
    <x v="0"/>
    <s v="0390027923001"/>
    <x v="3"/>
    <x v="0"/>
    <x v="1"/>
    <x v="346"/>
    <x v="830"/>
    <n v="0"/>
    <x v="0"/>
    <x v="1"/>
    <x v="1"/>
  </r>
  <r>
    <x v="0"/>
    <s v="0490001883001"/>
    <x v="4"/>
    <x v="0"/>
    <x v="1"/>
    <x v="346"/>
    <x v="830"/>
    <n v="0"/>
    <x v="0"/>
    <x v="1"/>
    <x v="1"/>
  </r>
  <r>
    <x v="0"/>
    <s v="0490002669001"/>
    <x v="5"/>
    <x v="0"/>
    <x v="1"/>
    <x v="346"/>
    <x v="830"/>
    <n v="0"/>
    <x v="0"/>
    <x v="1"/>
    <x v="1"/>
  </r>
  <r>
    <x v="0"/>
    <s v="0590052000001"/>
    <x v="6"/>
    <x v="0"/>
    <x v="1"/>
    <x v="346"/>
    <x v="830"/>
    <n v="0"/>
    <x v="0"/>
    <x v="1"/>
    <x v="1"/>
  </r>
  <r>
    <x v="0"/>
    <s v="0690045389001"/>
    <x v="7"/>
    <x v="0"/>
    <x v="1"/>
    <x v="346"/>
    <x v="830"/>
    <n v="0"/>
    <x v="0"/>
    <x v="1"/>
    <x v="1"/>
  </r>
  <r>
    <x v="0"/>
    <s v="0691706710001"/>
    <x v="8"/>
    <x v="0"/>
    <x v="1"/>
    <x v="346"/>
    <x v="830"/>
    <n v="0"/>
    <x v="0"/>
    <x v="1"/>
    <x v="1"/>
  </r>
  <r>
    <x v="0"/>
    <s v="0790024656001"/>
    <x v="9"/>
    <x v="0"/>
    <x v="1"/>
    <x v="346"/>
    <x v="830"/>
    <n v="0"/>
    <x v="0"/>
    <x v="1"/>
    <x v="1"/>
  </r>
  <r>
    <x v="0"/>
    <s v="1090033456001"/>
    <x v="10"/>
    <x v="0"/>
    <x v="1"/>
    <x v="346"/>
    <x v="830"/>
    <n v="0"/>
    <x v="0"/>
    <x v="1"/>
    <x v="1"/>
  </r>
  <r>
    <x v="0"/>
    <s v="1091720902001"/>
    <x v="11"/>
    <x v="0"/>
    <x v="1"/>
    <x v="346"/>
    <x v="830"/>
    <n v="0"/>
    <x v="0"/>
    <x v="1"/>
    <x v="1"/>
  </r>
  <r>
    <x v="0"/>
    <s v="1190068389001"/>
    <x v="12"/>
    <x v="0"/>
    <x v="1"/>
    <x v="346"/>
    <x v="830"/>
    <n v="0"/>
    <x v="0"/>
    <x v="1"/>
    <x v="1"/>
  </r>
  <r>
    <x v="0"/>
    <s v="1390013678001"/>
    <x v="13"/>
    <x v="0"/>
    <x v="1"/>
    <x v="346"/>
    <x v="830"/>
    <n v="0"/>
    <x v="0"/>
    <x v="1"/>
    <x v="1"/>
  </r>
  <r>
    <x v="0"/>
    <s v="1690012606001"/>
    <x v="14"/>
    <x v="0"/>
    <x v="1"/>
    <x v="346"/>
    <x v="830"/>
    <n v="0"/>
    <x v="0"/>
    <x v="1"/>
    <x v="1"/>
  </r>
  <r>
    <x v="0"/>
    <s v="1790093204001"/>
    <x v="15"/>
    <x v="0"/>
    <x v="1"/>
    <x v="346"/>
    <x v="830"/>
    <n v="0"/>
    <x v="0"/>
    <x v="1"/>
    <x v="1"/>
  </r>
  <r>
    <x v="0"/>
    <s v="1790325083001"/>
    <x v="16"/>
    <x v="0"/>
    <x v="1"/>
    <x v="346"/>
    <x v="830"/>
    <n v="0"/>
    <x v="0"/>
    <x v="1"/>
    <x v="1"/>
  </r>
  <r>
    <x v="0"/>
    <s v="1790451801001"/>
    <x v="17"/>
    <x v="0"/>
    <x v="1"/>
    <x v="346"/>
    <x v="830"/>
    <n v="0"/>
    <x v="0"/>
    <x v="1"/>
    <x v="1"/>
  </r>
  <r>
    <x v="0"/>
    <s v="1790501469001"/>
    <x v="18"/>
    <x v="0"/>
    <x v="1"/>
    <x v="346"/>
    <x v="830"/>
    <n v="0"/>
    <x v="0"/>
    <x v="1"/>
    <x v="1"/>
  </r>
  <r>
    <x v="0"/>
    <s v="1790567699001"/>
    <x v="19"/>
    <x v="0"/>
    <x v="1"/>
    <x v="346"/>
    <x v="830"/>
    <n v="0"/>
    <x v="0"/>
    <x v="1"/>
    <x v="1"/>
  </r>
  <r>
    <x v="0"/>
    <s v="1790866084001"/>
    <x v="20"/>
    <x v="0"/>
    <x v="1"/>
    <x v="346"/>
    <x v="830"/>
    <n v="0"/>
    <x v="0"/>
    <x v="1"/>
    <x v="1"/>
  </r>
  <r>
    <x v="0"/>
    <s v="1790900193001"/>
    <x v="21"/>
    <x v="0"/>
    <x v="1"/>
    <x v="346"/>
    <x v="830"/>
    <n v="0"/>
    <x v="0"/>
    <x v="1"/>
    <x v="1"/>
  </r>
  <r>
    <x v="0"/>
    <s v="1790979016001"/>
    <x v="22"/>
    <x v="0"/>
    <x v="1"/>
    <x v="346"/>
    <x v="830"/>
    <n v="0"/>
    <x v="0"/>
    <x v="1"/>
    <x v="1"/>
  </r>
  <r>
    <x v="0"/>
    <s v="1791708040001"/>
    <x v="23"/>
    <x v="0"/>
    <x v="1"/>
    <x v="346"/>
    <x v="830"/>
    <n v="0"/>
    <x v="0"/>
    <x v="1"/>
    <x v="1"/>
  </r>
  <r>
    <x v="0"/>
    <s v="1890001323001"/>
    <x v="24"/>
    <x v="0"/>
    <x v="1"/>
    <x v="346"/>
    <x v="830"/>
    <n v="0"/>
    <x v="0"/>
    <x v="1"/>
    <x v="1"/>
  </r>
  <r>
    <x v="0"/>
    <s v="1890003628001"/>
    <x v="25"/>
    <x v="0"/>
    <x v="1"/>
    <x v="346"/>
    <x v="830"/>
    <n v="0"/>
    <x v="0"/>
    <x v="1"/>
    <x v="1"/>
  </r>
  <r>
    <x v="0"/>
    <s v="1890037646001"/>
    <x v="26"/>
    <x v="0"/>
    <x v="1"/>
    <x v="346"/>
    <x v="830"/>
    <n v="0"/>
    <x v="0"/>
    <x v="1"/>
    <x v="1"/>
  </r>
  <r>
    <x v="0"/>
    <s v="1890080967001"/>
    <x v="27"/>
    <x v="0"/>
    <x v="1"/>
    <x v="346"/>
    <x v="830"/>
    <n v="0"/>
    <x v="0"/>
    <x v="1"/>
    <x v="1"/>
  </r>
  <r>
    <x v="0"/>
    <s v="1890141877001"/>
    <x v="28"/>
    <x v="0"/>
    <x v="1"/>
    <x v="346"/>
    <x v="830"/>
    <n v="0"/>
    <x v="0"/>
    <x v="1"/>
    <x v="1"/>
  </r>
  <r>
    <x v="0"/>
    <s v="1891709591001"/>
    <x v="29"/>
    <x v="0"/>
    <x v="1"/>
    <x v="346"/>
    <x v="830"/>
    <n v="0"/>
    <x v="0"/>
    <x v="1"/>
    <x v="1"/>
  </r>
  <r>
    <x v="0"/>
    <s v="1891710328001"/>
    <x v="30"/>
    <x v="0"/>
    <x v="1"/>
    <x v="346"/>
    <x v="830"/>
    <n v="0"/>
    <x v="0"/>
    <x v="1"/>
    <x v="1"/>
  </r>
  <r>
    <x v="0"/>
    <s v="11"/>
    <x v="31"/>
    <x v="0"/>
    <x v="0"/>
    <x v="346"/>
    <x v="830"/>
    <n v="0"/>
    <x v="0"/>
    <x v="1"/>
    <x v="1"/>
  </r>
  <r>
    <x v="0"/>
    <s v="11"/>
    <x v="31"/>
    <x v="0"/>
    <x v="1"/>
    <x v="346"/>
    <x v="830"/>
    <n v="0"/>
    <x v="0"/>
    <x v="1"/>
    <x v="1"/>
  </r>
  <r>
    <x v="0"/>
    <s v="12"/>
    <x v="32"/>
    <x v="0"/>
    <x v="0"/>
    <x v="346"/>
    <x v="830"/>
    <n v="0"/>
    <x v="0"/>
    <x v="1"/>
    <x v="1"/>
  </r>
  <r>
    <x v="0"/>
    <s v="12"/>
    <x v="32"/>
    <x v="0"/>
    <x v="1"/>
    <x v="346"/>
    <x v="830"/>
    <n v="0"/>
    <x v="0"/>
    <x v="1"/>
    <x v="1"/>
  </r>
  <r>
    <x v="0"/>
    <s v="0190115798001"/>
    <x v="0"/>
    <x v="0"/>
    <x v="0"/>
    <x v="173"/>
    <x v="831"/>
    <n v="0"/>
    <x v="0"/>
    <x v="1"/>
    <x v="2"/>
  </r>
  <r>
    <x v="0"/>
    <s v="0190155722001"/>
    <x v="1"/>
    <x v="0"/>
    <x v="0"/>
    <x v="173"/>
    <x v="831"/>
    <n v="0"/>
    <x v="0"/>
    <x v="1"/>
    <x v="2"/>
  </r>
  <r>
    <x v="0"/>
    <s v="0290003288001"/>
    <x v="2"/>
    <x v="0"/>
    <x v="0"/>
    <x v="173"/>
    <x v="831"/>
    <n v="0"/>
    <x v="0"/>
    <x v="1"/>
    <x v="2"/>
  </r>
  <r>
    <x v="0"/>
    <s v="0390027923001"/>
    <x v="3"/>
    <x v="0"/>
    <x v="0"/>
    <x v="173"/>
    <x v="831"/>
    <n v="0"/>
    <x v="0"/>
    <x v="1"/>
    <x v="2"/>
  </r>
  <r>
    <x v="0"/>
    <s v="0490001883001"/>
    <x v="4"/>
    <x v="0"/>
    <x v="0"/>
    <x v="173"/>
    <x v="831"/>
    <n v="0"/>
    <x v="0"/>
    <x v="1"/>
    <x v="2"/>
  </r>
  <r>
    <x v="0"/>
    <s v="0490002669001"/>
    <x v="5"/>
    <x v="0"/>
    <x v="0"/>
    <x v="173"/>
    <x v="831"/>
    <n v="0"/>
    <x v="0"/>
    <x v="1"/>
    <x v="2"/>
  </r>
  <r>
    <x v="0"/>
    <s v="0590052000001"/>
    <x v="6"/>
    <x v="0"/>
    <x v="0"/>
    <x v="173"/>
    <x v="831"/>
    <n v="0"/>
    <x v="0"/>
    <x v="1"/>
    <x v="2"/>
  </r>
  <r>
    <x v="0"/>
    <s v="0690045389001"/>
    <x v="7"/>
    <x v="0"/>
    <x v="0"/>
    <x v="173"/>
    <x v="831"/>
    <n v="0"/>
    <x v="0"/>
    <x v="1"/>
    <x v="2"/>
  </r>
  <r>
    <x v="0"/>
    <s v="0691706710001"/>
    <x v="8"/>
    <x v="0"/>
    <x v="0"/>
    <x v="173"/>
    <x v="831"/>
    <n v="0"/>
    <x v="0"/>
    <x v="1"/>
    <x v="2"/>
  </r>
  <r>
    <x v="0"/>
    <s v="0790024656001"/>
    <x v="9"/>
    <x v="0"/>
    <x v="0"/>
    <x v="173"/>
    <x v="831"/>
    <n v="0"/>
    <x v="0"/>
    <x v="1"/>
    <x v="2"/>
  </r>
  <r>
    <x v="0"/>
    <s v="1090033456001"/>
    <x v="10"/>
    <x v="0"/>
    <x v="0"/>
    <x v="173"/>
    <x v="831"/>
    <n v="0"/>
    <x v="0"/>
    <x v="1"/>
    <x v="2"/>
  </r>
  <r>
    <x v="0"/>
    <s v="1091720902001"/>
    <x v="11"/>
    <x v="0"/>
    <x v="0"/>
    <x v="173"/>
    <x v="831"/>
    <n v="0"/>
    <x v="0"/>
    <x v="1"/>
    <x v="2"/>
  </r>
  <r>
    <x v="0"/>
    <s v="1190068389001"/>
    <x v="12"/>
    <x v="0"/>
    <x v="0"/>
    <x v="173"/>
    <x v="831"/>
    <n v="0"/>
    <x v="0"/>
    <x v="1"/>
    <x v="2"/>
  </r>
  <r>
    <x v="0"/>
    <s v="1390013678001"/>
    <x v="13"/>
    <x v="0"/>
    <x v="0"/>
    <x v="173"/>
    <x v="831"/>
    <n v="0"/>
    <x v="0"/>
    <x v="1"/>
    <x v="2"/>
  </r>
  <r>
    <x v="0"/>
    <s v="1690012606001"/>
    <x v="14"/>
    <x v="0"/>
    <x v="0"/>
    <x v="173"/>
    <x v="831"/>
    <n v="0"/>
    <x v="0"/>
    <x v="1"/>
    <x v="2"/>
  </r>
  <r>
    <x v="0"/>
    <s v="1790093204001"/>
    <x v="15"/>
    <x v="0"/>
    <x v="0"/>
    <x v="173"/>
    <x v="831"/>
    <n v="0"/>
    <x v="0"/>
    <x v="1"/>
    <x v="2"/>
  </r>
  <r>
    <x v="0"/>
    <s v="1790325083001"/>
    <x v="16"/>
    <x v="0"/>
    <x v="0"/>
    <x v="173"/>
    <x v="831"/>
    <n v="0"/>
    <x v="0"/>
    <x v="1"/>
    <x v="2"/>
  </r>
  <r>
    <x v="0"/>
    <s v="1790451801001"/>
    <x v="17"/>
    <x v="0"/>
    <x v="0"/>
    <x v="173"/>
    <x v="831"/>
    <n v="0"/>
    <x v="0"/>
    <x v="1"/>
    <x v="2"/>
  </r>
  <r>
    <x v="0"/>
    <s v="1790501469001"/>
    <x v="18"/>
    <x v="0"/>
    <x v="0"/>
    <x v="173"/>
    <x v="831"/>
    <n v="0"/>
    <x v="0"/>
    <x v="1"/>
    <x v="2"/>
  </r>
  <r>
    <x v="0"/>
    <s v="1790567699001"/>
    <x v="19"/>
    <x v="0"/>
    <x v="0"/>
    <x v="173"/>
    <x v="831"/>
    <n v="0"/>
    <x v="0"/>
    <x v="1"/>
    <x v="2"/>
  </r>
  <r>
    <x v="0"/>
    <s v="1790866084001"/>
    <x v="20"/>
    <x v="0"/>
    <x v="0"/>
    <x v="173"/>
    <x v="831"/>
    <n v="0"/>
    <x v="0"/>
    <x v="1"/>
    <x v="2"/>
  </r>
  <r>
    <x v="0"/>
    <s v="1790900193001"/>
    <x v="21"/>
    <x v="0"/>
    <x v="0"/>
    <x v="173"/>
    <x v="831"/>
    <n v="0"/>
    <x v="0"/>
    <x v="1"/>
    <x v="2"/>
  </r>
  <r>
    <x v="0"/>
    <s v="1790979016001"/>
    <x v="22"/>
    <x v="0"/>
    <x v="0"/>
    <x v="173"/>
    <x v="831"/>
    <n v="0"/>
    <x v="0"/>
    <x v="1"/>
    <x v="2"/>
  </r>
  <r>
    <x v="0"/>
    <s v="1791708040001"/>
    <x v="23"/>
    <x v="0"/>
    <x v="0"/>
    <x v="173"/>
    <x v="831"/>
    <n v="0"/>
    <x v="0"/>
    <x v="1"/>
    <x v="2"/>
  </r>
  <r>
    <x v="0"/>
    <s v="1890001323001"/>
    <x v="24"/>
    <x v="0"/>
    <x v="0"/>
    <x v="173"/>
    <x v="831"/>
    <n v="0"/>
    <x v="0"/>
    <x v="1"/>
    <x v="2"/>
  </r>
  <r>
    <x v="0"/>
    <s v="1890003628001"/>
    <x v="25"/>
    <x v="0"/>
    <x v="0"/>
    <x v="173"/>
    <x v="831"/>
    <n v="0"/>
    <x v="0"/>
    <x v="1"/>
    <x v="2"/>
  </r>
  <r>
    <x v="0"/>
    <s v="1890037646001"/>
    <x v="26"/>
    <x v="0"/>
    <x v="0"/>
    <x v="173"/>
    <x v="831"/>
    <n v="0"/>
    <x v="0"/>
    <x v="1"/>
    <x v="2"/>
  </r>
  <r>
    <x v="0"/>
    <s v="1890080967001"/>
    <x v="27"/>
    <x v="0"/>
    <x v="0"/>
    <x v="173"/>
    <x v="831"/>
    <n v="0"/>
    <x v="0"/>
    <x v="1"/>
    <x v="2"/>
  </r>
  <r>
    <x v="0"/>
    <s v="1890141877001"/>
    <x v="28"/>
    <x v="0"/>
    <x v="0"/>
    <x v="173"/>
    <x v="831"/>
    <n v="0"/>
    <x v="0"/>
    <x v="1"/>
    <x v="2"/>
  </r>
  <r>
    <x v="0"/>
    <s v="1891709591001"/>
    <x v="29"/>
    <x v="0"/>
    <x v="0"/>
    <x v="173"/>
    <x v="831"/>
    <n v="0"/>
    <x v="0"/>
    <x v="1"/>
    <x v="2"/>
  </r>
  <r>
    <x v="0"/>
    <s v="1891710328001"/>
    <x v="30"/>
    <x v="0"/>
    <x v="0"/>
    <x v="173"/>
    <x v="831"/>
    <n v="0"/>
    <x v="0"/>
    <x v="1"/>
    <x v="2"/>
  </r>
  <r>
    <x v="0"/>
    <s v="0190115798001"/>
    <x v="0"/>
    <x v="0"/>
    <x v="1"/>
    <x v="173"/>
    <x v="831"/>
    <n v="0"/>
    <x v="0"/>
    <x v="1"/>
    <x v="2"/>
  </r>
  <r>
    <x v="0"/>
    <s v="0190155722001"/>
    <x v="1"/>
    <x v="0"/>
    <x v="1"/>
    <x v="173"/>
    <x v="831"/>
    <n v="0"/>
    <x v="0"/>
    <x v="1"/>
    <x v="2"/>
  </r>
  <r>
    <x v="0"/>
    <s v="0290003288001"/>
    <x v="2"/>
    <x v="0"/>
    <x v="1"/>
    <x v="173"/>
    <x v="831"/>
    <n v="0"/>
    <x v="0"/>
    <x v="1"/>
    <x v="2"/>
  </r>
  <r>
    <x v="0"/>
    <s v="0390027923001"/>
    <x v="3"/>
    <x v="0"/>
    <x v="1"/>
    <x v="173"/>
    <x v="831"/>
    <n v="0"/>
    <x v="0"/>
    <x v="1"/>
    <x v="2"/>
  </r>
  <r>
    <x v="0"/>
    <s v="0490001883001"/>
    <x v="4"/>
    <x v="0"/>
    <x v="1"/>
    <x v="173"/>
    <x v="831"/>
    <n v="0"/>
    <x v="0"/>
    <x v="1"/>
    <x v="2"/>
  </r>
  <r>
    <x v="0"/>
    <s v="0490002669001"/>
    <x v="5"/>
    <x v="0"/>
    <x v="1"/>
    <x v="173"/>
    <x v="831"/>
    <n v="0"/>
    <x v="0"/>
    <x v="1"/>
    <x v="2"/>
  </r>
  <r>
    <x v="0"/>
    <s v="0590052000001"/>
    <x v="6"/>
    <x v="0"/>
    <x v="1"/>
    <x v="173"/>
    <x v="831"/>
    <n v="0"/>
    <x v="0"/>
    <x v="1"/>
    <x v="2"/>
  </r>
  <r>
    <x v="0"/>
    <s v="0690045389001"/>
    <x v="7"/>
    <x v="0"/>
    <x v="1"/>
    <x v="173"/>
    <x v="831"/>
    <n v="0"/>
    <x v="0"/>
    <x v="1"/>
    <x v="2"/>
  </r>
  <r>
    <x v="0"/>
    <s v="0691706710001"/>
    <x v="8"/>
    <x v="0"/>
    <x v="1"/>
    <x v="173"/>
    <x v="831"/>
    <n v="0"/>
    <x v="0"/>
    <x v="1"/>
    <x v="2"/>
  </r>
  <r>
    <x v="0"/>
    <s v="0790024656001"/>
    <x v="9"/>
    <x v="0"/>
    <x v="1"/>
    <x v="173"/>
    <x v="831"/>
    <n v="0"/>
    <x v="0"/>
    <x v="1"/>
    <x v="2"/>
  </r>
  <r>
    <x v="0"/>
    <s v="1090033456001"/>
    <x v="10"/>
    <x v="0"/>
    <x v="1"/>
    <x v="173"/>
    <x v="831"/>
    <n v="0"/>
    <x v="0"/>
    <x v="1"/>
    <x v="2"/>
  </r>
  <r>
    <x v="0"/>
    <s v="1091720902001"/>
    <x v="11"/>
    <x v="0"/>
    <x v="1"/>
    <x v="173"/>
    <x v="831"/>
    <n v="0"/>
    <x v="0"/>
    <x v="1"/>
    <x v="2"/>
  </r>
  <r>
    <x v="0"/>
    <s v="1190068389001"/>
    <x v="12"/>
    <x v="0"/>
    <x v="1"/>
    <x v="173"/>
    <x v="831"/>
    <n v="0"/>
    <x v="0"/>
    <x v="1"/>
    <x v="2"/>
  </r>
  <r>
    <x v="0"/>
    <s v="1390013678001"/>
    <x v="13"/>
    <x v="0"/>
    <x v="1"/>
    <x v="173"/>
    <x v="831"/>
    <n v="0"/>
    <x v="0"/>
    <x v="1"/>
    <x v="2"/>
  </r>
  <r>
    <x v="0"/>
    <s v="1690012606001"/>
    <x v="14"/>
    <x v="0"/>
    <x v="1"/>
    <x v="173"/>
    <x v="831"/>
    <n v="0"/>
    <x v="0"/>
    <x v="1"/>
    <x v="2"/>
  </r>
  <r>
    <x v="0"/>
    <s v="1790093204001"/>
    <x v="15"/>
    <x v="0"/>
    <x v="1"/>
    <x v="173"/>
    <x v="831"/>
    <n v="0"/>
    <x v="0"/>
    <x v="1"/>
    <x v="2"/>
  </r>
  <r>
    <x v="0"/>
    <s v="1790325083001"/>
    <x v="16"/>
    <x v="0"/>
    <x v="1"/>
    <x v="173"/>
    <x v="831"/>
    <n v="0"/>
    <x v="0"/>
    <x v="1"/>
    <x v="2"/>
  </r>
  <r>
    <x v="0"/>
    <s v="1790451801001"/>
    <x v="17"/>
    <x v="0"/>
    <x v="1"/>
    <x v="173"/>
    <x v="831"/>
    <n v="0"/>
    <x v="0"/>
    <x v="1"/>
    <x v="2"/>
  </r>
  <r>
    <x v="0"/>
    <s v="1790501469001"/>
    <x v="18"/>
    <x v="0"/>
    <x v="1"/>
    <x v="173"/>
    <x v="831"/>
    <n v="0"/>
    <x v="0"/>
    <x v="1"/>
    <x v="2"/>
  </r>
  <r>
    <x v="0"/>
    <s v="1790567699001"/>
    <x v="19"/>
    <x v="0"/>
    <x v="1"/>
    <x v="173"/>
    <x v="831"/>
    <n v="0"/>
    <x v="0"/>
    <x v="1"/>
    <x v="2"/>
  </r>
  <r>
    <x v="0"/>
    <s v="1790866084001"/>
    <x v="20"/>
    <x v="0"/>
    <x v="1"/>
    <x v="173"/>
    <x v="831"/>
    <n v="0"/>
    <x v="0"/>
    <x v="1"/>
    <x v="2"/>
  </r>
  <r>
    <x v="0"/>
    <s v="1790900193001"/>
    <x v="21"/>
    <x v="0"/>
    <x v="1"/>
    <x v="173"/>
    <x v="831"/>
    <n v="0"/>
    <x v="0"/>
    <x v="1"/>
    <x v="2"/>
  </r>
  <r>
    <x v="0"/>
    <s v="1790979016001"/>
    <x v="22"/>
    <x v="0"/>
    <x v="1"/>
    <x v="173"/>
    <x v="831"/>
    <n v="0"/>
    <x v="0"/>
    <x v="1"/>
    <x v="2"/>
  </r>
  <r>
    <x v="0"/>
    <s v="1791708040001"/>
    <x v="23"/>
    <x v="0"/>
    <x v="1"/>
    <x v="173"/>
    <x v="831"/>
    <n v="0"/>
    <x v="0"/>
    <x v="1"/>
    <x v="2"/>
  </r>
  <r>
    <x v="0"/>
    <s v="1890001323001"/>
    <x v="24"/>
    <x v="0"/>
    <x v="1"/>
    <x v="173"/>
    <x v="831"/>
    <n v="0"/>
    <x v="0"/>
    <x v="1"/>
    <x v="2"/>
  </r>
  <r>
    <x v="0"/>
    <s v="1890003628001"/>
    <x v="25"/>
    <x v="0"/>
    <x v="1"/>
    <x v="173"/>
    <x v="831"/>
    <n v="0"/>
    <x v="0"/>
    <x v="1"/>
    <x v="2"/>
  </r>
  <r>
    <x v="0"/>
    <s v="1890037646001"/>
    <x v="26"/>
    <x v="0"/>
    <x v="1"/>
    <x v="173"/>
    <x v="831"/>
    <n v="0"/>
    <x v="0"/>
    <x v="1"/>
    <x v="2"/>
  </r>
  <r>
    <x v="0"/>
    <s v="1890080967001"/>
    <x v="27"/>
    <x v="0"/>
    <x v="1"/>
    <x v="173"/>
    <x v="831"/>
    <n v="0"/>
    <x v="0"/>
    <x v="1"/>
    <x v="2"/>
  </r>
  <r>
    <x v="0"/>
    <s v="1890141877001"/>
    <x v="28"/>
    <x v="0"/>
    <x v="1"/>
    <x v="173"/>
    <x v="831"/>
    <n v="0"/>
    <x v="0"/>
    <x v="1"/>
    <x v="2"/>
  </r>
  <r>
    <x v="0"/>
    <s v="1891709591001"/>
    <x v="29"/>
    <x v="0"/>
    <x v="1"/>
    <x v="173"/>
    <x v="831"/>
    <n v="0"/>
    <x v="0"/>
    <x v="1"/>
    <x v="2"/>
  </r>
  <r>
    <x v="0"/>
    <s v="1891710328001"/>
    <x v="30"/>
    <x v="0"/>
    <x v="1"/>
    <x v="173"/>
    <x v="831"/>
    <n v="0"/>
    <x v="0"/>
    <x v="1"/>
    <x v="2"/>
  </r>
  <r>
    <x v="0"/>
    <s v="11"/>
    <x v="31"/>
    <x v="0"/>
    <x v="0"/>
    <x v="173"/>
    <x v="831"/>
    <n v="0"/>
    <x v="0"/>
    <x v="1"/>
    <x v="2"/>
  </r>
  <r>
    <x v="0"/>
    <s v="11"/>
    <x v="31"/>
    <x v="0"/>
    <x v="1"/>
    <x v="173"/>
    <x v="831"/>
    <n v="0"/>
    <x v="0"/>
    <x v="1"/>
    <x v="2"/>
  </r>
  <r>
    <x v="0"/>
    <s v="12"/>
    <x v="32"/>
    <x v="0"/>
    <x v="0"/>
    <x v="173"/>
    <x v="831"/>
    <n v="0"/>
    <x v="0"/>
    <x v="1"/>
    <x v="2"/>
  </r>
  <r>
    <x v="0"/>
    <s v="12"/>
    <x v="32"/>
    <x v="0"/>
    <x v="1"/>
    <x v="173"/>
    <x v="831"/>
    <n v="0"/>
    <x v="0"/>
    <x v="1"/>
    <x v="2"/>
  </r>
  <r>
    <x v="0"/>
    <s v="0190115798001"/>
    <x v="0"/>
    <x v="0"/>
    <x v="0"/>
    <x v="174"/>
    <x v="832"/>
    <n v="0"/>
    <x v="0"/>
    <x v="1"/>
    <x v="2"/>
  </r>
  <r>
    <x v="0"/>
    <s v="0190155722001"/>
    <x v="1"/>
    <x v="0"/>
    <x v="0"/>
    <x v="174"/>
    <x v="832"/>
    <n v="0"/>
    <x v="0"/>
    <x v="1"/>
    <x v="2"/>
  </r>
  <r>
    <x v="0"/>
    <s v="0290003288001"/>
    <x v="2"/>
    <x v="0"/>
    <x v="0"/>
    <x v="174"/>
    <x v="832"/>
    <n v="0"/>
    <x v="0"/>
    <x v="1"/>
    <x v="2"/>
  </r>
  <r>
    <x v="0"/>
    <s v="0390027923001"/>
    <x v="3"/>
    <x v="0"/>
    <x v="0"/>
    <x v="174"/>
    <x v="832"/>
    <n v="0"/>
    <x v="0"/>
    <x v="1"/>
    <x v="2"/>
  </r>
  <r>
    <x v="0"/>
    <s v="0490001883001"/>
    <x v="4"/>
    <x v="0"/>
    <x v="0"/>
    <x v="174"/>
    <x v="832"/>
    <n v="0"/>
    <x v="0"/>
    <x v="1"/>
    <x v="2"/>
  </r>
  <r>
    <x v="0"/>
    <s v="0490002669001"/>
    <x v="5"/>
    <x v="0"/>
    <x v="0"/>
    <x v="174"/>
    <x v="832"/>
    <n v="0"/>
    <x v="0"/>
    <x v="1"/>
    <x v="2"/>
  </r>
  <r>
    <x v="0"/>
    <s v="0590052000001"/>
    <x v="6"/>
    <x v="0"/>
    <x v="0"/>
    <x v="174"/>
    <x v="832"/>
    <n v="0"/>
    <x v="0"/>
    <x v="1"/>
    <x v="2"/>
  </r>
  <r>
    <x v="0"/>
    <s v="0690045389001"/>
    <x v="7"/>
    <x v="0"/>
    <x v="0"/>
    <x v="174"/>
    <x v="832"/>
    <n v="0"/>
    <x v="0"/>
    <x v="1"/>
    <x v="2"/>
  </r>
  <r>
    <x v="0"/>
    <s v="0691706710001"/>
    <x v="8"/>
    <x v="0"/>
    <x v="0"/>
    <x v="174"/>
    <x v="832"/>
    <n v="0"/>
    <x v="0"/>
    <x v="1"/>
    <x v="2"/>
  </r>
  <r>
    <x v="0"/>
    <s v="0790024656001"/>
    <x v="9"/>
    <x v="0"/>
    <x v="0"/>
    <x v="174"/>
    <x v="832"/>
    <n v="0"/>
    <x v="0"/>
    <x v="1"/>
    <x v="2"/>
  </r>
  <r>
    <x v="0"/>
    <s v="1090033456001"/>
    <x v="10"/>
    <x v="0"/>
    <x v="0"/>
    <x v="174"/>
    <x v="832"/>
    <n v="0"/>
    <x v="0"/>
    <x v="1"/>
    <x v="2"/>
  </r>
  <r>
    <x v="0"/>
    <s v="1091720902001"/>
    <x v="11"/>
    <x v="0"/>
    <x v="0"/>
    <x v="174"/>
    <x v="832"/>
    <n v="0"/>
    <x v="0"/>
    <x v="1"/>
    <x v="2"/>
  </r>
  <r>
    <x v="0"/>
    <s v="1190068389001"/>
    <x v="12"/>
    <x v="0"/>
    <x v="0"/>
    <x v="174"/>
    <x v="832"/>
    <n v="0"/>
    <x v="0"/>
    <x v="1"/>
    <x v="2"/>
  </r>
  <r>
    <x v="0"/>
    <s v="1390013678001"/>
    <x v="13"/>
    <x v="0"/>
    <x v="0"/>
    <x v="174"/>
    <x v="832"/>
    <n v="0"/>
    <x v="0"/>
    <x v="1"/>
    <x v="2"/>
  </r>
  <r>
    <x v="0"/>
    <s v="1690012606001"/>
    <x v="14"/>
    <x v="0"/>
    <x v="0"/>
    <x v="174"/>
    <x v="832"/>
    <n v="0"/>
    <x v="0"/>
    <x v="1"/>
    <x v="2"/>
  </r>
  <r>
    <x v="0"/>
    <s v="1790093204001"/>
    <x v="15"/>
    <x v="0"/>
    <x v="0"/>
    <x v="174"/>
    <x v="832"/>
    <n v="0"/>
    <x v="0"/>
    <x v="1"/>
    <x v="2"/>
  </r>
  <r>
    <x v="0"/>
    <s v="1790325083001"/>
    <x v="16"/>
    <x v="0"/>
    <x v="0"/>
    <x v="174"/>
    <x v="832"/>
    <n v="0"/>
    <x v="0"/>
    <x v="1"/>
    <x v="2"/>
  </r>
  <r>
    <x v="0"/>
    <s v="1790451801001"/>
    <x v="17"/>
    <x v="0"/>
    <x v="0"/>
    <x v="174"/>
    <x v="832"/>
    <n v="0"/>
    <x v="0"/>
    <x v="1"/>
    <x v="2"/>
  </r>
  <r>
    <x v="0"/>
    <s v="1790501469001"/>
    <x v="18"/>
    <x v="0"/>
    <x v="0"/>
    <x v="174"/>
    <x v="832"/>
    <n v="0"/>
    <x v="0"/>
    <x v="1"/>
    <x v="2"/>
  </r>
  <r>
    <x v="0"/>
    <s v="1790567699001"/>
    <x v="19"/>
    <x v="0"/>
    <x v="0"/>
    <x v="174"/>
    <x v="832"/>
    <n v="0"/>
    <x v="0"/>
    <x v="1"/>
    <x v="2"/>
  </r>
  <r>
    <x v="0"/>
    <s v="1790866084001"/>
    <x v="20"/>
    <x v="0"/>
    <x v="0"/>
    <x v="174"/>
    <x v="832"/>
    <n v="0"/>
    <x v="0"/>
    <x v="1"/>
    <x v="2"/>
  </r>
  <r>
    <x v="0"/>
    <s v="1790900193001"/>
    <x v="21"/>
    <x v="0"/>
    <x v="0"/>
    <x v="174"/>
    <x v="832"/>
    <n v="0"/>
    <x v="0"/>
    <x v="1"/>
    <x v="2"/>
  </r>
  <r>
    <x v="0"/>
    <s v="1790979016001"/>
    <x v="22"/>
    <x v="0"/>
    <x v="0"/>
    <x v="174"/>
    <x v="832"/>
    <n v="0"/>
    <x v="0"/>
    <x v="1"/>
    <x v="2"/>
  </r>
  <r>
    <x v="0"/>
    <s v="1791708040001"/>
    <x v="23"/>
    <x v="0"/>
    <x v="0"/>
    <x v="174"/>
    <x v="832"/>
    <n v="0"/>
    <x v="0"/>
    <x v="1"/>
    <x v="2"/>
  </r>
  <r>
    <x v="0"/>
    <s v="1890001323001"/>
    <x v="24"/>
    <x v="0"/>
    <x v="0"/>
    <x v="174"/>
    <x v="832"/>
    <n v="0"/>
    <x v="0"/>
    <x v="1"/>
    <x v="2"/>
  </r>
  <r>
    <x v="0"/>
    <s v="1890003628001"/>
    <x v="25"/>
    <x v="0"/>
    <x v="0"/>
    <x v="174"/>
    <x v="832"/>
    <n v="0"/>
    <x v="0"/>
    <x v="1"/>
    <x v="2"/>
  </r>
  <r>
    <x v="0"/>
    <s v="1890037646001"/>
    <x v="26"/>
    <x v="0"/>
    <x v="0"/>
    <x v="174"/>
    <x v="832"/>
    <n v="0"/>
    <x v="0"/>
    <x v="1"/>
    <x v="2"/>
  </r>
  <r>
    <x v="0"/>
    <s v="1890080967001"/>
    <x v="27"/>
    <x v="0"/>
    <x v="0"/>
    <x v="174"/>
    <x v="832"/>
    <n v="0"/>
    <x v="0"/>
    <x v="1"/>
    <x v="2"/>
  </r>
  <r>
    <x v="0"/>
    <s v="1890141877001"/>
    <x v="28"/>
    <x v="0"/>
    <x v="0"/>
    <x v="174"/>
    <x v="832"/>
    <n v="0"/>
    <x v="0"/>
    <x v="1"/>
    <x v="2"/>
  </r>
  <r>
    <x v="0"/>
    <s v="1891709591001"/>
    <x v="29"/>
    <x v="0"/>
    <x v="0"/>
    <x v="174"/>
    <x v="832"/>
    <n v="0"/>
    <x v="0"/>
    <x v="1"/>
    <x v="2"/>
  </r>
  <r>
    <x v="0"/>
    <s v="1891710328001"/>
    <x v="30"/>
    <x v="0"/>
    <x v="0"/>
    <x v="174"/>
    <x v="832"/>
    <n v="0"/>
    <x v="0"/>
    <x v="1"/>
    <x v="2"/>
  </r>
  <r>
    <x v="0"/>
    <s v="0190115798001"/>
    <x v="0"/>
    <x v="0"/>
    <x v="1"/>
    <x v="174"/>
    <x v="832"/>
    <n v="0"/>
    <x v="0"/>
    <x v="1"/>
    <x v="2"/>
  </r>
  <r>
    <x v="0"/>
    <s v="0190155722001"/>
    <x v="1"/>
    <x v="0"/>
    <x v="1"/>
    <x v="174"/>
    <x v="832"/>
    <n v="0"/>
    <x v="0"/>
    <x v="1"/>
    <x v="2"/>
  </r>
  <r>
    <x v="0"/>
    <s v="0290003288001"/>
    <x v="2"/>
    <x v="0"/>
    <x v="1"/>
    <x v="174"/>
    <x v="832"/>
    <n v="0"/>
    <x v="0"/>
    <x v="1"/>
    <x v="2"/>
  </r>
  <r>
    <x v="0"/>
    <s v="0390027923001"/>
    <x v="3"/>
    <x v="0"/>
    <x v="1"/>
    <x v="174"/>
    <x v="832"/>
    <n v="0"/>
    <x v="0"/>
    <x v="1"/>
    <x v="2"/>
  </r>
  <r>
    <x v="0"/>
    <s v="0490001883001"/>
    <x v="4"/>
    <x v="0"/>
    <x v="1"/>
    <x v="174"/>
    <x v="832"/>
    <n v="0"/>
    <x v="0"/>
    <x v="1"/>
    <x v="2"/>
  </r>
  <r>
    <x v="0"/>
    <s v="0490002669001"/>
    <x v="5"/>
    <x v="0"/>
    <x v="1"/>
    <x v="174"/>
    <x v="832"/>
    <n v="0"/>
    <x v="0"/>
    <x v="1"/>
    <x v="2"/>
  </r>
  <r>
    <x v="0"/>
    <s v="0590052000001"/>
    <x v="6"/>
    <x v="0"/>
    <x v="1"/>
    <x v="174"/>
    <x v="832"/>
    <n v="0"/>
    <x v="0"/>
    <x v="1"/>
    <x v="2"/>
  </r>
  <r>
    <x v="0"/>
    <s v="0690045389001"/>
    <x v="7"/>
    <x v="0"/>
    <x v="1"/>
    <x v="174"/>
    <x v="832"/>
    <n v="0"/>
    <x v="0"/>
    <x v="1"/>
    <x v="2"/>
  </r>
  <r>
    <x v="0"/>
    <s v="0691706710001"/>
    <x v="8"/>
    <x v="0"/>
    <x v="1"/>
    <x v="174"/>
    <x v="832"/>
    <n v="0"/>
    <x v="0"/>
    <x v="1"/>
    <x v="2"/>
  </r>
  <r>
    <x v="0"/>
    <s v="0790024656001"/>
    <x v="9"/>
    <x v="0"/>
    <x v="1"/>
    <x v="174"/>
    <x v="832"/>
    <n v="0"/>
    <x v="0"/>
    <x v="1"/>
    <x v="2"/>
  </r>
  <r>
    <x v="0"/>
    <s v="1090033456001"/>
    <x v="10"/>
    <x v="0"/>
    <x v="1"/>
    <x v="174"/>
    <x v="832"/>
    <n v="0"/>
    <x v="0"/>
    <x v="1"/>
    <x v="2"/>
  </r>
  <r>
    <x v="0"/>
    <s v="1091720902001"/>
    <x v="11"/>
    <x v="0"/>
    <x v="1"/>
    <x v="174"/>
    <x v="832"/>
    <n v="0"/>
    <x v="0"/>
    <x v="1"/>
    <x v="2"/>
  </r>
  <r>
    <x v="0"/>
    <s v="1190068389001"/>
    <x v="12"/>
    <x v="0"/>
    <x v="1"/>
    <x v="174"/>
    <x v="832"/>
    <n v="0"/>
    <x v="0"/>
    <x v="1"/>
    <x v="2"/>
  </r>
  <r>
    <x v="0"/>
    <s v="1390013678001"/>
    <x v="13"/>
    <x v="0"/>
    <x v="1"/>
    <x v="174"/>
    <x v="832"/>
    <n v="0"/>
    <x v="0"/>
    <x v="1"/>
    <x v="2"/>
  </r>
  <r>
    <x v="0"/>
    <s v="1690012606001"/>
    <x v="14"/>
    <x v="0"/>
    <x v="1"/>
    <x v="174"/>
    <x v="832"/>
    <n v="0"/>
    <x v="0"/>
    <x v="1"/>
    <x v="2"/>
  </r>
  <r>
    <x v="0"/>
    <s v="1790093204001"/>
    <x v="15"/>
    <x v="0"/>
    <x v="1"/>
    <x v="174"/>
    <x v="832"/>
    <n v="0"/>
    <x v="0"/>
    <x v="1"/>
    <x v="2"/>
  </r>
  <r>
    <x v="0"/>
    <s v="1790325083001"/>
    <x v="16"/>
    <x v="0"/>
    <x v="1"/>
    <x v="174"/>
    <x v="832"/>
    <n v="0"/>
    <x v="0"/>
    <x v="1"/>
    <x v="2"/>
  </r>
  <r>
    <x v="0"/>
    <s v="1790451801001"/>
    <x v="17"/>
    <x v="0"/>
    <x v="1"/>
    <x v="174"/>
    <x v="832"/>
    <n v="0"/>
    <x v="0"/>
    <x v="1"/>
    <x v="2"/>
  </r>
  <r>
    <x v="0"/>
    <s v="1790501469001"/>
    <x v="18"/>
    <x v="0"/>
    <x v="1"/>
    <x v="174"/>
    <x v="832"/>
    <n v="0"/>
    <x v="0"/>
    <x v="1"/>
    <x v="2"/>
  </r>
  <r>
    <x v="0"/>
    <s v="1790567699001"/>
    <x v="19"/>
    <x v="0"/>
    <x v="1"/>
    <x v="174"/>
    <x v="832"/>
    <n v="0"/>
    <x v="0"/>
    <x v="1"/>
    <x v="2"/>
  </r>
  <r>
    <x v="0"/>
    <s v="1790866084001"/>
    <x v="20"/>
    <x v="0"/>
    <x v="1"/>
    <x v="174"/>
    <x v="832"/>
    <n v="0"/>
    <x v="0"/>
    <x v="1"/>
    <x v="2"/>
  </r>
  <r>
    <x v="0"/>
    <s v="1790900193001"/>
    <x v="21"/>
    <x v="0"/>
    <x v="1"/>
    <x v="174"/>
    <x v="832"/>
    <n v="0"/>
    <x v="0"/>
    <x v="1"/>
    <x v="2"/>
  </r>
  <r>
    <x v="0"/>
    <s v="1790979016001"/>
    <x v="22"/>
    <x v="0"/>
    <x v="1"/>
    <x v="174"/>
    <x v="832"/>
    <n v="0"/>
    <x v="0"/>
    <x v="1"/>
    <x v="2"/>
  </r>
  <r>
    <x v="0"/>
    <s v="1791708040001"/>
    <x v="23"/>
    <x v="0"/>
    <x v="1"/>
    <x v="174"/>
    <x v="832"/>
    <n v="0"/>
    <x v="0"/>
    <x v="1"/>
    <x v="2"/>
  </r>
  <r>
    <x v="0"/>
    <s v="1890001323001"/>
    <x v="24"/>
    <x v="0"/>
    <x v="1"/>
    <x v="174"/>
    <x v="832"/>
    <n v="0"/>
    <x v="0"/>
    <x v="1"/>
    <x v="2"/>
  </r>
  <r>
    <x v="0"/>
    <s v="1890003628001"/>
    <x v="25"/>
    <x v="0"/>
    <x v="1"/>
    <x v="174"/>
    <x v="832"/>
    <n v="0"/>
    <x v="0"/>
    <x v="1"/>
    <x v="2"/>
  </r>
  <r>
    <x v="0"/>
    <s v="1890037646001"/>
    <x v="26"/>
    <x v="0"/>
    <x v="1"/>
    <x v="174"/>
    <x v="832"/>
    <n v="0"/>
    <x v="0"/>
    <x v="1"/>
    <x v="2"/>
  </r>
  <r>
    <x v="0"/>
    <s v="1890080967001"/>
    <x v="27"/>
    <x v="0"/>
    <x v="1"/>
    <x v="174"/>
    <x v="832"/>
    <n v="0"/>
    <x v="0"/>
    <x v="1"/>
    <x v="2"/>
  </r>
  <r>
    <x v="0"/>
    <s v="1890141877001"/>
    <x v="28"/>
    <x v="0"/>
    <x v="1"/>
    <x v="174"/>
    <x v="832"/>
    <n v="0"/>
    <x v="0"/>
    <x v="1"/>
    <x v="2"/>
  </r>
  <r>
    <x v="0"/>
    <s v="1891709591001"/>
    <x v="29"/>
    <x v="0"/>
    <x v="1"/>
    <x v="174"/>
    <x v="832"/>
    <n v="0"/>
    <x v="0"/>
    <x v="1"/>
    <x v="2"/>
  </r>
  <r>
    <x v="0"/>
    <s v="1891710328001"/>
    <x v="30"/>
    <x v="0"/>
    <x v="1"/>
    <x v="174"/>
    <x v="832"/>
    <n v="0"/>
    <x v="0"/>
    <x v="1"/>
    <x v="2"/>
  </r>
  <r>
    <x v="0"/>
    <s v="11"/>
    <x v="31"/>
    <x v="0"/>
    <x v="0"/>
    <x v="174"/>
    <x v="832"/>
    <n v="0"/>
    <x v="0"/>
    <x v="1"/>
    <x v="2"/>
  </r>
  <r>
    <x v="0"/>
    <s v="11"/>
    <x v="31"/>
    <x v="0"/>
    <x v="1"/>
    <x v="174"/>
    <x v="832"/>
    <n v="0"/>
    <x v="0"/>
    <x v="1"/>
    <x v="2"/>
  </r>
  <r>
    <x v="0"/>
    <s v="12"/>
    <x v="32"/>
    <x v="0"/>
    <x v="0"/>
    <x v="174"/>
    <x v="832"/>
    <n v="0"/>
    <x v="0"/>
    <x v="1"/>
    <x v="2"/>
  </r>
  <r>
    <x v="0"/>
    <s v="12"/>
    <x v="32"/>
    <x v="0"/>
    <x v="1"/>
    <x v="174"/>
    <x v="832"/>
    <n v="0"/>
    <x v="0"/>
    <x v="1"/>
    <x v="2"/>
  </r>
  <r>
    <x v="0"/>
    <s v="0190115798001"/>
    <x v="0"/>
    <x v="0"/>
    <x v="0"/>
    <x v="347"/>
    <x v="833"/>
    <n v="48040897.439999998"/>
    <x v="0"/>
    <x v="1"/>
    <x v="1"/>
  </r>
  <r>
    <x v="0"/>
    <s v="0190155722001"/>
    <x v="1"/>
    <x v="0"/>
    <x v="0"/>
    <x v="347"/>
    <x v="833"/>
    <n v="26355606.760000002"/>
    <x v="0"/>
    <x v="1"/>
    <x v="1"/>
  </r>
  <r>
    <x v="0"/>
    <s v="0290003288001"/>
    <x v="2"/>
    <x v="0"/>
    <x v="0"/>
    <x v="347"/>
    <x v="833"/>
    <n v="3587032.72"/>
    <x v="0"/>
    <x v="1"/>
    <x v="1"/>
  </r>
  <r>
    <x v="0"/>
    <s v="0390027923001"/>
    <x v="3"/>
    <x v="0"/>
    <x v="0"/>
    <x v="347"/>
    <x v="833"/>
    <n v="5481004.2599999998"/>
    <x v="0"/>
    <x v="1"/>
    <x v="1"/>
  </r>
  <r>
    <x v="0"/>
    <s v="0490001883001"/>
    <x v="4"/>
    <x v="0"/>
    <x v="0"/>
    <x v="347"/>
    <x v="833"/>
    <n v="7024533.3600000003"/>
    <x v="0"/>
    <x v="1"/>
    <x v="1"/>
  </r>
  <r>
    <x v="0"/>
    <s v="0490002669001"/>
    <x v="5"/>
    <x v="0"/>
    <x v="0"/>
    <x v="347"/>
    <x v="833"/>
    <n v="8726001.7400000002"/>
    <x v="0"/>
    <x v="1"/>
    <x v="1"/>
  </r>
  <r>
    <x v="0"/>
    <s v="0590052000001"/>
    <x v="6"/>
    <x v="0"/>
    <x v="0"/>
    <x v="347"/>
    <x v="833"/>
    <n v="8875907.3800000008"/>
    <x v="0"/>
    <x v="1"/>
    <x v="1"/>
  </r>
  <r>
    <x v="0"/>
    <s v="0690045389001"/>
    <x v="7"/>
    <x v="0"/>
    <x v="0"/>
    <x v="347"/>
    <x v="833"/>
    <n v="8840838.9100000001"/>
    <x v="0"/>
    <x v="1"/>
    <x v="1"/>
  </r>
  <r>
    <x v="0"/>
    <s v="0691706710001"/>
    <x v="8"/>
    <x v="0"/>
    <x v="0"/>
    <x v="347"/>
    <x v="833"/>
    <n v="4184743.03"/>
    <x v="0"/>
    <x v="1"/>
    <x v="1"/>
  </r>
  <r>
    <x v="0"/>
    <s v="0790024656001"/>
    <x v="9"/>
    <x v="0"/>
    <x v="0"/>
    <x v="347"/>
    <x v="833"/>
    <n v="2476111.7999999998"/>
    <x v="0"/>
    <x v="1"/>
    <x v="1"/>
  </r>
  <r>
    <x v="0"/>
    <s v="1090033456001"/>
    <x v="10"/>
    <x v="0"/>
    <x v="0"/>
    <x v="347"/>
    <x v="833"/>
    <n v="5947661.2599999998"/>
    <x v="0"/>
    <x v="1"/>
    <x v="1"/>
  </r>
  <r>
    <x v="0"/>
    <s v="1091720902001"/>
    <x v="11"/>
    <x v="0"/>
    <x v="0"/>
    <x v="347"/>
    <x v="833"/>
    <n v="2818570.03"/>
    <x v="0"/>
    <x v="1"/>
    <x v="1"/>
  </r>
  <r>
    <x v="0"/>
    <s v="1190068389001"/>
    <x v="12"/>
    <x v="0"/>
    <x v="0"/>
    <x v="347"/>
    <x v="833"/>
    <n v="6639075.2300000004"/>
    <x v="0"/>
    <x v="1"/>
    <x v="1"/>
  </r>
  <r>
    <x v="0"/>
    <s v="1390013678001"/>
    <x v="13"/>
    <x v="0"/>
    <x v="0"/>
    <x v="347"/>
    <x v="833"/>
    <n v="2306472.25"/>
    <x v="0"/>
    <x v="1"/>
    <x v="1"/>
  </r>
  <r>
    <x v="0"/>
    <s v="1690012606001"/>
    <x v="14"/>
    <x v="0"/>
    <x v="0"/>
    <x v="347"/>
    <x v="833"/>
    <n v="5300211.53"/>
    <x v="0"/>
    <x v="1"/>
    <x v="1"/>
  </r>
  <r>
    <x v="0"/>
    <s v="1790093204001"/>
    <x v="15"/>
    <x v="0"/>
    <x v="0"/>
    <x v="347"/>
    <x v="833"/>
    <n v="4488628.84"/>
    <x v="0"/>
    <x v="1"/>
    <x v="1"/>
  </r>
  <r>
    <x v="0"/>
    <s v="1790325083001"/>
    <x v="16"/>
    <x v="0"/>
    <x v="0"/>
    <x v="347"/>
    <x v="833"/>
    <n v="7444096.3899999997"/>
    <x v="0"/>
    <x v="1"/>
    <x v="1"/>
  </r>
  <r>
    <x v="0"/>
    <s v="1790451801001"/>
    <x v="17"/>
    <x v="0"/>
    <x v="0"/>
    <x v="347"/>
    <x v="833"/>
    <n v="11924472.99"/>
    <x v="0"/>
    <x v="1"/>
    <x v="1"/>
  </r>
  <r>
    <x v="0"/>
    <s v="1790501469001"/>
    <x v="18"/>
    <x v="0"/>
    <x v="0"/>
    <x v="347"/>
    <x v="833"/>
    <n v="8817461.2799999993"/>
    <x v="0"/>
    <x v="1"/>
    <x v="1"/>
  </r>
  <r>
    <x v="0"/>
    <s v="1790567699001"/>
    <x v="19"/>
    <x v="0"/>
    <x v="0"/>
    <x v="347"/>
    <x v="833"/>
    <n v="15137943.17"/>
    <x v="0"/>
    <x v="1"/>
    <x v="1"/>
  </r>
  <r>
    <x v="0"/>
    <s v="1790866084001"/>
    <x v="20"/>
    <x v="0"/>
    <x v="0"/>
    <x v="347"/>
    <x v="833"/>
    <n v="17022419.129999999"/>
    <x v="0"/>
    <x v="1"/>
    <x v="1"/>
  </r>
  <r>
    <x v="0"/>
    <s v="1790900193001"/>
    <x v="21"/>
    <x v="0"/>
    <x v="0"/>
    <x v="347"/>
    <x v="833"/>
    <n v="2202550.29"/>
    <x v="0"/>
    <x v="1"/>
    <x v="1"/>
  </r>
  <r>
    <x v="0"/>
    <s v="1790979016001"/>
    <x v="22"/>
    <x v="0"/>
    <x v="0"/>
    <x v="347"/>
    <x v="833"/>
    <n v="4206502.45"/>
    <x v="0"/>
    <x v="1"/>
    <x v="1"/>
  </r>
  <r>
    <x v="0"/>
    <s v="1791708040001"/>
    <x v="23"/>
    <x v="0"/>
    <x v="0"/>
    <x v="347"/>
    <x v="833"/>
    <n v="2073877.72"/>
    <x v="0"/>
    <x v="1"/>
    <x v="1"/>
  </r>
  <r>
    <x v="0"/>
    <s v="1890001323001"/>
    <x v="24"/>
    <x v="0"/>
    <x v="0"/>
    <x v="347"/>
    <x v="833"/>
    <n v="13478461.48"/>
    <x v="0"/>
    <x v="1"/>
    <x v="1"/>
  </r>
  <r>
    <x v="0"/>
    <s v="1890003628001"/>
    <x v="25"/>
    <x v="0"/>
    <x v="0"/>
    <x v="347"/>
    <x v="833"/>
    <n v="11851288.9"/>
    <x v="0"/>
    <x v="1"/>
    <x v="1"/>
  </r>
  <r>
    <x v="0"/>
    <s v="1890037646001"/>
    <x v="26"/>
    <x v="0"/>
    <x v="0"/>
    <x v="347"/>
    <x v="833"/>
    <n v="5446667.6299999999"/>
    <x v="0"/>
    <x v="1"/>
    <x v="1"/>
  </r>
  <r>
    <x v="0"/>
    <s v="1890080967001"/>
    <x v="27"/>
    <x v="0"/>
    <x v="0"/>
    <x v="347"/>
    <x v="833"/>
    <n v="3929447.01"/>
    <x v="0"/>
    <x v="1"/>
    <x v="1"/>
  </r>
  <r>
    <x v="0"/>
    <s v="1890141877001"/>
    <x v="28"/>
    <x v="0"/>
    <x v="0"/>
    <x v="347"/>
    <x v="833"/>
    <n v="7447582.3200000003"/>
    <x v="0"/>
    <x v="1"/>
    <x v="1"/>
  </r>
  <r>
    <x v="0"/>
    <s v="1891709591001"/>
    <x v="29"/>
    <x v="0"/>
    <x v="0"/>
    <x v="347"/>
    <x v="833"/>
    <n v="3212345.14"/>
    <x v="0"/>
    <x v="1"/>
    <x v="1"/>
  </r>
  <r>
    <x v="0"/>
    <s v="1891710328001"/>
    <x v="30"/>
    <x v="0"/>
    <x v="0"/>
    <x v="347"/>
    <x v="833"/>
    <n v="3555943.04"/>
    <x v="0"/>
    <x v="1"/>
    <x v="1"/>
  </r>
  <r>
    <x v="0"/>
    <s v="0190115798001"/>
    <x v="0"/>
    <x v="0"/>
    <x v="1"/>
    <x v="347"/>
    <x v="833"/>
    <n v="51216367.189999998"/>
    <x v="0"/>
    <x v="1"/>
    <x v="1"/>
  </r>
  <r>
    <x v="0"/>
    <s v="0190155722001"/>
    <x v="1"/>
    <x v="0"/>
    <x v="1"/>
    <x v="347"/>
    <x v="833"/>
    <n v="27035617.129999999"/>
    <x v="0"/>
    <x v="1"/>
    <x v="1"/>
  </r>
  <r>
    <x v="0"/>
    <s v="0290003288001"/>
    <x v="2"/>
    <x v="0"/>
    <x v="1"/>
    <x v="347"/>
    <x v="833"/>
    <n v="3791349.91"/>
    <x v="0"/>
    <x v="1"/>
    <x v="1"/>
  </r>
  <r>
    <x v="0"/>
    <s v="0390027923001"/>
    <x v="3"/>
    <x v="0"/>
    <x v="1"/>
    <x v="347"/>
    <x v="833"/>
    <n v="5843974.0300000003"/>
    <x v="0"/>
    <x v="1"/>
    <x v="1"/>
  </r>
  <r>
    <x v="0"/>
    <s v="0490001883001"/>
    <x v="4"/>
    <x v="0"/>
    <x v="1"/>
    <x v="347"/>
    <x v="833"/>
    <n v="4761891.4800000004"/>
    <x v="0"/>
    <x v="1"/>
    <x v="1"/>
  </r>
  <r>
    <x v="0"/>
    <s v="0490002669001"/>
    <x v="5"/>
    <x v="0"/>
    <x v="1"/>
    <x v="347"/>
    <x v="833"/>
    <n v="9022845.5399999991"/>
    <x v="0"/>
    <x v="1"/>
    <x v="1"/>
  </r>
  <r>
    <x v="0"/>
    <s v="0590052000001"/>
    <x v="6"/>
    <x v="0"/>
    <x v="1"/>
    <x v="347"/>
    <x v="833"/>
    <n v="10148110.609999999"/>
    <x v="0"/>
    <x v="1"/>
    <x v="1"/>
  </r>
  <r>
    <x v="0"/>
    <s v="0690045389001"/>
    <x v="7"/>
    <x v="0"/>
    <x v="1"/>
    <x v="347"/>
    <x v="833"/>
    <n v="9185805.1600000001"/>
    <x v="0"/>
    <x v="1"/>
    <x v="1"/>
  </r>
  <r>
    <x v="0"/>
    <s v="0691706710001"/>
    <x v="8"/>
    <x v="0"/>
    <x v="1"/>
    <x v="347"/>
    <x v="833"/>
    <n v="4236350.9400000004"/>
    <x v="0"/>
    <x v="1"/>
    <x v="1"/>
  </r>
  <r>
    <x v="0"/>
    <s v="0790024656001"/>
    <x v="9"/>
    <x v="0"/>
    <x v="1"/>
    <x v="347"/>
    <x v="833"/>
    <n v="2312828.56"/>
    <x v="0"/>
    <x v="1"/>
    <x v="1"/>
  </r>
  <r>
    <x v="0"/>
    <s v="1090033456001"/>
    <x v="10"/>
    <x v="0"/>
    <x v="1"/>
    <x v="347"/>
    <x v="833"/>
    <n v="6092354.0700000003"/>
    <x v="0"/>
    <x v="1"/>
    <x v="1"/>
  </r>
  <r>
    <x v="0"/>
    <s v="1091720902001"/>
    <x v="11"/>
    <x v="0"/>
    <x v="1"/>
    <x v="347"/>
    <x v="833"/>
    <n v="2694125.89"/>
    <x v="0"/>
    <x v="1"/>
    <x v="1"/>
  </r>
  <r>
    <x v="0"/>
    <s v="1190068389001"/>
    <x v="12"/>
    <x v="0"/>
    <x v="1"/>
    <x v="347"/>
    <x v="833"/>
    <n v="7187996.8499999996"/>
    <x v="0"/>
    <x v="1"/>
    <x v="1"/>
  </r>
  <r>
    <x v="0"/>
    <s v="1390013678001"/>
    <x v="13"/>
    <x v="0"/>
    <x v="1"/>
    <x v="347"/>
    <x v="833"/>
    <n v="2558988.64"/>
    <x v="0"/>
    <x v="1"/>
    <x v="1"/>
  </r>
  <r>
    <x v="0"/>
    <s v="1690012606001"/>
    <x v="14"/>
    <x v="0"/>
    <x v="1"/>
    <x v="347"/>
    <x v="833"/>
    <n v="5515463.7699999996"/>
    <x v="0"/>
    <x v="1"/>
    <x v="1"/>
  </r>
  <r>
    <x v="0"/>
    <s v="1790093204001"/>
    <x v="15"/>
    <x v="0"/>
    <x v="1"/>
    <x v="347"/>
    <x v="833"/>
    <n v="4735179.82"/>
    <x v="0"/>
    <x v="1"/>
    <x v="1"/>
  </r>
  <r>
    <x v="0"/>
    <s v="1790325083001"/>
    <x v="16"/>
    <x v="0"/>
    <x v="1"/>
    <x v="347"/>
    <x v="833"/>
    <n v="7976015.3600000003"/>
    <x v="0"/>
    <x v="1"/>
    <x v="1"/>
  </r>
  <r>
    <x v="0"/>
    <s v="1790451801001"/>
    <x v="17"/>
    <x v="0"/>
    <x v="1"/>
    <x v="347"/>
    <x v="833"/>
    <n v="12063613.02"/>
    <x v="0"/>
    <x v="1"/>
    <x v="1"/>
  </r>
  <r>
    <x v="0"/>
    <s v="1790501469001"/>
    <x v="18"/>
    <x v="0"/>
    <x v="1"/>
    <x v="347"/>
    <x v="833"/>
    <n v="9478018.9700000007"/>
    <x v="0"/>
    <x v="1"/>
    <x v="1"/>
  </r>
  <r>
    <x v="0"/>
    <s v="1790567699001"/>
    <x v="19"/>
    <x v="0"/>
    <x v="1"/>
    <x v="347"/>
    <x v="833"/>
    <n v="15926638.74"/>
    <x v="0"/>
    <x v="1"/>
    <x v="1"/>
  </r>
  <r>
    <x v="0"/>
    <s v="1790866084001"/>
    <x v="20"/>
    <x v="0"/>
    <x v="1"/>
    <x v="347"/>
    <x v="833"/>
    <n v="16887927.609999999"/>
    <x v="0"/>
    <x v="1"/>
    <x v="1"/>
  </r>
  <r>
    <x v="0"/>
    <s v="1790900193001"/>
    <x v="21"/>
    <x v="0"/>
    <x v="1"/>
    <x v="347"/>
    <x v="833"/>
    <n v="2244451.36"/>
    <x v="0"/>
    <x v="1"/>
    <x v="1"/>
  </r>
  <r>
    <x v="0"/>
    <s v="1790979016001"/>
    <x v="22"/>
    <x v="0"/>
    <x v="1"/>
    <x v="347"/>
    <x v="833"/>
    <n v="5158055.5"/>
    <x v="0"/>
    <x v="1"/>
    <x v="1"/>
  </r>
  <r>
    <x v="0"/>
    <s v="1791708040001"/>
    <x v="23"/>
    <x v="0"/>
    <x v="1"/>
    <x v="347"/>
    <x v="833"/>
    <n v="2178390.46"/>
    <x v="0"/>
    <x v="1"/>
    <x v="1"/>
  </r>
  <r>
    <x v="0"/>
    <s v="1890001323001"/>
    <x v="24"/>
    <x v="0"/>
    <x v="1"/>
    <x v="347"/>
    <x v="833"/>
    <n v="12671395.539999999"/>
    <x v="0"/>
    <x v="1"/>
    <x v="1"/>
  </r>
  <r>
    <x v="0"/>
    <s v="1890003628001"/>
    <x v="25"/>
    <x v="0"/>
    <x v="1"/>
    <x v="347"/>
    <x v="833"/>
    <n v="12713536.720000001"/>
    <x v="0"/>
    <x v="1"/>
    <x v="1"/>
  </r>
  <r>
    <x v="0"/>
    <s v="1890037646001"/>
    <x v="26"/>
    <x v="0"/>
    <x v="1"/>
    <x v="347"/>
    <x v="833"/>
    <n v="5614412.5700000003"/>
    <x v="0"/>
    <x v="1"/>
    <x v="1"/>
  </r>
  <r>
    <x v="0"/>
    <s v="1890080967001"/>
    <x v="27"/>
    <x v="0"/>
    <x v="1"/>
    <x v="347"/>
    <x v="833"/>
    <n v="4228868.9800000004"/>
    <x v="0"/>
    <x v="1"/>
    <x v="1"/>
  </r>
  <r>
    <x v="0"/>
    <s v="1890141877001"/>
    <x v="28"/>
    <x v="0"/>
    <x v="1"/>
    <x v="347"/>
    <x v="833"/>
    <n v="6702486.8099999996"/>
    <x v="0"/>
    <x v="1"/>
    <x v="1"/>
  </r>
  <r>
    <x v="0"/>
    <s v="1891709591001"/>
    <x v="29"/>
    <x v="0"/>
    <x v="1"/>
    <x v="347"/>
    <x v="833"/>
    <n v="3447117.74"/>
    <x v="0"/>
    <x v="1"/>
    <x v="1"/>
  </r>
  <r>
    <x v="0"/>
    <s v="1891710328001"/>
    <x v="30"/>
    <x v="0"/>
    <x v="1"/>
    <x v="347"/>
    <x v="833"/>
    <n v="3737834.54"/>
    <x v="0"/>
    <x v="1"/>
    <x v="1"/>
  </r>
  <r>
    <x v="0"/>
    <s v="11"/>
    <x v="31"/>
    <x v="0"/>
    <x v="0"/>
    <x v="347"/>
    <x v="833"/>
    <n v="266770477.75999993"/>
    <x v="0"/>
    <x v="1"/>
    <x v="1"/>
  </r>
  <r>
    <x v="0"/>
    <s v="11"/>
    <x v="31"/>
    <x v="0"/>
    <x v="1"/>
    <x v="347"/>
    <x v="833"/>
    <n v="275189623.05000001"/>
    <x v="0"/>
    <x v="1"/>
    <x v="1"/>
  </r>
  <r>
    <x v="0"/>
    <s v="12"/>
    <x v="32"/>
    <x v="0"/>
    <x v="0"/>
    <x v="347"/>
    <x v="833"/>
    <n v="268844355.4799999"/>
    <x v="0"/>
    <x v="1"/>
    <x v="1"/>
  </r>
  <r>
    <x v="0"/>
    <s v="12"/>
    <x v="32"/>
    <x v="0"/>
    <x v="1"/>
    <x v="347"/>
    <x v="833"/>
    <n v="277368013.51000005"/>
    <x v="0"/>
    <x v="1"/>
    <x v="1"/>
  </r>
  <r>
    <x v="0"/>
    <s v="0190115798001"/>
    <x v="0"/>
    <x v="0"/>
    <x v="0"/>
    <x v="348"/>
    <x v="834"/>
    <n v="19694704.66"/>
    <x v="0"/>
    <x v="1"/>
    <x v="2"/>
  </r>
  <r>
    <x v="0"/>
    <s v="0190155722001"/>
    <x v="1"/>
    <x v="0"/>
    <x v="0"/>
    <x v="348"/>
    <x v="834"/>
    <n v="7183806.9900000002"/>
    <x v="0"/>
    <x v="1"/>
    <x v="2"/>
  </r>
  <r>
    <x v="0"/>
    <s v="0290003288001"/>
    <x v="2"/>
    <x v="0"/>
    <x v="0"/>
    <x v="348"/>
    <x v="834"/>
    <n v="1824722.54"/>
    <x v="0"/>
    <x v="1"/>
    <x v="2"/>
  </r>
  <r>
    <x v="0"/>
    <s v="0390027923001"/>
    <x v="3"/>
    <x v="0"/>
    <x v="0"/>
    <x v="348"/>
    <x v="834"/>
    <n v="2278081.1800000002"/>
    <x v="0"/>
    <x v="1"/>
    <x v="2"/>
  </r>
  <r>
    <x v="0"/>
    <s v="0490001883001"/>
    <x v="4"/>
    <x v="0"/>
    <x v="0"/>
    <x v="348"/>
    <x v="834"/>
    <n v="1686181.36"/>
    <x v="0"/>
    <x v="1"/>
    <x v="2"/>
  </r>
  <r>
    <x v="0"/>
    <s v="0490002669001"/>
    <x v="5"/>
    <x v="0"/>
    <x v="0"/>
    <x v="348"/>
    <x v="834"/>
    <n v="1796787.03"/>
    <x v="0"/>
    <x v="1"/>
    <x v="2"/>
  </r>
  <r>
    <x v="0"/>
    <s v="0590052000001"/>
    <x v="6"/>
    <x v="0"/>
    <x v="0"/>
    <x v="348"/>
    <x v="834"/>
    <n v="2358349.33"/>
    <x v="0"/>
    <x v="1"/>
    <x v="2"/>
  </r>
  <r>
    <x v="0"/>
    <s v="0690045389001"/>
    <x v="7"/>
    <x v="0"/>
    <x v="0"/>
    <x v="348"/>
    <x v="834"/>
    <n v="2277951.11"/>
    <x v="0"/>
    <x v="1"/>
    <x v="2"/>
  </r>
  <r>
    <x v="0"/>
    <s v="0691706710001"/>
    <x v="8"/>
    <x v="0"/>
    <x v="0"/>
    <x v="348"/>
    <x v="834"/>
    <n v="1894726.09"/>
    <x v="0"/>
    <x v="1"/>
    <x v="2"/>
  </r>
  <r>
    <x v="0"/>
    <s v="0790024656001"/>
    <x v="9"/>
    <x v="0"/>
    <x v="0"/>
    <x v="348"/>
    <x v="834"/>
    <n v="1127335.3700000001"/>
    <x v="0"/>
    <x v="1"/>
    <x v="2"/>
  </r>
  <r>
    <x v="0"/>
    <s v="1090033456001"/>
    <x v="10"/>
    <x v="0"/>
    <x v="0"/>
    <x v="348"/>
    <x v="834"/>
    <n v="1726594.28"/>
    <x v="0"/>
    <x v="1"/>
    <x v="2"/>
  </r>
  <r>
    <x v="0"/>
    <s v="1091720902001"/>
    <x v="11"/>
    <x v="0"/>
    <x v="0"/>
    <x v="348"/>
    <x v="834"/>
    <n v="2317827.2599999998"/>
    <x v="0"/>
    <x v="1"/>
    <x v="2"/>
  </r>
  <r>
    <x v="0"/>
    <s v="1190068389001"/>
    <x v="12"/>
    <x v="0"/>
    <x v="0"/>
    <x v="348"/>
    <x v="834"/>
    <n v="3236370.49"/>
    <x v="0"/>
    <x v="1"/>
    <x v="2"/>
  </r>
  <r>
    <x v="0"/>
    <s v="1390013678001"/>
    <x v="13"/>
    <x v="0"/>
    <x v="0"/>
    <x v="348"/>
    <x v="834"/>
    <n v="754606.4"/>
    <x v="0"/>
    <x v="1"/>
    <x v="2"/>
  </r>
  <r>
    <x v="0"/>
    <s v="1690012606001"/>
    <x v="14"/>
    <x v="0"/>
    <x v="0"/>
    <x v="348"/>
    <x v="834"/>
    <n v="1813856.43"/>
    <x v="0"/>
    <x v="1"/>
    <x v="2"/>
  </r>
  <r>
    <x v="0"/>
    <s v="1790093204001"/>
    <x v="15"/>
    <x v="0"/>
    <x v="0"/>
    <x v="348"/>
    <x v="834"/>
    <n v="1131085.3700000001"/>
    <x v="0"/>
    <x v="1"/>
    <x v="2"/>
  </r>
  <r>
    <x v="0"/>
    <s v="1790325083001"/>
    <x v="16"/>
    <x v="0"/>
    <x v="0"/>
    <x v="348"/>
    <x v="834"/>
    <n v="2776330.75"/>
    <x v="0"/>
    <x v="1"/>
    <x v="2"/>
  </r>
  <r>
    <x v="0"/>
    <s v="1790451801001"/>
    <x v="17"/>
    <x v="0"/>
    <x v="0"/>
    <x v="348"/>
    <x v="834"/>
    <n v="7549681.0599999996"/>
    <x v="0"/>
    <x v="1"/>
    <x v="2"/>
  </r>
  <r>
    <x v="0"/>
    <s v="1790501469001"/>
    <x v="18"/>
    <x v="0"/>
    <x v="0"/>
    <x v="348"/>
    <x v="834"/>
    <n v="2974119.69"/>
    <x v="0"/>
    <x v="1"/>
    <x v="2"/>
  </r>
  <r>
    <x v="0"/>
    <s v="1790567699001"/>
    <x v="19"/>
    <x v="0"/>
    <x v="0"/>
    <x v="348"/>
    <x v="834"/>
    <n v="4590035.04"/>
    <x v="0"/>
    <x v="1"/>
    <x v="2"/>
  </r>
  <r>
    <x v="0"/>
    <s v="1790866084001"/>
    <x v="20"/>
    <x v="0"/>
    <x v="0"/>
    <x v="348"/>
    <x v="834"/>
    <n v="8200306.6200000001"/>
    <x v="0"/>
    <x v="1"/>
    <x v="2"/>
  </r>
  <r>
    <x v="0"/>
    <s v="1790900193001"/>
    <x v="21"/>
    <x v="0"/>
    <x v="0"/>
    <x v="348"/>
    <x v="834"/>
    <n v="677894.76"/>
    <x v="0"/>
    <x v="1"/>
    <x v="2"/>
  </r>
  <r>
    <x v="0"/>
    <s v="1790979016001"/>
    <x v="22"/>
    <x v="0"/>
    <x v="0"/>
    <x v="348"/>
    <x v="834"/>
    <n v="399488.17"/>
    <x v="0"/>
    <x v="1"/>
    <x v="2"/>
  </r>
  <r>
    <x v="0"/>
    <s v="1791708040001"/>
    <x v="23"/>
    <x v="0"/>
    <x v="0"/>
    <x v="348"/>
    <x v="834"/>
    <n v="578805.67000000004"/>
    <x v="0"/>
    <x v="1"/>
    <x v="2"/>
  </r>
  <r>
    <x v="0"/>
    <s v="1890001323001"/>
    <x v="24"/>
    <x v="0"/>
    <x v="0"/>
    <x v="348"/>
    <x v="834"/>
    <n v="3853191.49"/>
    <x v="0"/>
    <x v="1"/>
    <x v="2"/>
  </r>
  <r>
    <x v="0"/>
    <s v="1890003628001"/>
    <x v="25"/>
    <x v="0"/>
    <x v="0"/>
    <x v="348"/>
    <x v="834"/>
    <n v="3126224.26"/>
    <x v="0"/>
    <x v="1"/>
    <x v="2"/>
  </r>
  <r>
    <x v="0"/>
    <s v="1890037646001"/>
    <x v="26"/>
    <x v="0"/>
    <x v="0"/>
    <x v="348"/>
    <x v="834"/>
    <n v="1526935.72"/>
    <x v="0"/>
    <x v="1"/>
    <x v="2"/>
  </r>
  <r>
    <x v="0"/>
    <s v="1890080967001"/>
    <x v="27"/>
    <x v="0"/>
    <x v="0"/>
    <x v="348"/>
    <x v="834"/>
    <n v="1706166.2"/>
    <x v="0"/>
    <x v="1"/>
    <x v="2"/>
  </r>
  <r>
    <x v="0"/>
    <s v="1890141877001"/>
    <x v="28"/>
    <x v="0"/>
    <x v="0"/>
    <x v="348"/>
    <x v="834"/>
    <n v="2246115.4500000002"/>
    <x v="0"/>
    <x v="1"/>
    <x v="2"/>
  </r>
  <r>
    <x v="0"/>
    <s v="1891709591001"/>
    <x v="29"/>
    <x v="0"/>
    <x v="0"/>
    <x v="348"/>
    <x v="834"/>
    <n v="1501135.87"/>
    <x v="0"/>
    <x v="1"/>
    <x v="2"/>
  </r>
  <r>
    <x v="0"/>
    <s v="1891710328001"/>
    <x v="30"/>
    <x v="0"/>
    <x v="0"/>
    <x v="348"/>
    <x v="834"/>
    <n v="2135592.41"/>
    <x v="0"/>
    <x v="1"/>
    <x v="2"/>
  </r>
  <r>
    <x v="0"/>
    <s v="0190115798001"/>
    <x v="0"/>
    <x v="0"/>
    <x v="1"/>
    <x v="348"/>
    <x v="834"/>
    <n v="19771797.219999999"/>
    <x v="0"/>
    <x v="1"/>
    <x v="2"/>
  </r>
  <r>
    <x v="0"/>
    <s v="0190155722001"/>
    <x v="1"/>
    <x v="0"/>
    <x v="1"/>
    <x v="348"/>
    <x v="834"/>
    <n v="7001685.75"/>
    <x v="0"/>
    <x v="1"/>
    <x v="2"/>
  </r>
  <r>
    <x v="0"/>
    <s v="0290003288001"/>
    <x v="2"/>
    <x v="0"/>
    <x v="1"/>
    <x v="348"/>
    <x v="834"/>
    <n v="1895625.75"/>
    <x v="0"/>
    <x v="1"/>
    <x v="2"/>
  </r>
  <r>
    <x v="0"/>
    <s v="0390027923001"/>
    <x v="3"/>
    <x v="0"/>
    <x v="1"/>
    <x v="348"/>
    <x v="834"/>
    <n v="2317591.5099999998"/>
    <x v="0"/>
    <x v="1"/>
    <x v="2"/>
  </r>
  <r>
    <x v="0"/>
    <s v="0490001883001"/>
    <x v="4"/>
    <x v="0"/>
    <x v="1"/>
    <x v="348"/>
    <x v="834"/>
    <n v="1693556.71"/>
    <x v="0"/>
    <x v="1"/>
    <x v="2"/>
  </r>
  <r>
    <x v="0"/>
    <s v="0490002669001"/>
    <x v="5"/>
    <x v="0"/>
    <x v="1"/>
    <x v="348"/>
    <x v="834"/>
    <n v="1852997.05"/>
    <x v="0"/>
    <x v="1"/>
    <x v="2"/>
  </r>
  <r>
    <x v="0"/>
    <s v="0590052000001"/>
    <x v="6"/>
    <x v="0"/>
    <x v="1"/>
    <x v="348"/>
    <x v="834"/>
    <n v="2573501.61"/>
    <x v="0"/>
    <x v="1"/>
    <x v="2"/>
  </r>
  <r>
    <x v="0"/>
    <s v="0690045389001"/>
    <x v="7"/>
    <x v="0"/>
    <x v="1"/>
    <x v="348"/>
    <x v="834"/>
    <n v="2351118.84"/>
    <x v="0"/>
    <x v="1"/>
    <x v="2"/>
  </r>
  <r>
    <x v="0"/>
    <s v="0691706710001"/>
    <x v="8"/>
    <x v="0"/>
    <x v="1"/>
    <x v="348"/>
    <x v="834"/>
    <n v="1938559.28"/>
    <x v="0"/>
    <x v="1"/>
    <x v="2"/>
  </r>
  <r>
    <x v="0"/>
    <s v="0790024656001"/>
    <x v="9"/>
    <x v="0"/>
    <x v="1"/>
    <x v="348"/>
    <x v="834"/>
    <n v="1074618.3500000001"/>
    <x v="0"/>
    <x v="1"/>
    <x v="2"/>
  </r>
  <r>
    <x v="0"/>
    <s v="1090033456001"/>
    <x v="10"/>
    <x v="0"/>
    <x v="1"/>
    <x v="348"/>
    <x v="834"/>
    <n v="1755333.04"/>
    <x v="0"/>
    <x v="1"/>
    <x v="2"/>
  </r>
  <r>
    <x v="0"/>
    <s v="1091720902001"/>
    <x v="11"/>
    <x v="0"/>
    <x v="1"/>
    <x v="348"/>
    <x v="834"/>
    <n v="2180406.7999999998"/>
    <x v="0"/>
    <x v="1"/>
    <x v="2"/>
  </r>
  <r>
    <x v="0"/>
    <s v="1190068389001"/>
    <x v="12"/>
    <x v="0"/>
    <x v="1"/>
    <x v="348"/>
    <x v="834"/>
    <n v="3389217.43"/>
    <x v="0"/>
    <x v="1"/>
    <x v="2"/>
  </r>
  <r>
    <x v="0"/>
    <s v="1390013678001"/>
    <x v="13"/>
    <x v="0"/>
    <x v="1"/>
    <x v="348"/>
    <x v="834"/>
    <n v="807568.88"/>
    <x v="0"/>
    <x v="1"/>
    <x v="2"/>
  </r>
  <r>
    <x v="0"/>
    <s v="1690012606001"/>
    <x v="14"/>
    <x v="0"/>
    <x v="1"/>
    <x v="348"/>
    <x v="834"/>
    <n v="1820159.46"/>
    <x v="0"/>
    <x v="1"/>
    <x v="2"/>
  </r>
  <r>
    <x v="0"/>
    <s v="1790093204001"/>
    <x v="15"/>
    <x v="0"/>
    <x v="1"/>
    <x v="348"/>
    <x v="834"/>
    <n v="1140273.25"/>
    <x v="0"/>
    <x v="1"/>
    <x v="2"/>
  </r>
  <r>
    <x v="0"/>
    <s v="1790325083001"/>
    <x v="16"/>
    <x v="0"/>
    <x v="1"/>
    <x v="348"/>
    <x v="834"/>
    <n v="2910508.87"/>
    <x v="0"/>
    <x v="1"/>
    <x v="2"/>
  </r>
  <r>
    <x v="0"/>
    <s v="1790451801001"/>
    <x v="17"/>
    <x v="0"/>
    <x v="1"/>
    <x v="348"/>
    <x v="834"/>
    <n v="7270067.7300000004"/>
    <x v="0"/>
    <x v="1"/>
    <x v="2"/>
  </r>
  <r>
    <x v="0"/>
    <s v="1790501469001"/>
    <x v="18"/>
    <x v="0"/>
    <x v="1"/>
    <x v="348"/>
    <x v="834"/>
    <n v="3230589.86"/>
    <x v="0"/>
    <x v="1"/>
    <x v="2"/>
  </r>
  <r>
    <x v="0"/>
    <s v="1790567699001"/>
    <x v="19"/>
    <x v="0"/>
    <x v="1"/>
    <x v="348"/>
    <x v="834"/>
    <n v="4635503.2"/>
    <x v="0"/>
    <x v="1"/>
    <x v="2"/>
  </r>
  <r>
    <x v="0"/>
    <s v="1790866084001"/>
    <x v="20"/>
    <x v="0"/>
    <x v="1"/>
    <x v="348"/>
    <x v="834"/>
    <n v="8142742.9800000004"/>
    <x v="0"/>
    <x v="1"/>
    <x v="2"/>
  </r>
  <r>
    <x v="0"/>
    <s v="1790900193001"/>
    <x v="21"/>
    <x v="0"/>
    <x v="1"/>
    <x v="348"/>
    <x v="834"/>
    <n v="713214.31"/>
    <x v="0"/>
    <x v="1"/>
    <x v="2"/>
  </r>
  <r>
    <x v="0"/>
    <s v="1790979016001"/>
    <x v="22"/>
    <x v="0"/>
    <x v="1"/>
    <x v="348"/>
    <x v="834"/>
    <n v="372956.41"/>
    <x v="0"/>
    <x v="1"/>
    <x v="2"/>
  </r>
  <r>
    <x v="0"/>
    <s v="1791708040001"/>
    <x v="23"/>
    <x v="0"/>
    <x v="1"/>
    <x v="348"/>
    <x v="834"/>
    <n v="472476.93"/>
    <x v="0"/>
    <x v="1"/>
    <x v="2"/>
  </r>
  <r>
    <x v="0"/>
    <s v="1890001323001"/>
    <x v="24"/>
    <x v="0"/>
    <x v="1"/>
    <x v="348"/>
    <x v="834"/>
    <n v="3975138.11"/>
    <x v="0"/>
    <x v="1"/>
    <x v="2"/>
  </r>
  <r>
    <x v="0"/>
    <s v="1890003628001"/>
    <x v="25"/>
    <x v="0"/>
    <x v="1"/>
    <x v="348"/>
    <x v="834"/>
    <n v="3318336.87"/>
    <x v="0"/>
    <x v="1"/>
    <x v="2"/>
  </r>
  <r>
    <x v="0"/>
    <s v="1890037646001"/>
    <x v="26"/>
    <x v="0"/>
    <x v="1"/>
    <x v="348"/>
    <x v="834"/>
    <n v="1547801.96"/>
    <x v="0"/>
    <x v="1"/>
    <x v="2"/>
  </r>
  <r>
    <x v="0"/>
    <s v="1890080967001"/>
    <x v="27"/>
    <x v="0"/>
    <x v="1"/>
    <x v="348"/>
    <x v="834"/>
    <n v="1734802.41"/>
    <x v="0"/>
    <x v="1"/>
    <x v="2"/>
  </r>
  <r>
    <x v="0"/>
    <s v="1890141877001"/>
    <x v="28"/>
    <x v="0"/>
    <x v="1"/>
    <x v="348"/>
    <x v="834"/>
    <n v="2215240.79"/>
    <x v="0"/>
    <x v="1"/>
    <x v="2"/>
  </r>
  <r>
    <x v="0"/>
    <s v="1891709591001"/>
    <x v="29"/>
    <x v="0"/>
    <x v="1"/>
    <x v="348"/>
    <x v="834"/>
    <n v="1517255.39"/>
    <x v="0"/>
    <x v="1"/>
    <x v="2"/>
  </r>
  <r>
    <x v="0"/>
    <s v="1891710328001"/>
    <x v="30"/>
    <x v="0"/>
    <x v="1"/>
    <x v="348"/>
    <x v="834"/>
    <n v="2190027.65"/>
    <x v="0"/>
    <x v="1"/>
    <x v="2"/>
  </r>
  <r>
    <x v="0"/>
    <s v="11"/>
    <x v="31"/>
    <x v="0"/>
    <x v="0"/>
    <x v="348"/>
    <x v="834"/>
    <n v="96366203.379999995"/>
    <x v="0"/>
    <x v="1"/>
    <x v="2"/>
  </r>
  <r>
    <x v="0"/>
    <s v="11"/>
    <x v="31"/>
    <x v="0"/>
    <x v="1"/>
    <x v="348"/>
    <x v="834"/>
    <n v="97338197.469999999"/>
    <x v="0"/>
    <x v="1"/>
    <x v="2"/>
  </r>
  <r>
    <x v="0"/>
    <s v="12"/>
    <x v="32"/>
    <x v="0"/>
    <x v="0"/>
    <x v="348"/>
    <x v="834"/>
    <n v="96945009.049999997"/>
    <x v="0"/>
    <x v="1"/>
    <x v="2"/>
  </r>
  <r>
    <x v="0"/>
    <s v="12"/>
    <x v="32"/>
    <x v="0"/>
    <x v="1"/>
    <x v="348"/>
    <x v="834"/>
    <n v="97810674.400000006"/>
    <x v="0"/>
    <x v="1"/>
    <x v="2"/>
  </r>
  <r>
    <x v="0"/>
    <s v="0190115798001"/>
    <x v="0"/>
    <x v="0"/>
    <x v="0"/>
    <x v="316"/>
    <x v="835"/>
    <n v="44355.18"/>
    <x v="0"/>
    <x v="1"/>
    <x v="3"/>
  </r>
  <r>
    <x v="0"/>
    <s v="0190155722001"/>
    <x v="1"/>
    <x v="0"/>
    <x v="0"/>
    <x v="316"/>
    <x v="835"/>
    <n v="0"/>
    <x v="0"/>
    <x v="1"/>
    <x v="3"/>
  </r>
  <r>
    <x v="0"/>
    <s v="0290003288001"/>
    <x v="2"/>
    <x v="0"/>
    <x v="0"/>
    <x v="316"/>
    <x v="835"/>
    <n v="42496.13"/>
    <x v="0"/>
    <x v="1"/>
    <x v="3"/>
  </r>
  <r>
    <x v="0"/>
    <s v="0390027923001"/>
    <x v="3"/>
    <x v="0"/>
    <x v="0"/>
    <x v="316"/>
    <x v="835"/>
    <n v="0"/>
    <x v="0"/>
    <x v="1"/>
    <x v="3"/>
  </r>
  <r>
    <x v="0"/>
    <s v="0490001883001"/>
    <x v="4"/>
    <x v="0"/>
    <x v="0"/>
    <x v="316"/>
    <x v="835"/>
    <n v="55.08"/>
    <x v="0"/>
    <x v="1"/>
    <x v="3"/>
  </r>
  <r>
    <x v="0"/>
    <s v="0490002669001"/>
    <x v="5"/>
    <x v="0"/>
    <x v="0"/>
    <x v="316"/>
    <x v="835"/>
    <n v="33.520000000000003"/>
    <x v="0"/>
    <x v="1"/>
    <x v="3"/>
  </r>
  <r>
    <x v="0"/>
    <s v="0590052000001"/>
    <x v="6"/>
    <x v="0"/>
    <x v="0"/>
    <x v="316"/>
    <x v="835"/>
    <n v="149064.28"/>
    <x v="0"/>
    <x v="1"/>
    <x v="3"/>
  </r>
  <r>
    <x v="0"/>
    <s v="0690045389001"/>
    <x v="7"/>
    <x v="0"/>
    <x v="0"/>
    <x v="316"/>
    <x v="835"/>
    <n v="0"/>
    <x v="0"/>
    <x v="1"/>
    <x v="3"/>
  </r>
  <r>
    <x v="0"/>
    <s v="0691706710001"/>
    <x v="8"/>
    <x v="0"/>
    <x v="0"/>
    <x v="316"/>
    <x v="835"/>
    <n v="0"/>
    <x v="0"/>
    <x v="1"/>
    <x v="3"/>
  </r>
  <r>
    <x v="0"/>
    <s v="0790024656001"/>
    <x v="9"/>
    <x v="0"/>
    <x v="0"/>
    <x v="316"/>
    <x v="835"/>
    <n v="0"/>
    <x v="0"/>
    <x v="1"/>
    <x v="3"/>
  </r>
  <r>
    <x v="0"/>
    <s v="1090033456001"/>
    <x v="10"/>
    <x v="0"/>
    <x v="0"/>
    <x v="316"/>
    <x v="835"/>
    <n v="0"/>
    <x v="0"/>
    <x v="1"/>
    <x v="3"/>
  </r>
  <r>
    <x v="0"/>
    <s v="1091720902001"/>
    <x v="11"/>
    <x v="0"/>
    <x v="0"/>
    <x v="316"/>
    <x v="835"/>
    <n v="6.36"/>
    <x v="0"/>
    <x v="1"/>
    <x v="3"/>
  </r>
  <r>
    <x v="0"/>
    <s v="1190068389001"/>
    <x v="12"/>
    <x v="0"/>
    <x v="0"/>
    <x v="316"/>
    <x v="835"/>
    <n v="16123.73"/>
    <x v="0"/>
    <x v="1"/>
    <x v="3"/>
  </r>
  <r>
    <x v="0"/>
    <s v="1390013678001"/>
    <x v="13"/>
    <x v="0"/>
    <x v="0"/>
    <x v="316"/>
    <x v="835"/>
    <n v="42012.21"/>
    <x v="0"/>
    <x v="1"/>
    <x v="3"/>
  </r>
  <r>
    <x v="0"/>
    <s v="1690012606001"/>
    <x v="14"/>
    <x v="0"/>
    <x v="0"/>
    <x v="316"/>
    <x v="835"/>
    <n v="92305.53"/>
    <x v="0"/>
    <x v="1"/>
    <x v="3"/>
  </r>
  <r>
    <x v="0"/>
    <s v="1790093204001"/>
    <x v="15"/>
    <x v="0"/>
    <x v="0"/>
    <x v="316"/>
    <x v="835"/>
    <n v="30250.92"/>
    <x v="0"/>
    <x v="1"/>
    <x v="3"/>
  </r>
  <r>
    <x v="0"/>
    <s v="1790325083001"/>
    <x v="16"/>
    <x v="0"/>
    <x v="0"/>
    <x v="316"/>
    <x v="835"/>
    <n v="69229.22"/>
    <x v="0"/>
    <x v="1"/>
    <x v="3"/>
  </r>
  <r>
    <x v="0"/>
    <s v="1790451801001"/>
    <x v="17"/>
    <x v="0"/>
    <x v="0"/>
    <x v="316"/>
    <x v="835"/>
    <n v="15997.47"/>
    <x v="0"/>
    <x v="1"/>
    <x v="3"/>
  </r>
  <r>
    <x v="0"/>
    <s v="1790501469001"/>
    <x v="18"/>
    <x v="0"/>
    <x v="0"/>
    <x v="316"/>
    <x v="835"/>
    <n v="0"/>
    <x v="0"/>
    <x v="1"/>
    <x v="3"/>
  </r>
  <r>
    <x v="0"/>
    <s v="1790567699001"/>
    <x v="19"/>
    <x v="0"/>
    <x v="0"/>
    <x v="316"/>
    <x v="835"/>
    <n v="0.01"/>
    <x v="0"/>
    <x v="1"/>
    <x v="3"/>
  </r>
  <r>
    <x v="0"/>
    <s v="1790866084001"/>
    <x v="20"/>
    <x v="0"/>
    <x v="0"/>
    <x v="316"/>
    <x v="835"/>
    <n v="23779.77"/>
    <x v="0"/>
    <x v="1"/>
    <x v="3"/>
  </r>
  <r>
    <x v="0"/>
    <s v="1790900193001"/>
    <x v="21"/>
    <x v="0"/>
    <x v="0"/>
    <x v="316"/>
    <x v="835"/>
    <n v="8960.19"/>
    <x v="0"/>
    <x v="1"/>
    <x v="3"/>
  </r>
  <r>
    <x v="0"/>
    <s v="1790979016001"/>
    <x v="22"/>
    <x v="0"/>
    <x v="0"/>
    <x v="316"/>
    <x v="835"/>
    <n v="25.08"/>
    <x v="0"/>
    <x v="1"/>
    <x v="3"/>
  </r>
  <r>
    <x v="0"/>
    <s v="1791708040001"/>
    <x v="23"/>
    <x v="0"/>
    <x v="0"/>
    <x v="316"/>
    <x v="835"/>
    <n v="3461.35"/>
    <x v="0"/>
    <x v="1"/>
    <x v="3"/>
  </r>
  <r>
    <x v="0"/>
    <s v="1890001323001"/>
    <x v="24"/>
    <x v="0"/>
    <x v="0"/>
    <x v="316"/>
    <x v="835"/>
    <n v="20110.099999999999"/>
    <x v="0"/>
    <x v="1"/>
    <x v="3"/>
  </r>
  <r>
    <x v="0"/>
    <s v="1890003628001"/>
    <x v="25"/>
    <x v="0"/>
    <x v="0"/>
    <x v="316"/>
    <x v="835"/>
    <n v="217381.85"/>
    <x v="0"/>
    <x v="1"/>
    <x v="3"/>
  </r>
  <r>
    <x v="0"/>
    <s v="1890037646001"/>
    <x v="26"/>
    <x v="0"/>
    <x v="0"/>
    <x v="316"/>
    <x v="835"/>
    <n v="2113.69"/>
    <x v="0"/>
    <x v="1"/>
    <x v="3"/>
  </r>
  <r>
    <x v="0"/>
    <s v="1890080967001"/>
    <x v="27"/>
    <x v="0"/>
    <x v="0"/>
    <x v="316"/>
    <x v="835"/>
    <n v="0"/>
    <x v="0"/>
    <x v="1"/>
    <x v="3"/>
  </r>
  <r>
    <x v="0"/>
    <s v="1890141877001"/>
    <x v="28"/>
    <x v="0"/>
    <x v="0"/>
    <x v="316"/>
    <x v="835"/>
    <n v="0"/>
    <x v="0"/>
    <x v="1"/>
    <x v="3"/>
  </r>
  <r>
    <x v="0"/>
    <s v="1891709591001"/>
    <x v="29"/>
    <x v="0"/>
    <x v="0"/>
    <x v="316"/>
    <x v="835"/>
    <n v="5002.99"/>
    <x v="0"/>
    <x v="1"/>
    <x v="3"/>
  </r>
  <r>
    <x v="0"/>
    <s v="1891710328001"/>
    <x v="30"/>
    <x v="0"/>
    <x v="0"/>
    <x v="316"/>
    <x v="835"/>
    <n v="6422.68"/>
    <x v="0"/>
    <x v="1"/>
    <x v="3"/>
  </r>
  <r>
    <x v="0"/>
    <s v="0190115798001"/>
    <x v="0"/>
    <x v="0"/>
    <x v="1"/>
    <x v="316"/>
    <x v="835"/>
    <n v="40492.46"/>
    <x v="0"/>
    <x v="1"/>
    <x v="3"/>
  </r>
  <r>
    <x v="0"/>
    <s v="0190155722001"/>
    <x v="1"/>
    <x v="0"/>
    <x v="1"/>
    <x v="316"/>
    <x v="835"/>
    <n v="0"/>
    <x v="0"/>
    <x v="1"/>
    <x v="3"/>
  </r>
  <r>
    <x v="0"/>
    <s v="0290003288001"/>
    <x v="2"/>
    <x v="0"/>
    <x v="1"/>
    <x v="316"/>
    <x v="835"/>
    <n v="233.53"/>
    <x v="0"/>
    <x v="1"/>
    <x v="3"/>
  </r>
  <r>
    <x v="0"/>
    <s v="0390027923001"/>
    <x v="3"/>
    <x v="0"/>
    <x v="1"/>
    <x v="316"/>
    <x v="835"/>
    <n v="0"/>
    <x v="0"/>
    <x v="1"/>
    <x v="3"/>
  </r>
  <r>
    <x v="0"/>
    <s v="0490001883001"/>
    <x v="4"/>
    <x v="0"/>
    <x v="1"/>
    <x v="316"/>
    <x v="835"/>
    <n v="64.28"/>
    <x v="0"/>
    <x v="1"/>
    <x v="3"/>
  </r>
  <r>
    <x v="0"/>
    <s v="0490002669001"/>
    <x v="5"/>
    <x v="0"/>
    <x v="1"/>
    <x v="316"/>
    <x v="835"/>
    <n v="0"/>
    <x v="0"/>
    <x v="1"/>
    <x v="3"/>
  </r>
  <r>
    <x v="0"/>
    <s v="0590052000001"/>
    <x v="6"/>
    <x v="0"/>
    <x v="1"/>
    <x v="316"/>
    <x v="835"/>
    <n v="281288.84000000003"/>
    <x v="0"/>
    <x v="1"/>
    <x v="3"/>
  </r>
  <r>
    <x v="0"/>
    <s v="0690045389001"/>
    <x v="7"/>
    <x v="0"/>
    <x v="1"/>
    <x v="316"/>
    <x v="835"/>
    <n v="0"/>
    <x v="0"/>
    <x v="1"/>
    <x v="3"/>
  </r>
  <r>
    <x v="0"/>
    <s v="0691706710001"/>
    <x v="8"/>
    <x v="0"/>
    <x v="1"/>
    <x v="316"/>
    <x v="835"/>
    <n v="0"/>
    <x v="0"/>
    <x v="1"/>
    <x v="3"/>
  </r>
  <r>
    <x v="0"/>
    <s v="0790024656001"/>
    <x v="9"/>
    <x v="0"/>
    <x v="1"/>
    <x v="316"/>
    <x v="835"/>
    <n v="9.32"/>
    <x v="0"/>
    <x v="1"/>
    <x v="3"/>
  </r>
  <r>
    <x v="0"/>
    <s v="1090033456001"/>
    <x v="10"/>
    <x v="0"/>
    <x v="1"/>
    <x v="316"/>
    <x v="835"/>
    <n v="0"/>
    <x v="0"/>
    <x v="1"/>
    <x v="3"/>
  </r>
  <r>
    <x v="0"/>
    <s v="1091720902001"/>
    <x v="11"/>
    <x v="0"/>
    <x v="1"/>
    <x v="316"/>
    <x v="835"/>
    <n v="0.12"/>
    <x v="0"/>
    <x v="1"/>
    <x v="3"/>
  </r>
  <r>
    <x v="0"/>
    <s v="1190068389001"/>
    <x v="12"/>
    <x v="0"/>
    <x v="1"/>
    <x v="316"/>
    <x v="835"/>
    <n v="16050.28"/>
    <x v="0"/>
    <x v="1"/>
    <x v="3"/>
  </r>
  <r>
    <x v="0"/>
    <s v="1390013678001"/>
    <x v="13"/>
    <x v="0"/>
    <x v="1"/>
    <x v="316"/>
    <x v="835"/>
    <n v="78169.41"/>
    <x v="0"/>
    <x v="1"/>
    <x v="3"/>
  </r>
  <r>
    <x v="0"/>
    <s v="1690012606001"/>
    <x v="14"/>
    <x v="0"/>
    <x v="1"/>
    <x v="316"/>
    <x v="835"/>
    <n v="95122.05"/>
    <x v="0"/>
    <x v="1"/>
    <x v="3"/>
  </r>
  <r>
    <x v="0"/>
    <s v="1790093204001"/>
    <x v="15"/>
    <x v="0"/>
    <x v="1"/>
    <x v="316"/>
    <x v="835"/>
    <n v="31438.57"/>
    <x v="0"/>
    <x v="1"/>
    <x v="3"/>
  </r>
  <r>
    <x v="0"/>
    <s v="1790325083001"/>
    <x v="16"/>
    <x v="0"/>
    <x v="1"/>
    <x v="316"/>
    <x v="835"/>
    <n v="129253.04"/>
    <x v="0"/>
    <x v="1"/>
    <x v="3"/>
  </r>
  <r>
    <x v="0"/>
    <s v="1790451801001"/>
    <x v="17"/>
    <x v="0"/>
    <x v="1"/>
    <x v="316"/>
    <x v="835"/>
    <n v="8810.5300000000007"/>
    <x v="0"/>
    <x v="1"/>
    <x v="3"/>
  </r>
  <r>
    <x v="0"/>
    <s v="1790501469001"/>
    <x v="18"/>
    <x v="0"/>
    <x v="1"/>
    <x v="316"/>
    <x v="835"/>
    <n v="0"/>
    <x v="0"/>
    <x v="1"/>
    <x v="3"/>
  </r>
  <r>
    <x v="0"/>
    <s v="1790567699001"/>
    <x v="19"/>
    <x v="0"/>
    <x v="1"/>
    <x v="316"/>
    <x v="835"/>
    <n v="0.01"/>
    <x v="0"/>
    <x v="1"/>
    <x v="3"/>
  </r>
  <r>
    <x v="0"/>
    <s v="1790866084001"/>
    <x v="20"/>
    <x v="0"/>
    <x v="1"/>
    <x v="316"/>
    <x v="835"/>
    <n v="16746.080000000002"/>
    <x v="0"/>
    <x v="1"/>
    <x v="3"/>
  </r>
  <r>
    <x v="0"/>
    <s v="1790900193001"/>
    <x v="21"/>
    <x v="0"/>
    <x v="1"/>
    <x v="316"/>
    <x v="835"/>
    <n v="10549.88"/>
    <x v="0"/>
    <x v="1"/>
    <x v="3"/>
  </r>
  <r>
    <x v="0"/>
    <s v="1790979016001"/>
    <x v="22"/>
    <x v="0"/>
    <x v="1"/>
    <x v="316"/>
    <x v="835"/>
    <n v="23.74"/>
    <x v="0"/>
    <x v="1"/>
    <x v="3"/>
  </r>
  <r>
    <x v="0"/>
    <s v="1791708040001"/>
    <x v="23"/>
    <x v="0"/>
    <x v="1"/>
    <x v="316"/>
    <x v="835"/>
    <n v="5215.66"/>
    <x v="0"/>
    <x v="1"/>
    <x v="3"/>
  </r>
  <r>
    <x v="0"/>
    <s v="1890001323001"/>
    <x v="24"/>
    <x v="0"/>
    <x v="1"/>
    <x v="316"/>
    <x v="835"/>
    <n v="11211.19"/>
    <x v="0"/>
    <x v="1"/>
    <x v="3"/>
  </r>
  <r>
    <x v="0"/>
    <s v="1890003628001"/>
    <x v="25"/>
    <x v="0"/>
    <x v="1"/>
    <x v="316"/>
    <x v="835"/>
    <n v="369686.74"/>
    <x v="0"/>
    <x v="1"/>
    <x v="3"/>
  </r>
  <r>
    <x v="0"/>
    <s v="1890037646001"/>
    <x v="26"/>
    <x v="0"/>
    <x v="1"/>
    <x v="316"/>
    <x v="835"/>
    <n v="3425.22"/>
    <x v="0"/>
    <x v="1"/>
    <x v="3"/>
  </r>
  <r>
    <x v="0"/>
    <s v="1890080967001"/>
    <x v="27"/>
    <x v="0"/>
    <x v="1"/>
    <x v="316"/>
    <x v="835"/>
    <n v="0"/>
    <x v="0"/>
    <x v="1"/>
    <x v="3"/>
  </r>
  <r>
    <x v="0"/>
    <s v="1890141877001"/>
    <x v="28"/>
    <x v="0"/>
    <x v="1"/>
    <x v="316"/>
    <x v="835"/>
    <n v="0"/>
    <x v="0"/>
    <x v="1"/>
    <x v="3"/>
  </r>
  <r>
    <x v="0"/>
    <s v="1891709591001"/>
    <x v="29"/>
    <x v="0"/>
    <x v="1"/>
    <x v="316"/>
    <x v="835"/>
    <n v="0"/>
    <x v="0"/>
    <x v="1"/>
    <x v="3"/>
  </r>
  <r>
    <x v="0"/>
    <s v="1891710328001"/>
    <x v="30"/>
    <x v="0"/>
    <x v="1"/>
    <x v="316"/>
    <x v="835"/>
    <n v="7012.06"/>
    <x v="0"/>
    <x v="1"/>
    <x v="3"/>
  </r>
  <r>
    <x v="0"/>
    <s v="11"/>
    <x v="31"/>
    <x v="0"/>
    <x v="0"/>
    <x v="316"/>
    <x v="835"/>
    <n v="785725.99"/>
    <x v="0"/>
    <x v="1"/>
    <x v="3"/>
  </r>
  <r>
    <x v="0"/>
    <s v="11"/>
    <x v="31"/>
    <x v="0"/>
    <x v="1"/>
    <x v="316"/>
    <x v="835"/>
    <n v="1099587.3500000001"/>
    <x v="0"/>
    <x v="1"/>
    <x v="3"/>
  </r>
  <r>
    <x v="0"/>
    <s v="12"/>
    <x v="32"/>
    <x v="0"/>
    <x v="0"/>
    <x v="316"/>
    <x v="835"/>
    <n v="789187.34"/>
    <x v="0"/>
    <x v="1"/>
    <x v="3"/>
  </r>
  <r>
    <x v="0"/>
    <s v="12"/>
    <x v="32"/>
    <x v="0"/>
    <x v="1"/>
    <x v="316"/>
    <x v="835"/>
    <n v="1104803.01"/>
    <x v="0"/>
    <x v="1"/>
    <x v="3"/>
  </r>
  <r>
    <x v="0"/>
    <s v="0190115798001"/>
    <x v="0"/>
    <x v="0"/>
    <x v="0"/>
    <x v="327"/>
    <x v="836"/>
    <n v="0"/>
    <x v="0"/>
    <x v="1"/>
    <x v="3"/>
  </r>
  <r>
    <x v="0"/>
    <s v="0190155722001"/>
    <x v="1"/>
    <x v="0"/>
    <x v="0"/>
    <x v="327"/>
    <x v="836"/>
    <n v="0"/>
    <x v="0"/>
    <x v="1"/>
    <x v="3"/>
  </r>
  <r>
    <x v="0"/>
    <s v="0290003288001"/>
    <x v="2"/>
    <x v="0"/>
    <x v="0"/>
    <x v="327"/>
    <x v="836"/>
    <n v="0"/>
    <x v="0"/>
    <x v="1"/>
    <x v="3"/>
  </r>
  <r>
    <x v="0"/>
    <s v="0390027923001"/>
    <x v="3"/>
    <x v="0"/>
    <x v="0"/>
    <x v="327"/>
    <x v="836"/>
    <n v="0"/>
    <x v="0"/>
    <x v="1"/>
    <x v="3"/>
  </r>
  <r>
    <x v="0"/>
    <s v="0490001883001"/>
    <x v="4"/>
    <x v="0"/>
    <x v="0"/>
    <x v="327"/>
    <x v="836"/>
    <n v="0"/>
    <x v="0"/>
    <x v="1"/>
    <x v="3"/>
  </r>
  <r>
    <x v="0"/>
    <s v="0490002669001"/>
    <x v="5"/>
    <x v="0"/>
    <x v="0"/>
    <x v="327"/>
    <x v="836"/>
    <n v="0"/>
    <x v="0"/>
    <x v="1"/>
    <x v="3"/>
  </r>
  <r>
    <x v="0"/>
    <s v="0590052000001"/>
    <x v="6"/>
    <x v="0"/>
    <x v="0"/>
    <x v="327"/>
    <x v="836"/>
    <n v="0"/>
    <x v="0"/>
    <x v="1"/>
    <x v="3"/>
  </r>
  <r>
    <x v="0"/>
    <s v="0690045389001"/>
    <x v="7"/>
    <x v="0"/>
    <x v="0"/>
    <x v="327"/>
    <x v="836"/>
    <n v="0"/>
    <x v="0"/>
    <x v="1"/>
    <x v="3"/>
  </r>
  <r>
    <x v="0"/>
    <s v="0691706710001"/>
    <x v="8"/>
    <x v="0"/>
    <x v="0"/>
    <x v="327"/>
    <x v="836"/>
    <n v="0"/>
    <x v="0"/>
    <x v="1"/>
    <x v="3"/>
  </r>
  <r>
    <x v="0"/>
    <s v="0790024656001"/>
    <x v="9"/>
    <x v="0"/>
    <x v="0"/>
    <x v="327"/>
    <x v="836"/>
    <n v="0"/>
    <x v="0"/>
    <x v="1"/>
    <x v="3"/>
  </r>
  <r>
    <x v="0"/>
    <s v="1090033456001"/>
    <x v="10"/>
    <x v="0"/>
    <x v="0"/>
    <x v="327"/>
    <x v="836"/>
    <n v="0"/>
    <x v="0"/>
    <x v="1"/>
    <x v="3"/>
  </r>
  <r>
    <x v="0"/>
    <s v="1091720902001"/>
    <x v="11"/>
    <x v="0"/>
    <x v="0"/>
    <x v="327"/>
    <x v="836"/>
    <n v="0"/>
    <x v="0"/>
    <x v="1"/>
    <x v="3"/>
  </r>
  <r>
    <x v="0"/>
    <s v="1190068389001"/>
    <x v="12"/>
    <x v="0"/>
    <x v="0"/>
    <x v="327"/>
    <x v="836"/>
    <n v="0"/>
    <x v="0"/>
    <x v="1"/>
    <x v="3"/>
  </r>
  <r>
    <x v="0"/>
    <s v="1390013678001"/>
    <x v="13"/>
    <x v="0"/>
    <x v="0"/>
    <x v="327"/>
    <x v="836"/>
    <n v="0"/>
    <x v="0"/>
    <x v="1"/>
    <x v="3"/>
  </r>
  <r>
    <x v="0"/>
    <s v="1690012606001"/>
    <x v="14"/>
    <x v="0"/>
    <x v="0"/>
    <x v="327"/>
    <x v="836"/>
    <n v="0"/>
    <x v="0"/>
    <x v="1"/>
    <x v="3"/>
  </r>
  <r>
    <x v="0"/>
    <s v="1790093204001"/>
    <x v="15"/>
    <x v="0"/>
    <x v="0"/>
    <x v="327"/>
    <x v="836"/>
    <n v="0"/>
    <x v="0"/>
    <x v="1"/>
    <x v="3"/>
  </r>
  <r>
    <x v="0"/>
    <s v="1790325083001"/>
    <x v="16"/>
    <x v="0"/>
    <x v="0"/>
    <x v="327"/>
    <x v="836"/>
    <n v="0"/>
    <x v="0"/>
    <x v="1"/>
    <x v="3"/>
  </r>
  <r>
    <x v="0"/>
    <s v="1790451801001"/>
    <x v="17"/>
    <x v="0"/>
    <x v="0"/>
    <x v="327"/>
    <x v="836"/>
    <n v="0"/>
    <x v="0"/>
    <x v="1"/>
    <x v="3"/>
  </r>
  <r>
    <x v="0"/>
    <s v="1790501469001"/>
    <x v="18"/>
    <x v="0"/>
    <x v="0"/>
    <x v="327"/>
    <x v="836"/>
    <n v="0"/>
    <x v="0"/>
    <x v="1"/>
    <x v="3"/>
  </r>
  <r>
    <x v="0"/>
    <s v="1790567699001"/>
    <x v="19"/>
    <x v="0"/>
    <x v="0"/>
    <x v="327"/>
    <x v="836"/>
    <n v="0"/>
    <x v="0"/>
    <x v="1"/>
    <x v="3"/>
  </r>
  <r>
    <x v="0"/>
    <s v="1790866084001"/>
    <x v="20"/>
    <x v="0"/>
    <x v="0"/>
    <x v="327"/>
    <x v="836"/>
    <n v="0"/>
    <x v="0"/>
    <x v="1"/>
    <x v="3"/>
  </r>
  <r>
    <x v="0"/>
    <s v="1790900193001"/>
    <x v="21"/>
    <x v="0"/>
    <x v="0"/>
    <x v="327"/>
    <x v="836"/>
    <n v="0"/>
    <x v="0"/>
    <x v="1"/>
    <x v="3"/>
  </r>
  <r>
    <x v="0"/>
    <s v="1790979016001"/>
    <x v="22"/>
    <x v="0"/>
    <x v="0"/>
    <x v="327"/>
    <x v="836"/>
    <n v="0"/>
    <x v="0"/>
    <x v="1"/>
    <x v="3"/>
  </r>
  <r>
    <x v="0"/>
    <s v="1791708040001"/>
    <x v="23"/>
    <x v="0"/>
    <x v="0"/>
    <x v="327"/>
    <x v="836"/>
    <n v="0"/>
    <x v="0"/>
    <x v="1"/>
    <x v="3"/>
  </r>
  <r>
    <x v="0"/>
    <s v="1890001323001"/>
    <x v="24"/>
    <x v="0"/>
    <x v="0"/>
    <x v="327"/>
    <x v="836"/>
    <n v="0"/>
    <x v="0"/>
    <x v="1"/>
    <x v="3"/>
  </r>
  <r>
    <x v="0"/>
    <s v="1890003628001"/>
    <x v="25"/>
    <x v="0"/>
    <x v="0"/>
    <x v="327"/>
    <x v="836"/>
    <n v="0"/>
    <x v="0"/>
    <x v="1"/>
    <x v="3"/>
  </r>
  <r>
    <x v="0"/>
    <s v="1890037646001"/>
    <x v="26"/>
    <x v="0"/>
    <x v="0"/>
    <x v="327"/>
    <x v="836"/>
    <n v="0"/>
    <x v="0"/>
    <x v="1"/>
    <x v="3"/>
  </r>
  <r>
    <x v="0"/>
    <s v="1890080967001"/>
    <x v="27"/>
    <x v="0"/>
    <x v="0"/>
    <x v="327"/>
    <x v="836"/>
    <n v="0"/>
    <x v="0"/>
    <x v="1"/>
    <x v="3"/>
  </r>
  <r>
    <x v="0"/>
    <s v="1890141877001"/>
    <x v="28"/>
    <x v="0"/>
    <x v="0"/>
    <x v="327"/>
    <x v="836"/>
    <n v="0"/>
    <x v="0"/>
    <x v="1"/>
    <x v="3"/>
  </r>
  <r>
    <x v="0"/>
    <s v="1891709591001"/>
    <x v="29"/>
    <x v="0"/>
    <x v="0"/>
    <x v="327"/>
    <x v="836"/>
    <n v="0"/>
    <x v="0"/>
    <x v="1"/>
    <x v="3"/>
  </r>
  <r>
    <x v="0"/>
    <s v="1891710328001"/>
    <x v="30"/>
    <x v="0"/>
    <x v="0"/>
    <x v="327"/>
    <x v="836"/>
    <n v="0"/>
    <x v="0"/>
    <x v="1"/>
    <x v="3"/>
  </r>
  <r>
    <x v="0"/>
    <s v="0190115798001"/>
    <x v="0"/>
    <x v="0"/>
    <x v="1"/>
    <x v="327"/>
    <x v="836"/>
    <n v="0"/>
    <x v="0"/>
    <x v="1"/>
    <x v="3"/>
  </r>
  <r>
    <x v="0"/>
    <s v="0190155722001"/>
    <x v="1"/>
    <x v="0"/>
    <x v="1"/>
    <x v="327"/>
    <x v="836"/>
    <n v="0"/>
    <x v="0"/>
    <x v="1"/>
    <x v="3"/>
  </r>
  <r>
    <x v="0"/>
    <s v="0290003288001"/>
    <x v="2"/>
    <x v="0"/>
    <x v="1"/>
    <x v="327"/>
    <x v="836"/>
    <n v="0"/>
    <x v="0"/>
    <x v="1"/>
    <x v="3"/>
  </r>
  <r>
    <x v="0"/>
    <s v="0390027923001"/>
    <x v="3"/>
    <x v="0"/>
    <x v="1"/>
    <x v="327"/>
    <x v="836"/>
    <n v="0"/>
    <x v="0"/>
    <x v="1"/>
    <x v="3"/>
  </r>
  <r>
    <x v="0"/>
    <s v="0490001883001"/>
    <x v="4"/>
    <x v="0"/>
    <x v="1"/>
    <x v="327"/>
    <x v="836"/>
    <n v="0"/>
    <x v="0"/>
    <x v="1"/>
    <x v="3"/>
  </r>
  <r>
    <x v="0"/>
    <s v="0490002669001"/>
    <x v="5"/>
    <x v="0"/>
    <x v="1"/>
    <x v="327"/>
    <x v="836"/>
    <n v="0"/>
    <x v="0"/>
    <x v="1"/>
    <x v="3"/>
  </r>
  <r>
    <x v="0"/>
    <s v="0590052000001"/>
    <x v="6"/>
    <x v="0"/>
    <x v="1"/>
    <x v="327"/>
    <x v="836"/>
    <n v="0"/>
    <x v="0"/>
    <x v="1"/>
    <x v="3"/>
  </r>
  <r>
    <x v="0"/>
    <s v="0690045389001"/>
    <x v="7"/>
    <x v="0"/>
    <x v="1"/>
    <x v="327"/>
    <x v="836"/>
    <n v="0"/>
    <x v="0"/>
    <x v="1"/>
    <x v="3"/>
  </r>
  <r>
    <x v="0"/>
    <s v="0691706710001"/>
    <x v="8"/>
    <x v="0"/>
    <x v="1"/>
    <x v="327"/>
    <x v="836"/>
    <n v="0"/>
    <x v="0"/>
    <x v="1"/>
    <x v="3"/>
  </r>
  <r>
    <x v="0"/>
    <s v="0790024656001"/>
    <x v="9"/>
    <x v="0"/>
    <x v="1"/>
    <x v="327"/>
    <x v="836"/>
    <n v="0"/>
    <x v="0"/>
    <x v="1"/>
    <x v="3"/>
  </r>
  <r>
    <x v="0"/>
    <s v="1090033456001"/>
    <x v="10"/>
    <x v="0"/>
    <x v="1"/>
    <x v="327"/>
    <x v="836"/>
    <n v="0"/>
    <x v="0"/>
    <x v="1"/>
    <x v="3"/>
  </r>
  <r>
    <x v="0"/>
    <s v="1091720902001"/>
    <x v="11"/>
    <x v="0"/>
    <x v="1"/>
    <x v="327"/>
    <x v="836"/>
    <n v="0"/>
    <x v="0"/>
    <x v="1"/>
    <x v="3"/>
  </r>
  <r>
    <x v="0"/>
    <s v="1190068389001"/>
    <x v="12"/>
    <x v="0"/>
    <x v="1"/>
    <x v="327"/>
    <x v="836"/>
    <n v="0"/>
    <x v="0"/>
    <x v="1"/>
    <x v="3"/>
  </r>
  <r>
    <x v="0"/>
    <s v="1390013678001"/>
    <x v="13"/>
    <x v="0"/>
    <x v="1"/>
    <x v="327"/>
    <x v="836"/>
    <n v="0"/>
    <x v="0"/>
    <x v="1"/>
    <x v="3"/>
  </r>
  <r>
    <x v="0"/>
    <s v="1690012606001"/>
    <x v="14"/>
    <x v="0"/>
    <x v="1"/>
    <x v="327"/>
    <x v="836"/>
    <n v="0"/>
    <x v="0"/>
    <x v="1"/>
    <x v="3"/>
  </r>
  <r>
    <x v="0"/>
    <s v="1790093204001"/>
    <x v="15"/>
    <x v="0"/>
    <x v="1"/>
    <x v="327"/>
    <x v="836"/>
    <n v="0"/>
    <x v="0"/>
    <x v="1"/>
    <x v="3"/>
  </r>
  <r>
    <x v="0"/>
    <s v="1790325083001"/>
    <x v="16"/>
    <x v="0"/>
    <x v="1"/>
    <x v="327"/>
    <x v="836"/>
    <n v="0"/>
    <x v="0"/>
    <x v="1"/>
    <x v="3"/>
  </r>
  <r>
    <x v="0"/>
    <s v="1790451801001"/>
    <x v="17"/>
    <x v="0"/>
    <x v="1"/>
    <x v="327"/>
    <x v="836"/>
    <n v="0"/>
    <x v="0"/>
    <x v="1"/>
    <x v="3"/>
  </r>
  <r>
    <x v="0"/>
    <s v="1790501469001"/>
    <x v="18"/>
    <x v="0"/>
    <x v="1"/>
    <x v="327"/>
    <x v="836"/>
    <n v="0"/>
    <x v="0"/>
    <x v="1"/>
    <x v="3"/>
  </r>
  <r>
    <x v="0"/>
    <s v="1790567699001"/>
    <x v="19"/>
    <x v="0"/>
    <x v="1"/>
    <x v="327"/>
    <x v="836"/>
    <n v="0"/>
    <x v="0"/>
    <x v="1"/>
    <x v="3"/>
  </r>
  <r>
    <x v="0"/>
    <s v="1790866084001"/>
    <x v="20"/>
    <x v="0"/>
    <x v="1"/>
    <x v="327"/>
    <x v="836"/>
    <n v="0"/>
    <x v="0"/>
    <x v="1"/>
    <x v="3"/>
  </r>
  <r>
    <x v="0"/>
    <s v="1790900193001"/>
    <x v="21"/>
    <x v="0"/>
    <x v="1"/>
    <x v="327"/>
    <x v="836"/>
    <n v="0"/>
    <x v="0"/>
    <x v="1"/>
    <x v="3"/>
  </r>
  <r>
    <x v="0"/>
    <s v="1790979016001"/>
    <x v="22"/>
    <x v="0"/>
    <x v="1"/>
    <x v="327"/>
    <x v="836"/>
    <n v="0"/>
    <x v="0"/>
    <x v="1"/>
    <x v="3"/>
  </r>
  <r>
    <x v="0"/>
    <s v="1791708040001"/>
    <x v="23"/>
    <x v="0"/>
    <x v="1"/>
    <x v="327"/>
    <x v="836"/>
    <n v="0"/>
    <x v="0"/>
    <x v="1"/>
    <x v="3"/>
  </r>
  <r>
    <x v="0"/>
    <s v="1890001323001"/>
    <x v="24"/>
    <x v="0"/>
    <x v="1"/>
    <x v="327"/>
    <x v="836"/>
    <n v="0"/>
    <x v="0"/>
    <x v="1"/>
    <x v="3"/>
  </r>
  <r>
    <x v="0"/>
    <s v="1890003628001"/>
    <x v="25"/>
    <x v="0"/>
    <x v="1"/>
    <x v="327"/>
    <x v="836"/>
    <n v="0"/>
    <x v="0"/>
    <x v="1"/>
    <x v="3"/>
  </r>
  <r>
    <x v="0"/>
    <s v="1890037646001"/>
    <x v="26"/>
    <x v="0"/>
    <x v="1"/>
    <x v="327"/>
    <x v="836"/>
    <n v="0"/>
    <x v="0"/>
    <x v="1"/>
    <x v="3"/>
  </r>
  <r>
    <x v="0"/>
    <s v="1890080967001"/>
    <x v="27"/>
    <x v="0"/>
    <x v="1"/>
    <x v="327"/>
    <x v="836"/>
    <n v="0"/>
    <x v="0"/>
    <x v="1"/>
    <x v="3"/>
  </r>
  <r>
    <x v="0"/>
    <s v="1890141877001"/>
    <x v="28"/>
    <x v="0"/>
    <x v="1"/>
    <x v="327"/>
    <x v="836"/>
    <n v="0"/>
    <x v="0"/>
    <x v="1"/>
    <x v="3"/>
  </r>
  <r>
    <x v="0"/>
    <s v="1891709591001"/>
    <x v="29"/>
    <x v="0"/>
    <x v="1"/>
    <x v="327"/>
    <x v="836"/>
    <n v="0"/>
    <x v="0"/>
    <x v="1"/>
    <x v="3"/>
  </r>
  <r>
    <x v="0"/>
    <s v="1891710328001"/>
    <x v="30"/>
    <x v="0"/>
    <x v="1"/>
    <x v="327"/>
    <x v="836"/>
    <n v="0"/>
    <x v="0"/>
    <x v="1"/>
    <x v="3"/>
  </r>
  <r>
    <x v="0"/>
    <s v="11"/>
    <x v="31"/>
    <x v="0"/>
    <x v="0"/>
    <x v="327"/>
    <x v="836"/>
    <n v="0"/>
    <x v="0"/>
    <x v="1"/>
    <x v="3"/>
  </r>
  <r>
    <x v="0"/>
    <s v="11"/>
    <x v="31"/>
    <x v="0"/>
    <x v="1"/>
    <x v="327"/>
    <x v="836"/>
    <n v="0"/>
    <x v="0"/>
    <x v="1"/>
    <x v="3"/>
  </r>
  <r>
    <x v="0"/>
    <s v="12"/>
    <x v="32"/>
    <x v="0"/>
    <x v="0"/>
    <x v="327"/>
    <x v="836"/>
    <n v="0"/>
    <x v="0"/>
    <x v="1"/>
    <x v="3"/>
  </r>
  <r>
    <x v="0"/>
    <s v="12"/>
    <x v="32"/>
    <x v="0"/>
    <x v="1"/>
    <x v="327"/>
    <x v="836"/>
    <n v="0"/>
    <x v="0"/>
    <x v="1"/>
    <x v="3"/>
  </r>
  <r>
    <x v="0"/>
    <s v="0190115798001"/>
    <x v="0"/>
    <x v="0"/>
    <x v="0"/>
    <x v="331"/>
    <x v="837"/>
    <n v="19640597.120000001"/>
    <x v="0"/>
    <x v="1"/>
    <x v="3"/>
  </r>
  <r>
    <x v="0"/>
    <s v="0190155722001"/>
    <x v="1"/>
    <x v="0"/>
    <x v="0"/>
    <x v="331"/>
    <x v="837"/>
    <n v="6393271.0099999998"/>
    <x v="0"/>
    <x v="1"/>
    <x v="3"/>
  </r>
  <r>
    <x v="0"/>
    <s v="0290003288001"/>
    <x v="2"/>
    <x v="0"/>
    <x v="0"/>
    <x v="331"/>
    <x v="837"/>
    <n v="1761367.91"/>
    <x v="0"/>
    <x v="1"/>
    <x v="3"/>
  </r>
  <r>
    <x v="0"/>
    <s v="0390027923001"/>
    <x v="3"/>
    <x v="0"/>
    <x v="0"/>
    <x v="331"/>
    <x v="837"/>
    <n v="2278081.1800000002"/>
    <x v="0"/>
    <x v="1"/>
    <x v="3"/>
  </r>
  <r>
    <x v="0"/>
    <s v="0490001883001"/>
    <x v="4"/>
    <x v="0"/>
    <x v="0"/>
    <x v="331"/>
    <x v="837"/>
    <n v="1617809.35"/>
    <x v="0"/>
    <x v="1"/>
    <x v="3"/>
  </r>
  <r>
    <x v="0"/>
    <s v="0490002669001"/>
    <x v="5"/>
    <x v="0"/>
    <x v="0"/>
    <x v="331"/>
    <x v="837"/>
    <n v="1767920.94"/>
    <x v="0"/>
    <x v="1"/>
    <x v="3"/>
  </r>
  <r>
    <x v="0"/>
    <s v="0590052000001"/>
    <x v="6"/>
    <x v="0"/>
    <x v="0"/>
    <x v="331"/>
    <x v="837"/>
    <n v="2086098.27"/>
    <x v="0"/>
    <x v="1"/>
    <x v="3"/>
  </r>
  <r>
    <x v="0"/>
    <s v="0690045389001"/>
    <x v="7"/>
    <x v="0"/>
    <x v="0"/>
    <x v="331"/>
    <x v="837"/>
    <n v="2256489.67"/>
    <x v="0"/>
    <x v="1"/>
    <x v="3"/>
  </r>
  <r>
    <x v="0"/>
    <s v="0691706710001"/>
    <x v="8"/>
    <x v="0"/>
    <x v="0"/>
    <x v="331"/>
    <x v="837"/>
    <n v="1849102.93"/>
    <x v="0"/>
    <x v="1"/>
    <x v="3"/>
  </r>
  <r>
    <x v="0"/>
    <s v="0790024656001"/>
    <x v="9"/>
    <x v="0"/>
    <x v="0"/>
    <x v="331"/>
    <x v="837"/>
    <n v="1126635.3700000001"/>
    <x v="0"/>
    <x v="1"/>
    <x v="3"/>
  </r>
  <r>
    <x v="0"/>
    <s v="1090033456001"/>
    <x v="10"/>
    <x v="0"/>
    <x v="0"/>
    <x v="331"/>
    <x v="837"/>
    <n v="1723853.23"/>
    <x v="0"/>
    <x v="1"/>
    <x v="3"/>
  </r>
  <r>
    <x v="0"/>
    <s v="1091720902001"/>
    <x v="11"/>
    <x v="0"/>
    <x v="0"/>
    <x v="331"/>
    <x v="837"/>
    <n v="2317820.9"/>
    <x v="0"/>
    <x v="1"/>
    <x v="3"/>
  </r>
  <r>
    <x v="0"/>
    <s v="1190068389001"/>
    <x v="12"/>
    <x v="0"/>
    <x v="0"/>
    <x v="331"/>
    <x v="837"/>
    <n v="3220246.76"/>
    <x v="0"/>
    <x v="1"/>
    <x v="3"/>
  </r>
  <r>
    <x v="0"/>
    <s v="1390013678001"/>
    <x v="13"/>
    <x v="0"/>
    <x v="0"/>
    <x v="331"/>
    <x v="837"/>
    <n v="697644.85"/>
    <x v="0"/>
    <x v="1"/>
    <x v="3"/>
  </r>
  <r>
    <x v="0"/>
    <s v="1690012606001"/>
    <x v="14"/>
    <x v="0"/>
    <x v="0"/>
    <x v="331"/>
    <x v="837"/>
    <n v="1708122.96"/>
    <x v="0"/>
    <x v="1"/>
    <x v="3"/>
  </r>
  <r>
    <x v="0"/>
    <s v="1790093204001"/>
    <x v="15"/>
    <x v="0"/>
    <x v="0"/>
    <x v="331"/>
    <x v="837"/>
    <n v="1100834.45"/>
    <x v="0"/>
    <x v="1"/>
    <x v="3"/>
  </r>
  <r>
    <x v="0"/>
    <s v="1790325083001"/>
    <x v="16"/>
    <x v="0"/>
    <x v="0"/>
    <x v="331"/>
    <x v="837"/>
    <n v="2697125.71"/>
    <x v="0"/>
    <x v="1"/>
    <x v="3"/>
  </r>
  <r>
    <x v="0"/>
    <s v="1790451801001"/>
    <x v="17"/>
    <x v="0"/>
    <x v="0"/>
    <x v="331"/>
    <x v="837"/>
    <n v="7117847.9800000004"/>
    <x v="0"/>
    <x v="1"/>
    <x v="3"/>
  </r>
  <r>
    <x v="0"/>
    <s v="1790501469001"/>
    <x v="18"/>
    <x v="0"/>
    <x v="0"/>
    <x v="331"/>
    <x v="837"/>
    <n v="2893024.33"/>
    <x v="0"/>
    <x v="1"/>
    <x v="3"/>
  </r>
  <r>
    <x v="0"/>
    <s v="1790567699001"/>
    <x v="19"/>
    <x v="0"/>
    <x v="0"/>
    <x v="331"/>
    <x v="837"/>
    <n v="4579706.38"/>
    <x v="0"/>
    <x v="1"/>
    <x v="3"/>
  </r>
  <r>
    <x v="0"/>
    <s v="1790866084001"/>
    <x v="20"/>
    <x v="0"/>
    <x v="0"/>
    <x v="331"/>
    <x v="837"/>
    <n v="8112633"/>
    <x v="0"/>
    <x v="1"/>
    <x v="3"/>
  </r>
  <r>
    <x v="0"/>
    <s v="1790900193001"/>
    <x v="21"/>
    <x v="0"/>
    <x v="0"/>
    <x v="331"/>
    <x v="837"/>
    <n v="667935.11"/>
    <x v="0"/>
    <x v="1"/>
    <x v="3"/>
  </r>
  <r>
    <x v="0"/>
    <s v="1790979016001"/>
    <x v="22"/>
    <x v="0"/>
    <x v="0"/>
    <x v="331"/>
    <x v="837"/>
    <n v="399463.09"/>
    <x v="0"/>
    <x v="1"/>
    <x v="3"/>
  </r>
  <r>
    <x v="0"/>
    <s v="1791708040001"/>
    <x v="23"/>
    <x v="0"/>
    <x v="0"/>
    <x v="331"/>
    <x v="837"/>
    <n v="575344.31999999995"/>
    <x v="0"/>
    <x v="1"/>
    <x v="3"/>
  </r>
  <r>
    <x v="0"/>
    <s v="1890001323001"/>
    <x v="24"/>
    <x v="0"/>
    <x v="0"/>
    <x v="331"/>
    <x v="837"/>
    <n v="3761591.35"/>
    <x v="0"/>
    <x v="1"/>
    <x v="3"/>
  </r>
  <r>
    <x v="0"/>
    <s v="1890003628001"/>
    <x v="25"/>
    <x v="0"/>
    <x v="0"/>
    <x v="331"/>
    <x v="837"/>
    <n v="2784172.53"/>
    <x v="0"/>
    <x v="1"/>
    <x v="3"/>
  </r>
  <r>
    <x v="0"/>
    <s v="1890037646001"/>
    <x v="26"/>
    <x v="0"/>
    <x v="0"/>
    <x v="331"/>
    <x v="837"/>
    <n v="1521315.67"/>
    <x v="0"/>
    <x v="1"/>
    <x v="3"/>
  </r>
  <r>
    <x v="0"/>
    <s v="1890080967001"/>
    <x v="27"/>
    <x v="0"/>
    <x v="0"/>
    <x v="331"/>
    <x v="837"/>
    <n v="1706166.2"/>
    <x v="0"/>
    <x v="1"/>
    <x v="3"/>
  </r>
  <r>
    <x v="0"/>
    <s v="1890141877001"/>
    <x v="28"/>
    <x v="0"/>
    <x v="0"/>
    <x v="331"/>
    <x v="837"/>
    <n v="2246115.4500000002"/>
    <x v="0"/>
    <x v="1"/>
    <x v="3"/>
  </r>
  <r>
    <x v="0"/>
    <s v="1891709591001"/>
    <x v="29"/>
    <x v="0"/>
    <x v="0"/>
    <x v="331"/>
    <x v="837"/>
    <n v="1494085.97"/>
    <x v="0"/>
    <x v="1"/>
    <x v="3"/>
  </r>
  <r>
    <x v="0"/>
    <s v="1891710328001"/>
    <x v="30"/>
    <x v="0"/>
    <x v="0"/>
    <x v="331"/>
    <x v="837"/>
    <n v="2129169.73"/>
    <x v="0"/>
    <x v="1"/>
    <x v="3"/>
  </r>
  <r>
    <x v="0"/>
    <s v="0190115798001"/>
    <x v="0"/>
    <x v="0"/>
    <x v="1"/>
    <x v="331"/>
    <x v="837"/>
    <n v="19731114.329999998"/>
    <x v="0"/>
    <x v="1"/>
    <x v="3"/>
  </r>
  <r>
    <x v="0"/>
    <s v="0190155722001"/>
    <x v="1"/>
    <x v="0"/>
    <x v="1"/>
    <x v="331"/>
    <x v="837"/>
    <n v="6496739.9199999999"/>
    <x v="0"/>
    <x v="1"/>
    <x v="3"/>
  </r>
  <r>
    <x v="0"/>
    <s v="0290003288001"/>
    <x v="2"/>
    <x v="0"/>
    <x v="1"/>
    <x v="331"/>
    <x v="837"/>
    <n v="1869447.93"/>
    <x v="0"/>
    <x v="1"/>
    <x v="3"/>
  </r>
  <r>
    <x v="0"/>
    <s v="0390027923001"/>
    <x v="3"/>
    <x v="0"/>
    <x v="1"/>
    <x v="331"/>
    <x v="837"/>
    <n v="2317591.5099999998"/>
    <x v="0"/>
    <x v="1"/>
    <x v="3"/>
  </r>
  <r>
    <x v="0"/>
    <s v="0490001883001"/>
    <x v="4"/>
    <x v="0"/>
    <x v="1"/>
    <x v="331"/>
    <x v="837"/>
    <n v="1607527.98"/>
    <x v="0"/>
    <x v="1"/>
    <x v="3"/>
  </r>
  <r>
    <x v="0"/>
    <s v="0490002669001"/>
    <x v="5"/>
    <x v="0"/>
    <x v="1"/>
    <x v="331"/>
    <x v="837"/>
    <n v="1827102.75"/>
    <x v="0"/>
    <x v="1"/>
    <x v="3"/>
  </r>
  <r>
    <x v="0"/>
    <s v="0590052000001"/>
    <x v="6"/>
    <x v="0"/>
    <x v="1"/>
    <x v="331"/>
    <x v="837"/>
    <n v="2103870.3199999998"/>
    <x v="0"/>
    <x v="1"/>
    <x v="3"/>
  </r>
  <r>
    <x v="0"/>
    <s v="0690045389001"/>
    <x v="7"/>
    <x v="0"/>
    <x v="1"/>
    <x v="331"/>
    <x v="837"/>
    <n v="2311381.16"/>
    <x v="0"/>
    <x v="1"/>
    <x v="3"/>
  </r>
  <r>
    <x v="0"/>
    <s v="0691706710001"/>
    <x v="8"/>
    <x v="0"/>
    <x v="1"/>
    <x v="331"/>
    <x v="837"/>
    <n v="1881734.66"/>
    <x v="0"/>
    <x v="1"/>
    <x v="3"/>
  </r>
  <r>
    <x v="0"/>
    <s v="0790024656001"/>
    <x v="9"/>
    <x v="0"/>
    <x v="1"/>
    <x v="331"/>
    <x v="837"/>
    <n v="1073909.03"/>
    <x v="0"/>
    <x v="1"/>
    <x v="3"/>
  </r>
  <r>
    <x v="0"/>
    <s v="1090033456001"/>
    <x v="10"/>
    <x v="0"/>
    <x v="1"/>
    <x v="331"/>
    <x v="837"/>
    <n v="1754092.6"/>
    <x v="0"/>
    <x v="1"/>
    <x v="3"/>
  </r>
  <r>
    <x v="0"/>
    <s v="1091720902001"/>
    <x v="11"/>
    <x v="0"/>
    <x v="1"/>
    <x v="331"/>
    <x v="837"/>
    <n v="2180406.6800000002"/>
    <x v="0"/>
    <x v="1"/>
    <x v="3"/>
  </r>
  <r>
    <x v="0"/>
    <s v="1190068389001"/>
    <x v="12"/>
    <x v="0"/>
    <x v="1"/>
    <x v="331"/>
    <x v="837"/>
    <n v="3373167.15"/>
    <x v="0"/>
    <x v="1"/>
    <x v="3"/>
  </r>
  <r>
    <x v="0"/>
    <s v="1390013678001"/>
    <x v="13"/>
    <x v="0"/>
    <x v="1"/>
    <x v="331"/>
    <x v="837"/>
    <n v="718194.26"/>
    <x v="0"/>
    <x v="1"/>
    <x v="3"/>
  </r>
  <r>
    <x v="0"/>
    <s v="1690012606001"/>
    <x v="14"/>
    <x v="0"/>
    <x v="1"/>
    <x v="331"/>
    <x v="837"/>
    <n v="1714483.06"/>
    <x v="0"/>
    <x v="1"/>
    <x v="3"/>
  </r>
  <r>
    <x v="0"/>
    <s v="1790093204001"/>
    <x v="15"/>
    <x v="0"/>
    <x v="1"/>
    <x v="331"/>
    <x v="837"/>
    <n v="1108834.68"/>
    <x v="0"/>
    <x v="1"/>
    <x v="3"/>
  </r>
  <r>
    <x v="0"/>
    <s v="1790325083001"/>
    <x v="16"/>
    <x v="0"/>
    <x v="1"/>
    <x v="331"/>
    <x v="837"/>
    <n v="2727979.52"/>
    <x v="0"/>
    <x v="1"/>
    <x v="3"/>
  </r>
  <r>
    <x v="0"/>
    <s v="1790451801001"/>
    <x v="17"/>
    <x v="0"/>
    <x v="1"/>
    <x v="331"/>
    <x v="837"/>
    <n v="7032735.5499999998"/>
    <x v="0"/>
    <x v="1"/>
    <x v="3"/>
  </r>
  <r>
    <x v="0"/>
    <s v="1790501469001"/>
    <x v="18"/>
    <x v="0"/>
    <x v="1"/>
    <x v="331"/>
    <x v="837"/>
    <n v="3045790.77"/>
    <x v="0"/>
    <x v="1"/>
    <x v="3"/>
  </r>
  <r>
    <x v="0"/>
    <s v="1790567699001"/>
    <x v="19"/>
    <x v="0"/>
    <x v="1"/>
    <x v="331"/>
    <x v="837"/>
    <n v="4627742.0999999996"/>
    <x v="0"/>
    <x v="1"/>
    <x v="3"/>
  </r>
  <r>
    <x v="0"/>
    <s v="1790866084001"/>
    <x v="20"/>
    <x v="0"/>
    <x v="1"/>
    <x v="331"/>
    <x v="837"/>
    <n v="8069163.4400000004"/>
    <x v="0"/>
    <x v="1"/>
    <x v="3"/>
  </r>
  <r>
    <x v="0"/>
    <s v="1790900193001"/>
    <x v="21"/>
    <x v="0"/>
    <x v="1"/>
    <x v="331"/>
    <x v="837"/>
    <n v="700064.59"/>
    <x v="0"/>
    <x v="1"/>
    <x v="3"/>
  </r>
  <r>
    <x v="0"/>
    <s v="1790979016001"/>
    <x v="22"/>
    <x v="0"/>
    <x v="1"/>
    <x v="331"/>
    <x v="837"/>
    <n v="372932.67"/>
    <x v="0"/>
    <x v="1"/>
    <x v="3"/>
  </r>
  <r>
    <x v="0"/>
    <s v="1791708040001"/>
    <x v="23"/>
    <x v="0"/>
    <x v="1"/>
    <x v="331"/>
    <x v="837"/>
    <n v="467261.27"/>
    <x v="0"/>
    <x v="1"/>
    <x v="3"/>
  </r>
  <r>
    <x v="0"/>
    <s v="1890001323001"/>
    <x v="24"/>
    <x v="0"/>
    <x v="1"/>
    <x v="331"/>
    <x v="837"/>
    <n v="3900109.06"/>
    <x v="0"/>
    <x v="1"/>
    <x v="3"/>
  </r>
  <r>
    <x v="0"/>
    <s v="1890003628001"/>
    <x v="25"/>
    <x v="0"/>
    <x v="1"/>
    <x v="331"/>
    <x v="837"/>
    <n v="2794817.63"/>
    <x v="0"/>
    <x v="1"/>
    <x v="3"/>
  </r>
  <r>
    <x v="0"/>
    <s v="1890037646001"/>
    <x v="26"/>
    <x v="0"/>
    <x v="1"/>
    <x v="331"/>
    <x v="837"/>
    <n v="1541273.97"/>
    <x v="0"/>
    <x v="1"/>
    <x v="3"/>
  </r>
  <r>
    <x v="0"/>
    <s v="1890080967001"/>
    <x v="27"/>
    <x v="0"/>
    <x v="1"/>
    <x v="331"/>
    <x v="837"/>
    <n v="1734802.41"/>
    <x v="0"/>
    <x v="1"/>
    <x v="3"/>
  </r>
  <r>
    <x v="0"/>
    <s v="1890141877001"/>
    <x v="28"/>
    <x v="0"/>
    <x v="1"/>
    <x v="331"/>
    <x v="837"/>
    <n v="2215240.79"/>
    <x v="0"/>
    <x v="1"/>
    <x v="3"/>
  </r>
  <r>
    <x v="0"/>
    <s v="1891709591001"/>
    <x v="29"/>
    <x v="0"/>
    <x v="1"/>
    <x v="331"/>
    <x v="837"/>
    <n v="1492604.27"/>
    <x v="0"/>
    <x v="1"/>
    <x v="3"/>
  </r>
  <r>
    <x v="0"/>
    <s v="1891710328001"/>
    <x v="30"/>
    <x v="0"/>
    <x v="1"/>
    <x v="331"/>
    <x v="837"/>
    <n v="2183015.59"/>
    <x v="0"/>
    <x v="1"/>
    <x v="3"/>
  </r>
  <r>
    <x v="0"/>
    <s v="11"/>
    <x v="31"/>
    <x v="0"/>
    <x v="0"/>
    <x v="331"/>
    <x v="837"/>
    <n v="93656249.400000006"/>
    <x v="0"/>
    <x v="1"/>
    <x v="3"/>
  </r>
  <r>
    <x v="0"/>
    <s v="11"/>
    <x v="31"/>
    <x v="0"/>
    <x v="1"/>
    <x v="331"/>
    <x v="837"/>
    <n v="94507870.379999995"/>
    <x v="0"/>
    <x v="1"/>
    <x v="3"/>
  </r>
  <r>
    <x v="0"/>
    <s v="12"/>
    <x v="32"/>
    <x v="0"/>
    <x v="0"/>
    <x v="331"/>
    <x v="837"/>
    <n v="94231593.719999999"/>
    <x v="0"/>
    <x v="1"/>
    <x v="3"/>
  </r>
  <r>
    <x v="0"/>
    <s v="12"/>
    <x v="32"/>
    <x v="0"/>
    <x v="1"/>
    <x v="331"/>
    <x v="837"/>
    <n v="94975131.650000006"/>
    <x v="0"/>
    <x v="1"/>
    <x v="3"/>
  </r>
  <r>
    <x v="0"/>
    <s v="0190115798001"/>
    <x v="0"/>
    <x v="0"/>
    <x v="0"/>
    <x v="349"/>
    <x v="838"/>
    <n v="0"/>
    <x v="0"/>
    <x v="1"/>
    <x v="3"/>
  </r>
  <r>
    <x v="0"/>
    <s v="0190155722001"/>
    <x v="1"/>
    <x v="0"/>
    <x v="0"/>
    <x v="349"/>
    <x v="838"/>
    <n v="0"/>
    <x v="0"/>
    <x v="1"/>
    <x v="3"/>
  </r>
  <r>
    <x v="0"/>
    <s v="0290003288001"/>
    <x v="2"/>
    <x v="0"/>
    <x v="0"/>
    <x v="349"/>
    <x v="838"/>
    <n v="0"/>
    <x v="0"/>
    <x v="1"/>
    <x v="3"/>
  </r>
  <r>
    <x v="0"/>
    <s v="0390027923001"/>
    <x v="3"/>
    <x v="0"/>
    <x v="0"/>
    <x v="349"/>
    <x v="838"/>
    <n v="0"/>
    <x v="0"/>
    <x v="1"/>
    <x v="3"/>
  </r>
  <r>
    <x v="0"/>
    <s v="0490001883001"/>
    <x v="4"/>
    <x v="0"/>
    <x v="0"/>
    <x v="349"/>
    <x v="838"/>
    <n v="0"/>
    <x v="0"/>
    <x v="1"/>
    <x v="3"/>
  </r>
  <r>
    <x v="0"/>
    <s v="0490002669001"/>
    <x v="5"/>
    <x v="0"/>
    <x v="0"/>
    <x v="349"/>
    <x v="838"/>
    <n v="0"/>
    <x v="0"/>
    <x v="1"/>
    <x v="3"/>
  </r>
  <r>
    <x v="0"/>
    <s v="0590052000001"/>
    <x v="6"/>
    <x v="0"/>
    <x v="0"/>
    <x v="349"/>
    <x v="838"/>
    <n v="0"/>
    <x v="0"/>
    <x v="1"/>
    <x v="3"/>
  </r>
  <r>
    <x v="0"/>
    <s v="0690045389001"/>
    <x v="7"/>
    <x v="0"/>
    <x v="0"/>
    <x v="349"/>
    <x v="838"/>
    <n v="0"/>
    <x v="0"/>
    <x v="1"/>
    <x v="3"/>
  </r>
  <r>
    <x v="0"/>
    <s v="0691706710001"/>
    <x v="8"/>
    <x v="0"/>
    <x v="0"/>
    <x v="349"/>
    <x v="838"/>
    <n v="0"/>
    <x v="0"/>
    <x v="1"/>
    <x v="3"/>
  </r>
  <r>
    <x v="0"/>
    <s v="0790024656001"/>
    <x v="9"/>
    <x v="0"/>
    <x v="0"/>
    <x v="349"/>
    <x v="838"/>
    <n v="700"/>
    <x v="0"/>
    <x v="1"/>
    <x v="3"/>
  </r>
  <r>
    <x v="0"/>
    <s v="1090033456001"/>
    <x v="10"/>
    <x v="0"/>
    <x v="0"/>
    <x v="349"/>
    <x v="838"/>
    <n v="0"/>
    <x v="0"/>
    <x v="1"/>
    <x v="3"/>
  </r>
  <r>
    <x v="0"/>
    <s v="1091720902001"/>
    <x v="11"/>
    <x v="0"/>
    <x v="0"/>
    <x v="349"/>
    <x v="838"/>
    <n v="0"/>
    <x v="0"/>
    <x v="1"/>
    <x v="3"/>
  </r>
  <r>
    <x v="0"/>
    <s v="1190068389001"/>
    <x v="12"/>
    <x v="0"/>
    <x v="0"/>
    <x v="349"/>
    <x v="838"/>
    <n v="0"/>
    <x v="0"/>
    <x v="1"/>
    <x v="3"/>
  </r>
  <r>
    <x v="0"/>
    <s v="1390013678001"/>
    <x v="13"/>
    <x v="0"/>
    <x v="0"/>
    <x v="349"/>
    <x v="838"/>
    <n v="0"/>
    <x v="0"/>
    <x v="1"/>
    <x v="3"/>
  </r>
  <r>
    <x v="0"/>
    <s v="1690012606001"/>
    <x v="14"/>
    <x v="0"/>
    <x v="0"/>
    <x v="349"/>
    <x v="838"/>
    <n v="0"/>
    <x v="0"/>
    <x v="1"/>
    <x v="3"/>
  </r>
  <r>
    <x v="0"/>
    <s v="1790093204001"/>
    <x v="15"/>
    <x v="0"/>
    <x v="0"/>
    <x v="349"/>
    <x v="838"/>
    <n v="0"/>
    <x v="0"/>
    <x v="1"/>
    <x v="3"/>
  </r>
  <r>
    <x v="0"/>
    <s v="1790325083001"/>
    <x v="16"/>
    <x v="0"/>
    <x v="0"/>
    <x v="349"/>
    <x v="838"/>
    <n v="0"/>
    <x v="0"/>
    <x v="1"/>
    <x v="3"/>
  </r>
  <r>
    <x v="0"/>
    <s v="1790451801001"/>
    <x v="17"/>
    <x v="0"/>
    <x v="0"/>
    <x v="349"/>
    <x v="838"/>
    <n v="0"/>
    <x v="0"/>
    <x v="1"/>
    <x v="3"/>
  </r>
  <r>
    <x v="0"/>
    <s v="1790501469001"/>
    <x v="18"/>
    <x v="0"/>
    <x v="0"/>
    <x v="349"/>
    <x v="838"/>
    <n v="0"/>
    <x v="0"/>
    <x v="1"/>
    <x v="3"/>
  </r>
  <r>
    <x v="0"/>
    <s v="1790567699001"/>
    <x v="19"/>
    <x v="0"/>
    <x v="0"/>
    <x v="349"/>
    <x v="838"/>
    <n v="0"/>
    <x v="0"/>
    <x v="1"/>
    <x v="3"/>
  </r>
  <r>
    <x v="0"/>
    <s v="1790866084001"/>
    <x v="20"/>
    <x v="0"/>
    <x v="0"/>
    <x v="349"/>
    <x v="838"/>
    <n v="0"/>
    <x v="0"/>
    <x v="1"/>
    <x v="3"/>
  </r>
  <r>
    <x v="0"/>
    <s v="1790900193001"/>
    <x v="21"/>
    <x v="0"/>
    <x v="0"/>
    <x v="349"/>
    <x v="838"/>
    <n v="0"/>
    <x v="0"/>
    <x v="1"/>
    <x v="3"/>
  </r>
  <r>
    <x v="0"/>
    <s v="1790979016001"/>
    <x v="22"/>
    <x v="0"/>
    <x v="0"/>
    <x v="349"/>
    <x v="838"/>
    <n v="0"/>
    <x v="0"/>
    <x v="1"/>
    <x v="3"/>
  </r>
  <r>
    <x v="0"/>
    <s v="1791708040001"/>
    <x v="23"/>
    <x v="0"/>
    <x v="0"/>
    <x v="349"/>
    <x v="838"/>
    <n v="0"/>
    <x v="0"/>
    <x v="1"/>
    <x v="3"/>
  </r>
  <r>
    <x v="0"/>
    <s v="1890001323001"/>
    <x v="24"/>
    <x v="0"/>
    <x v="0"/>
    <x v="349"/>
    <x v="838"/>
    <n v="0"/>
    <x v="0"/>
    <x v="1"/>
    <x v="3"/>
  </r>
  <r>
    <x v="0"/>
    <s v="1890003628001"/>
    <x v="25"/>
    <x v="0"/>
    <x v="0"/>
    <x v="349"/>
    <x v="838"/>
    <n v="0"/>
    <x v="0"/>
    <x v="1"/>
    <x v="3"/>
  </r>
  <r>
    <x v="0"/>
    <s v="1890037646001"/>
    <x v="26"/>
    <x v="0"/>
    <x v="0"/>
    <x v="349"/>
    <x v="838"/>
    <n v="0"/>
    <x v="0"/>
    <x v="1"/>
    <x v="3"/>
  </r>
  <r>
    <x v="0"/>
    <s v="1890080967001"/>
    <x v="27"/>
    <x v="0"/>
    <x v="0"/>
    <x v="349"/>
    <x v="838"/>
    <n v="0"/>
    <x v="0"/>
    <x v="1"/>
    <x v="3"/>
  </r>
  <r>
    <x v="0"/>
    <s v="1890141877001"/>
    <x v="28"/>
    <x v="0"/>
    <x v="0"/>
    <x v="349"/>
    <x v="838"/>
    <n v="0"/>
    <x v="0"/>
    <x v="1"/>
    <x v="3"/>
  </r>
  <r>
    <x v="0"/>
    <s v="1891709591001"/>
    <x v="29"/>
    <x v="0"/>
    <x v="0"/>
    <x v="349"/>
    <x v="838"/>
    <n v="0"/>
    <x v="0"/>
    <x v="1"/>
    <x v="3"/>
  </r>
  <r>
    <x v="0"/>
    <s v="1891710328001"/>
    <x v="30"/>
    <x v="0"/>
    <x v="0"/>
    <x v="349"/>
    <x v="838"/>
    <n v="0"/>
    <x v="0"/>
    <x v="1"/>
    <x v="3"/>
  </r>
  <r>
    <x v="0"/>
    <s v="0190115798001"/>
    <x v="0"/>
    <x v="0"/>
    <x v="1"/>
    <x v="349"/>
    <x v="838"/>
    <n v="0"/>
    <x v="0"/>
    <x v="1"/>
    <x v="3"/>
  </r>
  <r>
    <x v="0"/>
    <s v="0190155722001"/>
    <x v="1"/>
    <x v="0"/>
    <x v="1"/>
    <x v="349"/>
    <x v="838"/>
    <n v="0"/>
    <x v="0"/>
    <x v="1"/>
    <x v="3"/>
  </r>
  <r>
    <x v="0"/>
    <s v="0290003288001"/>
    <x v="2"/>
    <x v="0"/>
    <x v="1"/>
    <x v="349"/>
    <x v="838"/>
    <n v="0"/>
    <x v="0"/>
    <x v="1"/>
    <x v="3"/>
  </r>
  <r>
    <x v="0"/>
    <s v="0390027923001"/>
    <x v="3"/>
    <x v="0"/>
    <x v="1"/>
    <x v="349"/>
    <x v="838"/>
    <n v="0"/>
    <x v="0"/>
    <x v="1"/>
    <x v="3"/>
  </r>
  <r>
    <x v="0"/>
    <s v="0490001883001"/>
    <x v="4"/>
    <x v="0"/>
    <x v="1"/>
    <x v="349"/>
    <x v="838"/>
    <n v="0"/>
    <x v="0"/>
    <x v="1"/>
    <x v="3"/>
  </r>
  <r>
    <x v="0"/>
    <s v="0490002669001"/>
    <x v="5"/>
    <x v="0"/>
    <x v="1"/>
    <x v="349"/>
    <x v="838"/>
    <n v="0"/>
    <x v="0"/>
    <x v="1"/>
    <x v="3"/>
  </r>
  <r>
    <x v="0"/>
    <s v="0590052000001"/>
    <x v="6"/>
    <x v="0"/>
    <x v="1"/>
    <x v="349"/>
    <x v="838"/>
    <n v="0"/>
    <x v="0"/>
    <x v="1"/>
    <x v="3"/>
  </r>
  <r>
    <x v="0"/>
    <s v="0690045389001"/>
    <x v="7"/>
    <x v="0"/>
    <x v="1"/>
    <x v="349"/>
    <x v="838"/>
    <n v="0"/>
    <x v="0"/>
    <x v="1"/>
    <x v="3"/>
  </r>
  <r>
    <x v="0"/>
    <s v="0691706710001"/>
    <x v="8"/>
    <x v="0"/>
    <x v="1"/>
    <x v="349"/>
    <x v="838"/>
    <n v="0"/>
    <x v="0"/>
    <x v="1"/>
    <x v="3"/>
  </r>
  <r>
    <x v="0"/>
    <s v="0790024656001"/>
    <x v="9"/>
    <x v="0"/>
    <x v="1"/>
    <x v="349"/>
    <x v="838"/>
    <n v="700"/>
    <x v="0"/>
    <x v="1"/>
    <x v="3"/>
  </r>
  <r>
    <x v="0"/>
    <s v="1090033456001"/>
    <x v="10"/>
    <x v="0"/>
    <x v="1"/>
    <x v="349"/>
    <x v="838"/>
    <n v="0"/>
    <x v="0"/>
    <x v="1"/>
    <x v="3"/>
  </r>
  <r>
    <x v="0"/>
    <s v="1091720902001"/>
    <x v="11"/>
    <x v="0"/>
    <x v="1"/>
    <x v="349"/>
    <x v="838"/>
    <n v="0"/>
    <x v="0"/>
    <x v="1"/>
    <x v="3"/>
  </r>
  <r>
    <x v="0"/>
    <s v="1190068389001"/>
    <x v="12"/>
    <x v="0"/>
    <x v="1"/>
    <x v="349"/>
    <x v="838"/>
    <n v="0"/>
    <x v="0"/>
    <x v="1"/>
    <x v="3"/>
  </r>
  <r>
    <x v="0"/>
    <s v="1390013678001"/>
    <x v="13"/>
    <x v="0"/>
    <x v="1"/>
    <x v="349"/>
    <x v="838"/>
    <n v="0"/>
    <x v="0"/>
    <x v="1"/>
    <x v="3"/>
  </r>
  <r>
    <x v="0"/>
    <s v="1690012606001"/>
    <x v="14"/>
    <x v="0"/>
    <x v="1"/>
    <x v="349"/>
    <x v="838"/>
    <n v="0"/>
    <x v="0"/>
    <x v="1"/>
    <x v="3"/>
  </r>
  <r>
    <x v="0"/>
    <s v="1790093204001"/>
    <x v="15"/>
    <x v="0"/>
    <x v="1"/>
    <x v="349"/>
    <x v="838"/>
    <n v="0"/>
    <x v="0"/>
    <x v="1"/>
    <x v="3"/>
  </r>
  <r>
    <x v="0"/>
    <s v="1790325083001"/>
    <x v="16"/>
    <x v="0"/>
    <x v="1"/>
    <x v="349"/>
    <x v="838"/>
    <n v="0"/>
    <x v="0"/>
    <x v="1"/>
    <x v="3"/>
  </r>
  <r>
    <x v="0"/>
    <s v="1790451801001"/>
    <x v="17"/>
    <x v="0"/>
    <x v="1"/>
    <x v="349"/>
    <x v="838"/>
    <n v="0"/>
    <x v="0"/>
    <x v="1"/>
    <x v="3"/>
  </r>
  <r>
    <x v="0"/>
    <s v="1790501469001"/>
    <x v="18"/>
    <x v="0"/>
    <x v="1"/>
    <x v="349"/>
    <x v="838"/>
    <n v="0"/>
    <x v="0"/>
    <x v="1"/>
    <x v="3"/>
  </r>
  <r>
    <x v="0"/>
    <s v="1790567699001"/>
    <x v="19"/>
    <x v="0"/>
    <x v="1"/>
    <x v="349"/>
    <x v="838"/>
    <n v="0"/>
    <x v="0"/>
    <x v="1"/>
    <x v="3"/>
  </r>
  <r>
    <x v="0"/>
    <s v="1790866084001"/>
    <x v="20"/>
    <x v="0"/>
    <x v="1"/>
    <x v="349"/>
    <x v="838"/>
    <n v="0"/>
    <x v="0"/>
    <x v="1"/>
    <x v="3"/>
  </r>
  <r>
    <x v="0"/>
    <s v="1790900193001"/>
    <x v="21"/>
    <x v="0"/>
    <x v="1"/>
    <x v="349"/>
    <x v="838"/>
    <n v="0"/>
    <x v="0"/>
    <x v="1"/>
    <x v="3"/>
  </r>
  <r>
    <x v="0"/>
    <s v="1790979016001"/>
    <x v="22"/>
    <x v="0"/>
    <x v="1"/>
    <x v="349"/>
    <x v="838"/>
    <n v="0"/>
    <x v="0"/>
    <x v="1"/>
    <x v="3"/>
  </r>
  <r>
    <x v="0"/>
    <s v="1791708040001"/>
    <x v="23"/>
    <x v="0"/>
    <x v="1"/>
    <x v="349"/>
    <x v="838"/>
    <n v="0"/>
    <x v="0"/>
    <x v="1"/>
    <x v="3"/>
  </r>
  <r>
    <x v="0"/>
    <s v="1890001323001"/>
    <x v="24"/>
    <x v="0"/>
    <x v="1"/>
    <x v="349"/>
    <x v="838"/>
    <n v="0"/>
    <x v="0"/>
    <x v="1"/>
    <x v="3"/>
  </r>
  <r>
    <x v="0"/>
    <s v="1890003628001"/>
    <x v="25"/>
    <x v="0"/>
    <x v="1"/>
    <x v="349"/>
    <x v="838"/>
    <n v="0"/>
    <x v="0"/>
    <x v="1"/>
    <x v="3"/>
  </r>
  <r>
    <x v="0"/>
    <s v="1890037646001"/>
    <x v="26"/>
    <x v="0"/>
    <x v="1"/>
    <x v="349"/>
    <x v="838"/>
    <n v="0"/>
    <x v="0"/>
    <x v="1"/>
    <x v="3"/>
  </r>
  <r>
    <x v="0"/>
    <s v="1890080967001"/>
    <x v="27"/>
    <x v="0"/>
    <x v="1"/>
    <x v="349"/>
    <x v="838"/>
    <n v="0"/>
    <x v="0"/>
    <x v="1"/>
    <x v="3"/>
  </r>
  <r>
    <x v="0"/>
    <s v="1890141877001"/>
    <x v="28"/>
    <x v="0"/>
    <x v="1"/>
    <x v="349"/>
    <x v="838"/>
    <n v="0"/>
    <x v="0"/>
    <x v="1"/>
    <x v="3"/>
  </r>
  <r>
    <x v="0"/>
    <s v="1891709591001"/>
    <x v="29"/>
    <x v="0"/>
    <x v="1"/>
    <x v="349"/>
    <x v="838"/>
    <n v="0"/>
    <x v="0"/>
    <x v="1"/>
    <x v="3"/>
  </r>
  <r>
    <x v="0"/>
    <s v="1891710328001"/>
    <x v="30"/>
    <x v="0"/>
    <x v="1"/>
    <x v="349"/>
    <x v="838"/>
    <n v="0"/>
    <x v="0"/>
    <x v="1"/>
    <x v="3"/>
  </r>
  <r>
    <x v="0"/>
    <s v="11"/>
    <x v="31"/>
    <x v="0"/>
    <x v="0"/>
    <x v="349"/>
    <x v="838"/>
    <n v="700"/>
    <x v="0"/>
    <x v="1"/>
    <x v="3"/>
  </r>
  <r>
    <x v="0"/>
    <s v="11"/>
    <x v="31"/>
    <x v="0"/>
    <x v="1"/>
    <x v="349"/>
    <x v="838"/>
    <n v="700"/>
    <x v="0"/>
    <x v="1"/>
    <x v="3"/>
  </r>
  <r>
    <x v="0"/>
    <s v="12"/>
    <x v="32"/>
    <x v="0"/>
    <x v="0"/>
    <x v="349"/>
    <x v="838"/>
    <n v="700"/>
    <x v="0"/>
    <x v="1"/>
    <x v="3"/>
  </r>
  <r>
    <x v="0"/>
    <s v="12"/>
    <x v="32"/>
    <x v="0"/>
    <x v="1"/>
    <x v="349"/>
    <x v="838"/>
    <n v="700"/>
    <x v="0"/>
    <x v="1"/>
    <x v="3"/>
  </r>
  <r>
    <x v="0"/>
    <s v="0190115798001"/>
    <x v="0"/>
    <x v="0"/>
    <x v="0"/>
    <x v="335"/>
    <x v="839"/>
    <n v="0"/>
    <x v="0"/>
    <x v="1"/>
    <x v="3"/>
  </r>
  <r>
    <x v="0"/>
    <s v="0190155722001"/>
    <x v="1"/>
    <x v="0"/>
    <x v="0"/>
    <x v="335"/>
    <x v="839"/>
    <n v="0"/>
    <x v="0"/>
    <x v="1"/>
    <x v="3"/>
  </r>
  <r>
    <x v="0"/>
    <s v="0290003288001"/>
    <x v="2"/>
    <x v="0"/>
    <x v="0"/>
    <x v="335"/>
    <x v="839"/>
    <n v="0"/>
    <x v="0"/>
    <x v="1"/>
    <x v="3"/>
  </r>
  <r>
    <x v="0"/>
    <s v="0390027923001"/>
    <x v="3"/>
    <x v="0"/>
    <x v="0"/>
    <x v="335"/>
    <x v="839"/>
    <n v="0"/>
    <x v="0"/>
    <x v="1"/>
    <x v="3"/>
  </r>
  <r>
    <x v="0"/>
    <s v="0490001883001"/>
    <x v="4"/>
    <x v="0"/>
    <x v="0"/>
    <x v="335"/>
    <x v="839"/>
    <n v="0"/>
    <x v="0"/>
    <x v="1"/>
    <x v="3"/>
  </r>
  <r>
    <x v="0"/>
    <s v="0490002669001"/>
    <x v="5"/>
    <x v="0"/>
    <x v="0"/>
    <x v="335"/>
    <x v="839"/>
    <n v="0"/>
    <x v="0"/>
    <x v="1"/>
    <x v="3"/>
  </r>
  <r>
    <x v="0"/>
    <s v="0590052000001"/>
    <x v="6"/>
    <x v="0"/>
    <x v="0"/>
    <x v="335"/>
    <x v="839"/>
    <n v="0"/>
    <x v="0"/>
    <x v="1"/>
    <x v="3"/>
  </r>
  <r>
    <x v="0"/>
    <s v="0690045389001"/>
    <x v="7"/>
    <x v="0"/>
    <x v="0"/>
    <x v="335"/>
    <x v="839"/>
    <n v="0"/>
    <x v="0"/>
    <x v="1"/>
    <x v="3"/>
  </r>
  <r>
    <x v="0"/>
    <s v="0691706710001"/>
    <x v="8"/>
    <x v="0"/>
    <x v="0"/>
    <x v="335"/>
    <x v="839"/>
    <n v="0"/>
    <x v="0"/>
    <x v="1"/>
    <x v="3"/>
  </r>
  <r>
    <x v="0"/>
    <s v="0790024656001"/>
    <x v="9"/>
    <x v="0"/>
    <x v="0"/>
    <x v="335"/>
    <x v="839"/>
    <n v="0"/>
    <x v="0"/>
    <x v="1"/>
    <x v="3"/>
  </r>
  <r>
    <x v="0"/>
    <s v="1090033456001"/>
    <x v="10"/>
    <x v="0"/>
    <x v="0"/>
    <x v="335"/>
    <x v="839"/>
    <n v="0"/>
    <x v="0"/>
    <x v="1"/>
    <x v="3"/>
  </r>
  <r>
    <x v="0"/>
    <s v="1091720902001"/>
    <x v="11"/>
    <x v="0"/>
    <x v="0"/>
    <x v="335"/>
    <x v="839"/>
    <n v="0"/>
    <x v="0"/>
    <x v="1"/>
    <x v="3"/>
  </r>
  <r>
    <x v="0"/>
    <s v="1190068389001"/>
    <x v="12"/>
    <x v="0"/>
    <x v="0"/>
    <x v="335"/>
    <x v="839"/>
    <n v="0"/>
    <x v="0"/>
    <x v="1"/>
    <x v="3"/>
  </r>
  <r>
    <x v="0"/>
    <s v="1390013678001"/>
    <x v="13"/>
    <x v="0"/>
    <x v="0"/>
    <x v="335"/>
    <x v="839"/>
    <n v="0"/>
    <x v="0"/>
    <x v="1"/>
    <x v="3"/>
  </r>
  <r>
    <x v="0"/>
    <s v="1690012606001"/>
    <x v="14"/>
    <x v="0"/>
    <x v="0"/>
    <x v="335"/>
    <x v="839"/>
    <n v="0"/>
    <x v="0"/>
    <x v="1"/>
    <x v="3"/>
  </r>
  <r>
    <x v="0"/>
    <s v="1790093204001"/>
    <x v="15"/>
    <x v="0"/>
    <x v="0"/>
    <x v="335"/>
    <x v="839"/>
    <n v="0"/>
    <x v="0"/>
    <x v="1"/>
    <x v="3"/>
  </r>
  <r>
    <x v="0"/>
    <s v="1790325083001"/>
    <x v="16"/>
    <x v="0"/>
    <x v="0"/>
    <x v="335"/>
    <x v="839"/>
    <n v="0"/>
    <x v="0"/>
    <x v="1"/>
    <x v="3"/>
  </r>
  <r>
    <x v="0"/>
    <s v="1790451801001"/>
    <x v="17"/>
    <x v="0"/>
    <x v="0"/>
    <x v="335"/>
    <x v="839"/>
    <n v="0"/>
    <x v="0"/>
    <x v="1"/>
    <x v="3"/>
  </r>
  <r>
    <x v="0"/>
    <s v="1790501469001"/>
    <x v="18"/>
    <x v="0"/>
    <x v="0"/>
    <x v="335"/>
    <x v="839"/>
    <n v="0"/>
    <x v="0"/>
    <x v="1"/>
    <x v="3"/>
  </r>
  <r>
    <x v="0"/>
    <s v="1790567699001"/>
    <x v="19"/>
    <x v="0"/>
    <x v="0"/>
    <x v="335"/>
    <x v="839"/>
    <n v="0"/>
    <x v="0"/>
    <x v="1"/>
    <x v="3"/>
  </r>
  <r>
    <x v="0"/>
    <s v="1790866084001"/>
    <x v="20"/>
    <x v="0"/>
    <x v="0"/>
    <x v="335"/>
    <x v="839"/>
    <n v="0"/>
    <x v="0"/>
    <x v="1"/>
    <x v="3"/>
  </r>
  <r>
    <x v="0"/>
    <s v="1790900193001"/>
    <x v="21"/>
    <x v="0"/>
    <x v="0"/>
    <x v="335"/>
    <x v="839"/>
    <n v="0"/>
    <x v="0"/>
    <x v="1"/>
    <x v="3"/>
  </r>
  <r>
    <x v="0"/>
    <s v="1790979016001"/>
    <x v="22"/>
    <x v="0"/>
    <x v="0"/>
    <x v="335"/>
    <x v="839"/>
    <n v="0"/>
    <x v="0"/>
    <x v="1"/>
    <x v="3"/>
  </r>
  <r>
    <x v="0"/>
    <s v="1791708040001"/>
    <x v="23"/>
    <x v="0"/>
    <x v="0"/>
    <x v="335"/>
    <x v="839"/>
    <n v="0"/>
    <x v="0"/>
    <x v="1"/>
    <x v="3"/>
  </r>
  <r>
    <x v="0"/>
    <s v="1890001323001"/>
    <x v="24"/>
    <x v="0"/>
    <x v="0"/>
    <x v="335"/>
    <x v="839"/>
    <n v="0"/>
    <x v="0"/>
    <x v="1"/>
    <x v="3"/>
  </r>
  <r>
    <x v="0"/>
    <s v="1890003628001"/>
    <x v="25"/>
    <x v="0"/>
    <x v="0"/>
    <x v="335"/>
    <x v="839"/>
    <n v="0"/>
    <x v="0"/>
    <x v="1"/>
    <x v="3"/>
  </r>
  <r>
    <x v="0"/>
    <s v="1890037646001"/>
    <x v="26"/>
    <x v="0"/>
    <x v="0"/>
    <x v="335"/>
    <x v="839"/>
    <n v="0"/>
    <x v="0"/>
    <x v="1"/>
    <x v="3"/>
  </r>
  <r>
    <x v="0"/>
    <s v="1890080967001"/>
    <x v="27"/>
    <x v="0"/>
    <x v="0"/>
    <x v="335"/>
    <x v="839"/>
    <n v="0"/>
    <x v="0"/>
    <x v="1"/>
    <x v="3"/>
  </r>
  <r>
    <x v="0"/>
    <s v="1890141877001"/>
    <x v="28"/>
    <x v="0"/>
    <x v="0"/>
    <x v="335"/>
    <x v="839"/>
    <n v="0"/>
    <x v="0"/>
    <x v="1"/>
    <x v="3"/>
  </r>
  <r>
    <x v="0"/>
    <s v="1891709591001"/>
    <x v="29"/>
    <x v="0"/>
    <x v="0"/>
    <x v="335"/>
    <x v="839"/>
    <n v="0"/>
    <x v="0"/>
    <x v="1"/>
    <x v="3"/>
  </r>
  <r>
    <x v="0"/>
    <s v="1891710328001"/>
    <x v="30"/>
    <x v="0"/>
    <x v="0"/>
    <x v="335"/>
    <x v="839"/>
    <n v="0"/>
    <x v="0"/>
    <x v="1"/>
    <x v="3"/>
  </r>
  <r>
    <x v="0"/>
    <s v="0190115798001"/>
    <x v="0"/>
    <x v="0"/>
    <x v="1"/>
    <x v="335"/>
    <x v="839"/>
    <n v="0"/>
    <x v="0"/>
    <x v="1"/>
    <x v="3"/>
  </r>
  <r>
    <x v="0"/>
    <s v="0190155722001"/>
    <x v="1"/>
    <x v="0"/>
    <x v="1"/>
    <x v="335"/>
    <x v="839"/>
    <n v="0"/>
    <x v="0"/>
    <x v="1"/>
    <x v="3"/>
  </r>
  <r>
    <x v="0"/>
    <s v="0290003288001"/>
    <x v="2"/>
    <x v="0"/>
    <x v="1"/>
    <x v="335"/>
    <x v="839"/>
    <n v="0"/>
    <x v="0"/>
    <x v="1"/>
    <x v="3"/>
  </r>
  <r>
    <x v="0"/>
    <s v="0390027923001"/>
    <x v="3"/>
    <x v="0"/>
    <x v="1"/>
    <x v="335"/>
    <x v="839"/>
    <n v="0"/>
    <x v="0"/>
    <x v="1"/>
    <x v="3"/>
  </r>
  <r>
    <x v="0"/>
    <s v="0490001883001"/>
    <x v="4"/>
    <x v="0"/>
    <x v="1"/>
    <x v="335"/>
    <x v="839"/>
    <n v="0"/>
    <x v="0"/>
    <x v="1"/>
    <x v="3"/>
  </r>
  <r>
    <x v="0"/>
    <s v="0490002669001"/>
    <x v="5"/>
    <x v="0"/>
    <x v="1"/>
    <x v="335"/>
    <x v="839"/>
    <n v="0"/>
    <x v="0"/>
    <x v="1"/>
    <x v="3"/>
  </r>
  <r>
    <x v="0"/>
    <s v="0590052000001"/>
    <x v="6"/>
    <x v="0"/>
    <x v="1"/>
    <x v="335"/>
    <x v="839"/>
    <n v="0"/>
    <x v="0"/>
    <x v="1"/>
    <x v="3"/>
  </r>
  <r>
    <x v="0"/>
    <s v="0690045389001"/>
    <x v="7"/>
    <x v="0"/>
    <x v="1"/>
    <x v="335"/>
    <x v="839"/>
    <n v="0"/>
    <x v="0"/>
    <x v="1"/>
    <x v="3"/>
  </r>
  <r>
    <x v="0"/>
    <s v="0691706710001"/>
    <x v="8"/>
    <x v="0"/>
    <x v="1"/>
    <x v="335"/>
    <x v="839"/>
    <n v="0"/>
    <x v="0"/>
    <x v="1"/>
    <x v="3"/>
  </r>
  <r>
    <x v="0"/>
    <s v="0790024656001"/>
    <x v="9"/>
    <x v="0"/>
    <x v="1"/>
    <x v="335"/>
    <x v="839"/>
    <n v="0"/>
    <x v="0"/>
    <x v="1"/>
    <x v="3"/>
  </r>
  <r>
    <x v="0"/>
    <s v="1090033456001"/>
    <x v="10"/>
    <x v="0"/>
    <x v="1"/>
    <x v="335"/>
    <x v="839"/>
    <n v="0"/>
    <x v="0"/>
    <x v="1"/>
    <x v="3"/>
  </r>
  <r>
    <x v="0"/>
    <s v="1091720902001"/>
    <x v="11"/>
    <x v="0"/>
    <x v="1"/>
    <x v="335"/>
    <x v="839"/>
    <n v="0"/>
    <x v="0"/>
    <x v="1"/>
    <x v="3"/>
  </r>
  <r>
    <x v="0"/>
    <s v="1190068389001"/>
    <x v="12"/>
    <x v="0"/>
    <x v="1"/>
    <x v="335"/>
    <x v="839"/>
    <n v="0"/>
    <x v="0"/>
    <x v="1"/>
    <x v="3"/>
  </r>
  <r>
    <x v="0"/>
    <s v="1390013678001"/>
    <x v="13"/>
    <x v="0"/>
    <x v="1"/>
    <x v="335"/>
    <x v="839"/>
    <n v="0"/>
    <x v="0"/>
    <x v="1"/>
    <x v="3"/>
  </r>
  <r>
    <x v="0"/>
    <s v="1690012606001"/>
    <x v="14"/>
    <x v="0"/>
    <x v="1"/>
    <x v="335"/>
    <x v="839"/>
    <n v="0"/>
    <x v="0"/>
    <x v="1"/>
    <x v="3"/>
  </r>
  <r>
    <x v="0"/>
    <s v="1790093204001"/>
    <x v="15"/>
    <x v="0"/>
    <x v="1"/>
    <x v="335"/>
    <x v="839"/>
    <n v="0"/>
    <x v="0"/>
    <x v="1"/>
    <x v="3"/>
  </r>
  <r>
    <x v="0"/>
    <s v="1790325083001"/>
    <x v="16"/>
    <x v="0"/>
    <x v="1"/>
    <x v="335"/>
    <x v="839"/>
    <n v="0"/>
    <x v="0"/>
    <x v="1"/>
    <x v="3"/>
  </r>
  <r>
    <x v="0"/>
    <s v="1790451801001"/>
    <x v="17"/>
    <x v="0"/>
    <x v="1"/>
    <x v="335"/>
    <x v="839"/>
    <n v="0"/>
    <x v="0"/>
    <x v="1"/>
    <x v="3"/>
  </r>
  <r>
    <x v="0"/>
    <s v="1790501469001"/>
    <x v="18"/>
    <x v="0"/>
    <x v="1"/>
    <x v="335"/>
    <x v="839"/>
    <n v="0"/>
    <x v="0"/>
    <x v="1"/>
    <x v="3"/>
  </r>
  <r>
    <x v="0"/>
    <s v="1790567699001"/>
    <x v="19"/>
    <x v="0"/>
    <x v="1"/>
    <x v="335"/>
    <x v="839"/>
    <n v="0"/>
    <x v="0"/>
    <x v="1"/>
    <x v="3"/>
  </r>
  <r>
    <x v="0"/>
    <s v="1790866084001"/>
    <x v="20"/>
    <x v="0"/>
    <x v="1"/>
    <x v="335"/>
    <x v="839"/>
    <n v="0"/>
    <x v="0"/>
    <x v="1"/>
    <x v="3"/>
  </r>
  <r>
    <x v="0"/>
    <s v="1790900193001"/>
    <x v="21"/>
    <x v="0"/>
    <x v="1"/>
    <x v="335"/>
    <x v="839"/>
    <n v="0"/>
    <x v="0"/>
    <x v="1"/>
    <x v="3"/>
  </r>
  <r>
    <x v="0"/>
    <s v="1790979016001"/>
    <x v="22"/>
    <x v="0"/>
    <x v="1"/>
    <x v="335"/>
    <x v="839"/>
    <n v="0"/>
    <x v="0"/>
    <x v="1"/>
    <x v="3"/>
  </r>
  <r>
    <x v="0"/>
    <s v="1791708040001"/>
    <x v="23"/>
    <x v="0"/>
    <x v="1"/>
    <x v="335"/>
    <x v="839"/>
    <n v="0"/>
    <x v="0"/>
    <x v="1"/>
    <x v="3"/>
  </r>
  <r>
    <x v="0"/>
    <s v="1890001323001"/>
    <x v="24"/>
    <x v="0"/>
    <x v="1"/>
    <x v="335"/>
    <x v="839"/>
    <n v="0"/>
    <x v="0"/>
    <x v="1"/>
    <x v="3"/>
  </r>
  <r>
    <x v="0"/>
    <s v="1890003628001"/>
    <x v="25"/>
    <x v="0"/>
    <x v="1"/>
    <x v="335"/>
    <x v="839"/>
    <n v="0"/>
    <x v="0"/>
    <x v="1"/>
    <x v="3"/>
  </r>
  <r>
    <x v="0"/>
    <s v="1890037646001"/>
    <x v="26"/>
    <x v="0"/>
    <x v="1"/>
    <x v="335"/>
    <x v="839"/>
    <n v="0"/>
    <x v="0"/>
    <x v="1"/>
    <x v="3"/>
  </r>
  <r>
    <x v="0"/>
    <s v="1890080967001"/>
    <x v="27"/>
    <x v="0"/>
    <x v="1"/>
    <x v="335"/>
    <x v="839"/>
    <n v="0"/>
    <x v="0"/>
    <x v="1"/>
    <x v="3"/>
  </r>
  <r>
    <x v="0"/>
    <s v="1890141877001"/>
    <x v="28"/>
    <x v="0"/>
    <x v="1"/>
    <x v="335"/>
    <x v="839"/>
    <n v="0"/>
    <x v="0"/>
    <x v="1"/>
    <x v="3"/>
  </r>
  <r>
    <x v="0"/>
    <s v="1891709591001"/>
    <x v="29"/>
    <x v="0"/>
    <x v="1"/>
    <x v="335"/>
    <x v="839"/>
    <n v="0"/>
    <x v="0"/>
    <x v="1"/>
    <x v="3"/>
  </r>
  <r>
    <x v="0"/>
    <s v="1891710328001"/>
    <x v="30"/>
    <x v="0"/>
    <x v="1"/>
    <x v="335"/>
    <x v="839"/>
    <n v="0"/>
    <x v="0"/>
    <x v="1"/>
    <x v="3"/>
  </r>
  <r>
    <x v="0"/>
    <s v="11"/>
    <x v="31"/>
    <x v="0"/>
    <x v="0"/>
    <x v="335"/>
    <x v="839"/>
    <n v="0"/>
    <x v="0"/>
    <x v="1"/>
    <x v="3"/>
  </r>
  <r>
    <x v="0"/>
    <s v="11"/>
    <x v="31"/>
    <x v="0"/>
    <x v="1"/>
    <x v="335"/>
    <x v="839"/>
    <n v="0"/>
    <x v="0"/>
    <x v="1"/>
    <x v="3"/>
  </r>
  <r>
    <x v="0"/>
    <s v="12"/>
    <x v="32"/>
    <x v="0"/>
    <x v="0"/>
    <x v="335"/>
    <x v="839"/>
    <n v="0"/>
    <x v="0"/>
    <x v="1"/>
    <x v="3"/>
  </r>
  <r>
    <x v="0"/>
    <s v="12"/>
    <x v="32"/>
    <x v="0"/>
    <x v="1"/>
    <x v="335"/>
    <x v="839"/>
    <n v="0"/>
    <x v="0"/>
    <x v="1"/>
    <x v="3"/>
  </r>
  <r>
    <x v="0"/>
    <s v="0190115798001"/>
    <x v="0"/>
    <x v="0"/>
    <x v="0"/>
    <x v="18"/>
    <x v="840"/>
    <n v="0"/>
    <x v="0"/>
    <x v="1"/>
    <x v="3"/>
  </r>
  <r>
    <x v="0"/>
    <s v="0190155722001"/>
    <x v="1"/>
    <x v="0"/>
    <x v="0"/>
    <x v="18"/>
    <x v="840"/>
    <n v="0"/>
    <x v="0"/>
    <x v="1"/>
    <x v="3"/>
  </r>
  <r>
    <x v="0"/>
    <s v="0290003288001"/>
    <x v="2"/>
    <x v="0"/>
    <x v="0"/>
    <x v="18"/>
    <x v="840"/>
    <n v="0"/>
    <x v="0"/>
    <x v="1"/>
    <x v="3"/>
  </r>
  <r>
    <x v="0"/>
    <s v="0390027923001"/>
    <x v="3"/>
    <x v="0"/>
    <x v="0"/>
    <x v="18"/>
    <x v="840"/>
    <n v="0"/>
    <x v="0"/>
    <x v="1"/>
    <x v="3"/>
  </r>
  <r>
    <x v="0"/>
    <s v="0490001883001"/>
    <x v="4"/>
    <x v="0"/>
    <x v="0"/>
    <x v="18"/>
    <x v="840"/>
    <n v="0"/>
    <x v="0"/>
    <x v="1"/>
    <x v="3"/>
  </r>
  <r>
    <x v="0"/>
    <s v="0490002669001"/>
    <x v="5"/>
    <x v="0"/>
    <x v="0"/>
    <x v="18"/>
    <x v="840"/>
    <n v="0"/>
    <x v="0"/>
    <x v="1"/>
    <x v="3"/>
  </r>
  <r>
    <x v="0"/>
    <s v="0590052000001"/>
    <x v="6"/>
    <x v="0"/>
    <x v="0"/>
    <x v="18"/>
    <x v="840"/>
    <n v="0"/>
    <x v="0"/>
    <x v="1"/>
    <x v="3"/>
  </r>
  <r>
    <x v="0"/>
    <s v="0690045389001"/>
    <x v="7"/>
    <x v="0"/>
    <x v="0"/>
    <x v="18"/>
    <x v="840"/>
    <n v="0"/>
    <x v="0"/>
    <x v="1"/>
    <x v="3"/>
  </r>
  <r>
    <x v="0"/>
    <s v="0691706710001"/>
    <x v="8"/>
    <x v="0"/>
    <x v="0"/>
    <x v="18"/>
    <x v="840"/>
    <n v="0"/>
    <x v="0"/>
    <x v="1"/>
    <x v="3"/>
  </r>
  <r>
    <x v="0"/>
    <s v="0790024656001"/>
    <x v="9"/>
    <x v="0"/>
    <x v="0"/>
    <x v="18"/>
    <x v="840"/>
    <n v="0"/>
    <x v="0"/>
    <x v="1"/>
    <x v="3"/>
  </r>
  <r>
    <x v="0"/>
    <s v="1090033456001"/>
    <x v="10"/>
    <x v="0"/>
    <x v="0"/>
    <x v="18"/>
    <x v="840"/>
    <n v="0"/>
    <x v="0"/>
    <x v="1"/>
    <x v="3"/>
  </r>
  <r>
    <x v="0"/>
    <s v="1091720902001"/>
    <x v="11"/>
    <x v="0"/>
    <x v="0"/>
    <x v="18"/>
    <x v="840"/>
    <n v="0"/>
    <x v="0"/>
    <x v="1"/>
    <x v="3"/>
  </r>
  <r>
    <x v="0"/>
    <s v="1190068389001"/>
    <x v="12"/>
    <x v="0"/>
    <x v="0"/>
    <x v="18"/>
    <x v="840"/>
    <n v="0"/>
    <x v="0"/>
    <x v="1"/>
    <x v="3"/>
  </r>
  <r>
    <x v="0"/>
    <s v="1390013678001"/>
    <x v="13"/>
    <x v="0"/>
    <x v="0"/>
    <x v="18"/>
    <x v="840"/>
    <n v="0"/>
    <x v="0"/>
    <x v="1"/>
    <x v="3"/>
  </r>
  <r>
    <x v="0"/>
    <s v="1690012606001"/>
    <x v="14"/>
    <x v="0"/>
    <x v="0"/>
    <x v="18"/>
    <x v="840"/>
    <n v="0"/>
    <x v="0"/>
    <x v="1"/>
    <x v="3"/>
  </r>
  <r>
    <x v="0"/>
    <s v="1790093204001"/>
    <x v="15"/>
    <x v="0"/>
    <x v="0"/>
    <x v="18"/>
    <x v="840"/>
    <n v="0"/>
    <x v="0"/>
    <x v="1"/>
    <x v="3"/>
  </r>
  <r>
    <x v="0"/>
    <s v="1790325083001"/>
    <x v="16"/>
    <x v="0"/>
    <x v="0"/>
    <x v="18"/>
    <x v="840"/>
    <n v="0"/>
    <x v="0"/>
    <x v="1"/>
    <x v="3"/>
  </r>
  <r>
    <x v="0"/>
    <s v="1790451801001"/>
    <x v="17"/>
    <x v="0"/>
    <x v="0"/>
    <x v="18"/>
    <x v="840"/>
    <n v="0"/>
    <x v="0"/>
    <x v="1"/>
    <x v="3"/>
  </r>
  <r>
    <x v="0"/>
    <s v="1790501469001"/>
    <x v="18"/>
    <x v="0"/>
    <x v="0"/>
    <x v="18"/>
    <x v="840"/>
    <n v="0"/>
    <x v="0"/>
    <x v="1"/>
    <x v="3"/>
  </r>
  <r>
    <x v="0"/>
    <s v="1790567699001"/>
    <x v="19"/>
    <x v="0"/>
    <x v="0"/>
    <x v="18"/>
    <x v="840"/>
    <n v="0"/>
    <x v="0"/>
    <x v="1"/>
    <x v="3"/>
  </r>
  <r>
    <x v="0"/>
    <s v="1790866084001"/>
    <x v="20"/>
    <x v="0"/>
    <x v="0"/>
    <x v="18"/>
    <x v="840"/>
    <n v="0"/>
    <x v="0"/>
    <x v="1"/>
    <x v="3"/>
  </r>
  <r>
    <x v="0"/>
    <s v="1790900193001"/>
    <x v="21"/>
    <x v="0"/>
    <x v="0"/>
    <x v="18"/>
    <x v="840"/>
    <n v="0"/>
    <x v="0"/>
    <x v="1"/>
    <x v="3"/>
  </r>
  <r>
    <x v="0"/>
    <s v="1790979016001"/>
    <x v="22"/>
    <x v="0"/>
    <x v="0"/>
    <x v="18"/>
    <x v="840"/>
    <n v="0"/>
    <x v="0"/>
    <x v="1"/>
    <x v="3"/>
  </r>
  <r>
    <x v="0"/>
    <s v="1791708040001"/>
    <x v="23"/>
    <x v="0"/>
    <x v="0"/>
    <x v="18"/>
    <x v="840"/>
    <n v="0"/>
    <x v="0"/>
    <x v="1"/>
    <x v="3"/>
  </r>
  <r>
    <x v="0"/>
    <s v="1890001323001"/>
    <x v="24"/>
    <x v="0"/>
    <x v="0"/>
    <x v="18"/>
    <x v="840"/>
    <n v="0"/>
    <x v="0"/>
    <x v="1"/>
    <x v="3"/>
  </r>
  <r>
    <x v="0"/>
    <s v="1890003628001"/>
    <x v="25"/>
    <x v="0"/>
    <x v="0"/>
    <x v="18"/>
    <x v="840"/>
    <n v="0"/>
    <x v="0"/>
    <x v="1"/>
    <x v="3"/>
  </r>
  <r>
    <x v="0"/>
    <s v="1890037646001"/>
    <x v="26"/>
    <x v="0"/>
    <x v="0"/>
    <x v="18"/>
    <x v="840"/>
    <n v="0"/>
    <x v="0"/>
    <x v="1"/>
    <x v="3"/>
  </r>
  <r>
    <x v="0"/>
    <s v="1890080967001"/>
    <x v="27"/>
    <x v="0"/>
    <x v="0"/>
    <x v="18"/>
    <x v="840"/>
    <n v="0"/>
    <x v="0"/>
    <x v="1"/>
    <x v="3"/>
  </r>
  <r>
    <x v="0"/>
    <s v="1890141877001"/>
    <x v="28"/>
    <x v="0"/>
    <x v="0"/>
    <x v="18"/>
    <x v="840"/>
    <n v="0"/>
    <x v="0"/>
    <x v="1"/>
    <x v="3"/>
  </r>
  <r>
    <x v="0"/>
    <s v="1891709591001"/>
    <x v="29"/>
    <x v="0"/>
    <x v="0"/>
    <x v="18"/>
    <x v="840"/>
    <n v="0"/>
    <x v="0"/>
    <x v="1"/>
    <x v="3"/>
  </r>
  <r>
    <x v="0"/>
    <s v="1891710328001"/>
    <x v="30"/>
    <x v="0"/>
    <x v="0"/>
    <x v="18"/>
    <x v="840"/>
    <n v="0"/>
    <x v="0"/>
    <x v="1"/>
    <x v="3"/>
  </r>
  <r>
    <x v="0"/>
    <s v="0190115798001"/>
    <x v="0"/>
    <x v="0"/>
    <x v="1"/>
    <x v="18"/>
    <x v="840"/>
    <n v="0"/>
    <x v="0"/>
    <x v="1"/>
    <x v="3"/>
  </r>
  <r>
    <x v="0"/>
    <s v="0190155722001"/>
    <x v="1"/>
    <x v="0"/>
    <x v="1"/>
    <x v="18"/>
    <x v="840"/>
    <n v="0"/>
    <x v="0"/>
    <x v="1"/>
    <x v="3"/>
  </r>
  <r>
    <x v="0"/>
    <s v="0290003288001"/>
    <x v="2"/>
    <x v="0"/>
    <x v="1"/>
    <x v="18"/>
    <x v="840"/>
    <n v="0"/>
    <x v="0"/>
    <x v="1"/>
    <x v="3"/>
  </r>
  <r>
    <x v="0"/>
    <s v="0390027923001"/>
    <x v="3"/>
    <x v="0"/>
    <x v="1"/>
    <x v="18"/>
    <x v="840"/>
    <n v="0"/>
    <x v="0"/>
    <x v="1"/>
    <x v="3"/>
  </r>
  <r>
    <x v="0"/>
    <s v="0490001883001"/>
    <x v="4"/>
    <x v="0"/>
    <x v="1"/>
    <x v="18"/>
    <x v="840"/>
    <n v="0"/>
    <x v="0"/>
    <x v="1"/>
    <x v="3"/>
  </r>
  <r>
    <x v="0"/>
    <s v="0490002669001"/>
    <x v="5"/>
    <x v="0"/>
    <x v="1"/>
    <x v="18"/>
    <x v="840"/>
    <n v="0"/>
    <x v="0"/>
    <x v="1"/>
    <x v="3"/>
  </r>
  <r>
    <x v="0"/>
    <s v="0590052000001"/>
    <x v="6"/>
    <x v="0"/>
    <x v="1"/>
    <x v="18"/>
    <x v="840"/>
    <n v="0"/>
    <x v="0"/>
    <x v="1"/>
    <x v="3"/>
  </r>
  <r>
    <x v="0"/>
    <s v="0690045389001"/>
    <x v="7"/>
    <x v="0"/>
    <x v="1"/>
    <x v="18"/>
    <x v="840"/>
    <n v="0"/>
    <x v="0"/>
    <x v="1"/>
    <x v="3"/>
  </r>
  <r>
    <x v="0"/>
    <s v="0691706710001"/>
    <x v="8"/>
    <x v="0"/>
    <x v="1"/>
    <x v="18"/>
    <x v="840"/>
    <n v="0"/>
    <x v="0"/>
    <x v="1"/>
    <x v="3"/>
  </r>
  <r>
    <x v="0"/>
    <s v="0790024656001"/>
    <x v="9"/>
    <x v="0"/>
    <x v="1"/>
    <x v="18"/>
    <x v="840"/>
    <n v="0"/>
    <x v="0"/>
    <x v="1"/>
    <x v="3"/>
  </r>
  <r>
    <x v="0"/>
    <s v="1090033456001"/>
    <x v="10"/>
    <x v="0"/>
    <x v="1"/>
    <x v="18"/>
    <x v="840"/>
    <n v="0"/>
    <x v="0"/>
    <x v="1"/>
    <x v="3"/>
  </r>
  <r>
    <x v="0"/>
    <s v="1091720902001"/>
    <x v="11"/>
    <x v="0"/>
    <x v="1"/>
    <x v="18"/>
    <x v="840"/>
    <n v="0"/>
    <x v="0"/>
    <x v="1"/>
    <x v="3"/>
  </r>
  <r>
    <x v="0"/>
    <s v="1190068389001"/>
    <x v="12"/>
    <x v="0"/>
    <x v="1"/>
    <x v="18"/>
    <x v="840"/>
    <n v="0"/>
    <x v="0"/>
    <x v="1"/>
    <x v="3"/>
  </r>
  <r>
    <x v="0"/>
    <s v="1390013678001"/>
    <x v="13"/>
    <x v="0"/>
    <x v="1"/>
    <x v="18"/>
    <x v="840"/>
    <n v="0"/>
    <x v="0"/>
    <x v="1"/>
    <x v="3"/>
  </r>
  <r>
    <x v="0"/>
    <s v="1690012606001"/>
    <x v="14"/>
    <x v="0"/>
    <x v="1"/>
    <x v="18"/>
    <x v="840"/>
    <n v="0"/>
    <x v="0"/>
    <x v="1"/>
    <x v="3"/>
  </r>
  <r>
    <x v="0"/>
    <s v="1790093204001"/>
    <x v="15"/>
    <x v="0"/>
    <x v="1"/>
    <x v="18"/>
    <x v="840"/>
    <n v="0"/>
    <x v="0"/>
    <x v="1"/>
    <x v="3"/>
  </r>
  <r>
    <x v="0"/>
    <s v="1790325083001"/>
    <x v="16"/>
    <x v="0"/>
    <x v="1"/>
    <x v="18"/>
    <x v="840"/>
    <n v="0"/>
    <x v="0"/>
    <x v="1"/>
    <x v="3"/>
  </r>
  <r>
    <x v="0"/>
    <s v="1790451801001"/>
    <x v="17"/>
    <x v="0"/>
    <x v="1"/>
    <x v="18"/>
    <x v="840"/>
    <n v="0"/>
    <x v="0"/>
    <x v="1"/>
    <x v="3"/>
  </r>
  <r>
    <x v="0"/>
    <s v="1790501469001"/>
    <x v="18"/>
    <x v="0"/>
    <x v="1"/>
    <x v="18"/>
    <x v="840"/>
    <n v="0"/>
    <x v="0"/>
    <x v="1"/>
    <x v="3"/>
  </r>
  <r>
    <x v="0"/>
    <s v="1790567699001"/>
    <x v="19"/>
    <x v="0"/>
    <x v="1"/>
    <x v="18"/>
    <x v="840"/>
    <n v="0"/>
    <x v="0"/>
    <x v="1"/>
    <x v="3"/>
  </r>
  <r>
    <x v="0"/>
    <s v="1790866084001"/>
    <x v="20"/>
    <x v="0"/>
    <x v="1"/>
    <x v="18"/>
    <x v="840"/>
    <n v="0"/>
    <x v="0"/>
    <x v="1"/>
    <x v="3"/>
  </r>
  <r>
    <x v="0"/>
    <s v="1790900193001"/>
    <x v="21"/>
    <x v="0"/>
    <x v="1"/>
    <x v="18"/>
    <x v="840"/>
    <n v="0"/>
    <x v="0"/>
    <x v="1"/>
    <x v="3"/>
  </r>
  <r>
    <x v="0"/>
    <s v="1790979016001"/>
    <x v="22"/>
    <x v="0"/>
    <x v="1"/>
    <x v="18"/>
    <x v="840"/>
    <n v="0"/>
    <x v="0"/>
    <x v="1"/>
    <x v="3"/>
  </r>
  <r>
    <x v="0"/>
    <s v="1791708040001"/>
    <x v="23"/>
    <x v="0"/>
    <x v="1"/>
    <x v="18"/>
    <x v="840"/>
    <n v="0"/>
    <x v="0"/>
    <x v="1"/>
    <x v="3"/>
  </r>
  <r>
    <x v="0"/>
    <s v="1890001323001"/>
    <x v="24"/>
    <x v="0"/>
    <x v="1"/>
    <x v="18"/>
    <x v="840"/>
    <n v="0"/>
    <x v="0"/>
    <x v="1"/>
    <x v="3"/>
  </r>
  <r>
    <x v="0"/>
    <s v="1890003628001"/>
    <x v="25"/>
    <x v="0"/>
    <x v="1"/>
    <x v="18"/>
    <x v="840"/>
    <n v="0"/>
    <x v="0"/>
    <x v="1"/>
    <x v="3"/>
  </r>
  <r>
    <x v="0"/>
    <s v="1890037646001"/>
    <x v="26"/>
    <x v="0"/>
    <x v="1"/>
    <x v="18"/>
    <x v="840"/>
    <n v="0"/>
    <x v="0"/>
    <x v="1"/>
    <x v="3"/>
  </r>
  <r>
    <x v="0"/>
    <s v="1890080967001"/>
    <x v="27"/>
    <x v="0"/>
    <x v="1"/>
    <x v="18"/>
    <x v="840"/>
    <n v="0"/>
    <x v="0"/>
    <x v="1"/>
    <x v="3"/>
  </r>
  <r>
    <x v="0"/>
    <s v="1890141877001"/>
    <x v="28"/>
    <x v="0"/>
    <x v="1"/>
    <x v="18"/>
    <x v="840"/>
    <n v="0"/>
    <x v="0"/>
    <x v="1"/>
    <x v="3"/>
  </r>
  <r>
    <x v="0"/>
    <s v="1891709591001"/>
    <x v="29"/>
    <x v="0"/>
    <x v="1"/>
    <x v="18"/>
    <x v="840"/>
    <n v="0"/>
    <x v="0"/>
    <x v="1"/>
    <x v="3"/>
  </r>
  <r>
    <x v="0"/>
    <s v="1891710328001"/>
    <x v="30"/>
    <x v="0"/>
    <x v="1"/>
    <x v="18"/>
    <x v="840"/>
    <n v="0"/>
    <x v="0"/>
    <x v="1"/>
    <x v="3"/>
  </r>
  <r>
    <x v="0"/>
    <s v="11"/>
    <x v="31"/>
    <x v="0"/>
    <x v="0"/>
    <x v="18"/>
    <x v="840"/>
    <n v="0"/>
    <x v="0"/>
    <x v="1"/>
    <x v="3"/>
  </r>
  <r>
    <x v="0"/>
    <s v="11"/>
    <x v="31"/>
    <x v="0"/>
    <x v="1"/>
    <x v="18"/>
    <x v="840"/>
    <n v="0"/>
    <x v="0"/>
    <x v="1"/>
    <x v="3"/>
  </r>
  <r>
    <x v="0"/>
    <s v="12"/>
    <x v="32"/>
    <x v="0"/>
    <x v="0"/>
    <x v="18"/>
    <x v="840"/>
    <n v="0"/>
    <x v="0"/>
    <x v="1"/>
    <x v="3"/>
  </r>
  <r>
    <x v="0"/>
    <s v="12"/>
    <x v="32"/>
    <x v="0"/>
    <x v="1"/>
    <x v="18"/>
    <x v="840"/>
    <n v="0"/>
    <x v="0"/>
    <x v="1"/>
    <x v="3"/>
  </r>
  <r>
    <x v="0"/>
    <s v="0190115798001"/>
    <x v="0"/>
    <x v="0"/>
    <x v="0"/>
    <x v="350"/>
    <x v="841"/>
    <n v="9752.36"/>
    <x v="0"/>
    <x v="1"/>
    <x v="3"/>
  </r>
  <r>
    <x v="0"/>
    <s v="0190155722001"/>
    <x v="1"/>
    <x v="0"/>
    <x v="0"/>
    <x v="350"/>
    <x v="841"/>
    <n v="790535.98"/>
    <x v="0"/>
    <x v="1"/>
    <x v="3"/>
  </r>
  <r>
    <x v="0"/>
    <s v="0290003288001"/>
    <x v="2"/>
    <x v="0"/>
    <x v="0"/>
    <x v="350"/>
    <x v="841"/>
    <n v="20858.5"/>
    <x v="0"/>
    <x v="1"/>
    <x v="3"/>
  </r>
  <r>
    <x v="0"/>
    <s v="0390027923001"/>
    <x v="3"/>
    <x v="0"/>
    <x v="0"/>
    <x v="350"/>
    <x v="841"/>
    <n v="0"/>
    <x v="0"/>
    <x v="1"/>
    <x v="3"/>
  </r>
  <r>
    <x v="0"/>
    <s v="0490001883001"/>
    <x v="4"/>
    <x v="0"/>
    <x v="0"/>
    <x v="350"/>
    <x v="841"/>
    <n v="68316.929999999993"/>
    <x v="0"/>
    <x v="1"/>
    <x v="3"/>
  </r>
  <r>
    <x v="0"/>
    <s v="0490002669001"/>
    <x v="5"/>
    <x v="0"/>
    <x v="0"/>
    <x v="350"/>
    <x v="841"/>
    <n v="28832.57"/>
    <x v="0"/>
    <x v="1"/>
    <x v="3"/>
  </r>
  <r>
    <x v="0"/>
    <s v="0590052000001"/>
    <x v="6"/>
    <x v="0"/>
    <x v="0"/>
    <x v="350"/>
    <x v="841"/>
    <n v="111345.39"/>
    <x v="0"/>
    <x v="1"/>
    <x v="3"/>
  </r>
  <r>
    <x v="0"/>
    <s v="0690045389001"/>
    <x v="7"/>
    <x v="0"/>
    <x v="0"/>
    <x v="350"/>
    <x v="841"/>
    <n v="21461.439999999999"/>
    <x v="0"/>
    <x v="1"/>
    <x v="3"/>
  </r>
  <r>
    <x v="0"/>
    <s v="0691706710001"/>
    <x v="8"/>
    <x v="0"/>
    <x v="0"/>
    <x v="350"/>
    <x v="841"/>
    <n v="45623.16"/>
    <x v="0"/>
    <x v="1"/>
    <x v="3"/>
  </r>
  <r>
    <x v="0"/>
    <s v="0790024656001"/>
    <x v="9"/>
    <x v="0"/>
    <x v="0"/>
    <x v="350"/>
    <x v="841"/>
    <n v="0"/>
    <x v="0"/>
    <x v="1"/>
    <x v="3"/>
  </r>
  <r>
    <x v="0"/>
    <s v="1090033456001"/>
    <x v="10"/>
    <x v="0"/>
    <x v="0"/>
    <x v="350"/>
    <x v="841"/>
    <n v="2725.82"/>
    <x v="0"/>
    <x v="1"/>
    <x v="3"/>
  </r>
  <r>
    <x v="0"/>
    <s v="1091720902001"/>
    <x v="11"/>
    <x v="0"/>
    <x v="0"/>
    <x v="350"/>
    <x v="841"/>
    <n v="0"/>
    <x v="0"/>
    <x v="1"/>
    <x v="3"/>
  </r>
  <r>
    <x v="0"/>
    <s v="1190068389001"/>
    <x v="12"/>
    <x v="0"/>
    <x v="0"/>
    <x v="350"/>
    <x v="841"/>
    <n v="0"/>
    <x v="0"/>
    <x v="1"/>
    <x v="3"/>
  </r>
  <r>
    <x v="0"/>
    <s v="1390013678001"/>
    <x v="13"/>
    <x v="0"/>
    <x v="0"/>
    <x v="350"/>
    <x v="841"/>
    <n v="0"/>
    <x v="0"/>
    <x v="1"/>
    <x v="3"/>
  </r>
  <r>
    <x v="0"/>
    <s v="1690012606001"/>
    <x v="14"/>
    <x v="0"/>
    <x v="0"/>
    <x v="350"/>
    <x v="841"/>
    <n v="13427.94"/>
    <x v="0"/>
    <x v="1"/>
    <x v="3"/>
  </r>
  <r>
    <x v="0"/>
    <s v="1790093204001"/>
    <x v="15"/>
    <x v="0"/>
    <x v="0"/>
    <x v="350"/>
    <x v="841"/>
    <n v="0"/>
    <x v="0"/>
    <x v="1"/>
    <x v="3"/>
  </r>
  <r>
    <x v="0"/>
    <s v="1790325083001"/>
    <x v="16"/>
    <x v="0"/>
    <x v="0"/>
    <x v="350"/>
    <x v="841"/>
    <n v="5324.05"/>
    <x v="0"/>
    <x v="1"/>
    <x v="3"/>
  </r>
  <r>
    <x v="0"/>
    <s v="1790451801001"/>
    <x v="17"/>
    <x v="0"/>
    <x v="0"/>
    <x v="350"/>
    <x v="841"/>
    <n v="415835.61"/>
    <x v="0"/>
    <x v="1"/>
    <x v="3"/>
  </r>
  <r>
    <x v="0"/>
    <s v="1790501469001"/>
    <x v="18"/>
    <x v="0"/>
    <x v="0"/>
    <x v="350"/>
    <x v="841"/>
    <n v="81095.360000000001"/>
    <x v="0"/>
    <x v="1"/>
    <x v="3"/>
  </r>
  <r>
    <x v="0"/>
    <s v="1790567699001"/>
    <x v="19"/>
    <x v="0"/>
    <x v="0"/>
    <x v="350"/>
    <x v="841"/>
    <n v="10328.65"/>
    <x v="0"/>
    <x v="1"/>
    <x v="3"/>
  </r>
  <r>
    <x v="0"/>
    <s v="1790866084001"/>
    <x v="20"/>
    <x v="0"/>
    <x v="0"/>
    <x v="350"/>
    <x v="841"/>
    <n v="63893.85"/>
    <x v="0"/>
    <x v="1"/>
    <x v="3"/>
  </r>
  <r>
    <x v="0"/>
    <s v="1790900193001"/>
    <x v="21"/>
    <x v="0"/>
    <x v="0"/>
    <x v="350"/>
    <x v="841"/>
    <n v="999.46"/>
    <x v="0"/>
    <x v="1"/>
    <x v="3"/>
  </r>
  <r>
    <x v="0"/>
    <s v="1790979016001"/>
    <x v="22"/>
    <x v="0"/>
    <x v="0"/>
    <x v="350"/>
    <x v="841"/>
    <n v="0"/>
    <x v="0"/>
    <x v="1"/>
    <x v="3"/>
  </r>
  <r>
    <x v="0"/>
    <s v="1791708040001"/>
    <x v="23"/>
    <x v="0"/>
    <x v="0"/>
    <x v="350"/>
    <x v="841"/>
    <n v="0"/>
    <x v="0"/>
    <x v="1"/>
    <x v="3"/>
  </r>
  <r>
    <x v="0"/>
    <s v="1890001323001"/>
    <x v="24"/>
    <x v="0"/>
    <x v="0"/>
    <x v="350"/>
    <x v="841"/>
    <n v="70447.69"/>
    <x v="0"/>
    <x v="1"/>
    <x v="3"/>
  </r>
  <r>
    <x v="0"/>
    <s v="1890003628001"/>
    <x v="25"/>
    <x v="0"/>
    <x v="0"/>
    <x v="350"/>
    <x v="841"/>
    <n v="20326.55"/>
    <x v="0"/>
    <x v="1"/>
    <x v="3"/>
  </r>
  <r>
    <x v="0"/>
    <s v="1890037646001"/>
    <x v="26"/>
    <x v="0"/>
    <x v="0"/>
    <x v="350"/>
    <x v="841"/>
    <n v="3506.36"/>
    <x v="0"/>
    <x v="1"/>
    <x v="3"/>
  </r>
  <r>
    <x v="0"/>
    <s v="1890080967001"/>
    <x v="27"/>
    <x v="0"/>
    <x v="0"/>
    <x v="350"/>
    <x v="841"/>
    <n v="0"/>
    <x v="0"/>
    <x v="1"/>
    <x v="3"/>
  </r>
  <r>
    <x v="0"/>
    <s v="1890141877001"/>
    <x v="28"/>
    <x v="0"/>
    <x v="0"/>
    <x v="350"/>
    <x v="841"/>
    <n v="0"/>
    <x v="0"/>
    <x v="1"/>
    <x v="3"/>
  </r>
  <r>
    <x v="0"/>
    <s v="1891709591001"/>
    <x v="29"/>
    <x v="0"/>
    <x v="0"/>
    <x v="350"/>
    <x v="841"/>
    <n v="2046.91"/>
    <x v="0"/>
    <x v="1"/>
    <x v="3"/>
  </r>
  <r>
    <x v="0"/>
    <s v="1891710328001"/>
    <x v="30"/>
    <x v="0"/>
    <x v="0"/>
    <x v="350"/>
    <x v="841"/>
    <n v="0"/>
    <x v="0"/>
    <x v="1"/>
    <x v="3"/>
  </r>
  <r>
    <x v="0"/>
    <s v="0190115798001"/>
    <x v="0"/>
    <x v="0"/>
    <x v="1"/>
    <x v="350"/>
    <x v="841"/>
    <n v="190.43"/>
    <x v="0"/>
    <x v="1"/>
    <x v="3"/>
  </r>
  <r>
    <x v="0"/>
    <s v="0190155722001"/>
    <x v="1"/>
    <x v="0"/>
    <x v="1"/>
    <x v="350"/>
    <x v="841"/>
    <n v="504945.83"/>
    <x v="0"/>
    <x v="1"/>
    <x v="3"/>
  </r>
  <r>
    <x v="0"/>
    <s v="0290003288001"/>
    <x v="2"/>
    <x v="0"/>
    <x v="1"/>
    <x v="350"/>
    <x v="841"/>
    <n v="25944.29"/>
    <x v="0"/>
    <x v="1"/>
    <x v="3"/>
  </r>
  <r>
    <x v="0"/>
    <s v="0390027923001"/>
    <x v="3"/>
    <x v="0"/>
    <x v="1"/>
    <x v="350"/>
    <x v="841"/>
    <n v="0"/>
    <x v="0"/>
    <x v="1"/>
    <x v="3"/>
  </r>
  <r>
    <x v="0"/>
    <s v="0490001883001"/>
    <x v="4"/>
    <x v="0"/>
    <x v="1"/>
    <x v="350"/>
    <x v="841"/>
    <n v="85964.45"/>
    <x v="0"/>
    <x v="1"/>
    <x v="3"/>
  </r>
  <r>
    <x v="0"/>
    <s v="0490002669001"/>
    <x v="5"/>
    <x v="0"/>
    <x v="1"/>
    <x v="350"/>
    <x v="841"/>
    <n v="25894.3"/>
    <x v="0"/>
    <x v="1"/>
    <x v="3"/>
  </r>
  <r>
    <x v="0"/>
    <s v="0590052000001"/>
    <x v="6"/>
    <x v="0"/>
    <x v="1"/>
    <x v="350"/>
    <x v="841"/>
    <n v="165818.04"/>
    <x v="0"/>
    <x v="1"/>
    <x v="3"/>
  </r>
  <r>
    <x v="0"/>
    <s v="0690045389001"/>
    <x v="7"/>
    <x v="0"/>
    <x v="1"/>
    <x v="350"/>
    <x v="841"/>
    <n v="39737.68"/>
    <x v="0"/>
    <x v="1"/>
    <x v="3"/>
  </r>
  <r>
    <x v="0"/>
    <s v="0691706710001"/>
    <x v="8"/>
    <x v="0"/>
    <x v="1"/>
    <x v="350"/>
    <x v="841"/>
    <n v="56824.62"/>
    <x v="0"/>
    <x v="1"/>
    <x v="3"/>
  </r>
  <r>
    <x v="0"/>
    <s v="0790024656001"/>
    <x v="9"/>
    <x v="0"/>
    <x v="1"/>
    <x v="350"/>
    <x v="841"/>
    <n v="0"/>
    <x v="0"/>
    <x v="1"/>
    <x v="3"/>
  </r>
  <r>
    <x v="0"/>
    <s v="1090033456001"/>
    <x v="10"/>
    <x v="0"/>
    <x v="1"/>
    <x v="350"/>
    <x v="841"/>
    <n v="1240.44"/>
    <x v="0"/>
    <x v="1"/>
    <x v="3"/>
  </r>
  <r>
    <x v="0"/>
    <s v="1091720902001"/>
    <x v="11"/>
    <x v="0"/>
    <x v="1"/>
    <x v="350"/>
    <x v="841"/>
    <n v="0"/>
    <x v="0"/>
    <x v="1"/>
    <x v="3"/>
  </r>
  <r>
    <x v="0"/>
    <s v="1190068389001"/>
    <x v="12"/>
    <x v="0"/>
    <x v="1"/>
    <x v="350"/>
    <x v="841"/>
    <n v="0"/>
    <x v="0"/>
    <x v="1"/>
    <x v="3"/>
  </r>
  <r>
    <x v="0"/>
    <s v="1390013678001"/>
    <x v="13"/>
    <x v="0"/>
    <x v="1"/>
    <x v="350"/>
    <x v="841"/>
    <n v="0"/>
    <x v="0"/>
    <x v="1"/>
    <x v="3"/>
  </r>
  <r>
    <x v="0"/>
    <s v="1690012606001"/>
    <x v="14"/>
    <x v="0"/>
    <x v="1"/>
    <x v="350"/>
    <x v="841"/>
    <n v="10554.35"/>
    <x v="0"/>
    <x v="1"/>
    <x v="3"/>
  </r>
  <r>
    <x v="0"/>
    <s v="1790093204001"/>
    <x v="15"/>
    <x v="0"/>
    <x v="1"/>
    <x v="350"/>
    <x v="841"/>
    <n v="0"/>
    <x v="0"/>
    <x v="1"/>
    <x v="3"/>
  </r>
  <r>
    <x v="0"/>
    <s v="1790325083001"/>
    <x v="16"/>
    <x v="0"/>
    <x v="1"/>
    <x v="350"/>
    <x v="841"/>
    <n v="46769.37"/>
    <x v="0"/>
    <x v="1"/>
    <x v="3"/>
  </r>
  <r>
    <x v="0"/>
    <s v="1790451801001"/>
    <x v="17"/>
    <x v="0"/>
    <x v="1"/>
    <x v="350"/>
    <x v="841"/>
    <n v="228521.65"/>
    <x v="0"/>
    <x v="1"/>
    <x v="3"/>
  </r>
  <r>
    <x v="0"/>
    <s v="1790501469001"/>
    <x v="18"/>
    <x v="0"/>
    <x v="1"/>
    <x v="350"/>
    <x v="841"/>
    <n v="184799.09"/>
    <x v="0"/>
    <x v="1"/>
    <x v="3"/>
  </r>
  <r>
    <x v="0"/>
    <s v="1790567699001"/>
    <x v="19"/>
    <x v="0"/>
    <x v="1"/>
    <x v="350"/>
    <x v="841"/>
    <n v="7761.09"/>
    <x v="0"/>
    <x v="1"/>
    <x v="3"/>
  </r>
  <r>
    <x v="0"/>
    <s v="1790866084001"/>
    <x v="20"/>
    <x v="0"/>
    <x v="1"/>
    <x v="350"/>
    <x v="841"/>
    <n v="56833.46"/>
    <x v="0"/>
    <x v="1"/>
    <x v="3"/>
  </r>
  <r>
    <x v="0"/>
    <s v="1790900193001"/>
    <x v="21"/>
    <x v="0"/>
    <x v="1"/>
    <x v="350"/>
    <x v="841"/>
    <n v="2599.84"/>
    <x v="0"/>
    <x v="1"/>
    <x v="3"/>
  </r>
  <r>
    <x v="0"/>
    <s v="1790979016001"/>
    <x v="22"/>
    <x v="0"/>
    <x v="1"/>
    <x v="350"/>
    <x v="841"/>
    <n v="0"/>
    <x v="0"/>
    <x v="1"/>
    <x v="3"/>
  </r>
  <r>
    <x v="0"/>
    <s v="1791708040001"/>
    <x v="23"/>
    <x v="0"/>
    <x v="1"/>
    <x v="350"/>
    <x v="841"/>
    <n v="0"/>
    <x v="0"/>
    <x v="1"/>
    <x v="3"/>
  </r>
  <r>
    <x v="0"/>
    <s v="1890001323001"/>
    <x v="24"/>
    <x v="0"/>
    <x v="1"/>
    <x v="350"/>
    <x v="841"/>
    <n v="62775.51"/>
    <x v="0"/>
    <x v="1"/>
    <x v="3"/>
  </r>
  <r>
    <x v="0"/>
    <s v="1890003628001"/>
    <x v="25"/>
    <x v="0"/>
    <x v="1"/>
    <x v="350"/>
    <x v="841"/>
    <n v="23239.17"/>
    <x v="0"/>
    <x v="1"/>
    <x v="3"/>
  </r>
  <r>
    <x v="0"/>
    <s v="1890037646001"/>
    <x v="26"/>
    <x v="0"/>
    <x v="1"/>
    <x v="350"/>
    <x v="841"/>
    <n v="3102.77"/>
    <x v="0"/>
    <x v="1"/>
    <x v="3"/>
  </r>
  <r>
    <x v="0"/>
    <s v="1890080967001"/>
    <x v="27"/>
    <x v="0"/>
    <x v="1"/>
    <x v="350"/>
    <x v="841"/>
    <n v="0"/>
    <x v="0"/>
    <x v="1"/>
    <x v="3"/>
  </r>
  <r>
    <x v="0"/>
    <s v="1890141877001"/>
    <x v="28"/>
    <x v="0"/>
    <x v="1"/>
    <x v="350"/>
    <x v="841"/>
    <n v="0"/>
    <x v="0"/>
    <x v="1"/>
    <x v="3"/>
  </r>
  <r>
    <x v="0"/>
    <s v="1891709591001"/>
    <x v="29"/>
    <x v="0"/>
    <x v="1"/>
    <x v="350"/>
    <x v="841"/>
    <n v="24651.119999999999"/>
    <x v="0"/>
    <x v="1"/>
    <x v="3"/>
  </r>
  <r>
    <x v="0"/>
    <s v="1891710328001"/>
    <x v="30"/>
    <x v="0"/>
    <x v="1"/>
    <x v="350"/>
    <x v="841"/>
    <n v="0"/>
    <x v="0"/>
    <x v="1"/>
    <x v="3"/>
  </r>
  <r>
    <x v="0"/>
    <s v="11"/>
    <x v="31"/>
    <x v="0"/>
    <x v="0"/>
    <x v="350"/>
    <x v="841"/>
    <n v="1786684.58"/>
    <x v="0"/>
    <x v="1"/>
    <x v="3"/>
  </r>
  <r>
    <x v="0"/>
    <s v="11"/>
    <x v="31"/>
    <x v="0"/>
    <x v="1"/>
    <x v="350"/>
    <x v="841"/>
    <n v="1558167.5"/>
    <x v="0"/>
    <x v="1"/>
    <x v="3"/>
  </r>
  <r>
    <x v="0"/>
    <s v="12"/>
    <x v="32"/>
    <x v="0"/>
    <x v="0"/>
    <x v="350"/>
    <x v="841"/>
    <n v="1786684.58"/>
    <x v="0"/>
    <x v="1"/>
    <x v="3"/>
  </r>
  <r>
    <x v="0"/>
    <s v="12"/>
    <x v="32"/>
    <x v="0"/>
    <x v="1"/>
    <x v="350"/>
    <x v="841"/>
    <n v="1558167.5"/>
    <x v="0"/>
    <x v="1"/>
    <x v="3"/>
  </r>
  <r>
    <x v="0"/>
    <s v="0190115798001"/>
    <x v="0"/>
    <x v="0"/>
    <x v="0"/>
    <x v="344"/>
    <x v="842"/>
    <n v="0"/>
    <x v="0"/>
    <x v="1"/>
    <x v="3"/>
  </r>
  <r>
    <x v="0"/>
    <s v="0190155722001"/>
    <x v="1"/>
    <x v="0"/>
    <x v="0"/>
    <x v="344"/>
    <x v="842"/>
    <n v="0"/>
    <x v="0"/>
    <x v="1"/>
    <x v="3"/>
  </r>
  <r>
    <x v="0"/>
    <s v="0290003288001"/>
    <x v="2"/>
    <x v="0"/>
    <x v="0"/>
    <x v="344"/>
    <x v="842"/>
    <n v="0"/>
    <x v="0"/>
    <x v="1"/>
    <x v="3"/>
  </r>
  <r>
    <x v="0"/>
    <s v="0390027923001"/>
    <x v="3"/>
    <x v="0"/>
    <x v="0"/>
    <x v="344"/>
    <x v="842"/>
    <n v="0"/>
    <x v="0"/>
    <x v="1"/>
    <x v="3"/>
  </r>
  <r>
    <x v="0"/>
    <s v="0490001883001"/>
    <x v="4"/>
    <x v="0"/>
    <x v="0"/>
    <x v="344"/>
    <x v="842"/>
    <n v="0"/>
    <x v="0"/>
    <x v="1"/>
    <x v="3"/>
  </r>
  <r>
    <x v="0"/>
    <s v="0490002669001"/>
    <x v="5"/>
    <x v="0"/>
    <x v="0"/>
    <x v="344"/>
    <x v="842"/>
    <n v="0"/>
    <x v="0"/>
    <x v="1"/>
    <x v="3"/>
  </r>
  <r>
    <x v="0"/>
    <s v="0590052000001"/>
    <x v="6"/>
    <x v="0"/>
    <x v="0"/>
    <x v="344"/>
    <x v="842"/>
    <n v="0"/>
    <x v="0"/>
    <x v="1"/>
    <x v="3"/>
  </r>
  <r>
    <x v="0"/>
    <s v="0690045389001"/>
    <x v="7"/>
    <x v="0"/>
    <x v="0"/>
    <x v="344"/>
    <x v="842"/>
    <n v="0"/>
    <x v="0"/>
    <x v="1"/>
    <x v="3"/>
  </r>
  <r>
    <x v="0"/>
    <s v="0691706710001"/>
    <x v="8"/>
    <x v="0"/>
    <x v="0"/>
    <x v="344"/>
    <x v="842"/>
    <n v="0"/>
    <x v="0"/>
    <x v="1"/>
    <x v="3"/>
  </r>
  <r>
    <x v="0"/>
    <s v="0790024656001"/>
    <x v="9"/>
    <x v="0"/>
    <x v="0"/>
    <x v="344"/>
    <x v="842"/>
    <n v="0"/>
    <x v="0"/>
    <x v="1"/>
    <x v="3"/>
  </r>
  <r>
    <x v="0"/>
    <s v="1090033456001"/>
    <x v="10"/>
    <x v="0"/>
    <x v="0"/>
    <x v="344"/>
    <x v="842"/>
    <n v="0"/>
    <x v="0"/>
    <x v="1"/>
    <x v="3"/>
  </r>
  <r>
    <x v="0"/>
    <s v="1091720902001"/>
    <x v="11"/>
    <x v="0"/>
    <x v="0"/>
    <x v="344"/>
    <x v="842"/>
    <n v="0"/>
    <x v="0"/>
    <x v="1"/>
    <x v="3"/>
  </r>
  <r>
    <x v="0"/>
    <s v="1190068389001"/>
    <x v="12"/>
    <x v="0"/>
    <x v="0"/>
    <x v="344"/>
    <x v="842"/>
    <n v="0"/>
    <x v="0"/>
    <x v="1"/>
    <x v="3"/>
  </r>
  <r>
    <x v="0"/>
    <s v="1390013678001"/>
    <x v="13"/>
    <x v="0"/>
    <x v="0"/>
    <x v="344"/>
    <x v="842"/>
    <n v="0"/>
    <x v="0"/>
    <x v="1"/>
    <x v="3"/>
  </r>
  <r>
    <x v="0"/>
    <s v="1690012606001"/>
    <x v="14"/>
    <x v="0"/>
    <x v="0"/>
    <x v="344"/>
    <x v="842"/>
    <n v="0"/>
    <x v="0"/>
    <x v="1"/>
    <x v="3"/>
  </r>
  <r>
    <x v="0"/>
    <s v="1790093204001"/>
    <x v="15"/>
    <x v="0"/>
    <x v="0"/>
    <x v="344"/>
    <x v="842"/>
    <n v="0"/>
    <x v="0"/>
    <x v="1"/>
    <x v="3"/>
  </r>
  <r>
    <x v="0"/>
    <s v="1790325083001"/>
    <x v="16"/>
    <x v="0"/>
    <x v="0"/>
    <x v="344"/>
    <x v="842"/>
    <n v="0"/>
    <x v="0"/>
    <x v="1"/>
    <x v="3"/>
  </r>
  <r>
    <x v="0"/>
    <s v="1790451801001"/>
    <x v="17"/>
    <x v="0"/>
    <x v="0"/>
    <x v="344"/>
    <x v="842"/>
    <n v="0"/>
    <x v="0"/>
    <x v="1"/>
    <x v="3"/>
  </r>
  <r>
    <x v="0"/>
    <s v="1790501469001"/>
    <x v="18"/>
    <x v="0"/>
    <x v="0"/>
    <x v="344"/>
    <x v="842"/>
    <n v="0"/>
    <x v="0"/>
    <x v="1"/>
    <x v="3"/>
  </r>
  <r>
    <x v="0"/>
    <s v="1790567699001"/>
    <x v="19"/>
    <x v="0"/>
    <x v="0"/>
    <x v="344"/>
    <x v="842"/>
    <n v="0"/>
    <x v="0"/>
    <x v="1"/>
    <x v="3"/>
  </r>
  <r>
    <x v="0"/>
    <s v="1790866084001"/>
    <x v="20"/>
    <x v="0"/>
    <x v="0"/>
    <x v="344"/>
    <x v="842"/>
    <n v="0"/>
    <x v="0"/>
    <x v="1"/>
    <x v="3"/>
  </r>
  <r>
    <x v="0"/>
    <s v="1790900193001"/>
    <x v="21"/>
    <x v="0"/>
    <x v="0"/>
    <x v="344"/>
    <x v="842"/>
    <n v="0"/>
    <x v="0"/>
    <x v="1"/>
    <x v="3"/>
  </r>
  <r>
    <x v="0"/>
    <s v="1790979016001"/>
    <x v="22"/>
    <x v="0"/>
    <x v="0"/>
    <x v="344"/>
    <x v="842"/>
    <n v="0"/>
    <x v="0"/>
    <x v="1"/>
    <x v="3"/>
  </r>
  <r>
    <x v="0"/>
    <s v="1791708040001"/>
    <x v="23"/>
    <x v="0"/>
    <x v="0"/>
    <x v="344"/>
    <x v="842"/>
    <n v="0"/>
    <x v="0"/>
    <x v="1"/>
    <x v="3"/>
  </r>
  <r>
    <x v="0"/>
    <s v="1890001323001"/>
    <x v="24"/>
    <x v="0"/>
    <x v="0"/>
    <x v="344"/>
    <x v="842"/>
    <n v="0"/>
    <x v="0"/>
    <x v="1"/>
    <x v="3"/>
  </r>
  <r>
    <x v="0"/>
    <s v="1890003628001"/>
    <x v="25"/>
    <x v="0"/>
    <x v="0"/>
    <x v="344"/>
    <x v="842"/>
    <n v="0"/>
    <x v="0"/>
    <x v="1"/>
    <x v="3"/>
  </r>
  <r>
    <x v="0"/>
    <s v="1890037646001"/>
    <x v="26"/>
    <x v="0"/>
    <x v="0"/>
    <x v="344"/>
    <x v="842"/>
    <n v="0"/>
    <x v="0"/>
    <x v="1"/>
    <x v="3"/>
  </r>
  <r>
    <x v="0"/>
    <s v="1890080967001"/>
    <x v="27"/>
    <x v="0"/>
    <x v="0"/>
    <x v="344"/>
    <x v="842"/>
    <n v="0"/>
    <x v="0"/>
    <x v="1"/>
    <x v="3"/>
  </r>
  <r>
    <x v="0"/>
    <s v="1890141877001"/>
    <x v="28"/>
    <x v="0"/>
    <x v="0"/>
    <x v="344"/>
    <x v="842"/>
    <n v="0"/>
    <x v="0"/>
    <x v="1"/>
    <x v="3"/>
  </r>
  <r>
    <x v="0"/>
    <s v="1891709591001"/>
    <x v="29"/>
    <x v="0"/>
    <x v="0"/>
    <x v="344"/>
    <x v="842"/>
    <n v="0"/>
    <x v="0"/>
    <x v="1"/>
    <x v="3"/>
  </r>
  <r>
    <x v="0"/>
    <s v="1891710328001"/>
    <x v="30"/>
    <x v="0"/>
    <x v="0"/>
    <x v="344"/>
    <x v="842"/>
    <n v="0"/>
    <x v="0"/>
    <x v="1"/>
    <x v="3"/>
  </r>
  <r>
    <x v="0"/>
    <s v="0190115798001"/>
    <x v="0"/>
    <x v="0"/>
    <x v="1"/>
    <x v="344"/>
    <x v="842"/>
    <n v="0"/>
    <x v="0"/>
    <x v="1"/>
    <x v="3"/>
  </r>
  <r>
    <x v="0"/>
    <s v="0190155722001"/>
    <x v="1"/>
    <x v="0"/>
    <x v="1"/>
    <x v="344"/>
    <x v="842"/>
    <n v="0"/>
    <x v="0"/>
    <x v="1"/>
    <x v="3"/>
  </r>
  <r>
    <x v="0"/>
    <s v="0290003288001"/>
    <x v="2"/>
    <x v="0"/>
    <x v="1"/>
    <x v="344"/>
    <x v="842"/>
    <n v="0"/>
    <x v="0"/>
    <x v="1"/>
    <x v="3"/>
  </r>
  <r>
    <x v="0"/>
    <s v="0390027923001"/>
    <x v="3"/>
    <x v="0"/>
    <x v="1"/>
    <x v="344"/>
    <x v="842"/>
    <n v="0"/>
    <x v="0"/>
    <x v="1"/>
    <x v="3"/>
  </r>
  <r>
    <x v="0"/>
    <s v="0490001883001"/>
    <x v="4"/>
    <x v="0"/>
    <x v="1"/>
    <x v="344"/>
    <x v="842"/>
    <n v="0"/>
    <x v="0"/>
    <x v="1"/>
    <x v="3"/>
  </r>
  <r>
    <x v="0"/>
    <s v="0490002669001"/>
    <x v="5"/>
    <x v="0"/>
    <x v="1"/>
    <x v="344"/>
    <x v="842"/>
    <n v="0"/>
    <x v="0"/>
    <x v="1"/>
    <x v="3"/>
  </r>
  <r>
    <x v="0"/>
    <s v="0590052000001"/>
    <x v="6"/>
    <x v="0"/>
    <x v="1"/>
    <x v="344"/>
    <x v="842"/>
    <n v="0"/>
    <x v="0"/>
    <x v="1"/>
    <x v="3"/>
  </r>
  <r>
    <x v="0"/>
    <s v="0690045389001"/>
    <x v="7"/>
    <x v="0"/>
    <x v="1"/>
    <x v="344"/>
    <x v="842"/>
    <n v="0"/>
    <x v="0"/>
    <x v="1"/>
    <x v="3"/>
  </r>
  <r>
    <x v="0"/>
    <s v="0691706710001"/>
    <x v="8"/>
    <x v="0"/>
    <x v="1"/>
    <x v="344"/>
    <x v="842"/>
    <n v="0"/>
    <x v="0"/>
    <x v="1"/>
    <x v="3"/>
  </r>
  <r>
    <x v="0"/>
    <s v="0790024656001"/>
    <x v="9"/>
    <x v="0"/>
    <x v="1"/>
    <x v="344"/>
    <x v="842"/>
    <n v="0"/>
    <x v="0"/>
    <x v="1"/>
    <x v="3"/>
  </r>
  <r>
    <x v="0"/>
    <s v="1090033456001"/>
    <x v="10"/>
    <x v="0"/>
    <x v="1"/>
    <x v="344"/>
    <x v="842"/>
    <n v="0"/>
    <x v="0"/>
    <x v="1"/>
    <x v="3"/>
  </r>
  <r>
    <x v="0"/>
    <s v="1091720902001"/>
    <x v="11"/>
    <x v="0"/>
    <x v="1"/>
    <x v="344"/>
    <x v="842"/>
    <n v="0"/>
    <x v="0"/>
    <x v="1"/>
    <x v="3"/>
  </r>
  <r>
    <x v="0"/>
    <s v="1190068389001"/>
    <x v="12"/>
    <x v="0"/>
    <x v="1"/>
    <x v="344"/>
    <x v="842"/>
    <n v="0"/>
    <x v="0"/>
    <x v="1"/>
    <x v="3"/>
  </r>
  <r>
    <x v="0"/>
    <s v="1390013678001"/>
    <x v="13"/>
    <x v="0"/>
    <x v="1"/>
    <x v="344"/>
    <x v="842"/>
    <n v="0"/>
    <x v="0"/>
    <x v="1"/>
    <x v="3"/>
  </r>
  <r>
    <x v="0"/>
    <s v="1690012606001"/>
    <x v="14"/>
    <x v="0"/>
    <x v="1"/>
    <x v="344"/>
    <x v="842"/>
    <n v="0"/>
    <x v="0"/>
    <x v="1"/>
    <x v="3"/>
  </r>
  <r>
    <x v="0"/>
    <s v="1790093204001"/>
    <x v="15"/>
    <x v="0"/>
    <x v="1"/>
    <x v="344"/>
    <x v="842"/>
    <n v="0"/>
    <x v="0"/>
    <x v="1"/>
    <x v="3"/>
  </r>
  <r>
    <x v="0"/>
    <s v="1790325083001"/>
    <x v="16"/>
    <x v="0"/>
    <x v="1"/>
    <x v="344"/>
    <x v="842"/>
    <n v="0"/>
    <x v="0"/>
    <x v="1"/>
    <x v="3"/>
  </r>
  <r>
    <x v="0"/>
    <s v="1790451801001"/>
    <x v="17"/>
    <x v="0"/>
    <x v="1"/>
    <x v="344"/>
    <x v="842"/>
    <n v="0"/>
    <x v="0"/>
    <x v="1"/>
    <x v="3"/>
  </r>
  <r>
    <x v="0"/>
    <s v="1790501469001"/>
    <x v="18"/>
    <x v="0"/>
    <x v="1"/>
    <x v="344"/>
    <x v="842"/>
    <n v="0"/>
    <x v="0"/>
    <x v="1"/>
    <x v="3"/>
  </r>
  <r>
    <x v="0"/>
    <s v="1790567699001"/>
    <x v="19"/>
    <x v="0"/>
    <x v="1"/>
    <x v="344"/>
    <x v="842"/>
    <n v="0"/>
    <x v="0"/>
    <x v="1"/>
    <x v="3"/>
  </r>
  <r>
    <x v="0"/>
    <s v="1790866084001"/>
    <x v="20"/>
    <x v="0"/>
    <x v="1"/>
    <x v="344"/>
    <x v="842"/>
    <n v="0"/>
    <x v="0"/>
    <x v="1"/>
    <x v="3"/>
  </r>
  <r>
    <x v="0"/>
    <s v="1790900193001"/>
    <x v="21"/>
    <x v="0"/>
    <x v="1"/>
    <x v="344"/>
    <x v="842"/>
    <n v="0"/>
    <x v="0"/>
    <x v="1"/>
    <x v="3"/>
  </r>
  <r>
    <x v="0"/>
    <s v="1790979016001"/>
    <x v="22"/>
    <x v="0"/>
    <x v="1"/>
    <x v="344"/>
    <x v="842"/>
    <n v="0"/>
    <x v="0"/>
    <x v="1"/>
    <x v="3"/>
  </r>
  <r>
    <x v="0"/>
    <s v="1791708040001"/>
    <x v="23"/>
    <x v="0"/>
    <x v="1"/>
    <x v="344"/>
    <x v="842"/>
    <n v="0"/>
    <x v="0"/>
    <x v="1"/>
    <x v="3"/>
  </r>
  <r>
    <x v="0"/>
    <s v="1890001323001"/>
    <x v="24"/>
    <x v="0"/>
    <x v="1"/>
    <x v="344"/>
    <x v="842"/>
    <n v="0"/>
    <x v="0"/>
    <x v="1"/>
    <x v="3"/>
  </r>
  <r>
    <x v="0"/>
    <s v="1890003628001"/>
    <x v="25"/>
    <x v="0"/>
    <x v="1"/>
    <x v="344"/>
    <x v="842"/>
    <n v="0"/>
    <x v="0"/>
    <x v="1"/>
    <x v="3"/>
  </r>
  <r>
    <x v="0"/>
    <s v="1890037646001"/>
    <x v="26"/>
    <x v="0"/>
    <x v="1"/>
    <x v="344"/>
    <x v="842"/>
    <n v="0"/>
    <x v="0"/>
    <x v="1"/>
    <x v="3"/>
  </r>
  <r>
    <x v="0"/>
    <s v="1890080967001"/>
    <x v="27"/>
    <x v="0"/>
    <x v="1"/>
    <x v="344"/>
    <x v="842"/>
    <n v="0"/>
    <x v="0"/>
    <x v="1"/>
    <x v="3"/>
  </r>
  <r>
    <x v="0"/>
    <s v="1890141877001"/>
    <x v="28"/>
    <x v="0"/>
    <x v="1"/>
    <x v="344"/>
    <x v="842"/>
    <n v="0"/>
    <x v="0"/>
    <x v="1"/>
    <x v="3"/>
  </r>
  <r>
    <x v="0"/>
    <s v="1891709591001"/>
    <x v="29"/>
    <x v="0"/>
    <x v="1"/>
    <x v="344"/>
    <x v="842"/>
    <n v="0"/>
    <x v="0"/>
    <x v="1"/>
    <x v="3"/>
  </r>
  <r>
    <x v="0"/>
    <s v="1891710328001"/>
    <x v="30"/>
    <x v="0"/>
    <x v="1"/>
    <x v="344"/>
    <x v="842"/>
    <n v="0"/>
    <x v="0"/>
    <x v="1"/>
    <x v="3"/>
  </r>
  <r>
    <x v="0"/>
    <s v="11"/>
    <x v="31"/>
    <x v="0"/>
    <x v="0"/>
    <x v="344"/>
    <x v="842"/>
    <n v="0"/>
    <x v="0"/>
    <x v="1"/>
    <x v="3"/>
  </r>
  <r>
    <x v="0"/>
    <s v="11"/>
    <x v="31"/>
    <x v="0"/>
    <x v="1"/>
    <x v="344"/>
    <x v="842"/>
    <n v="0"/>
    <x v="0"/>
    <x v="1"/>
    <x v="3"/>
  </r>
  <r>
    <x v="0"/>
    <s v="12"/>
    <x v="32"/>
    <x v="0"/>
    <x v="0"/>
    <x v="344"/>
    <x v="842"/>
    <n v="0"/>
    <x v="0"/>
    <x v="1"/>
    <x v="3"/>
  </r>
  <r>
    <x v="0"/>
    <s v="12"/>
    <x v="32"/>
    <x v="0"/>
    <x v="1"/>
    <x v="344"/>
    <x v="842"/>
    <n v="0"/>
    <x v="0"/>
    <x v="1"/>
    <x v="3"/>
  </r>
  <r>
    <x v="0"/>
    <s v="0190115798001"/>
    <x v="0"/>
    <x v="0"/>
    <x v="0"/>
    <x v="345"/>
    <x v="843"/>
    <n v="0"/>
    <x v="0"/>
    <x v="1"/>
    <x v="3"/>
  </r>
  <r>
    <x v="0"/>
    <s v="0190155722001"/>
    <x v="1"/>
    <x v="0"/>
    <x v="0"/>
    <x v="345"/>
    <x v="843"/>
    <n v="0"/>
    <x v="0"/>
    <x v="1"/>
    <x v="3"/>
  </r>
  <r>
    <x v="0"/>
    <s v="0290003288001"/>
    <x v="2"/>
    <x v="0"/>
    <x v="0"/>
    <x v="345"/>
    <x v="843"/>
    <n v="0"/>
    <x v="0"/>
    <x v="1"/>
    <x v="3"/>
  </r>
  <r>
    <x v="0"/>
    <s v="0390027923001"/>
    <x v="3"/>
    <x v="0"/>
    <x v="0"/>
    <x v="345"/>
    <x v="843"/>
    <n v="0"/>
    <x v="0"/>
    <x v="1"/>
    <x v="3"/>
  </r>
  <r>
    <x v="0"/>
    <s v="0490001883001"/>
    <x v="4"/>
    <x v="0"/>
    <x v="0"/>
    <x v="345"/>
    <x v="843"/>
    <n v="0"/>
    <x v="0"/>
    <x v="1"/>
    <x v="3"/>
  </r>
  <r>
    <x v="0"/>
    <s v="0490002669001"/>
    <x v="5"/>
    <x v="0"/>
    <x v="0"/>
    <x v="345"/>
    <x v="843"/>
    <n v="0"/>
    <x v="0"/>
    <x v="1"/>
    <x v="3"/>
  </r>
  <r>
    <x v="0"/>
    <s v="0590052000001"/>
    <x v="6"/>
    <x v="0"/>
    <x v="0"/>
    <x v="345"/>
    <x v="843"/>
    <n v="0"/>
    <x v="0"/>
    <x v="1"/>
    <x v="3"/>
  </r>
  <r>
    <x v="0"/>
    <s v="0690045389001"/>
    <x v="7"/>
    <x v="0"/>
    <x v="0"/>
    <x v="345"/>
    <x v="843"/>
    <n v="0"/>
    <x v="0"/>
    <x v="1"/>
    <x v="3"/>
  </r>
  <r>
    <x v="0"/>
    <s v="0691706710001"/>
    <x v="8"/>
    <x v="0"/>
    <x v="0"/>
    <x v="345"/>
    <x v="843"/>
    <n v="0"/>
    <x v="0"/>
    <x v="1"/>
    <x v="3"/>
  </r>
  <r>
    <x v="0"/>
    <s v="0790024656001"/>
    <x v="9"/>
    <x v="0"/>
    <x v="0"/>
    <x v="345"/>
    <x v="843"/>
    <n v="0"/>
    <x v="0"/>
    <x v="1"/>
    <x v="3"/>
  </r>
  <r>
    <x v="0"/>
    <s v="1090033456001"/>
    <x v="10"/>
    <x v="0"/>
    <x v="0"/>
    <x v="345"/>
    <x v="843"/>
    <n v="0"/>
    <x v="0"/>
    <x v="1"/>
    <x v="3"/>
  </r>
  <r>
    <x v="0"/>
    <s v="1091720902001"/>
    <x v="11"/>
    <x v="0"/>
    <x v="0"/>
    <x v="345"/>
    <x v="843"/>
    <n v="0"/>
    <x v="0"/>
    <x v="1"/>
    <x v="3"/>
  </r>
  <r>
    <x v="0"/>
    <s v="1190068389001"/>
    <x v="12"/>
    <x v="0"/>
    <x v="0"/>
    <x v="345"/>
    <x v="843"/>
    <n v="0"/>
    <x v="0"/>
    <x v="1"/>
    <x v="3"/>
  </r>
  <r>
    <x v="0"/>
    <s v="1390013678001"/>
    <x v="13"/>
    <x v="0"/>
    <x v="0"/>
    <x v="345"/>
    <x v="843"/>
    <n v="0"/>
    <x v="0"/>
    <x v="1"/>
    <x v="3"/>
  </r>
  <r>
    <x v="0"/>
    <s v="1690012606001"/>
    <x v="14"/>
    <x v="0"/>
    <x v="0"/>
    <x v="345"/>
    <x v="843"/>
    <n v="0"/>
    <x v="0"/>
    <x v="1"/>
    <x v="3"/>
  </r>
  <r>
    <x v="0"/>
    <s v="1790093204001"/>
    <x v="15"/>
    <x v="0"/>
    <x v="0"/>
    <x v="345"/>
    <x v="843"/>
    <n v="0"/>
    <x v="0"/>
    <x v="1"/>
    <x v="3"/>
  </r>
  <r>
    <x v="0"/>
    <s v="1790325083001"/>
    <x v="16"/>
    <x v="0"/>
    <x v="0"/>
    <x v="345"/>
    <x v="843"/>
    <n v="0"/>
    <x v="0"/>
    <x v="1"/>
    <x v="3"/>
  </r>
  <r>
    <x v="0"/>
    <s v="1790451801001"/>
    <x v="17"/>
    <x v="0"/>
    <x v="0"/>
    <x v="345"/>
    <x v="843"/>
    <n v="0"/>
    <x v="0"/>
    <x v="1"/>
    <x v="3"/>
  </r>
  <r>
    <x v="0"/>
    <s v="1790501469001"/>
    <x v="18"/>
    <x v="0"/>
    <x v="0"/>
    <x v="345"/>
    <x v="843"/>
    <n v="0"/>
    <x v="0"/>
    <x v="1"/>
    <x v="3"/>
  </r>
  <r>
    <x v="0"/>
    <s v="1790567699001"/>
    <x v="19"/>
    <x v="0"/>
    <x v="0"/>
    <x v="345"/>
    <x v="843"/>
    <n v="0"/>
    <x v="0"/>
    <x v="1"/>
    <x v="3"/>
  </r>
  <r>
    <x v="0"/>
    <s v="1790866084001"/>
    <x v="20"/>
    <x v="0"/>
    <x v="0"/>
    <x v="345"/>
    <x v="843"/>
    <n v="0"/>
    <x v="0"/>
    <x v="1"/>
    <x v="3"/>
  </r>
  <r>
    <x v="0"/>
    <s v="1790900193001"/>
    <x v="21"/>
    <x v="0"/>
    <x v="0"/>
    <x v="345"/>
    <x v="843"/>
    <n v="0"/>
    <x v="0"/>
    <x v="1"/>
    <x v="3"/>
  </r>
  <r>
    <x v="0"/>
    <s v="1790979016001"/>
    <x v="22"/>
    <x v="0"/>
    <x v="0"/>
    <x v="345"/>
    <x v="843"/>
    <n v="0"/>
    <x v="0"/>
    <x v="1"/>
    <x v="3"/>
  </r>
  <r>
    <x v="0"/>
    <s v="1791708040001"/>
    <x v="23"/>
    <x v="0"/>
    <x v="0"/>
    <x v="345"/>
    <x v="843"/>
    <n v="0"/>
    <x v="0"/>
    <x v="1"/>
    <x v="3"/>
  </r>
  <r>
    <x v="0"/>
    <s v="1890001323001"/>
    <x v="24"/>
    <x v="0"/>
    <x v="0"/>
    <x v="345"/>
    <x v="843"/>
    <n v="0"/>
    <x v="0"/>
    <x v="1"/>
    <x v="3"/>
  </r>
  <r>
    <x v="0"/>
    <s v="1890003628001"/>
    <x v="25"/>
    <x v="0"/>
    <x v="0"/>
    <x v="345"/>
    <x v="843"/>
    <n v="0"/>
    <x v="0"/>
    <x v="1"/>
    <x v="3"/>
  </r>
  <r>
    <x v="0"/>
    <s v="1890037646001"/>
    <x v="26"/>
    <x v="0"/>
    <x v="0"/>
    <x v="345"/>
    <x v="843"/>
    <n v="0"/>
    <x v="0"/>
    <x v="1"/>
    <x v="3"/>
  </r>
  <r>
    <x v="0"/>
    <s v="1890080967001"/>
    <x v="27"/>
    <x v="0"/>
    <x v="0"/>
    <x v="345"/>
    <x v="843"/>
    <n v="0"/>
    <x v="0"/>
    <x v="1"/>
    <x v="3"/>
  </r>
  <r>
    <x v="0"/>
    <s v="1890141877001"/>
    <x v="28"/>
    <x v="0"/>
    <x v="0"/>
    <x v="345"/>
    <x v="843"/>
    <n v="0"/>
    <x v="0"/>
    <x v="1"/>
    <x v="3"/>
  </r>
  <r>
    <x v="0"/>
    <s v="1891709591001"/>
    <x v="29"/>
    <x v="0"/>
    <x v="0"/>
    <x v="345"/>
    <x v="843"/>
    <n v="0"/>
    <x v="0"/>
    <x v="1"/>
    <x v="3"/>
  </r>
  <r>
    <x v="0"/>
    <s v="1891710328001"/>
    <x v="30"/>
    <x v="0"/>
    <x v="0"/>
    <x v="345"/>
    <x v="843"/>
    <n v="0"/>
    <x v="0"/>
    <x v="1"/>
    <x v="3"/>
  </r>
  <r>
    <x v="0"/>
    <s v="0190115798001"/>
    <x v="0"/>
    <x v="0"/>
    <x v="1"/>
    <x v="345"/>
    <x v="843"/>
    <n v="0"/>
    <x v="0"/>
    <x v="1"/>
    <x v="3"/>
  </r>
  <r>
    <x v="0"/>
    <s v="0190155722001"/>
    <x v="1"/>
    <x v="0"/>
    <x v="1"/>
    <x v="345"/>
    <x v="843"/>
    <n v="0"/>
    <x v="0"/>
    <x v="1"/>
    <x v="3"/>
  </r>
  <r>
    <x v="0"/>
    <s v="0290003288001"/>
    <x v="2"/>
    <x v="0"/>
    <x v="1"/>
    <x v="345"/>
    <x v="843"/>
    <n v="0"/>
    <x v="0"/>
    <x v="1"/>
    <x v="3"/>
  </r>
  <r>
    <x v="0"/>
    <s v="0390027923001"/>
    <x v="3"/>
    <x v="0"/>
    <x v="1"/>
    <x v="345"/>
    <x v="843"/>
    <n v="0"/>
    <x v="0"/>
    <x v="1"/>
    <x v="3"/>
  </r>
  <r>
    <x v="0"/>
    <s v="0490001883001"/>
    <x v="4"/>
    <x v="0"/>
    <x v="1"/>
    <x v="345"/>
    <x v="843"/>
    <n v="0"/>
    <x v="0"/>
    <x v="1"/>
    <x v="3"/>
  </r>
  <r>
    <x v="0"/>
    <s v="0490002669001"/>
    <x v="5"/>
    <x v="0"/>
    <x v="1"/>
    <x v="345"/>
    <x v="843"/>
    <n v="0"/>
    <x v="0"/>
    <x v="1"/>
    <x v="3"/>
  </r>
  <r>
    <x v="0"/>
    <s v="0590052000001"/>
    <x v="6"/>
    <x v="0"/>
    <x v="1"/>
    <x v="345"/>
    <x v="843"/>
    <n v="0"/>
    <x v="0"/>
    <x v="1"/>
    <x v="3"/>
  </r>
  <r>
    <x v="0"/>
    <s v="0690045389001"/>
    <x v="7"/>
    <x v="0"/>
    <x v="1"/>
    <x v="345"/>
    <x v="843"/>
    <n v="0"/>
    <x v="0"/>
    <x v="1"/>
    <x v="3"/>
  </r>
  <r>
    <x v="0"/>
    <s v="0691706710001"/>
    <x v="8"/>
    <x v="0"/>
    <x v="1"/>
    <x v="345"/>
    <x v="843"/>
    <n v="0"/>
    <x v="0"/>
    <x v="1"/>
    <x v="3"/>
  </r>
  <r>
    <x v="0"/>
    <s v="0790024656001"/>
    <x v="9"/>
    <x v="0"/>
    <x v="1"/>
    <x v="345"/>
    <x v="843"/>
    <n v="0"/>
    <x v="0"/>
    <x v="1"/>
    <x v="3"/>
  </r>
  <r>
    <x v="0"/>
    <s v="1090033456001"/>
    <x v="10"/>
    <x v="0"/>
    <x v="1"/>
    <x v="345"/>
    <x v="843"/>
    <n v="0"/>
    <x v="0"/>
    <x v="1"/>
    <x v="3"/>
  </r>
  <r>
    <x v="0"/>
    <s v="1091720902001"/>
    <x v="11"/>
    <x v="0"/>
    <x v="1"/>
    <x v="345"/>
    <x v="843"/>
    <n v="0"/>
    <x v="0"/>
    <x v="1"/>
    <x v="3"/>
  </r>
  <r>
    <x v="0"/>
    <s v="1190068389001"/>
    <x v="12"/>
    <x v="0"/>
    <x v="1"/>
    <x v="345"/>
    <x v="843"/>
    <n v="0"/>
    <x v="0"/>
    <x v="1"/>
    <x v="3"/>
  </r>
  <r>
    <x v="0"/>
    <s v="1390013678001"/>
    <x v="13"/>
    <x v="0"/>
    <x v="1"/>
    <x v="345"/>
    <x v="843"/>
    <n v="0"/>
    <x v="0"/>
    <x v="1"/>
    <x v="3"/>
  </r>
  <r>
    <x v="0"/>
    <s v="1690012606001"/>
    <x v="14"/>
    <x v="0"/>
    <x v="1"/>
    <x v="345"/>
    <x v="843"/>
    <n v="0"/>
    <x v="0"/>
    <x v="1"/>
    <x v="3"/>
  </r>
  <r>
    <x v="0"/>
    <s v="1790093204001"/>
    <x v="15"/>
    <x v="0"/>
    <x v="1"/>
    <x v="345"/>
    <x v="843"/>
    <n v="0"/>
    <x v="0"/>
    <x v="1"/>
    <x v="3"/>
  </r>
  <r>
    <x v="0"/>
    <s v="1790325083001"/>
    <x v="16"/>
    <x v="0"/>
    <x v="1"/>
    <x v="345"/>
    <x v="843"/>
    <n v="0"/>
    <x v="0"/>
    <x v="1"/>
    <x v="3"/>
  </r>
  <r>
    <x v="0"/>
    <s v="1790451801001"/>
    <x v="17"/>
    <x v="0"/>
    <x v="1"/>
    <x v="345"/>
    <x v="843"/>
    <n v="0"/>
    <x v="0"/>
    <x v="1"/>
    <x v="3"/>
  </r>
  <r>
    <x v="0"/>
    <s v="1790501469001"/>
    <x v="18"/>
    <x v="0"/>
    <x v="1"/>
    <x v="345"/>
    <x v="843"/>
    <n v="0"/>
    <x v="0"/>
    <x v="1"/>
    <x v="3"/>
  </r>
  <r>
    <x v="0"/>
    <s v="1790567699001"/>
    <x v="19"/>
    <x v="0"/>
    <x v="1"/>
    <x v="345"/>
    <x v="843"/>
    <n v="0"/>
    <x v="0"/>
    <x v="1"/>
    <x v="3"/>
  </r>
  <r>
    <x v="0"/>
    <s v="1790866084001"/>
    <x v="20"/>
    <x v="0"/>
    <x v="1"/>
    <x v="345"/>
    <x v="843"/>
    <n v="0"/>
    <x v="0"/>
    <x v="1"/>
    <x v="3"/>
  </r>
  <r>
    <x v="0"/>
    <s v="1790900193001"/>
    <x v="21"/>
    <x v="0"/>
    <x v="1"/>
    <x v="345"/>
    <x v="843"/>
    <n v="0"/>
    <x v="0"/>
    <x v="1"/>
    <x v="3"/>
  </r>
  <r>
    <x v="0"/>
    <s v="1790979016001"/>
    <x v="22"/>
    <x v="0"/>
    <x v="1"/>
    <x v="345"/>
    <x v="843"/>
    <n v="0"/>
    <x v="0"/>
    <x v="1"/>
    <x v="3"/>
  </r>
  <r>
    <x v="0"/>
    <s v="1791708040001"/>
    <x v="23"/>
    <x v="0"/>
    <x v="1"/>
    <x v="345"/>
    <x v="843"/>
    <n v="0"/>
    <x v="0"/>
    <x v="1"/>
    <x v="3"/>
  </r>
  <r>
    <x v="0"/>
    <s v="1890001323001"/>
    <x v="24"/>
    <x v="0"/>
    <x v="1"/>
    <x v="345"/>
    <x v="843"/>
    <n v="0"/>
    <x v="0"/>
    <x v="1"/>
    <x v="3"/>
  </r>
  <r>
    <x v="0"/>
    <s v="1890003628001"/>
    <x v="25"/>
    <x v="0"/>
    <x v="1"/>
    <x v="345"/>
    <x v="843"/>
    <n v="0"/>
    <x v="0"/>
    <x v="1"/>
    <x v="3"/>
  </r>
  <r>
    <x v="0"/>
    <s v="1890037646001"/>
    <x v="26"/>
    <x v="0"/>
    <x v="1"/>
    <x v="345"/>
    <x v="843"/>
    <n v="0"/>
    <x v="0"/>
    <x v="1"/>
    <x v="3"/>
  </r>
  <r>
    <x v="0"/>
    <s v="1890080967001"/>
    <x v="27"/>
    <x v="0"/>
    <x v="1"/>
    <x v="345"/>
    <x v="843"/>
    <n v="0"/>
    <x v="0"/>
    <x v="1"/>
    <x v="3"/>
  </r>
  <r>
    <x v="0"/>
    <s v="1890141877001"/>
    <x v="28"/>
    <x v="0"/>
    <x v="1"/>
    <x v="345"/>
    <x v="843"/>
    <n v="0"/>
    <x v="0"/>
    <x v="1"/>
    <x v="3"/>
  </r>
  <r>
    <x v="0"/>
    <s v="1891709591001"/>
    <x v="29"/>
    <x v="0"/>
    <x v="1"/>
    <x v="345"/>
    <x v="843"/>
    <n v="0"/>
    <x v="0"/>
    <x v="1"/>
    <x v="3"/>
  </r>
  <r>
    <x v="0"/>
    <s v="1891710328001"/>
    <x v="30"/>
    <x v="0"/>
    <x v="1"/>
    <x v="345"/>
    <x v="843"/>
    <n v="0"/>
    <x v="0"/>
    <x v="1"/>
    <x v="3"/>
  </r>
  <r>
    <x v="0"/>
    <s v="11"/>
    <x v="31"/>
    <x v="0"/>
    <x v="0"/>
    <x v="345"/>
    <x v="843"/>
    <n v="0"/>
    <x v="0"/>
    <x v="1"/>
    <x v="3"/>
  </r>
  <r>
    <x v="0"/>
    <s v="11"/>
    <x v="31"/>
    <x v="0"/>
    <x v="1"/>
    <x v="345"/>
    <x v="843"/>
    <n v="0"/>
    <x v="0"/>
    <x v="1"/>
    <x v="3"/>
  </r>
  <r>
    <x v="0"/>
    <s v="12"/>
    <x v="32"/>
    <x v="0"/>
    <x v="0"/>
    <x v="345"/>
    <x v="843"/>
    <n v="0"/>
    <x v="0"/>
    <x v="1"/>
    <x v="3"/>
  </r>
  <r>
    <x v="0"/>
    <s v="12"/>
    <x v="32"/>
    <x v="0"/>
    <x v="1"/>
    <x v="345"/>
    <x v="843"/>
    <n v="0"/>
    <x v="0"/>
    <x v="1"/>
    <x v="3"/>
  </r>
  <r>
    <x v="0"/>
    <s v="0190115798001"/>
    <x v="0"/>
    <x v="0"/>
    <x v="0"/>
    <x v="243"/>
    <x v="844"/>
    <n v="0"/>
    <x v="0"/>
    <x v="1"/>
    <x v="3"/>
  </r>
  <r>
    <x v="0"/>
    <s v="0190155722001"/>
    <x v="1"/>
    <x v="0"/>
    <x v="0"/>
    <x v="243"/>
    <x v="844"/>
    <n v="0"/>
    <x v="0"/>
    <x v="1"/>
    <x v="3"/>
  </r>
  <r>
    <x v="0"/>
    <s v="0290003288001"/>
    <x v="2"/>
    <x v="0"/>
    <x v="0"/>
    <x v="243"/>
    <x v="844"/>
    <n v="0"/>
    <x v="0"/>
    <x v="1"/>
    <x v="3"/>
  </r>
  <r>
    <x v="0"/>
    <s v="0390027923001"/>
    <x v="3"/>
    <x v="0"/>
    <x v="0"/>
    <x v="243"/>
    <x v="844"/>
    <n v="0"/>
    <x v="0"/>
    <x v="1"/>
    <x v="3"/>
  </r>
  <r>
    <x v="0"/>
    <s v="0490001883001"/>
    <x v="4"/>
    <x v="0"/>
    <x v="0"/>
    <x v="243"/>
    <x v="844"/>
    <n v="0"/>
    <x v="0"/>
    <x v="1"/>
    <x v="3"/>
  </r>
  <r>
    <x v="0"/>
    <s v="0490002669001"/>
    <x v="5"/>
    <x v="0"/>
    <x v="0"/>
    <x v="243"/>
    <x v="844"/>
    <n v="0"/>
    <x v="0"/>
    <x v="1"/>
    <x v="3"/>
  </r>
  <r>
    <x v="0"/>
    <s v="0590052000001"/>
    <x v="6"/>
    <x v="0"/>
    <x v="0"/>
    <x v="243"/>
    <x v="844"/>
    <n v="0"/>
    <x v="0"/>
    <x v="1"/>
    <x v="3"/>
  </r>
  <r>
    <x v="0"/>
    <s v="0690045389001"/>
    <x v="7"/>
    <x v="0"/>
    <x v="0"/>
    <x v="243"/>
    <x v="844"/>
    <n v="0"/>
    <x v="0"/>
    <x v="1"/>
    <x v="3"/>
  </r>
  <r>
    <x v="0"/>
    <s v="0691706710001"/>
    <x v="8"/>
    <x v="0"/>
    <x v="0"/>
    <x v="243"/>
    <x v="844"/>
    <n v="0"/>
    <x v="0"/>
    <x v="1"/>
    <x v="3"/>
  </r>
  <r>
    <x v="0"/>
    <s v="0790024656001"/>
    <x v="9"/>
    <x v="0"/>
    <x v="0"/>
    <x v="243"/>
    <x v="844"/>
    <n v="0"/>
    <x v="0"/>
    <x v="1"/>
    <x v="3"/>
  </r>
  <r>
    <x v="0"/>
    <s v="1090033456001"/>
    <x v="10"/>
    <x v="0"/>
    <x v="0"/>
    <x v="243"/>
    <x v="844"/>
    <n v="0"/>
    <x v="0"/>
    <x v="1"/>
    <x v="3"/>
  </r>
  <r>
    <x v="0"/>
    <s v="1091720902001"/>
    <x v="11"/>
    <x v="0"/>
    <x v="0"/>
    <x v="243"/>
    <x v="844"/>
    <n v="0"/>
    <x v="0"/>
    <x v="1"/>
    <x v="3"/>
  </r>
  <r>
    <x v="0"/>
    <s v="1190068389001"/>
    <x v="12"/>
    <x v="0"/>
    <x v="0"/>
    <x v="243"/>
    <x v="844"/>
    <n v="0"/>
    <x v="0"/>
    <x v="1"/>
    <x v="3"/>
  </r>
  <r>
    <x v="0"/>
    <s v="1390013678001"/>
    <x v="13"/>
    <x v="0"/>
    <x v="0"/>
    <x v="243"/>
    <x v="844"/>
    <n v="0"/>
    <x v="0"/>
    <x v="1"/>
    <x v="3"/>
  </r>
  <r>
    <x v="0"/>
    <s v="1690012606001"/>
    <x v="14"/>
    <x v="0"/>
    <x v="0"/>
    <x v="243"/>
    <x v="844"/>
    <n v="0"/>
    <x v="0"/>
    <x v="1"/>
    <x v="3"/>
  </r>
  <r>
    <x v="0"/>
    <s v="1790093204001"/>
    <x v="15"/>
    <x v="0"/>
    <x v="0"/>
    <x v="243"/>
    <x v="844"/>
    <n v="0"/>
    <x v="0"/>
    <x v="1"/>
    <x v="3"/>
  </r>
  <r>
    <x v="0"/>
    <s v="1790325083001"/>
    <x v="16"/>
    <x v="0"/>
    <x v="0"/>
    <x v="243"/>
    <x v="844"/>
    <n v="0"/>
    <x v="0"/>
    <x v="1"/>
    <x v="3"/>
  </r>
  <r>
    <x v="0"/>
    <s v="1790451801001"/>
    <x v="17"/>
    <x v="0"/>
    <x v="0"/>
    <x v="243"/>
    <x v="844"/>
    <n v="0"/>
    <x v="0"/>
    <x v="1"/>
    <x v="3"/>
  </r>
  <r>
    <x v="0"/>
    <s v="1790501469001"/>
    <x v="18"/>
    <x v="0"/>
    <x v="0"/>
    <x v="243"/>
    <x v="844"/>
    <n v="0"/>
    <x v="0"/>
    <x v="1"/>
    <x v="3"/>
  </r>
  <r>
    <x v="0"/>
    <s v="1790567699001"/>
    <x v="19"/>
    <x v="0"/>
    <x v="0"/>
    <x v="243"/>
    <x v="844"/>
    <n v="0"/>
    <x v="0"/>
    <x v="1"/>
    <x v="3"/>
  </r>
  <r>
    <x v="0"/>
    <s v="1790866084001"/>
    <x v="20"/>
    <x v="0"/>
    <x v="0"/>
    <x v="243"/>
    <x v="844"/>
    <n v="0"/>
    <x v="0"/>
    <x v="1"/>
    <x v="3"/>
  </r>
  <r>
    <x v="0"/>
    <s v="1790900193001"/>
    <x v="21"/>
    <x v="0"/>
    <x v="0"/>
    <x v="243"/>
    <x v="844"/>
    <n v="0"/>
    <x v="0"/>
    <x v="1"/>
    <x v="3"/>
  </r>
  <r>
    <x v="0"/>
    <s v="1790979016001"/>
    <x v="22"/>
    <x v="0"/>
    <x v="0"/>
    <x v="243"/>
    <x v="844"/>
    <n v="0"/>
    <x v="0"/>
    <x v="1"/>
    <x v="3"/>
  </r>
  <r>
    <x v="0"/>
    <s v="1791708040001"/>
    <x v="23"/>
    <x v="0"/>
    <x v="0"/>
    <x v="243"/>
    <x v="844"/>
    <n v="0"/>
    <x v="0"/>
    <x v="1"/>
    <x v="3"/>
  </r>
  <r>
    <x v="0"/>
    <s v="1890001323001"/>
    <x v="24"/>
    <x v="0"/>
    <x v="0"/>
    <x v="243"/>
    <x v="844"/>
    <n v="0"/>
    <x v="0"/>
    <x v="1"/>
    <x v="3"/>
  </r>
  <r>
    <x v="0"/>
    <s v="1890003628001"/>
    <x v="25"/>
    <x v="0"/>
    <x v="0"/>
    <x v="243"/>
    <x v="844"/>
    <n v="0"/>
    <x v="0"/>
    <x v="1"/>
    <x v="3"/>
  </r>
  <r>
    <x v="0"/>
    <s v="1890037646001"/>
    <x v="26"/>
    <x v="0"/>
    <x v="0"/>
    <x v="243"/>
    <x v="844"/>
    <n v="0"/>
    <x v="0"/>
    <x v="1"/>
    <x v="3"/>
  </r>
  <r>
    <x v="0"/>
    <s v="1890080967001"/>
    <x v="27"/>
    <x v="0"/>
    <x v="0"/>
    <x v="243"/>
    <x v="844"/>
    <n v="0"/>
    <x v="0"/>
    <x v="1"/>
    <x v="3"/>
  </r>
  <r>
    <x v="0"/>
    <s v="1890141877001"/>
    <x v="28"/>
    <x v="0"/>
    <x v="0"/>
    <x v="243"/>
    <x v="844"/>
    <n v="0"/>
    <x v="0"/>
    <x v="1"/>
    <x v="3"/>
  </r>
  <r>
    <x v="0"/>
    <s v="1891709591001"/>
    <x v="29"/>
    <x v="0"/>
    <x v="0"/>
    <x v="243"/>
    <x v="844"/>
    <n v="0"/>
    <x v="0"/>
    <x v="1"/>
    <x v="3"/>
  </r>
  <r>
    <x v="0"/>
    <s v="1891710328001"/>
    <x v="30"/>
    <x v="0"/>
    <x v="0"/>
    <x v="243"/>
    <x v="844"/>
    <n v="0"/>
    <x v="0"/>
    <x v="1"/>
    <x v="3"/>
  </r>
  <r>
    <x v="0"/>
    <s v="0190115798001"/>
    <x v="0"/>
    <x v="0"/>
    <x v="1"/>
    <x v="243"/>
    <x v="844"/>
    <n v="0"/>
    <x v="0"/>
    <x v="1"/>
    <x v="3"/>
  </r>
  <r>
    <x v="0"/>
    <s v="0190155722001"/>
    <x v="1"/>
    <x v="0"/>
    <x v="1"/>
    <x v="243"/>
    <x v="844"/>
    <n v="0"/>
    <x v="0"/>
    <x v="1"/>
    <x v="3"/>
  </r>
  <r>
    <x v="0"/>
    <s v="0290003288001"/>
    <x v="2"/>
    <x v="0"/>
    <x v="1"/>
    <x v="243"/>
    <x v="844"/>
    <n v="0"/>
    <x v="0"/>
    <x v="1"/>
    <x v="3"/>
  </r>
  <r>
    <x v="0"/>
    <s v="0390027923001"/>
    <x v="3"/>
    <x v="0"/>
    <x v="1"/>
    <x v="243"/>
    <x v="844"/>
    <n v="0"/>
    <x v="0"/>
    <x v="1"/>
    <x v="3"/>
  </r>
  <r>
    <x v="0"/>
    <s v="0490001883001"/>
    <x v="4"/>
    <x v="0"/>
    <x v="1"/>
    <x v="243"/>
    <x v="844"/>
    <n v="0"/>
    <x v="0"/>
    <x v="1"/>
    <x v="3"/>
  </r>
  <r>
    <x v="0"/>
    <s v="0490002669001"/>
    <x v="5"/>
    <x v="0"/>
    <x v="1"/>
    <x v="243"/>
    <x v="844"/>
    <n v="0"/>
    <x v="0"/>
    <x v="1"/>
    <x v="3"/>
  </r>
  <r>
    <x v="0"/>
    <s v="0590052000001"/>
    <x v="6"/>
    <x v="0"/>
    <x v="1"/>
    <x v="243"/>
    <x v="844"/>
    <n v="0"/>
    <x v="0"/>
    <x v="1"/>
    <x v="3"/>
  </r>
  <r>
    <x v="0"/>
    <s v="0690045389001"/>
    <x v="7"/>
    <x v="0"/>
    <x v="1"/>
    <x v="243"/>
    <x v="844"/>
    <n v="0"/>
    <x v="0"/>
    <x v="1"/>
    <x v="3"/>
  </r>
  <r>
    <x v="0"/>
    <s v="0691706710001"/>
    <x v="8"/>
    <x v="0"/>
    <x v="1"/>
    <x v="243"/>
    <x v="844"/>
    <n v="0"/>
    <x v="0"/>
    <x v="1"/>
    <x v="3"/>
  </r>
  <r>
    <x v="0"/>
    <s v="0790024656001"/>
    <x v="9"/>
    <x v="0"/>
    <x v="1"/>
    <x v="243"/>
    <x v="844"/>
    <n v="0"/>
    <x v="0"/>
    <x v="1"/>
    <x v="3"/>
  </r>
  <r>
    <x v="0"/>
    <s v="1090033456001"/>
    <x v="10"/>
    <x v="0"/>
    <x v="1"/>
    <x v="243"/>
    <x v="844"/>
    <n v="0"/>
    <x v="0"/>
    <x v="1"/>
    <x v="3"/>
  </r>
  <r>
    <x v="0"/>
    <s v="1091720902001"/>
    <x v="11"/>
    <x v="0"/>
    <x v="1"/>
    <x v="243"/>
    <x v="844"/>
    <n v="0"/>
    <x v="0"/>
    <x v="1"/>
    <x v="3"/>
  </r>
  <r>
    <x v="0"/>
    <s v="1190068389001"/>
    <x v="12"/>
    <x v="0"/>
    <x v="1"/>
    <x v="243"/>
    <x v="844"/>
    <n v="0"/>
    <x v="0"/>
    <x v="1"/>
    <x v="3"/>
  </r>
  <r>
    <x v="0"/>
    <s v="1390013678001"/>
    <x v="13"/>
    <x v="0"/>
    <x v="1"/>
    <x v="243"/>
    <x v="844"/>
    <n v="0"/>
    <x v="0"/>
    <x v="1"/>
    <x v="3"/>
  </r>
  <r>
    <x v="0"/>
    <s v="1690012606001"/>
    <x v="14"/>
    <x v="0"/>
    <x v="1"/>
    <x v="243"/>
    <x v="844"/>
    <n v="0"/>
    <x v="0"/>
    <x v="1"/>
    <x v="3"/>
  </r>
  <r>
    <x v="0"/>
    <s v="1790093204001"/>
    <x v="15"/>
    <x v="0"/>
    <x v="1"/>
    <x v="243"/>
    <x v="844"/>
    <n v="0"/>
    <x v="0"/>
    <x v="1"/>
    <x v="3"/>
  </r>
  <r>
    <x v="0"/>
    <s v="1790325083001"/>
    <x v="16"/>
    <x v="0"/>
    <x v="1"/>
    <x v="243"/>
    <x v="844"/>
    <n v="0"/>
    <x v="0"/>
    <x v="1"/>
    <x v="3"/>
  </r>
  <r>
    <x v="0"/>
    <s v="1790451801001"/>
    <x v="17"/>
    <x v="0"/>
    <x v="1"/>
    <x v="243"/>
    <x v="844"/>
    <n v="0"/>
    <x v="0"/>
    <x v="1"/>
    <x v="3"/>
  </r>
  <r>
    <x v="0"/>
    <s v="1790501469001"/>
    <x v="18"/>
    <x v="0"/>
    <x v="1"/>
    <x v="243"/>
    <x v="844"/>
    <n v="0"/>
    <x v="0"/>
    <x v="1"/>
    <x v="3"/>
  </r>
  <r>
    <x v="0"/>
    <s v="1790567699001"/>
    <x v="19"/>
    <x v="0"/>
    <x v="1"/>
    <x v="243"/>
    <x v="844"/>
    <n v="0"/>
    <x v="0"/>
    <x v="1"/>
    <x v="3"/>
  </r>
  <r>
    <x v="0"/>
    <s v="1790866084001"/>
    <x v="20"/>
    <x v="0"/>
    <x v="1"/>
    <x v="243"/>
    <x v="844"/>
    <n v="0"/>
    <x v="0"/>
    <x v="1"/>
    <x v="3"/>
  </r>
  <r>
    <x v="0"/>
    <s v="1790900193001"/>
    <x v="21"/>
    <x v="0"/>
    <x v="1"/>
    <x v="243"/>
    <x v="844"/>
    <n v="0"/>
    <x v="0"/>
    <x v="1"/>
    <x v="3"/>
  </r>
  <r>
    <x v="0"/>
    <s v="1790979016001"/>
    <x v="22"/>
    <x v="0"/>
    <x v="1"/>
    <x v="243"/>
    <x v="844"/>
    <n v="0"/>
    <x v="0"/>
    <x v="1"/>
    <x v="3"/>
  </r>
  <r>
    <x v="0"/>
    <s v="1791708040001"/>
    <x v="23"/>
    <x v="0"/>
    <x v="1"/>
    <x v="243"/>
    <x v="844"/>
    <n v="0"/>
    <x v="0"/>
    <x v="1"/>
    <x v="3"/>
  </r>
  <r>
    <x v="0"/>
    <s v="1890001323001"/>
    <x v="24"/>
    <x v="0"/>
    <x v="1"/>
    <x v="243"/>
    <x v="844"/>
    <n v="0"/>
    <x v="0"/>
    <x v="1"/>
    <x v="3"/>
  </r>
  <r>
    <x v="0"/>
    <s v="1890003628001"/>
    <x v="25"/>
    <x v="0"/>
    <x v="1"/>
    <x v="243"/>
    <x v="844"/>
    <n v="0"/>
    <x v="0"/>
    <x v="1"/>
    <x v="3"/>
  </r>
  <r>
    <x v="0"/>
    <s v="1890037646001"/>
    <x v="26"/>
    <x v="0"/>
    <x v="1"/>
    <x v="243"/>
    <x v="844"/>
    <n v="0"/>
    <x v="0"/>
    <x v="1"/>
    <x v="3"/>
  </r>
  <r>
    <x v="0"/>
    <s v="1890080967001"/>
    <x v="27"/>
    <x v="0"/>
    <x v="1"/>
    <x v="243"/>
    <x v="844"/>
    <n v="0"/>
    <x v="0"/>
    <x v="1"/>
    <x v="3"/>
  </r>
  <r>
    <x v="0"/>
    <s v="1890141877001"/>
    <x v="28"/>
    <x v="0"/>
    <x v="1"/>
    <x v="243"/>
    <x v="844"/>
    <n v="0"/>
    <x v="0"/>
    <x v="1"/>
    <x v="3"/>
  </r>
  <r>
    <x v="0"/>
    <s v="1891709591001"/>
    <x v="29"/>
    <x v="0"/>
    <x v="1"/>
    <x v="243"/>
    <x v="844"/>
    <n v="0"/>
    <x v="0"/>
    <x v="1"/>
    <x v="3"/>
  </r>
  <r>
    <x v="0"/>
    <s v="1891710328001"/>
    <x v="30"/>
    <x v="0"/>
    <x v="1"/>
    <x v="243"/>
    <x v="844"/>
    <n v="0"/>
    <x v="0"/>
    <x v="1"/>
    <x v="3"/>
  </r>
  <r>
    <x v="0"/>
    <s v="11"/>
    <x v="31"/>
    <x v="0"/>
    <x v="0"/>
    <x v="243"/>
    <x v="844"/>
    <n v="0"/>
    <x v="0"/>
    <x v="1"/>
    <x v="3"/>
  </r>
  <r>
    <x v="0"/>
    <s v="11"/>
    <x v="31"/>
    <x v="0"/>
    <x v="1"/>
    <x v="243"/>
    <x v="844"/>
    <n v="0"/>
    <x v="0"/>
    <x v="1"/>
    <x v="3"/>
  </r>
  <r>
    <x v="0"/>
    <s v="12"/>
    <x v="32"/>
    <x v="0"/>
    <x v="0"/>
    <x v="243"/>
    <x v="844"/>
    <n v="0"/>
    <x v="0"/>
    <x v="1"/>
    <x v="3"/>
  </r>
  <r>
    <x v="0"/>
    <s v="12"/>
    <x v="32"/>
    <x v="0"/>
    <x v="1"/>
    <x v="243"/>
    <x v="844"/>
    <n v="0"/>
    <x v="0"/>
    <x v="1"/>
    <x v="3"/>
  </r>
  <r>
    <x v="0"/>
    <s v="0190115798001"/>
    <x v="0"/>
    <x v="0"/>
    <x v="0"/>
    <x v="64"/>
    <x v="845"/>
    <n v="0"/>
    <x v="0"/>
    <x v="1"/>
    <x v="3"/>
  </r>
  <r>
    <x v="0"/>
    <s v="0190155722001"/>
    <x v="1"/>
    <x v="0"/>
    <x v="0"/>
    <x v="64"/>
    <x v="845"/>
    <n v="0"/>
    <x v="0"/>
    <x v="1"/>
    <x v="3"/>
  </r>
  <r>
    <x v="0"/>
    <s v="0290003288001"/>
    <x v="2"/>
    <x v="0"/>
    <x v="0"/>
    <x v="64"/>
    <x v="845"/>
    <n v="0"/>
    <x v="0"/>
    <x v="1"/>
    <x v="3"/>
  </r>
  <r>
    <x v="0"/>
    <s v="0390027923001"/>
    <x v="3"/>
    <x v="0"/>
    <x v="0"/>
    <x v="64"/>
    <x v="845"/>
    <n v="0"/>
    <x v="0"/>
    <x v="1"/>
    <x v="3"/>
  </r>
  <r>
    <x v="0"/>
    <s v="0490001883001"/>
    <x v="4"/>
    <x v="0"/>
    <x v="0"/>
    <x v="64"/>
    <x v="845"/>
    <n v="0"/>
    <x v="0"/>
    <x v="1"/>
    <x v="3"/>
  </r>
  <r>
    <x v="0"/>
    <s v="0490002669001"/>
    <x v="5"/>
    <x v="0"/>
    <x v="0"/>
    <x v="64"/>
    <x v="845"/>
    <n v="0"/>
    <x v="0"/>
    <x v="1"/>
    <x v="3"/>
  </r>
  <r>
    <x v="0"/>
    <s v="0590052000001"/>
    <x v="6"/>
    <x v="0"/>
    <x v="0"/>
    <x v="64"/>
    <x v="845"/>
    <n v="11841.39"/>
    <x v="0"/>
    <x v="1"/>
    <x v="3"/>
  </r>
  <r>
    <x v="0"/>
    <s v="0690045389001"/>
    <x v="7"/>
    <x v="0"/>
    <x v="0"/>
    <x v="64"/>
    <x v="845"/>
    <n v="0"/>
    <x v="0"/>
    <x v="1"/>
    <x v="3"/>
  </r>
  <r>
    <x v="0"/>
    <s v="0691706710001"/>
    <x v="8"/>
    <x v="0"/>
    <x v="0"/>
    <x v="64"/>
    <x v="845"/>
    <n v="0"/>
    <x v="0"/>
    <x v="1"/>
    <x v="3"/>
  </r>
  <r>
    <x v="0"/>
    <s v="0790024656001"/>
    <x v="9"/>
    <x v="0"/>
    <x v="0"/>
    <x v="64"/>
    <x v="845"/>
    <n v="0"/>
    <x v="0"/>
    <x v="1"/>
    <x v="3"/>
  </r>
  <r>
    <x v="0"/>
    <s v="1090033456001"/>
    <x v="10"/>
    <x v="0"/>
    <x v="0"/>
    <x v="64"/>
    <x v="845"/>
    <n v="15.23"/>
    <x v="0"/>
    <x v="1"/>
    <x v="3"/>
  </r>
  <r>
    <x v="0"/>
    <s v="1091720902001"/>
    <x v="11"/>
    <x v="0"/>
    <x v="0"/>
    <x v="64"/>
    <x v="845"/>
    <n v="0"/>
    <x v="0"/>
    <x v="1"/>
    <x v="3"/>
  </r>
  <r>
    <x v="0"/>
    <s v="1190068389001"/>
    <x v="12"/>
    <x v="0"/>
    <x v="0"/>
    <x v="64"/>
    <x v="845"/>
    <n v="0"/>
    <x v="0"/>
    <x v="1"/>
    <x v="3"/>
  </r>
  <r>
    <x v="0"/>
    <s v="1390013678001"/>
    <x v="13"/>
    <x v="0"/>
    <x v="0"/>
    <x v="64"/>
    <x v="845"/>
    <n v="14949.34"/>
    <x v="0"/>
    <x v="1"/>
    <x v="3"/>
  </r>
  <r>
    <x v="0"/>
    <s v="1690012606001"/>
    <x v="14"/>
    <x v="0"/>
    <x v="0"/>
    <x v="64"/>
    <x v="845"/>
    <n v="0"/>
    <x v="0"/>
    <x v="1"/>
    <x v="3"/>
  </r>
  <r>
    <x v="0"/>
    <s v="1790093204001"/>
    <x v="15"/>
    <x v="0"/>
    <x v="0"/>
    <x v="64"/>
    <x v="845"/>
    <n v="0"/>
    <x v="0"/>
    <x v="1"/>
    <x v="3"/>
  </r>
  <r>
    <x v="0"/>
    <s v="1790325083001"/>
    <x v="16"/>
    <x v="0"/>
    <x v="0"/>
    <x v="64"/>
    <x v="845"/>
    <n v="4651.7700000000004"/>
    <x v="0"/>
    <x v="1"/>
    <x v="3"/>
  </r>
  <r>
    <x v="0"/>
    <s v="1790451801001"/>
    <x v="17"/>
    <x v="0"/>
    <x v="0"/>
    <x v="64"/>
    <x v="845"/>
    <n v="0"/>
    <x v="0"/>
    <x v="1"/>
    <x v="3"/>
  </r>
  <r>
    <x v="0"/>
    <s v="1790501469001"/>
    <x v="18"/>
    <x v="0"/>
    <x v="0"/>
    <x v="64"/>
    <x v="845"/>
    <n v="0"/>
    <x v="0"/>
    <x v="1"/>
    <x v="3"/>
  </r>
  <r>
    <x v="0"/>
    <s v="1790567699001"/>
    <x v="19"/>
    <x v="0"/>
    <x v="0"/>
    <x v="64"/>
    <x v="845"/>
    <n v="0"/>
    <x v="0"/>
    <x v="1"/>
    <x v="3"/>
  </r>
  <r>
    <x v="0"/>
    <s v="1790866084001"/>
    <x v="20"/>
    <x v="0"/>
    <x v="0"/>
    <x v="64"/>
    <x v="845"/>
    <n v="0"/>
    <x v="0"/>
    <x v="1"/>
    <x v="3"/>
  </r>
  <r>
    <x v="0"/>
    <s v="1790900193001"/>
    <x v="21"/>
    <x v="0"/>
    <x v="0"/>
    <x v="64"/>
    <x v="845"/>
    <n v="0"/>
    <x v="0"/>
    <x v="1"/>
    <x v="3"/>
  </r>
  <r>
    <x v="0"/>
    <s v="1790979016001"/>
    <x v="22"/>
    <x v="0"/>
    <x v="0"/>
    <x v="64"/>
    <x v="845"/>
    <n v="0"/>
    <x v="0"/>
    <x v="1"/>
    <x v="3"/>
  </r>
  <r>
    <x v="0"/>
    <s v="1791708040001"/>
    <x v="23"/>
    <x v="0"/>
    <x v="0"/>
    <x v="64"/>
    <x v="845"/>
    <n v="0"/>
    <x v="0"/>
    <x v="1"/>
    <x v="3"/>
  </r>
  <r>
    <x v="0"/>
    <s v="1890001323001"/>
    <x v="24"/>
    <x v="0"/>
    <x v="0"/>
    <x v="64"/>
    <x v="845"/>
    <n v="1042.3499999999999"/>
    <x v="0"/>
    <x v="1"/>
    <x v="3"/>
  </r>
  <r>
    <x v="0"/>
    <s v="1890003628001"/>
    <x v="25"/>
    <x v="0"/>
    <x v="0"/>
    <x v="64"/>
    <x v="845"/>
    <n v="104343.33"/>
    <x v="0"/>
    <x v="1"/>
    <x v="3"/>
  </r>
  <r>
    <x v="0"/>
    <s v="1890037646001"/>
    <x v="26"/>
    <x v="0"/>
    <x v="0"/>
    <x v="64"/>
    <x v="845"/>
    <n v="0"/>
    <x v="0"/>
    <x v="1"/>
    <x v="3"/>
  </r>
  <r>
    <x v="0"/>
    <s v="1890080967001"/>
    <x v="27"/>
    <x v="0"/>
    <x v="0"/>
    <x v="64"/>
    <x v="845"/>
    <n v="0"/>
    <x v="0"/>
    <x v="1"/>
    <x v="3"/>
  </r>
  <r>
    <x v="0"/>
    <s v="1890141877001"/>
    <x v="28"/>
    <x v="0"/>
    <x v="0"/>
    <x v="64"/>
    <x v="845"/>
    <n v="0"/>
    <x v="0"/>
    <x v="1"/>
    <x v="3"/>
  </r>
  <r>
    <x v="0"/>
    <s v="1891709591001"/>
    <x v="29"/>
    <x v="0"/>
    <x v="0"/>
    <x v="64"/>
    <x v="845"/>
    <n v="0"/>
    <x v="0"/>
    <x v="1"/>
    <x v="3"/>
  </r>
  <r>
    <x v="0"/>
    <s v="1891710328001"/>
    <x v="30"/>
    <x v="0"/>
    <x v="0"/>
    <x v="64"/>
    <x v="845"/>
    <n v="0"/>
    <x v="0"/>
    <x v="1"/>
    <x v="3"/>
  </r>
  <r>
    <x v="0"/>
    <s v="0190115798001"/>
    <x v="0"/>
    <x v="0"/>
    <x v="1"/>
    <x v="64"/>
    <x v="845"/>
    <n v="0"/>
    <x v="0"/>
    <x v="1"/>
    <x v="3"/>
  </r>
  <r>
    <x v="0"/>
    <s v="0190155722001"/>
    <x v="1"/>
    <x v="0"/>
    <x v="1"/>
    <x v="64"/>
    <x v="845"/>
    <n v="0"/>
    <x v="0"/>
    <x v="1"/>
    <x v="3"/>
  </r>
  <r>
    <x v="0"/>
    <s v="0290003288001"/>
    <x v="2"/>
    <x v="0"/>
    <x v="1"/>
    <x v="64"/>
    <x v="845"/>
    <n v="0"/>
    <x v="0"/>
    <x v="1"/>
    <x v="3"/>
  </r>
  <r>
    <x v="0"/>
    <s v="0390027923001"/>
    <x v="3"/>
    <x v="0"/>
    <x v="1"/>
    <x v="64"/>
    <x v="845"/>
    <n v="0"/>
    <x v="0"/>
    <x v="1"/>
    <x v="3"/>
  </r>
  <r>
    <x v="0"/>
    <s v="0490001883001"/>
    <x v="4"/>
    <x v="0"/>
    <x v="1"/>
    <x v="64"/>
    <x v="845"/>
    <n v="0"/>
    <x v="0"/>
    <x v="1"/>
    <x v="3"/>
  </r>
  <r>
    <x v="0"/>
    <s v="0490002669001"/>
    <x v="5"/>
    <x v="0"/>
    <x v="1"/>
    <x v="64"/>
    <x v="845"/>
    <n v="0"/>
    <x v="0"/>
    <x v="1"/>
    <x v="3"/>
  </r>
  <r>
    <x v="0"/>
    <s v="0590052000001"/>
    <x v="6"/>
    <x v="0"/>
    <x v="1"/>
    <x v="64"/>
    <x v="845"/>
    <n v="22524.41"/>
    <x v="0"/>
    <x v="1"/>
    <x v="3"/>
  </r>
  <r>
    <x v="0"/>
    <s v="0690045389001"/>
    <x v="7"/>
    <x v="0"/>
    <x v="1"/>
    <x v="64"/>
    <x v="845"/>
    <n v="0"/>
    <x v="0"/>
    <x v="1"/>
    <x v="3"/>
  </r>
  <r>
    <x v="0"/>
    <s v="0691706710001"/>
    <x v="8"/>
    <x v="0"/>
    <x v="1"/>
    <x v="64"/>
    <x v="845"/>
    <n v="0"/>
    <x v="0"/>
    <x v="1"/>
    <x v="3"/>
  </r>
  <r>
    <x v="0"/>
    <s v="0790024656001"/>
    <x v="9"/>
    <x v="0"/>
    <x v="1"/>
    <x v="64"/>
    <x v="845"/>
    <n v="0"/>
    <x v="0"/>
    <x v="1"/>
    <x v="3"/>
  </r>
  <r>
    <x v="0"/>
    <s v="1090033456001"/>
    <x v="10"/>
    <x v="0"/>
    <x v="1"/>
    <x v="64"/>
    <x v="845"/>
    <n v="0"/>
    <x v="0"/>
    <x v="1"/>
    <x v="3"/>
  </r>
  <r>
    <x v="0"/>
    <s v="1091720902001"/>
    <x v="11"/>
    <x v="0"/>
    <x v="1"/>
    <x v="64"/>
    <x v="845"/>
    <n v="0"/>
    <x v="0"/>
    <x v="1"/>
    <x v="3"/>
  </r>
  <r>
    <x v="0"/>
    <s v="1190068389001"/>
    <x v="12"/>
    <x v="0"/>
    <x v="1"/>
    <x v="64"/>
    <x v="845"/>
    <n v="0"/>
    <x v="0"/>
    <x v="1"/>
    <x v="3"/>
  </r>
  <r>
    <x v="0"/>
    <s v="1390013678001"/>
    <x v="13"/>
    <x v="0"/>
    <x v="1"/>
    <x v="64"/>
    <x v="845"/>
    <n v="11205.21"/>
    <x v="0"/>
    <x v="1"/>
    <x v="3"/>
  </r>
  <r>
    <x v="0"/>
    <s v="1690012606001"/>
    <x v="14"/>
    <x v="0"/>
    <x v="1"/>
    <x v="64"/>
    <x v="845"/>
    <n v="0"/>
    <x v="0"/>
    <x v="1"/>
    <x v="3"/>
  </r>
  <r>
    <x v="0"/>
    <s v="1790093204001"/>
    <x v="15"/>
    <x v="0"/>
    <x v="1"/>
    <x v="64"/>
    <x v="845"/>
    <n v="0"/>
    <x v="0"/>
    <x v="1"/>
    <x v="3"/>
  </r>
  <r>
    <x v="0"/>
    <s v="1790325083001"/>
    <x v="16"/>
    <x v="0"/>
    <x v="1"/>
    <x v="64"/>
    <x v="845"/>
    <n v="6506.94"/>
    <x v="0"/>
    <x v="1"/>
    <x v="3"/>
  </r>
  <r>
    <x v="0"/>
    <s v="1790451801001"/>
    <x v="17"/>
    <x v="0"/>
    <x v="1"/>
    <x v="64"/>
    <x v="845"/>
    <n v="0"/>
    <x v="0"/>
    <x v="1"/>
    <x v="3"/>
  </r>
  <r>
    <x v="0"/>
    <s v="1790501469001"/>
    <x v="18"/>
    <x v="0"/>
    <x v="1"/>
    <x v="64"/>
    <x v="845"/>
    <n v="0"/>
    <x v="0"/>
    <x v="1"/>
    <x v="3"/>
  </r>
  <r>
    <x v="0"/>
    <s v="1790567699001"/>
    <x v="19"/>
    <x v="0"/>
    <x v="1"/>
    <x v="64"/>
    <x v="845"/>
    <n v="0"/>
    <x v="0"/>
    <x v="1"/>
    <x v="3"/>
  </r>
  <r>
    <x v="0"/>
    <s v="1790866084001"/>
    <x v="20"/>
    <x v="0"/>
    <x v="1"/>
    <x v="64"/>
    <x v="845"/>
    <n v="0"/>
    <x v="0"/>
    <x v="1"/>
    <x v="3"/>
  </r>
  <r>
    <x v="0"/>
    <s v="1790900193001"/>
    <x v="21"/>
    <x v="0"/>
    <x v="1"/>
    <x v="64"/>
    <x v="845"/>
    <n v="0"/>
    <x v="0"/>
    <x v="1"/>
    <x v="3"/>
  </r>
  <r>
    <x v="0"/>
    <s v="1790979016001"/>
    <x v="22"/>
    <x v="0"/>
    <x v="1"/>
    <x v="64"/>
    <x v="845"/>
    <n v="0"/>
    <x v="0"/>
    <x v="1"/>
    <x v="3"/>
  </r>
  <r>
    <x v="0"/>
    <s v="1791708040001"/>
    <x v="23"/>
    <x v="0"/>
    <x v="1"/>
    <x v="64"/>
    <x v="845"/>
    <n v="0"/>
    <x v="0"/>
    <x v="1"/>
    <x v="3"/>
  </r>
  <r>
    <x v="0"/>
    <s v="1890001323001"/>
    <x v="24"/>
    <x v="0"/>
    <x v="1"/>
    <x v="64"/>
    <x v="845"/>
    <n v="1042.3499999999999"/>
    <x v="0"/>
    <x v="1"/>
    <x v="3"/>
  </r>
  <r>
    <x v="0"/>
    <s v="1890003628001"/>
    <x v="25"/>
    <x v="0"/>
    <x v="1"/>
    <x v="64"/>
    <x v="845"/>
    <n v="130593.33"/>
    <x v="0"/>
    <x v="1"/>
    <x v="3"/>
  </r>
  <r>
    <x v="0"/>
    <s v="1890037646001"/>
    <x v="26"/>
    <x v="0"/>
    <x v="1"/>
    <x v="64"/>
    <x v="845"/>
    <n v="0"/>
    <x v="0"/>
    <x v="1"/>
    <x v="3"/>
  </r>
  <r>
    <x v="0"/>
    <s v="1890080967001"/>
    <x v="27"/>
    <x v="0"/>
    <x v="1"/>
    <x v="64"/>
    <x v="845"/>
    <n v="0"/>
    <x v="0"/>
    <x v="1"/>
    <x v="3"/>
  </r>
  <r>
    <x v="0"/>
    <s v="1890141877001"/>
    <x v="28"/>
    <x v="0"/>
    <x v="1"/>
    <x v="64"/>
    <x v="845"/>
    <n v="0"/>
    <x v="0"/>
    <x v="1"/>
    <x v="3"/>
  </r>
  <r>
    <x v="0"/>
    <s v="1891709591001"/>
    <x v="29"/>
    <x v="0"/>
    <x v="1"/>
    <x v="64"/>
    <x v="845"/>
    <n v="0"/>
    <x v="0"/>
    <x v="1"/>
    <x v="3"/>
  </r>
  <r>
    <x v="0"/>
    <s v="1891710328001"/>
    <x v="30"/>
    <x v="0"/>
    <x v="1"/>
    <x v="64"/>
    <x v="845"/>
    <n v="0"/>
    <x v="0"/>
    <x v="1"/>
    <x v="3"/>
  </r>
  <r>
    <x v="0"/>
    <s v="11"/>
    <x v="31"/>
    <x v="0"/>
    <x v="0"/>
    <x v="64"/>
    <x v="845"/>
    <n v="136843.41"/>
    <x v="0"/>
    <x v="1"/>
    <x v="3"/>
  </r>
  <r>
    <x v="0"/>
    <s v="11"/>
    <x v="31"/>
    <x v="0"/>
    <x v="1"/>
    <x v="64"/>
    <x v="845"/>
    <n v="171872.24"/>
    <x v="0"/>
    <x v="1"/>
    <x v="3"/>
  </r>
  <r>
    <x v="0"/>
    <s v="12"/>
    <x v="32"/>
    <x v="0"/>
    <x v="0"/>
    <x v="64"/>
    <x v="845"/>
    <n v="136843.41"/>
    <x v="0"/>
    <x v="1"/>
    <x v="3"/>
  </r>
  <r>
    <x v="0"/>
    <s v="12"/>
    <x v="32"/>
    <x v="0"/>
    <x v="1"/>
    <x v="64"/>
    <x v="845"/>
    <n v="171872.24"/>
    <x v="0"/>
    <x v="1"/>
    <x v="3"/>
  </r>
  <r>
    <x v="0"/>
    <s v="0190115798001"/>
    <x v="0"/>
    <x v="0"/>
    <x v="0"/>
    <x v="351"/>
    <x v="846"/>
    <n v="0"/>
    <x v="0"/>
    <x v="1"/>
    <x v="2"/>
  </r>
  <r>
    <x v="0"/>
    <s v="0190155722001"/>
    <x v="1"/>
    <x v="0"/>
    <x v="0"/>
    <x v="351"/>
    <x v="846"/>
    <n v="0"/>
    <x v="0"/>
    <x v="1"/>
    <x v="2"/>
  </r>
  <r>
    <x v="0"/>
    <s v="0290003288001"/>
    <x v="2"/>
    <x v="0"/>
    <x v="0"/>
    <x v="351"/>
    <x v="846"/>
    <n v="0"/>
    <x v="0"/>
    <x v="1"/>
    <x v="2"/>
  </r>
  <r>
    <x v="0"/>
    <s v="0390027923001"/>
    <x v="3"/>
    <x v="0"/>
    <x v="0"/>
    <x v="351"/>
    <x v="846"/>
    <n v="152.63999999999999"/>
    <x v="0"/>
    <x v="1"/>
    <x v="2"/>
  </r>
  <r>
    <x v="0"/>
    <s v="0490001883001"/>
    <x v="4"/>
    <x v="0"/>
    <x v="0"/>
    <x v="351"/>
    <x v="846"/>
    <n v="0"/>
    <x v="0"/>
    <x v="1"/>
    <x v="2"/>
  </r>
  <r>
    <x v="0"/>
    <s v="0490002669001"/>
    <x v="5"/>
    <x v="0"/>
    <x v="0"/>
    <x v="351"/>
    <x v="846"/>
    <n v="0"/>
    <x v="0"/>
    <x v="1"/>
    <x v="2"/>
  </r>
  <r>
    <x v="0"/>
    <s v="0590052000001"/>
    <x v="6"/>
    <x v="0"/>
    <x v="0"/>
    <x v="351"/>
    <x v="846"/>
    <n v="0"/>
    <x v="0"/>
    <x v="1"/>
    <x v="2"/>
  </r>
  <r>
    <x v="0"/>
    <s v="0690045389001"/>
    <x v="7"/>
    <x v="0"/>
    <x v="0"/>
    <x v="351"/>
    <x v="846"/>
    <n v="0"/>
    <x v="0"/>
    <x v="1"/>
    <x v="2"/>
  </r>
  <r>
    <x v="0"/>
    <s v="0691706710001"/>
    <x v="8"/>
    <x v="0"/>
    <x v="0"/>
    <x v="351"/>
    <x v="846"/>
    <n v="0"/>
    <x v="0"/>
    <x v="1"/>
    <x v="2"/>
  </r>
  <r>
    <x v="0"/>
    <s v="0790024656001"/>
    <x v="9"/>
    <x v="0"/>
    <x v="0"/>
    <x v="351"/>
    <x v="846"/>
    <n v="0"/>
    <x v="0"/>
    <x v="1"/>
    <x v="2"/>
  </r>
  <r>
    <x v="0"/>
    <s v="1090033456001"/>
    <x v="10"/>
    <x v="0"/>
    <x v="0"/>
    <x v="351"/>
    <x v="846"/>
    <n v="0"/>
    <x v="0"/>
    <x v="1"/>
    <x v="2"/>
  </r>
  <r>
    <x v="0"/>
    <s v="1091720902001"/>
    <x v="11"/>
    <x v="0"/>
    <x v="0"/>
    <x v="351"/>
    <x v="846"/>
    <n v="0"/>
    <x v="0"/>
    <x v="1"/>
    <x v="2"/>
  </r>
  <r>
    <x v="0"/>
    <s v="1190068389001"/>
    <x v="12"/>
    <x v="0"/>
    <x v="0"/>
    <x v="351"/>
    <x v="846"/>
    <n v="0"/>
    <x v="0"/>
    <x v="1"/>
    <x v="2"/>
  </r>
  <r>
    <x v="0"/>
    <s v="1390013678001"/>
    <x v="13"/>
    <x v="0"/>
    <x v="0"/>
    <x v="351"/>
    <x v="846"/>
    <n v="0"/>
    <x v="0"/>
    <x v="1"/>
    <x v="2"/>
  </r>
  <r>
    <x v="0"/>
    <s v="1690012606001"/>
    <x v="14"/>
    <x v="0"/>
    <x v="0"/>
    <x v="351"/>
    <x v="846"/>
    <n v="0"/>
    <x v="0"/>
    <x v="1"/>
    <x v="2"/>
  </r>
  <r>
    <x v="0"/>
    <s v="1790093204001"/>
    <x v="15"/>
    <x v="0"/>
    <x v="0"/>
    <x v="351"/>
    <x v="846"/>
    <n v="0"/>
    <x v="0"/>
    <x v="1"/>
    <x v="2"/>
  </r>
  <r>
    <x v="0"/>
    <s v="1790325083001"/>
    <x v="16"/>
    <x v="0"/>
    <x v="0"/>
    <x v="351"/>
    <x v="846"/>
    <n v="0"/>
    <x v="0"/>
    <x v="1"/>
    <x v="2"/>
  </r>
  <r>
    <x v="0"/>
    <s v="1790451801001"/>
    <x v="17"/>
    <x v="0"/>
    <x v="0"/>
    <x v="351"/>
    <x v="846"/>
    <n v="0"/>
    <x v="0"/>
    <x v="1"/>
    <x v="2"/>
  </r>
  <r>
    <x v="0"/>
    <s v="1790501469001"/>
    <x v="18"/>
    <x v="0"/>
    <x v="0"/>
    <x v="351"/>
    <x v="846"/>
    <n v="0"/>
    <x v="0"/>
    <x v="1"/>
    <x v="2"/>
  </r>
  <r>
    <x v="0"/>
    <s v="1790567699001"/>
    <x v="19"/>
    <x v="0"/>
    <x v="0"/>
    <x v="351"/>
    <x v="846"/>
    <n v="0"/>
    <x v="0"/>
    <x v="1"/>
    <x v="2"/>
  </r>
  <r>
    <x v="0"/>
    <s v="1790866084001"/>
    <x v="20"/>
    <x v="0"/>
    <x v="0"/>
    <x v="351"/>
    <x v="846"/>
    <n v="0"/>
    <x v="0"/>
    <x v="1"/>
    <x v="2"/>
  </r>
  <r>
    <x v="0"/>
    <s v="1790900193001"/>
    <x v="21"/>
    <x v="0"/>
    <x v="0"/>
    <x v="351"/>
    <x v="846"/>
    <n v="0"/>
    <x v="0"/>
    <x v="1"/>
    <x v="2"/>
  </r>
  <r>
    <x v="0"/>
    <s v="1790979016001"/>
    <x v="22"/>
    <x v="0"/>
    <x v="0"/>
    <x v="351"/>
    <x v="846"/>
    <n v="0"/>
    <x v="0"/>
    <x v="1"/>
    <x v="2"/>
  </r>
  <r>
    <x v="0"/>
    <s v="1791708040001"/>
    <x v="23"/>
    <x v="0"/>
    <x v="0"/>
    <x v="351"/>
    <x v="846"/>
    <n v="0"/>
    <x v="0"/>
    <x v="1"/>
    <x v="2"/>
  </r>
  <r>
    <x v="0"/>
    <s v="1890001323001"/>
    <x v="24"/>
    <x v="0"/>
    <x v="0"/>
    <x v="351"/>
    <x v="846"/>
    <n v="0"/>
    <x v="0"/>
    <x v="1"/>
    <x v="2"/>
  </r>
  <r>
    <x v="0"/>
    <s v="1890003628001"/>
    <x v="25"/>
    <x v="0"/>
    <x v="0"/>
    <x v="351"/>
    <x v="846"/>
    <n v="0"/>
    <x v="0"/>
    <x v="1"/>
    <x v="2"/>
  </r>
  <r>
    <x v="0"/>
    <s v="1890037646001"/>
    <x v="26"/>
    <x v="0"/>
    <x v="0"/>
    <x v="351"/>
    <x v="846"/>
    <n v="0"/>
    <x v="0"/>
    <x v="1"/>
    <x v="2"/>
  </r>
  <r>
    <x v="0"/>
    <s v="1890080967001"/>
    <x v="27"/>
    <x v="0"/>
    <x v="0"/>
    <x v="351"/>
    <x v="846"/>
    <n v="0"/>
    <x v="0"/>
    <x v="1"/>
    <x v="2"/>
  </r>
  <r>
    <x v="0"/>
    <s v="1890141877001"/>
    <x v="28"/>
    <x v="0"/>
    <x v="0"/>
    <x v="351"/>
    <x v="846"/>
    <n v="0"/>
    <x v="0"/>
    <x v="1"/>
    <x v="2"/>
  </r>
  <r>
    <x v="0"/>
    <s v="1891709591001"/>
    <x v="29"/>
    <x v="0"/>
    <x v="0"/>
    <x v="351"/>
    <x v="846"/>
    <n v="0"/>
    <x v="0"/>
    <x v="1"/>
    <x v="2"/>
  </r>
  <r>
    <x v="0"/>
    <s v="1891710328001"/>
    <x v="30"/>
    <x v="0"/>
    <x v="0"/>
    <x v="351"/>
    <x v="846"/>
    <n v="0"/>
    <x v="0"/>
    <x v="1"/>
    <x v="2"/>
  </r>
  <r>
    <x v="0"/>
    <s v="0190115798001"/>
    <x v="0"/>
    <x v="0"/>
    <x v="1"/>
    <x v="351"/>
    <x v="846"/>
    <n v="0"/>
    <x v="0"/>
    <x v="1"/>
    <x v="2"/>
  </r>
  <r>
    <x v="0"/>
    <s v="0190155722001"/>
    <x v="1"/>
    <x v="0"/>
    <x v="1"/>
    <x v="351"/>
    <x v="846"/>
    <n v="0"/>
    <x v="0"/>
    <x v="1"/>
    <x v="2"/>
  </r>
  <r>
    <x v="0"/>
    <s v="0290003288001"/>
    <x v="2"/>
    <x v="0"/>
    <x v="1"/>
    <x v="351"/>
    <x v="846"/>
    <n v="0"/>
    <x v="0"/>
    <x v="1"/>
    <x v="2"/>
  </r>
  <r>
    <x v="0"/>
    <s v="0390027923001"/>
    <x v="3"/>
    <x v="0"/>
    <x v="1"/>
    <x v="351"/>
    <x v="846"/>
    <n v="0.39"/>
    <x v="0"/>
    <x v="1"/>
    <x v="2"/>
  </r>
  <r>
    <x v="0"/>
    <s v="0490001883001"/>
    <x v="4"/>
    <x v="0"/>
    <x v="1"/>
    <x v="351"/>
    <x v="846"/>
    <n v="0"/>
    <x v="0"/>
    <x v="1"/>
    <x v="2"/>
  </r>
  <r>
    <x v="0"/>
    <s v="0490002669001"/>
    <x v="5"/>
    <x v="0"/>
    <x v="1"/>
    <x v="351"/>
    <x v="846"/>
    <n v="0"/>
    <x v="0"/>
    <x v="1"/>
    <x v="2"/>
  </r>
  <r>
    <x v="0"/>
    <s v="0590052000001"/>
    <x v="6"/>
    <x v="0"/>
    <x v="1"/>
    <x v="351"/>
    <x v="846"/>
    <n v="0"/>
    <x v="0"/>
    <x v="1"/>
    <x v="2"/>
  </r>
  <r>
    <x v="0"/>
    <s v="0690045389001"/>
    <x v="7"/>
    <x v="0"/>
    <x v="1"/>
    <x v="351"/>
    <x v="846"/>
    <n v="0"/>
    <x v="0"/>
    <x v="1"/>
    <x v="2"/>
  </r>
  <r>
    <x v="0"/>
    <s v="0691706710001"/>
    <x v="8"/>
    <x v="0"/>
    <x v="1"/>
    <x v="351"/>
    <x v="846"/>
    <n v="0"/>
    <x v="0"/>
    <x v="1"/>
    <x v="2"/>
  </r>
  <r>
    <x v="0"/>
    <s v="0790024656001"/>
    <x v="9"/>
    <x v="0"/>
    <x v="1"/>
    <x v="351"/>
    <x v="846"/>
    <n v="0"/>
    <x v="0"/>
    <x v="1"/>
    <x v="2"/>
  </r>
  <r>
    <x v="0"/>
    <s v="1090033456001"/>
    <x v="10"/>
    <x v="0"/>
    <x v="1"/>
    <x v="351"/>
    <x v="846"/>
    <n v="0"/>
    <x v="0"/>
    <x v="1"/>
    <x v="2"/>
  </r>
  <r>
    <x v="0"/>
    <s v="1091720902001"/>
    <x v="11"/>
    <x v="0"/>
    <x v="1"/>
    <x v="351"/>
    <x v="846"/>
    <n v="0"/>
    <x v="0"/>
    <x v="1"/>
    <x v="2"/>
  </r>
  <r>
    <x v="0"/>
    <s v="1190068389001"/>
    <x v="12"/>
    <x v="0"/>
    <x v="1"/>
    <x v="351"/>
    <x v="846"/>
    <n v="0"/>
    <x v="0"/>
    <x v="1"/>
    <x v="2"/>
  </r>
  <r>
    <x v="0"/>
    <s v="1390013678001"/>
    <x v="13"/>
    <x v="0"/>
    <x v="1"/>
    <x v="351"/>
    <x v="846"/>
    <n v="0"/>
    <x v="0"/>
    <x v="1"/>
    <x v="2"/>
  </r>
  <r>
    <x v="0"/>
    <s v="1690012606001"/>
    <x v="14"/>
    <x v="0"/>
    <x v="1"/>
    <x v="351"/>
    <x v="846"/>
    <n v="0"/>
    <x v="0"/>
    <x v="1"/>
    <x v="2"/>
  </r>
  <r>
    <x v="0"/>
    <s v="1790093204001"/>
    <x v="15"/>
    <x v="0"/>
    <x v="1"/>
    <x v="351"/>
    <x v="846"/>
    <n v="0"/>
    <x v="0"/>
    <x v="1"/>
    <x v="2"/>
  </r>
  <r>
    <x v="0"/>
    <s v="1790325083001"/>
    <x v="16"/>
    <x v="0"/>
    <x v="1"/>
    <x v="351"/>
    <x v="846"/>
    <n v="0"/>
    <x v="0"/>
    <x v="1"/>
    <x v="2"/>
  </r>
  <r>
    <x v="0"/>
    <s v="1790451801001"/>
    <x v="17"/>
    <x v="0"/>
    <x v="1"/>
    <x v="351"/>
    <x v="846"/>
    <n v="0"/>
    <x v="0"/>
    <x v="1"/>
    <x v="2"/>
  </r>
  <r>
    <x v="0"/>
    <s v="1790501469001"/>
    <x v="18"/>
    <x v="0"/>
    <x v="1"/>
    <x v="351"/>
    <x v="846"/>
    <n v="0"/>
    <x v="0"/>
    <x v="1"/>
    <x v="2"/>
  </r>
  <r>
    <x v="0"/>
    <s v="1790567699001"/>
    <x v="19"/>
    <x v="0"/>
    <x v="1"/>
    <x v="351"/>
    <x v="846"/>
    <n v="0"/>
    <x v="0"/>
    <x v="1"/>
    <x v="2"/>
  </r>
  <r>
    <x v="0"/>
    <s v="1790866084001"/>
    <x v="20"/>
    <x v="0"/>
    <x v="1"/>
    <x v="351"/>
    <x v="846"/>
    <n v="0"/>
    <x v="0"/>
    <x v="1"/>
    <x v="2"/>
  </r>
  <r>
    <x v="0"/>
    <s v="1790900193001"/>
    <x v="21"/>
    <x v="0"/>
    <x v="1"/>
    <x v="351"/>
    <x v="846"/>
    <n v="0"/>
    <x v="0"/>
    <x v="1"/>
    <x v="2"/>
  </r>
  <r>
    <x v="0"/>
    <s v="1790979016001"/>
    <x v="22"/>
    <x v="0"/>
    <x v="1"/>
    <x v="351"/>
    <x v="846"/>
    <n v="0"/>
    <x v="0"/>
    <x v="1"/>
    <x v="2"/>
  </r>
  <r>
    <x v="0"/>
    <s v="1791708040001"/>
    <x v="23"/>
    <x v="0"/>
    <x v="1"/>
    <x v="351"/>
    <x v="846"/>
    <n v="0"/>
    <x v="0"/>
    <x v="1"/>
    <x v="2"/>
  </r>
  <r>
    <x v="0"/>
    <s v="1890001323001"/>
    <x v="24"/>
    <x v="0"/>
    <x v="1"/>
    <x v="351"/>
    <x v="846"/>
    <n v="0"/>
    <x v="0"/>
    <x v="1"/>
    <x v="2"/>
  </r>
  <r>
    <x v="0"/>
    <s v="1890003628001"/>
    <x v="25"/>
    <x v="0"/>
    <x v="1"/>
    <x v="351"/>
    <x v="846"/>
    <n v="0"/>
    <x v="0"/>
    <x v="1"/>
    <x v="2"/>
  </r>
  <r>
    <x v="0"/>
    <s v="1890037646001"/>
    <x v="26"/>
    <x v="0"/>
    <x v="1"/>
    <x v="351"/>
    <x v="846"/>
    <n v="0"/>
    <x v="0"/>
    <x v="1"/>
    <x v="2"/>
  </r>
  <r>
    <x v="0"/>
    <s v="1890080967001"/>
    <x v="27"/>
    <x v="0"/>
    <x v="1"/>
    <x v="351"/>
    <x v="846"/>
    <n v="0"/>
    <x v="0"/>
    <x v="1"/>
    <x v="2"/>
  </r>
  <r>
    <x v="0"/>
    <s v="1890141877001"/>
    <x v="28"/>
    <x v="0"/>
    <x v="1"/>
    <x v="351"/>
    <x v="846"/>
    <n v="0"/>
    <x v="0"/>
    <x v="1"/>
    <x v="2"/>
  </r>
  <r>
    <x v="0"/>
    <s v="1891709591001"/>
    <x v="29"/>
    <x v="0"/>
    <x v="1"/>
    <x v="351"/>
    <x v="846"/>
    <n v="0"/>
    <x v="0"/>
    <x v="1"/>
    <x v="2"/>
  </r>
  <r>
    <x v="0"/>
    <s v="1891710328001"/>
    <x v="30"/>
    <x v="0"/>
    <x v="1"/>
    <x v="351"/>
    <x v="846"/>
    <n v="0"/>
    <x v="0"/>
    <x v="1"/>
    <x v="2"/>
  </r>
  <r>
    <x v="0"/>
    <s v="11"/>
    <x v="31"/>
    <x v="0"/>
    <x v="0"/>
    <x v="351"/>
    <x v="846"/>
    <n v="152.63999999999999"/>
    <x v="0"/>
    <x v="1"/>
    <x v="2"/>
  </r>
  <r>
    <x v="0"/>
    <s v="11"/>
    <x v="31"/>
    <x v="0"/>
    <x v="1"/>
    <x v="351"/>
    <x v="846"/>
    <n v="0.39"/>
    <x v="0"/>
    <x v="1"/>
    <x v="2"/>
  </r>
  <r>
    <x v="0"/>
    <s v="12"/>
    <x v="32"/>
    <x v="0"/>
    <x v="0"/>
    <x v="351"/>
    <x v="846"/>
    <n v="152.63999999999999"/>
    <x v="0"/>
    <x v="1"/>
    <x v="2"/>
  </r>
  <r>
    <x v="0"/>
    <s v="12"/>
    <x v="32"/>
    <x v="0"/>
    <x v="1"/>
    <x v="351"/>
    <x v="846"/>
    <n v="0.39"/>
    <x v="0"/>
    <x v="1"/>
    <x v="2"/>
  </r>
  <r>
    <x v="0"/>
    <s v="0190115798001"/>
    <x v="0"/>
    <x v="0"/>
    <x v="0"/>
    <x v="352"/>
    <x v="847"/>
    <n v="10129513.98"/>
    <x v="0"/>
    <x v="1"/>
    <x v="2"/>
  </r>
  <r>
    <x v="0"/>
    <s v="0190155722001"/>
    <x v="1"/>
    <x v="0"/>
    <x v="0"/>
    <x v="352"/>
    <x v="847"/>
    <n v="6169230"/>
    <x v="0"/>
    <x v="1"/>
    <x v="2"/>
  </r>
  <r>
    <x v="0"/>
    <s v="0290003288001"/>
    <x v="2"/>
    <x v="0"/>
    <x v="0"/>
    <x v="352"/>
    <x v="847"/>
    <n v="633946.21"/>
    <x v="0"/>
    <x v="1"/>
    <x v="2"/>
  </r>
  <r>
    <x v="0"/>
    <s v="0390027923001"/>
    <x v="3"/>
    <x v="0"/>
    <x v="0"/>
    <x v="352"/>
    <x v="847"/>
    <n v="1403814.93"/>
    <x v="0"/>
    <x v="1"/>
    <x v="2"/>
  </r>
  <r>
    <x v="0"/>
    <s v="0490001883001"/>
    <x v="4"/>
    <x v="0"/>
    <x v="0"/>
    <x v="352"/>
    <x v="847"/>
    <n v="1848707.3"/>
    <x v="0"/>
    <x v="1"/>
    <x v="2"/>
  </r>
  <r>
    <x v="0"/>
    <s v="0490002669001"/>
    <x v="5"/>
    <x v="0"/>
    <x v="0"/>
    <x v="352"/>
    <x v="847"/>
    <n v="1925417.45"/>
    <x v="0"/>
    <x v="1"/>
    <x v="2"/>
  </r>
  <r>
    <x v="0"/>
    <s v="0590052000001"/>
    <x v="6"/>
    <x v="0"/>
    <x v="0"/>
    <x v="352"/>
    <x v="847"/>
    <n v="3061708.49"/>
    <x v="0"/>
    <x v="1"/>
    <x v="2"/>
  </r>
  <r>
    <x v="0"/>
    <s v="0690045389001"/>
    <x v="7"/>
    <x v="0"/>
    <x v="0"/>
    <x v="352"/>
    <x v="847"/>
    <n v="4236316.71"/>
    <x v="0"/>
    <x v="1"/>
    <x v="2"/>
  </r>
  <r>
    <x v="0"/>
    <s v="0691706710001"/>
    <x v="8"/>
    <x v="0"/>
    <x v="0"/>
    <x v="352"/>
    <x v="847"/>
    <n v="1023585.88"/>
    <x v="0"/>
    <x v="1"/>
    <x v="2"/>
  </r>
  <r>
    <x v="0"/>
    <s v="0790024656001"/>
    <x v="9"/>
    <x v="0"/>
    <x v="0"/>
    <x v="352"/>
    <x v="847"/>
    <n v="567116.78"/>
    <x v="0"/>
    <x v="1"/>
    <x v="2"/>
  </r>
  <r>
    <x v="0"/>
    <s v="1090033456001"/>
    <x v="10"/>
    <x v="0"/>
    <x v="0"/>
    <x v="352"/>
    <x v="847"/>
    <n v="2332099.77"/>
    <x v="0"/>
    <x v="1"/>
    <x v="2"/>
  </r>
  <r>
    <x v="0"/>
    <s v="1091720902001"/>
    <x v="11"/>
    <x v="0"/>
    <x v="0"/>
    <x v="352"/>
    <x v="847"/>
    <n v="208094.35"/>
    <x v="0"/>
    <x v="1"/>
    <x v="2"/>
  </r>
  <r>
    <x v="0"/>
    <s v="1190068389001"/>
    <x v="12"/>
    <x v="0"/>
    <x v="0"/>
    <x v="352"/>
    <x v="847"/>
    <n v="1542245.31"/>
    <x v="0"/>
    <x v="1"/>
    <x v="2"/>
  </r>
  <r>
    <x v="0"/>
    <s v="1390013678001"/>
    <x v="13"/>
    <x v="0"/>
    <x v="0"/>
    <x v="352"/>
    <x v="847"/>
    <n v="1287558.25"/>
    <x v="0"/>
    <x v="1"/>
    <x v="2"/>
  </r>
  <r>
    <x v="0"/>
    <s v="1690012606001"/>
    <x v="14"/>
    <x v="0"/>
    <x v="0"/>
    <x v="352"/>
    <x v="847"/>
    <n v="1971814.46"/>
    <x v="0"/>
    <x v="1"/>
    <x v="2"/>
  </r>
  <r>
    <x v="0"/>
    <s v="1790093204001"/>
    <x v="15"/>
    <x v="0"/>
    <x v="0"/>
    <x v="352"/>
    <x v="847"/>
    <n v="1349099.88"/>
    <x v="0"/>
    <x v="1"/>
    <x v="2"/>
  </r>
  <r>
    <x v="0"/>
    <s v="1790325083001"/>
    <x v="16"/>
    <x v="0"/>
    <x v="0"/>
    <x v="352"/>
    <x v="847"/>
    <n v="2969713.76"/>
    <x v="0"/>
    <x v="1"/>
    <x v="2"/>
  </r>
  <r>
    <x v="0"/>
    <s v="1790451801001"/>
    <x v="17"/>
    <x v="0"/>
    <x v="0"/>
    <x v="352"/>
    <x v="847"/>
    <n v="1611963.61"/>
    <x v="0"/>
    <x v="1"/>
    <x v="2"/>
  </r>
  <r>
    <x v="0"/>
    <s v="1790501469001"/>
    <x v="18"/>
    <x v="0"/>
    <x v="0"/>
    <x v="352"/>
    <x v="847"/>
    <n v="2898296.74"/>
    <x v="0"/>
    <x v="1"/>
    <x v="2"/>
  </r>
  <r>
    <x v="0"/>
    <s v="1790567699001"/>
    <x v="19"/>
    <x v="0"/>
    <x v="0"/>
    <x v="352"/>
    <x v="847"/>
    <n v="4216411.38"/>
    <x v="0"/>
    <x v="1"/>
    <x v="2"/>
  </r>
  <r>
    <x v="0"/>
    <s v="1790866084001"/>
    <x v="20"/>
    <x v="0"/>
    <x v="0"/>
    <x v="352"/>
    <x v="847"/>
    <n v="3262610.02"/>
    <x v="0"/>
    <x v="1"/>
    <x v="2"/>
  </r>
  <r>
    <x v="0"/>
    <s v="1790900193001"/>
    <x v="21"/>
    <x v="0"/>
    <x v="0"/>
    <x v="352"/>
    <x v="847"/>
    <n v="483459.38"/>
    <x v="0"/>
    <x v="1"/>
    <x v="2"/>
  </r>
  <r>
    <x v="0"/>
    <s v="1790979016001"/>
    <x v="22"/>
    <x v="0"/>
    <x v="0"/>
    <x v="352"/>
    <x v="847"/>
    <n v="1502690.57"/>
    <x v="0"/>
    <x v="1"/>
    <x v="2"/>
  </r>
  <r>
    <x v="0"/>
    <s v="1791708040001"/>
    <x v="23"/>
    <x v="0"/>
    <x v="0"/>
    <x v="352"/>
    <x v="847"/>
    <n v="755675.4"/>
    <x v="0"/>
    <x v="1"/>
    <x v="2"/>
  </r>
  <r>
    <x v="0"/>
    <s v="1890001323001"/>
    <x v="24"/>
    <x v="0"/>
    <x v="0"/>
    <x v="352"/>
    <x v="847"/>
    <n v="3691879.46"/>
    <x v="0"/>
    <x v="1"/>
    <x v="2"/>
  </r>
  <r>
    <x v="0"/>
    <s v="1890003628001"/>
    <x v="25"/>
    <x v="0"/>
    <x v="0"/>
    <x v="352"/>
    <x v="847"/>
    <n v="5342199.54"/>
    <x v="0"/>
    <x v="1"/>
    <x v="2"/>
  </r>
  <r>
    <x v="0"/>
    <s v="1890037646001"/>
    <x v="26"/>
    <x v="0"/>
    <x v="0"/>
    <x v="352"/>
    <x v="847"/>
    <n v="1938563.46"/>
    <x v="0"/>
    <x v="1"/>
    <x v="2"/>
  </r>
  <r>
    <x v="0"/>
    <s v="1890080967001"/>
    <x v="27"/>
    <x v="0"/>
    <x v="0"/>
    <x v="352"/>
    <x v="847"/>
    <n v="1048819.07"/>
    <x v="0"/>
    <x v="1"/>
    <x v="2"/>
  </r>
  <r>
    <x v="0"/>
    <s v="1890141877001"/>
    <x v="28"/>
    <x v="0"/>
    <x v="0"/>
    <x v="352"/>
    <x v="847"/>
    <n v="2525291.73"/>
    <x v="0"/>
    <x v="1"/>
    <x v="2"/>
  </r>
  <r>
    <x v="0"/>
    <s v="1891709591001"/>
    <x v="29"/>
    <x v="0"/>
    <x v="0"/>
    <x v="352"/>
    <x v="847"/>
    <n v="965023.83"/>
    <x v="0"/>
    <x v="1"/>
    <x v="2"/>
  </r>
  <r>
    <x v="0"/>
    <s v="1891710328001"/>
    <x v="30"/>
    <x v="0"/>
    <x v="0"/>
    <x v="352"/>
    <x v="847"/>
    <n v="673542.34"/>
    <x v="0"/>
    <x v="1"/>
    <x v="2"/>
  </r>
  <r>
    <x v="0"/>
    <s v="0190115798001"/>
    <x v="0"/>
    <x v="0"/>
    <x v="1"/>
    <x v="352"/>
    <x v="847"/>
    <n v="10859535.42"/>
    <x v="0"/>
    <x v="1"/>
    <x v="2"/>
  </r>
  <r>
    <x v="0"/>
    <s v="0190155722001"/>
    <x v="1"/>
    <x v="0"/>
    <x v="1"/>
    <x v="352"/>
    <x v="847"/>
    <n v="6554316.5800000001"/>
    <x v="0"/>
    <x v="1"/>
    <x v="2"/>
  </r>
  <r>
    <x v="0"/>
    <s v="0290003288001"/>
    <x v="2"/>
    <x v="0"/>
    <x v="1"/>
    <x v="352"/>
    <x v="847"/>
    <n v="674511.84"/>
    <x v="0"/>
    <x v="1"/>
    <x v="2"/>
  </r>
  <r>
    <x v="0"/>
    <s v="0390027923001"/>
    <x v="3"/>
    <x v="0"/>
    <x v="1"/>
    <x v="352"/>
    <x v="847"/>
    <n v="1547222.25"/>
    <x v="0"/>
    <x v="1"/>
    <x v="2"/>
  </r>
  <r>
    <x v="0"/>
    <s v="0490001883001"/>
    <x v="4"/>
    <x v="0"/>
    <x v="1"/>
    <x v="352"/>
    <x v="847"/>
    <n v="1896615.1"/>
    <x v="0"/>
    <x v="1"/>
    <x v="2"/>
  </r>
  <r>
    <x v="0"/>
    <s v="0490002669001"/>
    <x v="5"/>
    <x v="0"/>
    <x v="1"/>
    <x v="352"/>
    <x v="847"/>
    <n v="2032483.66"/>
    <x v="0"/>
    <x v="1"/>
    <x v="2"/>
  </r>
  <r>
    <x v="0"/>
    <s v="0590052000001"/>
    <x v="6"/>
    <x v="0"/>
    <x v="1"/>
    <x v="352"/>
    <x v="847"/>
    <n v="3226034.53"/>
    <x v="0"/>
    <x v="1"/>
    <x v="2"/>
  </r>
  <r>
    <x v="0"/>
    <s v="0690045389001"/>
    <x v="7"/>
    <x v="0"/>
    <x v="1"/>
    <x v="352"/>
    <x v="847"/>
    <n v="4472625.3899999997"/>
    <x v="0"/>
    <x v="1"/>
    <x v="2"/>
  </r>
  <r>
    <x v="0"/>
    <s v="0691706710001"/>
    <x v="8"/>
    <x v="0"/>
    <x v="1"/>
    <x v="352"/>
    <x v="847"/>
    <n v="1069010.8"/>
    <x v="0"/>
    <x v="1"/>
    <x v="2"/>
  </r>
  <r>
    <x v="0"/>
    <s v="0790024656001"/>
    <x v="9"/>
    <x v="0"/>
    <x v="1"/>
    <x v="352"/>
    <x v="847"/>
    <n v="521079.91"/>
    <x v="0"/>
    <x v="1"/>
    <x v="2"/>
  </r>
  <r>
    <x v="0"/>
    <s v="1090033456001"/>
    <x v="10"/>
    <x v="0"/>
    <x v="1"/>
    <x v="352"/>
    <x v="847"/>
    <n v="2420089.2799999998"/>
    <x v="0"/>
    <x v="1"/>
    <x v="2"/>
  </r>
  <r>
    <x v="0"/>
    <s v="1091720902001"/>
    <x v="11"/>
    <x v="0"/>
    <x v="1"/>
    <x v="352"/>
    <x v="847"/>
    <n v="228894.32"/>
    <x v="0"/>
    <x v="1"/>
    <x v="2"/>
  </r>
  <r>
    <x v="0"/>
    <s v="1190068389001"/>
    <x v="12"/>
    <x v="0"/>
    <x v="1"/>
    <x v="352"/>
    <x v="847"/>
    <n v="1699496.53"/>
    <x v="0"/>
    <x v="1"/>
    <x v="2"/>
  </r>
  <r>
    <x v="0"/>
    <s v="1390013678001"/>
    <x v="13"/>
    <x v="0"/>
    <x v="1"/>
    <x v="352"/>
    <x v="847"/>
    <n v="1344929.74"/>
    <x v="0"/>
    <x v="1"/>
    <x v="2"/>
  </r>
  <r>
    <x v="0"/>
    <s v="1690012606001"/>
    <x v="14"/>
    <x v="0"/>
    <x v="1"/>
    <x v="352"/>
    <x v="847"/>
    <n v="2134188.19"/>
    <x v="0"/>
    <x v="1"/>
    <x v="2"/>
  </r>
  <r>
    <x v="0"/>
    <s v="1790093204001"/>
    <x v="15"/>
    <x v="0"/>
    <x v="1"/>
    <x v="352"/>
    <x v="847"/>
    <n v="1448348.74"/>
    <x v="0"/>
    <x v="1"/>
    <x v="2"/>
  </r>
  <r>
    <x v="0"/>
    <s v="1790325083001"/>
    <x v="16"/>
    <x v="0"/>
    <x v="1"/>
    <x v="352"/>
    <x v="847"/>
    <n v="3175095.87"/>
    <x v="0"/>
    <x v="1"/>
    <x v="2"/>
  </r>
  <r>
    <x v="0"/>
    <s v="1790451801001"/>
    <x v="17"/>
    <x v="0"/>
    <x v="1"/>
    <x v="352"/>
    <x v="847"/>
    <n v="1840408"/>
    <x v="0"/>
    <x v="1"/>
    <x v="2"/>
  </r>
  <r>
    <x v="0"/>
    <s v="1790501469001"/>
    <x v="18"/>
    <x v="0"/>
    <x v="1"/>
    <x v="352"/>
    <x v="847"/>
    <n v="3062390.25"/>
    <x v="0"/>
    <x v="1"/>
    <x v="2"/>
  </r>
  <r>
    <x v="0"/>
    <s v="1790567699001"/>
    <x v="19"/>
    <x v="0"/>
    <x v="1"/>
    <x v="352"/>
    <x v="847"/>
    <n v="4455737.74"/>
    <x v="0"/>
    <x v="1"/>
    <x v="2"/>
  </r>
  <r>
    <x v="0"/>
    <s v="1790866084001"/>
    <x v="20"/>
    <x v="0"/>
    <x v="1"/>
    <x v="352"/>
    <x v="847"/>
    <n v="3419973.45"/>
    <x v="0"/>
    <x v="1"/>
    <x v="2"/>
  </r>
  <r>
    <x v="0"/>
    <s v="1790900193001"/>
    <x v="21"/>
    <x v="0"/>
    <x v="1"/>
    <x v="352"/>
    <x v="847"/>
    <n v="496684.84"/>
    <x v="0"/>
    <x v="1"/>
    <x v="2"/>
  </r>
  <r>
    <x v="0"/>
    <s v="1790979016001"/>
    <x v="22"/>
    <x v="0"/>
    <x v="1"/>
    <x v="352"/>
    <x v="847"/>
    <n v="1577449.33"/>
    <x v="0"/>
    <x v="1"/>
    <x v="2"/>
  </r>
  <r>
    <x v="0"/>
    <s v="1791708040001"/>
    <x v="23"/>
    <x v="0"/>
    <x v="1"/>
    <x v="352"/>
    <x v="847"/>
    <n v="838087.41"/>
    <x v="0"/>
    <x v="1"/>
    <x v="2"/>
  </r>
  <r>
    <x v="0"/>
    <s v="1890001323001"/>
    <x v="24"/>
    <x v="0"/>
    <x v="1"/>
    <x v="352"/>
    <x v="847"/>
    <n v="3790356.1"/>
    <x v="0"/>
    <x v="1"/>
    <x v="2"/>
  </r>
  <r>
    <x v="0"/>
    <s v="1890003628001"/>
    <x v="25"/>
    <x v="0"/>
    <x v="1"/>
    <x v="352"/>
    <x v="847"/>
    <n v="5643473.1699999999"/>
    <x v="0"/>
    <x v="1"/>
    <x v="2"/>
  </r>
  <r>
    <x v="0"/>
    <s v="1890037646001"/>
    <x v="26"/>
    <x v="0"/>
    <x v="1"/>
    <x v="352"/>
    <x v="847"/>
    <n v="2029802.23"/>
    <x v="0"/>
    <x v="1"/>
    <x v="2"/>
  </r>
  <r>
    <x v="0"/>
    <s v="1890080967001"/>
    <x v="27"/>
    <x v="0"/>
    <x v="1"/>
    <x v="352"/>
    <x v="847"/>
    <n v="1087702.24"/>
    <x v="0"/>
    <x v="1"/>
    <x v="2"/>
  </r>
  <r>
    <x v="0"/>
    <s v="1890141877001"/>
    <x v="28"/>
    <x v="0"/>
    <x v="1"/>
    <x v="352"/>
    <x v="847"/>
    <n v="1710908.83"/>
    <x v="0"/>
    <x v="1"/>
    <x v="2"/>
  </r>
  <r>
    <x v="0"/>
    <s v="1891709591001"/>
    <x v="29"/>
    <x v="0"/>
    <x v="1"/>
    <x v="352"/>
    <x v="847"/>
    <n v="1009181.43"/>
    <x v="0"/>
    <x v="1"/>
    <x v="2"/>
  </r>
  <r>
    <x v="0"/>
    <s v="1891710328001"/>
    <x v="30"/>
    <x v="0"/>
    <x v="1"/>
    <x v="352"/>
    <x v="847"/>
    <n v="728364.17"/>
    <x v="0"/>
    <x v="1"/>
    <x v="2"/>
  </r>
  <r>
    <x v="0"/>
    <s v="11"/>
    <x v="31"/>
    <x v="0"/>
    <x v="0"/>
    <x v="352"/>
    <x v="847"/>
    <n v="72820734.640000001"/>
    <x v="0"/>
    <x v="1"/>
    <x v="2"/>
  </r>
  <r>
    <x v="0"/>
    <s v="11"/>
    <x v="31"/>
    <x v="0"/>
    <x v="1"/>
    <x v="352"/>
    <x v="847"/>
    <n v="76156909.930000007"/>
    <x v="0"/>
    <x v="1"/>
    <x v="2"/>
  </r>
  <r>
    <x v="0"/>
    <s v="12"/>
    <x v="32"/>
    <x v="0"/>
    <x v="0"/>
    <x v="352"/>
    <x v="847"/>
    <n v="73576410.040000007"/>
    <x v="0"/>
    <x v="1"/>
    <x v="2"/>
  </r>
  <r>
    <x v="0"/>
    <s v="12"/>
    <x v="32"/>
    <x v="0"/>
    <x v="1"/>
    <x v="352"/>
    <x v="847"/>
    <n v="76994997.340000004"/>
    <x v="0"/>
    <x v="1"/>
    <x v="2"/>
  </r>
  <r>
    <x v="0"/>
    <s v="0190115798001"/>
    <x v="0"/>
    <x v="0"/>
    <x v="0"/>
    <x v="353"/>
    <x v="848"/>
    <n v="0"/>
    <x v="0"/>
    <x v="1"/>
    <x v="3"/>
  </r>
  <r>
    <x v="0"/>
    <s v="0190155722001"/>
    <x v="1"/>
    <x v="0"/>
    <x v="0"/>
    <x v="353"/>
    <x v="848"/>
    <n v="0"/>
    <x v="0"/>
    <x v="1"/>
    <x v="3"/>
  </r>
  <r>
    <x v="0"/>
    <s v="0290003288001"/>
    <x v="2"/>
    <x v="0"/>
    <x v="0"/>
    <x v="353"/>
    <x v="848"/>
    <n v="0"/>
    <x v="0"/>
    <x v="1"/>
    <x v="3"/>
  </r>
  <r>
    <x v="0"/>
    <s v="0390027923001"/>
    <x v="3"/>
    <x v="0"/>
    <x v="0"/>
    <x v="353"/>
    <x v="848"/>
    <n v="0"/>
    <x v="0"/>
    <x v="1"/>
    <x v="3"/>
  </r>
  <r>
    <x v="0"/>
    <s v="0490001883001"/>
    <x v="4"/>
    <x v="0"/>
    <x v="0"/>
    <x v="353"/>
    <x v="848"/>
    <n v="0"/>
    <x v="0"/>
    <x v="1"/>
    <x v="3"/>
  </r>
  <r>
    <x v="0"/>
    <s v="0490002669001"/>
    <x v="5"/>
    <x v="0"/>
    <x v="0"/>
    <x v="353"/>
    <x v="848"/>
    <n v="0"/>
    <x v="0"/>
    <x v="1"/>
    <x v="3"/>
  </r>
  <r>
    <x v="0"/>
    <s v="0590052000001"/>
    <x v="6"/>
    <x v="0"/>
    <x v="0"/>
    <x v="353"/>
    <x v="848"/>
    <n v="0"/>
    <x v="0"/>
    <x v="1"/>
    <x v="3"/>
  </r>
  <r>
    <x v="0"/>
    <s v="0690045389001"/>
    <x v="7"/>
    <x v="0"/>
    <x v="0"/>
    <x v="353"/>
    <x v="848"/>
    <n v="0"/>
    <x v="0"/>
    <x v="1"/>
    <x v="3"/>
  </r>
  <r>
    <x v="0"/>
    <s v="0691706710001"/>
    <x v="8"/>
    <x v="0"/>
    <x v="0"/>
    <x v="353"/>
    <x v="848"/>
    <n v="1221.3800000000001"/>
    <x v="0"/>
    <x v="1"/>
    <x v="3"/>
  </r>
  <r>
    <x v="0"/>
    <s v="0790024656001"/>
    <x v="9"/>
    <x v="0"/>
    <x v="0"/>
    <x v="353"/>
    <x v="848"/>
    <n v="0"/>
    <x v="0"/>
    <x v="1"/>
    <x v="3"/>
  </r>
  <r>
    <x v="0"/>
    <s v="1090033456001"/>
    <x v="10"/>
    <x v="0"/>
    <x v="0"/>
    <x v="353"/>
    <x v="848"/>
    <n v="0"/>
    <x v="0"/>
    <x v="1"/>
    <x v="3"/>
  </r>
  <r>
    <x v="0"/>
    <s v="1091720902001"/>
    <x v="11"/>
    <x v="0"/>
    <x v="0"/>
    <x v="353"/>
    <x v="848"/>
    <n v="1246.78"/>
    <x v="0"/>
    <x v="1"/>
    <x v="3"/>
  </r>
  <r>
    <x v="0"/>
    <s v="1190068389001"/>
    <x v="12"/>
    <x v="0"/>
    <x v="0"/>
    <x v="353"/>
    <x v="848"/>
    <n v="1313.01"/>
    <x v="0"/>
    <x v="1"/>
    <x v="3"/>
  </r>
  <r>
    <x v="0"/>
    <s v="1390013678001"/>
    <x v="13"/>
    <x v="0"/>
    <x v="0"/>
    <x v="353"/>
    <x v="848"/>
    <n v="0"/>
    <x v="0"/>
    <x v="1"/>
    <x v="3"/>
  </r>
  <r>
    <x v="0"/>
    <s v="1690012606001"/>
    <x v="14"/>
    <x v="0"/>
    <x v="0"/>
    <x v="353"/>
    <x v="848"/>
    <n v="0"/>
    <x v="0"/>
    <x v="1"/>
    <x v="3"/>
  </r>
  <r>
    <x v="0"/>
    <s v="1790093204001"/>
    <x v="15"/>
    <x v="0"/>
    <x v="0"/>
    <x v="353"/>
    <x v="848"/>
    <n v="0"/>
    <x v="0"/>
    <x v="1"/>
    <x v="3"/>
  </r>
  <r>
    <x v="0"/>
    <s v="1790325083001"/>
    <x v="16"/>
    <x v="0"/>
    <x v="0"/>
    <x v="353"/>
    <x v="848"/>
    <n v="0"/>
    <x v="0"/>
    <x v="1"/>
    <x v="3"/>
  </r>
  <r>
    <x v="0"/>
    <s v="1790451801001"/>
    <x v="17"/>
    <x v="0"/>
    <x v="0"/>
    <x v="353"/>
    <x v="848"/>
    <n v="0"/>
    <x v="0"/>
    <x v="1"/>
    <x v="3"/>
  </r>
  <r>
    <x v="0"/>
    <s v="1790501469001"/>
    <x v="18"/>
    <x v="0"/>
    <x v="0"/>
    <x v="353"/>
    <x v="848"/>
    <n v="0"/>
    <x v="0"/>
    <x v="1"/>
    <x v="3"/>
  </r>
  <r>
    <x v="0"/>
    <s v="1790567699001"/>
    <x v="19"/>
    <x v="0"/>
    <x v="0"/>
    <x v="353"/>
    <x v="848"/>
    <n v="0"/>
    <x v="0"/>
    <x v="1"/>
    <x v="3"/>
  </r>
  <r>
    <x v="0"/>
    <s v="1790866084001"/>
    <x v="20"/>
    <x v="0"/>
    <x v="0"/>
    <x v="353"/>
    <x v="848"/>
    <n v="1015.5"/>
    <x v="0"/>
    <x v="1"/>
    <x v="3"/>
  </r>
  <r>
    <x v="0"/>
    <s v="1790900193001"/>
    <x v="21"/>
    <x v="0"/>
    <x v="0"/>
    <x v="353"/>
    <x v="848"/>
    <n v="0"/>
    <x v="0"/>
    <x v="1"/>
    <x v="3"/>
  </r>
  <r>
    <x v="0"/>
    <s v="1790979016001"/>
    <x v="22"/>
    <x v="0"/>
    <x v="0"/>
    <x v="353"/>
    <x v="848"/>
    <n v="0"/>
    <x v="0"/>
    <x v="1"/>
    <x v="3"/>
  </r>
  <r>
    <x v="0"/>
    <s v="1791708040001"/>
    <x v="23"/>
    <x v="0"/>
    <x v="0"/>
    <x v="353"/>
    <x v="848"/>
    <n v="17339.21"/>
    <x v="0"/>
    <x v="1"/>
    <x v="3"/>
  </r>
  <r>
    <x v="0"/>
    <s v="1890001323001"/>
    <x v="24"/>
    <x v="0"/>
    <x v="0"/>
    <x v="353"/>
    <x v="848"/>
    <n v="0"/>
    <x v="0"/>
    <x v="1"/>
    <x v="3"/>
  </r>
  <r>
    <x v="0"/>
    <s v="1890003628001"/>
    <x v="25"/>
    <x v="0"/>
    <x v="0"/>
    <x v="353"/>
    <x v="848"/>
    <n v="115812.92"/>
    <x v="0"/>
    <x v="1"/>
    <x v="3"/>
  </r>
  <r>
    <x v="0"/>
    <s v="1890037646001"/>
    <x v="26"/>
    <x v="0"/>
    <x v="0"/>
    <x v="353"/>
    <x v="848"/>
    <n v="0"/>
    <x v="0"/>
    <x v="1"/>
    <x v="3"/>
  </r>
  <r>
    <x v="0"/>
    <s v="1890080967001"/>
    <x v="27"/>
    <x v="0"/>
    <x v="0"/>
    <x v="353"/>
    <x v="848"/>
    <n v="0"/>
    <x v="0"/>
    <x v="1"/>
    <x v="3"/>
  </r>
  <r>
    <x v="0"/>
    <s v="1890141877001"/>
    <x v="28"/>
    <x v="0"/>
    <x v="0"/>
    <x v="353"/>
    <x v="848"/>
    <n v="0"/>
    <x v="0"/>
    <x v="1"/>
    <x v="3"/>
  </r>
  <r>
    <x v="0"/>
    <s v="1891709591001"/>
    <x v="29"/>
    <x v="0"/>
    <x v="0"/>
    <x v="353"/>
    <x v="848"/>
    <n v="0"/>
    <x v="0"/>
    <x v="1"/>
    <x v="3"/>
  </r>
  <r>
    <x v="0"/>
    <s v="1891710328001"/>
    <x v="30"/>
    <x v="0"/>
    <x v="0"/>
    <x v="353"/>
    <x v="848"/>
    <n v="3407.71"/>
    <x v="0"/>
    <x v="1"/>
    <x v="3"/>
  </r>
  <r>
    <x v="0"/>
    <s v="0190115798001"/>
    <x v="0"/>
    <x v="0"/>
    <x v="1"/>
    <x v="353"/>
    <x v="848"/>
    <n v="0"/>
    <x v="0"/>
    <x v="1"/>
    <x v="3"/>
  </r>
  <r>
    <x v="0"/>
    <s v="0190155722001"/>
    <x v="1"/>
    <x v="0"/>
    <x v="1"/>
    <x v="353"/>
    <x v="848"/>
    <n v="0"/>
    <x v="0"/>
    <x v="1"/>
    <x v="3"/>
  </r>
  <r>
    <x v="0"/>
    <s v="0290003288001"/>
    <x v="2"/>
    <x v="0"/>
    <x v="1"/>
    <x v="353"/>
    <x v="848"/>
    <n v="0"/>
    <x v="0"/>
    <x v="1"/>
    <x v="3"/>
  </r>
  <r>
    <x v="0"/>
    <s v="0390027923001"/>
    <x v="3"/>
    <x v="0"/>
    <x v="1"/>
    <x v="353"/>
    <x v="848"/>
    <n v="0"/>
    <x v="0"/>
    <x v="1"/>
    <x v="3"/>
  </r>
  <r>
    <x v="0"/>
    <s v="0490001883001"/>
    <x v="4"/>
    <x v="0"/>
    <x v="1"/>
    <x v="353"/>
    <x v="848"/>
    <n v="0"/>
    <x v="0"/>
    <x v="1"/>
    <x v="3"/>
  </r>
  <r>
    <x v="0"/>
    <s v="0490002669001"/>
    <x v="5"/>
    <x v="0"/>
    <x v="1"/>
    <x v="353"/>
    <x v="848"/>
    <n v="0"/>
    <x v="0"/>
    <x v="1"/>
    <x v="3"/>
  </r>
  <r>
    <x v="0"/>
    <s v="0590052000001"/>
    <x v="6"/>
    <x v="0"/>
    <x v="1"/>
    <x v="353"/>
    <x v="848"/>
    <n v="0"/>
    <x v="0"/>
    <x v="1"/>
    <x v="3"/>
  </r>
  <r>
    <x v="0"/>
    <s v="0690045389001"/>
    <x v="7"/>
    <x v="0"/>
    <x v="1"/>
    <x v="353"/>
    <x v="848"/>
    <n v="0"/>
    <x v="0"/>
    <x v="1"/>
    <x v="3"/>
  </r>
  <r>
    <x v="0"/>
    <s v="0691706710001"/>
    <x v="8"/>
    <x v="0"/>
    <x v="1"/>
    <x v="353"/>
    <x v="848"/>
    <n v="0"/>
    <x v="0"/>
    <x v="1"/>
    <x v="3"/>
  </r>
  <r>
    <x v="0"/>
    <s v="0790024656001"/>
    <x v="9"/>
    <x v="0"/>
    <x v="1"/>
    <x v="353"/>
    <x v="848"/>
    <n v="0"/>
    <x v="0"/>
    <x v="1"/>
    <x v="3"/>
  </r>
  <r>
    <x v="0"/>
    <s v="1090033456001"/>
    <x v="10"/>
    <x v="0"/>
    <x v="1"/>
    <x v="353"/>
    <x v="848"/>
    <n v="0"/>
    <x v="0"/>
    <x v="1"/>
    <x v="3"/>
  </r>
  <r>
    <x v="0"/>
    <s v="1091720902001"/>
    <x v="11"/>
    <x v="0"/>
    <x v="1"/>
    <x v="353"/>
    <x v="848"/>
    <n v="0"/>
    <x v="0"/>
    <x v="1"/>
    <x v="3"/>
  </r>
  <r>
    <x v="0"/>
    <s v="1190068389001"/>
    <x v="12"/>
    <x v="0"/>
    <x v="1"/>
    <x v="353"/>
    <x v="848"/>
    <n v="1313.01"/>
    <x v="0"/>
    <x v="1"/>
    <x v="3"/>
  </r>
  <r>
    <x v="0"/>
    <s v="1390013678001"/>
    <x v="13"/>
    <x v="0"/>
    <x v="1"/>
    <x v="353"/>
    <x v="848"/>
    <n v="0"/>
    <x v="0"/>
    <x v="1"/>
    <x v="3"/>
  </r>
  <r>
    <x v="0"/>
    <s v="1690012606001"/>
    <x v="14"/>
    <x v="0"/>
    <x v="1"/>
    <x v="353"/>
    <x v="848"/>
    <n v="571.98"/>
    <x v="0"/>
    <x v="1"/>
    <x v="3"/>
  </r>
  <r>
    <x v="0"/>
    <s v="1790093204001"/>
    <x v="15"/>
    <x v="0"/>
    <x v="1"/>
    <x v="353"/>
    <x v="848"/>
    <n v="0"/>
    <x v="0"/>
    <x v="1"/>
    <x v="3"/>
  </r>
  <r>
    <x v="0"/>
    <s v="1790325083001"/>
    <x v="16"/>
    <x v="0"/>
    <x v="1"/>
    <x v="353"/>
    <x v="848"/>
    <n v="0"/>
    <x v="0"/>
    <x v="1"/>
    <x v="3"/>
  </r>
  <r>
    <x v="0"/>
    <s v="1790451801001"/>
    <x v="17"/>
    <x v="0"/>
    <x v="1"/>
    <x v="353"/>
    <x v="848"/>
    <n v="0"/>
    <x v="0"/>
    <x v="1"/>
    <x v="3"/>
  </r>
  <r>
    <x v="0"/>
    <s v="1790501469001"/>
    <x v="18"/>
    <x v="0"/>
    <x v="1"/>
    <x v="353"/>
    <x v="848"/>
    <n v="0"/>
    <x v="0"/>
    <x v="1"/>
    <x v="3"/>
  </r>
  <r>
    <x v="0"/>
    <s v="1790567699001"/>
    <x v="19"/>
    <x v="0"/>
    <x v="1"/>
    <x v="353"/>
    <x v="848"/>
    <n v="0"/>
    <x v="0"/>
    <x v="1"/>
    <x v="3"/>
  </r>
  <r>
    <x v="0"/>
    <s v="1790866084001"/>
    <x v="20"/>
    <x v="0"/>
    <x v="1"/>
    <x v="353"/>
    <x v="848"/>
    <n v="11834.2"/>
    <x v="0"/>
    <x v="1"/>
    <x v="3"/>
  </r>
  <r>
    <x v="0"/>
    <s v="1790900193001"/>
    <x v="21"/>
    <x v="0"/>
    <x v="1"/>
    <x v="353"/>
    <x v="848"/>
    <n v="0"/>
    <x v="0"/>
    <x v="1"/>
    <x v="3"/>
  </r>
  <r>
    <x v="0"/>
    <s v="1790979016001"/>
    <x v="22"/>
    <x v="0"/>
    <x v="1"/>
    <x v="353"/>
    <x v="848"/>
    <n v="0"/>
    <x v="0"/>
    <x v="1"/>
    <x v="3"/>
  </r>
  <r>
    <x v="0"/>
    <s v="1791708040001"/>
    <x v="23"/>
    <x v="0"/>
    <x v="1"/>
    <x v="353"/>
    <x v="848"/>
    <n v="16789.830000000002"/>
    <x v="0"/>
    <x v="1"/>
    <x v="3"/>
  </r>
  <r>
    <x v="0"/>
    <s v="1890001323001"/>
    <x v="24"/>
    <x v="0"/>
    <x v="1"/>
    <x v="353"/>
    <x v="848"/>
    <n v="0"/>
    <x v="0"/>
    <x v="1"/>
    <x v="3"/>
  </r>
  <r>
    <x v="0"/>
    <s v="1890003628001"/>
    <x v="25"/>
    <x v="0"/>
    <x v="1"/>
    <x v="353"/>
    <x v="848"/>
    <n v="117928.83"/>
    <x v="0"/>
    <x v="1"/>
    <x v="3"/>
  </r>
  <r>
    <x v="0"/>
    <s v="1890037646001"/>
    <x v="26"/>
    <x v="0"/>
    <x v="1"/>
    <x v="353"/>
    <x v="848"/>
    <n v="0"/>
    <x v="0"/>
    <x v="1"/>
    <x v="3"/>
  </r>
  <r>
    <x v="0"/>
    <s v="1890080967001"/>
    <x v="27"/>
    <x v="0"/>
    <x v="1"/>
    <x v="353"/>
    <x v="848"/>
    <n v="0"/>
    <x v="0"/>
    <x v="1"/>
    <x v="3"/>
  </r>
  <r>
    <x v="0"/>
    <s v="1890141877001"/>
    <x v="28"/>
    <x v="0"/>
    <x v="1"/>
    <x v="353"/>
    <x v="848"/>
    <n v="0"/>
    <x v="0"/>
    <x v="1"/>
    <x v="3"/>
  </r>
  <r>
    <x v="0"/>
    <s v="1891709591001"/>
    <x v="29"/>
    <x v="0"/>
    <x v="1"/>
    <x v="353"/>
    <x v="848"/>
    <n v="0"/>
    <x v="0"/>
    <x v="1"/>
    <x v="3"/>
  </r>
  <r>
    <x v="0"/>
    <s v="1891710328001"/>
    <x v="30"/>
    <x v="0"/>
    <x v="1"/>
    <x v="353"/>
    <x v="848"/>
    <n v="0"/>
    <x v="0"/>
    <x v="1"/>
    <x v="3"/>
  </r>
  <r>
    <x v="0"/>
    <s v="11"/>
    <x v="31"/>
    <x v="0"/>
    <x v="0"/>
    <x v="353"/>
    <x v="848"/>
    <n v="124017.3"/>
    <x v="0"/>
    <x v="1"/>
    <x v="3"/>
  </r>
  <r>
    <x v="0"/>
    <s v="11"/>
    <x v="31"/>
    <x v="0"/>
    <x v="1"/>
    <x v="353"/>
    <x v="848"/>
    <n v="131648.01999999999"/>
    <x v="0"/>
    <x v="1"/>
    <x v="3"/>
  </r>
  <r>
    <x v="0"/>
    <s v="12"/>
    <x v="32"/>
    <x v="0"/>
    <x v="0"/>
    <x v="353"/>
    <x v="848"/>
    <n v="141356.51"/>
    <x v="0"/>
    <x v="1"/>
    <x v="3"/>
  </r>
  <r>
    <x v="0"/>
    <s v="12"/>
    <x v="32"/>
    <x v="0"/>
    <x v="1"/>
    <x v="353"/>
    <x v="848"/>
    <n v="148437.85"/>
    <x v="0"/>
    <x v="1"/>
    <x v="3"/>
  </r>
  <r>
    <x v="0"/>
    <s v="0190115798001"/>
    <x v="0"/>
    <x v="0"/>
    <x v="0"/>
    <x v="354"/>
    <x v="849"/>
    <n v="1999815.94"/>
    <x v="0"/>
    <x v="1"/>
    <x v="3"/>
  </r>
  <r>
    <x v="0"/>
    <s v="0190155722001"/>
    <x v="1"/>
    <x v="0"/>
    <x v="0"/>
    <x v="354"/>
    <x v="849"/>
    <n v="727075.05"/>
    <x v="0"/>
    <x v="1"/>
    <x v="3"/>
  </r>
  <r>
    <x v="0"/>
    <s v="0290003288001"/>
    <x v="2"/>
    <x v="0"/>
    <x v="0"/>
    <x v="354"/>
    <x v="849"/>
    <n v="58034.559999999998"/>
    <x v="0"/>
    <x v="1"/>
    <x v="3"/>
  </r>
  <r>
    <x v="0"/>
    <s v="0390027923001"/>
    <x v="3"/>
    <x v="0"/>
    <x v="0"/>
    <x v="354"/>
    <x v="849"/>
    <n v="615930.25"/>
    <x v="0"/>
    <x v="1"/>
    <x v="3"/>
  </r>
  <r>
    <x v="0"/>
    <s v="0490001883001"/>
    <x v="4"/>
    <x v="0"/>
    <x v="0"/>
    <x v="354"/>
    <x v="849"/>
    <n v="67192.5"/>
    <x v="0"/>
    <x v="1"/>
    <x v="3"/>
  </r>
  <r>
    <x v="0"/>
    <s v="0490002669001"/>
    <x v="5"/>
    <x v="0"/>
    <x v="0"/>
    <x v="354"/>
    <x v="849"/>
    <n v="908051.36"/>
    <x v="0"/>
    <x v="1"/>
    <x v="3"/>
  </r>
  <r>
    <x v="0"/>
    <s v="0590052000001"/>
    <x v="6"/>
    <x v="0"/>
    <x v="0"/>
    <x v="354"/>
    <x v="849"/>
    <n v="0"/>
    <x v="0"/>
    <x v="1"/>
    <x v="3"/>
  </r>
  <r>
    <x v="0"/>
    <s v="0690045389001"/>
    <x v="7"/>
    <x v="0"/>
    <x v="0"/>
    <x v="354"/>
    <x v="849"/>
    <n v="350646.76"/>
    <x v="0"/>
    <x v="1"/>
    <x v="3"/>
  </r>
  <r>
    <x v="0"/>
    <s v="0691706710001"/>
    <x v="8"/>
    <x v="0"/>
    <x v="0"/>
    <x v="354"/>
    <x v="849"/>
    <n v="434258.2"/>
    <x v="0"/>
    <x v="1"/>
    <x v="3"/>
  </r>
  <r>
    <x v="0"/>
    <s v="0790024656001"/>
    <x v="9"/>
    <x v="0"/>
    <x v="0"/>
    <x v="354"/>
    <x v="849"/>
    <n v="311687.06"/>
    <x v="0"/>
    <x v="1"/>
    <x v="3"/>
  </r>
  <r>
    <x v="0"/>
    <s v="1090033456001"/>
    <x v="10"/>
    <x v="0"/>
    <x v="0"/>
    <x v="354"/>
    <x v="849"/>
    <n v="72121.17"/>
    <x v="0"/>
    <x v="1"/>
    <x v="3"/>
  </r>
  <r>
    <x v="0"/>
    <s v="1091720902001"/>
    <x v="11"/>
    <x v="0"/>
    <x v="0"/>
    <x v="354"/>
    <x v="849"/>
    <n v="66276"/>
    <x v="0"/>
    <x v="1"/>
    <x v="3"/>
  </r>
  <r>
    <x v="0"/>
    <s v="1190068389001"/>
    <x v="12"/>
    <x v="0"/>
    <x v="0"/>
    <x v="354"/>
    <x v="849"/>
    <n v="145859.29"/>
    <x v="0"/>
    <x v="1"/>
    <x v="3"/>
  </r>
  <r>
    <x v="0"/>
    <s v="1390013678001"/>
    <x v="13"/>
    <x v="0"/>
    <x v="0"/>
    <x v="354"/>
    <x v="849"/>
    <n v="59308.77"/>
    <x v="0"/>
    <x v="1"/>
    <x v="3"/>
  </r>
  <r>
    <x v="0"/>
    <s v="1690012606001"/>
    <x v="14"/>
    <x v="0"/>
    <x v="0"/>
    <x v="354"/>
    <x v="849"/>
    <n v="56581.43"/>
    <x v="0"/>
    <x v="1"/>
    <x v="3"/>
  </r>
  <r>
    <x v="0"/>
    <s v="1790093204001"/>
    <x v="15"/>
    <x v="0"/>
    <x v="0"/>
    <x v="354"/>
    <x v="849"/>
    <n v="85873.48"/>
    <x v="0"/>
    <x v="1"/>
    <x v="3"/>
  </r>
  <r>
    <x v="0"/>
    <s v="1790325083001"/>
    <x v="16"/>
    <x v="0"/>
    <x v="0"/>
    <x v="354"/>
    <x v="849"/>
    <n v="119851.09"/>
    <x v="0"/>
    <x v="1"/>
    <x v="3"/>
  </r>
  <r>
    <x v="0"/>
    <s v="1790451801001"/>
    <x v="17"/>
    <x v="0"/>
    <x v="0"/>
    <x v="354"/>
    <x v="849"/>
    <n v="135350.43"/>
    <x v="0"/>
    <x v="1"/>
    <x v="3"/>
  </r>
  <r>
    <x v="0"/>
    <s v="1790501469001"/>
    <x v="18"/>
    <x v="0"/>
    <x v="0"/>
    <x v="354"/>
    <x v="849"/>
    <n v="874737.59"/>
    <x v="0"/>
    <x v="1"/>
    <x v="3"/>
  </r>
  <r>
    <x v="0"/>
    <s v="1790567699001"/>
    <x v="19"/>
    <x v="0"/>
    <x v="0"/>
    <x v="354"/>
    <x v="849"/>
    <n v="671213.93"/>
    <x v="0"/>
    <x v="1"/>
    <x v="3"/>
  </r>
  <r>
    <x v="0"/>
    <s v="1790866084001"/>
    <x v="20"/>
    <x v="0"/>
    <x v="0"/>
    <x v="354"/>
    <x v="849"/>
    <n v="1021309.99"/>
    <x v="0"/>
    <x v="1"/>
    <x v="3"/>
  </r>
  <r>
    <x v="0"/>
    <s v="1790900193001"/>
    <x v="21"/>
    <x v="0"/>
    <x v="0"/>
    <x v="354"/>
    <x v="849"/>
    <n v="359000.05"/>
    <x v="0"/>
    <x v="1"/>
    <x v="3"/>
  </r>
  <r>
    <x v="0"/>
    <s v="1790979016001"/>
    <x v="22"/>
    <x v="0"/>
    <x v="0"/>
    <x v="354"/>
    <x v="849"/>
    <n v="75314.37"/>
    <x v="0"/>
    <x v="1"/>
    <x v="3"/>
  </r>
  <r>
    <x v="0"/>
    <s v="1791708040001"/>
    <x v="23"/>
    <x v="0"/>
    <x v="0"/>
    <x v="354"/>
    <x v="849"/>
    <n v="14638.69"/>
    <x v="0"/>
    <x v="1"/>
    <x v="3"/>
  </r>
  <r>
    <x v="0"/>
    <s v="1890001323001"/>
    <x v="24"/>
    <x v="0"/>
    <x v="0"/>
    <x v="354"/>
    <x v="849"/>
    <n v="126857.23"/>
    <x v="0"/>
    <x v="1"/>
    <x v="3"/>
  </r>
  <r>
    <x v="0"/>
    <s v="1890003628001"/>
    <x v="25"/>
    <x v="0"/>
    <x v="0"/>
    <x v="354"/>
    <x v="849"/>
    <n v="144773.45000000001"/>
    <x v="0"/>
    <x v="1"/>
    <x v="3"/>
  </r>
  <r>
    <x v="0"/>
    <s v="1890037646001"/>
    <x v="26"/>
    <x v="0"/>
    <x v="0"/>
    <x v="354"/>
    <x v="849"/>
    <n v="56386.71"/>
    <x v="0"/>
    <x v="1"/>
    <x v="3"/>
  </r>
  <r>
    <x v="0"/>
    <s v="1890080967001"/>
    <x v="27"/>
    <x v="0"/>
    <x v="0"/>
    <x v="354"/>
    <x v="849"/>
    <n v="817592.98"/>
    <x v="0"/>
    <x v="1"/>
    <x v="3"/>
  </r>
  <r>
    <x v="0"/>
    <s v="1890141877001"/>
    <x v="28"/>
    <x v="0"/>
    <x v="0"/>
    <x v="354"/>
    <x v="849"/>
    <n v="1395686.87"/>
    <x v="0"/>
    <x v="1"/>
    <x v="3"/>
  </r>
  <r>
    <x v="0"/>
    <s v="1891709591001"/>
    <x v="29"/>
    <x v="0"/>
    <x v="0"/>
    <x v="354"/>
    <x v="849"/>
    <n v="423120.46"/>
    <x v="0"/>
    <x v="1"/>
    <x v="3"/>
  </r>
  <r>
    <x v="0"/>
    <s v="1891710328001"/>
    <x v="30"/>
    <x v="0"/>
    <x v="0"/>
    <x v="354"/>
    <x v="849"/>
    <n v="315643.37"/>
    <x v="0"/>
    <x v="1"/>
    <x v="3"/>
  </r>
  <r>
    <x v="0"/>
    <s v="0190115798001"/>
    <x v="0"/>
    <x v="0"/>
    <x v="1"/>
    <x v="354"/>
    <x v="849"/>
    <n v="2070858.54"/>
    <x v="0"/>
    <x v="1"/>
    <x v="3"/>
  </r>
  <r>
    <x v="0"/>
    <s v="0190155722001"/>
    <x v="1"/>
    <x v="0"/>
    <x v="1"/>
    <x v="354"/>
    <x v="849"/>
    <n v="801943.49"/>
    <x v="0"/>
    <x v="1"/>
    <x v="3"/>
  </r>
  <r>
    <x v="0"/>
    <s v="0290003288001"/>
    <x v="2"/>
    <x v="0"/>
    <x v="1"/>
    <x v="354"/>
    <x v="849"/>
    <n v="59511.07"/>
    <x v="0"/>
    <x v="1"/>
    <x v="3"/>
  </r>
  <r>
    <x v="0"/>
    <s v="0390027923001"/>
    <x v="3"/>
    <x v="0"/>
    <x v="1"/>
    <x v="354"/>
    <x v="849"/>
    <n v="634958.30000000005"/>
    <x v="0"/>
    <x v="1"/>
    <x v="3"/>
  </r>
  <r>
    <x v="0"/>
    <s v="0490001883001"/>
    <x v="4"/>
    <x v="0"/>
    <x v="1"/>
    <x v="354"/>
    <x v="849"/>
    <n v="84406.76"/>
    <x v="0"/>
    <x v="1"/>
    <x v="3"/>
  </r>
  <r>
    <x v="0"/>
    <s v="0490002669001"/>
    <x v="5"/>
    <x v="0"/>
    <x v="1"/>
    <x v="354"/>
    <x v="849"/>
    <n v="934438.26"/>
    <x v="0"/>
    <x v="1"/>
    <x v="3"/>
  </r>
  <r>
    <x v="0"/>
    <s v="0590052000001"/>
    <x v="6"/>
    <x v="0"/>
    <x v="1"/>
    <x v="354"/>
    <x v="849"/>
    <n v="0"/>
    <x v="0"/>
    <x v="1"/>
    <x v="3"/>
  </r>
  <r>
    <x v="0"/>
    <s v="0690045389001"/>
    <x v="7"/>
    <x v="0"/>
    <x v="1"/>
    <x v="354"/>
    <x v="849"/>
    <n v="431826.5"/>
    <x v="0"/>
    <x v="1"/>
    <x v="3"/>
  </r>
  <r>
    <x v="0"/>
    <s v="0691706710001"/>
    <x v="8"/>
    <x v="0"/>
    <x v="1"/>
    <x v="354"/>
    <x v="849"/>
    <n v="443751.17"/>
    <x v="0"/>
    <x v="1"/>
    <x v="3"/>
  </r>
  <r>
    <x v="0"/>
    <s v="0790024656001"/>
    <x v="9"/>
    <x v="0"/>
    <x v="1"/>
    <x v="354"/>
    <x v="849"/>
    <n v="344872.11"/>
    <x v="0"/>
    <x v="1"/>
    <x v="3"/>
  </r>
  <r>
    <x v="0"/>
    <s v="1090033456001"/>
    <x v="10"/>
    <x v="0"/>
    <x v="1"/>
    <x v="354"/>
    <x v="849"/>
    <n v="95901.01"/>
    <x v="0"/>
    <x v="1"/>
    <x v="3"/>
  </r>
  <r>
    <x v="0"/>
    <s v="1091720902001"/>
    <x v="11"/>
    <x v="0"/>
    <x v="1"/>
    <x v="354"/>
    <x v="849"/>
    <n v="88688.639999999999"/>
    <x v="0"/>
    <x v="1"/>
    <x v="3"/>
  </r>
  <r>
    <x v="0"/>
    <s v="1190068389001"/>
    <x v="12"/>
    <x v="0"/>
    <x v="1"/>
    <x v="354"/>
    <x v="849"/>
    <n v="168742.15"/>
    <x v="0"/>
    <x v="1"/>
    <x v="3"/>
  </r>
  <r>
    <x v="0"/>
    <s v="1390013678001"/>
    <x v="13"/>
    <x v="0"/>
    <x v="1"/>
    <x v="354"/>
    <x v="849"/>
    <n v="71795.149999999994"/>
    <x v="0"/>
    <x v="1"/>
    <x v="3"/>
  </r>
  <r>
    <x v="0"/>
    <s v="1690012606001"/>
    <x v="14"/>
    <x v="0"/>
    <x v="1"/>
    <x v="354"/>
    <x v="849"/>
    <n v="73421.929999999993"/>
    <x v="0"/>
    <x v="1"/>
    <x v="3"/>
  </r>
  <r>
    <x v="0"/>
    <s v="1790093204001"/>
    <x v="15"/>
    <x v="0"/>
    <x v="1"/>
    <x v="354"/>
    <x v="849"/>
    <n v="105198.41"/>
    <x v="0"/>
    <x v="1"/>
    <x v="3"/>
  </r>
  <r>
    <x v="0"/>
    <s v="1790325083001"/>
    <x v="16"/>
    <x v="0"/>
    <x v="1"/>
    <x v="354"/>
    <x v="849"/>
    <n v="140479.43"/>
    <x v="0"/>
    <x v="1"/>
    <x v="3"/>
  </r>
  <r>
    <x v="0"/>
    <s v="1790451801001"/>
    <x v="17"/>
    <x v="0"/>
    <x v="1"/>
    <x v="354"/>
    <x v="849"/>
    <n v="173489.88"/>
    <x v="0"/>
    <x v="1"/>
    <x v="3"/>
  </r>
  <r>
    <x v="0"/>
    <s v="1790501469001"/>
    <x v="18"/>
    <x v="0"/>
    <x v="1"/>
    <x v="354"/>
    <x v="849"/>
    <n v="898881.86"/>
    <x v="0"/>
    <x v="1"/>
    <x v="3"/>
  </r>
  <r>
    <x v="0"/>
    <s v="1790567699001"/>
    <x v="19"/>
    <x v="0"/>
    <x v="1"/>
    <x v="354"/>
    <x v="849"/>
    <n v="725026.1"/>
    <x v="0"/>
    <x v="1"/>
    <x v="3"/>
  </r>
  <r>
    <x v="0"/>
    <s v="1790866084001"/>
    <x v="20"/>
    <x v="0"/>
    <x v="1"/>
    <x v="354"/>
    <x v="849"/>
    <n v="1059965.68"/>
    <x v="0"/>
    <x v="1"/>
    <x v="3"/>
  </r>
  <r>
    <x v="0"/>
    <s v="1790900193001"/>
    <x v="21"/>
    <x v="0"/>
    <x v="1"/>
    <x v="354"/>
    <x v="849"/>
    <n v="368638.63"/>
    <x v="0"/>
    <x v="1"/>
    <x v="3"/>
  </r>
  <r>
    <x v="0"/>
    <s v="1790979016001"/>
    <x v="22"/>
    <x v="0"/>
    <x v="1"/>
    <x v="354"/>
    <x v="849"/>
    <n v="79990.12"/>
    <x v="0"/>
    <x v="1"/>
    <x v="3"/>
  </r>
  <r>
    <x v="0"/>
    <s v="1791708040001"/>
    <x v="23"/>
    <x v="0"/>
    <x v="1"/>
    <x v="354"/>
    <x v="849"/>
    <n v="20895.71"/>
    <x v="0"/>
    <x v="1"/>
    <x v="3"/>
  </r>
  <r>
    <x v="0"/>
    <s v="1890001323001"/>
    <x v="24"/>
    <x v="0"/>
    <x v="1"/>
    <x v="354"/>
    <x v="849"/>
    <n v="166455.44"/>
    <x v="0"/>
    <x v="1"/>
    <x v="3"/>
  </r>
  <r>
    <x v="0"/>
    <s v="1890003628001"/>
    <x v="25"/>
    <x v="0"/>
    <x v="1"/>
    <x v="354"/>
    <x v="849"/>
    <n v="181548.46"/>
    <x v="0"/>
    <x v="1"/>
    <x v="3"/>
  </r>
  <r>
    <x v="0"/>
    <s v="1890037646001"/>
    <x v="26"/>
    <x v="0"/>
    <x v="1"/>
    <x v="354"/>
    <x v="849"/>
    <n v="72663.06"/>
    <x v="0"/>
    <x v="1"/>
    <x v="3"/>
  </r>
  <r>
    <x v="0"/>
    <s v="1890080967001"/>
    <x v="27"/>
    <x v="0"/>
    <x v="1"/>
    <x v="354"/>
    <x v="849"/>
    <n v="828446.35"/>
    <x v="0"/>
    <x v="1"/>
    <x v="3"/>
  </r>
  <r>
    <x v="0"/>
    <s v="1890141877001"/>
    <x v="28"/>
    <x v="0"/>
    <x v="1"/>
    <x v="354"/>
    <x v="849"/>
    <n v="1445844.08"/>
    <x v="0"/>
    <x v="1"/>
    <x v="3"/>
  </r>
  <r>
    <x v="0"/>
    <s v="1891709591001"/>
    <x v="29"/>
    <x v="0"/>
    <x v="1"/>
    <x v="354"/>
    <x v="849"/>
    <n v="450537.3"/>
    <x v="0"/>
    <x v="1"/>
    <x v="3"/>
  </r>
  <r>
    <x v="0"/>
    <s v="1891710328001"/>
    <x v="30"/>
    <x v="0"/>
    <x v="1"/>
    <x v="354"/>
    <x v="849"/>
    <n v="352780.96"/>
    <x v="0"/>
    <x v="1"/>
    <x v="3"/>
  </r>
  <r>
    <x v="0"/>
    <s v="11"/>
    <x v="31"/>
    <x v="0"/>
    <x v="0"/>
    <x v="354"/>
    <x v="849"/>
    <n v="12495550.34"/>
    <x v="0"/>
    <x v="1"/>
    <x v="3"/>
  </r>
  <r>
    <x v="0"/>
    <s v="11"/>
    <x v="31"/>
    <x v="0"/>
    <x v="1"/>
    <x v="354"/>
    <x v="849"/>
    <n v="13355060.84"/>
    <x v="0"/>
    <x v="1"/>
    <x v="3"/>
  </r>
  <r>
    <x v="0"/>
    <s v="12"/>
    <x v="32"/>
    <x v="0"/>
    <x v="0"/>
    <x v="354"/>
    <x v="849"/>
    <n v="12510189.029999999"/>
    <x v="0"/>
    <x v="1"/>
    <x v="3"/>
  </r>
  <r>
    <x v="0"/>
    <s v="12"/>
    <x v="32"/>
    <x v="0"/>
    <x v="1"/>
    <x v="354"/>
    <x v="849"/>
    <n v="13375956.550000001"/>
    <x v="0"/>
    <x v="1"/>
    <x v="3"/>
  </r>
  <r>
    <x v="0"/>
    <s v="0190115798001"/>
    <x v="0"/>
    <x v="0"/>
    <x v="0"/>
    <x v="355"/>
    <x v="850"/>
    <n v="228926.85"/>
    <x v="0"/>
    <x v="1"/>
    <x v="3"/>
  </r>
  <r>
    <x v="0"/>
    <s v="0190155722001"/>
    <x v="1"/>
    <x v="0"/>
    <x v="0"/>
    <x v="355"/>
    <x v="850"/>
    <n v="212810.33"/>
    <x v="0"/>
    <x v="1"/>
    <x v="3"/>
  </r>
  <r>
    <x v="0"/>
    <s v="0290003288001"/>
    <x v="2"/>
    <x v="0"/>
    <x v="0"/>
    <x v="355"/>
    <x v="850"/>
    <n v="47483.49"/>
    <x v="0"/>
    <x v="1"/>
    <x v="3"/>
  </r>
  <r>
    <x v="0"/>
    <s v="0390027923001"/>
    <x v="3"/>
    <x v="0"/>
    <x v="0"/>
    <x v="355"/>
    <x v="850"/>
    <n v="38025.89"/>
    <x v="0"/>
    <x v="1"/>
    <x v="3"/>
  </r>
  <r>
    <x v="0"/>
    <s v="0490001883001"/>
    <x v="4"/>
    <x v="0"/>
    <x v="0"/>
    <x v="355"/>
    <x v="850"/>
    <n v="22684.04"/>
    <x v="0"/>
    <x v="1"/>
    <x v="3"/>
  </r>
  <r>
    <x v="0"/>
    <s v="0490002669001"/>
    <x v="5"/>
    <x v="0"/>
    <x v="0"/>
    <x v="355"/>
    <x v="850"/>
    <n v="61602.2"/>
    <x v="0"/>
    <x v="1"/>
    <x v="3"/>
  </r>
  <r>
    <x v="0"/>
    <s v="0590052000001"/>
    <x v="6"/>
    <x v="0"/>
    <x v="0"/>
    <x v="355"/>
    <x v="850"/>
    <n v="58579.98"/>
    <x v="0"/>
    <x v="1"/>
    <x v="3"/>
  </r>
  <r>
    <x v="0"/>
    <s v="0690045389001"/>
    <x v="7"/>
    <x v="0"/>
    <x v="0"/>
    <x v="355"/>
    <x v="850"/>
    <n v="0"/>
    <x v="0"/>
    <x v="1"/>
    <x v="3"/>
  </r>
  <r>
    <x v="0"/>
    <s v="0691706710001"/>
    <x v="8"/>
    <x v="0"/>
    <x v="0"/>
    <x v="355"/>
    <x v="850"/>
    <n v="67599.399999999994"/>
    <x v="0"/>
    <x v="1"/>
    <x v="3"/>
  </r>
  <r>
    <x v="0"/>
    <s v="0790024656001"/>
    <x v="9"/>
    <x v="0"/>
    <x v="0"/>
    <x v="355"/>
    <x v="850"/>
    <n v="28163.24"/>
    <x v="0"/>
    <x v="1"/>
    <x v="3"/>
  </r>
  <r>
    <x v="0"/>
    <s v="1090033456001"/>
    <x v="10"/>
    <x v="0"/>
    <x v="0"/>
    <x v="355"/>
    <x v="850"/>
    <n v="32206.11"/>
    <x v="0"/>
    <x v="1"/>
    <x v="3"/>
  </r>
  <r>
    <x v="0"/>
    <s v="1091720902001"/>
    <x v="11"/>
    <x v="0"/>
    <x v="0"/>
    <x v="355"/>
    <x v="850"/>
    <n v="51067.68"/>
    <x v="0"/>
    <x v="1"/>
    <x v="3"/>
  </r>
  <r>
    <x v="0"/>
    <s v="1190068389001"/>
    <x v="12"/>
    <x v="0"/>
    <x v="0"/>
    <x v="355"/>
    <x v="850"/>
    <n v="46091.67"/>
    <x v="0"/>
    <x v="1"/>
    <x v="3"/>
  </r>
  <r>
    <x v="0"/>
    <s v="1390013678001"/>
    <x v="13"/>
    <x v="0"/>
    <x v="0"/>
    <x v="355"/>
    <x v="850"/>
    <n v="26897.7"/>
    <x v="0"/>
    <x v="1"/>
    <x v="3"/>
  </r>
  <r>
    <x v="0"/>
    <s v="1690012606001"/>
    <x v="14"/>
    <x v="0"/>
    <x v="0"/>
    <x v="355"/>
    <x v="850"/>
    <n v="41320.449999999997"/>
    <x v="0"/>
    <x v="1"/>
    <x v="3"/>
  </r>
  <r>
    <x v="0"/>
    <s v="1790093204001"/>
    <x v="15"/>
    <x v="0"/>
    <x v="0"/>
    <x v="355"/>
    <x v="850"/>
    <n v="23724.02"/>
    <x v="0"/>
    <x v="1"/>
    <x v="3"/>
  </r>
  <r>
    <x v="0"/>
    <s v="1790325083001"/>
    <x v="16"/>
    <x v="0"/>
    <x v="0"/>
    <x v="355"/>
    <x v="850"/>
    <n v="42304.06"/>
    <x v="0"/>
    <x v="1"/>
    <x v="3"/>
  </r>
  <r>
    <x v="0"/>
    <s v="1790451801001"/>
    <x v="17"/>
    <x v="0"/>
    <x v="0"/>
    <x v="355"/>
    <x v="850"/>
    <n v="51996.06"/>
    <x v="0"/>
    <x v="1"/>
    <x v="3"/>
  </r>
  <r>
    <x v="0"/>
    <s v="1790501469001"/>
    <x v="18"/>
    <x v="0"/>
    <x v="0"/>
    <x v="355"/>
    <x v="850"/>
    <n v="107585.59"/>
    <x v="0"/>
    <x v="1"/>
    <x v="3"/>
  </r>
  <r>
    <x v="0"/>
    <s v="1790567699001"/>
    <x v="19"/>
    <x v="0"/>
    <x v="0"/>
    <x v="355"/>
    <x v="850"/>
    <n v="173749.99"/>
    <x v="0"/>
    <x v="1"/>
    <x v="3"/>
  </r>
  <r>
    <x v="0"/>
    <s v="1790866084001"/>
    <x v="20"/>
    <x v="0"/>
    <x v="0"/>
    <x v="355"/>
    <x v="850"/>
    <n v="180995.86"/>
    <x v="0"/>
    <x v="1"/>
    <x v="3"/>
  </r>
  <r>
    <x v="0"/>
    <s v="1790900193001"/>
    <x v="21"/>
    <x v="0"/>
    <x v="0"/>
    <x v="355"/>
    <x v="850"/>
    <n v="42371.47"/>
    <x v="0"/>
    <x v="1"/>
    <x v="3"/>
  </r>
  <r>
    <x v="0"/>
    <s v="1790979016001"/>
    <x v="22"/>
    <x v="0"/>
    <x v="0"/>
    <x v="355"/>
    <x v="850"/>
    <n v="10094.51"/>
    <x v="0"/>
    <x v="1"/>
    <x v="3"/>
  </r>
  <r>
    <x v="0"/>
    <s v="1791708040001"/>
    <x v="23"/>
    <x v="0"/>
    <x v="0"/>
    <x v="355"/>
    <x v="850"/>
    <n v="14479.29"/>
    <x v="0"/>
    <x v="1"/>
    <x v="3"/>
  </r>
  <r>
    <x v="0"/>
    <s v="1890001323001"/>
    <x v="24"/>
    <x v="0"/>
    <x v="0"/>
    <x v="355"/>
    <x v="850"/>
    <n v="73568.990000000005"/>
    <x v="0"/>
    <x v="1"/>
    <x v="3"/>
  </r>
  <r>
    <x v="0"/>
    <s v="1890003628001"/>
    <x v="25"/>
    <x v="0"/>
    <x v="0"/>
    <x v="355"/>
    <x v="850"/>
    <n v="102331.45"/>
    <x v="0"/>
    <x v="1"/>
    <x v="3"/>
  </r>
  <r>
    <x v="0"/>
    <s v="1890037646001"/>
    <x v="26"/>
    <x v="0"/>
    <x v="0"/>
    <x v="355"/>
    <x v="850"/>
    <n v="45508.76"/>
    <x v="0"/>
    <x v="1"/>
    <x v="3"/>
  </r>
  <r>
    <x v="0"/>
    <s v="1890080967001"/>
    <x v="27"/>
    <x v="0"/>
    <x v="0"/>
    <x v="355"/>
    <x v="850"/>
    <n v="42366.41"/>
    <x v="0"/>
    <x v="1"/>
    <x v="3"/>
  </r>
  <r>
    <x v="0"/>
    <s v="1890141877001"/>
    <x v="28"/>
    <x v="0"/>
    <x v="0"/>
    <x v="355"/>
    <x v="850"/>
    <n v="62889.09"/>
    <x v="0"/>
    <x v="1"/>
    <x v="3"/>
  </r>
  <r>
    <x v="0"/>
    <s v="1891709591001"/>
    <x v="29"/>
    <x v="0"/>
    <x v="0"/>
    <x v="355"/>
    <x v="850"/>
    <n v="47547.6"/>
    <x v="0"/>
    <x v="1"/>
    <x v="3"/>
  </r>
  <r>
    <x v="0"/>
    <s v="1891710328001"/>
    <x v="30"/>
    <x v="0"/>
    <x v="0"/>
    <x v="355"/>
    <x v="850"/>
    <n v="62605.42"/>
    <x v="0"/>
    <x v="1"/>
    <x v="3"/>
  </r>
  <r>
    <x v="0"/>
    <s v="0190115798001"/>
    <x v="0"/>
    <x v="0"/>
    <x v="1"/>
    <x v="355"/>
    <x v="850"/>
    <n v="200523.74"/>
    <x v="0"/>
    <x v="1"/>
    <x v="3"/>
  </r>
  <r>
    <x v="0"/>
    <s v="0190155722001"/>
    <x v="1"/>
    <x v="0"/>
    <x v="1"/>
    <x v="355"/>
    <x v="850"/>
    <n v="217575.47"/>
    <x v="0"/>
    <x v="1"/>
    <x v="3"/>
  </r>
  <r>
    <x v="0"/>
    <s v="0290003288001"/>
    <x v="2"/>
    <x v="0"/>
    <x v="1"/>
    <x v="355"/>
    <x v="850"/>
    <n v="46794.66"/>
    <x v="0"/>
    <x v="1"/>
    <x v="3"/>
  </r>
  <r>
    <x v="0"/>
    <s v="0390027923001"/>
    <x v="3"/>
    <x v="0"/>
    <x v="1"/>
    <x v="355"/>
    <x v="850"/>
    <n v="38306.67"/>
    <x v="0"/>
    <x v="1"/>
    <x v="3"/>
  </r>
  <r>
    <x v="0"/>
    <s v="0490001883001"/>
    <x v="4"/>
    <x v="0"/>
    <x v="1"/>
    <x v="355"/>
    <x v="850"/>
    <n v="23125.43"/>
    <x v="0"/>
    <x v="1"/>
    <x v="3"/>
  </r>
  <r>
    <x v="0"/>
    <s v="0490002669001"/>
    <x v="5"/>
    <x v="0"/>
    <x v="1"/>
    <x v="355"/>
    <x v="850"/>
    <n v="62980.26"/>
    <x v="0"/>
    <x v="1"/>
    <x v="3"/>
  </r>
  <r>
    <x v="0"/>
    <s v="0590052000001"/>
    <x v="6"/>
    <x v="0"/>
    <x v="1"/>
    <x v="355"/>
    <x v="850"/>
    <n v="57219.08"/>
    <x v="0"/>
    <x v="1"/>
    <x v="3"/>
  </r>
  <r>
    <x v="0"/>
    <s v="0690045389001"/>
    <x v="7"/>
    <x v="0"/>
    <x v="1"/>
    <x v="355"/>
    <x v="850"/>
    <n v="0"/>
    <x v="0"/>
    <x v="1"/>
    <x v="3"/>
  </r>
  <r>
    <x v="0"/>
    <s v="0691706710001"/>
    <x v="8"/>
    <x v="0"/>
    <x v="1"/>
    <x v="355"/>
    <x v="850"/>
    <n v="68187.789999999994"/>
    <x v="0"/>
    <x v="1"/>
    <x v="3"/>
  </r>
  <r>
    <x v="0"/>
    <s v="0790024656001"/>
    <x v="9"/>
    <x v="0"/>
    <x v="1"/>
    <x v="355"/>
    <x v="850"/>
    <n v="0"/>
    <x v="0"/>
    <x v="1"/>
    <x v="3"/>
  </r>
  <r>
    <x v="0"/>
    <s v="1090033456001"/>
    <x v="10"/>
    <x v="0"/>
    <x v="1"/>
    <x v="355"/>
    <x v="850"/>
    <n v="30248.41"/>
    <x v="0"/>
    <x v="1"/>
    <x v="3"/>
  </r>
  <r>
    <x v="0"/>
    <s v="1091720902001"/>
    <x v="11"/>
    <x v="0"/>
    <x v="1"/>
    <x v="355"/>
    <x v="850"/>
    <n v="50249.26"/>
    <x v="0"/>
    <x v="1"/>
    <x v="3"/>
  </r>
  <r>
    <x v="0"/>
    <s v="1190068389001"/>
    <x v="12"/>
    <x v="0"/>
    <x v="1"/>
    <x v="355"/>
    <x v="850"/>
    <n v="49008.44"/>
    <x v="0"/>
    <x v="1"/>
    <x v="3"/>
  </r>
  <r>
    <x v="0"/>
    <s v="1390013678001"/>
    <x v="13"/>
    <x v="0"/>
    <x v="1"/>
    <x v="355"/>
    <x v="850"/>
    <n v="26763.75"/>
    <x v="0"/>
    <x v="1"/>
    <x v="3"/>
  </r>
  <r>
    <x v="0"/>
    <s v="1690012606001"/>
    <x v="14"/>
    <x v="0"/>
    <x v="1"/>
    <x v="355"/>
    <x v="850"/>
    <n v="42652.23"/>
    <x v="0"/>
    <x v="1"/>
    <x v="3"/>
  </r>
  <r>
    <x v="0"/>
    <s v="1790093204001"/>
    <x v="15"/>
    <x v="0"/>
    <x v="1"/>
    <x v="355"/>
    <x v="850"/>
    <n v="23112.65"/>
    <x v="0"/>
    <x v="1"/>
    <x v="3"/>
  </r>
  <r>
    <x v="0"/>
    <s v="1790325083001"/>
    <x v="16"/>
    <x v="0"/>
    <x v="1"/>
    <x v="355"/>
    <x v="850"/>
    <n v="90503.15"/>
    <x v="0"/>
    <x v="1"/>
    <x v="3"/>
  </r>
  <r>
    <x v="0"/>
    <s v="1790451801001"/>
    <x v="17"/>
    <x v="0"/>
    <x v="1"/>
    <x v="355"/>
    <x v="850"/>
    <n v="53136.32"/>
    <x v="0"/>
    <x v="1"/>
    <x v="3"/>
  </r>
  <r>
    <x v="0"/>
    <s v="1790501469001"/>
    <x v="18"/>
    <x v="0"/>
    <x v="1"/>
    <x v="355"/>
    <x v="850"/>
    <n v="77875.78"/>
    <x v="0"/>
    <x v="1"/>
    <x v="3"/>
  </r>
  <r>
    <x v="0"/>
    <s v="1790567699001"/>
    <x v="19"/>
    <x v="0"/>
    <x v="1"/>
    <x v="355"/>
    <x v="850"/>
    <n v="175766.58"/>
    <x v="0"/>
    <x v="1"/>
    <x v="3"/>
  </r>
  <r>
    <x v="0"/>
    <s v="1790866084001"/>
    <x v="20"/>
    <x v="0"/>
    <x v="1"/>
    <x v="355"/>
    <x v="850"/>
    <n v="178266.36"/>
    <x v="0"/>
    <x v="1"/>
    <x v="3"/>
  </r>
  <r>
    <x v="0"/>
    <s v="1790900193001"/>
    <x v="21"/>
    <x v="0"/>
    <x v="1"/>
    <x v="355"/>
    <x v="850"/>
    <n v="41096.93"/>
    <x v="0"/>
    <x v="1"/>
    <x v="3"/>
  </r>
  <r>
    <x v="0"/>
    <s v="1790979016001"/>
    <x v="22"/>
    <x v="0"/>
    <x v="1"/>
    <x v="355"/>
    <x v="850"/>
    <n v="10133.49"/>
    <x v="0"/>
    <x v="1"/>
    <x v="3"/>
  </r>
  <r>
    <x v="0"/>
    <s v="1791708040001"/>
    <x v="23"/>
    <x v="0"/>
    <x v="1"/>
    <x v="355"/>
    <x v="850"/>
    <n v="15293.49"/>
    <x v="0"/>
    <x v="1"/>
    <x v="3"/>
  </r>
  <r>
    <x v="0"/>
    <s v="1890001323001"/>
    <x v="24"/>
    <x v="0"/>
    <x v="1"/>
    <x v="355"/>
    <x v="850"/>
    <n v="74199.47"/>
    <x v="0"/>
    <x v="1"/>
    <x v="3"/>
  </r>
  <r>
    <x v="0"/>
    <s v="1890003628001"/>
    <x v="25"/>
    <x v="0"/>
    <x v="1"/>
    <x v="355"/>
    <x v="850"/>
    <n v="103110.51"/>
    <x v="0"/>
    <x v="1"/>
    <x v="3"/>
  </r>
  <r>
    <x v="0"/>
    <s v="1890037646001"/>
    <x v="26"/>
    <x v="0"/>
    <x v="1"/>
    <x v="355"/>
    <x v="850"/>
    <n v="39524.620000000003"/>
    <x v="0"/>
    <x v="1"/>
    <x v="3"/>
  </r>
  <r>
    <x v="0"/>
    <s v="1890080967001"/>
    <x v="27"/>
    <x v="0"/>
    <x v="1"/>
    <x v="355"/>
    <x v="850"/>
    <n v="42204.87"/>
    <x v="0"/>
    <x v="1"/>
    <x v="3"/>
  </r>
  <r>
    <x v="0"/>
    <s v="1890141877001"/>
    <x v="28"/>
    <x v="0"/>
    <x v="1"/>
    <x v="355"/>
    <x v="850"/>
    <n v="63208.69"/>
    <x v="0"/>
    <x v="1"/>
    <x v="3"/>
  </r>
  <r>
    <x v="0"/>
    <s v="1891709591001"/>
    <x v="29"/>
    <x v="0"/>
    <x v="1"/>
    <x v="355"/>
    <x v="850"/>
    <n v="43944.37"/>
    <x v="0"/>
    <x v="1"/>
    <x v="3"/>
  </r>
  <r>
    <x v="0"/>
    <s v="1891710328001"/>
    <x v="30"/>
    <x v="0"/>
    <x v="1"/>
    <x v="355"/>
    <x v="850"/>
    <n v="62688.72"/>
    <x v="0"/>
    <x v="1"/>
    <x v="3"/>
  </r>
  <r>
    <x v="0"/>
    <s v="11"/>
    <x v="31"/>
    <x v="0"/>
    <x v="0"/>
    <x v="355"/>
    <x v="850"/>
    <n v="2033098.31"/>
    <x v="0"/>
    <x v="1"/>
    <x v="3"/>
  </r>
  <r>
    <x v="0"/>
    <s v="11"/>
    <x v="31"/>
    <x v="0"/>
    <x v="1"/>
    <x v="355"/>
    <x v="850"/>
    <n v="1992407.7"/>
    <x v="0"/>
    <x v="1"/>
    <x v="3"/>
  </r>
  <r>
    <x v="0"/>
    <s v="12"/>
    <x v="32"/>
    <x v="0"/>
    <x v="0"/>
    <x v="355"/>
    <x v="850"/>
    <n v="2047577.6"/>
    <x v="0"/>
    <x v="1"/>
    <x v="3"/>
  </r>
  <r>
    <x v="0"/>
    <s v="12"/>
    <x v="32"/>
    <x v="0"/>
    <x v="1"/>
    <x v="355"/>
    <x v="850"/>
    <n v="2007701.19"/>
    <x v="0"/>
    <x v="1"/>
    <x v="3"/>
  </r>
  <r>
    <x v="0"/>
    <s v="0190115798001"/>
    <x v="0"/>
    <x v="0"/>
    <x v="0"/>
    <x v="356"/>
    <x v="851"/>
    <n v="12164.74"/>
    <x v="0"/>
    <x v="1"/>
    <x v="3"/>
  </r>
  <r>
    <x v="0"/>
    <s v="0190155722001"/>
    <x v="1"/>
    <x v="0"/>
    <x v="0"/>
    <x v="356"/>
    <x v="851"/>
    <n v="4231.68"/>
    <x v="0"/>
    <x v="1"/>
    <x v="3"/>
  </r>
  <r>
    <x v="0"/>
    <s v="0290003288001"/>
    <x v="2"/>
    <x v="0"/>
    <x v="0"/>
    <x v="356"/>
    <x v="851"/>
    <n v="446.89"/>
    <x v="0"/>
    <x v="1"/>
    <x v="3"/>
  </r>
  <r>
    <x v="0"/>
    <s v="0390027923001"/>
    <x v="3"/>
    <x v="0"/>
    <x v="0"/>
    <x v="356"/>
    <x v="851"/>
    <n v="0"/>
    <x v="0"/>
    <x v="1"/>
    <x v="3"/>
  </r>
  <r>
    <x v="0"/>
    <s v="0490001883001"/>
    <x v="4"/>
    <x v="0"/>
    <x v="0"/>
    <x v="356"/>
    <x v="851"/>
    <n v="1201.1500000000001"/>
    <x v="0"/>
    <x v="1"/>
    <x v="3"/>
  </r>
  <r>
    <x v="0"/>
    <s v="0490002669001"/>
    <x v="5"/>
    <x v="0"/>
    <x v="0"/>
    <x v="356"/>
    <x v="851"/>
    <n v="941.28"/>
    <x v="0"/>
    <x v="1"/>
    <x v="3"/>
  </r>
  <r>
    <x v="0"/>
    <s v="0590052000001"/>
    <x v="6"/>
    <x v="0"/>
    <x v="0"/>
    <x v="356"/>
    <x v="851"/>
    <n v="758.66"/>
    <x v="0"/>
    <x v="1"/>
    <x v="3"/>
  </r>
  <r>
    <x v="0"/>
    <s v="0690045389001"/>
    <x v="7"/>
    <x v="0"/>
    <x v="0"/>
    <x v="356"/>
    <x v="851"/>
    <n v="0"/>
    <x v="0"/>
    <x v="1"/>
    <x v="3"/>
  </r>
  <r>
    <x v="0"/>
    <s v="0691706710001"/>
    <x v="8"/>
    <x v="0"/>
    <x v="0"/>
    <x v="356"/>
    <x v="851"/>
    <n v="73.489999999999995"/>
    <x v="0"/>
    <x v="1"/>
    <x v="3"/>
  </r>
  <r>
    <x v="0"/>
    <s v="0790024656001"/>
    <x v="9"/>
    <x v="0"/>
    <x v="0"/>
    <x v="356"/>
    <x v="851"/>
    <n v="0"/>
    <x v="0"/>
    <x v="1"/>
    <x v="3"/>
  </r>
  <r>
    <x v="0"/>
    <s v="1090033456001"/>
    <x v="10"/>
    <x v="0"/>
    <x v="0"/>
    <x v="356"/>
    <x v="851"/>
    <n v="16060.89"/>
    <x v="0"/>
    <x v="1"/>
    <x v="3"/>
  </r>
  <r>
    <x v="0"/>
    <s v="1091720902001"/>
    <x v="11"/>
    <x v="0"/>
    <x v="0"/>
    <x v="356"/>
    <x v="851"/>
    <n v="3504.23"/>
    <x v="0"/>
    <x v="1"/>
    <x v="3"/>
  </r>
  <r>
    <x v="0"/>
    <s v="1190068389001"/>
    <x v="12"/>
    <x v="0"/>
    <x v="0"/>
    <x v="356"/>
    <x v="851"/>
    <n v="994"/>
    <x v="0"/>
    <x v="1"/>
    <x v="3"/>
  </r>
  <r>
    <x v="0"/>
    <s v="1390013678001"/>
    <x v="13"/>
    <x v="0"/>
    <x v="0"/>
    <x v="356"/>
    <x v="851"/>
    <n v="518.26"/>
    <x v="0"/>
    <x v="1"/>
    <x v="3"/>
  </r>
  <r>
    <x v="0"/>
    <s v="1690012606001"/>
    <x v="14"/>
    <x v="0"/>
    <x v="0"/>
    <x v="356"/>
    <x v="851"/>
    <n v="784.05"/>
    <x v="0"/>
    <x v="1"/>
    <x v="3"/>
  </r>
  <r>
    <x v="0"/>
    <s v="1790093204001"/>
    <x v="15"/>
    <x v="0"/>
    <x v="0"/>
    <x v="356"/>
    <x v="851"/>
    <n v="2603.3000000000002"/>
    <x v="0"/>
    <x v="1"/>
    <x v="3"/>
  </r>
  <r>
    <x v="0"/>
    <s v="1790325083001"/>
    <x v="16"/>
    <x v="0"/>
    <x v="0"/>
    <x v="356"/>
    <x v="851"/>
    <n v="2116.2399999999998"/>
    <x v="0"/>
    <x v="1"/>
    <x v="3"/>
  </r>
  <r>
    <x v="0"/>
    <s v="1790451801001"/>
    <x v="17"/>
    <x v="0"/>
    <x v="0"/>
    <x v="356"/>
    <x v="851"/>
    <n v="4881.79"/>
    <x v="0"/>
    <x v="1"/>
    <x v="3"/>
  </r>
  <r>
    <x v="0"/>
    <s v="1790501469001"/>
    <x v="18"/>
    <x v="0"/>
    <x v="0"/>
    <x v="356"/>
    <x v="851"/>
    <n v="8255.9599999999991"/>
    <x v="0"/>
    <x v="1"/>
    <x v="3"/>
  </r>
  <r>
    <x v="0"/>
    <s v="1790567699001"/>
    <x v="19"/>
    <x v="0"/>
    <x v="0"/>
    <x v="356"/>
    <x v="851"/>
    <n v="4964.43"/>
    <x v="0"/>
    <x v="1"/>
    <x v="3"/>
  </r>
  <r>
    <x v="0"/>
    <s v="1790866084001"/>
    <x v="20"/>
    <x v="0"/>
    <x v="0"/>
    <x v="356"/>
    <x v="851"/>
    <n v="5885.83"/>
    <x v="0"/>
    <x v="1"/>
    <x v="3"/>
  </r>
  <r>
    <x v="0"/>
    <s v="1790900193001"/>
    <x v="21"/>
    <x v="0"/>
    <x v="0"/>
    <x v="356"/>
    <x v="851"/>
    <n v="2309.7800000000002"/>
    <x v="0"/>
    <x v="1"/>
    <x v="3"/>
  </r>
  <r>
    <x v="0"/>
    <s v="1790979016001"/>
    <x v="22"/>
    <x v="0"/>
    <x v="0"/>
    <x v="356"/>
    <x v="851"/>
    <n v="505.44"/>
    <x v="0"/>
    <x v="1"/>
    <x v="3"/>
  </r>
  <r>
    <x v="0"/>
    <s v="1791708040001"/>
    <x v="23"/>
    <x v="0"/>
    <x v="0"/>
    <x v="356"/>
    <x v="851"/>
    <n v="0"/>
    <x v="0"/>
    <x v="1"/>
    <x v="3"/>
  </r>
  <r>
    <x v="0"/>
    <s v="1890001323001"/>
    <x v="24"/>
    <x v="0"/>
    <x v="0"/>
    <x v="356"/>
    <x v="851"/>
    <n v="9.36"/>
    <x v="0"/>
    <x v="1"/>
    <x v="3"/>
  </r>
  <r>
    <x v="0"/>
    <s v="1890003628001"/>
    <x v="25"/>
    <x v="0"/>
    <x v="0"/>
    <x v="356"/>
    <x v="851"/>
    <n v="1749.99"/>
    <x v="0"/>
    <x v="1"/>
    <x v="3"/>
  </r>
  <r>
    <x v="0"/>
    <s v="1890037646001"/>
    <x v="26"/>
    <x v="0"/>
    <x v="0"/>
    <x v="356"/>
    <x v="851"/>
    <n v="666.17"/>
    <x v="0"/>
    <x v="1"/>
    <x v="3"/>
  </r>
  <r>
    <x v="0"/>
    <s v="1890080967001"/>
    <x v="27"/>
    <x v="0"/>
    <x v="0"/>
    <x v="356"/>
    <x v="851"/>
    <n v="2014.79"/>
    <x v="0"/>
    <x v="1"/>
    <x v="3"/>
  </r>
  <r>
    <x v="0"/>
    <s v="1890141877001"/>
    <x v="28"/>
    <x v="0"/>
    <x v="0"/>
    <x v="356"/>
    <x v="851"/>
    <n v="6016.75"/>
    <x v="0"/>
    <x v="1"/>
    <x v="3"/>
  </r>
  <r>
    <x v="0"/>
    <s v="1891709591001"/>
    <x v="29"/>
    <x v="0"/>
    <x v="0"/>
    <x v="356"/>
    <x v="851"/>
    <n v="511.82"/>
    <x v="0"/>
    <x v="1"/>
    <x v="3"/>
  </r>
  <r>
    <x v="0"/>
    <s v="1891710328001"/>
    <x v="30"/>
    <x v="0"/>
    <x v="0"/>
    <x v="356"/>
    <x v="851"/>
    <n v="789.62"/>
    <x v="0"/>
    <x v="1"/>
    <x v="3"/>
  </r>
  <r>
    <x v="0"/>
    <s v="0190115798001"/>
    <x v="0"/>
    <x v="0"/>
    <x v="1"/>
    <x v="356"/>
    <x v="851"/>
    <n v="10673.27"/>
    <x v="0"/>
    <x v="1"/>
    <x v="3"/>
  </r>
  <r>
    <x v="0"/>
    <s v="0190155722001"/>
    <x v="1"/>
    <x v="0"/>
    <x v="1"/>
    <x v="356"/>
    <x v="851"/>
    <n v="4337.34"/>
    <x v="0"/>
    <x v="1"/>
    <x v="3"/>
  </r>
  <r>
    <x v="0"/>
    <s v="0290003288001"/>
    <x v="2"/>
    <x v="0"/>
    <x v="1"/>
    <x v="356"/>
    <x v="851"/>
    <n v="446.48"/>
    <x v="0"/>
    <x v="1"/>
    <x v="3"/>
  </r>
  <r>
    <x v="0"/>
    <s v="0390027923001"/>
    <x v="3"/>
    <x v="0"/>
    <x v="1"/>
    <x v="356"/>
    <x v="851"/>
    <n v="0"/>
    <x v="0"/>
    <x v="1"/>
    <x v="3"/>
  </r>
  <r>
    <x v="0"/>
    <s v="0490001883001"/>
    <x v="4"/>
    <x v="0"/>
    <x v="1"/>
    <x v="356"/>
    <x v="851"/>
    <n v="1427.22"/>
    <x v="0"/>
    <x v="1"/>
    <x v="3"/>
  </r>
  <r>
    <x v="0"/>
    <s v="0490002669001"/>
    <x v="5"/>
    <x v="0"/>
    <x v="1"/>
    <x v="356"/>
    <x v="851"/>
    <n v="755.7"/>
    <x v="0"/>
    <x v="1"/>
    <x v="3"/>
  </r>
  <r>
    <x v="0"/>
    <s v="0590052000001"/>
    <x v="6"/>
    <x v="0"/>
    <x v="1"/>
    <x v="356"/>
    <x v="851"/>
    <n v="606.41"/>
    <x v="0"/>
    <x v="1"/>
    <x v="3"/>
  </r>
  <r>
    <x v="0"/>
    <s v="0690045389001"/>
    <x v="7"/>
    <x v="0"/>
    <x v="1"/>
    <x v="356"/>
    <x v="851"/>
    <n v="0"/>
    <x v="0"/>
    <x v="1"/>
    <x v="3"/>
  </r>
  <r>
    <x v="0"/>
    <s v="0691706710001"/>
    <x v="8"/>
    <x v="0"/>
    <x v="1"/>
    <x v="356"/>
    <x v="851"/>
    <n v="213.9"/>
    <x v="0"/>
    <x v="1"/>
    <x v="3"/>
  </r>
  <r>
    <x v="0"/>
    <s v="0790024656001"/>
    <x v="9"/>
    <x v="0"/>
    <x v="1"/>
    <x v="356"/>
    <x v="851"/>
    <n v="0"/>
    <x v="0"/>
    <x v="1"/>
    <x v="3"/>
  </r>
  <r>
    <x v="0"/>
    <s v="1090033456001"/>
    <x v="10"/>
    <x v="0"/>
    <x v="1"/>
    <x v="356"/>
    <x v="851"/>
    <n v="1068.54"/>
    <x v="0"/>
    <x v="1"/>
    <x v="3"/>
  </r>
  <r>
    <x v="0"/>
    <s v="1091720902001"/>
    <x v="11"/>
    <x v="0"/>
    <x v="1"/>
    <x v="356"/>
    <x v="851"/>
    <n v="3432.04"/>
    <x v="0"/>
    <x v="1"/>
    <x v="3"/>
  </r>
  <r>
    <x v="0"/>
    <s v="1190068389001"/>
    <x v="12"/>
    <x v="0"/>
    <x v="1"/>
    <x v="356"/>
    <x v="851"/>
    <n v="1378.09"/>
    <x v="0"/>
    <x v="1"/>
    <x v="3"/>
  </r>
  <r>
    <x v="0"/>
    <s v="1390013678001"/>
    <x v="13"/>
    <x v="0"/>
    <x v="1"/>
    <x v="356"/>
    <x v="851"/>
    <n v="434.59"/>
    <x v="0"/>
    <x v="1"/>
    <x v="3"/>
  </r>
  <r>
    <x v="0"/>
    <s v="1690012606001"/>
    <x v="14"/>
    <x v="0"/>
    <x v="1"/>
    <x v="356"/>
    <x v="851"/>
    <n v="851.2"/>
    <x v="0"/>
    <x v="1"/>
    <x v="3"/>
  </r>
  <r>
    <x v="0"/>
    <s v="1790093204001"/>
    <x v="15"/>
    <x v="0"/>
    <x v="1"/>
    <x v="356"/>
    <x v="851"/>
    <n v="2333.64"/>
    <x v="0"/>
    <x v="1"/>
    <x v="3"/>
  </r>
  <r>
    <x v="0"/>
    <s v="1790325083001"/>
    <x v="16"/>
    <x v="0"/>
    <x v="1"/>
    <x v="356"/>
    <x v="851"/>
    <n v="3081.11"/>
    <x v="0"/>
    <x v="1"/>
    <x v="3"/>
  </r>
  <r>
    <x v="0"/>
    <s v="1790451801001"/>
    <x v="17"/>
    <x v="0"/>
    <x v="1"/>
    <x v="356"/>
    <x v="851"/>
    <n v="5267.45"/>
    <x v="0"/>
    <x v="1"/>
    <x v="3"/>
  </r>
  <r>
    <x v="0"/>
    <s v="1790501469001"/>
    <x v="18"/>
    <x v="0"/>
    <x v="1"/>
    <x v="356"/>
    <x v="851"/>
    <n v="4562.8900000000003"/>
    <x v="0"/>
    <x v="1"/>
    <x v="3"/>
  </r>
  <r>
    <x v="0"/>
    <s v="1790567699001"/>
    <x v="19"/>
    <x v="0"/>
    <x v="1"/>
    <x v="356"/>
    <x v="851"/>
    <n v="4695.99"/>
    <x v="0"/>
    <x v="1"/>
    <x v="3"/>
  </r>
  <r>
    <x v="0"/>
    <s v="1790866084001"/>
    <x v="20"/>
    <x v="0"/>
    <x v="1"/>
    <x v="356"/>
    <x v="851"/>
    <n v="6012.77"/>
    <x v="0"/>
    <x v="1"/>
    <x v="3"/>
  </r>
  <r>
    <x v="0"/>
    <s v="1790900193001"/>
    <x v="21"/>
    <x v="0"/>
    <x v="1"/>
    <x v="356"/>
    <x v="851"/>
    <n v="2357.85"/>
    <x v="0"/>
    <x v="1"/>
    <x v="3"/>
  </r>
  <r>
    <x v="0"/>
    <s v="1790979016001"/>
    <x v="22"/>
    <x v="0"/>
    <x v="1"/>
    <x v="356"/>
    <x v="851"/>
    <n v="491.03"/>
    <x v="0"/>
    <x v="1"/>
    <x v="3"/>
  </r>
  <r>
    <x v="0"/>
    <s v="1791708040001"/>
    <x v="23"/>
    <x v="0"/>
    <x v="1"/>
    <x v="356"/>
    <x v="851"/>
    <n v="0"/>
    <x v="0"/>
    <x v="1"/>
    <x v="3"/>
  </r>
  <r>
    <x v="0"/>
    <s v="1890001323001"/>
    <x v="24"/>
    <x v="0"/>
    <x v="1"/>
    <x v="356"/>
    <x v="851"/>
    <n v="9.36"/>
    <x v="0"/>
    <x v="1"/>
    <x v="3"/>
  </r>
  <r>
    <x v="0"/>
    <s v="1890003628001"/>
    <x v="25"/>
    <x v="0"/>
    <x v="1"/>
    <x v="356"/>
    <x v="851"/>
    <n v="1693.63"/>
    <x v="0"/>
    <x v="1"/>
    <x v="3"/>
  </r>
  <r>
    <x v="0"/>
    <s v="1890037646001"/>
    <x v="26"/>
    <x v="0"/>
    <x v="1"/>
    <x v="356"/>
    <x v="851"/>
    <n v="523.74"/>
    <x v="0"/>
    <x v="1"/>
    <x v="3"/>
  </r>
  <r>
    <x v="0"/>
    <s v="1890080967001"/>
    <x v="27"/>
    <x v="0"/>
    <x v="1"/>
    <x v="356"/>
    <x v="851"/>
    <n v="1951.33"/>
    <x v="0"/>
    <x v="1"/>
    <x v="3"/>
  </r>
  <r>
    <x v="0"/>
    <s v="1890141877001"/>
    <x v="28"/>
    <x v="0"/>
    <x v="1"/>
    <x v="356"/>
    <x v="851"/>
    <n v="6285.85"/>
    <x v="0"/>
    <x v="1"/>
    <x v="3"/>
  </r>
  <r>
    <x v="0"/>
    <s v="1891709591001"/>
    <x v="29"/>
    <x v="0"/>
    <x v="1"/>
    <x v="356"/>
    <x v="851"/>
    <n v="351.25"/>
    <x v="0"/>
    <x v="1"/>
    <x v="3"/>
  </r>
  <r>
    <x v="0"/>
    <s v="1891710328001"/>
    <x v="30"/>
    <x v="0"/>
    <x v="1"/>
    <x v="356"/>
    <x v="851"/>
    <n v="826.11"/>
    <x v="0"/>
    <x v="1"/>
    <x v="3"/>
  </r>
  <r>
    <x v="0"/>
    <s v="11"/>
    <x v="31"/>
    <x v="0"/>
    <x v="0"/>
    <x v="356"/>
    <x v="851"/>
    <n v="84960.59"/>
    <x v="0"/>
    <x v="1"/>
    <x v="3"/>
  </r>
  <r>
    <x v="0"/>
    <s v="11"/>
    <x v="31"/>
    <x v="0"/>
    <x v="1"/>
    <x v="356"/>
    <x v="851"/>
    <n v="66068.78"/>
    <x v="0"/>
    <x v="1"/>
    <x v="3"/>
  </r>
  <r>
    <x v="0"/>
    <s v="12"/>
    <x v="32"/>
    <x v="0"/>
    <x v="0"/>
    <x v="356"/>
    <x v="851"/>
    <n v="84960.59"/>
    <x v="0"/>
    <x v="1"/>
    <x v="3"/>
  </r>
  <r>
    <x v="0"/>
    <s v="12"/>
    <x v="32"/>
    <x v="0"/>
    <x v="1"/>
    <x v="356"/>
    <x v="851"/>
    <n v="66068.78"/>
    <x v="0"/>
    <x v="1"/>
    <x v="3"/>
  </r>
  <r>
    <x v="0"/>
    <s v="0190115798001"/>
    <x v="0"/>
    <x v="0"/>
    <x v="0"/>
    <x v="357"/>
    <x v="852"/>
    <n v="7858496.0499999998"/>
    <x v="0"/>
    <x v="1"/>
    <x v="3"/>
  </r>
  <r>
    <x v="0"/>
    <s v="0190155722001"/>
    <x v="1"/>
    <x v="0"/>
    <x v="0"/>
    <x v="357"/>
    <x v="852"/>
    <n v="3325899.02"/>
    <x v="0"/>
    <x v="1"/>
    <x v="3"/>
  </r>
  <r>
    <x v="0"/>
    <s v="0290003288001"/>
    <x v="2"/>
    <x v="0"/>
    <x v="0"/>
    <x v="357"/>
    <x v="852"/>
    <n v="527981.27"/>
    <x v="0"/>
    <x v="1"/>
    <x v="3"/>
  </r>
  <r>
    <x v="0"/>
    <s v="0390027923001"/>
    <x v="3"/>
    <x v="0"/>
    <x v="0"/>
    <x v="357"/>
    <x v="852"/>
    <n v="749858.79"/>
    <x v="0"/>
    <x v="1"/>
    <x v="3"/>
  </r>
  <r>
    <x v="0"/>
    <s v="0490001883001"/>
    <x v="4"/>
    <x v="0"/>
    <x v="0"/>
    <x v="357"/>
    <x v="852"/>
    <n v="573317.21"/>
    <x v="0"/>
    <x v="1"/>
    <x v="3"/>
  </r>
  <r>
    <x v="0"/>
    <s v="0490002669001"/>
    <x v="5"/>
    <x v="0"/>
    <x v="0"/>
    <x v="357"/>
    <x v="852"/>
    <n v="914094.95"/>
    <x v="0"/>
    <x v="1"/>
    <x v="3"/>
  </r>
  <r>
    <x v="0"/>
    <s v="0590052000001"/>
    <x v="6"/>
    <x v="0"/>
    <x v="0"/>
    <x v="357"/>
    <x v="852"/>
    <n v="1961922.11"/>
    <x v="0"/>
    <x v="1"/>
    <x v="3"/>
  </r>
  <r>
    <x v="0"/>
    <s v="0690045389001"/>
    <x v="7"/>
    <x v="0"/>
    <x v="0"/>
    <x v="357"/>
    <x v="852"/>
    <n v="1014202.7"/>
    <x v="0"/>
    <x v="1"/>
    <x v="3"/>
  </r>
  <r>
    <x v="0"/>
    <s v="0691706710001"/>
    <x v="8"/>
    <x v="0"/>
    <x v="0"/>
    <x v="357"/>
    <x v="852"/>
    <n v="484626.41"/>
    <x v="0"/>
    <x v="1"/>
    <x v="3"/>
  </r>
  <r>
    <x v="0"/>
    <s v="0790024656001"/>
    <x v="9"/>
    <x v="0"/>
    <x v="0"/>
    <x v="357"/>
    <x v="852"/>
    <n v="227266.48"/>
    <x v="0"/>
    <x v="1"/>
    <x v="3"/>
  </r>
  <r>
    <x v="0"/>
    <s v="1090033456001"/>
    <x v="10"/>
    <x v="0"/>
    <x v="0"/>
    <x v="357"/>
    <x v="852"/>
    <n v="677820.82"/>
    <x v="0"/>
    <x v="1"/>
    <x v="3"/>
  </r>
  <r>
    <x v="0"/>
    <s v="1091720902001"/>
    <x v="11"/>
    <x v="0"/>
    <x v="0"/>
    <x v="357"/>
    <x v="852"/>
    <n v="82958.820000000007"/>
    <x v="0"/>
    <x v="1"/>
    <x v="3"/>
  </r>
  <r>
    <x v="0"/>
    <s v="1190068389001"/>
    <x v="12"/>
    <x v="0"/>
    <x v="0"/>
    <x v="357"/>
    <x v="852"/>
    <n v="807665.5"/>
    <x v="0"/>
    <x v="1"/>
    <x v="3"/>
  </r>
  <r>
    <x v="0"/>
    <s v="1390013678001"/>
    <x v="13"/>
    <x v="0"/>
    <x v="0"/>
    <x v="357"/>
    <x v="852"/>
    <n v="68936.460000000006"/>
    <x v="0"/>
    <x v="1"/>
    <x v="3"/>
  </r>
  <r>
    <x v="0"/>
    <s v="1690012606001"/>
    <x v="14"/>
    <x v="0"/>
    <x v="0"/>
    <x v="357"/>
    <x v="852"/>
    <n v="711251.12"/>
    <x v="0"/>
    <x v="1"/>
    <x v="3"/>
  </r>
  <r>
    <x v="0"/>
    <s v="1790093204001"/>
    <x v="15"/>
    <x v="0"/>
    <x v="0"/>
    <x v="357"/>
    <x v="852"/>
    <n v="712083.52"/>
    <x v="0"/>
    <x v="1"/>
    <x v="3"/>
  </r>
  <r>
    <x v="0"/>
    <s v="1790325083001"/>
    <x v="16"/>
    <x v="0"/>
    <x v="0"/>
    <x v="357"/>
    <x v="852"/>
    <n v="908870.87"/>
    <x v="0"/>
    <x v="1"/>
    <x v="3"/>
  </r>
  <r>
    <x v="0"/>
    <s v="1790451801001"/>
    <x v="17"/>
    <x v="0"/>
    <x v="0"/>
    <x v="357"/>
    <x v="852"/>
    <n v="1002402.22"/>
    <x v="0"/>
    <x v="1"/>
    <x v="3"/>
  </r>
  <r>
    <x v="0"/>
    <s v="1790501469001"/>
    <x v="18"/>
    <x v="0"/>
    <x v="0"/>
    <x v="357"/>
    <x v="852"/>
    <n v="1907717.6"/>
    <x v="0"/>
    <x v="1"/>
    <x v="3"/>
  </r>
  <r>
    <x v="0"/>
    <s v="1790567699001"/>
    <x v="19"/>
    <x v="0"/>
    <x v="0"/>
    <x v="357"/>
    <x v="852"/>
    <n v="1628642.07"/>
    <x v="0"/>
    <x v="1"/>
    <x v="3"/>
  </r>
  <r>
    <x v="0"/>
    <s v="1790866084001"/>
    <x v="20"/>
    <x v="0"/>
    <x v="0"/>
    <x v="357"/>
    <x v="852"/>
    <n v="2040233.71"/>
    <x v="0"/>
    <x v="1"/>
    <x v="3"/>
  </r>
  <r>
    <x v="0"/>
    <s v="1790900193001"/>
    <x v="21"/>
    <x v="0"/>
    <x v="0"/>
    <x v="357"/>
    <x v="852"/>
    <n v="69839.839999999997"/>
    <x v="0"/>
    <x v="1"/>
    <x v="3"/>
  </r>
  <r>
    <x v="0"/>
    <s v="1790979016001"/>
    <x v="22"/>
    <x v="0"/>
    <x v="0"/>
    <x v="357"/>
    <x v="852"/>
    <n v="724311.59"/>
    <x v="0"/>
    <x v="1"/>
    <x v="3"/>
  </r>
  <r>
    <x v="0"/>
    <s v="1791708040001"/>
    <x v="23"/>
    <x v="0"/>
    <x v="0"/>
    <x v="357"/>
    <x v="852"/>
    <n v="426022.27"/>
    <x v="0"/>
    <x v="1"/>
    <x v="3"/>
  </r>
  <r>
    <x v="0"/>
    <s v="1890001323001"/>
    <x v="24"/>
    <x v="0"/>
    <x v="0"/>
    <x v="357"/>
    <x v="852"/>
    <n v="1763347.53"/>
    <x v="0"/>
    <x v="1"/>
    <x v="3"/>
  </r>
  <r>
    <x v="0"/>
    <s v="1890003628001"/>
    <x v="25"/>
    <x v="0"/>
    <x v="0"/>
    <x v="357"/>
    <x v="852"/>
    <n v="1641823.47"/>
    <x v="0"/>
    <x v="1"/>
    <x v="3"/>
  </r>
  <r>
    <x v="0"/>
    <s v="1890037646001"/>
    <x v="26"/>
    <x v="0"/>
    <x v="0"/>
    <x v="357"/>
    <x v="852"/>
    <n v="817614.76"/>
    <x v="0"/>
    <x v="1"/>
    <x v="3"/>
  </r>
  <r>
    <x v="0"/>
    <s v="1890080967001"/>
    <x v="27"/>
    <x v="0"/>
    <x v="0"/>
    <x v="357"/>
    <x v="852"/>
    <n v="178545.55"/>
    <x v="0"/>
    <x v="1"/>
    <x v="3"/>
  </r>
  <r>
    <x v="0"/>
    <s v="1890141877001"/>
    <x v="28"/>
    <x v="0"/>
    <x v="0"/>
    <x v="357"/>
    <x v="852"/>
    <n v="1060699.02"/>
    <x v="0"/>
    <x v="1"/>
    <x v="3"/>
  </r>
  <r>
    <x v="0"/>
    <s v="1891709591001"/>
    <x v="29"/>
    <x v="0"/>
    <x v="0"/>
    <x v="357"/>
    <x v="852"/>
    <n v="493843.95"/>
    <x v="0"/>
    <x v="1"/>
    <x v="3"/>
  </r>
  <r>
    <x v="0"/>
    <s v="1891710328001"/>
    <x v="30"/>
    <x v="0"/>
    <x v="0"/>
    <x v="357"/>
    <x v="852"/>
    <n v="291096.21999999997"/>
    <x v="0"/>
    <x v="1"/>
    <x v="3"/>
  </r>
  <r>
    <x v="0"/>
    <s v="0190115798001"/>
    <x v="0"/>
    <x v="0"/>
    <x v="1"/>
    <x v="357"/>
    <x v="852"/>
    <n v="8542208.0899999999"/>
    <x v="0"/>
    <x v="1"/>
    <x v="3"/>
  </r>
  <r>
    <x v="0"/>
    <s v="0190155722001"/>
    <x v="1"/>
    <x v="0"/>
    <x v="1"/>
    <x v="357"/>
    <x v="852"/>
    <n v="3548313.45"/>
    <x v="0"/>
    <x v="1"/>
    <x v="3"/>
  </r>
  <r>
    <x v="0"/>
    <s v="0290003288001"/>
    <x v="2"/>
    <x v="0"/>
    <x v="1"/>
    <x v="357"/>
    <x v="852"/>
    <n v="567759.63"/>
    <x v="0"/>
    <x v="1"/>
    <x v="3"/>
  </r>
  <r>
    <x v="0"/>
    <s v="0390027923001"/>
    <x v="3"/>
    <x v="0"/>
    <x v="1"/>
    <x v="357"/>
    <x v="852"/>
    <n v="873957.28"/>
    <x v="0"/>
    <x v="1"/>
    <x v="3"/>
  </r>
  <r>
    <x v="0"/>
    <s v="0490001883001"/>
    <x v="4"/>
    <x v="0"/>
    <x v="1"/>
    <x v="357"/>
    <x v="852"/>
    <n v="602377.79"/>
    <x v="0"/>
    <x v="1"/>
    <x v="3"/>
  </r>
  <r>
    <x v="0"/>
    <s v="0490002669001"/>
    <x v="5"/>
    <x v="0"/>
    <x v="1"/>
    <x v="357"/>
    <x v="852"/>
    <n v="986016.96"/>
    <x v="0"/>
    <x v="1"/>
    <x v="3"/>
  </r>
  <r>
    <x v="0"/>
    <s v="0590052000001"/>
    <x v="6"/>
    <x v="0"/>
    <x v="1"/>
    <x v="357"/>
    <x v="852"/>
    <n v="2090797.97"/>
    <x v="0"/>
    <x v="1"/>
    <x v="3"/>
  </r>
  <r>
    <x v="0"/>
    <s v="0690045389001"/>
    <x v="7"/>
    <x v="0"/>
    <x v="1"/>
    <x v="357"/>
    <x v="852"/>
    <n v="1112797.55"/>
    <x v="0"/>
    <x v="1"/>
    <x v="3"/>
  </r>
  <r>
    <x v="0"/>
    <s v="0691706710001"/>
    <x v="8"/>
    <x v="0"/>
    <x v="1"/>
    <x v="357"/>
    <x v="852"/>
    <n v="485243.94"/>
    <x v="0"/>
    <x v="1"/>
    <x v="3"/>
  </r>
  <r>
    <x v="0"/>
    <s v="0790024656001"/>
    <x v="9"/>
    <x v="0"/>
    <x v="1"/>
    <x v="357"/>
    <x v="852"/>
    <n v="176207.8"/>
    <x v="0"/>
    <x v="1"/>
    <x v="3"/>
  </r>
  <r>
    <x v="0"/>
    <s v="1090033456001"/>
    <x v="10"/>
    <x v="0"/>
    <x v="1"/>
    <x v="357"/>
    <x v="852"/>
    <n v="759289.29"/>
    <x v="0"/>
    <x v="1"/>
    <x v="3"/>
  </r>
  <r>
    <x v="0"/>
    <s v="1091720902001"/>
    <x v="11"/>
    <x v="0"/>
    <x v="1"/>
    <x v="357"/>
    <x v="852"/>
    <n v="82958.820000000007"/>
    <x v="0"/>
    <x v="1"/>
    <x v="3"/>
  </r>
  <r>
    <x v="0"/>
    <s v="1190068389001"/>
    <x v="12"/>
    <x v="0"/>
    <x v="1"/>
    <x v="357"/>
    <x v="852"/>
    <n v="932295.22"/>
    <x v="0"/>
    <x v="1"/>
    <x v="3"/>
  </r>
  <r>
    <x v="0"/>
    <s v="1390013678001"/>
    <x v="13"/>
    <x v="0"/>
    <x v="1"/>
    <x v="357"/>
    <x v="852"/>
    <n v="68936.460000000006"/>
    <x v="0"/>
    <x v="1"/>
    <x v="3"/>
  </r>
  <r>
    <x v="0"/>
    <s v="1690012606001"/>
    <x v="14"/>
    <x v="0"/>
    <x v="1"/>
    <x v="357"/>
    <x v="852"/>
    <n v="746112.53"/>
    <x v="0"/>
    <x v="1"/>
    <x v="3"/>
  </r>
  <r>
    <x v="0"/>
    <s v="1790093204001"/>
    <x v="15"/>
    <x v="0"/>
    <x v="1"/>
    <x v="357"/>
    <x v="852"/>
    <n v="793669.4"/>
    <x v="0"/>
    <x v="1"/>
    <x v="3"/>
  </r>
  <r>
    <x v="0"/>
    <s v="1790325083001"/>
    <x v="16"/>
    <x v="0"/>
    <x v="1"/>
    <x v="357"/>
    <x v="852"/>
    <n v="972463.3"/>
    <x v="0"/>
    <x v="1"/>
    <x v="3"/>
  </r>
  <r>
    <x v="0"/>
    <s v="1790451801001"/>
    <x v="17"/>
    <x v="0"/>
    <x v="1"/>
    <x v="357"/>
    <x v="852"/>
    <n v="1111571.3"/>
    <x v="0"/>
    <x v="1"/>
    <x v="3"/>
  </r>
  <r>
    <x v="0"/>
    <s v="1790501469001"/>
    <x v="18"/>
    <x v="0"/>
    <x v="1"/>
    <x v="357"/>
    <x v="852"/>
    <n v="2081069.72"/>
    <x v="0"/>
    <x v="1"/>
    <x v="3"/>
  </r>
  <r>
    <x v="0"/>
    <s v="1790567699001"/>
    <x v="19"/>
    <x v="0"/>
    <x v="1"/>
    <x v="357"/>
    <x v="852"/>
    <n v="1787659.41"/>
    <x v="0"/>
    <x v="1"/>
    <x v="3"/>
  </r>
  <r>
    <x v="0"/>
    <s v="1790866084001"/>
    <x v="20"/>
    <x v="0"/>
    <x v="1"/>
    <x v="357"/>
    <x v="852"/>
    <n v="2149170"/>
    <x v="0"/>
    <x v="1"/>
    <x v="3"/>
  </r>
  <r>
    <x v="0"/>
    <s v="1790900193001"/>
    <x v="21"/>
    <x v="0"/>
    <x v="1"/>
    <x v="357"/>
    <x v="852"/>
    <n v="74782.52"/>
    <x v="0"/>
    <x v="1"/>
    <x v="3"/>
  </r>
  <r>
    <x v="0"/>
    <s v="1790979016001"/>
    <x v="22"/>
    <x v="0"/>
    <x v="1"/>
    <x v="357"/>
    <x v="852"/>
    <n v="780841.69"/>
    <x v="0"/>
    <x v="1"/>
    <x v="3"/>
  </r>
  <r>
    <x v="0"/>
    <s v="1791708040001"/>
    <x v="23"/>
    <x v="0"/>
    <x v="1"/>
    <x v="357"/>
    <x v="852"/>
    <n v="481719.06"/>
    <x v="0"/>
    <x v="1"/>
    <x v="3"/>
  </r>
  <r>
    <x v="0"/>
    <s v="1890001323001"/>
    <x v="24"/>
    <x v="0"/>
    <x v="1"/>
    <x v="357"/>
    <x v="852"/>
    <n v="1789638.62"/>
    <x v="0"/>
    <x v="1"/>
    <x v="3"/>
  </r>
  <r>
    <x v="0"/>
    <s v="1890003628001"/>
    <x v="25"/>
    <x v="0"/>
    <x v="1"/>
    <x v="357"/>
    <x v="852"/>
    <n v="1776318.91"/>
    <x v="0"/>
    <x v="1"/>
    <x v="3"/>
  </r>
  <r>
    <x v="0"/>
    <s v="1890037646001"/>
    <x v="26"/>
    <x v="0"/>
    <x v="1"/>
    <x v="357"/>
    <x v="852"/>
    <n v="886923.5"/>
    <x v="0"/>
    <x v="1"/>
    <x v="3"/>
  </r>
  <r>
    <x v="0"/>
    <s v="1890080967001"/>
    <x v="27"/>
    <x v="0"/>
    <x v="1"/>
    <x v="357"/>
    <x v="852"/>
    <n v="202340.31"/>
    <x v="0"/>
    <x v="1"/>
    <x v="3"/>
  </r>
  <r>
    <x v="0"/>
    <s v="1890141877001"/>
    <x v="28"/>
    <x v="0"/>
    <x v="1"/>
    <x v="357"/>
    <x v="852"/>
    <n v="195570.21"/>
    <x v="0"/>
    <x v="1"/>
    <x v="3"/>
  </r>
  <r>
    <x v="0"/>
    <s v="1891709591001"/>
    <x v="29"/>
    <x v="0"/>
    <x v="1"/>
    <x v="357"/>
    <x v="852"/>
    <n v="514348.51"/>
    <x v="0"/>
    <x v="1"/>
    <x v="3"/>
  </r>
  <r>
    <x v="0"/>
    <s v="1891710328001"/>
    <x v="30"/>
    <x v="0"/>
    <x v="1"/>
    <x v="357"/>
    <x v="852"/>
    <n v="312068.38"/>
    <x v="0"/>
    <x v="1"/>
    <x v="3"/>
  </r>
  <r>
    <x v="0"/>
    <s v="11"/>
    <x v="31"/>
    <x v="0"/>
    <x v="0"/>
    <x v="357"/>
    <x v="852"/>
    <n v="35227369.630000003"/>
    <x v="0"/>
    <x v="1"/>
    <x v="3"/>
  </r>
  <r>
    <x v="0"/>
    <s v="11"/>
    <x v="31"/>
    <x v="0"/>
    <x v="1"/>
    <x v="357"/>
    <x v="852"/>
    <n v="37003708.560000002"/>
    <x v="0"/>
    <x v="1"/>
    <x v="3"/>
  </r>
  <r>
    <x v="0"/>
    <s v="12"/>
    <x v="32"/>
    <x v="0"/>
    <x v="0"/>
    <x v="357"/>
    <x v="852"/>
    <n v="35653391.899999999"/>
    <x v="0"/>
    <x v="1"/>
    <x v="3"/>
  </r>
  <r>
    <x v="0"/>
    <s v="12"/>
    <x v="32"/>
    <x v="0"/>
    <x v="1"/>
    <x v="357"/>
    <x v="852"/>
    <n v="37485427.619999997"/>
    <x v="0"/>
    <x v="1"/>
    <x v="3"/>
  </r>
  <r>
    <x v="0"/>
    <s v="0190115798001"/>
    <x v="0"/>
    <x v="0"/>
    <x v="0"/>
    <x v="358"/>
    <x v="853"/>
    <n v="0"/>
    <x v="0"/>
    <x v="1"/>
    <x v="3"/>
  </r>
  <r>
    <x v="0"/>
    <s v="0190155722001"/>
    <x v="1"/>
    <x v="0"/>
    <x v="0"/>
    <x v="358"/>
    <x v="853"/>
    <n v="0"/>
    <x v="0"/>
    <x v="1"/>
    <x v="3"/>
  </r>
  <r>
    <x v="0"/>
    <s v="0290003288001"/>
    <x v="2"/>
    <x v="0"/>
    <x v="0"/>
    <x v="358"/>
    <x v="853"/>
    <n v="0"/>
    <x v="0"/>
    <x v="1"/>
    <x v="3"/>
  </r>
  <r>
    <x v="0"/>
    <s v="0390027923001"/>
    <x v="3"/>
    <x v="0"/>
    <x v="0"/>
    <x v="358"/>
    <x v="853"/>
    <n v="0"/>
    <x v="0"/>
    <x v="1"/>
    <x v="3"/>
  </r>
  <r>
    <x v="0"/>
    <s v="0490001883001"/>
    <x v="4"/>
    <x v="0"/>
    <x v="0"/>
    <x v="358"/>
    <x v="853"/>
    <n v="0"/>
    <x v="0"/>
    <x v="1"/>
    <x v="3"/>
  </r>
  <r>
    <x v="0"/>
    <s v="0490002669001"/>
    <x v="5"/>
    <x v="0"/>
    <x v="0"/>
    <x v="358"/>
    <x v="853"/>
    <n v="0"/>
    <x v="0"/>
    <x v="1"/>
    <x v="3"/>
  </r>
  <r>
    <x v="0"/>
    <s v="0590052000001"/>
    <x v="6"/>
    <x v="0"/>
    <x v="0"/>
    <x v="358"/>
    <x v="853"/>
    <n v="0"/>
    <x v="0"/>
    <x v="1"/>
    <x v="3"/>
  </r>
  <r>
    <x v="0"/>
    <s v="0690045389001"/>
    <x v="7"/>
    <x v="0"/>
    <x v="0"/>
    <x v="358"/>
    <x v="853"/>
    <n v="0"/>
    <x v="0"/>
    <x v="1"/>
    <x v="3"/>
  </r>
  <r>
    <x v="0"/>
    <s v="0691706710001"/>
    <x v="8"/>
    <x v="0"/>
    <x v="0"/>
    <x v="358"/>
    <x v="853"/>
    <n v="0"/>
    <x v="0"/>
    <x v="1"/>
    <x v="3"/>
  </r>
  <r>
    <x v="0"/>
    <s v="0790024656001"/>
    <x v="9"/>
    <x v="0"/>
    <x v="0"/>
    <x v="358"/>
    <x v="853"/>
    <n v="0"/>
    <x v="0"/>
    <x v="1"/>
    <x v="3"/>
  </r>
  <r>
    <x v="0"/>
    <s v="1090033456001"/>
    <x v="10"/>
    <x v="0"/>
    <x v="0"/>
    <x v="358"/>
    <x v="853"/>
    <n v="0"/>
    <x v="0"/>
    <x v="1"/>
    <x v="3"/>
  </r>
  <r>
    <x v="0"/>
    <s v="1091720902001"/>
    <x v="11"/>
    <x v="0"/>
    <x v="0"/>
    <x v="358"/>
    <x v="853"/>
    <n v="0"/>
    <x v="0"/>
    <x v="1"/>
    <x v="3"/>
  </r>
  <r>
    <x v="0"/>
    <s v="1190068389001"/>
    <x v="12"/>
    <x v="0"/>
    <x v="0"/>
    <x v="358"/>
    <x v="853"/>
    <n v="0"/>
    <x v="0"/>
    <x v="1"/>
    <x v="3"/>
  </r>
  <r>
    <x v="0"/>
    <s v="1390013678001"/>
    <x v="13"/>
    <x v="0"/>
    <x v="0"/>
    <x v="358"/>
    <x v="853"/>
    <n v="0"/>
    <x v="0"/>
    <x v="1"/>
    <x v="3"/>
  </r>
  <r>
    <x v="0"/>
    <s v="1690012606001"/>
    <x v="14"/>
    <x v="0"/>
    <x v="0"/>
    <x v="358"/>
    <x v="853"/>
    <n v="0"/>
    <x v="0"/>
    <x v="1"/>
    <x v="3"/>
  </r>
  <r>
    <x v="0"/>
    <s v="1790093204001"/>
    <x v="15"/>
    <x v="0"/>
    <x v="0"/>
    <x v="358"/>
    <x v="853"/>
    <n v="0"/>
    <x v="0"/>
    <x v="1"/>
    <x v="3"/>
  </r>
  <r>
    <x v="0"/>
    <s v="1790325083001"/>
    <x v="16"/>
    <x v="0"/>
    <x v="0"/>
    <x v="358"/>
    <x v="853"/>
    <n v="0"/>
    <x v="0"/>
    <x v="1"/>
    <x v="3"/>
  </r>
  <r>
    <x v="0"/>
    <s v="1790451801001"/>
    <x v="17"/>
    <x v="0"/>
    <x v="0"/>
    <x v="358"/>
    <x v="853"/>
    <n v="0"/>
    <x v="0"/>
    <x v="1"/>
    <x v="3"/>
  </r>
  <r>
    <x v="0"/>
    <s v="1790501469001"/>
    <x v="18"/>
    <x v="0"/>
    <x v="0"/>
    <x v="358"/>
    <x v="853"/>
    <n v="0"/>
    <x v="0"/>
    <x v="1"/>
    <x v="3"/>
  </r>
  <r>
    <x v="0"/>
    <s v="1790567699001"/>
    <x v="19"/>
    <x v="0"/>
    <x v="0"/>
    <x v="358"/>
    <x v="853"/>
    <n v="0"/>
    <x v="0"/>
    <x v="1"/>
    <x v="3"/>
  </r>
  <r>
    <x v="0"/>
    <s v="1790866084001"/>
    <x v="20"/>
    <x v="0"/>
    <x v="0"/>
    <x v="358"/>
    <x v="853"/>
    <n v="0"/>
    <x v="0"/>
    <x v="1"/>
    <x v="3"/>
  </r>
  <r>
    <x v="0"/>
    <s v="1790900193001"/>
    <x v="21"/>
    <x v="0"/>
    <x v="0"/>
    <x v="358"/>
    <x v="853"/>
    <n v="0"/>
    <x v="0"/>
    <x v="1"/>
    <x v="3"/>
  </r>
  <r>
    <x v="0"/>
    <s v="1790979016001"/>
    <x v="22"/>
    <x v="0"/>
    <x v="0"/>
    <x v="358"/>
    <x v="853"/>
    <n v="0"/>
    <x v="0"/>
    <x v="1"/>
    <x v="3"/>
  </r>
  <r>
    <x v="0"/>
    <s v="1791708040001"/>
    <x v="23"/>
    <x v="0"/>
    <x v="0"/>
    <x v="358"/>
    <x v="853"/>
    <n v="0"/>
    <x v="0"/>
    <x v="1"/>
    <x v="3"/>
  </r>
  <r>
    <x v="0"/>
    <s v="1890001323001"/>
    <x v="24"/>
    <x v="0"/>
    <x v="0"/>
    <x v="358"/>
    <x v="853"/>
    <n v="0"/>
    <x v="0"/>
    <x v="1"/>
    <x v="3"/>
  </r>
  <r>
    <x v="0"/>
    <s v="1890003628001"/>
    <x v="25"/>
    <x v="0"/>
    <x v="0"/>
    <x v="358"/>
    <x v="853"/>
    <n v="0"/>
    <x v="0"/>
    <x v="1"/>
    <x v="3"/>
  </r>
  <r>
    <x v="0"/>
    <s v="1890037646001"/>
    <x v="26"/>
    <x v="0"/>
    <x v="0"/>
    <x v="358"/>
    <x v="853"/>
    <n v="0"/>
    <x v="0"/>
    <x v="1"/>
    <x v="3"/>
  </r>
  <r>
    <x v="0"/>
    <s v="1890080967001"/>
    <x v="27"/>
    <x v="0"/>
    <x v="0"/>
    <x v="358"/>
    <x v="853"/>
    <n v="0"/>
    <x v="0"/>
    <x v="1"/>
    <x v="3"/>
  </r>
  <r>
    <x v="0"/>
    <s v="1890141877001"/>
    <x v="28"/>
    <x v="0"/>
    <x v="0"/>
    <x v="358"/>
    <x v="853"/>
    <n v="0"/>
    <x v="0"/>
    <x v="1"/>
    <x v="3"/>
  </r>
  <r>
    <x v="0"/>
    <s v="1891709591001"/>
    <x v="29"/>
    <x v="0"/>
    <x v="0"/>
    <x v="358"/>
    <x v="853"/>
    <n v="0"/>
    <x v="0"/>
    <x v="1"/>
    <x v="3"/>
  </r>
  <r>
    <x v="0"/>
    <s v="1891710328001"/>
    <x v="30"/>
    <x v="0"/>
    <x v="0"/>
    <x v="358"/>
    <x v="853"/>
    <n v="0"/>
    <x v="0"/>
    <x v="1"/>
    <x v="3"/>
  </r>
  <r>
    <x v="0"/>
    <s v="0190115798001"/>
    <x v="0"/>
    <x v="0"/>
    <x v="1"/>
    <x v="358"/>
    <x v="853"/>
    <n v="0"/>
    <x v="0"/>
    <x v="1"/>
    <x v="3"/>
  </r>
  <r>
    <x v="0"/>
    <s v="0190155722001"/>
    <x v="1"/>
    <x v="0"/>
    <x v="1"/>
    <x v="358"/>
    <x v="853"/>
    <n v="0"/>
    <x v="0"/>
    <x v="1"/>
    <x v="3"/>
  </r>
  <r>
    <x v="0"/>
    <s v="0290003288001"/>
    <x v="2"/>
    <x v="0"/>
    <x v="1"/>
    <x v="358"/>
    <x v="853"/>
    <n v="0"/>
    <x v="0"/>
    <x v="1"/>
    <x v="3"/>
  </r>
  <r>
    <x v="0"/>
    <s v="0390027923001"/>
    <x v="3"/>
    <x v="0"/>
    <x v="1"/>
    <x v="358"/>
    <x v="853"/>
    <n v="0"/>
    <x v="0"/>
    <x v="1"/>
    <x v="3"/>
  </r>
  <r>
    <x v="0"/>
    <s v="0490001883001"/>
    <x v="4"/>
    <x v="0"/>
    <x v="1"/>
    <x v="358"/>
    <x v="853"/>
    <n v="0"/>
    <x v="0"/>
    <x v="1"/>
    <x v="3"/>
  </r>
  <r>
    <x v="0"/>
    <s v="0490002669001"/>
    <x v="5"/>
    <x v="0"/>
    <x v="1"/>
    <x v="358"/>
    <x v="853"/>
    <n v="0"/>
    <x v="0"/>
    <x v="1"/>
    <x v="3"/>
  </r>
  <r>
    <x v="0"/>
    <s v="0590052000001"/>
    <x v="6"/>
    <x v="0"/>
    <x v="1"/>
    <x v="358"/>
    <x v="853"/>
    <n v="0"/>
    <x v="0"/>
    <x v="1"/>
    <x v="3"/>
  </r>
  <r>
    <x v="0"/>
    <s v="0690045389001"/>
    <x v="7"/>
    <x v="0"/>
    <x v="1"/>
    <x v="358"/>
    <x v="853"/>
    <n v="0"/>
    <x v="0"/>
    <x v="1"/>
    <x v="3"/>
  </r>
  <r>
    <x v="0"/>
    <s v="0691706710001"/>
    <x v="8"/>
    <x v="0"/>
    <x v="1"/>
    <x v="358"/>
    <x v="853"/>
    <n v="0"/>
    <x v="0"/>
    <x v="1"/>
    <x v="3"/>
  </r>
  <r>
    <x v="0"/>
    <s v="0790024656001"/>
    <x v="9"/>
    <x v="0"/>
    <x v="1"/>
    <x v="358"/>
    <x v="853"/>
    <n v="0"/>
    <x v="0"/>
    <x v="1"/>
    <x v="3"/>
  </r>
  <r>
    <x v="0"/>
    <s v="1090033456001"/>
    <x v="10"/>
    <x v="0"/>
    <x v="1"/>
    <x v="358"/>
    <x v="853"/>
    <n v="0"/>
    <x v="0"/>
    <x v="1"/>
    <x v="3"/>
  </r>
  <r>
    <x v="0"/>
    <s v="1091720902001"/>
    <x v="11"/>
    <x v="0"/>
    <x v="1"/>
    <x v="358"/>
    <x v="853"/>
    <n v="0"/>
    <x v="0"/>
    <x v="1"/>
    <x v="3"/>
  </r>
  <r>
    <x v="0"/>
    <s v="1190068389001"/>
    <x v="12"/>
    <x v="0"/>
    <x v="1"/>
    <x v="358"/>
    <x v="853"/>
    <n v="0"/>
    <x v="0"/>
    <x v="1"/>
    <x v="3"/>
  </r>
  <r>
    <x v="0"/>
    <s v="1390013678001"/>
    <x v="13"/>
    <x v="0"/>
    <x v="1"/>
    <x v="358"/>
    <x v="853"/>
    <n v="0"/>
    <x v="0"/>
    <x v="1"/>
    <x v="3"/>
  </r>
  <r>
    <x v="0"/>
    <s v="1690012606001"/>
    <x v="14"/>
    <x v="0"/>
    <x v="1"/>
    <x v="358"/>
    <x v="853"/>
    <n v="0"/>
    <x v="0"/>
    <x v="1"/>
    <x v="3"/>
  </r>
  <r>
    <x v="0"/>
    <s v="1790093204001"/>
    <x v="15"/>
    <x v="0"/>
    <x v="1"/>
    <x v="358"/>
    <x v="853"/>
    <n v="0"/>
    <x v="0"/>
    <x v="1"/>
    <x v="3"/>
  </r>
  <r>
    <x v="0"/>
    <s v="1790325083001"/>
    <x v="16"/>
    <x v="0"/>
    <x v="1"/>
    <x v="358"/>
    <x v="853"/>
    <n v="0"/>
    <x v="0"/>
    <x v="1"/>
    <x v="3"/>
  </r>
  <r>
    <x v="0"/>
    <s v="1790451801001"/>
    <x v="17"/>
    <x v="0"/>
    <x v="1"/>
    <x v="358"/>
    <x v="853"/>
    <n v="0"/>
    <x v="0"/>
    <x v="1"/>
    <x v="3"/>
  </r>
  <r>
    <x v="0"/>
    <s v="1790501469001"/>
    <x v="18"/>
    <x v="0"/>
    <x v="1"/>
    <x v="358"/>
    <x v="853"/>
    <n v="0"/>
    <x v="0"/>
    <x v="1"/>
    <x v="3"/>
  </r>
  <r>
    <x v="0"/>
    <s v="1790567699001"/>
    <x v="19"/>
    <x v="0"/>
    <x v="1"/>
    <x v="358"/>
    <x v="853"/>
    <n v="0"/>
    <x v="0"/>
    <x v="1"/>
    <x v="3"/>
  </r>
  <r>
    <x v="0"/>
    <s v="1790866084001"/>
    <x v="20"/>
    <x v="0"/>
    <x v="1"/>
    <x v="358"/>
    <x v="853"/>
    <n v="0"/>
    <x v="0"/>
    <x v="1"/>
    <x v="3"/>
  </r>
  <r>
    <x v="0"/>
    <s v="1790900193001"/>
    <x v="21"/>
    <x v="0"/>
    <x v="1"/>
    <x v="358"/>
    <x v="853"/>
    <n v="0"/>
    <x v="0"/>
    <x v="1"/>
    <x v="3"/>
  </r>
  <r>
    <x v="0"/>
    <s v="1790979016001"/>
    <x v="22"/>
    <x v="0"/>
    <x v="1"/>
    <x v="358"/>
    <x v="853"/>
    <n v="0"/>
    <x v="0"/>
    <x v="1"/>
    <x v="3"/>
  </r>
  <r>
    <x v="0"/>
    <s v="1791708040001"/>
    <x v="23"/>
    <x v="0"/>
    <x v="1"/>
    <x v="358"/>
    <x v="853"/>
    <n v="0"/>
    <x v="0"/>
    <x v="1"/>
    <x v="3"/>
  </r>
  <r>
    <x v="0"/>
    <s v="1890001323001"/>
    <x v="24"/>
    <x v="0"/>
    <x v="1"/>
    <x v="358"/>
    <x v="853"/>
    <n v="0"/>
    <x v="0"/>
    <x v="1"/>
    <x v="3"/>
  </r>
  <r>
    <x v="0"/>
    <s v="1890003628001"/>
    <x v="25"/>
    <x v="0"/>
    <x v="1"/>
    <x v="358"/>
    <x v="853"/>
    <n v="0"/>
    <x v="0"/>
    <x v="1"/>
    <x v="3"/>
  </r>
  <r>
    <x v="0"/>
    <s v="1890037646001"/>
    <x v="26"/>
    <x v="0"/>
    <x v="1"/>
    <x v="358"/>
    <x v="853"/>
    <n v="0"/>
    <x v="0"/>
    <x v="1"/>
    <x v="3"/>
  </r>
  <r>
    <x v="0"/>
    <s v="1890080967001"/>
    <x v="27"/>
    <x v="0"/>
    <x v="1"/>
    <x v="358"/>
    <x v="853"/>
    <n v="0"/>
    <x v="0"/>
    <x v="1"/>
    <x v="3"/>
  </r>
  <r>
    <x v="0"/>
    <s v="1890141877001"/>
    <x v="28"/>
    <x v="0"/>
    <x v="1"/>
    <x v="358"/>
    <x v="853"/>
    <n v="0"/>
    <x v="0"/>
    <x v="1"/>
    <x v="3"/>
  </r>
  <r>
    <x v="0"/>
    <s v="1891709591001"/>
    <x v="29"/>
    <x v="0"/>
    <x v="1"/>
    <x v="358"/>
    <x v="853"/>
    <n v="0"/>
    <x v="0"/>
    <x v="1"/>
    <x v="3"/>
  </r>
  <r>
    <x v="0"/>
    <s v="1891710328001"/>
    <x v="30"/>
    <x v="0"/>
    <x v="1"/>
    <x v="358"/>
    <x v="853"/>
    <n v="0"/>
    <x v="0"/>
    <x v="1"/>
    <x v="3"/>
  </r>
  <r>
    <x v="0"/>
    <s v="11"/>
    <x v="31"/>
    <x v="0"/>
    <x v="0"/>
    <x v="358"/>
    <x v="853"/>
    <n v="0"/>
    <x v="0"/>
    <x v="1"/>
    <x v="3"/>
  </r>
  <r>
    <x v="0"/>
    <s v="11"/>
    <x v="31"/>
    <x v="0"/>
    <x v="1"/>
    <x v="358"/>
    <x v="853"/>
    <n v="0"/>
    <x v="0"/>
    <x v="1"/>
    <x v="3"/>
  </r>
  <r>
    <x v="0"/>
    <s v="12"/>
    <x v="32"/>
    <x v="0"/>
    <x v="0"/>
    <x v="358"/>
    <x v="853"/>
    <n v="0"/>
    <x v="0"/>
    <x v="1"/>
    <x v="3"/>
  </r>
  <r>
    <x v="0"/>
    <s v="12"/>
    <x v="32"/>
    <x v="0"/>
    <x v="1"/>
    <x v="358"/>
    <x v="853"/>
    <n v="0"/>
    <x v="0"/>
    <x v="1"/>
    <x v="3"/>
  </r>
  <r>
    <x v="0"/>
    <s v="0190115798001"/>
    <x v="0"/>
    <x v="0"/>
    <x v="0"/>
    <x v="197"/>
    <x v="854"/>
    <n v="30110.400000000001"/>
    <x v="0"/>
    <x v="1"/>
    <x v="3"/>
  </r>
  <r>
    <x v="0"/>
    <s v="0190155722001"/>
    <x v="1"/>
    <x v="0"/>
    <x v="0"/>
    <x v="197"/>
    <x v="854"/>
    <n v="1899213.92"/>
    <x v="0"/>
    <x v="1"/>
    <x v="3"/>
  </r>
  <r>
    <x v="0"/>
    <s v="0290003288001"/>
    <x v="2"/>
    <x v="0"/>
    <x v="0"/>
    <x v="197"/>
    <x v="854"/>
    <n v="0"/>
    <x v="0"/>
    <x v="1"/>
    <x v="3"/>
  </r>
  <r>
    <x v="0"/>
    <s v="0390027923001"/>
    <x v="3"/>
    <x v="0"/>
    <x v="0"/>
    <x v="197"/>
    <x v="854"/>
    <n v="0"/>
    <x v="0"/>
    <x v="1"/>
    <x v="3"/>
  </r>
  <r>
    <x v="0"/>
    <s v="0490001883001"/>
    <x v="4"/>
    <x v="0"/>
    <x v="0"/>
    <x v="197"/>
    <x v="854"/>
    <n v="1184312.3999999999"/>
    <x v="0"/>
    <x v="1"/>
    <x v="3"/>
  </r>
  <r>
    <x v="0"/>
    <s v="0490002669001"/>
    <x v="5"/>
    <x v="0"/>
    <x v="0"/>
    <x v="197"/>
    <x v="854"/>
    <n v="40727.660000000003"/>
    <x v="0"/>
    <x v="1"/>
    <x v="3"/>
  </r>
  <r>
    <x v="0"/>
    <s v="0590052000001"/>
    <x v="6"/>
    <x v="0"/>
    <x v="0"/>
    <x v="197"/>
    <x v="854"/>
    <n v="1040447.74"/>
    <x v="0"/>
    <x v="1"/>
    <x v="3"/>
  </r>
  <r>
    <x v="0"/>
    <s v="0690045389001"/>
    <x v="7"/>
    <x v="0"/>
    <x v="0"/>
    <x v="197"/>
    <x v="854"/>
    <n v="2871467.25"/>
    <x v="0"/>
    <x v="1"/>
    <x v="3"/>
  </r>
  <r>
    <x v="0"/>
    <s v="0691706710001"/>
    <x v="8"/>
    <x v="0"/>
    <x v="0"/>
    <x v="197"/>
    <x v="854"/>
    <n v="35807"/>
    <x v="0"/>
    <x v="1"/>
    <x v="3"/>
  </r>
  <r>
    <x v="0"/>
    <s v="0790024656001"/>
    <x v="9"/>
    <x v="0"/>
    <x v="0"/>
    <x v="197"/>
    <x v="854"/>
    <n v="0"/>
    <x v="0"/>
    <x v="1"/>
    <x v="3"/>
  </r>
  <r>
    <x v="0"/>
    <s v="1090033456001"/>
    <x v="10"/>
    <x v="0"/>
    <x v="0"/>
    <x v="197"/>
    <x v="854"/>
    <n v="1533890.78"/>
    <x v="0"/>
    <x v="1"/>
    <x v="3"/>
  </r>
  <r>
    <x v="0"/>
    <s v="1091720902001"/>
    <x v="11"/>
    <x v="0"/>
    <x v="0"/>
    <x v="197"/>
    <x v="854"/>
    <n v="3040.84"/>
    <x v="0"/>
    <x v="1"/>
    <x v="3"/>
  </r>
  <r>
    <x v="0"/>
    <s v="1190068389001"/>
    <x v="12"/>
    <x v="0"/>
    <x v="0"/>
    <x v="197"/>
    <x v="854"/>
    <n v="540321.84"/>
    <x v="0"/>
    <x v="1"/>
    <x v="3"/>
  </r>
  <r>
    <x v="0"/>
    <s v="1390013678001"/>
    <x v="13"/>
    <x v="0"/>
    <x v="0"/>
    <x v="197"/>
    <x v="854"/>
    <n v="1131897.06"/>
    <x v="0"/>
    <x v="1"/>
    <x v="3"/>
  </r>
  <r>
    <x v="0"/>
    <s v="1690012606001"/>
    <x v="14"/>
    <x v="0"/>
    <x v="0"/>
    <x v="197"/>
    <x v="854"/>
    <n v="1161877.4099999999"/>
    <x v="0"/>
    <x v="1"/>
    <x v="3"/>
  </r>
  <r>
    <x v="0"/>
    <s v="1790093204001"/>
    <x v="15"/>
    <x v="0"/>
    <x v="0"/>
    <x v="197"/>
    <x v="854"/>
    <n v="524815.56000000006"/>
    <x v="0"/>
    <x v="1"/>
    <x v="3"/>
  </r>
  <r>
    <x v="0"/>
    <s v="1790325083001"/>
    <x v="16"/>
    <x v="0"/>
    <x v="0"/>
    <x v="197"/>
    <x v="854"/>
    <n v="1896571.5"/>
    <x v="0"/>
    <x v="1"/>
    <x v="3"/>
  </r>
  <r>
    <x v="0"/>
    <s v="1790451801001"/>
    <x v="17"/>
    <x v="0"/>
    <x v="0"/>
    <x v="197"/>
    <x v="854"/>
    <n v="417333.11"/>
    <x v="0"/>
    <x v="1"/>
    <x v="3"/>
  </r>
  <r>
    <x v="0"/>
    <s v="1790501469001"/>
    <x v="18"/>
    <x v="0"/>
    <x v="0"/>
    <x v="197"/>
    <x v="854"/>
    <n v="0"/>
    <x v="0"/>
    <x v="1"/>
    <x v="3"/>
  </r>
  <r>
    <x v="0"/>
    <s v="1790567699001"/>
    <x v="19"/>
    <x v="0"/>
    <x v="0"/>
    <x v="197"/>
    <x v="854"/>
    <n v="1737840.96"/>
    <x v="0"/>
    <x v="1"/>
    <x v="3"/>
  </r>
  <r>
    <x v="0"/>
    <s v="1790866084001"/>
    <x v="20"/>
    <x v="0"/>
    <x v="0"/>
    <x v="197"/>
    <x v="854"/>
    <n v="13169.13"/>
    <x v="0"/>
    <x v="1"/>
    <x v="3"/>
  </r>
  <r>
    <x v="0"/>
    <s v="1790900193001"/>
    <x v="21"/>
    <x v="0"/>
    <x v="0"/>
    <x v="197"/>
    <x v="854"/>
    <n v="9938.24"/>
    <x v="0"/>
    <x v="1"/>
    <x v="3"/>
  </r>
  <r>
    <x v="0"/>
    <s v="1790979016001"/>
    <x v="22"/>
    <x v="0"/>
    <x v="0"/>
    <x v="197"/>
    <x v="854"/>
    <n v="692464.66"/>
    <x v="0"/>
    <x v="1"/>
    <x v="3"/>
  </r>
  <r>
    <x v="0"/>
    <s v="1791708040001"/>
    <x v="23"/>
    <x v="0"/>
    <x v="0"/>
    <x v="197"/>
    <x v="854"/>
    <n v="283195.94"/>
    <x v="0"/>
    <x v="1"/>
    <x v="3"/>
  </r>
  <r>
    <x v="0"/>
    <s v="1890001323001"/>
    <x v="24"/>
    <x v="0"/>
    <x v="0"/>
    <x v="197"/>
    <x v="854"/>
    <n v="1728096.35"/>
    <x v="0"/>
    <x v="1"/>
    <x v="3"/>
  </r>
  <r>
    <x v="0"/>
    <s v="1890003628001"/>
    <x v="25"/>
    <x v="0"/>
    <x v="0"/>
    <x v="197"/>
    <x v="854"/>
    <n v="3335708.26"/>
    <x v="0"/>
    <x v="1"/>
    <x v="3"/>
  </r>
  <r>
    <x v="0"/>
    <s v="1890037646001"/>
    <x v="26"/>
    <x v="0"/>
    <x v="0"/>
    <x v="197"/>
    <x v="854"/>
    <n v="1018387.06"/>
    <x v="0"/>
    <x v="1"/>
    <x v="3"/>
  </r>
  <r>
    <x v="0"/>
    <s v="1890080967001"/>
    <x v="27"/>
    <x v="0"/>
    <x v="0"/>
    <x v="197"/>
    <x v="854"/>
    <n v="8299.34"/>
    <x v="0"/>
    <x v="1"/>
    <x v="3"/>
  </r>
  <r>
    <x v="0"/>
    <s v="1890141877001"/>
    <x v="28"/>
    <x v="0"/>
    <x v="0"/>
    <x v="197"/>
    <x v="854"/>
    <n v="0"/>
    <x v="0"/>
    <x v="1"/>
    <x v="3"/>
  </r>
  <r>
    <x v="0"/>
    <s v="1891709591001"/>
    <x v="29"/>
    <x v="0"/>
    <x v="0"/>
    <x v="197"/>
    <x v="854"/>
    <n v="0"/>
    <x v="0"/>
    <x v="1"/>
    <x v="3"/>
  </r>
  <r>
    <x v="0"/>
    <s v="1891710328001"/>
    <x v="30"/>
    <x v="0"/>
    <x v="0"/>
    <x v="197"/>
    <x v="854"/>
    <n v="0"/>
    <x v="0"/>
    <x v="1"/>
    <x v="3"/>
  </r>
  <r>
    <x v="0"/>
    <s v="0190115798001"/>
    <x v="0"/>
    <x v="0"/>
    <x v="1"/>
    <x v="197"/>
    <x v="854"/>
    <n v="35271.78"/>
    <x v="0"/>
    <x v="1"/>
    <x v="3"/>
  </r>
  <r>
    <x v="0"/>
    <s v="0190155722001"/>
    <x v="1"/>
    <x v="0"/>
    <x v="1"/>
    <x v="197"/>
    <x v="854"/>
    <n v="1982146.83"/>
    <x v="0"/>
    <x v="1"/>
    <x v="3"/>
  </r>
  <r>
    <x v="0"/>
    <s v="0290003288001"/>
    <x v="2"/>
    <x v="0"/>
    <x v="1"/>
    <x v="197"/>
    <x v="854"/>
    <n v="0"/>
    <x v="0"/>
    <x v="1"/>
    <x v="3"/>
  </r>
  <r>
    <x v="0"/>
    <s v="0390027923001"/>
    <x v="3"/>
    <x v="0"/>
    <x v="1"/>
    <x v="197"/>
    <x v="854"/>
    <n v="0"/>
    <x v="0"/>
    <x v="1"/>
    <x v="3"/>
  </r>
  <r>
    <x v="0"/>
    <s v="0490001883001"/>
    <x v="4"/>
    <x v="0"/>
    <x v="1"/>
    <x v="197"/>
    <x v="854"/>
    <n v="1185277.8999999999"/>
    <x v="0"/>
    <x v="1"/>
    <x v="3"/>
  </r>
  <r>
    <x v="0"/>
    <s v="0490002669001"/>
    <x v="5"/>
    <x v="0"/>
    <x v="1"/>
    <x v="197"/>
    <x v="854"/>
    <n v="48292.480000000003"/>
    <x v="0"/>
    <x v="1"/>
    <x v="3"/>
  </r>
  <r>
    <x v="0"/>
    <s v="0590052000001"/>
    <x v="6"/>
    <x v="0"/>
    <x v="1"/>
    <x v="197"/>
    <x v="854"/>
    <n v="1077411.07"/>
    <x v="0"/>
    <x v="1"/>
    <x v="3"/>
  </r>
  <r>
    <x v="0"/>
    <s v="0690045389001"/>
    <x v="7"/>
    <x v="0"/>
    <x v="1"/>
    <x v="197"/>
    <x v="854"/>
    <n v="2928001.34"/>
    <x v="0"/>
    <x v="1"/>
    <x v="3"/>
  </r>
  <r>
    <x v="0"/>
    <s v="0691706710001"/>
    <x v="8"/>
    <x v="0"/>
    <x v="1"/>
    <x v="197"/>
    <x v="854"/>
    <n v="71614"/>
    <x v="0"/>
    <x v="1"/>
    <x v="3"/>
  </r>
  <r>
    <x v="0"/>
    <s v="0790024656001"/>
    <x v="9"/>
    <x v="0"/>
    <x v="1"/>
    <x v="197"/>
    <x v="854"/>
    <n v="0"/>
    <x v="0"/>
    <x v="1"/>
    <x v="3"/>
  </r>
  <r>
    <x v="0"/>
    <s v="1090033456001"/>
    <x v="10"/>
    <x v="0"/>
    <x v="1"/>
    <x v="197"/>
    <x v="854"/>
    <n v="1533582.03"/>
    <x v="0"/>
    <x v="1"/>
    <x v="3"/>
  </r>
  <r>
    <x v="0"/>
    <s v="1091720902001"/>
    <x v="11"/>
    <x v="0"/>
    <x v="1"/>
    <x v="197"/>
    <x v="854"/>
    <n v="3565.56"/>
    <x v="0"/>
    <x v="1"/>
    <x v="3"/>
  </r>
  <r>
    <x v="0"/>
    <s v="1190068389001"/>
    <x v="12"/>
    <x v="0"/>
    <x v="1"/>
    <x v="197"/>
    <x v="854"/>
    <n v="546759.62"/>
    <x v="0"/>
    <x v="1"/>
    <x v="3"/>
  </r>
  <r>
    <x v="0"/>
    <s v="1390013678001"/>
    <x v="13"/>
    <x v="0"/>
    <x v="1"/>
    <x v="197"/>
    <x v="854"/>
    <n v="1176999.79"/>
    <x v="0"/>
    <x v="1"/>
    <x v="3"/>
  </r>
  <r>
    <x v="0"/>
    <s v="1690012606001"/>
    <x v="14"/>
    <x v="0"/>
    <x v="1"/>
    <x v="197"/>
    <x v="854"/>
    <n v="1270578.32"/>
    <x v="0"/>
    <x v="1"/>
    <x v="3"/>
  </r>
  <r>
    <x v="0"/>
    <s v="1790093204001"/>
    <x v="15"/>
    <x v="0"/>
    <x v="1"/>
    <x v="197"/>
    <x v="854"/>
    <n v="524034.64"/>
    <x v="0"/>
    <x v="1"/>
    <x v="3"/>
  </r>
  <r>
    <x v="0"/>
    <s v="1790325083001"/>
    <x v="16"/>
    <x v="0"/>
    <x v="1"/>
    <x v="197"/>
    <x v="854"/>
    <n v="1968568.88"/>
    <x v="0"/>
    <x v="1"/>
    <x v="3"/>
  </r>
  <r>
    <x v="0"/>
    <s v="1790451801001"/>
    <x v="17"/>
    <x v="0"/>
    <x v="1"/>
    <x v="197"/>
    <x v="854"/>
    <n v="496943.05"/>
    <x v="0"/>
    <x v="1"/>
    <x v="3"/>
  </r>
  <r>
    <x v="0"/>
    <s v="1790501469001"/>
    <x v="18"/>
    <x v="0"/>
    <x v="1"/>
    <x v="197"/>
    <x v="854"/>
    <n v="0"/>
    <x v="0"/>
    <x v="1"/>
    <x v="3"/>
  </r>
  <r>
    <x v="0"/>
    <s v="1790567699001"/>
    <x v="19"/>
    <x v="0"/>
    <x v="1"/>
    <x v="197"/>
    <x v="854"/>
    <n v="1762589.66"/>
    <x v="0"/>
    <x v="1"/>
    <x v="3"/>
  </r>
  <r>
    <x v="0"/>
    <s v="1790866084001"/>
    <x v="20"/>
    <x v="0"/>
    <x v="1"/>
    <x v="197"/>
    <x v="854"/>
    <n v="14724.44"/>
    <x v="0"/>
    <x v="1"/>
    <x v="3"/>
  </r>
  <r>
    <x v="0"/>
    <s v="1790900193001"/>
    <x v="21"/>
    <x v="0"/>
    <x v="1"/>
    <x v="197"/>
    <x v="854"/>
    <n v="9808.91"/>
    <x v="0"/>
    <x v="1"/>
    <x v="3"/>
  </r>
  <r>
    <x v="0"/>
    <s v="1790979016001"/>
    <x v="22"/>
    <x v="0"/>
    <x v="1"/>
    <x v="197"/>
    <x v="854"/>
    <n v="705993"/>
    <x v="0"/>
    <x v="1"/>
    <x v="3"/>
  </r>
  <r>
    <x v="0"/>
    <s v="1791708040001"/>
    <x v="23"/>
    <x v="0"/>
    <x v="1"/>
    <x v="197"/>
    <x v="854"/>
    <n v="303389.32"/>
    <x v="0"/>
    <x v="1"/>
    <x v="3"/>
  </r>
  <r>
    <x v="0"/>
    <s v="1890001323001"/>
    <x v="24"/>
    <x v="0"/>
    <x v="1"/>
    <x v="197"/>
    <x v="854"/>
    <n v="1760053.21"/>
    <x v="0"/>
    <x v="1"/>
    <x v="3"/>
  </r>
  <r>
    <x v="0"/>
    <s v="1890003628001"/>
    <x v="25"/>
    <x v="0"/>
    <x v="1"/>
    <x v="197"/>
    <x v="854"/>
    <n v="3462872.83"/>
    <x v="0"/>
    <x v="1"/>
    <x v="3"/>
  </r>
  <r>
    <x v="0"/>
    <s v="1890037646001"/>
    <x v="26"/>
    <x v="0"/>
    <x v="1"/>
    <x v="197"/>
    <x v="854"/>
    <n v="1030167.31"/>
    <x v="0"/>
    <x v="1"/>
    <x v="3"/>
  </r>
  <r>
    <x v="0"/>
    <s v="1890080967001"/>
    <x v="27"/>
    <x v="0"/>
    <x v="1"/>
    <x v="197"/>
    <x v="854"/>
    <n v="12759.38"/>
    <x v="0"/>
    <x v="1"/>
    <x v="3"/>
  </r>
  <r>
    <x v="0"/>
    <s v="1890141877001"/>
    <x v="28"/>
    <x v="0"/>
    <x v="1"/>
    <x v="197"/>
    <x v="854"/>
    <n v="0"/>
    <x v="0"/>
    <x v="1"/>
    <x v="3"/>
  </r>
  <r>
    <x v="0"/>
    <s v="1891709591001"/>
    <x v="29"/>
    <x v="0"/>
    <x v="1"/>
    <x v="197"/>
    <x v="854"/>
    <n v="0"/>
    <x v="0"/>
    <x v="1"/>
    <x v="3"/>
  </r>
  <r>
    <x v="0"/>
    <s v="1891710328001"/>
    <x v="30"/>
    <x v="0"/>
    <x v="1"/>
    <x v="197"/>
    <x v="854"/>
    <n v="0"/>
    <x v="0"/>
    <x v="1"/>
    <x v="3"/>
  </r>
  <r>
    <x v="0"/>
    <s v="11"/>
    <x v="31"/>
    <x v="0"/>
    <x v="0"/>
    <x v="197"/>
    <x v="854"/>
    <n v="22855738.469999999"/>
    <x v="0"/>
    <x v="1"/>
    <x v="3"/>
  </r>
  <r>
    <x v="0"/>
    <s v="11"/>
    <x v="31"/>
    <x v="0"/>
    <x v="1"/>
    <x v="197"/>
    <x v="854"/>
    <n v="23608016.030000001"/>
    <x v="0"/>
    <x v="1"/>
    <x v="3"/>
  </r>
  <r>
    <x v="0"/>
    <s v="12"/>
    <x v="32"/>
    <x v="0"/>
    <x v="0"/>
    <x v="197"/>
    <x v="854"/>
    <n v="23138934.41"/>
    <x v="0"/>
    <x v="1"/>
    <x v="3"/>
  </r>
  <r>
    <x v="0"/>
    <s v="12"/>
    <x v="32"/>
    <x v="0"/>
    <x v="1"/>
    <x v="197"/>
    <x v="854"/>
    <n v="23911405.350000001"/>
    <x v="0"/>
    <x v="1"/>
    <x v="3"/>
  </r>
  <r>
    <x v="0"/>
    <s v="0190115798001"/>
    <x v="0"/>
    <x v="0"/>
    <x v="0"/>
    <x v="359"/>
    <x v="855"/>
    <n v="736238.82"/>
    <x v="0"/>
    <x v="1"/>
    <x v="2"/>
  </r>
  <r>
    <x v="0"/>
    <s v="0190155722001"/>
    <x v="1"/>
    <x v="0"/>
    <x v="0"/>
    <x v="359"/>
    <x v="855"/>
    <n v="106035.03"/>
    <x v="0"/>
    <x v="1"/>
    <x v="2"/>
  </r>
  <r>
    <x v="0"/>
    <s v="0290003288001"/>
    <x v="2"/>
    <x v="0"/>
    <x v="0"/>
    <x v="359"/>
    <x v="855"/>
    <n v="67519.929999999993"/>
    <x v="0"/>
    <x v="1"/>
    <x v="2"/>
  </r>
  <r>
    <x v="0"/>
    <s v="0390027923001"/>
    <x v="3"/>
    <x v="0"/>
    <x v="0"/>
    <x v="359"/>
    <x v="855"/>
    <n v="31023.96"/>
    <x v="0"/>
    <x v="1"/>
    <x v="2"/>
  </r>
  <r>
    <x v="0"/>
    <s v="0490001883001"/>
    <x v="4"/>
    <x v="0"/>
    <x v="0"/>
    <x v="359"/>
    <x v="855"/>
    <n v="59876.480000000003"/>
    <x v="0"/>
    <x v="1"/>
    <x v="2"/>
  </r>
  <r>
    <x v="0"/>
    <s v="0490002669001"/>
    <x v="5"/>
    <x v="0"/>
    <x v="0"/>
    <x v="359"/>
    <x v="855"/>
    <n v="50800.28"/>
    <x v="0"/>
    <x v="1"/>
    <x v="2"/>
  </r>
  <r>
    <x v="0"/>
    <s v="0590052000001"/>
    <x v="6"/>
    <x v="0"/>
    <x v="0"/>
    <x v="359"/>
    <x v="855"/>
    <n v="168766.5"/>
    <x v="0"/>
    <x v="1"/>
    <x v="2"/>
  </r>
  <r>
    <x v="0"/>
    <s v="0690045389001"/>
    <x v="7"/>
    <x v="0"/>
    <x v="0"/>
    <x v="359"/>
    <x v="855"/>
    <n v="59435.93"/>
    <x v="0"/>
    <x v="1"/>
    <x v="2"/>
  </r>
  <r>
    <x v="0"/>
    <s v="0691706710001"/>
    <x v="8"/>
    <x v="0"/>
    <x v="0"/>
    <x v="359"/>
    <x v="855"/>
    <n v="31306.43"/>
    <x v="0"/>
    <x v="1"/>
    <x v="2"/>
  </r>
  <r>
    <x v="0"/>
    <s v="0790024656001"/>
    <x v="9"/>
    <x v="0"/>
    <x v="0"/>
    <x v="359"/>
    <x v="855"/>
    <n v="160977.19"/>
    <x v="0"/>
    <x v="1"/>
    <x v="2"/>
  </r>
  <r>
    <x v="0"/>
    <s v="1090033456001"/>
    <x v="10"/>
    <x v="0"/>
    <x v="0"/>
    <x v="359"/>
    <x v="855"/>
    <n v="95399.13"/>
    <x v="0"/>
    <x v="1"/>
    <x v="2"/>
  </r>
  <r>
    <x v="0"/>
    <s v="1091720902001"/>
    <x v="11"/>
    <x v="0"/>
    <x v="0"/>
    <x v="359"/>
    <x v="855"/>
    <n v="104588.89"/>
    <x v="0"/>
    <x v="1"/>
    <x v="2"/>
  </r>
  <r>
    <x v="0"/>
    <s v="1190068389001"/>
    <x v="12"/>
    <x v="0"/>
    <x v="0"/>
    <x v="359"/>
    <x v="855"/>
    <n v="70975.679999999993"/>
    <x v="0"/>
    <x v="1"/>
    <x v="2"/>
  </r>
  <r>
    <x v="0"/>
    <s v="1390013678001"/>
    <x v="13"/>
    <x v="0"/>
    <x v="0"/>
    <x v="359"/>
    <x v="855"/>
    <n v="39965.17"/>
    <x v="0"/>
    <x v="1"/>
    <x v="2"/>
  </r>
  <r>
    <x v="0"/>
    <s v="1690012606001"/>
    <x v="14"/>
    <x v="0"/>
    <x v="0"/>
    <x v="359"/>
    <x v="855"/>
    <n v="29374.93"/>
    <x v="0"/>
    <x v="1"/>
    <x v="2"/>
  </r>
  <r>
    <x v="0"/>
    <s v="1790093204001"/>
    <x v="15"/>
    <x v="0"/>
    <x v="0"/>
    <x v="359"/>
    <x v="855"/>
    <n v="77495.59"/>
    <x v="0"/>
    <x v="1"/>
    <x v="2"/>
  </r>
  <r>
    <x v="0"/>
    <s v="1790325083001"/>
    <x v="16"/>
    <x v="0"/>
    <x v="0"/>
    <x v="359"/>
    <x v="855"/>
    <n v="45111.26"/>
    <x v="0"/>
    <x v="1"/>
    <x v="2"/>
  </r>
  <r>
    <x v="0"/>
    <s v="1790451801001"/>
    <x v="17"/>
    <x v="0"/>
    <x v="0"/>
    <x v="359"/>
    <x v="855"/>
    <n v="217727.87"/>
    <x v="0"/>
    <x v="1"/>
    <x v="2"/>
  </r>
  <r>
    <x v="0"/>
    <s v="1790501469001"/>
    <x v="18"/>
    <x v="0"/>
    <x v="0"/>
    <x v="359"/>
    <x v="855"/>
    <n v="48593.38"/>
    <x v="0"/>
    <x v="1"/>
    <x v="2"/>
  </r>
  <r>
    <x v="0"/>
    <s v="1790567699001"/>
    <x v="19"/>
    <x v="0"/>
    <x v="0"/>
    <x v="359"/>
    <x v="855"/>
    <n v="77663.789999999994"/>
    <x v="0"/>
    <x v="1"/>
    <x v="2"/>
  </r>
  <r>
    <x v="0"/>
    <s v="1790866084001"/>
    <x v="20"/>
    <x v="0"/>
    <x v="0"/>
    <x v="359"/>
    <x v="855"/>
    <n v="117836.97"/>
    <x v="0"/>
    <x v="1"/>
    <x v="2"/>
  </r>
  <r>
    <x v="0"/>
    <s v="1790900193001"/>
    <x v="21"/>
    <x v="0"/>
    <x v="0"/>
    <x v="359"/>
    <x v="855"/>
    <n v="20327.39"/>
    <x v="0"/>
    <x v="1"/>
    <x v="2"/>
  </r>
  <r>
    <x v="0"/>
    <s v="1790979016001"/>
    <x v="22"/>
    <x v="0"/>
    <x v="0"/>
    <x v="359"/>
    <x v="855"/>
    <n v="25325.17"/>
    <x v="0"/>
    <x v="1"/>
    <x v="2"/>
  </r>
  <r>
    <x v="0"/>
    <s v="1791708040001"/>
    <x v="23"/>
    <x v="0"/>
    <x v="0"/>
    <x v="359"/>
    <x v="855"/>
    <n v="25481.72"/>
    <x v="0"/>
    <x v="1"/>
    <x v="2"/>
  </r>
  <r>
    <x v="0"/>
    <s v="1890001323001"/>
    <x v="24"/>
    <x v="0"/>
    <x v="0"/>
    <x v="359"/>
    <x v="855"/>
    <n v="138439"/>
    <x v="0"/>
    <x v="1"/>
    <x v="2"/>
  </r>
  <r>
    <x v="0"/>
    <s v="1890003628001"/>
    <x v="25"/>
    <x v="0"/>
    <x v="0"/>
    <x v="359"/>
    <x v="855"/>
    <n v="66279.490000000005"/>
    <x v="0"/>
    <x v="1"/>
    <x v="2"/>
  </r>
  <r>
    <x v="0"/>
    <s v="1890037646001"/>
    <x v="26"/>
    <x v="0"/>
    <x v="0"/>
    <x v="359"/>
    <x v="855"/>
    <n v="38668.370000000003"/>
    <x v="0"/>
    <x v="1"/>
    <x v="2"/>
  </r>
  <r>
    <x v="0"/>
    <s v="1890080967001"/>
    <x v="27"/>
    <x v="0"/>
    <x v="0"/>
    <x v="359"/>
    <x v="855"/>
    <n v="38462.78"/>
    <x v="0"/>
    <x v="1"/>
    <x v="2"/>
  </r>
  <r>
    <x v="0"/>
    <s v="1890141877001"/>
    <x v="28"/>
    <x v="0"/>
    <x v="0"/>
    <x v="359"/>
    <x v="855"/>
    <n v="161814.29999999999"/>
    <x v="0"/>
    <x v="1"/>
    <x v="2"/>
  </r>
  <r>
    <x v="0"/>
    <s v="1891709591001"/>
    <x v="29"/>
    <x v="0"/>
    <x v="0"/>
    <x v="359"/>
    <x v="855"/>
    <n v="22642.15"/>
    <x v="0"/>
    <x v="1"/>
    <x v="2"/>
  </r>
  <r>
    <x v="0"/>
    <s v="1891710328001"/>
    <x v="30"/>
    <x v="0"/>
    <x v="0"/>
    <x v="359"/>
    <x v="855"/>
    <n v="34053.440000000002"/>
    <x v="0"/>
    <x v="1"/>
    <x v="2"/>
  </r>
  <r>
    <x v="0"/>
    <s v="0190115798001"/>
    <x v="0"/>
    <x v="0"/>
    <x v="1"/>
    <x v="359"/>
    <x v="855"/>
    <n v="602472.13"/>
    <x v="0"/>
    <x v="1"/>
    <x v="2"/>
  </r>
  <r>
    <x v="0"/>
    <s v="0190155722001"/>
    <x v="1"/>
    <x v="0"/>
    <x v="1"/>
    <x v="359"/>
    <x v="855"/>
    <n v="100112.48"/>
    <x v="0"/>
    <x v="1"/>
    <x v="2"/>
  </r>
  <r>
    <x v="0"/>
    <s v="0290003288001"/>
    <x v="2"/>
    <x v="0"/>
    <x v="1"/>
    <x v="359"/>
    <x v="855"/>
    <n v="60382.9"/>
    <x v="0"/>
    <x v="1"/>
    <x v="2"/>
  </r>
  <r>
    <x v="0"/>
    <s v="0390027923001"/>
    <x v="3"/>
    <x v="0"/>
    <x v="1"/>
    <x v="359"/>
    <x v="855"/>
    <n v="31924.080000000002"/>
    <x v="0"/>
    <x v="1"/>
    <x v="2"/>
  </r>
  <r>
    <x v="0"/>
    <s v="0490001883001"/>
    <x v="4"/>
    <x v="0"/>
    <x v="1"/>
    <x v="359"/>
    <x v="855"/>
    <n v="58989.51"/>
    <x v="0"/>
    <x v="1"/>
    <x v="2"/>
  </r>
  <r>
    <x v="0"/>
    <s v="0490002669001"/>
    <x v="5"/>
    <x v="0"/>
    <x v="1"/>
    <x v="359"/>
    <x v="855"/>
    <n v="51202.38"/>
    <x v="0"/>
    <x v="1"/>
    <x v="2"/>
  </r>
  <r>
    <x v="0"/>
    <s v="0590052000001"/>
    <x v="6"/>
    <x v="0"/>
    <x v="1"/>
    <x v="359"/>
    <x v="855"/>
    <n v="178113.43"/>
    <x v="0"/>
    <x v="1"/>
    <x v="2"/>
  </r>
  <r>
    <x v="0"/>
    <s v="0690045389001"/>
    <x v="7"/>
    <x v="0"/>
    <x v="1"/>
    <x v="359"/>
    <x v="855"/>
    <n v="32268.43"/>
    <x v="0"/>
    <x v="1"/>
    <x v="2"/>
  </r>
  <r>
    <x v="0"/>
    <s v="0691706710001"/>
    <x v="8"/>
    <x v="0"/>
    <x v="1"/>
    <x v="359"/>
    <x v="855"/>
    <n v="45671.24"/>
    <x v="0"/>
    <x v="1"/>
    <x v="2"/>
  </r>
  <r>
    <x v="0"/>
    <s v="0790024656001"/>
    <x v="9"/>
    <x v="0"/>
    <x v="1"/>
    <x v="359"/>
    <x v="855"/>
    <n v="137777.75"/>
    <x v="0"/>
    <x v="1"/>
    <x v="2"/>
  </r>
  <r>
    <x v="0"/>
    <s v="1090033456001"/>
    <x v="10"/>
    <x v="0"/>
    <x v="1"/>
    <x v="359"/>
    <x v="855"/>
    <n v="86561.35"/>
    <x v="0"/>
    <x v="1"/>
    <x v="2"/>
  </r>
  <r>
    <x v="0"/>
    <s v="1091720902001"/>
    <x v="11"/>
    <x v="0"/>
    <x v="1"/>
    <x v="359"/>
    <x v="855"/>
    <n v="97700.94"/>
    <x v="0"/>
    <x v="1"/>
    <x v="2"/>
  </r>
  <r>
    <x v="0"/>
    <s v="1190068389001"/>
    <x v="12"/>
    <x v="0"/>
    <x v="1"/>
    <x v="359"/>
    <x v="855"/>
    <n v="71951.97"/>
    <x v="0"/>
    <x v="1"/>
    <x v="2"/>
  </r>
  <r>
    <x v="0"/>
    <s v="1390013678001"/>
    <x v="13"/>
    <x v="0"/>
    <x v="1"/>
    <x v="359"/>
    <x v="855"/>
    <n v="35614.46"/>
    <x v="0"/>
    <x v="1"/>
    <x v="2"/>
  </r>
  <r>
    <x v="0"/>
    <s v="1690012606001"/>
    <x v="14"/>
    <x v="0"/>
    <x v="1"/>
    <x v="359"/>
    <x v="855"/>
    <n v="31468.04"/>
    <x v="0"/>
    <x v="1"/>
    <x v="2"/>
  </r>
  <r>
    <x v="0"/>
    <s v="1790093204001"/>
    <x v="15"/>
    <x v="0"/>
    <x v="1"/>
    <x v="359"/>
    <x v="855"/>
    <n v="83261.87"/>
    <x v="0"/>
    <x v="1"/>
    <x v="2"/>
  </r>
  <r>
    <x v="0"/>
    <s v="1790325083001"/>
    <x v="16"/>
    <x v="0"/>
    <x v="1"/>
    <x v="359"/>
    <x v="855"/>
    <n v="50115.48"/>
    <x v="0"/>
    <x v="1"/>
    <x v="2"/>
  </r>
  <r>
    <x v="0"/>
    <s v="1790451801001"/>
    <x v="17"/>
    <x v="0"/>
    <x v="1"/>
    <x v="359"/>
    <x v="855"/>
    <n v="227188.93"/>
    <x v="0"/>
    <x v="1"/>
    <x v="2"/>
  </r>
  <r>
    <x v="0"/>
    <s v="1790501469001"/>
    <x v="18"/>
    <x v="0"/>
    <x v="1"/>
    <x v="359"/>
    <x v="855"/>
    <n v="50687.43"/>
    <x v="0"/>
    <x v="1"/>
    <x v="2"/>
  </r>
  <r>
    <x v="0"/>
    <s v="1790567699001"/>
    <x v="19"/>
    <x v="0"/>
    <x v="1"/>
    <x v="359"/>
    <x v="855"/>
    <n v="78510.990000000005"/>
    <x v="0"/>
    <x v="1"/>
    <x v="2"/>
  </r>
  <r>
    <x v="0"/>
    <s v="1790866084001"/>
    <x v="20"/>
    <x v="0"/>
    <x v="1"/>
    <x v="359"/>
    <x v="855"/>
    <n v="227084.92"/>
    <x v="0"/>
    <x v="1"/>
    <x v="2"/>
  </r>
  <r>
    <x v="0"/>
    <s v="1790900193001"/>
    <x v="21"/>
    <x v="0"/>
    <x v="1"/>
    <x v="359"/>
    <x v="855"/>
    <n v="20052.91"/>
    <x v="0"/>
    <x v="1"/>
    <x v="2"/>
  </r>
  <r>
    <x v="0"/>
    <s v="1790979016001"/>
    <x v="22"/>
    <x v="0"/>
    <x v="1"/>
    <x v="359"/>
    <x v="855"/>
    <n v="26954.69"/>
    <x v="0"/>
    <x v="1"/>
    <x v="2"/>
  </r>
  <r>
    <x v="0"/>
    <s v="1791708040001"/>
    <x v="23"/>
    <x v="0"/>
    <x v="1"/>
    <x v="359"/>
    <x v="855"/>
    <n v="29481.439999999999"/>
    <x v="0"/>
    <x v="1"/>
    <x v="2"/>
  </r>
  <r>
    <x v="0"/>
    <s v="1890001323001"/>
    <x v="24"/>
    <x v="0"/>
    <x v="1"/>
    <x v="359"/>
    <x v="855"/>
    <n v="176057.75"/>
    <x v="0"/>
    <x v="1"/>
    <x v="2"/>
  </r>
  <r>
    <x v="0"/>
    <s v="1890003628001"/>
    <x v="25"/>
    <x v="0"/>
    <x v="1"/>
    <x v="359"/>
    <x v="855"/>
    <n v="76699.45"/>
    <x v="0"/>
    <x v="1"/>
    <x v="2"/>
  </r>
  <r>
    <x v="0"/>
    <s v="1890037646001"/>
    <x v="26"/>
    <x v="0"/>
    <x v="1"/>
    <x v="359"/>
    <x v="855"/>
    <n v="49064.73"/>
    <x v="0"/>
    <x v="1"/>
    <x v="2"/>
  </r>
  <r>
    <x v="0"/>
    <s v="1890080967001"/>
    <x v="27"/>
    <x v="0"/>
    <x v="1"/>
    <x v="359"/>
    <x v="855"/>
    <n v="102604.39"/>
    <x v="0"/>
    <x v="1"/>
    <x v="2"/>
  </r>
  <r>
    <x v="0"/>
    <s v="1890141877001"/>
    <x v="28"/>
    <x v="0"/>
    <x v="1"/>
    <x v="359"/>
    <x v="855"/>
    <n v="146136.97"/>
    <x v="0"/>
    <x v="1"/>
    <x v="2"/>
  </r>
  <r>
    <x v="0"/>
    <s v="1891709591001"/>
    <x v="29"/>
    <x v="0"/>
    <x v="1"/>
    <x v="359"/>
    <x v="855"/>
    <n v="27747.14"/>
    <x v="0"/>
    <x v="1"/>
    <x v="2"/>
  </r>
  <r>
    <x v="0"/>
    <s v="1891710328001"/>
    <x v="30"/>
    <x v="0"/>
    <x v="1"/>
    <x v="359"/>
    <x v="855"/>
    <n v="43624.26"/>
    <x v="0"/>
    <x v="1"/>
    <x v="2"/>
  </r>
  <r>
    <x v="0"/>
    <s v="11"/>
    <x v="31"/>
    <x v="0"/>
    <x v="0"/>
    <x v="359"/>
    <x v="855"/>
    <n v="2942725.3"/>
    <x v="0"/>
    <x v="1"/>
    <x v="2"/>
  </r>
  <r>
    <x v="0"/>
    <s v="11"/>
    <x v="31"/>
    <x v="0"/>
    <x v="1"/>
    <x v="359"/>
    <x v="855"/>
    <n v="3008003"/>
    <x v="0"/>
    <x v="1"/>
    <x v="2"/>
  </r>
  <r>
    <x v="0"/>
    <s v="12"/>
    <x v="32"/>
    <x v="0"/>
    <x v="0"/>
    <x v="359"/>
    <x v="855"/>
    <n v="2968207.02"/>
    <x v="0"/>
    <x v="1"/>
    <x v="2"/>
  </r>
  <r>
    <x v="0"/>
    <s v="12"/>
    <x v="32"/>
    <x v="0"/>
    <x v="1"/>
    <x v="359"/>
    <x v="855"/>
    <n v="3037484.44"/>
    <x v="0"/>
    <x v="1"/>
    <x v="2"/>
  </r>
  <r>
    <x v="0"/>
    <s v="0190115798001"/>
    <x v="0"/>
    <x v="0"/>
    <x v="0"/>
    <x v="360"/>
    <x v="856"/>
    <n v="455489.1"/>
    <x v="0"/>
    <x v="1"/>
    <x v="3"/>
  </r>
  <r>
    <x v="0"/>
    <s v="0190155722001"/>
    <x v="1"/>
    <x v="0"/>
    <x v="0"/>
    <x v="360"/>
    <x v="856"/>
    <n v="106035.03"/>
    <x v="0"/>
    <x v="1"/>
    <x v="3"/>
  </r>
  <r>
    <x v="0"/>
    <s v="0290003288001"/>
    <x v="2"/>
    <x v="0"/>
    <x v="0"/>
    <x v="360"/>
    <x v="856"/>
    <n v="20653.099999999999"/>
    <x v="0"/>
    <x v="1"/>
    <x v="3"/>
  </r>
  <r>
    <x v="0"/>
    <s v="0390027923001"/>
    <x v="3"/>
    <x v="0"/>
    <x v="0"/>
    <x v="360"/>
    <x v="856"/>
    <n v="26172.880000000001"/>
    <x v="0"/>
    <x v="1"/>
    <x v="3"/>
  </r>
  <r>
    <x v="0"/>
    <s v="0490001883001"/>
    <x v="4"/>
    <x v="0"/>
    <x v="0"/>
    <x v="360"/>
    <x v="856"/>
    <n v="22673.08"/>
    <x v="0"/>
    <x v="1"/>
    <x v="3"/>
  </r>
  <r>
    <x v="0"/>
    <s v="0490002669001"/>
    <x v="5"/>
    <x v="0"/>
    <x v="0"/>
    <x v="360"/>
    <x v="856"/>
    <n v="21679.72"/>
    <x v="0"/>
    <x v="1"/>
    <x v="3"/>
  </r>
  <r>
    <x v="0"/>
    <s v="0590052000001"/>
    <x v="6"/>
    <x v="0"/>
    <x v="0"/>
    <x v="360"/>
    <x v="856"/>
    <n v="32395.19"/>
    <x v="0"/>
    <x v="1"/>
    <x v="3"/>
  </r>
  <r>
    <x v="0"/>
    <s v="0690045389001"/>
    <x v="7"/>
    <x v="0"/>
    <x v="0"/>
    <x v="360"/>
    <x v="856"/>
    <n v="59435.93"/>
    <x v="0"/>
    <x v="1"/>
    <x v="3"/>
  </r>
  <r>
    <x v="0"/>
    <s v="0691706710001"/>
    <x v="8"/>
    <x v="0"/>
    <x v="0"/>
    <x v="360"/>
    <x v="856"/>
    <n v="31306.43"/>
    <x v="0"/>
    <x v="1"/>
    <x v="3"/>
  </r>
  <r>
    <x v="0"/>
    <s v="0790024656001"/>
    <x v="9"/>
    <x v="0"/>
    <x v="0"/>
    <x v="360"/>
    <x v="856"/>
    <n v="46417.45"/>
    <x v="0"/>
    <x v="1"/>
    <x v="3"/>
  </r>
  <r>
    <x v="0"/>
    <s v="1090033456001"/>
    <x v="10"/>
    <x v="0"/>
    <x v="0"/>
    <x v="360"/>
    <x v="856"/>
    <n v="30434.25"/>
    <x v="0"/>
    <x v="1"/>
    <x v="3"/>
  </r>
  <r>
    <x v="0"/>
    <s v="1091720902001"/>
    <x v="11"/>
    <x v="0"/>
    <x v="0"/>
    <x v="360"/>
    <x v="856"/>
    <n v="51071.18"/>
    <x v="0"/>
    <x v="1"/>
    <x v="3"/>
  </r>
  <r>
    <x v="0"/>
    <s v="1190068389001"/>
    <x v="12"/>
    <x v="0"/>
    <x v="0"/>
    <x v="360"/>
    <x v="856"/>
    <n v="43857.71"/>
    <x v="0"/>
    <x v="1"/>
    <x v="3"/>
  </r>
  <r>
    <x v="0"/>
    <s v="1390013678001"/>
    <x v="13"/>
    <x v="0"/>
    <x v="0"/>
    <x v="360"/>
    <x v="856"/>
    <n v="21040.07"/>
    <x v="0"/>
    <x v="1"/>
    <x v="3"/>
  </r>
  <r>
    <x v="0"/>
    <s v="1690012606001"/>
    <x v="14"/>
    <x v="0"/>
    <x v="0"/>
    <x v="360"/>
    <x v="856"/>
    <n v="22775.8"/>
    <x v="0"/>
    <x v="1"/>
    <x v="3"/>
  </r>
  <r>
    <x v="0"/>
    <s v="1790093204001"/>
    <x v="15"/>
    <x v="0"/>
    <x v="0"/>
    <x v="360"/>
    <x v="856"/>
    <n v="34149.86"/>
    <x v="0"/>
    <x v="1"/>
    <x v="3"/>
  </r>
  <r>
    <x v="0"/>
    <s v="1790325083001"/>
    <x v="16"/>
    <x v="0"/>
    <x v="0"/>
    <x v="360"/>
    <x v="856"/>
    <n v="45102.69"/>
    <x v="0"/>
    <x v="1"/>
    <x v="3"/>
  </r>
  <r>
    <x v="0"/>
    <s v="1790451801001"/>
    <x v="17"/>
    <x v="0"/>
    <x v="0"/>
    <x v="360"/>
    <x v="856"/>
    <n v="108885.2"/>
    <x v="0"/>
    <x v="1"/>
    <x v="3"/>
  </r>
  <r>
    <x v="0"/>
    <s v="1790501469001"/>
    <x v="18"/>
    <x v="0"/>
    <x v="0"/>
    <x v="360"/>
    <x v="856"/>
    <n v="48593.38"/>
    <x v="0"/>
    <x v="1"/>
    <x v="3"/>
  </r>
  <r>
    <x v="0"/>
    <s v="1790567699001"/>
    <x v="19"/>
    <x v="0"/>
    <x v="0"/>
    <x v="360"/>
    <x v="856"/>
    <n v="77663.789999999994"/>
    <x v="0"/>
    <x v="1"/>
    <x v="3"/>
  </r>
  <r>
    <x v="0"/>
    <s v="1790866084001"/>
    <x v="20"/>
    <x v="0"/>
    <x v="0"/>
    <x v="360"/>
    <x v="856"/>
    <n v="115566.97"/>
    <x v="0"/>
    <x v="1"/>
    <x v="3"/>
  </r>
  <r>
    <x v="0"/>
    <s v="1790900193001"/>
    <x v="21"/>
    <x v="0"/>
    <x v="0"/>
    <x v="360"/>
    <x v="856"/>
    <n v="20327.39"/>
    <x v="0"/>
    <x v="1"/>
    <x v="3"/>
  </r>
  <r>
    <x v="0"/>
    <s v="1790979016001"/>
    <x v="22"/>
    <x v="0"/>
    <x v="0"/>
    <x v="360"/>
    <x v="856"/>
    <n v="25325.17"/>
    <x v="0"/>
    <x v="1"/>
    <x v="3"/>
  </r>
  <r>
    <x v="0"/>
    <s v="1791708040001"/>
    <x v="23"/>
    <x v="0"/>
    <x v="0"/>
    <x v="360"/>
    <x v="856"/>
    <n v="16444.439999999999"/>
    <x v="0"/>
    <x v="1"/>
    <x v="3"/>
  </r>
  <r>
    <x v="0"/>
    <s v="1890001323001"/>
    <x v="24"/>
    <x v="0"/>
    <x v="0"/>
    <x v="360"/>
    <x v="856"/>
    <n v="48363.97"/>
    <x v="0"/>
    <x v="1"/>
    <x v="3"/>
  </r>
  <r>
    <x v="0"/>
    <s v="1890003628001"/>
    <x v="25"/>
    <x v="0"/>
    <x v="0"/>
    <x v="360"/>
    <x v="856"/>
    <n v="61329.49"/>
    <x v="0"/>
    <x v="1"/>
    <x v="3"/>
  </r>
  <r>
    <x v="0"/>
    <s v="1890037646001"/>
    <x v="26"/>
    <x v="0"/>
    <x v="0"/>
    <x v="360"/>
    <x v="856"/>
    <n v="25014.37"/>
    <x v="0"/>
    <x v="1"/>
    <x v="3"/>
  </r>
  <r>
    <x v="0"/>
    <s v="1890080967001"/>
    <x v="27"/>
    <x v="0"/>
    <x v="0"/>
    <x v="360"/>
    <x v="856"/>
    <n v="38462.78"/>
    <x v="0"/>
    <x v="1"/>
    <x v="3"/>
  </r>
  <r>
    <x v="0"/>
    <s v="1890141877001"/>
    <x v="28"/>
    <x v="0"/>
    <x v="0"/>
    <x v="360"/>
    <x v="856"/>
    <n v="72921.97"/>
    <x v="0"/>
    <x v="1"/>
    <x v="3"/>
  </r>
  <r>
    <x v="0"/>
    <s v="1891709591001"/>
    <x v="29"/>
    <x v="0"/>
    <x v="0"/>
    <x v="360"/>
    <x v="856"/>
    <n v="22642.15"/>
    <x v="0"/>
    <x v="1"/>
    <x v="3"/>
  </r>
  <r>
    <x v="0"/>
    <s v="1891710328001"/>
    <x v="30"/>
    <x v="0"/>
    <x v="0"/>
    <x v="360"/>
    <x v="856"/>
    <n v="34053.440000000002"/>
    <x v="0"/>
    <x v="1"/>
    <x v="3"/>
  </r>
  <r>
    <x v="0"/>
    <s v="0190115798001"/>
    <x v="0"/>
    <x v="0"/>
    <x v="1"/>
    <x v="360"/>
    <x v="856"/>
    <n v="336631.79"/>
    <x v="0"/>
    <x v="1"/>
    <x v="3"/>
  </r>
  <r>
    <x v="0"/>
    <s v="0190155722001"/>
    <x v="1"/>
    <x v="0"/>
    <x v="1"/>
    <x v="360"/>
    <x v="856"/>
    <n v="100112.48"/>
    <x v="0"/>
    <x v="1"/>
    <x v="3"/>
  </r>
  <r>
    <x v="0"/>
    <s v="0290003288001"/>
    <x v="2"/>
    <x v="0"/>
    <x v="1"/>
    <x v="360"/>
    <x v="856"/>
    <n v="18559.29"/>
    <x v="0"/>
    <x v="1"/>
    <x v="3"/>
  </r>
  <r>
    <x v="0"/>
    <s v="0390027923001"/>
    <x v="3"/>
    <x v="0"/>
    <x v="1"/>
    <x v="360"/>
    <x v="856"/>
    <n v="25670.09"/>
    <x v="0"/>
    <x v="1"/>
    <x v="3"/>
  </r>
  <r>
    <x v="0"/>
    <s v="0490001883001"/>
    <x v="4"/>
    <x v="0"/>
    <x v="1"/>
    <x v="360"/>
    <x v="856"/>
    <n v="19824.759999999998"/>
    <x v="0"/>
    <x v="1"/>
    <x v="3"/>
  </r>
  <r>
    <x v="0"/>
    <s v="0490002669001"/>
    <x v="5"/>
    <x v="0"/>
    <x v="1"/>
    <x v="360"/>
    <x v="856"/>
    <n v="23842.14"/>
    <x v="0"/>
    <x v="1"/>
    <x v="3"/>
  </r>
  <r>
    <x v="0"/>
    <s v="0590052000001"/>
    <x v="6"/>
    <x v="0"/>
    <x v="1"/>
    <x v="360"/>
    <x v="856"/>
    <n v="38394.300000000003"/>
    <x v="0"/>
    <x v="1"/>
    <x v="3"/>
  </r>
  <r>
    <x v="0"/>
    <s v="0690045389001"/>
    <x v="7"/>
    <x v="0"/>
    <x v="1"/>
    <x v="360"/>
    <x v="856"/>
    <n v="32268.43"/>
    <x v="0"/>
    <x v="1"/>
    <x v="3"/>
  </r>
  <r>
    <x v="0"/>
    <s v="0691706710001"/>
    <x v="8"/>
    <x v="0"/>
    <x v="1"/>
    <x v="360"/>
    <x v="856"/>
    <n v="45671.24"/>
    <x v="0"/>
    <x v="1"/>
    <x v="3"/>
  </r>
  <r>
    <x v="0"/>
    <s v="0790024656001"/>
    <x v="9"/>
    <x v="0"/>
    <x v="1"/>
    <x v="360"/>
    <x v="856"/>
    <n v="36667.660000000003"/>
    <x v="0"/>
    <x v="1"/>
    <x v="3"/>
  </r>
  <r>
    <x v="0"/>
    <s v="1090033456001"/>
    <x v="10"/>
    <x v="0"/>
    <x v="1"/>
    <x v="360"/>
    <x v="856"/>
    <n v="30322.15"/>
    <x v="0"/>
    <x v="1"/>
    <x v="3"/>
  </r>
  <r>
    <x v="0"/>
    <s v="1091720902001"/>
    <x v="11"/>
    <x v="0"/>
    <x v="1"/>
    <x v="360"/>
    <x v="856"/>
    <n v="34685.89"/>
    <x v="0"/>
    <x v="1"/>
    <x v="3"/>
  </r>
  <r>
    <x v="0"/>
    <s v="1190068389001"/>
    <x v="12"/>
    <x v="0"/>
    <x v="1"/>
    <x v="360"/>
    <x v="856"/>
    <n v="46096.42"/>
    <x v="0"/>
    <x v="1"/>
    <x v="3"/>
  </r>
  <r>
    <x v="0"/>
    <s v="1390013678001"/>
    <x v="13"/>
    <x v="0"/>
    <x v="1"/>
    <x v="360"/>
    <x v="856"/>
    <n v="16353.13"/>
    <x v="0"/>
    <x v="1"/>
    <x v="3"/>
  </r>
  <r>
    <x v="0"/>
    <s v="1690012606001"/>
    <x v="14"/>
    <x v="0"/>
    <x v="1"/>
    <x v="360"/>
    <x v="856"/>
    <n v="24449.34"/>
    <x v="0"/>
    <x v="1"/>
    <x v="3"/>
  </r>
  <r>
    <x v="0"/>
    <s v="1790093204001"/>
    <x v="15"/>
    <x v="0"/>
    <x v="1"/>
    <x v="360"/>
    <x v="856"/>
    <n v="31676.98"/>
    <x v="0"/>
    <x v="1"/>
    <x v="3"/>
  </r>
  <r>
    <x v="0"/>
    <s v="1790325083001"/>
    <x v="16"/>
    <x v="0"/>
    <x v="1"/>
    <x v="360"/>
    <x v="856"/>
    <n v="50115.48"/>
    <x v="0"/>
    <x v="1"/>
    <x v="3"/>
  </r>
  <r>
    <x v="0"/>
    <s v="1790451801001"/>
    <x v="17"/>
    <x v="0"/>
    <x v="1"/>
    <x v="360"/>
    <x v="856"/>
    <n v="113354.56"/>
    <x v="0"/>
    <x v="1"/>
    <x v="3"/>
  </r>
  <r>
    <x v="0"/>
    <s v="1790501469001"/>
    <x v="18"/>
    <x v="0"/>
    <x v="1"/>
    <x v="360"/>
    <x v="856"/>
    <n v="50687.43"/>
    <x v="0"/>
    <x v="1"/>
    <x v="3"/>
  </r>
  <r>
    <x v="0"/>
    <s v="1790567699001"/>
    <x v="19"/>
    <x v="0"/>
    <x v="1"/>
    <x v="360"/>
    <x v="856"/>
    <n v="78510.990000000005"/>
    <x v="0"/>
    <x v="1"/>
    <x v="3"/>
  </r>
  <r>
    <x v="0"/>
    <s v="1790866084001"/>
    <x v="20"/>
    <x v="0"/>
    <x v="1"/>
    <x v="360"/>
    <x v="856"/>
    <n v="224814.92"/>
    <x v="0"/>
    <x v="1"/>
    <x v="3"/>
  </r>
  <r>
    <x v="0"/>
    <s v="1790900193001"/>
    <x v="21"/>
    <x v="0"/>
    <x v="1"/>
    <x v="360"/>
    <x v="856"/>
    <n v="20052.91"/>
    <x v="0"/>
    <x v="1"/>
    <x v="3"/>
  </r>
  <r>
    <x v="0"/>
    <s v="1790979016001"/>
    <x v="22"/>
    <x v="0"/>
    <x v="1"/>
    <x v="360"/>
    <x v="856"/>
    <n v="26954.69"/>
    <x v="0"/>
    <x v="1"/>
    <x v="3"/>
  </r>
  <r>
    <x v="0"/>
    <s v="1791708040001"/>
    <x v="23"/>
    <x v="0"/>
    <x v="1"/>
    <x v="360"/>
    <x v="856"/>
    <n v="20638.62"/>
    <x v="0"/>
    <x v="1"/>
    <x v="3"/>
  </r>
  <r>
    <x v="0"/>
    <s v="1890001323001"/>
    <x v="24"/>
    <x v="0"/>
    <x v="1"/>
    <x v="360"/>
    <x v="856"/>
    <n v="79247.28"/>
    <x v="0"/>
    <x v="1"/>
    <x v="3"/>
  </r>
  <r>
    <x v="0"/>
    <s v="1890003628001"/>
    <x v="25"/>
    <x v="0"/>
    <x v="1"/>
    <x v="360"/>
    <x v="856"/>
    <n v="71704.45"/>
    <x v="0"/>
    <x v="1"/>
    <x v="3"/>
  </r>
  <r>
    <x v="0"/>
    <s v="1890037646001"/>
    <x v="26"/>
    <x v="0"/>
    <x v="1"/>
    <x v="360"/>
    <x v="856"/>
    <n v="35545.49"/>
    <x v="0"/>
    <x v="1"/>
    <x v="3"/>
  </r>
  <r>
    <x v="0"/>
    <s v="1890080967001"/>
    <x v="27"/>
    <x v="0"/>
    <x v="1"/>
    <x v="360"/>
    <x v="856"/>
    <n v="102604.39"/>
    <x v="0"/>
    <x v="1"/>
    <x v="3"/>
  </r>
  <r>
    <x v="0"/>
    <s v="1890141877001"/>
    <x v="28"/>
    <x v="0"/>
    <x v="1"/>
    <x v="360"/>
    <x v="856"/>
    <n v="74067.89"/>
    <x v="0"/>
    <x v="1"/>
    <x v="3"/>
  </r>
  <r>
    <x v="0"/>
    <s v="1891709591001"/>
    <x v="29"/>
    <x v="0"/>
    <x v="1"/>
    <x v="360"/>
    <x v="856"/>
    <n v="27747.14"/>
    <x v="0"/>
    <x v="1"/>
    <x v="3"/>
  </r>
  <r>
    <x v="0"/>
    <s v="1891710328001"/>
    <x v="30"/>
    <x v="0"/>
    <x v="1"/>
    <x v="360"/>
    <x v="856"/>
    <n v="43624.26"/>
    <x v="0"/>
    <x v="1"/>
    <x v="3"/>
  </r>
  <r>
    <x v="0"/>
    <s v="11"/>
    <x v="31"/>
    <x v="0"/>
    <x v="0"/>
    <x v="360"/>
    <x v="856"/>
    <n v="1769839.5399999998"/>
    <x v="0"/>
    <x v="1"/>
    <x v="3"/>
  </r>
  <r>
    <x v="0"/>
    <s v="11"/>
    <x v="31"/>
    <x v="0"/>
    <x v="1"/>
    <x v="360"/>
    <x v="856"/>
    <n v="1860257.97"/>
    <x v="0"/>
    <x v="1"/>
    <x v="3"/>
  </r>
  <r>
    <x v="0"/>
    <s v="12"/>
    <x v="32"/>
    <x v="0"/>
    <x v="0"/>
    <x v="360"/>
    <x v="856"/>
    <n v="1786283.98"/>
    <x v="0"/>
    <x v="1"/>
    <x v="3"/>
  </r>
  <r>
    <x v="0"/>
    <s v="12"/>
    <x v="32"/>
    <x v="0"/>
    <x v="1"/>
    <x v="360"/>
    <x v="856"/>
    <n v="1880896.5899999999"/>
    <x v="0"/>
    <x v="1"/>
    <x v="3"/>
  </r>
  <r>
    <x v="0"/>
    <s v="0190115798001"/>
    <x v="0"/>
    <x v="0"/>
    <x v="0"/>
    <x v="361"/>
    <x v="857"/>
    <n v="280749.71999999997"/>
    <x v="0"/>
    <x v="1"/>
    <x v="3"/>
  </r>
  <r>
    <x v="0"/>
    <s v="0190155722001"/>
    <x v="1"/>
    <x v="0"/>
    <x v="0"/>
    <x v="361"/>
    <x v="857"/>
    <n v="0"/>
    <x v="0"/>
    <x v="1"/>
    <x v="3"/>
  </r>
  <r>
    <x v="0"/>
    <s v="0290003288001"/>
    <x v="2"/>
    <x v="0"/>
    <x v="0"/>
    <x v="361"/>
    <x v="857"/>
    <n v="46866.83"/>
    <x v="0"/>
    <x v="1"/>
    <x v="3"/>
  </r>
  <r>
    <x v="0"/>
    <s v="0390027923001"/>
    <x v="3"/>
    <x v="0"/>
    <x v="0"/>
    <x v="361"/>
    <x v="857"/>
    <n v="4851.08"/>
    <x v="0"/>
    <x v="1"/>
    <x v="3"/>
  </r>
  <r>
    <x v="0"/>
    <s v="0490001883001"/>
    <x v="4"/>
    <x v="0"/>
    <x v="0"/>
    <x v="361"/>
    <x v="857"/>
    <n v="37203.4"/>
    <x v="0"/>
    <x v="1"/>
    <x v="3"/>
  </r>
  <r>
    <x v="0"/>
    <s v="0490002669001"/>
    <x v="5"/>
    <x v="0"/>
    <x v="0"/>
    <x v="361"/>
    <x v="857"/>
    <n v="29120.560000000001"/>
    <x v="0"/>
    <x v="1"/>
    <x v="3"/>
  </r>
  <r>
    <x v="0"/>
    <s v="0590052000001"/>
    <x v="6"/>
    <x v="0"/>
    <x v="0"/>
    <x v="361"/>
    <x v="857"/>
    <n v="136371.31"/>
    <x v="0"/>
    <x v="1"/>
    <x v="3"/>
  </r>
  <r>
    <x v="0"/>
    <s v="0690045389001"/>
    <x v="7"/>
    <x v="0"/>
    <x v="0"/>
    <x v="361"/>
    <x v="857"/>
    <n v="0"/>
    <x v="0"/>
    <x v="1"/>
    <x v="3"/>
  </r>
  <r>
    <x v="0"/>
    <s v="0691706710001"/>
    <x v="8"/>
    <x v="0"/>
    <x v="0"/>
    <x v="361"/>
    <x v="857"/>
    <n v="0"/>
    <x v="0"/>
    <x v="1"/>
    <x v="3"/>
  </r>
  <r>
    <x v="0"/>
    <s v="0790024656001"/>
    <x v="9"/>
    <x v="0"/>
    <x v="0"/>
    <x v="361"/>
    <x v="857"/>
    <n v="114559.74"/>
    <x v="0"/>
    <x v="1"/>
    <x v="3"/>
  </r>
  <r>
    <x v="0"/>
    <s v="1090033456001"/>
    <x v="10"/>
    <x v="0"/>
    <x v="0"/>
    <x v="361"/>
    <x v="857"/>
    <n v="64964.88"/>
    <x v="0"/>
    <x v="1"/>
    <x v="3"/>
  </r>
  <r>
    <x v="0"/>
    <s v="1091720902001"/>
    <x v="11"/>
    <x v="0"/>
    <x v="0"/>
    <x v="361"/>
    <x v="857"/>
    <n v="53517.71"/>
    <x v="0"/>
    <x v="1"/>
    <x v="3"/>
  </r>
  <r>
    <x v="0"/>
    <s v="1190068389001"/>
    <x v="12"/>
    <x v="0"/>
    <x v="0"/>
    <x v="361"/>
    <x v="857"/>
    <n v="27117.97"/>
    <x v="0"/>
    <x v="1"/>
    <x v="3"/>
  </r>
  <r>
    <x v="0"/>
    <s v="1390013678001"/>
    <x v="13"/>
    <x v="0"/>
    <x v="0"/>
    <x v="361"/>
    <x v="857"/>
    <n v="18925.099999999999"/>
    <x v="0"/>
    <x v="1"/>
    <x v="3"/>
  </r>
  <r>
    <x v="0"/>
    <s v="1690012606001"/>
    <x v="14"/>
    <x v="0"/>
    <x v="0"/>
    <x v="361"/>
    <x v="857"/>
    <n v="6599.13"/>
    <x v="0"/>
    <x v="1"/>
    <x v="3"/>
  </r>
  <r>
    <x v="0"/>
    <s v="1790093204001"/>
    <x v="15"/>
    <x v="0"/>
    <x v="0"/>
    <x v="361"/>
    <x v="857"/>
    <n v="43345.73"/>
    <x v="0"/>
    <x v="1"/>
    <x v="3"/>
  </r>
  <r>
    <x v="0"/>
    <s v="1790325083001"/>
    <x v="16"/>
    <x v="0"/>
    <x v="0"/>
    <x v="361"/>
    <x v="857"/>
    <n v="8.57"/>
    <x v="0"/>
    <x v="1"/>
    <x v="3"/>
  </r>
  <r>
    <x v="0"/>
    <s v="1790451801001"/>
    <x v="17"/>
    <x v="0"/>
    <x v="0"/>
    <x v="361"/>
    <x v="857"/>
    <n v="108842.67"/>
    <x v="0"/>
    <x v="1"/>
    <x v="3"/>
  </r>
  <r>
    <x v="0"/>
    <s v="1790501469001"/>
    <x v="18"/>
    <x v="0"/>
    <x v="0"/>
    <x v="361"/>
    <x v="857"/>
    <n v="0"/>
    <x v="0"/>
    <x v="1"/>
    <x v="3"/>
  </r>
  <r>
    <x v="0"/>
    <s v="1790567699001"/>
    <x v="19"/>
    <x v="0"/>
    <x v="0"/>
    <x v="361"/>
    <x v="857"/>
    <n v="0"/>
    <x v="0"/>
    <x v="1"/>
    <x v="3"/>
  </r>
  <r>
    <x v="0"/>
    <s v="1790866084001"/>
    <x v="20"/>
    <x v="0"/>
    <x v="0"/>
    <x v="361"/>
    <x v="857"/>
    <n v="2270"/>
    <x v="0"/>
    <x v="1"/>
    <x v="3"/>
  </r>
  <r>
    <x v="0"/>
    <s v="1790900193001"/>
    <x v="21"/>
    <x v="0"/>
    <x v="0"/>
    <x v="361"/>
    <x v="857"/>
    <n v="0"/>
    <x v="0"/>
    <x v="1"/>
    <x v="3"/>
  </r>
  <r>
    <x v="0"/>
    <s v="1790979016001"/>
    <x v="22"/>
    <x v="0"/>
    <x v="0"/>
    <x v="361"/>
    <x v="857"/>
    <n v="0"/>
    <x v="0"/>
    <x v="1"/>
    <x v="3"/>
  </r>
  <r>
    <x v="0"/>
    <s v="1791708040001"/>
    <x v="23"/>
    <x v="0"/>
    <x v="0"/>
    <x v="361"/>
    <x v="857"/>
    <n v="9037.2800000000007"/>
    <x v="0"/>
    <x v="1"/>
    <x v="3"/>
  </r>
  <r>
    <x v="0"/>
    <s v="1890001323001"/>
    <x v="24"/>
    <x v="0"/>
    <x v="0"/>
    <x v="361"/>
    <x v="857"/>
    <n v="90075.03"/>
    <x v="0"/>
    <x v="1"/>
    <x v="3"/>
  </r>
  <r>
    <x v="0"/>
    <s v="1890003628001"/>
    <x v="25"/>
    <x v="0"/>
    <x v="0"/>
    <x v="361"/>
    <x v="857"/>
    <n v="4950"/>
    <x v="0"/>
    <x v="1"/>
    <x v="3"/>
  </r>
  <r>
    <x v="0"/>
    <s v="1890037646001"/>
    <x v="26"/>
    <x v="0"/>
    <x v="0"/>
    <x v="361"/>
    <x v="857"/>
    <n v="13654"/>
    <x v="0"/>
    <x v="1"/>
    <x v="3"/>
  </r>
  <r>
    <x v="0"/>
    <s v="1890080967001"/>
    <x v="27"/>
    <x v="0"/>
    <x v="0"/>
    <x v="361"/>
    <x v="857"/>
    <n v="0"/>
    <x v="0"/>
    <x v="1"/>
    <x v="3"/>
  </r>
  <r>
    <x v="0"/>
    <s v="1890141877001"/>
    <x v="28"/>
    <x v="0"/>
    <x v="0"/>
    <x v="361"/>
    <x v="857"/>
    <n v="88892.33"/>
    <x v="0"/>
    <x v="1"/>
    <x v="3"/>
  </r>
  <r>
    <x v="0"/>
    <s v="1891709591001"/>
    <x v="29"/>
    <x v="0"/>
    <x v="0"/>
    <x v="361"/>
    <x v="857"/>
    <n v="0"/>
    <x v="0"/>
    <x v="1"/>
    <x v="3"/>
  </r>
  <r>
    <x v="0"/>
    <s v="1891710328001"/>
    <x v="30"/>
    <x v="0"/>
    <x v="0"/>
    <x v="361"/>
    <x v="857"/>
    <n v="0"/>
    <x v="0"/>
    <x v="1"/>
    <x v="3"/>
  </r>
  <r>
    <x v="0"/>
    <s v="0190115798001"/>
    <x v="0"/>
    <x v="0"/>
    <x v="1"/>
    <x v="361"/>
    <x v="857"/>
    <n v="265840.34000000003"/>
    <x v="0"/>
    <x v="1"/>
    <x v="3"/>
  </r>
  <r>
    <x v="0"/>
    <s v="0190155722001"/>
    <x v="1"/>
    <x v="0"/>
    <x v="1"/>
    <x v="361"/>
    <x v="857"/>
    <n v="0"/>
    <x v="0"/>
    <x v="1"/>
    <x v="3"/>
  </r>
  <r>
    <x v="0"/>
    <s v="0290003288001"/>
    <x v="2"/>
    <x v="0"/>
    <x v="1"/>
    <x v="361"/>
    <x v="857"/>
    <n v="41823.61"/>
    <x v="0"/>
    <x v="1"/>
    <x v="3"/>
  </r>
  <r>
    <x v="0"/>
    <s v="0390027923001"/>
    <x v="3"/>
    <x v="0"/>
    <x v="1"/>
    <x v="361"/>
    <x v="857"/>
    <n v="6253.99"/>
    <x v="0"/>
    <x v="1"/>
    <x v="3"/>
  </r>
  <r>
    <x v="0"/>
    <s v="0490001883001"/>
    <x v="4"/>
    <x v="0"/>
    <x v="1"/>
    <x v="361"/>
    <x v="857"/>
    <n v="39164.75"/>
    <x v="0"/>
    <x v="1"/>
    <x v="3"/>
  </r>
  <r>
    <x v="0"/>
    <s v="0490002669001"/>
    <x v="5"/>
    <x v="0"/>
    <x v="1"/>
    <x v="361"/>
    <x v="857"/>
    <n v="27360.240000000002"/>
    <x v="0"/>
    <x v="1"/>
    <x v="3"/>
  </r>
  <r>
    <x v="0"/>
    <s v="0590052000001"/>
    <x v="6"/>
    <x v="0"/>
    <x v="1"/>
    <x v="361"/>
    <x v="857"/>
    <n v="139719.13"/>
    <x v="0"/>
    <x v="1"/>
    <x v="3"/>
  </r>
  <r>
    <x v="0"/>
    <s v="0690045389001"/>
    <x v="7"/>
    <x v="0"/>
    <x v="1"/>
    <x v="361"/>
    <x v="857"/>
    <n v="0"/>
    <x v="0"/>
    <x v="1"/>
    <x v="3"/>
  </r>
  <r>
    <x v="0"/>
    <s v="0691706710001"/>
    <x v="8"/>
    <x v="0"/>
    <x v="1"/>
    <x v="361"/>
    <x v="857"/>
    <n v="0"/>
    <x v="0"/>
    <x v="1"/>
    <x v="3"/>
  </r>
  <r>
    <x v="0"/>
    <s v="0790024656001"/>
    <x v="9"/>
    <x v="0"/>
    <x v="1"/>
    <x v="361"/>
    <x v="857"/>
    <n v="101110.09"/>
    <x v="0"/>
    <x v="1"/>
    <x v="3"/>
  </r>
  <r>
    <x v="0"/>
    <s v="1090033456001"/>
    <x v="10"/>
    <x v="0"/>
    <x v="1"/>
    <x v="361"/>
    <x v="857"/>
    <n v="56239.199999999997"/>
    <x v="0"/>
    <x v="1"/>
    <x v="3"/>
  </r>
  <r>
    <x v="0"/>
    <s v="1091720902001"/>
    <x v="11"/>
    <x v="0"/>
    <x v="1"/>
    <x v="361"/>
    <x v="857"/>
    <n v="63015.05"/>
    <x v="0"/>
    <x v="1"/>
    <x v="3"/>
  </r>
  <r>
    <x v="0"/>
    <s v="1190068389001"/>
    <x v="12"/>
    <x v="0"/>
    <x v="1"/>
    <x v="361"/>
    <x v="857"/>
    <n v="25855.55"/>
    <x v="0"/>
    <x v="1"/>
    <x v="3"/>
  </r>
  <r>
    <x v="0"/>
    <s v="1390013678001"/>
    <x v="13"/>
    <x v="0"/>
    <x v="1"/>
    <x v="361"/>
    <x v="857"/>
    <n v="19261.330000000002"/>
    <x v="0"/>
    <x v="1"/>
    <x v="3"/>
  </r>
  <r>
    <x v="0"/>
    <s v="1690012606001"/>
    <x v="14"/>
    <x v="0"/>
    <x v="1"/>
    <x v="361"/>
    <x v="857"/>
    <n v="7018.7"/>
    <x v="0"/>
    <x v="1"/>
    <x v="3"/>
  </r>
  <r>
    <x v="0"/>
    <s v="1790093204001"/>
    <x v="15"/>
    <x v="0"/>
    <x v="1"/>
    <x v="361"/>
    <x v="857"/>
    <n v="51584.89"/>
    <x v="0"/>
    <x v="1"/>
    <x v="3"/>
  </r>
  <r>
    <x v="0"/>
    <s v="1790325083001"/>
    <x v="16"/>
    <x v="0"/>
    <x v="1"/>
    <x v="361"/>
    <x v="857"/>
    <n v="0"/>
    <x v="0"/>
    <x v="1"/>
    <x v="3"/>
  </r>
  <r>
    <x v="0"/>
    <s v="1790451801001"/>
    <x v="17"/>
    <x v="0"/>
    <x v="1"/>
    <x v="361"/>
    <x v="857"/>
    <n v="113834.37"/>
    <x v="0"/>
    <x v="1"/>
    <x v="3"/>
  </r>
  <r>
    <x v="0"/>
    <s v="1790501469001"/>
    <x v="18"/>
    <x v="0"/>
    <x v="1"/>
    <x v="361"/>
    <x v="857"/>
    <n v="0"/>
    <x v="0"/>
    <x v="1"/>
    <x v="3"/>
  </r>
  <r>
    <x v="0"/>
    <s v="1790567699001"/>
    <x v="19"/>
    <x v="0"/>
    <x v="1"/>
    <x v="361"/>
    <x v="857"/>
    <n v="0"/>
    <x v="0"/>
    <x v="1"/>
    <x v="3"/>
  </r>
  <r>
    <x v="0"/>
    <s v="1790866084001"/>
    <x v="20"/>
    <x v="0"/>
    <x v="1"/>
    <x v="361"/>
    <x v="857"/>
    <n v="2270"/>
    <x v="0"/>
    <x v="1"/>
    <x v="3"/>
  </r>
  <r>
    <x v="0"/>
    <s v="1790900193001"/>
    <x v="21"/>
    <x v="0"/>
    <x v="1"/>
    <x v="361"/>
    <x v="857"/>
    <n v="0"/>
    <x v="0"/>
    <x v="1"/>
    <x v="3"/>
  </r>
  <r>
    <x v="0"/>
    <s v="1790979016001"/>
    <x v="22"/>
    <x v="0"/>
    <x v="1"/>
    <x v="361"/>
    <x v="857"/>
    <n v="0"/>
    <x v="0"/>
    <x v="1"/>
    <x v="3"/>
  </r>
  <r>
    <x v="0"/>
    <s v="1791708040001"/>
    <x v="23"/>
    <x v="0"/>
    <x v="1"/>
    <x v="361"/>
    <x v="857"/>
    <n v="8842.82"/>
    <x v="0"/>
    <x v="1"/>
    <x v="3"/>
  </r>
  <r>
    <x v="0"/>
    <s v="1890001323001"/>
    <x v="24"/>
    <x v="0"/>
    <x v="1"/>
    <x v="361"/>
    <x v="857"/>
    <n v="96810.47"/>
    <x v="0"/>
    <x v="1"/>
    <x v="3"/>
  </r>
  <r>
    <x v="0"/>
    <s v="1890003628001"/>
    <x v="25"/>
    <x v="0"/>
    <x v="1"/>
    <x v="361"/>
    <x v="857"/>
    <n v="4995"/>
    <x v="0"/>
    <x v="1"/>
    <x v="3"/>
  </r>
  <r>
    <x v="0"/>
    <s v="1890037646001"/>
    <x v="26"/>
    <x v="0"/>
    <x v="1"/>
    <x v="361"/>
    <x v="857"/>
    <n v="13519.24"/>
    <x v="0"/>
    <x v="1"/>
    <x v="3"/>
  </r>
  <r>
    <x v="0"/>
    <s v="1890080967001"/>
    <x v="27"/>
    <x v="0"/>
    <x v="1"/>
    <x v="361"/>
    <x v="857"/>
    <n v="0"/>
    <x v="0"/>
    <x v="1"/>
    <x v="3"/>
  </r>
  <r>
    <x v="0"/>
    <s v="1890141877001"/>
    <x v="28"/>
    <x v="0"/>
    <x v="1"/>
    <x v="361"/>
    <x v="857"/>
    <n v="72069.08"/>
    <x v="0"/>
    <x v="1"/>
    <x v="3"/>
  </r>
  <r>
    <x v="0"/>
    <s v="1891709591001"/>
    <x v="29"/>
    <x v="0"/>
    <x v="1"/>
    <x v="361"/>
    <x v="857"/>
    <n v="0"/>
    <x v="0"/>
    <x v="1"/>
    <x v="3"/>
  </r>
  <r>
    <x v="0"/>
    <s v="1891710328001"/>
    <x v="30"/>
    <x v="0"/>
    <x v="1"/>
    <x v="361"/>
    <x v="857"/>
    <n v="0"/>
    <x v="0"/>
    <x v="1"/>
    <x v="3"/>
  </r>
  <r>
    <x v="0"/>
    <s v="11"/>
    <x v="31"/>
    <x v="0"/>
    <x v="0"/>
    <x v="361"/>
    <x v="857"/>
    <n v="1172885.76"/>
    <x v="0"/>
    <x v="1"/>
    <x v="3"/>
  </r>
  <r>
    <x v="0"/>
    <s v="11"/>
    <x v="31"/>
    <x v="0"/>
    <x v="1"/>
    <x v="361"/>
    <x v="857"/>
    <n v="1147745.03"/>
    <x v="0"/>
    <x v="1"/>
    <x v="3"/>
  </r>
  <r>
    <x v="0"/>
    <s v="12"/>
    <x v="32"/>
    <x v="0"/>
    <x v="0"/>
    <x v="361"/>
    <x v="857"/>
    <n v="1181923.04"/>
    <x v="0"/>
    <x v="1"/>
    <x v="3"/>
  </r>
  <r>
    <x v="0"/>
    <s v="12"/>
    <x v="32"/>
    <x v="0"/>
    <x v="1"/>
    <x v="361"/>
    <x v="857"/>
    <n v="1156587.8500000001"/>
    <x v="0"/>
    <x v="1"/>
    <x v="3"/>
  </r>
  <r>
    <x v="0"/>
    <s v="0190115798001"/>
    <x v="0"/>
    <x v="0"/>
    <x v="0"/>
    <x v="362"/>
    <x v="858"/>
    <n v="11950206.33"/>
    <x v="0"/>
    <x v="1"/>
    <x v="2"/>
  </r>
  <r>
    <x v="0"/>
    <s v="0190155722001"/>
    <x v="1"/>
    <x v="0"/>
    <x v="0"/>
    <x v="362"/>
    <x v="858"/>
    <n v="5718081.6500000004"/>
    <x v="0"/>
    <x v="1"/>
    <x v="2"/>
  </r>
  <r>
    <x v="0"/>
    <s v="0290003288001"/>
    <x v="2"/>
    <x v="0"/>
    <x v="0"/>
    <x v="362"/>
    <x v="858"/>
    <n v="844087.28"/>
    <x v="0"/>
    <x v="1"/>
    <x v="2"/>
  </r>
  <r>
    <x v="0"/>
    <s v="0390027923001"/>
    <x v="3"/>
    <x v="0"/>
    <x v="0"/>
    <x v="362"/>
    <x v="858"/>
    <n v="1335690.19"/>
    <x v="0"/>
    <x v="1"/>
    <x v="2"/>
  </r>
  <r>
    <x v="0"/>
    <s v="0490001883001"/>
    <x v="4"/>
    <x v="0"/>
    <x v="0"/>
    <x v="362"/>
    <x v="858"/>
    <n v="936041.07"/>
    <x v="0"/>
    <x v="1"/>
    <x v="2"/>
  </r>
  <r>
    <x v="0"/>
    <s v="0490002669001"/>
    <x v="5"/>
    <x v="0"/>
    <x v="0"/>
    <x v="362"/>
    <x v="858"/>
    <n v="1354287.93"/>
    <x v="0"/>
    <x v="1"/>
    <x v="2"/>
  </r>
  <r>
    <x v="0"/>
    <s v="0590052000001"/>
    <x v="6"/>
    <x v="0"/>
    <x v="0"/>
    <x v="362"/>
    <x v="858"/>
    <n v="2294566.63"/>
    <x v="0"/>
    <x v="1"/>
    <x v="2"/>
  </r>
  <r>
    <x v="0"/>
    <s v="0690045389001"/>
    <x v="7"/>
    <x v="0"/>
    <x v="0"/>
    <x v="362"/>
    <x v="858"/>
    <n v="1968437.59"/>
    <x v="0"/>
    <x v="1"/>
    <x v="2"/>
  </r>
  <r>
    <x v="0"/>
    <s v="0691706710001"/>
    <x v="8"/>
    <x v="0"/>
    <x v="0"/>
    <x v="362"/>
    <x v="858"/>
    <n v="794345.27"/>
    <x v="0"/>
    <x v="1"/>
    <x v="2"/>
  </r>
  <r>
    <x v="0"/>
    <s v="0790024656001"/>
    <x v="9"/>
    <x v="0"/>
    <x v="0"/>
    <x v="362"/>
    <x v="858"/>
    <n v="366822.7"/>
    <x v="0"/>
    <x v="1"/>
    <x v="2"/>
  </r>
  <r>
    <x v="0"/>
    <s v="1090033456001"/>
    <x v="10"/>
    <x v="0"/>
    <x v="0"/>
    <x v="362"/>
    <x v="858"/>
    <n v="1229242.1599999999"/>
    <x v="0"/>
    <x v="1"/>
    <x v="2"/>
  </r>
  <r>
    <x v="0"/>
    <s v="1091720902001"/>
    <x v="11"/>
    <x v="0"/>
    <x v="0"/>
    <x v="362"/>
    <x v="858"/>
    <n v="166262.12"/>
    <x v="0"/>
    <x v="1"/>
    <x v="2"/>
  </r>
  <r>
    <x v="0"/>
    <s v="1190068389001"/>
    <x v="12"/>
    <x v="0"/>
    <x v="0"/>
    <x v="362"/>
    <x v="858"/>
    <n v="1478519.56"/>
    <x v="0"/>
    <x v="1"/>
    <x v="2"/>
  </r>
  <r>
    <x v="0"/>
    <s v="1390013678001"/>
    <x v="13"/>
    <x v="0"/>
    <x v="0"/>
    <x v="362"/>
    <x v="858"/>
    <n v="3906.39"/>
    <x v="0"/>
    <x v="1"/>
    <x v="2"/>
  </r>
  <r>
    <x v="0"/>
    <s v="1690012606001"/>
    <x v="14"/>
    <x v="0"/>
    <x v="0"/>
    <x v="362"/>
    <x v="858"/>
    <n v="1172644.33"/>
    <x v="0"/>
    <x v="1"/>
    <x v="2"/>
  </r>
  <r>
    <x v="0"/>
    <s v="1790093204001"/>
    <x v="15"/>
    <x v="0"/>
    <x v="0"/>
    <x v="362"/>
    <x v="858"/>
    <n v="1179494.95"/>
    <x v="0"/>
    <x v="1"/>
    <x v="2"/>
  </r>
  <r>
    <x v="0"/>
    <s v="1790325083001"/>
    <x v="16"/>
    <x v="0"/>
    <x v="0"/>
    <x v="362"/>
    <x v="858"/>
    <n v="1247131.9099999999"/>
    <x v="0"/>
    <x v="1"/>
    <x v="2"/>
  </r>
  <r>
    <x v="0"/>
    <s v="1790451801001"/>
    <x v="17"/>
    <x v="0"/>
    <x v="0"/>
    <x v="362"/>
    <x v="858"/>
    <n v="1246568.46"/>
    <x v="0"/>
    <x v="1"/>
    <x v="2"/>
  </r>
  <r>
    <x v="0"/>
    <s v="1790501469001"/>
    <x v="18"/>
    <x v="0"/>
    <x v="0"/>
    <x v="362"/>
    <x v="858"/>
    <n v="2497914.35"/>
    <x v="0"/>
    <x v="1"/>
    <x v="2"/>
  </r>
  <r>
    <x v="0"/>
    <s v="1790567699001"/>
    <x v="19"/>
    <x v="0"/>
    <x v="0"/>
    <x v="362"/>
    <x v="858"/>
    <n v="2588776.7400000002"/>
    <x v="0"/>
    <x v="1"/>
    <x v="2"/>
  </r>
  <r>
    <x v="0"/>
    <s v="1790866084001"/>
    <x v="20"/>
    <x v="0"/>
    <x v="0"/>
    <x v="362"/>
    <x v="858"/>
    <n v="3213618.08"/>
    <x v="0"/>
    <x v="1"/>
    <x v="2"/>
  </r>
  <r>
    <x v="0"/>
    <s v="1790900193001"/>
    <x v="21"/>
    <x v="0"/>
    <x v="0"/>
    <x v="362"/>
    <x v="858"/>
    <n v="192807.5"/>
    <x v="0"/>
    <x v="1"/>
    <x v="2"/>
  </r>
  <r>
    <x v="0"/>
    <s v="1790979016001"/>
    <x v="22"/>
    <x v="0"/>
    <x v="0"/>
    <x v="362"/>
    <x v="858"/>
    <n v="1457758.96"/>
    <x v="0"/>
    <x v="1"/>
    <x v="2"/>
  </r>
  <r>
    <x v="0"/>
    <s v="1791708040001"/>
    <x v="23"/>
    <x v="0"/>
    <x v="0"/>
    <x v="362"/>
    <x v="858"/>
    <n v="587589.61"/>
    <x v="0"/>
    <x v="1"/>
    <x v="2"/>
  </r>
  <r>
    <x v="0"/>
    <s v="1890001323001"/>
    <x v="24"/>
    <x v="0"/>
    <x v="0"/>
    <x v="362"/>
    <x v="858"/>
    <n v="2487406.2799999998"/>
    <x v="0"/>
    <x v="1"/>
    <x v="2"/>
  </r>
  <r>
    <x v="0"/>
    <s v="1890003628001"/>
    <x v="25"/>
    <x v="0"/>
    <x v="0"/>
    <x v="362"/>
    <x v="858"/>
    <n v="2792555.48"/>
    <x v="0"/>
    <x v="1"/>
    <x v="2"/>
  </r>
  <r>
    <x v="0"/>
    <s v="1890037646001"/>
    <x v="26"/>
    <x v="0"/>
    <x v="0"/>
    <x v="362"/>
    <x v="858"/>
    <n v="1478579.32"/>
    <x v="0"/>
    <x v="1"/>
    <x v="2"/>
  </r>
  <r>
    <x v="0"/>
    <s v="1890080967001"/>
    <x v="27"/>
    <x v="0"/>
    <x v="0"/>
    <x v="362"/>
    <x v="858"/>
    <n v="374768.11"/>
    <x v="0"/>
    <x v="1"/>
    <x v="2"/>
  </r>
  <r>
    <x v="0"/>
    <s v="1890141877001"/>
    <x v="28"/>
    <x v="0"/>
    <x v="0"/>
    <x v="362"/>
    <x v="858"/>
    <n v="1857910.01"/>
    <x v="0"/>
    <x v="1"/>
    <x v="2"/>
  </r>
  <r>
    <x v="0"/>
    <s v="1891709591001"/>
    <x v="29"/>
    <x v="0"/>
    <x v="0"/>
    <x v="362"/>
    <x v="858"/>
    <n v="678755.22"/>
    <x v="0"/>
    <x v="1"/>
    <x v="2"/>
  </r>
  <r>
    <x v="0"/>
    <s v="1891710328001"/>
    <x v="30"/>
    <x v="0"/>
    <x v="0"/>
    <x v="362"/>
    <x v="858"/>
    <n v="379114.61"/>
    <x v="0"/>
    <x v="1"/>
    <x v="2"/>
  </r>
  <r>
    <x v="0"/>
    <s v="0190115798001"/>
    <x v="0"/>
    <x v="0"/>
    <x v="1"/>
    <x v="362"/>
    <x v="858"/>
    <n v="12964197.34"/>
    <x v="0"/>
    <x v="1"/>
    <x v="2"/>
  </r>
  <r>
    <x v="0"/>
    <s v="0190155722001"/>
    <x v="1"/>
    <x v="0"/>
    <x v="1"/>
    <x v="362"/>
    <x v="858"/>
    <n v="6095616.2400000002"/>
    <x v="0"/>
    <x v="1"/>
    <x v="2"/>
  </r>
  <r>
    <x v="0"/>
    <s v="0290003288001"/>
    <x v="2"/>
    <x v="0"/>
    <x v="1"/>
    <x v="362"/>
    <x v="858"/>
    <n v="900427.93"/>
    <x v="0"/>
    <x v="1"/>
    <x v="2"/>
  </r>
  <r>
    <x v="0"/>
    <s v="0390027923001"/>
    <x v="3"/>
    <x v="0"/>
    <x v="1"/>
    <x v="362"/>
    <x v="858"/>
    <n v="1510031.85"/>
    <x v="0"/>
    <x v="1"/>
    <x v="2"/>
  </r>
  <r>
    <x v="0"/>
    <s v="0490001883001"/>
    <x v="4"/>
    <x v="0"/>
    <x v="1"/>
    <x v="362"/>
    <x v="858"/>
    <n v="977210.23"/>
    <x v="0"/>
    <x v="1"/>
    <x v="2"/>
  </r>
  <r>
    <x v="0"/>
    <s v="0490002669001"/>
    <x v="5"/>
    <x v="0"/>
    <x v="1"/>
    <x v="362"/>
    <x v="858"/>
    <n v="1427480.09"/>
    <x v="0"/>
    <x v="1"/>
    <x v="2"/>
  </r>
  <r>
    <x v="0"/>
    <s v="0590052000001"/>
    <x v="6"/>
    <x v="0"/>
    <x v="1"/>
    <x v="362"/>
    <x v="858"/>
    <n v="2477191.0099999998"/>
    <x v="0"/>
    <x v="1"/>
    <x v="2"/>
  </r>
  <r>
    <x v="0"/>
    <s v="0690045389001"/>
    <x v="7"/>
    <x v="0"/>
    <x v="1"/>
    <x v="362"/>
    <x v="858"/>
    <n v="2108141.4"/>
    <x v="0"/>
    <x v="1"/>
    <x v="2"/>
  </r>
  <r>
    <x v="0"/>
    <s v="0691706710001"/>
    <x v="8"/>
    <x v="0"/>
    <x v="1"/>
    <x v="362"/>
    <x v="858"/>
    <n v="749969.72"/>
    <x v="0"/>
    <x v="1"/>
    <x v="2"/>
  </r>
  <r>
    <x v="0"/>
    <s v="0790024656001"/>
    <x v="9"/>
    <x v="0"/>
    <x v="1"/>
    <x v="362"/>
    <x v="858"/>
    <n v="319982.31"/>
    <x v="0"/>
    <x v="1"/>
    <x v="2"/>
  </r>
  <r>
    <x v="0"/>
    <s v="1090033456001"/>
    <x v="10"/>
    <x v="0"/>
    <x v="1"/>
    <x v="362"/>
    <x v="858"/>
    <n v="1344677.98"/>
    <x v="0"/>
    <x v="1"/>
    <x v="2"/>
  </r>
  <r>
    <x v="0"/>
    <s v="1091720902001"/>
    <x v="11"/>
    <x v="0"/>
    <x v="1"/>
    <x v="362"/>
    <x v="858"/>
    <n v="166262.12"/>
    <x v="0"/>
    <x v="1"/>
    <x v="2"/>
  </r>
  <r>
    <x v="0"/>
    <s v="1190068389001"/>
    <x v="12"/>
    <x v="0"/>
    <x v="1"/>
    <x v="362"/>
    <x v="858"/>
    <n v="1707620.28"/>
    <x v="0"/>
    <x v="1"/>
    <x v="2"/>
  </r>
  <r>
    <x v="0"/>
    <s v="1390013678001"/>
    <x v="13"/>
    <x v="0"/>
    <x v="1"/>
    <x v="362"/>
    <x v="858"/>
    <n v="3906.39"/>
    <x v="0"/>
    <x v="1"/>
    <x v="2"/>
  </r>
  <r>
    <x v="0"/>
    <s v="1690012606001"/>
    <x v="14"/>
    <x v="0"/>
    <x v="1"/>
    <x v="362"/>
    <x v="858"/>
    <n v="1223241.4099999999"/>
    <x v="0"/>
    <x v="1"/>
    <x v="2"/>
  </r>
  <r>
    <x v="0"/>
    <s v="1790093204001"/>
    <x v="15"/>
    <x v="0"/>
    <x v="1"/>
    <x v="362"/>
    <x v="858"/>
    <n v="1262547.95"/>
    <x v="0"/>
    <x v="1"/>
    <x v="2"/>
  </r>
  <r>
    <x v="0"/>
    <s v="1790325083001"/>
    <x v="16"/>
    <x v="0"/>
    <x v="1"/>
    <x v="362"/>
    <x v="858"/>
    <n v="1345944.05"/>
    <x v="0"/>
    <x v="1"/>
    <x v="2"/>
  </r>
  <r>
    <x v="0"/>
    <s v="1790451801001"/>
    <x v="17"/>
    <x v="0"/>
    <x v="1"/>
    <x v="362"/>
    <x v="858"/>
    <n v="1405311.94"/>
    <x v="0"/>
    <x v="1"/>
    <x v="2"/>
  </r>
  <r>
    <x v="0"/>
    <s v="1790501469001"/>
    <x v="18"/>
    <x v="0"/>
    <x v="1"/>
    <x v="362"/>
    <x v="858"/>
    <n v="2744951.88"/>
    <x v="0"/>
    <x v="1"/>
    <x v="2"/>
  </r>
  <r>
    <x v="0"/>
    <s v="1790567699001"/>
    <x v="19"/>
    <x v="0"/>
    <x v="1"/>
    <x v="362"/>
    <x v="858"/>
    <n v="2808233.64"/>
    <x v="0"/>
    <x v="1"/>
    <x v="2"/>
  </r>
  <r>
    <x v="0"/>
    <s v="1790866084001"/>
    <x v="20"/>
    <x v="0"/>
    <x v="1"/>
    <x v="362"/>
    <x v="858"/>
    <n v="3367944.5"/>
    <x v="0"/>
    <x v="1"/>
    <x v="2"/>
  </r>
  <r>
    <x v="0"/>
    <s v="1790900193001"/>
    <x v="21"/>
    <x v="0"/>
    <x v="1"/>
    <x v="362"/>
    <x v="858"/>
    <n v="236082.05"/>
    <x v="0"/>
    <x v="1"/>
    <x v="2"/>
  </r>
  <r>
    <x v="0"/>
    <s v="1790979016001"/>
    <x v="22"/>
    <x v="0"/>
    <x v="1"/>
    <x v="362"/>
    <x v="858"/>
    <n v="1571843.76"/>
    <x v="0"/>
    <x v="1"/>
    <x v="2"/>
  </r>
  <r>
    <x v="0"/>
    <s v="1791708040001"/>
    <x v="23"/>
    <x v="0"/>
    <x v="1"/>
    <x v="362"/>
    <x v="858"/>
    <n v="688312.31"/>
    <x v="0"/>
    <x v="1"/>
    <x v="2"/>
  </r>
  <r>
    <x v="0"/>
    <s v="1890001323001"/>
    <x v="24"/>
    <x v="0"/>
    <x v="1"/>
    <x v="362"/>
    <x v="858"/>
    <n v="2653769.2799999998"/>
    <x v="0"/>
    <x v="1"/>
    <x v="2"/>
  </r>
  <r>
    <x v="0"/>
    <s v="1890003628001"/>
    <x v="25"/>
    <x v="0"/>
    <x v="1"/>
    <x v="362"/>
    <x v="858"/>
    <n v="3019008.53"/>
    <x v="0"/>
    <x v="1"/>
    <x v="2"/>
  </r>
  <r>
    <x v="0"/>
    <s v="1890037646001"/>
    <x v="26"/>
    <x v="0"/>
    <x v="1"/>
    <x v="362"/>
    <x v="858"/>
    <n v="1604960.74"/>
    <x v="0"/>
    <x v="1"/>
    <x v="2"/>
  </r>
  <r>
    <x v="0"/>
    <s v="1890080967001"/>
    <x v="27"/>
    <x v="0"/>
    <x v="1"/>
    <x v="362"/>
    <x v="858"/>
    <n v="409185.69"/>
    <x v="0"/>
    <x v="1"/>
    <x v="2"/>
  </r>
  <r>
    <x v="0"/>
    <s v="1890141877001"/>
    <x v="28"/>
    <x v="0"/>
    <x v="1"/>
    <x v="362"/>
    <x v="858"/>
    <n v="1968877.81"/>
    <x v="0"/>
    <x v="1"/>
    <x v="2"/>
  </r>
  <r>
    <x v="0"/>
    <s v="1891709591001"/>
    <x v="29"/>
    <x v="0"/>
    <x v="1"/>
    <x v="362"/>
    <x v="858"/>
    <n v="715820.69"/>
    <x v="0"/>
    <x v="1"/>
    <x v="2"/>
  </r>
  <r>
    <x v="0"/>
    <s v="1891710328001"/>
    <x v="30"/>
    <x v="0"/>
    <x v="1"/>
    <x v="362"/>
    <x v="858"/>
    <n v="408860.77"/>
    <x v="0"/>
    <x v="1"/>
    <x v="2"/>
  </r>
  <r>
    <x v="0"/>
    <s v="11"/>
    <x v="31"/>
    <x v="0"/>
    <x v="0"/>
    <x v="362"/>
    <x v="858"/>
    <n v="55286301.18"/>
    <x v="0"/>
    <x v="1"/>
    <x v="2"/>
  </r>
  <r>
    <x v="0"/>
    <s v="11"/>
    <x v="31"/>
    <x v="0"/>
    <x v="1"/>
    <x v="362"/>
    <x v="858"/>
    <n v="59499299.579999998"/>
    <x v="0"/>
    <x v="1"/>
    <x v="2"/>
  </r>
  <r>
    <x v="0"/>
    <s v="12"/>
    <x v="32"/>
    <x v="0"/>
    <x v="0"/>
    <x v="362"/>
    <x v="858"/>
    <n v="55873890.789999999"/>
    <x v="0"/>
    <x v="1"/>
    <x v="2"/>
  </r>
  <r>
    <x v="0"/>
    <s v="12"/>
    <x v="32"/>
    <x v="0"/>
    <x v="1"/>
    <x v="362"/>
    <x v="858"/>
    <n v="60187611.890000001"/>
    <x v="0"/>
    <x v="1"/>
    <x v="2"/>
  </r>
  <r>
    <x v="0"/>
    <s v="0190115798001"/>
    <x v="0"/>
    <x v="0"/>
    <x v="0"/>
    <x v="363"/>
    <x v="859"/>
    <n v="10007666.57"/>
    <x v="0"/>
    <x v="1"/>
    <x v="3"/>
  </r>
  <r>
    <x v="0"/>
    <s v="0190155722001"/>
    <x v="1"/>
    <x v="0"/>
    <x v="0"/>
    <x v="363"/>
    <x v="859"/>
    <n v="5580178.0599999996"/>
    <x v="0"/>
    <x v="1"/>
    <x v="3"/>
  </r>
  <r>
    <x v="0"/>
    <s v="0290003288001"/>
    <x v="2"/>
    <x v="0"/>
    <x v="0"/>
    <x v="363"/>
    <x v="859"/>
    <n v="843782.19"/>
    <x v="0"/>
    <x v="1"/>
    <x v="3"/>
  </r>
  <r>
    <x v="0"/>
    <s v="0390027923001"/>
    <x v="3"/>
    <x v="0"/>
    <x v="0"/>
    <x v="363"/>
    <x v="859"/>
    <n v="1119341.82"/>
    <x v="0"/>
    <x v="1"/>
    <x v="3"/>
  </r>
  <r>
    <x v="0"/>
    <s v="0490001883001"/>
    <x v="4"/>
    <x v="0"/>
    <x v="0"/>
    <x v="363"/>
    <x v="859"/>
    <n v="935877.61"/>
    <x v="0"/>
    <x v="1"/>
    <x v="3"/>
  </r>
  <r>
    <x v="0"/>
    <s v="0490002669001"/>
    <x v="5"/>
    <x v="0"/>
    <x v="0"/>
    <x v="363"/>
    <x v="859"/>
    <n v="1325761.99"/>
    <x v="0"/>
    <x v="1"/>
    <x v="3"/>
  </r>
  <r>
    <x v="0"/>
    <s v="0590052000001"/>
    <x v="6"/>
    <x v="0"/>
    <x v="0"/>
    <x v="363"/>
    <x v="859"/>
    <n v="2171811.38"/>
    <x v="0"/>
    <x v="1"/>
    <x v="3"/>
  </r>
  <r>
    <x v="0"/>
    <s v="0690045389001"/>
    <x v="7"/>
    <x v="0"/>
    <x v="0"/>
    <x v="363"/>
    <x v="859"/>
    <n v="1839688.01"/>
    <x v="0"/>
    <x v="1"/>
    <x v="3"/>
  </r>
  <r>
    <x v="0"/>
    <s v="0691706710001"/>
    <x v="8"/>
    <x v="0"/>
    <x v="0"/>
    <x v="363"/>
    <x v="859"/>
    <n v="794345.27"/>
    <x v="0"/>
    <x v="1"/>
    <x v="3"/>
  </r>
  <r>
    <x v="0"/>
    <s v="0790024656001"/>
    <x v="9"/>
    <x v="0"/>
    <x v="0"/>
    <x v="363"/>
    <x v="859"/>
    <n v="319533.31"/>
    <x v="0"/>
    <x v="1"/>
    <x v="3"/>
  </r>
  <r>
    <x v="0"/>
    <s v="1090033456001"/>
    <x v="10"/>
    <x v="0"/>
    <x v="0"/>
    <x v="363"/>
    <x v="859"/>
    <n v="1149994.28"/>
    <x v="0"/>
    <x v="1"/>
    <x v="3"/>
  </r>
  <r>
    <x v="0"/>
    <s v="1091720902001"/>
    <x v="11"/>
    <x v="0"/>
    <x v="0"/>
    <x v="363"/>
    <x v="859"/>
    <n v="161561.12"/>
    <x v="0"/>
    <x v="1"/>
    <x v="3"/>
  </r>
  <r>
    <x v="0"/>
    <s v="1190068389001"/>
    <x v="12"/>
    <x v="0"/>
    <x v="0"/>
    <x v="363"/>
    <x v="859"/>
    <n v="1216592.45"/>
    <x v="0"/>
    <x v="1"/>
    <x v="3"/>
  </r>
  <r>
    <x v="0"/>
    <s v="1390013678001"/>
    <x v="13"/>
    <x v="0"/>
    <x v="0"/>
    <x v="363"/>
    <x v="859"/>
    <n v="0"/>
    <x v="0"/>
    <x v="1"/>
    <x v="3"/>
  </r>
  <r>
    <x v="0"/>
    <s v="1690012606001"/>
    <x v="14"/>
    <x v="0"/>
    <x v="0"/>
    <x v="363"/>
    <x v="859"/>
    <n v="1030286.27"/>
    <x v="0"/>
    <x v="1"/>
    <x v="3"/>
  </r>
  <r>
    <x v="0"/>
    <s v="1790093204001"/>
    <x v="15"/>
    <x v="0"/>
    <x v="0"/>
    <x v="363"/>
    <x v="859"/>
    <n v="1019847.59"/>
    <x v="0"/>
    <x v="1"/>
    <x v="3"/>
  </r>
  <r>
    <x v="0"/>
    <s v="1790325083001"/>
    <x v="16"/>
    <x v="0"/>
    <x v="0"/>
    <x v="363"/>
    <x v="859"/>
    <n v="1137735.2"/>
    <x v="0"/>
    <x v="1"/>
    <x v="3"/>
  </r>
  <r>
    <x v="0"/>
    <s v="1790451801001"/>
    <x v="17"/>
    <x v="0"/>
    <x v="0"/>
    <x v="363"/>
    <x v="859"/>
    <n v="1029804.9"/>
    <x v="0"/>
    <x v="1"/>
    <x v="3"/>
  </r>
  <r>
    <x v="0"/>
    <s v="1790501469001"/>
    <x v="18"/>
    <x v="0"/>
    <x v="0"/>
    <x v="363"/>
    <x v="859"/>
    <n v="2368323.75"/>
    <x v="0"/>
    <x v="1"/>
    <x v="3"/>
  </r>
  <r>
    <x v="0"/>
    <s v="1790567699001"/>
    <x v="19"/>
    <x v="0"/>
    <x v="0"/>
    <x v="363"/>
    <x v="859"/>
    <n v="2372449.2999999998"/>
    <x v="0"/>
    <x v="1"/>
    <x v="3"/>
  </r>
  <r>
    <x v="0"/>
    <s v="1790866084001"/>
    <x v="20"/>
    <x v="0"/>
    <x v="0"/>
    <x v="363"/>
    <x v="859"/>
    <n v="3213618.08"/>
    <x v="0"/>
    <x v="1"/>
    <x v="3"/>
  </r>
  <r>
    <x v="0"/>
    <s v="1790900193001"/>
    <x v="21"/>
    <x v="0"/>
    <x v="0"/>
    <x v="363"/>
    <x v="859"/>
    <n v="192415.74"/>
    <x v="0"/>
    <x v="1"/>
    <x v="3"/>
  </r>
  <r>
    <x v="0"/>
    <s v="1790979016001"/>
    <x v="22"/>
    <x v="0"/>
    <x v="0"/>
    <x v="363"/>
    <x v="859"/>
    <n v="1416711.64"/>
    <x v="0"/>
    <x v="1"/>
    <x v="3"/>
  </r>
  <r>
    <x v="0"/>
    <s v="1791708040001"/>
    <x v="23"/>
    <x v="0"/>
    <x v="0"/>
    <x v="363"/>
    <x v="859"/>
    <n v="455821.04"/>
    <x v="0"/>
    <x v="1"/>
    <x v="3"/>
  </r>
  <r>
    <x v="0"/>
    <s v="1890001323001"/>
    <x v="24"/>
    <x v="0"/>
    <x v="0"/>
    <x v="363"/>
    <x v="859"/>
    <n v="2396094.0099999998"/>
    <x v="0"/>
    <x v="1"/>
    <x v="3"/>
  </r>
  <r>
    <x v="0"/>
    <s v="1890003628001"/>
    <x v="25"/>
    <x v="0"/>
    <x v="0"/>
    <x v="363"/>
    <x v="859"/>
    <n v="2658625.38"/>
    <x v="0"/>
    <x v="1"/>
    <x v="3"/>
  </r>
  <r>
    <x v="0"/>
    <s v="1890037646001"/>
    <x v="26"/>
    <x v="0"/>
    <x v="0"/>
    <x v="363"/>
    <x v="859"/>
    <n v="1231890.07"/>
    <x v="0"/>
    <x v="1"/>
    <x v="3"/>
  </r>
  <r>
    <x v="0"/>
    <s v="1890080967001"/>
    <x v="27"/>
    <x v="0"/>
    <x v="0"/>
    <x v="363"/>
    <x v="859"/>
    <n v="374768.11"/>
    <x v="0"/>
    <x v="1"/>
    <x v="3"/>
  </r>
  <r>
    <x v="0"/>
    <s v="1890141877001"/>
    <x v="28"/>
    <x v="0"/>
    <x v="0"/>
    <x v="363"/>
    <x v="859"/>
    <n v="1756621.89"/>
    <x v="0"/>
    <x v="1"/>
    <x v="3"/>
  </r>
  <r>
    <x v="0"/>
    <s v="1891709591001"/>
    <x v="29"/>
    <x v="0"/>
    <x v="0"/>
    <x v="363"/>
    <x v="859"/>
    <n v="604295.93000000005"/>
    <x v="0"/>
    <x v="1"/>
    <x v="3"/>
  </r>
  <r>
    <x v="0"/>
    <s v="1891710328001"/>
    <x v="30"/>
    <x v="0"/>
    <x v="0"/>
    <x v="363"/>
    <x v="859"/>
    <n v="377930.61"/>
    <x v="0"/>
    <x v="1"/>
    <x v="3"/>
  </r>
  <r>
    <x v="0"/>
    <s v="0190115798001"/>
    <x v="0"/>
    <x v="0"/>
    <x v="1"/>
    <x v="363"/>
    <x v="859"/>
    <n v="11005202.710000001"/>
    <x v="0"/>
    <x v="1"/>
    <x v="3"/>
  </r>
  <r>
    <x v="0"/>
    <s v="0190155722001"/>
    <x v="1"/>
    <x v="0"/>
    <x v="1"/>
    <x v="363"/>
    <x v="859"/>
    <n v="5895265.1699999999"/>
    <x v="0"/>
    <x v="1"/>
    <x v="3"/>
  </r>
  <r>
    <x v="0"/>
    <s v="0290003288001"/>
    <x v="2"/>
    <x v="0"/>
    <x v="1"/>
    <x v="363"/>
    <x v="859"/>
    <n v="900134.87"/>
    <x v="0"/>
    <x v="1"/>
    <x v="3"/>
  </r>
  <r>
    <x v="0"/>
    <s v="0390027923001"/>
    <x v="3"/>
    <x v="0"/>
    <x v="1"/>
    <x v="363"/>
    <x v="859"/>
    <n v="1273904.22"/>
    <x v="0"/>
    <x v="1"/>
    <x v="3"/>
  </r>
  <r>
    <x v="0"/>
    <s v="0490001883001"/>
    <x v="4"/>
    <x v="0"/>
    <x v="1"/>
    <x v="363"/>
    <x v="859"/>
    <n v="977046.77"/>
    <x v="0"/>
    <x v="1"/>
    <x v="3"/>
  </r>
  <r>
    <x v="0"/>
    <s v="0490002669001"/>
    <x v="5"/>
    <x v="0"/>
    <x v="1"/>
    <x v="363"/>
    <x v="859"/>
    <n v="1427467.81"/>
    <x v="0"/>
    <x v="1"/>
    <x v="3"/>
  </r>
  <r>
    <x v="0"/>
    <s v="0590052000001"/>
    <x v="6"/>
    <x v="0"/>
    <x v="1"/>
    <x v="363"/>
    <x v="859"/>
    <n v="2354385.58"/>
    <x v="0"/>
    <x v="1"/>
    <x v="3"/>
  </r>
  <r>
    <x v="0"/>
    <s v="0690045389001"/>
    <x v="7"/>
    <x v="0"/>
    <x v="1"/>
    <x v="363"/>
    <x v="859"/>
    <n v="1979364.06"/>
    <x v="0"/>
    <x v="1"/>
    <x v="3"/>
  </r>
  <r>
    <x v="0"/>
    <s v="0691706710001"/>
    <x v="8"/>
    <x v="0"/>
    <x v="1"/>
    <x v="363"/>
    <x v="859"/>
    <n v="749969.72"/>
    <x v="0"/>
    <x v="1"/>
    <x v="3"/>
  </r>
  <r>
    <x v="0"/>
    <s v="0790024656001"/>
    <x v="9"/>
    <x v="0"/>
    <x v="1"/>
    <x v="363"/>
    <x v="859"/>
    <n v="319533.31"/>
    <x v="0"/>
    <x v="1"/>
    <x v="3"/>
  </r>
  <r>
    <x v="0"/>
    <s v="1090033456001"/>
    <x v="10"/>
    <x v="0"/>
    <x v="1"/>
    <x v="363"/>
    <x v="859"/>
    <n v="1265407.97"/>
    <x v="0"/>
    <x v="1"/>
    <x v="3"/>
  </r>
  <r>
    <x v="0"/>
    <s v="1091720902001"/>
    <x v="11"/>
    <x v="0"/>
    <x v="1"/>
    <x v="363"/>
    <x v="859"/>
    <n v="161561.12"/>
    <x v="0"/>
    <x v="1"/>
    <x v="3"/>
  </r>
  <r>
    <x v="0"/>
    <s v="1190068389001"/>
    <x v="12"/>
    <x v="0"/>
    <x v="1"/>
    <x v="363"/>
    <x v="859"/>
    <n v="1424308.64"/>
    <x v="0"/>
    <x v="1"/>
    <x v="3"/>
  </r>
  <r>
    <x v="0"/>
    <s v="1390013678001"/>
    <x v="13"/>
    <x v="0"/>
    <x v="1"/>
    <x v="363"/>
    <x v="859"/>
    <n v="0"/>
    <x v="0"/>
    <x v="1"/>
    <x v="3"/>
  </r>
  <r>
    <x v="0"/>
    <s v="1690012606001"/>
    <x v="14"/>
    <x v="0"/>
    <x v="1"/>
    <x v="363"/>
    <x v="859"/>
    <n v="1080483.6100000001"/>
    <x v="0"/>
    <x v="1"/>
    <x v="3"/>
  </r>
  <r>
    <x v="0"/>
    <s v="1790093204001"/>
    <x v="15"/>
    <x v="0"/>
    <x v="1"/>
    <x v="363"/>
    <x v="859"/>
    <n v="1135427.58"/>
    <x v="0"/>
    <x v="1"/>
    <x v="3"/>
  </r>
  <r>
    <x v="0"/>
    <s v="1790325083001"/>
    <x v="16"/>
    <x v="0"/>
    <x v="1"/>
    <x v="363"/>
    <x v="859"/>
    <n v="1227824.48"/>
    <x v="0"/>
    <x v="1"/>
    <x v="3"/>
  </r>
  <r>
    <x v="0"/>
    <s v="1790451801001"/>
    <x v="17"/>
    <x v="0"/>
    <x v="1"/>
    <x v="363"/>
    <x v="859"/>
    <n v="1184461.1100000001"/>
    <x v="0"/>
    <x v="1"/>
    <x v="3"/>
  </r>
  <r>
    <x v="0"/>
    <s v="1790501469001"/>
    <x v="18"/>
    <x v="0"/>
    <x v="1"/>
    <x v="363"/>
    <x v="859"/>
    <n v="2613905.92"/>
    <x v="0"/>
    <x v="1"/>
    <x v="3"/>
  </r>
  <r>
    <x v="0"/>
    <s v="1790567699001"/>
    <x v="19"/>
    <x v="0"/>
    <x v="1"/>
    <x v="363"/>
    <x v="859"/>
    <n v="2588949.52"/>
    <x v="0"/>
    <x v="1"/>
    <x v="3"/>
  </r>
  <r>
    <x v="0"/>
    <s v="1790866084001"/>
    <x v="20"/>
    <x v="0"/>
    <x v="1"/>
    <x v="363"/>
    <x v="859"/>
    <n v="3367944.5"/>
    <x v="0"/>
    <x v="1"/>
    <x v="3"/>
  </r>
  <r>
    <x v="0"/>
    <s v="1790900193001"/>
    <x v="21"/>
    <x v="0"/>
    <x v="1"/>
    <x v="363"/>
    <x v="859"/>
    <n v="204514.49"/>
    <x v="0"/>
    <x v="1"/>
    <x v="3"/>
  </r>
  <r>
    <x v="0"/>
    <s v="1790979016001"/>
    <x v="22"/>
    <x v="0"/>
    <x v="1"/>
    <x v="363"/>
    <x v="859"/>
    <n v="1527593.07"/>
    <x v="0"/>
    <x v="1"/>
    <x v="3"/>
  </r>
  <r>
    <x v="0"/>
    <s v="1791708040001"/>
    <x v="23"/>
    <x v="0"/>
    <x v="1"/>
    <x v="363"/>
    <x v="859"/>
    <n v="535710.4"/>
    <x v="0"/>
    <x v="1"/>
    <x v="3"/>
  </r>
  <r>
    <x v="0"/>
    <s v="1890001323001"/>
    <x v="24"/>
    <x v="0"/>
    <x v="1"/>
    <x v="363"/>
    <x v="859"/>
    <n v="2562457.0099999998"/>
    <x v="0"/>
    <x v="1"/>
    <x v="3"/>
  </r>
  <r>
    <x v="0"/>
    <s v="1890003628001"/>
    <x v="25"/>
    <x v="0"/>
    <x v="1"/>
    <x v="363"/>
    <x v="859"/>
    <n v="2883084.43"/>
    <x v="0"/>
    <x v="1"/>
    <x v="3"/>
  </r>
  <r>
    <x v="0"/>
    <s v="1890037646001"/>
    <x v="26"/>
    <x v="0"/>
    <x v="1"/>
    <x v="363"/>
    <x v="859"/>
    <n v="1335271.44"/>
    <x v="0"/>
    <x v="1"/>
    <x v="3"/>
  </r>
  <r>
    <x v="0"/>
    <s v="1890080967001"/>
    <x v="27"/>
    <x v="0"/>
    <x v="1"/>
    <x v="363"/>
    <x v="859"/>
    <n v="409185.69"/>
    <x v="0"/>
    <x v="1"/>
    <x v="3"/>
  </r>
  <r>
    <x v="0"/>
    <s v="1890141877001"/>
    <x v="28"/>
    <x v="0"/>
    <x v="1"/>
    <x v="363"/>
    <x v="859"/>
    <n v="1867563.78"/>
    <x v="0"/>
    <x v="1"/>
    <x v="3"/>
  </r>
  <r>
    <x v="0"/>
    <s v="1891709591001"/>
    <x v="29"/>
    <x v="0"/>
    <x v="1"/>
    <x v="363"/>
    <x v="859"/>
    <n v="633344.06000000006"/>
    <x v="0"/>
    <x v="1"/>
    <x v="3"/>
  </r>
  <r>
    <x v="0"/>
    <s v="1891710328001"/>
    <x v="30"/>
    <x v="0"/>
    <x v="1"/>
    <x v="363"/>
    <x v="859"/>
    <n v="407641.17"/>
    <x v="0"/>
    <x v="1"/>
    <x v="3"/>
  </r>
  <r>
    <x v="0"/>
    <s v="11"/>
    <x v="31"/>
    <x v="0"/>
    <x v="0"/>
    <x v="363"/>
    <x v="859"/>
    <n v="50647552.530000001"/>
    <x v="0"/>
    <x v="1"/>
    <x v="3"/>
  </r>
  <r>
    <x v="0"/>
    <s v="11"/>
    <x v="31"/>
    <x v="0"/>
    <x v="1"/>
    <x v="363"/>
    <x v="859"/>
    <n v="54763203.810000002"/>
    <x v="0"/>
    <x v="1"/>
    <x v="3"/>
  </r>
  <r>
    <x v="0"/>
    <s v="12"/>
    <x v="32"/>
    <x v="0"/>
    <x v="0"/>
    <x v="363"/>
    <x v="859"/>
    <n v="51103373.57"/>
    <x v="0"/>
    <x v="1"/>
    <x v="3"/>
  </r>
  <r>
    <x v="0"/>
    <s v="12"/>
    <x v="32"/>
    <x v="0"/>
    <x v="1"/>
    <x v="363"/>
    <x v="859"/>
    <n v="55298914.210000001"/>
    <x v="0"/>
    <x v="1"/>
    <x v="3"/>
  </r>
  <r>
    <x v="0"/>
    <s v="0190115798001"/>
    <x v="0"/>
    <x v="0"/>
    <x v="0"/>
    <x v="364"/>
    <x v="860"/>
    <n v="0"/>
    <x v="0"/>
    <x v="1"/>
    <x v="3"/>
  </r>
  <r>
    <x v="0"/>
    <s v="0190155722001"/>
    <x v="1"/>
    <x v="0"/>
    <x v="0"/>
    <x v="364"/>
    <x v="860"/>
    <n v="0"/>
    <x v="0"/>
    <x v="1"/>
    <x v="3"/>
  </r>
  <r>
    <x v="0"/>
    <s v="0290003288001"/>
    <x v="2"/>
    <x v="0"/>
    <x v="0"/>
    <x v="364"/>
    <x v="860"/>
    <n v="0"/>
    <x v="0"/>
    <x v="1"/>
    <x v="3"/>
  </r>
  <r>
    <x v="0"/>
    <s v="0390027923001"/>
    <x v="3"/>
    <x v="0"/>
    <x v="0"/>
    <x v="364"/>
    <x v="860"/>
    <n v="0"/>
    <x v="0"/>
    <x v="1"/>
    <x v="3"/>
  </r>
  <r>
    <x v="0"/>
    <s v="0490001883001"/>
    <x v="4"/>
    <x v="0"/>
    <x v="0"/>
    <x v="364"/>
    <x v="860"/>
    <n v="0"/>
    <x v="0"/>
    <x v="1"/>
    <x v="3"/>
  </r>
  <r>
    <x v="0"/>
    <s v="0490002669001"/>
    <x v="5"/>
    <x v="0"/>
    <x v="0"/>
    <x v="364"/>
    <x v="860"/>
    <n v="0"/>
    <x v="0"/>
    <x v="1"/>
    <x v="3"/>
  </r>
  <r>
    <x v="0"/>
    <s v="0590052000001"/>
    <x v="6"/>
    <x v="0"/>
    <x v="0"/>
    <x v="364"/>
    <x v="860"/>
    <n v="0"/>
    <x v="0"/>
    <x v="1"/>
    <x v="3"/>
  </r>
  <r>
    <x v="0"/>
    <s v="0690045389001"/>
    <x v="7"/>
    <x v="0"/>
    <x v="0"/>
    <x v="364"/>
    <x v="860"/>
    <n v="0"/>
    <x v="0"/>
    <x v="1"/>
    <x v="3"/>
  </r>
  <r>
    <x v="0"/>
    <s v="0691706710001"/>
    <x v="8"/>
    <x v="0"/>
    <x v="0"/>
    <x v="364"/>
    <x v="860"/>
    <n v="0"/>
    <x v="0"/>
    <x v="1"/>
    <x v="3"/>
  </r>
  <r>
    <x v="0"/>
    <s v="0790024656001"/>
    <x v="9"/>
    <x v="0"/>
    <x v="0"/>
    <x v="364"/>
    <x v="860"/>
    <n v="0"/>
    <x v="0"/>
    <x v="1"/>
    <x v="3"/>
  </r>
  <r>
    <x v="0"/>
    <s v="1090033456001"/>
    <x v="10"/>
    <x v="0"/>
    <x v="0"/>
    <x v="364"/>
    <x v="860"/>
    <n v="0"/>
    <x v="0"/>
    <x v="1"/>
    <x v="3"/>
  </r>
  <r>
    <x v="0"/>
    <s v="1091720902001"/>
    <x v="11"/>
    <x v="0"/>
    <x v="0"/>
    <x v="364"/>
    <x v="860"/>
    <n v="0"/>
    <x v="0"/>
    <x v="1"/>
    <x v="3"/>
  </r>
  <r>
    <x v="0"/>
    <s v="1190068389001"/>
    <x v="12"/>
    <x v="0"/>
    <x v="0"/>
    <x v="364"/>
    <x v="860"/>
    <n v="0"/>
    <x v="0"/>
    <x v="1"/>
    <x v="3"/>
  </r>
  <r>
    <x v="0"/>
    <s v="1390013678001"/>
    <x v="13"/>
    <x v="0"/>
    <x v="0"/>
    <x v="364"/>
    <x v="860"/>
    <n v="0"/>
    <x v="0"/>
    <x v="1"/>
    <x v="3"/>
  </r>
  <r>
    <x v="0"/>
    <s v="1690012606001"/>
    <x v="14"/>
    <x v="0"/>
    <x v="0"/>
    <x v="364"/>
    <x v="860"/>
    <n v="0"/>
    <x v="0"/>
    <x v="1"/>
    <x v="3"/>
  </r>
  <r>
    <x v="0"/>
    <s v="1790093204001"/>
    <x v="15"/>
    <x v="0"/>
    <x v="0"/>
    <x v="364"/>
    <x v="860"/>
    <n v="0"/>
    <x v="0"/>
    <x v="1"/>
    <x v="3"/>
  </r>
  <r>
    <x v="0"/>
    <s v="1790325083001"/>
    <x v="16"/>
    <x v="0"/>
    <x v="0"/>
    <x v="364"/>
    <x v="860"/>
    <n v="0"/>
    <x v="0"/>
    <x v="1"/>
    <x v="3"/>
  </r>
  <r>
    <x v="0"/>
    <s v="1790451801001"/>
    <x v="17"/>
    <x v="0"/>
    <x v="0"/>
    <x v="364"/>
    <x v="860"/>
    <n v="0"/>
    <x v="0"/>
    <x v="1"/>
    <x v="3"/>
  </r>
  <r>
    <x v="0"/>
    <s v="1790501469001"/>
    <x v="18"/>
    <x v="0"/>
    <x v="0"/>
    <x v="364"/>
    <x v="860"/>
    <n v="0"/>
    <x v="0"/>
    <x v="1"/>
    <x v="3"/>
  </r>
  <r>
    <x v="0"/>
    <s v="1790567699001"/>
    <x v="19"/>
    <x v="0"/>
    <x v="0"/>
    <x v="364"/>
    <x v="860"/>
    <n v="0"/>
    <x v="0"/>
    <x v="1"/>
    <x v="3"/>
  </r>
  <r>
    <x v="0"/>
    <s v="1790866084001"/>
    <x v="20"/>
    <x v="0"/>
    <x v="0"/>
    <x v="364"/>
    <x v="860"/>
    <n v="0"/>
    <x v="0"/>
    <x v="1"/>
    <x v="3"/>
  </r>
  <r>
    <x v="0"/>
    <s v="1790900193001"/>
    <x v="21"/>
    <x v="0"/>
    <x v="0"/>
    <x v="364"/>
    <x v="860"/>
    <n v="0"/>
    <x v="0"/>
    <x v="1"/>
    <x v="3"/>
  </r>
  <r>
    <x v="0"/>
    <s v="1790979016001"/>
    <x v="22"/>
    <x v="0"/>
    <x v="0"/>
    <x v="364"/>
    <x v="860"/>
    <n v="0"/>
    <x v="0"/>
    <x v="1"/>
    <x v="3"/>
  </r>
  <r>
    <x v="0"/>
    <s v="1791708040001"/>
    <x v="23"/>
    <x v="0"/>
    <x v="0"/>
    <x v="364"/>
    <x v="860"/>
    <n v="0"/>
    <x v="0"/>
    <x v="1"/>
    <x v="3"/>
  </r>
  <r>
    <x v="0"/>
    <s v="1890001323001"/>
    <x v="24"/>
    <x v="0"/>
    <x v="0"/>
    <x v="364"/>
    <x v="860"/>
    <n v="0"/>
    <x v="0"/>
    <x v="1"/>
    <x v="3"/>
  </r>
  <r>
    <x v="0"/>
    <s v="1890003628001"/>
    <x v="25"/>
    <x v="0"/>
    <x v="0"/>
    <x v="364"/>
    <x v="860"/>
    <n v="0"/>
    <x v="0"/>
    <x v="1"/>
    <x v="3"/>
  </r>
  <r>
    <x v="0"/>
    <s v="1890037646001"/>
    <x v="26"/>
    <x v="0"/>
    <x v="0"/>
    <x v="364"/>
    <x v="860"/>
    <n v="0"/>
    <x v="0"/>
    <x v="1"/>
    <x v="3"/>
  </r>
  <r>
    <x v="0"/>
    <s v="1890080967001"/>
    <x v="27"/>
    <x v="0"/>
    <x v="0"/>
    <x v="364"/>
    <x v="860"/>
    <n v="0"/>
    <x v="0"/>
    <x v="1"/>
    <x v="3"/>
  </r>
  <r>
    <x v="0"/>
    <s v="1890141877001"/>
    <x v="28"/>
    <x v="0"/>
    <x v="0"/>
    <x v="364"/>
    <x v="860"/>
    <n v="0"/>
    <x v="0"/>
    <x v="1"/>
    <x v="3"/>
  </r>
  <r>
    <x v="0"/>
    <s v="1891709591001"/>
    <x v="29"/>
    <x v="0"/>
    <x v="0"/>
    <x v="364"/>
    <x v="860"/>
    <n v="0"/>
    <x v="0"/>
    <x v="1"/>
    <x v="3"/>
  </r>
  <r>
    <x v="0"/>
    <s v="1891710328001"/>
    <x v="30"/>
    <x v="0"/>
    <x v="0"/>
    <x v="364"/>
    <x v="860"/>
    <n v="0"/>
    <x v="0"/>
    <x v="1"/>
    <x v="3"/>
  </r>
  <r>
    <x v="0"/>
    <s v="0190115798001"/>
    <x v="0"/>
    <x v="0"/>
    <x v="1"/>
    <x v="364"/>
    <x v="860"/>
    <n v="0"/>
    <x v="0"/>
    <x v="1"/>
    <x v="3"/>
  </r>
  <r>
    <x v="0"/>
    <s v="0190155722001"/>
    <x v="1"/>
    <x v="0"/>
    <x v="1"/>
    <x v="364"/>
    <x v="860"/>
    <n v="0"/>
    <x v="0"/>
    <x v="1"/>
    <x v="3"/>
  </r>
  <r>
    <x v="0"/>
    <s v="0290003288001"/>
    <x v="2"/>
    <x v="0"/>
    <x v="1"/>
    <x v="364"/>
    <x v="860"/>
    <n v="0"/>
    <x v="0"/>
    <x v="1"/>
    <x v="3"/>
  </r>
  <r>
    <x v="0"/>
    <s v="0390027923001"/>
    <x v="3"/>
    <x v="0"/>
    <x v="1"/>
    <x v="364"/>
    <x v="860"/>
    <n v="0"/>
    <x v="0"/>
    <x v="1"/>
    <x v="3"/>
  </r>
  <r>
    <x v="0"/>
    <s v="0490001883001"/>
    <x v="4"/>
    <x v="0"/>
    <x v="1"/>
    <x v="364"/>
    <x v="860"/>
    <n v="0"/>
    <x v="0"/>
    <x v="1"/>
    <x v="3"/>
  </r>
  <r>
    <x v="0"/>
    <s v="0490002669001"/>
    <x v="5"/>
    <x v="0"/>
    <x v="1"/>
    <x v="364"/>
    <x v="860"/>
    <n v="0"/>
    <x v="0"/>
    <x v="1"/>
    <x v="3"/>
  </r>
  <r>
    <x v="0"/>
    <s v="0590052000001"/>
    <x v="6"/>
    <x v="0"/>
    <x v="1"/>
    <x v="364"/>
    <x v="860"/>
    <n v="0"/>
    <x v="0"/>
    <x v="1"/>
    <x v="3"/>
  </r>
  <r>
    <x v="0"/>
    <s v="0690045389001"/>
    <x v="7"/>
    <x v="0"/>
    <x v="1"/>
    <x v="364"/>
    <x v="860"/>
    <n v="0"/>
    <x v="0"/>
    <x v="1"/>
    <x v="3"/>
  </r>
  <r>
    <x v="0"/>
    <s v="0691706710001"/>
    <x v="8"/>
    <x v="0"/>
    <x v="1"/>
    <x v="364"/>
    <x v="860"/>
    <n v="0"/>
    <x v="0"/>
    <x v="1"/>
    <x v="3"/>
  </r>
  <r>
    <x v="0"/>
    <s v="0790024656001"/>
    <x v="9"/>
    <x v="0"/>
    <x v="1"/>
    <x v="364"/>
    <x v="860"/>
    <n v="0"/>
    <x v="0"/>
    <x v="1"/>
    <x v="3"/>
  </r>
  <r>
    <x v="0"/>
    <s v="1090033456001"/>
    <x v="10"/>
    <x v="0"/>
    <x v="1"/>
    <x v="364"/>
    <x v="860"/>
    <n v="0"/>
    <x v="0"/>
    <x v="1"/>
    <x v="3"/>
  </r>
  <r>
    <x v="0"/>
    <s v="1091720902001"/>
    <x v="11"/>
    <x v="0"/>
    <x v="1"/>
    <x v="364"/>
    <x v="860"/>
    <n v="0"/>
    <x v="0"/>
    <x v="1"/>
    <x v="3"/>
  </r>
  <r>
    <x v="0"/>
    <s v="1190068389001"/>
    <x v="12"/>
    <x v="0"/>
    <x v="1"/>
    <x v="364"/>
    <x v="860"/>
    <n v="0"/>
    <x v="0"/>
    <x v="1"/>
    <x v="3"/>
  </r>
  <r>
    <x v="0"/>
    <s v="1390013678001"/>
    <x v="13"/>
    <x v="0"/>
    <x v="1"/>
    <x v="364"/>
    <x v="860"/>
    <n v="0"/>
    <x v="0"/>
    <x v="1"/>
    <x v="3"/>
  </r>
  <r>
    <x v="0"/>
    <s v="1690012606001"/>
    <x v="14"/>
    <x v="0"/>
    <x v="1"/>
    <x v="364"/>
    <x v="860"/>
    <n v="0"/>
    <x v="0"/>
    <x v="1"/>
    <x v="3"/>
  </r>
  <r>
    <x v="0"/>
    <s v="1790093204001"/>
    <x v="15"/>
    <x v="0"/>
    <x v="1"/>
    <x v="364"/>
    <x v="860"/>
    <n v="0"/>
    <x v="0"/>
    <x v="1"/>
    <x v="3"/>
  </r>
  <r>
    <x v="0"/>
    <s v="1790325083001"/>
    <x v="16"/>
    <x v="0"/>
    <x v="1"/>
    <x v="364"/>
    <x v="860"/>
    <n v="0"/>
    <x v="0"/>
    <x v="1"/>
    <x v="3"/>
  </r>
  <r>
    <x v="0"/>
    <s v="1790451801001"/>
    <x v="17"/>
    <x v="0"/>
    <x v="1"/>
    <x v="364"/>
    <x v="860"/>
    <n v="0"/>
    <x v="0"/>
    <x v="1"/>
    <x v="3"/>
  </r>
  <r>
    <x v="0"/>
    <s v="1790501469001"/>
    <x v="18"/>
    <x v="0"/>
    <x v="1"/>
    <x v="364"/>
    <x v="860"/>
    <n v="0"/>
    <x v="0"/>
    <x v="1"/>
    <x v="3"/>
  </r>
  <r>
    <x v="0"/>
    <s v="1790567699001"/>
    <x v="19"/>
    <x v="0"/>
    <x v="1"/>
    <x v="364"/>
    <x v="860"/>
    <n v="0"/>
    <x v="0"/>
    <x v="1"/>
    <x v="3"/>
  </r>
  <r>
    <x v="0"/>
    <s v="1790866084001"/>
    <x v="20"/>
    <x v="0"/>
    <x v="1"/>
    <x v="364"/>
    <x v="860"/>
    <n v="0"/>
    <x v="0"/>
    <x v="1"/>
    <x v="3"/>
  </r>
  <r>
    <x v="0"/>
    <s v="1790900193001"/>
    <x v="21"/>
    <x v="0"/>
    <x v="1"/>
    <x v="364"/>
    <x v="860"/>
    <n v="0"/>
    <x v="0"/>
    <x v="1"/>
    <x v="3"/>
  </r>
  <r>
    <x v="0"/>
    <s v="1790979016001"/>
    <x v="22"/>
    <x v="0"/>
    <x v="1"/>
    <x v="364"/>
    <x v="860"/>
    <n v="0"/>
    <x v="0"/>
    <x v="1"/>
    <x v="3"/>
  </r>
  <r>
    <x v="0"/>
    <s v="1791708040001"/>
    <x v="23"/>
    <x v="0"/>
    <x v="1"/>
    <x v="364"/>
    <x v="860"/>
    <n v="0"/>
    <x v="0"/>
    <x v="1"/>
    <x v="3"/>
  </r>
  <r>
    <x v="0"/>
    <s v="1890001323001"/>
    <x v="24"/>
    <x v="0"/>
    <x v="1"/>
    <x v="364"/>
    <x v="860"/>
    <n v="0"/>
    <x v="0"/>
    <x v="1"/>
    <x v="3"/>
  </r>
  <r>
    <x v="0"/>
    <s v="1890003628001"/>
    <x v="25"/>
    <x v="0"/>
    <x v="1"/>
    <x v="364"/>
    <x v="860"/>
    <n v="0"/>
    <x v="0"/>
    <x v="1"/>
    <x v="3"/>
  </r>
  <r>
    <x v="0"/>
    <s v="1890037646001"/>
    <x v="26"/>
    <x v="0"/>
    <x v="1"/>
    <x v="364"/>
    <x v="860"/>
    <n v="0"/>
    <x v="0"/>
    <x v="1"/>
    <x v="3"/>
  </r>
  <r>
    <x v="0"/>
    <s v="1890080967001"/>
    <x v="27"/>
    <x v="0"/>
    <x v="1"/>
    <x v="364"/>
    <x v="860"/>
    <n v="0"/>
    <x v="0"/>
    <x v="1"/>
    <x v="3"/>
  </r>
  <r>
    <x v="0"/>
    <s v="1890141877001"/>
    <x v="28"/>
    <x v="0"/>
    <x v="1"/>
    <x v="364"/>
    <x v="860"/>
    <n v="0"/>
    <x v="0"/>
    <x v="1"/>
    <x v="3"/>
  </r>
  <r>
    <x v="0"/>
    <s v="1891709591001"/>
    <x v="29"/>
    <x v="0"/>
    <x v="1"/>
    <x v="364"/>
    <x v="860"/>
    <n v="0"/>
    <x v="0"/>
    <x v="1"/>
    <x v="3"/>
  </r>
  <r>
    <x v="0"/>
    <s v="1891710328001"/>
    <x v="30"/>
    <x v="0"/>
    <x v="1"/>
    <x v="364"/>
    <x v="860"/>
    <n v="0"/>
    <x v="0"/>
    <x v="1"/>
    <x v="3"/>
  </r>
  <r>
    <x v="0"/>
    <s v="11"/>
    <x v="31"/>
    <x v="0"/>
    <x v="0"/>
    <x v="364"/>
    <x v="860"/>
    <n v="0"/>
    <x v="0"/>
    <x v="1"/>
    <x v="3"/>
  </r>
  <r>
    <x v="0"/>
    <s v="11"/>
    <x v="31"/>
    <x v="0"/>
    <x v="1"/>
    <x v="364"/>
    <x v="860"/>
    <n v="0"/>
    <x v="0"/>
    <x v="1"/>
    <x v="3"/>
  </r>
  <r>
    <x v="0"/>
    <s v="12"/>
    <x v="32"/>
    <x v="0"/>
    <x v="0"/>
    <x v="364"/>
    <x v="860"/>
    <n v="0"/>
    <x v="0"/>
    <x v="1"/>
    <x v="3"/>
  </r>
  <r>
    <x v="0"/>
    <s v="12"/>
    <x v="32"/>
    <x v="0"/>
    <x v="1"/>
    <x v="364"/>
    <x v="860"/>
    <n v="0"/>
    <x v="0"/>
    <x v="1"/>
    <x v="3"/>
  </r>
  <r>
    <x v="0"/>
    <s v="0190115798001"/>
    <x v="0"/>
    <x v="0"/>
    <x v="0"/>
    <x v="365"/>
    <x v="861"/>
    <n v="1942539.76"/>
    <x v="0"/>
    <x v="1"/>
    <x v="3"/>
  </r>
  <r>
    <x v="0"/>
    <s v="0190155722001"/>
    <x v="1"/>
    <x v="0"/>
    <x v="0"/>
    <x v="365"/>
    <x v="861"/>
    <n v="137903.59"/>
    <x v="0"/>
    <x v="1"/>
    <x v="3"/>
  </r>
  <r>
    <x v="0"/>
    <s v="0290003288001"/>
    <x v="2"/>
    <x v="0"/>
    <x v="0"/>
    <x v="365"/>
    <x v="861"/>
    <n v="305.08999999999997"/>
    <x v="0"/>
    <x v="1"/>
    <x v="3"/>
  </r>
  <r>
    <x v="0"/>
    <s v="0390027923001"/>
    <x v="3"/>
    <x v="0"/>
    <x v="0"/>
    <x v="365"/>
    <x v="861"/>
    <n v="216348.37"/>
    <x v="0"/>
    <x v="1"/>
    <x v="3"/>
  </r>
  <r>
    <x v="0"/>
    <s v="0490001883001"/>
    <x v="4"/>
    <x v="0"/>
    <x v="0"/>
    <x v="365"/>
    <x v="861"/>
    <n v="163.46"/>
    <x v="0"/>
    <x v="1"/>
    <x v="3"/>
  </r>
  <r>
    <x v="0"/>
    <s v="0490002669001"/>
    <x v="5"/>
    <x v="0"/>
    <x v="0"/>
    <x v="365"/>
    <x v="861"/>
    <n v="28525.94"/>
    <x v="0"/>
    <x v="1"/>
    <x v="3"/>
  </r>
  <r>
    <x v="0"/>
    <s v="0590052000001"/>
    <x v="6"/>
    <x v="0"/>
    <x v="0"/>
    <x v="365"/>
    <x v="861"/>
    <n v="122755.25"/>
    <x v="0"/>
    <x v="1"/>
    <x v="3"/>
  </r>
  <r>
    <x v="0"/>
    <s v="0690045389001"/>
    <x v="7"/>
    <x v="0"/>
    <x v="0"/>
    <x v="365"/>
    <x v="861"/>
    <n v="128749.58"/>
    <x v="0"/>
    <x v="1"/>
    <x v="3"/>
  </r>
  <r>
    <x v="0"/>
    <s v="0691706710001"/>
    <x v="8"/>
    <x v="0"/>
    <x v="0"/>
    <x v="365"/>
    <x v="861"/>
    <n v="0"/>
    <x v="0"/>
    <x v="1"/>
    <x v="3"/>
  </r>
  <r>
    <x v="0"/>
    <s v="0790024656001"/>
    <x v="9"/>
    <x v="0"/>
    <x v="0"/>
    <x v="365"/>
    <x v="861"/>
    <n v="47289.39"/>
    <x v="0"/>
    <x v="1"/>
    <x v="3"/>
  </r>
  <r>
    <x v="0"/>
    <s v="1090033456001"/>
    <x v="10"/>
    <x v="0"/>
    <x v="0"/>
    <x v="365"/>
    <x v="861"/>
    <n v="79247.88"/>
    <x v="0"/>
    <x v="1"/>
    <x v="3"/>
  </r>
  <r>
    <x v="0"/>
    <s v="1091720902001"/>
    <x v="11"/>
    <x v="0"/>
    <x v="0"/>
    <x v="365"/>
    <x v="861"/>
    <n v="4701"/>
    <x v="0"/>
    <x v="1"/>
    <x v="3"/>
  </r>
  <r>
    <x v="0"/>
    <s v="1190068389001"/>
    <x v="12"/>
    <x v="0"/>
    <x v="0"/>
    <x v="365"/>
    <x v="861"/>
    <n v="261927.11"/>
    <x v="0"/>
    <x v="1"/>
    <x v="3"/>
  </r>
  <r>
    <x v="0"/>
    <s v="1390013678001"/>
    <x v="13"/>
    <x v="0"/>
    <x v="0"/>
    <x v="365"/>
    <x v="861"/>
    <n v="3906.39"/>
    <x v="0"/>
    <x v="1"/>
    <x v="3"/>
  </r>
  <r>
    <x v="0"/>
    <s v="1690012606001"/>
    <x v="14"/>
    <x v="0"/>
    <x v="0"/>
    <x v="365"/>
    <x v="861"/>
    <n v="142358.06"/>
    <x v="0"/>
    <x v="1"/>
    <x v="3"/>
  </r>
  <r>
    <x v="0"/>
    <s v="1790093204001"/>
    <x v="15"/>
    <x v="0"/>
    <x v="0"/>
    <x v="365"/>
    <x v="861"/>
    <n v="159647.35999999999"/>
    <x v="0"/>
    <x v="1"/>
    <x v="3"/>
  </r>
  <r>
    <x v="0"/>
    <s v="1790325083001"/>
    <x v="16"/>
    <x v="0"/>
    <x v="0"/>
    <x v="365"/>
    <x v="861"/>
    <n v="109396.71"/>
    <x v="0"/>
    <x v="1"/>
    <x v="3"/>
  </r>
  <r>
    <x v="0"/>
    <s v="1790451801001"/>
    <x v="17"/>
    <x v="0"/>
    <x v="0"/>
    <x v="365"/>
    <x v="861"/>
    <n v="216763.56"/>
    <x v="0"/>
    <x v="1"/>
    <x v="3"/>
  </r>
  <r>
    <x v="0"/>
    <s v="1790501469001"/>
    <x v="18"/>
    <x v="0"/>
    <x v="0"/>
    <x v="365"/>
    <x v="861"/>
    <n v="129590.6"/>
    <x v="0"/>
    <x v="1"/>
    <x v="3"/>
  </r>
  <r>
    <x v="0"/>
    <s v="1790567699001"/>
    <x v="19"/>
    <x v="0"/>
    <x v="0"/>
    <x v="365"/>
    <x v="861"/>
    <n v="216327.44"/>
    <x v="0"/>
    <x v="1"/>
    <x v="3"/>
  </r>
  <r>
    <x v="0"/>
    <s v="1790866084001"/>
    <x v="20"/>
    <x v="0"/>
    <x v="0"/>
    <x v="365"/>
    <x v="861"/>
    <n v="0"/>
    <x v="0"/>
    <x v="1"/>
    <x v="3"/>
  </r>
  <r>
    <x v="0"/>
    <s v="1790900193001"/>
    <x v="21"/>
    <x v="0"/>
    <x v="0"/>
    <x v="365"/>
    <x v="861"/>
    <n v="391.76"/>
    <x v="0"/>
    <x v="1"/>
    <x v="3"/>
  </r>
  <r>
    <x v="0"/>
    <s v="1790979016001"/>
    <x v="22"/>
    <x v="0"/>
    <x v="0"/>
    <x v="365"/>
    <x v="861"/>
    <n v="41047.32"/>
    <x v="0"/>
    <x v="1"/>
    <x v="3"/>
  </r>
  <r>
    <x v="0"/>
    <s v="1791708040001"/>
    <x v="23"/>
    <x v="0"/>
    <x v="0"/>
    <x v="365"/>
    <x v="861"/>
    <n v="131768.57"/>
    <x v="0"/>
    <x v="1"/>
    <x v="3"/>
  </r>
  <r>
    <x v="0"/>
    <s v="1890001323001"/>
    <x v="24"/>
    <x v="0"/>
    <x v="0"/>
    <x v="365"/>
    <x v="861"/>
    <n v="91312.27"/>
    <x v="0"/>
    <x v="1"/>
    <x v="3"/>
  </r>
  <r>
    <x v="0"/>
    <s v="1890003628001"/>
    <x v="25"/>
    <x v="0"/>
    <x v="0"/>
    <x v="365"/>
    <x v="861"/>
    <n v="133930.1"/>
    <x v="0"/>
    <x v="1"/>
    <x v="3"/>
  </r>
  <r>
    <x v="0"/>
    <s v="1890037646001"/>
    <x v="26"/>
    <x v="0"/>
    <x v="0"/>
    <x v="365"/>
    <x v="861"/>
    <n v="246689.25"/>
    <x v="0"/>
    <x v="1"/>
    <x v="3"/>
  </r>
  <r>
    <x v="0"/>
    <s v="1890080967001"/>
    <x v="27"/>
    <x v="0"/>
    <x v="0"/>
    <x v="365"/>
    <x v="861"/>
    <n v="0"/>
    <x v="0"/>
    <x v="1"/>
    <x v="3"/>
  </r>
  <r>
    <x v="0"/>
    <s v="1890141877001"/>
    <x v="28"/>
    <x v="0"/>
    <x v="0"/>
    <x v="365"/>
    <x v="861"/>
    <n v="101288.12"/>
    <x v="0"/>
    <x v="1"/>
    <x v="3"/>
  </r>
  <r>
    <x v="0"/>
    <s v="1891709591001"/>
    <x v="29"/>
    <x v="0"/>
    <x v="0"/>
    <x v="365"/>
    <x v="861"/>
    <n v="74459.289999999994"/>
    <x v="0"/>
    <x v="1"/>
    <x v="3"/>
  </r>
  <r>
    <x v="0"/>
    <s v="1891710328001"/>
    <x v="30"/>
    <x v="0"/>
    <x v="0"/>
    <x v="365"/>
    <x v="861"/>
    <n v="1184"/>
    <x v="0"/>
    <x v="1"/>
    <x v="3"/>
  </r>
  <r>
    <x v="0"/>
    <s v="0190115798001"/>
    <x v="0"/>
    <x v="0"/>
    <x v="1"/>
    <x v="365"/>
    <x v="861"/>
    <n v="1958994.63"/>
    <x v="0"/>
    <x v="1"/>
    <x v="3"/>
  </r>
  <r>
    <x v="0"/>
    <s v="0190155722001"/>
    <x v="1"/>
    <x v="0"/>
    <x v="1"/>
    <x v="365"/>
    <x v="861"/>
    <n v="200351.07"/>
    <x v="0"/>
    <x v="1"/>
    <x v="3"/>
  </r>
  <r>
    <x v="0"/>
    <s v="0290003288001"/>
    <x v="2"/>
    <x v="0"/>
    <x v="1"/>
    <x v="365"/>
    <x v="861"/>
    <n v="293.06"/>
    <x v="0"/>
    <x v="1"/>
    <x v="3"/>
  </r>
  <r>
    <x v="0"/>
    <s v="0390027923001"/>
    <x v="3"/>
    <x v="0"/>
    <x v="1"/>
    <x v="365"/>
    <x v="861"/>
    <n v="236127.63"/>
    <x v="0"/>
    <x v="1"/>
    <x v="3"/>
  </r>
  <r>
    <x v="0"/>
    <s v="0490001883001"/>
    <x v="4"/>
    <x v="0"/>
    <x v="1"/>
    <x v="365"/>
    <x v="861"/>
    <n v="163.46"/>
    <x v="0"/>
    <x v="1"/>
    <x v="3"/>
  </r>
  <r>
    <x v="0"/>
    <s v="0490002669001"/>
    <x v="5"/>
    <x v="0"/>
    <x v="1"/>
    <x v="365"/>
    <x v="861"/>
    <n v="12.28"/>
    <x v="0"/>
    <x v="1"/>
    <x v="3"/>
  </r>
  <r>
    <x v="0"/>
    <s v="0590052000001"/>
    <x v="6"/>
    <x v="0"/>
    <x v="1"/>
    <x v="365"/>
    <x v="861"/>
    <n v="122805.43"/>
    <x v="0"/>
    <x v="1"/>
    <x v="3"/>
  </r>
  <r>
    <x v="0"/>
    <s v="0690045389001"/>
    <x v="7"/>
    <x v="0"/>
    <x v="1"/>
    <x v="365"/>
    <x v="861"/>
    <n v="128777.34"/>
    <x v="0"/>
    <x v="1"/>
    <x v="3"/>
  </r>
  <r>
    <x v="0"/>
    <s v="0691706710001"/>
    <x v="8"/>
    <x v="0"/>
    <x v="1"/>
    <x v="365"/>
    <x v="861"/>
    <n v="0"/>
    <x v="0"/>
    <x v="1"/>
    <x v="3"/>
  </r>
  <r>
    <x v="0"/>
    <s v="0790024656001"/>
    <x v="9"/>
    <x v="0"/>
    <x v="1"/>
    <x v="365"/>
    <x v="861"/>
    <n v="449"/>
    <x v="0"/>
    <x v="1"/>
    <x v="3"/>
  </r>
  <r>
    <x v="0"/>
    <s v="1090033456001"/>
    <x v="10"/>
    <x v="0"/>
    <x v="1"/>
    <x v="365"/>
    <x v="861"/>
    <n v="79270.009999999995"/>
    <x v="0"/>
    <x v="1"/>
    <x v="3"/>
  </r>
  <r>
    <x v="0"/>
    <s v="1091720902001"/>
    <x v="11"/>
    <x v="0"/>
    <x v="1"/>
    <x v="365"/>
    <x v="861"/>
    <n v="4701"/>
    <x v="0"/>
    <x v="1"/>
    <x v="3"/>
  </r>
  <r>
    <x v="0"/>
    <s v="1190068389001"/>
    <x v="12"/>
    <x v="0"/>
    <x v="1"/>
    <x v="365"/>
    <x v="861"/>
    <n v="283311.64"/>
    <x v="0"/>
    <x v="1"/>
    <x v="3"/>
  </r>
  <r>
    <x v="0"/>
    <s v="1390013678001"/>
    <x v="13"/>
    <x v="0"/>
    <x v="1"/>
    <x v="365"/>
    <x v="861"/>
    <n v="3906.39"/>
    <x v="0"/>
    <x v="1"/>
    <x v="3"/>
  </r>
  <r>
    <x v="0"/>
    <s v="1690012606001"/>
    <x v="14"/>
    <x v="0"/>
    <x v="1"/>
    <x v="365"/>
    <x v="861"/>
    <n v="142757.79999999999"/>
    <x v="0"/>
    <x v="1"/>
    <x v="3"/>
  </r>
  <r>
    <x v="0"/>
    <s v="1790093204001"/>
    <x v="15"/>
    <x v="0"/>
    <x v="1"/>
    <x v="365"/>
    <x v="861"/>
    <n v="127120.37"/>
    <x v="0"/>
    <x v="1"/>
    <x v="3"/>
  </r>
  <r>
    <x v="0"/>
    <s v="1790325083001"/>
    <x v="16"/>
    <x v="0"/>
    <x v="1"/>
    <x v="365"/>
    <x v="861"/>
    <n v="118119.57"/>
    <x v="0"/>
    <x v="1"/>
    <x v="3"/>
  </r>
  <r>
    <x v="0"/>
    <s v="1790451801001"/>
    <x v="17"/>
    <x v="0"/>
    <x v="1"/>
    <x v="365"/>
    <x v="861"/>
    <n v="220850.83"/>
    <x v="0"/>
    <x v="1"/>
    <x v="3"/>
  </r>
  <r>
    <x v="0"/>
    <s v="1790501469001"/>
    <x v="18"/>
    <x v="0"/>
    <x v="1"/>
    <x v="365"/>
    <x v="861"/>
    <n v="131045.96"/>
    <x v="0"/>
    <x v="1"/>
    <x v="3"/>
  </r>
  <r>
    <x v="0"/>
    <s v="1790567699001"/>
    <x v="19"/>
    <x v="0"/>
    <x v="1"/>
    <x v="365"/>
    <x v="861"/>
    <n v="219284.12"/>
    <x v="0"/>
    <x v="1"/>
    <x v="3"/>
  </r>
  <r>
    <x v="0"/>
    <s v="1790866084001"/>
    <x v="20"/>
    <x v="0"/>
    <x v="1"/>
    <x v="365"/>
    <x v="861"/>
    <n v="0"/>
    <x v="0"/>
    <x v="1"/>
    <x v="3"/>
  </r>
  <r>
    <x v="0"/>
    <s v="1790900193001"/>
    <x v="21"/>
    <x v="0"/>
    <x v="1"/>
    <x v="365"/>
    <x v="861"/>
    <n v="31567.56"/>
    <x v="0"/>
    <x v="1"/>
    <x v="3"/>
  </r>
  <r>
    <x v="0"/>
    <s v="1790979016001"/>
    <x v="22"/>
    <x v="0"/>
    <x v="1"/>
    <x v="365"/>
    <x v="861"/>
    <n v="44250.69"/>
    <x v="0"/>
    <x v="1"/>
    <x v="3"/>
  </r>
  <r>
    <x v="0"/>
    <s v="1791708040001"/>
    <x v="23"/>
    <x v="0"/>
    <x v="1"/>
    <x v="365"/>
    <x v="861"/>
    <n v="152601.91"/>
    <x v="0"/>
    <x v="1"/>
    <x v="3"/>
  </r>
  <r>
    <x v="0"/>
    <s v="1890001323001"/>
    <x v="24"/>
    <x v="0"/>
    <x v="1"/>
    <x v="365"/>
    <x v="861"/>
    <n v="91312.27"/>
    <x v="0"/>
    <x v="1"/>
    <x v="3"/>
  </r>
  <r>
    <x v="0"/>
    <s v="1890003628001"/>
    <x v="25"/>
    <x v="0"/>
    <x v="1"/>
    <x v="365"/>
    <x v="861"/>
    <n v="135924.1"/>
    <x v="0"/>
    <x v="1"/>
    <x v="3"/>
  </r>
  <r>
    <x v="0"/>
    <s v="1890037646001"/>
    <x v="26"/>
    <x v="0"/>
    <x v="1"/>
    <x v="365"/>
    <x v="861"/>
    <n v="269689.3"/>
    <x v="0"/>
    <x v="1"/>
    <x v="3"/>
  </r>
  <r>
    <x v="0"/>
    <s v="1890080967001"/>
    <x v="27"/>
    <x v="0"/>
    <x v="1"/>
    <x v="365"/>
    <x v="861"/>
    <n v="0"/>
    <x v="0"/>
    <x v="1"/>
    <x v="3"/>
  </r>
  <r>
    <x v="0"/>
    <s v="1890141877001"/>
    <x v="28"/>
    <x v="0"/>
    <x v="1"/>
    <x v="365"/>
    <x v="861"/>
    <n v="101314.03"/>
    <x v="0"/>
    <x v="1"/>
    <x v="3"/>
  </r>
  <r>
    <x v="0"/>
    <s v="1891709591001"/>
    <x v="29"/>
    <x v="0"/>
    <x v="1"/>
    <x v="365"/>
    <x v="861"/>
    <n v="82476.63"/>
    <x v="0"/>
    <x v="1"/>
    <x v="3"/>
  </r>
  <r>
    <x v="0"/>
    <s v="1891710328001"/>
    <x v="30"/>
    <x v="0"/>
    <x v="1"/>
    <x v="365"/>
    <x v="861"/>
    <n v="1219.5999999999999"/>
    <x v="0"/>
    <x v="1"/>
    <x v="3"/>
  </r>
  <r>
    <x v="0"/>
    <s v="11"/>
    <x v="31"/>
    <x v="0"/>
    <x v="0"/>
    <x v="365"/>
    <x v="861"/>
    <n v="4638748.6500000004"/>
    <x v="0"/>
    <x v="1"/>
    <x v="3"/>
  </r>
  <r>
    <x v="0"/>
    <s v="11"/>
    <x v="31"/>
    <x v="0"/>
    <x v="1"/>
    <x v="365"/>
    <x v="861"/>
    <n v="4736095.7700000005"/>
    <x v="0"/>
    <x v="1"/>
    <x v="3"/>
  </r>
  <r>
    <x v="0"/>
    <s v="12"/>
    <x v="32"/>
    <x v="0"/>
    <x v="0"/>
    <x v="365"/>
    <x v="861"/>
    <n v="4770517.2200000007"/>
    <x v="0"/>
    <x v="1"/>
    <x v="3"/>
  </r>
  <r>
    <x v="0"/>
    <s v="12"/>
    <x v="32"/>
    <x v="0"/>
    <x v="1"/>
    <x v="365"/>
    <x v="861"/>
    <n v="4888697.68"/>
    <x v="0"/>
    <x v="1"/>
    <x v="3"/>
  </r>
  <r>
    <x v="0"/>
    <s v="0190115798001"/>
    <x v="0"/>
    <x v="0"/>
    <x v="0"/>
    <x v="366"/>
    <x v="862"/>
    <n v="264162.24"/>
    <x v="0"/>
    <x v="1"/>
    <x v="2"/>
  </r>
  <r>
    <x v="0"/>
    <s v="0190155722001"/>
    <x v="1"/>
    <x v="0"/>
    <x v="0"/>
    <x v="366"/>
    <x v="862"/>
    <n v="0"/>
    <x v="0"/>
    <x v="1"/>
    <x v="2"/>
  </r>
  <r>
    <x v="0"/>
    <s v="0290003288001"/>
    <x v="2"/>
    <x v="0"/>
    <x v="0"/>
    <x v="366"/>
    <x v="862"/>
    <n v="0"/>
    <x v="0"/>
    <x v="1"/>
    <x v="2"/>
  </r>
  <r>
    <x v="0"/>
    <s v="0390027923001"/>
    <x v="3"/>
    <x v="0"/>
    <x v="0"/>
    <x v="366"/>
    <x v="862"/>
    <n v="23931.360000000001"/>
    <x v="0"/>
    <x v="1"/>
    <x v="2"/>
  </r>
  <r>
    <x v="0"/>
    <s v="0490001883001"/>
    <x v="4"/>
    <x v="0"/>
    <x v="0"/>
    <x v="366"/>
    <x v="862"/>
    <n v="82290.740000000005"/>
    <x v="0"/>
    <x v="1"/>
    <x v="2"/>
  </r>
  <r>
    <x v="0"/>
    <s v="0490002669001"/>
    <x v="5"/>
    <x v="0"/>
    <x v="0"/>
    <x v="366"/>
    <x v="862"/>
    <n v="240"/>
    <x v="0"/>
    <x v="1"/>
    <x v="2"/>
  </r>
  <r>
    <x v="0"/>
    <s v="0590052000001"/>
    <x v="6"/>
    <x v="0"/>
    <x v="0"/>
    <x v="366"/>
    <x v="862"/>
    <n v="633.5"/>
    <x v="0"/>
    <x v="1"/>
    <x v="2"/>
  </r>
  <r>
    <x v="0"/>
    <s v="0690045389001"/>
    <x v="7"/>
    <x v="0"/>
    <x v="0"/>
    <x v="366"/>
    <x v="862"/>
    <n v="69205.41"/>
    <x v="0"/>
    <x v="1"/>
    <x v="2"/>
  </r>
  <r>
    <x v="0"/>
    <s v="0691706710001"/>
    <x v="8"/>
    <x v="0"/>
    <x v="0"/>
    <x v="366"/>
    <x v="862"/>
    <n v="0"/>
    <x v="0"/>
    <x v="1"/>
    <x v="2"/>
  </r>
  <r>
    <x v="0"/>
    <s v="0790024656001"/>
    <x v="9"/>
    <x v="0"/>
    <x v="0"/>
    <x v="366"/>
    <x v="862"/>
    <n v="45167.25"/>
    <x v="0"/>
    <x v="1"/>
    <x v="2"/>
  </r>
  <r>
    <x v="0"/>
    <s v="1090033456001"/>
    <x v="10"/>
    <x v="0"/>
    <x v="0"/>
    <x v="366"/>
    <x v="862"/>
    <n v="0"/>
    <x v="0"/>
    <x v="1"/>
    <x v="2"/>
  </r>
  <r>
    <x v="0"/>
    <s v="1091720902001"/>
    <x v="11"/>
    <x v="0"/>
    <x v="0"/>
    <x v="366"/>
    <x v="862"/>
    <n v="21694.41"/>
    <x v="0"/>
    <x v="1"/>
    <x v="2"/>
  </r>
  <r>
    <x v="0"/>
    <s v="1190068389001"/>
    <x v="12"/>
    <x v="0"/>
    <x v="0"/>
    <x v="366"/>
    <x v="862"/>
    <n v="22920.38"/>
    <x v="0"/>
    <x v="1"/>
    <x v="2"/>
  </r>
  <r>
    <x v="0"/>
    <s v="1390013678001"/>
    <x v="13"/>
    <x v="0"/>
    <x v="0"/>
    <x v="366"/>
    <x v="862"/>
    <n v="0"/>
    <x v="0"/>
    <x v="1"/>
    <x v="2"/>
  </r>
  <r>
    <x v="0"/>
    <s v="1690012606001"/>
    <x v="14"/>
    <x v="0"/>
    <x v="0"/>
    <x v="366"/>
    <x v="862"/>
    <n v="0"/>
    <x v="0"/>
    <x v="1"/>
    <x v="2"/>
  </r>
  <r>
    <x v="0"/>
    <s v="1790093204001"/>
    <x v="15"/>
    <x v="0"/>
    <x v="0"/>
    <x v="366"/>
    <x v="862"/>
    <n v="0"/>
    <x v="0"/>
    <x v="1"/>
    <x v="2"/>
  </r>
  <r>
    <x v="0"/>
    <s v="1790325083001"/>
    <x v="16"/>
    <x v="0"/>
    <x v="0"/>
    <x v="366"/>
    <x v="862"/>
    <n v="44162.400000000001"/>
    <x v="0"/>
    <x v="1"/>
    <x v="2"/>
  </r>
  <r>
    <x v="0"/>
    <s v="1790451801001"/>
    <x v="17"/>
    <x v="0"/>
    <x v="0"/>
    <x v="366"/>
    <x v="862"/>
    <n v="156056.46"/>
    <x v="0"/>
    <x v="1"/>
    <x v="2"/>
  </r>
  <r>
    <x v="0"/>
    <s v="1790501469001"/>
    <x v="18"/>
    <x v="0"/>
    <x v="0"/>
    <x v="366"/>
    <x v="862"/>
    <n v="347.4"/>
    <x v="0"/>
    <x v="1"/>
    <x v="2"/>
  </r>
  <r>
    <x v="0"/>
    <s v="1790567699001"/>
    <x v="19"/>
    <x v="0"/>
    <x v="0"/>
    <x v="366"/>
    <x v="862"/>
    <n v="1407782.99"/>
    <x v="0"/>
    <x v="1"/>
    <x v="2"/>
  </r>
  <r>
    <x v="0"/>
    <s v="1790866084001"/>
    <x v="20"/>
    <x v="0"/>
    <x v="0"/>
    <x v="366"/>
    <x v="862"/>
    <n v="1471631.83"/>
    <x v="0"/>
    <x v="1"/>
    <x v="2"/>
  </r>
  <r>
    <x v="0"/>
    <s v="1790900193001"/>
    <x v="21"/>
    <x v="0"/>
    <x v="0"/>
    <x v="366"/>
    <x v="862"/>
    <n v="494682.49"/>
    <x v="0"/>
    <x v="1"/>
    <x v="2"/>
  </r>
  <r>
    <x v="0"/>
    <s v="1790979016001"/>
    <x v="22"/>
    <x v="0"/>
    <x v="0"/>
    <x v="366"/>
    <x v="862"/>
    <n v="16566.349999999999"/>
    <x v="0"/>
    <x v="1"/>
    <x v="2"/>
  </r>
  <r>
    <x v="0"/>
    <s v="1791708040001"/>
    <x v="23"/>
    <x v="0"/>
    <x v="0"/>
    <x v="366"/>
    <x v="862"/>
    <n v="82665.73"/>
    <x v="0"/>
    <x v="1"/>
    <x v="2"/>
  </r>
  <r>
    <x v="0"/>
    <s v="1890001323001"/>
    <x v="24"/>
    <x v="0"/>
    <x v="0"/>
    <x v="366"/>
    <x v="862"/>
    <n v="0"/>
    <x v="0"/>
    <x v="1"/>
    <x v="2"/>
  </r>
  <r>
    <x v="0"/>
    <s v="1890003628001"/>
    <x v="25"/>
    <x v="0"/>
    <x v="0"/>
    <x v="366"/>
    <x v="862"/>
    <n v="60346.63"/>
    <x v="0"/>
    <x v="1"/>
    <x v="2"/>
  </r>
  <r>
    <x v="0"/>
    <s v="1890037646001"/>
    <x v="26"/>
    <x v="0"/>
    <x v="0"/>
    <x v="366"/>
    <x v="862"/>
    <n v="146.68"/>
    <x v="0"/>
    <x v="1"/>
    <x v="2"/>
  </r>
  <r>
    <x v="0"/>
    <s v="1890080967001"/>
    <x v="27"/>
    <x v="0"/>
    <x v="0"/>
    <x v="366"/>
    <x v="862"/>
    <n v="71679.31"/>
    <x v="0"/>
    <x v="1"/>
    <x v="2"/>
  </r>
  <r>
    <x v="0"/>
    <s v="1890141877001"/>
    <x v="28"/>
    <x v="0"/>
    <x v="0"/>
    <x v="366"/>
    <x v="862"/>
    <n v="7573"/>
    <x v="0"/>
    <x v="1"/>
    <x v="2"/>
  </r>
  <r>
    <x v="0"/>
    <s v="1891709591001"/>
    <x v="29"/>
    <x v="0"/>
    <x v="0"/>
    <x v="366"/>
    <x v="862"/>
    <n v="21054.35"/>
    <x v="0"/>
    <x v="1"/>
    <x v="2"/>
  </r>
  <r>
    <x v="0"/>
    <s v="1891710328001"/>
    <x v="30"/>
    <x v="0"/>
    <x v="0"/>
    <x v="366"/>
    <x v="862"/>
    <n v="16617.86"/>
    <x v="0"/>
    <x v="1"/>
    <x v="2"/>
  </r>
  <r>
    <x v="0"/>
    <s v="0190115798001"/>
    <x v="0"/>
    <x v="0"/>
    <x v="1"/>
    <x v="366"/>
    <x v="862"/>
    <n v="494537.75"/>
    <x v="0"/>
    <x v="1"/>
    <x v="2"/>
  </r>
  <r>
    <x v="0"/>
    <s v="0190155722001"/>
    <x v="1"/>
    <x v="0"/>
    <x v="1"/>
    <x v="366"/>
    <x v="862"/>
    <n v="0"/>
    <x v="0"/>
    <x v="1"/>
    <x v="2"/>
  </r>
  <r>
    <x v="0"/>
    <s v="0290003288001"/>
    <x v="2"/>
    <x v="0"/>
    <x v="1"/>
    <x v="366"/>
    <x v="862"/>
    <n v="0"/>
    <x v="0"/>
    <x v="1"/>
    <x v="2"/>
  </r>
  <r>
    <x v="0"/>
    <s v="0390027923001"/>
    <x v="3"/>
    <x v="0"/>
    <x v="1"/>
    <x v="366"/>
    <x v="862"/>
    <n v="22255.88"/>
    <x v="0"/>
    <x v="1"/>
    <x v="2"/>
  </r>
  <r>
    <x v="0"/>
    <s v="0490001883001"/>
    <x v="4"/>
    <x v="0"/>
    <x v="1"/>
    <x v="366"/>
    <x v="862"/>
    <n v="70896.990000000005"/>
    <x v="0"/>
    <x v="1"/>
    <x v="2"/>
  </r>
  <r>
    <x v="0"/>
    <s v="0490002669001"/>
    <x v="5"/>
    <x v="0"/>
    <x v="1"/>
    <x v="366"/>
    <x v="862"/>
    <n v="240"/>
    <x v="0"/>
    <x v="1"/>
    <x v="2"/>
  </r>
  <r>
    <x v="0"/>
    <s v="0590052000001"/>
    <x v="6"/>
    <x v="0"/>
    <x v="1"/>
    <x v="366"/>
    <x v="862"/>
    <n v="393.99"/>
    <x v="0"/>
    <x v="1"/>
    <x v="2"/>
  </r>
  <r>
    <x v="0"/>
    <s v="0690045389001"/>
    <x v="7"/>
    <x v="0"/>
    <x v="1"/>
    <x v="366"/>
    <x v="862"/>
    <n v="63459.11"/>
    <x v="0"/>
    <x v="1"/>
    <x v="2"/>
  </r>
  <r>
    <x v="0"/>
    <s v="0691706710001"/>
    <x v="8"/>
    <x v="0"/>
    <x v="1"/>
    <x v="366"/>
    <x v="862"/>
    <n v="0"/>
    <x v="0"/>
    <x v="1"/>
    <x v="2"/>
  </r>
  <r>
    <x v="0"/>
    <s v="0790024656001"/>
    <x v="9"/>
    <x v="0"/>
    <x v="1"/>
    <x v="366"/>
    <x v="862"/>
    <n v="43137.24"/>
    <x v="0"/>
    <x v="1"/>
    <x v="2"/>
  </r>
  <r>
    <x v="0"/>
    <s v="1090033456001"/>
    <x v="10"/>
    <x v="0"/>
    <x v="1"/>
    <x v="366"/>
    <x v="862"/>
    <n v="0"/>
    <x v="0"/>
    <x v="1"/>
    <x v="2"/>
  </r>
  <r>
    <x v="0"/>
    <s v="1091720902001"/>
    <x v="11"/>
    <x v="0"/>
    <x v="1"/>
    <x v="366"/>
    <x v="862"/>
    <n v="19821.71"/>
    <x v="0"/>
    <x v="1"/>
    <x v="2"/>
  </r>
  <r>
    <x v="0"/>
    <s v="1190068389001"/>
    <x v="12"/>
    <x v="0"/>
    <x v="1"/>
    <x v="366"/>
    <x v="862"/>
    <n v="34965.99"/>
    <x v="0"/>
    <x v="1"/>
    <x v="2"/>
  </r>
  <r>
    <x v="0"/>
    <s v="1390013678001"/>
    <x v="13"/>
    <x v="0"/>
    <x v="1"/>
    <x v="366"/>
    <x v="862"/>
    <n v="0"/>
    <x v="0"/>
    <x v="1"/>
    <x v="2"/>
  </r>
  <r>
    <x v="0"/>
    <s v="1690012606001"/>
    <x v="14"/>
    <x v="0"/>
    <x v="1"/>
    <x v="366"/>
    <x v="862"/>
    <n v="0"/>
    <x v="0"/>
    <x v="1"/>
    <x v="2"/>
  </r>
  <r>
    <x v="0"/>
    <s v="1790093204001"/>
    <x v="15"/>
    <x v="0"/>
    <x v="1"/>
    <x v="366"/>
    <x v="862"/>
    <n v="0"/>
    <x v="0"/>
    <x v="1"/>
    <x v="2"/>
  </r>
  <r>
    <x v="0"/>
    <s v="1790325083001"/>
    <x v="16"/>
    <x v="0"/>
    <x v="1"/>
    <x v="366"/>
    <x v="862"/>
    <n v="111615.27"/>
    <x v="0"/>
    <x v="1"/>
    <x v="2"/>
  </r>
  <r>
    <x v="0"/>
    <s v="1790451801001"/>
    <x v="17"/>
    <x v="0"/>
    <x v="1"/>
    <x v="366"/>
    <x v="862"/>
    <n v="150599.16"/>
    <x v="0"/>
    <x v="1"/>
    <x v="2"/>
  </r>
  <r>
    <x v="0"/>
    <s v="1790501469001"/>
    <x v="18"/>
    <x v="0"/>
    <x v="1"/>
    <x v="366"/>
    <x v="862"/>
    <n v="524.70000000000005"/>
    <x v="0"/>
    <x v="1"/>
    <x v="2"/>
  </r>
  <r>
    <x v="0"/>
    <s v="1790567699001"/>
    <x v="19"/>
    <x v="0"/>
    <x v="1"/>
    <x v="366"/>
    <x v="862"/>
    <n v="1672409.39"/>
    <x v="0"/>
    <x v="1"/>
    <x v="2"/>
  </r>
  <r>
    <x v="0"/>
    <s v="1790866084001"/>
    <x v="20"/>
    <x v="0"/>
    <x v="1"/>
    <x v="366"/>
    <x v="862"/>
    <n v="1077328.28"/>
    <x v="0"/>
    <x v="1"/>
    <x v="2"/>
  </r>
  <r>
    <x v="0"/>
    <s v="1790900193001"/>
    <x v="21"/>
    <x v="0"/>
    <x v="1"/>
    <x v="366"/>
    <x v="862"/>
    <n v="492410.21"/>
    <x v="0"/>
    <x v="1"/>
    <x v="2"/>
  </r>
  <r>
    <x v="0"/>
    <s v="1790979016001"/>
    <x v="22"/>
    <x v="0"/>
    <x v="1"/>
    <x v="366"/>
    <x v="862"/>
    <n v="14854.29"/>
    <x v="0"/>
    <x v="1"/>
    <x v="2"/>
  </r>
  <r>
    <x v="0"/>
    <s v="1791708040001"/>
    <x v="23"/>
    <x v="0"/>
    <x v="1"/>
    <x v="366"/>
    <x v="862"/>
    <n v="96051.22"/>
    <x v="0"/>
    <x v="1"/>
    <x v="2"/>
  </r>
  <r>
    <x v="0"/>
    <s v="1890001323001"/>
    <x v="24"/>
    <x v="0"/>
    <x v="1"/>
    <x v="366"/>
    <x v="862"/>
    <n v="0"/>
    <x v="0"/>
    <x v="1"/>
    <x v="2"/>
  </r>
  <r>
    <x v="0"/>
    <s v="1890003628001"/>
    <x v="25"/>
    <x v="0"/>
    <x v="1"/>
    <x v="366"/>
    <x v="862"/>
    <n v="17365.78"/>
    <x v="0"/>
    <x v="1"/>
    <x v="2"/>
  </r>
  <r>
    <x v="0"/>
    <s v="1890037646001"/>
    <x v="26"/>
    <x v="0"/>
    <x v="1"/>
    <x v="366"/>
    <x v="862"/>
    <n v="74.180000000000007"/>
    <x v="0"/>
    <x v="1"/>
    <x v="2"/>
  </r>
  <r>
    <x v="0"/>
    <s v="1890080967001"/>
    <x v="27"/>
    <x v="0"/>
    <x v="1"/>
    <x v="366"/>
    <x v="862"/>
    <n v="143440.97"/>
    <x v="0"/>
    <x v="1"/>
    <x v="2"/>
  </r>
  <r>
    <x v="0"/>
    <s v="1890141877001"/>
    <x v="28"/>
    <x v="0"/>
    <x v="1"/>
    <x v="366"/>
    <x v="862"/>
    <n v="7573"/>
    <x v="0"/>
    <x v="1"/>
    <x v="2"/>
  </r>
  <r>
    <x v="0"/>
    <s v="1891709591001"/>
    <x v="29"/>
    <x v="0"/>
    <x v="1"/>
    <x v="366"/>
    <x v="862"/>
    <n v="149931.44"/>
    <x v="0"/>
    <x v="1"/>
    <x v="2"/>
  </r>
  <r>
    <x v="0"/>
    <s v="1891710328001"/>
    <x v="30"/>
    <x v="0"/>
    <x v="1"/>
    <x v="366"/>
    <x v="862"/>
    <n v="62986.21"/>
    <x v="0"/>
    <x v="1"/>
    <x v="2"/>
  </r>
  <r>
    <x v="0"/>
    <s v="11"/>
    <x v="31"/>
    <x v="0"/>
    <x v="0"/>
    <x v="366"/>
    <x v="862"/>
    <n v="4298893.04"/>
    <x v="0"/>
    <x v="1"/>
    <x v="2"/>
  </r>
  <r>
    <x v="0"/>
    <s v="11"/>
    <x v="31"/>
    <x v="0"/>
    <x v="1"/>
    <x v="366"/>
    <x v="862"/>
    <n v="4650821.54"/>
    <x v="0"/>
    <x v="1"/>
    <x v="2"/>
  </r>
  <r>
    <x v="0"/>
    <s v="12"/>
    <x v="32"/>
    <x v="0"/>
    <x v="0"/>
    <x v="366"/>
    <x v="862"/>
    <n v="4381558.7700000005"/>
    <x v="0"/>
    <x v="1"/>
    <x v="2"/>
  </r>
  <r>
    <x v="0"/>
    <s v="12"/>
    <x v="32"/>
    <x v="0"/>
    <x v="1"/>
    <x v="366"/>
    <x v="862"/>
    <n v="4746872.76"/>
    <x v="0"/>
    <x v="1"/>
    <x v="2"/>
  </r>
  <r>
    <x v="0"/>
    <s v="0190115798001"/>
    <x v="0"/>
    <x v="0"/>
    <x v="0"/>
    <x v="367"/>
    <x v="863"/>
    <n v="52122"/>
    <x v="0"/>
    <x v="1"/>
    <x v="2"/>
  </r>
  <r>
    <x v="0"/>
    <s v="0190155722001"/>
    <x v="1"/>
    <x v="0"/>
    <x v="0"/>
    <x v="367"/>
    <x v="863"/>
    <n v="0"/>
    <x v="0"/>
    <x v="1"/>
    <x v="2"/>
  </r>
  <r>
    <x v="0"/>
    <s v="0290003288001"/>
    <x v="2"/>
    <x v="0"/>
    <x v="0"/>
    <x v="367"/>
    <x v="863"/>
    <n v="0"/>
    <x v="0"/>
    <x v="1"/>
    <x v="2"/>
  </r>
  <r>
    <x v="0"/>
    <s v="0390027923001"/>
    <x v="3"/>
    <x v="0"/>
    <x v="0"/>
    <x v="367"/>
    <x v="863"/>
    <n v="0"/>
    <x v="0"/>
    <x v="1"/>
    <x v="2"/>
  </r>
  <r>
    <x v="0"/>
    <s v="0490001883001"/>
    <x v="4"/>
    <x v="0"/>
    <x v="0"/>
    <x v="367"/>
    <x v="863"/>
    <n v="0"/>
    <x v="0"/>
    <x v="1"/>
    <x v="2"/>
  </r>
  <r>
    <x v="0"/>
    <s v="0490002669001"/>
    <x v="5"/>
    <x v="0"/>
    <x v="0"/>
    <x v="367"/>
    <x v="863"/>
    <n v="0"/>
    <x v="0"/>
    <x v="1"/>
    <x v="2"/>
  </r>
  <r>
    <x v="0"/>
    <s v="0590052000001"/>
    <x v="6"/>
    <x v="0"/>
    <x v="0"/>
    <x v="367"/>
    <x v="863"/>
    <n v="0"/>
    <x v="0"/>
    <x v="1"/>
    <x v="2"/>
  </r>
  <r>
    <x v="0"/>
    <s v="0690045389001"/>
    <x v="7"/>
    <x v="0"/>
    <x v="0"/>
    <x v="367"/>
    <x v="863"/>
    <n v="0"/>
    <x v="0"/>
    <x v="1"/>
    <x v="2"/>
  </r>
  <r>
    <x v="0"/>
    <s v="0691706710001"/>
    <x v="8"/>
    <x v="0"/>
    <x v="0"/>
    <x v="367"/>
    <x v="863"/>
    <n v="0"/>
    <x v="0"/>
    <x v="1"/>
    <x v="2"/>
  </r>
  <r>
    <x v="0"/>
    <s v="0790024656001"/>
    <x v="9"/>
    <x v="0"/>
    <x v="0"/>
    <x v="367"/>
    <x v="863"/>
    <n v="0"/>
    <x v="0"/>
    <x v="1"/>
    <x v="2"/>
  </r>
  <r>
    <x v="0"/>
    <s v="1090033456001"/>
    <x v="10"/>
    <x v="0"/>
    <x v="0"/>
    <x v="367"/>
    <x v="863"/>
    <n v="0"/>
    <x v="0"/>
    <x v="1"/>
    <x v="2"/>
  </r>
  <r>
    <x v="0"/>
    <s v="1091720902001"/>
    <x v="11"/>
    <x v="0"/>
    <x v="0"/>
    <x v="367"/>
    <x v="863"/>
    <n v="0"/>
    <x v="0"/>
    <x v="1"/>
    <x v="2"/>
  </r>
  <r>
    <x v="0"/>
    <s v="1190068389001"/>
    <x v="12"/>
    <x v="0"/>
    <x v="0"/>
    <x v="367"/>
    <x v="863"/>
    <n v="0"/>
    <x v="0"/>
    <x v="1"/>
    <x v="2"/>
  </r>
  <r>
    <x v="0"/>
    <s v="1390013678001"/>
    <x v="13"/>
    <x v="0"/>
    <x v="0"/>
    <x v="367"/>
    <x v="863"/>
    <n v="0"/>
    <x v="0"/>
    <x v="1"/>
    <x v="2"/>
  </r>
  <r>
    <x v="0"/>
    <s v="1690012606001"/>
    <x v="14"/>
    <x v="0"/>
    <x v="0"/>
    <x v="367"/>
    <x v="863"/>
    <n v="0"/>
    <x v="0"/>
    <x v="1"/>
    <x v="2"/>
  </r>
  <r>
    <x v="0"/>
    <s v="1790093204001"/>
    <x v="15"/>
    <x v="0"/>
    <x v="0"/>
    <x v="367"/>
    <x v="863"/>
    <n v="0"/>
    <x v="0"/>
    <x v="1"/>
    <x v="2"/>
  </r>
  <r>
    <x v="0"/>
    <s v="1790325083001"/>
    <x v="16"/>
    <x v="0"/>
    <x v="0"/>
    <x v="367"/>
    <x v="863"/>
    <n v="0"/>
    <x v="0"/>
    <x v="1"/>
    <x v="2"/>
  </r>
  <r>
    <x v="0"/>
    <s v="1790451801001"/>
    <x v="17"/>
    <x v="0"/>
    <x v="0"/>
    <x v="367"/>
    <x v="863"/>
    <n v="0"/>
    <x v="0"/>
    <x v="1"/>
    <x v="2"/>
  </r>
  <r>
    <x v="0"/>
    <s v="1790501469001"/>
    <x v="18"/>
    <x v="0"/>
    <x v="0"/>
    <x v="367"/>
    <x v="863"/>
    <n v="0"/>
    <x v="0"/>
    <x v="1"/>
    <x v="2"/>
  </r>
  <r>
    <x v="0"/>
    <s v="1790567699001"/>
    <x v="19"/>
    <x v="0"/>
    <x v="0"/>
    <x v="367"/>
    <x v="863"/>
    <n v="13451.61"/>
    <x v="0"/>
    <x v="1"/>
    <x v="2"/>
  </r>
  <r>
    <x v="0"/>
    <s v="1790866084001"/>
    <x v="20"/>
    <x v="0"/>
    <x v="0"/>
    <x v="367"/>
    <x v="863"/>
    <n v="0"/>
    <x v="0"/>
    <x v="1"/>
    <x v="2"/>
  </r>
  <r>
    <x v="0"/>
    <s v="1790900193001"/>
    <x v="21"/>
    <x v="0"/>
    <x v="0"/>
    <x v="367"/>
    <x v="863"/>
    <n v="0"/>
    <x v="0"/>
    <x v="1"/>
    <x v="2"/>
  </r>
  <r>
    <x v="0"/>
    <s v="1790979016001"/>
    <x v="22"/>
    <x v="0"/>
    <x v="0"/>
    <x v="367"/>
    <x v="863"/>
    <n v="0"/>
    <x v="0"/>
    <x v="1"/>
    <x v="2"/>
  </r>
  <r>
    <x v="0"/>
    <s v="1791708040001"/>
    <x v="23"/>
    <x v="0"/>
    <x v="0"/>
    <x v="367"/>
    <x v="863"/>
    <n v="0"/>
    <x v="0"/>
    <x v="1"/>
    <x v="2"/>
  </r>
  <r>
    <x v="0"/>
    <s v="1890001323001"/>
    <x v="24"/>
    <x v="0"/>
    <x v="0"/>
    <x v="367"/>
    <x v="863"/>
    <n v="0"/>
    <x v="0"/>
    <x v="1"/>
    <x v="2"/>
  </r>
  <r>
    <x v="0"/>
    <s v="1890003628001"/>
    <x v="25"/>
    <x v="0"/>
    <x v="0"/>
    <x v="367"/>
    <x v="863"/>
    <n v="0"/>
    <x v="0"/>
    <x v="1"/>
    <x v="2"/>
  </r>
  <r>
    <x v="0"/>
    <s v="1890037646001"/>
    <x v="26"/>
    <x v="0"/>
    <x v="0"/>
    <x v="367"/>
    <x v="863"/>
    <n v="0"/>
    <x v="0"/>
    <x v="1"/>
    <x v="2"/>
  </r>
  <r>
    <x v="0"/>
    <s v="1890080967001"/>
    <x v="27"/>
    <x v="0"/>
    <x v="0"/>
    <x v="367"/>
    <x v="863"/>
    <n v="0"/>
    <x v="0"/>
    <x v="1"/>
    <x v="2"/>
  </r>
  <r>
    <x v="0"/>
    <s v="1890141877001"/>
    <x v="28"/>
    <x v="0"/>
    <x v="0"/>
    <x v="367"/>
    <x v="863"/>
    <n v="0"/>
    <x v="0"/>
    <x v="1"/>
    <x v="2"/>
  </r>
  <r>
    <x v="0"/>
    <s v="1891709591001"/>
    <x v="29"/>
    <x v="0"/>
    <x v="0"/>
    <x v="367"/>
    <x v="863"/>
    <n v="0"/>
    <x v="0"/>
    <x v="1"/>
    <x v="2"/>
  </r>
  <r>
    <x v="0"/>
    <s v="1891710328001"/>
    <x v="30"/>
    <x v="0"/>
    <x v="0"/>
    <x v="367"/>
    <x v="863"/>
    <n v="0"/>
    <x v="0"/>
    <x v="1"/>
    <x v="2"/>
  </r>
  <r>
    <x v="0"/>
    <s v="0190115798001"/>
    <x v="0"/>
    <x v="0"/>
    <x v="1"/>
    <x v="367"/>
    <x v="863"/>
    <n v="52122"/>
    <x v="0"/>
    <x v="1"/>
    <x v="2"/>
  </r>
  <r>
    <x v="0"/>
    <s v="0190155722001"/>
    <x v="1"/>
    <x v="0"/>
    <x v="1"/>
    <x v="367"/>
    <x v="863"/>
    <n v="0"/>
    <x v="0"/>
    <x v="1"/>
    <x v="2"/>
  </r>
  <r>
    <x v="0"/>
    <s v="0290003288001"/>
    <x v="2"/>
    <x v="0"/>
    <x v="1"/>
    <x v="367"/>
    <x v="863"/>
    <n v="0"/>
    <x v="0"/>
    <x v="1"/>
    <x v="2"/>
  </r>
  <r>
    <x v="0"/>
    <s v="0390027923001"/>
    <x v="3"/>
    <x v="0"/>
    <x v="1"/>
    <x v="367"/>
    <x v="863"/>
    <n v="0"/>
    <x v="0"/>
    <x v="1"/>
    <x v="2"/>
  </r>
  <r>
    <x v="0"/>
    <s v="0490001883001"/>
    <x v="4"/>
    <x v="0"/>
    <x v="1"/>
    <x v="367"/>
    <x v="863"/>
    <n v="0"/>
    <x v="0"/>
    <x v="1"/>
    <x v="2"/>
  </r>
  <r>
    <x v="0"/>
    <s v="0490002669001"/>
    <x v="5"/>
    <x v="0"/>
    <x v="1"/>
    <x v="367"/>
    <x v="863"/>
    <n v="0"/>
    <x v="0"/>
    <x v="1"/>
    <x v="2"/>
  </r>
  <r>
    <x v="0"/>
    <s v="0590052000001"/>
    <x v="6"/>
    <x v="0"/>
    <x v="1"/>
    <x v="367"/>
    <x v="863"/>
    <n v="0"/>
    <x v="0"/>
    <x v="1"/>
    <x v="2"/>
  </r>
  <r>
    <x v="0"/>
    <s v="0690045389001"/>
    <x v="7"/>
    <x v="0"/>
    <x v="1"/>
    <x v="367"/>
    <x v="863"/>
    <n v="0"/>
    <x v="0"/>
    <x v="1"/>
    <x v="2"/>
  </r>
  <r>
    <x v="0"/>
    <s v="0691706710001"/>
    <x v="8"/>
    <x v="0"/>
    <x v="1"/>
    <x v="367"/>
    <x v="863"/>
    <n v="0"/>
    <x v="0"/>
    <x v="1"/>
    <x v="2"/>
  </r>
  <r>
    <x v="0"/>
    <s v="0790024656001"/>
    <x v="9"/>
    <x v="0"/>
    <x v="1"/>
    <x v="367"/>
    <x v="863"/>
    <n v="0"/>
    <x v="0"/>
    <x v="1"/>
    <x v="2"/>
  </r>
  <r>
    <x v="0"/>
    <s v="1090033456001"/>
    <x v="10"/>
    <x v="0"/>
    <x v="1"/>
    <x v="367"/>
    <x v="863"/>
    <n v="0"/>
    <x v="0"/>
    <x v="1"/>
    <x v="2"/>
  </r>
  <r>
    <x v="0"/>
    <s v="1091720902001"/>
    <x v="11"/>
    <x v="0"/>
    <x v="1"/>
    <x v="367"/>
    <x v="863"/>
    <n v="0"/>
    <x v="0"/>
    <x v="1"/>
    <x v="2"/>
  </r>
  <r>
    <x v="0"/>
    <s v="1190068389001"/>
    <x v="12"/>
    <x v="0"/>
    <x v="1"/>
    <x v="367"/>
    <x v="863"/>
    <n v="0"/>
    <x v="0"/>
    <x v="1"/>
    <x v="2"/>
  </r>
  <r>
    <x v="0"/>
    <s v="1390013678001"/>
    <x v="13"/>
    <x v="0"/>
    <x v="1"/>
    <x v="367"/>
    <x v="863"/>
    <n v="31480.400000000001"/>
    <x v="0"/>
    <x v="1"/>
    <x v="2"/>
  </r>
  <r>
    <x v="0"/>
    <s v="1690012606001"/>
    <x v="14"/>
    <x v="0"/>
    <x v="1"/>
    <x v="367"/>
    <x v="863"/>
    <n v="0"/>
    <x v="0"/>
    <x v="1"/>
    <x v="2"/>
  </r>
  <r>
    <x v="0"/>
    <s v="1790093204001"/>
    <x v="15"/>
    <x v="0"/>
    <x v="1"/>
    <x v="367"/>
    <x v="863"/>
    <n v="0"/>
    <x v="0"/>
    <x v="1"/>
    <x v="2"/>
  </r>
  <r>
    <x v="0"/>
    <s v="1790325083001"/>
    <x v="16"/>
    <x v="0"/>
    <x v="1"/>
    <x v="367"/>
    <x v="863"/>
    <n v="0"/>
    <x v="0"/>
    <x v="1"/>
    <x v="2"/>
  </r>
  <r>
    <x v="0"/>
    <s v="1790451801001"/>
    <x v="17"/>
    <x v="0"/>
    <x v="1"/>
    <x v="367"/>
    <x v="863"/>
    <n v="0"/>
    <x v="0"/>
    <x v="1"/>
    <x v="2"/>
  </r>
  <r>
    <x v="0"/>
    <s v="1790501469001"/>
    <x v="18"/>
    <x v="0"/>
    <x v="1"/>
    <x v="367"/>
    <x v="863"/>
    <n v="0"/>
    <x v="0"/>
    <x v="1"/>
    <x v="2"/>
  </r>
  <r>
    <x v="0"/>
    <s v="1790567699001"/>
    <x v="19"/>
    <x v="0"/>
    <x v="1"/>
    <x v="367"/>
    <x v="863"/>
    <n v="0"/>
    <x v="0"/>
    <x v="1"/>
    <x v="2"/>
  </r>
  <r>
    <x v="0"/>
    <s v="1790866084001"/>
    <x v="20"/>
    <x v="0"/>
    <x v="1"/>
    <x v="367"/>
    <x v="863"/>
    <n v="0"/>
    <x v="0"/>
    <x v="1"/>
    <x v="2"/>
  </r>
  <r>
    <x v="0"/>
    <s v="1790900193001"/>
    <x v="21"/>
    <x v="0"/>
    <x v="1"/>
    <x v="367"/>
    <x v="863"/>
    <n v="0"/>
    <x v="0"/>
    <x v="1"/>
    <x v="2"/>
  </r>
  <r>
    <x v="0"/>
    <s v="1790979016001"/>
    <x v="22"/>
    <x v="0"/>
    <x v="1"/>
    <x v="367"/>
    <x v="863"/>
    <n v="0"/>
    <x v="0"/>
    <x v="1"/>
    <x v="2"/>
  </r>
  <r>
    <x v="0"/>
    <s v="1791708040001"/>
    <x v="23"/>
    <x v="0"/>
    <x v="1"/>
    <x v="367"/>
    <x v="863"/>
    <n v="0"/>
    <x v="0"/>
    <x v="1"/>
    <x v="2"/>
  </r>
  <r>
    <x v="0"/>
    <s v="1890001323001"/>
    <x v="24"/>
    <x v="0"/>
    <x v="1"/>
    <x v="367"/>
    <x v="863"/>
    <n v="0"/>
    <x v="0"/>
    <x v="1"/>
    <x v="2"/>
  </r>
  <r>
    <x v="0"/>
    <s v="1890003628001"/>
    <x v="25"/>
    <x v="0"/>
    <x v="1"/>
    <x v="367"/>
    <x v="863"/>
    <n v="0"/>
    <x v="0"/>
    <x v="1"/>
    <x v="2"/>
  </r>
  <r>
    <x v="0"/>
    <s v="1890037646001"/>
    <x v="26"/>
    <x v="0"/>
    <x v="1"/>
    <x v="367"/>
    <x v="863"/>
    <n v="0"/>
    <x v="0"/>
    <x v="1"/>
    <x v="2"/>
  </r>
  <r>
    <x v="0"/>
    <s v="1890080967001"/>
    <x v="27"/>
    <x v="0"/>
    <x v="1"/>
    <x v="367"/>
    <x v="863"/>
    <n v="0"/>
    <x v="0"/>
    <x v="1"/>
    <x v="2"/>
  </r>
  <r>
    <x v="0"/>
    <s v="1890141877001"/>
    <x v="28"/>
    <x v="0"/>
    <x v="1"/>
    <x v="367"/>
    <x v="863"/>
    <n v="0"/>
    <x v="0"/>
    <x v="1"/>
    <x v="2"/>
  </r>
  <r>
    <x v="0"/>
    <s v="1891709591001"/>
    <x v="29"/>
    <x v="0"/>
    <x v="1"/>
    <x v="367"/>
    <x v="863"/>
    <n v="0"/>
    <x v="0"/>
    <x v="1"/>
    <x v="2"/>
  </r>
  <r>
    <x v="0"/>
    <s v="1891710328001"/>
    <x v="30"/>
    <x v="0"/>
    <x v="1"/>
    <x v="367"/>
    <x v="863"/>
    <n v="0"/>
    <x v="0"/>
    <x v="1"/>
    <x v="2"/>
  </r>
  <r>
    <x v="0"/>
    <s v="11"/>
    <x v="31"/>
    <x v="0"/>
    <x v="0"/>
    <x v="367"/>
    <x v="863"/>
    <n v="65573.61"/>
    <x v="0"/>
    <x v="1"/>
    <x v="2"/>
  </r>
  <r>
    <x v="0"/>
    <s v="11"/>
    <x v="31"/>
    <x v="0"/>
    <x v="1"/>
    <x v="367"/>
    <x v="863"/>
    <n v="83602.399999999994"/>
    <x v="0"/>
    <x v="1"/>
    <x v="2"/>
  </r>
  <r>
    <x v="0"/>
    <s v="12"/>
    <x v="32"/>
    <x v="0"/>
    <x v="0"/>
    <x v="367"/>
    <x v="863"/>
    <n v="65573.61"/>
    <x v="0"/>
    <x v="1"/>
    <x v="2"/>
  </r>
  <r>
    <x v="0"/>
    <s v="12"/>
    <x v="32"/>
    <x v="0"/>
    <x v="1"/>
    <x v="367"/>
    <x v="863"/>
    <n v="83602.399999999994"/>
    <x v="0"/>
    <x v="1"/>
    <x v="2"/>
  </r>
  <r>
    <x v="0"/>
    <s v="0190115798001"/>
    <x v="0"/>
    <x v="0"/>
    <x v="0"/>
    <x v="368"/>
    <x v="864"/>
    <n v="0"/>
    <x v="0"/>
    <x v="1"/>
    <x v="2"/>
  </r>
  <r>
    <x v="0"/>
    <s v="0190155722001"/>
    <x v="1"/>
    <x v="0"/>
    <x v="0"/>
    <x v="368"/>
    <x v="864"/>
    <n v="0"/>
    <x v="0"/>
    <x v="1"/>
    <x v="2"/>
  </r>
  <r>
    <x v="0"/>
    <s v="0290003288001"/>
    <x v="2"/>
    <x v="0"/>
    <x v="0"/>
    <x v="368"/>
    <x v="864"/>
    <n v="0"/>
    <x v="0"/>
    <x v="1"/>
    <x v="2"/>
  </r>
  <r>
    <x v="0"/>
    <s v="0390027923001"/>
    <x v="3"/>
    <x v="0"/>
    <x v="0"/>
    <x v="368"/>
    <x v="864"/>
    <n v="0"/>
    <x v="0"/>
    <x v="1"/>
    <x v="2"/>
  </r>
  <r>
    <x v="0"/>
    <s v="0490001883001"/>
    <x v="4"/>
    <x v="0"/>
    <x v="0"/>
    <x v="368"/>
    <x v="864"/>
    <n v="0"/>
    <x v="0"/>
    <x v="1"/>
    <x v="2"/>
  </r>
  <r>
    <x v="0"/>
    <s v="0490002669001"/>
    <x v="5"/>
    <x v="0"/>
    <x v="0"/>
    <x v="368"/>
    <x v="864"/>
    <n v="0"/>
    <x v="0"/>
    <x v="1"/>
    <x v="2"/>
  </r>
  <r>
    <x v="0"/>
    <s v="0590052000001"/>
    <x v="6"/>
    <x v="0"/>
    <x v="0"/>
    <x v="368"/>
    <x v="864"/>
    <n v="0"/>
    <x v="0"/>
    <x v="1"/>
    <x v="2"/>
  </r>
  <r>
    <x v="0"/>
    <s v="0690045389001"/>
    <x v="7"/>
    <x v="0"/>
    <x v="0"/>
    <x v="368"/>
    <x v="864"/>
    <n v="0"/>
    <x v="0"/>
    <x v="1"/>
    <x v="2"/>
  </r>
  <r>
    <x v="0"/>
    <s v="0691706710001"/>
    <x v="8"/>
    <x v="0"/>
    <x v="0"/>
    <x v="368"/>
    <x v="864"/>
    <n v="0"/>
    <x v="0"/>
    <x v="1"/>
    <x v="2"/>
  </r>
  <r>
    <x v="0"/>
    <s v="0790024656001"/>
    <x v="9"/>
    <x v="0"/>
    <x v="0"/>
    <x v="368"/>
    <x v="864"/>
    <n v="0"/>
    <x v="0"/>
    <x v="1"/>
    <x v="2"/>
  </r>
  <r>
    <x v="0"/>
    <s v="1090033456001"/>
    <x v="10"/>
    <x v="0"/>
    <x v="0"/>
    <x v="368"/>
    <x v="864"/>
    <n v="0"/>
    <x v="0"/>
    <x v="1"/>
    <x v="2"/>
  </r>
  <r>
    <x v="0"/>
    <s v="1091720902001"/>
    <x v="11"/>
    <x v="0"/>
    <x v="0"/>
    <x v="368"/>
    <x v="864"/>
    <n v="0"/>
    <x v="0"/>
    <x v="1"/>
    <x v="2"/>
  </r>
  <r>
    <x v="0"/>
    <s v="1190068389001"/>
    <x v="12"/>
    <x v="0"/>
    <x v="0"/>
    <x v="368"/>
    <x v="864"/>
    <n v="0"/>
    <x v="0"/>
    <x v="1"/>
    <x v="2"/>
  </r>
  <r>
    <x v="0"/>
    <s v="1390013678001"/>
    <x v="13"/>
    <x v="0"/>
    <x v="0"/>
    <x v="368"/>
    <x v="864"/>
    <n v="0"/>
    <x v="0"/>
    <x v="1"/>
    <x v="2"/>
  </r>
  <r>
    <x v="0"/>
    <s v="1690012606001"/>
    <x v="14"/>
    <x v="0"/>
    <x v="0"/>
    <x v="368"/>
    <x v="864"/>
    <n v="0"/>
    <x v="0"/>
    <x v="1"/>
    <x v="2"/>
  </r>
  <r>
    <x v="0"/>
    <s v="1790093204001"/>
    <x v="15"/>
    <x v="0"/>
    <x v="0"/>
    <x v="368"/>
    <x v="864"/>
    <n v="0"/>
    <x v="0"/>
    <x v="1"/>
    <x v="2"/>
  </r>
  <r>
    <x v="0"/>
    <s v="1790325083001"/>
    <x v="16"/>
    <x v="0"/>
    <x v="0"/>
    <x v="368"/>
    <x v="864"/>
    <n v="0"/>
    <x v="0"/>
    <x v="1"/>
    <x v="2"/>
  </r>
  <r>
    <x v="0"/>
    <s v="1790451801001"/>
    <x v="17"/>
    <x v="0"/>
    <x v="0"/>
    <x v="368"/>
    <x v="864"/>
    <n v="0"/>
    <x v="0"/>
    <x v="1"/>
    <x v="2"/>
  </r>
  <r>
    <x v="0"/>
    <s v="1790501469001"/>
    <x v="18"/>
    <x v="0"/>
    <x v="0"/>
    <x v="368"/>
    <x v="864"/>
    <n v="0"/>
    <x v="0"/>
    <x v="1"/>
    <x v="2"/>
  </r>
  <r>
    <x v="0"/>
    <s v="1790567699001"/>
    <x v="19"/>
    <x v="0"/>
    <x v="0"/>
    <x v="368"/>
    <x v="864"/>
    <n v="0"/>
    <x v="0"/>
    <x v="1"/>
    <x v="2"/>
  </r>
  <r>
    <x v="0"/>
    <s v="1790866084001"/>
    <x v="20"/>
    <x v="0"/>
    <x v="0"/>
    <x v="368"/>
    <x v="864"/>
    <n v="0"/>
    <x v="0"/>
    <x v="1"/>
    <x v="2"/>
  </r>
  <r>
    <x v="0"/>
    <s v="1790900193001"/>
    <x v="21"/>
    <x v="0"/>
    <x v="0"/>
    <x v="368"/>
    <x v="864"/>
    <n v="0"/>
    <x v="0"/>
    <x v="1"/>
    <x v="2"/>
  </r>
  <r>
    <x v="0"/>
    <s v="1790979016001"/>
    <x v="22"/>
    <x v="0"/>
    <x v="0"/>
    <x v="368"/>
    <x v="864"/>
    <n v="0"/>
    <x v="0"/>
    <x v="1"/>
    <x v="2"/>
  </r>
  <r>
    <x v="0"/>
    <s v="1791708040001"/>
    <x v="23"/>
    <x v="0"/>
    <x v="0"/>
    <x v="368"/>
    <x v="864"/>
    <n v="0"/>
    <x v="0"/>
    <x v="1"/>
    <x v="2"/>
  </r>
  <r>
    <x v="0"/>
    <s v="1890001323001"/>
    <x v="24"/>
    <x v="0"/>
    <x v="0"/>
    <x v="368"/>
    <x v="864"/>
    <n v="0"/>
    <x v="0"/>
    <x v="1"/>
    <x v="2"/>
  </r>
  <r>
    <x v="0"/>
    <s v="1890003628001"/>
    <x v="25"/>
    <x v="0"/>
    <x v="0"/>
    <x v="368"/>
    <x v="864"/>
    <n v="0"/>
    <x v="0"/>
    <x v="1"/>
    <x v="2"/>
  </r>
  <r>
    <x v="0"/>
    <s v="1890037646001"/>
    <x v="26"/>
    <x v="0"/>
    <x v="0"/>
    <x v="368"/>
    <x v="864"/>
    <n v="0"/>
    <x v="0"/>
    <x v="1"/>
    <x v="2"/>
  </r>
  <r>
    <x v="0"/>
    <s v="1890080967001"/>
    <x v="27"/>
    <x v="0"/>
    <x v="0"/>
    <x v="368"/>
    <x v="864"/>
    <n v="0"/>
    <x v="0"/>
    <x v="1"/>
    <x v="2"/>
  </r>
  <r>
    <x v="0"/>
    <s v="1890141877001"/>
    <x v="28"/>
    <x v="0"/>
    <x v="0"/>
    <x v="368"/>
    <x v="864"/>
    <n v="0"/>
    <x v="0"/>
    <x v="1"/>
    <x v="2"/>
  </r>
  <r>
    <x v="0"/>
    <s v="1891709591001"/>
    <x v="29"/>
    <x v="0"/>
    <x v="0"/>
    <x v="368"/>
    <x v="864"/>
    <n v="0"/>
    <x v="0"/>
    <x v="1"/>
    <x v="2"/>
  </r>
  <r>
    <x v="0"/>
    <s v="1891710328001"/>
    <x v="30"/>
    <x v="0"/>
    <x v="0"/>
    <x v="368"/>
    <x v="864"/>
    <n v="0"/>
    <x v="0"/>
    <x v="1"/>
    <x v="2"/>
  </r>
  <r>
    <x v="0"/>
    <s v="0190115798001"/>
    <x v="0"/>
    <x v="0"/>
    <x v="1"/>
    <x v="368"/>
    <x v="864"/>
    <n v="0"/>
    <x v="0"/>
    <x v="1"/>
    <x v="2"/>
  </r>
  <r>
    <x v="0"/>
    <s v="0190155722001"/>
    <x v="1"/>
    <x v="0"/>
    <x v="1"/>
    <x v="368"/>
    <x v="864"/>
    <n v="0"/>
    <x v="0"/>
    <x v="1"/>
    <x v="2"/>
  </r>
  <r>
    <x v="0"/>
    <s v="0290003288001"/>
    <x v="2"/>
    <x v="0"/>
    <x v="1"/>
    <x v="368"/>
    <x v="864"/>
    <n v="0"/>
    <x v="0"/>
    <x v="1"/>
    <x v="2"/>
  </r>
  <r>
    <x v="0"/>
    <s v="0390027923001"/>
    <x v="3"/>
    <x v="0"/>
    <x v="1"/>
    <x v="368"/>
    <x v="864"/>
    <n v="0"/>
    <x v="0"/>
    <x v="1"/>
    <x v="2"/>
  </r>
  <r>
    <x v="0"/>
    <s v="0490001883001"/>
    <x v="4"/>
    <x v="0"/>
    <x v="1"/>
    <x v="368"/>
    <x v="864"/>
    <n v="0"/>
    <x v="0"/>
    <x v="1"/>
    <x v="2"/>
  </r>
  <r>
    <x v="0"/>
    <s v="0490002669001"/>
    <x v="5"/>
    <x v="0"/>
    <x v="1"/>
    <x v="368"/>
    <x v="864"/>
    <n v="0"/>
    <x v="0"/>
    <x v="1"/>
    <x v="2"/>
  </r>
  <r>
    <x v="0"/>
    <s v="0590052000001"/>
    <x v="6"/>
    <x v="0"/>
    <x v="1"/>
    <x v="368"/>
    <x v="864"/>
    <n v="0"/>
    <x v="0"/>
    <x v="1"/>
    <x v="2"/>
  </r>
  <r>
    <x v="0"/>
    <s v="0690045389001"/>
    <x v="7"/>
    <x v="0"/>
    <x v="1"/>
    <x v="368"/>
    <x v="864"/>
    <n v="0"/>
    <x v="0"/>
    <x v="1"/>
    <x v="2"/>
  </r>
  <r>
    <x v="0"/>
    <s v="0691706710001"/>
    <x v="8"/>
    <x v="0"/>
    <x v="1"/>
    <x v="368"/>
    <x v="864"/>
    <n v="0"/>
    <x v="0"/>
    <x v="1"/>
    <x v="2"/>
  </r>
  <r>
    <x v="0"/>
    <s v="0790024656001"/>
    <x v="9"/>
    <x v="0"/>
    <x v="1"/>
    <x v="368"/>
    <x v="864"/>
    <n v="0"/>
    <x v="0"/>
    <x v="1"/>
    <x v="2"/>
  </r>
  <r>
    <x v="0"/>
    <s v="1090033456001"/>
    <x v="10"/>
    <x v="0"/>
    <x v="1"/>
    <x v="368"/>
    <x v="864"/>
    <n v="0"/>
    <x v="0"/>
    <x v="1"/>
    <x v="2"/>
  </r>
  <r>
    <x v="0"/>
    <s v="1091720902001"/>
    <x v="11"/>
    <x v="0"/>
    <x v="1"/>
    <x v="368"/>
    <x v="864"/>
    <n v="0"/>
    <x v="0"/>
    <x v="1"/>
    <x v="2"/>
  </r>
  <r>
    <x v="0"/>
    <s v="1190068389001"/>
    <x v="12"/>
    <x v="0"/>
    <x v="1"/>
    <x v="368"/>
    <x v="864"/>
    <n v="0"/>
    <x v="0"/>
    <x v="1"/>
    <x v="2"/>
  </r>
  <r>
    <x v="0"/>
    <s v="1390013678001"/>
    <x v="13"/>
    <x v="0"/>
    <x v="1"/>
    <x v="368"/>
    <x v="864"/>
    <n v="0"/>
    <x v="0"/>
    <x v="1"/>
    <x v="2"/>
  </r>
  <r>
    <x v="0"/>
    <s v="1690012606001"/>
    <x v="14"/>
    <x v="0"/>
    <x v="1"/>
    <x v="368"/>
    <x v="864"/>
    <n v="0"/>
    <x v="0"/>
    <x v="1"/>
    <x v="2"/>
  </r>
  <r>
    <x v="0"/>
    <s v="1790093204001"/>
    <x v="15"/>
    <x v="0"/>
    <x v="1"/>
    <x v="368"/>
    <x v="864"/>
    <n v="0"/>
    <x v="0"/>
    <x v="1"/>
    <x v="2"/>
  </r>
  <r>
    <x v="0"/>
    <s v="1790325083001"/>
    <x v="16"/>
    <x v="0"/>
    <x v="1"/>
    <x v="368"/>
    <x v="864"/>
    <n v="0"/>
    <x v="0"/>
    <x v="1"/>
    <x v="2"/>
  </r>
  <r>
    <x v="0"/>
    <s v="1790451801001"/>
    <x v="17"/>
    <x v="0"/>
    <x v="1"/>
    <x v="368"/>
    <x v="864"/>
    <n v="0"/>
    <x v="0"/>
    <x v="1"/>
    <x v="2"/>
  </r>
  <r>
    <x v="0"/>
    <s v="1790501469001"/>
    <x v="18"/>
    <x v="0"/>
    <x v="1"/>
    <x v="368"/>
    <x v="864"/>
    <n v="0"/>
    <x v="0"/>
    <x v="1"/>
    <x v="2"/>
  </r>
  <r>
    <x v="0"/>
    <s v="1790567699001"/>
    <x v="19"/>
    <x v="0"/>
    <x v="1"/>
    <x v="368"/>
    <x v="864"/>
    <n v="0"/>
    <x v="0"/>
    <x v="1"/>
    <x v="2"/>
  </r>
  <r>
    <x v="0"/>
    <s v="1790866084001"/>
    <x v="20"/>
    <x v="0"/>
    <x v="1"/>
    <x v="368"/>
    <x v="864"/>
    <n v="0"/>
    <x v="0"/>
    <x v="1"/>
    <x v="2"/>
  </r>
  <r>
    <x v="0"/>
    <s v="1790900193001"/>
    <x v="21"/>
    <x v="0"/>
    <x v="1"/>
    <x v="368"/>
    <x v="864"/>
    <n v="0"/>
    <x v="0"/>
    <x v="1"/>
    <x v="2"/>
  </r>
  <r>
    <x v="0"/>
    <s v="1790979016001"/>
    <x v="22"/>
    <x v="0"/>
    <x v="1"/>
    <x v="368"/>
    <x v="864"/>
    <n v="0"/>
    <x v="0"/>
    <x v="1"/>
    <x v="2"/>
  </r>
  <r>
    <x v="0"/>
    <s v="1791708040001"/>
    <x v="23"/>
    <x v="0"/>
    <x v="1"/>
    <x v="368"/>
    <x v="864"/>
    <n v="0"/>
    <x v="0"/>
    <x v="1"/>
    <x v="2"/>
  </r>
  <r>
    <x v="0"/>
    <s v="1890001323001"/>
    <x v="24"/>
    <x v="0"/>
    <x v="1"/>
    <x v="368"/>
    <x v="864"/>
    <n v="0"/>
    <x v="0"/>
    <x v="1"/>
    <x v="2"/>
  </r>
  <r>
    <x v="0"/>
    <s v="1890003628001"/>
    <x v="25"/>
    <x v="0"/>
    <x v="1"/>
    <x v="368"/>
    <x v="864"/>
    <n v="0"/>
    <x v="0"/>
    <x v="1"/>
    <x v="2"/>
  </r>
  <r>
    <x v="0"/>
    <s v="1890037646001"/>
    <x v="26"/>
    <x v="0"/>
    <x v="1"/>
    <x v="368"/>
    <x v="864"/>
    <n v="0"/>
    <x v="0"/>
    <x v="1"/>
    <x v="2"/>
  </r>
  <r>
    <x v="0"/>
    <s v="1890080967001"/>
    <x v="27"/>
    <x v="0"/>
    <x v="1"/>
    <x v="368"/>
    <x v="864"/>
    <n v="0"/>
    <x v="0"/>
    <x v="1"/>
    <x v="2"/>
  </r>
  <r>
    <x v="0"/>
    <s v="1890141877001"/>
    <x v="28"/>
    <x v="0"/>
    <x v="1"/>
    <x v="368"/>
    <x v="864"/>
    <n v="0"/>
    <x v="0"/>
    <x v="1"/>
    <x v="2"/>
  </r>
  <r>
    <x v="0"/>
    <s v="1891709591001"/>
    <x v="29"/>
    <x v="0"/>
    <x v="1"/>
    <x v="368"/>
    <x v="864"/>
    <n v="0"/>
    <x v="0"/>
    <x v="1"/>
    <x v="2"/>
  </r>
  <r>
    <x v="0"/>
    <s v="1891710328001"/>
    <x v="30"/>
    <x v="0"/>
    <x v="1"/>
    <x v="368"/>
    <x v="864"/>
    <n v="0"/>
    <x v="0"/>
    <x v="1"/>
    <x v="2"/>
  </r>
  <r>
    <x v="0"/>
    <s v="11"/>
    <x v="31"/>
    <x v="0"/>
    <x v="0"/>
    <x v="368"/>
    <x v="864"/>
    <n v="0"/>
    <x v="0"/>
    <x v="1"/>
    <x v="2"/>
  </r>
  <r>
    <x v="0"/>
    <s v="11"/>
    <x v="31"/>
    <x v="0"/>
    <x v="1"/>
    <x v="368"/>
    <x v="864"/>
    <n v="0"/>
    <x v="0"/>
    <x v="1"/>
    <x v="2"/>
  </r>
  <r>
    <x v="0"/>
    <s v="12"/>
    <x v="32"/>
    <x v="0"/>
    <x v="0"/>
    <x v="368"/>
    <x v="864"/>
    <n v="0"/>
    <x v="0"/>
    <x v="1"/>
    <x v="2"/>
  </r>
  <r>
    <x v="0"/>
    <s v="12"/>
    <x v="32"/>
    <x v="0"/>
    <x v="1"/>
    <x v="368"/>
    <x v="864"/>
    <n v="0"/>
    <x v="0"/>
    <x v="1"/>
    <x v="2"/>
  </r>
  <r>
    <x v="0"/>
    <s v="0190115798001"/>
    <x v="0"/>
    <x v="0"/>
    <x v="0"/>
    <x v="200"/>
    <x v="865"/>
    <n v="0"/>
    <x v="0"/>
    <x v="1"/>
    <x v="3"/>
  </r>
  <r>
    <x v="0"/>
    <s v="0190155722001"/>
    <x v="1"/>
    <x v="0"/>
    <x v="0"/>
    <x v="200"/>
    <x v="865"/>
    <n v="0"/>
    <x v="0"/>
    <x v="1"/>
    <x v="3"/>
  </r>
  <r>
    <x v="0"/>
    <s v="0290003288001"/>
    <x v="2"/>
    <x v="0"/>
    <x v="0"/>
    <x v="200"/>
    <x v="865"/>
    <n v="0"/>
    <x v="0"/>
    <x v="1"/>
    <x v="3"/>
  </r>
  <r>
    <x v="0"/>
    <s v="0390027923001"/>
    <x v="3"/>
    <x v="0"/>
    <x v="0"/>
    <x v="200"/>
    <x v="865"/>
    <n v="0"/>
    <x v="0"/>
    <x v="1"/>
    <x v="3"/>
  </r>
  <r>
    <x v="0"/>
    <s v="0490001883001"/>
    <x v="4"/>
    <x v="0"/>
    <x v="0"/>
    <x v="200"/>
    <x v="865"/>
    <n v="0"/>
    <x v="0"/>
    <x v="1"/>
    <x v="3"/>
  </r>
  <r>
    <x v="0"/>
    <s v="0490002669001"/>
    <x v="5"/>
    <x v="0"/>
    <x v="0"/>
    <x v="200"/>
    <x v="865"/>
    <n v="0"/>
    <x v="0"/>
    <x v="1"/>
    <x v="3"/>
  </r>
  <r>
    <x v="0"/>
    <s v="0590052000001"/>
    <x v="6"/>
    <x v="0"/>
    <x v="0"/>
    <x v="200"/>
    <x v="865"/>
    <n v="0"/>
    <x v="0"/>
    <x v="1"/>
    <x v="3"/>
  </r>
  <r>
    <x v="0"/>
    <s v="0690045389001"/>
    <x v="7"/>
    <x v="0"/>
    <x v="0"/>
    <x v="200"/>
    <x v="865"/>
    <n v="0"/>
    <x v="0"/>
    <x v="1"/>
    <x v="3"/>
  </r>
  <r>
    <x v="0"/>
    <s v="0691706710001"/>
    <x v="8"/>
    <x v="0"/>
    <x v="0"/>
    <x v="200"/>
    <x v="865"/>
    <n v="0"/>
    <x v="0"/>
    <x v="1"/>
    <x v="3"/>
  </r>
  <r>
    <x v="0"/>
    <s v="0790024656001"/>
    <x v="9"/>
    <x v="0"/>
    <x v="0"/>
    <x v="200"/>
    <x v="865"/>
    <n v="0"/>
    <x v="0"/>
    <x v="1"/>
    <x v="3"/>
  </r>
  <r>
    <x v="0"/>
    <s v="1090033456001"/>
    <x v="10"/>
    <x v="0"/>
    <x v="0"/>
    <x v="200"/>
    <x v="865"/>
    <n v="0"/>
    <x v="0"/>
    <x v="1"/>
    <x v="3"/>
  </r>
  <r>
    <x v="0"/>
    <s v="1091720902001"/>
    <x v="11"/>
    <x v="0"/>
    <x v="0"/>
    <x v="200"/>
    <x v="865"/>
    <n v="0"/>
    <x v="0"/>
    <x v="1"/>
    <x v="3"/>
  </r>
  <r>
    <x v="0"/>
    <s v="1190068389001"/>
    <x v="12"/>
    <x v="0"/>
    <x v="0"/>
    <x v="200"/>
    <x v="865"/>
    <n v="0"/>
    <x v="0"/>
    <x v="1"/>
    <x v="3"/>
  </r>
  <r>
    <x v="0"/>
    <s v="1390013678001"/>
    <x v="13"/>
    <x v="0"/>
    <x v="0"/>
    <x v="200"/>
    <x v="865"/>
    <n v="0"/>
    <x v="0"/>
    <x v="1"/>
    <x v="3"/>
  </r>
  <r>
    <x v="0"/>
    <s v="1690012606001"/>
    <x v="14"/>
    <x v="0"/>
    <x v="0"/>
    <x v="200"/>
    <x v="865"/>
    <n v="0"/>
    <x v="0"/>
    <x v="1"/>
    <x v="3"/>
  </r>
  <r>
    <x v="0"/>
    <s v="1790093204001"/>
    <x v="15"/>
    <x v="0"/>
    <x v="0"/>
    <x v="200"/>
    <x v="865"/>
    <n v="0"/>
    <x v="0"/>
    <x v="1"/>
    <x v="3"/>
  </r>
  <r>
    <x v="0"/>
    <s v="1790325083001"/>
    <x v="16"/>
    <x v="0"/>
    <x v="0"/>
    <x v="200"/>
    <x v="865"/>
    <n v="0"/>
    <x v="0"/>
    <x v="1"/>
    <x v="3"/>
  </r>
  <r>
    <x v="0"/>
    <s v="1790451801001"/>
    <x v="17"/>
    <x v="0"/>
    <x v="0"/>
    <x v="200"/>
    <x v="865"/>
    <n v="0"/>
    <x v="0"/>
    <x v="1"/>
    <x v="3"/>
  </r>
  <r>
    <x v="0"/>
    <s v="1790501469001"/>
    <x v="18"/>
    <x v="0"/>
    <x v="0"/>
    <x v="200"/>
    <x v="865"/>
    <n v="0"/>
    <x v="0"/>
    <x v="1"/>
    <x v="3"/>
  </r>
  <r>
    <x v="0"/>
    <s v="1790567699001"/>
    <x v="19"/>
    <x v="0"/>
    <x v="0"/>
    <x v="200"/>
    <x v="865"/>
    <n v="0"/>
    <x v="0"/>
    <x v="1"/>
    <x v="3"/>
  </r>
  <r>
    <x v="0"/>
    <s v="1790866084001"/>
    <x v="20"/>
    <x v="0"/>
    <x v="0"/>
    <x v="200"/>
    <x v="865"/>
    <n v="0"/>
    <x v="0"/>
    <x v="1"/>
    <x v="3"/>
  </r>
  <r>
    <x v="0"/>
    <s v="1790900193001"/>
    <x v="21"/>
    <x v="0"/>
    <x v="0"/>
    <x v="200"/>
    <x v="865"/>
    <n v="0"/>
    <x v="0"/>
    <x v="1"/>
    <x v="3"/>
  </r>
  <r>
    <x v="0"/>
    <s v="1790979016001"/>
    <x v="22"/>
    <x v="0"/>
    <x v="0"/>
    <x v="200"/>
    <x v="865"/>
    <n v="0"/>
    <x v="0"/>
    <x v="1"/>
    <x v="3"/>
  </r>
  <r>
    <x v="0"/>
    <s v="1791708040001"/>
    <x v="23"/>
    <x v="0"/>
    <x v="0"/>
    <x v="200"/>
    <x v="865"/>
    <n v="0"/>
    <x v="0"/>
    <x v="1"/>
    <x v="3"/>
  </r>
  <r>
    <x v="0"/>
    <s v="1890001323001"/>
    <x v="24"/>
    <x v="0"/>
    <x v="0"/>
    <x v="200"/>
    <x v="865"/>
    <n v="0"/>
    <x v="0"/>
    <x v="1"/>
    <x v="3"/>
  </r>
  <r>
    <x v="0"/>
    <s v="1890003628001"/>
    <x v="25"/>
    <x v="0"/>
    <x v="0"/>
    <x v="200"/>
    <x v="865"/>
    <n v="0"/>
    <x v="0"/>
    <x v="1"/>
    <x v="3"/>
  </r>
  <r>
    <x v="0"/>
    <s v="1890037646001"/>
    <x v="26"/>
    <x v="0"/>
    <x v="0"/>
    <x v="200"/>
    <x v="865"/>
    <n v="0"/>
    <x v="0"/>
    <x v="1"/>
    <x v="3"/>
  </r>
  <r>
    <x v="0"/>
    <s v="1890080967001"/>
    <x v="27"/>
    <x v="0"/>
    <x v="0"/>
    <x v="200"/>
    <x v="865"/>
    <n v="0"/>
    <x v="0"/>
    <x v="1"/>
    <x v="3"/>
  </r>
  <r>
    <x v="0"/>
    <s v="1890141877001"/>
    <x v="28"/>
    <x v="0"/>
    <x v="0"/>
    <x v="200"/>
    <x v="865"/>
    <n v="0"/>
    <x v="0"/>
    <x v="1"/>
    <x v="3"/>
  </r>
  <r>
    <x v="0"/>
    <s v="1891709591001"/>
    <x v="29"/>
    <x v="0"/>
    <x v="0"/>
    <x v="200"/>
    <x v="865"/>
    <n v="0"/>
    <x v="0"/>
    <x v="1"/>
    <x v="3"/>
  </r>
  <r>
    <x v="0"/>
    <s v="1891710328001"/>
    <x v="30"/>
    <x v="0"/>
    <x v="0"/>
    <x v="200"/>
    <x v="865"/>
    <n v="0"/>
    <x v="0"/>
    <x v="1"/>
    <x v="3"/>
  </r>
  <r>
    <x v="0"/>
    <s v="0190115798001"/>
    <x v="0"/>
    <x v="0"/>
    <x v="1"/>
    <x v="200"/>
    <x v="865"/>
    <n v="0"/>
    <x v="0"/>
    <x v="1"/>
    <x v="3"/>
  </r>
  <r>
    <x v="0"/>
    <s v="0190155722001"/>
    <x v="1"/>
    <x v="0"/>
    <x v="1"/>
    <x v="200"/>
    <x v="865"/>
    <n v="0"/>
    <x v="0"/>
    <x v="1"/>
    <x v="3"/>
  </r>
  <r>
    <x v="0"/>
    <s v="0290003288001"/>
    <x v="2"/>
    <x v="0"/>
    <x v="1"/>
    <x v="200"/>
    <x v="865"/>
    <n v="0"/>
    <x v="0"/>
    <x v="1"/>
    <x v="3"/>
  </r>
  <r>
    <x v="0"/>
    <s v="0390027923001"/>
    <x v="3"/>
    <x v="0"/>
    <x v="1"/>
    <x v="200"/>
    <x v="865"/>
    <n v="0"/>
    <x v="0"/>
    <x v="1"/>
    <x v="3"/>
  </r>
  <r>
    <x v="0"/>
    <s v="0490001883001"/>
    <x v="4"/>
    <x v="0"/>
    <x v="1"/>
    <x v="200"/>
    <x v="865"/>
    <n v="0"/>
    <x v="0"/>
    <x v="1"/>
    <x v="3"/>
  </r>
  <r>
    <x v="0"/>
    <s v="0490002669001"/>
    <x v="5"/>
    <x v="0"/>
    <x v="1"/>
    <x v="200"/>
    <x v="865"/>
    <n v="0"/>
    <x v="0"/>
    <x v="1"/>
    <x v="3"/>
  </r>
  <r>
    <x v="0"/>
    <s v="0590052000001"/>
    <x v="6"/>
    <x v="0"/>
    <x v="1"/>
    <x v="200"/>
    <x v="865"/>
    <n v="0"/>
    <x v="0"/>
    <x v="1"/>
    <x v="3"/>
  </r>
  <r>
    <x v="0"/>
    <s v="0690045389001"/>
    <x v="7"/>
    <x v="0"/>
    <x v="1"/>
    <x v="200"/>
    <x v="865"/>
    <n v="0"/>
    <x v="0"/>
    <x v="1"/>
    <x v="3"/>
  </r>
  <r>
    <x v="0"/>
    <s v="0691706710001"/>
    <x v="8"/>
    <x v="0"/>
    <x v="1"/>
    <x v="200"/>
    <x v="865"/>
    <n v="0"/>
    <x v="0"/>
    <x v="1"/>
    <x v="3"/>
  </r>
  <r>
    <x v="0"/>
    <s v="0790024656001"/>
    <x v="9"/>
    <x v="0"/>
    <x v="1"/>
    <x v="200"/>
    <x v="865"/>
    <n v="0"/>
    <x v="0"/>
    <x v="1"/>
    <x v="3"/>
  </r>
  <r>
    <x v="0"/>
    <s v="1090033456001"/>
    <x v="10"/>
    <x v="0"/>
    <x v="1"/>
    <x v="200"/>
    <x v="865"/>
    <n v="0"/>
    <x v="0"/>
    <x v="1"/>
    <x v="3"/>
  </r>
  <r>
    <x v="0"/>
    <s v="1091720902001"/>
    <x v="11"/>
    <x v="0"/>
    <x v="1"/>
    <x v="200"/>
    <x v="865"/>
    <n v="0"/>
    <x v="0"/>
    <x v="1"/>
    <x v="3"/>
  </r>
  <r>
    <x v="0"/>
    <s v="1190068389001"/>
    <x v="12"/>
    <x v="0"/>
    <x v="1"/>
    <x v="200"/>
    <x v="865"/>
    <n v="0"/>
    <x v="0"/>
    <x v="1"/>
    <x v="3"/>
  </r>
  <r>
    <x v="0"/>
    <s v="1390013678001"/>
    <x v="13"/>
    <x v="0"/>
    <x v="1"/>
    <x v="200"/>
    <x v="865"/>
    <n v="0"/>
    <x v="0"/>
    <x v="1"/>
    <x v="3"/>
  </r>
  <r>
    <x v="0"/>
    <s v="1690012606001"/>
    <x v="14"/>
    <x v="0"/>
    <x v="1"/>
    <x v="200"/>
    <x v="865"/>
    <n v="0"/>
    <x v="0"/>
    <x v="1"/>
    <x v="3"/>
  </r>
  <r>
    <x v="0"/>
    <s v="1790093204001"/>
    <x v="15"/>
    <x v="0"/>
    <x v="1"/>
    <x v="200"/>
    <x v="865"/>
    <n v="0"/>
    <x v="0"/>
    <x v="1"/>
    <x v="3"/>
  </r>
  <r>
    <x v="0"/>
    <s v="1790325083001"/>
    <x v="16"/>
    <x v="0"/>
    <x v="1"/>
    <x v="200"/>
    <x v="865"/>
    <n v="0"/>
    <x v="0"/>
    <x v="1"/>
    <x v="3"/>
  </r>
  <r>
    <x v="0"/>
    <s v="1790451801001"/>
    <x v="17"/>
    <x v="0"/>
    <x v="1"/>
    <x v="200"/>
    <x v="865"/>
    <n v="0"/>
    <x v="0"/>
    <x v="1"/>
    <x v="3"/>
  </r>
  <r>
    <x v="0"/>
    <s v="1790501469001"/>
    <x v="18"/>
    <x v="0"/>
    <x v="1"/>
    <x v="200"/>
    <x v="865"/>
    <n v="0"/>
    <x v="0"/>
    <x v="1"/>
    <x v="3"/>
  </r>
  <r>
    <x v="0"/>
    <s v="1790567699001"/>
    <x v="19"/>
    <x v="0"/>
    <x v="1"/>
    <x v="200"/>
    <x v="865"/>
    <n v="0"/>
    <x v="0"/>
    <x v="1"/>
    <x v="3"/>
  </r>
  <r>
    <x v="0"/>
    <s v="1790866084001"/>
    <x v="20"/>
    <x v="0"/>
    <x v="1"/>
    <x v="200"/>
    <x v="865"/>
    <n v="0"/>
    <x v="0"/>
    <x v="1"/>
    <x v="3"/>
  </r>
  <r>
    <x v="0"/>
    <s v="1790900193001"/>
    <x v="21"/>
    <x v="0"/>
    <x v="1"/>
    <x v="200"/>
    <x v="865"/>
    <n v="0"/>
    <x v="0"/>
    <x v="1"/>
    <x v="3"/>
  </r>
  <r>
    <x v="0"/>
    <s v="1790979016001"/>
    <x v="22"/>
    <x v="0"/>
    <x v="1"/>
    <x v="200"/>
    <x v="865"/>
    <n v="0"/>
    <x v="0"/>
    <x v="1"/>
    <x v="3"/>
  </r>
  <r>
    <x v="0"/>
    <s v="1791708040001"/>
    <x v="23"/>
    <x v="0"/>
    <x v="1"/>
    <x v="200"/>
    <x v="865"/>
    <n v="0"/>
    <x v="0"/>
    <x v="1"/>
    <x v="3"/>
  </r>
  <r>
    <x v="0"/>
    <s v="1890001323001"/>
    <x v="24"/>
    <x v="0"/>
    <x v="1"/>
    <x v="200"/>
    <x v="865"/>
    <n v="0"/>
    <x v="0"/>
    <x v="1"/>
    <x v="3"/>
  </r>
  <r>
    <x v="0"/>
    <s v="1890003628001"/>
    <x v="25"/>
    <x v="0"/>
    <x v="1"/>
    <x v="200"/>
    <x v="865"/>
    <n v="0"/>
    <x v="0"/>
    <x v="1"/>
    <x v="3"/>
  </r>
  <r>
    <x v="0"/>
    <s v="1890037646001"/>
    <x v="26"/>
    <x v="0"/>
    <x v="1"/>
    <x v="200"/>
    <x v="865"/>
    <n v="0"/>
    <x v="0"/>
    <x v="1"/>
    <x v="3"/>
  </r>
  <r>
    <x v="0"/>
    <s v="1890080967001"/>
    <x v="27"/>
    <x v="0"/>
    <x v="1"/>
    <x v="200"/>
    <x v="865"/>
    <n v="0"/>
    <x v="0"/>
    <x v="1"/>
    <x v="3"/>
  </r>
  <r>
    <x v="0"/>
    <s v="1890141877001"/>
    <x v="28"/>
    <x v="0"/>
    <x v="1"/>
    <x v="200"/>
    <x v="865"/>
    <n v="0"/>
    <x v="0"/>
    <x v="1"/>
    <x v="3"/>
  </r>
  <r>
    <x v="0"/>
    <s v="1891709591001"/>
    <x v="29"/>
    <x v="0"/>
    <x v="1"/>
    <x v="200"/>
    <x v="865"/>
    <n v="0"/>
    <x v="0"/>
    <x v="1"/>
    <x v="3"/>
  </r>
  <r>
    <x v="0"/>
    <s v="1891710328001"/>
    <x v="30"/>
    <x v="0"/>
    <x v="1"/>
    <x v="200"/>
    <x v="865"/>
    <n v="0"/>
    <x v="0"/>
    <x v="1"/>
    <x v="3"/>
  </r>
  <r>
    <x v="0"/>
    <s v="11"/>
    <x v="31"/>
    <x v="0"/>
    <x v="0"/>
    <x v="200"/>
    <x v="865"/>
    <n v="0"/>
    <x v="0"/>
    <x v="1"/>
    <x v="3"/>
  </r>
  <r>
    <x v="0"/>
    <s v="11"/>
    <x v="31"/>
    <x v="0"/>
    <x v="1"/>
    <x v="200"/>
    <x v="865"/>
    <n v="0"/>
    <x v="0"/>
    <x v="1"/>
    <x v="3"/>
  </r>
  <r>
    <x v="0"/>
    <s v="12"/>
    <x v="32"/>
    <x v="0"/>
    <x v="0"/>
    <x v="200"/>
    <x v="865"/>
    <n v="0"/>
    <x v="0"/>
    <x v="1"/>
    <x v="3"/>
  </r>
  <r>
    <x v="0"/>
    <s v="12"/>
    <x v="32"/>
    <x v="0"/>
    <x v="1"/>
    <x v="200"/>
    <x v="865"/>
    <n v="0"/>
    <x v="0"/>
    <x v="1"/>
    <x v="3"/>
  </r>
  <r>
    <x v="0"/>
    <s v="0190115798001"/>
    <x v="0"/>
    <x v="0"/>
    <x v="0"/>
    <x v="201"/>
    <x v="866"/>
    <n v="0"/>
    <x v="0"/>
    <x v="1"/>
    <x v="3"/>
  </r>
  <r>
    <x v="0"/>
    <s v="0190155722001"/>
    <x v="1"/>
    <x v="0"/>
    <x v="0"/>
    <x v="201"/>
    <x v="866"/>
    <n v="0"/>
    <x v="0"/>
    <x v="1"/>
    <x v="3"/>
  </r>
  <r>
    <x v="0"/>
    <s v="0290003288001"/>
    <x v="2"/>
    <x v="0"/>
    <x v="0"/>
    <x v="201"/>
    <x v="866"/>
    <n v="0"/>
    <x v="0"/>
    <x v="1"/>
    <x v="3"/>
  </r>
  <r>
    <x v="0"/>
    <s v="0390027923001"/>
    <x v="3"/>
    <x v="0"/>
    <x v="0"/>
    <x v="201"/>
    <x v="866"/>
    <n v="0"/>
    <x v="0"/>
    <x v="1"/>
    <x v="3"/>
  </r>
  <r>
    <x v="0"/>
    <s v="0490001883001"/>
    <x v="4"/>
    <x v="0"/>
    <x v="0"/>
    <x v="201"/>
    <x v="866"/>
    <n v="0"/>
    <x v="0"/>
    <x v="1"/>
    <x v="3"/>
  </r>
  <r>
    <x v="0"/>
    <s v="0490002669001"/>
    <x v="5"/>
    <x v="0"/>
    <x v="0"/>
    <x v="201"/>
    <x v="866"/>
    <n v="0"/>
    <x v="0"/>
    <x v="1"/>
    <x v="3"/>
  </r>
  <r>
    <x v="0"/>
    <s v="0590052000001"/>
    <x v="6"/>
    <x v="0"/>
    <x v="0"/>
    <x v="201"/>
    <x v="866"/>
    <n v="0"/>
    <x v="0"/>
    <x v="1"/>
    <x v="3"/>
  </r>
  <r>
    <x v="0"/>
    <s v="0690045389001"/>
    <x v="7"/>
    <x v="0"/>
    <x v="0"/>
    <x v="201"/>
    <x v="866"/>
    <n v="0"/>
    <x v="0"/>
    <x v="1"/>
    <x v="3"/>
  </r>
  <r>
    <x v="0"/>
    <s v="0691706710001"/>
    <x v="8"/>
    <x v="0"/>
    <x v="0"/>
    <x v="201"/>
    <x v="866"/>
    <n v="0"/>
    <x v="0"/>
    <x v="1"/>
    <x v="3"/>
  </r>
  <r>
    <x v="0"/>
    <s v="0790024656001"/>
    <x v="9"/>
    <x v="0"/>
    <x v="0"/>
    <x v="201"/>
    <x v="866"/>
    <n v="0"/>
    <x v="0"/>
    <x v="1"/>
    <x v="3"/>
  </r>
  <r>
    <x v="0"/>
    <s v="1090033456001"/>
    <x v="10"/>
    <x v="0"/>
    <x v="0"/>
    <x v="201"/>
    <x v="866"/>
    <n v="0"/>
    <x v="0"/>
    <x v="1"/>
    <x v="3"/>
  </r>
  <r>
    <x v="0"/>
    <s v="1091720902001"/>
    <x v="11"/>
    <x v="0"/>
    <x v="0"/>
    <x v="201"/>
    <x v="866"/>
    <n v="0"/>
    <x v="0"/>
    <x v="1"/>
    <x v="3"/>
  </r>
  <r>
    <x v="0"/>
    <s v="1190068389001"/>
    <x v="12"/>
    <x v="0"/>
    <x v="0"/>
    <x v="201"/>
    <x v="866"/>
    <n v="0"/>
    <x v="0"/>
    <x v="1"/>
    <x v="3"/>
  </r>
  <r>
    <x v="0"/>
    <s v="1390013678001"/>
    <x v="13"/>
    <x v="0"/>
    <x v="0"/>
    <x v="201"/>
    <x v="866"/>
    <n v="0"/>
    <x v="0"/>
    <x v="1"/>
    <x v="3"/>
  </r>
  <r>
    <x v="0"/>
    <s v="1690012606001"/>
    <x v="14"/>
    <x v="0"/>
    <x v="0"/>
    <x v="201"/>
    <x v="866"/>
    <n v="0"/>
    <x v="0"/>
    <x v="1"/>
    <x v="3"/>
  </r>
  <r>
    <x v="0"/>
    <s v="1790093204001"/>
    <x v="15"/>
    <x v="0"/>
    <x v="0"/>
    <x v="201"/>
    <x v="866"/>
    <n v="0"/>
    <x v="0"/>
    <x v="1"/>
    <x v="3"/>
  </r>
  <r>
    <x v="0"/>
    <s v="1790325083001"/>
    <x v="16"/>
    <x v="0"/>
    <x v="0"/>
    <x v="201"/>
    <x v="866"/>
    <n v="0"/>
    <x v="0"/>
    <x v="1"/>
    <x v="3"/>
  </r>
  <r>
    <x v="0"/>
    <s v="1790451801001"/>
    <x v="17"/>
    <x v="0"/>
    <x v="0"/>
    <x v="201"/>
    <x v="866"/>
    <n v="0"/>
    <x v="0"/>
    <x v="1"/>
    <x v="3"/>
  </r>
  <r>
    <x v="0"/>
    <s v="1790501469001"/>
    <x v="18"/>
    <x v="0"/>
    <x v="0"/>
    <x v="201"/>
    <x v="866"/>
    <n v="0"/>
    <x v="0"/>
    <x v="1"/>
    <x v="3"/>
  </r>
  <r>
    <x v="0"/>
    <s v="1790567699001"/>
    <x v="19"/>
    <x v="0"/>
    <x v="0"/>
    <x v="201"/>
    <x v="866"/>
    <n v="0"/>
    <x v="0"/>
    <x v="1"/>
    <x v="3"/>
  </r>
  <r>
    <x v="0"/>
    <s v="1790866084001"/>
    <x v="20"/>
    <x v="0"/>
    <x v="0"/>
    <x v="201"/>
    <x v="866"/>
    <n v="0"/>
    <x v="0"/>
    <x v="1"/>
    <x v="3"/>
  </r>
  <r>
    <x v="0"/>
    <s v="1790900193001"/>
    <x v="21"/>
    <x v="0"/>
    <x v="0"/>
    <x v="201"/>
    <x v="866"/>
    <n v="0"/>
    <x v="0"/>
    <x v="1"/>
    <x v="3"/>
  </r>
  <r>
    <x v="0"/>
    <s v="1790979016001"/>
    <x v="22"/>
    <x v="0"/>
    <x v="0"/>
    <x v="201"/>
    <x v="866"/>
    <n v="0"/>
    <x v="0"/>
    <x v="1"/>
    <x v="3"/>
  </r>
  <r>
    <x v="0"/>
    <s v="1791708040001"/>
    <x v="23"/>
    <x v="0"/>
    <x v="0"/>
    <x v="201"/>
    <x v="866"/>
    <n v="0"/>
    <x v="0"/>
    <x v="1"/>
    <x v="3"/>
  </r>
  <r>
    <x v="0"/>
    <s v="1890001323001"/>
    <x v="24"/>
    <x v="0"/>
    <x v="0"/>
    <x v="201"/>
    <x v="866"/>
    <n v="0"/>
    <x v="0"/>
    <x v="1"/>
    <x v="3"/>
  </r>
  <r>
    <x v="0"/>
    <s v="1890003628001"/>
    <x v="25"/>
    <x v="0"/>
    <x v="0"/>
    <x v="201"/>
    <x v="866"/>
    <n v="0"/>
    <x v="0"/>
    <x v="1"/>
    <x v="3"/>
  </r>
  <r>
    <x v="0"/>
    <s v="1890037646001"/>
    <x v="26"/>
    <x v="0"/>
    <x v="0"/>
    <x v="201"/>
    <x v="866"/>
    <n v="0"/>
    <x v="0"/>
    <x v="1"/>
    <x v="3"/>
  </r>
  <r>
    <x v="0"/>
    <s v="1890080967001"/>
    <x v="27"/>
    <x v="0"/>
    <x v="0"/>
    <x v="201"/>
    <x v="866"/>
    <n v="0"/>
    <x v="0"/>
    <x v="1"/>
    <x v="3"/>
  </r>
  <r>
    <x v="0"/>
    <s v="1890141877001"/>
    <x v="28"/>
    <x v="0"/>
    <x v="0"/>
    <x v="201"/>
    <x v="866"/>
    <n v="0"/>
    <x v="0"/>
    <x v="1"/>
    <x v="3"/>
  </r>
  <r>
    <x v="0"/>
    <s v="1891709591001"/>
    <x v="29"/>
    <x v="0"/>
    <x v="0"/>
    <x v="201"/>
    <x v="866"/>
    <n v="0"/>
    <x v="0"/>
    <x v="1"/>
    <x v="3"/>
  </r>
  <r>
    <x v="0"/>
    <s v="1891710328001"/>
    <x v="30"/>
    <x v="0"/>
    <x v="0"/>
    <x v="201"/>
    <x v="866"/>
    <n v="0"/>
    <x v="0"/>
    <x v="1"/>
    <x v="3"/>
  </r>
  <r>
    <x v="0"/>
    <s v="0190115798001"/>
    <x v="0"/>
    <x v="0"/>
    <x v="1"/>
    <x v="201"/>
    <x v="866"/>
    <n v="0"/>
    <x v="0"/>
    <x v="1"/>
    <x v="3"/>
  </r>
  <r>
    <x v="0"/>
    <s v="0190155722001"/>
    <x v="1"/>
    <x v="0"/>
    <x v="1"/>
    <x v="201"/>
    <x v="866"/>
    <n v="0"/>
    <x v="0"/>
    <x v="1"/>
    <x v="3"/>
  </r>
  <r>
    <x v="0"/>
    <s v="0290003288001"/>
    <x v="2"/>
    <x v="0"/>
    <x v="1"/>
    <x v="201"/>
    <x v="866"/>
    <n v="0"/>
    <x v="0"/>
    <x v="1"/>
    <x v="3"/>
  </r>
  <r>
    <x v="0"/>
    <s v="0390027923001"/>
    <x v="3"/>
    <x v="0"/>
    <x v="1"/>
    <x v="201"/>
    <x v="866"/>
    <n v="0"/>
    <x v="0"/>
    <x v="1"/>
    <x v="3"/>
  </r>
  <r>
    <x v="0"/>
    <s v="0490001883001"/>
    <x v="4"/>
    <x v="0"/>
    <x v="1"/>
    <x v="201"/>
    <x v="866"/>
    <n v="0"/>
    <x v="0"/>
    <x v="1"/>
    <x v="3"/>
  </r>
  <r>
    <x v="0"/>
    <s v="0490002669001"/>
    <x v="5"/>
    <x v="0"/>
    <x v="1"/>
    <x v="201"/>
    <x v="866"/>
    <n v="0"/>
    <x v="0"/>
    <x v="1"/>
    <x v="3"/>
  </r>
  <r>
    <x v="0"/>
    <s v="0590052000001"/>
    <x v="6"/>
    <x v="0"/>
    <x v="1"/>
    <x v="201"/>
    <x v="866"/>
    <n v="0"/>
    <x v="0"/>
    <x v="1"/>
    <x v="3"/>
  </r>
  <r>
    <x v="0"/>
    <s v="0690045389001"/>
    <x v="7"/>
    <x v="0"/>
    <x v="1"/>
    <x v="201"/>
    <x v="866"/>
    <n v="0"/>
    <x v="0"/>
    <x v="1"/>
    <x v="3"/>
  </r>
  <r>
    <x v="0"/>
    <s v="0691706710001"/>
    <x v="8"/>
    <x v="0"/>
    <x v="1"/>
    <x v="201"/>
    <x v="866"/>
    <n v="0"/>
    <x v="0"/>
    <x v="1"/>
    <x v="3"/>
  </r>
  <r>
    <x v="0"/>
    <s v="0790024656001"/>
    <x v="9"/>
    <x v="0"/>
    <x v="1"/>
    <x v="201"/>
    <x v="866"/>
    <n v="0"/>
    <x v="0"/>
    <x v="1"/>
    <x v="3"/>
  </r>
  <r>
    <x v="0"/>
    <s v="1090033456001"/>
    <x v="10"/>
    <x v="0"/>
    <x v="1"/>
    <x v="201"/>
    <x v="866"/>
    <n v="0"/>
    <x v="0"/>
    <x v="1"/>
    <x v="3"/>
  </r>
  <r>
    <x v="0"/>
    <s v="1091720902001"/>
    <x v="11"/>
    <x v="0"/>
    <x v="1"/>
    <x v="201"/>
    <x v="866"/>
    <n v="0"/>
    <x v="0"/>
    <x v="1"/>
    <x v="3"/>
  </r>
  <r>
    <x v="0"/>
    <s v="1190068389001"/>
    <x v="12"/>
    <x v="0"/>
    <x v="1"/>
    <x v="201"/>
    <x v="866"/>
    <n v="0"/>
    <x v="0"/>
    <x v="1"/>
    <x v="3"/>
  </r>
  <r>
    <x v="0"/>
    <s v="1390013678001"/>
    <x v="13"/>
    <x v="0"/>
    <x v="1"/>
    <x v="201"/>
    <x v="866"/>
    <n v="0"/>
    <x v="0"/>
    <x v="1"/>
    <x v="3"/>
  </r>
  <r>
    <x v="0"/>
    <s v="1690012606001"/>
    <x v="14"/>
    <x v="0"/>
    <x v="1"/>
    <x v="201"/>
    <x v="866"/>
    <n v="0"/>
    <x v="0"/>
    <x v="1"/>
    <x v="3"/>
  </r>
  <r>
    <x v="0"/>
    <s v="1790093204001"/>
    <x v="15"/>
    <x v="0"/>
    <x v="1"/>
    <x v="201"/>
    <x v="866"/>
    <n v="0"/>
    <x v="0"/>
    <x v="1"/>
    <x v="3"/>
  </r>
  <r>
    <x v="0"/>
    <s v="1790325083001"/>
    <x v="16"/>
    <x v="0"/>
    <x v="1"/>
    <x v="201"/>
    <x v="866"/>
    <n v="0"/>
    <x v="0"/>
    <x v="1"/>
    <x v="3"/>
  </r>
  <r>
    <x v="0"/>
    <s v="1790451801001"/>
    <x v="17"/>
    <x v="0"/>
    <x v="1"/>
    <x v="201"/>
    <x v="866"/>
    <n v="0"/>
    <x v="0"/>
    <x v="1"/>
    <x v="3"/>
  </r>
  <r>
    <x v="0"/>
    <s v="1790501469001"/>
    <x v="18"/>
    <x v="0"/>
    <x v="1"/>
    <x v="201"/>
    <x v="866"/>
    <n v="0"/>
    <x v="0"/>
    <x v="1"/>
    <x v="3"/>
  </r>
  <r>
    <x v="0"/>
    <s v="1790567699001"/>
    <x v="19"/>
    <x v="0"/>
    <x v="1"/>
    <x v="201"/>
    <x v="866"/>
    <n v="0"/>
    <x v="0"/>
    <x v="1"/>
    <x v="3"/>
  </r>
  <r>
    <x v="0"/>
    <s v="1790866084001"/>
    <x v="20"/>
    <x v="0"/>
    <x v="1"/>
    <x v="201"/>
    <x v="866"/>
    <n v="0"/>
    <x v="0"/>
    <x v="1"/>
    <x v="3"/>
  </r>
  <r>
    <x v="0"/>
    <s v="1790900193001"/>
    <x v="21"/>
    <x v="0"/>
    <x v="1"/>
    <x v="201"/>
    <x v="866"/>
    <n v="0"/>
    <x v="0"/>
    <x v="1"/>
    <x v="3"/>
  </r>
  <r>
    <x v="0"/>
    <s v="1790979016001"/>
    <x v="22"/>
    <x v="0"/>
    <x v="1"/>
    <x v="201"/>
    <x v="866"/>
    <n v="0"/>
    <x v="0"/>
    <x v="1"/>
    <x v="3"/>
  </r>
  <r>
    <x v="0"/>
    <s v="1791708040001"/>
    <x v="23"/>
    <x v="0"/>
    <x v="1"/>
    <x v="201"/>
    <x v="866"/>
    <n v="0"/>
    <x v="0"/>
    <x v="1"/>
    <x v="3"/>
  </r>
  <r>
    <x v="0"/>
    <s v="1890001323001"/>
    <x v="24"/>
    <x v="0"/>
    <x v="1"/>
    <x v="201"/>
    <x v="866"/>
    <n v="0"/>
    <x v="0"/>
    <x v="1"/>
    <x v="3"/>
  </r>
  <r>
    <x v="0"/>
    <s v="1890003628001"/>
    <x v="25"/>
    <x v="0"/>
    <x v="1"/>
    <x v="201"/>
    <x v="866"/>
    <n v="0"/>
    <x v="0"/>
    <x v="1"/>
    <x v="3"/>
  </r>
  <r>
    <x v="0"/>
    <s v="1890037646001"/>
    <x v="26"/>
    <x v="0"/>
    <x v="1"/>
    <x v="201"/>
    <x v="866"/>
    <n v="0"/>
    <x v="0"/>
    <x v="1"/>
    <x v="3"/>
  </r>
  <r>
    <x v="0"/>
    <s v="1890080967001"/>
    <x v="27"/>
    <x v="0"/>
    <x v="1"/>
    <x v="201"/>
    <x v="866"/>
    <n v="0"/>
    <x v="0"/>
    <x v="1"/>
    <x v="3"/>
  </r>
  <r>
    <x v="0"/>
    <s v="1890141877001"/>
    <x v="28"/>
    <x v="0"/>
    <x v="1"/>
    <x v="201"/>
    <x v="866"/>
    <n v="0"/>
    <x v="0"/>
    <x v="1"/>
    <x v="3"/>
  </r>
  <r>
    <x v="0"/>
    <s v="1891709591001"/>
    <x v="29"/>
    <x v="0"/>
    <x v="1"/>
    <x v="201"/>
    <x v="866"/>
    <n v="0"/>
    <x v="0"/>
    <x v="1"/>
    <x v="3"/>
  </r>
  <r>
    <x v="0"/>
    <s v="1891710328001"/>
    <x v="30"/>
    <x v="0"/>
    <x v="1"/>
    <x v="201"/>
    <x v="866"/>
    <n v="0"/>
    <x v="0"/>
    <x v="1"/>
    <x v="3"/>
  </r>
  <r>
    <x v="0"/>
    <s v="11"/>
    <x v="31"/>
    <x v="0"/>
    <x v="0"/>
    <x v="201"/>
    <x v="866"/>
    <n v="0"/>
    <x v="0"/>
    <x v="1"/>
    <x v="3"/>
  </r>
  <r>
    <x v="0"/>
    <s v="11"/>
    <x v="31"/>
    <x v="0"/>
    <x v="1"/>
    <x v="201"/>
    <x v="866"/>
    <n v="0"/>
    <x v="0"/>
    <x v="1"/>
    <x v="3"/>
  </r>
  <r>
    <x v="0"/>
    <s v="12"/>
    <x v="32"/>
    <x v="0"/>
    <x v="0"/>
    <x v="201"/>
    <x v="866"/>
    <n v="0"/>
    <x v="0"/>
    <x v="1"/>
    <x v="3"/>
  </r>
  <r>
    <x v="0"/>
    <s v="12"/>
    <x v="32"/>
    <x v="0"/>
    <x v="1"/>
    <x v="201"/>
    <x v="866"/>
    <n v="0"/>
    <x v="0"/>
    <x v="1"/>
    <x v="3"/>
  </r>
  <r>
    <x v="0"/>
    <s v="0190115798001"/>
    <x v="0"/>
    <x v="0"/>
    <x v="0"/>
    <x v="369"/>
    <x v="867"/>
    <n v="0"/>
    <x v="0"/>
    <x v="1"/>
    <x v="2"/>
  </r>
  <r>
    <x v="0"/>
    <s v="0190155722001"/>
    <x v="1"/>
    <x v="0"/>
    <x v="0"/>
    <x v="369"/>
    <x v="867"/>
    <n v="0"/>
    <x v="0"/>
    <x v="1"/>
    <x v="2"/>
  </r>
  <r>
    <x v="0"/>
    <s v="0290003288001"/>
    <x v="2"/>
    <x v="0"/>
    <x v="0"/>
    <x v="369"/>
    <x v="867"/>
    <n v="0"/>
    <x v="0"/>
    <x v="1"/>
    <x v="2"/>
  </r>
  <r>
    <x v="0"/>
    <s v="0390027923001"/>
    <x v="3"/>
    <x v="0"/>
    <x v="0"/>
    <x v="369"/>
    <x v="867"/>
    <n v="0"/>
    <x v="0"/>
    <x v="1"/>
    <x v="2"/>
  </r>
  <r>
    <x v="0"/>
    <s v="0490001883001"/>
    <x v="4"/>
    <x v="0"/>
    <x v="0"/>
    <x v="369"/>
    <x v="867"/>
    <n v="0"/>
    <x v="0"/>
    <x v="1"/>
    <x v="2"/>
  </r>
  <r>
    <x v="0"/>
    <s v="0490002669001"/>
    <x v="5"/>
    <x v="0"/>
    <x v="0"/>
    <x v="369"/>
    <x v="867"/>
    <n v="0"/>
    <x v="0"/>
    <x v="1"/>
    <x v="2"/>
  </r>
  <r>
    <x v="0"/>
    <s v="0590052000001"/>
    <x v="6"/>
    <x v="0"/>
    <x v="0"/>
    <x v="369"/>
    <x v="867"/>
    <n v="0"/>
    <x v="0"/>
    <x v="1"/>
    <x v="2"/>
  </r>
  <r>
    <x v="0"/>
    <s v="0690045389001"/>
    <x v="7"/>
    <x v="0"/>
    <x v="0"/>
    <x v="369"/>
    <x v="867"/>
    <n v="0"/>
    <x v="0"/>
    <x v="1"/>
    <x v="2"/>
  </r>
  <r>
    <x v="0"/>
    <s v="0691706710001"/>
    <x v="8"/>
    <x v="0"/>
    <x v="0"/>
    <x v="369"/>
    <x v="867"/>
    <n v="0"/>
    <x v="0"/>
    <x v="1"/>
    <x v="2"/>
  </r>
  <r>
    <x v="0"/>
    <s v="0790024656001"/>
    <x v="9"/>
    <x v="0"/>
    <x v="0"/>
    <x v="369"/>
    <x v="867"/>
    <n v="0"/>
    <x v="0"/>
    <x v="1"/>
    <x v="2"/>
  </r>
  <r>
    <x v="0"/>
    <s v="1090033456001"/>
    <x v="10"/>
    <x v="0"/>
    <x v="0"/>
    <x v="369"/>
    <x v="867"/>
    <n v="0"/>
    <x v="0"/>
    <x v="1"/>
    <x v="2"/>
  </r>
  <r>
    <x v="0"/>
    <s v="1091720902001"/>
    <x v="11"/>
    <x v="0"/>
    <x v="0"/>
    <x v="369"/>
    <x v="867"/>
    <n v="0"/>
    <x v="0"/>
    <x v="1"/>
    <x v="2"/>
  </r>
  <r>
    <x v="0"/>
    <s v="1190068389001"/>
    <x v="12"/>
    <x v="0"/>
    <x v="0"/>
    <x v="369"/>
    <x v="867"/>
    <n v="0"/>
    <x v="0"/>
    <x v="1"/>
    <x v="2"/>
  </r>
  <r>
    <x v="0"/>
    <s v="1390013678001"/>
    <x v="13"/>
    <x v="0"/>
    <x v="0"/>
    <x v="369"/>
    <x v="867"/>
    <n v="0"/>
    <x v="0"/>
    <x v="1"/>
    <x v="2"/>
  </r>
  <r>
    <x v="0"/>
    <s v="1690012606001"/>
    <x v="14"/>
    <x v="0"/>
    <x v="0"/>
    <x v="369"/>
    <x v="867"/>
    <n v="0"/>
    <x v="0"/>
    <x v="1"/>
    <x v="2"/>
  </r>
  <r>
    <x v="0"/>
    <s v="1790093204001"/>
    <x v="15"/>
    <x v="0"/>
    <x v="0"/>
    <x v="369"/>
    <x v="867"/>
    <n v="0"/>
    <x v="0"/>
    <x v="1"/>
    <x v="2"/>
  </r>
  <r>
    <x v="0"/>
    <s v="1790325083001"/>
    <x v="16"/>
    <x v="0"/>
    <x v="0"/>
    <x v="369"/>
    <x v="867"/>
    <n v="0"/>
    <x v="0"/>
    <x v="1"/>
    <x v="2"/>
  </r>
  <r>
    <x v="0"/>
    <s v="1790451801001"/>
    <x v="17"/>
    <x v="0"/>
    <x v="0"/>
    <x v="369"/>
    <x v="867"/>
    <n v="266.18"/>
    <x v="0"/>
    <x v="1"/>
    <x v="2"/>
  </r>
  <r>
    <x v="0"/>
    <s v="1790501469001"/>
    <x v="18"/>
    <x v="0"/>
    <x v="0"/>
    <x v="369"/>
    <x v="867"/>
    <n v="0"/>
    <x v="0"/>
    <x v="1"/>
    <x v="2"/>
  </r>
  <r>
    <x v="0"/>
    <s v="1790567699001"/>
    <x v="19"/>
    <x v="0"/>
    <x v="0"/>
    <x v="369"/>
    <x v="867"/>
    <n v="0"/>
    <x v="0"/>
    <x v="1"/>
    <x v="2"/>
  </r>
  <r>
    <x v="0"/>
    <s v="1790866084001"/>
    <x v="20"/>
    <x v="0"/>
    <x v="0"/>
    <x v="369"/>
    <x v="867"/>
    <n v="0"/>
    <x v="0"/>
    <x v="1"/>
    <x v="2"/>
  </r>
  <r>
    <x v="0"/>
    <s v="1790900193001"/>
    <x v="21"/>
    <x v="0"/>
    <x v="0"/>
    <x v="369"/>
    <x v="867"/>
    <n v="0"/>
    <x v="0"/>
    <x v="1"/>
    <x v="2"/>
  </r>
  <r>
    <x v="0"/>
    <s v="1790979016001"/>
    <x v="22"/>
    <x v="0"/>
    <x v="0"/>
    <x v="369"/>
    <x v="867"/>
    <n v="0"/>
    <x v="0"/>
    <x v="1"/>
    <x v="2"/>
  </r>
  <r>
    <x v="0"/>
    <s v="1791708040001"/>
    <x v="23"/>
    <x v="0"/>
    <x v="0"/>
    <x v="369"/>
    <x v="867"/>
    <n v="0"/>
    <x v="0"/>
    <x v="1"/>
    <x v="2"/>
  </r>
  <r>
    <x v="0"/>
    <s v="1890001323001"/>
    <x v="24"/>
    <x v="0"/>
    <x v="0"/>
    <x v="369"/>
    <x v="867"/>
    <n v="0"/>
    <x v="0"/>
    <x v="1"/>
    <x v="2"/>
  </r>
  <r>
    <x v="0"/>
    <s v="1890003628001"/>
    <x v="25"/>
    <x v="0"/>
    <x v="0"/>
    <x v="369"/>
    <x v="867"/>
    <n v="0"/>
    <x v="0"/>
    <x v="1"/>
    <x v="2"/>
  </r>
  <r>
    <x v="0"/>
    <s v="1890037646001"/>
    <x v="26"/>
    <x v="0"/>
    <x v="0"/>
    <x v="369"/>
    <x v="867"/>
    <n v="0"/>
    <x v="0"/>
    <x v="1"/>
    <x v="2"/>
  </r>
  <r>
    <x v="0"/>
    <s v="1890080967001"/>
    <x v="27"/>
    <x v="0"/>
    <x v="0"/>
    <x v="369"/>
    <x v="867"/>
    <n v="0"/>
    <x v="0"/>
    <x v="1"/>
    <x v="2"/>
  </r>
  <r>
    <x v="0"/>
    <s v="1890141877001"/>
    <x v="28"/>
    <x v="0"/>
    <x v="0"/>
    <x v="369"/>
    <x v="867"/>
    <n v="0"/>
    <x v="0"/>
    <x v="1"/>
    <x v="2"/>
  </r>
  <r>
    <x v="0"/>
    <s v="1891709591001"/>
    <x v="29"/>
    <x v="0"/>
    <x v="0"/>
    <x v="369"/>
    <x v="867"/>
    <n v="0"/>
    <x v="0"/>
    <x v="1"/>
    <x v="2"/>
  </r>
  <r>
    <x v="0"/>
    <s v="1891710328001"/>
    <x v="30"/>
    <x v="0"/>
    <x v="0"/>
    <x v="369"/>
    <x v="867"/>
    <n v="0"/>
    <x v="0"/>
    <x v="1"/>
    <x v="2"/>
  </r>
  <r>
    <x v="0"/>
    <s v="0190115798001"/>
    <x v="0"/>
    <x v="0"/>
    <x v="1"/>
    <x v="369"/>
    <x v="867"/>
    <n v="0"/>
    <x v="0"/>
    <x v="1"/>
    <x v="2"/>
  </r>
  <r>
    <x v="0"/>
    <s v="0190155722001"/>
    <x v="1"/>
    <x v="0"/>
    <x v="1"/>
    <x v="369"/>
    <x v="867"/>
    <n v="0"/>
    <x v="0"/>
    <x v="1"/>
    <x v="2"/>
  </r>
  <r>
    <x v="0"/>
    <s v="0290003288001"/>
    <x v="2"/>
    <x v="0"/>
    <x v="1"/>
    <x v="369"/>
    <x v="867"/>
    <n v="0"/>
    <x v="0"/>
    <x v="1"/>
    <x v="2"/>
  </r>
  <r>
    <x v="0"/>
    <s v="0390027923001"/>
    <x v="3"/>
    <x v="0"/>
    <x v="1"/>
    <x v="369"/>
    <x v="867"/>
    <n v="0"/>
    <x v="0"/>
    <x v="1"/>
    <x v="2"/>
  </r>
  <r>
    <x v="0"/>
    <s v="0490001883001"/>
    <x v="4"/>
    <x v="0"/>
    <x v="1"/>
    <x v="369"/>
    <x v="867"/>
    <n v="0"/>
    <x v="0"/>
    <x v="1"/>
    <x v="2"/>
  </r>
  <r>
    <x v="0"/>
    <s v="0490002669001"/>
    <x v="5"/>
    <x v="0"/>
    <x v="1"/>
    <x v="369"/>
    <x v="867"/>
    <n v="0"/>
    <x v="0"/>
    <x v="1"/>
    <x v="2"/>
  </r>
  <r>
    <x v="0"/>
    <s v="0590052000001"/>
    <x v="6"/>
    <x v="0"/>
    <x v="1"/>
    <x v="369"/>
    <x v="867"/>
    <n v="0"/>
    <x v="0"/>
    <x v="1"/>
    <x v="2"/>
  </r>
  <r>
    <x v="0"/>
    <s v="0690045389001"/>
    <x v="7"/>
    <x v="0"/>
    <x v="1"/>
    <x v="369"/>
    <x v="867"/>
    <n v="0"/>
    <x v="0"/>
    <x v="1"/>
    <x v="2"/>
  </r>
  <r>
    <x v="0"/>
    <s v="0691706710001"/>
    <x v="8"/>
    <x v="0"/>
    <x v="1"/>
    <x v="369"/>
    <x v="867"/>
    <n v="0"/>
    <x v="0"/>
    <x v="1"/>
    <x v="2"/>
  </r>
  <r>
    <x v="0"/>
    <s v="0790024656001"/>
    <x v="9"/>
    <x v="0"/>
    <x v="1"/>
    <x v="369"/>
    <x v="867"/>
    <n v="0"/>
    <x v="0"/>
    <x v="1"/>
    <x v="2"/>
  </r>
  <r>
    <x v="0"/>
    <s v="1090033456001"/>
    <x v="10"/>
    <x v="0"/>
    <x v="1"/>
    <x v="369"/>
    <x v="867"/>
    <n v="0"/>
    <x v="0"/>
    <x v="1"/>
    <x v="2"/>
  </r>
  <r>
    <x v="0"/>
    <s v="1091720902001"/>
    <x v="11"/>
    <x v="0"/>
    <x v="1"/>
    <x v="369"/>
    <x v="867"/>
    <n v="0"/>
    <x v="0"/>
    <x v="1"/>
    <x v="2"/>
  </r>
  <r>
    <x v="0"/>
    <s v="1190068389001"/>
    <x v="12"/>
    <x v="0"/>
    <x v="1"/>
    <x v="369"/>
    <x v="867"/>
    <n v="0"/>
    <x v="0"/>
    <x v="1"/>
    <x v="2"/>
  </r>
  <r>
    <x v="0"/>
    <s v="1390013678001"/>
    <x v="13"/>
    <x v="0"/>
    <x v="1"/>
    <x v="369"/>
    <x v="867"/>
    <n v="0"/>
    <x v="0"/>
    <x v="1"/>
    <x v="2"/>
  </r>
  <r>
    <x v="0"/>
    <s v="1690012606001"/>
    <x v="14"/>
    <x v="0"/>
    <x v="1"/>
    <x v="369"/>
    <x v="867"/>
    <n v="0"/>
    <x v="0"/>
    <x v="1"/>
    <x v="2"/>
  </r>
  <r>
    <x v="0"/>
    <s v="1790093204001"/>
    <x v="15"/>
    <x v="0"/>
    <x v="1"/>
    <x v="369"/>
    <x v="867"/>
    <n v="0"/>
    <x v="0"/>
    <x v="1"/>
    <x v="2"/>
  </r>
  <r>
    <x v="0"/>
    <s v="1790325083001"/>
    <x v="16"/>
    <x v="0"/>
    <x v="1"/>
    <x v="369"/>
    <x v="867"/>
    <n v="0"/>
    <x v="0"/>
    <x v="1"/>
    <x v="2"/>
  </r>
  <r>
    <x v="0"/>
    <s v="1790451801001"/>
    <x v="17"/>
    <x v="0"/>
    <x v="1"/>
    <x v="369"/>
    <x v="867"/>
    <n v="356.15"/>
    <x v="0"/>
    <x v="1"/>
    <x v="2"/>
  </r>
  <r>
    <x v="0"/>
    <s v="1790501469001"/>
    <x v="18"/>
    <x v="0"/>
    <x v="1"/>
    <x v="369"/>
    <x v="867"/>
    <n v="0"/>
    <x v="0"/>
    <x v="1"/>
    <x v="2"/>
  </r>
  <r>
    <x v="0"/>
    <s v="1790567699001"/>
    <x v="19"/>
    <x v="0"/>
    <x v="1"/>
    <x v="369"/>
    <x v="867"/>
    <n v="0"/>
    <x v="0"/>
    <x v="1"/>
    <x v="2"/>
  </r>
  <r>
    <x v="0"/>
    <s v="1790866084001"/>
    <x v="20"/>
    <x v="0"/>
    <x v="1"/>
    <x v="369"/>
    <x v="867"/>
    <n v="0"/>
    <x v="0"/>
    <x v="1"/>
    <x v="2"/>
  </r>
  <r>
    <x v="0"/>
    <s v="1790900193001"/>
    <x v="21"/>
    <x v="0"/>
    <x v="1"/>
    <x v="369"/>
    <x v="867"/>
    <n v="0"/>
    <x v="0"/>
    <x v="1"/>
    <x v="2"/>
  </r>
  <r>
    <x v="0"/>
    <s v="1790979016001"/>
    <x v="22"/>
    <x v="0"/>
    <x v="1"/>
    <x v="369"/>
    <x v="867"/>
    <n v="0"/>
    <x v="0"/>
    <x v="1"/>
    <x v="2"/>
  </r>
  <r>
    <x v="0"/>
    <s v="1791708040001"/>
    <x v="23"/>
    <x v="0"/>
    <x v="1"/>
    <x v="369"/>
    <x v="867"/>
    <n v="0"/>
    <x v="0"/>
    <x v="1"/>
    <x v="2"/>
  </r>
  <r>
    <x v="0"/>
    <s v="1890001323001"/>
    <x v="24"/>
    <x v="0"/>
    <x v="1"/>
    <x v="369"/>
    <x v="867"/>
    <n v="0"/>
    <x v="0"/>
    <x v="1"/>
    <x v="2"/>
  </r>
  <r>
    <x v="0"/>
    <s v="1890003628001"/>
    <x v="25"/>
    <x v="0"/>
    <x v="1"/>
    <x v="369"/>
    <x v="867"/>
    <n v="0"/>
    <x v="0"/>
    <x v="1"/>
    <x v="2"/>
  </r>
  <r>
    <x v="0"/>
    <s v="1890037646001"/>
    <x v="26"/>
    <x v="0"/>
    <x v="1"/>
    <x v="369"/>
    <x v="867"/>
    <n v="0"/>
    <x v="0"/>
    <x v="1"/>
    <x v="2"/>
  </r>
  <r>
    <x v="0"/>
    <s v="1890080967001"/>
    <x v="27"/>
    <x v="0"/>
    <x v="1"/>
    <x v="369"/>
    <x v="867"/>
    <n v="0"/>
    <x v="0"/>
    <x v="1"/>
    <x v="2"/>
  </r>
  <r>
    <x v="0"/>
    <s v="1890141877001"/>
    <x v="28"/>
    <x v="0"/>
    <x v="1"/>
    <x v="369"/>
    <x v="867"/>
    <n v="0"/>
    <x v="0"/>
    <x v="1"/>
    <x v="2"/>
  </r>
  <r>
    <x v="0"/>
    <s v="1891709591001"/>
    <x v="29"/>
    <x v="0"/>
    <x v="1"/>
    <x v="369"/>
    <x v="867"/>
    <n v="0"/>
    <x v="0"/>
    <x v="1"/>
    <x v="2"/>
  </r>
  <r>
    <x v="0"/>
    <s v="1891710328001"/>
    <x v="30"/>
    <x v="0"/>
    <x v="1"/>
    <x v="369"/>
    <x v="867"/>
    <n v="0"/>
    <x v="0"/>
    <x v="1"/>
    <x v="2"/>
  </r>
  <r>
    <x v="0"/>
    <s v="11"/>
    <x v="31"/>
    <x v="0"/>
    <x v="0"/>
    <x v="369"/>
    <x v="867"/>
    <n v="266.18"/>
    <x v="0"/>
    <x v="1"/>
    <x v="2"/>
  </r>
  <r>
    <x v="0"/>
    <s v="11"/>
    <x v="31"/>
    <x v="0"/>
    <x v="1"/>
    <x v="369"/>
    <x v="867"/>
    <n v="356.15"/>
    <x v="0"/>
    <x v="1"/>
    <x v="2"/>
  </r>
  <r>
    <x v="0"/>
    <s v="12"/>
    <x v="32"/>
    <x v="0"/>
    <x v="0"/>
    <x v="369"/>
    <x v="867"/>
    <n v="266.18"/>
    <x v="0"/>
    <x v="1"/>
    <x v="2"/>
  </r>
  <r>
    <x v="0"/>
    <s v="12"/>
    <x v="32"/>
    <x v="0"/>
    <x v="1"/>
    <x v="369"/>
    <x v="867"/>
    <n v="356.15"/>
    <x v="0"/>
    <x v="1"/>
    <x v="2"/>
  </r>
  <r>
    <x v="0"/>
    <s v="0190115798001"/>
    <x v="0"/>
    <x v="0"/>
    <x v="0"/>
    <x v="370"/>
    <x v="868"/>
    <n v="0"/>
    <x v="0"/>
    <x v="1"/>
    <x v="2"/>
  </r>
  <r>
    <x v="0"/>
    <s v="0190155722001"/>
    <x v="1"/>
    <x v="0"/>
    <x v="0"/>
    <x v="370"/>
    <x v="868"/>
    <n v="3803.27"/>
    <x v="0"/>
    <x v="1"/>
    <x v="2"/>
  </r>
  <r>
    <x v="0"/>
    <s v="0290003288001"/>
    <x v="2"/>
    <x v="0"/>
    <x v="0"/>
    <x v="370"/>
    <x v="868"/>
    <n v="0"/>
    <x v="0"/>
    <x v="1"/>
    <x v="2"/>
  </r>
  <r>
    <x v="0"/>
    <s v="0390027923001"/>
    <x v="3"/>
    <x v="0"/>
    <x v="0"/>
    <x v="370"/>
    <x v="868"/>
    <n v="0"/>
    <x v="0"/>
    <x v="1"/>
    <x v="2"/>
  </r>
  <r>
    <x v="0"/>
    <s v="0490001883001"/>
    <x v="4"/>
    <x v="0"/>
    <x v="0"/>
    <x v="370"/>
    <x v="868"/>
    <n v="23.65"/>
    <x v="0"/>
    <x v="1"/>
    <x v="2"/>
  </r>
  <r>
    <x v="0"/>
    <s v="0490002669001"/>
    <x v="5"/>
    <x v="0"/>
    <x v="0"/>
    <x v="370"/>
    <x v="868"/>
    <n v="0"/>
    <x v="0"/>
    <x v="1"/>
    <x v="2"/>
  </r>
  <r>
    <x v="0"/>
    <s v="0590052000001"/>
    <x v="6"/>
    <x v="0"/>
    <x v="0"/>
    <x v="370"/>
    <x v="868"/>
    <n v="74.22"/>
    <x v="0"/>
    <x v="1"/>
    <x v="2"/>
  </r>
  <r>
    <x v="0"/>
    <s v="0690045389001"/>
    <x v="7"/>
    <x v="0"/>
    <x v="0"/>
    <x v="370"/>
    <x v="868"/>
    <n v="0"/>
    <x v="0"/>
    <x v="1"/>
    <x v="2"/>
  </r>
  <r>
    <x v="0"/>
    <s v="0691706710001"/>
    <x v="8"/>
    <x v="0"/>
    <x v="0"/>
    <x v="370"/>
    <x v="868"/>
    <n v="0"/>
    <x v="0"/>
    <x v="1"/>
    <x v="2"/>
  </r>
  <r>
    <x v="0"/>
    <s v="0790024656001"/>
    <x v="9"/>
    <x v="0"/>
    <x v="0"/>
    <x v="370"/>
    <x v="868"/>
    <n v="0"/>
    <x v="0"/>
    <x v="1"/>
    <x v="2"/>
  </r>
  <r>
    <x v="0"/>
    <s v="1090033456001"/>
    <x v="10"/>
    <x v="0"/>
    <x v="0"/>
    <x v="370"/>
    <x v="868"/>
    <n v="0"/>
    <x v="0"/>
    <x v="1"/>
    <x v="2"/>
  </r>
  <r>
    <x v="0"/>
    <s v="1091720902001"/>
    <x v="11"/>
    <x v="0"/>
    <x v="0"/>
    <x v="370"/>
    <x v="868"/>
    <n v="0"/>
    <x v="0"/>
    <x v="1"/>
    <x v="2"/>
  </r>
  <r>
    <x v="0"/>
    <s v="1190068389001"/>
    <x v="12"/>
    <x v="0"/>
    <x v="0"/>
    <x v="370"/>
    <x v="868"/>
    <n v="0"/>
    <x v="0"/>
    <x v="1"/>
    <x v="2"/>
  </r>
  <r>
    <x v="0"/>
    <s v="1390013678001"/>
    <x v="13"/>
    <x v="0"/>
    <x v="0"/>
    <x v="370"/>
    <x v="868"/>
    <n v="0"/>
    <x v="0"/>
    <x v="1"/>
    <x v="2"/>
  </r>
  <r>
    <x v="0"/>
    <s v="1690012606001"/>
    <x v="14"/>
    <x v="0"/>
    <x v="0"/>
    <x v="370"/>
    <x v="868"/>
    <n v="0"/>
    <x v="0"/>
    <x v="1"/>
    <x v="2"/>
  </r>
  <r>
    <x v="0"/>
    <s v="1790093204001"/>
    <x v="15"/>
    <x v="0"/>
    <x v="0"/>
    <x v="370"/>
    <x v="868"/>
    <n v="0"/>
    <x v="0"/>
    <x v="1"/>
    <x v="2"/>
  </r>
  <r>
    <x v="0"/>
    <s v="1790325083001"/>
    <x v="16"/>
    <x v="0"/>
    <x v="0"/>
    <x v="370"/>
    <x v="868"/>
    <n v="0"/>
    <x v="0"/>
    <x v="1"/>
    <x v="2"/>
  </r>
  <r>
    <x v="0"/>
    <s v="1790451801001"/>
    <x v="17"/>
    <x v="0"/>
    <x v="0"/>
    <x v="370"/>
    <x v="868"/>
    <n v="0"/>
    <x v="0"/>
    <x v="1"/>
    <x v="2"/>
  </r>
  <r>
    <x v="0"/>
    <s v="1790501469001"/>
    <x v="18"/>
    <x v="0"/>
    <x v="0"/>
    <x v="370"/>
    <x v="868"/>
    <n v="0"/>
    <x v="0"/>
    <x v="1"/>
    <x v="2"/>
  </r>
  <r>
    <x v="0"/>
    <s v="1790567699001"/>
    <x v="19"/>
    <x v="0"/>
    <x v="0"/>
    <x v="370"/>
    <x v="868"/>
    <n v="0"/>
    <x v="0"/>
    <x v="1"/>
    <x v="2"/>
  </r>
  <r>
    <x v="0"/>
    <s v="1790866084001"/>
    <x v="20"/>
    <x v="0"/>
    <x v="0"/>
    <x v="370"/>
    <x v="868"/>
    <n v="0"/>
    <x v="0"/>
    <x v="1"/>
    <x v="2"/>
  </r>
  <r>
    <x v="0"/>
    <s v="1790900193001"/>
    <x v="21"/>
    <x v="0"/>
    <x v="0"/>
    <x v="370"/>
    <x v="868"/>
    <n v="0"/>
    <x v="0"/>
    <x v="1"/>
    <x v="2"/>
  </r>
  <r>
    <x v="0"/>
    <s v="1790979016001"/>
    <x v="22"/>
    <x v="0"/>
    <x v="0"/>
    <x v="370"/>
    <x v="868"/>
    <n v="0"/>
    <x v="0"/>
    <x v="1"/>
    <x v="2"/>
  </r>
  <r>
    <x v="0"/>
    <s v="1791708040001"/>
    <x v="23"/>
    <x v="0"/>
    <x v="0"/>
    <x v="370"/>
    <x v="868"/>
    <n v="0"/>
    <x v="0"/>
    <x v="1"/>
    <x v="2"/>
  </r>
  <r>
    <x v="0"/>
    <s v="1890001323001"/>
    <x v="24"/>
    <x v="0"/>
    <x v="0"/>
    <x v="370"/>
    <x v="868"/>
    <n v="0"/>
    <x v="0"/>
    <x v="1"/>
    <x v="2"/>
  </r>
  <r>
    <x v="0"/>
    <s v="1890003628001"/>
    <x v="25"/>
    <x v="0"/>
    <x v="0"/>
    <x v="370"/>
    <x v="868"/>
    <n v="0"/>
    <x v="0"/>
    <x v="1"/>
    <x v="2"/>
  </r>
  <r>
    <x v="0"/>
    <s v="1890037646001"/>
    <x v="26"/>
    <x v="0"/>
    <x v="0"/>
    <x v="370"/>
    <x v="868"/>
    <n v="0"/>
    <x v="0"/>
    <x v="1"/>
    <x v="2"/>
  </r>
  <r>
    <x v="0"/>
    <s v="1890080967001"/>
    <x v="27"/>
    <x v="0"/>
    <x v="0"/>
    <x v="370"/>
    <x v="868"/>
    <n v="0"/>
    <x v="0"/>
    <x v="1"/>
    <x v="2"/>
  </r>
  <r>
    <x v="0"/>
    <s v="1890141877001"/>
    <x v="28"/>
    <x v="0"/>
    <x v="0"/>
    <x v="370"/>
    <x v="868"/>
    <n v="0"/>
    <x v="0"/>
    <x v="1"/>
    <x v="2"/>
  </r>
  <r>
    <x v="0"/>
    <s v="1891709591001"/>
    <x v="29"/>
    <x v="0"/>
    <x v="0"/>
    <x v="370"/>
    <x v="868"/>
    <n v="0"/>
    <x v="0"/>
    <x v="1"/>
    <x v="2"/>
  </r>
  <r>
    <x v="0"/>
    <s v="1891710328001"/>
    <x v="30"/>
    <x v="0"/>
    <x v="0"/>
    <x v="370"/>
    <x v="868"/>
    <n v="0"/>
    <x v="0"/>
    <x v="1"/>
    <x v="2"/>
  </r>
  <r>
    <x v="0"/>
    <s v="0190115798001"/>
    <x v="0"/>
    <x v="0"/>
    <x v="1"/>
    <x v="370"/>
    <x v="868"/>
    <n v="0"/>
    <x v="0"/>
    <x v="1"/>
    <x v="2"/>
  </r>
  <r>
    <x v="0"/>
    <s v="0190155722001"/>
    <x v="1"/>
    <x v="0"/>
    <x v="1"/>
    <x v="370"/>
    <x v="868"/>
    <n v="5761.22"/>
    <x v="0"/>
    <x v="1"/>
    <x v="2"/>
  </r>
  <r>
    <x v="0"/>
    <s v="0290003288001"/>
    <x v="2"/>
    <x v="0"/>
    <x v="1"/>
    <x v="370"/>
    <x v="868"/>
    <n v="0"/>
    <x v="0"/>
    <x v="1"/>
    <x v="2"/>
  </r>
  <r>
    <x v="0"/>
    <s v="0390027923001"/>
    <x v="3"/>
    <x v="0"/>
    <x v="1"/>
    <x v="370"/>
    <x v="868"/>
    <n v="0"/>
    <x v="0"/>
    <x v="1"/>
    <x v="2"/>
  </r>
  <r>
    <x v="0"/>
    <s v="0490001883001"/>
    <x v="4"/>
    <x v="0"/>
    <x v="1"/>
    <x v="370"/>
    <x v="868"/>
    <n v="23.65"/>
    <x v="0"/>
    <x v="1"/>
    <x v="2"/>
  </r>
  <r>
    <x v="0"/>
    <s v="0490002669001"/>
    <x v="5"/>
    <x v="0"/>
    <x v="1"/>
    <x v="370"/>
    <x v="868"/>
    <n v="0"/>
    <x v="0"/>
    <x v="1"/>
    <x v="2"/>
  </r>
  <r>
    <x v="0"/>
    <s v="0590052000001"/>
    <x v="6"/>
    <x v="0"/>
    <x v="1"/>
    <x v="370"/>
    <x v="868"/>
    <n v="74.22"/>
    <x v="0"/>
    <x v="1"/>
    <x v="2"/>
  </r>
  <r>
    <x v="0"/>
    <s v="0690045389001"/>
    <x v="7"/>
    <x v="0"/>
    <x v="1"/>
    <x v="370"/>
    <x v="868"/>
    <n v="0"/>
    <x v="0"/>
    <x v="1"/>
    <x v="2"/>
  </r>
  <r>
    <x v="0"/>
    <s v="0691706710001"/>
    <x v="8"/>
    <x v="0"/>
    <x v="1"/>
    <x v="370"/>
    <x v="868"/>
    <n v="0"/>
    <x v="0"/>
    <x v="1"/>
    <x v="2"/>
  </r>
  <r>
    <x v="0"/>
    <s v="0790024656001"/>
    <x v="9"/>
    <x v="0"/>
    <x v="1"/>
    <x v="370"/>
    <x v="868"/>
    <n v="0"/>
    <x v="0"/>
    <x v="1"/>
    <x v="2"/>
  </r>
  <r>
    <x v="0"/>
    <s v="1090033456001"/>
    <x v="10"/>
    <x v="0"/>
    <x v="1"/>
    <x v="370"/>
    <x v="868"/>
    <n v="0"/>
    <x v="0"/>
    <x v="1"/>
    <x v="2"/>
  </r>
  <r>
    <x v="0"/>
    <s v="1091720902001"/>
    <x v="11"/>
    <x v="0"/>
    <x v="1"/>
    <x v="370"/>
    <x v="868"/>
    <n v="0"/>
    <x v="0"/>
    <x v="1"/>
    <x v="2"/>
  </r>
  <r>
    <x v="0"/>
    <s v="1190068389001"/>
    <x v="12"/>
    <x v="0"/>
    <x v="1"/>
    <x v="370"/>
    <x v="868"/>
    <n v="0"/>
    <x v="0"/>
    <x v="1"/>
    <x v="2"/>
  </r>
  <r>
    <x v="0"/>
    <s v="1390013678001"/>
    <x v="13"/>
    <x v="0"/>
    <x v="1"/>
    <x v="370"/>
    <x v="868"/>
    <n v="0"/>
    <x v="0"/>
    <x v="1"/>
    <x v="2"/>
  </r>
  <r>
    <x v="0"/>
    <s v="1690012606001"/>
    <x v="14"/>
    <x v="0"/>
    <x v="1"/>
    <x v="370"/>
    <x v="868"/>
    <n v="0"/>
    <x v="0"/>
    <x v="1"/>
    <x v="2"/>
  </r>
  <r>
    <x v="0"/>
    <s v="1790093204001"/>
    <x v="15"/>
    <x v="0"/>
    <x v="1"/>
    <x v="370"/>
    <x v="868"/>
    <n v="0"/>
    <x v="0"/>
    <x v="1"/>
    <x v="2"/>
  </r>
  <r>
    <x v="0"/>
    <s v="1790325083001"/>
    <x v="16"/>
    <x v="0"/>
    <x v="1"/>
    <x v="370"/>
    <x v="868"/>
    <n v="0"/>
    <x v="0"/>
    <x v="1"/>
    <x v="2"/>
  </r>
  <r>
    <x v="0"/>
    <s v="1790451801001"/>
    <x v="17"/>
    <x v="0"/>
    <x v="1"/>
    <x v="370"/>
    <x v="868"/>
    <n v="0"/>
    <x v="0"/>
    <x v="1"/>
    <x v="2"/>
  </r>
  <r>
    <x v="0"/>
    <s v="1790501469001"/>
    <x v="18"/>
    <x v="0"/>
    <x v="1"/>
    <x v="370"/>
    <x v="868"/>
    <n v="0"/>
    <x v="0"/>
    <x v="1"/>
    <x v="2"/>
  </r>
  <r>
    <x v="0"/>
    <s v="1790567699001"/>
    <x v="19"/>
    <x v="0"/>
    <x v="1"/>
    <x v="370"/>
    <x v="868"/>
    <n v="0"/>
    <x v="0"/>
    <x v="1"/>
    <x v="2"/>
  </r>
  <r>
    <x v="0"/>
    <s v="1790866084001"/>
    <x v="20"/>
    <x v="0"/>
    <x v="1"/>
    <x v="370"/>
    <x v="868"/>
    <n v="0"/>
    <x v="0"/>
    <x v="1"/>
    <x v="2"/>
  </r>
  <r>
    <x v="0"/>
    <s v="1790900193001"/>
    <x v="21"/>
    <x v="0"/>
    <x v="1"/>
    <x v="370"/>
    <x v="868"/>
    <n v="0"/>
    <x v="0"/>
    <x v="1"/>
    <x v="2"/>
  </r>
  <r>
    <x v="0"/>
    <s v="1790979016001"/>
    <x v="22"/>
    <x v="0"/>
    <x v="1"/>
    <x v="370"/>
    <x v="868"/>
    <n v="0"/>
    <x v="0"/>
    <x v="1"/>
    <x v="2"/>
  </r>
  <r>
    <x v="0"/>
    <s v="1791708040001"/>
    <x v="23"/>
    <x v="0"/>
    <x v="1"/>
    <x v="370"/>
    <x v="868"/>
    <n v="0"/>
    <x v="0"/>
    <x v="1"/>
    <x v="2"/>
  </r>
  <r>
    <x v="0"/>
    <s v="1890001323001"/>
    <x v="24"/>
    <x v="0"/>
    <x v="1"/>
    <x v="370"/>
    <x v="868"/>
    <n v="0"/>
    <x v="0"/>
    <x v="1"/>
    <x v="2"/>
  </r>
  <r>
    <x v="0"/>
    <s v="1890003628001"/>
    <x v="25"/>
    <x v="0"/>
    <x v="1"/>
    <x v="370"/>
    <x v="868"/>
    <n v="0"/>
    <x v="0"/>
    <x v="1"/>
    <x v="2"/>
  </r>
  <r>
    <x v="0"/>
    <s v="1890037646001"/>
    <x v="26"/>
    <x v="0"/>
    <x v="1"/>
    <x v="370"/>
    <x v="868"/>
    <n v="0"/>
    <x v="0"/>
    <x v="1"/>
    <x v="2"/>
  </r>
  <r>
    <x v="0"/>
    <s v="1890080967001"/>
    <x v="27"/>
    <x v="0"/>
    <x v="1"/>
    <x v="370"/>
    <x v="868"/>
    <n v="0"/>
    <x v="0"/>
    <x v="1"/>
    <x v="2"/>
  </r>
  <r>
    <x v="0"/>
    <s v="1890141877001"/>
    <x v="28"/>
    <x v="0"/>
    <x v="1"/>
    <x v="370"/>
    <x v="868"/>
    <n v="0"/>
    <x v="0"/>
    <x v="1"/>
    <x v="2"/>
  </r>
  <r>
    <x v="0"/>
    <s v="1891709591001"/>
    <x v="29"/>
    <x v="0"/>
    <x v="1"/>
    <x v="370"/>
    <x v="868"/>
    <n v="0"/>
    <x v="0"/>
    <x v="1"/>
    <x v="2"/>
  </r>
  <r>
    <x v="0"/>
    <s v="1891710328001"/>
    <x v="30"/>
    <x v="0"/>
    <x v="1"/>
    <x v="370"/>
    <x v="868"/>
    <n v="0"/>
    <x v="0"/>
    <x v="1"/>
    <x v="2"/>
  </r>
  <r>
    <x v="0"/>
    <s v="11"/>
    <x v="31"/>
    <x v="0"/>
    <x v="0"/>
    <x v="370"/>
    <x v="868"/>
    <n v="3901.14"/>
    <x v="0"/>
    <x v="1"/>
    <x v="2"/>
  </r>
  <r>
    <x v="0"/>
    <s v="11"/>
    <x v="31"/>
    <x v="0"/>
    <x v="1"/>
    <x v="370"/>
    <x v="868"/>
    <n v="5859.09"/>
    <x v="0"/>
    <x v="1"/>
    <x v="2"/>
  </r>
  <r>
    <x v="0"/>
    <s v="12"/>
    <x v="32"/>
    <x v="0"/>
    <x v="0"/>
    <x v="370"/>
    <x v="868"/>
    <n v="3901.14"/>
    <x v="0"/>
    <x v="1"/>
    <x v="2"/>
  </r>
  <r>
    <x v="0"/>
    <s v="12"/>
    <x v="32"/>
    <x v="0"/>
    <x v="1"/>
    <x v="370"/>
    <x v="868"/>
    <n v="5859.09"/>
    <x v="0"/>
    <x v="1"/>
    <x v="2"/>
  </r>
  <r>
    <x v="0"/>
    <s v="0190115798001"/>
    <x v="0"/>
    <x v="0"/>
    <x v="0"/>
    <x v="371"/>
    <x v="869"/>
    <n v="5213949.41"/>
    <x v="0"/>
    <x v="1"/>
    <x v="2"/>
  </r>
  <r>
    <x v="0"/>
    <s v="0190155722001"/>
    <x v="1"/>
    <x v="0"/>
    <x v="0"/>
    <x v="371"/>
    <x v="869"/>
    <n v="7174649.8200000003"/>
    <x v="0"/>
    <x v="1"/>
    <x v="2"/>
  </r>
  <r>
    <x v="0"/>
    <s v="0290003288001"/>
    <x v="2"/>
    <x v="0"/>
    <x v="0"/>
    <x v="371"/>
    <x v="869"/>
    <n v="216756.76"/>
    <x v="0"/>
    <x v="1"/>
    <x v="2"/>
  </r>
  <r>
    <x v="0"/>
    <s v="0390027923001"/>
    <x v="3"/>
    <x v="0"/>
    <x v="0"/>
    <x v="371"/>
    <x v="869"/>
    <n v="408310"/>
    <x v="0"/>
    <x v="1"/>
    <x v="2"/>
  </r>
  <r>
    <x v="0"/>
    <s v="0490001883001"/>
    <x v="4"/>
    <x v="0"/>
    <x v="0"/>
    <x v="371"/>
    <x v="869"/>
    <n v="2411412.7599999998"/>
    <x v="0"/>
    <x v="1"/>
    <x v="2"/>
  </r>
  <r>
    <x v="0"/>
    <s v="0490002669001"/>
    <x v="5"/>
    <x v="0"/>
    <x v="0"/>
    <x v="371"/>
    <x v="869"/>
    <n v="3598469.05"/>
    <x v="0"/>
    <x v="1"/>
    <x v="2"/>
  </r>
  <r>
    <x v="0"/>
    <s v="0590052000001"/>
    <x v="6"/>
    <x v="0"/>
    <x v="0"/>
    <x v="371"/>
    <x v="869"/>
    <n v="991808.71"/>
    <x v="0"/>
    <x v="1"/>
    <x v="2"/>
  </r>
  <r>
    <x v="0"/>
    <s v="0690045389001"/>
    <x v="7"/>
    <x v="0"/>
    <x v="0"/>
    <x v="371"/>
    <x v="869"/>
    <n v="229492.16"/>
    <x v="0"/>
    <x v="1"/>
    <x v="2"/>
  </r>
  <r>
    <x v="0"/>
    <s v="0691706710001"/>
    <x v="8"/>
    <x v="0"/>
    <x v="0"/>
    <x v="371"/>
    <x v="869"/>
    <n v="440779.36"/>
    <x v="0"/>
    <x v="1"/>
    <x v="2"/>
  </r>
  <r>
    <x v="0"/>
    <s v="0790024656001"/>
    <x v="9"/>
    <x v="0"/>
    <x v="0"/>
    <x v="371"/>
    <x v="869"/>
    <n v="208692.51"/>
    <x v="0"/>
    <x v="1"/>
    <x v="2"/>
  </r>
  <r>
    <x v="0"/>
    <s v="1090033456001"/>
    <x v="10"/>
    <x v="0"/>
    <x v="0"/>
    <x v="371"/>
    <x v="869"/>
    <n v="564325.92000000004"/>
    <x v="0"/>
    <x v="1"/>
    <x v="2"/>
  </r>
  <r>
    <x v="0"/>
    <s v="1091720902001"/>
    <x v="11"/>
    <x v="0"/>
    <x v="0"/>
    <x v="371"/>
    <x v="869"/>
    <n v="103"/>
    <x v="0"/>
    <x v="1"/>
    <x v="2"/>
  </r>
  <r>
    <x v="0"/>
    <s v="1190068389001"/>
    <x v="12"/>
    <x v="0"/>
    <x v="0"/>
    <x v="371"/>
    <x v="869"/>
    <n v="288043.81"/>
    <x v="0"/>
    <x v="1"/>
    <x v="2"/>
  </r>
  <r>
    <x v="0"/>
    <s v="1390013678001"/>
    <x v="13"/>
    <x v="0"/>
    <x v="0"/>
    <x v="371"/>
    <x v="869"/>
    <n v="220436.04"/>
    <x v="0"/>
    <x v="1"/>
    <x v="2"/>
  </r>
  <r>
    <x v="0"/>
    <s v="1690012606001"/>
    <x v="14"/>
    <x v="0"/>
    <x v="0"/>
    <x v="371"/>
    <x v="869"/>
    <n v="312521.38"/>
    <x v="0"/>
    <x v="1"/>
    <x v="2"/>
  </r>
  <r>
    <x v="0"/>
    <s v="1790093204001"/>
    <x v="15"/>
    <x v="0"/>
    <x v="0"/>
    <x v="371"/>
    <x v="869"/>
    <n v="751453.05"/>
    <x v="0"/>
    <x v="1"/>
    <x v="2"/>
  </r>
  <r>
    <x v="0"/>
    <s v="1790325083001"/>
    <x v="16"/>
    <x v="0"/>
    <x v="0"/>
    <x v="371"/>
    <x v="869"/>
    <n v="361646.31"/>
    <x v="0"/>
    <x v="1"/>
    <x v="2"/>
  </r>
  <r>
    <x v="0"/>
    <s v="1790451801001"/>
    <x v="17"/>
    <x v="0"/>
    <x v="0"/>
    <x v="371"/>
    <x v="869"/>
    <n v="1142209.3500000001"/>
    <x v="0"/>
    <x v="1"/>
    <x v="2"/>
  </r>
  <r>
    <x v="0"/>
    <s v="1790501469001"/>
    <x v="18"/>
    <x v="0"/>
    <x v="0"/>
    <x v="371"/>
    <x v="869"/>
    <n v="398189.72"/>
    <x v="0"/>
    <x v="1"/>
    <x v="2"/>
  </r>
  <r>
    <x v="0"/>
    <s v="1790567699001"/>
    <x v="19"/>
    <x v="0"/>
    <x v="0"/>
    <x v="371"/>
    <x v="869"/>
    <n v="2243821.62"/>
    <x v="0"/>
    <x v="1"/>
    <x v="2"/>
  </r>
  <r>
    <x v="0"/>
    <s v="1790866084001"/>
    <x v="20"/>
    <x v="0"/>
    <x v="0"/>
    <x v="371"/>
    <x v="869"/>
    <n v="756415.61"/>
    <x v="0"/>
    <x v="1"/>
    <x v="2"/>
  </r>
  <r>
    <x v="0"/>
    <s v="1790900193001"/>
    <x v="21"/>
    <x v="0"/>
    <x v="0"/>
    <x v="371"/>
    <x v="869"/>
    <n v="333378.77"/>
    <x v="0"/>
    <x v="1"/>
    <x v="2"/>
  </r>
  <r>
    <x v="0"/>
    <s v="1790979016001"/>
    <x v="22"/>
    <x v="0"/>
    <x v="0"/>
    <x v="371"/>
    <x v="869"/>
    <n v="804673.23"/>
    <x v="0"/>
    <x v="1"/>
    <x v="2"/>
  </r>
  <r>
    <x v="0"/>
    <s v="1791708040001"/>
    <x v="23"/>
    <x v="0"/>
    <x v="0"/>
    <x v="371"/>
    <x v="869"/>
    <n v="43659.59"/>
    <x v="0"/>
    <x v="1"/>
    <x v="2"/>
  </r>
  <r>
    <x v="0"/>
    <s v="1890001323001"/>
    <x v="24"/>
    <x v="0"/>
    <x v="0"/>
    <x v="371"/>
    <x v="869"/>
    <n v="3307545.25"/>
    <x v="0"/>
    <x v="1"/>
    <x v="2"/>
  </r>
  <r>
    <x v="0"/>
    <s v="1890003628001"/>
    <x v="25"/>
    <x v="0"/>
    <x v="0"/>
    <x v="371"/>
    <x v="869"/>
    <n v="463683.5"/>
    <x v="0"/>
    <x v="1"/>
    <x v="2"/>
  </r>
  <r>
    <x v="0"/>
    <s v="1890037646001"/>
    <x v="26"/>
    <x v="0"/>
    <x v="0"/>
    <x v="371"/>
    <x v="869"/>
    <n v="463774.08"/>
    <x v="0"/>
    <x v="1"/>
    <x v="2"/>
  </r>
  <r>
    <x v="0"/>
    <s v="1890080967001"/>
    <x v="27"/>
    <x v="0"/>
    <x v="0"/>
    <x v="371"/>
    <x v="869"/>
    <n v="689551.54"/>
    <x v="0"/>
    <x v="1"/>
    <x v="2"/>
  </r>
  <r>
    <x v="0"/>
    <s v="1890141877001"/>
    <x v="28"/>
    <x v="0"/>
    <x v="0"/>
    <x v="371"/>
    <x v="869"/>
    <n v="648877.82999999996"/>
    <x v="0"/>
    <x v="1"/>
    <x v="2"/>
  </r>
  <r>
    <x v="0"/>
    <s v="1891709591001"/>
    <x v="29"/>
    <x v="0"/>
    <x v="0"/>
    <x v="371"/>
    <x v="869"/>
    <n v="23733.72"/>
    <x v="0"/>
    <x v="1"/>
    <x v="2"/>
  </r>
  <r>
    <x v="0"/>
    <s v="1891710328001"/>
    <x v="30"/>
    <x v="0"/>
    <x v="0"/>
    <x v="371"/>
    <x v="869"/>
    <n v="317022.38"/>
    <x v="0"/>
    <x v="1"/>
    <x v="2"/>
  </r>
  <r>
    <x v="0"/>
    <s v="0190115798001"/>
    <x v="0"/>
    <x v="0"/>
    <x v="1"/>
    <x v="371"/>
    <x v="869"/>
    <n v="6471705.3300000001"/>
    <x v="0"/>
    <x v="1"/>
    <x v="2"/>
  </r>
  <r>
    <x v="0"/>
    <s v="0190155722001"/>
    <x v="1"/>
    <x v="0"/>
    <x v="1"/>
    <x v="371"/>
    <x v="869"/>
    <n v="7278124.8600000003"/>
    <x v="0"/>
    <x v="1"/>
    <x v="2"/>
  </r>
  <r>
    <x v="0"/>
    <s v="0290003288001"/>
    <x v="2"/>
    <x v="0"/>
    <x v="1"/>
    <x v="371"/>
    <x v="869"/>
    <n v="260401.49"/>
    <x v="0"/>
    <x v="1"/>
    <x v="2"/>
  </r>
  <r>
    <x v="0"/>
    <s v="0390027923001"/>
    <x v="3"/>
    <x v="0"/>
    <x v="1"/>
    <x v="371"/>
    <x v="869"/>
    <n v="414948.07"/>
    <x v="0"/>
    <x v="1"/>
    <x v="2"/>
  </r>
  <r>
    <x v="0"/>
    <s v="0490001883001"/>
    <x v="4"/>
    <x v="0"/>
    <x v="1"/>
    <x v="371"/>
    <x v="869"/>
    <n v="64599.29"/>
    <x v="0"/>
    <x v="1"/>
    <x v="2"/>
  </r>
  <r>
    <x v="0"/>
    <s v="0490002669001"/>
    <x v="5"/>
    <x v="0"/>
    <x v="1"/>
    <x v="371"/>
    <x v="869"/>
    <n v="3658442.36"/>
    <x v="0"/>
    <x v="1"/>
    <x v="2"/>
  </r>
  <r>
    <x v="0"/>
    <s v="0590052000001"/>
    <x v="6"/>
    <x v="0"/>
    <x v="1"/>
    <x v="371"/>
    <x v="869"/>
    <n v="1692801.82"/>
    <x v="0"/>
    <x v="1"/>
    <x v="2"/>
  </r>
  <r>
    <x v="0"/>
    <s v="0690045389001"/>
    <x v="7"/>
    <x v="0"/>
    <x v="1"/>
    <x v="371"/>
    <x v="869"/>
    <n v="158191.99"/>
    <x v="0"/>
    <x v="1"/>
    <x v="2"/>
  </r>
  <r>
    <x v="0"/>
    <s v="0691706710001"/>
    <x v="8"/>
    <x v="0"/>
    <x v="1"/>
    <x v="371"/>
    <x v="869"/>
    <n v="433139.9"/>
    <x v="0"/>
    <x v="1"/>
    <x v="2"/>
  </r>
  <r>
    <x v="0"/>
    <s v="0790024656001"/>
    <x v="9"/>
    <x v="0"/>
    <x v="1"/>
    <x v="371"/>
    <x v="869"/>
    <n v="216233"/>
    <x v="0"/>
    <x v="1"/>
    <x v="2"/>
  </r>
  <r>
    <x v="0"/>
    <s v="1090033456001"/>
    <x v="10"/>
    <x v="0"/>
    <x v="1"/>
    <x v="371"/>
    <x v="869"/>
    <n v="485692.42"/>
    <x v="0"/>
    <x v="1"/>
    <x v="2"/>
  </r>
  <r>
    <x v="0"/>
    <s v="1091720902001"/>
    <x v="11"/>
    <x v="0"/>
    <x v="1"/>
    <x v="371"/>
    <x v="869"/>
    <n v="1040"/>
    <x v="0"/>
    <x v="1"/>
    <x v="2"/>
  </r>
  <r>
    <x v="0"/>
    <s v="1190068389001"/>
    <x v="12"/>
    <x v="0"/>
    <x v="1"/>
    <x v="371"/>
    <x v="869"/>
    <n v="284744.65000000002"/>
    <x v="0"/>
    <x v="1"/>
    <x v="2"/>
  </r>
  <r>
    <x v="0"/>
    <s v="1390013678001"/>
    <x v="13"/>
    <x v="0"/>
    <x v="1"/>
    <x v="371"/>
    <x v="869"/>
    <n v="335488.77"/>
    <x v="0"/>
    <x v="1"/>
    <x v="2"/>
  </r>
  <r>
    <x v="0"/>
    <s v="1690012606001"/>
    <x v="14"/>
    <x v="0"/>
    <x v="1"/>
    <x v="371"/>
    <x v="869"/>
    <n v="306406.67"/>
    <x v="0"/>
    <x v="1"/>
    <x v="2"/>
  </r>
  <r>
    <x v="0"/>
    <s v="1790093204001"/>
    <x v="15"/>
    <x v="0"/>
    <x v="1"/>
    <x v="371"/>
    <x v="869"/>
    <n v="800748.01"/>
    <x v="0"/>
    <x v="1"/>
    <x v="2"/>
  </r>
  <r>
    <x v="0"/>
    <s v="1790325083001"/>
    <x v="16"/>
    <x v="0"/>
    <x v="1"/>
    <x v="371"/>
    <x v="869"/>
    <n v="382735.82"/>
    <x v="0"/>
    <x v="1"/>
    <x v="2"/>
  </r>
  <r>
    <x v="0"/>
    <s v="1790451801001"/>
    <x v="17"/>
    <x v="0"/>
    <x v="1"/>
    <x v="371"/>
    <x v="869"/>
    <n v="1169681.1100000001"/>
    <x v="0"/>
    <x v="1"/>
    <x v="2"/>
  </r>
  <r>
    <x v="0"/>
    <s v="1790501469001"/>
    <x v="18"/>
    <x v="0"/>
    <x v="1"/>
    <x v="371"/>
    <x v="869"/>
    <n v="388874.85"/>
    <x v="0"/>
    <x v="1"/>
    <x v="2"/>
  </r>
  <r>
    <x v="0"/>
    <s v="1790567699001"/>
    <x v="19"/>
    <x v="0"/>
    <x v="1"/>
    <x v="371"/>
    <x v="869"/>
    <n v="2276243.7799999998"/>
    <x v="0"/>
    <x v="1"/>
    <x v="2"/>
  </r>
  <r>
    <x v="0"/>
    <s v="1790866084001"/>
    <x v="20"/>
    <x v="0"/>
    <x v="1"/>
    <x v="371"/>
    <x v="869"/>
    <n v="652853.48"/>
    <x v="0"/>
    <x v="1"/>
    <x v="2"/>
  </r>
  <r>
    <x v="0"/>
    <s v="1790900193001"/>
    <x v="21"/>
    <x v="0"/>
    <x v="1"/>
    <x v="371"/>
    <x v="869"/>
    <n v="286007.03999999998"/>
    <x v="0"/>
    <x v="1"/>
    <x v="2"/>
  </r>
  <r>
    <x v="0"/>
    <s v="1790979016001"/>
    <x v="22"/>
    <x v="0"/>
    <x v="1"/>
    <x v="371"/>
    <x v="869"/>
    <n v="1593997.02"/>
    <x v="0"/>
    <x v="1"/>
    <x v="2"/>
  </r>
  <r>
    <x v="0"/>
    <s v="1791708040001"/>
    <x v="23"/>
    <x v="0"/>
    <x v="1"/>
    <x v="371"/>
    <x v="869"/>
    <n v="53981.15"/>
    <x v="0"/>
    <x v="1"/>
    <x v="2"/>
  </r>
  <r>
    <x v="0"/>
    <s v="1890001323001"/>
    <x v="24"/>
    <x v="0"/>
    <x v="1"/>
    <x v="371"/>
    <x v="869"/>
    <n v="2076074.3"/>
    <x v="0"/>
    <x v="1"/>
    <x v="2"/>
  </r>
  <r>
    <x v="0"/>
    <s v="1890003628001"/>
    <x v="25"/>
    <x v="0"/>
    <x v="1"/>
    <x v="371"/>
    <x v="869"/>
    <n v="638652.92000000004"/>
    <x v="0"/>
    <x v="1"/>
    <x v="2"/>
  </r>
  <r>
    <x v="0"/>
    <s v="1890037646001"/>
    <x v="26"/>
    <x v="0"/>
    <x v="1"/>
    <x v="371"/>
    <x v="869"/>
    <n v="382708.73"/>
    <x v="0"/>
    <x v="1"/>
    <x v="2"/>
  </r>
  <r>
    <x v="0"/>
    <s v="1890080967001"/>
    <x v="27"/>
    <x v="0"/>
    <x v="1"/>
    <x v="371"/>
    <x v="869"/>
    <n v="751133.28"/>
    <x v="0"/>
    <x v="1"/>
    <x v="2"/>
  </r>
  <r>
    <x v="0"/>
    <s v="1890141877001"/>
    <x v="28"/>
    <x v="0"/>
    <x v="1"/>
    <x v="371"/>
    <x v="869"/>
    <n v="653749.41"/>
    <x v="0"/>
    <x v="1"/>
    <x v="2"/>
  </r>
  <r>
    <x v="0"/>
    <s v="1891709591001"/>
    <x v="29"/>
    <x v="0"/>
    <x v="1"/>
    <x v="371"/>
    <x v="869"/>
    <n v="27181.65"/>
    <x v="0"/>
    <x v="1"/>
    <x v="2"/>
  </r>
  <r>
    <x v="0"/>
    <s v="1891710328001"/>
    <x v="30"/>
    <x v="0"/>
    <x v="1"/>
    <x v="371"/>
    <x v="869"/>
    <n v="303971.48"/>
    <x v="0"/>
    <x v="1"/>
    <x v="2"/>
  </r>
  <r>
    <x v="0"/>
    <s v="11"/>
    <x v="31"/>
    <x v="0"/>
    <x v="0"/>
    <x v="371"/>
    <x v="869"/>
    <n v="34985726.649999999"/>
    <x v="0"/>
    <x v="1"/>
    <x v="2"/>
  </r>
  <r>
    <x v="0"/>
    <s v="11"/>
    <x v="31"/>
    <x v="0"/>
    <x v="1"/>
    <x v="371"/>
    <x v="869"/>
    <n v="34446573.5"/>
    <x v="0"/>
    <x v="1"/>
    <x v="2"/>
  </r>
  <r>
    <x v="0"/>
    <s v="12"/>
    <x v="32"/>
    <x v="0"/>
    <x v="0"/>
    <x v="371"/>
    <x v="869"/>
    <n v="35029386.240000002"/>
    <x v="0"/>
    <x v="1"/>
    <x v="2"/>
  </r>
  <r>
    <x v="0"/>
    <s v="12"/>
    <x v="32"/>
    <x v="0"/>
    <x v="1"/>
    <x v="371"/>
    <x v="869"/>
    <n v="34500554.649999999"/>
    <x v="0"/>
    <x v="1"/>
    <x v="2"/>
  </r>
  <r>
    <x v="0"/>
    <s v="0190115798001"/>
    <x v="0"/>
    <x v="0"/>
    <x v="0"/>
    <x v="372"/>
    <x v="870"/>
    <n v="0"/>
    <x v="0"/>
    <x v="1"/>
    <x v="3"/>
  </r>
  <r>
    <x v="0"/>
    <s v="0190155722001"/>
    <x v="1"/>
    <x v="0"/>
    <x v="0"/>
    <x v="372"/>
    <x v="870"/>
    <n v="0"/>
    <x v="0"/>
    <x v="1"/>
    <x v="3"/>
  </r>
  <r>
    <x v="0"/>
    <s v="0290003288001"/>
    <x v="2"/>
    <x v="0"/>
    <x v="0"/>
    <x v="372"/>
    <x v="870"/>
    <n v="0"/>
    <x v="0"/>
    <x v="1"/>
    <x v="3"/>
  </r>
  <r>
    <x v="0"/>
    <s v="0390027923001"/>
    <x v="3"/>
    <x v="0"/>
    <x v="0"/>
    <x v="372"/>
    <x v="870"/>
    <n v="0"/>
    <x v="0"/>
    <x v="1"/>
    <x v="3"/>
  </r>
  <r>
    <x v="0"/>
    <s v="0490001883001"/>
    <x v="4"/>
    <x v="0"/>
    <x v="0"/>
    <x v="372"/>
    <x v="870"/>
    <n v="0"/>
    <x v="0"/>
    <x v="1"/>
    <x v="3"/>
  </r>
  <r>
    <x v="0"/>
    <s v="0490002669001"/>
    <x v="5"/>
    <x v="0"/>
    <x v="0"/>
    <x v="372"/>
    <x v="870"/>
    <n v="12242.82"/>
    <x v="0"/>
    <x v="1"/>
    <x v="3"/>
  </r>
  <r>
    <x v="0"/>
    <s v="0590052000001"/>
    <x v="6"/>
    <x v="0"/>
    <x v="0"/>
    <x v="372"/>
    <x v="870"/>
    <n v="0"/>
    <x v="0"/>
    <x v="1"/>
    <x v="3"/>
  </r>
  <r>
    <x v="0"/>
    <s v="0690045389001"/>
    <x v="7"/>
    <x v="0"/>
    <x v="0"/>
    <x v="372"/>
    <x v="870"/>
    <n v="0"/>
    <x v="0"/>
    <x v="1"/>
    <x v="3"/>
  </r>
  <r>
    <x v="0"/>
    <s v="0691706710001"/>
    <x v="8"/>
    <x v="0"/>
    <x v="0"/>
    <x v="372"/>
    <x v="870"/>
    <n v="0"/>
    <x v="0"/>
    <x v="1"/>
    <x v="3"/>
  </r>
  <r>
    <x v="0"/>
    <s v="0790024656001"/>
    <x v="9"/>
    <x v="0"/>
    <x v="0"/>
    <x v="372"/>
    <x v="870"/>
    <n v="0"/>
    <x v="0"/>
    <x v="1"/>
    <x v="3"/>
  </r>
  <r>
    <x v="0"/>
    <s v="1090033456001"/>
    <x v="10"/>
    <x v="0"/>
    <x v="0"/>
    <x v="372"/>
    <x v="870"/>
    <n v="0"/>
    <x v="0"/>
    <x v="1"/>
    <x v="3"/>
  </r>
  <r>
    <x v="0"/>
    <s v="1091720902001"/>
    <x v="11"/>
    <x v="0"/>
    <x v="0"/>
    <x v="372"/>
    <x v="870"/>
    <n v="0"/>
    <x v="0"/>
    <x v="1"/>
    <x v="3"/>
  </r>
  <r>
    <x v="0"/>
    <s v="1190068389001"/>
    <x v="12"/>
    <x v="0"/>
    <x v="0"/>
    <x v="372"/>
    <x v="870"/>
    <n v="0"/>
    <x v="0"/>
    <x v="1"/>
    <x v="3"/>
  </r>
  <r>
    <x v="0"/>
    <s v="1390013678001"/>
    <x v="13"/>
    <x v="0"/>
    <x v="0"/>
    <x v="372"/>
    <x v="870"/>
    <n v="0"/>
    <x v="0"/>
    <x v="1"/>
    <x v="3"/>
  </r>
  <r>
    <x v="0"/>
    <s v="1690012606001"/>
    <x v="14"/>
    <x v="0"/>
    <x v="0"/>
    <x v="372"/>
    <x v="870"/>
    <n v="0"/>
    <x v="0"/>
    <x v="1"/>
    <x v="3"/>
  </r>
  <r>
    <x v="0"/>
    <s v="1790093204001"/>
    <x v="15"/>
    <x v="0"/>
    <x v="0"/>
    <x v="372"/>
    <x v="870"/>
    <n v="0"/>
    <x v="0"/>
    <x v="1"/>
    <x v="3"/>
  </r>
  <r>
    <x v="0"/>
    <s v="1790325083001"/>
    <x v="16"/>
    <x v="0"/>
    <x v="0"/>
    <x v="372"/>
    <x v="870"/>
    <n v="0"/>
    <x v="0"/>
    <x v="1"/>
    <x v="3"/>
  </r>
  <r>
    <x v="0"/>
    <s v="1790451801001"/>
    <x v="17"/>
    <x v="0"/>
    <x v="0"/>
    <x v="372"/>
    <x v="870"/>
    <n v="0"/>
    <x v="0"/>
    <x v="1"/>
    <x v="3"/>
  </r>
  <r>
    <x v="0"/>
    <s v="1790501469001"/>
    <x v="18"/>
    <x v="0"/>
    <x v="0"/>
    <x v="372"/>
    <x v="870"/>
    <n v="0"/>
    <x v="0"/>
    <x v="1"/>
    <x v="3"/>
  </r>
  <r>
    <x v="0"/>
    <s v="1790567699001"/>
    <x v="19"/>
    <x v="0"/>
    <x v="0"/>
    <x v="372"/>
    <x v="870"/>
    <n v="0"/>
    <x v="0"/>
    <x v="1"/>
    <x v="3"/>
  </r>
  <r>
    <x v="0"/>
    <s v="1790866084001"/>
    <x v="20"/>
    <x v="0"/>
    <x v="0"/>
    <x v="372"/>
    <x v="870"/>
    <n v="0"/>
    <x v="0"/>
    <x v="1"/>
    <x v="3"/>
  </r>
  <r>
    <x v="0"/>
    <s v="1790900193001"/>
    <x v="21"/>
    <x v="0"/>
    <x v="0"/>
    <x v="372"/>
    <x v="870"/>
    <n v="0"/>
    <x v="0"/>
    <x v="1"/>
    <x v="3"/>
  </r>
  <r>
    <x v="0"/>
    <s v="1790979016001"/>
    <x v="22"/>
    <x v="0"/>
    <x v="0"/>
    <x v="372"/>
    <x v="870"/>
    <n v="0"/>
    <x v="0"/>
    <x v="1"/>
    <x v="3"/>
  </r>
  <r>
    <x v="0"/>
    <s v="1791708040001"/>
    <x v="23"/>
    <x v="0"/>
    <x v="0"/>
    <x v="372"/>
    <x v="870"/>
    <n v="0"/>
    <x v="0"/>
    <x v="1"/>
    <x v="3"/>
  </r>
  <r>
    <x v="0"/>
    <s v="1890001323001"/>
    <x v="24"/>
    <x v="0"/>
    <x v="0"/>
    <x v="372"/>
    <x v="870"/>
    <n v="0"/>
    <x v="0"/>
    <x v="1"/>
    <x v="3"/>
  </r>
  <r>
    <x v="0"/>
    <s v="1890003628001"/>
    <x v="25"/>
    <x v="0"/>
    <x v="0"/>
    <x v="372"/>
    <x v="870"/>
    <n v="0"/>
    <x v="0"/>
    <x v="1"/>
    <x v="3"/>
  </r>
  <r>
    <x v="0"/>
    <s v="1890037646001"/>
    <x v="26"/>
    <x v="0"/>
    <x v="0"/>
    <x v="372"/>
    <x v="870"/>
    <n v="550.41"/>
    <x v="0"/>
    <x v="1"/>
    <x v="3"/>
  </r>
  <r>
    <x v="0"/>
    <s v="1890080967001"/>
    <x v="27"/>
    <x v="0"/>
    <x v="0"/>
    <x v="372"/>
    <x v="870"/>
    <n v="0"/>
    <x v="0"/>
    <x v="1"/>
    <x v="3"/>
  </r>
  <r>
    <x v="0"/>
    <s v="1890141877001"/>
    <x v="28"/>
    <x v="0"/>
    <x v="0"/>
    <x v="372"/>
    <x v="870"/>
    <n v="0"/>
    <x v="0"/>
    <x v="1"/>
    <x v="3"/>
  </r>
  <r>
    <x v="0"/>
    <s v="1891709591001"/>
    <x v="29"/>
    <x v="0"/>
    <x v="0"/>
    <x v="372"/>
    <x v="870"/>
    <n v="0"/>
    <x v="0"/>
    <x v="1"/>
    <x v="3"/>
  </r>
  <r>
    <x v="0"/>
    <s v="1891710328001"/>
    <x v="30"/>
    <x v="0"/>
    <x v="0"/>
    <x v="372"/>
    <x v="870"/>
    <n v="0"/>
    <x v="0"/>
    <x v="1"/>
    <x v="3"/>
  </r>
  <r>
    <x v="0"/>
    <s v="0190115798001"/>
    <x v="0"/>
    <x v="0"/>
    <x v="1"/>
    <x v="372"/>
    <x v="870"/>
    <n v="0"/>
    <x v="0"/>
    <x v="1"/>
    <x v="3"/>
  </r>
  <r>
    <x v="0"/>
    <s v="0190155722001"/>
    <x v="1"/>
    <x v="0"/>
    <x v="1"/>
    <x v="372"/>
    <x v="870"/>
    <n v="0"/>
    <x v="0"/>
    <x v="1"/>
    <x v="3"/>
  </r>
  <r>
    <x v="0"/>
    <s v="0290003288001"/>
    <x v="2"/>
    <x v="0"/>
    <x v="1"/>
    <x v="372"/>
    <x v="870"/>
    <n v="0"/>
    <x v="0"/>
    <x v="1"/>
    <x v="3"/>
  </r>
  <r>
    <x v="0"/>
    <s v="0390027923001"/>
    <x v="3"/>
    <x v="0"/>
    <x v="1"/>
    <x v="372"/>
    <x v="870"/>
    <n v="0"/>
    <x v="0"/>
    <x v="1"/>
    <x v="3"/>
  </r>
  <r>
    <x v="0"/>
    <s v="0490001883001"/>
    <x v="4"/>
    <x v="0"/>
    <x v="1"/>
    <x v="372"/>
    <x v="870"/>
    <n v="0"/>
    <x v="0"/>
    <x v="1"/>
    <x v="3"/>
  </r>
  <r>
    <x v="0"/>
    <s v="0490002669001"/>
    <x v="5"/>
    <x v="0"/>
    <x v="1"/>
    <x v="372"/>
    <x v="870"/>
    <n v="12242.82"/>
    <x v="0"/>
    <x v="1"/>
    <x v="3"/>
  </r>
  <r>
    <x v="0"/>
    <s v="0590052000001"/>
    <x v="6"/>
    <x v="0"/>
    <x v="1"/>
    <x v="372"/>
    <x v="870"/>
    <n v="0"/>
    <x v="0"/>
    <x v="1"/>
    <x v="3"/>
  </r>
  <r>
    <x v="0"/>
    <s v="0690045389001"/>
    <x v="7"/>
    <x v="0"/>
    <x v="1"/>
    <x v="372"/>
    <x v="870"/>
    <n v="0"/>
    <x v="0"/>
    <x v="1"/>
    <x v="3"/>
  </r>
  <r>
    <x v="0"/>
    <s v="0691706710001"/>
    <x v="8"/>
    <x v="0"/>
    <x v="1"/>
    <x v="372"/>
    <x v="870"/>
    <n v="0"/>
    <x v="0"/>
    <x v="1"/>
    <x v="3"/>
  </r>
  <r>
    <x v="0"/>
    <s v="0790024656001"/>
    <x v="9"/>
    <x v="0"/>
    <x v="1"/>
    <x v="372"/>
    <x v="870"/>
    <n v="0"/>
    <x v="0"/>
    <x v="1"/>
    <x v="3"/>
  </r>
  <r>
    <x v="0"/>
    <s v="1090033456001"/>
    <x v="10"/>
    <x v="0"/>
    <x v="1"/>
    <x v="372"/>
    <x v="870"/>
    <n v="0"/>
    <x v="0"/>
    <x v="1"/>
    <x v="3"/>
  </r>
  <r>
    <x v="0"/>
    <s v="1091720902001"/>
    <x v="11"/>
    <x v="0"/>
    <x v="1"/>
    <x v="372"/>
    <x v="870"/>
    <n v="0"/>
    <x v="0"/>
    <x v="1"/>
    <x v="3"/>
  </r>
  <r>
    <x v="0"/>
    <s v="1190068389001"/>
    <x v="12"/>
    <x v="0"/>
    <x v="1"/>
    <x v="372"/>
    <x v="870"/>
    <n v="0"/>
    <x v="0"/>
    <x v="1"/>
    <x v="3"/>
  </r>
  <r>
    <x v="0"/>
    <s v="1390013678001"/>
    <x v="13"/>
    <x v="0"/>
    <x v="1"/>
    <x v="372"/>
    <x v="870"/>
    <n v="0"/>
    <x v="0"/>
    <x v="1"/>
    <x v="3"/>
  </r>
  <r>
    <x v="0"/>
    <s v="1690012606001"/>
    <x v="14"/>
    <x v="0"/>
    <x v="1"/>
    <x v="372"/>
    <x v="870"/>
    <n v="0"/>
    <x v="0"/>
    <x v="1"/>
    <x v="3"/>
  </r>
  <r>
    <x v="0"/>
    <s v="1790093204001"/>
    <x v="15"/>
    <x v="0"/>
    <x v="1"/>
    <x v="372"/>
    <x v="870"/>
    <n v="0"/>
    <x v="0"/>
    <x v="1"/>
    <x v="3"/>
  </r>
  <r>
    <x v="0"/>
    <s v="1790325083001"/>
    <x v="16"/>
    <x v="0"/>
    <x v="1"/>
    <x v="372"/>
    <x v="870"/>
    <n v="0"/>
    <x v="0"/>
    <x v="1"/>
    <x v="3"/>
  </r>
  <r>
    <x v="0"/>
    <s v="1790451801001"/>
    <x v="17"/>
    <x v="0"/>
    <x v="1"/>
    <x v="372"/>
    <x v="870"/>
    <n v="0"/>
    <x v="0"/>
    <x v="1"/>
    <x v="3"/>
  </r>
  <r>
    <x v="0"/>
    <s v="1790501469001"/>
    <x v="18"/>
    <x v="0"/>
    <x v="1"/>
    <x v="372"/>
    <x v="870"/>
    <n v="0"/>
    <x v="0"/>
    <x v="1"/>
    <x v="3"/>
  </r>
  <r>
    <x v="0"/>
    <s v="1790567699001"/>
    <x v="19"/>
    <x v="0"/>
    <x v="1"/>
    <x v="372"/>
    <x v="870"/>
    <n v="0"/>
    <x v="0"/>
    <x v="1"/>
    <x v="3"/>
  </r>
  <r>
    <x v="0"/>
    <s v="1790866084001"/>
    <x v="20"/>
    <x v="0"/>
    <x v="1"/>
    <x v="372"/>
    <x v="870"/>
    <n v="0"/>
    <x v="0"/>
    <x v="1"/>
    <x v="3"/>
  </r>
  <r>
    <x v="0"/>
    <s v="1790900193001"/>
    <x v="21"/>
    <x v="0"/>
    <x v="1"/>
    <x v="372"/>
    <x v="870"/>
    <n v="0"/>
    <x v="0"/>
    <x v="1"/>
    <x v="3"/>
  </r>
  <r>
    <x v="0"/>
    <s v="1790979016001"/>
    <x v="22"/>
    <x v="0"/>
    <x v="1"/>
    <x v="372"/>
    <x v="870"/>
    <n v="0"/>
    <x v="0"/>
    <x v="1"/>
    <x v="3"/>
  </r>
  <r>
    <x v="0"/>
    <s v="1791708040001"/>
    <x v="23"/>
    <x v="0"/>
    <x v="1"/>
    <x v="372"/>
    <x v="870"/>
    <n v="0"/>
    <x v="0"/>
    <x v="1"/>
    <x v="3"/>
  </r>
  <r>
    <x v="0"/>
    <s v="1890001323001"/>
    <x v="24"/>
    <x v="0"/>
    <x v="1"/>
    <x v="372"/>
    <x v="870"/>
    <n v="0"/>
    <x v="0"/>
    <x v="1"/>
    <x v="3"/>
  </r>
  <r>
    <x v="0"/>
    <s v="1890003628001"/>
    <x v="25"/>
    <x v="0"/>
    <x v="1"/>
    <x v="372"/>
    <x v="870"/>
    <n v="0"/>
    <x v="0"/>
    <x v="1"/>
    <x v="3"/>
  </r>
  <r>
    <x v="0"/>
    <s v="1890037646001"/>
    <x v="26"/>
    <x v="0"/>
    <x v="1"/>
    <x v="372"/>
    <x v="870"/>
    <n v="550.41"/>
    <x v="0"/>
    <x v="1"/>
    <x v="3"/>
  </r>
  <r>
    <x v="0"/>
    <s v="1890080967001"/>
    <x v="27"/>
    <x v="0"/>
    <x v="1"/>
    <x v="372"/>
    <x v="870"/>
    <n v="0"/>
    <x v="0"/>
    <x v="1"/>
    <x v="3"/>
  </r>
  <r>
    <x v="0"/>
    <s v="1890141877001"/>
    <x v="28"/>
    <x v="0"/>
    <x v="1"/>
    <x v="372"/>
    <x v="870"/>
    <n v="0"/>
    <x v="0"/>
    <x v="1"/>
    <x v="3"/>
  </r>
  <r>
    <x v="0"/>
    <s v="1891709591001"/>
    <x v="29"/>
    <x v="0"/>
    <x v="1"/>
    <x v="372"/>
    <x v="870"/>
    <n v="0"/>
    <x v="0"/>
    <x v="1"/>
    <x v="3"/>
  </r>
  <r>
    <x v="0"/>
    <s v="1891710328001"/>
    <x v="30"/>
    <x v="0"/>
    <x v="1"/>
    <x v="372"/>
    <x v="870"/>
    <n v="0"/>
    <x v="0"/>
    <x v="1"/>
    <x v="3"/>
  </r>
  <r>
    <x v="0"/>
    <s v="11"/>
    <x v="31"/>
    <x v="0"/>
    <x v="0"/>
    <x v="372"/>
    <x v="870"/>
    <n v="12793.23"/>
    <x v="0"/>
    <x v="1"/>
    <x v="3"/>
  </r>
  <r>
    <x v="0"/>
    <s v="11"/>
    <x v="31"/>
    <x v="0"/>
    <x v="1"/>
    <x v="372"/>
    <x v="870"/>
    <n v="12793.23"/>
    <x v="0"/>
    <x v="1"/>
    <x v="3"/>
  </r>
  <r>
    <x v="0"/>
    <s v="12"/>
    <x v="32"/>
    <x v="0"/>
    <x v="0"/>
    <x v="372"/>
    <x v="870"/>
    <n v="12793.23"/>
    <x v="0"/>
    <x v="1"/>
    <x v="3"/>
  </r>
  <r>
    <x v="0"/>
    <s v="12"/>
    <x v="32"/>
    <x v="0"/>
    <x v="1"/>
    <x v="372"/>
    <x v="870"/>
    <n v="12793.23"/>
    <x v="0"/>
    <x v="1"/>
    <x v="3"/>
  </r>
  <r>
    <x v="0"/>
    <s v="0190115798001"/>
    <x v="0"/>
    <x v="0"/>
    <x v="0"/>
    <x v="373"/>
    <x v="871"/>
    <n v="192855.86"/>
    <x v="0"/>
    <x v="1"/>
    <x v="3"/>
  </r>
  <r>
    <x v="0"/>
    <s v="0190155722001"/>
    <x v="1"/>
    <x v="0"/>
    <x v="0"/>
    <x v="373"/>
    <x v="871"/>
    <n v="9974.7999999999993"/>
    <x v="0"/>
    <x v="1"/>
    <x v="3"/>
  </r>
  <r>
    <x v="0"/>
    <s v="0290003288001"/>
    <x v="2"/>
    <x v="0"/>
    <x v="0"/>
    <x v="373"/>
    <x v="871"/>
    <n v="0"/>
    <x v="0"/>
    <x v="1"/>
    <x v="3"/>
  </r>
  <r>
    <x v="0"/>
    <s v="0390027923001"/>
    <x v="3"/>
    <x v="0"/>
    <x v="0"/>
    <x v="373"/>
    <x v="871"/>
    <n v="615.01"/>
    <x v="0"/>
    <x v="1"/>
    <x v="3"/>
  </r>
  <r>
    <x v="0"/>
    <s v="0490001883001"/>
    <x v="4"/>
    <x v="0"/>
    <x v="0"/>
    <x v="373"/>
    <x v="871"/>
    <n v="2999.53"/>
    <x v="0"/>
    <x v="1"/>
    <x v="3"/>
  </r>
  <r>
    <x v="0"/>
    <s v="0490002669001"/>
    <x v="5"/>
    <x v="0"/>
    <x v="0"/>
    <x v="373"/>
    <x v="871"/>
    <n v="3934.85"/>
    <x v="0"/>
    <x v="1"/>
    <x v="3"/>
  </r>
  <r>
    <x v="0"/>
    <s v="0590052000001"/>
    <x v="6"/>
    <x v="0"/>
    <x v="0"/>
    <x v="373"/>
    <x v="871"/>
    <n v="6109.08"/>
    <x v="0"/>
    <x v="1"/>
    <x v="3"/>
  </r>
  <r>
    <x v="0"/>
    <s v="0690045389001"/>
    <x v="7"/>
    <x v="0"/>
    <x v="0"/>
    <x v="373"/>
    <x v="871"/>
    <n v="8863.4500000000007"/>
    <x v="0"/>
    <x v="1"/>
    <x v="3"/>
  </r>
  <r>
    <x v="0"/>
    <s v="0691706710001"/>
    <x v="8"/>
    <x v="0"/>
    <x v="0"/>
    <x v="373"/>
    <x v="871"/>
    <n v="10066.290000000001"/>
    <x v="0"/>
    <x v="1"/>
    <x v="3"/>
  </r>
  <r>
    <x v="0"/>
    <s v="0790024656001"/>
    <x v="9"/>
    <x v="0"/>
    <x v="0"/>
    <x v="373"/>
    <x v="871"/>
    <n v="40"/>
    <x v="0"/>
    <x v="1"/>
    <x v="3"/>
  </r>
  <r>
    <x v="0"/>
    <s v="1090033456001"/>
    <x v="10"/>
    <x v="0"/>
    <x v="0"/>
    <x v="373"/>
    <x v="871"/>
    <n v="2801.88"/>
    <x v="0"/>
    <x v="1"/>
    <x v="3"/>
  </r>
  <r>
    <x v="0"/>
    <s v="1091720902001"/>
    <x v="11"/>
    <x v="0"/>
    <x v="0"/>
    <x v="373"/>
    <x v="871"/>
    <n v="0"/>
    <x v="0"/>
    <x v="1"/>
    <x v="3"/>
  </r>
  <r>
    <x v="0"/>
    <s v="1190068389001"/>
    <x v="12"/>
    <x v="0"/>
    <x v="0"/>
    <x v="373"/>
    <x v="871"/>
    <n v="3605.36"/>
    <x v="0"/>
    <x v="1"/>
    <x v="3"/>
  </r>
  <r>
    <x v="0"/>
    <s v="1390013678001"/>
    <x v="13"/>
    <x v="0"/>
    <x v="0"/>
    <x v="373"/>
    <x v="871"/>
    <n v="3382.53"/>
    <x v="0"/>
    <x v="1"/>
    <x v="3"/>
  </r>
  <r>
    <x v="0"/>
    <s v="1690012606001"/>
    <x v="14"/>
    <x v="0"/>
    <x v="0"/>
    <x v="373"/>
    <x v="871"/>
    <n v="802.47"/>
    <x v="0"/>
    <x v="1"/>
    <x v="3"/>
  </r>
  <r>
    <x v="0"/>
    <s v="1790093204001"/>
    <x v="15"/>
    <x v="0"/>
    <x v="0"/>
    <x v="373"/>
    <x v="871"/>
    <n v="29235.4"/>
    <x v="0"/>
    <x v="1"/>
    <x v="3"/>
  </r>
  <r>
    <x v="0"/>
    <s v="1790325083001"/>
    <x v="16"/>
    <x v="0"/>
    <x v="0"/>
    <x v="373"/>
    <x v="871"/>
    <n v="3952.58"/>
    <x v="0"/>
    <x v="1"/>
    <x v="3"/>
  </r>
  <r>
    <x v="0"/>
    <s v="1790451801001"/>
    <x v="17"/>
    <x v="0"/>
    <x v="0"/>
    <x v="373"/>
    <x v="871"/>
    <n v="71269.240000000005"/>
    <x v="0"/>
    <x v="1"/>
    <x v="3"/>
  </r>
  <r>
    <x v="0"/>
    <s v="1790501469001"/>
    <x v="18"/>
    <x v="0"/>
    <x v="0"/>
    <x v="373"/>
    <x v="871"/>
    <n v="13893.36"/>
    <x v="0"/>
    <x v="1"/>
    <x v="3"/>
  </r>
  <r>
    <x v="0"/>
    <s v="1790567699001"/>
    <x v="19"/>
    <x v="0"/>
    <x v="0"/>
    <x v="373"/>
    <x v="871"/>
    <n v="440.75"/>
    <x v="0"/>
    <x v="1"/>
    <x v="3"/>
  </r>
  <r>
    <x v="0"/>
    <s v="1790866084001"/>
    <x v="20"/>
    <x v="0"/>
    <x v="0"/>
    <x v="373"/>
    <x v="871"/>
    <n v="1957.43"/>
    <x v="0"/>
    <x v="1"/>
    <x v="3"/>
  </r>
  <r>
    <x v="0"/>
    <s v="1790900193001"/>
    <x v="21"/>
    <x v="0"/>
    <x v="0"/>
    <x v="373"/>
    <x v="871"/>
    <n v="20003.32"/>
    <x v="0"/>
    <x v="1"/>
    <x v="3"/>
  </r>
  <r>
    <x v="0"/>
    <s v="1790979016001"/>
    <x v="22"/>
    <x v="0"/>
    <x v="0"/>
    <x v="373"/>
    <x v="871"/>
    <n v="35234.839999999997"/>
    <x v="0"/>
    <x v="1"/>
    <x v="3"/>
  </r>
  <r>
    <x v="0"/>
    <s v="1791708040001"/>
    <x v="23"/>
    <x v="0"/>
    <x v="0"/>
    <x v="373"/>
    <x v="871"/>
    <n v="0"/>
    <x v="0"/>
    <x v="1"/>
    <x v="3"/>
  </r>
  <r>
    <x v="0"/>
    <s v="1890001323001"/>
    <x v="24"/>
    <x v="0"/>
    <x v="0"/>
    <x v="373"/>
    <x v="871"/>
    <n v="13365"/>
    <x v="0"/>
    <x v="1"/>
    <x v="3"/>
  </r>
  <r>
    <x v="0"/>
    <s v="1890003628001"/>
    <x v="25"/>
    <x v="0"/>
    <x v="0"/>
    <x v="373"/>
    <x v="871"/>
    <n v="662.37"/>
    <x v="0"/>
    <x v="1"/>
    <x v="3"/>
  </r>
  <r>
    <x v="0"/>
    <s v="1890037646001"/>
    <x v="26"/>
    <x v="0"/>
    <x v="0"/>
    <x v="373"/>
    <x v="871"/>
    <n v="8200.39"/>
    <x v="0"/>
    <x v="1"/>
    <x v="3"/>
  </r>
  <r>
    <x v="0"/>
    <s v="1890080967001"/>
    <x v="27"/>
    <x v="0"/>
    <x v="0"/>
    <x v="373"/>
    <x v="871"/>
    <n v="14388.61"/>
    <x v="0"/>
    <x v="1"/>
    <x v="3"/>
  </r>
  <r>
    <x v="0"/>
    <s v="1890141877001"/>
    <x v="28"/>
    <x v="0"/>
    <x v="0"/>
    <x v="373"/>
    <x v="871"/>
    <n v="9287.98"/>
    <x v="0"/>
    <x v="1"/>
    <x v="3"/>
  </r>
  <r>
    <x v="0"/>
    <s v="1891709591001"/>
    <x v="29"/>
    <x v="0"/>
    <x v="0"/>
    <x v="373"/>
    <x v="871"/>
    <n v="0"/>
    <x v="0"/>
    <x v="1"/>
    <x v="3"/>
  </r>
  <r>
    <x v="0"/>
    <s v="1891710328001"/>
    <x v="30"/>
    <x v="0"/>
    <x v="0"/>
    <x v="373"/>
    <x v="871"/>
    <n v="4117.8599999999997"/>
    <x v="0"/>
    <x v="1"/>
    <x v="3"/>
  </r>
  <r>
    <x v="0"/>
    <s v="0190115798001"/>
    <x v="0"/>
    <x v="0"/>
    <x v="1"/>
    <x v="373"/>
    <x v="871"/>
    <n v="155829.34"/>
    <x v="0"/>
    <x v="1"/>
    <x v="3"/>
  </r>
  <r>
    <x v="0"/>
    <s v="0190155722001"/>
    <x v="1"/>
    <x v="0"/>
    <x v="1"/>
    <x v="373"/>
    <x v="871"/>
    <n v="9974.7999999999993"/>
    <x v="0"/>
    <x v="1"/>
    <x v="3"/>
  </r>
  <r>
    <x v="0"/>
    <s v="0290003288001"/>
    <x v="2"/>
    <x v="0"/>
    <x v="1"/>
    <x v="373"/>
    <x v="871"/>
    <n v="0"/>
    <x v="0"/>
    <x v="1"/>
    <x v="3"/>
  </r>
  <r>
    <x v="0"/>
    <s v="0390027923001"/>
    <x v="3"/>
    <x v="0"/>
    <x v="1"/>
    <x v="373"/>
    <x v="871"/>
    <n v="615.01"/>
    <x v="0"/>
    <x v="1"/>
    <x v="3"/>
  </r>
  <r>
    <x v="0"/>
    <s v="0490001883001"/>
    <x v="4"/>
    <x v="0"/>
    <x v="1"/>
    <x v="373"/>
    <x v="871"/>
    <n v="2969.75"/>
    <x v="0"/>
    <x v="1"/>
    <x v="3"/>
  </r>
  <r>
    <x v="0"/>
    <s v="0490002669001"/>
    <x v="5"/>
    <x v="0"/>
    <x v="1"/>
    <x v="373"/>
    <x v="871"/>
    <n v="3934.85"/>
    <x v="0"/>
    <x v="1"/>
    <x v="3"/>
  </r>
  <r>
    <x v="0"/>
    <s v="0590052000001"/>
    <x v="6"/>
    <x v="0"/>
    <x v="1"/>
    <x v="373"/>
    <x v="871"/>
    <n v="6109.08"/>
    <x v="0"/>
    <x v="1"/>
    <x v="3"/>
  </r>
  <r>
    <x v="0"/>
    <s v="0690045389001"/>
    <x v="7"/>
    <x v="0"/>
    <x v="1"/>
    <x v="373"/>
    <x v="871"/>
    <n v="1915.46"/>
    <x v="0"/>
    <x v="1"/>
    <x v="3"/>
  </r>
  <r>
    <x v="0"/>
    <s v="0691706710001"/>
    <x v="8"/>
    <x v="0"/>
    <x v="1"/>
    <x v="373"/>
    <x v="871"/>
    <n v="10066.290000000001"/>
    <x v="0"/>
    <x v="1"/>
    <x v="3"/>
  </r>
  <r>
    <x v="0"/>
    <s v="0790024656001"/>
    <x v="9"/>
    <x v="0"/>
    <x v="1"/>
    <x v="373"/>
    <x v="871"/>
    <n v="40"/>
    <x v="0"/>
    <x v="1"/>
    <x v="3"/>
  </r>
  <r>
    <x v="0"/>
    <s v="1090033456001"/>
    <x v="10"/>
    <x v="0"/>
    <x v="1"/>
    <x v="373"/>
    <x v="871"/>
    <n v="2801.88"/>
    <x v="0"/>
    <x v="1"/>
    <x v="3"/>
  </r>
  <r>
    <x v="0"/>
    <s v="1091720902001"/>
    <x v="11"/>
    <x v="0"/>
    <x v="1"/>
    <x v="373"/>
    <x v="871"/>
    <n v="0"/>
    <x v="0"/>
    <x v="1"/>
    <x v="3"/>
  </r>
  <r>
    <x v="0"/>
    <s v="1190068389001"/>
    <x v="12"/>
    <x v="0"/>
    <x v="1"/>
    <x v="373"/>
    <x v="871"/>
    <n v="3069.17"/>
    <x v="0"/>
    <x v="1"/>
    <x v="3"/>
  </r>
  <r>
    <x v="0"/>
    <s v="1390013678001"/>
    <x v="13"/>
    <x v="0"/>
    <x v="1"/>
    <x v="373"/>
    <x v="871"/>
    <n v="3370.13"/>
    <x v="0"/>
    <x v="1"/>
    <x v="3"/>
  </r>
  <r>
    <x v="0"/>
    <s v="1690012606001"/>
    <x v="14"/>
    <x v="0"/>
    <x v="1"/>
    <x v="373"/>
    <x v="871"/>
    <n v="368.12"/>
    <x v="0"/>
    <x v="1"/>
    <x v="3"/>
  </r>
  <r>
    <x v="0"/>
    <s v="1790093204001"/>
    <x v="15"/>
    <x v="0"/>
    <x v="1"/>
    <x v="373"/>
    <x v="871"/>
    <n v="29205.27"/>
    <x v="0"/>
    <x v="1"/>
    <x v="3"/>
  </r>
  <r>
    <x v="0"/>
    <s v="1790325083001"/>
    <x v="16"/>
    <x v="0"/>
    <x v="1"/>
    <x v="373"/>
    <x v="871"/>
    <n v="3488.23"/>
    <x v="0"/>
    <x v="1"/>
    <x v="3"/>
  </r>
  <r>
    <x v="0"/>
    <s v="1790451801001"/>
    <x v="17"/>
    <x v="0"/>
    <x v="1"/>
    <x v="373"/>
    <x v="871"/>
    <n v="70179.199999999997"/>
    <x v="0"/>
    <x v="1"/>
    <x v="3"/>
  </r>
  <r>
    <x v="0"/>
    <s v="1790501469001"/>
    <x v="18"/>
    <x v="0"/>
    <x v="1"/>
    <x v="373"/>
    <x v="871"/>
    <n v="9793.36"/>
    <x v="0"/>
    <x v="1"/>
    <x v="3"/>
  </r>
  <r>
    <x v="0"/>
    <s v="1790567699001"/>
    <x v="19"/>
    <x v="0"/>
    <x v="1"/>
    <x v="373"/>
    <x v="871"/>
    <n v="122.58"/>
    <x v="0"/>
    <x v="1"/>
    <x v="3"/>
  </r>
  <r>
    <x v="0"/>
    <s v="1790866084001"/>
    <x v="20"/>
    <x v="0"/>
    <x v="1"/>
    <x v="373"/>
    <x v="871"/>
    <n v="1957.43"/>
    <x v="0"/>
    <x v="1"/>
    <x v="3"/>
  </r>
  <r>
    <x v="0"/>
    <s v="1790900193001"/>
    <x v="21"/>
    <x v="0"/>
    <x v="1"/>
    <x v="373"/>
    <x v="871"/>
    <n v="14169.63"/>
    <x v="0"/>
    <x v="1"/>
    <x v="3"/>
  </r>
  <r>
    <x v="0"/>
    <s v="1790979016001"/>
    <x v="22"/>
    <x v="0"/>
    <x v="1"/>
    <x v="373"/>
    <x v="871"/>
    <n v="31234.84"/>
    <x v="0"/>
    <x v="1"/>
    <x v="3"/>
  </r>
  <r>
    <x v="0"/>
    <s v="1791708040001"/>
    <x v="23"/>
    <x v="0"/>
    <x v="1"/>
    <x v="373"/>
    <x v="871"/>
    <n v="0"/>
    <x v="0"/>
    <x v="1"/>
    <x v="3"/>
  </r>
  <r>
    <x v="0"/>
    <s v="1890001323001"/>
    <x v="24"/>
    <x v="0"/>
    <x v="1"/>
    <x v="373"/>
    <x v="871"/>
    <n v="13365"/>
    <x v="0"/>
    <x v="1"/>
    <x v="3"/>
  </r>
  <r>
    <x v="0"/>
    <s v="1890003628001"/>
    <x v="25"/>
    <x v="0"/>
    <x v="1"/>
    <x v="373"/>
    <x v="871"/>
    <n v="531.84"/>
    <x v="0"/>
    <x v="1"/>
    <x v="3"/>
  </r>
  <r>
    <x v="0"/>
    <s v="1890037646001"/>
    <x v="26"/>
    <x v="0"/>
    <x v="1"/>
    <x v="373"/>
    <x v="871"/>
    <n v="7666.87"/>
    <x v="0"/>
    <x v="1"/>
    <x v="3"/>
  </r>
  <r>
    <x v="0"/>
    <s v="1890080967001"/>
    <x v="27"/>
    <x v="0"/>
    <x v="1"/>
    <x v="373"/>
    <x v="871"/>
    <n v="21128.5"/>
    <x v="0"/>
    <x v="1"/>
    <x v="3"/>
  </r>
  <r>
    <x v="0"/>
    <s v="1890141877001"/>
    <x v="28"/>
    <x v="0"/>
    <x v="1"/>
    <x v="373"/>
    <x v="871"/>
    <n v="9287.98"/>
    <x v="0"/>
    <x v="1"/>
    <x v="3"/>
  </r>
  <r>
    <x v="0"/>
    <s v="1891709591001"/>
    <x v="29"/>
    <x v="0"/>
    <x v="1"/>
    <x v="373"/>
    <x v="871"/>
    <n v="0"/>
    <x v="0"/>
    <x v="1"/>
    <x v="3"/>
  </r>
  <r>
    <x v="0"/>
    <s v="1891710328001"/>
    <x v="30"/>
    <x v="0"/>
    <x v="1"/>
    <x v="373"/>
    <x v="871"/>
    <n v="4117.8599999999997"/>
    <x v="0"/>
    <x v="1"/>
    <x v="3"/>
  </r>
  <r>
    <x v="0"/>
    <s v="11"/>
    <x v="31"/>
    <x v="0"/>
    <x v="0"/>
    <x v="373"/>
    <x v="871"/>
    <n v="472060.24"/>
    <x v="0"/>
    <x v="1"/>
    <x v="3"/>
  </r>
  <r>
    <x v="0"/>
    <s v="11"/>
    <x v="31"/>
    <x v="0"/>
    <x v="1"/>
    <x v="373"/>
    <x v="871"/>
    <n v="417312.47"/>
    <x v="0"/>
    <x v="1"/>
    <x v="3"/>
  </r>
  <r>
    <x v="0"/>
    <s v="12"/>
    <x v="32"/>
    <x v="0"/>
    <x v="0"/>
    <x v="373"/>
    <x v="871"/>
    <n v="472060.24"/>
    <x v="0"/>
    <x v="1"/>
    <x v="3"/>
  </r>
  <r>
    <x v="0"/>
    <s v="12"/>
    <x v="32"/>
    <x v="0"/>
    <x v="1"/>
    <x v="373"/>
    <x v="871"/>
    <n v="417312.47"/>
    <x v="0"/>
    <x v="1"/>
    <x v="3"/>
  </r>
  <r>
    <x v="0"/>
    <s v="0190115798001"/>
    <x v="0"/>
    <x v="0"/>
    <x v="0"/>
    <x v="374"/>
    <x v="872"/>
    <n v="5021093.55"/>
    <x v="0"/>
    <x v="1"/>
    <x v="3"/>
  </r>
  <r>
    <x v="0"/>
    <s v="0190155722001"/>
    <x v="1"/>
    <x v="0"/>
    <x v="0"/>
    <x v="374"/>
    <x v="872"/>
    <n v="7164675.0199999996"/>
    <x v="0"/>
    <x v="1"/>
    <x v="3"/>
  </r>
  <r>
    <x v="0"/>
    <s v="0290003288001"/>
    <x v="2"/>
    <x v="0"/>
    <x v="0"/>
    <x v="374"/>
    <x v="872"/>
    <n v="216756.76"/>
    <x v="0"/>
    <x v="1"/>
    <x v="3"/>
  </r>
  <r>
    <x v="0"/>
    <s v="0390027923001"/>
    <x v="3"/>
    <x v="0"/>
    <x v="0"/>
    <x v="374"/>
    <x v="872"/>
    <n v="407694.99"/>
    <x v="0"/>
    <x v="1"/>
    <x v="3"/>
  </r>
  <r>
    <x v="0"/>
    <s v="0490001883001"/>
    <x v="4"/>
    <x v="0"/>
    <x v="0"/>
    <x v="374"/>
    <x v="872"/>
    <n v="2408413.23"/>
    <x v="0"/>
    <x v="1"/>
    <x v="3"/>
  </r>
  <r>
    <x v="0"/>
    <s v="0490002669001"/>
    <x v="5"/>
    <x v="0"/>
    <x v="0"/>
    <x v="374"/>
    <x v="872"/>
    <n v="3582291.38"/>
    <x v="0"/>
    <x v="1"/>
    <x v="3"/>
  </r>
  <r>
    <x v="0"/>
    <s v="0590052000001"/>
    <x v="6"/>
    <x v="0"/>
    <x v="0"/>
    <x v="374"/>
    <x v="872"/>
    <n v="985699.63"/>
    <x v="0"/>
    <x v="1"/>
    <x v="3"/>
  </r>
  <r>
    <x v="0"/>
    <s v="0690045389001"/>
    <x v="7"/>
    <x v="0"/>
    <x v="0"/>
    <x v="374"/>
    <x v="872"/>
    <n v="220628.71"/>
    <x v="0"/>
    <x v="1"/>
    <x v="3"/>
  </r>
  <r>
    <x v="0"/>
    <s v="0691706710001"/>
    <x v="8"/>
    <x v="0"/>
    <x v="0"/>
    <x v="374"/>
    <x v="872"/>
    <n v="430713.07"/>
    <x v="0"/>
    <x v="1"/>
    <x v="3"/>
  </r>
  <r>
    <x v="0"/>
    <s v="0790024656001"/>
    <x v="9"/>
    <x v="0"/>
    <x v="0"/>
    <x v="374"/>
    <x v="872"/>
    <n v="208652.51"/>
    <x v="0"/>
    <x v="1"/>
    <x v="3"/>
  </r>
  <r>
    <x v="0"/>
    <s v="1090033456001"/>
    <x v="10"/>
    <x v="0"/>
    <x v="0"/>
    <x v="374"/>
    <x v="872"/>
    <n v="561524.04"/>
    <x v="0"/>
    <x v="1"/>
    <x v="3"/>
  </r>
  <r>
    <x v="0"/>
    <s v="1091720902001"/>
    <x v="11"/>
    <x v="0"/>
    <x v="0"/>
    <x v="374"/>
    <x v="872"/>
    <n v="103"/>
    <x v="0"/>
    <x v="1"/>
    <x v="3"/>
  </r>
  <r>
    <x v="0"/>
    <s v="1190068389001"/>
    <x v="12"/>
    <x v="0"/>
    <x v="0"/>
    <x v="374"/>
    <x v="872"/>
    <n v="284438.45"/>
    <x v="0"/>
    <x v="1"/>
    <x v="3"/>
  </r>
  <r>
    <x v="0"/>
    <s v="1390013678001"/>
    <x v="13"/>
    <x v="0"/>
    <x v="0"/>
    <x v="374"/>
    <x v="872"/>
    <n v="217053.51"/>
    <x v="0"/>
    <x v="1"/>
    <x v="3"/>
  </r>
  <r>
    <x v="0"/>
    <s v="1690012606001"/>
    <x v="14"/>
    <x v="0"/>
    <x v="0"/>
    <x v="374"/>
    <x v="872"/>
    <n v="311718.90999999997"/>
    <x v="0"/>
    <x v="1"/>
    <x v="3"/>
  </r>
  <r>
    <x v="0"/>
    <s v="1790093204001"/>
    <x v="15"/>
    <x v="0"/>
    <x v="0"/>
    <x v="374"/>
    <x v="872"/>
    <n v="722217.65"/>
    <x v="0"/>
    <x v="1"/>
    <x v="3"/>
  </r>
  <r>
    <x v="0"/>
    <s v="1790325083001"/>
    <x v="16"/>
    <x v="0"/>
    <x v="0"/>
    <x v="374"/>
    <x v="872"/>
    <n v="357693.73"/>
    <x v="0"/>
    <x v="1"/>
    <x v="3"/>
  </r>
  <r>
    <x v="0"/>
    <s v="1790451801001"/>
    <x v="17"/>
    <x v="0"/>
    <x v="0"/>
    <x v="374"/>
    <x v="872"/>
    <n v="1070940.1100000001"/>
    <x v="0"/>
    <x v="1"/>
    <x v="3"/>
  </r>
  <r>
    <x v="0"/>
    <s v="1790501469001"/>
    <x v="18"/>
    <x v="0"/>
    <x v="0"/>
    <x v="374"/>
    <x v="872"/>
    <n v="384296.36"/>
    <x v="0"/>
    <x v="1"/>
    <x v="3"/>
  </r>
  <r>
    <x v="0"/>
    <s v="1790567699001"/>
    <x v="19"/>
    <x v="0"/>
    <x v="0"/>
    <x v="374"/>
    <x v="872"/>
    <n v="2243380.87"/>
    <x v="0"/>
    <x v="1"/>
    <x v="3"/>
  </r>
  <r>
    <x v="0"/>
    <s v="1790866084001"/>
    <x v="20"/>
    <x v="0"/>
    <x v="0"/>
    <x v="374"/>
    <x v="872"/>
    <n v="754458.18"/>
    <x v="0"/>
    <x v="1"/>
    <x v="3"/>
  </r>
  <r>
    <x v="0"/>
    <s v="1790900193001"/>
    <x v="21"/>
    <x v="0"/>
    <x v="0"/>
    <x v="374"/>
    <x v="872"/>
    <n v="313375.45"/>
    <x v="0"/>
    <x v="1"/>
    <x v="3"/>
  </r>
  <r>
    <x v="0"/>
    <s v="1790979016001"/>
    <x v="22"/>
    <x v="0"/>
    <x v="0"/>
    <x v="374"/>
    <x v="872"/>
    <n v="769438.39"/>
    <x v="0"/>
    <x v="1"/>
    <x v="3"/>
  </r>
  <r>
    <x v="0"/>
    <s v="1791708040001"/>
    <x v="23"/>
    <x v="0"/>
    <x v="0"/>
    <x v="374"/>
    <x v="872"/>
    <n v="43659.59"/>
    <x v="0"/>
    <x v="1"/>
    <x v="3"/>
  </r>
  <r>
    <x v="0"/>
    <s v="1890001323001"/>
    <x v="24"/>
    <x v="0"/>
    <x v="0"/>
    <x v="374"/>
    <x v="872"/>
    <n v="3294180.25"/>
    <x v="0"/>
    <x v="1"/>
    <x v="3"/>
  </r>
  <r>
    <x v="0"/>
    <s v="1890003628001"/>
    <x v="25"/>
    <x v="0"/>
    <x v="0"/>
    <x v="374"/>
    <x v="872"/>
    <n v="463021.13"/>
    <x v="0"/>
    <x v="1"/>
    <x v="3"/>
  </r>
  <r>
    <x v="0"/>
    <s v="1890037646001"/>
    <x v="26"/>
    <x v="0"/>
    <x v="0"/>
    <x v="374"/>
    <x v="872"/>
    <n v="455023.28"/>
    <x v="0"/>
    <x v="1"/>
    <x v="3"/>
  </r>
  <r>
    <x v="0"/>
    <s v="1890080967001"/>
    <x v="27"/>
    <x v="0"/>
    <x v="0"/>
    <x v="374"/>
    <x v="872"/>
    <n v="675162.93"/>
    <x v="0"/>
    <x v="1"/>
    <x v="3"/>
  </r>
  <r>
    <x v="0"/>
    <s v="1890141877001"/>
    <x v="28"/>
    <x v="0"/>
    <x v="0"/>
    <x v="374"/>
    <x v="872"/>
    <n v="639589.85"/>
    <x v="0"/>
    <x v="1"/>
    <x v="3"/>
  </r>
  <r>
    <x v="0"/>
    <s v="1891709591001"/>
    <x v="29"/>
    <x v="0"/>
    <x v="0"/>
    <x v="374"/>
    <x v="872"/>
    <n v="23733.72"/>
    <x v="0"/>
    <x v="1"/>
    <x v="3"/>
  </r>
  <r>
    <x v="0"/>
    <s v="1891710328001"/>
    <x v="30"/>
    <x v="0"/>
    <x v="0"/>
    <x v="374"/>
    <x v="872"/>
    <n v="312904.52"/>
    <x v="0"/>
    <x v="1"/>
    <x v="3"/>
  </r>
  <r>
    <x v="0"/>
    <s v="0190115798001"/>
    <x v="0"/>
    <x v="0"/>
    <x v="1"/>
    <x v="374"/>
    <x v="872"/>
    <n v="6315875.9900000002"/>
    <x v="0"/>
    <x v="1"/>
    <x v="3"/>
  </r>
  <r>
    <x v="0"/>
    <s v="0190155722001"/>
    <x v="1"/>
    <x v="0"/>
    <x v="1"/>
    <x v="374"/>
    <x v="872"/>
    <n v="7268150.0599999996"/>
    <x v="0"/>
    <x v="1"/>
    <x v="3"/>
  </r>
  <r>
    <x v="0"/>
    <s v="0290003288001"/>
    <x v="2"/>
    <x v="0"/>
    <x v="1"/>
    <x v="374"/>
    <x v="872"/>
    <n v="260401.49"/>
    <x v="0"/>
    <x v="1"/>
    <x v="3"/>
  </r>
  <r>
    <x v="0"/>
    <s v="0390027923001"/>
    <x v="3"/>
    <x v="0"/>
    <x v="1"/>
    <x v="374"/>
    <x v="872"/>
    <n v="414333.06"/>
    <x v="0"/>
    <x v="1"/>
    <x v="3"/>
  </r>
  <r>
    <x v="0"/>
    <s v="0490001883001"/>
    <x v="4"/>
    <x v="0"/>
    <x v="1"/>
    <x v="374"/>
    <x v="872"/>
    <n v="61629.54"/>
    <x v="0"/>
    <x v="1"/>
    <x v="3"/>
  </r>
  <r>
    <x v="0"/>
    <s v="0490002669001"/>
    <x v="5"/>
    <x v="0"/>
    <x v="1"/>
    <x v="374"/>
    <x v="872"/>
    <n v="3642264.69"/>
    <x v="0"/>
    <x v="1"/>
    <x v="3"/>
  </r>
  <r>
    <x v="0"/>
    <s v="0590052000001"/>
    <x v="6"/>
    <x v="0"/>
    <x v="1"/>
    <x v="374"/>
    <x v="872"/>
    <n v="1686692.74"/>
    <x v="0"/>
    <x v="1"/>
    <x v="3"/>
  </r>
  <r>
    <x v="0"/>
    <s v="0690045389001"/>
    <x v="7"/>
    <x v="0"/>
    <x v="1"/>
    <x v="374"/>
    <x v="872"/>
    <n v="156276.53"/>
    <x v="0"/>
    <x v="1"/>
    <x v="3"/>
  </r>
  <r>
    <x v="0"/>
    <s v="0691706710001"/>
    <x v="8"/>
    <x v="0"/>
    <x v="1"/>
    <x v="374"/>
    <x v="872"/>
    <n v="423073.61"/>
    <x v="0"/>
    <x v="1"/>
    <x v="3"/>
  </r>
  <r>
    <x v="0"/>
    <s v="0790024656001"/>
    <x v="9"/>
    <x v="0"/>
    <x v="1"/>
    <x v="374"/>
    <x v="872"/>
    <n v="216193"/>
    <x v="0"/>
    <x v="1"/>
    <x v="3"/>
  </r>
  <r>
    <x v="0"/>
    <s v="1090033456001"/>
    <x v="10"/>
    <x v="0"/>
    <x v="1"/>
    <x v="374"/>
    <x v="872"/>
    <n v="482890.54"/>
    <x v="0"/>
    <x v="1"/>
    <x v="3"/>
  </r>
  <r>
    <x v="0"/>
    <s v="1091720902001"/>
    <x v="11"/>
    <x v="0"/>
    <x v="1"/>
    <x v="374"/>
    <x v="872"/>
    <n v="1040"/>
    <x v="0"/>
    <x v="1"/>
    <x v="3"/>
  </r>
  <r>
    <x v="0"/>
    <s v="1190068389001"/>
    <x v="12"/>
    <x v="0"/>
    <x v="1"/>
    <x v="374"/>
    <x v="872"/>
    <n v="281675.48"/>
    <x v="0"/>
    <x v="1"/>
    <x v="3"/>
  </r>
  <r>
    <x v="0"/>
    <s v="1390013678001"/>
    <x v="13"/>
    <x v="0"/>
    <x v="1"/>
    <x v="374"/>
    <x v="872"/>
    <n v="332118.64"/>
    <x v="0"/>
    <x v="1"/>
    <x v="3"/>
  </r>
  <r>
    <x v="0"/>
    <s v="1690012606001"/>
    <x v="14"/>
    <x v="0"/>
    <x v="1"/>
    <x v="374"/>
    <x v="872"/>
    <n v="306038.55"/>
    <x v="0"/>
    <x v="1"/>
    <x v="3"/>
  </r>
  <r>
    <x v="0"/>
    <s v="1790093204001"/>
    <x v="15"/>
    <x v="0"/>
    <x v="1"/>
    <x v="374"/>
    <x v="872"/>
    <n v="771542.74"/>
    <x v="0"/>
    <x v="1"/>
    <x v="3"/>
  </r>
  <r>
    <x v="0"/>
    <s v="1790325083001"/>
    <x v="16"/>
    <x v="0"/>
    <x v="1"/>
    <x v="374"/>
    <x v="872"/>
    <n v="379247.59"/>
    <x v="0"/>
    <x v="1"/>
    <x v="3"/>
  </r>
  <r>
    <x v="0"/>
    <s v="1790451801001"/>
    <x v="17"/>
    <x v="0"/>
    <x v="1"/>
    <x v="374"/>
    <x v="872"/>
    <n v="1099501.9099999999"/>
    <x v="0"/>
    <x v="1"/>
    <x v="3"/>
  </r>
  <r>
    <x v="0"/>
    <s v="1790501469001"/>
    <x v="18"/>
    <x v="0"/>
    <x v="1"/>
    <x v="374"/>
    <x v="872"/>
    <n v="379081.49"/>
    <x v="0"/>
    <x v="1"/>
    <x v="3"/>
  </r>
  <r>
    <x v="0"/>
    <s v="1790567699001"/>
    <x v="19"/>
    <x v="0"/>
    <x v="1"/>
    <x v="374"/>
    <x v="872"/>
    <n v="2276121.2000000002"/>
    <x v="0"/>
    <x v="1"/>
    <x v="3"/>
  </r>
  <r>
    <x v="0"/>
    <s v="1790866084001"/>
    <x v="20"/>
    <x v="0"/>
    <x v="1"/>
    <x v="374"/>
    <x v="872"/>
    <n v="650896.05000000005"/>
    <x v="0"/>
    <x v="1"/>
    <x v="3"/>
  </r>
  <r>
    <x v="0"/>
    <s v="1790900193001"/>
    <x v="21"/>
    <x v="0"/>
    <x v="1"/>
    <x v="374"/>
    <x v="872"/>
    <n v="271837.40999999997"/>
    <x v="0"/>
    <x v="1"/>
    <x v="3"/>
  </r>
  <r>
    <x v="0"/>
    <s v="1790979016001"/>
    <x v="22"/>
    <x v="0"/>
    <x v="1"/>
    <x v="374"/>
    <x v="872"/>
    <n v="1562762.18"/>
    <x v="0"/>
    <x v="1"/>
    <x v="3"/>
  </r>
  <r>
    <x v="0"/>
    <s v="1791708040001"/>
    <x v="23"/>
    <x v="0"/>
    <x v="1"/>
    <x v="374"/>
    <x v="872"/>
    <n v="53981.15"/>
    <x v="0"/>
    <x v="1"/>
    <x v="3"/>
  </r>
  <r>
    <x v="0"/>
    <s v="1890001323001"/>
    <x v="24"/>
    <x v="0"/>
    <x v="1"/>
    <x v="374"/>
    <x v="872"/>
    <n v="2062709.3"/>
    <x v="0"/>
    <x v="1"/>
    <x v="3"/>
  </r>
  <r>
    <x v="0"/>
    <s v="1890003628001"/>
    <x v="25"/>
    <x v="0"/>
    <x v="1"/>
    <x v="374"/>
    <x v="872"/>
    <n v="638121.07999999996"/>
    <x v="0"/>
    <x v="1"/>
    <x v="3"/>
  </r>
  <r>
    <x v="0"/>
    <s v="1890037646001"/>
    <x v="26"/>
    <x v="0"/>
    <x v="1"/>
    <x v="374"/>
    <x v="872"/>
    <n v="374491.45"/>
    <x v="0"/>
    <x v="1"/>
    <x v="3"/>
  </r>
  <r>
    <x v="0"/>
    <s v="1890080967001"/>
    <x v="27"/>
    <x v="0"/>
    <x v="1"/>
    <x v="374"/>
    <x v="872"/>
    <n v="730004.78"/>
    <x v="0"/>
    <x v="1"/>
    <x v="3"/>
  </r>
  <r>
    <x v="0"/>
    <s v="1890141877001"/>
    <x v="28"/>
    <x v="0"/>
    <x v="1"/>
    <x v="374"/>
    <x v="872"/>
    <n v="644461.43000000005"/>
    <x v="0"/>
    <x v="1"/>
    <x v="3"/>
  </r>
  <r>
    <x v="0"/>
    <s v="1891709591001"/>
    <x v="29"/>
    <x v="0"/>
    <x v="1"/>
    <x v="374"/>
    <x v="872"/>
    <n v="27181.65"/>
    <x v="0"/>
    <x v="1"/>
    <x v="3"/>
  </r>
  <r>
    <x v="0"/>
    <s v="1891710328001"/>
    <x v="30"/>
    <x v="0"/>
    <x v="1"/>
    <x v="374"/>
    <x v="872"/>
    <n v="299853.62"/>
    <x v="0"/>
    <x v="1"/>
    <x v="3"/>
  </r>
  <r>
    <x v="0"/>
    <s v="11"/>
    <x v="31"/>
    <x v="0"/>
    <x v="0"/>
    <x v="374"/>
    <x v="872"/>
    <n v="34500873.18"/>
    <x v="0"/>
    <x v="1"/>
    <x v="3"/>
  </r>
  <r>
    <x v="0"/>
    <s v="11"/>
    <x v="31"/>
    <x v="0"/>
    <x v="1"/>
    <x v="374"/>
    <x v="872"/>
    <n v="34016467.799999997"/>
    <x v="0"/>
    <x v="1"/>
    <x v="3"/>
  </r>
  <r>
    <x v="0"/>
    <s v="12"/>
    <x v="32"/>
    <x v="0"/>
    <x v="0"/>
    <x v="374"/>
    <x v="872"/>
    <n v="34544532.770000003"/>
    <x v="0"/>
    <x v="1"/>
    <x v="3"/>
  </r>
  <r>
    <x v="0"/>
    <s v="12"/>
    <x v="32"/>
    <x v="0"/>
    <x v="1"/>
    <x v="374"/>
    <x v="872"/>
    <n v="34070448.950000003"/>
    <x v="0"/>
    <x v="1"/>
    <x v="3"/>
  </r>
  <r>
    <x v="0"/>
    <s v="0190115798001"/>
    <x v="0"/>
    <x v="0"/>
    <x v="0"/>
    <x v="350"/>
    <x v="873"/>
    <n v="20145965.789999999"/>
    <x v="0"/>
    <x v="1"/>
    <x v="1"/>
  </r>
  <r>
    <x v="0"/>
    <s v="0190155722001"/>
    <x v="1"/>
    <x v="0"/>
    <x v="0"/>
    <x v="350"/>
    <x v="873"/>
    <n v="51023699.420000002"/>
    <x v="0"/>
    <x v="1"/>
    <x v="1"/>
  </r>
  <r>
    <x v="0"/>
    <s v="0290003288001"/>
    <x v="2"/>
    <x v="0"/>
    <x v="0"/>
    <x v="350"/>
    <x v="873"/>
    <n v="4735061.5"/>
    <x v="0"/>
    <x v="1"/>
    <x v="1"/>
  </r>
  <r>
    <x v="0"/>
    <s v="0390027923001"/>
    <x v="3"/>
    <x v="0"/>
    <x v="0"/>
    <x v="350"/>
    <x v="873"/>
    <n v="3762012.18"/>
    <x v="0"/>
    <x v="1"/>
    <x v="1"/>
  </r>
  <r>
    <x v="0"/>
    <s v="0490001883001"/>
    <x v="4"/>
    <x v="0"/>
    <x v="0"/>
    <x v="350"/>
    <x v="873"/>
    <n v="11452268.23"/>
    <x v="0"/>
    <x v="1"/>
    <x v="1"/>
  </r>
  <r>
    <x v="0"/>
    <s v="0490002669001"/>
    <x v="5"/>
    <x v="0"/>
    <x v="0"/>
    <x v="350"/>
    <x v="873"/>
    <n v="14432940.560000001"/>
    <x v="0"/>
    <x v="1"/>
    <x v="1"/>
  </r>
  <r>
    <x v="0"/>
    <s v="0590052000001"/>
    <x v="6"/>
    <x v="0"/>
    <x v="0"/>
    <x v="350"/>
    <x v="873"/>
    <n v="12747064.300000001"/>
    <x v="0"/>
    <x v="1"/>
    <x v="1"/>
  </r>
  <r>
    <x v="0"/>
    <s v="0690045389001"/>
    <x v="7"/>
    <x v="0"/>
    <x v="0"/>
    <x v="350"/>
    <x v="873"/>
    <n v="3500913.67"/>
    <x v="0"/>
    <x v="1"/>
    <x v="1"/>
  </r>
  <r>
    <x v="0"/>
    <s v="0691706710001"/>
    <x v="8"/>
    <x v="0"/>
    <x v="0"/>
    <x v="350"/>
    <x v="873"/>
    <n v="13258507.859999999"/>
    <x v="0"/>
    <x v="1"/>
    <x v="1"/>
  </r>
  <r>
    <x v="0"/>
    <s v="0790024656001"/>
    <x v="9"/>
    <x v="0"/>
    <x v="0"/>
    <x v="350"/>
    <x v="873"/>
    <n v="6440379.7400000002"/>
    <x v="0"/>
    <x v="1"/>
    <x v="1"/>
  </r>
  <r>
    <x v="0"/>
    <s v="1090033456001"/>
    <x v="10"/>
    <x v="0"/>
    <x v="0"/>
    <x v="350"/>
    <x v="873"/>
    <n v="2745107.1"/>
    <x v="0"/>
    <x v="1"/>
    <x v="1"/>
  </r>
  <r>
    <x v="0"/>
    <s v="1091720902001"/>
    <x v="11"/>
    <x v="0"/>
    <x v="0"/>
    <x v="350"/>
    <x v="873"/>
    <n v="0"/>
    <x v="0"/>
    <x v="1"/>
    <x v="1"/>
  </r>
  <r>
    <x v="0"/>
    <s v="1190068389001"/>
    <x v="12"/>
    <x v="0"/>
    <x v="0"/>
    <x v="350"/>
    <x v="873"/>
    <n v="0"/>
    <x v="0"/>
    <x v="1"/>
    <x v="1"/>
  </r>
  <r>
    <x v="0"/>
    <s v="1390013678001"/>
    <x v="13"/>
    <x v="0"/>
    <x v="0"/>
    <x v="350"/>
    <x v="873"/>
    <n v="0"/>
    <x v="0"/>
    <x v="1"/>
    <x v="1"/>
  </r>
  <r>
    <x v="0"/>
    <s v="1690012606001"/>
    <x v="14"/>
    <x v="0"/>
    <x v="0"/>
    <x v="350"/>
    <x v="873"/>
    <n v="4705880.87"/>
    <x v="0"/>
    <x v="1"/>
    <x v="1"/>
  </r>
  <r>
    <x v="0"/>
    <s v="1790093204001"/>
    <x v="15"/>
    <x v="0"/>
    <x v="0"/>
    <x v="350"/>
    <x v="873"/>
    <n v="16580519.84"/>
    <x v="0"/>
    <x v="1"/>
    <x v="1"/>
  </r>
  <r>
    <x v="0"/>
    <s v="1790325083001"/>
    <x v="16"/>
    <x v="0"/>
    <x v="0"/>
    <x v="350"/>
    <x v="873"/>
    <n v="11780940.300000001"/>
    <x v="0"/>
    <x v="1"/>
    <x v="1"/>
  </r>
  <r>
    <x v="0"/>
    <s v="1790451801001"/>
    <x v="17"/>
    <x v="0"/>
    <x v="0"/>
    <x v="350"/>
    <x v="873"/>
    <n v="38929149.509999998"/>
    <x v="0"/>
    <x v="1"/>
    <x v="1"/>
  </r>
  <r>
    <x v="0"/>
    <s v="1790501469001"/>
    <x v="18"/>
    <x v="0"/>
    <x v="0"/>
    <x v="350"/>
    <x v="873"/>
    <n v="18095565.84"/>
    <x v="0"/>
    <x v="1"/>
    <x v="1"/>
  </r>
  <r>
    <x v="0"/>
    <s v="1790567699001"/>
    <x v="19"/>
    <x v="0"/>
    <x v="0"/>
    <x v="350"/>
    <x v="873"/>
    <n v="4387425.66"/>
    <x v="0"/>
    <x v="1"/>
    <x v="1"/>
  </r>
  <r>
    <x v="0"/>
    <s v="1790866084001"/>
    <x v="20"/>
    <x v="0"/>
    <x v="0"/>
    <x v="350"/>
    <x v="873"/>
    <n v="12238549.84"/>
    <x v="0"/>
    <x v="1"/>
    <x v="1"/>
  </r>
  <r>
    <x v="0"/>
    <s v="1790900193001"/>
    <x v="21"/>
    <x v="0"/>
    <x v="0"/>
    <x v="350"/>
    <x v="873"/>
    <n v="4497058.09"/>
    <x v="0"/>
    <x v="1"/>
    <x v="1"/>
  </r>
  <r>
    <x v="0"/>
    <s v="1790979016001"/>
    <x v="22"/>
    <x v="0"/>
    <x v="0"/>
    <x v="350"/>
    <x v="873"/>
    <n v="0"/>
    <x v="0"/>
    <x v="1"/>
    <x v="1"/>
  </r>
  <r>
    <x v="0"/>
    <s v="1791708040001"/>
    <x v="23"/>
    <x v="0"/>
    <x v="0"/>
    <x v="350"/>
    <x v="873"/>
    <n v="0"/>
    <x v="0"/>
    <x v="1"/>
    <x v="1"/>
  </r>
  <r>
    <x v="0"/>
    <s v="1890001323001"/>
    <x v="24"/>
    <x v="0"/>
    <x v="0"/>
    <x v="350"/>
    <x v="873"/>
    <n v="11090902.85"/>
    <x v="0"/>
    <x v="1"/>
    <x v="1"/>
  </r>
  <r>
    <x v="0"/>
    <s v="1890003628001"/>
    <x v="25"/>
    <x v="0"/>
    <x v="0"/>
    <x v="350"/>
    <x v="873"/>
    <n v="9275738.0299999993"/>
    <x v="0"/>
    <x v="1"/>
    <x v="1"/>
  </r>
  <r>
    <x v="0"/>
    <s v="1890037646001"/>
    <x v="26"/>
    <x v="0"/>
    <x v="0"/>
    <x v="350"/>
    <x v="873"/>
    <n v="1055104.53"/>
    <x v="0"/>
    <x v="1"/>
    <x v="1"/>
  </r>
  <r>
    <x v="0"/>
    <s v="1890080967001"/>
    <x v="27"/>
    <x v="0"/>
    <x v="0"/>
    <x v="350"/>
    <x v="873"/>
    <n v="3612589.19"/>
    <x v="0"/>
    <x v="1"/>
    <x v="1"/>
  </r>
  <r>
    <x v="0"/>
    <s v="1890141877001"/>
    <x v="28"/>
    <x v="0"/>
    <x v="0"/>
    <x v="350"/>
    <x v="873"/>
    <n v="4166666.66"/>
    <x v="0"/>
    <x v="1"/>
    <x v="1"/>
  </r>
  <r>
    <x v="0"/>
    <s v="1891709591001"/>
    <x v="29"/>
    <x v="0"/>
    <x v="0"/>
    <x v="350"/>
    <x v="873"/>
    <n v="4466303.7300000004"/>
    <x v="0"/>
    <x v="1"/>
    <x v="1"/>
  </r>
  <r>
    <x v="0"/>
    <s v="1891710328001"/>
    <x v="30"/>
    <x v="0"/>
    <x v="0"/>
    <x v="350"/>
    <x v="873"/>
    <n v="11630022.09"/>
    <x v="0"/>
    <x v="1"/>
    <x v="1"/>
  </r>
  <r>
    <x v="0"/>
    <s v="0190115798001"/>
    <x v="0"/>
    <x v="0"/>
    <x v="1"/>
    <x v="350"/>
    <x v="873"/>
    <n v="18749305"/>
    <x v="0"/>
    <x v="1"/>
    <x v="1"/>
  </r>
  <r>
    <x v="0"/>
    <s v="0190155722001"/>
    <x v="1"/>
    <x v="0"/>
    <x v="1"/>
    <x v="350"/>
    <x v="873"/>
    <n v="51546462.079999998"/>
    <x v="0"/>
    <x v="1"/>
    <x v="1"/>
  </r>
  <r>
    <x v="0"/>
    <s v="0290003288001"/>
    <x v="2"/>
    <x v="0"/>
    <x v="1"/>
    <x v="350"/>
    <x v="873"/>
    <n v="4523047.6100000003"/>
    <x v="0"/>
    <x v="1"/>
    <x v="1"/>
  </r>
  <r>
    <x v="0"/>
    <s v="0390027923001"/>
    <x v="3"/>
    <x v="0"/>
    <x v="1"/>
    <x v="350"/>
    <x v="873"/>
    <n v="7028547.8499999996"/>
    <x v="0"/>
    <x v="1"/>
    <x v="1"/>
  </r>
  <r>
    <x v="0"/>
    <s v="0490001883001"/>
    <x v="4"/>
    <x v="0"/>
    <x v="1"/>
    <x v="350"/>
    <x v="873"/>
    <n v="12365399.119999999"/>
    <x v="0"/>
    <x v="1"/>
    <x v="1"/>
  </r>
  <r>
    <x v="0"/>
    <s v="0490002669001"/>
    <x v="5"/>
    <x v="0"/>
    <x v="1"/>
    <x v="350"/>
    <x v="873"/>
    <n v="14038323.25"/>
    <x v="0"/>
    <x v="1"/>
    <x v="1"/>
  </r>
  <r>
    <x v="0"/>
    <s v="0590052000001"/>
    <x v="6"/>
    <x v="0"/>
    <x v="1"/>
    <x v="350"/>
    <x v="873"/>
    <n v="12724107.779999999"/>
    <x v="0"/>
    <x v="1"/>
    <x v="1"/>
  </r>
  <r>
    <x v="0"/>
    <s v="0690045389001"/>
    <x v="7"/>
    <x v="0"/>
    <x v="1"/>
    <x v="350"/>
    <x v="873"/>
    <n v="3500568"/>
    <x v="0"/>
    <x v="1"/>
    <x v="1"/>
  </r>
  <r>
    <x v="0"/>
    <s v="0691706710001"/>
    <x v="8"/>
    <x v="0"/>
    <x v="1"/>
    <x v="350"/>
    <x v="873"/>
    <n v="14356584.699999999"/>
    <x v="0"/>
    <x v="1"/>
    <x v="1"/>
  </r>
  <r>
    <x v="0"/>
    <s v="0790024656001"/>
    <x v="9"/>
    <x v="0"/>
    <x v="1"/>
    <x v="350"/>
    <x v="873"/>
    <n v="6091857.29"/>
    <x v="0"/>
    <x v="1"/>
    <x v="1"/>
  </r>
  <r>
    <x v="0"/>
    <s v="1090033456001"/>
    <x v="10"/>
    <x v="0"/>
    <x v="1"/>
    <x v="350"/>
    <x v="873"/>
    <n v="2657433.6000000001"/>
    <x v="0"/>
    <x v="1"/>
    <x v="1"/>
  </r>
  <r>
    <x v="0"/>
    <s v="1091720902001"/>
    <x v="11"/>
    <x v="0"/>
    <x v="1"/>
    <x v="350"/>
    <x v="873"/>
    <n v="0"/>
    <x v="0"/>
    <x v="1"/>
    <x v="1"/>
  </r>
  <r>
    <x v="0"/>
    <s v="1190068389001"/>
    <x v="12"/>
    <x v="0"/>
    <x v="1"/>
    <x v="350"/>
    <x v="873"/>
    <n v="0"/>
    <x v="0"/>
    <x v="1"/>
    <x v="1"/>
  </r>
  <r>
    <x v="0"/>
    <s v="1390013678001"/>
    <x v="13"/>
    <x v="0"/>
    <x v="1"/>
    <x v="350"/>
    <x v="873"/>
    <n v="0"/>
    <x v="0"/>
    <x v="1"/>
    <x v="1"/>
  </r>
  <r>
    <x v="0"/>
    <s v="1690012606001"/>
    <x v="14"/>
    <x v="0"/>
    <x v="1"/>
    <x v="350"/>
    <x v="873"/>
    <n v="4364431.68"/>
    <x v="0"/>
    <x v="1"/>
    <x v="1"/>
  </r>
  <r>
    <x v="0"/>
    <s v="1790093204001"/>
    <x v="15"/>
    <x v="0"/>
    <x v="1"/>
    <x v="350"/>
    <x v="873"/>
    <n v="16093202.630000001"/>
    <x v="0"/>
    <x v="1"/>
    <x v="1"/>
  </r>
  <r>
    <x v="0"/>
    <s v="1790325083001"/>
    <x v="16"/>
    <x v="0"/>
    <x v="1"/>
    <x v="350"/>
    <x v="873"/>
    <n v="11645453.93"/>
    <x v="0"/>
    <x v="1"/>
    <x v="1"/>
  </r>
  <r>
    <x v="0"/>
    <s v="1790451801001"/>
    <x v="17"/>
    <x v="0"/>
    <x v="1"/>
    <x v="350"/>
    <x v="873"/>
    <n v="41099579.280000001"/>
    <x v="0"/>
    <x v="1"/>
    <x v="1"/>
  </r>
  <r>
    <x v="0"/>
    <s v="1790501469001"/>
    <x v="18"/>
    <x v="0"/>
    <x v="1"/>
    <x v="350"/>
    <x v="873"/>
    <n v="18595565.84"/>
    <x v="0"/>
    <x v="1"/>
    <x v="1"/>
  </r>
  <r>
    <x v="0"/>
    <s v="1790567699001"/>
    <x v="19"/>
    <x v="0"/>
    <x v="1"/>
    <x v="350"/>
    <x v="873"/>
    <n v="3870799.63"/>
    <x v="0"/>
    <x v="1"/>
    <x v="1"/>
  </r>
  <r>
    <x v="0"/>
    <s v="1790866084001"/>
    <x v="20"/>
    <x v="0"/>
    <x v="1"/>
    <x v="350"/>
    <x v="873"/>
    <n v="11900262.09"/>
    <x v="0"/>
    <x v="1"/>
    <x v="1"/>
  </r>
  <r>
    <x v="0"/>
    <s v="1790900193001"/>
    <x v="21"/>
    <x v="0"/>
    <x v="1"/>
    <x v="350"/>
    <x v="873"/>
    <n v="4235917.62"/>
    <x v="0"/>
    <x v="1"/>
    <x v="1"/>
  </r>
  <r>
    <x v="0"/>
    <s v="1790979016001"/>
    <x v="22"/>
    <x v="0"/>
    <x v="1"/>
    <x v="350"/>
    <x v="873"/>
    <n v="0"/>
    <x v="0"/>
    <x v="1"/>
    <x v="1"/>
  </r>
  <r>
    <x v="0"/>
    <s v="1791708040001"/>
    <x v="23"/>
    <x v="0"/>
    <x v="1"/>
    <x v="350"/>
    <x v="873"/>
    <n v="0"/>
    <x v="0"/>
    <x v="1"/>
    <x v="1"/>
  </r>
  <r>
    <x v="0"/>
    <s v="1890001323001"/>
    <x v="24"/>
    <x v="0"/>
    <x v="1"/>
    <x v="350"/>
    <x v="873"/>
    <n v="10774047.26"/>
    <x v="0"/>
    <x v="1"/>
    <x v="1"/>
  </r>
  <r>
    <x v="0"/>
    <s v="1890003628001"/>
    <x v="25"/>
    <x v="0"/>
    <x v="1"/>
    <x v="350"/>
    <x v="873"/>
    <n v="9220355.9000000004"/>
    <x v="0"/>
    <x v="1"/>
    <x v="1"/>
  </r>
  <r>
    <x v="0"/>
    <s v="1890037646001"/>
    <x v="26"/>
    <x v="0"/>
    <x v="1"/>
    <x v="350"/>
    <x v="873"/>
    <n v="985540.91"/>
    <x v="0"/>
    <x v="1"/>
    <x v="1"/>
  </r>
  <r>
    <x v="0"/>
    <s v="1890080967001"/>
    <x v="27"/>
    <x v="0"/>
    <x v="1"/>
    <x v="350"/>
    <x v="873"/>
    <n v="3470718.96"/>
    <x v="0"/>
    <x v="1"/>
    <x v="1"/>
  </r>
  <r>
    <x v="0"/>
    <s v="1890141877001"/>
    <x v="28"/>
    <x v="0"/>
    <x v="1"/>
    <x v="350"/>
    <x v="873"/>
    <n v="4027777.77"/>
    <x v="0"/>
    <x v="1"/>
    <x v="1"/>
  </r>
  <r>
    <x v="0"/>
    <s v="1891709591001"/>
    <x v="29"/>
    <x v="0"/>
    <x v="1"/>
    <x v="350"/>
    <x v="873"/>
    <n v="4349881.28"/>
    <x v="0"/>
    <x v="1"/>
    <x v="1"/>
  </r>
  <r>
    <x v="0"/>
    <s v="1891710328001"/>
    <x v="30"/>
    <x v="0"/>
    <x v="1"/>
    <x v="350"/>
    <x v="873"/>
    <n v="11256311.92"/>
    <x v="0"/>
    <x v="1"/>
    <x v="1"/>
  </r>
  <r>
    <x v="0"/>
    <s v="11"/>
    <x v="31"/>
    <x v="0"/>
    <x v="0"/>
    <x v="350"/>
    <x v="873"/>
    <n v="300756337.38"/>
    <x v="0"/>
    <x v="1"/>
    <x v="1"/>
  </r>
  <r>
    <x v="0"/>
    <s v="11"/>
    <x v="31"/>
    <x v="0"/>
    <x v="1"/>
    <x v="350"/>
    <x v="873"/>
    <n v="303471482.97999996"/>
    <x v="0"/>
    <x v="1"/>
    <x v="1"/>
  </r>
  <r>
    <x v="0"/>
    <s v="12"/>
    <x v="32"/>
    <x v="0"/>
    <x v="0"/>
    <x v="350"/>
    <x v="873"/>
    <n v="300756337.38"/>
    <x v="0"/>
    <x v="1"/>
    <x v="1"/>
  </r>
  <r>
    <x v="0"/>
    <s v="12"/>
    <x v="32"/>
    <x v="0"/>
    <x v="1"/>
    <x v="350"/>
    <x v="873"/>
    <n v="303471482.97999996"/>
    <x v="0"/>
    <x v="1"/>
    <x v="1"/>
  </r>
  <r>
    <x v="0"/>
    <s v="0190115798001"/>
    <x v="0"/>
    <x v="0"/>
    <x v="0"/>
    <x v="375"/>
    <x v="874"/>
    <n v="0"/>
    <x v="0"/>
    <x v="1"/>
    <x v="2"/>
  </r>
  <r>
    <x v="0"/>
    <s v="0190155722001"/>
    <x v="1"/>
    <x v="0"/>
    <x v="0"/>
    <x v="375"/>
    <x v="874"/>
    <n v="0"/>
    <x v="0"/>
    <x v="1"/>
    <x v="2"/>
  </r>
  <r>
    <x v="0"/>
    <s v="0290003288001"/>
    <x v="2"/>
    <x v="0"/>
    <x v="0"/>
    <x v="375"/>
    <x v="874"/>
    <n v="0"/>
    <x v="0"/>
    <x v="1"/>
    <x v="2"/>
  </r>
  <r>
    <x v="0"/>
    <s v="0390027923001"/>
    <x v="3"/>
    <x v="0"/>
    <x v="0"/>
    <x v="375"/>
    <x v="874"/>
    <n v="0"/>
    <x v="0"/>
    <x v="1"/>
    <x v="2"/>
  </r>
  <r>
    <x v="0"/>
    <s v="0490001883001"/>
    <x v="4"/>
    <x v="0"/>
    <x v="0"/>
    <x v="375"/>
    <x v="874"/>
    <n v="0"/>
    <x v="0"/>
    <x v="1"/>
    <x v="2"/>
  </r>
  <r>
    <x v="0"/>
    <s v="0490002669001"/>
    <x v="5"/>
    <x v="0"/>
    <x v="0"/>
    <x v="375"/>
    <x v="874"/>
    <n v="0"/>
    <x v="0"/>
    <x v="1"/>
    <x v="2"/>
  </r>
  <r>
    <x v="0"/>
    <s v="0590052000001"/>
    <x v="6"/>
    <x v="0"/>
    <x v="0"/>
    <x v="375"/>
    <x v="874"/>
    <n v="0"/>
    <x v="0"/>
    <x v="1"/>
    <x v="2"/>
  </r>
  <r>
    <x v="0"/>
    <s v="0690045389001"/>
    <x v="7"/>
    <x v="0"/>
    <x v="0"/>
    <x v="375"/>
    <x v="874"/>
    <n v="0"/>
    <x v="0"/>
    <x v="1"/>
    <x v="2"/>
  </r>
  <r>
    <x v="0"/>
    <s v="0691706710001"/>
    <x v="8"/>
    <x v="0"/>
    <x v="0"/>
    <x v="375"/>
    <x v="874"/>
    <n v="0"/>
    <x v="0"/>
    <x v="1"/>
    <x v="2"/>
  </r>
  <r>
    <x v="0"/>
    <s v="0790024656001"/>
    <x v="9"/>
    <x v="0"/>
    <x v="0"/>
    <x v="375"/>
    <x v="874"/>
    <n v="0"/>
    <x v="0"/>
    <x v="1"/>
    <x v="2"/>
  </r>
  <r>
    <x v="0"/>
    <s v="1090033456001"/>
    <x v="10"/>
    <x v="0"/>
    <x v="0"/>
    <x v="375"/>
    <x v="874"/>
    <n v="0"/>
    <x v="0"/>
    <x v="1"/>
    <x v="2"/>
  </r>
  <r>
    <x v="0"/>
    <s v="1091720902001"/>
    <x v="11"/>
    <x v="0"/>
    <x v="0"/>
    <x v="375"/>
    <x v="874"/>
    <n v="0"/>
    <x v="0"/>
    <x v="1"/>
    <x v="2"/>
  </r>
  <r>
    <x v="0"/>
    <s v="1190068389001"/>
    <x v="12"/>
    <x v="0"/>
    <x v="0"/>
    <x v="375"/>
    <x v="874"/>
    <n v="0"/>
    <x v="0"/>
    <x v="1"/>
    <x v="2"/>
  </r>
  <r>
    <x v="0"/>
    <s v="1390013678001"/>
    <x v="13"/>
    <x v="0"/>
    <x v="0"/>
    <x v="375"/>
    <x v="874"/>
    <n v="0"/>
    <x v="0"/>
    <x v="1"/>
    <x v="2"/>
  </r>
  <r>
    <x v="0"/>
    <s v="1690012606001"/>
    <x v="14"/>
    <x v="0"/>
    <x v="0"/>
    <x v="375"/>
    <x v="874"/>
    <n v="0"/>
    <x v="0"/>
    <x v="1"/>
    <x v="2"/>
  </r>
  <r>
    <x v="0"/>
    <s v="1790093204001"/>
    <x v="15"/>
    <x v="0"/>
    <x v="0"/>
    <x v="375"/>
    <x v="874"/>
    <n v="0"/>
    <x v="0"/>
    <x v="1"/>
    <x v="2"/>
  </r>
  <r>
    <x v="0"/>
    <s v="1790325083001"/>
    <x v="16"/>
    <x v="0"/>
    <x v="0"/>
    <x v="375"/>
    <x v="874"/>
    <n v="0"/>
    <x v="0"/>
    <x v="1"/>
    <x v="2"/>
  </r>
  <r>
    <x v="0"/>
    <s v="1790451801001"/>
    <x v="17"/>
    <x v="0"/>
    <x v="0"/>
    <x v="375"/>
    <x v="874"/>
    <n v="0"/>
    <x v="0"/>
    <x v="1"/>
    <x v="2"/>
  </r>
  <r>
    <x v="0"/>
    <s v="1790501469001"/>
    <x v="18"/>
    <x v="0"/>
    <x v="0"/>
    <x v="375"/>
    <x v="874"/>
    <n v="0"/>
    <x v="0"/>
    <x v="1"/>
    <x v="2"/>
  </r>
  <r>
    <x v="0"/>
    <s v="1790567699001"/>
    <x v="19"/>
    <x v="0"/>
    <x v="0"/>
    <x v="375"/>
    <x v="874"/>
    <n v="0"/>
    <x v="0"/>
    <x v="1"/>
    <x v="2"/>
  </r>
  <r>
    <x v="0"/>
    <s v="1790866084001"/>
    <x v="20"/>
    <x v="0"/>
    <x v="0"/>
    <x v="375"/>
    <x v="874"/>
    <n v="94841.73"/>
    <x v="0"/>
    <x v="1"/>
    <x v="2"/>
  </r>
  <r>
    <x v="0"/>
    <s v="1790900193001"/>
    <x v="21"/>
    <x v="0"/>
    <x v="0"/>
    <x v="375"/>
    <x v="874"/>
    <n v="0"/>
    <x v="0"/>
    <x v="1"/>
    <x v="2"/>
  </r>
  <r>
    <x v="0"/>
    <s v="1790979016001"/>
    <x v="22"/>
    <x v="0"/>
    <x v="0"/>
    <x v="375"/>
    <x v="874"/>
    <n v="0"/>
    <x v="0"/>
    <x v="1"/>
    <x v="2"/>
  </r>
  <r>
    <x v="0"/>
    <s v="1791708040001"/>
    <x v="23"/>
    <x v="0"/>
    <x v="0"/>
    <x v="375"/>
    <x v="874"/>
    <n v="0"/>
    <x v="0"/>
    <x v="1"/>
    <x v="2"/>
  </r>
  <r>
    <x v="0"/>
    <s v="1890001323001"/>
    <x v="24"/>
    <x v="0"/>
    <x v="0"/>
    <x v="375"/>
    <x v="874"/>
    <n v="0"/>
    <x v="0"/>
    <x v="1"/>
    <x v="2"/>
  </r>
  <r>
    <x v="0"/>
    <s v="1890003628001"/>
    <x v="25"/>
    <x v="0"/>
    <x v="0"/>
    <x v="375"/>
    <x v="874"/>
    <n v="0"/>
    <x v="0"/>
    <x v="1"/>
    <x v="2"/>
  </r>
  <r>
    <x v="0"/>
    <s v="1890037646001"/>
    <x v="26"/>
    <x v="0"/>
    <x v="0"/>
    <x v="375"/>
    <x v="874"/>
    <n v="0"/>
    <x v="0"/>
    <x v="1"/>
    <x v="2"/>
  </r>
  <r>
    <x v="0"/>
    <s v="1890080967001"/>
    <x v="27"/>
    <x v="0"/>
    <x v="0"/>
    <x v="375"/>
    <x v="874"/>
    <n v="0"/>
    <x v="0"/>
    <x v="1"/>
    <x v="2"/>
  </r>
  <r>
    <x v="0"/>
    <s v="1890141877001"/>
    <x v="28"/>
    <x v="0"/>
    <x v="0"/>
    <x v="375"/>
    <x v="874"/>
    <n v="0"/>
    <x v="0"/>
    <x v="1"/>
    <x v="2"/>
  </r>
  <r>
    <x v="0"/>
    <s v="1891709591001"/>
    <x v="29"/>
    <x v="0"/>
    <x v="0"/>
    <x v="375"/>
    <x v="874"/>
    <n v="0"/>
    <x v="0"/>
    <x v="1"/>
    <x v="2"/>
  </r>
  <r>
    <x v="0"/>
    <s v="1891710328001"/>
    <x v="30"/>
    <x v="0"/>
    <x v="0"/>
    <x v="375"/>
    <x v="874"/>
    <n v="0"/>
    <x v="0"/>
    <x v="1"/>
    <x v="2"/>
  </r>
  <r>
    <x v="0"/>
    <s v="0190115798001"/>
    <x v="0"/>
    <x v="0"/>
    <x v="1"/>
    <x v="375"/>
    <x v="874"/>
    <n v="0"/>
    <x v="0"/>
    <x v="1"/>
    <x v="2"/>
  </r>
  <r>
    <x v="0"/>
    <s v="0190155722001"/>
    <x v="1"/>
    <x v="0"/>
    <x v="1"/>
    <x v="375"/>
    <x v="874"/>
    <n v="0"/>
    <x v="0"/>
    <x v="1"/>
    <x v="2"/>
  </r>
  <r>
    <x v="0"/>
    <s v="0290003288001"/>
    <x v="2"/>
    <x v="0"/>
    <x v="1"/>
    <x v="375"/>
    <x v="874"/>
    <n v="0"/>
    <x v="0"/>
    <x v="1"/>
    <x v="2"/>
  </r>
  <r>
    <x v="0"/>
    <s v="0390027923001"/>
    <x v="3"/>
    <x v="0"/>
    <x v="1"/>
    <x v="375"/>
    <x v="874"/>
    <n v="0"/>
    <x v="0"/>
    <x v="1"/>
    <x v="2"/>
  </r>
  <r>
    <x v="0"/>
    <s v="0490001883001"/>
    <x v="4"/>
    <x v="0"/>
    <x v="1"/>
    <x v="375"/>
    <x v="874"/>
    <n v="0"/>
    <x v="0"/>
    <x v="1"/>
    <x v="2"/>
  </r>
  <r>
    <x v="0"/>
    <s v="0490002669001"/>
    <x v="5"/>
    <x v="0"/>
    <x v="1"/>
    <x v="375"/>
    <x v="874"/>
    <n v="0"/>
    <x v="0"/>
    <x v="1"/>
    <x v="2"/>
  </r>
  <r>
    <x v="0"/>
    <s v="0590052000001"/>
    <x v="6"/>
    <x v="0"/>
    <x v="1"/>
    <x v="375"/>
    <x v="874"/>
    <n v="0"/>
    <x v="0"/>
    <x v="1"/>
    <x v="2"/>
  </r>
  <r>
    <x v="0"/>
    <s v="0690045389001"/>
    <x v="7"/>
    <x v="0"/>
    <x v="1"/>
    <x v="375"/>
    <x v="874"/>
    <n v="0"/>
    <x v="0"/>
    <x v="1"/>
    <x v="2"/>
  </r>
  <r>
    <x v="0"/>
    <s v="0691706710001"/>
    <x v="8"/>
    <x v="0"/>
    <x v="1"/>
    <x v="375"/>
    <x v="874"/>
    <n v="0"/>
    <x v="0"/>
    <x v="1"/>
    <x v="2"/>
  </r>
  <r>
    <x v="0"/>
    <s v="0790024656001"/>
    <x v="9"/>
    <x v="0"/>
    <x v="1"/>
    <x v="375"/>
    <x v="874"/>
    <n v="0"/>
    <x v="0"/>
    <x v="1"/>
    <x v="2"/>
  </r>
  <r>
    <x v="0"/>
    <s v="1090033456001"/>
    <x v="10"/>
    <x v="0"/>
    <x v="1"/>
    <x v="375"/>
    <x v="874"/>
    <n v="0"/>
    <x v="0"/>
    <x v="1"/>
    <x v="2"/>
  </r>
  <r>
    <x v="0"/>
    <s v="1091720902001"/>
    <x v="11"/>
    <x v="0"/>
    <x v="1"/>
    <x v="375"/>
    <x v="874"/>
    <n v="0"/>
    <x v="0"/>
    <x v="1"/>
    <x v="2"/>
  </r>
  <r>
    <x v="0"/>
    <s v="1190068389001"/>
    <x v="12"/>
    <x v="0"/>
    <x v="1"/>
    <x v="375"/>
    <x v="874"/>
    <n v="0"/>
    <x v="0"/>
    <x v="1"/>
    <x v="2"/>
  </r>
  <r>
    <x v="0"/>
    <s v="1390013678001"/>
    <x v="13"/>
    <x v="0"/>
    <x v="1"/>
    <x v="375"/>
    <x v="874"/>
    <n v="0"/>
    <x v="0"/>
    <x v="1"/>
    <x v="2"/>
  </r>
  <r>
    <x v="0"/>
    <s v="1690012606001"/>
    <x v="14"/>
    <x v="0"/>
    <x v="1"/>
    <x v="375"/>
    <x v="874"/>
    <n v="0"/>
    <x v="0"/>
    <x v="1"/>
    <x v="2"/>
  </r>
  <r>
    <x v="0"/>
    <s v="1790093204001"/>
    <x v="15"/>
    <x v="0"/>
    <x v="1"/>
    <x v="375"/>
    <x v="874"/>
    <n v="0"/>
    <x v="0"/>
    <x v="1"/>
    <x v="2"/>
  </r>
  <r>
    <x v="0"/>
    <s v="1790325083001"/>
    <x v="16"/>
    <x v="0"/>
    <x v="1"/>
    <x v="375"/>
    <x v="874"/>
    <n v="0"/>
    <x v="0"/>
    <x v="1"/>
    <x v="2"/>
  </r>
  <r>
    <x v="0"/>
    <s v="1790451801001"/>
    <x v="17"/>
    <x v="0"/>
    <x v="1"/>
    <x v="375"/>
    <x v="874"/>
    <n v="0"/>
    <x v="0"/>
    <x v="1"/>
    <x v="2"/>
  </r>
  <r>
    <x v="0"/>
    <s v="1790501469001"/>
    <x v="18"/>
    <x v="0"/>
    <x v="1"/>
    <x v="375"/>
    <x v="874"/>
    <n v="0"/>
    <x v="0"/>
    <x v="1"/>
    <x v="2"/>
  </r>
  <r>
    <x v="0"/>
    <s v="1790567699001"/>
    <x v="19"/>
    <x v="0"/>
    <x v="1"/>
    <x v="375"/>
    <x v="874"/>
    <n v="0"/>
    <x v="0"/>
    <x v="1"/>
    <x v="2"/>
  </r>
  <r>
    <x v="0"/>
    <s v="1790866084001"/>
    <x v="20"/>
    <x v="0"/>
    <x v="1"/>
    <x v="375"/>
    <x v="874"/>
    <n v="0"/>
    <x v="0"/>
    <x v="1"/>
    <x v="2"/>
  </r>
  <r>
    <x v="0"/>
    <s v="1790900193001"/>
    <x v="21"/>
    <x v="0"/>
    <x v="1"/>
    <x v="375"/>
    <x v="874"/>
    <n v="0"/>
    <x v="0"/>
    <x v="1"/>
    <x v="2"/>
  </r>
  <r>
    <x v="0"/>
    <s v="1790979016001"/>
    <x v="22"/>
    <x v="0"/>
    <x v="1"/>
    <x v="375"/>
    <x v="874"/>
    <n v="0"/>
    <x v="0"/>
    <x v="1"/>
    <x v="2"/>
  </r>
  <r>
    <x v="0"/>
    <s v="1791708040001"/>
    <x v="23"/>
    <x v="0"/>
    <x v="1"/>
    <x v="375"/>
    <x v="874"/>
    <n v="0"/>
    <x v="0"/>
    <x v="1"/>
    <x v="2"/>
  </r>
  <r>
    <x v="0"/>
    <s v="1890001323001"/>
    <x v="24"/>
    <x v="0"/>
    <x v="1"/>
    <x v="375"/>
    <x v="874"/>
    <n v="0"/>
    <x v="0"/>
    <x v="1"/>
    <x v="2"/>
  </r>
  <r>
    <x v="0"/>
    <s v="1890003628001"/>
    <x v="25"/>
    <x v="0"/>
    <x v="1"/>
    <x v="375"/>
    <x v="874"/>
    <n v="0"/>
    <x v="0"/>
    <x v="1"/>
    <x v="2"/>
  </r>
  <r>
    <x v="0"/>
    <s v="1890037646001"/>
    <x v="26"/>
    <x v="0"/>
    <x v="1"/>
    <x v="375"/>
    <x v="874"/>
    <n v="0"/>
    <x v="0"/>
    <x v="1"/>
    <x v="2"/>
  </r>
  <r>
    <x v="0"/>
    <s v="1890080967001"/>
    <x v="27"/>
    <x v="0"/>
    <x v="1"/>
    <x v="375"/>
    <x v="874"/>
    <n v="0"/>
    <x v="0"/>
    <x v="1"/>
    <x v="2"/>
  </r>
  <r>
    <x v="0"/>
    <s v="1890141877001"/>
    <x v="28"/>
    <x v="0"/>
    <x v="1"/>
    <x v="375"/>
    <x v="874"/>
    <n v="0"/>
    <x v="0"/>
    <x v="1"/>
    <x v="2"/>
  </r>
  <r>
    <x v="0"/>
    <s v="1891709591001"/>
    <x v="29"/>
    <x v="0"/>
    <x v="1"/>
    <x v="375"/>
    <x v="874"/>
    <n v="0"/>
    <x v="0"/>
    <x v="1"/>
    <x v="2"/>
  </r>
  <r>
    <x v="0"/>
    <s v="1891710328001"/>
    <x v="30"/>
    <x v="0"/>
    <x v="1"/>
    <x v="375"/>
    <x v="874"/>
    <n v="0"/>
    <x v="0"/>
    <x v="1"/>
    <x v="2"/>
  </r>
  <r>
    <x v="0"/>
    <s v="11"/>
    <x v="31"/>
    <x v="0"/>
    <x v="0"/>
    <x v="375"/>
    <x v="874"/>
    <n v="94841.73"/>
    <x v="0"/>
    <x v="1"/>
    <x v="2"/>
  </r>
  <r>
    <x v="0"/>
    <s v="11"/>
    <x v="31"/>
    <x v="0"/>
    <x v="1"/>
    <x v="375"/>
    <x v="874"/>
    <n v="0"/>
    <x v="0"/>
    <x v="1"/>
    <x v="2"/>
  </r>
  <r>
    <x v="0"/>
    <s v="12"/>
    <x v="32"/>
    <x v="0"/>
    <x v="0"/>
    <x v="375"/>
    <x v="874"/>
    <n v="94841.73"/>
    <x v="0"/>
    <x v="1"/>
    <x v="2"/>
  </r>
  <r>
    <x v="0"/>
    <s v="12"/>
    <x v="32"/>
    <x v="0"/>
    <x v="1"/>
    <x v="375"/>
    <x v="874"/>
    <n v="0"/>
    <x v="0"/>
    <x v="1"/>
    <x v="2"/>
  </r>
  <r>
    <x v="0"/>
    <s v="0190115798001"/>
    <x v="0"/>
    <x v="0"/>
    <x v="0"/>
    <x v="376"/>
    <x v="875"/>
    <n v="0"/>
    <x v="0"/>
    <x v="1"/>
    <x v="2"/>
  </r>
  <r>
    <x v="0"/>
    <s v="0190155722001"/>
    <x v="1"/>
    <x v="0"/>
    <x v="0"/>
    <x v="376"/>
    <x v="875"/>
    <n v="0"/>
    <x v="0"/>
    <x v="1"/>
    <x v="2"/>
  </r>
  <r>
    <x v="0"/>
    <s v="0290003288001"/>
    <x v="2"/>
    <x v="0"/>
    <x v="0"/>
    <x v="376"/>
    <x v="875"/>
    <n v="0"/>
    <x v="0"/>
    <x v="1"/>
    <x v="2"/>
  </r>
  <r>
    <x v="0"/>
    <s v="0390027923001"/>
    <x v="3"/>
    <x v="0"/>
    <x v="0"/>
    <x v="376"/>
    <x v="875"/>
    <n v="0"/>
    <x v="0"/>
    <x v="1"/>
    <x v="2"/>
  </r>
  <r>
    <x v="0"/>
    <s v="0490001883001"/>
    <x v="4"/>
    <x v="0"/>
    <x v="0"/>
    <x v="376"/>
    <x v="875"/>
    <n v="0"/>
    <x v="0"/>
    <x v="1"/>
    <x v="2"/>
  </r>
  <r>
    <x v="0"/>
    <s v="0490002669001"/>
    <x v="5"/>
    <x v="0"/>
    <x v="0"/>
    <x v="376"/>
    <x v="875"/>
    <n v="1583333.37"/>
    <x v="0"/>
    <x v="1"/>
    <x v="2"/>
  </r>
  <r>
    <x v="0"/>
    <s v="0590052000001"/>
    <x v="6"/>
    <x v="0"/>
    <x v="0"/>
    <x v="376"/>
    <x v="875"/>
    <n v="0"/>
    <x v="0"/>
    <x v="1"/>
    <x v="2"/>
  </r>
  <r>
    <x v="0"/>
    <s v="0690045389001"/>
    <x v="7"/>
    <x v="0"/>
    <x v="0"/>
    <x v="376"/>
    <x v="875"/>
    <n v="0"/>
    <x v="0"/>
    <x v="1"/>
    <x v="2"/>
  </r>
  <r>
    <x v="0"/>
    <s v="0691706710001"/>
    <x v="8"/>
    <x v="0"/>
    <x v="0"/>
    <x v="376"/>
    <x v="875"/>
    <n v="6236173.8600000003"/>
    <x v="0"/>
    <x v="1"/>
    <x v="2"/>
  </r>
  <r>
    <x v="0"/>
    <s v="0790024656001"/>
    <x v="9"/>
    <x v="0"/>
    <x v="0"/>
    <x v="376"/>
    <x v="875"/>
    <n v="1833333.34"/>
    <x v="0"/>
    <x v="1"/>
    <x v="2"/>
  </r>
  <r>
    <x v="0"/>
    <s v="1090033456001"/>
    <x v="10"/>
    <x v="0"/>
    <x v="0"/>
    <x v="376"/>
    <x v="875"/>
    <n v="0"/>
    <x v="0"/>
    <x v="1"/>
    <x v="2"/>
  </r>
  <r>
    <x v="0"/>
    <s v="1091720902001"/>
    <x v="11"/>
    <x v="0"/>
    <x v="0"/>
    <x v="376"/>
    <x v="875"/>
    <n v="0"/>
    <x v="0"/>
    <x v="1"/>
    <x v="2"/>
  </r>
  <r>
    <x v="0"/>
    <s v="1190068389001"/>
    <x v="12"/>
    <x v="0"/>
    <x v="0"/>
    <x v="376"/>
    <x v="875"/>
    <n v="0"/>
    <x v="0"/>
    <x v="1"/>
    <x v="2"/>
  </r>
  <r>
    <x v="0"/>
    <s v="1390013678001"/>
    <x v="13"/>
    <x v="0"/>
    <x v="0"/>
    <x v="376"/>
    <x v="875"/>
    <n v="0"/>
    <x v="0"/>
    <x v="1"/>
    <x v="2"/>
  </r>
  <r>
    <x v="0"/>
    <s v="1690012606001"/>
    <x v="14"/>
    <x v="0"/>
    <x v="0"/>
    <x v="376"/>
    <x v="875"/>
    <n v="1947405.5"/>
    <x v="0"/>
    <x v="1"/>
    <x v="2"/>
  </r>
  <r>
    <x v="0"/>
    <s v="1790093204001"/>
    <x v="15"/>
    <x v="0"/>
    <x v="0"/>
    <x v="376"/>
    <x v="875"/>
    <n v="8418877.0800000001"/>
    <x v="0"/>
    <x v="1"/>
    <x v="2"/>
  </r>
  <r>
    <x v="0"/>
    <s v="1790325083001"/>
    <x v="16"/>
    <x v="0"/>
    <x v="0"/>
    <x v="376"/>
    <x v="875"/>
    <n v="0"/>
    <x v="0"/>
    <x v="1"/>
    <x v="2"/>
  </r>
  <r>
    <x v="0"/>
    <s v="1790451801001"/>
    <x v="17"/>
    <x v="0"/>
    <x v="0"/>
    <x v="376"/>
    <x v="875"/>
    <n v="8606509.0299999993"/>
    <x v="0"/>
    <x v="1"/>
    <x v="2"/>
  </r>
  <r>
    <x v="0"/>
    <s v="1790501469001"/>
    <x v="18"/>
    <x v="0"/>
    <x v="0"/>
    <x v="376"/>
    <x v="875"/>
    <n v="0"/>
    <x v="0"/>
    <x v="1"/>
    <x v="2"/>
  </r>
  <r>
    <x v="0"/>
    <s v="1790567699001"/>
    <x v="19"/>
    <x v="0"/>
    <x v="0"/>
    <x v="376"/>
    <x v="875"/>
    <n v="0"/>
    <x v="0"/>
    <x v="1"/>
    <x v="2"/>
  </r>
  <r>
    <x v="0"/>
    <s v="1790866084001"/>
    <x v="20"/>
    <x v="0"/>
    <x v="0"/>
    <x v="376"/>
    <x v="875"/>
    <n v="0"/>
    <x v="0"/>
    <x v="1"/>
    <x v="2"/>
  </r>
  <r>
    <x v="0"/>
    <s v="1790900193001"/>
    <x v="21"/>
    <x v="0"/>
    <x v="0"/>
    <x v="376"/>
    <x v="875"/>
    <n v="2728137.07"/>
    <x v="0"/>
    <x v="1"/>
    <x v="2"/>
  </r>
  <r>
    <x v="0"/>
    <s v="1790979016001"/>
    <x v="22"/>
    <x v="0"/>
    <x v="0"/>
    <x v="376"/>
    <x v="875"/>
    <n v="0"/>
    <x v="0"/>
    <x v="1"/>
    <x v="2"/>
  </r>
  <r>
    <x v="0"/>
    <s v="1791708040001"/>
    <x v="23"/>
    <x v="0"/>
    <x v="0"/>
    <x v="376"/>
    <x v="875"/>
    <n v="0"/>
    <x v="0"/>
    <x v="1"/>
    <x v="2"/>
  </r>
  <r>
    <x v="0"/>
    <s v="1890001323001"/>
    <x v="24"/>
    <x v="0"/>
    <x v="0"/>
    <x v="376"/>
    <x v="875"/>
    <n v="9444123.3000000007"/>
    <x v="0"/>
    <x v="1"/>
    <x v="2"/>
  </r>
  <r>
    <x v="0"/>
    <s v="1890003628001"/>
    <x v="25"/>
    <x v="0"/>
    <x v="0"/>
    <x v="376"/>
    <x v="875"/>
    <n v="0"/>
    <x v="0"/>
    <x v="1"/>
    <x v="2"/>
  </r>
  <r>
    <x v="0"/>
    <s v="1890037646001"/>
    <x v="26"/>
    <x v="0"/>
    <x v="0"/>
    <x v="376"/>
    <x v="875"/>
    <n v="0"/>
    <x v="0"/>
    <x v="1"/>
    <x v="2"/>
  </r>
  <r>
    <x v="0"/>
    <s v="1890080967001"/>
    <x v="27"/>
    <x v="0"/>
    <x v="0"/>
    <x v="376"/>
    <x v="875"/>
    <n v="1994646.03"/>
    <x v="0"/>
    <x v="1"/>
    <x v="2"/>
  </r>
  <r>
    <x v="0"/>
    <s v="1890141877001"/>
    <x v="28"/>
    <x v="0"/>
    <x v="0"/>
    <x v="376"/>
    <x v="875"/>
    <n v="4166666.66"/>
    <x v="0"/>
    <x v="1"/>
    <x v="2"/>
  </r>
  <r>
    <x v="0"/>
    <s v="1891709591001"/>
    <x v="29"/>
    <x v="0"/>
    <x v="0"/>
    <x v="376"/>
    <x v="875"/>
    <n v="0"/>
    <x v="0"/>
    <x v="1"/>
    <x v="2"/>
  </r>
  <r>
    <x v="0"/>
    <s v="1891710328001"/>
    <x v="30"/>
    <x v="0"/>
    <x v="0"/>
    <x v="376"/>
    <x v="875"/>
    <n v="11630022.09"/>
    <x v="0"/>
    <x v="1"/>
    <x v="2"/>
  </r>
  <r>
    <x v="0"/>
    <s v="0190115798001"/>
    <x v="0"/>
    <x v="0"/>
    <x v="1"/>
    <x v="376"/>
    <x v="875"/>
    <n v="0"/>
    <x v="0"/>
    <x v="1"/>
    <x v="2"/>
  </r>
  <r>
    <x v="0"/>
    <s v="0190155722001"/>
    <x v="1"/>
    <x v="0"/>
    <x v="1"/>
    <x v="376"/>
    <x v="875"/>
    <n v="0"/>
    <x v="0"/>
    <x v="1"/>
    <x v="2"/>
  </r>
  <r>
    <x v="0"/>
    <s v="0290003288001"/>
    <x v="2"/>
    <x v="0"/>
    <x v="1"/>
    <x v="376"/>
    <x v="875"/>
    <n v="0"/>
    <x v="0"/>
    <x v="1"/>
    <x v="2"/>
  </r>
  <r>
    <x v="0"/>
    <s v="0390027923001"/>
    <x v="3"/>
    <x v="0"/>
    <x v="1"/>
    <x v="376"/>
    <x v="875"/>
    <n v="0"/>
    <x v="0"/>
    <x v="1"/>
    <x v="2"/>
  </r>
  <r>
    <x v="0"/>
    <s v="0490001883001"/>
    <x v="4"/>
    <x v="0"/>
    <x v="1"/>
    <x v="376"/>
    <x v="875"/>
    <n v="0"/>
    <x v="0"/>
    <x v="1"/>
    <x v="2"/>
  </r>
  <r>
    <x v="0"/>
    <s v="0490002669001"/>
    <x v="5"/>
    <x v="0"/>
    <x v="1"/>
    <x v="376"/>
    <x v="875"/>
    <n v="1500000.04"/>
    <x v="0"/>
    <x v="1"/>
    <x v="2"/>
  </r>
  <r>
    <x v="0"/>
    <s v="0590052000001"/>
    <x v="6"/>
    <x v="0"/>
    <x v="1"/>
    <x v="376"/>
    <x v="875"/>
    <n v="0"/>
    <x v="0"/>
    <x v="1"/>
    <x v="2"/>
  </r>
  <r>
    <x v="0"/>
    <s v="0690045389001"/>
    <x v="7"/>
    <x v="0"/>
    <x v="1"/>
    <x v="376"/>
    <x v="875"/>
    <n v="0"/>
    <x v="0"/>
    <x v="1"/>
    <x v="2"/>
  </r>
  <r>
    <x v="0"/>
    <s v="0691706710001"/>
    <x v="8"/>
    <x v="0"/>
    <x v="1"/>
    <x v="376"/>
    <x v="875"/>
    <n v="6025156.4400000004"/>
    <x v="0"/>
    <x v="1"/>
    <x v="2"/>
  </r>
  <r>
    <x v="0"/>
    <s v="0790024656001"/>
    <x v="9"/>
    <x v="0"/>
    <x v="1"/>
    <x v="376"/>
    <x v="875"/>
    <n v="1666666.68"/>
    <x v="0"/>
    <x v="1"/>
    <x v="2"/>
  </r>
  <r>
    <x v="0"/>
    <s v="1090033456001"/>
    <x v="10"/>
    <x v="0"/>
    <x v="1"/>
    <x v="376"/>
    <x v="875"/>
    <n v="0"/>
    <x v="0"/>
    <x v="1"/>
    <x v="2"/>
  </r>
  <r>
    <x v="0"/>
    <s v="1091720902001"/>
    <x v="11"/>
    <x v="0"/>
    <x v="1"/>
    <x v="376"/>
    <x v="875"/>
    <n v="0"/>
    <x v="0"/>
    <x v="1"/>
    <x v="2"/>
  </r>
  <r>
    <x v="0"/>
    <s v="1190068389001"/>
    <x v="12"/>
    <x v="0"/>
    <x v="1"/>
    <x v="376"/>
    <x v="875"/>
    <n v="0"/>
    <x v="0"/>
    <x v="1"/>
    <x v="2"/>
  </r>
  <r>
    <x v="0"/>
    <s v="1390013678001"/>
    <x v="13"/>
    <x v="0"/>
    <x v="1"/>
    <x v="376"/>
    <x v="875"/>
    <n v="0"/>
    <x v="0"/>
    <x v="1"/>
    <x v="2"/>
  </r>
  <r>
    <x v="0"/>
    <s v="1690012606001"/>
    <x v="14"/>
    <x v="0"/>
    <x v="1"/>
    <x v="376"/>
    <x v="875"/>
    <n v="1782035.57"/>
    <x v="0"/>
    <x v="1"/>
    <x v="2"/>
  </r>
  <r>
    <x v="0"/>
    <s v="1790093204001"/>
    <x v="15"/>
    <x v="0"/>
    <x v="1"/>
    <x v="376"/>
    <x v="875"/>
    <n v="8177482.21"/>
    <x v="0"/>
    <x v="1"/>
    <x v="2"/>
  </r>
  <r>
    <x v="0"/>
    <s v="1790325083001"/>
    <x v="16"/>
    <x v="0"/>
    <x v="1"/>
    <x v="376"/>
    <x v="875"/>
    <n v="0"/>
    <x v="0"/>
    <x v="1"/>
    <x v="2"/>
  </r>
  <r>
    <x v="0"/>
    <s v="1790451801001"/>
    <x v="17"/>
    <x v="0"/>
    <x v="1"/>
    <x v="376"/>
    <x v="875"/>
    <n v="8307106.6200000001"/>
    <x v="0"/>
    <x v="1"/>
    <x v="2"/>
  </r>
  <r>
    <x v="0"/>
    <s v="1790501469001"/>
    <x v="18"/>
    <x v="0"/>
    <x v="1"/>
    <x v="376"/>
    <x v="875"/>
    <n v="0"/>
    <x v="0"/>
    <x v="1"/>
    <x v="2"/>
  </r>
  <r>
    <x v="0"/>
    <s v="1790567699001"/>
    <x v="19"/>
    <x v="0"/>
    <x v="1"/>
    <x v="376"/>
    <x v="875"/>
    <n v="0"/>
    <x v="0"/>
    <x v="1"/>
    <x v="2"/>
  </r>
  <r>
    <x v="0"/>
    <s v="1790866084001"/>
    <x v="20"/>
    <x v="0"/>
    <x v="1"/>
    <x v="376"/>
    <x v="875"/>
    <n v="0"/>
    <x v="0"/>
    <x v="1"/>
    <x v="2"/>
  </r>
  <r>
    <x v="0"/>
    <s v="1790900193001"/>
    <x v="21"/>
    <x v="0"/>
    <x v="1"/>
    <x v="376"/>
    <x v="875"/>
    <n v="2593038.6"/>
    <x v="0"/>
    <x v="1"/>
    <x v="2"/>
  </r>
  <r>
    <x v="0"/>
    <s v="1790979016001"/>
    <x v="22"/>
    <x v="0"/>
    <x v="1"/>
    <x v="376"/>
    <x v="875"/>
    <n v="0"/>
    <x v="0"/>
    <x v="1"/>
    <x v="2"/>
  </r>
  <r>
    <x v="0"/>
    <s v="1791708040001"/>
    <x v="23"/>
    <x v="0"/>
    <x v="1"/>
    <x v="376"/>
    <x v="875"/>
    <n v="0"/>
    <x v="0"/>
    <x v="1"/>
    <x v="2"/>
  </r>
  <r>
    <x v="0"/>
    <s v="1890001323001"/>
    <x v="24"/>
    <x v="0"/>
    <x v="1"/>
    <x v="376"/>
    <x v="875"/>
    <n v="9175061.8499999996"/>
    <x v="0"/>
    <x v="1"/>
    <x v="2"/>
  </r>
  <r>
    <x v="0"/>
    <s v="1890003628001"/>
    <x v="25"/>
    <x v="0"/>
    <x v="1"/>
    <x v="376"/>
    <x v="875"/>
    <n v="0"/>
    <x v="0"/>
    <x v="1"/>
    <x v="2"/>
  </r>
  <r>
    <x v="0"/>
    <s v="1890037646001"/>
    <x v="26"/>
    <x v="0"/>
    <x v="1"/>
    <x v="376"/>
    <x v="875"/>
    <n v="0"/>
    <x v="0"/>
    <x v="1"/>
    <x v="2"/>
  </r>
  <r>
    <x v="0"/>
    <s v="1890080967001"/>
    <x v="27"/>
    <x v="0"/>
    <x v="1"/>
    <x v="376"/>
    <x v="875"/>
    <n v="1913642.06"/>
    <x v="0"/>
    <x v="1"/>
    <x v="2"/>
  </r>
  <r>
    <x v="0"/>
    <s v="1890141877001"/>
    <x v="28"/>
    <x v="0"/>
    <x v="1"/>
    <x v="376"/>
    <x v="875"/>
    <n v="4027777.77"/>
    <x v="0"/>
    <x v="1"/>
    <x v="2"/>
  </r>
  <r>
    <x v="0"/>
    <s v="1891709591001"/>
    <x v="29"/>
    <x v="0"/>
    <x v="1"/>
    <x v="376"/>
    <x v="875"/>
    <n v="0"/>
    <x v="0"/>
    <x v="1"/>
    <x v="2"/>
  </r>
  <r>
    <x v="0"/>
    <s v="1891710328001"/>
    <x v="30"/>
    <x v="0"/>
    <x v="1"/>
    <x v="376"/>
    <x v="875"/>
    <n v="4500418.6100000003"/>
    <x v="0"/>
    <x v="1"/>
    <x v="2"/>
  </r>
  <r>
    <x v="0"/>
    <s v="11"/>
    <x v="31"/>
    <x v="0"/>
    <x v="0"/>
    <x v="376"/>
    <x v="875"/>
    <n v="58589227.329999998"/>
    <x v="0"/>
    <x v="1"/>
    <x v="2"/>
  </r>
  <r>
    <x v="0"/>
    <s v="11"/>
    <x v="31"/>
    <x v="0"/>
    <x v="1"/>
    <x v="376"/>
    <x v="875"/>
    <n v="49668386.450000003"/>
    <x v="0"/>
    <x v="1"/>
    <x v="2"/>
  </r>
  <r>
    <x v="0"/>
    <s v="12"/>
    <x v="32"/>
    <x v="0"/>
    <x v="0"/>
    <x v="376"/>
    <x v="875"/>
    <n v="58589227.329999998"/>
    <x v="0"/>
    <x v="1"/>
    <x v="2"/>
  </r>
  <r>
    <x v="0"/>
    <s v="12"/>
    <x v="32"/>
    <x v="0"/>
    <x v="1"/>
    <x v="376"/>
    <x v="875"/>
    <n v="49668386.450000003"/>
    <x v="0"/>
    <x v="1"/>
    <x v="2"/>
  </r>
  <r>
    <x v="0"/>
    <s v="0190115798001"/>
    <x v="0"/>
    <x v="0"/>
    <x v="0"/>
    <x v="36"/>
    <x v="876"/>
    <n v="0"/>
    <x v="0"/>
    <x v="1"/>
    <x v="3"/>
  </r>
  <r>
    <x v="0"/>
    <s v="0190155722001"/>
    <x v="1"/>
    <x v="0"/>
    <x v="0"/>
    <x v="36"/>
    <x v="876"/>
    <n v="0"/>
    <x v="0"/>
    <x v="1"/>
    <x v="3"/>
  </r>
  <r>
    <x v="0"/>
    <s v="0290003288001"/>
    <x v="2"/>
    <x v="0"/>
    <x v="0"/>
    <x v="36"/>
    <x v="876"/>
    <n v="0"/>
    <x v="0"/>
    <x v="1"/>
    <x v="3"/>
  </r>
  <r>
    <x v="0"/>
    <s v="0390027923001"/>
    <x v="3"/>
    <x v="0"/>
    <x v="0"/>
    <x v="36"/>
    <x v="876"/>
    <n v="0"/>
    <x v="0"/>
    <x v="1"/>
    <x v="3"/>
  </r>
  <r>
    <x v="0"/>
    <s v="0490001883001"/>
    <x v="4"/>
    <x v="0"/>
    <x v="0"/>
    <x v="36"/>
    <x v="876"/>
    <n v="0"/>
    <x v="0"/>
    <x v="1"/>
    <x v="3"/>
  </r>
  <r>
    <x v="0"/>
    <s v="0490002669001"/>
    <x v="5"/>
    <x v="0"/>
    <x v="0"/>
    <x v="36"/>
    <x v="876"/>
    <n v="0"/>
    <x v="0"/>
    <x v="1"/>
    <x v="3"/>
  </r>
  <r>
    <x v="0"/>
    <s v="0590052000001"/>
    <x v="6"/>
    <x v="0"/>
    <x v="0"/>
    <x v="36"/>
    <x v="876"/>
    <n v="0"/>
    <x v="0"/>
    <x v="1"/>
    <x v="3"/>
  </r>
  <r>
    <x v="0"/>
    <s v="0690045389001"/>
    <x v="7"/>
    <x v="0"/>
    <x v="0"/>
    <x v="36"/>
    <x v="876"/>
    <n v="0"/>
    <x v="0"/>
    <x v="1"/>
    <x v="3"/>
  </r>
  <r>
    <x v="0"/>
    <s v="0691706710001"/>
    <x v="8"/>
    <x v="0"/>
    <x v="0"/>
    <x v="36"/>
    <x v="876"/>
    <n v="211017.42"/>
    <x v="0"/>
    <x v="1"/>
    <x v="3"/>
  </r>
  <r>
    <x v="0"/>
    <s v="0790024656001"/>
    <x v="9"/>
    <x v="0"/>
    <x v="0"/>
    <x v="36"/>
    <x v="876"/>
    <n v="0"/>
    <x v="0"/>
    <x v="1"/>
    <x v="3"/>
  </r>
  <r>
    <x v="0"/>
    <s v="1090033456001"/>
    <x v="10"/>
    <x v="0"/>
    <x v="0"/>
    <x v="36"/>
    <x v="876"/>
    <n v="0"/>
    <x v="0"/>
    <x v="1"/>
    <x v="3"/>
  </r>
  <r>
    <x v="0"/>
    <s v="1091720902001"/>
    <x v="11"/>
    <x v="0"/>
    <x v="0"/>
    <x v="36"/>
    <x v="876"/>
    <n v="0"/>
    <x v="0"/>
    <x v="1"/>
    <x v="3"/>
  </r>
  <r>
    <x v="0"/>
    <s v="1190068389001"/>
    <x v="12"/>
    <x v="0"/>
    <x v="0"/>
    <x v="36"/>
    <x v="876"/>
    <n v="0"/>
    <x v="0"/>
    <x v="1"/>
    <x v="3"/>
  </r>
  <r>
    <x v="0"/>
    <s v="1390013678001"/>
    <x v="13"/>
    <x v="0"/>
    <x v="0"/>
    <x v="36"/>
    <x v="876"/>
    <n v="0"/>
    <x v="0"/>
    <x v="1"/>
    <x v="3"/>
  </r>
  <r>
    <x v="0"/>
    <s v="1690012606001"/>
    <x v="14"/>
    <x v="0"/>
    <x v="0"/>
    <x v="36"/>
    <x v="876"/>
    <n v="163710.25"/>
    <x v="0"/>
    <x v="1"/>
    <x v="3"/>
  </r>
  <r>
    <x v="0"/>
    <s v="1790093204001"/>
    <x v="15"/>
    <x v="0"/>
    <x v="0"/>
    <x v="36"/>
    <x v="876"/>
    <n v="241394.87"/>
    <x v="0"/>
    <x v="1"/>
    <x v="3"/>
  </r>
  <r>
    <x v="0"/>
    <s v="1790325083001"/>
    <x v="16"/>
    <x v="0"/>
    <x v="0"/>
    <x v="36"/>
    <x v="876"/>
    <n v="0"/>
    <x v="0"/>
    <x v="1"/>
    <x v="3"/>
  </r>
  <r>
    <x v="0"/>
    <s v="1790451801001"/>
    <x v="17"/>
    <x v="0"/>
    <x v="0"/>
    <x v="36"/>
    <x v="876"/>
    <n v="0"/>
    <x v="0"/>
    <x v="1"/>
    <x v="3"/>
  </r>
  <r>
    <x v="0"/>
    <s v="1790501469001"/>
    <x v="18"/>
    <x v="0"/>
    <x v="0"/>
    <x v="36"/>
    <x v="876"/>
    <n v="0"/>
    <x v="0"/>
    <x v="1"/>
    <x v="3"/>
  </r>
  <r>
    <x v="0"/>
    <s v="1790567699001"/>
    <x v="19"/>
    <x v="0"/>
    <x v="0"/>
    <x v="36"/>
    <x v="876"/>
    <n v="0"/>
    <x v="0"/>
    <x v="1"/>
    <x v="3"/>
  </r>
  <r>
    <x v="0"/>
    <s v="1790866084001"/>
    <x v="20"/>
    <x v="0"/>
    <x v="0"/>
    <x v="36"/>
    <x v="876"/>
    <n v="0"/>
    <x v="0"/>
    <x v="1"/>
    <x v="3"/>
  </r>
  <r>
    <x v="0"/>
    <s v="1790900193001"/>
    <x v="21"/>
    <x v="0"/>
    <x v="0"/>
    <x v="36"/>
    <x v="876"/>
    <n v="0"/>
    <x v="0"/>
    <x v="1"/>
    <x v="3"/>
  </r>
  <r>
    <x v="0"/>
    <s v="1790979016001"/>
    <x v="22"/>
    <x v="0"/>
    <x v="0"/>
    <x v="36"/>
    <x v="876"/>
    <n v="0"/>
    <x v="0"/>
    <x v="1"/>
    <x v="3"/>
  </r>
  <r>
    <x v="0"/>
    <s v="1791708040001"/>
    <x v="23"/>
    <x v="0"/>
    <x v="0"/>
    <x v="36"/>
    <x v="876"/>
    <n v="0"/>
    <x v="0"/>
    <x v="1"/>
    <x v="3"/>
  </r>
  <r>
    <x v="0"/>
    <s v="1890001323001"/>
    <x v="24"/>
    <x v="0"/>
    <x v="0"/>
    <x v="36"/>
    <x v="876"/>
    <n v="0"/>
    <x v="0"/>
    <x v="1"/>
    <x v="3"/>
  </r>
  <r>
    <x v="0"/>
    <s v="1890003628001"/>
    <x v="25"/>
    <x v="0"/>
    <x v="0"/>
    <x v="36"/>
    <x v="876"/>
    <n v="0"/>
    <x v="0"/>
    <x v="1"/>
    <x v="3"/>
  </r>
  <r>
    <x v="0"/>
    <s v="1890037646001"/>
    <x v="26"/>
    <x v="0"/>
    <x v="0"/>
    <x v="36"/>
    <x v="876"/>
    <n v="0"/>
    <x v="0"/>
    <x v="1"/>
    <x v="3"/>
  </r>
  <r>
    <x v="0"/>
    <s v="1890080967001"/>
    <x v="27"/>
    <x v="0"/>
    <x v="0"/>
    <x v="36"/>
    <x v="876"/>
    <n v="0"/>
    <x v="0"/>
    <x v="1"/>
    <x v="3"/>
  </r>
  <r>
    <x v="0"/>
    <s v="1890141877001"/>
    <x v="28"/>
    <x v="0"/>
    <x v="0"/>
    <x v="36"/>
    <x v="876"/>
    <n v="0"/>
    <x v="0"/>
    <x v="1"/>
    <x v="3"/>
  </r>
  <r>
    <x v="0"/>
    <s v="1891709591001"/>
    <x v="29"/>
    <x v="0"/>
    <x v="0"/>
    <x v="36"/>
    <x v="876"/>
    <n v="0"/>
    <x v="0"/>
    <x v="1"/>
    <x v="3"/>
  </r>
  <r>
    <x v="0"/>
    <s v="1891710328001"/>
    <x v="30"/>
    <x v="0"/>
    <x v="0"/>
    <x v="36"/>
    <x v="876"/>
    <n v="0"/>
    <x v="0"/>
    <x v="1"/>
    <x v="3"/>
  </r>
  <r>
    <x v="0"/>
    <s v="0190115798001"/>
    <x v="0"/>
    <x v="0"/>
    <x v="1"/>
    <x v="36"/>
    <x v="876"/>
    <n v="0"/>
    <x v="0"/>
    <x v="1"/>
    <x v="3"/>
  </r>
  <r>
    <x v="0"/>
    <s v="0190155722001"/>
    <x v="1"/>
    <x v="0"/>
    <x v="1"/>
    <x v="36"/>
    <x v="876"/>
    <n v="0"/>
    <x v="0"/>
    <x v="1"/>
    <x v="3"/>
  </r>
  <r>
    <x v="0"/>
    <s v="0290003288001"/>
    <x v="2"/>
    <x v="0"/>
    <x v="1"/>
    <x v="36"/>
    <x v="876"/>
    <n v="0"/>
    <x v="0"/>
    <x v="1"/>
    <x v="3"/>
  </r>
  <r>
    <x v="0"/>
    <s v="0390027923001"/>
    <x v="3"/>
    <x v="0"/>
    <x v="1"/>
    <x v="36"/>
    <x v="876"/>
    <n v="0"/>
    <x v="0"/>
    <x v="1"/>
    <x v="3"/>
  </r>
  <r>
    <x v="0"/>
    <s v="0490001883001"/>
    <x v="4"/>
    <x v="0"/>
    <x v="1"/>
    <x v="36"/>
    <x v="876"/>
    <n v="0"/>
    <x v="0"/>
    <x v="1"/>
    <x v="3"/>
  </r>
  <r>
    <x v="0"/>
    <s v="0490002669001"/>
    <x v="5"/>
    <x v="0"/>
    <x v="1"/>
    <x v="36"/>
    <x v="876"/>
    <n v="0"/>
    <x v="0"/>
    <x v="1"/>
    <x v="3"/>
  </r>
  <r>
    <x v="0"/>
    <s v="0590052000001"/>
    <x v="6"/>
    <x v="0"/>
    <x v="1"/>
    <x v="36"/>
    <x v="876"/>
    <n v="0"/>
    <x v="0"/>
    <x v="1"/>
    <x v="3"/>
  </r>
  <r>
    <x v="0"/>
    <s v="0690045389001"/>
    <x v="7"/>
    <x v="0"/>
    <x v="1"/>
    <x v="36"/>
    <x v="876"/>
    <n v="0"/>
    <x v="0"/>
    <x v="1"/>
    <x v="3"/>
  </r>
  <r>
    <x v="0"/>
    <s v="0691706710001"/>
    <x v="8"/>
    <x v="0"/>
    <x v="1"/>
    <x v="36"/>
    <x v="876"/>
    <n v="82306.33"/>
    <x v="0"/>
    <x v="1"/>
    <x v="3"/>
  </r>
  <r>
    <x v="0"/>
    <s v="0790024656001"/>
    <x v="9"/>
    <x v="0"/>
    <x v="1"/>
    <x v="36"/>
    <x v="876"/>
    <n v="0"/>
    <x v="0"/>
    <x v="1"/>
    <x v="3"/>
  </r>
  <r>
    <x v="0"/>
    <s v="1090033456001"/>
    <x v="10"/>
    <x v="0"/>
    <x v="1"/>
    <x v="36"/>
    <x v="876"/>
    <n v="0"/>
    <x v="0"/>
    <x v="1"/>
    <x v="3"/>
  </r>
  <r>
    <x v="0"/>
    <s v="1091720902001"/>
    <x v="11"/>
    <x v="0"/>
    <x v="1"/>
    <x v="36"/>
    <x v="876"/>
    <n v="0"/>
    <x v="0"/>
    <x v="1"/>
    <x v="3"/>
  </r>
  <r>
    <x v="0"/>
    <s v="1190068389001"/>
    <x v="12"/>
    <x v="0"/>
    <x v="1"/>
    <x v="36"/>
    <x v="876"/>
    <n v="0"/>
    <x v="0"/>
    <x v="1"/>
    <x v="3"/>
  </r>
  <r>
    <x v="0"/>
    <s v="1390013678001"/>
    <x v="13"/>
    <x v="0"/>
    <x v="1"/>
    <x v="36"/>
    <x v="876"/>
    <n v="0"/>
    <x v="0"/>
    <x v="1"/>
    <x v="3"/>
  </r>
  <r>
    <x v="0"/>
    <s v="1690012606001"/>
    <x v="14"/>
    <x v="0"/>
    <x v="1"/>
    <x v="36"/>
    <x v="876"/>
    <n v="165577.71"/>
    <x v="0"/>
    <x v="1"/>
    <x v="3"/>
  </r>
  <r>
    <x v="0"/>
    <s v="1790093204001"/>
    <x v="15"/>
    <x v="0"/>
    <x v="1"/>
    <x v="36"/>
    <x v="876"/>
    <n v="248787.55"/>
    <x v="0"/>
    <x v="1"/>
    <x v="3"/>
  </r>
  <r>
    <x v="0"/>
    <s v="1790325083001"/>
    <x v="16"/>
    <x v="0"/>
    <x v="1"/>
    <x v="36"/>
    <x v="876"/>
    <n v="0"/>
    <x v="0"/>
    <x v="1"/>
    <x v="3"/>
  </r>
  <r>
    <x v="0"/>
    <s v="1790451801001"/>
    <x v="17"/>
    <x v="0"/>
    <x v="1"/>
    <x v="36"/>
    <x v="876"/>
    <n v="0"/>
    <x v="0"/>
    <x v="1"/>
    <x v="3"/>
  </r>
  <r>
    <x v="0"/>
    <s v="1790501469001"/>
    <x v="18"/>
    <x v="0"/>
    <x v="1"/>
    <x v="36"/>
    <x v="876"/>
    <n v="0"/>
    <x v="0"/>
    <x v="1"/>
    <x v="3"/>
  </r>
  <r>
    <x v="0"/>
    <s v="1790567699001"/>
    <x v="19"/>
    <x v="0"/>
    <x v="1"/>
    <x v="36"/>
    <x v="876"/>
    <n v="0"/>
    <x v="0"/>
    <x v="1"/>
    <x v="3"/>
  </r>
  <r>
    <x v="0"/>
    <s v="1790866084001"/>
    <x v="20"/>
    <x v="0"/>
    <x v="1"/>
    <x v="36"/>
    <x v="876"/>
    <n v="0"/>
    <x v="0"/>
    <x v="1"/>
    <x v="3"/>
  </r>
  <r>
    <x v="0"/>
    <s v="1790900193001"/>
    <x v="21"/>
    <x v="0"/>
    <x v="1"/>
    <x v="36"/>
    <x v="876"/>
    <n v="0"/>
    <x v="0"/>
    <x v="1"/>
    <x v="3"/>
  </r>
  <r>
    <x v="0"/>
    <s v="1790979016001"/>
    <x v="22"/>
    <x v="0"/>
    <x v="1"/>
    <x v="36"/>
    <x v="876"/>
    <n v="0"/>
    <x v="0"/>
    <x v="1"/>
    <x v="3"/>
  </r>
  <r>
    <x v="0"/>
    <s v="1791708040001"/>
    <x v="23"/>
    <x v="0"/>
    <x v="1"/>
    <x v="36"/>
    <x v="876"/>
    <n v="0"/>
    <x v="0"/>
    <x v="1"/>
    <x v="3"/>
  </r>
  <r>
    <x v="0"/>
    <s v="1890001323001"/>
    <x v="24"/>
    <x v="0"/>
    <x v="1"/>
    <x v="36"/>
    <x v="876"/>
    <n v="0"/>
    <x v="0"/>
    <x v="1"/>
    <x v="3"/>
  </r>
  <r>
    <x v="0"/>
    <s v="1890003628001"/>
    <x v="25"/>
    <x v="0"/>
    <x v="1"/>
    <x v="36"/>
    <x v="876"/>
    <n v="0"/>
    <x v="0"/>
    <x v="1"/>
    <x v="3"/>
  </r>
  <r>
    <x v="0"/>
    <s v="1890037646001"/>
    <x v="26"/>
    <x v="0"/>
    <x v="1"/>
    <x v="36"/>
    <x v="876"/>
    <n v="0"/>
    <x v="0"/>
    <x v="1"/>
    <x v="3"/>
  </r>
  <r>
    <x v="0"/>
    <s v="1890080967001"/>
    <x v="27"/>
    <x v="0"/>
    <x v="1"/>
    <x v="36"/>
    <x v="876"/>
    <n v="0"/>
    <x v="0"/>
    <x v="1"/>
    <x v="3"/>
  </r>
  <r>
    <x v="0"/>
    <s v="1890141877001"/>
    <x v="28"/>
    <x v="0"/>
    <x v="1"/>
    <x v="36"/>
    <x v="876"/>
    <n v="0"/>
    <x v="0"/>
    <x v="1"/>
    <x v="3"/>
  </r>
  <r>
    <x v="0"/>
    <s v="1891709591001"/>
    <x v="29"/>
    <x v="0"/>
    <x v="1"/>
    <x v="36"/>
    <x v="876"/>
    <n v="0"/>
    <x v="0"/>
    <x v="1"/>
    <x v="3"/>
  </r>
  <r>
    <x v="0"/>
    <s v="1891710328001"/>
    <x v="30"/>
    <x v="0"/>
    <x v="1"/>
    <x v="36"/>
    <x v="876"/>
    <n v="0"/>
    <x v="0"/>
    <x v="1"/>
    <x v="3"/>
  </r>
  <r>
    <x v="0"/>
    <s v="11"/>
    <x v="31"/>
    <x v="0"/>
    <x v="0"/>
    <x v="36"/>
    <x v="876"/>
    <n v="616122.54"/>
    <x v="0"/>
    <x v="1"/>
    <x v="3"/>
  </r>
  <r>
    <x v="0"/>
    <s v="11"/>
    <x v="31"/>
    <x v="0"/>
    <x v="1"/>
    <x v="36"/>
    <x v="876"/>
    <n v="496671.59"/>
    <x v="0"/>
    <x v="1"/>
    <x v="3"/>
  </r>
  <r>
    <x v="0"/>
    <s v="12"/>
    <x v="32"/>
    <x v="0"/>
    <x v="0"/>
    <x v="36"/>
    <x v="876"/>
    <n v="616122.54"/>
    <x v="0"/>
    <x v="1"/>
    <x v="3"/>
  </r>
  <r>
    <x v="0"/>
    <s v="12"/>
    <x v="32"/>
    <x v="0"/>
    <x v="1"/>
    <x v="36"/>
    <x v="876"/>
    <n v="496671.59"/>
    <x v="0"/>
    <x v="1"/>
    <x v="3"/>
  </r>
  <r>
    <x v="0"/>
    <s v="0190115798001"/>
    <x v="0"/>
    <x v="0"/>
    <x v="0"/>
    <x v="37"/>
    <x v="877"/>
    <n v="0"/>
    <x v="0"/>
    <x v="1"/>
    <x v="3"/>
  </r>
  <r>
    <x v="0"/>
    <s v="0190155722001"/>
    <x v="1"/>
    <x v="0"/>
    <x v="0"/>
    <x v="37"/>
    <x v="877"/>
    <n v="0"/>
    <x v="0"/>
    <x v="1"/>
    <x v="3"/>
  </r>
  <r>
    <x v="0"/>
    <s v="0290003288001"/>
    <x v="2"/>
    <x v="0"/>
    <x v="0"/>
    <x v="37"/>
    <x v="877"/>
    <n v="0"/>
    <x v="0"/>
    <x v="1"/>
    <x v="3"/>
  </r>
  <r>
    <x v="0"/>
    <s v="0390027923001"/>
    <x v="3"/>
    <x v="0"/>
    <x v="0"/>
    <x v="37"/>
    <x v="877"/>
    <n v="0"/>
    <x v="0"/>
    <x v="1"/>
    <x v="3"/>
  </r>
  <r>
    <x v="0"/>
    <s v="0490001883001"/>
    <x v="4"/>
    <x v="0"/>
    <x v="0"/>
    <x v="37"/>
    <x v="877"/>
    <n v="0"/>
    <x v="0"/>
    <x v="1"/>
    <x v="3"/>
  </r>
  <r>
    <x v="0"/>
    <s v="0490002669001"/>
    <x v="5"/>
    <x v="0"/>
    <x v="0"/>
    <x v="37"/>
    <x v="877"/>
    <n v="0"/>
    <x v="0"/>
    <x v="1"/>
    <x v="3"/>
  </r>
  <r>
    <x v="0"/>
    <s v="0590052000001"/>
    <x v="6"/>
    <x v="0"/>
    <x v="0"/>
    <x v="37"/>
    <x v="877"/>
    <n v="0"/>
    <x v="0"/>
    <x v="1"/>
    <x v="3"/>
  </r>
  <r>
    <x v="0"/>
    <s v="0690045389001"/>
    <x v="7"/>
    <x v="0"/>
    <x v="0"/>
    <x v="37"/>
    <x v="877"/>
    <n v="0"/>
    <x v="0"/>
    <x v="1"/>
    <x v="3"/>
  </r>
  <r>
    <x v="0"/>
    <s v="0691706710001"/>
    <x v="8"/>
    <x v="0"/>
    <x v="0"/>
    <x v="37"/>
    <x v="877"/>
    <n v="424594.99"/>
    <x v="0"/>
    <x v="1"/>
    <x v="3"/>
  </r>
  <r>
    <x v="0"/>
    <s v="0790024656001"/>
    <x v="9"/>
    <x v="0"/>
    <x v="0"/>
    <x v="37"/>
    <x v="877"/>
    <n v="333333.32"/>
    <x v="0"/>
    <x v="1"/>
    <x v="3"/>
  </r>
  <r>
    <x v="0"/>
    <s v="1090033456001"/>
    <x v="10"/>
    <x v="0"/>
    <x v="0"/>
    <x v="37"/>
    <x v="877"/>
    <n v="0"/>
    <x v="0"/>
    <x v="1"/>
    <x v="3"/>
  </r>
  <r>
    <x v="0"/>
    <s v="1091720902001"/>
    <x v="11"/>
    <x v="0"/>
    <x v="0"/>
    <x v="37"/>
    <x v="877"/>
    <n v="0"/>
    <x v="0"/>
    <x v="1"/>
    <x v="3"/>
  </r>
  <r>
    <x v="0"/>
    <s v="1190068389001"/>
    <x v="12"/>
    <x v="0"/>
    <x v="0"/>
    <x v="37"/>
    <x v="877"/>
    <n v="0"/>
    <x v="0"/>
    <x v="1"/>
    <x v="3"/>
  </r>
  <r>
    <x v="0"/>
    <s v="1390013678001"/>
    <x v="13"/>
    <x v="0"/>
    <x v="0"/>
    <x v="37"/>
    <x v="877"/>
    <n v="0"/>
    <x v="0"/>
    <x v="1"/>
    <x v="3"/>
  </r>
  <r>
    <x v="0"/>
    <s v="1690012606001"/>
    <x v="14"/>
    <x v="0"/>
    <x v="0"/>
    <x v="37"/>
    <x v="877"/>
    <n v="333063.09000000003"/>
    <x v="0"/>
    <x v="1"/>
    <x v="3"/>
  </r>
  <r>
    <x v="0"/>
    <s v="1790093204001"/>
    <x v="15"/>
    <x v="0"/>
    <x v="0"/>
    <x v="37"/>
    <x v="877"/>
    <n v="494307.23"/>
    <x v="0"/>
    <x v="1"/>
    <x v="3"/>
  </r>
  <r>
    <x v="0"/>
    <s v="1790325083001"/>
    <x v="16"/>
    <x v="0"/>
    <x v="0"/>
    <x v="37"/>
    <x v="877"/>
    <n v="0"/>
    <x v="0"/>
    <x v="1"/>
    <x v="3"/>
  </r>
  <r>
    <x v="0"/>
    <s v="1790451801001"/>
    <x v="17"/>
    <x v="0"/>
    <x v="0"/>
    <x v="37"/>
    <x v="877"/>
    <n v="0"/>
    <x v="0"/>
    <x v="1"/>
    <x v="3"/>
  </r>
  <r>
    <x v="0"/>
    <s v="1790501469001"/>
    <x v="18"/>
    <x v="0"/>
    <x v="0"/>
    <x v="37"/>
    <x v="877"/>
    <n v="0"/>
    <x v="0"/>
    <x v="1"/>
    <x v="3"/>
  </r>
  <r>
    <x v="0"/>
    <s v="1790567699001"/>
    <x v="19"/>
    <x v="0"/>
    <x v="0"/>
    <x v="37"/>
    <x v="877"/>
    <n v="0"/>
    <x v="0"/>
    <x v="1"/>
    <x v="3"/>
  </r>
  <r>
    <x v="0"/>
    <s v="1790866084001"/>
    <x v="20"/>
    <x v="0"/>
    <x v="0"/>
    <x v="37"/>
    <x v="877"/>
    <n v="0"/>
    <x v="0"/>
    <x v="1"/>
    <x v="3"/>
  </r>
  <r>
    <x v="0"/>
    <s v="1790900193001"/>
    <x v="21"/>
    <x v="0"/>
    <x v="0"/>
    <x v="37"/>
    <x v="877"/>
    <n v="0"/>
    <x v="0"/>
    <x v="1"/>
    <x v="3"/>
  </r>
  <r>
    <x v="0"/>
    <s v="1790979016001"/>
    <x v="22"/>
    <x v="0"/>
    <x v="0"/>
    <x v="37"/>
    <x v="877"/>
    <n v="0"/>
    <x v="0"/>
    <x v="1"/>
    <x v="3"/>
  </r>
  <r>
    <x v="0"/>
    <s v="1791708040001"/>
    <x v="23"/>
    <x v="0"/>
    <x v="0"/>
    <x v="37"/>
    <x v="877"/>
    <n v="0"/>
    <x v="0"/>
    <x v="1"/>
    <x v="3"/>
  </r>
  <r>
    <x v="0"/>
    <s v="1890001323001"/>
    <x v="24"/>
    <x v="0"/>
    <x v="0"/>
    <x v="37"/>
    <x v="877"/>
    <n v="0"/>
    <x v="0"/>
    <x v="1"/>
    <x v="3"/>
  </r>
  <r>
    <x v="0"/>
    <s v="1890003628001"/>
    <x v="25"/>
    <x v="0"/>
    <x v="0"/>
    <x v="37"/>
    <x v="877"/>
    <n v="0"/>
    <x v="0"/>
    <x v="1"/>
    <x v="3"/>
  </r>
  <r>
    <x v="0"/>
    <s v="1890037646001"/>
    <x v="26"/>
    <x v="0"/>
    <x v="0"/>
    <x v="37"/>
    <x v="877"/>
    <n v="0"/>
    <x v="0"/>
    <x v="1"/>
    <x v="3"/>
  </r>
  <r>
    <x v="0"/>
    <s v="1890080967001"/>
    <x v="27"/>
    <x v="0"/>
    <x v="0"/>
    <x v="37"/>
    <x v="877"/>
    <n v="0"/>
    <x v="0"/>
    <x v="1"/>
    <x v="3"/>
  </r>
  <r>
    <x v="0"/>
    <s v="1890141877001"/>
    <x v="28"/>
    <x v="0"/>
    <x v="0"/>
    <x v="37"/>
    <x v="877"/>
    <n v="0"/>
    <x v="0"/>
    <x v="1"/>
    <x v="3"/>
  </r>
  <r>
    <x v="0"/>
    <s v="1891709591001"/>
    <x v="29"/>
    <x v="0"/>
    <x v="0"/>
    <x v="37"/>
    <x v="877"/>
    <n v="0"/>
    <x v="0"/>
    <x v="1"/>
    <x v="3"/>
  </r>
  <r>
    <x v="0"/>
    <s v="1891710328001"/>
    <x v="30"/>
    <x v="0"/>
    <x v="0"/>
    <x v="37"/>
    <x v="877"/>
    <n v="0"/>
    <x v="0"/>
    <x v="1"/>
    <x v="3"/>
  </r>
  <r>
    <x v="0"/>
    <s v="0190115798001"/>
    <x v="0"/>
    <x v="0"/>
    <x v="1"/>
    <x v="37"/>
    <x v="877"/>
    <n v="0"/>
    <x v="0"/>
    <x v="1"/>
    <x v="3"/>
  </r>
  <r>
    <x v="0"/>
    <s v="0190155722001"/>
    <x v="1"/>
    <x v="0"/>
    <x v="1"/>
    <x v="37"/>
    <x v="877"/>
    <n v="0"/>
    <x v="0"/>
    <x v="1"/>
    <x v="3"/>
  </r>
  <r>
    <x v="0"/>
    <s v="0290003288001"/>
    <x v="2"/>
    <x v="0"/>
    <x v="1"/>
    <x v="37"/>
    <x v="877"/>
    <n v="0"/>
    <x v="0"/>
    <x v="1"/>
    <x v="3"/>
  </r>
  <r>
    <x v="0"/>
    <s v="0390027923001"/>
    <x v="3"/>
    <x v="0"/>
    <x v="1"/>
    <x v="37"/>
    <x v="877"/>
    <n v="0"/>
    <x v="0"/>
    <x v="1"/>
    <x v="3"/>
  </r>
  <r>
    <x v="0"/>
    <s v="0490001883001"/>
    <x v="4"/>
    <x v="0"/>
    <x v="1"/>
    <x v="37"/>
    <x v="877"/>
    <n v="0"/>
    <x v="0"/>
    <x v="1"/>
    <x v="3"/>
  </r>
  <r>
    <x v="0"/>
    <s v="0490002669001"/>
    <x v="5"/>
    <x v="0"/>
    <x v="1"/>
    <x v="37"/>
    <x v="877"/>
    <n v="333333.34000000003"/>
    <x v="0"/>
    <x v="1"/>
    <x v="3"/>
  </r>
  <r>
    <x v="0"/>
    <s v="0590052000001"/>
    <x v="6"/>
    <x v="0"/>
    <x v="1"/>
    <x v="37"/>
    <x v="877"/>
    <n v="0"/>
    <x v="0"/>
    <x v="1"/>
    <x v="3"/>
  </r>
  <r>
    <x v="0"/>
    <s v="0690045389001"/>
    <x v="7"/>
    <x v="0"/>
    <x v="1"/>
    <x v="37"/>
    <x v="877"/>
    <n v="0"/>
    <x v="0"/>
    <x v="1"/>
    <x v="3"/>
  </r>
  <r>
    <x v="0"/>
    <s v="0691706710001"/>
    <x v="8"/>
    <x v="0"/>
    <x v="1"/>
    <x v="37"/>
    <x v="877"/>
    <n v="424821.97"/>
    <x v="0"/>
    <x v="1"/>
    <x v="3"/>
  </r>
  <r>
    <x v="0"/>
    <s v="0790024656001"/>
    <x v="9"/>
    <x v="0"/>
    <x v="1"/>
    <x v="37"/>
    <x v="877"/>
    <n v="166666.66"/>
    <x v="0"/>
    <x v="1"/>
    <x v="3"/>
  </r>
  <r>
    <x v="0"/>
    <s v="1090033456001"/>
    <x v="10"/>
    <x v="0"/>
    <x v="1"/>
    <x v="37"/>
    <x v="877"/>
    <n v="0"/>
    <x v="0"/>
    <x v="1"/>
    <x v="3"/>
  </r>
  <r>
    <x v="0"/>
    <s v="1091720902001"/>
    <x v="11"/>
    <x v="0"/>
    <x v="1"/>
    <x v="37"/>
    <x v="877"/>
    <n v="0"/>
    <x v="0"/>
    <x v="1"/>
    <x v="3"/>
  </r>
  <r>
    <x v="0"/>
    <s v="1190068389001"/>
    <x v="12"/>
    <x v="0"/>
    <x v="1"/>
    <x v="37"/>
    <x v="877"/>
    <n v="0"/>
    <x v="0"/>
    <x v="1"/>
    <x v="3"/>
  </r>
  <r>
    <x v="0"/>
    <s v="1390013678001"/>
    <x v="13"/>
    <x v="0"/>
    <x v="1"/>
    <x v="37"/>
    <x v="877"/>
    <n v="0"/>
    <x v="0"/>
    <x v="1"/>
    <x v="3"/>
  </r>
  <r>
    <x v="0"/>
    <s v="1690012606001"/>
    <x v="14"/>
    <x v="0"/>
    <x v="1"/>
    <x v="37"/>
    <x v="877"/>
    <n v="334764.15000000002"/>
    <x v="0"/>
    <x v="1"/>
    <x v="3"/>
  </r>
  <r>
    <x v="0"/>
    <s v="1790093204001"/>
    <x v="15"/>
    <x v="0"/>
    <x v="1"/>
    <x v="37"/>
    <x v="877"/>
    <n v="495490.97"/>
    <x v="0"/>
    <x v="1"/>
    <x v="3"/>
  </r>
  <r>
    <x v="0"/>
    <s v="1790325083001"/>
    <x v="16"/>
    <x v="0"/>
    <x v="1"/>
    <x v="37"/>
    <x v="877"/>
    <n v="0"/>
    <x v="0"/>
    <x v="1"/>
    <x v="3"/>
  </r>
  <r>
    <x v="0"/>
    <s v="1790451801001"/>
    <x v="17"/>
    <x v="0"/>
    <x v="1"/>
    <x v="37"/>
    <x v="877"/>
    <n v="0"/>
    <x v="0"/>
    <x v="1"/>
    <x v="3"/>
  </r>
  <r>
    <x v="0"/>
    <s v="1790501469001"/>
    <x v="18"/>
    <x v="0"/>
    <x v="1"/>
    <x v="37"/>
    <x v="877"/>
    <n v="0"/>
    <x v="0"/>
    <x v="1"/>
    <x v="3"/>
  </r>
  <r>
    <x v="0"/>
    <s v="1790567699001"/>
    <x v="19"/>
    <x v="0"/>
    <x v="1"/>
    <x v="37"/>
    <x v="877"/>
    <n v="0"/>
    <x v="0"/>
    <x v="1"/>
    <x v="3"/>
  </r>
  <r>
    <x v="0"/>
    <s v="1790866084001"/>
    <x v="20"/>
    <x v="0"/>
    <x v="1"/>
    <x v="37"/>
    <x v="877"/>
    <n v="0"/>
    <x v="0"/>
    <x v="1"/>
    <x v="3"/>
  </r>
  <r>
    <x v="0"/>
    <s v="1790900193001"/>
    <x v="21"/>
    <x v="0"/>
    <x v="1"/>
    <x v="37"/>
    <x v="877"/>
    <n v="0"/>
    <x v="0"/>
    <x v="1"/>
    <x v="3"/>
  </r>
  <r>
    <x v="0"/>
    <s v="1790979016001"/>
    <x v="22"/>
    <x v="0"/>
    <x v="1"/>
    <x v="37"/>
    <x v="877"/>
    <n v="0"/>
    <x v="0"/>
    <x v="1"/>
    <x v="3"/>
  </r>
  <r>
    <x v="0"/>
    <s v="1791708040001"/>
    <x v="23"/>
    <x v="0"/>
    <x v="1"/>
    <x v="37"/>
    <x v="877"/>
    <n v="0"/>
    <x v="0"/>
    <x v="1"/>
    <x v="3"/>
  </r>
  <r>
    <x v="0"/>
    <s v="1890001323001"/>
    <x v="24"/>
    <x v="0"/>
    <x v="1"/>
    <x v="37"/>
    <x v="877"/>
    <n v="0"/>
    <x v="0"/>
    <x v="1"/>
    <x v="3"/>
  </r>
  <r>
    <x v="0"/>
    <s v="1890003628001"/>
    <x v="25"/>
    <x v="0"/>
    <x v="1"/>
    <x v="37"/>
    <x v="877"/>
    <n v="0"/>
    <x v="0"/>
    <x v="1"/>
    <x v="3"/>
  </r>
  <r>
    <x v="0"/>
    <s v="1890037646001"/>
    <x v="26"/>
    <x v="0"/>
    <x v="1"/>
    <x v="37"/>
    <x v="877"/>
    <n v="0"/>
    <x v="0"/>
    <x v="1"/>
    <x v="3"/>
  </r>
  <r>
    <x v="0"/>
    <s v="1890080967001"/>
    <x v="27"/>
    <x v="0"/>
    <x v="1"/>
    <x v="37"/>
    <x v="877"/>
    <n v="0"/>
    <x v="0"/>
    <x v="1"/>
    <x v="3"/>
  </r>
  <r>
    <x v="0"/>
    <s v="1890141877001"/>
    <x v="28"/>
    <x v="0"/>
    <x v="1"/>
    <x v="37"/>
    <x v="877"/>
    <n v="0"/>
    <x v="0"/>
    <x v="1"/>
    <x v="3"/>
  </r>
  <r>
    <x v="0"/>
    <s v="1891709591001"/>
    <x v="29"/>
    <x v="0"/>
    <x v="1"/>
    <x v="37"/>
    <x v="877"/>
    <n v="0"/>
    <x v="0"/>
    <x v="1"/>
    <x v="3"/>
  </r>
  <r>
    <x v="0"/>
    <s v="1891710328001"/>
    <x v="30"/>
    <x v="0"/>
    <x v="1"/>
    <x v="37"/>
    <x v="877"/>
    <n v="0"/>
    <x v="0"/>
    <x v="1"/>
    <x v="3"/>
  </r>
  <r>
    <x v="0"/>
    <s v="11"/>
    <x v="31"/>
    <x v="0"/>
    <x v="0"/>
    <x v="37"/>
    <x v="877"/>
    <n v="1585298.6300000001"/>
    <x v="0"/>
    <x v="1"/>
    <x v="3"/>
  </r>
  <r>
    <x v="0"/>
    <s v="11"/>
    <x v="31"/>
    <x v="0"/>
    <x v="1"/>
    <x v="37"/>
    <x v="877"/>
    <n v="1755077.0899999999"/>
    <x v="0"/>
    <x v="1"/>
    <x v="3"/>
  </r>
  <r>
    <x v="0"/>
    <s v="12"/>
    <x v="32"/>
    <x v="0"/>
    <x v="0"/>
    <x v="37"/>
    <x v="877"/>
    <n v="1585298.6300000001"/>
    <x v="0"/>
    <x v="1"/>
    <x v="3"/>
  </r>
  <r>
    <x v="0"/>
    <s v="12"/>
    <x v="32"/>
    <x v="0"/>
    <x v="1"/>
    <x v="37"/>
    <x v="877"/>
    <n v="1755077.0899999999"/>
    <x v="0"/>
    <x v="1"/>
    <x v="3"/>
  </r>
  <r>
    <x v="0"/>
    <s v="0190115798001"/>
    <x v="0"/>
    <x v="0"/>
    <x v="0"/>
    <x v="38"/>
    <x v="878"/>
    <n v="0"/>
    <x v="0"/>
    <x v="1"/>
    <x v="3"/>
  </r>
  <r>
    <x v="0"/>
    <s v="0190155722001"/>
    <x v="1"/>
    <x v="0"/>
    <x v="0"/>
    <x v="38"/>
    <x v="878"/>
    <n v="0"/>
    <x v="0"/>
    <x v="1"/>
    <x v="3"/>
  </r>
  <r>
    <x v="0"/>
    <s v="0290003288001"/>
    <x v="2"/>
    <x v="0"/>
    <x v="0"/>
    <x v="38"/>
    <x v="878"/>
    <n v="0"/>
    <x v="0"/>
    <x v="1"/>
    <x v="3"/>
  </r>
  <r>
    <x v="0"/>
    <s v="0390027923001"/>
    <x v="3"/>
    <x v="0"/>
    <x v="0"/>
    <x v="38"/>
    <x v="878"/>
    <n v="0"/>
    <x v="0"/>
    <x v="1"/>
    <x v="3"/>
  </r>
  <r>
    <x v="0"/>
    <s v="0490001883001"/>
    <x v="4"/>
    <x v="0"/>
    <x v="0"/>
    <x v="38"/>
    <x v="878"/>
    <n v="0"/>
    <x v="0"/>
    <x v="1"/>
    <x v="3"/>
  </r>
  <r>
    <x v="0"/>
    <s v="0490002669001"/>
    <x v="5"/>
    <x v="0"/>
    <x v="0"/>
    <x v="38"/>
    <x v="878"/>
    <n v="416666.67"/>
    <x v="0"/>
    <x v="1"/>
    <x v="3"/>
  </r>
  <r>
    <x v="0"/>
    <s v="0590052000001"/>
    <x v="6"/>
    <x v="0"/>
    <x v="0"/>
    <x v="38"/>
    <x v="878"/>
    <n v="0"/>
    <x v="0"/>
    <x v="1"/>
    <x v="3"/>
  </r>
  <r>
    <x v="0"/>
    <s v="0690045389001"/>
    <x v="7"/>
    <x v="0"/>
    <x v="0"/>
    <x v="38"/>
    <x v="878"/>
    <n v="0"/>
    <x v="0"/>
    <x v="1"/>
    <x v="3"/>
  </r>
  <r>
    <x v="0"/>
    <s v="0691706710001"/>
    <x v="8"/>
    <x v="0"/>
    <x v="0"/>
    <x v="38"/>
    <x v="878"/>
    <n v="646183.93999999994"/>
    <x v="0"/>
    <x v="1"/>
    <x v="3"/>
  </r>
  <r>
    <x v="0"/>
    <s v="0790024656001"/>
    <x v="9"/>
    <x v="0"/>
    <x v="0"/>
    <x v="38"/>
    <x v="878"/>
    <n v="499999.98"/>
    <x v="0"/>
    <x v="1"/>
    <x v="3"/>
  </r>
  <r>
    <x v="0"/>
    <s v="1090033456001"/>
    <x v="10"/>
    <x v="0"/>
    <x v="0"/>
    <x v="38"/>
    <x v="878"/>
    <n v="0"/>
    <x v="0"/>
    <x v="1"/>
    <x v="3"/>
  </r>
  <r>
    <x v="0"/>
    <s v="1091720902001"/>
    <x v="11"/>
    <x v="0"/>
    <x v="0"/>
    <x v="38"/>
    <x v="878"/>
    <n v="0"/>
    <x v="0"/>
    <x v="1"/>
    <x v="3"/>
  </r>
  <r>
    <x v="0"/>
    <s v="1190068389001"/>
    <x v="12"/>
    <x v="0"/>
    <x v="0"/>
    <x v="38"/>
    <x v="878"/>
    <n v="0"/>
    <x v="0"/>
    <x v="1"/>
    <x v="3"/>
  </r>
  <r>
    <x v="0"/>
    <s v="1390013678001"/>
    <x v="13"/>
    <x v="0"/>
    <x v="0"/>
    <x v="38"/>
    <x v="878"/>
    <n v="0"/>
    <x v="0"/>
    <x v="1"/>
    <x v="3"/>
  </r>
  <r>
    <x v="0"/>
    <s v="1690012606001"/>
    <x v="14"/>
    <x v="0"/>
    <x v="0"/>
    <x v="38"/>
    <x v="878"/>
    <n v="509214.86"/>
    <x v="0"/>
    <x v="1"/>
    <x v="3"/>
  </r>
  <r>
    <x v="0"/>
    <s v="1790093204001"/>
    <x v="15"/>
    <x v="0"/>
    <x v="0"/>
    <x v="38"/>
    <x v="878"/>
    <n v="748529.68"/>
    <x v="0"/>
    <x v="1"/>
    <x v="3"/>
  </r>
  <r>
    <x v="0"/>
    <s v="1790325083001"/>
    <x v="16"/>
    <x v="0"/>
    <x v="0"/>
    <x v="38"/>
    <x v="878"/>
    <n v="0"/>
    <x v="0"/>
    <x v="1"/>
    <x v="3"/>
  </r>
  <r>
    <x v="0"/>
    <s v="1790451801001"/>
    <x v="17"/>
    <x v="0"/>
    <x v="0"/>
    <x v="38"/>
    <x v="878"/>
    <n v="0"/>
    <x v="0"/>
    <x v="1"/>
    <x v="3"/>
  </r>
  <r>
    <x v="0"/>
    <s v="1790501469001"/>
    <x v="18"/>
    <x v="0"/>
    <x v="0"/>
    <x v="38"/>
    <x v="878"/>
    <n v="0"/>
    <x v="0"/>
    <x v="1"/>
    <x v="3"/>
  </r>
  <r>
    <x v="0"/>
    <s v="1790567699001"/>
    <x v="19"/>
    <x v="0"/>
    <x v="0"/>
    <x v="38"/>
    <x v="878"/>
    <n v="0"/>
    <x v="0"/>
    <x v="1"/>
    <x v="3"/>
  </r>
  <r>
    <x v="0"/>
    <s v="1790866084001"/>
    <x v="20"/>
    <x v="0"/>
    <x v="0"/>
    <x v="38"/>
    <x v="878"/>
    <n v="0"/>
    <x v="0"/>
    <x v="1"/>
    <x v="3"/>
  </r>
  <r>
    <x v="0"/>
    <s v="1790900193001"/>
    <x v="21"/>
    <x v="0"/>
    <x v="0"/>
    <x v="38"/>
    <x v="878"/>
    <n v="0"/>
    <x v="0"/>
    <x v="1"/>
    <x v="3"/>
  </r>
  <r>
    <x v="0"/>
    <s v="1790979016001"/>
    <x v="22"/>
    <x v="0"/>
    <x v="0"/>
    <x v="38"/>
    <x v="878"/>
    <n v="0"/>
    <x v="0"/>
    <x v="1"/>
    <x v="3"/>
  </r>
  <r>
    <x v="0"/>
    <s v="1791708040001"/>
    <x v="23"/>
    <x v="0"/>
    <x v="0"/>
    <x v="38"/>
    <x v="878"/>
    <n v="0"/>
    <x v="0"/>
    <x v="1"/>
    <x v="3"/>
  </r>
  <r>
    <x v="0"/>
    <s v="1890001323001"/>
    <x v="24"/>
    <x v="0"/>
    <x v="0"/>
    <x v="38"/>
    <x v="878"/>
    <n v="0"/>
    <x v="0"/>
    <x v="1"/>
    <x v="3"/>
  </r>
  <r>
    <x v="0"/>
    <s v="1890003628001"/>
    <x v="25"/>
    <x v="0"/>
    <x v="0"/>
    <x v="38"/>
    <x v="878"/>
    <n v="0"/>
    <x v="0"/>
    <x v="1"/>
    <x v="3"/>
  </r>
  <r>
    <x v="0"/>
    <s v="1890037646001"/>
    <x v="26"/>
    <x v="0"/>
    <x v="0"/>
    <x v="38"/>
    <x v="878"/>
    <n v="0"/>
    <x v="0"/>
    <x v="1"/>
    <x v="3"/>
  </r>
  <r>
    <x v="0"/>
    <s v="1890080967001"/>
    <x v="27"/>
    <x v="0"/>
    <x v="0"/>
    <x v="38"/>
    <x v="878"/>
    <n v="0"/>
    <x v="0"/>
    <x v="1"/>
    <x v="3"/>
  </r>
  <r>
    <x v="0"/>
    <s v="1890141877001"/>
    <x v="28"/>
    <x v="0"/>
    <x v="0"/>
    <x v="38"/>
    <x v="878"/>
    <n v="0"/>
    <x v="0"/>
    <x v="1"/>
    <x v="3"/>
  </r>
  <r>
    <x v="0"/>
    <s v="1891709591001"/>
    <x v="29"/>
    <x v="0"/>
    <x v="0"/>
    <x v="38"/>
    <x v="878"/>
    <n v="0"/>
    <x v="0"/>
    <x v="1"/>
    <x v="3"/>
  </r>
  <r>
    <x v="0"/>
    <s v="1891710328001"/>
    <x v="30"/>
    <x v="0"/>
    <x v="0"/>
    <x v="38"/>
    <x v="878"/>
    <n v="0"/>
    <x v="0"/>
    <x v="1"/>
    <x v="3"/>
  </r>
  <r>
    <x v="0"/>
    <s v="0190115798001"/>
    <x v="0"/>
    <x v="0"/>
    <x v="1"/>
    <x v="38"/>
    <x v="878"/>
    <n v="0"/>
    <x v="0"/>
    <x v="1"/>
    <x v="3"/>
  </r>
  <r>
    <x v="0"/>
    <s v="0190155722001"/>
    <x v="1"/>
    <x v="0"/>
    <x v="1"/>
    <x v="38"/>
    <x v="878"/>
    <n v="0"/>
    <x v="0"/>
    <x v="1"/>
    <x v="3"/>
  </r>
  <r>
    <x v="0"/>
    <s v="0290003288001"/>
    <x v="2"/>
    <x v="0"/>
    <x v="1"/>
    <x v="38"/>
    <x v="878"/>
    <n v="0"/>
    <x v="0"/>
    <x v="1"/>
    <x v="3"/>
  </r>
  <r>
    <x v="0"/>
    <s v="0390027923001"/>
    <x v="3"/>
    <x v="0"/>
    <x v="1"/>
    <x v="38"/>
    <x v="878"/>
    <n v="0"/>
    <x v="0"/>
    <x v="1"/>
    <x v="3"/>
  </r>
  <r>
    <x v="0"/>
    <s v="0490001883001"/>
    <x v="4"/>
    <x v="0"/>
    <x v="1"/>
    <x v="38"/>
    <x v="878"/>
    <n v="0"/>
    <x v="0"/>
    <x v="1"/>
    <x v="3"/>
  </r>
  <r>
    <x v="0"/>
    <s v="0490002669001"/>
    <x v="5"/>
    <x v="0"/>
    <x v="1"/>
    <x v="38"/>
    <x v="878"/>
    <n v="0"/>
    <x v="0"/>
    <x v="1"/>
    <x v="3"/>
  </r>
  <r>
    <x v="0"/>
    <s v="0590052000001"/>
    <x v="6"/>
    <x v="0"/>
    <x v="1"/>
    <x v="38"/>
    <x v="878"/>
    <n v="0"/>
    <x v="0"/>
    <x v="1"/>
    <x v="3"/>
  </r>
  <r>
    <x v="0"/>
    <s v="0690045389001"/>
    <x v="7"/>
    <x v="0"/>
    <x v="1"/>
    <x v="38"/>
    <x v="878"/>
    <n v="0"/>
    <x v="0"/>
    <x v="1"/>
    <x v="3"/>
  </r>
  <r>
    <x v="0"/>
    <s v="0691706710001"/>
    <x v="8"/>
    <x v="0"/>
    <x v="1"/>
    <x v="38"/>
    <x v="878"/>
    <n v="647426.06000000006"/>
    <x v="0"/>
    <x v="1"/>
    <x v="3"/>
  </r>
  <r>
    <x v="0"/>
    <s v="0790024656001"/>
    <x v="9"/>
    <x v="0"/>
    <x v="1"/>
    <x v="38"/>
    <x v="878"/>
    <n v="499999.98"/>
    <x v="0"/>
    <x v="1"/>
    <x v="3"/>
  </r>
  <r>
    <x v="0"/>
    <s v="1090033456001"/>
    <x v="10"/>
    <x v="0"/>
    <x v="1"/>
    <x v="38"/>
    <x v="878"/>
    <n v="0"/>
    <x v="0"/>
    <x v="1"/>
    <x v="3"/>
  </r>
  <r>
    <x v="0"/>
    <s v="1091720902001"/>
    <x v="11"/>
    <x v="0"/>
    <x v="1"/>
    <x v="38"/>
    <x v="878"/>
    <n v="0"/>
    <x v="0"/>
    <x v="1"/>
    <x v="3"/>
  </r>
  <r>
    <x v="0"/>
    <s v="1190068389001"/>
    <x v="12"/>
    <x v="0"/>
    <x v="1"/>
    <x v="38"/>
    <x v="878"/>
    <n v="0"/>
    <x v="0"/>
    <x v="1"/>
    <x v="3"/>
  </r>
  <r>
    <x v="0"/>
    <s v="1390013678001"/>
    <x v="13"/>
    <x v="0"/>
    <x v="1"/>
    <x v="38"/>
    <x v="878"/>
    <n v="0"/>
    <x v="0"/>
    <x v="1"/>
    <x v="3"/>
  </r>
  <r>
    <x v="0"/>
    <s v="1690012606001"/>
    <x v="14"/>
    <x v="0"/>
    <x v="1"/>
    <x v="38"/>
    <x v="878"/>
    <n v="512129.14"/>
    <x v="0"/>
    <x v="1"/>
    <x v="3"/>
  </r>
  <r>
    <x v="0"/>
    <s v="1790093204001"/>
    <x v="15"/>
    <x v="0"/>
    <x v="1"/>
    <x v="38"/>
    <x v="878"/>
    <n v="751512.98"/>
    <x v="0"/>
    <x v="1"/>
    <x v="3"/>
  </r>
  <r>
    <x v="0"/>
    <s v="1790325083001"/>
    <x v="16"/>
    <x v="0"/>
    <x v="1"/>
    <x v="38"/>
    <x v="878"/>
    <n v="0"/>
    <x v="0"/>
    <x v="1"/>
    <x v="3"/>
  </r>
  <r>
    <x v="0"/>
    <s v="1790451801001"/>
    <x v="17"/>
    <x v="0"/>
    <x v="1"/>
    <x v="38"/>
    <x v="878"/>
    <n v="0"/>
    <x v="0"/>
    <x v="1"/>
    <x v="3"/>
  </r>
  <r>
    <x v="0"/>
    <s v="1790501469001"/>
    <x v="18"/>
    <x v="0"/>
    <x v="1"/>
    <x v="38"/>
    <x v="878"/>
    <n v="0"/>
    <x v="0"/>
    <x v="1"/>
    <x v="3"/>
  </r>
  <r>
    <x v="0"/>
    <s v="1790567699001"/>
    <x v="19"/>
    <x v="0"/>
    <x v="1"/>
    <x v="38"/>
    <x v="878"/>
    <n v="0"/>
    <x v="0"/>
    <x v="1"/>
    <x v="3"/>
  </r>
  <r>
    <x v="0"/>
    <s v="1790866084001"/>
    <x v="20"/>
    <x v="0"/>
    <x v="1"/>
    <x v="38"/>
    <x v="878"/>
    <n v="0"/>
    <x v="0"/>
    <x v="1"/>
    <x v="3"/>
  </r>
  <r>
    <x v="0"/>
    <s v="1790900193001"/>
    <x v="21"/>
    <x v="0"/>
    <x v="1"/>
    <x v="38"/>
    <x v="878"/>
    <n v="0"/>
    <x v="0"/>
    <x v="1"/>
    <x v="3"/>
  </r>
  <r>
    <x v="0"/>
    <s v="1790979016001"/>
    <x v="22"/>
    <x v="0"/>
    <x v="1"/>
    <x v="38"/>
    <x v="878"/>
    <n v="0"/>
    <x v="0"/>
    <x v="1"/>
    <x v="3"/>
  </r>
  <r>
    <x v="0"/>
    <s v="1791708040001"/>
    <x v="23"/>
    <x v="0"/>
    <x v="1"/>
    <x v="38"/>
    <x v="878"/>
    <n v="0"/>
    <x v="0"/>
    <x v="1"/>
    <x v="3"/>
  </r>
  <r>
    <x v="0"/>
    <s v="1890001323001"/>
    <x v="24"/>
    <x v="0"/>
    <x v="1"/>
    <x v="38"/>
    <x v="878"/>
    <n v="0"/>
    <x v="0"/>
    <x v="1"/>
    <x v="3"/>
  </r>
  <r>
    <x v="0"/>
    <s v="1890003628001"/>
    <x v="25"/>
    <x v="0"/>
    <x v="1"/>
    <x v="38"/>
    <x v="878"/>
    <n v="0"/>
    <x v="0"/>
    <x v="1"/>
    <x v="3"/>
  </r>
  <r>
    <x v="0"/>
    <s v="1890037646001"/>
    <x v="26"/>
    <x v="0"/>
    <x v="1"/>
    <x v="38"/>
    <x v="878"/>
    <n v="0"/>
    <x v="0"/>
    <x v="1"/>
    <x v="3"/>
  </r>
  <r>
    <x v="0"/>
    <s v="1890080967001"/>
    <x v="27"/>
    <x v="0"/>
    <x v="1"/>
    <x v="38"/>
    <x v="878"/>
    <n v="0"/>
    <x v="0"/>
    <x v="1"/>
    <x v="3"/>
  </r>
  <r>
    <x v="0"/>
    <s v="1890141877001"/>
    <x v="28"/>
    <x v="0"/>
    <x v="1"/>
    <x v="38"/>
    <x v="878"/>
    <n v="0"/>
    <x v="0"/>
    <x v="1"/>
    <x v="3"/>
  </r>
  <r>
    <x v="0"/>
    <s v="1891709591001"/>
    <x v="29"/>
    <x v="0"/>
    <x v="1"/>
    <x v="38"/>
    <x v="878"/>
    <n v="0"/>
    <x v="0"/>
    <x v="1"/>
    <x v="3"/>
  </r>
  <r>
    <x v="0"/>
    <s v="1891710328001"/>
    <x v="30"/>
    <x v="0"/>
    <x v="1"/>
    <x v="38"/>
    <x v="878"/>
    <n v="0"/>
    <x v="0"/>
    <x v="1"/>
    <x v="3"/>
  </r>
  <r>
    <x v="0"/>
    <s v="11"/>
    <x v="31"/>
    <x v="0"/>
    <x v="0"/>
    <x v="38"/>
    <x v="878"/>
    <n v="2820595.13"/>
    <x v="0"/>
    <x v="1"/>
    <x v="3"/>
  </r>
  <r>
    <x v="0"/>
    <s v="11"/>
    <x v="31"/>
    <x v="0"/>
    <x v="1"/>
    <x v="38"/>
    <x v="878"/>
    <n v="2411068.16"/>
    <x v="0"/>
    <x v="1"/>
    <x v="3"/>
  </r>
  <r>
    <x v="0"/>
    <s v="12"/>
    <x v="32"/>
    <x v="0"/>
    <x v="0"/>
    <x v="38"/>
    <x v="878"/>
    <n v="2820595.13"/>
    <x v="0"/>
    <x v="1"/>
    <x v="3"/>
  </r>
  <r>
    <x v="0"/>
    <s v="12"/>
    <x v="32"/>
    <x v="0"/>
    <x v="1"/>
    <x v="38"/>
    <x v="878"/>
    <n v="2411068.16"/>
    <x v="0"/>
    <x v="1"/>
    <x v="3"/>
  </r>
  <r>
    <x v="0"/>
    <s v="0190115798001"/>
    <x v="0"/>
    <x v="0"/>
    <x v="0"/>
    <x v="39"/>
    <x v="879"/>
    <n v="0"/>
    <x v="0"/>
    <x v="1"/>
    <x v="3"/>
  </r>
  <r>
    <x v="0"/>
    <s v="0190155722001"/>
    <x v="1"/>
    <x v="0"/>
    <x v="0"/>
    <x v="39"/>
    <x v="879"/>
    <n v="0"/>
    <x v="0"/>
    <x v="1"/>
    <x v="3"/>
  </r>
  <r>
    <x v="0"/>
    <s v="0290003288001"/>
    <x v="2"/>
    <x v="0"/>
    <x v="0"/>
    <x v="39"/>
    <x v="879"/>
    <n v="0"/>
    <x v="0"/>
    <x v="1"/>
    <x v="3"/>
  </r>
  <r>
    <x v="0"/>
    <s v="0390027923001"/>
    <x v="3"/>
    <x v="0"/>
    <x v="0"/>
    <x v="39"/>
    <x v="879"/>
    <n v="0"/>
    <x v="0"/>
    <x v="1"/>
    <x v="3"/>
  </r>
  <r>
    <x v="0"/>
    <s v="0490001883001"/>
    <x v="4"/>
    <x v="0"/>
    <x v="0"/>
    <x v="39"/>
    <x v="879"/>
    <n v="0"/>
    <x v="0"/>
    <x v="1"/>
    <x v="3"/>
  </r>
  <r>
    <x v="0"/>
    <s v="0490002669001"/>
    <x v="5"/>
    <x v="0"/>
    <x v="0"/>
    <x v="39"/>
    <x v="879"/>
    <n v="0"/>
    <x v="0"/>
    <x v="1"/>
    <x v="3"/>
  </r>
  <r>
    <x v="0"/>
    <s v="0590052000001"/>
    <x v="6"/>
    <x v="0"/>
    <x v="0"/>
    <x v="39"/>
    <x v="879"/>
    <n v="0"/>
    <x v="0"/>
    <x v="1"/>
    <x v="3"/>
  </r>
  <r>
    <x v="0"/>
    <s v="0690045389001"/>
    <x v="7"/>
    <x v="0"/>
    <x v="0"/>
    <x v="39"/>
    <x v="879"/>
    <n v="0"/>
    <x v="0"/>
    <x v="1"/>
    <x v="3"/>
  </r>
  <r>
    <x v="0"/>
    <s v="0691706710001"/>
    <x v="8"/>
    <x v="0"/>
    <x v="0"/>
    <x v="39"/>
    <x v="879"/>
    <n v="1189106.82"/>
    <x v="0"/>
    <x v="1"/>
    <x v="3"/>
  </r>
  <r>
    <x v="0"/>
    <s v="0790024656001"/>
    <x v="9"/>
    <x v="0"/>
    <x v="0"/>
    <x v="39"/>
    <x v="879"/>
    <n v="1000000.04"/>
    <x v="0"/>
    <x v="1"/>
    <x v="3"/>
  </r>
  <r>
    <x v="0"/>
    <s v="1090033456001"/>
    <x v="10"/>
    <x v="0"/>
    <x v="0"/>
    <x v="39"/>
    <x v="879"/>
    <n v="0"/>
    <x v="0"/>
    <x v="1"/>
    <x v="3"/>
  </r>
  <r>
    <x v="0"/>
    <s v="1091720902001"/>
    <x v="11"/>
    <x v="0"/>
    <x v="0"/>
    <x v="39"/>
    <x v="879"/>
    <n v="0"/>
    <x v="0"/>
    <x v="1"/>
    <x v="3"/>
  </r>
  <r>
    <x v="0"/>
    <s v="1190068389001"/>
    <x v="12"/>
    <x v="0"/>
    <x v="0"/>
    <x v="39"/>
    <x v="879"/>
    <n v="0"/>
    <x v="0"/>
    <x v="1"/>
    <x v="3"/>
  </r>
  <r>
    <x v="0"/>
    <s v="1390013678001"/>
    <x v="13"/>
    <x v="0"/>
    <x v="0"/>
    <x v="39"/>
    <x v="879"/>
    <n v="0"/>
    <x v="0"/>
    <x v="1"/>
    <x v="3"/>
  </r>
  <r>
    <x v="0"/>
    <s v="1690012606001"/>
    <x v="14"/>
    <x v="0"/>
    <x v="0"/>
    <x v="39"/>
    <x v="879"/>
    <n v="874206.77"/>
    <x v="0"/>
    <x v="1"/>
    <x v="3"/>
  </r>
  <r>
    <x v="0"/>
    <s v="1790093204001"/>
    <x v="15"/>
    <x v="0"/>
    <x v="0"/>
    <x v="39"/>
    <x v="879"/>
    <n v="1537213.32"/>
    <x v="0"/>
    <x v="1"/>
    <x v="3"/>
  </r>
  <r>
    <x v="0"/>
    <s v="1790325083001"/>
    <x v="16"/>
    <x v="0"/>
    <x v="0"/>
    <x v="39"/>
    <x v="879"/>
    <n v="0"/>
    <x v="0"/>
    <x v="1"/>
    <x v="3"/>
  </r>
  <r>
    <x v="0"/>
    <s v="1790451801001"/>
    <x v="17"/>
    <x v="0"/>
    <x v="0"/>
    <x v="39"/>
    <x v="879"/>
    <n v="0"/>
    <x v="0"/>
    <x v="1"/>
    <x v="3"/>
  </r>
  <r>
    <x v="0"/>
    <s v="1790501469001"/>
    <x v="18"/>
    <x v="0"/>
    <x v="0"/>
    <x v="39"/>
    <x v="879"/>
    <n v="0"/>
    <x v="0"/>
    <x v="1"/>
    <x v="3"/>
  </r>
  <r>
    <x v="0"/>
    <s v="1790567699001"/>
    <x v="19"/>
    <x v="0"/>
    <x v="0"/>
    <x v="39"/>
    <x v="879"/>
    <n v="0"/>
    <x v="0"/>
    <x v="1"/>
    <x v="3"/>
  </r>
  <r>
    <x v="0"/>
    <s v="1790866084001"/>
    <x v="20"/>
    <x v="0"/>
    <x v="0"/>
    <x v="39"/>
    <x v="879"/>
    <n v="0"/>
    <x v="0"/>
    <x v="1"/>
    <x v="3"/>
  </r>
  <r>
    <x v="0"/>
    <s v="1790900193001"/>
    <x v="21"/>
    <x v="0"/>
    <x v="0"/>
    <x v="39"/>
    <x v="879"/>
    <n v="0"/>
    <x v="0"/>
    <x v="1"/>
    <x v="3"/>
  </r>
  <r>
    <x v="0"/>
    <s v="1790979016001"/>
    <x v="22"/>
    <x v="0"/>
    <x v="0"/>
    <x v="39"/>
    <x v="879"/>
    <n v="0"/>
    <x v="0"/>
    <x v="1"/>
    <x v="3"/>
  </r>
  <r>
    <x v="0"/>
    <s v="1791708040001"/>
    <x v="23"/>
    <x v="0"/>
    <x v="0"/>
    <x v="39"/>
    <x v="879"/>
    <n v="0"/>
    <x v="0"/>
    <x v="1"/>
    <x v="3"/>
  </r>
  <r>
    <x v="0"/>
    <s v="1890001323001"/>
    <x v="24"/>
    <x v="0"/>
    <x v="0"/>
    <x v="39"/>
    <x v="879"/>
    <n v="0"/>
    <x v="0"/>
    <x v="1"/>
    <x v="3"/>
  </r>
  <r>
    <x v="0"/>
    <s v="1890003628001"/>
    <x v="25"/>
    <x v="0"/>
    <x v="0"/>
    <x v="39"/>
    <x v="879"/>
    <n v="0"/>
    <x v="0"/>
    <x v="1"/>
    <x v="3"/>
  </r>
  <r>
    <x v="0"/>
    <s v="1890037646001"/>
    <x v="26"/>
    <x v="0"/>
    <x v="0"/>
    <x v="39"/>
    <x v="879"/>
    <n v="0"/>
    <x v="0"/>
    <x v="1"/>
    <x v="3"/>
  </r>
  <r>
    <x v="0"/>
    <s v="1890080967001"/>
    <x v="27"/>
    <x v="0"/>
    <x v="0"/>
    <x v="39"/>
    <x v="879"/>
    <n v="0"/>
    <x v="0"/>
    <x v="1"/>
    <x v="3"/>
  </r>
  <r>
    <x v="0"/>
    <s v="1890141877001"/>
    <x v="28"/>
    <x v="0"/>
    <x v="0"/>
    <x v="39"/>
    <x v="879"/>
    <n v="0"/>
    <x v="0"/>
    <x v="1"/>
    <x v="3"/>
  </r>
  <r>
    <x v="0"/>
    <s v="1891709591001"/>
    <x v="29"/>
    <x v="0"/>
    <x v="0"/>
    <x v="39"/>
    <x v="879"/>
    <n v="0"/>
    <x v="0"/>
    <x v="1"/>
    <x v="3"/>
  </r>
  <r>
    <x v="0"/>
    <s v="1891710328001"/>
    <x v="30"/>
    <x v="0"/>
    <x v="0"/>
    <x v="39"/>
    <x v="879"/>
    <n v="0"/>
    <x v="0"/>
    <x v="1"/>
    <x v="3"/>
  </r>
  <r>
    <x v="0"/>
    <s v="0190115798001"/>
    <x v="0"/>
    <x v="0"/>
    <x v="1"/>
    <x v="39"/>
    <x v="879"/>
    <n v="0"/>
    <x v="0"/>
    <x v="1"/>
    <x v="3"/>
  </r>
  <r>
    <x v="0"/>
    <s v="0190155722001"/>
    <x v="1"/>
    <x v="0"/>
    <x v="1"/>
    <x v="39"/>
    <x v="879"/>
    <n v="0"/>
    <x v="0"/>
    <x v="1"/>
    <x v="3"/>
  </r>
  <r>
    <x v="0"/>
    <s v="0290003288001"/>
    <x v="2"/>
    <x v="0"/>
    <x v="1"/>
    <x v="39"/>
    <x v="879"/>
    <n v="0"/>
    <x v="0"/>
    <x v="1"/>
    <x v="3"/>
  </r>
  <r>
    <x v="0"/>
    <s v="0390027923001"/>
    <x v="3"/>
    <x v="0"/>
    <x v="1"/>
    <x v="39"/>
    <x v="879"/>
    <n v="0"/>
    <x v="0"/>
    <x v="1"/>
    <x v="3"/>
  </r>
  <r>
    <x v="0"/>
    <s v="0490001883001"/>
    <x v="4"/>
    <x v="0"/>
    <x v="1"/>
    <x v="39"/>
    <x v="879"/>
    <n v="0"/>
    <x v="0"/>
    <x v="1"/>
    <x v="3"/>
  </r>
  <r>
    <x v="0"/>
    <s v="0490002669001"/>
    <x v="5"/>
    <x v="0"/>
    <x v="1"/>
    <x v="39"/>
    <x v="879"/>
    <n v="0"/>
    <x v="0"/>
    <x v="1"/>
    <x v="3"/>
  </r>
  <r>
    <x v="0"/>
    <s v="0590052000001"/>
    <x v="6"/>
    <x v="0"/>
    <x v="1"/>
    <x v="39"/>
    <x v="879"/>
    <n v="0"/>
    <x v="0"/>
    <x v="1"/>
    <x v="3"/>
  </r>
  <r>
    <x v="0"/>
    <s v="0690045389001"/>
    <x v="7"/>
    <x v="0"/>
    <x v="1"/>
    <x v="39"/>
    <x v="879"/>
    <n v="0"/>
    <x v="0"/>
    <x v="1"/>
    <x v="3"/>
  </r>
  <r>
    <x v="0"/>
    <s v="0691706710001"/>
    <x v="8"/>
    <x v="0"/>
    <x v="1"/>
    <x v="39"/>
    <x v="879"/>
    <n v="1243205.1499999999"/>
    <x v="0"/>
    <x v="1"/>
    <x v="3"/>
  </r>
  <r>
    <x v="0"/>
    <s v="0790024656001"/>
    <x v="9"/>
    <x v="0"/>
    <x v="1"/>
    <x v="39"/>
    <x v="879"/>
    <n v="1000000.04"/>
    <x v="0"/>
    <x v="1"/>
    <x v="3"/>
  </r>
  <r>
    <x v="0"/>
    <s v="1090033456001"/>
    <x v="10"/>
    <x v="0"/>
    <x v="1"/>
    <x v="39"/>
    <x v="879"/>
    <n v="0"/>
    <x v="0"/>
    <x v="1"/>
    <x v="3"/>
  </r>
  <r>
    <x v="0"/>
    <s v="1091720902001"/>
    <x v="11"/>
    <x v="0"/>
    <x v="1"/>
    <x v="39"/>
    <x v="879"/>
    <n v="0"/>
    <x v="0"/>
    <x v="1"/>
    <x v="3"/>
  </r>
  <r>
    <x v="0"/>
    <s v="1190068389001"/>
    <x v="12"/>
    <x v="0"/>
    <x v="1"/>
    <x v="39"/>
    <x v="879"/>
    <n v="0"/>
    <x v="0"/>
    <x v="1"/>
    <x v="3"/>
  </r>
  <r>
    <x v="0"/>
    <s v="1390013678001"/>
    <x v="13"/>
    <x v="0"/>
    <x v="1"/>
    <x v="39"/>
    <x v="879"/>
    <n v="0"/>
    <x v="0"/>
    <x v="1"/>
    <x v="3"/>
  </r>
  <r>
    <x v="0"/>
    <s v="1690012606001"/>
    <x v="14"/>
    <x v="0"/>
    <x v="1"/>
    <x v="39"/>
    <x v="879"/>
    <n v="705257.94"/>
    <x v="0"/>
    <x v="1"/>
    <x v="3"/>
  </r>
  <r>
    <x v="0"/>
    <s v="1790093204001"/>
    <x v="15"/>
    <x v="0"/>
    <x v="1"/>
    <x v="39"/>
    <x v="879"/>
    <n v="1407572.58"/>
    <x v="0"/>
    <x v="1"/>
    <x v="3"/>
  </r>
  <r>
    <x v="0"/>
    <s v="1790325083001"/>
    <x v="16"/>
    <x v="0"/>
    <x v="1"/>
    <x v="39"/>
    <x v="879"/>
    <n v="0"/>
    <x v="0"/>
    <x v="1"/>
    <x v="3"/>
  </r>
  <r>
    <x v="0"/>
    <s v="1790451801001"/>
    <x v="17"/>
    <x v="0"/>
    <x v="1"/>
    <x v="39"/>
    <x v="879"/>
    <n v="0"/>
    <x v="0"/>
    <x v="1"/>
    <x v="3"/>
  </r>
  <r>
    <x v="0"/>
    <s v="1790501469001"/>
    <x v="18"/>
    <x v="0"/>
    <x v="1"/>
    <x v="39"/>
    <x v="879"/>
    <n v="0"/>
    <x v="0"/>
    <x v="1"/>
    <x v="3"/>
  </r>
  <r>
    <x v="0"/>
    <s v="1790567699001"/>
    <x v="19"/>
    <x v="0"/>
    <x v="1"/>
    <x v="39"/>
    <x v="879"/>
    <n v="0"/>
    <x v="0"/>
    <x v="1"/>
    <x v="3"/>
  </r>
  <r>
    <x v="0"/>
    <s v="1790866084001"/>
    <x v="20"/>
    <x v="0"/>
    <x v="1"/>
    <x v="39"/>
    <x v="879"/>
    <n v="0"/>
    <x v="0"/>
    <x v="1"/>
    <x v="3"/>
  </r>
  <r>
    <x v="0"/>
    <s v="1790900193001"/>
    <x v="21"/>
    <x v="0"/>
    <x v="1"/>
    <x v="39"/>
    <x v="879"/>
    <n v="0"/>
    <x v="0"/>
    <x v="1"/>
    <x v="3"/>
  </r>
  <r>
    <x v="0"/>
    <s v="1790979016001"/>
    <x v="22"/>
    <x v="0"/>
    <x v="1"/>
    <x v="39"/>
    <x v="879"/>
    <n v="0"/>
    <x v="0"/>
    <x v="1"/>
    <x v="3"/>
  </r>
  <r>
    <x v="0"/>
    <s v="1791708040001"/>
    <x v="23"/>
    <x v="0"/>
    <x v="1"/>
    <x v="39"/>
    <x v="879"/>
    <n v="0"/>
    <x v="0"/>
    <x v="1"/>
    <x v="3"/>
  </r>
  <r>
    <x v="0"/>
    <s v="1890001323001"/>
    <x v="24"/>
    <x v="0"/>
    <x v="1"/>
    <x v="39"/>
    <x v="879"/>
    <n v="0"/>
    <x v="0"/>
    <x v="1"/>
    <x v="3"/>
  </r>
  <r>
    <x v="0"/>
    <s v="1890003628001"/>
    <x v="25"/>
    <x v="0"/>
    <x v="1"/>
    <x v="39"/>
    <x v="879"/>
    <n v="0"/>
    <x v="0"/>
    <x v="1"/>
    <x v="3"/>
  </r>
  <r>
    <x v="0"/>
    <s v="1890037646001"/>
    <x v="26"/>
    <x v="0"/>
    <x v="1"/>
    <x v="39"/>
    <x v="879"/>
    <n v="0"/>
    <x v="0"/>
    <x v="1"/>
    <x v="3"/>
  </r>
  <r>
    <x v="0"/>
    <s v="1890080967001"/>
    <x v="27"/>
    <x v="0"/>
    <x v="1"/>
    <x v="39"/>
    <x v="879"/>
    <n v="0"/>
    <x v="0"/>
    <x v="1"/>
    <x v="3"/>
  </r>
  <r>
    <x v="0"/>
    <s v="1890141877001"/>
    <x v="28"/>
    <x v="0"/>
    <x v="1"/>
    <x v="39"/>
    <x v="879"/>
    <n v="0"/>
    <x v="0"/>
    <x v="1"/>
    <x v="3"/>
  </r>
  <r>
    <x v="0"/>
    <s v="1891709591001"/>
    <x v="29"/>
    <x v="0"/>
    <x v="1"/>
    <x v="39"/>
    <x v="879"/>
    <n v="0"/>
    <x v="0"/>
    <x v="1"/>
    <x v="3"/>
  </r>
  <r>
    <x v="0"/>
    <s v="1891710328001"/>
    <x v="30"/>
    <x v="0"/>
    <x v="1"/>
    <x v="39"/>
    <x v="879"/>
    <n v="0"/>
    <x v="0"/>
    <x v="1"/>
    <x v="3"/>
  </r>
  <r>
    <x v="0"/>
    <s v="11"/>
    <x v="31"/>
    <x v="0"/>
    <x v="0"/>
    <x v="39"/>
    <x v="879"/>
    <n v="4600526.95"/>
    <x v="0"/>
    <x v="1"/>
    <x v="3"/>
  </r>
  <r>
    <x v="0"/>
    <s v="11"/>
    <x v="31"/>
    <x v="0"/>
    <x v="1"/>
    <x v="39"/>
    <x v="879"/>
    <n v="4356035.71"/>
    <x v="0"/>
    <x v="1"/>
    <x v="3"/>
  </r>
  <r>
    <x v="0"/>
    <s v="12"/>
    <x v="32"/>
    <x v="0"/>
    <x v="0"/>
    <x v="39"/>
    <x v="879"/>
    <n v="4600526.95"/>
    <x v="0"/>
    <x v="1"/>
    <x v="3"/>
  </r>
  <r>
    <x v="0"/>
    <s v="12"/>
    <x v="32"/>
    <x v="0"/>
    <x v="1"/>
    <x v="39"/>
    <x v="879"/>
    <n v="4356035.71"/>
    <x v="0"/>
    <x v="1"/>
    <x v="3"/>
  </r>
  <r>
    <x v="0"/>
    <s v="0190115798001"/>
    <x v="0"/>
    <x v="0"/>
    <x v="0"/>
    <x v="40"/>
    <x v="880"/>
    <n v="0"/>
    <x v="0"/>
    <x v="1"/>
    <x v="3"/>
  </r>
  <r>
    <x v="0"/>
    <s v="0190155722001"/>
    <x v="1"/>
    <x v="0"/>
    <x v="0"/>
    <x v="40"/>
    <x v="880"/>
    <n v="0"/>
    <x v="0"/>
    <x v="1"/>
    <x v="3"/>
  </r>
  <r>
    <x v="0"/>
    <s v="0290003288001"/>
    <x v="2"/>
    <x v="0"/>
    <x v="0"/>
    <x v="40"/>
    <x v="880"/>
    <n v="0"/>
    <x v="0"/>
    <x v="1"/>
    <x v="3"/>
  </r>
  <r>
    <x v="0"/>
    <s v="0390027923001"/>
    <x v="3"/>
    <x v="0"/>
    <x v="0"/>
    <x v="40"/>
    <x v="880"/>
    <n v="0"/>
    <x v="0"/>
    <x v="1"/>
    <x v="3"/>
  </r>
  <r>
    <x v="0"/>
    <s v="0490001883001"/>
    <x v="4"/>
    <x v="0"/>
    <x v="0"/>
    <x v="40"/>
    <x v="880"/>
    <n v="0"/>
    <x v="0"/>
    <x v="1"/>
    <x v="3"/>
  </r>
  <r>
    <x v="0"/>
    <s v="0490002669001"/>
    <x v="5"/>
    <x v="0"/>
    <x v="0"/>
    <x v="40"/>
    <x v="880"/>
    <n v="1166666.7"/>
    <x v="0"/>
    <x v="1"/>
    <x v="3"/>
  </r>
  <r>
    <x v="0"/>
    <s v="0590052000001"/>
    <x v="6"/>
    <x v="0"/>
    <x v="0"/>
    <x v="40"/>
    <x v="880"/>
    <n v="0"/>
    <x v="0"/>
    <x v="1"/>
    <x v="3"/>
  </r>
  <r>
    <x v="0"/>
    <s v="0690045389001"/>
    <x v="7"/>
    <x v="0"/>
    <x v="0"/>
    <x v="40"/>
    <x v="880"/>
    <n v="0"/>
    <x v="0"/>
    <x v="1"/>
    <x v="3"/>
  </r>
  <r>
    <x v="0"/>
    <s v="0691706710001"/>
    <x v="8"/>
    <x v="0"/>
    <x v="0"/>
    <x v="40"/>
    <x v="880"/>
    <n v="3765270.69"/>
    <x v="0"/>
    <x v="1"/>
    <x v="3"/>
  </r>
  <r>
    <x v="0"/>
    <s v="0790024656001"/>
    <x v="9"/>
    <x v="0"/>
    <x v="0"/>
    <x v="40"/>
    <x v="880"/>
    <n v="0"/>
    <x v="0"/>
    <x v="1"/>
    <x v="3"/>
  </r>
  <r>
    <x v="0"/>
    <s v="1090033456001"/>
    <x v="10"/>
    <x v="0"/>
    <x v="0"/>
    <x v="40"/>
    <x v="880"/>
    <n v="0"/>
    <x v="0"/>
    <x v="1"/>
    <x v="3"/>
  </r>
  <r>
    <x v="0"/>
    <s v="1091720902001"/>
    <x v="11"/>
    <x v="0"/>
    <x v="0"/>
    <x v="40"/>
    <x v="880"/>
    <n v="0"/>
    <x v="0"/>
    <x v="1"/>
    <x v="3"/>
  </r>
  <r>
    <x v="0"/>
    <s v="1190068389001"/>
    <x v="12"/>
    <x v="0"/>
    <x v="0"/>
    <x v="40"/>
    <x v="880"/>
    <n v="0"/>
    <x v="0"/>
    <x v="1"/>
    <x v="3"/>
  </r>
  <r>
    <x v="0"/>
    <s v="1390013678001"/>
    <x v="13"/>
    <x v="0"/>
    <x v="0"/>
    <x v="40"/>
    <x v="880"/>
    <n v="0"/>
    <x v="0"/>
    <x v="1"/>
    <x v="3"/>
  </r>
  <r>
    <x v="0"/>
    <s v="1690012606001"/>
    <x v="14"/>
    <x v="0"/>
    <x v="0"/>
    <x v="40"/>
    <x v="880"/>
    <n v="67210.53"/>
    <x v="0"/>
    <x v="1"/>
    <x v="3"/>
  </r>
  <r>
    <x v="0"/>
    <s v="1790093204001"/>
    <x v="15"/>
    <x v="0"/>
    <x v="0"/>
    <x v="40"/>
    <x v="880"/>
    <n v="5397431.9800000004"/>
    <x v="0"/>
    <x v="1"/>
    <x v="3"/>
  </r>
  <r>
    <x v="0"/>
    <s v="1790325083001"/>
    <x v="16"/>
    <x v="0"/>
    <x v="0"/>
    <x v="40"/>
    <x v="880"/>
    <n v="0"/>
    <x v="0"/>
    <x v="1"/>
    <x v="3"/>
  </r>
  <r>
    <x v="0"/>
    <s v="1790451801001"/>
    <x v="17"/>
    <x v="0"/>
    <x v="0"/>
    <x v="40"/>
    <x v="880"/>
    <n v="0"/>
    <x v="0"/>
    <x v="1"/>
    <x v="3"/>
  </r>
  <r>
    <x v="0"/>
    <s v="1790501469001"/>
    <x v="18"/>
    <x v="0"/>
    <x v="0"/>
    <x v="40"/>
    <x v="880"/>
    <n v="0"/>
    <x v="0"/>
    <x v="1"/>
    <x v="3"/>
  </r>
  <r>
    <x v="0"/>
    <s v="1790567699001"/>
    <x v="19"/>
    <x v="0"/>
    <x v="0"/>
    <x v="40"/>
    <x v="880"/>
    <n v="0"/>
    <x v="0"/>
    <x v="1"/>
    <x v="3"/>
  </r>
  <r>
    <x v="0"/>
    <s v="1790866084001"/>
    <x v="20"/>
    <x v="0"/>
    <x v="0"/>
    <x v="40"/>
    <x v="880"/>
    <n v="0"/>
    <x v="0"/>
    <x v="1"/>
    <x v="3"/>
  </r>
  <r>
    <x v="0"/>
    <s v="1790900193001"/>
    <x v="21"/>
    <x v="0"/>
    <x v="0"/>
    <x v="40"/>
    <x v="880"/>
    <n v="0"/>
    <x v="0"/>
    <x v="1"/>
    <x v="3"/>
  </r>
  <r>
    <x v="0"/>
    <s v="1790979016001"/>
    <x v="22"/>
    <x v="0"/>
    <x v="0"/>
    <x v="40"/>
    <x v="880"/>
    <n v="0"/>
    <x v="0"/>
    <x v="1"/>
    <x v="3"/>
  </r>
  <r>
    <x v="0"/>
    <s v="1791708040001"/>
    <x v="23"/>
    <x v="0"/>
    <x v="0"/>
    <x v="40"/>
    <x v="880"/>
    <n v="0"/>
    <x v="0"/>
    <x v="1"/>
    <x v="3"/>
  </r>
  <r>
    <x v="0"/>
    <s v="1890001323001"/>
    <x v="24"/>
    <x v="0"/>
    <x v="0"/>
    <x v="40"/>
    <x v="880"/>
    <n v="0"/>
    <x v="0"/>
    <x v="1"/>
    <x v="3"/>
  </r>
  <r>
    <x v="0"/>
    <s v="1890003628001"/>
    <x v="25"/>
    <x v="0"/>
    <x v="0"/>
    <x v="40"/>
    <x v="880"/>
    <n v="0"/>
    <x v="0"/>
    <x v="1"/>
    <x v="3"/>
  </r>
  <r>
    <x v="0"/>
    <s v="1890037646001"/>
    <x v="26"/>
    <x v="0"/>
    <x v="0"/>
    <x v="40"/>
    <x v="880"/>
    <n v="0"/>
    <x v="0"/>
    <x v="1"/>
    <x v="3"/>
  </r>
  <r>
    <x v="0"/>
    <s v="1890080967001"/>
    <x v="27"/>
    <x v="0"/>
    <x v="0"/>
    <x v="40"/>
    <x v="880"/>
    <n v="0"/>
    <x v="0"/>
    <x v="1"/>
    <x v="3"/>
  </r>
  <r>
    <x v="0"/>
    <s v="1890141877001"/>
    <x v="28"/>
    <x v="0"/>
    <x v="0"/>
    <x v="40"/>
    <x v="880"/>
    <n v="0"/>
    <x v="0"/>
    <x v="1"/>
    <x v="3"/>
  </r>
  <r>
    <x v="0"/>
    <s v="1891709591001"/>
    <x v="29"/>
    <x v="0"/>
    <x v="0"/>
    <x v="40"/>
    <x v="880"/>
    <n v="0"/>
    <x v="0"/>
    <x v="1"/>
    <x v="3"/>
  </r>
  <r>
    <x v="0"/>
    <s v="1891710328001"/>
    <x v="30"/>
    <x v="0"/>
    <x v="0"/>
    <x v="40"/>
    <x v="880"/>
    <n v="0"/>
    <x v="0"/>
    <x v="1"/>
    <x v="3"/>
  </r>
  <r>
    <x v="0"/>
    <s v="0190115798001"/>
    <x v="0"/>
    <x v="0"/>
    <x v="1"/>
    <x v="40"/>
    <x v="880"/>
    <n v="0"/>
    <x v="0"/>
    <x v="1"/>
    <x v="3"/>
  </r>
  <r>
    <x v="0"/>
    <s v="0190155722001"/>
    <x v="1"/>
    <x v="0"/>
    <x v="1"/>
    <x v="40"/>
    <x v="880"/>
    <n v="0"/>
    <x v="0"/>
    <x v="1"/>
    <x v="3"/>
  </r>
  <r>
    <x v="0"/>
    <s v="0290003288001"/>
    <x v="2"/>
    <x v="0"/>
    <x v="1"/>
    <x v="40"/>
    <x v="880"/>
    <n v="0"/>
    <x v="0"/>
    <x v="1"/>
    <x v="3"/>
  </r>
  <r>
    <x v="0"/>
    <s v="0390027923001"/>
    <x v="3"/>
    <x v="0"/>
    <x v="1"/>
    <x v="40"/>
    <x v="880"/>
    <n v="0"/>
    <x v="0"/>
    <x v="1"/>
    <x v="3"/>
  </r>
  <r>
    <x v="0"/>
    <s v="0490001883001"/>
    <x v="4"/>
    <x v="0"/>
    <x v="1"/>
    <x v="40"/>
    <x v="880"/>
    <n v="0"/>
    <x v="0"/>
    <x v="1"/>
    <x v="3"/>
  </r>
  <r>
    <x v="0"/>
    <s v="0490002669001"/>
    <x v="5"/>
    <x v="0"/>
    <x v="1"/>
    <x v="40"/>
    <x v="880"/>
    <n v="1166666.7"/>
    <x v="0"/>
    <x v="1"/>
    <x v="3"/>
  </r>
  <r>
    <x v="0"/>
    <s v="0590052000001"/>
    <x v="6"/>
    <x v="0"/>
    <x v="1"/>
    <x v="40"/>
    <x v="880"/>
    <n v="0"/>
    <x v="0"/>
    <x v="1"/>
    <x v="3"/>
  </r>
  <r>
    <x v="0"/>
    <s v="0690045389001"/>
    <x v="7"/>
    <x v="0"/>
    <x v="1"/>
    <x v="40"/>
    <x v="880"/>
    <n v="0"/>
    <x v="0"/>
    <x v="1"/>
    <x v="3"/>
  </r>
  <r>
    <x v="0"/>
    <s v="0691706710001"/>
    <x v="8"/>
    <x v="0"/>
    <x v="1"/>
    <x v="40"/>
    <x v="880"/>
    <n v="3627396.93"/>
    <x v="0"/>
    <x v="1"/>
    <x v="3"/>
  </r>
  <r>
    <x v="0"/>
    <s v="0790024656001"/>
    <x v="9"/>
    <x v="0"/>
    <x v="1"/>
    <x v="40"/>
    <x v="880"/>
    <n v="0"/>
    <x v="0"/>
    <x v="1"/>
    <x v="3"/>
  </r>
  <r>
    <x v="0"/>
    <s v="1090033456001"/>
    <x v="10"/>
    <x v="0"/>
    <x v="1"/>
    <x v="40"/>
    <x v="880"/>
    <n v="0"/>
    <x v="0"/>
    <x v="1"/>
    <x v="3"/>
  </r>
  <r>
    <x v="0"/>
    <s v="1091720902001"/>
    <x v="11"/>
    <x v="0"/>
    <x v="1"/>
    <x v="40"/>
    <x v="880"/>
    <n v="0"/>
    <x v="0"/>
    <x v="1"/>
    <x v="3"/>
  </r>
  <r>
    <x v="0"/>
    <s v="1190068389001"/>
    <x v="12"/>
    <x v="0"/>
    <x v="1"/>
    <x v="40"/>
    <x v="880"/>
    <n v="0"/>
    <x v="0"/>
    <x v="1"/>
    <x v="3"/>
  </r>
  <r>
    <x v="0"/>
    <s v="1390013678001"/>
    <x v="13"/>
    <x v="0"/>
    <x v="1"/>
    <x v="40"/>
    <x v="880"/>
    <n v="0"/>
    <x v="0"/>
    <x v="1"/>
    <x v="3"/>
  </r>
  <r>
    <x v="0"/>
    <s v="1690012606001"/>
    <x v="14"/>
    <x v="0"/>
    <x v="1"/>
    <x v="40"/>
    <x v="880"/>
    <n v="64306.63"/>
    <x v="0"/>
    <x v="1"/>
    <x v="3"/>
  </r>
  <r>
    <x v="0"/>
    <s v="1790093204001"/>
    <x v="15"/>
    <x v="0"/>
    <x v="1"/>
    <x v="40"/>
    <x v="880"/>
    <n v="5274118.13"/>
    <x v="0"/>
    <x v="1"/>
    <x v="3"/>
  </r>
  <r>
    <x v="0"/>
    <s v="1790325083001"/>
    <x v="16"/>
    <x v="0"/>
    <x v="1"/>
    <x v="40"/>
    <x v="880"/>
    <n v="0"/>
    <x v="0"/>
    <x v="1"/>
    <x v="3"/>
  </r>
  <r>
    <x v="0"/>
    <s v="1790451801001"/>
    <x v="17"/>
    <x v="0"/>
    <x v="1"/>
    <x v="40"/>
    <x v="880"/>
    <n v="0"/>
    <x v="0"/>
    <x v="1"/>
    <x v="3"/>
  </r>
  <r>
    <x v="0"/>
    <s v="1790501469001"/>
    <x v="18"/>
    <x v="0"/>
    <x v="1"/>
    <x v="40"/>
    <x v="880"/>
    <n v="0"/>
    <x v="0"/>
    <x v="1"/>
    <x v="3"/>
  </r>
  <r>
    <x v="0"/>
    <s v="1790567699001"/>
    <x v="19"/>
    <x v="0"/>
    <x v="1"/>
    <x v="40"/>
    <x v="880"/>
    <n v="0"/>
    <x v="0"/>
    <x v="1"/>
    <x v="3"/>
  </r>
  <r>
    <x v="0"/>
    <s v="1790866084001"/>
    <x v="20"/>
    <x v="0"/>
    <x v="1"/>
    <x v="40"/>
    <x v="880"/>
    <n v="0"/>
    <x v="0"/>
    <x v="1"/>
    <x v="3"/>
  </r>
  <r>
    <x v="0"/>
    <s v="1790900193001"/>
    <x v="21"/>
    <x v="0"/>
    <x v="1"/>
    <x v="40"/>
    <x v="880"/>
    <n v="0"/>
    <x v="0"/>
    <x v="1"/>
    <x v="3"/>
  </r>
  <r>
    <x v="0"/>
    <s v="1790979016001"/>
    <x v="22"/>
    <x v="0"/>
    <x v="1"/>
    <x v="40"/>
    <x v="880"/>
    <n v="0"/>
    <x v="0"/>
    <x v="1"/>
    <x v="3"/>
  </r>
  <r>
    <x v="0"/>
    <s v="1791708040001"/>
    <x v="23"/>
    <x v="0"/>
    <x v="1"/>
    <x v="40"/>
    <x v="880"/>
    <n v="0"/>
    <x v="0"/>
    <x v="1"/>
    <x v="3"/>
  </r>
  <r>
    <x v="0"/>
    <s v="1890001323001"/>
    <x v="24"/>
    <x v="0"/>
    <x v="1"/>
    <x v="40"/>
    <x v="880"/>
    <n v="0"/>
    <x v="0"/>
    <x v="1"/>
    <x v="3"/>
  </r>
  <r>
    <x v="0"/>
    <s v="1890003628001"/>
    <x v="25"/>
    <x v="0"/>
    <x v="1"/>
    <x v="40"/>
    <x v="880"/>
    <n v="0"/>
    <x v="0"/>
    <x v="1"/>
    <x v="3"/>
  </r>
  <r>
    <x v="0"/>
    <s v="1890037646001"/>
    <x v="26"/>
    <x v="0"/>
    <x v="1"/>
    <x v="40"/>
    <x v="880"/>
    <n v="0"/>
    <x v="0"/>
    <x v="1"/>
    <x v="3"/>
  </r>
  <r>
    <x v="0"/>
    <s v="1890080967001"/>
    <x v="27"/>
    <x v="0"/>
    <x v="1"/>
    <x v="40"/>
    <x v="880"/>
    <n v="0"/>
    <x v="0"/>
    <x v="1"/>
    <x v="3"/>
  </r>
  <r>
    <x v="0"/>
    <s v="1890141877001"/>
    <x v="28"/>
    <x v="0"/>
    <x v="1"/>
    <x v="40"/>
    <x v="880"/>
    <n v="0"/>
    <x v="0"/>
    <x v="1"/>
    <x v="3"/>
  </r>
  <r>
    <x v="0"/>
    <s v="1891709591001"/>
    <x v="29"/>
    <x v="0"/>
    <x v="1"/>
    <x v="40"/>
    <x v="880"/>
    <n v="0"/>
    <x v="0"/>
    <x v="1"/>
    <x v="3"/>
  </r>
  <r>
    <x v="0"/>
    <s v="1891710328001"/>
    <x v="30"/>
    <x v="0"/>
    <x v="1"/>
    <x v="40"/>
    <x v="880"/>
    <n v="0"/>
    <x v="0"/>
    <x v="1"/>
    <x v="3"/>
  </r>
  <r>
    <x v="0"/>
    <s v="11"/>
    <x v="31"/>
    <x v="0"/>
    <x v="0"/>
    <x v="40"/>
    <x v="880"/>
    <n v="10396579.9"/>
    <x v="0"/>
    <x v="1"/>
    <x v="3"/>
  </r>
  <r>
    <x v="0"/>
    <s v="11"/>
    <x v="31"/>
    <x v="0"/>
    <x v="1"/>
    <x v="40"/>
    <x v="880"/>
    <n v="10132488.390000001"/>
    <x v="0"/>
    <x v="1"/>
    <x v="3"/>
  </r>
  <r>
    <x v="0"/>
    <s v="12"/>
    <x v="32"/>
    <x v="0"/>
    <x v="0"/>
    <x v="40"/>
    <x v="880"/>
    <n v="10396579.9"/>
    <x v="0"/>
    <x v="1"/>
    <x v="3"/>
  </r>
  <r>
    <x v="0"/>
    <s v="12"/>
    <x v="32"/>
    <x v="0"/>
    <x v="1"/>
    <x v="40"/>
    <x v="880"/>
    <n v="10132488.390000001"/>
    <x v="0"/>
    <x v="1"/>
    <x v="3"/>
  </r>
  <r>
    <x v="0"/>
    <s v="0190115798001"/>
    <x v="0"/>
    <x v="0"/>
    <x v="0"/>
    <x v="377"/>
    <x v="881"/>
    <n v="0"/>
    <x v="0"/>
    <x v="1"/>
    <x v="3"/>
  </r>
  <r>
    <x v="0"/>
    <s v="0190155722001"/>
    <x v="1"/>
    <x v="0"/>
    <x v="0"/>
    <x v="377"/>
    <x v="881"/>
    <n v="0"/>
    <x v="0"/>
    <x v="1"/>
    <x v="3"/>
  </r>
  <r>
    <x v="0"/>
    <s v="0290003288001"/>
    <x v="2"/>
    <x v="0"/>
    <x v="0"/>
    <x v="377"/>
    <x v="881"/>
    <n v="0"/>
    <x v="0"/>
    <x v="1"/>
    <x v="3"/>
  </r>
  <r>
    <x v="0"/>
    <s v="0390027923001"/>
    <x v="3"/>
    <x v="0"/>
    <x v="0"/>
    <x v="377"/>
    <x v="881"/>
    <n v="0"/>
    <x v="0"/>
    <x v="1"/>
    <x v="3"/>
  </r>
  <r>
    <x v="0"/>
    <s v="0490001883001"/>
    <x v="4"/>
    <x v="0"/>
    <x v="0"/>
    <x v="377"/>
    <x v="881"/>
    <n v="0"/>
    <x v="0"/>
    <x v="1"/>
    <x v="3"/>
  </r>
  <r>
    <x v="0"/>
    <s v="0490002669001"/>
    <x v="5"/>
    <x v="0"/>
    <x v="0"/>
    <x v="377"/>
    <x v="881"/>
    <n v="0"/>
    <x v="0"/>
    <x v="1"/>
    <x v="3"/>
  </r>
  <r>
    <x v="0"/>
    <s v="0590052000001"/>
    <x v="6"/>
    <x v="0"/>
    <x v="0"/>
    <x v="377"/>
    <x v="881"/>
    <n v="0"/>
    <x v="0"/>
    <x v="1"/>
    <x v="3"/>
  </r>
  <r>
    <x v="0"/>
    <s v="0690045389001"/>
    <x v="7"/>
    <x v="0"/>
    <x v="0"/>
    <x v="377"/>
    <x v="881"/>
    <n v="0"/>
    <x v="0"/>
    <x v="1"/>
    <x v="3"/>
  </r>
  <r>
    <x v="0"/>
    <s v="0691706710001"/>
    <x v="8"/>
    <x v="0"/>
    <x v="0"/>
    <x v="377"/>
    <x v="881"/>
    <n v="0"/>
    <x v="0"/>
    <x v="1"/>
    <x v="3"/>
  </r>
  <r>
    <x v="0"/>
    <s v="0790024656001"/>
    <x v="9"/>
    <x v="0"/>
    <x v="0"/>
    <x v="377"/>
    <x v="881"/>
    <n v="0"/>
    <x v="0"/>
    <x v="1"/>
    <x v="3"/>
  </r>
  <r>
    <x v="0"/>
    <s v="1090033456001"/>
    <x v="10"/>
    <x v="0"/>
    <x v="0"/>
    <x v="377"/>
    <x v="881"/>
    <n v="0"/>
    <x v="0"/>
    <x v="1"/>
    <x v="3"/>
  </r>
  <r>
    <x v="0"/>
    <s v="1091720902001"/>
    <x v="11"/>
    <x v="0"/>
    <x v="0"/>
    <x v="377"/>
    <x v="881"/>
    <n v="0"/>
    <x v="0"/>
    <x v="1"/>
    <x v="3"/>
  </r>
  <r>
    <x v="0"/>
    <s v="1190068389001"/>
    <x v="12"/>
    <x v="0"/>
    <x v="0"/>
    <x v="377"/>
    <x v="881"/>
    <n v="0"/>
    <x v="0"/>
    <x v="1"/>
    <x v="3"/>
  </r>
  <r>
    <x v="0"/>
    <s v="1390013678001"/>
    <x v="13"/>
    <x v="0"/>
    <x v="0"/>
    <x v="377"/>
    <x v="881"/>
    <n v="0"/>
    <x v="0"/>
    <x v="1"/>
    <x v="3"/>
  </r>
  <r>
    <x v="0"/>
    <s v="1690012606001"/>
    <x v="14"/>
    <x v="0"/>
    <x v="0"/>
    <x v="377"/>
    <x v="881"/>
    <n v="0"/>
    <x v="0"/>
    <x v="1"/>
    <x v="3"/>
  </r>
  <r>
    <x v="0"/>
    <s v="1790093204001"/>
    <x v="15"/>
    <x v="0"/>
    <x v="0"/>
    <x v="377"/>
    <x v="881"/>
    <n v="0"/>
    <x v="0"/>
    <x v="1"/>
    <x v="3"/>
  </r>
  <r>
    <x v="0"/>
    <s v="1790325083001"/>
    <x v="16"/>
    <x v="0"/>
    <x v="0"/>
    <x v="377"/>
    <x v="881"/>
    <n v="0"/>
    <x v="0"/>
    <x v="1"/>
    <x v="3"/>
  </r>
  <r>
    <x v="0"/>
    <s v="1790451801001"/>
    <x v="17"/>
    <x v="0"/>
    <x v="0"/>
    <x v="377"/>
    <x v="881"/>
    <n v="0"/>
    <x v="0"/>
    <x v="1"/>
    <x v="3"/>
  </r>
  <r>
    <x v="0"/>
    <s v="1790501469001"/>
    <x v="18"/>
    <x v="0"/>
    <x v="0"/>
    <x v="377"/>
    <x v="881"/>
    <n v="0"/>
    <x v="0"/>
    <x v="1"/>
    <x v="3"/>
  </r>
  <r>
    <x v="0"/>
    <s v="1790567699001"/>
    <x v="19"/>
    <x v="0"/>
    <x v="0"/>
    <x v="377"/>
    <x v="881"/>
    <n v="0"/>
    <x v="0"/>
    <x v="1"/>
    <x v="3"/>
  </r>
  <r>
    <x v="0"/>
    <s v="1790866084001"/>
    <x v="20"/>
    <x v="0"/>
    <x v="0"/>
    <x v="377"/>
    <x v="881"/>
    <n v="0"/>
    <x v="0"/>
    <x v="1"/>
    <x v="3"/>
  </r>
  <r>
    <x v="0"/>
    <s v="1790900193001"/>
    <x v="21"/>
    <x v="0"/>
    <x v="0"/>
    <x v="377"/>
    <x v="881"/>
    <n v="135098.47"/>
    <x v="0"/>
    <x v="1"/>
    <x v="3"/>
  </r>
  <r>
    <x v="0"/>
    <s v="1790979016001"/>
    <x v="22"/>
    <x v="0"/>
    <x v="0"/>
    <x v="377"/>
    <x v="881"/>
    <n v="0"/>
    <x v="0"/>
    <x v="1"/>
    <x v="3"/>
  </r>
  <r>
    <x v="0"/>
    <s v="1791708040001"/>
    <x v="23"/>
    <x v="0"/>
    <x v="0"/>
    <x v="377"/>
    <x v="881"/>
    <n v="0"/>
    <x v="0"/>
    <x v="1"/>
    <x v="3"/>
  </r>
  <r>
    <x v="0"/>
    <s v="1890001323001"/>
    <x v="24"/>
    <x v="0"/>
    <x v="0"/>
    <x v="377"/>
    <x v="881"/>
    <n v="269061.45"/>
    <x v="0"/>
    <x v="1"/>
    <x v="3"/>
  </r>
  <r>
    <x v="0"/>
    <s v="1890003628001"/>
    <x v="25"/>
    <x v="0"/>
    <x v="0"/>
    <x v="377"/>
    <x v="881"/>
    <n v="0"/>
    <x v="0"/>
    <x v="1"/>
    <x v="3"/>
  </r>
  <r>
    <x v="0"/>
    <s v="1890037646001"/>
    <x v="26"/>
    <x v="0"/>
    <x v="0"/>
    <x v="377"/>
    <x v="881"/>
    <n v="0"/>
    <x v="0"/>
    <x v="1"/>
    <x v="3"/>
  </r>
  <r>
    <x v="0"/>
    <s v="1890080967001"/>
    <x v="27"/>
    <x v="0"/>
    <x v="0"/>
    <x v="377"/>
    <x v="881"/>
    <n v="81003.97"/>
    <x v="0"/>
    <x v="1"/>
    <x v="3"/>
  </r>
  <r>
    <x v="0"/>
    <s v="1890141877001"/>
    <x v="28"/>
    <x v="0"/>
    <x v="0"/>
    <x v="377"/>
    <x v="881"/>
    <n v="138888.89000000001"/>
    <x v="0"/>
    <x v="1"/>
    <x v="3"/>
  </r>
  <r>
    <x v="0"/>
    <s v="1891709591001"/>
    <x v="29"/>
    <x v="0"/>
    <x v="0"/>
    <x v="377"/>
    <x v="881"/>
    <n v="0"/>
    <x v="0"/>
    <x v="1"/>
    <x v="3"/>
  </r>
  <r>
    <x v="0"/>
    <s v="1891710328001"/>
    <x v="30"/>
    <x v="0"/>
    <x v="0"/>
    <x v="377"/>
    <x v="881"/>
    <n v="373710.17"/>
    <x v="0"/>
    <x v="1"/>
    <x v="3"/>
  </r>
  <r>
    <x v="0"/>
    <s v="0190115798001"/>
    <x v="0"/>
    <x v="0"/>
    <x v="1"/>
    <x v="377"/>
    <x v="881"/>
    <n v="0"/>
    <x v="0"/>
    <x v="1"/>
    <x v="3"/>
  </r>
  <r>
    <x v="0"/>
    <s v="0190155722001"/>
    <x v="1"/>
    <x v="0"/>
    <x v="1"/>
    <x v="377"/>
    <x v="881"/>
    <n v="0"/>
    <x v="0"/>
    <x v="1"/>
    <x v="3"/>
  </r>
  <r>
    <x v="0"/>
    <s v="0290003288001"/>
    <x v="2"/>
    <x v="0"/>
    <x v="1"/>
    <x v="377"/>
    <x v="881"/>
    <n v="0"/>
    <x v="0"/>
    <x v="1"/>
    <x v="3"/>
  </r>
  <r>
    <x v="0"/>
    <s v="0390027923001"/>
    <x v="3"/>
    <x v="0"/>
    <x v="1"/>
    <x v="377"/>
    <x v="881"/>
    <n v="0"/>
    <x v="0"/>
    <x v="1"/>
    <x v="3"/>
  </r>
  <r>
    <x v="0"/>
    <s v="0490001883001"/>
    <x v="4"/>
    <x v="0"/>
    <x v="1"/>
    <x v="377"/>
    <x v="881"/>
    <n v="0"/>
    <x v="0"/>
    <x v="1"/>
    <x v="3"/>
  </r>
  <r>
    <x v="0"/>
    <s v="0490002669001"/>
    <x v="5"/>
    <x v="0"/>
    <x v="1"/>
    <x v="377"/>
    <x v="881"/>
    <n v="0"/>
    <x v="0"/>
    <x v="1"/>
    <x v="3"/>
  </r>
  <r>
    <x v="0"/>
    <s v="0590052000001"/>
    <x v="6"/>
    <x v="0"/>
    <x v="1"/>
    <x v="377"/>
    <x v="881"/>
    <n v="0"/>
    <x v="0"/>
    <x v="1"/>
    <x v="3"/>
  </r>
  <r>
    <x v="0"/>
    <s v="0690045389001"/>
    <x v="7"/>
    <x v="0"/>
    <x v="1"/>
    <x v="377"/>
    <x v="881"/>
    <n v="0"/>
    <x v="0"/>
    <x v="1"/>
    <x v="3"/>
  </r>
  <r>
    <x v="0"/>
    <s v="0691706710001"/>
    <x v="8"/>
    <x v="0"/>
    <x v="1"/>
    <x v="377"/>
    <x v="881"/>
    <n v="0"/>
    <x v="0"/>
    <x v="1"/>
    <x v="3"/>
  </r>
  <r>
    <x v="0"/>
    <s v="0790024656001"/>
    <x v="9"/>
    <x v="0"/>
    <x v="1"/>
    <x v="377"/>
    <x v="881"/>
    <n v="0"/>
    <x v="0"/>
    <x v="1"/>
    <x v="3"/>
  </r>
  <r>
    <x v="0"/>
    <s v="1090033456001"/>
    <x v="10"/>
    <x v="0"/>
    <x v="1"/>
    <x v="377"/>
    <x v="881"/>
    <n v="0"/>
    <x v="0"/>
    <x v="1"/>
    <x v="3"/>
  </r>
  <r>
    <x v="0"/>
    <s v="1091720902001"/>
    <x v="11"/>
    <x v="0"/>
    <x v="1"/>
    <x v="377"/>
    <x v="881"/>
    <n v="0"/>
    <x v="0"/>
    <x v="1"/>
    <x v="3"/>
  </r>
  <r>
    <x v="0"/>
    <s v="1190068389001"/>
    <x v="12"/>
    <x v="0"/>
    <x v="1"/>
    <x v="377"/>
    <x v="881"/>
    <n v="0"/>
    <x v="0"/>
    <x v="1"/>
    <x v="3"/>
  </r>
  <r>
    <x v="0"/>
    <s v="1390013678001"/>
    <x v="13"/>
    <x v="0"/>
    <x v="1"/>
    <x v="377"/>
    <x v="881"/>
    <n v="0"/>
    <x v="0"/>
    <x v="1"/>
    <x v="3"/>
  </r>
  <r>
    <x v="0"/>
    <s v="1690012606001"/>
    <x v="14"/>
    <x v="0"/>
    <x v="1"/>
    <x v="377"/>
    <x v="881"/>
    <n v="0"/>
    <x v="0"/>
    <x v="1"/>
    <x v="3"/>
  </r>
  <r>
    <x v="0"/>
    <s v="1790093204001"/>
    <x v="15"/>
    <x v="0"/>
    <x v="1"/>
    <x v="377"/>
    <x v="881"/>
    <n v="0"/>
    <x v="0"/>
    <x v="1"/>
    <x v="3"/>
  </r>
  <r>
    <x v="0"/>
    <s v="1790325083001"/>
    <x v="16"/>
    <x v="0"/>
    <x v="1"/>
    <x v="377"/>
    <x v="881"/>
    <n v="0"/>
    <x v="0"/>
    <x v="1"/>
    <x v="3"/>
  </r>
  <r>
    <x v="0"/>
    <s v="1790451801001"/>
    <x v="17"/>
    <x v="0"/>
    <x v="1"/>
    <x v="377"/>
    <x v="881"/>
    <n v="0"/>
    <x v="0"/>
    <x v="1"/>
    <x v="3"/>
  </r>
  <r>
    <x v="0"/>
    <s v="1790501469001"/>
    <x v="18"/>
    <x v="0"/>
    <x v="1"/>
    <x v="377"/>
    <x v="881"/>
    <n v="0"/>
    <x v="0"/>
    <x v="1"/>
    <x v="3"/>
  </r>
  <r>
    <x v="0"/>
    <s v="1790567699001"/>
    <x v="19"/>
    <x v="0"/>
    <x v="1"/>
    <x v="377"/>
    <x v="881"/>
    <n v="0"/>
    <x v="0"/>
    <x v="1"/>
    <x v="3"/>
  </r>
  <r>
    <x v="0"/>
    <s v="1790866084001"/>
    <x v="20"/>
    <x v="0"/>
    <x v="1"/>
    <x v="377"/>
    <x v="881"/>
    <n v="0"/>
    <x v="0"/>
    <x v="1"/>
    <x v="3"/>
  </r>
  <r>
    <x v="0"/>
    <s v="1790900193001"/>
    <x v="21"/>
    <x v="0"/>
    <x v="1"/>
    <x v="377"/>
    <x v="881"/>
    <n v="136915.74"/>
    <x v="0"/>
    <x v="1"/>
    <x v="3"/>
  </r>
  <r>
    <x v="0"/>
    <s v="1790979016001"/>
    <x v="22"/>
    <x v="0"/>
    <x v="1"/>
    <x v="377"/>
    <x v="881"/>
    <n v="0"/>
    <x v="0"/>
    <x v="1"/>
    <x v="3"/>
  </r>
  <r>
    <x v="0"/>
    <s v="1791708040001"/>
    <x v="23"/>
    <x v="0"/>
    <x v="1"/>
    <x v="377"/>
    <x v="881"/>
    <n v="0"/>
    <x v="0"/>
    <x v="1"/>
    <x v="3"/>
  </r>
  <r>
    <x v="0"/>
    <s v="1890001323001"/>
    <x v="24"/>
    <x v="0"/>
    <x v="1"/>
    <x v="377"/>
    <x v="881"/>
    <n v="269041.77"/>
    <x v="0"/>
    <x v="1"/>
    <x v="3"/>
  </r>
  <r>
    <x v="0"/>
    <s v="1890003628001"/>
    <x v="25"/>
    <x v="0"/>
    <x v="1"/>
    <x v="377"/>
    <x v="881"/>
    <n v="0"/>
    <x v="0"/>
    <x v="1"/>
    <x v="3"/>
  </r>
  <r>
    <x v="0"/>
    <s v="1890037646001"/>
    <x v="26"/>
    <x v="0"/>
    <x v="1"/>
    <x v="377"/>
    <x v="881"/>
    <n v="0"/>
    <x v="0"/>
    <x v="1"/>
    <x v="3"/>
  </r>
  <r>
    <x v="0"/>
    <s v="1890080967001"/>
    <x v="27"/>
    <x v="0"/>
    <x v="1"/>
    <x v="377"/>
    <x v="881"/>
    <n v="81908.75"/>
    <x v="0"/>
    <x v="1"/>
    <x v="3"/>
  </r>
  <r>
    <x v="0"/>
    <s v="1890141877001"/>
    <x v="28"/>
    <x v="0"/>
    <x v="1"/>
    <x v="377"/>
    <x v="881"/>
    <n v="0"/>
    <x v="0"/>
    <x v="1"/>
    <x v="3"/>
  </r>
  <r>
    <x v="0"/>
    <s v="1891709591001"/>
    <x v="29"/>
    <x v="0"/>
    <x v="1"/>
    <x v="377"/>
    <x v="881"/>
    <n v="0"/>
    <x v="0"/>
    <x v="1"/>
    <x v="3"/>
  </r>
  <r>
    <x v="0"/>
    <s v="1891710328001"/>
    <x v="30"/>
    <x v="0"/>
    <x v="1"/>
    <x v="377"/>
    <x v="881"/>
    <n v="55591.07"/>
    <x v="0"/>
    <x v="1"/>
    <x v="3"/>
  </r>
  <r>
    <x v="0"/>
    <s v="11"/>
    <x v="31"/>
    <x v="0"/>
    <x v="0"/>
    <x v="377"/>
    <x v="881"/>
    <n v="997762.95"/>
    <x v="0"/>
    <x v="1"/>
    <x v="3"/>
  </r>
  <r>
    <x v="0"/>
    <s v="11"/>
    <x v="31"/>
    <x v="0"/>
    <x v="1"/>
    <x v="377"/>
    <x v="881"/>
    <n v="543457.32999999996"/>
    <x v="0"/>
    <x v="1"/>
    <x v="3"/>
  </r>
  <r>
    <x v="0"/>
    <s v="12"/>
    <x v="32"/>
    <x v="0"/>
    <x v="0"/>
    <x v="377"/>
    <x v="881"/>
    <n v="997762.95"/>
    <x v="0"/>
    <x v="1"/>
    <x v="3"/>
  </r>
  <r>
    <x v="0"/>
    <s v="12"/>
    <x v="32"/>
    <x v="0"/>
    <x v="1"/>
    <x v="377"/>
    <x v="881"/>
    <n v="543457.32999999996"/>
    <x v="0"/>
    <x v="1"/>
    <x v="3"/>
  </r>
  <r>
    <x v="0"/>
    <s v="0190115798001"/>
    <x v="0"/>
    <x v="0"/>
    <x v="0"/>
    <x v="378"/>
    <x v="882"/>
    <n v="0"/>
    <x v="0"/>
    <x v="1"/>
    <x v="3"/>
  </r>
  <r>
    <x v="0"/>
    <s v="0190155722001"/>
    <x v="1"/>
    <x v="0"/>
    <x v="0"/>
    <x v="378"/>
    <x v="882"/>
    <n v="0"/>
    <x v="0"/>
    <x v="1"/>
    <x v="3"/>
  </r>
  <r>
    <x v="0"/>
    <s v="0290003288001"/>
    <x v="2"/>
    <x v="0"/>
    <x v="0"/>
    <x v="378"/>
    <x v="882"/>
    <n v="0"/>
    <x v="0"/>
    <x v="1"/>
    <x v="3"/>
  </r>
  <r>
    <x v="0"/>
    <s v="0390027923001"/>
    <x v="3"/>
    <x v="0"/>
    <x v="0"/>
    <x v="378"/>
    <x v="882"/>
    <n v="0"/>
    <x v="0"/>
    <x v="1"/>
    <x v="3"/>
  </r>
  <r>
    <x v="0"/>
    <s v="0490001883001"/>
    <x v="4"/>
    <x v="0"/>
    <x v="0"/>
    <x v="378"/>
    <x v="882"/>
    <n v="0"/>
    <x v="0"/>
    <x v="1"/>
    <x v="3"/>
  </r>
  <r>
    <x v="0"/>
    <s v="0490002669001"/>
    <x v="5"/>
    <x v="0"/>
    <x v="0"/>
    <x v="378"/>
    <x v="882"/>
    <n v="0"/>
    <x v="0"/>
    <x v="1"/>
    <x v="3"/>
  </r>
  <r>
    <x v="0"/>
    <s v="0590052000001"/>
    <x v="6"/>
    <x v="0"/>
    <x v="0"/>
    <x v="378"/>
    <x v="882"/>
    <n v="0"/>
    <x v="0"/>
    <x v="1"/>
    <x v="3"/>
  </r>
  <r>
    <x v="0"/>
    <s v="0690045389001"/>
    <x v="7"/>
    <x v="0"/>
    <x v="0"/>
    <x v="378"/>
    <x v="882"/>
    <n v="0"/>
    <x v="0"/>
    <x v="1"/>
    <x v="3"/>
  </r>
  <r>
    <x v="0"/>
    <s v="0691706710001"/>
    <x v="8"/>
    <x v="0"/>
    <x v="0"/>
    <x v="378"/>
    <x v="882"/>
    <n v="0"/>
    <x v="0"/>
    <x v="1"/>
    <x v="3"/>
  </r>
  <r>
    <x v="0"/>
    <s v="0790024656001"/>
    <x v="9"/>
    <x v="0"/>
    <x v="0"/>
    <x v="378"/>
    <x v="882"/>
    <n v="0"/>
    <x v="0"/>
    <x v="1"/>
    <x v="3"/>
  </r>
  <r>
    <x v="0"/>
    <s v="1090033456001"/>
    <x v="10"/>
    <x v="0"/>
    <x v="0"/>
    <x v="378"/>
    <x v="882"/>
    <n v="0"/>
    <x v="0"/>
    <x v="1"/>
    <x v="3"/>
  </r>
  <r>
    <x v="0"/>
    <s v="1091720902001"/>
    <x v="11"/>
    <x v="0"/>
    <x v="0"/>
    <x v="378"/>
    <x v="882"/>
    <n v="0"/>
    <x v="0"/>
    <x v="1"/>
    <x v="3"/>
  </r>
  <r>
    <x v="0"/>
    <s v="1190068389001"/>
    <x v="12"/>
    <x v="0"/>
    <x v="0"/>
    <x v="378"/>
    <x v="882"/>
    <n v="0"/>
    <x v="0"/>
    <x v="1"/>
    <x v="3"/>
  </r>
  <r>
    <x v="0"/>
    <s v="1390013678001"/>
    <x v="13"/>
    <x v="0"/>
    <x v="0"/>
    <x v="378"/>
    <x v="882"/>
    <n v="0"/>
    <x v="0"/>
    <x v="1"/>
    <x v="3"/>
  </r>
  <r>
    <x v="0"/>
    <s v="1690012606001"/>
    <x v="14"/>
    <x v="0"/>
    <x v="0"/>
    <x v="378"/>
    <x v="882"/>
    <n v="0"/>
    <x v="0"/>
    <x v="1"/>
    <x v="3"/>
  </r>
  <r>
    <x v="0"/>
    <s v="1790093204001"/>
    <x v="15"/>
    <x v="0"/>
    <x v="0"/>
    <x v="378"/>
    <x v="882"/>
    <n v="0"/>
    <x v="0"/>
    <x v="1"/>
    <x v="3"/>
  </r>
  <r>
    <x v="0"/>
    <s v="1790325083001"/>
    <x v="16"/>
    <x v="0"/>
    <x v="0"/>
    <x v="378"/>
    <x v="882"/>
    <n v="0"/>
    <x v="0"/>
    <x v="1"/>
    <x v="3"/>
  </r>
  <r>
    <x v="0"/>
    <s v="1790451801001"/>
    <x v="17"/>
    <x v="0"/>
    <x v="0"/>
    <x v="378"/>
    <x v="882"/>
    <n v="0"/>
    <x v="0"/>
    <x v="1"/>
    <x v="3"/>
  </r>
  <r>
    <x v="0"/>
    <s v="1790501469001"/>
    <x v="18"/>
    <x v="0"/>
    <x v="0"/>
    <x v="378"/>
    <x v="882"/>
    <n v="0"/>
    <x v="0"/>
    <x v="1"/>
    <x v="3"/>
  </r>
  <r>
    <x v="0"/>
    <s v="1790567699001"/>
    <x v="19"/>
    <x v="0"/>
    <x v="0"/>
    <x v="378"/>
    <x v="882"/>
    <n v="0"/>
    <x v="0"/>
    <x v="1"/>
    <x v="3"/>
  </r>
  <r>
    <x v="0"/>
    <s v="1790866084001"/>
    <x v="20"/>
    <x v="0"/>
    <x v="0"/>
    <x v="378"/>
    <x v="882"/>
    <n v="0"/>
    <x v="0"/>
    <x v="1"/>
    <x v="3"/>
  </r>
  <r>
    <x v="0"/>
    <s v="1790900193001"/>
    <x v="21"/>
    <x v="0"/>
    <x v="0"/>
    <x v="378"/>
    <x v="882"/>
    <n v="272574.65000000002"/>
    <x v="0"/>
    <x v="1"/>
    <x v="3"/>
  </r>
  <r>
    <x v="0"/>
    <s v="1790979016001"/>
    <x v="22"/>
    <x v="0"/>
    <x v="0"/>
    <x v="378"/>
    <x v="882"/>
    <n v="0"/>
    <x v="0"/>
    <x v="1"/>
    <x v="3"/>
  </r>
  <r>
    <x v="0"/>
    <s v="1791708040001"/>
    <x v="23"/>
    <x v="0"/>
    <x v="0"/>
    <x v="378"/>
    <x v="882"/>
    <n v="0"/>
    <x v="0"/>
    <x v="1"/>
    <x v="3"/>
  </r>
  <r>
    <x v="0"/>
    <s v="1890001323001"/>
    <x v="24"/>
    <x v="0"/>
    <x v="0"/>
    <x v="378"/>
    <x v="882"/>
    <n v="544174.91"/>
    <x v="0"/>
    <x v="1"/>
    <x v="3"/>
  </r>
  <r>
    <x v="0"/>
    <s v="1890003628001"/>
    <x v="25"/>
    <x v="0"/>
    <x v="0"/>
    <x v="378"/>
    <x v="882"/>
    <n v="0"/>
    <x v="0"/>
    <x v="1"/>
    <x v="3"/>
  </r>
  <r>
    <x v="0"/>
    <s v="1890037646001"/>
    <x v="26"/>
    <x v="0"/>
    <x v="0"/>
    <x v="378"/>
    <x v="882"/>
    <n v="0"/>
    <x v="0"/>
    <x v="1"/>
    <x v="3"/>
  </r>
  <r>
    <x v="0"/>
    <s v="1890080967001"/>
    <x v="27"/>
    <x v="0"/>
    <x v="0"/>
    <x v="378"/>
    <x v="882"/>
    <n v="163549.31"/>
    <x v="0"/>
    <x v="1"/>
    <x v="3"/>
  </r>
  <r>
    <x v="0"/>
    <s v="1890141877001"/>
    <x v="28"/>
    <x v="0"/>
    <x v="0"/>
    <x v="378"/>
    <x v="882"/>
    <n v="138888.89000000001"/>
    <x v="0"/>
    <x v="1"/>
    <x v="3"/>
  </r>
  <r>
    <x v="0"/>
    <s v="1891709591001"/>
    <x v="29"/>
    <x v="0"/>
    <x v="0"/>
    <x v="378"/>
    <x v="882"/>
    <n v="0"/>
    <x v="0"/>
    <x v="1"/>
    <x v="3"/>
  </r>
  <r>
    <x v="0"/>
    <s v="1891710328001"/>
    <x v="30"/>
    <x v="0"/>
    <x v="0"/>
    <x v="378"/>
    <x v="882"/>
    <n v="700299.1"/>
    <x v="0"/>
    <x v="1"/>
    <x v="3"/>
  </r>
  <r>
    <x v="0"/>
    <s v="0190115798001"/>
    <x v="0"/>
    <x v="0"/>
    <x v="1"/>
    <x v="378"/>
    <x v="882"/>
    <n v="0"/>
    <x v="0"/>
    <x v="1"/>
    <x v="3"/>
  </r>
  <r>
    <x v="0"/>
    <s v="0190155722001"/>
    <x v="1"/>
    <x v="0"/>
    <x v="1"/>
    <x v="378"/>
    <x v="882"/>
    <n v="0"/>
    <x v="0"/>
    <x v="1"/>
    <x v="3"/>
  </r>
  <r>
    <x v="0"/>
    <s v="0290003288001"/>
    <x v="2"/>
    <x v="0"/>
    <x v="1"/>
    <x v="378"/>
    <x v="882"/>
    <n v="0"/>
    <x v="0"/>
    <x v="1"/>
    <x v="3"/>
  </r>
  <r>
    <x v="0"/>
    <s v="0390027923001"/>
    <x v="3"/>
    <x v="0"/>
    <x v="1"/>
    <x v="378"/>
    <x v="882"/>
    <n v="0"/>
    <x v="0"/>
    <x v="1"/>
    <x v="3"/>
  </r>
  <r>
    <x v="0"/>
    <s v="0490001883001"/>
    <x v="4"/>
    <x v="0"/>
    <x v="1"/>
    <x v="378"/>
    <x v="882"/>
    <n v="0"/>
    <x v="0"/>
    <x v="1"/>
    <x v="3"/>
  </r>
  <r>
    <x v="0"/>
    <s v="0490002669001"/>
    <x v="5"/>
    <x v="0"/>
    <x v="1"/>
    <x v="378"/>
    <x v="882"/>
    <n v="0"/>
    <x v="0"/>
    <x v="1"/>
    <x v="3"/>
  </r>
  <r>
    <x v="0"/>
    <s v="0590052000001"/>
    <x v="6"/>
    <x v="0"/>
    <x v="1"/>
    <x v="378"/>
    <x v="882"/>
    <n v="0"/>
    <x v="0"/>
    <x v="1"/>
    <x v="3"/>
  </r>
  <r>
    <x v="0"/>
    <s v="0690045389001"/>
    <x v="7"/>
    <x v="0"/>
    <x v="1"/>
    <x v="378"/>
    <x v="882"/>
    <n v="0"/>
    <x v="0"/>
    <x v="1"/>
    <x v="3"/>
  </r>
  <r>
    <x v="0"/>
    <s v="0691706710001"/>
    <x v="8"/>
    <x v="0"/>
    <x v="1"/>
    <x v="378"/>
    <x v="882"/>
    <n v="0"/>
    <x v="0"/>
    <x v="1"/>
    <x v="3"/>
  </r>
  <r>
    <x v="0"/>
    <s v="0790024656001"/>
    <x v="9"/>
    <x v="0"/>
    <x v="1"/>
    <x v="378"/>
    <x v="882"/>
    <n v="0"/>
    <x v="0"/>
    <x v="1"/>
    <x v="3"/>
  </r>
  <r>
    <x v="0"/>
    <s v="1090033456001"/>
    <x v="10"/>
    <x v="0"/>
    <x v="1"/>
    <x v="378"/>
    <x v="882"/>
    <n v="0"/>
    <x v="0"/>
    <x v="1"/>
    <x v="3"/>
  </r>
  <r>
    <x v="0"/>
    <s v="1091720902001"/>
    <x v="11"/>
    <x v="0"/>
    <x v="1"/>
    <x v="378"/>
    <x v="882"/>
    <n v="0"/>
    <x v="0"/>
    <x v="1"/>
    <x v="3"/>
  </r>
  <r>
    <x v="0"/>
    <s v="1190068389001"/>
    <x v="12"/>
    <x v="0"/>
    <x v="1"/>
    <x v="378"/>
    <x v="882"/>
    <n v="0"/>
    <x v="0"/>
    <x v="1"/>
    <x v="3"/>
  </r>
  <r>
    <x v="0"/>
    <s v="1390013678001"/>
    <x v="13"/>
    <x v="0"/>
    <x v="1"/>
    <x v="378"/>
    <x v="882"/>
    <n v="0"/>
    <x v="0"/>
    <x v="1"/>
    <x v="3"/>
  </r>
  <r>
    <x v="0"/>
    <s v="1690012606001"/>
    <x v="14"/>
    <x v="0"/>
    <x v="1"/>
    <x v="378"/>
    <x v="882"/>
    <n v="0"/>
    <x v="0"/>
    <x v="1"/>
    <x v="3"/>
  </r>
  <r>
    <x v="0"/>
    <s v="1790093204001"/>
    <x v="15"/>
    <x v="0"/>
    <x v="1"/>
    <x v="378"/>
    <x v="882"/>
    <n v="0"/>
    <x v="0"/>
    <x v="1"/>
    <x v="3"/>
  </r>
  <r>
    <x v="0"/>
    <s v="1790325083001"/>
    <x v="16"/>
    <x v="0"/>
    <x v="1"/>
    <x v="378"/>
    <x v="882"/>
    <n v="0"/>
    <x v="0"/>
    <x v="1"/>
    <x v="3"/>
  </r>
  <r>
    <x v="0"/>
    <s v="1790451801001"/>
    <x v="17"/>
    <x v="0"/>
    <x v="1"/>
    <x v="378"/>
    <x v="882"/>
    <n v="0"/>
    <x v="0"/>
    <x v="1"/>
    <x v="3"/>
  </r>
  <r>
    <x v="0"/>
    <s v="1790501469001"/>
    <x v="18"/>
    <x v="0"/>
    <x v="1"/>
    <x v="378"/>
    <x v="882"/>
    <n v="0"/>
    <x v="0"/>
    <x v="1"/>
    <x v="3"/>
  </r>
  <r>
    <x v="0"/>
    <s v="1790567699001"/>
    <x v="19"/>
    <x v="0"/>
    <x v="1"/>
    <x v="378"/>
    <x v="882"/>
    <n v="0"/>
    <x v="0"/>
    <x v="1"/>
    <x v="3"/>
  </r>
  <r>
    <x v="0"/>
    <s v="1790866084001"/>
    <x v="20"/>
    <x v="0"/>
    <x v="1"/>
    <x v="378"/>
    <x v="882"/>
    <n v="0"/>
    <x v="0"/>
    <x v="1"/>
    <x v="3"/>
  </r>
  <r>
    <x v="0"/>
    <s v="1790900193001"/>
    <x v="21"/>
    <x v="0"/>
    <x v="1"/>
    <x v="378"/>
    <x v="882"/>
    <n v="274099.76"/>
    <x v="0"/>
    <x v="1"/>
    <x v="3"/>
  </r>
  <r>
    <x v="0"/>
    <s v="1790979016001"/>
    <x v="22"/>
    <x v="0"/>
    <x v="1"/>
    <x v="378"/>
    <x v="882"/>
    <n v="0"/>
    <x v="0"/>
    <x v="1"/>
    <x v="3"/>
  </r>
  <r>
    <x v="0"/>
    <s v="1791708040001"/>
    <x v="23"/>
    <x v="0"/>
    <x v="1"/>
    <x v="378"/>
    <x v="882"/>
    <n v="0"/>
    <x v="0"/>
    <x v="1"/>
    <x v="3"/>
  </r>
  <r>
    <x v="0"/>
    <s v="1890001323001"/>
    <x v="24"/>
    <x v="0"/>
    <x v="1"/>
    <x v="378"/>
    <x v="882"/>
    <n v="275133.14"/>
    <x v="0"/>
    <x v="1"/>
    <x v="3"/>
  </r>
  <r>
    <x v="0"/>
    <s v="1890003628001"/>
    <x v="25"/>
    <x v="0"/>
    <x v="1"/>
    <x v="378"/>
    <x v="882"/>
    <n v="0"/>
    <x v="0"/>
    <x v="1"/>
    <x v="3"/>
  </r>
  <r>
    <x v="0"/>
    <s v="1890037646001"/>
    <x v="26"/>
    <x v="0"/>
    <x v="1"/>
    <x v="378"/>
    <x v="882"/>
    <n v="0"/>
    <x v="0"/>
    <x v="1"/>
    <x v="3"/>
  </r>
  <r>
    <x v="0"/>
    <s v="1890080967001"/>
    <x v="27"/>
    <x v="0"/>
    <x v="1"/>
    <x v="378"/>
    <x v="882"/>
    <n v="164173.03"/>
    <x v="0"/>
    <x v="1"/>
    <x v="3"/>
  </r>
  <r>
    <x v="0"/>
    <s v="1890141877001"/>
    <x v="28"/>
    <x v="0"/>
    <x v="1"/>
    <x v="378"/>
    <x v="882"/>
    <n v="138888.89000000001"/>
    <x v="0"/>
    <x v="1"/>
    <x v="3"/>
  </r>
  <r>
    <x v="0"/>
    <s v="1891709591001"/>
    <x v="29"/>
    <x v="0"/>
    <x v="1"/>
    <x v="378"/>
    <x v="882"/>
    <n v="0"/>
    <x v="0"/>
    <x v="1"/>
    <x v="3"/>
  </r>
  <r>
    <x v="0"/>
    <s v="1891710328001"/>
    <x v="30"/>
    <x v="0"/>
    <x v="1"/>
    <x v="378"/>
    <x v="882"/>
    <n v="343745.11"/>
    <x v="0"/>
    <x v="1"/>
    <x v="3"/>
  </r>
  <r>
    <x v="0"/>
    <s v="11"/>
    <x v="31"/>
    <x v="0"/>
    <x v="0"/>
    <x v="378"/>
    <x v="882"/>
    <n v="1819486.86"/>
    <x v="0"/>
    <x v="1"/>
    <x v="3"/>
  </r>
  <r>
    <x v="0"/>
    <s v="11"/>
    <x v="31"/>
    <x v="0"/>
    <x v="1"/>
    <x v="378"/>
    <x v="882"/>
    <n v="1196039.9300000002"/>
    <x v="0"/>
    <x v="1"/>
    <x v="3"/>
  </r>
  <r>
    <x v="0"/>
    <s v="12"/>
    <x v="32"/>
    <x v="0"/>
    <x v="0"/>
    <x v="378"/>
    <x v="882"/>
    <n v="1819486.86"/>
    <x v="0"/>
    <x v="1"/>
    <x v="3"/>
  </r>
  <r>
    <x v="0"/>
    <s v="12"/>
    <x v="32"/>
    <x v="0"/>
    <x v="1"/>
    <x v="378"/>
    <x v="882"/>
    <n v="1196039.9300000002"/>
    <x v="0"/>
    <x v="1"/>
    <x v="3"/>
  </r>
  <r>
    <x v="0"/>
    <s v="0190115798001"/>
    <x v="0"/>
    <x v="0"/>
    <x v="0"/>
    <x v="379"/>
    <x v="883"/>
    <n v="0"/>
    <x v="0"/>
    <x v="1"/>
    <x v="3"/>
  </r>
  <r>
    <x v="0"/>
    <s v="0190155722001"/>
    <x v="1"/>
    <x v="0"/>
    <x v="0"/>
    <x v="379"/>
    <x v="883"/>
    <n v="0"/>
    <x v="0"/>
    <x v="1"/>
    <x v="3"/>
  </r>
  <r>
    <x v="0"/>
    <s v="0290003288001"/>
    <x v="2"/>
    <x v="0"/>
    <x v="0"/>
    <x v="379"/>
    <x v="883"/>
    <n v="0"/>
    <x v="0"/>
    <x v="1"/>
    <x v="3"/>
  </r>
  <r>
    <x v="0"/>
    <s v="0390027923001"/>
    <x v="3"/>
    <x v="0"/>
    <x v="0"/>
    <x v="379"/>
    <x v="883"/>
    <n v="0"/>
    <x v="0"/>
    <x v="1"/>
    <x v="3"/>
  </r>
  <r>
    <x v="0"/>
    <s v="0490001883001"/>
    <x v="4"/>
    <x v="0"/>
    <x v="0"/>
    <x v="379"/>
    <x v="883"/>
    <n v="0"/>
    <x v="0"/>
    <x v="1"/>
    <x v="3"/>
  </r>
  <r>
    <x v="0"/>
    <s v="0490002669001"/>
    <x v="5"/>
    <x v="0"/>
    <x v="0"/>
    <x v="379"/>
    <x v="883"/>
    <n v="0"/>
    <x v="0"/>
    <x v="1"/>
    <x v="3"/>
  </r>
  <r>
    <x v="0"/>
    <s v="0590052000001"/>
    <x v="6"/>
    <x v="0"/>
    <x v="0"/>
    <x v="379"/>
    <x v="883"/>
    <n v="0"/>
    <x v="0"/>
    <x v="1"/>
    <x v="3"/>
  </r>
  <r>
    <x v="0"/>
    <s v="0690045389001"/>
    <x v="7"/>
    <x v="0"/>
    <x v="0"/>
    <x v="379"/>
    <x v="883"/>
    <n v="0"/>
    <x v="0"/>
    <x v="1"/>
    <x v="3"/>
  </r>
  <r>
    <x v="0"/>
    <s v="0691706710001"/>
    <x v="8"/>
    <x v="0"/>
    <x v="0"/>
    <x v="379"/>
    <x v="883"/>
    <n v="0"/>
    <x v="0"/>
    <x v="1"/>
    <x v="3"/>
  </r>
  <r>
    <x v="0"/>
    <s v="0790024656001"/>
    <x v="9"/>
    <x v="0"/>
    <x v="0"/>
    <x v="379"/>
    <x v="883"/>
    <n v="0"/>
    <x v="0"/>
    <x v="1"/>
    <x v="3"/>
  </r>
  <r>
    <x v="0"/>
    <s v="1090033456001"/>
    <x v="10"/>
    <x v="0"/>
    <x v="0"/>
    <x v="379"/>
    <x v="883"/>
    <n v="0"/>
    <x v="0"/>
    <x v="1"/>
    <x v="3"/>
  </r>
  <r>
    <x v="0"/>
    <s v="1091720902001"/>
    <x v="11"/>
    <x v="0"/>
    <x v="0"/>
    <x v="379"/>
    <x v="883"/>
    <n v="0"/>
    <x v="0"/>
    <x v="1"/>
    <x v="3"/>
  </r>
  <r>
    <x v="0"/>
    <s v="1190068389001"/>
    <x v="12"/>
    <x v="0"/>
    <x v="0"/>
    <x v="379"/>
    <x v="883"/>
    <n v="0"/>
    <x v="0"/>
    <x v="1"/>
    <x v="3"/>
  </r>
  <r>
    <x v="0"/>
    <s v="1390013678001"/>
    <x v="13"/>
    <x v="0"/>
    <x v="0"/>
    <x v="379"/>
    <x v="883"/>
    <n v="0"/>
    <x v="0"/>
    <x v="1"/>
    <x v="3"/>
  </r>
  <r>
    <x v="0"/>
    <s v="1690012606001"/>
    <x v="14"/>
    <x v="0"/>
    <x v="0"/>
    <x v="379"/>
    <x v="883"/>
    <n v="0"/>
    <x v="0"/>
    <x v="1"/>
    <x v="3"/>
  </r>
  <r>
    <x v="0"/>
    <s v="1790093204001"/>
    <x v="15"/>
    <x v="0"/>
    <x v="0"/>
    <x v="379"/>
    <x v="883"/>
    <n v="0"/>
    <x v="0"/>
    <x v="1"/>
    <x v="3"/>
  </r>
  <r>
    <x v="0"/>
    <s v="1790325083001"/>
    <x v="16"/>
    <x v="0"/>
    <x v="0"/>
    <x v="379"/>
    <x v="883"/>
    <n v="0"/>
    <x v="0"/>
    <x v="1"/>
    <x v="3"/>
  </r>
  <r>
    <x v="0"/>
    <s v="1790451801001"/>
    <x v="17"/>
    <x v="0"/>
    <x v="0"/>
    <x v="379"/>
    <x v="883"/>
    <n v="0"/>
    <x v="0"/>
    <x v="1"/>
    <x v="3"/>
  </r>
  <r>
    <x v="0"/>
    <s v="1790501469001"/>
    <x v="18"/>
    <x v="0"/>
    <x v="0"/>
    <x v="379"/>
    <x v="883"/>
    <n v="0"/>
    <x v="0"/>
    <x v="1"/>
    <x v="3"/>
  </r>
  <r>
    <x v="0"/>
    <s v="1790567699001"/>
    <x v="19"/>
    <x v="0"/>
    <x v="0"/>
    <x v="379"/>
    <x v="883"/>
    <n v="0"/>
    <x v="0"/>
    <x v="1"/>
    <x v="3"/>
  </r>
  <r>
    <x v="0"/>
    <s v="1790866084001"/>
    <x v="20"/>
    <x v="0"/>
    <x v="0"/>
    <x v="379"/>
    <x v="883"/>
    <n v="0"/>
    <x v="0"/>
    <x v="1"/>
    <x v="3"/>
  </r>
  <r>
    <x v="0"/>
    <s v="1790900193001"/>
    <x v="21"/>
    <x v="0"/>
    <x v="0"/>
    <x v="379"/>
    <x v="883"/>
    <n v="415639.05"/>
    <x v="0"/>
    <x v="1"/>
    <x v="3"/>
  </r>
  <r>
    <x v="0"/>
    <s v="1790979016001"/>
    <x v="22"/>
    <x v="0"/>
    <x v="0"/>
    <x v="379"/>
    <x v="883"/>
    <n v="0"/>
    <x v="0"/>
    <x v="1"/>
    <x v="3"/>
  </r>
  <r>
    <x v="0"/>
    <s v="1791708040001"/>
    <x v="23"/>
    <x v="0"/>
    <x v="0"/>
    <x v="379"/>
    <x v="883"/>
    <n v="0"/>
    <x v="0"/>
    <x v="1"/>
    <x v="3"/>
  </r>
  <r>
    <x v="0"/>
    <s v="1890001323001"/>
    <x v="24"/>
    <x v="0"/>
    <x v="0"/>
    <x v="379"/>
    <x v="883"/>
    <n v="824444.32"/>
    <x v="0"/>
    <x v="1"/>
    <x v="3"/>
  </r>
  <r>
    <x v="0"/>
    <s v="1890003628001"/>
    <x v="25"/>
    <x v="0"/>
    <x v="0"/>
    <x v="379"/>
    <x v="883"/>
    <n v="0"/>
    <x v="0"/>
    <x v="1"/>
    <x v="3"/>
  </r>
  <r>
    <x v="0"/>
    <s v="1890037646001"/>
    <x v="26"/>
    <x v="0"/>
    <x v="0"/>
    <x v="379"/>
    <x v="883"/>
    <n v="0"/>
    <x v="0"/>
    <x v="1"/>
    <x v="3"/>
  </r>
  <r>
    <x v="0"/>
    <s v="1890080967001"/>
    <x v="27"/>
    <x v="0"/>
    <x v="0"/>
    <x v="379"/>
    <x v="883"/>
    <n v="248759.92"/>
    <x v="0"/>
    <x v="1"/>
    <x v="3"/>
  </r>
  <r>
    <x v="0"/>
    <s v="1890141877001"/>
    <x v="28"/>
    <x v="0"/>
    <x v="0"/>
    <x v="379"/>
    <x v="883"/>
    <n v="277777.78000000003"/>
    <x v="0"/>
    <x v="1"/>
    <x v="3"/>
  </r>
  <r>
    <x v="0"/>
    <s v="1891709591001"/>
    <x v="29"/>
    <x v="0"/>
    <x v="0"/>
    <x v="379"/>
    <x v="883"/>
    <n v="0"/>
    <x v="0"/>
    <x v="1"/>
    <x v="3"/>
  </r>
  <r>
    <x v="0"/>
    <s v="1891710328001"/>
    <x v="30"/>
    <x v="0"/>
    <x v="0"/>
    <x v="379"/>
    <x v="883"/>
    <n v="1144029.52"/>
    <x v="0"/>
    <x v="1"/>
    <x v="3"/>
  </r>
  <r>
    <x v="0"/>
    <s v="0190115798001"/>
    <x v="0"/>
    <x v="0"/>
    <x v="1"/>
    <x v="379"/>
    <x v="883"/>
    <n v="0"/>
    <x v="0"/>
    <x v="1"/>
    <x v="3"/>
  </r>
  <r>
    <x v="0"/>
    <s v="0190155722001"/>
    <x v="1"/>
    <x v="0"/>
    <x v="1"/>
    <x v="379"/>
    <x v="883"/>
    <n v="0"/>
    <x v="0"/>
    <x v="1"/>
    <x v="3"/>
  </r>
  <r>
    <x v="0"/>
    <s v="0290003288001"/>
    <x v="2"/>
    <x v="0"/>
    <x v="1"/>
    <x v="379"/>
    <x v="883"/>
    <n v="0"/>
    <x v="0"/>
    <x v="1"/>
    <x v="3"/>
  </r>
  <r>
    <x v="0"/>
    <s v="0390027923001"/>
    <x v="3"/>
    <x v="0"/>
    <x v="1"/>
    <x v="379"/>
    <x v="883"/>
    <n v="0"/>
    <x v="0"/>
    <x v="1"/>
    <x v="3"/>
  </r>
  <r>
    <x v="0"/>
    <s v="0490001883001"/>
    <x v="4"/>
    <x v="0"/>
    <x v="1"/>
    <x v="379"/>
    <x v="883"/>
    <n v="0"/>
    <x v="0"/>
    <x v="1"/>
    <x v="3"/>
  </r>
  <r>
    <x v="0"/>
    <s v="0490002669001"/>
    <x v="5"/>
    <x v="0"/>
    <x v="1"/>
    <x v="379"/>
    <x v="883"/>
    <n v="0"/>
    <x v="0"/>
    <x v="1"/>
    <x v="3"/>
  </r>
  <r>
    <x v="0"/>
    <s v="0590052000001"/>
    <x v="6"/>
    <x v="0"/>
    <x v="1"/>
    <x v="379"/>
    <x v="883"/>
    <n v="0"/>
    <x v="0"/>
    <x v="1"/>
    <x v="3"/>
  </r>
  <r>
    <x v="0"/>
    <s v="0690045389001"/>
    <x v="7"/>
    <x v="0"/>
    <x v="1"/>
    <x v="379"/>
    <x v="883"/>
    <n v="0"/>
    <x v="0"/>
    <x v="1"/>
    <x v="3"/>
  </r>
  <r>
    <x v="0"/>
    <s v="0691706710001"/>
    <x v="8"/>
    <x v="0"/>
    <x v="1"/>
    <x v="379"/>
    <x v="883"/>
    <n v="0"/>
    <x v="0"/>
    <x v="1"/>
    <x v="3"/>
  </r>
  <r>
    <x v="0"/>
    <s v="0790024656001"/>
    <x v="9"/>
    <x v="0"/>
    <x v="1"/>
    <x v="379"/>
    <x v="883"/>
    <n v="0"/>
    <x v="0"/>
    <x v="1"/>
    <x v="3"/>
  </r>
  <r>
    <x v="0"/>
    <s v="1090033456001"/>
    <x v="10"/>
    <x v="0"/>
    <x v="1"/>
    <x v="379"/>
    <x v="883"/>
    <n v="0"/>
    <x v="0"/>
    <x v="1"/>
    <x v="3"/>
  </r>
  <r>
    <x v="0"/>
    <s v="1091720902001"/>
    <x v="11"/>
    <x v="0"/>
    <x v="1"/>
    <x v="379"/>
    <x v="883"/>
    <n v="0"/>
    <x v="0"/>
    <x v="1"/>
    <x v="3"/>
  </r>
  <r>
    <x v="0"/>
    <s v="1190068389001"/>
    <x v="12"/>
    <x v="0"/>
    <x v="1"/>
    <x v="379"/>
    <x v="883"/>
    <n v="0"/>
    <x v="0"/>
    <x v="1"/>
    <x v="3"/>
  </r>
  <r>
    <x v="0"/>
    <s v="1390013678001"/>
    <x v="13"/>
    <x v="0"/>
    <x v="1"/>
    <x v="379"/>
    <x v="883"/>
    <n v="0"/>
    <x v="0"/>
    <x v="1"/>
    <x v="3"/>
  </r>
  <r>
    <x v="0"/>
    <s v="1690012606001"/>
    <x v="14"/>
    <x v="0"/>
    <x v="1"/>
    <x v="379"/>
    <x v="883"/>
    <n v="0"/>
    <x v="0"/>
    <x v="1"/>
    <x v="3"/>
  </r>
  <r>
    <x v="0"/>
    <s v="1790093204001"/>
    <x v="15"/>
    <x v="0"/>
    <x v="1"/>
    <x v="379"/>
    <x v="883"/>
    <n v="0"/>
    <x v="0"/>
    <x v="1"/>
    <x v="3"/>
  </r>
  <r>
    <x v="0"/>
    <s v="1790325083001"/>
    <x v="16"/>
    <x v="0"/>
    <x v="1"/>
    <x v="379"/>
    <x v="883"/>
    <n v="0"/>
    <x v="0"/>
    <x v="1"/>
    <x v="3"/>
  </r>
  <r>
    <x v="0"/>
    <s v="1790451801001"/>
    <x v="17"/>
    <x v="0"/>
    <x v="1"/>
    <x v="379"/>
    <x v="883"/>
    <n v="0"/>
    <x v="0"/>
    <x v="1"/>
    <x v="3"/>
  </r>
  <r>
    <x v="0"/>
    <s v="1790501469001"/>
    <x v="18"/>
    <x v="0"/>
    <x v="1"/>
    <x v="379"/>
    <x v="883"/>
    <n v="0"/>
    <x v="0"/>
    <x v="1"/>
    <x v="3"/>
  </r>
  <r>
    <x v="0"/>
    <s v="1790567699001"/>
    <x v="19"/>
    <x v="0"/>
    <x v="1"/>
    <x v="379"/>
    <x v="883"/>
    <n v="0"/>
    <x v="0"/>
    <x v="1"/>
    <x v="3"/>
  </r>
  <r>
    <x v="0"/>
    <s v="1790866084001"/>
    <x v="20"/>
    <x v="0"/>
    <x v="1"/>
    <x v="379"/>
    <x v="883"/>
    <n v="0"/>
    <x v="0"/>
    <x v="1"/>
    <x v="3"/>
  </r>
  <r>
    <x v="0"/>
    <s v="1790900193001"/>
    <x v="21"/>
    <x v="0"/>
    <x v="1"/>
    <x v="379"/>
    <x v="883"/>
    <n v="362613.79"/>
    <x v="0"/>
    <x v="1"/>
    <x v="3"/>
  </r>
  <r>
    <x v="0"/>
    <s v="1790979016001"/>
    <x v="22"/>
    <x v="0"/>
    <x v="1"/>
    <x v="379"/>
    <x v="883"/>
    <n v="0"/>
    <x v="0"/>
    <x v="1"/>
    <x v="3"/>
  </r>
  <r>
    <x v="0"/>
    <s v="1791708040001"/>
    <x v="23"/>
    <x v="0"/>
    <x v="1"/>
    <x v="379"/>
    <x v="883"/>
    <n v="0"/>
    <x v="0"/>
    <x v="1"/>
    <x v="3"/>
  </r>
  <r>
    <x v="0"/>
    <s v="1890001323001"/>
    <x v="24"/>
    <x v="0"/>
    <x v="1"/>
    <x v="379"/>
    <x v="883"/>
    <n v="824444.32"/>
    <x v="0"/>
    <x v="1"/>
    <x v="3"/>
  </r>
  <r>
    <x v="0"/>
    <s v="1890003628001"/>
    <x v="25"/>
    <x v="0"/>
    <x v="1"/>
    <x v="379"/>
    <x v="883"/>
    <n v="0"/>
    <x v="0"/>
    <x v="1"/>
    <x v="3"/>
  </r>
  <r>
    <x v="0"/>
    <s v="1890037646001"/>
    <x v="26"/>
    <x v="0"/>
    <x v="1"/>
    <x v="379"/>
    <x v="883"/>
    <n v="0"/>
    <x v="0"/>
    <x v="1"/>
    <x v="3"/>
  </r>
  <r>
    <x v="0"/>
    <s v="1890080967001"/>
    <x v="27"/>
    <x v="0"/>
    <x v="1"/>
    <x v="379"/>
    <x v="883"/>
    <n v="166227.45000000001"/>
    <x v="0"/>
    <x v="1"/>
    <x v="3"/>
  </r>
  <r>
    <x v="0"/>
    <s v="1890141877001"/>
    <x v="28"/>
    <x v="0"/>
    <x v="1"/>
    <x v="379"/>
    <x v="883"/>
    <n v="277777.78000000003"/>
    <x v="0"/>
    <x v="1"/>
    <x v="3"/>
  </r>
  <r>
    <x v="0"/>
    <s v="1891709591001"/>
    <x v="29"/>
    <x v="0"/>
    <x v="1"/>
    <x v="379"/>
    <x v="883"/>
    <n v="0"/>
    <x v="0"/>
    <x v="1"/>
    <x v="3"/>
  </r>
  <r>
    <x v="0"/>
    <s v="1891710328001"/>
    <x v="30"/>
    <x v="0"/>
    <x v="1"/>
    <x v="379"/>
    <x v="883"/>
    <n v="466962.47"/>
    <x v="0"/>
    <x v="1"/>
    <x v="3"/>
  </r>
  <r>
    <x v="0"/>
    <s v="11"/>
    <x v="31"/>
    <x v="0"/>
    <x v="0"/>
    <x v="379"/>
    <x v="883"/>
    <n v="2910650.59"/>
    <x v="0"/>
    <x v="1"/>
    <x v="3"/>
  </r>
  <r>
    <x v="0"/>
    <s v="11"/>
    <x v="31"/>
    <x v="0"/>
    <x v="1"/>
    <x v="379"/>
    <x v="883"/>
    <n v="2098025.81"/>
    <x v="0"/>
    <x v="1"/>
    <x v="3"/>
  </r>
  <r>
    <x v="0"/>
    <s v="12"/>
    <x v="32"/>
    <x v="0"/>
    <x v="0"/>
    <x v="379"/>
    <x v="883"/>
    <n v="2910650.59"/>
    <x v="0"/>
    <x v="1"/>
    <x v="3"/>
  </r>
  <r>
    <x v="0"/>
    <s v="12"/>
    <x v="32"/>
    <x v="0"/>
    <x v="1"/>
    <x v="379"/>
    <x v="883"/>
    <n v="2098025.81"/>
    <x v="0"/>
    <x v="1"/>
    <x v="3"/>
  </r>
  <r>
    <x v="0"/>
    <s v="0190115798001"/>
    <x v="0"/>
    <x v="0"/>
    <x v="0"/>
    <x v="380"/>
    <x v="884"/>
    <n v="0"/>
    <x v="0"/>
    <x v="1"/>
    <x v="3"/>
  </r>
  <r>
    <x v="0"/>
    <s v="0190155722001"/>
    <x v="1"/>
    <x v="0"/>
    <x v="0"/>
    <x v="380"/>
    <x v="884"/>
    <n v="0"/>
    <x v="0"/>
    <x v="1"/>
    <x v="3"/>
  </r>
  <r>
    <x v="0"/>
    <s v="0290003288001"/>
    <x v="2"/>
    <x v="0"/>
    <x v="0"/>
    <x v="380"/>
    <x v="884"/>
    <n v="0"/>
    <x v="0"/>
    <x v="1"/>
    <x v="3"/>
  </r>
  <r>
    <x v="0"/>
    <s v="0390027923001"/>
    <x v="3"/>
    <x v="0"/>
    <x v="0"/>
    <x v="380"/>
    <x v="884"/>
    <n v="0"/>
    <x v="0"/>
    <x v="1"/>
    <x v="3"/>
  </r>
  <r>
    <x v="0"/>
    <s v="0490001883001"/>
    <x v="4"/>
    <x v="0"/>
    <x v="0"/>
    <x v="380"/>
    <x v="884"/>
    <n v="0"/>
    <x v="0"/>
    <x v="1"/>
    <x v="3"/>
  </r>
  <r>
    <x v="0"/>
    <s v="0490002669001"/>
    <x v="5"/>
    <x v="0"/>
    <x v="0"/>
    <x v="380"/>
    <x v="884"/>
    <n v="0"/>
    <x v="0"/>
    <x v="1"/>
    <x v="3"/>
  </r>
  <r>
    <x v="0"/>
    <s v="0590052000001"/>
    <x v="6"/>
    <x v="0"/>
    <x v="0"/>
    <x v="380"/>
    <x v="884"/>
    <n v="0"/>
    <x v="0"/>
    <x v="1"/>
    <x v="3"/>
  </r>
  <r>
    <x v="0"/>
    <s v="0690045389001"/>
    <x v="7"/>
    <x v="0"/>
    <x v="0"/>
    <x v="380"/>
    <x v="884"/>
    <n v="0"/>
    <x v="0"/>
    <x v="1"/>
    <x v="3"/>
  </r>
  <r>
    <x v="0"/>
    <s v="0691706710001"/>
    <x v="8"/>
    <x v="0"/>
    <x v="0"/>
    <x v="380"/>
    <x v="884"/>
    <n v="0"/>
    <x v="0"/>
    <x v="1"/>
    <x v="3"/>
  </r>
  <r>
    <x v="0"/>
    <s v="0790024656001"/>
    <x v="9"/>
    <x v="0"/>
    <x v="0"/>
    <x v="380"/>
    <x v="884"/>
    <n v="0"/>
    <x v="0"/>
    <x v="1"/>
    <x v="3"/>
  </r>
  <r>
    <x v="0"/>
    <s v="1090033456001"/>
    <x v="10"/>
    <x v="0"/>
    <x v="0"/>
    <x v="380"/>
    <x v="884"/>
    <n v="0"/>
    <x v="0"/>
    <x v="1"/>
    <x v="3"/>
  </r>
  <r>
    <x v="0"/>
    <s v="1091720902001"/>
    <x v="11"/>
    <x v="0"/>
    <x v="0"/>
    <x v="380"/>
    <x v="884"/>
    <n v="0"/>
    <x v="0"/>
    <x v="1"/>
    <x v="3"/>
  </r>
  <r>
    <x v="0"/>
    <s v="1190068389001"/>
    <x v="12"/>
    <x v="0"/>
    <x v="0"/>
    <x v="380"/>
    <x v="884"/>
    <n v="0"/>
    <x v="0"/>
    <x v="1"/>
    <x v="3"/>
  </r>
  <r>
    <x v="0"/>
    <s v="1390013678001"/>
    <x v="13"/>
    <x v="0"/>
    <x v="0"/>
    <x v="380"/>
    <x v="884"/>
    <n v="0"/>
    <x v="0"/>
    <x v="1"/>
    <x v="3"/>
  </r>
  <r>
    <x v="0"/>
    <s v="1690012606001"/>
    <x v="14"/>
    <x v="0"/>
    <x v="0"/>
    <x v="380"/>
    <x v="884"/>
    <n v="0"/>
    <x v="0"/>
    <x v="1"/>
    <x v="3"/>
  </r>
  <r>
    <x v="0"/>
    <s v="1790093204001"/>
    <x v="15"/>
    <x v="0"/>
    <x v="0"/>
    <x v="380"/>
    <x v="884"/>
    <n v="0"/>
    <x v="0"/>
    <x v="1"/>
    <x v="3"/>
  </r>
  <r>
    <x v="0"/>
    <s v="1790325083001"/>
    <x v="16"/>
    <x v="0"/>
    <x v="0"/>
    <x v="380"/>
    <x v="884"/>
    <n v="0"/>
    <x v="0"/>
    <x v="1"/>
    <x v="3"/>
  </r>
  <r>
    <x v="0"/>
    <s v="1790451801001"/>
    <x v="17"/>
    <x v="0"/>
    <x v="0"/>
    <x v="380"/>
    <x v="884"/>
    <n v="1198601.01"/>
    <x v="0"/>
    <x v="1"/>
    <x v="3"/>
  </r>
  <r>
    <x v="0"/>
    <s v="1790501469001"/>
    <x v="18"/>
    <x v="0"/>
    <x v="0"/>
    <x v="380"/>
    <x v="884"/>
    <n v="0"/>
    <x v="0"/>
    <x v="1"/>
    <x v="3"/>
  </r>
  <r>
    <x v="0"/>
    <s v="1790567699001"/>
    <x v="19"/>
    <x v="0"/>
    <x v="0"/>
    <x v="380"/>
    <x v="884"/>
    <n v="0"/>
    <x v="0"/>
    <x v="1"/>
    <x v="3"/>
  </r>
  <r>
    <x v="0"/>
    <s v="1790866084001"/>
    <x v="20"/>
    <x v="0"/>
    <x v="0"/>
    <x v="380"/>
    <x v="884"/>
    <n v="0"/>
    <x v="0"/>
    <x v="1"/>
    <x v="3"/>
  </r>
  <r>
    <x v="0"/>
    <s v="1790900193001"/>
    <x v="21"/>
    <x v="0"/>
    <x v="0"/>
    <x v="380"/>
    <x v="884"/>
    <n v="711194.97"/>
    <x v="0"/>
    <x v="1"/>
    <x v="3"/>
  </r>
  <r>
    <x v="0"/>
    <s v="1790979016001"/>
    <x v="22"/>
    <x v="0"/>
    <x v="0"/>
    <x v="380"/>
    <x v="884"/>
    <n v="0"/>
    <x v="0"/>
    <x v="1"/>
    <x v="3"/>
  </r>
  <r>
    <x v="0"/>
    <s v="1791708040001"/>
    <x v="23"/>
    <x v="0"/>
    <x v="0"/>
    <x v="380"/>
    <x v="884"/>
    <n v="0"/>
    <x v="0"/>
    <x v="1"/>
    <x v="3"/>
  </r>
  <r>
    <x v="0"/>
    <s v="1890001323001"/>
    <x v="24"/>
    <x v="0"/>
    <x v="0"/>
    <x v="380"/>
    <x v="884"/>
    <n v="1401888.92"/>
    <x v="0"/>
    <x v="1"/>
    <x v="3"/>
  </r>
  <r>
    <x v="0"/>
    <s v="1890003628001"/>
    <x v="25"/>
    <x v="0"/>
    <x v="0"/>
    <x v="380"/>
    <x v="884"/>
    <n v="0"/>
    <x v="0"/>
    <x v="1"/>
    <x v="3"/>
  </r>
  <r>
    <x v="0"/>
    <s v="1890037646001"/>
    <x v="26"/>
    <x v="0"/>
    <x v="0"/>
    <x v="380"/>
    <x v="884"/>
    <n v="0"/>
    <x v="0"/>
    <x v="1"/>
    <x v="3"/>
  </r>
  <r>
    <x v="0"/>
    <s v="1890080967001"/>
    <x v="27"/>
    <x v="0"/>
    <x v="0"/>
    <x v="380"/>
    <x v="884"/>
    <n v="424579.09"/>
    <x v="0"/>
    <x v="1"/>
    <x v="3"/>
  </r>
  <r>
    <x v="0"/>
    <s v="1890141877001"/>
    <x v="28"/>
    <x v="0"/>
    <x v="0"/>
    <x v="380"/>
    <x v="884"/>
    <n v="694444.44"/>
    <x v="0"/>
    <x v="1"/>
    <x v="3"/>
  </r>
  <r>
    <x v="0"/>
    <s v="1891709591001"/>
    <x v="29"/>
    <x v="0"/>
    <x v="0"/>
    <x v="380"/>
    <x v="884"/>
    <n v="0"/>
    <x v="0"/>
    <x v="1"/>
    <x v="3"/>
  </r>
  <r>
    <x v="0"/>
    <s v="1891710328001"/>
    <x v="30"/>
    <x v="0"/>
    <x v="0"/>
    <x v="380"/>
    <x v="884"/>
    <n v="2115614.29"/>
    <x v="0"/>
    <x v="1"/>
    <x v="3"/>
  </r>
  <r>
    <x v="0"/>
    <s v="0190115798001"/>
    <x v="0"/>
    <x v="0"/>
    <x v="1"/>
    <x v="380"/>
    <x v="884"/>
    <n v="0"/>
    <x v="0"/>
    <x v="1"/>
    <x v="3"/>
  </r>
  <r>
    <x v="0"/>
    <s v="0190155722001"/>
    <x v="1"/>
    <x v="0"/>
    <x v="1"/>
    <x v="380"/>
    <x v="884"/>
    <n v="0"/>
    <x v="0"/>
    <x v="1"/>
    <x v="3"/>
  </r>
  <r>
    <x v="0"/>
    <s v="0290003288001"/>
    <x v="2"/>
    <x v="0"/>
    <x v="1"/>
    <x v="380"/>
    <x v="884"/>
    <n v="0"/>
    <x v="0"/>
    <x v="1"/>
    <x v="3"/>
  </r>
  <r>
    <x v="0"/>
    <s v="0390027923001"/>
    <x v="3"/>
    <x v="0"/>
    <x v="1"/>
    <x v="380"/>
    <x v="884"/>
    <n v="0"/>
    <x v="0"/>
    <x v="1"/>
    <x v="3"/>
  </r>
  <r>
    <x v="0"/>
    <s v="0490001883001"/>
    <x v="4"/>
    <x v="0"/>
    <x v="1"/>
    <x v="380"/>
    <x v="884"/>
    <n v="0"/>
    <x v="0"/>
    <x v="1"/>
    <x v="3"/>
  </r>
  <r>
    <x v="0"/>
    <s v="0490002669001"/>
    <x v="5"/>
    <x v="0"/>
    <x v="1"/>
    <x v="380"/>
    <x v="884"/>
    <n v="0"/>
    <x v="0"/>
    <x v="1"/>
    <x v="3"/>
  </r>
  <r>
    <x v="0"/>
    <s v="0590052000001"/>
    <x v="6"/>
    <x v="0"/>
    <x v="1"/>
    <x v="380"/>
    <x v="884"/>
    <n v="0"/>
    <x v="0"/>
    <x v="1"/>
    <x v="3"/>
  </r>
  <r>
    <x v="0"/>
    <s v="0690045389001"/>
    <x v="7"/>
    <x v="0"/>
    <x v="1"/>
    <x v="380"/>
    <x v="884"/>
    <n v="0"/>
    <x v="0"/>
    <x v="1"/>
    <x v="3"/>
  </r>
  <r>
    <x v="0"/>
    <s v="0691706710001"/>
    <x v="8"/>
    <x v="0"/>
    <x v="1"/>
    <x v="380"/>
    <x v="884"/>
    <n v="0"/>
    <x v="0"/>
    <x v="1"/>
    <x v="3"/>
  </r>
  <r>
    <x v="0"/>
    <s v="0790024656001"/>
    <x v="9"/>
    <x v="0"/>
    <x v="1"/>
    <x v="380"/>
    <x v="884"/>
    <n v="0"/>
    <x v="0"/>
    <x v="1"/>
    <x v="3"/>
  </r>
  <r>
    <x v="0"/>
    <s v="1090033456001"/>
    <x v="10"/>
    <x v="0"/>
    <x v="1"/>
    <x v="380"/>
    <x v="884"/>
    <n v="0"/>
    <x v="0"/>
    <x v="1"/>
    <x v="3"/>
  </r>
  <r>
    <x v="0"/>
    <s v="1091720902001"/>
    <x v="11"/>
    <x v="0"/>
    <x v="1"/>
    <x v="380"/>
    <x v="884"/>
    <n v="0"/>
    <x v="0"/>
    <x v="1"/>
    <x v="3"/>
  </r>
  <r>
    <x v="0"/>
    <s v="1190068389001"/>
    <x v="12"/>
    <x v="0"/>
    <x v="1"/>
    <x v="380"/>
    <x v="884"/>
    <n v="0"/>
    <x v="0"/>
    <x v="1"/>
    <x v="3"/>
  </r>
  <r>
    <x v="0"/>
    <s v="1390013678001"/>
    <x v="13"/>
    <x v="0"/>
    <x v="1"/>
    <x v="380"/>
    <x v="884"/>
    <n v="0"/>
    <x v="0"/>
    <x v="1"/>
    <x v="3"/>
  </r>
  <r>
    <x v="0"/>
    <s v="1690012606001"/>
    <x v="14"/>
    <x v="0"/>
    <x v="1"/>
    <x v="380"/>
    <x v="884"/>
    <n v="0"/>
    <x v="0"/>
    <x v="1"/>
    <x v="3"/>
  </r>
  <r>
    <x v="0"/>
    <s v="1790093204001"/>
    <x v="15"/>
    <x v="0"/>
    <x v="1"/>
    <x v="380"/>
    <x v="884"/>
    <n v="0"/>
    <x v="0"/>
    <x v="1"/>
    <x v="3"/>
  </r>
  <r>
    <x v="0"/>
    <s v="1790325083001"/>
    <x v="16"/>
    <x v="0"/>
    <x v="1"/>
    <x v="380"/>
    <x v="884"/>
    <n v="0"/>
    <x v="0"/>
    <x v="1"/>
    <x v="3"/>
  </r>
  <r>
    <x v="0"/>
    <s v="1790451801001"/>
    <x v="17"/>
    <x v="0"/>
    <x v="1"/>
    <x v="380"/>
    <x v="884"/>
    <n v="934141.62"/>
    <x v="0"/>
    <x v="1"/>
    <x v="3"/>
  </r>
  <r>
    <x v="0"/>
    <s v="1790501469001"/>
    <x v="18"/>
    <x v="0"/>
    <x v="1"/>
    <x v="380"/>
    <x v="884"/>
    <n v="0"/>
    <x v="0"/>
    <x v="1"/>
    <x v="3"/>
  </r>
  <r>
    <x v="0"/>
    <s v="1790567699001"/>
    <x v="19"/>
    <x v="0"/>
    <x v="1"/>
    <x v="380"/>
    <x v="884"/>
    <n v="0"/>
    <x v="0"/>
    <x v="1"/>
    <x v="3"/>
  </r>
  <r>
    <x v="0"/>
    <s v="1790866084001"/>
    <x v="20"/>
    <x v="0"/>
    <x v="1"/>
    <x v="380"/>
    <x v="884"/>
    <n v="0"/>
    <x v="0"/>
    <x v="1"/>
    <x v="3"/>
  </r>
  <r>
    <x v="0"/>
    <s v="1790900193001"/>
    <x v="21"/>
    <x v="0"/>
    <x v="1"/>
    <x v="380"/>
    <x v="884"/>
    <n v="770783.86"/>
    <x v="0"/>
    <x v="1"/>
    <x v="3"/>
  </r>
  <r>
    <x v="0"/>
    <s v="1790979016001"/>
    <x v="22"/>
    <x v="0"/>
    <x v="1"/>
    <x v="380"/>
    <x v="884"/>
    <n v="0"/>
    <x v="0"/>
    <x v="1"/>
    <x v="3"/>
  </r>
  <r>
    <x v="0"/>
    <s v="1791708040001"/>
    <x v="23"/>
    <x v="0"/>
    <x v="1"/>
    <x v="380"/>
    <x v="884"/>
    <n v="0"/>
    <x v="0"/>
    <x v="1"/>
    <x v="3"/>
  </r>
  <r>
    <x v="0"/>
    <s v="1890001323001"/>
    <x v="24"/>
    <x v="0"/>
    <x v="1"/>
    <x v="380"/>
    <x v="884"/>
    <n v="1690539.91"/>
    <x v="0"/>
    <x v="1"/>
    <x v="3"/>
  </r>
  <r>
    <x v="0"/>
    <s v="1890003628001"/>
    <x v="25"/>
    <x v="0"/>
    <x v="1"/>
    <x v="380"/>
    <x v="884"/>
    <n v="0"/>
    <x v="0"/>
    <x v="1"/>
    <x v="3"/>
  </r>
  <r>
    <x v="0"/>
    <s v="1890037646001"/>
    <x v="26"/>
    <x v="0"/>
    <x v="1"/>
    <x v="380"/>
    <x v="884"/>
    <n v="0"/>
    <x v="0"/>
    <x v="1"/>
    <x v="3"/>
  </r>
  <r>
    <x v="0"/>
    <s v="1890080967001"/>
    <x v="27"/>
    <x v="0"/>
    <x v="1"/>
    <x v="380"/>
    <x v="884"/>
    <n v="511319.96"/>
    <x v="0"/>
    <x v="1"/>
    <x v="3"/>
  </r>
  <r>
    <x v="0"/>
    <s v="1890141877001"/>
    <x v="28"/>
    <x v="0"/>
    <x v="1"/>
    <x v="380"/>
    <x v="884"/>
    <n v="694444.44"/>
    <x v="0"/>
    <x v="1"/>
    <x v="3"/>
  </r>
  <r>
    <x v="0"/>
    <s v="1891709591001"/>
    <x v="29"/>
    <x v="0"/>
    <x v="1"/>
    <x v="380"/>
    <x v="884"/>
    <n v="0"/>
    <x v="0"/>
    <x v="1"/>
    <x v="3"/>
  </r>
  <r>
    <x v="0"/>
    <s v="1891710328001"/>
    <x v="30"/>
    <x v="0"/>
    <x v="1"/>
    <x v="380"/>
    <x v="884"/>
    <n v="1134162.1499999999"/>
    <x v="0"/>
    <x v="1"/>
    <x v="3"/>
  </r>
  <r>
    <x v="0"/>
    <s v="11"/>
    <x v="31"/>
    <x v="0"/>
    <x v="0"/>
    <x v="380"/>
    <x v="884"/>
    <n v="6546322.7200000007"/>
    <x v="0"/>
    <x v="1"/>
    <x v="3"/>
  </r>
  <r>
    <x v="0"/>
    <s v="11"/>
    <x v="31"/>
    <x v="0"/>
    <x v="1"/>
    <x v="380"/>
    <x v="884"/>
    <n v="5735391.9399999995"/>
    <x v="0"/>
    <x v="1"/>
    <x v="3"/>
  </r>
  <r>
    <x v="0"/>
    <s v="12"/>
    <x v="32"/>
    <x v="0"/>
    <x v="0"/>
    <x v="380"/>
    <x v="884"/>
    <n v="6546322.7200000007"/>
    <x v="0"/>
    <x v="1"/>
    <x v="3"/>
  </r>
  <r>
    <x v="0"/>
    <s v="12"/>
    <x v="32"/>
    <x v="0"/>
    <x v="1"/>
    <x v="380"/>
    <x v="884"/>
    <n v="5735391.9399999995"/>
    <x v="0"/>
    <x v="1"/>
    <x v="3"/>
  </r>
  <r>
    <x v="0"/>
    <s v="0190115798001"/>
    <x v="0"/>
    <x v="0"/>
    <x v="0"/>
    <x v="381"/>
    <x v="885"/>
    <n v="0"/>
    <x v="0"/>
    <x v="1"/>
    <x v="3"/>
  </r>
  <r>
    <x v="0"/>
    <s v="0190155722001"/>
    <x v="1"/>
    <x v="0"/>
    <x v="0"/>
    <x v="381"/>
    <x v="885"/>
    <n v="0"/>
    <x v="0"/>
    <x v="1"/>
    <x v="3"/>
  </r>
  <r>
    <x v="0"/>
    <s v="0290003288001"/>
    <x v="2"/>
    <x v="0"/>
    <x v="0"/>
    <x v="381"/>
    <x v="885"/>
    <n v="0"/>
    <x v="0"/>
    <x v="1"/>
    <x v="3"/>
  </r>
  <r>
    <x v="0"/>
    <s v="0390027923001"/>
    <x v="3"/>
    <x v="0"/>
    <x v="0"/>
    <x v="381"/>
    <x v="885"/>
    <n v="0"/>
    <x v="0"/>
    <x v="1"/>
    <x v="3"/>
  </r>
  <r>
    <x v="0"/>
    <s v="0490001883001"/>
    <x v="4"/>
    <x v="0"/>
    <x v="0"/>
    <x v="381"/>
    <x v="885"/>
    <n v="0"/>
    <x v="0"/>
    <x v="1"/>
    <x v="3"/>
  </r>
  <r>
    <x v="0"/>
    <s v="0490002669001"/>
    <x v="5"/>
    <x v="0"/>
    <x v="0"/>
    <x v="381"/>
    <x v="885"/>
    <n v="0"/>
    <x v="0"/>
    <x v="1"/>
    <x v="3"/>
  </r>
  <r>
    <x v="0"/>
    <s v="0590052000001"/>
    <x v="6"/>
    <x v="0"/>
    <x v="0"/>
    <x v="381"/>
    <x v="885"/>
    <n v="0"/>
    <x v="0"/>
    <x v="1"/>
    <x v="3"/>
  </r>
  <r>
    <x v="0"/>
    <s v="0690045389001"/>
    <x v="7"/>
    <x v="0"/>
    <x v="0"/>
    <x v="381"/>
    <x v="885"/>
    <n v="0"/>
    <x v="0"/>
    <x v="1"/>
    <x v="3"/>
  </r>
  <r>
    <x v="0"/>
    <s v="0691706710001"/>
    <x v="8"/>
    <x v="0"/>
    <x v="0"/>
    <x v="381"/>
    <x v="885"/>
    <n v="0"/>
    <x v="0"/>
    <x v="1"/>
    <x v="3"/>
  </r>
  <r>
    <x v="0"/>
    <s v="0790024656001"/>
    <x v="9"/>
    <x v="0"/>
    <x v="0"/>
    <x v="381"/>
    <x v="885"/>
    <n v="0"/>
    <x v="0"/>
    <x v="1"/>
    <x v="3"/>
  </r>
  <r>
    <x v="0"/>
    <s v="1090033456001"/>
    <x v="10"/>
    <x v="0"/>
    <x v="0"/>
    <x v="381"/>
    <x v="885"/>
    <n v="0"/>
    <x v="0"/>
    <x v="1"/>
    <x v="3"/>
  </r>
  <r>
    <x v="0"/>
    <s v="1091720902001"/>
    <x v="11"/>
    <x v="0"/>
    <x v="0"/>
    <x v="381"/>
    <x v="885"/>
    <n v="0"/>
    <x v="0"/>
    <x v="1"/>
    <x v="3"/>
  </r>
  <r>
    <x v="0"/>
    <s v="1190068389001"/>
    <x v="12"/>
    <x v="0"/>
    <x v="0"/>
    <x v="381"/>
    <x v="885"/>
    <n v="0"/>
    <x v="0"/>
    <x v="1"/>
    <x v="3"/>
  </r>
  <r>
    <x v="0"/>
    <s v="1390013678001"/>
    <x v="13"/>
    <x v="0"/>
    <x v="0"/>
    <x v="381"/>
    <x v="885"/>
    <n v="0"/>
    <x v="0"/>
    <x v="1"/>
    <x v="3"/>
  </r>
  <r>
    <x v="0"/>
    <s v="1690012606001"/>
    <x v="14"/>
    <x v="0"/>
    <x v="0"/>
    <x v="381"/>
    <x v="885"/>
    <n v="0"/>
    <x v="0"/>
    <x v="1"/>
    <x v="3"/>
  </r>
  <r>
    <x v="0"/>
    <s v="1790093204001"/>
    <x v="15"/>
    <x v="0"/>
    <x v="0"/>
    <x v="381"/>
    <x v="885"/>
    <n v="0"/>
    <x v="0"/>
    <x v="1"/>
    <x v="3"/>
  </r>
  <r>
    <x v="0"/>
    <s v="1790325083001"/>
    <x v="16"/>
    <x v="0"/>
    <x v="0"/>
    <x v="381"/>
    <x v="885"/>
    <n v="0"/>
    <x v="0"/>
    <x v="1"/>
    <x v="3"/>
  </r>
  <r>
    <x v="0"/>
    <s v="1790451801001"/>
    <x v="17"/>
    <x v="0"/>
    <x v="0"/>
    <x v="381"/>
    <x v="885"/>
    <n v="7407908.0199999996"/>
    <x v="0"/>
    <x v="1"/>
    <x v="3"/>
  </r>
  <r>
    <x v="0"/>
    <s v="1790501469001"/>
    <x v="18"/>
    <x v="0"/>
    <x v="0"/>
    <x v="381"/>
    <x v="885"/>
    <n v="0"/>
    <x v="0"/>
    <x v="1"/>
    <x v="3"/>
  </r>
  <r>
    <x v="0"/>
    <s v="1790567699001"/>
    <x v="19"/>
    <x v="0"/>
    <x v="0"/>
    <x v="381"/>
    <x v="885"/>
    <n v="0"/>
    <x v="0"/>
    <x v="1"/>
    <x v="3"/>
  </r>
  <r>
    <x v="0"/>
    <s v="1790866084001"/>
    <x v="20"/>
    <x v="0"/>
    <x v="0"/>
    <x v="381"/>
    <x v="885"/>
    <n v="0"/>
    <x v="0"/>
    <x v="1"/>
    <x v="3"/>
  </r>
  <r>
    <x v="0"/>
    <s v="1790900193001"/>
    <x v="21"/>
    <x v="0"/>
    <x v="0"/>
    <x v="381"/>
    <x v="885"/>
    <n v="1193629.93"/>
    <x v="0"/>
    <x v="1"/>
    <x v="3"/>
  </r>
  <r>
    <x v="0"/>
    <s v="1790979016001"/>
    <x v="22"/>
    <x v="0"/>
    <x v="0"/>
    <x v="381"/>
    <x v="885"/>
    <n v="0"/>
    <x v="0"/>
    <x v="1"/>
    <x v="3"/>
  </r>
  <r>
    <x v="0"/>
    <s v="1791708040001"/>
    <x v="23"/>
    <x v="0"/>
    <x v="0"/>
    <x v="381"/>
    <x v="885"/>
    <n v="0"/>
    <x v="0"/>
    <x v="1"/>
    <x v="3"/>
  </r>
  <r>
    <x v="0"/>
    <s v="1890001323001"/>
    <x v="24"/>
    <x v="0"/>
    <x v="0"/>
    <x v="381"/>
    <x v="885"/>
    <n v="6404553.7000000002"/>
    <x v="0"/>
    <x v="1"/>
    <x v="3"/>
  </r>
  <r>
    <x v="0"/>
    <s v="1890003628001"/>
    <x v="25"/>
    <x v="0"/>
    <x v="0"/>
    <x v="381"/>
    <x v="885"/>
    <n v="0"/>
    <x v="0"/>
    <x v="1"/>
    <x v="3"/>
  </r>
  <r>
    <x v="0"/>
    <s v="1890037646001"/>
    <x v="26"/>
    <x v="0"/>
    <x v="0"/>
    <x v="381"/>
    <x v="885"/>
    <n v="0"/>
    <x v="0"/>
    <x v="1"/>
    <x v="3"/>
  </r>
  <r>
    <x v="0"/>
    <s v="1890080967001"/>
    <x v="27"/>
    <x v="0"/>
    <x v="0"/>
    <x v="381"/>
    <x v="885"/>
    <n v="1076753.74"/>
    <x v="0"/>
    <x v="1"/>
    <x v="3"/>
  </r>
  <r>
    <x v="0"/>
    <s v="1890141877001"/>
    <x v="28"/>
    <x v="0"/>
    <x v="0"/>
    <x v="381"/>
    <x v="885"/>
    <n v="2916666.66"/>
    <x v="0"/>
    <x v="1"/>
    <x v="3"/>
  </r>
  <r>
    <x v="0"/>
    <s v="1891709591001"/>
    <x v="29"/>
    <x v="0"/>
    <x v="0"/>
    <x v="381"/>
    <x v="885"/>
    <n v="0"/>
    <x v="0"/>
    <x v="1"/>
    <x v="3"/>
  </r>
  <r>
    <x v="0"/>
    <s v="1891710328001"/>
    <x v="30"/>
    <x v="0"/>
    <x v="0"/>
    <x v="381"/>
    <x v="885"/>
    <n v="7296369.0099999998"/>
    <x v="0"/>
    <x v="1"/>
    <x v="3"/>
  </r>
  <r>
    <x v="0"/>
    <s v="0190115798001"/>
    <x v="0"/>
    <x v="0"/>
    <x v="1"/>
    <x v="381"/>
    <x v="885"/>
    <n v="0"/>
    <x v="0"/>
    <x v="1"/>
    <x v="3"/>
  </r>
  <r>
    <x v="0"/>
    <s v="0190155722001"/>
    <x v="1"/>
    <x v="0"/>
    <x v="1"/>
    <x v="381"/>
    <x v="885"/>
    <n v="0"/>
    <x v="0"/>
    <x v="1"/>
    <x v="3"/>
  </r>
  <r>
    <x v="0"/>
    <s v="0290003288001"/>
    <x v="2"/>
    <x v="0"/>
    <x v="1"/>
    <x v="381"/>
    <x v="885"/>
    <n v="0"/>
    <x v="0"/>
    <x v="1"/>
    <x v="3"/>
  </r>
  <r>
    <x v="0"/>
    <s v="0390027923001"/>
    <x v="3"/>
    <x v="0"/>
    <x v="1"/>
    <x v="381"/>
    <x v="885"/>
    <n v="0"/>
    <x v="0"/>
    <x v="1"/>
    <x v="3"/>
  </r>
  <r>
    <x v="0"/>
    <s v="0490001883001"/>
    <x v="4"/>
    <x v="0"/>
    <x v="1"/>
    <x v="381"/>
    <x v="885"/>
    <n v="0"/>
    <x v="0"/>
    <x v="1"/>
    <x v="3"/>
  </r>
  <r>
    <x v="0"/>
    <s v="0490002669001"/>
    <x v="5"/>
    <x v="0"/>
    <x v="1"/>
    <x v="381"/>
    <x v="885"/>
    <n v="0"/>
    <x v="0"/>
    <x v="1"/>
    <x v="3"/>
  </r>
  <r>
    <x v="0"/>
    <s v="0590052000001"/>
    <x v="6"/>
    <x v="0"/>
    <x v="1"/>
    <x v="381"/>
    <x v="885"/>
    <n v="0"/>
    <x v="0"/>
    <x v="1"/>
    <x v="3"/>
  </r>
  <r>
    <x v="0"/>
    <s v="0690045389001"/>
    <x v="7"/>
    <x v="0"/>
    <x v="1"/>
    <x v="381"/>
    <x v="885"/>
    <n v="0"/>
    <x v="0"/>
    <x v="1"/>
    <x v="3"/>
  </r>
  <r>
    <x v="0"/>
    <s v="0691706710001"/>
    <x v="8"/>
    <x v="0"/>
    <x v="1"/>
    <x v="381"/>
    <x v="885"/>
    <n v="0"/>
    <x v="0"/>
    <x v="1"/>
    <x v="3"/>
  </r>
  <r>
    <x v="0"/>
    <s v="0790024656001"/>
    <x v="9"/>
    <x v="0"/>
    <x v="1"/>
    <x v="381"/>
    <x v="885"/>
    <n v="0"/>
    <x v="0"/>
    <x v="1"/>
    <x v="3"/>
  </r>
  <r>
    <x v="0"/>
    <s v="1090033456001"/>
    <x v="10"/>
    <x v="0"/>
    <x v="1"/>
    <x v="381"/>
    <x v="885"/>
    <n v="0"/>
    <x v="0"/>
    <x v="1"/>
    <x v="3"/>
  </r>
  <r>
    <x v="0"/>
    <s v="1091720902001"/>
    <x v="11"/>
    <x v="0"/>
    <x v="1"/>
    <x v="381"/>
    <x v="885"/>
    <n v="0"/>
    <x v="0"/>
    <x v="1"/>
    <x v="3"/>
  </r>
  <r>
    <x v="0"/>
    <s v="1190068389001"/>
    <x v="12"/>
    <x v="0"/>
    <x v="1"/>
    <x v="381"/>
    <x v="885"/>
    <n v="0"/>
    <x v="0"/>
    <x v="1"/>
    <x v="3"/>
  </r>
  <r>
    <x v="0"/>
    <s v="1390013678001"/>
    <x v="13"/>
    <x v="0"/>
    <x v="1"/>
    <x v="381"/>
    <x v="885"/>
    <n v="0"/>
    <x v="0"/>
    <x v="1"/>
    <x v="3"/>
  </r>
  <r>
    <x v="0"/>
    <s v="1690012606001"/>
    <x v="14"/>
    <x v="0"/>
    <x v="1"/>
    <x v="381"/>
    <x v="885"/>
    <n v="0"/>
    <x v="0"/>
    <x v="1"/>
    <x v="3"/>
  </r>
  <r>
    <x v="0"/>
    <s v="1790093204001"/>
    <x v="15"/>
    <x v="0"/>
    <x v="1"/>
    <x v="381"/>
    <x v="885"/>
    <n v="0"/>
    <x v="0"/>
    <x v="1"/>
    <x v="3"/>
  </r>
  <r>
    <x v="0"/>
    <s v="1790325083001"/>
    <x v="16"/>
    <x v="0"/>
    <x v="1"/>
    <x v="381"/>
    <x v="885"/>
    <n v="0"/>
    <x v="0"/>
    <x v="1"/>
    <x v="3"/>
  </r>
  <r>
    <x v="0"/>
    <s v="1790451801001"/>
    <x v="17"/>
    <x v="0"/>
    <x v="1"/>
    <x v="381"/>
    <x v="885"/>
    <n v="7372965"/>
    <x v="0"/>
    <x v="1"/>
    <x v="3"/>
  </r>
  <r>
    <x v="0"/>
    <s v="1790501469001"/>
    <x v="18"/>
    <x v="0"/>
    <x v="1"/>
    <x v="381"/>
    <x v="885"/>
    <n v="0"/>
    <x v="0"/>
    <x v="1"/>
    <x v="3"/>
  </r>
  <r>
    <x v="0"/>
    <s v="1790567699001"/>
    <x v="19"/>
    <x v="0"/>
    <x v="1"/>
    <x v="381"/>
    <x v="885"/>
    <n v="0"/>
    <x v="0"/>
    <x v="1"/>
    <x v="3"/>
  </r>
  <r>
    <x v="0"/>
    <s v="1790866084001"/>
    <x v="20"/>
    <x v="0"/>
    <x v="1"/>
    <x v="381"/>
    <x v="885"/>
    <n v="0"/>
    <x v="0"/>
    <x v="1"/>
    <x v="3"/>
  </r>
  <r>
    <x v="0"/>
    <s v="1790900193001"/>
    <x v="21"/>
    <x v="0"/>
    <x v="1"/>
    <x v="381"/>
    <x v="885"/>
    <n v="1048625.45"/>
    <x v="0"/>
    <x v="1"/>
    <x v="3"/>
  </r>
  <r>
    <x v="0"/>
    <s v="1790979016001"/>
    <x v="22"/>
    <x v="0"/>
    <x v="1"/>
    <x v="381"/>
    <x v="885"/>
    <n v="0"/>
    <x v="0"/>
    <x v="1"/>
    <x v="3"/>
  </r>
  <r>
    <x v="0"/>
    <s v="1791708040001"/>
    <x v="23"/>
    <x v="0"/>
    <x v="1"/>
    <x v="381"/>
    <x v="885"/>
    <n v="0"/>
    <x v="0"/>
    <x v="1"/>
    <x v="3"/>
  </r>
  <r>
    <x v="0"/>
    <s v="1890001323001"/>
    <x v="24"/>
    <x v="0"/>
    <x v="1"/>
    <x v="381"/>
    <x v="885"/>
    <n v="6115902.71"/>
    <x v="0"/>
    <x v="1"/>
    <x v="3"/>
  </r>
  <r>
    <x v="0"/>
    <s v="1890003628001"/>
    <x v="25"/>
    <x v="0"/>
    <x v="1"/>
    <x v="381"/>
    <x v="885"/>
    <n v="0"/>
    <x v="0"/>
    <x v="1"/>
    <x v="3"/>
  </r>
  <r>
    <x v="0"/>
    <s v="1890037646001"/>
    <x v="26"/>
    <x v="0"/>
    <x v="1"/>
    <x v="381"/>
    <x v="885"/>
    <n v="0"/>
    <x v="0"/>
    <x v="1"/>
    <x v="3"/>
  </r>
  <r>
    <x v="0"/>
    <s v="1890080967001"/>
    <x v="27"/>
    <x v="0"/>
    <x v="1"/>
    <x v="381"/>
    <x v="885"/>
    <n v="990012.87"/>
    <x v="0"/>
    <x v="1"/>
    <x v="3"/>
  </r>
  <r>
    <x v="0"/>
    <s v="1890141877001"/>
    <x v="28"/>
    <x v="0"/>
    <x v="1"/>
    <x v="381"/>
    <x v="885"/>
    <n v="2916666.66"/>
    <x v="0"/>
    <x v="1"/>
    <x v="3"/>
  </r>
  <r>
    <x v="0"/>
    <s v="1891709591001"/>
    <x v="29"/>
    <x v="0"/>
    <x v="1"/>
    <x v="381"/>
    <x v="885"/>
    <n v="0"/>
    <x v="0"/>
    <x v="1"/>
    <x v="3"/>
  </r>
  <r>
    <x v="0"/>
    <s v="1891710328001"/>
    <x v="30"/>
    <x v="0"/>
    <x v="1"/>
    <x v="381"/>
    <x v="885"/>
    <n v="2499957.81"/>
    <x v="0"/>
    <x v="1"/>
    <x v="3"/>
  </r>
  <r>
    <x v="0"/>
    <s v="11"/>
    <x v="31"/>
    <x v="0"/>
    <x v="0"/>
    <x v="381"/>
    <x v="885"/>
    <n v="26295881.059999999"/>
    <x v="0"/>
    <x v="1"/>
    <x v="3"/>
  </r>
  <r>
    <x v="0"/>
    <s v="11"/>
    <x v="31"/>
    <x v="0"/>
    <x v="1"/>
    <x v="381"/>
    <x v="885"/>
    <n v="20944130.5"/>
    <x v="0"/>
    <x v="1"/>
    <x v="3"/>
  </r>
  <r>
    <x v="0"/>
    <s v="12"/>
    <x v="32"/>
    <x v="0"/>
    <x v="0"/>
    <x v="381"/>
    <x v="885"/>
    <n v="26295881.059999999"/>
    <x v="0"/>
    <x v="1"/>
    <x v="3"/>
  </r>
  <r>
    <x v="0"/>
    <s v="12"/>
    <x v="32"/>
    <x v="0"/>
    <x v="1"/>
    <x v="381"/>
    <x v="885"/>
    <n v="20944130.5"/>
    <x v="0"/>
    <x v="1"/>
    <x v="3"/>
  </r>
  <r>
    <x v="0"/>
    <s v="0190115798001"/>
    <x v="0"/>
    <x v="0"/>
    <x v="0"/>
    <x v="382"/>
    <x v="886"/>
    <n v="0"/>
    <x v="0"/>
    <x v="1"/>
    <x v="2"/>
  </r>
  <r>
    <x v="0"/>
    <s v="0190155722001"/>
    <x v="1"/>
    <x v="0"/>
    <x v="0"/>
    <x v="382"/>
    <x v="886"/>
    <n v="35843636.200000003"/>
    <x v="0"/>
    <x v="1"/>
    <x v="2"/>
  </r>
  <r>
    <x v="0"/>
    <s v="0290003288001"/>
    <x v="2"/>
    <x v="0"/>
    <x v="0"/>
    <x v="382"/>
    <x v="886"/>
    <n v="1118306.7"/>
    <x v="0"/>
    <x v="1"/>
    <x v="2"/>
  </r>
  <r>
    <x v="0"/>
    <s v="0390027923001"/>
    <x v="3"/>
    <x v="0"/>
    <x v="0"/>
    <x v="382"/>
    <x v="886"/>
    <n v="0"/>
    <x v="0"/>
    <x v="1"/>
    <x v="2"/>
  </r>
  <r>
    <x v="0"/>
    <s v="0490001883001"/>
    <x v="4"/>
    <x v="0"/>
    <x v="0"/>
    <x v="382"/>
    <x v="886"/>
    <n v="6500000"/>
    <x v="0"/>
    <x v="1"/>
    <x v="2"/>
  </r>
  <r>
    <x v="0"/>
    <s v="0490002669001"/>
    <x v="5"/>
    <x v="0"/>
    <x v="0"/>
    <x v="382"/>
    <x v="886"/>
    <n v="0"/>
    <x v="0"/>
    <x v="1"/>
    <x v="2"/>
  </r>
  <r>
    <x v="0"/>
    <s v="0590052000001"/>
    <x v="6"/>
    <x v="0"/>
    <x v="0"/>
    <x v="382"/>
    <x v="886"/>
    <n v="0"/>
    <x v="0"/>
    <x v="1"/>
    <x v="2"/>
  </r>
  <r>
    <x v="0"/>
    <s v="0690045389001"/>
    <x v="7"/>
    <x v="0"/>
    <x v="0"/>
    <x v="382"/>
    <x v="886"/>
    <n v="3500000"/>
    <x v="0"/>
    <x v="1"/>
    <x v="2"/>
  </r>
  <r>
    <x v="0"/>
    <s v="0691706710001"/>
    <x v="8"/>
    <x v="0"/>
    <x v="0"/>
    <x v="382"/>
    <x v="886"/>
    <n v="1500000"/>
    <x v="0"/>
    <x v="1"/>
    <x v="2"/>
  </r>
  <r>
    <x v="0"/>
    <s v="0790024656001"/>
    <x v="9"/>
    <x v="0"/>
    <x v="0"/>
    <x v="382"/>
    <x v="886"/>
    <n v="0"/>
    <x v="0"/>
    <x v="1"/>
    <x v="2"/>
  </r>
  <r>
    <x v="0"/>
    <s v="1090033456001"/>
    <x v="10"/>
    <x v="0"/>
    <x v="0"/>
    <x v="382"/>
    <x v="886"/>
    <n v="0"/>
    <x v="0"/>
    <x v="1"/>
    <x v="2"/>
  </r>
  <r>
    <x v="0"/>
    <s v="1091720902001"/>
    <x v="11"/>
    <x v="0"/>
    <x v="0"/>
    <x v="382"/>
    <x v="886"/>
    <n v="0"/>
    <x v="0"/>
    <x v="1"/>
    <x v="2"/>
  </r>
  <r>
    <x v="0"/>
    <s v="1190068389001"/>
    <x v="12"/>
    <x v="0"/>
    <x v="0"/>
    <x v="382"/>
    <x v="886"/>
    <n v="0"/>
    <x v="0"/>
    <x v="1"/>
    <x v="2"/>
  </r>
  <r>
    <x v="0"/>
    <s v="1390013678001"/>
    <x v="13"/>
    <x v="0"/>
    <x v="0"/>
    <x v="382"/>
    <x v="886"/>
    <n v="0"/>
    <x v="0"/>
    <x v="1"/>
    <x v="2"/>
  </r>
  <r>
    <x v="0"/>
    <s v="1690012606001"/>
    <x v="14"/>
    <x v="0"/>
    <x v="0"/>
    <x v="382"/>
    <x v="886"/>
    <n v="0"/>
    <x v="0"/>
    <x v="1"/>
    <x v="2"/>
  </r>
  <r>
    <x v="0"/>
    <s v="1790093204001"/>
    <x v="15"/>
    <x v="0"/>
    <x v="0"/>
    <x v="382"/>
    <x v="886"/>
    <n v="7291666"/>
    <x v="0"/>
    <x v="1"/>
    <x v="2"/>
  </r>
  <r>
    <x v="0"/>
    <s v="1790325083001"/>
    <x v="16"/>
    <x v="0"/>
    <x v="0"/>
    <x v="382"/>
    <x v="886"/>
    <n v="8000000"/>
    <x v="0"/>
    <x v="1"/>
    <x v="2"/>
  </r>
  <r>
    <x v="0"/>
    <s v="1790451801001"/>
    <x v="17"/>
    <x v="0"/>
    <x v="0"/>
    <x v="382"/>
    <x v="886"/>
    <n v="29550000"/>
    <x v="0"/>
    <x v="1"/>
    <x v="2"/>
  </r>
  <r>
    <x v="0"/>
    <s v="1790501469001"/>
    <x v="18"/>
    <x v="0"/>
    <x v="0"/>
    <x v="382"/>
    <x v="886"/>
    <n v="16600000"/>
    <x v="0"/>
    <x v="1"/>
    <x v="2"/>
  </r>
  <r>
    <x v="0"/>
    <s v="1790567699001"/>
    <x v="19"/>
    <x v="0"/>
    <x v="0"/>
    <x v="382"/>
    <x v="886"/>
    <n v="0"/>
    <x v="0"/>
    <x v="1"/>
    <x v="2"/>
  </r>
  <r>
    <x v="0"/>
    <s v="1790866084001"/>
    <x v="20"/>
    <x v="0"/>
    <x v="0"/>
    <x v="382"/>
    <x v="886"/>
    <n v="0"/>
    <x v="0"/>
    <x v="1"/>
    <x v="2"/>
  </r>
  <r>
    <x v="0"/>
    <s v="1790900193001"/>
    <x v="21"/>
    <x v="0"/>
    <x v="0"/>
    <x v="382"/>
    <x v="886"/>
    <n v="0"/>
    <x v="0"/>
    <x v="1"/>
    <x v="2"/>
  </r>
  <r>
    <x v="0"/>
    <s v="1790979016001"/>
    <x v="22"/>
    <x v="0"/>
    <x v="0"/>
    <x v="382"/>
    <x v="886"/>
    <n v="0"/>
    <x v="0"/>
    <x v="1"/>
    <x v="2"/>
  </r>
  <r>
    <x v="0"/>
    <s v="1791708040001"/>
    <x v="23"/>
    <x v="0"/>
    <x v="0"/>
    <x v="382"/>
    <x v="886"/>
    <n v="0"/>
    <x v="0"/>
    <x v="1"/>
    <x v="2"/>
  </r>
  <r>
    <x v="0"/>
    <s v="1890001323001"/>
    <x v="24"/>
    <x v="0"/>
    <x v="0"/>
    <x v="382"/>
    <x v="886"/>
    <n v="0"/>
    <x v="0"/>
    <x v="1"/>
    <x v="2"/>
  </r>
  <r>
    <x v="0"/>
    <s v="1890003628001"/>
    <x v="25"/>
    <x v="0"/>
    <x v="0"/>
    <x v="382"/>
    <x v="886"/>
    <n v="0"/>
    <x v="0"/>
    <x v="1"/>
    <x v="2"/>
  </r>
  <r>
    <x v="0"/>
    <s v="1890037646001"/>
    <x v="26"/>
    <x v="0"/>
    <x v="0"/>
    <x v="382"/>
    <x v="886"/>
    <n v="0"/>
    <x v="0"/>
    <x v="1"/>
    <x v="2"/>
  </r>
  <r>
    <x v="0"/>
    <s v="1890080967001"/>
    <x v="27"/>
    <x v="0"/>
    <x v="0"/>
    <x v="382"/>
    <x v="886"/>
    <n v="0"/>
    <x v="0"/>
    <x v="1"/>
    <x v="2"/>
  </r>
  <r>
    <x v="0"/>
    <s v="1890141877001"/>
    <x v="28"/>
    <x v="0"/>
    <x v="0"/>
    <x v="382"/>
    <x v="886"/>
    <n v="0"/>
    <x v="0"/>
    <x v="1"/>
    <x v="2"/>
  </r>
  <r>
    <x v="0"/>
    <s v="1891709591001"/>
    <x v="29"/>
    <x v="0"/>
    <x v="0"/>
    <x v="382"/>
    <x v="886"/>
    <n v="1666666"/>
    <x v="0"/>
    <x v="1"/>
    <x v="2"/>
  </r>
  <r>
    <x v="0"/>
    <s v="1891710328001"/>
    <x v="30"/>
    <x v="0"/>
    <x v="0"/>
    <x v="382"/>
    <x v="886"/>
    <n v="0"/>
    <x v="0"/>
    <x v="1"/>
    <x v="2"/>
  </r>
  <r>
    <x v="0"/>
    <s v="0190115798001"/>
    <x v="0"/>
    <x v="0"/>
    <x v="1"/>
    <x v="382"/>
    <x v="886"/>
    <n v="0"/>
    <x v="0"/>
    <x v="1"/>
    <x v="2"/>
  </r>
  <r>
    <x v="0"/>
    <s v="0190155722001"/>
    <x v="1"/>
    <x v="0"/>
    <x v="1"/>
    <x v="382"/>
    <x v="886"/>
    <n v="35176969.530000001"/>
    <x v="0"/>
    <x v="1"/>
    <x v="2"/>
  </r>
  <r>
    <x v="0"/>
    <s v="0290003288001"/>
    <x v="2"/>
    <x v="0"/>
    <x v="1"/>
    <x v="382"/>
    <x v="886"/>
    <n v="1118306.7"/>
    <x v="0"/>
    <x v="1"/>
    <x v="2"/>
  </r>
  <r>
    <x v="0"/>
    <s v="0390027923001"/>
    <x v="3"/>
    <x v="0"/>
    <x v="1"/>
    <x v="382"/>
    <x v="886"/>
    <n v="0"/>
    <x v="0"/>
    <x v="1"/>
    <x v="2"/>
  </r>
  <r>
    <x v="0"/>
    <s v="0490001883001"/>
    <x v="4"/>
    <x v="0"/>
    <x v="1"/>
    <x v="382"/>
    <x v="886"/>
    <n v="7500000"/>
    <x v="0"/>
    <x v="1"/>
    <x v="2"/>
  </r>
  <r>
    <x v="0"/>
    <s v="0490002669001"/>
    <x v="5"/>
    <x v="0"/>
    <x v="1"/>
    <x v="382"/>
    <x v="886"/>
    <n v="0"/>
    <x v="0"/>
    <x v="1"/>
    <x v="2"/>
  </r>
  <r>
    <x v="0"/>
    <s v="0590052000001"/>
    <x v="6"/>
    <x v="0"/>
    <x v="1"/>
    <x v="382"/>
    <x v="886"/>
    <n v="0"/>
    <x v="0"/>
    <x v="1"/>
    <x v="2"/>
  </r>
  <r>
    <x v="0"/>
    <s v="0690045389001"/>
    <x v="7"/>
    <x v="0"/>
    <x v="1"/>
    <x v="382"/>
    <x v="886"/>
    <n v="3500000"/>
    <x v="0"/>
    <x v="1"/>
    <x v="2"/>
  </r>
  <r>
    <x v="0"/>
    <s v="0691706710001"/>
    <x v="8"/>
    <x v="0"/>
    <x v="1"/>
    <x v="382"/>
    <x v="886"/>
    <n v="1500000"/>
    <x v="0"/>
    <x v="1"/>
    <x v="2"/>
  </r>
  <r>
    <x v="0"/>
    <s v="0790024656001"/>
    <x v="9"/>
    <x v="0"/>
    <x v="1"/>
    <x v="382"/>
    <x v="886"/>
    <n v="0"/>
    <x v="0"/>
    <x v="1"/>
    <x v="2"/>
  </r>
  <r>
    <x v="0"/>
    <s v="1090033456001"/>
    <x v="10"/>
    <x v="0"/>
    <x v="1"/>
    <x v="382"/>
    <x v="886"/>
    <n v="0"/>
    <x v="0"/>
    <x v="1"/>
    <x v="2"/>
  </r>
  <r>
    <x v="0"/>
    <s v="1091720902001"/>
    <x v="11"/>
    <x v="0"/>
    <x v="1"/>
    <x v="382"/>
    <x v="886"/>
    <n v="0"/>
    <x v="0"/>
    <x v="1"/>
    <x v="2"/>
  </r>
  <r>
    <x v="0"/>
    <s v="1190068389001"/>
    <x v="12"/>
    <x v="0"/>
    <x v="1"/>
    <x v="382"/>
    <x v="886"/>
    <n v="0"/>
    <x v="0"/>
    <x v="1"/>
    <x v="2"/>
  </r>
  <r>
    <x v="0"/>
    <s v="1390013678001"/>
    <x v="13"/>
    <x v="0"/>
    <x v="1"/>
    <x v="382"/>
    <x v="886"/>
    <n v="0"/>
    <x v="0"/>
    <x v="1"/>
    <x v="2"/>
  </r>
  <r>
    <x v="0"/>
    <s v="1690012606001"/>
    <x v="14"/>
    <x v="0"/>
    <x v="1"/>
    <x v="382"/>
    <x v="886"/>
    <n v="0"/>
    <x v="0"/>
    <x v="1"/>
    <x v="2"/>
  </r>
  <r>
    <x v="0"/>
    <s v="1790093204001"/>
    <x v="15"/>
    <x v="0"/>
    <x v="1"/>
    <x v="382"/>
    <x v="886"/>
    <n v="7083332"/>
    <x v="0"/>
    <x v="1"/>
    <x v="2"/>
  </r>
  <r>
    <x v="0"/>
    <s v="1790325083001"/>
    <x v="16"/>
    <x v="0"/>
    <x v="1"/>
    <x v="382"/>
    <x v="886"/>
    <n v="8000000"/>
    <x v="0"/>
    <x v="1"/>
    <x v="2"/>
  </r>
  <r>
    <x v="0"/>
    <s v="1790451801001"/>
    <x v="17"/>
    <x v="0"/>
    <x v="1"/>
    <x v="382"/>
    <x v="886"/>
    <n v="32050000"/>
    <x v="0"/>
    <x v="1"/>
    <x v="2"/>
  </r>
  <r>
    <x v="0"/>
    <s v="1790501469001"/>
    <x v="18"/>
    <x v="0"/>
    <x v="1"/>
    <x v="382"/>
    <x v="886"/>
    <n v="17100000"/>
    <x v="0"/>
    <x v="1"/>
    <x v="2"/>
  </r>
  <r>
    <x v="0"/>
    <s v="1790567699001"/>
    <x v="19"/>
    <x v="0"/>
    <x v="1"/>
    <x v="382"/>
    <x v="886"/>
    <n v="0"/>
    <x v="0"/>
    <x v="1"/>
    <x v="2"/>
  </r>
  <r>
    <x v="0"/>
    <s v="1790866084001"/>
    <x v="20"/>
    <x v="0"/>
    <x v="1"/>
    <x v="382"/>
    <x v="886"/>
    <n v="0"/>
    <x v="0"/>
    <x v="1"/>
    <x v="2"/>
  </r>
  <r>
    <x v="0"/>
    <s v="1790900193001"/>
    <x v="21"/>
    <x v="0"/>
    <x v="1"/>
    <x v="382"/>
    <x v="886"/>
    <n v="0"/>
    <x v="0"/>
    <x v="1"/>
    <x v="2"/>
  </r>
  <r>
    <x v="0"/>
    <s v="1790979016001"/>
    <x v="22"/>
    <x v="0"/>
    <x v="1"/>
    <x v="382"/>
    <x v="886"/>
    <n v="0"/>
    <x v="0"/>
    <x v="1"/>
    <x v="2"/>
  </r>
  <r>
    <x v="0"/>
    <s v="1791708040001"/>
    <x v="23"/>
    <x v="0"/>
    <x v="1"/>
    <x v="382"/>
    <x v="886"/>
    <n v="0"/>
    <x v="0"/>
    <x v="1"/>
    <x v="2"/>
  </r>
  <r>
    <x v="0"/>
    <s v="1890001323001"/>
    <x v="24"/>
    <x v="0"/>
    <x v="1"/>
    <x v="382"/>
    <x v="886"/>
    <n v="0"/>
    <x v="0"/>
    <x v="1"/>
    <x v="2"/>
  </r>
  <r>
    <x v="0"/>
    <s v="1890003628001"/>
    <x v="25"/>
    <x v="0"/>
    <x v="1"/>
    <x v="382"/>
    <x v="886"/>
    <n v="0"/>
    <x v="0"/>
    <x v="1"/>
    <x v="2"/>
  </r>
  <r>
    <x v="0"/>
    <s v="1890037646001"/>
    <x v="26"/>
    <x v="0"/>
    <x v="1"/>
    <x v="382"/>
    <x v="886"/>
    <n v="0"/>
    <x v="0"/>
    <x v="1"/>
    <x v="2"/>
  </r>
  <r>
    <x v="0"/>
    <s v="1890080967001"/>
    <x v="27"/>
    <x v="0"/>
    <x v="1"/>
    <x v="382"/>
    <x v="886"/>
    <n v="0"/>
    <x v="0"/>
    <x v="1"/>
    <x v="2"/>
  </r>
  <r>
    <x v="0"/>
    <s v="1890141877001"/>
    <x v="28"/>
    <x v="0"/>
    <x v="1"/>
    <x v="382"/>
    <x v="886"/>
    <n v="0"/>
    <x v="0"/>
    <x v="1"/>
    <x v="2"/>
  </r>
  <r>
    <x v="0"/>
    <s v="1891709591001"/>
    <x v="29"/>
    <x v="0"/>
    <x v="1"/>
    <x v="382"/>
    <x v="886"/>
    <n v="1666666"/>
    <x v="0"/>
    <x v="1"/>
    <x v="2"/>
  </r>
  <r>
    <x v="0"/>
    <s v="1891710328001"/>
    <x v="30"/>
    <x v="0"/>
    <x v="1"/>
    <x v="382"/>
    <x v="886"/>
    <n v="0"/>
    <x v="0"/>
    <x v="1"/>
    <x v="2"/>
  </r>
  <r>
    <x v="0"/>
    <s v="11"/>
    <x v="31"/>
    <x v="0"/>
    <x v="0"/>
    <x v="382"/>
    <x v="886"/>
    <n v="111570274.89999999"/>
    <x v="0"/>
    <x v="1"/>
    <x v="2"/>
  </r>
  <r>
    <x v="0"/>
    <s v="11"/>
    <x v="31"/>
    <x v="0"/>
    <x v="1"/>
    <x v="382"/>
    <x v="886"/>
    <n v="114695274.23"/>
    <x v="0"/>
    <x v="1"/>
    <x v="2"/>
  </r>
  <r>
    <x v="0"/>
    <s v="12"/>
    <x v="32"/>
    <x v="0"/>
    <x v="0"/>
    <x v="382"/>
    <x v="886"/>
    <n v="111570274.89999999"/>
    <x v="0"/>
    <x v="1"/>
    <x v="2"/>
  </r>
  <r>
    <x v="0"/>
    <s v="12"/>
    <x v="32"/>
    <x v="0"/>
    <x v="1"/>
    <x v="382"/>
    <x v="886"/>
    <n v="114695274.23"/>
    <x v="0"/>
    <x v="1"/>
    <x v="2"/>
  </r>
  <r>
    <x v="0"/>
    <s v="0190115798001"/>
    <x v="0"/>
    <x v="0"/>
    <x v="0"/>
    <x v="36"/>
    <x v="887"/>
    <n v="0"/>
    <x v="0"/>
    <x v="1"/>
    <x v="3"/>
  </r>
  <r>
    <x v="0"/>
    <s v="0190155722001"/>
    <x v="1"/>
    <x v="0"/>
    <x v="0"/>
    <x v="36"/>
    <x v="887"/>
    <n v="666666.67000000004"/>
    <x v="0"/>
    <x v="1"/>
    <x v="3"/>
  </r>
  <r>
    <x v="0"/>
    <s v="0290003288001"/>
    <x v="2"/>
    <x v="0"/>
    <x v="0"/>
    <x v="36"/>
    <x v="887"/>
    <n v="0"/>
    <x v="0"/>
    <x v="1"/>
    <x v="3"/>
  </r>
  <r>
    <x v="0"/>
    <s v="0390027923001"/>
    <x v="3"/>
    <x v="0"/>
    <x v="0"/>
    <x v="36"/>
    <x v="887"/>
    <n v="0"/>
    <x v="0"/>
    <x v="1"/>
    <x v="3"/>
  </r>
  <r>
    <x v="0"/>
    <s v="0490001883001"/>
    <x v="4"/>
    <x v="0"/>
    <x v="0"/>
    <x v="36"/>
    <x v="887"/>
    <n v="0"/>
    <x v="0"/>
    <x v="1"/>
    <x v="3"/>
  </r>
  <r>
    <x v="0"/>
    <s v="0490002669001"/>
    <x v="5"/>
    <x v="0"/>
    <x v="0"/>
    <x v="36"/>
    <x v="887"/>
    <n v="0"/>
    <x v="0"/>
    <x v="1"/>
    <x v="3"/>
  </r>
  <r>
    <x v="0"/>
    <s v="0590052000001"/>
    <x v="6"/>
    <x v="0"/>
    <x v="0"/>
    <x v="36"/>
    <x v="887"/>
    <n v="0"/>
    <x v="0"/>
    <x v="1"/>
    <x v="3"/>
  </r>
  <r>
    <x v="0"/>
    <s v="0690045389001"/>
    <x v="7"/>
    <x v="0"/>
    <x v="0"/>
    <x v="36"/>
    <x v="887"/>
    <n v="0"/>
    <x v="0"/>
    <x v="1"/>
    <x v="3"/>
  </r>
  <r>
    <x v="0"/>
    <s v="0691706710001"/>
    <x v="8"/>
    <x v="0"/>
    <x v="0"/>
    <x v="36"/>
    <x v="887"/>
    <n v="0"/>
    <x v="0"/>
    <x v="1"/>
    <x v="3"/>
  </r>
  <r>
    <x v="0"/>
    <s v="0790024656001"/>
    <x v="9"/>
    <x v="0"/>
    <x v="0"/>
    <x v="36"/>
    <x v="887"/>
    <n v="0"/>
    <x v="0"/>
    <x v="1"/>
    <x v="3"/>
  </r>
  <r>
    <x v="0"/>
    <s v="1090033456001"/>
    <x v="10"/>
    <x v="0"/>
    <x v="0"/>
    <x v="36"/>
    <x v="887"/>
    <n v="0"/>
    <x v="0"/>
    <x v="1"/>
    <x v="3"/>
  </r>
  <r>
    <x v="0"/>
    <s v="1091720902001"/>
    <x v="11"/>
    <x v="0"/>
    <x v="0"/>
    <x v="36"/>
    <x v="887"/>
    <n v="0"/>
    <x v="0"/>
    <x v="1"/>
    <x v="3"/>
  </r>
  <r>
    <x v="0"/>
    <s v="1190068389001"/>
    <x v="12"/>
    <x v="0"/>
    <x v="0"/>
    <x v="36"/>
    <x v="887"/>
    <n v="0"/>
    <x v="0"/>
    <x v="1"/>
    <x v="3"/>
  </r>
  <r>
    <x v="0"/>
    <s v="1390013678001"/>
    <x v="13"/>
    <x v="0"/>
    <x v="0"/>
    <x v="36"/>
    <x v="887"/>
    <n v="0"/>
    <x v="0"/>
    <x v="1"/>
    <x v="3"/>
  </r>
  <r>
    <x v="0"/>
    <s v="1690012606001"/>
    <x v="14"/>
    <x v="0"/>
    <x v="0"/>
    <x v="36"/>
    <x v="887"/>
    <n v="0"/>
    <x v="0"/>
    <x v="1"/>
    <x v="3"/>
  </r>
  <r>
    <x v="0"/>
    <s v="1790093204001"/>
    <x v="15"/>
    <x v="0"/>
    <x v="0"/>
    <x v="36"/>
    <x v="887"/>
    <n v="208334"/>
    <x v="0"/>
    <x v="1"/>
    <x v="3"/>
  </r>
  <r>
    <x v="0"/>
    <s v="1790325083001"/>
    <x v="16"/>
    <x v="0"/>
    <x v="0"/>
    <x v="36"/>
    <x v="887"/>
    <n v="0"/>
    <x v="0"/>
    <x v="1"/>
    <x v="3"/>
  </r>
  <r>
    <x v="0"/>
    <s v="1790451801001"/>
    <x v="17"/>
    <x v="0"/>
    <x v="0"/>
    <x v="36"/>
    <x v="887"/>
    <n v="0"/>
    <x v="0"/>
    <x v="1"/>
    <x v="3"/>
  </r>
  <r>
    <x v="0"/>
    <s v="1790501469001"/>
    <x v="18"/>
    <x v="0"/>
    <x v="0"/>
    <x v="36"/>
    <x v="887"/>
    <n v="0"/>
    <x v="0"/>
    <x v="1"/>
    <x v="3"/>
  </r>
  <r>
    <x v="0"/>
    <s v="1790567699001"/>
    <x v="19"/>
    <x v="0"/>
    <x v="0"/>
    <x v="36"/>
    <x v="887"/>
    <n v="0"/>
    <x v="0"/>
    <x v="1"/>
    <x v="3"/>
  </r>
  <r>
    <x v="0"/>
    <s v="1790866084001"/>
    <x v="20"/>
    <x v="0"/>
    <x v="0"/>
    <x v="36"/>
    <x v="887"/>
    <n v="0"/>
    <x v="0"/>
    <x v="1"/>
    <x v="3"/>
  </r>
  <r>
    <x v="0"/>
    <s v="1790900193001"/>
    <x v="21"/>
    <x v="0"/>
    <x v="0"/>
    <x v="36"/>
    <x v="887"/>
    <n v="0"/>
    <x v="0"/>
    <x v="1"/>
    <x v="3"/>
  </r>
  <r>
    <x v="0"/>
    <s v="1790979016001"/>
    <x v="22"/>
    <x v="0"/>
    <x v="0"/>
    <x v="36"/>
    <x v="887"/>
    <n v="0"/>
    <x v="0"/>
    <x v="1"/>
    <x v="3"/>
  </r>
  <r>
    <x v="0"/>
    <s v="1791708040001"/>
    <x v="23"/>
    <x v="0"/>
    <x v="0"/>
    <x v="36"/>
    <x v="887"/>
    <n v="0"/>
    <x v="0"/>
    <x v="1"/>
    <x v="3"/>
  </r>
  <r>
    <x v="0"/>
    <s v="1890001323001"/>
    <x v="24"/>
    <x v="0"/>
    <x v="0"/>
    <x v="36"/>
    <x v="887"/>
    <n v="0"/>
    <x v="0"/>
    <x v="1"/>
    <x v="3"/>
  </r>
  <r>
    <x v="0"/>
    <s v="1890003628001"/>
    <x v="25"/>
    <x v="0"/>
    <x v="0"/>
    <x v="36"/>
    <x v="887"/>
    <n v="0"/>
    <x v="0"/>
    <x v="1"/>
    <x v="3"/>
  </r>
  <r>
    <x v="0"/>
    <s v="1890037646001"/>
    <x v="26"/>
    <x v="0"/>
    <x v="0"/>
    <x v="36"/>
    <x v="887"/>
    <n v="0"/>
    <x v="0"/>
    <x v="1"/>
    <x v="3"/>
  </r>
  <r>
    <x v="0"/>
    <s v="1890080967001"/>
    <x v="27"/>
    <x v="0"/>
    <x v="0"/>
    <x v="36"/>
    <x v="887"/>
    <n v="0"/>
    <x v="0"/>
    <x v="1"/>
    <x v="3"/>
  </r>
  <r>
    <x v="0"/>
    <s v="1890141877001"/>
    <x v="28"/>
    <x v="0"/>
    <x v="0"/>
    <x v="36"/>
    <x v="887"/>
    <n v="0"/>
    <x v="0"/>
    <x v="1"/>
    <x v="3"/>
  </r>
  <r>
    <x v="0"/>
    <s v="1891709591001"/>
    <x v="29"/>
    <x v="0"/>
    <x v="0"/>
    <x v="36"/>
    <x v="887"/>
    <n v="0"/>
    <x v="0"/>
    <x v="1"/>
    <x v="3"/>
  </r>
  <r>
    <x v="0"/>
    <s v="1891710328001"/>
    <x v="30"/>
    <x v="0"/>
    <x v="0"/>
    <x v="36"/>
    <x v="887"/>
    <n v="0"/>
    <x v="0"/>
    <x v="1"/>
    <x v="3"/>
  </r>
  <r>
    <x v="0"/>
    <s v="0190115798001"/>
    <x v="0"/>
    <x v="0"/>
    <x v="1"/>
    <x v="36"/>
    <x v="887"/>
    <n v="0"/>
    <x v="0"/>
    <x v="1"/>
    <x v="3"/>
  </r>
  <r>
    <x v="0"/>
    <s v="0190155722001"/>
    <x v="1"/>
    <x v="0"/>
    <x v="1"/>
    <x v="36"/>
    <x v="887"/>
    <n v="1250000"/>
    <x v="0"/>
    <x v="1"/>
    <x v="3"/>
  </r>
  <r>
    <x v="0"/>
    <s v="0290003288001"/>
    <x v="2"/>
    <x v="0"/>
    <x v="1"/>
    <x v="36"/>
    <x v="887"/>
    <n v="0"/>
    <x v="0"/>
    <x v="1"/>
    <x v="3"/>
  </r>
  <r>
    <x v="0"/>
    <s v="0390027923001"/>
    <x v="3"/>
    <x v="0"/>
    <x v="1"/>
    <x v="36"/>
    <x v="887"/>
    <n v="0"/>
    <x v="0"/>
    <x v="1"/>
    <x v="3"/>
  </r>
  <r>
    <x v="0"/>
    <s v="0490001883001"/>
    <x v="4"/>
    <x v="0"/>
    <x v="1"/>
    <x v="36"/>
    <x v="887"/>
    <n v="0"/>
    <x v="0"/>
    <x v="1"/>
    <x v="3"/>
  </r>
  <r>
    <x v="0"/>
    <s v="0490002669001"/>
    <x v="5"/>
    <x v="0"/>
    <x v="1"/>
    <x v="36"/>
    <x v="887"/>
    <n v="0"/>
    <x v="0"/>
    <x v="1"/>
    <x v="3"/>
  </r>
  <r>
    <x v="0"/>
    <s v="0590052000001"/>
    <x v="6"/>
    <x v="0"/>
    <x v="1"/>
    <x v="36"/>
    <x v="887"/>
    <n v="0"/>
    <x v="0"/>
    <x v="1"/>
    <x v="3"/>
  </r>
  <r>
    <x v="0"/>
    <s v="0690045389001"/>
    <x v="7"/>
    <x v="0"/>
    <x v="1"/>
    <x v="36"/>
    <x v="887"/>
    <n v="0"/>
    <x v="0"/>
    <x v="1"/>
    <x v="3"/>
  </r>
  <r>
    <x v="0"/>
    <s v="0691706710001"/>
    <x v="8"/>
    <x v="0"/>
    <x v="1"/>
    <x v="36"/>
    <x v="887"/>
    <n v="0"/>
    <x v="0"/>
    <x v="1"/>
    <x v="3"/>
  </r>
  <r>
    <x v="0"/>
    <s v="0790024656001"/>
    <x v="9"/>
    <x v="0"/>
    <x v="1"/>
    <x v="36"/>
    <x v="887"/>
    <n v="0"/>
    <x v="0"/>
    <x v="1"/>
    <x v="3"/>
  </r>
  <r>
    <x v="0"/>
    <s v="1090033456001"/>
    <x v="10"/>
    <x v="0"/>
    <x v="1"/>
    <x v="36"/>
    <x v="887"/>
    <n v="0"/>
    <x v="0"/>
    <x v="1"/>
    <x v="3"/>
  </r>
  <r>
    <x v="0"/>
    <s v="1091720902001"/>
    <x v="11"/>
    <x v="0"/>
    <x v="1"/>
    <x v="36"/>
    <x v="887"/>
    <n v="0"/>
    <x v="0"/>
    <x v="1"/>
    <x v="3"/>
  </r>
  <r>
    <x v="0"/>
    <s v="1190068389001"/>
    <x v="12"/>
    <x v="0"/>
    <x v="1"/>
    <x v="36"/>
    <x v="887"/>
    <n v="0"/>
    <x v="0"/>
    <x v="1"/>
    <x v="3"/>
  </r>
  <r>
    <x v="0"/>
    <s v="1390013678001"/>
    <x v="13"/>
    <x v="0"/>
    <x v="1"/>
    <x v="36"/>
    <x v="887"/>
    <n v="0"/>
    <x v="0"/>
    <x v="1"/>
    <x v="3"/>
  </r>
  <r>
    <x v="0"/>
    <s v="1690012606001"/>
    <x v="14"/>
    <x v="0"/>
    <x v="1"/>
    <x v="36"/>
    <x v="887"/>
    <n v="0"/>
    <x v="0"/>
    <x v="1"/>
    <x v="3"/>
  </r>
  <r>
    <x v="0"/>
    <s v="1790093204001"/>
    <x v="15"/>
    <x v="0"/>
    <x v="1"/>
    <x v="36"/>
    <x v="887"/>
    <n v="208334"/>
    <x v="0"/>
    <x v="1"/>
    <x v="3"/>
  </r>
  <r>
    <x v="0"/>
    <s v="1790325083001"/>
    <x v="16"/>
    <x v="0"/>
    <x v="1"/>
    <x v="36"/>
    <x v="887"/>
    <n v="0"/>
    <x v="0"/>
    <x v="1"/>
    <x v="3"/>
  </r>
  <r>
    <x v="0"/>
    <s v="1790451801001"/>
    <x v="17"/>
    <x v="0"/>
    <x v="1"/>
    <x v="36"/>
    <x v="887"/>
    <n v="0"/>
    <x v="0"/>
    <x v="1"/>
    <x v="3"/>
  </r>
  <r>
    <x v="0"/>
    <s v="1790501469001"/>
    <x v="18"/>
    <x v="0"/>
    <x v="1"/>
    <x v="36"/>
    <x v="887"/>
    <n v="0"/>
    <x v="0"/>
    <x v="1"/>
    <x v="3"/>
  </r>
  <r>
    <x v="0"/>
    <s v="1790567699001"/>
    <x v="19"/>
    <x v="0"/>
    <x v="1"/>
    <x v="36"/>
    <x v="887"/>
    <n v="0"/>
    <x v="0"/>
    <x v="1"/>
    <x v="3"/>
  </r>
  <r>
    <x v="0"/>
    <s v="1790866084001"/>
    <x v="20"/>
    <x v="0"/>
    <x v="1"/>
    <x v="36"/>
    <x v="887"/>
    <n v="0"/>
    <x v="0"/>
    <x v="1"/>
    <x v="3"/>
  </r>
  <r>
    <x v="0"/>
    <s v="1790900193001"/>
    <x v="21"/>
    <x v="0"/>
    <x v="1"/>
    <x v="36"/>
    <x v="887"/>
    <n v="0"/>
    <x v="0"/>
    <x v="1"/>
    <x v="3"/>
  </r>
  <r>
    <x v="0"/>
    <s v="1790979016001"/>
    <x v="22"/>
    <x v="0"/>
    <x v="1"/>
    <x v="36"/>
    <x v="887"/>
    <n v="0"/>
    <x v="0"/>
    <x v="1"/>
    <x v="3"/>
  </r>
  <r>
    <x v="0"/>
    <s v="1791708040001"/>
    <x v="23"/>
    <x v="0"/>
    <x v="1"/>
    <x v="36"/>
    <x v="887"/>
    <n v="0"/>
    <x v="0"/>
    <x v="1"/>
    <x v="3"/>
  </r>
  <r>
    <x v="0"/>
    <s v="1890001323001"/>
    <x v="24"/>
    <x v="0"/>
    <x v="1"/>
    <x v="36"/>
    <x v="887"/>
    <n v="0"/>
    <x v="0"/>
    <x v="1"/>
    <x v="3"/>
  </r>
  <r>
    <x v="0"/>
    <s v="1890003628001"/>
    <x v="25"/>
    <x v="0"/>
    <x v="1"/>
    <x v="36"/>
    <x v="887"/>
    <n v="0"/>
    <x v="0"/>
    <x v="1"/>
    <x v="3"/>
  </r>
  <r>
    <x v="0"/>
    <s v="1890037646001"/>
    <x v="26"/>
    <x v="0"/>
    <x v="1"/>
    <x v="36"/>
    <x v="887"/>
    <n v="0"/>
    <x v="0"/>
    <x v="1"/>
    <x v="3"/>
  </r>
  <r>
    <x v="0"/>
    <s v="1890080967001"/>
    <x v="27"/>
    <x v="0"/>
    <x v="1"/>
    <x v="36"/>
    <x v="887"/>
    <n v="0"/>
    <x v="0"/>
    <x v="1"/>
    <x v="3"/>
  </r>
  <r>
    <x v="0"/>
    <s v="1890141877001"/>
    <x v="28"/>
    <x v="0"/>
    <x v="1"/>
    <x v="36"/>
    <x v="887"/>
    <n v="0"/>
    <x v="0"/>
    <x v="1"/>
    <x v="3"/>
  </r>
  <r>
    <x v="0"/>
    <s v="1891709591001"/>
    <x v="29"/>
    <x v="0"/>
    <x v="1"/>
    <x v="36"/>
    <x v="887"/>
    <n v="0"/>
    <x v="0"/>
    <x v="1"/>
    <x v="3"/>
  </r>
  <r>
    <x v="0"/>
    <s v="1891710328001"/>
    <x v="30"/>
    <x v="0"/>
    <x v="1"/>
    <x v="36"/>
    <x v="887"/>
    <n v="0"/>
    <x v="0"/>
    <x v="1"/>
    <x v="3"/>
  </r>
  <r>
    <x v="0"/>
    <s v="11"/>
    <x v="31"/>
    <x v="0"/>
    <x v="0"/>
    <x v="36"/>
    <x v="887"/>
    <n v="875000.67"/>
    <x v="0"/>
    <x v="1"/>
    <x v="3"/>
  </r>
  <r>
    <x v="0"/>
    <s v="11"/>
    <x v="31"/>
    <x v="0"/>
    <x v="1"/>
    <x v="36"/>
    <x v="887"/>
    <n v="1458334"/>
    <x v="0"/>
    <x v="1"/>
    <x v="3"/>
  </r>
  <r>
    <x v="0"/>
    <s v="12"/>
    <x v="32"/>
    <x v="0"/>
    <x v="0"/>
    <x v="36"/>
    <x v="887"/>
    <n v="875000.67"/>
    <x v="0"/>
    <x v="1"/>
    <x v="3"/>
  </r>
  <r>
    <x v="0"/>
    <s v="12"/>
    <x v="32"/>
    <x v="0"/>
    <x v="1"/>
    <x v="36"/>
    <x v="887"/>
    <n v="1458334"/>
    <x v="0"/>
    <x v="1"/>
    <x v="3"/>
  </r>
  <r>
    <x v="0"/>
    <s v="0190115798001"/>
    <x v="0"/>
    <x v="0"/>
    <x v="0"/>
    <x v="37"/>
    <x v="888"/>
    <n v="0"/>
    <x v="0"/>
    <x v="1"/>
    <x v="3"/>
  </r>
  <r>
    <x v="0"/>
    <s v="0190155722001"/>
    <x v="1"/>
    <x v="0"/>
    <x v="0"/>
    <x v="37"/>
    <x v="888"/>
    <n v="5916666.6699999999"/>
    <x v="0"/>
    <x v="1"/>
    <x v="3"/>
  </r>
  <r>
    <x v="0"/>
    <s v="0290003288001"/>
    <x v="2"/>
    <x v="0"/>
    <x v="0"/>
    <x v="37"/>
    <x v="888"/>
    <n v="0"/>
    <x v="0"/>
    <x v="1"/>
    <x v="3"/>
  </r>
  <r>
    <x v="0"/>
    <s v="0390027923001"/>
    <x v="3"/>
    <x v="0"/>
    <x v="0"/>
    <x v="37"/>
    <x v="888"/>
    <n v="0"/>
    <x v="0"/>
    <x v="1"/>
    <x v="3"/>
  </r>
  <r>
    <x v="0"/>
    <s v="0490001883001"/>
    <x v="4"/>
    <x v="0"/>
    <x v="0"/>
    <x v="37"/>
    <x v="888"/>
    <n v="0"/>
    <x v="0"/>
    <x v="1"/>
    <x v="3"/>
  </r>
  <r>
    <x v="0"/>
    <s v="0490002669001"/>
    <x v="5"/>
    <x v="0"/>
    <x v="0"/>
    <x v="37"/>
    <x v="888"/>
    <n v="0"/>
    <x v="0"/>
    <x v="1"/>
    <x v="3"/>
  </r>
  <r>
    <x v="0"/>
    <s v="0590052000001"/>
    <x v="6"/>
    <x v="0"/>
    <x v="0"/>
    <x v="37"/>
    <x v="888"/>
    <n v="0"/>
    <x v="0"/>
    <x v="1"/>
    <x v="3"/>
  </r>
  <r>
    <x v="0"/>
    <s v="0690045389001"/>
    <x v="7"/>
    <x v="0"/>
    <x v="0"/>
    <x v="37"/>
    <x v="888"/>
    <n v="0"/>
    <x v="0"/>
    <x v="1"/>
    <x v="3"/>
  </r>
  <r>
    <x v="0"/>
    <s v="0691706710001"/>
    <x v="8"/>
    <x v="0"/>
    <x v="0"/>
    <x v="37"/>
    <x v="888"/>
    <n v="0"/>
    <x v="0"/>
    <x v="1"/>
    <x v="3"/>
  </r>
  <r>
    <x v="0"/>
    <s v="0790024656001"/>
    <x v="9"/>
    <x v="0"/>
    <x v="0"/>
    <x v="37"/>
    <x v="888"/>
    <n v="0"/>
    <x v="0"/>
    <x v="1"/>
    <x v="3"/>
  </r>
  <r>
    <x v="0"/>
    <s v="1090033456001"/>
    <x v="10"/>
    <x v="0"/>
    <x v="0"/>
    <x v="37"/>
    <x v="888"/>
    <n v="0"/>
    <x v="0"/>
    <x v="1"/>
    <x v="3"/>
  </r>
  <r>
    <x v="0"/>
    <s v="1091720902001"/>
    <x v="11"/>
    <x v="0"/>
    <x v="0"/>
    <x v="37"/>
    <x v="888"/>
    <n v="0"/>
    <x v="0"/>
    <x v="1"/>
    <x v="3"/>
  </r>
  <r>
    <x v="0"/>
    <s v="1190068389001"/>
    <x v="12"/>
    <x v="0"/>
    <x v="0"/>
    <x v="37"/>
    <x v="888"/>
    <n v="0"/>
    <x v="0"/>
    <x v="1"/>
    <x v="3"/>
  </r>
  <r>
    <x v="0"/>
    <s v="1390013678001"/>
    <x v="13"/>
    <x v="0"/>
    <x v="0"/>
    <x v="37"/>
    <x v="888"/>
    <n v="0"/>
    <x v="0"/>
    <x v="1"/>
    <x v="3"/>
  </r>
  <r>
    <x v="0"/>
    <s v="1690012606001"/>
    <x v="14"/>
    <x v="0"/>
    <x v="0"/>
    <x v="37"/>
    <x v="888"/>
    <n v="0"/>
    <x v="0"/>
    <x v="1"/>
    <x v="3"/>
  </r>
  <r>
    <x v="0"/>
    <s v="1790093204001"/>
    <x v="15"/>
    <x v="0"/>
    <x v="0"/>
    <x v="37"/>
    <x v="888"/>
    <n v="416668"/>
    <x v="0"/>
    <x v="1"/>
    <x v="3"/>
  </r>
  <r>
    <x v="0"/>
    <s v="1790325083001"/>
    <x v="16"/>
    <x v="0"/>
    <x v="0"/>
    <x v="37"/>
    <x v="888"/>
    <n v="0"/>
    <x v="0"/>
    <x v="1"/>
    <x v="3"/>
  </r>
  <r>
    <x v="0"/>
    <s v="1790451801001"/>
    <x v="17"/>
    <x v="0"/>
    <x v="0"/>
    <x v="37"/>
    <x v="888"/>
    <n v="0"/>
    <x v="0"/>
    <x v="1"/>
    <x v="3"/>
  </r>
  <r>
    <x v="0"/>
    <s v="1790501469001"/>
    <x v="18"/>
    <x v="0"/>
    <x v="0"/>
    <x v="37"/>
    <x v="888"/>
    <n v="0"/>
    <x v="0"/>
    <x v="1"/>
    <x v="3"/>
  </r>
  <r>
    <x v="0"/>
    <s v="1790567699001"/>
    <x v="19"/>
    <x v="0"/>
    <x v="0"/>
    <x v="37"/>
    <x v="888"/>
    <n v="0"/>
    <x v="0"/>
    <x v="1"/>
    <x v="3"/>
  </r>
  <r>
    <x v="0"/>
    <s v="1790866084001"/>
    <x v="20"/>
    <x v="0"/>
    <x v="0"/>
    <x v="37"/>
    <x v="888"/>
    <n v="0"/>
    <x v="0"/>
    <x v="1"/>
    <x v="3"/>
  </r>
  <r>
    <x v="0"/>
    <s v="1790900193001"/>
    <x v="21"/>
    <x v="0"/>
    <x v="0"/>
    <x v="37"/>
    <x v="888"/>
    <n v="0"/>
    <x v="0"/>
    <x v="1"/>
    <x v="3"/>
  </r>
  <r>
    <x v="0"/>
    <s v="1790979016001"/>
    <x v="22"/>
    <x v="0"/>
    <x v="0"/>
    <x v="37"/>
    <x v="888"/>
    <n v="0"/>
    <x v="0"/>
    <x v="1"/>
    <x v="3"/>
  </r>
  <r>
    <x v="0"/>
    <s v="1791708040001"/>
    <x v="23"/>
    <x v="0"/>
    <x v="0"/>
    <x v="37"/>
    <x v="888"/>
    <n v="0"/>
    <x v="0"/>
    <x v="1"/>
    <x v="3"/>
  </r>
  <r>
    <x v="0"/>
    <s v="1890001323001"/>
    <x v="24"/>
    <x v="0"/>
    <x v="0"/>
    <x v="37"/>
    <x v="888"/>
    <n v="0"/>
    <x v="0"/>
    <x v="1"/>
    <x v="3"/>
  </r>
  <r>
    <x v="0"/>
    <s v="1890003628001"/>
    <x v="25"/>
    <x v="0"/>
    <x v="0"/>
    <x v="37"/>
    <x v="888"/>
    <n v="0"/>
    <x v="0"/>
    <x v="1"/>
    <x v="3"/>
  </r>
  <r>
    <x v="0"/>
    <s v="1890037646001"/>
    <x v="26"/>
    <x v="0"/>
    <x v="0"/>
    <x v="37"/>
    <x v="888"/>
    <n v="0"/>
    <x v="0"/>
    <x v="1"/>
    <x v="3"/>
  </r>
  <r>
    <x v="0"/>
    <s v="1890080967001"/>
    <x v="27"/>
    <x v="0"/>
    <x v="0"/>
    <x v="37"/>
    <x v="888"/>
    <n v="0"/>
    <x v="0"/>
    <x v="1"/>
    <x v="3"/>
  </r>
  <r>
    <x v="0"/>
    <s v="1890141877001"/>
    <x v="28"/>
    <x v="0"/>
    <x v="0"/>
    <x v="37"/>
    <x v="888"/>
    <n v="0"/>
    <x v="0"/>
    <x v="1"/>
    <x v="3"/>
  </r>
  <r>
    <x v="0"/>
    <s v="1891709591001"/>
    <x v="29"/>
    <x v="0"/>
    <x v="0"/>
    <x v="37"/>
    <x v="888"/>
    <n v="0"/>
    <x v="0"/>
    <x v="1"/>
    <x v="3"/>
  </r>
  <r>
    <x v="0"/>
    <s v="1891710328001"/>
    <x v="30"/>
    <x v="0"/>
    <x v="0"/>
    <x v="37"/>
    <x v="888"/>
    <n v="0"/>
    <x v="0"/>
    <x v="1"/>
    <x v="3"/>
  </r>
  <r>
    <x v="0"/>
    <s v="0190115798001"/>
    <x v="0"/>
    <x v="0"/>
    <x v="1"/>
    <x v="37"/>
    <x v="888"/>
    <n v="0"/>
    <x v="0"/>
    <x v="1"/>
    <x v="3"/>
  </r>
  <r>
    <x v="0"/>
    <s v="0190155722001"/>
    <x v="1"/>
    <x v="0"/>
    <x v="1"/>
    <x v="37"/>
    <x v="888"/>
    <n v="4666666.67"/>
    <x v="0"/>
    <x v="1"/>
    <x v="3"/>
  </r>
  <r>
    <x v="0"/>
    <s v="0290003288001"/>
    <x v="2"/>
    <x v="0"/>
    <x v="1"/>
    <x v="37"/>
    <x v="888"/>
    <n v="375000"/>
    <x v="0"/>
    <x v="1"/>
    <x v="3"/>
  </r>
  <r>
    <x v="0"/>
    <s v="0390027923001"/>
    <x v="3"/>
    <x v="0"/>
    <x v="1"/>
    <x v="37"/>
    <x v="888"/>
    <n v="0"/>
    <x v="0"/>
    <x v="1"/>
    <x v="3"/>
  </r>
  <r>
    <x v="0"/>
    <s v="0490001883001"/>
    <x v="4"/>
    <x v="0"/>
    <x v="1"/>
    <x v="37"/>
    <x v="888"/>
    <n v="0"/>
    <x v="0"/>
    <x v="1"/>
    <x v="3"/>
  </r>
  <r>
    <x v="0"/>
    <s v="0490002669001"/>
    <x v="5"/>
    <x v="0"/>
    <x v="1"/>
    <x v="37"/>
    <x v="888"/>
    <n v="0"/>
    <x v="0"/>
    <x v="1"/>
    <x v="3"/>
  </r>
  <r>
    <x v="0"/>
    <s v="0590052000001"/>
    <x v="6"/>
    <x v="0"/>
    <x v="1"/>
    <x v="37"/>
    <x v="888"/>
    <n v="0"/>
    <x v="0"/>
    <x v="1"/>
    <x v="3"/>
  </r>
  <r>
    <x v="0"/>
    <s v="0690045389001"/>
    <x v="7"/>
    <x v="0"/>
    <x v="1"/>
    <x v="37"/>
    <x v="888"/>
    <n v="0"/>
    <x v="0"/>
    <x v="1"/>
    <x v="3"/>
  </r>
  <r>
    <x v="0"/>
    <s v="0691706710001"/>
    <x v="8"/>
    <x v="0"/>
    <x v="1"/>
    <x v="37"/>
    <x v="888"/>
    <n v="0"/>
    <x v="0"/>
    <x v="1"/>
    <x v="3"/>
  </r>
  <r>
    <x v="0"/>
    <s v="0790024656001"/>
    <x v="9"/>
    <x v="0"/>
    <x v="1"/>
    <x v="37"/>
    <x v="888"/>
    <n v="0"/>
    <x v="0"/>
    <x v="1"/>
    <x v="3"/>
  </r>
  <r>
    <x v="0"/>
    <s v="1090033456001"/>
    <x v="10"/>
    <x v="0"/>
    <x v="1"/>
    <x v="37"/>
    <x v="888"/>
    <n v="0"/>
    <x v="0"/>
    <x v="1"/>
    <x v="3"/>
  </r>
  <r>
    <x v="0"/>
    <s v="1091720902001"/>
    <x v="11"/>
    <x v="0"/>
    <x v="1"/>
    <x v="37"/>
    <x v="888"/>
    <n v="0"/>
    <x v="0"/>
    <x v="1"/>
    <x v="3"/>
  </r>
  <r>
    <x v="0"/>
    <s v="1190068389001"/>
    <x v="12"/>
    <x v="0"/>
    <x v="1"/>
    <x v="37"/>
    <x v="888"/>
    <n v="0"/>
    <x v="0"/>
    <x v="1"/>
    <x v="3"/>
  </r>
  <r>
    <x v="0"/>
    <s v="1390013678001"/>
    <x v="13"/>
    <x v="0"/>
    <x v="1"/>
    <x v="37"/>
    <x v="888"/>
    <n v="0"/>
    <x v="0"/>
    <x v="1"/>
    <x v="3"/>
  </r>
  <r>
    <x v="0"/>
    <s v="1690012606001"/>
    <x v="14"/>
    <x v="0"/>
    <x v="1"/>
    <x v="37"/>
    <x v="888"/>
    <n v="0"/>
    <x v="0"/>
    <x v="1"/>
    <x v="3"/>
  </r>
  <r>
    <x v="0"/>
    <s v="1790093204001"/>
    <x v="15"/>
    <x v="0"/>
    <x v="1"/>
    <x v="37"/>
    <x v="888"/>
    <n v="416668"/>
    <x v="0"/>
    <x v="1"/>
    <x v="3"/>
  </r>
  <r>
    <x v="0"/>
    <s v="1790325083001"/>
    <x v="16"/>
    <x v="0"/>
    <x v="1"/>
    <x v="37"/>
    <x v="888"/>
    <n v="0"/>
    <x v="0"/>
    <x v="1"/>
    <x v="3"/>
  </r>
  <r>
    <x v="0"/>
    <s v="1790451801001"/>
    <x v="17"/>
    <x v="0"/>
    <x v="1"/>
    <x v="37"/>
    <x v="888"/>
    <n v="700000"/>
    <x v="0"/>
    <x v="1"/>
    <x v="3"/>
  </r>
  <r>
    <x v="0"/>
    <s v="1790501469001"/>
    <x v="18"/>
    <x v="0"/>
    <x v="1"/>
    <x v="37"/>
    <x v="888"/>
    <n v="0"/>
    <x v="0"/>
    <x v="1"/>
    <x v="3"/>
  </r>
  <r>
    <x v="0"/>
    <s v="1790567699001"/>
    <x v="19"/>
    <x v="0"/>
    <x v="1"/>
    <x v="37"/>
    <x v="888"/>
    <n v="0"/>
    <x v="0"/>
    <x v="1"/>
    <x v="3"/>
  </r>
  <r>
    <x v="0"/>
    <s v="1790866084001"/>
    <x v="20"/>
    <x v="0"/>
    <x v="1"/>
    <x v="37"/>
    <x v="888"/>
    <n v="0"/>
    <x v="0"/>
    <x v="1"/>
    <x v="3"/>
  </r>
  <r>
    <x v="0"/>
    <s v="1790900193001"/>
    <x v="21"/>
    <x v="0"/>
    <x v="1"/>
    <x v="37"/>
    <x v="888"/>
    <n v="0"/>
    <x v="0"/>
    <x v="1"/>
    <x v="3"/>
  </r>
  <r>
    <x v="0"/>
    <s v="1790979016001"/>
    <x v="22"/>
    <x v="0"/>
    <x v="1"/>
    <x v="37"/>
    <x v="888"/>
    <n v="0"/>
    <x v="0"/>
    <x v="1"/>
    <x v="3"/>
  </r>
  <r>
    <x v="0"/>
    <s v="1791708040001"/>
    <x v="23"/>
    <x v="0"/>
    <x v="1"/>
    <x v="37"/>
    <x v="888"/>
    <n v="0"/>
    <x v="0"/>
    <x v="1"/>
    <x v="3"/>
  </r>
  <r>
    <x v="0"/>
    <s v="1890001323001"/>
    <x v="24"/>
    <x v="0"/>
    <x v="1"/>
    <x v="37"/>
    <x v="888"/>
    <n v="0"/>
    <x v="0"/>
    <x v="1"/>
    <x v="3"/>
  </r>
  <r>
    <x v="0"/>
    <s v="1890003628001"/>
    <x v="25"/>
    <x v="0"/>
    <x v="1"/>
    <x v="37"/>
    <x v="888"/>
    <n v="0"/>
    <x v="0"/>
    <x v="1"/>
    <x v="3"/>
  </r>
  <r>
    <x v="0"/>
    <s v="1890037646001"/>
    <x v="26"/>
    <x v="0"/>
    <x v="1"/>
    <x v="37"/>
    <x v="888"/>
    <n v="0"/>
    <x v="0"/>
    <x v="1"/>
    <x v="3"/>
  </r>
  <r>
    <x v="0"/>
    <s v="1890080967001"/>
    <x v="27"/>
    <x v="0"/>
    <x v="1"/>
    <x v="37"/>
    <x v="888"/>
    <n v="0"/>
    <x v="0"/>
    <x v="1"/>
    <x v="3"/>
  </r>
  <r>
    <x v="0"/>
    <s v="1890141877001"/>
    <x v="28"/>
    <x v="0"/>
    <x v="1"/>
    <x v="37"/>
    <x v="888"/>
    <n v="0"/>
    <x v="0"/>
    <x v="1"/>
    <x v="3"/>
  </r>
  <r>
    <x v="0"/>
    <s v="1891709591001"/>
    <x v="29"/>
    <x v="0"/>
    <x v="1"/>
    <x v="37"/>
    <x v="888"/>
    <n v="0"/>
    <x v="0"/>
    <x v="1"/>
    <x v="3"/>
  </r>
  <r>
    <x v="0"/>
    <s v="1891710328001"/>
    <x v="30"/>
    <x v="0"/>
    <x v="1"/>
    <x v="37"/>
    <x v="888"/>
    <n v="0"/>
    <x v="0"/>
    <x v="1"/>
    <x v="3"/>
  </r>
  <r>
    <x v="0"/>
    <s v="11"/>
    <x v="31"/>
    <x v="0"/>
    <x v="0"/>
    <x v="37"/>
    <x v="888"/>
    <n v="6333334.6699999999"/>
    <x v="0"/>
    <x v="1"/>
    <x v="3"/>
  </r>
  <r>
    <x v="0"/>
    <s v="11"/>
    <x v="31"/>
    <x v="0"/>
    <x v="1"/>
    <x v="37"/>
    <x v="888"/>
    <n v="6158334.6699999999"/>
    <x v="0"/>
    <x v="1"/>
    <x v="3"/>
  </r>
  <r>
    <x v="0"/>
    <s v="12"/>
    <x v="32"/>
    <x v="0"/>
    <x v="0"/>
    <x v="37"/>
    <x v="888"/>
    <n v="6333334.6699999999"/>
    <x v="0"/>
    <x v="1"/>
    <x v="3"/>
  </r>
  <r>
    <x v="0"/>
    <s v="12"/>
    <x v="32"/>
    <x v="0"/>
    <x v="1"/>
    <x v="37"/>
    <x v="888"/>
    <n v="6158334.6699999999"/>
    <x v="0"/>
    <x v="1"/>
    <x v="3"/>
  </r>
  <r>
    <x v="0"/>
    <s v="0190115798001"/>
    <x v="0"/>
    <x v="0"/>
    <x v="0"/>
    <x v="38"/>
    <x v="889"/>
    <n v="0"/>
    <x v="0"/>
    <x v="1"/>
    <x v="3"/>
  </r>
  <r>
    <x v="0"/>
    <s v="0190155722001"/>
    <x v="1"/>
    <x v="0"/>
    <x v="0"/>
    <x v="38"/>
    <x v="889"/>
    <n v="2500000"/>
    <x v="0"/>
    <x v="1"/>
    <x v="3"/>
  </r>
  <r>
    <x v="0"/>
    <s v="0290003288001"/>
    <x v="2"/>
    <x v="0"/>
    <x v="0"/>
    <x v="38"/>
    <x v="889"/>
    <n v="0"/>
    <x v="0"/>
    <x v="1"/>
    <x v="3"/>
  </r>
  <r>
    <x v="0"/>
    <s v="0390027923001"/>
    <x v="3"/>
    <x v="0"/>
    <x v="0"/>
    <x v="38"/>
    <x v="889"/>
    <n v="0"/>
    <x v="0"/>
    <x v="1"/>
    <x v="3"/>
  </r>
  <r>
    <x v="0"/>
    <s v="0490001883001"/>
    <x v="4"/>
    <x v="0"/>
    <x v="0"/>
    <x v="38"/>
    <x v="889"/>
    <n v="0"/>
    <x v="0"/>
    <x v="1"/>
    <x v="3"/>
  </r>
  <r>
    <x v="0"/>
    <s v="0490002669001"/>
    <x v="5"/>
    <x v="0"/>
    <x v="0"/>
    <x v="38"/>
    <x v="889"/>
    <n v="0"/>
    <x v="0"/>
    <x v="1"/>
    <x v="3"/>
  </r>
  <r>
    <x v="0"/>
    <s v="0590052000001"/>
    <x v="6"/>
    <x v="0"/>
    <x v="0"/>
    <x v="38"/>
    <x v="889"/>
    <n v="0"/>
    <x v="0"/>
    <x v="1"/>
    <x v="3"/>
  </r>
  <r>
    <x v="0"/>
    <s v="0690045389001"/>
    <x v="7"/>
    <x v="0"/>
    <x v="0"/>
    <x v="38"/>
    <x v="889"/>
    <n v="2000000"/>
    <x v="0"/>
    <x v="1"/>
    <x v="3"/>
  </r>
  <r>
    <x v="0"/>
    <s v="0691706710001"/>
    <x v="8"/>
    <x v="0"/>
    <x v="0"/>
    <x v="38"/>
    <x v="889"/>
    <n v="0"/>
    <x v="0"/>
    <x v="1"/>
    <x v="3"/>
  </r>
  <r>
    <x v="0"/>
    <s v="0790024656001"/>
    <x v="9"/>
    <x v="0"/>
    <x v="0"/>
    <x v="38"/>
    <x v="889"/>
    <n v="0"/>
    <x v="0"/>
    <x v="1"/>
    <x v="3"/>
  </r>
  <r>
    <x v="0"/>
    <s v="1090033456001"/>
    <x v="10"/>
    <x v="0"/>
    <x v="0"/>
    <x v="38"/>
    <x v="889"/>
    <n v="0"/>
    <x v="0"/>
    <x v="1"/>
    <x v="3"/>
  </r>
  <r>
    <x v="0"/>
    <s v="1091720902001"/>
    <x v="11"/>
    <x v="0"/>
    <x v="0"/>
    <x v="38"/>
    <x v="889"/>
    <n v="0"/>
    <x v="0"/>
    <x v="1"/>
    <x v="3"/>
  </r>
  <r>
    <x v="0"/>
    <s v="1190068389001"/>
    <x v="12"/>
    <x v="0"/>
    <x v="0"/>
    <x v="38"/>
    <x v="889"/>
    <n v="0"/>
    <x v="0"/>
    <x v="1"/>
    <x v="3"/>
  </r>
  <r>
    <x v="0"/>
    <s v="1390013678001"/>
    <x v="13"/>
    <x v="0"/>
    <x v="0"/>
    <x v="38"/>
    <x v="889"/>
    <n v="0"/>
    <x v="0"/>
    <x v="1"/>
    <x v="3"/>
  </r>
  <r>
    <x v="0"/>
    <s v="1690012606001"/>
    <x v="14"/>
    <x v="0"/>
    <x v="0"/>
    <x v="38"/>
    <x v="889"/>
    <n v="0"/>
    <x v="0"/>
    <x v="1"/>
    <x v="3"/>
  </r>
  <r>
    <x v="0"/>
    <s v="1790093204001"/>
    <x v="15"/>
    <x v="0"/>
    <x v="0"/>
    <x v="38"/>
    <x v="889"/>
    <n v="625002"/>
    <x v="0"/>
    <x v="1"/>
    <x v="3"/>
  </r>
  <r>
    <x v="0"/>
    <s v="1790325083001"/>
    <x v="16"/>
    <x v="0"/>
    <x v="0"/>
    <x v="38"/>
    <x v="889"/>
    <n v="0"/>
    <x v="0"/>
    <x v="1"/>
    <x v="3"/>
  </r>
  <r>
    <x v="0"/>
    <s v="1790451801001"/>
    <x v="17"/>
    <x v="0"/>
    <x v="0"/>
    <x v="38"/>
    <x v="889"/>
    <n v="3950000"/>
    <x v="0"/>
    <x v="1"/>
    <x v="3"/>
  </r>
  <r>
    <x v="0"/>
    <s v="1790501469001"/>
    <x v="18"/>
    <x v="0"/>
    <x v="0"/>
    <x v="38"/>
    <x v="889"/>
    <n v="0"/>
    <x v="0"/>
    <x v="1"/>
    <x v="3"/>
  </r>
  <r>
    <x v="0"/>
    <s v="1790567699001"/>
    <x v="19"/>
    <x v="0"/>
    <x v="0"/>
    <x v="38"/>
    <x v="889"/>
    <n v="0"/>
    <x v="0"/>
    <x v="1"/>
    <x v="3"/>
  </r>
  <r>
    <x v="0"/>
    <s v="1790866084001"/>
    <x v="20"/>
    <x v="0"/>
    <x v="0"/>
    <x v="38"/>
    <x v="889"/>
    <n v="0"/>
    <x v="0"/>
    <x v="1"/>
    <x v="3"/>
  </r>
  <r>
    <x v="0"/>
    <s v="1790900193001"/>
    <x v="21"/>
    <x v="0"/>
    <x v="0"/>
    <x v="38"/>
    <x v="889"/>
    <n v="0"/>
    <x v="0"/>
    <x v="1"/>
    <x v="3"/>
  </r>
  <r>
    <x v="0"/>
    <s v="1790979016001"/>
    <x v="22"/>
    <x v="0"/>
    <x v="0"/>
    <x v="38"/>
    <x v="889"/>
    <n v="0"/>
    <x v="0"/>
    <x v="1"/>
    <x v="3"/>
  </r>
  <r>
    <x v="0"/>
    <s v="1791708040001"/>
    <x v="23"/>
    <x v="0"/>
    <x v="0"/>
    <x v="38"/>
    <x v="889"/>
    <n v="0"/>
    <x v="0"/>
    <x v="1"/>
    <x v="3"/>
  </r>
  <r>
    <x v="0"/>
    <s v="1890001323001"/>
    <x v="24"/>
    <x v="0"/>
    <x v="0"/>
    <x v="38"/>
    <x v="889"/>
    <n v="0"/>
    <x v="0"/>
    <x v="1"/>
    <x v="3"/>
  </r>
  <r>
    <x v="0"/>
    <s v="1890003628001"/>
    <x v="25"/>
    <x v="0"/>
    <x v="0"/>
    <x v="38"/>
    <x v="889"/>
    <n v="0"/>
    <x v="0"/>
    <x v="1"/>
    <x v="3"/>
  </r>
  <r>
    <x v="0"/>
    <s v="1890037646001"/>
    <x v="26"/>
    <x v="0"/>
    <x v="0"/>
    <x v="38"/>
    <x v="889"/>
    <n v="0"/>
    <x v="0"/>
    <x v="1"/>
    <x v="3"/>
  </r>
  <r>
    <x v="0"/>
    <s v="1890080967001"/>
    <x v="27"/>
    <x v="0"/>
    <x v="0"/>
    <x v="38"/>
    <x v="889"/>
    <n v="0"/>
    <x v="0"/>
    <x v="1"/>
    <x v="3"/>
  </r>
  <r>
    <x v="0"/>
    <s v="1890141877001"/>
    <x v="28"/>
    <x v="0"/>
    <x v="0"/>
    <x v="38"/>
    <x v="889"/>
    <n v="0"/>
    <x v="0"/>
    <x v="1"/>
    <x v="3"/>
  </r>
  <r>
    <x v="0"/>
    <s v="1891709591001"/>
    <x v="29"/>
    <x v="0"/>
    <x v="0"/>
    <x v="38"/>
    <x v="889"/>
    <n v="0"/>
    <x v="0"/>
    <x v="1"/>
    <x v="3"/>
  </r>
  <r>
    <x v="0"/>
    <s v="1891710328001"/>
    <x v="30"/>
    <x v="0"/>
    <x v="0"/>
    <x v="38"/>
    <x v="889"/>
    <n v="0"/>
    <x v="0"/>
    <x v="1"/>
    <x v="3"/>
  </r>
  <r>
    <x v="0"/>
    <s v="0190115798001"/>
    <x v="0"/>
    <x v="0"/>
    <x v="1"/>
    <x v="38"/>
    <x v="889"/>
    <n v="0"/>
    <x v="0"/>
    <x v="1"/>
    <x v="3"/>
  </r>
  <r>
    <x v="0"/>
    <s v="0190155722001"/>
    <x v="1"/>
    <x v="0"/>
    <x v="1"/>
    <x v="38"/>
    <x v="889"/>
    <n v="4166666.67"/>
    <x v="0"/>
    <x v="1"/>
    <x v="3"/>
  </r>
  <r>
    <x v="0"/>
    <s v="0290003288001"/>
    <x v="2"/>
    <x v="0"/>
    <x v="1"/>
    <x v="38"/>
    <x v="889"/>
    <n v="0"/>
    <x v="0"/>
    <x v="1"/>
    <x v="3"/>
  </r>
  <r>
    <x v="0"/>
    <s v="0390027923001"/>
    <x v="3"/>
    <x v="0"/>
    <x v="1"/>
    <x v="38"/>
    <x v="889"/>
    <n v="0"/>
    <x v="0"/>
    <x v="1"/>
    <x v="3"/>
  </r>
  <r>
    <x v="0"/>
    <s v="0490001883001"/>
    <x v="4"/>
    <x v="0"/>
    <x v="1"/>
    <x v="38"/>
    <x v="889"/>
    <n v="0"/>
    <x v="0"/>
    <x v="1"/>
    <x v="3"/>
  </r>
  <r>
    <x v="0"/>
    <s v="0490002669001"/>
    <x v="5"/>
    <x v="0"/>
    <x v="1"/>
    <x v="38"/>
    <x v="889"/>
    <n v="0"/>
    <x v="0"/>
    <x v="1"/>
    <x v="3"/>
  </r>
  <r>
    <x v="0"/>
    <s v="0590052000001"/>
    <x v="6"/>
    <x v="0"/>
    <x v="1"/>
    <x v="38"/>
    <x v="889"/>
    <n v="0"/>
    <x v="0"/>
    <x v="1"/>
    <x v="3"/>
  </r>
  <r>
    <x v="0"/>
    <s v="0690045389001"/>
    <x v="7"/>
    <x v="0"/>
    <x v="1"/>
    <x v="38"/>
    <x v="889"/>
    <n v="2000000"/>
    <x v="0"/>
    <x v="1"/>
    <x v="3"/>
  </r>
  <r>
    <x v="0"/>
    <s v="0691706710001"/>
    <x v="8"/>
    <x v="0"/>
    <x v="1"/>
    <x v="38"/>
    <x v="889"/>
    <n v="0"/>
    <x v="0"/>
    <x v="1"/>
    <x v="3"/>
  </r>
  <r>
    <x v="0"/>
    <s v="0790024656001"/>
    <x v="9"/>
    <x v="0"/>
    <x v="1"/>
    <x v="38"/>
    <x v="889"/>
    <n v="0"/>
    <x v="0"/>
    <x v="1"/>
    <x v="3"/>
  </r>
  <r>
    <x v="0"/>
    <s v="1090033456001"/>
    <x v="10"/>
    <x v="0"/>
    <x v="1"/>
    <x v="38"/>
    <x v="889"/>
    <n v="0"/>
    <x v="0"/>
    <x v="1"/>
    <x v="3"/>
  </r>
  <r>
    <x v="0"/>
    <s v="1091720902001"/>
    <x v="11"/>
    <x v="0"/>
    <x v="1"/>
    <x v="38"/>
    <x v="889"/>
    <n v="0"/>
    <x v="0"/>
    <x v="1"/>
    <x v="3"/>
  </r>
  <r>
    <x v="0"/>
    <s v="1190068389001"/>
    <x v="12"/>
    <x v="0"/>
    <x v="1"/>
    <x v="38"/>
    <x v="889"/>
    <n v="0"/>
    <x v="0"/>
    <x v="1"/>
    <x v="3"/>
  </r>
  <r>
    <x v="0"/>
    <s v="1390013678001"/>
    <x v="13"/>
    <x v="0"/>
    <x v="1"/>
    <x v="38"/>
    <x v="889"/>
    <n v="0"/>
    <x v="0"/>
    <x v="1"/>
    <x v="3"/>
  </r>
  <r>
    <x v="0"/>
    <s v="1690012606001"/>
    <x v="14"/>
    <x v="0"/>
    <x v="1"/>
    <x v="38"/>
    <x v="889"/>
    <n v="0"/>
    <x v="0"/>
    <x v="1"/>
    <x v="3"/>
  </r>
  <r>
    <x v="0"/>
    <s v="1790093204001"/>
    <x v="15"/>
    <x v="0"/>
    <x v="1"/>
    <x v="38"/>
    <x v="889"/>
    <n v="625002"/>
    <x v="0"/>
    <x v="1"/>
    <x v="3"/>
  </r>
  <r>
    <x v="0"/>
    <s v="1790325083001"/>
    <x v="16"/>
    <x v="0"/>
    <x v="1"/>
    <x v="38"/>
    <x v="889"/>
    <n v="0"/>
    <x v="0"/>
    <x v="1"/>
    <x v="3"/>
  </r>
  <r>
    <x v="0"/>
    <s v="1790451801001"/>
    <x v="17"/>
    <x v="0"/>
    <x v="1"/>
    <x v="38"/>
    <x v="889"/>
    <n v="5000000"/>
    <x v="0"/>
    <x v="1"/>
    <x v="3"/>
  </r>
  <r>
    <x v="0"/>
    <s v="1790501469001"/>
    <x v="18"/>
    <x v="0"/>
    <x v="1"/>
    <x v="38"/>
    <x v="889"/>
    <n v="0"/>
    <x v="0"/>
    <x v="1"/>
    <x v="3"/>
  </r>
  <r>
    <x v="0"/>
    <s v="1790567699001"/>
    <x v="19"/>
    <x v="0"/>
    <x v="1"/>
    <x v="38"/>
    <x v="889"/>
    <n v="0"/>
    <x v="0"/>
    <x v="1"/>
    <x v="3"/>
  </r>
  <r>
    <x v="0"/>
    <s v="1790866084001"/>
    <x v="20"/>
    <x v="0"/>
    <x v="1"/>
    <x v="38"/>
    <x v="889"/>
    <n v="0"/>
    <x v="0"/>
    <x v="1"/>
    <x v="3"/>
  </r>
  <r>
    <x v="0"/>
    <s v="1790900193001"/>
    <x v="21"/>
    <x v="0"/>
    <x v="1"/>
    <x v="38"/>
    <x v="889"/>
    <n v="0"/>
    <x v="0"/>
    <x v="1"/>
    <x v="3"/>
  </r>
  <r>
    <x v="0"/>
    <s v="1790979016001"/>
    <x v="22"/>
    <x v="0"/>
    <x v="1"/>
    <x v="38"/>
    <x v="889"/>
    <n v="0"/>
    <x v="0"/>
    <x v="1"/>
    <x v="3"/>
  </r>
  <r>
    <x v="0"/>
    <s v="1791708040001"/>
    <x v="23"/>
    <x v="0"/>
    <x v="1"/>
    <x v="38"/>
    <x v="889"/>
    <n v="0"/>
    <x v="0"/>
    <x v="1"/>
    <x v="3"/>
  </r>
  <r>
    <x v="0"/>
    <s v="1890001323001"/>
    <x v="24"/>
    <x v="0"/>
    <x v="1"/>
    <x v="38"/>
    <x v="889"/>
    <n v="0"/>
    <x v="0"/>
    <x v="1"/>
    <x v="3"/>
  </r>
  <r>
    <x v="0"/>
    <s v="1890003628001"/>
    <x v="25"/>
    <x v="0"/>
    <x v="1"/>
    <x v="38"/>
    <x v="889"/>
    <n v="0"/>
    <x v="0"/>
    <x v="1"/>
    <x v="3"/>
  </r>
  <r>
    <x v="0"/>
    <s v="1890037646001"/>
    <x v="26"/>
    <x v="0"/>
    <x v="1"/>
    <x v="38"/>
    <x v="889"/>
    <n v="0"/>
    <x v="0"/>
    <x v="1"/>
    <x v="3"/>
  </r>
  <r>
    <x v="0"/>
    <s v="1890080967001"/>
    <x v="27"/>
    <x v="0"/>
    <x v="1"/>
    <x v="38"/>
    <x v="889"/>
    <n v="0"/>
    <x v="0"/>
    <x v="1"/>
    <x v="3"/>
  </r>
  <r>
    <x v="0"/>
    <s v="1890141877001"/>
    <x v="28"/>
    <x v="0"/>
    <x v="1"/>
    <x v="38"/>
    <x v="889"/>
    <n v="0"/>
    <x v="0"/>
    <x v="1"/>
    <x v="3"/>
  </r>
  <r>
    <x v="0"/>
    <s v="1891709591001"/>
    <x v="29"/>
    <x v="0"/>
    <x v="1"/>
    <x v="38"/>
    <x v="889"/>
    <n v="333334"/>
    <x v="0"/>
    <x v="1"/>
    <x v="3"/>
  </r>
  <r>
    <x v="0"/>
    <s v="1891710328001"/>
    <x v="30"/>
    <x v="0"/>
    <x v="1"/>
    <x v="38"/>
    <x v="889"/>
    <n v="0"/>
    <x v="0"/>
    <x v="1"/>
    <x v="3"/>
  </r>
  <r>
    <x v="0"/>
    <s v="11"/>
    <x v="31"/>
    <x v="0"/>
    <x v="0"/>
    <x v="38"/>
    <x v="889"/>
    <n v="9075002"/>
    <x v="0"/>
    <x v="1"/>
    <x v="3"/>
  </r>
  <r>
    <x v="0"/>
    <s v="11"/>
    <x v="31"/>
    <x v="0"/>
    <x v="1"/>
    <x v="38"/>
    <x v="889"/>
    <n v="12125002.67"/>
    <x v="0"/>
    <x v="1"/>
    <x v="3"/>
  </r>
  <r>
    <x v="0"/>
    <s v="12"/>
    <x v="32"/>
    <x v="0"/>
    <x v="0"/>
    <x v="38"/>
    <x v="889"/>
    <n v="9075002"/>
    <x v="0"/>
    <x v="1"/>
    <x v="3"/>
  </r>
  <r>
    <x v="0"/>
    <s v="12"/>
    <x v="32"/>
    <x v="0"/>
    <x v="1"/>
    <x v="38"/>
    <x v="889"/>
    <n v="12125002.67"/>
    <x v="0"/>
    <x v="1"/>
    <x v="3"/>
  </r>
  <r>
    <x v="0"/>
    <s v="0190115798001"/>
    <x v="0"/>
    <x v="0"/>
    <x v="0"/>
    <x v="39"/>
    <x v="890"/>
    <n v="0"/>
    <x v="0"/>
    <x v="1"/>
    <x v="3"/>
  </r>
  <r>
    <x v="0"/>
    <s v="0190155722001"/>
    <x v="1"/>
    <x v="0"/>
    <x v="0"/>
    <x v="39"/>
    <x v="890"/>
    <n v="4916666.67"/>
    <x v="0"/>
    <x v="1"/>
    <x v="3"/>
  </r>
  <r>
    <x v="0"/>
    <s v="0290003288001"/>
    <x v="2"/>
    <x v="0"/>
    <x v="0"/>
    <x v="39"/>
    <x v="890"/>
    <n v="375000"/>
    <x v="0"/>
    <x v="1"/>
    <x v="3"/>
  </r>
  <r>
    <x v="0"/>
    <s v="0390027923001"/>
    <x v="3"/>
    <x v="0"/>
    <x v="0"/>
    <x v="39"/>
    <x v="890"/>
    <n v="0"/>
    <x v="0"/>
    <x v="1"/>
    <x v="3"/>
  </r>
  <r>
    <x v="0"/>
    <s v="0490001883001"/>
    <x v="4"/>
    <x v="0"/>
    <x v="0"/>
    <x v="39"/>
    <x v="890"/>
    <n v="0"/>
    <x v="0"/>
    <x v="1"/>
    <x v="3"/>
  </r>
  <r>
    <x v="0"/>
    <s v="0490002669001"/>
    <x v="5"/>
    <x v="0"/>
    <x v="0"/>
    <x v="39"/>
    <x v="890"/>
    <n v="0"/>
    <x v="0"/>
    <x v="1"/>
    <x v="3"/>
  </r>
  <r>
    <x v="0"/>
    <s v="0590052000001"/>
    <x v="6"/>
    <x v="0"/>
    <x v="0"/>
    <x v="39"/>
    <x v="890"/>
    <n v="0"/>
    <x v="0"/>
    <x v="1"/>
    <x v="3"/>
  </r>
  <r>
    <x v="0"/>
    <s v="0690045389001"/>
    <x v="7"/>
    <x v="0"/>
    <x v="0"/>
    <x v="39"/>
    <x v="890"/>
    <n v="0"/>
    <x v="0"/>
    <x v="1"/>
    <x v="3"/>
  </r>
  <r>
    <x v="0"/>
    <s v="0691706710001"/>
    <x v="8"/>
    <x v="0"/>
    <x v="0"/>
    <x v="39"/>
    <x v="890"/>
    <n v="0"/>
    <x v="0"/>
    <x v="1"/>
    <x v="3"/>
  </r>
  <r>
    <x v="0"/>
    <s v="0790024656001"/>
    <x v="9"/>
    <x v="0"/>
    <x v="0"/>
    <x v="39"/>
    <x v="890"/>
    <n v="0"/>
    <x v="0"/>
    <x v="1"/>
    <x v="3"/>
  </r>
  <r>
    <x v="0"/>
    <s v="1090033456001"/>
    <x v="10"/>
    <x v="0"/>
    <x v="0"/>
    <x v="39"/>
    <x v="890"/>
    <n v="0"/>
    <x v="0"/>
    <x v="1"/>
    <x v="3"/>
  </r>
  <r>
    <x v="0"/>
    <s v="1091720902001"/>
    <x v="11"/>
    <x v="0"/>
    <x v="0"/>
    <x v="39"/>
    <x v="890"/>
    <n v="0"/>
    <x v="0"/>
    <x v="1"/>
    <x v="3"/>
  </r>
  <r>
    <x v="0"/>
    <s v="1190068389001"/>
    <x v="12"/>
    <x v="0"/>
    <x v="0"/>
    <x v="39"/>
    <x v="890"/>
    <n v="0"/>
    <x v="0"/>
    <x v="1"/>
    <x v="3"/>
  </r>
  <r>
    <x v="0"/>
    <s v="1390013678001"/>
    <x v="13"/>
    <x v="0"/>
    <x v="0"/>
    <x v="39"/>
    <x v="890"/>
    <n v="0"/>
    <x v="0"/>
    <x v="1"/>
    <x v="3"/>
  </r>
  <r>
    <x v="0"/>
    <s v="1690012606001"/>
    <x v="14"/>
    <x v="0"/>
    <x v="0"/>
    <x v="39"/>
    <x v="890"/>
    <n v="0"/>
    <x v="0"/>
    <x v="1"/>
    <x v="3"/>
  </r>
  <r>
    <x v="0"/>
    <s v="1790093204001"/>
    <x v="15"/>
    <x v="0"/>
    <x v="0"/>
    <x v="39"/>
    <x v="890"/>
    <n v="1250004"/>
    <x v="0"/>
    <x v="1"/>
    <x v="3"/>
  </r>
  <r>
    <x v="0"/>
    <s v="1790325083001"/>
    <x v="16"/>
    <x v="0"/>
    <x v="0"/>
    <x v="39"/>
    <x v="890"/>
    <n v="0"/>
    <x v="0"/>
    <x v="1"/>
    <x v="3"/>
  </r>
  <r>
    <x v="0"/>
    <s v="1790451801001"/>
    <x v="17"/>
    <x v="0"/>
    <x v="0"/>
    <x v="39"/>
    <x v="890"/>
    <n v="3050000"/>
    <x v="0"/>
    <x v="1"/>
    <x v="3"/>
  </r>
  <r>
    <x v="0"/>
    <s v="1790501469001"/>
    <x v="18"/>
    <x v="0"/>
    <x v="0"/>
    <x v="39"/>
    <x v="890"/>
    <n v="0"/>
    <x v="0"/>
    <x v="1"/>
    <x v="3"/>
  </r>
  <r>
    <x v="0"/>
    <s v="1790567699001"/>
    <x v="19"/>
    <x v="0"/>
    <x v="0"/>
    <x v="39"/>
    <x v="890"/>
    <n v="0"/>
    <x v="0"/>
    <x v="1"/>
    <x v="3"/>
  </r>
  <r>
    <x v="0"/>
    <s v="1790866084001"/>
    <x v="20"/>
    <x v="0"/>
    <x v="0"/>
    <x v="39"/>
    <x v="890"/>
    <n v="0"/>
    <x v="0"/>
    <x v="1"/>
    <x v="3"/>
  </r>
  <r>
    <x v="0"/>
    <s v="1790900193001"/>
    <x v="21"/>
    <x v="0"/>
    <x v="0"/>
    <x v="39"/>
    <x v="890"/>
    <n v="0"/>
    <x v="0"/>
    <x v="1"/>
    <x v="3"/>
  </r>
  <r>
    <x v="0"/>
    <s v="1790979016001"/>
    <x v="22"/>
    <x v="0"/>
    <x v="0"/>
    <x v="39"/>
    <x v="890"/>
    <n v="0"/>
    <x v="0"/>
    <x v="1"/>
    <x v="3"/>
  </r>
  <r>
    <x v="0"/>
    <s v="1791708040001"/>
    <x v="23"/>
    <x v="0"/>
    <x v="0"/>
    <x v="39"/>
    <x v="890"/>
    <n v="0"/>
    <x v="0"/>
    <x v="1"/>
    <x v="3"/>
  </r>
  <r>
    <x v="0"/>
    <s v="1890001323001"/>
    <x v="24"/>
    <x v="0"/>
    <x v="0"/>
    <x v="39"/>
    <x v="890"/>
    <n v="0"/>
    <x v="0"/>
    <x v="1"/>
    <x v="3"/>
  </r>
  <r>
    <x v="0"/>
    <s v="1890003628001"/>
    <x v="25"/>
    <x v="0"/>
    <x v="0"/>
    <x v="39"/>
    <x v="890"/>
    <n v="0"/>
    <x v="0"/>
    <x v="1"/>
    <x v="3"/>
  </r>
  <r>
    <x v="0"/>
    <s v="1890037646001"/>
    <x v="26"/>
    <x v="0"/>
    <x v="0"/>
    <x v="39"/>
    <x v="890"/>
    <n v="0"/>
    <x v="0"/>
    <x v="1"/>
    <x v="3"/>
  </r>
  <r>
    <x v="0"/>
    <s v="1890080967001"/>
    <x v="27"/>
    <x v="0"/>
    <x v="0"/>
    <x v="39"/>
    <x v="890"/>
    <n v="0"/>
    <x v="0"/>
    <x v="1"/>
    <x v="3"/>
  </r>
  <r>
    <x v="0"/>
    <s v="1890141877001"/>
    <x v="28"/>
    <x v="0"/>
    <x v="0"/>
    <x v="39"/>
    <x v="890"/>
    <n v="0"/>
    <x v="0"/>
    <x v="1"/>
    <x v="3"/>
  </r>
  <r>
    <x v="0"/>
    <s v="1891709591001"/>
    <x v="29"/>
    <x v="0"/>
    <x v="0"/>
    <x v="39"/>
    <x v="890"/>
    <n v="333334"/>
    <x v="0"/>
    <x v="1"/>
    <x v="3"/>
  </r>
  <r>
    <x v="0"/>
    <s v="1891710328001"/>
    <x v="30"/>
    <x v="0"/>
    <x v="0"/>
    <x v="39"/>
    <x v="890"/>
    <n v="0"/>
    <x v="0"/>
    <x v="1"/>
    <x v="3"/>
  </r>
  <r>
    <x v="0"/>
    <s v="0190115798001"/>
    <x v="0"/>
    <x v="0"/>
    <x v="1"/>
    <x v="39"/>
    <x v="890"/>
    <n v="0"/>
    <x v="0"/>
    <x v="1"/>
    <x v="3"/>
  </r>
  <r>
    <x v="0"/>
    <s v="0190155722001"/>
    <x v="1"/>
    <x v="0"/>
    <x v="1"/>
    <x v="39"/>
    <x v="890"/>
    <n v="4083334"/>
    <x v="0"/>
    <x v="1"/>
    <x v="3"/>
  </r>
  <r>
    <x v="0"/>
    <s v="0290003288001"/>
    <x v="2"/>
    <x v="0"/>
    <x v="1"/>
    <x v="39"/>
    <x v="890"/>
    <n v="375000"/>
    <x v="0"/>
    <x v="1"/>
    <x v="3"/>
  </r>
  <r>
    <x v="0"/>
    <s v="0390027923001"/>
    <x v="3"/>
    <x v="0"/>
    <x v="1"/>
    <x v="39"/>
    <x v="890"/>
    <n v="0"/>
    <x v="0"/>
    <x v="1"/>
    <x v="3"/>
  </r>
  <r>
    <x v="0"/>
    <s v="0490001883001"/>
    <x v="4"/>
    <x v="0"/>
    <x v="1"/>
    <x v="39"/>
    <x v="890"/>
    <n v="0"/>
    <x v="0"/>
    <x v="1"/>
    <x v="3"/>
  </r>
  <r>
    <x v="0"/>
    <s v="0490002669001"/>
    <x v="5"/>
    <x v="0"/>
    <x v="1"/>
    <x v="39"/>
    <x v="890"/>
    <n v="0"/>
    <x v="0"/>
    <x v="1"/>
    <x v="3"/>
  </r>
  <r>
    <x v="0"/>
    <s v="0590052000001"/>
    <x v="6"/>
    <x v="0"/>
    <x v="1"/>
    <x v="39"/>
    <x v="890"/>
    <n v="0"/>
    <x v="0"/>
    <x v="1"/>
    <x v="3"/>
  </r>
  <r>
    <x v="0"/>
    <s v="0690045389001"/>
    <x v="7"/>
    <x v="0"/>
    <x v="1"/>
    <x v="39"/>
    <x v="890"/>
    <n v="0"/>
    <x v="0"/>
    <x v="1"/>
    <x v="3"/>
  </r>
  <r>
    <x v="0"/>
    <s v="0691706710001"/>
    <x v="8"/>
    <x v="0"/>
    <x v="1"/>
    <x v="39"/>
    <x v="890"/>
    <n v="0"/>
    <x v="0"/>
    <x v="1"/>
    <x v="3"/>
  </r>
  <r>
    <x v="0"/>
    <s v="0790024656001"/>
    <x v="9"/>
    <x v="0"/>
    <x v="1"/>
    <x v="39"/>
    <x v="890"/>
    <n v="0"/>
    <x v="0"/>
    <x v="1"/>
    <x v="3"/>
  </r>
  <r>
    <x v="0"/>
    <s v="1090033456001"/>
    <x v="10"/>
    <x v="0"/>
    <x v="1"/>
    <x v="39"/>
    <x v="890"/>
    <n v="0"/>
    <x v="0"/>
    <x v="1"/>
    <x v="3"/>
  </r>
  <r>
    <x v="0"/>
    <s v="1091720902001"/>
    <x v="11"/>
    <x v="0"/>
    <x v="1"/>
    <x v="39"/>
    <x v="890"/>
    <n v="0"/>
    <x v="0"/>
    <x v="1"/>
    <x v="3"/>
  </r>
  <r>
    <x v="0"/>
    <s v="1190068389001"/>
    <x v="12"/>
    <x v="0"/>
    <x v="1"/>
    <x v="39"/>
    <x v="890"/>
    <n v="0"/>
    <x v="0"/>
    <x v="1"/>
    <x v="3"/>
  </r>
  <r>
    <x v="0"/>
    <s v="1390013678001"/>
    <x v="13"/>
    <x v="0"/>
    <x v="1"/>
    <x v="39"/>
    <x v="890"/>
    <n v="0"/>
    <x v="0"/>
    <x v="1"/>
    <x v="3"/>
  </r>
  <r>
    <x v="0"/>
    <s v="1690012606001"/>
    <x v="14"/>
    <x v="0"/>
    <x v="1"/>
    <x v="39"/>
    <x v="890"/>
    <n v="0"/>
    <x v="0"/>
    <x v="1"/>
    <x v="3"/>
  </r>
  <r>
    <x v="0"/>
    <s v="1790093204001"/>
    <x v="15"/>
    <x v="0"/>
    <x v="1"/>
    <x v="39"/>
    <x v="890"/>
    <n v="1250004"/>
    <x v="0"/>
    <x v="1"/>
    <x v="3"/>
  </r>
  <r>
    <x v="0"/>
    <s v="1790325083001"/>
    <x v="16"/>
    <x v="0"/>
    <x v="1"/>
    <x v="39"/>
    <x v="890"/>
    <n v="1333334"/>
    <x v="0"/>
    <x v="1"/>
    <x v="3"/>
  </r>
  <r>
    <x v="0"/>
    <s v="1790451801001"/>
    <x v="17"/>
    <x v="0"/>
    <x v="1"/>
    <x v="39"/>
    <x v="890"/>
    <n v="3800000"/>
    <x v="0"/>
    <x v="1"/>
    <x v="3"/>
  </r>
  <r>
    <x v="0"/>
    <s v="1790501469001"/>
    <x v="18"/>
    <x v="0"/>
    <x v="1"/>
    <x v="39"/>
    <x v="890"/>
    <n v="0"/>
    <x v="0"/>
    <x v="1"/>
    <x v="3"/>
  </r>
  <r>
    <x v="0"/>
    <s v="1790567699001"/>
    <x v="19"/>
    <x v="0"/>
    <x v="1"/>
    <x v="39"/>
    <x v="890"/>
    <n v="0"/>
    <x v="0"/>
    <x v="1"/>
    <x v="3"/>
  </r>
  <r>
    <x v="0"/>
    <s v="1790866084001"/>
    <x v="20"/>
    <x v="0"/>
    <x v="1"/>
    <x v="39"/>
    <x v="890"/>
    <n v="0"/>
    <x v="0"/>
    <x v="1"/>
    <x v="3"/>
  </r>
  <r>
    <x v="0"/>
    <s v="1790900193001"/>
    <x v="21"/>
    <x v="0"/>
    <x v="1"/>
    <x v="39"/>
    <x v="890"/>
    <n v="0"/>
    <x v="0"/>
    <x v="1"/>
    <x v="3"/>
  </r>
  <r>
    <x v="0"/>
    <s v="1790979016001"/>
    <x v="22"/>
    <x v="0"/>
    <x v="1"/>
    <x v="39"/>
    <x v="890"/>
    <n v="0"/>
    <x v="0"/>
    <x v="1"/>
    <x v="3"/>
  </r>
  <r>
    <x v="0"/>
    <s v="1791708040001"/>
    <x v="23"/>
    <x v="0"/>
    <x v="1"/>
    <x v="39"/>
    <x v="890"/>
    <n v="0"/>
    <x v="0"/>
    <x v="1"/>
    <x v="3"/>
  </r>
  <r>
    <x v="0"/>
    <s v="1890001323001"/>
    <x v="24"/>
    <x v="0"/>
    <x v="1"/>
    <x v="39"/>
    <x v="890"/>
    <n v="0"/>
    <x v="0"/>
    <x v="1"/>
    <x v="3"/>
  </r>
  <r>
    <x v="0"/>
    <s v="1890003628001"/>
    <x v="25"/>
    <x v="0"/>
    <x v="1"/>
    <x v="39"/>
    <x v="890"/>
    <n v="0"/>
    <x v="0"/>
    <x v="1"/>
    <x v="3"/>
  </r>
  <r>
    <x v="0"/>
    <s v="1890037646001"/>
    <x v="26"/>
    <x v="0"/>
    <x v="1"/>
    <x v="39"/>
    <x v="890"/>
    <n v="0"/>
    <x v="0"/>
    <x v="1"/>
    <x v="3"/>
  </r>
  <r>
    <x v="0"/>
    <s v="1890080967001"/>
    <x v="27"/>
    <x v="0"/>
    <x v="1"/>
    <x v="39"/>
    <x v="890"/>
    <n v="0"/>
    <x v="0"/>
    <x v="1"/>
    <x v="3"/>
  </r>
  <r>
    <x v="0"/>
    <s v="1890141877001"/>
    <x v="28"/>
    <x v="0"/>
    <x v="1"/>
    <x v="39"/>
    <x v="890"/>
    <n v="0"/>
    <x v="0"/>
    <x v="1"/>
    <x v="3"/>
  </r>
  <r>
    <x v="0"/>
    <s v="1891709591001"/>
    <x v="29"/>
    <x v="0"/>
    <x v="1"/>
    <x v="39"/>
    <x v="890"/>
    <n v="333334"/>
    <x v="0"/>
    <x v="1"/>
    <x v="3"/>
  </r>
  <r>
    <x v="0"/>
    <s v="1891710328001"/>
    <x v="30"/>
    <x v="0"/>
    <x v="1"/>
    <x v="39"/>
    <x v="890"/>
    <n v="0"/>
    <x v="0"/>
    <x v="1"/>
    <x v="3"/>
  </r>
  <r>
    <x v="0"/>
    <s v="11"/>
    <x v="31"/>
    <x v="0"/>
    <x v="0"/>
    <x v="39"/>
    <x v="890"/>
    <n v="9925004.6699999999"/>
    <x v="0"/>
    <x v="1"/>
    <x v="3"/>
  </r>
  <r>
    <x v="0"/>
    <s v="11"/>
    <x v="31"/>
    <x v="0"/>
    <x v="1"/>
    <x v="39"/>
    <x v="890"/>
    <n v="11175006"/>
    <x v="0"/>
    <x v="1"/>
    <x v="3"/>
  </r>
  <r>
    <x v="0"/>
    <s v="12"/>
    <x v="32"/>
    <x v="0"/>
    <x v="0"/>
    <x v="39"/>
    <x v="890"/>
    <n v="9925004.6699999999"/>
    <x v="0"/>
    <x v="1"/>
    <x v="3"/>
  </r>
  <r>
    <x v="0"/>
    <s v="12"/>
    <x v="32"/>
    <x v="0"/>
    <x v="1"/>
    <x v="39"/>
    <x v="890"/>
    <n v="11175006"/>
    <x v="0"/>
    <x v="1"/>
    <x v="3"/>
  </r>
  <r>
    <x v="0"/>
    <s v="0190115798001"/>
    <x v="0"/>
    <x v="0"/>
    <x v="0"/>
    <x v="40"/>
    <x v="891"/>
    <n v="0"/>
    <x v="0"/>
    <x v="1"/>
    <x v="3"/>
  </r>
  <r>
    <x v="0"/>
    <s v="0190155722001"/>
    <x v="1"/>
    <x v="0"/>
    <x v="0"/>
    <x v="40"/>
    <x v="891"/>
    <n v="21843636.190000001"/>
    <x v="0"/>
    <x v="1"/>
    <x v="3"/>
  </r>
  <r>
    <x v="0"/>
    <s v="0290003288001"/>
    <x v="2"/>
    <x v="0"/>
    <x v="0"/>
    <x v="40"/>
    <x v="891"/>
    <n v="743306.7"/>
    <x v="0"/>
    <x v="1"/>
    <x v="3"/>
  </r>
  <r>
    <x v="0"/>
    <s v="0390027923001"/>
    <x v="3"/>
    <x v="0"/>
    <x v="0"/>
    <x v="40"/>
    <x v="891"/>
    <n v="0"/>
    <x v="0"/>
    <x v="1"/>
    <x v="3"/>
  </r>
  <r>
    <x v="0"/>
    <s v="0490001883001"/>
    <x v="4"/>
    <x v="0"/>
    <x v="0"/>
    <x v="40"/>
    <x v="891"/>
    <n v="6500000"/>
    <x v="0"/>
    <x v="1"/>
    <x v="3"/>
  </r>
  <r>
    <x v="0"/>
    <s v="0490002669001"/>
    <x v="5"/>
    <x v="0"/>
    <x v="0"/>
    <x v="40"/>
    <x v="891"/>
    <n v="0"/>
    <x v="0"/>
    <x v="1"/>
    <x v="3"/>
  </r>
  <r>
    <x v="0"/>
    <s v="0590052000001"/>
    <x v="6"/>
    <x v="0"/>
    <x v="0"/>
    <x v="40"/>
    <x v="891"/>
    <n v="0"/>
    <x v="0"/>
    <x v="1"/>
    <x v="3"/>
  </r>
  <r>
    <x v="0"/>
    <s v="0690045389001"/>
    <x v="7"/>
    <x v="0"/>
    <x v="0"/>
    <x v="40"/>
    <x v="891"/>
    <n v="1500000"/>
    <x v="0"/>
    <x v="1"/>
    <x v="3"/>
  </r>
  <r>
    <x v="0"/>
    <s v="0691706710001"/>
    <x v="8"/>
    <x v="0"/>
    <x v="0"/>
    <x v="40"/>
    <x v="891"/>
    <n v="1500000"/>
    <x v="0"/>
    <x v="1"/>
    <x v="3"/>
  </r>
  <r>
    <x v="0"/>
    <s v="0790024656001"/>
    <x v="9"/>
    <x v="0"/>
    <x v="0"/>
    <x v="40"/>
    <x v="891"/>
    <n v="0"/>
    <x v="0"/>
    <x v="1"/>
    <x v="3"/>
  </r>
  <r>
    <x v="0"/>
    <s v="1090033456001"/>
    <x v="10"/>
    <x v="0"/>
    <x v="0"/>
    <x v="40"/>
    <x v="891"/>
    <n v="0"/>
    <x v="0"/>
    <x v="1"/>
    <x v="3"/>
  </r>
  <r>
    <x v="0"/>
    <s v="1091720902001"/>
    <x v="11"/>
    <x v="0"/>
    <x v="0"/>
    <x v="40"/>
    <x v="891"/>
    <n v="0"/>
    <x v="0"/>
    <x v="1"/>
    <x v="3"/>
  </r>
  <r>
    <x v="0"/>
    <s v="1190068389001"/>
    <x v="12"/>
    <x v="0"/>
    <x v="0"/>
    <x v="40"/>
    <x v="891"/>
    <n v="0"/>
    <x v="0"/>
    <x v="1"/>
    <x v="3"/>
  </r>
  <r>
    <x v="0"/>
    <s v="1390013678001"/>
    <x v="13"/>
    <x v="0"/>
    <x v="0"/>
    <x v="40"/>
    <x v="891"/>
    <n v="0"/>
    <x v="0"/>
    <x v="1"/>
    <x v="3"/>
  </r>
  <r>
    <x v="0"/>
    <s v="1690012606001"/>
    <x v="14"/>
    <x v="0"/>
    <x v="0"/>
    <x v="40"/>
    <x v="891"/>
    <n v="0"/>
    <x v="0"/>
    <x v="1"/>
    <x v="3"/>
  </r>
  <r>
    <x v="0"/>
    <s v="1790093204001"/>
    <x v="15"/>
    <x v="0"/>
    <x v="0"/>
    <x v="40"/>
    <x v="891"/>
    <n v="4791658"/>
    <x v="0"/>
    <x v="1"/>
    <x v="3"/>
  </r>
  <r>
    <x v="0"/>
    <s v="1790325083001"/>
    <x v="16"/>
    <x v="0"/>
    <x v="0"/>
    <x v="40"/>
    <x v="891"/>
    <n v="8000000"/>
    <x v="0"/>
    <x v="1"/>
    <x v="3"/>
  </r>
  <r>
    <x v="0"/>
    <s v="1790451801001"/>
    <x v="17"/>
    <x v="0"/>
    <x v="0"/>
    <x v="40"/>
    <x v="891"/>
    <n v="22550000"/>
    <x v="0"/>
    <x v="1"/>
    <x v="3"/>
  </r>
  <r>
    <x v="0"/>
    <s v="1790501469001"/>
    <x v="18"/>
    <x v="0"/>
    <x v="0"/>
    <x v="40"/>
    <x v="891"/>
    <n v="16600000"/>
    <x v="0"/>
    <x v="1"/>
    <x v="3"/>
  </r>
  <r>
    <x v="0"/>
    <s v="1790567699001"/>
    <x v="19"/>
    <x v="0"/>
    <x v="0"/>
    <x v="40"/>
    <x v="891"/>
    <n v="0"/>
    <x v="0"/>
    <x v="1"/>
    <x v="3"/>
  </r>
  <r>
    <x v="0"/>
    <s v="1790866084001"/>
    <x v="20"/>
    <x v="0"/>
    <x v="0"/>
    <x v="40"/>
    <x v="891"/>
    <n v="0"/>
    <x v="0"/>
    <x v="1"/>
    <x v="3"/>
  </r>
  <r>
    <x v="0"/>
    <s v="1790900193001"/>
    <x v="21"/>
    <x v="0"/>
    <x v="0"/>
    <x v="40"/>
    <x v="891"/>
    <n v="0"/>
    <x v="0"/>
    <x v="1"/>
    <x v="3"/>
  </r>
  <r>
    <x v="0"/>
    <s v="1790979016001"/>
    <x v="22"/>
    <x v="0"/>
    <x v="0"/>
    <x v="40"/>
    <x v="891"/>
    <n v="0"/>
    <x v="0"/>
    <x v="1"/>
    <x v="3"/>
  </r>
  <r>
    <x v="0"/>
    <s v="1791708040001"/>
    <x v="23"/>
    <x v="0"/>
    <x v="0"/>
    <x v="40"/>
    <x v="891"/>
    <n v="0"/>
    <x v="0"/>
    <x v="1"/>
    <x v="3"/>
  </r>
  <r>
    <x v="0"/>
    <s v="1890001323001"/>
    <x v="24"/>
    <x v="0"/>
    <x v="0"/>
    <x v="40"/>
    <x v="891"/>
    <n v="0"/>
    <x v="0"/>
    <x v="1"/>
    <x v="3"/>
  </r>
  <r>
    <x v="0"/>
    <s v="1890003628001"/>
    <x v="25"/>
    <x v="0"/>
    <x v="0"/>
    <x v="40"/>
    <x v="891"/>
    <n v="0"/>
    <x v="0"/>
    <x v="1"/>
    <x v="3"/>
  </r>
  <r>
    <x v="0"/>
    <s v="1890037646001"/>
    <x v="26"/>
    <x v="0"/>
    <x v="0"/>
    <x v="40"/>
    <x v="891"/>
    <n v="0"/>
    <x v="0"/>
    <x v="1"/>
    <x v="3"/>
  </r>
  <r>
    <x v="0"/>
    <s v="1890080967001"/>
    <x v="27"/>
    <x v="0"/>
    <x v="0"/>
    <x v="40"/>
    <x v="891"/>
    <n v="0"/>
    <x v="0"/>
    <x v="1"/>
    <x v="3"/>
  </r>
  <r>
    <x v="0"/>
    <s v="1890141877001"/>
    <x v="28"/>
    <x v="0"/>
    <x v="0"/>
    <x v="40"/>
    <x v="891"/>
    <n v="0"/>
    <x v="0"/>
    <x v="1"/>
    <x v="3"/>
  </r>
  <r>
    <x v="0"/>
    <s v="1891709591001"/>
    <x v="29"/>
    <x v="0"/>
    <x v="0"/>
    <x v="40"/>
    <x v="891"/>
    <n v="1333332"/>
    <x v="0"/>
    <x v="1"/>
    <x v="3"/>
  </r>
  <r>
    <x v="0"/>
    <s v="1891710328001"/>
    <x v="30"/>
    <x v="0"/>
    <x v="0"/>
    <x v="40"/>
    <x v="891"/>
    <n v="0"/>
    <x v="0"/>
    <x v="1"/>
    <x v="3"/>
  </r>
  <r>
    <x v="0"/>
    <s v="0190115798001"/>
    <x v="0"/>
    <x v="0"/>
    <x v="1"/>
    <x v="40"/>
    <x v="891"/>
    <n v="0"/>
    <x v="0"/>
    <x v="1"/>
    <x v="3"/>
  </r>
  <r>
    <x v="0"/>
    <s v="0190155722001"/>
    <x v="1"/>
    <x v="0"/>
    <x v="1"/>
    <x v="40"/>
    <x v="891"/>
    <n v="21010302.190000001"/>
    <x v="0"/>
    <x v="1"/>
    <x v="3"/>
  </r>
  <r>
    <x v="0"/>
    <s v="0290003288001"/>
    <x v="2"/>
    <x v="0"/>
    <x v="1"/>
    <x v="40"/>
    <x v="891"/>
    <n v="368306.7"/>
    <x v="0"/>
    <x v="1"/>
    <x v="3"/>
  </r>
  <r>
    <x v="0"/>
    <s v="0390027923001"/>
    <x v="3"/>
    <x v="0"/>
    <x v="1"/>
    <x v="40"/>
    <x v="891"/>
    <n v="0"/>
    <x v="0"/>
    <x v="1"/>
    <x v="3"/>
  </r>
  <r>
    <x v="0"/>
    <s v="0490001883001"/>
    <x v="4"/>
    <x v="0"/>
    <x v="1"/>
    <x v="40"/>
    <x v="891"/>
    <n v="7500000"/>
    <x v="0"/>
    <x v="1"/>
    <x v="3"/>
  </r>
  <r>
    <x v="0"/>
    <s v="0490002669001"/>
    <x v="5"/>
    <x v="0"/>
    <x v="1"/>
    <x v="40"/>
    <x v="891"/>
    <n v="0"/>
    <x v="0"/>
    <x v="1"/>
    <x v="3"/>
  </r>
  <r>
    <x v="0"/>
    <s v="0590052000001"/>
    <x v="6"/>
    <x v="0"/>
    <x v="1"/>
    <x v="40"/>
    <x v="891"/>
    <n v="0"/>
    <x v="0"/>
    <x v="1"/>
    <x v="3"/>
  </r>
  <r>
    <x v="0"/>
    <s v="0690045389001"/>
    <x v="7"/>
    <x v="0"/>
    <x v="1"/>
    <x v="40"/>
    <x v="891"/>
    <n v="1500000"/>
    <x v="0"/>
    <x v="1"/>
    <x v="3"/>
  </r>
  <r>
    <x v="0"/>
    <s v="0691706710001"/>
    <x v="8"/>
    <x v="0"/>
    <x v="1"/>
    <x v="40"/>
    <x v="891"/>
    <n v="1500000"/>
    <x v="0"/>
    <x v="1"/>
    <x v="3"/>
  </r>
  <r>
    <x v="0"/>
    <s v="0790024656001"/>
    <x v="9"/>
    <x v="0"/>
    <x v="1"/>
    <x v="40"/>
    <x v="891"/>
    <n v="0"/>
    <x v="0"/>
    <x v="1"/>
    <x v="3"/>
  </r>
  <r>
    <x v="0"/>
    <s v="1090033456001"/>
    <x v="10"/>
    <x v="0"/>
    <x v="1"/>
    <x v="40"/>
    <x v="891"/>
    <n v="0"/>
    <x v="0"/>
    <x v="1"/>
    <x v="3"/>
  </r>
  <r>
    <x v="0"/>
    <s v="1091720902001"/>
    <x v="11"/>
    <x v="0"/>
    <x v="1"/>
    <x v="40"/>
    <x v="891"/>
    <n v="0"/>
    <x v="0"/>
    <x v="1"/>
    <x v="3"/>
  </r>
  <r>
    <x v="0"/>
    <s v="1190068389001"/>
    <x v="12"/>
    <x v="0"/>
    <x v="1"/>
    <x v="40"/>
    <x v="891"/>
    <n v="0"/>
    <x v="0"/>
    <x v="1"/>
    <x v="3"/>
  </r>
  <r>
    <x v="0"/>
    <s v="1390013678001"/>
    <x v="13"/>
    <x v="0"/>
    <x v="1"/>
    <x v="40"/>
    <x v="891"/>
    <n v="0"/>
    <x v="0"/>
    <x v="1"/>
    <x v="3"/>
  </r>
  <r>
    <x v="0"/>
    <s v="1690012606001"/>
    <x v="14"/>
    <x v="0"/>
    <x v="1"/>
    <x v="40"/>
    <x v="891"/>
    <n v="0"/>
    <x v="0"/>
    <x v="1"/>
    <x v="3"/>
  </r>
  <r>
    <x v="0"/>
    <s v="1790093204001"/>
    <x v="15"/>
    <x v="0"/>
    <x v="1"/>
    <x v="40"/>
    <x v="891"/>
    <n v="4583324"/>
    <x v="0"/>
    <x v="1"/>
    <x v="3"/>
  </r>
  <r>
    <x v="0"/>
    <s v="1790325083001"/>
    <x v="16"/>
    <x v="0"/>
    <x v="1"/>
    <x v="40"/>
    <x v="891"/>
    <n v="6666666"/>
    <x v="0"/>
    <x v="1"/>
    <x v="3"/>
  </r>
  <r>
    <x v="0"/>
    <s v="1790451801001"/>
    <x v="17"/>
    <x v="0"/>
    <x v="1"/>
    <x v="40"/>
    <x v="891"/>
    <n v="22550000"/>
    <x v="0"/>
    <x v="1"/>
    <x v="3"/>
  </r>
  <r>
    <x v="0"/>
    <s v="1790501469001"/>
    <x v="18"/>
    <x v="0"/>
    <x v="1"/>
    <x v="40"/>
    <x v="891"/>
    <n v="17100000"/>
    <x v="0"/>
    <x v="1"/>
    <x v="3"/>
  </r>
  <r>
    <x v="0"/>
    <s v="1790567699001"/>
    <x v="19"/>
    <x v="0"/>
    <x v="1"/>
    <x v="40"/>
    <x v="891"/>
    <n v="0"/>
    <x v="0"/>
    <x v="1"/>
    <x v="3"/>
  </r>
  <r>
    <x v="0"/>
    <s v="1790866084001"/>
    <x v="20"/>
    <x v="0"/>
    <x v="1"/>
    <x v="40"/>
    <x v="891"/>
    <n v="0"/>
    <x v="0"/>
    <x v="1"/>
    <x v="3"/>
  </r>
  <r>
    <x v="0"/>
    <s v="1790900193001"/>
    <x v="21"/>
    <x v="0"/>
    <x v="1"/>
    <x v="40"/>
    <x v="891"/>
    <n v="0"/>
    <x v="0"/>
    <x v="1"/>
    <x v="3"/>
  </r>
  <r>
    <x v="0"/>
    <s v="1790979016001"/>
    <x v="22"/>
    <x v="0"/>
    <x v="1"/>
    <x v="40"/>
    <x v="891"/>
    <n v="0"/>
    <x v="0"/>
    <x v="1"/>
    <x v="3"/>
  </r>
  <r>
    <x v="0"/>
    <s v="1791708040001"/>
    <x v="23"/>
    <x v="0"/>
    <x v="1"/>
    <x v="40"/>
    <x v="891"/>
    <n v="0"/>
    <x v="0"/>
    <x v="1"/>
    <x v="3"/>
  </r>
  <r>
    <x v="0"/>
    <s v="1890001323001"/>
    <x v="24"/>
    <x v="0"/>
    <x v="1"/>
    <x v="40"/>
    <x v="891"/>
    <n v="0"/>
    <x v="0"/>
    <x v="1"/>
    <x v="3"/>
  </r>
  <r>
    <x v="0"/>
    <s v="1890003628001"/>
    <x v="25"/>
    <x v="0"/>
    <x v="1"/>
    <x v="40"/>
    <x v="891"/>
    <n v="0"/>
    <x v="0"/>
    <x v="1"/>
    <x v="3"/>
  </r>
  <r>
    <x v="0"/>
    <s v="1890037646001"/>
    <x v="26"/>
    <x v="0"/>
    <x v="1"/>
    <x v="40"/>
    <x v="891"/>
    <n v="0"/>
    <x v="0"/>
    <x v="1"/>
    <x v="3"/>
  </r>
  <r>
    <x v="0"/>
    <s v="1890080967001"/>
    <x v="27"/>
    <x v="0"/>
    <x v="1"/>
    <x v="40"/>
    <x v="891"/>
    <n v="0"/>
    <x v="0"/>
    <x v="1"/>
    <x v="3"/>
  </r>
  <r>
    <x v="0"/>
    <s v="1890141877001"/>
    <x v="28"/>
    <x v="0"/>
    <x v="1"/>
    <x v="40"/>
    <x v="891"/>
    <n v="0"/>
    <x v="0"/>
    <x v="1"/>
    <x v="3"/>
  </r>
  <r>
    <x v="0"/>
    <s v="1891709591001"/>
    <x v="29"/>
    <x v="0"/>
    <x v="1"/>
    <x v="40"/>
    <x v="891"/>
    <n v="999998"/>
    <x v="0"/>
    <x v="1"/>
    <x v="3"/>
  </r>
  <r>
    <x v="0"/>
    <s v="1891710328001"/>
    <x v="30"/>
    <x v="0"/>
    <x v="1"/>
    <x v="40"/>
    <x v="891"/>
    <n v="0"/>
    <x v="0"/>
    <x v="1"/>
    <x v="3"/>
  </r>
  <r>
    <x v="0"/>
    <s v="11"/>
    <x v="31"/>
    <x v="0"/>
    <x v="0"/>
    <x v="40"/>
    <x v="891"/>
    <n v="85361932.890000001"/>
    <x v="0"/>
    <x v="1"/>
    <x v="3"/>
  </r>
  <r>
    <x v="0"/>
    <s v="11"/>
    <x v="31"/>
    <x v="0"/>
    <x v="1"/>
    <x v="40"/>
    <x v="891"/>
    <n v="83778596.890000001"/>
    <x v="0"/>
    <x v="1"/>
    <x v="3"/>
  </r>
  <r>
    <x v="0"/>
    <s v="12"/>
    <x v="32"/>
    <x v="0"/>
    <x v="0"/>
    <x v="40"/>
    <x v="891"/>
    <n v="85361932.890000001"/>
    <x v="0"/>
    <x v="1"/>
    <x v="3"/>
  </r>
  <r>
    <x v="0"/>
    <s v="12"/>
    <x v="32"/>
    <x v="0"/>
    <x v="1"/>
    <x v="40"/>
    <x v="891"/>
    <n v="83778596.890000001"/>
    <x v="0"/>
    <x v="1"/>
    <x v="3"/>
  </r>
  <r>
    <x v="0"/>
    <s v="0190115798001"/>
    <x v="0"/>
    <x v="0"/>
    <x v="0"/>
    <x v="383"/>
    <x v="892"/>
    <n v="0"/>
    <x v="0"/>
    <x v="1"/>
    <x v="2"/>
  </r>
  <r>
    <x v="0"/>
    <s v="0190155722001"/>
    <x v="1"/>
    <x v="0"/>
    <x v="0"/>
    <x v="383"/>
    <x v="892"/>
    <n v="0"/>
    <x v="0"/>
    <x v="1"/>
    <x v="2"/>
  </r>
  <r>
    <x v="0"/>
    <s v="0290003288001"/>
    <x v="2"/>
    <x v="0"/>
    <x v="0"/>
    <x v="383"/>
    <x v="892"/>
    <n v="0"/>
    <x v="0"/>
    <x v="1"/>
    <x v="2"/>
  </r>
  <r>
    <x v="0"/>
    <s v="0390027923001"/>
    <x v="3"/>
    <x v="0"/>
    <x v="0"/>
    <x v="383"/>
    <x v="892"/>
    <n v="0"/>
    <x v="0"/>
    <x v="1"/>
    <x v="2"/>
  </r>
  <r>
    <x v="0"/>
    <s v="0490001883001"/>
    <x v="4"/>
    <x v="0"/>
    <x v="0"/>
    <x v="383"/>
    <x v="892"/>
    <n v="0"/>
    <x v="0"/>
    <x v="1"/>
    <x v="2"/>
  </r>
  <r>
    <x v="0"/>
    <s v="0490002669001"/>
    <x v="5"/>
    <x v="0"/>
    <x v="0"/>
    <x v="383"/>
    <x v="892"/>
    <n v="0"/>
    <x v="0"/>
    <x v="1"/>
    <x v="2"/>
  </r>
  <r>
    <x v="0"/>
    <s v="0590052000001"/>
    <x v="6"/>
    <x v="0"/>
    <x v="0"/>
    <x v="383"/>
    <x v="892"/>
    <n v="0"/>
    <x v="0"/>
    <x v="1"/>
    <x v="2"/>
  </r>
  <r>
    <x v="0"/>
    <s v="0690045389001"/>
    <x v="7"/>
    <x v="0"/>
    <x v="0"/>
    <x v="383"/>
    <x v="892"/>
    <n v="0"/>
    <x v="0"/>
    <x v="1"/>
    <x v="2"/>
  </r>
  <r>
    <x v="0"/>
    <s v="0691706710001"/>
    <x v="8"/>
    <x v="0"/>
    <x v="0"/>
    <x v="383"/>
    <x v="892"/>
    <n v="0"/>
    <x v="0"/>
    <x v="1"/>
    <x v="2"/>
  </r>
  <r>
    <x v="0"/>
    <s v="0790024656001"/>
    <x v="9"/>
    <x v="0"/>
    <x v="0"/>
    <x v="383"/>
    <x v="892"/>
    <n v="0"/>
    <x v="0"/>
    <x v="1"/>
    <x v="2"/>
  </r>
  <r>
    <x v="0"/>
    <s v="1090033456001"/>
    <x v="10"/>
    <x v="0"/>
    <x v="0"/>
    <x v="383"/>
    <x v="892"/>
    <n v="0"/>
    <x v="0"/>
    <x v="1"/>
    <x v="2"/>
  </r>
  <r>
    <x v="0"/>
    <s v="1091720902001"/>
    <x v="11"/>
    <x v="0"/>
    <x v="0"/>
    <x v="383"/>
    <x v="892"/>
    <n v="0"/>
    <x v="0"/>
    <x v="1"/>
    <x v="2"/>
  </r>
  <r>
    <x v="0"/>
    <s v="1190068389001"/>
    <x v="12"/>
    <x v="0"/>
    <x v="0"/>
    <x v="383"/>
    <x v="892"/>
    <n v="0"/>
    <x v="0"/>
    <x v="1"/>
    <x v="2"/>
  </r>
  <r>
    <x v="0"/>
    <s v="1390013678001"/>
    <x v="13"/>
    <x v="0"/>
    <x v="0"/>
    <x v="383"/>
    <x v="892"/>
    <n v="0"/>
    <x v="0"/>
    <x v="1"/>
    <x v="2"/>
  </r>
  <r>
    <x v="0"/>
    <s v="1690012606001"/>
    <x v="14"/>
    <x v="0"/>
    <x v="0"/>
    <x v="383"/>
    <x v="892"/>
    <n v="0"/>
    <x v="0"/>
    <x v="1"/>
    <x v="2"/>
  </r>
  <r>
    <x v="0"/>
    <s v="1790093204001"/>
    <x v="15"/>
    <x v="0"/>
    <x v="0"/>
    <x v="383"/>
    <x v="892"/>
    <n v="0"/>
    <x v="0"/>
    <x v="1"/>
    <x v="2"/>
  </r>
  <r>
    <x v="0"/>
    <s v="1790325083001"/>
    <x v="16"/>
    <x v="0"/>
    <x v="0"/>
    <x v="383"/>
    <x v="892"/>
    <n v="0"/>
    <x v="0"/>
    <x v="1"/>
    <x v="2"/>
  </r>
  <r>
    <x v="0"/>
    <s v="1790451801001"/>
    <x v="17"/>
    <x v="0"/>
    <x v="0"/>
    <x v="383"/>
    <x v="892"/>
    <n v="0"/>
    <x v="0"/>
    <x v="1"/>
    <x v="2"/>
  </r>
  <r>
    <x v="0"/>
    <s v="1790501469001"/>
    <x v="18"/>
    <x v="0"/>
    <x v="0"/>
    <x v="383"/>
    <x v="892"/>
    <n v="0"/>
    <x v="0"/>
    <x v="1"/>
    <x v="2"/>
  </r>
  <r>
    <x v="0"/>
    <s v="1790567699001"/>
    <x v="19"/>
    <x v="0"/>
    <x v="0"/>
    <x v="383"/>
    <x v="892"/>
    <n v="0"/>
    <x v="0"/>
    <x v="1"/>
    <x v="2"/>
  </r>
  <r>
    <x v="0"/>
    <s v="1790866084001"/>
    <x v="20"/>
    <x v="0"/>
    <x v="0"/>
    <x v="383"/>
    <x v="892"/>
    <n v="0"/>
    <x v="0"/>
    <x v="1"/>
    <x v="2"/>
  </r>
  <r>
    <x v="0"/>
    <s v="1790900193001"/>
    <x v="21"/>
    <x v="0"/>
    <x v="0"/>
    <x v="383"/>
    <x v="892"/>
    <n v="0"/>
    <x v="0"/>
    <x v="1"/>
    <x v="2"/>
  </r>
  <r>
    <x v="0"/>
    <s v="1790979016001"/>
    <x v="22"/>
    <x v="0"/>
    <x v="0"/>
    <x v="383"/>
    <x v="892"/>
    <n v="0"/>
    <x v="0"/>
    <x v="1"/>
    <x v="2"/>
  </r>
  <r>
    <x v="0"/>
    <s v="1791708040001"/>
    <x v="23"/>
    <x v="0"/>
    <x v="0"/>
    <x v="383"/>
    <x v="892"/>
    <n v="0"/>
    <x v="0"/>
    <x v="1"/>
    <x v="2"/>
  </r>
  <r>
    <x v="0"/>
    <s v="1890001323001"/>
    <x v="24"/>
    <x v="0"/>
    <x v="0"/>
    <x v="383"/>
    <x v="892"/>
    <n v="0"/>
    <x v="0"/>
    <x v="1"/>
    <x v="2"/>
  </r>
  <r>
    <x v="0"/>
    <s v="1890003628001"/>
    <x v="25"/>
    <x v="0"/>
    <x v="0"/>
    <x v="383"/>
    <x v="892"/>
    <n v="0"/>
    <x v="0"/>
    <x v="1"/>
    <x v="2"/>
  </r>
  <r>
    <x v="0"/>
    <s v="1890037646001"/>
    <x v="26"/>
    <x v="0"/>
    <x v="0"/>
    <x v="383"/>
    <x v="892"/>
    <n v="0"/>
    <x v="0"/>
    <x v="1"/>
    <x v="2"/>
  </r>
  <r>
    <x v="0"/>
    <s v="1890080967001"/>
    <x v="27"/>
    <x v="0"/>
    <x v="0"/>
    <x v="383"/>
    <x v="892"/>
    <n v="0"/>
    <x v="0"/>
    <x v="1"/>
    <x v="2"/>
  </r>
  <r>
    <x v="0"/>
    <s v="1890141877001"/>
    <x v="28"/>
    <x v="0"/>
    <x v="0"/>
    <x v="383"/>
    <x v="892"/>
    <n v="0"/>
    <x v="0"/>
    <x v="1"/>
    <x v="2"/>
  </r>
  <r>
    <x v="0"/>
    <s v="1891709591001"/>
    <x v="29"/>
    <x v="0"/>
    <x v="0"/>
    <x v="383"/>
    <x v="892"/>
    <n v="0"/>
    <x v="0"/>
    <x v="1"/>
    <x v="2"/>
  </r>
  <r>
    <x v="0"/>
    <s v="1891710328001"/>
    <x v="30"/>
    <x v="0"/>
    <x v="0"/>
    <x v="383"/>
    <x v="892"/>
    <n v="0"/>
    <x v="0"/>
    <x v="1"/>
    <x v="2"/>
  </r>
  <r>
    <x v="0"/>
    <s v="0190115798001"/>
    <x v="0"/>
    <x v="0"/>
    <x v="1"/>
    <x v="383"/>
    <x v="892"/>
    <n v="0"/>
    <x v="0"/>
    <x v="1"/>
    <x v="2"/>
  </r>
  <r>
    <x v="0"/>
    <s v="0190155722001"/>
    <x v="1"/>
    <x v="0"/>
    <x v="1"/>
    <x v="383"/>
    <x v="892"/>
    <n v="0"/>
    <x v="0"/>
    <x v="1"/>
    <x v="2"/>
  </r>
  <r>
    <x v="0"/>
    <s v="0290003288001"/>
    <x v="2"/>
    <x v="0"/>
    <x v="1"/>
    <x v="383"/>
    <x v="892"/>
    <n v="0"/>
    <x v="0"/>
    <x v="1"/>
    <x v="2"/>
  </r>
  <r>
    <x v="0"/>
    <s v="0390027923001"/>
    <x v="3"/>
    <x v="0"/>
    <x v="1"/>
    <x v="383"/>
    <x v="892"/>
    <n v="0"/>
    <x v="0"/>
    <x v="1"/>
    <x v="2"/>
  </r>
  <r>
    <x v="0"/>
    <s v="0490001883001"/>
    <x v="4"/>
    <x v="0"/>
    <x v="1"/>
    <x v="383"/>
    <x v="892"/>
    <n v="0"/>
    <x v="0"/>
    <x v="1"/>
    <x v="2"/>
  </r>
  <r>
    <x v="0"/>
    <s v="0490002669001"/>
    <x v="5"/>
    <x v="0"/>
    <x v="1"/>
    <x v="383"/>
    <x v="892"/>
    <n v="0"/>
    <x v="0"/>
    <x v="1"/>
    <x v="2"/>
  </r>
  <r>
    <x v="0"/>
    <s v="0590052000001"/>
    <x v="6"/>
    <x v="0"/>
    <x v="1"/>
    <x v="383"/>
    <x v="892"/>
    <n v="0"/>
    <x v="0"/>
    <x v="1"/>
    <x v="2"/>
  </r>
  <r>
    <x v="0"/>
    <s v="0690045389001"/>
    <x v="7"/>
    <x v="0"/>
    <x v="1"/>
    <x v="383"/>
    <x v="892"/>
    <n v="0"/>
    <x v="0"/>
    <x v="1"/>
    <x v="2"/>
  </r>
  <r>
    <x v="0"/>
    <s v="0691706710001"/>
    <x v="8"/>
    <x v="0"/>
    <x v="1"/>
    <x v="383"/>
    <x v="892"/>
    <n v="0"/>
    <x v="0"/>
    <x v="1"/>
    <x v="2"/>
  </r>
  <r>
    <x v="0"/>
    <s v="0790024656001"/>
    <x v="9"/>
    <x v="0"/>
    <x v="1"/>
    <x v="383"/>
    <x v="892"/>
    <n v="0"/>
    <x v="0"/>
    <x v="1"/>
    <x v="2"/>
  </r>
  <r>
    <x v="0"/>
    <s v="1090033456001"/>
    <x v="10"/>
    <x v="0"/>
    <x v="1"/>
    <x v="383"/>
    <x v="892"/>
    <n v="0"/>
    <x v="0"/>
    <x v="1"/>
    <x v="2"/>
  </r>
  <r>
    <x v="0"/>
    <s v="1091720902001"/>
    <x v="11"/>
    <x v="0"/>
    <x v="1"/>
    <x v="383"/>
    <x v="892"/>
    <n v="0"/>
    <x v="0"/>
    <x v="1"/>
    <x v="2"/>
  </r>
  <r>
    <x v="0"/>
    <s v="1190068389001"/>
    <x v="12"/>
    <x v="0"/>
    <x v="1"/>
    <x v="383"/>
    <x v="892"/>
    <n v="0"/>
    <x v="0"/>
    <x v="1"/>
    <x v="2"/>
  </r>
  <r>
    <x v="0"/>
    <s v="1390013678001"/>
    <x v="13"/>
    <x v="0"/>
    <x v="1"/>
    <x v="383"/>
    <x v="892"/>
    <n v="0"/>
    <x v="0"/>
    <x v="1"/>
    <x v="2"/>
  </r>
  <r>
    <x v="0"/>
    <s v="1690012606001"/>
    <x v="14"/>
    <x v="0"/>
    <x v="1"/>
    <x v="383"/>
    <x v="892"/>
    <n v="0"/>
    <x v="0"/>
    <x v="1"/>
    <x v="2"/>
  </r>
  <r>
    <x v="0"/>
    <s v="1790093204001"/>
    <x v="15"/>
    <x v="0"/>
    <x v="1"/>
    <x v="383"/>
    <x v="892"/>
    <n v="0"/>
    <x v="0"/>
    <x v="1"/>
    <x v="2"/>
  </r>
  <r>
    <x v="0"/>
    <s v="1790325083001"/>
    <x v="16"/>
    <x v="0"/>
    <x v="1"/>
    <x v="383"/>
    <x v="892"/>
    <n v="0"/>
    <x v="0"/>
    <x v="1"/>
    <x v="2"/>
  </r>
  <r>
    <x v="0"/>
    <s v="1790451801001"/>
    <x v="17"/>
    <x v="0"/>
    <x v="1"/>
    <x v="383"/>
    <x v="892"/>
    <n v="0"/>
    <x v="0"/>
    <x v="1"/>
    <x v="2"/>
  </r>
  <r>
    <x v="0"/>
    <s v="1790501469001"/>
    <x v="18"/>
    <x v="0"/>
    <x v="1"/>
    <x v="383"/>
    <x v="892"/>
    <n v="0"/>
    <x v="0"/>
    <x v="1"/>
    <x v="2"/>
  </r>
  <r>
    <x v="0"/>
    <s v="1790567699001"/>
    <x v="19"/>
    <x v="0"/>
    <x v="1"/>
    <x v="383"/>
    <x v="892"/>
    <n v="0"/>
    <x v="0"/>
    <x v="1"/>
    <x v="2"/>
  </r>
  <r>
    <x v="0"/>
    <s v="1790866084001"/>
    <x v="20"/>
    <x v="0"/>
    <x v="1"/>
    <x v="383"/>
    <x v="892"/>
    <n v="0"/>
    <x v="0"/>
    <x v="1"/>
    <x v="2"/>
  </r>
  <r>
    <x v="0"/>
    <s v="1790900193001"/>
    <x v="21"/>
    <x v="0"/>
    <x v="1"/>
    <x v="383"/>
    <x v="892"/>
    <n v="0"/>
    <x v="0"/>
    <x v="1"/>
    <x v="2"/>
  </r>
  <r>
    <x v="0"/>
    <s v="1790979016001"/>
    <x v="22"/>
    <x v="0"/>
    <x v="1"/>
    <x v="383"/>
    <x v="892"/>
    <n v="0"/>
    <x v="0"/>
    <x v="1"/>
    <x v="2"/>
  </r>
  <r>
    <x v="0"/>
    <s v="1791708040001"/>
    <x v="23"/>
    <x v="0"/>
    <x v="1"/>
    <x v="383"/>
    <x v="892"/>
    <n v="0"/>
    <x v="0"/>
    <x v="1"/>
    <x v="2"/>
  </r>
  <r>
    <x v="0"/>
    <s v="1890001323001"/>
    <x v="24"/>
    <x v="0"/>
    <x v="1"/>
    <x v="383"/>
    <x v="892"/>
    <n v="0"/>
    <x v="0"/>
    <x v="1"/>
    <x v="2"/>
  </r>
  <r>
    <x v="0"/>
    <s v="1890003628001"/>
    <x v="25"/>
    <x v="0"/>
    <x v="1"/>
    <x v="383"/>
    <x v="892"/>
    <n v="0"/>
    <x v="0"/>
    <x v="1"/>
    <x v="2"/>
  </r>
  <r>
    <x v="0"/>
    <s v="1890037646001"/>
    <x v="26"/>
    <x v="0"/>
    <x v="1"/>
    <x v="383"/>
    <x v="892"/>
    <n v="0"/>
    <x v="0"/>
    <x v="1"/>
    <x v="2"/>
  </r>
  <r>
    <x v="0"/>
    <s v="1890080967001"/>
    <x v="27"/>
    <x v="0"/>
    <x v="1"/>
    <x v="383"/>
    <x v="892"/>
    <n v="0"/>
    <x v="0"/>
    <x v="1"/>
    <x v="2"/>
  </r>
  <r>
    <x v="0"/>
    <s v="1890141877001"/>
    <x v="28"/>
    <x v="0"/>
    <x v="1"/>
    <x v="383"/>
    <x v="892"/>
    <n v="0"/>
    <x v="0"/>
    <x v="1"/>
    <x v="2"/>
  </r>
  <r>
    <x v="0"/>
    <s v="1891709591001"/>
    <x v="29"/>
    <x v="0"/>
    <x v="1"/>
    <x v="383"/>
    <x v="892"/>
    <n v="0"/>
    <x v="0"/>
    <x v="1"/>
    <x v="2"/>
  </r>
  <r>
    <x v="0"/>
    <s v="1891710328001"/>
    <x v="30"/>
    <x v="0"/>
    <x v="1"/>
    <x v="383"/>
    <x v="892"/>
    <n v="0"/>
    <x v="0"/>
    <x v="1"/>
    <x v="2"/>
  </r>
  <r>
    <x v="0"/>
    <s v="11"/>
    <x v="31"/>
    <x v="0"/>
    <x v="0"/>
    <x v="383"/>
    <x v="892"/>
    <n v="0"/>
    <x v="0"/>
    <x v="1"/>
    <x v="2"/>
  </r>
  <r>
    <x v="0"/>
    <s v="11"/>
    <x v="31"/>
    <x v="0"/>
    <x v="1"/>
    <x v="383"/>
    <x v="892"/>
    <n v="0"/>
    <x v="0"/>
    <x v="1"/>
    <x v="2"/>
  </r>
  <r>
    <x v="0"/>
    <s v="12"/>
    <x v="32"/>
    <x v="0"/>
    <x v="0"/>
    <x v="383"/>
    <x v="892"/>
    <n v="0"/>
    <x v="0"/>
    <x v="1"/>
    <x v="2"/>
  </r>
  <r>
    <x v="0"/>
    <s v="12"/>
    <x v="32"/>
    <x v="0"/>
    <x v="1"/>
    <x v="383"/>
    <x v="892"/>
    <n v="0"/>
    <x v="0"/>
    <x v="1"/>
    <x v="2"/>
  </r>
  <r>
    <x v="0"/>
    <s v="0190115798001"/>
    <x v="0"/>
    <x v="0"/>
    <x v="0"/>
    <x v="36"/>
    <x v="893"/>
    <n v="0"/>
    <x v="0"/>
    <x v="1"/>
    <x v="3"/>
  </r>
  <r>
    <x v="0"/>
    <s v="0190155722001"/>
    <x v="1"/>
    <x v="0"/>
    <x v="0"/>
    <x v="36"/>
    <x v="893"/>
    <n v="0"/>
    <x v="0"/>
    <x v="1"/>
    <x v="3"/>
  </r>
  <r>
    <x v="0"/>
    <s v="0290003288001"/>
    <x v="2"/>
    <x v="0"/>
    <x v="0"/>
    <x v="36"/>
    <x v="893"/>
    <n v="0"/>
    <x v="0"/>
    <x v="1"/>
    <x v="3"/>
  </r>
  <r>
    <x v="0"/>
    <s v="0390027923001"/>
    <x v="3"/>
    <x v="0"/>
    <x v="0"/>
    <x v="36"/>
    <x v="893"/>
    <n v="0"/>
    <x v="0"/>
    <x v="1"/>
    <x v="3"/>
  </r>
  <r>
    <x v="0"/>
    <s v="0490001883001"/>
    <x v="4"/>
    <x v="0"/>
    <x v="0"/>
    <x v="36"/>
    <x v="893"/>
    <n v="0"/>
    <x v="0"/>
    <x v="1"/>
    <x v="3"/>
  </r>
  <r>
    <x v="0"/>
    <s v="0490002669001"/>
    <x v="5"/>
    <x v="0"/>
    <x v="0"/>
    <x v="36"/>
    <x v="893"/>
    <n v="0"/>
    <x v="0"/>
    <x v="1"/>
    <x v="3"/>
  </r>
  <r>
    <x v="0"/>
    <s v="0590052000001"/>
    <x v="6"/>
    <x v="0"/>
    <x v="0"/>
    <x v="36"/>
    <x v="893"/>
    <n v="0"/>
    <x v="0"/>
    <x v="1"/>
    <x v="3"/>
  </r>
  <r>
    <x v="0"/>
    <s v="0690045389001"/>
    <x v="7"/>
    <x v="0"/>
    <x v="0"/>
    <x v="36"/>
    <x v="893"/>
    <n v="0"/>
    <x v="0"/>
    <x v="1"/>
    <x v="3"/>
  </r>
  <r>
    <x v="0"/>
    <s v="0691706710001"/>
    <x v="8"/>
    <x v="0"/>
    <x v="0"/>
    <x v="36"/>
    <x v="893"/>
    <n v="0"/>
    <x v="0"/>
    <x v="1"/>
    <x v="3"/>
  </r>
  <r>
    <x v="0"/>
    <s v="0790024656001"/>
    <x v="9"/>
    <x v="0"/>
    <x v="0"/>
    <x v="36"/>
    <x v="893"/>
    <n v="0"/>
    <x v="0"/>
    <x v="1"/>
    <x v="3"/>
  </r>
  <r>
    <x v="0"/>
    <s v="1090033456001"/>
    <x v="10"/>
    <x v="0"/>
    <x v="0"/>
    <x v="36"/>
    <x v="893"/>
    <n v="0"/>
    <x v="0"/>
    <x v="1"/>
    <x v="3"/>
  </r>
  <r>
    <x v="0"/>
    <s v="1091720902001"/>
    <x v="11"/>
    <x v="0"/>
    <x v="0"/>
    <x v="36"/>
    <x v="893"/>
    <n v="0"/>
    <x v="0"/>
    <x v="1"/>
    <x v="3"/>
  </r>
  <r>
    <x v="0"/>
    <s v="1190068389001"/>
    <x v="12"/>
    <x v="0"/>
    <x v="0"/>
    <x v="36"/>
    <x v="893"/>
    <n v="0"/>
    <x v="0"/>
    <x v="1"/>
    <x v="3"/>
  </r>
  <r>
    <x v="0"/>
    <s v="1390013678001"/>
    <x v="13"/>
    <x v="0"/>
    <x v="0"/>
    <x v="36"/>
    <x v="893"/>
    <n v="0"/>
    <x v="0"/>
    <x v="1"/>
    <x v="3"/>
  </r>
  <r>
    <x v="0"/>
    <s v="1690012606001"/>
    <x v="14"/>
    <x v="0"/>
    <x v="0"/>
    <x v="36"/>
    <x v="893"/>
    <n v="0"/>
    <x v="0"/>
    <x v="1"/>
    <x v="3"/>
  </r>
  <r>
    <x v="0"/>
    <s v="1790093204001"/>
    <x v="15"/>
    <x v="0"/>
    <x v="0"/>
    <x v="36"/>
    <x v="893"/>
    <n v="0"/>
    <x v="0"/>
    <x v="1"/>
    <x v="3"/>
  </r>
  <r>
    <x v="0"/>
    <s v="1790325083001"/>
    <x v="16"/>
    <x v="0"/>
    <x v="0"/>
    <x v="36"/>
    <x v="893"/>
    <n v="0"/>
    <x v="0"/>
    <x v="1"/>
    <x v="3"/>
  </r>
  <r>
    <x v="0"/>
    <s v="1790451801001"/>
    <x v="17"/>
    <x v="0"/>
    <x v="0"/>
    <x v="36"/>
    <x v="893"/>
    <n v="0"/>
    <x v="0"/>
    <x v="1"/>
    <x v="3"/>
  </r>
  <r>
    <x v="0"/>
    <s v="1790501469001"/>
    <x v="18"/>
    <x v="0"/>
    <x v="0"/>
    <x v="36"/>
    <x v="893"/>
    <n v="0"/>
    <x v="0"/>
    <x v="1"/>
    <x v="3"/>
  </r>
  <r>
    <x v="0"/>
    <s v="1790567699001"/>
    <x v="19"/>
    <x v="0"/>
    <x v="0"/>
    <x v="36"/>
    <x v="893"/>
    <n v="0"/>
    <x v="0"/>
    <x v="1"/>
    <x v="3"/>
  </r>
  <r>
    <x v="0"/>
    <s v="1790866084001"/>
    <x v="20"/>
    <x v="0"/>
    <x v="0"/>
    <x v="36"/>
    <x v="893"/>
    <n v="0"/>
    <x v="0"/>
    <x v="1"/>
    <x v="3"/>
  </r>
  <r>
    <x v="0"/>
    <s v="1790900193001"/>
    <x v="21"/>
    <x v="0"/>
    <x v="0"/>
    <x v="36"/>
    <x v="893"/>
    <n v="0"/>
    <x v="0"/>
    <x v="1"/>
    <x v="3"/>
  </r>
  <r>
    <x v="0"/>
    <s v="1790979016001"/>
    <x v="22"/>
    <x v="0"/>
    <x v="0"/>
    <x v="36"/>
    <x v="893"/>
    <n v="0"/>
    <x v="0"/>
    <x v="1"/>
    <x v="3"/>
  </r>
  <r>
    <x v="0"/>
    <s v="1791708040001"/>
    <x v="23"/>
    <x v="0"/>
    <x v="0"/>
    <x v="36"/>
    <x v="893"/>
    <n v="0"/>
    <x v="0"/>
    <x v="1"/>
    <x v="3"/>
  </r>
  <r>
    <x v="0"/>
    <s v="1890001323001"/>
    <x v="24"/>
    <x v="0"/>
    <x v="0"/>
    <x v="36"/>
    <x v="893"/>
    <n v="0"/>
    <x v="0"/>
    <x v="1"/>
    <x v="3"/>
  </r>
  <r>
    <x v="0"/>
    <s v="1890003628001"/>
    <x v="25"/>
    <x v="0"/>
    <x v="0"/>
    <x v="36"/>
    <x v="893"/>
    <n v="0"/>
    <x v="0"/>
    <x v="1"/>
    <x v="3"/>
  </r>
  <r>
    <x v="0"/>
    <s v="1890037646001"/>
    <x v="26"/>
    <x v="0"/>
    <x v="0"/>
    <x v="36"/>
    <x v="893"/>
    <n v="0"/>
    <x v="0"/>
    <x v="1"/>
    <x v="3"/>
  </r>
  <r>
    <x v="0"/>
    <s v="1890080967001"/>
    <x v="27"/>
    <x v="0"/>
    <x v="0"/>
    <x v="36"/>
    <x v="893"/>
    <n v="0"/>
    <x v="0"/>
    <x v="1"/>
    <x v="3"/>
  </r>
  <r>
    <x v="0"/>
    <s v="1890141877001"/>
    <x v="28"/>
    <x v="0"/>
    <x v="0"/>
    <x v="36"/>
    <x v="893"/>
    <n v="0"/>
    <x v="0"/>
    <x v="1"/>
    <x v="3"/>
  </r>
  <r>
    <x v="0"/>
    <s v="1891709591001"/>
    <x v="29"/>
    <x v="0"/>
    <x v="0"/>
    <x v="36"/>
    <x v="893"/>
    <n v="0"/>
    <x v="0"/>
    <x v="1"/>
    <x v="3"/>
  </r>
  <r>
    <x v="0"/>
    <s v="1891710328001"/>
    <x v="30"/>
    <x v="0"/>
    <x v="0"/>
    <x v="36"/>
    <x v="893"/>
    <n v="0"/>
    <x v="0"/>
    <x v="1"/>
    <x v="3"/>
  </r>
  <r>
    <x v="0"/>
    <s v="0190115798001"/>
    <x v="0"/>
    <x v="0"/>
    <x v="1"/>
    <x v="36"/>
    <x v="893"/>
    <n v="0"/>
    <x v="0"/>
    <x v="1"/>
    <x v="3"/>
  </r>
  <r>
    <x v="0"/>
    <s v="0190155722001"/>
    <x v="1"/>
    <x v="0"/>
    <x v="1"/>
    <x v="36"/>
    <x v="893"/>
    <n v="0"/>
    <x v="0"/>
    <x v="1"/>
    <x v="3"/>
  </r>
  <r>
    <x v="0"/>
    <s v="0290003288001"/>
    <x v="2"/>
    <x v="0"/>
    <x v="1"/>
    <x v="36"/>
    <x v="893"/>
    <n v="0"/>
    <x v="0"/>
    <x v="1"/>
    <x v="3"/>
  </r>
  <r>
    <x v="0"/>
    <s v="0390027923001"/>
    <x v="3"/>
    <x v="0"/>
    <x v="1"/>
    <x v="36"/>
    <x v="893"/>
    <n v="0"/>
    <x v="0"/>
    <x v="1"/>
    <x v="3"/>
  </r>
  <r>
    <x v="0"/>
    <s v="0490001883001"/>
    <x v="4"/>
    <x v="0"/>
    <x v="1"/>
    <x v="36"/>
    <x v="893"/>
    <n v="0"/>
    <x v="0"/>
    <x v="1"/>
    <x v="3"/>
  </r>
  <r>
    <x v="0"/>
    <s v="0490002669001"/>
    <x v="5"/>
    <x v="0"/>
    <x v="1"/>
    <x v="36"/>
    <x v="893"/>
    <n v="0"/>
    <x v="0"/>
    <x v="1"/>
    <x v="3"/>
  </r>
  <r>
    <x v="0"/>
    <s v="0590052000001"/>
    <x v="6"/>
    <x v="0"/>
    <x v="1"/>
    <x v="36"/>
    <x v="893"/>
    <n v="0"/>
    <x v="0"/>
    <x v="1"/>
    <x v="3"/>
  </r>
  <r>
    <x v="0"/>
    <s v="0690045389001"/>
    <x v="7"/>
    <x v="0"/>
    <x v="1"/>
    <x v="36"/>
    <x v="893"/>
    <n v="0"/>
    <x v="0"/>
    <x v="1"/>
    <x v="3"/>
  </r>
  <r>
    <x v="0"/>
    <s v="0691706710001"/>
    <x v="8"/>
    <x v="0"/>
    <x v="1"/>
    <x v="36"/>
    <x v="893"/>
    <n v="0"/>
    <x v="0"/>
    <x v="1"/>
    <x v="3"/>
  </r>
  <r>
    <x v="0"/>
    <s v="0790024656001"/>
    <x v="9"/>
    <x v="0"/>
    <x v="1"/>
    <x v="36"/>
    <x v="893"/>
    <n v="0"/>
    <x v="0"/>
    <x v="1"/>
    <x v="3"/>
  </r>
  <r>
    <x v="0"/>
    <s v="1090033456001"/>
    <x v="10"/>
    <x v="0"/>
    <x v="1"/>
    <x v="36"/>
    <x v="893"/>
    <n v="0"/>
    <x v="0"/>
    <x v="1"/>
    <x v="3"/>
  </r>
  <r>
    <x v="0"/>
    <s v="1091720902001"/>
    <x v="11"/>
    <x v="0"/>
    <x v="1"/>
    <x v="36"/>
    <x v="893"/>
    <n v="0"/>
    <x v="0"/>
    <x v="1"/>
    <x v="3"/>
  </r>
  <r>
    <x v="0"/>
    <s v="1190068389001"/>
    <x v="12"/>
    <x v="0"/>
    <x v="1"/>
    <x v="36"/>
    <x v="893"/>
    <n v="0"/>
    <x v="0"/>
    <x v="1"/>
    <x v="3"/>
  </r>
  <r>
    <x v="0"/>
    <s v="1390013678001"/>
    <x v="13"/>
    <x v="0"/>
    <x v="1"/>
    <x v="36"/>
    <x v="893"/>
    <n v="0"/>
    <x v="0"/>
    <x v="1"/>
    <x v="3"/>
  </r>
  <r>
    <x v="0"/>
    <s v="1690012606001"/>
    <x v="14"/>
    <x v="0"/>
    <x v="1"/>
    <x v="36"/>
    <x v="893"/>
    <n v="0"/>
    <x v="0"/>
    <x v="1"/>
    <x v="3"/>
  </r>
  <r>
    <x v="0"/>
    <s v="1790093204001"/>
    <x v="15"/>
    <x v="0"/>
    <x v="1"/>
    <x v="36"/>
    <x v="893"/>
    <n v="0"/>
    <x v="0"/>
    <x v="1"/>
    <x v="3"/>
  </r>
  <r>
    <x v="0"/>
    <s v="1790325083001"/>
    <x v="16"/>
    <x v="0"/>
    <x v="1"/>
    <x v="36"/>
    <x v="893"/>
    <n v="0"/>
    <x v="0"/>
    <x v="1"/>
    <x v="3"/>
  </r>
  <r>
    <x v="0"/>
    <s v="1790451801001"/>
    <x v="17"/>
    <x v="0"/>
    <x v="1"/>
    <x v="36"/>
    <x v="893"/>
    <n v="0"/>
    <x v="0"/>
    <x v="1"/>
    <x v="3"/>
  </r>
  <r>
    <x v="0"/>
    <s v="1790501469001"/>
    <x v="18"/>
    <x v="0"/>
    <x v="1"/>
    <x v="36"/>
    <x v="893"/>
    <n v="0"/>
    <x v="0"/>
    <x v="1"/>
    <x v="3"/>
  </r>
  <r>
    <x v="0"/>
    <s v="1790567699001"/>
    <x v="19"/>
    <x v="0"/>
    <x v="1"/>
    <x v="36"/>
    <x v="893"/>
    <n v="0"/>
    <x v="0"/>
    <x v="1"/>
    <x v="3"/>
  </r>
  <r>
    <x v="0"/>
    <s v="1790866084001"/>
    <x v="20"/>
    <x v="0"/>
    <x v="1"/>
    <x v="36"/>
    <x v="893"/>
    <n v="0"/>
    <x v="0"/>
    <x v="1"/>
    <x v="3"/>
  </r>
  <r>
    <x v="0"/>
    <s v="1790900193001"/>
    <x v="21"/>
    <x v="0"/>
    <x v="1"/>
    <x v="36"/>
    <x v="893"/>
    <n v="0"/>
    <x v="0"/>
    <x v="1"/>
    <x v="3"/>
  </r>
  <r>
    <x v="0"/>
    <s v="1790979016001"/>
    <x v="22"/>
    <x v="0"/>
    <x v="1"/>
    <x v="36"/>
    <x v="893"/>
    <n v="0"/>
    <x v="0"/>
    <x v="1"/>
    <x v="3"/>
  </r>
  <r>
    <x v="0"/>
    <s v="1791708040001"/>
    <x v="23"/>
    <x v="0"/>
    <x v="1"/>
    <x v="36"/>
    <x v="893"/>
    <n v="0"/>
    <x v="0"/>
    <x v="1"/>
    <x v="3"/>
  </r>
  <r>
    <x v="0"/>
    <s v="1890001323001"/>
    <x v="24"/>
    <x v="0"/>
    <x v="1"/>
    <x v="36"/>
    <x v="893"/>
    <n v="0"/>
    <x v="0"/>
    <x v="1"/>
    <x v="3"/>
  </r>
  <r>
    <x v="0"/>
    <s v="1890003628001"/>
    <x v="25"/>
    <x v="0"/>
    <x v="1"/>
    <x v="36"/>
    <x v="893"/>
    <n v="0"/>
    <x v="0"/>
    <x v="1"/>
    <x v="3"/>
  </r>
  <r>
    <x v="0"/>
    <s v="1890037646001"/>
    <x v="26"/>
    <x v="0"/>
    <x v="1"/>
    <x v="36"/>
    <x v="893"/>
    <n v="0"/>
    <x v="0"/>
    <x v="1"/>
    <x v="3"/>
  </r>
  <r>
    <x v="0"/>
    <s v="1890080967001"/>
    <x v="27"/>
    <x v="0"/>
    <x v="1"/>
    <x v="36"/>
    <x v="893"/>
    <n v="0"/>
    <x v="0"/>
    <x v="1"/>
    <x v="3"/>
  </r>
  <r>
    <x v="0"/>
    <s v="1890141877001"/>
    <x v="28"/>
    <x v="0"/>
    <x v="1"/>
    <x v="36"/>
    <x v="893"/>
    <n v="0"/>
    <x v="0"/>
    <x v="1"/>
    <x v="3"/>
  </r>
  <r>
    <x v="0"/>
    <s v="1891709591001"/>
    <x v="29"/>
    <x v="0"/>
    <x v="1"/>
    <x v="36"/>
    <x v="893"/>
    <n v="0"/>
    <x v="0"/>
    <x v="1"/>
    <x v="3"/>
  </r>
  <r>
    <x v="0"/>
    <s v="1891710328001"/>
    <x v="30"/>
    <x v="0"/>
    <x v="1"/>
    <x v="36"/>
    <x v="893"/>
    <n v="0"/>
    <x v="0"/>
    <x v="1"/>
    <x v="3"/>
  </r>
  <r>
    <x v="0"/>
    <s v="11"/>
    <x v="31"/>
    <x v="0"/>
    <x v="0"/>
    <x v="36"/>
    <x v="893"/>
    <n v="0"/>
    <x v="0"/>
    <x v="1"/>
    <x v="3"/>
  </r>
  <r>
    <x v="0"/>
    <s v="11"/>
    <x v="31"/>
    <x v="0"/>
    <x v="1"/>
    <x v="36"/>
    <x v="893"/>
    <n v="0"/>
    <x v="0"/>
    <x v="1"/>
    <x v="3"/>
  </r>
  <r>
    <x v="0"/>
    <s v="12"/>
    <x v="32"/>
    <x v="0"/>
    <x v="0"/>
    <x v="36"/>
    <x v="893"/>
    <n v="0"/>
    <x v="0"/>
    <x v="1"/>
    <x v="3"/>
  </r>
  <r>
    <x v="0"/>
    <s v="12"/>
    <x v="32"/>
    <x v="0"/>
    <x v="1"/>
    <x v="36"/>
    <x v="893"/>
    <n v="0"/>
    <x v="0"/>
    <x v="1"/>
    <x v="3"/>
  </r>
  <r>
    <x v="0"/>
    <s v="0190115798001"/>
    <x v="0"/>
    <x v="0"/>
    <x v="0"/>
    <x v="37"/>
    <x v="894"/>
    <n v="0"/>
    <x v="0"/>
    <x v="1"/>
    <x v="3"/>
  </r>
  <r>
    <x v="0"/>
    <s v="0190155722001"/>
    <x v="1"/>
    <x v="0"/>
    <x v="0"/>
    <x v="37"/>
    <x v="894"/>
    <n v="0"/>
    <x v="0"/>
    <x v="1"/>
    <x v="3"/>
  </r>
  <r>
    <x v="0"/>
    <s v="0290003288001"/>
    <x v="2"/>
    <x v="0"/>
    <x v="0"/>
    <x v="37"/>
    <x v="894"/>
    <n v="0"/>
    <x v="0"/>
    <x v="1"/>
    <x v="3"/>
  </r>
  <r>
    <x v="0"/>
    <s v="0390027923001"/>
    <x v="3"/>
    <x v="0"/>
    <x v="0"/>
    <x v="37"/>
    <x v="894"/>
    <n v="0"/>
    <x v="0"/>
    <x v="1"/>
    <x v="3"/>
  </r>
  <r>
    <x v="0"/>
    <s v="0490001883001"/>
    <x v="4"/>
    <x v="0"/>
    <x v="0"/>
    <x v="37"/>
    <x v="894"/>
    <n v="0"/>
    <x v="0"/>
    <x v="1"/>
    <x v="3"/>
  </r>
  <r>
    <x v="0"/>
    <s v="0490002669001"/>
    <x v="5"/>
    <x v="0"/>
    <x v="0"/>
    <x v="37"/>
    <x v="894"/>
    <n v="0"/>
    <x v="0"/>
    <x v="1"/>
    <x v="3"/>
  </r>
  <r>
    <x v="0"/>
    <s v="0590052000001"/>
    <x v="6"/>
    <x v="0"/>
    <x v="0"/>
    <x v="37"/>
    <x v="894"/>
    <n v="0"/>
    <x v="0"/>
    <x v="1"/>
    <x v="3"/>
  </r>
  <r>
    <x v="0"/>
    <s v="0690045389001"/>
    <x v="7"/>
    <x v="0"/>
    <x v="0"/>
    <x v="37"/>
    <x v="894"/>
    <n v="0"/>
    <x v="0"/>
    <x v="1"/>
    <x v="3"/>
  </r>
  <r>
    <x v="0"/>
    <s v="0691706710001"/>
    <x v="8"/>
    <x v="0"/>
    <x v="0"/>
    <x v="37"/>
    <x v="894"/>
    <n v="0"/>
    <x v="0"/>
    <x v="1"/>
    <x v="3"/>
  </r>
  <r>
    <x v="0"/>
    <s v="0790024656001"/>
    <x v="9"/>
    <x v="0"/>
    <x v="0"/>
    <x v="37"/>
    <x v="894"/>
    <n v="0"/>
    <x v="0"/>
    <x v="1"/>
    <x v="3"/>
  </r>
  <r>
    <x v="0"/>
    <s v="1090033456001"/>
    <x v="10"/>
    <x v="0"/>
    <x v="0"/>
    <x v="37"/>
    <x v="894"/>
    <n v="0"/>
    <x v="0"/>
    <x v="1"/>
    <x v="3"/>
  </r>
  <r>
    <x v="0"/>
    <s v="1091720902001"/>
    <x v="11"/>
    <x v="0"/>
    <x v="0"/>
    <x v="37"/>
    <x v="894"/>
    <n v="0"/>
    <x v="0"/>
    <x v="1"/>
    <x v="3"/>
  </r>
  <r>
    <x v="0"/>
    <s v="1190068389001"/>
    <x v="12"/>
    <x v="0"/>
    <x v="0"/>
    <x v="37"/>
    <x v="894"/>
    <n v="0"/>
    <x v="0"/>
    <x v="1"/>
    <x v="3"/>
  </r>
  <r>
    <x v="0"/>
    <s v="1390013678001"/>
    <x v="13"/>
    <x v="0"/>
    <x v="0"/>
    <x v="37"/>
    <x v="894"/>
    <n v="0"/>
    <x v="0"/>
    <x v="1"/>
    <x v="3"/>
  </r>
  <r>
    <x v="0"/>
    <s v="1690012606001"/>
    <x v="14"/>
    <x v="0"/>
    <x v="0"/>
    <x v="37"/>
    <x v="894"/>
    <n v="0"/>
    <x v="0"/>
    <x v="1"/>
    <x v="3"/>
  </r>
  <r>
    <x v="0"/>
    <s v="1790093204001"/>
    <x v="15"/>
    <x v="0"/>
    <x v="0"/>
    <x v="37"/>
    <x v="894"/>
    <n v="0"/>
    <x v="0"/>
    <x v="1"/>
    <x v="3"/>
  </r>
  <r>
    <x v="0"/>
    <s v="1790325083001"/>
    <x v="16"/>
    <x v="0"/>
    <x v="0"/>
    <x v="37"/>
    <x v="894"/>
    <n v="0"/>
    <x v="0"/>
    <x v="1"/>
    <x v="3"/>
  </r>
  <r>
    <x v="0"/>
    <s v="1790451801001"/>
    <x v="17"/>
    <x v="0"/>
    <x v="0"/>
    <x v="37"/>
    <x v="894"/>
    <n v="0"/>
    <x v="0"/>
    <x v="1"/>
    <x v="3"/>
  </r>
  <r>
    <x v="0"/>
    <s v="1790501469001"/>
    <x v="18"/>
    <x v="0"/>
    <x v="0"/>
    <x v="37"/>
    <x v="894"/>
    <n v="0"/>
    <x v="0"/>
    <x v="1"/>
    <x v="3"/>
  </r>
  <r>
    <x v="0"/>
    <s v="1790567699001"/>
    <x v="19"/>
    <x v="0"/>
    <x v="0"/>
    <x v="37"/>
    <x v="894"/>
    <n v="0"/>
    <x v="0"/>
    <x v="1"/>
    <x v="3"/>
  </r>
  <r>
    <x v="0"/>
    <s v="1790866084001"/>
    <x v="20"/>
    <x v="0"/>
    <x v="0"/>
    <x v="37"/>
    <x v="894"/>
    <n v="0"/>
    <x v="0"/>
    <x v="1"/>
    <x v="3"/>
  </r>
  <r>
    <x v="0"/>
    <s v="1790900193001"/>
    <x v="21"/>
    <x v="0"/>
    <x v="0"/>
    <x v="37"/>
    <x v="894"/>
    <n v="0"/>
    <x v="0"/>
    <x v="1"/>
    <x v="3"/>
  </r>
  <r>
    <x v="0"/>
    <s v="1790979016001"/>
    <x v="22"/>
    <x v="0"/>
    <x v="0"/>
    <x v="37"/>
    <x v="894"/>
    <n v="0"/>
    <x v="0"/>
    <x v="1"/>
    <x v="3"/>
  </r>
  <r>
    <x v="0"/>
    <s v="1791708040001"/>
    <x v="23"/>
    <x v="0"/>
    <x v="0"/>
    <x v="37"/>
    <x v="894"/>
    <n v="0"/>
    <x v="0"/>
    <x v="1"/>
    <x v="3"/>
  </r>
  <r>
    <x v="0"/>
    <s v="1890001323001"/>
    <x v="24"/>
    <x v="0"/>
    <x v="0"/>
    <x v="37"/>
    <x v="894"/>
    <n v="0"/>
    <x v="0"/>
    <x v="1"/>
    <x v="3"/>
  </r>
  <r>
    <x v="0"/>
    <s v="1890003628001"/>
    <x v="25"/>
    <x v="0"/>
    <x v="0"/>
    <x v="37"/>
    <x v="894"/>
    <n v="0"/>
    <x v="0"/>
    <x v="1"/>
    <x v="3"/>
  </r>
  <r>
    <x v="0"/>
    <s v="1890037646001"/>
    <x v="26"/>
    <x v="0"/>
    <x v="0"/>
    <x v="37"/>
    <x v="894"/>
    <n v="0"/>
    <x v="0"/>
    <x v="1"/>
    <x v="3"/>
  </r>
  <r>
    <x v="0"/>
    <s v="1890080967001"/>
    <x v="27"/>
    <x v="0"/>
    <x v="0"/>
    <x v="37"/>
    <x v="894"/>
    <n v="0"/>
    <x v="0"/>
    <x v="1"/>
    <x v="3"/>
  </r>
  <r>
    <x v="0"/>
    <s v="1890141877001"/>
    <x v="28"/>
    <x v="0"/>
    <x v="0"/>
    <x v="37"/>
    <x v="894"/>
    <n v="0"/>
    <x v="0"/>
    <x v="1"/>
    <x v="3"/>
  </r>
  <r>
    <x v="0"/>
    <s v="1891709591001"/>
    <x v="29"/>
    <x v="0"/>
    <x v="0"/>
    <x v="37"/>
    <x v="894"/>
    <n v="0"/>
    <x v="0"/>
    <x v="1"/>
    <x v="3"/>
  </r>
  <r>
    <x v="0"/>
    <s v="1891710328001"/>
    <x v="30"/>
    <x v="0"/>
    <x v="0"/>
    <x v="37"/>
    <x v="894"/>
    <n v="0"/>
    <x v="0"/>
    <x v="1"/>
    <x v="3"/>
  </r>
  <r>
    <x v="0"/>
    <s v="0190115798001"/>
    <x v="0"/>
    <x v="0"/>
    <x v="1"/>
    <x v="37"/>
    <x v="894"/>
    <n v="0"/>
    <x v="0"/>
    <x v="1"/>
    <x v="3"/>
  </r>
  <r>
    <x v="0"/>
    <s v="0190155722001"/>
    <x v="1"/>
    <x v="0"/>
    <x v="1"/>
    <x v="37"/>
    <x v="894"/>
    <n v="0"/>
    <x v="0"/>
    <x v="1"/>
    <x v="3"/>
  </r>
  <r>
    <x v="0"/>
    <s v="0290003288001"/>
    <x v="2"/>
    <x v="0"/>
    <x v="1"/>
    <x v="37"/>
    <x v="894"/>
    <n v="0"/>
    <x v="0"/>
    <x v="1"/>
    <x v="3"/>
  </r>
  <r>
    <x v="0"/>
    <s v="0390027923001"/>
    <x v="3"/>
    <x v="0"/>
    <x v="1"/>
    <x v="37"/>
    <x v="894"/>
    <n v="0"/>
    <x v="0"/>
    <x v="1"/>
    <x v="3"/>
  </r>
  <r>
    <x v="0"/>
    <s v="0490001883001"/>
    <x v="4"/>
    <x v="0"/>
    <x v="1"/>
    <x v="37"/>
    <x v="894"/>
    <n v="0"/>
    <x v="0"/>
    <x v="1"/>
    <x v="3"/>
  </r>
  <r>
    <x v="0"/>
    <s v="0490002669001"/>
    <x v="5"/>
    <x v="0"/>
    <x v="1"/>
    <x v="37"/>
    <x v="894"/>
    <n v="0"/>
    <x v="0"/>
    <x v="1"/>
    <x v="3"/>
  </r>
  <r>
    <x v="0"/>
    <s v="0590052000001"/>
    <x v="6"/>
    <x v="0"/>
    <x v="1"/>
    <x v="37"/>
    <x v="894"/>
    <n v="0"/>
    <x v="0"/>
    <x v="1"/>
    <x v="3"/>
  </r>
  <r>
    <x v="0"/>
    <s v="0690045389001"/>
    <x v="7"/>
    <x v="0"/>
    <x v="1"/>
    <x v="37"/>
    <x v="894"/>
    <n v="0"/>
    <x v="0"/>
    <x v="1"/>
    <x v="3"/>
  </r>
  <r>
    <x v="0"/>
    <s v="0691706710001"/>
    <x v="8"/>
    <x v="0"/>
    <x v="1"/>
    <x v="37"/>
    <x v="894"/>
    <n v="0"/>
    <x v="0"/>
    <x v="1"/>
    <x v="3"/>
  </r>
  <r>
    <x v="0"/>
    <s v="0790024656001"/>
    <x v="9"/>
    <x v="0"/>
    <x v="1"/>
    <x v="37"/>
    <x v="894"/>
    <n v="0"/>
    <x v="0"/>
    <x v="1"/>
    <x v="3"/>
  </r>
  <r>
    <x v="0"/>
    <s v="1090033456001"/>
    <x v="10"/>
    <x v="0"/>
    <x v="1"/>
    <x v="37"/>
    <x v="894"/>
    <n v="0"/>
    <x v="0"/>
    <x v="1"/>
    <x v="3"/>
  </r>
  <r>
    <x v="0"/>
    <s v="1091720902001"/>
    <x v="11"/>
    <x v="0"/>
    <x v="1"/>
    <x v="37"/>
    <x v="894"/>
    <n v="0"/>
    <x v="0"/>
    <x v="1"/>
    <x v="3"/>
  </r>
  <r>
    <x v="0"/>
    <s v="1190068389001"/>
    <x v="12"/>
    <x v="0"/>
    <x v="1"/>
    <x v="37"/>
    <x v="894"/>
    <n v="0"/>
    <x v="0"/>
    <x v="1"/>
    <x v="3"/>
  </r>
  <r>
    <x v="0"/>
    <s v="1390013678001"/>
    <x v="13"/>
    <x v="0"/>
    <x v="1"/>
    <x v="37"/>
    <x v="894"/>
    <n v="0"/>
    <x v="0"/>
    <x v="1"/>
    <x v="3"/>
  </r>
  <r>
    <x v="0"/>
    <s v="1690012606001"/>
    <x v="14"/>
    <x v="0"/>
    <x v="1"/>
    <x v="37"/>
    <x v="894"/>
    <n v="0"/>
    <x v="0"/>
    <x v="1"/>
    <x v="3"/>
  </r>
  <r>
    <x v="0"/>
    <s v="1790093204001"/>
    <x v="15"/>
    <x v="0"/>
    <x v="1"/>
    <x v="37"/>
    <x v="894"/>
    <n v="0"/>
    <x v="0"/>
    <x v="1"/>
    <x v="3"/>
  </r>
  <r>
    <x v="0"/>
    <s v="1790325083001"/>
    <x v="16"/>
    <x v="0"/>
    <x v="1"/>
    <x v="37"/>
    <x v="894"/>
    <n v="0"/>
    <x v="0"/>
    <x v="1"/>
    <x v="3"/>
  </r>
  <r>
    <x v="0"/>
    <s v="1790451801001"/>
    <x v="17"/>
    <x v="0"/>
    <x v="1"/>
    <x v="37"/>
    <x v="894"/>
    <n v="0"/>
    <x v="0"/>
    <x v="1"/>
    <x v="3"/>
  </r>
  <r>
    <x v="0"/>
    <s v="1790501469001"/>
    <x v="18"/>
    <x v="0"/>
    <x v="1"/>
    <x v="37"/>
    <x v="894"/>
    <n v="0"/>
    <x v="0"/>
    <x v="1"/>
    <x v="3"/>
  </r>
  <r>
    <x v="0"/>
    <s v="1790567699001"/>
    <x v="19"/>
    <x v="0"/>
    <x v="1"/>
    <x v="37"/>
    <x v="894"/>
    <n v="0"/>
    <x v="0"/>
    <x v="1"/>
    <x v="3"/>
  </r>
  <r>
    <x v="0"/>
    <s v="1790866084001"/>
    <x v="20"/>
    <x v="0"/>
    <x v="1"/>
    <x v="37"/>
    <x v="894"/>
    <n v="0"/>
    <x v="0"/>
    <x v="1"/>
    <x v="3"/>
  </r>
  <r>
    <x v="0"/>
    <s v="1790900193001"/>
    <x v="21"/>
    <x v="0"/>
    <x v="1"/>
    <x v="37"/>
    <x v="894"/>
    <n v="0"/>
    <x v="0"/>
    <x v="1"/>
    <x v="3"/>
  </r>
  <r>
    <x v="0"/>
    <s v="1790979016001"/>
    <x v="22"/>
    <x v="0"/>
    <x v="1"/>
    <x v="37"/>
    <x v="894"/>
    <n v="0"/>
    <x v="0"/>
    <x v="1"/>
    <x v="3"/>
  </r>
  <r>
    <x v="0"/>
    <s v="1791708040001"/>
    <x v="23"/>
    <x v="0"/>
    <x v="1"/>
    <x v="37"/>
    <x v="894"/>
    <n v="0"/>
    <x v="0"/>
    <x v="1"/>
    <x v="3"/>
  </r>
  <r>
    <x v="0"/>
    <s v="1890001323001"/>
    <x v="24"/>
    <x v="0"/>
    <x v="1"/>
    <x v="37"/>
    <x v="894"/>
    <n v="0"/>
    <x v="0"/>
    <x v="1"/>
    <x v="3"/>
  </r>
  <r>
    <x v="0"/>
    <s v="1890003628001"/>
    <x v="25"/>
    <x v="0"/>
    <x v="1"/>
    <x v="37"/>
    <x v="894"/>
    <n v="0"/>
    <x v="0"/>
    <x v="1"/>
    <x v="3"/>
  </r>
  <r>
    <x v="0"/>
    <s v="1890037646001"/>
    <x v="26"/>
    <x v="0"/>
    <x v="1"/>
    <x v="37"/>
    <x v="894"/>
    <n v="0"/>
    <x v="0"/>
    <x v="1"/>
    <x v="3"/>
  </r>
  <r>
    <x v="0"/>
    <s v="1890080967001"/>
    <x v="27"/>
    <x v="0"/>
    <x v="1"/>
    <x v="37"/>
    <x v="894"/>
    <n v="0"/>
    <x v="0"/>
    <x v="1"/>
    <x v="3"/>
  </r>
  <r>
    <x v="0"/>
    <s v="1890141877001"/>
    <x v="28"/>
    <x v="0"/>
    <x v="1"/>
    <x v="37"/>
    <x v="894"/>
    <n v="0"/>
    <x v="0"/>
    <x v="1"/>
    <x v="3"/>
  </r>
  <r>
    <x v="0"/>
    <s v="1891709591001"/>
    <x v="29"/>
    <x v="0"/>
    <x v="1"/>
    <x v="37"/>
    <x v="894"/>
    <n v="0"/>
    <x v="0"/>
    <x v="1"/>
    <x v="3"/>
  </r>
  <r>
    <x v="0"/>
    <s v="1891710328001"/>
    <x v="30"/>
    <x v="0"/>
    <x v="1"/>
    <x v="37"/>
    <x v="894"/>
    <n v="0"/>
    <x v="0"/>
    <x v="1"/>
    <x v="3"/>
  </r>
  <r>
    <x v="0"/>
    <s v="11"/>
    <x v="31"/>
    <x v="0"/>
    <x v="0"/>
    <x v="37"/>
    <x v="894"/>
    <n v="0"/>
    <x v="0"/>
    <x v="1"/>
    <x v="3"/>
  </r>
  <r>
    <x v="0"/>
    <s v="11"/>
    <x v="31"/>
    <x v="0"/>
    <x v="1"/>
    <x v="37"/>
    <x v="894"/>
    <n v="0"/>
    <x v="0"/>
    <x v="1"/>
    <x v="3"/>
  </r>
  <r>
    <x v="0"/>
    <s v="12"/>
    <x v="32"/>
    <x v="0"/>
    <x v="0"/>
    <x v="37"/>
    <x v="894"/>
    <n v="0"/>
    <x v="0"/>
    <x v="1"/>
    <x v="3"/>
  </r>
  <r>
    <x v="0"/>
    <s v="12"/>
    <x v="32"/>
    <x v="0"/>
    <x v="1"/>
    <x v="37"/>
    <x v="894"/>
    <n v="0"/>
    <x v="0"/>
    <x v="1"/>
    <x v="3"/>
  </r>
  <r>
    <x v="0"/>
    <s v="0190115798001"/>
    <x v="0"/>
    <x v="0"/>
    <x v="0"/>
    <x v="38"/>
    <x v="895"/>
    <n v="0"/>
    <x v="0"/>
    <x v="1"/>
    <x v="3"/>
  </r>
  <r>
    <x v="0"/>
    <s v="0190155722001"/>
    <x v="1"/>
    <x v="0"/>
    <x v="0"/>
    <x v="38"/>
    <x v="895"/>
    <n v="0"/>
    <x v="0"/>
    <x v="1"/>
    <x v="3"/>
  </r>
  <r>
    <x v="0"/>
    <s v="0290003288001"/>
    <x v="2"/>
    <x v="0"/>
    <x v="0"/>
    <x v="38"/>
    <x v="895"/>
    <n v="0"/>
    <x v="0"/>
    <x v="1"/>
    <x v="3"/>
  </r>
  <r>
    <x v="0"/>
    <s v="0390027923001"/>
    <x v="3"/>
    <x v="0"/>
    <x v="0"/>
    <x v="38"/>
    <x v="895"/>
    <n v="0"/>
    <x v="0"/>
    <x v="1"/>
    <x v="3"/>
  </r>
  <r>
    <x v="0"/>
    <s v="0490001883001"/>
    <x v="4"/>
    <x v="0"/>
    <x v="0"/>
    <x v="38"/>
    <x v="895"/>
    <n v="0"/>
    <x v="0"/>
    <x v="1"/>
    <x v="3"/>
  </r>
  <r>
    <x v="0"/>
    <s v="0490002669001"/>
    <x v="5"/>
    <x v="0"/>
    <x v="0"/>
    <x v="38"/>
    <x v="895"/>
    <n v="0"/>
    <x v="0"/>
    <x v="1"/>
    <x v="3"/>
  </r>
  <r>
    <x v="0"/>
    <s v="0590052000001"/>
    <x v="6"/>
    <x v="0"/>
    <x v="0"/>
    <x v="38"/>
    <x v="895"/>
    <n v="0"/>
    <x v="0"/>
    <x v="1"/>
    <x v="3"/>
  </r>
  <r>
    <x v="0"/>
    <s v="0690045389001"/>
    <x v="7"/>
    <x v="0"/>
    <x v="0"/>
    <x v="38"/>
    <x v="895"/>
    <n v="0"/>
    <x v="0"/>
    <x v="1"/>
    <x v="3"/>
  </r>
  <r>
    <x v="0"/>
    <s v="0691706710001"/>
    <x v="8"/>
    <x v="0"/>
    <x v="0"/>
    <x v="38"/>
    <x v="895"/>
    <n v="0"/>
    <x v="0"/>
    <x v="1"/>
    <x v="3"/>
  </r>
  <r>
    <x v="0"/>
    <s v="0790024656001"/>
    <x v="9"/>
    <x v="0"/>
    <x v="0"/>
    <x v="38"/>
    <x v="895"/>
    <n v="0"/>
    <x v="0"/>
    <x v="1"/>
    <x v="3"/>
  </r>
  <r>
    <x v="0"/>
    <s v="1090033456001"/>
    <x v="10"/>
    <x v="0"/>
    <x v="0"/>
    <x v="38"/>
    <x v="895"/>
    <n v="0"/>
    <x v="0"/>
    <x v="1"/>
    <x v="3"/>
  </r>
  <r>
    <x v="0"/>
    <s v="1091720902001"/>
    <x v="11"/>
    <x v="0"/>
    <x v="0"/>
    <x v="38"/>
    <x v="895"/>
    <n v="0"/>
    <x v="0"/>
    <x v="1"/>
    <x v="3"/>
  </r>
  <r>
    <x v="0"/>
    <s v="1190068389001"/>
    <x v="12"/>
    <x v="0"/>
    <x v="0"/>
    <x v="38"/>
    <x v="895"/>
    <n v="0"/>
    <x v="0"/>
    <x v="1"/>
    <x v="3"/>
  </r>
  <r>
    <x v="0"/>
    <s v="1390013678001"/>
    <x v="13"/>
    <x v="0"/>
    <x v="0"/>
    <x v="38"/>
    <x v="895"/>
    <n v="0"/>
    <x v="0"/>
    <x v="1"/>
    <x v="3"/>
  </r>
  <r>
    <x v="0"/>
    <s v="1690012606001"/>
    <x v="14"/>
    <x v="0"/>
    <x v="0"/>
    <x v="38"/>
    <x v="895"/>
    <n v="0"/>
    <x v="0"/>
    <x v="1"/>
    <x v="3"/>
  </r>
  <r>
    <x v="0"/>
    <s v="1790093204001"/>
    <x v="15"/>
    <x v="0"/>
    <x v="0"/>
    <x v="38"/>
    <x v="895"/>
    <n v="0"/>
    <x v="0"/>
    <x v="1"/>
    <x v="3"/>
  </r>
  <r>
    <x v="0"/>
    <s v="1790325083001"/>
    <x v="16"/>
    <x v="0"/>
    <x v="0"/>
    <x v="38"/>
    <x v="895"/>
    <n v="0"/>
    <x v="0"/>
    <x v="1"/>
    <x v="3"/>
  </r>
  <r>
    <x v="0"/>
    <s v="1790451801001"/>
    <x v="17"/>
    <x v="0"/>
    <x v="0"/>
    <x v="38"/>
    <x v="895"/>
    <n v="0"/>
    <x v="0"/>
    <x v="1"/>
    <x v="3"/>
  </r>
  <r>
    <x v="0"/>
    <s v="1790501469001"/>
    <x v="18"/>
    <x v="0"/>
    <x v="0"/>
    <x v="38"/>
    <x v="895"/>
    <n v="0"/>
    <x v="0"/>
    <x v="1"/>
    <x v="3"/>
  </r>
  <r>
    <x v="0"/>
    <s v="1790567699001"/>
    <x v="19"/>
    <x v="0"/>
    <x v="0"/>
    <x v="38"/>
    <x v="895"/>
    <n v="0"/>
    <x v="0"/>
    <x v="1"/>
    <x v="3"/>
  </r>
  <r>
    <x v="0"/>
    <s v="1790866084001"/>
    <x v="20"/>
    <x v="0"/>
    <x v="0"/>
    <x v="38"/>
    <x v="895"/>
    <n v="0"/>
    <x v="0"/>
    <x v="1"/>
    <x v="3"/>
  </r>
  <r>
    <x v="0"/>
    <s v="1790900193001"/>
    <x v="21"/>
    <x v="0"/>
    <x v="0"/>
    <x v="38"/>
    <x v="895"/>
    <n v="0"/>
    <x v="0"/>
    <x v="1"/>
    <x v="3"/>
  </r>
  <r>
    <x v="0"/>
    <s v="1790979016001"/>
    <x v="22"/>
    <x v="0"/>
    <x v="0"/>
    <x v="38"/>
    <x v="895"/>
    <n v="0"/>
    <x v="0"/>
    <x v="1"/>
    <x v="3"/>
  </r>
  <r>
    <x v="0"/>
    <s v="1791708040001"/>
    <x v="23"/>
    <x v="0"/>
    <x v="0"/>
    <x v="38"/>
    <x v="895"/>
    <n v="0"/>
    <x v="0"/>
    <x v="1"/>
    <x v="3"/>
  </r>
  <r>
    <x v="0"/>
    <s v="1890001323001"/>
    <x v="24"/>
    <x v="0"/>
    <x v="0"/>
    <x v="38"/>
    <x v="895"/>
    <n v="0"/>
    <x v="0"/>
    <x v="1"/>
    <x v="3"/>
  </r>
  <r>
    <x v="0"/>
    <s v="1890003628001"/>
    <x v="25"/>
    <x v="0"/>
    <x v="0"/>
    <x v="38"/>
    <x v="895"/>
    <n v="0"/>
    <x v="0"/>
    <x v="1"/>
    <x v="3"/>
  </r>
  <r>
    <x v="0"/>
    <s v="1890037646001"/>
    <x v="26"/>
    <x v="0"/>
    <x v="0"/>
    <x v="38"/>
    <x v="895"/>
    <n v="0"/>
    <x v="0"/>
    <x v="1"/>
    <x v="3"/>
  </r>
  <r>
    <x v="0"/>
    <s v="1890080967001"/>
    <x v="27"/>
    <x v="0"/>
    <x v="0"/>
    <x v="38"/>
    <x v="895"/>
    <n v="0"/>
    <x v="0"/>
    <x v="1"/>
    <x v="3"/>
  </r>
  <r>
    <x v="0"/>
    <s v="1890141877001"/>
    <x v="28"/>
    <x v="0"/>
    <x v="0"/>
    <x v="38"/>
    <x v="895"/>
    <n v="0"/>
    <x v="0"/>
    <x v="1"/>
    <x v="3"/>
  </r>
  <r>
    <x v="0"/>
    <s v="1891709591001"/>
    <x v="29"/>
    <x v="0"/>
    <x v="0"/>
    <x v="38"/>
    <x v="895"/>
    <n v="0"/>
    <x v="0"/>
    <x v="1"/>
    <x v="3"/>
  </r>
  <r>
    <x v="0"/>
    <s v="1891710328001"/>
    <x v="30"/>
    <x v="0"/>
    <x v="0"/>
    <x v="38"/>
    <x v="895"/>
    <n v="0"/>
    <x v="0"/>
    <x v="1"/>
    <x v="3"/>
  </r>
  <r>
    <x v="0"/>
    <s v="0190115798001"/>
    <x v="0"/>
    <x v="0"/>
    <x v="1"/>
    <x v="38"/>
    <x v="895"/>
    <n v="0"/>
    <x v="0"/>
    <x v="1"/>
    <x v="3"/>
  </r>
  <r>
    <x v="0"/>
    <s v="0190155722001"/>
    <x v="1"/>
    <x v="0"/>
    <x v="1"/>
    <x v="38"/>
    <x v="895"/>
    <n v="0"/>
    <x v="0"/>
    <x v="1"/>
    <x v="3"/>
  </r>
  <r>
    <x v="0"/>
    <s v="0290003288001"/>
    <x v="2"/>
    <x v="0"/>
    <x v="1"/>
    <x v="38"/>
    <x v="895"/>
    <n v="0"/>
    <x v="0"/>
    <x v="1"/>
    <x v="3"/>
  </r>
  <r>
    <x v="0"/>
    <s v="0390027923001"/>
    <x v="3"/>
    <x v="0"/>
    <x v="1"/>
    <x v="38"/>
    <x v="895"/>
    <n v="0"/>
    <x v="0"/>
    <x v="1"/>
    <x v="3"/>
  </r>
  <r>
    <x v="0"/>
    <s v="0490001883001"/>
    <x v="4"/>
    <x v="0"/>
    <x v="1"/>
    <x v="38"/>
    <x v="895"/>
    <n v="0"/>
    <x v="0"/>
    <x v="1"/>
    <x v="3"/>
  </r>
  <r>
    <x v="0"/>
    <s v="0490002669001"/>
    <x v="5"/>
    <x v="0"/>
    <x v="1"/>
    <x v="38"/>
    <x v="895"/>
    <n v="0"/>
    <x v="0"/>
    <x v="1"/>
    <x v="3"/>
  </r>
  <r>
    <x v="0"/>
    <s v="0590052000001"/>
    <x v="6"/>
    <x v="0"/>
    <x v="1"/>
    <x v="38"/>
    <x v="895"/>
    <n v="0"/>
    <x v="0"/>
    <x v="1"/>
    <x v="3"/>
  </r>
  <r>
    <x v="0"/>
    <s v="0690045389001"/>
    <x v="7"/>
    <x v="0"/>
    <x v="1"/>
    <x v="38"/>
    <x v="895"/>
    <n v="0"/>
    <x v="0"/>
    <x v="1"/>
    <x v="3"/>
  </r>
  <r>
    <x v="0"/>
    <s v="0691706710001"/>
    <x v="8"/>
    <x v="0"/>
    <x v="1"/>
    <x v="38"/>
    <x v="895"/>
    <n v="0"/>
    <x v="0"/>
    <x v="1"/>
    <x v="3"/>
  </r>
  <r>
    <x v="0"/>
    <s v="0790024656001"/>
    <x v="9"/>
    <x v="0"/>
    <x v="1"/>
    <x v="38"/>
    <x v="895"/>
    <n v="0"/>
    <x v="0"/>
    <x v="1"/>
    <x v="3"/>
  </r>
  <r>
    <x v="0"/>
    <s v="1090033456001"/>
    <x v="10"/>
    <x v="0"/>
    <x v="1"/>
    <x v="38"/>
    <x v="895"/>
    <n v="0"/>
    <x v="0"/>
    <x v="1"/>
    <x v="3"/>
  </r>
  <r>
    <x v="0"/>
    <s v="1091720902001"/>
    <x v="11"/>
    <x v="0"/>
    <x v="1"/>
    <x v="38"/>
    <x v="895"/>
    <n v="0"/>
    <x v="0"/>
    <x v="1"/>
    <x v="3"/>
  </r>
  <r>
    <x v="0"/>
    <s v="1190068389001"/>
    <x v="12"/>
    <x v="0"/>
    <x v="1"/>
    <x v="38"/>
    <x v="895"/>
    <n v="0"/>
    <x v="0"/>
    <x v="1"/>
    <x v="3"/>
  </r>
  <r>
    <x v="0"/>
    <s v="1390013678001"/>
    <x v="13"/>
    <x v="0"/>
    <x v="1"/>
    <x v="38"/>
    <x v="895"/>
    <n v="0"/>
    <x v="0"/>
    <x v="1"/>
    <x v="3"/>
  </r>
  <r>
    <x v="0"/>
    <s v="1690012606001"/>
    <x v="14"/>
    <x v="0"/>
    <x v="1"/>
    <x v="38"/>
    <x v="895"/>
    <n v="0"/>
    <x v="0"/>
    <x v="1"/>
    <x v="3"/>
  </r>
  <r>
    <x v="0"/>
    <s v="1790093204001"/>
    <x v="15"/>
    <x v="0"/>
    <x v="1"/>
    <x v="38"/>
    <x v="895"/>
    <n v="0"/>
    <x v="0"/>
    <x v="1"/>
    <x v="3"/>
  </r>
  <r>
    <x v="0"/>
    <s v="1790325083001"/>
    <x v="16"/>
    <x v="0"/>
    <x v="1"/>
    <x v="38"/>
    <x v="895"/>
    <n v="0"/>
    <x v="0"/>
    <x v="1"/>
    <x v="3"/>
  </r>
  <r>
    <x v="0"/>
    <s v="1790451801001"/>
    <x v="17"/>
    <x v="0"/>
    <x v="1"/>
    <x v="38"/>
    <x v="895"/>
    <n v="0"/>
    <x v="0"/>
    <x v="1"/>
    <x v="3"/>
  </r>
  <r>
    <x v="0"/>
    <s v="1790501469001"/>
    <x v="18"/>
    <x v="0"/>
    <x v="1"/>
    <x v="38"/>
    <x v="895"/>
    <n v="0"/>
    <x v="0"/>
    <x v="1"/>
    <x v="3"/>
  </r>
  <r>
    <x v="0"/>
    <s v="1790567699001"/>
    <x v="19"/>
    <x v="0"/>
    <x v="1"/>
    <x v="38"/>
    <x v="895"/>
    <n v="0"/>
    <x v="0"/>
    <x v="1"/>
    <x v="3"/>
  </r>
  <r>
    <x v="0"/>
    <s v="1790866084001"/>
    <x v="20"/>
    <x v="0"/>
    <x v="1"/>
    <x v="38"/>
    <x v="895"/>
    <n v="0"/>
    <x v="0"/>
    <x v="1"/>
    <x v="3"/>
  </r>
  <r>
    <x v="0"/>
    <s v="1790900193001"/>
    <x v="21"/>
    <x v="0"/>
    <x v="1"/>
    <x v="38"/>
    <x v="895"/>
    <n v="0"/>
    <x v="0"/>
    <x v="1"/>
    <x v="3"/>
  </r>
  <r>
    <x v="0"/>
    <s v="1790979016001"/>
    <x v="22"/>
    <x v="0"/>
    <x v="1"/>
    <x v="38"/>
    <x v="895"/>
    <n v="0"/>
    <x v="0"/>
    <x v="1"/>
    <x v="3"/>
  </r>
  <r>
    <x v="0"/>
    <s v="1791708040001"/>
    <x v="23"/>
    <x v="0"/>
    <x v="1"/>
    <x v="38"/>
    <x v="895"/>
    <n v="0"/>
    <x v="0"/>
    <x v="1"/>
    <x v="3"/>
  </r>
  <r>
    <x v="0"/>
    <s v="1890001323001"/>
    <x v="24"/>
    <x v="0"/>
    <x v="1"/>
    <x v="38"/>
    <x v="895"/>
    <n v="0"/>
    <x v="0"/>
    <x v="1"/>
    <x v="3"/>
  </r>
  <r>
    <x v="0"/>
    <s v="1890003628001"/>
    <x v="25"/>
    <x v="0"/>
    <x v="1"/>
    <x v="38"/>
    <x v="895"/>
    <n v="0"/>
    <x v="0"/>
    <x v="1"/>
    <x v="3"/>
  </r>
  <r>
    <x v="0"/>
    <s v="1890037646001"/>
    <x v="26"/>
    <x v="0"/>
    <x v="1"/>
    <x v="38"/>
    <x v="895"/>
    <n v="0"/>
    <x v="0"/>
    <x v="1"/>
    <x v="3"/>
  </r>
  <r>
    <x v="0"/>
    <s v="1890080967001"/>
    <x v="27"/>
    <x v="0"/>
    <x v="1"/>
    <x v="38"/>
    <x v="895"/>
    <n v="0"/>
    <x v="0"/>
    <x v="1"/>
    <x v="3"/>
  </r>
  <r>
    <x v="0"/>
    <s v="1890141877001"/>
    <x v="28"/>
    <x v="0"/>
    <x v="1"/>
    <x v="38"/>
    <x v="895"/>
    <n v="0"/>
    <x v="0"/>
    <x v="1"/>
    <x v="3"/>
  </r>
  <r>
    <x v="0"/>
    <s v="1891709591001"/>
    <x v="29"/>
    <x v="0"/>
    <x v="1"/>
    <x v="38"/>
    <x v="895"/>
    <n v="0"/>
    <x v="0"/>
    <x v="1"/>
    <x v="3"/>
  </r>
  <r>
    <x v="0"/>
    <s v="1891710328001"/>
    <x v="30"/>
    <x v="0"/>
    <x v="1"/>
    <x v="38"/>
    <x v="895"/>
    <n v="0"/>
    <x v="0"/>
    <x v="1"/>
    <x v="3"/>
  </r>
  <r>
    <x v="0"/>
    <s v="11"/>
    <x v="31"/>
    <x v="0"/>
    <x v="0"/>
    <x v="38"/>
    <x v="895"/>
    <n v="0"/>
    <x v="0"/>
    <x v="1"/>
    <x v="3"/>
  </r>
  <r>
    <x v="0"/>
    <s v="11"/>
    <x v="31"/>
    <x v="0"/>
    <x v="1"/>
    <x v="38"/>
    <x v="895"/>
    <n v="0"/>
    <x v="0"/>
    <x v="1"/>
    <x v="3"/>
  </r>
  <r>
    <x v="0"/>
    <s v="12"/>
    <x v="32"/>
    <x v="0"/>
    <x v="0"/>
    <x v="38"/>
    <x v="895"/>
    <n v="0"/>
    <x v="0"/>
    <x v="1"/>
    <x v="3"/>
  </r>
  <r>
    <x v="0"/>
    <s v="12"/>
    <x v="32"/>
    <x v="0"/>
    <x v="1"/>
    <x v="38"/>
    <x v="895"/>
    <n v="0"/>
    <x v="0"/>
    <x v="1"/>
    <x v="3"/>
  </r>
  <r>
    <x v="0"/>
    <s v="0190115798001"/>
    <x v="0"/>
    <x v="0"/>
    <x v="0"/>
    <x v="39"/>
    <x v="896"/>
    <n v="0"/>
    <x v="0"/>
    <x v="1"/>
    <x v="3"/>
  </r>
  <r>
    <x v="0"/>
    <s v="0190155722001"/>
    <x v="1"/>
    <x v="0"/>
    <x v="0"/>
    <x v="39"/>
    <x v="896"/>
    <n v="0"/>
    <x v="0"/>
    <x v="1"/>
    <x v="3"/>
  </r>
  <r>
    <x v="0"/>
    <s v="0290003288001"/>
    <x v="2"/>
    <x v="0"/>
    <x v="0"/>
    <x v="39"/>
    <x v="896"/>
    <n v="0"/>
    <x v="0"/>
    <x v="1"/>
    <x v="3"/>
  </r>
  <r>
    <x v="0"/>
    <s v="0390027923001"/>
    <x v="3"/>
    <x v="0"/>
    <x v="0"/>
    <x v="39"/>
    <x v="896"/>
    <n v="0"/>
    <x v="0"/>
    <x v="1"/>
    <x v="3"/>
  </r>
  <r>
    <x v="0"/>
    <s v="0490001883001"/>
    <x v="4"/>
    <x v="0"/>
    <x v="0"/>
    <x v="39"/>
    <x v="896"/>
    <n v="0"/>
    <x v="0"/>
    <x v="1"/>
    <x v="3"/>
  </r>
  <r>
    <x v="0"/>
    <s v="0490002669001"/>
    <x v="5"/>
    <x v="0"/>
    <x v="0"/>
    <x v="39"/>
    <x v="896"/>
    <n v="0"/>
    <x v="0"/>
    <x v="1"/>
    <x v="3"/>
  </r>
  <r>
    <x v="0"/>
    <s v="0590052000001"/>
    <x v="6"/>
    <x v="0"/>
    <x v="0"/>
    <x v="39"/>
    <x v="896"/>
    <n v="0"/>
    <x v="0"/>
    <x v="1"/>
    <x v="3"/>
  </r>
  <r>
    <x v="0"/>
    <s v="0690045389001"/>
    <x v="7"/>
    <x v="0"/>
    <x v="0"/>
    <x v="39"/>
    <x v="896"/>
    <n v="0"/>
    <x v="0"/>
    <x v="1"/>
    <x v="3"/>
  </r>
  <r>
    <x v="0"/>
    <s v="0691706710001"/>
    <x v="8"/>
    <x v="0"/>
    <x v="0"/>
    <x v="39"/>
    <x v="896"/>
    <n v="0"/>
    <x v="0"/>
    <x v="1"/>
    <x v="3"/>
  </r>
  <r>
    <x v="0"/>
    <s v="0790024656001"/>
    <x v="9"/>
    <x v="0"/>
    <x v="0"/>
    <x v="39"/>
    <x v="896"/>
    <n v="0"/>
    <x v="0"/>
    <x v="1"/>
    <x v="3"/>
  </r>
  <r>
    <x v="0"/>
    <s v="1090033456001"/>
    <x v="10"/>
    <x v="0"/>
    <x v="0"/>
    <x v="39"/>
    <x v="896"/>
    <n v="0"/>
    <x v="0"/>
    <x v="1"/>
    <x v="3"/>
  </r>
  <r>
    <x v="0"/>
    <s v="1091720902001"/>
    <x v="11"/>
    <x v="0"/>
    <x v="0"/>
    <x v="39"/>
    <x v="896"/>
    <n v="0"/>
    <x v="0"/>
    <x v="1"/>
    <x v="3"/>
  </r>
  <r>
    <x v="0"/>
    <s v="1190068389001"/>
    <x v="12"/>
    <x v="0"/>
    <x v="0"/>
    <x v="39"/>
    <x v="896"/>
    <n v="0"/>
    <x v="0"/>
    <x v="1"/>
    <x v="3"/>
  </r>
  <r>
    <x v="0"/>
    <s v="1390013678001"/>
    <x v="13"/>
    <x v="0"/>
    <x v="0"/>
    <x v="39"/>
    <x v="896"/>
    <n v="0"/>
    <x v="0"/>
    <x v="1"/>
    <x v="3"/>
  </r>
  <r>
    <x v="0"/>
    <s v="1690012606001"/>
    <x v="14"/>
    <x v="0"/>
    <x v="0"/>
    <x v="39"/>
    <x v="896"/>
    <n v="0"/>
    <x v="0"/>
    <x v="1"/>
    <x v="3"/>
  </r>
  <r>
    <x v="0"/>
    <s v="1790093204001"/>
    <x v="15"/>
    <x v="0"/>
    <x v="0"/>
    <x v="39"/>
    <x v="896"/>
    <n v="0"/>
    <x v="0"/>
    <x v="1"/>
    <x v="3"/>
  </r>
  <r>
    <x v="0"/>
    <s v="1790325083001"/>
    <x v="16"/>
    <x v="0"/>
    <x v="0"/>
    <x v="39"/>
    <x v="896"/>
    <n v="0"/>
    <x v="0"/>
    <x v="1"/>
    <x v="3"/>
  </r>
  <r>
    <x v="0"/>
    <s v="1790451801001"/>
    <x v="17"/>
    <x v="0"/>
    <x v="0"/>
    <x v="39"/>
    <x v="896"/>
    <n v="0"/>
    <x v="0"/>
    <x v="1"/>
    <x v="3"/>
  </r>
  <r>
    <x v="0"/>
    <s v="1790501469001"/>
    <x v="18"/>
    <x v="0"/>
    <x v="0"/>
    <x v="39"/>
    <x v="896"/>
    <n v="0"/>
    <x v="0"/>
    <x v="1"/>
    <x v="3"/>
  </r>
  <r>
    <x v="0"/>
    <s v="1790567699001"/>
    <x v="19"/>
    <x v="0"/>
    <x v="0"/>
    <x v="39"/>
    <x v="896"/>
    <n v="0"/>
    <x v="0"/>
    <x v="1"/>
    <x v="3"/>
  </r>
  <r>
    <x v="0"/>
    <s v="1790866084001"/>
    <x v="20"/>
    <x v="0"/>
    <x v="0"/>
    <x v="39"/>
    <x v="896"/>
    <n v="0"/>
    <x v="0"/>
    <x v="1"/>
    <x v="3"/>
  </r>
  <r>
    <x v="0"/>
    <s v="1790900193001"/>
    <x v="21"/>
    <x v="0"/>
    <x v="0"/>
    <x v="39"/>
    <x v="896"/>
    <n v="0"/>
    <x v="0"/>
    <x v="1"/>
    <x v="3"/>
  </r>
  <r>
    <x v="0"/>
    <s v="1790979016001"/>
    <x v="22"/>
    <x v="0"/>
    <x v="0"/>
    <x v="39"/>
    <x v="896"/>
    <n v="0"/>
    <x v="0"/>
    <x v="1"/>
    <x v="3"/>
  </r>
  <r>
    <x v="0"/>
    <s v="1791708040001"/>
    <x v="23"/>
    <x v="0"/>
    <x v="0"/>
    <x v="39"/>
    <x v="896"/>
    <n v="0"/>
    <x v="0"/>
    <x v="1"/>
    <x v="3"/>
  </r>
  <r>
    <x v="0"/>
    <s v="1890001323001"/>
    <x v="24"/>
    <x v="0"/>
    <x v="0"/>
    <x v="39"/>
    <x v="896"/>
    <n v="0"/>
    <x v="0"/>
    <x v="1"/>
    <x v="3"/>
  </r>
  <r>
    <x v="0"/>
    <s v="1890003628001"/>
    <x v="25"/>
    <x v="0"/>
    <x v="0"/>
    <x v="39"/>
    <x v="896"/>
    <n v="0"/>
    <x v="0"/>
    <x v="1"/>
    <x v="3"/>
  </r>
  <r>
    <x v="0"/>
    <s v="1890037646001"/>
    <x v="26"/>
    <x v="0"/>
    <x v="0"/>
    <x v="39"/>
    <x v="896"/>
    <n v="0"/>
    <x v="0"/>
    <x v="1"/>
    <x v="3"/>
  </r>
  <r>
    <x v="0"/>
    <s v="1890080967001"/>
    <x v="27"/>
    <x v="0"/>
    <x v="0"/>
    <x v="39"/>
    <x v="896"/>
    <n v="0"/>
    <x v="0"/>
    <x v="1"/>
    <x v="3"/>
  </r>
  <r>
    <x v="0"/>
    <s v="1890141877001"/>
    <x v="28"/>
    <x v="0"/>
    <x v="0"/>
    <x v="39"/>
    <x v="896"/>
    <n v="0"/>
    <x v="0"/>
    <x v="1"/>
    <x v="3"/>
  </r>
  <r>
    <x v="0"/>
    <s v="1891709591001"/>
    <x v="29"/>
    <x v="0"/>
    <x v="0"/>
    <x v="39"/>
    <x v="896"/>
    <n v="0"/>
    <x v="0"/>
    <x v="1"/>
    <x v="3"/>
  </r>
  <r>
    <x v="0"/>
    <s v="1891710328001"/>
    <x v="30"/>
    <x v="0"/>
    <x v="0"/>
    <x v="39"/>
    <x v="896"/>
    <n v="0"/>
    <x v="0"/>
    <x v="1"/>
    <x v="3"/>
  </r>
  <r>
    <x v="0"/>
    <s v="0190115798001"/>
    <x v="0"/>
    <x v="0"/>
    <x v="1"/>
    <x v="39"/>
    <x v="896"/>
    <n v="0"/>
    <x v="0"/>
    <x v="1"/>
    <x v="3"/>
  </r>
  <r>
    <x v="0"/>
    <s v="0190155722001"/>
    <x v="1"/>
    <x v="0"/>
    <x v="1"/>
    <x v="39"/>
    <x v="896"/>
    <n v="0"/>
    <x v="0"/>
    <x v="1"/>
    <x v="3"/>
  </r>
  <r>
    <x v="0"/>
    <s v="0290003288001"/>
    <x v="2"/>
    <x v="0"/>
    <x v="1"/>
    <x v="39"/>
    <x v="896"/>
    <n v="0"/>
    <x v="0"/>
    <x v="1"/>
    <x v="3"/>
  </r>
  <r>
    <x v="0"/>
    <s v="0390027923001"/>
    <x v="3"/>
    <x v="0"/>
    <x v="1"/>
    <x v="39"/>
    <x v="896"/>
    <n v="0"/>
    <x v="0"/>
    <x v="1"/>
    <x v="3"/>
  </r>
  <r>
    <x v="0"/>
    <s v="0490001883001"/>
    <x v="4"/>
    <x v="0"/>
    <x v="1"/>
    <x v="39"/>
    <x v="896"/>
    <n v="0"/>
    <x v="0"/>
    <x v="1"/>
    <x v="3"/>
  </r>
  <r>
    <x v="0"/>
    <s v="0490002669001"/>
    <x v="5"/>
    <x v="0"/>
    <x v="1"/>
    <x v="39"/>
    <x v="896"/>
    <n v="0"/>
    <x v="0"/>
    <x v="1"/>
    <x v="3"/>
  </r>
  <r>
    <x v="0"/>
    <s v="0590052000001"/>
    <x v="6"/>
    <x v="0"/>
    <x v="1"/>
    <x v="39"/>
    <x v="896"/>
    <n v="0"/>
    <x v="0"/>
    <x v="1"/>
    <x v="3"/>
  </r>
  <r>
    <x v="0"/>
    <s v="0690045389001"/>
    <x v="7"/>
    <x v="0"/>
    <x v="1"/>
    <x v="39"/>
    <x v="896"/>
    <n v="0"/>
    <x v="0"/>
    <x v="1"/>
    <x v="3"/>
  </r>
  <r>
    <x v="0"/>
    <s v="0691706710001"/>
    <x v="8"/>
    <x v="0"/>
    <x v="1"/>
    <x v="39"/>
    <x v="896"/>
    <n v="0"/>
    <x v="0"/>
    <x v="1"/>
    <x v="3"/>
  </r>
  <r>
    <x v="0"/>
    <s v="0790024656001"/>
    <x v="9"/>
    <x v="0"/>
    <x v="1"/>
    <x v="39"/>
    <x v="896"/>
    <n v="0"/>
    <x v="0"/>
    <x v="1"/>
    <x v="3"/>
  </r>
  <r>
    <x v="0"/>
    <s v="1090033456001"/>
    <x v="10"/>
    <x v="0"/>
    <x v="1"/>
    <x v="39"/>
    <x v="896"/>
    <n v="0"/>
    <x v="0"/>
    <x v="1"/>
    <x v="3"/>
  </r>
  <r>
    <x v="0"/>
    <s v="1091720902001"/>
    <x v="11"/>
    <x v="0"/>
    <x v="1"/>
    <x v="39"/>
    <x v="896"/>
    <n v="0"/>
    <x v="0"/>
    <x v="1"/>
    <x v="3"/>
  </r>
  <r>
    <x v="0"/>
    <s v="1190068389001"/>
    <x v="12"/>
    <x v="0"/>
    <x v="1"/>
    <x v="39"/>
    <x v="896"/>
    <n v="0"/>
    <x v="0"/>
    <x v="1"/>
    <x v="3"/>
  </r>
  <r>
    <x v="0"/>
    <s v="1390013678001"/>
    <x v="13"/>
    <x v="0"/>
    <x v="1"/>
    <x v="39"/>
    <x v="896"/>
    <n v="0"/>
    <x v="0"/>
    <x v="1"/>
    <x v="3"/>
  </r>
  <r>
    <x v="0"/>
    <s v="1690012606001"/>
    <x v="14"/>
    <x v="0"/>
    <x v="1"/>
    <x v="39"/>
    <x v="896"/>
    <n v="0"/>
    <x v="0"/>
    <x v="1"/>
    <x v="3"/>
  </r>
  <r>
    <x v="0"/>
    <s v="1790093204001"/>
    <x v="15"/>
    <x v="0"/>
    <x v="1"/>
    <x v="39"/>
    <x v="896"/>
    <n v="0"/>
    <x v="0"/>
    <x v="1"/>
    <x v="3"/>
  </r>
  <r>
    <x v="0"/>
    <s v="1790325083001"/>
    <x v="16"/>
    <x v="0"/>
    <x v="1"/>
    <x v="39"/>
    <x v="896"/>
    <n v="0"/>
    <x v="0"/>
    <x v="1"/>
    <x v="3"/>
  </r>
  <r>
    <x v="0"/>
    <s v="1790451801001"/>
    <x v="17"/>
    <x v="0"/>
    <x v="1"/>
    <x v="39"/>
    <x v="896"/>
    <n v="0"/>
    <x v="0"/>
    <x v="1"/>
    <x v="3"/>
  </r>
  <r>
    <x v="0"/>
    <s v="1790501469001"/>
    <x v="18"/>
    <x v="0"/>
    <x v="1"/>
    <x v="39"/>
    <x v="896"/>
    <n v="0"/>
    <x v="0"/>
    <x v="1"/>
    <x v="3"/>
  </r>
  <r>
    <x v="0"/>
    <s v="1790567699001"/>
    <x v="19"/>
    <x v="0"/>
    <x v="1"/>
    <x v="39"/>
    <x v="896"/>
    <n v="0"/>
    <x v="0"/>
    <x v="1"/>
    <x v="3"/>
  </r>
  <r>
    <x v="0"/>
    <s v="1790866084001"/>
    <x v="20"/>
    <x v="0"/>
    <x v="1"/>
    <x v="39"/>
    <x v="896"/>
    <n v="0"/>
    <x v="0"/>
    <x v="1"/>
    <x v="3"/>
  </r>
  <r>
    <x v="0"/>
    <s v="1790900193001"/>
    <x v="21"/>
    <x v="0"/>
    <x v="1"/>
    <x v="39"/>
    <x v="896"/>
    <n v="0"/>
    <x v="0"/>
    <x v="1"/>
    <x v="3"/>
  </r>
  <r>
    <x v="0"/>
    <s v="1790979016001"/>
    <x v="22"/>
    <x v="0"/>
    <x v="1"/>
    <x v="39"/>
    <x v="896"/>
    <n v="0"/>
    <x v="0"/>
    <x v="1"/>
    <x v="3"/>
  </r>
  <r>
    <x v="0"/>
    <s v="1791708040001"/>
    <x v="23"/>
    <x v="0"/>
    <x v="1"/>
    <x v="39"/>
    <x v="896"/>
    <n v="0"/>
    <x v="0"/>
    <x v="1"/>
    <x v="3"/>
  </r>
  <r>
    <x v="0"/>
    <s v="1890001323001"/>
    <x v="24"/>
    <x v="0"/>
    <x v="1"/>
    <x v="39"/>
    <x v="896"/>
    <n v="0"/>
    <x v="0"/>
    <x v="1"/>
    <x v="3"/>
  </r>
  <r>
    <x v="0"/>
    <s v="1890003628001"/>
    <x v="25"/>
    <x v="0"/>
    <x v="1"/>
    <x v="39"/>
    <x v="896"/>
    <n v="0"/>
    <x v="0"/>
    <x v="1"/>
    <x v="3"/>
  </r>
  <r>
    <x v="0"/>
    <s v="1890037646001"/>
    <x v="26"/>
    <x v="0"/>
    <x v="1"/>
    <x v="39"/>
    <x v="896"/>
    <n v="0"/>
    <x v="0"/>
    <x v="1"/>
    <x v="3"/>
  </r>
  <r>
    <x v="0"/>
    <s v="1890080967001"/>
    <x v="27"/>
    <x v="0"/>
    <x v="1"/>
    <x v="39"/>
    <x v="896"/>
    <n v="0"/>
    <x v="0"/>
    <x v="1"/>
    <x v="3"/>
  </r>
  <r>
    <x v="0"/>
    <s v="1890141877001"/>
    <x v="28"/>
    <x v="0"/>
    <x v="1"/>
    <x v="39"/>
    <x v="896"/>
    <n v="0"/>
    <x v="0"/>
    <x v="1"/>
    <x v="3"/>
  </r>
  <r>
    <x v="0"/>
    <s v="1891709591001"/>
    <x v="29"/>
    <x v="0"/>
    <x v="1"/>
    <x v="39"/>
    <x v="896"/>
    <n v="0"/>
    <x v="0"/>
    <x v="1"/>
    <x v="3"/>
  </r>
  <r>
    <x v="0"/>
    <s v="1891710328001"/>
    <x v="30"/>
    <x v="0"/>
    <x v="1"/>
    <x v="39"/>
    <x v="896"/>
    <n v="0"/>
    <x v="0"/>
    <x v="1"/>
    <x v="3"/>
  </r>
  <r>
    <x v="0"/>
    <s v="11"/>
    <x v="31"/>
    <x v="0"/>
    <x v="0"/>
    <x v="39"/>
    <x v="896"/>
    <n v="0"/>
    <x v="0"/>
    <x v="1"/>
    <x v="3"/>
  </r>
  <r>
    <x v="0"/>
    <s v="11"/>
    <x v="31"/>
    <x v="0"/>
    <x v="1"/>
    <x v="39"/>
    <x v="896"/>
    <n v="0"/>
    <x v="0"/>
    <x v="1"/>
    <x v="3"/>
  </r>
  <r>
    <x v="0"/>
    <s v="12"/>
    <x v="32"/>
    <x v="0"/>
    <x v="0"/>
    <x v="39"/>
    <x v="896"/>
    <n v="0"/>
    <x v="0"/>
    <x v="1"/>
    <x v="3"/>
  </r>
  <r>
    <x v="0"/>
    <s v="12"/>
    <x v="32"/>
    <x v="0"/>
    <x v="1"/>
    <x v="39"/>
    <x v="896"/>
    <n v="0"/>
    <x v="0"/>
    <x v="1"/>
    <x v="3"/>
  </r>
  <r>
    <x v="0"/>
    <s v="0190115798001"/>
    <x v="0"/>
    <x v="0"/>
    <x v="0"/>
    <x v="40"/>
    <x v="897"/>
    <n v="0"/>
    <x v="0"/>
    <x v="1"/>
    <x v="3"/>
  </r>
  <r>
    <x v="0"/>
    <s v="0190155722001"/>
    <x v="1"/>
    <x v="0"/>
    <x v="0"/>
    <x v="40"/>
    <x v="897"/>
    <n v="0"/>
    <x v="0"/>
    <x v="1"/>
    <x v="3"/>
  </r>
  <r>
    <x v="0"/>
    <s v="0290003288001"/>
    <x v="2"/>
    <x v="0"/>
    <x v="0"/>
    <x v="40"/>
    <x v="897"/>
    <n v="0"/>
    <x v="0"/>
    <x v="1"/>
    <x v="3"/>
  </r>
  <r>
    <x v="0"/>
    <s v="0390027923001"/>
    <x v="3"/>
    <x v="0"/>
    <x v="0"/>
    <x v="40"/>
    <x v="897"/>
    <n v="0"/>
    <x v="0"/>
    <x v="1"/>
    <x v="3"/>
  </r>
  <r>
    <x v="0"/>
    <s v="0490001883001"/>
    <x v="4"/>
    <x v="0"/>
    <x v="0"/>
    <x v="40"/>
    <x v="897"/>
    <n v="0"/>
    <x v="0"/>
    <x v="1"/>
    <x v="3"/>
  </r>
  <r>
    <x v="0"/>
    <s v="0490002669001"/>
    <x v="5"/>
    <x v="0"/>
    <x v="0"/>
    <x v="40"/>
    <x v="897"/>
    <n v="0"/>
    <x v="0"/>
    <x v="1"/>
    <x v="3"/>
  </r>
  <r>
    <x v="0"/>
    <s v="0590052000001"/>
    <x v="6"/>
    <x v="0"/>
    <x v="0"/>
    <x v="40"/>
    <x v="897"/>
    <n v="0"/>
    <x v="0"/>
    <x v="1"/>
    <x v="3"/>
  </r>
  <r>
    <x v="0"/>
    <s v="0690045389001"/>
    <x v="7"/>
    <x v="0"/>
    <x v="0"/>
    <x v="40"/>
    <x v="897"/>
    <n v="0"/>
    <x v="0"/>
    <x v="1"/>
    <x v="3"/>
  </r>
  <r>
    <x v="0"/>
    <s v="0691706710001"/>
    <x v="8"/>
    <x v="0"/>
    <x v="0"/>
    <x v="40"/>
    <x v="897"/>
    <n v="0"/>
    <x v="0"/>
    <x v="1"/>
    <x v="3"/>
  </r>
  <r>
    <x v="0"/>
    <s v="0790024656001"/>
    <x v="9"/>
    <x v="0"/>
    <x v="0"/>
    <x v="40"/>
    <x v="897"/>
    <n v="0"/>
    <x v="0"/>
    <x v="1"/>
    <x v="3"/>
  </r>
  <r>
    <x v="0"/>
    <s v="1090033456001"/>
    <x v="10"/>
    <x v="0"/>
    <x v="0"/>
    <x v="40"/>
    <x v="897"/>
    <n v="0"/>
    <x v="0"/>
    <x v="1"/>
    <x v="3"/>
  </r>
  <r>
    <x v="0"/>
    <s v="1091720902001"/>
    <x v="11"/>
    <x v="0"/>
    <x v="0"/>
    <x v="40"/>
    <x v="897"/>
    <n v="0"/>
    <x v="0"/>
    <x v="1"/>
    <x v="3"/>
  </r>
  <r>
    <x v="0"/>
    <s v="1190068389001"/>
    <x v="12"/>
    <x v="0"/>
    <x v="0"/>
    <x v="40"/>
    <x v="897"/>
    <n v="0"/>
    <x v="0"/>
    <x v="1"/>
    <x v="3"/>
  </r>
  <r>
    <x v="0"/>
    <s v="1390013678001"/>
    <x v="13"/>
    <x v="0"/>
    <x v="0"/>
    <x v="40"/>
    <x v="897"/>
    <n v="0"/>
    <x v="0"/>
    <x v="1"/>
    <x v="3"/>
  </r>
  <r>
    <x v="0"/>
    <s v="1690012606001"/>
    <x v="14"/>
    <x v="0"/>
    <x v="0"/>
    <x v="40"/>
    <x v="897"/>
    <n v="0"/>
    <x v="0"/>
    <x v="1"/>
    <x v="3"/>
  </r>
  <r>
    <x v="0"/>
    <s v="1790093204001"/>
    <x v="15"/>
    <x v="0"/>
    <x v="0"/>
    <x v="40"/>
    <x v="897"/>
    <n v="0"/>
    <x v="0"/>
    <x v="1"/>
    <x v="3"/>
  </r>
  <r>
    <x v="0"/>
    <s v="1790325083001"/>
    <x v="16"/>
    <x v="0"/>
    <x v="0"/>
    <x v="40"/>
    <x v="897"/>
    <n v="0"/>
    <x v="0"/>
    <x v="1"/>
    <x v="3"/>
  </r>
  <r>
    <x v="0"/>
    <s v="1790451801001"/>
    <x v="17"/>
    <x v="0"/>
    <x v="0"/>
    <x v="40"/>
    <x v="897"/>
    <n v="0"/>
    <x v="0"/>
    <x v="1"/>
    <x v="3"/>
  </r>
  <r>
    <x v="0"/>
    <s v="1790501469001"/>
    <x v="18"/>
    <x v="0"/>
    <x v="0"/>
    <x v="40"/>
    <x v="897"/>
    <n v="0"/>
    <x v="0"/>
    <x v="1"/>
    <x v="3"/>
  </r>
  <r>
    <x v="0"/>
    <s v="1790567699001"/>
    <x v="19"/>
    <x v="0"/>
    <x v="0"/>
    <x v="40"/>
    <x v="897"/>
    <n v="0"/>
    <x v="0"/>
    <x v="1"/>
    <x v="3"/>
  </r>
  <r>
    <x v="0"/>
    <s v="1790866084001"/>
    <x v="20"/>
    <x v="0"/>
    <x v="0"/>
    <x v="40"/>
    <x v="897"/>
    <n v="0"/>
    <x v="0"/>
    <x v="1"/>
    <x v="3"/>
  </r>
  <r>
    <x v="0"/>
    <s v="1790900193001"/>
    <x v="21"/>
    <x v="0"/>
    <x v="0"/>
    <x v="40"/>
    <x v="897"/>
    <n v="0"/>
    <x v="0"/>
    <x v="1"/>
    <x v="3"/>
  </r>
  <r>
    <x v="0"/>
    <s v="1790979016001"/>
    <x v="22"/>
    <x v="0"/>
    <x v="0"/>
    <x v="40"/>
    <x v="897"/>
    <n v="0"/>
    <x v="0"/>
    <x v="1"/>
    <x v="3"/>
  </r>
  <r>
    <x v="0"/>
    <s v="1791708040001"/>
    <x v="23"/>
    <x v="0"/>
    <x v="0"/>
    <x v="40"/>
    <x v="897"/>
    <n v="0"/>
    <x v="0"/>
    <x v="1"/>
    <x v="3"/>
  </r>
  <r>
    <x v="0"/>
    <s v="1890001323001"/>
    <x v="24"/>
    <x v="0"/>
    <x v="0"/>
    <x v="40"/>
    <x v="897"/>
    <n v="0"/>
    <x v="0"/>
    <x v="1"/>
    <x v="3"/>
  </r>
  <r>
    <x v="0"/>
    <s v="1890003628001"/>
    <x v="25"/>
    <x v="0"/>
    <x v="0"/>
    <x v="40"/>
    <x v="897"/>
    <n v="0"/>
    <x v="0"/>
    <x v="1"/>
    <x v="3"/>
  </r>
  <r>
    <x v="0"/>
    <s v="1890037646001"/>
    <x v="26"/>
    <x v="0"/>
    <x v="0"/>
    <x v="40"/>
    <x v="897"/>
    <n v="0"/>
    <x v="0"/>
    <x v="1"/>
    <x v="3"/>
  </r>
  <r>
    <x v="0"/>
    <s v="1890080967001"/>
    <x v="27"/>
    <x v="0"/>
    <x v="0"/>
    <x v="40"/>
    <x v="897"/>
    <n v="0"/>
    <x v="0"/>
    <x v="1"/>
    <x v="3"/>
  </r>
  <r>
    <x v="0"/>
    <s v="1890141877001"/>
    <x v="28"/>
    <x v="0"/>
    <x v="0"/>
    <x v="40"/>
    <x v="897"/>
    <n v="0"/>
    <x v="0"/>
    <x v="1"/>
    <x v="3"/>
  </r>
  <r>
    <x v="0"/>
    <s v="1891709591001"/>
    <x v="29"/>
    <x v="0"/>
    <x v="0"/>
    <x v="40"/>
    <x v="897"/>
    <n v="0"/>
    <x v="0"/>
    <x v="1"/>
    <x v="3"/>
  </r>
  <r>
    <x v="0"/>
    <s v="1891710328001"/>
    <x v="30"/>
    <x v="0"/>
    <x v="0"/>
    <x v="40"/>
    <x v="897"/>
    <n v="0"/>
    <x v="0"/>
    <x v="1"/>
    <x v="3"/>
  </r>
  <r>
    <x v="0"/>
    <s v="0190115798001"/>
    <x v="0"/>
    <x v="0"/>
    <x v="1"/>
    <x v="40"/>
    <x v="897"/>
    <n v="0"/>
    <x v="0"/>
    <x v="1"/>
    <x v="3"/>
  </r>
  <r>
    <x v="0"/>
    <s v="0190155722001"/>
    <x v="1"/>
    <x v="0"/>
    <x v="1"/>
    <x v="40"/>
    <x v="897"/>
    <n v="0"/>
    <x v="0"/>
    <x v="1"/>
    <x v="3"/>
  </r>
  <r>
    <x v="0"/>
    <s v="0290003288001"/>
    <x v="2"/>
    <x v="0"/>
    <x v="1"/>
    <x v="40"/>
    <x v="897"/>
    <n v="0"/>
    <x v="0"/>
    <x v="1"/>
    <x v="3"/>
  </r>
  <r>
    <x v="0"/>
    <s v="0390027923001"/>
    <x v="3"/>
    <x v="0"/>
    <x v="1"/>
    <x v="40"/>
    <x v="897"/>
    <n v="0"/>
    <x v="0"/>
    <x v="1"/>
    <x v="3"/>
  </r>
  <r>
    <x v="0"/>
    <s v="0490001883001"/>
    <x v="4"/>
    <x v="0"/>
    <x v="1"/>
    <x v="40"/>
    <x v="897"/>
    <n v="0"/>
    <x v="0"/>
    <x v="1"/>
    <x v="3"/>
  </r>
  <r>
    <x v="0"/>
    <s v="0490002669001"/>
    <x v="5"/>
    <x v="0"/>
    <x v="1"/>
    <x v="40"/>
    <x v="897"/>
    <n v="0"/>
    <x v="0"/>
    <x v="1"/>
    <x v="3"/>
  </r>
  <r>
    <x v="0"/>
    <s v="0590052000001"/>
    <x v="6"/>
    <x v="0"/>
    <x v="1"/>
    <x v="40"/>
    <x v="897"/>
    <n v="0"/>
    <x v="0"/>
    <x v="1"/>
    <x v="3"/>
  </r>
  <r>
    <x v="0"/>
    <s v="0690045389001"/>
    <x v="7"/>
    <x v="0"/>
    <x v="1"/>
    <x v="40"/>
    <x v="897"/>
    <n v="0"/>
    <x v="0"/>
    <x v="1"/>
    <x v="3"/>
  </r>
  <r>
    <x v="0"/>
    <s v="0691706710001"/>
    <x v="8"/>
    <x v="0"/>
    <x v="1"/>
    <x v="40"/>
    <x v="897"/>
    <n v="0"/>
    <x v="0"/>
    <x v="1"/>
    <x v="3"/>
  </r>
  <r>
    <x v="0"/>
    <s v="0790024656001"/>
    <x v="9"/>
    <x v="0"/>
    <x v="1"/>
    <x v="40"/>
    <x v="897"/>
    <n v="0"/>
    <x v="0"/>
    <x v="1"/>
    <x v="3"/>
  </r>
  <r>
    <x v="0"/>
    <s v="1090033456001"/>
    <x v="10"/>
    <x v="0"/>
    <x v="1"/>
    <x v="40"/>
    <x v="897"/>
    <n v="0"/>
    <x v="0"/>
    <x v="1"/>
    <x v="3"/>
  </r>
  <r>
    <x v="0"/>
    <s v="1091720902001"/>
    <x v="11"/>
    <x v="0"/>
    <x v="1"/>
    <x v="40"/>
    <x v="897"/>
    <n v="0"/>
    <x v="0"/>
    <x v="1"/>
    <x v="3"/>
  </r>
  <r>
    <x v="0"/>
    <s v="1190068389001"/>
    <x v="12"/>
    <x v="0"/>
    <x v="1"/>
    <x v="40"/>
    <x v="897"/>
    <n v="0"/>
    <x v="0"/>
    <x v="1"/>
    <x v="3"/>
  </r>
  <r>
    <x v="0"/>
    <s v="1390013678001"/>
    <x v="13"/>
    <x v="0"/>
    <x v="1"/>
    <x v="40"/>
    <x v="897"/>
    <n v="0"/>
    <x v="0"/>
    <x v="1"/>
    <x v="3"/>
  </r>
  <r>
    <x v="0"/>
    <s v="1690012606001"/>
    <x v="14"/>
    <x v="0"/>
    <x v="1"/>
    <x v="40"/>
    <x v="897"/>
    <n v="0"/>
    <x v="0"/>
    <x v="1"/>
    <x v="3"/>
  </r>
  <r>
    <x v="0"/>
    <s v="1790093204001"/>
    <x v="15"/>
    <x v="0"/>
    <x v="1"/>
    <x v="40"/>
    <x v="897"/>
    <n v="0"/>
    <x v="0"/>
    <x v="1"/>
    <x v="3"/>
  </r>
  <r>
    <x v="0"/>
    <s v="1790325083001"/>
    <x v="16"/>
    <x v="0"/>
    <x v="1"/>
    <x v="40"/>
    <x v="897"/>
    <n v="0"/>
    <x v="0"/>
    <x v="1"/>
    <x v="3"/>
  </r>
  <r>
    <x v="0"/>
    <s v="1790451801001"/>
    <x v="17"/>
    <x v="0"/>
    <x v="1"/>
    <x v="40"/>
    <x v="897"/>
    <n v="0"/>
    <x v="0"/>
    <x v="1"/>
    <x v="3"/>
  </r>
  <r>
    <x v="0"/>
    <s v="1790501469001"/>
    <x v="18"/>
    <x v="0"/>
    <x v="1"/>
    <x v="40"/>
    <x v="897"/>
    <n v="0"/>
    <x v="0"/>
    <x v="1"/>
    <x v="3"/>
  </r>
  <r>
    <x v="0"/>
    <s v="1790567699001"/>
    <x v="19"/>
    <x v="0"/>
    <x v="1"/>
    <x v="40"/>
    <x v="897"/>
    <n v="0"/>
    <x v="0"/>
    <x v="1"/>
    <x v="3"/>
  </r>
  <r>
    <x v="0"/>
    <s v="1790866084001"/>
    <x v="20"/>
    <x v="0"/>
    <x v="1"/>
    <x v="40"/>
    <x v="897"/>
    <n v="0"/>
    <x v="0"/>
    <x v="1"/>
    <x v="3"/>
  </r>
  <r>
    <x v="0"/>
    <s v="1790900193001"/>
    <x v="21"/>
    <x v="0"/>
    <x v="1"/>
    <x v="40"/>
    <x v="897"/>
    <n v="0"/>
    <x v="0"/>
    <x v="1"/>
    <x v="3"/>
  </r>
  <r>
    <x v="0"/>
    <s v="1790979016001"/>
    <x v="22"/>
    <x v="0"/>
    <x v="1"/>
    <x v="40"/>
    <x v="897"/>
    <n v="0"/>
    <x v="0"/>
    <x v="1"/>
    <x v="3"/>
  </r>
  <r>
    <x v="0"/>
    <s v="1791708040001"/>
    <x v="23"/>
    <x v="0"/>
    <x v="1"/>
    <x v="40"/>
    <x v="897"/>
    <n v="0"/>
    <x v="0"/>
    <x v="1"/>
    <x v="3"/>
  </r>
  <r>
    <x v="0"/>
    <s v="1890001323001"/>
    <x v="24"/>
    <x v="0"/>
    <x v="1"/>
    <x v="40"/>
    <x v="897"/>
    <n v="0"/>
    <x v="0"/>
    <x v="1"/>
    <x v="3"/>
  </r>
  <r>
    <x v="0"/>
    <s v="1890003628001"/>
    <x v="25"/>
    <x v="0"/>
    <x v="1"/>
    <x v="40"/>
    <x v="897"/>
    <n v="0"/>
    <x v="0"/>
    <x v="1"/>
    <x v="3"/>
  </r>
  <r>
    <x v="0"/>
    <s v="1890037646001"/>
    <x v="26"/>
    <x v="0"/>
    <x v="1"/>
    <x v="40"/>
    <x v="897"/>
    <n v="0"/>
    <x v="0"/>
    <x v="1"/>
    <x v="3"/>
  </r>
  <r>
    <x v="0"/>
    <s v="1890080967001"/>
    <x v="27"/>
    <x v="0"/>
    <x v="1"/>
    <x v="40"/>
    <x v="897"/>
    <n v="0"/>
    <x v="0"/>
    <x v="1"/>
    <x v="3"/>
  </r>
  <r>
    <x v="0"/>
    <s v="1890141877001"/>
    <x v="28"/>
    <x v="0"/>
    <x v="1"/>
    <x v="40"/>
    <x v="897"/>
    <n v="0"/>
    <x v="0"/>
    <x v="1"/>
    <x v="3"/>
  </r>
  <r>
    <x v="0"/>
    <s v="1891709591001"/>
    <x v="29"/>
    <x v="0"/>
    <x v="1"/>
    <x v="40"/>
    <x v="897"/>
    <n v="0"/>
    <x v="0"/>
    <x v="1"/>
    <x v="3"/>
  </r>
  <r>
    <x v="0"/>
    <s v="1891710328001"/>
    <x v="30"/>
    <x v="0"/>
    <x v="1"/>
    <x v="40"/>
    <x v="897"/>
    <n v="0"/>
    <x v="0"/>
    <x v="1"/>
    <x v="3"/>
  </r>
  <r>
    <x v="0"/>
    <s v="11"/>
    <x v="31"/>
    <x v="0"/>
    <x v="0"/>
    <x v="40"/>
    <x v="897"/>
    <n v="0"/>
    <x v="0"/>
    <x v="1"/>
    <x v="3"/>
  </r>
  <r>
    <x v="0"/>
    <s v="11"/>
    <x v="31"/>
    <x v="0"/>
    <x v="1"/>
    <x v="40"/>
    <x v="897"/>
    <n v="0"/>
    <x v="0"/>
    <x v="1"/>
    <x v="3"/>
  </r>
  <r>
    <x v="0"/>
    <s v="12"/>
    <x v="32"/>
    <x v="0"/>
    <x v="0"/>
    <x v="40"/>
    <x v="897"/>
    <n v="0"/>
    <x v="0"/>
    <x v="1"/>
    <x v="3"/>
  </r>
  <r>
    <x v="0"/>
    <s v="12"/>
    <x v="32"/>
    <x v="0"/>
    <x v="1"/>
    <x v="40"/>
    <x v="897"/>
    <n v="0"/>
    <x v="0"/>
    <x v="1"/>
    <x v="3"/>
  </r>
  <r>
    <x v="0"/>
    <s v="0190115798001"/>
    <x v="0"/>
    <x v="0"/>
    <x v="0"/>
    <x v="377"/>
    <x v="898"/>
    <n v="0"/>
    <x v="0"/>
    <x v="1"/>
    <x v="3"/>
  </r>
  <r>
    <x v="0"/>
    <s v="0190155722001"/>
    <x v="1"/>
    <x v="0"/>
    <x v="0"/>
    <x v="377"/>
    <x v="898"/>
    <n v="0"/>
    <x v="0"/>
    <x v="1"/>
    <x v="3"/>
  </r>
  <r>
    <x v="0"/>
    <s v="0290003288001"/>
    <x v="2"/>
    <x v="0"/>
    <x v="0"/>
    <x v="377"/>
    <x v="898"/>
    <n v="0"/>
    <x v="0"/>
    <x v="1"/>
    <x v="3"/>
  </r>
  <r>
    <x v="0"/>
    <s v="0390027923001"/>
    <x v="3"/>
    <x v="0"/>
    <x v="0"/>
    <x v="377"/>
    <x v="898"/>
    <n v="0"/>
    <x v="0"/>
    <x v="1"/>
    <x v="3"/>
  </r>
  <r>
    <x v="0"/>
    <s v="0490001883001"/>
    <x v="4"/>
    <x v="0"/>
    <x v="0"/>
    <x v="377"/>
    <x v="898"/>
    <n v="0"/>
    <x v="0"/>
    <x v="1"/>
    <x v="3"/>
  </r>
  <r>
    <x v="0"/>
    <s v="0490002669001"/>
    <x v="5"/>
    <x v="0"/>
    <x v="0"/>
    <x v="377"/>
    <x v="898"/>
    <n v="0"/>
    <x v="0"/>
    <x v="1"/>
    <x v="3"/>
  </r>
  <r>
    <x v="0"/>
    <s v="0590052000001"/>
    <x v="6"/>
    <x v="0"/>
    <x v="0"/>
    <x v="377"/>
    <x v="898"/>
    <n v="0"/>
    <x v="0"/>
    <x v="1"/>
    <x v="3"/>
  </r>
  <r>
    <x v="0"/>
    <s v="0690045389001"/>
    <x v="7"/>
    <x v="0"/>
    <x v="0"/>
    <x v="377"/>
    <x v="898"/>
    <n v="0"/>
    <x v="0"/>
    <x v="1"/>
    <x v="3"/>
  </r>
  <r>
    <x v="0"/>
    <s v="0691706710001"/>
    <x v="8"/>
    <x v="0"/>
    <x v="0"/>
    <x v="377"/>
    <x v="898"/>
    <n v="0"/>
    <x v="0"/>
    <x v="1"/>
    <x v="3"/>
  </r>
  <r>
    <x v="0"/>
    <s v="0790024656001"/>
    <x v="9"/>
    <x v="0"/>
    <x v="0"/>
    <x v="377"/>
    <x v="898"/>
    <n v="0"/>
    <x v="0"/>
    <x v="1"/>
    <x v="3"/>
  </r>
  <r>
    <x v="0"/>
    <s v="1090033456001"/>
    <x v="10"/>
    <x v="0"/>
    <x v="0"/>
    <x v="377"/>
    <x v="898"/>
    <n v="0"/>
    <x v="0"/>
    <x v="1"/>
    <x v="3"/>
  </r>
  <r>
    <x v="0"/>
    <s v="1091720902001"/>
    <x v="11"/>
    <x v="0"/>
    <x v="0"/>
    <x v="377"/>
    <x v="898"/>
    <n v="0"/>
    <x v="0"/>
    <x v="1"/>
    <x v="3"/>
  </r>
  <r>
    <x v="0"/>
    <s v="1190068389001"/>
    <x v="12"/>
    <x v="0"/>
    <x v="0"/>
    <x v="377"/>
    <x v="898"/>
    <n v="0"/>
    <x v="0"/>
    <x v="1"/>
    <x v="3"/>
  </r>
  <r>
    <x v="0"/>
    <s v="1390013678001"/>
    <x v="13"/>
    <x v="0"/>
    <x v="0"/>
    <x v="377"/>
    <x v="898"/>
    <n v="0"/>
    <x v="0"/>
    <x v="1"/>
    <x v="3"/>
  </r>
  <r>
    <x v="0"/>
    <s v="1690012606001"/>
    <x v="14"/>
    <x v="0"/>
    <x v="0"/>
    <x v="377"/>
    <x v="898"/>
    <n v="0"/>
    <x v="0"/>
    <x v="1"/>
    <x v="3"/>
  </r>
  <r>
    <x v="0"/>
    <s v="1790093204001"/>
    <x v="15"/>
    <x v="0"/>
    <x v="0"/>
    <x v="377"/>
    <x v="898"/>
    <n v="0"/>
    <x v="0"/>
    <x v="1"/>
    <x v="3"/>
  </r>
  <r>
    <x v="0"/>
    <s v="1790325083001"/>
    <x v="16"/>
    <x v="0"/>
    <x v="0"/>
    <x v="377"/>
    <x v="898"/>
    <n v="0"/>
    <x v="0"/>
    <x v="1"/>
    <x v="3"/>
  </r>
  <r>
    <x v="0"/>
    <s v="1790451801001"/>
    <x v="17"/>
    <x v="0"/>
    <x v="0"/>
    <x v="377"/>
    <x v="898"/>
    <n v="0"/>
    <x v="0"/>
    <x v="1"/>
    <x v="3"/>
  </r>
  <r>
    <x v="0"/>
    <s v="1790501469001"/>
    <x v="18"/>
    <x v="0"/>
    <x v="0"/>
    <x v="377"/>
    <x v="898"/>
    <n v="0"/>
    <x v="0"/>
    <x v="1"/>
    <x v="3"/>
  </r>
  <r>
    <x v="0"/>
    <s v="1790567699001"/>
    <x v="19"/>
    <x v="0"/>
    <x v="0"/>
    <x v="377"/>
    <x v="898"/>
    <n v="0"/>
    <x v="0"/>
    <x v="1"/>
    <x v="3"/>
  </r>
  <r>
    <x v="0"/>
    <s v="1790866084001"/>
    <x v="20"/>
    <x v="0"/>
    <x v="0"/>
    <x v="377"/>
    <x v="898"/>
    <n v="0"/>
    <x v="0"/>
    <x v="1"/>
    <x v="3"/>
  </r>
  <r>
    <x v="0"/>
    <s v="1790900193001"/>
    <x v="21"/>
    <x v="0"/>
    <x v="0"/>
    <x v="377"/>
    <x v="898"/>
    <n v="0"/>
    <x v="0"/>
    <x v="1"/>
    <x v="3"/>
  </r>
  <r>
    <x v="0"/>
    <s v="1790979016001"/>
    <x v="22"/>
    <x v="0"/>
    <x v="0"/>
    <x v="377"/>
    <x v="898"/>
    <n v="0"/>
    <x v="0"/>
    <x v="1"/>
    <x v="3"/>
  </r>
  <r>
    <x v="0"/>
    <s v="1791708040001"/>
    <x v="23"/>
    <x v="0"/>
    <x v="0"/>
    <x v="377"/>
    <x v="898"/>
    <n v="0"/>
    <x v="0"/>
    <x v="1"/>
    <x v="3"/>
  </r>
  <r>
    <x v="0"/>
    <s v="1890001323001"/>
    <x v="24"/>
    <x v="0"/>
    <x v="0"/>
    <x v="377"/>
    <x v="898"/>
    <n v="0"/>
    <x v="0"/>
    <x v="1"/>
    <x v="3"/>
  </r>
  <r>
    <x v="0"/>
    <s v="1890003628001"/>
    <x v="25"/>
    <x v="0"/>
    <x v="0"/>
    <x v="377"/>
    <x v="898"/>
    <n v="0"/>
    <x v="0"/>
    <x v="1"/>
    <x v="3"/>
  </r>
  <r>
    <x v="0"/>
    <s v="1890037646001"/>
    <x v="26"/>
    <x v="0"/>
    <x v="0"/>
    <x v="377"/>
    <x v="898"/>
    <n v="0"/>
    <x v="0"/>
    <x v="1"/>
    <x v="3"/>
  </r>
  <r>
    <x v="0"/>
    <s v="1890080967001"/>
    <x v="27"/>
    <x v="0"/>
    <x v="0"/>
    <x v="377"/>
    <x v="898"/>
    <n v="0"/>
    <x v="0"/>
    <x v="1"/>
    <x v="3"/>
  </r>
  <r>
    <x v="0"/>
    <s v="1890141877001"/>
    <x v="28"/>
    <x v="0"/>
    <x v="0"/>
    <x v="377"/>
    <x v="898"/>
    <n v="0"/>
    <x v="0"/>
    <x v="1"/>
    <x v="3"/>
  </r>
  <r>
    <x v="0"/>
    <s v="1891709591001"/>
    <x v="29"/>
    <x v="0"/>
    <x v="0"/>
    <x v="377"/>
    <x v="898"/>
    <n v="0"/>
    <x v="0"/>
    <x v="1"/>
    <x v="3"/>
  </r>
  <r>
    <x v="0"/>
    <s v="1891710328001"/>
    <x v="30"/>
    <x v="0"/>
    <x v="0"/>
    <x v="377"/>
    <x v="898"/>
    <n v="0"/>
    <x v="0"/>
    <x v="1"/>
    <x v="3"/>
  </r>
  <r>
    <x v="0"/>
    <s v="0190115798001"/>
    <x v="0"/>
    <x v="0"/>
    <x v="1"/>
    <x v="377"/>
    <x v="898"/>
    <n v="0"/>
    <x v="0"/>
    <x v="1"/>
    <x v="3"/>
  </r>
  <r>
    <x v="0"/>
    <s v="0190155722001"/>
    <x v="1"/>
    <x v="0"/>
    <x v="1"/>
    <x v="377"/>
    <x v="898"/>
    <n v="0"/>
    <x v="0"/>
    <x v="1"/>
    <x v="3"/>
  </r>
  <r>
    <x v="0"/>
    <s v="0290003288001"/>
    <x v="2"/>
    <x v="0"/>
    <x v="1"/>
    <x v="377"/>
    <x v="898"/>
    <n v="0"/>
    <x v="0"/>
    <x v="1"/>
    <x v="3"/>
  </r>
  <r>
    <x v="0"/>
    <s v="0390027923001"/>
    <x v="3"/>
    <x v="0"/>
    <x v="1"/>
    <x v="377"/>
    <x v="898"/>
    <n v="0"/>
    <x v="0"/>
    <x v="1"/>
    <x v="3"/>
  </r>
  <r>
    <x v="0"/>
    <s v="0490001883001"/>
    <x v="4"/>
    <x v="0"/>
    <x v="1"/>
    <x v="377"/>
    <x v="898"/>
    <n v="0"/>
    <x v="0"/>
    <x v="1"/>
    <x v="3"/>
  </r>
  <r>
    <x v="0"/>
    <s v="0490002669001"/>
    <x v="5"/>
    <x v="0"/>
    <x v="1"/>
    <x v="377"/>
    <x v="898"/>
    <n v="0"/>
    <x v="0"/>
    <x v="1"/>
    <x v="3"/>
  </r>
  <r>
    <x v="0"/>
    <s v="0590052000001"/>
    <x v="6"/>
    <x v="0"/>
    <x v="1"/>
    <x v="377"/>
    <x v="898"/>
    <n v="0"/>
    <x v="0"/>
    <x v="1"/>
    <x v="3"/>
  </r>
  <r>
    <x v="0"/>
    <s v="0690045389001"/>
    <x v="7"/>
    <x v="0"/>
    <x v="1"/>
    <x v="377"/>
    <x v="898"/>
    <n v="0"/>
    <x v="0"/>
    <x v="1"/>
    <x v="3"/>
  </r>
  <r>
    <x v="0"/>
    <s v="0691706710001"/>
    <x v="8"/>
    <x v="0"/>
    <x v="1"/>
    <x v="377"/>
    <x v="898"/>
    <n v="0"/>
    <x v="0"/>
    <x v="1"/>
    <x v="3"/>
  </r>
  <r>
    <x v="0"/>
    <s v="0790024656001"/>
    <x v="9"/>
    <x v="0"/>
    <x v="1"/>
    <x v="377"/>
    <x v="898"/>
    <n v="0"/>
    <x v="0"/>
    <x v="1"/>
    <x v="3"/>
  </r>
  <r>
    <x v="0"/>
    <s v="1090033456001"/>
    <x v="10"/>
    <x v="0"/>
    <x v="1"/>
    <x v="377"/>
    <x v="898"/>
    <n v="0"/>
    <x v="0"/>
    <x v="1"/>
    <x v="3"/>
  </r>
  <r>
    <x v="0"/>
    <s v="1091720902001"/>
    <x v="11"/>
    <x v="0"/>
    <x v="1"/>
    <x v="377"/>
    <x v="898"/>
    <n v="0"/>
    <x v="0"/>
    <x v="1"/>
    <x v="3"/>
  </r>
  <r>
    <x v="0"/>
    <s v="1190068389001"/>
    <x v="12"/>
    <x v="0"/>
    <x v="1"/>
    <x v="377"/>
    <x v="898"/>
    <n v="0"/>
    <x v="0"/>
    <x v="1"/>
    <x v="3"/>
  </r>
  <r>
    <x v="0"/>
    <s v="1390013678001"/>
    <x v="13"/>
    <x v="0"/>
    <x v="1"/>
    <x v="377"/>
    <x v="898"/>
    <n v="0"/>
    <x v="0"/>
    <x v="1"/>
    <x v="3"/>
  </r>
  <r>
    <x v="0"/>
    <s v="1690012606001"/>
    <x v="14"/>
    <x v="0"/>
    <x v="1"/>
    <x v="377"/>
    <x v="898"/>
    <n v="0"/>
    <x v="0"/>
    <x v="1"/>
    <x v="3"/>
  </r>
  <r>
    <x v="0"/>
    <s v="1790093204001"/>
    <x v="15"/>
    <x v="0"/>
    <x v="1"/>
    <x v="377"/>
    <x v="898"/>
    <n v="0"/>
    <x v="0"/>
    <x v="1"/>
    <x v="3"/>
  </r>
  <r>
    <x v="0"/>
    <s v="1790325083001"/>
    <x v="16"/>
    <x v="0"/>
    <x v="1"/>
    <x v="377"/>
    <x v="898"/>
    <n v="0"/>
    <x v="0"/>
    <x v="1"/>
    <x v="3"/>
  </r>
  <r>
    <x v="0"/>
    <s v="1790451801001"/>
    <x v="17"/>
    <x v="0"/>
    <x v="1"/>
    <x v="377"/>
    <x v="898"/>
    <n v="0"/>
    <x v="0"/>
    <x v="1"/>
    <x v="3"/>
  </r>
  <r>
    <x v="0"/>
    <s v="1790501469001"/>
    <x v="18"/>
    <x v="0"/>
    <x v="1"/>
    <x v="377"/>
    <x v="898"/>
    <n v="0"/>
    <x v="0"/>
    <x v="1"/>
    <x v="3"/>
  </r>
  <r>
    <x v="0"/>
    <s v="1790567699001"/>
    <x v="19"/>
    <x v="0"/>
    <x v="1"/>
    <x v="377"/>
    <x v="898"/>
    <n v="0"/>
    <x v="0"/>
    <x v="1"/>
    <x v="3"/>
  </r>
  <r>
    <x v="0"/>
    <s v="1790866084001"/>
    <x v="20"/>
    <x v="0"/>
    <x v="1"/>
    <x v="377"/>
    <x v="898"/>
    <n v="0"/>
    <x v="0"/>
    <x v="1"/>
    <x v="3"/>
  </r>
  <r>
    <x v="0"/>
    <s v="1790900193001"/>
    <x v="21"/>
    <x v="0"/>
    <x v="1"/>
    <x v="377"/>
    <x v="898"/>
    <n v="0"/>
    <x v="0"/>
    <x v="1"/>
    <x v="3"/>
  </r>
  <r>
    <x v="0"/>
    <s v="1790979016001"/>
    <x v="22"/>
    <x v="0"/>
    <x v="1"/>
    <x v="377"/>
    <x v="898"/>
    <n v="0"/>
    <x v="0"/>
    <x v="1"/>
    <x v="3"/>
  </r>
  <r>
    <x v="0"/>
    <s v="1791708040001"/>
    <x v="23"/>
    <x v="0"/>
    <x v="1"/>
    <x v="377"/>
    <x v="898"/>
    <n v="0"/>
    <x v="0"/>
    <x v="1"/>
    <x v="3"/>
  </r>
  <r>
    <x v="0"/>
    <s v="1890001323001"/>
    <x v="24"/>
    <x v="0"/>
    <x v="1"/>
    <x v="377"/>
    <x v="898"/>
    <n v="0"/>
    <x v="0"/>
    <x v="1"/>
    <x v="3"/>
  </r>
  <r>
    <x v="0"/>
    <s v="1890003628001"/>
    <x v="25"/>
    <x v="0"/>
    <x v="1"/>
    <x v="377"/>
    <x v="898"/>
    <n v="0"/>
    <x v="0"/>
    <x v="1"/>
    <x v="3"/>
  </r>
  <r>
    <x v="0"/>
    <s v="1890037646001"/>
    <x v="26"/>
    <x v="0"/>
    <x v="1"/>
    <x v="377"/>
    <x v="898"/>
    <n v="0"/>
    <x v="0"/>
    <x v="1"/>
    <x v="3"/>
  </r>
  <r>
    <x v="0"/>
    <s v="1890080967001"/>
    <x v="27"/>
    <x v="0"/>
    <x v="1"/>
    <x v="377"/>
    <x v="898"/>
    <n v="0"/>
    <x v="0"/>
    <x v="1"/>
    <x v="3"/>
  </r>
  <r>
    <x v="0"/>
    <s v="1890141877001"/>
    <x v="28"/>
    <x v="0"/>
    <x v="1"/>
    <x v="377"/>
    <x v="898"/>
    <n v="0"/>
    <x v="0"/>
    <x v="1"/>
    <x v="3"/>
  </r>
  <r>
    <x v="0"/>
    <s v="1891709591001"/>
    <x v="29"/>
    <x v="0"/>
    <x v="1"/>
    <x v="377"/>
    <x v="898"/>
    <n v="0"/>
    <x v="0"/>
    <x v="1"/>
    <x v="3"/>
  </r>
  <r>
    <x v="0"/>
    <s v="1891710328001"/>
    <x v="30"/>
    <x v="0"/>
    <x v="1"/>
    <x v="377"/>
    <x v="898"/>
    <n v="0"/>
    <x v="0"/>
    <x v="1"/>
    <x v="3"/>
  </r>
  <r>
    <x v="0"/>
    <s v="11"/>
    <x v="31"/>
    <x v="0"/>
    <x v="0"/>
    <x v="377"/>
    <x v="898"/>
    <n v="0"/>
    <x v="0"/>
    <x v="1"/>
    <x v="3"/>
  </r>
  <r>
    <x v="0"/>
    <s v="11"/>
    <x v="31"/>
    <x v="0"/>
    <x v="1"/>
    <x v="377"/>
    <x v="898"/>
    <n v="0"/>
    <x v="0"/>
    <x v="1"/>
    <x v="3"/>
  </r>
  <r>
    <x v="0"/>
    <s v="12"/>
    <x v="32"/>
    <x v="0"/>
    <x v="0"/>
    <x v="377"/>
    <x v="898"/>
    <n v="0"/>
    <x v="0"/>
    <x v="1"/>
    <x v="3"/>
  </r>
  <r>
    <x v="0"/>
    <s v="12"/>
    <x v="32"/>
    <x v="0"/>
    <x v="1"/>
    <x v="377"/>
    <x v="898"/>
    <n v="0"/>
    <x v="0"/>
    <x v="1"/>
    <x v="3"/>
  </r>
  <r>
    <x v="0"/>
    <s v="0190115798001"/>
    <x v="0"/>
    <x v="0"/>
    <x v="0"/>
    <x v="378"/>
    <x v="899"/>
    <n v="0"/>
    <x v="0"/>
    <x v="1"/>
    <x v="3"/>
  </r>
  <r>
    <x v="0"/>
    <s v="0190155722001"/>
    <x v="1"/>
    <x v="0"/>
    <x v="0"/>
    <x v="378"/>
    <x v="899"/>
    <n v="0"/>
    <x v="0"/>
    <x v="1"/>
    <x v="3"/>
  </r>
  <r>
    <x v="0"/>
    <s v="0290003288001"/>
    <x v="2"/>
    <x v="0"/>
    <x v="0"/>
    <x v="378"/>
    <x v="899"/>
    <n v="0"/>
    <x v="0"/>
    <x v="1"/>
    <x v="3"/>
  </r>
  <r>
    <x v="0"/>
    <s v="0390027923001"/>
    <x v="3"/>
    <x v="0"/>
    <x v="0"/>
    <x v="378"/>
    <x v="899"/>
    <n v="0"/>
    <x v="0"/>
    <x v="1"/>
    <x v="3"/>
  </r>
  <r>
    <x v="0"/>
    <s v="0490001883001"/>
    <x v="4"/>
    <x v="0"/>
    <x v="0"/>
    <x v="378"/>
    <x v="899"/>
    <n v="0"/>
    <x v="0"/>
    <x v="1"/>
    <x v="3"/>
  </r>
  <r>
    <x v="0"/>
    <s v="0490002669001"/>
    <x v="5"/>
    <x v="0"/>
    <x v="0"/>
    <x v="378"/>
    <x v="899"/>
    <n v="0"/>
    <x v="0"/>
    <x v="1"/>
    <x v="3"/>
  </r>
  <r>
    <x v="0"/>
    <s v="0590052000001"/>
    <x v="6"/>
    <x v="0"/>
    <x v="0"/>
    <x v="378"/>
    <x v="899"/>
    <n v="0"/>
    <x v="0"/>
    <x v="1"/>
    <x v="3"/>
  </r>
  <r>
    <x v="0"/>
    <s v="0690045389001"/>
    <x v="7"/>
    <x v="0"/>
    <x v="0"/>
    <x v="378"/>
    <x v="899"/>
    <n v="0"/>
    <x v="0"/>
    <x v="1"/>
    <x v="3"/>
  </r>
  <r>
    <x v="0"/>
    <s v="0691706710001"/>
    <x v="8"/>
    <x v="0"/>
    <x v="0"/>
    <x v="378"/>
    <x v="899"/>
    <n v="0"/>
    <x v="0"/>
    <x v="1"/>
    <x v="3"/>
  </r>
  <r>
    <x v="0"/>
    <s v="0790024656001"/>
    <x v="9"/>
    <x v="0"/>
    <x v="0"/>
    <x v="378"/>
    <x v="899"/>
    <n v="0"/>
    <x v="0"/>
    <x v="1"/>
    <x v="3"/>
  </r>
  <r>
    <x v="0"/>
    <s v="1090033456001"/>
    <x v="10"/>
    <x v="0"/>
    <x v="0"/>
    <x v="378"/>
    <x v="899"/>
    <n v="0"/>
    <x v="0"/>
    <x v="1"/>
    <x v="3"/>
  </r>
  <r>
    <x v="0"/>
    <s v="1091720902001"/>
    <x v="11"/>
    <x v="0"/>
    <x v="0"/>
    <x v="378"/>
    <x v="899"/>
    <n v="0"/>
    <x v="0"/>
    <x v="1"/>
    <x v="3"/>
  </r>
  <r>
    <x v="0"/>
    <s v="1190068389001"/>
    <x v="12"/>
    <x v="0"/>
    <x v="0"/>
    <x v="378"/>
    <x v="899"/>
    <n v="0"/>
    <x v="0"/>
    <x v="1"/>
    <x v="3"/>
  </r>
  <r>
    <x v="0"/>
    <s v="1390013678001"/>
    <x v="13"/>
    <x v="0"/>
    <x v="0"/>
    <x v="378"/>
    <x v="899"/>
    <n v="0"/>
    <x v="0"/>
    <x v="1"/>
    <x v="3"/>
  </r>
  <r>
    <x v="0"/>
    <s v="1690012606001"/>
    <x v="14"/>
    <x v="0"/>
    <x v="0"/>
    <x v="378"/>
    <x v="899"/>
    <n v="0"/>
    <x v="0"/>
    <x v="1"/>
    <x v="3"/>
  </r>
  <r>
    <x v="0"/>
    <s v="1790093204001"/>
    <x v="15"/>
    <x v="0"/>
    <x v="0"/>
    <x v="378"/>
    <x v="899"/>
    <n v="0"/>
    <x v="0"/>
    <x v="1"/>
    <x v="3"/>
  </r>
  <r>
    <x v="0"/>
    <s v="1790325083001"/>
    <x v="16"/>
    <x v="0"/>
    <x v="0"/>
    <x v="378"/>
    <x v="899"/>
    <n v="0"/>
    <x v="0"/>
    <x v="1"/>
    <x v="3"/>
  </r>
  <r>
    <x v="0"/>
    <s v="1790451801001"/>
    <x v="17"/>
    <x v="0"/>
    <x v="0"/>
    <x v="378"/>
    <x v="899"/>
    <n v="0"/>
    <x v="0"/>
    <x v="1"/>
    <x v="3"/>
  </r>
  <r>
    <x v="0"/>
    <s v="1790501469001"/>
    <x v="18"/>
    <x v="0"/>
    <x v="0"/>
    <x v="378"/>
    <x v="899"/>
    <n v="0"/>
    <x v="0"/>
    <x v="1"/>
    <x v="3"/>
  </r>
  <r>
    <x v="0"/>
    <s v="1790567699001"/>
    <x v="19"/>
    <x v="0"/>
    <x v="0"/>
    <x v="378"/>
    <x v="899"/>
    <n v="0"/>
    <x v="0"/>
    <x v="1"/>
    <x v="3"/>
  </r>
  <r>
    <x v="0"/>
    <s v="1790866084001"/>
    <x v="20"/>
    <x v="0"/>
    <x v="0"/>
    <x v="378"/>
    <x v="899"/>
    <n v="0"/>
    <x v="0"/>
    <x v="1"/>
    <x v="3"/>
  </r>
  <r>
    <x v="0"/>
    <s v="1790900193001"/>
    <x v="21"/>
    <x v="0"/>
    <x v="0"/>
    <x v="378"/>
    <x v="899"/>
    <n v="0"/>
    <x v="0"/>
    <x v="1"/>
    <x v="3"/>
  </r>
  <r>
    <x v="0"/>
    <s v="1790979016001"/>
    <x v="22"/>
    <x v="0"/>
    <x v="0"/>
    <x v="378"/>
    <x v="899"/>
    <n v="0"/>
    <x v="0"/>
    <x v="1"/>
    <x v="3"/>
  </r>
  <r>
    <x v="0"/>
    <s v="1791708040001"/>
    <x v="23"/>
    <x v="0"/>
    <x v="0"/>
    <x v="378"/>
    <x v="899"/>
    <n v="0"/>
    <x v="0"/>
    <x v="1"/>
    <x v="3"/>
  </r>
  <r>
    <x v="0"/>
    <s v="1890001323001"/>
    <x v="24"/>
    <x v="0"/>
    <x v="0"/>
    <x v="378"/>
    <x v="899"/>
    <n v="0"/>
    <x v="0"/>
    <x v="1"/>
    <x v="3"/>
  </r>
  <r>
    <x v="0"/>
    <s v="1890003628001"/>
    <x v="25"/>
    <x v="0"/>
    <x v="0"/>
    <x v="378"/>
    <x v="899"/>
    <n v="0"/>
    <x v="0"/>
    <x v="1"/>
    <x v="3"/>
  </r>
  <r>
    <x v="0"/>
    <s v="1890037646001"/>
    <x v="26"/>
    <x v="0"/>
    <x v="0"/>
    <x v="378"/>
    <x v="899"/>
    <n v="0"/>
    <x v="0"/>
    <x v="1"/>
    <x v="3"/>
  </r>
  <r>
    <x v="0"/>
    <s v="1890080967001"/>
    <x v="27"/>
    <x v="0"/>
    <x v="0"/>
    <x v="378"/>
    <x v="899"/>
    <n v="0"/>
    <x v="0"/>
    <x v="1"/>
    <x v="3"/>
  </r>
  <r>
    <x v="0"/>
    <s v="1890141877001"/>
    <x v="28"/>
    <x v="0"/>
    <x v="0"/>
    <x v="378"/>
    <x v="899"/>
    <n v="0"/>
    <x v="0"/>
    <x v="1"/>
    <x v="3"/>
  </r>
  <r>
    <x v="0"/>
    <s v="1891709591001"/>
    <x v="29"/>
    <x v="0"/>
    <x v="0"/>
    <x v="378"/>
    <x v="899"/>
    <n v="0"/>
    <x v="0"/>
    <x v="1"/>
    <x v="3"/>
  </r>
  <r>
    <x v="0"/>
    <s v="1891710328001"/>
    <x v="30"/>
    <x v="0"/>
    <x v="0"/>
    <x v="378"/>
    <x v="899"/>
    <n v="0"/>
    <x v="0"/>
    <x v="1"/>
    <x v="3"/>
  </r>
  <r>
    <x v="0"/>
    <s v="0190115798001"/>
    <x v="0"/>
    <x v="0"/>
    <x v="1"/>
    <x v="378"/>
    <x v="899"/>
    <n v="0"/>
    <x v="0"/>
    <x v="1"/>
    <x v="3"/>
  </r>
  <r>
    <x v="0"/>
    <s v="0190155722001"/>
    <x v="1"/>
    <x v="0"/>
    <x v="1"/>
    <x v="378"/>
    <x v="899"/>
    <n v="0"/>
    <x v="0"/>
    <x v="1"/>
    <x v="3"/>
  </r>
  <r>
    <x v="0"/>
    <s v="0290003288001"/>
    <x v="2"/>
    <x v="0"/>
    <x v="1"/>
    <x v="378"/>
    <x v="899"/>
    <n v="0"/>
    <x v="0"/>
    <x v="1"/>
    <x v="3"/>
  </r>
  <r>
    <x v="0"/>
    <s v="0390027923001"/>
    <x v="3"/>
    <x v="0"/>
    <x v="1"/>
    <x v="378"/>
    <x v="899"/>
    <n v="0"/>
    <x v="0"/>
    <x v="1"/>
    <x v="3"/>
  </r>
  <r>
    <x v="0"/>
    <s v="0490001883001"/>
    <x v="4"/>
    <x v="0"/>
    <x v="1"/>
    <x v="378"/>
    <x v="899"/>
    <n v="0"/>
    <x v="0"/>
    <x v="1"/>
    <x v="3"/>
  </r>
  <r>
    <x v="0"/>
    <s v="0490002669001"/>
    <x v="5"/>
    <x v="0"/>
    <x v="1"/>
    <x v="378"/>
    <x v="899"/>
    <n v="0"/>
    <x v="0"/>
    <x v="1"/>
    <x v="3"/>
  </r>
  <r>
    <x v="0"/>
    <s v="0590052000001"/>
    <x v="6"/>
    <x v="0"/>
    <x v="1"/>
    <x v="378"/>
    <x v="899"/>
    <n v="0"/>
    <x v="0"/>
    <x v="1"/>
    <x v="3"/>
  </r>
  <r>
    <x v="0"/>
    <s v="0690045389001"/>
    <x v="7"/>
    <x v="0"/>
    <x v="1"/>
    <x v="378"/>
    <x v="899"/>
    <n v="0"/>
    <x v="0"/>
    <x v="1"/>
    <x v="3"/>
  </r>
  <r>
    <x v="0"/>
    <s v="0691706710001"/>
    <x v="8"/>
    <x v="0"/>
    <x v="1"/>
    <x v="378"/>
    <x v="899"/>
    <n v="0"/>
    <x v="0"/>
    <x v="1"/>
    <x v="3"/>
  </r>
  <r>
    <x v="0"/>
    <s v="0790024656001"/>
    <x v="9"/>
    <x v="0"/>
    <x v="1"/>
    <x v="378"/>
    <x v="899"/>
    <n v="0"/>
    <x v="0"/>
    <x v="1"/>
    <x v="3"/>
  </r>
  <r>
    <x v="0"/>
    <s v="1090033456001"/>
    <x v="10"/>
    <x v="0"/>
    <x v="1"/>
    <x v="378"/>
    <x v="899"/>
    <n v="0"/>
    <x v="0"/>
    <x v="1"/>
    <x v="3"/>
  </r>
  <r>
    <x v="0"/>
    <s v="1091720902001"/>
    <x v="11"/>
    <x v="0"/>
    <x v="1"/>
    <x v="378"/>
    <x v="899"/>
    <n v="0"/>
    <x v="0"/>
    <x v="1"/>
    <x v="3"/>
  </r>
  <r>
    <x v="0"/>
    <s v="1190068389001"/>
    <x v="12"/>
    <x v="0"/>
    <x v="1"/>
    <x v="378"/>
    <x v="899"/>
    <n v="0"/>
    <x v="0"/>
    <x v="1"/>
    <x v="3"/>
  </r>
  <r>
    <x v="0"/>
    <s v="1390013678001"/>
    <x v="13"/>
    <x v="0"/>
    <x v="1"/>
    <x v="378"/>
    <x v="899"/>
    <n v="0"/>
    <x v="0"/>
    <x v="1"/>
    <x v="3"/>
  </r>
  <r>
    <x v="0"/>
    <s v="1690012606001"/>
    <x v="14"/>
    <x v="0"/>
    <x v="1"/>
    <x v="378"/>
    <x v="899"/>
    <n v="0"/>
    <x v="0"/>
    <x v="1"/>
    <x v="3"/>
  </r>
  <r>
    <x v="0"/>
    <s v="1790093204001"/>
    <x v="15"/>
    <x v="0"/>
    <x v="1"/>
    <x v="378"/>
    <x v="899"/>
    <n v="0"/>
    <x v="0"/>
    <x v="1"/>
    <x v="3"/>
  </r>
  <r>
    <x v="0"/>
    <s v="1790325083001"/>
    <x v="16"/>
    <x v="0"/>
    <x v="1"/>
    <x v="378"/>
    <x v="899"/>
    <n v="0"/>
    <x v="0"/>
    <x v="1"/>
    <x v="3"/>
  </r>
  <r>
    <x v="0"/>
    <s v="1790451801001"/>
    <x v="17"/>
    <x v="0"/>
    <x v="1"/>
    <x v="378"/>
    <x v="899"/>
    <n v="0"/>
    <x v="0"/>
    <x v="1"/>
    <x v="3"/>
  </r>
  <r>
    <x v="0"/>
    <s v="1790501469001"/>
    <x v="18"/>
    <x v="0"/>
    <x v="1"/>
    <x v="378"/>
    <x v="899"/>
    <n v="0"/>
    <x v="0"/>
    <x v="1"/>
    <x v="3"/>
  </r>
  <r>
    <x v="0"/>
    <s v="1790567699001"/>
    <x v="19"/>
    <x v="0"/>
    <x v="1"/>
    <x v="378"/>
    <x v="899"/>
    <n v="0"/>
    <x v="0"/>
    <x v="1"/>
    <x v="3"/>
  </r>
  <r>
    <x v="0"/>
    <s v="1790866084001"/>
    <x v="20"/>
    <x v="0"/>
    <x v="1"/>
    <x v="378"/>
    <x v="899"/>
    <n v="0"/>
    <x v="0"/>
    <x v="1"/>
    <x v="3"/>
  </r>
  <r>
    <x v="0"/>
    <s v="1790900193001"/>
    <x v="21"/>
    <x v="0"/>
    <x v="1"/>
    <x v="378"/>
    <x v="899"/>
    <n v="0"/>
    <x v="0"/>
    <x v="1"/>
    <x v="3"/>
  </r>
  <r>
    <x v="0"/>
    <s v="1790979016001"/>
    <x v="22"/>
    <x v="0"/>
    <x v="1"/>
    <x v="378"/>
    <x v="899"/>
    <n v="0"/>
    <x v="0"/>
    <x v="1"/>
    <x v="3"/>
  </r>
  <r>
    <x v="0"/>
    <s v="1791708040001"/>
    <x v="23"/>
    <x v="0"/>
    <x v="1"/>
    <x v="378"/>
    <x v="899"/>
    <n v="0"/>
    <x v="0"/>
    <x v="1"/>
    <x v="3"/>
  </r>
  <r>
    <x v="0"/>
    <s v="1890001323001"/>
    <x v="24"/>
    <x v="0"/>
    <x v="1"/>
    <x v="378"/>
    <x v="899"/>
    <n v="0"/>
    <x v="0"/>
    <x v="1"/>
    <x v="3"/>
  </r>
  <r>
    <x v="0"/>
    <s v="1890003628001"/>
    <x v="25"/>
    <x v="0"/>
    <x v="1"/>
    <x v="378"/>
    <x v="899"/>
    <n v="0"/>
    <x v="0"/>
    <x v="1"/>
    <x v="3"/>
  </r>
  <r>
    <x v="0"/>
    <s v="1890037646001"/>
    <x v="26"/>
    <x v="0"/>
    <x v="1"/>
    <x v="378"/>
    <x v="899"/>
    <n v="0"/>
    <x v="0"/>
    <x v="1"/>
    <x v="3"/>
  </r>
  <r>
    <x v="0"/>
    <s v="1890080967001"/>
    <x v="27"/>
    <x v="0"/>
    <x v="1"/>
    <x v="378"/>
    <x v="899"/>
    <n v="0"/>
    <x v="0"/>
    <x v="1"/>
    <x v="3"/>
  </r>
  <r>
    <x v="0"/>
    <s v="1890141877001"/>
    <x v="28"/>
    <x v="0"/>
    <x v="1"/>
    <x v="378"/>
    <x v="899"/>
    <n v="0"/>
    <x v="0"/>
    <x v="1"/>
    <x v="3"/>
  </r>
  <r>
    <x v="0"/>
    <s v="1891709591001"/>
    <x v="29"/>
    <x v="0"/>
    <x v="1"/>
    <x v="378"/>
    <x v="899"/>
    <n v="0"/>
    <x v="0"/>
    <x v="1"/>
    <x v="3"/>
  </r>
  <r>
    <x v="0"/>
    <s v="1891710328001"/>
    <x v="30"/>
    <x v="0"/>
    <x v="1"/>
    <x v="378"/>
    <x v="899"/>
    <n v="0"/>
    <x v="0"/>
    <x v="1"/>
    <x v="3"/>
  </r>
  <r>
    <x v="0"/>
    <s v="11"/>
    <x v="31"/>
    <x v="0"/>
    <x v="0"/>
    <x v="378"/>
    <x v="899"/>
    <n v="0"/>
    <x v="0"/>
    <x v="1"/>
    <x v="3"/>
  </r>
  <r>
    <x v="0"/>
    <s v="11"/>
    <x v="31"/>
    <x v="0"/>
    <x v="1"/>
    <x v="378"/>
    <x v="899"/>
    <n v="0"/>
    <x v="0"/>
    <x v="1"/>
    <x v="3"/>
  </r>
  <r>
    <x v="0"/>
    <s v="12"/>
    <x v="32"/>
    <x v="0"/>
    <x v="0"/>
    <x v="378"/>
    <x v="899"/>
    <n v="0"/>
    <x v="0"/>
    <x v="1"/>
    <x v="3"/>
  </r>
  <r>
    <x v="0"/>
    <s v="12"/>
    <x v="32"/>
    <x v="0"/>
    <x v="1"/>
    <x v="378"/>
    <x v="899"/>
    <n v="0"/>
    <x v="0"/>
    <x v="1"/>
    <x v="3"/>
  </r>
  <r>
    <x v="0"/>
    <s v="0190115798001"/>
    <x v="0"/>
    <x v="0"/>
    <x v="0"/>
    <x v="379"/>
    <x v="900"/>
    <n v="0"/>
    <x v="0"/>
    <x v="1"/>
    <x v="3"/>
  </r>
  <r>
    <x v="0"/>
    <s v="0190155722001"/>
    <x v="1"/>
    <x v="0"/>
    <x v="0"/>
    <x v="379"/>
    <x v="900"/>
    <n v="0"/>
    <x v="0"/>
    <x v="1"/>
    <x v="3"/>
  </r>
  <r>
    <x v="0"/>
    <s v="0290003288001"/>
    <x v="2"/>
    <x v="0"/>
    <x v="0"/>
    <x v="379"/>
    <x v="900"/>
    <n v="0"/>
    <x v="0"/>
    <x v="1"/>
    <x v="3"/>
  </r>
  <r>
    <x v="0"/>
    <s v="0390027923001"/>
    <x v="3"/>
    <x v="0"/>
    <x v="0"/>
    <x v="379"/>
    <x v="900"/>
    <n v="0"/>
    <x v="0"/>
    <x v="1"/>
    <x v="3"/>
  </r>
  <r>
    <x v="0"/>
    <s v="0490001883001"/>
    <x v="4"/>
    <x v="0"/>
    <x v="0"/>
    <x v="379"/>
    <x v="900"/>
    <n v="0"/>
    <x v="0"/>
    <x v="1"/>
    <x v="3"/>
  </r>
  <r>
    <x v="0"/>
    <s v="0490002669001"/>
    <x v="5"/>
    <x v="0"/>
    <x v="0"/>
    <x v="379"/>
    <x v="900"/>
    <n v="0"/>
    <x v="0"/>
    <x v="1"/>
    <x v="3"/>
  </r>
  <r>
    <x v="0"/>
    <s v="0590052000001"/>
    <x v="6"/>
    <x v="0"/>
    <x v="0"/>
    <x v="379"/>
    <x v="900"/>
    <n v="0"/>
    <x v="0"/>
    <x v="1"/>
    <x v="3"/>
  </r>
  <r>
    <x v="0"/>
    <s v="0690045389001"/>
    <x v="7"/>
    <x v="0"/>
    <x v="0"/>
    <x v="379"/>
    <x v="900"/>
    <n v="0"/>
    <x v="0"/>
    <x v="1"/>
    <x v="3"/>
  </r>
  <r>
    <x v="0"/>
    <s v="0691706710001"/>
    <x v="8"/>
    <x v="0"/>
    <x v="0"/>
    <x v="379"/>
    <x v="900"/>
    <n v="0"/>
    <x v="0"/>
    <x v="1"/>
    <x v="3"/>
  </r>
  <r>
    <x v="0"/>
    <s v="0790024656001"/>
    <x v="9"/>
    <x v="0"/>
    <x v="0"/>
    <x v="379"/>
    <x v="900"/>
    <n v="0"/>
    <x v="0"/>
    <x v="1"/>
    <x v="3"/>
  </r>
  <r>
    <x v="0"/>
    <s v="1090033456001"/>
    <x v="10"/>
    <x v="0"/>
    <x v="0"/>
    <x v="379"/>
    <x v="900"/>
    <n v="0"/>
    <x v="0"/>
    <x v="1"/>
    <x v="3"/>
  </r>
  <r>
    <x v="0"/>
    <s v="1091720902001"/>
    <x v="11"/>
    <x v="0"/>
    <x v="0"/>
    <x v="379"/>
    <x v="900"/>
    <n v="0"/>
    <x v="0"/>
    <x v="1"/>
    <x v="3"/>
  </r>
  <r>
    <x v="0"/>
    <s v="1190068389001"/>
    <x v="12"/>
    <x v="0"/>
    <x v="0"/>
    <x v="379"/>
    <x v="900"/>
    <n v="0"/>
    <x v="0"/>
    <x v="1"/>
    <x v="3"/>
  </r>
  <r>
    <x v="0"/>
    <s v="1390013678001"/>
    <x v="13"/>
    <x v="0"/>
    <x v="0"/>
    <x v="379"/>
    <x v="900"/>
    <n v="0"/>
    <x v="0"/>
    <x v="1"/>
    <x v="3"/>
  </r>
  <r>
    <x v="0"/>
    <s v="1690012606001"/>
    <x v="14"/>
    <x v="0"/>
    <x v="0"/>
    <x v="379"/>
    <x v="900"/>
    <n v="0"/>
    <x v="0"/>
    <x v="1"/>
    <x v="3"/>
  </r>
  <r>
    <x v="0"/>
    <s v="1790093204001"/>
    <x v="15"/>
    <x v="0"/>
    <x v="0"/>
    <x v="379"/>
    <x v="900"/>
    <n v="0"/>
    <x v="0"/>
    <x v="1"/>
    <x v="3"/>
  </r>
  <r>
    <x v="0"/>
    <s v="1790325083001"/>
    <x v="16"/>
    <x v="0"/>
    <x v="0"/>
    <x v="379"/>
    <x v="900"/>
    <n v="0"/>
    <x v="0"/>
    <x v="1"/>
    <x v="3"/>
  </r>
  <r>
    <x v="0"/>
    <s v="1790451801001"/>
    <x v="17"/>
    <x v="0"/>
    <x v="0"/>
    <x v="379"/>
    <x v="900"/>
    <n v="0"/>
    <x v="0"/>
    <x v="1"/>
    <x v="3"/>
  </r>
  <r>
    <x v="0"/>
    <s v="1790501469001"/>
    <x v="18"/>
    <x v="0"/>
    <x v="0"/>
    <x v="379"/>
    <x v="900"/>
    <n v="0"/>
    <x v="0"/>
    <x v="1"/>
    <x v="3"/>
  </r>
  <r>
    <x v="0"/>
    <s v="1790567699001"/>
    <x v="19"/>
    <x v="0"/>
    <x v="0"/>
    <x v="379"/>
    <x v="900"/>
    <n v="0"/>
    <x v="0"/>
    <x v="1"/>
    <x v="3"/>
  </r>
  <r>
    <x v="0"/>
    <s v="1790866084001"/>
    <x v="20"/>
    <x v="0"/>
    <x v="0"/>
    <x v="379"/>
    <x v="900"/>
    <n v="0"/>
    <x v="0"/>
    <x v="1"/>
    <x v="3"/>
  </r>
  <r>
    <x v="0"/>
    <s v="1790900193001"/>
    <x v="21"/>
    <x v="0"/>
    <x v="0"/>
    <x v="379"/>
    <x v="900"/>
    <n v="0"/>
    <x v="0"/>
    <x v="1"/>
    <x v="3"/>
  </r>
  <r>
    <x v="0"/>
    <s v="1790979016001"/>
    <x v="22"/>
    <x v="0"/>
    <x v="0"/>
    <x v="379"/>
    <x v="900"/>
    <n v="0"/>
    <x v="0"/>
    <x v="1"/>
    <x v="3"/>
  </r>
  <r>
    <x v="0"/>
    <s v="1791708040001"/>
    <x v="23"/>
    <x v="0"/>
    <x v="0"/>
    <x v="379"/>
    <x v="900"/>
    <n v="0"/>
    <x v="0"/>
    <x v="1"/>
    <x v="3"/>
  </r>
  <r>
    <x v="0"/>
    <s v="1890001323001"/>
    <x v="24"/>
    <x v="0"/>
    <x v="0"/>
    <x v="379"/>
    <x v="900"/>
    <n v="0"/>
    <x v="0"/>
    <x v="1"/>
    <x v="3"/>
  </r>
  <r>
    <x v="0"/>
    <s v="1890003628001"/>
    <x v="25"/>
    <x v="0"/>
    <x v="0"/>
    <x v="379"/>
    <x v="900"/>
    <n v="0"/>
    <x v="0"/>
    <x v="1"/>
    <x v="3"/>
  </r>
  <r>
    <x v="0"/>
    <s v="1890037646001"/>
    <x v="26"/>
    <x v="0"/>
    <x v="0"/>
    <x v="379"/>
    <x v="900"/>
    <n v="0"/>
    <x v="0"/>
    <x v="1"/>
    <x v="3"/>
  </r>
  <r>
    <x v="0"/>
    <s v="1890080967001"/>
    <x v="27"/>
    <x v="0"/>
    <x v="0"/>
    <x v="379"/>
    <x v="900"/>
    <n v="0"/>
    <x v="0"/>
    <x v="1"/>
    <x v="3"/>
  </r>
  <r>
    <x v="0"/>
    <s v="1890141877001"/>
    <x v="28"/>
    <x v="0"/>
    <x v="0"/>
    <x v="379"/>
    <x v="900"/>
    <n v="0"/>
    <x v="0"/>
    <x v="1"/>
    <x v="3"/>
  </r>
  <r>
    <x v="0"/>
    <s v="1891709591001"/>
    <x v="29"/>
    <x v="0"/>
    <x v="0"/>
    <x v="379"/>
    <x v="900"/>
    <n v="0"/>
    <x v="0"/>
    <x v="1"/>
    <x v="3"/>
  </r>
  <r>
    <x v="0"/>
    <s v="1891710328001"/>
    <x v="30"/>
    <x v="0"/>
    <x v="0"/>
    <x v="379"/>
    <x v="900"/>
    <n v="0"/>
    <x v="0"/>
    <x v="1"/>
    <x v="3"/>
  </r>
  <r>
    <x v="0"/>
    <s v="0190115798001"/>
    <x v="0"/>
    <x v="0"/>
    <x v="1"/>
    <x v="379"/>
    <x v="900"/>
    <n v="0"/>
    <x v="0"/>
    <x v="1"/>
    <x v="3"/>
  </r>
  <r>
    <x v="0"/>
    <s v="0190155722001"/>
    <x v="1"/>
    <x v="0"/>
    <x v="1"/>
    <x v="379"/>
    <x v="900"/>
    <n v="0"/>
    <x v="0"/>
    <x v="1"/>
    <x v="3"/>
  </r>
  <r>
    <x v="0"/>
    <s v="0290003288001"/>
    <x v="2"/>
    <x v="0"/>
    <x v="1"/>
    <x v="379"/>
    <x v="900"/>
    <n v="0"/>
    <x v="0"/>
    <x v="1"/>
    <x v="3"/>
  </r>
  <r>
    <x v="0"/>
    <s v="0390027923001"/>
    <x v="3"/>
    <x v="0"/>
    <x v="1"/>
    <x v="379"/>
    <x v="900"/>
    <n v="0"/>
    <x v="0"/>
    <x v="1"/>
    <x v="3"/>
  </r>
  <r>
    <x v="0"/>
    <s v="0490001883001"/>
    <x v="4"/>
    <x v="0"/>
    <x v="1"/>
    <x v="379"/>
    <x v="900"/>
    <n v="0"/>
    <x v="0"/>
    <x v="1"/>
    <x v="3"/>
  </r>
  <r>
    <x v="0"/>
    <s v="0490002669001"/>
    <x v="5"/>
    <x v="0"/>
    <x v="1"/>
    <x v="379"/>
    <x v="900"/>
    <n v="0"/>
    <x v="0"/>
    <x v="1"/>
    <x v="3"/>
  </r>
  <r>
    <x v="0"/>
    <s v="0590052000001"/>
    <x v="6"/>
    <x v="0"/>
    <x v="1"/>
    <x v="379"/>
    <x v="900"/>
    <n v="0"/>
    <x v="0"/>
    <x v="1"/>
    <x v="3"/>
  </r>
  <r>
    <x v="0"/>
    <s v="0690045389001"/>
    <x v="7"/>
    <x v="0"/>
    <x v="1"/>
    <x v="379"/>
    <x v="900"/>
    <n v="0"/>
    <x v="0"/>
    <x v="1"/>
    <x v="3"/>
  </r>
  <r>
    <x v="0"/>
    <s v="0691706710001"/>
    <x v="8"/>
    <x v="0"/>
    <x v="1"/>
    <x v="379"/>
    <x v="900"/>
    <n v="0"/>
    <x v="0"/>
    <x v="1"/>
    <x v="3"/>
  </r>
  <r>
    <x v="0"/>
    <s v="0790024656001"/>
    <x v="9"/>
    <x v="0"/>
    <x v="1"/>
    <x v="379"/>
    <x v="900"/>
    <n v="0"/>
    <x v="0"/>
    <x v="1"/>
    <x v="3"/>
  </r>
  <r>
    <x v="0"/>
    <s v="1090033456001"/>
    <x v="10"/>
    <x v="0"/>
    <x v="1"/>
    <x v="379"/>
    <x v="900"/>
    <n v="0"/>
    <x v="0"/>
    <x v="1"/>
    <x v="3"/>
  </r>
  <r>
    <x v="0"/>
    <s v="1091720902001"/>
    <x v="11"/>
    <x v="0"/>
    <x v="1"/>
    <x v="379"/>
    <x v="900"/>
    <n v="0"/>
    <x v="0"/>
    <x v="1"/>
    <x v="3"/>
  </r>
  <r>
    <x v="0"/>
    <s v="1190068389001"/>
    <x v="12"/>
    <x v="0"/>
    <x v="1"/>
    <x v="379"/>
    <x v="900"/>
    <n v="0"/>
    <x v="0"/>
    <x v="1"/>
    <x v="3"/>
  </r>
  <r>
    <x v="0"/>
    <s v="1390013678001"/>
    <x v="13"/>
    <x v="0"/>
    <x v="1"/>
    <x v="379"/>
    <x v="900"/>
    <n v="0"/>
    <x v="0"/>
    <x v="1"/>
    <x v="3"/>
  </r>
  <r>
    <x v="0"/>
    <s v="1690012606001"/>
    <x v="14"/>
    <x v="0"/>
    <x v="1"/>
    <x v="379"/>
    <x v="900"/>
    <n v="0"/>
    <x v="0"/>
    <x v="1"/>
    <x v="3"/>
  </r>
  <r>
    <x v="0"/>
    <s v="1790093204001"/>
    <x v="15"/>
    <x v="0"/>
    <x v="1"/>
    <x v="379"/>
    <x v="900"/>
    <n v="0"/>
    <x v="0"/>
    <x v="1"/>
    <x v="3"/>
  </r>
  <r>
    <x v="0"/>
    <s v="1790325083001"/>
    <x v="16"/>
    <x v="0"/>
    <x v="1"/>
    <x v="379"/>
    <x v="900"/>
    <n v="0"/>
    <x v="0"/>
    <x v="1"/>
    <x v="3"/>
  </r>
  <r>
    <x v="0"/>
    <s v="1790451801001"/>
    <x v="17"/>
    <x v="0"/>
    <x v="1"/>
    <x v="379"/>
    <x v="900"/>
    <n v="0"/>
    <x v="0"/>
    <x v="1"/>
    <x v="3"/>
  </r>
  <r>
    <x v="0"/>
    <s v="1790501469001"/>
    <x v="18"/>
    <x v="0"/>
    <x v="1"/>
    <x v="379"/>
    <x v="900"/>
    <n v="0"/>
    <x v="0"/>
    <x v="1"/>
    <x v="3"/>
  </r>
  <r>
    <x v="0"/>
    <s v="1790567699001"/>
    <x v="19"/>
    <x v="0"/>
    <x v="1"/>
    <x v="379"/>
    <x v="900"/>
    <n v="0"/>
    <x v="0"/>
    <x v="1"/>
    <x v="3"/>
  </r>
  <r>
    <x v="0"/>
    <s v="1790866084001"/>
    <x v="20"/>
    <x v="0"/>
    <x v="1"/>
    <x v="379"/>
    <x v="900"/>
    <n v="0"/>
    <x v="0"/>
    <x v="1"/>
    <x v="3"/>
  </r>
  <r>
    <x v="0"/>
    <s v="1790900193001"/>
    <x v="21"/>
    <x v="0"/>
    <x v="1"/>
    <x v="379"/>
    <x v="900"/>
    <n v="0"/>
    <x v="0"/>
    <x v="1"/>
    <x v="3"/>
  </r>
  <r>
    <x v="0"/>
    <s v="1790979016001"/>
    <x v="22"/>
    <x v="0"/>
    <x v="1"/>
    <x v="379"/>
    <x v="900"/>
    <n v="0"/>
    <x v="0"/>
    <x v="1"/>
    <x v="3"/>
  </r>
  <r>
    <x v="0"/>
    <s v="1791708040001"/>
    <x v="23"/>
    <x v="0"/>
    <x v="1"/>
    <x v="379"/>
    <x v="900"/>
    <n v="0"/>
    <x v="0"/>
    <x v="1"/>
    <x v="3"/>
  </r>
  <r>
    <x v="0"/>
    <s v="1890001323001"/>
    <x v="24"/>
    <x v="0"/>
    <x v="1"/>
    <x v="379"/>
    <x v="900"/>
    <n v="0"/>
    <x v="0"/>
    <x v="1"/>
    <x v="3"/>
  </r>
  <r>
    <x v="0"/>
    <s v="1890003628001"/>
    <x v="25"/>
    <x v="0"/>
    <x v="1"/>
    <x v="379"/>
    <x v="900"/>
    <n v="0"/>
    <x v="0"/>
    <x v="1"/>
    <x v="3"/>
  </r>
  <r>
    <x v="0"/>
    <s v="1890037646001"/>
    <x v="26"/>
    <x v="0"/>
    <x v="1"/>
    <x v="379"/>
    <x v="900"/>
    <n v="0"/>
    <x v="0"/>
    <x v="1"/>
    <x v="3"/>
  </r>
  <r>
    <x v="0"/>
    <s v="1890080967001"/>
    <x v="27"/>
    <x v="0"/>
    <x v="1"/>
    <x v="379"/>
    <x v="900"/>
    <n v="0"/>
    <x v="0"/>
    <x v="1"/>
    <x v="3"/>
  </r>
  <r>
    <x v="0"/>
    <s v="1890141877001"/>
    <x v="28"/>
    <x v="0"/>
    <x v="1"/>
    <x v="379"/>
    <x v="900"/>
    <n v="0"/>
    <x v="0"/>
    <x v="1"/>
    <x v="3"/>
  </r>
  <r>
    <x v="0"/>
    <s v="1891709591001"/>
    <x v="29"/>
    <x v="0"/>
    <x v="1"/>
    <x v="379"/>
    <x v="900"/>
    <n v="0"/>
    <x v="0"/>
    <x v="1"/>
    <x v="3"/>
  </r>
  <r>
    <x v="0"/>
    <s v="1891710328001"/>
    <x v="30"/>
    <x v="0"/>
    <x v="1"/>
    <x v="379"/>
    <x v="900"/>
    <n v="0"/>
    <x v="0"/>
    <x v="1"/>
    <x v="3"/>
  </r>
  <r>
    <x v="0"/>
    <s v="11"/>
    <x v="31"/>
    <x v="0"/>
    <x v="0"/>
    <x v="379"/>
    <x v="900"/>
    <n v="0"/>
    <x v="0"/>
    <x v="1"/>
    <x v="3"/>
  </r>
  <r>
    <x v="0"/>
    <s v="11"/>
    <x v="31"/>
    <x v="0"/>
    <x v="1"/>
    <x v="379"/>
    <x v="900"/>
    <n v="0"/>
    <x v="0"/>
    <x v="1"/>
    <x v="3"/>
  </r>
  <r>
    <x v="0"/>
    <s v="12"/>
    <x v="32"/>
    <x v="0"/>
    <x v="0"/>
    <x v="379"/>
    <x v="900"/>
    <n v="0"/>
    <x v="0"/>
    <x v="1"/>
    <x v="3"/>
  </r>
  <r>
    <x v="0"/>
    <s v="12"/>
    <x v="32"/>
    <x v="0"/>
    <x v="1"/>
    <x v="379"/>
    <x v="900"/>
    <n v="0"/>
    <x v="0"/>
    <x v="1"/>
    <x v="3"/>
  </r>
  <r>
    <x v="0"/>
    <s v="0190115798001"/>
    <x v="0"/>
    <x v="0"/>
    <x v="0"/>
    <x v="380"/>
    <x v="901"/>
    <n v="0"/>
    <x v="0"/>
    <x v="1"/>
    <x v="3"/>
  </r>
  <r>
    <x v="0"/>
    <s v="0190155722001"/>
    <x v="1"/>
    <x v="0"/>
    <x v="0"/>
    <x v="380"/>
    <x v="901"/>
    <n v="0"/>
    <x v="0"/>
    <x v="1"/>
    <x v="3"/>
  </r>
  <r>
    <x v="0"/>
    <s v="0290003288001"/>
    <x v="2"/>
    <x v="0"/>
    <x v="0"/>
    <x v="380"/>
    <x v="901"/>
    <n v="0"/>
    <x v="0"/>
    <x v="1"/>
    <x v="3"/>
  </r>
  <r>
    <x v="0"/>
    <s v="0390027923001"/>
    <x v="3"/>
    <x v="0"/>
    <x v="0"/>
    <x v="380"/>
    <x v="901"/>
    <n v="0"/>
    <x v="0"/>
    <x v="1"/>
    <x v="3"/>
  </r>
  <r>
    <x v="0"/>
    <s v="0490001883001"/>
    <x v="4"/>
    <x v="0"/>
    <x v="0"/>
    <x v="380"/>
    <x v="901"/>
    <n v="0"/>
    <x v="0"/>
    <x v="1"/>
    <x v="3"/>
  </r>
  <r>
    <x v="0"/>
    <s v="0490002669001"/>
    <x v="5"/>
    <x v="0"/>
    <x v="0"/>
    <x v="380"/>
    <x v="901"/>
    <n v="0"/>
    <x v="0"/>
    <x v="1"/>
    <x v="3"/>
  </r>
  <r>
    <x v="0"/>
    <s v="0590052000001"/>
    <x v="6"/>
    <x v="0"/>
    <x v="0"/>
    <x v="380"/>
    <x v="901"/>
    <n v="0"/>
    <x v="0"/>
    <x v="1"/>
    <x v="3"/>
  </r>
  <r>
    <x v="0"/>
    <s v="0690045389001"/>
    <x v="7"/>
    <x v="0"/>
    <x v="0"/>
    <x v="380"/>
    <x v="901"/>
    <n v="0"/>
    <x v="0"/>
    <x v="1"/>
    <x v="3"/>
  </r>
  <r>
    <x v="0"/>
    <s v="0691706710001"/>
    <x v="8"/>
    <x v="0"/>
    <x v="0"/>
    <x v="380"/>
    <x v="901"/>
    <n v="0"/>
    <x v="0"/>
    <x v="1"/>
    <x v="3"/>
  </r>
  <r>
    <x v="0"/>
    <s v="0790024656001"/>
    <x v="9"/>
    <x v="0"/>
    <x v="0"/>
    <x v="380"/>
    <x v="901"/>
    <n v="0"/>
    <x v="0"/>
    <x v="1"/>
    <x v="3"/>
  </r>
  <r>
    <x v="0"/>
    <s v="1090033456001"/>
    <x v="10"/>
    <x v="0"/>
    <x v="0"/>
    <x v="380"/>
    <x v="901"/>
    <n v="0"/>
    <x v="0"/>
    <x v="1"/>
    <x v="3"/>
  </r>
  <r>
    <x v="0"/>
    <s v="1091720902001"/>
    <x v="11"/>
    <x v="0"/>
    <x v="0"/>
    <x v="380"/>
    <x v="901"/>
    <n v="0"/>
    <x v="0"/>
    <x v="1"/>
    <x v="3"/>
  </r>
  <r>
    <x v="0"/>
    <s v="1190068389001"/>
    <x v="12"/>
    <x v="0"/>
    <x v="0"/>
    <x v="380"/>
    <x v="901"/>
    <n v="0"/>
    <x v="0"/>
    <x v="1"/>
    <x v="3"/>
  </r>
  <r>
    <x v="0"/>
    <s v="1390013678001"/>
    <x v="13"/>
    <x v="0"/>
    <x v="0"/>
    <x v="380"/>
    <x v="901"/>
    <n v="0"/>
    <x v="0"/>
    <x v="1"/>
    <x v="3"/>
  </r>
  <r>
    <x v="0"/>
    <s v="1690012606001"/>
    <x v="14"/>
    <x v="0"/>
    <x v="0"/>
    <x v="380"/>
    <x v="901"/>
    <n v="0"/>
    <x v="0"/>
    <x v="1"/>
    <x v="3"/>
  </r>
  <r>
    <x v="0"/>
    <s v="1790093204001"/>
    <x v="15"/>
    <x v="0"/>
    <x v="0"/>
    <x v="380"/>
    <x v="901"/>
    <n v="0"/>
    <x v="0"/>
    <x v="1"/>
    <x v="3"/>
  </r>
  <r>
    <x v="0"/>
    <s v="1790325083001"/>
    <x v="16"/>
    <x v="0"/>
    <x v="0"/>
    <x v="380"/>
    <x v="901"/>
    <n v="0"/>
    <x v="0"/>
    <x v="1"/>
    <x v="3"/>
  </r>
  <r>
    <x v="0"/>
    <s v="1790451801001"/>
    <x v="17"/>
    <x v="0"/>
    <x v="0"/>
    <x v="380"/>
    <x v="901"/>
    <n v="0"/>
    <x v="0"/>
    <x v="1"/>
    <x v="3"/>
  </r>
  <r>
    <x v="0"/>
    <s v="1790501469001"/>
    <x v="18"/>
    <x v="0"/>
    <x v="0"/>
    <x v="380"/>
    <x v="901"/>
    <n v="0"/>
    <x v="0"/>
    <x v="1"/>
    <x v="3"/>
  </r>
  <r>
    <x v="0"/>
    <s v="1790567699001"/>
    <x v="19"/>
    <x v="0"/>
    <x v="0"/>
    <x v="380"/>
    <x v="901"/>
    <n v="0"/>
    <x v="0"/>
    <x v="1"/>
    <x v="3"/>
  </r>
  <r>
    <x v="0"/>
    <s v="1790866084001"/>
    <x v="20"/>
    <x v="0"/>
    <x v="0"/>
    <x v="380"/>
    <x v="901"/>
    <n v="0"/>
    <x v="0"/>
    <x v="1"/>
    <x v="3"/>
  </r>
  <r>
    <x v="0"/>
    <s v="1790900193001"/>
    <x v="21"/>
    <x v="0"/>
    <x v="0"/>
    <x v="380"/>
    <x v="901"/>
    <n v="0"/>
    <x v="0"/>
    <x v="1"/>
    <x v="3"/>
  </r>
  <r>
    <x v="0"/>
    <s v="1790979016001"/>
    <x v="22"/>
    <x v="0"/>
    <x v="0"/>
    <x v="380"/>
    <x v="901"/>
    <n v="0"/>
    <x v="0"/>
    <x v="1"/>
    <x v="3"/>
  </r>
  <r>
    <x v="0"/>
    <s v="1791708040001"/>
    <x v="23"/>
    <x v="0"/>
    <x v="0"/>
    <x v="380"/>
    <x v="901"/>
    <n v="0"/>
    <x v="0"/>
    <x v="1"/>
    <x v="3"/>
  </r>
  <r>
    <x v="0"/>
    <s v="1890001323001"/>
    <x v="24"/>
    <x v="0"/>
    <x v="0"/>
    <x v="380"/>
    <x v="901"/>
    <n v="0"/>
    <x v="0"/>
    <x v="1"/>
    <x v="3"/>
  </r>
  <r>
    <x v="0"/>
    <s v="1890003628001"/>
    <x v="25"/>
    <x v="0"/>
    <x v="0"/>
    <x v="380"/>
    <x v="901"/>
    <n v="0"/>
    <x v="0"/>
    <x v="1"/>
    <x v="3"/>
  </r>
  <r>
    <x v="0"/>
    <s v="1890037646001"/>
    <x v="26"/>
    <x v="0"/>
    <x v="0"/>
    <x v="380"/>
    <x v="901"/>
    <n v="0"/>
    <x v="0"/>
    <x v="1"/>
    <x v="3"/>
  </r>
  <r>
    <x v="0"/>
    <s v="1890080967001"/>
    <x v="27"/>
    <x v="0"/>
    <x v="0"/>
    <x v="380"/>
    <x v="901"/>
    <n v="0"/>
    <x v="0"/>
    <x v="1"/>
    <x v="3"/>
  </r>
  <r>
    <x v="0"/>
    <s v="1890141877001"/>
    <x v="28"/>
    <x v="0"/>
    <x v="0"/>
    <x v="380"/>
    <x v="901"/>
    <n v="0"/>
    <x v="0"/>
    <x v="1"/>
    <x v="3"/>
  </r>
  <r>
    <x v="0"/>
    <s v="1891709591001"/>
    <x v="29"/>
    <x v="0"/>
    <x v="0"/>
    <x v="380"/>
    <x v="901"/>
    <n v="0"/>
    <x v="0"/>
    <x v="1"/>
    <x v="3"/>
  </r>
  <r>
    <x v="0"/>
    <s v="1891710328001"/>
    <x v="30"/>
    <x v="0"/>
    <x v="0"/>
    <x v="380"/>
    <x v="901"/>
    <n v="0"/>
    <x v="0"/>
    <x v="1"/>
    <x v="3"/>
  </r>
  <r>
    <x v="0"/>
    <s v="0190115798001"/>
    <x v="0"/>
    <x v="0"/>
    <x v="1"/>
    <x v="380"/>
    <x v="901"/>
    <n v="0"/>
    <x v="0"/>
    <x v="1"/>
    <x v="3"/>
  </r>
  <r>
    <x v="0"/>
    <s v="0190155722001"/>
    <x v="1"/>
    <x v="0"/>
    <x v="1"/>
    <x v="380"/>
    <x v="901"/>
    <n v="0"/>
    <x v="0"/>
    <x v="1"/>
    <x v="3"/>
  </r>
  <r>
    <x v="0"/>
    <s v="0290003288001"/>
    <x v="2"/>
    <x v="0"/>
    <x v="1"/>
    <x v="380"/>
    <x v="901"/>
    <n v="0"/>
    <x v="0"/>
    <x v="1"/>
    <x v="3"/>
  </r>
  <r>
    <x v="0"/>
    <s v="0390027923001"/>
    <x v="3"/>
    <x v="0"/>
    <x v="1"/>
    <x v="380"/>
    <x v="901"/>
    <n v="0"/>
    <x v="0"/>
    <x v="1"/>
    <x v="3"/>
  </r>
  <r>
    <x v="0"/>
    <s v="0490001883001"/>
    <x v="4"/>
    <x v="0"/>
    <x v="1"/>
    <x v="380"/>
    <x v="901"/>
    <n v="0"/>
    <x v="0"/>
    <x v="1"/>
    <x v="3"/>
  </r>
  <r>
    <x v="0"/>
    <s v="0490002669001"/>
    <x v="5"/>
    <x v="0"/>
    <x v="1"/>
    <x v="380"/>
    <x v="901"/>
    <n v="0"/>
    <x v="0"/>
    <x v="1"/>
    <x v="3"/>
  </r>
  <r>
    <x v="0"/>
    <s v="0590052000001"/>
    <x v="6"/>
    <x v="0"/>
    <x v="1"/>
    <x v="380"/>
    <x v="901"/>
    <n v="0"/>
    <x v="0"/>
    <x v="1"/>
    <x v="3"/>
  </r>
  <r>
    <x v="0"/>
    <s v="0690045389001"/>
    <x v="7"/>
    <x v="0"/>
    <x v="1"/>
    <x v="380"/>
    <x v="901"/>
    <n v="0"/>
    <x v="0"/>
    <x v="1"/>
    <x v="3"/>
  </r>
  <r>
    <x v="0"/>
    <s v="0691706710001"/>
    <x v="8"/>
    <x v="0"/>
    <x v="1"/>
    <x v="380"/>
    <x v="901"/>
    <n v="0"/>
    <x v="0"/>
    <x v="1"/>
    <x v="3"/>
  </r>
  <r>
    <x v="0"/>
    <s v="0790024656001"/>
    <x v="9"/>
    <x v="0"/>
    <x v="1"/>
    <x v="380"/>
    <x v="901"/>
    <n v="0"/>
    <x v="0"/>
    <x v="1"/>
    <x v="3"/>
  </r>
  <r>
    <x v="0"/>
    <s v="1090033456001"/>
    <x v="10"/>
    <x v="0"/>
    <x v="1"/>
    <x v="380"/>
    <x v="901"/>
    <n v="0"/>
    <x v="0"/>
    <x v="1"/>
    <x v="3"/>
  </r>
  <r>
    <x v="0"/>
    <s v="1091720902001"/>
    <x v="11"/>
    <x v="0"/>
    <x v="1"/>
    <x v="380"/>
    <x v="901"/>
    <n v="0"/>
    <x v="0"/>
    <x v="1"/>
    <x v="3"/>
  </r>
  <r>
    <x v="0"/>
    <s v="1190068389001"/>
    <x v="12"/>
    <x v="0"/>
    <x v="1"/>
    <x v="380"/>
    <x v="901"/>
    <n v="0"/>
    <x v="0"/>
    <x v="1"/>
    <x v="3"/>
  </r>
  <r>
    <x v="0"/>
    <s v="1390013678001"/>
    <x v="13"/>
    <x v="0"/>
    <x v="1"/>
    <x v="380"/>
    <x v="901"/>
    <n v="0"/>
    <x v="0"/>
    <x v="1"/>
    <x v="3"/>
  </r>
  <r>
    <x v="0"/>
    <s v="1690012606001"/>
    <x v="14"/>
    <x v="0"/>
    <x v="1"/>
    <x v="380"/>
    <x v="901"/>
    <n v="0"/>
    <x v="0"/>
    <x v="1"/>
    <x v="3"/>
  </r>
  <r>
    <x v="0"/>
    <s v="1790093204001"/>
    <x v="15"/>
    <x v="0"/>
    <x v="1"/>
    <x v="380"/>
    <x v="901"/>
    <n v="0"/>
    <x v="0"/>
    <x v="1"/>
    <x v="3"/>
  </r>
  <r>
    <x v="0"/>
    <s v="1790325083001"/>
    <x v="16"/>
    <x v="0"/>
    <x v="1"/>
    <x v="380"/>
    <x v="901"/>
    <n v="0"/>
    <x v="0"/>
    <x v="1"/>
    <x v="3"/>
  </r>
  <r>
    <x v="0"/>
    <s v="1790451801001"/>
    <x v="17"/>
    <x v="0"/>
    <x v="1"/>
    <x v="380"/>
    <x v="901"/>
    <n v="0"/>
    <x v="0"/>
    <x v="1"/>
    <x v="3"/>
  </r>
  <r>
    <x v="0"/>
    <s v="1790501469001"/>
    <x v="18"/>
    <x v="0"/>
    <x v="1"/>
    <x v="380"/>
    <x v="901"/>
    <n v="0"/>
    <x v="0"/>
    <x v="1"/>
    <x v="3"/>
  </r>
  <r>
    <x v="0"/>
    <s v="1790567699001"/>
    <x v="19"/>
    <x v="0"/>
    <x v="1"/>
    <x v="380"/>
    <x v="901"/>
    <n v="0"/>
    <x v="0"/>
    <x v="1"/>
    <x v="3"/>
  </r>
  <r>
    <x v="0"/>
    <s v="1790866084001"/>
    <x v="20"/>
    <x v="0"/>
    <x v="1"/>
    <x v="380"/>
    <x v="901"/>
    <n v="0"/>
    <x v="0"/>
    <x v="1"/>
    <x v="3"/>
  </r>
  <r>
    <x v="0"/>
    <s v="1790900193001"/>
    <x v="21"/>
    <x v="0"/>
    <x v="1"/>
    <x v="380"/>
    <x v="901"/>
    <n v="0"/>
    <x v="0"/>
    <x v="1"/>
    <x v="3"/>
  </r>
  <r>
    <x v="0"/>
    <s v="1790979016001"/>
    <x v="22"/>
    <x v="0"/>
    <x v="1"/>
    <x v="380"/>
    <x v="901"/>
    <n v="0"/>
    <x v="0"/>
    <x v="1"/>
    <x v="3"/>
  </r>
  <r>
    <x v="0"/>
    <s v="1791708040001"/>
    <x v="23"/>
    <x v="0"/>
    <x v="1"/>
    <x v="380"/>
    <x v="901"/>
    <n v="0"/>
    <x v="0"/>
    <x v="1"/>
    <x v="3"/>
  </r>
  <r>
    <x v="0"/>
    <s v="1890001323001"/>
    <x v="24"/>
    <x v="0"/>
    <x v="1"/>
    <x v="380"/>
    <x v="901"/>
    <n v="0"/>
    <x v="0"/>
    <x v="1"/>
    <x v="3"/>
  </r>
  <r>
    <x v="0"/>
    <s v="1890003628001"/>
    <x v="25"/>
    <x v="0"/>
    <x v="1"/>
    <x v="380"/>
    <x v="901"/>
    <n v="0"/>
    <x v="0"/>
    <x v="1"/>
    <x v="3"/>
  </r>
  <r>
    <x v="0"/>
    <s v="1890037646001"/>
    <x v="26"/>
    <x v="0"/>
    <x v="1"/>
    <x v="380"/>
    <x v="901"/>
    <n v="0"/>
    <x v="0"/>
    <x v="1"/>
    <x v="3"/>
  </r>
  <r>
    <x v="0"/>
    <s v="1890080967001"/>
    <x v="27"/>
    <x v="0"/>
    <x v="1"/>
    <x v="380"/>
    <x v="901"/>
    <n v="0"/>
    <x v="0"/>
    <x v="1"/>
    <x v="3"/>
  </r>
  <r>
    <x v="0"/>
    <s v="1890141877001"/>
    <x v="28"/>
    <x v="0"/>
    <x v="1"/>
    <x v="380"/>
    <x v="901"/>
    <n v="0"/>
    <x v="0"/>
    <x v="1"/>
    <x v="3"/>
  </r>
  <r>
    <x v="0"/>
    <s v="1891709591001"/>
    <x v="29"/>
    <x v="0"/>
    <x v="1"/>
    <x v="380"/>
    <x v="901"/>
    <n v="0"/>
    <x v="0"/>
    <x v="1"/>
    <x v="3"/>
  </r>
  <r>
    <x v="0"/>
    <s v="1891710328001"/>
    <x v="30"/>
    <x v="0"/>
    <x v="1"/>
    <x v="380"/>
    <x v="901"/>
    <n v="0"/>
    <x v="0"/>
    <x v="1"/>
    <x v="3"/>
  </r>
  <r>
    <x v="0"/>
    <s v="11"/>
    <x v="31"/>
    <x v="0"/>
    <x v="0"/>
    <x v="380"/>
    <x v="901"/>
    <n v="0"/>
    <x v="0"/>
    <x v="1"/>
    <x v="3"/>
  </r>
  <r>
    <x v="0"/>
    <s v="11"/>
    <x v="31"/>
    <x v="0"/>
    <x v="1"/>
    <x v="380"/>
    <x v="901"/>
    <n v="0"/>
    <x v="0"/>
    <x v="1"/>
    <x v="3"/>
  </r>
  <r>
    <x v="0"/>
    <s v="12"/>
    <x v="32"/>
    <x v="0"/>
    <x v="0"/>
    <x v="380"/>
    <x v="901"/>
    <n v="0"/>
    <x v="0"/>
    <x v="1"/>
    <x v="3"/>
  </r>
  <r>
    <x v="0"/>
    <s v="12"/>
    <x v="32"/>
    <x v="0"/>
    <x v="1"/>
    <x v="380"/>
    <x v="901"/>
    <n v="0"/>
    <x v="0"/>
    <x v="1"/>
    <x v="3"/>
  </r>
  <r>
    <x v="0"/>
    <s v="0190115798001"/>
    <x v="0"/>
    <x v="0"/>
    <x v="0"/>
    <x v="381"/>
    <x v="902"/>
    <n v="0"/>
    <x v="0"/>
    <x v="1"/>
    <x v="3"/>
  </r>
  <r>
    <x v="0"/>
    <s v="0190155722001"/>
    <x v="1"/>
    <x v="0"/>
    <x v="0"/>
    <x v="381"/>
    <x v="902"/>
    <n v="0"/>
    <x v="0"/>
    <x v="1"/>
    <x v="3"/>
  </r>
  <r>
    <x v="0"/>
    <s v="0290003288001"/>
    <x v="2"/>
    <x v="0"/>
    <x v="0"/>
    <x v="381"/>
    <x v="902"/>
    <n v="0"/>
    <x v="0"/>
    <x v="1"/>
    <x v="3"/>
  </r>
  <r>
    <x v="0"/>
    <s v="0390027923001"/>
    <x v="3"/>
    <x v="0"/>
    <x v="0"/>
    <x v="381"/>
    <x v="902"/>
    <n v="0"/>
    <x v="0"/>
    <x v="1"/>
    <x v="3"/>
  </r>
  <r>
    <x v="0"/>
    <s v="0490001883001"/>
    <x v="4"/>
    <x v="0"/>
    <x v="0"/>
    <x v="381"/>
    <x v="902"/>
    <n v="0"/>
    <x v="0"/>
    <x v="1"/>
    <x v="3"/>
  </r>
  <r>
    <x v="0"/>
    <s v="0490002669001"/>
    <x v="5"/>
    <x v="0"/>
    <x v="0"/>
    <x v="381"/>
    <x v="902"/>
    <n v="0"/>
    <x v="0"/>
    <x v="1"/>
    <x v="3"/>
  </r>
  <r>
    <x v="0"/>
    <s v="0590052000001"/>
    <x v="6"/>
    <x v="0"/>
    <x v="0"/>
    <x v="381"/>
    <x v="902"/>
    <n v="0"/>
    <x v="0"/>
    <x v="1"/>
    <x v="3"/>
  </r>
  <r>
    <x v="0"/>
    <s v="0690045389001"/>
    <x v="7"/>
    <x v="0"/>
    <x v="0"/>
    <x v="381"/>
    <x v="902"/>
    <n v="0"/>
    <x v="0"/>
    <x v="1"/>
    <x v="3"/>
  </r>
  <r>
    <x v="0"/>
    <s v="0691706710001"/>
    <x v="8"/>
    <x v="0"/>
    <x v="0"/>
    <x v="381"/>
    <x v="902"/>
    <n v="0"/>
    <x v="0"/>
    <x v="1"/>
    <x v="3"/>
  </r>
  <r>
    <x v="0"/>
    <s v="0790024656001"/>
    <x v="9"/>
    <x v="0"/>
    <x v="0"/>
    <x v="381"/>
    <x v="902"/>
    <n v="0"/>
    <x v="0"/>
    <x v="1"/>
    <x v="3"/>
  </r>
  <r>
    <x v="0"/>
    <s v="1090033456001"/>
    <x v="10"/>
    <x v="0"/>
    <x v="0"/>
    <x v="381"/>
    <x v="902"/>
    <n v="0"/>
    <x v="0"/>
    <x v="1"/>
    <x v="3"/>
  </r>
  <r>
    <x v="0"/>
    <s v="1091720902001"/>
    <x v="11"/>
    <x v="0"/>
    <x v="0"/>
    <x v="381"/>
    <x v="902"/>
    <n v="0"/>
    <x v="0"/>
    <x v="1"/>
    <x v="3"/>
  </r>
  <r>
    <x v="0"/>
    <s v="1190068389001"/>
    <x v="12"/>
    <x v="0"/>
    <x v="0"/>
    <x v="381"/>
    <x v="902"/>
    <n v="0"/>
    <x v="0"/>
    <x v="1"/>
    <x v="3"/>
  </r>
  <r>
    <x v="0"/>
    <s v="1390013678001"/>
    <x v="13"/>
    <x v="0"/>
    <x v="0"/>
    <x v="381"/>
    <x v="902"/>
    <n v="0"/>
    <x v="0"/>
    <x v="1"/>
    <x v="3"/>
  </r>
  <r>
    <x v="0"/>
    <s v="1690012606001"/>
    <x v="14"/>
    <x v="0"/>
    <x v="0"/>
    <x v="381"/>
    <x v="902"/>
    <n v="0"/>
    <x v="0"/>
    <x v="1"/>
    <x v="3"/>
  </r>
  <r>
    <x v="0"/>
    <s v="1790093204001"/>
    <x v="15"/>
    <x v="0"/>
    <x v="0"/>
    <x v="381"/>
    <x v="902"/>
    <n v="0"/>
    <x v="0"/>
    <x v="1"/>
    <x v="3"/>
  </r>
  <r>
    <x v="0"/>
    <s v="1790325083001"/>
    <x v="16"/>
    <x v="0"/>
    <x v="0"/>
    <x v="381"/>
    <x v="902"/>
    <n v="0"/>
    <x v="0"/>
    <x v="1"/>
    <x v="3"/>
  </r>
  <r>
    <x v="0"/>
    <s v="1790451801001"/>
    <x v="17"/>
    <x v="0"/>
    <x v="0"/>
    <x v="381"/>
    <x v="902"/>
    <n v="0"/>
    <x v="0"/>
    <x v="1"/>
    <x v="3"/>
  </r>
  <r>
    <x v="0"/>
    <s v="1790501469001"/>
    <x v="18"/>
    <x v="0"/>
    <x v="0"/>
    <x v="381"/>
    <x v="902"/>
    <n v="0"/>
    <x v="0"/>
    <x v="1"/>
    <x v="3"/>
  </r>
  <r>
    <x v="0"/>
    <s v="1790567699001"/>
    <x v="19"/>
    <x v="0"/>
    <x v="0"/>
    <x v="381"/>
    <x v="902"/>
    <n v="0"/>
    <x v="0"/>
    <x v="1"/>
    <x v="3"/>
  </r>
  <r>
    <x v="0"/>
    <s v="1790866084001"/>
    <x v="20"/>
    <x v="0"/>
    <x v="0"/>
    <x v="381"/>
    <x v="902"/>
    <n v="0"/>
    <x v="0"/>
    <x v="1"/>
    <x v="3"/>
  </r>
  <r>
    <x v="0"/>
    <s v="1790900193001"/>
    <x v="21"/>
    <x v="0"/>
    <x v="0"/>
    <x v="381"/>
    <x v="902"/>
    <n v="0"/>
    <x v="0"/>
    <x v="1"/>
    <x v="3"/>
  </r>
  <r>
    <x v="0"/>
    <s v="1790979016001"/>
    <x v="22"/>
    <x v="0"/>
    <x v="0"/>
    <x v="381"/>
    <x v="902"/>
    <n v="0"/>
    <x v="0"/>
    <x v="1"/>
    <x v="3"/>
  </r>
  <r>
    <x v="0"/>
    <s v="1791708040001"/>
    <x v="23"/>
    <x v="0"/>
    <x v="0"/>
    <x v="381"/>
    <x v="902"/>
    <n v="0"/>
    <x v="0"/>
    <x v="1"/>
    <x v="3"/>
  </r>
  <r>
    <x v="0"/>
    <s v="1890001323001"/>
    <x v="24"/>
    <x v="0"/>
    <x v="0"/>
    <x v="381"/>
    <x v="902"/>
    <n v="0"/>
    <x v="0"/>
    <x v="1"/>
    <x v="3"/>
  </r>
  <r>
    <x v="0"/>
    <s v="1890003628001"/>
    <x v="25"/>
    <x v="0"/>
    <x v="0"/>
    <x v="381"/>
    <x v="902"/>
    <n v="0"/>
    <x v="0"/>
    <x v="1"/>
    <x v="3"/>
  </r>
  <r>
    <x v="0"/>
    <s v="1890037646001"/>
    <x v="26"/>
    <x v="0"/>
    <x v="0"/>
    <x v="381"/>
    <x v="902"/>
    <n v="0"/>
    <x v="0"/>
    <x v="1"/>
    <x v="3"/>
  </r>
  <r>
    <x v="0"/>
    <s v="1890080967001"/>
    <x v="27"/>
    <x v="0"/>
    <x v="0"/>
    <x v="381"/>
    <x v="902"/>
    <n v="0"/>
    <x v="0"/>
    <x v="1"/>
    <x v="3"/>
  </r>
  <r>
    <x v="0"/>
    <s v="1890141877001"/>
    <x v="28"/>
    <x v="0"/>
    <x v="0"/>
    <x v="381"/>
    <x v="902"/>
    <n v="0"/>
    <x v="0"/>
    <x v="1"/>
    <x v="3"/>
  </r>
  <r>
    <x v="0"/>
    <s v="1891709591001"/>
    <x v="29"/>
    <x v="0"/>
    <x v="0"/>
    <x v="381"/>
    <x v="902"/>
    <n v="0"/>
    <x v="0"/>
    <x v="1"/>
    <x v="3"/>
  </r>
  <r>
    <x v="0"/>
    <s v="1891710328001"/>
    <x v="30"/>
    <x v="0"/>
    <x v="0"/>
    <x v="381"/>
    <x v="902"/>
    <n v="0"/>
    <x v="0"/>
    <x v="1"/>
    <x v="3"/>
  </r>
  <r>
    <x v="0"/>
    <s v="0190115798001"/>
    <x v="0"/>
    <x v="0"/>
    <x v="1"/>
    <x v="381"/>
    <x v="902"/>
    <n v="0"/>
    <x v="0"/>
    <x v="1"/>
    <x v="3"/>
  </r>
  <r>
    <x v="0"/>
    <s v="0190155722001"/>
    <x v="1"/>
    <x v="0"/>
    <x v="1"/>
    <x v="381"/>
    <x v="902"/>
    <n v="0"/>
    <x v="0"/>
    <x v="1"/>
    <x v="3"/>
  </r>
  <r>
    <x v="0"/>
    <s v="0290003288001"/>
    <x v="2"/>
    <x v="0"/>
    <x v="1"/>
    <x v="381"/>
    <x v="902"/>
    <n v="0"/>
    <x v="0"/>
    <x v="1"/>
    <x v="3"/>
  </r>
  <r>
    <x v="0"/>
    <s v="0390027923001"/>
    <x v="3"/>
    <x v="0"/>
    <x v="1"/>
    <x v="381"/>
    <x v="902"/>
    <n v="0"/>
    <x v="0"/>
    <x v="1"/>
    <x v="3"/>
  </r>
  <r>
    <x v="0"/>
    <s v="0490001883001"/>
    <x v="4"/>
    <x v="0"/>
    <x v="1"/>
    <x v="381"/>
    <x v="902"/>
    <n v="0"/>
    <x v="0"/>
    <x v="1"/>
    <x v="3"/>
  </r>
  <r>
    <x v="0"/>
    <s v="0490002669001"/>
    <x v="5"/>
    <x v="0"/>
    <x v="1"/>
    <x v="381"/>
    <x v="902"/>
    <n v="0"/>
    <x v="0"/>
    <x v="1"/>
    <x v="3"/>
  </r>
  <r>
    <x v="0"/>
    <s v="0590052000001"/>
    <x v="6"/>
    <x v="0"/>
    <x v="1"/>
    <x v="381"/>
    <x v="902"/>
    <n v="0"/>
    <x v="0"/>
    <x v="1"/>
    <x v="3"/>
  </r>
  <r>
    <x v="0"/>
    <s v="0690045389001"/>
    <x v="7"/>
    <x v="0"/>
    <x v="1"/>
    <x v="381"/>
    <x v="902"/>
    <n v="0"/>
    <x v="0"/>
    <x v="1"/>
    <x v="3"/>
  </r>
  <r>
    <x v="0"/>
    <s v="0691706710001"/>
    <x v="8"/>
    <x v="0"/>
    <x v="1"/>
    <x v="381"/>
    <x v="902"/>
    <n v="0"/>
    <x v="0"/>
    <x v="1"/>
    <x v="3"/>
  </r>
  <r>
    <x v="0"/>
    <s v="0790024656001"/>
    <x v="9"/>
    <x v="0"/>
    <x v="1"/>
    <x v="381"/>
    <x v="902"/>
    <n v="0"/>
    <x v="0"/>
    <x v="1"/>
    <x v="3"/>
  </r>
  <r>
    <x v="0"/>
    <s v="1090033456001"/>
    <x v="10"/>
    <x v="0"/>
    <x v="1"/>
    <x v="381"/>
    <x v="902"/>
    <n v="0"/>
    <x v="0"/>
    <x v="1"/>
    <x v="3"/>
  </r>
  <r>
    <x v="0"/>
    <s v="1091720902001"/>
    <x v="11"/>
    <x v="0"/>
    <x v="1"/>
    <x v="381"/>
    <x v="902"/>
    <n v="0"/>
    <x v="0"/>
    <x v="1"/>
    <x v="3"/>
  </r>
  <r>
    <x v="0"/>
    <s v="1190068389001"/>
    <x v="12"/>
    <x v="0"/>
    <x v="1"/>
    <x v="381"/>
    <x v="902"/>
    <n v="0"/>
    <x v="0"/>
    <x v="1"/>
    <x v="3"/>
  </r>
  <r>
    <x v="0"/>
    <s v="1390013678001"/>
    <x v="13"/>
    <x v="0"/>
    <x v="1"/>
    <x v="381"/>
    <x v="902"/>
    <n v="0"/>
    <x v="0"/>
    <x v="1"/>
    <x v="3"/>
  </r>
  <r>
    <x v="0"/>
    <s v="1690012606001"/>
    <x v="14"/>
    <x v="0"/>
    <x v="1"/>
    <x v="381"/>
    <x v="902"/>
    <n v="0"/>
    <x v="0"/>
    <x v="1"/>
    <x v="3"/>
  </r>
  <r>
    <x v="0"/>
    <s v="1790093204001"/>
    <x v="15"/>
    <x v="0"/>
    <x v="1"/>
    <x v="381"/>
    <x v="902"/>
    <n v="0"/>
    <x v="0"/>
    <x v="1"/>
    <x v="3"/>
  </r>
  <r>
    <x v="0"/>
    <s v="1790325083001"/>
    <x v="16"/>
    <x v="0"/>
    <x v="1"/>
    <x v="381"/>
    <x v="902"/>
    <n v="0"/>
    <x v="0"/>
    <x v="1"/>
    <x v="3"/>
  </r>
  <r>
    <x v="0"/>
    <s v="1790451801001"/>
    <x v="17"/>
    <x v="0"/>
    <x v="1"/>
    <x v="381"/>
    <x v="902"/>
    <n v="0"/>
    <x v="0"/>
    <x v="1"/>
    <x v="3"/>
  </r>
  <r>
    <x v="0"/>
    <s v="1790501469001"/>
    <x v="18"/>
    <x v="0"/>
    <x v="1"/>
    <x v="381"/>
    <x v="902"/>
    <n v="0"/>
    <x v="0"/>
    <x v="1"/>
    <x v="3"/>
  </r>
  <r>
    <x v="0"/>
    <s v="1790567699001"/>
    <x v="19"/>
    <x v="0"/>
    <x v="1"/>
    <x v="381"/>
    <x v="902"/>
    <n v="0"/>
    <x v="0"/>
    <x v="1"/>
    <x v="3"/>
  </r>
  <r>
    <x v="0"/>
    <s v="1790866084001"/>
    <x v="20"/>
    <x v="0"/>
    <x v="1"/>
    <x v="381"/>
    <x v="902"/>
    <n v="0"/>
    <x v="0"/>
    <x v="1"/>
    <x v="3"/>
  </r>
  <r>
    <x v="0"/>
    <s v="1790900193001"/>
    <x v="21"/>
    <x v="0"/>
    <x v="1"/>
    <x v="381"/>
    <x v="902"/>
    <n v="0"/>
    <x v="0"/>
    <x v="1"/>
    <x v="3"/>
  </r>
  <r>
    <x v="0"/>
    <s v="1790979016001"/>
    <x v="22"/>
    <x v="0"/>
    <x v="1"/>
    <x v="381"/>
    <x v="902"/>
    <n v="0"/>
    <x v="0"/>
    <x v="1"/>
    <x v="3"/>
  </r>
  <r>
    <x v="0"/>
    <s v="1791708040001"/>
    <x v="23"/>
    <x v="0"/>
    <x v="1"/>
    <x v="381"/>
    <x v="902"/>
    <n v="0"/>
    <x v="0"/>
    <x v="1"/>
    <x v="3"/>
  </r>
  <r>
    <x v="0"/>
    <s v="1890001323001"/>
    <x v="24"/>
    <x v="0"/>
    <x v="1"/>
    <x v="381"/>
    <x v="902"/>
    <n v="0"/>
    <x v="0"/>
    <x v="1"/>
    <x v="3"/>
  </r>
  <r>
    <x v="0"/>
    <s v="1890003628001"/>
    <x v="25"/>
    <x v="0"/>
    <x v="1"/>
    <x v="381"/>
    <x v="902"/>
    <n v="0"/>
    <x v="0"/>
    <x v="1"/>
    <x v="3"/>
  </r>
  <r>
    <x v="0"/>
    <s v="1890037646001"/>
    <x v="26"/>
    <x v="0"/>
    <x v="1"/>
    <x v="381"/>
    <x v="902"/>
    <n v="0"/>
    <x v="0"/>
    <x v="1"/>
    <x v="3"/>
  </r>
  <r>
    <x v="0"/>
    <s v="1890080967001"/>
    <x v="27"/>
    <x v="0"/>
    <x v="1"/>
    <x v="381"/>
    <x v="902"/>
    <n v="0"/>
    <x v="0"/>
    <x v="1"/>
    <x v="3"/>
  </r>
  <r>
    <x v="0"/>
    <s v="1890141877001"/>
    <x v="28"/>
    <x v="0"/>
    <x v="1"/>
    <x v="381"/>
    <x v="902"/>
    <n v="0"/>
    <x v="0"/>
    <x v="1"/>
    <x v="3"/>
  </r>
  <r>
    <x v="0"/>
    <s v="1891709591001"/>
    <x v="29"/>
    <x v="0"/>
    <x v="1"/>
    <x v="381"/>
    <x v="902"/>
    <n v="0"/>
    <x v="0"/>
    <x v="1"/>
    <x v="3"/>
  </r>
  <r>
    <x v="0"/>
    <s v="1891710328001"/>
    <x v="30"/>
    <x v="0"/>
    <x v="1"/>
    <x v="381"/>
    <x v="902"/>
    <n v="0"/>
    <x v="0"/>
    <x v="1"/>
    <x v="3"/>
  </r>
  <r>
    <x v="0"/>
    <s v="11"/>
    <x v="31"/>
    <x v="0"/>
    <x v="0"/>
    <x v="381"/>
    <x v="902"/>
    <n v="0"/>
    <x v="0"/>
    <x v="1"/>
    <x v="3"/>
  </r>
  <r>
    <x v="0"/>
    <s v="11"/>
    <x v="31"/>
    <x v="0"/>
    <x v="1"/>
    <x v="381"/>
    <x v="902"/>
    <n v="0"/>
    <x v="0"/>
    <x v="1"/>
    <x v="3"/>
  </r>
  <r>
    <x v="0"/>
    <s v="12"/>
    <x v="32"/>
    <x v="0"/>
    <x v="0"/>
    <x v="381"/>
    <x v="902"/>
    <n v="0"/>
    <x v="0"/>
    <x v="1"/>
    <x v="3"/>
  </r>
  <r>
    <x v="0"/>
    <s v="12"/>
    <x v="32"/>
    <x v="0"/>
    <x v="1"/>
    <x v="381"/>
    <x v="902"/>
    <n v="0"/>
    <x v="0"/>
    <x v="1"/>
    <x v="3"/>
  </r>
  <r>
    <x v="0"/>
    <s v="0190115798001"/>
    <x v="0"/>
    <x v="0"/>
    <x v="0"/>
    <x v="384"/>
    <x v="903"/>
    <n v="20145965.789999999"/>
    <x v="0"/>
    <x v="1"/>
    <x v="2"/>
  </r>
  <r>
    <x v="0"/>
    <s v="0190155722001"/>
    <x v="1"/>
    <x v="0"/>
    <x v="0"/>
    <x v="384"/>
    <x v="903"/>
    <n v="12513396.550000001"/>
    <x v="0"/>
    <x v="1"/>
    <x v="2"/>
  </r>
  <r>
    <x v="0"/>
    <s v="0290003288001"/>
    <x v="2"/>
    <x v="0"/>
    <x v="0"/>
    <x v="384"/>
    <x v="903"/>
    <n v="3616754.8"/>
    <x v="0"/>
    <x v="1"/>
    <x v="2"/>
  </r>
  <r>
    <x v="0"/>
    <s v="0390027923001"/>
    <x v="3"/>
    <x v="0"/>
    <x v="0"/>
    <x v="384"/>
    <x v="903"/>
    <n v="3762012.18"/>
    <x v="0"/>
    <x v="1"/>
    <x v="2"/>
  </r>
  <r>
    <x v="0"/>
    <s v="0490001883001"/>
    <x v="4"/>
    <x v="0"/>
    <x v="0"/>
    <x v="384"/>
    <x v="903"/>
    <n v="4952268.2300000004"/>
    <x v="0"/>
    <x v="1"/>
    <x v="2"/>
  </r>
  <r>
    <x v="0"/>
    <s v="0490002669001"/>
    <x v="5"/>
    <x v="0"/>
    <x v="0"/>
    <x v="384"/>
    <x v="903"/>
    <n v="12849607.189999999"/>
    <x v="0"/>
    <x v="1"/>
    <x v="2"/>
  </r>
  <r>
    <x v="0"/>
    <s v="0590052000001"/>
    <x v="6"/>
    <x v="0"/>
    <x v="0"/>
    <x v="384"/>
    <x v="903"/>
    <n v="747064.3"/>
    <x v="0"/>
    <x v="1"/>
    <x v="2"/>
  </r>
  <r>
    <x v="0"/>
    <s v="0690045389001"/>
    <x v="7"/>
    <x v="0"/>
    <x v="0"/>
    <x v="384"/>
    <x v="903"/>
    <n v="913.67"/>
    <x v="0"/>
    <x v="1"/>
    <x v="2"/>
  </r>
  <r>
    <x v="0"/>
    <s v="0691706710001"/>
    <x v="8"/>
    <x v="0"/>
    <x v="0"/>
    <x v="384"/>
    <x v="903"/>
    <n v="5522334"/>
    <x v="0"/>
    <x v="1"/>
    <x v="2"/>
  </r>
  <r>
    <x v="0"/>
    <s v="0790024656001"/>
    <x v="9"/>
    <x v="0"/>
    <x v="0"/>
    <x v="384"/>
    <x v="903"/>
    <n v="4607046.4000000004"/>
    <x v="0"/>
    <x v="1"/>
    <x v="2"/>
  </r>
  <r>
    <x v="0"/>
    <s v="1090033456001"/>
    <x v="10"/>
    <x v="0"/>
    <x v="0"/>
    <x v="384"/>
    <x v="903"/>
    <n v="2745107.1"/>
    <x v="0"/>
    <x v="1"/>
    <x v="2"/>
  </r>
  <r>
    <x v="0"/>
    <s v="1091720902001"/>
    <x v="11"/>
    <x v="0"/>
    <x v="0"/>
    <x v="384"/>
    <x v="903"/>
    <n v="0"/>
    <x v="0"/>
    <x v="1"/>
    <x v="2"/>
  </r>
  <r>
    <x v="0"/>
    <s v="1190068389001"/>
    <x v="12"/>
    <x v="0"/>
    <x v="0"/>
    <x v="384"/>
    <x v="903"/>
    <n v="0"/>
    <x v="0"/>
    <x v="1"/>
    <x v="2"/>
  </r>
  <r>
    <x v="0"/>
    <s v="1390013678001"/>
    <x v="13"/>
    <x v="0"/>
    <x v="0"/>
    <x v="384"/>
    <x v="903"/>
    <n v="0"/>
    <x v="0"/>
    <x v="1"/>
    <x v="2"/>
  </r>
  <r>
    <x v="0"/>
    <s v="1690012606001"/>
    <x v="14"/>
    <x v="0"/>
    <x v="0"/>
    <x v="384"/>
    <x v="903"/>
    <n v="2758475.37"/>
    <x v="0"/>
    <x v="1"/>
    <x v="2"/>
  </r>
  <r>
    <x v="0"/>
    <s v="1790093204001"/>
    <x v="15"/>
    <x v="0"/>
    <x v="0"/>
    <x v="384"/>
    <x v="903"/>
    <n v="869976.76"/>
    <x v="0"/>
    <x v="1"/>
    <x v="2"/>
  </r>
  <r>
    <x v="0"/>
    <s v="1790325083001"/>
    <x v="16"/>
    <x v="0"/>
    <x v="0"/>
    <x v="384"/>
    <x v="903"/>
    <n v="3780940.3"/>
    <x v="0"/>
    <x v="1"/>
    <x v="2"/>
  </r>
  <r>
    <x v="0"/>
    <s v="1790451801001"/>
    <x v="17"/>
    <x v="0"/>
    <x v="0"/>
    <x v="384"/>
    <x v="903"/>
    <n v="772640.48"/>
    <x v="0"/>
    <x v="1"/>
    <x v="2"/>
  </r>
  <r>
    <x v="0"/>
    <s v="1790501469001"/>
    <x v="18"/>
    <x v="0"/>
    <x v="0"/>
    <x v="384"/>
    <x v="903"/>
    <n v="1495565.84"/>
    <x v="0"/>
    <x v="1"/>
    <x v="2"/>
  </r>
  <r>
    <x v="0"/>
    <s v="1790567699001"/>
    <x v="19"/>
    <x v="0"/>
    <x v="0"/>
    <x v="384"/>
    <x v="903"/>
    <n v="4387425.66"/>
    <x v="0"/>
    <x v="1"/>
    <x v="2"/>
  </r>
  <r>
    <x v="0"/>
    <s v="1790866084001"/>
    <x v="20"/>
    <x v="0"/>
    <x v="0"/>
    <x v="384"/>
    <x v="903"/>
    <n v="12143708.109999999"/>
    <x v="0"/>
    <x v="1"/>
    <x v="2"/>
  </r>
  <r>
    <x v="0"/>
    <s v="1790900193001"/>
    <x v="21"/>
    <x v="0"/>
    <x v="0"/>
    <x v="384"/>
    <x v="903"/>
    <n v="1768921.02"/>
    <x v="0"/>
    <x v="1"/>
    <x v="2"/>
  </r>
  <r>
    <x v="0"/>
    <s v="1790979016001"/>
    <x v="22"/>
    <x v="0"/>
    <x v="0"/>
    <x v="384"/>
    <x v="903"/>
    <n v="0"/>
    <x v="0"/>
    <x v="1"/>
    <x v="2"/>
  </r>
  <r>
    <x v="0"/>
    <s v="1791708040001"/>
    <x v="23"/>
    <x v="0"/>
    <x v="0"/>
    <x v="384"/>
    <x v="903"/>
    <n v="0"/>
    <x v="0"/>
    <x v="1"/>
    <x v="2"/>
  </r>
  <r>
    <x v="0"/>
    <s v="1890001323001"/>
    <x v="24"/>
    <x v="0"/>
    <x v="0"/>
    <x v="384"/>
    <x v="903"/>
    <n v="1646779.55"/>
    <x v="0"/>
    <x v="1"/>
    <x v="2"/>
  </r>
  <r>
    <x v="0"/>
    <s v="1890003628001"/>
    <x v="25"/>
    <x v="0"/>
    <x v="0"/>
    <x v="384"/>
    <x v="903"/>
    <n v="4275738.03"/>
    <x v="0"/>
    <x v="1"/>
    <x v="2"/>
  </r>
  <r>
    <x v="0"/>
    <s v="1890037646001"/>
    <x v="26"/>
    <x v="0"/>
    <x v="0"/>
    <x v="384"/>
    <x v="903"/>
    <n v="1055104.53"/>
    <x v="0"/>
    <x v="1"/>
    <x v="2"/>
  </r>
  <r>
    <x v="0"/>
    <s v="1890080967001"/>
    <x v="27"/>
    <x v="0"/>
    <x v="0"/>
    <x v="384"/>
    <x v="903"/>
    <n v="1617943.16"/>
    <x v="0"/>
    <x v="1"/>
    <x v="2"/>
  </r>
  <r>
    <x v="0"/>
    <s v="1890141877001"/>
    <x v="28"/>
    <x v="0"/>
    <x v="0"/>
    <x v="384"/>
    <x v="903"/>
    <n v="0"/>
    <x v="0"/>
    <x v="1"/>
    <x v="2"/>
  </r>
  <r>
    <x v="0"/>
    <s v="1891709591001"/>
    <x v="29"/>
    <x v="0"/>
    <x v="0"/>
    <x v="384"/>
    <x v="903"/>
    <n v="2799637.73"/>
    <x v="0"/>
    <x v="1"/>
    <x v="2"/>
  </r>
  <r>
    <x v="0"/>
    <s v="1891710328001"/>
    <x v="30"/>
    <x v="0"/>
    <x v="0"/>
    <x v="384"/>
    <x v="903"/>
    <n v="0"/>
    <x v="0"/>
    <x v="1"/>
    <x v="2"/>
  </r>
  <r>
    <x v="0"/>
    <s v="0190115798001"/>
    <x v="0"/>
    <x v="0"/>
    <x v="1"/>
    <x v="384"/>
    <x v="903"/>
    <n v="18749305"/>
    <x v="0"/>
    <x v="1"/>
    <x v="2"/>
  </r>
  <r>
    <x v="0"/>
    <s v="0190155722001"/>
    <x v="1"/>
    <x v="0"/>
    <x v="1"/>
    <x v="384"/>
    <x v="903"/>
    <n v="13869492.550000001"/>
    <x v="0"/>
    <x v="1"/>
    <x v="2"/>
  </r>
  <r>
    <x v="0"/>
    <s v="0290003288001"/>
    <x v="2"/>
    <x v="0"/>
    <x v="1"/>
    <x v="384"/>
    <x v="903"/>
    <n v="3404740.91"/>
    <x v="0"/>
    <x v="1"/>
    <x v="2"/>
  </r>
  <r>
    <x v="0"/>
    <s v="0390027923001"/>
    <x v="3"/>
    <x v="0"/>
    <x v="1"/>
    <x v="384"/>
    <x v="903"/>
    <n v="7028547.8499999996"/>
    <x v="0"/>
    <x v="1"/>
    <x v="2"/>
  </r>
  <r>
    <x v="0"/>
    <s v="0490001883001"/>
    <x v="4"/>
    <x v="0"/>
    <x v="1"/>
    <x v="384"/>
    <x v="903"/>
    <n v="4865399.12"/>
    <x v="0"/>
    <x v="1"/>
    <x v="2"/>
  </r>
  <r>
    <x v="0"/>
    <s v="0490002669001"/>
    <x v="5"/>
    <x v="0"/>
    <x v="1"/>
    <x v="384"/>
    <x v="903"/>
    <n v="12538323.210000001"/>
    <x v="0"/>
    <x v="1"/>
    <x v="2"/>
  </r>
  <r>
    <x v="0"/>
    <s v="0590052000001"/>
    <x v="6"/>
    <x v="0"/>
    <x v="1"/>
    <x v="384"/>
    <x v="903"/>
    <n v="724107.78"/>
    <x v="0"/>
    <x v="1"/>
    <x v="2"/>
  </r>
  <r>
    <x v="0"/>
    <s v="0690045389001"/>
    <x v="7"/>
    <x v="0"/>
    <x v="1"/>
    <x v="384"/>
    <x v="903"/>
    <n v="568"/>
    <x v="0"/>
    <x v="1"/>
    <x v="2"/>
  </r>
  <r>
    <x v="0"/>
    <s v="0691706710001"/>
    <x v="8"/>
    <x v="0"/>
    <x v="1"/>
    <x v="384"/>
    <x v="903"/>
    <n v="6831428.2599999998"/>
    <x v="0"/>
    <x v="1"/>
    <x v="2"/>
  </r>
  <r>
    <x v="0"/>
    <s v="0790024656001"/>
    <x v="9"/>
    <x v="0"/>
    <x v="1"/>
    <x v="384"/>
    <x v="903"/>
    <n v="4425190.6100000003"/>
    <x v="0"/>
    <x v="1"/>
    <x v="2"/>
  </r>
  <r>
    <x v="0"/>
    <s v="1090033456001"/>
    <x v="10"/>
    <x v="0"/>
    <x v="1"/>
    <x v="384"/>
    <x v="903"/>
    <n v="2657433.6000000001"/>
    <x v="0"/>
    <x v="1"/>
    <x v="2"/>
  </r>
  <r>
    <x v="0"/>
    <s v="1091720902001"/>
    <x v="11"/>
    <x v="0"/>
    <x v="1"/>
    <x v="384"/>
    <x v="903"/>
    <n v="0"/>
    <x v="0"/>
    <x v="1"/>
    <x v="2"/>
  </r>
  <r>
    <x v="0"/>
    <s v="1190068389001"/>
    <x v="12"/>
    <x v="0"/>
    <x v="1"/>
    <x v="384"/>
    <x v="903"/>
    <n v="0"/>
    <x v="0"/>
    <x v="1"/>
    <x v="2"/>
  </r>
  <r>
    <x v="0"/>
    <s v="1390013678001"/>
    <x v="13"/>
    <x v="0"/>
    <x v="1"/>
    <x v="384"/>
    <x v="903"/>
    <n v="0"/>
    <x v="0"/>
    <x v="1"/>
    <x v="2"/>
  </r>
  <r>
    <x v="0"/>
    <s v="1690012606001"/>
    <x v="14"/>
    <x v="0"/>
    <x v="1"/>
    <x v="384"/>
    <x v="903"/>
    <n v="2582396.11"/>
    <x v="0"/>
    <x v="1"/>
    <x v="2"/>
  </r>
  <r>
    <x v="0"/>
    <s v="1790093204001"/>
    <x v="15"/>
    <x v="0"/>
    <x v="1"/>
    <x v="384"/>
    <x v="903"/>
    <n v="832388.42"/>
    <x v="0"/>
    <x v="1"/>
    <x v="2"/>
  </r>
  <r>
    <x v="0"/>
    <s v="1790325083001"/>
    <x v="16"/>
    <x v="0"/>
    <x v="1"/>
    <x v="384"/>
    <x v="903"/>
    <n v="3645453.93"/>
    <x v="0"/>
    <x v="1"/>
    <x v="2"/>
  </r>
  <r>
    <x v="0"/>
    <s v="1790451801001"/>
    <x v="17"/>
    <x v="0"/>
    <x v="1"/>
    <x v="384"/>
    <x v="903"/>
    <n v="742472.66"/>
    <x v="0"/>
    <x v="1"/>
    <x v="2"/>
  </r>
  <r>
    <x v="0"/>
    <s v="1790501469001"/>
    <x v="18"/>
    <x v="0"/>
    <x v="1"/>
    <x v="384"/>
    <x v="903"/>
    <n v="1495565.84"/>
    <x v="0"/>
    <x v="1"/>
    <x v="2"/>
  </r>
  <r>
    <x v="0"/>
    <s v="1790567699001"/>
    <x v="19"/>
    <x v="0"/>
    <x v="1"/>
    <x v="384"/>
    <x v="903"/>
    <n v="3870799.63"/>
    <x v="0"/>
    <x v="1"/>
    <x v="2"/>
  </r>
  <r>
    <x v="0"/>
    <s v="1790866084001"/>
    <x v="20"/>
    <x v="0"/>
    <x v="1"/>
    <x v="384"/>
    <x v="903"/>
    <n v="11900262.09"/>
    <x v="0"/>
    <x v="1"/>
    <x v="2"/>
  </r>
  <r>
    <x v="0"/>
    <s v="1790900193001"/>
    <x v="21"/>
    <x v="0"/>
    <x v="1"/>
    <x v="384"/>
    <x v="903"/>
    <n v="1642879.02"/>
    <x v="0"/>
    <x v="1"/>
    <x v="2"/>
  </r>
  <r>
    <x v="0"/>
    <s v="1790979016001"/>
    <x v="22"/>
    <x v="0"/>
    <x v="1"/>
    <x v="384"/>
    <x v="903"/>
    <n v="0"/>
    <x v="0"/>
    <x v="1"/>
    <x v="2"/>
  </r>
  <r>
    <x v="0"/>
    <s v="1791708040001"/>
    <x v="23"/>
    <x v="0"/>
    <x v="1"/>
    <x v="384"/>
    <x v="903"/>
    <n v="0"/>
    <x v="0"/>
    <x v="1"/>
    <x v="2"/>
  </r>
  <r>
    <x v="0"/>
    <s v="1890001323001"/>
    <x v="24"/>
    <x v="0"/>
    <x v="1"/>
    <x v="384"/>
    <x v="903"/>
    <n v="1598985.41"/>
    <x v="0"/>
    <x v="1"/>
    <x v="2"/>
  </r>
  <r>
    <x v="0"/>
    <s v="1890003628001"/>
    <x v="25"/>
    <x v="0"/>
    <x v="1"/>
    <x v="384"/>
    <x v="903"/>
    <n v="4220355.9000000004"/>
    <x v="0"/>
    <x v="1"/>
    <x v="2"/>
  </r>
  <r>
    <x v="0"/>
    <s v="1890037646001"/>
    <x v="26"/>
    <x v="0"/>
    <x v="1"/>
    <x v="384"/>
    <x v="903"/>
    <n v="985540.91"/>
    <x v="0"/>
    <x v="1"/>
    <x v="2"/>
  </r>
  <r>
    <x v="0"/>
    <s v="1890080967001"/>
    <x v="27"/>
    <x v="0"/>
    <x v="1"/>
    <x v="384"/>
    <x v="903"/>
    <n v="1557076.9"/>
    <x v="0"/>
    <x v="1"/>
    <x v="2"/>
  </r>
  <r>
    <x v="0"/>
    <s v="1890141877001"/>
    <x v="28"/>
    <x v="0"/>
    <x v="1"/>
    <x v="384"/>
    <x v="903"/>
    <n v="0"/>
    <x v="0"/>
    <x v="1"/>
    <x v="2"/>
  </r>
  <r>
    <x v="0"/>
    <s v="1891709591001"/>
    <x v="29"/>
    <x v="0"/>
    <x v="1"/>
    <x v="384"/>
    <x v="903"/>
    <n v="2683215.2799999998"/>
    <x v="0"/>
    <x v="1"/>
    <x v="2"/>
  </r>
  <r>
    <x v="0"/>
    <s v="1891710328001"/>
    <x v="30"/>
    <x v="0"/>
    <x v="1"/>
    <x v="384"/>
    <x v="903"/>
    <n v="6755893.3099999996"/>
    <x v="0"/>
    <x v="1"/>
    <x v="2"/>
  </r>
  <r>
    <x v="0"/>
    <s v="11"/>
    <x v="31"/>
    <x v="0"/>
    <x v="0"/>
    <x v="384"/>
    <x v="903"/>
    <n v="110835326.75"/>
    <x v="0"/>
    <x v="1"/>
    <x v="2"/>
  </r>
  <r>
    <x v="0"/>
    <s v="11"/>
    <x v="31"/>
    <x v="0"/>
    <x v="1"/>
    <x v="384"/>
    <x v="903"/>
    <n v="119607822.3"/>
    <x v="0"/>
    <x v="1"/>
    <x v="2"/>
  </r>
  <r>
    <x v="0"/>
    <s v="12"/>
    <x v="32"/>
    <x v="0"/>
    <x v="0"/>
    <x v="384"/>
    <x v="903"/>
    <n v="110835326.75"/>
    <x v="0"/>
    <x v="1"/>
    <x v="2"/>
  </r>
  <r>
    <x v="0"/>
    <s v="12"/>
    <x v="32"/>
    <x v="0"/>
    <x v="1"/>
    <x v="384"/>
    <x v="903"/>
    <n v="119607822.3"/>
    <x v="0"/>
    <x v="1"/>
    <x v="2"/>
  </r>
  <r>
    <x v="0"/>
    <s v="0190115798001"/>
    <x v="0"/>
    <x v="0"/>
    <x v="0"/>
    <x v="36"/>
    <x v="904"/>
    <n v="1396181.94"/>
    <x v="0"/>
    <x v="1"/>
    <x v="3"/>
  </r>
  <r>
    <x v="0"/>
    <s v="0190155722001"/>
    <x v="1"/>
    <x v="0"/>
    <x v="0"/>
    <x v="36"/>
    <x v="904"/>
    <n v="168904.29"/>
    <x v="0"/>
    <x v="1"/>
    <x v="3"/>
  </r>
  <r>
    <x v="0"/>
    <s v="0290003288001"/>
    <x v="2"/>
    <x v="0"/>
    <x v="0"/>
    <x v="36"/>
    <x v="904"/>
    <n v="211874.62"/>
    <x v="0"/>
    <x v="1"/>
    <x v="3"/>
  </r>
  <r>
    <x v="0"/>
    <s v="0390027923001"/>
    <x v="3"/>
    <x v="0"/>
    <x v="0"/>
    <x v="36"/>
    <x v="904"/>
    <n v="42023.22"/>
    <x v="0"/>
    <x v="1"/>
    <x v="3"/>
  </r>
  <r>
    <x v="0"/>
    <s v="0490001883001"/>
    <x v="4"/>
    <x v="0"/>
    <x v="0"/>
    <x v="36"/>
    <x v="904"/>
    <n v="87090.53"/>
    <x v="0"/>
    <x v="1"/>
    <x v="3"/>
  </r>
  <r>
    <x v="0"/>
    <s v="0490002669001"/>
    <x v="5"/>
    <x v="0"/>
    <x v="0"/>
    <x v="36"/>
    <x v="904"/>
    <n v="157151.89000000001"/>
    <x v="0"/>
    <x v="1"/>
    <x v="3"/>
  </r>
  <r>
    <x v="0"/>
    <s v="0590052000001"/>
    <x v="6"/>
    <x v="0"/>
    <x v="0"/>
    <x v="36"/>
    <x v="904"/>
    <n v="21694.41"/>
    <x v="0"/>
    <x v="1"/>
    <x v="3"/>
  </r>
  <r>
    <x v="0"/>
    <s v="0690045389001"/>
    <x v="7"/>
    <x v="0"/>
    <x v="0"/>
    <x v="36"/>
    <x v="904"/>
    <n v="324.04000000000002"/>
    <x v="0"/>
    <x v="1"/>
    <x v="3"/>
  </r>
  <r>
    <x v="0"/>
    <s v="0691706710001"/>
    <x v="8"/>
    <x v="0"/>
    <x v="0"/>
    <x v="36"/>
    <x v="904"/>
    <n v="190905.74"/>
    <x v="0"/>
    <x v="1"/>
    <x v="3"/>
  </r>
  <r>
    <x v="0"/>
    <s v="0790024656001"/>
    <x v="9"/>
    <x v="0"/>
    <x v="0"/>
    <x v="36"/>
    <x v="904"/>
    <n v="0"/>
    <x v="0"/>
    <x v="1"/>
    <x v="3"/>
  </r>
  <r>
    <x v="0"/>
    <s v="1090033456001"/>
    <x v="10"/>
    <x v="0"/>
    <x v="0"/>
    <x v="36"/>
    <x v="904"/>
    <n v="114135.99"/>
    <x v="0"/>
    <x v="1"/>
    <x v="3"/>
  </r>
  <r>
    <x v="0"/>
    <s v="1091720902001"/>
    <x v="11"/>
    <x v="0"/>
    <x v="0"/>
    <x v="36"/>
    <x v="904"/>
    <n v="0"/>
    <x v="0"/>
    <x v="1"/>
    <x v="3"/>
  </r>
  <r>
    <x v="0"/>
    <s v="1190068389001"/>
    <x v="12"/>
    <x v="0"/>
    <x v="0"/>
    <x v="36"/>
    <x v="904"/>
    <n v="0"/>
    <x v="0"/>
    <x v="1"/>
    <x v="3"/>
  </r>
  <r>
    <x v="0"/>
    <s v="1390013678001"/>
    <x v="13"/>
    <x v="0"/>
    <x v="0"/>
    <x v="36"/>
    <x v="904"/>
    <n v="0"/>
    <x v="0"/>
    <x v="1"/>
    <x v="3"/>
  </r>
  <r>
    <x v="0"/>
    <s v="1690012606001"/>
    <x v="14"/>
    <x v="0"/>
    <x v="0"/>
    <x v="36"/>
    <x v="904"/>
    <n v="176079.19"/>
    <x v="0"/>
    <x v="1"/>
    <x v="3"/>
  </r>
  <r>
    <x v="0"/>
    <s v="1790093204001"/>
    <x v="15"/>
    <x v="0"/>
    <x v="0"/>
    <x v="36"/>
    <x v="904"/>
    <n v="17308.77"/>
    <x v="0"/>
    <x v="1"/>
    <x v="3"/>
  </r>
  <r>
    <x v="0"/>
    <s v="1790325083001"/>
    <x v="16"/>
    <x v="0"/>
    <x v="0"/>
    <x v="36"/>
    <x v="904"/>
    <n v="135486.37"/>
    <x v="0"/>
    <x v="1"/>
    <x v="3"/>
  </r>
  <r>
    <x v="0"/>
    <s v="1790451801001"/>
    <x v="17"/>
    <x v="0"/>
    <x v="0"/>
    <x v="36"/>
    <x v="904"/>
    <n v="34798.9"/>
    <x v="0"/>
    <x v="1"/>
    <x v="3"/>
  </r>
  <r>
    <x v="0"/>
    <s v="1790501469001"/>
    <x v="18"/>
    <x v="0"/>
    <x v="0"/>
    <x v="36"/>
    <x v="904"/>
    <n v="63505.279999999999"/>
    <x v="0"/>
    <x v="1"/>
    <x v="3"/>
  </r>
  <r>
    <x v="0"/>
    <s v="1790567699001"/>
    <x v="19"/>
    <x v="0"/>
    <x v="0"/>
    <x v="36"/>
    <x v="904"/>
    <n v="518494.93"/>
    <x v="0"/>
    <x v="1"/>
    <x v="3"/>
  </r>
  <r>
    <x v="0"/>
    <s v="1790866084001"/>
    <x v="20"/>
    <x v="0"/>
    <x v="0"/>
    <x v="36"/>
    <x v="904"/>
    <n v="168021.59"/>
    <x v="0"/>
    <x v="1"/>
    <x v="3"/>
  </r>
  <r>
    <x v="0"/>
    <s v="1790900193001"/>
    <x v="21"/>
    <x v="0"/>
    <x v="0"/>
    <x v="36"/>
    <x v="904"/>
    <n v="113776.35"/>
    <x v="0"/>
    <x v="1"/>
    <x v="3"/>
  </r>
  <r>
    <x v="0"/>
    <s v="1790979016001"/>
    <x v="22"/>
    <x v="0"/>
    <x v="0"/>
    <x v="36"/>
    <x v="904"/>
    <n v="0"/>
    <x v="0"/>
    <x v="1"/>
    <x v="3"/>
  </r>
  <r>
    <x v="0"/>
    <s v="1791708040001"/>
    <x v="23"/>
    <x v="0"/>
    <x v="0"/>
    <x v="36"/>
    <x v="904"/>
    <n v="0"/>
    <x v="0"/>
    <x v="1"/>
    <x v="3"/>
  </r>
  <r>
    <x v="0"/>
    <s v="1890001323001"/>
    <x v="24"/>
    <x v="0"/>
    <x v="0"/>
    <x v="36"/>
    <x v="904"/>
    <n v="42734.96"/>
    <x v="0"/>
    <x v="1"/>
    <x v="3"/>
  </r>
  <r>
    <x v="0"/>
    <s v="1890003628001"/>
    <x v="25"/>
    <x v="0"/>
    <x v="0"/>
    <x v="36"/>
    <x v="904"/>
    <n v="109069.73"/>
    <x v="0"/>
    <x v="1"/>
    <x v="3"/>
  </r>
  <r>
    <x v="0"/>
    <s v="1890037646001"/>
    <x v="26"/>
    <x v="0"/>
    <x v="0"/>
    <x v="36"/>
    <x v="904"/>
    <n v="28979.94"/>
    <x v="0"/>
    <x v="1"/>
    <x v="3"/>
  </r>
  <r>
    <x v="0"/>
    <s v="1890080967001"/>
    <x v="27"/>
    <x v="0"/>
    <x v="0"/>
    <x v="36"/>
    <x v="904"/>
    <n v="60866.26"/>
    <x v="0"/>
    <x v="1"/>
    <x v="3"/>
  </r>
  <r>
    <x v="0"/>
    <s v="1890141877001"/>
    <x v="28"/>
    <x v="0"/>
    <x v="0"/>
    <x v="36"/>
    <x v="904"/>
    <n v="0"/>
    <x v="0"/>
    <x v="1"/>
    <x v="3"/>
  </r>
  <r>
    <x v="0"/>
    <s v="1891709591001"/>
    <x v="29"/>
    <x v="0"/>
    <x v="0"/>
    <x v="36"/>
    <x v="904"/>
    <n v="116422.45"/>
    <x v="0"/>
    <x v="1"/>
    <x v="3"/>
  </r>
  <r>
    <x v="0"/>
    <s v="1891710328001"/>
    <x v="30"/>
    <x v="0"/>
    <x v="0"/>
    <x v="36"/>
    <x v="904"/>
    <n v="0"/>
    <x v="0"/>
    <x v="1"/>
    <x v="3"/>
  </r>
  <r>
    <x v="0"/>
    <s v="0190115798001"/>
    <x v="0"/>
    <x v="0"/>
    <x v="1"/>
    <x v="36"/>
    <x v="904"/>
    <n v="1397748.12"/>
    <x v="0"/>
    <x v="1"/>
    <x v="3"/>
  </r>
  <r>
    <x v="0"/>
    <s v="0190155722001"/>
    <x v="1"/>
    <x v="0"/>
    <x v="1"/>
    <x v="36"/>
    <x v="904"/>
    <n v="181984.51"/>
    <x v="0"/>
    <x v="1"/>
    <x v="3"/>
  </r>
  <r>
    <x v="0"/>
    <s v="0290003288001"/>
    <x v="2"/>
    <x v="0"/>
    <x v="1"/>
    <x v="36"/>
    <x v="904"/>
    <n v="213842.23"/>
    <x v="0"/>
    <x v="1"/>
    <x v="3"/>
  </r>
  <r>
    <x v="0"/>
    <s v="0390027923001"/>
    <x v="3"/>
    <x v="0"/>
    <x v="1"/>
    <x v="36"/>
    <x v="904"/>
    <n v="148937.1"/>
    <x v="0"/>
    <x v="1"/>
    <x v="3"/>
  </r>
  <r>
    <x v="0"/>
    <s v="0490001883001"/>
    <x v="4"/>
    <x v="0"/>
    <x v="1"/>
    <x v="36"/>
    <x v="904"/>
    <n v="9954.91"/>
    <x v="0"/>
    <x v="1"/>
    <x v="3"/>
  </r>
  <r>
    <x v="0"/>
    <s v="0490002669001"/>
    <x v="5"/>
    <x v="0"/>
    <x v="1"/>
    <x v="36"/>
    <x v="904"/>
    <n v="126827.64"/>
    <x v="0"/>
    <x v="1"/>
    <x v="3"/>
  </r>
  <r>
    <x v="0"/>
    <s v="0590052000001"/>
    <x v="6"/>
    <x v="0"/>
    <x v="1"/>
    <x v="36"/>
    <x v="904"/>
    <n v="19933.669999999998"/>
    <x v="0"/>
    <x v="1"/>
    <x v="3"/>
  </r>
  <r>
    <x v="0"/>
    <s v="0690045389001"/>
    <x v="7"/>
    <x v="0"/>
    <x v="1"/>
    <x v="36"/>
    <x v="904"/>
    <n v="113.48"/>
    <x v="0"/>
    <x v="1"/>
    <x v="3"/>
  </r>
  <r>
    <x v="0"/>
    <s v="0691706710001"/>
    <x v="8"/>
    <x v="0"/>
    <x v="1"/>
    <x v="36"/>
    <x v="904"/>
    <n v="209341.6"/>
    <x v="0"/>
    <x v="1"/>
    <x v="3"/>
  </r>
  <r>
    <x v="0"/>
    <s v="0790024656001"/>
    <x v="9"/>
    <x v="0"/>
    <x v="1"/>
    <x v="36"/>
    <x v="904"/>
    <n v="0"/>
    <x v="0"/>
    <x v="1"/>
    <x v="3"/>
  </r>
  <r>
    <x v="0"/>
    <s v="1090033456001"/>
    <x v="10"/>
    <x v="0"/>
    <x v="1"/>
    <x v="36"/>
    <x v="904"/>
    <n v="71192.070000000007"/>
    <x v="0"/>
    <x v="1"/>
    <x v="3"/>
  </r>
  <r>
    <x v="0"/>
    <s v="1091720902001"/>
    <x v="11"/>
    <x v="0"/>
    <x v="1"/>
    <x v="36"/>
    <x v="904"/>
    <n v="0"/>
    <x v="0"/>
    <x v="1"/>
    <x v="3"/>
  </r>
  <r>
    <x v="0"/>
    <s v="1190068389001"/>
    <x v="12"/>
    <x v="0"/>
    <x v="1"/>
    <x v="36"/>
    <x v="904"/>
    <n v="0"/>
    <x v="0"/>
    <x v="1"/>
    <x v="3"/>
  </r>
  <r>
    <x v="0"/>
    <s v="1390013678001"/>
    <x v="13"/>
    <x v="0"/>
    <x v="1"/>
    <x v="36"/>
    <x v="904"/>
    <n v="0"/>
    <x v="0"/>
    <x v="1"/>
    <x v="3"/>
  </r>
  <r>
    <x v="0"/>
    <s v="1690012606001"/>
    <x v="14"/>
    <x v="0"/>
    <x v="1"/>
    <x v="36"/>
    <x v="904"/>
    <n v="178074.97"/>
    <x v="0"/>
    <x v="1"/>
    <x v="3"/>
  </r>
  <r>
    <x v="0"/>
    <s v="1790093204001"/>
    <x v="15"/>
    <x v="0"/>
    <x v="1"/>
    <x v="36"/>
    <x v="904"/>
    <n v="17471.939999999999"/>
    <x v="0"/>
    <x v="1"/>
    <x v="3"/>
  </r>
  <r>
    <x v="0"/>
    <s v="1790325083001"/>
    <x v="16"/>
    <x v="0"/>
    <x v="1"/>
    <x v="36"/>
    <x v="904"/>
    <n v="138043.96"/>
    <x v="0"/>
    <x v="1"/>
    <x v="3"/>
  </r>
  <r>
    <x v="0"/>
    <s v="1790451801001"/>
    <x v="17"/>
    <x v="0"/>
    <x v="1"/>
    <x v="36"/>
    <x v="904"/>
    <n v="33490.46"/>
    <x v="0"/>
    <x v="1"/>
    <x v="3"/>
  </r>
  <r>
    <x v="0"/>
    <s v="1790501469001"/>
    <x v="18"/>
    <x v="0"/>
    <x v="1"/>
    <x v="36"/>
    <x v="904"/>
    <n v="127705.51"/>
    <x v="0"/>
    <x v="1"/>
    <x v="3"/>
  </r>
  <r>
    <x v="0"/>
    <s v="1790567699001"/>
    <x v="19"/>
    <x v="0"/>
    <x v="1"/>
    <x v="36"/>
    <x v="904"/>
    <n v="524848.13"/>
    <x v="0"/>
    <x v="1"/>
    <x v="3"/>
  </r>
  <r>
    <x v="0"/>
    <s v="1790866084001"/>
    <x v="20"/>
    <x v="0"/>
    <x v="1"/>
    <x v="36"/>
    <x v="904"/>
    <n v="168050.02"/>
    <x v="0"/>
    <x v="1"/>
    <x v="3"/>
  </r>
  <r>
    <x v="0"/>
    <s v="1790900193001"/>
    <x v="21"/>
    <x v="0"/>
    <x v="1"/>
    <x v="36"/>
    <x v="904"/>
    <n v="114611.54"/>
    <x v="0"/>
    <x v="1"/>
    <x v="3"/>
  </r>
  <r>
    <x v="0"/>
    <s v="1790979016001"/>
    <x v="22"/>
    <x v="0"/>
    <x v="1"/>
    <x v="36"/>
    <x v="904"/>
    <n v="0"/>
    <x v="0"/>
    <x v="1"/>
    <x v="3"/>
  </r>
  <r>
    <x v="0"/>
    <s v="1791708040001"/>
    <x v="23"/>
    <x v="0"/>
    <x v="1"/>
    <x v="36"/>
    <x v="904"/>
    <n v="0"/>
    <x v="0"/>
    <x v="1"/>
    <x v="3"/>
  </r>
  <r>
    <x v="0"/>
    <s v="1890001323001"/>
    <x v="24"/>
    <x v="0"/>
    <x v="1"/>
    <x v="36"/>
    <x v="904"/>
    <n v="40124.57"/>
    <x v="0"/>
    <x v="1"/>
    <x v="3"/>
  </r>
  <r>
    <x v="0"/>
    <s v="1890003628001"/>
    <x v="25"/>
    <x v="0"/>
    <x v="1"/>
    <x v="36"/>
    <x v="904"/>
    <n v="114148.86"/>
    <x v="0"/>
    <x v="1"/>
    <x v="3"/>
  </r>
  <r>
    <x v="0"/>
    <s v="1890037646001"/>
    <x v="26"/>
    <x v="0"/>
    <x v="1"/>
    <x v="36"/>
    <x v="904"/>
    <n v="28270.94"/>
    <x v="0"/>
    <x v="1"/>
    <x v="3"/>
  </r>
  <r>
    <x v="0"/>
    <s v="1890080967001"/>
    <x v="27"/>
    <x v="0"/>
    <x v="1"/>
    <x v="36"/>
    <x v="904"/>
    <n v="61948.55"/>
    <x v="0"/>
    <x v="1"/>
    <x v="3"/>
  </r>
  <r>
    <x v="0"/>
    <s v="1890141877001"/>
    <x v="28"/>
    <x v="0"/>
    <x v="1"/>
    <x v="36"/>
    <x v="904"/>
    <n v="0"/>
    <x v="0"/>
    <x v="1"/>
    <x v="3"/>
  </r>
  <r>
    <x v="0"/>
    <s v="1891709591001"/>
    <x v="29"/>
    <x v="0"/>
    <x v="1"/>
    <x v="36"/>
    <x v="904"/>
    <n v="118788.02"/>
    <x v="0"/>
    <x v="1"/>
    <x v="3"/>
  </r>
  <r>
    <x v="0"/>
    <s v="1891710328001"/>
    <x v="30"/>
    <x v="0"/>
    <x v="1"/>
    <x v="36"/>
    <x v="904"/>
    <n v="205761.25"/>
    <x v="0"/>
    <x v="1"/>
    <x v="3"/>
  </r>
  <r>
    <x v="0"/>
    <s v="11"/>
    <x v="31"/>
    <x v="0"/>
    <x v="0"/>
    <x v="36"/>
    <x v="904"/>
    <n v="3975831.3899999997"/>
    <x v="0"/>
    <x v="1"/>
    <x v="3"/>
  </r>
  <r>
    <x v="0"/>
    <s v="11"/>
    <x v="31"/>
    <x v="0"/>
    <x v="1"/>
    <x v="36"/>
    <x v="904"/>
    <n v="4251214.05"/>
    <x v="0"/>
    <x v="1"/>
    <x v="3"/>
  </r>
  <r>
    <x v="0"/>
    <s v="12"/>
    <x v="32"/>
    <x v="0"/>
    <x v="0"/>
    <x v="36"/>
    <x v="904"/>
    <n v="3975831.3899999997"/>
    <x v="0"/>
    <x v="1"/>
    <x v="3"/>
  </r>
  <r>
    <x v="0"/>
    <s v="12"/>
    <x v="32"/>
    <x v="0"/>
    <x v="1"/>
    <x v="36"/>
    <x v="904"/>
    <n v="4251214.05"/>
    <x v="0"/>
    <x v="1"/>
    <x v="3"/>
  </r>
  <r>
    <x v="0"/>
    <s v="0190115798001"/>
    <x v="0"/>
    <x v="0"/>
    <x v="0"/>
    <x v="37"/>
    <x v="905"/>
    <n v="2793804.51"/>
    <x v="0"/>
    <x v="1"/>
    <x v="3"/>
  </r>
  <r>
    <x v="0"/>
    <s v="0190155722001"/>
    <x v="1"/>
    <x v="0"/>
    <x v="0"/>
    <x v="37"/>
    <x v="905"/>
    <n v="343433.91"/>
    <x v="0"/>
    <x v="1"/>
    <x v="3"/>
  </r>
  <r>
    <x v="0"/>
    <s v="0290003288001"/>
    <x v="2"/>
    <x v="0"/>
    <x v="0"/>
    <x v="37"/>
    <x v="905"/>
    <n v="426484.51"/>
    <x v="0"/>
    <x v="1"/>
    <x v="3"/>
  </r>
  <r>
    <x v="0"/>
    <s v="0390027923001"/>
    <x v="3"/>
    <x v="0"/>
    <x v="0"/>
    <x v="37"/>
    <x v="905"/>
    <n v="35636.620000000003"/>
    <x v="0"/>
    <x v="1"/>
    <x v="3"/>
  </r>
  <r>
    <x v="0"/>
    <s v="0490001883001"/>
    <x v="4"/>
    <x v="0"/>
    <x v="0"/>
    <x v="37"/>
    <x v="905"/>
    <n v="173133.48"/>
    <x v="0"/>
    <x v="1"/>
    <x v="3"/>
  </r>
  <r>
    <x v="0"/>
    <s v="0490002669001"/>
    <x v="5"/>
    <x v="0"/>
    <x v="0"/>
    <x v="37"/>
    <x v="905"/>
    <n v="147540.47"/>
    <x v="0"/>
    <x v="1"/>
    <x v="3"/>
  </r>
  <r>
    <x v="0"/>
    <s v="0590052000001"/>
    <x v="6"/>
    <x v="0"/>
    <x v="0"/>
    <x v="37"/>
    <x v="905"/>
    <n v="26259.35"/>
    <x v="0"/>
    <x v="1"/>
    <x v="3"/>
  </r>
  <r>
    <x v="0"/>
    <s v="0690045389001"/>
    <x v="7"/>
    <x v="0"/>
    <x v="0"/>
    <x v="37"/>
    <x v="905"/>
    <n v="235.62"/>
    <x v="0"/>
    <x v="1"/>
    <x v="3"/>
  </r>
  <r>
    <x v="0"/>
    <s v="0691706710001"/>
    <x v="8"/>
    <x v="0"/>
    <x v="0"/>
    <x v="37"/>
    <x v="905"/>
    <n v="385481.6"/>
    <x v="0"/>
    <x v="1"/>
    <x v="3"/>
  </r>
  <r>
    <x v="0"/>
    <s v="0790024656001"/>
    <x v="9"/>
    <x v="0"/>
    <x v="0"/>
    <x v="37"/>
    <x v="905"/>
    <n v="0"/>
    <x v="0"/>
    <x v="1"/>
    <x v="3"/>
  </r>
  <r>
    <x v="0"/>
    <s v="1090033456001"/>
    <x v="10"/>
    <x v="0"/>
    <x v="0"/>
    <x v="37"/>
    <x v="905"/>
    <n v="137147.26"/>
    <x v="0"/>
    <x v="1"/>
    <x v="3"/>
  </r>
  <r>
    <x v="0"/>
    <s v="1091720902001"/>
    <x v="11"/>
    <x v="0"/>
    <x v="0"/>
    <x v="37"/>
    <x v="905"/>
    <n v="0"/>
    <x v="0"/>
    <x v="1"/>
    <x v="3"/>
  </r>
  <r>
    <x v="0"/>
    <s v="1190068389001"/>
    <x v="12"/>
    <x v="0"/>
    <x v="0"/>
    <x v="37"/>
    <x v="905"/>
    <n v="0"/>
    <x v="0"/>
    <x v="1"/>
    <x v="3"/>
  </r>
  <r>
    <x v="0"/>
    <s v="1390013678001"/>
    <x v="13"/>
    <x v="0"/>
    <x v="0"/>
    <x v="37"/>
    <x v="905"/>
    <n v="0"/>
    <x v="0"/>
    <x v="1"/>
    <x v="3"/>
  </r>
  <r>
    <x v="0"/>
    <s v="1690012606001"/>
    <x v="14"/>
    <x v="0"/>
    <x v="0"/>
    <x v="37"/>
    <x v="905"/>
    <n v="354737.29"/>
    <x v="0"/>
    <x v="1"/>
    <x v="3"/>
  </r>
  <r>
    <x v="0"/>
    <s v="1790093204001"/>
    <x v="15"/>
    <x v="0"/>
    <x v="0"/>
    <x v="37"/>
    <x v="905"/>
    <n v="34908.29"/>
    <x v="0"/>
    <x v="1"/>
    <x v="3"/>
  </r>
  <r>
    <x v="0"/>
    <s v="1790325083001"/>
    <x v="16"/>
    <x v="0"/>
    <x v="0"/>
    <x v="37"/>
    <x v="905"/>
    <n v="275407.68"/>
    <x v="0"/>
    <x v="1"/>
    <x v="3"/>
  </r>
  <r>
    <x v="0"/>
    <s v="1790451801001"/>
    <x v="17"/>
    <x v="0"/>
    <x v="0"/>
    <x v="37"/>
    <x v="905"/>
    <n v="65539.91"/>
    <x v="0"/>
    <x v="1"/>
    <x v="3"/>
  </r>
  <r>
    <x v="0"/>
    <s v="1790501469001"/>
    <x v="18"/>
    <x v="0"/>
    <x v="0"/>
    <x v="37"/>
    <x v="905"/>
    <n v="128218.48"/>
    <x v="0"/>
    <x v="1"/>
    <x v="3"/>
  </r>
  <r>
    <x v="0"/>
    <s v="1790567699001"/>
    <x v="19"/>
    <x v="0"/>
    <x v="0"/>
    <x v="37"/>
    <x v="905"/>
    <n v="704328.88"/>
    <x v="0"/>
    <x v="1"/>
    <x v="3"/>
  </r>
  <r>
    <x v="0"/>
    <s v="1790866084001"/>
    <x v="20"/>
    <x v="0"/>
    <x v="0"/>
    <x v="37"/>
    <x v="905"/>
    <n v="333038.75"/>
    <x v="0"/>
    <x v="1"/>
    <x v="3"/>
  </r>
  <r>
    <x v="0"/>
    <s v="1790900193001"/>
    <x v="21"/>
    <x v="0"/>
    <x v="0"/>
    <x v="37"/>
    <x v="905"/>
    <n v="259129.92"/>
    <x v="0"/>
    <x v="1"/>
    <x v="3"/>
  </r>
  <r>
    <x v="0"/>
    <s v="1790979016001"/>
    <x v="22"/>
    <x v="0"/>
    <x v="0"/>
    <x v="37"/>
    <x v="905"/>
    <n v="0"/>
    <x v="0"/>
    <x v="1"/>
    <x v="3"/>
  </r>
  <r>
    <x v="0"/>
    <s v="1791708040001"/>
    <x v="23"/>
    <x v="0"/>
    <x v="0"/>
    <x v="37"/>
    <x v="905"/>
    <n v="0"/>
    <x v="0"/>
    <x v="1"/>
    <x v="3"/>
  </r>
  <r>
    <x v="0"/>
    <s v="1890001323001"/>
    <x v="24"/>
    <x v="0"/>
    <x v="0"/>
    <x v="37"/>
    <x v="905"/>
    <n v="72357.5"/>
    <x v="0"/>
    <x v="1"/>
    <x v="3"/>
  </r>
  <r>
    <x v="0"/>
    <s v="1890003628001"/>
    <x v="25"/>
    <x v="0"/>
    <x v="0"/>
    <x v="37"/>
    <x v="905"/>
    <n v="90441.7"/>
    <x v="0"/>
    <x v="1"/>
    <x v="3"/>
  </r>
  <r>
    <x v="0"/>
    <s v="1890037646001"/>
    <x v="26"/>
    <x v="0"/>
    <x v="0"/>
    <x v="37"/>
    <x v="905"/>
    <n v="58418.87"/>
    <x v="0"/>
    <x v="1"/>
    <x v="3"/>
  </r>
  <r>
    <x v="0"/>
    <s v="1890080967001"/>
    <x v="27"/>
    <x v="0"/>
    <x v="0"/>
    <x v="37"/>
    <x v="905"/>
    <n v="123447.53"/>
    <x v="0"/>
    <x v="1"/>
    <x v="3"/>
  </r>
  <r>
    <x v="0"/>
    <s v="1890141877001"/>
    <x v="28"/>
    <x v="0"/>
    <x v="0"/>
    <x v="37"/>
    <x v="905"/>
    <n v="0"/>
    <x v="0"/>
    <x v="1"/>
    <x v="3"/>
  </r>
  <r>
    <x v="0"/>
    <s v="1891709591001"/>
    <x v="29"/>
    <x v="0"/>
    <x v="0"/>
    <x v="37"/>
    <x v="905"/>
    <n v="236498.56"/>
    <x v="0"/>
    <x v="1"/>
    <x v="3"/>
  </r>
  <r>
    <x v="0"/>
    <s v="1891710328001"/>
    <x v="30"/>
    <x v="0"/>
    <x v="0"/>
    <x v="37"/>
    <x v="905"/>
    <n v="0"/>
    <x v="0"/>
    <x v="1"/>
    <x v="3"/>
  </r>
  <r>
    <x v="0"/>
    <s v="0190115798001"/>
    <x v="0"/>
    <x v="0"/>
    <x v="1"/>
    <x v="37"/>
    <x v="905"/>
    <n v="2793726.27"/>
    <x v="0"/>
    <x v="1"/>
    <x v="3"/>
  </r>
  <r>
    <x v="0"/>
    <s v="0190155722001"/>
    <x v="1"/>
    <x v="0"/>
    <x v="1"/>
    <x v="37"/>
    <x v="905"/>
    <n v="356661.84"/>
    <x v="0"/>
    <x v="1"/>
    <x v="3"/>
  </r>
  <r>
    <x v="0"/>
    <s v="0290003288001"/>
    <x v="2"/>
    <x v="0"/>
    <x v="1"/>
    <x v="37"/>
    <x v="905"/>
    <n v="427242.96"/>
    <x v="0"/>
    <x v="1"/>
    <x v="3"/>
  </r>
  <r>
    <x v="0"/>
    <s v="0390027923001"/>
    <x v="3"/>
    <x v="0"/>
    <x v="1"/>
    <x v="37"/>
    <x v="905"/>
    <n v="250512.28"/>
    <x v="0"/>
    <x v="1"/>
    <x v="3"/>
  </r>
  <r>
    <x v="0"/>
    <s v="0490001883001"/>
    <x v="4"/>
    <x v="0"/>
    <x v="1"/>
    <x v="37"/>
    <x v="905"/>
    <n v="173158.82"/>
    <x v="0"/>
    <x v="1"/>
    <x v="3"/>
  </r>
  <r>
    <x v="0"/>
    <s v="0490002669001"/>
    <x v="5"/>
    <x v="0"/>
    <x v="1"/>
    <x v="37"/>
    <x v="905"/>
    <n v="214318.82"/>
    <x v="0"/>
    <x v="1"/>
    <x v="3"/>
  </r>
  <r>
    <x v="0"/>
    <s v="0590052000001"/>
    <x v="6"/>
    <x v="0"/>
    <x v="1"/>
    <x v="37"/>
    <x v="905"/>
    <n v="24725.5"/>
    <x v="0"/>
    <x v="1"/>
    <x v="3"/>
  </r>
  <r>
    <x v="0"/>
    <s v="0690045389001"/>
    <x v="7"/>
    <x v="0"/>
    <x v="1"/>
    <x v="37"/>
    <x v="905"/>
    <n v="226.96"/>
    <x v="0"/>
    <x v="1"/>
    <x v="3"/>
  </r>
  <r>
    <x v="0"/>
    <s v="0691706710001"/>
    <x v="8"/>
    <x v="0"/>
    <x v="1"/>
    <x v="37"/>
    <x v="905"/>
    <n v="417006.17"/>
    <x v="0"/>
    <x v="1"/>
    <x v="3"/>
  </r>
  <r>
    <x v="0"/>
    <s v="0790024656001"/>
    <x v="9"/>
    <x v="0"/>
    <x v="1"/>
    <x v="37"/>
    <x v="905"/>
    <n v="0"/>
    <x v="0"/>
    <x v="1"/>
    <x v="3"/>
  </r>
  <r>
    <x v="0"/>
    <s v="1090033456001"/>
    <x v="10"/>
    <x v="0"/>
    <x v="1"/>
    <x v="37"/>
    <x v="905"/>
    <n v="195366.39"/>
    <x v="0"/>
    <x v="1"/>
    <x v="3"/>
  </r>
  <r>
    <x v="0"/>
    <s v="1091720902001"/>
    <x v="11"/>
    <x v="0"/>
    <x v="1"/>
    <x v="37"/>
    <x v="905"/>
    <n v="0"/>
    <x v="0"/>
    <x v="1"/>
    <x v="3"/>
  </r>
  <r>
    <x v="0"/>
    <s v="1190068389001"/>
    <x v="12"/>
    <x v="0"/>
    <x v="1"/>
    <x v="37"/>
    <x v="905"/>
    <n v="0"/>
    <x v="0"/>
    <x v="1"/>
    <x v="3"/>
  </r>
  <r>
    <x v="0"/>
    <s v="1390013678001"/>
    <x v="13"/>
    <x v="0"/>
    <x v="1"/>
    <x v="37"/>
    <x v="905"/>
    <n v="0"/>
    <x v="0"/>
    <x v="1"/>
    <x v="3"/>
  </r>
  <r>
    <x v="0"/>
    <s v="1690012606001"/>
    <x v="14"/>
    <x v="0"/>
    <x v="1"/>
    <x v="37"/>
    <x v="905"/>
    <n v="356599.09"/>
    <x v="0"/>
    <x v="1"/>
    <x v="3"/>
  </r>
  <r>
    <x v="0"/>
    <s v="1790093204001"/>
    <x v="15"/>
    <x v="0"/>
    <x v="1"/>
    <x v="37"/>
    <x v="905"/>
    <n v="35033.33"/>
    <x v="0"/>
    <x v="1"/>
    <x v="3"/>
  </r>
  <r>
    <x v="0"/>
    <s v="1790325083001"/>
    <x v="16"/>
    <x v="0"/>
    <x v="1"/>
    <x v="37"/>
    <x v="905"/>
    <n v="275840.31"/>
    <x v="0"/>
    <x v="1"/>
    <x v="3"/>
  </r>
  <r>
    <x v="0"/>
    <s v="1790451801001"/>
    <x v="17"/>
    <x v="0"/>
    <x v="1"/>
    <x v="37"/>
    <x v="905"/>
    <n v="65470.6"/>
    <x v="0"/>
    <x v="1"/>
    <x v="3"/>
  </r>
  <r>
    <x v="0"/>
    <s v="1790501469001"/>
    <x v="18"/>
    <x v="0"/>
    <x v="1"/>
    <x v="37"/>
    <x v="905"/>
    <n v="128721.29"/>
    <x v="0"/>
    <x v="1"/>
    <x v="3"/>
  </r>
  <r>
    <x v="0"/>
    <s v="1790567699001"/>
    <x v="19"/>
    <x v="0"/>
    <x v="1"/>
    <x v="37"/>
    <x v="905"/>
    <n v="343363.36"/>
    <x v="0"/>
    <x v="1"/>
    <x v="3"/>
  </r>
  <r>
    <x v="0"/>
    <s v="1790866084001"/>
    <x v="20"/>
    <x v="0"/>
    <x v="1"/>
    <x v="37"/>
    <x v="905"/>
    <n v="338025.45"/>
    <x v="0"/>
    <x v="1"/>
    <x v="3"/>
  </r>
  <r>
    <x v="0"/>
    <s v="1790900193001"/>
    <x v="21"/>
    <x v="0"/>
    <x v="1"/>
    <x v="37"/>
    <x v="905"/>
    <n v="205909.96"/>
    <x v="0"/>
    <x v="1"/>
    <x v="3"/>
  </r>
  <r>
    <x v="0"/>
    <s v="1790979016001"/>
    <x v="22"/>
    <x v="0"/>
    <x v="1"/>
    <x v="37"/>
    <x v="905"/>
    <n v="0"/>
    <x v="0"/>
    <x v="1"/>
    <x v="3"/>
  </r>
  <r>
    <x v="0"/>
    <s v="1791708040001"/>
    <x v="23"/>
    <x v="0"/>
    <x v="1"/>
    <x v="37"/>
    <x v="905"/>
    <n v="0"/>
    <x v="0"/>
    <x v="1"/>
    <x v="3"/>
  </r>
  <r>
    <x v="0"/>
    <s v="1890001323001"/>
    <x v="24"/>
    <x v="0"/>
    <x v="1"/>
    <x v="37"/>
    <x v="905"/>
    <n v="71233"/>
    <x v="0"/>
    <x v="1"/>
    <x v="3"/>
  </r>
  <r>
    <x v="0"/>
    <s v="1890003628001"/>
    <x v="25"/>
    <x v="0"/>
    <x v="1"/>
    <x v="37"/>
    <x v="905"/>
    <n v="94566.65"/>
    <x v="0"/>
    <x v="1"/>
    <x v="3"/>
  </r>
  <r>
    <x v="0"/>
    <s v="1890037646001"/>
    <x v="26"/>
    <x v="0"/>
    <x v="1"/>
    <x v="37"/>
    <x v="905"/>
    <n v="56989.73"/>
    <x v="0"/>
    <x v="1"/>
    <x v="3"/>
  </r>
  <r>
    <x v="0"/>
    <s v="1890080967001"/>
    <x v="27"/>
    <x v="0"/>
    <x v="1"/>
    <x v="37"/>
    <x v="905"/>
    <n v="123550.57"/>
    <x v="0"/>
    <x v="1"/>
    <x v="3"/>
  </r>
  <r>
    <x v="0"/>
    <s v="1890141877001"/>
    <x v="28"/>
    <x v="0"/>
    <x v="1"/>
    <x v="37"/>
    <x v="905"/>
    <n v="0"/>
    <x v="0"/>
    <x v="1"/>
    <x v="3"/>
  </r>
  <r>
    <x v="0"/>
    <s v="1891709591001"/>
    <x v="29"/>
    <x v="0"/>
    <x v="1"/>
    <x v="37"/>
    <x v="905"/>
    <n v="236649.67"/>
    <x v="0"/>
    <x v="1"/>
    <x v="3"/>
  </r>
  <r>
    <x v="0"/>
    <s v="1891710328001"/>
    <x v="30"/>
    <x v="0"/>
    <x v="1"/>
    <x v="37"/>
    <x v="905"/>
    <n v="356611.84000000003"/>
    <x v="0"/>
    <x v="1"/>
    <x v="3"/>
  </r>
  <r>
    <x v="0"/>
    <s v="11"/>
    <x v="31"/>
    <x v="0"/>
    <x v="0"/>
    <x v="37"/>
    <x v="905"/>
    <n v="7205630.6900000004"/>
    <x v="0"/>
    <x v="1"/>
    <x v="3"/>
  </r>
  <r>
    <x v="0"/>
    <s v="11"/>
    <x v="31"/>
    <x v="0"/>
    <x v="1"/>
    <x v="37"/>
    <x v="905"/>
    <n v="7541510.8599999994"/>
    <x v="0"/>
    <x v="1"/>
    <x v="3"/>
  </r>
  <r>
    <x v="0"/>
    <s v="12"/>
    <x v="32"/>
    <x v="0"/>
    <x v="0"/>
    <x v="37"/>
    <x v="905"/>
    <n v="7205630.6900000004"/>
    <x v="0"/>
    <x v="1"/>
    <x v="3"/>
  </r>
  <r>
    <x v="0"/>
    <s v="12"/>
    <x v="32"/>
    <x v="0"/>
    <x v="1"/>
    <x v="37"/>
    <x v="905"/>
    <n v="7541510.8599999994"/>
    <x v="0"/>
    <x v="1"/>
    <x v="3"/>
  </r>
  <r>
    <x v="0"/>
    <s v="0190115798001"/>
    <x v="0"/>
    <x v="0"/>
    <x v="0"/>
    <x v="38"/>
    <x v="906"/>
    <n v="4227591.26"/>
    <x v="0"/>
    <x v="1"/>
    <x v="3"/>
  </r>
  <r>
    <x v="0"/>
    <s v="0190155722001"/>
    <x v="1"/>
    <x v="0"/>
    <x v="0"/>
    <x v="38"/>
    <x v="906"/>
    <n v="517893.65"/>
    <x v="0"/>
    <x v="1"/>
    <x v="3"/>
  </r>
  <r>
    <x v="0"/>
    <s v="0290003288001"/>
    <x v="2"/>
    <x v="0"/>
    <x v="0"/>
    <x v="38"/>
    <x v="906"/>
    <n v="645422.41"/>
    <x v="0"/>
    <x v="1"/>
    <x v="3"/>
  </r>
  <r>
    <x v="0"/>
    <s v="0390027923001"/>
    <x v="3"/>
    <x v="0"/>
    <x v="0"/>
    <x v="38"/>
    <x v="906"/>
    <n v="53814.400000000001"/>
    <x v="0"/>
    <x v="1"/>
    <x v="3"/>
  </r>
  <r>
    <x v="0"/>
    <s v="0490001883001"/>
    <x v="4"/>
    <x v="0"/>
    <x v="0"/>
    <x v="38"/>
    <x v="906"/>
    <n v="263766.32"/>
    <x v="0"/>
    <x v="1"/>
    <x v="3"/>
  </r>
  <r>
    <x v="0"/>
    <s v="0490002669001"/>
    <x v="5"/>
    <x v="0"/>
    <x v="0"/>
    <x v="38"/>
    <x v="906"/>
    <n v="124282.58"/>
    <x v="0"/>
    <x v="1"/>
    <x v="3"/>
  </r>
  <r>
    <x v="0"/>
    <s v="0590052000001"/>
    <x v="6"/>
    <x v="0"/>
    <x v="0"/>
    <x v="38"/>
    <x v="906"/>
    <n v="38319.019999999997"/>
    <x v="0"/>
    <x v="1"/>
    <x v="3"/>
  </r>
  <r>
    <x v="0"/>
    <s v="0690045389001"/>
    <x v="7"/>
    <x v="0"/>
    <x v="0"/>
    <x v="38"/>
    <x v="906"/>
    <n v="353.43"/>
    <x v="0"/>
    <x v="1"/>
    <x v="3"/>
  </r>
  <r>
    <x v="0"/>
    <s v="0691706710001"/>
    <x v="8"/>
    <x v="0"/>
    <x v="0"/>
    <x v="38"/>
    <x v="906"/>
    <n v="582788.84"/>
    <x v="0"/>
    <x v="1"/>
    <x v="3"/>
  </r>
  <r>
    <x v="0"/>
    <s v="0790024656001"/>
    <x v="9"/>
    <x v="0"/>
    <x v="0"/>
    <x v="38"/>
    <x v="906"/>
    <n v="72555.850000000006"/>
    <x v="0"/>
    <x v="1"/>
    <x v="3"/>
  </r>
  <r>
    <x v="0"/>
    <s v="1090033456001"/>
    <x v="10"/>
    <x v="0"/>
    <x v="0"/>
    <x v="38"/>
    <x v="906"/>
    <n v="238031.08"/>
    <x v="0"/>
    <x v="1"/>
    <x v="3"/>
  </r>
  <r>
    <x v="0"/>
    <s v="1091720902001"/>
    <x v="11"/>
    <x v="0"/>
    <x v="0"/>
    <x v="38"/>
    <x v="906"/>
    <n v="0"/>
    <x v="0"/>
    <x v="1"/>
    <x v="3"/>
  </r>
  <r>
    <x v="0"/>
    <s v="1190068389001"/>
    <x v="12"/>
    <x v="0"/>
    <x v="0"/>
    <x v="38"/>
    <x v="906"/>
    <n v="0"/>
    <x v="0"/>
    <x v="1"/>
    <x v="3"/>
  </r>
  <r>
    <x v="0"/>
    <s v="1390013678001"/>
    <x v="13"/>
    <x v="0"/>
    <x v="0"/>
    <x v="38"/>
    <x v="906"/>
    <n v="0"/>
    <x v="0"/>
    <x v="1"/>
    <x v="3"/>
  </r>
  <r>
    <x v="0"/>
    <s v="1690012606001"/>
    <x v="14"/>
    <x v="0"/>
    <x v="0"/>
    <x v="38"/>
    <x v="906"/>
    <n v="539959.42000000004"/>
    <x v="0"/>
    <x v="1"/>
    <x v="3"/>
  </r>
  <r>
    <x v="0"/>
    <s v="1790093204001"/>
    <x v="15"/>
    <x v="0"/>
    <x v="0"/>
    <x v="38"/>
    <x v="906"/>
    <n v="53017.45"/>
    <x v="0"/>
    <x v="1"/>
    <x v="3"/>
  </r>
  <r>
    <x v="0"/>
    <s v="1790325083001"/>
    <x v="16"/>
    <x v="0"/>
    <x v="0"/>
    <x v="38"/>
    <x v="906"/>
    <n v="415634.41"/>
    <x v="0"/>
    <x v="1"/>
    <x v="3"/>
  </r>
  <r>
    <x v="0"/>
    <s v="1790451801001"/>
    <x v="17"/>
    <x v="0"/>
    <x v="0"/>
    <x v="38"/>
    <x v="906"/>
    <n v="97678.66"/>
    <x v="0"/>
    <x v="1"/>
    <x v="3"/>
  </r>
  <r>
    <x v="0"/>
    <s v="1790501469001"/>
    <x v="18"/>
    <x v="0"/>
    <x v="0"/>
    <x v="38"/>
    <x v="906"/>
    <n v="195034.62"/>
    <x v="0"/>
    <x v="1"/>
    <x v="3"/>
  </r>
  <r>
    <x v="0"/>
    <s v="1790567699001"/>
    <x v="19"/>
    <x v="0"/>
    <x v="0"/>
    <x v="38"/>
    <x v="906"/>
    <n v="466925.24"/>
    <x v="0"/>
    <x v="1"/>
    <x v="3"/>
  </r>
  <r>
    <x v="0"/>
    <s v="1790866084001"/>
    <x v="20"/>
    <x v="0"/>
    <x v="0"/>
    <x v="38"/>
    <x v="906"/>
    <n v="494443.54"/>
    <x v="0"/>
    <x v="1"/>
    <x v="3"/>
  </r>
  <r>
    <x v="0"/>
    <s v="1790900193001"/>
    <x v="21"/>
    <x v="0"/>
    <x v="0"/>
    <x v="38"/>
    <x v="906"/>
    <n v="282060.73"/>
    <x v="0"/>
    <x v="1"/>
    <x v="3"/>
  </r>
  <r>
    <x v="0"/>
    <s v="1790979016001"/>
    <x v="22"/>
    <x v="0"/>
    <x v="0"/>
    <x v="38"/>
    <x v="906"/>
    <n v="0"/>
    <x v="0"/>
    <x v="1"/>
    <x v="3"/>
  </r>
  <r>
    <x v="0"/>
    <s v="1791708040001"/>
    <x v="23"/>
    <x v="0"/>
    <x v="0"/>
    <x v="38"/>
    <x v="906"/>
    <n v="0"/>
    <x v="0"/>
    <x v="1"/>
    <x v="3"/>
  </r>
  <r>
    <x v="0"/>
    <s v="1890001323001"/>
    <x v="24"/>
    <x v="0"/>
    <x v="0"/>
    <x v="38"/>
    <x v="906"/>
    <n v="104273.79"/>
    <x v="0"/>
    <x v="1"/>
    <x v="3"/>
  </r>
  <r>
    <x v="0"/>
    <s v="1890003628001"/>
    <x v="25"/>
    <x v="0"/>
    <x v="0"/>
    <x v="38"/>
    <x v="906"/>
    <n v="156826.07999999999"/>
    <x v="0"/>
    <x v="1"/>
    <x v="3"/>
  </r>
  <r>
    <x v="0"/>
    <s v="1890037646001"/>
    <x v="26"/>
    <x v="0"/>
    <x v="0"/>
    <x v="38"/>
    <x v="906"/>
    <n v="88788.19"/>
    <x v="0"/>
    <x v="1"/>
    <x v="3"/>
  </r>
  <r>
    <x v="0"/>
    <s v="1890080967001"/>
    <x v="27"/>
    <x v="0"/>
    <x v="0"/>
    <x v="38"/>
    <x v="906"/>
    <n v="186838.56"/>
    <x v="0"/>
    <x v="1"/>
    <x v="3"/>
  </r>
  <r>
    <x v="0"/>
    <s v="1890141877001"/>
    <x v="28"/>
    <x v="0"/>
    <x v="0"/>
    <x v="38"/>
    <x v="906"/>
    <n v="0"/>
    <x v="0"/>
    <x v="1"/>
    <x v="3"/>
  </r>
  <r>
    <x v="0"/>
    <s v="1891709591001"/>
    <x v="29"/>
    <x v="0"/>
    <x v="0"/>
    <x v="38"/>
    <x v="906"/>
    <n v="358551.35"/>
    <x v="0"/>
    <x v="1"/>
    <x v="3"/>
  </r>
  <r>
    <x v="0"/>
    <s v="1891710328001"/>
    <x v="30"/>
    <x v="0"/>
    <x v="0"/>
    <x v="38"/>
    <x v="906"/>
    <n v="0"/>
    <x v="0"/>
    <x v="1"/>
    <x v="3"/>
  </r>
  <r>
    <x v="0"/>
    <s v="0190115798001"/>
    <x v="0"/>
    <x v="0"/>
    <x v="1"/>
    <x v="38"/>
    <x v="906"/>
    <n v="2827921.9"/>
    <x v="0"/>
    <x v="1"/>
    <x v="3"/>
  </r>
  <r>
    <x v="0"/>
    <s v="0190155722001"/>
    <x v="1"/>
    <x v="0"/>
    <x v="1"/>
    <x v="38"/>
    <x v="906"/>
    <n v="396527.26"/>
    <x v="0"/>
    <x v="1"/>
    <x v="3"/>
  </r>
  <r>
    <x v="0"/>
    <s v="0290003288001"/>
    <x v="2"/>
    <x v="0"/>
    <x v="1"/>
    <x v="38"/>
    <x v="906"/>
    <n v="660368.43000000005"/>
    <x v="0"/>
    <x v="1"/>
    <x v="3"/>
  </r>
  <r>
    <x v="0"/>
    <s v="0390027923001"/>
    <x v="3"/>
    <x v="0"/>
    <x v="1"/>
    <x v="38"/>
    <x v="906"/>
    <n v="369283.8"/>
    <x v="0"/>
    <x v="1"/>
    <x v="3"/>
  </r>
  <r>
    <x v="0"/>
    <s v="0490001883001"/>
    <x v="4"/>
    <x v="0"/>
    <x v="1"/>
    <x v="38"/>
    <x v="906"/>
    <n v="263870.5"/>
    <x v="0"/>
    <x v="1"/>
    <x v="3"/>
  </r>
  <r>
    <x v="0"/>
    <s v="0490002669001"/>
    <x v="5"/>
    <x v="0"/>
    <x v="1"/>
    <x v="38"/>
    <x v="906"/>
    <n v="5725.77"/>
    <x v="0"/>
    <x v="1"/>
    <x v="3"/>
  </r>
  <r>
    <x v="0"/>
    <s v="0590052000001"/>
    <x v="6"/>
    <x v="0"/>
    <x v="1"/>
    <x v="38"/>
    <x v="906"/>
    <n v="37184.99"/>
    <x v="0"/>
    <x v="1"/>
    <x v="3"/>
  </r>
  <r>
    <x v="0"/>
    <s v="0690045389001"/>
    <x v="7"/>
    <x v="0"/>
    <x v="1"/>
    <x v="38"/>
    <x v="906"/>
    <n v="226.96"/>
    <x v="0"/>
    <x v="1"/>
    <x v="3"/>
  </r>
  <r>
    <x v="0"/>
    <s v="0691706710001"/>
    <x v="8"/>
    <x v="0"/>
    <x v="1"/>
    <x v="38"/>
    <x v="906"/>
    <n v="631305.76"/>
    <x v="0"/>
    <x v="1"/>
    <x v="3"/>
  </r>
  <r>
    <x v="0"/>
    <s v="0790024656001"/>
    <x v="9"/>
    <x v="0"/>
    <x v="1"/>
    <x v="38"/>
    <x v="906"/>
    <n v="36437.050000000003"/>
    <x v="0"/>
    <x v="1"/>
    <x v="3"/>
  </r>
  <r>
    <x v="0"/>
    <s v="1090033456001"/>
    <x v="10"/>
    <x v="0"/>
    <x v="1"/>
    <x v="38"/>
    <x v="906"/>
    <n v="189208.65"/>
    <x v="0"/>
    <x v="1"/>
    <x v="3"/>
  </r>
  <r>
    <x v="0"/>
    <s v="1091720902001"/>
    <x v="11"/>
    <x v="0"/>
    <x v="1"/>
    <x v="38"/>
    <x v="906"/>
    <n v="0"/>
    <x v="0"/>
    <x v="1"/>
    <x v="3"/>
  </r>
  <r>
    <x v="0"/>
    <s v="1190068389001"/>
    <x v="12"/>
    <x v="0"/>
    <x v="1"/>
    <x v="38"/>
    <x v="906"/>
    <n v="0"/>
    <x v="0"/>
    <x v="1"/>
    <x v="3"/>
  </r>
  <r>
    <x v="0"/>
    <s v="1390013678001"/>
    <x v="13"/>
    <x v="0"/>
    <x v="1"/>
    <x v="38"/>
    <x v="906"/>
    <n v="0"/>
    <x v="0"/>
    <x v="1"/>
    <x v="3"/>
  </r>
  <r>
    <x v="0"/>
    <s v="1690012606001"/>
    <x v="14"/>
    <x v="0"/>
    <x v="1"/>
    <x v="38"/>
    <x v="906"/>
    <n v="542459.09"/>
    <x v="0"/>
    <x v="1"/>
    <x v="3"/>
  </r>
  <r>
    <x v="0"/>
    <s v="1790093204001"/>
    <x v="15"/>
    <x v="0"/>
    <x v="1"/>
    <x v="38"/>
    <x v="906"/>
    <n v="35420.480000000003"/>
    <x v="0"/>
    <x v="1"/>
    <x v="3"/>
  </r>
  <r>
    <x v="0"/>
    <s v="1790325083001"/>
    <x v="16"/>
    <x v="0"/>
    <x v="1"/>
    <x v="38"/>
    <x v="906"/>
    <n v="416845.87"/>
    <x v="0"/>
    <x v="1"/>
    <x v="3"/>
  </r>
  <r>
    <x v="0"/>
    <s v="1790451801001"/>
    <x v="17"/>
    <x v="0"/>
    <x v="1"/>
    <x v="38"/>
    <x v="906"/>
    <n v="97612.27"/>
    <x v="0"/>
    <x v="1"/>
    <x v="3"/>
  </r>
  <r>
    <x v="0"/>
    <s v="1790501469001"/>
    <x v="18"/>
    <x v="0"/>
    <x v="1"/>
    <x v="38"/>
    <x v="906"/>
    <n v="130331.58"/>
    <x v="0"/>
    <x v="1"/>
    <x v="3"/>
  </r>
  <r>
    <x v="0"/>
    <s v="1790567699001"/>
    <x v="19"/>
    <x v="0"/>
    <x v="1"/>
    <x v="38"/>
    <x v="906"/>
    <n v="398494.04"/>
    <x v="0"/>
    <x v="1"/>
    <x v="3"/>
  </r>
  <r>
    <x v="0"/>
    <s v="1790866084001"/>
    <x v="20"/>
    <x v="0"/>
    <x v="1"/>
    <x v="38"/>
    <x v="906"/>
    <n v="475163.5"/>
    <x v="0"/>
    <x v="1"/>
    <x v="3"/>
  </r>
  <r>
    <x v="0"/>
    <s v="1790900193001"/>
    <x v="21"/>
    <x v="0"/>
    <x v="1"/>
    <x v="38"/>
    <x v="906"/>
    <n v="283069.89"/>
    <x v="0"/>
    <x v="1"/>
    <x v="3"/>
  </r>
  <r>
    <x v="0"/>
    <s v="1790979016001"/>
    <x v="22"/>
    <x v="0"/>
    <x v="1"/>
    <x v="38"/>
    <x v="906"/>
    <n v="0"/>
    <x v="0"/>
    <x v="1"/>
    <x v="3"/>
  </r>
  <r>
    <x v="0"/>
    <s v="1791708040001"/>
    <x v="23"/>
    <x v="0"/>
    <x v="1"/>
    <x v="38"/>
    <x v="906"/>
    <n v="0"/>
    <x v="0"/>
    <x v="1"/>
    <x v="3"/>
  </r>
  <r>
    <x v="0"/>
    <s v="1890001323001"/>
    <x v="24"/>
    <x v="0"/>
    <x v="1"/>
    <x v="38"/>
    <x v="906"/>
    <n v="102161.38"/>
    <x v="0"/>
    <x v="1"/>
    <x v="3"/>
  </r>
  <r>
    <x v="0"/>
    <s v="1890003628001"/>
    <x v="25"/>
    <x v="0"/>
    <x v="1"/>
    <x v="38"/>
    <x v="906"/>
    <n v="161929.57999999999"/>
    <x v="0"/>
    <x v="1"/>
    <x v="3"/>
  </r>
  <r>
    <x v="0"/>
    <s v="1890037646001"/>
    <x v="26"/>
    <x v="0"/>
    <x v="1"/>
    <x v="38"/>
    <x v="906"/>
    <n v="86616.26"/>
    <x v="0"/>
    <x v="1"/>
    <x v="3"/>
  </r>
  <r>
    <x v="0"/>
    <s v="1890080967001"/>
    <x v="27"/>
    <x v="0"/>
    <x v="1"/>
    <x v="38"/>
    <x v="906"/>
    <n v="187565.87"/>
    <x v="0"/>
    <x v="1"/>
    <x v="3"/>
  </r>
  <r>
    <x v="0"/>
    <s v="1890141877001"/>
    <x v="28"/>
    <x v="0"/>
    <x v="1"/>
    <x v="38"/>
    <x v="906"/>
    <n v="0"/>
    <x v="0"/>
    <x v="1"/>
    <x v="3"/>
  </r>
  <r>
    <x v="0"/>
    <s v="1891709591001"/>
    <x v="29"/>
    <x v="0"/>
    <x v="1"/>
    <x v="38"/>
    <x v="906"/>
    <n v="239612.22"/>
    <x v="0"/>
    <x v="1"/>
    <x v="3"/>
  </r>
  <r>
    <x v="0"/>
    <s v="1891710328001"/>
    <x v="30"/>
    <x v="0"/>
    <x v="1"/>
    <x v="38"/>
    <x v="906"/>
    <n v="574575.84"/>
    <x v="0"/>
    <x v="1"/>
    <x v="3"/>
  </r>
  <r>
    <x v="0"/>
    <s v="11"/>
    <x v="31"/>
    <x v="0"/>
    <x v="0"/>
    <x v="38"/>
    <x v="906"/>
    <n v="10204850.880000001"/>
    <x v="0"/>
    <x v="1"/>
    <x v="3"/>
  </r>
  <r>
    <x v="0"/>
    <s v="11"/>
    <x v="31"/>
    <x v="0"/>
    <x v="1"/>
    <x v="38"/>
    <x v="906"/>
    <n v="9149918.9400000013"/>
    <x v="0"/>
    <x v="1"/>
    <x v="3"/>
  </r>
  <r>
    <x v="0"/>
    <s v="12"/>
    <x v="32"/>
    <x v="0"/>
    <x v="0"/>
    <x v="38"/>
    <x v="906"/>
    <n v="10204850.880000001"/>
    <x v="0"/>
    <x v="1"/>
    <x v="3"/>
  </r>
  <r>
    <x v="0"/>
    <s v="12"/>
    <x v="32"/>
    <x v="0"/>
    <x v="1"/>
    <x v="38"/>
    <x v="906"/>
    <n v="9149918.9400000013"/>
    <x v="0"/>
    <x v="1"/>
    <x v="3"/>
  </r>
  <r>
    <x v="0"/>
    <s v="0190115798001"/>
    <x v="0"/>
    <x v="0"/>
    <x v="0"/>
    <x v="39"/>
    <x v="907"/>
    <n v="6323203.4400000004"/>
    <x v="0"/>
    <x v="1"/>
    <x v="3"/>
  </r>
  <r>
    <x v="0"/>
    <s v="0190155722001"/>
    <x v="1"/>
    <x v="0"/>
    <x v="0"/>
    <x v="39"/>
    <x v="907"/>
    <n v="902623"/>
    <x v="0"/>
    <x v="1"/>
    <x v="3"/>
  </r>
  <r>
    <x v="0"/>
    <s v="0290003288001"/>
    <x v="2"/>
    <x v="0"/>
    <x v="0"/>
    <x v="39"/>
    <x v="907"/>
    <n v="905745.08"/>
    <x v="0"/>
    <x v="1"/>
    <x v="3"/>
  </r>
  <r>
    <x v="0"/>
    <s v="0390027923001"/>
    <x v="3"/>
    <x v="0"/>
    <x v="0"/>
    <x v="39"/>
    <x v="907"/>
    <n v="106344.65"/>
    <x v="0"/>
    <x v="1"/>
    <x v="3"/>
  </r>
  <r>
    <x v="0"/>
    <s v="0490001883001"/>
    <x v="4"/>
    <x v="0"/>
    <x v="0"/>
    <x v="39"/>
    <x v="907"/>
    <n v="445869.44"/>
    <x v="0"/>
    <x v="1"/>
    <x v="3"/>
  </r>
  <r>
    <x v="0"/>
    <s v="0490002669001"/>
    <x v="5"/>
    <x v="0"/>
    <x v="0"/>
    <x v="39"/>
    <x v="907"/>
    <n v="343047.83"/>
    <x v="0"/>
    <x v="1"/>
    <x v="3"/>
  </r>
  <r>
    <x v="0"/>
    <s v="0590052000001"/>
    <x v="6"/>
    <x v="0"/>
    <x v="0"/>
    <x v="39"/>
    <x v="907"/>
    <n v="78489.78"/>
    <x v="0"/>
    <x v="1"/>
    <x v="3"/>
  </r>
  <r>
    <x v="0"/>
    <s v="0690045389001"/>
    <x v="7"/>
    <x v="0"/>
    <x v="0"/>
    <x v="39"/>
    <x v="907"/>
    <n v="0.56999999999999995"/>
    <x v="0"/>
    <x v="1"/>
    <x v="3"/>
  </r>
  <r>
    <x v="0"/>
    <s v="0691706710001"/>
    <x v="8"/>
    <x v="0"/>
    <x v="0"/>
    <x v="39"/>
    <x v="907"/>
    <n v="901679.77"/>
    <x v="0"/>
    <x v="1"/>
    <x v="3"/>
  </r>
  <r>
    <x v="0"/>
    <s v="0790024656001"/>
    <x v="9"/>
    <x v="0"/>
    <x v="0"/>
    <x v="39"/>
    <x v="907"/>
    <n v="468377.67"/>
    <x v="0"/>
    <x v="1"/>
    <x v="3"/>
  </r>
  <r>
    <x v="0"/>
    <s v="1090033456001"/>
    <x v="10"/>
    <x v="0"/>
    <x v="0"/>
    <x v="39"/>
    <x v="907"/>
    <n v="358822.88"/>
    <x v="0"/>
    <x v="1"/>
    <x v="3"/>
  </r>
  <r>
    <x v="0"/>
    <s v="1091720902001"/>
    <x v="11"/>
    <x v="0"/>
    <x v="0"/>
    <x v="39"/>
    <x v="907"/>
    <n v="0"/>
    <x v="0"/>
    <x v="1"/>
    <x v="3"/>
  </r>
  <r>
    <x v="0"/>
    <s v="1190068389001"/>
    <x v="12"/>
    <x v="0"/>
    <x v="0"/>
    <x v="39"/>
    <x v="907"/>
    <n v="0"/>
    <x v="0"/>
    <x v="1"/>
    <x v="3"/>
  </r>
  <r>
    <x v="0"/>
    <s v="1390013678001"/>
    <x v="13"/>
    <x v="0"/>
    <x v="0"/>
    <x v="39"/>
    <x v="907"/>
    <n v="0"/>
    <x v="0"/>
    <x v="1"/>
    <x v="3"/>
  </r>
  <r>
    <x v="0"/>
    <s v="1690012606001"/>
    <x v="14"/>
    <x v="0"/>
    <x v="0"/>
    <x v="39"/>
    <x v="907"/>
    <n v="796794.53"/>
    <x v="0"/>
    <x v="1"/>
    <x v="3"/>
  </r>
  <r>
    <x v="0"/>
    <s v="1790093204001"/>
    <x v="15"/>
    <x v="0"/>
    <x v="0"/>
    <x v="39"/>
    <x v="907"/>
    <n v="86787.08"/>
    <x v="0"/>
    <x v="1"/>
    <x v="3"/>
  </r>
  <r>
    <x v="0"/>
    <s v="1790325083001"/>
    <x v="16"/>
    <x v="0"/>
    <x v="0"/>
    <x v="39"/>
    <x v="907"/>
    <n v="790038.93"/>
    <x v="0"/>
    <x v="1"/>
    <x v="3"/>
  </r>
  <r>
    <x v="0"/>
    <s v="1790451801001"/>
    <x v="17"/>
    <x v="0"/>
    <x v="0"/>
    <x v="39"/>
    <x v="907"/>
    <n v="162145.76999999999"/>
    <x v="0"/>
    <x v="1"/>
    <x v="3"/>
  </r>
  <r>
    <x v="0"/>
    <s v="1790501469001"/>
    <x v="18"/>
    <x v="0"/>
    <x v="0"/>
    <x v="39"/>
    <x v="907"/>
    <n v="332911.88"/>
    <x v="0"/>
    <x v="1"/>
    <x v="3"/>
  </r>
  <r>
    <x v="0"/>
    <s v="1790567699001"/>
    <x v="19"/>
    <x v="0"/>
    <x v="0"/>
    <x v="39"/>
    <x v="907"/>
    <n v="622577.31000000006"/>
    <x v="0"/>
    <x v="1"/>
    <x v="3"/>
  </r>
  <r>
    <x v="0"/>
    <s v="1790866084001"/>
    <x v="20"/>
    <x v="0"/>
    <x v="0"/>
    <x v="39"/>
    <x v="907"/>
    <n v="921640.05"/>
    <x v="0"/>
    <x v="1"/>
    <x v="3"/>
  </r>
  <r>
    <x v="0"/>
    <s v="1790900193001"/>
    <x v="21"/>
    <x v="0"/>
    <x v="0"/>
    <x v="39"/>
    <x v="907"/>
    <n v="309073.13"/>
    <x v="0"/>
    <x v="1"/>
    <x v="3"/>
  </r>
  <r>
    <x v="0"/>
    <s v="1790979016001"/>
    <x v="22"/>
    <x v="0"/>
    <x v="0"/>
    <x v="39"/>
    <x v="907"/>
    <n v="0"/>
    <x v="0"/>
    <x v="1"/>
    <x v="3"/>
  </r>
  <r>
    <x v="0"/>
    <s v="1791708040001"/>
    <x v="23"/>
    <x v="0"/>
    <x v="0"/>
    <x v="39"/>
    <x v="907"/>
    <n v="0"/>
    <x v="0"/>
    <x v="1"/>
    <x v="3"/>
  </r>
  <r>
    <x v="0"/>
    <s v="1890001323001"/>
    <x v="24"/>
    <x v="0"/>
    <x v="0"/>
    <x v="39"/>
    <x v="907"/>
    <n v="203865.43"/>
    <x v="0"/>
    <x v="1"/>
    <x v="3"/>
  </r>
  <r>
    <x v="0"/>
    <s v="1890003628001"/>
    <x v="25"/>
    <x v="0"/>
    <x v="0"/>
    <x v="39"/>
    <x v="907"/>
    <n v="384529.94"/>
    <x v="0"/>
    <x v="1"/>
    <x v="3"/>
  </r>
  <r>
    <x v="0"/>
    <s v="1890037646001"/>
    <x v="26"/>
    <x v="0"/>
    <x v="0"/>
    <x v="39"/>
    <x v="907"/>
    <n v="173510.14"/>
    <x v="0"/>
    <x v="1"/>
    <x v="3"/>
  </r>
  <r>
    <x v="0"/>
    <s v="1890080967001"/>
    <x v="27"/>
    <x v="0"/>
    <x v="0"/>
    <x v="39"/>
    <x v="907"/>
    <n v="354112.4"/>
    <x v="0"/>
    <x v="1"/>
    <x v="3"/>
  </r>
  <r>
    <x v="0"/>
    <s v="1890141877001"/>
    <x v="28"/>
    <x v="0"/>
    <x v="0"/>
    <x v="39"/>
    <x v="907"/>
    <n v="0"/>
    <x v="0"/>
    <x v="1"/>
    <x v="3"/>
  </r>
  <r>
    <x v="0"/>
    <s v="1891709591001"/>
    <x v="29"/>
    <x v="0"/>
    <x v="0"/>
    <x v="39"/>
    <x v="907"/>
    <n v="640685.5"/>
    <x v="0"/>
    <x v="1"/>
    <x v="3"/>
  </r>
  <r>
    <x v="0"/>
    <s v="1891710328001"/>
    <x v="30"/>
    <x v="0"/>
    <x v="0"/>
    <x v="39"/>
    <x v="907"/>
    <n v="0"/>
    <x v="0"/>
    <x v="1"/>
    <x v="3"/>
  </r>
  <r>
    <x v="0"/>
    <s v="0190115798001"/>
    <x v="0"/>
    <x v="0"/>
    <x v="1"/>
    <x v="39"/>
    <x v="907"/>
    <n v="6355046.3600000003"/>
    <x v="0"/>
    <x v="1"/>
    <x v="3"/>
  </r>
  <r>
    <x v="0"/>
    <s v="0190155722001"/>
    <x v="1"/>
    <x v="0"/>
    <x v="1"/>
    <x v="39"/>
    <x v="907"/>
    <n v="1097607.53"/>
    <x v="0"/>
    <x v="1"/>
    <x v="3"/>
  </r>
  <r>
    <x v="0"/>
    <s v="0290003288001"/>
    <x v="2"/>
    <x v="0"/>
    <x v="1"/>
    <x v="39"/>
    <x v="907"/>
    <n v="807293.64"/>
    <x v="0"/>
    <x v="1"/>
    <x v="3"/>
  </r>
  <r>
    <x v="0"/>
    <s v="0390027923001"/>
    <x v="3"/>
    <x v="0"/>
    <x v="1"/>
    <x v="39"/>
    <x v="907"/>
    <n v="779719.71"/>
    <x v="0"/>
    <x v="1"/>
    <x v="3"/>
  </r>
  <r>
    <x v="0"/>
    <s v="0490001883001"/>
    <x v="4"/>
    <x v="0"/>
    <x v="1"/>
    <x v="39"/>
    <x v="907"/>
    <n v="512613.12"/>
    <x v="0"/>
    <x v="1"/>
    <x v="3"/>
  </r>
  <r>
    <x v="0"/>
    <s v="0490002669001"/>
    <x v="5"/>
    <x v="0"/>
    <x v="1"/>
    <x v="39"/>
    <x v="907"/>
    <n v="359701.38"/>
    <x v="0"/>
    <x v="1"/>
    <x v="3"/>
  </r>
  <r>
    <x v="0"/>
    <s v="0590052000001"/>
    <x v="6"/>
    <x v="0"/>
    <x v="1"/>
    <x v="39"/>
    <x v="907"/>
    <n v="75148.12"/>
    <x v="0"/>
    <x v="1"/>
    <x v="3"/>
  </r>
  <r>
    <x v="0"/>
    <s v="0690045389001"/>
    <x v="7"/>
    <x v="0"/>
    <x v="1"/>
    <x v="39"/>
    <x v="907"/>
    <n v="0.6"/>
    <x v="0"/>
    <x v="1"/>
    <x v="3"/>
  </r>
  <r>
    <x v="0"/>
    <s v="0691706710001"/>
    <x v="8"/>
    <x v="0"/>
    <x v="1"/>
    <x v="39"/>
    <x v="907"/>
    <n v="868064.86"/>
    <x v="0"/>
    <x v="1"/>
    <x v="3"/>
  </r>
  <r>
    <x v="0"/>
    <s v="0790024656001"/>
    <x v="9"/>
    <x v="0"/>
    <x v="1"/>
    <x v="39"/>
    <x v="907"/>
    <n v="408409.16"/>
    <x v="0"/>
    <x v="1"/>
    <x v="3"/>
  </r>
  <r>
    <x v="0"/>
    <s v="1090033456001"/>
    <x v="10"/>
    <x v="0"/>
    <x v="1"/>
    <x v="39"/>
    <x v="907"/>
    <n v="354140.11"/>
    <x v="0"/>
    <x v="1"/>
    <x v="3"/>
  </r>
  <r>
    <x v="0"/>
    <s v="1091720902001"/>
    <x v="11"/>
    <x v="0"/>
    <x v="1"/>
    <x v="39"/>
    <x v="907"/>
    <n v="0"/>
    <x v="0"/>
    <x v="1"/>
    <x v="3"/>
  </r>
  <r>
    <x v="0"/>
    <s v="1190068389001"/>
    <x v="12"/>
    <x v="0"/>
    <x v="1"/>
    <x v="39"/>
    <x v="907"/>
    <n v="0"/>
    <x v="0"/>
    <x v="1"/>
    <x v="3"/>
  </r>
  <r>
    <x v="0"/>
    <s v="1390013678001"/>
    <x v="13"/>
    <x v="0"/>
    <x v="1"/>
    <x v="39"/>
    <x v="907"/>
    <n v="0"/>
    <x v="0"/>
    <x v="1"/>
    <x v="3"/>
  </r>
  <r>
    <x v="0"/>
    <s v="1690012606001"/>
    <x v="14"/>
    <x v="0"/>
    <x v="1"/>
    <x v="39"/>
    <x v="907"/>
    <n v="759735.46"/>
    <x v="0"/>
    <x v="1"/>
    <x v="3"/>
  </r>
  <r>
    <x v="0"/>
    <s v="1790093204001"/>
    <x v="15"/>
    <x v="0"/>
    <x v="1"/>
    <x v="39"/>
    <x v="907"/>
    <n v="101644.17"/>
    <x v="0"/>
    <x v="1"/>
    <x v="3"/>
  </r>
  <r>
    <x v="0"/>
    <s v="1790325083001"/>
    <x v="16"/>
    <x v="0"/>
    <x v="1"/>
    <x v="39"/>
    <x v="907"/>
    <n v="706347.91"/>
    <x v="0"/>
    <x v="1"/>
    <x v="3"/>
  </r>
  <r>
    <x v="0"/>
    <s v="1790451801001"/>
    <x v="17"/>
    <x v="0"/>
    <x v="1"/>
    <x v="39"/>
    <x v="907"/>
    <n v="145632.66"/>
    <x v="0"/>
    <x v="1"/>
    <x v="3"/>
  </r>
  <r>
    <x v="0"/>
    <s v="1790501469001"/>
    <x v="18"/>
    <x v="0"/>
    <x v="1"/>
    <x v="39"/>
    <x v="907"/>
    <n v="400913.18"/>
    <x v="0"/>
    <x v="1"/>
    <x v="3"/>
  </r>
  <r>
    <x v="0"/>
    <s v="1790567699001"/>
    <x v="19"/>
    <x v="0"/>
    <x v="1"/>
    <x v="39"/>
    <x v="907"/>
    <n v="622261.46"/>
    <x v="0"/>
    <x v="1"/>
    <x v="3"/>
  </r>
  <r>
    <x v="0"/>
    <s v="1790866084001"/>
    <x v="20"/>
    <x v="0"/>
    <x v="1"/>
    <x v="39"/>
    <x v="907"/>
    <n v="900753.8"/>
    <x v="0"/>
    <x v="1"/>
    <x v="3"/>
  </r>
  <r>
    <x v="0"/>
    <s v="1790900193001"/>
    <x v="21"/>
    <x v="0"/>
    <x v="1"/>
    <x v="39"/>
    <x v="907"/>
    <n v="259365.56"/>
    <x v="0"/>
    <x v="1"/>
    <x v="3"/>
  </r>
  <r>
    <x v="0"/>
    <s v="1790979016001"/>
    <x v="22"/>
    <x v="0"/>
    <x v="1"/>
    <x v="39"/>
    <x v="907"/>
    <n v="0"/>
    <x v="0"/>
    <x v="1"/>
    <x v="3"/>
  </r>
  <r>
    <x v="0"/>
    <s v="1791708040001"/>
    <x v="23"/>
    <x v="0"/>
    <x v="1"/>
    <x v="39"/>
    <x v="907"/>
    <n v="0"/>
    <x v="0"/>
    <x v="1"/>
    <x v="3"/>
  </r>
  <r>
    <x v="0"/>
    <s v="1890001323001"/>
    <x v="24"/>
    <x v="0"/>
    <x v="1"/>
    <x v="39"/>
    <x v="907"/>
    <n v="201778.41"/>
    <x v="0"/>
    <x v="1"/>
    <x v="3"/>
  </r>
  <r>
    <x v="0"/>
    <s v="1890003628001"/>
    <x v="25"/>
    <x v="0"/>
    <x v="1"/>
    <x v="39"/>
    <x v="907"/>
    <n v="386477.9"/>
    <x v="0"/>
    <x v="1"/>
    <x v="3"/>
  </r>
  <r>
    <x v="0"/>
    <s v="1890037646001"/>
    <x v="26"/>
    <x v="0"/>
    <x v="1"/>
    <x v="39"/>
    <x v="907"/>
    <n v="166345.21"/>
    <x v="0"/>
    <x v="1"/>
    <x v="3"/>
  </r>
  <r>
    <x v="0"/>
    <s v="1890080967001"/>
    <x v="27"/>
    <x v="0"/>
    <x v="1"/>
    <x v="39"/>
    <x v="907"/>
    <n v="291333.5"/>
    <x v="0"/>
    <x v="1"/>
    <x v="3"/>
  </r>
  <r>
    <x v="0"/>
    <s v="1890141877001"/>
    <x v="28"/>
    <x v="0"/>
    <x v="1"/>
    <x v="39"/>
    <x v="907"/>
    <n v="0"/>
    <x v="0"/>
    <x v="1"/>
    <x v="3"/>
  </r>
  <r>
    <x v="0"/>
    <s v="1891709591001"/>
    <x v="29"/>
    <x v="0"/>
    <x v="1"/>
    <x v="39"/>
    <x v="907"/>
    <n v="695833.58"/>
    <x v="0"/>
    <x v="1"/>
    <x v="3"/>
  </r>
  <r>
    <x v="0"/>
    <s v="1891710328001"/>
    <x v="30"/>
    <x v="0"/>
    <x v="1"/>
    <x v="39"/>
    <x v="907"/>
    <n v="1265551.31"/>
    <x v="0"/>
    <x v="1"/>
    <x v="3"/>
  </r>
  <r>
    <x v="0"/>
    <s v="11"/>
    <x v="31"/>
    <x v="0"/>
    <x v="0"/>
    <x v="39"/>
    <x v="907"/>
    <n v="16612876.199999999"/>
    <x v="0"/>
    <x v="1"/>
    <x v="3"/>
  </r>
  <r>
    <x v="0"/>
    <s v="11"/>
    <x v="31"/>
    <x v="0"/>
    <x v="1"/>
    <x v="39"/>
    <x v="907"/>
    <n v="18521718.699999999"/>
    <x v="0"/>
    <x v="1"/>
    <x v="3"/>
  </r>
  <r>
    <x v="0"/>
    <s v="12"/>
    <x v="32"/>
    <x v="0"/>
    <x v="0"/>
    <x v="39"/>
    <x v="907"/>
    <n v="16612876.199999999"/>
    <x v="0"/>
    <x v="1"/>
    <x v="3"/>
  </r>
  <r>
    <x v="0"/>
    <s v="12"/>
    <x v="32"/>
    <x v="0"/>
    <x v="1"/>
    <x v="39"/>
    <x v="907"/>
    <n v="18521718.699999999"/>
    <x v="0"/>
    <x v="1"/>
    <x v="3"/>
  </r>
  <r>
    <x v="0"/>
    <s v="0190115798001"/>
    <x v="0"/>
    <x v="0"/>
    <x v="0"/>
    <x v="40"/>
    <x v="908"/>
    <n v="5405184.6399999997"/>
    <x v="0"/>
    <x v="1"/>
    <x v="3"/>
  </r>
  <r>
    <x v="0"/>
    <s v="0190155722001"/>
    <x v="1"/>
    <x v="0"/>
    <x v="0"/>
    <x v="40"/>
    <x v="908"/>
    <n v="10580541.699999999"/>
    <x v="0"/>
    <x v="1"/>
    <x v="3"/>
  </r>
  <r>
    <x v="0"/>
    <s v="0290003288001"/>
    <x v="2"/>
    <x v="0"/>
    <x v="0"/>
    <x v="40"/>
    <x v="908"/>
    <n v="1427228.18"/>
    <x v="0"/>
    <x v="1"/>
    <x v="3"/>
  </r>
  <r>
    <x v="0"/>
    <s v="0390027923001"/>
    <x v="3"/>
    <x v="0"/>
    <x v="0"/>
    <x v="40"/>
    <x v="908"/>
    <n v="3524193.29"/>
    <x v="0"/>
    <x v="1"/>
    <x v="3"/>
  </r>
  <r>
    <x v="0"/>
    <s v="0490001883001"/>
    <x v="4"/>
    <x v="0"/>
    <x v="0"/>
    <x v="40"/>
    <x v="908"/>
    <n v="3982408.46"/>
    <x v="0"/>
    <x v="1"/>
    <x v="3"/>
  </r>
  <r>
    <x v="0"/>
    <s v="0490002669001"/>
    <x v="5"/>
    <x v="0"/>
    <x v="0"/>
    <x v="40"/>
    <x v="908"/>
    <n v="12077584.42"/>
    <x v="0"/>
    <x v="1"/>
    <x v="3"/>
  </r>
  <r>
    <x v="0"/>
    <s v="0590052000001"/>
    <x v="6"/>
    <x v="0"/>
    <x v="0"/>
    <x v="40"/>
    <x v="908"/>
    <n v="582301.74"/>
    <x v="0"/>
    <x v="1"/>
    <x v="3"/>
  </r>
  <r>
    <x v="0"/>
    <s v="0690045389001"/>
    <x v="7"/>
    <x v="0"/>
    <x v="0"/>
    <x v="40"/>
    <x v="908"/>
    <n v="0.01"/>
    <x v="0"/>
    <x v="1"/>
    <x v="3"/>
  </r>
  <r>
    <x v="0"/>
    <s v="0691706710001"/>
    <x v="8"/>
    <x v="0"/>
    <x v="0"/>
    <x v="40"/>
    <x v="908"/>
    <n v="3461478.05"/>
    <x v="0"/>
    <x v="1"/>
    <x v="3"/>
  </r>
  <r>
    <x v="0"/>
    <s v="0790024656001"/>
    <x v="9"/>
    <x v="0"/>
    <x v="0"/>
    <x v="40"/>
    <x v="908"/>
    <n v="4066112.88"/>
    <x v="0"/>
    <x v="1"/>
    <x v="3"/>
  </r>
  <r>
    <x v="0"/>
    <s v="1090033456001"/>
    <x v="10"/>
    <x v="0"/>
    <x v="0"/>
    <x v="40"/>
    <x v="908"/>
    <n v="1896969.89"/>
    <x v="0"/>
    <x v="1"/>
    <x v="3"/>
  </r>
  <r>
    <x v="0"/>
    <s v="1091720902001"/>
    <x v="11"/>
    <x v="0"/>
    <x v="0"/>
    <x v="40"/>
    <x v="908"/>
    <n v="0"/>
    <x v="0"/>
    <x v="1"/>
    <x v="3"/>
  </r>
  <r>
    <x v="0"/>
    <s v="1190068389001"/>
    <x v="12"/>
    <x v="0"/>
    <x v="0"/>
    <x v="40"/>
    <x v="908"/>
    <n v="0"/>
    <x v="0"/>
    <x v="1"/>
    <x v="3"/>
  </r>
  <r>
    <x v="0"/>
    <s v="1390013678001"/>
    <x v="13"/>
    <x v="0"/>
    <x v="0"/>
    <x v="40"/>
    <x v="908"/>
    <n v="0"/>
    <x v="0"/>
    <x v="1"/>
    <x v="3"/>
  </r>
  <r>
    <x v="0"/>
    <s v="1690012606001"/>
    <x v="14"/>
    <x v="0"/>
    <x v="0"/>
    <x v="40"/>
    <x v="908"/>
    <n v="890904.94"/>
    <x v="0"/>
    <x v="1"/>
    <x v="3"/>
  </r>
  <r>
    <x v="0"/>
    <s v="1790093204001"/>
    <x v="15"/>
    <x v="0"/>
    <x v="0"/>
    <x v="40"/>
    <x v="908"/>
    <n v="677955.17"/>
    <x v="0"/>
    <x v="1"/>
    <x v="3"/>
  </r>
  <r>
    <x v="0"/>
    <s v="1790325083001"/>
    <x v="16"/>
    <x v="0"/>
    <x v="0"/>
    <x v="40"/>
    <x v="908"/>
    <n v="2164372.91"/>
    <x v="0"/>
    <x v="1"/>
    <x v="3"/>
  </r>
  <r>
    <x v="0"/>
    <s v="1790451801001"/>
    <x v="17"/>
    <x v="0"/>
    <x v="0"/>
    <x v="40"/>
    <x v="908"/>
    <n v="412477.24"/>
    <x v="0"/>
    <x v="1"/>
    <x v="3"/>
  </r>
  <r>
    <x v="0"/>
    <s v="1790501469001"/>
    <x v="18"/>
    <x v="0"/>
    <x v="0"/>
    <x v="40"/>
    <x v="908"/>
    <n v="775895.58"/>
    <x v="0"/>
    <x v="1"/>
    <x v="3"/>
  </r>
  <r>
    <x v="0"/>
    <s v="1790567699001"/>
    <x v="19"/>
    <x v="0"/>
    <x v="0"/>
    <x v="40"/>
    <x v="908"/>
    <n v="2075099.3"/>
    <x v="0"/>
    <x v="1"/>
    <x v="3"/>
  </r>
  <r>
    <x v="0"/>
    <s v="1790866084001"/>
    <x v="20"/>
    <x v="0"/>
    <x v="0"/>
    <x v="40"/>
    <x v="908"/>
    <n v="10226564.18"/>
    <x v="0"/>
    <x v="1"/>
    <x v="3"/>
  </r>
  <r>
    <x v="0"/>
    <s v="1790900193001"/>
    <x v="21"/>
    <x v="0"/>
    <x v="0"/>
    <x v="40"/>
    <x v="908"/>
    <n v="804880.89"/>
    <x v="0"/>
    <x v="1"/>
    <x v="3"/>
  </r>
  <r>
    <x v="0"/>
    <s v="1790979016001"/>
    <x v="22"/>
    <x v="0"/>
    <x v="0"/>
    <x v="40"/>
    <x v="908"/>
    <n v="0"/>
    <x v="0"/>
    <x v="1"/>
    <x v="3"/>
  </r>
  <r>
    <x v="0"/>
    <s v="1791708040001"/>
    <x v="23"/>
    <x v="0"/>
    <x v="0"/>
    <x v="40"/>
    <x v="908"/>
    <n v="0"/>
    <x v="0"/>
    <x v="1"/>
    <x v="3"/>
  </r>
  <r>
    <x v="0"/>
    <s v="1890001323001"/>
    <x v="24"/>
    <x v="0"/>
    <x v="0"/>
    <x v="40"/>
    <x v="908"/>
    <n v="1223547.8700000001"/>
    <x v="0"/>
    <x v="1"/>
    <x v="3"/>
  </r>
  <r>
    <x v="0"/>
    <s v="1890003628001"/>
    <x v="25"/>
    <x v="0"/>
    <x v="0"/>
    <x v="40"/>
    <x v="908"/>
    <n v="3534870.58"/>
    <x v="0"/>
    <x v="1"/>
    <x v="3"/>
  </r>
  <r>
    <x v="0"/>
    <s v="1890037646001"/>
    <x v="26"/>
    <x v="0"/>
    <x v="0"/>
    <x v="40"/>
    <x v="908"/>
    <n v="705407.39"/>
    <x v="0"/>
    <x v="1"/>
    <x v="3"/>
  </r>
  <r>
    <x v="0"/>
    <s v="1890080967001"/>
    <x v="27"/>
    <x v="0"/>
    <x v="0"/>
    <x v="40"/>
    <x v="908"/>
    <n v="892678.41"/>
    <x v="0"/>
    <x v="1"/>
    <x v="3"/>
  </r>
  <r>
    <x v="0"/>
    <s v="1890141877001"/>
    <x v="28"/>
    <x v="0"/>
    <x v="0"/>
    <x v="40"/>
    <x v="908"/>
    <n v="0"/>
    <x v="0"/>
    <x v="1"/>
    <x v="3"/>
  </r>
  <r>
    <x v="0"/>
    <s v="1891709591001"/>
    <x v="29"/>
    <x v="0"/>
    <x v="0"/>
    <x v="40"/>
    <x v="908"/>
    <n v="1447479.87"/>
    <x v="0"/>
    <x v="1"/>
    <x v="3"/>
  </r>
  <r>
    <x v="0"/>
    <s v="1891710328001"/>
    <x v="30"/>
    <x v="0"/>
    <x v="0"/>
    <x v="40"/>
    <x v="908"/>
    <n v="0"/>
    <x v="0"/>
    <x v="1"/>
    <x v="3"/>
  </r>
  <r>
    <x v="0"/>
    <s v="0190115798001"/>
    <x v="0"/>
    <x v="0"/>
    <x v="1"/>
    <x v="40"/>
    <x v="908"/>
    <n v="5374862.3499999996"/>
    <x v="0"/>
    <x v="1"/>
    <x v="3"/>
  </r>
  <r>
    <x v="0"/>
    <s v="0190155722001"/>
    <x v="1"/>
    <x v="0"/>
    <x v="1"/>
    <x v="40"/>
    <x v="908"/>
    <n v="11836711.41"/>
    <x v="0"/>
    <x v="1"/>
    <x v="3"/>
  </r>
  <r>
    <x v="0"/>
    <s v="0290003288001"/>
    <x v="2"/>
    <x v="0"/>
    <x v="1"/>
    <x v="40"/>
    <x v="908"/>
    <n v="1295993.6499999999"/>
    <x v="0"/>
    <x v="1"/>
    <x v="3"/>
  </r>
  <r>
    <x v="0"/>
    <s v="0390027923001"/>
    <x v="3"/>
    <x v="0"/>
    <x v="1"/>
    <x v="40"/>
    <x v="908"/>
    <n v="5480094.96"/>
    <x v="0"/>
    <x v="1"/>
    <x v="3"/>
  </r>
  <r>
    <x v="0"/>
    <s v="0490001883001"/>
    <x v="4"/>
    <x v="0"/>
    <x v="1"/>
    <x v="40"/>
    <x v="908"/>
    <n v="3905801.77"/>
    <x v="0"/>
    <x v="1"/>
    <x v="3"/>
  </r>
  <r>
    <x v="0"/>
    <s v="0490002669001"/>
    <x v="5"/>
    <x v="0"/>
    <x v="1"/>
    <x v="40"/>
    <x v="908"/>
    <n v="11831749.6"/>
    <x v="0"/>
    <x v="1"/>
    <x v="3"/>
  </r>
  <r>
    <x v="0"/>
    <s v="0590052000001"/>
    <x v="6"/>
    <x v="0"/>
    <x v="1"/>
    <x v="40"/>
    <x v="908"/>
    <n v="567115.5"/>
    <x v="0"/>
    <x v="1"/>
    <x v="3"/>
  </r>
  <r>
    <x v="0"/>
    <s v="0690045389001"/>
    <x v="7"/>
    <x v="0"/>
    <x v="1"/>
    <x v="40"/>
    <x v="908"/>
    <n v="0"/>
    <x v="0"/>
    <x v="1"/>
    <x v="3"/>
  </r>
  <r>
    <x v="0"/>
    <s v="0691706710001"/>
    <x v="8"/>
    <x v="0"/>
    <x v="1"/>
    <x v="40"/>
    <x v="908"/>
    <n v="4705709.87"/>
    <x v="0"/>
    <x v="1"/>
    <x v="3"/>
  </r>
  <r>
    <x v="0"/>
    <s v="0790024656001"/>
    <x v="9"/>
    <x v="0"/>
    <x v="1"/>
    <x v="40"/>
    <x v="908"/>
    <n v="3980344.4"/>
    <x v="0"/>
    <x v="1"/>
    <x v="3"/>
  </r>
  <r>
    <x v="0"/>
    <s v="1090033456001"/>
    <x v="10"/>
    <x v="0"/>
    <x v="1"/>
    <x v="40"/>
    <x v="908"/>
    <n v="1847526.38"/>
    <x v="0"/>
    <x v="1"/>
    <x v="3"/>
  </r>
  <r>
    <x v="0"/>
    <s v="1091720902001"/>
    <x v="11"/>
    <x v="0"/>
    <x v="1"/>
    <x v="40"/>
    <x v="908"/>
    <n v="0"/>
    <x v="0"/>
    <x v="1"/>
    <x v="3"/>
  </r>
  <r>
    <x v="0"/>
    <s v="1190068389001"/>
    <x v="12"/>
    <x v="0"/>
    <x v="1"/>
    <x v="40"/>
    <x v="908"/>
    <n v="0"/>
    <x v="0"/>
    <x v="1"/>
    <x v="3"/>
  </r>
  <r>
    <x v="0"/>
    <s v="1390013678001"/>
    <x v="13"/>
    <x v="0"/>
    <x v="1"/>
    <x v="40"/>
    <x v="908"/>
    <n v="0"/>
    <x v="0"/>
    <x v="1"/>
    <x v="3"/>
  </r>
  <r>
    <x v="0"/>
    <s v="1690012606001"/>
    <x v="14"/>
    <x v="0"/>
    <x v="1"/>
    <x v="40"/>
    <x v="908"/>
    <n v="745527.5"/>
    <x v="0"/>
    <x v="1"/>
    <x v="3"/>
  </r>
  <r>
    <x v="0"/>
    <s v="1790093204001"/>
    <x v="15"/>
    <x v="0"/>
    <x v="1"/>
    <x v="40"/>
    <x v="908"/>
    <n v="642818.5"/>
    <x v="0"/>
    <x v="1"/>
    <x v="3"/>
  </r>
  <r>
    <x v="0"/>
    <s v="1790325083001"/>
    <x v="16"/>
    <x v="0"/>
    <x v="1"/>
    <x v="40"/>
    <x v="908"/>
    <n v="2108375.88"/>
    <x v="0"/>
    <x v="1"/>
    <x v="3"/>
  </r>
  <r>
    <x v="0"/>
    <s v="1790451801001"/>
    <x v="17"/>
    <x v="0"/>
    <x v="1"/>
    <x v="40"/>
    <x v="908"/>
    <n v="400266.67"/>
    <x v="0"/>
    <x v="1"/>
    <x v="3"/>
  </r>
  <r>
    <x v="0"/>
    <s v="1790501469001"/>
    <x v="18"/>
    <x v="0"/>
    <x v="1"/>
    <x v="40"/>
    <x v="908"/>
    <n v="707894.28"/>
    <x v="0"/>
    <x v="1"/>
    <x v="3"/>
  </r>
  <r>
    <x v="0"/>
    <s v="1790567699001"/>
    <x v="19"/>
    <x v="0"/>
    <x v="1"/>
    <x v="40"/>
    <x v="908"/>
    <n v="1981832.64"/>
    <x v="0"/>
    <x v="1"/>
    <x v="3"/>
  </r>
  <r>
    <x v="0"/>
    <s v="1790866084001"/>
    <x v="20"/>
    <x v="0"/>
    <x v="1"/>
    <x v="40"/>
    <x v="908"/>
    <n v="10018269.32"/>
    <x v="0"/>
    <x v="1"/>
    <x v="3"/>
  </r>
  <r>
    <x v="0"/>
    <s v="1790900193001"/>
    <x v="21"/>
    <x v="0"/>
    <x v="1"/>
    <x v="40"/>
    <x v="908"/>
    <n v="779922.07"/>
    <x v="0"/>
    <x v="1"/>
    <x v="3"/>
  </r>
  <r>
    <x v="0"/>
    <s v="1790979016001"/>
    <x v="22"/>
    <x v="0"/>
    <x v="1"/>
    <x v="40"/>
    <x v="908"/>
    <n v="0"/>
    <x v="0"/>
    <x v="1"/>
    <x v="3"/>
  </r>
  <r>
    <x v="0"/>
    <s v="1791708040001"/>
    <x v="23"/>
    <x v="0"/>
    <x v="1"/>
    <x v="40"/>
    <x v="908"/>
    <n v="0"/>
    <x v="0"/>
    <x v="1"/>
    <x v="3"/>
  </r>
  <r>
    <x v="0"/>
    <s v="1890001323001"/>
    <x v="24"/>
    <x v="0"/>
    <x v="1"/>
    <x v="40"/>
    <x v="908"/>
    <n v="1183688.05"/>
    <x v="0"/>
    <x v="1"/>
    <x v="3"/>
  </r>
  <r>
    <x v="0"/>
    <s v="1890003628001"/>
    <x v="25"/>
    <x v="0"/>
    <x v="1"/>
    <x v="40"/>
    <x v="908"/>
    <n v="3463232.91"/>
    <x v="0"/>
    <x v="1"/>
    <x v="3"/>
  </r>
  <r>
    <x v="0"/>
    <s v="1890037646001"/>
    <x v="26"/>
    <x v="0"/>
    <x v="1"/>
    <x v="40"/>
    <x v="908"/>
    <n v="647318.77"/>
    <x v="0"/>
    <x v="1"/>
    <x v="3"/>
  </r>
  <r>
    <x v="0"/>
    <s v="1890080967001"/>
    <x v="27"/>
    <x v="0"/>
    <x v="1"/>
    <x v="40"/>
    <x v="908"/>
    <n v="892678.41"/>
    <x v="0"/>
    <x v="1"/>
    <x v="3"/>
  </r>
  <r>
    <x v="0"/>
    <s v="1890141877001"/>
    <x v="28"/>
    <x v="0"/>
    <x v="1"/>
    <x v="40"/>
    <x v="908"/>
    <n v="0"/>
    <x v="0"/>
    <x v="1"/>
    <x v="3"/>
  </r>
  <r>
    <x v="0"/>
    <s v="1891709591001"/>
    <x v="29"/>
    <x v="0"/>
    <x v="1"/>
    <x v="40"/>
    <x v="908"/>
    <n v="1392331.79"/>
    <x v="0"/>
    <x v="1"/>
    <x v="3"/>
  </r>
  <r>
    <x v="0"/>
    <s v="1891710328001"/>
    <x v="30"/>
    <x v="0"/>
    <x v="1"/>
    <x v="40"/>
    <x v="908"/>
    <n v="4353393.07"/>
    <x v="0"/>
    <x v="1"/>
    <x v="3"/>
  </r>
  <r>
    <x v="0"/>
    <s v="11"/>
    <x v="31"/>
    <x v="0"/>
    <x v="0"/>
    <x v="40"/>
    <x v="908"/>
    <n v="72836137.590000004"/>
    <x v="0"/>
    <x v="1"/>
    <x v="3"/>
  </r>
  <r>
    <x v="0"/>
    <s v="11"/>
    <x v="31"/>
    <x v="0"/>
    <x v="1"/>
    <x v="40"/>
    <x v="908"/>
    <n v="80143459.75"/>
    <x v="0"/>
    <x v="1"/>
    <x v="3"/>
  </r>
  <r>
    <x v="0"/>
    <s v="12"/>
    <x v="32"/>
    <x v="0"/>
    <x v="0"/>
    <x v="40"/>
    <x v="908"/>
    <n v="72836137.590000004"/>
    <x v="0"/>
    <x v="1"/>
    <x v="3"/>
  </r>
  <r>
    <x v="0"/>
    <s v="12"/>
    <x v="32"/>
    <x v="0"/>
    <x v="1"/>
    <x v="40"/>
    <x v="908"/>
    <n v="80143459.75"/>
    <x v="0"/>
    <x v="1"/>
    <x v="3"/>
  </r>
  <r>
    <x v="0"/>
    <s v="0190115798001"/>
    <x v="0"/>
    <x v="0"/>
    <x v="0"/>
    <x v="385"/>
    <x v="909"/>
    <n v="0"/>
    <x v="0"/>
    <x v="1"/>
    <x v="2"/>
  </r>
  <r>
    <x v="0"/>
    <s v="0190155722001"/>
    <x v="1"/>
    <x v="0"/>
    <x v="0"/>
    <x v="385"/>
    <x v="909"/>
    <n v="2666666.67"/>
    <x v="0"/>
    <x v="1"/>
    <x v="2"/>
  </r>
  <r>
    <x v="0"/>
    <s v="0290003288001"/>
    <x v="2"/>
    <x v="0"/>
    <x v="0"/>
    <x v="385"/>
    <x v="909"/>
    <n v="0"/>
    <x v="0"/>
    <x v="1"/>
    <x v="2"/>
  </r>
  <r>
    <x v="0"/>
    <s v="0390027923001"/>
    <x v="3"/>
    <x v="0"/>
    <x v="0"/>
    <x v="385"/>
    <x v="909"/>
    <n v="0"/>
    <x v="0"/>
    <x v="1"/>
    <x v="2"/>
  </r>
  <r>
    <x v="0"/>
    <s v="0490001883001"/>
    <x v="4"/>
    <x v="0"/>
    <x v="0"/>
    <x v="385"/>
    <x v="909"/>
    <n v="0"/>
    <x v="0"/>
    <x v="1"/>
    <x v="2"/>
  </r>
  <r>
    <x v="0"/>
    <s v="0490002669001"/>
    <x v="5"/>
    <x v="0"/>
    <x v="0"/>
    <x v="385"/>
    <x v="909"/>
    <n v="0"/>
    <x v="0"/>
    <x v="1"/>
    <x v="2"/>
  </r>
  <r>
    <x v="0"/>
    <s v="0590052000001"/>
    <x v="6"/>
    <x v="0"/>
    <x v="0"/>
    <x v="385"/>
    <x v="909"/>
    <n v="12000000"/>
    <x v="0"/>
    <x v="1"/>
    <x v="2"/>
  </r>
  <r>
    <x v="0"/>
    <s v="0690045389001"/>
    <x v="7"/>
    <x v="0"/>
    <x v="0"/>
    <x v="385"/>
    <x v="909"/>
    <n v="0"/>
    <x v="0"/>
    <x v="1"/>
    <x v="2"/>
  </r>
  <r>
    <x v="0"/>
    <s v="0691706710001"/>
    <x v="8"/>
    <x v="0"/>
    <x v="0"/>
    <x v="385"/>
    <x v="909"/>
    <n v="0"/>
    <x v="0"/>
    <x v="1"/>
    <x v="2"/>
  </r>
  <r>
    <x v="0"/>
    <s v="0790024656001"/>
    <x v="9"/>
    <x v="0"/>
    <x v="0"/>
    <x v="385"/>
    <x v="909"/>
    <n v="0"/>
    <x v="0"/>
    <x v="1"/>
    <x v="2"/>
  </r>
  <r>
    <x v="0"/>
    <s v="1090033456001"/>
    <x v="10"/>
    <x v="0"/>
    <x v="0"/>
    <x v="385"/>
    <x v="909"/>
    <n v="0"/>
    <x v="0"/>
    <x v="1"/>
    <x v="2"/>
  </r>
  <r>
    <x v="0"/>
    <s v="1091720902001"/>
    <x v="11"/>
    <x v="0"/>
    <x v="0"/>
    <x v="385"/>
    <x v="909"/>
    <n v="0"/>
    <x v="0"/>
    <x v="1"/>
    <x v="2"/>
  </r>
  <r>
    <x v="0"/>
    <s v="1190068389001"/>
    <x v="12"/>
    <x v="0"/>
    <x v="0"/>
    <x v="385"/>
    <x v="909"/>
    <n v="0"/>
    <x v="0"/>
    <x v="1"/>
    <x v="2"/>
  </r>
  <r>
    <x v="0"/>
    <s v="1390013678001"/>
    <x v="13"/>
    <x v="0"/>
    <x v="0"/>
    <x v="385"/>
    <x v="909"/>
    <n v="0"/>
    <x v="0"/>
    <x v="1"/>
    <x v="2"/>
  </r>
  <r>
    <x v="0"/>
    <s v="1690012606001"/>
    <x v="14"/>
    <x v="0"/>
    <x v="0"/>
    <x v="385"/>
    <x v="909"/>
    <n v="0"/>
    <x v="0"/>
    <x v="1"/>
    <x v="2"/>
  </r>
  <r>
    <x v="0"/>
    <s v="1790093204001"/>
    <x v="15"/>
    <x v="0"/>
    <x v="0"/>
    <x v="385"/>
    <x v="909"/>
    <n v="0"/>
    <x v="0"/>
    <x v="1"/>
    <x v="2"/>
  </r>
  <r>
    <x v="0"/>
    <s v="1790325083001"/>
    <x v="16"/>
    <x v="0"/>
    <x v="0"/>
    <x v="385"/>
    <x v="909"/>
    <n v="0"/>
    <x v="0"/>
    <x v="1"/>
    <x v="2"/>
  </r>
  <r>
    <x v="0"/>
    <s v="1790451801001"/>
    <x v="17"/>
    <x v="0"/>
    <x v="0"/>
    <x v="385"/>
    <x v="909"/>
    <n v="0"/>
    <x v="0"/>
    <x v="1"/>
    <x v="2"/>
  </r>
  <r>
    <x v="0"/>
    <s v="1790501469001"/>
    <x v="18"/>
    <x v="0"/>
    <x v="0"/>
    <x v="385"/>
    <x v="909"/>
    <n v="0"/>
    <x v="0"/>
    <x v="1"/>
    <x v="2"/>
  </r>
  <r>
    <x v="0"/>
    <s v="1790567699001"/>
    <x v="19"/>
    <x v="0"/>
    <x v="0"/>
    <x v="385"/>
    <x v="909"/>
    <n v="0"/>
    <x v="0"/>
    <x v="1"/>
    <x v="2"/>
  </r>
  <r>
    <x v="0"/>
    <s v="1790866084001"/>
    <x v="20"/>
    <x v="0"/>
    <x v="0"/>
    <x v="385"/>
    <x v="909"/>
    <n v="0"/>
    <x v="0"/>
    <x v="1"/>
    <x v="2"/>
  </r>
  <r>
    <x v="0"/>
    <s v="1790900193001"/>
    <x v="21"/>
    <x v="0"/>
    <x v="0"/>
    <x v="385"/>
    <x v="909"/>
    <n v="0"/>
    <x v="0"/>
    <x v="1"/>
    <x v="2"/>
  </r>
  <r>
    <x v="0"/>
    <s v="1790979016001"/>
    <x v="22"/>
    <x v="0"/>
    <x v="0"/>
    <x v="385"/>
    <x v="909"/>
    <n v="0"/>
    <x v="0"/>
    <x v="1"/>
    <x v="2"/>
  </r>
  <r>
    <x v="0"/>
    <s v="1791708040001"/>
    <x v="23"/>
    <x v="0"/>
    <x v="0"/>
    <x v="385"/>
    <x v="909"/>
    <n v="0"/>
    <x v="0"/>
    <x v="1"/>
    <x v="2"/>
  </r>
  <r>
    <x v="0"/>
    <s v="1890001323001"/>
    <x v="24"/>
    <x v="0"/>
    <x v="0"/>
    <x v="385"/>
    <x v="909"/>
    <n v="0"/>
    <x v="0"/>
    <x v="1"/>
    <x v="2"/>
  </r>
  <r>
    <x v="0"/>
    <s v="1890003628001"/>
    <x v="25"/>
    <x v="0"/>
    <x v="0"/>
    <x v="385"/>
    <x v="909"/>
    <n v="0"/>
    <x v="0"/>
    <x v="1"/>
    <x v="2"/>
  </r>
  <r>
    <x v="0"/>
    <s v="1890037646001"/>
    <x v="26"/>
    <x v="0"/>
    <x v="0"/>
    <x v="385"/>
    <x v="909"/>
    <n v="0"/>
    <x v="0"/>
    <x v="1"/>
    <x v="2"/>
  </r>
  <r>
    <x v="0"/>
    <s v="1890080967001"/>
    <x v="27"/>
    <x v="0"/>
    <x v="0"/>
    <x v="385"/>
    <x v="909"/>
    <n v="0"/>
    <x v="0"/>
    <x v="1"/>
    <x v="2"/>
  </r>
  <r>
    <x v="0"/>
    <s v="1890141877001"/>
    <x v="28"/>
    <x v="0"/>
    <x v="0"/>
    <x v="385"/>
    <x v="909"/>
    <n v="0"/>
    <x v="0"/>
    <x v="1"/>
    <x v="2"/>
  </r>
  <r>
    <x v="0"/>
    <s v="1891709591001"/>
    <x v="29"/>
    <x v="0"/>
    <x v="0"/>
    <x v="385"/>
    <x v="909"/>
    <n v="0"/>
    <x v="0"/>
    <x v="1"/>
    <x v="2"/>
  </r>
  <r>
    <x v="0"/>
    <s v="1891710328001"/>
    <x v="30"/>
    <x v="0"/>
    <x v="0"/>
    <x v="385"/>
    <x v="909"/>
    <n v="0"/>
    <x v="0"/>
    <x v="1"/>
    <x v="2"/>
  </r>
  <r>
    <x v="0"/>
    <s v="0190115798001"/>
    <x v="0"/>
    <x v="0"/>
    <x v="1"/>
    <x v="385"/>
    <x v="909"/>
    <n v="0"/>
    <x v="0"/>
    <x v="1"/>
    <x v="2"/>
  </r>
  <r>
    <x v="0"/>
    <s v="0190155722001"/>
    <x v="1"/>
    <x v="0"/>
    <x v="1"/>
    <x v="385"/>
    <x v="909"/>
    <n v="2500000"/>
    <x v="0"/>
    <x v="1"/>
    <x v="2"/>
  </r>
  <r>
    <x v="0"/>
    <s v="0290003288001"/>
    <x v="2"/>
    <x v="0"/>
    <x v="1"/>
    <x v="385"/>
    <x v="909"/>
    <n v="0"/>
    <x v="0"/>
    <x v="1"/>
    <x v="2"/>
  </r>
  <r>
    <x v="0"/>
    <s v="0390027923001"/>
    <x v="3"/>
    <x v="0"/>
    <x v="1"/>
    <x v="385"/>
    <x v="909"/>
    <n v="0"/>
    <x v="0"/>
    <x v="1"/>
    <x v="2"/>
  </r>
  <r>
    <x v="0"/>
    <s v="0490001883001"/>
    <x v="4"/>
    <x v="0"/>
    <x v="1"/>
    <x v="385"/>
    <x v="909"/>
    <n v="0"/>
    <x v="0"/>
    <x v="1"/>
    <x v="2"/>
  </r>
  <r>
    <x v="0"/>
    <s v="0490002669001"/>
    <x v="5"/>
    <x v="0"/>
    <x v="1"/>
    <x v="385"/>
    <x v="909"/>
    <n v="0"/>
    <x v="0"/>
    <x v="1"/>
    <x v="2"/>
  </r>
  <r>
    <x v="0"/>
    <s v="0590052000001"/>
    <x v="6"/>
    <x v="0"/>
    <x v="1"/>
    <x v="385"/>
    <x v="909"/>
    <n v="12000000"/>
    <x v="0"/>
    <x v="1"/>
    <x v="2"/>
  </r>
  <r>
    <x v="0"/>
    <s v="0690045389001"/>
    <x v="7"/>
    <x v="0"/>
    <x v="1"/>
    <x v="385"/>
    <x v="909"/>
    <n v="0"/>
    <x v="0"/>
    <x v="1"/>
    <x v="2"/>
  </r>
  <r>
    <x v="0"/>
    <s v="0691706710001"/>
    <x v="8"/>
    <x v="0"/>
    <x v="1"/>
    <x v="385"/>
    <x v="909"/>
    <n v="0"/>
    <x v="0"/>
    <x v="1"/>
    <x v="2"/>
  </r>
  <r>
    <x v="0"/>
    <s v="0790024656001"/>
    <x v="9"/>
    <x v="0"/>
    <x v="1"/>
    <x v="385"/>
    <x v="909"/>
    <n v="0"/>
    <x v="0"/>
    <x v="1"/>
    <x v="2"/>
  </r>
  <r>
    <x v="0"/>
    <s v="1090033456001"/>
    <x v="10"/>
    <x v="0"/>
    <x v="1"/>
    <x v="385"/>
    <x v="909"/>
    <n v="0"/>
    <x v="0"/>
    <x v="1"/>
    <x v="2"/>
  </r>
  <r>
    <x v="0"/>
    <s v="1091720902001"/>
    <x v="11"/>
    <x v="0"/>
    <x v="1"/>
    <x v="385"/>
    <x v="909"/>
    <n v="0"/>
    <x v="0"/>
    <x v="1"/>
    <x v="2"/>
  </r>
  <r>
    <x v="0"/>
    <s v="1190068389001"/>
    <x v="12"/>
    <x v="0"/>
    <x v="1"/>
    <x v="385"/>
    <x v="909"/>
    <n v="0"/>
    <x v="0"/>
    <x v="1"/>
    <x v="2"/>
  </r>
  <r>
    <x v="0"/>
    <s v="1390013678001"/>
    <x v="13"/>
    <x v="0"/>
    <x v="1"/>
    <x v="385"/>
    <x v="909"/>
    <n v="0"/>
    <x v="0"/>
    <x v="1"/>
    <x v="2"/>
  </r>
  <r>
    <x v="0"/>
    <s v="1690012606001"/>
    <x v="14"/>
    <x v="0"/>
    <x v="1"/>
    <x v="385"/>
    <x v="909"/>
    <n v="0"/>
    <x v="0"/>
    <x v="1"/>
    <x v="2"/>
  </r>
  <r>
    <x v="0"/>
    <s v="1790093204001"/>
    <x v="15"/>
    <x v="0"/>
    <x v="1"/>
    <x v="385"/>
    <x v="909"/>
    <n v="0"/>
    <x v="0"/>
    <x v="1"/>
    <x v="2"/>
  </r>
  <r>
    <x v="0"/>
    <s v="1790325083001"/>
    <x v="16"/>
    <x v="0"/>
    <x v="1"/>
    <x v="385"/>
    <x v="909"/>
    <n v="0"/>
    <x v="0"/>
    <x v="1"/>
    <x v="2"/>
  </r>
  <r>
    <x v="0"/>
    <s v="1790451801001"/>
    <x v="17"/>
    <x v="0"/>
    <x v="1"/>
    <x v="385"/>
    <x v="909"/>
    <n v="0"/>
    <x v="0"/>
    <x v="1"/>
    <x v="2"/>
  </r>
  <r>
    <x v="0"/>
    <s v="1790501469001"/>
    <x v="18"/>
    <x v="0"/>
    <x v="1"/>
    <x v="385"/>
    <x v="909"/>
    <n v="0"/>
    <x v="0"/>
    <x v="1"/>
    <x v="2"/>
  </r>
  <r>
    <x v="0"/>
    <s v="1790567699001"/>
    <x v="19"/>
    <x v="0"/>
    <x v="1"/>
    <x v="385"/>
    <x v="909"/>
    <n v="0"/>
    <x v="0"/>
    <x v="1"/>
    <x v="2"/>
  </r>
  <r>
    <x v="0"/>
    <s v="1790866084001"/>
    <x v="20"/>
    <x v="0"/>
    <x v="1"/>
    <x v="385"/>
    <x v="909"/>
    <n v="0"/>
    <x v="0"/>
    <x v="1"/>
    <x v="2"/>
  </r>
  <r>
    <x v="0"/>
    <s v="1790900193001"/>
    <x v="21"/>
    <x v="0"/>
    <x v="1"/>
    <x v="385"/>
    <x v="909"/>
    <n v="0"/>
    <x v="0"/>
    <x v="1"/>
    <x v="2"/>
  </r>
  <r>
    <x v="0"/>
    <s v="1790979016001"/>
    <x v="22"/>
    <x v="0"/>
    <x v="1"/>
    <x v="385"/>
    <x v="909"/>
    <n v="0"/>
    <x v="0"/>
    <x v="1"/>
    <x v="2"/>
  </r>
  <r>
    <x v="0"/>
    <s v="1791708040001"/>
    <x v="23"/>
    <x v="0"/>
    <x v="1"/>
    <x v="385"/>
    <x v="909"/>
    <n v="0"/>
    <x v="0"/>
    <x v="1"/>
    <x v="2"/>
  </r>
  <r>
    <x v="0"/>
    <s v="1890001323001"/>
    <x v="24"/>
    <x v="0"/>
    <x v="1"/>
    <x v="385"/>
    <x v="909"/>
    <n v="0"/>
    <x v="0"/>
    <x v="1"/>
    <x v="2"/>
  </r>
  <r>
    <x v="0"/>
    <s v="1890003628001"/>
    <x v="25"/>
    <x v="0"/>
    <x v="1"/>
    <x v="385"/>
    <x v="909"/>
    <n v="0"/>
    <x v="0"/>
    <x v="1"/>
    <x v="2"/>
  </r>
  <r>
    <x v="0"/>
    <s v="1890037646001"/>
    <x v="26"/>
    <x v="0"/>
    <x v="1"/>
    <x v="385"/>
    <x v="909"/>
    <n v="0"/>
    <x v="0"/>
    <x v="1"/>
    <x v="2"/>
  </r>
  <r>
    <x v="0"/>
    <s v="1890080967001"/>
    <x v="27"/>
    <x v="0"/>
    <x v="1"/>
    <x v="385"/>
    <x v="909"/>
    <n v="0"/>
    <x v="0"/>
    <x v="1"/>
    <x v="2"/>
  </r>
  <r>
    <x v="0"/>
    <s v="1890141877001"/>
    <x v="28"/>
    <x v="0"/>
    <x v="1"/>
    <x v="385"/>
    <x v="909"/>
    <n v="0"/>
    <x v="0"/>
    <x v="1"/>
    <x v="2"/>
  </r>
  <r>
    <x v="0"/>
    <s v="1891709591001"/>
    <x v="29"/>
    <x v="0"/>
    <x v="1"/>
    <x v="385"/>
    <x v="909"/>
    <n v="0"/>
    <x v="0"/>
    <x v="1"/>
    <x v="2"/>
  </r>
  <r>
    <x v="0"/>
    <s v="1891710328001"/>
    <x v="30"/>
    <x v="0"/>
    <x v="1"/>
    <x v="385"/>
    <x v="909"/>
    <n v="0"/>
    <x v="0"/>
    <x v="1"/>
    <x v="2"/>
  </r>
  <r>
    <x v="0"/>
    <s v="11"/>
    <x v="31"/>
    <x v="0"/>
    <x v="0"/>
    <x v="385"/>
    <x v="909"/>
    <n v="14666666.67"/>
    <x v="0"/>
    <x v="1"/>
    <x v="2"/>
  </r>
  <r>
    <x v="0"/>
    <s v="11"/>
    <x v="31"/>
    <x v="0"/>
    <x v="1"/>
    <x v="385"/>
    <x v="909"/>
    <n v="14500000"/>
    <x v="0"/>
    <x v="1"/>
    <x v="2"/>
  </r>
  <r>
    <x v="0"/>
    <s v="12"/>
    <x v="32"/>
    <x v="0"/>
    <x v="0"/>
    <x v="385"/>
    <x v="909"/>
    <n v="14666666.67"/>
    <x v="0"/>
    <x v="1"/>
    <x v="2"/>
  </r>
  <r>
    <x v="0"/>
    <s v="12"/>
    <x v="32"/>
    <x v="0"/>
    <x v="1"/>
    <x v="385"/>
    <x v="909"/>
    <n v="14500000"/>
    <x v="0"/>
    <x v="1"/>
    <x v="2"/>
  </r>
  <r>
    <x v="0"/>
    <s v="0190115798001"/>
    <x v="0"/>
    <x v="0"/>
    <x v="0"/>
    <x v="36"/>
    <x v="910"/>
    <n v="0"/>
    <x v="0"/>
    <x v="1"/>
    <x v="3"/>
  </r>
  <r>
    <x v="0"/>
    <s v="0190155722001"/>
    <x v="1"/>
    <x v="0"/>
    <x v="0"/>
    <x v="36"/>
    <x v="910"/>
    <n v="166666.67000000001"/>
    <x v="0"/>
    <x v="1"/>
    <x v="3"/>
  </r>
  <r>
    <x v="0"/>
    <s v="0290003288001"/>
    <x v="2"/>
    <x v="0"/>
    <x v="0"/>
    <x v="36"/>
    <x v="910"/>
    <n v="0"/>
    <x v="0"/>
    <x v="1"/>
    <x v="3"/>
  </r>
  <r>
    <x v="0"/>
    <s v="0390027923001"/>
    <x v="3"/>
    <x v="0"/>
    <x v="0"/>
    <x v="36"/>
    <x v="910"/>
    <n v="0"/>
    <x v="0"/>
    <x v="1"/>
    <x v="3"/>
  </r>
  <r>
    <x v="0"/>
    <s v="0490001883001"/>
    <x v="4"/>
    <x v="0"/>
    <x v="0"/>
    <x v="36"/>
    <x v="910"/>
    <n v="0"/>
    <x v="0"/>
    <x v="1"/>
    <x v="3"/>
  </r>
  <r>
    <x v="0"/>
    <s v="0490002669001"/>
    <x v="5"/>
    <x v="0"/>
    <x v="0"/>
    <x v="36"/>
    <x v="910"/>
    <n v="0"/>
    <x v="0"/>
    <x v="1"/>
    <x v="3"/>
  </r>
  <r>
    <x v="0"/>
    <s v="0590052000001"/>
    <x v="6"/>
    <x v="0"/>
    <x v="0"/>
    <x v="36"/>
    <x v="910"/>
    <n v="0"/>
    <x v="0"/>
    <x v="1"/>
    <x v="3"/>
  </r>
  <r>
    <x v="0"/>
    <s v="0690045389001"/>
    <x v="7"/>
    <x v="0"/>
    <x v="0"/>
    <x v="36"/>
    <x v="910"/>
    <n v="0"/>
    <x v="0"/>
    <x v="1"/>
    <x v="3"/>
  </r>
  <r>
    <x v="0"/>
    <s v="0691706710001"/>
    <x v="8"/>
    <x v="0"/>
    <x v="0"/>
    <x v="36"/>
    <x v="910"/>
    <n v="0"/>
    <x v="0"/>
    <x v="1"/>
    <x v="3"/>
  </r>
  <r>
    <x v="0"/>
    <s v="0790024656001"/>
    <x v="9"/>
    <x v="0"/>
    <x v="0"/>
    <x v="36"/>
    <x v="910"/>
    <n v="0"/>
    <x v="0"/>
    <x v="1"/>
    <x v="3"/>
  </r>
  <r>
    <x v="0"/>
    <s v="1090033456001"/>
    <x v="10"/>
    <x v="0"/>
    <x v="0"/>
    <x v="36"/>
    <x v="910"/>
    <n v="0"/>
    <x v="0"/>
    <x v="1"/>
    <x v="3"/>
  </r>
  <r>
    <x v="0"/>
    <s v="1091720902001"/>
    <x v="11"/>
    <x v="0"/>
    <x v="0"/>
    <x v="36"/>
    <x v="910"/>
    <n v="0"/>
    <x v="0"/>
    <x v="1"/>
    <x v="3"/>
  </r>
  <r>
    <x v="0"/>
    <s v="1190068389001"/>
    <x v="12"/>
    <x v="0"/>
    <x v="0"/>
    <x v="36"/>
    <x v="910"/>
    <n v="0"/>
    <x v="0"/>
    <x v="1"/>
    <x v="3"/>
  </r>
  <r>
    <x v="0"/>
    <s v="1390013678001"/>
    <x v="13"/>
    <x v="0"/>
    <x v="0"/>
    <x v="36"/>
    <x v="910"/>
    <n v="0"/>
    <x v="0"/>
    <x v="1"/>
    <x v="3"/>
  </r>
  <r>
    <x v="0"/>
    <s v="1690012606001"/>
    <x v="14"/>
    <x v="0"/>
    <x v="0"/>
    <x v="36"/>
    <x v="910"/>
    <n v="0"/>
    <x v="0"/>
    <x v="1"/>
    <x v="3"/>
  </r>
  <r>
    <x v="0"/>
    <s v="1790093204001"/>
    <x v="15"/>
    <x v="0"/>
    <x v="0"/>
    <x v="36"/>
    <x v="910"/>
    <n v="0"/>
    <x v="0"/>
    <x v="1"/>
    <x v="3"/>
  </r>
  <r>
    <x v="0"/>
    <s v="1790325083001"/>
    <x v="16"/>
    <x v="0"/>
    <x v="0"/>
    <x v="36"/>
    <x v="910"/>
    <n v="0"/>
    <x v="0"/>
    <x v="1"/>
    <x v="3"/>
  </r>
  <r>
    <x v="0"/>
    <s v="1790451801001"/>
    <x v="17"/>
    <x v="0"/>
    <x v="0"/>
    <x v="36"/>
    <x v="910"/>
    <n v="0"/>
    <x v="0"/>
    <x v="1"/>
    <x v="3"/>
  </r>
  <r>
    <x v="0"/>
    <s v="1790501469001"/>
    <x v="18"/>
    <x v="0"/>
    <x v="0"/>
    <x v="36"/>
    <x v="910"/>
    <n v="0"/>
    <x v="0"/>
    <x v="1"/>
    <x v="3"/>
  </r>
  <r>
    <x v="0"/>
    <s v="1790567699001"/>
    <x v="19"/>
    <x v="0"/>
    <x v="0"/>
    <x v="36"/>
    <x v="910"/>
    <n v="0"/>
    <x v="0"/>
    <x v="1"/>
    <x v="3"/>
  </r>
  <r>
    <x v="0"/>
    <s v="1790866084001"/>
    <x v="20"/>
    <x v="0"/>
    <x v="0"/>
    <x v="36"/>
    <x v="910"/>
    <n v="0"/>
    <x v="0"/>
    <x v="1"/>
    <x v="3"/>
  </r>
  <r>
    <x v="0"/>
    <s v="1790900193001"/>
    <x v="21"/>
    <x v="0"/>
    <x v="0"/>
    <x v="36"/>
    <x v="910"/>
    <n v="0"/>
    <x v="0"/>
    <x v="1"/>
    <x v="3"/>
  </r>
  <r>
    <x v="0"/>
    <s v="1790979016001"/>
    <x v="22"/>
    <x v="0"/>
    <x v="0"/>
    <x v="36"/>
    <x v="910"/>
    <n v="0"/>
    <x v="0"/>
    <x v="1"/>
    <x v="3"/>
  </r>
  <r>
    <x v="0"/>
    <s v="1791708040001"/>
    <x v="23"/>
    <x v="0"/>
    <x v="0"/>
    <x v="36"/>
    <x v="910"/>
    <n v="0"/>
    <x v="0"/>
    <x v="1"/>
    <x v="3"/>
  </r>
  <r>
    <x v="0"/>
    <s v="1890001323001"/>
    <x v="24"/>
    <x v="0"/>
    <x v="0"/>
    <x v="36"/>
    <x v="910"/>
    <n v="0"/>
    <x v="0"/>
    <x v="1"/>
    <x v="3"/>
  </r>
  <r>
    <x v="0"/>
    <s v="1890003628001"/>
    <x v="25"/>
    <x v="0"/>
    <x v="0"/>
    <x v="36"/>
    <x v="910"/>
    <n v="0"/>
    <x v="0"/>
    <x v="1"/>
    <x v="3"/>
  </r>
  <r>
    <x v="0"/>
    <s v="1890037646001"/>
    <x v="26"/>
    <x v="0"/>
    <x v="0"/>
    <x v="36"/>
    <x v="910"/>
    <n v="0"/>
    <x v="0"/>
    <x v="1"/>
    <x v="3"/>
  </r>
  <r>
    <x v="0"/>
    <s v="1890080967001"/>
    <x v="27"/>
    <x v="0"/>
    <x v="0"/>
    <x v="36"/>
    <x v="910"/>
    <n v="0"/>
    <x v="0"/>
    <x v="1"/>
    <x v="3"/>
  </r>
  <r>
    <x v="0"/>
    <s v="1890141877001"/>
    <x v="28"/>
    <x v="0"/>
    <x v="0"/>
    <x v="36"/>
    <x v="910"/>
    <n v="0"/>
    <x v="0"/>
    <x v="1"/>
    <x v="3"/>
  </r>
  <r>
    <x v="0"/>
    <s v="1891709591001"/>
    <x v="29"/>
    <x v="0"/>
    <x v="0"/>
    <x v="36"/>
    <x v="910"/>
    <n v="0"/>
    <x v="0"/>
    <x v="1"/>
    <x v="3"/>
  </r>
  <r>
    <x v="0"/>
    <s v="1891710328001"/>
    <x v="30"/>
    <x v="0"/>
    <x v="0"/>
    <x v="36"/>
    <x v="910"/>
    <n v="0"/>
    <x v="0"/>
    <x v="1"/>
    <x v="3"/>
  </r>
  <r>
    <x v="0"/>
    <s v="0190115798001"/>
    <x v="0"/>
    <x v="0"/>
    <x v="1"/>
    <x v="36"/>
    <x v="910"/>
    <n v="0"/>
    <x v="0"/>
    <x v="1"/>
    <x v="3"/>
  </r>
  <r>
    <x v="0"/>
    <s v="0190155722001"/>
    <x v="1"/>
    <x v="0"/>
    <x v="1"/>
    <x v="36"/>
    <x v="910"/>
    <n v="0"/>
    <x v="0"/>
    <x v="1"/>
    <x v="3"/>
  </r>
  <r>
    <x v="0"/>
    <s v="0290003288001"/>
    <x v="2"/>
    <x v="0"/>
    <x v="1"/>
    <x v="36"/>
    <x v="910"/>
    <n v="0"/>
    <x v="0"/>
    <x v="1"/>
    <x v="3"/>
  </r>
  <r>
    <x v="0"/>
    <s v="0390027923001"/>
    <x v="3"/>
    <x v="0"/>
    <x v="1"/>
    <x v="36"/>
    <x v="910"/>
    <n v="0"/>
    <x v="0"/>
    <x v="1"/>
    <x v="3"/>
  </r>
  <r>
    <x v="0"/>
    <s v="0490001883001"/>
    <x v="4"/>
    <x v="0"/>
    <x v="1"/>
    <x v="36"/>
    <x v="910"/>
    <n v="0"/>
    <x v="0"/>
    <x v="1"/>
    <x v="3"/>
  </r>
  <r>
    <x v="0"/>
    <s v="0490002669001"/>
    <x v="5"/>
    <x v="0"/>
    <x v="1"/>
    <x v="36"/>
    <x v="910"/>
    <n v="0"/>
    <x v="0"/>
    <x v="1"/>
    <x v="3"/>
  </r>
  <r>
    <x v="0"/>
    <s v="0590052000001"/>
    <x v="6"/>
    <x v="0"/>
    <x v="1"/>
    <x v="36"/>
    <x v="910"/>
    <n v="0"/>
    <x v="0"/>
    <x v="1"/>
    <x v="3"/>
  </r>
  <r>
    <x v="0"/>
    <s v="0690045389001"/>
    <x v="7"/>
    <x v="0"/>
    <x v="1"/>
    <x v="36"/>
    <x v="910"/>
    <n v="0"/>
    <x v="0"/>
    <x v="1"/>
    <x v="3"/>
  </r>
  <r>
    <x v="0"/>
    <s v="0691706710001"/>
    <x v="8"/>
    <x v="0"/>
    <x v="1"/>
    <x v="36"/>
    <x v="910"/>
    <n v="0"/>
    <x v="0"/>
    <x v="1"/>
    <x v="3"/>
  </r>
  <r>
    <x v="0"/>
    <s v="0790024656001"/>
    <x v="9"/>
    <x v="0"/>
    <x v="1"/>
    <x v="36"/>
    <x v="910"/>
    <n v="0"/>
    <x v="0"/>
    <x v="1"/>
    <x v="3"/>
  </r>
  <r>
    <x v="0"/>
    <s v="1090033456001"/>
    <x v="10"/>
    <x v="0"/>
    <x v="1"/>
    <x v="36"/>
    <x v="910"/>
    <n v="0"/>
    <x v="0"/>
    <x v="1"/>
    <x v="3"/>
  </r>
  <r>
    <x v="0"/>
    <s v="1091720902001"/>
    <x v="11"/>
    <x v="0"/>
    <x v="1"/>
    <x v="36"/>
    <x v="910"/>
    <n v="0"/>
    <x v="0"/>
    <x v="1"/>
    <x v="3"/>
  </r>
  <r>
    <x v="0"/>
    <s v="1190068389001"/>
    <x v="12"/>
    <x v="0"/>
    <x v="1"/>
    <x v="36"/>
    <x v="910"/>
    <n v="0"/>
    <x v="0"/>
    <x v="1"/>
    <x v="3"/>
  </r>
  <r>
    <x v="0"/>
    <s v="1390013678001"/>
    <x v="13"/>
    <x v="0"/>
    <x v="1"/>
    <x v="36"/>
    <x v="910"/>
    <n v="0"/>
    <x v="0"/>
    <x v="1"/>
    <x v="3"/>
  </r>
  <r>
    <x v="0"/>
    <s v="1690012606001"/>
    <x v="14"/>
    <x v="0"/>
    <x v="1"/>
    <x v="36"/>
    <x v="910"/>
    <n v="0"/>
    <x v="0"/>
    <x v="1"/>
    <x v="3"/>
  </r>
  <r>
    <x v="0"/>
    <s v="1790093204001"/>
    <x v="15"/>
    <x v="0"/>
    <x v="1"/>
    <x v="36"/>
    <x v="910"/>
    <n v="0"/>
    <x v="0"/>
    <x v="1"/>
    <x v="3"/>
  </r>
  <r>
    <x v="0"/>
    <s v="1790325083001"/>
    <x v="16"/>
    <x v="0"/>
    <x v="1"/>
    <x v="36"/>
    <x v="910"/>
    <n v="0"/>
    <x v="0"/>
    <x v="1"/>
    <x v="3"/>
  </r>
  <r>
    <x v="0"/>
    <s v="1790451801001"/>
    <x v="17"/>
    <x v="0"/>
    <x v="1"/>
    <x v="36"/>
    <x v="910"/>
    <n v="0"/>
    <x v="0"/>
    <x v="1"/>
    <x v="3"/>
  </r>
  <r>
    <x v="0"/>
    <s v="1790501469001"/>
    <x v="18"/>
    <x v="0"/>
    <x v="1"/>
    <x v="36"/>
    <x v="910"/>
    <n v="0"/>
    <x v="0"/>
    <x v="1"/>
    <x v="3"/>
  </r>
  <r>
    <x v="0"/>
    <s v="1790567699001"/>
    <x v="19"/>
    <x v="0"/>
    <x v="1"/>
    <x v="36"/>
    <x v="910"/>
    <n v="0"/>
    <x v="0"/>
    <x v="1"/>
    <x v="3"/>
  </r>
  <r>
    <x v="0"/>
    <s v="1790866084001"/>
    <x v="20"/>
    <x v="0"/>
    <x v="1"/>
    <x v="36"/>
    <x v="910"/>
    <n v="0"/>
    <x v="0"/>
    <x v="1"/>
    <x v="3"/>
  </r>
  <r>
    <x v="0"/>
    <s v="1790900193001"/>
    <x v="21"/>
    <x v="0"/>
    <x v="1"/>
    <x v="36"/>
    <x v="910"/>
    <n v="0"/>
    <x v="0"/>
    <x v="1"/>
    <x v="3"/>
  </r>
  <r>
    <x v="0"/>
    <s v="1790979016001"/>
    <x v="22"/>
    <x v="0"/>
    <x v="1"/>
    <x v="36"/>
    <x v="910"/>
    <n v="0"/>
    <x v="0"/>
    <x v="1"/>
    <x v="3"/>
  </r>
  <r>
    <x v="0"/>
    <s v="1791708040001"/>
    <x v="23"/>
    <x v="0"/>
    <x v="1"/>
    <x v="36"/>
    <x v="910"/>
    <n v="0"/>
    <x v="0"/>
    <x v="1"/>
    <x v="3"/>
  </r>
  <r>
    <x v="0"/>
    <s v="1890001323001"/>
    <x v="24"/>
    <x v="0"/>
    <x v="1"/>
    <x v="36"/>
    <x v="910"/>
    <n v="0"/>
    <x v="0"/>
    <x v="1"/>
    <x v="3"/>
  </r>
  <r>
    <x v="0"/>
    <s v="1890003628001"/>
    <x v="25"/>
    <x v="0"/>
    <x v="1"/>
    <x v="36"/>
    <x v="910"/>
    <n v="0"/>
    <x v="0"/>
    <x v="1"/>
    <x v="3"/>
  </r>
  <r>
    <x v="0"/>
    <s v="1890037646001"/>
    <x v="26"/>
    <x v="0"/>
    <x v="1"/>
    <x v="36"/>
    <x v="910"/>
    <n v="0"/>
    <x v="0"/>
    <x v="1"/>
    <x v="3"/>
  </r>
  <r>
    <x v="0"/>
    <s v="1890080967001"/>
    <x v="27"/>
    <x v="0"/>
    <x v="1"/>
    <x v="36"/>
    <x v="910"/>
    <n v="0"/>
    <x v="0"/>
    <x v="1"/>
    <x v="3"/>
  </r>
  <r>
    <x v="0"/>
    <s v="1890141877001"/>
    <x v="28"/>
    <x v="0"/>
    <x v="1"/>
    <x v="36"/>
    <x v="910"/>
    <n v="0"/>
    <x v="0"/>
    <x v="1"/>
    <x v="3"/>
  </r>
  <r>
    <x v="0"/>
    <s v="1891709591001"/>
    <x v="29"/>
    <x v="0"/>
    <x v="1"/>
    <x v="36"/>
    <x v="910"/>
    <n v="0"/>
    <x v="0"/>
    <x v="1"/>
    <x v="3"/>
  </r>
  <r>
    <x v="0"/>
    <s v="1891710328001"/>
    <x v="30"/>
    <x v="0"/>
    <x v="1"/>
    <x v="36"/>
    <x v="910"/>
    <n v="0"/>
    <x v="0"/>
    <x v="1"/>
    <x v="3"/>
  </r>
  <r>
    <x v="0"/>
    <s v="11"/>
    <x v="31"/>
    <x v="0"/>
    <x v="0"/>
    <x v="36"/>
    <x v="910"/>
    <n v="166666.67000000001"/>
    <x v="0"/>
    <x v="1"/>
    <x v="3"/>
  </r>
  <r>
    <x v="0"/>
    <s v="11"/>
    <x v="31"/>
    <x v="0"/>
    <x v="1"/>
    <x v="36"/>
    <x v="910"/>
    <n v="0"/>
    <x v="0"/>
    <x v="1"/>
    <x v="3"/>
  </r>
  <r>
    <x v="0"/>
    <s v="12"/>
    <x v="32"/>
    <x v="0"/>
    <x v="0"/>
    <x v="36"/>
    <x v="910"/>
    <n v="166666.67000000001"/>
    <x v="0"/>
    <x v="1"/>
    <x v="3"/>
  </r>
  <r>
    <x v="0"/>
    <s v="12"/>
    <x v="32"/>
    <x v="0"/>
    <x v="1"/>
    <x v="36"/>
    <x v="910"/>
    <n v="0"/>
    <x v="0"/>
    <x v="1"/>
    <x v="3"/>
  </r>
  <r>
    <x v="0"/>
    <s v="0190115798001"/>
    <x v="0"/>
    <x v="0"/>
    <x v="0"/>
    <x v="37"/>
    <x v="911"/>
    <n v="0"/>
    <x v="0"/>
    <x v="1"/>
    <x v="3"/>
  </r>
  <r>
    <x v="0"/>
    <s v="0190155722001"/>
    <x v="1"/>
    <x v="0"/>
    <x v="0"/>
    <x v="37"/>
    <x v="911"/>
    <n v="0"/>
    <x v="0"/>
    <x v="1"/>
    <x v="3"/>
  </r>
  <r>
    <x v="0"/>
    <s v="0290003288001"/>
    <x v="2"/>
    <x v="0"/>
    <x v="0"/>
    <x v="37"/>
    <x v="911"/>
    <n v="0"/>
    <x v="0"/>
    <x v="1"/>
    <x v="3"/>
  </r>
  <r>
    <x v="0"/>
    <s v="0390027923001"/>
    <x v="3"/>
    <x v="0"/>
    <x v="0"/>
    <x v="37"/>
    <x v="911"/>
    <n v="0"/>
    <x v="0"/>
    <x v="1"/>
    <x v="3"/>
  </r>
  <r>
    <x v="0"/>
    <s v="0490001883001"/>
    <x v="4"/>
    <x v="0"/>
    <x v="0"/>
    <x v="37"/>
    <x v="911"/>
    <n v="0"/>
    <x v="0"/>
    <x v="1"/>
    <x v="3"/>
  </r>
  <r>
    <x v="0"/>
    <s v="0490002669001"/>
    <x v="5"/>
    <x v="0"/>
    <x v="0"/>
    <x v="37"/>
    <x v="911"/>
    <n v="0"/>
    <x v="0"/>
    <x v="1"/>
    <x v="3"/>
  </r>
  <r>
    <x v="0"/>
    <s v="0590052000001"/>
    <x v="6"/>
    <x v="0"/>
    <x v="0"/>
    <x v="37"/>
    <x v="911"/>
    <n v="0"/>
    <x v="0"/>
    <x v="1"/>
    <x v="3"/>
  </r>
  <r>
    <x v="0"/>
    <s v="0690045389001"/>
    <x v="7"/>
    <x v="0"/>
    <x v="0"/>
    <x v="37"/>
    <x v="911"/>
    <n v="0"/>
    <x v="0"/>
    <x v="1"/>
    <x v="3"/>
  </r>
  <r>
    <x v="0"/>
    <s v="0691706710001"/>
    <x v="8"/>
    <x v="0"/>
    <x v="0"/>
    <x v="37"/>
    <x v="911"/>
    <n v="0"/>
    <x v="0"/>
    <x v="1"/>
    <x v="3"/>
  </r>
  <r>
    <x v="0"/>
    <s v="0790024656001"/>
    <x v="9"/>
    <x v="0"/>
    <x v="0"/>
    <x v="37"/>
    <x v="911"/>
    <n v="0"/>
    <x v="0"/>
    <x v="1"/>
    <x v="3"/>
  </r>
  <r>
    <x v="0"/>
    <s v="1090033456001"/>
    <x v="10"/>
    <x v="0"/>
    <x v="0"/>
    <x v="37"/>
    <x v="911"/>
    <n v="0"/>
    <x v="0"/>
    <x v="1"/>
    <x v="3"/>
  </r>
  <r>
    <x v="0"/>
    <s v="1091720902001"/>
    <x v="11"/>
    <x v="0"/>
    <x v="0"/>
    <x v="37"/>
    <x v="911"/>
    <n v="0"/>
    <x v="0"/>
    <x v="1"/>
    <x v="3"/>
  </r>
  <r>
    <x v="0"/>
    <s v="1190068389001"/>
    <x v="12"/>
    <x v="0"/>
    <x v="0"/>
    <x v="37"/>
    <x v="911"/>
    <n v="0"/>
    <x v="0"/>
    <x v="1"/>
    <x v="3"/>
  </r>
  <r>
    <x v="0"/>
    <s v="1390013678001"/>
    <x v="13"/>
    <x v="0"/>
    <x v="0"/>
    <x v="37"/>
    <x v="911"/>
    <n v="0"/>
    <x v="0"/>
    <x v="1"/>
    <x v="3"/>
  </r>
  <r>
    <x v="0"/>
    <s v="1690012606001"/>
    <x v="14"/>
    <x v="0"/>
    <x v="0"/>
    <x v="37"/>
    <x v="911"/>
    <n v="0"/>
    <x v="0"/>
    <x v="1"/>
    <x v="3"/>
  </r>
  <r>
    <x v="0"/>
    <s v="1790093204001"/>
    <x v="15"/>
    <x v="0"/>
    <x v="0"/>
    <x v="37"/>
    <x v="911"/>
    <n v="0"/>
    <x v="0"/>
    <x v="1"/>
    <x v="3"/>
  </r>
  <r>
    <x v="0"/>
    <s v="1790325083001"/>
    <x v="16"/>
    <x v="0"/>
    <x v="0"/>
    <x v="37"/>
    <x v="911"/>
    <n v="0"/>
    <x v="0"/>
    <x v="1"/>
    <x v="3"/>
  </r>
  <r>
    <x v="0"/>
    <s v="1790451801001"/>
    <x v="17"/>
    <x v="0"/>
    <x v="0"/>
    <x v="37"/>
    <x v="911"/>
    <n v="0"/>
    <x v="0"/>
    <x v="1"/>
    <x v="3"/>
  </r>
  <r>
    <x v="0"/>
    <s v="1790501469001"/>
    <x v="18"/>
    <x v="0"/>
    <x v="0"/>
    <x v="37"/>
    <x v="911"/>
    <n v="0"/>
    <x v="0"/>
    <x v="1"/>
    <x v="3"/>
  </r>
  <r>
    <x v="0"/>
    <s v="1790567699001"/>
    <x v="19"/>
    <x v="0"/>
    <x v="0"/>
    <x v="37"/>
    <x v="911"/>
    <n v="0"/>
    <x v="0"/>
    <x v="1"/>
    <x v="3"/>
  </r>
  <r>
    <x v="0"/>
    <s v="1790866084001"/>
    <x v="20"/>
    <x v="0"/>
    <x v="0"/>
    <x v="37"/>
    <x v="911"/>
    <n v="0"/>
    <x v="0"/>
    <x v="1"/>
    <x v="3"/>
  </r>
  <r>
    <x v="0"/>
    <s v="1790900193001"/>
    <x v="21"/>
    <x v="0"/>
    <x v="0"/>
    <x v="37"/>
    <x v="911"/>
    <n v="0"/>
    <x v="0"/>
    <x v="1"/>
    <x v="3"/>
  </r>
  <r>
    <x v="0"/>
    <s v="1790979016001"/>
    <x v="22"/>
    <x v="0"/>
    <x v="0"/>
    <x v="37"/>
    <x v="911"/>
    <n v="0"/>
    <x v="0"/>
    <x v="1"/>
    <x v="3"/>
  </r>
  <r>
    <x v="0"/>
    <s v="1791708040001"/>
    <x v="23"/>
    <x v="0"/>
    <x v="0"/>
    <x v="37"/>
    <x v="911"/>
    <n v="0"/>
    <x v="0"/>
    <x v="1"/>
    <x v="3"/>
  </r>
  <r>
    <x v="0"/>
    <s v="1890001323001"/>
    <x v="24"/>
    <x v="0"/>
    <x v="0"/>
    <x v="37"/>
    <x v="911"/>
    <n v="0"/>
    <x v="0"/>
    <x v="1"/>
    <x v="3"/>
  </r>
  <r>
    <x v="0"/>
    <s v="1890003628001"/>
    <x v="25"/>
    <x v="0"/>
    <x v="0"/>
    <x v="37"/>
    <x v="911"/>
    <n v="0"/>
    <x v="0"/>
    <x v="1"/>
    <x v="3"/>
  </r>
  <r>
    <x v="0"/>
    <s v="1890037646001"/>
    <x v="26"/>
    <x v="0"/>
    <x v="0"/>
    <x v="37"/>
    <x v="911"/>
    <n v="0"/>
    <x v="0"/>
    <x v="1"/>
    <x v="3"/>
  </r>
  <r>
    <x v="0"/>
    <s v="1890080967001"/>
    <x v="27"/>
    <x v="0"/>
    <x v="0"/>
    <x v="37"/>
    <x v="911"/>
    <n v="0"/>
    <x v="0"/>
    <x v="1"/>
    <x v="3"/>
  </r>
  <r>
    <x v="0"/>
    <s v="1890141877001"/>
    <x v="28"/>
    <x v="0"/>
    <x v="0"/>
    <x v="37"/>
    <x v="911"/>
    <n v="0"/>
    <x v="0"/>
    <x v="1"/>
    <x v="3"/>
  </r>
  <r>
    <x v="0"/>
    <s v="1891709591001"/>
    <x v="29"/>
    <x v="0"/>
    <x v="0"/>
    <x v="37"/>
    <x v="911"/>
    <n v="0"/>
    <x v="0"/>
    <x v="1"/>
    <x v="3"/>
  </r>
  <r>
    <x v="0"/>
    <s v="1891710328001"/>
    <x v="30"/>
    <x v="0"/>
    <x v="0"/>
    <x v="37"/>
    <x v="911"/>
    <n v="0"/>
    <x v="0"/>
    <x v="1"/>
    <x v="3"/>
  </r>
  <r>
    <x v="0"/>
    <s v="0190115798001"/>
    <x v="0"/>
    <x v="0"/>
    <x v="1"/>
    <x v="37"/>
    <x v="911"/>
    <n v="0"/>
    <x v="0"/>
    <x v="1"/>
    <x v="3"/>
  </r>
  <r>
    <x v="0"/>
    <s v="0190155722001"/>
    <x v="1"/>
    <x v="0"/>
    <x v="1"/>
    <x v="37"/>
    <x v="911"/>
    <n v="0"/>
    <x v="0"/>
    <x v="1"/>
    <x v="3"/>
  </r>
  <r>
    <x v="0"/>
    <s v="0290003288001"/>
    <x v="2"/>
    <x v="0"/>
    <x v="1"/>
    <x v="37"/>
    <x v="911"/>
    <n v="0"/>
    <x v="0"/>
    <x v="1"/>
    <x v="3"/>
  </r>
  <r>
    <x v="0"/>
    <s v="0390027923001"/>
    <x v="3"/>
    <x v="0"/>
    <x v="1"/>
    <x v="37"/>
    <x v="911"/>
    <n v="0"/>
    <x v="0"/>
    <x v="1"/>
    <x v="3"/>
  </r>
  <r>
    <x v="0"/>
    <s v="0490001883001"/>
    <x v="4"/>
    <x v="0"/>
    <x v="1"/>
    <x v="37"/>
    <x v="911"/>
    <n v="0"/>
    <x v="0"/>
    <x v="1"/>
    <x v="3"/>
  </r>
  <r>
    <x v="0"/>
    <s v="0490002669001"/>
    <x v="5"/>
    <x v="0"/>
    <x v="1"/>
    <x v="37"/>
    <x v="911"/>
    <n v="0"/>
    <x v="0"/>
    <x v="1"/>
    <x v="3"/>
  </r>
  <r>
    <x v="0"/>
    <s v="0590052000001"/>
    <x v="6"/>
    <x v="0"/>
    <x v="1"/>
    <x v="37"/>
    <x v="911"/>
    <n v="0"/>
    <x v="0"/>
    <x v="1"/>
    <x v="3"/>
  </r>
  <r>
    <x v="0"/>
    <s v="0690045389001"/>
    <x v="7"/>
    <x v="0"/>
    <x v="1"/>
    <x v="37"/>
    <x v="911"/>
    <n v="0"/>
    <x v="0"/>
    <x v="1"/>
    <x v="3"/>
  </r>
  <r>
    <x v="0"/>
    <s v="0691706710001"/>
    <x v="8"/>
    <x v="0"/>
    <x v="1"/>
    <x v="37"/>
    <x v="911"/>
    <n v="0"/>
    <x v="0"/>
    <x v="1"/>
    <x v="3"/>
  </r>
  <r>
    <x v="0"/>
    <s v="0790024656001"/>
    <x v="9"/>
    <x v="0"/>
    <x v="1"/>
    <x v="37"/>
    <x v="911"/>
    <n v="0"/>
    <x v="0"/>
    <x v="1"/>
    <x v="3"/>
  </r>
  <r>
    <x v="0"/>
    <s v="1090033456001"/>
    <x v="10"/>
    <x v="0"/>
    <x v="1"/>
    <x v="37"/>
    <x v="911"/>
    <n v="0"/>
    <x v="0"/>
    <x v="1"/>
    <x v="3"/>
  </r>
  <r>
    <x v="0"/>
    <s v="1091720902001"/>
    <x v="11"/>
    <x v="0"/>
    <x v="1"/>
    <x v="37"/>
    <x v="911"/>
    <n v="0"/>
    <x v="0"/>
    <x v="1"/>
    <x v="3"/>
  </r>
  <r>
    <x v="0"/>
    <s v="1190068389001"/>
    <x v="12"/>
    <x v="0"/>
    <x v="1"/>
    <x v="37"/>
    <x v="911"/>
    <n v="0"/>
    <x v="0"/>
    <x v="1"/>
    <x v="3"/>
  </r>
  <r>
    <x v="0"/>
    <s v="1390013678001"/>
    <x v="13"/>
    <x v="0"/>
    <x v="1"/>
    <x v="37"/>
    <x v="911"/>
    <n v="0"/>
    <x v="0"/>
    <x v="1"/>
    <x v="3"/>
  </r>
  <r>
    <x v="0"/>
    <s v="1690012606001"/>
    <x v="14"/>
    <x v="0"/>
    <x v="1"/>
    <x v="37"/>
    <x v="911"/>
    <n v="0"/>
    <x v="0"/>
    <x v="1"/>
    <x v="3"/>
  </r>
  <r>
    <x v="0"/>
    <s v="1790093204001"/>
    <x v="15"/>
    <x v="0"/>
    <x v="1"/>
    <x v="37"/>
    <x v="911"/>
    <n v="0"/>
    <x v="0"/>
    <x v="1"/>
    <x v="3"/>
  </r>
  <r>
    <x v="0"/>
    <s v="1790325083001"/>
    <x v="16"/>
    <x v="0"/>
    <x v="1"/>
    <x v="37"/>
    <x v="911"/>
    <n v="0"/>
    <x v="0"/>
    <x v="1"/>
    <x v="3"/>
  </r>
  <r>
    <x v="0"/>
    <s v="1790451801001"/>
    <x v="17"/>
    <x v="0"/>
    <x v="1"/>
    <x v="37"/>
    <x v="911"/>
    <n v="0"/>
    <x v="0"/>
    <x v="1"/>
    <x v="3"/>
  </r>
  <r>
    <x v="0"/>
    <s v="1790501469001"/>
    <x v="18"/>
    <x v="0"/>
    <x v="1"/>
    <x v="37"/>
    <x v="911"/>
    <n v="0"/>
    <x v="0"/>
    <x v="1"/>
    <x v="3"/>
  </r>
  <r>
    <x v="0"/>
    <s v="1790567699001"/>
    <x v="19"/>
    <x v="0"/>
    <x v="1"/>
    <x v="37"/>
    <x v="911"/>
    <n v="0"/>
    <x v="0"/>
    <x v="1"/>
    <x v="3"/>
  </r>
  <r>
    <x v="0"/>
    <s v="1790866084001"/>
    <x v="20"/>
    <x v="0"/>
    <x v="1"/>
    <x v="37"/>
    <x v="911"/>
    <n v="0"/>
    <x v="0"/>
    <x v="1"/>
    <x v="3"/>
  </r>
  <r>
    <x v="0"/>
    <s v="1790900193001"/>
    <x v="21"/>
    <x v="0"/>
    <x v="1"/>
    <x v="37"/>
    <x v="911"/>
    <n v="0"/>
    <x v="0"/>
    <x v="1"/>
    <x v="3"/>
  </r>
  <r>
    <x v="0"/>
    <s v="1790979016001"/>
    <x v="22"/>
    <x v="0"/>
    <x v="1"/>
    <x v="37"/>
    <x v="911"/>
    <n v="0"/>
    <x v="0"/>
    <x v="1"/>
    <x v="3"/>
  </r>
  <r>
    <x v="0"/>
    <s v="1791708040001"/>
    <x v="23"/>
    <x v="0"/>
    <x v="1"/>
    <x v="37"/>
    <x v="911"/>
    <n v="0"/>
    <x v="0"/>
    <x v="1"/>
    <x v="3"/>
  </r>
  <r>
    <x v="0"/>
    <s v="1890001323001"/>
    <x v="24"/>
    <x v="0"/>
    <x v="1"/>
    <x v="37"/>
    <x v="911"/>
    <n v="0"/>
    <x v="0"/>
    <x v="1"/>
    <x v="3"/>
  </r>
  <r>
    <x v="0"/>
    <s v="1890003628001"/>
    <x v="25"/>
    <x v="0"/>
    <x v="1"/>
    <x v="37"/>
    <x v="911"/>
    <n v="0"/>
    <x v="0"/>
    <x v="1"/>
    <x v="3"/>
  </r>
  <r>
    <x v="0"/>
    <s v="1890037646001"/>
    <x v="26"/>
    <x v="0"/>
    <x v="1"/>
    <x v="37"/>
    <x v="911"/>
    <n v="0"/>
    <x v="0"/>
    <x v="1"/>
    <x v="3"/>
  </r>
  <r>
    <x v="0"/>
    <s v="1890080967001"/>
    <x v="27"/>
    <x v="0"/>
    <x v="1"/>
    <x v="37"/>
    <x v="911"/>
    <n v="0"/>
    <x v="0"/>
    <x v="1"/>
    <x v="3"/>
  </r>
  <r>
    <x v="0"/>
    <s v="1890141877001"/>
    <x v="28"/>
    <x v="0"/>
    <x v="1"/>
    <x v="37"/>
    <x v="911"/>
    <n v="0"/>
    <x v="0"/>
    <x v="1"/>
    <x v="3"/>
  </r>
  <r>
    <x v="0"/>
    <s v="1891709591001"/>
    <x v="29"/>
    <x v="0"/>
    <x v="1"/>
    <x v="37"/>
    <x v="911"/>
    <n v="0"/>
    <x v="0"/>
    <x v="1"/>
    <x v="3"/>
  </r>
  <r>
    <x v="0"/>
    <s v="1891710328001"/>
    <x v="30"/>
    <x v="0"/>
    <x v="1"/>
    <x v="37"/>
    <x v="911"/>
    <n v="0"/>
    <x v="0"/>
    <x v="1"/>
    <x v="3"/>
  </r>
  <r>
    <x v="0"/>
    <s v="11"/>
    <x v="31"/>
    <x v="0"/>
    <x v="0"/>
    <x v="37"/>
    <x v="911"/>
    <n v="0"/>
    <x v="0"/>
    <x v="1"/>
    <x v="3"/>
  </r>
  <r>
    <x v="0"/>
    <s v="11"/>
    <x v="31"/>
    <x v="0"/>
    <x v="1"/>
    <x v="37"/>
    <x v="911"/>
    <n v="0"/>
    <x v="0"/>
    <x v="1"/>
    <x v="3"/>
  </r>
  <r>
    <x v="0"/>
    <s v="12"/>
    <x v="32"/>
    <x v="0"/>
    <x v="0"/>
    <x v="37"/>
    <x v="911"/>
    <n v="0"/>
    <x v="0"/>
    <x v="1"/>
    <x v="3"/>
  </r>
  <r>
    <x v="0"/>
    <s v="12"/>
    <x v="32"/>
    <x v="0"/>
    <x v="1"/>
    <x v="37"/>
    <x v="911"/>
    <n v="0"/>
    <x v="0"/>
    <x v="1"/>
    <x v="3"/>
  </r>
  <r>
    <x v="0"/>
    <s v="0190115798001"/>
    <x v="0"/>
    <x v="0"/>
    <x v="0"/>
    <x v="38"/>
    <x v="912"/>
    <n v="0"/>
    <x v="0"/>
    <x v="1"/>
    <x v="3"/>
  </r>
  <r>
    <x v="0"/>
    <s v="0190155722001"/>
    <x v="1"/>
    <x v="0"/>
    <x v="0"/>
    <x v="38"/>
    <x v="912"/>
    <n v="1500000"/>
    <x v="0"/>
    <x v="1"/>
    <x v="3"/>
  </r>
  <r>
    <x v="0"/>
    <s v="0290003288001"/>
    <x v="2"/>
    <x v="0"/>
    <x v="0"/>
    <x v="38"/>
    <x v="912"/>
    <n v="0"/>
    <x v="0"/>
    <x v="1"/>
    <x v="3"/>
  </r>
  <r>
    <x v="0"/>
    <s v="0390027923001"/>
    <x v="3"/>
    <x v="0"/>
    <x v="0"/>
    <x v="38"/>
    <x v="912"/>
    <n v="0"/>
    <x v="0"/>
    <x v="1"/>
    <x v="3"/>
  </r>
  <r>
    <x v="0"/>
    <s v="0490001883001"/>
    <x v="4"/>
    <x v="0"/>
    <x v="0"/>
    <x v="38"/>
    <x v="912"/>
    <n v="0"/>
    <x v="0"/>
    <x v="1"/>
    <x v="3"/>
  </r>
  <r>
    <x v="0"/>
    <s v="0490002669001"/>
    <x v="5"/>
    <x v="0"/>
    <x v="0"/>
    <x v="38"/>
    <x v="912"/>
    <n v="0"/>
    <x v="0"/>
    <x v="1"/>
    <x v="3"/>
  </r>
  <r>
    <x v="0"/>
    <s v="0590052000001"/>
    <x v="6"/>
    <x v="0"/>
    <x v="0"/>
    <x v="38"/>
    <x v="912"/>
    <n v="0"/>
    <x v="0"/>
    <x v="1"/>
    <x v="3"/>
  </r>
  <r>
    <x v="0"/>
    <s v="0690045389001"/>
    <x v="7"/>
    <x v="0"/>
    <x v="0"/>
    <x v="38"/>
    <x v="912"/>
    <n v="0"/>
    <x v="0"/>
    <x v="1"/>
    <x v="3"/>
  </r>
  <r>
    <x v="0"/>
    <s v="0691706710001"/>
    <x v="8"/>
    <x v="0"/>
    <x v="0"/>
    <x v="38"/>
    <x v="912"/>
    <n v="0"/>
    <x v="0"/>
    <x v="1"/>
    <x v="3"/>
  </r>
  <r>
    <x v="0"/>
    <s v="0790024656001"/>
    <x v="9"/>
    <x v="0"/>
    <x v="0"/>
    <x v="38"/>
    <x v="912"/>
    <n v="0"/>
    <x v="0"/>
    <x v="1"/>
    <x v="3"/>
  </r>
  <r>
    <x v="0"/>
    <s v="1090033456001"/>
    <x v="10"/>
    <x v="0"/>
    <x v="0"/>
    <x v="38"/>
    <x v="912"/>
    <n v="0"/>
    <x v="0"/>
    <x v="1"/>
    <x v="3"/>
  </r>
  <r>
    <x v="0"/>
    <s v="1091720902001"/>
    <x v="11"/>
    <x v="0"/>
    <x v="0"/>
    <x v="38"/>
    <x v="912"/>
    <n v="0"/>
    <x v="0"/>
    <x v="1"/>
    <x v="3"/>
  </r>
  <r>
    <x v="0"/>
    <s v="1190068389001"/>
    <x v="12"/>
    <x v="0"/>
    <x v="0"/>
    <x v="38"/>
    <x v="912"/>
    <n v="0"/>
    <x v="0"/>
    <x v="1"/>
    <x v="3"/>
  </r>
  <r>
    <x v="0"/>
    <s v="1390013678001"/>
    <x v="13"/>
    <x v="0"/>
    <x v="0"/>
    <x v="38"/>
    <x v="912"/>
    <n v="0"/>
    <x v="0"/>
    <x v="1"/>
    <x v="3"/>
  </r>
  <r>
    <x v="0"/>
    <s v="1690012606001"/>
    <x v="14"/>
    <x v="0"/>
    <x v="0"/>
    <x v="38"/>
    <x v="912"/>
    <n v="0"/>
    <x v="0"/>
    <x v="1"/>
    <x v="3"/>
  </r>
  <r>
    <x v="0"/>
    <s v="1790093204001"/>
    <x v="15"/>
    <x v="0"/>
    <x v="0"/>
    <x v="38"/>
    <x v="912"/>
    <n v="0"/>
    <x v="0"/>
    <x v="1"/>
    <x v="3"/>
  </r>
  <r>
    <x v="0"/>
    <s v="1790325083001"/>
    <x v="16"/>
    <x v="0"/>
    <x v="0"/>
    <x v="38"/>
    <x v="912"/>
    <n v="0"/>
    <x v="0"/>
    <x v="1"/>
    <x v="3"/>
  </r>
  <r>
    <x v="0"/>
    <s v="1790451801001"/>
    <x v="17"/>
    <x v="0"/>
    <x v="0"/>
    <x v="38"/>
    <x v="912"/>
    <n v="0"/>
    <x v="0"/>
    <x v="1"/>
    <x v="3"/>
  </r>
  <r>
    <x v="0"/>
    <s v="1790501469001"/>
    <x v="18"/>
    <x v="0"/>
    <x v="0"/>
    <x v="38"/>
    <x v="912"/>
    <n v="0"/>
    <x v="0"/>
    <x v="1"/>
    <x v="3"/>
  </r>
  <r>
    <x v="0"/>
    <s v="1790567699001"/>
    <x v="19"/>
    <x v="0"/>
    <x v="0"/>
    <x v="38"/>
    <x v="912"/>
    <n v="0"/>
    <x v="0"/>
    <x v="1"/>
    <x v="3"/>
  </r>
  <r>
    <x v="0"/>
    <s v="1790866084001"/>
    <x v="20"/>
    <x v="0"/>
    <x v="0"/>
    <x v="38"/>
    <x v="912"/>
    <n v="0"/>
    <x v="0"/>
    <x v="1"/>
    <x v="3"/>
  </r>
  <r>
    <x v="0"/>
    <s v="1790900193001"/>
    <x v="21"/>
    <x v="0"/>
    <x v="0"/>
    <x v="38"/>
    <x v="912"/>
    <n v="0"/>
    <x v="0"/>
    <x v="1"/>
    <x v="3"/>
  </r>
  <r>
    <x v="0"/>
    <s v="1790979016001"/>
    <x v="22"/>
    <x v="0"/>
    <x v="0"/>
    <x v="38"/>
    <x v="912"/>
    <n v="0"/>
    <x v="0"/>
    <x v="1"/>
    <x v="3"/>
  </r>
  <r>
    <x v="0"/>
    <s v="1791708040001"/>
    <x v="23"/>
    <x v="0"/>
    <x v="0"/>
    <x v="38"/>
    <x v="912"/>
    <n v="0"/>
    <x v="0"/>
    <x v="1"/>
    <x v="3"/>
  </r>
  <r>
    <x v="0"/>
    <s v="1890001323001"/>
    <x v="24"/>
    <x v="0"/>
    <x v="0"/>
    <x v="38"/>
    <x v="912"/>
    <n v="0"/>
    <x v="0"/>
    <x v="1"/>
    <x v="3"/>
  </r>
  <r>
    <x v="0"/>
    <s v="1890003628001"/>
    <x v="25"/>
    <x v="0"/>
    <x v="0"/>
    <x v="38"/>
    <x v="912"/>
    <n v="0"/>
    <x v="0"/>
    <x v="1"/>
    <x v="3"/>
  </r>
  <r>
    <x v="0"/>
    <s v="1890037646001"/>
    <x v="26"/>
    <x v="0"/>
    <x v="0"/>
    <x v="38"/>
    <x v="912"/>
    <n v="0"/>
    <x v="0"/>
    <x v="1"/>
    <x v="3"/>
  </r>
  <r>
    <x v="0"/>
    <s v="1890080967001"/>
    <x v="27"/>
    <x v="0"/>
    <x v="0"/>
    <x v="38"/>
    <x v="912"/>
    <n v="0"/>
    <x v="0"/>
    <x v="1"/>
    <x v="3"/>
  </r>
  <r>
    <x v="0"/>
    <s v="1890141877001"/>
    <x v="28"/>
    <x v="0"/>
    <x v="0"/>
    <x v="38"/>
    <x v="912"/>
    <n v="0"/>
    <x v="0"/>
    <x v="1"/>
    <x v="3"/>
  </r>
  <r>
    <x v="0"/>
    <s v="1891709591001"/>
    <x v="29"/>
    <x v="0"/>
    <x v="0"/>
    <x v="38"/>
    <x v="912"/>
    <n v="0"/>
    <x v="0"/>
    <x v="1"/>
    <x v="3"/>
  </r>
  <r>
    <x v="0"/>
    <s v="1891710328001"/>
    <x v="30"/>
    <x v="0"/>
    <x v="0"/>
    <x v="38"/>
    <x v="912"/>
    <n v="0"/>
    <x v="0"/>
    <x v="1"/>
    <x v="3"/>
  </r>
  <r>
    <x v="0"/>
    <s v="0190115798001"/>
    <x v="0"/>
    <x v="0"/>
    <x v="1"/>
    <x v="38"/>
    <x v="912"/>
    <n v="0"/>
    <x v="0"/>
    <x v="1"/>
    <x v="3"/>
  </r>
  <r>
    <x v="0"/>
    <s v="0190155722001"/>
    <x v="1"/>
    <x v="0"/>
    <x v="1"/>
    <x v="38"/>
    <x v="912"/>
    <n v="1666666.67"/>
    <x v="0"/>
    <x v="1"/>
    <x v="3"/>
  </r>
  <r>
    <x v="0"/>
    <s v="0290003288001"/>
    <x v="2"/>
    <x v="0"/>
    <x v="1"/>
    <x v="38"/>
    <x v="912"/>
    <n v="0"/>
    <x v="0"/>
    <x v="1"/>
    <x v="3"/>
  </r>
  <r>
    <x v="0"/>
    <s v="0390027923001"/>
    <x v="3"/>
    <x v="0"/>
    <x v="1"/>
    <x v="38"/>
    <x v="912"/>
    <n v="0"/>
    <x v="0"/>
    <x v="1"/>
    <x v="3"/>
  </r>
  <r>
    <x v="0"/>
    <s v="0490001883001"/>
    <x v="4"/>
    <x v="0"/>
    <x v="1"/>
    <x v="38"/>
    <x v="912"/>
    <n v="0"/>
    <x v="0"/>
    <x v="1"/>
    <x v="3"/>
  </r>
  <r>
    <x v="0"/>
    <s v="0490002669001"/>
    <x v="5"/>
    <x v="0"/>
    <x v="1"/>
    <x v="38"/>
    <x v="912"/>
    <n v="0"/>
    <x v="0"/>
    <x v="1"/>
    <x v="3"/>
  </r>
  <r>
    <x v="0"/>
    <s v="0590052000001"/>
    <x v="6"/>
    <x v="0"/>
    <x v="1"/>
    <x v="38"/>
    <x v="912"/>
    <n v="0"/>
    <x v="0"/>
    <x v="1"/>
    <x v="3"/>
  </r>
  <r>
    <x v="0"/>
    <s v="0690045389001"/>
    <x v="7"/>
    <x v="0"/>
    <x v="1"/>
    <x v="38"/>
    <x v="912"/>
    <n v="0"/>
    <x v="0"/>
    <x v="1"/>
    <x v="3"/>
  </r>
  <r>
    <x v="0"/>
    <s v="0691706710001"/>
    <x v="8"/>
    <x v="0"/>
    <x v="1"/>
    <x v="38"/>
    <x v="912"/>
    <n v="0"/>
    <x v="0"/>
    <x v="1"/>
    <x v="3"/>
  </r>
  <r>
    <x v="0"/>
    <s v="0790024656001"/>
    <x v="9"/>
    <x v="0"/>
    <x v="1"/>
    <x v="38"/>
    <x v="912"/>
    <n v="0"/>
    <x v="0"/>
    <x v="1"/>
    <x v="3"/>
  </r>
  <r>
    <x v="0"/>
    <s v="1090033456001"/>
    <x v="10"/>
    <x v="0"/>
    <x v="1"/>
    <x v="38"/>
    <x v="912"/>
    <n v="0"/>
    <x v="0"/>
    <x v="1"/>
    <x v="3"/>
  </r>
  <r>
    <x v="0"/>
    <s v="1091720902001"/>
    <x v="11"/>
    <x v="0"/>
    <x v="1"/>
    <x v="38"/>
    <x v="912"/>
    <n v="0"/>
    <x v="0"/>
    <x v="1"/>
    <x v="3"/>
  </r>
  <r>
    <x v="0"/>
    <s v="1190068389001"/>
    <x v="12"/>
    <x v="0"/>
    <x v="1"/>
    <x v="38"/>
    <x v="912"/>
    <n v="0"/>
    <x v="0"/>
    <x v="1"/>
    <x v="3"/>
  </r>
  <r>
    <x v="0"/>
    <s v="1390013678001"/>
    <x v="13"/>
    <x v="0"/>
    <x v="1"/>
    <x v="38"/>
    <x v="912"/>
    <n v="0"/>
    <x v="0"/>
    <x v="1"/>
    <x v="3"/>
  </r>
  <r>
    <x v="0"/>
    <s v="1690012606001"/>
    <x v="14"/>
    <x v="0"/>
    <x v="1"/>
    <x v="38"/>
    <x v="912"/>
    <n v="0"/>
    <x v="0"/>
    <x v="1"/>
    <x v="3"/>
  </r>
  <r>
    <x v="0"/>
    <s v="1790093204001"/>
    <x v="15"/>
    <x v="0"/>
    <x v="1"/>
    <x v="38"/>
    <x v="912"/>
    <n v="0"/>
    <x v="0"/>
    <x v="1"/>
    <x v="3"/>
  </r>
  <r>
    <x v="0"/>
    <s v="1790325083001"/>
    <x v="16"/>
    <x v="0"/>
    <x v="1"/>
    <x v="38"/>
    <x v="912"/>
    <n v="0"/>
    <x v="0"/>
    <x v="1"/>
    <x v="3"/>
  </r>
  <r>
    <x v="0"/>
    <s v="1790451801001"/>
    <x v="17"/>
    <x v="0"/>
    <x v="1"/>
    <x v="38"/>
    <x v="912"/>
    <n v="0"/>
    <x v="0"/>
    <x v="1"/>
    <x v="3"/>
  </r>
  <r>
    <x v="0"/>
    <s v="1790501469001"/>
    <x v="18"/>
    <x v="0"/>
    <x v="1"/>
    <x v="38"/>
    <x v="912"/>
    <n v="0"/>
    <x v="0"/>
    <x v="1"/>
    <x v="3"/>
  </r>
  <r>
    <x v="0"/>
    <s v="1790567699001"/>
    <x v="19"/>
    <x v="0"/>
    <x v="1"/>
    <x v="38"/>
    <x v="912"/>
    <n v="0"/>
    <x v="0"/>
    <x v="1"/>
    <x v="3"/>
  </r>
  <r>
    <x v="0"/>
    <s v="1790866084001"/>
    <x v="20"/>
    <x v="0"/>
    <x v="1"/>
    <x v="38"/>
    <x v="912"/>
    <n v="0"/>
    <x v="0"/>
    <x v="1"/>
    <x v="3"/>
  </r>
  <r>
    <x v="0"/>
    <s v="1790900193001"/>
    <x v="21"/>
    <x v="0"/>
    <x v="1"/>
    <x v="38"/>
    <x v="912"/>
    <n v="0"/>
    <x v="0"/>
    <x v="1"/>
    <x v="3"/>
  </r>
  <r>
    <x v="0"/>
    <s v="1790979016001"/>
    <x v="22"/>
    <x v="0"/>
    <x v="1"/>
    <x v="38"/>
    <x v="912"/>
    <n v="0"/>
    <x v="0"/>
    <x v="1"/>
    <x v="3"/>
  </r>
  <r>
    <x v="0"/>
    <s v="1791708040001"/>
    <x v="23"/>
    <x v="0"/>
    <x v="1"/>
    <x v="38"/>
    <x v="912"/>
    <n v="0"/>
    <x v="0"/>
    <x v="1"/>
    <x v="3"/>
  </r>
  <r>
    <x v="0"/>
    <s v="1890001323001"/>
    <x v="24"/>
    <x v="0"/>
    <x v="1"/>
    <x v="38"/>
    <x v="912"/>
    <n v="0"/>
    <x v="0"/>
    <x v="1"/>
    <x v="3"/>
  </r>
  <r>
    <x v="0"/>
    <s v="1890003628001"/>
    <x v="25"/>
    <x v="0"/>
    <x v="1"/>
    <x v="38"/>
    <x v="912"/>
    <n v="0"/>
    <x v="0"/>
    <x v="1"/>
    <x v="3"/>
  </r>
  <r>
    <x v="0"/>
    <s v="1890037646001"/>
    <x v="26"/>
    <x v="0"/>
    <x v="1"/>
    <x v="38"/>
    <x v="912"/>
    <n v="0"/>
    <x v="0"/>
    <x v="1"/>
    <x v="3"/>
  </r>
  <r>
    <x v="0"/>
    <s v="1890080967001"/>
    <x v="27"/>
    <x v="0"/>
    <x v="1"/>
    <x v="38"/>
    <x v="912"/>
    <n v="0"/>
    <x v="0"/>
    <x v="1"/>
    <x v="3"/>
  </r>
  <r>
    <x v="0"/>
    <s v="1890141877001"/>
    <x v="28"/>
    <x v="0"/>
    <x v="1"/>
    <x v="38"/>
    <x v="912"/>
    <n v="0"/>
    <x v="0"/>
    <x v="1"/>
    <x v="3"/>
  </r>
  <r>
    <x v="0"/>
    <s v="1891709591001"/>
    <x v="29"/>
    <x v="0"/>
    <x v="1"/>
    <x v="38"/>
    <x v="912"/>
    <n v="0"/>
    <x v="0"/>
    <x v="1"/>
    <x v="3"/>
  </r>
  <r>
    <x v="0"/>
    <s v="1891710328001"/>
    <x v="30"/>
    <x v="0"/>
    <x v="1"/>
    <x v="38"/>
    <x v="912"/>
    <n v="0"/>
    <x v="0"/>
    <x v="1"/>
    <x v="3"/>
  </r>
  <r>
    <x v="0"/>
    <s v="11"/>
    <x v="31"/>
    <x v="0"/>
    <x v="0"/>
    <x v="38"/>
    <x v="912"/>
    <n v="1500000"/>
    <x v="0"/>
    <x v="1"/>
    <x v="3"/>
  </r>
  <r>
    <x v="0"/>
    <s v="11"/>
    <x v="31"/>
    <x v="0"/>
    <x v="1"/>
    <x v="38"/>
    <x v="912"/>
    <n v="1666666.67"/>
    <x v="0"/>
    <x v="1"/>
    <x v="3"/>
  </r>
  <r>
    <x v="0"/>
    <s v="12"/>
    <x v="32"/>
    <x v="0"/>
    <x v="0"/>
    <x v="38"/>
    <x v="912"/>
    <n v="1500000"/>
    <x v="0"/>
    <x v="1"/>
    <x v="3"/>
  </r>
  <r>
    <x v="0"/>
    <s v="12"/>
    <x v="32"/>
    <x v="0"/>
    <x v="1"/>
    <x v="38"/>
    <x v="912"/>
    <n v="1666666.67"/>
    <x v="0"/>
    <x v="1"/>
    <x v="3"/>
  </r>
  <r>
    <x v="0"/>
    <s v="0190115798001"/>
    <x v="0"/>
    <x v="0"/>
    <x v="0"/>
    <x v="39"/>
    <x v="913"/>
    <n v="0"/>
    <x v="0"/>
    <x v="1"/>
    <x v="3"/>
  </r>
  <r>
    <x v="0"/>
    <s v="0190155722001"/>
    <x v="1"/>
    <x v="0"/>
    <x v="0"/>
    <x v="39"/>
    <x v="913"/>
    <n v="666666.67000000004"/>
    <x v="0"/>
    <x v="1"/>
    <x v="3"/>
  </r>
  <r>
    <x v="0"/>
    <s v="0290003288001"/>
    <x v="2"/>
    <x v="0"/>
    <x v="0"/>
    <x v="39"/>
    <x v="913"/>
    <n v="0"/>
    <x v="0"/>
    <x v="1"/>
    <x v="3"/>
  </r>
  <r>
    <x v="0"/>
    <s v="0390027923001"/>
    <x v="3"/>
    <x v="0"/>
    <x v="0"/>
    <x v="39"/>
    <x v="913"/>
    <n v="0"/>
    <x v="0"/>
    <x v="1"/>
    <x v="3"/>
  </r>
  <r>
    <x v="0"/>
    <s v="0490001883001"/>
    <x v="4"/>
    <x v="0"/>
    <x v="0"/>
    <x v="39"/>
    <x v="913"/>
    <n v="0"/>
    <x v="0"/>
    <x v="1"/>
    <x v="3"/>
  </r>
  <r>
    <x v="0"/>
    <s v="0490002669001"/>
    <x v="5"/>
    <x v="0"/>
    <x v="0"/>
    <x v="39"/>
    <x v="913"/>
    <n v="0"/>
    <x v="0"/>
    <x v="1"/>
    <x v="3"/>
  </r>
  <r>
    <x v="0"/>
    <s v="0590052000001"/>
    <x v="6"/>
    <x v="0"/>
    <x v="0"/>
    <x v="39"/>
    <x v="913"/>
    <n v="0"/>
    <x v="0"/>
    <x v="1"/>
    <x v="3"/>
  </r>
  <r>
    <x v="0"/>
    <s v="0690045389001"/>
    <x v="7"/>
    <x v="0"/>
    <x v="0"/>
    <x v="39"/>
    <x v="913"/>
    <n v="0"/>
    <x v="0"/>
    <x v="1"/>
    <x v="3"/>
  </r>
  <r>
    <x v="0"/>
    <s v="0691706710001"/>
    <x v="8"/>
    <x v="0"/>
    <x v="0"/>
    <x v="39"/>
    <x v="913"/>
    <n v="0"/>
    <x v="0"/>
    <x v="1"/>
    <x v="3"/>
  </r>
  <r>
    <x v="0"/>
    <s v="0790024656001"/>
    <x v="9"/>
    <x v="0"/>
    <x v="0"/>
    <x v="39"/>
    <x v="913"/>
    <n v="0"/>
    <x v="0"/>
    <x v="1"/>
    <x v="3"/>
  </r>
  <r>
    <x v="0"/>
    <s v="1090033456001"/>
    <x v="10"/>
    <x v="0"/>
    <x v="0"/>
    <x v="39"/>
    <x v="913"/>
    <n v="0"/>
    <x v="0"/>
    <x v="1"/>
    <x v="3"/>
  </r>
  <r>
    <x v="0"/>
    <s v="1091720902001"/>
    <x v="11"/>
    <x v="0"/>
    <x v="0"/>
    <x v="39"/>
    <x v="913"/>
    <n v="0"/>
    <x v="0"/>
    <x v="1"/>
    <x v="3"/>
  </r>
  <r>
    <x v="0"/>
    <s v="1190068389001"/>
    <x v="12"/>
    <x v="0"/>
    <x v="0"/>
    <x v="39"/>
    <x v="913"/>
    <n v="0"/>
    <x v="0"/>
    <x v="1"/>
    <x v="3"/>
  </r>
  <r>
    <x v="0"/>
    <s v="1390013678001"/>
    <x v="13"/>
    <x v="0"/>
    <x v="0"/>
    <x v="39"/>
    <x v="913"/>
    <n v="0"/>
    <x v="0"/>
    <x v="1"/>
    <x v="3"/>
  </r>
  <r>
    <x v="0"/>
    <s v="1690012606001"/>
    <x v="14"/>
    <x v="0"/>
    <x v="0"/>
    <x v="39"/>
    <x v="913"/>
    <n v="0"/>
    <x v="0"/>
    <x v="1"/>
    <x v="3"/>
  </r>
  <r>
    <x v="0"/>
    <s v="1790093204001"/>
    <x v="15"/>
    <x v="0"/>
    <x v="0"/>
    <x v="39"/>
    <x v="913"/>
    <n v="0"/>
    <x v="0"/>
    <x v="1"/>
    <x v="3"/>
  </r>
  <r>
    <x v="0"/>
    <s v="1790325083001"/>
    <x v="16"/>
    <x v="0"/>
    <x v="0"/>
    <x v="39"/>
    <x v="913"/>
    <n v="0"/>
    <x v="0"/>
    <x v="1"/>
    <x v="3"/>
  </r>
  <r>
    <x v="0"/>
    <s v="1790451801001"/>
    <x v="17"/>
    <x v="0"/>
    <x v="0"/>
    <x v="39"/>
    <x v="913"/>
    <n v="0"/>
    <x v="0"/>
    <x v="1"/>
    <x v="3"/>
  </r>
  <r>
    <x v="0"/>
    <s v="1790501469001"/>
    <x v="18"/>
    <x v="0"/>
    <x v="0"/>
    <x v="39"/>
    <x v="913"/>
    <n v="0"/>
    <x v="0"/>
    <x v="1"/>
    <x v="3"/>
  </r>
  <r>
    <x v="0"/>
    <s v="1790567699001"/>
    <x v="19"/>
    <x v="0"/>
    <x v="0"/>
    <x v="39"/>
    <x v="913"/>
    <n v="0"/>
    <x v="0"/>
    <x v="1"/>
    <x v="3"/>
  </r>
  <r>
    <x v="0"/>
    <s v="1790866084001"/>
    <x v="20"/>
    <x v="0"/>
    <x v="0"/>
    <x v="39"/>
    <x v="913"/>
    <n v="0"/>
    <x v="0"/>
    <x v="1"/>
    <x v="3"/>
  </r>
  <r>
    <x v="0"/>
    <s v="1790900193001"/>
    <x v="21"/>
    <x v="0"/>
    <x v="0"/>
    <x v="39"/>
    <x v="913"/>
    <n v="0"/>
    <x v="0"/>
    <x v="1"/>
    <x v="3"/>
  </r>
  <r>
    <x v="0"/>
    <s v="1790979016001"/>
    <x v="22"/>
    <x v="0"/>
    <x v="0"/>
    <x v="39"/>
    <x v="913"/>
    <n v="0"/>
    <x v="0"/>
    <x v="1"/>
    <x v="3"/>
  </r>
  <r>
    <x v="0"/>
    <s v="1791708040001"/>
    <x v="23"/>
    <x v="0"/>
    <x v="0"/>
    <x v="39"/>
    <x v="913"/>
    <n v="0"/>
    <x v="0"/>
    <x v="1"/>
    <x v="3"/>
  </r>
  <r>
    <x v="0"/>
    <s v="1890001323001"/>
    <x v="24"/>
    <x v="0"/>
    <x v="0"/>
    <x v="39"/>
    <x v="913"/>
    <n v="0"/>
    <x v="0"/>
    <x v="1"/>
    <x v="3"/>
  </r>
  <r>
    <x v="0"/>
    <s v="1890003628001"/>
    <x v="25"/>
    <x v="0"/>
    <x v="0"/>
    <x v="39"/>
    <x v="913"/>
    <n v="0"/>
    <x v="0"/>
    <x v="1"/>
    <x v="3"/>
  </r>
  <r>
    <x v="0"/>
    <s v="1890037646001"/>
    <x v="26"/>
    <x v="0"/>
    <x v="0"/>
    <x v="39"/>
    <x v="913"/>
    <n v="0"/>
    <x v="0"/>
    <x v="1"/>
    <x v="3"/>
  </r>
  <r>
    <x v="0"/>
    <s v="1890080967001"/>
    <x v="27"/>
    <x v="0"/>
    <x v="0"/>
    <x v="39"/>
    <x v="913"/>
    <n v="0"/>
    <x v="0"/>
    <x v="1"/>
    <x v="3"/>
  </r>
  <r>
    <x v="0"/>
    <s v="1890141877001"/>
    <x v="28"/>
    <x v="0"/>
    <x v="0"/>
    <x v="39"/>
    <x v="913"/>
    <n v="0"/>
    <x v="0"/>
    <x v="1"/>
    <x v="3"/>
  </r>
  <r>
    <x v="0"/>
    <s v="1891709591001"/>
    <x v="29"/>
    <x v="0"/>
    <x v="0"/>
    <x v="39"/>
    <x v="913"/>
    <n v="0"/>
    <x v="0"/>
    <x v="1"/>
    <x v="3"/>
  </r>
  <r>
    <x v="0"/>
    <s v="1891710328001"/>
    <x v="30"/>
    <x v="0"/>
    <x v="0"/>
    <x v="39"/>
    <x v="913"/>
    <n v="0"/>
    <x v="0"/>
    <x v="1"/>
    <x v="3"/>
  </r>
  <r>
    <x v="0"/>
    <s v="0190115798001"/>
    <x v="0"/>
    <x v="0"/>
    <x v="1"/>
    <x v="39"/>
    <x v="913"/>
    <n v="0"/>
    <x v="0"/>
    <x v="1"/>
    <x v="3"/>
  </r>
  <r>
    <x v="0"/>
    <s v="0190155722001"/>
    <x v="1"/>
    <x v="0"/>
    <x v="1"/>
    <x v="39"/>
    <x v="913"/>
    <n v="666666.66"/>
    <x v="0"/>
    <x v="1"/>
    <x v="3"/>
  </r>
  <r>
    <x v="0"/>
    <s v="0290003288001"/>
    <x v="2"/>
    <x v="0"/>
    <x v="1"/>
    <x v="39"/>
    <x v="913"/>
    <n v="0"/>
    <x v="0"/>
    <x v="1"/>
    <x v="3"/>
  </r>
  <r>
    <x v="0"/>
    <s v="0390027923001"/>
    <x v="3"/>
    <x v="0"/>
    <x v="1"/>
    <x v="39"/>
    <x v="913"/>
    <n v="0"/>
    <x v="0"/>
    <x v="1"/>
    <x v="3"/>
  </r>
  <r>
    <x v="0"/>
    <s v="0490001883001"/>
    <x v="4"/>
    <x v="0"/>
    <x v="1"/>
    <x v="39"/>
    <x v="913"/>
    <n v="0"/>
    <x v="0"/>
    <x v="1"/>
    <x v="3"/>
  </r>
  <r>
    <x v="0"/>
    <s v="0490002669001"/>
    <x v="5"/>
    <x v="0"/>
    <x v="1"/>
    <x v="39"/>
    <x v="913"/>
    <n v="0"/>
    <x v="0"/>
    <x v="1"/>
    <x v="3"/>
  </r>
  <r>
    <x v="0"/>
    <s v="0590052000001"/>
    <x v="6"/>
    <x v="0"/>
    <x v="1"/>
    <x v="39"/>
    <x v="913"/>
    <n v="0"/>
    <x v="0"/>
    <x v="1"/>
    <x v="3"/>
  </r>
  <r>
    <x v="0"/>
    <s v="0690045389001"/>
    <x v="7"/>
    <x v="0"/>
    <x v="1"/>
    <x v="39"/>
    <x v="913"/>
    <n v="0"/>
    <x v="0"/>
    <x v="1"/>
    <x v="3"/>
  </r>
  <r>
    <x v="0"/>
    <s v="0691706710001"/>
    <x v="8"/>
    <x v="0"/>
    <x v="1"/>
    <x v="39"/>
    <x v="913"/>
    <n v="0"/>
    <x v="0"/>
    <x v="1"/>
    <x v="3"/>
  </r>
  <r>
    <x v="0"/>
    <s v="0790024656001"/>
    <x v="9"/>
    <x v="0"/>
    <x v="1"/>
    <x v="39"/>
    <x v="913"/>
    <n v="0"/>
    <x v="0"/>
    <x v="1"/>
    <x v="3"/>
  </r>
  <r>
    <x v="0"/>
    <s v="1090033456001"/>
    <x v="10"/>
    <x v="0"/>
    <x v="1"/>
    <x v="39"/>
    <x v="913"/>
    <n v="0"/>
    <x v="0"/>
    <x v="1"/>
    <x v="3"/>
  </r>
  <r>
    <x v="0"/>
    <s v="1091720902001"/>
    <x v="11"/>
    <x v="0"/>
    <x v="1"/>
    <x v="39"/>
    <x v="913"/>
    <n v="0"/>
    <x v="0"/>
    <x v="1"/>
    <x v="3"/>
  </r>
  <r>
    <x v="0"/>
    <s v="1190068389001"/>
    <x v="12"/>
    <x v="0"/>
    <x v="1"/>
    <x v="39"/>
    <x v="913"/>
    <n v="0"/>
    <x v="0"/>
    <x v="1"/>
    <x v="3"/>
  </r>
  <r>
    <x v="0"/>
    <s v="1390013678001"/>
    <x v="13"/>
    <x v="0"/>
    <x v="1"/>
    <x v="39"/>
    <x v="913"/>
    <n v="0"/>
    <x v="0"/>
    <x v="1"/>
    <x v="3"/>
  </r>
  <r>
    <x v="0"/>
    <s v="1690012606001"/>
    <x v="14"/>
    <x v="0"/>
    <x v="1"/>
    <x v="39"/>
    <x v="913"/>
    <n v="0"/>
    <x v="0"/>
    <x v="1"/>
    <x v="3"/>
  </r>
  <r>
    <x v="0"/>
    <s v="1790093204001"/>
    <x v="15"/>
    <x v="0"/>
    <x v="1"/>
    <x v="39"/>
    <x v="913"/>
    <n v="0"/>
    <x v="0"/>
    <x v="1"/>
    <x v="3"/>
  </r>
  <r>
    <x v="0"/>
    <s v="1790325083001"/>
    <x v="16"/>
    <x v="0"/>
    <x v="1"/>
    <x v="39"/>
    <x v="913"/>
    <n v="0"/>
    <x v="0"/>
    <x v="1"/>
    <x v="3"/>
  </r>
  <r>
    <x v="0"/>
    <s v="1790451801001"/>
    <x v="17"/>
    <x v="0"/>
    <x v="1"/>
    <x v="39"/>
    <x v="913"/>
    <n v="0"/>
    <x v="0"/>
    <x v="1"/>
    <x v="3"/>
  </r>
  <r>
    <x v="0"/>
    <s v="1790501469001"/>
    <x v="18"/>
    <x v="0"/>
    <x v="1"/>
    <x v="39"/>
    <x v="913"/>
    <n v="0"/>
    <x v="0"/>
    <x v="1"/>
    <x v="3"/>
  </r>
  <r>
    <x v="0"/>
    <s v="1790567699001"/>
    <x v="19"/>
    <x v="0"/>
    <x v="1"/>
    <x v="39"/>
    <x v="913"/>
    <n v="0"/>
    <x v="0"/>
    <x v="1"/>
    <x v="3"/>
  </r>
  <r>
    <x v="0"/>
    <s v="1790866084001"/>
    <x v="20"/>
    <x v="0"/>
    <x v="1"/>
    <x v="39"/>
    <x v="913"/>
    <n v="0"/>
    <x v="0"/>
    <x v="1"/>
    <x v="3"/>
  </r>
  <r>
    <x v="0"/>
    <s v="1790900193001"/>
    <x v="21"/>
    <x v="0"/>
    <x v="1"/>
    <x v="39"/>
    <x v="913"/>
    <n v="0"/>
    <x v="0"/>
    <x v="1"/>
    <x v="3"/>
  </r>
  <r>
    <x v="0"/>
    <s v="1790979016001"/>
    <x v="22"/>
    <x v="0"/>
    <x v="1"/>
    <x v="39"/>
    <x v="913"/>
    <n v="0"/>
    <x v="0"/>
    <x v="1"/>
    <x v="3"/>
  </r>
  <r>
    <x v="0"/>
    <s v="1791708040001"/>
    <x v="23"/>
    <x v="0"/>
    <x v="1"/>
    <x v="39"/>
    <x v="913"/>
    <n v="0"/>
    <x v="0"/>
    <x v="1"/>
    <x v="3"/>
  </r>
  <r>
    <x v="0"/>
    <s v="1890001323001"/>
    <x v="24"/>
    <x v="0"/>
    <x v="1"/>
    <x v="39"/>
    <x v="913"/>
    <n v="0"/>
    <x v="0"/>
    <x v="1"/>
    <x v="3"/>
  </r>
  <r>
    <x v="0"/>
    <s v="1890003628001"/>
    <x v="25"/>
    <x v="0"/>
    <x v="1"/>
    <x v="39"/>
    <x v="913"/>
    <n v="0"/>
    <x v="0"/>
    <x v="1"/>
    <x v="3"/>
  </r>
  <r>
    <x v="0"/>
    <s v="1890037646001"/>
    <x v="26"/>
    <x v="0"/>
    <x v="1"/>
    <x v="39"/>
    <x v="913"/>
    <n v="0"/>
    <x v="0"/>
    <x v="1"/>
    <x v="3"/>
  </r>
  <r>
    <x v="0"/>
    <s v="1890080967001"/>
    <x v="27"/>
    <x v="0"/>
    <x v="1"/>
    <x v="39"/>
    <x v="913"/>
    <n v="0"/>
    <x v="0"/>
    <x v="1"/>
    <x v="3"/>
  </r>
  <r>
    <x v="0"/>
    <s v="1890141877001"/>
    <x v="28"/>
    <x v="0"/>
    <x v="1"/>
    <x v="39"/>
    <x v="913"/>
    <n v="0"/>
    <x v="0"/>
    <x v="1"/>
    <x v="3"/>
  </r>
  <r>
    <x v="0"/>
    <s v="1891709591001"/>
    <x v="29"/>
    <x v="0"/>
    <x v="1"/>
    <x v="39"/>
    <x v="913"/>
    <n v="0"/>
    <x v="0"/>
    <x v="1"/>
    <x v="3"/>
  </r>
  <r>
    <x v="0"/>
    <s v="1891710328001"/>
    <x v="30"/>
    <x v="0"/>
    <x v="1"/>
    <x v="39"/>
    <x v="913"/>
    <n v="0"/>
    <x v="0"/>
    <x v="1"/>
    <x v="3"/>
  </r>
  <r>
    <x v="0"/>
    <s v="11"/>
    <x v="31"/>
    <x v="0"/>
    <x v="0"/>
    <x v="39"/>
    <x v="913"/>
    <n v="666666.67000000004"/>
    <x v="0"/>
    <x v="1"/>
    <x v="3"/>
  </r>
  <r>
    <x v="0"/>
    <s v="11"/>
    <x v="31"/>
    <x v="0"/>
    <x v="1"/>
    <x v="39"/>
    <x v="913"/>
    <n v="666666.66"/>
    <x v="0"/>
    <x v="1"/>
    <x v="3"/>
  </r>
  <r>
    <x v="0"/>
    <s v="12"/>
    <x v="32"/>
    <x v="0"/>
    <x v="0"/>
    <x v="39"/>
    <x v="913"/>
    <n v="666666.67000000004"/>
    <x v="0"/>
    <x v="1"/>
    <x v="3"/>
  </r>
  <r>
    <x v="0"/>
    <s v="12"/>
    <x v="32"/>
    <x v="0"/>
    <x v="1"/>
    <x v="39"/>
    <x v="913"/>
    <n v="666666.66"/>
    <x v="0"/>
    <x v="1"/>
    <x v="3"/>
  </r>
  <r>
    <x v="0"/>
    <s v="0190115798001"/>
    <x v="0"/>
    <x v="0"/>
    <x v="0"/>
    <x v="40"/>
    <x v="914"/>
    <n v="0"/>
    <x v="0"/>
    <x v="1"/>
    <x v="3"/>
  </r>
  <r>
    <x v="0"/>
    <s v="0190155722001"/>
    <x v="1"/>
    <x v="0"/>
    <x v="0"/>
    <x v="40"/>
    <x v="914"/>
    <n v="333333.33"/>
    <x v="0"/>
    <x v="1"/>
    <x v="3"/>
  </r>
  <r>
    <x v="0"/>
    <s v="0290003288001"/>
    <x v="2"/>
    <x v="0"/>
    <x v="0"/>
    <x v="40"/>
    <x v="914"/>
    <n v="0"/>
    <x v="0"/>
    <x v="1"/>
    <x v="3"/>
  </r>
  <r>
    <x v="0"/>
    <s v="0390027923001"/>
    <x v="3"/>
    <x v="0"/>
    <x v="0"/>
    <x v="40"/>
    <x v="914"/>
    <n v="0"/>
    <x v="0"/>
    <x v="1"/>
    <x v="3"/>
  </r>
  <r>
    <x v="0"/>
    <s v="0490001883001"/>
    <x v="4"/>
    <x v="0"/>
    <x v="0"/>
    <x v="40"/>
    <x v="914"/>
    <n v="0"/>
    <x v="0"/>
    <x v="1"/>
    <x v="3"/>
  </r>
  <r>
    <x v="0"/>
    <s v="0490002669001"/>
    <x v="5"/>
    <x v="0"/>
    <x v="0"/>
    <x v="40"/>
    <x v="914"/>
    <n v="0"/>
    <x v="0"/>
    <x v="1"/>
    <x v="3"/>
  </r>
  <r>
    <x v="0"/>
    <s v="0590052000001"/>
    <x v="6"/>
    <x v="0"/>
    <x v="0"/>
    <x v="40"/>
    <x v="914"/>
    <n v="12000000"/>
    <x v="0"/>
    <x v="1"/>
    <x v="3"/>
  </r>
  <r>
    <x v="0"/>
    <s v="0690045389001"/>
    <x v="7"/>
    <x v="0"/>
    <x v="0"/>
    <x v="40"/>
    <x v="914"/>
    <n v="0"/>
    <x v="0"/>
    <x v="1"/>
    <x v="3"/>
  </r>
  <r>
    <x v="0"/>
    <s v="0691706710001"/>
    <x v="8"/>
    <x v="0"/>
    <x v="0"/>
    <x v="40"/>
    <x v="914"/>
    <n v="0"/>
    <x v="0"/>
    <x v="1"/>
    <x v="3"/>
  </r>
  <r>
    <x v="0"/>
    <s v="0790024656001"/>
    <x v="9"/>
    <x v="0"/>
    <x v="0"/>
    <x v="40"/>
    <x v="914"/>
    <n v="0"/>
    <x v="0"/>
    <x v="1"/>
    <x v="3"/>
  </r>
  <r>
    <x v="0"/>
    <s v="1090033456001"/>
    <x v="10"/>
    <x v="0"/>
    <x v="0"/>
    <x v="40"/>
    <x v="914"/>
    <n v="0"/>
    <x v="0"/>
    <x v="1"/>
    <x v="3"/>
  </r>
  <r>
    <x v="0"/>
    <s v="1091720902001"/>
    <x v="11"/>
    <x v="0"/>
    <x v="0"/>
    <x v="40"/>
    <x v="914"/>
    <n v="0"/>
    <x v="0"/>
    <x v="1"/>
    <x v="3"/>
  </r>
  <r>
    <x v="0"/>
    <s v="1190068389001"/>
    <x v="12"/>
    <x v="0"/>
    <x v="0"/>
    <x v="40"/>
    <x v="914"/>
    <n v="0"/>
    <x v="0"/>
    <x v="1"/>
    <x v="3"/>
  </r>
  <r>
    <x v="0"/>
    <s v="1390013678001"/>
    <x v="13"/>
    <x v="0"/>
    <x v="0"/>
    <x v="40"/>
    <x v="914"/>
    <n v="0"/>
    <x v="0"/>
    <x v="1"/>
    <x v="3"/>
  </r>
  <r>
    <x v="0"/>
    <s v="1690012606001"/>
    <x v="14"/>
    <x v="0"/>
    <x v="0"/>
    <x v="40"/>
    <x v="914"/>
    <n v="0"/>
    <x v="0"/>
    <x v="1"/>
    <x v="3"/>
  </r>
  <r>
    <x v="0"/>
    <s v="1790093204001"/>
    <x v="15"/>
    <x v="0"/>
    <x v="0"/>
    <x v="40"/>
    <x v="914"/>
    <n v="0"/>
    <x v="0"/>
    <x v="1"/>
    <x v="3"/>
  </r>
  <r>
    <x v="0"/>
    <s v="1790325083001"/>
    <x v="16"/>
    <x v="0"/>
    <x v="0"/>
    <x v="40"/>
    <x v="914"/>
    <n v="0"/>
    <x v="0"/>
    <x v="1"/>
    <x v="3"/>
  </r>
  <r>
    <x v="0"/>
    <s v="1790451801001"/>
    <x v="17"/>
    <x v="0"/>
    <x v="0"/>
    <x v="40"/>
    <x v="914"/>
    <n v="0"/>
    <x v="0"/>
    <x v="1"/>
    <x v="3"/>
  </r>
  <r>
    <x v="0"/>
    <s v="1790501469001"/>
    <x v="18"/>
    <x v="0"/>
    <x v="0"/>
    <x v="40"/>
    <x v="914"/>
    <n v="0"/>
    <x v="0"/>
    <x v="1"/>
    <x v="3"/>
  </r>
  <r>
    <x v="0"/>
    <s v="1790567699001"/>
    <x v="19"/>
    <x v="0"/>
    <x v="0"/>
    <x v="40"/>
    <x v="914"/>
    <n v="0"/>
    <x v="0"/>
    <x v="1"/>
    <x v="3"/>
  </r>
  <r>
    <x v="0"/>
    <s v="1790866084001"/>
    <x v="20"/>
    <x v="0"/>
    <x v="0"/>
    <x v="40"/>
    <x v="914"/>
    <n v="0"/>
    <x v="0"/>
    <x v="1"/>
    <x v="3"/>
  </r>
  <r>
    <x v="0"/>
    <s v="1790900193001"/>
    <x v="21"/>
    <x v="0"/>
    <x v="0"/>
    <x v="40"/>
    <x v="914"/>
    <n v="0"/>
    <x v="0"/>
    <x v="1"/>
    <x v="3"/>
  </r>
  <r>
    <x v="0"/>
    <s v="1790979016001"/>
    <x v="22"/>
    <x v="0"/>
    <x v="0"/>
    <x v="40"/>
    <x v="914"/>
    <n v="0"/>
    <x v="0"/>
    <x v="1"/>
    <x v="3"/>
  </r>
  <r>
    <x v="0"/>
    <s v="1791708040001"/>
    <x v="23"/>
    <x v="0"/>
    <x v="0"/>
    <x v="40"/>
    <x v="914"/>
    <n v="0"/>
    <x v="0"/>
    <x v="1"/>
    <x v="3"/>
  </r>
  <r>
    <x v="0"/>
    <s v="1890001323001"/>
    <x v="24"/>
    <x v="0"/>
    <x v="0"/>
    <x v="40"/>
    <x v="914"/>
    <n v="0"/>
    <x v="0"/>
    <x v="1"/>
    <x v="3"/>
  </r>
  <r>
    <x v="0"/>
    <s v="1890003628001"/>
    <x v="25"/>
    <x v="0"/>
    <x v="0"/>
    <x v="40"/>
    <x v="914"/>
    <n v="0"/>
    <x v="0"/>
    <x v="1"/>
    <x v="3"/>
  </r>
  <r>
    <x v="0"/>
    <s v="1890037646001"/>
    <x v="26"/>
    <x v="0"/>
    <x v="0"/>
    <x v="40"/>
    <x v="914"/>
    <n v="0"/>
    <x v="0"/>
    <x v="1"/>
    <x v="3"/>
  </r>
  <r>
    <x v="0"/>
    <s v="1890080967001"/>
    <x v="27"/>
    <x v="0"/>
    <x v="0"/>
    <x v="40"/>
    <x v="914"/>
    <n v="0"/>
    <x v="0"/>
    <x v="1"/>
    <x v="3"/>
  </r>
  <r>
    <x v="0"/>
    <s v="1890141877001"/>
    <x v="28"/>
    <x v="0"/>
    <x v="0"/>
    <x v="40"/>
    <x v="914"/>
    <n v="0"/>
    <x v="0"/>
    <x v="1"/>
    <x v="3"/>
  </r>
  <r>
    <x v="0"/>
    <s v="1891709591001"/>
    <x v="29"/>
    <x v="0"/>
    <x v="0"/>
    <x v="40"/>
    <x v="914"/>
    <n v="0"/>
    <x v="0"/>
    <x v="1"/>
    <x v="3"/>
  </r>
  <r>
    <x v="0"/>
    <s v="1891710328001"/>
    <x v="30"/>
    <x v="0"/>
    <x v="0"/>
    <x v="40"/>
    <x v="914"/>
    <n v="0"/>
    <x v="0"/>
    <x v="1"/>
    <x v="3"/>
  </r>
  <r>
    <x v="0"/>
    <s v="0190115798001"/>
    <x v="0"/>
    <x v="0"/>
    <x v="1"/>
    <x v="40"/>
    <x v="914"/>
    <n v="0"/>
    <x v="0"/>
    <x v="1"/>
    <x v="3"/>
  </r>
  <r>
    <x v="0"/>
    <s v="0190155722001"/>
    <x v="1"/>
    <x v="0"/>
    <x v="1"/>
    <x v="40"/>
    <x v="914"/>
    <n v="166666.67000000001"/>
    <x v="0"/>
    <x v="1"/>
    <x v="3"/>
  </r>
  <r>
    <x v="0"/>
    <s v="0290003288001"/>
    <x v="2"/>
    <x v="0"/>
    <x v="1"/>
    <x v="40"/>
    <x v="914"/>
    <n v="0"/>
    <x v="0"/>
    <x v="1"/>
    <x v="3"/>
  </r>
  <r>
    <x v="0"/>
    <s v="0390027923001"/>
    <x v="3"/>
    <x v="0"/>
    <x v="1"/>
    <x v="40"/>
    <x v="914"/>
    <n v="0"/>
    <x v="0"/>
    <x v="1"/>
    <x v="3"/>
  </r>
  <r>
    <x v="0"/>
    <s v="0490001883001"/>
    <x v="4"/>
    <x v="0"/>
    <x v="1"/>
    <x v="40"/>
    <x v="914"/>
    <n v="0"/>
    <x v="0"/>
    <x v="1"/>
    <x v="3"/>
  </r>
  <r>
    <x v="0"/>
    <s v="0490002669001"/>
    <x v="5"/>
    <x v="0"/>
    <x v="1"/>
    <x v="40"/>
    <x v="914"/>
    <n v="0"/>
    <x v="0"/>
    <x v="1"/>
    <x v="3"/>
  </r>
  <r>
    <x v="0"/>
    <s v="0590052000001"/>
    <x v="6"/>
    <x v="0"/>
    <x v="1"/>
    <x v="40"/>
    <x v="914"/>
    <n v="12000000"/>
    <x v="0"/>
    <x v="1"/>
    <x v="3"/>
  </r>
  <r>
    <x v="0"/>
    <s v="0690045389001"/>
    <x v="7"/>
    <x v="0"/>
    <x v="1"/>
    <x v="40"/>
    <x v="914"/>
    <n v="0"/>
    <x v="0"/>
    <x v="1"/>
    <x v="3"/>
  </r>
  <r>
    <x v="0"/>
    <s v="0691706710001"/>
    <x v="8"/>
    <x v="0"/>
    <x v="1"/>
    <x v="40"/>
    <x v="914"/>
    <n v="0"/>
    <x v="0"/>
    <x v="1"/>
    <x v="3"/>
  </r>
  <r>
    <x v="0"/>
    <s v="0790024656001"/>
    <x v="9"/>
    <x v="0"/>
    <x v="1"/>
    <x v="40"/>
    <x v="914"/>
    <n v="0"/>
    <x v="0"/>
    <x v="1"/>
    <x v="3"/>
  </r>
  <r>
    <x v="0"/>
    <s v="1090033456001"/>
    <x v="10"/>
    <x v="0"/>
    <x v="1"/>
    <x v="40"/>
    <x v="914"/>
    <n v="0"/>
    <x v="0"/>
    <x v="1"/>
    <x v="3"/>
  </r>
  <r>
    <x v="0"/>
    <s v="1091720902001"/>
    <x v="11"/>
    <x v="0"/>
    <x v="1"/>
    <x v="40"/>
    <x v="914"/>
    <n v="0"/>
    <x v="0"/>
    <x v="1"/>
    <x v="3"/>
  </r>
  <r>
    <x v="0"/>
    <s v="1190068389001"/>
    <x v="12"/>
    <x v="0"/>
    <x v="1"/>
    <x v="40"/>
    <x v="914"/>
    <n v="0"/>
    <x v="0"/>
    <x v="1"/>
    <x v="3"/>
  </r>
  <r>
    <x v="0"/>
    <s v="1390013678001"/>
    <x v="13"/>
    <x v="0"/>
    <x v="1"/>
    <x v="40"/>
    <x v="914"/>
    <n v="0"/>
    <x v="0"/>
    <x v="1"/>
    <x v="3"/>
  </r>
  <r>
    <x v="0"/>
    <s v="1690012606001"/>
    <x v="14"/>
    <x v="0"/>
    <x v="1"/>
    <x v="40"/>
    <x v="914"/>
    <n v="0"/>
    <x v="0"/>
    <x v="1"/>
    <x v="3"/>
  </r>
  <r>
    <x v="0"/>
    <s v="1790093204001"/>
    <x v="15"/>
    <x v="0"/>
    <x v="1"/>
    <x v="40"/>
    <x v="914"/>
    <n v="0"/>
    <x v="0"/>
    <x v="1"/>
    <x v="3"/>
  </r>
  <r>
    <x v="0"/>
    <s v="1790325083001"/>
    <x v="16"/>
    <x v="0"/>
    <x v="1"/>
    <x v="40"/>
    <x v="914"/>
    <n v="0"/>
    <x v="0"/>
    <x v="1"/>
    <x v="3"/>
  </r>
  <r>
    <x v="0"/>
    <s v="1790451801001"/>
    <x v="17"/>
    <x v="0"/>
    <x v="1"/>
    <x v="40"/>
    <x v="914"/>
    <n v="0"/>
    <x v="0"/>
    <x v="1"/>
    <x v="3"/>
  </r>
  <r>
    <x v="0"/>
    <s v="1790501469001"/>
    <x v="18"/>
    <x v="0"/>
    <x v="1"/>
    <x v="40"/>
    <x v="914"/>
    <n v="0"/>
    <x v="0"/>
    <x v="1"/>
    <x v="3"/>
  </r>
  <r>
    <x v="0"/>
    <s v="1790567699001"/>
    <x v="19"/>
    <x v="0"/>
    <x v="1"/>
    <x v="40"/>
    <x v="914"/>
    <n v="0"/>
    <x v="0"/>
    <x v="1"/>
    <x v="3"/>
  </r>
  <r>
    <x v="0"/>
    <s v="1790866084001"/>
    <x v="20"/>
    <x v="0"/>
    <x v="1"/>
    <x v="40"/>
    <x v="914"/>
    <n v="0"/>
    <x v="0"/>
    <x v="1"/>
    <x v="3"/>
  </r>
  <r>
    <x v="0"/>
    <s v="1790900193001"/>
    <x v="21"/>
    <x v="0"/>
    <x v="1"/>
    <x v="40"/>
    <x v="914"/>
    <n v="0"/>
    <x v="0"/>
    <x v="1"/>
    <x v="3"/>
  </r>
  <r>
    <x v="0"/>
    <s v="1790979016001"/>
    <x v="22"/>
    <x v="0"/>
    <x v="1"/>
    <x v="40"/>
    <x v="914"/>
    <n v="0"/>
    <x v="0"/>
    <x v="1"/>
    <x v="3"/>
  </r>
  <r>
    <x v="0"/>
    <s v="1791708040001"/>
    <x v="23"/>
    <x v="0"/>
    <x v="1"/>
    <x v="40"/>
    <x v="914"/>
    <n v="0"/>
    <x v="0"/>
    <x v="1"/>
    <x v="3"/>
  </r>
  <r>
    <x v="0"/>
    <s v="1890001323001"/>
    <x v="24"/>
    <x v="0"/>
    <x v="1"/>
    <x v="40"/>
    <x v="914"/>
    <n v="0"/>
    <x v="0"/>
    <x v="1"/>
    <x v="3"/>
  </r>
  <r>
    <x v="0"/>
    <s v="1890003628001"/>
    <x v="25"/>
    <x v="0"/>
    <x v="1"/>
    <x v="40"/>
    <x v="914"/>
    <n v="0"/>
    <x v="0"/>
    <x v="1"/>
    <x v="3"/>
  </r>
  <r>
    <x v="0"/>
    <s v="1890037646001"/>
    <x v="26"/>
    <x v="0"/>
    <x v="1"/>
    <x v="40"/>
    <x v="914"/>
    <n v="0"/>
    <x v="0"/>
    <x v="1"/>
    <x v="3"/>
  </r>
  <r>
    <x v="0"/>
    <s v="1890080967001"/>
    <x v="27"/>
    <x v="0"/>
    <x v="1"/>
    <x v="40"/>
    <x v="914"/>
    <n v="0"/>
    <x v="0"/>
    <x v="1"/>
    <x v="3"/>
  </r>
  <r>
    <x v="0"/>
    <s v="1890141877001"/>
    <x v="28"/>
    <x v="0"/>
    <x v="1"/>
    <x v="40"/>
    <x v="914"/>
    <n v="0"/>
    <x v="0"/>
    <x v="1"/>
    <x v="3"/>
  </r>
  <r>
    <x v="0"/>
    <s v="1891709591001"/>
    <x v="29"/>
    <x v="0"/>
    <x v="1"/>
    <x v="40"/>
    <x v="914"/>
    <n v="0"/>
    <x v="0"/>
    <x v="1"/>
    <x v="3"/>
  </r>
  <r>
    <x v="0"/>
    <s v="1891710328001"/>
    <x v="30"/>
    <x v="0"/>
    <x v="1"/>
    <x v="40"/>
    <x v="914"/>
    <n v="0"/>
    <x v="0"/>
    <x v="1"/>
    <x v="3"/>
  </r>
  <r>
    <x v="0"/>
    <s v="11"/>
    <x v="31"/>
    <x v="0"/>
    <x v="0"/>
    <x v="40"/>
    <x v="914"/>
    <n v="12333333.33"/>
    <x v="0"/>
    <x v="1"/>
    <x v="3"/>
  </r>
  <r>
    <x v="0"/>
    <s v="11"/>
    <x v="31"/>
    <x v="0"/>
    <x v="1"/>
    <x v="40"/>
    <x v="914"/>
    <n v="12166666.67"/>
    <x v="0"/>
    <x v="1"/>
    <x v="3"/>
  </r>
  <r>
    <x v="0"/>
    <s v="12"/>
    <x v="32"/>
    <x v="0"/>
    <x v="0"/>
    <x v="40"/>
    <x v="914"/>
    <n v="12333333.33"/>
    <x v="0"/>
    <x v="1"/>
    <x v="3"/>
  </r>
  <r>
    <x v="0"/>
    <s v="12"/>
    <x v="32"/>
    <x v="0"/>
    <x v="1"/>
    <x v="40"/>
    <x v="914"/>
    <n v="12166666.67"/>
    <x v="0"/>
    <x v="1"/>
    <x v="3"/>
  </r>
  <r>
    <x v="0"/>
    <s v="0190115798001"/>
    <x v="0"/>
    <x v="0"/>
    <x v="0"/>
    <x v="386"/>
    <x v="915"/>
    <n v="0"/>
    <x v="0"/>
    <x v="1"/>
    <x v="2"/>
  </r>
  <r>
    <x v="0"/>
    <s v="0190155722001"/>
    <x v="1"/>
    <x v="0"/>
    <x v="0"/>
    <x v="386"/>
    <x v="915"/>
    <n v="0"/>
    <x v="0"/>
    <x v="1"/>
    <x v="2"/>
  </r>
  <r>
    <x v="0"/>
    <s v="0290003288001"/>
    <x v="2"/>
    <x v="0"/>
    <x v="0"/>
    <x v="386"/>
    <x v="915"/>
    <n v="0"/>
    <x v="0"/>
    <x v="1"/>
    <x v="2"/>
  </r>
  <r>
    <x v="0"/>
    <s v="0390027923001"/>
    <x v="3"/>
    <x v="0"/>
    <x v="0"/>
    <x v="386"/>
    <x v="915"/>
    <n v="0"/>
    <x v="0"/>
    <x v="1"/>
    <x v="2"/>
  </r>
  <r>
    <x v="0"/>
    <s v="0490001883001"/>
    <x v="4"/>
    <x v="0"/>
    <x v="0"/>
    <x v="386"/>
    <x v="915"/>
    <n v="0"/>
    <x v="0"/>
    <x v="1"/>
    <x v="2"/>
  </r>
  <r>
    <x v="0"/>
    <s v="0490002669001"/>
    <x v="5"/>
    <x v="0"/>
    <x v="0"/>
    <x v="386"/>
    <x v="915"/>
    <n v="0"/>
    <x v="0"/>
    <x v="1"/>
    <x v="2"/>
  </r>
  <r>
    <x v="0"/>
    <s v="0590052000001"/>
    <x v="6"/>
    <x v="0"/>
    <x v="0"/>
    <x v="386"/>
    <x v="915"/>
    <n v="0"/>
    <x v="0"/>
    <x v="1"/>
    <x v="2"/>
  </r>
  <r>
    <x v="0"/>
    <s v="0690045389001"/>
    <x v="7"/>
    <x v="0"/>
    <x v="0"/>
    <x v="386"/>
    <x v="915"/>
    <n v="0"/>
    <x v="0"/>
    <x v="1"/>
    <x v="2"/>
  </r>
  <r>
    <x v="0"/>
    <s v="0691706710001"/>
    <x v="8"/>
    <x v="0"/>
    <x v="0"/>
    <x v="386"/>
    <x v="915"/>
    <n v="0"/>
    <x v="0"/>
    <x v="1"/>
    <x v="2"/>
  </r>
  <r>
    <x v="0"/>
    <s v="0790024656001"/>
    <x v="9"/>
    <x v="0"/>
    <x v="0"/>
    <x v="386"/>
    <x v="915"/>
    <n v="0"/>
    <x v="0"/>
    <x v="1"/>
    <x v="2"/>
  </r>
  <r>
    <x v="0"/>
    <s v="1090033456001"/>
    <x v="10"/>
    <x v="0"/>
    <x v="0"/>
    <x v="386"/>
    <x v="915"/>
    <n v="0"/>
    <x v="0"/>
    <x v="1"/>
    <x v="2"/>
  </r>
  <r>
    <x v="0"/>
    <s v="1091720902001"/>
    <x v="11"/>
    <x v="0"/>
    <x v="0"/>
    <x v="386"/>
    <x v="915"/>
    <n v="0"/>
    <x v="0"/>
    <x v="1"/>
    <x v="2"/>
  </r>
  <r>
    <x v="0"/>
    <s v="1190068389001"/>
    <x v="12"/>
    <x v="0"/>
    <x v="0"/>
    <x v="386"/>
    <x v="915"/>
    <n v="0"/>
    <x v="0"/>
    <x v="1"/>
    <x v="2"/>
  </r>
  <r>
    <x v="0"/>
    <s v="1390013678001"/>
    <x v="13"/>
    <x v="0"/>
    <x v="0"/>
    <x v="386"/>
    <x v="915"/>
    <n v="0"/>
    <x v="0"/>
    <x v="1"/>
    <x v="2"/>
  </r>
  <r>
    <x v="0"/>
    <s v="1690012606001"/>
    <x v="14"/>
    <x v="0"/>
    <x v="0"/>
    <x v="386"/>
    <x v="915"/>
    <n v="0"/>
    <x v="0"/>
    <x v="1"/>
    <x v="2"/>
  </r>
  <r>
    <x v="0"/>
    <s v="1790093204001"/>
    <x v="15"/>
    <x v="0"/>
    <x v="0"/>
    <x v="386"/>
    <x v="915"/>
    <n v="0"/>
    <x v="0"/>
    <x v="1"/>
    <x v="2"/>
  </r>
  <r>
    <x v="0"/>
    <s v="1790325083001"/>
    <x v="16"/>
    <x v="0"/>
    <x v="0"/>
    <x v="386"/>
    <x v="915"/>
    <n v="0"/>
    <x v="0"/>
    <x v="1"/>
    <x v="2"/>
  </r>
  <r>
    <x v="0"/>
    <s v="1790451801001"/>
    <x v="17"/>
    <x v="0"/>
    <x v="0"/>
    <x v="386"/>
    <x v="915"/>
    <n v="0"/>
    <x v="0"/>
    <x v="1"/>
    <x v="2"/>
  </r>
  <r>
    <x v="0"/>
    <s v="1790501469001"/>
    <x v="18"/>
    <x v="0"/>
    <x v="0"/>
    <x v="386"/>
    <x v="915"/>
    <n v="0"/>
    <x v="0"/>
    <x v="1"/>
    <x v="2"/>
  </r>
  <r>
    <x v="0"/>
    <s v="1790567699001"/>
    <x v="19"/>
    <x v="0"/>
    <x v="0"/>
    <x v="386"/>
    <x v="915"/>
    <n v="0"/>
    <x v="0"/>
    <x v="1"/>
    <x v="2"/>
  </r>
  <r>
    <x v="0"/>
    <s v="1790866084001"/>
    <x v="20"/>
    <x v="0"/>
    <x v="0"/>
    <x v="386"/>
    <x v="915"/>
    <n v="0"/>
    <x v="0"/>
    <x v="1"/>
    <x v="2"/>
  </r>
  <r>
    <x v="0"/>
    <s v="1790900193001"/>
    <x v="21"/>
    <x v="0"/>
    <x v="0"/>
    <x v="386"/>
    <x v="915"/>
    <n v="0"/>
    <x v="0"/>
    <x v="1"/>
    <x v="2"/>
  </r>
  <r>
    <x v="0"/>
    <s v="1790979016001"/>
    <x v="22"/>
    <x v="0"/>
    <x v="0"/>
    <x v="386"/>
    <x v="915"/>
    <n v="0"/>
    <x v="0"/>
    <x v="1"/>
    <x v="2"/>
  </r>
  <r>
    <x v="0"/>
    <s v="1791708040001"/>
    <x v="23"/>
    <x v="0"/>
    <x v="0"/>
    <x v="386"/>
    <x v="915"/>
    <n v="0"/>
    <x v="0"/>
    <x v="1"/>
    <x v="2"/>
  </r>
  <r>
    <x v="0"/>
    <s v="1890001323001"/>
    <x v="24"/>
    <x v="0"/>
    <x v="0"/>
    <x v="386"/>
    <x v="915"/>
    <n v="0"/>
    <x v="0"/>
    <x v="1"/>
    <x v="2"/>
  </r>
  <r>
    <x v="0"/>
    <s v="1890003628001"/>
    <x v="25"/>
    <x v="0"/>
    <x v="0"/>
    <x v="386"/>
    <x v="915"/>
    <n v="0"/>
    <x v="0"/>
    <x v="1"/>
    <x v="2"/>
  </r>
  <r>
    <x v="0"/>
    <s v="1890037646001"/>
    <x v="26"/>
    <x v="0"/>
    <x v="0"/>
    <x v="386"/>
    <x v="915"/>
    <n v="0"/>
    <x v="0"/>
    <x v="1"/>
    <x v="2"/>
  </r>
  <r>
    <x v="0"/>
    <s v="1890080967001"/>
    <x v="27"/>
    <x v="0"/>
    <x v="0"/>
    <x v="386"/>
    <x v="915"/>
    <n v="0"/>
    <x v="0"/>
    <x v="1"/>
    <x v="2"/>
  </r>
  <r>
    <x v="0"/>
    <s v="1890141877001"/>
    <x v="28"/>
    <x v="0"/>
    <x v="0"/>
    <x v="386"/>
    <x v="915"/>
    <n v="0"/>
    <x v="0"/>
    <x v="1"/>
    <x v="2"/>
  </r>
  <r>
    <x v="0"/>
    <s v="1891709591001"/>
    <x v="29"/>
    <x v="0"/>
    <x v="0"/>
    <x v="386"/>
    <x v="915"/>
    <n v="0"/>
    <x v="0"/>
    <x v="1"/>
    <x v="2"/>
  </r>
  <r>
    <x v="0"/>
    <s v="1891710328001"/>
    <x v="30"/>
    <x v="0"/>
    <x v="0"/>
    <x v="386"/>
    <x v="915"/>
    <n v="0"/>
    <x v="0"/>
    <x v="1"/>
    <x v="2"/>
  </r>
  <r>
    <x v="0"/>
    <s v="0190115798001"/>
    <x v="0"/>
    <x v="0"/>
    <x v="1"/>
    <x v="386"/>
    <x v="915"/>
    <n v="0"/>
    <x v="0"/>
    <x v="1"/>
    <x v="2"/>
  </r>
  <r>
    <x v="0"/>
    <s v="0190155722001"/>
    <x v="1"/>
    <x v="0"/>
    <x v="1"/>
    <x v="386"/>
    <x v="915"/>
    <n v="0"/>
    <x v="0"/>
    <x v="1"/>
    <x v="2"/>
  </r>
  <r>
    <x v="0"/>
    <s v="0290003288001"/>
    <x v="2"/>
    <x v="0"/>
    <x v="1"/>
    <x v="386"/>
    <x v="915"/>
    <n v="0"/>
    <x v="0"/>
    <x v="1"/>
    <x v="2"/>
  </r>
  <r>
    <x v="0"/>
    <s v="0390027923001"/>
    <x v="3"/>
    <x v="0"/>
    <x v="1"/>
    <x v="386"/>
    <x v="915"/>
    <n v="0"/>
    <x v="0"/>
    <x v="1"/>
    <x v="2"/>
  </r>
  <r>
    <x v="0"/>
    <s v="0490001883001"/>
    <x v="4"/>
    <x v="0"/>
    <x v="1"/>
    <x v="386"/>
    <x v="915"/>
    <n v="0"/>
    <x v="0"/>
    <x v="1"/>
    <x v="2"/>
  </r>
  <r>
    <x v="0"/>
    <s v="0490002669001"/>
    <x v="5"/>
    <x v="0"/>
    <x v="1"/>
    <x v="386"/>
    <x v="915"/>
    <n v="0"/>
    <x v="0"/>
    <x v="1"/>
    <x v="2"/>
  </r>
  <r>
    <x v="0"/>
    <s v="0590052000001"/>
    <x v="6"/>
    <x v="0"/>
    <x v="1"/>
    <x v="386"/>
    <x v="915"/>
    <n v="0"/>
    <x v="0"/>
    <x v="1"/>
    <x v="2"/>
  </r>
  <r>
    <x v="0"/>
    <s v="0690045389001"/>
    <x v="7"/>
    <x v="0"/>
    <x v="1"/>
    <x v="386"/>
    <x v="915"/>
    <n v="0"/>
    <x v="0"/>
    <x v="1"/>
    <x v="2"/>
  </r>
  <r>
    <x v="0"/>
    <s v="0691706710001"/>
    <x v="8"/>
    <x v="0"/>
    <x v="1"/>
    <x v="386"/>
    <x v="915"/>
    <n v="0"/>
    <x v="0"/>
    <x v="1"/>
    <x v="2"/>
  </r>
  <r>
    <x v="0"/>
    <s v="0790024656001"/>
    <x v="9"/>
    <x v="0"/>
    <x v="1"/>
    <x v="386"/>
    <x v="915"/>
    <n v="0"/>
    <x v="0"/>
    <x v="1"/>
    <x v="2"/>
  </r>
  <r>
    <x v="0"/>
    <s v="1090033456001"/>
    <x v="10"/>
    <x v="0"/>
    <x v="1"/>
    <x v="386"/>
    <x v="915"/>
    <n v="0"/>
    <x v="0"/>
    <x v="1"/>
    <x v="2"/>
  </r>
  <r>
    <x v="0"/>
    <s v="1091720902001"/>
    <x v="11"/>
    <x v="0"/>
    <x v="1"/>
    <x v="386"/>
    <x v="915"/>
    <n v="0"/>
    <x v="0"/>
    <x v="1"/>
    <x v="2"/>
  </r>
  <r>
    <x v="0"/>
    <s v="1190068389001"/>
    <x v="12"/>
    <x v="0"/>
    <x v="1"/>
    <x v="386"/>
    <x v="915"/>
    <n v="0"/>
    <x v="0"/>
    <x v="1"/>
    <x v="2"/>
  </r>
  <r>
    <x v="0"/>
    <s v="1390013678001"/>
    <x v="13"/>
    <x v="0"/>
    <x v="1"/>
    <x v="386"/>
    <x v="915"/>
    <n v="0"/>
    <x v="0"/>
    <x v="1"/>
    <x v="2"/>
  </r>
  <r>
    <x v="0"/>
    <s v="1690012606001"/>
    <x v="14"/>
    <x v="0"/>
    <x v="1"/>
    <x v="386"/>
    <x v="915"/>
    <n v="0"/>
    <x v="0"/>
    <x v="1"/>
    <x v="2"/>
  </r>
  <r>
    <x v="0"/>
    <s v="1790093204001"/>
    <x v="15"/>
    <x v="0"/>
    <x v="1"/>
    <x v="386"/>
    <x v="915"/>
    <n v="0"/>
    <x v="0"/>
    <x v="1"/>
    <x v="2"/>
  </r>
  <r>
    <x v="0"/>
    <s v="1790325083001"/>
    <x v="16"/>
    <x v="0"/>
    <x v="1"/>
    <x v="386"/>
    <x v="915"/>
    <n v="0"/>
    <x v="0"/>
    <x v="1"/>
    <x v="2"/>
  </r>
  <r>
    <x v="0"/>
    <s v="1790451801001"/>
    <x v="17"/>
    <x v="0"/>
    <x v="1"/>
    <x v="386"/>
    <x v="915"/>
    <n v="0"/>
    <x v="0"/>
    <x v="1"/>
    <x v="2"/>
  </r>
  <r>
    <x v="0"/>
    <s v="1790501469001"/>
    <x v="18"/>
    <x v="0"/>
    <x v="1"/>
    <x v="386"/>
    <x v="915"/>
    <n v="0"/>
    <x v="0"/>
    <x v="1"/>
    <x v="2"/>
  </r>
  <r>
    <x v="0"/>
    <s v="1790567699001"/>
    <x v="19"/>
    <x v="0"/>
    <x v="1"/>
    <x v="386"/>
    <x v="915"/>
    <n v="0"/>
    <x v="0"/>
    <x v="1"/>
    <x v="2"/>
  </r>
  <r>
    <x v="0"/>
    <s v="1790866084001"/>
    <x v="20"/>
    <x v="0"/>
    <x v="1"/>
    <x v="386"/>
    <x v="915"/>
    <n v="0"/>
    <x v="0"/>
    <x v="1"/>
    <x v="2"/>
  </r>
  <r>
    <x v="0"/>
    <s v="1790900193001"/>
    <x v="21"/>
    <x v="0"/>
    <x v="1"/>
    <x v="386"/>
    <x v="915"/>
    <n v="0"/>
    <x v="0"/>
    <x v="1"/>
    <x v="2"/>
  </r>
  <r>
    <x v="0"/>
    <s v="1790979016001"/>
    <x v="22"/>
    <x v="0"/>
    <x v="1"/>
    <x v="386"/>
    <x v="915"/>
    <n v="0"/>
    <x v="0"/>
    <x v="1"/>
    <x v="2"/>
  </r>
  <r>
    <x v="0"/>
    <s v="1791708040001"/>
    <x v="23"/>
    <x v="0"/>
    <x v="1"/>
    <x v="386"/>
    <x v="915"/>
    <n v="0"/>
    <x v="0"/>
    <x v="1"/>
    <x v="2"/>
  </r>
  <r>
    <x v="0"/>
    <s v="1890001323001"/>
    <x v="24"/>
    <x v="0"/>
    <x v="1"/>
    <x v="386"/>
    <x v="915"/>
    <n v="0"/>
    <x v="0"/>
    <x v="1"/>
    <x v="2"/>
  </r>
  <r>
    <x v="0"/>
    <s v="1890003628001"/>
    <x v="25"/>
    <x v="0"/>
    <x v="1"/>
    <x v="386"/>
    <x v="915"/>
    <n v="0"/>
    <x v="0"/>
    <x v="1"/>
    <x v="2"/>
  </r>
  <r>
    <x v="0"/>
    <s v="1890037646001"/>
    <x v="26"/>
    <x v="0"/>
    <x v="1"/>
    <x v="386"/>
    <x v="915"/>
    <n v="0"/>
    <x v="0"/>
    <x v="1"/>
    <x v="2"/>
  </r>
  <r>
    <x v="0"/>
    <s v="1890080967001"/>
    <x v="27"/>
    <x v="0"/>
    <x v="1"/>
    <x v="386"/>
    <x v="915"/>
    <n v="0"/>
    <x v="0"/>
    <x v="1"/>
    <x v="2"/>
  </r>
  <r>
    <x v="0"/>
    <s v="1890141877001"/>
    <x v="28"/>
    <x v="0"/>
    <x v="1"/>
    <x v="386"/>
    <x v="915"/>
    <n v="0"/>
    <x v="0"/>
    <x v="1"/>
    <x v="2"/>
  </r>
  <r>
    <x v="0"/>
    <s v="1891709591001"/>
    <x v="29"/>
    <x v="0"/>
    <x v="1"/>
    <x v="386"/>
    <x v="915"/>
    <n v="0"/>
    <x v="0"/>
    <x v="1"/>
    <x v="2"/>
  </r>
  <r>
    <x v="0"/>
    <s v="1891710328001"/>
    <x v="30"/>
    <x v="0"/>
    <x v="1"/>
    <x v="386"/>
    <x v="915"/>
    <n v="0"/>
    <x v="0"/>
    <x v="1"/>
    <x v="2"/>
  </r>
  <r>
    <x v="0"/>
    <s v="11"/>
    <x v="31"/>
    <x v="0"/>
    <x v="0"/>
    <x v="386"/>
    <x v="915"/>
    <n v="0"/>
    <x v="0"/>
    <x v="1"/>
    <x v="2"/>
  </r>
  <r>
    <x v="0"/>
    <s v="11"/>
    <x v="31"/>
    <x v="0"/>
    <x v="1"/>
    <x v="386"/>
    <x v="915"/>
    <n v="0"/>
    <x v="0"/>
    <x v="1"/>
    <x v="2"/>
  </r>
  <r>
    <x v="0"/>
    <s v="12"/>
    <x v="32"/>
    <x v="0"/>
    <x v="0"/>
    <x v="386"/>
    <x v="915"/>
    <n v="0"/>
    <x v="0"/>
    <x v="1"/>
    <x v="2"/>
  </r>
  <r>
    <x v="0"/>
    <s v="12"/>
    <x v="32"/>
    <x v="0"/>
    <x v="1"/>
    <x v="386"/>
    <x v="915"/>
    <n v="0"/>
    <x v="0"/>
    <x v="1"/>
    <x v="2"/>
  </r>
  <r>
    <x v="0"/>
    <s v="0190115798001"/>
    <x v="0"/>
    <x v="0"/>
    <x v="0"/>
    <x v="36"/>
    <x v="916"/>
    <n v="0"/>
    <x v="0"/>
    <x v="1"/>
    <x v="3"/>
  </r>
  <r>
    <x v="0"/>
    <s v="0190155722001"/>
    <x v="1"/>
    <x v="0"/>
    <x v="0"/>
    <x v="36"/>
    <x v="916"/>
    <n v="0"/>
    <x v="0"/>
    <x v="1"/>
    <x v="3"/>
  </r>
  <r>
    <x v="0"/>
    <s v="0290003288001"/>
    <x v="2"/>
    <x v="0"/>
    <x v="0"/>
    <x v="36"/>
    <x v="916"/>
    <n v="0"/>
    <x v="0"/>
    <x v="1"/>
    <x v="3"/>
  </r>
  <r>
    <x v="0"/>
    <s v="0390027923001"/>
    <x v="3"/>
    <x v="0"/>
    <x v="0"/>
    <x v="36"/>
    <x v="916"/>
    <n v="0"/>
    <x v="0"/>
    <x v="1"/>
    <x v="3"/>
  </r>
  <r>
    <x v="0"/>
    <s v="0490001883001"/>
    <x v="4"/>
    <x v="0"/>
    <x v="0"/>
    <x v="36"/>
    <x v="916"/>
    <n v="0"/>
    <x v="0"/>
    <x v="1"/>
    <x v="3"/>
  </r>
  <r>
    <x v="0"/>
    <s v="0490002669001"/>
    <x v="5"/>
    <x v="0"/>
    <x v="0"/>
    <x v="36"/>
    <x v="916"/>
    <n v="0"/>
    <x v="0"/>
    <x v="1"/>
    <x v="3"/>
  </r>
  <r>
    <x v="0"/>
    <s v="0590052000001"/>
    <x v="6"/>
    <x v="0"/>
    <x v="0"/>
    <x v="36"/>
    <x v="916"/>
    <n v="0"/>
    <x v="0"/>
    <x v="1"/>
    <x v="3"/>
  </r>
  <r>
    <x v="0"/>
    <s v="0690045389001"/>
    <x v="7"/>
    <x v="0"/>
    <x v="0"/>
    <x v="36"/>
    <x v="916"/>
    <n v="0"/>
    <x v="0"/>
    <x v="1"/>
    <x v="3"/>
  </r>
  <r>
    <x v="0"/>
    <s v="0691706710001"/>
    <x v="8"/>
    <x v="0"/>
    <x v="0"/>
    <x v="36"/>
    <x v="916"/>
    <n v="0"/>
    <x v="0"/>
    <x v="1"/>
    <x v="3"/>
  </r>
  <r>
    <x v="0"/>
    <s v="0790024656001"/>
    <x v="9"/>
    <x v="0"/>
    <x v="0"/>
    <x v="36"/>
    <x v="916"/>
    <n v="0"/>
    <x v="0"/>
    <x v="1"/>
    <x v="3"/>
  </r>
  <r>
    <x v="0"/>
    <s v="1090033456001"/>
    <x v="10"/>
    <x v="0"/>
    <x v="0"/>
    <x v="36"/>
    <x v="916"/>
    <n v="0"/>
    <x v="0"/>
    <x v="1"/>
    <x v="3"/>
  </r>
  <r>
    <x v="0"/>
    <s v="1091720902001"/>
    <x v="11"/>
    <x v="0"/>
    <x v="0"/>
    <x v="36"/>
    <x v="916"/>
    <n v="0"/>
    <x v="0"/>
    <x v="1"/>
    <x v="3"/>
  </r>
  <r>
    <x v="0"/>
    <s v="1190068389001"/>
    <x v="12"/>
    <x v="0"/>
    <x v="0"/>
    <x v="36"/>
    <x v="916"/>
    <n v="0"/>
    <x v="0"/>
    <x v="1"/>
    <x v="3"/>
  </r>
  <r>
    <x v="0"/>
    <s v="1390013678001"/>
    <x v="13"/>
    <x v="0"/>
    <x v="0"/>
    <x v="36"/>
    <x v="916"/>
    <n v="0"/>
    <x v="0"/>
    <x v="1"/>
    <x v="3"/>
  </r>
  <r>
    <x v="0"/>
    <s v="1690012606001"/>
    <x v="14"/>
    <x v="0"/>
    <x v="0"/>
    <x v="36"/>
    <x v="916"/>
    <n v="0"/>
    <x v="0"/>
    <x v="1"/>
    <x v="3"/>
  </r>
  <r>
    <x v="0"/>
    <s v="1790093204001"/>
    <x v="15"/>
    <x v="0"/>
    <x v="0"/>
    <x v="36"/>
    <x v="916"/>
    <n v="0"/>
    <x v="0"/>
    <x v="1"/>
    <x v="3"/>
  </r>
  <r>
    <x v="0"/>
    <s v="1790325083001"/>
    <x v="16"/>
    <x v="0"/>
    <x v="0"/>
    <x v="36"/>
    <x v="916"/>
    <n v="0"/>
    <x v="0"/>
    <x v="1"/>
    <x v="3"/>
  </r>
  <r>
    <x v="0"/>
    <s v="1790451801001"/>
    <x v="17"/>
    <x v="0"/>
    <x v="0"/>
    <x v="36"/>
    <x v="916"/>
    <n v="0"/>
    <x v="0"/>
    <x v="1"/>
    <x v="3"/>
  </r>
  <r>
    <x v="0"/>
    <s v="1790501469001"/>
    <x v="18"/>
    <x v="0"/>
    <x v="0"/>
    <x v="36"/>
    <x v="916"/>
    <n v="0"/>
    <x v="0"/>
    <x v="1"/>
    <x v="3"/>
  </r>
  <r>
    <x v="0"/>
    <s v="1790567699001"/>
    <x v="19"/>
    <x v="0"/>
    <x v="0"/>
    <x v="36"/>
    <x v="916"/>
    <n v="0"/>
    <x v="0"/>
    <x v="1"/>
    <x v="3"/>
  </r>
  <r>
    <x v="0"/>
    <s v="1790866084001"/>
    <x v="20"/>
    <x v="0"/>
    <x v="0"/>
    <x v="36"/>
    <x v="916"/>
    <n v="0"/>
    <x v="0"/>
    <x v="1"/>
    <x v="3"/>
  </r>
  <r>
    <x v="0"/>
    <s v="1790900193001"/>
    <x v="21"/>
    <x v="0"/>
    <x v="0"/>
    <x v="36"/>
    <x v="916"/>
    <n v="0"/>
    <x v="0"/>
    <x v="1"/>
    <x v="3"/>
  </r>
  <r>
    <x v="0"/>
    <s v="1790979016001"/>
    <x v="22"/>
    <x v="0"/>
    <x v="0"/>
    <x v="36"/>
    <x v="916"/>
    <n v="0"/>
    <x v="0"/>
    <x v="1"/>
    <x v="3"/>
  </r>
  <r>
    <x v="0"/>
    <s v="1791708040001"/>
    <x v="23"/>
    <x v="0"/>
    <x v="0"/>
    <x v="36"/>
    <x v="916"/>
    <n v="0"/>
    <x v="0"/>
    <x v="1"/>
    <x v="3"/>
  </r>
  <r>
    <x v="0"/>
    <s v="1890001323001"/>
    <x v="24"/>
    <x v="0"/>
    <x v="0"/>
    <x v="36"/>
    <x v="916"/>
    <n v="0"/>
    <x v="0"/>
    <x v="1"/>
    <x v="3"/>
  </r>
  <r>
    <x v="0"/>
    <s v="1890003628001"/>
    <x v="25"/>
    <x v="0"/>
    <x v="0"/>
    <x v="36"/>
    <x v="916"/>
    <n v="0"/>
    <x v="0"/>
    <x v="1"/>
    <x v="3"/>
  </r>
  <r>
    <x v="0"/>
    <s v="1890037646001"/>
    <x v="26"/>
    <x v="0"/>
    <x v="0"/>
    <x v="36"/>
    <x v="916"/>
    <n v="0"/>
    <x v="0"/>
    <x v="1"/>
    <x v="3"/>
  </r>
  <r>
    <x v="0"/>
    <s v="1890080967001"/>
    <x v="27"/>
    <x v="0"/>
    <x v="0"/>
    <x v="36"/>
    <x v="916"/>
    <n v="0"/>
    <x v="0"/>
    <x v="1"/>
    <x v="3"/>
  </r>
  <r>
    <x v="0"/>
    <s v="1890141877001"/>
    <x v="28"/>
    <x v="0"/>
    <x v="0"/>
    <x v="36"/>
    <x v="916"/>
    <n v="0"/>
    <x v="0"/>
    <x v="1"/>
    <x v="3"/>
  </r>
  <r>
    <x v="0"/>
    <s v="1891709591001"/>
    <x v="29"/>
    <x v="0"/>
    <x v="0"/>
    <x v="36"/>
    <x v="916"/>
    <n v="0"/>
    <x v="0"/>
    <x v="1"/>
    <x v="3"/>
  </r>
  <r>
    <x v="0"/>
    <s v="1891710328001"/>
    <x v="30"/>
    <x v="0"/>
    <x v="0"/>
    <x v="36"/>
    <x v="916"/>
    <n v="0"/>
    <x v="0"/>
    <x v="1"/>
    <x v="3"/>
  </r>
  <r>
    <x v="0"/>
    <s v="0190115798001"/>
    <x v="0"/>
    <x v="0"/>
    <x v="1"/>
    <x v="36"/>
    <x v="916"/>
    <n v="0"/>
    <x v="0"/>
    <x v="1"/>
    <x v="3"/>
  </r>
  <r>
    <x v="0"/>
    <s v="0190155722001"/>
    <x v="1"/>
    <x v="0"/>
    <x v="1"/>
    <x v="36"/>
    <x v="916"/>
    <n v="0"/>
    <x v="0"/>
    <x v="1"/>
    <x v="3"/>
  </r>
  <r>
    <x v="0"/>
    <s v="0290003288001"/>
    <x v="2"/>
    <x v="0"/>
    <x v="1"/>
    <x v="36"/>
    <x v="916"/>
    <n v="0"/>
    <x v="0"/>
    <x v="1"/>
    <x v="3"/>
  </r>
  <r>
    <x v="0"/>
    <s v="0390027923001"/>
    <x v="3"/>
    <x v="0"/>
    <x v="1"/>
    <x v="36"/>
    <x v="916"/>
    <n v="0"/>
    <x v="0"/>
    <x v="1"/>
    <x v="3"/>
  </r>
  <r>
    <x v="0"/>
    <s v="0490001883001"/>
    <x v="4"/>
    <x v="0"/>
    <x v="1"/>
    <x v="36"/>
    <x v="916"/>
    <n v="0"/>
    <x v="0"/>
    <x v="1"/>
    <x v="3"/>
  </r>
  <r>
    <x v="0"/>
    <s v="0490002669001"/>
    <x v="5"/>
    <x v="0"/>
    <x v="1"/>
    <x v="36"/>
    <x v="916"/>
    <n v="0"/>
    <x v="0"/>
    <x v="1"/>
    <x v="3"/>
  </r>
  <r>
    <x v="0"/>
    <s v="0590052000001"/>
    <x v="6"/>
    <x v="0"/>
    <x v="1"/>
    <x v="36"/>
    <x v="916"/>
    <n v="0"/>
    <x v="0"/>
    <x v="1"/>
    <x v="3"/>
  </r>
  <r>
    <x v="0"/>
    <s v="0690045389001"/>
    <x v="7"/>
    <x v="0"/>
    <x v="1"/>
    <x v="36"/>
    <x v="916"/>
    <n v="0"/>
    <x v="0"/>
    <x v="1"/>
    <x v="3"/>
  </r>
  <r>
    <x v="0"/>
    <s v="0691706710001"/>
    <x v="8"/>
    <x v="0"/>
    <x v="1"/>
    <x v="36"/>
    <x v="916"/>
    <n v="0"/>
    <x v="0"/>
    <x v="1"/>
    <x v="3"/>
  </r>
  <r>
    <x v="0"/>
    <s v="0790024656001"/>
    <x v="9"/>
    <x v="0"/>
    <x v="1"/>
    <x v="36"/>
    <x v="916"/>
    <n v="0"/>
    <x v="0"/>
    <x v="1"/>
    <x v="3"/>
  </r>
  <r>
    <x v="0"/>
    <s v="1090033456001"/>
    <x v="10"/>
    <x v="0"/>
    <x v="1"/>
    <x v="36"/>
    <x v="916"/>
    <n v="0"/>
    <x v="0"/>
    <x v="1"/>
    <x v="3"/>
  </r>
  <r>
    <x v="0"/>
    <s v="1091720902001"/>
    <x v="11"/>
    <x v="0"/>
    <x v="1"/>
    <x v="36"/>
    <x v="916"/>
    <n v="0"/>
    <x v="0"/>
    <x v="1"/>
    <x v="3"/>
  </r>
  <r>
    <x v="0"/>
    <s v="1190068389001"/>
    <x v="12"/>
    <x v="0"/>
    <x v="1"/>
    <x v="36"/>
    <x v="916"/>
    <n v="0"/>
    <x v="0"/>
    <x v="1"/>
    <x v="3"/>
  </r>
  <r>
    <x v="0"/>
    <s v="1390013678001"/>
    <x v="13"/>
    <x v="0"/>
    <x v="1"/>
    <x v="36"/>
    <x v="916"/>
    <n v="0"/>
    <x v="0"/>
    <x v="1"/>
    <x v="3"/>
  </r>
  <r>
    <x v="0"/>
    <s v="1690012606001"/>
    <x v="14"/>
    <x v="0"/>
    <x v="1"/>
    <x v="36"/>
    <x v="916"/>
    <n v="0"/>
    <x v="0"/>
    <x v="1"/>
    <x v="3"/>
  </r>
  <r>
    <x v="0"/>
    <s v="1790093204001"/>
    <x v="15"/>
    <x v="0"/>
    <x v="1"/>
    <x v="36"/>
    <x v="916"/>
    <n v="0"/>
    <x v="0"/>
    <x v="1"/>
    <x v="3"/>
  </r>
  <r>
    <x v="0"/>
    <s v="1790325083001"/>
    <x v="16"/>
    <x v="0"/>
    <x v="1"/>
    <x v="36"/>
    <x v="916"/>
    <n v="0"/>
    <x v="0"/>
    <x v="1"/>
    <x v="3"/>
  </r>
  <r>
    <x v="0"/>
    <s v="1790451801001"/>
    <x v="17"/>
    <x v="0"/>
    <x v="1"/>
    <x v="36"/>
    <x v="916"/>
    <n v="0"/>
    <x v="0"/>
    <x v="1"/>
    <x v="3"/>
  </r>
  <r>
    <x v="0"/>
    <s v="1790501469001"/>
    <x v="18"/>
    <x v="0"/>
    <x v="1"/>
    <x v="36"/>
    <x v="916"/>
    <n v="0"/>
    <x v="0"/>
    <x v="1"/>
    <x v="3"/>
  </r>
  <r>
    <x v="0"/>
    <s v="1790567699001"/>
    <x v="19"/>
    <x v="0"/>
    <x v="1"/>
    <x v="36"/>
    <x v="916"/>
    <n v="0"/>
    <x v="0"/>
    <x v="1"/>
    <x v="3"/>
  </r>
  <r>
    <x v="0"/>
    <s v="1790866084001"/>
    <x v="20"/>
    <x v="0"/>
    <x v="1"/>
    <x v="36"/>
    <x v="916"/>
    <n v="0"/>
    <x v="0"/>
    <x v="1"/>
    <x v="3"/>
  </r>
  <r>
    <x v="0"/>
    <s v="1790900193001"/>
    <x v="21"/>
    <x v="0"/>
    <x v="1"/>
    <x v="36"/>
    <x v="916"/>
    <n v="0"/>
    <x v="0"/>
    <x v="1"/>
    <x v="3"/>
  </r>
  <r>
    <x v="0"/>
    <s v="1790979016001"/>
    <x v="22"/>
    <x v="0"/>
    <x v="1"/>
    <x v="36"/>
    <x v="916"/>
    <n v="0"/>
    <x v="0"/>
    <x v="1"/>
    <x v="3"/>
  </r>
  <r>
    <x v="0"/>
    <s v="1791708040001"/>
    <x v="23"/>
    <x v="0"/>
    <x v="1"/>
    <x v="36"/>
    <x v="916"/>
    <n v="0"/>
    <x v="0"/>
    <x v="1"/>
    <x v="3"/>
  </r>
  <r>
    <x v="0"/>
    <s v="1890001323001"/>
    <x v="24"/>
    <x v="0"/>
    <x v="1"/>
    <x v="36"/>
    <x v="916"/>
    <n v="0"/>
    <x v="0"/>
    <x v="1"/>
    <x v="3"/>
  </r>
  <r>
    <x v="0"/>
    <s v="1890003628001"/>
    <x v="25"/>
    <x v="0"/>
    <x v="1"/>
    <x v="36"/>
    <x v="916"/>
    <n v="0"/>
    <x v="0"/>
    <x v="1"/>
    <x v="3"/>
  </r>
  <r>
    <x v="0"/>
    <s v="1890037646001"/>
    <x v="26"/>
    <x v="0"/>
    <x v="1"/>
    <x v="36"/>
    <x v="916"/>
    <n v="0"/>
    <x v="0"/>
    <x v="1"/>
    <x v="3"/>
  </r>
  <r>
    <x v="0"/>
    <s v="1890080967001"/>
    <x v="27"/>
    <x v="0"/>
    <x v="1"/>
    <x v="36"/>
    <x v="916"/>
    <n v="0"/>
    <x v="0"/>
    <x v="1"/>
    <x v="3"/>
  </r>
  <r>
    <x v="0"/>
    <s v="1890141877001"/>
    <x v="28"/>
    <x v="0"/>
    <x v="1"/>
    <x v="36"/>
    <x v="916"/>
    <n v="0"/>
    <x v="0"/>
    <x v="1"/>
    <x v="3"/>
  </r>
  <r>
    <x v="0"/>
    <s v="1891709591001"/>
    <x v="29"/>
    <x v="0"/>
    <x v="1"/>
    <x v="36"/>
    <x v="916"/>
    <n v="0"/>
    <x v="0"/>
    <x v="1"/>
    <x v="3"/>
  </r>
  <r>
    <x v="0"/>
    <s v="1891710328001"/>
    <x v="30"/>
    <x v="0"/>
    <x v="1"/>
    <x v="36"/>
    <x v="916"/>
    <n v="0"/>
    <x v="0"/>
    <x v="1"/>
    <x v="3"/>
  </r>
  <r>
    <x v="0"/>
    <s v="11"/>
    <x v="31"/>
    <x v="0"/>
    <x v="0"/>
    <x v="36"/>
    <x v="916"/>
    <n v="0"/>
    <x v="0"/>
    <x v="1"/>
    <x v="3"/>
  </r>
  <r>
    <x v="0"/>
    <s v="11"/>
    <x v="31"/>
    <x v="0"/>
    <x v="1"/>
    <x v="36"/>
    <x v="916"/>
    <n v="0"/>
    <x v="0"/>
    <x v="1"/>
    <x v="3"/>
  </r>
  <r>
    <x v="0"/>
    <s v="12"/>
    <x v="32"/>
    <x v="0"/>
    <x v="0"/>
    <x v="36"/>
    <x v="916"/>
    <n v="0"/>
    <x v="0"/>
    <x v="1"/>
    <x v="3"/>
  </r>
  <r>
    <x v="0"/>
    <s v="12"/>
    <x v="32"/>
    <x v="0"/>
    <x v="1"/>
    <x v="36"/>
    <x v="916"/>
    <n v="0"/>
    <x v="0"/>
    <x v="1"/>
    <x v="3"/>
  </r>
  <r>
    <x v="0"/>
    <s v="0190115798001"/>
    <x v="0"/>
    <x v="0"/>
    <x v="0"/>
    <x v="37"/>
    <x v="917"/>
    <n v="0"/>
    <x v="0"/>
    <x v="1"/>
    <x v="3"/>
  </r>
  <r>
    <x v="0"/>
    <s v="0190155722001"/>
    <x v="1"/>
    <x v="0"/>
    <x v="0"/>
    <x v="37"/>
    <x v="917"/>
    <n v="0"/>
    <x v="0"/>
    <x v="1"/>
    <x v="3"/>
  </r>
  <r>
    <x v="0"/>
    <s v="0290003288001"/>
    <x v="2"/>
    <x v="0"/>
    <x v="0"/>
    <x v="37"/>
    <x v="917"/>
    <n v="0"/>
    <x v="0"/>
    <x v="1"/>
    <x v="3"/>
  </r>
  <r>
    <x v="0"/>
    <s v="0390027923001"/>
    <x v="3"/>
    <x v="0"/>
    <x v="0"/>
    <x v="37"/>
    <x v="917"/>
    <n v="0"/>
    <x v="0"/>
    <x v="1"/>
    <x v="3"/>
  </r>
  <r>
    <x v="0"/>
    <s v="0490001883001"/>
    <x v="4"/>
    <x v="0"/>
    <x v="0"/>
    <x v="37"/>
    <x v="917"/>
    <n v="0"/>
    <x v="0"/>
    <x v="1"/>
    <x v="3"/>
  </r>
  <r>
    <x v="0"/>
    <s v="0490002669001"/>
    <x v="5"/>
    <x v="0"/>
    <x v="0"/>
    <x v="37"/>
    <x v="917"/>
    <n v="0"/>
    <x v="0"/>
    <x v="1"/>
    <x v="3"/>
  </r>
  <r>
    <x v="0"/>
    <s v="0590052000001"/>
    <x v="6"/>
    <x v="0"/>
    <x v="0"/>
    <x v="37"/>
    <x v="917"/>
    <n v="0"/>
    <x v="0"/>
    <x v="1"/>
    <x v="3"/>
  </r>
  <r>
    <x v="0"/>
    <s v="0690045389001"/>
    <x v="7"/>
    <x v="0"/>
    <x v="0"/>
    <x v="37"/>
    <x v="917"/>
    <n v="0"/>
    <x v="0"/>
    <x v="1"/>
    <x v="3"/>
  </r>
  <r>
    <x v="0"/>
    <s v="0691706710001"/>
    <x v="8"/>
    <x v="0"/>
    <x v="0"/>
    <x v="37"/>
    <x v="917"/>
    <n v="0"/>
    <x v="0"/>
    <x v="1"/>
    <x v="3"/>
  </r>
  <r>
    <x v="0"/>
    <s v="0790024656001"/>
    <x v="9"/>
    <x v="0"/>
    <x v="0"/>
    <x v="37"/>
    <x v="917"/>
    <n v="0"/>
    <x v="0"/>
    <x v="1"/>
    <x v="3"/>
  </r>
  <r>
    <x v="0"/>
    <s v="1090033456001"/>
    <x v="10"/>
    <x v="0"/>
    <x v="0"/>
    <x v="37"/>
    <x v="917"/>
    <n v="0"/>
    <x v="0"/>
    <x v="1"/>
    <x v="3"/>
  </r>
  <r>
    <x v="0"/>
    <s v="1091720902001"/>
    <x v="11"/>
    <x v="0"/>
    <x v="0"/>
    <x v="37"/>
    <x v="917"/>
    <n v="0"/>
    <x v="0"/>
    <x v="1"/>
    <x v="3"/>
  </r>
  <r>
    <x v="0"/>
    <s v="1190068389001"/>
    <x v="12"/>
    <x v="0"/>
    <x v="0"/>
    <x v="37"/>
    <x v="917"/>
    <n v="0"/>
    <x v="0"/>
    <x v="1"/>
    <x v="3"/>
  </r>
  <r>
    <x v="0"/>
    <s v="1390013678001"/>
    <x v="13"/>
    <x v="0"/>
    <x v="0"/>
    <x v="37"/>
    <x v="917"/>
    <n v="0"/>
    <x v="0"/>
    <x v="1"/>
    <x v="3"/>
  </r>
  <r>
    <x v="0"/>
    <s v="1690012606001"/>
    <x v="14"/>
    <x v="0"/>
    <x v="0"/>
    <x v="37"/>
    <x v="917"/>
    <n v="0"/>
    <x v="0"/>
    <x v="1"/>
    <x v="3"/>
  </r>
  <r>
    <x v="0"/>
    <s v="1790093204001"/>
    <x v="15"/>
    <x v="0"/>
    <x v="0"/>
    <x v="37"/>
    <x v="917"/>
    <n v="0"/>
    <x v="0"/>
    <x v="1"/>
    <x v="3"/>
  </r>
  <r>
    <x v="0"/>
    <s v="1790325083001"/>
    <x v="16"/>
    <x v="0"/>
    <x v="0"/>
    <x v="37"/>
    <x v="917"/>
    <n v="0"/>
    <x v="0"/>
    <x v="1"/>
    <x v="3"/>
  </r>
  <r>
    <x v="0"/>
    <s v="1790451801001"/>
    <x v="17"/>
    <x v="0"/>
    <x v="0"/>
    <x v="37"/>
    <x v="917"/>
    <n v="0"/>
    <x v="0"/>
    <x v="1"/>
    <x v="3"/>
  </r>
  <r>
    <x v="0"/>
    <s v="1790501469001"/>
    <x v="18"/>
    <x v="0"/>
    <x v="0"/>
    <x v="37"/>
    <x v="917"/>
    <n v="0"/>
    <x v="0"/>
    <x v="1"/>
    <x v="3"/>
  </r>
  <r>
    <x v="0"/>
    <s v="1790567699001"/>
    <x v="19"/>
    <x v="0"/>
    <x v="0"/>
    <x v="37"/>
    <x v="917"/>
    <n v="0"/>
    <x v="0"/>
    <x v="1"/>
    <x v="3"/>
  </r>
  <r>
    <x v="0"/>
    <s v="1790866084001"/>
    <x v="20"/>
    <x v="0"/>
    <x v="0"/>
    <x v="37"/>
    <x v="917"/>
    <n v="0"/>
    <x v="0"/>
    <x v="1"/>
    <x v="3"/>
  </r>
  <r>
    <x v="0"/>
    <s v="1790900193001"/>
    <x v="21"/>
    <x v="0"/>
    <x v="0"/>
    <x v="37"/>
    <x v="917"/>
    <n v="0"/>
    <x v="0"/>
    <x v="1"/>
    <x v="3"/>
  </r>
  <r>
    <x v="0"/>
    <s v="1790979016001"/>
    <x v="22"/>
    <x v="0"/>
    <x v="0"/>
    <x v="37"/>
    <x v="917"/>
    <n v="0"/>
    <x v="0"/>
    <x v="1"/>
    <x v="3"/>
  </r>
  <r>
    <x v="0"/>
    <s v="1791708040001"/>
    <x v="23"/>
    <x v="0"/>
    <x v="0"/>
    <x v="37"/>
    <x v="917"/>
    <n v="0"/>
    <x v="0"/>
    <x v="1"/>
    <x v="3"/>
  </r>
  <r>
    <x v="0"/>
    <s v="1890001323001"/>
    <x v="24"/>
    <x v="0"/>
    <x v="0"/>
    <x v="37"/>
    <x v="917"/>
    <n v="0"/>
    <x v="0"/>
    <x v="1"/>
    <x v="3"/>
  </r>
  <r>
    <x v="0"/>
    <s v="1890003628001"/>
    <x v="25"/>
    <x v="0"/>
    <x v="0"/>
    <x v="37"/>
    <x v="917"/>
    <n v="0"/>
    <x v="0"/>
    <x v="1"/>
    <x v="3"/>
  </r>
  <r>
    <x v="0"/>
    <s v="1890037646001"/>
    <x v="26"/>
    <x v="0"/>
    <x v="0"/>
    <x v="37"/>
    <x v="917"/>
    <n v="0"/>
    <x v="0"/>
    <x v="1"/>
    <x v="3"/>
  </r>
  <r>
    <x v="0"/>
    <s v="1890080967001"/>
    <x v="27"/>
    <x v="0"/>
    <x v="0"/>
    <x v="37"/>
    <x v="917"/>
    <n v="0"/>
    <x v="0"/>
    <x v="1"/>
    <x v="3"/>
  </r>
  <r>
    <x v="0"/>
    <s v="1890141877001"/>
    <x v="28"/>
    <x v="0"/>
    <x v="0"/>
    <x v="37"/>
    <x v="917"/>
    <n v="0"/>
    <x v="0"/>
    <x v="1"/>
    <x v="3"/>
  </r>
  <r>
    <x v="0"/>
    <s v="1891709591001"/>
    <x v="29"/>
    <x v="0"/>
    <x v="0"/>
    <x v="37"/>
    <x v="917"/>
    <n v="0"/>
    <x v="0"/>
    <x v="1"/>
    <x v="3"/>
  </r>
  <r>
    <x v="0"/>
    <s v="1891710328001"/>
    <x v="30"/>
    <x v="0"/>
    <x v="0"/>
    <x v="37"/>
    <x v="917"/>
    <n v="0"/>
    <x v="0"/>
    <x v="1"/>
    <x v="3"/>
  </r>
  <r>
    <x v="0"/>
    <s v="0190115798001"/>
    <x v="0"/>
    <x v="0"/>
    <x v="1"/>
    <x v="37"/>
    <x v="917"/>
    <n v="0"/>
    <x v="0"/>
    <x v="1"/>
    <x v="3"/>
  </r>
  <r>
    <x v="0"/>
    <s v="0190155722001"/>
    <x v="1"/>
    <x v="0"/>
    <x v="1"/>
    <x v="37"/>
    <x v="917"/>
    <n v="0"/>
    <x v="0"/>
    <x v="1"/>
    <x v="3"/>
  </r>
  <r>
    <x v="0"/>
    <s v="0290003288001"/>
    <x v="2"/>
    <x v="0"/>
    <x v="1"/>
    <x v="37"/>
    <x v="917"/>
    <n v="0"/>
    <x v="0"/>
    <x v="1"/>
    <x v="3"/>
  </r>
  <r>
    <x v="0"/>
    <s v="0390027923001"/>
    <x v="3"/>
    <x v="0"/>
    <x v="1"/>
    <x v="37"/>
    <x v="917"/>
    <n v="0"/>
    <x v="0"/>
    <x v="1"/>
    <x v="3"/>
  </r>
  <r>
    <x v="0"/>
    <s v="0490001883001"/>
    <x v="4"/>
    <x v="0"/>
    <x v="1"/>
    <x v="37"/>
    <x v="917"/>
    <n v="0"/>
    <x v="0"/>
    <x v="1"/>
    <x v="3"/>
  </r>
  <r>
    <x v="0"/>
    <s v="0490002669001"/>
    <x v="5"/>
    <x v="0"/>
    <x v="1"/>
    <x v="37"/>
    <x v="917"/>
    <n v="0"/>
    <x v="0"/>
    <x v="1"/>
    <x v="3"/>
  </r>
  <r>
    <x v="0"/>
    <s v="0590052000001"/>
    <x v="6"/>
    <x v="0"/>
    <x v="1"/>
    <x v="37"/>
    <x v="917"/>
    <n v="0"/>
    <x v="0"/>
    <x v="1"/>
    <x v="3"/>
  </r>
  <r>
    <x v="0"/>
    <s v="0690045389001"/>
    <x v="7"/>
    <x v="0"/>
    <x v="1"/>
    <x v="37"/>
    <x v="917"/>
    <n v="0"/>
    <x v="0"/>
    <x v="1"/>
    <x v="3"/>
  </r>
  <r>
    <x v="0"/>
    <s v="0691706710001"/>
    <x v="8"/>
    <x v="0"/>
    <x v="1"/>
    <x v="37"/>
    <x v="917"/>
    <n v="0"/>
    <x v="0"/>
    <x v="1"/>
    <x v="3"/>
  </r>
  <r>
    <x v="0"/>
    <s v="0790024656001"/>
    <x v="9"/>
    <x v="0"/>
    <x v="1"/>
    <x v="37"/>
    <x v="917"/>
    <n v="0"/>
    <x v="0"/>
    <x v="1"/>
    <x v="3"/>
  </r>
  <r>
    <x v="0"/>
    <s v="1090033456001"/>
    <x v="10"/>
    <x v="0"/>
    <x v="1"/>
    <x v="37"/>
    <x v="917"/>
    <n v="0"/>
    <x v="0"/>
    <x v="1"/>
    <x v="3"/>
  </r>
  <r>
    <x v="0"/>
    <s v="1091720902001"/>
    <x v="11"/>
    <x v="0"/>
    <x v="1"/>
    <x v="37"/>
    <x v="917"/>
    <n v="0"/>
    <x v="0"/>
    <x v="1"/>
    <x v="3"/>
  </r>
  <r>
    <x v="0"/>
    <s v="1190068389001"/>
    <x v="12"/>
    <x v="0"/>
    <x v="1"/>
    <x v="37"/>
    <x v="917"/>
    <n v="0"/>
    <x v="0"/>
    <x v="1"/>
    <x v="3"/>
  </r>
  <r>
    <x v="0"/>
    <s v="1390013678001"/>
    <x v="13"/>
    <x v="0"/>
    <x v="1"/>
    <x v="37"/>
    <x v="917"/>
    <n v="0"/>
    <x v="0"/>
    <x v="1"/>
    <x v="3"/>
  </r>
  <r>
    <x v="0"/>
    <s v="1690012606001"/>
    <x v="14"/>
    <x v="0"/>
    <x v="1"/>
    <x v="37"/>
    <x v="917"/>
    <n v="0"/>
    <x v="0"/>
    <x v="1"/>
    <x v="3"/>
  </r>
  <r>
    <x v="0"/>
    <s v="1790093204001"/>
    <x v="15"/>
    <x v="0"/>
    <x v="1"/>
    <x v="37"/>
    <x v="917"/>
    <n v="0"/>
    <x v="0"/>
    <x v="1"/>
    <x v="3"/>
  </r>
  <r>
    <x v="0"/>
    <s v="1790325083001"/>
    <x v="16"/>
    <x v="0"/>
    <x v="1"/>
    <x v="37"/>
    <x v="917"/>
    <n v="0"/>
    <x v="0"/>
    <x v="1"/>
    <x v="3"/>
  </r>
  <r>
    <x v="0"/>
    <s v="1790451801001"/>
    <x v="17"/>
    <x v="0"/>
    <x v="1"/>
    <x v="37"/>
    <x v="917"/>
    <n v="0"/>
    <x v="0"/>
    <x v="1"/>
    <x v="3"/>
  </r>
  <r>
    <x v="0"/>
    <s v="1790501469001"/>
    <x v="18"/>
    <x v="0"/>
    <x v="1"/>
    <x v="37"/>
    <x v="917"/>
    <n v="0"/>
    <x v="0"/>
    <x v="1"/>
    <x v="3"/>
  </r>
  <r>
    <x v="0"/>
    <s v="1790567699001"/>
    <x v="19"/>
    <x v="0"/>
    <x v="1"/>
    <x v="37"/>
    <x v="917"/>
    <n v="0"/>
    <x v="0"/>
    <x v="1"/>
    <x v="3"/>
  </r>
  <r>
    <x v="0"/>
    <s v="1790866084001"/>
    <x v="20"/>
    <x v="0"/>
    <x v="1"/>
    <x v="37"/>
    <x v="917"/>
    <n v="0"/>
    <x v="0"/>
    <x v="1"/>
    <x v="3"/>
  </r>
  <r>
    <x v="0"/>
    <s v="1790900193001"/>
    <x v="21"/>
    <x v="0"/>
    <x v="1"/>
    <x v="37"/>
    <x v="917"/>
    <n v="0"/>
    <x v="0"/>
    <x v="1"/>
    <x v="3"/>
  </r>
  <r>
    <x v="0"/>
    <s v="1790979016001"/>
    <x v="22"/>
    <x v="0"/>
    <x v="1"/>
    <x v="37"/>
    <x v="917"/>
    <n v="0"/>
    <x v="0"/>
    <x v="1"/>
    <x v="3"/>
  </r>
  <r>
    <x v="0"/>
    <s v="1791708040001"/>
    <x v="23"/>
    <x v="0"/>
    <x v="1"/>
    <x v="37"/>
    <x v="917"/>
    <n v="0"/>
    <x v="0"/>
    <x v="1"/>
    <x v="3"/>
  </r>
  <r>
    <x v="0"/>
    <s v="1890001323001"/>
    <x v="24"/>
    <x v="0"/>
    <x v="1"/>
    <x v="37"/>
    <x v="917"/>
    <n v="0"/>
    <x v="0"/>
    <x v="1"/>
    <x v="3"/>
  </r>
  <r>
    <x v="0"/>
    <s v="1890003628001"/>
    <x v="25"/>
    <x v="0"/>
    <x v="1"/>
    <x v="37"/>
    <x v="917"/>
    <n v="0"/>
    <x v="0"/>
    <x v="1"/>
    <x v="3"/>
  </r>
  <r>
    <x v="0"/>
    <s v="1890037646001"/>
    <x v="26"/>
    <x v="0"/>
    <x v="1"/>
    <x v="37"/>
    <x v="917"/>
    <n v="0"/>
    <x v="0"/>
    <x v="1"/>
    <x v="3"/>
  </r>
  <r>
    <x v="0"/>
    <s v="1890080967001"/>
    <x v="27"/>
    <x v="0"/>
    <x v="1"/>
    <x v="37"/>
    <x v="917"/>
    <n v="0"/>
    <x v="0"/>
    <x v="1"/>
    <x v="3"/>
  </r>
  <r>
    <x v="0"/>
    <s v="1890141877001"/>
    <x v="28"/>
    <x v="0"/>
    <x v="1"/>
    <x v="37"/>
    <x v="917"/>
    <n v="0"/>
    <x v="0"/>
    <x v="1"/>
    <x v="3"/>
  </r>
  <r>
    <x v="0"/>
    <s v="1891709591001"/>
    <x v="29"/>
    <x v="0"/>
    <x v="1"/>
    <x v="37"/>
    <x v="917"/>
    <n v="0"/>
    <x v="0"/>
    <x v="1"/>
    <x v="3"/>
  </r>
  <r>
    <x v="0"/>
    <s v="1891710328001"/>
    <x v="30"/>
    <x v="0"/>
    <x v="1"/>
    <x v="37"/>
    <x v="917"/>
    <n v="0"/>
    <x v="0"/>
    <x v="1"/>
    <x v="3"/>
  </r>
  <r>
    <x v="0"/>
    <s v="11"/>
    <x v="31"/>
    <x v="0"/>
    <x v="0"/>
    <x v="37"/>
    <x v="917"/>
    <n v="0"/>
    <x v="0"/>
    <x v="1"/>
    <x v="3"/>
  </r>
  <r>
    <x v="0"/>
    <s v="11"/>
    <x v="31"/>
    <x v="0"/>
    <x v="1"/>
    <x v="37"/>
    <x v="917"/>
    <n v="0"/>
    <x v="0"/>
    <x v="1"/>
    <x v="3"/>
  </r>
  <r>
    <x v="0"/>
    <s v="12"/>
    <x v="32"/>
    <x v="0"/>
    <x v="0"/>
    <x v="37"/>
    <x v="917"/>
    <n v="0"/>
    <x v="0"/>
    <x v="1"/>
    <x v="3"/>
  </r>
  <r>
    <x v="0"/>
    <s v="12"/>
    <x v="32"/>
    <x v="0"/>
    <x v="1"/>
    <x v="37"/>
    <x v="917"/>
    <n v="0"/>
    <x v="0"/>
    <x v="1"/>
    <x v="3"/>
  </r>
  <r>
    <x v="0"/>
    <s v="0190115798001"/>
    <x v="0"/>
    <x v="0"/>
    <x v="0"/>
    <x v="38"/>
    <x v="918"/>
    <n v="0"/>
    <x v="0"/>
    <x v="1"/>
    <x v="3"/>
  </r>
  <r>
    <x v="0"/>
    <s v="0190155722001"/>
    <x v="1"/>
    <x v="0"/>
    <x v="0"/>
    <x v="38"/>
    <x v="918"/>
    <n v="0"/>
    <x v="0"/>
    <x v="1"/>
    <x v="3"/>
  </r>
  <r>
    <x v="0"/>
    <s v="0290003288001"/>
    <x v="2"/>
    <x v="0"/>
    <x v="0"/>
    <x v="38"/>
    <x v="918"/>
    <n v="0"/>
    <x v="0"/>
    <x v="1"/>
    <x v="3"/>
  </r>
  <r>
    <x v="0"/>
    <s v="0390027923001"/>
    <x v="3"/>
    <x v="0"/>
    <x v="0"/>
    <x v="38"/>
    <x v="918"/>
    <n v="0"/>
    <x v="0"/>
    <x v="1"/>
    <x v="3"/>
  </r>
  <r>
    <x v="0"/>
    <s v="0490001883001"/>
    <x v="4"/>
    <x v="0"/>
    <x v="0"/>
    <x v="38"/>
    <x v="918"/>
    <n v="0"/>
    <x v="0"/>
    <x v="1"/>
    <x v="3"/>
  </r>
  <r>
    <x v="0"/>
    <s v="0490002669001"/>
    <x v="5"/>
    <x v="0"/>
    <x v="0"/>
    <x v="38"/>
    <x v="918"/>
    <n v="0"/>
    <x v="0"/>
    <x v="1"/>
    <x v="3"/>
  </r>
  <r>
    <x v="0"/>
    <s v="0590052000001"/>
    <x v="6"/>
    <x v="0"/>
    <x v="0"/>
    <x v="38"/>
    <x v="918"/>
    <n v="0"/>
    <x v="0"/>
    <x v="1"/>
    <x v="3"/>
  </r>
  <r>
    <x v="0"/>
    <s v="0690045389001"/>
    <x v="7"/>
    <x v="0"/>
    <x v="0"/>
    <x v="38"/>
    <x v="918"/>
    <n v="0"/>
    <x v="0"/>
    <x v="1"/>
    <x v="3"/>
  </r>
  <r>
    <x v="0"/>
    <s v="0691706710001"/>
    <x v="8"/>
    <x v="0"/>
    <x v="0"/>
    <x v="38"/>
    <x v="918"/>
    <n v="0"/>
    <x v="0"/>
    <x v="1"/>
    <x v="3"/>
  </r>
  <r>
    <x v="0"/>
    <s v="0790024656001"/>
    <x v="9"/>
    <x v="0"/>
    <x v="0"/>
    <x v="38"/>
    <x v="918"/>
    <n v="0"/>
    <x v="0"/>
    <x v="1"/>
    <x v="3"/>
  </r>
  <r>
    <x v="0"/>
    <s v="1090033456001"/>
    <x v="10"/>
    <x v="0"/>
    <x v="0"/>
    <x v="38"/>
    <x v="918"/>
    <n v="0"/>
    <x v="0"/>
    <x v="1"/>
    <x v="3"/>
  </r>
  <r>
    <x v="0"/>
    <s v="1091720902001"/>
    <x v="11"/>
    <x v="0"/>
    <x v="0"/>
    <x v="38"/>
    <x v="918"/>
    <n v="0"/>
    <x v="0"/>
    <x v="1"/>
    <x v="3"/>
  </r>
  <r>
    <x v="0"/>
    <s v="1190068389001"/>
    <x v="12"/>
    <x v="0"/>
    <x v="0"/>
    <x v="38"/>
    <x v="918"/>
    <n v="0"/>
    <x v="0"/>
    <x v="1"/>
    <x v="3"/>
  </r>
  <r>
    <x v="0"/>
    <s v="1390013678001"/>
    <x v="13"/>
    <x v="0"/>
    <x v="0"/>
    <x v="38"/>
    <x v="918"/>
    <n v="0"/>
    <x v="0"/>
    <x v="1"/>
    <x v="3"/>
  </r>
  <r>
    <x v="0"/>
    <s v="1690012606001"/>
    <x v="14"/>
    <x v="0"/>
    <x v="0"/>
    <x v="38"/>
    <x v="918"/>
    <n v="0"/>
    <x v="0"/>
    <x v="1"/>
    <x v="3"/>
  </r>
  <r>
    <x v="0"/>
    <s v="1790093204001"/>
    <x v="15"/>
    <x v="0"/>
    <x v="0"/>
    <x v="38"/>
    <x v="918"/>
    <n v="0"/>
    <x v="0"/>
    <x v="1"/>
    <x v="3"/>
  </r>
  <r>
    <x v="0"/>
    <s v="1790325083001"/>
    <x v="16"/>
    <x v="0"/>
    <x v="0"/>
    <x v="38"/>
    <x v="918"/>
    <n v="0"/>
    <x v="0"/>
    <x v="1"/>
    <x v="3"/>
  </r>
  <r>
    <x v="0"/>
    <s v="1790451801001"/>
    <x v="17"/>
    <x v="0"/>
    <x v="0"/>
    <x v="38"/>
    <x v="918"/>
    <n v="0"/>
    <x v="0"/>
    <x v="1"/>
    <x v="3"/>
  </r>
  <r>
    <x v="0"/>
    <s v="1790501469001"/>
    <x v="18"/>
    <x v="0"/>
    <x v="0"/>
    <x v="38"/>
    <x v="918"/>
    <n v="0"/>
    <x v="0"/>
    <x v="1"/>
    <x v="3"/>
  </r>
  <r>
    <x v="0"/>
    <s v="1790567699001"/>
    <x v="19"/>
    <x v="0"/>
    <x v="0"/>
    <x v="38"/>
    <x v="918"/>
    <n v="0"/>
    <x v="0"/>
    <x v="1"/>
    <x v="3"/>
  </r>
  <r>
    <x v="0"/>
    <s v="1790866084001"/>
    <x v="20"/>
    <x v="0"/>
    <x v="0"/>
    <x v="38"/>
    <x v="918"/>
    <n v="0"/>
    <x v="0"/>
    <x v="1"/>
    <x v="3"/>
  </r>
  <r>
    <x v="0"/>
    <s v="1790900193001"/>
    <x v="21"/>
    <x v="0"/>
    <x v="0"/>
    <x v="38"/>
    <x v="918"/>
    <n v="0"/>
    <x v="0"/>
    <x v="1"/>
    <x v="3"/>
  </r>
  <r>
    <x v="0"/>
    <s v="1790979016001"/>
    <x v="22"/>
    <x v="0"/>
    <x v="0"/>
    <x v="38"/>
    <x v="918"/>
    <n v="0"/>
    <x v="0"/>
    <x v="1"/>
    <x v="3"/>
  </r>
  <r>
    <x v="0"/>
    <s v="1791708040001"/>
    <x v="23"/>
    <x v="0"/>
    <x v="0"/>
    <x v="38"/>
    <x v="918"/>
    <n v="0"/>
    <x v="0"/>
    <x v="1"/>
    <x v="3"/>
  </r>
  <r>
    <x v="0"/>
    <s v="1890001323001"/>
    <x v="24"/>
    <x v="0"/>
    <x v="0"/>
    <x v="38"/>
    <x v="918"/>
    <n v="0"/>
    <x v="0"/>
    <x v="1"/>
    <x v="3"/>
  </r>
  <r>
    <x v="0"/>
    <s v="1890003628001"/>
    <x v="25"/>
    <x v="0"/>
    <x v="0"/>
    <x v="38"/>
    <x v="918"/>
    <n v="0"/>
    <x v="0"/>
    <x v="1"/>
    <x v="3"/>
  </r>
  <r>
    <x v="0"/>
    <s v="1890037646001"/>
    <x v="26"/>
    <x v="0"/>
    <x v="0"/>
    <x v="38"/>
    <x v="918"/>
    <n v="0"/>
    <x v="0"/>
    <x v="1"/>
    <x v="3"/>
  </r>
  <r>
    <x v="0"/>
    <s v="1890080967001"/>
    <x v="27"/>
    <x v="0"/>
    <x v="0"/>
    <x v="38"/>
    <x v="918"/>
    <n v="0"/>
    <x v="0"/>
    <x v="1"/>
    <x v="3"/>
  </r>
  <r>
    <x v="0"/>
    <s v="1890141877001"/>
    <x v="28"/>
    <x v="0"/>
    <x v="0"/>
    <x v="38"/>
    <x v="918"/>
    <n v="0"/>
    <x v="0"/>
    <x v="1"/>
    <x v="3"/>
  </r>
  <r>
    <x v="0"/>
    <s v="1891709591001"/>
    <x v="29"/>
    <x v="0"/>
    <x v="0"/>
    <x v="38"/>
    <x v="918"/>
    <n v="0"/>
    <x v="0"/>
    <x v="1"/>
    <x v="3"/>
  </r>
  <r>
    <x v="0"/>
    <s v="1891710328001"/>
    <x v="30"/>
    <x v="0"/>
    <x v="0"/>
    <x v="38"/>
    <x v="918"/>
    <n v="0"/>
    <x v="0"/>
    <x v="1"/>
    <x v="3"/>
  </r>
  <r>
    <x v="0"/>
    <s v="0190115798001"/>
    <x v="0"/>
    <x v="0"/>
    <x v="1"/>
    <x v="38"/>
    <x v="918"/>
    <n v="0"/>
    <x v="0"/>
    <x v="1"/>
    <x v="3"/>
  </r>
  <r>
    <x v="0"/>
    <s v="0190155722001"/>
    <x v="1"/>
    <x v="0"/>
    <x v="1"/>
    <x v="38"/>
    <x v="918"/>
    <n v="0"/>
    <x v="0"/>
    <x v="1"/>
    <x v="3"/>
  </r>
  <r>
    <x v="0"/>
    <s v="0290003288001"/>
    <x v="2"/>
    <x v="0"/>
    <x v="1"/>
    <x v="38"/>
    <x v="918"/>
    <n v="0"/>
    <x v="0"/>
    <x v="1"/>
    <x v="3"/>
  </r>
  <r>
    <x v="0"/>
    <s v="0390027923001"/>
    <x v="3"/>
    <x v="0"/>
    <x v="1"/>
    <x v="38"/>
    <x v="918"/>
    <n v="0"/>
    <x v="0"/>
    <x v="1"/>
    <x v="3"/>
  </r>
  <r>
    <x v="0"/>
    <s v="0490001883001"/>
    <x v="4"/>
    <x v="0"/>
    <x v="1"/>
    <x v="38"/>
    <x v="918"/>
    <n v="0"/>
    <x v="0"/>
    <x v="1"/>
    <x v="3"/>
  </r>
  <r>
    <x v="0"/>
    <s v="0490002669001"/>
    <x v="5"/>
    <x v="0"/>
    <x v="1"/>
    <x v="38"/>
    <x v="918"/>
    <n v="0"/>
    <x v="0"/>
    <x v="1"/>
    <x v="3"/>
  </r>
  <r>
    <x v="0"/>
    <s v="0590052000001"/>
    <x v="6"/>
    <x v="0"/>
    <x v="1"/>
    <x v="38"/>
    <x v="918"/>
    <n v="0"/>
    <x v="0"/>
    <x v="1"/>
    <x v="3"/>
  </r>
  <r>
    <x v="0"/>
    <s v="0690045389001"/>
    <x v="7"/>
    <x v="0"/>
    <x v="1"/>
    <x v="38"/>
    <x v="918"/>
    <n v="0"/>
    <x v="0"/>
    <x v="1"/>
    <x v="3"/>
  </r>
  <r>
    <x v="0"/>
    <s v="0691706710001"/>
    <x v="8"/>
    <x v="0"/>
    <x v="1"/>
    <x v="38"/>
    <x v="918"/>
    <n v="0"/>
    <x v="0"/>
    <x v="1"/>
    <x v="3"/>
  </r>
  <r>
    <x v="0"/>
    <s v="0790024656001"/>
    <x v="9"/>
    <x v="0"/>
    <x v="1"/>
    <x v="38"/>
    <x v="918"/>
    <n v="0"/>
    <x v="0"/>
    <x v="1"/>
    <x v="3"/>
  </r>
  <r>
    <x v="0"/>
    <s v="1090033456001"/>
    <x v="10"/>
    <x v="0"/>
    <x v="1"/>
    <x v="38"/>
    <x v="918"/>
    <n v="0"/>
    <x v="0"/>
    <x v="1"/>
    <x v="3"/>
  </r>
  <r>
    <x v="0"/>
    <s v="1091720902001"/>
    <x v="11"/>
    <x v="0"/>
    <x v="1"/>
    <x v="38"/>
    <x v="918"/>
    <n v="0"/>
    <x v="0"/>
    <x v="1"/>
    <x v="3"/>
  </r>
  <r>
    <x v="0"/>
    <s v="1190068389001"/>
    <x v="12"/>
    <x v="0"/>
    <x v="1"/>
    <x v="38"/>
    <x v="918"/>
    <n v="0"/>
    <x v="0"/>
    <x v="1"/>
    <x v="3"/>
  </r>
  <r>
    <x v="0"/>
    <s v="1390013678001"/>
    <x v="13"/>
    <x v="0"/>
    <x v="1"/>
    <x v="38"/>
    <x v="918"/>
    <n v="0"/>
    <x v="0"/>
    <x v="1"/>
    <x v="3"/>
  </r>
  <r>
    <x v="0"/>
    <s v="1690012606001"/>
    <x v="14"/>
    <x v="0"/>
    <x v="1"/>
    <x v="38"/>
    <x v="918"/>
    <n v="0"/>
    <x v="0"/>
    <x v="1"/>
    <x v="3"/>
  </r>
  <r>
    <x v="0"/>
    <s v="1790093204001"/>
    <x v="15"/>
    <x v="0"/>
    <x v="1"/>
    <x v="38"/>
    <x v="918"/>
    <n v="0"/>
    <x v="0"/>
    <x v="1"/>
    <x v="3"/>
  </r>
  <r>
    <x v="0"/>
    <s v="1790325083001"/>
    <x v="16"/>
    <x v="0"/>
    <x v="1"/>
    <x v="38"/>
    <x v="918"/>
    <n v="0"/>
    <x v="0"/>
    <x v="1"/>
    <x v="3"/>
  </r>
  <r>
    <x v="0"/>
    <s v="1790451801001"/>
    <x v="17"/>
    <x v="0"/>
    <x v="1"/>
    <x v="38"/>
    <x v="918"/>
    <n v="0"/>
    <x v="0"/>
    <x v="1"/>
    <x v="3"/>
  </r>
  <r>
    <x v="0"/>
    <s v="1790501469001"/>
    <x v="18"/>
    <x v="0"/>
    <x v="1"/>
    <x v="38"/>
    <x v="918"/>
    <n v="0"/>
    <x v="0"/>
    <x v="1"/>
    <x v="3"/>
  </r>
  <r>
    <x v="0"/>
    <s v="1790567699001"/>
    <x v="19"/>
    <x v="0"/>
    <x v="1"/>
    <x v="38"/>
    <x v="918"/>
    <n v="0"/>
    <x v="0"/>
    <x v="1"/>
    <x v="3"/>
  </r>
  <r>
    <x v="0"/>
    <s v="1790866084001"/>
    <x v="20"/>
    <x v="0"/>
    <x v="1"/>
    <x v="38"/>
    <x v="918"/>
    <n v="0"/>
    <x v="0"/>
    <x v="1"/>
    <x v="3"/>
  </r>
  <r>
    <x v="0"/>
    <s v="1790900193001"/>
    <x v="21"/>
    <x v="0"/>
    <x v="1"/>
    <x v="38"/>
    <x v="918"/>
    <n v="0"/>
    <x v="0"/>
    <x v="1"/>
    <x v="3"/>
  </r>
  <r>
    <x v="0"/>
    <s v="1790979016001"/>
    <x v="22"/>
    <x v="0"/>
    <x v="1"/>
    <x v="38"/>
    <x v="918"/>
    <n v="0"/>
    <x v="0"/>
    <x v="1"/>
    <x v="3"/>
  </r>
  <r>
    <x v="0"/>
    <s v="1791708040001"/>
    <x v="23"/>
    <x v="0"/>
    <x v="1"/>
    <x v="38"/>
    <x v="918"/>
    <n v="0"/>
    <x v="0"/>
    <x v="1"/>
    <x v="3"/>
  </r>
  <r>
    <x v="0"/>
    <s v="1890001323001"/>
    <x v="24"/>
    <x v="0"/>
    <x v="1"/>
    <x v="38"/>
    <x v="918"/>
    <n v="0"/>
    <x v="0"/>
    <x v="1"/>
    <x v="3"/>
  </r>
  <r>
    <x v="0"/>
    <s v="1890003628001"/>
    <x v="25"/>
    <x v="0"/>
    <x v="1"/>
    <x v="38"/>
    <x v="918"/>
    <n v="0"/>
    <x v="0"/>
    <x v="1"/>
    <x v="3"/>
  </r>
  <r>
    <x v="0"/>
    <s v="1890037646001"/>
    <x v="26"/>
    <x v="0"/>
    <x v="1"/>
    <x v="38"/>
    <x v="918"/>
    <n v="0"/>
    <x v="0"/>
    <x v="1"/>
    <x v="3"/>
  </r>
  <r>
    <x v="0"/>
    <s v="1890080967001"/>
    <x v="27"/>
    <x v="0"/>
    <x v="1"/>
    <x v="38"/>
    <x v="918"/>
    <n v="0"/>
    <x v="0"/>
    <x v="1"/>
    <x v="3"/>
  </r>
  <r>
    <x v="0"/>
    <s v="1890141877001"/>
    <x v="28"/>
    <x v="0"/>
    <x v="1"/>
    <x v="38"/>
    <x v="918"/>
    <n v="0"/>
    <x v="0"/>
    <x v="1"/>
    <x v="3"/>
  </r>
  <r>
    <x v="0"/>
    <s v="1891709591001"/>
    <x v="29"/>
    <x v="0"/>
    <x v="1"/>
    <x v="38"/>
    <x v="918"/>
    <n v="0"/>
    <x v="0"/>
    <x v="1"/>
    <x v="3"/>
  </r>
  <r>
    <x v="0"/>
    <s v="1891710328001"/>
    <x v="30"/>
    <x v="0"/>
    <x v="1"/>
    <x v="38"/>
    <x v="918"/>
    <n v="0"/>
    <x v="0"/>
    <x v="1"/>
    <x v="3"/>
  </r>
  <r>
    <x v="0"/>
    <s v="11"/>
    <x v="31"/>
    <x v="0"/>
    <x v="0"/>
    <x v="38"/>
    <x v="918"/>
    <n v="0"/>
    <x v="0"/>
    <x v="1"/>
    <x v="3"/>
  </r>
  <r>
    <x v="0"/>
    <s v="11"/>
    <x v="31"/>
    <x v="0"/>
    <x v="1"/>
    <x v="38"/>
    <x v="918"/>
    <n v="0"/>
    <x v="0"/>
    <x v="1"/>
    <x v="3"/>
  </r>
  <r>
    <x v="0"/>
    <s v="12"/>
    <x v="32"/>
    <x v="0"/>
    <x v="0"/>
    <x v="38"/>
    <x v="918"/>
    <n v="0"/>
    <x v="0"/>
    <x v="1"/>
    <x v="3"/>
  </r>
  <r>
    <x v="0"/>
    <s v="12"/>
    <x v="32"/>
    <x v="0"/>
    <x v="1"/>
    <x v="38"/>
    <x v="918"/>
    <n v="0"/>
    <x v="0"/>
    <x v="1"/>
    <x v="3"/>
  </r>
  <r>
    <x v="0"/>
    <s v="0190115798001"/>
    <x v="0"/>
    <x v="0"/>
    <x v="0"/>
    <x v="39"/>
    <x v="919"/>
    <n v="0"/>
    <x v="0"/>
    <x v="1"/>
    <x v="3"/>
  </r>
  <r>
    <x v="0"/>
    <s v="0190155722001"/>
    <x v="1"/>
    <x v="0"/>
    <x v="0"/>
    <x v="39"/>
    <x v="919"/>
    <n v="0"/>
    <x v="0"/>
    <x v="1"/>
    <x v="3"/>
  </r>
  <r>
    <x v="0"/>
    <s v="0290003288001"/>
    <x v="2"/>
    <x v="0"/>
    <x v="0"/>
    <x v="39"/>
    <x v="919"/>
    <n v="0"/>
    <x v="0"/>
    <x v="1"/>
    <x v="3"/>
  </r>
  <r>
    <x v="0"/>
    <s v="0390027923001"/>
    <x v="3"/>
    <x v="0"/>
    <x v="0"/>
    <x v="39"/>
    <x v="919"/>
    <n v="0"/>
    <x v="0"/>
    <x v="1"/>
    <x v="3"/>
  </r>
  <r>
    <x v="0"/>
    <s v="0490001883001"/>
    <x v="4"/>
    <x v="0"/>
    <x v="0"/>
    <x v="39"/>
    <x v="919"/>
    <n v="0"/>
    <x v="0"/>
    <x v="1"/>
    <x v="3"/>
  </r>
  <r>
    <x v="0"/>
    <s v="0490002669001"/>
    <x v="5"/>
    <x v="0"/>
    <x v="0"/>
    <x v="39"/>
    <x v="919"/>
    <n v="0"/>
    <x v="0"/>
    <x v="1"/>
    <x v="3"/>
  </r>
  <r>
    <x v="0"/>
    <s v="0590052000001"/>
    <x v="6"/>
    <x v="0"/>
    <x v="0"/>
    <x v="39"/>
    <x v="919"/>
    <n v="0"/>
    <x v="0"/>
    <x v="1"/>
    <x v="3"/>
  </r>
  <r>
    <x v="0"/>
    <s v="0690045389001"/>
    <x v="7"/>
    <x v="0"/>
    <x v="0"/>
    <x v="39"/>
    <x v="919"/>
    <n v="0"/>
    <x v="0"/>
    <x v="1"/>
    <x v="3"/>
  </r>
  <r>
    <x v="0"/>
    <s v="0691706710001"/>
    <x v="8"/>
    <x v="0"/>
    <x v="0"/>
    <x v="39"/>
    <x v="919"/>
    <n v="0"/>
    <x v="0"/>
    <x v="1"/>
    <x v="3"/>
  </r>
  <r>
    <x v="0"/>
    <s v="0790024656001"/>
    <x v="9"/>
    <x v="0"/>
    <x v="0"/>
    <x v="39"/>
    <x v="919"/>
    <n v="0"/>
    <x v="0"/>
    <x v="1"/>
    <x v="3"/>
  </r>
  <r>
    <x v="0"/>
    <s v="1090033456001"/>
    <x v="10"/>
    <x v="0"/>
    <x v="0"/>
    <x v="39"/>
    <x v="919"/>
    <n v="0"/>
    <x v="0"/>
    <x v="1"/>
    <x v="3"/>
  </r>
  <r>
    <x v="0"/>
    <s v="1091720902001"/>
    <x v="11"/>
    <x v="0"/>
    <x v="0"/>
    <x v="39"/>
    <x v="919"/>
    <n v="0"/>
    <x v="0"/>
    <x v="1"/>
    <x v="3"/>
  </r>
  <r>
    <x v="0"/>
    <s v="1190068389001"/>
    <x v="12"/>
    <x v="0"/>
    <x v="0"/>
    <x v="39"/>
    <x v="919"/>
    <n v="0"/>
    <x v="0"/>
    <x v="1"/>
    <x v="3"/>
  </r>
  <r>
    <x v="0"/>
    <s v="1390013678001"/>
    <x v="13"/>
    <x v="0"/>
    <x v="0"/>
    <x v="39"/>
    <x v="919"/>
    <n v="0"/>
    <x v="0"/>
    <x v="1"/>
    <x v="3"/>
  </r>
  <r>
    <x v="0"/>
    <s v="1690012606001"/>
    <x v="14"/>
    <x v="0"/>
    <x v="0"/>
    <x v="39"/>
    <x v="919"/>
    <n v="0"/>
    <x v="0"/>
    <x v="1"/>
    <x v="3"/>
  </r>
  <r>
    <x v="0"/>
    <s v="1790093204001"/>
    <x v="15"/>
    <x v="0"/>
    <x v="0"/>
    <x v="39"/>
    <x v="919"/>
    <n v="0"/>
    <x v="0"/>
    <x v="1"/>
    <x v="3"/>
  </r>
  <r>
    <x v="0"/>
    <s v="1790325083001"/>
    <x v="16"/>
    <x v="0"/>
    <x v="0"/>
    <x v="39"/>
    <x v="919"/>
    <n v="0"/>
    <x v="0"/>
    <x v="1"/>
    <x v="3"/>
  </r>
  <r>
    <x v="0"/>
    <s v="1790451801001"/>
    <x v="17"/>
    <x v="0"/>
    <x v="0"/>
    <x v="39"/>
    <x v="919"/>
    <n v="0"/>
    <x v="0"/>
    <x v="1"/>
    <x v="3"/>
  </r>
  <r>
    <x v="0"/>
    <s v="1790501469001"/>
    <x v="18"/>
    <x v="0"/>
    <x v="0"/>
    <x v="39"/>
    <x v="919"/>
    <n v="0"/>
    <x v="0"/>
    <x v="1"/>
    <x v="3"/>
  </r>
  <r>
    <x v="0"/>
    <s v="1790567699001"/>
    <x v="19"/>
    <x v="0"/>
    <x v="0"/>
    <x v="39"/>
    <x v="919"/>
    <n v="0"/>
    <x v="0"/>
    <x v="1"/>
    <x v="3"/>
  </r>
  <r>
    <x v="0"/>
    <s v="1790866084001"/>
    <x v="20"/>
    <x v="0"/>
    <x v="0"/>
    <x v="39"/>
    <x v="919"/>
    <n v="0"/>
    <x v="0"/>
    <x v="1"/>
    <x v="3"/>
  </r>
  <r>
    <x v="0"/>
    <s v="1790900193001"/>
    <x v="21"/>
    <x v="0"/>
    <x v="0"/>
    <x v="39"/>
    <x v="919"/>
    <n v="0"/>
    <x v="0"/>
    <x v="1"/>
    <x v="3"/>
  </r>
  <r>
    <x v="0"/>
    <s v="1790979016001"/>
    <x v="22"/>
    <x v="0"/>
    <x v="0"/>
    <x v="39"/>
    <x v="919"/>
    <n v="0"/>
    <x v="0"/>
    <x v="1"/>
    <x v="3"/>
  </r>
  <r>
    <x v="0"/>
    <s v="1791708040001"/>
    <x v="23"/>
    <x v="0"/>
    <x v="0"/>
    <x v="39"/>
    <x v="919"/>
    <n v="0"/>
    <x v="0"/>
    <x v="1"/>
    <x v="3"/>
  </r>
  <r>
    <x v="0"/>
    <s v="1890001323001"/>
    <x v="24"/>
    <x v="0"/>
    <x v="0"/>
    <x v="39"/>
    <x v="919"/>
    <n v="0"/>
    <x v="0"/>
    <x v="1"/>
    <x v="3"/>
  </r>
  <r>
    <x v="0"/>
    <s v="1890003628001"/>
    <x v="25"/>
    <x v="0"/>
    <x v="0"/>
    <x v="39"/>
    <x v="919"/>
    <n v="0"/>
    <x v="0"/>
    <x v="1"/>
    <x v="3"/>
  </r>
  <r>
    <x v="0"/>
    <s v="1890037646001"/>
    <x v="26"/>
    <x v="0"/>
    <x v="0"/>
    <x v="39"/>
    <x v="919"/>
    <n v="0"/>
    <x v="0"/>
    <x v="1"/>
    <x v="3"/>
  </r>
  <r>
    <x v="0"/>
    <s v="1890080967001"/>
    <x v="27"/>
    <x v="0"/>
    <x v="0"/>
    <x v="39"/>
    <x v="919"/>
    <n v="0"/>
    <x v="0"/>
    <x v="1"/>
    <x v="3"/>
  </r>
  <r>
    <x v="0"/>
    <s v="1890141877001"/>
    <x v="28"/>
    <x v="0"/>
    <x v="0"/>
    <x v="39"/>
    <x v="919"/>
    <n v="0"/>
    <x v="0"/>
    <x v="1"/>
    <x v="3"/>
  </r>
  <r>
    <x v="0"/>
    <s v="1891709591001"/>
    <x v="29"/>
    <x v="0"/>
    <x v="0"/>
    <x v="39"/>
    <x v="919"/>
    <n v="0"/>
    <x v="0"/>
    <x v="1"/>
    <x v="3"/>
  </r>
  <r>
    <x v="0"/>
    <s v="1891710328001"/>
    <x v="30"/>
    <x v="0"/>
    <x v="0"/>
    <x v="39"/>
    <x v="919"/>
    <n v="0"/>
    <x v="0"/>
    <x v="1"/>
    <x v="3"/>
  </r>
  <r>
    <x v="0"/>
    <s v="0190115798001"/>
    <x v="0"/>
    <x v="0"/>
    <x v="1"/>
    <x v="39"/>
    <x v="919"/>
    <n v="0"/>
    <x v="0"/>
    <x v="1"/>
    <x v="3"/>
  </r>
  <r>
    <x v="0"/>
    <s v="0190155722001"/>
    <x v="1"/>
    <x v="0"/>
    <x v="1"/>
    <x v="39"/>
    <x v="919"/>
    <n v="0"/>
    <x v="0"/>
    <x v="1"/>
    <x v="3"/>
  </r>
  <r>
    <x v="0"/>
    <s v="0290003288001"/>
    <x v="2"/>
    <x v="0"/>
    <x v="1"/>
    <x v="39"/>
    <x v="919"/>
    <n v="0"/>
    <x v="0"/>
    <x v="1"/>
    <x v="3"/>
  </r>
  <r>
    <x v="0"/>
    <s v="0390027923001"/>
    <x v="3"/>
    <x v="0"/>
    <x v="1"/>
    <x v="39"/>
    <x v="919"/>
    <n v="0"/>
    <x v="0"/>
    <x v="1"/>
    <x v="3"/>
  </r>
  <r>
    <x v="0"/>
    <s v="0490001883001"/>
    <x v="4"/>
    <x v="0"/>
    <x v="1"/>
    <x v="39"/>
    <x v="919"/>
    <n v="0"/>
    <x v="0"/>
    <x v="1"/>
    <x v="3"/>
  </r>
  <r>
    <x v="0"/>
    <s v="0490002669001"/>
    <x v="5"/>
    <x v="0"/>
    <x v="1"/>
    <x v="39"/>
    <x v="919"/>
    <n v="0"/>
    <x v="0"/>
    <x v="1"/>
    <x v="3"/>
  </r>
  <r>
    <x v="0"/>
    <s v="0590052000001"/>
    <x v="6"/>
    <x v="0"/>
    <x v="1"/>
    <x v="39"/>
    <x v="919"/>
    <n v="0"/>
    <x v="0"/>
    <x v="1"/>
    <x v="3"/>
  </r>
  <r>
    <x v="0"/>
    <s v="0690045389001"/>
    <x v="7"/>
    <x v="0"/>
    <x v="1"/>
    <x v="39"/>
    <x v="919"/>
    <n v="0"/>
    <x v="0"/>
    <x v="1"/>
    <x v="3"/>
  </r>
  <r>
    <x v="0"/>
    <s v="0691706710001"/>
    <x v="8"/>
    <x v="0"/>
    <x v="1"/>
    <x v="39"/>
    <x v="919"/>
    <n v="0"/>
    <x v="0"/>
    <x v="1"/>
    <x v="3"/>
  </r>
  <r>
    <x v="0"/>
    <s v="0790024656001"/>
    <x v="9"/>
    <x v="0"/>
    <x v="1"/>
    <x v="39"/>
    <x v="919"/>
    <n v="0"/>
    <x v="0"/>
    <x v="1"/>
    <x v="3"/>
  </r>
  <r>
    <x v="0"/>
    <s v="1090033456001"/>
    <x v="10"/>
    <x v="0"/>
    <x v="1"/>
    <x v="39"/>
    <x v="919"/>
    <n v="0"/>
    <x v="0"/>
    <x v="1"/>
    <x v="3"/>
  </r>
  <r>
    <x v="0"/>
    <s v="1091720902001"/>
    <x v="11"/>
    <x v="0"/>
    <x v="1"/>
    <x v="39"/>
    <x v="919"/>
    <n v="0"/>
    <x v="0"/>
    <x v="1"/>
    <x v="3"/>
  </r>
  <r>
    <x v="0"/>
    <s v="1190068389001"/>
    <x v="12"/>
    <x v="0"/>
    <x v="1"/>
    <x v="39"/>
    <x v="919"/>
    <n v="0"/>
    <x v="0"/>
    <x v="1"/>
    <x v="3"/>
  </r>
  <r>
    <x v="0"/>
    <s v="1390013678001"/>
    <x v="13"/>
    <x v="0"/>
    <x v="1"/>
    <x v="39"/>
    <x v="919"/>
    <n v="0"/>
    <x v="0"/>
    <x v="1"/>
    <x v="3"/>
  </r>
  <r>
    <x v="0"/>
    <s v="1690012606001"/>
    <x v="14"/>
    <x v="0"/>
    <x v="1"/>
    <x v="39"/>
    <x v="919"/>
    <n v="0"/>
    <x v="0"/>
    <x v="1"/>
    <x v="3"/>
  </r>
  <r>
    <x v="0"/>
    <s v="1790093204001"/>
    <x v="15"/>
    <x v="0"/>
    <x v="1"/>
    <x v="39"/>
    <x v="919"/>
    <n v="0"/>
    <x v="0"/>
    <x v="1"/>
    <x v="3"/>
  </r>
  <r>
    <x v="0"/>
    <s v="1790325083001"/>
    <x v="16"/>
    <x v="0"/>
    <x v="1"/>
    <x v="39"/>
    <x v="919"/>
    <n v="0"/>
    <x v="0"/>
    <x v="1"/>
    <x v="3"/>
  </r>
  <r>
    <x v="0"/>
    <s v="1790451801001"/>
    <x v="17"/>
    <x v="0"/>
    <x v="1"/>
    <x v="39"/>
    <x v="919"/>
    <n v="0"/>
    <x v="0"/>
    <x v="1"/>
    <x v="3"/>
  </r>
  <r>
    <x v="0"/>
    <s v="1790501469001"/>
    <x v="18"/>
    <x v="0"/>
    <x v="1"/>
    <x v="39"/>
    <x v="919"/>
    <n v="0"/>
    <x v="0"/>
    <x v="1"/>
    <x v="3"/>
  </r>
  <r>
    <x v="0"/>
    <s v="1790567699001"/>
    <x v="19"/>
    <x v="0"/>
    <x v="1"/>
    <x v="39"/>
    <x v="919"/>
    <n v="0"/>
    <x v="0"/>
    <x v="1"/>
    <x v="3"/>
  </r>
  <r>
    <x v="0"/>
    <s v="1790866084001"/>
    <x v="20"/>
    <x v="0"/>
    <x v="1"/>
    <x v="39"/>
    <x v="919"/>
    <n v="0"/>
    <x v="0"/>
    <x v="1"/>
    <x v="3"/>
  </r>
  <r>
    <x v="0"/>
    <s v="1790900193001"/>
    <x v="21"/>
    <x v="0"/>
    <x v="1"/>
    <x v="39"/>
    <x v="919"/>
    <n v="0"/>
    <x v="0"/>
    <x v="1"/>
    <x v="3"/>
  </r>
  <r>
    <x v="0"/>
    <s v="1790979016001"/>
    <x v="22"/>
    <x v="0"/>
    <x v="1"/>
    <x v="39"/>
    <x v="919"/>
    <n v="0"/>
    <x v="0"/>
    <x v="1"/>
    <x v="3"/>
  </r>
  <r>
    <x v="0"/>
    <s v="1791708040001"/>
    <x v="23"/>
    <x v="0"/>
    <x v="1"/>
    <x v="39"/>
    <x v="919"/>
    <n v="0"/>
    <x v="0"/>
    <x v="1"/>
    <x v="3"/>
  </r>
  <r>
    <x v="0"/>
    <s v="1890001323001"/>
    <x v="24"/>
    <x v="0"/>
    <x v="1"/>
    <x v="39"/>
    <x v="919"/>
    <n v="0"/>
    <x v="0"/>
    <x v="1"/>
    <x v="3"/>
  </r>
  <r>
    <x v="0"/>
    <s v="1890003628001"/>
    <x v="25"/>
    <x v="0"/>
    <x v="1"/>
    <x v="39"/>
    <x v="919"/>
    <n v="0"/>
    <x v="0"/>
    <x v="1"/>
    <x v="3"/>
  </r>
  <r>
    <x v="0"/>
    <s v="1890037646001"/>
    <x v="26"/>
    <x v="0"/>
    <x v="1"/>
    <x v="39"/>
    <x v="919"/>
    <n v="0"/>
    <x v="0"/>
    <x v="1"/>
    <x v="3"/>
  </r>
  <r>
    <x v="0"/>
    <s v="1890080967001"/>
    <x v="27"/>
    <x v="0"/>
    <x v="1"/>
    <x v="39"/>
    <x v="919"/>
    <n v="0"/>
    <x v="0"/>
    <x v="1"/>
    <x v="3"/>
  </r>
  <r>
    <x v="0"/>
    <s v="1890141877001"/>
    <x v="28"/>
    <x v="0"/>
    <x v="1"/>
    <x v="39"/>
    <x v="919"/>
    <n v="0"/>
    <x v="0"/>
    <x v="1"/>
    <x v="3"/>
  </r>
  <r>
    <x v="0"/>
    <s v="1891709591001"/>
    <x v="29"/>
    <x v="0"/>
    <x v="1"/>
    <x v="39"/>
    <x v="919"/>
    <n v="0"/>
    <x v="0"/>
    <x v="1"/>
    <x v="3"/>
  </r>
  <r>
    <x v="0"/>
    <s v="1891710328001"/>
    <x v="30"/>
    <x v="0"/>
    <x v="1"/>
    <x v="39"/>
    <x v="919"/>
    <n v="0"/>
    <x v="0"/>
    <x v="1"/>
    <x v="3"/>
  </r>
  <r>
    <x v="0"/>
    <s v="11"/>
    <x v="31"/>
    <x v="0"/>
    <x v="0"/>
    <x v="39"/>
    <x v="919"/>
    <n v="0"/>
    <x v="0"/>
    <x v="1"/>
    <x v="3"/>
  </r>
  <r>
    <x v="0"/>
    <s v="11"/>
    <x v="31"/>
    <x v="0"/>
    <x v="1"/>
    <x v="39"/>
    <x v="919"/>
    <n v="0"/>
    <x v="0"/>
    <x v="1"/>
    <x v="3"/>
  </r>
  <r>
    <x v="0"/>
    <s v="12"/>
    <x v="32"/>
    <x v="0"/>
    <x v="0"/>
    <x v="39"/>
    <x v="919"/>
    <n v="0"/>
    <x v="0"/>
    <x v="1"/>
    <x v="3"/>
  </r>
  <r>
    <x v="0"/>
    <s v="12"/>
    <x v="32"/>
    <x v="0"/>
    <x v="1"/>
    <x v="39"/>
    <x v="919"/>
    <n v="0"/>
    <x v="0"/>
    <x v="1"/>
    <x v="3"/>
  </r>
  <r>
    <x v="0"/>
    <s v="0190115798001"/>
    <x v="0"/>
    <x v="0"/>
    <x v="0"/>
    <x v="40"/>
    <x v="920"/>
    <n v="0"/>
    <x v="0"/>
    <x v="1"/>
    <x v="3"/>
  </r>
  <r>
    <x v="0"/>
    <s v="0190155722001"/>
    <x v="1"/>
    <x v="0"/>
    <x v="0"/>
    <x v="40"/>
    <x v="920"/>
    <n v="0"/>
    <x v="0"/>
    <x v="1"/>
    <x v="3"/>
  </r>
  <r>
    <x v="0"/>
    <s v="0290003288001"/>
    <x v="2"/>
    <x v="0"/>
    <x v="0"/>
    <x v="40"/>
    <x v="920"/>
    <n v="0"/>
    <x v="0"/>
    <x v="1"/>
    <x v="3"/>
  </r>
  <r>
    <x v="0"/>
    <s v="0390027923001"/>
    <x v="3"/>
    <x v="0"/>
    <x v="0"/>
    <x v="40"/>
    <x v="920"/>
    <n v="0"/>
    <x v="0"/>
    <x v="1"/>
    <x v="3"/>
  </r>
  <r>
    <x v="0"/>
    <s v="0490001883001"/>
    <x v="4"/>
    <x v="0"/>
    <x v="0"/>
    <x v="40"/>
    <x v="920"/>
    <n v="0"/>
    <x v="0"/>
    <x v="1"/>
    <x v="3"/>
  </r>
  <r>
    <x v="0"/>
    <s v="0490002669001"/>
    <x v="5"/>
    <x v="0"/>
    <x v="0"/>
    <x v="40"/>
    <x v="920"/>
    <n v="0"/>
    <x v="0"/>
    <x v="1"/>
    <x v="3"/>
  </r>
  <r>
    <x v="0"/>
    <s v="0590052000001"/>
    <x v="6"/>
    <x v="0"/>
    <x v="0"/>
    <x v="40"/>
    <x v="920"/>
    <n v="0"/>
    <x v="0"/>
    <x v="1"/>
    <x v="3"/>
  </r>
  <r>
    <x v="0"/>
    <s v="0690045389001"/>
    <x v="7"/>
    <x v="0"/>
    <x v="0"/>
    <x v="40"/>
    <x v="920"/>
    <n v="0"/>
    <x v="0"/>
    <x v="1"/>
    <x v="3"/>
  </r>
  <r>
    <x v="0"/>
    <s v="0691706710001"/>
    <x v="8"/>
    <x v="0"/>
    <x v="0"/>
    <x v="40"/>
    <x v="920"/>
    <n v="0"/>
    <x v="0"/>
    <x v="1"/>
    <x v="3"/>
  </r>
  <r>
    <x v="0"/>
    <s v="0790024656001"/>
    <x v="9"/>
    <x v="0"/>
    <x v="0"/>
    <x v="40"/>
    <x v="920"/>
    <n v="0"/>
    <x v="0"/>
    <x v="1"/>
    <x v="3"/>
  </r>
  <r>
    <x v="0"/>
    <s v="1090033456001"/>
    <x v="10"/>
    <x v="0"/>
    <x v="0"/>
    <x v="40"/>
    <x v="920"/>
    <n v="0"/>
    <x v="0"/>
    <x v="1"/>
    <x v="3"/>
  </r>
  <r>
    <x v="0"/>
    <s v="1091720902001"/>
    <x v="11"/>
    <x v="0"/>
    <x v="0"/>
    <x v="40"/>
    <x v="920"/>
    <n v="0"/>
    <x v="0"/>
    <x v="1"/>
    <x v="3"/>
  </r>
  <r>
    <x v="0"/>
    <s v="1190068389001"/>
    <x v="12"/>
    <x v="0"/>
    <x v="0"/>
    <x v="40"/>
    <x v="920"/>
    <n v="0"/>
    <x v="0"/>
    <x v="1"/>
    <x v="3"/>
  </r>
  <r>
    <x v="0"/>
    <s v="1390013678001"/>
    <x v="13"/>
    <x v="0"/>
    <x v="0"/>
    <x v="40"/>
    <x v="920"/>
    <n v="0"/>
    <x v="0"/>
    <x v="1"/>
    <x v="3"/>
  </r>
  <r>
    <x v="0"/>
    <s v="1690012606001"/>
    <x v="14"/>
    <x v="0"/>
    <x v="0"/>
    <x v="40"/>
    <x v="920"/>
    <n v="0"/>
    <x v="0"/>
    <x v="1"/>
    <x v="3"/>
  </r>
  <r>
    <x v="0"/>
    <s v="1790093204001"/>
    <x v="15"/>
    <x v="0"/>
    <x v="0"/>
    <x v="40"/>
    <x v="920"/>
    <n v="0"/>
    <x v="0"/>
    <x v="1"/>
    <x v="3"/>
  </r>
  <r>
    <x v="0"/>
    <s v="1790325083001"/>
    <x v="16"/>
    <x v="0"/>
    <x v="0"/>
    <x v="40"/>
    <x v="920"/>
    <n v="0"/>
    <x v="0"/>
    <x v="1"/>
    <x v="3"/>
  </r>
  <r>
    <x v="0"/>
    <s v="1790451801001"/>
    <x v="17"/>
    <x v="0"/>
    <x v="0"/>
    <x v="40"/>
    <x v="920"/>
    <n v="0"/>
    <x v="0"/>
    <x v="1"/>
    <x v="3"/>
  </r>
  <r>
    <x v="0"/>
    <s v="1790501469001"/>
    <x v="18"/>
    <x v="0"/>
    <x v="0"/>
    <x v="40"/>
    <x v="920"/>
    <n v="0"/>
    <x v="0"/>
    <x v="1"/>
    <x v="3"/>
  </r>
  <r>
    <x v="0"/>
    <s v="1790567699001"/>
    <x v="19"/>
    <x v="0"/>
    <x v="0"/>
    <x v="40"/>
    <x v="920"/>
    <n v="0"/>
    <x v="0"/>
    <x v="1"/>
    <x v="3"/>
  </r>
  <r>
    <x v="0"/>
    <s v="1790866084001"/>
    <x v="20"/>
    <x v="0"/>
    <x v="0"/>
    <x v="40"/>
    <x v="920"/>
    <n v="0"/>
    <x v="0"/>
    <x v="1"/>
    <x v="3"/>
  </r>
  <r>
    <x v="0"/>
    <s v="1790900193001"/>
    <x v="21"/>
    <x v="0"/>
    <x v="0"/>
    <x v="40"/>
    <x v="920"/>
    <n v="0"/>
    <x v="0"/>
    <x v="1"/>
    <x v="3"/>
  </r>
  <r>
    <x v="0"/>
    <s v="1790979016001"/>
    <x v="22"/>
    <x v="0"/>
    <x v="0"/>
    <x v="40"/>
    <x v="920"/>
    <n v="0"/>
    <x v="0"/>
    <x v="1"/>
    <x v="3"/>
  </r>
  <r>
    <x v="0"/>
    <s v="1791708040001"/>
    <x v="23"/>
    <x v="0"/>
    <x v="0"/>
    <x v="40"/>
    <x v="920"/>
    <n v="0"/>
    <x v="0"/>
    <x v="1"/>
    <x v="3"/>
  </r>
  <r>
    <x v="0"/>
    <s v="1890001323001"/>
    <x v="24"/>
    <x v="0"/>
    <x v="0"/>
    <x v="40"/>
    <x v="920"/>
    <n v="0"/>
    <x v="0"/>
    <x v="1"/>
    <x v="3"/>
  </r>
  <r>
    <x v="0"/>
    <s v="1890003628001"/>
    <x v="25"/>
    <x v="0"/>
    <x v="0"/>
    <x v="40"/>
    <x v="920"/>
    <n v="0"/>
    <x v="0"/>
    <x v="1"/>
    <x v="3"/>
  </r>
  <r>
    <x v="0"/>
    <s v="1890037646001"/>
    <x v="26"/>
    <x v="0"/>
    <x v="0"/>
    <x v="40"/>
    <x v="920"/>
    <n v="0"/>
    <x v="0"/>
    <x v="1"/>
    <x v="3"/>
  </r>
  <r>
    <x v="0"/>
    <s v="1890080967001"/>
    <x v="27"/>
    <x v="0"/>
    <x v="0"/>
    <x v="40"/>
    <x v="920"/>
    <n v="0"/>
    <x v="0"/>
    <x v="1"/>
    <x v="3"/>
  </r>
  <r>
    <x v="0"/>
    <s v="1890141877001"/>
    <x v="28"/>
    <x v="0"/>
    <x v="0"/>
    <x v="40"/>
    <x v="920"/>
    <n v="0"/>
    <x v="0"/>
    <x v="1"/>
    <x v="3"/>
  </r>
  <r>
    <x v="0"/>
    <s v="1891709591001"/>
    <x v="29"/>
    <x v="0"/>
    <x v="0"/>
    <x v="40"/>
    <x v="920"/>
    <n v="0"/>
    <x v="0"/>
    <x v="1"/>
    <x v="3"/>
  </r>
  <r>
    <x v="0"/>
    <s v="1891710328001"/>
    <x v="30"/>
    <x v="0"/>
    <x v="0"/>
    <x v="40"/>
    <x v="920"/>
    <n v="0"/>
    <x v="0"/>
    <x v="1"/>
    <x v="3"/>
  </r>
  <r>
    <x v="0"/>
    <s v="0190115798001"/>
    <x v="0"/>
    <x v="0"/>
    <x v="1"/>
    <x v="40"/>
    <x v="920"/>
    <n v="0"/>
    <x v="0"/>
    <x v="1"/>
    <x v="3"/>
  </r>
  <r>
    <x v="0"/>
    <s v="0190155722001"/>
    <x v="1"/>
    <x v="0"/>
    <x v="1"/>
    <x v="40"/>
    <x v="920"/>
    <n v="0"/>
    <x v="0"/>
    <x v="1"/>
    <x v="3"/>
  </r>
  <r>
    <x v="0"/>
    <s v="0290003288001"/>
    <x v="2"/>
    <x v="0"/>
    <x v="1"/>
    <x v="40"/>
    <x v="920"/>
    <n v="0"/>
    <x v="0"/>
    <x v="1"/>
    <x v="3"/>
  </r>
  <r>
    <x v="0"/>
    <s v="0390027923001"/>
    <x v="3"/>
    <x v="0"/>
    <x v="1"/>
    <x v="40"/>
    <x v="920"/>
    <n v="0"/>
    <x v="0"/>
    <x v="1"/>
    <x v="3"/>
  </r>
  <r>
    <x v="0"/>
    <s v="0490001883001"/>
    <x v="4"/>
    <x v="0"/>
    <x v="1"/>
    <x v="40"/>
    <x v="920"/>
    <n v="0"/>
    <x v="0"/>
    <x v="1"/>
    <x v="3"/>
  </r>
  <r>
    <x v="0"/>
    <s v="0490002669001"/>
    <x v="5"/>
    <x v="0"/>
    <x v="1"/>
    <x v="40"/>
    <x v="920"/>
    <n v="0"/>
    <x v="0"/>
    <x v="1"/>
    <x v="3"/>
  </r>
  <r>
    <x v="0"/>
    <s v="0590052000001"/>
    <x v="6"/>
    <x v="0"/>
    <x v="1"/>
    <x v="40"/>
    <x v="920"/>
    <n v="0"/>
    <x v="0"/>
    <x v="1"/>
    <x v="3"/>
  </r>
  <r>
    <x v="0"/>
    <s v="0690045389001"/>
    <x v="7"/>
    <x v="0"/>
    <x v="1"/>
    <x v="40"/>
    <x v="920"/>
    <n v="0"/>
    <x v="0"/>
    <x v="1"/>
    <x v="3"/>
  </r>
  <r>
    <x v="0"/>
    <s v="0691706710001"/>
    <x v="8"/>
    <x v="0"/>
    <x v="1"/>
    <x v="40"/>
    <x v="920"/>
    <n v="0"/>
    <x v="0"/>
    <x v="1"/>
    <x v="3"/>
  </r>
  <r>
    <x v="0"/>
    <s v="0790024656001"/>
    <x v="9"/>
    <x v="0"/>
    <x v="1"/>
    <x v="40"/>
    <x v="920"/>
    <n v="0"/>
    <x v="0"/>
    <x v="1"/>
    <x v="3"/>
  </r>
  <r>
    <x v="0"/>
    <s v="1090033456001"/>
    <x v="10"/>
    <x v="0"/>
    <x v="1"/>
    <x v="40"/>
    <x v="920"/>
    <n v="0"/>
    <x v="0"/>
    <x v="1"/>
    <x v="3"/>
  </r>
  <r>
    <x v="0"/>
    <s v="1091720902001"/>
    <x v="11"/>
    <x v="0"/>
    <x v="1"/>
    <x v="40"/>
    <x v="920"/>
    <n v="0"/>
    <x v="0"/>
    <x v="1"/>
    <x v="3"/>
  </r>
  <r>
    <x v="0"/>
    <s v="1190068389001"/>
    <x v="12"/>
    <x v="0"/>
    <x v="1"/>
    <x v="40"/>
    <x v="920"/>
    <n v="0"/>
    <x v="0"/>
    <x v="1"/>
    <x v="3"/>
  </r>
  <r>
    <x v="0"/>
    <s v="1390013678001"/>
    <x v="13"/>
    <x v="0"/>
    <x v="1"/>
    <x v="40"/>
    <x v="920"/>
    <n v="0"/>
    <x v="0"/>
    <x v="1"/>
    <x v="3"/>
  </r>
  <r>
    <x v="0"/>
    <s v="1690012606001"/>
    <x v="14"/>
    <x v="0"/>
    <x v="1"/>
    <x v="40"/>
    <x v="920"/>
    <n v="0"/>
    <x v="0"/>
    <x v="1"/>
    <x v="3"/>
  </r>
  <r>
    <x v="0"/>
    <s v="1790093204001"/>
    <x v="15"/>
    <x v="0"/>
    <x v="1"/>
    <x v="40"/>
    <x v="920"/>
    <n v="0"/>
    <x v="0"/>
    <x v="1"/>
    <x v="3"/>
  </r>
  <r>
    <x v="0"/>
    <s v="1790325083001"/>
    <x v="16"/>
    <x v="0"/>
    <x v="1"/>
    <x v="40"/>
    <x v="920"/>
    <n v="0"/>
    <x v="0"/>
    <x v="1"/>
    <x v="3"/>
  </r>
  <r>
    <x v="0"/>
    <s v="1790451801001"/>
    <x v="17"/>
    <x v="0"/>
    <x v="1"/>
    <x v="40"/>
    <x v="920"/>
    <n v="0"/>
    <x v="0"/>
    <x v="1"/>
    <x v="3"/>
  </r>
  <r>
    <x v="0"/>
    <s v="1790501469001"/>
    <x v="18"/>
    <x v="0"/>
    <x v="1"/>
    <x v="40"/>
    <x v="920"/>
    <n v="0"/>
    <x v="0"/>
    <x v="1"/>
    <x v="3"/>
  </r>
  <r>
    <x v="0"/>
    <s v="1790567699001"/>
    <x v="19"/>
    <x v="0"/>
    <x v="1"/>
    <x v="40"/>
    <x v="920"/>
    <n v="0"/>
    <x v="0"/>
    <x v="1"/>
    <x v="3"/>
  </r>
  <r>
    <x v="0"/>
    <s v="1790866084001"/>
    <x v="20"/>
    <x v="0"/>
    <x v="1"/>
    <x v="40"/>
    <x v="920"/>
    <n v="0"/>
    <x v="0"/>
    <x v="1"/>
    <x v="3"/>
  </r>
  <r>
    <x v="0"/>
    <s v="1790900193001"/>
    <x v="21"/>
    <x v="0"/>
    <x v="1"/>
    <x v="40"/>
    <x v="920"/>
    <n v="0"/>
    <x v="0"/>
    <x v="1"/>
    <x v="3"/>
  </r>
  <r>
    <x v="0"/>
    <s v="1790979016001"/>
    <x v="22"/>
    <x v="0"/>
    <x v="1"/>
    <x v="40"/>
    <x v="920"/>
    <n v="0"/>
    <x v="0"/>
    <x v="1"/>
    <x v="3"/>
  </r>
  <r>
    <x v="0"/>
    <s v="1791708040001"/>
    <x v="23"/>
    <x v="0"/>
    <x v="1"/>
    <x v="40"/>
    <x v="920"/>
    <n v="0"/>
    <x v="0"/>
    <x v="1"/>
    <x v="3"/>
  </r>
  <r>
    <x v="0"/>
    <s v="1890001323001"/>
    <x v="24"/>
    <x v="0"/>
    <x v="1"/>
    <x v="40"/>
    <x v="920"/>
    <n v="0"/>
    <x v="0"/>
    <x v="1"/>
    <x v="3"/>
  </r>
  <r>
    <x v="0"/>
    <s v="1890003628001"/>
    <x v="25"/>
    <x v="0"/>
    <x v="1"/>
    <x v="40"/>
    <x v="920"/>
    <n v="0"/>
    <x v="0"/>
    <x v="1"/>
    <x v="3"/>
  </r>
  <r>
    <x v="0"/>
    <s v="1890037646001"/>
    <x v="26"/>
    <x v="0"/>
    <x v="1"/>
    <x v="40"/>
    <x v="920"/>
    <n v="0"/>
    <x v="0"/>
    <x v="1"/>
    <x v="3"/>
  </r>
  <r>
    <x v="0"/>
    <s v="1890080967001"/>
    <x v="27"/>
    <x v="0"/>
    <x v="1"/>
    <x v="40"/>
    <x v="920"/>
    <n v="0"/>
    <x v="0"/>
    <x v="1"/>
    <x v="3"/>
  </r>
  <r>
    <x v="0"/>
    <s v="1890141877001"/>
    <x v="28"/>
    <x v="0"/>
    <x v="1"/>
    <x v="40"/>
    <x v="920"/>
    <n v="0"/>
    <x v="0"/>
    <x v="1"/>
    <x v="3"/>
  </r>
  <r>
    <x v="0"/>
    <s v="1891709591001"/>
    <x v="29"/>
    <x v="0"/>
    <x v="1"/>
    <x v="40"/>
    <x v="920"/>
    <n v="0"/>
    <x v="0"/>
    <x v="1"/>
    <x v="3"/>
  </r>
  <r>
    <x v="0"/>
    <s v="1891710328001"/>
    <x v="30"/>
    <x v="0"/>
    <x v="1"/>
    <x v="40"/>
    <x v="920"/>
    <n v="0"/>
    <x v="0"/>
    <x v="1"/>
    <x v="3"/>
  </r>
  <r>
    <x v="0"/>
    <s v="11"/>
    <x v="31"/>
    <x v="0"/>
    <x v="0"/>
    <x v="40"/>
    <x v="920"/>
    <n v="0"/>
    <x v="0"/>
    <x v="1"/>
    <x v="3"/>
  </r>
  <r>
    <x v="0"/>
    <s v="11"/>
    <x v="31"/>
    <x v="0"/>
    <x v="1"/>
    <x v="40"/>
    <x v="920"/>
    <n v="0"/>
    <x v="0"/>
    <x v="1"/>
    <x v="3"/>
  </r>
  <r>
    <x v="0"/>
    <s v="12"/>
    <x v="32"/>
    <x v="0"/>
    <x v="0"/>
    <x v="40"/>
    <x v="920"/>
    <n v="0"/>
    <x v="0"/>
    <x v="1"/>
    <x v="3"/>
  </r>
  <r>
    <x v="0"/>
    <s v="12"/>
    <x v="32"/>
    <x v="0"/>
    <x v="1"/>
    <x v="40"/>
    <x v="920"/>
    <n v="0"/>
    <x v="0"/>
    <x v="1"/>
    <x v="3"/>
  </r>
  <r>
    <x v="0"/>
    <s v="0190115798001"/>
    <x v="0"/>
    <x v="0"/>
    <x v="0"/>
    <x v="387"/>
    <x v="921"/>
    <n v="0"/>
    <x v="0"/>
    <x v="1"/>
    <x v="2"/>
  </r>
  <r>
    <x v="0"/>
    <s v="0190155722001"/>
    <x v="1"/>
    <x v="0"/>
    <x v="0"/>
    <x v="387"/>
    <x v="921"/>
    <n v="0"/>
    <x v="0"/>
    <x v="1"/>
    <x v="2"/>
  </r>
  <r>
    <x v="0"/>
    <s v="0290003288001"/>
    <x v="2"/>
    <x v="0"/>
    <x v="0"/>
    <x v="387"/>
    <x v="921"/>
    <n v="0"/>
    <x v="0"/>
    <x v="1"/>
    <x v="2"/>
  </r>
  <r>
    <x v="0"/>
    <s v="0390027923001"/>
    <x v="3"/>
    <x v="0"/>
    <x v="0"/>
    <x v="387"/>
    <x v="921"/>
    <n v="0"/>
    <x v="0"/>
    <x v="1"/>
    <x v="2"/>
  </r>
  <r>
    <x v="0"/>
    <s v="0490001883001"/>
    <x v="4"/>
    <x v="0"/>
    <x v="0"/>
    <x v="387"/>
    <x v="921"/>
    <n v="0"/>
    <x v="0"/>
    <x v="1"/>
    <x v="2"/>
  </r>
  <r>
    <x v="0"/>
    <s v="0490002669001"/>
    <x v="5"/>
    <x v="0"/>
    <x v="0"/>
    <x v="387"/>
    <x v="921"/>
    <n v="0"/>
    <x v="0"/>
    <x v="1"/>
    <x v="2"/>
  </r>
  <r>
    <x v="0"/>
    <s v="0590052000001"/>
    <x v="6"/>
    <x v="0"/>
    <x v="0"/>
    <x v="387"/>
    <x v="921"/>
    <n v="0"/>
    <x v="0"/>
    <x v="1"/>
    <x v="2"/>
  </r>
  <r>
    <x v="0"/>
    <s v="0690045389001"/>
    <x v="7"/>
    <x v="0"/>
    <x v="0"/>
    <x v="387"/>
    <x v="921"/>
    <n v="0"/>
    <x v="0"/>
    <x v="1"/>
    <x v="2"/>
  </r>
  <r>
    <x v="0"/>
    <s v="0691706710001"/>
    <x v="8"/>
    <x v="0"/>
    <x v="0"/>
    <x v="387"/>
    <x v="921"/>
    <n v="0"/>
    <x v="0"/>
    <x v="1"/>
    <x v="2"/>
  </r>
  <r>
    <x v="0"/>
    <s v="0790024656001"/>
    <x v="9"/>
    <x v="0"/>
    <x v="0"/>
    <x v="387"/>
    <x v="921"/>
    <n v="0"/>
    <x v="0"/>
    <x v="1"/>
    <x v="2"/>
  </r>
  <r>
    <x v="0"/>
    <s v="1090033456001"/>
    <x v="10"/>
    <x v="0"/>
    <x v="0"/>
    <x v="387"/>
    <x v="921"/>
    <n v="0"/>
    <x v="0"/>
    <x v="1"/>
    <x v="2"/>
  </r>
  <r>
    <x v="0"/>
    <s v="1091720902001"/>
    <x v="11"/>
    <x v="0"/>
    <x v="0"/>
    <x v="387"/>
    <x v="921"/>
    <n v="0"/>
    <x v="0"/>
    <x v="1"/>
    <x v="2"/>
  </r>
  <r>
    <x v="0"/>
    <s v="1190068389001"/>
    <x v="12"/>
    <x v="0"/>
    <x v="0"/>
    <x v="387"/>
    <x v="921"/>
    <n v="0"/>
    <x v="0"/>
    <x v="1"/>
    <x v="2"/>
  </r>
  <r>
    <x v="0"/>
    <s v="1390013678001"/>
    <x v="13"/>
    <x v="0"/>
    <x v="0"/>
    <x v="387"/>
    <x v="921"/>
    <n v="0"/>
    <x v="0"/>
    <x v="1"/>
    <x v="2"/>
  </r>
  <r>
    <x v="0"/>
    <s v="1690012606001"/>
    <x v="14"/>
    <x v="0"/>
    <x v="0"/>
    <x v="387"/>
    <x v="921"/>
    <n v="0"/>
    <x v="0"/>
    <x v="1"/>
    <x v="2"/>
  </r>
  <r>
    <x v="0"/>
    <s v="1790093204001"/>
    <x v="15"/>
    <x v="0"/>
    <x v="0"/>
    <x v="387"/>
    <x v="921"/>
    <n v="0"/>
    <x v="0"/>
    <x v="1"/>
    <x v="2"/>
  </r>
  <r>
    <x v="0"/>
    <s v="1790325083001"/>
    <x v="16"/>
    <x v="0"/>
    <x v="0"/>
    <x v="387"/>
    <x v="921"/>
    <n v="0"/>
    <x v="0"/>
    <x v="1"/>
    <x v="2"/>
  </r>
  <r>
    <x v="0"/>
    <s v="1790451801001"/>
    <x v="17"/>
    <x v="0"/>
    <x v="0"/>
    <x v="387"/>
    <x v="921"/>
    <n v="0"/>
    <x v="0"/>
    <x v="1"/>
    <x v="2"/>
  </r>
  <r>
    <x v="0"/>
    <s v="1790501469001"/>
    <x v="18"/>
    <x v="0"/>
    <x v="0"/>
    <x v="387"/>
    <x v="921"/>
    <n v="0"/>
    <x v="0"/>
    <x v="1"/>
    <x v="2"/>
  </r>
  <r>
    <x v="0"/>
    <s v="1790567699001"/>
    <x v="19"/>
    <x v="0"/>
    <x v="0"/>
    <x v="387"/>
    <x v="921"/>
    <n v="0"/>
    <x v="0"/>
    <x v="1"/>
    <x v="2"/>
  </r>
  <r>
    <x v="0"/>
    <s v="1790866084001"/>
    <x v="20"/>
    <x v="0"/>
    <x v="0"/>
    <x v="387"/>
    <x v="921"/>
    <n v="0"/>
    <x v="0"/>
    <x v="1"/>
    <x v="2"/>
  </r>
  <r>
    <x v="0"/>
    <s v="1790900193001"/>
    <x v="21"/>
    <x v="0"/>
    <x v="0"/>
    <x v="387"/>
    <x v="921"/>
    <n v="0"/>
    <x v="0"/>
    <x v="1"/>
    <x v="2"/>
  </r>
  <r>
    <x v="0"/>
    <s v="1790979016001"/>
    <x v="22"/>
    <x v="0"/>
    <x v="0"/>
    <x v="387"/>
    <x v="921"/>
    <n v="0"/>
    <x v="0"/>
    <x v="1"/>
    <x v="2"/>
  </r>
  <r>
    <x v="0"/>
    <s v="1791708040001"/>
    <x v="23"/>
    <x v="0"/>
    <x v="0"/>
    <x v="387"/>
    <x v="921"/>
    <n v="0"/>
    <x v="0"/>
    <x v="1"/>
    <x v="2"/>
  </r>
  <r>
    <x v="0"/>
    <s v="1890001323001"/>
    <x v="24"/>
    <x v="0"/>
    <x v="0"/>
    <x v="387"/>
    <x v="921"/>
    <n v="0"/>
    <x v="0"/>
    <x v="1"/>
    <x v="2"/>
  </r>
  <r>
    <x v="0"/>
    <s v="1890003628001"/>
    <x v="25"/>
    <x v="0"/>
    <x v="0"/>
    <x v="387"/>
    <x v="921"/>
    <n v="0"/>
    <x v="0"/>
    <x v="1"/>
    <x v="2"/>
  </r>
  <r>
    <x v="0"/>
    <s v="1890037646001"/>
    <x v="26"/>
    <x v="0"/>
    <x v="0"/>
    <x v="387"/>
    <x v="921"/>
    <n v="0"/>
    <x v="0"/>
    <x v="1"/>
    <x v="2"/>
  </r>
  <r>
    <x v="0"/>
    <s v="1890080967001"/>
    <x v="27"/>
    <x v="0"/>
    <x v="0"/>
    <x v="387"/>
    <x v="921"/>
    <n v="0"/>
    <x v="0"/>
    <x v="1"/>
    <x v="2"/>
  </r>
  <r>
    <x v="0"/>
    <s v="1890141877001"/>
    <x v="28"/>
    <x v="0"/>
    <x v="0"/>
    <x v="387"/>
    <x v="921"/>
    <n v="0"/>
    <x v="0"/>
    <x v="1"/>
    <x v="2"/>
  </r>
  <r>
    <x v="0"/>
    <s v="1891709591001"/>
    <x v="29"/>
    <x v="0"/>
    <x v="0"/>
    <x v="387"/>
    <x v="921"/>
    <n v="0"/>
    <x v="0"/>
    <x v="1"/>
    <x v="2"/>
  </r>
  <r>
    <x v="0"/>
    <s v="1891710328001"/>
    <x v="30"/>
    <x v="0"/>
    <x v="0"/>
    <x v="387"/>
    <x v="921"/>
    <n v="0"/>
    <x v="0"/>
    <x v="1"/>
    <x v="2"/>
  </r>
  <r>
    <x v="0"/>
    <s v="0190115798001"/>
    <x v="0"/>
    <x v="0"/>
    <x v="1"/>
    <x v="387"/>
    <x v="921"/>
    <n v="0"/>
    <x v="0"/>
    <x v="1"/>
    <x v="2"/>
  </r>
  <r>
    <x v="0"/>
    <s v="0190155722001"/>
    <x v="1"/>
    <x v="0"/>
    <x v="1"/>
    <x v="387"/>
    <x v="921"/>
    <n v="0"/>
    <x v="0"/>
    <x v="1"/>
    <x v="2"/>
  </r>
  <r>
    <x v="0"/>
    <s v="0290003288001"/>
    <x v="2"/>
    <x v="0"/>
    <x v="1"/>
    <x v="387"/>
    <x v="921"/>
    <n v="0"/>
    <x v="0"/>
    <x v="1"/>
    <x v="2"/>
  </r>
  <r>
    <x v="0"/>
    <s v="0390027923001"/>
    <x v="3"/>
    <x v="0"/>
    <x v="1"/>
    <x v="387"/>
    <x v="921"/>
    <n v="0"/>
    <x v="0"/>
    <x v="1"/>
    <x v="2"/>
  </r>
  <r>
    <x v="0"/>
    <s v="0490001883001"/>
    <x v="4"/>
    <x v="0"/>
    <x v="1"/>
    <x v="387"/>
    <x v="921"/>
    <n v="0"/>
    <x v="0"/>
    <x v="1"/>
    <x v="2"/>
  </r>
  <r>
    <x v="0"/>
    <s v="0490002669001"/>
    <x v="5"/>
    <x v="0"/>
    <x v="1"/>
    <x v="387"/>
    <x v="921"/>
    <n v="0"/>
    <x v="0"/>
    <x v="1"/>
    <x v="2"/>
  </r>
  <r>
    <x v="0"/>
    <s v="0590052000001"/>
    <x v="6"/>
    <x v="0"/>
    <x v="1"/>
    <x v="387"/>
    <x v="921"/>
    <n v="0"/>
    <x v="0"/>
    <x v="1"/>
    <x v="2"/>
  </r>
  <r>
    <x v="0"/>
    <s v="0690045389001"/>
    <x v="7"/>
    <x v="0"/>
    <x v="1"/>
    <x v="387"/>
    <x v="921"/>
    <n v="0"/>
    <x v="0"/>
    <x v="1"/>
    <x v="2"/>
  </r>
  <r>
    <x v="0"/>
    <s v="0691706710001"/>
    <x v="8"/>
    <x v="0"/>
    <x v="1"/>
    <x v="387"/>
    <x v="921"/>
    <n v="0"/>
    <x v="0"/>
    <x v="1"/>
    <x v="2"/>
  </r>
  <r>
    <x v="0"/>
    <s v="0790024656001"/>
    <x v="9"/>
    <x v="0"/>
    <x v="1"/>
    <x v="387"/>
    <x v="921"/>
    <n v="0"/>
    <x v="0"/>
    <x v="1"/>
    <x v="2"/>
  </r>
  <r>
    <x v="0"/>
    <s v="1090033456001"/>
    <x v="10"/>
    <x v="0"/>
    <x v="1"/>
    <x v="387"/>
    <x v="921"/>
    <n v="0"/>
    <x v="0"/>
    <x v="1"/>
    <x v="2"/>
  </r>
  <r>
    <x v="0"/>
    <s v="1091720902001"/>
    <x v="11"/>
    <x v="0"/>
    <x v="1"/>
    <x v="387"/>
    <x v="921"/>
    <n v="0"/>
    <x v="0"/>
    <x v="1"/>
    <x v="2"/>
  </r>
  <r>
    <x v="0"/>
    <s v="1190068389001"/>
    <x v="12"/>
    <x v="0"/>
    <x v="1"/>
    <x v="387"/>
    <x v="921"/>
    <n v="0"/>
    <x v="0"/>
    <x v="1"/>
    <x v="2"/>
  </r>
  <r>
    <x v="0"/>
    <s v="1390013678001"/>
    <x v="13"/>
    <x v="0"/>
    <x v="1"/>
    <x v="387"/>
    <x v="921"/>
    <n v="0"/>
    <x v="0"/>
    <x v="1"/>
    <x v="2"/>
  </r>
  <r>
    <x v="0"/>
    <s v="1690012606001"/>
    <x v="14"/>
    <x v="0"/>
    <x v="1"/>
    <x v="387"/>
    <x v="921"/>
    <n v="0"/>
    <x v="0"/>
    <x v="1"/>
    <x v="2"/>
  </r>
  <r>
    <x v="0"/>
    <s v="1790093204001"/>
    <x v="15"/>
    <x v="0"/>
    <x v="1"/>
    <x v="387"/>
    <x v="921"/>
    <n v="0"/>
    <x v="0"/>
    <x v="1"/>
    <x v="2"/>
  </r>
  <r>
    <x v="0"/>
    <s v="1790325083001"/>
    <x v="16"/>
    <x v="0"/>
    <x v="1"/>
    <x v="387"/>
    <x v="921"/>
    <n v="0"/>
    <x v="0"/>
    <x v="1"/>
    <x v="2"/>
  </r>
  <r>
    <x v="0"/>
    <s v="1790451801001"/>
    <x v="17"/>
    <x v="0"/>
    <x v="1"/>
    <x v="387"/>
    <x v="921"/>
    <n v="0"/>
    <x v="0"/>
    <x v="1"/>
    <x v="2"/>
  </r>
  <r>
    <x v="0"/>
    <s v="1790501469001"/>
    <x v="18"/>
    <x v="0"/>
    <x v="1"/>
    <x v="387"/>
    <x v="921"/>
    <n v="0"/>
    <x v="0"/>
    <x v="1"/>
    <x v="2"/>
  </r>
  <r>
    <x v="0"/>
    <s v="1790567699001"/>
    <x v="19"/>
    <x v="0"/>
    <x v="1"/>
    <x v="387"/>
    <x v="921"/>
    <n v="0"/>
    <x v="0"/>
    <x v="1"/>
    <x v="2"/>
  </r>
  <r>
    <x v="0"/>
    <s v="1790866084001"/>
    <x v="20"/>
    <x v="0"/>
    <x v="1"/>
    <x v="387"/>
    <x v="921"/>
    <n v="0"/>
    <x v="0"/>
    <x v="1"/>
    <x v="2"/>
  </r>
  <r>
    <x v="0"/>
    <s v="1790900193001"/>
    <x v="21"/>
    <x v="0"/>
    <x v="1"/>
    <x v="387"/>
    <x v="921"/>
    <n v="0"/>
    <x v="0"/>
    <x v="1"/>
    <x v="2"/>
  </r>
  <r>
    <x v="0"/>
    <s v="1790979016001"/>
    <x v="22"/>
    <x v="0"/>
    <x v="1"/>
    <x v="387"/>
    <x v="921"/>
    <n v="0"/>
    <x v="0"/>
    <x v="1"/>
    <x v="2"/>
  </r>
  <r>
    <x v="0"/>
    <s v="1791708040001"/>
    <x v="23"/>
    <x v="0"/>
    <x v="1"/>
    <x v="387"/>
    <x v="921"/>
    <n v="0"/>
    <x v="0"/>
    <x v="1"/>
    <x v="2"/>
  </r>
  <r>
    <x v="0"/>
    <s v="1890001323001"/>
    <x v="24"/>
    <x v="0"/>
    <x v="1"/>
    <x v="387"/>
    <x v="921"/>
    <n v="0"/>
    <x v="0"/>
    <x v="1"/>
    <x v="2"/>
  </r>
  <r>
    <x v="0"/>
    <s v="1890003628001"/>
    <x v="25"/>
    <x v="0"/>
    <x v="1"/>
    <x v="387"/>
    <x v="921"/>
    <n v="0"/>
    <x v="0"/>
    <x v="1"/>
    <x v="2"/>
  </r>
  <r>
    <x v="0"/>
    <s v="1890037646001"/>
    <x v="26"/>
    <x v="0"/>
    <x v="1"/>
    <x v="387"/>
    <x v="921"/>
    <n v="0"/>
    <x v="0"/>
    <x v="1"/>
    <x v="2"/>
  </r>
  <r>
    <x v="0"/>
    <s v="1890080967001"/>
    <x v="27"/>
    <x v="0"/>
    <x v="1"/>
    <x v="387"/>
    <x v="921"/>
    <n v="0"/>
    <x v="0"/>
    <x v="1"/>
    <x v="2"/>
  </r>
  <r>
    <x v="0"/>
    <s v="1890141877001"/>
    <x v="28"/>
    <x v="0"/>
    <x v="1"/>
    <x v="387"/>
    <x v="921"/>
    <n v="0"/>
    <x v="0"/>
    <x v="1"/>
    <x v="2"/>
  </r>
  <r>
    <x v="0"/>
    <s v="1891709591001"/>
    <x v="29"/>
    <x v="0"/>
    <x v="1"/>
    <x v="387"/>
    <x v="921"/>
    <n v="0"/>
    <x v="0"/>
    <x v="1"/>
    <x v="2"/>
  </r>
  <r>
    <x v="0"/>
    <s v="1891710328001"/>
    <x v="30"/>
    <x v="0"/>
    <x v="1"/>
    <x v="387"/>
    <x v="921"/>
    <n v="0"/>
    <x v="0"/>
    <x v="1"/>
    <x v="2"/>
  </r>
  <r>
    <x v="0"/>
    <s v="11"/>
    <x v="31"/>
    <x v="0"/>
    <x v="0"/>
    <x v="387"/>
    <x v="921"/>
    <n v="0"/>
    <x v="0"/>
    <x v="1"/>
    <x v="2"/>
  </r>
  <r>
    <x v="0"/>
    <s v="11"/>
    <x v="31"/>
    <x v="0"/>
    <x v="1"/>
    <x v="387"/>
    <x v="921"/>
    <n v="0"/>
    <x v="0"/>
    <x v="1"/>
    <x v="2"/>
  </r>
  <r>
    <x v="0"/>
    <s v="12"/>
    <x v="32"/>
    <x v="0"/>
    <x v="0"/>
    <x v="387"/>
    <x v="921"/>
    <n v="0"/>
    <x v="0"/>
    <x v="1"/>
    <x v="2"/>
  </r>
  <r>
    <x v="0"/>
    <s v="12"/>
    <x v="32"/>
    <x v="0"/>
    <x v="1"/>
    <x v="387"/>
    <x v="921"/>
    <n v="0"/>
    <x v="0"/>
    <x v="1"/>
    <x v="2"/>
  </r>
  <r>
    <x v="0"/>
    <s v="0190115798001"/>
    <x v="0"/>
    <x v="0"/>
    <x v="0"/>
    <x v="36"/>
    <x v="922"/>
    <n v="0"/>
    <x v="0"/>
    <x v="1"/>
    <x v="3"/>
  </r>
  <r>
    <x v="0"/>
    <s v="0190155722001"/>
    <x v="1"/>
    <x v="0"/>
    <x v="0"/>
    <x v="36"/>
    <x v="922"/>
    <n v="0"/>
    <x v="0"/>
    <x v="1"/>
    <x v="3"/>
  </r>
  <r>
    <x v="0"/>
    <s v="0290003288001"/>
    <x v="2"/>
    <x v="0"/>
    <x v="0"/>
    <x v="36"/>
    <x v="922"/>
    <n v="0"/>
    <x v="0"/>
    <x v="1"/>
    <x v="3"/>
  </r>
  <r>
    <x v="0"/>
    <s v="0390027923001"/>
    <x v="3"/>
    <x v="0"/>
    <x v="0"/>
    <x v="36"/>
    <x v="922"/>
    <n v="0"/>
    <x v="0"/>
    <x v="1"/>
    <x v="3"/>
  </r>
  <r>
    <x v="0"/>
    <s v="0490001883001"/>
    <x v="4"/>
    <x v="0"/>
    <x v="0"/>
    <x v="36"/>
    <x v="922"/>
    <n v="0"/>
    <x v="0"/>
    <x v="1"/>
    <x v="3"/>
  </r>
  <r>
    <x v="0"/>
    <s v="0490002669001"/>
    <x v="5"/>
    <x v="0"/>
    <x v="0"/>
    <x v="36"/>
    <x v="922"/>
    <n v="0"/>
    <x v="0"/>
    <x v="1"/>
    <x v="3"/>
  </r>
  <r>
    <x v="0"/>
    <s v="0590052000001"/>
    <x v="6"/>
    <x v="0"/>
    <x v="0"/>
    <x v="36"/>
    <x v="922"/>
    <n v="0"/>
    <x v="0"/>
    <x v="1"/>
    <x v="3"/>
  </r>
  <r>
    <x v="0"/>
    <s v="0690045389001"/>
    <x v="7"/>
    <x v="0"/>
    <x v="0"/>
    <x v="36"/>
    <x v="922"/>
    <n v="0"/>
    <x v="0"/>
    <x v="1"/>
    <x v="3"/>
  </r>
  <r>
    <x v="0"/>
    <s v="0691706710001"/>
    <x v="8"/>
    <x v="0"/>
    <x v="0"/>
    <x v="36"/>
    <x v="922"/>
    <n v="0"/>
    <x v="0"/>
    <x v="1"/>
    <x v="3"/>
  </r>
  <r>
    <x v="0"/>
    <s v="0790024656001"/>
    <x v="9"/>
    <x v="0"/>
    <x v="0"/>
    <x v="36"/>
    <x v="922"/>
    <n v="0"/>
    <x v="0"/>
    <x v="1"/>
    <x v="3"/>
  </r>
  <r>
    <x v="0"/>
    <s v="1090033456001"/>
    <x v="10"/>
    <x v="0"/>
    <x v="0"/>
    <x v="36"/>
    <x v="922"/>
    <n v="0"/>
    <x v="0"/>
    <x v="1"/>
    <x v="3"/>
  </r>
  <r>
    <x v="0"/>
    <s v="1091720902001"/>
    <x v="11"/>
    <x v="0"/>
    <x v="0"/>
    <x v="36"/>
    <x v="922"/>
    <n v="0"/>
    <x v="0"/>
    <x v="1"/>
    <x v="3"/>
  </r>
  <r>
    <x v="0"/>
    <s v="1190068389001"/>
    <x v="12"/>
    <x v="0"/>
    <x v="0"/>
    <x v="36"/>
    <x v="922"/>
    <n v="0"/>
    <x v="0"/>
    <x v="1"/>
    <x v="3"/>
  </r>
  <r>
    <x v="0"/>
    <s v="1390013678001"/>
    <x v="13"/>
    <x v="0"/>
    <x v="0"/>
    <x v="36"/>
    <x v="922"/>
    <n v="0"/>
    <x v="0"/>
    <x v="1"/>
    <x v="3"/>
  </r>
  <r>
    <x v="0"/>
    <s v="1690012606001"/>
    <x v="14"/>
    <x v="0"/>
    <x v="0"/>
    <x v="36"/>
    <x v="922"/>
    <n v="0"/>
    <x v="0"/>
    <x v="1"/>
    <x v="3"/>
  </r>
  <r>
    <x v="0"/>
    <s v="1790093204001"/>
    <x v="15"/>
    <x v="0"/>
    <x v="0"/>
    <x v="36"/>
    <x v="922"/>
    <n v="0"/>
    <x v="0"/>
    <x v="1"/>
    <x v="3"/>
  </r>
  <r>
    <x v="0"/>
    <s v="1790325083001"/>
    <x v="16"/>
    <x v="0"/>
    <x v="0"/>
    <x v="36"/>
    <x v="922"/>
    <n v="0"/>
    <x v="0"/>
    <x v="1"/>
    <x v="3"/>
  </r>
  <r>
    <x v="0"/>
    <s v="1790451801001"/>
    <x v="17"/>
    <x v="0"/>
    <x v="0"/>
    <x v="36"/>
    <x v="922"/>
    <n v="0"/>
    <x v="0"/>
    <x v="1"/>
    <x v="3"/>
  </r>
  <r>
    <x v="0"/>
    <s v="1790501469001"/>
    <x v="18"/>
    <x v="0"/>
    <x v="0"/>
    <x v="36"/>
    <x v="922"/>
    <n v="0"/>
    <x v="0"/>
    <x v="1"/>
    <x v="3"/>
  </r>
  <r>
    <x v="0"/>
    <s v="1790567699001"/>
    <x v="19"/>
    <x v="0"/>
    <x v="0"/>
    <x v="36"/>
    <x v="922"/>
    <n v="0"/>
    <x v="0"/>
    <x v="1"/>
    <x v="3"/>
  </r>
  <r>
    <x v="0"/>
    <s v="1790866084001"/>
    <x v="20"/>
    <x v="0"/>
    <x v="0"/>
    <x v="36"/>
    <x v="922"/>
    <n v="0"/>
    <x v="0"/>
    <x v="1"/>
    <x v="3"/>
  </r>
  <r>
    <x v="0"/>
    <s v="1790900193001"/>
    <x v="21"/>
    <x v="0"/>
    <x v="0"/>
    <x v="36"/>
    <x v="922"/>
    <n v="0"/>
    <x v="0"/>
    <x v="1"/>
    <x v="3"/>
  </r>
  <r>
    <x v="0"/>
    <s v="1790979016001"/>
    <x v="22"/>
    <x v="0"/>
    <x v="0"/>
    <x v="36"/>
    <x v="922"/>
    <n v="0"/>
    <x v="0"/>
    <x v="1"/>
    <x v="3"/>
  </r>
  <r>
    <x v="0"/>
    <s v="1791708040001"/>
    <x v="23"/>
    <x v="0"/>
    <x v="0"/>
    <x v="36"/>
    <x v="922"/>
    <n v="0"/>
    <x v="0"/>
    <x v="1"/>
    <x v="3"/>
  </r>
  <r>
    <x v="0"/>
    <s v="1890001323001"/>
    <x v="24"/>
    <x v="0"/>
    <x v="0"/>
    <x v="36"/>
    <x v="922"/>
    <n v="0"/>
    <x v="0"/>
    <x v="1"/>
    <x v="3"/>
  </r>
  <r>
    <x v="0"/>
    <s v="1890003628001"/>
    <x v="25"/>
    <x v="0"/>
    <x v="0"/>
    <x v="36"/>
    <x v="922"/>
    <n v="0"/>
    <x v="0"/>
    <x v="1"/>
    <x v="3"/>
  </r>
  <r>
    <x v="0"/>
    <s v="1890037646001"/>
    <x v="26"/>
    <x v="0"/>
    <x v="0"/>
    <x v="36"/>
    <x v="922"/>
    <n v="0"/>
    <x v="0"/>
    <x v="1"/>
    <x v="3"/>
  </r>
  <r>
    <x v="0"/>
    <s v="1890080967001"/>
    <x v="27"/>
    <x v="0"/>
    <x v="0"/>
    <x v="36"/>
    <x v="922"/>
    <n v="0"/>
    <x v="0"/>
    <x v="1"/>
    <x v="3"/>
  </r>
  <r>
    <x v="0"/>
    <s v="1890141877001"/>
    <x v="28"/>
    <x v="0"/>
    <x v="0"/>
    <x v="36"/>
    <x v="922"/>
    <n v="0"/>
    <x v="0"/>
    <x v="1"/>
    <x v="3"/>
  </r>
  <r>
    <x v="0"/>
    <s v="1891709591001"/>
    <x v="29"/>
    <x v="0"/>
    <x v="0"/>
    <x v="36"/>
    <x v="922"/>
    <n v="0"/>
    <x v="0"/>
    <x v="1"/>
    <x v="3"/>
  </r>
  <r>
    <x v="0"/>
    <s v="1891710328001"/>
    <x v="30"/>
    <x v="0"/>
    <x v="0"/>
    <x v="36"/>
    <x v="922"/>
    <n v="0"/>
    <x v="0"/>
    <x v="1"/>
    <x v="3"/>
  </r>
  <r>
    <x v="0"/>
    <s v="0190115798001"/>
    <x v="0"/>
    <x v="0"/>
    <x v="1"/>
    <x v="36"/>
    <x v="922"/>
    <n v="0"/>
    <x v="0"/>
    <x v="1"/>
    <x v="3"/>
  </r>
  <r>
    <x v="0"/>
    <s v="0190155722001"/>
    <x v="1"/>
    <x v="0"/>
    <x v="1"/>
    <x v="36"/>
    <x v="922"/>
    <n v="0"/>
    <x v="0"/>
    <x v="1"/>
    <x v="3"/>
  </r>
  <r>
    <x v="0"/>
    <s v="0290003288001"/>
    <x v="2"/>
    <x v="0"/>
    <x v="1"/>
    <x v="36"/>
    <x v="922"/>
    <n v="0"/>
    <x v="0"/>
    <x v="1"/>
    <x v="3"/>
  </r>
  <r>
    <x v="0"/>
    <s v="0390027923001"/>
    <x v="3"/>
    <x v="0"/>
    <x v="1"/>
    <x v="36"/>
    <x v="922"/>
    <n v="0"/>
    <x v="0"/>
    <x v="1"/>
    <x v="3"/>
  </r>
  <r>
    <x v="0"/>
    <s v="0490001883001"/>
    <x v="4"/>
    <x v="0"/>
    <x v="1"/>
    <x v="36"/>
    <x v="922"/>
    <n v="0"/>
    <x v="0"/>
    <x v="1"/>
    <x v="3"/>
  </r>
  <r>
    <x v="0"/>
    <s v="0490002669001"/>
    <x v="5"/>
    <x v="0"/>
    <x v="1"/>
    <x v="36"/>
    <x v="922"/>
    <n v="0"/>
    <x v="0"/>
    <x v="1"/>
    <x v="3"/>
  </r>
  <r>
    <x v="0"/>
    <s v="0590052000001"/>
    <x v="6"/>
    <x v="0"/>
    <x v="1"/>
    <x v="36"/>
    <x v="922"/>
    <n v="0"/>
    <x v="0"/>
    <x v="1"/>
    <x v="3"/>
  </r>
  <r>
    <x v="0"/>
    <s v="0690045389001"/>
    <x v="7"/>
    <x v="0"/>
    <x v="1"/>
    <x v="36"/>
    <x v="922"/>
    <n v="0"/>
    <x v="0"/>
    <x v="1"/>
    <x v="3"/>
  </r>
  <r>
    <x v="0"/>
    <s v="0691706710001"/>
    <x v="8"/>
    <x v="0"/>
    <x v="1"/>
    <x v="36"/>
    <x v="922"/>
    <n v="0"/>
    <x v="0"/>
    <x v="1"/>
    <x v="3"/>
  </r>
  <r>
    <x v="0"/>
    <s v="0790024656001"/>
    <x v="9"/>
    <x v="0"/>
    <x v="1"/>
    <x v="36"/>
    <x v="922"/>
    <n v="0"/>
    <x v="0"/>
    <x v="1"/>
    <x v="3"/>
  </r>
  <r>
    <x v="0"/>
    <s v="1090033456001"/>
    <x v="10"/>
    <x v="0"/>
    <x v="1"/>
    <x v="36"/>
    <x v="922"/>
    <n v="0"/>
    <x v="0"/>
    <x v="1"/>
    <x v="3"/>
  </r>
  <r>
    <x v="0"/>
    <s v="1091720902001"/>
    <x v="11"/>
    <x v="0"/>
    <x v="1"/>
    <x v="36"/>
    <x v="922"/>
    <n v="0"/>
    <x v="0"/>
    <x v="1"/>
    <x v="3"/>
  </r>
  <r>
    <x v="0"/>
    <s v="1190068389001"/>
    <x v="12"/>
    <x v="0"/>
    <x v="1"/>
    <x v="36"/>
    <x v="922"/>
    <n v="0"/>
    <x v="0"/>
    <x v="1"/>
    <x v="3"/>
  </r>
  <r>
    <x v="0"/>
    <s v="1390013678001"/>
    <x v="13"/>
    <x v="0"/>
    <x v="1"/>
    <x v="36"/>
    <x v="922"/>
    <n v="0"/>
    <x v="0"/>
    <x v="1"/>
    <x v="3"/>
  </r>
  <r>
    <x v="0"/>
    <s v="1690012606001"/>
    <x v="14"/>
    <x v="0"/>
    <x v="1"/>
    <x v="36"/>
    <x v="922"/>
    <n v="0"/>
    <x v="0"/>
    <x v="1"/>
    <x v="3"/>
  </r>
  <r>
    <x v="0"/>
    <s v="1790093204001"/>
    <x v="15"/>
    <x v="0"/>
    <x v="1"/>
    <x v="36"/>
    <x v="922"/>
    <n v="0"/>
    <x v="0"/>
    <x v="1"/>
    <x v="3"/>
  </r>
  <r>
    <x v="0"/>
    <s v="1790325083001"/>
    <x v="16"/>
    <x v="0"/>
    <x v="1"/>
    <x v="36"/>
    <x v="922"/>
    <n v="0"/>
    <x v="0"/>
    <x v="1"/>
    <x v="3"/>
  </r>
  <r>
    <x v="0"/>
    <s v="1790451801001"/>
    <x v="17"/>
    <x v="0"/>
    <x v="1"/>
    <x v="36"/>
    <x v="922"/>
    <n v="0"/>
    <x v="0"/>
    <x v="1"/>
    <x v="3"/>
  </r>
  <r>
    <x v="0"/>
    <s v="1790501469001"/>
    <x v="18"/>
    <x v="0"/>
    <x v="1"/>
    <x v="36"/>
    <x v="922"/>
    <n v="0"/>
    <x v="0"/>
    <x v="1"/>
    <x v="3"/>
  </r>
  <r>
    <x v="0"/>
    <s v="1790567699001"/>
    <x v="19"/>
    <x v="0"/>
    <x v="1"/>
    <x v="36"/>
    <x v="922"/>
    <n v="0"/>
    <x v="0"/>
    <x v="1"/>
    <x v="3"/>
  </r>
  <r>
    <x v="0"/>
    <s v="1790866084001"/>
    <x v="20"/>
    <x v="0"/>
    <x v="1"/>
    <x v="36"/>
    <x v="922"/>
    <n v="0"/>
    <x v="0"/>
    <x v="1"/>
    <x v="3"/>
  </r>
  <r>
    <x v="0"/>
    <s v="1790900193001"/>
    <x v="21"/>
    <x v="0"/>
    <x v="1"/>
    <x v="36"/>
    <x v="922"/>
    <n v="0"/>
    <x v="0"/>
    <x v="1"/>
    <x v="3"/>
  </r>
  <r>
    <x v="0"/>
    <s v="1790979016001"/>
    <x v="22"/>
    <x v="0"/>
    <x v="1"/>
    <x v="36"/>
    <x v="922"/>
    <n v="0"/>
    <x v="0"/>
    <x v="1"/>
    <x v="3"/>
  </r>
  <r>
    <x v="0"/>
    <s v="1791708040001"/>
    <x v="23"/>
    <x v="0"/>
    <x v="1"/>
    <x v="36"/>
    <x v="922"/>
    <n v="0"/>
    <x v="0"/>
    <x v="1"/>
    <x v="3"/>
  </r>
  <r>
    <x v="0"/>
    <s v="1890001323001"/>
    <x v="24"/>
    <x v="0"/>
    <x v="1"/>
    <x v="36"/>
    <x v="922"/>
    <n v="0"/>
    <x v="0"/>
    <x v="1"/>
    <x v="3"/>
  </r>
  <r>
    <x v="0"/>
    <s v="1890003628001"/>
    <x v="25"/>
    <x v="0"/>
    <x v="1"/>
    <x v="36"/>
    <x v="922"/>
    <n v="0"/>
    <x v="0"/>
    <x v="1"/>
    <x v="3"/>
  </r>
  <r>
    <x v="0"/>
    <s v="1890037646001"/>
    <x v="26"/>
    <x v="0"/>
    <x v="1"/>
    <x v="36"/>
    <x v="922"/>
    <n v="0"/>
    <x v="0"/>
    <x v="1"/>
    <x v="3"/>
  </r>
  <r>
    <x v="0"/>
    <s v="1890080967001"/>
    <x v="27"/>
    <x v="0"/>
    <x v="1"/>
    <x v="36"/>
    <x v="922"/>
    <n v="0"/>
    <x v="0"/>
    <x v="1"/>
    <x v="3"/>
  </r>
  <r>
    <x v="0"/>
    <s v="1890141877001"/>
    <x v="28"/>
    <x v="0"/>
    <x v="1"/>
    <x v="36"/>
    <x v="922"/>
    <n v="0"/>
    <x v="0"/>
    <x v="1"/>
    <x v="3"/>
  </r>
  <r>
    <x v="0"/>
    <s v="1891709591001"/>
    <x v="29"/>
    <x v="0"/>
    <x v="1"/>
    <x v="36"/>
    <x v="922"/>
    <n v="0"/>
    <x v="0"/>
    <x v="1"/>
    <x v="3"/>
  </r>
  <r>
    <x v="0"/>
    <s v="1891710328001"/>
    <x v="30"/>
    <x v="0"/>
    <x v="1"/>
    <x v="36"/>
    <x v="922"/>
    <n v="0"/>
    <x v="0"/>
    <x v="1"/>
    <x v="3"/>
  </r>
  <r>
    <x v="0"/>
    <s v="11"/>
    <x v="31"/>
    <x v="0"/>
    <x v="0"/>
    <x v="36"/>
    <x v="922"/>
    <n v="0"/>
    <x v="0"/>
    <x v="1"/>
    <x v="3"/>
  </r>
  <r>
    <x v="0"/>
    <s v="11"/>
    <x v="31"/>
    <x v="0"/>
    <x v="1"/>
    <x v="36"/>
    <x v="922"/>
    <n v="0"/>
    <x v="0"/>
    <x v="1"/>
    <x v="3"/>
  </r>
  <r>
    <x v="0"/>
    <s v="12"/>
    <x v="32"/>
    <x v="0"/>
    <x v="0"/>
    <x v="36"/>
    <x v="922"/>
    <n v="0"/>
    <x v="0"/>
    <x v="1"/>
    <x v="3"/>
  </r>
  <r>
    <x v="0"/>
    <s v="12"/>
    <x v="32"/>
    <x v="0"/>
    <x v="1"/>
    <x v="36"/>
    <x v="922"/>
    <n v="0"/>
    <x v="0"/>
    <x v="1"/>
    <x v="3"/>
  </r>
  <r>
    <x v="0"/>
    <s v="0190115798001"/>
    <x v="0"/>
    <x v="0"/>
    <x v="0"/>
    <x v="37"/>
    <x v="923"/>
    <n v="0"/>
    <x v="0"/>
    <x v="1"/>
    <x v="3"/>
  </r>
  <r>
    <x v="0"/>
    <s v="0190155722001"/>
    <x v="1"/>
    <x v="0"/>
    <x v="0"/>
    <x v="37"/>
    <x v="923"/>
    <n v="0"/>
    <x v="0"/>
    <x v="1"/>
    <x v="3"/>
  </r>
  <r>
    <x v="0"/>
    <s v="0290003288001"/>
    <x v="2"/>
    <x v="0"/>
    <x v="0"/>
    <x v="37"/>
    <x v="923"/>
    <n v="0"/>
    <x v="0"/>
    <x v="1"/>
    <x v="3"/>
  </r>
  <r>
    <x v="0"/>
    <s v="0390027923001"/>
    <x v="3"/>
    <x v="0"/>
    <x v="0"/>
    <x v="37"/>
    <x v="923"/>
    <n v="0"/>
    <x v="0"/>
    <x v="1"/>
    <x v="3"/>
  </r>
  <r>
    <x v="0"/>
    <s v="0490001883001"/>
    <x v="4"/>
    <x v="0"/>
    <x v="0"/>
    <x v="37"/>
    <x v="923"/>
    <n v="0"/>
    <x v="0"/>
    <x v="1"/>
    <x v="3"/>
  </r>
  <r>
    <x v="0"/>
    <s v="0490002669001"/>
    <x v="5"/>
    <x v="0"/>
    <x v="0"/>
    <x v="37"/>
    <x v="923"/>
    <n v="0"/>
    <x v="0"/>
    <x v="1"/>
    <x v="3"/>
  </r>
  <r>
    <x v="0"/>
    <s v="0590052000001"/>
    <x v="6"/>
    <x v="0"/>
    <x v="0"/>
    <x v="37"/>
    <x v="923"/>
    <n v="0"/>
    <x v="0"/>
    <x v="1"/>
    <x v="3"/>
  </r>
  <r>
    <x v="0"/>
    <s v="0690045389001"/>
    <x v="7"/>
    <x v="0"/>
    <x v="0"/>
    <x v="37"/>
    <x v="923"/>
    <n v="0"/>
    <x v="0"/>
    <x v="1"/>
    <x v="3"/>
  </r>
  <r>
    <x v="0"/>
    <s v="0691706710001"/>
    <x v="8"/>
    <x v="0"/>
    <x v="0"/>
    <x v="37"/>
    <x v="923"/>
    <n v="0"/>
    <x v="0"/>
    <x v="1"/>
    <x v="3"/>
  </r>
  <r>
    <x v="0"/>
    <s v="0790024656001"/>
    <x v="9"/>
    <x v="0"/>
    <x v="0"/>
    <x v="37"/>
    <x v="923"/>
    <n v="0"/>
    <x v="0"/>
    <x v="1"/>
    <x v="3"/>
  </r>
  <r>
    <x v="0"/>
    <s v="1090033456001"/>
    <x v="10"/>
    <x v="0"/>
    <x v="0"/>
    <x v="37"/>
    <x v="923"/>
    <n v="0"/>
    <x v="0"/>
    <x v="1"/>
    <x v="3"/>
  </r>
  <r>
    <x v="0"/>
    <s v="1091720902001"/>
    <x v="11"/>
    <x v="0"/>
    <x v="0"/>
    <x v="37"/>
    <x v="923"/>
    <n v="0"/>
    <x v="0"/>
    <x v="1"/>
    <x v="3"/>
  </r>
  <r>
    <x v="0"/>
    <s v="1190068389001"/>
    <x v="12"/>
    <x v="0"/>
    <x v="0"/>
    <x v="37"/>
    <x v="923"/>
    <n v="0"/>
    <x v="0"/>
    <x v="1"/>
    <x v="3"/>
  </r>
  <r>
    <x v="0"/>
    <s v="1390013678001"/>
    <x v="13"/>
    <x v="0"/>
    <x v="0"/>
    <x v="37"/>
    <x v="923"/>
    <n v="0"/>
    <x v="0"/>
    <x v="1"/>
    <x v="3"/>
  </r>
  <r>
    <x v="0"/>
    <s v="1690012606001"/>
    <x v="14"/>
    <x v="0"/>
    <x v="0"/>
    <x v="37"/>
    <x v="923"/>
    <n v="0"/>
    <x v="0"/>
    <x v="1"/>
    <x v="3"/>
  </r>
  <r>
    <x v="0"/>
    <s v="1790093204001"/>
    <x v="15"/>
    <x v="0"/>
    <x v="0"/>
    <x v="37"/>
    <x v="923"/>
    <n v="0"/>
    <x v="0"/>
    <x v="1"/>
    <x v="3"/>
  </r>
  <r>
    <x v="0"/>
    <s v="1790325083001"/>
    <x v="16"/>
    <x v="0"/>
    <x v="0"/>
    <x v="37"/>
    <x v="923"/>
    <n v="0"/>
    <x v="0"/>
    <x v="1"/>
    <x v="3"/>
  </r>
  <r>
    <x v="0"/>
    <s v="1790451801001"/>
    <x v="17"/>
    <x v="0"/>
    <x v="0"/>
    <x v="37"/>
    <x v="923"/>
    <n v="0"/>
    <x v="0"/>
    <x v="1"/>
    <x v="3"/>
  </r>
  <r>
    <x v="0"/>
    <s v="1790501469001"/>
    <x v="18"/>
    <x v="0"/>
    <x v="0"/>
    <x v="37"/>
    <x v="923"/>
    <n v="0"/>
    <x v="0"/>
    <x v="1"/>
    <x v="3"/>
  </r>
  <r>
    <x v="0"/>
    <s v="1790567699001"/>
    <x v="19"/>
    <x v="0"/>
    <x v="0"/>
    <x v="37"/>
    <x v="923"/>
    <n v="0"/>
    <x v="0"/>
    <x v="1"/>
    <x v="3"/>
  </r>
  <r>
    <x v="0"/>
    <s v="1790866084001"/>
    <x v="20"/>
    <x v="0"/>
    <x v="0"/>
    <x v="37"/>
    <x v="923"/>
    <n v="0"/>
    <x v="0"/>
    <x v="1"/>
    <x v="3"/>
  </r>
  <r>
    <x v="0"/>
    <s v="1790900193001"/>
    <x v="21"/>
    <x v="0"/>
    <x v="0"/>
    <x v="37"/>
    <x v="923"/>
    <n v="0"/>
    <x v="0"/>
    <x v="1"/>
    <x v="3"/>
  </r>
  <r>
    <x v="0"/>
    <s v="1790979016001"/>
    <x v="22"/>
    <x v="0"/>
    <x v="0"/>
    <x v="37"/>
    <x v="923"/>
    <n v="0"/>
    <x v="0"/>
    <x v="1"/>
    <x v="3"/>
  </r>
  <r>
    <x v="0"/>
    <s v="1791708040001"/>
    <x v="23"/>
    <x v="0"/>
    <x v="0"/>
    <x v="37"/>
    <x v="923"/>
    <n v="0"/>
    <x v="0"/>
    <x v="1"/>
    <x v="3"/>
  </r>
  <r>
    <x v="0"/>
    <s v="1890001323001"/>
    <x v="24"/>
    <x v="0"/>
    <x v="0"/>
    <x v="37"/>
    <x v="923"/>
    <n v="0"/>
    <x v="0"/>
    <x v="1"/>
    <x v="3"/>
  </r>
  <r>
    <x v="0"/>
    <s v="1890003628001"/>
    <x v="25"/>
    <x v="0"/>
    <x v="0"/>
    <x v="37"/>
    <x v="923"/>
    <n v="0"/>
    <x v="0"/>
    <x v="1"/>
    <x v="3"/>
  </r>
  <r>
    <x v="0"/>
    <s v="1890037646001"/>
    <x v="26"/>
    <x v="0"/>
    <x v="0"/>
    <x v="37"/>
    <x v="923"/>
    <n v="0"/>
    <x v="0"/>
    <x v="1"/>
    <x v="3"/>
  </r>
  <r>
    <x v="0"/>
    <s v="1890080967001"/>
    <x v="27"/>
    <x v="0"/>
    <x v="0"/>
    <x v="37"/>
    <x v="923"/>
    <n v="0"/>
    <x v="0"/>
    <x v="1"/>
    <x v="3"/>
  </r>
  <r>
    <x v="0"/>
    <s v="1890141877001"/>
    <x v="28"/>
    <x v="0"/>
    <x v="0"/>
    <x v="37"/>
    <x v="923"/>
    <n v="0"/>
    <x v="0"/>
    <x v="1"/>
    <x v="3"/>
  </r>
  <r>
    <x v="0"/>
    <s v="1891709591001"/>
    <x v="29"/>
    <x v="0"/>
    <x v="0"/>
    <x v="37"/>
    <x v="923"/>
    <n v="0"/>
    <x v="0"/>
    <x v="1"/>
    <x v="3"/>
  </r>
  <r>
    <x v="0"/>
    <s v="1891710328001"/>
    <x v="30"/>
    <x v="0"/>
    <x v="0"/>
    <x v="37"/>
    <x v="923"/>
    <n v="0"/>
    <x v="0"/>
    <x v="1"/>
    <x v="3"/>
  </r>
  <r>
    <x v="0"/>
    <s v="0190115798001"/>
    <x v="0"/>
    <x v="0"/>
    <x v="1"/>
    <x v="37"/>
    <x v="923"/>
    <n v="0"/>
    <x v="0"/>
    <x v="1"/>
    <x v="3"/>
  </r>
  <r>
    <x v="0"/>
    <s v="0190155722001"/>
    <x v="1"/>
    <x v="0"/>
    <x v="1"/>
    <x v="37"/>
    <x v="923"/>
    <n v="0"/>
    <x v="0"/>
    <x v="1"/>
    <x v="3"/>
  </r>
  <r>
    <x v="0"/>
    <s v="0290003288001"/>
    <x v="2"/>
    <x v="0"/>
    <x v="1"/>
    <x v="37"/>
    <x v="923"/>
    <n v="0"/>
    <x v="0"/>
    <x v="1"/>
    <x v="3"/>
  </r>
  <r>
    <x v="0"/>
    <s v="0390027923001"/>
    <x v="3"/>
    <x v="0"/>
    <x v="1"/>
    <x v="37"/>
    <x v="923"/>
    <n v="0"/>
    <x v="0"/>
    <x v="1"/>
    <x v="3"/>
  </r>
  <r>
    <x v="0"/>
    <s v="0490001883001"/>
    <x v="4"/>
    <x v="0"/>
    <x v="1"/>
    <x v="37"/>
    <x v="923"/>
    <n v="0"/>
    <x v="0"/>
    <x v="1"/>
    <x v="3"/>
  </r>
  <r>
    <x v="0"/>
    <s v="0490002669001"/>
    <x v="5"/>
    <x v="0"/>
    <x v="1"/>
    <x v="37"/>
    <x v="923"/>
    <n v="0"/>
    <x v="0"/>
    <x v="1"/>
    <x v="3"/>
  </r>
  <r>
    <x v="0"/>
    <s v="0590052000001"/>
    <x v="6"/>
    <x v="0"/>
    <x v="1"/>
    <x v="37"/>
    <x v="923"/>
    <n v="0"/>
    <x v="0"/>
    <x v="1"/>
    <x v="3"/>
  </r>
  <r>
    <x v="0"/>
    <s v="0690045389001"/>
    <x v="7"/>
    <x v="0"/>
    <x v="1"/>
    <x v="37"/>
    <x v="923"/>
    <n v="0"/>
    <x v="0"/>
    <x v="1"/>
    <x v="3"/>
  </r>
  <r>
    <x v="0"/>
    <s v="0691706710001"/>
    <x v="8"/>
    <x v="0"/>
    <x v="1"/>
    <x v="37"/>
    <x v="923"/>
    <n v="0"/>
    <x v="0"/>
    <x v="1"/>
    <x v="3"/>
  </r>
  <r>
    <x v="0"/>
    <s v="0790024656001"/>
    <x v="9"/>
    <x v="0"/>
    <x v="1"/>
    <x v="37"/>
    <x v="923"/>
    <n v="0"/>
    <x v="0"/>
    <x v="1"/>
    <x v="3"/>
  </r>
  <r>
    <x v="0"/>
    <s v="1090033456001"/>
    <x v="10"/>
    <x v="0"/>
    <x v="1"/>
    <x v="37"/>
    <x v="923"/>
    <n v="0"/>
    <x v="0"/>
    <x v="1"/>
    <x v="3"/>
  </r>
  <r>
    <x v="0"/>
    <s v="1091720902001"/>
    <x v="11"/>
    <x v="0"/>
    <x v="1"/>
    <x v="37"/>
    <x v="923"/>
    <n v="0"/>
    <x v="0"/>
    <x v="1"/>
    <x v="3"/>
  </r>
  <r>
    <x v="0"/>
    <s v="1190068389001"/>
    <x v="12"/>
    <x v="0"/>
    <x v="1"/>
    <x v="37"/>
    <x v="923"/>
    <n v="0"/>
    <x v="0"/>
    <x v="1"/>
    <x v="3"/>
  </r>
  <r>
    <x v="0"/>
    <s v="1390013678001"/>
    <x v="13"/>
    <x v="0"/>
    <x v="1"/>
    <x v="37"/>
    <x v="923"/>
    <n v="0"/>
    <x v="0"/>
    <x v="1"/>
    <x v="3"/>
  </r>
  <r>
    <x v="0"/>
    <s v="1690012606001"/>
    <x v="14"/>
    <x v="0"/>
    <x v="1"/>
    <x v="37"/>
    <x v="923"/>
    <n v="0"/>
    <x v="0"/>
    <x v="1"/>
    <x v="3"/>
  </r>
  <r>
    <x v="0"/>
    <s v="1790093204001"/>
    <x v="15"/>
    <x v="0"/>
    <x v="1"/>
    <x v="37"/>
    <x v="923"/>
    <n v="0"/>
    <x v="0"/>
    <x v="1"/>
    <x v="3"/>
  </r>
  <r>
    <x v="0"/>
    <s v="1790325083001"/>
    <x v="16"/>
    <x v="0"/>
    <x v="1"/>
    <x v="37"/>
    <x v="923"/>
    <n v="0"/>
    <x v="0"/>
    <x v="1"/>
    <x v="3"/>
  </r>
  <r>
    <x v="0"/>
    <s v="1790451801001"/>
    <x v="17"/>
    <x v="0"/>
    <x v="1"/>
    <x v="37"/>
    <x v="923"/>
    <n v="0"/>
    <x v="0"/>
    <x v="1"/>
    <x v="3"/>
  </r>
  <r>
    <x v="0"/>
    <s v="1790501469001"/>
    <x v="18"/>
    <x v="0"/>
    <x v="1"/>
    <x v="37"/>
    <x v="923"/>
    <n v="0"/>
    <x v="0"/>
    <x v="1"/>
    <x v="3"/>
  </r>
  <r>
    <x v="0"/>
    <s v="1790567699001"/>
    <x v="19"/>
    <x v="0"/>
    <x v="1"/>
    <x v="37"/>
    <x v="923"/>
    <n v="0"/>
    <x v="0"/>
    <x v="1"/>
    <x v="3"/>
  </r>
  <r>
    <x v="0"/>
    <s v="1790866084001"/>
    <x v="20"/>
    <x v="0"/>
    <x v="1"/>
    <x v="37"/>
    <x v="923"/>
    <n v="0"/>
    <x v="0"/>
    <x v="1"/>
    <x v="3"/>
  </r>
  <r>
    <x v="0"/>
    <s v="1790900193001"/>
    <x v="21"/>
    <x v="0"/>
    <x v="1"/>
    <x v="37"/>
    <x v="923"/>
    <n v="0"/>
    <x v="0"/>
    <x v="1"/>
    <x v="3"/>
  </r>
  <r>
    <x v="0"/>
    <s v="1790979016001"/>
    <x v="22"/>
    <x v="0"/>
    <x v="1"/>
    <x v="37"/>
    <x v="923"/>
    <n v="0"/>
    <x v="0"/>
    <x v="1"/>
    <x v="3"/>
  </r>
  <r>
    <x v="0"/>
    <s v="1791708040001"/>
    <x v="23"/>
    <x v="0"/>
    <x v="1"/>
    <x v="37"/>
    <x v="923"/>
    <n v="0"/>
    <x v="0"/>
    <x v="1"/>
    <x v="3"/>
  </r>
  <r>
    <x v="0"/>
    <s v="1890001323001"/>
    <x v="24"/>
    <x v="0"/>
    <x v="1"/>
    <x v="37"/>
    <x v="923"/>
    <n v="0"/>
    <x v="0"/>
    <x v="1"/>
    <x v="3"/>
  </r>
  <r>
    <x v="0"/>
    <s v="1890003628001"/>
    <x v="25"/>
    <x v="0"/>
    <x v="1"/>
    <x v="37"/>
    <x v="923"/>
    <n v="0"/>
    <x v="0"/>
    <x v="1"/>
    <x v="3"/>
  </r>
  <r>
    <x v="0"/>
    <s v="1890037646001"/>
    <x v="26"/>
    <x v="0"/>
    <x v="1"/>
    <x v="37"/>
    <x v="923"/>
    <n v="0"/>
    <x v="0"/>
    <x v="1"/>
    <x v="3"/>
  </r>
  <r>
    <x v="0"/>
    <s v="1890080967001"/>
    <x v="27"/>
    <x v="0"/>
    <x v="1"/>
    <x v="37"/>
    <x v="923"/>
    <n v="0"/>
    <x v="0"/>
    <x v="1"/>
    <x v="3"/>
  </r>
  <r>
    <x v="0"/>
    <s v="1890141877001"/>
    <x v="28"/>
    <x v="0"/>
    <x v="1"/>
    <x v="37"/>
    <x v="923"/>
    <n v="0"/>
    <x v="0"/>
    <x v="1"/>
    <x v="3"/>
  </r>
  <r>
    <x v="0"/>
    <s v="1891709591001"/>
    <x v="29"/>
    <x v="0"/>
    <x v="1"/>
    <x v="37"/>
    <x v="923"/>
    <n v="0"/>
    <x v="0"/>
    <x v="1"/>
    <x v="3"/>
  </r>
  <r>
    <x v="0"/>
    <s v="1891710328001"/>
    <x v="30"/>
    <x v="0"/>
    <x v="1"/>
    <x v="37"/>
    <x v="923"/>
    <n v="0"/>
    <x v="0"/>
    <x v="1"/>
    <x v="3"/>
  </r>
  <r>
    <x v="0"/>
    <s v="11"/>
    <x v="31"/>
    <x v="0"/>
    <x v="0"/>
    <x v="37"/>
    <x v="923"/>
    <n v="0"/>
    <x v="0"/>
    <x v="1"/>
    <x v="3"/>
  </r>
  <r>
    <x v="0"/>
    <s v="11"/>
    <x v="31"/>
    <x v="0"/>
    <x v="1"/>
    <x v="37"/>
    <x v="923"/>
    <n v="0"/>
    <x v="0"/>
    <x v="1"/>
    <x v="3"/>
  </r>
  <r>
    <x v="0"/>
    <s v="12"/>
    <x v="32"/>
    <x v="0"/>
    <x v="0"/>
    <x v="37"/>
    <x v="923"/>
    <n v="0"/>
    <x v="0"/>
    <x v="1"/>
    <x v="3"/>
  </r>
  <r>
    <x v="0"/>
    <s v="12"/>
    <x v="32"/>
    <x v="0"/>
    <x v="1"/>
    <x v="37"/>
    <x v="923"/>
    <n v="0"/>
    <x v="0"/>
    <x v="1"/>
    <x v="3"/>
  </r>
  <r>
    <x v="0"/>
    <s v="0190115798001"/>
    <x v="0"/>
    <x v="0"/>
    <x v="0"/>
    <x v="38"/>
    <x v="924"/>
    <n v="0"/>
    <x v="0"/>
    <x v="1"/>
    <x v="3"/>
  </r>
  <r>
    <x v="0"/>
    <s v="0190155722001"/>
    <x v="1"/>
    <x v="0"/>
    <x v="0"/>
    <x v="38"/>
    <x v="924"/>
    <n v="0"/>
    <x v="0"/>
    <x v="1"/>
    <x v="3"/>
  </r>
  <r>
    <x v="0"/>
    <s v="0290003288001"/>
    <x v="2"/>
    <x v="0"/>
    <x v="0"/>
    <x v="38"/>
    <x v="924"/>
    <n v="0"/>
    <x v="0"/>
    <x v="1"/>
    <x v="3"/>
  </r>
  <r>
    <x v="0"/>
    <s v="0390027923001"/>
    <x v="3"/>
    <x v="0"/>
    <x v="0"/>
    <x v="38"/>
    <x v="924"/>
    <n v="0"/>
    <x v="0"/>
    <x v="1"/>
    <x v="3"/>
  </r>
  <r>
    <x v="0"/>
    <s v="0490001883001"/>
    <x v="4"/>
    <x v="0"/>
    <x v="0"/>
    <x v="38"/>
    <x v="924"/>
    <n v="0"/>
    <x v="0"/>
    <x v="1"/>
    <x v="3"/>
  </r>
  <r>
    <x v="0"/>
    <s v="0490002669001"/>
    <x v="5"/>
    <x v="0"/>
    <x v="0"/>
    <x v="38"/>
    <x v="924"/>
    <n v="0"/>
    <x v="0"/>
    <x v="1"/>
    <x v="3"/>
  </r>
  <r>
    <x v="0"/>
    <s v="0590052000001"/>
    <x v="6"/>
    <x v="0"/>
    <x v="0"/>
    <x v="38"/>
    <x v="924"/>
    <n v="0"/>
    <x v="0"/>
    <x v="1"/>
    <x v="3"/>
  </r>
  <r>
    <x v="0"/>
    <s v="0690045389001"/>
    <x v="7"/>
    <x v="0"/>
    <x v="0"/>
    <x v="38"/>
    <x v="924"/>
    <n v="0"/>
    <x v="0"/>
    <x v="1"/>
    <x v="3"/>
  </r>
  <r>
    <x v="0"/>
    <s v="0691706710001"/>
    <x v="8"/>
    <x v="0"/>
    <x v="0"/>
    <x v="38"/>
    <x v="924"/>
    <n v="0"/>
    <x v="0"/>
    <x v="1"/>
    <x v="3"/>
  </r>
  <r>
    <x v="0"/>
    <s v="0790024656001"/>
    <x v="9"/>
    <x v="0"/>
    <x v="0"/>
    <x v="38"/>
    <x v="924"/>
    <n v="0"/>
    <x v="0"/>
    <x v="1"/>
    <x v="3"/>
  </r>
  <r>
    <x v="0"/>
    <s v="1090033456001"/>
    <x v="10"/>
    <x v="0"/>
    <x v="0"/>
    <x v="38"/>
    <x v="924"/>
    <n v="0"/>
    <x v="0"/>
    <x v="1"/>
    <x v="3"/>
  </r>
  <r>
    <x v="0"/>
    <s v="1091720902001"/>
    <x v="11"/>
    <x v="0"/>
    <x v="0"/>
    <x v="38"/>
    <x v="924"/>
    <n v="0"/>
    <x v="0"/>
    <x v="1"/>
    <x v="3"/>
  </r>
  <r>
    <x v="0"/>
    <s v="1190068389001"/>
    <x v="12"/>
    <x v="0"/>
    <x v="0"/>
    <x v="38"/>
    <x v="924"/>
    <n v="0"/>
    <x v="0"/>
    <x v="1"/>
    <x v="3"/>
  </r>
  <r>
    <x v="0"/>
    <s v="1390013678001"/>
    <x v="13"/>
    <x v="0"/>
    <x v="0"/>
    <x v="38"/>
    <x v="924"/>
    <n v="0"/>
    <x v="0"/>
    <x v="1"/>
    <x v="3"/>
  </r>
  <r>
    <x v="0"/>
    <s v="1690012606001"/>
    <x v="14"/>
    <x v="0"/>
    <x v="0"/>
    <x v="38"/>
    <x v="924"/>
    <n v="0"/>
    <x v="0"/>
    <x v="1"/>
    <x v="3"/>
  </r>
  <r>
    <x v="0"/>
    <s v="1790093204001"/>
    <x v="15"/>
    <x v="0"/>
    <x v="0"/>
    <x v="38"/>
    <x v="924"/>
    <n v="0"/>
    <x v="0"/>
    <x v="1"/>
    <x v="3"/>
  </r>
  <r>
    <x v="0"/>
    <s v="1790325083001"/>
    <x v="16"/>
    <x v="0"/>
    <x v="0"/>
    <x v="38"/>
    <x v="924"/>
    <n v="0"/>
    <x v="0"/>
    <x v="1"/>
    <x v="3"/>
  </r>
  <r>
    <x v="0"/>
    <s v="1790451801001"/>
    <x v="17"/>
    <x v="0"/>
    <x v="0"/>
    <x v="38"/>
    <x v="924"/>
    <n v="0"/>
    <x v="0"/>
    <x v="1"/>
    <x v="3"/>
  </r>
  <r>
    <x v="0"/>
    <s v="1790501469001"/>
    <x v="18"/>
    <x v="0"/>
    <x v="0"/>
    <x v="38"/>
    <x v="924"/>
    <n v="0"/>
    <x v="0"/>
    <x v="1"/>
    <x v="3"/>
  </r>
  <r>
    <x v="0"/>
    <s v="1790567699001"/>
    <x v="19"/>
    <x v="0"/>
    <x v="0"/>
    <x v="38"/>
    <x v="924"/>
    <n v="0"/>
    <x v="0"/>
    <x v="1"/>
    <x v="3"/>
  </r>
  <r>
    <x v="0"/>
    <s v="1790866084001"/>
    <x v="20"/>
    <x v="0"/>
    <x v="0"/>
    <x v="38"/>
    <x v="924"/>
    <n v="0"/>
    <x v="0"/>
    <x v="1"/>
    <x v="3"/>
  </r>
  <r>
    <x v="0"/>
    <s v="1790900193001"/>
    <x v="21"/>
    <x v="0"/>
    <x v="0"/>
    <x v="38"/>
    <x v="924"/>
    <n v="0"/>
    <x v="0"/>
    <x v="1"/>
    <x v="3"/>
  </r>
  <r>
    <x v="0"/>
    <s v="1790979016001"/>
    <x v="22"/>
    <x v="0"/>
    <x v="0"/>
    <x v="38"/>
    <x v="924"/>
    <n v="0"/>
    <x v="0"/>
    <x v="1"/>
    <x v="3"/>
  </r>
  <r>
    <x v="0"/>
    <s v="1791708040001"/>
    <x v="23"/>
    <x v="0"/>
    <x v="0"/>
    <x v="38"/>
    <x v="924"/>
    <n v="0"/>
    <x v="0"/>
    <x v="1"/>
    <x v="3"/>
  </r>
  <r>
    <x v="0"/>
    <s v="1890001323001"/>
    <x v="24"/>
    <x v="0"/>
    <x v="0"/>
    <x v="38"/>
    <x v="924"/>
    <n v="0"/>
    <x v="0"/>
    <x v="1"/>
    <x v="3"/>
  </r>
  <r>
    <x v="0"/>
    <s v="1890003628001"/>
    <x v="25"/>
    <x v="0"/>
    <x v="0"/>
    <x v="38"/>
    <x v="924"/>
    <n v="0"/>
    <x v="0"/>
    <x v="1"/>
    <x v="3"/>
  </r>
  <r>
    <x v="0"/>
    <s v="1890037646001"/>
    <x v="26"/>
    <x v="0"/>
    <x v="0"/>
    <x v="38"/>
    <x v="924"/>
    <n v="0"/>
    <x v="0"/>
    <x v="1"/>
    <x v="3"/>
  </r>
  <r>
    <x v="0"/>
    <s v="1890080967001"/>
    <x v="27"/>
    <x v="0"/>
    <x v="0"/>
    <x v="38"/>
    <x v="924"/>
    <n v="0"/>
    <x v="0"/>
    <x v="1"/>
    <x v="3"/>
  </r>
  <r>
    <x v="0"/>
    <s v="1890141877001"/>
    <x v="28"/>
    <x v="0"/>
    <x v="0"/>
    <x v="38"/>
    <x v="924"/>
    <n v="0"/>
    <x v="0"/>
    <x v="1"/>
    <x v="3"/>
  </r>
  <r>
    <x v="0"/>
    <s v="1891709591001"/>
    <x v="29"/>
    <x v="0"/>
    <x v="0"/>
    <x v="38"/>
    <x v="924"/>
    <n v="0"/>
    <x v="0"/>
    <x v="1"/>
    <x v="3"/>
  </r>
  <r>
    <x v="0"/>
    <s v="1891710328001"/>
    <x v="30"/>
    <x v="0"/>
    <x v="0"/>
    <x v="38"/>
    <x v="924"/>
    <n v="0"/>
    <x v="0"/>
    <x v="1"/>
    <x v="3"/>
  </r>
  <r>
    <x v="0"/>
    <s v="0190115798001"/>
    <x v="0"/>
    <x v="0"/>
    <x v="1"/>
    <x v="38"/>
    <x v="924"/>
    <n v="0"/>
    <x v="0"/>
    <x v="1"/>
    <x v="3"/>
  </r>
  <r>
    <x v="0"/>
    <s v="0190155722001"/>
    <x v="1"/>
    <x v="0"/>
    <x v="1"/>
    <x v="38"/>
    <x v="924"/>
    <n v="0"/>
    <x v="0"/>
    <x v="1"/>
    <x v="3"/>
  </r>
  <r>
    <x v="0"/>
    <s v="0290003288001"/>
    <x v="2"/>
    <x v="0"/>
    <x v="1"/>
    <x v="38"/>
    <x v="924"/>
    <n v="0"/>
    <x v="0"/>
    <x v="1"/>
    <x v="3"/>
  </r>
  <r>
    <x v="0"/>
    <s v="0390027923001"/>
    <x v="3"/>
    <x v="0"/>
    <x v="1"/>
    <x v="38"/>
    <x v="924"/>
    <n v="0"/>
    <x v="0"/>
    <x v="1"/>
    <x v="3"/>
  </r>
  <r>
    <x v="0"/>
    <s v="0490001883001"/>
    <x v="4"/>
    <x v="0"/>
    <x v="1"/>
    <x v="38"/>
    <x v="924"/>
    <n v="0"/>
    <x v="0"/>
    <x v="1"/>
    <x v="3"/>
  </r>
  <r>
    <x v="0"/>
    <s v="0490002669001"/>
    <x v="5"/>
    <x v="0"/>
    <x v="1"/>
    <x v="38"/>
    <x v="924"/>
    <n v="0"/>
    <x v="0"/>
    <x v="1"/>
    <x v="3"/>
  </r>
  <r>
    <x v="0"/>
    <s v="0590052000001"/>
    <x v="6"/>
    <x v="0"/>
    <x v="1"/>
    <x v="38"/>
    <x v="924"/>
    <n v="0"/>
    <x v="0"/>
    <x v="1"/>
    <x v="3"/>
  </r>
  <r>
    <x v="0"/>
    <s v="0690045389001"/>
    <x v="7"/>
    <x v="0"/>
    <x v="1"/>
    <x v="38"/>
    <x v="924"/>
    <n v="0"/>
    <x v="0"/>
    <x v="1"/>
    <x v="3"/>
  </r>
  <r>
    <x v="0"/>
    <s v="0691706710001"/>
    <x v="8"/>
    <x v="0"/>
    <x v="1"/>
    <x v="38"/>
    <x v="924"/>
    <n v="0"/>
    <x v="0"/>
    <x v="1"/>
    <x v="3"/>
  </r>
  <r>
    <x v="0"/>
    <s v="0790024656001"/>
    <x v="9"/>
    <x v="0"/>
    <x v="1"/>
    <x v="38"/>
    <x v="924"/>
    <n v="0"/>
    <x v="0"/>
    <x v="1"/>
    <x v="3"/>
  </r>
  <r>
    <x v="0"/>
    <s v="1090033456001"/>
    <x v="10"/>
    <x v="0"/>
    <x v="1"/>
    <x v="38"/>
    <x v="924"/>
    <n v="0"/>
    <x v="0"/>
    <x v="1"/>
    <x v="3"/>
  </r>
  <r>
    <x v="0"/>
    <s v="1091720902001"/>
    <x v="11"/>
    <x v="0"/>
    <x v="1"/>
    <x v="38"/>
    <x v="924"/>
    <n v="0"/>
    <x v="0"/>
    <x v="1"/>
    <x v="3"/>
  </r>
  <r>
    <x v="0"/>
    <s v="1190068389001"/>
    <x v="12"/>
    <x v="0"/>
    <x v="1"/>
    <x v="38"/>
    <x v="924"/>
    <n v="0"/>
    <x v="0"/>
    <x v="1"/>
    <x v="3"/>
  </r>
  <r>
    <x v="0"/>
    <s v="1390013678001"/>
    <x v="13"/>
    <x v="0"/>
    <x v="1"/>
    <x v="38"/>
    <x v="924"/>
    <n v="0"/>
    <x v="0"/>
    <x v="1"/>
    <x v="3"/>
  </r>
  <r>
    <x v="0"/>
    <s v="1690012606001"/>
    <x v="14"/>
    <x v="0"/>
    <x v="1"/>
    <x v="38"/>
    <x v="924"/>
    <n v="0"/>
    <x v="0"/>
    <x v="1"/>
    <x v="3"/>
  </r>
  <r>
    <x v="0"/>
    <s v="1790093204001"/>
    <x v="15"/>
    <x v="0"/>
    <x v="1"/>
    <x v="38"/>
    <x v="924"/>
    <n v="0"/>
    <x v="0"/>
    <x v="1"/>
    <x v="3"/>
  </r>
  <r>
    <x v="0"/>
    <s v="1790325083001"/>
    <x v="16"/>
    <x v="0"/>
    <x v="1"/>
    <x v="38"/>
    <x v="924"/>
    <n v="0"/>
    <x v="0"/>
    <x v="1"/>
    <x v="3"/>
  </r>
  <r>
    <x v="0"/>
    <s v="1790451801001"/>
    <x v="17"/>
    <x v="0"/>
    <x v="1"/>
    <x v="38"/>
    <x v="924"/>
    <n v="0"/>
    <x v="0"/>
    <x v="1"/>
    <x v="3"/>
  </r>
  <r>
    <x v="0"/>
    <s v="1790501469001"/>
    <x v="18"/>
    <x v="0"/>
    <x v="1"/>
    <x v="38"/>
    <x v="924"/>
    <n v="0"/>
    <x v="0"/>
    <x v="1"/>
    <x v="3"/>
  </r>
  <r>
    <x v="0"/>
    <s v="1790567699001"/>
    <x v="19"/>
    <x v="0"/>
    <x v="1"/>
    <x v="38"/>
    <x v="924"/>
    <n v="0"/>
    <x v="0"/>
    <x v="1"/>
    <x v="3"/>
  </r>
  <r>
    <x v="0"/>
    <s v="1790866084001"/>
    <x v="20"/>
    <x v="0"/>
    <x v="1"/>
    <x v="38"/>
    <x v="924"/>
    <n v="0"/>
    <x v="0"/>
    <x v="1"/>
    <x v="3"/>
  </r>
  <r>
    <x v="0"/>
    <s v="1790900193001"/>
    <x v="21"/>
    <x v="0"/>
    <x v="1"/>
    <x v="38"/>
    <x v="924"/>
    <n v="0"/>
    <x v="0"/>
    <x v="1"/>
    <x v="3"/>
  </r>
  <r>
    <x v="0"/>
    <s v="1790979016001"/>
    <x v="22"/>
    <x v="0"/>
    <x v="1"/>
    <x v="38"/>
    <x v="924"/>
    <n v="0"/>
    <x v="0"/>
    <x v="1"/>
    <x v="3"/>
  </r>
  <r>
    <x v="0"/>
    <s v="1791708040001"/>
    <x v="23"/>
    <x v="0"/>
    <x v="1"/>
    <x v="38"/>
    <x v="924"/>
    <n v="0"/>
    <x v="0"/>
    <x v="1"/>
    <x v="3"/>
  </r>
  <r>
    <x v="0"/>
    <s v="1890001323001"/>
    <x v="24"/>
    <x v="0"/>
    <x v="1"/>
    <x v="38"/>
    <x v="924"/>
    <n v="0"/>
    <x v="0"/>
    <x v="1"/>
    <x v="3"/>
  </r>
  <r>
    <x v="0"/>
    <s v="1890003628001"/>
    <x v="25"/>
    <x v="0"/>
    <x v="1"/>
    <x v="38"/>
    <x v="924"/>
    <n v="0"/>
    <x v="0"/>
    <x v="1"/>
    <x v="3"/>
  </r>
  <r>
    <x v="0"/>
    <s v="1890037646001"/>
    <x v="26"/>
    <x v="0"/>
    <x v="1"/>
    <x v="38"/>
    <x v="924"/>
    <n v="0"/>
    <x v="0"/>
    <x v="1"/>
    <x v="3"/>
  </r>
  <r>
    <x v="0"/>
    <s v="1890080967001"/>
    <x v="27"/>
    <x v="0"/>
    <x v="1"/>
    <x v="38"/>
    <x v="924"/>
    <n v="0"/>
    <x v="0"/>
    <x v="1"/>
    <x v="3"/>
  </r>
  <r>
    <x v="0"/>
    <s v="1890141877001"/>
    <x v="28"/>
    <x v="0"/>
    <x v="1"/>
    <x v="38"/>
    <x v="924"/>
    <n v="0"/>
    <x v="0"/>
    <x v="1"/>
    <x v="3"/>
  </r>
  <r>
    <x v="0"/>
    <s v="1891709591001"/>
    <x v="29"/>
    <x v="0"/>
    <x v="1"/>
    <x v="38"/>
    <x v="924"/>
    <n v="0"/>
    <x v="0"/>
    <x v="1"/>
    <x v="3"/>
  </r>
  <r>
    <x v="0"/>
    <s v="1891710328001"/>
    <x v="30"/>
    <x v="0"/>
    <x v="1"/>
    <x v="38"/>
    <x v="924"/>
    <n v="0"/>
    <x v="0"/>
    <x v="1"/>
    <x v="3"/>
  </r>
  <r>
    <x v="0"/>
    <s v="11"/>
    <x v="31"/>
    <x v="0"/>
    <x v="0"/>
    <x v="38"/>
    <x v="924"/>
    <n v="0"/>
    <x v="0"/>
    <x v="1"/>
    <x v="3"/>
  </r>
  <r>
    <x v="0"/>
    <s v="11"/>
    <x v="31"/>
    <x v="0"/>
    <x v="1"/>
    <x v="38"/>
    <x v="924"/>
    <n v="0"/>
    <x v="0"/>
    <x v="1"/>
    <x v="3"/>
  </r>
  <r>
    <x v="0"/>
    <s v="12"/>
    <x v="32"/>
    <x v="0"/>
    <x v="0"/>
    <x v="38"/>
    <x v="924"/>
    <n v="0"/>
    <x v="0"/>
    <x v="1"/>
    <x v="3"/>
  </r>
  <r>
    <x v="0"/>
    <s v="12"/>
    <x v="32"/>
    <x v="0"/>
    <x v="1"/>
    <x v="38"/>
    <x v="924"/>
    <n v="0"/>
    <x v="0"/>
    <x v="1"/>
    <x v="3"/>
  </r>
  <r>
    <x v="0"/>
    <s v="0190115798001"/>
    <x v="0"/>
    <x v="0"/>
    <x v="0"/>
    <x v="39"/>
    <x v="925"/>
    <n v="0"/>
    <x v="0"/>
    <x v="1"/>
    <x v="3"/>
  </r>
  <r>
    <x v="0"/>
    <s v="0190155722001"/>
    <x v="1"/>
    <x v="0"/>
    <x v="0"/>
    <x v="39"/>
    <x v="925"/>
    <n v="0"/>
    <x v="0"/>
    <x v="1"/>
    <x v="3"/>
  </r>
  <r>
    <x v="0"/>
    <s v="0290003288001"/>
    <x v="2"/>
    <x v="0"/>
    <x v="0"/>
    <x v="39"/>
    <x v="925"/>
    <n v="0"/>
    <x v="0"/>
    <x v="1"/>
    <x v="3"/>
  </r>
  <r>
    <x v="0"/>
    <s v="0390027923001"/>
    <x v="3"/>
    <x v="0"/>
    <x v="0"/>
    <x v="39"/>
    <x v="925"/>
    <n v="0"/>
    <x v="0"/>
    <x v="1"/>
    <x v="3"/>
  </r>
  <r>
    <x v="0"/>
    <s v="0490001883001"/>
    <x v="4"/>
    <x v="0"/>
    <x v="0"/>
    <x v="39"/>
    <x v="925"/>
    <n v="0"/>
    <x v="0"/>
    <x v="1"/>
    <x v="3"/>
  </r>
  <r>
    <x v="0"/>
    <s v="0490002669001"/>
    <x v="5"/>
    <x v="0"/>
    <x v="0"/>
    <x v="39"/>
    <x v="925"/>
    <n v="0"/>
    <x v="0"/>
    <x v="1"/>
    <x v="3"/>
  </r>
  <r>
    <x v="0"/>
    <s v="0590052000001"/>
    <x v="6"/>
    <x v="0"/>
    <x v="0"/>
    <x v="39"/>
    <x v="925"/>
    <n v="0"/>
    <x v="0"/>
    <x v="1"/>
    <x v="3"/>
  </r>
  <r>
    <x v="0"/>
    <s v="0690045389001"/>
    <x v="7"/>
    <x v="0"/>
    <x v="0"/>
    <x v="39"/>
    <x v="925"/>
    <n v="0"/>
    <x v="0"/>
    <x v="1"/>
    <x v="3"/>
  </r>
  <r>
    <x v="0"/>
    <s v="0691706710001"/>
    <x v="8"/>
    <x v="0"/>
    <x v="0"/>
    <x v="39"/>
    <x v="925"/>
    <n v="0"/>
    <x v="0"/>
    <x v="1"/>
    <x v="3"/>
  </r>
  <r>
    <x v="0"/>
    <s v="0790024656001"/>
    <x v="9"/>
    <x v="0"/>
    <x v="0"/>
    <x v="39"/>
    <x v="925"/>
    <n v="0"/>
    <x v="0"/>
    <x v="1"/>
    <x v="3"/>
  </r>
  <r>
    <x v="0"/>
    <s v="1090033456001"/>
    <x v="10"/>
    <x v="0"/>
    <x v="0"/>
    <x v="39"/>
    <x v="925"/>
    <n v="0"/>
    <x v="0"/>
    <x v="1"/>
    <x v="3"/>
  </r>
  <r>
    <x v="0"/>
    <s v="1091720902001"/>
    <x v="11"/>
    <x v="0"/>
    <x v="0"/>
    <x v="39"/>
    <x v="925"/>
    <n v="0"/>
    <x v="0"/>
    <x v="1"/>
    <x v="3"/>
  </r>
  <r>
    <x v="0"/>
    <s v="1190068389001"/>
    <x v="12"/>
    <x v="0"/>
    <x v="0"/>
    <x v="39"/>
    <x v="925"/>
    <n v="0"/>
    <x v="0"/>
    <x v="1"/>
    <x v="3"/>
  </r>
  <r>
    <x v="0"/>
    <s v="1390013678001"/>
    <x v="13"/>
    <x v="0"/>
    <x v="0"/>
    <x v="39"/>
    <x v="925"/>
    <n v="0"/>
    <x v="0"/>
    <x v="1"/>
    <x v="3"/>
  </r>
  <r>
    <x v="0"/>
    <s v="1690012606001"/>
    <x v="14"/>
    <x v="0"/>
    <x v="0"/>
    <x v="39"/>
    <x v="925"/>
    <n v="0"/>
    <x v="0"/>
    <x v="1"/>
    <x v="3"/>
  </r>
  <r>
    <x v="0"/>
    <s v="1790093204001"/>
    <x v="15"/>
    <x v="0"/>
    <x v="0"/>
    <x v="39"/>
    <x v="925"/>
    <n v="0"/>
    <x v="0"/>
    <x v="1"/>
    <x v="3"/>
  </r>
  <r>
    <x v="0"/>
    <s v="1790325083001"/>
    <x v="16"/>
    <x v="0"/>
    <x v="0"/>
    <x v="39"/>
    <x v="925"/>
    <n v="0"/>
    <x v="0"/>
    <x v="1"/>
    <x v="3"/>
  </r>
  <r>
    <x v="0"/>
    <s v="1790451801001"/>
    <x v="17"/>
    <x v="0"/>
    <x v="0"/>
    <x v="39"/>
    <x v="925"/>
    <n v="0"/>
    <x v="0"/>
    <x v="1"/>
    <x v="3"/>
  </r>
  <r>
    <x v="0"/>
    <s v="1790501469001"/>
    <x v="18"/>
    <x v="0"/>
    <x v="0"/>
    <x v="39"/>
    <x v="925"/>
    <n v="0"/>
    <x v="0"/>
    <x v="1"/>
    <x v="3"/>
  </r>
  <r>
    <x v="0"/>
    <s v="1790567699001"/>
    <x v="19"/>
    <x v="0"/>
    <x v="0"/>
    <x v="39"/>
    <x v="925"/>
    <n v="0"/>
    <x v="0"/>
    <x v="1"/>
    <x v="3"/>
  </r>
  <r>
    <x v="0"/>
    <s v="1790866084001"/>
    <x v="20"/>
    <x v="0"/>
    <x v="0"/>
    <x v="39"/>
    <x v="925"/>
    <n v="0"/>
    <x v="0"/>
    <x v="1"/>
    <x v="3"/>
  </r>
  <r>
    <x v="0"/>
    <s v="1790900193001"/>
    <x v="21"/>
    <x v="0"/>
    <x v="0"/>
    <x v="39"/>
    <x v="925"/>
    <n v="0"/>
    <x v="0"/>
    <x v="1"/>
    <x v="3"/>
  </r>
  <r>
    <x v="0"/>
    <s v="1790979016001"/>
    <x v="22"/>
    <x v="0"/>
    <x v="0"/>
    <x v="39"/>
    <x v="925"/>
    <n v="0"/>
    <x v="0"/>
    <x v="1"/>
    <x v="3"/>
  </r>
  <r>
    <x v="0"/>
    <s v="1791708040001"/>
    <x v="23"/>
    <x v="0"/>
    <x v="0"/>
    <x v="39"/>
    <x v="925"/>
    <n v="0"/>
    <x v="0"/>
    <x v="1"/>
    <x v="3"/>
  </r>
  <r>
    <x v="0"/>
    <s v="1890001323001"/>
    <x v="24"/>
    <x v="0"/>
    <x v="0"/>
    <x v="39"/>
    <x v="925"/>
    <n v="0"/>
    <x v="0"/>
    <x v="1"/>
    <x v="3"/>
  </r>
  <r>
    <x v="0"/>
    <s v="1890003628001"/>
    <x v="25"/>
    <x v="0"/>
    <x v="0"/>
    <x v="39"/>
    <x v="925"/>
    <n v="0"/>
    <x v="0"/>
    <x v="1"/>
    <x v="3"/>
  </r>
  <r>
    <x v="0"/>
    <s v="1890037646001"/>
    <x v="26"/>
    <x v="0"/>
    <x v="0"/>
    <x v="39"/>
    <x v="925"/>
    <n v="0"/>
    <x v="0"/>
    <x v="1"/>
    <x v="3"/>
  </r>
  <r>
    <x v="0"/>
    <s v="1890080967001"/>
    <x v="27"/>
    <x v="0"/>
    <x v="0"/>
    <x v="39"/>
    <x v="925"/>
    <n v="0"/>
    <x v="0"/>
    <x v="1"/>
    <x v="3"/>
  </r>
  <r>
    <x v="0"/>
    <s v="1890141877001"/>
    <x v="28"/>
    <x v="0"/>
    <x v="0"/>
    <x v="39"/>
    <x v="925"/>
    <n v="0"/>
    <x v="0"/>
    <x v="1"/>
    <x v="3"/>
  </r>
  <r>
    <x v="0"/>
    <s v="1891709591001"/>
    <x v="29"/>
    <x v="0"/>
    <x v="0"/>
    <x v="39"/>
    <x v="925"/>
    <n v="0"/>
    <x v="0"/>
    <x v="1"/>
    <x v="3"/>
  </r>
  <r>
    <x v="0"/>
    <s v="1891710328001"/>
    <x v="30"/>
    <x v="0"/>
    <x v="0"/>
    <x v="39"/>
    <x v="925"/>
    <n v="0"/>
    <x v="0"/>
    <x v="1"/>
    <x v="3"/>
  </r>
  <r>
    <x v="0"/>
    <s v="0190115798001"/>
    <x v="0"/>
    <x v="0"/>
    <x v="1"/>
    <x v="39"/>
    <x v="925"/>
    <n v="0"/>
    <x v="0"/>
    <x v="1"/>
    <x v="3"/>
  </r>
  <r>
    <x v="0"/>
    <s v="0190155722001"/>
    <x v="1"/>
    <x v="0"/>
    <x v="1"/>
    <x v="39"/>
    <x v="925"/>
    <n v="0"/>
    <x v="0"/>
    <x v="1"/>
    <x v="3"/>
  </r>
  <r>
    <x v="0"/>
    <s v="0290003288001"/>
    <x v="2"/>
    <x v="0"/>
    <x v="1"/>
    <x v="39"/>
    <x v="925"/>
    <n v="0"/>
    <x v="0"/>
    <x v="1"/>
    <x v="3"/>
  </r>
  <r>
    <x v="0"/>
    <s v="0390027923001"/>
    <x v="3"/>
    <x v="0"/>
    <x v="1"/>
    <x v="39"/>
    <x v="925"/>
    <n v="0"/>
    <x v="0"/>
    <x v="1"/>
    <x v="3"/>
  </r>
  <r>
    <x v="0"/>
    <s v="0490001883001"/>
    <x v="4"/>
    <x v="0"/>
    <x v="1"/>
    <x v="39"/>
    <x v="925"/>
    <n v="0"/>
    <x v="0"/>
    <x v="1"/>
    <x v="3"/>
  </r>
  <r>
    <x v="0"/>
    <s v="0490002669001"/>
    <x v="5"/>
    <x v="0"/>
    <x v="1"/>
    <x v="39"/>
    <x v="925"/>
    <n v="0"/>
    <x v="0"/>
    <x v="1"/>
    <x v="3"/>
  </r>
  <r>
    <x v="0"/>
    <s v="0590052000001"/>
    <x v="6"/>
    <x v="0"/>
    <x v="1"/>
    <x v="39"/>
    <x v="925"/>
    <n v="0"/>
    <x v="0"/>
    <x v="1"/>
    <x v="3"/>
  </r>
  <r>
    <x v="0"/>
    <s v="0690045389001"/>
    <x v="7"/>
    <x v="0"/>
    <x v="1"/>
    <x v="39"/>
    <x v="925"/>
    <n v="0"/>
    <x v="0"/>
    <x v="1"/>
    <x v="3"/>
  </r>
  <r>
    <x v="0"/>
    <s v="0691706710001"/>
    <x v="8"/>
    <x v="0"/>
    <x v="1"/>
    <x v="39"/>
    <x v="925"/>
    <n v="0"/>
    <x v="0"/>
    <x v="1"/>
    <x v="3"/>
  </r>
  <r>
    <x v="0"/>
    <s v="0790024656001"/>
    <x v="9"/>
    <x v="0"/>
    <x v="1"/>
    <x v="39"/>
    <x v="925"/>
    <n v="0"/>
    <x v="0"/>
    <x v="1"/>
    <x v="3"/>
  </r>
  <r>
    <x v="0"/>
    <s v="1090033456001"/>
    <x v="10"/>
    <x v="0"/>
    <x v="1"/>
    <x v="39"/>
    <x v="925"/>
    <n v="0"/>
    <x v="0"/>
    <x v="1"/>
    <x v="3"/>
  </r>
  <r>
    <x v="0"/>
    <s v="1091720902001"/>
    <x v="11"/>
    <x v="0"/>
    <x v="1"/>
    <x v="39"/>
    <x v="925"/>
    <n v="0"/>
    <x v="0"/>
    <x v="1"/>
    <x v="3"/>
  </r>
  <r>
    <x v="0"/>
    <s v="1190068389001"/>
    <x v="12"/>
    <x v="0"/>
    <x v="1"/>
    <x v="39"/>
    <x v="925"/>
    <n v="0"/>
    <x v="0"/>
    <x v="1"/>
    <x v="3"/>
  </r>
  <r>
    <x v="0"/>
    <s v="1390013678001"/>
    <x v="13"/>
    <x v="0"/>
    <x v="1"/>
    <x v="39"/>
    <x v="925"/>
    <n v="0"/>
    <x v="0"/>
    <x v="1"/>
    <x v="3"/>
  </r>
  <r>
    <x v="0"/>
    <s v="1690012606001"/>
    <x v="14"/>
    <x v="0"/>
    <x v="1"/>
    <x v="39"/>
    <x v="925"/>
    <n v="0"/>
    <x v="0"/>
    <x v="1"/>
    <x v="3"/>
  </r>
  <r>
    <x v="0"/>
    <s v="1790093204001"/>
    <x v="15"/>
    <x v="0"/>
    <x v="1"/>
    <x v="39"/>
    <x v="925"/>
    <n v="0"/>
    <x v="0"/>
    <x v="1"/>
    <x v="3"/>
  </r>
  <r>
    <x v="0"/>
    <s v="1790325083001"/>
    <x v="16"/>
    <x v="0"/>
    <x v="1"/>
    <x v="39"/>
    <x v="925"/>
    <n v="0"/>
    <x v="0"/>
    <x v="1"/>
    <x v="3"/>
  </r>
  <r>
    <x v="0"/>
    <s v="1790451801001"/>
    <x v="17"/>
    <x v="0"/>
    <x v="1"/>
    <x v="39"/>
    <x v="925"/>
    <n v="0"/>
    <x v="0"/>
    <x v="1"/>
    <x v="3"/>
  </r>
  <r>
    <x v="0"/>
    <s v="1790501469001"/>
    <x v="18"/>
    <x v="0"/>
    <x v="1"/>
    <x v="39"/>
    <x v="925"/>
    <n v="0"/>
    <x v="0"/>
    <x v="1"/>
    <x v="3"/>
  </r>
  <r>
    <x v="0"/>
    <s v="1790567699001"/>
    <x v="19"/>
    <x v="0"/>
    <x v="1"/>
    <x v="39"/>
    <x v="925"/>
    <n v="0"/>
    <x v="0"/>
    <x v="1"/>
    <x v="3"/>
  </r>
  <r>
    <x v="0"/>
    <s v="1790866084001"/>
    <x v="20"/>
    <x v="0"/>
    <x v="1"/>
    <x v="39"/>
    <x v="925"/>
    <n v="0"/>
    <x v="0"/>
    <x v="1"/>
    <x v="3"/>
  </r>
  <r>
    <x v="0"/>
    <s v="1790900193001"/>
    <x v="21"/>
    <x v="0"/>
    <x v="1"/>
    <x v="39"/>
    <x v="925"/>
    <n v="0"/>
    <x v="0"/>
    <x v="1"/>
    <x v="3"/>
  </r>
  <r>
    <x v="0"/>
    <s v="1790979016001"/>
    <x v="22"/>
    <x v="0"/>
    <x v="1"/>
    <x v="39"/>
    <x v="925"/>
    <n v="0"/>
    <x v="0"/>
    <x v="1"/>
    <x v="3"/>
  </r>
  <r>
    <x v="0"/>
    <s v="1791708040001"/>
    <x v="23"/>
    <x v="0"/>
    <x v="1"/>
    <x v="39"/>
    <x v="925"/>
    <n v="0"/>
    <x v="0"/>
    <x v="1"/>
    <x v="3"/>
  </r>
  <r>
    <x v="0"/>
    <s v="1890001323001"/>
    <x v="24"/>
    <x v="0"/>
    <x v="1"/>
    <x v="39"/>
    <x v="925"/>
    <n v="0"/>
    <x v="0"/>
    <x v="1"/>
    <x v="3"/>
  </r>
  <r>
    <x v="0"/>
    <s v="1890003628001"/>
    <x v="25"/>
    <x v="0"/>
    <x v="1"/>
    <x v="39"/>
    <x v="925"/>
    <n v="0"/>
    <x v="0"/>
    <x v="1"/>
    <x v="3"/>
  </r>
  <r>
    <x v="0"/>
    <s v="1890037646001"/>
    <x v="26"/>
    <x v="0"/>
    <x v="1"/>
    <x v="39"/>
    <x v="925"/>
    <n v="0"/>
    <x v="0"/>
    <x v="1"/>
    <x v="3"/>
  </r>
  <r>
    <x v="0"/>
    <s v="1890080967001"/>
    <x v="27"/>
    <x v="0"/>
    <x v="1"/>
    <x v="39"/>
    <x v="925"/>
    <n v="0"/>
    <x v="0"/>
    <x v="1"/>
    <x v="3"/>
  </r>
  <r>
    <x v="0"/>
    <s v="1890141877001"/>
    <x v="28"/>
    <x v="0"/>
    <x v="1"/>
    <x v="39"/>
    <x v="925"/>
    <n v="0"/>
    <x v="0"/>
    <x v="1"/>
    <x v="3"/>
  </r>
  <r>
    <x v="0"/>
    <s v="1891709591001"/>
    <x v="29"/>
    <x v="0"/>
    <x v="1"/>
    <x v="39"/>
    <x v="925"/>
    <n v="0"/>
    <x v="0"/>
    <x v="1"/>
    <x v="3"/>
  </r>
  <r>
    <x v="0"/>
    <s v="1891710328001"/>
    <x v="30"/>
    <x v="0"/>
    <x v="1"/>
    <x v="39"/>
    <x v="925"/>
    <n v="0"/>
    <x v="0"/>
    <x v="1"/>
    <x v="3"/>
  </r>
  <r>
    <x v="0"/>
    <s v="11"/>
    <x v="31"/>
    <x v="0"/>
    <x v="0"/>
    <x v="39"/>
    <x v="925"/>
    <n v="0"/>
    <x v="0"/>
    <x v="1"/>
    <x v="3"/>
  </r>
  <r>
    <x v="0"/>
    <s v="11"/>
    <x v="31"/>
    <x v="0"/>
    <x v="1"/>
    <x v="39"/>
    <x v="925"/>
    <n v="0"/>
    <x v="0"/>
    <x v="1"/>
    <x v="3"/>
  </r>
  <r>
    <x v="0"/>
    <s v="12"/>
    <x v="32"/>
    <x v="0"/>
    <x v="0"/>
    <x v="39"/>
    <x v="925"/>
    <n v="0"/>
    <x v="0"/>
    <x v="1"/>
    <x v="3"/>
  </r>
  <r>
    <x v="0"/>
    <s v="12"/>
    <x v="32"/>
    <x v="0"/>
    <x v="1"/>
    <x v="39"/>
    <x v="925"/>
    <n v="0"/>
    <x v="0"/>
    <x v="1"/>
    <x v="3"/>
  </r>
  <r>
    <x v="0"/>
    <s v="0190115798001"/>
    <x v="0"/>
    <x v="0"/>
    <x v="0"/>
    <x v="40"/>
    <x v="926"/>
    <n v="0"/>
    <x v="0"/>
    <x v="1"/>
    <x v="3"/>
  </r>
  <r>
    <x v="0"/>
    <s v="0190155722001"/>
    <x v="1"/>
    <x v="0"/>
    <x v="0"/>
    <x v="40"/>
    <x v="926"/>
    <n v="0"/>
    <x v="0"/>
    <x v="1"/>
    <x v="3"/>
  </r>
  <r>
    <x v="0"/>
    <s v="0290003288001"/>
    <x v="2"/>
    <x v="0"/>
    <x v="0"/>
    <x v="40"/>
    <x v="926"/>
    <n v="0"/>
    <x v="0"/>
    <x v="1"/>
    <x v="3"/>
  </r>
  <r>
    <x v="0"/>
    <s v="0390027923001"/>
    <x v="3"/>
    <x v="0"/>
    <x v="0"/>
    <x v="40"/>
    <x v="926"/>
    <n v="0"/>
    <x v="0"/>
    <x v="1"/>
    <x v="3"/>
  </r>
  <r>
    <x v="0"/>
    <s v="0490001883001"/>
    <x v="4"/>
    <x v="0"/>
    <x v="0"/>
    <x v="40"/>
    <x v="926"/>
    <n v="0"/>
    <x v="0"/>
    <x v="1"/>
    <x v="3"/>
  </r>
  <r>
    <x v="0"/>
    <s v="0490002669001"/>
    <x v="5"/>
    <x v="0"/>
    <x v="0"/>
    <x v="40"/>
    <x v="926"/>
    <n v="0"/>
    <x v="0"/>
    <x v="1"/>
    <x v="3"/>
  </r>
  <r>
    <x v="0"/>
    <s v="0590052000001"/>
    <x v="6"/>
    <x v="0"/>
    <x v="0"/>
    <x v="40"/>
    <x v="926"/>
    <n v="0"/>
    <x v="0"/>
    <x v="1"/>
    <x v="3"/>
  </r>
  <r>
    <x v="0"/>
    <s v="0690045389001"/>
    <x v="7"/>
    <x v="0"/>
    <x v="0"/>
    <x v="40"/>
    <x v="926"/>
    <n v="0"/>
    <x v="0"/>
    <x v="1"/>
    <x v="3"/>
  </r>
  <r>
    <x v="0"/>
    <s v="0691706710001"/>
    <x v="8"/>
    <x v="0"/>
    <x v="0"/>
    <x v="40"/>
    <x v="926"/>
    <n v="0"/>
    <x v="0"/>
    <x v="1"/>
    <x v="3"/>
  </r>
  <r>
    <x v="0"/>
    <s v="0790024656001"/>
    <x v="9"/>
    <x v="0"/>
    <x v="0"/>
    <x v="40"/>
    <x v="926"/>
    <n v="0"/>
    <x v="0"/>
    <x v="1"/>
    <x v="3"/>
  </r>
  <r>
    <x v="0"/>
    <s v="1090033456001"/>
    <x v="10"/>
    <x v="0"/>
    <x v="0"/>
    <x v="40"/>
    <x v="926"/>
    <n v="0"/>
    <x v="0"/>
    <x v="1"/>
    <x v="3"/>
  </r>
  <r>
    <x v="0"/>
    <s v="1091720902001"/>
    <x v="11"/>
    <x v="0"/>
    <x v="0"/>
    <x v="40"/>
    <x v="926"/>
    <n v="0"/>
    <x v="0"/>
    <x v="1"/>
    <x v="3"/>
  </r>
  <r>
    <x v="0"/>
    <s v="1190068389001"/>
    <x v="12"/>
    <x v="0"/>
    <x v="0"/>
    <x v="40"/>
    <x v="926"/>
    <n v="0"/>
    <x v="0"/>
    <x v="1"/>
    <x v="3"/>
  </r>
  <r>
    <x v="0"/>
    <s v="1390013678001"/>
    <x v="13"/>
    <x v="0"/>
    <x v="0"/>
    <x v="40"/>
    <x v="926"/>
    <n v="0"/>
    <x v="0"/>
    <x v="1"/>
    <x v="3"/>
  </r>
  <r>
    <x v="0"/>
    <s v="1690012606001"/>
    <x v="14"/>
    <x v="0"/>
    <x v="0"/>
    <x v="40"/>
    <x v="926"/>
    <n v="0"/>
    <x v="0"/>
    <x v="1"/>
    <x v="3"/>
  </r>
  <r>
    <x v="0"/>
    <s v="1790093204001"/>
    <x v="15"/>
    <x v="0"/>
    <x v="0"/>
    <x v="40"/>
    <x v="926"/>
    <n v="0"/>
    <x v="0"/>
    <x v="1"/>
    <x v="3"/>
  </r>
  <r>
    <x v="0"/>
    <s v="1790325083001"/>
    <x v="16"/>
    <x v="0"/>
    <x v="0"/>
    <x v="40"/>
    <x v="926"/>
    <n v="0"/>
    <x v="0"/>
    <x v="1"/>
    <x v="3"/>
  </r>
  <r>
    <x v="0"/>
    <s v="1790451801001"/>
    <x v="17"/>
    <x v="0"/>
    <x v="0"/>
    <x v="40"/>
    <x v="926"/>
    <n v="0"/>
    <x v="0"/>
    <x v="1"/>
    <x v="3"/>
  </r>
  <r>
    <x v="0"/>
    <s v="1790501469001"/>
    <x v="18"/>
    <x v="0"/>
    <x v="0"/>
    <x v="40"/>
    <x v="926"/>
    <n v="0"/>
    <x v="0"/>
    <x v="1"/>
    <x v="3"/>
  </r>
  <r>
    <x v="0"/>
    <s v="1790567699001"/>
    <x v="19"/>
    <x v="0"/>
    <x v="0"/>
    <x v="40"/>
    <x v="926"/>
    <n v="0"/>
    <x v="0"/>
    <x v="1"/>
    <x v="3"/>
  </r>
  <r>
    <x v="0"/>
    <s v="1790866084001"/>
    <x v="20"/>
    <x v="0"/>
    <x v="0"/>
    <x v="40"/>
    <x v="926"/>
    <n v="0"/>
    <x v="0"/>
    <x v="1"/>
    <x v="3"/>
  </r>
  <r>
    <x v="0"/>
    <s v="1790900193001"/>
    <x v="21"/>
    <x v="0"/>
    <x v="0"/>
    <x v="40"/>
    <x v="926"/>
    <n v="0"/>
    <x v="0"/>
    <x v="1"/>
    <x v="3"/>
  </r>
  <r>
    <x v="0"/>
    <s v="1790979016001"/>
    <x v="22"/>
    <x v="0"/>
    <x v="0"/>
    <x v="40"/>
    <x v="926"/>
    <n v="0"/>
    <x v="0"/>
    <x v="1"/>
    <x v="3"/>
  </r>
  <r>
    <x v="0"/>
    <s v="1791708040001"/>
    <x v="23"/>
    <x v="0"/>
    <x v="0"/>
    <x v="40"/>
    <x v="926"/>
    <n v="0"/>
    <x v="0"/>
    <x v="1"/>
    <x v="3"/>
  </r>
  <r>
    <x v="0"/>
    <s v="1890001323001"/>
    <x v="24"/>
    <x v="0"/>
    <x v="0"/>
    <x v="40"/>
    <x v="926"/>
    <n v="0"/>
    <x v="0"/>
    <x v="1"/>
    <x v="3"/>
  </r>
  <r>
    <x v="0"/>
    <s v="1890003628001"/>
    <x v="25"/>
    <x v="0"/>
    <x v="0"/>
    <x v="40"/>
    <x v="926"/>
    <n v="0"/>
    <x v="0"/>
    <x v="1"/>
    <x v="3"/>
  </r>
  <r>
    <x v="0"/>
    <s v="1890037646001"/>
    <x v="26"/>
    <x v="0"/>
    <x v="0"/>
    <x v="40"/>
    <x v="926"/>
    <n v="0"/>
    <x v="0"/>
    <x v="1"/>
    <x v="3"/>
  </r>
  <r>
    <x v="0"/>
    <s v="1890080967001"/>
    <x v="27"/>
    <x v="0"/>
    <x v="0"/>
    <x v="40"/>
    <x v="926"/>
    <n v="0"/>
    <x v="0"/>
    <x v="1"/>
    <x v="3"/>
  </r>
  <r>
    <x v="0"/>
    <s v="1890141877001"/>
    <x v="28"/>
    <x v="0"/>
    <x v="0"/>
    <x v="40"/>
    <x v="926"/>
    <n v="0"/>
    <x v="0"/>
    <x v="1"/>
    <x v="3"/>
  </r>
  <r>
    <x v="0"/>
    <s v="1891709591001"/>
    <x v="29"/>
    <x v="0"/>
    <x v="0"/>
    <x v="40"/>
    <x v="926"/>
    <n v="0"/>
    <x v="0"/>
    <x v="1"/>
    <x v="3"/>
  </r>
  <r>
    <x v="0"/>
    <s v="1891710328001"/>
    <x v="30"/>
    <x v="0"/>
    <x v="0"/>
    <x v="40"/>
    <x v="926"/>
    <n v="0"/>
    <x v="0"/>
    <x v="1"/>
    <x v="3"/>
  </r>
  <r>
    <x v="0"/>
    <s v="0190115798001"/>
    <x v="0"/>
    <x v="0"/>
    <x v="1"/>
    <x v="40"/>
    <x v="926"/>
    <n v="0"/>
    <x v="0"/>
    <x v="1"/>
    <x v="3"/>
  </r>
  <r>
    <x v="0"/>
    <s v="0190155722001"/>
    <x v="1"/>
    <x v="0"/>
    <x v="1"/>
    <x v="40"/>
    <x v="926"/>
    <n v="0"/>
    <x v="0"/>
    <x v="1"/>
    <x v="3"/>
  </r>
  <r>
    <x v="0"/>
    <s v="0290003288001"/>
    <x v="2"/>
    <x v="0"/>
    <x v="1"/>
    <x v="40"/>
    <x v="926"/>
    <n v="0"/>
    <x v="0"/>
    <x v="1"/>
    <x v="3"/>
  </r>
  <r>
    <x v="0"/>
    <s v="0390027923001"/>
    <x v="3"/>
    <x v="0"/>
    <x v="1"/>
    <x v="40"/>
    <x v="926"/>
    <n v="0"/>
    <x v="0"/>
    <x v="1"/>
    <x v="3"/>
  </r>
  <r>
    <x v="0"/>
    <s v="0490001883001"/>
    <x v="4"/>
    <x v="0"/>
    <x v="1"/>
    <x v="40"/>
    <x v="926"/>
    <n v="0"/>
    <x v="0"/>
    <x v="1"/>
    <x v="3"/>
  </r>
  <r>
    <x v="0"/>
    <s v="0490002669001"/>
    <x v="5"/>
    <x v="0"/>
    <x v="1"/>
    <x v="40"/>
    <x v="926"/>
    <n v="0"/>
    <x v="0"/>
    <x v="1"/>
    <x v="3"/>
  </r>
  <r>
    <x v="0"/>
    <s v="0590052000001"/>
    <x v="6"/>
    <x v="0"/>
    <x v="1"/>
    <x v="40"/>
    <x v="926"/>
    <n v="0"/>
    <x v="0"/>
    <x v="1"/>
    <x v="3"/>
  </r>
  <r>
    <x v="0"/>
    <s v="0690045389001"/>
    <x v="7"/>
    <x v="0"/>
    <x v="1"/>
    <x v="40"/>
    <x v="926"/>
    <n v="0"/>
    <x v="0"/>
    <x v="1"/>
    <x v="3"/>
  </r>
  <r>
    <x v="0"/>
    <s v="0691706710001"/>
    <x v="8"/>
    <x v="0"/>
    <x v="1"/>
    <x v="40"/>
    <x v="926"/>
    <n v="0"/>
    <x v="0"/>
    <x v="1"/>
    <x v="3"/>
  </r>
  <r>
    <x v="0"/>
    <s v="0790024656001"/>
    <x v="9"/>
    <x v="0"/>
    <x v="1"/>
    <x v="40"/>
    <x v="926"/>
    <n v="0"/>
    <x v="0"/>
    <x v="1"/>
    <x v="3"/>
  </r>
  <r>
    <x v="0"/>
    <s v="1090033456001"/>
    <x v="10"/>
    <x v="0"/>
    <x v="1"/>
    <x v="40"/>
    <x v="926"/>
    <n v="0"/>
    <x v="0"/>
    <x v="1"/>
    <x v="3"/>
  </r>
  <r>
    <x v="0"/>
    <s v="1091720902001"/>
    <x v="11"/>
    <x v="0"/>
    <x v="1"/>
    <x v="40"/>
    <x v="926"/>
    <n v="0"/>
    <x v="0"/>
    <x v="1"/>
    <x v="3"/>
  </r>
  <r>
    <x v="0"/>
    <s v="1190068389001"/>
    <x v="12"/>
    <x v="0"/>
    <x v="1"/>
    <x v="40"/>
    <x v="926"/>
    <n v="0"/>
    <x v="0"/>
    <x v="1"/>
    <x v="3"/>
  </r>
  <r>
    <x v="0"/>
    <s v="1390013678001"/>
    <x v="13"/>
    <x v="0"/>
    <x v="1"/>
    <x v="40"/>
    <x v="926"/>
    <n v="0"/>
    <x v="0"/>
    <x v="1"/>
    <x v="3"/>
  </r>
  <r>
    <x v="0"/>
    <s v="1690012606001"/>
    <x v="14"/>
    <x v="0"/>
    <x v="1"/>
    <x v="40"/>
    <x v="926"/>
    <n v="0"/>
    <x v="0"/>
    <x v="1"/>
    <x v="3"/>
  </r>
  <r>
    <x v="0"/>
    <s v="1790093204001"/>
    <x v="15"/>
    <x v="0"/>
    <x v="1"/>
    <x v="40"/>
    <x v="926"/>
    <n v="0"/>
    <x v="0"/>
    <x v="1"/>
    <x v="3"/>
  </r>
  <r>
    <x v="0"/>
    <s v="1790325083001"/>
    <x v="16"/>
    <x v="0"/>
    <x v="1"/>
    <x v="40"/>
    <x v="926"/>
    <n v="0"/>
    <x v="0"/>
    <x v="1"/>
    <x v="3"/>
  </r>
  <r>
    <x v="0"/>
    <s v="1790451801001"/>
    <x v="17"/>
    <x v="0"/>
    <x v="1"/>
    <x v="40"/>
    <x v="926"/>
    <n v="0"/>
    <x v="0"/>
    <x v="1"/>
    <x v="3"/>
  </r>
  <r>
    <x v="0"/>
    <s v="1790501469001"/>
    <x v="18"/>
    <x v="0"/>
    <x v="1"/>
    <x v="40"/>
    <x v="926"/>
    <n v="0"/>
    <x v="0"/>
    <x v="1"/>
    <x v="3"/>
  </r>
  <r>
    <x v="0"/>
    <s v="1790567699001"/>
    <x v="19"/>
    <x v="0"/>
    <x v="1"/>
    <x v="40"/>
    <x v="926"/>
    <n v="0"/>
    <x v="0"/>
    <x v="1"/>
    <x v="3"/>
  </r>
  <r>
    <x v="0"/>
    <s v="1790866084001"/>
    <x v="20"/>
    <x v="0"/>
    <x v="1"/>
    <x v="40"/>
    <x v="926"/>
    <n v="0"/>
    <x v="0"/>
    <x v="1"/>
    <x v="3"/>
  </r>
  <r>
    <x v="0"/>
    <s v="1790900193001"/>
    <x v="21"/>
    <x v="0"/>
    <x v="1"/>
    <x v="40"/>
    <x v="926"/>
    <n v="0"/>
    <x v="0"/>
    <x v="1"/>
    <x v="3"/>
  </r>
  <r>
    <x v="0"/>
    <s v="1790979016001"/>
    <x v="22"/>
    <x v="0"/>
    <x v="1"/>
    <x v="40"/>
    <x v="926"/>
    <n v="0"/>
    <x v="0"/>
    <x v="1"/>
    <x v="3"/>
  </r>
  <r>
    <x v="0"/>
    <s v="1791708040001"/>
    <x v="23"/>
    <x v="0"/>
    <x v="1"/>
    <x v="40"/>
    <x v="926"/>
    <n v="0"/>
    <x v="0"/>
    <x v="1"/>
    <x v="3"/>
  </r>
  <r>
    <x v="0"/>
    <s v="1890001323001"/>
    <x v="24"/>
    <x v="0"/>
    <x v="1"/>
    <x v="40"/>
    <x v="926"/>
    <n v="0"/>
    <x v="0"/>
    <x v="1"/>
    <x v="3"/>
  </r>
  <r>
    <x v="0"/>
    <s v="1890003628001"/>
    <x v="25"/>
    <x v="0"/>
    <x v="1"/>
    <x v="40"/>
    <x v="926"/>
    <n v="0"/>
    <x v="0"/>
    <x v="1"/>
    <x v="3"/>
  </r>
  <r>
    <x v="0"/>
    <s v="1890037646001"/>
    <x v="26"/>
    <x v="0"/>
    <x v="1"/>
    <x v="40"/>
    <x v="926"/>
    <n v="0"/>
    <x v="0"/>
    <x v="1"/>
    <x v="3"/>
  </r>
  <r>
    <x v="0"/>
    <s v="1890080967001"/>
    <x v="27"/>
    <x v="0"/>
    <x v="1"/>
    <x v="40"/>
    <x v="926"/>
    <n v="0"/>
    <x v="0"/>
    <x v="1"/>
    <x v="3"/>
  </r>
  <r>
    <x v="0"/>
    <s v="1890141877001"/>
    <x v="28"/>
    <x v="0"/>
    <x v="1"/>
    <x v="40"/>
    <x v="926"/>
    <n v="0"/>
    <x v="0"/>
    <x v="1"/>
    <x v="3"/>
  </r>
  <r>
    <x v="0"/>
    <s v="1891709591001"/>
    <x v="29"/>
    <x v="0"/>
    <x v="1"/>
    <x v="40"/>
    <x v="926"/>
    <n v="0"/>
    <x v="0"/>
    <x v="1"/>
    <x v="3"/>
  </r>
  <r>
    <x v="0"/>
    <s v="1891710328001"/>
    <x v="30"/>
    <x v="0"/>
    <x v="1"/>
    <x v="40"/>
    <x v="926"/>
    <n v="0"/>
    <x v="0"/>
    <x v="1"/>
    <x v="3"/>
  </r>
  <r>
    <x v="0"/>
    <s v="11"/>
    <x v="31"/>
    <x v="0"/>
    <x v="0"/>
    <x v="40"/>
    <x v="926"/>
    <n v="0"/>
    <x v="0"/>
    <x v="1"/>
    <x v="3"/>
  </r>
  <r>
    <x v="0"/>
    <s v="11"/>
    <x v="31"/>
    <x v="0"/>
    <x v="1"/>
    <x v="40"/>
    <x v="926"/>
    <n v="0"/>
    <x v="0"/>
    <x v="1"/>
    <x v="3"/>
  </r>
  <r>
    <x v="0"/>
    <s v="12"/>
    <x v="32"/>
    <x v="0"/>
    <x v="0"/>
    <x v="40"/>
    <x v="926"/>
    <n v="0"/>
    <x v="0"/>
    <x v="1"/>
    <x v="3"/>
  </r>
  <r>
    <x v="0"/>
    <s v="12"/>
    <x v="32"/>
    <x v="0"/>
    <x v="1"/>
    <x v="40"/>
    <x v="926"/>
    <n v="0"/>
    <x v="0"/>
    <x v="1"/>
    <x v="3"/>
  </r>
  <r>
    <x v="0"/>
    <s v="0190115798001"/>
    <x v="0"/>
    <x v="0"/>
    <x v="0"/>
    <x v="388"/>
    <x v="927"/>
    <n v="0"/>
    <x v="0"/>
    <x v="1"/>
    <x v="2"/>
  </r>
  <r>
    <x v="0"/>
    <s v="0190155722001"/>
    <x v="1"/>
    <x v="0"/>
    <x v="0"/>
    <x v="388"/>
    <x v="927"/>
    <n v="0"/>
    <x v="0"/>
    <x v="1"/>
    <x v="2"/>
  </r>
  <r>
    <x v="0"/>
    <s v="0290003288001"/>
    <x v="2"/>
    <x v="0"/>
    <x v="0"/>
    <x v="388"/>
    <x v="927"/>
    <n v="0"/>
    <x v="0"/>
    <x v="1"/>
    <x v="2"/>
  </r>
  <r>
    <x v="0"/>
    <s v="0390027923001"/>
    <x v="3"/>
    <x v="0"/>
    <x v="0"/>
    <x v="388"/>
    <x v="927"/>
    <n v="0"/>
    <x v="0"/>
    <x v="1"/>
    <x v="2"/>
  </r>
  <r>
    <x v="0"/>
    <s v="0490001883001"/>
    <x v="4"/>
    <x v="0"/>
    <x v="0"/>
    <x v="388"/>
    <x v="927"/>
    <n v="0"/>
    <x v="0"/>
    <x v="1"/>
    <x v="2"/>
  </r>
  <r>
    <x v="0"/>
    <s v="0490002669001"/>
    <x v="5"/>
    <x v="0"/>
    <x v="0"/>
    <x v="388"/>
    <x v="927"/>
    <n v="0"/>
    <x v="0"/>
    <x v="1"/>
    <x v="2"/>
  </r>
  <r>
    <x v="0"/>
    <s v="0590052000001"/>
    <x v="6"/>
    <x v="0"/>
    <x v="0"/>
    <x v="388"/>
    <x v="927"/>
    <n v="0"/>
    <x v="0"/>
    <x v="1"/>
    <x v="2"/>
  </r>
  <r>
    <x v="0"/>
    <s v="0690045389001"/>
    <x v="7"/>
    <x v="0"/>
    <x v="0"/>
    <x v="388"/>
    <x v="927"/>
    <n v="0"/>
    <x v="0"/>
    <x v="1"/>
    <x v="2"/>
  </r>
  <r>
    <x v="0"/>
    <s v="0691706710001"/>
    <x v="8"/>
    <x v="0"/>
    <x v="0"/>
    <x v="388"/>
    <x v="927"/>
    <n v="0"/>
    <x v="0"/>
    <x v="1"/>
    <x v="2"/>
  </r>
  <r>
    <x v="0"/>
    <s v="0790024656001"/>
    <x v="9"/>
    <x v="0"/>
    <x v="0"/>
    <x v="388"/>
    <x v="927"/>
    <n v="0"/>
    <x v="0"/>
    <x v="1"/>
    <x v="2"/>
  </r>
  <r>
    <x v="0"/>
    <s v="1090033456001"/>
    <x v="10"/>
    <x v="0"/>
    <x v="0"/>
    <x v="388"/>
    <x v="927"/>
    <n v="0"/>
    <x v="0"/>
    <x v="1"/>
    <x v="2"/>
  </r>
  <r>
    <x v="0"/>
    <s v="1091720902001"/>
    <x v="11"/>
    <x v="0"/>
    <x v="0"/>
    <x v="388"/>
    <x v="927"/>
    <n v="0"/>
    <x v="0"/>
    <x v="1"/>
    <x v="2"/>
  </r>
  <r>
    <x v="0"/>
    <s v="1190068389001"/>
    <x v="12"/>
    <x v="0"/>
    <x v="0"/>
    <x v="388"/>
    <x v="927"/>
    <n v="0"/>
    <x v="0"/>
    <x v="1"/>
    <x v="2"/>
  </r>
  <r>
    <x v="0"/>
    <s v="1390013678001"/>
    <x v="13"/>
    <x v="0"/>
    <x v="0"/>
    <x v="388"/>
    <x v="927"/>
    <n v="0"/>
    <x v="0"/>
    <x v="1"/>
    <x v="2"/>
  </r>
  <r>
    <x v="0"/>
    <s v="1690012606001"/>
    <x v="14"/>
    <x v="0"/>
    <x v="0"/>
    <x v="388"/>
    <x v="927"/>
    <n v="0"/>
    <x v="0"/>
    <x v="1"/>
    <x v="2"/>
  </r>
  <r>
    <x v="0"/>
    <s v="1790093204001"/>
    <x v="15"/>
    <x v="0"/>
    <x v="0"/>
    <x v="388"/>
    <x v="927"/>
    <n v="0"/>
    <x v="0"/>
    <x v="1"/>
    <x v="2"/>
  </r>
  <r>
    <x v="0"/>
    <s v="1790325083001"/>
    <x v="16"/>
    <x v="0"/>
    <x v="0"/>
    <x v="388"/>
    <x v="927"/>
    <n v="0"/>
    <x v="0"/>
    <x v="1"/>
    <x v="2"/>
  </r>
  <r>
    <x v="0"/>
    <s v="1790451801001"/>
    <x v="17"/>
    <x v="0"/>
    <x v="0"/>
    <x v="388"/>
    <x v="927"/>
    <n v="0"/>
    <x v="0"/>
    <x v="1"/>
    <x v="2"/>
  </r>
  <r>
    <x v="0"/>
    <s v="1790501469001"/>
    <x v="18"/>
    <x v="0"/>
    <x v="0"/>
    <x v="388"/>
    <x v="927"/>
    <n v="0"/>
    <x v="0"/>
    <x v="1"/>
    <x v="2"/>
  </r>
  <r>
    <x v="0"/>
    <s v="1790567699001"/>
    <x v="19"/>
    <x v="0"/>
    <x v="0"/>
    <x v="388"/>
    <x v="927"/>
    <n v="0"/>
    <x v="0"/>
    <x v="1"/>
    <x v="2"/>
  </r>
  <r>
    <x v="0"/>
    <s v="1790866084001"/>
    <x v="20"/>
    <x v="0"/>
    <x v="0"/>
    <x v="388"/>
    <x v="927"/>
    <n v="0"/>
    <x v="0"/>
    <x v="1"/>
    <x v="2"/>
  </r>
  <r>
    <x v="0"/>
    <s v="1790900193001"/>
    <x v="21"/>
    <x v="0"/>
    <x v="0"/>
    <x v="388"/>
    <x v="927"/>
    <n v="0"/>
    <x v="0"/>
    <x v="1"/>
    <x v="2"/>
  </r>
  <r>
    <x v="0"/>
    <s v="1790979016001"/>
    <x v="22"/>
    <x v="0"/>
    <x v="0"/>
    <x v="388"/>
    <x v="927"/>
    <n v="0"/>
    <x v="0"/>
    <x v="1"/>
    <x v="2"/>
  </r>
  <r>
    <x v="0"/>
    <s v="1791708040001"/>
    <x v="23"/>
    <x v="0"/>
    <x v="0"/>
    <x v="388"/>
    <x v="927"/>
    <n v="0"/>
    <x v="0"/>
    <x v="1"/>
    <x v="2"/>
  </r>
  <r>
    <x v="0"/>
    <s v="1890001323001"/>
    <x v="24"/>
    <x v="0"/>
    <x v="0"/>
    <x v="388"/>
    <x v="927"/>
    <n v="0"/>
    <x v="0"/>
    <x v="1"/>
    <x v="2"/>
  </r>
  <r>
    <x v="0"/>
    <s v="1890003628001"/>
    <x v="25"/>
    <x v="0"/>
    <x v="0"/>
    <x v="388"/>
    <x v="927"/>
    <n v="0"/>
    <x v="0"/>
    <x v="1"/>
    <x v="2"/>
  </r>
  <r>
    <x v="0"/>
    <s v="1890037646001"/>
    <x v="26"/>
    <x v="0"/>
    <x v="0"/>
    <x v="388"/>
    <x v="927"/>
    <n v="0"/>
    <x v="0"/>
    <x v="1"/>
    <x v="2"/>
  </r>
  <r>
    <x v="0"/>
    <s v="1890080967001"/>
    <x v="27"/>
    <x v="0"/>
    <x v="0"/>
    <x v="388"/>
    <x v="927"/>
    <n v="0"/>
    <x v="0"/>
    <x v="1"/>
    <x v="2"/>
  </r>
  <r>
    <x v="0"/>
    <s v="1890141877001"/>
    <x v="28"/>
    <x v="0"/>
    <x v="0"/>
    <x v="388"/>
    <x v="927"/>
    <n v="0"/>
    <x v="0"/>
    <x v="1"/>
    <x v="2"/>
  </r>
  <r>
    <x v="0"/>
    <s v="1891709591001"/>
    <x v="29"/>
    <x v="0"/>
    <x v="0"/>
    <x v="388"/>
    <x v="927"/>
    <n v="0"/>
    <x v="0"/>
    <x v="1"/>
    <x v="2"/>
  </r>
  <r>
    <x v="0"/>
    <s v="1891710328001"/>
    <x v="30"/>
    <x v="0"/>
    <x v="0"/>
    <x v="388"/>
    <x v="927"/>
    <n v="0"/>
    <x v="0"/>
    <x v="1"/>
    <x v="2"/>
  </r>
  <r>
    <x v="0"/>
    <s v="0190115798001"/>
    <x v="0"/>
    <x v="0"/>
    <x v="1"/>
    <x v="388"/>
    <x v="927"/>
    <n v="0"/>
    <x v="0"/>
    <x v="1"/>
    <x v="2"/>
  </r>
  <r>
    <x v="0"/>
    <s v="0190155722001"/>
    <x v="1"/>
    <x v="0"/>
    <x v="1"/>
    <x v="388"/>
    <x v="927"/>
    <n v="0"/>
    <x v="0"/>
    <x v="1"/>
    <x v="2"/>
  </r>
  <r>
    <x v="0"/>
    <s v="0290003288001"/>
    <x v="2"/>
    <x v="0"/>
    <x v="1"/>
    <x v="388"/>
    <x v="927"/>
    <n v="0"/>
    <x v="0"/>
    <x v="1"/>
    <x v="2"/>
  </r>
  <r>
    <x v="0"/>
    <s v="0390027923001"/>
    <x v="3"/>
    <x v="0"/>
    <x v="1"/>
    <x v="388"/>
    <x v="927"/>
    <n v="0"/>
    <x v="0"/>
    <x v="1"/>
    <x v="2"/>
  </r>
  <r>
    <x v="0"/>
    <s v="0490001883001"/>
    <x v="4"/>
    <x v="0"/>
    <x v="1"/>
    <x v="388"/>
    <x v="927"/>
    <n v="0"/>
    <x v="0"/>
    <x v="1"/>
    <x v="2"/>
  </r>
  <r>
    <x v="0"/>
    <s v="0490002669001"/>
    <x v="5"/>
    <x v="0"/>
    <x v="1"/>
    <x v="388"/>
    <x v="927"/>
    <n v="0"/>
    <x v="0"/>
    <x v="1"/>
    <x v="2"/>
  </r>
  <r>
    <x v="0"/>
    <s v="0590052000001"/>
    <x v="6"/>
    <x v="0"/>
    <x v="1"/>
    <x v="388"/>
    <x v="927"/>
    <n v="0"/>
    <x v="0"/>
    <x v="1"/>
    <x v="2"/>
  </r>
  <r>
    <x v="0"/>
    <s v="0690045389001"/>
    <x v="7"/>
    <x v="0"/>
    <x v="1"/>
    <x v="388"/>
    <x v="927"/>
    <n v="0"/>
    <x v="0"/>
    <x v="1"/>
    <x v="2"/>
  </r>
  <r>
    <x v="0"/>
    <s v="0691706710001"/>
    <x v="8"/>
    <x v="0"/>
    <x v="1"/>
    <x v="388"/>
    <x v="927"/>
    <n v="0"/>
    <x v="0"/>
    <x v="1"/>
    <x v="2"/>
  </r>
  <r>
    <x v="0"/>
    <s v="0790024656001"/>
    <x v="9"/>
    <x v="0"/>
    <x v="1"/>
    <x v="388"/>
    <x v="927"/>
    <n v="0"/>
    <x v="0"/>
    <x v="1"/>
    <x v="2"/>
  </r>
  <r>
    <x v="0"/>
    <s v="1090033456001"/>
    <x v="10"/>
    <x v="0"/>
    <x v="1"/>
    <x v="388"/>
    <x v="927"/>
    <n v="0"/>
    <x v="0"/>
    <x v="1"/>
    <x v="2"/>
  </r>
  <r>
    <x v="0"/>
    <s v="1091720902001"/>
    <x v="11"/>
    <x v="0"/>
    <x v="1"/>
    <x v="388"/>
    <x v="927"/>
    <n v="0"/>
    <x v="0"/>
    <x v="1"/>
    <x v="2"/>
  </r>
  <r>
    <x v="0"/>
    <s v="1190068389001"/>
    <x v="12"/>
    <x v="0"/>
    <x v="1"/>
    <x v="388"/>
    <x v="927"/>
    <n v="0"/>
    <x v="0"/>
    <x v="1"/>
    <x v="2"/>
  </r>
  <r>
    <x v="0"/>
    <s v="1390013678001"/>
    <x v="13"/>
    <x v="0"/>
    <x v="1"/>
    <x v="388"/>
    <x v="927"/>
    <n v="0"/>
    <x v="0"/>
    <x v="1"/>
    <x v="2"/>
  </r>
  <r>
    <x v="0"/>
    <s v="1690012606001"/>
    <x v="14"/>
    <x v="0"/>
    <x v="1"/>
    <x v="388"/>
    <x v="927"/>
    <n v="0"/>
    <x v="0"/>
    <x v="1"/>
    <x v="2"/>
  </r>
  <r>
    <x v="0"/>
    <s v="1790093204001"/>
    <x v="15"/>
    <x v="0"/>
    <x v="1"/>
    <x v="388"/>
    <x v="927"/>
    <n v="0"/>
    <x v="0"/>
    <x v="1"/>
    <x v="2"/>
  </r>
  <r>
    <x v="0"/>
    <s v="1790325083001"/>
    <x v="16"/>
    <x v="0"/>
    <x v="1"/>
    <x v="388"/>
    <x v="927"/>
    <n v="0"/>
    <x v="0"/>
    <x v="1"/>
    <x v="2"/>
  </r>
  <r>
    <x v="0"/>
    <s v="1790451801001"/>
    <x v="17"/>
    <x v="0"/>
    <x v="1"/>
    <x v="388"/>
    <x v="927"/>
    <n v="0"/>
    <x v="0"/>
    <x v="1"/>
    <x v="2"/>
  </r>
  <r>
    <x v="0"/>
    <s v="1790501469001"/>
    <x v="18"/>
    <x v="0"/>
    <x v="1"/>
    <x v="388"/>
    <x v="927"/>
    <n v="0"/>
    <x v="0"/>
    <x v="1"/>
    <x v="2"/>
  </r>
  <r>
    <x v="0"/>
    <s v="1790567699001"/>
    <x v="19"/>
    <x v="0"/>
    <x v="1"/>
    <x v="388"/>
    <x v="927"/>
    <n v="0"/>
    <x v="0"/>
    <x v="1"/>
    <x v="2"/>
  </r>
  <r>
    <x v="0"/>
    <s v="1790866084001"/>
    <x v="20"/>
    <x v="0"/>
    <x v="1"/>
    <x v="388"/>
    <x v="927"/>
    <n v="0"/>
    <x v="0"/>
    <x v="1"/>
    <x v="2"/>
  </r>
  <r>
    <x v="0"/>
    <s v="1790900193001"/>
    <x v="21"/>
    <x v="0"/>
    <x v="1"/>
    <x v="388"/>
    <x v="927"/>
    <n v="0"/>
    <x v="0"/>
    <x v="1"/>
    <x v="2"/>
  </r>
  <r>
    <x v="0"/>
    <s v="1790979016001"/>
    <x v="22"/>
    <x v="0"/>
    <x v="1"/>
    <x v="388"/>
    <x v="927"/>
    <n v="0"/>
    <x v="0"/>
    <x v="1"/>
    <x v="2"/>
  </r>
  <r>
    <x v="0"/>
    <s v="1791708040001"/>
    <x v="23"/>
    <x v="0"/>
    <x v="1"/>
    <x v="388"/>
    <x v="927"/>
    <n v="0"/>
    <x v="0"/>
    <x v="1"/>
    <x v="2"/>
  </r>
  <r>
    <x v="0"/>
    <s v="1890001323001"/>
    <x v="24"/>
    <x v="0"/>
    <x v="1"/>
    <x v="388"/>
    <x v="927"/>
    <n v="0"/>
    <x v="0"/>
    <x v="1"/>
    <x v="2"/>
  </r>
  <r>
    <x v="0"/>
    <s v="1890003628001"/>
    <x v="25"/>
    <x v="0"/>
    <x v="1"/>
    <x v="388"/>
    <x v="927"/>
    <n v="0"/>
    <x v="0"/>
    <x v="1"/>
    <x v="2"/>
  </r>
  <r>
    <x v="0"/>
    <s v="1890037646001"/>
    <x v="26"/>
    <x v="0"/>
    <x v="1"/>
    <x v="388"/>
    <x v="927"/>
    <n v="0"/>
    <x v="0"/>
    <x v="1"/>
    <x v="2"/>
  </r>
  <r>
    <x v="0"/>
    <s v="1890080967001"/>
    <x v="27"/>
    <x v="0"/>
    <x v="1"/>
    <x v="388"/>
    <x v="927"/>
    <n v="0"/>
    <x v="0"/>
    <x v="1"/>
    <x v="2"/>
  </r>
  <r>
    <x v="0"/>
    <s v="1890141877001"/>
    <x v="28"/>
    <x v="0"/>
    <x v="1"/>
    <x v="388"/>
    <x v="927"/>
    <n v="0"/>
    <x v="0"/>
    <x v="1"/>
    <x v="2"/>
  </r>
  <r>
    <x v="0"/>
    <s v="1891709591001"/>
    <x v="29"/>
    <x v="0"/>
    <x v="1"/>
    <x v="388"/>
    <x v="927"/>
    <n v="0"/>
    <x v="0"/>
    <x v="1"/>
    <x v="2"/>
  </r>
  <r>
    <x v="0"/>
    <s v="1891710328001"/>
    <x v="30"/>
    <x v="0"/>
    <x v="1"/>
    <x v="388"/>
    <x v="927"/>
    <n v="0"/>
    <x v="0"/>
    <x v="1"/>
    <x v="2"/>
  </r>
  <r>
    <x v="0"/>
    <s v="11"/>
    <x v="31"/>
    <x v="0"/>
    <x v="0"/>
    <x v="388"/>
    <x v="927"/>
    <n v="0"/>
    <x v="0"/>
    <x v="1"/>
    <x v="2"/>
  </r>
  <r>
    <x v="0"/>
    <s v="11"/>
    <x v="31"/>
    <x v="0"/>
    <x v="1"/>
    <x v="388"/>
    <x v="927"/>
    <n v="0"/>
    <x v="0"/>
    <x v="1"/>
    <x v="2"/>
  </r>
  <r>
    <x v="0"/>
    <s v="12"/>
    <x v="32"/>
    <x v="0"/>
    <x v="0"/>
    <x v="388"/>
    <x v="927"/>
    <n v="0"/>
    <x v="0"/>
    <x v="1"/>
    <x v="2"/>
  </r>
  <r>
    <x v="0"/>
    <s v="12"/>
    <x v="32"/>
    <x v="0"/>
    <x v="1"/>
    <x v="388"/>
    <x v="927"/>
    <n v="0"/>
    <x v="0"/>
    <x v="1"/>
    <x v="2"/>
  </r>
  <r>
    <x v="0"/>
    <s v="0190115798001"/>
    <x v="0"/>
    <x v="0"/>
    <x v="0"/>
    <x v="389"/>
    <x v="928"/>
    <n v="0"/>
    <x v="0"/>
    <x v="1"/>
    <x v="3"/>
  </r>
  <r>
    <x v="0"/>
    <s v="0190155722001"/>
    <x v="1"/>
    <x v="0"/>
    <x v="0"/>
    <x v="389"/>
    <x v="928"/>
    <n v="0"/>
    <x v="0"/>
    <x v="1"/>
    <x v="3"/>
  </r>
  <r>
    <x v="0"/>
    <s v="0290003288001"/>
    <x v="2"/>
    <x v="0"/>
    <x v="0"/>
    <x v="389"/>
    <x v="928"/>
    <n v="0"/>
    <x v="0"/>
    <x v="1"/>
    <x v="3"/>
  </r>
  <r>
    <x v="0"/>
    <s v="0390027923001"/>
    <x v="3"/>
    <x v="0"/>
    <x v="0"/>
    <x v="389"/>
    <x v="928"/>
    <n v="0"/>
    <x v="0"/>
    <x v="1"/>
    <x v="3"/>
  </r>
  <r>
    <x v="0"/>
    <s v="0490001883001"/>
    <x v="4"/>
    <x v="0"/>
    <x v="0"/>
    <x v="389"/>
    <x v="928"/>
    <n v="0"/>
    <x v="0"/>
    <x v="1"/>
    <x v="3"/>
  </r>
  <r>
    <x v="0"/>
    <s v="0490002669001"/>
    <x v="5"/>
    <x v="0"/>
    <x v="0"/>
    <x v="389"/>
    <x v="928"/>
    <n v="0"/>
    <x v="0"/>
    <x v="1"/>
    <x v="3"/>
  </r>
  <r>
    <x v="0"/>
    <s v="0590052000001"/>
    <x v="6"/>
    <x v="0"/>
    <x v="0"/>
    <x v="389"/>
    <x v="928"/>
    <n v="0"/>
    <x v="0"/>
    <x v="1"/>
    <x v="3"/>
  </r>
  <r>
    <x v="0"/>
    <s v="0690045389001"/>
    <x v="7"/>
    <x v="0"/>
    <x v="0"/>
    <x v="389"/>
    <x v="928"/>
    <n v="0"/>
    <x v="0"/>
    <x v="1"/>
    <x v="3"/>
  </r>
  <r>
    <x v="0"/>
    <s v="0691706710001"/>
    <x v="8"/>
    <x v="0"/>
    <x v="0"/>
    <x v="389"/>
    <x v="928"/>
    <n v="0"/>
    <x v="0"/>
    <x v="1"/>
    <x v="3"/>
  </r>
  <r>
    <x v="0"/>
    <s v="0790024656001"/>
    <x v="9"/>
    <x v="0"/>
    <x v="0"/>
    <x v="389"/>
    <x v="928"/>
    <n v="0"/>
    <x v="0"/>
    <x v="1"/>
    <x v="3"/>
  </r>
  <r>
    <x v="0"/>
    <s v="1090033456001"/>
    <x v="10"/>
    <x v="0"/>
    <x v="0"/>
    <x v="389"/>
    <x v="928"/>
    <n v="0"/>
    <x v="0"/>
    <x v="1"/>
    <x v="3"/>
  </r>
  <r>
    <x v="0"/>
    <s v="1091720902001"/>
    <x v="11"/>
    <x v="0"/>
    <x v="0"/>
    <x v="389"/>
    <x v="928"/>
    <n v="0"/>
    <x v="0"/>
    <x v="1"/>
    <x v="3"/>
  </r>
  <r>
    <x v="0"/>
    <s v="1190068389001"/>
    <x v="12"/>
    <x v="0"/>
    <x v="0"/>
    <x v="389"/>
    <x v="928"/>
    <n v="0"/>
    <x v="0"/>
    <x v="1"/>
    <x v="3"/>
  </r>
  <r>
    <x v="0"/>
    <s v="1390013678001"/>
    <x v="13"/>
    <x v="0"/>
    <x v="0"/>
    <x v="389"/>
    <x v="928"/>
    <n v="0"/>
    <x v="0"/>
    <x v="1"/>
    <x v="3"/>
  </r>
  <r>
    <x v="0"/>
    <s v="1690012606001"/>
    <x v="14"/>
    <x v="0"/>
    <x v="0"/>
    <x v="389"/>
    <x v="928"/>
    <n v="0"/>
    <x v="0"/>
    <x v="1"/>
    <x v="3"/>
  </r>
  <r>
    <x v="0"/>
    <s v="1790093204001"/>
    <x v="15"/>
    <x v="0"/>
    <x v="0"/>
    <x v="389"/>
    <x v="928"/>
    <n v="0"/>
    <x v="0"/>
    <x v="1"/>
    <x v="3"/>
  </r>
  <r>
    <x v="0"/>
    <s v="1790325083001"/>
    <x v="16"/>
    <x v="0"/>
    <x v="0"/>
    <x v="389"/>
    <x v="928"/>
    <n v="0"/>
    <x v="0"/>
    <x v="1"/>
    <x v="3"/>
  </r>
  <r>
    <x v="0"/>
    <s v="1790451801001"/>
    <x v="17"/>
    <x v="0"/>
    <x v="0"/>
    <x v="389"/>
    <x v="928"/>
    <n v="0"/>
    <x v="0"/>
    <x v="1"/>
    <x v="3"/>
  </r>
  <r>
    <x v="0"/>
    <s v="1790501469001"/>
    <x v="18"/>
    <x v="0"/>
    <x v="0"/>
    <x v="389"/>
    <x v="928"/>
    <n v="0"/>
    <x v="0"/>
    <x v="1"/>
    <x v="3"/>
  </r>
  <r>
    <x v="0"/>
    <s v="1790567699001"/>
    <x v="19"/>
    <x v="0"/>
    <x v="0"/>
    <x v="389"/>
    <x v="928"/>
    <n v="0"/>
    <x v="0"/>
    <x v="1"/>
    <x v="3"/>
  </r>
  <r>
    <x v="0"/>
    <s v="1790866084001"/>
    <x v="20"/>
    <x v="0"/>
    <x v="0"/>
    <x v="389"/>
    <x v="928"/>
    <n v="0"/>
    <x v="0"/>
    <x v="1"/>
    <x v="3"/>
  </r>
  <r>
    <x v="0"/>
    <s v="1790900193001"/>
    <x v="21"/>
    <x v="0"/>
    <x v="0"/>
    <x v="389"/>
    <x v="928"/>
    <n v="0"/>
    <x v="0"/>
    <x v="1"/>
    <x v="3"/>
  </r>
  <r>
    <x v="0"/>
    <s v="1790979016001"/>
    <x v="22"/>
    <x v="0"/>
    <x v="0"/>
    <x v="389"/>
    <x v="928"/>
    <n v="0"/>
    <x v="0"/>
    <x v="1"/>
    <x v="3"/>
  </r>
  <r>
    <x v="0"/>
    <s v="1791708040001"/>
    <x v="23"/>
    <x v="0"/>
    <x v="0"/>
    <x v="389"/>
    <x v="928"/>
    <n v="0"/>
    <x v="0"/>
    <x v="1"/>
    <x v="3"/>
  </r>
  <r>
    <x v="0"/>
    <s v="1890001323001"/>
    <x v="24"/>
    <x v="0"/>
    <x v="0"/>
    <x v="389"/>
    <x v="928"/>
    <n v="0"/>
    <x v="0"/>
    <x v="1"/>
    <x v="3"/>
  </r>
  <r>
    <x v="0"/>
    <s v="1890003628001"/>
    <x v="25"/>
    <x v="0"/>
    <x v="0"/>
    <x v="389"/>
    <x v="928"/>
    <n v="0"/>
    <x v="0"/>
    <x v="1"/>
    <x v="3"/>
  </r>
  <r>
    <x v="0"/>
    <s v="1890037646001"/>
    <x v="26"/>
    <x v="0"/>
    <x v="0"/>
    <x v="389"/>
    <x v="928"/>
    <n v="0"/>
    <x v="0"/>
    <x v="1"/>
    <x v="3"/>
  </r>
  <r>
    <x v="0"/>
    <s v="1890080967001"/>
    <x v="27"/>
    <x v="0"/>
    <x v="0"/>
    <x v="389"/>
    <x v="928"/>
    <n v="0"/>
    <x v="0"/>
    <x v="1"/>
    <x v="3"/>
  </r>
  <r>
    <x v="0"/>
    <s v="1890141877001"/>
    <x v="28"/>
    <x v="0"/>
    <x v="0"/>
    <x v="389"/>
    <x v="928"/>
    <n v="0"/>
    <x v="0"/>
    <x v="1"/>
    <x v="3"/>
  </r>
  <r>
    <x v="0"/>
    <s v="1891709591001"/>
    <x v="29"/>
    <x v="0"/>
    <x v="0"/>
    <x v="389"/>
    <x v="928"/>
    <n v="0"/>
    <x v="0"/>
    <x v="1"/>
    <x v="3"/>
  </r>
  <r>
    <x v="0"/>
    <s v="1891710328001"/>
    <x v="30"/>
    <x v="0"/>
    <x v="0"/>
    <x v="389"/>
    <x v="928"/>
    <n v="0"/>
    <x v="0"/>
    <x v="1"/>
    <x v="3"/>
  </r>
  <r>
    <x v="0"/>
    <s v="0190115798001"/>
    <x v="0"/>
    <x v="0"/>
    <x v="1"/>
    <x v="389"/>
    <x v="928"/>
    <n v="0"/>
    <x v="0"/>
    <x v="1"/>
    <x v="3"/>
  </r>
  <r>
    <x v="0"/>
    <s v="0190155722001"/>
    <x v="1"/>
    <x v="0"/>
    <x v="1"/>
    <x v="389"/>
    <x v="928"/>
    <n v="0"/>
    <x v="0"/>
    <x v="1"/>
    <x v="3"/>
  </r>
  <r>
    <x v="0"/>
    <s v="0290003288001"/>
    <x v="2"/>
    <x v="0"/>
    <x v="1"/>
    <x v="389"/>
    <x v="928"/>
    <n v="0"/>
    <x v="0"/>
    <x v="1"/>
    <x v="3"/>
  </r>
  <r>
    <x v="0"/>
    <s v="0390027923001"/>
    <x v="3"/>
    <x v="0"/>
    <x v="1"/>
    <x v="389"/>
    <x v="928"/>
    <n v="0"/>
    <x v="0"/>
    <x v="1"/>
    <x v="3"/>
  </r>
  <r>
    <x v="0"/>
    <s v="0490001883001"/>
    <x v="4"/>
    <x v="0"/>
    <x v="1"/>
    <x v="389"/>
    <x v="928"/>
    <n v="0"/>
    <x v="0"/>
    <x v="1"/>
    <x v="3"/>
  </r>
  <r>
    <x v="0"/>
    <s v="0490002669001"/>
    <x v="5"/>
    <x v="0"/>
    <x v="1"/>
    <x v="389"/>
    <x v="928"/>
    <n v="0"/>
    <x v="0"/>
    <x v="1"/>
    <x v="3"/>
  </r>
  <r>
    <x v="0"/>
    <s v="0590052000001"/>
    <x v="6"/>
    <x v="0"/>
    <x v="1"/>
    <x v="389"/>
    <x v="928"/>
    <n v="0"/>
    <x v="0"/>
    <x v="1"/>
    <x v="3"/>
  </r>
  <r>
    <x v="0"/>
    <s v="0690045389001"/>
    <x v="7"/>
    <x v="0"/>
    <x v="1"/>
    <x v="389"/>
    <x v="928"/>
    <n v="0"/>
    <x v="0"/>
    <x v="1"/>
    <x v="3"/>
  </r>
  <r>
    <x v="0"/>
    <s v="0691706710001"/>
    <x v="8"/>
    <x v="0"/>
    <x v="1"/>
    <x v="389"/>
    <x v="928"/>
    <n v="0"/>
    <x v="0"/>
    <x v="1"/>
    <x v="3"/>
  </r>
  <r>
    <x v="0"/>
    <s v="0790024656001"/>
    <x v="9"/>
    <x v="0"/>
    <x v="1"/>
    <x v="389"/>
    <x v="928"/>
    <n v="0"/>
    <x v="0"/>
    <x v="1"/>
    <x v="3"/>
  </r>
  <r>
    <x v="0"/>
    <s v="1090033456001"/>
    <x v="10"/>
    <x v="0"/>
    <x v="1"/>
    <x v="389"/>
    <x v="928"/>
    <n v="0"/>
    <x v="0"/>
    <x v="1"/>
    <x v="3"/>
  </r>
  <r>
    <x v="0"/>
    <s v="1091720902001"/>
    <x v="11"/>
    <x v="0"/>
    <x v="1"/>
    <x v="389"/>
    <x v="928"/>
    <n v="0"/>
    <x v="0"/>
    <x v="1"/>
    <x v="3"/>
  </r>
  <r>
    <x v="0"/>
    <s v="1190068389001"/>
    <x v="12"/>
    <x v="0"/>
    <x v="1"/>
    <x v="389"/>
    <x v="928"/>
    <n v="0"/>
    <x v="0"/>
    <x v="1"/>
    <x v="3"/>
  </r>
  <r>
    <x v="0"/>
    <s v="1390013678001"/>
    <x v="13"/>
    <x v="0"/>
    <x v="1"/>
    <x v="389"/>
    <x v="928"/>
    <n v="0"/>
    <x v="0"/>
    <x v="1"/>
    <x v="3"/>
  </r>
  <r>
    <x v="0"/>
    <s v="1690012606001"/>
    <x v="14"/>
    <x v="0"/>
    <x v="1"/>
    <x v="389"/>
    <x v="928"/>
    <n v="0"/>
    <x v="0"/>
    <x v="1"/>
    <x v="3"/>
  </r>
  <r>
    <x v="0"/>
    <s v="1790093204001"/>
    <x v="15"/>
    <x v="0"/>
    <x v="1"/>
    <x v="389"/>
    <x v="928"/>
    <n v="0"/>
    <x v="0"/>
    <x v="1"/>
    <x v="3"/>
  </r>
  <r>
    <x v="0"/>
    <s v="1790325083001"/>
    <x v="16"/>
    <x v="0"/>
    <x v="1"/>
    <x v="389"/>
    <x v="928"/>
    <n v="0"/>
    <x v="0"/>
    <x v="1"/>
    <x v="3"/>
  </r>
  <r>
    <x v="0"/>
    <s v="1790451801001"/>
    <x v="17"/>
    <x v="0"/>
    <x v="1"/>
    <x v="389"/>
    <x v="928"/>
    <n v="0"/>
    <x v="0"/>
    <x v="1"/>
    <x v="3"/>
  </r>
  <r>
    <x v="0"/>
    <s v="1790501469001"/>
    <x v="18"/>
    <x v="0"/>
    <x v="1"/>
    <x v="389"/>
    <x v="928"/>
    <n v="0"/>
    <x v="0"/>
    <x v="1"/>
    <x v="3"/>
  </r>
  <r>
    <x v="0"/>
    <s v="1790567699001"/>
    <x v="19"/>
    <x v="0"/>
    <x v="1"/>
    <x v="389"/>
    <x v="928"/>
    <n v="0"/>
    <x v="0"/>
    <x v="1"/>
    <x v="3"/>
  </r>
  <r>
    <x v="0"/>
    <s v="1790866084001"/>
    <x v="20"/>
    <x v="0"/>
    <x v="1"/>
    <x v="389"/>
    <x v="928"/>
    <n v="0"/>
    <x v="0"/>
    <x v="1"/>
    <x v="3"/>
  </r>
  <r>
    <x v="0"/>
    <s v="1790900193001"/>
    <x v="21"/>
    <x v="0"/>
    <x v="1"/>
    <x v="389"/>
    <x v="928"/>
    <n v="0"/>
    <x v="0"/>
    <x v="1"/>
    <x v="3"/>
  </r>
  <r>
    <x v="0"/>
    <s v="1790979016001"/>
    <x v="22"/>
    <x v="0"/>
    <x v="1"/>
    <x v="389"/>
    <x v="928"/>
    <n v="0"/>
    <x v="0"/>
    <x v="1"/>
    <x v="3"/>
  </r>
  <r>
    <x v="0"/>
    <s v="1791708040001"/>
    <x v="23"/>
    <x v="0"/>
    <x v="1"/>
    <x v="389"/>
    <x v="928"/>
    <n v="0"/>
    <x v="0"/>
    <x v="1"/>
    <x v="3"/>
  </r>
  <r>
    <x v="0"/>
    <s v="1890001323001"/>
    <x v="24"/>
    <x v="0"/>
    <x v="1"/>
    <x v="389"/>
    <x v="928"/>
    <n v="0"/>
    <x v="0"/>
    <x v="1"/>
    <x v="3"/>
  </r>
  <r>
    <x v="0"/>
    <s v="1890003628001"/>
    <x v="25"/>
    <x v="0"/>
    <x v="1"/>
    <x v="389"/>
    <x v="928"/>
    <n v="0"/>
    <x v="0"/>
    <x v="1"/>
    <x v="3"/>
  </r>
  <r>
    <x v="0"/>
    <s v="1890037646001"/>
    <x v="26"/>
    <x v="0"/>
    <x v="1"/>
    <x v="389"/>
    <x v="928"/>
    <n v="0"/>
    <x v="0"/>
    <x v="1"/>
    <x v="3"/>
  </r>
  <r>
    <x v="0"/>
    <s v="1890080967001"/>
    <x v="27"/>
    <x v="0"/>
    <x v="1"/>
    <x v="389"/>
    <x v="928"/>
    <n v="0"/>
    <x v="0"/>
    <x v="1"/>
    <x v="3"/>
  </r>
  <r>
    <x v="0"/>
    <s v="1890141877001"/>
    <x v="28"/>
    <x v="0"/>
    <x v="1"/>
    <x v="389"/>
    <x v="928"/>
    <n v="0"/>
    <x v="0"/>
    <x v="1"/>
    <x v="3"/>
  </r>
  <r>
    <x v="0"/>
    <s v="1891709591001"/>
    <x v="29"/>
    <x v="0"/>
    <x v="1"/>
    <x v="389"/>
    <x v="928"/>
    <n v="0"/>
    <x v="0"/>
    <x v="1"/>
    <x v="3"/>
  </r>
  <r>
    <x v="0"/>
    <s v="1891710328001"/>
    <x v="30"/>
    <x v="0"/>
    <x v="1"/>
    <x v="389"/>
    <x v="928"/>
    <n v="0"/>
    <x v="0"/>
    <x v="1"/>
    <x v="3"/>
  </r>
  <r>
    <x v="0"/>
    <s v="11"/>
    <x v="31"/>
    <x v="0"/>
    <x v="0"/>
    <x v="389"/>
    <x v="928"/>
    <n v="0"/>
    <x v="0"/>
    <x v="1"/>
    <x v="3"/>
  </r>
  <r>
    <x v="0"/>
    <s v="11"/>
    <x v="31"/>
    <x v="0"/>
    <x v="1"/>
    <x v="389"/>
    <x v="928"/>
    <n v="0"/>
    <x v="0"/>
    <x v="1"/>
    <x v="3"/>
  </r>
  <r>
    <x v="0"/>
    <s v="12"/>
    <x v="32"/>
    <x v="0"/>
    <x v="0"/>
    <x v="389"/>
    <x v="928"/>
    <n v="0"/>
    <x v="0"/>
    <x v="1"/>
    <x v="3"/>
  </r>
  <r>
    <x v="0"/>
    <s v="12"/>
    <x v="32"/>
    <x v="0"/>
    <x v="1"/>
    <x v="389"/>
    <x v="928"/>
    <n v="0"/>
    <x v="0"/>
    <x v="1"/>
    <x v="3"/>
  </r>
  <r>
    <x v="0"/>
    <s v="0190115798001"/>
    <x v="0"/>
    <x v="0"/>
    <x v="0"/>
    <x v="390"/>
    <x v="929"/>
    <n v="0"/>
    <x v="0"/>
    <x v="1"/>
    <x v="3"/>
  </r>
  <r>
    <x v="0"/>
    <s v="0190155722001"/>
    <x v="1"/>
    <x v="0"/>
    <x v="0"/>
    <x v="390"/>
    <x v="929"/>
    <n v="0"/>
    <x v="0"/>
    <x v="1"/>
    <x v="3"/>
  </r>
  <r>
    <x v="0"/>
    <s v="0290003288001"/>
    <x v="2"/>
    <x v="0"/>
    <x v="0"/>
    <x v="390"/>
    <x v="929"/>
    <n v="0"/>
    <x v="0"/>
    <x v="1"/>
    <x v="3"/>
  </r>
  <r>
    <x v="0"/>
    <s v="0390027923001"/>
    <x v="3"/>
    <x v="0"/>
    <x v="0"/>
    <x v="390"/>
    <x v="929"/>
    <n v="0"/>
    <x v="0"/>
    <x v="1"/>
    <x v="3"/>
  </r>
  <r>
    <x v="0"/>
    <s v="0490001883001"/>
    <x v="4"/>
    <x v="0"/>
    <x v="0"/>
    <x v="390"/>
    <x v="929"/>
    <n v="0"/>
    <x v="0"/>
    <x v="1"/>
    <x v="3"/>
  </r>
  <r>
    <x v="0"/>
    <s v="0490002669001"/>
    <x v="5"/>
    <x v="0"/>
    <x v="0"/>
    <x v="390"/>
    <x v="929"/>
    <n v="0"/>
    <x v="0"/>
    <x v="1"/>
    <x v="3"/>
  </r>
  <r>
    <x v="0"/>
    <s v="0590052000001"/>
    <x v="6"/>
    <x v="0"/>
    <x v="0"/>
    <x v="390"/>
    <x v="929"/>
    <n v="0"/>
    <x v="0"/>
    <x v="1"/>
    <x v="3"/>
  </r>
  <r>
    <x v="0"/>
    <s v="0690045389001"/>
    <x v="7"/>
    <x v="0"/>
    <x v="0"/>
    <x v="390"/>
    <x v="929"/>
    <n v="0"/>
    <x v="0"/>
    <x v="1"/>
    <x v="3"/>
  </r>
  <r>
    <x v="0"/>
    <s v="0691706710001"/>
    <x v="8"/>
    <x v="0"/>
    <x v="0"/>
    <x v="390"/>
    <x v="929"/>
    <n v="0"/>
    <x v="0"/>
    <x v="1"/>
    <x v="3"/>
  </r>
  <r>
    <x v="0"/>
    <s v="0790024656001"/>
    <x v="9"/>
    <x v="0"/>
    <x v="0"/>
    <x v="390"/>
    <x v="929"/>
    <n v="0"/>
    <x v="0"/>
    <x v="1"/>
    <x v="3"/>
  </r>
  <r>
    <x v="0"/>
    <s v="1090033456001"/>
    <x v="10"/>
    <x v="0"/>
    <x v="0"/>
    <x v="390"/>
    <x v="929"/>
    <n v="0"/>
    <x v="0"/>
    <x v="1"/>
    <x v="3"/>
  </r>
  <r>
    <x v="0"/>
    <s v="1091720902001"/>
    <x v="11"/>
    <x v="0"/>
    <x v="0"/>
    <x v="390"/>
    <x v="929"/>
    <n v="0"/>
    <x v="0"/>
    <x v="1"/>
    <x v="3"/>
  </r>
  <r>
    <x v="0"/>
    <s v="1190068389001"/>
    <x v="12"/>
    <x v="0"/>
    <x v="0"/>
    <x v="390"/>
    <x v="929"/>
    <n v="0"/>
    <x v="0"/>
    <x v="1"/>
    <x v="3"/>
  </r>
  <r>
    <x v="0"/>
    <s v="1390013678001"/>
    <x v="13"/>
    <x v="0"/>
    <x v="0"/>
    <x v="390"/>
    <x v="929"/>
    <n v="0"/>
    <x v="0"/>
    <x v="1"/>
    <x v="3"/>
  </r>
  <r>
    <x v="0"/>
    <s v="1690012606001"/>
    <x v="14"/>
    <x v="0"/>
    <x v="0"/>
    <x v="390"/>
    <x v="929"/>
    <n v="0"/>
    <x v="0"/>
    <x v="1"/>
    <x v="3"/>
  </r>
  <r>
    <x v="0"/>
    <s v="1790093204001"/>
    <x v="15"/>
    <x v="0"/>
    <x v="0"/>
    <x v="390"/>
    <x v="929"/>
    <n v="0"/>
    <x v="0"/>
    <x v="1"/>
    <x v="3"/>
  </r>
  <r>
    <x v="0"/>
    <s v="1790325083001"/>
    <x v="16"/>
    <x v="0"/>
    <x v="0"/>
    <x v="390"/>
    <x v="929"/>
    <n v="0"/>
    <x v="0"/>
    <x v="1"/>
    <x v="3"/>
  </r>
  <r>
    <x v="0"/>
    <s v="1790451801001"/>
    <x v="17"/>
    <x v="0"/>
    <x v="0"/>
    <x v="390"/>
    <x v="929"/>
    <n v="0"/>
    <x v="0"/>
    <x v="1"/>
    <x v="3"/>
  </r>
  <r>
    <x v="0"/>
    <s v="1790501469001"/>
    <x v="18"/>
    <x v="0"/>
    <x v="0"/>
    <x v="390"/>
    <x v="929"/>
    <n v="0"/>
    <x v="0"/>
    <x v="1"/>
    <x v="3"/>
  </r>
  <r>
    <x v="0"/>
    <s v="1790567699001"/>
    <x v="19"/>
    <x v="0"/>
    <x v="0"/>
    <x v="390"/>
    <x v="929"/>
    <n v="0"/>
    <x v="0"/>
    <x v="1"/>
    <x v="3"/>
  </r>
  <r>
    <x v="0"/>
    <s v="1790866084001"/>
    <x v="20"/>
    <x v="0"/>
    <x v="0"/>
    <x v="390"/>
    <x v="929"/>
    <n v="0"/>
    <x v="0"/>
    <x v="1"/>
    <x v="3"/>
  </r>
  <r>
    <x v="0"/>
    <s v="1790900193001"/>
    <x v="21"/>
    <x v="0"/>
    <x v="0"/>
    <x v="390"/>
    <x v="929"/>
    <n v="0"/>
    <x v="0"/>
    <x v="1"/>
    <x v="3"/>
  </r>
  <r>
    <x v="0"/>
    <s v="1790979016001"/>
    <x v="22"/>
    <x v="0"/>
    <x v="0"/>
    <x v="390"/>
    <x v="929"/>
    <n v="0"/>
    <x v="0"/>
    <x v="1"/>
    <x v="3"/>
  </r>
  <r>
    <x v="0"/>
    <s v="1791708040001"/>
    <x v="23"/>
    <x v="0"/>
    <x v="0"/>
    <x v="390"/>
    <x v="929"/>
    <n v="0"/>
    <x v="0"/>
    <x v="1"/>
    <x v="3"/>
  </r>
  <r>
    <x v="0"/>
    <s v="1890001323001"/>
    <x v="24"/>
    <x v="0"/>
    <x v="0"/>
    <x v="390"/>
    <x v="929"/>
    <n v="0"/>
    <x v="0"/>
    <x v="1"/>
    <x v="3"/>
  </r>
  <r>
    <x v="0"/>
    <s v="1890003628001"/>
    <x v="25"/>
    <x v="0"/>
    <x v="0"/>
    <x v="390"/>
    <x v="929"/>
    <n v="0"/>
    <x v="0"/>
    <x v="1"/>
    <x v="3"/>
  </r>
  <r>
    <x v="0"/>
    <s v="1890037646001"/>
    <x v="26"/>
    <x v="0"/>
    <x v="0"/>
    <x v="390"/>
    <x v="929"/>
    <n v="0"/>
    <x v="0"/>
    <x v="1"/>
    <x v="3"/>
  </r>
  <r>
    <x v="0"/>
    <s v="1890080967001"/>
    <x v="27"/>
    <x v="0"/>
    <x v="0"/>
    <x v="390"/>
    <x v="929"/>
    <n v="0"/>
    <x v="0"/>
    <x v="1"/>
    <x v="3"/>
  </r>
  <r>
    <x v="0"/>
    <s v="1890141877001"/>
    <x v="28"/>
    <x v="0"/>
    <x v="0"/>
    <x v="390"/>
    <x v="929"/>
    <n v="0"/>
    <x v="0"/>
    <x v="1"/>
    <x v="3"/>
  </r>
  <r>
    <x v="0"/>
    <s v="1891709591001"/>
    <x v="29"/>
    <x v="0"/>
    <x v="0"/>
    <x v="390"/>
    <x v="929"/>
    <n v="0"/>
    <x v="0"/>
    <x v="1"/>
    <x v="3"/>
  </r>
  <r>
    <x v="0"/>
    <s v="1891710328001"/>
    <x v="30"/>
    <x v="0"/>
    <x v="0"/>
    <x v="390"/>
    <x v="929"/>
    <n v="0"/>
    <x v="0"/>
    <x v="1"/>
    <x v="3"/>
  </r>
  <r>
    <x v="0"/>
    <s v="0190115798001"/>
    <x v="0"/>
    <x v="0"/>
    <x v="1"/>
    <x v="390"/>
    <x v="929"/>
    <n v="0"/>
    <x v="0"/>
    <x v="1"/>
    <x v="3"/>
  </r>
  <r>
    <x v="0"/>
    <s v="0190155722001"/>
    <x v="1"/>
    <x v="0"/>
    <x v="1"/>
    <x v="390"/>
    <x v="929"/>
    <n v="0"/>
    <x v="0"/>
    <x v="1"/>
    <x v="3"/>
  </r>
  <r>
    <x v="0"/>
    <s v="0290003288001"/>
    <x v="2"/>
    <x v="0"/>
    <x v="1"/>
    <x v="390"/>
    <x v="929"/>
    <n v="0"/>
    <x v="0"/>
    <x v="1"/>
    <x v="3"/>
  </r>
  <r>
    <x v="0"/>
    <s v="0390027923001"/>
    <x v="3"/>
    <x v="0"/>
    <x v="1"/>
    <x v="390"/>
    <x v="929"/>
    <n v="0"/>
    <x v="0"/>
    <x v="1"/>
    <x v="3"/>
  </r>
  <r>
    <x v="0"/>
    <s v="0490001883001"/>
    <x v="4"/>
    <x v="0"/>
    <x v="1"/>
    <x v="390"/>
    <x v="929"/>
    <n v="0"/>
    <x v="0"/>
    <x v="1"/>
    <x v="3"/>
  </r>
  <r>
    <x v="0"/>
    <s v="0490002669001"/>
    <x v="5"/>
    <x v="0"/>
    <x v="1"/>
    <x v="390"/>
    <x v="929"/>
    <n v="0"/>
    <x v="0"/>
    <x v="1"/>
    <x v="3"/>
  </r>
  <r>
    <x v="0"/>
    <s v="0590052000001"/>
    <x v="6"/>
    <x v="0"/>
    <x v="1"/>
    <x v="390"/>
    <x v="929"/>
    <n v="0"/>
    <x v="0"/>
    <x v="1"/>
    <x v="3"/>
  </r>
  <r>
    <x v="0"/>
    <s v="0690045389001"/>
    <x v="7"/>
    <x v="0"/>
    <x v="1"/>
    <x v="390"/>
    <x v="929"/>
    <n v="0"/>
    <x v="0"/>
    <x v="1"/>
    <x v="3"/>
  </r>
  <r>
    <x v="0"/>
    <s v="0691706710001"/>
    <x v="8"/>
    <x v="0"/>
    <x v="1"/>
    <x v="390"/>
    <x v="929"/>
    <n v="0"/>
    <x v="0"/>
    <x v="1"/>
    <x v="3"/>
  </r>
  <r>
    <x v="0"/>
    <s v="0790024656001"/>
    <x v="9"/>
    <x v="0"/>
    <x v="1"/>
    <x v="390"/>
    <x v="929"/>
    <n v="0"/>
    <x v="0"/>
    <x v="1"/>
    <x v="3"/>
  </r>
  <r>
    <x v="0"/>
    <s v="1090033456001"/>
    <x v="10"/>
    <x v="0"/>
    <x v="1"/>
    <x v="390"/>
    <x v="929"/>
    <n v="0"/>
    <x v="0"/>
    <x v="1"/>
    <x v="3"/>
  </r>
  <r>
    <x v="0"/>
    <s v="1091720902001"/>
    <x v="11"/>
    <x v="0"/>
    <x v="1"/>
    <x v="390"/>
    <x v="929"/>
    <n v="0"/>
    <x v="0"/>
    <x v="1"/>
    <x v="3"/>
  </r>
  <r>
    <x v="0"/>
    <s v="1190068389001"/>
    <x v="12"/>
    <x v="0"/>
    <x v="1"/>
    <x v="390"/>
    <x v="929"/>
    <n v="0"/>
    <x v="0"/>
    <x v="1"/>
    <x v="3"/>
  </r>
  <r>
    <x v="0"/>
    <s v="1390013678001"/>
    <x v="13"/>
    <x v="0"/>
    <x v="1"/>
    <x v="390"/>
    <x v="929"/>
    <n v="0"/>
    <x v="0"/>
    <x v="1"/>
    <x v="3"/>
  </r>
  <r>
    <x v="0"/>
    <s v="1690012606001"/>
    <x v="14"/>
    <x v="0"/>
    <x v="1"/>
    <x v="390"/>
    <x v="929"/>
    <n v="0"/>
    <x v="0"/>
    <x v="1"/>
    <x v="3"/>
  </r>
  <r>
    <x v="0"/>
    <s v="1790093204001"/>
    <x v="15"/>
    <x v="0"/>
    <x v="1"/>
    <x v="390"/>
    <x v="929"/>
    <n v="0"/>
    <x v="0"/>
    <x v="1"/>
    <x v="3"/>
  </r>
  <r>
    <x v="0"/>
    <s v="1790325083001"/>
    <x v="16"/>
    <x v="0"/>
    <x v="1"/>
    <x v="390"/>
    <x v="929"/>
    <n v="0"/>
    <x v="0"/>
    <x v="1"/>
    <x v="3"/>
  </r>
  <r>
    <x v="0"/>
    <s v="1790451801001"/>
    <x v="17"/>
    <x v="0"/>
    <x v="1"/>
    <x v="390"/>
    <x v="929"/>
    <n v="0"/>
    <x v="0"/>
    <x v="1"/>
    <x v="3"/>
  </r>
  <r>
    <x v="0"/>
    <s v="1790501469001"/>
    <x v="18"/>
    <x v="0"/>
    <x v="1"/>
    <x v="390"/>
    <x v="929"/>
    <n v="0"/>
    <x v="0"/>
    <x v="1"/>
    <x v="3"/>
  </r>
  <r>
    <x v="0"/>
    <s v="1790567699001"/>
    <x v="19"/>
    <x v="0"/>
    <x v="1"/>
    <x v="390"/>
    <x v="929"/>
    <n v="0"/>
    <x v="0"/>
    <x v="1"/>
    <x v="3"/>
  </r>
  <r>
    <x v="0"/>
    <s v="1790866084001"/>
    <x v="20"/>
    <x v="0"/>
    <x v="1"/>
    <x v="390"/>
    <x v="929"/>
    <n v="0"/>
    <x v="0"/>
    <x v="1"/>
    <x v="3"/>
  </r>
  <r>
    <x v="0"/>
    <s v="1790900193001"/>
    <x v="21"/>
    <x v="0"/>
    <x v="1"/>
    <x v="390"/>
    <x v="929"/>
    <n v="0"/>
    <x v="0"/>
    <x v="1"/>
    <x v="3"/>
  </r>
  <r>
    <x v="0"/>
    <s v="1790979016001"/>
    <x v="22"/>
    <x v="0"/>
    <x v="1"/>
    <x v="390"/>
    <x v="929"/>
    <n v="0"/>
    <x v="0"/>
    <x v="1"/>
    <x v="3"/>
  </r>
  <r>
    <x v="0"/>
    <s v="1791708040001"/>
    <x v="23"/>
    <x v="0"/>
    <x v="1"/>
    <x v="390"/>
    <x v="929"/>
    <n v="0"/>
    <x v="0"/>
    <x v="1"/>
    <x v="3"/>
  </r>
  <r>
    <x v="0"/>
    <s v="1890001323001"/>
    <x v="24"/>
    <x v="0"/>
    <x v="1"/>
    <x v="390"/>
    <x v="929"/>
    <n v="0"/>
    <x v="0"/>
    <x v="1"/>
    <x v="3"/>
  </r>
  <r>
    <x v="0"/>
    <s v="1890003628001"/>
    <x v="25"/>
    <x v="0"/>
    <x v="1"/>
    <x v="390"/>
    <x v="929"/>
    <n v="0"/>
    <x v="0"/>
    <x v="1"/>
    <x v="3"/>
  </r>
  <r>
    <x v="0"/>
    <s v="1890037646001"/>
    <x v="26"/>
    <x v="0"/>
    <x v="1"/>
    <x v="390"/>
    <x v="929"/>
    <n v="0"/>
    <x v="0"/>
    <x v="1"/>
    <x v="3"/>
  </r>
  <r>
    <x v="0"/>
    <s v="1890080967001"/>
    <x v="27"/>
    <x v="0"/>
    <x v="1"/>
    <x v="390"/>
    <x v="929"/>
    <n v="0"/>
    <x v="0"/>
    <x v="1"/>
    <x v="3"/>
  </r>
  <r>
    <x v="0"/>
    <s v="1890141877001"/>
    <x v="28"/>
    <x v="0"/>
    <x v="1"/>
    <x v="390"/>
    <x v="929"/>
    <n v="0"/>
    <x v="0"/>
    <x v="1"/>
    <x v="3"/>
  </r>
  <r>
    <x v="0"/>
    <s v="1891709591001"/>
    <x v="29"/>
    <x v="0"/>
    <x v="1"/>
    <x v="390"/>
    <x v="929"/>
    <n v="0"/>
    <x v="0"/>
    <x v="1"/>
    <x v="3"/>
  </r>
  <r>
    <x v="0"/>
    <s v="1891710328001"/>
    <x v="30"/>
    <x v="0"/>
    <x v="1"/>
    <x v="390"/>
    <x v="929"/>
    <n v="0"/>
    <x v="0"/>
    <x v="1"/>
    <x v="3"/>
  </r>
  <r>
    <x v="0"/>
    <s v="11"/>
    <x v="31"/>
    <x v="0"/>
    <x v="0"/>
    <x v="390"/>
    <x v="929"/>
    <n v="0"/>
    <x v="0"/>
    <x v="1"/>
    <x v="3"/>
  </r>
  <r>
    <x v="0"/>
    <s v="11"/>
    <x v="31"/>
    <x v="0"/>
    <x v="1"/>
    <x v="390"/>
    <x v="929"/>
    <n v="0"/>
    <x v="0"/>
    <x v="1"/>
    <x v="3"/>
  </r>
  <r>
    <x v="0"/>
    <s v="12"/>
    <x v="32"/>
    <x v="0"/>
    <x v="0"/>
    <x v="390"/>
    <x v="929"/>
    <n v="0"/>
    <x v="0"/>
    <x v="1"/>
    <x v="3"/>
  </r>
  <r>
    <x v="0"/>
    <s v="12"/>
    <x v="32"/>
    <x v="0"/>
    <x v="1"/>
    <x v="390"/>
    <x v="929"/>
    <n v="0"/>
    <x v="0"/>
    <x v="1"/>
    <x v="3"/>
  </r>
  <r>
    <x v="0"/>
    <s v="0190115798001"/>
    <x v="0"/>
    <x v="0"/>
    <x v="0"/>
    <x v="391"/>
    <x v="930"/>
    <n v="0"/>
    <x v="0"/>
    <x v="1"/>
    <x v="2"/>
  </r>
  <r>
    <x v="0"/>
    <s v="0190155722001"/>
    <x v="1"/>
    <x v="0"/>
    <x v="0"/>
    <x v="391"/>
    <x v="930"/>
    <n v="0"/>
    <x v="0"/>
    <x v="1"/>
    <x v="2"/>
  </r>
  <r>
    <x v="0"/>
    <s v="0290003288001"/>
    <x v="2"/>
    <x v="0"/>
    <x v="0"/>
    <x v="391"/>
    <x v="930"/>
    <n v="0"/>
    <x v="0"/>
    <x v="1"/>
    <x v="2"/>
  </r>
  <r>
    <x v="0"/>
    <s v="0390027923001"/>
    <x v="3"/>
    <x v="0"/>
    <x v="0"/>
    <x v="391"/>
    <x v="930"/>
    <n v="0"/>
    <x v="0"/>
    <x v="1"/>
    <x v="2"/>
  </r>
  <r>
    <x v="0"/>
    <s v="0490001883001"/>
    <x v="4"/>
    <x v="0"/>
    <x v="0"/>
    <x v="391"/>
    <x v="930"/>
    <n v="0"/>
    <x v="0"/>
    <x v="1"/>
    <x v="2"/>
  </r>
  <r>
    <x v="0"/>
    <s v="0490002669001"/>
    <x v="5"/>
    <x v="0"/>
    <x v="0"/>
    <x v="391"/>
    <x v="930"/>
    <n v="0"/>
    <x v="0"/>
    <x v="1"/>
    <x v="2"/>
  </r>
  <r>
    <x v="0"/>
    <s v="0590052000001"/>
    <x v="6"/>
    <x v="0"/>
    <x v="0"/>
    <x v="391"/>
    <x v="930"/>
    <n v="0"/>
    <x v="0"/>
    <x v="1"/>
    <x v="2"/>
  </r>
  <r>
    <x v="0"/>
    <s v="0690045389001"/>
    <x v="7"/>
    <x v="0"/>
    <x v="0"/>
    <x v="391"/>
    <x v="930"/>
    <n v="0"/>
    <x v="0"/>
    <x v="1"/>
    <x v="2"/>
  </r>
  <r>
    <x v="0"/>
    <s v="0691706710001"/>
    <x v="8"/>
    <x v="0"/>
    <x v="0"/>
    <x v="391"/>
    <x v="930"/>
    <n v="0"/>
    <x v="0"/>
    <x v="1"/>
    <x v="2"/>
  </r>
  <r>
    <x v="0"/>
    <s v="0790024656001"/>
    <x v="9"/>
    <x v="0"/>
    <x v="0"/>
    <x v="391"/>
    <x v="930"/>
    <n v="0"/>
    <x v="0"/>
    <x v="1"/>
    <x v="2"/>
  </r>
  <r>
    <x v="0"/>
    <s v="1090033456001"/>
    <x v="10"/>
    <x v="0"/>
    <x v="0"/>
    <x v="391"/>
    <x v="930"/>
    <n v="0"/>
    <x v="0"/>
    <x v="1"/>
    <x v="2"/>
  </r>
  <r>
    <x v="0"/>
    <s v="1091720902001"/>
    <x v="11"/>
    <x v="0"/>
    <x v="0"/>
    <x v="391"/>
    <x v="930"/>
    <n v="0"/>
    <x v="0"/>
    <x v="1"/>
    <x v="2"/>
  </r>
  <r>
    <x v="0"/>
    <s v="1190068389001"/>
    <x v="12"/>
    <x v="0"/>
    <x v="0"/>
    <x v="391"/>
    <x v="930"/>
    <n v="0"/>
    <x v="0"/>
    <x v="1"/>
    <x v="2"/>
  </r>
  <r>
    <x v="0"/>
    <s v="1390013678001"/>
    <x v="13"/>
    <x v="0"/>
    <x v="0"/>
    <x v="391"/>
    <x v="930"/>
    <n v="0"/>
    <x v="0"/>
    <x v="1"/>
    <x v="2"/>
  </r>
  <r>
    <x v="0"/>
    <s v="1690012606001"/>
    <x v="14"/>
    <x v="0"/>
    <x v="0"/>
    <x v="391"/>
    <x v="930"/>
    <n v="0"/>
    <x v="0"/>
    <x v="1"/>
    <x v="2"/>
  </r>
  <r>
    <x v="0"/>
    <s v="1790093204001"/>
    <x v="15"/>
    <x v="0"/>
    <x v="0"/>
    <x v="391"/>
    <x v="930"/>
    <n v="0"/>
    <x v="0"/>
    <x v="1"/>
    <x v="2"/>
  </r>
  <r>
    <x v="0"/>
    <s v="1790325083001"/>
    <x v="16"/>
    <x v="0"/>
    <x v="0"/>
    <x v="391"/>
    <x v="930"/>
    <n v="0"/>
    <x v="0"/>
    <x v="1"/>
    <x v="2"/>
  </r>
  <r>
    <x v="0"/>
    <s v="1790451801001"/>
    <x v="17"/>
    <x v="0"/>
    <x v="0"/>
    <x v="391"/>
    <x v="930"/>
    <n v="0"/>
    <x v="0"/>
    <x v="1"/>
    <x v="2"/>
  </r>
  <r>
    <x v="0"/>
    <s v="1790501469001"/>
    <x v="18"/>
    <x v="0"/>
    <x v="0"/>
    <x v="391"/>
    <x v="930"/>
    <n v="0"/>
    <x v="0"/>
    <x v="1"/>
    <x v="2"/>
  </r>
  <r>
    <x v="0"/>
    <s v="1790567699001"/>
    <x v="19"/>
    <x v="0"/>
    <x v="0"/>
    <x v="391"/>
    <x v="930"/>
    <n v="0"/>
    <x v="0"/>
    <x v="1"/>
    <x v="2"/>
  </r>
  <r>
    <x v="0"/>
    <s v="1790866084001"/>
    <x v="20"/>
    <x v="0"/>
    <x v="0"/>
    <x v="391"/>
    <x v="930"/>
    <n v="0"/>
    <x v="0"/>
    <x v="1"/>
    <x v="2"/>
  </r>
  <r>
    <x v="0"/>
    <s v="1790900193001"/>
    <x v="21"/>
    <x v="0"/>
    <x v="0"/>
    <x v="391"/>
    <x v="930"/>
    <n v="0"/>
    <x v="0"/>
    <x v="1"/>
    <x v="2"/>
  </r>
  <r>
    <x v="0"/>
    <s v="1790979016001"/>
    <x v="22"/>
    <x v="0"/>
    <x v="0"/>
    <x v="391"/>
    <x v="930"/>
    <n v="0"/>
    <x v="0"/>
    <x v="1"/>
    <x v="2"/>
  </r>
  <r>
    <x v="0"/>
    <s v="1791708040001"/>
    <x v="23"/>
    <x v="0"/>
    <x v="0"/>
    <x v="391"/>
    <x v="930"/>
    <n v="0"/>
    <x v="0"/>
    <x v="1"/>
    <x v="2"/>
  </r>
  <r>
    <x v="0"/>
    <s v="1890001323001"/>
    <x v="24"/>
    <x v="0"/>
    <x v="0"/>
    <x v="391"/>
    <x v="930"/>
    <n v="0"/>
    <x v="0"/>
    <x v="1"/>
    <x v="2"/>
  </r>
  <r>
    <x v="0"/>
    <s v="1890003628001"/>
    <x v="25"/>
    <x v="0"/>
    <x v="0"/>
    <x v="391"/>
    <x v="930"/>
    <n v="5000000"/>
    <x v="0"/>
    <x v="1"/>
    <x v="2"/>
  </r>
  <r>
    <x v="0"/>
    <s v="1890037646001"/>
    <x v="26"/>
    <x v="0"/>
    <x v="0"/>
    <x v="391"/>
    <x v="930"/>
    <n v="0"/>
    <x v="0"/>
    <x v="1"/>
    <x v="2"/>
  </r>
  <r>
    <x v="0"/>
    <s v="1890080967001"/>
    <x v="27"/>
    <x v="0"/>
    <x v="0"/>
    <x v="391"/>
    <x v="930"/>
    <n v="0"/>
    <x v="0"/>
    <x v="1"/>
    <x v="2"/>
  </r>
  <r>
    <x v="0"/>
    <s v="1890141877001"/>
    <x v="28"/>
    <x v="0"/>
    <x v="0"/>
    <x v="391"/>
    <x v="930"/>
    <n v="0"/>
    <x v="0"/>
    <x v="1"/>
    <x v="2"/>
  </r>
  <r>
    <x v="0"/>
    <s v="1891709591001"/>
    <x v="29"/>
    <x v="0"/>
    <x v="0"/>
    <x v="391"/>
    <x v="930"/>
    <n v="0"/>
    <x v="0"/>
    <x v="1"/>
    <x v="2"/>
  </r>
  <r>
    <x v="0"/>
    <s v="1891710328001"/>
    <x v="30"/>
    <x v="0"/>
    <x v="0"/>
    <x v="391"/>
    <x v="930"/>
    <n v="0"/>
    <x v="0"/>
    <x v="1"/>
    <x v="2"/>
  </r>
  <r>
    <x v="0"/>
    <s v="0190115798001"/>
    <x v="0"/>
    <x v="0"/>
    <x v="1"/>
    <x v="391"/>
    <x v="930"/>
    <n v="0"/>
    <x v="0"/>
    <x v="1"/>
    <x v="2"/>
  </r>
  <r>
    <x v="0"/>
    <s v="0190155722001"/>
    <x v="1"/>
    <x v="0"/>
    <x v="1"/>
    <x v="391"/>
    <x v="930"/>
    <n v="0"/>
    <x v="0"/>
    <x v="1"/>
    <x v="2"/>
  </r>
  <r>
    <x v="0"/>
    <s v="0290003288001"/>
    <x v="2"/>
    <x v="0"/>
    <x v="1"/>
    <x v="391"/>
    <x v="930"/>
    <n v="0"/>
    <x v="0"/>
    <x v="1"/>
    <x v="2"/>
  </r>
  <r>
    <x v="0"/>
    <s v="0390027923001"/>
    <x v="3"/>
    <x v="0"/>
    <x v="1"/>
    <x v="391"/>
    <x v="930"/>
    <n v="0"/>
    <x v="0"/>
    <x v="1"/>
    <x v="2"/>
  </r>
  <r>
    <x v="0"/>
    <s v="0490001883001"/>
    <x v="4"/>
    <x v="0"/>
    <x v="1"/>
    <x v="391"/>
    <x v="930"/>
    <n v="0"/>
    <x v="0"/>
    <x v="1"/>
    <x v="2"/>
  </r>
  <r>
    <x v="0"/>
    <s v="0490002669001"/>
    <x v="5"/>
    <x v="0"/>
    <x v="1"/>
    <x v="391"/>
    <x v="930"/>
    <n v="0"/>
    <x v="0"/>
    <x v="1"/>
    <x v="2"/>
  </r>
  <r>
    <x v="0"/>
    <s v="0590052000001"/>
    <x v="6"/>
    <x v="0"/>
    <x v="1"/>
    <x v="391"/>
    <x v="930"/>
    <n v="0"/>
    <x v="0"/>
    <x v="1"/>
    <x v="2"/>
  </r>
  <r>
    <x v="0"/>
    <s v="0690045389001"/>
    <x v="7"/>
    <x v="0"/>
    <x v="1"/>
    <x v="391"/>
    <x v="930"/>
    <n v="0"/>
    <x v="0"/>
    <x v="1"/>
    <x v="2"/>
  </r>
  <r>
    <x v="0"/>
    <s v="0691706710001"/>
    <x v="8"/>
    <x v="0"/>
    <x v="1"/>
    <x v="391"/>
    <x v="930"/>
    <n v="0"/>
    <x v="0"/>
    <x v="1"/>
    <x v="2"/>
  </r>
  <r>
    <x v="0"/>
    <s v="0790024656001"/>
    <x v="9"/>
    <x v="0"/>
    <x v="1"/>
    <x v="391"/>
    <x v="930"/>
    <n v="0"/>
    <x v="0"/>
    <x v="1"/>
    <x v="2"/>
  </r>
  <r>
    <x v="0"/>
    <s v="1090033456001"/>
    <x v="10"/>
    <x v="0"/>
    <x v="1"/>
    <x v="391"/>
    <x v="930"/>
    <n v="0"/>
    <x v="0"/>
    <x v="1"/>
    <x v="2"/>
  </r>
  <r>
    <x v="0"/>
    <s v="1091720902001"/>
    <x v="11"/>
    <x v="0"/>
    <x v="1"/>
    <x v="391"/>
    <x v="930"/>
    <n v="0"/>
    <x v="0"/>
    <x v="1"/>
    <x v="2"/>
  </r>
  <r>
    <x v="0"/>
    <s v="1190068389001"/>
    <x v="12"/>
    <x v="0"/>
    <x v="1"/>
    <x v="391"/>
    <x v="930"/>
    <n v="0"/>
    <x v="0"/>
    <x v="1"/>
    <x v="2"/>
  </r>
  <r>
    <x v="0"/>
    <s v="1390013678001"/>
    <x v="13"/>
    <x v="0"/>
    <x v="1"/>
    <x v="391"/>
    <x v="930"/>
    <n v="0"/>
    <x v="0"/>
    <x v="1"/>
    <x v="2"/>
  </r>
  <r>
    <x v="0"/>
    <s v="1690012606001"/>
    <x v="14"/>
    <x v="0"/>
    <x v="1"/>
    <x v="391"/>
    <x v="930"/>
    <n v="0"/>
    <x v="0"/>
    <x v="1"/>
    <x v="2"/>
  </r>
  <r>
    <x v="0"/>
    <s v="1790093204001"/>
    <x v="15"/>
    <x v="0"/>
    <x v="1"/>
    <x v="391"/>
    <x v="930"/>
    <n v="0"/>
    <x v="0"/>
    <x v="1"/>
    <x v="2"/>
  </r>
  <r>
    <x v="0"/>
    <s v="1790325083001"/>
    <x v="16"/>
    <x v="0"/>
    <x v="1"/>
    <x v="391"/>
    <x v="930"/>
    <n v="0"/>
    <x v="0"/>
    <x v="1"/>
    <x v="2"/>
  </r>
  <r>
    <x v="0"/>
    <s v="1790451801001"/>
    <x v="17"/>
    <x v="0"/>
    <x v="1"/>
    <x v="391"/>
    <x v="930"/>
    <n v="0"/>
    <x v="0"/>
    <x v="1"/>
    <x v="2"/>
  </r>
  <r>
    <x v="0"/>
    <s v="1790501469001"/>
    <x v="18"/>
    <x v="0"/>
    <x v="1"/>
    <x v="391"/>
    <x v="930"/>
    <n v="0"/>
    <x v="0"/>
    <x v="1"/>
    <x v="2"/>
  </r>
  <r>
    <x v="0"/>
    <s v="1790567699001"/>
    <x v="19"/>
    <x v="0"/>
    <x v="1"/>
    <x v="391"/>
    <x v="930"/>
    <n v="0"/>
    <x v="0"/>
    <x v="1"/>
    <x v="2"/>
  </r>
  <r>
    <x v="0"/>
    <s v="1790866084001"/>
    <x v="20"/>
    <x v="0"/>
    <x v="1"/>
    <x v="391"/>
    <x v="930"/>
    <n v="0"/>
    <x v="0"/>
    <x v="1"/>
    <x v="2"/>
  </r>
  <r>
    <x v="0"/>
    <s v="1790900193001"/>
    <x v="21"/>
    <x v="0"/>
    <x v="1"/>
    <x v="391"/>
    <x v="930"/>
    <n v="0"/>
    <x v="0"/>
    <x v="1"/>
    <x v="2"/>
  </r>
  <r>
    <x v="0"/>
    <s v="1790979016001"/>
    <x v="22"/>
    <x v="0"/>
    <x v="1"/>
    <x v="391"/>
    <x v="930"/>
    <n v="0"/>
    <x v="0"/>
    <x v="1"/>
    <x v="2"/>
  </r>
  <r>
    <x v="0"/>
    <s v="1791708040001"/>
    <x v="23"/>
    <x v="0"/>
    <x v="1"/>
    <x v="391"/>
    <x v="930"/>
    <n v="0"/>
    <x v="0"/>
    <x v="1"/>
    <x v="2"/>
  </r>
  <r>
    <x v="0"/>
    <s v="1890001323001"/>
    <x v="24"/>
    <x v="0"/>
    <x v="1"/>
    <x v="391"/>
    <x v="930"/>
    <n v="0"/>
    <x v="0"/>
    <x v="1"/>
    <x v="2"/>
  </r>
  <r>
    <x v="0"/>
    <s v="1890003628001"/>
    <x v="25"/>
    <x v="0"/>
    <x v="1"/>
    <x v="391"/>
    <x v="930"/>
    <n v="5000000"/>
    <x v="0"/>
    <x v="1"/>
    <x v="2"/>
  </r>
  <r>
    <x v="0"/>
    <s v="1890037646001"/>
    <x v="26"/>
    <x v="0"/>
    <x v="1"/>
    <x v="391"/>
    <x v="930"/>
    <n v="0"/>
    <x v="0"/>
    <x v="1"/>
    <x v="2"/>
  </r>
  <r>
    <x v="0"/>
    <s v="1890080967001"/>
    <x v="27"/>
    <x v="0"/>
    <x v="1"/>
    <x v="391"/>
    <x v="930"/>
    <n v="0"/>
    <x v="0"/>
    <x v="1"/>
    <x v="2"/>
  </r>
  <r>
    <x v="0"/>
    <s v="1890141877001"/>
    <x v="28"/>
    <x v="0"/>
    <x v="1"/>
    <x v="391"/>
    <x v="930"/>
    <n v="0"/>
    <x v="0"/>
    <x v="1"/>
    <x v="2"/>
  </r>
  <r>
    <x v="0"/>
    <s v="1891709591001"/>
    <x v="29"/>
    <x v="0"/>
    <x v="1"/>
    <x v="391"/>
    <x v="930"/>
    <n v="0"/>
    <x v="0"/>
    <x v="1"/>
    <x v="2"/>
  </r>
  <r>
    <x v="0"/>
    <s v="1891710328001"/>
    <x v="30"/>
    <x v="0"/>
    <x v="1"/>
    <x v="391"/>
    <x v="930"/>
    <n v="0"/>
    <x v="0"/>
    <x v="1"/>
    <x v="2"/>
  </r>
  <r>
    <x v="0"/>
    <s v="11"/>
    <x v="31"/>
    <x v="0"/>
    <x v="0"/>
    <x v="391"/>
    <x v="930"/>
    <n v="5000000"/>
    <x v="0"/>
    <x v="1"/>
    <x v="2"/>
  </r>
  <r>
    <x v="0"/>
    <s v="11"/>
    <x v="31"/>
    <x v="0"/>
    <x v="1"/>
    <x v="391"/>
    <x v="930"/>
    <n v="5000000"/>
    <x v="0"/>
    <x v="1"/>
    <x v="2"/>
  </r>
  <r>
    <x v="0"/>
    <s v="12"/>
    <x v="32"/>
    <x v="0"/>
    <x v="0"/>
    <x v="391"/>
    <x v="930"/>
    <n v="5000000"/>
    <x v="0"/>
    <x v="1"/>
    <x v="2"/>
  </r>
  <r>
    <x v="0"/>
    <s v="12"/>
    <x v="32"/>
    <x v="0"/>
    <x v="1"/>
    <x v="391"/>
    <x v="930"/>
    <n v="5000000"/>
    <x v="0"/>
    <x v="1"/>
    <x v="2"/>
  </r>
  <r>
    <x v="0"/>
    <s v="0190115798001"/>
    <x v="0"/>
    <x v="0"/>
    <x v="0"/>
    <x v="36"/>
    <x v="931"/>
    <n v="0"/>
    <x v="0"/>
    <x v="1"/>
    <x v="3"/>
  </r>
  <r>
    <x v="0"/>
    <s v="0190155722001"/>
    <x v="1"/>
    <x v="0"/>
    <x v="0"/>
    <x v="36"/>
    <x v="931"/>
    <n v="0"/>
    <x v="0"/>
    <x v="1"/>
    <x v="3"/>
  </r>
  <r>
    <x v="0"/>
    <s v="0290003288001"/>
    <x v="2"/>
    <x v="0"/>
    <x v="0"/>
    <x v="36"/>
    <x v="931"/>
    <n v="0"/>
    <x v="0"/>
    <x v="1"/>
    <x v="3"/>
  </r>
  <r>
    <x v="0"/>
    <s v="0390027923001"/>
    <x v="3"/>
    <x v="0"/>
    <x v="0"/>
    <x v="36"/>
    <x v="931"/>
    <n v="0"/>
    <x v="0"/>
    <x v="1"/>
    <x v="3"/>
  </r>
  <r>
    <x v="0"/>
    <s v="0490001883001"/>
    <x v="4"/>
    <x v="0"/>
    <x v="0"/>
    <x v="36"/>
    <x v="931"/>
    <n v="0"/>
    <x v="0"/>
    <x v="1"/>
    <x v="3"/>
  </r>
  <r>
    <x v="0"/>
    <s v="0490002669001"/>
    <x v="5"/>
    <x v="0"/>
    <x v="0"/>
    <x v="36"/>
    <x v="931"/>
    <n v="0"/>
    <x v="0"/>
    <x v="1"/>
    <x v="3"/>
  </r>
  <r>
    <x v="0"/>
    <s v="0590052000001"/>
    <x v="6"/>
    <x v="0"/>
    <x v="0"/>
    <x v="36"/>
    <x v="931"/>
    <n v="0"/>
    <x v="0"/>
    <x v="1"/>
    <x v="3"/>
  </r>
  <r>
    <x v="0"/>
    <s v="0690045389001"/>
    <x v="7"/>
    <x v="0"/>
    <x v="0"/>
    <x v="36"/>
    <x v="931"/>
    <n v="0"/>
    <x v="0"/>
    <x v="1"/>
    <x v="3"/>
  </r>
  <r>
    <x v="0"/>
    <s v="0691706710001"/>
    <x v="8"/>
    <x v="0"/>
    <x v="0"/>
    <x v="36"/>
    <x v="931"/>
    <n v="0"/>
    <x v="0"/>
    <x v="1"/>
    <x v="3"/>
  </r>
  <r>
    <x v="0"/>
    <s v="0790024656001"/>
    <x v="9"/>
    <x v="0"/>
    <x v="0"/>
    <x v="36"/>
    <x v="931"/>
    <n v="0"/>
    <x v="0"/>
    <x v="1"/>
    <x v="3"/>
  </r>
  <r>
    <x v="0"/>
    <s v="1090033456001"/>
    <x v="10"/>
    <x v="0"/>
    <x v="0"/>
    <x v="36"/>
    <x v="931"/>
    <n v="0"/>
    <x v="0"/>
    <x v="1"/>
    <x v="3"/>
  </r>
  <r>
    <x v="0"/>
    <s v="1091720902001"/>
    <x v="11"/>
    <x v="0"/>
    <x v="0"/>
    <x v="36"/>
    <x v="931"/>
    <n v="0"/>
    <x v="0"/>
    <x v="1"/>
    <x v="3"/>
  </r>
  <r>
    <x v="0"/>
    <s v="1190068389001"/>
    <x v="12"/>
    <x v="0"/>
    <x v="0"/>
    <x v="36"/>
    <x v="931"/>
    <n v="0"/>
    <x v="0"/>
    <x v="1"/>
    <x v="3"/>
  </r>
  <r>
    <x v="0"/>
    <s v="1390013678001"/>
    <x v="13"/>
    <x v="0"/>
    <x v="0"/>
    <x v="36"/>
    <x v="931"/>
    <n v="0"/>
    <x v="0"/>
    <x v="1"/>
    <x v="3"/>
  </r>
  <r>
    <x v="0"/>
    <s v="1690012606001"/>
    <x v="14"/>
    <x v="0"/>
    <x v="0"/>
    <x v="36"/>
    <x v="931"/>
    <n v="0"/>
    <x v="0"/>
    <x v="1"/>
    <x v="3"/>
  </r>
  <r>
    <x v="0"/>
    <s v="1790093204001"/>
    <x v="15"/>
    <x v="0"/>
    <x v="0"/>
    <x v="36"/>
    <x v="931"/>
    <n v="0"/>
    <x v="0"/>
    <x v="1"/>
    <x v="3"/>
  </r>
  <r>
    <x v="0"/>
    <s v="1790325083001"/>
    <x v="16"/>
    <x v="0"/>
    <x v="0"/>
    <x v="36"/>
    <x v="931"/>
    <n v="0"/>
    <x v="0"/>
    <x v="1"/>
    <x v="3"/>
  </r>
  <r>
    <x v="0"/>
    <s v="1790451801001"/>
    <x v="17"/>
    <x v="0"/>
    <x v="0"/>
    <x v="36"/>
    <x v="931"/>
    <n v="0"/>
    <x v="0"/>
    <x v="1"/>
    <x v="3"/>
  </r>
  <r>
    <x v="0"/>
    <s v="1790501469001"/>
    <x v="18"/>
    <x v="0"/>
    <x v="0"/>
    <x v="36"/>
    <x v="931"/>
    <n v="0"/>
    <x v="0"/>
    <x v="1"/>
    <x v="3"/>
  </r>
  <r>
    <x v="0"/>
    <s v="1790567699001"/>
    <x v="19"/>
    <x v="0"/>
    <x v="0"/>
    <x v="36"/>
    <x v="931"/>
    <n v="0"/>
    <x v="0"/>
    <x v="1"/>
    <x v="3"/>
  </r>
  <r>
    <x v="0"/>
    <s v="1790866084001"/>
    <x v="20"/>
    <x v="0"/>
    <x v="0"/>
    <x v="36"/>
    <x v="931"/>
    <n v="0"/>
    <x v="0"/>
    <x v="1"/>
    <x v="3"/>
  </r>
  <r>
    <x v="0"/>
    <s v="1790900193001"/>
    <x v="21"/>
    <x v="0"/>
    <x v="0"/>
    <x v="36"/>
    <x v="931"/>
    <n v="0"/>
    <x v="0"/>
    <x v="1"/>
    <x v="3"/>
  </r>
  <r>
    <x v="0"/>
    <s v="1790979016001"/>
    <x v="22"/>
    <x v="0"/>
    <x v="0"/>
    <x v="36"/>
    <x v="931"/>
    <n v="0"/>
    <x v="0"/>
    <x v="1"/>
    <x v="3"/>
  </r>
  <r>
    <x v="0"/>
    <s v="1791708040001"/>
    <x v="23"/>
    <x v="0"/>
    <x v="0"/>
    <x v="36"/>
    <x v="931"/>
    <n v="0"/>
    <x v="0"/>
    <x v="1"/>
    <x v="3"/>
  </r>
  <r>
    <x v="0"/>
    <s v="1890001323001"/>
    <x v="24"/>
    <x v="0"/>
    <x v="0"/>
    <x v="36"/>
    <x v="931"/>
    <n v="0"/>
    <x v="0"/>
    <x v="1"/>
    <x v="3"/>
  </r>
  <r>
    <x v="0"/>
    <s v="1890003628001"/>
    <x v="25"/>
    <x v="0"/>
    <x v="0"/>
    <x v="36"/>
    <x v="931"/>
    <n v="0"/>
    <x v="0"/>
    <x v="1"/>
    <x v="3"/>
  </r>
  <r>
    <x v="0"/>
    <s v="1890037646001"/>
    <x v="26"/>
    <x v="0"/>
    <x v="0"/>
    <x v="36"/>
    <x v="931"/>
    <n v="0"/>
    <x v="0"/>
    <x v="1"/>
    <x v="3"/>
  </r>
  <r>
    <x v="0"/>
    <s v="1890080967001"/>
    <x v="27"/>
    <x v="0"/>
    <x v="0"/>
    <x v="36"/>
    <x v="931"/>
    <n v="0"/>
    <x v="0"/>
    <x v="1"/>
    <x v="3"/>
  </r>
  <r>
    <x v="0"/>
    <s v="1890141877001"/>
    <x v="28"/>
    <x v="0"/>
    <x v="0"/>
    <x v="36"/>
    <x v="931"/>
    <n v="0"/>
    <x v="0"/>
    <x v="1"/>
    <x v="3"/>
  </r>
  <r>
    <x v="0"/>
    <s v="1891709591001"/>
    <x v="29"/>
    <x v="0"/>
    <x v="0"/>
    <x v="36"/>
    <x v="931"/>
    <n v="0"/>
    <x v="0"/>
    <x v="1"/>
    <x v="3"/>
  </r>
  <r>
    <x v="0"/>
    <s v="1891710328001"/>
    <x v="30"/>
    <x v="0"/>
    <x v="0"/>
    <x v="36"/>
    <x v="931"/>
    <n v="0"/>
    <x v="0"/>
    <x v="1"/>
    <x v="3"/>
  </r>
  <r>
    <x v="0"/>
    <s v="0190115798001"/>
    <x v="0"/>
    <x v="0"/>
    <x v="1"/>
    <x v="36"/>
    <x v="931"/>
    <n v="0"/>
    <x v="0"/>
    <x v="1"/>
    <x v="3"/>
  </r>
  <r>
    <x v="0"/>
    <s v="0190155722001"/>
    <x v="1"/>
    <x v="0"/>
    <x v="1"/>
    <x v="36"/>
    <x v="931"/>
    <n v="0"/>
    <x v="0"/>
    <x v="1"/>
    <x v="3"/>
  </r>
  <r>
    <x v="0"/>
    <s v="0290003288001"/>
    <x v="2"/>
    <x v="0"/>
    <x v="1"/>
    <x v="36"/>
    <x v="931"/>
    <n v="0"/>
    <x v="0"/>
    <x v="1"/>
    <x v="3"/>
  </r>
  <r>
    <x v="0"/>
    <s v="0390027923001"/>
    <x v="3"/>
    <x v="0"/>
    <x v="1"/>
    <x v="36"/>
    <x v="931"/>
    <n v="0"/>
    <x v="0"/>
    <x v="1"/>
    <x v="3"/>
  </r>
  <r>
    <x v="0"/>
    <s v="0490001883001"/>
    <x v="4"/>
    <x v="0"/>
    <x v="1"/>
    <x v="36"/>
    <x v="931"/>
    <n v="0"/>
    <x v="0"/>
    <x v="1"/>
    <x v="3"/>
  </r>
  <r>
    <x v="0"/>
    <s v="0490002669001"/>
    <x v="5"/>
    <x v="0"/>
    <x v="1"/>
    <x v="36"/>
    <x v="931"/>
    <n v="0"/>
    <x v="0"/>
    <x v="1"/>
    <x v="3"/>
  </r>
  <r>
    <x v="0"/>
    <s v="0590052000001"/>
    <x v="6"/>
    <x v="0"/>
    <x v="1"/>
    <x v="36"/>
    <x v="931"/>
    <n v="0"/>
    <x v="0"/>
    <x v="1"/>
    <x v="3"/>
  </r>
  <r>
    <x v="0"/>
    <s v="0690045389001"/>
    <x v="7"/>
    <x v="0"/>
    <x v="1"/>
    <x v="36"/>
    <x v="931"/>
    <n v="0"/>
    <x v="0"/>
    <x v="1"/>
    <x v="3"/>
  </r>
  <r>
    <x v="0"/>
    <s v="0691706710001"/>
    <x v="8"/>
    <x v="0"/>
    <x v="1"/>
    <x v="36"/>
    <x v="931"/>
    <n v="0"/>
    <x v="0"/>
    <x v="1"/>
    <x v="3"/>
  </r>
  <r>
    <x v="0"/>
    <s v="0790024656001"/>
    <x v="9"/>
    <x v="0"/>
    <x v="1"/>
    <x v="36"/>
    <x v="931"/>
    <n v="0"/>
    <x v="0"/>
    <x v="1"/>
    <x v="3"/>
  </r>
  <r>
    <x v="0"/>
    <s v="1090033456001"/>
    <x v="10"/>
    <x v="0"/>
    <x v="1"/>
    <x v="36"/>
    <x v="931"/>
    <n v="0"/>
    <x v="0"/>
    <x v="1"/>
    <x v="3"/>
  </r>
  <r>
    <x v="0"/>
    <s v="1091720902001"/>
    <x v="11"/>
    <x v="0"/>
    <x v="1"/>
    <x v="36"/>
    <x v="931"/>
    <n v="0"/>
    <x v="0"/>
    <x v="1"/>
    <x v="3"/>
  </r>
  <r>
    <x v="0"/>
    <s v="1190068389001"/>
    <x v="12"/>
    <x v="0"/>
    <x v="1"/>
    <x v="36"/>
    <x v="931"/>
    <n v="0"/>
    <x v="0"/>
    <x v="1"/>
    <x v="3"/>
  </r>
  <r>
    <x v="0"/>
    <s v="1390013678001"/>
    <x v="13"/>
    <x v="0"/>
    <x v="1"/>
    <x v="36"/>
    <x v="931"/>
    <n v="0"/>
    <x v="0"/>
    <x v="1"/>
    <x v="3"/>
  </r>
  <r>
    <x v="0"/>
    <s v="1690012606001"/>
    <x v="14"/>
    <x v="0"/>
    <x v="1"/>
    <x v="36"/>
    <x v="931"/>
    <n v="0"/>
    <x v="0"/>
    <x v="1"/>
    <x v="3"/>
  </r>
  <r>
    <x v="0"/>
    <s v="1790093204001"/>
    <x v="15"/>
    <x v="0"/>
    <x v="1"/>
    <x v="36"/>
    <x v="931"/>
    <n v="0"/>
    <x v="0"/>
    <x v="1"/>
    <x v="3"/>
  </r>
  <r>
    <x v="0"/>
    <s v="1790325083001"/>
    <x v="16"/>
    <x v="0"/>
    <x v="1"/>
    <x v="36"/>
    <x v="931"/>
    <n v="0"/>
    <x v="0"/>
    <x v="1"/>
    <x v="3"/>
  </r>
  <r>
    <x v="0"/>
    <s v="1790451801001"/>
    <x v="17"/>
    <x v="0"/>
    <x v="1"/>
    <x v="36"/>
    <x v="931"/>
    <n v="0"/>
    <x v="0"/>
    <x v="1"/>
    <x v="3"/>
  </r>
  <r>
    <x v="0"/>
    <s v="1790501469001"/>
    <x v="18"/>
    <x v="0"/>
    <x v="1"/>
    <x v="36"/>
    <x v="931"/>
    <n v="0"/>
    <x v="0"/>
    <x v="1"/>
    <x v="3"/>
  </r>
  <r>
    <x v="0"/>
    <s v="1790567699001"/>
    <x v="19"/>
    <x v="0"/>
    <x v="1"/>
    <x v="36"/>
    <x v="931"/>
    <n v="0"/>
    <x v="0"/>
    <x v="1"/>
    <x v="3"/>
  </r>
  <r>
    <x v="0"/>
    <s v="1790866084001"/>
    <x v="20"/>
    <x v="0"/>
    <x v="1"/>
    <x v="36"/>
    <x v="931"/>
    <n v="0"/>
    <x v="0"/>
    <x v="1"/>
    <x v="3"/>
  </r>
  <r>
    <x v="0"/>
    <s v="1790900193001"/>
    <x v="21"/>
    <x v="0"/>
    <x v="1"/>
    <x v="36"/>
    <x v="931"/>
    <n v="0"/>
    <x v="0"/>
    <x v="1"/>
    <x v="3"/>
  </r>
  <r>
    <x v="0"/>
    <s v="1790979016001"/>
    <x v="22"/>
    <x v="0"/>
    <x v="1"/>
    <x v="36"/>
    <x v="931"/>
    <n v="0"/>
    <x v="0"/>
    <x v="1"/>
    <x v="3"/>
  </r>
  <r>
    <x v="0"/>
    <s v="1791708040001"/>
    <x v="23"/>
    <x v="0"/>
    <x v="1"/>
    <x v="36"/>
    <x v="931"/>
    <n v="0"/>
    <x v="0"/>
    <x v="1"/>
    <x v="3"/>
  </r>
  <r>
    <x v="0"/>
    <s v="1890001323001"/>
    <x v="24"/>
    <x v="0"/>
    <x v="1"/>
    <x v="36"/>
    <x v="931"/>
    <n v="0"/>
    <x v="0"/>
    <x v="1"/>
    <x v="3"/>
  </r>
  <r>
    <x v="0"/>
    <s v="1890003628001"/>
    <x v="25"/>
    <x v="0"/>
    <x v="1"/>
    <x v="36"/>
    <x v="931"/>
    <n v="0"/>
    <x v="0"/>
    <x v="1"/>
    <x v="3"/>
  </r>
  <r>
    <x v="0"/>
    <s v="1890037646001"/>
    <x v="26"/>
    <x v="0"/>
    <x v="1"/>
    <x v="36"/>
    <x v="931"/>
    <n v="0"/>
    <x v="0"/>
    <x v="1"/>
    <x v="3"/>
  </r>
  <r>
    <x v="0"/>
    <s v="1890080967001"/>
    <x v="27"/>
    <x v="0"/>
    <x v="1"/>
    <x v="36"/>
    <x v="931"/>
    <n v="0"/>
    <x v="0"/>
    <x v="1"/>
    <x v="3"/>
  </r>
  <r>
    <x v="0"/>
    <s v="1890141877001"/>
    <x v="28"/>
    <x v="0"/>
    <x v="1"/>
    <x v="36"/>
    <x v="931"/>
    <n v="0"/>
    <x v="0"/>
    <x v="1"/>
    <x v="3"/>
  </r>
  <r>
    <x v="0"/>
    <s v="1891709591001"/>
    <x v="29"/>
    <x v="0"/>
    <x v="1"/>
    <x v="36"/>
    <x v="931"/>
    <n v="0"/>
    <x v="0"/>
    <x v="1"/>
    <x v="3"/>
  </r>
  <r>
    <x v="0"/>
    <s v="1891710328001"/>
    <x v="30"/>
    <x v="0"/>
    <x v="1"/>
    <x v="36"/>
    <x v="931"/>
    <n v="0"/>
    <x v="0"/>
    <x v="1"/>
    <x v="3"/>
  </r>
  <r>
    <x v="0"/>
    <s v="11"/>
    <x v="31"/>
    <x v="0"/>
    <x v="0"/>
    <x v="36"/>
    <x v="931"/>
    <n v="0"/>
    <x v="0"/>
    <x v="1"/>
    <x v="3"/>
  </r>
  <r>
    <x v="0"/>
    <s v="11"/>
    <x v="31"/>
    <x v="0"/>
    <x v="1"/>
    <x v="36"/>
    <x v="931"/>
    <n v="0"/>
    <x v="0"/>
    <x v="1"/>
    <x v="3"/>
  </r>
  <r>
    <x v="0"/>
    <s v="12"/>
    <x v="32"/>
    <x v="0"/>
    <x v="0"/>
    <x v="36"/>
    <x v="931"/>
    <n v="0"/>
    <x v="0"/>
    <x v="1"/>
    <x v="3"/>
  </r>
  <r>
    <x v="0"/>
    <s v="12"/>
    <x v="32"/>
    <x v="0"/>
    <x v="1"/>
    <x v="36"/>
    <x v="931"/>
    <n v="0"/>
    <x v="0"/>
    <x v="1"/>
    <x v="3"/>
  </r>
  <r>
    <x v="0"/>
    <s v="0190115798001"/>
    <x v="0"/>
    <x v="0"/>
    <x v="0"/>
    <x v="37"/>
    <x v="932"/>
    <n v="0"/>
    <x v="0"/>
    <x v="1"/>
    <x v="3"/>
  </r>
  <r>
    <x v="0"/>
    <s v="0190155722001"/>
    <x v="1"/>
    <x v="0"/>
    <x v="0"/>
    <x v="37"/>
    <x v="932"/>
    <n v="0"/>
    <x v="0"/>
    <x v="1"/>
    <x v="3"/>
  </r>
  <r>
    <x v="0"/>
    <s v="0290003288001"/>
    <x v="2"/>
    <x v="0"/>
    <x v="0"/>
    <x v="37"/>
    <x v="932"/>
    <n v="0"/>
    <x v="0"/>
    <x v="1"/>
    <x v="3"/>
  </r>
  <r>
    <x v="0"/>
    <s v="0390027923001"/>
    <x v="3"/>
    <x v="0"/>
    <x v="0"/>
    <x v="37"/>
    <x v="932"/>
    <n v="0"/>
    <x v="0"/>
    <x v="1"/>
    <x v="3"/>
  </r>
  <r>
    <x v="0"/>
    <s v="0490001883001"/>
    <x v="4"/>
    <x v="0"/>
    <x v="0"/>
    <x v="37"/>
    <x v="932"/>
    <n v="0"/>
    <x v="0"/>
    <x v="1"/>
    <x v="3"/>
  </r>
  <r>
    <x v="0"/>
    <s v="0490002669001"/>
    <x v="5"/>
    <x v="0"/>
    <x v="0"/>
    <x v="37"/>
    <x v="932"/>
    <n v="0"/>
    <x v="0"/>
    <x v="1"/>
    <x v="3"/>
  </r>
  <r>
    <x v="0"/>
    <s v="0590052000001"/>
    <x v="6"/>
    <x v="0"/>
    <x v="0"/>
    <x v="37"/>
    <x v="932"/>
    <n v="0"/>
    <x v="0"/>
    <x v="1"/>
    <x v="3"/>
  </r>
  <r>
    <x v="0"/>
    <s v="0690045389001"/>
    <x v="7"/>
    <x v="0"/>
    <x v="0"/>
    <x v="37"/>
    <x v="932"/>
    <n v="0"/>
    <x v="0"/>
    <x v="1"/>
    <x v="3"/>
  </r>
  <r>
    <x v="0"/>
    <s v="0691706710001"/>
    <x v="8"/>
    <x v="0"/>
    <x v="0"/>
    <x v="37"/>
    <x v="932"/>
    <n v="0"/>
    <x v="0"/>
    <x v="1"/>
    <x v="3"/>
  </r>
  <r>
    <x v="0"/>
    <s v="0790024656001"/>
    <x v="9"/>
    <x v="0"/>
    <x v="0"/>
    <x v="37"/>
    <x v="932"/>
    <n v="0"/>
    <x v="0"/>
    <x v="1"/>
    <x v="3"/>
  </r>
  <r>
    <x v="0"/>
    <s v="1090033456001"/>
    <x v="10"/>
    <x v="0"/>
    <x v="0"/>
    <x v="37"/>
    <x v="932"/>
    <n v="0"/>
    <x v="0"/>
    <x v="1"/>
    <x v="3"/>
  </r>
  <r>
    <x v="0"/>
    <s v="1091720902001"/>
    <x v="11"/>
    <x v="0"/>
    <x v="0"/>
    <x v="37"/>
    <x v="932"/>
    <n v="0"/>
    <x v="0"/>
    <x v="1"/>
    <x v="3"/>
  </r>
  <r>
    <x v="0"/>
    <s v="1190068389001"/>
    <x v="12"/>
    <x v="0"/>
    <x v="0"/>
    <x v="37"/>
    <x v="932"/>
    <n v="0"/>
    <x v="0"/>
    <x v="1"/>
    <x v="3"/>
  </r>
  <r>
    <x v="0"/>
    <s v="1390013678001"/>
    <x v="13"/>
    <x v="0"/>
    <x v="0"/>
    <x v="37"/>
    <x v="932"/>
    <n v="0"/>
    <x v="0"/>
    <x v="1"/>
    <x v="3"/>
  </r>
  <r>
    <x v="0"/>
    <s v="1690012606001"/>
    <x v="14"/>
    <x v="0"/>
    <x v="0"/>
    <x v="37"/>
    <x v="932"/>
    <n v="0"/>
    <x v="0"/>
    <x v="1"/>
    <x v="3"/>
  </r>
  <r>
    <x v="0"/>
    <s v="1790093204001"/>
    <x v="15"/>
    <x v="0"/>
    <x v="0"/>
    <x v="37"/>
    <x v="932"/>
    <n v="0"/>
    <x v="0"/>
    <x v="1"/>
    <x v="3"/>
  </r>
  <r>
    <x v="0"/>
    <s v="1790325083001"/>
    <x v="16"/>
    <x v="0"/>
    <x v="0"/>
    <x v="37"/>
    <x v="932"/>
    <n v="0"/>
    <x v="0"/>
    <x v="1"/>
    <x v="3"/>
  </r>
  <r>
    <x v="0"/>
    <s v="1790451801001"/>
    <x v="17"/>
    <x v="0"/>
    <x v="0"/>
    <x v="37"/>
    <x v="932"/>
    <n v="0"/>
    <x v="0"/>
    <x v="1"/>
    <x v="3"/>
  </r>
  <r>
    <x v="0"/>
    <s v="1790501469001"/>
    <x v="18"/>
    <x v="0"/>
    <x v="0"/>
    <x v="37"/>
    <x v="932"/>
    <n v="0"/>
    <x v="0"/>
    <x v="1"/>
    <x v="3"/>
  </r>
  <r>
    <x v="0"/>
    <s v="1790567699001"/>
    <x v="19"/>
    <x v="0"/>
    <x v="0"/>
    <x v="37"/>
    <x v="932"/>
    <n v="0"/>
    <x v="0"/>
    <x v="1"/>
    <x v="3"/>
  </r>
  <r>
    <x v="0"/>
    <s v="1790866084001"/>
    <x v="20"/>
    <x v="0"/>
    <x v="0"/>
    <x v="37"/>
    <x v="932"/>
    <n v="0"/>
    <x v="0"/>
    <x v="1"/>
    <x v="3"/>
  </r>
  <r>
    <x v="0"/>
    <s v="1790900193001"/>
    <x v="21"/>
    <x v="0"/>
    <x v="0"/>
    <x v="37"/>
    <x v="932"/>
    <n v="0"/>
    <x v="0"/>
    <x v="1"/>
    <x v="3"/>
  </r>
  <r>
    <x v="0"/>
    <s v="1790979016001"/>
    <x v="22"/>
    <x v="0"/>
    <x v="0"/>
    <x v="37"/>
    <x v="932"/>
    <n v="0"/>
    <x v="0"/>
    <x v="1"/>
    <x v="3"/>
  </r>
  <r>
    <x v="0"/>
    <s v="1791708040001"/>
    <x v="23"/>
    <x v="0"/>
    <x v="0"/>
    <x v="37"/>
    <x v="932"/>
    <n v="0"/>
    <x v="0"/>
    <x v="1"/>
    <x v="3"/>
  </r>
  <r>
    <x v="0"/>
    <s v="1890001323001"/>
    <x v="24"/>
    <x v="0"/>
    <x v="0"/>
    <x v="37"/>
    <x v="932"/>
    <n v="0"/>
    <x v="0"/>
    <x v="1"/>
    <x v="3"/>
  </r>
  <r>
    <x v="0"/>
    <s v="1890003628001"/>
    <x v="25"/>
    <x v="0"/>
    <x v="0"/>
    <x v="37"/>
    <x v="932"/>
    <n v="0"/>
    <x v="0"/>
    <x v="1"/>
    <x v="3"/>
  </r>
  <r>
    <x v="0"/>
    <s v="1890037646001"/>
    <x v="26"/>
    <x v="0"/>
    <x v="0"/>
    <x v="37"/>
    <x v="932"/>
    <n v="0"/>
    <x v="0"/>
    <x v="1"/>
    <x v="3"/>
  </r>
  <r>
    <x v="0"/>
    <s v="1890080967001"/>
    <x v="27"/>
    <x v="0"/>
    <x v="0"/>
    <x v="37"/>
    <x v="932"/>
    <n v="0"/>
    <x v="0"/>
    <x v="1"/>
    <x v="3"/>
  </r>
  <r>
    <x v="0"/>
    <s v="1890141877001"/>
    <x v="28"/>
    <x v="0"/>
    <x v="0"/>
    <x v="37"/>
    <x v="932"/>
    <n v="0"/>
    <x v="0"/>
    <x v="1"/>
    <x v="3"/>
  </r>
  <r>
    <x v="0"/>
    <s v="1891709591001"/>
    <x v="29"/>
    <x v="0"/>
    <x v="0"/>
    <x v="37"/>
    <x v="932"/>
    <n v="0"/>
    <x v="0"/>
    <x v="1"/>
    <x v="3"/>
  </r>
  <r>
    <x v="0"/>
    <s v="1891710328001"/>
    <x v="30"/>
    <x v="0"/>
    <x v="0"/>
    <x v="37"/>
    <x v="932"/>
    <n v="0"/>
    <x v="0"/>
    <x v="1"/>
    <x v="3"/>
  </r>
  <r>
    <x v="0"/>
    <s v="0190115798001"/>
    <x v="0"/>
    <x v="0"/>
    <x v="1"/>
    <x v="37"/>
    <x v="932"/>
    <n v="0"/>
    <x v="0"/>
    <x v="1"/>
    <x v="3"/>
  </r>
  <r>
    <x v="0"/>
    <s v="0190155722001"/>
    <x v="1"/>
    <x v="0"/>
    <x v="1"/>
    <x v="37"/>
    <x v="932"/>
    <n v="0"/>
    <x v="0"/>
    <x v="1"/>
    <x v="3"/>
  </r>
  <r>
    <x v="0"/>
    <s v="0290003288001"/>
    <x v="2"/>
    <x v="0"/>
    <x v="1"/>
    <x v="37"/>
    <x v="932"/>
    <n v="0"/>
    <x v="0"/>
    <x v="1"/>
    <x v="3"/>
  </r>
  <r>
    <x v="0"/>
    <s v="0390027923001"/>
    <x v="3"/>
    <x v="0"/>
    <x v="1"/>
    <x v="37"/>
    <x v="932"/>
    <n v="0"/>
    <x v="0"/>
    <x v="1"/>
    <x v="3"/>
  </r>
  <r>
    <x v="0"/>
    <s v="0490001883001"/>
    <x v="4"/>
    <x v="0"/>
    <x v="1"/>
    <x v="37"/>
    <x v="932"/>
    <n v="0"/>
    <x v="0"/>
    <x v="1"/>
    <x v="3"/>
  </r>
  <r>
    <x v="0"/>
    <s v="0490002669001"/>
    <x v="5"/>
    <x v="0"/>
    <x v="1"/>
    <x v="37"/>
    <x v="932"/>
    <n v="0"/>
    <x v="0"/>
    <x v="1"/>
    <x v="3"/>
  </r>
  <r>
    <x v="0"/>
    <s v="0590052000001"/>
    <x v="6"/>
    <x v="0"/>
    <x v="1"/>
    <x v="37"/>
    <x v="932"/>
    <n v="0"/>
    <x v="0"/>
    <x v="1"/>
    <x v="3"/>
  </r>
  <r>
    <x v="0"/>
    <s v="0690045389001"/>
    <x v="7"/>
    <x v="0"/>
    <x v="1"/>
    <x v="37"/>
    <x v="932"/>
    <n v="0"/>
    <x v="0"/>
    <x v="1"/>
    <x v="3"/>
  </r>
  <r>
    <x v="0"/>
    <s v="0691706710001"/>
    <x v="8"/>
    <x v="0"/>
    <x v="1"/>
    <x v="37"/>
    <x v="932"/>
    <n v="0"/>
    <x v="0"/>
    <x v="1"/>
    <x v="3"/>
  </r>
  <r>
    <x v="0"/>
    <s v="0790024656001"/>
    <x v="9"/>
    <x v="0"/>
    <x v="1"/>
    <x v="37"/>
    <x v="932"/>
    <n v="0"/>
    <x v="0"/>
    <x v="1"/>
    <x v="3"/>
  </r>
  <r>
    <x v="0"/>
    <s v="1090033456001"/>
    <x v="10"/>
    <x v="0"/>
    <x v="1"/>
    <x v="37"/>
    <x v="932"/>
    <n v="0"/>
    <x v="0"/>
    <x v="1"/>
    <x v="3"/>
  </r>
  <r>
    <x v="0"/>
    <s v="1091720902001"/>
    <x v="11"/>
    <x v="0"/>
    <x v="1"/>
    <x v="37"/>
    <x v="932"/>
    <n v="0"/>
    <x v="0"/>
    <x v="1"/>
    <x v="3"/>
  </r>
  <r>
    <x v="0"/>
    <s v="1190068389001"/>
    <x v="12"/>
    <x v="0"/>
    <x v="1"/>
    <x v="37"/>
    <x v="932"/>
    <n v="0"/>
    <x v="0"/>
    <x v="1"/>
    <x v="3"/>
  </r>
  <r>
    <x v="0"/>
    <s v="1390013678001"/>
    <x v="13"/>
    <x v="0"/>
    <x v="1"/>
    <x v="37"/>
    <x v="932"/>
    <n v="0"/>
    <x v="0"/>
    <x v="1"/>
    <x v="3"/>
  </r>
  <r>
    <x v="0"/>
    <s v="1690012606001"/>
    <x v="14"/>
    <x v="0"/>
    <x v="1"/>
    <x v="37"/>
    <x v="932"/>
    <n v="0"/>
    <x v="0"/>
    <x v="1"/>
    <x v="3"/>
  </r>
  <r>
    <x v="0"/>
    <s v="1790093204001"/>
    <x v="15"/>
    <x v="0"/>
    <x v="1"/>
    <x v="37"/>
    <x v="932"/>
    <n v="0"/>
    <x v="0"/>
    <x v="1"/>
    <x v="3"/>
  </r>
  <r>
    <x v="0"/>
    <s v="1790325083001"/>
    <x v="16"/>
    <x v="0"/>
    <x v="1"/>
    <x v="37"/>
    <x v="932"/>
    <n v="0"/>
    <x v="0"/>
    <x v="1"/>
    <x v="3"/>
  </r>
  <r>
    <x v="0"/>
    <s v="1790451801001"/>
    <x v="17"/>
    <x v="0"/>
    <x v="1"/>
    <x v="37"/>
    <x v="932"/>
    <n v="0"/>
    <x v="0"/>
    <x v="1"/>
    <x v="3"/>
  </r>
  <r>
    <x v="0"/>
    <s v="1790501469001"/>
    <x v="18"/>
    <x v="0"/>
    <x v="1"/>
    <x v="37"/>
    <x v="932"/>
    <n v="0"/>
    <x v="0"/>
    <x v="1"/>
    <x v="3"/>
  </r>
  <r>
    <x v="0"/>
    <s v="1790567699001"/>
    <x v="19"/>
    <x v="0"/>
    <x v="1"/>
    <x v="37"/>
    <x v="932"/>
    <n v="0"/>
    <x v="0"/>
    <x v="1"/>
    <x v="3"/>
  </r>
  <r>
    <x v="0"/>
    <s v="1790866084001"/>
    <x v="20"/>
    <x v="0"/>
    <x v="1"/>
    <x v="37"/>
    <x v="932"/>
    <n v="0"/>
    <x v="0"/>
    <x v="1"/>
    <x v="3"/>
  </r>
  <r>
    <x v="0"/>
    <s v="1790900193001"/>
    <x v="21"/>
    <x v="0"/>
    <x v="1"/>
    <x v="37"/>
    <x v="932"/>
    <n v="0"/>
    <x v="0"/>
    <x v="1"/>
    <x v="3"/>
  </r>
  <r>
    <x v="0"/>
    <s v="1790979016001"/>
    <x v="22"/>
    <x v="0"/>
    <x v="1"/>
    <x v="37"/>
    <x v="932"/>
    <n v="0"/>
    <x v="0"/>
    <x v="1"/>
    <x v="3"/>
  </r>
  <r>
    <x v="0"/>
    <s v="1791708040001"/>
    <x v="23"/>
    <x v="0"/>
    <x v="1"/>
    <x v="37"/>
    <x v="932"/>
    <n v="0"/>
    <x v="0"/>
    <x v="1"/>
    <x v="3"/>
  </r>
  <r>
    <x v="0"/>
    <s v="1890001323001"/>
    <x v="24"/>
    <x v="0"/>
    <x v="1"/>
    <x v="37"/>
    <x v="932"/>
    <n v="0"/>
    <x v="0"/>
    <x v="1"/>
    <x v="3"/>
  </r>
  <r>
    <x v="0"/>
    <s v="1890003628001"/>
    <x v="25"/>
    <x v="0"/>
    <x v="1"/>
    <x v="37"/>
    <x v="932"/>
    <n v="0"/>
    <x v="0"/>
    <x v="1"/>
    <x v="3"/>
  </r>
  <r>
    <x v="0"/>
    <s v="1890037646001"/>
    <x v="26"/>
    <x v="0"/>
    <x v="1"/>
    <x v="37"/>
    <x v="932"/>
    <n v="0"/>
    <x v="0"/>
    <x v="1"/>
    <x v="3"/>
  </r>
  <r>
    <x v="0"/>
    <s v="1890080967001"/>
    <x v="27"/>
    <x v="0"/>
    <x v="1"/>
    <x v="37"/>
    <x v="932"/>
    <n v="0"/>
    <x v="0"/>
    <x v="1"/>
    <x v="3"/>
  </r>
  <r>
    <x v="0"/>
    <s v="1890141877001"/>
    <x v="28"/>
    <x v="0"/>
    <x v="1"/>
    <x v="37"/>
    <x v="932"/>
    <n v="0"/>
    <x v="0"/>
    <x v="1"/>
    <x v="3"/>
  </r>
  <r>
    <x v="0"/>
    <s v="1891709591001"/>
    <x v="29"/>
    <x v="0"/>
    <x v="1"/>
    <x v="37"/>
    <x v="932"/>
    <n v="0"/>
    <x v="0"/>
    <x v="1"/>
    <x v="3"/>
  </r>
  <r>
    <x v="0"/>
    <s v="1891710328001"/>
    <x v="30"/>
    <x v="0"/>
    <x v="1"/>
    <x v="37"/>
    <x v="932"/>
    <n v="0"/>
    <x v="0"/>
    <x v="1"/>
    <x v="3"/>
  </r>
  <r>
    <x v="0"/>
    <s v="11"/>
    <x v="31"/>
    <x v="0"/>
    <x v="0"/>
    <x v="37"/>
    <x v="932"/>
    <n v="0"/>
    <x v="0"/>
    <x v="1"/>
    <x v="3"/>
  </r>
  <r>
    <x v="0"/>
    <s v="11"/>
    <x v="31"/>
    <x v="0"/>
    <x v="1"/>
    <x v="37"/>
    <x v="932"/>
    <n v="0"/>
    <x v="0"/>
    <x v="1"/>
    <x v="3"/>
  </r>
  <r>
    <x v="0"/>
    <s v="12"/>
    <x v="32"/>
    <x v="0"/>
    <x v="0"/>
    <x v="37"/>
    <x v="932"/>
    <n v="0"/>
    <x v="0"/>
    <x v="1"/>
    <x v="3"/>
  </r>
  <r>
    <x v="0"/>
    <s v="12"/>
    <x v="32"/>
    <x v="0"/>
    <x v="1"/>
    <x v="37"/>
    <x v="932"/>
    <n v="0"/>
    <x v="0"/>
    <x v="1"/>
    <x v="3"/>
  </r>
  <r>
    <x v="0"/>
    <s v="0190115798001"/>
    <x v="0"/>
    <x v="0"/>
    <x v="0"/>
    <x v="38"/>
    <x v="933"/>
    <n v="0"/>
    <x v="0"/>
    <x v="1"/>
    <x v="3"/>
  </r>
  <r>
    <x v="0"/>
    <s v="0190155722001"/>
    <x v="1"/>
    <x v="0"/>
    <x v="0"/>
    <x v="38"/>
    <x v="933"/>
    <n v="0"/>
    <x v="0"/>
    <x v="1"/>
    <x v="3"/>
  </r>
  <r>
    <x v="0"/>
    <s v="0290003288001"/>
    <x v="2"/>
    <x v="0"/>
    <x v="0"/>
    <x v="38"/>
    <x v="933"/>
    <n v="0"/>
    <x v="0"/>
    <x v="1"/>
    <x v="3"/>
  </r>
  <r>
    <x v="0"/>
    <s v="0390027923001"/>
    <x v="3"/>
    <x v="0"/>
    <x v="0"/>
    <x v="38"/>
    <x v="933"/>
    <n v="0"/>
    <x v="0"/>
    <x v="1"/>
    <x v="3"/>
  </r>
  <r>
    <x v="0"/>
    <s v="0490001883001"/>
    <x v="4"/>
    <x v="0"/>
    <x v="0"/>
    <x v="38"/>
    <x v="933"/>
    <n v="0"/>
    <x v="0"/>
    <x v="1"/>
    <x v="3"/>
  </r>
  <r>
    <x v="0"/>
    <s v="0490002669001"/>
    <x v="5"/>
    <x v="0"/>
    <x v="0"/>
    <x v="38"/>
    <x v="933"/>
    <n v="0"/>
    <x v="0"/>
    <x v="1"/>
    <x v="3"/>
  </r>
  <r>
    <x v="0"/>
    <s v="0590052000001"/>
    <x v="6"/>
    <x v="0"/>
    <x v="0"/>
    <x v="38"/>
    <x v="933"/>
    <n v="0"/>
    <x v="0"/>
    <x v="1"/>
    <x v="3"/>
  </r>
  <r>
    <x v="0"/>
    <s v="0690045389001"/>
    <x v="7"/>
    <x v="0"/>
    <x v="0"/>
    <x v="38"/>
    <x v="933"/>
    <n v="0"/>
    <x v="0"/>
    <x v="1"/>
    <x v="3"/>
  </r>
  <r>
    <x v="0"/>
    <s v="0691706710001"/>
    <x v="8"/>
    <x v="0"/>
    <x v="0"/>
    <x v="38"/>
    <x v="933"/>
    <n v="0"/>
    <x v="0"/>
    <x v="1"/>
    <x v="3"/>
  </r>
  <r>
    <x v="0"/>
    <s v="0790024656001"/>
    <x v="9"/>
    <x v="0"/>
    <x v="0"/>
    <x v="38"/>
    <x v="933"/>
    <n v="0"/>
    <x v="0"/>
    <x v="1"/>
    <x v="3"/>
  </r>
  <r>
    <x v="0"/>
    <s v="1090033456001"/>
    <x v="10"/>
    <x v="0"/>
    <x v="0"/>
    <x v="38"/>
    <x v="933"/>
    <n v="0"/>
    <x v="0"/>
    <x v="1"/>
    <x v="3"/>
  </r>
  <r>
    <x v="0"/>
    <s v="1091720902001"/>
    <x v="11"/>
    <x v="0"/>
    <x v="0"/>
    <x v="38"/>
    <x v="933"/>
    <n v="0"/>
    <x v="0"/>
    <x v="1"/>
    <x v="3"/>
  </r>
  <r>
    <x v="0"/>
    <s v="1190068389001"/>
    <x v="12"/>
    <x v="0"/>
    <x v="0"/>
    <x v="38"/>
    <x v="933"/>
    <n v="0"/>
    <x v="0"/>
    <x v="1"/>
    <x v="3"/>
  </r>
  <r>
    <x v="0"/>
    <s v="1390013678001"/>
    <x v="13"/>
    <x v="0"/>
    <x v="0"/>
    <x v="38"/>
    <x v="933"/>
    <n v="0"/>
    <x v="0"/>
    <x v="1"/>
    <x v="3"/>
  </r>
  <r>
    <x v="0"/>
    <s v="1690012606001"/>
    <x v="14"/>
    <x v="0"/>
    <x v="0"/>
    <x v="38"/>
    <x v="933"/>
    <n v="0"/>
    <x v="0"/>
    <x v="1"/>
    <x v="3"/>
  </r>
  <r>
    <x v="0"/>
    <s v="1790093204001"/>
    <x v="15"/>
    <x v="0"/>
    <x v="0"/>
    <x v="38"/>
    <x v="933"/>
    <n v="0"/>
    <x v="0"/>
    <x v="1"/>
    <x v="3"/>
  </r>
  <r>
    <x v="0"/>
    <s v="1790325083001"/>
    <x v="16"/>
    <x v="0"/>
    <x v="0"/>
    <x v="38"/>
    <x v="933"/>
    <n v="0"/>
    <x v="0"/>
    <x v="1"/>
    <x v="3"/>
  </r>
  <r>
    <x v="0"/>
    <s v="1790451801001"/>
    <x v="17"/>
    <x v="0"/>
    <x v="0"/>
    <x v="38"/>
    <x v="933"/>
    <n v="0"/>
    <x v="0"/>
    <x v="1"/>
    <x v="3"/>
  </r>
  <r>
    <x v="0"/>
    <s v="1790501469001"/>
    <x v="18"/>
    <x v="0"/>
    <x v="0"/>
    <x v="38"/>
    <x v="933"/>
    <n v="0"/>
    <x v="0"/>
    <x v="1"/>
    <x v="3"/>
  </r>
  <r>
    <x v="0"/>
    <s v="1790567699001"/>
    <x v="19"/>
    <x v="0"/>
    <x v="0"/>
    <x v="38"/>
    <x v="933"/>
    <n v="0"/>
    <x v="0"/>
    <x v="1"/>
    <x v="3"/>
  </r>
  <r>
    <x v="0"/>
    <s v="1790866084001"/>
    <x v="20"/>
    <x v="0"/>
    <x v="0"/>
    <x v="38"/>
    <x v="933"/>
    <n v="0"/>
    <x v="0"/>
    <x v="1"/>
    <x v="3"/>
  </r>
  <r>
    <x v="0"/>
    <s v="1790900193001"/>
    <x v="21"/>
    <x v="0"/>
    <x v="0"/>
    <x v="38"/>
    <x v="933"/>
    <n v="0"/>
    <x v="0"/>
    <x v="1"/>
    <x v="3"/>
  </r>
  <r>
    <x v="0"/>
    <s v="1790979016001"/>
    <x v="22"/>
    <x v="0"/>
    <x v="0"/>
    <x v="38"/>
    <x v="933"/>
    <n v="0"/>
    <x v="0"/>
    <x v="1"/>
    <x v="3"/>
  </r>
  <r>
    <x v="0"/>
    <s v="1791708040001"/>
    <x v="23"/>
    <x v="0"/>
    <x v="0"/>
    <x v="38"/>
    <x v="933"/>
    <n v="0"/>
    <x v="0"/>
    <x v="1"/>
    <x v="3"/>
  </r>
  <r>
    <x v="0"/>
    <s v="1890001323001"/>
    <x v="24"/>
    <x v="0"/>
    <x v="0"/>
    <x v="38"/>
    <x v="933"/>
    <n v="0"/>
    <x v="0"/>
    <x v="1"/>
    <x v="3"/>
  </r>
  <r>
    <x v="0"/>
    <s v="1890003628001"/>
    <x v="25"/>
    <x v="0"/>
    <x v="0"/>
    <x v="38"/>
    <x v="933"/>
    <n v="0"/>
    <x v="0"/>
    <x v="1"/>
    <x v="3"/>
  </r>
  <r>
    <x v="0"/>
    <s v="1890037646001"/>
    <x v="26"/>
    <x v="0"/>
    <x v="0"/>
    <x v="38"/>
    <x v="933"/>
    <n v="0"/>
    <x v="0"/>
    <x v="1"/>
    <x v="3"/>
  </r>
  <r>
    <x v="0"/>
    <s v="1890080967001"/>
    <x v="27"/>
    <x v="0"/>
    <x v="0"/>
    <x v="38"/>
    <x v="933"/>
    <n v="0"/>
    <x v="0"/>
    <x v="1"/>
    <x v="3"/>
  </r>
  <r>
    <x v="0"/>
    <s v="1890141877001"/>
    <x v="28"/>
    <x v="0"/>
    <x v="0"/>
    <x v="38"/>
    <x v="933"/>
    <n v="0"/>
    <x v="0"/>
    <x v="1"/>
    <x v="3"/>
  </r>
  <r>
    <x v="0"/>
    <s v="1891709591001"/>
    <x v="29"/>
    <x v="0"/>
    <x v="0"/>
    <x v="38"/>
    <x v="933"/>
    <n v="0"/>
    <x v="0"/>
    <x v="1"/>
    <x v="3"/>
  </r>
  <r>
    <x v="0"/>
    <s v="1891710328001"/>
    <x v="30"/>
    <x v="0"/>
    <x v="0"/>
    <x v="38"/>
    <x v="933"/>
    <n v="0"/>
    <x v="0"/>
    <x v="1"/>
    <x v="3"/>
  </r>
  <r>
    <x v="0"/>
    <s v="0190115798001"/>
    <x v="0"/>
    <x v="0"/>
    <x v="1"/>
    <x v="38"/>
    <x v="933"/>
    <n v="0"/>
    <x v="0"/>
    <x v="1"/>
    <x v="3"/>
  </r>
  <r>
    <x v="0"/>
    <s v="0190155722001"/>
    <x v="1"/>
    <x v="0"/>
    <x v="1"/>
    <x v="38"/>
    <x v="933"/>
    <n v="0"/>
    <x v="0"/>
    <x v="1"/>
    <x v="3"/>
  </r>
  <r>
    <x v="0"/>
    <s v="0290003288001"/>
    <x v="2"/>
    <x v="0"/>
    <x v="1"/>
    <x v="38"/>
    <x v="933"/>
    <n v="0"/>
    <x v="0"/>
    <x v="1"/>
    <x v="3"/>
  </r>
  <r>
    <x v="0"/>
    <s v="0390027923001"/>
    <x v="3"/>
    <x v="0"/>
    <x v="1"/>
    <x v="38"/>
    <x v="933"/>
    <n v="0"/>
    <x v="0"/>
    <x v="1"/>
    <x v="3"/>
  </r>
  <r>
    <x v="0"/>
    <s v="0490001883001"/>
    <x v="4"/>
    <x v="0"/>
    <x v="1"/>
    <x v="38"/>
    <x v="933"/>
    <n v="0"/>
    <x v="0"/>
    <x v="1"/>
    <x v="3"/>
  </r>
  <r>
    <x v="0"/>
    <s v="0490002669001"/>
    <x v="5"/>
    <x v="0"/>
    <x v="1"/>
    <x v="38"/>
    <x v="933"/>
    <n v="0"/>
    <x v="0"/>
    <x v="1"/>
    <x v="3"/>
  </r>
  <r>
    <x v="0"/>
    <s v="0590052000001"/>
    <x v="6"/>
    <x v="0"/>
    <x v="1"/>
    <x v="38"/>
    <x v="933"/>
    <n v="0"/>
    <x v="0"/>
    <x v="1"/>
    <x v="3"/>
  </r>
  <r>
    <x v="0"/>
    <s v="0690045389001"/>
    <x v="7"/>
    <x v="0"/>
    <x v="1"/>
    <x v="38"/>
    <x v="933"/>
    <n v="0"/>
    <x v="0"/>
    <x v="1"/>
    <x v="3"/>
  </r>
  <r>
    <x v="0"/>
    <s v="0691706710001"/>
    <x v="8"/>
    <x v="0"/>
    <x v="1"/>
    <x v="38"/>
    <x v="933"/>
    <n v="0"/>
    <x v="0"/>
    <x v="1"/>
    <x v="3"/>
  </r>
  <r>
    <x v="0"/>
    <s v="0790024656001"/>
    <x v="9"/>
    <x v="0"/>
    <x v="1"/>
    <x v="38"/>
    <x v="933"/>
    <n v="0"/>
    <x v="0"/>
    <x v="1"/>
    <x v="3"/>
  </r>
  <r>
    <x v="0"/>
    <s v="1090033456001"/>
    <x v="10"/>
    <x v="0"/>
    <x v="1"/>
    <x v="38"/>
    <x v="933"/>
    <n v="0"/>
    <x v="0"/>
    <x v="1"/>
    <x v="3"/>
  </r>
  <r>
    <x v="0"/>
    <s v="1091720902001"/>
    <x v="11"/>
    <x v="0"/>
    <x v="1"/>
    <x v="38"/>
    <x v="933"/>
    <n v="0"/>
    <x v="0"/>
    <x v="1"/>
    <x v="3"/>
  </r>
  <r>
    <x v="0"/>
    <s v="1190068389001"/>
    <x v="12"/>
    <x v="0"/>
    <x v="1"/>
    <x v="38"/>
    <x v="933"/>
    <n v="0"/>
    <x v="0"/>
    <x v="1"/>
    <x v="3"/>
  </r>
  <r>
    <x v="0"/>
    <s v="1390013678001"/>
    <x v="13"/>
    <x v="0"/>
    <x v="1"/>
    <x v="38"/>
    <x v="933"/>
    <n v="0"/>
    <x v="0"/>
    <x v="1"/>
    <x v="3"/>
  </r>
  <r>
    <x v="0"/>
    <s v="1690012606001"/>
    <x v="14"/>
    <x v="0"/>
    <x v="1"/>
    <x v="38"/>
    <x v="933"/>
    <n v="0"/>
    <x v="0"/>
    <x v="1"/>
    <x v="3"/>
  </r>
  <r>
    <x v="0"/>
    <s v="1790093204001"/>
    <x v="15"/>
    <x v="0"/>
    <x v="1"/>
    <x v="38"/>
    <x v="933"/>
    <n v="0"/>
    <x v="0"/>
    <x v="1"/>
    <x v="3"/>
  </r>
  <r>
    <x v="0"/>
    <s v="1790325083001"/>
    <x v="16"/>
    <x v="0"/>
    <x v="1"/>
    <x v="38"/>
    <x v="933"/>
    <n v="0"/>
    <x v="0"/>
    <x v="1"/>
    <x v="3"/>
  </r>
  <r>
    <x v="0"/>
    <s v="1790451801001"/>
    <x v="17"/>
    <x v="0"/>
    <x v="1"/>
    <x v="38"/>
    <x v="933"/>
    <n v="0"/>
    <x v="0"/>
    <x v="1"/>
    <x v="3"/>
  </r>
  <r>
    <x v="0"/>
    <s v="1790501469001"/>
    <x v="18"/>
    <x v="0"/>
    <x v="1"/>
    <x v="38"/>
    <x v="933"/>
    <n v="0"/>
    <x v="0"/>
    <x v="1"/>
    <x v="3"/>
  </r>
  <r>
    <x v="0"/>
    <s v="1790567699001"/>
    <x v="19"/>
    <x v="0"/>
    <x v="1"/>
    <x v="38"/>
    <x v="933"/>
    <n v="0"/>
    <x v="0"/>
    <x v="1"/>
    <x v="3"/>
  </r>
  <r>
    <x v="0"/>
    <s v="1790866084001"/>
    <x v="20"/>
    <x v="0"/>
    <x v="1"/>
    <x v="38"/>
    <x v="933"/>
    <n v="0"/>
    <x v="0"/>
    <x v="1"/>
    <x v="3"/>
  </r>
  <r>
    <x v="0"/>
    <s v="1790900193001"/>
    <x v="21"/>
    <x v="0"/>
    <x v="1"/>
    <x v="38"/>
    <x v="933"/>
    <n v="0"/>
    <x v="0"/>
    <x v="1"/>
    <x v="3"/>
  </r>
  <r>
    <x v="0"/>
    <s v="1790979016001"/>
    <x v="22"/>
    <x v="0"/>
    <x v="1"/>
    <x v="38"/>
    <x v="933"/>
    <n v="0"/>
    <x v="0"/>
    <x v="1"/>
    <x v="3"/>
  </r>
  <r>
    <x v="0"/>
    <s v="1791708040001"/>
    <x v="23"/>
    <x v="0"/>
    <x v="1"/>
    <x v="38"/>
    <x v="933"/>
    <n v="0"/>
    <x v="0"/>
    <x v="1"/>
    <x v="3"/>
  </r>
  <r>
    <x v="0"/>
    <s v="1890001323001"/>
    <x v="24"/>
    <x v="0"/>
    <x v="1"/>
    <x v="38"/>
    <x v="933"/>
    <n v="0"/>
    <x v="0"/>
    <x v="1"/>
    <x v="3"/>
  </r>
  <r>
    <x v="0"/>
    <s v="1890003628001"/>
    <x v="25"/>
    <x v="0"/>
    <x v="1"/>
    <x v="38"/>
    <x v="933"/>
    <n v="0"/>
    <x v="0"/>
    <x v="1"/>
    <x v="3"/>
  </r>
  <r>
    <x v="0"/>
    <s v="1890037646001"/>
    <x v="26"/>
    <x v="0"/>
    <x v="1"/>
    <x v="38"/>
    <x v="933"/>
    <n v="0"/>
    <x v="0"/>
    <x v="1"/>
    <x v="3"/>
  </r>
  <r>
    <x v="0"/>
    <s v="1890080967001"/>
    <x v="27"/>
    <x v="0"/>
    <x v="1"/>
    <x v="38"/>
    <x v="933"/>
    <n v="0"/>
    <x v="0"/>
    <x v="1"/>
    <x v="3"/>
  </r>
  <r>
    <x v="0"/>
    <s v="1890141877001"/>
    <x v="28"/>
    <x v="0"/>
    <x v="1"/>
    <x v="38"/>
    <x v="933"/>
    <n v="0"/>
    <x v="0"/>
    <x v="1"/>
    <x v="3"/>
  </r>
  <r>
    <x v="0"/>
    <s v="1891709591001"/>
    <x v="29"/>
    <x v="0"/>
    <x v="1"/>
    <x v="38"/>
    <x v="933"/>
    <n v="0"/>
    <x v="0"/>
    <x v="1"/>
    <x v="3"/>
  </r>
  <r>
    <x v="0"/>
    <s v="1891710328001"/>
    <x v="30"/>
    <x v="0"/>
    <x v="1"/>
    <x v="38"/>
    <x v="933"/>
    <n v="0"/>
    <x v="0"/>
    <x v="1"/>
    <x v="3"/>
  </r>
  <r>
    <x v="0"/>
    <s v="11"/>
    <x v="31"/>
    <x v="0"/>
    <x v="0"/>
    <x v="38"/>
    <x v="933"/>
    <n v="0"/>
    <x v="0"/>
    <x v="1"/>
    <x v="3"/>
  </r>
  <r>
    <x v="0"/>
    <s v="11"/>
    <x v="31"/>
    <x v="0"/>
    <x v="1"/>
    <x v="38"/>
    <x v="933"/>
    <n v="0"/>
    <x v="0"/>
    <x v="1"/>
    <x v="3"/>
  </r>
  <r>
    <x v="0"/>
    <s v="12"/>
    <x v="32"/>
    <x v="0"/>
    <x v="0"/>
    <x v="38"/>
    <x v="933"/>
    <n v="0"/>
    <x v="0"/>
    <x v="1"/>
    <x v="3"/>
  </r>
  <r>
    <x v="0"/>
    <s v="12"/>
    <x v="32"/>
    <x v="0"/>
    <x v="1"/>
    <x v="38"/>
    <x v="933"/>
    <n v="0"/>
    <x v="0"/>
    <x v="1"/>
    <x v="3"/>
  </r>
  <r>
    <x v="0"/>
    <s v="0190115798001"/>
    <x v="0"/>
    <x v="0"/>
    <x v="0"/>
    <x v="39"/>
    <x v="934"/>
    <n v="0"/>
    <x v="0"/>
    <x v="1"/>
    <x v="3"/>
  </r>
  <r>
    <x v="0"/>
    <s v="0190155722001"/>
    <x v="1"/>
    <x v="0"/>
    <x v="0"/>
    <x v="39"/>
    <x v="934"/>
    <n v="0"/>
    <x v="0"/>
    <x v="1"/>
    <x v="3"/>
  </r>
  <r>
    <x v="0"/>
    <s v="0290003288001"/>
    <x v="2"/>
    <x v="0"/>
    <x v="0"/>
    <x v="39"/>
    <x v="934"/>
    <n v="0"/>
    <x v="0"/>
    <x v="1"/>
    <x v="3"/>
  </r>
  <r>
    <x v="0"/>
    <s v="0390027923001"/>
    <x v="3"/>
    <x v="0"/>
    <x v="0"/>
    <x v="39"/>
    <x v="934"/>
    <n v="0"/>
    <x v="0"/>
    <x v="1"/>
    <x v="3"/>
  </r>
  <r>
    <x v="0"/>
    <s v="0490001883001"/>
    <x v="4"/>
    <x v="0"/>
    <x v="0"/>
    <x v="39"/>
    <x v="934"/>
    <n v="0"/>
    <x v="0"/>
    <x v="1"/>
    <x v="3"/>
  </r>
  <r>
    <x v="0"/>
    <s v="0490002669001"/>
    <x v="5"/>
    <x v="0"/>
    <x v="0"/>
    <x v="39"/>
    <x v="934"/>
    <n v="0"/>
    <x v="0"/>
    <x v="1"/>
    <x v="3"/>
  </r>
  <r>
    <x v="0"/>
    <s v="0590052000001"/>
    <x v="6"/>
    <x v="0"/>
    <x v="0"/>
    <x v="39"/>
    <x v="934"/>
    <n v="0"/>
    <x v="0"/>
    <x v="1"/>
    <x v="3"/>
  </r>
  <r>
    <x v="0"/>
    <s v="0690045389001"/>
    <x v="7"/>
    <x v="0"/>
    <x v="0"/>
    <x v="39"/>
    <x v="934"/>
    <n v="0"/>
    <x v="0"/>
    <x v="1"/>
    <x v="3"/>
  </r>
  <r>
    <x v="0"/>
    <s v="0691706710001"/>
    <x v="8"/>
    <x v="0"/>
    <x v="0"/>
    <x v="39"/>
    <x v="934"/>
    <n v="0"/>
    <x v="0"/>
    <x v="1"/>
    <x v="3"/>
  </r>
  <r>
    <x v="0"/>
    <s v="0790024656001"/>
    <x v="9"/>
    <x v="0"/>
    <x v="0"/>
    <x v="39"/>
    <x v="934"/>
    <n v="0"/>
    <x v="0"/>
    <x v="1"/>
    <x v="3"/>
  </r>
  <r>
    <x v="0"/>
    <s v="1090033456001"/>
    <x v="10"/>
    <x v="0"/>
    <x v="0"/>
    <x v="39"/>
    <x v="934"/>
    <n v="0"/>
    <x v="0"/>
    <x v="1"/>
    <x v="3"/>
  </r>
  <r>
    <x v="0"/>
    <s v="1091720902001"/>
    <x v="11"/>
    <x v="0"/>
    <x v="0"/>
    <x v="39"/>
    <x v="934"/>
    <n v="0"/>
    <x v="0"/>
    <x v="1"/>
    <x v="3"/>
  </r>
  <r>
    <x v="0"/>
    <s v="1190068389001"/>
    <x v="12"/>
    <x v="0"/>
    <x v="0"/>
    <x v="39"/>
    <x v="934"/>
    <n v="0"/>
    <x v="0"/>
    <x v="1"/>
    <x v="3"/>
  </r>
  <r>
    <x v="0"/>
    <s v="1390013678001"/>
    <x v="13"/>
    <x v="0"/>
    <x v="0"/>
    <x v="39"/>
    <x v="934"/>
    <n v="0"/>
    <x v="0"/>
    <x v="1"/>
    <x v="3"/>
  </r>
  <r>
    <x v="0"/>
    <s v="1690012606001"/>
    <x v="14"/>
    <x v="0"/>
    <x v="0"/>
    <x v="39"/>
    <x v="934"/>
    <n v="0"/>
    <x v="0"/>
    <x v="1"/>
    <x v="3"/>
  </r>
  <r>
    <x v="0"/>
    <s v="1790093204001"/>
    <x v="15"/>
    <x v="0"/>
    <x v="0"/>
    <x v="39"/>
    <x v="934"/>
    <n v="0"/>
    <x v="0"/>
    <x v="1"/>
    <x v="3"/>
  </r>
  <r>
    <x v="0"/>
    <s v="1790325083001"/>
    <x v="16"/>
    <x v="0"/>
    <x v="0"/>
    <x v="39"/>
    <x v="934"/>
    <n v="0"/>
    <x v="0"/>
    <x v="1"/>
    <x v="3"/>
  </r>
  <r>
    <x v="0"/>
    <s v="1790451801001"/>
    <x v="17"/>
    <x v="0"/>
    <x v="0"/>
    <x v="39"/>
    <x v="934"/>
    <n v="0"/>
    <x v="0"/>
    <x v="1"/>
    <x v="3"/>
  </r>
  <r>
    <x v="0"/>
    <s v="1790501469001"/>
    <x v="18"/>
    <x v="0"/>
    <x v="0"/>
    <x v="39"/>
    <x v="934"/>
    <n v="0"/>
    <x v="0"/>
    <x v="1"/>
    <x v="3"/>
  </r>
  <r>
    <x v="0"/>
    <s v="1790567699001"/>
    <x v="19"/>
    <x v="0"/>
    <x v="0"/>
    <x v="39"/>
    <x v="934"/>
    <n v="0"/>
    <x v="0"/>
    <x v="1"/>
    <x v="3"/>
  </r>
  <r>
    <x v="0"/>
    <s v="1790866084001"/>
    <x v="20"/>
    <x v="0"/>
    <x v="0"/>
    <x v="39"/>
    <x v="934"/>
    <n v="0"/>
    <x v="0"/>
    <x v="1"/>
    <x v="3"/>
  </r>
  <r>
    <x v="0"/>
    <s v="1790900193001"/>
    <x v="21"/>
    <x v="0"/>
    <x v="0"/>
    <x v="39"/>
    <x v="934"/>
    <n v="0"/>
    <x v="0"/>
    <x v="1"/>
    <x v="3"/>
  </r>
  <r>
    <x v="0"/>
    <s v="1790979016001"/>
    <x v="22"/>
    <x v="0"/>
    <x v="0"/>
    <x v="39"/>
    <x v="934"/>
    <n v="0"/>
    <x v="0"/>
    <x v="1"/>
    <x v="3"/>
  </r>
  <r>
    <x v="0"/>
    <s v="1791708040001"/>
    <x v="23"/>
    <x v="0"/>
    <x v="0"/>
    <x v="39"/>
    <x v="934"/>
    <n v="0"/>
    <x v="0"/>
    <x v="1"/>
    <x v="3"/>
  </r>
  <r>
    <x v="0"/>
    <s v="1890001323001"/>
    <x v="24"/>
    <x v="0"/>
    <x v="0"/>
    <x v="39"/>
    <x v="934"/>
    <n v="0"/>
    <x v="0"/>
    <x v="1"/>
    <x v="3"/>
  </r>
  <r>
    <x v="0"/>
    <s v="1890003628001"/>
    <x v="25"/>
    <x v="0"/>
    <x v="0"/>
    <x v="39"/>
    <x v="934"/>
    <n v="0"/>
    <x v="0"/>
    <x v="1"/>
    <x v="3"/>
  </r>
  <r>
    <x v="0"/>
    <s v="1890037646001"/>
    <x v="26"/>
    <x v="0"/>
    <x v="0"/>
    <x v="39"/>
    <x v="934"/>
    <n v="0"/>
    <x v="0"/>
    <x v="1"/>
    <x v="3"/>
  </r>
  <r>
    <x v="0"/>
    <s v="1890080967001"/>
    <x v="27"/>
    <x v="0"/>
    <x v="0"/>
    <x v="39"/>
    <x v="934"/>
    <n v="0"/>
    <x v="0"/>
    <x v="1"/>
    <x v="3"/>
  </r>
  <r>
    <x v="0"/>
    <s v="1890141877001"/>
    <x v="28"/>
    <x v="0"/>
    <x v="0"/>
    <x v="39"/>
    <x v="934"/>
    <n v="0"/>
    <x v="0"/>
    <x v="1"/>
    <x v="3"/>
  </r>
  <r>
    <x v="0"/>
    <s v="1891709591001"/>
    <x v="29"/>
    <x v="0"/>
    <x v="0"/>
    <x v="39"/>
    <x v="934"/>
    <n v="0"/>
    <x v="0"/>
    <x v="1"/>
    <x v="3"/>
  </r>
  <r>
    <x v="0"/>
    <s v="1891710328001"/>
    <x v="30"/>
    <x v="0"/>
    <x v="0"/>
    <x v="39"/>
    <x v="934"/>
    <n v="0"/>
    <x v="0"/>
    <x v="1"/>
    <x v="3"/>
  </r>
  <r>
    <x v="0"/>
    <s v="0190115798001"/>
    <x v="0"/>
    <x v="0"/>
    <x v="1"/>
    <x v="39"/>
    <x v="934"/>
    <n v="0"/>
    <x v="0"/>
    <x v="1"/>
    <x v="3"/>
  </r>
  <r>
    <x v="0"/>
    <s v="0190155722001"/>
    <x v="1"/>
    <x v="0"/>
    <x v="1"/>
    <x v="39"/>
    <x v="934"/>
    <n v="0"/>
    <x v="0"/>
    <x v="1"/>
    <x v="3"/>
  </r>
  <r>
    <x v="0"/>
    <s v="0290003288001"/>
    <x v="2"/>
    <x v="0"/>
    <x v="1"/>
    <x v="39"/>
    <x v="934"/>
    <n v="0"/>
    <x v="0"/>
    <x v="1"/>
    <x v="3"/>
  </r>
  <r>
    <x v="0"/>
    <s v="0390027923001"/>
    <x v="3"/>
    <x v="0"/>
    <x v="1"/>
    <x v="39"/>
    <x v="934"/>
    <n v="0"/>
    <x v="0"/>
    <x v="1"/>
    <x v="3"/>
  </r>
  <r>
    <x v="0"/>
    <s v="0490001883001"/>
    <x v="4"/>
    <x v="0"/>
    <x v="1"/>
    <x v="39"/>
    <x v="934"/>
    <n v="0"/>
    <x v="0"/>
    <x v="1"/>
    <x v="3"/>
  </r>
  <r>
    <x v="0"/>
    <s v="0490002669001"/>
    <x v="5"/>
    <x v="0"/>
    <x v="1"/>
    <x v="39"/>
    <x v="934"/>
    <n v="0"/>
    <x v="0"/>
    <x v="1"/>
    <x v="3"/>
  </r>
  <r>
    <x v="0"/>
    <s v="0590052000001"/>
    <x v="6"/>
    <x v="0"/>
    <x v="1"/>
    <x v="39"/>
    <x v="934"/>
    <n v="0"/>
    <x v="0"/>
    <x v="1"/>
    <x v="3"/>
  </r>
  <r>
    <x v="0"/>
    <s v="0690045389001"/>
    <x v="7"/>
    <x v="0"/>
    <x v="1"/>
    <x v="39"/>
    <x v="934"/>
    <n v="0"/>
    <x v="0"/>
    <x v="1"/>
    <x v="3"/>
  </r>
  <r>
    <x v="0"/>
    <s v="0691706710001"/>
    <x v="8"/>
    <x v="0"/>
    <x v="1"/>
    <x v="39"/>
    <x v="934"/>
    <n v="0"/>
    <x v="0"/>
    <x v="1"/>
    <x v="3"/>
  </r>
  <r>
    <x v="0"/>
    <s v="0790024656001"/>
    <x v="9"/>
    <x v="0"/>
    <x v="1"/>
    <x v="39"/>
    <x v="934"/>
    <n v="0"/>
    <x v="0"/>
    <x v="1"/>
    <x v="3"/>
  </r>
  <r>
    <x v="0"/>
    <s v="1090033456001"/>
    <x v="10"/>
    <x v="0"/>
    <x v="1"/>
    <x v="39"/>
    <x v="934"/>
    <n v="0"/>
    <x v="0"/>
    <x v="1"/>
    <x v="3"/>
  </r>
  <r>
    <x v="0"/>
    <s v="1091720902001"/>
    <x v="11"/>
    <x v="0"/>
    <x v="1"/>
    <x v="39"/>
    <x v="934"/>
    <n v="0"/>
    <x v="0"/>
    <x v="1"/>
    <x v="3"/>
  </r>
  <r>
    <x v="0"/>
    <s v="1190068389001"/>
    <x v="12"/>
    <x v="0"/>
    <x v="1"/>
    <x v="39"/>
    <x v="934"/>
    <n v="0"/>
    <x v="0"/>
    <x v="1"/>
    <x v="3"/>
  </r>
  <r>
    <x v="0"/>
    <s v="1390013678001"/>
    <x v="13"/>
    <x v="0"/>
    <x v="1"/>
    <x v="39"/>
    <x v="934"/>
    <n v="0"/>
    <x v="0"/>
    <x v="1"/>
    <x v="3"/>
  </r>
  <r>
    <x v="0"/>
    <s v="1690012606001"/>
    <x v="14"/>
    <x v="0"/>
    <x v="1"/>
    <x v="39"/>
    <x v="934"/>
    <n v="0"/>
    <x v="0"/>
    <x v="1"/>
    <x v="3"/>
  </r>
  <r>
    <x v="0"/>
    <s v="1790093204001"/>
    <x v="15"/>
    <x v="0"/>
    <x v="1"/>
    <x v="39"/>
    <x v="934"/>
    <n v="0"/>
    <x v="0"/>
    <x v="1"/>
    <x v="3"/>
  </r>
  <r>
    <x v="0"/>
    <s v="1790325083001"/>
    <x v="16"/>
    <x v="0"/>
    <x v="1"/>
    <x v="39"/>
    <x v="934"/>
    <n v="0"/>
    <x v="0"/>
    <x v="1"/>
    <x v="3"/>
  </r>
  <r>
    <x v="0"/>
    <s v="1790451801001"/>
    <x v="17"/>
    <x v="0"/>
    <x v="1"/>
    <x v="39"/>
    <x v="934"/>
    <n v="0"/>
    <x v="0"/>
    <x v="1"/>
    <x v="3"/>
  </r>
  <r>
    <x v="0"/>
    <s v="1790501469001"/>
    <x v="18"/>
    <x v="0"/>
    <x v="1"/>
    <x v="39"/>
    <x v="934"/>
    <n v="0"/>
    <x v="0"/>
    <x v="1"/>
    <x v="3"/>
  </r>
  <r>
    <x v="0"/>
    <s v="1790567699001"/>
    <x v="19"/>
    <x v="0"/>
    <x v="1"/>
    <x v="39"/>
    <x v="934"/>
    <n v="0"/>
    <x v="0"/>
    <x v="1"/>
    <x v="3"/>
  </r>
  <r>
    <x v="0"/>
    <s v="1790866084001"/>
    <x v="20"/>
    <x v="0"/>
    <x v="1"/>
    <x v="39"/>
    <x v="934"/>
    <n v="0"/>
    <x v="0"/>
    <x v="1"/>
    <x v="3"/>
  </r>
  <r>
    <x v="0"/>
    <s v="1790900193001"/>
    <x v="21"/>
    <x v="0"/>
    <x v="1"/>
    <x v="39"/>
    <x v="934"/>
    <n v="0"/>
    <x v="0"/>
    <x v="1"/>
    <x v="3"/>
  </r>
  <r>
    <x v="0"/>
    <s v="1790979016001"/>
    <x v="22"/>
    <x v="0"/>
    <x v="1"/>
    <x v="39"/>
    <x v="934"/>
    <n v="0"/>
    <x v="0"/>
    <x v="1"/>
    <x v="3"/>
  </r>
  <r>
    <x v="0"/>
    <s v="1791708040001"/>
    <x v="23"/>
    <x v="0"/>
    <x v="1"/>
    <x v="39"/>
    <x v="934"/>
    <n v="0"/>
    <x v="0"/>
    <x v="1"/>
    <x v="3"/>
  </r>
  <r>
    <x v="0"/>
    <s v="1890001323001"/>
    <x v="24"/>
    <x v="0"/>
    <x v="1"/>
    <x v="39"/>
    <x v="934"/>
    <n v="0"/>
    <x v="0"/>
    <x v="1"/>
    <x v="3"/>
  </r>
  <r>
    <x v="0"/>
    <s v="1890003628001"/>
    <x v="25"/>
    <x v="0"/>
    <x v="1"/>
    <x v="39"/>
    <x v="934"/>
    <n v="0"/>
    <x v="0"/>
    <x v="1"/>
    <x v="3"/>
  </r>
  <r>
    <x v="0"/>
    <s v="1890037646001"/>
    <x v="26"/>
    <x v="0"/>
    <x v="1"/>
    <x v="39"/>
    <x v="934"/>
    <n v="0"/>
    <x v="0"/>
    <x v="1"/>
    <x v="3"/>
  </r>
  <r>
    <x v="0"/>
    <s v="1890080967001"/>
    <x v="27"/>
    <x v="0"/>
    <x v="1"/>
    <x v="39"/>
    <x v="934"/>
    <n v="0"/>
    <x v="0"/>
    <x v="1"/>
    <x v="3"/>
  </r>
  <r>
    <x v="0"/>
    <s v="1890141877001"/>
    <x v="28"/>
    <x v="0"/>
    <x v="1"/>
    <x v="39"/>
    <x v="934"/>
    <n v="0"/>
    <x v="0"/>
    <x v="1"/>
    <x v="3"/>
  </r>
  <r>
    <x v="0"/>
    <s v="1891709591001"/>
    <x v="29"/>
    <x v="0"/>
    <x v="1"/>
    <x v="39"/>
    <x v="934"/>
    <n v="0"/>
    <x v="0"/>
    <x v="1"/>
    <x v="3"/>
  </r>
  <r>
    <x v="0"/>
    <s v="1891710328001"/>
    <x v="30"/>
    <x v="0"/>
    <x v="1"/>
    <x v="39"/>
    <x v="934"/>
    <n v="0"/>
    <x v="0"/>
    <x v="1"/>
    <x v="3"/>
  </r>
  <r>
    <x v="0"/>
    <s v="11"/>
    <x v="31"/>
    <x v="0"/>
    <x v="0"/>
    <x v="39"/>
    <x v="934"/>
    <n v="0"/>
    <x v="0"/>
    <x v="1"/>
    <x v="3"/>
  </r>
  <r>
    <x v="0"/>
    <s v="11"/>
    <x v="31"/>
    <x v="0"/>
    <x v="1"/>
    <x v="39"/>
    <x v="934"/>
    <n v="0"/>
    <x v="0"/>
    <x v="1"/>
    <x v="3"/>
  </r>
  <r>
    <x v="0"/>
    <s v="12"/>
    <x v="32"/>
    <x v="0"/>
    <x v="0"/>
    <x v="39"/>
    <x v="934"/>
    <n v="0"/>
    <x v="0"/>
    <x v="1"/>
    <x v="3"/>
  </r>
  <r>
    <x v="0"/>
    <s v="12"/>
    <x v="32"/>
    <x v="0"/>
    <x v="1"/>
    <x v="39"/>
    <x v="934"/>
    <n v="0"/>
    <x v="0"/>
    <x v="1"/>
    <x v="3"/>
  </r>
  <r>
    <x v="0"/>
    <s v="0190115798001"/>
    <x v="0"/>
    <x v="0"/>
    <x v="0"/>
    <x v="40"/>
    <x v="935"/>
    <n v="0"/>
    <x v="0"/>
    <x v="1"/>
    <x v="3"/>
  </r>
  <r>
    <x v="0"/>
    <s v="0190155722001"/>
    <x v="1"/>
    <x v="0"/>
    <x v="0"/>
    <x v="40"/>
    <x v="935"/>
    <n v="0"/>
    <x v="0"/>
    <x v="1"/>
    <x v="3"/>
  </r>
  <r>
    <x v="0"/>
    <s v="0290003288001"/>
    <x v="2"/>
    <x v="0"/>
    <x v="0"/>
    <x v="40"/>
    <x v="935"/>
    <n v="0"/>
    <x v="0"/>
    <x v="1"/>
    <x v="3"/>
  </r>
  <r>
    <x v="0"/>
    <s v="0390027923001"/>
    <x v="3"/>
    <x v="0"/>
    <x v="0"/>
    <x v="40"/>
    <x v="935"/>
    <n v="0"/>
    <x v="0"/>
    <x v="1"/>
    <x v="3"/>
  </r>
  <r>
    <x v="0"/>
    <s v="0490001883001"/>
    <x v="4"/>
    <x v="0"/>
    <x v="0"/>
    <x v="40"/>
    <x v="935"/>
    <n v="0"/>
    <x v="0"/>
    <x v="1"/>
    <x v="3"/>
  </r>
  <r>
    <x v="0"/>
    <s v="0490002669001"/>
    <x v="5"/>
    <x v="0"/>
    <x v="0"/>
    <x v="40"/>
    <x v="935"/>
    <n v="0"/>
    <x v="0"/>
    <x v="1"/>
    <x v="3"/>
  </r>
  <r>
    <x v="0"/>
    <s v="0590052000001"/>
    <x v="6"/>
    <x v="0"/>
    <x v="0"/>
    <x v="40"/>
    <x v="935"/>
    <n v="0"/>
    <x v="0"/>
    <x v="1"/>
    <x v="3"/>
  </r>
  <r>
    <x v="0"/>
    <s v="0690045389001"/>
    <x v="7"/>
    <x v="0"/>
    <x v="0"/>
    <x v="40"/>
    <x v="935"/>
    <n v="0"/>
    <x v="0"/>
    <x v="1"/>
    <x v="3"/>
  </r>
  <r>
    <x v="0"/>
    <s v="0691706710001"/>
    <x v="8"/>
    <x v="0"/>
    <x v="0"/>
    <x v="40"/>
    <x v="935"/>
    <n v="0"/>
    <x v="0"/>
    <x v="1"/>
    <x v="3"/>
  </r>
  <r>
    <x v="0"/>
    <s v="0790024656001"/>
    <x v="9"/>
    <x v="0"/>
    <x v="0"/>
    <x v="40"/>
    <x v="935"/>
    <n v="0"/>
    <x v="0"/>
    <x v="1"/>
    <x v="3"/>
  </r>
  <r>
    <x v="0"/>
    <s v="1090033456001"/>
    <x v="10"/>
    <x v="0"/>
    <x v="0"/>
    <x v="40"/>
    <x v="935"/>
    <n v="0"/>
    <x v="0"/>
    <x v="1"/>
    <x v="3"/>
  </r>
  <r>
    <x v="0"/>
    <s v="1091720902001"/>
    <x v="11"/>
    <x v="0"/>
    <x v="0"/>
    <x v="40"/>
    <x v="935"/>
    <n v="0"/>
    <x v="0"/>
    <x v="1"/>
    <x v="3"/>
  </r>
  <r>
    <x v="0"/>
    <s v="1190068389001"/>
    <x v="12"/>
    <x v="0"/>
    <x v="0"/>
    <x v="40"/>
    <x v="935"/>
    <n v="0"/>
    <x v="0"/>
    <x v="1"/>
    <x v="3"/>
  </r>
  <r>
    <x v="0"/>
    <s v="1390013678001"/>
    <x v="13"/>
    <x v="0"/>
    <x v="0"/>
    <x v="40"/>
    <x v="935"/>
    <n v="0"/>
    <x v="0"/>
    <x v="1"/>
    <x v="3"/>
  </r>
  <r>
    <x v="0"/>
    <s v="1690012606001"/>
    <x v="14"/>
    <x v="0"/>
    <x v="0"/>
    <x v="40"/>
    <x v="935"/>
    <n v="0"/>
    <x v="0"/>
    <x v="1"/>
    <x v="3"/>
  </r>
  <r>
    <x v="0"/>
    <s v="1790093204001"/>
    <x v="15"/>
    <x v="0"/>
    <x v="0"/>
    <x v="40"/>
    <x v="935"/>
    <n v="0"/>
    <x v="0"/>
    <x v="1"/>
    <x v="3"/>
  </r>
  <r>
    <x v="0"/>
    <s v="1790325083001"/>
    <x v="16"/>
    <x v="0"/>
    <x v="0"/>
    <x v="40"/>
    <x v="935"/>
    <n v="0"/>
    <x v="0"/>
    <x v="1"/>
    <x v="3"/>
  </r>
  <r>
    <x v="0"/>
    <s v="1790451801001"/>
    <x v="17"/>
    <x v="0"/>
    <x v="0"/>
    <x v="40"/>
    <x v="935"/>
    <n v="0"/>
    <x v="0"/>
    <x v="1"/>
    <x v="3"/>
  </r>
  <r>
    <x v="0"/>
    <s v="1790501469001"/>
    <x v="18"/>
    <x v="0"/>
    <x v="0"/>
    <x v="40"/>
    <x v="935"/>
    <n v="0"/>
    <x v="0"/>
    <x v="1"/>
    <x v="3"/>
  </r>
  <r>
    <x v="0"/>
    <s v="1790567699001"/>
    <x v="19"/>
    <x v="0"/>
    <x v="0"/>
    <x v="40"/>
    <x v="935"/>
    <n v="0"/>
    <x v="0"/>
    <x v="1"/>
    <x v="3"/>
  </r>
  <r>
    <x v="0"/>
    <s v="1790866084001"/>
    <x v="20"/>
    <x v="0"/>
    <x v="0"/>
    <x v="40"/>
    <x v="935"/>
    <n v="0"/>
    <x v="0"/>
    <x v="1"/>
    <x v="3"/>
  </r>
  <r>
    <x v="0"/>
    <s v="1790900193001"/>
    <x v="21"/>
    <x v="0"/>
    <x v="0"/>
    <x v="40"/>
    <x v="935"/>
    <n v="0"/>
    <x v="0"/>
    <x v="1"/>
    <x v="3"/>
  </r>
  <r>
    <x v="0"/>
    <s v="1790979016001"/>
    <x v="22"/>
    <x v="0"/>
    <x v="0"/>
    <x v="40"/>
    <x v="935"/>
    <n v="0"/>
    <x v="0"/>
    <x v="1"/>
    <x v="3"/>
  </r>
  <r>
    <x v="0"/>
    <s v="1791708040001"/>
    <x v="23"/>
    <x v="0"/>
    <x v="0"/>
    <x v="40"/>
    <x v="935"/>
    <n v="0"/>
    <x v="0"/>
    <x v="1"/>
    <x v="3"/>
  </r>
  <r>
    <x v="0"/>
    <s v="1890001323001"/>
    <x v="24"/>
    <x v="0"/>
    <x v="0"/>
    <x v="40"/>
    <x v="935"/>
    <n v="0"/>
    <x v="0"/>
    <x v="1"/>
    <x v="3"/>
  </r>
  <r>
    <x v="0"/>
    <s v="1890003628001"/>
    <x v="25"/>
    <x v="0"/>
    <x v="0"/>
    <x v="40"/>
    <x v="935"/>
    <n v="5000000"/>
    <x v="0"/>
    <x v="1"/>
    <x v="3"/>
  </r>
  <r>
    <x v="0"/>
    <s v="1890037646001"/>
    <x v="26"/>
    <x v="0"/>
    <x v="0"/>
    <x v="40"/>
    <x v="935"/>
    <n v="0"/>
    <x v="0"/>
    <x v="1"/>
    <x v="3"/>
  </r>
  <r>
    <x v="0"/>
    <s v="1890080967001"/>
    <x v="27"/>
    <x v="0"/>
    <x v="0"/>
    <x v="40"/>
    <x v="935"/>
    <n v="0"/>
    <x v="0"/>
    <x v="1"/>
    <x v="3"/>
  </r>
  <r>
    <x v="0"/>
    <s v="1890141877001"/>
    <x v="28"/>
    <x v="0"/>
    <x v="0"/>
    <x v="40"/>
    <x v="935"/>
    <n v="0"/>
    <x v="0"/>
    <x v="1"/>
    <x v="3"/>
  </r>
  <r>
    <x v="0"/>
    <s v="1891709591001"/>
    <x v="29"/>
    <x v="0"/>
    <x v="0"/>
    <x v="40"/>
    <x v="935"/>
    <n v="0"/>
    <x v="0"/>
    <x v="1"/>
    <x v="3"/>
  </r>
  <r>
    <x v="0"/>
    <s v="1891710328001"/>
    <x v="30"/>
    <x v="0"/>
    <x v="0"/>
    <x v="40"/>
    <x v="935"/>
    <n v="0"/>
    <x v="0"/>
    <x v="1"/>
    <x v="3"/>
  </r>
  <r>
    <x v="0"/>
    <s v="0190115798001"/>
    <x v="0"/>
    <x v="0"/>
    <x v="1"/>
    <x v="40"/>
    <x v="935"/>
    <n v="0"/>
    <x v="0"/>
    <x v="1"/>
    <x v="3"/>
  </r>
  <r>
    <x v="0"/>
    <s v="0190155722001"/>
    <x v="1"/>
    <x v="0"/>
    <x v="1"/>
    <x v="40"/>
    <x v="935"/>
    <n v="0"/>
    <x v="0"/>
    <x v="1"/>
    <x v="3"/>
  </r>
  <r>
    <x v="0"/>
    <s v="0290003288001"/>
    <x v="2"/>
    <x v="0"/>
    <x v="1"/>
    <x v="40"/>
    <x v="935"/>
    <n v="0"/>
    <x v="0"/>
    <x v="1"/>
    <x v="3"/>
  </r>
  <r>
    <x v="0"/>
    <s v="0390027923001"/>
    <x v="3"/>
    <x v="0"/>
    <x v="1"/>
    <x v="40"/>
    <x v="935"/>
    <n v="0"/>
    <x v="0"/>
    <x v="1"/>
    <x v="3"/>
  </r>
  <r>
    <x v="0"/>
    <s v="0490001883001"/>
    <x v="4"/>
    <x v="0"/>
    <x v="1"/>
    <x v="40"/>
    <x v="935"/>
    <n v="0"/>
    <x v="0"/>
    <x v="1"/>
    <x v="3"/>
  </r>
  <r>
    <x v="0"/>
    <s v="0490002669001"/>
    <x v="5"/>
    <x v="0"/>
    <x v="1"/>
    <x v="40"/>
    <x v="935"/>
    <n v="0"/>
    <x v="0"/>
    <x v="1"/>
    <x v="3"/>
  </r>
  <r>
    <x v="0"/>
    <s v="0590052000001"/>
    <x v="6"/>
    <x v="0"/>
    <x v="1"/>
    <x v="40"/>
    <x v="935"/>
    <n v="0"/>
    <x v="0"/>
    <x v="1"/>
    <x v="3"/>
  </r>
  <r>
    <x v="0"/>
    <s v="0690045389001"/>
    <x v="7"/>
    <x v="0"/>
    <x v="1"/>
    <x v="40"/>
    <x v="935"/>
    <n v="0"/>
    <x v="0"/>
    <x v="1"/>
    <x v="3"/>
  </r>
  <r>
    <x v="0"/>
    <s v="0691706710001"/>
    <x v="8"/>
    <x v="0"/>
    <x v="1"/>
    <x v="40"/>
    <x v="935"/>
    <n v="0"/>
    <x v="0"/>
    <x v="1"/>
    <x v="3"/>
  </r>
  <r>
    <x v="0"/>
    <s v="0790024656001"/>
    <x v="9"/>
    <x v="0"/>
    <x v="1"/>
    <x v="40"/>
    <x v="935"/>
    <n v="0"/>
    <x v="0"/>
    <x v="1"/>
    <x v="3"/>
  </r>
  <r>
    <x v="0"/>
    <s v="1090033456001"/>
    <x v="10"/>
    <x v="0"/>
    <x v="1"/>
    <x v="40"/>
    <x v="935"/>
    <n v="0"/>
    <x v="0"/>
    <x v="1"/>
    <x v="3"/>
  </r>
  <r>
    <x v="0"/>
    <s v="1091720902001"/>
    <x v="11"/>
    <x v="0"/>
    <x v="1"/>
    <x v="40"/>
    <x v="935"/>
    <n v="0"/>
    <x v="0"/>
    <x v="1"/>
    <x v="3"/>
  </r>
  <r>
    <x v="0"/>
    <s v="1190068389001"/>
    <x v="12"/>
    <x v="0"/>
    <x v="1"/>
    <x v="40"/>
    <x v="935"/>
    <n v="0"/>
    <x v="0"/>
    <x v="1"/>
    <x v="3"/>
  </r>
  <r>
    <x v="0"/>
    <s v="1390013678001"/>
    <x v="13"/>
    <x v="0"/>
    <x v="1"/>
    <x v="40"/>
    <x v="935"/>
    <n v="0"/>
    <x v="0"/>
    <x v="1"/>
    <x v="3"/>
  </r>
  <r>
    <x v="0"/>
    <s v="1690012606001"/>
    <x v="14"/>
    <x v="0"/>
    <x v="1"/>
    <x v="40"/>
    <x v="935"/>
    <n v="0"/>
    <x v="0"/>
    <x v="1"/>
    <x v="3"/>
  </r>
  <r>
    <x v="0"/>
    <s v="1790093204001"/>
    <x v="15"/>
    <x v="0"/>
    <x v="1"/>
    <x v="40"/>
    <x v="935"/>
    <n v="0"/>
    <x v="0"/>
    <x v="1"/>
    <x v="3"/>
  </r>
  <r>
    <x v="0"/>
    <s v="1790325083001"/>
    <x v="16"/>
    <x v="0"/>
    <x v="1"/>
    <x v="40"/>
    <x v="935"/>
    <n v="0"/>
    <x v="0"/>
    <x v="1"/>
    <x v="3"/>
  </r>
  <r>
    <x v="0"/>
    <s v="1790451801001"/>
    <x v="17"/>
    <x v="0"/>
    <x v="1"/>
    <x v="40"/>
    <x v="935"/>
    <n v="0"/>
    <x v="0"/>
    <x v="1"/>
    <x v="3"/>
  </r>
  <r>
    <x v="0"/>
    <s v="1790501469001"/>
    <x v="18"/>
    <x v="0"/>
    <x v="1"/>
    <x v="40"/>
    <x v="935"/>
    <n v="0"/>
    <x v="0"/>
    <x v="1"/>
    <x v="3"/>
  </r>
  <r>
    <x v="0"/>
    <s v="1790567699001"/>
    <x v="19"/>
    <x v="0"/>
    <x v="1"/>
    <x v="40"/>
    <x v="935"/>
    <n v="0"/>
    <x v="0"/>
    <x v="1"/>
    <x v="3"/>
  </r>
  <r>
    <x v="0"/>
    <s v="1790866084001"/>
    <x v="20"/>
    <x v="0"/>
    <x v="1"/>
    <x v="40"/>
    <x v="935"/>
    <n v="0"/>
    <x v="0"/>
    <x v="1"/>
    <x v="3"/>
  </r>
  <r>
    <x v="0"/>
    <s v="1790900193001"/>
    <x v="21"/>
    <x v="0"/>
    <x v="1"/>
    <x v="40"/>
    <x v="935"/>
    <n v="0"/>
    <x v="0"/>
    <x v="1"/>
    <x v="3"/>
  </r>
  <r>
    <x v="0"/>
    <s v="1790979016001"/>
    <x v="22"/>
    <x v="0"/>
    <x v="1"/>
    <x v="40"/>
    <x v="935"/>
    <n v="0"/>
    <x v="0"/>
    <x v="1"/>
    <x v="3"/>
  </r>
  <r>
    <x v="0"/>
    <s v="1791708040001"/>
    <x v="23"/>
    <x v="0"/>
    <x v="1"/>
    <x v="40"/>
    <x v="935"/>
    <n v="0"/>
    <x v="0"/>
    <x v="1"/>
    <x v="3"/>
  </r>
  <r>
    <x v="0"/>
    <s v="1890001323001"/>
    <x v="24"/>
    <x v="0"/>
    <x v="1"/>
    <x v="40"/>
    <x v="935"/>
    <n v="0"/>
    <x v="0"/>
    <x v="1"/>
    <x v="3"/>
  </r>
  <r>
    <x v="0"/>
    <s v="1890003628001"/>
    <x v="25"/>
    <x v="0"/>
    <x v="1"/>
    <x v="40"/>
    <x v="935"/>
    <n v="5000000"/>
    <x v="0"/>
    <x v="1"/>
    <x v="3"/>
  </r>
  <r>
    <x v="0"/>
    <s v="1890037646001"/>
    <x v="26"/>
    <x v="0"/>
    <x v="1"/>
    <x v="40"/>
    <x v="935"/>
    <n v="0"/>
    <x v="0"/>
    <x v="1"/>
    <x v="3"/>
  </r>
  <r>
    <x v="0"/>
    <s v="1890080967001"/>
    <x v="27"/>
    <x v="0"/>
    <x v="1"/>
    <x v="40"/>
    <x v="935"/>
    <n v="0"/>
    <x v="0"/>
    <x v="1"/>
    <x v="3"/>
  </r>
  <r>
    <x v="0"/>
    <s v="1890141877001"/>
    <x v="28"/>
    <x v="0"/>
    <x v="1"/>
    <x v="40"/>
    <x v="935"/>
    <n v="0"/>
    <x v="0"/>
    <x v="1"/>
    <x v="3"/>
  </r>
  <r>
    <x v="0"/>
    <s v="1891709591001"/>
    <x v="29"/>
    <x v="0"/>
    <x v="1"/>
    <x v="40"/>
    <x v="935"/>
    <n v="0"/>
    <x v="0"/>
    <x v="1"/>
    <x v="3"/>
  </r>
  <r>
    <x v="0"/>
    <s v="1891710328001"/>
    <x v="30"/>
    <x v="0"/>
    <x v="1"/>
    <x v="40"/>
    <x v="935"/>
    <n v="0"/>
    <x v="0"/>
    <x v="1"/>
    <x v="3"/>
  </r>
  <r>
    <x v="0"/>
    <s v="11"/>
    <x v="31"/>
    <x v="0"/>
    <x v="0"/>
    <x v="40"/>
    <x v="935"/>
    <n v="5000000"/>
    <x v="0"/>
    <x v="1"/>
    <x v="3"/>
  </r>
  <r>
    <x v="0"/>
    <s v="11"/>
    <x v="31"/>
    <x v="0"/>
    <x v="1"/>
    <x v="40"/>
    <x v="935"/>
    <n v="5000000"/>
    <x v="0"/>
    <x v="1"/>
    <x v="3"/>
  </r>
  <r>
    <x v="0"/>
    <s v="12"/>
    <x v="32"/>
    <x v="0"/>
    <x v="0"/>
    <x v="40"/>
    <x v="935"/>
    <n v="5000000"/>
    <x v="0"/>
    <x v="1"/>
    <x v="3"/>
  </r>
  <r>
    <x v="0"/>
    <s v="12"/>
    <x v="32"/>
    <x v="0"/>
    <x v="1"/>
    <x v="40"/>
    <x v="935"/>
    <n v="5000000"/>
    <x v="0"/>
    <x v="1"/>
    <x v="3"/>
  </r>
  <r>
    <x v="0"/>
    <s v="0190115798001"/>
    <x v="0"/>
    <x v="0"/>
    <x v="0"/>
    <x v="392"/>
    <x v="936"/>
    <n v="0"/>
    <x v="0"/>
    <x v="1"/>
    <x v="1"/>
  </r>
  <r>
    <x v="0"/>
    <s v="0190155722001"/>
    <x v="1"/>
    <x v="0"/>
    <x v="0"/>
    <x v="392"/>
    <x v="936"/>
    <n v="0"/>
    <x v="0"/>
    <x v="1"/>
    <x v="1"/>
  </r>
  <r>
    <x v="0"/>
    <s v="0290003288001"/>
    <x v="2"/>
    <x v="0"/>
    <x v="0"/>
    <x v="392"/>
    <x v="936"/>
    <n v="0"/>
    <x v="0"/>
    <x v="1"/>
    <x v="1"/>
  </r>
  <r>
    <x v="0"/>
    <s v="0390027923001"/>
    <x v="3"/>
    <x v="0"/>
    <x v="0"/>
    <x v="392"/>
    <x v="936"/>
    <n v="0"/>
    <x v="0"/>
    <x v="1"/>
    <x v="1"/>
  </r>
  <r>
    <x v="0"/>
    <s v="0490001883001"/>
    <x v="4"/>
    <x v="0"/>
    <x v="0"/>
    <x v="392"/>
    <x v="936"/>
    <n v="0"/>
    <x v="0"/>
    <x v="1"/>
    <x v="1"/>
  </r>
  <r>
    <x v="0"/>
    <s v="0490002669001"/>
    <x v="5"/>
    <x v="0"/>
    <x v="0"/>
    <x v="392"/>
    <x v="936"/>
    <n v="0"/>
    <x v="0"/>
    <x v="1"/>
    <x v="1"/>
  </r>
  <r>
    <x v="0"/>
    <s v="0590052000001"/>
    <x v="6"/>
    <x v="0"/>
    <x v="0"/>
    <x v="392"/>
    <x v="936"/>
    <n v="0"/>
    <x v="0"/>
    <x v="1"/>
    <x v="1"/>
  </r>
  <r>
    <x v="0"/>
    <s v="0690045389001"/>
    <x v="7"/>
    <x v="0"/>
    <x v="0"/>
    <x v="392"/>
    <x v="936"/>
    <n v="0"/>
    <x v="0"/>
    <x v="1"/>
    <x v="1"/>
  </r>
  <r>
    <x v="0"/>
    <s v="0691706710001"/>
    <x v="8"/>
    <x v="0"/>
    <x v="0"/>
    <x v="392"/>
    <x v="936"/>
    <n v="0"/>
    <x v="0"/>
    <x v="1"/>
    <x v="1"/>
  </r>
  <r>
    <x v="0"/>
    <s v="0790024656001"/>
    <x v="9"/>
    <x v="0"/>
    <x v="0"/>
    <x v="392"/>
    <x v="936"/>
    <n v="0"/>
    <x v="0"/>
    <x v="1"/>
    <x v="1"/>
  </r>
  <r>
    <x v="0"/>
    <s v="1090033456001"/>
    <x v="10"/>
    <x v="0"/>
    <x v="0"/>
    <x v="392"/>
    <x v="936"/>
    <n v="0"/>
    <x v="0"/>
    <x v="1"/>
    <x v="1"/>
  </r>
  <r>
    <x v="0"/>
    <s v="1091720902001"/>
    <x v="11"/>
    <x v="0"/>
    <x v="0"/>
    <x v="392"/>
    <x v="936"/>
    <n v="0"/>
    <x v="0"/>
    <x v="1"/>
    <x v="1"/>
  </r>
  <r>
    <x v="0"/>
    <s v="1190068389001"/>
    <x v="12"/>
    <x v="0"/>
    <x v="0"/>
    <x v="392"/>
    <x v="936"/>
    <n v="0"/>
    <x v="0"/>
    <x v="1"/>
    <x v="1"/>
  </r>
  <r>
    <x v="0"/>
    <s v="1390013678001"/>
    <x v="13"/>
    <x v="0"/>
    <x v="0"/>
    <x v="392"/>
    <x v="936"/>
    <n v="0"/>
    <x v="0"/>
    <x v="1"/>
    <x v="1"/>
  </r>
  <r>
    <x v="0"/>
    <s v="1690012606001"/>
    <x v="14"/>
    <x v="0"/>
    <x v="0"/>
    <x v="392"/>
    <x v="936"/>
    <n v="0"/>
    <x v="0"/>
    <x v="1"/>
    <x v="1"/>
  </r>
  <r>
    <x v="0"/>
    <s v="1790093204001"/>
    <x v="15"/>
    <x v="0"/>
    <x v="0"/>
    <x v="392"/>
    <x v="936"/>
    <n v="0"/>
    <x v="0"/>
    <x v="1"/>
    <x v="1"/>
  </r>
  <r>
    <x v="0"/>
    <s v="1790325083001"/>
    <x v="16"/>
    <x v="0"/>
    <x v="0"/>
    <x v="392"/>
    <x v="936"/>
    <n v="0"/>
    <x v="0"/>
    <x v="1"/>
    <x v="1"/>
  </r>
  <r>
    <x v="0"/>
    <s v="1790451801001"/>
    <x v="17"/>
    <x v="0"/>
    <x v="0"/>
    <x v="392"/>
    <x v="936"/>
    <n v="0"/>
    <x v="0"/>
    <x v="1"/>
    <x v="1"/>
  </r>
  <r>
    <x v="0"/>
    <s v="1790501469001"/>
    <x v="18"/>
    <x v="0"/>
    <x v="0"/>
    <x v="392"/>
    <x v="936"/>
    <n v="0"/>
    <x v="0"/>
    <x v="1"/>
    <x v="1"/>
  </r>
  <r>
    <x v="0"/>
    <s v="1790567699001"/>
    <x v="19"/>
    <x v="0"/>
    <x v="0"/>
    <x v="392"/>
    <x v="936"/>
    <n v="0"/>
    <x v="0"/>
    <x v="1"/>
    <x v="1"/>
  </r>
  <r>
    <x v="0"/>
    <s v="1790866084001"/>
    <x v="20"/>
    <x v="0"/>
    <x v="0"/>
    <x v="392"/>
    <x v="936"/>
    <n v="0"/>
    <x v="0"/>
    <x v="1"/>
    <x v="1"/>
  </r>
  <r>
    <x v="0"/>
    <s v="1790900193001"/>
    <x v="21"/>
    <x v="0"/>
    <x v="0"/>
    <x v="392"/>
    <x v="936"/>
    <n v="0"/>
    <x v="0"/>
    <x v="1"/>
    <x v="1"/>
  </r>
  <r>
    <x v="0"/>
    <s v="1790979016001"/>
    <x v="22"/>
    <x v="0"/>
    <x v="0"/>
    <x v="392"/>
    <x v="936"/>
    <n v="0"/>
    <x v="0"/>
    <x v="1"/>
    <x v="1"/>
  </r>
  <r>
    <x v="0"/>
    <s v="1791708040001"/>
    <x v="23"/>
    <x v="0"/>
    <x v="0"/>
    <x v="392"/>
    <x v="936"/>
    <n v="0"/>
    <x v="0"/>
    <x v="1"/>
    <x v="1"/>
  </r>
  <r>
    <x v="0"/>
    <s v="1890001323001"/>
    <x v="24"/>
    <x v="0"/>
    <x v="0"/>
    <x v="392"/>
    <x v="936"/>
    <n v="0"/>
    <x v="0"/>
    <x v="1"/>
    <x v="1"/>
  </r>
  <r>
    <x v="0"/>
    <s v="1890003628001"/>
    <x v="25"/>
    <x v="0"/>
    <x v="0"/>
    <x v="392"/>
    <x v="936"/>
    <n v="0"/>
    <x v="0"/>
    <x v="1"/>
    <x v="1"/>
  </r>
  <r>
    <x v="0"/>
    <s v="1890037646001"/>
    <x v="26"/>
    <x v="0"/>
    <x v="0"/>
    <x v="392"/>
    <x v="936"/>
    <n v="0"/>
    <x v="0"/>
    <x v="1"/>
    <x v="1"/>
  </r>
  <r>
    <x v="0"/>
    <s v="1890080967001"/>
    <x v="27"/>
    <x v="0"/>
    <x v="0"/>
    <x v="392"/>
    <x v="936"/>
    <n v="0"/>
    <x v="0"/>
    <x v="1"/>
    <x v="1"/>
  </r>
  <r>
    <x v="0"/>
    <s v="1890141877001"/>
    <x v="28"/>
    <x v="0"/>
    <x v="0"/>
    <x v="392"/>
    <x v="936"/>
    <n v="0"/>
    <x v="0"/>
    <x v="1"/>
    <x v="1"/>
  </r>
  <r>
    <x v="0"/>
    <s v="1891709591001"/>
    <x v="29"/>
    <x v="0"/>
    <x v="0"/>
    <x v="392"/>
    <x v="936"/>
    <n v="0"/>
    <x v="0"/>
    <x v="1"/>
    <x v="1"/>
  </r>
  <r>
    <x v="0"/>
    <s v="1891710328001"/>
    <x v="30"/>
    <x v="0"/>
    <x v="0"/>
    <x v="392"/>
    <x v="936"/>
    <n v="0"/>
    <x v="0"/>
    <x v="1"/>
    <x v="1"/>
  </r>
  <r>
    <x v="0"/>
    <s v="0190115798001"/>
    <x v="0"/>
    <x v="0"/>
    <x v="1"/>
    <x v="392"/>
    <x v="936"/>
    <n v="0"/>
    <x v="0"/>
    <x v="1"/>
    <x v="1"/>
  </r>
  <r>
    <x v="0"/>
    <s v="0190155722001"/>
    <x v="1"/>
    <x v="0"/>
    <x v="1"/>
    <x v="392"/>
    <x v="936"/>
    <n v="0"/>
    <x v="0"/>
    <x v="1"/>
    <x v="1"/>
  </r>
  <r>
    <x v="0"/>
    <s v="0290003288001"/>
    <x v="2"/>
    <x v="0"/>
    <x v="1"/>
    <x v="392"/>
    <x v="936"/>
    <n v="0"/>
    <x v="0"/>
    <x v="1"/>
    <x v="1"/>
  </r>
  <r>
    <x v="0"/>
    <s v="0390027923001"/>
    <x v="3"/>
    <x v="0"/>
    <x v="1"/>
    <x v="392"/>
    <x v="936"/>
    <n v="0"/>
    <x v="0"/>
    <x v="1"/>
    <x v="1"/>
  </r>
  <r>
    <x v="0"/>
    <s v="0490001883001"/>
    <x v="4"/>
    <x v="0"/>
    <x v="1"/>
    <x v="392"/>
    <x v="936"/>
    <n v="0"/>
    <x v="0"/>
    <x v="1"/>
    <x v="1"/>
  </r>
  <r>
    <x v="0"/>
    <s v="0490002669001"/>
    <x v="5"/>
    <x v="0"/>
    <x v="1"/>
    <x v="392"/>
    <x v="936"/>
    <n v="0"/>
    <x v="0"/>
    <x v="1"/>
    <x v="1"/>
  </r>
  <r>
    <x v="0"/>
    <s v="0590052000001"/>
    <x v="6"/>
    <x v="0"/>
    <x v="1"/>
    <x v="392"/>
    <x v="936"/>
    <n v="0"/>
    <x v="0"/>
    <x v="1"/>
    <x v="1"/>
  </r>
  <r>
    <x v="0"/>
    <s v="0690045389001"/>
    <x v="7"/>
    <x v="0"/>
    <x v="1"/>
    <x v="392"/>
    <x v="936"/>
    <n v="0"/>
    <x v="0"/>
    <x v="1"/>
    <x v="1"/>
  </r>
  <r>
    <x v="0"/>
    <s v="0691706710001"/>
    <x v="8"/>
    <x v="0"/>
    <x v="1"/>
    <x v="392"/>
    <x v="936"/>
    <n v="0"/>
    <x v="0"/>
    <x v="1"/>
    <x v="1"/>
  </r>
  <r>
    <x v="0"/>
    <s v="0790024656001"/>
    <x v="9"/>
    <x v="0"/>
    <x v="1"/>
    <x v="392"/>
    <x v="936"/>
    <n v="0"/>
    <x v="0"/>
    <x v="1"/>
    <x v="1"/>
  </r>
  <r>
    <x v="0"/>
    <s v="1090033456001"/>
    <x v="10"/>
    <x v="0"/>
    <x v="1"/>
    <x v="392"/>
    <x v="936"/>
    <n v="0"/>
    <x v="0"/>
    <x v="1"/>
    <x v="1"/>
  </r>
  <r>
    <x v="0"/>
    <s v="1091720902001"/>
    <x v="11"/>
    <x v="0"/>
    <x v="1"/>
    <x v="392"/>
    <x v="936"/>
    <n v="0"/>
    <x v="0"/>
    <x v="1"/>
    <x v="1"/>
  </r>
  <r>
    <x v="0"/>
    <s v="1190068389001"/>
    <x v="12"/>
    <x v="0"/>
    <x v="1"/>
    <x v="392"/>
    <x v="936"/>
    <n v="0"/>
    <x v="0"/>
    <x v="1"/>
    <x v="1"/>
  </r>
  <r>
    <x v="0"/>
    <s v="1390013678001"/>
    <x v="13"/>
    <x v="0"/>
    <x v="1"/>
    <x v="392"/>
    <x v="936"/>
    <n v="0"/>
    <x v="0"/>
    <x v="1"/>
    <x v="1"/>
  </r>
  <r>
    <x v="0"/>
    <s v="1690012606001"/>
    <x v="14"/>
    <x v="0"/>
    <x v="1"/>
    <x v="392"/>
    <x v="936"/>
    <n v="0"/>
    <x v="0"/>
    <x v="1"/>
    <x v="1"/>
  </r>
  <r>
    <x v="0"/>
    <s v="1790093204001"/>
    <x v="15"/>
    <x v="0"/>
    <x v="1"/>
    <x v="392"/>
    <x v="936"/>
    <n v="0"/>
    <x v="0"/>
    <x v="1"/>
    <x v="1"/>
  </r>
  <r>
    <x v="0"/>
    <s v="1790325083001"/>
    <x v="16"/>
    <x v="0"/>
    <x v="1"/>
    <x v="392"/>
    <x v="936"/>
    <n v="0"/>
    <x v="0"/>
    <x v="1"/>
    <x v="1"/>
  </r>
  <r>
    <x v="0"/>
    <s v="1790451801001"/>
    <x v="17"/>
    <x v="0"/>
    <x v="1"/>
    <x v="392"/>
    <x v="936"/>
    <n v="0"/>
    <x v="0"/>
    <x v="1"/>
    <x v="1"/>
  </r>
  <r>
    <x v="0"/>
    <s v="1790501469001"/>
    <x v="18"/>
    <x v="0"/>
    <x v="1"/>
    <x v="392"/>
    <x v="936"/>
    <n v="0"/>
    <x v="0"/>
    <x v="1"/>
    <x v="1"/>
  </r>
  <r>
    <x v="0"/>
    <s v="1790567699001"/>
    <x v="19"/>
    <x v="0"/>
    <x v="1"/>
    <x v="392"/>
    <x v="936"/>
    <n v="0"/>
    <x v="0"/>
    <x v="1"/>
    <x v="1"/>
  </r>
  <r>
    <x v="0"/>
    <s v="1790866084001"/>
    <x v="20"/>
    <x v="0"/>
    <x v="1"/>
    <x v="392"/>
    <x v="936"/>
    <n v="0"/>
    <x v="0"/>
    <x v="1"/>
    <x v="1"/>
  </r>
  <r>
    <x v="0"/>
    <s v="1790900193001"/>
    <x v="21"/>
    <x v="0"/>
    <x v="1"/>
    <x v="392"/>
    <x v="936"/>
    <n v="0"/>
    <x v="0"/>
    <x v="1"/>
    <x v="1"/>
  </r>
  <r>
    <x v="0"/>
    <s v="1790979016001"/>
    <x v="22"/>
    <x v="0"/>
    <x v="1"/>
    <x v="392"/>
    <x v="936"/>
    <n v="0"/>
    <x v="0"/>
    <x v="1"/>
    <x v="1"/>
  </r>
  <r>
    <x v="0"/>
    <s v="1791708040001"/>
    <x v="23"/>
    <x v="0"/>
    <x v="1"/>
    <x v="392"/>
    <x v="936"/>
    <n v="0"/>
    <x v="0"/>
    <x v="1"/>
    <x v="1"/>
  </r>
  <r>
    <x v="0"/>
    <s v="1890001323001"/>
    <x v="24"/>
    <x v="0"/>
    <x v="1"/>
    <x v="392"/>
    <x v="936"/>
    <n v="0"/>
    <x v="0"/>
    <x v="1"/>
    <x v="1"/>
  </r>
  <r>
    <x v="0"/>
    <s v="1890003628001"/>
    <x v="25"/>
    <x v="0"/>
    <x v="1"/>
    <x v="392"/>
    <x v="936"/>
    <n v="0"/>
    <x v="0"/>
    <x v="1"/>
    <x v="1"/>
  </r>
  <r>
    <x v="0"/>
    <s v="1890037646001"/>
    <x v="26"/>
    <x v="0"/>
    <x v="1"/>
    <x v="392"/>
    <x v="936"/>
    <n v="0"/>
    <x v="0"/>
    <x v="1"/>
    <x v="1"/>
  </r>
  <r>
    <x v="0"/>
    <s v="1890080967001"/>
    <x v="27"/>
    <x v="0"/>
    <x v="1"/>
    <x v="392"/>
    <x v="936"/>
    <n v="0"/>
    <x v="0"/>
    <x v="1"/>
    <x v="1"/>
  </r>
  <r>
    <x v="0"/>
    <s v="1890141877001"/>
    <x v="28"/>
    <x v="0"/>
    <x v="1"/>
    <x v="392"/>
    <x v="936"/>
    <n v="0"/>
    <x v="0"/>
    <x v="1"/>
    <x v="1"/>
  </r>
  <r>
    <x v="0"/>
    <s v="1891709591001"/>
    <x v="29"/>
    <x v="0"/>
    <x v="1"/>
    <x v="392"/>
    <x v="936"/>
    <n v="0"/>
    <x v="0"/>
    <x v="1"/>
    <x v="1"/>
  </r>
  <r>
    <x v="0"/>
    <s v="1891710328001"/>
    <x v="30"/>
    <x v="0"/>
    <x v="1"/>
    <x v="392"/>
    <x v="936"/>
    <n v="0"/>
    <x v="0"/>
    <x v="1"/>
    <x v="1"/>
  </r>
  <r>
    <x v="0"/>
    <s v="11"/>
    <x v="31"/>
    <x v="0"/>
    <x v="0"/>
    <x v="392"/>
    <x v="936"/>
    <n v="0"/>
    <x v="0"/>
    <x v="1"/>
    <x v="1"/>
  </r>
  <r>
    <x v="0"/>
    <s v="11"/>
    <x v="31"/>
    <x v="0"/>
    <x v="1"/>
    <x v="392"/>
    <x v="936"/>
    <n v="0"/>
    <x v="0"/>
    <x v="1"/>
    <x v="1"/>
  </r>
  <r>
    <x v="0"/>
    <s v="12"/>
    <x v="32"/>
    <x v="0"/>
    <x v="0"/>
    <x v="392"/>
    <x v="936"/>
    <n v="0"/>
    <x v="0"/>
    <x v="1"/>
    <x v="1"/>
  </r>
  <r>
    <x v="0"/>
    <s v="12"/>
    <x v="32"/>
    <x v="0"/>
    <x v="1"/>
    <x v="392"/>
    <x v="936"/>
    <n v="0"/>
    <x v="0"/>
    <x v="1"/>
    <x v="1"/>
  </r>
  <r>
    <x v="0"/>
    <s v="0190115798001"/>
    <x v="0"/>
    <x v="0"/>
    <x v="0"/>
    <x v="344"/>
    <x v="937"/>
    <n v="0"/>
    <x v="0"/>
    <x v="1"/>
    <x v="2"/>
  </r>
  <r>
    <x v="0"/>
    <s v="0190155722001"/>
    <x v="1"/>
    <x v="0"/>
    <x v="0"/>
    <x v="344"/>
    <x v="937"/>
    <n v="0"/>
    <x v="0"/>
    <x v="1"/>
    <x v="2"/>
  </r>
  <r>
    <x v="0"/>
    <s v="0290003288001"/>
    <x v="2"/>
    <x v="0"/>
    <x v="0"/>
    <x v="344"/>
    <x v="937"/>
    <n v="0"/>
    <x v="0"/>
    <x v="1"/>
    <x v="2"/>
  </r>
  <r>
    <x v="0"/>
    <s v="0390027923001"/>
    <x v="3"/>
    <x v="0"/>
    <x v="0"/>
    <x v="344"/>
    <x v="937"/>
    <n v="0"/>
    <x v="0"/>
    <x v="1"/>
    <x v="2"/>
  </r>
  <r>
    <x v="0"/>
    <s v="0490001883001"/>
    <x v="4"/>
    <x v="0"/>
    <x v="0"/>
    <x v="344"/>
    <x v="937"/>
    <n v="0"/>
    <x v="0"/>
    <x v="1"/>
    <x v="2"/>
  </r>
  <r>
    <x v="0"/>
    <s v="0490002669001"/>
    <x v="5"/>
    <x v="0"/>
    <x v="0"/>
    <x v="344"/>
    <x v="937"/>
    <n v="0"/>
    <x v="0"/>
    <x v="1"/>
    <x v="2"/>
  </r>
  <r>
    <x v="0"/>
    <s v="0590052000001"/>
    <x v="6"/>
    <x v="0"/>
    <x v="0"/>
    <x v="344"/>
    <x v="937"/>
    <n v="0"/>
    <x v="0"/>
    <x v="1"/>
    <x v="2"/>
  </r>
  <r>
    <x v="0"/>
    <s v="0690045389001"/>
    <x v="7"/>
    <x v="0"/>
    <x v="0"/>
    <x v="344"/>
    <x v="937"/>
    <n v="0"/>
    <x v="0"/>
    <x v="1"/>
    <x v="2"/>
  </r>
  <r>
    <x v="0"/>
    <s v="0691706710001"/>
    <x v="8"/>
    <x v="0"/>
    <x v="0"/>
    <x v="344"/>
    <x v="937"/>
    <n v="0"/>
    <x v="0"/>
    <x v="1"/>
    <x v="2"/>
  </r>
  <r>
    <x v="0"/>
    <s v="0790024656001"/>
    <x v="9"/>
    <x v="0"/>
    <x v="0"/>
    <x v="344"/>
    <x v="937"/>
    <n v="0"/>
    <x v="0"/>
    <x v="1"/>
    <x v="2"/>
  </r>
  <r>
    <x v="0"/>
    <s v="1090033456001"/>
    <x v="10"/>
    <x v="0"/>
    <x v="0"/>
    <x v="344"/>
    <x v="937"/>
    <n v="0"/>
    <x v="0"/>
    <x v="1"/>
    <x v="2"/>
  </r>
  <r>
    <x v="0"/>
    <s v="1091720902001"/>
    <x v="11"/>
    <x v="0"/>
    <x v="0"/>
    <x v="344"/>
    <x v="937"/>
    <n v="0"/>
    <x v="0"/>
    <x v="1"/>
    <x v="2"/>
  </r>
  <r>
    <x v="0"/>
    <s v="1190068389001"/>
    <x v="12"/>
    <x v="0"/>
    <x v="0"/>
    <x v="344"/>
    <x v="937"/>
    <n v="0"/>
    <x v="0"/>
    <x v="1"/>
    <x v="2"/>
  </r>
  <r>
    <x v="0"/>
    <s v="1390013678001"/>
    <x v="13"/>
    <x v="0"/>
    <x v="0"/>
    <x v="344"/>
    <x v="937"/>
    <n v="0"/>
    <x v="0"/>
    <x v="1"/>
    <x v="2"/>
  </r>
  <r>
    <x v="0"/>
    <s v="1690012606001"/>
    <x v="14"/>
    <x v="0"/>
    <x v="0"/>
    <x v="344"/>
    <x v="937"/>
    <n v="0"/>
    <x v="0"/>
    <x v="1"/>
    <x v="2"/>
  </r>
  <r>
    <x v="0"/>
    <s v="1790093204001"/>
    <x v="15"/>
    <x v="0"/>
    <x v="0"/>
    <x v="344"/>
    <x v="937"/>
    <n v="0"/>
    <x v="0"/>
    <x v="1"/>
    <x v="2"/>
  </r>
  <r>
    <x v="0"/>
    <s v="1790325083001"/>
    <x v="16"/>
    <x v="0"/>
    <x v="0"/>
    <x v="344"/>
    <x v="937"/>
    <n v="0"/>
    <x v="0"/>
    <x v="1"/>
    <x v="2"/>
  </r>
  <r>
    <x v="0"/>
    <s v="1790451801001"/>
    <x v="17"/>
    <x v="0"/>
    <x v="0"/>
    <x v="344"/>
    <x v="937"/>
    <n v="0"/>
    <x v="0"/>
    <x v="1"/>
    <x v="2"/>
  </r>
  <r>
    <x v="0"/>
    <s v="1790501469001"/>
    <x v="18"/>
    <x v="0"/>
    <x v="0"/>
    <x v="344"/>
    <x v="937"/>
    <n v="0"/>
    <x v="0"/>
    <x v="1"/>
    <x v="2"/>
  </r>
  <r>
    <x v="0"/>
    <s v="1790567699001"/>
    <x v="19"/>
    <x v="0"/>
    <x v="0"/>
    <x v="344"/>
    <x v="937"/>
    <n v="0"/>
    <x v="0"/>
    <x v="1"/>
    <x v="2"/>
  </r>
  <r>
    <x v="0"/>
    <s v="1790866084001"/>
    <x v="20"/>
    <x v="0"/>
    <x v="0"/>
    <x v="344"/>
    <x v="937"/>
    <n v="0"/>
    <x v="0"/>
    <x v="1"/>
    <x v="2"/>
  </r>
  <r>
    <x v="0"/>
    <s v="1790900193001"/>
    <x v="21"/>
    <x v="0"/>
    <x v="0"/>
    <x v="344"/>
    <x v="937"/>
    <n v="0"/>
    <x v="0"/>
    <x v="1"/>
    <x v="2"/>
  </r>
  <r>
    <x v="0"/>
    <s v="1790979016001"/>
    <x v="22"/>
    <x v="0"/>
    <x v="0"/>
    <x v="344"/>
    <x v="937"/>
    <n v="0"/>
    <x v="0"/>
    <x v="1"/>
    <x v="2"/>
  </r>
  <r>
    <x v="0"/>
    <s v="1791708040001"/>
    <x v="23"/>
    <x v="0"/>
    <x v="0"/>
    <x v="344"/>
    <x v="937"/>
    <n v="0"/>
    <x v="0"/>
    <x v="1"/>
    <x v="2"/>
  </r>
  <r>
    <x v="0"/>
    <s v="1890001323001"/>
    <x v="24"/>
    <x v="0"/>
    <x v="0"/>
    <x v="344"/>
    <x v="937"/>
    <n v="0"/>
    <x v="0"/>
    <x v="1"/>
    <x v="2"/>
  </r>
  <r>
    <x v="0"/>
    <s v="1890003628001"/>
    <x v="25"/>
    <x v="0"/>
    <x v="0"/>
    <x v="344"/>
    <x v="937"/>
    <n v="0"/>
    <x v="0"/>
    <x v="1"/>
    <x v="2"/>
  </r>
  <r>
    <x v="0"/>
    <s v="1890037646001"/>
    <x v="26"/>
    <x v="0"/>
    <x v="0"/>
    <x v="344"/>
    <x v="937"/>
    <n v="0"/>
    <x v="0"/>
    <x v="1"/>
    <x v="2"/>
  </r>
  <r>
    <x v="0"/>
    <s v="1890080967001"/>
    <x v="27"/>
    <x v="0"/>
    <x v="0"/>
    <x v="344"/>
    <x v="937"/>
    <n v="0"/>
    <x v="0"/>
    <x v="1"/>
    <x v="2"/>
  </r>
  <r>
    <x v="0"/>
    <s v="1890141877001"/>
    <x v="28"/>
    <x v="0"/>
    <x v="0"/>
    <x v="344"/>
    <x v="937"/>
    <n v="0"/>
    <x v="0"/>
    <x v="1"/>
    <x v="2"/>
  </r>
  <r>
    <x v="0"/>
    <s v="1891709591001"/>
    <x v="29"/>
    <x v="0"/>
    <x v="0"/>
    <x v="344"/>
    <x v="937"/>
    <n v="0"/>
    <x v="0"/>
    <x v="1"/>
    <x v="2"/>
  </r>
  <r>
    <x v="0"/>
    <s v="1891710328001"/>
    <x v="30"/>
    <x v="0"/>
    <x v="0"/>
    <x v="344"/>
    <x v="937"/>
    <n v="0"/>
    <x v="0"/>
    <x v="1"/>
    <x v="2"/>
  </r>
  <r>
    <x v="0"/>
    <s v="0190115798001"/>
    <x v="0"/>
    <x v="0"/>
    <x v="1"/>
    <x v="344"/>
    <x v="937"/>
    <n v="0"/>
    <x v="0"/>
    <x v="1"/>
    <x v="2"/>
  </r>
  <r>
    <x v="0"/>
    <s v="0190155722001"/>
    <x v="1"/>
    <x v="0"/>
    <x v="1"/>
    <x v="344"/>
    <x v="937"/>
    <n v="0"/>
    <x v="0"/>
    <x v="1"/>
    <x v="2"/>
  </r>
  <r>
    <x v="0"/>
    <s v="0290003288001"/>
    <x v="2"/>
    <x v="0"/>
    <x v="1"/>
    <x v="344"/>
    <x v="937"/>
    <n v="0"/>
    <x v="0"/>
    <x v="1"/>
    <x v="2"/>
  </r>
  <r>
    <x v="0"/>
    <s v="0390027923001"/>
    <x v="3"/>
    <x v="0"/>
    <x v="1"/>
    <x v="344"/>
    <x v="937"/>
    <n v="0"/>
    <x v="0"/>
    <x v="1"/>
    <x v="2"/>
  </r>
  <r>
    <x v="0"/>
    <s v="0490001883001"/>
    <x v="4"/>
    <x v="0"/>
    <x v="1"/>
    <x v="344"/>
    <x v="937"/>
    <n v="0"/>
    <x v="0"/>
    <x v="1"/>
    <x v="2"/>
  </r>
  <r>
    <x v="0"/>
    <s v="0490002669001"/>
    <x v="5"/>
    <x v="0"/>
    <x v="1"/>
    <x v="344"/>
    <x v="937"/>
    <n v="0"/>
    <x v="0"/>
    <x v="1"/>
    <x v="2"/>
  </r>
  <r>
    <x v="0"/>
    <s v="0590052000001"/>
    <x v="6"/>
    <x v="0"/>
    <x v="1"/>
    <x v="344"/>
    <x v="937"/>
    <n v="0"/>
    <x v="0"/>
    <x v="1"/>
    <x v="2"/>
  </r>
  <r>
    <x v="0"/>
    <s v="0690045389001"/>
    <x v="7"/>
    <x v="0"/>
    <x v="1"/>
    <x v="344"/>
    <x v="937"/>
    <n v="0"/>
    <x v="0"/>
    <x v="1"/>
    <x v="2"/>
  </r>
  <r>
    <x v="0"/>
    <s v="0691706710001"/>
    <x v="8"/>
    <x v="0"/>
    <x v="1"/>
    <x v="344"/>
    <x v="937"/>
    <n v="0"/>
    <x v="0"/>
    <x v="1"/>
    <x v="2"/>
  </r>
  <r>
    <x v="0"/>
    <s v="0790024656001"/>
    <x v="9"/>
    <x v="0"/>
    <x v="1"/>
    <x v="344"/>
    <x v="937"/>
    <n v="0"/>
    <x v="0"/>
    <x v="1"/>
    <x v="2"/>
  </r>
  <r>
    <x v="0"/>
    <s v="1090033456001"/>
    <x v="10"/>
    <x v="0"/>
    <x v="1"/>
    <x v="344"/>
    <x v="937"/>
    <n v="0"/>
    <x v="0"/>
    <x v="1"/>
    <x v="2"/>
  </r>
  <r>
    <x v="0"/>
    <s v="1091720902001"/>
    <x v="11"/>
    <x v="0"/>
    <x v="1"/>
    <x v="344"/>
    <x v="937"/>
    <n v="0"/>
    <x v="0"/>
    <x v="1"/>
    <x v="2"/>
  </r>
  <r>
    <x v="0"/>
    <s v="1190068389001"/>
    <x v="12"/>
    <x v="0"/>
    <x v="1"/>
    <x v="344"/>
    <x v="937"/>
    <n v="0"/>
    <x v="0"/>
    <x v="1"/>
    <x v="2"/>
  </r>
  <r>
    <x v="0"/>
    <s v="1390013678001"/>
    <x v="13"/>
    <x v="0"/>
    <x v="1"/>
    <x v="344"/>
    <x v="937"/>
    <n v="0"/>
    <x v="0"/>
    <x v="1"/>
    <x v="2"/>
  </r>
  <r>
    <x v="0"/>
    <s v="1690012606001"/>
    <x v="14"/>
    <x v="0"/>
    <x v="1"/>
    <x v="344"/>
    <x v="937"/>
    <n v="0"/>
    <x v="0"/>
    <x v="1"/>
    <x v="2"/>
  </r>
  <r>
    <x v="0"/>
    <s v="1790093204001"/>
    <x v="15"/>
    <x v="0"/>
    <x v="1"/>
    <x v="344"/>
    <x v="937"/>
    <n v="0"/>
    <x v="0"/>
    <x v="1"/>
    <x v="2"/>
  </r>
  <r>
    <x v="0"/>
    <s v="1790325083001"/>
    <x v="16"/>
    <x v="0"/>
    <x v="1"/>
    <x v="344"/>
    <x v="937"/>
    <n v="0"/>
    <x v="0"/>
    <x v="1"/>
    <x v="2"/>
  </r>
  <r>
    <x v="0"/>
    <s v="1790451801001"/>
    <x v="17"/>
    <x v="0"/>
    <x v="1"/>
    <x v="344"/>
    <x v="937"/>
    <n v="0"/>
    <x v="0"/>
    <x v="1"/>
    <x v="2"/>
  </r>
  <r>
    <x v="0"/>
    <s v="1790501469001"/>
    <x v="18"/>
    <x v="0"/>
    <x v="1"/>
    <x v="344"/>
    <x v="937"/>
    <n v="0"/>
    <x v="0"/>
    <x v="1"/>
    <x v="2"/>
  </r>
  <r>
    <x v="0"/>
    <s v="1790567699001"/>
    <x v="19"/>
    <x v="0"/>
    <x v="1"/>
    <x v="344"/>
    <x v="937"/>
    <n v="0"/>
    <x v="0"/>
    <x v="1"/>
    <x v="2"/>
  </r>
  <r>
    <x v="0"/>
    <s v="1790866084001"/>
    <x v="20"/>
    <x v="0"/>
    <x v="1"/>
    <x v="344"/>
    <x v="937"/>
    <n v="0"/>
    <x v="0"/>
    <x v="1"/>
    <x v="2"/>
  </r>
  <r>
    <x v="0"/>
    <s v="1790900193001"/>
    <x v="21"/>
    <x v="0"/>
    <x v="1"/>
    <x v="344"/>
    <x v="937"/>
    <n v="0"/>
    <x v="0"/>
    <x v="1"/>
    <x v="2"/>
  </r>
  <r>
    <x v="0"/>
    <s v="1790979016001"/>
    <x v="22"/>
    <x v="0"/>
    <x v="1"/>
    <x v="344"/>
    <x v="937"/>
    <n v="0"/>
    <x v="0"/>
    <x v="1"/>
    <x v="2"/>
  </r>
  <r>
    <x v="0"/>
    <s v="1791708040001"/>
    <x v="23"/>
    <x v="0"/>
    <x v="1"/>
    <x v="344"/>
    <x v="937"/>
    <n v="0"/>
    <x v="0"/>
    <x v="1"/>
    <x v="2"/>
  </r>
  <r>
    <x v="0"/>
    <s v="1890001323001"/>
    <x v="24"/>
    <x v="0"/>
    <x v="1"/>
    <x v="344"/>
    <x v="937"/>
    <n v="0"/>
    <x v="0"/>
    <x v="1"/>
    <x v="2"/>
  </r>
  <r>
    <x v="0"/>
    <s v="1890003628001"/>
    <x v="25"/>
    <x v="0"/>
    <x v="1"/>
    <x v="344"/>
    <x v="937"/>
    <n v="0"/>
    <x v="0"/>
    <x v="1"/>
    <x v="2"/>
  </r>
  <r>
    <x v="0"/>
    <s v="1890037646001"/>
    <x v="26"/>
    <x v="0"/>
    <x v="1"/>
    <x v="344"/>
    <x v="937"/>
    <n v="0"/>
    <x v="0"/>
    <x v="1"/>
    <x v="2"/>
  </r>
  <r>
    <x v="0"/>
    <s v="1890080967001"/>
    <x v="27"/>
    <x v="0"/>
    <x v="1"/>
    <x v="344"/>
    <x v="937"/>
    <n v="0"/>
    <x v="0"/>
    <x v="1"/>
    <x v="2"/>
  </r>
  <r>
    <x v="0"/>
    <s v="1890141877001"/>
    <x v="28"/>
    <x v="0"/>
    <x v="1"/>
    <x v="344"/>
    <x v="937"/>
    <n v="0"/>
    <x v="0"/>
    <x v="1"/>
    <x v="2"/>
  </r>
  <r>
    <x v="0"/>
    <s v="1891709591001"/>
    <x v="29"/>
    <x v="0"/>
    <x v="1"/>
    <x v="344"/>
    <x v="937"/>
    <n v="0"/>
    <x v="0"/>
    <x v="1"/>
    <x v="2"/>
  </r>
  <r>
    <x v="0"/>
    <s v="1891710328001"/>
    <x v="30"/>
    <x v="0"/>
    <x v="1"/>
    <x v="344"/>
    <x v="937"/>
    <n v="0"/>
    <x v="0"/>
    <x v="1"/>
    <x v="2"/>
  </r>
  <r>
    <x v="0"/>
    <s v="11"/>
    <x v="31"/>
    <x v="0"/>
    <x v="0"/>
    <x v="344"/>
    <x v="937"/>
    <n v="0"/>
    <x v="0"/>
    <x v="1"/>
    <x v="2"/>
  </r>
  <r>
    <x v="0"/>
    <s v="11"/>
    <x v="31"/>
    <x v="0"/>
    <x v="1"/>
    <x v="344"/>
    <x v="937"/>
    <n v="0"/>
    <x v="0"/>
    <x v="1"/>
    <x v="2"/>
  </r>
  <r>
    <x v="0"/>
    <s v="12"/>
    <x v="32"/>
    <x v="0"/>
    <x v="0"/>
    <x v="344"/>
    <x v="937"/>
    <n v="0"/>
    <x v="0"/>
    <x v="1"/>
    <x v="2"/>
  </r>
  <r>
    <x v="0"/>
    <s v="12"/>
    <x v="32"/>
    <x v="0"/>
    <x v="1"/>
    <x v="344"/>
    <x v="937"/>
    <n v="0"/>
    <x v="0"/>
    <x v="1"/>
    <x v="2"/>
  </r>
  <r>
    <x v="0"/>
    <s v="0190115798001"/>
    <x v="0"/>
    <x v="0"/>
    <x v="0"/>
    <x v="393"/>
    <x v="938"/>
    <n v="0"/>
    <x v="0"/>
    <x v="1"/>
    <x v="3"/>
  </r>
  <r>
    <x v="0"/>
    <s v="0190155722001"/>
    <x v="1"/>
    <x v="0"/>
    <x v="0"/>
    <x v="393"/>
    <x v="938"/>
    <n v="0"/>
    <x v="0"/>
    <x v="1"/>
    <x v="3"/>
  </r>
  <r>
    <x v="0"/>
    <s v="0290003288001"/>
    <x v="2"/>
    <x v="0"/>
    <x v="0"/>
    <x v="393"/>
    <x v="938"/>
    <n v="0"/>
    <x v="0"/>
    <x v="1"/>
    <x v="3"/>
  </r>
  <r>
    <x v="0"/>
    <s v="0390027923001"/>
    <x v="3"/>
    <x v="0"/>
    <x v="0"/>
    <x v="393"/>
    <x v="938"/>
    <n v="0"/>
    <x v="0"/>
    <x v="1"/>
    <x v="3"/>
  </r>
  <r>
    <x v="0"/>
    <s v="0490001883001"/>
    <x v="4"/>
    <x v="0"/>
    <x v="0"/>
    <x v="393"/>
    <x v="938"/>
    <n v="0"/>
    <x v="0"/>
    <x v="1"/>
    <x v="3"/>
  </r>
  <r>
    <x v="0"/>
    <s v="0490002669001"/>
    <x v="5"/>
    <x v="0"/>
    <x v="0"/>
    <x v="393"/>
    <x v="938"/>
    <n v="0"/>
    <x v="0"/>
    <x v="1"/>
    <x v="3"/>
  </r>
  <r>
    <x v="0"/>
    <s v="0590052000001"/>
    <x v="6"/>
    <x v="0"/>
    <x v="0"/>
    <x v="393"/>
    <x v="938"/>
    <n v="0"/>
    <x v="0"/>
    <x v="1"/>
    <x v="3"/>
  </r>
  <r>
    <x v="0"/>
    <s v="0690045389001"/>
    <x v="7"/>
    <x v="0"/>
    <x v="0"/>
    <x v="393"/>
    <x v="938"/>
    <n v="0"/>
    <x v="0"/>
    <x v="1"/>
    <x v="3"/>
  </r>
  <r>
    <x v="0"/>
    <s v="0691706710001"/>
    <x v="8"/>
    <x v="0"/>
    <x v="0"/>
    <x v="393"/>
    <x v="938"/>
    <n v="0"/>
    <x v="0"/>
    <x v="1"/>
    <x v="3"/>
  </r>
  <r>
    <x v="0"/>
    <s v="0790024656001"/>
    <x v="9"/>
    <x v="0"/>
    <x v="0"/>
    <x v="393"/>
    <x v="938"/>
    <n v="0"/>
    <x v="0"/>
    <x v="1"/>
    <x v="3"/>
  </r>
  <r>
    <x v="0"/>
    <s v="1090033456001"/>
    <x v="10"/>
    <x v="0"/>
    <x v="0"/>
    <x v="393"/>
    <x v="938"/>
    <n v="0"/>
    <x v="0"/>
    <x v="1"/>
    <x v="3"/>
  </r>
  <r>
    <x v="0"/>
    <s v="1091720902001"/>
    <x v="11"/>
    <x v="0"/>
    <x v="0"/>
    <x v="393"/>
    <x v="938"/>
    <n v="0"/>
    <x v="0"/>
    <x v="1"/>
    <x v="3"/>
  </r>
  <r>
    <x v="0"/>
    <s v="1190068389001"/>
    <x v="12"/>
    <x v="0"/>
    <x v="0"/>
    <x v="393"/>
    <x v="938"/>
    <n v="0"/>
    <x v="0"/>
    <x v="1"/>
    <x v="3"/>
  </r>
  <r>
    <x v="0"/>
    <s v="1390013678001"/>
    <x v="13"/>
    <x v="0"/>
    <x v="0"/>
    <x v="393"/>
    <x v="938"/>
    <n v="0"/>
    <x v="0"/>
    <x v="1"/>
    <x v="3"/>
  </r>
  <r>
    <x v="0"/>
    <s v="1690012606001"/>
    <x v="14"/>
    <x v="0"/>
    <x v="0"/>
    <x v="393"/>
    <x v="938"/>
    <n v="0"/>
    <x v="0"/>
    <x v="1"/>
    <x v="3"/>
  </r>
  <r>
    <x v="0"/>
    <s v="1790093204001"/>
    <x v="15"/>
    <x v="0"/>
    <x v="0"/>
    <x v="393"/>
    <x v="938"/>
    <n v="0"/>
    <x v="0"/>
    <x v="1"/>
    <x v="3"/>
  </r>
  <r>
    <x v="0"/>
    <s v="1790325083001"/>
    <x v="16"/>
    <x v="0"/>
    <x v="0"/>
    <x v="393"/>
    <x v="938"/>
    <n v="0"/>
    <x v="0"/>
    <x v="1"/>
    <x v="3"/>
  </r>
  <r>
    <x v="0"/>
    <s v="1790451801001"/>
    <x v="17"/>
    <x v="0"/>
    <x v="0"/>
    <x v="393"/>
    <x v="938"/>
    <n v="0"/>
    <x v="0"/>
    <x v="1"/>
    <x v="3"/>
  </r>
  <r>
    <x v="0"/>
    <s v="1790501469001"/>
    <x v="18"/>
    <x v="0"/>
    <x v="0"/>
    <x v="393"/>
    <x v="938"/>
    <n v="0"/>
    <x v="0"/>
    <x v="1"/>
    <x v="3"/>
  </r>
  <r>
    <x v="0"/>
    <s v="1790567699001"/>
    <x v="19"/>
    <x v="0"/>
    <x v="0"/>
    <x v="393"/>
    <x v="938"/>
    <n v="0"/>
    <x v="0"/>
    <x v="1"/>
    <x v="3"/>
  </r>
  <r>
    <x v="0"/>
    <s v="1790866084001"/>
    <x v="20"/>
    <x v="0"/>
    <x v="0"/>
    <x v="393"/>
    <x v="938"/>
    <n v="0"/>
    <x v="0"/>
    <x v="1"/>
    <x v="3"/>
  </r>
  <r>
    <x v="0"/>
    <s v="1790900193001"/>
    <x v="21"/>
    <x v="0"/>
    <x v="0"/>
    <x v="393"/>
    <x v="938"/>
    <n v="0"/>
    <x v="0"/>
    <x v="1"/>
    <x v="3"/>
  </r>
  <r>
    <x v="0"/>
    <s v="1790979016001"/>
    <x v="22"/>
    <x v="0"/>
    <x v="0"/>
    <x v="393"/>
    <x v="938"/>
    <n v="0"/>
    <x v="0"/>
    <x v="1"/>
    <x v="3"/>
  </r>
  <r>
    <x v="0"/>
    <s v="1791708040001"/>
    <x v="23"/>
    <x v="0"/>
    <x v="0"/>
    <x v="393"/>
    <x v="938"/>
    <n v="0"/>
    <x v="0"/>
    <x v="1"/>
    <x v="3"/>
  </r>
  <r>
    <x v="0"/>
    <s v="1890001323001"/>
    <x v="24"/>
    <x v="0"/>
    <x v="0"/>
    <x v="393"/>
    <x v="938"/>
    <n v="0"/>
    <x v="0"/>
    <x v="1"/>
    <x v="3"/>
  </r>
  <r>
    <x v="0"/>
    <s v="1890003628001"/>
    <x v="25"/>
    <x v="0"/>
    <x v="0"/>
    <x v="393"/>
    <x v="938"/>
    <n v="0"/>
    <x v="0"/>
    <x v="1"/>
    <x v="3"/>
  </r>
  <r>
    <x v="0"/>
    <s v="1890037646001"/>
    <x v="26"/>
    <x v="0"/>
    <x v="0"/>
    <x v="393"/>
    <x v="938"/>
    <n v="0"/>
    <x v="0"/>
    <x v="1"/>
    <x v="3"/>
  </r>
  <r>
    <x v="0"/>
    <s v="1890080967001"/>
    <x v="27"/>
    <x v="0"/>
    <x v="0"/>
    <x v="393"/>
    <x v="938"/>
    <n v="0"/>
    <x v="0"/>
    <x v="1"/>
    <x v="3"/>
  </r>
  <r>
    <x v="0"/>
    <s v="1890141877001"/>
    <x v="28"/>
    <x v="0"/>
    <x v="0"/>
    <x v="393"/>
    <x v="938"/>
    <n v="0"/>
    <x v="0"/>
    <x v="1"/>
    <x v="3"/>
  </r>
  <r>
    <x v="0"/>
    <s v="1891709591001"/>
    <x v="29"/>
    <x v="0"/>
    <x v="0"/>
    <x v="393"/>
    <x v="938"/>
    <n v="0"/>
    <x v="0"/>
    <x v="1"/>
    <x v="3"/>
  </r>
  <r>
    <x v="0"/>
    <s v="1891710328001"/>
    <x v="30"/>
    <x v="0"/>
    <x v="0"/>
    <x v="393"/>
    <x v="938"/>
    <n v="0"/>
    <x v="0"/>
    <x v="1"/>
    <x v="3"/>
  </r>
  <r>
    <x v="0"/>
    <s v="0190115798001"/>
    <x v="0"/>
    <x v="0"/>
    <x v="1"/>
    <x v="393"/>
    <x v="938"/>
    <n v="0"/>
    <x v="0"/>
    <x v="1"/>
    <x v="3"/>
  </r>
  <r>
    <x v="0"/>
    <s v="0190155722001"/>
    <x v="1"/>
    <x v="0"/>
    <x v="1"/>
    <x v="393"/>
    <x v="938"/>
    <n v="0"/>
    <x v="0"/>
    <x v="1"/>
    <x v="3"/>
  </r>
  <r>
    <x v="0"/>
    <s v="0290003288001"/>
    <x v="2"/>
    <x v="0"/>
    <x v="1"/>
    <x v="393"/>
    <x v="938"/>
    <n v="0"/>
    <x v="0"/>
    <x v="1"/>
    <x v="3"/>
  </r>
  <r>
    <x v="0"/>
    <s v="0390027923001"/>
    <x v="3"/>
    <x v="0"/>
    <x v="1"/>
    <x v="393"/>
    <x v="938"/>
    <n v="0"/>
    <x v="0"/>
    <x v="1"/>
    <x v="3"/>
  </r>
  <r>
    <x v="0"/>
    <s v="0490001883001"/>
    <x v="4"/>
    <x v="0"/>
    <x v="1"/>
    <x v="393"/>
    <x v="938"/>
    <n v="0"/>
    <x v="0"/>
    <x v="1"/>
    <x v="3"/>
  </r>
  <r>
    <x v="0"/>
    <s v="0490002669001"/>
    <x v="5"/>
    <x v="0"/>
    <x v="1"/>
    <x v="393"/>
    <x v="938"/>
    <n v="0"/>
    <x v="0"/>
    <x v="1"/>
    <x v="3"/>
  </r>
  <r>
    <x v="0"/>
    <s v="0590052000001"/>
    <x v="6"/>
    <x v="0"/>
    <x v="1"/>
    <x v="393"/>
    <x v="938"/>
    <n v="0"/>
    <x v="0"/>
    <x v="1"/>
    <x v="3"/>
  </r>
  <r>
    <x v="0"/>
    <s v="0690045389001"/>
    <x v="7"/>
    <x v="0"/>
    <x v="1"/>
    <x v="393"/>
    <x v="938"/>
    <n v="0"/>
    <x v="0"/>
    <x v="1"/>
    <x v="3"/>
  </r>
  <r>
    <x v="0"/>
    <s v="0691706710001"/>
    <x v="8"/>
    <x v="0"/>
    <x v="1"/>
    <x v="393"/>
    <x v="938"/>
    <n v="0"/>
    <x v="0"/>
    <x v="1"/>
    <x v="3"/>
  </r>
  <r>
    <x v="0"/>
    <s v="0790024656001"/>
    <x v="9"/>
    <x v="0"/>
    <x v="1"/>
    <x v="393"/>
    <x v="938"/>
    <n v="0"/>
    <x v="0"/>
    <x v="1"/>
    <x v="3"/>
  </r>
  <r>
    <x v="0"/>
    <s v="1090033456001"/>
    <x v="10"/>
    <x v="0"/>
    <x v="1"/>
    <x v="393"/>
    <x v="938"/>
    <n v="0"/>
    <x v="0"/>
    <x v="1"/>
    <x v="3"/>
  </r>
  <r>
    <x v="0"/>
    <s v="1091720902001"/>
    <x v="11"/>
    <x v="0"/>
    <x v="1"/>
    <x v="393"/>
    <x v="938"/>
    <n v="0"/>
    <x v="0"/>
    <x v="1"/>
    <x v="3"/>
  </r>
  <r>
    <x v="0"/>
    <s v="1190068389001"/>
    <x v="12"/>
    <x v="0"/>
    <x v="1"/>
    <x v="393"/>
    <x v="938"/>
    <n v="0"/>
    <x v="0"/>
    <x v="1"/>
    <x v="3"/>
  </r>
  <r>
    <x v="0"/>
    <s v="1390013678001"/>
    <x v="13"/>
    <x v="0"/>
    <x v="1"/>
    <x v="393"/>
    <x v="938"/>
    <n v="0"/>
    <x v="0"/>
    <x v="1"/>
    <x v="3"/>
  </r>
  <r>
    <x v="0"/>
    <s v="1690012606001"/>
    <x v="14"/>
    <x v="0"/>
    <x v="1"/>
    <x v="393"/>
    <x v="938"/>
    <n v="0"/>
    <x v="0"/>
    <x v="1"/>
    <x v="3"/>
  </r>
  <r>
    <x v="0"/>
    <s v="1790093204001"/>
    <x v="15"/>
    <x v="0"/>
    <x v="1"/>
    <x v="393"/>
    <x v="938"/>
    <n v="0"/>
    <x v="0"/>
    <x v="1"/>
    <x v="3"/>
  </r>
  <r>
    <x v="0"/>
    <s v="1790325083001"/>
    <x v="16"/>
    <x v="0"/>
    <x v="1"/>
    <x v="393"/>
    <x v="938"/>
    <n v="0"/>
    <x v="0"/>
    <x v="1"/>
    <x v="3"/>
  </r>
  <r>
    <x v="0"/>
    <s v="1790451801001"/>
    <x v="17"/>
    <x v="0"/>
    <x v="1"/>
    <x v="393"/>
    <x v="938"/>
    <n v="0"/>
    <x v="0"/>
    <x v="1"/>
    <x v="3"/>
  </r>
  <r>
    <x v="0"/>
    <s v="1790501469001"/>
    <x v="18"/>
    <x v="0"/>
    <x v="1"/>
    <x v="393"/>
    <x v="938"/>
    <n v="0"/>
    <x v="0"/>
    <x v="1"/>
    <x v="3"/>
  </r>
  <r>
    <x v="0"/>
    <s v="1790567699001"/>
    <x v="19"/>
    <x v="0"/>
    <x v="1"/>
    <x v="393"/>
    <x v="938"/>
    <n v="0"/>
    <x v="0"/>
    <x v="1"/>
    <x v="3"/>
  </r>
  <r>
    <x v="0"/>
    <s v="1790866084001"/>
    <x v="20"/>
    <x v="0"/>
    <x v="1"/>
    <x v="393"/>
    <x v="938"/>
    <n v="0"/>
    <x v="0"/>
    <x v="1"/>
    <x v="3"/>
  </r>
  <r>
    <x v="0"/>
    <s v="1790900193001"/>
    <x v="21"/>
    <x v="0"/>
    <x v="1"/>
    <x v="393"/>
    <x v="938"/>
    <n v="0"/>
    <x v="0"/>
    <x v="1"/>
    <x v="3"/>
  </r>
  <r>
    <x v="0"/>
    <s v="1790979016001"/>
    <x v="22"/>
    <x v="0"/>
    <x v="1"/>
    <x v="393"/>
    <x v="938"/>
    <n v="0"/>
    <x v="0"/>
    <x v="1"/>
    <x v="3"/>
  </r>
  <r>
    <x v="0"/>
    <s v="1791708040001"/>
    <x v="23"/>
    <x v="0"/>
    <x v="1"/>
    <x v="393"/>
    <x v="938"/>
    <n v="0"/>
    <x v="0"/>
    <x v="1"/>
    <x v="3"/>
  </r>
  <r>
    <x v="0"/>
    <s v="1890001323001"/>
    <x v="24"/>
    <x v="0"/>
    <x v="1"/>
    <x v="393"/>
    <x v="938"/>
    <n v="0"/>
    <x v="0"/>
    <x v="1"/>
    <x v="3"/>
  </r>
  <r>
    <x v="0"/>
    <s v="1890003628001"/>
    <x v="25"/>
    <x v="0"/>
    <x v="1"/>
    <x v="393"/>
    <x v="938"/>
    <n v="0"/>
    <x v="0"/>
    <x v="1"/>
    <x v="3"/>
  </r>
  <r>
    <x v="0"/>
    <s v="1890037646001"/>
    <x v="26"/>
    <x v="0"/>
    <x v="1"/>
    <x v="393"/>
    <x v="938"/>
    <n v="0"/>
    <x v="0"/>
    <x v="1"/>
    <x v="3"/>
  </r>
  <r>
    <x v="0"/>
    <s v="1890080967001"/>
    <x v="27"/>
    <x v="0"/>
    <x v="1"/>
    <x v="393"/>
    <x v="938"/>
    <n v="0"/>
    <x v="0"/>
    <x v="1"/>
    <x v="3"/>
  </r>
  <r>
    <x v="0"/>
    <s v="1890141877001"/>
    <x v="28"/>
    <x v="0"/>
    <x v="1"/>
    <x v="393"/>
    <x v="938"/>
    <n v="0"/>
    <x v="0"/>
    <x v="1"/>
    <x v="3"/>
  </r>
  <r>
    <x v="0"/>
    <s v="1891709591001"/>
    <x v="29"/>
    <x v="0"/>
    <x v="1"/>
    <x v="393"/>
    <x v="938"/>
    <n v="0"/>
    <x v="0"/>
    <x v="1"/>
    <x v="3"/>
  </r>
  <r>
    <x v="0"/>
    <s v="1891710328001"/>
    <x v="30"/>
    <x v="0"/>
    <x v="1"/>
    <x v="393"/>
    <x v="938"/>
    <n v="0"/>
    <x v="0"/>
    <x v="1"/>
    <x v="3"/>
  </r>
  <r>
    <x v="0"/>
    <s v="11"/>
    <x v="31"/>
    <x v="0"/>
    <x v="0"/>
    <x v="393"/>
    <x v="938"/>
    <n v="0"/>
    <x v="0"/>
    <x v="1"/>
    <x v="3"/>
  </r>
  <r>
    <x v="0"/>
    <s v="11"/>
    <x v="31"/>
    <x v="0"/>
    <x v="1"/>
    <x v="393"/>
    <x v="938"/>
    <n v="0"/>
    <x v="0"/>
    <x v="1"/>
    <x v="3"/>
  </r>
  <r>
    <x v="0"/>
    <s v="12"/>
    <x v="32"/>
    <x v="0"/>
    <x v="0"/>
    <x v="393"/>
    <x v="938"/>
    <n v="0"/>
    <x v="0"/>
    <x v="1"/>
    <x v="3"/>
  </r>
  <r>
    <x v="0"/>
    <s v="12"/>
    <x v="32"/>
    <x v="0"/>
    <x v="1"/>
    <x v="393"/>
    <x v="938"/>
    <n v="0"/>
    <x v="0"/>
    <x v="1"/>
    <x v="3"/>
  </r>
  <r>
    <x v="0"/>
    <s v="0190115798001"/>
    <x v="0"/>
    <x v="0"/>
    <x v="0"/>
    <x v="394"/>
    <x v="939"/>
    <n v="0"/>
    <x v="0"/>
    <x v="1"/>
    <x v="3"/>
  </r>
  <r>
    <x v="0"/>
    <s v="0190155722001"/>
    <x v="1"/>
    <x v="0"/>
    <x v="0"/>
    <x v="394"/>
    <x v="939"/>
    <n v="0"/>
    <x v="0"/>
    <x v="1"/>
    <x v="3"/>
  </r>
  <r>
    <x v="0"/>
    <s v="0290003288001"/>
    <x v="2"/>
    <x v="0"/>
    <x v="0"/>
    <x v="394"/>
    <x v="939"/>
    <n v="0"/>
    <x v="0"/>
    <x v="1"/>
    <x v="3"/>
  </r>
  <r>
    <x v="0"/>
    <s v="0390027923001"/>
    <x v="3"/>
    <x v="0"/>
    <x v="0"/>
    <x v="394"/>
    <x v="939"/>
    <n v="0"/>
    <x v="0"/>
    <x v="1"/>
    <x v="3"/>
  </r>
  <r>
    <x v="0"/>
    <s v="0490001883001"/>
    <x v="4"/>
    <x v="0"/>
    <x v="0"/>
    <x v="394"/>
    <x v="939"/>
    <n v="0"/>
    <x v="0"/>
    <x v="1"/>
    <x v="3"/>
  </r>
  <r>
    <x v="0"/>
    <s v="0490002669001"/>
    <x v="5"/>
    <x v="0"/>
    <x v="0"/>
    <x v="394"/>
    <x v="939"/>
    <n v="0"/>
    <x v="0"/>
    <x v="1"/>
    <x v="3"/>
  </r>
  <r>
    <x v="0"/>
    <s v="0590052000001"/>
    <x v="6"/>
    <x v="0"/>
    <x v="0"/>
    <x v="394"/>
    <x v="939"/>
    <n v="0"/>
    <x v="0"/>
    <x v="1"/>
    <x v="3"/>
  </r>
  <r>
    <x v="0"/>
    <s v="0690045389001"/>
    <x v="7"/>
    <x v="0"/>
    <x v="0"/>
    <x v="394"/>
    <x v="939"/>
    <n v="0"/>
    <x v="0"/>
    <x v="1"/>
    <x v="3"/>
  </r>
  <r>
    <x v="0"/>
    <s v="0691706710001"/>
    <x v="8"/>
    <x v="0"/>
    <x v="0"/>
    <x v="394"/>
    <x v="939"/>
    <n v="0"/>
    <x v="0"/>
    <x v="1"/>
    <x v="3"/>
  </r>
  <r>
    <x v="0"/>
    <s v="0790024656001"/>
    <x v="9"/>
    <x v="0"/>
    <x v="0"/>
    <x v="394"/>
    <x v="939"/>
    <n v="0"/>
    <x v="0"/>
    <x v="1"/>
    <x v="3"/>
  </r>
  <r>
    <x v="0"/>
    <s v="1090033456001"/>
    <x v="10"/>
    <x v="0"/>
    <x v="0"/>
    <x v="394"/>
    <x v="939"/>
    <n v="0"/>
    <x v="0"/>
    <x v="1"/>
    <x v="3"/>
  </r>
  <r>
    <x v="0"/>
    <s v="1091720902001"/>
    <x v="11"/>
    <x v="0"/>
    <x v="0"/>
    <x v="394"/>
    <x v="939"/>
    <n v="0"/>
    <x v="0"/>
    <x v="1"/>
    <x v="3"/>
  </r>
  <r>
    <x v="0"/>
    <s v="1190068389001"/>
    <x v="12"/>
    <x v="0"/>
    <x v="0"/>
    <x v="394"/>
    <x v="939"/>
    <n v="0"/>
    <x v="0"/>
    <x v="1"/>
    <x v="3"/>
  </r>
  <r>
    <x v="0"/>
    <s v="1390013678001"/>
    <x v="13"/>
    <x v="0"/>
    <x v="0"/>
    <x v="394"/>
    <x v="939"/>
    <n v="0"/>
    <x v="0"/>
    <x v="1"/>
    <x v="3"/>
  </r>
  <r>
    <x v="0"/>
    <s v="1690012606001"/>
    <x v="14"/>
    <x v="0"/>
    <x v="0"/>
    <x v="394"/>
    <x v="939"/>
    <n v="0"/>
    <x v="0"/>
    <x v="1"/>
    <x v="3"/>
  </r>
  <r>
    <x v="0"/>
    <s v="1790093204001"/>
    <x v="15"/>
    <x v="0"/>
    <x v="0"/>
    <x v="394"/>
    <x v="939"/>
    <n v="0"/>
    <x v="0"/>
    <x v="1"/>
    <x v="3"/>
  </r>
  <r>
    <x v="0"/>
    <s v="1790325083001"/>
    <x v="16"/>
    <x v="0"/>
    <x v="0"/>
    <x v="394"/>
    <x v="939"/>
    <n v="0"/>
    <x v="0"/>
    <x v="1"/>
    <x v="3"/>
  </r>
  <r>
    <x v="0"/>
    <s v="1790451801001"/>
    <x v="17"/>
    <x v="0"/>
    <x v="0"/>
    <x v="394"/>
    <x v="939"/>
    <n v="0"/>
    <x v="0"/>
    <x v="1"/>
    <x v="3"/>
  </r>
  <r>
    <x v="0"/>
    <s v="1790501469001"/>
    <x v="18"/>
    <x v="0"/>
    <x v="0"/>
    <x v="394"/>
    <x v="939"/>
    <n v="0"/>
    <x v="0"/>
    <x v="1"/>
    <x v="3"/>
  </r>
  <r>
    <x v="0"/>
    <s v="1790567699001"/>
    <x v="19"/>
    <x v="0"/>
    <x v="0"/>
    <x v="394"/>
    <x v="939"/>
    <n v="0"/>
    <x v="0"/>
    <x v="1"/>
    <x v="3"/>
  </r>
  <r>
    <x v="0"/>
    <s v="1790866084001"/>
    <x v="20"/>
    <x v="0"/>
    <x v="0"/>
    <x v="394"/>
    <x v="939"/>
    <n v="0"/>
    <x v="0"/>
    <x v="1"/>
    <x v="3"/>
  </r>
  <r>
    <x v="0"/>
    <s v="1790900193001"/>
    <x v="21"/>
    <x v="0"/>
    <x v="0"/>
    <x v="394"/>
    <x v="939"/>
    <n v="0"/>
    <x v="0"/>
    <x v="1"/>
    <x v="3"/>
  </r>
  <r>
    <x v="0"/>
    <s v="1790979016001"/>
    <x v="22"/>
    <x v="0"/>
    <x v="0"/>
    <x v="394"/>
    <x v="939"/>
    <n v="0"/>
    <x v="0"/>
    <x v="1"/>
    <x v="3"/>
  </r>
  <r>
    <x v="0"/>
    <s v="1791708040001"/>
    <x v="23"/>
    <x v="0"/>
    <x v="0"/>
    <x v="394"/>
    <x v="939"/>
    <n v="0"/>
    <x v="0"/>
    <x v="1"/>
    <x v="3"/>
  </r>
  <r>
    <x v="0"/>
    <s v="1890001323001"/>
    <x v="24"/>
    <x v="0"/>
    <x v="0"/>
    <x v="394"/>
    <x v="939"/>
    <n v="0"/>
    <x v="0"/>
    <x v="1"/>
    <x v="3"/>
  </r>
  <r>
    <x v="0"/>
    <s v="1890003628001"/>
    <x v="25"/>
    <x v="0"/>
    <x v="0"/>
    <x v="394"/>
    <x v="939"/>
    <n v="0"/>
    <x v="0"/>
    <x v="1"/>
    <x v="3"/>
  </r>
  <r>
    <x v="0"/>
    <s v="1890037646001"/>
    <x v="26"/>
    <x v="0"/>
    <x v="0"/>
    <x v="394"/>
    <x v="939"/>
    <n v="0"/>
    <x v="0"/>
    <x v="1"/>
    <x v="3"/>
  </r>
  <r>
    <x v="0"/>
    <s v="1890080967001"/>
    <x v="27"/>
    <x v="0"/>
    <x v="0"/>
    <x v="394"/>
    <x v="939"/>
    <n v="0"/>
    <x v="0"/>
    <x v="1"/>
    <x v="3"/>
  </r>
  <r>
    <x v="0"/>
    <s v="1890141877001"/>
    <x v="28"/>
    <x v="0"/>
    <x v="0"/>
    <x v="394"/>
    <x v="939"/>
    <n v="0"/>
    <x v="0"/>
    <x v="1"/>
    <x v="3"/>
  </r>
  <r>
    <x v="0"/>
    <s v="1891709591001"/>
    <x v="29"/>
    <x v="0"/>
    <x v="0"/>
    <x v="394"/>
    <x v="939"/>
    <n v="0"/>
    <x v="0"/>
    <x v="1"/>
    <x v="3"/>
  </r>
  <r>
    <x v="0"/>
    <s v="1891710328001"/>
    <x v="30"/>
    <x v="0"/>
    <x v="0"/>
    <x v="394"/>
    <x v="939"/>
    <n v="0"/>
    <x v="0"/>
    <x v="1"/>
    <x v="3"/>
  </r>
  <r>
    <x v="0"/>
    <s v="0190115798001"/>
    <x v="0"/>
    <x v="0"/>
    <x v="1"/>
    <x v="394"/>
    <x v="939"/>
    <n v="0"/>
    <x v="0"/>
    <x v="1"/>
    <x v="3"/>
  </r>
  <r>
    <x v="0"/>
    <s v="0190155722001"/>
    <x v="1"/>
    <x v="0"/>
    <x v="1"/>
    <x v="394"/>
    <x v="939"/>
    <n v="0"/>
    <x v="0"/>
    <x v="1"/>
    <x v="3"/>
  </r>
  <r>
    <x v="0"/>
    <s v="0290003288001"/>
    <x v="2"/>
    <x v="0"/>
    <x v="1"/>
    <x v="394"/>
    <x v="939"/>
    <n v="0"/>
    <x v="0"/>
    <x v="1"/>
    <x v="3"/>
  </r>
  <r>
    <x v="0"/>
    <s v="0390027923001"/>
    <x v="3"/>
    <x v="0"/>
    <x v="1"/>
    <x v="394"/>
    <x v="939"/>
    <n v="0"/>
    <x v="0"/>
    <x v="1"/>
    <x v="3"/>
  </r>
  <r>
    <x v="0"/>
    <s v="0490001883001"/>
    <x v="4"/>
    <x v="0"/>
    <x v="1"/>
    <x v="394"/>
    <x v="939"/>
    <n v="0"/>
    <x v="0"/>
    <x v="1"/>
    <x v="3"/>
  </r>
  <r>
    <x v="0"/>
    <s v="0490002669001"/>
    <x v="5"/>
    <x v="0"/>
    <x v="1"/>
    <x v="394"/>
    <x v="939"/>
    <n v="0"/>
    <x v="0"/>
    <x v="1"/>
    <x v="3"/>
  </r>
  <r>
    <x v="0"/>
    <s v="0590052000001"/>
    <x v="6"/>
    <x v="0"/>
    <x v="1"/>
    <x v="394"/>
    <x v="939"/>
    <n v="0"/>
    <x v="0"/>
    <x v="1"/>
    <x v="3"/>
  </r>
  <r>
    <x v="0"/>
    <s v="0690045389001"/>
    <x v="7"/>
    <x v="0"/>
    <x v="1"/>
    <x v="394"/>
    <x v="939"/>
    <n v="0"/>
    <x v="0"/>
    <x v="1"/>
    <x v="3"/>
  </r>
  <r>
    <x v="0"/>
    <s v="0691706710001"/>
    <x v="8"/>
    <x v="0"/>
    <x v="1"/>
    <x v="394"/>
    <x v="939"/>
    <n v="0"/>
    <x v="0"/>
    <x v="1"/>
    <x v="3"/>
  </r>
  <r>
    <x v="0"/>
    <s v="0790024656001"/>
    <x v="9"/>
    <x v="0"/>
    <x v="1"/>
    <x v="394"/>
    <x v="939"/>
    <n v="0"/>
    <x v="0"/>
    <x v="1"/>
    <x v="3"/>
  </r>
  <r>
    <x v="0"/>
    <s v="1090033456001"/>
    <x v="10"/>
    <x v="0"/>
    <x v="1"/>
    <x v="394"/>
    <x v="939"/>
    <n v="0"/>
    <x v="0"/>
    <x v="1"/>
    <x v="3"/>
  </r>
  <r>
    <x v="0"/>
    <s v="1091720902001"/>
    <x v="11"/>
    <x v="0"/>
    <x v="1"/>
    <x v="394"/>
    <x v="939"/>
    <n v="0"/>
    <x v="0"/>
    <x v="1"/>
    <x v="3"/>
  </r>
  <r>
    <x v="0"/>
    <s v="1190068389001"/>
    <x v="12"/>
    <x v="0"/>
    <x v="1"/>
    <x v="394"/>
    <x v="939"/>
    <n v="0"/>
    <x v="0"/>
    <x v="1"/>
    <x v="3"/>
  </r>
  <r>
    <x v="0"/>
    <s v="1390013678001"/>
    <x v="13"/>
    <x v="0"/>
    <x v="1"/>
    <x v="394"/>
    <x v="939"/>
    <n v="0"/>
    <x v="0"/>
    <x v="1"/>
    <x v="3"/>
  </r>
  <r>
    <x v="0"/>
    <s v="1690012606001"/>
    <x v="14"/>
    <x v="0"/>
    <x v="1"/>
    <x v="394"/>
    <x v="939"/>
    <n v="0"/>
    <x v="0"/>
    <x v="1"/>
    <x v="3"/>
  </r>
  <r>
    <x v="0"/>
    <s v="1790093204001"/>
    <x v="15"/>
    <x v="0"/>
    <x v="1"/>
    <x v="394"/>
    <x v="939"/>
    <n v="0"/>
    <x v="0"/>
    <x v="1"/>
    <x v="3"/>
  </r>
  <r>
    <x v="0"/>
    <s v="1790325083001"/>
    <x v="16"/>
    <x v="0"/>
    <x v="1"/>
    <x v="394"/>
    <x v="939"/>
    <n v="0"/>
    <x v="0"/>
    <x v="1"/>
    <x v="3"/>
  </r>
  <r>
    <x v="0"/>
    <s v="1790451801001"/>
    <x v="17"/>
    <x v="0"/>
    <x v="1"/>
    <x v="394"/>
    <x v="939"/>
    <n v="0"/>
    <x v="0"/>
    <x v="1"/>
    <x v="3"/>
  </r>
  <r>
    <x v="0"/>
    <s v="1790501469001"/>
    <x v="18"/>
    <x v="0"/>
    <x v="1"/>
    <x v="394"/>
    <x v="939"/>
    <n v="0"/>
    <x v="0"/>
    <x v="1"/>
    <x v="3"/>
  </r>
  <r>
    <x v="0"/>
    <s v="1790567699001"/>
    <x v="19"/>
    <x v="0"/>
    <x v="1"/>
    <x v="394"/>
    <x v="939"/>
    <n v="0"/>
    <x v="0"/>
    <x v="1"/>
    <x v="3"/>
  </r>
  <r>
    <x v="0"/>
    <s v="1790866084001"/>
    <x v="20"/>
    <x v="0"/>
    <x v="1"/>
    <x v="394"/>
    <x v="939"/>
    <n v="0"/>
    <x v="0"/>
    <x v="1"/>
    <x v="3"/>
  </r>
  <r>
    <x v="0"/>
    <s v="1790900193001"/>
    <x v="21"/>
    <x v="0"/>
    <x v="1"/>
    <x v="394"/>
    <x v="939"/>
    <n v="0"/>
    <x v="0"/>
    <x v="1"/>
    <x v="3"/>
  </r>
  <r>
    <x v="0"/>
    <s v="1790979016001"/>
    <x v="22"/>
    <x v="0"/>
    <x v="1"/>
    <x v="394"/>
    <x v="939"/>
    <n v="0"/>
    <x v="0"/>
    <x v="1"/>
    <x v="3"/>
  </r>
  <r>
    <x v="0"/>
    <s v="1791708040001"/>
    <x v="23"/>
    <x v="0"/>
    <x v="1"/>
    <x v="394"/>
    <x v="939"/>
    <n v="0"/>
    <x v="0"/>
    <x v="1"/>
    <x v="3"/>
  </r>
  <r>
    <x v="0"/>
    <s v="1890001323001"/>
    <x v="24"/>
    <x v="0"/>
    <x v="1"/>
    <x v="394"/>
    <x v="939"/>
    <n v="0"/>
    <x v="0"/>
    <x v="1"/>
    <x v="3"/>
  </r>
  <r>
    <x v="0"/>
    <s v="1890003628001"/>
    <x v="25"/>
    <x v="0"/>
    <x v="1"/>
    <x v="394"/>
    <x v="939"/>
    <n v="0"/>
    <x v="0"/>
    <x v="1"/>
    <x v="3"/>
  </r>
  <r>
    <x v="0"/>
    <s v="1890037646001"/>
    <x v="26"/>
    <x v="0"/>
    <x v="1"/>
    <x v="394"/>
    <x v="939"/>
    <n v="0"/>
    <x v="0"/>
    <x v="1"/>
    <x v="3"/>
  </r>
  <r>
    <x v="0"/>
    <s v="1890080967001"/>
    <x v="27"/>
    <x v="0"/>
    <x v="1"/>
    <x v="394"/>
    <x v="939"/>
    <n v="0"/>
    <x v="0"/>
    <x v="1"/>
    <x v="3"/>
  </r>
  <r>
    <x v="0"/>
    <s v="1890141877001"/>
    <x v="28"/>
    <x v="0"/>
    <x v="1"/>
    <x v="394"/>
    <x v="939"/>
    <n v="0"/>
    <x v="0"/>
    <x v="1"/>
    <x v="3"/>
  </r>
  <r>
    <x v="0"/>
    <s v="1891709591001"/>
    <x v="29"/>
    <x v="0"/>
    <x v="1"/>
    <x v="394"/>
    <x v="939"/>
    <n v="0"/>
    <x v="0"/>
    <x v="1"/>
    <x v="3"/>
  </r>
  <r>
    <x v="0"/>
    <s v="1891710328001"/>
    <x v="30"/>
    <x v="0"/>
    <x v="1"/>
    <x v="394"/>
    <x v="939"/>
    <n v="0"/>
    <x v="0"/>
    <x v="1"/>
    <x v="3"/>
  </r>
  <r>
    <x v="0"/>
    <s v="11"/>
    <x v="31"/>
    <x v="0"/>
    <x v="0"/>
    <x v="394"/>
    <x v="939"/>
    <n v="0"/>
    <x v="0"/>
    <x v="1"/>
    <x v="3"/>
  </r>
  <r>
    <x v="0"/>
    <s v="11"/>
    <x v="31"/>
    <x v="0"/>
    <x v="1"/>
    <x v="394"/>
    <x v="939"/>
    <n v="0"/>
    <x v="0"/>
    <x v="1"/>
    <x v="3"/>
  </r>
  <r>
    <x v="0"/>
    <s v="12"/>
    <x v="32"/>
    <x v="0"/>
    <x v="0"/>
    <x v="394"/>
    <x v="939"/>
    <n v="0"/>
    <x v="0"/>
    <x v="1"/>
    <x v="3"/>
  </r>
  <r>
    <x v="0"/>
    <s v="12"/>
    <x v="32"/>
    <x v="0"/>
    <x v="1"/>
    <x v="394"/>
    <x v="939"/>
    <n v="0"/>
    <x v="0"/>
    <x v="1"/>
    <x v="3"/>
  </r>
  <r>
    <x v="0"/>
    <s v="0190115798001"/>
    <x v="0"/>
    <x v="0"/>
    <x v="0"/>
    <x v="345"/>
    <x v="940"/>
    <n v="0"/>
    <x v="0"/>
    <x v="1"/>
    <x v="2"/>
  </r>
  <r>
    <x v="0"/>
    <s v="0190155722001"/>
    <x v="1"/>
    <x v="0"/>
    <x v="0"/>
    <x v="345"/>
    <x v="940"/>
    <n v="0"/>
    <x v="0"/>
    <x v="1"/>
    <x v="2"/>
  </r>
  <r>
    <x v="0"/>
    <s v="0290003288001"/>
    <x v="2"/>
    <x v="0"/>
    <x v="0"/>
    <x v="345"/>
    <x v="940"/>
    <n v="0"/>
    <x v="0"/>
    <x v="1"/>
    <x v="2"/>
  </r>
  <r>
    <x v="0"/>
    <s v="0390027923001"/>
    <x v="3"/>
    <x v="0"/>
    <x v="0"/>
    <x v="345"/>
    <x v="940"/>
    <n v="0"/>
    <x v="0"/>
    <x v="1"/>
    <x v="2"/>
  </r>
  <r>
    <x v="0"/>
    <s v="0490001883001"/>
    <x v="4"/>
    <x v="0"/>
    <x v="0"/>
    <x v="345"/>
    <x v="940"/>
    <n v="0"/>
    <x v="0"/>
    <x v="1"/>
    <x v="2"/>
  </r>
  <r>
    <x v="0"/>
    <s v="0490002669001"/>
    <x v="5"/>
    <x v="0"/>
    <x v="0"/>
    <x v="345"/>
    <x v="940"/>
    <n v="0"/>
    <x v="0"/>
    <x v="1"/>
    <x v="2"/>
  </r>
  <r>
    <x v="0"/>
    <s v="0590052000001"/>
    <x v="6"/>
    <x v="0"/>
    <x v="0"/>
    <x v="345"/>
    <x v="940"/>
    <n v="0"/>
    <x v="0"/>
    <x v="1"/>
    <x v="2"/>
  </r>
  <r>
    <x v="0"/>
    <s v="0690045389001"/>
    <x v="7"/>
    <x v="0"/>
    <x v="0"/>
    <x v="345"/>
    <x v="940"/>
    <n v="0"/>
    <x v="0"/>
    <x v="1"/>
    <x v="2"/>
  </r>
  <r>
    <x v="0"/>
    <s v="0691706710001"/>
    <x v="8"/>
    <x v="0"/>
    <x v="0"/>
    <x v="345"/>
    <x v="940"/>
    <n v="0"/>
    <x v="0"/>
    <x v="1"/>
    <x v="2"/>
  </r>
  <r>
    <x v="0"/>
    <s v="0790024656001"/>
    <x v="9"/>
    <x v="0"/>
    <x v="0"/>
    <x v="345"/>
    <x v="940"/>
    <n v="0"/>
    <x v="0"/>
    <x v="1"/>
    <x v="2"/>
  </r>
  <r>
    <x v="0"/>
    <s v="1090033456001"/>
    <x v="10"/>
    <x v="0"/>
    <x v="0"/>
    <x v="345"/>
    <x v="940"/>
    <n v="0"/>
    <x v="0"/>
    <x v="1"/>
    <x v="2"/>
  </r>
  <r>
    <x v="0"/>
    <s v="1091720902001"/>
    <x v="11"/>
    <x v="0"/>
    <x v="0"/>
    <x v="345"/>
    <x v="940"/>
    <n v="0"/>
    <x v="0"/>
    <x v="1"/>
    <x v="2"/>
  </r>
  <r>
    <x v="0"/>
    <s v="1190068389001"/>
    <x v="12"/>
    <x v="0"/>
    <x v="0"/>
    <x v="345"/>
    <x v="940"/>
    <n v="0"/>
    <x v="0"/>
    <x v="1"/>
    <x v="2"/>
  </r>
  <r>
    <x v="0"/>
    <s v="1390013678001"/>
    <x v="13"/>
    <x v="0"/>
    <x v="0"/>
    <x v="345"/>
    <x v="940"/>
    <n v="0"/>
    <x v="0"/>
    <x v="1"/>
    <x v="2"/>
  </r>
  <r>
    <x v="0"/>
    <s v="1690012606001"/>
    <x v="14"/>
    <x v="0"/>
    <x v="0"/>
    <x v="345"/>
    <x v="940"/>
    <n v="0"/>
    <x v="0"/>
    <x v="1"/>
    <x v="2"/>
  </r>
  <r>
    <x v="0"/>
    <s v="1790093204001"/>
    <x v="15"/>
    <x v="0"/>
    <x v="0"/>
    <x v="345"/>
    <x v="940"/>
    <n v="0"/>
    <x v="0"/>
    <x v="1"/>
    <x v="2"/>
  </r>
  <r>
    <x v="0"/>
    <s v="1790325083001"/>
    <x v="16"/>
    <x v="0"/>
    <x v="0"/>
    <x v="345"/>
    <x v="940"/>
    <n v="0"/>
    <x v="0"/>
    <x v="1"/>
    <x v="2"/>
  </r>
  <r>
    <x v="0"/>
    <s v="1790451801001"/>
    <x v="17"/>
    <x v="0"/>
    <x v="0"/>
    <x v="345"/>
    <x v="940"/>
    <n v="0"/>
    <x v="0"/>
    <x v="1"/>
    <x v="2"/>
  </r>
  <r>
    <x v="0"/>
    <s v="1790501469001"/>
    <x v="18"/>
    <x v="0"/>
    <x v="0"/>
    <x v="345"/>
    <x v="940"/>
    <n v="0"/>
    <x v="0"/>
    <x v="1"/>
    <x v="2"/>
  </r>
  <r>
    <x v="0"/>
    <s v="1790567699001"/>
    <x v="19"/>
    <x v="0"/>
    <x v="0"/>
    <x v="345"/>
    <x v="940"/>
    <n v="0"/>
    <x v="0"/>
    <x v="1"/>
    <x v="2"/>
  </r>
  <r>
    <x v="0"/>
    <s v="1790866084001"/>
    <x v="20"/>
    <x v="0"/>
    <x v="0"/>
    <x v="345"/>
    <x v="940"/>
    <n v="0"/>
    <x v="0"/>
    <x v="1"/>
    <x v="2"/>
  </r>
  <r>
    <x v="0"/>
    <s v="1790900193001"/>
    <x v="21"/>
    <x v="0"/>
    <x v="0"/>
    <x v="345"/>
    <x v="940"/>
    <n v="0"/>
    <x v="0"/>
    <x v="1"/>
    <x v="2"/>
  </r>
  <r>
    <x v="0"/>
    <s v="1790979016001"/>
    <x v="22"/>
    <x v="0"/>
    <x v="0"/>
    <x v="345"/>
    <x v="940"/>
    <n v="0"/>
    <x v="0"/>
    <x v="1"/>
    <x v="2"/>
  </r>
  <r>
    <x v="0"/>
    <s v="1791708040001"/>
    <x v="23"/>
    <x v="0"/>
    <x v="0"/>
    <x v="345"/>
    <x v="940"/>
    <n v="0"/>
    <x v="0"/>
    <x v="1"/>
    <x v="2"/>
  </r>
  <r>
    <x v="0"/>
    <s v="1890001323001"/>
    <x v="24"/>
    <x v="0"/>
    <x v="0"/>
    <x v="345"/>
    <x v="940"/>
    <n v="0"/>
    <x v="0"/>
    <x v="1"/>
    <x v="2"/>
  </r>
  <r>
    <x v="0"/>
    <s v="1890003628001"/>
    <x v="25"/>
    <x v="0"/>
    <x v="0"/>
    <x v="345"/>
    <x v="940"/>
    <n v="0"/>
    <x v="0"/>
    <x v="1"/>
    <x v="2"/>
  </r>
  <r>
    <x v="0"/>
    <s v="1890037646001"/>
    <x v="26"/>
    <x v="0"/>
    <x v="0"/>
    <x v="345"/>
    <x v="940"/>
    <n v="0"/>
    <x v="0"/>
    <x v="1"/>
    <x v="2"/>
  </r>
  <r>
    <x v="0"/>
    <s v="1890080967001"/>
    <x v="27"/>
    <x v="0"/>
    <x v="0"/>
    <x v="345"/>
    <x v="940"/>
    <n v="0"/>
    <x v="0"/>
    <x v="1"/>
    <x v="2"/>
  </r>
  <r>
    <x v="0"/>
    <s v="1890141877001"/>
    <x v="28"/>
    <x v="0"/>
    <x v="0"/>
    <x v="345"/>
    <x v="940"/>
    <n v="0"/>
    <x v="0"/>
    <x v="1"/>
    <x v="2"/>
  </r>
  <r>
    <x v="0"/>
    <s v="1891709591001"/>
    <x v="29"/>
    <x v="0"/>
    <x v="0"/>
    <x v="345"/>
    <x v="940"/>
    <n v="0"/>
    <x v="0"/>
    <x v="1"/>
    <x v="2"/>
  </r>
  <r>
    <x v="0"/>
    <s v="1891710328001"/>
    <x v="30"/>
    <x v="0"/>
    <x v="0"/>
    <x v="345"/>
    <x v="940"/>
    <n v="0"/>
    <x v="0"/>
    <x v="1"/>
    <x v="2"/>
  </r>
  <r>
    <x v="0"/>
    <s v="0190115798001"/>
    <x v="0"/>
    <x v="0"/>
    <x v="1"/>
    <x v="345"/>
    <x v="940"/>
    <n v="0"/>
    <x v="0"/>
    <x v="1"/>
    <x v="2"/>
  </r>
  <r>
    <x v="0"/>
    <s v="0190155722001"/>
    <x v="1"/>
    <x v="0"/>
    <x v="1"/>
    <x v="345"/>
    <x v="940"/>
    <n v="0"/>
    <x v="0"/>
    <x v="1"/>
    <x v="2"/>
  </r>
  <r>
    <x v="0"/>
    <s v="0290003288001"/>
    <x v="2"/>
    <x v="0"/>
    <x v="1"/>
    <x v="345"/>
    <x v="940"/>
    <n v="0"/>
    <x v="0"/>
    <x v="1"/>
    <x v="2"/>
  </r>
  <r>
    <x v="0"/>
    <s v="0390027923001"/>
    <x v="3"/>
    <x v="0"/>
    <x v="1"/>
    <x v="345"/>
    <x v="940"/>
    <n v="0"/>
    <x v="0"/>
    <x v="1"/>
    <x v="2"/>
  </r>
  <r>
    <x v="0"/>
    <s v="0490001883001"/>
    <x v="4"/>
    <x v="0"/>
    <x v="1"/>
    <x v="345"/>
    <x v="940"/>
    <n v="0"/>
    <x v="0"/>
    <x v="1"/>
    <x v="2"/>
  </r>
  <r>
    <x v="0"/>
    <s v="0490002669001"/>
    <x v="5"/>
    <x v="0"/>
    <x v="1"/>
    <x v="345"/>
    <x v="940"/>
    <n v="0"/>
    <x v="0"/>
    <x v="1"/>
    <x v="2"/>
  </r>
  <r>
    <x v="0"/>
    <s v="0590052000001"/>
    <x v="6"/>
    <x v="0"/>
    <x v="1"/>
    <x v="345"/>
    <x v="940"/>
    <n v="0"/>
    <x v="0"/>
    <x v="1"/>
    <x v="2"/>
  </r>
  <r>
    <x v="0"/>
    <s v="0690045389001"/>
    <x v="7"/>
    <x v="0"/>
    <x v="1"/>
    <x v="345"/>
    <x v="940"/>
    <n v="0"/>
    <x v="0"/>
    <x v="1"/>
    <x v="2"/>
  </r>
  <r>
    <x v="0"/>
    <s v="0691706710001"/>
    <x v="8"/>
    <x v="0"/>
    <x v="1"/>
    <x v="345"/>
    <x v="940"/>
    <n v="0"/>
    <x v="0"/>
    <x v="1"/>
    <x v="2"/>
  </r>
  <r>
    <x v="0"/>
    <s v="0790024656001"/>
    <x v="9"/>
    <x v="0"/>
    <x v="1"/>
    <x v="345"/>
    <x v="940"/>
    <n v="0"/>
    <x v="0"/>
    <x v="1"/>
    <x v="2"/>
  </r>
  <r>
    <x v="0"/>
    <s v="1090033456001"/>
    <x v="10"/>
    <x v="0"/>
    <x v="1"/>
    <x v="345"/>
    <x v="940"/>
    <n v="0"/>
    <x v="0"/>
    <x v="1"/>
    <x v="2"/>
  </r>
  <r>
    <x v="0"/>
    <s v="1091720902001"/>
    <x v="11"/>
    <x v="0"/>
    <x v="1"/>
    <x v="345"/>
    <x v="940"/>
    <n v="0"/>
    <x v="0"/>
    <x v="1"/>
    <x v="2"/>
  </r>
  <r>
    <x v="0"/>
    <s v="1190068389001"/>
    <x v="12"/>
    <x v="0"/>
    <x v="1"/>
    <x v="345"/>
    <x v="940"/>
    <n v="0"/>
    <x v="0"/>
    <x v="1"/>
    <x v="2"/>
  </r>
  <r>
    <x v="0"/>
    <s v="1390013678001"/>
    <x v="13"/>
    <x v="0"/>
    <x v="1"/>
    <x v="345"/>
    <x v="940"/>
    <n v="0"/>
    <x v="0"/>
    <x v="1"/>
    <x v="2"/>
  </r>
  <r>
    <x v="0"/>
    <s v="1690012606001"/>
    <x v="14"/>
    <x v="0"/>
    <x v="1"/>
    <x v="345"/>
    <x v="940"/>
    <n v="0"/>
    <x v="0"/>
    <x v="1"/>
    <x v="2"/>
  </r>
  <r>
    <x v="0"/>
    <s v="1790093204001"/>
    <x v="15"/>
    <x v="0"/>
    <x v="1"/>
    <x v="345"/>
    <x v="940"/>
    <n v="0"/>
    <x v="0"/>
    <x v="1"/>
    <x v="2"/>
  </r>
  <r>
    <x v="0"/>
    <s v="1790325083001"/>
    <x v="16"/>
    <x v="0"/>
    <x v="1"/>
    <x v="345"/>
    <x v="940"/>
    <n v="0"/>
    <x v="0"/>
    <x v="1"/>
    <x v="2"/>
  </r>
  <r>
    <x v="0"/>
    <s v="1790451801001"/>
    <x v="17"/>
    <x v="0"/>
    <x v="1"/>
    <x v="345"/>
    <x v="940"/>
    <n v="0"/>
    <x v="0"/>
    <x v="1"/>
    <x v="2"/>
  </r>
  <r>
    <x v="0"/>
    <s v="1790501469001"/>
    <x v="18"/>
    <x v="0"/>
    <x v="1"/>
    <x v="345"/>
    <x v="940"/>
    <n v="0"/>
    <x v="0"/>
    <x v="1"/>
    <x v="2"/>
  </r>
  <r>
    <x v="0"/>
    <s v="1790567699001"/>
    <x v="19"/>
    <x v="0"/>
    <x v="1"/>
    <x v="345"/>
    <x v="940"/>
    <n v="0"/>
    <x v="0"/>
    <x v="1"/>
    <x v="2"/>
  </r>
  <r>
    <x v="0"/>
    <s v="1790866084001"/>
    <x v="20"/>
    <x v="0"/>
    <x v="1"/>
    <x v="345"/>
    <x v="940"/>
    <n v="0"/>
    <x v="0"/>
    <x v="1"/>
    <x v="2"/>
  </r>
  <r>
    <x v="0"/>
    <s v="1790900193001"/>
    <x v="21"/>
    <x v="0"/>
    <x v="1"/>
    <x v="345"/>
    <x v="940"/>
    <n v="0"/>
    <x v="0"/>
    <x v="1"/>
    <x v="2"/>
  </r>
  <r>
    <x v="0"/>
    <s v="1790979016001"/>
    <x v="22"/>
    <x v="0"/>
    <x v="1"/>
    <x v="345"/>
    <x v="940"/>
    <n v="0"/>
    <x v="0"/>
    <x v="1"/>
    <x v="2"/>
  </r>
  <r>
    <x v="0"/>
    <s v="1791708040001"/>
    <x v="23"/>
    <x v="0"/>
    <x v="1"/>
    <x v="345"/>
    <x v="940"/>
    <n v="0"/>
    <x v="0"/>
    <x v="1"/>
    <x v="2"/>
  </r>
  <r>
    <x v="0"/>
    <s v="1890001323001"/>
    <x v="24"/>
    <x v="0"/>
    <x v="1"/>
    <x v="345"/>
    <x v="940"/>
    <n v="0"/>
    <x v="0"/>
    <x v="1"/>
    <x v="2"/>
  </r>
  <r>
    <x v="0"/>
    <s v="1890003628001"/>
    <x v="25"/>
    <x v="0"/>
    <x v="1"/>
    <x v="345"/>
    <x v="940"/>
    <n v="0"/>
    <x v="0"/>
    <x v="1"/>
    <x v="2"/>
  </r>
  <r>
    <x v="0"/>
    <s v="1890037646001"/>
    <x v="26"/>
    <x v="0"/>
    <x v="1"/>
    <x v="345"/>
    <x v="940"/>
    <n v="0"/>
    <x v="0"/>
    <x v="1"/>
    <x v="2"/>
  </r>
  <r>
    <x v="0"/>
    <s v="1890080967001"/>
    <x v="27"/>
    <x v="0"/>
    <x v="1"/>
    <x v="345"/>
    <x v="940"/>
    <n v="0"/>
    <x v="0"/>
    <x v="1"/>
    <x v="2"/>
  </r>
  <r>
    <x v="0"/>
    <s v="1890141877001"/>
    <x v="28"/>
    <x v="0"/>
    <x v="1"/>
    <x v="345"/>
    <x v="940"/>
    <n v="0"/>
    <x v="0"/>
    <x v="1"/>
    <x v="2"/>
  </r>
  <r>
    <x v="0"/>
    <s v="1891709591001"/>
    <x v="29"/>
    <x v="0"/>
    <x v="1"/>
    <x v="345"/>
    <x v="940"/>
    <n v="0"/>
    <x v="0"/>
    <x v="1"/>
    <x v="2"/>
  </r>
  <r>
    <x v="0"/>
    <s v="1891710328001"/>
    <x v="30"/>
    <x v="0"/>
    <x v="1"/>
    <x v="345"/>
    <x v="940"/>
    <n v="0"/>
    <x v="0"/>
    <x v="1"/>
    <x v="2"/>
  </r>
  <r>
    <x v="0"/>
    <s v="11"/>
    <x v="31"/>
    <x v="0"/>
    <x v="0"/>
    <x v="345"/>
    <x v="940"/>
    <n v="0"/>
    <x v="0"/>
    <x v="1"/>
    <x v="2"/>
  </r>
  <r>
    <x v="0"/>
    <s v="11"/>
    <x v="31"/>
    <x v="0"/>
    <x v="1"/>
    <x v="345"/>
    <x v="940"/>
    <n v="0"/>
    <x v="0"/>
    <x v="1"/>
    <x v="2"/>
  </r>
  <r>
    <x v="0"/>
    <s v="12"/>
    <x v="32"/>
    <x v="0"/>
    <x v="0"/>
    <x v="345"/>
    <x v="940"/>
    <n v="0"/>
    <x v="0"/>
    <x v="1"/>
    <x v="2"/>
  </r>
  <r>
    <x v="0"/>
    <s v="12"/>
    <x v="32"/>
    <x v="0"/>
    <x v="1"/>
    <x v="345"/>
    <x v="940"/>
    <n v="0"/>
    <x v="0"/>
    <x v="1"/>
    <x v="2"/>
  </r>
  <r>
    <x v="0"/>
    <s v="0190115798001"/>
    <x v="0"/>
    <x v="0"/>
    <x v="0"/>
    <x v="395"/>
    <x v="941"/>
    <n v="0"/>
    <x v="0"/>
    <x v="1"/>
    <x v="3"/>
  </r>
  <r>
    <x v="0"/>
    <s v="0190155722001"/>
    <x v="1"/>
    <x v="0"/>
    <x v="0"/>
    <x v="395"/>
    <x v="941"/>
    <n v="0"/>
    <x v="0"/>
    <x v="1"/>
    <x v="3"/>
  </r>
  <r>
    <x v="0"/>
    <s v="0290003288001"/>
    <x v="2"/>
    <x v="0"/>
    <x v="0"/>
    <x v="395"/>
    <x v="941"/>
    <n v="0"/>
    <x v="0"/>
    <x v="1"/>
    <x v="3"/>
  </r>
  <r>
    <x v="0"/>
    <s v="0390027923001"/>
    <x v="3"/>
    <x v="0"/>
    <x v="0"/>
    <x v="395"/>
    <x v="941"/>
    <n v="0"/>
    <x v="0"/>
    <x v="1"/>
    <x v="3"/>
  </r>
  <r>
    <x v="0"/>
    <s v="0490001883001"/>
    <x v="4"/>
    <x v="0"/>
    <x v="0"/>
    <x v="395"/>
    <x v="941"/>
    <n v="0"/>
    <x v="0"/>
    <x v="1"/>
    <x v="3"/>
  </r>
  <r>
    <x v="0"/>
    <s v="0490002669001"/>
    <x v="5"/>
    <x v="0"/>
    <x v="0"/>
    <x v="395"/>
    <x v="941"/>
    <n v="0"/>
    <x v="0"/>
    <x v="1"/>
    <x v="3"/>
  </r>
  <r>
    <x v="0"/>
    <s v="0590052000001"/>
    <x v="6"/>
    <x v="0"/>
    <x v="0"/>
    <x v="395"/>
    <x v="941"/>
    <n v="0"/>
    <x v="0"/>
    <x v="1"/>
    <x v="3"/>
  </r>
  <r>
    <x v="0"/>
    <s v="0690045389001"/>
    <x v="7"/>
    <x v="0"/>
    <x v="0"/>
    <x v="395"/>
    <x v="941"/>
    <n v="0"/>
    <x v="0"/>
    <x v="1"/>
    <x v="3"/>
  </r>
  <r>
    <x v="0"/>
    <s v="0691706710001"/>
    <x v="8"/>
    <x v="0"/>
    <x v="0"/>
    <x v="395"/>
    <x v="941"/>
    <n v="0"/>
    <x v="0"/>
    <x v="1"/>
    <x v="3"/>
  </r>
  <r>
    <x v="0"/>
    <s v="0790024656001"/>
    <x v="9"/>
    <x v="0"/>
    <x v="0"/>
    <x v="395"/>
    <x v="941"/>
    <n v="0"/>
    <x v="0"/>
    <x v="1"/>
    <x v="3"/>
  </r>
  <r>
    <x v="0"/>
    <s v="1090033456001"/>
    <x v="10"/>
    <x v="0"/>
    <x v="0"/>
    <x v="395"/>
    <x v="941"/>
    <n v="0"/>
    <x v="0"/>
    <x v="1"/>
    <x v="3"/>
  </r>
  <r>
    <x v="0"/>
    <s v="1091720902001"/>
    <x v="11"/>
    <x v="0"/>
    <x v="0"/>
    <x v="395"/>
    <x v="941"/>
    <n v="0"/>
    <x v="0"/>
    <x v="1"/>
    <x v="3"/>
  </r>
  <r>
    <x v="0"/>
    <s v="1190068389001"/>
    <x v="12"/>
    <x v="0"/>
    <x v="0"/>
    <x v="395"/>
    <x v="941"/>
    <n v="0"/>
    <x v="0"/>
    <x v="1"/>
    <x v="3"/>
  </r>
  <r>
    <x v="0"/>
    <s v="1390013678001"/>
    <x v="13"/>
    <x v="0"/>
    <x v="0"/>
    <x v="395"/>
    <x v="941"/>
    <n v="0"/>
    <x v="0"/>
    <x v="1"/>
    <x v="3"/>
  </r>
  <r>
    <x v="0"/>
    <s v="1690012606001"/>
    <x v="14"/>
    <x v="0"/>
    <x v="0"/>
    <x v="395"/>
    <x v="941"/>
    <n v="0"/>
    <x v="0"/>
    <x v="1"/>
    <x v="3"/>
  </r>
  <r>
    <x v="0"/>
    <s v="1790093204001"/>
    <x v="15"/>
    <x v="0"/>
    <x v="0"/>
    <x v="395"/>
    <x v="941"/>
    <n v="0"/>
    <x v="0"/>
    <x v="1"/>
    <x v="3"/>
  </r>
  <r>
    <x v="0"/>
    <s v="1790325083001"/>
    <x v="16"/>
    <x v="0"/>
    <x v="0"/>
    <x v="395"/>
    <x v="941"/>
    <n v="0"/>
    <x v="0"/>
    <x v="1"/>
    <x v="3"/>
  </r>
  <r>
    <x v="0"/>
    <s v="1790451801001"/>
    <x v="17"/>
    <x v="0"/>
    <x v="0"/>
    <x v="395"/>
    <x v="941"/>
    <n v="0"/>
    <x v="0"/>
    <x v="1"/>
    <x v="3"/>
  </r>
  <r>
    <x v="0"/>
    <s v="1790501469001"/>
    <x v="18"/>
    <x v="0"/>
    <x v="0"/>
    <x v="395"/>
    <x v="941"/>
    <n v="0"/>
    <x v="0"/>
    <x v="1"/>
    <x v="3"/>
  </r>
  <r>
    <x v="0"/>
    <s v="1790567699001"/>
    <x v="19"/>
    <x v="0"/>
    <x v="0"/>
    <x v="395"/>
    <x v="941"/>
    <n v="0"/>
    <x v="0"/>
    <x v="1"/>
    <x v="3"/>
  </r>
  <r>
    <x v="0"/>
    <s v="1790866084001"/>
    <x v="20"/>
    <x v="0"/>
    <x v="0"/>
    <x v="395"/>
    <x v="941"/>
    <n v="0"/>
    <x v="0"/>
    <x v="1"/>
    <x v="3"/>
  </r>
  <r>
    <x v="0"/>
    <s v="1790900193001"/>
    <x v="21"/>
    <x v="0"/>
    <x v="0"/>
    <x v="395"/>
    <x v="941"/>
    <n v="0"/>
    <x v="0"/>
    <x v="1"/>
    <x v="3"/>
  </r>
  <r>
    <x v="0"/>
    <s v="1790979016001"/>
    <x v="22"/>
    <x v="0"/>
    <x v="0"/>
    <x v="395"/>
    <x v="941"/>
    <n v="0"/>
    <x v="0"/>
    <x v="1"/>
    <x v="3"/>
  </r>
  <r>
    <x v="0"/>
    <s v="1791708040001"/>
    <x v="23"/>
    <x v="0"/>
    <x v="0"/>
    <x v="395"/>
    <x v="941"/>
    <n v="0"/>
    <x v="0"/>
    <x v="1"/>
    <x v="3"/>
  </r>
  <r>
    <x v="0"/>
    <s v="1890001323001"/>
    <x v="24"/>
    <x v="0"/>
    <x v="0"/>
    <x v="395"/>
    <x v="941"/>
    <n v="0"/>
    <x v="0"/>
    <x v="1"/>
    <x v="3"/>
  </r>
  <r>
    <x v="0"/>
    <s v="1890003628001"/>
    <x v="25"/>
    <x v="0"/>
    <x v="0"/>
    <x v="395"/>
    <x v="941"/>
    <n v="0"/>
    <x v="0"/>
    <x v="1"/>
    <x v="3"/>
  </r>
  <r>
    <x v="0"/>
    <s v="1890037646001"/>
    <x v="26"/>
    <x v="0"/>
    <x v="0"/>
    <x v="395"/>
    <x v="941"/>
    <n v="0"/>
    <x v="0"/>
    <x v="1"/>
    <x v="3"/>
  </r>
  <r>
    <x v="0"/>
    <s v="1890080967001"/>
    <x v="27"/>
    <x v="0"/>
    <x v="0"/>
    <x v="395"/>
    <x v="941"/>
    <n v="0"/>
    <x v="0"/>
    <x v="1"/>
    <x v="3"/>
  </r>
  <r>
    <x v="0"/>
    <s v="1890141877001"/>
    <x v="28"/>
    <x v="0"/>
    <x v="0"/>
    <x v="395"/>
    <x v="941"/>
    <n v="0"/>
    <x v="0"/>
    <x v="1"/>
    <x v="3"/>
  </r>
  <r>
    <x v="0"/>
    <s v="1891709591001"/>
    <x v="29"/>
    <x v="0"/>
    <x v="0"/>
    <x v="395"/>
    <x v="941"/>
    <n v="0"/>
    <x v="0"/>
    <x v="1"/>
    <x v="3"/>
  </r>
  <r>
    <x v="0"/>
    <s v="1891710328001"/>
    <x v="30"/>
    <x v="0"/>
    <x v="0"/>
    <x v="395"/>
    <x v="941"/>
    <n v="0"/>
    <x v="0"/>
    <x v="1"/>
    <x v="3"/>
  </r>
  <r>
    <x v="0"/>
    <s v="0190115798001"/>
    <x v="0"/>
    <x v="0"/>
    <x v="1"/>
    <x v="395"/>
    <x v="941"/>
    <n v="0"/>
    <x v="0"/>
    <x v="1"/>
    <x v="3"/>
  </r>
  <r>
    <x v="0"/>
    <s v="0190155722001"/>
    <x v="1"/>
    <x v="0"/>
    <x v="1"/>
    <x v="395"/>
    <x v="941"/>
    <n v="0"/>
    <x v="0"/>
    <x v="1"/>
    <x v="3"/>
  </r>
  <r>
    <x v="0"/>
    <s v="0290003288001"/>
    <x v="2"/>
    <x v="0"/>
    <x v="1"/>
    <x v="395"/>
    <x v="941"/>
    <n v="0"/>
    <x v="0"/>
    <x v="1"/>
    <x v="3"/>
  </r>
  <r>
    <x v="0"/>
    <s v="0390027923001"/>
    <x v="3"/>
    <x v="0"/>
    <x v="1"/>
    <x v="395"/>
    <x v="941"/>
    <n v="0"/>
    <x v="0"/>
    <x v="1"/>
    <x v="3"/>
  </r>
  <r>
    <x v="0"/>
    <s v="0490001883001"/>
    <x v="4"/>
    <x v="0"/>
    <x v="1"/>
    <x v="395"/>
    <x v="941"/>
    <n v="0"/>
    <x v="0"/>
    <x v="1"/>
    <x v="3"/>
  </r>
  <r>
    <x v="0"/>
    <s v="0490002669001"/>
    <x v="5"/>
    <x v="0"/>
    <x v="1"/>
    <x v="395"/>
    <x v="941"/>
    <n v="0"/>
    <x v="0"/>
    <x v="1"/>
    <x v="3"/>
  </r>
  <r>
    <x v="0"/>
    <s v="0590052000001"/>
    <x v="6"/>
    <x v="0"/>
    <x v="1"/>
    <x v="395"/>
    <x v="941"/>
    <n v="0"/>
    <x v="0"/>
    <x v="1"/>
    <x v="3"/>
  </r>
  <r>
    <x v="0"/>
    <s v="0690045389001"/>
    <x v="7"/>
    <x v="0"/>
    <x v="1"/>
    <x v="395"/>
    <x v="941"/>
    <n v="0"/>
    <x v="0"/>
    <x v="1"/>
    <x v="3"/>
  </r>
  <r>
    <x v="0"/>
    <s v="0691706710001"/>
    <x v="8"/>
    <x v="0"/>
    <x v="1"/>
    <x v="395"/>
    <x v="941"/>
    <n v="0"/>
    <x v="0"/>
    <x v="1"/>
    <x v="3"/>
  </r>
  <r>
    <x v="0"/>
    <s v="0790024656001"/>
    <x v="9"/>
    <x v="0"/>
    <x v="1"/>
    <x v="395"/>
    <x v="941"/>
    <n v="0"/>
    <x v="0"/>
    <x v="1"/>
    <x v="3"/>
  </r>
  <r>
    <x v="0"/>
    <s v="1090033456001"/>
    <x v="10"/>
    <x v="0"/>
    <x v="1"/>
    <x v="395"/>
    <x v="941"/>
    <n v="0"/>
    <x v="0"/>
    <x v="1"/>
    <x v="3"/>
  </r>
  <r>
    <x v="0"/>
    <s v="1091720902001"/>
    <x v="11"/>
    <x v="0"/>
    <x v="1"/>
    <x v="395"/>
    <x v="941"/>
    <n v="0"/>
    <x v="0"/>
    <x v="1"/>
    <x v="3"/>
  </r>
  <r>
    <x v="0"/>
    <s v="1190068389001"/>
    <x v="12"/>
    <x v="0"/>
    <x v="1"/>
    <x v="395"/>
    <x v="941"/>
    <n v="0"/>
    <x v="0"/>
    <x v="1"/>
    <x v="3"/>
  </r>
  <r>
    <x v="0"/>
    <s v="1390013678001"/>
    <x v="13"/>
    <x v="0"/>
    <x v="1"/>
    <x v="395"/>
    <x v="941"/>
    <n v="0"/>
    <x v="0"/>
    <x v="1"/>
    <x v="3"/>
  </r>
  <r>
    <x v="0"/>
    <s v="1690012606001"/>
    <x v="14"/>
    <x v="0"/>
    <x v="1"/>
    <x v="395"/>
    <x v="941"/>
    <n v="0"/>
    <x v="0"/>
    <x v="1"/>
    <x v="3"/>
  </r>
  <r>
    <x v="0"/>
    <s v="1790093204001"/>
    <x v="15"/>
    <x v="0"/>
    <x v="1"/>
    <x v="395"/>
    <x v="941"/>
    <n v="0"/>
    <x v="0"/>
    <x v="1"/>
    <x v="3"/>
  </r>
  <r>
    <x v="0"/>
    <s v="1790325083001"/>
    <x v="16"/>
    <x v="0"/>
    <x v="1"/>
    <x v="395"/>
    <x v="941"/>
    <n v="0"/>
    <x v="0"/>
    <x v="1"/>
    <x v="3"/>
  </r>
  <r>
    <x v="0"/>
    <s v="1790451801001"/>
    <x v="17"/>
    <x v="0"/>
    <x v="1"/>
    <x v="395"/>
    <x v="941"/>
    <n v="0"/>
    <x v="0"/>
    <x v="1"/>
    <x v="3"/>
  </r>
  <r>
    <x v="0"/>
    <s v="1790501469001"/>
    <x v="18"/>
    <x v="0"/>
    <x v="1"/>
    <x v="395"/>
    <x v="941"/>
    <n v="0"/>
    <x v="0"/>
    <x v="1"/>
    <x v="3"/>
  </r>
  <r>
    <x v="0"/>
    <s v="1790567699001"/>
    <x v="19"/>
    <x v="0"/>
    <x v="1"/>
    <x v="395"/>
    <x v="941"/>
    <n v="0"/>
    <x v="0"/>
    <x v="1"/>
    <x v="3"/>
  </r>
  <r>
    <x v="0"/>
    <s v="1790866084001"/>
    <x v="20"/>
    <x v="0"/>
    <x v="1"/>
    <x v="395"/>
    <x v="941"/>
    <n v="0"/>
    <x v="0"/>
    <x v="1"/>
    <x v="3"/>
  </r>
  <r>
    <x v="0"/>
    <s v="1790900193001"/>
    <x v="21"/>
    <x v="0"/>
    <x v="1"/>
    <x v="395"/>
    <x v="941"/>
    <n v="0"/>
    <x v="0"/>
    <x v="1"/>
    <x v="3"/>
  </r>
  <r>
    <x v="0"/>
    <s v="1790979016001"/>
    <x v="22"/>
    <x v="0"/>
    <x v="1"/>
    <x v="395"/>
    <x v="941"/>
    <n v="0"/>
    <x v="0"/>
    <x v="1"/>
    <x v="3"/>
  </r>
  <r>
    <x v="0"/>
    <s v="1791708040001"/>
    <x v="23"/>
    <x v="0"/>
    <x v="1"/>
    <x v="395"/>
    <x v="941"/>
    <n v="0"/>
    <x v="0"/>
    <x v="1"/>
    <x v="3"/>
  </r>
  <r>
    <x v="0"/>
    <s v="1890001323001"/>
    <x v="24"/>
    <x v="0"/>
    <x v="1"/>
    <x v="395"/>
    <x v="941"/>
    <n v="0"/>
    <x v="0"/>
    <x v="1"/>
    <x v="3"/>
  </r>
  <r>
    <x v="0"/>
    <s v="1890003628001"/>
    <x v="25"/>
    <x v="0"/>
    <x v="1"/>
    <x v="395"/>
    <x v="941"/>
    <n v="0"/>
    <x v="0"/>
    <x v="1"/>
    <x v="3"/>
  </r>
  <r>
    <x v="0"/>
    <s v="1890037646001"/>
    <x v="26"/>
    <x v="0"/>
    <x v="1"/>
    <x v="395"/>
    <x v="941"/>
    <n v="0"/>
    <x v="0"/>
    <x v="1"/>
    <x v="3"/>
  </r>
  <r>
    <x v="0"/>
    <s v="1890080967001"/>
    <x v="27"/>
    <x v="0"/>
    <x v="1"/>
    <x v="395"/>
    <x v="941"/>
    <n v="0"/>
    <x v="0"/>
    <x v="1"/>
    <x v="3"/>
  </r>
  <r>
    <x v="0"/>
    <s v="1890141877001"/>
    <x v="28"/>
    <x v="0"/>
    <x v="1"/>
    <x v="395"/>
    <x v="941"/>
    <n v="0"/>
    <x v="0"/>
    <x v="1"/>
    <x v="3"/>
  </r>
  <r>
    <x v="0"/>
    <s v="1891709591001"/>
    <x v="29"/>
    <x v="0"/>
    <x v="1"/>
    <x v="395"/>
    <x v="941"/>
    <n v="0"/>
    <x v="0"/>
    <x v="1"/>
    <x v="3"/>
  </r>
  <r>
    <x v="0"/>
    <s v="1891710328001"/>
    <x v="30"/>
    <x v="0"/>
    <x v="1"/>
    <x v="395"/>
    <x v="941"/>
    <n v="0"/>
    <x v="0"/>
    <x v="1"/>
    <x v="3"/>
  </r>
  <r>
    <x v="0"/>
    <s v="11"/>
    <x v="31"/>
    <x v="0"/>
    <x v="0"/>
    <x v="395"/>
    <x v="941"/>
    <n v="0"/>
    <x v="0"/>
    <x v="1"/>
    <x v="3"/>
  </r>
  <r>
    <x v="0"/>
    <s v="11"/>
    <x v="31"/>
    <x v="0"/>
    <x v="1"/>
    <x v="395"/>
    <x v="941"/>
    <n v="0"/>
    <x v="0"/>
    <x v="1"/>
    <x v="3"/>
  </r>
  <r>
    <x v="0"/>
    <s v="12"/>
    <x v="32"/>
    <x v="0"/>
    <x v="0"/>
    <x v="395"/>
    <x v="941"/>
    <n v="0"/>
    <x v="0"/>
    <x v="1"/>
    <x v="3"/>
  </r>
  <r>
    <x v="0"/>
    <s v="12"/>
    <x v="32"/>
    <x v="0"/>
    <x v="1"/>
    <x v="395"/>
    <x v="941"/>
    <n v="0"/>
    <x v="0"/>
    <x v="1"/>
    <x v="3"/>
  </r>
  <r>
    <x v="0"/>
    <s v="0190115798001"/>
    <x v="0"/>
    <x v="0"/>
    <x v="0"/>
    <x v="396"/>
    <x v="942"/>
    <n v="0"/>
    <x v="0"/>
    <x v="1"/>
    <x v="3"/>
  </r>
  <r>
    <x v="0"/>
    <s v="0190155722001"/>
    <x v="1"/>
    <x v="0"/>
    <x v="0"/>
    <x v="396"/>
    <x v="942"/>
    <n v="0"/>
    <x v="0"/>
    <x v="1"/>
    <x v="3"/>
  </r>
  <r>
    <x v="0"/>
    <s v="0290003288001"/>
    <x v="2"/>
    <x v="0"/>
    <x v="0"/>
    <x v="396"/>
    <x v="942"/>
    <n v="0"/>
    <x v="0"/>
    <x v="1"/>
    <x v="3"/>
  </r>
  <r>
    <x v="0"/>
    <s v="0390027923001"/>
    <x v="3"/>
    <x v="0"/>
    <x v="0"/>
    <x v="396"/>
    <x v="942"/>
    <n v="0"/>
    <x v="0"/>
    <x v="1"/>
    <x v="3"/>
  </r>
  <r>
    <x v="0"/>
    <s v="0490001883001"/>
    <x v="4"/>
    <x v="0"/>
    <x v="0"/>
    <x v="396"/>
    <x v="942"/>
    <n v="0"/>
    <x v="0"/>
    <x v="1"/>
    <x v="3"/>
  </r>
  <r>
    <x v="0"/>
    <s v="0490002669001"/>
    <x v="5"/>
    <x v="0"/>
    <x v="0"/>
    <x v="396"/>
    <x v="942"/>
    <n v="0"/>
    <x v="0"/>
    <x v="1"/>
    <x v="3"/>
  </r>
  <r>
    <x v="0"/>
    <s v="0590052000001"/>
    <x v="6"/>
    <x v="0"/>
    <x v="0"/>
    <x v="396"/>
    <x v="942"/>
    <n v="0"/>
    <x v="0"/>
    <x v="1"/>
    <x v="3"/>
  </r>
  <r>
    <x v="0"/>
    <s v="0690045389001"/>
    <x v="7"/>
    <x v="0"/>
    <x v="0"/>
    <x v="396"/>
    <x v="942"/>
    <n v="0"/>
    <x v="0"/>
    <x v="1"/>
    <x v="3"/>
  </r>
  <r>
    <x v="0"/>
    <s v="0691706710001"/>
    <x v="8"/>
    <x v="0"/>
    <x v="0"/>
    <x v="396"/>
    <x v="942"/>
    <n v="0"/>
    <x v="0"/>
    <x v="1"/>
    <x v="3"/>
  </r>
  <r>
    <x v="0"/>
    <s v="0790024656001"/>
    <x v="9"/>
    <x v="0"/>
    <x v="0"/>
    <x v="396"/>
    <x v="942"/>
    <n v="0"/>
    <x v="0"/>
    <x v="1"/>
    <x v="3"/>
  </r>
  <r>
    <x v="0"/>
    <s v="1090033456001"/>
    <x v="10"/>
    <x v="0"/>
    <x v="0"/>
    <x v="396"/>
    <x v="942"/>
    <n v="0"/>
    <x v="0"/>
    <x v="1"/>
    <x v="3"/>
  </r>
  <r>
    <x v="0"/>
    <s v="1091720902001"/>
    <x v="11"/>
    <x v="0"/>
    <x v="0"/>
    <x v="396"/>
    <x v="942"/>
    <n v="0"/>
    <x v="0"/>
    <x v="1"/>
    <x v="3"/>
  </r>
  <r>
    <x v="0"/>
    <s v="1190068389001"/>
    <x v="12"/>
    <x v="0"/>
    <x v="0"/>
    <x v="396"/>
    <x v="942"/>
    <n v="0"/>
    <x v="0"/>
    <x v="1"/>
    <x v="3"/>
  </r>
  <r>
    <x v="0"/>
    <s v="1390013678001"/>
    <x v="13"/>
    <x v="0"/>
    <x v="0"/>
    <x v="396"/>
    <x v="942"/>
    <n v="0"/>
    <x v="0"/>
    <x v="1"/>
    <x v="3"/>
  </r>
  <r>
    <x v="0"/>
    <s v="1690012606001"/>
    <x v="14"/>
    <x v="0"/>
    <x v="0"/>
    <x v="396"/>
    <x v="942"/>
    <n v="0"/>
    <x v="0"/>
    <x v="1"/>
    <x v="3"/>
  </r>
  <r>
    <x v="0"/>
    <s v="1790093204001"/>
    <x v="15"/>
    <x v="0"/>
    <x v="0"/>
    <x v="396"/>
    <x v="942"/>
    <n v="0"/>
    <x v="0"/>
    <x v="1"/>
    <x v="3"/>
  </r>
  <r>
    <x v="0"/>
    <s v="1790325083001"/>
    <x v="16"/>
    <x v="0"/>
    <x v="0"/>
    <x v="396"/>
    <x v="942"/>
    <n v="0"/>
    <x v="0"/>
    <x v="1"/>
    <x v="3"/>
  </r>
  <r>
    <x v="0"/>
    <s v="1790451801001"/>
    <x v="17"/>
    <x v="0"/>
    <x v="0"/>
    <x v="396"/>
    <x v="942"/>
    <n v="0"/>
    <x v="0"/>
    <x v="1"/>
    <x v="3"/>
  </r>
  <r>
    <x v="0"/>
    <s v="1790501469001"/>
    <x v="18"/>
    <x v="0"/>
    <x v="0"/>
    <x v="396"/>
    <x v="942"/>
    <n v="0"/>
    <x v="0"/>
    <x v="1"/>
    <x v="3"/>
  </r>
  <r>
    <x v="0"/>
    <s v="1790567699001"/>
    <x v="19"/>
    <x v="0"/>
    <x v="0"/>
    <x v="396"/>
    <x v="942"/>
    <n v="0"/>
    <x v="0"/>
    <x v="1"/>
    <x v="3"/>
  </r>
  <r>
    <x v="0"/>
    <s v="1790866084001"/>
    <x v="20"/>
    <x v="0"/>
    <x v="0"/>
    <x v="396"/>
    <x v="942"/>
    <n v="0"/>
    <x v="0"/>
    <x v="1"/>
    <x v="3"/>
  </r>
  <r>
    <x v="0"/>
    <s v="1790900193001"/>
    <x v="21"/>
    <x v="0"/>
    <x v="0"/>
    <x v="396"/>
    <x v="942"/>
    <n v="0"/>
    <x v="0"/>
    <x v="1"/>
    <x v="3"/>
  </r>
  <r>
    <x v="0"/>
    <s v="1790979016001"/>
    <x v="22"/>
    <x v="0"/>
    <x v="0"/>
    <x v="396"/>
    <x v="942"/>
    <n v="0"/>
    <x v="0"/>
    <x v="1"/>
    <x v="3"/>
  </r>
  <r>
    <x v="0"/>
    <s v="1791708040001"/>
    <x v="23"/>
    <x v="0"/>
    <x v="0"/>
    <x v="396"/>
    <x v="942"/>
    <n v="0"/>
    <x v="0"/>
    <x v="1"/>
    <x v="3"/>
  </r>
  <r>
    <x v="0"/>
    <s v="1890001323001"/>
    <x v="24"/>
    <x v="0"/>
    <x v="0"/>
    <x v="396"/>
    <x v="942"/>
    <n v="0"/>
    <x v="0"/>
    <x v="1"/>
    <x v="3"/>
  </r>
  <r>
    <x v="0"/>
    <s v="1890003628001"/>
    <x v="25"/>
    <x v="0"/>
    <x v="0"/>
    <x v="396"/>
    <x v="942"/>
    <n v="0"/>
    <x v="0"/>
    <x v="1"/>
    <x v="3"/>
  </r>
  <r>
    <x v="0"/>
    <s v="1890037646001"/>
    <x v="26"/>
    <x v="0"/>
    <x v="0"/>
    <x v="396"/>
    <x v="942"/>
    <n v="0"/>
    <x v="0"/>
    <x v="1"/>
    <x v="3"/>
  </r>
  <r>
    <x v="0"/>
    <s v="1890080967001"/>
    <x v="27"/>
    <x v="0"/>
    <x v="0"/>
    <x v="396"/>
    <x v="942"/>
    <n v="0"/>
    <x v="0"/>
    <x v="1"/>
    <x v="3"/>
  </r>
  <r>
    <x v="0"/>
    <s v="1890141877001"/>
    <x v="28"/>
    <x v="0"/>
    <x v="0"/>
    <x v="396"/>
    <x v="942"/>
    <n v="0"/>
    <x v="0"/>
    <x v="1"/>
    <x v="3"/>
  </r>
  <r>
    <x v="0"/>
    <s v="1891709591001"/>
    <x v="29"/>
    <x v="0"/>
    <x v="0"/>
    <x v="396"/>
    <x v="942"/>
    <n v="0"/>
    <x v="0"/>
    <x v="1"/>
    <x v="3"/>
  </r>
  <r>
    <x v="0"/>
    <s v="1891710328001"/>
    <x v="30"/>
    <x v="0"/>
    <x v="0"/>
    <x v="396"/>
    <x v="942"/>
    <n v="0"/>
    <x v="0"/>
    <x v="1"/>
    <x v="3"/>
  </r>
  <r>
    <x v="0"/>
    <s v="0190115798001"/>
    <x v="0"/>
    <x v="0"/>
    <x v="1"/>
    <x v="396"/>
    <x v="942"/>
    <n v="0"/>
    <x v="0"/>
    <x v="1"/>
    <x v="3"/>
  </r>
  <r>
    <x v="0"/>
    <s v="0190155722001"/>
    <x v="1"/>
    <x v="0"/>
    <x v="1"/>
    <x v="396"/>
    <x v="942"/>
    <n v="0"/>
    <x v="0"/>
    <x v="1"/>
    <x v="3"/>
  </r>
  <r>
    <x v="0"/>
    <s v="0290003288001"/>
    <x v="2"/>
    <x v="0"/>
    <x v="1"/>
    <x v="396"/>
    <x v="942"/>
    <n v="0"/>
    <x v="0"/>
    <x v="1"/>
    <x v="3"/>
  </r>
  <r>
    <x v="0"/>
    <s v="0390027923001"/>
    <x v="3"/>
    <x v="0"/>
    <x v="1"/>
    <x v="396"/>
    <x v="942"/>
    <n v="0"/>
    <x v="0"/>
    <x v="1"/>
    <x v="3"/>
  </r>
  <r>
    <x v="0"/>
    <s v="0490001883001"/>
    <x v="4"/>
    <x v="0"/>
    <x v="1"/>
    <x v="396"/>
    <x v="942"/>
    <n v="0"/>
    <x v="0"/>
    <x v="1"/>
    <x v="3"/>
  </r>
  <r>
    <x v="0"/>
    <s v="0490002669001"/>
    <x v="5"/>
    <x v="0"/>
    <x v="1"/>
    <x v="396"/>
    <x v="942"/>
    <n v="0"/>
    <x v="0"/>
    <x v="1"/>
    <x v="3"/>
  </r>
  <r>
    <x v="0"/>
    <s v="0590052000001"/>
    <x v="6"/>
    <x v="0"/>
    <x v="1"/>
    <x v="396"/>
    <x v="942"/>
    <n v="0"/>
    <x v="0"/>
    <x v="1"/>
    <x v="3"/>
  </r>
  <r>
    <x v="0"/>
    <s v="0690045389001"/>
    <x v="7"/>
    <x v="0"/>
    <x v="1"/>
    <x v="396"/>
    <x v="942"/>
    <n v="0"/>
    <x v="0"/>
    <x v="1"/>
    <x v="3"/>
  </r>
  <r>
    <x v="0"/>
    <s v="0691706710001"/>
    <x v="8"/>
    <x v="0"/>
    <x v="1"/>
    <x v="396"/>
    <x v="942"/>
    <n v="0"/>
    <x v="0"/>
    <x v="1"/>
    <x v="3"/>
  </r>
  <r>
    <x v="0"/>
    <s v="0790024656001"/>
    <x v="9"/>
    <x v="0"/>
    <x v="1"/>
    <x v="396"/>
    <x v="942"/>
    <n v="0"/>
    <x v="0"/>
    <x v="1"/>
    <x v="3"/>
  </r>
  <r>
    <x v="0"/>
    <s v="1090033456001"/>
    <x v="10"/>
    <x v="0"/>
    <x v="1"/>
    <x v="396"/>
    <x v="942"/>
    <n v="0"/>
    <x v="0"/>
    <x v="1"/>
    <x v="3"/>
  </r>
  <r>
    <x v="0"/>
    <s v="1091720902001"/>
    <x v="11"/>
    <x v="0"/>
    <x v="1"/>
    <x v="396"/>
    <x v="942"/>
    <n v="0"/>
    <x v="0"/>
    <x v="1"/>
    <x v="3"/>
  </r>
  <r>
    <x v="0"/>
    <s v="1190068389001"/>
    <x v="12"/>
    <x v="0"/>
    <x v="1"/>
    <x v="396"/>
    <x v="942"/>
    <n v="0"/>
    <x v="0"/>
    <x v="1"/>
    <x v="3"/>
  </r>
  <r>
    <x v="0"/>
    <s v="1390013678001"/>
    <x v="13"/>
    <x v="0"/>
    <x v="1"/>
    <x v="396"/>
    <x v="942"/>
    <n v="0"/>
    <x v="0"/>
    <x v="1"/>
    <x v="3"/>
  </r>
  <r>
    <x v="0"/>
    <s v="1690012606001"/>
    <x v="14"/>
    <x v="0"/>
    <x v="1"/>
    <x v="396"/>
    <x v="942"/>
    <n v="0"/>
    <x v="0"/>
    <x v="1"/>
    <x v="3"/>
  </r>
  <r>
    <x v="0"/>
    <s v="1790093204001"/>
    <x v="15"/>
    <x v="0"/>
    <x v="1"/>
    <x v="396"/>
    <x v="942"/>
    <n v="0"/>
    <x v="0"/>
    <x v="1"/>
    <x v="3"/>
  </r>
  <r>
    <x v="0"/>
    <s v="1790325083001"/>
    <x v="16"/>
    <x v="0"/>
    <x v="1"/>
    <x v="396"/>
    <x v="942"/>
    <n v="0"/>
    <x v="0"/>
    <x v="1"/>
    <x v="3"/>
  </r>
  <r>
    <x v="0"/>
    <s v="1790451801001"/>
    <x v="17"/>
    <x v="0"/>
    <x v="1"/>
    <x v="396"/>
    <x v="942"/>
    <n v="0"/>
    <x v="0"/>
    <x v="1"/>
    <x v="3"/>
  </r>
  <r>
    <x v="0"/>
    <s v="1790501469001"/>
    <x v="18"/>
    <x v="0"/>
    <x v="1"/>
    <x v="396"/>
    <x v="942"/>
    <n v="0"/>
    <x v="0"/>
    <x v="1"/>
    <x v="3"/>
  </r>
  <r>
    <x v="0"/>
    <s v="1790567699001"/>
    <x v="19"/>
    <x v="0"/>
    <x v="1"/>
    <x v="396"/>
    <x v="942"/>
    <n v="0"/>
    <x v="0"/>
    <x v="1"/>
    <x v="3"/>
  </r>
  <r>
    <x v="0"/>
    <s v="1790866084001"/>
    <x v="20"/>
    <x v="0"/>
    <x v="1"/>
    <x v="396"/>
    <x v="942"/>
    <n v="0"/>
    <x v="0"/>
    <x v="1"/>
    <x v="3"/>
  </r>
  <r>
    <x v="0"/>
    <s v="1790900193001"/>
    <x v="21"/>
    <x v="0"/>
    <x v="1"/>
    <x v="396"/>
    <x v="942"/>
    <n v="0"/>
    <x v="0"/>
    <x v="1"/>
    <x v="3"/>
  </r>
  <r>
    <x v="0"/>
    <s v="1790979016001"/>
    <x v="22"/>
    <x v="0"/>
    <x v="1"/>
    <x v="396"/>
    <x v="942"/>
    <n v="0"/>
    <x v="0"/>
    <x v="1"/>
    <x v="3"/>
  </r>
  <r>
    <x v="0"/>
    <s v="1791708040001"/>
    <x v="23"/>
    <x v="0"/>
    <x v="1"/>
    <x v="396"/>
    <x v="942"/>
    <n v="0"/>
    <x v="0"/>
    <x v="1"/>
    <x v="3"/>
  </r>
  <r>
    <x v="0"/>
    <s v="1890001323001"/>
    <x v="24"/>
    <x v="0"/>
    <x v="1"/>
    <x v="396"/>
    <x v="942"/>
    <n v="0"/>
    <x v="0"/>
    <x v="1"/>
    <x v="3"/>
  </r>
  <r>
    <x v="0"/>
    <s v="1890003628001"/>
    <x v="25"/>
    <x v="0"/>
    <x v="1"/>
    <x v="396"/>
    <x v="942"/>
    <n v="0"/>
    <x v="0"/>
    <x v="1"/>
    <x v="3"/>
  </r>
  <r>
    <x v="0"/>
    <s v="1890037646001"/>
    <x v="26"/>
    <x v="0"/>
    <x v="1"/>
    <x v="396"/>
    <x v="942"/>
    <n v="0"/>
    <x v="0"/>
    <x v="1"/>
    <x v="3"/>
  </r>
  <r>
    <x v="0"/>
    <s v="1890080967001"/>
    <x v="27"/>
    <x v="0"/>
    <x v="1"/>
    <x v="396"/>
    <x v="942"/>
    <n v="0"/>
    <x v="0"/>
    <x v="1"/>
    <x v="3"/>
  </r>
  <r>
    <x v="0"/>
    <s v="1890141877001"/>
    <x v="28"/>
    <x v="0"/>
    <x v="1"/>
    <x v="396"/>
    <x v="942"/>
    <n v="0"/>
    <x v="0"/>
    <x v="1"/>
    <x v="3"/>
  </r>
  <r>
    <x v="0"/>
    <s v="1891709591001"/>
    <x v="29"/>
    <x v="0"/>
    <x v="1"/>
    <x v="396"/>
    <x v="942"/>
    <n v="0"/>
    <x v="0"/>
    <x v="1"/>
    <x v="3"/>
  </r>
  <r>
    <x v="0"/>
    <s v="1891710328001"/>
    <x v="30"/>
    <x v="0"/>
    <x v="1"/>
    <x v="396"/>
    <x v="942"/>
    <n v="0"/>
    <x v="0"/>
    <x v="1"/>
    <x v="3"/>
  </r>
  <r>
    <x v="0"/>
    <s v="11"/>
    <x v="31"/>
    <x v="0"/>
    <x v="0"/>
    <x v="396"/>
    <x v="942"/>
    <n v="0"/>
    <x v="0"/>
    <x v="1"/>
    <x v="3"/>
  </r>
  <r>
    <x v="0"/>
    <s v="11"/>
    <x v="31"/>
    <x v="0"/>
    <x v="1"/>
    <x v="396"/>
    <x v="942"/>
    <n v="0"/>
    <x v="0"/>
    <x v="1"/>
    <x v="3"/>
  </r>
  <r>
    <x v="0"/>
    <s v="12"/>
    <x v="32"/>
    <x v="0"/>
    <x v="0"/>
    <x v="396"/>
    <x v="942"/>
    <n v="0"/>
    <x v="0"/>
    <x v="1"/>
    <x v="3"/>
  </r>
  <r>
    <x v="0"/>
    <s v="12"/>
    <x v="32"/>
    <x v="0"/>
    <x v="1"/>
    <x v="396"/>
    <x v="942"/>
    <n v="0"/>
    <x v="0"/>
    <x v="1"/>
    <x v="3"/>
  </r>
  <r>
    <x v="0"/>
    <s v="0190115798001"/>
    <x v="0"/>
    <x v="0"/>
    <x v="0"/>
    <x v="243"/>
    <x v="943"/>
    <n v="0"/>
    <x v="0"/>
    <x v="1"/>
    <x v="2"/>
  </r>
  <r>
    <x v="0"/>
    <s v="0190155722001"/>
    <x v="1"/>
    <x v="0"/>
    <x v="0"/>
    <x v="243"/>
    <x v="943"/>
    <n v="0"/>
    <x v="0"/>
    <x v="1"/>
    <x v="2"/>
  </r>
  <r>
    <x v="0"/>
    <s v="0290003288001"/>
    <x v="2"/>
    <x v="0"/>
    <x v="0"/>
    <x v="243"/>
    <x v="943"/>
    <n v="0"/>
    <x v="0"/>
    <x v="1"/>
    <x v="2"/>
  </r>
  <r>
    <x v="0"/>
    <s v="0390027923001"/>
    <x v="3"/>
    <x v="0"/>
    <x v="0"/>
    <x v="243"/>
    <x v="943"/>
    <n v="0"/>
    <x v="0"/>
    <x v="1"/>
    <x v="2"/>
  </r>
  <r>
    <x v="0"/>
    <s v="0490001883001"/>
    <x v="4"/>
    <x v="0"/>
    <x v="0"/>
    <x v="243"/>
    <x v="943"/>
    <n v="0"/>
    <x v="0"/>
    <x v="1"/>
    <x v="2"/>
  </r>
  <r>
    <x v="0"/>
    <s v="0490002669001"/>
    <x v="5"/>
    <x v="0"/>
    <x v="0"/>
    <x v="243"/>
    <x v="943"/>
    <n v="0"/>
    <x v="0"/>
    <x v="1"/>
    <x v="2"/>
  </r>
  <r>
    <x v="0"/>
    <s v="0590052000001"/>
    <x v="6"/>
    <x v="0"/>
    <x v="0"/>
    <x v="243"/>
    <x v="943"/>
    <n v="0"/>
    <x v="0"/>
    <x v="1"/>
    <x v="2"/>
  </r>
  <r>
    <x v="0"/>
    <s v="0690045389001"/>
    <x v="7"/>
    <x v="0"/>
    <x v="0"/>
    <x v="243"/>
    <x v="943"/>
    <n v="0"/>
    <x v="0"/>
    <x v="1"/>
    <x v="2"/>
  </r>
  <r>
    <x v="0"/>
    <s v="0691706710001"/>
    <x v="8"/>
    <x v="0"/>
    <x v="0"/>
    <x v="243"/>
    <x v="943"/>
    <n v="0"/>
    <x v="0"/>
    <x v="1"/>
    <x v="2"/>
  </r>
  <r>
    <x v="0"/>
    <s v="0790024656001"/>
    <x v="9"/>
    <x v="0"/>
    <x v="0"/>
    <x v="243"/>
    <x v="943"/>
    <n v="0"/>
    <x v="0"/>
    <x v="1"/>
    <x v="2"/>
  </r>
  <r>
    <x v="0"/>
    <s v="1090033456001"/>
    <x v="10"/>
    <x v="0"/>
    <x v="0"/>
    <x v="243"/>
    <x v="943"/>
    <n v="0"/>
    <x v="0"/>
    <x v="1"/>
    <x v="2"/>
  </r>
  <r>
    <x v="0"/>
    <s v="1091720902001"/>
    <x v="11"/>
    <x v="0"/>
    <x v="0"/>
    <x v="243"/>
    <x v="943"/>
    <n v="0"/>
    <x v="0"/>
    <x v="1"/>
    <x v="2"/>
  </r>
  <r>
    <x v="0"/>
    <s v="1190068389001"/>
    <x v="12"/>
    <x v="0"/>
    <x v="0"/>
    <x v="243"/>
    <x v="943"/>
    <n v="0"/>
    <x v="0"/>
    <x v="1"/>
    <x v="2"/>
  </r>
  <r>
    <x v="0"/>
    <s v="1390013678001"/>
    <x v="13"/>
    <x v="0"/>
    <x v="0"/>
    <x v="243"/>
    <x v="943"/>
    <n v="0"/>
    <x v="0"/>
    <x v="1"/>
    <x v="2"/>
  </r>
  <r>
    <x v="0"/>
    <s v="1690012606001"/>
    <x v="14"/>
    <x v="0"/>
    <x v="0"/>
    <x v="243"/>
    <x v="943"/>
    <n v="0"/>
    <x v="0"/>
    <x v="1"/>
    <x v="2"/>
  </r>
  <r>
    <x v="0"/>
    <s v="1790093204001"/>
    <x v="15"/>
    <x v="0"/>
    <x v="0"/>
    <x v="243"/>
    <x v="943"/>
    <n v="0"/>
    <x v="0"/>
    <x v="1"/>
    <x v="2"/>
  </r>
  <r>
    <x v="0"/>
    <s v="1790325083001"/>
    <x v="16"/>
    <x v="0"/>
    <x v="0"/>
    <x v="243"/>
    <x v="943"/>
    <n v="0"/>
    <x v="0"/>
    <x v="1"/>
    <x v="2"/>
  </r>
  <r>
    <x v="0"/>
    <s v="1790451801001"/>
    <x v="17"/>
    <x v="0"/>
    <x v="0"/>
    <x v="243"/>
    <x v="943"/>
    <n v="0"/>
    <x v="0"/>
    <x v="1"/>
    <x v="2"/>
  </r>
  <r>
    <x v="0"/>
    <s v="1790501469001"/>
    <x v="18"/>
    <x v="0"/>
    <x v="0"/>
    <x v="243"/>
    <x v="943"/>
    <n v="0"/>
    <x v="0"/>
    <x v="1"/>
    <x v="2"/>
  </r>
  <r>
    <x v="0"/>
    <s v="1790567699001"/>
    <x v="19"/>
    <x v="0"/>
    <x v="0"/>
    <x v="243"/>
    <x v="943"/>
    <n v="0"/>
    <x v="0"/>
    <x v="1"/>
    <x v="2"/>
  </r>
  <r>
    <x v="0"/>
    <s v="1790866084001"/>
    <x v="20"/>
    <x v="0"/>
    <x v="0"/>
    <x v="243"/>
    <x v="943"/>
    <n v="0"/>
    <x v="0"/>
    <x v="1"/>
    <x v="2"/>
  </r>
  <r>
    <x v="0"/>
    <s v="1790900193001"/>
    <x v="21"/>
    <x v="0"/>
    <x v="0"/>
    <x v="243"/>
    <x v="943"/>
    <n v="0"/>
    <x v="0"/>
    <x v="1"/>
    <x v="2"/>
  </r>
  <r>
    <x v="0"/>
    <s v="1790979016001"/>
    <x v="22"/>
    <x v="0"/>
    <x v="0"/>
    <x v="243"/>
    <x v="943"/>
    <n v="0"/>
    <x v="0"/>
    <x v="1"/>
    <x v="2"/>
  </r>
  <r>
    <x v="0"/>
    <s v="1791708040001"/>
    <x v="23"/>
    <x v="0"/>
    <x v="0"/>
    <x v="243"/>
    <x v="943"/>
    <n v="0"/>
    <x v="0"/>
    <x v="1"/>
    <x v="2"/>
  </r>
  <r>
    <x v="0"/>
    <s v="1890001323001"/>
    <x v="24"/>
    <x v="0"/>
    <x v="0"/>
    <x v="243"/>
    <x v="943"/>
    <n v="0"/>
    <x v="0"/>
    <x v="1"/>
    <x v="2"/>
  </r>
  <r>
    <x v="0"/>
    <s v="1890003628001"/>
    <x v="25"/>
    <x v="0"/>
    <x v="0"/>
    <x v="243"/>
    <x v="943"/>
    <n v="0"/>
    <x v="0"/>
    <x v="1"/>
    <x v="2"/>
  </r>
  <r>
    <x v="0"/>
    <s v="1890037646001"/>
    <x v="26"/>
    <x v="0"/>
    <x v="0"/>
    <x v="243"/>
    <x v="943"/>
    <n v="0"/>
    <x v="0"/>
    <x v="1"/>
    <x v="2"/>
  </r>
  <r>
    <x v="0"/>
    <s v="1890080967001"/>
    <x v="27"/>
    <x v="0"/>
    <x v="0"/>
    <x v="243"/>
    <x v="943"/>
    <n v="0"/>
    <x v="0"/>
    <x v="1"/>
    <x v="2"/>
  </r>
  <r>
    <x v="0"/>
    <s v="1890141877001"/>
    <x v="28"/>
    <x v="0"/>
    <x v="0"/>
    <x v="243"/>
    <x v="943"/>
    <n v="0"/>
    <x v="0"/>
    <x v="1"/>
    <x v="2"/>
  </r>
  <r>
    <x v="0"/>
    <s v="1891709591001"/>
    <x v="29"/>
    <x v="0"/>
    <x v="0"/>
    <x v="243"/>
    <x v="943"/>
    <n v="0"/>
    <x v="0"/>
    <x v="1"/>
    <x v="2"/>
  </r>
  <r>
    <x v="0"/>
    <s v="1891710328001"/>
    <x v="30"/>
    <x v="0"/>
    <x v="0"/>
    <x v="243"/>
    <x v="943"/>
    <n v="0"/>
    <x v="0"/>
    <x v="1"/>
    <x v="2"/>
  </r>
  <r>
    <x v="0"/>
    <s v="0190115798001"/>
    <x v="0"/>
    <x v="0"/>
    <x v="1"/>
    <x v="243"/>
    <x v="943"/>
    <n v="0"/>
    <x v="0"/>
    <x v="1"/>
    <x v="2"/>
  </r>
  <r>
    <x v="0"/>
    <s v="0190155722001"/>
    <x v="1"/>
    <x v="0"/>
    <x v="1"/>
    <x v="243"/>
    <x v="943"/>
    <n v="0"/>
    <x v="0"/>
    <x v="1"/>
    <x v="2"/>
  </r>
  <r>
    <x v="0"/>
    <s v="0290003288001"/>
    <x v="2"/>
    <x v="0"/>
    <x v="1"/>
    <x v="243"/>
    <x v="943"/>
    <n v="0"/>
    <x v="0"/>
    <x v="1"/>
    <x v="2"/>
  </r>
  <r>
    <x v="0"/>
    <s v="0390027923001"/>
    <x v="3"/>
    <x v="0"/>
    <x v="1"/>
    <x v="243"/>
    <x v="943"/>
    <n v="0"/>
    <x v="0"/>
    <x v="1"/>
    <x v="2"/>
  </r>
  <r>
    <x v="0"/>
    <s v="0490001883001"/>
    <x v="4"/>
    <x v="0"/>
    <x v="1"/>
    <x v="243"/>
    <x v="943"/>
    <n v="0"/>
    <x v="0"/>
    <x v="1"/>
    <x v="2"/>
  </r>
  <r>
    <x v="0"/>
    <s v="0490002669001"/>
    <x v="5"/>
    <x v="0"/>
    <x v="1"/>
    <x v="243"/>
    <x v="943"/>
    <n v="0"/>
    <x v="0"/>
    <x v="1"/>
    <x v="2"/>
  </r>
  <r>
    <x v="0"/>
    <s v="0590052000001"/>
    <x v="6"/>
    <x v="0"/>
    <x v="1"/>
    <x v="243"/>
    <x v="943"/>
    <n v="0"/>
    <x v="0"/>
    <x v="1"/>
    <x v="2"/>
  </r>
  <r>
    <x v="0"/>
    <s v="0690045389001"/>
    <x v="7"/>
    <x v="0"/>
    <x v="1"/>
    <x v="243"/>
    <x v="943"/>
    <n v="0"/>
    <x v="0"/>
    <x v="1"/>
    <x v="2"/>
  </r>
  <r>
    <x v="0"/>
    <s v="0691706710001"/>
    <x v="8"/>
    <x v="0"/>
    <x v="1"/>
    <x v="243"/>
    <x v="943"/>
    <n v="0"/>
    <x v="0"/>
    <x v="1"/>
    <x v="2"/>
  </r>
  <r>
    <x v="0"/>
    <s v="0790024656001"/>
    <x v="9"/>
    <x v="0"/>
    <x v="1"/>
    <x v="243"/>
    <x v="943"/>
    <n v="0"/>
    <x v="0"/>
    <x v="1"/>
    <x v="2"/>
  </r>
  <r>
    <x v="0"/>
    <s v="1090033456001"/>
    <x v="10"/>
    <x v="0"/>
    <x v="1"/>
    <x v="243"/>
    <x v="943"/>
    <n v="0"/>
    <x v="0"/>
    <x v="1"/>
    <x v="2"/>
  </r>
  <r>
    <x v="0"/>
    <s v="1091720902001"/>
    <x v="11"/>
    <x v="0"/>
    <x v="1"/>
    <x v="243"/>
    <x v="943"/>
    <n v="0"/>
    <x v="0"/>
    <x v="1"/>
    <x v="2"/>
  </r>
  <r>
    <x v="0"/>
    <s v="1190068389001"/>
    <x v="12"/>
    <x v="0"/>
    <x v="1"/>
    <x v="243"/>
    <x v="943"/>
    <n v="0"/>
    <x v="0"/>
    <x v="1"/>
    <x v="2"/>
  </r>
  <r>
    <x v="0"/>
    <s v="1390013678001"/>
    <x v="13"/>
    <x v="0"/>
    <x v="1"/>
    <x v="243"/>
    <x v="943"/>
    <n v="0"/>
    <x v="0"/>
    <x v="1"/>
    <x v="2"/>
  </r>
  <r>
    <x v="0"/>
    <s v="1690012606001"/>
    <x v="14"/>
    <x v="0"/>
    <x v="1"/>
    <x v="243"/>
    <x v="943"/>
    <n v="0"/>
    <x v="0"/>
    <x v="1"/>
    <x v="2"/>
  </r>
  <r>
    <x v="0"/>
    <s v="1790093204001"/>
    <x v="15"/>
    <x v="0"/>
    <x v="1"/>
    <x v="243"/>
    <x v="943"/>
    <n v="0"/>
    <x v="0"/>
    <x v="1"/>
    <x v="2"/>
  </r>
  <r>
    <x v="0"/>
    <s v="1790325083001"/>
    <x v="16"/>
    <x v="0"/>
    <x v="1"/>
    <x v="243"/>
    <x v="943"/>
    <n v="0"/>
    <x v="0"/>
    <x v="1"/>
    <x v="2"/>
  </r>
  <r>
    <x v="0"/>
    <s v="1790451801001"/>
    <x v="17"/>
    <x v="0"/>
    <x v="1"/>
    <x v="243"/>
    <x v="943"/>
    <n v="0"/>
    <x v="0"/>
    <x v="1"/>
    <x v="2"/>
  </r>
  <r>
    <x v="0"/>
    <s v="1790501469001"/>
    <x v="18"/>
    <x v="0"/>
    <x v="1"/>
    <x v="243"/>
    <x v="943"/>
    <n v="0"/>
    <x v="0"/>
    <x v="1"/>
    <x v="2"/>
  </r>
  <r>
    <x v="0"/>
    <s v="1790567699001"/>
    <x v="19"/>
    <x v="0"/>
    <x v="1"/>
    <x v="243"/>
    <x v="943"/>
    <n v="0"/>
    <x v="0"/>
    <x v="1"/>
    <x v="2"/>
  </r>
  <r>
    <x v="0"/>
    <s v="1790866084001"/>
    <x v="20"/>
    <x v="0"/>
    <x v="1"/>
    <x v="243"/>
    <x v="943"/>
    <n v="0"/>
    <x v="0"/>
    <x v="1"/>
    <x v="2"/>
  </r>
  <r>
    <x v="0"/>
    <s v="1790900193001"/>
    <x v="21"/>
    <x v="0"/>
    <x v="1"/>
    <x v="243"/>
    <x v="943"/>
    <n v="0"/>
    <x v="0"/>
    <x v="1"/>
    <x v="2"/>
  </r>
  <r>
    <x v="0"/>
    <s v="1790979016001"/>
    <x v="22"/>
    <x v="0"/>
    <x v="1"/>
    <x v="243"/>
    <x v="943"/>
    <n v="0"/>
    <x v="0"/>
    <x v="1"/>
    <x v="2"/>
  </r>
  <r>
    <x v="0"/>
    <s v="1791708040001"/>
    <x v="23"/>
    <x v="0"/>
    <x v="1"/>
    <x v="243"/>
    <x v="943"/>
    <n v="0"/>
    <x v="0"/>
    <x v="1"/>
    <x v="2"/>
  </r>
  <r>
    <x v="0"/>
    <s v="1890001323001"/>
    <x v="24"/>
    <x v="0"/>
    <x v="1"/>
    <x v="243"/>
    <x v="943"/>
    <n v="0"/>
    <x v="0"/>
    <x v="1"/>
    <x v="2"/>
  </r>
  <r>
    <x v="0"/>
    <s v="1890003628001"/>
    <x v="25"/>
    <x v="0"/>
    <x v="1"/>
    <x v="243"/>
    <x v="943"/>
    <n v="0"/>
    <x v="0"/>
    <x v="1"/>
    <x v="2"/>
  </r>
  <r>
    <x v="0"/>
    <s v="1890037646001"/>
    <x v="26"/>
    <x v="0"/>
    <x v="1"/>
    <x v="243"/>
    <x v="943"/>
    <n v="0"/>
    <x v="0"/>
    <x v="1"/>
    <x v="2"/>
  </r>
  <r>
    <x v="0"/>
    <s v="1890080967001"/>
    <x v="27"/>
    <x v="0"/>
    <x v="1"/>
    <x v="243"/>
    <x v="943"/>
    <n v="0"/>
    <x v="0"/>
    <x v="1"/>
    <x v="2"/>
  </r>
  <r>
    <x v="0"/>
    <s v="1890141877001"/>
    <x v="28"/>
    <x v="0"/>
    <x v="1"/>
    <x v="243"/>
    <x v="943"/>
    <n v="0"/>
    <x v="0"/>
    <x v="1"/>
    <x v="2"/>
  </r>
  <r>
    <x v="0"/>
    <s v="1891709591001"/>
    <x v="29"/>
    <x v="0"/>
    <x v="1"/>
    <x v="243"/>
    <x v="943"/>
    <n v="0"/>
    <x v="0"/>
    <x v="1"/>
    <x v="2"/>
  </r>
  <r>
    <x v="0"/>
    <s v="1891710328001"/>
    <x v="30"/>
    <x v="0"/>
    <x v="1"/>
    <x v="243"/>
    <x v="943"/>
    <n v="0"/>
    <x v="0"/>
    <x v="1"/>
    <x v="2"/>
  </r>
  <r>
    <x v="0"/>
    <s v="11"/>
    <x v="31"/>
    <x v="0"/>
    <x v="0"/>
    <x v="243"/>
    <x v="943"/>
    <n v="0"/>
    <x v="0"/>
    <x v="1"/>
    <x v="2"/>
  </r>
  <r>
    <x v="0"/>
    <s v="11"/>
    <x v="31"/>
    <x v="0"/>
    <x v="1"/>
    <x v="243"/>
    <x v="943"/>
    <n v="0"/>
    <x v="0"/>
    <x v="1"/>
    <x v="2"/>
  </r>
  <r>
    <x v="0"/>
    <s v="12"/>
    <x v="32"/>
    <x v="0"/>
    <x v="0"/>
    <x v="243"/>
    <x v="943"/>
    <n v="0"/>
    <x v="0"/>
    <x v="1"/>
    <x v="2"/>
  </r>
  <r>
    <x v="0"/>
    <s v="12"/>
    <x v="32"/>
    <x v="0"/>
    <x v="1"/>
    <x v="243"/>
    <x v="943"/>
    <n v="0"/>
    <x v="0"/>
    <x v="1"/>
    <x v="2"/>
  </r>
  <r>
    <x v="0"/>
    <s v="0190115798001"/>
    <x v="0"/>
    <x v="0"/>
    <x v="0"/>
    <x v="243"/>
    <x v="944"/>
    <n v="0"/>
    <x v="0"/>
    <x v="1"/>
    <x v="3"/>
  </r>
  <r>
    <x v="0"/>
    <s v="0190155722001"/>
    <x v="1"/>
    <x v="0"/>
    <x v="0"/>
    <x v="243"/>
    <x v="944"/>
    <n v="0"/>
    <x v="0"/>
    <x v="1"/>
    <x v="3"/>
  </r>
  <r>
    <x v="0"/>
    <s v="0290003288001"/>
    <x v="2"/>
    <x v="0"/>
    <x v="0"/>
    <x v="243"/>
    <x v="944"/>
    <n v="0"/>
    <x v="0"/>
    <x v="1"/>
    <x v="3"/>
  </r>
  <r>
    <x v="0"/>
    <s v="0390027923001"/>
    <x v="3"/>
    <x v="0"/>
    <x v="0"/>
    <x v="243"/>
    <x v="944"/>
    <n v="0"/>
    <x v="0"/>
    <x v="1"/>
    <x v="3"/>
  </r>
  <r>
    <x v="0"/>
    <s v="0490001883001"/>
    <x v="4"/>
    <x v="0"/>
    <x v="0"/>
    <x v="243"/>
    <x v="944"/>
    <n v="0"/>
    <x v="0"/>
    <x v="1"/>
    <x v="3"/>
  </r>
  <r>
    <x v="0"/>
    <s v="0490002669001"/>
    <x v="5"/>
    <x v="0"/>
    <x v="0"/>
    <x v="243"/>
    <x v="944"/>
    <n v="0"/>
    <x v="0"/>
    <x v="1"/>
    <x v="3"/>
  </r>
  <r>
    <x v="0"/>
    <s v="0590052000001"/>
    <x v="6"/>
    <x v="0"/>
    <x v="0"/>
    <x v="243"/>
    <x v="944"/>
    <n v="0"/>
    <x v="0"/>
    <x v="1"/>
    <x v="3"/>
  </r>
  <r>
    <x v="0"/>
    <s v="0690045389001"/>
    <x v="7"/>
    <x v="0"/>
    <x v="0"/>
    <x v="243"/>
    <x v="944"/>
    <n v="0"/>
    <x v="0"/>
    <x v="1"/>
    <x v="3"/>
  </r>
  <r>
    <x v="0"/>
    <s v="0691706710001"/>
    <x v="8"/>
    <x v="0"/>
    <x v="0"/>
    <x v="243"/>
    <x v="944"/>
    <n v="0"/>
    <x v="0"/>
    <x v="1"/>
    <x v="3"/>
  </r>
  <r>
    <x v="0"/>
    <s v="0790024656001"/>
    <x v="9"/>
    <x v="0"/>
    <x v="0"/>
    <x v="243"/>
    <x v="944"/>
    <n v="0"/>
    <x v="0"/>
    <x v="1"/>
    <x v="3"/>
  </r>
  <r>
    <x v="0"/>
    <s v="1090033456001"/>
    <x v="10"/>
    <x v="0"/>
    <x v="0"/>
    <x v="243"/>
    <x v="944"/>
    <n v="0"/>
    <x v="0"/>
    <x v="1"/>
    <x v="3"/>
  </r>
  <r>
    <x v="0"/>
    <s v="1091720902001"/>
    <x v="11"/>
    <x v="0"/>
    <x v="0"/>
    <x v="243"/>
    <x v="944"/>
    <n v="0"/>
    <x v="0"/>
    <x v="1"/>
    <x v="3"/>
  </r>
  <r>
    <x v="0"/>
    <s v="1190068389001"/>
    <x v="12"/>
    <x v="0"/>
    <x v="0"/>
    <x v="243"/>
    <x v="944"/>
    <n v="0"/>
    <x v="0"/>
    <x v="1"/>
    <x v="3"/>
  </r>
  <r>
    <x v="0"/>
    <s v="1390013678001"/>
    <x v="13"/>
    <x v="0"/>
    <x v="0"/>
    <x v="243"/>
    <x v="944"/>
    <n v="0"/>
    <x v="0"/>
    <x v="1"/>
    <x v="3"/>
  </r>
  <r>
    <x v="0"/>
    <s v="1690012606001"/>
    <x v="14"/>
    <x v="0"/>
    <x v="0"/>
    <x v="243"/>
    <x v="944"/>
    <n v="0"/>
    <x v="0"/>
    <x v="1"/>
    <x v="3"/>
  </r>
  <r>
    <x v="0"/>
    <s v="1790093204001"/>
    <x v="15"/>
    <x v="0"/>
    <x v="0"/>
    <x v="243"/>
    <x v="944"/>
    <n v="0"/>
    <x v="0"/>
    <x v="1"/>
    <x v="3"/>
  </r>
  <r>
    <x v="0"/>
    <s v="1790325083001"/>
    <x v="16"/>
    <x v="0"/>
    <x v="0"/>
    <x v="243"/>
    <x v="944"/>
    <n v="0"/>
    <x v="0"/>
    <x v="1"/>
    <x v="3"/>
  </r>
  <r>
    <x v="0"/>
    <s v="1790451801001"/>
    <x v="17"/>
    <x v="0"/>
    <x v="0"/>
    <x v="243"/>
    <x v="944"/>
    <n v="0"/>
    <x v="0"/>
    <x v="1"/>
    <x v="3"/>
  </r>
  <r>
    <x v="0"/>
    <s v="1790501469001"/>
    <x v="18"/>
    <x v="0"/>
    <x v="0"/>
    <x v="243"/>
    <x v="944"/>
    <n v="0"/>
    <x v="0"/>
    <x v="1"/>
    <x v="3"/>
  </r>
  <r>
    <x v="0"/>
    <s v="1790567699001"/>
    <x v="19"/>
    <x v="0"/>
    <x v="0"/>
    <x v="243"/>
    <x v="944"/>
    <n v="0"/>
    <x v="0"/>
    <x v="1"/>
    <x v="3"/>
  </r>
  <r>
    <x v="0"/>
    <s v="1790866084001"/>
    <x v="20"/>
    <x v="0"/>
    <x v="0"/>
    <x v="243"/>
    <x v="944"/>
    <n v="0"/>
    <x v="0"/>
    <x v="1"/>
    <x v="3"/>
  </r>
  <r>
    <x v="0"/>
    <s v="1790900193001"/>
    <x v="21"/>
    <x v="0"/>
    <x v="0"/>
    <x v="243"/>
    <x v="944"/>
    <n v="0"/>
    <x v="0"/>
    <x v="1"/>
    <x v="3"/>
  </r>
  <r>
    <x v="0"/>
    <s v="1790979016001"/>
    <x v="22"/>
    <x v="0"/>
    <x v="0"/>
    <x v="243"/>
    <x v="944"/>
    <n v="0"/>
    <x v="0"/>
    <x v="1"/>
    <x v="3"/>
  </r>
  <r>
    <x v="0"/>
    <s v="1791708040001"/>
    <x v="23"/>
    <x v="0"/>
    <x v="0"/>
    <x v="243"/>
    <x v="944"/>
    <n v="0"/>
    <x v="0"/>
    <x v="1"/>
    <x v="3"/>
  </r>
  <r>
    <x v="0"/>
    <s v="1890001323001"/>
    <x v="24"/>
    <x v="0"/>
    <x v="0"/>
    <x v="243"/>
    <x v="944"/>
    <n v="0"/>
    <x v="0"/>
    <x v="1"/>
    <x v="3"/>
  </r>
  <r>
    <x v="0"/>
    <s v="1890003628001"/>
    <x v="25"/>
    <x v="0"/>
    <x v="0"/>
    <x v="243"/>
    <x v="944"/>
    <n v="0"/>
    <x v="0"/>
    <x v="1"/>
    <x v="3"/>
  </r>
  <r>
    <x v="0"/>
    <s v="1890037646001"/>
    <x v="26"/>
    <x v="0"/>
    <x v="0"/>
    <x v="243"/>
    <x v="944"/>
    <n v="0"/>
    <x v="0"/>
    <x v="1"/>
    <x v="3"/>
  </r>
  <r>
    <x v="0"/>
    <s v="1890080967001"/>
    <x v="27"/>
    <x v="0"/>
    <x v="0"/>
    <x v="243"/>
    <x v="944"/>
    <n v="0"/>
    <x v="0"/>
    <x v="1"/>
    <x v="3"/>
  </r>
  <r>
    <x v="0"/>
    <s v="1890141877001"/>
    <x v="28"/>
    <x v="0"/>
    <x v="0"/>
    <x v="243"/>
    <x v="944"/>
    <n v="0"/>
    <x v="0"/>
    <x v="1"/>
    <x v="3"/>
  </r>
  <r>
    <x v="0"/>
    <s v="1891709591001"/>
    <x v="29"/>
    <x v="0"/>
    <x v="0"/>
    <x v="243"/>
    <x v="944"/>
    <n v="0"/>
    <x v="0"/>
    <x v="1"/>
    <x v="3"/>
  </r>
  <r>
    <x v="0"/>
    <s v="1891710328001"/>
    <x v="30"/>
    <x v="0"/>
    <x v="0"/>
    <x v="243"/>
    <x v="944"/>
    <n v="0"/>
    <x v="0"/>
    <x v="1"/>
    <x v="3"/>
  </r>
  <r>
    <x v="0"/>
    <s v="0190115798001"/>
    <x v="0"/>
    <x v="0"/>
    <x v="1"/>
    <x v="243"/>
    <x v="944"/>
    <n v="0"/>
    <x v="0"/>
    <x v="1"/>
    <x v="3"/>
  </r>
  <r>
    <x v="0"/>
    <s v="0190155722001"/>
    <x v="1"/>
    <x v="0"/>
    <x v="1"/>
    <x v="243"/>
    <x v="944"/>
    <n v="0"/>
    <x v="0"/>
    <x v="1"/>
    <x v="3"/>
  </r>
  <r>
    <x v="0"/>
    <s v="0290003288001"/>
    <x v="2"/>
    <x v="0"/>
    <x v="1"/>
    <x v="243"/>
    <x v="944"/>
    <n v="0"/>
    <x v="0"/>
    <x v="1"/>
    <x v="3"/>
  </r>
  <r>
    <x v="0"/>
    <s v="0390027923001"/>
    <x v="3"/>
    <x v="0"/>
    <x v="1"/>
    <x v="243"/>
    <x v="944"/>
    <n v="0"/>
    <x v="0"/>
    <x v="1"/>
    <x v="3"/>
  </r>
  <r>
    <x v="0"/>
    <s v="0490001883001"/>
    <x v="4"/>
    <x v="0"/>
    <x v="1"/>
    <x v="243"/>
    <x v="944"/>
    <n v="0"/>
    <x v="0"/>
    <x v="1"/>
    <x v="3"/>
  </r>
  <r>
    <x v="0"/>
    <s v="0490002669001"/>
    <x v="5"/>
    <x v="0"/>
    <x v="1"/>
    <x v="243"/>
    <x v="944"/>
    <n v="0"/>
    <x v="0"/>
    <x v="1"/>
    <x v="3"/>
  </r>
  <r>
    <x v="0"/>
    <s v="0590052000001"/>
    <x v="6"/>
    <x v="0"/>
    <x v="1"/>
    <x v="243"/>
    <x v="944"/>
    <n v="0"/>
    <x v="0"/>
    <x v="1"/>
    <x v="3"/>
  </r>
  <r>
    <x v="0"/>
    <s v="0690045389001"/>
    <x v="7"/>
    <x v="0"/>
    <x v="1"/>
    <x v="243"/>
    <x v="944"/>
    <n v="0"/>
    <x v="0"/>
    <x v="1"/>
    <x v="3"/>
  </r>
  <r>
    <x v="0"/>
    <s v="0691706710001"/>
    <x v="8"/>
    <x v="0"/>
    <x v="1"/>
    <x v="243"/>
    <x v="944"/>
    <n v="0"/>
    <x v="0"/>
    <x v="1"/>
    <x v="3"/>
  </r>
  <r>
    <x v="0"/>
    <s v="0790024656001"/>
    <x v="9"/>
    <x v="0"/>
    <x v="1"/>
    <x v="243"/>
    <x v="944"/>
    <n v="0"/>
    <x v="0"/>
    <x v="1"/>
    <x v="3"/>
  </r>
  <r>
    <x v="0"/>
    <s v="1090033456001"/>
    <x v="10"/>
    <x v="0"/>
    <x v="1"/>
    <x v="243"/>
    <x v="944"/>
    <n v="0"/>
    <x v="0"/>
    <x v="1"/>
    <x v="3"/>
  </r>
  <r>
    <x v="0"/>
    <s v="1091720902001"/>
    <x v="11"/>
    <x v="0"/>
    <x v="1"/>
    <x v="243"/>
    <x v="944"/>
    <n v="0"/>
    <x v="0"/>
    <x v="1"/>
    <x v="3"/>
  </r>
  <r>
    <x v="0"/>
    <s v="1190068389001"/>
    <x v="12"/>
    <x v="0"/>
    <x v="1"/>
    <x v="243"/>
    <x v="944"/>
    <n v="0"/>
    <x v="0"/>
    <x v="1"/>
    <x v="3"/>
  </r>
  <r>
    <x v="0"/>
    <s v="1390013678001"/>
    <x v="13"/>
    <x v="0"/>
    <x v="1"/>
    <x v="243"/>
    <x v="944"/>
    <n v="0"/>
    <x v="0"/>
    <x v="1"/>
    <x v="3"/>
  </r>
  <r>
    <x v="0"/>
    <s v="1690012606001"/>
    <x v="14"/>
    <x v="0"/>
    <x v="1"/>
    <x v="243"/>
    <x v="944"/>
    <n v="0"/>
    <x v="0"/>
    <x v="1"/>
    <x v="3"/>
  </r>
  <r>
    <x v="0"/>
    <s v="1790093204001"/>
    <x v="15"/>
    <x v="0"/>
    <x v="1"/>
    <x v="243"/>
    <x v="944"/>
    <n v="0"/>
    <x v="0"/>
    <x v="1"/>
    <x v="3"/>
  </r>
  <r>
    <x v="0"/>
    <s v="1790325083001"/>
    <x v="16"/>
    <x v="0"/>
    <x v="1"/>
    <x v="243"/>
    <x v="944"/>
    <n v="0"/>
    <x v="0"/>
    <x v="1"/>
    <x v="3"/>
  </r>
  <r>
    <x v="0"/>
    <s v="1790451801001"/>
    <x v="17"/>
    <x v="0"/>
    <x v="1"/>
    <x v="243"/>
    <x v="944"/>
    <n v="0"/>
    <x v="0"/>
    <x v="1"/>
    <x v="3"/>
  </r>
  <r>
    <x v="0"/>
    <s v="1790501469001"/>
    <x v="18"/>
    <x v="0"/>
    <x v="1"/>
    <x v="243"/>
    <x v="944"/>
    <n v="0"/>
    <x v="0"/>
    <x v="1"/>
    <x v="3"/>
  </r>
  <r>
    <x v="0"/>
    <s v="1790567699001"/>
    <x v="19"/>
    <x v="0"/>
    <x v="1"/>
    <x v="243"/>
    <x v="944"/>
    <n v="0"/>
    <x v="0"/>
    <x v="1"/>
    <x v="3"/>
  </r>
  <r>
    <x v="0"/>
    <s v="1790866084001"/>
    <x v="20"/>
    <x v="0"/>
    <x v="1"/>
    <x v="243"/>
    <x v="944"/>
    <n v="0"/>
    <x v="0"/>
    <x v="1"/>
    <x v="3"/>
  </r>
  <r>
    <x v="0"/>
    <s v="1790900193001"/>
    <x v="21"/>
    <x v="0"/>
    <x v="1"/>
    <x v="243"/>
    <x v="944"/>
    <n v="0"/>
    <x v="0"/>
    <x v="1"/>
    <x v="3"/>
  </r>
  <r>
    <x v="0"/>
    <s v="1790979016001"/>
    <x v="22"/>
    <x v="0"/>
    <x v="1"/>
    <x v="243"/>
    <x v="944"/>
    <n v="0"/>
    <x v="0"/>
    <x v="1"/>
    <x v="3"/>
  </r>
  <r>
    <x v="0"/>
    <s v="1791708040001"/>
    <x v="23"/>
    <x v="0"/>
    <x v="1"/>
    <x v="243"/>
    <x v="944"/>
    <n v="0"/>
    <x v="0"/>
    <x v="1"/>
    <x v="3"/>
  </r>
  <r>
    <x v="0"/>
    <s v="1890001323001"/>
    <x v="24"/>
    <x v="0"/>
    <x v="1"/>
    <x v="243"/>
    <x v="944"/>
    <n v="0"/>
    <x v="0"/>
    <x v="1"/>
    <x v="3"/>
  </r>
  <r>
    <x v="0"/>
    <s v="1890003628001"/>
    <x v="25"/>
    <x v="0"/>
    <x v="1"/>
    <x v="243"/>
    <x v="944"/>
    <n v="0"/>
    <x v="0"/>
    <x v="1"/>
    <x v="3"/>
  </r>
  <r>
    <x v="0"/>
    <s v="1890037646001"/>
    <x v="26"/>
    <x v="0"/>
    <x v="1"/>
    <x v="243"/>
    <x v="944"/>
    <n v="0"/>
    <x v="0"/>
    <x v="1"/>
    <x v="3"/>
  </r>
  <r>
    <x v="0"/>
    <s v="1890080967001"/>
    <x v="27"/>
    <x v="0"/>
    <x v="1"/>
    <x v="243"/>
    <x v="944"/>
    <n v="0"/>
    <x v="0"/>
    <x v="1"/>
    <x v="3"/>
  </r>
  <r>
    <x v="0"/>
    <s v="1890141877001"/>
    <x v="28"/>
    <x v="0"/>
    <x v="1"/>
    <x v="243"/>
    <x v="944"/>
    <n v="0"/>
    <x v="0"/>
    <x v="1"/>
    <x v="3"/>
  </r>
  <r>
    <x v="0"/>
    <s v="1891709591001"/>
    <x v="29"/>
    <x v="0"/>
    <x v="1"/>
    <x v="243"/>
    <x v="944"/>
    <n v="0"/>
    <x v="0"/>
    <x v="1"/>
    <x v="3"/>
  </r>
  <r>
    <x v="0"/>
    <s v="1891710328001"/>
    <x v="30"/>
    <x v="0"/>
    <x v="1"/>
    <x v="243"/>
    <x v="944"/>
    <n v="0"/>
    <x v="0"/>
    <x v="1"/>
    <x v="3"/>
  </r>
  <r>
    <x v="0"/>
    <s v="11"/>
    <x v="31"/>
    <x v="0"/>
    <x v="0"/>
    <x v="243"/>
    <x v="944"/>
    <n v="0"/>
    <x v="0"/>
    <x v="1"/>
    <x v="3"/>
  </r>
  <r>
    <x v="0"/>
    <s v="11"/>
    <x v="31"/>
    <x v="0"/>
    <x v="1"/>
    <x v="243"/>
    <x v="944"/>
    <n v="0"/>
    <x v="0"/>
    <x v="1"/>
    <x v="3"/>
  </r>
  <r>
    <x v="0"/>
    <s v="12"/>
    <x v="32"/>
    <x v="0"/>
    <x v="0"/>
    <x v="243"/>
    <x v="944"/>
    <n v="0"/>
    <x v="0"/>
    <x v="1"/>
    <x v="3"/>
  </r>
  <r>
    <x v="0"/>
    <s v="12"/>
    <x v="32"/>
    <x v="0"/>
    <x v="1"/>
    <x v="243"/>
    <x v="944"/>
    <n v="0"/>
    <x v="0"/>
    <x v="1"/>
    <x v="3"/>
  </r>
  <r>
    <x v="0"/>
    <s v="0190115798001"/>
    <x v="0"/>
    <x v="0"/>
    <x v="0"/>
    <x v="397"/>
    <x v="945"/>
    <n v="0"/>
    <x v="0"/>
    <x v="1"/>
    <x v="2"/>
  </r>
  <r>
    <x v="0"/>
    <s v="0190155722001"/>
    <x v="1"/>
    <x v="0"/>
    <x v="0"/>
    <x v="397"/>
    <x v="945"/>
    <n v="0"/>
    <x v="0"/>
    <x v="1"/>
    <x v="2"/>
  </r>
  <r>
    <x v="0"/>
    <s v="0290003288001"/>
    <x v="2"/>
    <x v="0"/>
    <x v="0"/>
    <x v="397"/>
    <x v="945"/>
    <n v="0"/>
    <x v="0"/>
    <x v="1"/>
    <x v="2"/>
  </r>
  <r>
    <x v="0"/>
    <s v="0390027923001"/>
    <x v="3"/>
    <x v="0"/>
    <x v="0"/>
    <x v="397"/>
    <x v="945"/>
    <n v="0"/>
    <x v="0"/>
    <x v="1"/>
    <x v="2"/>
  </r>
  <r>
    <x v="0"/>
    <s v="0490001883001"/>
    <x v="4"/>
    <x v="0"/>
    <x v="0"/>
    <x v="397"/>
    <x v="945"/>
    <n v="0"/>
    <x v="0"/>
    <x v="1"/>
    <x v="2"/>
  </r>
  <r>
    <x v="0"/>
    <s v="0490002669001"/>
    <x v="5"/>
    <x v="0"/>
    <x v="0"/>
    <x v="397"/>
    <x v="945"/>
    <n v="0"/>
    <x v="0"/>
    <x v="1"/>
    <x v="2"/>
  </r>
  <r>
    <x v="0"/>
    <s v="0590052000001"/>
    <x v="6"/>
    <x v="0"/>
    <x v="0"/>
    <x v="397"/>
    <x v="945"/>
    <n v="0"/>
    <x v="0"/>
    <x v="1"/>
    <x v="2"/>
  </r>
  <r>
    <x v="0"/>
    <s v="0690045389001"/>
    <x v="7"/>
    <x v="0"/>
    <x v="0"/>
    <x v="397"/>
    <x v="945"/>
    <n v="0"/>
    <x v="0"/>
    <x v="1"/>
    <x v="2"/>
  </r>
  <r>
    <x v="0"/>
    <s v="0691706710001"/>
    <x v="8"/>
    <x v="0"/>
    <x v="0"/>
    <x v="397"/>
    <x v="945"/>
    <n v="0"/>
    <x v="0"/>
    <x v="1"/>
    <x v="2"/>
  </r>
  <r>
    <x v="0"/>
    <s v="0790024656001"/>
    <x v="9"/>
    <x v="0"/>
    <x v="0"/>
    <x v="397"/>
    <x v="945"/>
    <n v="0"/>
    <x v="0"/>
    <x v="1"/>
    <x v="2"/>
  </r>
  <r>
    <x v="0"/>
    <s v="1090033456001"/>
    <x v="10"/>
    <x v="0"/>
    <x v="0"/>
    <x v="397"/>
    <x v="945"/>
    <n v="0"/>
    <x v="0"/>
    <x v="1"/>
    <x v="2"/>
  </r>
  <r>
    <x v="0"/>
    <s v="1091720902001"/>
    <x v="11"/>
    <x v="0"/>
    <x v="0"/>
    <x v="397"/>
    <x v="945"/>
    <n v="0"/>
    <x v="0"/>
    <x v="1"/>
    <x v="2"/>
  </r>
  <r>
    <x v="0"/>
    <s v="1190068389001"/>
    <x v="12"/>
    <x v="0"/>
    <x v="0"/>
    <x v="397"/>
    <x v="945"/>
    <n v="0"/>
    <x v="0"/>
    <x v="1"/>
    <x v="2"/>
  </r>
  <r>
    <x v="0"/>
    <s v="1390013678001"/>
    <x v="13"/>
    <x v="0"/>
    <x v="0"/>
    <x v="397"/>
    <x v="945"/>
    <n v="0"/>
    <x v="0"/>
    <x v="1"/>
    <x v="2"/>
  </r>
  <r>
    <x v="0"/>
    <s v="1690012606001"/>
    <x v="14"/>
    <x v="0"/>
    <x v="0"/>
    <x v="397"/>
    <x v="945"/>
    <n v="0"/>
    <x v="0"/>
    <x v="1"/>
    <x v="2"/>
  </r>
  <r>
    <x v="0"/>
    <s v="1790093204001"/>
    <x v="15"/>
    <x v="0"/>
    <x v="0"/>
    <x v="397"/>
    <x v="945"/>
    <n v="0"/>
    <x v="0"/>
    <x v="1"/>
    <x v="2"/>
  </r>
  <r>
    <x v="0"/>
    <s v="1790325083001"/>
    <x v="16"/>
    <x v="0"/>
    <x v="0"/>
    <x v="397"/>
    <x v="945"/>
    <n v="0"/>
    <x v="0"/>
    <x v="1"/>
    <x v="2"/>
  </r>
  <r>
    <x v="0"/>
    <s v="1790451801001"/>
    <x v="17"/>
    <x v="0"/>
    <x v="0"/>
    <x v="397"/>
    <x v="945"/>
    <n v="0"/>
    <x v="0"/>
    <x v="1"/>
    <x v="2"/>
  </r>
  <r>
    <x v="0"/>
    <s v="1790501469001"/>
    <x v="18"/>
    <x v="0"/>
    <x v="0"/>
    <x v="397"/>
    <x v="945"/>
    <n v="0"/>
    <x v="0"/>
    <x v="1"/>
    <x v="2"/>
  </r>
  <r>
    <x v="0"/>
    <s v="1790567699001"/>
    <x v="19"/>
    <x v="0"/>
    <x v="0"/>
    <x v="397"/>
    <x v="945"/>
    <n v="0"/>
    <x v="0"/>
    <x v="1"/>
    <x v="2"/>
  </r>
  <r>
    <x v="0"/>
    <s v="1790866084001"/>
    <x v="20"/>
    <x v="0"/>
    <x v="0"/>
    <x v="397"/>
    <x v="945"/>
    <n v="0"/>
    <x v="0"/>
    <x v="1"/>
    <x v="2"/>
  </r>
  <r>
    <x v="0"/>
    <s v="1790900193001"/>
    <x v="21"/>
    <x v="0"/>
    <x v="0"/>
    <x v="397"/>
    <x v="945"/>
    <n v="0"/>
    <x v="0"/>
    <x v="1"/>
    <x v="2"/>
  </r>
  <r>
    <x v="0"/>
    <s v="1790979016001"/>
    <x v="22"/>
    <x v="0"/>
    <x v="0"/>
    <x v="397"/>
    <x v="945"/>
    <n v="0"/>
    <x v="0"/>
    <x v="1"/>
    <x v="2"/>
  </r>
  <r>
    <x v="0"/>
    <s v="1791708040001"/>
    <x v="23"/>
    <x v="0"/>
    <x v="0"/>
    <x v="397"/>
    <x v="945"/>
    <n v="0"/>
    <x v="0"/>
    <x v="1"/>
    <x v="2"/>
  </r>
  <r>
    <x v="0"/>
    <s v="1890001323001"/>
    <x v="24"/>
    <x v="0"/>
    <x v="0"/>
    <x v="397"/>
    <x v="945"/>
    <n v="0"/>
    <x v="0"/>
    <x v="1"/>
    <x v="2"/>
  </r>
  <r>
    <x v="0"/>
    <s v="1890003628001"/>
    <x v="25"/>
    <x v="0"/>
    <x v="0"/>
    <x v="397"/>
    <x v="945"/>
    <n v="0"/>
    <x v="0"/>
    <x v="1"/>
    <x v="2"/>
  </r>
  <r>
    <x v="0"/>
    <s v="1890037646001"/>
    <x v="26"/>
    <x v="0"/>
    <x v="0"/>
    <x v="397"/>
    <x v="945"/>
    <n v="0"/>
    <x v="0"/>
    <x v="1"/>
    <x v="2"/>
  </r>
  <r>
    <x v="0"/>
    <s v="1890080967001"/>
    <x v="27"/>
    <x v="0"/>
    <x v="0"/>
    <x v="397"/>
    <x v="945"/>
    <n v="0"/>
    <x v="0"/>
    <x v="1"/>
    <x v="2"/>
  </r>
  <r>
    <x v="0"/>
    <s v="1890141877001"/>
    <x v="28"/>
    <x v="0"/>
    <x v="0"/>
    <x v="397"/>
    <x v="945"/>
    <n v="0"/>
    <x v="0"/>
    <x v="1"/>
    <x v="2"/>
  </r>
  <r>
    <x v="0"/>
    <s v="1891709591001"/>
    <x v="29"/>
    <x v="0"/>
    <x v="0"/>
    <x v="397"/>
    <x v="945"/>
    <n v="0"/>
    <x v="0"/>
    <x v="1"/>
    <x v="2"/>
  </r>
  <r>
    <x v="0"/>
    <s v="1891710328001"/>
    <x v="30"/>
    <x v="0"/>
    <x v="0"/>
    <x v="397"/>
    <x v="945"/>
    <n v="0"/>
    <x v="0"/>
    <x v="1"/>
    <x v="2"/>
  </r>
  <r>
    <x v="0"/>
    <s v="0190115798001"/>
    <x v="0"/>
    <x v="0"/>
    <x v="1"/>
    <x v="397"/>
    <x v="945"/>
    <n v="0"/>
    <x v="0"/>
    <x v="1"/>
    <x v="2"/>
  </r>
  <r>
    <x v="0"/>
    <s v="0190155722001"/>
    <x v="1"/>
    <x v="0"/>
    <x v="1"/>
    <x v="397"/>
    <x v="945"/>
    <n v="0"/>
    <x v="0"/>
    <x v="1"/>
    <x v="2"/>
  </r>
  <r>
    <x v="0"/>
    <s v="0290003288001"/>
    <x v="2"/>
    <x v="0"/>
    <x v="1"/>
    <x v="397"/>
    <x v="945"/>
    <n v="0"/>
    <x v="0"/>
    <x v="1"/>
    <x v="2"/>
  </r>
  <r>
    <x v="0"/>
    <s v="0390027923001"/>
    <x v="3"/>
    <x v="0"/>
    <x v="1"/>
    <x v="397"/>
    <x v="945"/>
    <n v="0"/>
    <x v="0"/>
    <x v="1"/>
    <x v="2"/>
  </r>
  <r>
    <x v="0"/>
    <s v="0490001883001"/>
    <x v="4"/>
    <x v="0"/>
    <x v="1"/>
    <x v="397"/>
    <x v="945"/>
    <n v="0"/>
    <x v="0"/>
    <x v="1"/>
    <x v="2"/>
  </r>
  <r>
    <x v="0"/>
    <s v="0490002669001"/>
    <x v="5"/>
    <x v="0"/>
    <x v="1"/>
    <x v="397"/>
    <x v="945"/>
    <n v="0"/>
    <x v="0"/>
    <x v="1"/>
    <x v="2"/>
  </r>
  <r>
    <x v="0"/>
    <s v="0590052000001"/>
    <x v="6"/>
    <x v="0"/>
    <x v="1"/>
    <x v="397"/>
    <x v="945"/>
    <n v="0"/>
    <x v="0"/>
    <x v="1"/>
    <x v="2"/>
  </r>
  <r>
    <x v="0"/>
    <s v="0690045389001"/>
    <x v="7"/>
    <x v="0"/>
    <x v="1"/>
    <x v="397"/>
    <x v="945"/>
    <n v="0"/>
    <x v="0"/>
    <x v="1"/>
    <x v="2"/>
  </r>
  <r>
    <x v="0"/>
    <s v="0691706710001"/>
    <x v="8"/>
    <x v="0"/>
    <x v="1"/>
    <x v="397"/>
    <x v="945"/>
    <n v="0"/>
    <x v="0"/>
    <x v="1"/>
    <x v="2"/>
  </r>
  <r>
    <x v="0"/>
    <s v="0790024656001"/>
    <x v="9"/>
    <x v="0"/>
    <x v="1"/>
    <x v="397"/>
    <x v="945"/>
    <n v="0"/>
    <x v="0"/>
    <x v="1"/>
    <x v="2"/>
  </r>
  <r>
    <x v="0"/>
    <s v="1090033456001"/>
    <x v="10"/>
    <x v="0"/>
    <x v="1"/>
    <x v="397"/>
    <x v="945"/>
    <n v="0"/>
    <x v="0"/>
    <x v="1"/>
    <x v="2"/>
  </r>
  <r>
    <x v="0"/>
    <s v="1091720902001"/>
    <x v="11"/>
    <x v="0"/>
    <x v="1"/>
    <x v="397"/>
    <x v="945"/>
    <n v="0"/>
    <x v="0"/>
    <x v="1"/>
    <x v="2"/>
  </r>
  <r>
    <x v="0"/>
    <s v="1190068389001"/>
    <x v="12"/>
    <x v="0"/>
    <x v="1"/>
    <x v="397"/>
    <x v="945"/>
    <n v="0"/>
    <x v="0"/>
    <x v="1"/>
    <x v="2"/>
  </r>
  <r>
    <x v="0"/>
    <s v="1390013678001"/>
    <x v="13"/>
    <x v="0"/>
    <x v="1"/>
    <x v="397"/>
    <x v="945"/>
    <n v="0"/>
    <x v="0"/>
    <x v="1"/>
    <x v="2"/>
  </r>
  <r>
    <x v="0"/>
    <s v="1690012606001"/>
    <x v="14"/>
    <x v="0"/>
    <x v="1"/>
    <x v="397"/>
    <x v="945"/>
    <n v="0"/>
    <x v="0"/>
    <x v="1"/>
    <x v="2"/>
  </r>
  <r>
    <x v="0"/>
    <s v="1790093204001"/>
    <x v="15"/>
    <x v="0"/>
    <x v="1"/>
    <x v="397"/>
    <x v="945"/>
    <n v="0"/>
    <x v="0"/>
    <x v="1"/>
    <x v="2"/>
  </r>
  <r>
    <x v="0"/>
    <s v="1790325083001"/>
    <x v="16"/>
    <x v="0"/>
    <x v="1"/>
    <x v="397"/>
    <x v="945"/>
    <n v="0"/>
    <x v="0"/>
    <x v="1"/>
    <x v="2"/>
  </r>
  <r>
    <x v="0"/>
    <s v="1790451801001"/>
    <x v="17"/>
    <x v="0"/>
    <x v="1"/>
    <x v="397"/>
    <x v="945"/>
    <n v="0"/>
    <x v="0"/>
    <x v="1"/>
    <x v="2"/>
  </r>
  <r>
    <x v="0"/>
    <s v="1790501469001"/>
    <x v="18"/>
    <x v="0"/>
    <x v="1"/>
    <x v="397"/>
    <x v="945"/>
    <n v="0"/>
    <x v="0"/>
    <x v="1"/>
    <x v="2"/>
  </r>
  <r>
    <x v="0"/>
    <s v="1790567699001"/>
    <x v="19"/>
    <x v="0"/>
    <x v="1"/>
    <x v="397"/>
    <x v="945"/>
    <n v="0"/>
    <x v="0"/>
    <x v="1"/>
    <x v="2"/>
  </r>
  <r>
    <x v="0"/>
    <s v="1790866084001"/>
    <x v="20"/>
    <x v="0"/>
    <x v="1"/>
    <x v="397"/>
    <x v="945"/>
    <n v="0"/>
    <x v="0"/>
    <x v="1"/>
    <x v="2"/>
  </r>
  <r>
    <x v="0"/>
    <s v="1790900193001"/>
    <x v="21"/>
    <x v="0"/>
    <x v="1"/>
    <x v="397"/>
    <x v="945"/>
    <n v="0"/>
    <x v="0"/>
    <x v="1"/>
    <x v="2"/>
  </r>
  <r>
    <x v="0"/>
    <s v="1790979016001"/>
    <x v="22"/>
    <x v="0"/>
    <x v="1"/>
    <x v="397"/>
    <x v="945"/>
    <n v="0"/>
    <x v="0"/>
    <x v="1"/>
    <x v="2"/>
  </r>
  <r>
    <x v="0"/>
    <s v="1791708040001"/>
    <x v="23"/>
    <x v="0"/>
    <x v="1"/>
    <x v="397"/>
    <x v="945"/>
    <n v="0"/>
    <x v="0"/>
    <x v="1"/>
    <x v="2"/>
  </r>
  <r>
    <x v="0"/>
    <s v="1890001323001"/>
    <x v="24"/>
    <x v="0"/>
    <x v="1"/>
    <x v="397"/>
    <x v="945"/>
    <n v="0"/>
    <x v="0"/>
    <x v="1"/>
    <x v="2"/>
  </r>
  <r>
    <x v="0"/>
    <s v="1890003628001"/>
    <x v="25"/>
    <x v="0"/>
    <x v="1"/>
    <x v="397"/>
    <x v="945"/>
    <n v="0"/>
    <x v="0"/>
    <x v="1"/>
    <x v="2"/>
  </r>
  <r>
    <x v="0"/>
    <s v="1890037646001"/>
    <x v="26"/>
    <x v="0"/>
    <x v="1"/>
    <x v="397"/>
    <x v="945"/>
    <n v="0"/>
    <x v="0"/>
    <x v="1"/>
    <x v="2"/>
  </r>
  <r>
    <x v="0"/>
    <s v="1890080967001"/>
    <x v="27"/>
    <x v="0"/>
    <x v="1"/>
    <x v="397"/>
    <x v="945"/>
    <n v="0"/>
    <x v="0"/>
    <x v="1"/>
    <x v="2"/>
  </r>
  <r>
    <x v="0"/>
    <s v="1890141877001"/>
    <x v="28"/>
    <x v="0"/>
    <x v="1"/>
    <x v="397"/>
    <x v="945"/>
    <n v="0"/>
    <x v="0"/>
    <x v="1"/>
    <x v="2"/>
  </r>
  <r>
    <x v="0"/>
    <s v="1891709591001"/>
    <x v="29"/>
    <x v="0"/>
    <x v="1"/>
    <x v="397"/>
    <x v="945"/>
    <n v="0"/>
    <x v="0"/>
    <x v="1"/>
    <x v="2"/>
  </r>
  <r>
    <x v="0"/>
    <s v="1891710328001"/>
    <x v="30"/>
    <x v="0"/>
    <x v="1"/>
    <x v="397"/>
    <x v="945"/>
    <n v="0"/>
    <x v="0"/>
    <x v="1"/>
    <x v="2"/>
  </r>
  <r>
    <x v="0"/>
    <s v="11"/>
    <x v="31"/>
    <x v="0"/>
    <x v="0"/>
    <x v="397"/>
    <x v="945"/>
    <n v="0"/>
    <x v="0"/>
    <x v="1"/>
    <x v="2"/>
  </r>
  <r>
    <x v="0"/>
    <s v="11"/>
    <x v="31"/>
    <x v="0"/>
    <x v="1"/>
    <x v="397"/>
    <x v="945"/>
    <n v="0"/>
    <x v="0"/>
    <x v="1"/>
    <x v="2"/>
  </r>
  <r>
    <x v="0"/>
    <s v="12"/>
    <x v="32"/>
    <x v="0"/>
    <x v="0"/>
    <x v="397"/>
    <x v="945"/>
    <n v="0"/>
    <x v="0"/>
    <x v="1"/>
    <x v="2"/>
  </r>
  <r>
    <x v="0"/>
    <s v="12"/>
    <x v="32"/>
    <x v="0"/>
    <x v="1"/>
    <x v="397"/>
    <x v="945"/>
    <n v="0"/>
    <x v="0"/>
    <x v="1"/>
    <x v="2"/>
  </r>
  <r>
    <x v="0"/>
    <s v="0190115798001"/>
    <x v="0"/>
    <x v="0"/>
    <x v="0"/>
    <x v="398"/>
    <x v="946"/>
    <n v="731824.79"/>
    <x v="0"/>
    <x v="1"/>
    <x v="1"/>
  </r>
  <r>
    <x v="0"/>
    <s v="0190155722001"/>
    <x v="1"/>
    <x v="0"/>
    <x v="0"/>
    <x v="398"/>
    <x v="946"/>
    <n v="922607.16"/>
    <x v="0"/>
    <x v="1"/>
    <x v="1"/>
  </r>
  <r>
    <x v="0"/>
    <s v="0290003288001"/>
    <x v="2"/>
    <x v="0"/>
    <x v="0"/>
    <x v="398"/>
    <x v="946"/>
    <n v="968842.8"/>
    <x v="0"/>
    <x v="1"/>
    <x v="1"/>
  </r>
  <r>
    <x v="0"/>
    <s v="0390027923001"/>
    <x v="3"/>
    <x v="0"/>
    <x v="0"/>
    <x v="398"/>
    <x v="946"/>
    <n v="175845.3"/>
    <x v="0"/>
    <x v="1"/>
    <x v="1"/>
  </r>
  <r>
    <x v="0"/>
    <s v="0490001883001"/>
    <x v="4"/>
    <x v="0"/>
    <x v="0"/>
    <x v="398"/>
    <x v="946"/>
    <n v="825945.24"/>
    <x v="0"/>
    <x v="1"/>
    <x v="1"/>
  </r>
  <r>
    <x v="0"/>
    <s v="0490002669001"/>
    <x v="5"/>
    <x v="0"/>
    <x v="0"/>
    <x v="398"/>
    <x v="946"/>
    <n v="21306.93"/>
    <x v="0"/>
    <x v="1"/>
    <x v="1"/>
  </r>
  <r>
    <x v="0"/>
    <s v="0590052000001"/>
    <x v="6"/>
    <x v="0"/>
    <x v="0"/>
    <x v="398"/>
    <x v="946"/>
    <n v="44177.75"/>
    <x v="0"/>
    <x v="1"/>
    <x v="1"/>
  </r>
  <r>
    <x v="0"/>
    <s v="0690045389001"/>
    <x v="7"/>
    <x v="0"/>
    <x v="0"/>
    <x v="398"/>
    <x v="946"/>
    <n v="4208.0200000000004"/>
    <x v="0"/>
    <x v="1"/>
    <x v="1"/>
  </r>
  <r>
    <x v="0"/>
    <s v="0691706710001"/>
    <x v="8"/>
    <x v="0"/>
    <x v="0"/>
    <x v="398"/>
    <x v="946"/>
    <n v="303928.90000000002"/>
    <x v="0"/>
    <x v="1"/>
    <x v="1"/>
  </r>
  <r>
    <x v="0"/>
    <s v="0790024656001"/>
    <x v="9"/>
    <x v="0"/>
    <x v="0"/>
    <x v="398"/>
    <x v="946"/>
    <n v="468430.46"/>
    <x v="0"/>
    <x v="1"/>
    <x v="1"/>
  </r>
  <r>
    <x v="0"/>
    <s v="1090033456001"/>
    <x v="10"/>
    <x v="0"/>
    <x v="0"/>
    <x v="398"/>
    <x v="946"/>
    <n v="52883.69"/>
    <x v="0"/>
    <x v="1"/>
    <x v="1"/>
  </r>
  <r>
    <x v="0"/>
    <s v="1091720902001"/>
    <x v="11"/>
    <x v="0"/>
    <x v="0"/>
    <x v="398"/>
    <x v="946"/>
    <n v="91728.41"/>
    <x v="0"/>
    <x v="1"/>
    <x v="1"/>
  </r>
  <r>
    <x v="0"/>
    <s v="1190068389001"/>
    <x v="12"/>
    <x v="0"/>
    <x v="0"/>
    <x v="398"/>
    <x v="946"/>
    <n v="1196823.77"/>
    <x v="0"/>
    <x v="1"/>
    <x v="1"/>
  </r>
  <r>
    <x v="0"/>
    <s v="1390013678001"/>
    <x v="13"/>
    <x v="0"/>
    <x v="0"/>
    <x v="398"/>
    <x v="946"/>
    <n v="200277.94"/>
    <x v="0"/>
    <x v="1"/>
    <x v="1"/>
  </r>
  <r>
    <x v="0"/>
    <s v="1690012606001"/>
    <x v="14"/>
    <x v="0"/>
    <x v="0"/>
    <x v="398"/>
    <x v="946"/>
    <n v="180982.46"/>
    <x v="0"/>
    <x v="1"/>
    <x v="1"/>
  </r>
  <r>
    <x v="0"/>
    <s v="1790093204001"/>
    <x v="15"/>
    <x v="0"/>
    <x v="0"/>
    <x v="398"/>
    <x v="946"/>
    <n v="76715.38"/>
    <x v="0"/>
    <x v="1"/>
    <x v="1"/>
  </r>
  <r>
    <x v="0"/>
    <s v="1790325083001"/>
    <x v="16"/>
    <x v="0"/>
    <x v="0"/>
    <x v="398"/>
    <x v="946"/>
    <n v="1225105.1599999999"/>
    <x v="0"/>
    <x v="1"/>
    <x v="1"/>
  </r>
  <r>
    <x v="0"/>
    <s v="1790451801001"/>
    <x v="17"/>
    <x v="0"/>
    <x v="0"/>
    <x v="398"/>
    <x v="946"/>
    <n v="466329.32"/>
    <x v="0"/>
    <x v="1"/>
    <x v="1"/>
  </r>
  <r>
    <x v="0"/>
    <s v="1790501469001"/>
    <x v="18"/>
    <x v="0"/>
    <x v="0"/>
    <x v="398"/>
    <x v="946"/>
    <n v="25894.06"/>
    <x v="0"/>
    <x v="1"/>
    <x v="1"/>
  </r>
  <r>
    <x v="0"/>
    <s v="1790567699001"/>
    <x v="19"/>
    <x v="0"/>
    <x v="0"/>
    <x v="398"/>
    <x v="946"/>
    <n v="17869.95"/>
    <x v="0"/>
    <x v="1"/>
    <x v="1"/>
  </r>
  <r>
    <x v="0"/>
    <s v="1790866084001"/>
    <x v="20"/>
    <x v="0"/>
    <x v="0"/>
    <x v="398"/>
    <x v="946"/>
    <n v="14084488.130000001"/>
    <x v="0"/>
    <x v="1"/>
    <x v="1"/>
  </r>
  <r>
    <x v="0"/>
    <s v="1790900193001"/>
    <x v="21"/>
    <x v="0"/>
    <x v="0"/>
    <x v="398"/>
    <x v="946"/>
    <n v="9004.02"/>
    <x v="0"/>
    <x v="1"/>
    <x v="1"/>
  </r>
  <r>
    <x v="0"/>
    <s v="1790979016001"/>
    <x v="22"/>
    <x v="0"/>
    <x v="0"/>
    <x v="398"/>
    <x v="946"/>
    <n v="1809362.26"/>
    <x v="0"/>
    <x v="1"/>
    <x v="1"/>
  </r>
  <r>
    <x v="0"/>
    <s v="1791708040001"/>
    <x v="23"/>
    <x v="0"/>
    <x v="0"/>
    <x v="398"/>
    <x v="946"/>
    <n v="2672.36"/>
    <x v="0"/>
    <x v="1"/>
    <x v="1"/>
  </r>
  <r>
    <x v="0"/>
    <s v="1890001323001"/>
    <x v="24"/>
    <x v="0"/>
    <x v="0"/>
    <x v="398"/>
    <x v="946"/>
    <n v="424079.5"/>
    <x v="0"/>
    <x v="1"/>
    <x v="1"/>
  </r>
  <r>
    <x v="0"/>
    <s v="1890003628001"/>
    <x v="25"/>
    <x v="0"/>
    <x v="0"/>
    <x v="398"/>
    <x v="946"/>
    <n v="659531.62"/>
    <x v="0"/>
    <x v="1"/>
    <x v="1"/>
  </r>
  <r>
    <x v="0"/>
    <s v="1890037646001"/>
    <x v="26"/>
    <x v="0"/>
    <x v="0"/>
    <x v="398"/>
    <x v="946"/>
    <n v="515422.28"/>
    <x v="0"/>
    <x v="1"/>
    <x v="1"/>
  </r>
  <r>
    <x v="0"/>
    <s v="1890080967001"/>
    <x v="27"/>
    <x v="0"/>
    <x v="0"/>
    <x v="398"/>
    <x v="946"/>
    <n v="296609.81"/>
    <x v="0"/>
    <x v="1"/>
    <x v="1"/>
  </r>
  <r>
    <x v="0"/>
    <s v="1890141877001"/>
    <x v="28"/>
    <x v="0"/>
    <x v="0"/>
    <x v="398"/>
    <x v="946"/>
    <n v="19993.560000000001"/>
    <x v="0"/>
    <x v="1"/>
    <x v="1"/>
  </r>
  <r>
    <x v="0"/>
    <s v="1891709591001"/>
    <x v="29"/>
    <x v="0"/>
    <x v="0"/>
    <x v="398"/>
    <x v="946"/>
    <n v="98128.6"/>
    <x v="0"/>
    <x v="1"/>
    <x v="1"/>
  </r>
  <r>
    <x v="0"/>
    <s v="1891710328001"/>
    <x v="30"/>
    <x v="0"/>
    <x v="0"/>
    <x v="398"/>
    <x v="946"/>
    <n v="298286.14"/>
    <x v="0"/>
    <x v="1"/>
    <x v="1"/>
  </r>
  <r>
    <x v="0"/>
    <s v="0190115798001"/>
    <x v="0"/>
    <x v="0"/>
    <x v="1"/>
    <x v="398"/>
    <x v="946"/>
    <n v="749131.03"/>
    <x v="0"/>
    <x v="1"/>
    <x v="1"/>
  </r>
  <r>
    <x v="0"/>
    <s v="0190155722001"/>
    <x v="1"/>
    <x v="0"/>
    <x v="1"/>
    <x v="398"/>
    <x v="946"/>
    <n v="1122757.69"/>
    <x v="0"/>
    <x v="1"/>
    <x v="1"/>
  </r>
  <r>
    <x v="0"/>
    <s v="0290003288001"/>
    <x v="2"/>
    <x v="0"/>
    <x v="1"/>
    <x v="398"/>
    <x v="946"/>
    <n v="1019979.02"/>
    <x v="0"/>
    <x v="1"/>
    <x v="1"/>
  </r>
  <r>
    <x v="0"/>
    <s v="0390027923001"/>
    <x v="3"/>
    <x v="0"/>
    <x v="1"/>
    <x v="398"/>
    <x v="946"/>
    <n v="175845.3"/>
    <x v="0"/>
    <x v="1"/>
    <x v="1"/>
  </r>
  <r>
    <x v="0"/>
    <s v="0490001883001"/>
    <x v="4"/>
    <x v="0"/>
    <x v="1"/>
    <x v="398"/>
    <x v="946"/>
    <n v="2172670.6"/>
    <x v="0"/>
    <x v="1"/>
    <x v="1"/>
  </r>
  <r>
    <x v="0"/>
    <s v="0490002669001"/>
    <x v="5"/>
    <x v="0"/>
    <x v="1"/>
    <x v="398"/>
    <x v="946"/>
    <n v="21209.82"/>
    <x v="0"/>
    <x v="1"/>
    <x v="1"/>
  </r>
  <r>
    <x v="0"/>
    <s v="0590052000001"/>
    <x v="6"/>
    <x v="0"/>
    <x v="1"/>
    <x v="398"/>
    <x v="946"/>
    <n v="38669.22"/>
    <x v="0"/>
    <x v="1"/>
    <x v="1"/>
  </r>
  <r>
    <x v="0"/>
    <s v="0690045389001"/>
    <x v="7"/>
    <x v="0"/>
    <x v="1"/>
    <x v="398"/>
    <x v="946"/>
    <n v="3375.52"/>
    <x v="0"/>
    <x v="1"/>
    <x v="1"/>
  </r>
  <r>
    <x v="0"/>
    <s v="0691706710001"/>
    <x v="8"/>
    <x v="0"/>
    <x v="1"/>
    <x v="398"/>
    <x v="946"/>
    <n v="311844.02"/>
    <x v="0"/>
    <x v="1"/>
    <x v="1"/>
  </r>
  <r>
    <x v="0"/>
    <s v="0790024656001"/>
    <x v="9"/>
    <x v="0"/>
    <x v="1"/>
    <x v="398"/>
    <x v="946"/>
    <n v="522678.13"/>
    <x v="0"/>
    <x v="1"/>
    <x v="1"/>
  </r>
  <r>
    <x v="0"/>
    <s v="1090033456001"/>
    <x v="10"/>
    <x v="0"/>
    <x v="1"/>
    <x v="398"/>
    <x v="946"/>
    <n v="45664.33"/>
    <x v="0"/>
    <x v="1"/>
    <x v="1"/>
  </r>
  <r>
    <x v="0"/>
    <s v="1091720902001"/>
    <x v="11"/>
    <x v="0"/>
    <x v="1"/>
    <x v="398"/>
    <x v="946"/>
    <n v="115495.73"/>
    <x v="0"/>
    <x v="1"/>
    <x v="1"/>
  </r>
  <r>
    <x v="0"/>
    <s v="1190068389001"/>
    <x v="12"/>
    <x v="0"/>
    <x v="1"/>
    <x v="398"/>
    <x v="946"/>
    <n v="1038365.28"/>
    <x v="0"/>
    <x v="1"/>
    <x v="1"/>
  </r>
  <r>
    <x v="0"/>
    <s v="1390013678001"/>
    <x v="13"/>
    <x v="0"/>
    <x v="1"/>
    <x v="398"/>
    <x v="946"/>
    <n v="236191.25"/>
    <x v="0"/>
    <x v="1"/>
    <x v="1"/>
  </r>
  <r>
    <x v="0"/>
    <s v="1690012606001"/>
    <x v="14"/>
    <x v="0"/>
    <x v="1"/>
    <x v="398"/>
    <x v="946"/>
    <n v="184230.01"/>
    <x v="0"/>
    <x v="1"/>
    <x v="1"/>
  </r>
  <r>
    <x v="0"/>
    <s v="1790093204001"/>
    <x v="15"/>
    <x v="0"/>
    <x v="1"/>
    <x v="398"/>
    <x v="946"/>
    <n v="72570.44"/>
    <x v="0"/>
    <x v="1"/>
    <x v="1"/>
  </r>
  <r>
    <x v="0"/>
    <s v="1790325083001"/>
    <x v="16"/>
    <x v="0"/>
    <x v="1"/>
    <x v="398"/>
    <x v="946"/>
    <n v="1383820.53"/>
    <x v="0"/>
    <x v="1"/>
    <x v="1"/>
  </r>
  <r>
    <x v="0"/>
    <s v="1790451801001"/>
    <x v="17"/>
    <x v="0"/>
    <x v="1"/>
    <x v="398"/>
    <x v="946"/>
    <n v="528418.75"/>
    <x v="0"/>
    <x v="1"/>
    <x v="1"/>
  </r>
  <r>
    <x v="0"/>
    <s v="1790501469001"/>
    <x v="18"/>
    <x v="0"/>
    <x v="1"/>
    <x v="398"/>
    <x v="946"/>
    <n v="23031.06"/>
    <x v="0"/>
    <x v="1"/>
    <x v="1"/>
  </r>
  <r>
    <x v="0"/>
    <s v="1790567699001"/>
    <x v="19"/>
    <x v="0"/>
    <x v="1"/>
    <x v="398"/>
    <x v="946"/>
    <n v="17772.48"/>
    <x v="0"/>
    <x v="1"/>
    <x v="1"/>
  </r>
  <r>
    <x v="0"/>
    <s v="1790866084001"/>
    <x v="20"/>
    <x v="0"/>
    <x v="1"/>
    <x v="398"/>
    <x v="946"/>
    <n v="18701259.100000001"/>
    <x v="0"/>
    <x v="1"/>
    <x v="1"/>
  </r>
  <r>
    <x v="0"/>
    <s v="1790900193001"/>
    <x v="21"/>
    <x v="0"/>
    <x v="1"/>
    <x v="398"/>
    <x v="946"/>
    <n v="10054.59"/>
    <x v="0"/>
    <x v="1"/>
    <x v="1"/>
  </r>
  <r>
    <x v="0"/>
    <s v="1790979016001"/>
    <x v="22"/>
    <x v="0"/>
    <x v="1"/>
    <x v="398"/>
    <x v="946"/>
    <n v="9973.17"/>
    <x v="0"/>
    <x v="1"/>
    <x v="1"/>
  </r>
  <r>
    <x v="0"/>
    <s v="1791708040001"/>
    <x v="23"/>
    <x v="0"/>
    <x v="1"/>
    <x v="398"/>
    <x v="946"/>
    <n v="2672.36"/>
    <x v="0"/>
    <x v="1"/>
    <x v="1"/>
  </r>
  <r>
    <x v="0"/>
    <s v="1890001323001"/>
    <x v="24"/>
    <x v="0"/>
    <x v="1"/>
    <x v="398"/>
    <x v="946"/>
    <n v="429433.64"/>
    <x v="0"/>
    <x v="1"/>
    <x v="1"/>
  </r>
  <r>
    <x v="0"/>
    <s v="1890003628001"/>
    <x v="25"/>
    <x v="0"/>
    <x v="1"/>
    <x v="398"/>
    <x v="946"/>
    <n v="650536.57999999996"/>
    <x v="0"/>
    <x v="1"/>
    <x v="1"/>
  </r>
  <r>
    <x v="0"/>
    <s v="1890037646001"/>
    <x v="26"/>
    <x v="0"/>
    <x v="1"/>
    <x v="398"/>
    <x v="946"/>
    <n v="518264.18"/>
    <x v="0"/>
    <x v="1"/>
    <x v="1"/>
  </r>
  <r>
    <x v="0"/>
    <s v="1890080967001"/>
    <x v="27"/>
    <x v="0"/>
    <x v="1"/>
    <x v="398"/>
    <x v="946"/>
    <n v="279060.05"/>
    <x v="0"/>
    <x v="1"/>
    <x v="1"/>
  </r>
  <r>
    <x v="0"/>
    <s v="1890141877001"/>
    <x v="28"/>
    <x v="0"/>
    <x v="1"/>
    <x v="398"/>
    <x v="946"/>
    <n v="20109.310000000001"/>
    <x v="0"/>
    <x v="1"/>
    <x v="1"/>
  </r>
  <r>
    <x v="0"/>
    <s v="1891709591001"/>
    <x v="29"/>
    <x v="0"/>
    <x v="1"/>
    <x v="398"/>
    <x v="946"/>
    <n v="152251.35"/>
    <x v="0"/>
    <x v="1"/>
    <x v="1"/>
  </r>
  <r>
    <x v="0"/>
    <s v="1891710328001"/>
    <x v="30"/>
    <x v="0"/>
    <x v="1"/>
    <x v="398"/>
    <x v="946"/>
    <n v="348081.74"/>
    <x v="0"/>
    <x v="1"/>
    <x v="1"/>
  </r>
  <r>
    <x v="0"/>
    <s v="11"/>
    <x v="31"/>
    <x v="0"/>
    <x v="0"/>
    <x v="398"/>
    <x v="946"/>
    <n v="26216633.41"/>
    <x v="0"/>
    <x v="1"/>
    <x v="1"/>
  </r>
  <r>
    <x v="0"/>
    <s v="11"/>
    <x v="31"/>
    <x v="0"/>
    <x v="1"/>
    <x v="398"/>
    <x v="946"/>
    <n v="30902743.920000002"/>
    <x v="0"/>
    <x v="1"/>
    <x v="1"/>
  </r>
  <r>
    <x v="0"/>
    <s v="12"/>
    <x v="32"/>
    <x v="0"/>
    <x v="0"/>
    <x v="398"/>
    <x v="946"/>
    <n v="26219305.77"/>
    <x v="0"/>
    <x v="1"/>
    <x v="1"/>
  </r>
  <r>
    <x v="0"/>
    <s v="12"/>
    <x v="32"/>
    <x v="0"/>
    <x v="1"/>
    <x v="398"/>
    <x v="946"/>
    <n v="30905416.280000001"/>
    <x v="0"/>
    <x v="1"/>
    <x v="1"/>
  </r>
  <r>
    <x v="0"/>
    <s v="0190115798001"/>
    <x v="0"/>
    <x v="0"/>
    <x v="0"/>
    <x v="399"/>
    <x v="947"/>
    <n v="0"/>
    <x v="0"/>
    <x v="1"/>
    <x v="2"/>
  </r>
  <r>
    <x v="0"/>
    <s v="0190155722001"/>
    <x v="1"/>
    <x v="0"/>
    <x v="0"/>
    <x v="399"/>
    <x v="947"/>
    <n v="0"/>
    <x v="0"/>
    <x v="1"/>
    <x v="2"/>
  </r>
  <r>
    <x v="0"/>
    <s v="0290003288001"/>
    <x v="2"/>
    <x v="0"/>
    <x v="0"/>
    <x v="399"/>
    <x v="947"/>
    <n v="0"/>
    <x v="0"/>
    <x v="1"/>
    <x v="2"/>
  </r>
  <r>
    <x v="0"/>
    <s v="0390027923001"/>
    <x v="3"/>
    <x v="0"/>
    <x v="0"/>
    <x v="399"/>
    <x v="947"/>
    <n v="0"/>
    <x v="0"/>
    <x v="1"/>
    <x v="2"/>
  </r>
  <r>
    <x v="0"/>
    <s v="0490001883001"/>
    <x v="4"/>
    <x v="0"/>
    <x v="0"/>
    <x v="399"/>
    <x v="947"/>
    <n v="11494.99"/>
    <x v="0"/>
    <x v="1"/>
    <x v="2"/>
  </r>
  <r>
    <x v="0"/>
    <s v="0490002669001"/>
    <x v="5"/>
    <x v="0"/>
    <x v="0"/>
    <x v="399"/>
    <x v="947"/>
    <n v="0"/>
    <x v="0"/>
    <x v="1"/>
    <x v="2"/>
  </r>
  <r>
    <x v="0"/>
    <s v="0590052000001"/>
    <x v="6"/>
    <x v="0"/>
    <x v="0"/>
    <x v="399"/>
    <x v="947"/>
    <n v="0"/>
    <x v="0"/>
    <x v="1"/>
    <x v="2"/>
  </r>
  <r>
    <x v="0"/>
    <s v="0690045389001"/>
    <x v="7"/>
    <x v="0"/>
    <x v="0"/>
    <x v="399"/>
    <x v="947"/>
    <n v="0"/>
    <x v="0"/>
    <x v="1"/>
    <x v="2"/>
  </r>
  <r>
    <x v="0"/>
    <s v="0691706710001"/>
    <x v="8"/>
    <x v="0"/>
    <x v="0"/>
    <x v="399"/>
    <x v="947"/>
    <n v="0"/>
    <x v="0"/>
    <x v="1"/>
    <x v="2"/>
  </r>
  <r>
    <x v="0"/>
    <s v="0790024656001"/>
    <x v="9"/>
    <x v="0"/>
    <x v="0"/>
    <x v="399"/>
    <x v="947"/>
    <n v="0"/>
    <x v="0"/>
    <x v="1"/>
    <x v="2"/>
  </r>
  <r>
    <x v="0"/>
    <s v="1090033456001"/>
    <x v="10"/>
    <x v="0"/>
    <x v="0"/>
    <x v="399"/>
    <x v="947"/>
    <n v="0"/>
    <x v="0"/>
    <x v="1"/>
    <x v="2"/>
  </r>
  <r>
    <x v="0"/>
    <s v="1091720902001"/>
    <x v="11"/>
    <x v="0"/>
    <x v="0"/>
    <x v="399"/>
    <x v="947"/>
    <n v="0"/>
    <x v="0"/>
    <x v="1"/>
    <x v="2"/>
  </r>
  <r>
    <x v="0"/>
    <s v="1190068389001"/>
    <x v="12"/>
    <x v="0"/>
    <x v="0"/>
    <x v="399"/>
    <x v="947"/>
    <n v="0"/>
    <x v="0"/>
    <x v="1"/>
    <x v="2"/>
  </r>
  <r>
    <x v="0"/>
    <s v="1390013678001"/>
    <x v="13"/>
    <x v="0"/>
    <x v="0"/>
    <x v="399"/>
    <x v="947"/>
    <n v="0"/>
    <x v="0"/>
    <x v="1"/>
    <x v="2"/>
  </r>
  <r>
    <x v="0"/>
    <s v="1690012606001"/>
    <x v="14"/>
    <x v="0"/>
    <x v="0"/>
    <x v="399"/>
    <x v="947"/>
    <n v="0"/>
    <x v="0"/>
    <x v="1"/>
    <x v="2"/>
  </r>
  <r>
    <x v="0"/>
    <s v="1790093204001"/>
    <x v="15"/>
    <x v="0"/>
    <x v="0"/>
    <x v="399"/>
    <x v="947"/>
    <n v="0"/>
    <x v="0"/>
    <x v="1"/>
    <x v="2"/>
  </r>
  <r>
    <x v="0"/>
    <s v="1790325083001"/>
    <x v="16"/>
    <x v="0"/>
    <x v="0"/>
    <x v="399"/>
    <x v="947"/>
    <n v="0"/>
    <x v="0"/>
    <x v="1"/>
    <x v="2"/>
  </r>
  <r>
    <x v="0"/>
    <s v="1790451801001"/>
    <x v="17"/>
    <x v="0"/>
    <x v="0"/>
    <x v="399"/>
    <x v="947"/>
    <n v="9916.11"/>
    <x v="0"/>
    <x v="1"/>
    <x v="2"/>
  </r>
  <r>
    <x v="0"/>
    <s v="1790501469001"/>
    <x v="18"/>
    <x v="0"/>
    <x v="0"/>
    <x v="399"/>
    <x v="947"/>
    <n v="0"/>
    <x v="0"/>
    <x v="1"/>
    <x v="2"/>
  </r>
  <r>
    <x v="0"/>
    <s v="1790567699001"/>
    <x v="19"/>
    <x v="0"/>
    <x v="0"/>
    <x v="399"/>
    <x v="947"/>
    <n v="0"/>
    <x v="0"/>
    <x v="1"/>
    <x v="2"/>
  </r>
  <r>
    <x v="0"/>
    <s v="1790866084001"/>
    <x v="20"/>
    <x v="0"/>
    <x v="0"/>
    <x v="399"/>
    <x v="947"/>
    <n v="0"/>
    <x v="0"/>
    <x v="1"/>
    <x v="2"/>
  </r>
  <r>
    <x v="0"/>
    <s v="1790900193001"/>
    <x v="21"/>
    <x v="0"/>
    <x v="0"/>
    <x v="399"/>
    <x v="947"/>
    <n v="0"/>
    <x v="0"/>
    <x v="1"/>
    <x v="2"/>
  </r>
  <r>
    <x v="0"/>
    <s v="1790979016001"/>
    <x v="22"/>
    <x v="0"/>
    <x v="0"/>
    <x v="399"/>
    <x v="947"/>
    <n v="0"/>
    <x v="0"/>
    <x v="1"/>
    <x v="2"/>
  </r>
  <r>
    <x v="0"/>
    <s v="1791708040001"/>
    <x v="23"/>
    <x v="0"/>
    <x v="0"/>
    <x v="399"/>
    <x v="947"/>
    <n v="0"/>
    <x v="0"/>
    <x v="1"/>
    <x v="2"/>
  </r>
  <r>
    <x v="0"/>
    <s v="1890001323001"/>
    <x v="24"/>
    <x v="0"/>
    <x v="0"/>
    <x v="399"/>
    <x v="947"/>
    <n v="418601.23"/>
    <x v="0"/>
    <x v="1"/>
    <x v="2"/>
  </r>
  <r>
    <x v="0"/>
    <s v="1890003628001"/>
    <x v="25"/>
    <x v="0"/>
    <x v="0"/>
    <x v="399"/>
    <x v="947"/>
    <n v="0"/>
    <x v="0"/>
    <x v="1"/>
    <x v="2"/>
  </r>
  <r>
    <x v="0"/>
    <s v="1890037646001"/>
    <x v="26"/>
    <x v="0"/>
    <x v="0"/>
    <x v="399"/>
    <x v="947"/>
    <n v="0"/>
    <x v="0"/>
    <x v="1"/>
    <x v="2"/>
  </r>
  <r>
    <x v="0"/>
    <s v="1890080967001"/>
    <x v="27"/>
    <x v="0"/>
    <x v="0"/>
    <x v="399"/>
    <x v="947"/>
    <n v="0"/>
    <x v="0"/>
    <x v="1"/>
    <x v="2"/>
  </r>
  <r>
    <x v="0"/>
    <s v="1890141877001"/>
    <x v="28"/>
    <x v="0"/>
    <x v="0"/>
    <x v="399"/>
    <x v="947"/>
    <n v="0"/>
    <x v="0"/>
    <x v="1"/>
    <x v="2"/>
  </r>
  <r>
    <x v="0"/>
    <s v="1891709591001"/>
    <x v="29"/>
    <x v="0"/>
    <x v="0"/>
    <x v="399"/>
    <x v="947"/>
    <n v="0"/>
    <x v="0"/>
    <x v="1"/>
    <x v="2"/>
  </r>
  <r>
    <x v="0"/>
    <s v="1891710328001"/>
    <x v="30"/>
    <x v="0"/>
    <x v="0"/>
    <x v="399"/>
    <x v="947"/>
    <n v="0"/>
    <x v="0"/>
    <x v="1"/>
    <x v="2"/>
  </r>
  <r>
    <x v="0"/>
    <s v="0190115798001"/>
    <x v="0"/>
    <x v="0"/>
    <x v="1"/>
    <x v="399"/>
    <x v="947"/>
    <n v="0"/>
    <x v="0"/>
    <x v="1"/>
    <x v="2"/>
  </r>
  <r>
    <x v="0"/>
    <s v="0190155722001"/>
    <x v="1"/>
    <x v="0"/>
    <x v="1"/>
    <x v="399"/>
    <x v="947"/>
    <n v="0"/>
    <x v="0"/>
    <x v="1"/>
    <x v="2"/>
  </r>
  <r>
    <x v="0"/>
    <s v="0290003288001"/>
    <x v="2"/>
    <x v="0"/>
    <x v="1"/>
    <x v="399"/>
    <x v="947"/>
    <n v="0"/>
    <x v="0"/>
    <x v="1"/>
    <x v="2"/>
  </r>
  <r>
    <x v="0"/>
    <s v="0390027923001"/>
    <x v="3"/>
    <x v="0"/>
    <x v="1"/>
    <x v="399"/>
    <x v="947"/>
    <n v="0"/>
    <x v="0"/>
    <x v="1"/>
    <x v="2"/>
  </r>
  <r>
    <x v="0"/>
    <s v="0490001883001"/>
    <x v="4"/>
    <x v="0"/>
    <x v="1"/>
    <x v="399"/>
    <x v="947"/>
    <n v="14192.92"/>
    <x v="0"/>
    <x v="1"/>
    <x v="2"/>
  </r>
  <r>
    <x v="0"/>
    <s v="0490002669001"/>
    <x v="5"/>
    <x v="0"/>
    <x v="1"/>
    <x v="399"/>
    <x v="947"/>
    <n v="0"/>
    <x v="0"/>
    <x v="1"/>
    <x v="2"/>
  </r>
  <r>
    <x v="0"/>
    <s v="0590052000001"/>
    <x v="6"/>
    <x v="0"/>
    <x v="1"/>
    <x v="399"/>
    <x v="947"/>
    <n v="0"/>
    <x v="0"/>
    <x v="1"/>
    <x v="2"/>
  </r>
  <r>
    <x v="0"/>
    <s v="0690045389001"/>
    <x v="7"/>
    <x v="0"/>
    <x v="1"/>
    <x v="399"/>
    <x v="947"/>
    <n v="0"/>
    <x v="0"/>
    <x v="1"/>
    <x v="2"/>
  </r>
  <r>
    <x v="0"/>
    <s v="0691706710001"/>
    <x v="8"/>
    <x v="0"/>
    <x v="1"/>
    <x v="399"/>
    <x v="947"/>
    <n v="0"/>
    <x v="0"/>
    <x v="1"/>
    <x v="2"/>
  </r>
  <r>
    <x v="0"/>
    <s v="0790024656001"/>
    <x v="9"/>
    <x v="0"/>
    <x v="1"/>
    <x v="399"/>
    <x v="947"/>
    <n v="0"/>
    <x v="0"/>
    <x v="1"/>
    <x v="2"/>
  </r>
  <r>
    <x v="0"/>
    <s v="1090033456001"/>
    <x v="10"/>
    <x v="0"/>
    <x v="1"/>
    <x v="399"/>
    <x v="947"/>
    <n v="0"/>
    <x v="0"/>
    <x v="1"/>
    <x v="2"/>
  </r>
  <r>
    <x v="0"/>
    <s v="1091720902001"/>
    <x v="11"/>
    <x v="0"/>
    <x v="1"/>
    <x v="399"/>
    <x v="947"/>
    <n v="0"/>
    <x v="0"/>
    <x v="1"/>
    <x v="2"/>
  </r>
  <r>
    <x v="0"/>
    <s v="1190068389001"/>
    <x v="12"/>
    <x v="0"/>
    <x v="1"/>
    <x v="399"/>
    <x v="947"/>
    <n v="0"/>
    <x v="0"/>
    <x v="1"/>
    <x v="2"/>
  </r>
  <r>
    <x v="0"/>
    <s v="1390013678001"/>
    <x v="13"/>
    <x v="0"/>
    <x v="1"/>
    <x v="399"/>
    <x v="947"/>
    <n v="0"/>
    <x v="0"/>
    <x v="1"/>
    <x v="2"/>
  </r>
  <r>
    <x v="0"/>
    <s v="1690012606001"/>
    <x v="14"/>
    <x v="0"/>
    <x v="1"/>
    <x v="399"/>
    <x v="947"/>
    <n v="0"/>
    <x v="0"/>
    <x v="1"/>
    <x v="2"/>
  </r>
  <r>
    <x v="0"/>
    <s v="1790093204001"/>
    <x v="15"/>
    <x v="0"/>
    <x v="1"/>
    <x v="399"/>
    <x v="947"/>
    <n v="0"/>
    <x v="0"/>
    <x v="1"/>
    <x v="2"/>
  </r>
  <r>
    <x v="0"/>
    <s v="1790325083001"/>
    <x v="16"/>
    <x v="0"/>
    <x v="1"/>
    <x v="399"/>
    <x v="947"/>
    <n v="0"/>
    <x v="0"/>
    <x v="1"/>
    <x v="2"/>
  </r>
  <r>
    <x v="0"/>
    <s v="1790451801001"/>
    <x v="17"/>
    <x v="0"/>
    <x v="1"/>
    <x v="399"/>
    <x v="947"/>
    <n v="10447.290000000001"/>
    <x v="0"/>
    <x v="1"/>
    <x v="2"/>
  </r>
  <r>
    <x v="0"/>
    <s v="1790501469001"/>
    <x v="18"/>
    <x v="0"/>
    <x v="1"/>
    <x v="399"/>
    <x v="947"/>
    <n v="0"/>
    <x v="0"/>
    <x v="1"/>
    <x v="2"/>
  </r>
  <r>
    <x v="0"/>
    <s v="1790567699001"/>
    <x v="19"/>
    <x v="0"/>
    <x v="1"/>
    <x v="399"/>
    <x v="947"/>
    <n v="0"/>
    <x v="0"/>
    <x v="1"/>
    <x v="2"/>
  </r>
  <r>
    <x v="0"/>
    <s v="1790866084001"/>
    <x v="20"/>
    <x v="0"/>
    <x v="1"/>
    <x v="399"/>
    <x v="947"/>
    <n v="0"/>
    <x v="0"/>
    <x v="1"/>
    <x v="2"/>
  </r>
  <r>
    <x v="0"/>
    <s v="1790900193001"/>
    <x v="21"/>
    <x v="0"/>
    <x v="1"/>
    <x v="399"/>
    <x v="947"/>
    <n v="0"/>
    <x v="0"/>
    <x v="1"/>
    <x v="2"/>
  </r>
  <r>
    <x v="0"/>
    <s v="1790979016001"/>
    <x v="22"/>
    <x v="0"/>
    <x v="1"/>
    <x v="399"/>
    <x v="947"/>
    <n v="0"/>
    <x v="0"/>
    <x v="1"/>
    <x v="2"/>
  </r>
  <r>
    <x v="0"/>
    <s v="1791708040001"/>
    <x v="23"/>
    <x v="0"/>
    <x v="1"/>
    <x v="399"/>
    <x v="947"/>
    <n v="0"/>
    <x v="0"/>
    <x v="1"/>
    <x v="2"/>
  </r>
  <r>
    <x v="0"/>
    <s v="1890001323001"/>
    <x v="24"/>
    <x v="0"/>
    <x v="1"/>
    <x v="399"/>
    <x v="947"/>
    <n v="422806.79"/>
    <x v="0"/>
    <x v="1"/>
    <x v="2"/>
  </r>
  <r>
    <x v="0"/>
    <s v="1890003628001"/>
    <x v="25"/>
    <x v="0"/>
    <x v="1"/>
    <x v="399"/>
    <x v="947"/>
    <n v="0"/>
    <x v="0"/>
    <x v="1"/>
    <x v="2"/>
  </r>
  <r>
    <x v="0"/>
    <s v="1890037646001"/>
    <x v="26"/>
    <x v="0"/>
    <x v="1"/>
    <x v="399"/>
    <x v="947"/>
    <n v="0"/>
    <x v="0"/>
    <x v="1"/>
    <x v="2"/>
  </r>
  <r>
    <x v="0"/>
    <s v="1890080967001"/>
    <x v="27"/>
    <x v="0"/>
    <x v="1"/>
    <x v="399"/>
    <x v="947"/>
    <n v="0"/>
    <x v="0"/>
    <x v="1"/>
    <x v="2"/>
  </r>
  <r>
    <x v="0"/>
    <s v="1890141877001"/>
    <x v="28"/>
    <x v="0"/>
    <x v="1"/>
    <x v="399"/>
    <x v="947"/>
    <n v="0"/>
    <x v="0"/>
    <x v="1"/>
    <x v="2"/>
  </r>
  <r>
    <x v="0"/>
    <s v="1891709591001"/>
    <x v="29"/>
    <x v="0"/>
    <x v="1"/>
    <x v="399"/>
    <x v="947"/>
    <n v="0"/>
    <x v="0"/>
    <x v="1"/>
    <x v="2"/>
  </r>
  <r>
    <x v="0"/>
    <s v="1891710328001"/>
    <x v="30"/>
    <x v="0"/>
    <x v="1"/>
    <x v="399"/>
    <x v="947"/>
    <n v="0"/>
    <x v="0"/>
    <x v="1"/>
    <x v="2"/>
  </r>
  <r>
    <x v="0"/>
    <s v="11"/>
    <x v="31"/>
    <x v="0"/>
    <x v="0"/>
    <x v="399"/>
    <x v="947"/>
    <n v="440012.33"/>
    <x v="0"/>
    <x v="1"/>
    <x v="2"/>
  </r>
  <r>
    <x v="0"/>
    <s v="11"/>
    <x v="31"/>
    <x v="0"/>
    <x v="1"/>
    <x v="399"/>
    <x v="947"/>
    <n v="447447"/>
    <x v="0"/>
    <x v="1"/>
    <x v="2"/>
  </r>
  <r>
    <x v="0"/>
    <s v="12"/>
    <x v="32"/>
    <x v="0"/>
    <x v="0"/>
    <x v="399"/>
    <x v="947"/>
    <n v="440012.33"/>
    <x v="0"/>
    <x v="1"/>
    <x v="2"/>
  </r>
  <r>
    <x v="0"/>
    <s v="12"/>
    <x v="32"/>
    <x v="0"/>
    <x v="1"/>
    <x v="399"/>
    <x v="947"/>
    <n v="447447"/>
    <x v="0"/>
    <x v="1"/>
    <x v="2"/>
  </r>
  <r>
    <x v="0"/>
    <s v="0190115798001"/>
    <x v="0"/>
    <x v="0"/>
    <x v="0"/>
    <x v="400"/>
    <x v="948"/>
    <n v="0"/>
    <x v="0"/>
    <x v="1"/>
    <x v="3"/>
  </r>
  <r>
    <x v="0"/>
    <s v="0190155722001"/>
    <x v="1"/>
    <x v="0"/>
    <x v="0"/>
    <x v="400"/>
    <x v="948"/>
    <n v="0"/>
    <x v="0"/>
    <x v="1"/>
    <x v="3"/>
  </r>
  <r>
    <x v="0"/>
    <s v="0290003288001"/>
    <x v="2"/>
    <x v="0"/>
    <x v="0"/>
    <x v="400"/>
    <x v="948"/>
    <n v="0"/>
    <x v="0"/>
    <x v="1"/>
    <x v="3"/>
  </r>
  <r>
    <x v="0"/>
    <s v="0390027923001"/>
    <x v="3"/>
    <x v="0"/>
    <x v="0"/>
    <x v="400"/>
    <x v="948"/>
    <n v="0"/>
    <x v="0"/>
    <x v="1"/>
    <x v="3"/>
  </r>
  <r>
    <x v="0"/>
    <s v="0490001883001"/>
    <x v="4"/>
    <x v="0"/>
    <x v="0"/>
    <x v="400"/>
    <x v="948"/>
    <n v="11494.99"/>
    <x v="0"/>
    <x v="1"/>
    <x v="3"/>
  </r>
  <r>
    <x v="0"/>
    <s v="0490002669001"/>
    <x v="5"/>
    <x v="0"/>
    <x v="0"/>
    <x v="400"/>
    <x v="948"/>
    <n v="0"/>
    <x v="0"/>
    <x v="1"/>
    <x v="3"/>
  </r>
  <r>
    <x v="0"/>
    <s v="0590052000001"/>
    <x v="6"/>
    <x v="0"/>
    <x v="0"/>
    <x v="400"/>
    <x v="948"/>
    <n v="0"/>
    <x v="0"/>
    <x v="1"/>
    <x v="3"/>
  </r>
  <r>
    <x v="0"/>
    <s v="0690045389001"/>
    <x v="7"/>
    <x v="0"/>
    <x v="0"/>
    <x v="400"/>
    <x v="948"/>
    <n v="0"/>
    <x v="0"/>
    <x v="1"/>
    <x v="3"/>
  </r>
  <r>
    <x v="0"/>
    <s v="0691706710001"/>
    <x v="8"/>
    <x v="0"/>
    <x v="0"/>
    <x v="400"/>
    <x v="948"/>
    <n v="0"/>
    <x v="0"/>
    <x v="1"/>
    <x v="3"/>
  </r>
  <r>
    <x v="0"/>
    <s v="0790024656001"/>
    <x v="9"/>
    <x v="0"/>
    <x v="0"/>
    <x v="400"/>
    <x v="948"/>
    <n v="0"/>
    <x v="0"/>
    <x v="1"/>
    <x v="3"/>
  </r>
  <r>
    <x v="0"/>
    <s v="1090033456001"/>
    <x v="10"/>
    <x v="0"/>
    <x v="0"/>
    <x v="400"/>
    <x v="948"/>
    <n v="0"/>
    <x v="0"/>
    <x v="1"/>
    <x v="3"/>
  </r>
  <r>
    <x v="0"/>
    <s v="1091720902001"/>
    <x v="11"/>
    <x v="0"/>
    <x v="0"/>
    <x v="400"/>
    <x v="948"/>
    <n v="0"/>
    <x v="0"/>
    <x v="1"/>
    <x v="3"/>
  </r>
  <r>
    <x v="0"/>
    <s v="1190068389001"/>
    <x v="12"/>
    <x v="0"/>
    <x v="0"/>
    <x v="400"/>
    <x v="948"/>
    <n v="0"/>
    <x v="0"/>
    <x v="1"/>
    <x v="3"/>
  </r>
  <r>
    <x v="0"/>
    <s v="1390013678001"/>
    <x v="13"/>
    <x v="0"/>
    <x v="0"/>
    <x v="400"/>
    <x v="948"/>
    <n v="0"/>
    <x v="0"/>
    <x v="1"/>
    <x v="3"/>
  </r>
  <r>
    <x v="0"/>
    <s v="1690012606001"/>
    <x v="14"/>
    <x v="0"/>
    <x v="0"/>
    <x v="400"/>
    <x v="948"/>
    <n v="0"/>
    <x v="0"/>
    <x v="1"/>
    <x v="3"/>
  </r>
  <r>
    <x v="0"/>
    <s v="1790093204001"/>
    <x v="15"/>
    <x v="0"/>
    <x v="0"/>
    <x v="400"/>
    <x v="948"/>
    <n v="0"/>
    <x v="0"/>
    <x v="1"/>
    <x v="3"/>
  </r>
  <r>
    <x v="0"/>
    <s v="1790325083001"/>
    <x v="16"/>
    <x v="0"/>
    <x v="0"/>
    <x v="400"/>
    <x v="948"/>
    <n v="0"/>
    <x v="0"/>
    <x v="1"/>
    <x v="3"/>
  </r>
  <r>
    <x v="0"/>
    <s v="1790451801001"/>
    <x v="17"/>
    <x v="0"/>
    <x v="0"/>
    <x v="400"/>
    <x v="948"/>
    <n v="0"/>
    <x v="0"/>
    <x v="1"/>
    <x v="3"/>
  </r>
  <r>
    <x v="0"/>
    <s v="1790501469001"/>
    <x v="18"/>
    <x v="0"/>
    <x v="0"/>
    <x v="400"/>
    <x v="948"/>
    <n v="0"/>
    <x v="0"/>
    <x v="1"/>
    <x v="3"/>
  </r>
  <r>
    <x v="0"/>
    <s v="1790567699001"/>
    <x v="19"/>
    <x v="0"/>
    <x v="0"/>
    <x v="400"/>
    <x v="948"/>
    <n v="0"/>
    <x v="0"/>
    <x v="1"/>
    <x v="3"/>
  </r>
  <r>
    <x v="0"/>
    <s v="1790866084001"/>
    <x v="20"/>
    <x v="0"/>
    <x v="0"/>
    <x v="400"/>
    <x v="948"/>
    <n v="0"/>
    <x v="0"/>
    <x v="1"/>
    <x v="3"/>
  </r>
  <r>
    <x v="0"/>
    <s v="1790900193001"/>
    <x v="21"/>
    <x v="0"/>
    <x v="0"/>
    <x v="400"/>
    <x v="948"/>
    <n v="0"/>
    <x v="0"/>
    <x v="1"/>
    <x v="3"/>
  </r>
  <r>
    <x v="0"/>
    <s v="1790979016001"/>
    <x v="22"/>
    <x v="0"/>
    <x v="0"/>
    <x v="400"/>
    <x v="948"/>
    <n v="0"/>
    <x v="0"/>
    <x v="1"/>
    <x v="3"/>
  </r>
  <r>
    <x v="0"/>
    <s v="1791708040001"/>
    <x v="23"/>
    <x v="0"/>
    <x v="0"/>
    <x v="400"/>
    <x v="948"/>
    <n v="0"/>
    <x v="0"/>
    <x v="1"/>
    <x v="3"/>
  </r>
  <r>
    <x v="0"/>
    <s v="1890001323001"/>
    <x v="24"/>
    <x v="0"/>
    <x v="0"/>
    <x v="400"/>
    <x v="948"/>
    <n v="0"/>
    <x v="0"/>
    <x v="1"/>
    <x v="3"/>
  </r>
  <r>
    <x v="0"/>
    <s v="1890003628001"/>
    <x v="25"/>
    <x v="0"/>
    <x v="0"/>
    <x v="400"/>
    <x v="948"/>
    <n v="0"/>
    <x v="0"/>
    <x v="1"/>
    <x v="3"/>
  </r>
  <r>
    <x v="0"/>
    <s v="1890037646001"/>
    <x v="26"/>
    <x v="0"/>
    <x v="0"/>
    <x v="400"/>
    <x v="948"/>
    <n v="0"/>
    <x v="0"/>
    <x v="1"/>
    <x v="3"/>
  </r>
  <r>
    <x v="0"/>
    <s v="1890080967001"/>
    <x v="27"/>
    <x v="0"/>
    <x v="0"/>
    <x v="400"/>
    <x v="948"/>
    <n v="0"/>
    <x v="0"/>
    <x v="1"/>
    <x v="3"/>
  </r>
  <r>
    <x v="0"/>
    <s v="1890141877001"/>
    <x v="28"/>
    <x v="0"/>
    <x v="0"/>
    <x v="400"/>
    <x v="948"/>
    <n v="0"/>
    <x v="0"/>
    <x v="1"/>
    <x v="3"/>
  </r>
  <r>
    <x v="0"/>
    <s v="1891709591001"/>
    <x v="29"/>
    <x v="0"/>
    <x v="0"/>
    <x v="400"/>
    <x v="948"/>
    <n v="0"/>
    <x v="0"/>
    <x v="1"/>
    <x v="3"/>
  </r>
  <r>
    <x v="0"/>
    <s v="1891710328001"/>
    <x v="30"/>
    <x v="0"/>
    <x v="0"/>
    <x v="400"/>
    <x v="948"/>
    <n v="0"/>
    <x v="0"/>
    <x v="1"/>
    <x v="3"/>
  </r>
  <r>
    <x v="0"/>
    <s v="0190115798001"/>
    <x v="0"/>
    <x v="0"/>
    <x v="1"/>
    <x v="400"/>
    <x v="948"/>
    <n v="0"/>
    <x v="0"/>
    <x v="1"/>
    <x v="3"/>
  </r>
  <r>
    <x v="0"/>
    <s v="0190155722001"/>
    <x v="1"/>
    <x v="0"/>
    <x v="1"/>
    <x v="400"/>
    <x v="948"/>
    <n v="0"/>
    <x v="0"/>
    <x v="1"/>
    <x v="3"/>
  </r>
  <r>
    <x v="0"/>
    <s v="0290003288001"/>
    <x v="2"/>
    <x v="0"/>
    <x v="1"/>
    <x v="400"/>
    <x v="948"/>
    <n v="0"/>
    <x v="0"/>
    <x v="1"/>
    <x v="3"/>
  </r>
  <r>
    <x v="0"/>
    <s v="0390027923001"/>
    <x v="3"/>
    <x v="0"/>
    <x v="1"/>
    <x v="400"/>
    <x v="948"/>
    <n v="0"/>
    <x v="0"/>
    <x v="1"/>
    <x v="3"/>
  </r>
  <r>
    <x v="0"/>
    <s v="0490001883001"/>
    <x v="4"/>
    <x v="0"/>
    <x v="1"/>
    <x v="400"/>
    <x v="948"/>
    <n v="14192.92"/>
    <x v="0"/>
    <x v="1"/>
    <x v="3"/>
  </r>
  <r>
    <x v="0"/>
    <s v="0490002669001"/>
    <x v="5"/>
    <x v="0"/>
    <x v="1"/>
    <x v="400"/>
    <x v="948"/>
    <n v="0"/>
    <x v="0"/>
    <x v="1"/>
    <x v="3"/>
  </r>
  <r>
    <x v="0"/>
    <s v="0590052000001"/>
    <x v="6"/>
    <x v="0"/>
    <x v="1"/>
    <x v="400"/>
    <x v="948"/>
    <n v="0"/>
    <x v="0"/>
    <x v="1"/>
    <x v="3"/>
  </r>
  <r>
    <x v="0"/>
    <s v="0690045389001"/>
    <x v="7"/>
    <x v="0"/>
    <x v="1"/>
    <x v="400"/>
    <x v="948"/>
    <n v="0"/>
    <x v="0"/>
    <x v="1"/>
    <x v="3"/>
  </r>
  <r>
    <x v="0"/>
    <s v="0691706710001"/>
    <x v="8"/>
    <x v="0"/>
    <x v="1"/>
    <x v="400"/>
    <x v="948"/>
    <n v="0"/>
    <x v="0"/>
    <x v="1"/>
    <x v="3"/>
  </r>
  <r>
    <x v="0"/>
    <s v="0790024656001"/>
    <x v="9"/>
    <x v="0"/>
    <x v="1"/>
    <x v="400"/>
    <x v="948"/>
    <n v="0"/>
    <x v="0"/>
    <x v="1"/>
    <x v="3"/>
  </r>
  <r>
    <x v="0"/>
    <s v="1090033456001"/>
    <x v="10"/>
    <x v="0"/>
    <x v="1"/>
    <x v="400"/>
    <x v="948"/>
    <n v="0"/>
    <x v="0"/>
    <x v="1"/>
    <x v="3"/>
  </r>
  <r>
    <x v="0"/>
    <s v="1091720902001"/>
    <x v="11"/>
    <x v="0"/>
    <x v="1"/>
    <x v="400"/>
    <x v="948"/>
    <n v="0"/>
    <x v="0"/>
    <x v="1"/>
    <x v="3"/>
  </r>
  <r>
    <x v="0"/>
    <s v="1190068389001"/>
    <x v="12"/>
    <x v="0"/>
    <x v="1"/>
    <x v="400"/>
    <x v="948"/>
    <n v="0"/>
    <x v="0"/>
    <x v="1"/>
    <x v="3"/>
  </r>
  <r>
    <x v="0"/>
    <s v="1390013678001"/>
    <x v="13"/>
    <x v="0"/>
    <x v="1"/>
    <x v="400"/>
    <x v="948"/>
    <n v="0"/>
    <x v="0"/>
    <x v="1"/>
    <x v="3"/>
  </r>
  <r>
    <x v="0"/>
    <s v="1690012606001"/>
    <x v="14"/>
    <x v="0"/>
    <x v="1"/>
    <x v="400"/>
    <x v="948"/>
    <n v="0"/>
    <x v="0"/>
    <x v="1"/>
    <x v="3"/>
  </r>
  <r>
    <x v="0"/>
    <s v="1790093204001"/>
    <x v="15"/>
    <x v="0"/>
    <x v="1"/>
    <x v="400"/>
    <x v="948"/>
    <n v="0"/>
    <x v="0"/>
    <x v="1"/>
    <x v="3"/>
  </r>
  <r>
    <x v="0"/>
    <s v="1790325083001"/>
    <x v="16"/>
    <x v="0"/>
    <x v="1"/>
    <x v="400"/>
    <x v="948"/>
    <n v="0"/>
    <x v="0"/>
    <x v="1"/>
    <x v="3"/>
  </r>
  <r>
    <x v="0"/>
    <s v="1790451801001"/>
    <x v="17"/>
    <x v="0"/>
    <x v="1"/>
    <x v="400"/>
    <x v="948"/>
    <n v="0"/>
    <x v="0"/>
    <x v="1"/>
    <x v="3"/>
  </r>
  <r>
    <x v="0"/>
    <s v="1790501469001"/>
    <x v="18"/>
    <x v="0"/>
    <x v="1"/>
    <x v="400"/>
    <x v="948"/>
    <n v="0"/>
    <x v="0"/>
    <x v="1"/>
    <x v="3"/>
  </r>
  <r>
    <x v="0"/>
    <s v="1790567699001"/>
    <x v="19"/>
    <x v="0"/>
    <x v="1"/>
    <x v="400"/>
    <x v="948"/>
    <n v="0"/>
    <x v="0"/>
    <x v="1"/>
    <x v="3"/>
  </r>
  <r>
    <x v="0"/>
    <s v="1790866084001"/>
    <x v="20"/>
    <x v="0"/>
    <x v="1"/>
    <x v="400"/>
    <x v="948"/>
    <n v="0"/>
    <x v="0"/>
    <x v="1"/>
    <x v="3"/>
  </r>
  <r>
    <x v="0"/>
    <s v="1790900193001"/>
    <x v="21"/>
    <x v="0"/>
    <x v="1"/>
    <x v="400"/>
    <x v="948"/>
    <n v="0"/>
    <x v="0"/>
    <x v="1"/>
    <x v="3"/>
  </r>
  <r>
    <x v="0"/>
    <s v="1790979016001"/>
    <x v="22"/>
    <x v="0"/>
    <x v="1"/>
    <x v="400"/>
    <x v="948"/>
    <n v="0"/>
    <x v="0"/>
    <x v="1"/>
    <x v="3"/>
  </r>
  <r>
    <x v="0"/>
    <s v="1791708040001"/>
    <x v="23"/>
    <x v="0"/>
    <x v="1"/>
    <x v="400"/>
    <x v="948"/>
    <n v="0"/>
    <x v="0"/>
    <x v="1"/>
    <x v="3"/>
  </r>
  <r>
    <x v="0"/>
    <s v="1890001323001"/>
    <x v="24"/>
    <x v="0"/>
    <x v="1"/>
    <x v="400"/>
    <x v="948"/>
    <n v="0"/>
    <x v="0"/>
    <x v="1"/>
    <x v="3"/>
  </r>
  <r>
    <x v="0"/>
    <s v="1890003628001"/>
    <x v="25"/>
    <x v="0"/>
    <x v="1"/>
    <x v="400"/>
    <x v="948"/>
    <n v="0"/>
    <x v="0"/>
    <x v="1"/>
    <x v="3"/>
  </r>
  <r>
    <x v="0"/>
    <s v="1890037646001"/>
    <x v="26"/>
    <x v="0"/>
    <x v="1"/>
    <x v="400"/>
    <x v="948"/>
    <n v="0"/>
    <x v="0"/>
    <x v="1"/>
    <x v="3"/>
  </r>
  <r>
    <x v="0"/>
    <s v="1890080967001"/>
    <x v="27"/>
    <x v="0"/>
    <x v="1"/>
    <x v="400"/>
    <x v="948"/>
    <n v="0"/>
    <x v="0"/>
    <x v="1"/>
    <x v="3"/>
  </r>
  <r>
    <x v="0"/>
    <s v="1890141877001"/>
    <x v="28"/>
    <x v="0"/>
    <x v="1"/>
    <x v="400"/>
    <x v="948"/>
    <n v="0"/>
    <x v="0"/>
    <x v="1"/>
    <x v="3"/>
  </r>
  <r>
    <x v="0"/>
    <s v="1891709591001"/>
    <x v="29"/>
    <x v="0"/>
    <x v="1"/>
    <x v="400"/>
    <x v="948"/>
    <n v="0"/>
    <x v="0"/>
    <x v="1"/>
    <x v="3"/>
  </r>
  <r>
    <x v="0"/>
    <s v="1891710328001"/>
    <x v="30"/>
    <x v="0"/>
    <x v="1"/>
    <x v="400"/>
    <x v="948"/>
    <n v="0"/>
    <x v="0"/>
    <x v="1"/>
    <x v="3"/>
  </r>
  <r>
    <x v="0"/>
    <s v="11"/>
    <x v="31"/>
    <x v="0"/>
    <x v="0"/>
    <x v="400"/>
    <x v="948"/>
    <n v="11494.99"/>
    <x v="0"/>
    <x v="1"/>
    <x v="3"/>
  </r>
  <r>
    <x v="0"/>
    <s v="11"/>
    <x v="31"/>
    <x v="0"/>
    <x v="1"/>
    <x v="400"/>
    <x v="948"/>
    <n v="14192.92"/>
    <x v="0"/>
    <x v="1"/>
    <x v="3"/>
  </r>
  <r>
    <x v="0"/>
    <s v="12"/>
    <x v="32"/>
    <x v="0"/>
    <x v="0"/>
    <x v="400"/>
    <x v="948"/>
    <n v="11494.99"/>
    <x v="0"/>
    <x v="1"/>
    <x v="3"/>
  </r>
  <r>
    <x v="0"/>
    <s v="12"/>
    <x v="32"/>
    <x v="0"/>
    <x v="1"/>
    <x v="400"/>
    <x v="948"/>
    <n v="14192.92"/>
    <x v="0"/>
    <x v="1"/>
    <x v="3"/>
  </r>
  <r>
    <x v="0"/>
    <s v="0190115798001"/>
    <x v="0"/>
    <x v="0"/>
    <x v="0"/>
    <x v="401"/>
    <x v="949"/>
    <n v="0"/>
    <x v="0"/>
    <x v="1"/>
    <x v="3"/>
  </r>
  <r>
    <x v="0"/>
    <s v="0190155722001"/>
    <x v="1"/>
    <x v="0"/>
    <x v="0"/>
    <x v="401"/>
    <x v="949"/>
    <n v="0"/>
    <x v="0"/>
    <x v="1"/>
    <x v="3"/>
  </r>
  <r>
    <x v="0"/>
    <s v="0290003288001"/>
    <x v="2"/>
    <x v="0"/>
    <x v="0"/>
    <x v="401"/>
    <x v="949"/>
    <n v="0"/>
    <x v="0"/>
    <x v="1"/>
    <x v="3"/>
  </r>
  <r>
    <x v="0"/>
    <s v="0390027923001"/>
    <x v="3"/>
    <x v="0"/>
    <x v="0"/>
    <x v="401"/>
    <x v="949"/>
    <n v="0"/>
    <x v="0"/>
    <x v="1"/>
    <x v="3"/>
  </r>
  <r>
    <x v="0"/>
    <s v="0490001883001"/>
    <x v="4"/>
    <x v="0"/>
    <x v="0"/>
    <x v="401"/>
    <x v="949"/>
    <n v="0"/>
    <x v="0"/>
    <x v="1"/>
    <x v="3"/>
  </r>
  <r>
    <x v="0"/>
    <s v="0490002669001"/>
    <x v="5"/>
    <x v="0"/>
    <x v="0"/>
    <x v="401"/>
    <x v="949"/>
    <n v="0"/>
    <x v="0"/>
    <x v="1"/>
    <x v="3"/>
  </r>
  <r>
    <x v="0"/>
    <s v="0590052000001"/>
    <x v="6"/>
    <x v="0"/>
    <x v="0"/>
    <x v="401"/>
    <x v="949"/>
    <n v="0"/>
    <x v="0"/>
    <x v="1"/>
    <x v="3"/>
  </r>
  <r>
    <x v="0"/>
    <s v="0690045389001"/>
    <x v="7"/>
    <x v="0"/>
    <x v="0"/>
    <x v="401"/>
    <x v="949"/>
    <n v="0"/>
    <x v="0"/>
    <x v="1"/>
    <x v="3"/>
  </r>
  <r>
    <x v="0"/>
    <s v="0691706710001"/>
    <x v="8"/>
    <x v="0"/>
    <x v="0"/>
    <x v="401"/>
    <x v="949"/>
    <n v="0"/>
    <x v="0"/>
    <x v="1"/>
    <x v="3"/>
  </r>
  <r>
    <x v="0"/>
    <s v="0790024656001"/>
    <x v="9"/>
    <x v="0"/>
    <x v="0"/>
    <x v="401"/>
    <x v="949"/>
    <n v="0"/>
    <x v="0"/>
    <x v="1"/>
    <x v="3"/>
  </r>
  <r>
    <x v="0"/>
    <s v="1090033456001"/>
    <x v="10"/>
    <x v="0"/>
    <x v="0"/>
    <x v="401"/>
    <x v="949"/>
    <n v="0"/>
    <x v="0"/>
    <x v="1"/>
    <x v="3"/>
  </r>
  <r>
    <x v="0"/>
    <s v="1091720902001"/>
    <x v="11"/>
    <x v="0"/>
    <x v="0"/>
    <x v="401"/>
    <x v="949"/>
    <n v="0"/>
    <x v="0"/>
    <x v="1"/>
    <x v="3"/>
  </r>
  <r>
    <x v="0"/>
    <s v="1190068389001"/>
    <x v="12"/>
    <x v="0"/>
    <x v="0"/>
    <x v="401"/>
    <x v="949"/>
    <n v="0"/>
    <x v="0"/>
    <x v="1"/>
    <x v="3"/>
  </r>
  <r>
    <x v="0"/>
    <s v="1390013678001"/>
    <x v="13"/>
    <x v="0"/>
    <x v="0"/>
    <x v="401"/>
    <x v="949"/>
    <n v="0"/>
    <x v="0"/>
    <x v="1"/>
    <x v="3"/>
  </r>
  <r>
    <x v="0"/>
    <s v="1690012606001"/>
    <x v="14"/>
    <x v="0"/>
    <x v="0"/>
    <x v="401"/>
    <x v="949"/>
    <n v="0"/>
    <x v="0"/>
    <x v="1"/>
    <x v="3"/>
  </r>
  <r>
    <x v="0"/>
    <s v="1790093204001"/>
    <x v="15"/>
    <x v="0"/>
    <x v="0"/>
    <x v="401"/>
    <x v="949"/>
    <n v="0"/>
    <x v="0"/>
    <x v="1"/>
    <x v="3"/>
  </r>
  <r>
    <x v="0"/>
    <s v="1790325083001"/>
    <x v="16"/>
    <x v="0"/>
    <x v="0"/>
    <x v="401"/>
    <x v="949"/>
    <n v="0"/>
    <x v="0"/>
    <x v="1"/>
    <x v="3"/>
  </r>
  <r>
    <x v="0"/>
    <s v="1790451801001"/>
    <x v="17"/>
    <x v="0"/>
    <x v="0"/>
    <x v="401"/>
    <x v="949"/>
    <n v="0"/>
    <x v="0"/>
    <x v="1"/>
    <x v="3"/>
  </r>
  <r>
    <x v="0"/>
    <s v="1790501469001"/>
    <x v="18"/>
    <x v="0"/>
    <x v="0"/>
    <x v="401"/>
    <x v="949"/>
    <n v="0"/>
    <x v="0"/>
    <x v="1"/>
    <x v="3"/>
  </r>
  <r>
    <x v="0"/>
    <s v="1790567699001"/>
    <x v="19"/>
    <x v="0"/>
    <x v="0"/>
    <x v="401"/>
    <x v="949"/>
    <n v="0"/>
    <x v="0"/>
    <x v="1"/>
    <x v="3"/>
  </r>
  <r>
    <x v="0"/>
    <s v="1790866084001"/>
    <x v="20"/>
    <x v="0"/>
    <x v="0"/>
    <x v="401"/>
    <x v="949"/>
    <n v="0"/>
    <x v="0"/>
    <x v="1"/>
    <x v="3"/>
  </r>
  <r>
    <x v="0"/>
    <s v="1790900193001"/>
    <x v="21"/>
    <x v="0"/>
    <x v="0"/>
    <x v="401"/>
    <x v="949"/>
    <n v="0"/>
    <x v="0"/>
    <x v="1"/>
    <x v="3"/>
  </r>
  <r>
    <x v="0"/>
    <s v="1790979016001"/>
    <x v="22"/>
    <x v="0"/>
    <x v="0"/>
    <x v="401"/>
    <x v="949"/>
    <n v="0"/>
    <x v="0"/>
    <x v="1"/>
    <x v="3"/>
  </r>
  <r>
    <x v="0"/>
    <s v="1791708040001"/>
    <x v="23"/>
    <x v="0"/>
    <x v="0"/>
    <x v="401"/>
    <x v="949"/>
    <n v="0"/>
    <x v="0"/>
    <x v="1"/>
    <x v="3"/>
  </r>
  <r>
    <x v="0"/>
    <s v="1890001323001"/>
    <x v="24"/>
    <x v="0"/>
    <x v="0"/>
    <x v="401"/>
    <x v="949"/>
    <n v="0"/>
    <x v="0"/>
    <x v="1"/>
    <x v="3"/>
  </r>
  <r>
    <x v="0"/>
    <s v="1890003628001"/>
    <x v="25"/>
    <x v="0"/>
    <x v="0"/>
    <x v="401"/>
    <x v="949"/>
    <n v="0"/>
    <x v="0"/>
    <x v="1"/>
    <x v="3"/>
  </r>
  <r>
    <x v="0"/>
    <s v="1890037646001"/>
    <x v="26"/>
    <x v="0"/>
    <x v="0"/>
    <x v="401"/>
    <x v="949"/>
    <n v="0"/>
    <x v="0"/>
    <x v="1"/>
    <x v="3"/>
  </r>
  <r>
    <x v="0"/>
    <s v="1890080967001"/>
    <x v="27"/>
    <x v="0"/>
    <x v="0"/>
    <x v="401"/>
    <x v="949"/>
    <n v="0"/>
    <x v="0"/>
    <x v="1"/>
    <x v="3"/>
  </r>
  <r>
    <x v="0"/>
    <s v="1890141877001"/>
    <x v="28"/>
    <x v="0"/>
    <x v="0"/>
    <x v="401"/>
    <x v="949"/>
    <n v="0"/>
    <x v="0"/>
    <x v="1"/>
    <x v="3"/>
  </r>
  <r>
    <x v="0"/>
    <s v="1891709591001"/>
    <x v="29"/>
    <x v="0"/>
    <x v="0"/>
    <x v="401"/>
    <x v="949"/>
    <n v="0"/>
    <x v="0"/>
    <x v="1"/>
    <x v="3"/>
  </r>
  <r>
    <x v="0"/>
    <s v="1891710328001"/>
    <x v="30"/>
    <x v="0"/>
    <x v="0"/>
    <x v="401"/>
    <x v="949"/>
    <n v="0"/>
    <x v="0"/>
    <x v="1"/>
    <x v="3"/>
  </r>
  <r>
    <x v="0"/>
    <s v="0190115798001"/>
    <x v="0"/>
    <x v="0"/>
    <x v="1"/>
    <x v="401"/>
    <x v="949"/>
    <n v="0"/>
    <x v="0"/>
    <x v="1"/>
    <x v="3"/>
  </r>
  <r>
    <x v="0"/>
    <s v="0190155722001"/>
    <x v="1"/>
    <x v="0"/>
    <x v="1"/>
    <x v="401"/>
    <x v="949"/>
    <n v="0"/>
    <x v="0"/>
    <x v="1"/>
    <x v="3"/>
  </r>
  <r>
    <x v="0"/>
    <s v="0290003288001"/>
    <x v="2"/>
    <x v="0"/>
    <x v="1"/>
    <x v="401"/>
    <x v="949"/>
    <n v="0"/>
    <x v="0"/>
    <x v="1"/>
    <x v="3"/>
  </r>
  <r>
    <x v="0"/>
    <s v="0390027923001"/>
    <x v="3"/>
    <x v="0"/>
    <x v="1"/>
    <x v="401"/>
    <x v="949"/>
    <n v="0"/>
    <x v="0"/>
    <x v="1"/>
    <x v="3"/>
  </r>
  <r>
    <x v="0"/>
    <s v="0490001883001"/>
    <x v="4"/>
    <x v="0"/>
    <x v="1"/>
    <x v="401"/>
    <x v="949"/>
    <n v="0"/>
    <x v="0"/>
    <x v="1"/>
    <x v="3"/>
  </r>
  <r>
    <x v="0"/>
    <s v="0490002669001"/>
    <x v="5"/>
    <x v="0"/>
    <x v="1"/>
    <x v="401"/>
    <x v="949"/>
    <n v="0"/>
    <x v="0"/>
    <x v="1"/>
    <x v="3"/>
  </r>
  <r>
    <x v="0"/>
    <s v="0590052000001"/>
    <x v="6"/>
    <x v="0"/>
    <x v="1"/>
    <x v="401"/>
    <x v="949"/>
    <n v="0"/>
    <x v="0"/>
    <x v="1"/>
    <x v="3"/>
  </r>
  <r>
    <x v="0"/>
    <s v="0690045389001"/>
    <x v="7"/>
    <x v="0"/>
    <x v="1"/>
    <x v="401"/>
    <x v="949"/>
    <n v="0"/>
    <x v="0"/>
    <x v="1"/>
    <x v="3"/>
  </r>
  <r>
    <x v="0"/>
    <s v="0691706710001"/>
    <x v="8"/>
    <x v="0"/>
    <x v="1"/>
    <x v="401"/>
    <x v="949"/>
    <n v="0"/>
    <x v="0"/>
    <x v="1"/>
    <x v="3"/>
  </r>
  <r>
    <x v="0"/>
    <s v="0790024656001"/>
    <x v="9"/>
    <x v="0"/>
    <x v="1"/>
    <x v="401"/>
    <x v="949"/>
    <n v="0"/>
    <x v="0"/>
    <x v="1"/>
    <x v="3"/>
  </r>
  <r>
    <x v="0"/>
    <s v="1090033456001"/>
    <x v="10"/>
    <x v="0"/>
    <x v="1"/>
    <x v="401"/>
    <x v="949"/>
    <n v="0"/>
    <x v="0"/>
    <x v="1"/>
    <x v="3"/>
  </r>
  <r>
    <x v="0"/>
    <s v="1091720902001"/>
    <x v="11"/>
    <x v="0"/>
    <x v="1"/>
    <x v="401"/>
    <x v="949"/>
    <n v="0"/>
    <x v="0"/>
    <x v="1"/>
    <x v="3"/>
  </r>
  <r>
    <x v="0"/>
    <s v="1190068389001"/>
    <x v="12"/>
    <x v="0"/>
    <x v="1"/>
    <x v="401"/>
    <x v="949"/>
    <n v="0"/>
    <x v="0"/>
    <x v="1"/>
    <x v="3"/>
  </r>
  <r>
    <x v="0"/>
    <s v="1390013678001"/>
    <x v="13"/>
    <x v="0"/>
    <x v="1"/>
    <x v="401"/>
    <x v="949"/>
    <n v="0"/>
    <x v="0"/>
    <x v="1"/>
    <x v="3"/>
  </r>
  <r>
    <x v="0"/>
    <s v="1690012606001"/>
    <x v="14"/>
    <x v="0"/>
    <x v="1"/>
    <x v="401"/>
    <x v="949"/>
    <n v="0"/>
    <x v="0"/>
    <x v="1"/>
    <x v="3"/>
  </r>
  <r>
    <x v="0"/>
    <s v="1790093204001"/>
    <x v="15"/>
    <x v="0"/>
    <x v="1"/>
    <x v="401"/>
    <x v="949"/>
    <n v="0"/>
    <x v="0"/>
    <x v="1"/>
    <x v="3"/>
  </r>
  <r>
    <x v="0"/>
    <s v="1790325083001"/>
    <x v="16"/>
    <x v="0"/>
    <x v="1"/>
    <x v="401"/>
    <x v="949"/>
    <n v="0"/>
    <x v="0"/>
    <x v="1"/>
    <x v="3"/>
  </r>
  <r>
    <x v="0"/>
    <s v="1790451801001"/>
    <x v="17"/>
    <x v="0"/>
    <x v="1"/>
    <x v="401"/>
    <x v="949"/>
    <n v="0"/>
    <x v="0"/>
    <x v="1"/>
    <x v="3"/>
  </r>
  <r>
    <x v="0"/>
    <s v="1790501469001"/>
    <x v="18"/>
    <x v="0"/>
    <x v="1"/>
    <x v="401"/>
    <x v="949"/>
    <n v="0"/>
    <x v="0"/>
    <x v="1"/>
    <x v="3"/>
  </r>
  <r>
    <x v="0"/>
    <s v="1790567699001"/>
    <x v="19"/>
    <x v="0"/>
    <x v="1"/>
    <x v="401"/>
    <x v="949"/>
    <n v="0"/>
    <x v="0"/>
    <x v="1"/>
    <x v="3"/>
  </r>
  <r>
    <x v="0"/>
    <s v="1790866084001"/>
    <x v="20"/>
    <x v="0"/>
    <x v="1"/>
    <x v="401"/>
    <x v="949"/>
    <n v="0"/>
    <x v="0"/>
    <x v="1"/>
    <x v="3"/>
  </r>
  <r>
    <x v="0"/>
    <s v="1790900193001"/>
    <x v="21"/>
    <x v="0"/>
    <x v="1"/>
    <x v="401"/>
    <x v="949"/>
    <n v="0"/>
    <x v="0"/>
    <x v="1"/>
    <x v="3"/>
  </r>
  <r>
    <x v="0"/>
    <s v="1790979016001"/>
    <x v="22"/>
    <x v="0"/>
    <x v="1"/>
    <x v="401"/>
    <x v="949"/>
    <n v="0"/>
    <x v="0"/>
    <x v="1"/>
    <x v="3"/>
  </r>
  <r>
    <x v="0"/>
    <s v="1791708040001"/>
    <x v="23"/>
    <x v="0"/>
    <x v="1"/>
    <x v="401"/>
    <x v="949"/>
    <n v="0"/>
    <x v="0"/>
    <x v="1"/>
    <x v="3"/>
  </r>
  <r>
    <x v="0"/>
    <s v="1890001323001"/>
    <x v="24"/>
    <x v="0"/>
    <x v="1"/>
    <x v="401"/>
    <x v="949"/>
    <n v="0"/>
    <x v="0"/>
    <x v="1"/>
    <x v="3"/>
  </r>
  <r>
    <x v="0"/>
    <s v="1890003628001"/>
    <x v="25"/>
    <x v="0"/>
    <x v="1"/>
    <x v="401"/>
    <x v="949"/>
    <n v="0"/>
    <x v="0"/>
    <x v="1"/>
    <x v="3"/>
  </r>
  <r>
    <x v="0"/>
    <s v="1890037646001"/>
    <x v="26"/>
    <x v="0"/>
    <x v="1"/>
    <x v="401"/>
    <x v="949"/>
    <n v="0"/>
    <x v="0"/>
    <x v="1"/>
    <x v="3"/>
  </r>
  <r>
    <x v="0"/>
    <s v="1890080967001"/>
    <x v="27"/>
    <x v="0"/>
    <x v="1"/>
    <x v="401"/>
    <x v="949"/>
    <n v="0"/>
    <x v="0"/>
    <x v="1"/>
    <x v="3"/>
  </r>
  <r>
    <x v="0"/>
    <s v="1890141877001"/>
    <x v="28"/>
    <x v="0"/>
    <x v="1"/>
    <x v="401"/>
    <x v="949"/>
    <n v="0"/>
    <x v="0"/>
    <x v="1"/>
    <x v="3"/>
  </r>
  <r>
    <x v="0"/>
    <s v="1891709591001"/>
    <x v="29"/>
    <x v="0"/>
    <x v="1"/>
    <x v="401"/>
    <x v="949"/>
    <n v="0"/>
    <x v="0"/>
    <x v="1"/>
    <x v="3"/>
  </r>
  <r>
    <x v="0"/>
    <s v="1891710328001"/>
    <x v="30"/>
    <x v="0"/>
    <x v="1"/>
    <x v="401"/>
    <x v="949"/>
    <n v="0"/>
    <x v="0"/>
    <x v="1"/>
    <x v="3"/>
  </r>
  <r>
    <x v="0"/>
    <s v="11"/>
    <x v="31"/>
    <x v="0"/>
    <x v="0"/>
    <x v="401"/>
    <x v="949"/>
    <n v="0"/>
    <x v="0"/>
    <x v="1"/>
    <x v="3"/>
  </r>
  <r>
    <x v="0"/>
    <s v="11"/>
    <x v="31"/>
    <x v="0"/>
    <x v="1"/>
    <x v="401"/>
    <x v="949"/>
    <n v="0"/>
    <x v="0"/>
    <x v="1"/>
    <x v="3"/>
  </r>
  <r>
    <x v="0"/>
    <s v="12"/>
    <x v="32"/>
    <x v="0"/>
    <x v="0"/>
    <x v="401"/>
    <x v="949"/>
    <n v="0"/>
    <x v="0"/>
    <x v="1"/>
    <x v="3"/>
  </r>
  <r>
    <x v="0"/>
    <s v="12"/>
    <x v="32"/>
    <x v="0"/>
    <x v="1"/>
    <x v="401"/>
    <x v="949"/>
    <n v="0"/>
    <x v="0"/>
    <x v="1"/>
    <x v="3"/>
  </r>
  <r>
    <x v="0"/>
    <s v="0190115798001"/>
    <x v="0"/>
    <x v="0"/>
    <x v="0"/>
    <x v="64"/>
    <x v="950"/>
    <n v="0"/>
    <x v="0"/>
    <x v="1"/>
    <x v="3"/>
  </r>
  <r>
    <x v="0"/>
    <s v="0190155722001"/>
    <x v="1"/>
    <x v="0"/>
    <x v="0"/>
    <x v="64"/>
    <x v="950"/>
    <n v="0"/>
    <x v="0"/>
    <x v="1"/>
    <x v="3"/>
  </r>
  <r>
    <x v="0"/>
    <s v="0290003288001"/>
    <x v="2"/>
    <x v="0"/>
    <x v="0"/>
    <x v="64"/>
    <x v="950"/>
    <n v="0"/>
    <x v="0"/>
    <x v="1"/>
    <x v="3"/>
  </r>
  <r>
    <x v="0"/>
    <s v="0390027923001"/>
    <x v="3"/>
    <x v="0"/>
    <x v="0"/>
    <x v="64"/>
    <x v="950"/>
    <n v="0"/>
    <x v="0"/>
    <x v="1"/>
    <x v="3"/>
  </r>
  <r>
    <x v="0"/>
    <s v="0490001883001"/>
    <x v="4"/>
    <x v="0"/>
    <x v="0"/>
    <x v="64"/>
    <x v="950"/>
    <n v="0"/>
    <x v="0"/>
    <x v="1"/>
    <x v="3"/>
  </r>
  <r>
    <x v="0"/>
    <s v="0490002669001"/>
    <x v="5"/>
    <x v="0"/>
    <x v="0"/>
    <x v="64"/>
    <x v="950"/>
    <n v="0"/>
    <x v="0"/>
    <x v="1"/>
    <x v="3"/>
  </r>
  <r>
    <x v="0"/>
    <s v="0590052000001"/>
    <x v="6"/>
    <x v="0"/>
    <x v="0"/>
    <x v="64"/>
    <x v="950"/>
    <n v="0"/>
    <x v="0"/>
    <x v="1"/>
    <x v="3"/>
  </r>
  <r>
    <x v="0"/>
    <s v="0690045389001"/>
    <x v="7"/>
    <x v="0"/>
    <x v="0"/>
    <x v="64"/>
    <x v="950"/>
    <n v="0"/>
    <x v="0"/>
    <x v="1"/>
    <x v="3"/>
  </r>
  <r>
    <x v="0"/>
    <s v="0691706710001"/>
    <x v="8"/>
    <x v="0"/>
    <x v="0"/>
    <x v="64"/>
    <x v="950"/>
    <n v="0"/>
    <x v="0"/>
    <x v="1"/>
    <x v="3"/>
  </r>
  <r>
    <x v="0"/>
    <s v="0790024656001"/>
    <x v="9"/>
    <x v="0"/>
    <x v="0"/>
    <x v="64"/>
    <x v="950"/>
    <n v="0"/>
    <x v="0"/>
    <x v="1"/>
    <x v="3"/>
  </r>
  <r>
    <x v="0"/>
    <s v="1090033456001"/>
    <x v="10"/>
    <x v="0"/>
    <x v="0"/>
    <x v="64"/>
    <x v="950"/>
    <n v="0"/>
    <x v="0"/>
    <x v="1"/>
    <x v="3"/>
  </r>
  <r>
    <x v="0"/>
    <s v="1091720902001"/>
    <x v="11"/>
    <x v="0"/>
    <x v="0"/>
    <x v="64"/>
    <x v="950"/>
    <n v="0"/>
    <x v="0"/>
    <x v="1"/>
    <x v="3"/>
  </r>
  <r>
    <x v="0"/>
    <s v="1190068389001"/>
    <x v="12"/>
    <x v="0"/>
    <x v="0"/>
    <x v="64"/>
    <x v="950"/>
    <n v="0"/>
    <x v="0"/>
    <x v="1"/>
    <x v="3"/>
  </r>
  <r>
    <x v="0"/>
    <s v="1390013678001"/>
    <x v="13"/>
    <x v="0"/>
    <x v="0"/>
    <x v="64"/>
    <x v="950"/>
    <n v="0"/>
    <x v="0"/>
    <x v="1"/>
    <x v="3"/>
  </r>
  <r>
    <x v="0"/>
    <s v="1690012606001"/>
    <x v="14"/>
    <x v="0"/>
    <x v="0"/>
    <x v="64"/>
    <x v="950"/>
    <n v="0"/>
    <x v="0"/>
    <x v="1"/>
    <x v="3"/>
  </r>
  <r>
    <x v="0"/>
    <s v="1790093204001"/>
    <x v="15"/>
    <x v="0"/>
    <x v="0"/>
    <x v="64"/>
    <x v="950"/>
    <n v="0"/>
    <x v="0"/>
    <x v="1"/>
    <x v="3"/>
  </r>
  <r>
    <x v="0"/>
    <s v="1790325083001"/>
    <x v="16"/>
    <x v="0"/>
    <x v="0"/>
    <x v="64"/>
    <x v="950"/>
    <n v="0"/>
    <x v="0"/>
    <x v="1"/>
    <x v="3"/>
  </r>
  <r>
    <x v="0"/>
    <s v="1790451801001"/>
    <x v="17"/>
    <x v="0"/>
    <x v="0"/>
    <x v="64"/>
    <x v="950"/>
    <n v="9916.11"/>
    <x v="0"/>
    <x v="1"/>
    <x v="3"/>
  </r>
  <r>
    <x v="0"/>
    <s v="1790501469001"/>
    <x v="18"/>
    <x v="0"/>
    <x v="0"/>
    <x v="64"/>
    <x v="950"/>
    <n v="0"/>
    <x v="0"/>
    <x v="1"/>
    <x v="3"/>
  </r>
  <r>
    <x v="0"/>
    <s v="1790567699001"/>
    <x v="19"/>
    <x v="0"/>
    <x v="0"/>
    <x v="64"/>
    <x v="950"/>
    <n v="0"/>
    <x v="0"/>
    <x v="1"/>
    <x v="3"/>
  </r>
  <r>
    <x v="0"/>
    <s v="1790866084001"/>
    <x v="20"/>
    <x v="0"/>
    <x v="0"/>
    <x v="64"/>
    <x v="950"/>
    <n v="0"/>
    <x v="0"/>
    <x v="1"/>
    <x v="3"/>
  </r>
  <r>
    <x v="0"/>
    <s v="1790900193001"/>
    <x v="21"/>
    <x v="0"/>
    <x v="0"/>
    <x v="64"/>
    <x v="950"/>
    <n v="0"/>
    <x v="0"/>
    <x v="1"/>
    <x v="3"/>
  </r>
  <r>
    <x v="0"/>
    <s v="1790979016001"/>
    <x v="22"/>
    <x v="0"/>
    <x v="0"/>
    <x v="64"/>
    <x v="950"/>
    <n v="0"/>
    <x v="0"/>
    <x v="1"/>
    <x v="3"/>
  </r>
  <r>
    <x v="0"/>
    <s v="1791708040001"/>
    <x v="23"/>
    <x v="0"/>
    <x v="0"/>
    <x v="64"/>
    <x v="950"/>
    <n v="0"/>
    <x v="0"/>
    <x v="1"/>
    <x v="3"/>
  </r>
  <r>
    <x v="0"/>
    <s v="1890001323001"/>
    <x v="24"/>
    <x v="0"/>
    <x v="0"/>
    <x v="64"/>
    <x v="950"/>
    <n v="418601.23"/>
    <x v="0"/>
    <x v="1"/>
    <x v="3"/>
  </r>
  <r>
    <x v="0"/>
    <s v="1890003628001"/>
    <x v="25"/>
    <x v="0"/>
    <x v="0"/>
    <x v="64"/>
    <x v="950"/>
    <n v="0"/>
    <x v="0"/>
    <x v="1"/>
    <x v="3"/>
  </r>
  <r>
    <x v="0"/>
    <s v="1890037646001"/>
    <x v="26"/>
    <x v="0"/>
    <x v="0"/>
    <x v="64"/>
    <x v="950"/>
    <n v="0"/>
    <x v="0"/>
    <x v="1"/>
    <x v="3"/>
  </r>
  <r>
    <x v="0"/>
    <s v="1890080967001"/>
    <x v="27"/>
    <x v="0"/>
    <x v="0"/>
    <x v="64"/>
    <x v="950"/>
    <n v="0"/>
    <x v="0"/>
    <x v="1"/>
    <x v="3"/>
  </r>
  <r>
    <x v="0"/>
    <s v="1890141877001"/>
    <x v="28"/>
    <x v="0"/>
    <x v="0"/>
    <x v="64"/>
    <x v="950"/>
    <n v="0"/>
    <x v="0"/>
    <x v="1"/>
    <x v="3"/>
  </r>
  <r>
    <x v="0"/>
    <s v="1891709591001"/>
    <x v="29"/>
    <x v="0"/>
    <x v="0"/>
    <x v="64"/>
    <x v="950"/>
    <n v="0"/>
    <x v="0"/>
    <x v="1"/>
    <x v="3"/>
  </r>
  <r>
    <x v="0"/>
    <s v="1891710328001"/>
    <x v="30"/>
    <x v="0"/>
    <x v="0"/>
    <x v="64"/>
    <x v="950"/>
    <n v="0"/>
    <x v="0"/>
    <x v="1"/>
    <x v="3"/>
  </r>
  <r>
    <x v="0"/>
    <s v="0190115798001"/>
    <x v="0"/>
    <x v="0"/>
    <x v="1"/>
    <x v="64"/>
    <x v="950"/>
    <n v="0"/>
    <x v="0"/>
    <x v="1"/>
    <x v="3"/>
  </r>
  <r>
    <x v="0"/>
    <s v="0190155722001"/>
    <x v="1"/>
    <x v="0"/>
    <x v="1"/>
    <x v="64"/>
    <x v="950"/>
    <n v="0"/>
    <x v="0"/>
    <x v="1"/>
    <x v="3"/>
  </r>
  <r>
    <x v="0"/>
    <s v="0290003288001"/>
    <x v="2"/>
    <x v="0"/>
    <x v="1"/>
    <x v="64"/>
    <x v="950"/>
    <n v="0"/>
    <x v="0"/>
    <x v="1"/>
    <x v="3"/>
  </r>
  <r>
    <x v="0"/>
    <s v="0390027923001"/>
    <x v="3"/>
    <x v="0"/>
    <x v="1"/>
    <x v="64"/>
    <x v="950"/>
    <n v="0"/>
    <x v="0"/>
    <x v="1"/>
    <x v="3"/>
  </r>
  <r>
    <x v="0"/>
    <s v="0490001883001"/>
    <x v="4"/>
    <x v="0"/>
    <x v="1"/>
    <x v="64"/>
    <x v="950"/>
    <n v="0"/>
    <x v="0"/>
    <x v="1"/>
    <x v="3"/>
  </r>
  <r>
    <x v="0"/>
    <s v="0490002669001"/>
    <x v="5"/>
    <x v="0"/>
    <x v="1"/>
    <x v="64"/>
    <x v="950"/>
    <n v="0"/>
    <x v="0"/>
    <x v="1"/>
    <x v="3"/>
  </r>
  <r>
    <x v="0"/>
    <s v="0590052000001"/>
    <x v="6"/>
    <x v="0"/>
    <x v="1"/>
    <x v="64"/>
    <x v="950"/>
    <n v="0"/>
    <x v="0"/>
    <x v="1"/>
    <x v="3"/>
  </r>
  <r>
    <x v="0"/>
    <s v="0690045389001"/>
    <x v="7"/>
    <x v="0"/>
    <x v="1"/>
    <x v="64"/>
    <x v="950"/>
    <n v="0"/>
    <x v="0"/>
    <x v="1"/>
    <x v="3"/>
  </r>
  <r>
    <x v="0"/>
    <s v="0691706710001"/>
    <x v="8"/>
    <x v="0"/>
    <x v="1"/>
    <x v="64"/>
    <x v="950"/>
    <n v="0"/>
    <x v="0"/>
    <x v="1"/>
    <x v="3"/>
  </r>
  <r>
    <x v="0"/>
    <s v="0790024656001"/>
    <x v="9"/>
    <x v="0"/>
    <x v="1"/>
    <x v="64"/>
    <x v="950"/>
    <n v="0"/>
    <x v="0"/>
    <x v="1"/>
    <x v="3"/>
  </r>
  <r>
    <x v="0"/>
    <s v="1090033456001"/>
    <x v="10"/>
    <x v="0"/>
    <x v="1"/>
    <x v="64"/>
    <x v="950"/>
    <n v="0"/>
    <x v="0"/>
    <x v="1"/>
    <x v="3"/>
  </r>
  <r>
    <x v="0"/>
    <s v="1091720902001"/>
    <x v="11"/>
    <x v="0"/>
    <x v="1"/>
    <x v="64"/>
    <x v="950"/>
    <n v="0"/>
    <x v="0"/>
    <x v="1"/>
    <x v="3"/>
  </r>
  <r>
    <x v="0"/>
    <s v="1190068389001"/>
    <x v="12"/>
    <x v="0"/>
    <x v="1"/>
    <x v="64"/>
    <x v="950"/>
    <n v="0"/>
    <x v="0"/>
    <x v="1"/>
    <x v="3"/>
  </r>
  <r>
    <x v="0"/>
    <s v="1390013678001"/>
    <x v="13"/>
    <x v="0"/>
    <x v="1"/>
    <x v="64"/>
    <x v="950"/>
    <n v="0"/>
    <x v="0"/>
    <x v="1"/>
    <x v="3"/>
  </r>
  <r>
    <x v="0"/>
    <s v="1690012606001"/>
    <x v="14"/>
    <x v="0"/>
    <x v="1"/>
    <x v="64"/>
    <x v="950"/>
    <n v="0"/>
    <x v="0"/>
    <x v="1"/>
    <x v="3"/>
  </r>
  <r>
    <x v="0"/>
    <s v="1790093204001"/>
    <x v="15"/>
    <x v="0"/>
    <x v="1"/>
    <x v="64"/>
    <x v="950"/>
    <n v="0"/>
    <x v="0"/>
    <x v="1"/>
    <x v="3"/>
  </r>
  <r>
    <x v="0"/>
    <s v="1790325083001"/>
    <x v="16"/>
    <x v="0"/>
    <x v="1"/>
    <x v="64"/>
    <x v="950"/>
    <n v="0"/>
    <x v="0"/>
    <x v="1"/>
    <x v="3"/>
  </r>
  <r>
    <x v="0"/>
    <s v="1790451801001"/>
    <x v="17"/>
    <x v="0"/>
    <x v="1"/>
    <x v="64"/>
    <x v="950"/>
    <n v="10447.290000000001"/>
    <x v="0"/>
    <x v="1"/>
    <x v="3"/>
  </r>
  <r>
    <x v="0"/>
    <s v="1790501469001"/>
    <x v="18"/>
    <x v="0"/>
    <x v="1"/>
    <x v="64"/>
    <x v="950"/>
    <n v="0"/>
    <x v="0"/>
    <x v="1"/>
    <x v="3"/>
  </r>
  <r>
    <x v="0"/>
    <s v="1790567699001"/>
    <x v="19"/>
    <x v="0"/>
    <x v="1"/>
    <x v="64"/>
    <x v="950"/>
    <n v="0"/>
    <x v="0"/>
    <x v="1"/>
    <x v="3"/>
  </r>
  <r>
    <x v="0"/>
    <s v="1790866084001"/>
    <x v="20"/>
    <x v="0"/>
    <x v="1"/>
    <x v="64"/>
    <x v="950"/>
    <n v="0"/>
    <x v="0"/>
    <x v="1"/>
    <x v="3"/>
  </r>
  <r>
    <x v="0"/>
    <s v="1790900193001"/>
    <x v="21"/>
    <x v="0"/>
    <x v="1"/>
    <x v="64"/>
    <x v="950"/>
    <n v="0"/>
    <x v="0"/>
    <x v="1"/>
    <x v="3"/>
  </r>
  <r>
    <x v="0"/>
    <s v="1790979016001"/>
    <x v="22"/>
    <x v="0"/>
    <x v="1"/>
    <x v="64"/>
    <x v="950"/>
    <n v="0"/>
    <x v="0"/>
    <x v="1"/>
    <x v="3"/>
  </r>
  <r>
    <x v="0"/>
    <s v="1791708040001"/>
    <x v="23"/>
    <x v="0"/>
    <x v="1"/>
    <x v="64"/>
    <x v="950"/>
    <n v="0"/>
    <x v="0"/>
    <x v="1"/>
    <x v="3"/>
  </r>
  <r>
    <x v="0"/>
    <s v="1890001323001"/>
    <x v="24"/>
    <x v="0"/>
    <x v="1"/>
    <x v="64"/>
    <x v="950"/>
    <n v="422806.79"/>
    <x v="0"/>
    <x v="1"/>
    <x v="3"/>
  </r>
  <r>
    <x v="0"/>
    <s v="1890003628001"/>
    <x v="25"/>
    <x v="0"/>
    <x v="1"/>
    <x v="64"/>
    <x v="950"/>
    <n v="0"/>
    <x v="0"/>
    <x v="1"/>
    <x v="3"/>
  </r>
  <r>
    <x v="0"/>
    <s v="1890037646001"/>
    <x v="26"/>
    <x v="0"/>
    <x v="1"/>
    <x v="64"/>
    <x v="950"/>
    <n v="0"/>
    <x v="0"/>
    <x v="1"/>
    <x v="3"/>
  </r>
  <r>
    <x v="0"/>
    <s v="1890080967001"/>
    <x v="27"/>
    <x v="0"/>
    <x v="1"/>
    <x v="64"/>
    <x v="950"/>
    <n v="0"/>
    <x v="0"/>
    <x v="1"/>
    <x v="3"/>
  </r>
  <r>
    <x v="0"/>
    <s v="1890141877001"/>
    <x v="28"/>
    <x v="0"/>
    <x v="1"/>
    <x v="64"/>
    <x v="950"/>
    <n v="0"/>
    <x v="0"/>
    <x v="1"/>
    <x v="3"/>
  </r>
  <r>
    <x v="0"/>
    <s v="1891709591001"/>
    <x v="29"/>
    <x v="0"/>
    <x v="1"/>
    <x v="64"/>
    <x v="950"/>
    <n v="0"/>
    <x v="0"/>
    <x v="1"/>
    <x v="3"/>
  </r>
  <r>
    <x v="0"/>
    <s v="1891710328001"/>
    <x v="30"/>
    <x v="0"/>
    <x v="1"/>
    <x v="64"/>
    <x v="950"/>
    <n v="0"/>
    <x v="0"/>
    <x v="1"/>
    <x v="3"/>
  </r>
  <r>
    <x v="0"/>
    <s v="11"/>
    <x v="31"/>
    <x v="0"/>
    <x v="0"/>
    <x v="64"/>
    <x v="950"/>
    <n v="428517.34"/>
    <x v="0"/>
    <x v="1"/>
    <x v="3"/>
  </r>
  <r>
    <x v="0"/>
    <s v="11"/>
    <x v="31"/>
    <x v="0"/>
    <x v="1"/>
    <x v="64"/>
    <x v="950"/>
    <n v="433254.08"/>
    <x v="0"/>
    <x v="1"/>
    <x v="3"/>
  </r>
  <r>
    <x v="0"/>
    <s v="12"/>
    <x v="32"/>
    <x v="0"/>
    <x v="0"/>
    <x v="64"/>
    <x v="950"/>
    <n v="428517.34"/>
    <x v="0"/>
    <x v="1"/>
    <x v="3"/>
  </r>
  <r>
    <x v="0"/>
    <s v="12"/>
    <x v="32"/>
    <x v="0"/>
    <x v="1"/>
    <x v="64"/>
    <x v="950"/>
    <n v="433254.08"/>
    <x v="0"/>
    <x v="1"/>
    <x v="3"/>
  </r>
  <r>
    <x v="0"/>
    <s v="0190115798001"/>
    <x v="0"/>
    <x v="0"/>
    <x v="0"/>
    <x v="402"/>
    <x v="951"/>
    <n v="0"/>
    <x v="0"/>
    <x v="1"/>
    <x v="2"/>
  </r>
  <r>
    <x v="0"/>
    <s v="0190155722001"/>
    <x v="1"/>
    <x v="0"/>
    <x v="0"/>
    <x v="402"/>
    <x v="951"/>
    <n v="0"/>
    <x v="0"/>
    <x v="1"/>
    <x v="2"/>
  </r>
  <r>
    <x v="0"/>
    <s v="0290003288001"/>
    <x v="2"/>
    <x v="0"/>
    <x v="0"/>
    <x v="402"/>
    <x v="951"/>
    <n v="0"/>
    <x v="0"/>
    <x v="1"/>
    <x v="2"/>
  </r>
  <r>
    <x v="0"/>
    <s v="0390027923001"/>
    <x v="3"/>
    <x v="0"/>
    <x v="0"/>
    <x v="402"/>
    <x v="951"/>
    <n v="0"/>
    <x v="0"/>
    <x v="1"/>
    <x v="2"/>
  </r>
  <r>
    <x v="0"/>
    <s v="0490001883001"/>
    <x v="4"/>
    <x v="0"/>
    <x v="0"/>
    <x v="402"/>
    <x v="951"/>
    <n v="0"/>
    <x v="0"/>
    <x v="1"/>
    <x v="2"/>
  </r>
  <r>
    <x v="0"/>
    <s v="0490002669001"/>
    <x v="5"/>
    <x v="0"/>
    <x v="0"/>
    <x v="402"/>
    <x v="951"/>
    <n v="0"/>
    <x v="0"/>
    <x v="1"/>
    <x v="2"/>
  </r>
  <r>
    <x v="0"/>
    <s v="0590052000001"/>
    <x v="6"/>
    <x v="0"/>
    <x v="0"/>
    <x v="402"/>
    <x v="951"/>
    <n v="0"/>
    <x v="0"/>
    <x v="1"/>
    <x v="2"/>
  </r>
  <r>
    <x v="0"/>
    <s v="0690045389001"/>
    <x v="7"/>
    <x v="0"/>
    <x v="0"/>
    <x v="402"/>
    <x v="951"/>
    <n v="0"/>
    <x v="0"/>
    <x v="1"/>
    <x v="2"/>
  </r>
  <r>
    <x v="0"/>
    <s v="0691706710001"/>
    <x v="8"/>
    <x v="0"/>
    <x v="0"/>
    <x v="402"/>
    <x v="951"/>
    <n v="0"/>
    <x v="0"/>
    <x v="1"/>
    <x v="2"/>
  </r>
  <r>
    <x v="0"/>
    <s v="0790024656001"/>
    <x v="9"/>
    <x v="0"/>
    <x v="0"/>
    <x v="402"/>
    <x v="951"/>
    <n v="0"/>
    <x v="0"/>
    <x v="1"/>
    <x v="2"/>
  </r>
  <r>
    <x v="0"/>
    <s v="1090033456001"/>
    <x v="10"/>
    <x v="0"/>
    <x v="0"/>
    <x v="402"/>
    <x v="951"/>
    <n v="0"/>
    <x v="0"/>
    <x v="1"/>
    <x v="2"/>
  </r>
  <r>
    <x v="0"/>
    <s v="1091720902001"/>
    <x v="11"/>
    <x v="0"/>
    <x v="0"/>
    <x v="402"/>
    <x v="951"/>
    <n v="0"/>
    <x v="0"/>
    <x v="1"/>
    <x v="2"/>
  </r>
  <r>
    <x v="0"/>
    <s v="1190068389001"/>
    <x v="12"/>
    <x v="0"/>
    <x v="0"/>
    <x v="402"/>
    <x v="951"/>
    <n v="0"/>
    <x v="0"/>
    <x v="1"/>
    <x v="2"/>
  </r>
  <r>
    <x v="0"/>
    <s v="1390013678001"/>
    <x v="13"/>
    <x v="0"/>
    <x v="0"/>
    <x v="402"/>
    <x v="951"/>
    <n v="0"/>
    <x v="0"/>
    <x v="1"/>
    <x v="2"/>
  </r>
  <r>
    <x v="0"/>
    <s v="1690012606001"/>
    <x v="14"/>
    <x v="0"/>
    <x v="0"/>
    <x v="402"/>
    <x v="951"/>
    <n v="0"/>
    <x v="0"/>
    <x v="1"/>
    <x v="2"/>
  </r>
  <r>
    <x v="0"/>
    <s v="1790093204001"/>
    <x v="15"/>
    <x v="0"/>
    <x v="0"/>
    <x v="402"/>
    <x v="951"/>
    <n v="0"/>
    <x v="0"/>
    <x v="1"/>
    <x v="2"/>
  </r>
  <r>
    <x v="0"/>
    <s v="1790325083001"/>
    <x v="16"/>
    <x v="0"/>
    <x v="0"/>
    <x v="402"/>
    <x v="951"/>
    <n v="0"/>
    <x v="0"/>
    <x v="1"/>
    <x v="2"/>
  </r>
  <r>
    <x v="0"/>
    <s v="1790451801001"/>
    <x v="17"/>
    <x v="0"/>
    <x v="0"/>
    <x v="402"/>
    <x v="951"/>
    <n v="0"/>
    <x v="0"/>
    <x v="1"/>
    <x v="2"/>
  </r>
  <r>
    <x v="0"/>
    <s v="1790501469001"/>
    <x v="18"/>
    <x v="0"/>
    <x v="0"/>
    <x v="402"/>
    <x v="951"/>
    <n v="0"/>
    <x v="0"/>
    <x v="1"/>
    <x v="2"/>
  </r>
  <r>
    <x v="0"/>
    <s v="1790567699001"/>
    <x v="19"/>
    <x v="0"/>
    <x v="0"/>
    <x v="402"/>
    <x v="951"/>
    <n v="0"/>
    <x v="0"/>
    <x v="1"/>
    <x v="2"/>
  </r>
  <r>
    <x v="0"/>
    <s v="1790866084001"/>
    <x v="20"/>
    <x v="0"/>
    <x v="0"/>
    <x v="402"/>
    <x v="951"/>
    <n v="0"/>
    <x v="0"/>
    <x v="1"/>
    <x v="2"/>
  </r>
  <r>
    <x v="0"/>
    <s v="1790900193001"/>
    <x v="21"/>
    <x v="0"/>
    <x v="0"/>
    <x v="402"/>
    <x v="951"/>
    <n v="0"/>
    <x v="0"/>
    <x v="1"/>
    <x v="2"/>
  </r>
  <r>
    <x v="0"/>
    <s v="1790979016001"/>
    <x v="22"/>
    <x v="0"/>
    <x v="0"/>
    <x v="402"/>
    <x v="951"/>
    <n v="0"/>
    <x v="0"/>
    <x v="1"/>
    <x v="2"/>
  </r>
  <r>
    <x v="0"/>
    <s v="1791708040001"/>
    <x v="23"/>
    <x v="0"/>
    <x v="0"/>
    <x v="402"/>
    <x v="951"/>
    <n v="0"/>
    <x v="0"/>
    <x v="1"/>
    <x v="2"/>
  </r>
  <r>
    <x v="0"/>
    <s v="1890001323001"/>
    <x v="24"/>
    <x v="0"/>
    <x v="0"/>
    <x v="402"/>
    <x v="951"/>
    <n v="0"/>
    <x v="0"/>
    <x v="1"/>
    <x v="2"/>
  </r>
  <r>
    <x v="0"/>
    <s v="1890003628001"/>
    <x v="25"/>
    <x v="0"/>
    <x v="0"/>
    <x v="402"/>
    <x v="951"/>
    <n v="0"/>
    <x v="0"/>
    <x v="1"/>
    <x v="2"/>
  </r>
  <r>
    <x v="0"/>
    <s v="1890037646001"/>
    <x v="26"/>
    <x v="0"/>
    <x v="0"/>
    <x v="402"/>
    <x v="951"/>
    <n v="0"/>
    <x v="0"/>
    <x v="1"/>
    <x v="2"/>
  </r>
  <r>
    <x v="0"/>
    <s v="1890080967001"/>
    <x v="27"/>
    <x v="0"/>
    <x v="0"/>
    <x v="402"/>
    <x v="951"/>
    <n v="0"/>
    <x v="0"/>
    <x v="1"/>
    <x v="2"/>
  </r>
  <r>
    <x v="0"/>
    <s v="1890141877001"/>
    <x v="28"/>
    <x v="0"/>
    <x v="0"/>
    <x v="402"/>
    <x v="951"/>
    <n v="0"/>
    <x v="0"/>
    <x v="1"/>
    <x v="2"/>
  </r>
  <r>
    <x v="0"/>
    <s v="1891709591001"/>
    <x v="29"/>
    <x v="0"/>
    <x v="0"/>
    <x v="402"/>
    <x v="951"/>
    <n v="0"/>
    <x v="0"/>
    <x v="1"/>
    <x v="2"/>
  </r>
  <r>
    <x v="0"/>
    <s v="1891710328001"/>
    <x v="30"/>
    <x v="0"/>
    <x v="0"/>
    <x v="402"/>
    <x v="951"/>
    <n v="0"/>
    <x v="0"/>
    <x v="1"/>
    <x v="2"/>
  </r>
  <r>
    <x v="0"/>
    <s v="0190115798001"/>
    <x v="0"/>
    <x v="0"/>
    <x v="1"/>
    <x v="402"/>
    <x v="951"/>
    <n v="0"/>
    <x v="0"/>
    <x v="1"/>
    <x v="2"/>
  </r>
  <r>
    <x v="0"/>
    <s v="0190155722001"/>
    <x v="1"/>
    <x v="0"/>
    <x v="1"/>
    <x v="402"/>
    <x v="951"/>
    <n v="0"/>
    <x v="0"/>
    <x v="1"/>
    <x v="2"/>
  </r>
  <r>
    <x v="0"/>
    <s v="0290003288001"/>
    <x v="2"/>
    <x v="0"/>
    <x v="1"/>
    <x v="402"/>
    <x v="951"/>
    <n v="0"/>
    <x v="0"/>
    <x v="1"/>
    <x v="2"/>
  </r>
  <r>
    <x v="0"/>
    <s v="0390027923001"/>
    <x v="3"/>
    <x v="0"/>
    <x v="1"/>
    <x v="402"/>
    <x v="951"/>
    <n v="0"/>
    <x v="0"/>
    <x v="1"/>
    <x v="2"/>
  </r>
  <r>
    <x v="0"/>
    <s v="0490001883001"/>
    <x v="4"/>
    <x v="0"/>
    <x v="1"/>
    <x v="402"/>
    <x v="951"/>
    <n v="0"/>
    <x v="0"/>
    <x v="1"/>
    <x v="2"/>
  </r>
  <r>
    <x v="0"/>
    <s v="0490002669001"/>
    <x v="5"/>
    <x v="0"/>
    <x v="1"/>
    <x v="402"/>
    <x v="951"/>
    <n v="0"/>
    <x v="0"/>
    <x v="1"/>
    <x v="2"/>
  </r>
  <r>
    <x v="0"/>
    <s v="0590052000001"/>
    <x v="6"/>
    <x v="0"/>
    <x v="1"/>
    <x v="402"/>
    <x v="951"/>
    <n v="0"/>
    <x v="0"/>
    <x v="1"/>
    <x v="2"/>
  </r>
  <r>
    <x v="0"/>
    <s v="0690045389001"/>
    <x v="7"/>
    <x v="0"/>
    <x v="1"/>
    <x v="402"/>
    <x v="951"/>
    <n v="0"/>
    <x v="0"/>
    <x v="1"/>
    <x v="2"/>
  </r>
  <r>
    <x v="0"/>
    <s v="0691706710001"/>
    <x v="8"/>
    <x v="0"/>
    <x v="1"/>
    <x v="402"/>
    <x v="951"/>
    <n v="0"/>
    <x v="0"/>
    <x v="1"/>
    <x v="2"/>
  </r>
  <r>
    <x v="0"/>
    <s v="0790024656001"/>
    <x v="9"/>
    <x v="0"/>
    <x v="1"/>
    <x v="402"/>
    <x v="951"/>
    <n v="0"/>
    <x v="0"/>
    <x v="1"/>
    <x v="2"/>
  </r>
  <r>
    <x v="0"/>
    <s v="1090033456001"/>
    <x v="10"/>
    <x v="0"/>
    <x v="1"/>
    <x v="402"/>
    <x v="951"/>
    <n v="0"/>
    <x v="0"/>
    <x v="1"/>
    <x v="2"/>
  </r>
  <r>
    <x v="0"/>
    <s v="1091720902001"/>
    <x v="11"/>
    <x v="0"/>
    <x v="1"/>
    <x v="402"/>
    <x v="951"/>
    <n v="0"/>
    <x v="0"/>
    <x v="1"/>
    <x v="2"/>
  </r>
  <r>
    <x v="0"/>
    <s v="1190068389001"/>
    <x v="12"/>
    <x v="0"/>
    <x v="1"/>
    <x v="402"/>
    <x v="951"/>
    <n v="0"/>
    <x v="0"/>
    <x v="1"/>
    <x v="2"/>
  </r>
  <r>
    <x v="0"/>
    <s v="1390013678001"/>
    <x v="13"/>
    <x v="0"/>
    <x v="1"/>
    <x v="402"/>
    <x v="951"/>
    <n v="0"/>
    <x v="0"/>
    <x v="1"/>
    <x v="2"/>
  </r>
  <r>
    <x v="0"/>
    <s v="1690012606001"/>
    <x v="14"/>
    <x v="0"/>
    <x v="1"/>
    <x v="402"/>
    <x v="951"/>
    <n v="0"/>
    <x v="0"/>
    <x v="1"/>
    <x v="2"/>
  </r>
  <r>
    <x v="0"/>
    <s v="1790093204001"/>
    <x v="15"/>
    <x v="0"/>
    <x v="1"/>
    <x v="402"/>
    <x v="951"/>
    <n v="0"/>
    <x v="0"/>
    <x v="1"/>
    <x v="2"/>
  </r>
  <r>
    <x v="0"/>
    <s v="1790325083001"/>
    <x v="16"/>
    <x v="0"/>
    <x v="1"/>
    <x v="402"/>
    <x v="951"/>
    <n v="0"/>
    <x v="0"/>
    <x v="1"/>
    <x v="2"/>
  </r>
  <r>
    <x v="0"/>
    <s v="1790451801001"/>
    <x v="17"/>
    <x v="0"/>
    <x v="1"/>
    <x v="402"/>
    <x v="951"/>
    <n v="0"/>
    <x v="0"/>
    <x v="1"/>
    <x v="2"/>
  </r>
  <r>
    <x v="0"/>
    <s v="1790501469001"/>
    <x v="18"/>
    <x v="0"/>
    <x v="1"/>
    <x v="402"/>
    <x v="951"/>
    <n v="0"/>
    <x v="0"/>
    <x v="1"/>
    <x v="2"/>
  </r>
  <r>
    <x v="0"/>
    <s v="1790567699001"/>
    <x v="19"/>
    <x v="0"/>
    <x v="1"/>
    <x v="402"/>
    <x v="951"/>
    <n v="0"/>
    <x v="0"/>
    <x v="1"/>
    <x v="2"/>
  </r>
  <r>
    <x v="0"/>
    <s v="1790866084001"/>
    <x v="20"/>
    <x v="0"/>
    <x v="1"/>
    <x v="402"/>
    <x v="951"/>
    <n v="0"/>
    <x v="0"/>
    <x v="1"/>
    <x v="2"/>
  </r>
  <r>
    <x v="0"/>
    <s v="1790900193001"/>
    <x v="21"/>
    <x v="0"/>
    <x v="1"/>
    <x v="402"/>
    <x v="951"/>
    <n v="0"/>
    <x v="0"/>
    <x v="1"/>
    <x v="2"/>
  </r>
  <r>
    <x v="0"/>
    <s v="1790979016001"/>
    <x v="22"/>
    <x v="0"/>
    <x v="1"/>
    <x v="402"/>
    <x v="951"/>
    <n v="0"/>
    <x v="0"/>
    <x v="1"/>
    <x v="2"/>
  </r>
  <r>
    <x v="0"/>
    <s v="1791708040001"/>
    <x v="23"/>
    <x v="0"/>
    <x v="1"/>
    <x v="402"/>
    <x v="951"/>
    <n v="0"/>
    <x v="0"/>
    <x v="1"/>
    <x v="2"/>
  </r>
  <r>
    <x v="0"/>
    <s v="1890001323001"/>
    <x v="24"/>
    <x v="0"/>
    <x v="1"/>
    <x v="402"/>
    <x v="951"/>
    <n v="0"/>
    <x v="0"/>
    <x v="1"/>
    <x v="2"/>
  </r>
  <r>
    <x v="0"/>
    <s v="1890003628001"/>
    <x v="25"/>
    <x v="0"/>
    <x v="1"/>
    <x v="402"/>
    <x v="951"/>
    <n v="0"/>
    <x v="0"/>
    <x v="1"/>
    <x v="2"/>
  </r>
  <r>
    <x v="0"/>
    <s v="1890037646001"/>
    <x v="26"/>
    <x v="0"/>
    <x v="1"/>
    <x v="402"/>
    <x v="951"/>
    <n v="0"/>
    <x v="0"/>
    <x v="1"/>
    <x v="2"/>
  </r>
  <r>
    <x v="0"/>
    <s v="1890080967001"/>
    <x v="27"/>
    <x v="0"/>
    <x v="1"/>
    <x v="402"/>
    <x v="951"/>
    <n v="0"/>
    <x v="0"/>
    <x v="1"/>
    <x v="2"/>
  </r>
  <r>
    <x v="0"/>
    <s v="1890141877001"/>
    <x v="28"/>
    <x v="0"/>
    <x v="1"/>
    <x v="402"/>
    <x v="951"/>
    <n v="0"/>
    <x v="0"/>
    <x v="1"/>
    <x v="2"/>
  </r>
  <r>
    <x v="0"/>
    <s v="1891709591001"/>
    <x v="29"/>
    <x v="0"/>
    <x v="1"/>
    <x v="402"/>
    <x v="951"/>
    <n v="0"/>
    <x v="0"/>
    <x v="1"/>
    <x v="2"/>
  </r>
  <r>
    <x v="0"/>
    <s v="1891710328001"/>
    <x v="30"/>
    <x v="0"/>
    <x v="1"/>
    <x v="402"/>
    <x v="951"/>
    <n v="0"/>
    <x v="0"/>
    <x v="1"/>
    <x v="2"/>
  </r>
  <r>
    <x v="0"/>
    <s v="11"/>
    <x v="31"/>
    <x v="0"/>
    <x v="0"/>
    <x v="402"/>
    <x v="951"/>
    <n v="0"/>
    <x v="0"/>
    <x v="1"/>
    <x v="2"/>
  </r>
  <r>
    <x v="0"/>
    <s v="11"/>
    <x v="31"/>
    <x v="0"/>
    <x v="1"/>
    <x v="402"/>
    <x v="951"/>
    <n v="0"/>
    <x v="0"/>
    <x v="1"/>
    <x v="2"/>
  </r>
  <r>
    <x v="0"/>
    <s v="12"/>
    <x v="32"/>
    <x v="0"/>
    <x v="0"/>
    <x v="402"/>
    <x v="951"/>
    <n v="0"/>
    <x v="0"/>
    <x v="1"/>
    <x v="2"/>
  </r>
  <r>
    <x v="0"/>
    <s v="12"/>
    <x v="32"/>
    <x v="0"/>
    <x v="1"/>
    <x v="402"/>
    <x v="951"/>
    <n v="0"/>
    <x v="0"/>
    <x v="1"/>
    <x v="2"/>
  </r>
  <r>
    <x v="0"/>
    <s v="0190115798001"/>
    <x v="0"/>
    <x v="0"/>
    <x v="0"/>
    <x v="403"/>
    <x v="952"/>
    <n v="0"/>
    <x v="0"/>
    <x v="1"/>
    <x v="2"/>
  </r>
  <r>
    <x v="0"/>
    <s v="0190155722001"/>
    <x v="1"/>
    <x v="0"/>
    <x v="0"/>
    <x v="403"/>
    <x v="952"/>
    <n v="515875.67"/>
    <x v="0"/>
    <x v="1"/>
    <x v="2"/>
  </r>
  <r>
    <x v="0"/>
    <s v="0290003288001"/>
    <x v="2"/>
    <x v="0"/>
    <x v="0"/>
    <x v="403"/>
    <x v="952"/>
    <n v="23496.7"/>
    <x v="0"/>
    <x v="1"/>
    <x v="2"/>
  </r>
  <r>
    <x v="0"/>
    <s v="0390027923001"/>
    <x v="3"/>
    <x v="0"/>
    <x v="0"/>
    <x v="403"/>
    <x v="952"/>
    <n v="175199.22"/>
    <x v="0"/>
    <x v="1"/>
    <x v="2"/>
  </r>
  <r>
    <x v="0"/>
    <s v="0490001883001"/>
    <x v="4"/>
    <x v="0"/>
    <x v="0"/>
    <x v="403"/>
    <x v="952"/>
    <n v="0"/>
    <x v="0"/>
    <x v="1"/>
    <x v="2"/>
  </r>
  <r>
    <x v="0"/>
    <s v="0490002669001"/>
    <x v="5"/>
    <x v="0"/>
    <x v="0"/>
    <x v="403"/>
    <x v="952"/>
    <n v="0"/>
    <x v="0"/>
    <x v="1"/>
    <x v="2"/>
  </r>
  <r>
    <x v="0"/>
    <s v="0590052000001"/>
    <x v="6"/>
    <x v="0"/>
    <x v="0"/>
    <x v="403"/>
    <x v="952"/>
    <n v="0"/>
    <x v="0"/>
    <x v="1"/>
    <x v="2"/>
  </r>
  <r>
    <x v="0"/>
    <s v="0690045389001"/>
    <x v="7"/>
    <x v="0"/>
    <x v="0"/>
    <x v="403"/>
    <x v="952"/>
    <n v="0"/>
    <x v="0"/>
    <x v="1"/>
    <x v="2"/>
  </r>
  <r>
    <x v="0"/>
    <s v="0691706710001"/>
    <x v="8"/>
    <x v="0"/>
    <x v="0"/>
    <x v="403"/>
    <x v="952"/>
    <n v="1861.52"/>
    <x v="0"/>
    <x v="1"/>
    <x v="2"/>
  </r>
  <r>
    <x v="0"/>
    <s v="0790024656001"/>
    <x v="9"/>
    <x v="0"/>
    <x v="0"/>
    <x v="403"/>
    <x v="952"/>
    <n v="0"/>
    <x v="0"/>
    <x v="1"/>
    <x v="2"/>
  </r>
  <r>
    <x v="0"/>
    <s v="1090033456001"/>
    <x v="10"/>
    <x v="0"/>
    <x v="0"/>
    <x v="403"/>
    <x v="952"/>
    <n v="0"/>
    <x v="0"/>
    <x v="1"/>
    <x v="2"/>
  </r>
  <r>
    <x v="0"/>
    <s v="1091720902001"/>
    <x v="11"/>
    <x v="0"/>
    <x v="0"/>
    <x v="403"/>
    <x v="952"/>
    <n v="0"/>
    <x v="0"/>
    <x v="1"/>
    <x v="2"/>
  </r>
  <r>
    <x v="0"/>
    <s v="1190068389001"/>
    <x v="12"/>
    <x v="0"/>
    <x v="0"/>
    <x v="403"/>
    <x v="952"/>
    <n v="0"/>
    <x v="0"/>
    <x v="1"/>
    <x v="2"/>
  </r>
  <r>
    <x v="0"/>
    <s v="1390013678001"/>
    <x v="13"/>
    <x v="0"/>
    <x v="0"/>
    <x v="403"/>
    <x v="952"/>
    <n v="0"/>
    <x v="0"/>
    <x v="1"/>
    <x v="2"/>
  </r>
  <r>
    <x v="0"/>
    <s v="1690012606001"/>
    <x v="14"/>
    <x v="0"/>
    <x v="0"/>
    <x v="403"/>
    <x v="952"/>
    <n v="0"/>
    <x v="0"/>
    <x v="1"/>
    <x v="2"/>
  </r>
  <r>
    <x v="0"/>
    <s v="1790093204001"/>
    <x v="15"/>
    <x v="0"/>
    <x v="0"/>
    <x v="403"/>
    <x v="952"/>
    <n v="0"/>
    <x v="0"/>
    <x v="1"/>
    <x v="2"/>
  </r>
  <r>
    <x v="0"/>
    <s v="1790325083001"/>
    <x v="16"/>
    <x v="0"/>
    <x v="0"/>
    <x v="403"/>
    <x v="952"/>
    <n v="0"/>
    <x v="0"/>
    <x v="1"/>
    <x v="2"/>
  </r>
  <r>
    <x v="0"/>
    <s v="1790451801001"/>
    <x v="17"/>
    <x v="0"/>
    <x v="0"/>
    <x v="403"/>
    <x v="952"/>
    <n v="0"/>
    <x v="0"/>
    <x v="1"/>
    <x v="2"/>
  </r>
  <r>
    <x v="0"/>
    <s v="1790501469001"/>
    <x v="18"/>
    <x v="0"/>
    <x v="0"/>
    <x v="403"/>
    <x v="952"/>
    <n v="0"/>
    <x v="0"/>
    <x v="1"/>
    <x v="2"/>
  </r>
  <r>
    <x v="0"/>
    <s v="1790567699001"/>
    <x v="19"/>
    <x v="0"/>
    <x v="0"/>
    <x v="403"/>
    <x v="952"/>
    <n v="0"/>
    <x v="0"/>
    <x v="1"/>
    <x v="2"/>
  </r>
  <r>
    <x v="0"/>
    <s v="1790866084001"/>
    <x v="20"/>
    <x v="0"/>
    <x v="0"/>
    <x v="403"/>
    <x v="952"/>
    <n v="0"/>
    <x v="0"/>
    <x v="1"/>
    <x v="2"/>
  </r>
  <r>
    <x v="0"/>
    <s v="1790900193001"/>
    <x v="21"/>
    <x v="0"/>
    <x v="0"/>
    <x v="403"/>
    <x v="952"/>
    <n v="0"/>
    <x v="0"/>
    <x v="1"/>
    <x v="2"/>
  </r>
  <r>
    <x v="0"/>
    <s v="1790979016001"/>
    <x v="22"/>
    <x v="0"/>
    <x v="0"/>
    <x v="403"/>
    <x v="952"/>
    <n v="0"/>
    <x v="0"/>
    <x v="1"/>
    <x v="2"/>
  </r>
  <r>
    <x v="0"/>
    <s v="1791708040001"/>
    <x v="23"/>
    <x v="0"/>
    <x v="0"/>
    <x v="403"/>
    <x v="952"/>
    <n v="0"/>
    <x v="0"/>
    <x v="1"/>
    <x v="2"/>
  </r>
  <r>
    <x v="0"/>
    <s v="1890001323001"/>
    <x v="24"/>
    <x v="0"/>
    <x v="0"/>
    <x v="403"/>
    <x v="952"/>
    <n v="0"/>
    <x v="0"/>
    <x v="1"/>
    <x v="2"/>
  </r>
  <r>
    <x v="0"/>
    <s v="1890003628001"/>
    <x v="25"/>
    <x v="0"/>
    <x v="0"/>
    <x v="403"/>
    <x v="952"/>
    <n v="0"/>
    <x v="0"/>
    <x v="1"/>
    <x v="2"/>
  </r>
  <r>
    <x v="0"/>
    <s v="1890037646001"/>
    <x v="26"/>
    <x v="0"/>
    <x v="0"/>
    <x v="403"/>
    <x v="952"/>
    <n v="0"/>
    <x v="0"/>
    <x v="1"/>
    <x v="2"/>
  </r>
  <r>
    <x v="0"/>
    <s v="1890080967001"/>
    <x v="27"/>
    <x v="0"/>
    <x v="0"/>
    <x v="403"/>
    <x v="952"/>
    <n v="0"/>
    <x v="0"/>
    <x v="1"/>
    <x v="2"/>
  </r>
  <r>
    <x v="0"/>
    <s v="1890141877001"/>
    <x v="28"/>
    <x v="0"/>
    <x v="0"/>
    <x v="403"/>
    <x v="952"/>
    <n v="0"/>
    <x v="0"/>
    <x v="1"/>
    <x v="2"/>
  </r>
  <r>
    <x v="0"/>
    <s v="1891709591001"/>
    <x v="29"/>
    <x v="0"/>
    <x v="0"/>
    <x v="403"/>
    <x v="952"/>
    <n v="0"/>
    <x v="0"/>
    <x v="1"/>
    <x v="2"/>
  </r>
  <r>
    <x v="0"/>
    <s v="1891710328001"/>
    <x v="30"/>
    <x v="0"/>
    <x v="0"/>
    <x v="403"/>
    <x v="952"/>
    <n v="0"/>
    <x v="0"/>
    <x v="1"/>
    <x v="2"/>
  </r>
  <r>
    <x v="0"/>
    <s v="0190115798001"/>
    <x v="0"/>
    <x v="0"/>
    <x v="1"/>
    <x v="403"/>
    <x v="952"/>
    <n v="0"/>
    <x v="0"/>
    <x v="1"/>
    <x v="2"/>
  </r>
  <r>
    <x v="0"/>
    <s v="0190155722001"/>
    <x v="1"/>
    <x v="0"/>
    <x v="1"/>
    <x v="403"/>
    <x v="952"/>
    <n v="609861.81000000006"/>
    <x v="0"/>
    <x v="1"/>
    <x v="2"/>
  </r>
  <r>
    <x v="0"/>
    <s v="0290003288001"/>
    <x v="2"/>
    <x v="0"/>
    <x v="1"/>
    <x v="403"/>
    <x v="952"/>
    <n v="23496.7"/>
    <x v="0"/>
    <x v="1"/>
    <x v="2"/>
  </r>
  <r>
    <x v="0"/>
    <s v="0390027923001"/>
    <x v="3"/>
    <x v="0"/>
    <x v="1"/>
    <x v="403"/>
    <x v="952"/>
    <n v="175199.22"/>
    <x v="0"/>
    <x v="1"/>
    <x v="2"/>
  </r>
  <r>
    <x v="0"/>
    <s v="0490001883001"/>
    <x v="4"/>
    <x v="0"/>
    <x v="1"/>
    <x v="403"/>
    <x v="952"/>
    <n v="0"/>
    <x v="0"/>
    <x v="1"/>
    <x v="2"/>
  </r>
  <r>
    <x v="0"/>
    <s v="0490002669001"/>
    <x v="5"/>
    <x v="0"/>
    <x v="1"/>
    <x v="403"/>
    <x v="952"/>
    <n v="0"/>
    <x v="0"/>
    <x v="1"/>
    <x v="2"/>
  </r>
  <r>
    <x v="0"/>
    <s v="0590052000001"/>
    <x v="6"/>
    <x v="0"/>
    <x v="1"/>
    <x v="403"/>
    <x v="952"/>
    <n v="0"/>
    <x v="0"/>
    <x v="1"/>
    <x v="2"/>
  </r>
  <r>
    <x v="0"/>
    <s v="0690045389001"/>
    <x v="7"/>
    <x v="0"/>
    <x v="1"/>
    <x v="403"/>
    <x v="952"/>
    <n v="0"/>
    <x v="0"/>
    <x v="1"/>
    <x v="2"/>
  </r>
  <r>
    <x v="0"/>
    <s v="0691706710001"/>
    <x v="8"/>
    <x v="0"/>
    <x v="1"/>
    <x v="403"/>
    <x v="952"/>
    <n v="1861.52"/>
    <x v="0"/>
    <x v="1"/>
    <x v="2"/>
  </r>
  <r>
    <x v="0"/>
    <s v="0790024656001"/>
    <x v="9"/>
    <x v="0"/>
    <x v="1"/>
    <x v="403"/>
    <x v="952"/>
    <n v="0"/>
    <x v="0"/>
    <x v="1"/>
    <x v="2"/>
  </r>
  <r>
    <x v="0"/>
    <s v="1090033456001"/>
    <x v="10"/>
    <x v="0"/>
    <x v="1"/>
    <x v="403"/>
    <x v="952"/>
    <n v="0"/>
    <x v="0"/>
    <x v="1"/>
    <x v="2"/>
  </r>
  <r>
    <x v="0"/>
    <s v="1091720902001"/>
    <x v="11"/>
    <x v="0"/>
    <x v="1"/>
    <x v="403"/>
    <x v="952"/>
    <n v="0"/>
    <x v="0"/>
    <x v="1"/>
    <x v="2"/>
  </r>
  <r>
    <x v="0"/>
    <s v="1190068389001"/>
    <x v="12"/>
    <x v="0"/>
    <x v="1"/>
    <x v="403"/>
    <x v="952"/>
    <n v="0"/>
    <x v="0"/>
    <x v="1"/>
    <x v="2"/>
  </r>
  <r>
    <x v="0"/>
    <s v="1390013678001"/>
    <x v="13"/>
    <x v="0"/>
    <x v="1"/>
    <x v="403"/>
    <x v="952"/>
    <n v="0"/>
    <x v="0"/>
    <x v="1"/>
    <x v="2"/>
  </r>
  <r>
    <x v="0"/>
    <s v="1690012606001"/>
    <x v="14"/>
    <x v="0"/>
    <x v="1"/>
    <x v="403"/>
    <x v="952"/>
    <n v="0"/>
    <x v="0"/>
    <x v="1"/>
    <x v="2"/>
  </r>
  <r>
    <x v="0"/>
    <s v="1790093204001"/>
    <x v="15"/>
    <x v="0"/>
    <x v="1"/>
    <x v="403"/>
    <x v="952"/>
    <n v="0"/>
    <x v="0"/>
    <x v="1"/>
    <x v="2"/>
  </r>
  <r>
    <x v="0"/>
    <s v="1790325083001"/>
    <x v="16"/>
    <x v="0"/>
    <x v="1"/>
    <x v="403"/>
    <x v="952"/>
    <n v="0"/>
    <x v="0"/>
    <x v="1"/>
    <x v="2"/>
  </r>
  <r>
    <x v="0"/>
    <s v="1790451801001"/>
    <x v="17"/>
    <x v="0"/>
    <x v="1"/>
    <x v="403"/>
    <x v="952"/>
    <n v="0"/>
    <x v="0"/>
    <x v="1"/>
    <x v="2"/>
  </r>
  <r>
    <x v="0"/>
    <s v="1790501469001"/>
    <x v="18"/>
    <x v="0"/>
    <x v="1"/>
    <x v="403"/>
    <x v="952"/>
    <n v="0"/>
    <x v="0"/>
    <x v="1"/>
    <x v="2"/>
  </r>
  <r>
    <x v="0"/>
    <s v="1790567699001"/>
    <x v="19"/>
    <x v="0"/>
    <x v="1"/>
    <x v="403"/>
    <x v="952"/>
    <n v="0"/>
    <x v="0"/>
    <x v="1"/>
    <x v="2"/>
  </r>
  <r>
    <x v="0"/>
    <s v="1790866084001"/>
    <x v="20"/>
    <x v="0"/>
    <x v="1"/>
    <x v="403"/>
    <x v="952"/>
    <n v="0"/>
    <x v="0"/>
    <x v="1"/>
    <x v="2"/>
  </r>
  <r>
    <x v="0"/>
    <s v="1790900193001"/>
    <x v="21"/>
    <x v="0"/>
    <x v="1"/>
    <x v="403"/>
    <x v="952"/>
    <n v="0"/>
    <x v="0"/>
    <x v="1"/>
    <x v="2"/>
  </r>
  <r>
    <x v="0"/>
    <s v="1790979016001"/>
    <x v="22"/>
    <x v="0"/>
    <x v="1"/>
    <x v="403"/>
    <x v="952"/>
    <n v="0"/>
    <x v="0"/>
    <x v="1"/>
    <x v="2"/>
  </r>
  <r>
    <x v="0"/>
    <s v="1791708040001"/>
    <x v="23"/>
    <x v="0"/>
    <x v="1"/>
    <x v="403"/>
    <x v="952"/>
    <n v="0"/>
    <x v="0"/>
    <x v="1"/>
    <x v="2"/>
  </r>
  <r>
    <x v="0"/>
    <s v="1890001323001"/>
    <x v="24"/>
    <x v="0"/>
    <x v="1"/>
    <x v="403"/>
    <x v="952"/>
    <n v="0"/>
    <x v="0"/>
    <x v="1"/>
    <x v="2"/>
  </r>
  <r>
    <x v="0"/>
    <s v="1890003628001"/>
    <x v="25"/>
    <x v="0"/>
    <x v="1"/>
    <x v="403"/>
    <x v="952"/>
    <n v="0"/>
    <x v="0"/>
    <x v="1"/>
    <x v="2"/>
  </r>
  <r>
    <x v="0"/>
    <s v="1890037646001"/>
    <x v="26"/>
    <x v="0"/>
    <x v="1"/>
    <x v="403"/>
    <x v="952"/>
    <n v="0"/>
    <x v="0"/>
    <x v="1"/>
    <x v="2"/>
  </r>
  <r>
    <x v="0"/>
    <s v="1890080967001"/>
    <x v="27"/>
    <x v="0"/>
    <x v="1"/>
    <x v="403"/>
    <x v="952"/>
    <n v="0"/>
    <x v="0"/>
    <x v="1"/>
    <x v="2"/>
  </r>
  <r>
    <x v="0"/>
    <s v="1890141877001"/>
    <x v="28"/>
    <x v="0"/>
    <x v="1"/>
    <x v="403"/>
    <x v="952"/>
    <n v="0"/>
    <x v="0"/>
    <x v="1"/>
    <x v="2"/>
  </r>
  <r>
    <x v="0"/>
    <s v="1891709591001"/>
    <x v="29"/>
    <x v="0"/>
    <x v="1"/>
    <x v="403"/>
    <x v="952"/>
    <n v="0"/>
    <x v="0"/>
    <x v="1"/>
    <x v="2"/>
  </r>
  <r>
    <x v="0"/>
    <s v="1891710328001"/>
    <x v="30"/>
    <x v="0"/>
    <x v="1"/>
    <x v="403"/>
    <x v="952"/>
    <n v="0"/>
    <x v="0"/>
    <x v="1"/>
    <x v="2"/>
  </r>
  <r>
    <x v="0"/>
    <s v="11"/>
    <x v="31"/>
    <x v="0"/>
    <x v="0"/>
    <x v="403"/>
    <x v="952"/>
    <n v="716433.11"/>
    <x v="0"/>
    <x v="1"/>
    <x v="2"/>
  </r>
  <r>
    <x v="0"/>
    <s v="11"/>
    <x v="31"/>
    <x v="0"/>
    <x v="1"/>
    <x v="403"/>
    <x v="952"/>
    <n v="810419.25"/>
    <x v="0"/>
    <x v="1"/>
    <x v="2"/>
  </r>
  <r>
    <x v="0"/>
    <s v="12"/>
    <x v="32"/>
    <x v="0"/>
    <x v="0"/>
    <x v="403"/>
    <x v="952"/>
    <n v="716433.11"/>
    <x v="0"/>
    <x v="1"/>
    <x v="2"/>
  </r>
  <r>
    <x v="0"/>
    <s v="12"/>
    <x v="32"/>
    <x v="0"/>
    <x v="1"/>
    <x v="403"/>
    <x v="952"/>
    <n v="810419.25"/>
    <x v="0"/>
    <x v="1"/>
    <x v="2"/>
  </r>
  <r>
    <x v="0"/>
    <s v="0190115798001"/>
    <x v="0"/>
    <x v="0"/>
    <x v="0"/>
    <x v="301"/>
    <x v="953"/>
    <n v="0"/>
    <x v="0"/>
    <x v="1"/>
    <x v="2"/>
  </r>
  <r>
    <x v="0"/>
    <s v="0190155722001"/>
    <x v="1"/>
    <x v="0"/>
    <x v="0"/>
    <x v="301"/>
    <x v="953"/>
    <n v="0"/>
    <x v="0"/>
    <x v="1"/>
    <x v="2"/>
  </r>
  <r>
    <x v="0"/>
    <s v="0290003288001"/>
    <x v="2"/>
    <x v="0"/>
    <x v="0"/>
    <x v="301"/>
    <x v="953"/>
    <n v="0"/>
    <x v="0"/>
    <x v="1"/>
    <x v="2"/>
  </r>
  <r>
    <x v="0"/>
    <s v="0390027923001"/>
    <x v="3"/>
    <x v="0"/>
    <x v="0"/>
    <x v="301"/>
    <x v="953"/>
    <n v="0"/>
    <x v="0"/>
    <x v="1"/>
    <x v="2"/>
  </r>
  <r>
    <x v="0"/>
    <s v="0490001883001"/>
    <x v="4"/>
    <x v="0"/>
    <x v="0"/>
    <x v="301"/>
    <x v="953"/>
    <n v="0"/>
    <x v="0"/>
    <x v="1"/>
    <x v="2"/>
  </r>
  <r>
    <x v="0"/>
    <s v="0490002669001"/>
    <x v="5"/>
    <x v="0"/>
    <x v="0"/>
    <x v="301"/>
    <x v="953"/>
    <n v="0"/>
    <x v="0"/>
    <x v="1"/>
    <x v="2"/>
  </r>
  <r>
    <x v="0"/>
    <s v="0590052000001"/>
    <x v="6"/>
    <x v="0"/>
    <x v="0"/>
    <x v="301"/>
    <x v="953"/>
    <n v="0"/>
    <x v="0"/>
    <x v="1"/>
    <x v="2"/>
  </r>
  <r>
    <x v="0"/>
    <s v="0690045389001"/>
    <x v="7"/>
    <x v="0"/>
    <x v="0"/>
    <x v="301"/>
    <x v="953"/>
    <n v="0"/>
    <x v="0"/>
    <x v="1"/>
    <x v="2"/>
  </r>
  <r>
    <x v="0"/>
    <s v="0691706710001"/>
    <x v="8"/>
    <x v="0"/>
    <x v="0"/>
    <x v="301"/>
    <x v="953"/>
    <n v="0"/>
    <x v="0"/>
    <x v="1"/>
    <x v="2"/>
  </r>
  <r>
    <x v="0"/>
    <s v="0790024656001"/>
    <x v="9"/>
    <x v="0"/>
    <x v="0"/>
    <x v="301"/>
    <x v="953"/>
    <n v="0"/>
    <x v="0"/>
    <x v="1"/>
    <x v="2"/>
  </r>
  <r>
    <x v="0"/>
    <s v="1090033456001"/>
    <x v="10"/>
    <x v="0"/>
    <x v="0"/>
    <x v="301"/>
    <x v="953"/>
    <n v="0"/>
    <x v="0"/>
    <x v="1"/>
    <x v="2"/>
  </r>
  <r>
    <x v="0"/>
    <s v="1091720902001"/>
    <x v="11"/>
    <x v="0"/>
    <x v="0"/>
    <x v="301"/>
    <x v="953"/>
    <n v="0"/>
    <x v="0"/>
    <x v="1"/>
    <x v="2"/>
  </r>
  <r>
    <x v="0"/>
    <s v="1190068389001"/>
    <x v="12"/>
    <x v="0"/>
    <x v="0"/>
    <x v="301"/>
    <x v="953"/>
    <n v="0"/>
    <x v="0"/>
    <x v="1"/>
    <x v="2"/>
  </r>
  <r>
    <x v="0"/>
    <s v="1390013678001"/>
    <x v="13"/>
    <x v="0"/>
    <x v="0"/>
    <x v="301"/>
    <x v="953"/>
    <n v="0"/>
    <x v="0"/>
    <x v="1"/>
    <x v="2"/>
  </r>
  <r>
    <x v="0"/>
    <s v="1690012606001"/>
    <x v="14"/>
    <x v="0"/>
    <x v="0"/>
    <x v="301"/>
    <x v="953"/>
    <n v="0"/>
    <x v="0"/>
    <x v="1"/>
    <x v="2"/>
  </r>
  <r>
    <x v="0"/>
    <s v="1790093204001"/>
    <x v="15"/>
    <x v="0"/>
    <x v="0"/>
    <x v="301"/>
    <x v="953"/>
    <n v="0"/>
    <x v="0"/>
    <x v="1"/>
    <x v="2"/>
  </r>
  <r>
    <x v="0"/>
    <s v="1790325083001"/>
    <x v="16"/>
    <x v="0"/>
    <x v="0"/>
    <x v="301"/>
    <x v="953"/>
    <n v="0"/>
    <x v="0"/>
    <x v="1"/>
    <x v="2"/>
  </r>
  <r>
    <x v="0"/>
    <s v="1790451801001"/>
    <x v="17"/>
    <x v="0"/>
    <x v="0"/>
    <x v="301"/>
    <x v="953"/>
    <n v="0"/>
    <x v="0"/>
    <x v="1"/>
    <x v="2"/>
  </r>
  <r>
    <x v="0"/>
    <s v="1790501469001"/>
    <x v="18"/>
    <x v="0"/>
    <x v="0"/>
    <x v="301"/>
    <x v="953"/>
    <n v="0"/>
    <x v="0"/>
    <x v="1"/>
    <x v="2"/>
  </r>
  <r>
    <x v="0"/>
    <s v="1790567699001"/>
    <x v="19"/>
    <x v="0"/>
    <x v="0"/>
    <x v="301"/>
    <x v="953"/>
    <n v="0"/>
    <x v="0"/>
    <x v="1"/>
    <x v="2"/>
  </r>
  <r>
    <x v="0"/>
    <s v="1790866084001"/>
    <x v="20"/>
    <x v="0"/>
    <x v="0"/>
    <x v="301"/>
    <x v="953"/>
    <n v="0"/>
    <x v="0"/>
    <x v="1"/>
    <x v="2"/>
  </r>
  <r>
    <x v="0"/>
    <s v="1790900193001"/>
    <x v="21"/>
    <x v="0"/>
    <x v="0"/>
    <x v="301"/>
    <x v="953"/>
    <n v="0"/>
    <x v="0"/>
    <x v="1"/>
    <x v="2"/>
  </r>
  <r>
    <x v="0"/>
    <s v="1790979016001"/>
    <x v="22"/>
    <x v="0"/>
    <x v="0"/>
    <x v="301"/>
    <x v="953"/>
    <n v="0"/>
    <x v="0"/>
    <x v="1"/>
    <x v="2"/>
  </r>
  <r>
    <x v="0"/>
    <s v="1791708040001"/>
    <x v="23"/>
    <x v="0"/>
    <x v="0"/>
    <x v="301"/>
    <x v="953"/>
    <n v="0"/>
    <x v="0"/>
    <x v="1"/>
    <x v="2"/>
  </r>
  <r>
    <x v="0"/>
    <s v="1890001323001"/>
    <x v="24"/>
    <x v="0"/>
    <x v="0"/>
    <x v="301"/>
    <x v="953"/>
    <n v="0"/>
    <x v="0"/>
    <x v="1"/>
    <x v="2"/>
  </r>
  <r>
    <x v="0"/>
    <s v="1890003628001"/>
    <x v="25"/>
    <x v="0"/>
    <x v="0"/>
    <x v="301"/>
    <x v="953"/>
    <n v="0"/>
    <x v="0"/>
    <x v="1"/>
    <x v="2"/>
  </r>
  <r>
    <x v="0"/>
    <s v="1890037646001"/>
    <x v="26"/>
    <x v="0"/>
    <x v="0"/>
    <x v="301"/>
    <x v="953"/>
    <n v="0"/>
    <x v="0"/>
    <x v="1"/>
    <x v="2"/>
  </r>
  <r>
    <x v="0"/>
    <s v="1890080967001"/>
    <x v="27"/>
    <x v="0"/>
    <x v="0"/>
    <x v="301"/>
    <x v="953"/>
    <n v="0"/>
    <x v="0"/>
    <x v="1"/>
    <x v="2"/>
  </r>
  <r>
    <x v="0"/>
    <s v="1890141877001"/>
    <x v="28"/>
    <x v="0"/>
    <x v="0"/>
    <x v="301"/>
    <x v="953"/>
    <n v="0"/>
    <x v="0"/>
    <x v="1"/>
    <x v="2"/>
  </r>
  <r>
    <x v="0"/>
    <s v="1891709591001"/>
    <x v="29"/>
    <x v="0"/>
    <x v="0"/>
    <x v="301"/>
    <x v="953"/>
    <n v="0"/>
    <x v="0"/>
    <x v="1"/>
    <x v="2"/>
  </r>
  <r>
    <x v="0"/>
    <s v="1891710328001"/>
    <x v="30"/>
    <x v="0"/>
    <x v="0"/>
    <x v="301"/>
    <x v="953"/>
    <n v="0"/>
    <x v="0"/>
    <x v="1"/>
    <x v="2"/>
  </r>
  <r>
    <x v="0"/>
    <s v="0190115798001"/>
    <x v="0"/>
    <x v="0"/>
    <x v="1"/>
    <x v="301"/>
    <x v="953"/>
    <n v="0"/>
    <x v="0"/>
    <x v="1"/>
    <x v="2"/>
  </r>
  <r>
    <x v="0"/>
    <s v="0190155722001"/>
    <x v="1"/>
    <x v="0"/>
    <x v="1"/>
    <x v="301"/>
    <x v="953"/>
    <n v="0"/>
    <x v="0"/>
    <x v="1"/>
    <x v="2"/>
  </r>
  <r>
    <x v="0"/>
    <s v="0290003288001"/>
    <x v="2"/>
    <x v="0"/>
    <x v="1"/>
    <x v="301"/>
    <x v="953"/>
    <n v="0"/>
    <x v="0"/>
    <x v="1"/>
    <x v="2"/>
  </r>
  <r>
    <x v="0"/>
    <s v="0390027923001"/>
    <x v="3"/>
    <x v="0"/>
    <x v="1"/>
    <x v="301"/>
    <x v="953"/>
    <n v="0"/>
    <x v="0"/>
    <x v="1"/>
    <x v="2"/>
  </r>
  <r>
    <x v="0"/>
    <s v="0490001883001"/>
    <x v="4"/>
    <x v="0"/>
    <x v="1"/>
    <x v="301"/>
    <x v="953"/>
    <n v="0"/>
    <x v="0"/>
    <x v="1"/>
    <x v="2"/>
  </r>
  <r>
    <x v="0"/>
    <s v="0490002669001"/>
    <x v="5"/>
    <x v="0"/>
    <x v="1"/>
    <x v="301"/>
    <x v="953"/>
    <n v="0"/>
    <x v="0"/>
    <x v="1"/>
    <x v="2"/>
  </r>
  <r>
    <x v="0"/>
    <s v="0590052000001"/>
    <x v="6"/>
    <x v="0"/>
    <x v="1"/>
    <x v="301"/>
    <x v="953"/>
    <n v="0"/>
    <x v="0"/>
    <x v="1"/>
    <x v="2"/>
  </r>
  <r>
    <x v="0"/>
    <s v="0690045389001"/>
    <x v="7"/>
    <x v="0"/>
    <x v="1"/>
    <x v="301"/>
    <x v="953"/>
    <n v="0"/>
    <x v="0"/>
    <x v="1"/>
    <x v="2"/>
  </r>
  <r>
    <x v="0"/>
    <s v="0691706710001"/>
    <x v="8"/>
    <x v="0"/>
    <x v="1"/>
    <x v="301"/>
    <x v="953"/>
    <n v="0"/>
    <x v="0"/>
    <x v="1"/>
    <x v="2"/>
  </r>
  <r>
    <x v="0"/>
    <s v="0790024656001"/>
    <x v="9"/>
    <x v="0"/>
    <x v="1"/>
    <x v="301"/>
    <x v="953"/>
    <n v="0"/>
    <x v="0"/>
    <x v="1"/>
    <x v="2"/>
  </r>
  <r>
    <x v="0"/>
    <s v="1090033456001"/>
    <x v="10"/>
    <x v="0"/>
    <x v="1"/>
    <x v="301"/>
    <x v="953"/>
    <n v="0"/>
    <x v="0"/>
    <x v="1"/>
    <x v="2"/>
  </r>
  <r>
    <x v="0"/>
    <s v="1091720902001"/>
    <x v="11"/>
    <x v="0"/>
    <x v="1"/>
    <x v="301"/>
    <x v="953"/>
    <n v="0"/>
    <x v="0"/>
    <x v="1"/>
    <x v="2"/>
  </r>
  <r>
    <x v="0"/>
    <s v="1190068389001"/>
    <x v="12"/>
    <x v="0"/>
    <x v="1"/>
    <x v="301"/>
    <x v="953"/>
    <n v="0"/>
    <x v="0"/>
    <x v="1"/>
    <x v="2"/>
  </r>
  <r>
    <x v="0"/>
    <s v="1390013678001"/>
    <x v="13"/>
    <x v="0"/>
    <x v="1"/>
    <x v="301"/>
    <x v="953"/>
    <n v="0"/>
    <x v="0"/>
    <x v="1"/>
    <x v="2"/>
  </r>
  <r>
    <x v="0"/>
    <s v="1690012606001"/>
    <x v="14"/>
    <x v="0"/>
    <x v="1"/>
    <x v="301"/>
    <x v="953"/>
    <n v="0"/>
    <x v="0"/>
    <x v="1"/>
    <x v="2"/>
  </r>
  <r>
    <x v="0"/>
    <s v="1790093204001"/>
    <x v="15"/>
    <x v="0"/>
    <x v="1"/>
    <x v="301"/>
    <x v="953"/>
    <n v="0"/>
    <x v="0"/>
    <x v="1"/>
    <x v="2"/>
  </r>
  <r>
    <x v="0"/>
    <s v="1790325083001"/>
    <x v="16"/>
    <x v="0"/>
    <x v="1"/>
    <x v="301"/>
    <x v="953"/>
    <n v="0"/>
    <x v="0"/>
    <x v="1"/>
    <x v="2"/>
  </r>
  <r>
    <x v="0"/>
    <s v="1790451801001"/>
    <x v="17"/>
    <x v="0"/>
    <x v="1"/>
    <x v="301"/>
    <x v="953"/>
    <n v="0"/>
    <x v="0"/>
    <x v="1"/>
    <x v="2"/>
  </r>
  <r>
    <x v="0"/>
    <s v="1790501469001"/>
    <x v="18"/>
    <x v="0"/>
    <x v="1"/>
    <x v="301"/>
    <x v="953"/>
    <n v="0"/>
    <x v="0"/>
    <x v="1"/>
    <x v="2"/>
  </r>
  <r>
    <x v="0"/>
    <s v="1790567699001"/>
    <x v="19"/>
    <x v="0"/>
    <x v="1"/>
    <x v="301"/>
    <x v="953"/>
    <n v="0"/>
    <x v="0"/>
    <x v="1"/>
    <x v="2"/>
  </r>
  <r>
    <x v="0"/>
    <s v="1790866084001"/>
    <x v="20"/>
    <x v="0"/>
    <x v="1"/>
    <x v="301"/>
    <x v="953"/>
    <n v="0"/>
    <x v="0"/>
    <x v="1"/>
    <x v="2"/>
  </r>
  <r>
    <x v="0"/>
    <s v="1790900193001"/>
    <x v="21"/>
    <x v="0"/>
    <x v="1"/>
    <x v="301"/>
    <x v="953"/>
    <n v="0"/>
    <x v="0"/>
    <x v="1"/>
    <x v="2"/>
  </r>
  <r>
    <x v="0"/>
    <s v="1790979016001"/>
    <x v="22"/>
    <x v="0"/>
    <x v="1"/>
    <x v="301"/>
    <x v="953"/>
    <n v="0"/>
    <x v="0"/>
    <x v="1"/>
    <x v="2"/>
  </r>
  <r>
    <x v="0"/>
    <s v="1791708040001"/>
    <x v="23"/>
    <x v="0"/>
    <x v="1"/>
    <x v="301"/>
    <x v="953"/>
    <n v="0"/>
    <x v="0"/>
    <x v="1"/>
    <x v="2"/>
  </r>
  <r>
    <x v="0"/>
    <s v="1890001323001"/>
    <x v="24"/>
    <x v="0"/>
    <x v="1"/>
    <x v="301"/>
    <x v="953"/>
    <n v="0"/>
    <x v="0"/>
    <x v="1"/>
    <x v="2"/>
  </r>
  <r>
    <x v="0"/>
    <s v="1890003628001"/>
    <x v="25"/>
    <x v="0"/>
    <x v="1"/>
    <x v="301"/>
    <x v="953"/>
    <n v="0"/>
    <x v="0"/>
    <x v="1"/>
    <x v="2"/>
  </r>
  <r>
    <x v="0"/>
    <s v="1890037646001"/>
    <x v="26"/>
    <x v="0"/>
    <x v="1"/>
    <x v="301"/>
    <x v="953"/>
    <n v="0"/>
    <x v="0"/>
    <x v="1"/>
    <x v="2"/>
  </r>
  <r>
    <x v="0"/>
    <s v="1890080967001"/>
    <x v="27"/>
    <x v="0"/>
    <x v="1"/>
    <x v="301"/>
    <x v="953"/>
    <n v="0"/>
    <x v="0"/>
    <x v="1"/>
    <x v="2"/>
  </r>
  <r>
    <x v="0"/>
    <s v="1890141877001"/>
    <x v="28"/>
    <x v="0"/>
    <x v="1"/>
    <x v="301"/>
    <x v="953"/>
    <n v="0"/>
    <x v="0"/>
    <x v="1"/>
    <x v="2"/>
  </r>
  <r>
    <x v="0"/>
    <s v="1891709591001"/>
    <x v="29"/>
    <x v="0"/>
    <x v="1"/>
    <x v="301"/>
    <x v="953"/>
    <n v="0"/>
    <x v="0"/>
    <x v="1"/>
    <x v="2"/>
  </r>
  <r>
    <x v="0"/>
    <s v="1891710328001"/>
    <x v="30"/>
    <x v="0"/>
    <x v="1"/>
    <x v="301"/>
    <x v="953"/>
    <n v="0"/>
    <x v="0"/>
    <x v="1"/>
    <x v="2"/>
  </r>
  <r>
    <x v="0"/>
    <s v="11"/>
    <x v="31"/>
    <x v="0"/>
    <x v="0"/>
    <x v="301"/>
    <x v="953"/>
    <n v="0"/>
    <x v="0"/>
    <x v="1"/>
    <x v="2"/>
  </r>
  <r>
    <x v="0"/>
    <s v="11"/>
    <x v="31"/>
    <x v="0"/>
    <x v="1"/>
    <x v="301"/>
    <x v="953"/>
    <n v="0"/>
    <x v="0"/>
    <x v="1"/>
    <x v="2"/>
  </r>
  <r>
    <x v="0"/>
    <s v="12"/>
    <x v="32"/>
    <x v="0"/>
    <x v="0"/>
    <x v="301"/>
    <x v="953"/>
    <n v="0"/>
    <x v="0"/>
    <x v="1"/>
    <x v="2"/>
  </r>
  <r>
    <x v="0"/>
    <s v="12"/>
    <x v="32"/>
    <x v="0"/>
    <x v="1"/>
    <x v="301"/>
    <x v="953"/>
    <n v="0"/>
    <x v="0"/>
    <x v="1"/>
    <x v="2"/>
  </r>
  <r>
    <x v="0"/>
    <s v="0190115798001"/>
    <x v="0"/>
    <x v="0"/>
    <x v="0"/>
    <x v="404"/>
    <x v="954"/>
    <n v="0"/>
    <x v="0"/>
    <x v="1"/>
    <x v="2"/>
  </r>
  <r>
    <x v="0"/>
    <s v="0190155722001"/>
    <x v="1"/>
    <x v="0"/>
    <x v="0"/>
    <x v="404"/>
    <x v="954"/>
    <n v="0"/>
    <x v="0"/>
    <x v="1"/>
    <x v="2"/>
  </r>
  <r>
    <x v="0"/>
    <s v="0290003288001"/>
    <x v="2"/>
    <x v="0"/>
    <x v="0"/>
    <x v="404"/>
    <x v="954"/>
    <n v="0"/>
    <x v="0"/>
    <x v="1"/>
    <x v="2"/>
  </r>
  <r>
    <x v="0"/>
    <s v="0390027923001"/>
    <x v="3"/>
    <x v="0"/>
    <x v="0"/>
    <x v="404"/>
    <x v="954"/>
    <n v="0"/>
    <x v="0"/>
    <x v="1"/>
    <x v="2"/>
  </r>
  <r>
    <x v="0"/>
    <s v="0490001883001"/>
    <x v="4"/>
    <x v="0"/>
    <x v="0"/>
    <x v="404"/>
    <x v="954"/>
    <n v="0"/>
    <x v="0"/>
    <x v="1"/>
    <x v="2"/>
  </r>
  <r>
    <x v="0"/>
    <s v="0490002669001"/>
    <x v="5"/>
    <x v="0"/>
    <x v="0"/>
    <x v="404"/>
    <x v="954"/>
    <n v="0"/>
    <x v="0"/>
    <x v="1"/>
    <x v="2"/>
  </r>
  <r>
    <x v="0"/>
    <s v="0590052000001"/>
    <x v="6"/>
    <x v="0"/>
    <x v="0"/>
    <x v="404"/>
    <x v="954"/>
    <n v="0"/>
    <x v="0"/>
    <x v="1"/>
    <x v="2"/>
  </r>
  <r>
    <x v="0"/>
    <s v="0690045389001"/>
    <x v="7"/>
    <x v="0"/>
    <x v="0"/>
    <x v="404"/>
    <x v="954"/>
    <n v="0"/>
    <x v="0"/>
    <x v="1"/>
    <x v="2"/>
  </r>
  <r>
    <x v="0"/>
    <s v="0691706710001"/>
    <x v="8"/>
    <x v="0"/>
    <x v="0"/>
    <x v="404"/>
    <x v="954"/>
    <n v="0"/>
    <x v="0"/>
    <x v="1"/>
    <x v="2"/>
  </r>
  <r>
    <x v="0"/>
    <s v="0790024656001"/>
    <x v="9"/>
    <x v="0"/>
    <x v="0"/>
    <x v="404"/>
    <x v="954"/>
    <n v="0"/>
    <x v="0"/>
    <x v="1"/>
    <x v="2"/>
  </r>
  <r>
    <x v="0"/>
    <s v="1090033456001"/>
    <x v="10"/>
    <x v="0"/>
    <x v="0"/>
    <x v="404"/>
    <x v="954"/>
    <n v="0"/>
    <x v="0"/>
    <x v="1"/>
    <x v="2"/>
  </r>
  <r>
    <x v="0"/>
    <s v="1091720902001"/>
    <x v="11"/>
    <x v="0"/>
    <x v="0"/>
    <x v="404"/>
    <x v="954"/>
    <n v="0"/>
    <x v="0"/>
    <x v="1"/>
    <x v="2"/>
  </r>
  <r>
    <x v="0"/>
    <s v="1190068389001"/>
    <x v="12"/>
    <x v="0"/>
    <x v="0"/>
    <x v="404"/>
    <x v="954"/>
    <n v="0"/>
    <x v="0"/>
    <x v="1"/>
    <x v="2"/>
  </r>
  <r>
    <x v="0"/>
    <s v="1390013678001"/>
    <x v="13"/>
    <x v="0"/>
    <x v="0"/>
    <x v="404"/>
    <x v="954"/>
    <n v="0"/>
    <x v="0"/>
    <x v="1"/>
    <x v="2"/>
  </r>
  <r>
    <x v="0"/>
    <s v="1690012606001"/>
    <x v="14"/>
    <x v="0"/>
    <x v="0"/>
    <x v="404"/>
    <x v="954"/>
    <n v="0"/>
    <x v="0"/>
    <x v="1"/>
    <x v="2"/>
  </r>
  <r>
    <x v="0"/>
    <s v="1790093204001"/>
    <x v="15"/>
    <x v="0"/>
    <x v="0"/>
    <x v="404"/>
    <x v="954"/>
    <n v="0"/>
    <x v="0"/>
    <x v="1"/>
    <x v="2"/>
  </r>
  <r>
    <x v="0"/>
    <s v="1790325083001"/>
    <x v="16"/>
    <x v="0"/>
    <x v="0"/>
    <x v="404"/>
    <x v="954"/>
    <n v="0"/>
    <x v="0"/>
    <x v="1"/>
    <x v="2"/>
  </r>
  <r>
    <x v="0"/>
    <s v="1790451801001"/>
    <x v="17"/>
    <x v="0"/>
    <x v="0"/>
    <x v="404"/>
    <x v="954"/>
    <n v="0"/>
    <x v="0"/>
    <x v="1"/>
    <x v="2"/>
  </r>
  <r>
    <x v="0"/>
    <s v="1790501469001"/>
    <x v="18"/>
    <x v="0"/>
    <x v="0"/>
    <x v="404"/>
    <x v="954"/>
    <n v="0"/>
    <x v="0"/>
    <x v="1"/>
    <x v="2"/>
  </r>
  <r>
    <x v="0"/>
    <s v="1790567699001"/>
    <x v="19"/>
    <x v="0"/>
    <x v="0"/>
    <x v="404"/>
    <x v="954"/>
    <n v="0"/>
    <x v="0"/>
    <x v="1"/>
    <x v="2"/>
  </r>
  <r>
    <x v="0"/>
    <s v="1790866084001"/>
    <x v="20"/>
    <x v="0"/>
    <x v="0"/>
    <x v="404"/>
    <x v="954"/>
    <n v="0"/>
    <x v="0"/>
    <x v="1"/>
    <x v="2"/>
  </r>
  <r>
    <x v="0"/>
    <s v="1790900193001"/>
    <x v="21"/>
    <x v="0"/>
    <x v="0"/>
    <x v="404"/>
    <x v="954"/>
    <n v="0"/>
    <x v="0"/>
    <x v="1"/>
    <x v="2"/>
  </r>
  <r>
    <x v="0"/>
    <s v="1790979016001"/>
    <x v="22"/>
    <x v="0"/>
    <x v="0"/>
    <x v="404"/>
    <x v="954"/>
    <n v="0"/>
    <x v="0"/>
    <x v="1"/>
    <x v="2"/>
  </r>
  <r>
    <x v="0"/>
    <s v="1791708040001"/>
    <x v="23"/>
    <x v="0"/>
    <x v="0"/>
    <x v="404"/>
    <x v="954"/>
    <n v="0"/>
    <x v="0"/>
    <x v="1"/>
    <x v="2"/>
  </r>
  <r>
    <x v="0"/>
    <s v="1890001323001"/>
    <x v="24"/>
    <x v="0"/>
    <x v="0"/>
    <x v="404"/>
    <x v="954"/>
    <n v="0"/>
    <x v="0"/>
    <x v="1"/>
    <x v="2"/>
  </r>
  <r>
    <x v="0"/>
    <s v="1890003628001"/>
    <x v="25"/>
    <x v="0"/>
    <x v="0"/>
    <x v="404"/>
    <x v="954"/>
    <n v="0"/>
    <x v="0"/>
    <x v="1"/>
    <x v="2"/>
  </r>
  <r>
    <x v="0"/>
    <s v="1890037646001"/>
    <x v="26"/>
    <x v="0"/>
    <x v="0"/>
    <x v="404"/>
    <x v="954"/>
    <n v="0"/>
    <x v="0"/>
    <x v="1"/>
    <x v="2"/>
  </r>
  <r>
    <x v="0"/>
    <s v="1890080967001"/>
    <x v="27"/>
    <x v="0"/>
    <x v="0"/>
    <x v="404"/>
    <x v="954"/>
    <n v="0"/>
    <x v="0"/>
    <x v="1"/>
    <x v="2"/>
  </r>
  <r>
    <x v="0"/>
    <s v="1890141877001"/>
    <x v="28"/>
    <x v="0"/>
    <x v="0"/>
    <x v="404"/>
    <x v="954"/>
    <n v="0"/>
    <x v="0"/>
    <x v="1"/>
    <x v="2"/>
  </r>
  <r>
    <x v="0"/>
    <s v="1891709591001"/>
    <x v="29"/>
    <x v="0"/>
    <x v="0"/>
    <x v="404"/>
    <x v="954"/>
    <n v="0"/>
    <x v="0"/>
    <x v="1"/>
    <x v="2"/>
  </r>
  <r>
    <x v="0"/>
    <s v="1891710328001"/>
    <x v="30"/>
    <x v="0"/>
    <x v="0"/>
    <x v="404"/>
    <x v="954"/>
    <n v="0"/>
    <x v="0"/>
    <x v="1"/>
    <x v="2"/>
  </r>
  <r>
    <x v="0"/>
    <s v="0190115798001"/>
    <x v="0"/>
    <x v="0"/>
    <x v="1"/>
    <x v="404"/>
    <x v="954"/>
    <n v="0"/>
    <x v="0"/>
    <x v="1"/>
    <x v="2"/>
  </r>
  <r>
    <x v="0"/>
    <s v="0190155722001"/>
    <x v="1"/>
    <x v="0"/>
    <x v="1"/>
    <x v="404"/>
    <x v="954"/>
    <n v="0"/>
    <x v="0"/>
    <x v="1"/>
    <x v="2"/>
  </r>
  <r>
    <x v="0"/>
    <s v="0290003288001"/>
    <x v="2"/>
    <x v="0"/>
    <x v="1"/>
    <x v="404"/>
    <x v="954"/>
    <n v="0"/>
    <x v="0"/>
    <x v="1"/>
    <x v="2"/>
  </r>
  <r>
    <x v="0"/>
    <s v="0390027923001"/>
    <x v="3"/>
    <x v="0"/>
    <x v="1"/>
    <x v="404"/>
    <x v="954"/>
    <n v="0"/>
    <x v="0"/>
    <x v="1"/>
    <x v="2"/>
  </r>
  <r>
    <x v="0"/>
    <s v="0490001883001"/>
    <x v="4"/>
    <x v="0"/>
    <x v="1"/>
    <x v="404"/>
    <x v="954"/>
    <n v="0"/>
    <x v="0"/>
    <x v="1"/>
    <x v="2"/>
  </r>
  <r>
    <x v="0"/>
    <s v="0490002669001"/>
    <x v="5"/>
    <x v="0"/>
    <x v="1"/>
    <x v="404"/>
    <x v="954"/>
    <n v="0"/>
    <x v="0"/>
    <x v="1"/>
    <x v="2"/>
  </r>
  <r>
    <x v="0"/>
    <s v="0590052000001"/>
    <x v="6"/>
    <x v="0"/>
    <x v="1"/>
    <x v="404"/>
    <x v="954"/>
    <n v="0"/>
    <x v="0"/>
    <x v="1"/>
    <x v="2"/>
  </r>
  <r>
    <x v="0"/>
    <s v="0690045389001"/>
    <x v="7"/>
    <x v="0"/>
    <x v="1"/>
    <x v="404"/>
    <x v="954"/>
    <n v="0"/>
    <x v="0"/>
    <x v="1"/>
    <x v="2"/>
  </r>
  <r>
    <x v="0"/>
    <s v="0691706710001"/>
    <x v="8"/>
    <x v="0"/>
    <x v="1"/>
    <x v="404"/>
    <x v="954"/>
    <n v="0"/>
    <x v="0"/>
    <x v="1"/>
    <x v="2"/>
  </r>
  <r>
    <x v="0"/>
    <s v="0790024656001"/>
    <x v="9"/>
    <x v="0"/>
    <x v="1"/>
    <x v="404"/>
    <x v="954"/>
    <n v="0"/>
    <x v="0"/>
    <x v="1"/>
    <x v="2"/>
  </r>
  <r>
    <x v="0"/>
    <s v="1090033456001"/>
    <x v="10"/>
    <x v="0"/>
    <x v="1"/>
    <x v="404"/>
    <x v="954"/>
    <n v="0"/>
    <x v="0"/>
    <x v="1"/>
    <x v="2"/>
  </r>
  <r>
    <x v="0"/>
    <s v="1091720902001"/>
    <x v="11"/>
    <x v="0"/>
    <x v="1"/>
    <x v="404"/>
    <x v="954"/>
    <n v="0"/>
    <x v="0"/>
    <x v="1"/>
    <x v="2"/>
  </r>
  <r>
    <x v="0"/>
    <s v="1190068389001"/>
    <x v="12"/>
    <x v="0"/>
    <x v="1"/>
    <x v="404"/>
    <x v="954"/>
    <n v="0"/>
    <x v="0"/>
    <x v="1"/>
    <x v="2"/>
  </r>
  <r>
    <x v="0"/>
    <s v="1390013678001"/>
    <x v="13"/>
    <x v="0"/>
    <x v="1"/>
    <x v="404"/>
    <x v="954"/>
    <n v="0"/>
    <x v="0"/>
    <x v="1"/>
    <x v="2"/>
  </r>
  <r>
    <x v="0"/>
    <s v="1690012606001"/>
    <x v="14"/>
    <x v="0"/>
    <x v="1"/>
    <x v="404"/>
    <x v="954"/>
    <n v="0"/>
    <x v="0"/>
    <x v="1"/>
    <x v="2"/>
  </r>
  <r>
    <x v="0"/>
    <s v="1790093204001"/>
    <x v="15"/>
    <x v="0"/>
    <x v="1"/>
    <x v="404"/>
    <x v="954"/>
    <n v="0"/>
    <x v="0"/>
    <x v="1"/>
    <x v="2"/>
  </r>
  <r>
    <x v="0"/>
    <s v="1790325083001"/>
    <x v="16"/>
    <x v="0"/>
    <x v="1"/>
    <x v="404"/>
    <x v="954"/>
    <n v="0"/>
    <x v="0"/>
    <x v="1"/>
    <x v="2"/>
  </r>
  <r>
    <x v="0"/>
    <s v="1790451801001"/>
    <x v="17"/>
    <x v="0"/>
    <x v="1"/>
    <x v="404"/>
    <x v="954"/>
    <n v="0"/>
    <x v="0"/>
    <x v="1"/>
    <x v="2"/>
  </r>
  <r>
    <x v="0"/>
    <s v="1790501469001"/>
    <x v="18"/>
    <x v="0"/>
    <x v="1"/>
    <x v="404"/>
    <x v="954"/>
    <n v="0"/>
    <x v="0"/>
    <x v="1"/>
    <x v="2"/>
  </r>
  <r>
    <x v="0"/>
    <s v="1790567699001"/>
    <x v="19"/>
    <x v="0"/>
    <x v="1"/>
    <x v="404"/>
    <x v="954"/>
    <n v="0"/>
    <x v="0"/>
    <x v="1"/>
    <x v="2"/>
  </r>
  <r>
    <x v="0"/>
    <s v="1790866084001"/>
    <x v="20"/>
    <x v="0"/>
    <x v="1"/>
    <x v="404"/>
    <x v="954"/>
    <n v="0"/>
    <x v="0"/>
    <x v="1"/>
    <x v="2"/>
  </r>
  <r>
    <x v="0"/>
    <s v="1790900193001"/>
    <x v="21"/>
    <x v="0"/>
    <x v="1"/>
    <x v="404"/>
    <x v="954"/>
    <n v="0"/>
    <x v="0"/>
    <x v="1"/>
    <x v="2"/>
  </r>
  <r>
    <x v="0"/>
    <s v="1790979016001"/>
    <x v="22"/>
    <x v="0"/>
    <x v="1"/>
    <x v="404"/>
    <x v="954"/>
    <n v="0"/>
    <x v="0"/>
    <x v="1"/>
    <x v="2"/>
  </r>
  <r>
    <x v="0"/>
    <s v="1791708040001"/>
    <x v="23"/>
    <x v="0"/>
    <x v="1"/>
    <x v="404"/>
    <x v="954"/>
    <n v="0"/>
    <x v="0"/>
    <x v="1"/>
    <x v="2"/>
  </r>
  <r>
    <x v="0"/>
    <s v="1890001323001"/>
    <x v="24"/>
    <x v="0"/>
    <x v="1"/>
    <x v="404"/>
    <x v="954"/>
    <n v="0"/>
    <x v="0"/>
    <x v="1"/>
    <x v="2"/>
  </r>
  <r>
    <x v="0"/>
    <s v="1890003628001"/>
    <x v="25"/>
    <x v="0"/>
    <x v="1"/>
    <x v="404"/>
    <x v="954"/>
    <n v="0"/>
    <x v="0"/>
    <x v="1"/>
    <x v="2"/>
  </r>
  <r>
    <x v="0"/>
    <s v="1890037646001"/>
    <x v="26"/>
    <x v="0"/>
    <x v="1"/>
    <x v="404"/>
    <x v="954"/>
    <n v="0"/>
    <x v="0"/>
    <x v="1"/>
    <x v="2"/>
  </r>
  <r>
    <x v="0"/>
    <s v="1890080967001"/>
    <x v="27"/>
    <x v="0"/>
    <x v="1"/>
    <x v="404"/>
    <x v="954"/>
    <n v="0"/>
    <x v="0"/>
    <x v="1"/>
    <x v="2"/>
  </r>
  <r>
    <x v="0"/>
    <s v="1890141877001"/>
    <x v="28"/>
    <x v="0"/>
    <x v="1"/>
    <x v="404"/>
    <x v="954"/>
    <n v="0"/>
    <x v="0"/>
    <x v="1"/>
    <x v="2"/>
  </r>
  <r>
    <x v="0"/>
    <s v="1891709591001"/>
    <x v="29"/>
    <x v="0"/>
    <x v="1"/>
    <x v="404"/>
    <x v="954"/>
    <n v="0"/>
    <x v="0"/>
    <x v="1"/>
    <x v="2"/>
  </r>
  <r>
    <x v="0"/>
    <s v="1891710328001"/>
    <x v="30"/>
    <x v="0"/>
    <x v="1"/>
    <x v="404"/>
    <x v="954"/>
    <n v="0"/>
    <x v="0"/>
    <x v="1"/>
    <x v="2"/>
  </r>
  <r>
    <x v="0"/>
    <s v="11"/>
    <x v="31"/>
    <x v="0"/>
    <x v="0"/>
    <x v="404"/>
    <x v="954"/>
    <n v="0"/>
    <x v="0"/>
    <x v="1"/>
    <x v="2"/>
  </r>
  <r>
    <x v="0"/>
    <s v="11"/>
    <x v="31"/>
    <x v="0"/>
    <x v="1"/>
    <x v="404"/>
    <x v="954"/>
    <n v="0"/>
    <x v="0"/>
    <x v="1"/>
    <x v="2"/>
  </r>
  <r>
    <x v="0"/>
    <s v="12"/>
    <x v="32"/>
    <x v="0"/>
    <x v="0"/>
    <x v="404"/>
    <x v="954"/>
    <n v="0"/>
    <x v="0"/>
    <x v="1"/>
    <x v="2"/>
  </r>
  <r>
    <x v="0"/>
    <s v="12"/>
    <x v="32"/>
    <x v="0"/>
    <x v="1"/>
    <x v="404"/>
    <x v="954"/>
    <n v="0"/>
    <x v="0"/>
    <x v="1"/>
    <x v="2"/>
  </r>
  <r>
    <x v="0"/>
    <s v="0190115798001"/>
    <x v="0"/>
    <x v="0"/>
    <x v="0"/>
    <x v="405"/>
    <x v="955"/>
    <n v="0"/>
    <x v="0"/>
    <x v="1"/>
    <x v="3"/>
  </r>
  <r>
    <x v="0"/>
    <s v="0190155722001"/>
    <x v="1"/>
    <x v="0"/>
    <x v="0"/>
    <x v="405"/>
    <x v="955"/>
    <n v="0"/>
    <x v="0"/>
    <x v="1"/>
    <x v="3"/>
  </r>
  <r>
    <x v="0"/>
    <s v="0290003288001"/>
    <x v="2"/>
    <x v="0"/>
    <x v="0"/>
    <x v="405"/>
    <x v="955"/>
    <n v="0"/>
    <x v="0"/>
    <x v="1"/>
    <x v="3"/>
  </r>
  <r>
    <x v="0"/>
    <s v="0390027923001"/>
    <x v="3"/>
    <x v="0"/>
    <x v="0"/>
    <x v="405"/>
    <x v="955"/>
    <n v="0"/>
    <x v="0"/>
    <x v="1"/>
    <x v="3"/>
  </r>
  <r>
    <x v="0"/>
    <s v="0490001883001"/>
    <x v="4"/>
    <x v="0"/>
    <x v="0"/>
    <x v="405"/>
    <x v="955"/>
    <n v="0"/>
    <x v="0"/>
    <x v="1"/>
    <x v="3"/>
  </r>
  <r>
    <x v="0"/>
    <s v="0490002669001"/>
    <x v="5"/>
    <x v="0"/>
    <x v="0"/>
    <x v="405"/>
    <x v="955"/>
    <n v="0"/>
    <x v="0"/>
    <x v="1"/>
    <x v="3"/>
  </r>
  <r>
    <x v="0"/>
    <s v="0590052000001"/>
    <x v="6"/>
    <x v="0"/>
    <x v="0"/>
    <x v="405"/>
    <x v="955"/>
    <n v="0"/>
    <x v="0"/>
    <x v="1"/>
    <x v="3"/>
  </r>
  <r>
    <x v="0"/>
    <s v="0690045389001"/>
    <x v="7"/>
    <x v="0"/>
    <x v="0"/>
    <x v="405"/>
    <x v="955"/>
    <n v="0"/>
    <x v="0"/>
    <x v="1"/>
    <x v="3"/>
  </r>
  <r>
    <x v="0"/>
    <s v="0691706710001"/>
    <x v="8"/>
    <x v="0"/>
    <x v="0"/>
    <x v="405"/>
    <x v="955"/>
    <n v="0"/>
    <x v="0"/>
    <x v="1"/>
    <x v="3"/>
  </r>
  <r>
    <x v="0"/>
    <s v="0790024656001"/>
    <x v="9"/>
    <x v="0"/>
    <x v="0"/>
    <x v="405"/>
    <x v="955"/>
    <n v="0"/>
    <x v="0"/>
    <x v="1"/>
    <x v="3"/>
  </r>
  <r>
    <x v="0"/>
    <s v="1090033456001"/>
    <x v="10"/>
    <x v="0"/>
    <x v="0"/>
    <x v="405"/>
    <x v="955"/>
    <n v="0"/>
    <x v="0"/>
    <x v="1"/>
    <x v="3"/>
  </r>
  <r>
    <x v="0"/>
    <s v="1091720902001"/>
    <x v="11"/>
    <x v="0"/>
    <x v="0"/>
    <x v="405"/>
    <x v="955"/>
    <n v="0"/>
    <x v="0"/>
    <x v="1"/>
    <x v="3"/>
  </r>
  <r>
    <x v="0"/>
    <s v="1190068389001"/>
    <x v="12"/>
    <x v="0"/>
    <x v="0"/>
    <x v="405"/>
    <x v="955"/>
    <n v="0"/>
    <x v="0"/>
    <x v="1"/>
    <x v="3"/>
  </r>
  <r>
    <x v="0"/>
    <s v="1390013678001"/>
    <x v="13"/>
    <x v="0"/>
    <x v="0"/>
    <x v="405"/>
    <x v="955"/>
    <n v="0"/>
    <x v="0"/>
    <x v="1"/>
    <x v="3"/>
  </r>
  <r>
    <x v="0"/>
    <s v="1690012606001"/>
    <x v="14"/>
    <x v="0"/>
    <x v="0"/>
    <x v="405"/>
    <x v="955"/>
    <n v="0"/>
    <x v="0"/>
    <x v="1"/>
    <x v="3"/>
  </r>
  <r>
    <x v="0"/>
    <s v="1790093204001"/>
    <x v="15"/>
    <x v="0"/>
    <x v="0"/>
    <x v="405"/>
    <x v="955"/>
    <n v="0"/>
    <x v="0"/>
    <x v="1"/>
    <x v="3"/>
  </r>
  <r>
    <x v="0"/>
    <s v="1790325083001"/>
    <x v="16"/>
    <x v="0"/>
    <x v="0"/>
    <x v="405"/>
    <x v="955"/>
    <n v="0"/>
    <x v="0"/>
    <x v="1"/>
    <x v="3"/>
  </r>
  <r>
    <x v="0"/>
    <s v="1790451801001"/>
    <x v="17"/>
    <x v="0"/>
    <x v="0"/>
    <x v="405"/>
    <x v="955"/>
    <n v="0"/>
    <x v="0"/>
    <x v="1"/>
    <x v="3"/>
  </r>
  <r>
    <x v="0"/>
    <s v="1790501469001"/>
    <x v="18"/>
    <x v="0"/>
    <x v="0"/>
    <x v="405"/>
    <x v="955"/>
    <n v="0"/>
    <x v="0"/>
    <x v="1"/>
    <x v="3"/>
  </r>
  <r>
    <x v="0"/>
    <s v="1790567699001"/>
    <x v="19"/>
    <x v="0"/>
    <x v="0"/>
    <x v="405"/>
    <x v="955"/>
    <n v="0"/>
    <x v="0"/>
    <x v="1"/>
    <x v="3"/>
  </r>
  <r>
    <x v="0"/>
    <s v="1790866084001"/>
    <x v="20"/>
    <x v="0"/>
    <x v="0"/>
    <x v="405"/>
    <x v="955"/>
    <n v="0"/>
    <x v="0"/>
    <x v="1"/>
    <x v="3"/>
  </r>
  <r>
    <x v="0"/>
    <s v="1790900193001"/>
    <x v="21"/>
    <x v="0"/>
    <x v="0"/>
    <x v="405"/>
    <x v="955"/>
    <n v="0"/>
    <x v="0"/>
    <x v="1"/>
    <x v="3"/>
  </r>
  <r>
    <x v="0"/>
    <s v="1790979016001"/>
    <x v="22"/>
    <x v="0"/>
    <x v="0"/>
    <x v="405"/>
    <x v="955"/>
    <n v="0"/>
    <x v="0"/>
    <x v="1"/>
    <x v="3"/>
  </r>
  <r>
    <x v="0"/>
    <s v="1791708040001"/>
    <x v="23"/>
    <x v="0"/>
    <x v="0"/>
    <x v="405"/>
    <x v="955"/>
    <n v="0"/>
    <x v="0"/>
    <x v="1"/>
    <x v="3"/>
  </r>
  <r>
    <x v="0"/>
    <s v="1890001323001"/>
    <x v="24"/>
    <x v="0"/>
    <x v="0"/>
    <x v="405"/>
    <x v="955"/>
    <n v="0"/>
    <x v="0"/>
    <x v="1"/>
    <x v="3"/>
  </r>
  <r>
    <x v="0"/>
    <s v="1890003628001"/>
    <x v="25"/>
    <x v="0"/>
    <x v="0"/>
    <x v="405"/>
    <x v="955"/>
    <n v="0"/>
    <x v="0"/>
    <x v="1"/>
    <x v="3"/>
  </r>
  <r>
    <x v="0"/>
    <s v="1890037646001"/>
    <x v="26"/>
    <x v="0"/>
    <x v="0"/>
    <x v="405"/>
    <x v="955"/>
    <n v="0"/>
    <x v="0"/>
    <x v="1"/>
    <x v="3"/>
  </r>
  <r>
    <x v="0"/>
    <s v="1890080967001"/>
    <x v="27"/>
    <x v="0"/>
    <x v="0"/>
    <x v="405"/>
    <x v="955"/>
    <n v="0"/>
    <x v="0"/>
    <x v="1"/>
    <x v="3"/>
  </r>
  <r>
    <x v="0"/>
    <s v="1890141877001"/>
    <x v="28"/>
    <x v="0"/>
    <x v="0"/>
    <x v="405"/>
    <x v="955"/>
    <n v="0"/>
    <x v="0"/>
    <x v="1"/>
    <x v="3"/>
  </r>
  <r>
    <x v="0"/>
    <s v="1891709591001"/>
    <x v="29"/>
    <x v="0"/>
    <x v="0"/>
    <x v="405"/>
    <x v="955"/>
    <n v="0"/>
    <x v="0"/>
    <x v="1"/>
    <x v="3"/>
  </r>
  <r>
    <x v="0"/>
    <s v="1891710328001"/>
    <x v="30"/>
    <x v="0"/>
    <x v="0"/>
    <x v="405"/>
    <x v="955"/>
    <n v="0"/>
    <x v="0"/>
    <x v="1"/>
    <x v="3"/>
  </r>
  <r>
    <x v="0"/>
    <s v="0190115798001"/>
    <x v="0"/>
    <x v="0"/>
    <x v="1"/>
    <x v="405"/>
    <x v="955"/>
    <n v="0"/>
    <x v="0"/>
    <x v="1"/>
    <x v="3"/>
  </r>
  <r>
    <x v="0"/>
    <s v="0190155722001"/>
    <x v="1"/>
    <x v="0"/>
    <x v="1"/>
    <x v="405"/>
    <x v="955"/>
    <n v="0"/>
    <x v="0"/>
    <x v="1"/>
    <x v="3"/>
  </r>
  <r>
    <x v="0"/>
    <s v="0290003288001"/>
    <x v="2"/>
    <x v="0"/>
    <x v="1"/>
    <x v="405"/>
    <x v="955"/>
    <n v="0"/>
    <x v="0"/>
    <x v="1"/>
    <x v="3"/>
  </r>
  <r>
    <x v="0"/>
    <s v="0390027923001"/>
    <x v="3"/>
    <x v="0"/>
    <x v="1"/>
    <x v="405"/>
    <x v="955"/>
    <n v="0"/>
    <x v="0"/>
    <x v="1"/>
    <x v="3"/>
  </r>
  <r>
    <x v="0"/>
    <s v="0490001883001"/>
    <x v="4"/>
    <x v="0"/>
    <x v="1"/>
    <x v="405"/>
    <x v="955"/>
    <n v="0"/>
    <x v="0"/>
    <x v="1"/>
    <x v="3"/>
  </r>
  <r>
    <x v="0"/>
    <s v="0490002669001"/>
    <x v="5"/>
    <x v="0"/>
    <x v="1"/>
    <x v="405"/>
    <x v="955"/>
    <n v="0"/>
    <x v="0"/>
    <x v="1"/>
    <x v="3"/>
  </r>
  <r>
    <x v="0"/>
    <s v="0590052000001"/>
    <x v="6"/>
    <x v="0"/>
    <x v="1"/>
    <x v="405"/>
    <x v="955"/>
    <n v="0"/>
    <x v="0"/>
    <x v="1"/>
    <x v="3"/>
  </r>
  <r>
    <x v="0"/>
    <s v="0690045389001"/>
    <x v="7"/>
    <x v="0"/>
    <x v="1"/>
    <x v="405"/>
    <x v="955"/>
    <n v="0"/>
    <x v="0"/>
    <x v="1"/>
    <x v="3"/>
  </r>
  <r>
    <x v="0"/>
    <s v="0691706710001"/>
    <x v="8"/>
    <x v="0"/>
    <x v="1"/>
    <x v="405"/>
    <x v="955"/>
    <n v="0"/>
    <x v="0"/>
    <x v="1"/>
    <x v="3"/>
  </r>
  <r>
    <x v="0"/>
    <s v="0790024656001"/>
    <x v="9"/>
    <x v="0"/>
    <x v="1"/>
    <x v="405"/>
    <x v="955"/>
    <n v="0"/>
    <x v="0"/>
    <x v="1"/>
    <x v="3"/>
  </r>
  <r>
    <x v="0"/>
    <s v="1090033456001"/>
    <x v="10"/>
    <x v="0"/>
    <x v="1"/>
    <x v="405"/>
    <x v="955"/>
    <n v="0"/>
    <x v="0"/>
    <x v="1"/>
    <x v="3"/>
  </r>
  <r>
    <x v="0"/>
    <s v="1091720902001"/>
    <x v="11"/>
    <x v="0"/>
    <x v="1"/>
    <x v="405"/>
    <x v="955"/>
    <n v="0"/>
    <x v="0"/>
    <x v="1"/>
    <x v="3"/>
  </r>
  <r>
    <x v="0"/>
    <s v="1190068389001"/>
    <x v="12"/>
    <x v="0"/>
    <x v="1"/>
    <x v="405"/>
    <x v="955"/>
    <n v="0"/>
    <x v="0"/>
    <x v="1"/>
    <x v="3"/>
  </r>
  <r>
    <x v="0"/>
    <s v="1390013678001"/>
    <x v="13"/>
    <x v="0"/>
    <x v="1"/>
    <x v="405"/>
    <x v="955"/>
    <n v="0"/>
    <x v="0"/>
    <x v="1"/>
    <x v="3"/>
  </r>
  <r>
    <x v="0"/>
    <s v="1690012606001"/>
    <x v="14"/>
    <x v="0"/>
    <x v="1"/>
    <x v="405"/>
    <x v="955"/>
    <n v="0"/>
    <x v="0"/>
    <x v="1"/>
    <x v="3"/>
  </r>
  <r>
    <x v="0"/>
    <s v="1790093204001"/>
    <x v="15"/>
    <x v="0"/>
    <x v="1"/>
    <x v="405"/>
    <x v="955"/>
    <n v="0"/>
    <x v="0"/>
    <x v="1"/>
    <x v="3"/>
  </r>
  <r>
    <x v="0"/>
    <s v="1790325083001"/>
    <x v="16"/>
    <x v="0"/>
    <x v="1"/>
    <x v="405"/>
    <x v="955"/>
    <n v="0"/>
    <x v="0"/>
    <x v="1"/>
    <x v="3"/>
  </r>
  <r>
    <x v="0"/>
    <s v="1790451801001"/>
    <x v="17"/>
    <x v="0"/>
    <x v="1"/>
    <x v="405"/>
    <x v="955"/>
    <n v="0"/>
    <x v="0"/>
    <x v="1"/>
    <x v="3"/>
  </r>
  <r>
    <x v="0"/>
    <s v="1790501469001"/>
    <x v="18"/>
    <x v="0"/>
    <x v="1"/>
    <x v="405"/>
    <x v="955"/>
    <n v="0"/>
    <x v="0"/>
    <x v="1"/>
    <x v="3"/>
  </r>
  <r>
    <x v="0"/>
    <s v="1790567699001"/>
    <x v="19"/>
    <x v="0"/>
    <x v="1"/>
    <x v="405"/>
    <x v="955"/>
    <n v="0"/>
    <x v="0"/>
    <x v="1"/>
    <x v="3"/>
  </r>
  <r>
    <x v="0"/>
    <s v="1790866084001"/>
    <x v="20"/>
    <x v="0"/>
    <x v="1"/>
    <x v="405"/>
    <x v="955"/>
    <n v="0"/>
    <x v="0"/>
    <x v="1"/>
    <x v="3"/>
  </r>
  <r>
    <x v="0"/>
    <s v="1790900193001"/>
    <x v="21"/>
    <x v="0"/>
    <x v="1"/>
    <x v="405"/>
    <x v="955"/>
    <n v="0"/>
    <x v="0"/>
    <x v="1"/>
    <x v="3"/>
  </r>
  <r>
    <x v="0"/>
    <s v="1790979016001"/>
    <x v="22"/>
    <x v="0"/>
    <x v="1"/>
    <x v="405"/>
    <x v="955"/>
    <n v="0"/>
    <x v="0"/>
    <x v="1"/>
    <x v="3"/>
  </r>
  <r>
    <x v="0"/>
    <s v="1791708040001"/>
    <x v="23"/>
    <x v="0"/>
    <x v="1"/>
    <x v="405"/>
    <x v="955"/>
    <n v="0"/>
    <x v="0"/>
    <x v="1"/>
    <x v="3"/>
  </r>
  <r>
    <x v="0"/>
    <s v="1890001323001"/>
    <x v="24"/>
    <x v="0"/>
    <x v="1"/>
    <x v="405"/>
    <x v="955"/>
    <n v="0"/>
    <x v="0"/>
    <x v="1"/>
    <x v="3"/>
  </r>
  <r>
    <x v="0"/>
    <s v="1890003628001"/>
    <x v="25"/>
    <x v="0"/>
    <x v="1"/>
    <x v="405"/>
    <x v="955"/>
    <n v="0"/>
    <x v="0"/>
    <x v="1"/>
    <x v="3"/>
  </r>
  <r>
    <x v="0"/>
    <s v="1890037646001"/>
    <x v="26"/>
    <x v="0"/>
    <x v="1"/>
    <x v="405"/>
    <x v="955"/>
    <n v="0"/>
    <x v="0"/>
    <x v="1"/>
    <x v="3"/>
  </r>
  <r>
    <x v="0"/>
    <s v="1890080967001"/>
    <x v="27"/>
    <x v="0"/>
    <x v="1"/>
    <x v="405"/>
    <x v="955"/>
    <n v="0"/>
    <x v="0"/>
    <x v="1"/>
    <x v="3"/>
  </r>
  <r>
    <x v="0"/>
    <s v="1890141877001"/>
    <x v="28"/>
    <x v="0"/>
    <x v="1"/>
    <x v="405"/>
    <x v="955"/>
    <n v="0"/>
    <x v="0"/>
    <x v="1"/>
    <x v="3"/>
  </r>
  <r>
    <x v="0"/>
    <s v="1891709591001"/>
    <x v="29"/>
    <x v="0"/>
    <x v="1"/>
    <x v="405"/>
    <x v="955"/>
    <n v="0"/>
    <x v="0"/>
    <x v="1"/>
    <x v="3"/>
  </r>
  <r>
    <x v="0"/>
    <s v="1891710328001"/>
    <x v="30"/>
    <x v="0"/>
    <x v="1"/>
    <x v="405"/>
    <x v="955"/>
    <n v="0"/>
    <x v="0"/>
    <x v="1"/>
    <x v="3"/>
  </r>
  <r>
    <x v="0"/>
    <s v="11"/>
    <x v="31"/>
    <x v="0"/>
    <x v="0"/>
    <x v="405"/>
    <x v="955"/>
    <n v="0"/>
    <x v="0"/>
    <x v="1"/>
    <x v="3"/>
  </r>
  <r>
    <x v="0"/>
    <s v="11"/>
    <x v="31"/>
    <x v="0"/>
    <x v="1"/>
    <x v="405"/>
    <x v="955"/>
    <n v="0"/>
    <x v="0"/>
    <x v="1"/>
    <x v="3"/>
  </r>
  <r>
    <x v="0"/>
    <s v="12"/>
    <x v="32"/>
    <x v="0"/>
    <x v="0"/>
    <x v="405"/>
    <x v="955"/>
    <n v="0"/>
    <x v="0"/>
    <x v="1"/>
    <x v="3"/>
  </r>
  <r>
    <x v="0"/>
    <s v="12"/>
    <x v="32"/>
    <x v="0"/>
    <x v="1"/>
    <x v="405"/>
    <x v="955"/>
    <n v="0"/>
    <x v="0"/>
    <x v="1"/>
    <x v="3"/>
  </r>
  <r>
    <x v="0"/>
    <s v="0190115798001"/>
    <x v="0"/>
    <x v="0"/>
    <x v="0"/>
    <x v="406"/>
    <x v="956"/>
    <n v="0"/>
    <x v="0"/>
    <x v="1"/>
    <x v="3"/>
  </r>
  <r>
    <x v="0"/>
    <s v="0190155722001"/>
    <x v="1"/>
    <x v="0"/>
    <x v="0"/>
    <x v="406"/>
    <x v="956"/>
    <n v="0"/>
    <x v="0"/>
    <x v="1"/>
    <x v="3"/>
  </r>
  <r>
    <x v="0"/>
    <s v="0290003288001"/>
    <x v="2"/>
    <x v="0"/>
    <x v="0"/>
    <x v="406"/>
    <x v="956"/>
    <n v="0"/>
    <x v="0"/>
    <x v="1"/>
    <x v="3"/>
  </r>
  <r>
    <x v="0"/>
    <s v="0390027923001"/>
    <x v="3"/>
    <x v="0"/>
    <x v="0"/>
    <x v="406"/>
    <x v="956"/>
    <n v="0"/>
    <x v="0"/>
    <x v="1"/>
    <x v="3"/>
  </r>
  <r>
    <x v="0"/>
    <s v="0490001883001"/>
    <x v="4"/>
    <x v="0"/>
    <x v="0"/>
    <x v="406"/>
    <x v="956"/>
    <n v="0"/>
    <x v="0"/>
    <x v="1"/>
    <x v="3"/>
  </r>
  <r>
    <x v="0"/>
    <s v="0490002669001"/>
    <x v="5"/>
    <x v="0"/>
    <x v="0"/>
    <x v="406"/>
    <x v="956"/>
    <n v="0"/>
    <x v="0"/>
    <x v="1"/>
    <x v="3"/>
  </r>
  <r>
    <x v="0"/>
    <s v="0590052000001"/>
    <x v="6"/>
    <x v="0"/>
    <x v="0"/>
    <x v="406"/>
    <x v="956"/>
    <n v="0"/>
    <x v="0"/>
    <x v="1"/>
    <x v="3"/>
  </r>
  <r>
    <x v="0"/>
    <s v="0690045389001"/>
    <x v="7"/>
    <x v="0"/>
    <x v="0"/>
    <x v="406"/>
    <x v="956"/>
    <n v="0"/>
    <x v="0"/>
    <x v="1"/>
    <x v="3"/>
  </r>
  <r>
    <x v="0"/>
    <s v="0691706710001"/>
    <x v="8"/>
    <x v="0"/>
    <x v="0"/>
    <x v="406"/>
    <x v="956"/>
    <n v="0"/>
    <x v="0"/>
    <x v="1"/>
    <x v="3"/>
  </r>
  <r>
    <x v="0"/>
    <s v="0790024656001"/>
    <x v="9"/>
    <x v="0"/>
    <x v="0"/>
    <x v="406"/>
    <x v="956"/>
    <n v="0"/>
    <x v="0"/>
    <x v="1"/>
    <x v="3"/>
  </r>
  <r>
    <x v="0"/>
    <s v="1090033456001"/>
    <x v="10"/>
    <x v="0"/>
    <x v="0"/>
    <x v="406"/>
    <x v="956"/>
    <n v="0"/>
    <x v="0"/>
    <x v="1"/>
    <x v="3"/>
  </r>
  <r>
    <x v="0"/>
    <s v="1091720902001"/>
    <x v="11"/>
    <x v="0"/>
    <x v="0"/>
    <x v="406"/>
    <x v="956"/>
    <n v="0"/>
    <x v="0"/>
    <x v="1"/>
    <x v="3"/>
  </r>
  <r>
    <x v="0"/>
    <s v="1190068389001"/>
    <x v="12"/>
    <x v="0"/>
    <x v="0"/>
    <x v="406"/>
    <x v="956"/>
    <n v="0"/>
    <x v="0"/>
    <x v="1"/>
    <x v="3"/>
  </r>
  <r>
    <x v="0"/>
    <s v="1390013678001"/>
    <x v="13"/>
    <x v="0"/>
    <x v="0"/>
    <x v="406"/>
    <x v="956"/>
    <n v="0"/>
    <x v="0"/>
    <x v="1"/>
    <x v="3"/>
  </r>
  <r>
    <x v="0"/>
    <s v="1690012606001"/>
    <x v="14"/>
    <x v="0"/>
    <x v="0"/>
    <x v="406"/>
    <x v="956"/>
    <n v="0"/>
    <x v="0"/>
    <x v="1"/>
    <x v="3"/>
  </r>
  <r>
    <x v="0"/>
    <s v="1790093204001"/>
    <x v="15"/>
    <x v="0"/>
    <x v="0"/>
    <x v="406"/>
    <x v="956"/>
    <n v="0"/>
    <x v="0"/>
    <x v="1"/>
    <x v="3"/>
  </r>
  <r>
    <x v="0"/>
    <s v="1790325083001"/>
    <x v="16"/>
    <x v="0"/>
    <x v="0"/>
    <x v="406"/>
    <x v="956"/>
    <n v="0"/>
    <x v="0"/>
    <x v="1"/>
    <x v="3"/>
  </r>
  <r>
    <x v="0"/>
    <s v="1790451801001"/>
    <x v="17"/>
    <x v="0"/>
    <x v="0"/>
    <x v="406"/>
    <x v="956"/>
    <n v="0"/>
    <x v="0"/>
    <x v="1"/>
    <x v="3"/>
  </r>
  <r>
    <x v="0"/>
    <s v="1790501469001"/>
    <x v="18"/>
    <x v="0"/>
    <x v="0"/>
    <x v="406"/>
    <x v="956"/>
    <n v="0"/>
    <x v="0"/>
    <x v="1"/>
    <x v="3"/>
  </r>
  <r>
    <x v="0"/>
    <s v="1790567699001"/>
    <x v="19"/>
    <x v="0"/>
    <x v="0"/>
    <x v="406"/>
    <x v="956"/>
    <n v="0"/>
    <x v="0"/>
    <x v="1"/>
    <x v="3"/>
  </r>
  <r>
    <x v="0"/>
    <s v="1790866084001"/>
    <x v="20"/>
    <x v="0"/>
    <x v="0"/>
    <x v="406"/>
    <x v="956"/>
    <n v="0"/>
    <x v="0"/>
    <x v="1"/>
    <x v="3"/>
  </r>
  <r>
    <x v="0"/>
    <s v="1790900193001"/>
    <x v="21"/>
    <x v="0"/>
    <x v="0"/>
    <x v="406"/>
    <x v="956"/>
    <n v="0"/>
    <x v="0"/>
    <x v="1"/>
    <x v="3"/>
  </r>
  <r>
    <x v="0"/>
    <s v="1790979016001"/>
    <x v="22"/>
    <x v="0"/>
    <x v="0"/>
    <x v="406"/>
    <x v="956"/>
    <n v="0"/>
    <x v="0"/>
    <x v="1"/>
    <x v="3"/>
  </r>
  <r>
    <x v="0"/>
    <s v="1791708040001"/>
    <x v="23"/>
    <x v="0"/>
    <x v="0"/>
    <x v="406"/>
    <x v="956"/>
    <n v="0"/>
    <x v="0"/>
    <x v="1"/>
    <x v="3"/>
  </r>
  <r>
    <x v="0"/>
    <s v="1890001323001"/>
    <x v="24"/>
    <x v="0"/>
    <x v="0"/>
    <x v="406"/>
    <x v="956"/>
    <n v="0"/>
    <x v="0"/>
    <x v="1"/>
    <x v="3"/>
  </r>
  <r>
    <x v="0"/>
    <s v="1890003628001"/>
    <x v="25"/>
    <x v="0"/>
    <x v="0"/>
    <x v="406"/>
    <x v="956"/>
    <n v="0"/>
    <x v="0"/>
    <x v="1"/>
    <x v="3"/>
  </r>
  <r>
    <x v="0"/>
    <s v="1890037646001"/>
    <x v="26"/>
    <x v="0"/>
    <x v="0"/>
    <x v="406"/>
    <x v="956"/>
    <n v="0"/>
    <x v="0"/>
    <x v="1"/>
    <x v="3"/>
  </r>
  <r>
    <x v="0"/>
    <s v="1890080967001"/>
    <x v="27"/>
    <x v="0"/>
    <x v="0"/>
    <x v="406"/>
    <x v="956"/>
    <n v="0"/>
    <x v="0"/>
    <x v="1"/>
    <x v="3"/>
  </r>
  <r>
    <x v="0"/>
    <s v="1890141877001"/>
    <x v="28"/>
    <x v="0"/>
    <x v="0"/>
    <x v="406"/>
    <x v="956"/>
    <n v="0"/>
    <x v="0"/>
    <x v="1"/>
    <x v="3"/>
  </r>
  <r>
    <x v="0"/>
    <s v="1891709591001"/>
    <x v="29"/>
    <x v="0"/>
    <x v="0"/>
    <x v="406"/>
    <x v="956"/>
    <n v="0"/>
    <x v="0"/>
    <x v="1"/>
    <x v="3"/>
  </r>
  <r>
    <x v="0"/>
    <s v="1891710328001"/>
    <x v="30"/>
    <x v="0"/>
    <x v="0"/>
    <x v="406"/>
    <x v="956"/>
    <n v="0"/>
    <x v="0"/>
    <x v="1"/>
    <x v="3"/>
  </r>
  <r>
    <x v="0"/>
    <s v="0190115798001"/>
    <x v="0"/>
    <x v="0"/>
    <x v="1"/>
    <x v="406"/>
    <x v="956"/>
    <n v="0"/>
    <x v="0"/>
    <x v="1"/>
    <x v="3"/>
  </r>
  <r>
    <x v="0"/>
    <s v="0190155722001"/>
    <x v="1"/>
    <x v="0"/>
    <x v="1"/>
    <x v="406"/>
    <x v="956"/>
    <n v="0"/>
    <x v="0"/>
    <x v="1"/>
    <x v="3"/>
  </r>
  <r>
    <x v="0"/>
    <s v="0290003288001"/>
    <x v="2"/>
    <x v="0"/>
    <x v="1"/>
    <x v="406"/>
    <x v="956"/>
    <n v="0"/>
    <x v="0"/>
    <x v="1"/>
    <x v="3"/>
  </r>
  <r>
    <x v="0"/>
    <s v="0390027923001"/>
    <x v="3"/>
    <x v="0"/>
    <x v="1"/>
    <x v="406"/>
    <x v="956"/>
    <n v="0"/>
    <x v="0"/>
    <x v="1"/>
    <x v="3"/>
  </r>
  <r>
    <x v="0"/>
    <s v="0490001883001"/>
    <x v="4"/>
    <x v="0"/>
    <x v="1"/>
    <x v="406"/>
    <x v="956"/>
    <n v="0"/>
    <x v="0"/>
    <x v="1"/>
    <x v="3"/>
  </r>
  <r>
    <x v="0"/>
    <s v="0490002669001"/>
    <x v="5"/>
    <x v="0"/>
    <x v="1"/>
    <x v="406"/>
    <x v="956"/>
    <n v="0"/>
    <x v="0"/>
    <x v="1"/>
    <x v="3"/>
  </r>
  <r>
    <x v="0"/>
    <s v="0590052000001"/>
    <x v="6"/>
    <x v="0"/>
    <x v="1"/>
    <x v="406"/>
    <x v="956"/>
    <n v="0"/>
    <x v="0"/>
    <x v="1"/>
    <x v="3"/>
  </r>
  <r>
    <x v="0"/>
    <s v="0690045389001"/>
    <x v="7"/>
    <x v="0"/>
    <x v="1"/>
    <x v="406"/>
    <x v="956"/>
    <n v="0"/>
    <x v="0"/>
    <x v="1"/>
    <x v="3"/>
  </r>
  <r>
    <x v="0"/>
    <s v="0691706710001"/>
    <x v="8"/>
    <x v="0"/>
    <x v="1"/>
    <x v="406"/>
    <x v="956"/>
    <n v="0"/>
    <x v="0"/>
    <x v="1"/>
    <x v="3"/>
  </r>
  <r>
    <x v="0"/>
    <s v="0790024656001"/>
    <x v="9"/>
    <x v="0"/>
    <x v="1"/>
    <x v="406"/>
    <x v="956"/>
    <n v="0"/>
    <x v="0"/>
    <x v="1"/>
    <x v="3"/>
  </r>
  <r>
    <x v="0"/>
    <s v="1090033456001"/>
    <x v="10"/>
    <x v="0"/>
    <x v="1"/>
    <x v="406"/>
    <x v="956"/>
    <n v="0"/>
    <x v="0"/>
    <x v="1"/>
    <x v="3"/>
  </r>
  <r>
    <x v="0"/>
    <s v="1091720902001"/>
    <x v="11"/>
    <x v="0"/>
    <x v="1"/>
    <x v="406"/>
    <x v="956"/>
    <n v="0"/>
    <x v="0"/>
    <x v="1"/>
    <x v="3"/>
  </r>
  <r>
    <x v="0"/>
    <s v="1190068389001"/>
    <x v="12"/>
    <x v="0"/>
    <x v="1"/>
    <x v="406"/>
    <x v="956"/>
    <n v="0"/>
    <x v="0"/>
    <x v="1"/>
    <x v="3"/>
  </r>
  <r>
    <x v="0"/>
    <s v="1390013678001"/>
    <x v="13"/>
    <x v="0"/>
    <x v="1"/>
    <x v="406"/>
    <x v="956"/>
    <n v="0"/>
    <x v="0"/>
    <x v="1"/>
    <x v="3"/>
  </r>
  <r>
    <x v="0"/>
    <s v="1690012606001"/>
    <x v="14"/>
    <x v="0"/>
    <x v="1"/>
    <x v="406"/>
    <x v="956"/>
    <n v="0"/>
    <x v="0"/>
    <x v="1"/>
    <x v="3"/>
  </r>
  <r>
    <x v="0"/>
    <s v="1790093204001"/>
    <x v="15"/>
    <x v="0"/>
    <x v="1"/>
    <x v="406"/>
    <x v="956"/>
    <n v="0"/>
    <x v="0"/>
    <x v="1"/>
    <x v="3"/>
  </r>
  <r>
    <x v="0"/>
    <s v="1790325083001"/>
    <x v="16"/>
    <x v="0"/>
    <x v="1"/>
    <x v="406"/>
    <x v="956"/>
    <n v="0"/>
    <x v="0"/>
    <x v="1"/>
    <x v="3"/>
  </r>
  <r>
    <x v="0"/>
    <s v="1790451801001"/>
    <x v="17"/>
    <x v="0"/>
    <x v="1"/>
    <x v="406"/>
    <x v="956"/>
    <n v="0"/>
    <x v="0"/>
    <x v="1"/>
    <x v="3"/>
  </r>
  <r>
    <x v="0"/>
    <s v="1790501469001"/>
    <x v="18"/>
    <x v="0"/>
    <x v="1"/>
    <x v="406"/>
    <x v="956"/>
    <n v="0"/>
    <x v="0"/>
    <x v="1"/>
    <x v="3"/>
  </r>
  <r>
    <x v="0"/>
    <s v="1790567699001"/>
    <x v="19"/>
    <x v="0"/>
    <x v="1"/>
    <x v="406"/>
    <x v="956"/>
    <n v="0"/>
    <x v="0"/>
    <x v="1"/>
    <x v="3"/>
  </r>
  <r>
    <x v="0"/>
    <s v="1790866084001"/>
    <x v="20"/>
    <x v="0"/>
    <x v="1"/>
    <x v="406"/>
    <x v="956"/>
    <n v="0"/>
    <x v="0"/>
    <x v="1"/>
    <x v="3"/>
  </r>
  <r>
    <x v="0"/>
    <s v="1790900193001"/>
    <x v="21"/>
    <x v="0"/>
    <x v="1"/>
    <x v="406"/>
    <x v="956"/>
    <n v="0"/>
    <x v="0"/>
    <x v="1"/>
    <x v="3"/>
  </r>
  <r>
    <x v="0"/>
    <s v="1790979016001"/>
    <x v="22"/>
    <x v="0"/>
    <x v="1"/>
    <x v="406"/>
    <x v="956"/>
    <n v="0"/>
    <x v="0"/>
    <x v="1"/>
    <x v="3"/>
  </r>
  <r>
    <x v="0"/>
    <s v="1791708040001"/>
    <x v="23"/>
    <x v="0"/>
    <x v="1"/>
    <x v="406"/>
    <x v="956"/>
    <n v="0"/>
    <x v="0"/>
    <x v="1"/>
    <x v="3"/>
  </r>
  <r>
    <x v="0"/>
    <s v="1890001323001"/>
    <x v="24"/>
    <x v="0"/>
    <x v="1"/>
    <x v="406"/>
    <x v="956"/>
    <n v="0"/>
    <x v="0"/>
    <x v="1"/>
    <x v="3"/>
  </r>
  <r>
    <x v="0"/>
    <s v="1890003628001"/>
    <x v="25"/>
    <x v="0"/>
    <x v="1"/>
    <x v="406"/>
    <x v="956"/>
    <n v="0"/>
    <x v="0"/>
    <x v="1"/>
    <x v="3"/>
  </r>
  <r>
    <x v="0"/>
    <s v="1890037646001"/>
    <x v="26"/>
    <x v="0"/>
    <x v="1"/>
    <x v="406"/>
    <x v="956"/>
    <n v="0"/>
    <x v="0"/>
    <x v="1"/>
    <x v="3"/>
  </r>
  <r>
    <x v="0"/>
    <s v="1890080967001"/>
    <x v="27"/>
    <x v="0"/>
    <x v="1"/>
    <x v="406"/>
    <x v="956"/>
    <n v="0"/>
    <x v="0"/>
    <x v="1"/>
    <x v="3"/>
  </r>
  <r>
    <x v="0"/>
    <s v="1890141877001"/>
    <x v="28"/>
    <x v="0"/>
    <x v="1"/>
    <x v="406"/>
    <x v="956"/>
    <n v="0"/>
    <x v="0"/>
    <x v="1"/>
    <x v="3"/>
  </r>
  <r>
    <x v="0"/>
    <s v="1891709591001"/>
    <x v="29"/>
    <x v="0"/>
    <x v="1"/>
    <x v="406"/>
    <x v="956"/>
    <n v="0"/>
    <x v="0"/>
    <x v="1"/>
    <x v="3"/>
  </r>
  <r>
    <x v="0"/>
    <s v="1891710328001"/>
    <x v="30"/>
    <x v="0"/>
    <x v="1"/>
    <x v="406"/>
    <x v="956"/>
    <n v="0"/>
    <x v="0"/>
    <x v="1"/>
    <x v="3"/>
  </r>
  <r>
    <x v="0"/>
    <s v="11"/>
    <x v="31"/>
    <x v="0"/>
    <x v="0"/>
    <x v="406"/>
    <x v="956"/>
    <n v="0"/>
    <x v="0"/>
    <x v="1"/>
    <x v="3"/>
  </r>
  <r>
    <x v="0"/>
    <s v="11"/>
    <x v="31"/>
    <x v="0"/>
    <x v="1"/>
    <x v="406"/>
    <x v="956"/>
    <n v="0"/>
    <x v="0"/>
    <x v="1"/>
    <x v="3"/>
  </r>
  <r>
    <x v="0"/>
    <s v="12"/>
    <x v="32"/>
    <x v="0"/>
    <x v="0"/>
    <x v="406"/>
    <x v="956"/>
    <n v="0"/>
    <x v="0"/>
    <x v="1"/>
    <x v="3"/>
  </r>
  <r>
    <x v="0"/>
    <s v="12"/>
    <x v="32"/>
    <x v="0"/>
    <x v="1"/>
    <x v="406"/>
    <x v="956"/>
    <n v="0"/>
    <x v="0"/>
    <x v="1"/>
    <x v="3"/>
  </r>
  <r>
    <x v="0"/>
    <s v="0190115798001"/>
    <x v="0"/>
    <x v="0"/>
    <x v="0"/>
    <x v="407"/>
    <x v="957"/>
    <n v="0"/>
    <x v="0"/>
    <x v="1"/>
    <x v="2"/>
  </r>
  <r>
    <x v="0"/>
    <s v="0190155722001"/>
    <x v="1"/>
    <x v="0"/>
    <x v="0"/>
    <x v="407"/>
    <x v="957"/>
    <n v="0"/>
    <x v="0"/>
    <x v="1"/>
    <x v="2"/>
  </r>
  <r>
    <x v="0"/>
    <s v="0290003288001"/>
    <x v="2"/>
    <x v="0"/>
    <x v="0"/>
    <x v="407"/>
    <x v="957"/>
    <n v="0"/>
    <x v="0"/>
    <x v="1"/>
    <x v="2"/>
  </r>
  <r>
    <x v="0"/>
    <s v="0390027923001"/>
    <x v="3"/>
    <x v="0"/>
    <x v="0"/>
    <x v="407"/>
    <x v="957"/>
    <n v="0"/>
    <x v="0"/>
    <x v="1"/>
    <x v="2"/>
  </r>
  <r>
    <x v="0"/>
    <s v="0490001883001"/>
    <x v="4"/>
    <x v="0"/>
    <x v="0"/>
    <x v="407"/>
    <x v="957"/>
    <n v="0"/>
    <x v="0"/>
    <x v="1"/>
    <x v="2"/>
  </r>
  <r>
    <x v="0"/>
    <s v="0490002669001"/>
    <x v="5"/>
    <x v="0"/>
    <x v="0"/>
    <x v="407"/>
    <x v="957"/>
    <n v="0"/>
    <x v="0"/>
    <x v="1"/>
    <x v="2"/>
  </r>
  <r>
    <x v="0"/>
    <s v="0590052000001"/>
    <x v="6"/>
    <x v="0"/>
    <x v="0"/>
    <x v="407"/>
    <x v="957"/>
    <n v="0"/>
    <x v="0"/>
    <x v="1"/>
    <x v="2"/>
  </r>
  <r>
    <x v="0"/>
    <s v="0690045389001"/>
    <x v="7"/>
    <x v="0"/>
    <x v="0"/>
    <x v="407"/>
    <x v="957"/>
    <n v="0"/>
    <x v="0"/>
    <x v="1"/>
    <x v="2"/>
  </r>
  <r>
    <x v="0"/>
    <s v="0691706710001"/>
    <x v="8"/>
    <x v="0"/>
    <x v="0"/>
    <x v="407"/>
    <x v="957"/>
    <n v="0"/>
    <x v="0"/>
    <x v="1"/>
    <x v="2"/>
  </r>
  <r>
    <x v="0"/>
    <s v="0790024656001"/>
    <x v="9"/>
    <x v="0"/>
    <x v="0"/>
    <x v="407"/>
    <x v="957"/>
    <n v="0"/>
    <x v="0"/>
    <x v="1"/>
    <x v="2"/>
  </r>
  <r>
    <x v="0"/>
    <s v="1090033456001"/>
    <x v="10"/>
    <x v="0"/>
    <x v="0"/>
    <x v="407"/>
    <x v="957"/>
    <n v="0"/>
    <x v="0"/>
    <x v="1"/>
    <x v="2"/>
  </r>
  <r>
    <x v="0"/>
    <s v="1091720902001"/>
    <x v="11"/>
    <x v="0"/>
    <x v="0"/>
    <x v="407"/>
    <x v="957"/>
    <n v="0"/>
    <x v="0"/>
    <x v="1"/>
    <x v="2"/>
  </r>
  <r>
    <x v="0"/>
    <s v="1190068389001"/>
    <x v="12"/>
    <x v="0"/>
    <x v="0"/>
    <x v="407"/>
    <x v="957"/>
    <n v="0"/>
    <x v="0"/>
    <x v="1"/>
    <x v="2"/>
  </r>
  <r>
    <x v="0"/>
    <s v="1390013678001"/>
    <x v="13"/>
    <x v="0"/>
    <x v="0"/>
    <x v="407"/>
    <x v="957"/>
    <n v="0"/>
    <x v="0"/>
    <x v="1"/>
    <x v="2"/>
  </r>
  <r>
    <x v="0"/>
    <s v="1690012606001"/>
    <x v="14"/>
    <x v="0"/>
    <x v="0"/>
    <x v="407"/>
    <x v="957"/>
    <n v="0"/>
    <x v="0"/>
    <x v="1"/>
    <x v="2"/>
  </r>
  <r>
    <x v="0"/>
    <s v="1790093204001"/>
    <x v="15"/>
    <x v="0"/>
    <x v="0"/>
    <x v="407"/>
    <x v="957"/>
    <n v="0"/>
    <x v="0"/>
    <x v="1"/>
    <x v="2"/>
  </r>
  <r>
    <x v="0"/>
    <s v="1790325083001"/>
    <x v="16"/>
    <x v="0"/>
    <x v="0"/>
    <x v="407"/>
    <x v="957"/>
    <n v="0"/>
    <x v="0"/>
    <x v="1"/>
    <x v="2"/>
  </r>
  <r>
    <x v="0"/>
    <s v="1790451801001"/>
    <x v="17"/>
    <x v="0"/>
    <x v="0"/>
    <x v="407"/>
    <x v="957"/>
    <n v="0"/>
    <x v="0"/>
    <x v="1"/>
    <x v="2"/>
  </r>
  <r>
    <x v="0"/>
    <s v="1790501469001"/>
    <x v="18"/>
    <x v="0"/>
    <x v="0"/>
    <x v="407"/>
    <x v="957"/>
    <n v="0"/>
    <x v="0"/>
    <x v="1"/>
    <x v="2"/>
  </r>
  <r>
    <x v="0"/>
    <s v="1790567699001"/>
    <x v="19"/>
    <x v="0"/>
    <x v="0"/>
    <x v="407"/>
    <x v="957"/>
    <n v="0"/>
    <x v="0"/>
    <x v="1"/>
    <x v="2"/>
  </r>
  <r>
    <x v="0"/>
    <s v="1790866084001"/>
    <x v="20"/>
    <x v="0"/>
    <x v="0"/>
    <x v="407"/>
    <x v="957"/>
    <n v="0"/>
    <x v="0"/>
    <x v="1"/>
    <x v="2"/>
  </r>
  <r>
    <x v="0"/>
    <s v="1790900193001"/>
    <x v="21"/>
    <x v="0"/>
    <x v="0"/>
    <x v="407"/>
    <x v="957"/>
    <n v="0"/>
    <x v="0"/>
    <x v="1"/>
    <x v="2"/>
  </r>
  <r>
    <x v="0"/>
    <s v="1790979016001"/>
    <x v="22"/>
    <x v="0"/>
    <x v="0"/>
    <x v="407"/>
    <x v="957"/>
    <n v="0"/>
    <x v="0"/>
    <x v="1"/>
    <x v="2"/>
  </r>
  <r>
    <x v="0"/>
    <s v="1791708040001"/>
    <x v="23"/>
    <x v="0"/>
    <x v="0"/>
    <x v="407"/>
    <x v="957"/>
    <n v="0"/>
    <x v="0"/>
    <x v="1"/>
    <x v="2"/>
  </r>
  <r>
    <x v="0"/>
    <s v="1890001323001"/>
    <x v="24"/>
    <x v="0"/>
    <x v="0"/>
    <x v="407"/>
    <x v="957"/>
    <n v="0"/>
    <x v="0"/>
    <x v="1"/>
    <x v="2"/>
  </r>
  <r>
    <x v="0"/>
    <s v="1890003628001"/>
    <x v="25"/>
    <x v="0"/>
    <x v="0"/>
    <x v="407"/>
    <x v="957"/>
    <n v="0"/>
    <x v="0"/>
    <x v="1"/>
    <x v="2"/>
  </r>
  <r>
    <x v="0"/>
    <s v="1890037646001"/>
    <x v="26"/>
    <x v="0"/>
    <x v="0"/>
    <x v="407"/>
    <x v="957"/>
    <n v="0"/>
    <x v="0"/>
    <x v="1"/>
    <x v="2"/>
  </r>
  <r>
    <x v="0"/>
    <s v="1890080967001"/>
    <x v="27"/>
    <x v="0"/>
    <x v="0"/>
    <x v="407"/>
    <x v="957"/>
    <n v="0"/>
    <x v="0"/>
    <x v="1"/>
    <x v="2"/>
  </r>
  <r>
    <x v="0"/>
    <s v="1890141877001"/>
    <x v="28"/>
    <x v="0"/>
    <x v="0"/>
    <x v="407"/>
    <x v="957"/>
    <n v="0"/>
    <x v="0"/>
    <x v="1"/>
    <x v="2"/>
  </r>
  <r>
    <x v="0"/>
    <s v="1891709591001"/>
    <x v="29"/>
    <x v="0"/>
    <x v="0"/>
    <x v="407"/>
    <x v="957"/>
    <n v="0"/>
    <x v="0"/>
    <x v="1"/>
    <x v="2"/>
  </r>
  <r>
    <x v="0"/>
    <s v="1891710328001"/>
    <x v="30"/>
    <x v="0"/>
    <x v="0"/>
    <x v="407"/>
    <x v="957"/>
    <n v="0"/>
    <x v="0"/>
    <x v="1"/>
    <x v="2"/>
  </r>
  <r>
    <x v="0"/>
    <s v="0190115798001"/>
    <x v="0"/>
    <x v="0"/>
    <x v="1"/>
    <x v="407"/>
    <x v="957"/>
    <n v="0"/>
    <x v="0"/>
    <x v="1"/>
    <x v="2"/>
  </r>
  <r>
    <x v="0"/>
    <s v="0190155722001"/>
    <x v="1"/>
    <x v="0"/>
    <x v="1"/>
    <x v="407"/>
    <x v="957"/>
    <n v="0"/>
    <x v="0"/>
    <x v="1"/>
    <x v="2"/>
  </r>
  <r>
    <x v="0"/>
    <s v="0290003288001"/>
    <x v="2"/>
    <x v="0"/>
    <x v="1"/>
    <x v="407"/>
    <x v="957"/>
    <n v="0"/>
    <x v="0"/>
    <x v="1"/>
    <x v="2"/>
  </r>
  <r>
    <x v="0"/>
    <s v="0390027923001"/>
    <x v="3"/>
    <x v="0"/>
    <x v="1"/>
    <x v="407"/>
    <x v="957"/>
    <n v="0"/>
    <x v="0"/>
    <x v="1"/>
    <x v="2"/>
  </r>
  <r>
    <x v="0"/>
    <s v="0490001883001"/>
    <x v="4"/>
    <x v="0"/>
    <x v="1"/>
    <x v="407"/>
    <x v="957"/>
    <n v="0"/>
    <x v="0"/>
    <x v="1"/>
    <x v="2"/>
  </r>
  <r>
    <x v="0"/>
    <s v="0490002669001"/>
    <x v="5"/>
    <x v="0"/>
    <x v="1"/>
    <x v="407"/>
    <x v="957"/>
    <n v="0"/>
    <x v="0"/>
    <x v="1"/>
    <x v="2"/>
  </r>
  <r>
    <x v="0"/>
    <s v="0590052000001"/>
    <x v="6"/>
    <x v="0"/>
    <x v="1"/>
    <x v="407"/>
    <x v="957"/>
    <n v="0"/>
    <x v="0"/>
    <x v="1"/>
    <x v="2"/>
  </r>
  <r>
    <x v="0"/>
    <s v="0690045389001"/>
    <x v="7"/>
    <x v="0"/>
    <x v="1"/>
    <x v="407"/>
    <x v="957"/>
    <n v="0"/>
    <x v="0"/>
    <x v="1"/>
    <x v="2"/>
  </r>
  <r>
    <x v="0"/>
    <s v="0691706710001"/>
    <x v="8"/>
    <x v="0"/>
    <x v="1"/>
    <x v="407"/>
    <x v="957"/>
    <n v="0"/>
    <x v="0"/>
    <x v="1"/>
    <x v="2"/>
  </r>
  <r>
    <x v="0"/>
    <s v="0790024656001"/>
    <x v="9"/>
    <x v="0"/>
    <x v="1"/>
    <x v="407"/>
    <x v="957"/>
    <n v="0"/>
    <x v="0"/>
    <x v="1"/>
    <x v="2"/>
  </r>
  <r>
    <x v="0"/>
    <s v="1090033456001"/>
    <x v="10"/>
    <x v="0"/>
    <x v="1"/>
    <x v="407"/>
    <x v="957"/>
    <n v="0"/>
    <x v="0"/>
    <x v="1"/>
    <x v="2"/>
  </r>
  <r>
    <x v="0"/>
    <s v="1091720902001"/>
    <x v="11"/>
    <x v="0"/>
    <x v="1"/>
    <x v="407"/>
    <x v="957"/>
    <n v="0"/>
    <x v="0"/>
    <x v="1"/>
    <x v="2"/>
  </r>
  <r>
    <x v="0"/>
    <s v="1190068389001"/>
    <x v="12"/>
    <x v="0"/>
    <x v="1"/>
    <x v="407"/>
    <x v="957"/>
    <n v="0"/>
    <x v="0"/>
    <x v="1"/>
    <x v="2"/>
  </r>
  <r>
    <x v="0"/>
    <s v="1390013678001"/>
    <x v="13"/>
    <x v="0"/>
    <x v="1"/>
    <x v="407"/>
    <x v="957"/>
    <n v="0"/>
    <x v="0"/>
    <x v="1"/>
    <x v="2"/>
  </r>
  <r>
    <x v="0"/>
    <s v="1690012606001"/>
    <x v="14"/>
    <x v="0"/>
    <x v="1"/>
    <x v="407"/>
    <x v="957"/>
    <n v="0"/>
    <x v="0"/>
    <x v="1"/>
    <x v="2"/>
  </r>
  <r>
    <x v="0"/>
    <s v="1790093204001"/>
    <x v="15"/>
    <x v="0"/>
    <x v="1"/>
    <x v="407"/>
    <x v="957"/>
    <n v="0"/>
    <x v="0"/>
    <x v="1"/>
    <x v="2"/>
  </r>
  <r>
    <x v="0"/>
    <s v="1790325083001"/>
    <x v="16"/>
    <x v="0"/>
    <x v="1"/>
    <x v="407"/>
    <x v="957"/>
    <n v="0"/>
    <x v="0"/>
    <x v="1"/>
    <x v="2"/>
  </r>
  <r>
    <x v="0"/>
    <s v="1790451801001"/>
    <x v="17"/>
    <x v="0"/>
    <x v="1"/>
    <x v="407"/>
    <x v="957"/>
    <n v="0"/>
    <x v="0"/>
    <x v="1"/>
    <x v="2"/>
  </r>
  <r>
    <x v="0"/>
    <s v="1790501469001"/>
    <x v="18"/>
    <x v="0"/>
    <x v="1"/>
    <x v="407"/>
    <x v="957"/>
    <n v="0"/>
    <x v="0"/>
    <x v="1"/>
    <x v="2"/>
  </r>
  <r>
    <x v="0"/>
    <s v="1790567699001"/>
    <x v="19"/>
    <x v="0"/>
    <x v="1"/>
    <x v="407"/>
    <x v="957"/>
    <n v="0"/>
    <x v="0"/>
    <x v="1"/>
    <x v="2"/>
  </r>
  <r>
    <x v="0"/>
    <s v="1790866084001"/>
    <x v="20"/>
    <x v="0"/>
    <x v="1"/>
    <x v="407"/>
    <x v="957"/>
    <n v="0"/>
    <x v="0"/>
    <x v="1"/>
    <x v="2"/>
  </r>
  <r>
    <x v="0"/>
    <s v="1790900193001"/>
    <x v="21"/>
    <x v="0"/>
    <x v="1"/>
    <x v="407"/>
    <x v="957"/>
    <n v="0"/>
    <x v="0"/>
    <x v="1"/>
    <x v="2"/>
  </r>
  <r>
    <x v="0"/>
    <s v="1790979016001"/>
    <x v="22"/>
    <x v="0"/>
    <x v="1"/>
    <x v="407"/>
    <x v="957"/>
    <n v="0"/>
    <x v="0"/>
    <x v="1"/>
    <x v="2"/>
  </r>
  <r>
    <x v="0"/>
    <s v="1791708040001"/>
    <x v="23"/>
    <x v="0"/>
    <x v="1"/>
    <x v="407"/>
    <x v="957"/>
    <n v="0"/>
    <x v="0"/>
    <x v="1"/>
    <x v="2"/>
  </r>
  <r>
    <x v="0"/>
    <s v="1890001323001"/>
    <x v="24"/>
    <x v="0"/>
    <x v="1"/>
    <x v="407"/>
    <x v="957"/>
    <n v="0"/>
    <x v="0"/>
    <x v="1"/>
    <x v="2"/>
  </r>
  <r>
    <x v="0"/>
    <s v="1890003628001"/>
    <x v="25"/>
    <x v="0"/>
    <x v="1"/>
    <x v="407"/>
    <x v="957"/>
    <n v="0"/>
    <x v="0"/>
    <x v="1"/>
    <x v="2"/>
  </r>
  <r>
    <x v="0"/>
    <s v="1890037646001"/>
    <x v="26"/>
    <x v="0"/>
    <x v="1"/>
    <x v="407"/>
    <x v="957"/>
    <n v="0"/>
    <x v="0"/>
    <x v="1"/>
    <x v="2"/>
  </r>
  <r>
    <x v="0"/>
    <s v="1890080967001"/>
    <x v="27"/>
    <x v="0"/>
    <x v="1"/>
    <x v="407"/>
    <x v="957"/>
    <n v="0"/>
    <x v="0"/>
    <x v="1"/>
    <x v="2"/>
  </r>
  <r>
    <x v="0"/>
    <s v="1890141877001"/>
    <x v="28"/>
    <x v="0"/>
    <x v="1"/>
    <x v="407"/>
    <x v="957"/>
    <n v="0"/>
    <x v="0"/>
    <x v="1"/>
    <x v="2"/>
  </r>
  <r>
    <x v="0"/>
    <s v="1891709591001"/>
    <x v="29"/>
    <x v="0"/>
    <x v="1"/>
    <x v="407"/>
    <x v="957"/>
    <n v="0"/>
    <x v="0"/>
    <x v="1"/>
    <x v="2"/>
  </r>
  <r>
    <x v="0"/>
    <s v="1891710328001"/>
    <x v="30"/>
    <x v="0"/>
    <x v="1"/>
    <x v="407"/>
    <x v="957"/>
    <n v="0"/>
    <x v="0"/>
    <x v="1"/>
    <x v="2"/>
  </r>
  <r>
    <x v="0"/>
    <s v="11"/>
    <x v="31"/>
    <x v="0"/>
    <x v="0"/>
    <x v="407"/>
    <x v="957"/>
    <n v="0"/>
    <x v="0"/>
    <x v="1"/>
    <x v="2"/>
  </r>
  <r>
    <x v="0"/>
    <s v="11"/>
    <x v="31"/>
    <x v="0"/>
    <x v="1"/>
    <x v="407"/>
    <x v="957"/>
    <n v="0"/>
    <x v="0"/>
    <x v="1"/>
    <x v="2"/>
  </r>
  <r>
    <x v="0"/>
    <s v="12"/>
    <x v="32"/>
    <x v="0"/>
    <x v="0"/>
    <x v="407"/>
    <x v="957"/>
    <n v="0"/>
    <x v="0"/>
    <x v="1"/>
    <x v="2"/>
  </r>
  <r>
    <x v="0"/>
    <s v="12"/>
    <x v="32"/>
    <x v="0"/>
    <x v="1"/>
    <x v="407"/>
    <x v="957"/>
    <n v="0"/>
    <x v="0"/>
    <x v="1"/>
    <x v="2"/>
  </r>
  <r>
    <x v="0"/>
    <s v="0190115798001"/>
    <x v="0"/>
    <x v="0"/>
    <x v="0"/>
    <x v="64"/>
    <x v="958"/>
    <n v="731824.79"/>
    <x v="0"/>
    <x v="1"/>
    <x v="2"/>
  </r>
  <r>
    <x v="0"/>
    <s v="0190155722001"/>
    <x v="1"/>
    <x v="0"/>
    <x v="0"/>
    <x v="64"/>
    <x v="958"/>
    <n v="406731.49"/>
    <x v="0"/>
    <x v="1"/>
    <x v="2"/>
  </r>
  <r>
    <x v="0"/>
    <s v="0290003288001"/>
    <x v="2"/>
    <x v="0"/>
    <x v="0"/>
    <x v="64"/>
    <x v="958"/>
    <n v="945346.1"/>
    <x v="0"/>
    <x v="1"/>
    <x v="2"/>
  </r>
  <r>
    <x v="0"/>
    <s v="0390027923001"/>
    <x v="3"/>
    <x v="0"/>
    <x v="0"/>
    <x v="64"/>
    <x v="958"/>
    <n v="646.08000000000004"/>
    <x v="0"/>
    <x v="1"/>
    <x v="2"/>
  </r>
  <r>
    <x v="0"/>
    <s v="0490001883001"/>
    <x v="4"/>
    <x v="0"/>
    <x v="0"/>
    <x v="64"/>
    <x v="958"/>
    <n v="814450.25"/>
    <x v="0"/>
    <x v="1"/>
    <x v="2"/>
  </r>
  <r>
    <x v="0"/>
    <s v="0490002669001"/>
    <x v="5"/>
    <x v="0"/>
    <x v="0"/>
    <x v="64"/>
    <x v="958"/>
    <n v="21306.93"/>
    <x v="0"/>
    <x v="1"/>
    <x v="2"/>
  </r>
  <r>
    <x v="0"/>
    <s v="0590052000001"/>
    <x v="6"/>
    <x v="0"/>
    <x v="0"/>
    <x v="64"/>
    <x v="958"/>
    <n v="44177.75"/>
    <x v="0"/>
    <x v="1"/>
    <x v="2"/>
  </r>
  <r>
    <x v="0"/>
    <s v="0690045389001"/>
    <x v="7"/>
    <x v="0"/>
    <x v="0"/>
    <x v="64"/>
    <x v="958"/>
    <n v="4208.0200000000004"/>
    <x v="0"/>
    <x v="1"/>
    <x v="2"/>
  </r>
  <r>
    <x v="0"/>
    <s v="0691706710001"/>
    <x v="8"/>
    <x v="0"/>
    <x v="0"/>
    <x v="64"/>
    <x v="958"/>
    <n v="302067.38"/>
    <x v="0"/>
    <x v="1"/>
    <x v="2"/>
  </r>
  <r>
    <x v="0"/>
    <s v="0790024656001"/>
    <x v="9"/>
    <x v="0"/>
    <x v="0"/>
    <x v="64"/>
    <x v="958"/>
    <n v="468430.46"/>
    <x v="0"/>
    <x v="1"/>
    <x v="2"/>
  </r>
  <r>
    <x v="0"/>
    <s v="1090033456001"/>
    <x v="10"/>
    <x v="0"/>
    <x v="0"/>
    <x v="64"/>
    <x v="958"/>
    <n v="52883.69"/>
    <x v="0"/>
    <x v="1"/>
    <x v="2"/>
  </r>
  <r>
    <x v="0"/>
    <s v="1091720902001"/>
    <x v="11"/>
    <x v="0"/>
    <x v="0"/>
    <x v="64"/>
    <x v="958"/>
    <n v="91728.41"/>
    <x v="0"/>
    <x v="1"/>
    <x v="2"/>
  </r>
  <r>
    <x v="0"/>
    <s v="1190068389001"/>
    <x v="12"/>
    <x v="0"/>
    <x v="0"/>
    <x v="64"/>
    <x v="958"/>
    <n v="1196823.77"/>
    <x v="0"/>
    <x v="1"/>
    <x v="2"/>
  </r>
  <r>
    <x v="0"/>
    <s v="1390013678001"/>
    <x v="13"/>
    <x v="0"/>
    <x v="0"/>
    <x v="64"/>
    <x v="958"/>
    <n v="200277.94"/>
    <x v="0"/>
    <x v="1"/>
    <x v="2"/>
  </r>
  <r>
    <x v="0"/>
    <s v="1690012606001"/>
    <x v="14"/>
    <x v="0"/>
    <x v="0"/>
    <x v="64"/>
    <x v="958"/>
    <n v="180982.46"/>
    <x v="0"/>
    <x v="1"/>
    <x v="2"/>
  </r>
  <r>
    <x v="0"/>
    <s v="1790093204001"/>
    <x v="15"/>
    <x v="0"/>
    <x v="0"/>
    <x v="64"/>
    <x v="958"/>
    <n v="76715.38"/>
    <x v="0"/>
    <x v="1"/>
    <x v="2"/>
  </r>
  <r>
    <x v="0"/>
    <s v="1790325083001"/>
    <x v="16"/>
    <x v="0"/>
    <x v="0"/>
    <x v="64"/>
    <x v="958"/>
    <n v="1225105.1599999999"/>
    <x v="0"/>
    <x v="1"/>
    <x v="2"/>
  </r>
  <r>
    <x v="0"/>
    <s v="1790451801001"/>
    <x v="17"/>
    <x v="0"/>
    <x v="0"/>
    <x v="64"/>
    <x v="958"/>
    <n v="456413.21"/>
    <x v="0"/>
    <x v="1"/>
    <x v="2"/>
  </r>
  <r>
    <x v="0"/>
    <s v="1790501469001"/>
    <x v="18"/>
    <x v="0"/>
    <x v="0"/>
    <x v="64"/>
    <x v="958"/>
    <n v="25894.06"/>
    <x v="0"/>
    <x v="1"/>
    <x v="2"/>
  </r>
  <r>
    <x v="0"/>
    <s v="1790567699001"/>
    <x v="19"/>
    <x v="0"/>
    <x v="0"/>
    <x v="64"/>
    <x v="958"/>
    <n v="17869.95"/>
    <x v="0"/>
    <x v="1"/>
    <x v="2"/>
  </r>
  <r>
    <x v="0"/>
    <s v="1790866084001"/>
    <x v="20"/>
    <x v="0"/>
    <x v="0"/>
    <x v="64"/>
    <x v="958"/>
    <n v="14084488.130000001"/>
    <x v="0"/>
    <x v="1"/>
    <x v="2"/>
  </r>
  <r>
    <x v="0"/>
    <s v="1790900193001"/>
    <x v="21"/>
    <x v="0"/>
    <x v="0"/>
    <x v="64"/>
    <x v="958"/>
    <n v="9004.02"/>
    <x v="0"/>
    <x v="1"/>
    <x v="2"/>
  </r>
  <r>
    <x v="0"/>
    <s v="1790979016001"/>
    <x v="22"/>
    <x v="0"/>
    <x v="0"/>
    <x v="64"/>
    <x v="958"/>
    <n v="1809362.26"/>
    <x v="0"/>
    <x v="1"/>
    <x v="2"/>
  </r>
  <r>
    <x v="0"/>
    <s v="1791708040001"/>
    <x v="23"/>
    <x v="0"/>
    <x v="0"/>
    <x v="64"/>
    <x v="958"/>
    <n v="2672.36"/>
    <x v="0"/>
    <x v="1"/>
    <x v="2"/>
  </r>
  <r>
    <x v="0"/>
    <s v="1890001323001"/>
    <x v="24"/>
    <x v="0"/>
    <x v="0"/>
    <x v="64"/>
    <x v="958"/>
    <n v="5478.27"/>
    <x v="0"/>
    <x v="1"/>
    <x v="2"/>
  </r>
  <r>
    <x v="0"/>
    <s v="1890003628001"/>
    <x v="25"/>
    <x v="0"/>
    <x v="0"/>
    <x v="64"/>
    <x v="958"/>
    <n v="659531.62"/>
    <x v="0"/>
    <x v="1"/>
    <x v="2"/>
  </r>
  <r>
    <x v="0"/>
    <s v="1890037646001"/>
    <x v="26"/>
    <x v="0"/>
    <x v="0"/>
    <x v="64"/>
    <x v="958"/>
    <n v="515422.28"/>
    <x v="0"/>
    <x v="1"/>
    <x v="2"/>
  </r>
  <r>
    <x v="0"/>
    <s v="1890080967001"/>
    <x v="27"/>
    <x v="0"/>
    <x v="0"/>
    <x v="64"/>
    <x v="958"/>
    <n v="296609.81"/>
    <x v="0"/>
    <x v="1"/>
    <x v="2"/>
  </r>
  <r>
    <x v="0"/>
    <s v="1890141877001"/>
    <x v="28"/>
    <x v="0"/>
    <x v="0"/>
    <x v="64"/>
    <x v="958"/>
    <n v="19993.560000000001"/>
    <x v="0"/>
    <x v="1"/>
    <x v="2"/>
  </r>
  <r>
    <x v="0"/>
    <s v="1891709591001"/>
    <x v="29"/>
    <x v="0"/>
    <x v="0"/>
    <x v="64"/>
    <x v="958"/>
    <n v="98128.6"/>
    <x v="0"/>
    <x v="1"/>
    <x v="2"/>
  </r>
  <r>
    <x v="0"/>
    <s v="1891710328001"/>
    <x v="30"/>
    <x v="0"/>
    <x v="0"/>
    <x v="64"/>
    <x v="958"/>
    <n v="298286.14"/>
    <x v="0"/>
    <x v="1"/>
    <x v="2"/>
  </r>
  <r>
    <x v="0"/>
    <s v="0190115798001"/>
    <x v="0"/>
    <x v="0"/>
    <x v="1"/>
    <x v="64"/>
    <x v="958"/>
    <n v="749131.03"/>
    <x v="0"/>
    <x v="1"/>
    <x v="2"/>
  </r>
  <r>
    <x v="0"/>
    <s v="0190155722001"/>
    <x v="1"/>
    <x v="0"/>
    <x v="1"/>
    <x v="64"/>
    <x v="958"/>
    <n v="512895.88"/>
    <x v="0"/>
    <x v="1"/>
    <x v="2"/>
  </r>
  <r>
    <x v="0"/>
    <s v="0290003288001"/>
    <x v="2"/>
    <x v="0"/>
    <x v="1"/>
    <x v="64"/>
    <x v="958"/>
    <n v="996482.32"/>
    <x v="0"/>
    <x v="1"/>
    <x v="2"/>
  </r>
  <r>
    <x v="0"/>
    <s v="0390027923001"/>
    <x v="3"/>
    <x v="0"/>
    <x v="1"/>
    <x v="64"/>
    <x v="958"/>
    <n v="646.08000000000004"/>
    <x v="0"/>
    <x v="1"/>
    <x v="2"/>
  </r>
  <r>
    <x v="0"/>
    <s v="0490001883001"/>
    <x v="4"/>
    <x v="0"/>
    <x v="1"/>
    <x v="64"/>
    <x v="958"/>
    <n v="2158477.6800000002"/>
    <x v="0"/>
    <x v="1"/>
    <x v="2"/>
  </r>
  <r>
    <x v="0"/>
    <s v="0490002669001"/>
    <x v="5"/>
    <x v="0"/>
    <x v="1"/>
    <x v="64"/>
    <x v="958"/>
    <n v="21209.82"/>
    <x v="0"/>
    <x v="1"/>
    <x v="2"/>
  </r>
  <r>
    <x v="0"/>
    <s v="0590052000001"/>
    <x v="6"/>
    <x v="0"/>
    <x v="1"/>
    <x v="64"/>
    <x v="958"/>
    <n v="38669.22"/>
    <x v="0"/>
    <x v="1"/>
    <x v="2"/>
  </r>
  <r>
    <x v="0"/>
    <s v="0690045389001"/>
    <x v="7"/>
    <x v="0"/>
    <x v="1"/>
    <x v="64"/>
    <x v="958"/>
    <n v="3375.52"/>
    <x v="0"/>
    <x v="1"/>
    <x v="2"/>
  </r>
  <r>
    <x v="0"/>
    <s v="0691706710001"/>
    <x v="8"/>
    <x v="0"/>
    <x v="1"/>
    <x v="64"/>
    <x v="958"/>
    <n v="309982.5"/>
    <x v="0"/>
    <x v="1"/>
    <x v="2"/>
  </r>
  <r>
    <x v="0"/>
    <s v="0790024656001"/>
    <x v="9"/>
    <x v="0"/>
    <x v="1"/>
    <x v="64"/>
    <x v="958"/>
    <n v="522678.13"/>
    <x v="0"/>
    <x v="1"/>
    <x v="2"/>
  </r>
  <r>
    <x v="0"/>
    <s v="1090033456001"/>
    <x v="10"/>
    <x v="0"/>
    <x v="1"/>
    <x v="64"/>
    <x v="958"/>
    <n v="45664.33"/>
    <x v="0"/>
    <x v="1"/>
    <x v="2"/>
  </r>
  <r>
    <x v="0"/>
    <s v="1091720902001"/>
    <x v="11"/>
    <x v="0"/>
    <x v="1"/>
    <x v="64"/>
    <x v="958"/>
    <n v="115495.73"/>
    <x v="0"/>
    <x v="1"/>
    <x v="2"/>
  </r>
  <r>
    <x v="0"/>
    <s v="1190068389001"/>
    <x v="12"/>
    <x v="0"/>
    <x v="1"/>
    <x v="64"/>
    <x v="958"/>
    <n v="1038365.28"/>
    <x v="0"/>
    <x v="1"/>
    <x v="2"/>
  </r>
  <r>
    <x v="0"/>
    <s v="1390013678001"/>
    <x v="13"/>
    <x v="0"/>
    <x v="1"/>
    <x v="64"/>
    <x v="958"/>
    <n v="236191.25"/>
    <x v="0"/>
    <x v="1"/>
    <x v="2"/>
  </r>
  <r>
    <x v="0"/>
    <s v="1690012606001"/>
    <x v="14"/>
    <x v="0"/>
    <x v="1"/>
    <x v="64"/>
    <x v="958"/>
    <n v="184230.01"/>
    <x v="0"/>
    <x v="1"/>
    <x v="2"/>
  </r>
  <r>
    <x v="0"/>
    <s v="1790093204001"/>
    <x v="15"/>
    <x v="0"/>
    <x v="1"/>
    <x v="64"/>
    <x v="958"/>
    <n v="72570.44"/>
    <x v="0"/>
    <x v="1"/>
    <x v="2"/>
  </r>
  <r>
    <x v="0"/>
    <s v="1790325083001"/>
    <x v="16"/>
    <x v="0"/>
    <x v="1"/>
    <x v="64"/>
    <x v="958"/>
    <n v="1383820.53"/>
    <x v="0"/>
    <x v="1"/>
    <x v="2"/>
  </r>
  <r>
    <x v="0"/>
    <s v="1790451801001"/>
    <x v="17"/>
    <x v="0"/>
    <x v="1"/>
    <x v="64"/>
    <x v="958"/>
    <n v="517971.46"/>
    <x v="0"/>
    <x v="1"/>
    <x v="2"/>
  </r>
  <r>
    <x v="0"/>
    <s v="1790501469001"/>
    <x v="18"/>
    <x v="0"/>
    <x v="1"/>
    <x v="64"/>
    <x v="958"/>
    <n v="23031.06"/>
    <x v="0"/>
    <x v="1"/>
    <x v="2"/>
  </r>
  <r>
    <x v="0"/>
    <s v="1790567699001"/>
    <x v="19"/>
    <x v="0"/>
    <x v="1"/>
    <x v="64"/>
    <x v="958"/>
    <n v="17772.48"/>
    <x v="0"/>
    <x v="1"/>
    <x v="2"/>
  </r>
  <r>
    <x v="0"/>
    <s v="1790866084001"/>
    <x v="20"/>
    <x v="0"/>
    <x v="1"/>
    <x v="64"/>
    <x v="958"/>
    <n v="18701259.100000001"/>
    <x v="0"/>
    <x v="1"/>
    <x v="2"/>
  </r>
  <r>
    <x v="0"/>
    <s v="1790900193001"/>
    <x v="21"/>
    <x v="0"/>
    <x v="1"/>
    <x v="64"/>
    <x v="958"/>
    <n v="10054.59"/>
    <x v="0"/>
    <x v="1"/>
    <x v="2"/>
  </r>
  <r>
    <x v="0"/>
    <s v="1790979016001"/>
    <x v="22"/>
    <x v="0"/>
    <x v="1"/>
    <x v="64"/>
    <x v="958"/>
    <n v="9973.17"/>
    <x v="0"/>
    <x v="1"/>
    <x v="2"/>
  </r>
  <r>
    <x v="0"/>
    <s v="1791708040001"/>
    <x v="23"/>
    <x v="0"/>
    <x v="1"/>
    <x v="64"/>
    <x v="958"/>
    <n v="2672.36"/>
    <x v="0"/>
    <x v="1"/>
    <x v="2"/>
  </r>
  <r>
    <x v="0"/>
    <s v="1890001323001"/>
    <x v="24"/>
    <x v="0"/>
    <x v="1"/>
    <x v="64"/>
    <x v="958"/>
    <n v="6626.85"/>
    <x v="0"/>
    <x v="1"/>
    <x v="2"/>
  </r>
  <r>
    <x v="0"/>
    <s v="1890003628001"/>
    <x v="25"/>
    <x v="0"/>
    <x v="1"/>
    <x v="64"/>
    <x v="958"/>
    <n v="650536.57999999996"/>
    <x v="0"/>
    <x v="1"/>
    <x v="2"/>
  </r>
  <r>
    <x v="0"/>
    <s v="1890037646001"/>
    <x v="26"/>
    <x v="0"/>
    <x v="1"/>
    <x v="64"/>
    <x v="958"/>
    <n v="518264.18"/>
    <x v="0"/>
    <x v="1"/>
    <x v="2"/>
  </r>
  <r>
    <x v="0"/>
    <s v="1890080967001"/>
    <x v="27"/>
    <x v="0"/>
    <x v="1"/>
    <x v="64"/>
    <x v="958"/>
    <n v="279060.05"/>
    <x v="0"/>
    <x v="1"/>
    <x v="2"/>
  </r>
  <r>
    <x v="0"/>
    <s v="1890141877001"/>
    <x v="28"/>
    <x v="0"/>
    <x v="1"/>
    <x v="64"/>
    <x v="958"/>
    <n v="20109.310000000001"/>
    <x v="0"/>
    <x v="1"/>
    <x v="2"/>
  </r>
  <r>
    <x v="0"/>
    <s v="1891709591001"/>
    <x v="29"/>
    <x v="0"/>
    <x v="1"/>
    <x v="64"/>
    <x v="958"/>
    <n v="152251.35"/>
    <x v="0"/>
    <x v="1"/>
    <x v="2"/>
  </r>
  <r>
    <x v="0"/>
    <s v="1891710328001"/>
    <x v="30"/>
    <x v="0"/>
    <x v="1"/>
    <x v="64"/>
    <x v="958"/>
    <n v="348081.74"/>
    <x v="0"/>
    <x v="1"/>
    <x v="2"/>
  </r>
  <r>
    <x v="0"/>
    <s v="11"/>
    <x v="31"/>
    <x v="0"/>
    <x v="0"/>
    <x v="64"/>
    <x v="958"/>
    <n v="25060187.969999999"/>
    <x v="0"/>
    <x v="1"/>
    <x v="2"/>
  </r>
  <r>
    <x v="0"/>
    <s v="11"/>
    <x v="31"/>
    <x v="0"/>
    <x v="1"/>
    <x v="64"/>
    <x v="958"/>
    <n v="29644877.670000002"/>
    <x v="0"/>
    <x v="1"/>
    <x v="2"/>
  </r>
  <r>
    <x v="0"/>
    <s v="12"/>
    <x v="32"/>
    <x v="0"/>
    <x v="0"/>
    <x v="64"/>
    <x v="958"/>
    <n v="25062860.329999998"/>
    <x v="0"/>
    <x v="1"/>
    <x v="2"/>
  </r>
  <r>
    <x v="0"/>
    <s v="12"/>
    <x v="32"/>
    <x v="0"/>
    <x v="1"/>
    <x v="64"/>
    <x v="958"/>
    <n v="29647550.030000001"/>
    <x v="0"/>
    <x v="1"/>
    <x v="2"/>
  </r>
  <r>
    <x v="0"/>
    <s v="0190115798001"/>
    <x v="0"/>
    <x v="0"/>
    <x v="0"/>
    <x v="408"/>
    <x v="959"/>
    <n v="123810.26"/>
    <x v="0"/>
    <x v="1"/>
    <x v="3"/>
  </r>
  <r>
    <x v="0"/>
    <s v="0190155722001"/>
    <x v="1"/>
    <x v="0"/>
    <x v="0"/>
    <x v="408"/>
    <x v="959"/>
    <n v="182442.99"/>
    <x v="0"/>
    <x v="1"/>
    <x v="3"/>
  </r>
  <r>
    <x v="0"/>
    <s v="0290003288001"/>
    <x v="2"/>
    <x v="0"/>
    <x v="0"/>
    <x v="408"/>
    <x v="959"/>
    <n v="20916.919999999998"/>
    <x v="0"/>
    <x v="1"/>
    <x v="3"/>
  </r>
  <r>
    <x v="0"/>
    <s v="0390027923001"/>
    <x v="3"/>
    <x v="0"/>
    <x v="0"/>
    <x v="408"/>
    <x v="959"/>
    <n v="646.08000000000004"/>
    <x v="0"/>
    <x v="1"/>
    <x v="3"/>
  </r>
  <r>
    <x v="0"/>
    <s v="0490001883001"/>
    <x v="4"/>
    <x v="0"/>
    <x v="0"/>
    <x v="408"/>
    <x v="959"/>
    <n v="4293.7"/>
    <x v="0"/>
    <x v="1"/>
    <x v="3"/>
  </r>
  <r>
    <x v="0"/>
    <s v="0490002669001"/>
    <x v="5"/>
    <x v="0"/>
    <x v="0"/>
    <x v="408"/>
    <x v="959"/>
    <n v="8872.8799999999992"/>
    <x v="0"/>
    <x v="1"/>
    <x v="3"/>
  </r>
  <r>
    <x v="0"/>
    <s v="0590052000001"/>
    <x v="6"/>
    <x v="0"/>
    <x v="0"/>
    <x v="408"/>
    <x v="959"/>
    <n v="13117.04"/>
    <x v="0"/>
    <x v="1"/>
    <x v="3"/>
  </r>
  <r>
    <x v="0"/>
    <s v="0690045389001"/>
    <x v="7"/>
    <x v="0"/>
    <x v="0"/>
    <x v="408"/>
    <x v="959"/>
    <n v="4208.0200000000004"/>
    <x v="0"/>
    <x v="1"/>
    <x v="3"/>
  </r>
  <r>
    <x v="0"/>
    <s v="0691706710001"/>
    <x v="8"/>
    <x v="0"/>
    <x v="0"/>
    <x v="408"/>
    <x v="959"/>
    <n v="29483.86"/>
    <x v="0"/>
    <x v="1"/>
    <x v="3"/>
  </r>
  <r>
    <x v="0"/>
    <s v="0790024656001"/>
    <x v="9"/>
    <x v="0"/>
    <x v="0"/>
    <x v="408"/>
    <x v="959"/>
    <n v="7182.66"/>
    <x v="0"/>
    <x v="1"/>
    <x v="3"/>
  </r>
  <r>
    <x v="0"/>
    <s v="1090033456001"/>
    <x v="10"/>
    <x v="0"/>
    <x v="0"/>
    <x v="408"/>
    <x v="959"/>
    <n v="9943.44"/>
    <x v="0"/>
    <x v="1"/>
    <x v="3"/>
  </r>
  <r>
    <x v="0"/>
    <s v="1091720902001"/>
    <x v="11"/>
    <x v="0"/>
    <x v="0"/>
    <x v="408"/>
    <x v="959"/>
    <n v="642.85"/>
    <x v="0"/>
    <x v="1"/>
    <x v="3"/>
  </r>
  <r>
    <x v="0"/>
    <s v="1190068389001"/>
    <x v="12"/>
    <x v="0"/>
    <x v="0"/>
    <x v="408"/>
    <x v="959"/>
    <n v="71881.53"/>
    <x v="0"/>
    <x v="1"/>
    <x v="3"/>
  </r>
  <r>
    <x v="0"/>
    <s v="1390013678001"/>
    <x v="13"/>
    <x v="0"/>
    <x v="0"/>
    <x v="408"/>
    <x v="959"/>
    <n v="7890.57"/>
    <x v="0"/>
    <x v="1"/>
    <x v="3"/>
  </r>
  <r>
    <x v="0"/>
    <s v="1690012606001"/>
    <x v="14"/>
    <x v="0"/>
    <x v="0"/>
    <x v="408"/>
    <x v="959"/>
    <n v="46110.39"/>
    <x v="0"/>
    <x v="1"/>
    <x v="3"/>
  </r>
  <r>
    <x v="0"/>
    <s v="1790093204001"/>
    <x v="15"/>
    <x v="0"/>
    <x v="0"/>
    <x v="408"/>
    <x v="959"/>
    <n v="15288.19"/>
    <x v="0"/>
    <x v="1"/>
    <x v="3"/>
  </r>
  <r>
    <x v="0"/>
    <s v="1790325083001"/>
    <x v="16"/>
    <x v="0"/>
    <x v="0"/>
    <x v="408"/>
    <x v="959"/>
    <n v="19871.54"/>
    <x v="0"/>
    <x v="1"/>
    <x v="3"/>
  </r>
  <r>
    <x v="0"/>
    <s v="1790451801001"/>
    <x v="17"/>
    <x v="0"/>
    <x v="0"/>
    <x v="408"/>
    <x v="959"/>
    <n v="13281.7"/>
    <x v="0"/>
    <x v="1"/>
    <x v="3"/>
  </r>
  <r>
    <x v="0"/>
    <s v="1790501469001"/>
    <x v="18"/>
    <x v="0"/>
    <x v="0"/>
    <x v="408"/>
    <x v="959"/>
    <n v="19627.060000000001"/>
    <x v="0"/>
    <x v="1"/>
    <x v="3"/>
  </r>
  <r>
    <x v="0"/>
    <s v="1790567699001"/>
    <x v="19"/>
    <x v="0"/>
    <x v="0"/>
    <x v="408"/>
    <x v="959"/>
    <n v="17721.48"/>
    <x v="0"/>
    <x v="1"/>
    <x v="3"/>
  </r>
  <r>
    <x v="0"/>
    <s v="1790866084001"/>
    <x v="20"/>
    <x v="0"/>
    <x v="0"/>
    <x v="408"/>
    <x v="959"/>
    <n v="27555.51"/>
    <x v="0"/>
    <x v="1"/>
    <x v="3"/>
  </r>
  <r>
    <x v="0"/>
    <s v="1790900193001"/>
    <x v="21"/>
    <x v="0"/>
    <x v="0"/>
    <x v="408"/>
    <x v="959"/>
    <n v="9004.02"/>
    <x v="0"/>
    <x v="1"/>
    <x v="3"/>
  </r>
  <r>
    <x v="0"/>
    <s v="1790979016001"/>
    <x v="22"/>
    <x v="0"/>
    <x v="0"/>
    <x v="408"/>
    <x v="959"/>
    <n v="601.16"/>
    <x v="0"/>
    <x v="1"/>
    <x v="3"/>
  </r>
  <r>
    <x v="0"/>
    <s v="1791708040001"/>
    <x v="23"/>
    <x v="0"/>
    <x v="0"/>
    <x v="408"/>
    <x v="959"/>
    <n v="0"/>
    <x v="0"/>
    <x v="1"/>
    <x v="3"/>
  </r>
  <r>
    <x v="0"/>
    <s v="1890001323001"/>
    <x v="24"/>
    <x v="0"/>
    <x v="0"/>
    <x v="408"/>
    <x v="959"/>
    <n v="205.29"/>
    <x v="0"/>
    <x v="1"/>
    <x v="3"/>
  </r>
  <r>
    <x v="0"/>
    <s v="1890003628001"/>
    <x v="25"/>
    <x v="0"/>
    <x v="0"/>
    <x v="408"/>
    <x v="959"/>
    <n v="29599.3"/>
    <x v="0"/>
    <x v="1"/>
    <x v="3"/>
  </r>
  <r>
    <x v="0"/>
    <s v="1890037646001"/>
    <x v="26"/>
    <x v="0"/>
    <x v="0"/>
    <x v="408"/>
    <x v="959"/>
    <n v="9313.52"/>
    <x v="0"/>
    <x v="1"/>
    <x v="3"/>
  </r>
  <r>
    <x v="0"/>
    <s v="1890080967001"/>
    <x v="27"/>
    <x v="0"/>
    <x v="0"/>
    <x v="408"/>
    <x v="959"/>
    <n v="11209.44"/>
    <x v="0"/>
    <x v="1"/>
    <x v="3"/>
  </r>
  <r>
    <x v="0"/>
    <s v="1890141877001"/>
    <x v="28"/>
    <x v="0"/>
    <x v="0"/>
    <x v="408"/>
    <x v="959"/>
    <n v="19993.560000000001"/>
    <x v="0"/>
    <x v="1"/>
    <x v="3"/>
  </r>
  <r>
    <x v="0"/>
    <s v="1891709591001"/>
    <x v="29"/>
    <x v="0"/>
    <x v="0"/>
    <x v="408"/>
    <x v="959"/>
    <n v="2606.73"/>
    <x v="0"/>
    <x v="1"/>
    <x v="3"/>
  </r>
  <r>
    <x v="0"/>
    <s v="1891710328001"/>
    <x v="30"/>
    <x v="0"/>
    <x v="0"/>
    <x v="408"/>
    <x v="959"/>
    <n v="11.17"/>
    <x v="0"/>
    <x v="1"/>
    <x v="3"/>
  </r>
  <r>
    <x v="0"/>
    <s v="0190115798001"/>
    <x v="0"/>
    <x v="0"/>
    <x v="1"/>
    <x v="408"/>
    <x v="959"/>
    <n v="119091.45"/>
    <x v="0"/>
    <x v="1"/>
    <x v="3"/>
  </r>
  <r>
    <x v="0"/>
    <s v="0190155722001"/>
    <x v="1"/>
    <x v="0"/>
    <x v="1"/>
    <x v="408"/>
    <x v="959"/>
    <n v="166517.03"/>
    <x v="0"/>
    <x v="1"/>
    <x v="3"/>
  </r>
  <r>
    <x v="0"/>
    <s v="0290003288001"/>
    <x v="2"/>
    <x v="0"/>
    <x v="1"/>
    <x v="408"/>
    <x v="959"/>
    <n v="20938.54"/>
    <x v="0"/>
    <x v="1"/>
    <x v="3"/>
  </r>
  <r>
    <x v="0"/>
    <s v="0390027923001"/>
    <x v="3"/>
    <x v="0"/>
    <x v="1"/>
    <x v="408"/>
    <x v="959"/>
    <n v="646.08000000000004"/>
    <x v="0"/>
    <x v="1"/>
    <x v="3"/>
  </r>
  <r>
    <x v="0"/>
    <s v="0490001883001"/>
    <x v="4"/>
    <x v="0"/>
    <x v="1"/>
    <x v="408"/>
    <x v="959"/>
    <n v="4005.43"/>
    <x v="0"/>
    <x v="1"/>
    <x v="3"/>
  </r>
  <r>
    <x v="0"/>
    <s v="0490002669001"/>
    <x v="5"/>
    <x v="0"/>
    <x v="1"/>
    <x v="408"/>
    <x v="959"/>
    <n v="8913.3799999999992"/>
    <x v="0"/>
    <x v="1"/>
    <x v="3"/>
  </r>
  <r>
    <x v="0"/>
    <s v="0590052000001"/>
    <x v="6"/>
    <x v="0"/>
    <x v="1"/>
    <x v="408"/>
    <x v="959"/>
    <n v="11335.09"/>
    <x v="0"/>
    <x v="1"/>
    <x v="3"/>
  </r>
  <r>
    <x v="0"/>
    <s v="0690045389001"/>
    <x v="7"/>
    <x v="0"/>
    <x v="1"/>
    <x v="408"/>
    <x v="959"/>
    <n v="3375.52"/>
    <x v="0"/>
    <x v="1"/>
    <x v="3"/>
  </r>
  <r>
    <x v="0"/>
    <s v="0691706710001"/>
    <x v="8"/>
    <x v="0"/>
    <x v="1"/>
    <x v="408"/>
    <x v="959"/>
    <n v="29504.69"/>
    <x v="0"/>
    <x v="1"/>
    <x v="3"/>
  </r>
  <r>
    <x v="0"/>
    <s v="0790024656001"/>
    <x v="9"/>
    <x v="0"/>
    <x v="1"/>
    <x v="408"/>
    <x v="959"/>
    <n v="7481.09"/>
    <x v="0"/>
    <x v="1"/>
    <x v="3"/>
  </r>
  <r>
    <x v="0"/>
    <s v="1090033456001"/>
    <x v="10"/>
    <x v="0"/>
    <x v="1"/>
    <x v="408"/>
    <x v="959"/>
    <n v="8633.06"/>
    <x v="0"/>
    <x v="1"/>
    <x v="3"/>
  </r>
  <r>
    <x v="0"/>
    <s v="1091720902001"/>
    <x v="11"/>
    <x v="0"/>
    <x v="1"/>
    <x v="408"/>
    <x v="959"/>
    <n v="642.86"/>
    <x v="0"/>
    <x v="1"/>
    <x v="3"/>
  </r>
  <r>
    <x v="0"/>
    <s v="1190068389001"/>
    <x v="12"/>
    <x v="0"/>
    <x v="1"/>
    <x v="408"/>
    <x v="959"/>
    <n v="81827.88"/>
    <x v="0"/>
    <x v="1"/>
    <x v="3"/>
  </r>
  <r>
    <x v="0"/>
    <s v="1390013678001"/>
    <x v="13"/>
    <x v="0"/>
    <x v="1"/>
    <x v="408"/>
    <x v="959"/>
    <n v="7140.96"/>
    <x v="0"/>
    <x v="1"/>
    <x v="3"/>
  </r>
  <r>
    <x v="0"/>
    <s v="1690012606001"/>
    <x v="14"/>
    <x v="0"/>
    <x v="1"/>
    <x v="408"/>
    <x v="959"/>
    <n v="47664.7"/>
    <x v="0"/>
    <x v="1"/>
    <x v="3"/>
  </r>
  <r>
    <x v="0"/>
    <s v="1790093204001"/>
    <x v="15"/>
    <x v="0"/>
    <x v="1"/>
    <x v="408"/>
    <x v="959"/>
    <n v="14894.93"/>
    <x v="0"/>
    <x v="1"/>
    <x v="3"/>
  </r>
  <r>
    <x v="0"/>
    <s v="1790325083001"/>
    <x v="16"/>
    <x v="0"/>
    <x v="1"/>
    <x v="408"/>
    <x v="959"/>
    <n v="19937.54"/>
    <x v="0"/>
    <x v="1"/>
    <x v="3"/>
  </r>
  <r>
    <x v="0"/>
    <s v="1790451801001"/>
    <x v="17"/>
    <x v="0"/>
    <x v="1"/>
    <x v="408"/>
    <x v="959"/>
    <n v="11751.43"/>
    <x v="0"/>
    <x v="1"/>
    <x v="3"/>
  </r>
  <r>
    <x v="0"/>
    <s v="1790501469001"/>
    <x v="18"/>
    <x v="0"/>
    <x v="1"/>
    <x v="408"/>
    <x v="959"/>
    <n v="15406.06"/>
    <x v="0"/>
    <x v="1"/>
    <x v="3"/>
  </r>
  <r>
    <x v="0"/>
    <s v="1790567699001"/>
    <x v="19"/>
    <x v="0"/>
    <x v="1"/>
    <x v="408"/>
    <x v="959"/>
    <n v="17771.09"/>
    <x v="0"/>
    <x v="1"/>
    <x v="3"/>
  </r>
  <r>
    <x v="0"/>
    <s v="1790866084001"/>
    <x v="20"/>
    <x v="0"/>
    <x v="1"/>
    <x v="408"/>
    <x v="959"/>
    <n v="27833.01"/>
    <x v="0"/>
    <x v="1"/>
    <x v="3"/>
  </r>
  <r>
    <x v="0"/>
    <s v="1790900193001"/>
    <x v="21"/>
    <x v="0"/>
    <x v="1"/>
    <x v="408"/>
    <x v="959"/>
    <n v="10054.59"/>
    <x v="0"/>
    <x v="1"/>
    <x v="3"/>
  </r>
  <r>
    <x v="0"/>
    <s v="1790979016001"/>
    <x v="22"/>
    <x v="0"/>
    <x v="1"/>
    <x v="408"/>
    <x v="959"/>
    <n v="621.16"/>
    <x v="0"/>
    <x v="1"/>
    <x v="3"/>
  </r>
  <r>
    <x v="0"/>
    <s v="1791708040001"/>
    <x v="23"/>
    <x v="0"/>
    <x v="1"/>
    <x v="408"/>
    <x v="959"/>
    <n v="0"/>
    <x v="0"/>
    <x v="1"/>
    <x v="3"/>
  </r>
  <r>
    <x v="0"/>
    <s v="1890001323001"/>
    <x v="24"/>
    <x v="0"/>
    <x v="1"/>
    <x v="408"/>
    <x v="959"/>
    <n v="942.43"/>
    <x v="0"/>
    <x v="1"/>
    <x v="3"/>
  </r>
  <r>
    <x v="0"/>
    <s v="1890003628001"/>
    <x v="25"/>
    <x v="0"/>
    <x v="1"/>
    <x v="408"/>
    <x v="959"/>
    <n v="28054.78"/>
    <x v="0"/>
    <x v="1"/>
    <x v="3"/>
  </r>
  <r>
    <x v="0"/>
    <s v="1890037646001"/>
    <x v="26"/>
    <x v="0"/>
    <x v="1"/>
    <x v="408"/>
    <x v="959"/>
    <n v="8822.09"/>
    <x v="0"/>
    <x v="1"/>
    <x v="3"/>
  </r>
  <r>
    <x v="0"/>
    <s v="1890080967001"/>
    <x v="27"/>
    <x v="0"/>
    <x v="1"/>
    <x v="408"/>
    <x v="959"/>
    <n v="11908.54"/>
    <x v="0"/>
    <x v="1"/>
    <x v="3"/>
  </r>
  <r>
    <x v="0"/>
    <s v="1890141877001"/>
    <x v="28"/>
    <x v="0"/>
    <x v="1"/>
    <x v="408"/>
    <x v="959"/>
    <n v="20109.310000000001"/>
    <x v="0"/>
    <x v="1"/>
    <x v="3"/>
  </r>
  <r>
    <x v="0"/>
    <s v="1891709591001"/>
    <x v="29"/>
    <x v="0"/>
    <x v="1"/>
    <x v="408"/>
    <x v="959"/>
    <n v="2635.98"/>
    <x v="0"/>
    <x v="1"/>
    <x v="3"/>
  </r>
  <r>
    <x v="0"/>
    <s v="1891710328001"/>
    <x v="30"/>
    <x v="0"/>
    <x v="1"/>
    <x v="408"/>
    <x v="959"/>
    <n v="160.69"/>
    <x v="0"/>
    <x v="1"/>
    <x v="3"/>
  </r>
  <r>
    <x v="0"/>
    <s v="11"/>
    <x v="31"/>
    <x v="0"/>
    <x v="0"/>
    <x v="408"/>
    <x v="959"/>
    <n v="727332.86"/>
    <x v="0"/>
    <x v="1"/>
    <x v="3"/>
  </r>
  <r>
    <x v="0"/>
    <s v="11"/>
    <x v="31"/>
    <x v="0"/>
    <x v="1"/>
    <x v="408"/>
    <x v="959"/>
    <n v="708621.39"/>
    <x v="0"/>
    <x v="1"/>
    <x v="3"/>
  </r>
  <r>
    <x v="0"/>
    <s v="12"/>
    <x v="32"/>
    <x v="0"/>
    <x v="0"/>
    <x v="408"/>
    <x v="959"/>
    <n v="727332.86"/>
    <x v="0"/>
    <x v="1"/>
    <x v="3"/>
  </r>
  <r>
    <x v="0"/>
    <s v="12"/>
    <x v="32"/>
    <x v="0"/>
    <x v="1"/>
    <x v="408"/>
    <x v="959"/>
    <n v="708621.39"/>
    <x v="0"/>
    <x v="1"/>
    <x v="3"/>
  </r>
  <r>
    <x v="0"/>
    <s v="0190115798001"/>
    <x v="0"/>
    <x v="0"/>
    <x v="0"/>
    <x v="409"/>
    <x v="960"/>
    <n v="608014.53"/>
    <x v="0"/>
    <x v="1"/>
    <x v="3"/>
  </r>
  <r>
    <x v="0"/>
    <s v="0190155722001"/>
    <x v="1"/>
    <x v="0"/>
    <x v="0"/>
    <x v="409"/>
    <x v="960"/>
    <n v="224288.5"/>
    <x v="0"/>
    <x v="1"/>
    <x v="3"/>
  </r>
  <r>
    <x v="0"/>
    <s v="0290003288001"/>
    <x v="2"/>
    <x v="0"/>
    <x v="0"/>
    <x v="409"/>
    <x v="960"/>
    <n v="924429.18"/>
    <x v="0"/>
    <x v="1"/>
    <x v="3"/>
  </r>
  <r>
    <x v="0"/>
    <s v="0390027923001"/>
    <x v="3"/>
    <x v="0"/>
    <x v="0"/>
    <x v="409"/>
    <x v="960"/>
    <n v="0"/>
    <x v="0"/>
    <x v="1"/>
    <x v="3"/>
  </r>
  <r>
    <x v="0"/>
    <s v="0490001883001"/>
    <x v="4"/>
    <x v="0"/>
    <x v="0"/>
    <x v="409"/>
    <x v="960"/>
    <n v="810156.55"/>
    <x v="0"/>
    <x v="1"/>
    <x v="3"/>
  </r>
  <r>
    <x v="0"/>
    <s v="0490002669001"/>
    <x v="5"/>
    <x v="0"/>
    <x v="0"/>
    <x v="409"/>
    <x v="960"/>
    <n v="12434.05"/>
    <x v="0"/>
    <x v="1"/>
    <x v="3"/>
  </r>
  <r>
    <x v="0"/>
    <s v="0590052000001"/>
    <x v="6"/>
    <x v="0"/>
    <x v="0"/>
    <x v="409"/>
    <x v="960"/>
    <n v="31060.71"/>
    <x v="0"/>
    <x v="1"/>
    <x v="3"/>
  </r>
  <r>
    <x v="0"/>
    <s v="0690045389001"/>
    <x v="7"/>
    <x v="0"/>
    <x v="0"/>
    <x v="409"/>
    <x v="960"/>
    <n v="0"/>
    <x v="0"/>
    <x v="1"/>
    <x v="3"/>
  </r>
  <r>
    <x v="0"/>
    <s v="0691706710001"/>
    <x v="8"/>
    <x v="0"/>
    <x v="0"/>
    <x v="409"/>
    <x v="960"/>
    <n v="272583.52"/>
    <x v="0"/>
    <x v="1"/>
    <x v="3"/>
  </r>
  <r>
    <x v="0"/>
    <s v="0790024656001"/>
    <x v="9"/>
    <x v="0"/>
    <x v="0"/>
    <x v="409"/>
    <x v="960"/>
    <n v="461247.8"/>
    <x v="0"/>
    <x v="1"/>
    <x v="3"/>
  </r>
  <r>
    <x v="0"/>
    <s v="1090033456001"/>
    <x v="10"/>
    <x v="0"/>
    <x v="0"/>
    <x v="409"/>
    <x v="960"/>
    <n v="42940.25"/>
    <x v="0"/>
    <x v="1"/>
    <x v="3"/>
  </r>
  <r>
    <x v="0"/>
    <s v="1091720902001"/>
    <x v="11"/>
    <x v="0"/>
    <x v="0"/>
    <x v="409"/>
    <x v="960"/>
    <n v="91085.56"/>
    <x v="0"/>
    <x v="1"/>
    <x v="3"/>
  </r>
  <r>
    <x v="0"/>
    <s v="1190068389001"/>
    <x v="12"/>
    <x v="0"/>
    <x v="0"/>
    <x v="409"/>
    <x v="960"/>
    <n v="1124942.24"/>
    <x v="0"/>
    <x v="1"/>
    <x v="3"/>
  </r>
  <r>
    <x v="0"/>
    <s v="1390013678001"/>
    <x v="13"/>
    <x v="0"/>
    <x v="0"/>
    <x v="409"/>
    <x v="960"/>
    <n v="192387.37"/>
    <x v="0"/>
    <x v="1"/>
    <x v="3"/>
  </r>
  <r>
    <x v="0"/>
    <s v="1690012606001"/>
    <x v="14"/>
    <x v="0"/>
    <x v="0"/>
    <x v="409"/>
    <x v="960"/>
    <n v="134872.07"/>
    <x v="0"/>
    <x v="1"/>
    <x v="3"/>
  </r>
  <r>
    <x v="0"/>
    <s v="1790093204001"/>
    <x v="15"/>
    <x v="0"/>
    <x v="0"/>
    <x v="409"/>
    <x v="960"/>
    <n v="61427.19"/>
    <x v="0"/>
    <x v="1"/>
    <x v="3"/>
  </r>
  <r>
    <x v="0"/>
    <s v="1790325083001"/>
    <x v="16"/>
    <x v="0"/>
    <x v="0"/>
    <x v="409"/>
    <x v="960"/>
    <n v="1205233.6200000001"/>
    <x v="0"/>
    <x v="1"/>
    <x v="3"/>
  </r>
  <r>
    <x v="0"/>
    <s v="1790451801001"/>
    <x v="17"/>
    <x v="0"/>
    <x v="0"/>
    <x v="409"/>
    <x v="960"/>
    <n v="443131.51"/>
    <x v="0"/>
    <x v="1"/>
    <x v="3"/>
  </r>
  <r>
    <x v="0"/>
    <s v="1790501469001"/>
    <x v="18"/>
    <x v="0"/>
    <x v="0"/>
    <x v="409"/>
    <x v="960"/>
    <n v="6267"/>
    <x v="0"/>
    <x v="1"/>
    <x v="3"/>
  </r>
  <r>
    <x v="0"/>
    <s v="1790567699001"/>
    <x v="19"/>
    <x v="0"/>
    <x v="0"/>
    <x v="409"/>
    <x v="960"/>
    <n v="148.47"/>
    <x v="0"/>
    <x v="1"/>
    <x v="3"/>
  </r>
  <r>
    <x v="0"/>
    <s v="1790866084001"/>
    <x v="20"/>
    <x v="0"/>
    <x v="0"/>
    <x v="409"/>
    <x v="960"/>
    <n v="14056932.619999999"/>
    <x v="0"/>
    <x v="1"/>
    <x v="3"/>
  </r>
  <r>
    <x v="0"/>
    <s v="1790900193001"/>
    <x v="21"/>
    <x v="0"/>
    <x v="0"/>
    <x v="409"/>
    <x v="960"/>
    <n v="0"/>
    <x v="0"/>
    <x v="1"/>
    <x v="3"/>
  </r>
  <r>
    <x v="0"/>
    <s v="1790979016001"/>
    <x v="22"/>
    <x v="0"/>
    <x v="0"/>
    <x v="409"/>
    <x v="960"/>
    <n v="1808761.1"/>
    <x v="0"/>
    <x v="1"/>
    <x v="3"/>
  </r>
  <r>
    <x v="0"/>
    <s v="1791708040001"/>
    <x v="23"/>
    <x v="0"/>
    <x v="0"/>
    <x v="409"/>
    <x v="960"/>
    <n v="2672.36"/>
    <x v="0"/>
    <x v="1"/>
    <x v="3"/>
  </r>
  <r>
    <x v="0"/>
    <s v="1890001323001"/>
    <x v="24"/>
    <x v="0"/>
    <x v="0"/>
    <x v="409"/>
    <x v="960"/>
    <n v="5272.98"/>
    <x v="0"/>
    <x v="1"/>
    <x v="3"/>
  </r>
  <r>
    <x v="0"/>
    <s v="1890003628001"/>
    <x v="25"/>
    <x v="0"/>
    <x v="0"/>
    <x v="409"/>
    <x v="960"/>
    <n v="629932.31999999995"/>
    <x v="0"/>
    <x v="1"/>
    <x v="3"/>
  </r>
  <r>
    <x v="0"/>
    <s v="1890037646001"/>
    <x v="26"/>
    <x v="0"/>
    <x v="0"/>
    <x v="409"/>
    <x v="960"/>
    <n v="506108.76"/>
    <x v="0"/>
    <x v="1"/>
    <x v="3"/>
  </r>
  <r>
    <x v="0"/>
    <s v="1890080967001"/>
    <x v="27"/>
    <x v="0"/>
    <x v="0"/>
    <x v="409"/>
    <x v="960"/>
    <n v="285400.37"/>
    <x v="0"/>
    <x v="1"/>
    <x v="3"/>
  </r>
  <r>
    <x v="0"/>
    <s v="1890141877001"/>
    <x v="28"/>
    <x v="0"/>
    <x v="0"/>
    <x v="409"/>
    <x v="960"/>
    <n v="0"/>
    <x v="0"/>
    <x v="1"/>
    <x v="3"/>
  </r>
  <r>
    <x v="0"/>
    <s v="1891709591001"/>
    <x v="29"/>
    <x v="0"/>
    <x v="0"/>
    <x v="409"/>
    <x v="960"/>
    <n v="95521.87"/>
    <x v="0"/>
    <x v="1"/>
    <x v="3"/>
  </r>
  <r>
    <x v="0"/>
    <s v="1891710328001"/>
    <x v="30"/>
    <x v="0"/>
    <x v="0"/>
    <x v="409"/>
    <x v="960"/>
    <n v="298274.96999999997"/>
    <x v="0"/>
    <x v="1"/>
    <x v="3"/>
  </r>
  <r>
    <x v="0"/>
    <s v="0190115798001"/>
    <x v="0"/>
    <x v="0"/>
    <x v="1"/>
    <x v="409"/>
    <x v="960"/>
    <n v="630039.57999999996"/>
    <x v="0"/>
    <x v="1"/>
    <x v="3"/>
  </r>
  <r>
    <x v="0"/>
    <s v="0190155722001"/>
    <x v="1"/>
    <x v="0"/>
    <x v="1"/>
    <x v="409"/>
    <x v="960"/>
    <n v="346378.85"/>
    <x v="0"/>
    <x v="1"/>
    <x v="3"/>
  </r>
  <r>
    <x v="0"/>
    <s v="0290003288001"/>
    <x v="2"/>
    <x v="0"/>
    <x v="1"/>
    <x v="409"/>
    <x v="960"/>
    <n v="975543.78"/>
    <x v="0"/>
    <x v="1"/>
    <x v="3"/>
  </r>
  <r>
    <x v="0"/>
    <s v="0390027923001"/>
    <x v="3"/>
    <x v="0"/>
    <x v="1"/>
    <x v="409"/>
    <x v="960"/>
    <n v="0"/>
    <x v="0"/>
    <x v="1"/>
    <x v="3"/>
  </r>
  <r>
    <x v="0"/>
    <s v="0490001883001"/>
    <x v="4"/>
    <x v="0"/>
    <x v="1"/>
    <x v="409"/>
    <x v="960"/>
    <n v="2154472.25"/>
    <x v="0"/>
    <x v="1"/>
    <x v="3"/>
  </r>
  <r>
    <x v="0"/>
    <s v="0490002669001"/>
    <x v="5"/>
    <x v="0"/>
    <x v="1"/>
    <x v="409"/>
    <x v="960"/>
    <n v="12296.44"/>
    <x v="0"/>
    <x v="1"/>
    <x v="3"/>
  </r>
  <r>
    <x v="0"/>
    <s v="0590052000001"/>
    <x v="6"/>
    <x v="0"/>
    <x v="1"/>
    <x v="409"/>
    <x v="960"/>
    <n v="27334.13"/>
    <x v="0"/>
    <x v="1"/>
    <x v="3"/>
  </r>
  <r>
    <x v="0"/>
    <s v="0690045389001"/>
    <x v="7"/>
    <x v="0"/>
    <x v="1"/>
    <x v="409"/>
    <x v="960"/>
    <n v="0"/>
    <x v="0"/>
    <x v="1"/>
    <x v="3"/>
  </r>
  <r>
    <x v="0"/>
    <s v="0691706710001"/>
    <x v="8"/>
    <x v="0"/>
    <x v="1"/>
    <x v="409"/>
    <x v="960"/>
    <n v="280477.81"/>
    <x v="0"/>
    <x v="1"/>
    <x v="3"/>
  </r>
  <r>
    <x v="0"/>
    <s v="0790024656001"/>
    <x v="9"/>
    <x v="0"/>
    <x v="1"/>
    <x v="409"/>
    <x v="960"/>
    <n v="515197.04"/>
    <x v="0"/>
    <x v="1"/>
    <x v="3"/>
  </r>
  <r>
    <x v="0"/>
    <s v="1090033456001"/>
    <x v="10"/>
    <x v="0"/>
    <x v="1"/>
    <x v="409"/>
    <x v="960"/>
    <n v="37031.269999999997"/>
    <x v="0"/>
    <x v="1"/>
    <x v="3"/>
  </r>
  <r>
    <x v="0"/>
    <s v="1091720902001"/>
    <x v="11"/>
    <x v="0"/>
    <x v="1"/>
    <x v="409"/>
    <x v="960"/>
    <n v="114852.87"/>
    <x v="0"/>
    <x v="1"/>
    <x v="3"/>
  </r>
  <r>
    <x v="0"/>
    <s v="1190068389001"/>
    <x v="12"/>
    <x v="0"/>
    <x v="1"/>
    <x v="409"/>
    <x v="960"/>
    <n v="956537.4"/>
    <x v="0"/>
    <x v="1"/>
    <x v="3"/>
  </r>
  <r>
    <x v="0"/>
    <s v="1390013678001"/>
    <x v="13"/>
    <x v="0"/>
    <x v="1"/>
    <x v="409"/>
    <x v="960"/>
    <n v="229050.29"/>
    <x v="0"/>
    <x v="1"/>
    <x v="3"/>
  </r>
  <r>
    <x v="0"/>
    <s v="1690012606001"/>
    <x v="14"/>
    <x v="0"/>
    <x v="1"/>
    <x v="409"/>
    <x v="960"/>
    <n v="136565.31"/>
    <x v="0"/>
    <x v="1"/>
    <x v="3"/>
  </r>
  <r>
    <x v="0"/>
    <s v="1790093204001"/>
    <x v="15"/>
    <x v="0"/>
    <x v="1"/>
    <x v="409"/>
    <x v="960"/>
    <n v="57675.51"/>
    <x v="0"/>
    <x v="1"/>
    <x v="3"/>
  </r>
  <r>
    <x v="0"/>
    <s v="1790325083001"/>
    <x v="16"/>
    <x v="0"/>
    <x v="1"/>
    <x v="409"/>
    <x v="960"/>
    <n v="1363882.99"/>
    <x v="0"/>
    <x v="1"/>
    <x v="3"/>
  </r>
  <r>
    <x v="0"/>
    <s v="1790451801001"/>
    <x v="17"/>
    <x v="0"/>
    <x v="1"/>
    <x v="409"/>
    <x v="960"/>
    <n v="506220.03"/>
    <x v="0"/>
    <x v="1"/>
    <x v="3"/>
  </r>
  <r>
    <x v="0"/>
    <s v="1790501469001"/>
    <x v="18"/>
    <x v="0"/>
    <x v="1"/>
    <x v="409"/>
    <x v="960"/>
    <n v="7625"/>
    <x v="0"/>
    <x v="1"/>
    <x v="3"/>
  </r>
  <r>
    <x v="0"/>
    <s v="1790567699001"/>
    <x v="19"/>
    <x v="0"/>
    <x v="1"/>
    <x v="409"/>
    <x v="960"/>
    <n v="1.39"/>
    <x v="0"/>
    <x v="1"/>
    <x v="3"/>
  </r>
  <r>
    <x v="0"/>
    <s v="1790866084001"/>
    <x v="20"/>
    <x v="0"/>
    <x v="1"/>
    <x v="409"/>
    <x v="960"/>
    <n v="18673426.09"/>
    <x v="0"/>
    <x v="1"/>
    <x v="3"/>
  </r>
  <r>
    <x v="0"/>
    <s v="1790900193001"/>
    <x v="21"/>
    <x v="0"/>
    <x v="1"/>
    <x v="409"/>
    <x v="960"/>
    <n v="0"/>
    <x v="0"/>
    <x v="1"/>
    <x v="3"/>
  </r>
  <r>
    <x v="0"/>
    <s v="1790979016001"/>
    <x v="22"/>
    <x v="0"/>
    <x v="1"/>
    <x v="409"/>
    <x v="960"/>
    <n v="9352.01"/>
    <x v="0"/>
    <x v="1"/>
    <x v="3"/>
  </r>
  <r>
    <x v="0"/>
    <s v="1791708040001"/>
    <x v="23"/>
    <x v="0"/>
    <x v="1"/>
    <x v="409"/>
    <x v="960"/>
    <n v="2672.36"/>
    <x v="0"/>
    <x v="1"/>
    <x v="3"/>
  </r>
  <r>
    <x v="0"/>
    <s v="1890001323001"/>
    <x v="24"/>
    <x v="0"/>
    <x v="1"/>
    <x v="409"/>
    <x v="960"/>
    <n v="5684.42"/>
    <x v="0"/>
    <x v="1"/>
    <x v="3"/>
  </r>
  <r>
    <x v="0"/>
    <s v="1890003628001"/>
    <x v="25"/>
    <x v="0"/>
    <x v="1"/>
    <x v="409"/>
    <x v="960"/>
    <n v="622481.80000000005"/>
    <x v="0"/>
    <x v="1"/>
    <x v="3"/>
  </r>
  <r>
    <x v="0"/>
    <s v="1890037646001"/>
    <x v="26"/>
    <x v="0"/>
    <x v="1"/>
    <x v="409"/>
    <x v="960"/>
    <n v="509442.09"/>
    <x v="0"/>
    <x v="1"/>
    <x v="3"/>
  </r>
  <r>
    <x v="0"/>
    <s v="1890080967001"/>
    <x v="27"/>
    <x v="0"/>
    <x v="1"/>
    <x v="409"/>
    <x v="960"/>
    <n v="267151.51"/>
    <x v="0"/>
    <x v="1"/>
    <x v="3"/>
  </r>
  <r>
    <x v="0"/>
    <s v="1890141877001"/>
    <x v="28"/>
    <x v="0"/>
    <x v="1"/>
    <x v="409"/>
    <x v="960"/>
    <n v="0"/>
    <x v="0"/>
    <x v="1"/>
    <x v="3"/>
  </r>
  <r>
    <x v="0"/>
    <s v="1891709591001"/>
    <x v="29"/>
    <x v="0"/>
    <x v="1"/>
    <x v="409"/>
    <x v="960"/>
    <n v="149615.37"/>
    <x v="0"/>
    <x v="1"/>
    <x v="3"/>
  </r>
  <r>
    <x v="0"/>
    <s v="1891710328001"/>
    <x v="30"/>
    <x v="0"/>
    <x v="1"/>
    <x v="409"/>
    <x v="960"/>
    <n v="347921.05"/>
    <x v="0"/>
    <x v="1"/>
    <x v="3"/>
  </r>
  <r>
    <x v="0"/>
    <s v="11"/>
    <x v="31"/>
    <x v="0"/>
    <x v="0"/>
    <x v="409"/>
    <x v="960"/>
    <n v="24332855.109999999"/>
    <x v="0"/>
    <x v="1"/>
    <x v="3"/>
  </r>
  <r>
    <x v="0"/>
    <s v="11"/>
    <x v="31"/>
    <x v="0"/>
    <x v="1"/>
    <x v="409"/>
    <x v="960"/>
    <n v="28936256.280000001"/>
    <x v="0"/>
    <x v="1"/>
    <x v="3"/>
  </r>
  <r>
    <x v="0"/>
    <s v="12"/>
    <x v="32"/>
    <x v="0"/>
    <x v="0"/>
    <x v="409"/>
    <x v="960"/>
    <n v="24335527.469999999"/>
    <x v="0"/>
    <x v="1"/>
    <x v="3"/>
  </r>
  <r>
    <x v="0"/>
    <s v="12"/>
    <x v="32"/>
    <x v="0"/>
    <x v="1"/>
    <x v="409"/>
    <x v="960"/>
    <n v="28938928.640000001"/>
    <x v="0"/>
    <x v="1"/>
    <x v="3"/>
  </r>
  <r>
    <x v="0"/>
    <s v="0190115798001"/>
    <x v="0"/>
    <x v="0"/>
    <x v="0"/>
    <x v="410"/>
    <x v="961"/>
    <n v="197791769.36000001"/>
    <x v="0"/>
    <x v="2"/>
    <x v="0"/>
  </r>
  <r>
    <x v="0"/>
    <s v="0190155722001"/>
    <x v="1"/>
    <x v="0"/>
    <x v="0"/>
    <x v="410"/>
    <x v="961"/>
    <n v="122772002.98"/>
    <x v="0"/>
    <x v="2"/>
    <x v="0"/>
  </r>
  <r>
    <x v="0"/>
    <s v="0290003288001"/>
    <x v="2"/>
    <x v="0"/>
    <x v="0"/>
    <x v="410"/>
    <x v="961"/>
    <n v="23160402.190000001"/>
    <x v="0"/>
    <x v="2"/>
    <x v="0"/>
  </r>
  <r>
    <x v="0"/>
    <s v="0390027923001"/>
    <x v="3"/>
    <x v="0"/>
    <x v="0"/>
    <x v="410"/>
    <x v="961"/>
    <n v="35744888.840000004"/>
    <x v="0"/>
    <x v="2"/>
    <x v="0"/>
  </r>
  <r>
    <x v="0"/>
    <s v="0490001883001"/>
    <x v="4"/>
    <x v="0"/>
    <x v="0"/>
    <x v="410"/>
    <x v="961"/>
    <n v="24582480.460000001"/>
    <x v="0"/>
    <x v="2"/>
    <x v="0"/>
  </r>
  <r>
    <x v="0"/>
    <s v="0490002669001"/>
    <x v="5"/>
    <x v="0"/>
    <x v="0"/>
    <x v="410"/>
    <x v="961"/>
    <n v="30692377.760000002"/>
    <x v="0"/>
    <x v="2"/>
    <x v="0"/>
  </r>
  <r>
    <x v="0"/>
    <s v="0590052000001"/>
    <x v="6"/>
    <x v="0"/>
    <x v="0"/>
    <x v="410"/>
    <x v="961"/>
    <n v="61220752.399999999"/>
    <x v="0"/>
    <x v="2"/>
    <x v="0"/>
  </r>
  <r>
    <x v="0"/>
    <s v="0690045389001"/>
    <x v="7"/>
    <x v="0"/>
    <x v="0"/>
    <x v="410"/>
    <x v="961"/>
    <n v="52049518.649999999"/>
    <x v="0"/>
    <x v="2"/>
    <x v="0"/>
  </r>
  <r>
    <x v="0"/>
    <s v="0691706710001"/>
    <x v="8"/>
    <x v="0"/>
    <x v="0"/>
    <x v="410"/>
    <x v="961"/>
    <n v="15044192.779999999"/>
    <x v="0"/>
    <x v="2"/>
    <x v="0"/>
  </r>
  <r>
    <x v="0"/>
    <s v="0790024656001"/>
    <x v="9"/>
    <x v="0"/>
    <x v="0"/>
    <x v="410"/>
    <x v="961"/>
    <n v="24580372.260000002"/>
    <x v="0"/>
    <x v="2"/>
    <x v="0"/>
  </r>
  <r>
    <x v="0"/>
    <s v="1090033456001"/>
    <x v="10"/>
    <x v="0"/>
    <x v="0"/>
    <x v="410"/>
    <x v="961"/>
    <n v="29329411.100000001"/>
    <x v="0"/>
    <x v="2"/>
    <x v="0"/>
  </r>
  <r>
    <x v="0"/>
    <s v="1091720902001"/>
    <x v="11"/>
    <x v="0"/>
    <x v="0"/>
    <x v="410"/>
    <x v="961"/>
    <n v="16131806.99"/>
    <x v="0"/>
    <x v="2"/>
    <x v="0"/>
  </r>
  <r>
    <x v="0"/>
    <s v="1190068389001"/>
    <x v="12"/>
    <x v="0"/>
    <x v="0"/>
    <x v="410"/>
    <x v="961"/>
    <n v="48457045.32"/>
    <x v="0"/>
    <x v="2"/>
    <x v="0"/>
  </r>
  <r>
    <x v="0"/>
    <s v="1390013678001"/>
    <x v="13"/>
    <x v="0"/>
    <x v="0"/>
    <x v="410"/>
    <x v="961"/>
    <n v="14834699.98"/>
    <x v="0"/>
    <x v="2"/>
    <x v="0"/>
  </r>
  <r>
    <x v="0"/>
    <s v="1690012606001"/>
    <x v="14"/>
    <x v="0"/>
    <x v="0"/>
    <x v="410"/>
    <x v="961"/>
    <n v="26585837.18"/>
    <x v="0"/>
    <x v="2"/>
    <x v="0"/>
  </r>
  <r>
    <x v="0"/>
    <s v="1790093204001"/>
    <x v="15"/>
    <x v="0"/>
    <x v="0"/>
    <x v="410"/>
    <x v="961"/>
    <n v="31067683.690000001"/>
    <x v="0"/>
    <x v="2"/>
    <x v="0"/>
  </r>
  <r>
    <x v="0"/>
    <s v="1790325083001"/>
    <x v="16"/>
    <x v="0"/>
    <x v="0"/>
    <x v="410"/>
    <x v="961"/>
    <n v="36206361.560000002"/>
    <x v="0"/>
    <x v="2"/>
    <x v="0"/>
  </r>
  <r>
    <x v="0"/>
    <s v="1790451801001"/>
    <x v="17"/>
    <x v="0"/>
    <x v="0"/>
    <x v="410"/>
    <x v="961"/>
    <n v="52795529.420000002"/>
    <x v="0"/>
    <x v="2"/>
    <x v="0"/>
  </r>
  <r>
    <x v="0"/>
    <s v="1790501469001"/>
    <x v="18"/>
    <x v="0"/>
    <x v="0"/>
    <x v="410"/>
    <x v="961"/>
    <n v="47193007.689999998"/>
    <x v="0"/>
    <x v="2"/>
    <x v="0"/>
  </r>
  <r>
    <x v="0"/>
    <s v="1790567699001"/>
    <x v="19"/>
    <x v="0"/>
    <x v="0"/>
    <x v="410"/>
    <x v="961"/>
    <n v="65152423.789999999"/>
    <x v="0"/>
    <x v="2"/>
    <x v="0"/>
  </r>
  <r>
    <x v="0"/>
    <s v="1790866084001"/>
    <x v="20"/>
    <x v="0"/>
    <x v="0"/>
    <x v="410"/>
    <x v="961"/>
    <n v="138275125.61000001"/>
    <x v="0"/>
    <x v="2"/>
    <x v="0"/>
  </r>
  <r>
    <x v="0"/>
    <s v="1790900193001"/>
    <x v="21"/>
    <x v="0"/>
    <x v="0"/>
    <x v="410"/>
    <x v="961"/>
    <n v="10186262.74"/>
    <x v="0"/>
    <x v="2"/>
    <x v="0"/>
  </r>
  <r>
    <x v="0"/>
    <s v="1790979016001"/>
    <x v="22"/>
    <x v="0"/>
    <x v="0"/>
    <x v="410"/>
    <x v="961"/>
    <n v="38339835.289999999"/>
    <x v="0"/>
    <x v="2"/>
    <x v="0"/>
  </r>
  <r>
    <x v="0"/>
    <s v="1791708040001"/>
    <x v="23"/>
    <x v="0"/>
    <x v="0"/>
    <x v="410"/>
    <x v="961"/>
    <n v="18752484.440000001"/>
    <x v="0"/>
    <x v="2"/>
    <x v="0"/>
  </r>
  <r>
    <x v="0"/>
    <s v="1890001323001"/>
    <x v="24"/>
    <x v="0"/>
    <x v="0"/>
    <x v="410"/>
    <x v="961"/>
    <n v="49019166.68"/>
    <x v="0"/>
    <x v="2"/>
    <x v="0"/>
  </r>
  <r>
    <x v="0"/>
    <s v="1890003628001"/>
    <x v="25"/>
    <x v="0"/>
    <x v="0"/>
    <x v="410"/>
    <x v="961"/>
    <n v="61273627.170000002"/>
    <x v="0"/>
    <x v="2"/>
    <x v="0"/>
  </r>
  <r>
    <x v="0"/>
    <s v="1890037646001"/>
    <x v="26"/>
    <x v="0"/>
    <x v="0"/>
    <x v="410"/>
    <x v="961"/>
    <n v="33652735.619999997"/>
    <x v="0"/>
    <x v="2"/>
    <x v="0"/>
  </r>
  <r>
    <x v="0"/>
    <s v="1890080967001"/>
    <x v="27"/>
    <x v="0"/>
    <x v="0"/>
    <x v="410"/>
    <x v="961"/>
    <n v="17287304.399999999"/>
    <x v="0"/>
    <x v="2"/>
    <x v="0"/>
  </r>
  <r>
    <x v="0"/>
    <s v="1890141877001"/>
    <x v="28"/>
    <x v="0"/>
    <x v="0"/>
    <x v="410"/>
    <x v="961"/>
    <n v="43747708.600000001"/>
    <x v="0"/>
    <x v="2"/>
    <x v="0"/>
  </r>
  <r>
    <x v="0"/>
    <s v="1891709591001"/>
    <x v="29"/>
    <x v="0"/>
    <x v="0"/>
    <x v="410"/>
    <x v="961"/>
    <n v="15580090.15"/>
    <x v="0"/>
    <x v="2"/>
    <x v="0"/>
  </r>
  <r>
    <x v="0"/>
    <s v="1891710328001"/>
    <x v="30"/>
    <x v="0"/>
    <x v="0"/>
    <x v="410"/>
    <x v="961"/>
    <n v="15735645.68"/>
    <x v="0"/>
    <x v="2"/>
    <x v="0"/>
  </r>
  <r>
    <x v="0"/>
    <s v="0190115798001"/>
    <x v="0"/>
    <x v="0"/>
    <x v="1"/>
    <x v="410"/>
    <x v="961"/>
    <n v="198948854.66999999"/>
    <x v="0"/>
    <x v="2"/>
    <x v="0"/>
  </r>
  <r>
    <x v="0"/>
    <s v="0190155722001"/>
    <x v="1"/>
    <x v="0"/>
    <x v="1"/>
    <x v="410"/>
    <x v="961"/>
    <n v="123502943.45"/>
    <x v="0"/>
    <x v="2"/>
    <x v="0"/>
  </r>
  <r>
    <x v="0"/>
    <s v="0290003288001"/>
    <x v="2"/>
    <x v="0"/>
    <x v="1"/>
    <x v="410"/>
    <x v="961"/>
    <n v="23221860.32"/>
    <x v="0"/>
    <x v="2"/>
    <x v="0"/>
  </r>
  <r>
    <x v="0"/>
    <s v="0390027923001"/>
    <x v="3"/>
    <x v="0"/>
    <x v="1"/>
    <x v="410"/>
    <x v="961"/>
    <n v="36084194.350000001"/>
    <x v="0"/>
    <x v="2"/>
    <x v="0"/>
  </r>
  <r>
    <x v="0"/>
    <s v="0490001883001"/>
    <x v="4"/>
    <x v="0"/>
    <x v="1"/>
    <x v="410"/>
    <x v="961"/>
    <n v="24677296.870000001"/>
    <x v="0"/>
    <x v="2"/>
    <x v="0"/>
  </r>
  <r>
    <x v="0"/>
    <s v="0490002669001"/>
    <x v="5"/>
    <x v="0"/>
    <x v="1"/>
    <x v="410"/>
    <x v="961"/>
    <n v="30777197.469999999"/>
    <x v="0"/>
    <x v="2"/>
    <x v="0"/>
  </r>
  <r>
    <x v="0"/>
    <s v="0590052000001"/>
    <x v="6"/>
    <x v="0"/>
    <x v="1"/>
    <x v="410"/>
    <x v="961"/>
    <n v="61533548.219999999"/>
    <x v="0"/>
    <x v="2"/>
    <x v="0"/>
  </r>
  <r>
    <x v="0"/>
    <s v="0690045389001"/>
    <x v="7"/>
    <x v="0"/>
    <x v="1"/>
    <x v="410"/>
    <x v="961"/>
    <n v="52145480.780000001"/>
    <x v="0"/>
    <x v="2"/>
    <x v="0"/>
  </r>
  <r>
    <x v="0"/>
    <s v="0691706710001"/>
    <x v="8"/>
    <x v="0"/>
    <x v="1"/>
    <x v="410"/>
    <x v="961"/>
    <n v="15358851.58"/>
    <x v="0"/>
    <x v="2"/>
    <x v="0"/>
  </r>
  <r>
    <x v="0"/>
    <s v="0790024656001"/>
    <x v="9"/>
    <x v="0"/>
    <x v="1"/>
    <x v="410"/>
    <x v="961"/>
    <n v="24632388.34"/>
    <x v="0"/>
    <x v="2"/>
    <x v="0"/>
  </r>
  <r>
    <x v="0"/>
    <s v="1090033456001"/>
    <x v="10"/>
    <x v="0"/>
    <x v="1"/>
    <x v="410"/>
    <x v="961"/>
    <n v="29390357.170000002"/>
    <x v="0"/>
    <x v="2"/>
    <x v="0"/>
  </r>
  <r>
    <x v="0"/>
    <s v="1091720902001"/>
    <x v="11"/>
    <x v="0"/>
    <x v="1"/>
    <x v="410"/>
    <x v="961"/>
    <n v="16215735.779999999"/>
    <x v="0"/>
    <x v="2"/>
    <x v="0"/>
  </r>
  <r>
    <x v="0"/>
    <s v="1190068389001"/>
    <x v="12"/>
    <x v="0"/>
    <x v="1"/>
    <x v="410"/>
    <x v="961"/>
    <n v="48698619.640000001"/>
    <x v="0"/>
    <x v="2"/>
    <x v="0"/>
  </r>
  <r>
    <x v="0"/>
    <s v="1390013678001"/>
    <x v="13"/>
    <x v="0"/>
    <x v="1"/>
    <x v="410"/>
    <x v="961"/>
    <n v="14876517.17"/>
    <x v="0"/>
    <x v="2"/>
    <x v="0"/>
  </r>
  <r>
    <x v="0"/>
    <s v="1690012606001"/>
    <x v="14"/>
    <x v="0"/>
    <x v="1"/>
    <x v="410"/>
    <x v="961"/>
    <n v="26687432.09"/>
    <x v="0"/>
    <x v="2"/>
    <x v="0"/>
  </r>
  <r>
    <x v="0"/>
    <s v="1790093204001"/>
    <x v="15"/>
    <x v="0"/>
    <x v="1"/>
    <x v="410"/>
    <x v="961"/>
    <n v="31076880.449999999"/>
    <x v="0"/>
    <x v="2"/>
    <x v="0"/>
  </r>
  <r>
    <x v="0"/>
    <s v="1790325083001"/>
    <x v="16"/>
    <x v="0"/>
    <x v="1"/>
    <x v="410"/>
    <x v="961"/>
    <n v="36084612.740000002"/>
    <x v="0"/>
    <x v="2"/>
    <x v="0"/>
  </r>
  <r>
    <x v="0"/>
    <s v="1790451801001"/>
    <x v="17"/>
    <x v="0"/>
    <x v="1"/>
    <x v="410"/>
    <x v="961"/>
    <n v="53067786.109999999"/>
    <x v="0"/>
    <x v="2"/>
    <x v="0"/>
  </r>
  <r>
    <x v="0"/>
    <s v="1790501469001"/>
    <x v="18"/>
    <x v="0"/>
    <x v="1"/>
    <x v="410"/>
    <x v="961"/>
    <n v="48196122.579999998"/>
    <x v="0"/>
    <x v="2"/>
    <x v="0"/>
  </r>
  <r>
    <x v="0"/>
    <s v="1790567699001"/>
    <x v="19"/>
    <x v="0"/>
    <x v="1"/>
    <x v="410"/>
    <x v="961"/>
    <n v="65269632.670000002"/>
    <x v="0"/>
    <x v="2"/>
    <x v="0"/>
  </r>
  <r>
    <x v="0"/>
    <s v="1790866084001"/>
    <x v="20"/>
    <x v="0"/>
    <x v="1"/>
    <x v="410"/>
    <x v="961"/>
    <n v="138232260.13999999"/>
    <x v="0"/>
    <x v="2"/>
    <x v="0"/>
  </r>
  <r>
    <x v="0"/>
    <s v="1790900193001"/>
    <x v="21"/>
    <x v="0"/>
    <x v="1"/>
    <x v="410"/>
    <x v="961"/>
    <n v="10186591.460000001"/>
    <x v="0"/>
    <x v="2"/>
    <x v="0"/>
  </r>
  <r>
    <x v="0"/>
    <s v="1790979016001"/>
    <x v="22"/>
    <x v="0"/>
    <x v="1"/>
    <x v="410"/>
    <x v="961"/>
    <n v="38632892.649999999"/>
    <x v="0"/>
    <x v="2"/>
    <x v="0"/>
  </r>
  <r>
    <x v="0"/>
    <s v="1791708040001"/>
    <x v="23"/>
    <x v="0"/>
    <x v="1"/>
    <x v="410"/>
    <x v="961"/>
    <n v="19063368.52"/>
    <x v="0"/>
    <x v="2"/>
    <x v="0"/>
  </r>
  <r>
    <x v="0"/>
    <s v="1890001323001"/>
    <x v="24"/>
    <x v="0"/>
    <x v="1"/>
    <x v="410"/>
    <x v="961"/>
    <n v="49034488.619999997"/>
    <x v="0"/>
    <x v="2"/>
    <x v="0"/>
  </r>
  <r>
    <x v="0"/>
    <s v="1890003628001"/>
    <x v="25"/>
    <x v="0"/>
    <x v="1"/>
    <x v="410"/>
    <x v="961"/>
    <n v="61350315.979999997"/>
    <x v="0"/>
    <x v="2"/>
    <x v="0"/>
  </r>
  <r>
    <x v="0"/>
    <s v="1890037646001"/>
    <x v="26"/>
    <x v="0"/>
    <x v="1"/>
    <x v="410"/>
    <x v="961"/>
    <n v="33638201.530000001"/>
    <x v="0"/>
    <x v="2"/>
    <x v="0"/>
  </r>
  <r>
    <x v="0"/>
    <s v="1890080967001"/>
    <x v="27"/>
    <x v="0"/>
    <x v="1"/>
    <x v="410"/>
    <x v="961"/>
    <n v="17299551.670000002"/>
    <x v="0"/>
    <x v="2"/>
    <x v="0"/>
  </r>
  <r>
    <x v="0"/>
    <s v="1890141877001"/>
    <x v="28"/>
    <x v="0"/>
    <x v="1"/>
    <x v="410"/>
    <x v="961"/>
    <n v="43893347.259999998"/>
    <x v="0"/>
    <x v="2"/>
    <x v="0"/>
  </r>
  <r>
    <x v="0"/>
    <s v="1891709591001"/>
    <x v="29"/>
    <x v="0"/>
    <x v="1"/>
    <x v="410"/>
    <x v="961"/>
    <n v="15713598.5"/>
    <x v="0"/>
    <x v="2"/>
    <x v="0"/>
  </r>
  <r>
    <x v="0"/>
    <s v="1891710328001"/>
    <x v="30"/>
    <x v="0"/>
    <x v="1"/>
    <x v="410"/>
    <x v="961"/>
    <n v="15960005.220000001"/>
    <x v="0"/>
    <x v="2"/>
    <x v="0"/>
  </r>
  <r>
    <x v="0"/>
    <s v="11"/>
    <x v="31"/>
    <x v="0"/>
    <x v="0"/>
    <x v="410"/>
    <x v="961"/>
    <n v="1378490066.3399999"/>
    <x v="0"/>
    <x v="2"/>
    <x v="0"/>
  </r>
  <r>
    <x v="0"/>
    <s v="11"/>
    <x v="31"/>
    <x v="0"/>
    <x v="1"/>
    <x v="410"/>
    <x v="961"/>
    <n v="1384387565.4800003"/>
    <x v="0"/>
    <x v="2"/>
    <x v="0"/>
  </r>
  <r>
    <x v="0"/>
    <s v="12"/>
    <x v="32"/>
    <x v="0"/>
    <x v="0"/>
    <x v="410"/>
    <x v="961"/>
    <n v="1397242550.78"/>
    <x v="0"/>
    <x v="2"/>
    <x v="0"/>
  </r>
  <r>
    <x v="0"/>
    <s v="12"/>
    <x v="32"/>
    <x v="0"/>
    <x v="1"/>
    <x v="410"/>
    <x v="961"/>
    <n v="1403450934"/>
    <x v="0"/>
    <x v="2"/>
    <x v="0"/>
  </r>
  <r>
    <x v="0"/>
    <s v="0190115798001"/>
    <x v="0"/>
    <x v="0"/>
    <x v="0"/>
    <x v="411"/>
    <x v="962"/>
    <n v="69236700.980000004"/>
    <x v="0"/>
    <x v="2"/>
    <x v="1"/>
  </r>
  <r>
    <x v="0"/>
    <s v="0190155722001"/>
    <x v="1"/>
    <x v="0"/>
    <x v="0"/>
    <x v="411"/>
    <x v="962"/>
    <n v="30031115.359999999"/>
    <x v="0"/>
    <x v="2"/>
    <x v="1"/>
  </r>
  <r>
    <x v="0"/>
    <s v="0290003288001"/>
    <x v="2"/>
    <x v="0"/>
    <x v="0"/>
    <x v="411"/>
    <x v="962"/>
    <n v="7438984.5700000003"/>
    <x v="0"/>
    <x v="2"/>
    <x v="1"/>
  </r>
  <r>
    <x v="0"/>
    <s v="0390027923001"/>
    <x v="3"/>
    <x v="0"/>
    <x v="0"/>
    <x v="411"/>
    <x v="962"/>
    <n v="1165698.3500000001"/>
    <x v="0"/>
    <x v="2"/>
    <x v="1"/>
  </r>
  <r>
    <x v="0"/>
    <s v="0490001883001"/>
    <x v="4"/>
    <x v="0"/>
    <x v="0"/>
    <x v="411"/>
    <x v="962"/>
    <n v="7875768.5800000001"/>
    <x v="0"/>
    <x v="2"/>
    <x v="1"/>
  </r>
  <r>
    <x v="0"/>
    <s v="0490002669001"/>
    <x v="5"/>
    <x v="0"/>
    <x v="0"/>
    <x v="411"/>
    <x v="962"/>
    <n v="8574572.8100000005"/>
    <x v="0"/>
    <x v="2"/>
    <x v="1"/>
  </r>
  <r>
    <x v="0"/>
    <s v="0590052000001"/>
    <x v="6"/>
    <x v="0"/>
    <x v="0"/>
    <x v="411"/>
    <x v="962"/>
    <n v="15361319.25"/>
    <x v="0"/>
    <x v="2"/>
    <x v="1"/>
  </r>
  <r>
    <x v="0"/>
    <s v="0690045389001"/>
    <x v="7"/>
    <x v="0"/>
    <x v="0"/>
    <x v="411"/>
    <x v="962"/>
    <n v="19840365.93"/>
    <x v="0"/>
    <x v="2"/>
    <x v="1"/>
  </r>
  <r>
    <x v="0"/>
    <s v="0691706710001"/>
    <x v="8"/>
    <x v="0"/>
    <x v="0"/>
    <x v="411"/>
    <x v="962"/>
    <n v="4928053.68"/>
    <x v="0"/>
    <x v="2"/>
    <x v="1"/>
  </r>
  <r>
    <x v="0"/>
    <s v="0790024656001"/>
    <x v="9"/>
    <x v="0"/>
    <x v="0"/>
    <x v="411"/>
    <x v="962"/>
    <n v="11201217.880000001"/>
    <x v="0"/>
    <x v="2"/>
    <x v="1"/>
  </r>
  <r>
    <x v="0"/>
    <s v="1090033456001"/>
    <x v="10"/>
    <x v="0"/>
    <x v="0"/>
    <x v="411"/>
    <x v="962"/>
    <n v="4219738.01"/>
    <x v="0"/>
    <x v="2"/>
    <x v="1"/>
  </r>
  <r>
    <x v="0"/>
    <s v="1091720902001"/>
    <x v="11"/>
    <x v="0"/>
    <x v="0"/>
    <x v="411"/>
    <x v="962"/>
    <n v="14818402.25"/>
    <x v="0"/>
    <x v="2"/>
    <x v="1"/>
  </r>
  <r>
    <x v="0"/>
    <s v="1190068389001"/>
    <x v="12"/>
    <x v="0"/>
    <x v="0"/>
    <x v="411"/>
    <x v="962"/>
    <n v="17826081.77"/>
    <x v="0"/>
    <x v="2"/>
    <x v="1"/>
  </r>
  <r>
    <x v="0"/>
    <s v="1390013678001"/>
    <x v="13"/>
    <x v="0"/>
    <x v="0"/>
    <x v="411"/>
    <x v="962"/>
    <n v="5912696.8600000003"/>
    <x v="0"/>
    <x v="2"/>
    <x v="1"/>
  </r>
  <r>
    <x v="0"/>
    <s v="1690012606001"/>
    <x v="14"/>
    <x v="0"/>
    <x v="0"/>
    <x v="411"/>
    <x v="962"/>
    <n v="8577802.3599999994"/>
    <x v="0"/>
    <x v="2"/>
    <x v="1"/>
  </r>
  <r>
    <x v="0"/>
    <s v="1790093204001"/>
    <x v="15"/>
    <x v="0"/>
    <x v="0"/>
    <x v="411"/>
    <x v="962"/>
    <n v="7111676.5999999996"/>
    <x v="0"/>
    <x v="2"/>
    <x v="1"/>
  </r>
  <r>
    <x v="0"/>
    <s v="1790325083001"/>
    <x v="16"/>
    <x v="0"/>
    <x v="0"/>
    <x v="411"/>
    <x v="962"/>
    <n v="18692319.280000001"/>
    <x v="0"/>
    <x v="2"/>
    <x v="1"/>
  </r>
  <r>
    <x v="0"/>
    <s v="1790451801001"/>
    <x v="17"/>
    <x v="0"/>
    <x v="0"/>
    <x v="411"/>
    <x v="962"/>
    <n v="32912399.300000001"/>
    <x v="0"/>
    <x v="2"/>
    <x v="1"/>
  </r>
  <r>
    <x v="0"/>
    <s v="1790501469001"/>
    <x v="18"/>
    <x v="0"/>
    <x v="0"/>
    <x v="411"/>
    <x v="962"/>
    <n v="8629257.5600000005"/>
    <x v="0"/>
    <x v="2"/>
    <x v="1"/>
  </r>
  <r>
    <x v="0"/>
    <s v="1790567699001"/>
    <x v="19"/>
    <x v="0"/>
    <x v="0"/>
    <x v="411"/>
    <x v="962"/>
    <n v="18929642.289999999"/>
    <x v="0"/>
    <x v="2"/>
    <x v="1"/>
  </r>
  <r>
    <x v="0"/>
    <s v="1790866084001"/>
    <x v="20"/>
    <x v="0"/>
    <x v="0"/>
    <x v="411"/>
    <x v="962"/>
    <n v="103656588.73999999"/>
    <x v="0"/>
    <x v="2"/>
    <x v="1"/>
  </r>
  <r>
    <x v="0"/>
    <s v="1790900193001"/>
    <x v="21"/>
    <x v="0"/>
    <x v="0"/>
    <x v="411"/>
    <x v="962"/>
    <n v="5820872.75"/>
    <x v="0"/>
    <x v="2"/>
    <x v="1"/>
  </r>
  <r>
    <x v="0"/>
    <s v="1790979016001"/>
    <x v="22"/>
    <x v="0"/>
    <x v="0"/>
    <x v="411"/>
    <x v="962"/>
    <n v="20903185.960000001"/>
    <x v="0"/>
    <x v="2"/>
    <x v="1"/>
  </r>
  <r>
    <x v="0"/>
    <s v="1791708040001"/>
    <x v="23"/>
    <x v="0"/>
    <x v="0"/>
    <x v="411"/>
    <x v="962"/>
    <n v="13958522.02"/>
    <x v="0"/>
    <x v="2"/>
    <x v="1"/>
  </r>
  <r>
    <x v="0"/>
    <s v="1890001323001"/>
    <x v="24"/>
    <x v="0"/>
    <x v="0"/>
    <x v="411"/>
    <x v="962"/>
    <n v="11996050.82"/>
    <x v="0"/>
    <x v="2"/>
    <x v="1"/>
  </r>
  <r>
    <x v="0"/>
    <s v="1890003628001"/>
    <x v="25"/>
    <x v="0"/>
    <x v="0"/>
    <x v="411"/>
    <x v="962"/>
    <n v="11582253.18"/>
    <x v="0"/>
    <x v="2"/>
    <x v="1"/>
  </r>
  <r>
    <x v="0"/>
    <s v="1890037646001"/>
    <x v="26"/>
    <x v="0"/>
    <x v="0"/>
    <x v="411"/>
    <x v="962"/>
    <n v="7741510.8099999996"/>
    <x v="0"/>
    <x v="2"/>
    <x v="1"/>
  </r>
  <r>
    <x v="0"/>
    <s v="1890080967001"/>
    <x v="27"/>
    <x v="0"/>
    <x v="0"/>
    <x v="411"/>
    <x v="962"/>
    <n v="8661303.6199999992"/>
    <x v="0"/>
    <x v="2"/>
    <x v="1"/>
  </r>
  <r>
    <x v="0"/>
    <s v="1890141877001"/>
    <x v="28"/>
    <x v="0"/>
    <x v="0"/>
    <x v="411"/>
    <x v="962"/>
    <n v="12363472.960000001"/>
    <x v="0"/>
    <x v="2"/>
    <x v="1"/>
  </r>
  <r>
    <x v="0"/>
    <s v="1891709591001"/>
    <x v="29"/>
    <x v="0"/>
    <x v="0"/>
    <x v="411"/>
    <x v="962"/>
    <n v="4328594.3"/>
    <x v="0"/>
    <x v="2"/>
    <x v="1"/>
  </r>
  <r>
    <x v="0"/>
    <s v="1891710328001"/>
    <x v="30"/>
    <x v="0"/>
    <x v="0"/>
    <x v="411"/>
    <x v="962"/>
    <n v="6598746.0300000003"/>
    <x v="0"/>
    <x v="2"/>
    <x v="1"/>
  </r>
  <r>
    <x v="0"/>
    <s v="0190115798001"/>
    <x v="0"/>
    <x v="0"/>
    <x v="1"/>
    <x v="411"/>
    <x v="962"/>
    <n v="69106169.760000005"/>
    <x v="0"/>
    <x v="2"/>
    <x v="1"/>
  </r>
  <r>
    <x v="0"/>
    <s v="0190155722001"/>
    <x v="1"/>
    <x v="0"/>
    <x v="1"/>
    <x v="411"/>
    <x v="962"/>
    <n v="30322108.140000001"/>
    <x v="0"/>
    <x v="2"/>
    <x v="1"/>
  </r>
  <r>
    <x v="0"/>
    <s v="0290003288001"/>
    <x v="2"/>
    <x v="0"/>
    <x v="1"/>
    <x v="411"/>
    <x v="962"/>
    <n v="7455093.5599999996"/>
    <x v="0"/>
    <x v="2"/>
    <x v="1"/>
  </r>
  <r>
    <x v="0"/>
    <s v="0390027923001"/>
    <x v="3"/>
    <x v="0"/>
    <x v="1"/>
    <x v="411"/>
    <x v="962"/>
    <n v="1174377.4099999999"/>
    <x v="0"/>
    <x v="2"/>
    <x v="1"/>
  </r>
  <r>
    <x v="0"/>
    <s v="0490001883001"/>
    <x v="4"/>
    <x v="0"/>
    <x v="1"/>
    <x v="411"/>
    <x v="962"/>
    <n v="7878817.4100000001"/>
    <x v="0"/>
    <x v="2"/>
    <x v="1"/>
  </r>
  <r>
    <x v="0"/>
    <s v="0490002669001"/>
    <x v="5"/>
    <x v="0"/>
    <x v="1"/>
    <x v="411"/>
    <x v="962"/>
    <n v="8586673.0099999998"/>
    <x v="0"/>
    <x v="2"/>
    <x v="1"/>
  </r>
  <r>
    <x v="0"/>
    <s v="0590052000001"/>
    <x v="6"/>
    <x v="0"/>
    <x v="1"/>
    <x v="411"/>
    <x v="962"/>
    <n v="15522033.289999999"/>
    <x v="0"/>
    <x v="2"/>
    <x v="1"/>
  </r>
  <r>
    <x v="0"/>
    <s v="0690045389001"/>
    <x v="7"/>
    <x v="0"/>
    <x v="1"/>
    <x v="411"/>
    <x v="962"/>
    <n v="19836560.66"/>
    <x v="0"/>
    <x v="2"/>
    <x v="1"/>
  </r>
  <r>
    <x v="0"/>
    <s v="0691706710001"/>
    <x v="8"/>
    <x v="0"/>
    <x v="1"/>
    <x v="411"/>
    <x v="962"/>
    <n v="5030599.53"/>
    <x v="0"/>
    <x v="2"/>
    <x v="1"/>
  </r>
  <r>
    <x v="0"/>
    <s v="0790024656001"/>
    <x v="9"/>
    <x v="0"/>
    <x v="1"/>
    <x v="411"/>
    <x v="962"/>
    <n v="11217035.51"/>
    <x v="0"/>
    <x v="2"/>
    <x v="1"/>
  </r>
  <r>
    <x v="0"/>
    <s v="1090033456001"/>
    <x v="10"/>
    <x v="0"/>
    <x v="1"/>
    <x v="411"/>
    <x v="962"/>
    <n v="4228231.59"/>
    <x v="0"/>
    <x v="2"/>
    <x v="1"/>
  </r>
  <r>
    <x v="0"/>
    <s v="1091720902001"/>
    <x v="11"/>
    <x v="0"/>
    <x v="1"/>
    <x v="411"/>
    <x v="962"/>
    <n v="14876621.93"/>
    <x v="0"/>
    <x v="2"/>
    <x v="1"/>
  </r>
  <r>
    <x v="0"/>
    <s v="1190068389001"/>
    <x v="12"/>
    <x v="0"/>
    <x v="1"/>
    <x v="411"/>
    <x v="962"/>
    <n v="17979561.27"/>
    <x v="0"/>
    <x v="2"/>
    <x v="1"/>
  </r>
  <r>
    <x v="0"/>
    <s v="1390013678001"/>
    <x v="13"/>
    <x v="0"/>
    <x v="1"/>
    <x v="411"/>
    <x v="962"/>
    <n v="5923641.96"/>
    <x v="0"/>
    <x v="2"/>
    <x v="1"/>
  </r>
  <r>
    <x v="0"/>
    <s v="1690012606001"/>
    <x v="14"/>
    <x v="0"/>
    <x v="1"/>
    <x v="411"/>
    <x v="962"/>
    <n v="8670267.6600000001"/>
    <x v="0"/>
    <x v="2"/>
    <x v="1"/>
  </r>
  <r>
    <x v="0"/>
    <s v="1790093204001"/>
    <x v="15"/>
    <x v="0"/>
    <x v="1"/>
    <x v="411"/>
    <x v="962"/>
    <n v="7120873.3600000003"/>
    <x v="0"/>
    <x v="2"/>
    <x v="1"/>
  </r>
  <r>
    <x v="0"/>
    <s v="1790325083001"/>
    <x v="16"/>
    <x v="0"/>
    <x v="1"/>
    <x v="411"/>
    <x v="962"/>
    <n v="18660027.27"/>
    <x v="0"/>
    <x v="2"/>
    <x v="1"/>
  </r>
  <r>
    <x v="0"/>
    <s v="1790451801001"/>
    <x v="17"/>
    <x v="0"/>
    <x v="1"/>
    <x v="411"/>
    <x v="962"/>
    <n v="33039595.07"/>
    <x v="0"/>
    <x v="2"/>
    <x v="1"/>
  </r>
  <r>
    <x v="0"/>
    <s v="1790501469001"/>
    <x v="18"/>
    <x v="0"/>
    <x v="1"/>
    <x v="411"/>
    <x v="962"/>
    <n v="9455132.75"/>
    <x v="0"/>
    <x v="2"/>
    <x v="1"/>
  </r>
  <r>
    <x v="0"/>
    <s v="1790567699001"/>
    <x v="19"/>
    <x v="0"/>
    <x v="1"/>
    <x v="411"/>
    <x v="962"/>
    <n v="18950398.300000001"/>
    <x v="0"/>
    <x v="2"/>
    <x v="1"/>
  </r>
  <r>
    <x v="0"/>
    <s v="1790866084001"/>
    <x v="20"/>
    <x v="0"/>
    <x v="1"/>
    <x v="411"/>
    <x v="962"/>
    <n v="103613723.27"/>
    <x v="0"/>
    <x v="2"/>
    <x v="1"/>
  </r>
  <r>
    <x v="0"/>
    <s v="1790900193001"/>
    <x v="21"/>
    <x v="0"/>
    <x v="1"/>
    <x v="411"/>
    <x v="962"/>
    <n v="5821154.75"/>
    <x v="0"/>
    <x v="2"/>
    <x v="1"/>
  </r>
  <r>
    <x v="0"/>
    <s v="1790979016001"/>
    <x v="22"/>
    <x v="0"/>
    <x v="1"/>
    <x v="411"/>
    <x v="962"/>
    <n v="21094079.010000002"/>
    <x v="0"/>
    <x v="2"/>
    <x v="1"/>
  </r>
  <r>
    <x v="0"/>
    <s v="1791708040001"/>
    <x v="23"/>
    <x v="0"/>
    <x v="1"/>
    <x v="411"/>
    <x v="962"/>
    <n v="14386153.48"/>
    <x v="0"/>
    <x v="2"/>
    <x v="1"/>
  </r>
  <r>
    <x v="0"/>
    <s v="1890001323001"/>
    <x v="24"/>
    <x v="0"/>
    <x v="1"/>
    <x v="411"/>
    <x v="962"/>
    <n v="12012021.23"/>
    <x v="0"/>
    <x v="2"/>
    <x v="1"/>
  </r>
  <r>
    <x v="0"/>
    <s v="1890003628001"/>
    <x v="25"/>
    <x v="0"/>
    <x v="1"/>
    <x v="411"/>
    <x v="962"/>
    <n v="11658941.99"/>
    <x v="0"/>
    <x v="2"/>
    <x v="1"/>
  </r>
  <r>
    <x v="0"/>
    <s v="1890037646001"/>
    <x v="26"/>
    <x v="0"/>
    <x v="1"/>
    <x v="411"/>
    <x v="962"/>
    <n v="7726976.7199999997"/>
    <x v="0"/>
    <x v="2"/>
    <x v="1"/>
  </r>
  <r>
    <x v="0"/>
    <s v="1890080967001"/>
    <x v="27"/>
    <x v="0"/>
    <x v="1"/>
    <x v="411"/>
    <x v="962"/>
    <n v="8633712.8399999999"/>
    <x v="0"/>
    <x v="2"/>
    <x v="1"/>
  </r>
  <r>
    <x v="0"/>
    <s v="1890141877001"/>
    <x v="28"/>
    <x v="0"/>
    <x v="1"/>
    <x v="411"/>
    <x v="962"/>
    <n v="12398538.51"/>
    <x v="0"/>
    <x v="2"/>
    <x v="1"/>
  </r>
  <r>
    <x v="0"/>
    <s v="1891709591001"/>
    <x v="29"/>
    <x v="0"/>
    <x v="1"/>
    <x v="411"/>
    <x v="962"/>
    <n v="4357624.53"/>
    <x v="0"/>
    <x v="2"/>
    <x v="1"/>
  </r>
  <r>
    <x v="0"/>
    <s v="1891710328001"/>
    <x v="30"/>
    <x v="0"/>
    <x v="1"/>
    <x v="411"/>
    <x v="962"/>
    <n v="6663625.79"/>
    <x v="0"/>
    <x v="2"/>
    <x v="1"/>
  </r>
  <r>
    <x v="0"/>
    <s v="11"/>
    <x v="31"/>
    <x v="0"/>
    <x v="0"/>
    <x v="411"/>
    <x v="962"/>
    <n v="506936392.83999997"/>
    <x v="0"/>
    <x v="2"/>
    <x v="1"/>
  </r>
  <r>
    <x v="0"/>
    <s v="11"/>
    <x v="31"/>
    <x v="0"/>
    <x v="1"/>
    <x v="411"/>
    <x v="962"/>
    <n v="509014218.08000004"/>
    <x v="0"/>
    <x v="2"/>
    <x v="1"/>
  </r>
  <r>
    <x v="0"/>
    <s v="12"/>
    <x v="32"/>
    <x v="0"/>
    <x v="0"/>
    <x v="411"/>
    <x v="962"/>
    <n v="520894914.86000001"/>
    <x v="0"/>
    <x v="2"/>
    <x v="1"/>
  </r>
  <r>
    <x v="0"/>
    <s v="12"/>
    <x v="32"/>
    <x v="0"/>
    <x v="1"/>
    <x v="411"/>
    <x v="962"/>
    <n v="523400371.56000006"/>
    <x v="0"/>
    <x v="2"/>
    <x v="1"/>
  </r>
  <r>
    <x v="0"/>
    <s v="0190115798001"/>
    <x v="0"/>
    <x v="0"/>
    <x v="0"/>
    <x v="412"/>
    <x v="963"/>
    <n v="0"/>
    <x v="0"/>
    <x v="2"/>
    <x v="2"/>
  </r>
  <r>
    <x v="0"/>
    <s v="0190155722001"/>
    <x v="1"/>
    <x v="0"/>
    <x v="0"/>
    <x v="412"/>
    <x v="963"/>
    <n v="0"/>
    <x v="0"/>
    <x v="2"/>
    <x v="2"/>
  </r>
  <r>
    <x v="0"/>
    <s v="0290003288001"/>
    <x v="2"/>
    <x v="0"/>
    <x v="0"/>
    <x v="412"/>
    <x v="963"/>
    <n v="0"/>
    <x v="0"/>
    <x v="2"/>
    <x v="2"/>
  </r>
  <r>
    <x v="0"/>
    <s v="0390027923001"/>
    <x v="3"/>
    <x v="0"/>
    <x v="0"/>
    <x v="412"/>
    <x v="963"/>
    <n v="0"/>
    <x v="0"/>
    <x v="2"/>
    <x v="2"/>
  </r>
  <r>
    <x v="0"/>
    <s v="0490001883001"/>
    <x v="4"/>
    <x v="0"/>
    <x v="0"/>
    <x v="412"/>
    <x v="963"/>
    <n v="0"/>
    <x v="0"/>
    <x v="2"/>
    <x v="2"/>
  </r>
  <r>
    <x v="0"/>
    <s v="0490002669001"/>
    <x v="5"/>
    <x v="0"/>
    <x v="0"/>
    <x v="412"/>
    <x v="963"/>
    <n v="0"/>
    <x v="0"/>
    <x v="2"/>
    <x v="2"/>
  </r>
  <r>
    <x v="0"/>
    <s v="0590052000001"/>
    <x v="6"/>
    <x v="0"/>
    <x v="0"/>
    <x v="412"/>
    <x v="963"/>
    <n v="0"/>
    <x v="0"/>
    <x v="2"/>
    <x v="2"/>
  </r>
  <r>
    <x v="0"/>
    <s v="0690045389001"/>
    <x v="7"/>
    <x v="0"/>
    <x v="0"/>
    <x v="412"/>
    <x v="963"/>
    <n v="0"/>
    <x v="0"/>
    <x v="2"/>
    <x v="2"/>
  </r>
  <r>
    <x v="0"/>
    <s v="0691706710001"/>
    <x v="8"/>
    <x v="0"/>
    <x v="0"/>
    <x v="412"/>
    <x v="963"/>
    <n v="0"/>
    <x v="0"/>
    <x v="2"/>
    <x v="2"/>
  </r>
  <r>
    <x v="0"/>
    <s v="0790024656001"/>
    <x v="9"/>
    <x v="0"/>
    <x v="0"/>
    <x v="412"/>
    <x v="963"/>
    <n v="0"/>
    <x v="0"/>
    <x v="2"/>
    <x v="2"/>
  </r>
  <r>
    <x v="0"/>
    <s v="1090033456001"/>
    <x v="10"/>
    <x v="0"/>
    <x v="0"/>
    <x v="412"/>
    <x v="963"/>
    <n v="0"/>
    <x v="0"/>
    <x v="2"/>
    <x v="2"/>
  </r>
  <r>
    <x v="0"/>
    <s v="1091720902001"/>
    <x v="11"/>
    <x v="0"/>
    <x v="0"/>
    <x v="412"/>
    <x v="963"/>
    <n v="0"/>
    <x v="0"/>
    <x v="2"/>
    <x v="2"/>
  </r>
  <r>
    <x v="0"/>
    <s v="1190068389001"/>
    <x v="12"/>
    <x v="0"/>
    <x v="0"/>
    <x v="412"/>
    <x v="963"/>
    <n v="0"/>
    <x v="0"/>
    <x v="2"/>
    <x v="2"/>
  </r>
  <r>
    <x v="0"/>
    <s v="1390013678001"/>
    <x v="13"/>
    <x v="0"/>
    <x v="0"/>
    <x v="412"/>
    <x v="963"/>
    <n v="0"/>
    <x v="0"/>
    <x v="2"/>
    <x v="2"/>
  </r>
  <r>
    <x v="0"/>
    <s v="1690012606001"/>
    <x v="14"/>
    <x v="0"/>
    <x v="0"/>
    <x v="412"/>
    <x v="963"/>
    <n v="0"/>
    <x v="0"/>
    <x v="2"/>
    <x v="2"/>
  </r>
  <r>
    <x v="0"/>
    <s v="1790093204001"/>
    <x v="15"/>
    <x v="0"/>
    <x v="0"/>
    <x v="412"/>
    <x v="963"/>
    <n v="0"/>
    <x v="0"/>
    <x v="2"/>
    <x v="2"/>
  </r>
  <r>
    <x v="0"/>
    <s v="1790325083001"/>
    <x v="16"/>
    <x v="0"/>
    <x v="0"/>
    <x v="412"/>
    <x v="963"/>
    <n v="0"/>
    <x v="0"/>
    <x v="2"/>
    <x v="2"/>
  </r>
  <r>
    <x v="0"/>
    <s v="1790451801001"/>
    <x v="17"/>
    <x v="0"/>
    <x v="0"/>
    <x v="412"/>
    <x v="963"/>
    <n v="0"/>
    <x v="0"/>
    <x v="2"/>
    <x v="2"/>
  </r>
  <r>
    <x v="0"/>
    <s v="1790501469001"/>
    <x v="18"/>
    <x v="0"/>
    <x v="0"/>
    <x v="412"/>
    <x v="963"/>
    <n v="0"/>
    <x v="0"/>
    <x v="2"/>
    <x v="2"/>
  </r>
  <r>
    <x v="0"/>
    <s v="1790567699001"/>
    <x v="19"/>
    <x v="0"/>
    <x v="0"/>
    <x v="412"/>
    <x v="963"/>
    <n v="0"/>
    <x v="0"/>
    <x v="2"/>
    <x v="2"/>
  </r>
  <r>
    <x v="0"/>
    <s v="1790866084001"/>
    <x v="20"/>
    <x v="0"/>
    <x v="0"/>
    <x v="412"/>
    <x v="963"/>
    <n v="0"/>
    <x v="0"/>
    <x v="2"/>
    <x v="2"/>
  </r>
  <r>
    <x v="0"/>
    <s v="1790900193001"/>
    <x v="21"/>
    <x v="0"/>
    <x v="0"/>
    <x v="412"/>
    <x v="963"/>
    <n v="0"/>
    <x v="0"/>
    <x v="2"/>
    <x v="2"/>
  </r>
  <r>
    <x v="0"/>
    <s v="1790979016001"/>
    <x v="22"/>
    <x v="0"/>
    <x v="0"/>
    <x v="412"/>
    <x v="963"/>
    <n v="0"/>
    <x v="0"/>
    <x v="2"/>
    <x v="2"/>
  </r>
  <r>
    <x v="0"/>
    <s v="1791708040001"/>
    <x v="23"/>
    <x v="0"/>
    <x v="0"/>
    <x v="412"/>
    <x v="963"/>
    <n v="0"/>
    <x v="0"/>
    <x v="2"/>
    <x v="2"/>
  </r>
  <r>
    <x v="0"/>
    <s v="1890001323001"/>
    <x v="24"/>
    <x v="0"/>
    <x v="0"/>
    <x v="412"/>
    <x v="963"/>
    <n v="0"/>
    <x v="0"/>
    <x v="2"/>
    <x v="2"/>
  </r>
  <r>
    <x v="0"/>
    <s v="1890003628001"/>
    <x v="25"/>
    <x v="0"/>
    <x v="0"/>
    <x v="412"/>
    <x v="963"/>
    <n v="0"/>
    <x v="0"/>
    <x v="2"/>
    <x v="2"/>
  </r>
  <r>
    <x v="0"/>
    <s v="1890037646001"/>
    <x v="26"/>
    <x v="0"/>
    <x v="0"/>
    <x v="412"/>
    <x v="963"/>
    <n v="0"/>
    <x v="0"/>
    <x v="2"/>
    <x v="2"/>
  </r>
  <r>
    <x v="0"/>
    <s v="1890080967001"/>
    <x v="27"/>
    <x v="0"/>
    <x v="0"/>
    <x v="412"/>
    <x v="963"/>
    <n v="0"/>
    <x v="0"/>
    <x v="2"/>
    <x v="2"/>
  </r>
  <r>
    <x v="0"/>
    <s v="1890141877001"/>
    <x v="28"/>
    <x v="0"/>
    <x v="0"/>
    <x v="412"/>
    <x v="963"/>
    <n v="0"/>
    <x v="0"/>
    <x v="2"/>
    <x v="2"/>
  </r>
  <r>
    <x v="0"/>
    <s v="1891709591001"/>
    <x v="29"/>
    <x v="0"/>
    <x v="0"/>
    <x v="412"/>
    <x v="963"/>
    <n v="0"/>
    <x v="0"/>
    <x v="2"/>
    <x v="2"/>
  </r>
  <r>
    <x v="0"/>
    <s v="1891710328001"/>
    <x v="30"/>
    <x v="0"/>
    <x v="0"/>
    <x v="412"/>
    <x v="963"/>
    <n v="0"/>
    <x v="0"/>
    <x v="2"/>
    <x v="2"/>
  </r>
  <r>
    <x v="0"/>
    <s v="0190115798001"/>
    <x v="0"/>
    <x v="0"/>
    <x v="1"/>
    <x v="412"/>
    <x v="963"/>
    <n v="0"/>
    <x v="0"/>
    <x v="2"/>
    <x v="2"/>
  </r>
  <r>
    <x v="0"/>
    <s v="0190155722001"/>
    <x v="1"/>
    <x v="0"/>
    <x v="1"/>
    <x v="412"/>
    <x v="963"/>
    <n v="0"/>
    <x v="0"/>
    <x v="2"/>
    <x v="2"/>
  </r>
  <r>
    <x v="0"/>
    <s v="0290003288001"/>
    <x v="2"/>
    <x v="0"/>
    <x v="1"/>
    <x v="412"/>
    <x v="963"/>
    <n v="0"/>
    <x v="0"/>
    <x v="2"/>
    <x v="2"/>
  </r>
  <r>
    <x v="0"/>
    <s v="0390027923001"/>
    <x v="3"/>
    <x v="0"/>
    <x v="1"/>
    <x v="412"/>
    <x v="963"/>
    <n v="0"/>
    <x v="0"/>
    <x v="2"/>
    <x v="2"/>
  </r>
  <r>
    <x v="0"/>
    <s v="0490001883001"/>
    <x v="4"/>
    <x v="0"/>
    <x v="1"/>
    <x v="412"/>
    <x v="963"/>
    <n v="0"/>
    <x v="0"/>
    <x v="2"/>
    <x v="2"/>
  </r>
  <r>
    <x v="0"/>
    <s v="0490002669001"/>
    <x v="5"/>
    <x v="0"/>
    <x v="1"/>
    <x v="412"/>
    <x v="963"/>
    <n v="0"/>
    <x v="0"/>
    <x v="2"/>
    <x v="2"/>
  </r>
  <r>
    <x v="0"/>
    <s v="0590052000001"/>
    <x v="6"/>
    <x v="0"/>
    <x v="1"/>
    <x v="412"/>
    <x v="963"/>
    <n v="0"/>
    <x v="0"/>
    <x v="2"/>
    <x v="2"/>
  </r>
  <r>
    <x v="0"/>
    <s v="0690045389001"/>
    <x v="7"/>
    <x v="0"/>
    <x v="1"/>
    <x v="412"/>
    <x v="963"/>
    <n v="0"/>
    <x v="0"/>
    <x v="2"/>
    <x v="2"/>
  </r>
  <r>
    <x v="0"/>
    <s v="0691706710001"/>
    <x v="8"/>
    <x v="0"/>
    <x v="1"/>
    <x v="412"/>
    <x v="963"/>
    <n v="0"/>
    <x v="0"/>
    <x v="2"/>
    <x v="2"/>
  </r>
  <r>
    <x v="0"/>
    <s v="0790024656001"/>
    <x v="9"/>
    <x v="0"/>
    <x v="1"/>
    <x v="412"/>
    <x v="963"/>
    <n v="0"/>
    <x v="0"/>
    <x v="2"/>
    <x v="2"/>
  </r>
  <r>
    <x v="0"/>
    <s v="1090033456001"/>
    <x v="10"/>
    <x v="0"/>
    <x v="1"/>
    <x v="412"/>
    <x v="963"/>
    <n v="0"/>
    <x v="0"/>
    <x v="2"/>
    <x v="2"/>
  </r>
  <r>
    <x v="0"/>
    <s v="1091720902001"/>
    <x v="11"/>
    <x v="0"/>
    <x v="1"/>
    <x v="412"/>
    <x v="963"/>
    <n v="0"/>
    <x v="0"/>
    <x v="2"/>
    <x v="2"/>
  </r>
  <r>
    <x v="0"/>
    <s v="1190068389001"/>
    <x v="12"/>
    <x v="0"/>
    <x v="1"/>
    <x v="412"/>
    <x v="963"/>
    <n v="0"/>
    <x v="0"/>
    <x v="2"/>
    <x v="2"/>
  </r>
  <r>
    <x v="0"/>
    <s v="1390013678001"/>
    <x v="13"/>
    <x v="0"/>
    <x v="1"/>
    <x v="412"/>
    <x v="963"/>
    <n v="0"/>
    <x v="0"/>
    <x v="2"/>
    <x v="2"/>
  </r>
  <r>
    <x v="0"/>
    <s v="1690012606001"/>
    <x v="14"/>
    <x v="0"/>
    <x v="1"/>
    <x v="412"/>
    <x v="963"/>
    <n v="0"/>
    <x v="0"/>
    <x v="2"/>
    <x v="2"/>
  </r>
  <r>
    <x v="0"/>
    <s v="1790093204001"/>
    <x v="15"/>
    <x v="0"/>
    <x v="1"/>
    <x v="412"/>
    <x v="963"/>
    <n v="0"/>
    <x v="0"/>
    <x v="2"/>
    <x v="2"/>
  </r>
  <r>
    <x v="0"/>
    <s v="1790325083001"/>
    <x v="16"/>
    <x v="0"/>
    <x v="1"/>
    <x v="412"/>
    <x v="963"/>
    <n v="0"/>
    <x v="0"/>
    <x v="2"/>
    <x v="2"/>
  </r>
  <r>
    <x v="0"/>
    <s v="1790451801001"/>
    <x v="17"/>
    <x v="0"/>
    <x v="1"/>
    <x v="412"/>
    <x v="963"/>
    <n v="0"/>
    <x v="0"/>
    <x v="2"/>
    <x v="2"/>
  </r>
  <r>
    <x v="0"/>
    <s v="1790501469001"/>
    <x v="18"/>
    <x v="0"/>
    <x v="1"/>
    <x v="412"/>
    <x v="963"/>
    <n v="0"/>
    <x v="0"/>
    <x v="2"/>
    <x v="2"/>
  </r>
  <r>
    <x v="0"/>
    <s v="1790567699001"/>
    <x v="19"/>
    <x v="0"/>
    <x v="1"/>
    <x v="412"/>
    <x v="963"/>
    <n v="0"/>
    <x v="0"/>
    <x v="2"/>
    <x v="2"/>
  </r>
  <r>
    <x v="0"/>
    <s v="1790866084001"/>
    <x v="20"/>
    <x v="0"/>
    <x v="1"/>
    <x v="412"/>
    <x v="963"/>
    <n v="0"/>
    <x v="0"/>
    <x v="2"/>
    <x v="2"/>
  </r>
  <r>
    <x v="0"/>
    <s v="1790900193001"/>
    <x v="21"/>
    <x v="0"/>
    <x v="1"/>
    <x v="412"/>
    <x v="963"/>
    <n v="0"/>
    <x v="0"/>
    <x v="2"/>
    <x v="2"/>
  </r>
  <r>
    <x v="0"/>
    <s v="1790979016001"/>
    <x v="22"/>
    <x v="0"/>
    <x v="1"/>
    <x v="412"/>
    <x v="963"/>
    <n v="0"/>
    <x v="0"/>
    <x v="2"/>
    <x v="2"/>
  </r>
  <r>
    <x v="0"/>
    <s v="1791708040001"/>
    <x v="23"/>
    <x v="0"/>
    <x v="1"/>
    <x v="412"/>
    <x v="963"/>
    <n v="0"/>
    <x v="0"/>
    <x v="2"/>
    <x v="2"/>
  </r>
  <r>
    <x v="0"/>
    <s v="1890001323001"/>
    <x v="24"/>
    <x v="0"/>
    <x v="1"/>
    <x v="412"/>
    <x v="963"/>
    <n v="0"/>
    <x v="0"/>
    <x v="2"/>
    <x v="2"/>
  </r>
  <r>
    <x v="0"/>
    <s v="1890003628001"/>
    <x v="25"/>
    <x v="0"/>
    <x v="1"/>
    <x v="412"/>
    <x v="963"/>
    <n v="0"/>
    <x v="0"/>
    <x v="2"/>
    <x v="2"/>
  </r>
  <r>
    <x v="0"/>
    <s v="1890037646001"/>
    <x v="26"/>
    <x v="0"/>
    <x v="1"/>
    <x v="412"/>
    <x v="963"/>
    <n v="0"/>
    <x v="0"/>
    <x v="2"/>
    <x v="2"/>
  </r>
  <r>
    <x v="0"/>
    <s v="1890080967001"/>
    <x v="27"/>
    <x v="0"/>
    <x v="1"/>
    <x v="412"/>
    <x v="963"/>
    <n v="0"/>
    <x v="0"/>
    <x v="2"/>
    <x v="2"/>
  </r>
  <r>
    <x v="0"/>
    <s v="1890141877001"/>
    <x v="28"/>
    <x v="0"/>
    <x v="1"/>
    <x v="412"/>
    <x v="963"/>
    <n v="0"/>
    <x v="0"/>
    <x v="2"/>
    <x v="2"/>
  </r>
  <r>
    <x v="0"/>
    <s v="1891709591001"/>
    <x v="29"/>
    <x v="0"/>
    <x v="1"/>
    <x v="412"/>
    <x v="963"/>
    <n v="0"/>
    <x v="0"/>
    <x v="2"/>
    <x v="2"/>
  </r>
  <r>
    <x v="0"/>
    <s v="1891710328001"/>
    <x v="30"/>
    <x v="0"/>
    <x v="1"/>
    <x v="412"/>
    <x v="963"/>
    <n v="0"/>
    <x v="0"/>
    <x v="2"/>
    <x v="2"/>
  </r>
  <r>
    <x v="0"/>
    <s v="11"/>
    <x v="31"/>
    <x v="0"/>
    <x v="0"/>
    <x v="412"/>
    <x v="963"/>
    <n v="0"/>
    <x v="0"/>
    <x v="2"/>
    <x v="2"/>
  </r>
  <r>
    <x v="0"/>
    <s v="11"/>
    <x v="31"/>
    <x v="0"/>
    <x v="1"/>
    <x v="412"/>
    <x v="963"/>
    <n v="0"/>
    <x v="0"/>
    <x v="2"/>
    <x v="2"/>
  </r>
  <r>
    <x v="0"/>
    <s v="12"/>
    <x v="32"/>
    <x v="0"/>
    <x v="0"/>
    <x v="412"/>
    <x v="963"/>
    <n v="0"/>
    <x v="0"/>
    <x v="2"/>
    <x v="2"/>
  </r>
  <r>
    <x v="0"/>
    <s v="12"/>
    <x v="32"/>
    <x v="0"/>
    <x v="1"/>
    <x v="412"/>
    <x v="963"/>
    <n v="0"/>
    <x v="0"/>
    <x v="2"/>
    <x v="2"/>
  </r>
  <r>
    <x v="0"/>
    <s v="0190115798001"/>
    <x v="0"/>
    <x v="0"/>
    <x v="0"/>
    <x v="413"/>
    <x v="964"/>
    <n v="69236700.980000004"/>
    <x v="0"/>
    <x v="2"/>
    <x v="2"/>
  </r>
  <r>
    <x v="0"/>
    <s v="0190155722001"/>
    <x v="1"/>
    <x v="0"/>
    <x v="0"/>
    <x v="413"/>
    <x v="964"/>
    <n v="30031115.359999999"/>
    <x v="0"/>
    <x v="2"/>
    <x v="2"/>
  </r>
  <r>
    <x v="0"/>
    <s v="0290003288001"/>
    <x v="2"/>
    <x v="0"/>
    <x v="0"/>
    <x v="413"/>
    <x v="964"/>
    <n v="7438984.5700000003"/>
    <x v="0"/>
    <x v="2"/>
    <x v="2"/>
  </r>
  <r>
    <x v="0"/>
    <s v="0390027923001"/>
    <x v="3"/>
    <x v="0"/>
    <x v="0"/>
    <x v="413"/>
    <x v="964"/>
    <n v="1165698.3500000001"/>
    <x v="0"/>
    <x v="2"/>
    <x v="2"/>
  </r>
  <r>
    <x v="0"/>
    <s v="0490001883001"/>
    <x v="4"/>
    <x v="0"/>
    <x v="0"/>
    <x v="413"/>
    <x v="964"/>
    <n v="7875768.5800000001"/>
    <x v="0"/>
    <x v="2"/>
    <x v="2"/>
  </r>
  <r>
    <x v="0"/>
    <s v="0490002669001"/>
    <x v="5"/>
    <x v="0"/>
    <x v="0"/>
    <x v="413"/>
    <x v="964"/>
    <n v="8574572.8100000005"/>
    <x v="0"/>
    <x v="2"/>
    <x v="2"/>
  </r>
  <r>
    <x v="0"/>
    <s v="0590052000001"/>
    <x v="6"/>
    <x v="0"/>
    <x v="0"/>
    <x v="413"/>
    <x v="964"/>
    <n v="15361319.25"/>
    <x v="0"/>
    <x v="2"/>
    <x v="2"/>
  </r>
  <r>
    <x v="0"/>
    <s v="0690045389001"/>
    <x v="7"/>
    <x v="0"/>
    <x v="0"/>
    <x v="413"/>
    <x v="964"/>
    <n v="19840365.93"/>
    <x v="0"/>
    <x v="2"/>
    <x v="2"/>
  </r>
  <r>
    <x v="0"/>
    <s v="0691706710001"/>
    <x v="8"/>
    <x v="0"/>
    <x v="0"/>
    <x v="413"/>
    <x v="964"/>
    <n v="4928053.68"/>
    <x v="0"/>
    <x v="2"/>
    <x v="2"/>
  </r>
  <r>
    <x v="0"/>
    <s v="0790024656001"/>
    <x v="9"/>
    <x v="0"/>
    <x v="0"/>
    <x v="413"/>
    <x v="964"/>
    <n v="11201217.880000001"/>
    <x v="0"/>
    <x v="2"/>
    <x v="2"/>
  </r>
  <r>
    <x v="0"/>
    <s v="1090033456001"/>
    <x v="10"/>
    <x v="0"/>
    <x v="0"/>
    <x v="413"/>
    <x v="964"/>
    <n v="4219738.01"/>
    <x v="0"/>
    <x v="2"/>
    <x v="2"/>
  </r>
  <r>
    <x v="0"/>
    <s v="1091720902001"/>
    <x v="11"/>
    <x v="0"/>
    <x v="0"/>
    <x v="413"/>
    <x v="964"/>
    <n v="14818402.25"/>
    <x v="0"/>
    <x v="2"/>
    <x v="2"/>
  </r>
  <r>
    <x v="0"/>
    <s v="1190068389001"/>
    <x v="12"/>
    <x v="0"/>
    <x v="0"/>
    <x v="413"/>
    <x v="964"/>
    <n v="17826081.77"/>
    <x v="0"/>
    <x v="2"/>
    <x v="2"/>
  </r>
  <r>
    <x v="0"/>
    <s v="1390013678001"/>
    <x v="13"/>
    <x v="0"/>
    <x v="0"/>
    <x v="413"/>
    <x v="964"/>
    <n v="5912696.8600000003"/>
    <x v="0"/>
    <x v="2"/>
    <x v="2"/>
  </r>
  <r>
    <x v="0"/>
    <s v="1690012606001"/>
    <x v="14"/>
    <x v="0"/>
    <x v="0"/>
    <x v="413"/>
    <x v="964"/>
    <n v="8577802.3599999994"/>
    <x v="0"/>
    <x v="2"/>
    <x v="2"/>
  </r>
  <r>
    <x v="0"/>
    <s v="1790093204001"/>
    <x v="15"/>
    <x v="0"/>
    <x v="0"/>
    <x v="413"/>
    <x v="964"/>
    <n v="7111676.5999999996"/>
    <x v="0"/>
    <x v="2"/>
    <x v="2"/>
  </r>
  <r>
    <x v="0"/>
    <s v="1790325083001"/>
    <x v="16"/>
    <x v="0"/>
    <x v="0"/>
    <x v="413"/>
    <x v="964"/>
    <n v="18692319.280000001"/>
    <x v="0"/>
    <x v="2"/>
    <x v="2"/>
  </r>
  <r>
    <x v="0"/>
    <s v="1790451801001"/>
    <x v="17"/>
    <x v="0"/>
    <x v="0"/>
    <x v="413"/>
    <x v="964"/>
    <n v="32912399.300000001"/>
    <x v="0"/>
    <x v="2"/>
    <x v="2"/>
  </r>
  <r>
    <x v="0"/>
    <s v="1790501469001"/>
    <x v="18"/>
    <x v="0"/>
    <x v="0"/>
    <x v="413"/>
    <x v="964"/>
    <n v="8629257.5600000005"/>
    <x v="0"/>
    <x v="2"/>
    <x v="2"/>
  </r>
  <r>
    <x v="0"/>
    <s v="1790567699001"/>
    <x v="19"/>
    <x v="0"/>
    <x v="0"/>
    <x v="413"/>
    <x v="964"/>
    <n v="18929642.289999999"/>
    <x v="0"/>
    <x v="2"/>
    <x v="2"/>
  </r>
  <r>
    <x v="0"/>
    <s v="1790866084001"/>
    <x v="20"/>
    <x v="0"/>
    <x v="0"/>
    <x v="413"/>
    <x v="964"/>
    <n v="103656588.73999999"/>
    <x v="0"/>
    <x v="2"/>
    <x v="2"/>
  </r>
  <r>
    <x v="0"/>
    <s v="1790900193001"/>
    <x v="21"/>
    <x v="0"/>
    <x v="0"/>
    <x v="413"/>
    <x v="964"/>
    <n v="5820872.75"/>
    <x v="0"/>
    <x v="2"/>
    <x v="2"/>
  </r>
  <r>
    <x v="0"/>
    <s v="1790979016001"/>
    <x v="22"/>
    <x v="0"/>
    <x v="0"/>
    <x v="413"/>
    <x v="964"/>
    <n v="20903185.960000001"/>
    <x v="0"/>
    <x v="2"/>
    <x v="2"/>
  </r>
  <r>
    <x v="0"/>
    <s v="1791708040001"/>
    <x v="23"/>
    <x v="0"/>
    <x v="0"/>
    <x v="413"/>
    <x v="964"/>
    <n v="13958522.02"/>
    <x v="0"/>
    <x v="2"/>
    <x v="2"/>
  </r>
  <r>
    <x v="0"/>
    <s v="1890001323001"/>
    <x v="24"/>
    <x v="0"/>
    <x v="0"/>
    <x v="413"/>
    <x v="964"/>
    <n v="11996050.82"/>
    <x v="0"/>
    <x v="2"/>
    <x v="2"/>
  </r>
  <r>
    <x v="0"/>
    <s v="1890003628001"/>
    <x v="25"/>
    <x v="0"/>
    <x v="0"/>
    <x v="413"/>
    <x v="964"/>
    <n v="11582253.18"/>
    <x v="0"/>
    <x v="2"/>
    <x v="2"/>
  </r>
  <r>
    <x v="0"/>
    <s v="1890037646001"/>
    <x v="26"/>
    <x v="0"/>
    <x v="0"/>
    <x v="413"/>
    <x v="964"/>
    <n v="7741510.8099999996"/>
    <x v="0"/>
    <x v="2"/>
    <x v="2"/>
  </r>
  <r>
    <x v="0"/>
    <s v="1890080967001"/>
    <x v="27"/>
    <x v="0"/>
    <x v="0"/>
    <x v="413"/>
    <x v="964"/>
    <n v="8661303.6199999992"/>
    <x v="0"/>
    <x v="2"/>
    <x v="2"/>
  </r>
  <r>
    <x v="0"/>
    <s v="1890141877001"/>
    <x v="28"/>
    <x v="0"/>
    <x v="0"/>
    <x v="413"/>
    <x v="964"/>
    <n v="12363472.960000001"/>
    <x v="0"/>
    <x v="2"/>
    <x v="2"/>
  </r>
  <r>
    <x v="0"/>
    <s v="1891709591001"/>
    <x v="29"/>
    <x v="0"/>
    <x v="0"/>
    <x v="413"/>
    <x v="964"/>
    <n v="4328594.3"/>
    <x v="0"/>
    <x v="2"/>
    <x v="2"/>
  </r>
  <r>
    <x v="0"/>
    <s v="1891710328001"/>
    <x v="30"/>
    <x v="0"/>
    <x v="0"/>
    <x v="413"/>
    <x v="964"/>
    <n v="6598746.0300000003"/>
    <x v="0"/>
    <x v="2"/>
    <x v="2"/>
  </r>
  <r>
    <x v="0"/>
    <s v="0190115798001"/>
    <x v="0"/>
    <x v="0"/>
    <x v="1"/>
    <x v="413"/>
    <x v="964"/>
    <n v="69106169.760000005"/>
    <x v="0"/>
    <x v="2"/>
    <x v="2"/>
  </r>
  <r>
    <x v="0"/>
    <s v="0190155722001"/>
    <x v="1"/>
    <x v="0"/>
    <x v="1"/>
    <x v="413"/>
    <x v="964"/>
    <n v="30322108.140000001"/>
    <x v="0"/>
    <x v="2"/>
    <x v="2"/>
  </r>
  <r>
    <x v="0"/>
    <s v="0290003288001"/>
    <x v="2"/>
    <x v="0"/>
    <x v="1"/>
    <x v="413"/>
    <x v="964"/>
    <n v="7455093.5599999996"/>
    <x v="0"/>
    <x v="2"/>
    <x v="2"/>
  </r>
  <r>
    <x v="0"/>
    <s v="0390027923001"/>
    <x v="3"/>
    <x v="0"/>
    <x v="1"/>
    <x v="413"/>
    <x v="964"/>
    <n v="1174377.4099999999"/>
    <x v="0"/>
    <x v="2"/>
    <x v="2"/>
  </r>
  <r>
    <x v="0"/>
    <s v="0490001883001"/>
    <x v="4"/>
    <x v="0"/>
    <x v="1"/>
    <x v="413"/>
    <x v="964"/>
    <n v="7878817.4100000001"/>
    <x v="0"/>
    <x v="2"/>
    <x v="2"/>
  </r>
  <r>
    <x v="0"/>
    <s v="0490002669001"/>
    <x v="5"/>
    <x v="0"/>
    <x v="1"/>
    <x v="413"/>
    <x v="964"/>
    <n v="8586673.0099999998"/>
    <x v="0"/>
    <x v="2"/>
    <x v="2"/>
  </r>
  <r>
    <x v="0"/>
    <s v="0590052000001"/>
    <x v="6"/>
    <x v="0"/>
    <x v="1"/>
    <x v="413"/>
    <x v="964"/>
    <n v="15522033.289999999"/>
    <x v="0"/>
    <x v="2"/>
    <x v="2"/>
  </r>
  <r>
    <x v="0"/>
    <s v="0690045389001"/>
    <x v="7"/>
    <x v="0"/>
    <x v="1"/>
    <x v="413"/>
    <x v="964"/>
    <n v="19836560.66"/>
    <x v="0"/>
    <x v="2"/>
    <x v="2"/>
  </r>
  <r>
    <x v="0"/>
    <s v="0691706710001"/>
    <x v="8"/>
    <x v="0"/>
    <x v="1"/>
    <x v="413"/>
    <x v="964"/>
    <n v="5030599.53"/>
    <x v="0"/>
    <x v="2"/>
    <x v="2"/>
  </r>
  <r>
    <x v="0"/>
    <s v="0790024656001"/>
    <x v="9"/>
    <x v="0"/>
    <x v="1"/>
    <x v="413"/>
    <x v="964"/>
    <n v="11217035.51"/>
    <x v="0"/>
    <x v="2"/>
    <x v="2"/>
  </r>
  <r>
    <x v="0"/>
    <s v="1090033456001"/>
    <x v="10"/>
    <x v="0"/>
    <x v="1"/>
    <x v="413"/>
    <x v="964"/>
    <n v="4228231.59"/>
    <x v="0"/>
    <x v="2"/>
    <x v="2"/>
  </r>
  <r>
    <x v="0"/>
    <s v="1091720902001"/>
    <x v="11"/>
    <x v="0"/>
    <x v="1"/>
    <x v="413"/>
    <x v="964"/>
    <n v="14876621.93"/>
    <x v="0"/>
    <x v="2"/>
    <x v="2"/>
  </r>
  <r>
    <x v="0"/>
    <s v="1190068389001"/>
    <x v="12"/>
    <x v="0"/>
    <x v="1"/>
    <x v="413"/>
    <x v="964"/>
    <n v="17979561.27"/>
    <x v="0"/>
    <x v="2"/>
    <x v="2"/>
  </r>
  <r>
    <x v="0"/>
    <s v="1390013678001"/>
    <x v="13"/>
    <x v="0"/>
    <x v="1"/>
    <x v="413"/>
    <x v="964"/>
    <n v="5923641.96"/>
    <x v="0"/>
    <x v="2"/>
    <x v="2"/>
  </r>
  <r>
    <x v="0"/>
    <s v="1690012606001"/>
    <x v="14"/>
    <x v="0"/>
    <x v="1"/>
    <x v="413"/>
    <x v="964"/>
    <n v="8670267.6600000001"/>
    <x v="0"/>
    <x v="2"/>
    <x v="2"/>
  </r>
  <r>
    <x v="0"/>
    <s v="1790093204001"/>
    <x v="15"/>
    <x v="0"/>
    <x v="1"/>
    <x v="413"/>
    <x v="964"/>
    <n v="7120873.3600000003"/>
    <x v="0"/>
    <x v="2"/>
    <x v="2"/>
  </r>
  <r>
    <x v="0"/>
    <s v="1790325083001"/>
    <x v="16"/>
    <x v="0"/>
    <x v="1"/>
    <x v="413"/>
    <x v="964"/>
    <n v="18660027.27"/>
    <x v="0"/>
    <x v="2"/>
    <x v="2"/>
  </r>
  <r>
    <x v="0"/>
    <s v="1790451801001"/>
    <x v="17"/>
    <x v="0"/>
    <x v="1"/>
    <x v="413"/>
    <x v="964"/>
    <n v="33039595.07"/>
    <x v="0"/>
    <x v="2"/>
    <x v="2"/>
  </r>
  <r>
    <x v="0"/>
    <s v="1790501469001"/>
    <x v="18"/>
    <x v="0"/>
    <x v="1"/>
    <x v="413"/>
    <x v="964"/>
    <n v="9455132.75"/>
    <x v="0"/>
    <x v="2"/>
    <x v="2"/>
  </r>
  <r>
    <x v="0"/>
    <s v="1790567699001"/>
    <x v="19"/>
    <x v="0"/>
    <x v="1"/>
    <x v="413"/>
    <x v="964"/>
    <n v="18950398.300000001"/>
    <x v="0"/>
    <x v="2"/>
    <x v="2"/>
  </r>
  <r>
    <x v="0"/>
    <s v="1790866084001"/>
    <x v="20"/>
    <x v="0"/>
    <x v="1"/>
    <x v="413"/>
    <x v="964"/>
    <n v="103613723.27"/>
    <x v="0"/>
    <x v="2"/>
    <x v="2"/>
  </r>
  <r>
    <x v="0"/>
    <s v="1790900193001"/>
    <x v="21"/>
    <x v="0"/>
    <x v="1"/>
    <x v="413"/>
    <x v="964"/>
    <n v="5821154.75"/>
    <x v="0"/>
    <x v="2"/>
    <x v="2"/>
  </r>
  <r>
    <x v="0"/>
    <s v="1790979016001"/>
    <x v="22"/>
    <x v="0"/>
    <x v="1"/>
    <x v="413"/>
    <x v="964"/>
    <n v="21094079.010000002"/>
    <x v="0"/>
    <x v="2"/>
    <x v="2"/>
  </r>
  <r>
    <x v="0"/>
    <s v="1791708040001"/>
    <x v="23"/>
    <x v="0"/>
    <x v="1"/>
    <x v="413"/>
    <x v="964"/>
    <n v="14386153.48"/>
    <x v="0"/>
    <x v="2"/>
    <x v="2"/>
  </r>
  <r>
    <x v="0"/>
    <s v="1890001323001"/>
    <x v="24"/>
    <x v="0"/>
    <x v="1"/>
    <x v="413"/>
    <x v="964"/>
    <n v="12012021.23"/>
    <x v="0"/>
    <x v="2"/>
    <x v="2"/>
  </r>
  <r>
    <x v="0"/>
    <s v="1890003628001"/>
    <x v="25"/>
    <x v="0"/>
    <x v="1"/>
    <x v="413"/>
    <x v="964"/>
    <n v="11658941.99"/>
    <x v="0"/>
    <x v="2"/>
    <x v="2"/>
  </r>
  <r>
    <x v="0"/>
    <s v="1890037646001"/>
    <x v="26"/>
    <x v="0"/>
    <x v="1"/>
    <x v="413"/>
    <x v="964"/>
    <n v="7726976.7199999997"/>
    <x v="0"/>
    <x v="2"/>
    <x v="2"/>
  </r>
  <r>
    <x v="0"/>
    <s v="1890080967001"/>
    <x v="27"/>
    <x v="0"/>
    <x v="1"/>
    <x v="413"/>
    <x v="964"/>
    <n v="8633712.8399999999"/>
    <x v="0"/>
    <x v="2"/>
    <x v="2"/>
  </r>
  <r>
    <x v="0"/>
    <s v="1890141877001"/>
    <x v="28"/>
    <x v="0"/>
    <x v="1"/>
    <x v="413"/>
    <x v="964"/>
    <n v="12398538.51"/>
    <x v="0"/>
    <x v="2"/>
    <x v="2"/>
  </r>
  <r>
    <x v="0"/>
    <s v="1891709591001"/>
    <x v="29"/>
    <x v="0"/>
    <x v="1"/>
    <x v="413"/>
    <x v="964"/>
    <n v="4357624.53"/>
    <x v="0"/>
    <x v="2"/>
    <x v="2"/>
  </r>
  <r>
    <x v="0"/>
    <s v="1891710328001"/>
    <x v="30"/>
    <x v="0"/>
    <x v="1"/>
    <x v="413"/>
    <x v="964"/>
    <n v="6663625.79"/>
    <x v="0"/>
    <x v="2"/>
    <x v="2"/>
  </r>
  <r>
    <x v="0"/>
    <s v="11"/>
    <x v="31"/>
    <x v="0"/>
    <x v="0"/>
    <x v="413"/>
    <x v="964"/>
    <n v="506936392.83999997"/>
    <x v="0"/>
    <x v="2"/>
    <x v="2"/>
  </r>
  <r>
    <x v="0"/>
    <s v="11"/>
    <x v="31"/>
    <x v="0"/>
    <x v="1"/>
    <x v="413"/>
    <x v="964"/>
    <n v="509014218.08000004"/>
    <x v="0"/>
    <x v="2"/>
    <x v="2"/>
  </r>
  <r>
    <x v="0"/>
    <s v="12"/>
    <x v="32"/>
    <x v="0"/>
    <x v="0"/>
    <x v="413"/>
    <x v="964"/>
    <n v="520894914.86000001"/>
    <x v="0"/>
    <x v="2"/>
    <x v="2"/>
  </r>
  <r>
    <x v="0"/>
    <s v="12"/>
    <x v="32"/>
    <x v="0"/>
    <x v="1"/>
    <x v="413"/>
    <x v="964"/>
    <n v="523400371.56000006"/>
    <x v="0"/>
    <x v="2"/>
    <x v="2"/>
  </r>
  <r>
    <x v="0"/>
    <s v="0190115798001"/>
    <x v="0"/>
    <x v="0"/>
    <x v="0"/>
    <x v="414"/>
    <x v="965"/>
    <n v="91164966.909999996"/>
    <x v="0"/>
    <x v="2"/>
    <x v="1"/>
  </r>
  <r>
    <x v="0"/>
    <s v="0190155722001"/>
    <x v="1"/>
    <x v="0"/>
    <x v="0"/>
    <x v="414"/>
    <x v="965"/>
    <n v="83592118.450000003"/>
    <x v="0"/>
    <x v="2"/>
    <x v="1"/>
  </r>
  <r>
    <x v="0"/>
    <s v="0290003288001"/>
    <x v="2"/>
    <x v="0"/>
    <x v="0"/>
    <x v="414"/>
    <x v="965"/>
    <n v="14445945.6"/>
    <x v="0"/>
    <x v="2"/>
    <x v="1"/>
  </r>
  <r>
    <x v="0"/>
    <s v="0390027923001"/>
    <x v="3"/>
    <x v="0"/>
    <x v="0"/>
    <x v="414"/>
    <x v="965"/>
    <n v="33143601.760000002"/>
    <x v="0"/>
    <x v="2"/>
    <x v="1"/>
  </r>
  <r>
    <x v="0"/>
    <s v="0490001883001"/>
    <x v="4"/>
    <x v="0"/>
    <x v="0"/>
    <x v="414"/>
    <x v="965"/>
    <n v="12894613.18"/>
    <x v="0"/>
    <x v="2"/>
    <x v="1"/>
  </r>
  <r>
    <x v="0"/>
    <s v="0490002669001"/>
    <x v="5"/>
    <x v="0"/>
    <x v="0"/>
    <x v="414"/>
    <x v="965"/>
    <n v="15422762.869999999"/>
    <x v="0"/>
    <x v="2"/>
    <x v="1"/>
  </r>
  <r>
    <x v="0"/>
    <s v="0590052000001"/>
    <x v="6"/>
    <x v="0"/>
    <x v="0"/>
    <x v="414"/>
    <x v="965"/>
    <n v="40391746.07"/>
    <x v="0"/>
    <x v="2"/>
    <x v="1"/>
  </r>
  <r>
    <x v="0"/>
    <s v="0690045389001"/>
    <x v="7"/>
    <x v="0"/>
    <x v="0"/>
    <x v="414"/>
    <x v="965"/>
    <n v="27382752.620000001"/>
    <x v="0"/>
    <x v="2"/>
    <x v="1"/>
  </r>
  <r>
    <x v="0"/>
    <s v="0691706710001"/>
    <x v="8"/>
    <x v="0"/>
    <x v="0"/>
    <x v="414"/>
    <x v="965"/>
    <n v="8555101.6699999999"/>
    <x v="0"/>
    <x v="2"/>
    <x v="1"/>
  </r>
  <r>
    <x v="0"/>
    <s v="0790024656001"/>
    <x v="9"/>
    <x v="0"/>
    <x v="0"/>
    <x v="414"/>
    <x v="965"/>
    <n v="10166511.640000001"/>
    <x v="0"/>
    <x v="2"/>
    <x v="1"/>
  </r>
  <r>
    <x v="0"/>
    <s v="1090033456001"/>
    <x v="10"/>
    <x v="0"/>
    <x v="0"/>
    <x v="414"/>
    <x v="965"/>
    <n v="21862411.760000002"/>
    <x v="0"/>
    <x v="2"/>
    <x v="1"/>
  </r>
  <r>
    <x v="0"/>
    <s v="1091720902001"/>
    <x v="11"/>
    <x v="0"/>
    <x v="0"/>
    <x v="414"/>
    <x v="965"/>
    <n v="3293544.46"/>
    <x v="0"/>
    <x v="2"/>
    <x v="1"/>
  </r>
  <r>
    <x v="0"/>
    <s v="1190068389001"/>
    <x v="12"/>
    <x v="0"/>
    <x v="0"/>
    <x v="414"/>
    <x v="965"/>
    <n v="19070471.84"/>
    <x v="0"/>
    <x v="2"/>
    <x v="1"/>
  </r>
  <r>
    <x v="0"/>
    <s v="1390013678001"/>
    <x v="13"/>
    <x v="0"/>
    <x v="0"/>
    <x v="414"/>
    <x v="965"/>
    <n v="6645563.5099999998"/>
    <x v="0"/>
    <x v="2"/>
    <x v="1"/>
  </r>
  <r>
    <x v="0"/>
    <s v="1690012606001"/>
    <x v="14"/>
    <x v="0"/>
    <x v="0"/>
    <x v="414"/>
    <x v="965"/>
    <n v="15481953.880000001"/>
    <x v="0"/>
    <x v="2"/>
    <x v="1"/>
  </r>
  <r>
    <x v="0"/>
    <s v="1790093204001"/>
    <x v="15"/>
    <x v="0"/>
    <x v="0"/>
    <x v="414"/>
    <x v="965"/>
    <n v="20482886.010000002"/>
    <x v="0"/>
    <x v="2"/>
    <x v="1"/>
  </r>
  <r>
    <x v="0"/>
    <s v="1790325083001"/>
    <x v="16"/>
    <x v="0"/>
    <x v="0"/>
    <x v="414"/>
    <x v="965"/>
    <n v="15087301.68"/>
    <x v="0"/>
    <x v="2"/>
    <x v="1"/>
  </r>
  <r>
    <x v="0"/>
    <s v="1790451801001"/>
    <x v="17"/>
    <x v="0"/>
    <x v="0"/>
    <x v="414"/>
    <x v="965"/>
    <n v="14120181.33"/>
    <x v="0"/>
    <x v="2"/>
    <x v="1"/>
  </r>
  <r>
    <x v="0"/>
    <s v="1790501469001"/>
    <x v="18"/>
    <x v="0"/>
    <x v="0"/>
    <x v="414"/>
    <x v="965"/>
    <n v="30466370.219999999"/>
    <x v="0"/>
    <x v="2"/>
    <x v="1"/>
  </r>
  <r>
    <x v="0"/>
    <s v="1790567699001"/>
    <x v="19"/>
    <x v="0"/>
    <x v="0"/>
    <x v="414"/>
    <x v="965"/>
    <n v="37524814.869999997"/>
    <x v="0"/>
    <x v="2"/>
    <x v="1"/>
  </r>
  <r>
    <x v="0"/>
    <s v="1790866084001"/>
    <x v="20"/>
    <x v="0"/>
    <x v="0"/>
    <x v="414"/>
    <x v="965"/>
    <n v="25217727.399999999"/>
    <x v="0"/>
    <x v="2"/>
    <x v="1"/>
  </r>
  <r>
    <x v="0"/>
    <s v="1790900193001"/>
    <x v="21"/>
    <x v="0"/>
    <x v="0"/>
    <x v="414"/>
    <x v="965"/>
    <n v="4174545.97"/>
    <x v="0"/>
    <x v="2"/>
    <x v="1"/>
  </r>
  <r>
    <x v="0"/>
    <s v="1790979016001"/>
    <x v="22"/>
    <x v="0"/>
    <x v="0"/>
    <x v="414"/>
    <x v="965"/>
    <n v="10418148.970000001"/>
    <x v="0"/>
    <x v="2"/>
    <x v="1"/>
  </r>
  <r>
    <x v="0"/>
    <s v="1791708040001"/>
    <x v="23"/>
    <x v="0"/>
    <x v="0"/>
    <x v="414"/>
    <x v="965"/>
    <n v="3762090.68"/>
    <x v="0"/>
    <x v="2"/>
    <x v="1"/>
  </r>
  <r>
    <x v="0"/>
    <s v="1890001323001"/>
    <x v="24"/>
    <x v="0"/>
    <x v="0"/>
    <x v="414"/>
    <x v="965"/>
    <n v="31830199.859999999"/>
    <x v="0"/>
    <x v="2"/>
    <x v="1"/>
  </r>
  <r>
    <x v="0"/>
    <s v="1890003628001"/>
    <x v="25"/>
    <x v="0"/>
    <x v="0"/>
    <x v="414"/>
    <x v="965"/>
    <n v="43607899.600000001"/>
    <x v="0"/>
    <x v="2"/>
    <x v="1"/>
  </r>
  <r>
    <x v="0"/>
    <s v="1890037646001"/>
    <x v="26"/>
    <x v="0"/>
    <x v="0"/>
    <x v="414"/>
    <x v="965"/>
    <n v="20824914.559999999"/>
    <x v="0"/>
    <x v="2"/>
    <x v="1"/>
  </r>
  <r>
    <x v="0"/>
    <s v="1890080967001"/>
    <x v="27"/>
    <x v="0"/>
    <x v="0"/>
    <x v="414"/>
    <x v="965"/>
    <n v="7536713.7599999998"/>
    <x v="0"/>
    <x v="2"/>
    <x v="1"/>
  </r>
  <r>
    <x v="0"/>
    <s v="1890141877001"/>
    <x v="28"/>
    <x v="0"/>
    <x v="0"/>
    <x v="414"/>
    <x v="965"/>
    <n v="28951264.399999999"/>
    <x v="0"/>
    <x v="2"/>
    <x v="1"/>
  </r>
  <r>
    <x v="0"/>
    <s v="1891709591001"/>
    <x v="29"/>
    <x v="0"/>
    <x v="0"/>
    <x v="414"/>
    <x v="965"/>
    <n v="9888552.3300000001"/>
    <x v="0"/>
    <x v="2"/>
    <x v="1"/>
  </r>
  <r>
    <x v="0"/>
    <s v="1891710328001"/>
    <x v="30"/>
    <x v="0"/>
    <x v="0"/>
    <x v="414"/>
    <x v="965"/>
    <n v="7392962.0599999996"/>
    <x v="0"/>
    <x v="2"/>
    <x v="1"/>
  </r>
  <r>
    <x v="0"/>
    <s v="0190115798001"/>
    <x v="0"/>
    <x v="0"/>
    <x v="1"/>
    <x v="414"/>
    <x v="965"/>
    <n v="107617337.48"/>
    <x v="0"/>
    <x v="2"/>
    <x v="1"/>
  </r>
  <r>
    <x v="0"/>
    <s v="0190155722001"/>
    <x v="1"/>
    <x v="0"/>
    <x v="1"/>
    <x v="414"/>
    <x v="965"/>
    <n v="83988914.439999998"/>
    <x v="0"/>
    <x v="2"/>
    <x v="1"/>
  </r>
  <r>
    <x v="0"/>
    <s v="0290003288001"/>
    <x v="2"/>
    <x v="0"/>
    <x v="1"/>
    <x v="414"/>
    <x v="965"/>
    <n v="14535277.210000001"/>
    <x v="0"/>
    <x v="2"/>
    <x v="1"/>
  </r>
  <r>
    <x v="0"/>
    <s v="0390027923001"/>
    <x v="3"/>
    <x v="0"/>
    <x v="1"/>
    <x v="414"/>
    <x v="965"/>
    <n v="33465853.690000001"/>
    <x v="0"/>
    <x v="2"/>
    <x v="1"/>
  </r>
  <r>
    <x v="0"/>
    <s v="0490001883001"/>
    <x v="4"/>
    <x v="0"/>
    <x v="1"/>
    <x v="414"/>
    <x v="965"/>
    <n v="12986380.76"/>
    <x v="0"/>
    <x v="2"/>
    <x v="1"/>
  </r>
  <r>
    <x v="0"/>
    <s v="0490002669001"/>
    <x v="5"/>
    <x v="0"/>
    <x v="1"/>
    <x v="414"/>
    <x v="965"/>
    <n v="15495482.380000001"/>
    <x v="0"/>
    <x v="2"/>
    <x v="1"/>
  </r>
  <r>
    <x v="0"/>
    <s v="0590052000001"/>
    <x v="6"/>
    <x v="0"/>
    <x v="1"/>
    <x v="414"/>
    <x v="965"/>
    <n v="40543802.850000001"/>
    <x v="0"/>
    <x v="2"/>
    <x v="1"/>
  </r>
  <r>
    <x v="0"/>
    <s v="0690045389001"/>
    <x v="7"/>
    <x v="0"/>
    <x v="1"/>
    <x v="414"/>
    <x v="965"/>
    <n v="27482520.02"/>
    <x v="0"/>
    <x v="2"/>
    <x v="1"/>
  </r>
  <r>
    <x v="0"/>
    <s v="0691706710001"/>
    <x v="8"/>
    <x v="0"/>
    <x v="1"/>
    <x v="414"/>
    <x v="965"/>
    <n v="8765431.6199999992"/>
    <x v="0"/>
    <x v="2"/>
    <x v="1"/>
  </r>
  <r>
    <x v="0"/>
    <s v="0790024656001"/>
    <x v="9"/>
    <x v="0"/>
    <x v="1"/>
    <x v="414"/>
    <x v="965"/>
    <n v="10166689.66"/>
    <x v="0"/>
    <x v="2"/>
    <x v="1"/>
  </r>
  <r>
    <x v="0"/>
    <s v="1090033456001"/>
    <x v="10"/>
    <x v="0"/>
    <x v="1"/>
    <x v="414"/>
    <x v="965"/>
    <n v="21914864.25"/>
    <x v="0"/>
    <x v="2"/>
    <x v="1"/>
  </r>
  <r>
    <x v="0"/>
    <s v="1091720902001"/>
    <x v="11"/>
    <x v="0"/>
    <x v="1"/>
    <x v="414"/>
    <x v="965"/>
    <n v="3278758.42"/>
    <x v="0"/>
    <x v="2"/>
    <x v="1"/>
  </r>
  <r>
    <x v="0"/>
    <s v="1190068389001"/>
    <x v="12"/>
    <x v="0"/>
    <x v="1"/>
    <x v="414"/>
    <x v="965"/>
    <n v="19099820.859999999"/>
    <x v="0"/>
    <x v="2"/>
    <x v="1"/>
  </r>
  <r>
    <x v="0"/>
    <s v="1390013678001"/>
    <x v="13"/>
    <x v="0"/>
    <x v="1"/>
    <x v="414"/>
    <x v="965"/>
    <n v="6676401.1100000003"/>
    <x v="0"/>
    <x v="2"/>
    <x v="1"/>
  </r>
  <r>
    <x v="0"/>
    <s v="1690012606001"/>
    <x v="14"/>
    <x v="0"/>
    <x v="1"/>
    <x v="414"/>
    <x v="965"/>
    <n v="15576146.18"/>
    <x v="0"/>
    <x v="2"/>
    <x v="1"/>
  </r>
  <r>
    <x v="0"/>
    <s v="1790093204001"/>
    <x v="15"/>
    <x v="0"/>
    <x v="1"/>
    <x v="414"/>
    <x v="965"/>
    <n v="20482886.010000002"/>
    <x v="0"/>
    <x v="2"/>
    <x v="1"/>
  </r>
  <r>
    <x v="0"/>
    <s v="1790325083001"/>
    <x v="16"/>
    <x v="0"/>
    <x v="1"/>
    <x v="414"/>
    <x v="965"/>
    <n v="16683501.33"/>
    <x v="0"/>
    <x v="2"/>
    <x v="1"/>
  </r>
  <r>
    <x v="0"/>
    <s v="1790451801001"/>
    <x v="17"/>
    <x v="0"/>
    <x v="1"/>
    <x v="414"/>
    <x v="965"/>
    <n v="14254246.18"/>
    <x v="0"/>
    <x v="2"/>
    <x v="1"/>
  </r>
  <r>
    <x v="0"/>
    <s v="1790501469001"/>
    <x v="18"/>
    <x v="0"/>
    <x v="1"/>
    <x v="414"/>
    <x v="965"/>
    <n v="30645519.149999999"/>
    <x v="0"/>
    <x v="2"/>
    <x v="1"/>
  </r>
  <r>
    <x v="0"/>
    <s v="1790567699001"/>
    <x v="19"/>
    <x v="0"/>
    <x v="1"/>
    <x v="414"/>
    <x v="965"/>
    <n v="37631339.520000003"/>
    <x v="0"/>
    <x v="2"/>
    <x v="1"/>
  </r>
  <r>
    <x v="0"/>
    <s v="1790866084001"/>
    <x v="20"/>
    <x v="0"/>
    <x v="1"/>
    <x v="414"/>
    <x v="965"/>
    <n v="25217727.399999999"/>
    <x v="0"/>
    <x v="2"/>
    <x v="1"/>
  </r>
  <r>
    <x v="0"/>
    <s v="1790900193001"/>
    <x v="21"/>
    <x v="0"/>
    <x v="1"/>
    <x v="414"/>
    <x v="965"/>
    <n v="4174545.97"/>
    <x v="0"/>
    <x v="2"/>
    <x v="1"/>
  </r>
  <r>
    <x v="0"/>
    <s v="1790979016001"/>
    <x v="22"/>
    <x v="0"/>
    <x v="1"/>
    <x v="414"/>
    <x v="965"/>
    <n v="10520313.279999999"/>
    <x v="0"/>
    <x v="2"/>
    <x v="1"/>
  </r>
  <r>
    <x v="0"/>
    <s v="1791708040001"/>
    <x v="23"/>
    <x v="0"/>
    <x v="1"/>
    <x v="414"/>
    <x v="965"/>
    <n v="3762090.68"/>
    <x v="0"/>
    <x v="2"/>
    <x v="1"/>
  </r>
  <r>
    <x v="0"/>
    <s v="1890001323001"/>
    <x v="24"/>
    <x v="0"/>
    <x v="1"/>
    <x v="414"/>
    <x v="965"/>
    <n v="31831794.59"/>
    <x v="0"/>
    <x v="2"/>
    <x v="1"/>
  </r>
  <r>
    <x v="0"/>
    <s v="1890003628001"/>
    <x v="25"/>
    <x v="0"/>
    <x v="1"/>
    <x v="414"/>
    <x v="965"/>
    <n v="43607899.600000001"/>
    <x v="0"/>
    <x v="2"/>
    <x v="1"/>
  </r>
  <r>
    <x v="0"/>
    <s v="1890037646001"/>
    <x v="26"/>
    <x v="0"/>
    <x v="1"/>
    <x v="414"/>
    <x v="965"/>
    <n v="20824914.559999999"/>
    <x v="0"/>
    <x v="2"/>
    <x v="1"/>
  </r>
  <r>
    <x v="0"/>
    <s v="1890080967001"/>
    <x v="27"/>
    <x v="0"/>
    <x v="1"/>
    <x v="414"/>
    <x v="965"/>
    <n v="7592911.5800000001"/>
    <x v="0"/>
    <x v="2"/>
    <x v="1"/>
  </r>
  <r>
    <x v="0"/>
    <s v="1890141877001"/>
    <x v="28"/>
    <x v="0"/>
    <x v="1"/>
    <x v="414"/>
    <x v="965"/>
    <n v="29061837.510000002"/>
    <x v="0"/>
    <x v="2"/>
    <x v="1"/>
  </r>
  <r>
    <x v="0"/>
    <s v="1891709591001"/>
    <x v="29"/>
    <x v="0"/>
    <x v="1"/>
    <x v="414"/>
    <x v="965"/>
    <n v="9993030.4499999993"/>
    <x v="0"/>
    <x v="2"/>
    <x v="1"/>
  </r>
  <r>
    <x v="0"/>
    <s v="1891710328001"/>
    <x v="30"/>
    <x v="0"/>
    <x v="1"/>
    <x v="414"/>
    <x v="965"/>
    <n v="7552441.8399999999"/>
    <x v="0"/>
    <x v="2"/>
    <x v="1"/>
  </r>
  <r>
    <x v="0"/>
    <s v="11"/>
    <x v="31"/>
    <x v="0"/>
    <x v="0"/>
    <x v="414"/>
    <x v="965"/>
    <n v="711038549.23999989"/>
    <x v="0"/>
    <x v="2"/>
    <x v="1"/>
  </r>
  <r>
    <x v="0"/>
    <s v="11"/>
    <x v="31"/>
    <x v="0"/>
    <x v="1"/>
    <x v="414"/>
    <x v="965"/>
    <n v="731668589.89999986"/>
    <x v="0"/>
    <x v="2"/>
    <x v="1"/>
  </r>
  <r>
    <x v="0"/>
    <s v="12"/>
    <x v="32"/>
    <x v="0"/>
    <x v="0"/>
    <x v="414"/>
    <x v="965"/>
    <n v="714800639.91999984"/>
    <x v="0"/>
    <x v="2"/>
    <x v="1"/>
  </r>
  <r>
    <x v="0"/>
    <s v="12"/>
    <x v="32"/>
    <x v="0"/>
    <x v="1"/>
    <x v="414"/>
    <x v="965"/>
    <n v="735430680.58000004"/>
    <x v="0"/>
    <x v="2"/>
    <x v="1"/>
  </r>
  <r>
    <x v="0"/>
    <s v="0190115798001"/>
    <x v="0"/>
    <x v="0"/>
    <x v="0"/>
    <x v="415"/>
    <x v="966"/>
    <n v="91164966.909999996"/>
    <x v="0"/>
    <x v="2"/>
    <x v="2"/>
  </r>
  <r>
    <x v="0"/>
    <s v="0190155722001"/>
    <x v="1"/>
    <x v="0"/>
    <x v="0"/>
    <x v="415"/>
    <x v="966"/>
    <n v="61308986.710000001"/>
    <x v="0"/>
    <x v="2"/>
    <x v="2"/>
  </r>
  <r>
    <x v="0"/>
    <s v="0290003288001"/>
    <x v="2"/>
    <x v="0"/>
    <x v="0"/>
    <x v="415"/>
    <x v="966"/>
    <n v="13023042.890000001"/>
    <x v="0"/>
    <x v="2"/>
    <x v="2"/>
  </r>
  <r>
    <x v="0"/>
    <s v="0390027923001"/>
    <x v="3"/>
    <x v="0"/>
    <x v="0"/>
    <x v="415"/>
    <x v="966"/>
    <n v="28740749.100000001"/>
    <x v="0"/>
    <x v="2"/>
    <x v="2"/>
  </r>
  <r>
    <x v="0"/>
    <s v="0490001883001"/>
    <x v="4"/>
    <x v="0"/>
    <x v="0"/>
    <x v="415"/>
    <x v="966"/>
    <n v="11207638.539999999"/>
    <x v="0"/>
    <x v="2"/>
    <x v="2"/>
  </r>
  <r>
    <x v="0"/>
    <s v="0490002669001"/>
    <x v="5"/>
    <x v="0"/>
    <x v="0"/>
    <x v="415"/>
    <x v="966"/>
    <n v="14266958.189999999"/>
    <x v="0"/>
    <x v="2"/>
    <x v="2"/>
  </r>
  <r>
    <x v="0"/>
    <s v="0590052000001"/>
    <x v="6"/>
    <x v="0"/>
    <x v="0"/>
    <x v="415"/>
    <x v="966"/>
    <n v="39979781.159999996"/>
    <x v="0"/>
    <x v="2"/>
    <x v="2"/>
  </r>
  <r>
    <x v="0"/>
    <s v="0690045389001"/>
    <x v="7"/>
    <x v="0"/>
    <x v="0"/>
    <x v="415"/>
    <x v="966"/>
    <n v="25947192.120000001"/>
    <x v="0"/>
    <x v="2"/>
    <x v="2"/>
  </r>
  <r>
    <x v="0"/>
    <s v="0691706710001"/>
    <x v="8"/>
    <x v="0"/>
    <x v="0"/>
    <x v="415"/>
    <x v="966"/>
    <n v="8552043.6600000001"/>
    <x v="0"/>
    <x v="2"/>
    <x v="2"/>
  </r>
  <r>
    <x v="0"/>
    <s v="0790024656001"/>
    <x v="9"/>
    <x v="0"/>
    <x v="0"/>
    <x v="415"/>
    <x v="966"/>
    <n v="7618662.04"/>
    <x v="0"/>
    <x v="2"/>
    <x v="2"/>
  </r>
  <r>
    <x v="0"/>
    <s v="1090033456001"/>
    <x v="10"/>
    <x v="0"/>
    <x v="0"/>
    <x v="415"/>
    <x v="966"/>
    <n v="20901265.09"/>
    <x v="0"/>
    <x v="2"/>
    <x v="2"/>
  </r>
  <r>
    <x v="0"/>
    <s v="1091720902001"/>
    <x v="11"/>
    <x v="0"/>
    <x v="0"/>
    <x v="415"/>
    <x v="966"/>
    <n v="255561.19"/>
    <x v="0"/>
    <x v="2"/>
    <x v="2"/>
  </r>
  <r>
    <x v="0"/>
    <s v="1190068389001"/>
    <x v="12"/>
    <x v="0"/>
    <x v="0"/>
    <x v="415"/>
    <x v="966"/>
    <n v="14215405.1"/>
    <x v="0"/>
    <x v="2"/>
    <x v="2"/>
  </r>
  <r>
    <x v="0"/>
    <s v="1390013678001"/>
    <x v="13"/>
    <x v="0"/>
    <x v="0"/>
    <x v="415"/>
    <x v="966"/>
    <n v="5690258.7400000002"/>
    <x v="0"/>
    <x v="2"/>
    <x v="2"/>
  </r>
  <r>
    <x v="0"/>
    <s v="1690012606001"/>
    <x v="14"/>
    <x v="0"/>
    <x v="0"/>
    <x v="415"/>
    <x v="966"/>
    <n v="15239859.52"/>
    <x v="0"/>
    <x v="2"/>
    <x v="2"/>
  </r>
  <r>
    <x v="0"/>
    <s v="1790093204001"/>
    <x v="15"/>
    <x v="0"/>
    <x v="0"/>
    <x v="415"/>
    <x v="966"/>
    <n v="19071902.91"/>
    <x v="0"/>
    <x v="2"/>
    <x v="2"/>
  </r>
  <r>
    <x v="0"/>
    <s v="1790325083001"/>
    <x v="16"/>
    <x v="0"/>
    <x v="0"/>
    <x v="415"/>
    <x v="966"/>
    <n v="14282193.51"/>
    <x v="0"/>
    <x v="2"/>
    <x v="2"/>
  </r>
  <r>
    <x v="0"/>
    <s v="1790451801001"/>
    <x v="17"/>
    <x v="0"/>
    <x v="0"/>
    <x v="415"/>
    <x v="966"/>
    <n v="12561784.82"/>
    <x v="0"/>
    <x v="2"/>
    <x v="2"/>
  </r>
  <r>
    <x v="0"/>
    <s v="1790501469001"/>
    <x v="18"/>
    <x v="0"/>
    <x v="0"/>
    <x v="415"/>
    <x v="966"/>
    <n v="24998558.27"/>
    <x v="0"/>
    <x v="2"/>
    <x v="2"/>
  </r>
  <r>
    <x v="0"/>
    <s v="1790567699001"/>
    <x v="19"/>
    <x v="0"/>
    <x v="0"/>
    <x v="415"/>
    <x v="966"/>
    <n v="35680543.060000002"/>
    <x v="0"/>
    <x v="2"/>
    <x v="2"/>
  </r>
  <r>
    <x v="0"/>
    <s v="1790866084001"/>
    <x v="20"/>
    <x v="0"/>
    <x v="0"/>
    <x v="415"/>
    <x v="966"/>
    <n v="24048620.93"/>
    <x v="0"/>
    <x v="2"/>
    <x v="2"/>
  </r>
  <r>
    <x v="0"/>
    <s v="1790900193001"/>
    <x v="21"/>
    <x v="0"/>
    <x v="0"/>
    <x v="415"/>
    <x v="966"/>
    <n v="4174545.97"/>
    <x v="0"/>
    <x v="2"/>
    <x v="2"/>
  </r>
  <r>
    <x v="0"/>
    <s v="1790979016001"/>
    <x v="22"/>
    <x v="0"/>
    <x v="0"/>
    <x v="415"/>
    <x v="966"/>
    <n v="10001133.800000001"/>
    <x v="0"/>
    <x v="2"/>
    <x v="2"/>
  </r>
  <r>
    <x v="0"/>
    <s v="1791708040001"/>
    <x v="23"/>
    <x v="0"/>
    <x v="0"/>
    <x v="415"/>
    <x v="966"/>
    <n v="3757878.16"/>
    <x v="0"/>
    <x v="2"/>
    <x v="2"/>
  </r>
  <r>
    <x v="0"/>
    <s v="1890001323001"/>
    <x v="24"/>
    <x v="0"/>
    <x v="0"/>
    <x v="415"/>
    <x v="966"/>
    <n v="30682419.649999999"/>
    <x v="0"/>
    <x v="2"/>
    <x v="2"/>
  </r>
  <r>
    <x v="0"/>
    <s v="1890003628001"/>
    <x v="25"/>
    <x v="0"/>
    <x v="0"/>
    <x v="415"/>
    <x v="966"/>
    <n v="42240234.149999999"/>
    <x v="0"/>
    <x v="2"/>
    <x v="2"/>
  </r>
  <r>
    <x v="0"/>
    <s v="1890037646001"/>
    <x v="26"/>
    <x v="0"/>
    <x v="0"/>
    <x v="415"/>
    <x v="966"/>
    <n v="19540164.91"/>
    <x v="0"/>
    <x v="2"/>
    <x v="2"/>
  </r>
  <r>
    <x v="0"/>
    <s v="1890080967001"/>
    <x v="27"/>
    <x v="0"/>
    <x v="0"/>
    <x v="415"/>
    <x v="966"/>
    <n v="7522272.2599999998"/>
    <x v="0"/>
    <x v="2"/>
    <x v="2"/>
  </r>
  <r>
    <x v="0"/>
    <s v="1890141877001"/>
    <x v="28"/>
    <x v="0"/>
    <x v="0"/>
    <x v="415"/>
    <x v="966"/>
    <n v="16828239.350000001"/>
    <x v="0"/>
    <x v="2"/>
    <x v="2"/>
  </r>
  <r>
    <x v="0"/>
    <s v="1891709591001"/>
    <x v="29"/>
    <x v="0"/>
    <x v="0"/>
    <x v="415"/>
    <x v="966"/>
    <n v="7549470.5700000003"/>
    <x v="0"/>
    <x v="2"/>
    <x v="2"/>
  </r>
  <r>
    <x v="0"/>
    <s v="1891710328001"/>
    <x v="30"/>
    <x v="0"/>
    <x v="0"/>
    <x v="415"/>
    <x v="966"/>
    <n v="5174562.17"/>
    <x v="0"/>
    <x v="2"/>
    <x v="2"/>
  </r>
  <r>
    <x v="0"/>
    <s v="0190115798001"/>
    <x v="0"/>
    <x v="0"/>
    <x v="1"/>
    <x v="415"/>
    <x v="966"/>
    <n v="107617337.48"/>
    <x v="0"/>
    <x v="2"/>
    <x v="2"/>
  </r>
  <r>
    <x v="0"/>
    <s v="0190155722001"/>
    <x v="1"/>
    <x v="0"/>
    <x v="1"/>
    <x v="415"/>
    <x v="966"/>
    <n v="61705782.700000003"/>
    <x v="0"/>
    <x v="2"/>
    <x v="2"/>
  </r>
  <r>
    <x v="0"/>
    <s v="0290003288001"/>
    <x v="2"/>
    <x v="0"/>
    <x v="1"/>
    <x v="415"/>
    <x v="966"/>
    <n v="13112374.5"/>
    <x v="0"/>
    <x v="2"/>
    <x v="2"/>
  </r>
  <r>
    <x v="0"/>
    <s v="0390027923001"/>
    <x v="3"/>
    <x v="0"/>
    <x v="1"/>
    <x v="415"/>
    <x v="966"/>
    <n v="29063001.030000001"/>
    <x v="0"/>
    <x v="2"/>
    <x v="2"/>
  </r>
  <r>
    <x v="0"/>
    <s v="0490001883001"/>
    <x v="4"/>
    <x v="0"/>
    <x v="1"/>
    <x v="415"/>
    <x v="966"/>
    <n v="11299406.119999999"/>
    <x v="0"/>
    <x v="2"/>
    <x v="2"/>
  </r>
  <r>
    <x v="0"/>
    <s v="0490002669001"/>
    <x v="5"/>
    <x v="0"/>
    <x v="1"/>
    <x v="415"/>
    <x v="966"/>
    <n v="14339677.699999999"/>
    <x v="0"/>
    <x v="2"/>
    <x v="2"/>
  </r>
  <r>
    <x v="0"/>
    <s v="0590052000001"/>
    <x v="6"/>
    <x v="0"/>
    <x v="1"/>
    <x v="415"/>
    <x v="966"/>
    <n v="40131837.939999998"/>
    <x v="0"/>
    <x v="2"/>
    <x v="2"/>
  </r>
  <r>
    <x v="0"/>
    <s v="0690045389001"/>
    <x v="7"/>
    <x v="0"/>
    <x v="1"/>
    <x v="415"/>
    <x v="966"/>
    <n v="26046959.52"/>
    <x v="0"/>
    <x v="2"/>
    <x v="2"/>
  </r>
  <r>
    <x v="0"/>
    <s v="0691706710001"/>
    <x v="8"/>
    <x v="0"/>
    <x v="1"/>
    <x v="415"/>
    <x v="966"/>
    <n v="8762373.6099999994"/>
    <x v="0"/>
    <x v="2"/>
    <x v="2"/>
  </r>
  <r>
    <x v="0"/>
    <s v="0790024656001"/>
    <x v="9"/>
    <x v="0"/>
    <x v="1"/>
    <x v="415"/>
    <x v="966"/>
    <n v="7618840.0599999996"/>
    <x v="0"/>
    <x v="2"/>
    <x v="2"/>
  </r>
  <r>
    <x v="0"/>
    <s v="1090033456001"/>
    <x v="10"/>
    <x v="0"/>
    <x v="1"/>
    <x v="415"/>
    <x v="966"/>
    <n v="20953717.579999998"/>
    <x v="0"/>
    <x v="2"/>
    <x v="2"/>
  </r>
  <r>
    <x v="0"/>
    <s v="1091720902001"/>
    <x v="11"/>
    <x v="0"/>
    <x v="1"/>
    <x v="415"/>
    <x v="966"/>
    <n v="255561.19"/>
    <x v="0"/>
    <x v="2"/>
    <x v="2"/>
  </r>
  <r>
    <x v="0"/>
    <s v="1190068389001"/>
    <x v="12"/>
    <x v="0"/>
    <x v="1"/>
    <x v="415"/>
    <x v="966"/>
    <n v="14245181.41"/>
    <x v="0"/>
    <x v="2"/>
    <x v="2"/>
  </r>
  <r>
    <x v="0"/>
    <s v="1390013678001"/>
    <x v="13"/>
    <x v="0"/>
    <x v="1"/>
    <x v="415"/>
    <x v="966"/>
    <n v="5721096.3399999999"/>
    <x v="0"/>
    <x v="2"/>
    <x v="2"/>
  </r>
  <r>
    <x v="0"/>
    <s v="1690012606001"/>
    <x v="14"/>
    <x v="0"/>
    <x v="1"/>
    <x v="415"/>
    <x v="966"/>
    <n v="15334051.82"/>
    <x v="0"/>
    <x v="2"/>
    <x v="2"/>
  </r>
  <r>
    <x v="0"/>
    <s v="1790093204001"/>
    <x v="15"/>
    <x v="0"/>
    <x v="1"/>
    <x v="415"/>
    <x v="966"/>
    <n v="19071902.91"/>
    <x v="0"/>
    <x v="2"/>
    <x v="2"/>
  </r>
  <r>
    <x v="0"/>
    <s v="1790325083001"/>
    <x v="16"/>
    <x v="0"/>
    <x v="1"/>
    <x v="415"/>
    <x v="966"/>
    <n v="15878393.16"/>
    <x v="0"/>
    <x v="2"/>
    <x v="2"/>
  </r>
  <r>
    <x v="0"/>
    <s v="1790451801001"/>
    <x v="17"/>
    <x v="0"/>
    <x v="1"/>
    <x v="415"/>
    <x v="966"/>
    <n v="12695998.66"/>
    <x v="0"/>
    <x v="2"/>
    <x v="2"/>
  </r>
  <r>
    <x v="0"/>
    <s v="1790501469001"/>
    <x v="18"/>
    <x v="0"/>
    <x v="1"/>
    <x v="415"/>
    <x v="966"/>
    <n v="25177707.199999999"/>
    <x v="0"/>
    <x v="2"/>
    <x v="2"/>
  </r>
  <r>
    <x v="0"/>
    <s v="1790567699001"/>
    <x v="19"/>
    <x v="0"/>
    <x v="1"/>
    <x v="415"/>
    <x v="966"/>
    <n v="35787067.710000001"/>
    <x v="0"/>
    <x v="2"/>
    <x v="2"/>
  </r>
  <r>
    <x v="0"/>
    <s v="1790866084001"/>
    <x v="20"/>
    <x v="0"/>
    <x v="1"/>
    <x v="415"/>
    <x v="966"/>
    <n v="24048620.93"/>
    <x v="0"/>
    <x v="2"/>
    <x v="2"/>
  </r>
  <r>
    <x v="0"/>
    <s v="1790900193001"/>
    <x v="21"/>
    <x v="0"/>
    <x v="1"/>
    <x v="415"/>
    <x v="966"/>
    <n v="4174545.97"/>
    <x v="0"/>
    <x v="2"/>
    <x v="2"/>
  </r>
  <r>
    <x v="0"/>
    <s v="1790979016001"/>
    <x v="22"/>
    <x v="0"/>
    <x v="1"/>
    <x v="415"/>
    <x v="966"/>
    <n v="10103158.109999999"/>
    <x v="0"/>
    <x v="2"/>
    <x v="2"/>
  </r>
  <r>
    <x v="0"/>
    <s v="1791708040001"/>
    <x v="23"/>
    <x v="0"/>
    <x v="1"/>
    <x v="415"/>
    <x v="966"/>
    <n v="3757878.16"/>
    <x v="0"/>
    <x v="2"/>
    <x v="2"/>
  </r>
  <r>
    <x v="0"/>
    <s v="1890001323001"/>
    <x v="24"/>
    <x v="0"/>
    <x v="1"/>
    <x v="415"/>
    <x v="966"/>
    <n v="30684014.379999999"/>
    <x v="0"/>
    <x v="2"/>
    <x v="2"/>
  </r>
  <r>
    <x v="0"/>
    <s v="1890003628001"/>
    <x v="25"/>
    <x v="0"/>
    <x v="1"/>
    <x v="415"/>
    <x v="966"/>
    <n v="42240234.149999999"/>
    <x v="0"/>
    <x v="2"/>
    <x v="2"/>
  </r>
  <r>
    <x v="0"/>
    <s v="1890037646001"/>
    <x v="26"/>
    <x v="0"/>
    <x v="1"/>
    <x v="415"/>
    <x v="966"/>
    <n v="19540164.91"/>
    <x v="0"/>
    <x v="2"/>
    <x v="2"/>
  </r>
  <r>
    <x v="0"/>
    <s v="1890080967001"/>
    <x v="27"/>
    <x v="0"/>
    <x v="1"/>
    <x v="415"/>
    <x v="966"/>
    <n v="7578470.0800000001"/>
    <x v="0"/>
    <x v="2"/>
    <x v="2"/>
  </r>
  <r>
    <x v="0"/>
    <s v="1890141877001"/>
    <x v="28"/>
    <x v="0"/>
    <x v="1"/>
    <x v="415"/>
    <x v="966"/>
    <n v="16938812.460000001"/>
    <x v="0"/>
    <x v="2"/>
    <x v="2"/>
  </r>
  <r>
    <x v="0"/>
    <s v="1891709591001"/>
    <x v="29"/>
    <x v="0"/>
    <x v="1"/>
    <x v="415"/>
    <x v="966"/>
    <n v="7653948.6900000004"/>
    <x v="0"/>
    <x v="2"/>
    <x v="2"/>
  </r>
  <r>
    <x v="0"/>
    <s v="1891710328001"/>
    <x v="30"/>
    <x v="0"/>
    <x v="1"/>
    <x v="415"/>
    <x v="966"/>
    <n v="5334041.95"/>
    <x v="0"/>
    <x v="2"/>
    <x v="2"/>
  </r>
  <r>
    <x v="0"/>
    <s v="11"/>
    <x v="31"/>
    <x v="0"/>
    <x v="0"/>
    <x v="415"/>
    <x v="966"/>
    <n v="632469017.28999996"/>
    <x v="0"/>
    <x v="2"/>
    <x v="2"/>
  </r>
  <r>
    <x v="0"/>
    <s v="11"/>
    <x v="31"/>
    <x v="0"/>
    <x v="1"/>
    <x v="415"/>
    <x v="966"/>
    <n v="653114280.27000022"/>
    <x v="0"/>
    <x v="2"/>
    <x v="2"/>
  </r>
  <r>
    <x v="0"/>
    <s v="12"/>
    <x v="32"/>
    <x v="0"/>
    <x v="0"/>
    <x v="415"/>
    <x v="966"/>
    <n v="636226895.45000005"/>
    <x v="0"/>
    <x v="2"/>
    <x v="2"/>
  </r>
  <r>
    <x v="0"/>
    <s v="12"/>
    <x v="32"/>
    <x v="0"/>
    <x v="1"/>
    <x v="415"/>
    <x v="966"/>
    <n v="656872158.43000031"/>
    <x v="0"/>
    <x v="2"/>
    <x v="2"/>
  </r>
  <r>
    <x v="0"/>
    <s v="0190115798001"/>
    <x v="0"/>
    <x v="0"/>
    <x v="0"/>
    <x v="416"/>
    <x v="967"/>
    <n v="58932732.880000003"/>
    <x v="0"/>
    <x v="2"/>
    <x v="3"/>
  </r>
  <r>
    <x v="0"/>
    <s v="0190155722001"/>
    <x v="1"/>
    <x v="0"/>
    <x v="0"/>
    <x v="416"/>
    <x v="967"/>
    <n v="50274474.729999997"/>
    <x v="0"/>
    <x v="2"/>
    <x v="3"/>
  </r>
  <r>
    <x v="0"/>
    <s v="0290003288001"/>
    <x v="2"/>
    <x v="0"/>
    <x v="0"/>
    <x v="416"/>
    <x v="967"/>
    <n v="10046744.369999999"/>
    <x v="0"/>
    <x v="2"/>
    <x v="3"/>
  </r>
  <r>
    <x v="0"/>
    <s v="0390027923001"/>
    <x v="3"/>
    <x v="0"/>
    <x v="0"/>
    <x v="416"/>
    <x v="967"/>
    <n v="20807049.329999998"/>
    <x v="0"/>
    <x v="2"/>
    <x v="3"/>
  </r>
  <r>
    <x v="0"/>
    <s v="0490001883001"/>
    <x v="4"/>
    <x v="0"/>
    <x v="0"/>
    <x v="416"/>
    <x v="967"/>
    <n v="9900907.8200000003"/>
    <x v="0"/>
    <x v="2"/>
    <x v="3"/>
  </r>
  <r>
    <x v="0"/>
    <s v="0490002669001"/>
    <x v="5"/>
    <x v="0"/>
    <x v="0"/>
    <x v="416"/>
    <x v="967"/>
    <n v="12028837.41"/>
    <x v="0"/>
    <x v="2"/>
    <x v="3"/>
  </r>
  <r>
    <x v="0"/>
    <s v="0590052000001"/>
    <x v="6"/>
    <x v="0"/>
    <x v="0"/>
    <x v="416"/>
    <x v="967"/>
    <n v="39834455.939999998"/>
    <x v="0"/>
    <x v="2"/>
    <x v="3"/>
  </r>
  <r>
    <x v="0"/>
    <s v="0690045389001"/>
    <x v="7"/>
    <x v="0"/>
    <x v="0"/>
    <x v="416"/>
    <x v="967"/>
    <n v="23003522.109999999"/>
    <x v="0"/>
    <x v="2"/>
    <x v="3"/>
  </r>
  <r>
    <x v="0"/>
    <s v="0691706710001"/>
    <x v="8"/>
    <x v="0"/>
    <x v="0"/>
    <x v="416"/>
    <x v="967"/>
    <n v="8522515.4499999993"/>
    <x v="0"/>
    <x v="2"/>
    <x v="3"/>
  </r>
  <r>
    <x v="0"/>
    <s v="0790024656001"/>
    <x v="9"/>
    <x v="0"/>
    <x v="0"/>
    <x v="416"/>
    <x v="967"/>
    <n v="7553648.7699999996"/>
    <x v="0"/>
    <x v="2"/>
    <x v="3"/>
  </r>
  <r>
    <x v="0"/>
    <s v="1090033456001"/>
    <x v="10"/>
    <x v="0"/>
    <x v="0"/>
    <x v="416"/>
    <x v="967"/>
    <n v="20326468.34"/>
    <x v="0"/>
    <x v="2"/>
    <x v="3"/>
  </r>
  <r>
    <x v="0"/>
    <s v="1091720902001"/>
    <x v="11"/>
    <x v="0"/>
    <x v="0"/>
    <x v="416"/>
    <x v="967"/>
    <n v="255561.19"/>
    <x v="0"/>
    <x v="2"/>
    <x v="3"/>
  </r>
  <r>
    <x v="0"/>
    <s v="1190068389001"/>
    <x v="12"/>
    <x v="0"/>
    <x v="0"/>
    <x v="416"/>
    <x v="967"/>
    <n v="14027912.800000001"/>
    <x v="0"/>
    <x v="2"/>
    <x v="3"/>
  </r>
  <r>
    <x v="0"/>
    <s v="1390013678001"/>
    <x v="13"/>
    <x v="0"/>
    <x v="0"/>
    <x v="416"/>
    <x v="967"/>
    <n v="5690258.7400000002"/>
    <x v="0"/>
    <x v="2"/>
    <x v="3"/>
  </r>
  <r>
    <x v="0"/>
    <s v="1690012606001"/>
    <x v="14"/>
    <x v="0"/>
    <x v="0"/>
    <x v="416"/>
    <x v="967"/>
    <n v="14643796.34"/>
    <x v="0"/>
    <x v="2"/>
    <x v="3"/>
  </r>
  <r>
    <x v="0"/>
    <s v="1790093204001"/>
    <x v="15"/>
    <x v="0"/>
    <x v="0"/>
    <x v="416"/>
    <x v="967"/>
    <n v="19032622.670000002"/>
    <x v="0"/>
    <x v="2"/>
    <x v="3"/>
  </r>
  <r>
    <x v="0"/>
    <s v="1790325083001"/>
    <x v="16"/>
    <x v="0"/>
    <x v="0"/>
    <x v="416"/>
    <x v="967"/>
    <n v="12655821.949999999"/>
    <x v="0"/>
    <x v="2"/>
    <x v="3"/>
  </r>
  <r>
    <x v="0"/>
    <s v="1790451801001"/>
    <x v="17"/>
    <x v="0"/>
    <x v="0"/>
    <x v="416"/>
    <x v="967"/>
    <n v="11979619.789999999"/>
    <x v="0"/>
    <x v="2"/>
    <x v="3"/>
  </r>
  <r>
    <x v="0"/>
    <s v="1790501469001"/>
    <x v="18"/>
    <x v="0"/>
    <x v="0"/>
    <x v="416"/>
    <x v="967"/>
    <n v="24991198.27"/>
    <x v="0"/>
    <x v="2"/>
    <x v="3"/>
  </r>
  <r>
    <x v="0"/>
    <s v="1790567699001"/>
    <x v="19"/>
    <x v="0"/>
    <x v="0"/>
    <x v="416"/>
    <x v="967"/>
    <n v="30180202"/>
    <x v="0"/>
    <x v="2"/>
    <x v="3"/>
  </r>
  <r>
    <x v="0"/>
    <s v="1790866084001"/>
    <x v="20"/>
    <x v="0"/>
    <x v="0"/>
    <x v="416"/>
    <x v="967"/>
    <n v="24048620.93"/>
    <x v="0"/>
    <x v="2"/>
    <x v="3"/>
  </r>
  <r>
    <x v="0"/>
    <s v="1790900193001"/>
    <x v="21"/>
    <x v="0"/>
    <x v="0"/>
    <x v="416"/>
    <x v="967"/>
    <n v="4174545.97"/>
    <x v="0"/>
    <x v="2"/>
    <x v="3"/>
  </r>
  <r>
    <x v="0"/>
    <s v="1790979016001"/>
    <x v="22"/>
    <x v="0"/>
    <x v="0"/>
    <x v="416"/>
    <x v="967"/>
    <n v="9985926.2200000007"/>
    <x v="0"/>
    <x v="2"/>
    <x v="3"/>
  </r>
  <r>
    <x v="0"/>
    <s v="1791708040001"/>
    <x v="23"/>
    <x v="0"/>
    <x v="0"/>
    <x v="416"/>
    <x v="967"/>
    <n v="3589781.58"/>
    <x v="0"/>
    <x v="2"/>
    <x v="3"/>
  </r>
  <r>
    <x v="0"/>
    <s v="1890001323001"/>
    <x v="24"/>
    <x v="0"/>
    <x v="0"/>
    <x v="416"/>
    <x v="967"/>
    <n v="30682409.890000001"/>
    <x v="0"/>
    <x v="2"/>
    <x v="3"/>
  </r>
  <r>
    <x v="0"/>
    <s v="1890003628001"/>
    <x v="25"/>
    <x v="0"/>
    <x v="0"/>
    <x v="416"/>
    <x v="967"/>
    <n v="42240234.149999999"/>
    <x v="0"/>
    <x v="2"/>
    <x v="3"/>
  </r>
  <r>
    <x v="0"/>
    <s v="1890037646001"/>
    <x v="26"/>
    <x v="0"/>
    <x v="0"/>
    <x v="416"/>
    <x v="967"/>
    <n v="19540164.91"/>
    <x v="0"/>
    <x v="2"/>
    <x v="3"/>
  </r>
  <r>
    <x v="0"/>
    <s v="1890080967001"/>
    <x v="27"/>
    <x v="0"/>
    <x v="0"/>
    <x v="416"/>
    <x v="967"/>
    <n v="5480413.1200000001"/>
    <x v="0"/>
    <x v="2"/>
    <x v="3"/>
  </r>
  <r>
    <x v="0"/>
    <s v="1890141877001"/>
    <x v="28"/>
    <x v="0"/>
    <x v="0"/>
    <x v="416"/>
    <x v="967"/>
    <n v="16736207.609999999"/>
    <x v="0"/>
    <x v="2"/>
    <x v="3"/>
  </r>
  <r>
    <x v="0"/>
    <s v="1891709591001"/>
    <x v="29"/>
    <x v="0"/>
    <x v="0"/>
    <x v="416"/>
    <x v="967"/>
    <n v="7516993.6600000001"/>
    <x v="0"/>
    <x v="2"/>
    <x v="3"/>
  </r>
  <r>
    <x v="0"/>
    <s v="1891710328001"/>
    <x v="30"/>
    <x v="0"/>
    <x v="0"/>
    <x v="416"/>
    <x v="967"/>
    <n v="784084.62"/>
    <x v="0"/>
    <x v="2"/>
    <x v="3"/>
  </r>
  <r>
    <x v="0"/>
    <s v="0190115798001"/>
    <x v="0"/>
    <x v="0"/>
    <x v="1"/>
    <x v="416"/>
    <x v="967"/>
    <n v="74068072.530000001"/>
    <x v="0"/>
    <x v="2"/>
    <x v="3"/>
  </r>
  <r>
    <x v="0"/>
    <s v="0190155722001"/>
    <x v="1"/>
    <x v="0"/>
    <x v="1"/>
    <x v="416"/>
    <x v="967"/>
    <n v="50274474.729999997"/>
    <x v="0"/>
    <x v="2"/>
    <x v="3"/>
  </r>
  <r>
    <x v="0"/>
    <s v="0290003288001"/>
    <x v="2"/>
    <x v="0"/>
    <x v="1"/>
    <x v="416"/>
    <x v="967"/>
    <n v="10047752.390000001"/>
    <x v="0"/>
    <x v="2"/>
    <x v="3"/>
  </r>
  <r>
    <x v="0"/>
    <s v="0390027923001"/>
    <x v="3"/>
    <x v="0"/>
    <x v="1"/>
    <x v="416"/>
    <x v="967"/>
    <n v="20807049.329999998"/>
    <x v="0"/>
    <x v="2"/>
    <x v="3"/>
  </r>
  <r>
    <x v="0"/>
    <s v="0490001883001"/>
    <x v="4"/>
    <x v="0"/>
    <x v="1"/>
    <x v="416"/>
    <x v="967"/>
    <n v="9900907.8200000003"/>
    <x v="0"/>
    <x v="2"/>
    <x v="3"/>
  </r>
  <r>
    <x v="0"/>
    <s v="0490002669001"/>
    <x v="5"/>
    <x v="0"/>
    <x v="1"/>
    <x v="416"/>
    <x v="967"/>
    <n v="12028837.41"/>
    <x v="0"/>
    <x v="2"/>
    <x v="3"/>
  </r>
  <r>
    <x v="0"/>
    <s v="0590052000001"/>
    <x v="6"/>
    <x v="0"/>
    <x v="1"/>
    <x v="416"/>
    <x v="967"/>
    <n v="39986512.719999999"/>
    <x v="0"/>
    <x v="2"/>
    <x v="3"/>
  </r>
  <r>
    <x v="0"/>
    <s v="0690045389001"/>
    <x v="7"/>
    <x v="0"/>
    <x v="1"/>
    <x v="416"/>
    <x v="967"/>
    <n v="23003522.109999999"/>
    <x v="0"/>
    <x v="2"/>
    <x v="3"/>
  </r>
  <r>
    <x v="0"/>
    <s v="0691706710001"/>
    <x v="8"/>
    <x v="0"/>
    <x v="1"/>
    <x v="416"/>
    <x v="967"/>
    <n v="8732845.4000000004"/>
    <x v="0"/>
    <x v="2"/>
    <x v="3"/>
  </r>
  <r>
    <x v="0"/>
    <s v="0790024656001"/>
    <x v="9"/>
    <x v="0"/>
    <x v="1"/>
    <x v="416"/>
    <x v="967"/>
    <n v="7553648.7699999996"/>
    <x v="0"/>
    <x v="2"/>
    <x v="3"/>
  </r>
  <r>
    <x v="0"/>
    <s v="1090033456001"/>
    <x v="10"/>
    <x v="0"/>
    <x v="1"/>
    <x v="416"/>
    <x v="967"/>
    <n v="20003477.550000001"/>
    <x v="0"/>
    <x v="2"/>
    <x v="3"/>
  </r>
  <r>
    <x v="0"/>
    <s v="1091720902001"/>
    <x v="11"/>
    <x v="0"/>
    <x v="1"/>
    <x v="416"/>
    <x v="967"/>
    <n v="255561.19"/>
    <x v="0"/>
    <x v="2"/>
    <x v="3"/>
  </r>
  <r>
    <x v="0"/>
    <s v="1190068389001"/>
    <x v="12"/>
    <x v="0"/>
    <x v="1"/>
    <x v="416"/>
    <x v="967"/>
    <n v="14057689.109999999"/>
    <x v="0"/>
    <x v="2"/>
    <x v="3"/>
  </r>
  <r>
    <x v="0"/>
    <s v="1390013678001"/>
    <x v="13"/>
    <x v="0"/>
    <x v="1"/>
    <x v="416"/>
    <x v="967"/>
    <n v="5721096.3399999999"/>
    <x v="0"/>
    <x v="2"/>
    <x v="3"/>
  </r>
  <r>
    <x v="0"/>
    <s v="1690012606001"/>
    <x v="14"/>
    <x v="0"/>
    <x v="1"/>
    <x v="416"/>
    <x v="967"/>
    <n v="14737988.640000001"/>
    <x v="0"/>
    <x v="2"/>
    <x v="3"/>
  </r>
  <r>
    <x v="0"/>
    <s v="1790093204001"/>
    <x v="15"/>
    <x v="0"/>
    <x v="1"/>
    <x v="416"/>
    <x v="967"/>
    <n v="19032622.670000002"/>
    <x v="0"/>
    <x v="2"/>
    <x v="3"/>
  </r>
  <r>
    <x v="0"/>
    <s v="1790325083001"/>
    <x v="16"/>
    <x v="0"/>
    <x v="1"/>
    <x v="416"/>
    <x v="967"/>
    <n v="14147078.960000001"/>
    <x v="0"/>
    <x v="2"/>
    <x v="3"/>
  </r>
  <r>
    <x v="0"/>
    <s v="1790451801001"/>
    <x v="17"/>
    <x v="0"/>
    <x v="1"/>
    <x v="416"/>
    <x v="967"/>
    <n v="11979619.789999999"/>
    <x v="0"/>
    <x v="2"/>
    <x v="3"/>
  </r>
  <r>
    <x v="0"/>
    <s v="1790501469001"/>
    <x v="18"/>
    <x v="0"/>
    <x v="1"/>
    <x v="416"/>
    <x v="967"/>
    <n v="25170347.199999999"/>
    <x v="0"/>
    <x v="2"/>
    <x v="3"/>
  </r>
  <r>
    <x v="0"/>
    <s v="1790567699001"/>
    <x v="19"/>
    <x v="0"/>
    <x v="1"/>
    <x v="416"/>
    <x v="967"/>
    <n v="30181833.920000002"/>
    <x v="0"/>
    <x v="2"/>
    <x v="3"/>
  </r>
  <r>
    <x v="0"/>
    <s v="1790866084001"/>
    <x v="20"/>
    <x v="0"/>
    <x v="1"/>
    <x v="416"/>
    <x v="967"/>
    <n v="24048620.93"/>
    <x v="0"/>
    <x v="2"/>
    <x v="3"/>
  </r>
  <r>
    <x v="0"/>
    <s v="1790900193001"/>
    <x v="21"/>
    <x v="0"/>
    <x v="1"/>
    <x v="416"/>
    <x v="967"/>
    <n v="4174545.97"/>
    <x v="0"/>
    <x v="2"/>
    <x v="3"/>
  </r>
  <r>
    <x v="0"/>
    <s v="1790979016001"/>
    <x v="22"/>
    <x v="0"/>
    <x v="1"/>
    <x v="416"/>
    <x v="967"/>
    <n v="10087950.529999999"/>
    <x v="0"/>
    <x v="2"/>
    <x v="3"/>
  </r>
  <r>
    <x v="0"/>
    <s v="1791708040001"/>
    <x v="23"/>
    <x v="0"/>
    <x v="1"/>
    <x v="416"/>
    <x v="967"/>
    <n v="3589781.58"/>
    <x v="0"/>
    <x v="2"/>
    <x v="3"/>
  </r>
  <r>
    <x v="0"/>
    <s v="1890001323001"/>
    <x v="24"/>
    <x v="0"/>
    <x v="1"/>
    <x v="416"/>
    <x v="967"/>
    <n v="30684004.620000001"/>
    <x v="0"/>
    <x v="2"/>
    <x v="3"/>
  </r>
  <r>
    <x v="0"/>
    <s v="1890003628001"/>
    <x v="25"/>
    <x v="0"/>
    <x v="1"/>
    <x v="416"/>
    <x v="967"/>
    <n v="42240234.149999999"/>
    <x v="0"/>
    <x v="2"/>
    <x v="3"/>
  </r>
  <r>
    <x v="0"/>
    <s v="1890037646001"/>
    <x v="26"/>
    <x v="0"/>
    <x v="1"/>
    <x v="416"/>
    <x v="967"/>
    <n v="19540164.91"/>
    <x v="0"/>
    <x v="2"/>
    <x v="3"/>
  </r>
  <r>
    <x v="0"/>
    <s v="1890080967001"/>
    <x v="27"/>
    <x v="0"/>
    <x v="1"/>
    <x v="416"/>
    <x v="967"/>
    <n v="5480413.1200000001"/>
    <x v="0"/>
    <x v="2"/>
    <x v="3"/>
  </r>
  <r>
    <x v="0"/>
    <s v="1890141877001"/>
    <x v="28"/>
    <x v="0"/>
    <x v="1"/>
    <x v="416"/>
    <x v="967"/>
    <n v="16846780.719999999"/>
    <x v="0"/>
    <x v="2"/>
    <x v="3"/>
  </r>
  <r>
    <x v="0"/>
    <s v="1891709591001"/>
    <x v="29"/>
    <x v="0"/>
    <x v="1"/>
    <x v="416"/>
    <x v="967"/>
    <n v="7621471.7800000003"/>
    <x v="0"/>
    <x v="2"/>
    <x v="3"/>
  </r>
  <r>
    <x v="0"/>
    <s v="1891710328001"/>
    <x v="30"/>
    <x v="0"/>
    <x v="1"/>
    <x v="416"/>
    <x v="967"/>
    <n v="784084.62"/>
    <x v="0"/>
    <x v="2"/>
    <x v="3"/>
  </r>
  <r>
    <x v="0"/>
    <s v="11"/>
    <x v="31"/>
    <x v="0"/>
    <x v="0"/>
    <x v="416"/>
    <x v="967"/>
    <n v="555877951.98000002"/>
    <x v="0"/>
    <x v="2"/>
    <x v="3"/>
  </r>
  <r>
    <x v="0"/>
    <s v="11"/>
    <x v="31"/>
    <x v="0"/>
    <x v="1"/>
    <x v="416"/>
    <x v="967"/>
    <n v="573199209.92999995"/>
    <x v="0"/>
    <x v="2"/>
    <x v="3"/>
  </r>
  <r>
    <x v="0"/>
    <s v="12"/>
    <x v="32"/>
    <x v="0"/>
    <x v="0"/>
    <x v="416"/>
    <x v="967"/>
    <n v="559467733.55999994"/>
    <x v="0"/>
    <x v="2"/>
    <x v="3"/>
  </r>
  <r>
    <x v="0"/>
    <s v="12"/>
    <x v="32"/>
    <x v="0"/>
    <x v="1"/>
    <x v="416"/>
    <x v="967"/>
    <n v="576788991.50999999"/>
    <x v="0"/>
    <x v="2"/>
    <x v="3"/>
  </r>
  <r>
    <x v="0"/>
    <s v="0190115798001"/>
    <x v="0"/>
    <x v="0"/>
    <x v="0"/>
    <x v="417"/>
    <x v="968"/>
    <n v="32232234.030000001"/>
    <x v="0"/>
    <x v="2"/>
    <x v="3"/>
  </r>
  <r>
    <x v="0"/>
    <s v="0190155722001"/>
    <x v="1"/>
    <x v="0"/>
    <x v="0"/>
    <x v="417"/>
    <x v="968"/>
    <n v="10641296.140000001"/>
    <x v="0"/>
    <x v="2"/>
    <x v="3"/>
  </r>
  <r>
    <x v="0"/>
    <s v="0290003288001"/>
    <x v="2"/>
    <x v="0"/>
    <x v="0"/>
    <x v="417"/>
    <x v="968"/>
    <n v="2738924.28"/>
    <x v="0"/>
    <x v="2"/>
    <x v="3"/>
  </r>
  <r>
    <x v="0"/>
    <s v="0390027923001"/>
    <x v="3"/>
    <x v="0"/>
    <x v="0"/>
    <x v="417"/>
    <x v="968"/>
    <n v="7904685.2400000002"/>
    <x v="0"/>
    <x v="2"/>
    <x v="3"/>
  </r>
  <r>
    <x v="0"/>
    <s v="0490001883001"/>
    <x v="4"/>
    <x v="0"/>
    <x v="0"/>
    <x v="417"/>
    <x v="968"/>
    <n v="1306445.76"/>
    <x v="0"/>
    <x v="2"/>
    <x v="3"/>
  </r>
  <r>
    <x v="0"/>
    <s v="0490002669001"/>
    <x v="5"/>
    <x v="0"/>
    <x v="0"/>
    <x v="417"/>
    <x v="968"/>
    <n v="2115332.41"/>
    <x v="0"/>
    <x v="2"/>
    <x v="3"/>
  </r>
  <r>
    <x v="0"/>
    <s v="0590052000001"/>
    <x v="6"/>
    <x v="0"/>
    <x v="0"/>
    <x v="417"/>
    <x v="968"/>
    <n v="0"/>
    <x v="0"/>
    <x v="2"/>
    <x v="3"/>
  </r>
  <r>
    <x v="0"/>
    <s v="0690045389001"/>
    <x v="7"/>
    <x v="0"/>
    <x v="0"/>
    <x v="417"/>
    <x v="968"/>
    <n v="2933945.21"/>
    <x v="0"/>
    <x v="2"/>
    <x v="3"/>
  </r>
  <r>
    <x v="0"/>
    <s v="0691706710001"/>
    <x v="8"/>
    <x v="0"/>
    <x v="0"/>
    <x v="417"/>
    <x v="968"/>
    <n v="0"/>
    <x v="0"/>
    <x v="2"/>
    <x v="3"/>
  </r>
  <r>
    <x v="0"/>
    <s v="0790024656001"/>
    <x v="9"/>
    <x v="0"/>
    <x v="0"/>
    <x v="417"/>
    <x v="968"/>
    <n v="0"/>
    <x v="0"/>
    <x v="2"/>
    <x v="3"/>
  </r>
  <r>
    <x v="0"/>
    <s v="1090033456001"/>
    <x v="10"/>
    <x v="0"/>
    <x v="0"/>
    <x v="417"/>
    <x v="968"/>
    <n v="553336.94999999995"/>
    <x v="0"/>
    <x v="2"/>
    <x v="3"/>
  </r>
  <r>
    <x v="0"/>
    <s v="1091720902001"/>
    <x v="11"/>
    <x v="0"/>
    <x v="0"/>
    <x v="417"/>
    <x v="968"/>
    <n v="0"/>
    <x v="0"/>
    <x v="2"/>
    <x v="3"/>
  </r>
  <r>
    <x v="0"/>
    <s v="1190068389001"/>
    <x v="12"/>
    <x v="0"/>
    <x v="0"/>
    <x v="417"/>
    <x v="968"/>
    <n v="0"/>
    <x v="0"/>
    <x v="2"/>
    <x v="3"/>
  </r>
  <r>
    <x v="0"/>
    <s v="1390013678001"/>
    <x v="13"/>
    <x v="0"/>
    <x v="0"/>
    <x v="417"/>
    <x v="968"/>
    <n v="0"/>
    <x v="0"/>
    <x v="2"/>
    <x v="3"/>
  </r>
  <r>
    <x v="0"/>
    <s v="1690012606001"/>
    <x v="14"/>
    <x v="0"/>
    <x v="0"/>
    <x v="417"/>
    <x v="968"/>
    <n v="0"/>
    <x v="0"/>
    <x v="2"/>
    <x v="3"/>
  </r>
  <r>
    <x v="0"/>
    <s v="1790093204001"/>
    <x v="15"/>
    <x v="0"/>
    <x v="0"/>
    <x v="417"/>
    <x v="968"/>
    <n v="39280.239999999998"/>
    <x v="0"/>
    <x v="2"/>
    <x v="3"/>
  </r>
  <r>
    <x v="0"/>
    <s v="1790325083001"/>
    <x v="16"/>
    <x v="0"/>
    <x v="0"/>
    <x v="417"/>
    <x v="968"/>
    <n v="1626371.56"/>
    <x v="0"/>
    <x v="2"/>
    <x v="3"/>
  </r>
  <r>
    <x v="0"/>
    <s v="1790451801001"/>
    <x v="17"/>
    <x v="0"/>
    <x v="0"/>
    <x v="417"/>
    <x v="968"/>
    <n v="582164.03"/>
    <x v="0"/>
    <x v="2"/>
    <x v="3"/>
  </r>
  <r>
    <x v="0"/>
    <s v="1790501469001"/>
    <x v="18"/>
    <x v="0"/>
    <x v="0"/>
    <x v="417"/>
    <x v="968"/>
    <n v="0"/>
    <x v="0"/>
    <x v="2"/>
    <x v="3"/>
  </r>
  <r>
    <x v="0"/>
    <s v="1790567699001"/>
    <x v="19"/>
    <x v="0"/>
    <x v="0"/>
    <x v="417"/>
    <x v="968"/>
    <n v="5490245.0499999998"/>
    <x v="0"/>
    <x v="2"/>
    <x v="3"/>
  </r>
  <r>
    <x v="0"/>
    <s v="1790866084001"/>
    <x v="20"/>
    <x v="0"/>
    <x v="0"/>
    <x v="417"/>
    <x v="968"/>
    <n v="0"/>
    <x v="0"/>
    <x v="2"/>
    <x v="3"/>
  </r>
  <r>
    <x v="0"/>
    <s v="1790900193001"/>
    <x v="21"/>
    <x v="0"/>
    <x v="0"/>
    <x v="417"/>
    <x v="968"/>
    <n v="0"/>
    <x v="0"/>
    <x v="2"/>
    <x v="3"/>
  </r>
  <r>
    <x v="0"/>
    <s v="1790979016001"/>
    <x v="22"/>
    <x v="0"/>
    <x v="0"/>
    <x v="417"/>
    <x v="968"/>
    <n v="0"/>
    <x v="0"/>
    <x v="2"/>
    <x v="3"/>
  </r>
  <r>
    <x v="0"/>
    <s v="1791708040001"/>
    <x v="23"/>
    <x v="0"/>
    <x v="0"/>
    <x v="417"/>
    <x v="968"/>
    <n v="0"/>
    <x v="0"/>
    <x v="2"/>
    <x v="3"/>
  </r>
  <r>
    <x v="0"/>
    <s v="1890001323001"/>
    <x v="24"/>
    <x v="0"/>
    <x v="0"/>
    <x v="417"/>
    <x v="968"/>
    <n v="0"/>
    <x v="0"/>
    <x v="2"/>
    <x v="3"/>
  </r>
  <r>
    <x v="0"/>
    <s v="1890003628001"/>
    <x v="25"/>
    <x v="0"/>
    <x v="0"/>
    <x v="417"/>
    <x v="968"/>
    <n v="0"/>
    <x v="0"/>
    <x v="2"/>
    <x v="3"/>
  </r>
  <r>
    <x v="0"/>
    <s v="1890037646001"/>
    <x v="26"/>
    <x v="0"/>
    <x v="0"/>
    <x v="417"/>
    <x v="968"/>
    <n v="0"/>
    <x v="0"/>
    <x v="2"/>
    <x v="3"/>
  </r>
  <r>
    <x v="0"/>
    <s v="1890080967001"/>
    <x v="27"/>
    <x v="0"/>
    <x v="0"/>
    <x v="417"/>
    <x v="968"/>
    <n v="2041859.14"/>
    <x v="0"/>
    <x v="2"/>
    <x v="3"/>
  </r>
  <r>
    <x v="0"/>
    <s v="1890141877001"/>
    <x v="28"/>
    <x v="0"/>
    <x v="0"/>
    <x v="417"/>
    <x v="968"/>
    <n v="0"/>
    <x v="0"/>
    <x v="2"/>
    <x v="3"/>
  </r>
  <r>
    <x v="0"/>
    <s v="1891709591001"/>
    <x v="29"/>
    <x v="0"/>
    <x v="0"/>
    <x v="417"/>
    <x v="968"/>
    <n v="0"/>
    <x v="0"/>
    <x v="2"/>
    <x v="3"/>
  </r>
  <r>
    <x v="0"/>
    <s v="1891710328001"/>
    <x v="30"/>
    <x v="0"/>
    <x v="0"/>
    <x v="417"/>
    <x v="968"/>
    <n v="4390477.55"/>
    <x v="0"/>
    <x v="2"/>
    <x v="3"/>
  </r>
  <r>
    <x v="0"/>
    <s v="0190115798001"/>
    <x v="0"/>
    <x v="0"/>
    <x v="1"/>
    <x v="417"/>
    <x v="968"/>
    <n v="33549264.949999999"/>
    <x v="0"/>
    <x v="2"/>
    <x v="3"/>
  </r>
  <r>
    <x v="0"/>
    <s v="0190155722001"/>
    <x v="1"/>
    <x v="0"/>
    <x v="1"/>
    <x v="417"/>
    <x v="968"/>
    <n v="11038092.130000001"/>
    <x v="0"/>
    <x v="2"/>
    <x v="3"/>
  </r>
  <r>
    <x v="0"/>
    <s v="0290003288001"/>
    <x v="2"/>
    <x v="0"/>
    <x v="1"/>
    <x v="417"/>
    <x v="968"/>
    <n v="2827247.87"/>
    <x v="0"/>
    <x v="2"/>
    <x v="3"/>
  </r>
  <r>
    <x v="0"/>
    <s v="0390027923001"/>
    <x v="3"/>
    <x v="0"/>
    <x v="1"/>
    <x v="417"/>
    <x v="968"/>
    <n v="8226937.1699999999"/>
    <x v="0"/>
    <x v="2"/>
    <x v="3"/>
  </r>
  <r>
    <x v="0"/>
    <s v="0490001883001"/>
    <x v="4"/>
    <x v="0"/>
    <x v="1"/>
    <x v="417"/>
    <x v="968"/>
    <n v="1398213.34"/>
    <x v="0"/>
    <x v="2"/>
    <x v="3"/>
  </r>
  <r>
    <x v="0"/>
    <s v="0490002669001"/>
    <x v="5"/>
    <x v="0"/>
    <x v="1"/>
    <x v="417"/>
    <x v="968"/>
    <n v="2188051.92"/>
    <x v="0"/>
    <x v="2"/>
    <x v="3"/>
  </r>
  <r>
    <x v="0"/>
    <s v="0590052000001"/>
    <x v="6"/>
    <x v="0"/>
    <x v="1"/>
    <x v="417"/>
    <x v="968"/>
    <n v="0"/>
    <x v="0"/>
    <x v="2"/>
    <x v="3"/>
  </r>
  <r>
    <x v="0"/>
    <s v="0690045389001"/>
    <x v="7"/>
    <x v="0"/>
    <x v="1"/>
    <x v="417"/>
    <x v="968"/>
    <n v="3033712.61"/>
    <x v="0"/>
    <x v="2"/>
    <x v="3"/>
  </r>
  <r>
    <x v="0"/>
    <s v="0691706710001"/>
    <x v="8"/>
    <x v="0"/>
    <x v="1"/>
    <x v="417"/>
    <x v="968"/>
    <n v="0"/>
    <x v="0"/>
    <x v="2"/>
    <x v="3"/>
  </r>
  <r>
    <x v="0"/>
    <s v="0790024656001"/>
    <x v="9"/>
    <x v="0"/>
    <x v="1"/>
    <x v="417"/>
    <x v="968"/>
    <n v="0"/>
    <x v="0"/>
    <x v="2"/>
    <x v="3"/>
  </r>
  <r>
    <x v="0"/>
    <s v="1090033456001"/>
    <x v="10"/>
    <x v="0"/>
    <x v="1"/>
    <x v="417"/>
    <x v="968"/>
    <n v="928780.23"/>
    <x v="0"/>
    <x v="2"/>
    <x v="3"/>
  </r>
  <r>
    <x v="0"/>
    <s v="1091720902001"/>
    <x v="11"/>
    <x v="0"/>
    <x v="1"/>
    <x v="417"/>
    <x v="968"/>
    <n v="0"/>
    <x v="0"/>
    <x v="2"/>
    <x v="3"/>
  </r>
  <r>
    <x v="0"/>
    <s v="1190068389001"/>
    <x v="12"/>
    <x v="0"/>
    <x v="1"/>
    <x v="417"/>
    <x v="968"/>
    <n v="0"/>
    <x v="0"/>
    <x v="2"/>
    <x v="3"/>
  </r>
  <r>
    <x v="0"/>
    <s v="1390013678001"/>
    <x v="13"/>
    <x v="0"/>
    <x v="1"/>
    <x v="417"/>
    <x v="968"/>
    <n v="0"/>
    <x v="0"/>
    <x v="2"/>
    <x v="3"/>
  </r>
  <r>
    <x v="0"/>
    <s v="1690012606001"/>
    <x v="14"/>
    <x v="0"/>
    <x v="1"/>
    <x v="417"/>
    <x v="968"/>
    <n v="0"/>
    <x v="0"/>
    <x v="2"/>
    <x v="3"/>
  </r>
  <r>
    <x v="0"/>
    <s v="1790093204001"/>
    <x v="15"/>
    <x v="0"/>
    <x v="1"/>
    <x v="417"/>
    <x v="968"/>
    <n v="39280.239999999998"/>
    <x v="0"/>
    <x v="2"/>
    <x v="3"/>
  </r>
  <r>
    <x v="0"/>
    <s v="1790325083001"/>
    <x v="16"/>
    <x v="0"/>
    <x v="1"/>
    <x v="417"/>
    <x v="968"/>
    <n v="1731314.2"/>
    <x v="0"/>
    <x v="2"/>
    <x v="3"/>
  </r>
  <r>
    <x v="0"/>
    <s v="1790451801001"/>
    <x v="17"/>
    <x v="0"/>
    <x v="1"/>
    <x v="417"/>
    <x v="968"/>
    <n v="716377.87"/>
    <x v="0"/>
    <x v="2"/>
    <x v="3"/>
  </r>
  <r>
    <x v="0"/>
    <s v="1790501469001"/>
    <x v="18"/>
    <x v="0"/>
    <x v="1"/>
    <x v="417"/>
    <x v="968"/>
    <n v="0"/>
    <x v="0"/>
    <x v="2"/>
    <x v="3"/>
  </r>
  <r>
    <x v="0"/>
    <s v="1790567699001"/>
    <x v="19"/>
    <x v="0"/>
    <x v="1"/>
    <x v="417"/>
    <x v="968"/>
    <n v="5595137.7800000003"/>
    <x v="0"/>
    <x v="2"/>
    <x v="3"/>
  </r>
  <r>
    <x v="0"/>
    <s v="1790866084001"/>
    <x v="20"/>
    <x v="0"/>
    <x v="1"/>
    <x v="417"/>
    <x v="968"/>
    <n v="0"/>
    <x v="0"/>
    <x v="2"/>
    <x v="3"/>
  </r>
  <r>
    <x v="0"/>
    <s v="1790900193001"/>
    <x v="21"/>
    <x v="0"/>
    <x v="1"/>
    <x v="417"/>
    <x v="968"/>
    <n v="0"/>
    <x v="0"/>
    <x v="2"/>
    <x v="3"/>
  </r>
  <r>
    <x v="0"/>
    <s v="1790979016001"/>
    <x v="22"/>
    <x v="0"/>
    <x v="1"/>
    <x v="417"/>
    <x v="968"/>
    <n v="0"/>
    <x v="0"/>
    <x v="2"/>
    <x v="3"/>
  </r>
  <r>
    <x v="0"/>
    <s v="1791708040001"/>
    <x v="23"/>
    <x v="0"/>
    <x v="1"/>
    <x v="417"/>
    <x v="968"/>
    <n v="0"/>
    <x v="0"/>
    <x v="2"/>
    <x v="3"/>
  </r>
  <r>
    <x v="0"/>
    <s v="1890001323001"/>
    <x v="24"/>
    <x v="0"/>
    <x v="1"/>
    <x v="417"/>
    <x v="968"/>
    <n v="0"/>
    <x v="0"/>
    <x v="2"/>
    <x v="3"/>
  </r>
  <r>
    <x v="0"/>
    <s v="1890003628001"/>
    <x v="25"/>
    <x v="0"/>
    <x v="1"/>
    <x v="417"/>
    <x v="968"/>
    <n v="0"/>
    <x v="0"/>
    <x v="2"/>
    <x v="3"/>
  </r>
  <r>
    <x v="0"/>
    <s v="1890037646001"/>
    <x v="26"/>
    <x v="0"/>
    <x v="1"/>
    <x v="417"/>
    <x v="968"/>
    <n v="0"/>
    <x v="0"/>
    <x v="2"/>
    <x v="3"/>
  </r>
  <r>
    <x v="0"/>
    <s v="1890080967001"/>
    <x v="27"/>
    <x v="0"/>
    <x v="1"/>
    <x v="417"/>
    <x v="968"/>
    <n v="2098056.96"/>
    <x v="0"/>
    <x v="2"/>
    <x v="3"/>
  </r>
  <r>
    <x v="0"/>
    <s v="1890141877001"/>
    <x v="28"/>
    <x v="0"/>
    <x v="1"/>
    <x v="417"/>
    <x v="968"/>
    <n v="0"/>
    <x v="0"/>
    <x v="2"/>
    <x v="3"/>
  </r>
  <r>
    <x v="0"/>
    <s v="1891709591001"/>
    <x v="29"/>
    <x v="0"/>
    <x v="1"/>
    <x v="417"/>
    <x v="968"/>
    <n v="0"/>
    <x v="0"/>
    <x v="2"/>
    <x v="3"/>
  </r>
  <r>
    <x v="0"/>
    <s v="1891710328001"/>
    <x v="30"/>
    <x v="0"/>
    <x v="1"/>
    <x v="417"/>
    <x v="968"/>
    <n v="4549957.33"/>
    <x v="0"/>
    <x v="2"/>
    <x v="3"/>
  </r>
  <r>
    <x v="0"/>
    <s v="11"/>
    <x v="31"/>
    <x v="0"/>
    <x v="0"/>
    <x v="417"/>
    <x v="968"/>
    <n v="74596597.590000004"/>
    <x v="0"/>
    <x v="2"/>
    <x v="3"/>
  </r>
  <r>
    <x v="0"/>
    <s v="11"/>
    <x v="31"/>
    <x v="0"/>
    <x v="1"/>
    <x v="417"/>
    <x v="968"/>
    <n v="77920424.599999994"/>
    <x v="0"/>
    <x v="2"/>
    <x v="3"/>
  </r>
  <r>
    <x v="0"/>
    <s v="12"/>
    <x v="32"/>
    <x v="0"/>
    <x v="0"/>
    <x v="417"/>
    <x v="968"/>
    <n v="74596597.590000004"/>
    <x v="0"/>
    <x v="2"/>
    <x v="3"/>
  </r>
  <r>
    <x v="0"/>
    <s v="12"/>
    <x v="32"/>
    <x v="0"/>
    <x v="1"/>
    <x v="417"/>
    <x v="968"/>
    <n v="77920424.599999994"/>
    <x v="0"/>
    <x v="2"/>
    <x v="3"/>
  </r>
  <r>
    <x v="0"/>
    <s v="0190115798001"/>
    <x v="0"/>
    <x v="0"/>
    <x v="0"/>
    <x v="418"/>
    <x v="969"/>
    <n v="0"/>
    <x v="0"/>
    <x v="2"/>
    <x v="3"/>
  </r>
  <r>
    <x v="0"/>
    <s v="0190155722001"/>
    <x v="1"/>
    <x v="0"/>
    <x v="0"/>
    <x v="418"/>
    <x v="969"/>
    <n v="393215.84"/>
    <x v="0"/>
    <x v="2"/>
    <x v="3"/>
  </r>
  <r>
    <x v="0"/>
    <s v="0290003288001"/>
    <x v="2"/>
    <x v="0"/>
    <x v="0"/>
    <x v="418"/>
    <x v="969"/>
    <n v="237374.24"/>
    <x v="0"/>
    <x v="2"/>
    <x v="3"/>
  </r>
  <r>
    <x v="0"/>
    <s v="0390027923001"/>
    <x v="3"/>
    <x v="0"/>
    <x v="0"/>
    <x v="418"/>
    <x v="969"/>
    <n v="29014.53"/>
    <x v="0"/>
    <x v="2"/>
    <x v="3"/>
  </r>
  <r>
    <x v="0"/>
    <s v="0490001883001"/>
    <x v="4"/>
    <x v="0"/>
    <x v="0"/>
    <x v="418"/>
    <x v="969"/>
    <n v="284.95999999999998"/>
    <x v="0"/>
    <x v="2"/>
    <x v="3"/>
  </r>
  <r>
    <x v="0"/>
    <s v="0490002669001"/>
    <x v="5"/>
    <x v="0"/>
    <x v="0"/>
    <x v="418"/>
    <x v="969"/>
    <n v="122788.37"/>
    <x v="0"/>
    <x v="2"/>
    <x v="3"/>
  </r>
  <r>
    <x v="0"/>
    <s v="0590052000001"/>
    <x v="6"/>
    <x v="0"/>
    <x v="0"/>
    <x v="418"/>
    <x v="969"/>
    <n v="145325.22"/>
    <x v="0"/>
    <x v="2"/>
    <x v="3"/>
  </r>
  <r>
    <x v="0"/>
    <s v="0690045389001"/>
    <x v="7"/>
    <x v="0"/>
    <x v="0"/>
    <x v="418"/>
    <x v="969"/>
    <n v="9724.7999999999993"/>
    <x v="0"/>
    <x v="2"/>
    <x v="3"/>
  </r>
  <r>
    <x v="0"/>
    <s v="0691706710001"/>
    <x v="8"/>
    <x v="0"/>
    <x v="0"/>
    <x v="418"/>
    <x v="969"/>
    <n v="29528.21"/>
    <x v="0"/>
    <x v="2"/>
    <x v="3"/>
  </r>
  <r>
    <x v="0"/>
    <s v="0790024656001"/>
    <x v="9"/>
    <x v="0"/>
    <x v="0"/>
    <x v="418"/>
    <x v="969"/>
    <n v="65013.27"/>
    <x v="0"/>
    <x v="2"/>
    <x v="3"/>
  </r>
  <r>
    <x v="0"/>
    <s v="1090033456001"/>
    <x v="10"/>
    <x v="0"/>
    <x v="0"/>
    <x v="418"/>
    <x v="969"/>
    <n v="21459.8"/>
    <x v="0"/>
    <x v="2"/>
    <x v="3"/>
  </r>
  <r>
    <x v="0"/>
    <s v="1091720902001"/>
    <x v="11"/>
    <x v="0"/>
    <x v="0"/>
    <x v="418"/>
    <x v="969"/>
    <n v="0"/>
    <x v="0"/>
    <x v="2"/>
    <x v="3"/>
  </r>
  <r>
    <x v="0"/>
    <s v="1190068389001"/>
    <x v="12"/>
    <x v="0"/>
    <x v="0"/>
    <x v="418"/>
    <x v="969"/>
    <n v="187492.3"/>
    <x v="0"/>
    <x v="2"/>
    <x v="3"/>
  </r>
  <r>
    <x v="0"/>
    <s v="1390013678001"/>
    <x v="13"/>
    <x v="0"/>
    <x v="0"/>
    <x v="418"/>
    <x v="969"/>
    <n v="0"/>
    <x v="0"/>
    <x v="2"/>
    <x v="3"/>
  </r>
  <r>
    <x v="0"/>
    <s v="1690012606001"/>
    <x v="14"/>
    <x v="0"/>
    <x v="0"/>
    <x v="418"/>
    <x v="969"/>
    <n v="596063.18000000005"/>
    <x v="0"/>
    <x v="2"/>
    <x v="3"/>
  </r>
  <r>
    <x v="0"/>
    <s v="1790093204001"/>
    <x v="15"/>
    <x v="0"/>
    <x v="0"/>
    <x v="418"/>
    <x v="969"/>
    <n v="0"/>
    <x v="0"/>
    <x v="2"/>
    <x v="3"/>
  </r>
  <r>
    <x v="0"/>
    <s v="1790325083001"/>
    <x v="16"/>
    <x v="0"/>
    <x v="0"/>
    <x v="418"/>
    <x v="969"/>
    <n v="0"/>
    <x v="0"/>
    <x v="2"/>
    <x v="3"/>
  </r>
  <r>
    <x v="0"/>
    <s v="1790451801001"/>
    <x v="17"/>
    <x v="0"/>
    <x v="0"/>
    <x v="418"/>
    <x v="969"/>
    <n v="1"/>
    <x v="0"/>
    <x v="2"/>
    <x v="3"/>
  </r>
  <r>
    <x v="0"/>
    <s v="1790501469001"/>
    <x v="18"/>
    <x v="0"/>
    <x v="0"/>
    <x v="418"/>
    <x v="969"/>
    <n v="7360"/>
    <x v="0"/>
    <x v="2"/>
    <x v="3"/>
  </r>
  <r>
    <x v="0"/>
    <s v="1790567699001"/>
    <x v="19"/>
    <x v="0"/>
    <x v="0"/>
    <x v="418"/>
    <x v="969"/>
    <n v="10096.01"/>
    <x v="0"/>
    <x v="2"/>
    <x v="3"/>
  </r>
  <r>
    <x v="0"/>
    <s v="1790866084001"/>
    <x v="20"/>
    <x v="0"/>
    <x v="0"/>
    <x v="418"/>
    <x v="969"/>
    <n v="0"/>
    <x v="0"/>
    <x v="2"/>
    <x v="3"/>
  </r>
  <r>
    <x v="0"/>
    <s v="1790900193001"/>
    <x v="21"/>
    <x v="0"/>
    <x v="0"/>
    <x v="418"/>
    <x v="969"/>
    <n v="0"/>
    <x v="0"/>
    <x v="2"/>
    <x v="3"/>
  </r>
  <r>
    <x v="0"/>
    <s v="1790979016001"/>
    <x v="22"/>
    <x v="0"/>
    <x v="0"/>
    <x v="418"/>
    <x v="969"/>
    <n v="15207.58"/>
    <x v="0"/>
    <x v="2"/>
    <x v="3"/>
  </r>
  <r>
    <x v="0"/>
    <s v="1791708040001"/>
    <x v="23"/>
    <x v="0"/>
    <x v="0"/>
    <x v="418"/>
    <x v="969"/>
    <n v="168096.58"/>
    <x v="0"/>
    <x v="2"/>
    <x v="3"/>
  </r>
  <r>
    <x v="0"/>
    <s v="1890001323001"/>
    <x v="24"/>
    <x v="0"/>
    <x v="0"/>
    <x v="418"/>
    <x v="969"/>
    <n v="9.76"/>
    <x v="0"/>
    <x v="2"/>
    <x v="3"/>
  </r>
  <r>
    <x v="0"/>
    <s v="1890003628001"/>
    <x v="25"/>
    <x v="0"/>
    <x v="0"/>
    <x v="418"/>
    <x v="969"/>
    <n v="0"/>
    <x v="0"/>
    <x v="2"/>
    <x v="3"/>
  </r>
  <r>
    <x v="0"/>
    <s v="1890037646001"/>
    <x v="26"/>
    <x v="0"/>
    <x v="0"/>
    <x v="418"/>
    <x v="969"/>
    <n v="0"/>
    <x v="0"/>
    <x v="2"/>
    <x v="3"/>
  </r>
  <r>
    <x v="0"/>
    <s v="1890080967001"/>
    <x v="27"/>
    <x v="0"/>
    <x v="0"/>
    <x v="418"/>
    <x v="969"/>
    <n v="0"/>
    <x v="0"/>
    <x v="2"/>
    <x v="3"/>
  </r>
  <r>
    <x v="0"/>
    <s v="1890141877001"/>
    <x v="28"/>
    <x v="0"/>
    <x v="0"/>
    <x v="418"/>
    <x v="969"/>
    <n v="92031.74"/>
    <x v="0"/>
    <x v="2"/>
    <x v="3"/>
  </r>
  <r>
    <x v="0"/>
    <s v="1891709591001"/>
    <x v="29"/>
    <x v="0"/>
    <x v="0"/>
    <x v="418"/>
    <x v="969"/>
    <n v="32476.91"/>
    <x v="0"/>
    <x v="2"/>
    <x v="3"/>
  </r>
  <r>
    <x v="0"/>
    <s v="1891710328001"/>
    <x v="30"/>
    <x v="0"/>
    <x v="0"/>
    <x v="418"/>
    <x v="969"/>
    <n v="0"/>
    <x v="0"/>
    <x v="2"/>
    <x v="3"/>
  </r>
  <r>
    <x v="0"/>
    <s v="0190115798001"/>
    <x v="0"/>
    <x v="0"/>
    <x v="1"/>
    <x v="418"/>
    <x v="969"/>
    <n v="0"/>
    <x v="0"/>
    <x v="2"/>
    <x v="3"/>
  </r>
  <r>
    <x v="0"/>
    <s v="0190155722001"/>
    <x v="1"/>
    <x v="0"/>
    <x v="1"/>
    <x v="418"/>
    <x v="969"/>
    <n v="393215.84"/>
    <x v="0"/>
    <x v="2"/>
    <x v="3"/>
  </r>
  <r>
    <x v="0"/>
    <s v="0290003288001"/>
    <x v="2"/>
    <x v="0"/>
    <x v="1"/>
    <x v="418"/>
    <x v="969"/>
    <n v="237374.24"/>
    <x v="0"/>
    <x v="2"/>
    <x v="3"/>
  </r>
  <r>
    <x v="0"/>
    <s v="0390027923001"/>
    <x v="3"/>
    <x v="0"/>
    <x v="1"/>
    <x v="418"/>
    <x v="969"/>
    <n v="29014.53"/>
    <x v="0"/>
    <x v="2"/>
    <x v="3"/>
  </r>
  <r>
    <x v="0"/>
    <s v="0490001883001"/>
    <x v="4"/>
    <x v="0"/>
    <x v="1"/>
    <x v="418"/>
    <x v="969"/>
    <n v="284.95999999999998"/>
    <x v="0"/>
    <x v="2"/>
    <x v="3"/>
  </r>
  <r>
    <x v="0"/>
    <s v="0490002669001"/>
    <x v="5"/>
    <x v="0"/>
    <x v="1"/>
    <x v="418"/>
    <x v="969"/>
    <n v="122788.37"/>
    <x v="0"/>
    <x v="2"/>
    <x v="3"/>
  </r>
  <r>
    <x v="0"/>
    <s v="0590052000001"/>
    <x v="6"/>
    <x v="0"/>
    <x v="1"/>
    <x v="418"/>
    <x v="969"/>
    <n v="145325.22"/>
    <x v="0"/>
    <x v="2"/>
    <x v="3"/>
  </r>
  <r>
    <x v="0"/>
    <s v="0690045389001"/>
    <x v="7"/>
    <x v="0"/>
    <x v="1"/>
    <x v="418"/>
    <x v="969"/>
    <n v="9724.7999999999993"/>
    <x v="0"/>
    <x v="2"/>
    <x v="3"/>
  </r>
  <r>
    <x v="0"/>
    <s v="0691706710001"/>
    <x v="8"/>
    <x v="0"/>
    <x v="1"/>
    <x v="418"/>
    <x v="969"/>
    <n v="29528.21"/>
    <x v="0"/>
    <x v="2"/>
    <x v="3"/>
  </r>
  <r>
    <x v="0"/>
    <s v="0790024656001"/>
    <x v="9"/>
    <x v="0"/>
    <x v="1"/>
    <x v="418"/>
    <x v="969"/>
    <n v="65191.29"/>
    <x v="0"/>
    <x v="2"/>
    <x v="3"/>
  </r>
  <r>
    <x v="0"/>
    <s v="1090033456001"/>
    <x v="10"/>
    <x v="0"/>
    <x v="1"/>
    <x v="418"/>
    <x v="969"/>
    <n v="21459.8"/>
    <x v="0"/>
    <x v="2"/>
    <x v="3"/>
  </r>
  <r>
    <x v="0"/>
    <s v="1091720902001"/>
    <x v="11"/>
    <x v="0"/>
    <x v="1"/>
    <x v="418"/>
    <x v="969"/>
    <n v="0"/>
    <x v="0"/>
    <x v="2"/>
    <x v="3"/>
  </r>
  <r>
    <x v="0"/>
    <s v="1190068389001"/>
    <x v="12"/>
    <x v="0"/>
    <x v="1"/>
    <x v="418"/>
    <x v="969"/>
    <n v="187492.3"/>
    <x v="0"/>
    <x v="2"/>
    <x v="3"/>
  </r>
  <r>
    <x v="0"/>
    <s v="1390013678001"/>
    <x v="13"/>
    <x v="0"/>
    <x v="1"/>
    <x v="418"/>
    <x v="969"/>
    <n v="0"/>
    <x v="0"/>
    <x v="2"/>
    <x v="3"/>
  </r>
  <r>
    <x v="0"/>
    <s v="1690012606001"/>
    <x v="14"/>
    <x v="0"/>
    <x v="1"/>
    <x v="418"/>
    <x v="969"/>
    <n v="596063.18000000005"/>
    <x v="0"/>
    <x v="2"/>
    <x v="3"/>
  </r>
  <r>
    <x v="0"/>
    <s v="1790093204001"/>
    <x v="15"/>
    <x v="0"/>
    <x v="1"/>
    <x v="418"/>
    <x v="969"/>
    <n v="0"/>
    <x v="0"/>
    <x v="2"/>
    <x v="3"/>
  </r>
  <r>
    <x v="0"/>
    <s v="1790325083001"/>
    <x v="16"/>
    <x v="0"/>
    <x v="1"/>
    <x v="418"/>
    <x v="969"/>
    <n v="0"/>
    <x v="0"/>
    <x v="2"/>
    <x v="3"/>
  </r>
  <r>
    <x v="0"/>
    <s v="1790451801001"/>
    <x v="17"/>
    <x v="0"/>
    <x v="1"/>
    <x v="418"/>
    <x v="969"/>
    <n v="1"/>
    <x v="0"/>
    <x v="2"/>
    <x v="3"/>
  </r>
  <r>
    <x v="0"/>
    <s v="1790501469001"/>
    <x v="18"/>
    <x v="0"/>
    <x v="1"/>
    <x v="418"/>
    <x v="969"/>
    <n v="7360"/>
    <x v="0"/>
    <x v="2"/>
    <x v="3"/>
  </r>
  <r>
    <x v="0"/>
    <s v="1790567699001"/>
    <x v="19"/>
    <x v="0"/>
    <x v="1"/>
    <x v="418"/>
    <x v="969"/>
    <n v="10096.01"/>
    <x v="0"/>
    <x v="2"/>
    <x v="3"/>
  </r>
  <r>
    <x v="0"/>
    <s v="1790866084001"/>
    <x v="20"/>
    <x v="0"/>
    <x v="1"/>
    <x v="418"/>
    <x v="969"/>
    <n v="0"/>
    <x v="0"/>
    <x v="2"/>
    <x v="3"/>
  </r>
  <r>
    <x v="0"/>
    <s v="1790900193001"/>
    <x v="21"/>
    <x v="0"/>
    <x v="1"/>
    <x v="418"/>
    <x v="969"/>
    <n v="0"/>
    <x v="0"/>
    <x v="2"/>
    <x v="3"/>
  </r>
  <r>
    <x v="0"/>
    <s v="1790979016001"/>
    <x v="22"/>
    <x v="0"/>
    <x v="1"/>
    <x v="418"/>
    <x v="969"/>
    <n v="15207.58"/>
    <x v="0"/>
    <x v="2"/>
    <x v="3"/>
  </r>
  <r>
    <x v="0"/>
    <s v="1791708040001"/>
    <x v="23"/>
    <x v="0"/>
    <x v="1"/>
    <x v="418"/>
    <x v="969"/>
    <n v="168096.58"/>
    <x v="0"/>
    <x v="2"/>
    <x v="3"/>
  </r>
  <r>
    <x v="0"/>
    <s v="1890001323001"/>
    <x v="24"/>
    <x v="0"/>
    <x v="1"/>
    <x v="418"/>
    <x v="969"/>
    <n v="9.76"/>
    <x v="0"/>
    <x v="2"/>
    <x v="3"/>
  </r>
  <r>
    <x v="0"/>
    <s v="1890003628001"/>
    <x v="25"/>
    <x v="0"/>
    <x v="1"/>
    <x v="418"/>
    <x v="969"/>
    <n v="0"/>
    <x v="0"/>
    <x v="2"/>
    <x v="3"/>
  </r>
  <r>
    <x v="0"/>
    <s v="1890037646001"/>
    <x v="26"/>
    <x v="0"/>
    <x v="1"/>
    <x v="418"/>
    <x v="969"/>
    <n v="0"/>
    <x v="0"/>
    <x v="2"/>
    <x v="3"/>
  </r>
  <r>
    <x v="0"/>
    <s v="1890080967001"/>
    <x v="27"/>
    <x v="0"/>
    <x v="1"/>
    <x v="418"/>
    <x v="969"/>
    <n v="0"/>
    <x v="0"/>
    <x v="2"/>
    <x v="3"/>
  </r>
  <r>
    <x v="0"/>
    <s v="1890141877001"/>
    <x v="28"/>
    <x v="0"/>
    <x v="1"/>
    <x v="418"/>
    <x v="969"/>
    <n v="92031.74"/>
    <x v="0"/>
    <x v="2"/>
    <x v="3"/>
  </r>
  <r>
    <x v="0"/>
    <s v="1891709591001"/>
    <x v="29"/>
    <x v="0"/>
    <x v="1"/>
    <x v="418"/>
    <x v="969"/>
    <n v="32476.91"/>
    <x v="0"/>
    <x v="2"/>
    <x v="3"/>
  </r>
  <r>
    <x v="0"/>
    <s v="1891710328001"/>
    <x v="30"/>
    <x v="0"/>
    <x v="1"/>
    <x v="418"/>
    <x v="969"/>
    <n v="0"/>
    <x v="0"/>
    <x v="2"/>
    <x v="3"/>
  </r>
  <r>
    <x v="0"/>
    <s v="11"/>
    <x v="31"/>
    <x v="0"/>
    <x v="0"/>
    <x v="418"/>
    <x v="969"/>
    <n v="1994467.72"/>
    <x v="0"/>
    <x v="2"/>
    <x v="3"/>
  </r>
  <r>
    <x v="0"/>
    <s v="11"/>
    <x v="31"/>
    <x v="0"/>
    <x v="1"/>
    <x v="418"/>
    <x v="969"/>
    <n v="1994645.7399999998"/>
    <x v="0"/>
    <x v="2"/>
    <x v="3"/>
  </r>
  <r>
    <x v="0"/>
    <s v="12"/>
    <x v="32"/>
    <x v="0"/>
    <x v="0"/>
    <x v="418"/>
    <x v="969"/>
    <n v="2162564.2999999998"/>
    <x v="0"/>
    <x v="2"/>
    <x v="3"/>
  </r>
  <r>
    <x v="0"/>
    <s v="12"/>
    <x v="32"/>
    <x v="0"/>
    <x v="1"/>
    <x v="418"/>
    <x v="969"/>
    <n v="2162742.3199999998"/>
    <x v="0"/>
    <x v="2"/>
    <x v="3"/>
  </r>
  <r>
    <x v="0"/>
    <s v="0190115798001"/>
    <x v="0"/>
    <x v="0"/>
    <x v="0"/>
    <x v="419"/>
    <x v="970"/>
    <n v="0"/>
    <x v="0"/>
    <x v="2"/>
    <x v="2"/>
  </r>
  <r>
    <x v="0"/>
    <s v="0190155722001"/>
    <x v="1"/>
    <x v="0"/>
    <x v="0"/>
    <x v="419"/>
    <x v="970"/>
    <n v="0"/>
    <x v="0"/>
    <x v="2"/>
    <x v="2"/>
  </r>
  <r>
    <x v="0"/>
    <s v="0290003288001"/>
    <x v="2"/>
    <x v="0"/>
    <x v="0"/>
    <x v="419"/>
    <x v="970"/>
    <n v="0"/>
    <x v="0"/>
    <x v="2"/>
    <x v="2"/>
  </r>
  <r>
    <x v="0"/>
    <s v="0390027923001"/>
    <x v="3"/>
    <x v="0"/>
    <x v="0"/>
    <x v="419"/>
    <x v="970"/>
    <n v="0"/>
    <x v="0"/>
    <x v="2"/>
    <x v="2"/>
  </r>
  <r>
    <x v="0"/>
    <s v="0490001883001"/>
    <x v="4"/>
    <x v="0"/>
    <x v="0"/>
    <x v="419"/>
    <x v="970"/>
    <n v="0"/>
    <x v="0"/>
    <x v="2"/>
    <x v="2"/>
  </r>
  <r>
    <x v="0"/>
    <s v="0490002669001"/>
    <x v="5"/>
    <x v="0"/>
    <x v="0"/>
    <x v="419"/>
    <x v="970"/>
    <n v="0"/>
    <x v="0"/>
    <x v="2"/>
    <x v="2"/>
  </r>
  <r>
    <x v="0"/>
    <s v="0590052000001"/>
    <x v="6"/>
    <x v="0"/>
    <x v="0"/>
    <x v="419"/>
    <x v="970"/>
    <n v="0"/>
    <x v="0"/>
    <x v="2"/>
    <x v="2"/>
  </r>
  <r>
    <x v="0"/>
    <s v="0690045389001"/>
    <x v="7"/>
    <x v="0"/>
    <x v="0"/>
    <x v="419"/>
    <x v="970"/>
    <n v="0"/>
    <x v="0"/>
    <x v="2"/>
    <x v="2"/>
  </r>
  <r>
    <x v="0"/>
    <s v="0691706710001"/>
    <x v="8"/>
    <x v="0"/>
    <x v="0"/>
    <x v="419"/>
    <x v="970"/>
    <n v="0"/>
    <x v="0"/>
    <x v="2"/>
    <x v="2"/>
  </r>
  <r>
    <x v="0"/>
    <s v="0790024656001"/>
    <x v="9"/>
    <x v="0"/>
    <x v="0"/>
    <x v="419"/>
    <x v="970"/>
    <n v="0"/>
    <x v="0"/>
    <x v="2"/>
    <x v="2"/>
  </r>
  <r>
    <x v="0"/>
    <s v="1090033456001"/>
    <x v="10"/>
    <x v="0"/>
    <x v="0"/>
    <x v="419"/>
    <x v="970"/>
    <n v="0"/>
    <x v="0"/>
    <x v="2"/>
    <x v="2"/>
  </r>
  <r>
    <x v="0"/>
    <s v="1091720902001"/>
    <x v="11"/>
    <x v="0"/>
    <x v="0"/>
    <x v="419"/>
    <x v="970"/>
    <n v="0"/>
    <x v="0"/>
    <x v="2"/>
    <x v="2"/>
  </r>
  <r>
    <x v="0"/>
    <s v="1190068389001"/>
    <x v="12"/>
    <x v="0"/>
    <x v="0"/>
    <x v="419"/>
    <x v="970"/>
    <n v="0"/>
    <x v="0"/>
    <x v="2"/>
    <x v="2"/>
  </r>
  <r>
    <x v="0"/>
    <s v="1390013678001"/>
    <x v="13"/>
    <x v="0"/>
    <x v="0"/>
    <x v="419"/>
    <x v="970"/>
    <n v="0"/>
    <x v="0"/>
    <x v="2"/>
    <x v="2"/>
  </r>
  <r>
    <x v="0"/>
    <s v="1690012606001"/>
    <x v="14"/>
    <x v="0"/>
    <x v="0"/>
    <x v="419"/>
    <x v="970"/>
    <n v="0"/>
    <x v="0"/>
    <x v="2"/>
    <x v="2"/>
  </r>
  <r>
    <x v="0"/>
    <s v="1790093204001"/>
    <x v="15"/>
    <x v="0"/>
    <x v="0"/>
    <x v="419"/>
    <x v="970"/>
    <n v="0"/>
    <x v="0"/>
    <x v="2"/>
    <x v="2"/>
  </r>
  <r>
    <x v="0"/>
    <s v="1790325083001"/>
    <x v="16"/>
    <x v="0"/>
    <x v="0"/>
    <x v="419"/>
    <x v="970"/>
    <n v="0"/>
    <x v="0"/>
    <x v="2"/>
    <x v="2"/>
  </r>
  <r>
    <x v="0"/>
    <s v="1790451801001"/>
    <x v="17"/>
    <x v="0"/>
    <x v="0"/>
    <x v="419"/>
    <x v="970"/>
    <n v="0"/>
    <x v="0"/>
    <x v="2"/>
    <x v="2"/>
  </r>
  <r>
    <x v="0"/>
    <s v="1790501469001"/>
    <x v="18"/>
    <x v="0"/>
    <x v="0"/>
    <x v="419"/>
    <x v="970"/>
    <n v="0"/>
    <x v="0"/>
    <x v="2"/>
    <x v="2"/>
  </r>
  <r>
    <x v="0"/>
    <s v="1790567699001"/>
    <x v="19"/>
    <x v="0"/>
    <x v="0"/>
    <x v="419"/>
    <x v="970"/>
    <n v="0"/>
    <x v="0"/>
    <x v="2"/>
    <x v="2"/>
  </r>
  <r>
    <x v="0"/>
    <s v="1790866084001"/>
    <x v="20"/>
    <x v="0"/>
    <x v="0"/>
    <x v="419"/>
    <x v="970"/>
    <n v="0"/>
    <x v="0"/>
    <x v="2"/>
    <x v="2"/>
  </r>
  <r>
    <x v="0"/>
    <s v="1790900193001"/>
    <x v="21"/>
    <x v="0"/>
    <x v="0"/>
    <x v="419"/>
    <x v="970"/>
    <n v="0"/>
    <x v="0"/>
    <x v="2"/>
    <x v="2"/>
  </r>
  <r>
    <x v="0"/>
    <s v="1790979016001"/>
    <x v="22"/>
    <x v="0"/>
    <x v="0"/>
    <x v="419"/>
    <x v="970"/>
    <n v="0"/>
    <x v="0"/>
    <x v="2"/>
    <x v="2"/>
  </r>
  <r>
    <x v="0"/>
    <s v="1791708040001"/>
    <x v="23"/>
    <x v="0"/>
    <x v="0"/>
    <x v="419"/>
    <x v="970"/>
    <n v="0"/>
    <x v="0"/>
    <x v="2"/>
    <x v="2"/>
  </r>
  <r>
    <x v="0"/>
    <s v="1890001323001"/>
    <x v="24"/>
    <x v="0"/>
    <x v="0"/>
    <x v="419"/>
    <x v="970"/>
    <n v="0"/>
    <x v="0"/>
    <x v="2"/>
    <x v="2"/>
  </r>
  <r>
    <x v="0"/>
    <s v="1890003628001"/>
    <x v="25"/>
    <x v="0"/>
    <x v="0"/>
    <x v="419"/>
    <x v="970"/>
    <n v="0"/>
    <x v="0"/>
    <x v="2"/>
    <x v="2"/>
  </r>
  <r>
    <x v="0"/>
    <s v="1890037646001"/>
    <x v="26"/>
    <x v="0"/>
    <x v="0"/>
    <x v="419"/>
    <x v="970"/>
    <n v="0"/>
    <x v="0"/>
    <x v="2"/>
    <x v="2"/>
  </r>
  <r>
    <x v="0"/>
    <s v="1890080967001"/>
    <x v="27"/>
    <x v="0"/>
    <x v="0"/>
    <x v="419"/>
    <x v="970"/>
    <n v="0"/>
    <x v="0"/>
    <x v="2"/>
    <x v="2"/>
  </r>
  <r>
    <x v="0"/>
    <s v="1890141877001"/>
    <x v="28"/>
    <x v="0"/>
    <x v="0"/>
    <x v="419"/>
    <x v="970"/>
    <n v="0"/>
    <x v="0"/>
    <x v="2"/>
    <x v="2"/>
  </r>
  <r>
    <x v="0"/>
    <s v="1891709591001"/>
    <x v="29"/>
    <x v="0"/>
    <x v="0"/>
    <x v="419"/>
    <x v="970"/>
    <n v="0"/>
    <x v="0"/>
    <x v="2"/>
    <x v="2"/>
  </r>
  <r>
    <x v="0"/>
    <s v="1891710328001"/>
    <x v="30"/>
    <x v="0"/>
    <x v="0"/>
    <x v="419"/>
    <x v="970"/>
    <n v="0"/>
    <x v="0"/>
    <x v="2"/>
    <x v="2"/>
  </r>
  <r>
    <x v="0"/>
    <s v="0190115798001"/>
    <x v="0"/>
    <x v="0"/>
    <x v="1"/>
    <x v="419"/>
    <x v="970"/>
    <n v="0"/>
    <x v="0"/>
    <x v="2"/>
    <x v="2"/>
  </r>
  <r>
    <x v="0"/>
    <s v="0190155722001"/>
    <x v="1"/>
    <x v="0"/>
    <x v="1"/>
    <x v="419"/>
    <x v="970"/>
    <n v="0"/>
    <x v="0"/>
    <x v="2"/>
    <x v="2"/>
  </r>
  <r>
    <x v="0"/>
    <s v="0290003288001"/>
    <x v="2"/>
    <x v="0"/>
    <x v="1"/>
    <x v="419"/>
    <x v="970"/>
    <n v="0"/>
    <x v="0"/>
    <x v="2"/>
    <x v="2"/>
  </r>
  <r>
    <x v="0"/>
    <s v="0390027923001"/>
    <x v="3"/>
    <x v="0"/>
    <x v="1"/>
    <x v="419"/>
    <x v="970"/>
    <n v="0"/>
    <x v="0"/>
    <x v="2"/>
    <x v="2"/>
  </r>
  <r>
    <x v="0"/>
    <s v="0490001883001"/>
    <x v="4"/>
    <x v="0"/>
    <x v="1"/>
    <x v="419"/>
    <x v="970"/>
    <n v="0"/>
    <x v="0"/>
    <x v="2"/>
    <x v="2"/>
  </r>
  <r>
    <x v="0"/>
    <s v="0490002669001"/>
    <x v="5"/>
    <x v="0"/>
    <x v="1"/>
    <x v="419"/>
    <x v="970"/>
    <n v="0"/>
    <x v="0"/>
    <x v="2"/>
    <x v="2"/>
  </r>
  <r>
    <x v="0"/>
    <s v="0590052000001"/>
    <x v="6"/>
    <x v="0"/>
    <x v="1"/>
    <x v="419"/>
    <x v="970"/>
    <n v="0"/>
    <x v="0"/>
    <x v="2"/>
    <x v="2"/>
  </r>
  <r>
    <x v="0"/>
    <s v="0690045389001"/>
    <x v="7"/>
    <x v="0"/>
    <x v="1"/>
    <x v="419"/>
    <x v="970"/>
    <n v="0"/>
    <x v="0"/>
    <x v="2"/>
    <x v="2"/>
  </r>
  <r>
    <x v="0"/>
    <s v="0691706710001"/>
    <x v="8"/>
    <x v="0"/>
    <x v="1"/>
    <x v="419"/>
    <x v="970"/>
    <n v="0"/>
    <x v="0"/>
    <x v="2"/>
    <x v="2"/>
  </r>
  <r>
    <x v="0"/>
    <s v="0790024656001"/>
    <x v="9"/>
    <x v="0"/>
    <x v="1"/>
    <x v="419"/>
    <x v="970"/>
    <n v="0"/>
    <x v="0"/>
    <x v="2"/>
    <x v="2"/>
  </r>
  <r>
    <x v="0"/>
    <s v="1090033456001"/>
    <x v="10"/>
    <x v="0"/>
    <x v="1"/>
    <x v="419"/>
    <x v="970"/>
    <n v="0"/>
    <x v="0"/>
    <x v="2"/>
    <x v="2"/>
  </r>
  <r>
    <x v="0"/>
    <s v="1091720902001"/>
    <x v="11"/>
    <x v="0"/>
    <x v="1"/>
    <x v="419"/>
    <x v="970"/>
    <n v="0"/>
    <x v="0"/>
    <x v="2"/>
    <x v="2"/>
  </r>
  <r>
    <x v="0"/>
    <s v="1190068389001"/>
    <x v="12"/>
    <x v="0"/>
    <x v="1"/>
    <x v="419"/>
    <x v="970"/>
    <n v="0"/>
    <x v="0"/>
    <x v="2"/>
    <x v="2"/>
  </r>
  <r>
    <x v="0"/>
    <s v="1390013678001"/>
    <x v="13"/>
    <x v="0"/>
    <x v="1"/>
    <x v="419"/>
    <x v="970"/>
    <n v="0"/>
    <x v="0"/>
    <x v="2"/>
    <x v="2"/>
  </r>
  <r>
    <x v="0"/>
    <s v="1690012606001"/>
    <x v="14"/>
    <x v="0"/>
    <x v="1"/>
    <x v="419"/>
    <x v="970"/>
    <n v="0"/>
    <x v="0"/>
    <x v="2"/>
    <x v="2"/>
  </r>
  <r>
    <x v="0"/>
    <s v="1790093204001"/>
    <x v="15"/>
    <x v="0"/>
    <x v="1"/>
    <x v="419"/>
    <x v="970"/>
    <n v="0"/>
    <x v="0"/>
    <x v="2"/>
    <x v="2"/>
  </r>
  <r>
    <x v="0"/>
    <s v="1790325083001"/>
    <x v="16"/>
    <x v="0"/>
    <x v="1"/>
    <x v="419"/>
    <x v="970"/>
    <n v="0"/>
    <x v="0"/>
    <x v="2"/>
    <x v="2"/>
  </r>
  <r>
    <x v="0"/>
    <s v="1790451801001"/>
    <x v="17"/>
    <x v="0"/>
    <x v="1"/>
    <x v="419"/>
    <x v="970"/>
    <n v="0"/>
    <x v="0"/>
    <x v="2"/>
    <x v="2"/>
  </r>
  <r>
    <x v="0"/>
    <s v="1790501469001"/>
    <x v="18"/>
    <x v="0"/>
    <x v="1"/>
    <x v="419"/>
    <x v="970"/>
    <n v="0"/>
    <x v="0"/>
    <x v="2"/>
    <x v="2"/>
  </r>
  <r>
    <x v="0"/>
    <s v="1790567699001"/>
    <x v="19"/>
    <x v="0"/>
    <x v="1"/>
    <x v="419"/>
    <x v="970"/>
    <n v="0"/>
    <x v="0"/>
    <x v="2"/>
    <x v="2"/>
  </r>
  <r>
    <x v="0"/>
    <s v="1790866084001"/>
    <x v="20"/>
    <x v="0"/>
    <x v="1"/>
    <x v="419"/>
    <x v="970"/>
    <n v="0"/>
    <x v="0"/>
    <x v="2"/>
    <x v="2"/>
  </r>
  <r>
    <x v="0"/>
    <s v="1790900193001"/>
    <x v="21"/>
    <x v="0"/>
    <x v="1"/>
    <x v="419"/>
    <x v="970"/>
    <n v="0"/>
    <x v="0"/>
    <x v="2"/>
    <x v="2"/>
  </r>
  <r>
    <x v="0"/>
    <s v="1790979016001"/>
    <x v="22"/>
    <x v="0"/>
    <x v="1"/>
    <x v="419"/>
    <x v="970"/>
    <n v="0"/>
    <x v="0"/>
    <x v="2"/>
    <x v="2"/>
  </r>
  <r>
    <x v="0"/>
    <s v="1791708040001"/>
    <x v="23"/>
    <x v="0"/>
    <x v="1"/>
    <x v="419"/>
    <x v="970"/>
    <n v="0"/>
    <x v="0"/>
    <x v="2"/>
    <x v="2"/>
  </r>
  <r>
    <x v="0"/>
    <s v="1890001323001"/>
    <x v="24"/>
    <x v="0"/>
    <x v="1"/>
    <x v="419"/>
    <x v="970"/>
    <n v="0"/>
    <x v="0"/>
    <x v="2"/>
    <x v="2"/>
  </r>
  <r>
    <x v="0"/>
    <s v="1890003628001"/>
    <x v="25"/>
    <x v="0"/>
    <x v="1"/>
    <x v="419"/>
    <x v="970"/>
    <n v="0"/>
    <x v="0"/>
    <x v="2"/>
    <x v="2"/>
  </r>
  <r>
    <x v="0"/>
    <s v="1890037646001"/>
    <x v="26"/>
    <x v="0"/>
    <x v="1"/>
    <x v="419"/>
    <x v="970"/>
    <n v="0"/>
    <x v="0"/>
    <x v="2"/>
    <x v="2"/>
  </r>
  <r>
    <x v="0"/>
    <s v="1890080967001"/>
    <x v="27"/>
    <x v="0"/>
    <x v="1"/>
    <x v="419"/>
    <x v="970"/>
    <n v="0"/>
    <x v="0"/>
    <x v="2"/>
    <x v="2"/>
  </r>
  <r>
    <x v="0"/>
    <s v="1890141877001"/>
    <x v="28"/>
    <x v="0"/>
    <x v="1"/>
    <x v="419"/>
    <x v="970"/>
    <n v="0"/>
    <x v="0"/>
    <x v="2"/>
    <x v="2"/>
  </r>
  <r>
    <x v="0"/>
    <s v="1891709591001"/>
    <x v="29"/>
    <x v="0"/>
    <x v="1"/>
    <x v="419"/>
    <x v="970"/>
    <n v="0"/>
    <x v="0"/>
    <x v="2"/>
    <x v="2"/>
  </r>
  <r>
    <x v="0"/>
    <s v="1891710328001"/>
    <x v="30"/>
    <x v="0"/>
    <x v="1"/>
    <x v="419"/>
    <x v="970"/>
    <n v="0"/>
    <x v="0"/>
    <x v="2"/>
    <x v="2"/>
  </r>
  <r>
    <x v="0"/>
    <s v="11"/>
    <x v="31"/>
    <x v="0"/>
    <x v="0"/>
    <x v="419"/>
    <x v="970"/>
    <n v="0"/>
    <x v="0"/>
    <x v="2"/>
    <x v="2"/>
  </r>
  <r>
    <x v="0"/>
    <s v="11"/>
    <x v="31"/>
    <x v="0"/>
    <x v="1"/>
    <x v="419"/>
    <x v="970"/>
    <n v="0"/>
    <x v="0"/>
    <x v="2"/>
    <x v="2"/>
  </r>
  <r>
    <x v="0"/>
    <s v="12"/>
    <x v="32"/>
    <x v="0"/>
    <x v="0"/>
    <x v="419"/>
    <x v="970"/>
    <n v="0"/>
    <x v="0"/>
    <x v="2"/>
    <x v="2"/>
  </r>
  <r>
    <x v="0"/>
    <s v="12"/>
    <x v="32"/>
    <x v="0"/>
    <x v="1"/>
    <x v="419"/>
    <x v="970"/>
    <n v="0"/>
    <x v="0"/>
    <x v="2"/>
    <x v="2"/>
  </r>
  <r>
    <x v="0"/>
    <s v="0190115798001"/>
    <x v="0"/>
    <x v="0"/>
    <x v="0"/>
    <x v="420"/>
    <x v="971"/>
    <n v="0"/>
    <x v="0"/>
    <x v="2"/>
    <x v="2"/>
  </r>
  <r>
    <x v="0"/>
    <s v="0190155722001"/>
    <x v="1"/>
    <x v="0"/>
    <x v="0"/>
    <x v="420"/>
    <x v="971"/>
    <n v="22187646.460000001"/>
    <x v="0"/>
    <x v="2"/>
    <x v="2"/>
  </r>
  <r>
    <x v="0"/>
    <s v="0290003288001"/>
    <x v="2"/>
    <x v="0"/>
    <x v="0"/>
    <x v="420"/>
    <x v="971"/>
    <n v="1260782.4099999999"/>
    <x v="0"/>
    <x v="2"/>
    <x v="2"/>
  </r>
  <r>
    <x v="0"/>
    <s v="0390027923001"/>
    <x v="3"/>
    <x v="0"/>
    <x v="0"/>
    <x v="420"/>
    <x v="971"/>
    <n v="4310337.72"/>
    <x v="0"/>
    <x v="2"/>
    <x v="2"/>
  </r>
  <r>
    <x v="0"/>
    <s v="0490001883001"/>
    <x v="4"/>
    <x v="0"/>
    <x v="0"/>
    <x v="420"/>
    <x v="971"/>
    <n v="1167404.2"/>
    <x v="0"/>
    <x v="2"/>
    <x v="2"/>
  </r>
  <r>
    <x v="0"/>
    <s v="0490002669001"/>
    <x v="5"/>
    <x v="0"/>
    <x v="0"/>
    <x v="420"/>
    <x v="971"/>
    <n v="0"/>
    <x v="0"/>
    <x v="2"/>
    <x v="2"/>
  </r>
  <r>
    <x v="0"/>
    <s v="0590052000001"/>
    <x v="6"/>
    <x v="0"/>
    <x v="0"/>
    <x v="420"/>
    <x v="971"/>
    <n v="0"/>
    <x v="0"/>
    <x v="2"/>
    <x v="2"/>
  </r>
  <r>
    <x v="0"/>
    <s v="0690045389001"/>
    <x v="7"/>
    <x v="0"/>
    <x v="0"/>
    <x v="420"/>
    <x v="971"/>
    <n v="579937.36"/>
    <x v="0"/>
    <x v="2"/>
    <x v="2"/>
  </r>
  <r>
    <x v="0"/>
    <s v="0691706710001"/>
    <x v="8"/>
    <x v="0"/>
    <x v="0"/>
    <x v="420"/>
    <x v="971"/>
    <n v="718.01"/>
    <x v="0"/>
    <x v="2"/>
    <x v="2"/>
  </r>
  <r>
    <x v="0"/>
    <s v="0790024656001"/>
    <x v="9"/>
    <x v="0"/>
    <x v="0"/>
    <x v="420"/>
    <x v="971"/>
    <n v="1823862.6"/>
    <x v="0"/>
    <x v="2"/>
    <x v="2"/>
  </r>
  <r>
    <x v="0"/>
    <s v="1090033456001"/>
    <x v="10"/>
    <x v="0"/>
    <x v="0"/>
    <x v="420"/>
    <x v="971"/>
    <n v="0"/>
    <x v="0"/>
    <x v="2"/>
    <x v="2"/>
  </r>
  <r>
    <x v="0"/>
    <s v="1091720902001"/>
    <x v="11"/>
    <x v="0"/>
    <x v="0"/>
    <x v="420"/>
    <x v="971"/>
    <n v="3037983.27"/>
    <x v="0"/>
    <x v="2"/>
    <x v="2"/>
  </r>
  <r>
    <x v="0"/>
    <s v="1190068389001"/>
    <x v="12"/>
    <x v="0"/>
    <x v="0"/>
    <x v="420"/>
    <x v="971"/>
    <n v="3193110.21"/>
    <x v="0"/>
    <x v="2"/>
    <x v="2"/>
  </r>
  <r>
    <x v="0"/>
    <s v="1390013678001"/>
    <x v="13"/>
    <x v="0"/>
    <x v="0"/>
    <x v="420"/>
    <x v="971"/>
    <n v="955304.77"/>
    <x v="0"/>
    <x v="2"/>
    <x v="2"/>
  </r>
  <r>
    <x v="0"/>
    <s v="1690012606001"/>
    <x v="14"/>
    <x v="0"/>
    <x v="0"/>
    <x v="420"/>
    <x v="971"/>
    <n v="0"/>
    <x v="0"/>
    <x v="2"/>
    <x v="2"/>
  </r>
  <r>
    <x v="0"/>
    <s v="1790093204001"/>
    <x v="15"/>
    <x v="0"/>
    <x v="0"/>
    <x v="420"/>
    <x v="971"/>
    <n v="551197.36"/>
    <x v="0"/>
    <x v="2"/>
    <x v="2"/>
  </r>
  <r>
    <x v="0"/>
    <s v="1790325083001"/>
    <x v="16"/>
    <x v="0"/>
    <x v="0"/>
    <x v="420"/>
    <x v="971"/>
    <n v="73366.17"/>
    <x v="0"/>
    <x v="2"/>
    <x v="2"/>
  </r>
  <r>
    <x v="0"/>
    <s v="1790451801001"/>
    <x v="17"/>
    <x v="0"/>
    <x v="0"/>
    <x v="420"/>
    <x v="971"/>
    <n v="402641.69"/>
    <x v="0"/>
    <x v="2"/>
    <x v="2"/>
  </r>
  <r>
    <x v="0"/>
    <s v="1790501469001"/>
    <x v="18"/>
    <x v="0"/>
    <x v="0"/>
    <x v="420"/>
    <x v="971"/>
    <n v="5194534.08"/>
    <x v="0"/>
    <x v="2"/>
    <x v="2"/>
  </r>
  <r>
    <x v="0"/>
    <s v="1790567699001"/>
    <x v="19"/>
    <x v="0"/>
    <x v="0"/>
    <x v="420"/>
    <x v="971"/>
    <n v="1804671.66"/>
    <x v="0"/>
    <x v="2"/>
    <x v="2"/>
  </r>
  <r>
    <x v="0"/>
    <s v="1790866084001"/>
    <x v="20"/>
    <x v="0"/>
    <x v="0"/>
    <x v="420"/>
    <x v="971"/>
    <n v="0"/>
    <x v="0"/>
    <x v="2"/>
    <x v="2"/>
  </r>
  <r>
    <x v="0"/>
    <s v="1790900193001"/>
    <x v="21"/>
    <x v="0"/>
    <x v="0"/>
    <x v="420"/>
    <x v="971"/>
    <n v="0"/>
    <x v="0"/>
    <x v="2"/>
    <x v="2"/>
  </r>
  <r>
    <x v="0"/>
    <s v="1790979016001"/>
    <x v="22"/>
    <x v="0"/>
    <x v="0"/>
    <x v="420"/>
    <x v="971"/>
    <n v="173210.23999999999"/>
    <x v="0"/>
    <x v="2"/>
    <x v="2"/>
  </r>
  <r>
    <x v="0"/>
    <s v="1791708040001"/>
    <x v="23"/>
    <x v="0"/>
    <x v="0"/>
    <x v="420"/>
    <x v="971"/>
    <n v="0"/>
    <x v="0"/>
    <x v="2"/>
    <x v="2"/>
  </r>
  <r>
    <x v="0"/>
    <s v="1890001323001"/>
    <x v="24"/>
    <x v="0"/>
    <x v="0"/>
    <x v="420"/>
    <x v="971"/>
    <n v="43275.97"/>
    <x v="0"/>
    <x v="2"/>
    <x v="2"/>
  </r>
  <r>
    <x v="0"/>
    <s v="1890003628001"/>
    <x v="25"/>
    <x v="0"/>
    <x v="0"/>
    <x v="420"/>
    <x v="971"/>
    <n v="515560.67"/>
    <x v="0"/>
    <x v="2"/>
    <x v="2"/>
  </r>
  <r>
    <x v="0"/>
    <s v="1890037646001"/>
    <x v="26"/>
    <x v="0"/>
    <x v="0"/>
    <x v="420"/>
    <x v="971"/>
    <n v="785580.7"/>
    <x v="0"/>
    <x v="2"/>
    <x v="2"/>
  </r>
  <r>
    <x v="0"/>
    <s v="1890080967001"/>
    <x v="27"/>
    <x v="0"/>
    <x v="0"/>
    <x v="420"/>
    <x v="971"/>
    <n v="0"/>
    <x v="0"/>
    <x v="2"/>
    <x v="2"/>
  </r>
  <r>
    <x v="0"/>
    <s v="1890141877001"/>
    <x v="28"/>
    <x v="0"/>
    <x v="0"/>
    <x v="420"/>
    <x v="971"/>
    <n v="12123025.050000001"/>
    <x v="0"/>
    <x v="2"/>
    <x v="2"/>
  </r>
  <r>
    <x v="0"/>
    <s v="1891709591001"/>
    <x v="29"/>
    <x v="0"/>
    <x v="0"/>
    <x v="420"/>
    <x v="971"/>
    <n v="2339081.7599999998"/>
    <x v="0"/>
    <x v="2"/>
    <x v="2"/>
  </r>
  <r>
    <x v="0"/>
    <s v="1891710328001"/>
    <x v="30"/>
    <x v="0"/>
    <x v="0"/>
    <x v="420"/>
    <x v="971"/>
    <n v="2218399.89"/>
    <x v="0"/>
    <x v="2"/>
    <x v="2"/>
  </r>
  <r>
    <x v="0"/>
    <s v="0190115798001"/>
    <x v="0"/>
    <x v="0"/>
    <x v="1"/>
    <x v="420"/>
    <x v="971"/>
    <n v="0"/>
    <x v="0"/>
    <x v="2"/>
    <x v="2"/>
  </r>
  <r>
    <x v="0"/>
    <s v="0190155722001"/>
    <x v="1"/>
    <x v="0"/>
    <x v="1"/>
    <x v="420"/>
    <x v="971"/>
    <n v="22187646.460000001"/>
    <x v="0"/>
    <x v="2"/>
    <x v="2"/>
  </r>
  <r>
    <x v="0"/>
    <s v="0290003288001"/>
    <x v="2"/>
    <x v="0"/>
    <x v="1"/>
    <x v="420"/>
    <x v="971"/>
    <n v="1260782.4099999999"/>
    <x v="0"/>
    <x v="2"/>
    <x v="2"/>
  </r>
  <r>
    <x v="0"/>
    <s v="0390027923001"/>
    <x v="3"/>
    <x v="0"/>
    <x v="1"/>
    <x v="420"/>
    <x v="971"/>
    <n v="4310337.72"/>
    <x v="0"/>
    <x v="2"/>
    <x v="2"/>
  </r>
  <r>
    <x v="0"/>
    <s v="0490001883001"/>
    <x v="4"/>
    <x v="0"/>
    <x v="1"/>
    <x v="420"/>
    <x v="971"/>
    <n v="1167404.2"/>
    <x v="0"/>
    <x v="2"/>
    <x v="2"/>
  </r>
  <r>
    <x v="0"/>
    <s v="0490002669001"/>
    <x v="5"/>
    <x v="0"/>
    <x v="1"/>
    <x v="420"/>
    <x v="971"/>
    <n v="0"/>
    <x v="0"/>
    <x v="2"/>
    <x v="2"/>
  </r>
  <r>
    <x v="0"/>
    <s v="0590052000001"/>
    <x v="6"/>
    <x v="0"/>
    <x v="1"/>
    <x v="420"/>
    <x v="971"/>
    <n v="0"/>
    <x v="0"/>
    <x v="2"/>
    <x v="2"/>
  </r>
  <r>
    <x v="0"/>
    <s v="0690045389001"/>
    <x v="7"/>
    <x v="0"/>
    <x v="1"/>
    <x v="420"/>
    <x v="971"/>
    <n v="579937.36"/>
    <x v="0"/>
    <x v="2"/>
    <x v="2"/>
  </r>
  <r>
    <x v="0"/>
    <s v="0691706710001"/>
    <x v="8"/>
    <x v="0"/>
    <x v="1"/>
    <x v="420"/>
    <x v="971"/>
    <n v="718.01"/>
    <x v="0"/>
    <x v="2"/>
    <x v="2"/>
  </r>
  <r>
    <x v="0"/>
    <s v="0790024656001"/>
    <x v="9"/>
    <x v="0"/>
    <x v="1"/>
    <x v="420"/>
    <x v="971"/>
    <n v="1823862.6"/>
    <x v="0"/>
    <x v="2"/>
    <x v="2"/>
  </r>
  <r>
    <x v="0"/>
    <s v="1090033456001"/>
    <x v="10"/>
    <x v="0"/>
    <x v="1"/>
    <x v="420"/>
    <x v="971"/>
    <n v="0"/>
    <x v="0"/>
    <x v="2"/>
    <x v="2"/>
  </r>
  <r>
    <x v="0"/>
    <s v="1091720902001"/>
    <x v="11"/>
    <x v="0"/>
    <x v="1"/>
    <x v="420"/>
    <x v="971"/>
    <n v="3023197.23"/>
    <x v="0"/>
    <x v="2"/>
    <x v="2"/>
  </r>
  <r>
    <x v="0"/>
    <s v="1190068389001"/>
    <x v="12"/>
    <x v="0"/>
    <x v="1"/>
    <x v="420"/>
    <x v="971"/>
    <n v="3193110.21"/>
    <x v="0"/>
    <x v="2"/>
    <x v="2"/>
  </r>
  <r>
    <x v="0"/>
    <s v="1390013678001"/>
    <x v="13"/>
    <x v="0"/>
    <x v="1"/>
    <x v="420"/>
    <x v="971"/>
    <n v="955304.77"/>
    <x v="0"/>
    <x v="2"/>
    <x v="2"/>
  </r>
  <r>
    <x v="0"/>
    <s v="1690012606001"/>
    <x v="14"/>
    <x v="0"/>
    <x v="1"/>
    <x v="420"/>
    <x v="971"/>
    <n v="0"/>
    <x v="0"/>
    <x v="2"/>
    <x v="2"/>
  </r>
  <r>
    <x v="0"/>
    <s v="1790093204001"/>
    <x v="15"/>
    <x v="0"/>
    <x v="1"/>
    <x v="420"/>
    <x v="971"/>
    <n v="551197.36"/>
    <x v="0"/>
    <x v="2"/>
    <x v="2"/>
  </r>
  <r>
    <x v="0"/>
    <s v="1790325083001"/>
    <x v="16"/>
    <x v="0"/>
    <x v="1"/>
    <x v="420"/>
    <x v="971"/>
    <n v="73366.17"/>
    <x v="0"/>
    <x v="2"/>
    <x v="2"/>
  </r>
  <r>
    <x v="0"/>
    <s v="1790451801001"/>
    <x v="17"/>
    <x v="0"/>
    <x v="1"/>
    <x v="420"/>
    <x v="971"/>
    <n v="402492.7"/>
    <x v="0"/>
    <x v="2"/>
    <x v="2"/>
  </r>
  <r>
    <x v="0"/>
    <s v="1790501469001"/>
    <x v="18"/>
    <x v="0"/>
    <x v="1"/>
    <x v="420"/>
    <x v="971"/>
    <n v="5194534.08"/>
    <x v="0"/>
    <x v="2"/>
    <x v="2"/>
  </r>
  <r>
    <x v="0"/>
    <s v="1790567699001"/>
    <x v="19"/>
    <x v="0"/>
    <x v="1"/>
    <x v="420"/>
    <x v="971"/>
    <n v="1804671.66"/>
    <x v="0"/>
    <x v="2"/>
    <x v="2"/>
  </r>
  <r>
    <x v="0"/>
    <s v="1790866084001"/>
    <x v="20"/>
    <x v="0"/>
    <x v="1"/>
    <x v="420"/>
    <x v="971"/>
    <n v="0"/>
    <x v="0"/>
    <x v="2"/>
    <x v="2"/>
  </r>
  <r>
    <x v="0"/>
    <s v="1790900193001"/>
    <x v="21"/>
    <x v="0"/>
    <x v="1"/>
    <x v="420"/>
    <x v="971"/>
    <n v="0"/>
    <x v="0"/>
    <x v="2"/>
    <x v="2"/>
  </r>
  <r>
    <x v="0"/>
    <s v="1790979016001"/>
    <x v="22"/>
    <x v="0"/>
    <x v="1"/>
    <x v="420"/>
    <x v="971"/>
    <n v="173350.24"/>
    <x v="0"/>
    <x v="2"/>
    <x v="2"/>
  </r>
  <r>
    <x v="0"/>
    <s v="1791708040001"/>
    <x v="23"/>
    <x v="0"/>
    <x v="1"/>
    <x v="420"/>
    <x v="971"/>
    <n v="0"/>
    <x v="0"/>
    <x v="2"/>
    <x v="2"/>
  </r>
  <r>
    <x v="0"/>
    <s v="1890001323001"/>
    <x v="24"/>
    <x v="0"/>
    <x v="1"/>
    <x v="420"/>
    <x v="971"/>
    <n v="43275.97"/>
    <x v="0"/>
    <x v="2"/>
    <x v="2"/>
  </r>
  <r>
    <x v="0"/>
    <s v="1890003628001"/>
    <x v="25"/>
    <x v="0"/>
    <x v="1"/>
    <x v="420"/>
    <x v="971"/>
    <n v="515560.67"/>
    <x v="0"/>
    <x v="2"/>
    <x v="2"/>
  </r>
  <r>
    <x v="0"/>
    <s v="1890037646001"/>
    <x v="26"/>
    <x v="0"/>
    <x v="1"/>
    <x v="420"/>
    <x v="971"/>
    <n v="785580.7"/>
    <x v="0"/>
    <x v="2"/>
    <x v="2"/>
  </r>
  <r>
    <x v="0"/>
    <s v="1890080967001"/>
    <x v="27"/>
    <x v="0"/>
    <x v="1"/>
    <x v="420"/>
    <x v="971"/>
    <n v="0"/>
    <x v="0"/>
    <x v="2"/>
    <x v="2"/>
  </r>
  <r>
    <x v="0"/>
    <s v="1890141877001"/>
    <x v="28"/>
    <x v="0"/>
    <x v="1"/>
    <x v="420"/>
    <x v="971"/>
    <n v="12123025.050000001"/>
    <x v="0"/>
    <x v="2"/>
    <x v="2"/>
  </r>
  <r>
    <x v="0"/>
    <s v="1891709591001"/>
    <x v="29"/>
    <x v="0"/>
    <x v="1"/>
    <x v="420"/>
    <x v="971"/>
    <n v="2339081.7599999998"/>
    <x v="0"/>
    <x v="2"/>
    <x v="2"/>
  </r>
  <r>
    <x v="0"/>
    <s v="1891710328001"/>
    <x v="30"/>
    <x v="0"/>
    <x v="1"/>
    <x v="420"/>
    <x v="971"/>
    <n v="2218399.89"/>
    <x v="0"/>
    <x v="2"/>
    <x v="2"/>
  </r>
  <r>
    <x v="0"/>
    <s v="11"/>
    <x v="31"/>
    <x v="0"/>
    <x v="0"/>
    <x v="420"/>
    <x v="971"/>
    <n v="64741632.25"/>
    <x v="0"/>
    <x v="2"/>
    <x v="2"/>
  </r>
  <r>
    <x v="0"/>
    <s v="11"/>
    <x v="31"/>
    <x v="0"/>
    <x v="1"/>
    <x v="420"/>
    <x v="971"/>
    <n v="64726837.219999999"/>
    <x v="0"/>
    <x v="2"/>
    <x v="2"/>
  </r>
  <r>
    <x v="0"/>
    <s v="12"/>
    <x v="32"/>
    <x v="0"/>
    <x v="0"/>
    <x v="420"/>
    <x v="971"/>
    <n v="64741632.25"/>
    <x v="0"/>
    <x v="2"/>
    <x v="2"/>
  </r>
  <r>
    <x v="0"/>
    <s v="12"/>
    <x v="32"/>
    <x v="0"/>
    <x v="1"/>
    <x v="420"/>
    <x v="971"/>
    <n v="64726837.219999999"/>
    <x v="0"/>
    <x v="2"/>
    <x v="2"/>
  </r>
  <r>
    <x v="0"/>
    <s v="0190115798001"/>
    <x v="0"/>
    <x v="0"/>
    <x v="0"/>
    <x v="421"/>
    <x v="972"/>
    <n v="0"/>
    <x v="0"/>
    <x v="2"/>
    <x v="2"/>
  </r>
  <r>
    <x v="0"/>
    <s v="0190155722001"/>
    <x v="1"/>
    <x v="0"/>
    <x v="0"/>
    <x v="421"/>
    <x v="972"/>
    <n v="0"/>
    <x v="0"/>
    <x v="2"/>
    <x v="2"/>
  </r>
  <r>
    <x v="0"/>
    <s v="0290003288001"/>
    <x v="2"/>
    <x v="0"/>
    <x v="0"/>
    <x v="421"/>
    <x v="972"/>
    <n v="162120.29999999999"/>
    <x v="0"/>
    <x v="2"/>
    <x v="2"/>
  </r>
  <r>
    <x v="0"/>
    <s v="0390027923001"/>
    <x v="3"/>
    <x v="0"/>
    <x v="0"/>
    <x v="421"/>
    <x v="972"/>
    <n v="67588.990000000005"/>
    <x v="0"/>
    <x v="2"/>
    <x v="2"/>
  </r>
  <r>
    <x v="0"/>
    <s v="0490001883001"/>
    <x v="4"/>
    <x v="0"/>
    <x v="0"/>
    <x v="421"/>
    <x v="972"/>
    <n v="498387.57"/>
    <x v="0"/>
    <x v="2"/>
    <x v="2"/>
  </r>
  <r>
    <x v="0"/>
    <s v="0490002669001"/>
    <x v="5"/>
    <x v="0"/>
    <x v="0"/>
    <x v="421"/>
    <x v="972"/>
    <n v="986256.67"/>
    <x v="0"/>
    <x v="2"/>
    <x v="2"/>
  </r>
  <r>
    <x v="0"/>
    <s v="0590052000001"/>
    <x v="6"/>
    <x v="0"/>
    <x v="0"/>
    <x v="421"/>
    <x v="972"/>
    <n v="322587.15000000002"/>
    <x v="0"/>
    <x v="2"/>
    <x v="2"/>
  </r>
  <r>
    <x v="0"/>
    <s v="0690045389001"/>
    <x v="7"/>
    <x v="0"/>
    <x v="0"/>
    <x v="421"/>
    <x v="972"/>
    <n v="855623.14"/>
    <x v="0"/>
    <x v="2"/>
    <x v="2"/>
  </r>
  <r>
    <x v="0"/>
    <s v="0691706710001"/>
    <x v="8"/>
    <x v="0"/>
    <x v="0"/>
    <x v="421"/>
    <x v="972"/>
    <n v="2340"/>
    <x v="0"/>
    <x v="2"/>
    <x v="2"/>
  </r>
  <r>
    <x v="0"/>
    <s v="0790024656001"/>
    <x v="9"/>
    <x v="0"/>
    <x v="0"/>
    <x v="421"/>
    <x v="972"/>
    <n v="609456.44999999995"/>
    <x v="0"/>
    <x v="2"/>
    <x v="2"/>
  </r>
  <r>
    <x v="0"/>
    <s v="1090033456001"/>
    <x v="10"/>
    <x v="0"/>
    <x v="0"/>
    <x v="421"/>
    <x v="972"/>
    <n v="961146.67"/>
    <x v="0"/>
    <x v="2"/>
    <x v="2"/>
  </r>
  <r>
    <x v="0"/>
    <s v="1091720902001"/>
    <x v="11"/>
    <x v="0"/>
    <x v="0"/>
    <x v="421"/>
    <x v="972"/>
    <n v="0"/>
    <x v="0"/>
    <x v="2"/>
    <x v="2"/>
  </r>
  <r>
    <x v="0"/>
    <s v="1190068389001"/>
    <x v="12"/>
    <x v="0"/>
    <x v="0"/>
    <x v="421"/>
    <x v="972"/>
    <n v="1414884.88"/>
    <x v="0"/>
    <x v="2"/>
    <x v="2"/>
  </r>
  <r>
    <x v="0"/>
    <s v="1390013678001"/>
    <x v="13"/>
    <x v="0"/>
    <x v="0"/>
    <x v="421"/>
    <x v="972"/>
    <n v="0"/>
    <x v="0"/>
    <x v="2"/>
    <x v="2"/>
  </r>
  <r>
    <x v="0"/>
    <s v="1690012606001"/>
    <x v="14"/>
    <x v="0"/>
    <x v="0"/>
    <x v="421"/>
    <x v="972"/>
    <n v="242094.36"/>
    <x v="0"/>
    <x v="2"/>
    <x v="2"/>
  </r>
  <r>
    <x v="0"/>
    <s v="1790093204001"/>
    <x v="15"/>
    <x v="0"/>
    <x v="0"/>
    <x v="421"/>
    <x v="972"/>
    <n v="859785.74"/>
    <x v="0"/>
    <x v="2"/>
    <x v="2"/>
  </r>
  <r>
    <x v="0"/>
    <s v="1790325083001"/>
    <x v="16"/>
    <x v="0"/>
    <x v="0"/>
    <x v="421"/>
    <x v="972"/>
    <n v="731742"/>
    <x v="0"/>
    <x v="2"/>
    <x v="2"/>
  </r>
  <r>
    <x v="0"/>
    <s v="1790451801001"/>
    <x v="17"/>
    <x v="0"/>
    <x v="0"/>
    <x v="421"/>
    <x v="972"/>
    <n v="1057985.7"/>
    <x v="0"/>
    <x v="2"/>
    <x v="2"/>
  </r>
  <r>
    <x v="0"/>
    <s v="1790501469001"/>
    <x v="18"/>
    <x v="0"/>
    <x v="0"/>
    <x v="421"/>
    <x v="972"/>
    <n v="273277.87"/>
    <x v="0"/>
    <x v="2"/>
    <x v="2"/>
  </r>
  <r>
    <x v="0"/>
    <s v="1790567699001"/>
    <x v="19"/>
    <x v="0"/>
    <x v="0"/>
    <x v="421"/>
    <x v="972"/>
    <n v="0"/>
    <x v="0"/>
    <x v="2"/>
    <x v="2"/>
  </r>
  <r>
    <x v="0"/>
    <s v="1790866084001"/>
    <x v="20"/>
    <x v="0"/>
    <x v="0"/>
    <x v="421"/>
    <x v="972"/>
    <n v="1169106.47"/>
    <x v="0"/>
    <x v="2"/>
    <x v="2"/>
  </r>
  <r>
    <x v="0"/>
    <s v="1790900193001"/>
    <x v="21"/>
    <x v="0"/>
    <x v="0"/>
    <x v="421"/>
    <x v="972"/>
    <n v="0"/>
    <x v="0"/>
    <x v="2"/>
    <x v="2"/>
  </r>
  <r>
    <x v="0"/>
    <s v="1790979016001"/>
    <x v="22"/>
    <x v="0"/>
    <x v="0"/>
    <x v="421"/>
    <x v="972"/>
    <n v="243804.93"/>
    <x v="0"/>
    <x v="2"/>
    <x v="2"/>
  </r>
  <r>
    <x v="0"/>
    <s v="1791708040001"/>
    <x v="23"/>
    <x v="0"/>
    <x v="0"/>
    <x v="421"/>
    <x v="972"/>
    <n v="4212.5200000000004"/>
    <x v="0"/>
    <x v="2"/>
    <x v="2"/>
  </r>
  <r>
    <x v="0"/>
    <s v="1890001323001"/>
    <x v="24"/>
    <x v="0"/>
    <x v="0"/>
    <x v="421"/>
    <x v="972"/>
    <n v="1104504.24"/>
    <x v="0"/>
    <x v="2"/>
    <x v="2"/>
  </r>
  <r>
    <x v="0"/>
    <s v="1890003628001"/>
    <x v="25"/>
    <x v="0"/>
    <x v="0"/>
    <x v="421"/>
    <x v="972"/>
    <n v="698299.79"/>
    <x v="0"/>
    <x v="2"/>
    <x v="2"/>
  </r>
  <r>
    <x v="0"/>
    <s v="1890037646001"/>
    <x v="26"/>
    <x v="0"/>
    <x v="0"/>
    <x v="421"/>
    <x v="972"/>
    <n v="499168.95"/>
    <x v="0"/>
    <x v="2"/>
    <x v="2"/>
  </r>
  <r>
    <x v="0"/>
    <s v="1890080967001"/>
    <x v="27"/>
    <x v="0"/>
    <x v="0"/>
    <x v="421"/>
    <x v="972"/>
    <n v="14441.5"/>
    <x v="0"/>
    <x v="2"/>
    <x v="2"/>
  </r>
  <r>
    <x v="0"/>
    <s v="1890141877001"/>
    <x v="28"/>
    <x v="0"/>
    <x v="0"/>
    <x v="421"/>
    <x v="972"/>
    <n v="0"/>
    <x v="0"/>
    <x v="2"/>
    <x v="2"/>
  </r>
  <r>
    <x v="0"/>
    <s v="1891709591001"/>
    <x v="29"/>
    <x v="0"/>
    <x v="0"/>
    <x v="421"/>
    <x v="972"/>
    <n v="0"/>
    <x v="0"/>
    <x v="2"/>
    <x v="2"/>
  </r>
  <r>
    <x v="0"/>
    <s v="1891710328001"/>
    <x v="30"/>
    <x v="0"/>
    <x v="0"/>
    <x v="421"/>
    <x v="972"/>
    <n v="0"/>
    <x v="0"/>
    <x v="2"/>
    <x v="2"/>
  </r>
  <r>
    <x v="0"/>
    <s v="0190115798001"/>
    <x v="0"/>
    <x v="0"/>
    <x v="1"/>
    <x v="421"/>
    <x v="972"/>
    <n v="0"/>
    <x v="0"/>
    <x v="2"/>
    <x v="2"/>
  </r>
  <r>
    <x v="0"/>
    <s v="0190155722001"/>
    <x v="1"/>
    <x v="0"/>
    <x v="1"/>
    <x v="421"/>
    <x v="972"/>
    <n v="0"/>
    <x v="0"/>
    <x v="2"/>
    <x v="2"/>
  </r>
  <r>
    <x v="0"/>
    <s v="0290003288001"/>
    <x v="2"/>
    <x v="0"/>
    <x v="1"/>
    <x v="421"/>
    <x v="972"/>
    <n v="162120.29999999999"/>
    <x v="0"/>
    <x v="2"/>
    <x v="2"/>
  </r>
  <r>
    <x v="0"/>
    <s v="0390027923001"/>
    <x v="3"/>
    <x v="0"/>
    <x v="1"/>
    <x v="421"/>
    <x v="972"/>
    <n v="67588.990000000005"/>
    <x v="0"/>
    <x v="2"/>
    <x v="2"/>
  </r>
  <r>
    <x v="0"/>
    <s v="0490001883001"/>
    <x v="4"/>
    <x v="0"/>
    <x v="1"/>
    <x v="421"/>
    <x v="972"/>
    <n v="498387.57"/>
    <x v="0"/>
    <x v="2"/>
    <x v="2"/>
  </r>
  <r>
    <x v="0"/>
    <s v="0490002669001"/>
    <x v="5"/>
    <x v="0"/>
    <x v="1"/>
    <x v="421"/>
    <x v="972"/>
    <n v="986256.67"/>
    <x v="0"/>
    <x v="2"/>
    <x v="2"/>
  </r>
  <r>
    <x v="0"/>
    <s v="0590052000001"/>
    <x v="6"/>
    <x v="0"/>
    <x v="1"/>
    <x v="421"/>
    <x v="972"/>
    <n v="322587.15000000002"/>
    <x v="0"/>
    <x v="2"/>
    <x v="2"/>
  </r>
  <r>
    <x v="0"/>
    <s v="0690045389001"/>
    <x v="7"/>
    <x v="0"/>
    <x v="1"/>
    <x v="421"/>
    <x v="972"/>
    <n v="855623.14"/>
    <x v="0"/>
    <x v="2"/>
    <x v="2"/>
  </r>
  <r>
    <x v="0"/>
    <s v="0691706710001"/>
    <x v="8"/>
    <x v="0"/>
    <x v="1"/>
    <x v="421"/>
    <x v="972"/>
    <n v="2340"/>
    <x v="0"/>
    <x v="2"/>
    <x v="2"/>
  </r>
  <r>
    <x v="0"/>
    <s v="0790024656001"/>
    <x v="9"/>
    <x v="0"/>
    <x v="1"/>
    <x v="421"/>
    <x v="972"/>
    <n v="609456.44999999995"/>
    <x v="0"/>
    <x v="2"/>
    <x v="2"/>
  </r>
  <r>
    <x v="0"/>
    <s v="1090033456001"/>
    <x v="10"/>
    <x v="0"/>
    <x v="1"/>
    <x v="421"/>
    <x v="972"/>
    <n v="961146.67"/>
    <x v="0"/>
    <x v="2"/>
    <x v="2"/>
  </r>
  <r>
    <x v="0"/>
    <s v="1091720902001"/>
    <x v="11"/>
    <x v="0"/>
    <x v="1"/>
    <x v="421"/>
    <x v="972"/>
    <n v="0"/>
    <x v="0"/>
    <x v="2"/>
    <x v="2"/>
  </r>
  <r>
    <x v="0"/>
    <s v="1190068389001"/>
    <x v="12"/>
    <x v="0"/>
    <x v="1"/>
    <x v="421"/>
    <x v="972"/>
    <n v="1414884.88"/>
    <x v="0"/>
    <x v="2"/>
    <x v="2"/>
  </r>
  <r>
    <x v="0"/>
    <s v="1390013678001"/>
    <x v="13"/>
    <x v="0"/>
    <x v="1"/>
    <x v="421"/>
    <x v="972"/>
    <n v="0"/>
    <x v="0"/>
    <x v="2"/>
    <x v="2"/>
  </r>
  <r>
    <x v="0"/>
    <s v="1690012606001"/>
    <x v="14"/>
    <x v="0"/>
    <x v="1"/>
    <x v="421"/>
    <x v="972"/>
    <n v="242094.36"/>
    <x v="0"/>
    <x v="2"/>
    <x v="2"/>
  </r>
  <r>
    <x v="0"/>
    <s v="1790093204001"/>
    <x v="15"/>
    <x v="0"/>
    <x v="1"/>
    <x v="421"/>
    <x v="972"/>
    <n v="859785.74"/>
    <x v="0"/>
    <x v="2"/>
    <x v="2"/>
  </r>
  <r>
    <x v="0"/>
    <s v="1790325083001"/>
    <x v="16"/>
    <x v="0"/>
    <x v="1"/>
    <x v="421"/>
    <x v="972"/>
    <n v="731742"/>
    <x v="0"/>
    <x v="2"/>
    <x v="2"/>
  </r>
  <r>
    <x v="0"/>
    <s v="1790451801001"/>
    <x v="17"/>
    <x v="0"/>
    <x v="1"/>
    <x v="421"/>
    <x v="972"/>
    <n v="1057985.7"/>
    <x v="0"/>
    <x v="2"/>
    <x v="2"/>
  </r>
  <r>
    <x v="0"/>
    <s v="1790501469001"/>
    <x v="18"/>
    <x v="0"/>
    <x v="1"/>
    <x v="421"/>
    <x v="972"/>
    <n v="273277.87"/>
    <x v="0"/>
    <x v="2"/>
    <x v="2"/>
  </r>
  <r>
    <x v="0"/>
    <s v="1790567699001"/>
    <x v="19"/>
    <x v="0"/>
    <x v="1"/>
    <x v="421"/>
    <x v="972"/>
    <n v="0"/>
    <x v="0"/>
    <x v="2"/>
    <x v="2"/>
  </r>
  <r>
    <x v="0"/>
    <s v="1790866084001"/>
    <x v="20"/>
    <x v="0"/>
    <x v="1"/>
    <x v="421"/>
    <x v="972"/>
    <n v="1169106.47"/>
    <x v="0"/>
    <x v="2"/>
    <x v="2"/>
  </r>
  <r>
    <x v="0"/>
    <s v="1790900193001"/>
    <x v="21"/>
    <x v="0"/>
    <x v="1"/>
    <x v="421"/>
    <x v="972"/>
    <n v="0"/>
    <x v="0"/>
    <x v="2"/>
    <x v="2"/>
  </r>
  <r>
    <x v="0"/>
    <s v="1790979016001"/>
    <x v="22"/>
    <x v="0"/>
    <x v="1"/>
    <x v="421"/>
    <x v="972"/>
    <n v="243804.93"/>
    <x v="0"/>
    <x v="2"/>
    <x v="2"/>
  </r>
  <r>
    <x v="0"/>
    <s v="1791708040001"/>
    <x v="23"/>
    <x v="0"/>
    <x v="1"/>
    <x v="421"/>
    <x v="972"/>
    <n v="4212.5200000000004"/>
    <x v="0"/>
    <x v="2"/>
    <x v="2"/>
  </r>
  <r>
    <x v="0"/>
    <s v="1890001323001"/>
    <x v="24"/>
    <x v="0"/>
    <x v="1"/>
    <x v="421"/>
    <x v="972"/>
    <n v="1104504.24"/>
    <x v="0"/>
    <x v="2"/>
    <x v="2"/>
  </r>
  <r>
    <x v="0"/>
    <s v="1890003628001"/>
    <x v="25"/>
    <x v="0"/>
    <x v="1"/>
    <x v="421"/>
    <x v="972"/>
    <n v="698299.79"/>
    <x v="0"/>
    <x v="2"/>
    <x v="2"/>
  </r>
  <r>
    <x v="0"/>
    <s v="1890037646001"/>
    <x v="26"/>
    <x v="0"/>
    <x v="1"/>
    <x v="421"/>
    <x v="972"/>
    <n v="499168.95"/>
    <x v="0"/>
    <x v="2"/>
    <x v="2"/>
  </r>
  <r>
    <x v="0"/>
    <s v="1890080967001"/>
    <x v="27"/>
    <x v="0"/>
    <x v="1"/>
    <x v="421"/>
    <x v="972"/>
    <n v="14441.5"/>
    <x v="0"/>
    <x v="2"/>
    <x v="2"/>
  </r>
  <r>
    <x v="0"/>
    <s v="1890141877001"/>
    <x v="28"/>
    <x v="0"/>
    <x v="1"/>
    <x v="421"/>
    <x v="972"/>
    <n v="0"/>
    <x v="0"/>
    <x v="2"/>
    <x v="2"/>
  </r>
  <r>
    <x v="0"/>
    <s v="1891709591001"/>
    <x v="29"/>
    <x v="0"/>
    <x v="1"/>
    <x v="421"/>
    <x v="972"/>
    <n v="0"/>
    <x v="0"/>
    <x v="2"/>
    <x v="2"/>
  </r>
  <r>
    <x v="0"/>
    <s v="1891710328001"/>
    <x v="30"/>
    <x v="0"/>
    <x v="1"/>
    <x v="421"/>
    <x v="972"/>
    <n v="0"/>
    <x v="0"/>
    <x v="2"/>
    <x v="2"/>
  </r>
  <r>
    <x v="0"/>
    <s v="11"/>
    <x v="31"/>
    <x v="0"/>
    <x v="0"/>
    <x v="421"/>
    <x v="972"/>
    <n v="12774603.369999999"/>
    <x v="0"/>
    <x v="2"/>
    <x v="2"/>
  </r>
  <r>
    <x v="0"/>
    <s v="11"/>
    <x v="31"/>
    <x v="0"/>
    <x v="1"/>
    <x v="421"/>
    <x v="972"/>
    <n v="12774603.369999999"/>
    <x v="0"/>
    <x v="2"/>
    <x v="2"/>
  </r>
  <r>
    <x v="0"/>
    <s v="12"/>
    <x v="32"/>
    <x v="0"/>
    <x v="0"/>
    <x v="421"/>
    <x v="972"/>
    <n v="12778815.890000001"/>
    <x v="0"/>
    <x v="2"/>
    <x v="2"/>
  </r>
  <r>
    <x v="0"/>
    <s v="12"/>
    <x v="32"/>
    <x v="0"/>
    <x v="1"/>
    <x v="421"/>
    <x v="972"/>
    <n v="12778815.890000001"/>
    <x v="0"/>
    <x v="2"/>
    <x v="2"/>
  </r>
  <r>
    <x v="0"/>
    <s v="0190115798001"/>
    <x v="0"/>
    <x v="0"/>
    <x v="0"/>
    <x v="422"/>
    <x v="973"/>
    <n v="0"/>
    <x v="0"/>
    <x v="2"/>
    <x v="2"/>
  </r>
  <r>
    <x v="0"/>
    <s v="0190155722001"/>
    <x v="1"/>
    <x v="0"/>
    <x v="0"/>
    <x v="422"/>
    <x v="973"/>
    <n v="95485.28"/>
    <x v="0"/>
    <x v="2"/>
    <x v="2"/>
  </r>
  <r>
    <x v="0"/>
    <s v="0290003288001"/>
    <x v="2"/>
    <x v="0"/>
    <x v="0"/>
    <x v="422"/>
    <x v="973"/>
    <n v="0"/>
    <x v="0"/>
    <x v="2"/>
    <x v="2"/>
  </r>
  <r>
    <x v="0"/>
    <s v="0390027923001"/>
    <x v="3"/>
    <x v="0"/>
    <x v="0"/>
    <x v="422"/>
    <x v="973"/>
    <n v="24925.95"/>
    <x v="0"/>
    <x v="2"/>
    <x v="2"/>
  </r>
  <r>
    <x v="0"/>
    <s v="0490001883001"/>
    <x v="4"/>
    <x v="0"/>
    <x v="0"/>
    <x v="422"/>
    <x v="973"/>
    <n v="21182.87"/>
    <x v="0"/>
    <x v="2"/>
    <x v="2"/>
  </r>
  <r>
    <x v="0"/>
    <s v="0490002669001"/>
    <x v="5"/>
    <x v="0"/>
    <x v="0"/>
    <x v="422"/>
    <x v="973"/>
    <n v="169548.01"/>
    <x v="0"/>
    <x v="2"/>
    <x v="2"/>
  </r>
  <r>
    <x v="0"/>
    <s v="0590052000001"/>
    <x v="6"/>
    <x v="0"/>
    <x v="0"/>
    <x v="422"/>
    <x v="973"/>
    <n v="89377.76"/>
    <x v="0"/>
    <x v="2"/>
    <x v="2"/>
  </r>
  <r>
    <x v="0"/>
    <s v="0690045389001"/>
    <x v="7"/>
    <x v="0"/>
    <x v="0"/>
    <x v="422"/>
    <x v="973"/>
    <n v="0"/>
    <x v="0"/>
    <x v="2"/>
    <x v="2"/>
  </r>
  <r>
    <x v="0"/>
    <s v="0691706710001"/>
    <x v="8"/>
    <x v="0"/>
    <x v="0"/>
    <x v="422"/>
    <x v="973"/>
    <n v="0"/>
    <x v="0"/>
    <x v="2"/>
    <x v="2"/>
  </r>
  <r>
    <x v="0"/>
    <s v="0790024656001"/>
    <x v="9"/>
    <x v="0"/>
    <x v="0"/>
    <x v="422"/>
    <x v="973"/>
    <n v="114530.55"/>
    <x v="0"/>
    <x v="2"/>
    <x v="2"/>
  </r>
  <r>
    <x v="0"/>
    <s v="1090033456001"/>
    <x v="10"/>
    <x v="0"/>
    <x v="0"/>
    <x v="422"/>
    <x v="973"/>
    <n v="0"/>
    <x v="0"/>
    <x v="2"/>
    <x v="2"/>
  </r>
  <r>
    <x v="0"/>
    <s v="1091720902001"/>
    <x v="11"/>
    <x v="0"/>
    <x v="0"/>
    <x v="422"/>
    <x v="973"/>
    <n v="0"/>
    <x v="0"/>
    <x v="2"/>
    <x v="2"/>
  </r>
  <r>
    <x v="0"/>
    <s v="1190068389001"/>
    <x v="12"/>
    <x v="0"/>
    <x v="0"/>
    <x v="422"/>
    <x v="973"/>
    <n v="247071.65"/>
    <x v="0"/>
    <x v="2"/>
    <x v="2"/>
  </r>
  <r>
    <x v="0"/>
    <s v="1390013678001"/>
    <x v="13"/>
    <x v="0"/>
    <x v="0"/>
    <x v="422"/>
    <x v="973"/>
    <n v="0"/>
    <x v="0"/>
    <x v="2"/>
    <x v="2"/>
  </r>
  <r>
    <x v="0"/>
    <s v="1690012606001"/>
    <x v="14"/>
    <x v="0"/>
    <x v="0"/>
    <x v="422"/>
    <x v="973"/>
    <n v="0"/>
    <x v="0"/>
    <x v="2"/>
    <x v="2"/>
  </r>
  <r>
    <x v="0"/>
    <s v="1790093204001"/>
    <x v="15"/>
    <x v="0"/>
    <x v="0"/>
    <x v="422"/>
    <x v="973"/>
    <n v="0"/>
    <x v="0"/>
    <x v="2"/>
    <x v="2"/>
  </r>
  <r>
    <x v="0"/>
    <s v="1790325083001"/>
    <x v="16"/>
    <x v="0"/>
    <x v="0"/>
    <x v="422"/>
    <x v="973"/>
    <n v="0"/>
    <x v="0"/>
    <x v="2"/>
    <x v="2"/>
  </r>
  <r>
    <x v="0"/>
    <s v="1790451801001"/>
    <x v="17"/>
    <x v="0"/>
    <x v="0"/>
    <x v="422"/>
    <x v="973"/>
    <n v="97769.12"/>
    <x v="0"/>
    <x v="2"/>
    <x v="2"/>
  </r>
  <r>
    <x v="0"/>
    <s v="1790501469001"/>
    <x v="18"/>
    <x v="0"/>
    <x v="0"/>
    <x v="422"/>
    <x v="973"/>
    <n v="0"/>
    <x v="0"/>
    <x v="2"/>
    <x v="2"/>
  </r>
  <r>
    <x v="0"/>
    <s v="1790567699001"/>
    <x v="19"/>
    <x v="0"/>
    <x v="0"/>
    <x v="422"/>
    <x v="973"/>
    <n v="39600.15"/>
    <x v="0"/>
    <x v="2"/>
    <x v="2"/>
  </r>
  <r>
    <x v="0"/>
    <s v="1790866084001"/>
    <x v="20"/>
    <x v="0"/>
    <x v="0"/>
    <x v="422"/>
    <x v="973"/>
    <n v="0"/>
    <x v="0"/>
    <x v="2"/>
    <x v="2"/>
  </r>
  <r>
    <x v="0"/>
    <s v="1790900193001"/>
    <x v="21"/>
    <x v="0"/>
    <x v="0"/>
    <x v="422"/>
    <x v="973"/>
    <n v="0"/>
    <x v="0"/>
    <x v="2"/>
    <x v="2"/>
  </r>
  <r>
    <x v="0"/>
    <s v="1790979016001"/>
    <x v="22"/>
    <x v="0"/>
    <x v="0"/>
    <x v="422"/>
    <x v="973"/>
    <n v="0"/>
    <x v="0"/>
    <x v="2"/>
    <x v="2"/>
  </r>
  <r>
    <x v="0"/>
    <s v="1791708040001"/>
    <x v="23"/>
    <x v="0"/>
    <x v="0"/>
    <x v="422"/>
    <x v="973"/>
    <n v="0"/>
    <x v="0"/>
    <x v="2"/>
    <x v="2"/>
  </r>
  <r>
    <x v="0"/>
    <s v="1890001323001"/>
    <x v="24"/>
    <x v="0"/>
    <x v="0"/>
    <x v="422"/>
    <x v="973"/>
    <n v="0"/>
    <x v="0"/>
    <x v="2"/>
    <x v="2"/>
  </r>
  <r>
    <x v="0"/>
    <s v="1890003628001"/>
    <x v="25"/>
    <x v="0"/>
    <x v="0"/>
    <x v="422"/>
    <x v="973"/>
    <n v="153804.99"/>
    <x v="0"/>
    <x v="2"/>
    <x v="2"/>
  </r>
  <r>
    <x v="0"/>
    <s v="1890037646001"/>
    <x v="26"/>
    <x v="0"/>
    <x v="0"/>
    <x v="422"/>
    <x v="973"/>
    <n v="0"/>
    <x v="0"/>
    <x v="2"/>
    <x v="2"/>
  </r>
  <r>
    <x v="0"/>
    <s v="1890080967001"/>
    <x v="27"/>
    <x v="0"/>
    <x v="0"/>
    <x v="422"/>
    <x v="973"/>
    <n v="0"/>
    <x v="0"/>
    <x v="2"/>
    <x v="2"/>
  </r>
  <r>
    <x v="0"/>
    <s v="1890141877001"/>
    <x v="28"/>
    <x v="0"/>
    <x v="0"/>
    <x v="422"/>
    <x v="973"/>
    <n v="0"/>
    <x v="0"/>
    <x v="2"/>
    <x v="2"/>
  </r>
  <r>
    <x v="0"/>
    <s v="1891709591001"/>
    <x v="29"/>
    <x v="0"/>
    <x v="0"/>
    <x v="422"/>
    <x v="973"/>
    <n v="0"/>
    <x v="0"/>
    <x v="2"/>
    <x v="2"/>
  </r>
  <r>
    <x v="0"/>
    <s v="1891710328001"/>
    <x v="30"/>
    <x v="0"/>
    <x v="0"/>
    <x v="422"/>
    <x v="973"/>
    <n v="0"/>
    <x v="0"/>
    <x v="2"/>
    <x v="2"/>
  </r>
  <r>
    <x v="0"/>
    <s v="0190115798001"/>
    <x v="0"/>
    <x v="0"/>
    <x v="1"/>
    <x v="422"/>
    <x v="973"/>
    <n v="0"/>
    <x v="0"/>
    <x v="2"/>
    <x v="2"/>
  </r>
  <r>
    <x v="0"/>
    <s v="0190155722001"/>
    <x v="1"/>
    <x v="0"/>
    <x v="1"/>
    <x v="422"/>
    <x v="973"/>
    <n v="95485.28"/>
    <x v="0"/>
    <x v="2"/>
    <x v="2"/>
  </r>
  <r>
    <x v="0"/>
    <s v="0290003288001"/>
    <x v="2"/>
    <x v="0"/>
    <x v="1"/>
    <x v="422"/>
    <x v="973"/>
    <n v="0"/>
    <x v="0"/>
    <x v="2"/>
    <x v="2"/>
  </r>
  <r>
    <x v="0"/>
    <s v="0390027923001"/>
    <x v="3"/>
    <x v="0"/>
    <x v="1"/>
    <x v="422"/>
    <x v="973"/>
    <n v="24925.95"/>
    <x v="0"/>
    <x v="2"/>
    <x v="2"/>
  </r>
  <r>
    <x v="0"/>
    <s v="0490001883001"/>
    <x v="4"/>
    <x v="0"/>
    <x v="1"/>
    <x v="422"/>
    <x v="973"/>
    <n v="21182.87"/>
    <x v="0"/>
    <x v="2"/>
    <x v="2"/>
  </r>
  <r>
    <x v="0"/>
    <s v="0490002669001"/>
    <x v="5"/>
    <x v="0"/>
    <x v="1"/>
    <x v="422"/>
    <x v="973"/>
    <n v="169548.01"/>
    <x v="0"/>
    <x v="2"/>
    <x v="2"/>
  </r>
  <r>
    <x v="0"/>
    <s v="0590052000001"/>
    <x v="6"/>
    <x v="0"/>
    <x v="1"/>
    <x v="422"/>
    <x v="973"/>
    <n v="89377.76"/>
    <x v="0"/>
    <x v="2"/>
    <x v="2"/>
  </r>
  <r>
    <x v="0"/>
    <s v="0690045389001"/>
    <x v="7"/>
    <x v="0"/>
    <x v="1"/>
    <x v="422"/>
    <x v="973"/>
    <n v="0"/>
    <x v="0"/>
    <x v="2"/>
    <x v="2"/>
  </r>
  <r>
    <x v="0"/>
    <s v="0691706710001"/>
    <x v="8"/>
    <x v="0"/>
    <x v="1"/>
    <x v="422"/>
    <x v="973"/>
    <n v="0"/>
    <x v="0"/>
    <x v="2"/>
    <x v="2"/>
  </r>
  <r>
    <x v="0"/>
    <s v="0790024656001"/>
    <x v="9"/>
    <x v="0"/>
    <x v="1"/>
    <x v="422"/>
    <x v="973"/>
    <n v="114530.55"/>
    <x v="0"/>
    <x v="2"/>
    <x v="2"/>
  </r>
  <r>
    <x v="0"/>
    <s v="1090033456001"/>
    <x v="10"/>
    <x v="0"/>
    <x v="1"/>
    <x v="422"/>
    <x v="973"/>
    <n v="0"/>
    <x v="0"/>
    <x v="2"/>
    <x v="2"/>
  </r>
  <r>
    <x v="0"/>
    <s v="1091720902001"/>
    <x v="11"/>
    <x v="0"/>
    <x v="1"/>
    <x v="422"/>
    <x v="973"/>
    <n v="0"/>
    <x v="0"/>
    <x v="2"/>
    <x v="2"/>
  </r>
  <r>
    <x v="0"/>
    <s v="1190068389001"/>
    <x v="12"/>
    <x v="0"/>
    <x v="1"/>
    <x v="422"/>
    <x v="973"/>
    <n v="246644.36"/>
    <x v="0"/>
    <x v="2"/>
    <x v="2"/>
  </r>
  <r>
    <x v="0"/>
    <s v="1390013678001"/>
    <x v="13"/>
    <x v="0"/>
    <x v="1"/>
    <x v="422"/>
    <x v="973"/>
    <n v="0"/>
    <x v="0"/>
    <x v="2"/>
    <x v="2"/>
  </r>
  <r>
    <x v="0"/>
    <s v="1690012606001"/>
    <x v="14"/>
    <x v="0"/>
    <x v="1"/>
    <x v="422"/>
    <x v="973"/>
    <n v="0"/>
    <x v="0"/>
    <x v="2"/>
    <x v="2"/>
  </r>
  <r>
    <x v="0"/>
    <s v="1790093204001"/>
    <x v="15"/>
    <x v="0"/>
    <x v="1"/>
    <x v="422"/>
    <x v="973"/>
    <n v="0"/>
    <x v="0"/>
    <x v="2"/>
    <x v="2"/>
  </r>
  <r>
    <x v="0"/>
    <s v="1790325083001"/>
    <x v="16"/>
    <x v="0"/>
    <x v="1"/>
    <x v="422"/>
    <x v="973"/>
    <n v="0"/>
    <x v="0"/>
    <x v="2"/>
    <x v="2"/>
  </r>
  <r>
    <x v="0"/>
    <s v="1790451801001"/>
    <x v="17"/>
    <x v="0"/>
    <x v="1"/>
    <x v="422"/>
    <x v="973"/>
    <n v="97769.12"/>
    <x v="0"/>
    <x v="2"/>
    <x v="2"/>
  </r>
  <r>
    <x v="0"/>
    <s v="1790501469001"/>
    <x v="18"/>
    <x v="0"/>
    <x v="1"/>
    <x v="422"/>
    <x v="973"/>
    <n v="0"/>
    <x v="0"/>
    <x v="2"/>
    <x v="2"/>
  </r>
  <r>
    <x v="0"/>
    <s v="1790567699001"/>
    <x v="19"/>
    <x v="0"/>
    <x v="1"/>
    <x v="422"/>
    <x v="973"/>
    <n v="39600.15"/>
    <x v="0"/>
    <x v="2"/>
    <x v="2"/>
  </r>
  <r>
    <x v="0"/>
    <s v="1790866084001"/>
    <x v="20"/>
    <x v="0"/>
    <x v="1"/>
    <x v="422"/>
    <x v="973"/>
    <n v="0"/>
    <x v="0"/>
    <x v="2"/>
    <x v="2"/>
  </r>
  <r>
    <x v="0"/>
    <s v="1790900193001"/>
    <x v="21"/>
    <x v="0"/>
    <x v="1"/>
    <x v="422"/>
    <x v="973"/>
    <n v="0"/>
    <x v="0"/>
    <x v="2"/>
    <x v="2"/>
  </r>
  <r>
    <x v="0"/>
    <s v="1790979016001"/>
    <x v="22"/>
    <x v="0"/>
    <x v="1"/>
    <x v="422"/>
    <x v="973"/>
    <n v="0"/>
    <x v="0"/>
    <x v="2"/>
    <x v="2"/>
  </r>
  <r>
    <x v="0"/>
    <s v="1791708040001"/>
    <x v="23"/>
    <x v="0"/>
    <x v="1"/>
    <x v="422"/>
    <x v="973"/>
    <n v="0"/>
    <x v="0"/>
    <x v="2"/>
    <x v="2"/>
  </r>
  <r>
    <x v="0"/>
    <s v="1890001323001"/>
    <x v="24"/>
    <x v="0"/>
    <x v="1"/>
    <x v="422"/>
    <x v="973"/>
    <n v="0"/>
    <x v="0"/>
    <x v="2"/>
    <x v="2"/>
  </r>
  <r>
    <x v="0"/>
    <s v="1890003628001"/>
    <x v="25"/>
    <x v="0"/>
    <x v="1"/>
    <x v="422"/>
    <x v="973"/>
    <n v="153804.99"/>
    <x v="0"/>
    <x v="2"/>
    <x v="2"/>
  </r>
  <r>
    <x v="0"/>
    <s v="1890037646001"/>
    <x v="26"/>
    <x v="0"/>
    <x v="1"/>
    <x v="422"/>
    <x v="973"/>
    <n v="0"/>
    <x v="0"/>
    <x v="2"/>
    <x v="2"/>
  </r>
  <r>
    <x v="0"/>
    <s v="1890080967001"/>
    <x v="27"/>
    <x v="0"/>
    <x v="1"/>
    <x v="422"/>
    <x v="973"/>
    <n v="0"/>
    <x v="0"/>
    <x v="2"/>
    <x v="2"/>
  </r>
  <r>
    <x v="0"/>
    <s v="1890141877001"/>
    <x v="28"/>
    <x v="0"/>
    <x v="1"/>
    <x v="422"/>
    <x v="973"/>
    <n v="0"/>
    <x v="0"/>
    <x v="2"/>
    <x v="2"/>
  </r>
  <r>
    <x v="0"/>
    <s v="1891709591001"/>
    <x v="29"/>
    <x v="0"/>
    <x v="1"/>
    <x v="422"/>
    <x v="973"/>
    <n v="0"/>
    <x v="0"/>
    <x v="2"/>
    <x v="2"/>
  </r>
  <r>
    <x v="0"/>
    <s v="1891710328001"/>
    <x v="30"/>
    <x v="0"/>
    <x v="1"/>
    <x v="422"/>
    <x v="973"/>
    <n v="0"/>
    <x v="0"/>
    <x v="2"/>
    <x v="2"/>
  </r>
  <r>
    <x v="0"/>
    <s v="11"/>
    <x v="31"/>
    <x v="0"/>
    <x v="0"/>
    <x v="422"/>
    <x v="973"/>
    <n v="1053296.33"/>
    <x v="0"/>
    <x v="2"/>
    <x v="2"/>
  </r>
  <r>
    <x v="0"/>
    <s v="11"/>
    <x v="31"/>
    <x v="0"/>
    <x v="1"/>
    <x v="422"/>
    <x v="973"/>
    <n v="1052869.04"/>
    <x v="0"/>
    <x v="2"/>
    <x v="2"/>
  </r>
  <r>
    <x v="0"/>
    <s v="12"/>
    <x v="32"/>
    <x v="0"/>
    <x v="0"/>
    <x v="422"/>
    <x v="973"/>
    <n v="1053296.33"/>
    <x v="0"/>
    <x v="2"/>
    <x v="2"/>
  </r>
  <r>
    <x v="0"/>
    <s v="12"/>
    <x v="32"/>
    <x v="0"/>
    <x v="1"/>
    <x v="422"/>
    <x v="973"/>
    <n v="1052869.04"/>
    <x v="0"/>
    <x v="2"/>
    <x v="2"/>
  </r>
  <r>
    <x v="0"/>
    <s v="0190115798001"/>
    <x v="0"/>
    <x v="0"/>
    <x v="0"/>
    <x v="423"/>
    <x v="974"/>
    <n v="0"/>
    <x v="0"/>
    <x v="2"/>
    <x v="1"/>
  </r>
  <r>
    <x v="0"/>
    <s v="0190155722001"/>
    <x v="1"/>
    <x v="0"/>
    <x v="0"/>
    <x v="423"/>
    <x v="974"/>
    <n v="0"/>
    <x v="0"/>
    <x v="2"/>
    <x v="1"/>
  </r>
  <r>
    <x v="0"/>
    <s v="0290003288001"/>
    <x v="2"/>
    <x v="0"/>
    <x v="0"/>
    <x v="423"/>
    <x v="974"/>
    <n v="0"/>
    <x v="0"/>
    <x v="2"/>
    <x v="1"/>
  </r>
  <r>
    <x v="0"/>
    <s v="0390027923001"/>
    <x v="3"/>
    <x v="0"/>
    <x v="0"/>
    <x v="423"/>
    <x v="974"/>
    <n v="0"/>
    <x v="0"/>
    <x v="2"/>
    <x v="1"/>
  </r>
  <r>
    <x v="0"/>
    <s v="0490001883001"/>
    <x v="4"/>
    <x v="0"/>
    <x v="0"/>
    <x v="423"/>
    <x v="974"/>
    <n v="0"/>
    <x v="0"/>
    <x v="2"/>
    <x v="1"/>
  </r>
  <r>
    <x v="0"/>
    <s v="0490002669001"/>
    <x v="5"/>
    <x v="0"/>
    <x v="0"/>
    <x v="423"/>
    <x v="974"/>
    <n v="0"/>
    <x v="0"/>
    <x v="2"/>
    <x v="1"/>
  </r>
  <r>
    <x v="0"/>
    <s v="0590052000001"/>
    <x v="6"/>
    <x v="0"/>
    <x v="0"/>
    <x v="423"/>
    <x v="974"/>
    <n v="125.08"/>
    <x v="0"/>
    <x v="2"/>
    <x v="1"/>
  </r>
  <r>
    <x v="0"/>
    <s v="0690045389001"/>
    <x v="7"/>
    <x v="0"/>
    <x v="0"/>
    <x v="423"/>
    <x v="974"/>
    <n v="0"/>
    <x v="0"/>
    <x v="2"/>
    <x v="1"/>
  </r>
  <r>
    <x v="0"/>
    <s v="0691706710001"/>
    <x v="8"/>
    <x v="0"/>
    <x v="0"/>
    <x v="423"/>
    <x v="974"/>
    <n v="0"/>
    <x v="0"/>
    <x v="2"/>
    <x v="1"/>
  </r>
  <r>
    <x v="0"/>
    <s v="0790024656001"/>
    <x v="9"/>
    <x v="0"/>
    <x v="0"/>
    <x v="423"/>
    <x v="974"/>
    <n v="1212598.3"/>
    <x v="0"/>
    <x v="2"/>
    <x v="1"/>
  </r>
  <r>
    <x v="0"/>
    <s v="1090033456001"/>
    <x v="10"/>
    <x v="0"/>
    <x v="0"/>
    <x v="423"/>
    <x v="974"/>
    <n v="0"/>
    <x v="0"/>
    <x v="2"/>
    <x v="1"/>
  </r>
  <r>
    <x v="0"/>
    <s v="1091720902001"/>
    <x v="11"/>
    <x v="0"/>
    <x v="0"/>
    <x v="423"/>
    <x v="974"/>
    <n v="36140.28"/>
    <x v="0"/>
    <x v="2"/>
    <x v="1"/>
  </r>
  <r>
    <x v="0"/>
    <s v="1190068389001"/>
    <x v="12"/>
    <x v="0"/>
    <x v="0"/>
    <x v="423"/>
    <x v="974"/>
    <n v="8200369.9000000004"/>
    <x v="0"/>
    <x v="2"/>
    <x v="1"/>
  </r>
  <r>
    <x v="0"/>
    <s v="1390013678001"/>
    <x v="13"/>
    <x v="0"/>
    <x v="0"/>
    <x v="423"/>
    <x v="974"/>
    <n v="0"/>
    <x v="0"/>
    <x v="2"/>
    <x v="1"/>
  </r>
  <r>
    <x v="0"/>
    <s v="1690012606001"/>
    <x v="14"/>
    <x v="0"/>
    <x v="0"/>
    <x v="423"/>
    <x v="974"/>
    <n v="0"/>
    <x v="0"/>
    <x v="2"/>
    <x v="1"/>
  </r>
  <r>
    <x v="0"/>
    <s v="1790093204001"/>
    <x v="15"/>
    <x v="0"/>
    <x v="0"/>
    <x v="423"/>
    <x v="974"/>
    <n v="0"/>
    <x v="0"/>
    <x v="2"/>
    <x v="1"/>
  </r>
  <r>
    <x v="0"/>
    <s v="1790325083001"/>
    <x v="16"/>
    <x v="0"/>
    <x v="0"/>
    <x v="423"/>
    <x v="974"/>
    <n v="0"/>
    <x v="0"/>
    <x v="2"/>
    <x v="1"/>
  </r>
  <r>
    <x v="0"/>
    <s v="1790451801001"/>
    <x v="17"/>
    <x v="0"/>
    <x v="0"/>
    <x v="423"/>
    <x v="974"/>
    <n v="0"/>
    <x v="0"/>
    <x v="2"/>
    <x v="1"/>
  </r>
  <r>
    <x v="0"/>
    <s v="1790501469001"/>
    <x v="18"/>
    <x v="0"/>
    <x v="0"/>
    <x v="423"/>
    <x v="974"/>
    <n v="0"/>
    <x v="0"/>
    <x v="2"/>
    <x v="1"/>
  </r>
  <r>
    <x v="0"/>
    <s v="1790567699001"/>
    <x v="19"/>
    <x v="0"/>
    <x v="0"/>
    <x v="423"/>
    <x v="974"/>
    <n v="0"/>
    <x v="0"/>
    <x v="2"/>
    <x v="1"/>
  </r>
  <r>
    <x v="0"/>
    <s v="1790866084001"/>
    <x v="20"/>
    <x v="0"/>
    <x v="0"/>
    <x v="423"/>
    <x v="974"/>
    <n v="0"/>
    <x v="0"/>
    <x v="2"/>
    <x v="1"/>
  </r>
  <r>
    <x v="0"/>
    <s v="1790900193001"/>
    <x v="21"/>
    <x v="0"/>
    <x v="0"/>
    <x v="423"/>
    <x v="974"/>
    <n v="0"/>
    <x v="0"/>
    <x v="2"/>
    <x v="1"/>
  </r>
  <r>
    <x v="0"/>
    <s v="1790979016001"/>
    <x v="22"/>
    <x v="0"/>
    <x v="0"/>
    <x v="423"/>
    <x v="974"/>
    <n v="3289480.44"/>
    <x v="0"/>
    <x v="2"/>
    <x v="1"/>
  </r>
  <r>
    <x v="0"/>
    <s v="1791708040001"/>
    <x v="23"/>
    <x v="0"/>
    <x v="0"/>
    <x v="423"/>
    <x v="974"/>
    <n v="0"/>
    <x v="0"/>
    <x v="2"/>
    <x v="1"/>
  </r>
  <r>
    <x v="0"/>
    <s v="1890001323001"/>
    <x v="24"/>
    <x v="0"/>
    <x v="0"/>
    <x v="423"/>
    <x v="974"/>
    <n v="0"/>
    <x v="0"/>
    <x v="2"/>
    <x v="1"/>
  </r>
  <r>
    <x v="0"/>
    <s v="1890003628001"/>
    <x v="25"/>
    <x v="0"/>
    <x v="0"/>
    <x v="423"/>
    <x v="974"/>
    <n v="0"/>
    <x v="0"/>
    <x v="2"/>
    <x v="1"/>
  </r>
  <r>
    <x v="0"/>
    <s v="1890037646001"/>
    <x v="26"/>
    <x v="0"/>
    <x v="0"/>
    <x v="423"/>
    <x v="974"/>
    <n v="0"/>
    <x v="0"/>
    <x v="2"/>
    <x v="1"/>
  </r>
  <r>
    <x v="0"/>
    <s v="1890080967001"/>
    <x v="27"/>
    <x v="0"/>
    <x v="0"/>
    <x v="423"/>
    <x v="974"/>
    <n v="0"/>
    <x v="0"/>
    <x v="2"/>
    <x v="1"/>
  </r>
  <r>
    <x v="0"/>
    <s v="1890141877001"/>
    <x v="28"/>
    <x v="0"/>
    <x v="0"/>
    <x v="423"/>
    <x v="974"/>
    <n v="0"/>
    <x v="0"/>
    <x v="2"/>
    <x v="1"/>
  </r>
  <r>
    <x v="0"/>
    <s v="1891709591001"/>
    <x v="29"/>
    <x v="0"/>
    <x v="0"/>
    <x v="423"/>
    <x v="974"/>
    <n v="0"/>
    <x v="0"/>
    <x v="2"/>
    <x v="1"/>
  </r>
  <r>
    <x v="0"/>
    <s v="1891710328001"/>
    <x v="30"/>
    <x v="0"/>
    <x v="0"/>
    <x v="423"/>
    <x v="974"/>
    <n v="122011.09"/>
    <x v="0"/>
    <x v="2"/>
    <x v="1"/>
  </r>
  <r>
    <x v="0"/>
    <s v="0190115798001"/>
    <x v="0"/>
    <x v="0"/>
    <x v="1"/>
    <x v="423"/>
    <x v="974"/>
    <n v="0"/>
    <x v="0"/>
    <x v="2"/>
    <x v="1"/>
  </r>
  <r>
    <x v="0"/>
    <s v="0190155722001"/>
    <x v="1"/>
    <x v="0"/>
    <x v="1"/>
    <x v="423"/>
    <x v="974"/>
    <n v="0"/>
    <x v="0"/>
    <x v="2"/>
    <x v="1"/>
  </r>
  <r>
    <x v="0"/>
    <s v="0290003288001"/>
    <x v="2"/>
    <x v="0"/>
    <x v="1"/>
    <x v="423"/>
    <x v="974"/>
    <n v="0"/>
    <x v="0"/>
    <x v="2"/>
    <x v="1"/>
  </r>
  <r>
    <x v="0"/>
    <s v="0390027923001"/>
    <x v="3"/>
    <x v="0"/>
    <x v="1"/>
    <x v="423"/>
    <x v="974"/>
    <n v="0"/>
    <x v="0"/>
    <x v="2"/>
    <x v="1"/>
  </r>
  <r>
    <x v="0"/>
    <s v="0490001883001"/>
    <x v="4"/>
    <x v="0"/>
    <x v="1"/>
    <x v="423"/>
    <x v="974"/>
    <n v="0"/>
    <x v="0"/>
    <x v="2"/>
    <x v="1"/>
  </r>
  <r>
    <x v="0"/>
    <s v="0490002669001"/>
    <x v="5"/>
    <x v="0"/>
    <x v="1"/>
    <x v="423"/>
    <x v="974"/>
    <n v="0"/>
    <x v="0"/>
    <x v="2"/>
    <x v="1"/>
  </r>
  <r>
    <x v="0"/>
    <s v="0590052000001"/>
    <x v="6"/>
    <x v="0"/>
    <x v="1"/>
    <x v="423"/>
    <x v="974"/>
    <n v="150.08000000000001"/>
    <x v="0"/>
    <x v="2"/>
    <x v="1"/>
  </r>
  <r>
    <x v="0"/>
    <s v="0690045389001"/>
    <x v="7"/>
    <x v="0"/>
    <x v="1"/>
    <x v="423"/>
    <x v="974"/>
    <n v="0"/>
    <x v="0"/>
    <x v="2"/>
    <x v="1"/>
  </r>
  <r>
    <x v="0"/>
    <s v="0691706710001"/>
    <x v="8"/>
    <x v="0"/>
    <x v="1"/>
    <x v="423"/>
    <x v="974"/>
    <n v="0"/>
    <x v="0"/>
    <x v="2"/>
    <x v="1"/>
  </r>
  <r>
    <x v="0"/>
    <s v="0790024656001"/>
    <x v="9"/>
    <x v="0"/>
    <x v="1"/>
    <x v="423"/>
    <x v="974"/>
    <n v="1248618.73"/>
    <x v="0"/>
    <x v="2"/>
    <x v="1"/>
  </r>
  <r>
    <x v="0"/>
    <s v="1090033456001"/>
    <x v="10"/>
    <x v="0"/>
    <x v="1"/>
    <x v="423"/>
    <x v="974"/>
    <n v="0"/>
    <x v="0"/>
    <x v="2"/>
    <x v="1"/>
  </r>
  <r>
    <x v="0"/>
    <s v="1091720902001"/>
    <x v="11"/>
    <x v="0"/>
    <x v="1"/>
    <x v="423"/>
    <x v="974"/>
    <n v="76635.429999999993"/>
    <x v="0"/>
    <x v="2"/>
    <x v="1"/>
  </r>
  <r>
    <x v="0"/>
    <s v="1190068389001"/>
    <x v="12"/>
    <x v="0"/>
    <x v="1"/>
    <x v="423"/>
    <x v="974"/>
    <n v="8259115.7000000002"/>
    <x v="0"/>
    <x v="2"/>
    <x v="1"/>
  </r>
  <r>
    <x v="0"/>
    <s v="1390013678001"/>
    <x v="13"/>
    <x v="0"/>
    <x v="1"/>
    <x v="423"/>
    <x v="974"/>
    <n v="0"/>
    <x v="0"/>
    <x v="2"/>
    <x v="1"/>
  </r>
  <r>
    <x v="0"/>
    <s v="1690012606001"/>
    <x v="14"/>
    <x v="0"/>
    <x v="1"/>
    <x v="423"/>
    <x v="974"/>
    <n v="0"/>
    <x v="0"/>
    <x v="2"/>
    <x v="1"/>
  </r>
  <r>
    <x v="0"/>
    <s v="1790093204001"/>
    <x v="15"/>
    <x v="0"/>
    <x v="1"/>
    <x v="423"/>
    <x v="974"/>
    <n v="0"/>
    <x v="0"/>
    <x v="2"/>
    <x v="1"/>
  </r>
  <r>
    <x v="0"/>
    <s v="1790325083001"/>
    <x v="16"/>
    <x v="0"/>
    <x v="1"/>
    <x v="423"/>
    <x v="974"/>
    <n v="0"/>
    <x v="0"/>
    <x v="2"/>
    <x v="1"/>
  </r>
  <r>
    <x v="0"/>
    <s v="1790451801001"/>
    <x v="17"/>
    <x v="0"/>
    <x v="1"/>
    <x v="423"/>
    <x v="974"/>
    <n v="0"/>
    <x v="0"/>
    <x v="2"/>
    <x v="1"/>
  </r>
  <r>
    <x v="0"/>
    <s v="1790501469001"/>
    <x v="18"/>
    <x v="0"/>
    <x v="1"/>
    <x v="423"/>
    <x v="974"/>
    <n v="0"/>
    <x v="0"/>
    <x v="2"/>
    <x v="1"/>
  </r>
  <r>
    <x v="0"/>
    <s v="1790567699001"/>
    <x v="19"/>
    <x v="0"/>
    <x v="1"/>
    <x v="423"/>
    <x v="974"/>
    <n v="0"/>
    <x v="0"/>
    <x v="2"/>
    <x v="1"/>
  </r>
  <r>
    <x v="0"/>
    <s v="1790866084001"/>
    <x v="20"/>
    <x v="0"/>
    <x v="1"/>
    <x v="423"/>
    <x v="974"/>
    <n v="0"/>
    <x v="0"/>
    <x v="2"/>
    <x v="1"/>
  </r>
  <r>
    <x v="0"/>
    <s v="1790900193001"/>
    <x v="21"/>
    <x v="0"/>
    <x v="1"/>
    <x v="423"/>
    <x v="974"/>
    <n v="0"/>
    <x v="0"/>
    <x v="2"/>
    <x v="1"/>
  </r>
  <r>
    <x v="0"/>
    <s v="1790979016001"/>
    <x v="22"/>
    <x v="0"/>
    <x v="1"/>
    <x v="423"/>
    <x v="974"/>
    <n v="3289480.44"/>
    <x v="0"/>
    <x v="2"/>
    <x v="1"/>
  </r>
  <r>
    <x v="0"/>
    <s v="1791708040001"/>
    <x v="23"/>
    <x v="0"/>
    <x v="1"/>
    <x v="423"/>
    <x v="974"/>
    <n v="0"/>
    <x v="0"/>
    <x v="2"/>
    <x v="1"/>
  </r>
  <r>
    <x v="0"/>
    <s v="1890001323001"/>
    <x v="24"/>
    <x v="0"/>
    <x v="1"/>
    <x v="423"/>
    <x v="974"/>
    <n v="0"/>
    <x v="0"/>
    <x v="2"/>
    <x v="1"/>
  </r>
  <r>
    <x v="0"/>
    <s v="1890003628001"/>
    <x v="25"/>
    <x v="0"/>
    <x v="1"/>
    <x v="423"/>
    <x v="974"/>
    <n v="0"/>
    <x v="0"/>
    <x v="2"/>
    <x v="1"/>
  </r>
  <r>
    <x v="0"/>
    <s v="1890037646001"/>
    <x v="26"/>
    <x v="0"/>
    <x v="1"/>
    <x v="423"/>
    <x v="974"/>
    <n v="0"/>
    <x v="0"/>
    <x v="2"/>
    <x v="1"/>
  </r>
  <r>
    <x v="0"/>
    <s v="1890080967001"/>
    <x v="27"/>
    <x v="0"/>
    <x v="1"/>
    <x v="423"/>
    <x v="974"/>
    <n v="0"/>
    <x v="0"/>
    <x v="2"/>
    <x v="1"/>
  </r>
  <r>
    <x v="0"/>
    <s v="1890141877001"/>
    <x v="28"/>
    <x v="0"/>
    <x v="1"/>
    <x v="423"/>
    <x v="974"/>
    <n v="0"/>
    <x v="0"/>
    <x v="2"/>
    <x v="1"/>
  </r>
  <r>
    <x v="0"/>
    <s v="1891709591001"/>
    <x v="29"/>
    <x v="0"/>
    <x v="1"/>
    <x v="423"/>
    <x v="974"/>
    <n v="0"/>
    <x v="0"/>
    <x v="2"/>
    <x v="1"/>
  </r>
  <r>
    <x v="0"/>
    <s v="1891710328001"/>
    <x v="30"/>
    <x v="0"/>
    <x v="1"/>
    <x v="423"/>
    <x v="974"/>
    <n v="122011.09"/>
    <x v="0"/>
    <x v="2"/>
    <x v="1"/>
  </r>
  <r>
    <x v="0"/>
    <s v="11"/>
    <x v="31"/>
    <x v="0"/>
    <x v="0"/>
    <x v="423"/>
    <x v="974"/>
    <n v="12860725.09"/>
    <x v="0"/>
    <x v="2"/>
    <x v="1"/>
  </r>
  <r>
    <x v="0"/>
    <s v="11"/>
    <x v="31"/>
    <x v="0"/>
    <x v="1"/>
    <x v="423"/>
    <x v="974"/>
    <n v="12996011.470000001"/>
    <x v="0"/>
    <x v="2"/>
    <x v="1"/>
  </r>
  <r>
    <x v="0"/>
    <s v="12"/>
    <x v="32"/>
    <x v="0"/>
    <x v="0"/>
    <x v="423"/>
    <x v="974"/>
    <n v="12860725.09"/>
    <x v="0"/>
    <x v="2"/>
    <x v="1"/>
  </r>
  <r>
    <x v="0"/>
    <s v="12"/>
    <x v="32"/>
    <x v="0"/>
    <x v="1"/>
    <x v="423"/>
    <x v="974"/>
    <n v="12996011.470000001"/>
    <x v="0"/>
    <x v="2"/>
    <x v="1"/>
  </r>
  <r>
    <x v="0"/>
    <s v="0190115798001"/>
    <x v="0"/>
    <x v="0"/>
    <x v="0"/>
    <x v="423"/>
    <x v="975"/>
    <n v="0"/>
    <x v="0"/>
    <x v="2"/>
    <x v="2"/>
  </r>
  <r>
    <x v="0"/>
    <s v="0190155722001"/>
    <x v="1"/>
    <x v="0"/>
    <x v="0"/>
    <x v="423"/>
    <x v="975"/>
    <n v="0"/>
    <x v="0"/>
    <x v="2"/>
    <x v="2"/>
  </r>
  <r>
    <x v="0"/>
    <s v="0290003288001"/>
    <x v="2"/>
    <x v="0"/>
    <x v="0"/>
    <x v="423"/>
    <x v="975"/>
    <n v="0"/>
    <x v="0"/>
    <x v="2"/>
    <x v="2"/>
  </r>
  <r>
    <x v="0"/>
    <s v="0390027923001"/>
    <x v="3"/>
    <x v="0"/>
    <x v="0"/>
    <x v="423"/>
    <x v="975"/>
    <n v="0"/>
    <x v="0"/>
    <x v="2"/>
    <x v="2"/>
  </r>
  <r>
    <x v="0"/>
    <s v="0490001883001"/>
    <x v="4"/>
    <x v="0"/>
    <x v="0"/>
    <x v="423"/>
    <x v="975"/>
    <n v="0"/>
    <x v="0"/>
    <x v="2"/>
    <x v="2"/>
  </r>
  <r>
    <x v="0"/>
    <s v="0490002669001"/>
    <x v="5"/>
    <x v="0"/>
    <x v="0"/>
    <x v="423"/>
    <x v="975"/>
    <n v="0"/>
    <x v="0"/>
    <x v="2"/>
    <x v="2"/>
  </r>
  <r>
    <x v="0"/>
    <s v="0590052000001"/>
    <x v="6"/>
    <x v="0"/>
    <x v="0"/>
    <x v="423"/>
    <x v="975"/>
    <n v="125.08"/>
    <x v="0"/>
    <x v="2"/>
    <x v="2"/>
  </r>
  <r>
    <x v="0"/>
    <s v="0690045389001"/>
    <x v="7"/>
    <x v="0"/>
    <x v="0"/>
    <x v="423"/>
    <x v="975"/>
    <n v="0"/>
    <x v="0"/>
    <x v="2"/>
    <x v="2"/>
  </r>
  <r>
    <x v="0"/>
    <s v="0691706710001"/>
    <x v="8"/>
    <x v="0"/>
    <x v="0"/>
    <x v="423"/>
    <x v="975"/>
    <n v="0"/>
    <x v="0"/>
    <x v="2"/>
    <x v="2"/>
  </r>
  <r>
    <x v="0"/>
    <s v="0790024656001"/>
    <x v="9"/>
    <x v="0"/>
    <x v="0"/>
    <x v="423"/>
    <x v="975"/>
    <n v="1212598.3"/>
    <x v="0"/>
    <x v="2"/>
    <x v="2"/>
  </r>
  <r>
    <x v="0"/>
    <s v="1090033456001"/>
    <x v="10"/>
    <x v="0"/>
    <x v="0"/>
    <x v="423"/>
    <x v="975"/>
    <n v="0"/>
    <x v="0"/>
    <x v="2"/>
    <x v="2"/>
  </r>
  <r>
    <x v="0"/>
    <s v="1091720902001"/>
    <x v="11"/>
    <x v="0"/>
    <x v="0"/>
    <x v="423"/>
    <x v="975"/>
    <n v="36140.28"/>
    <x v="0"/>
    <x v="2"/>
    <x v="2"/>
  </r>
  <r>
    <x v="0"/>
    <s v="1190068389001"/>
    <x v="12"/>
    <x v="0"/>
    <x v="0"/>
    <x v="423"/>
    <x v="975"/>
    <n v="8200369.9000000004"/>
    <x v="0"/>
    <x v="2"/>
    <x v="2"/>
  </r>
  <r>
    <x v="0"/>
    <s v="1390013678001"/>
    <x v="13"/>
    <x v="0"/>
    <x v="0"/>
    <x v="423"/>
    <x v="975"/>
    <n v="0"/>
    <x v="0"/>
    <x v="2"/>
    <x v="2"/>
  </r>
  <r>
    <x v="0"/>
    <s v="1690012606001"/>
    <x v="14"/>
    <x v="0"/>
    <x v="0"/>
    <x v="423"/>
    <x v="975"/>
    <n v="0"/>
    <x v="0"/>
    <x v="2"/>
    <x v="2"/>
  </r>
  <r>
    <x v="0"/>
    <s v="1790093204001"/>
    <x v="15"/>
    <x v="0"/>
    <x v="0"/>
    <x v="423"/>
    <x v="975"/>
    <n v="0"/>
    <x v="0"/>
    <x v="2"/>
    <x v="2"/>
  </r>
  <r>
    <x v="0"/>
    <s v="1790325083001"/>
    <x v="16"/>
    <x v="0"/>
    <x v="0"/>
    <x v="423"/>
    <x v="975"/>
    <n v="0"/>
    <x v="0"/>
    <x v="2"/>
    <x v="2"/>
  </r>
  <r>
    <x v="0"/>
    <s v="1790451801001"/>
    <x v="17"/>
    <x v="0"/>
    <x v="0"/>
    <x v="423"/>
    <x v="975"/>
    <n v="0"/>
    <x v="0"/>
    <x v="2"/>
    <x v="2"/>
  </r>
  <r>
    <x v="0"/>
    <s v="1790501469001"/>
    <x v="18"/>
    <x v="0"/>
    <x v="0"/>
    <x v="423"/>
    <x v="975"/>
    <n v="0"/>
    <x v="0"/>
    <x v="2"/>
    <x v="2"/>
  </r>
  <r>
    <x v="0"/>
    <s v="1790567699001"/>
    <x v="19"/>
    <x v="0"/>
    <x v="0"/>
    <x v="423"/>
    <x v="975"/>
    <n v="0"/>
    <x v="0"/>
    <x v="2"/>
    <x v="2"/>
  </r>
  <r>
    <x v="0"/>
    <s v="1790866084001"/>
    <x v="20"/>
    <x v="0"/>
    <x v="0"/>
    <x v="423"/>
    <x v="975"/>
    <n v="0"/>
    <x v="0"/>
    <x v="2"/>
    <x v="2"/>
  </r>
  <r>
    <x v="0"/>
    <s v="1790900193001"/>
    <x v="21"/>
    <x v="0"/>
    <x v="0"/>
    <x v="423"/>
    <x v="975"/>
    <n v="0"/>
    <x v="0"/>
    <x v="2"/>
    <x v="2"/>
  </r>
  <r>
    <x v="0"/>
    <s v="1790979016001"/>
    <x v="22"/>
    <x v="0"/>
    <x v="0"/>
    <x v="423"/>
    <x v="975"/>
    <n v="3289480.44"/>
    <x v="0"/>
    <x v="2"/>
    <x v="2"/>
  </r>
  <r>
    <x v="0"/>
    <s v="1791708040001"/>
    <x v="23"/>
    <x v="0"/>
    <x v="0"/>
    <x v="423"/>
    <x v="975"/>
    <n v="0"/>
    <x v="0"/>
    <x v="2"/>
    <x v="2"/>
  </r>
  <r>
    <x v="0"/>
    <s v="1890001323001"/>
    <x v="24"/>
    <x v="0"/>
    <x v="0"/>
    <x v="423"/>
    <x v="975"/>
    <n v="0"/>
    <x v="0"/>
    <x v="2"/>
    <x v="2"/>
  </r>
  <r>
    <x v="0"/>
    <s v="1890003628001"/>
    <x v="25"/>
    <x v="0"/>
    <x v="0"/>
    <x v="423"/>
    <x v="975"/>
    <n v="0"/>
    <x v="0"/>
    <x v="2"/>
    <x v="2"/>
  </r>
  <r>
    <x v="0"/>
    <s v="1890037646001"/>
    <x v="26"/>
    <x v="0"/>
    <x v="0"/>
    <x v="423"/>
    <x v="975"/>
    <n v="0"/>
    <x v="0"/>
    <x v="2"/>
    <x v="2"/>
  </r>
  <r>
    <x v="0"/>
    <s v="1890080967001"/>
    <x v="27"/>
    <x v="0"/>
    <x v="0"/>
    <x v="423"/>
    <x v="975"/>
    <n v="0"/>
    <x v="0"/>
    <x v="2"/>
    <x v="2"/>
  </r>
  <r>
    <x v="0"/>
    <s v="1890141877001"/>
    <x v="28"/>
    <x v="0"/>
    <x v="0"/>
    <x v="423"/>
    <x v="975"/>
    <n v="0"/>
    <x v="0"/>
    <x v="2"/>
    <x v="2"/>
  </r>
  <r>
    <x v="0"/>
    <s v="1891709591001"/>
    <x v="29"/>
    <x v="0"/>
    <x v="0"/>
    <x v="423"/>
    <x v="975"/>
    <n v="0"/>
    <x v="0"/>
    <x v="2"/>
    <x v="2"/>
  </r>
  <r>
    <x v="0"/>
    <s v="1891710328001"/>
    <x v="30"/>
    <x v="0"/>
    <x v="0"/>
    <x v="423"/>
    <x v="975"/>
    <n v="122011.09"/>
    <x v="0"/>
    <x v="2"/>
    <x v="2"/>
  </r>
  <r>
    <x v="0"/>
    <s v="0190115798001"/>
    <x v="0"/>
    <x v="0"/>
    <x v="1"/>
    <x v="423"/>
    <x v="975"/>
    <n v="0"/>
    <x v="0"/>
    <x v="2"/>
    <x v="2"/>
  </r>
  <r>
    <x v="0"/>
    <s v="0190155722001"/>
    <x v="1"/>
    <x v="0"/>
    <x v="1"/>
    <x v="423"/>
    <x v="975"/>
    <n v="0"/>
    <x v="0"/>
    <x v="2"/>
    <x v="2"/>
  </r>
  <r>
    <x v="0"/>
    <s v="0290003288001"/>
    <x v="2"/>
    <x v="0"/>
    <x v="1"/>
    <x v="423"/>
    <x v="975"/>
    <n v="0"/>
    <x v="0"/>
    <x v="2"/>
    <x v="2"/>
  </r>
  <r>
    <x v="0"/>
    <s v="0390027923001"/>
    <x v="3"/>
    <x v="0"/>
    <x v="1"/>
    <x v="423"/>
    <x v="975"/>
    <n v="0"/>
    <x v="0"/>
    <x v="2"/>
    <x v="2"/>
  </r>
  <r>
    <x v="0"/>
    <s v="0490001883001"/>
    <x v="4"/>
    <x v="0"/>
    <x v="1"/>
    <x v="423"/>
    <x v="975"/>
    <n v="0"/>
    <x v="0"/>
    <x v="2"/>
    <x v="2"/>
  </r>
  <r>
    <x v="0"/>
    <s v="0490002669001"/>
    <x v="5"/>
    <x v="0"/>
    <x v="1"/>
    <x v="423"/>
    <x v="975"/>
    <n v="0"/>
    <x v="0"/>
    <x v="2"/>
    <x v="2"/>
  </r>
  <r>
    <x v="0"/>
    <s v="0590052000001"/>
    <x v="6"/>
    <x v="0"/>
    <x v="1"/>
    <x v="423"/>
    <x v="975"/>
    <n v="150.08000000000001"/>
    <x v="0"/>
    <x v="2"/>
    <x v="2"/>
  </r>
  <r>
    <x v="0"/>
    <s v="0690045389001"/>
    <x v="7"/>
    <x v="0"/>
    <x v="1"/>
    <x v="423"/>
    <x v="975"/>
    <n v="0"/>
    <x v="0"/>
    <x v="2"/>
    <x v="2"/>
  </r>
  <r>
    <x v="0"/>
    <s v="0691706710001"/>
    <x v="8"/>
    <x v="0"/>
    <x v="1"/>
    <x v="423"/>
    <x v="975"/>
    <n v="0"/>
    <x v="0"/>
    <x v="2"/>
    <x v="2"/>
  </r>
  <r>
    <x v="0"/>
    <s v="0790024656001"/>
    <x v="9"/>
    <x v="0"/>
    <x v="1"/>
    <x v="423"/>
    <x v="975"/>
    <n v="1248618.73"/>
    <x v="0"/>
    <x v="2"/>
    <x v="2"/>
  </r>
  <r>
    <x v="0"/>
    <s v="1090033456001"/>
    <x v="10"/>
    <x v="0"/>
    <x v="1"/>
    <x v="423"/>
    <x v="975"/>
    <n v="0"/>
    <x v="0"/>
    <x v="2"/>
    <x v="2"/>
  </r>
  <r>
    <x v="0"/>
    <s v="1091720902001"/>
    <x v="11"/>
    <x v="0"/>
    <x v="1"/>
    <x v="423"/>
    <x v="975"/>
    <n v="76635.429999999993"/>
    <x v="0"/>
    <x v="2"/>
    <x v="2"/>
  </r>
  <r>
    <x v="0"/>
    <s v="1190068389001"/>
    <x v="12"/>
    <x v="0"/>
    <x v="1"/>
    <x v="423"/>
    <x v="975"/>
    <n v="8259115.7000000002"/>
    <x v="0"/>
    <x v="2"/>
    <x v="2"/>
  </r>
  <r>
    <x v="0"/>
    <s v="1390013678001"/>
    <x v="13"/>
    <x v="0"/>
    <x v="1"/>
    <x v="423"/>
    <x v="975"/>
    <n v="0"/>
    <x v="0"/>
    <x v="2"/>
    <x v="2"/>
  </r>
  <r>
    <x v="0"/>
    <s v="1690012606001"/>
    <x v="14"/>
    <x v="0"/>
    <x v="1"/>
    <x v="423"/>
    <x v="975"/>
    <n v="0"/>
    <x v="0"/>
    <x v="2"/>
    <x v="2"/>
  </r>
  <r>
    <x v="0"/>
    <s v="1790093204001"/>
    <x v="15"/>
    <x v="0"/>
    <x v="1"/>
    <x v="423"/>
    <x v="975"/>
    <n v="0"/>
    <x v="0"/>
    <x v="2"/>
    <x v="2"/>
  </r>
  <r>
    <x v="0"/>
    <s v="1790325083001"/>
    <x v="16"/>
    <x v="0"/>
    <x v="1"/>
    <x v="423"/>
    <x v="975"/>
    <n v="0"/>
    <x v="0"/>
    <x v="2"/>
    <x v="2"/>
  </r>
  <r>
    <x v="0"/>
    <s v="1790451801001"/>
    <x v="17"/>
    <x v="0"/>
    <x v="1"/>
    <x v="423"/>
    <x v="975"/>
    <n v="0"/>
    <x v="0"/>
    <x v="2"/>
    <x v="2"/>
  </r>
  <r>
    <x v="0"/>
    <s v="1790501469001"/>
    <x v="18"/>
    <x v="0"/>
    <x v="1"/>
    <x v="423"/>
    <x v="975"/>
    <n v="0"/>
    <x v="0"/>
    <x v="2"/>
    <x v="2"/>
  </r>
  <r>
    <x v="0"/>
    <s v="1790567699001"/>
    <x v="19"/>
    <x v="0"/>
    <x v="1"/>
    <x v="423"/>
    <x v="975"/>
    <n v="0"/>
    <x v="0"/>
    <x v="2"/>
    <x v="2"/>
  </r>
  <r>
    <x v="0"/>
    <s v="1790866084001"/>
    <x v="20"/>
    <x v="0"/>
    <x v="1"/>
    <x v="423"/>
    <x v="975"/>
    <n v="0"/>
    <x v="0"/>
    <x v="2"/>
    <x v="2"/>
  </r>
  <r>
    <x v="0"/>
    <s v="1790900193001"/>
    <x v="21"/>
    <x v="0"/>
    <x v="1"/>
    <x v="423"/>
    <x v="975"/>
    <n v="0"/>
    <x v="0"/>
    <x v="2"/>
    <x v="2"/>
  </r>
  <r>
    <x v="0"/>
    <s v="1790979016001"/>
    <x v="22"/>
    <x v="0"/>
    <x v="1"/>
    <x v="423"/>
    <x v="975"/>
    <n v="3289480.44"/>
    <x v="0"/>
    <x v="2"/>
    <x v="2"/>
  </r>
  <r>
    <x v="0"/>
    <s v="1791708040001"/>
    <x v="23"/>
    <x v="0"/>
    <x v="1"/>
    <x v="423"/>
    <x v="975"/>
    <n v="0"/>
    <x v="0"/>
    <x v="2"/>
    <x v="2"/>
  </r>
  <r>
    <x v="0"/>
    <s v="1890001323001"/>
    <x v="24"/>
    <x v="0"/>
    <x v="1"/>
    <x v="423"/>
    <x v="975"/>
    <n v="0"/>
    <x v="0"/>
    <x v="2"/>
    <x v="2"/>
  </r>
  <r>
    <x v="0"/>
    <s v="1890003628001"/>
    <x v="25"/>
    <x v="0"/>
    <x v="1"/>
    <x v="423"/>
    <x v="975"/>
    <n v="0"/>
    <x v="0"/>
    <x v="2"/>
    <x v="2"/>
  </r>
  <r>
    <x v="0"/>
    <s v="1890037646001"/>
    <x v="26"/>
    <x v="0"/>
    <x v="1"/>
    <x v="423"/>
    <x v="975"/>
    <n v="0"/>
    <x v="0"/>
    <x v="2"/>
    <x v="2"/>
  </r>
  <r>
    <x v="0"/>
    <s v="1890080967001"/>
    <x v="27"/>
    <x v="0"/>
    <x v="1"/>
    <x v="423"/>
    <x v="975"/>
    <n v="0"/>
    <x v="0"/>
    <x v="2"/>
    <x v="2"/>
  </r>
  <r>
    <x v="0"/>
    <s v="1890141877001"/>
    <x v="28"/>
    <x v="0"/>
    <x v="1"/>
    <x v="423"/>
    <x v="975"/>
    <n v="0"/>
    <x v="0"/>
    <x v="2"/>
    <x v="2"/>
  </r>
  <r>
    <x v="0"/>
    <s v="1891709591001"/>
    <x v="29"/>
    <x v="0"/>
    <x v="1"/>
    <x v="423"/>
    <x v="975"/>
    <n v="0"/>
    <x v="0"/>
    <x v="2"/>
    <x v="2"/>
  </r>
  <r>
    <x v="0"/>
    <s v="1891710328001"/>
    <x v="30"/>
    <x v="0"/>
    <x v="1"/>
    <x v="423"/>
    <x v="975"/>
    <n v="122011.09"/>
    <x v="0"/>
    <x v="2"/>
    <x v="2"/>
  </r>
  <r>
    <x v="0"/>
    <s v="11"/>
    <x v="31"/>
    <x v="0"/>
    <x v="0"/>
    <x v="423"/>
    <x v="975"/>
    <n v="12860725.09"/>
    <x v="0"/>
    <x v="2"/>
    <x v="2"/>
  </r>
  <r>
    <x v="0"/>
    <s v="11"/>
    <x v="31"/>
    <x v="0"/>
    <x v="1"/>
    <x v="423"/>
    <x v="975"/>
    <n v="12996011.470000001"/>
    <x v="0"/>
    <x v="2"/>
    <x v="2"/>
  </r>
  <r>
    <x v="0"/>
    <s v="12"/>
    <x v="32"/>
    <x v="0"/>
    <x v="0"/>
    <x v="423"/>
    <x v="975"/>
    <n v="12860725.09"/>
    <x v="0"/>
    <x v="2"/>
    <x v="2"/>
  </r>
  <r>
    <x v="0"/>
    <s v="12"/>
    <x v="32"/>
    <x v="0"/>
    <x v="1"/>
    <x v="423"/>
    <x v="975"/>
    <n v="12996011.470000001"/>
    <x v="0"/>
    <x v="2"/>
    <x v="2"/>
  </r>
  <r>
    <x v="0"/>
    <s v="0190115798001"/>
    <x v="0"/>
    <x v="0"/>
    <x v="0"/>
    <x v="424"/>
    <x v="976"/>
    <n v="7119422.1699999999"/>
    <x v="0"/>
    <x v="2"/>
    <x v="1"/>
  </r>
  <r>
    <x v="0"/>
    <s v="0190155722001"/>
    <x v="1"/>
    <x v="0"/>
    <x v="0"/>
    <x v="424"/>
    <x v="976"/>
    <n v="3038439.29"/>
    <x v="0"/>
    <x v="2"/>
    <x v="1"/>
  </r>
  <r>
    <x v="0"/>
    <s v="0290003288001"/>
    <x v="2"/>
    <x v="0"/>
    <x v="0"/>
    <x v="424"/>
    <x v="976"/>
    <n v="753254.98"/>
    <x v="0"/>
    <x v="2"/>
    <x v="1"/>
  </r>
  <r>
    <x v="0"/>
    <s v="0390027923001"/>
    <x v="3"/>
    <x v="0"/>
    <x v="0"/>
    <x v="424"/>
    <x v="976"/>
    <n v="58876.61"/>
    <x v="0"/>
    <x v="2"/>
    <x v="1"/>
  </r>
  <r>
    <x v="0"/>
    <s v="0490001883001"/>
    <x v="4"/>
    <x v="0"/>
    <x v="0"/>
    <x v="424"/>
    <x v="976"/>
    <n v="2802271.16"/>
    <x v="0"/>
    <x v="2"/>
    <x v="1"/>
  </r>
  <r>
    <x v="0"/>
    <s v="0490002669001"/>
    <x v="5"/>
    <x v="0"/>
    <x v="0"/>
    <x v="424"/>
    <x v="976"/>
    <n v="4947423.95"/>
    <x v="0"/>
    <x v="2"/>
    <x v="1"/>
  </r>
  <r>
    <x v="0"/>
    <s v="0590052000001"/>
    <x v="6"/>
    <x v="0"/>
    <x v="0"/>
    <x v="424"/>
    <x v="976"/>
    <n v="1804653.26"/>
    <x v="0"/>
    <x v="2"/>
    <x v="1"/>
  </r>
  <r>
    <x v="0"/>
    <s v="0690045389001"/>
    <x v="7"/>
    <x v="0"/>
    <x v="0"/>
    <x v="424"/>
    <x v="976"/>
    <n v="3152551.4"/>
    <x v="0"/>
    <x v="2"/>
    <x v="1"/>
  </r>
  <r>
    <x v="0"/>
    <s v="0691706710001"/>
    <x v="8"/>
    <x v="0"/>
    <x v="0"/>
    <x v="424"/>
    <x v="976"/>
    <n v="669387.59"/>
    <x v="0"/>
    <x v="2"/>
    <x v="1"/>
  </r>
  <r>
    <x v="0"/>
    <s v="0790024656001"/>
    <x v="9"/>
    <x v="0"/>
    <x v="0"/>
    <x v="424"/>
    <x v="976"/>
    <n v="1904501.27"/>
    <x v="0"/>
    <x v="2"/>
    <x v="1"/>
  </r>
  <r>
    <x v="0"/>
    <s v="1090033456001"/>
    <x v="10"/>
    <x v="0"/>
    <x v="0"/>
    <x v="424"/>
    <x v="976"/>
    <n v="2194442.63"/>
    <x v="0"/>
    <x v="2"/>
    <x v="1"/>
  </r>
  <r>
    <x v="0"/>
    <s v="1091720902001"/>
    <x v="11"/>
    <x v="0"/>
    <x v="0"/>
    <x v="424"/>
    <x v="976"/>
    <n v="120441.43"/>
    <x v="0"/>
    <x v="2"/>
    <x v="1"/>
  </r>
  <r>
    <x v="0"/>
    <s v="1190068389001"/>
    <x v="12"/>
    <x v="0"/>
    <x v="0"/>
    <x v="424"/>
    <x v="976"/>
    <n v="2737428.58"/>
    <x v="0"/>
    <x v="2"/>
    <x v="1"/>
  </r>
  <r>
    <x v="0"/>
    <s v="1390013678001"/>
    <x v="13"/>
    <x v="0"/>
    <x v="0"/>
    <x v="424"/>
    <x v="976"/>
    <n v="3078333.38"/>
    <x v="0"/>
    <x v="2"/>
    <x v="1"/>
  </r>
  <r>
    <x v="0"/>
    <s v="1690012606001"/>
    <x v="14"/>
    <x v="0"/>
    <x v="0"/>
    <x v="424"/>
    <x v="976"/>
    <n v="1202813.46"/>
    <x v="0"/>
    <x v="2"/>
    <x v="1"/>
  </r>
  <r>
    <x v="0"/>
    <s v="1790093204001"/>
    <x v="15"/>
    <x v="0"/>
    <x v="0"/>
    <x v="424"/>
    <x v="976"/>
    <n v="2088991.55"/>
    <x v="0"/>
    <x v="2"/>
    <x v="1"/>
  </r>
  <r>
    <x v="0"/>
    <s v="1790325083001"/>
    <x v="16"/>
    <x v="0"/>
    <x v="0"/>
    <x v="424"/>
    <x v="976"/>
    <n v="739230.46"/>
    <x v="0"/>
    <x v="2"/>
    <x v="1"/>
  </r>
  <r>
    <x v="0"/>
    <s v="1790451801001"/>
    <x v="17"/>
    <x v="0"/>
    <x v="0"/>
    <x v="424"/>
    <x v="976"/>
    <n v="3572329.79"/>
    <x v="0"/>
    <x v="2"/>
    <x v="1"/>
  </r>
  <r>
    <x v="0"/>
    <s v="1790501469001"/>
    <x v="18"/>
    <x v="0"/>
    <x v="0"/>
    <x v="424"/>
    <x v="976"/>
    <n v="564157.75"/>
    <x v="0"/>
    <x v="2"/>
    <x v="1"/>
  </r>
  <r>
    <x v="0"/>
    <s v="1790567699001"/>
    <x v="19"/>
    <x v="0"/>
    <x v="0"/>
    <x v="424"/>
    <x v="976"/>
    <n v="5062898.6399999997"/>
    <x v="0"/>
    <x v="2"/>
    <x v="1"/>
  </r>
  <r>
    <x v="0"/>
    <s v="1790866084001"/>
    <x v="20"/>
    <x v="0"/>
    <x v="0"/>
    <x v="424"/>
    <x v="976"/>
    <n v="2293200.94"/>
    <x v="0"/>
    <x v="2"/>
    <x v="1"/>
  </r>
  <r>
    <x v="0"/>
    <s v="1790900193001"/>
    <x v="21"/>
    <x v="0"/>
    <x v="0"/>
    <x v="424"/>
    <x v="976"/>
    <n v="127196.38"/>
    <x v="0"/>
    <x v="2"/>
    <x v="1"/>
  </r>
  <r>
    <x v="0"/>
    <s v="1790979016001"/>
    <x v="22"/>
    <x v="0"/>
    <x v="0"/>
    <x v="424"/>
    <x v="976"/>
    <n v="1373858.71"/>
    <x v="0"/>
    <x v="2"/>
    <x v="1"/>
  </r>
  <r>
    <x v="0"/>
    <s v="1791708040001"/>
    <x v="23"/>
    <x v="0"/>
    <x v="0"/>
    <x v="424"/>
    <x v="976"/>
    <n v="220571.7"/>
    <x v="0"/>
    <x v="2"/>
    <x v="1"/>
  </r>
  <r>
    <x v="0"/>
    <s v="1890001323001"/>
    <x v="24"/>
    <x v="0"/>
    <x v="0"/>
    <x v="424"/>
    <x v="976"/>
    <n v="1713409.85"/>
    <x v="0"/>
    <x v="2"/>
    <x v="1"/>
  </r>
  <r>
    <x v="0"/>
    <s v="1890003628001"/>
    <x v="25"/>
    <x v="0"/>
    <x v="0"/>
    <x v="424"/>
    <x v="976"/>
    <n v="2485903.19"/>
    <x v="0"/>
    <x v="2"/>
    <x v="1"/>
  </r>
  <r>
    <x v="0"/>
    <s v="1890037646001"/>
    <x v="26"/>
    <x v="0"/>
    <x v="0"/>
    <x v="424"/>
    <x v="976"/>
    <n v="3784850.24"/>
    <x v="0"/>
    <x v="2"/>
    <x v="1"/>
  </r>
  <r>
    <x v="0"/>
    <s v="1890080967001"/>
    <x v="27"/>
    <x v="0"/>
    <x v="0"/>
    <x v="424"/>
    <x v="976"/>
    <n v="805497.01"/>
    <x v="0"/>
    <x v="2"/>
    <x v="1"/>
  </r>
  <r>
    <x v="0"/>
    <s v="1890141877001"/>
    <x v="28"/>
    <x v="0"/>
    <x v="0"/>
    <x v="424"/>
    <x v="976"/>
    <n v="2432971.2400000002"/>
    <x v="0"/>
    <x v="2"/>
    <x v="1"/>
  </r>
  <r>
    <x v="0"/>
    <s v="1891709591001"/>
    <x v="29"/>
    <x v="0"/>
    <x v="0"/>
    <x v="424"/>
    <x v="976"/>
    <n v="431451.74"/>
    <x v="0"/>
    <x v="2"/>
    <x v="1"/>
  </r>
  <r>
    <x v="0"/>
    <s v="1891710328001"/>
    <x v="30"/>
    <x v="0"/>
    <x v="0"/>
    <x v="424"/>
    <x v="976"/>
    <n v="496888.56"/>
    <x v="0"/>
    <x v="2"/>
    <x v="1"/>
  </r>
  <r>
    <x v="0"/>
    <s v="0190115798001"/>
    <x v="0"/>
    <x v="0"/>
    <x v="1"/>
    <x v="424"/>
    <x v="976"/>
    <n v="7090007.7800000003"/>
    <x v="0"/>
    <x v="2"/>
    <x v="1"/>
  </r>
  <r>
    <x v="0"/>
    <s v="0190155722001"/>
    <x v="1"/>
    <x v="0"/>
    <x v="1"/>
    <x v="424"/>
    <x v="976"/>
    <n v="3081590.99"/>
    <x v="0"/>
    <x v="2"/>
    <x v="1"/>
  </r>
  <r>
    <x v="0"/>
    <s v="0290003288001"/>
    <x v="2"/>
    <x v="0"/>
    <x v="1"/>
    <x v="424"/>
    <x v="976"/>
    <n v="753254.98"/>
    <x v="0"/>
    <x v="2"/>
    <x v="1"/>
  </r>
  <r>
    <x v="0"/>
    <s v="0390027923001"/>
    <x v="3"/>
    <x v="0"/>
    <x v="1"/>
    <x v="424"/>
    <x v="976"/>
    <n v="67251.13"/>
    <x v="0"/>
    <x v="2"/>
    <x v="1"/>
  </r>
  <r>
    <x v="0"/>
    <s v="0490001883001"/>
    <x v="4"/>
    <x v="0"/>
    <x v="1"/>
    <x v="424"/>
    <x v="976"/>
    <n v="2802271.16"/>
    <x v="0"/>
    <x v="2"/>
    <x v="1"/>
  </r>
  <r>
    <x v="0"/>
    <s v="0490002669001"/>
    <x v="5"/>
    <x v="0"/>
    <x v="1"/>
    <x v="424"/>
    <x v="976"/>
    <n v="4947423.95"/>
    <x v="0"/>
    <x v="2"/>
    <x v="1"/>
  </r>
  <r>
    <x v="0"/>
    <s v="0590052000001"/>
    <x v="6"/>
    <x v="0"/>
    <x v="1"/>
    <x v="424"/>
    <x v="976"/>
    <n v="1804653.26"/>
    <x v="0"/>
    <x v="2"/>
    <x v="1"/>
  </r>
  <r>
    <x v="0"/>
    <s v="0690045389001"/>
    <x v="7"/>
    <x v="0"/>
    <x v="1"/>
    <x v="424"/>
    <x v="976"/>
    <n v="3152551.4"/>
    <x v="0"/>
    <x v="2"/>
    <x v="1"/>
  </r>
  <r>
    <x v="0"/>
    <s v="0691706710001"/>
    <x v="8"/>
    <x v="0"/>
    <x v="1"/>
    <x v="424"/>
    <x v="976"/>
    <n v="669387.59"/>
    <x v="0"/>
    <x v="2"/>
    <x v="1"/>
  </r>
  <r>
    <x v="0"/>
    <s v="0790024656001"/>
    <x v="9"/>
    <x v="0"/>
    <x v="1"/>
    <x v="424"/>
    <x v="976"/>
    <n v="1904501.27"/>
    <x v="0"/>
    <x v="2"/>
    <x v="1"/>
  </r>
  <r>
    <x v="0"/>
    <s v="1090033456001"/>
    <x v="10"/>
    <x v="0"/>
    <x v="1"/>
    <x v="424"/>
    <x v="976"/>
    <n v="2194442.63"/>
    <x v="0"/>
    <x v="2"/>
    <x v="1"/>
  </r>
  <r>
    <x v="0"/>
    <s v="1091720902001"/>
    <x v="11"/>
    <x v="0"/>
    <x v="1"/>
    <x v="424"/>
    <x v="976"/>
    <n v="120441.43"/>
    <x v="0"/>
    <x v="2"/>
    <x v="1"/>
  </r>
  <r>
    <x v="0"/>
    <s v="1190068389001"/>
    <x v="12"/>
    <x v="0"/>
    <x v="1"/>
    <x v="424"/>
    <x v="976"/>
    <n v="2737428.58"/>
    <x v="0"/>
    <x v="2"/>
    <x v="1"/>
  </r>
  <r>
    <x v="0"/>
    <s v="1390013678001"/>
    <x v="13"/>
    <x v="0"/>
    <x v="1"/>
    <x v="424"/>
    <x v="976"/>
    <n v="3078367.87"/>
    <x v="0"/>
    <x v="2"/>
    <x v="1"/>
  </r>
  <r>
    <x v="0"/>
    <s v="1690012606001"/>
    <x v="14"/>
    <x v="0"/>
    <x v="1"/>
    <x v="424"/>
    <x v="976"/>
    <n v="1202813.46"/>
    <x v="0"/>
    <x v="2"/>
    <x v="1"/>
  </r>
  <r>
    <x v="0"/>
    <s v="1790093204001"/>
    <x v="15"/>
    <x v="0"/>
    <x v="1"/>
    <x v="424"/>
    <x v="976"/>
    <n v="2088991.55"/>
    <x v="0"/>
    <x v="2"/>
    <x v="1"/>
  </r>
  <r>
    <x v="0"/>
    <s v="1790325083001"/>
    <x v="16"/>
    <x v="0"/>
    <x v="1"/>
    <x v="424"/>
    <x v="976"/>
    <n v="741084.14"/>
    <x v="0"/>
    <x v="2"/>
    <x v="1"/>
  </r>
  <r>
    <x v="0"/>
    <s v="1790451801001"/>
    <x v="17"/>
    <x v="0"/>
    <x v="1"/>
    <x v="424"/>
    <x v="976"/>
    <n v="3583325.86"/>
    <x v="0"/>
    <x v="2"/>
    <x v="1"/>
  </r>
  <r>
    <x v="0"/>
    <s v="1790501469001"/>
    <x v="18"/>
    <x v="0"/>
    <x v="1"/>
    <x v="424"/>
    <x v="976"/>
    <n v="562248.52"/>
    <x v="0"/>
    <x v="2"/>
    <x v="1"/>
  </r>
  <r>
    <x v="0"/>
    <s v="1790567699001"/>
    <x v="19"/>
    <x v="0"/>
    <x v="1"/>
    <x v="424"/>
    <x v="976"/>
    <n v="5052826.8600000003"/>
    <x v="0"/>
    <x v="2"/>
    <x v="1"/>
  </r>
  <r>
    <x v="0"/>
    <s v="1790866084001"/>
    <x v="20"/>
    <x v="0"/>
    <x v="1"/>
    <x v="424"/>
    <x v="976"/>
    <n v="2293200.94"/>
    <x v="0"/>
    <x v="2"/>
    <x v="1"/>
  </r>
  <r>
    <x v="0"/>
    <s v="1790900193001"/>
    <x v="21"/>
    <x v="0"/>
    <x v="1"/>
    <x v="424"/>
    <x v="976"/>
    <n v="127243.1"/>
    <x v="0"/>
    <x v="2"/>
    <x v="1"/>
  </r>
  <r>
    <x v="0"/>
    <s v="1790979016001"/>
    <x v="22"/>
    <x v="0"/>
    <x v="1"/>
    <x v="424"/>
    <x v="976"/>
    <n v="1373858.71"/>
    <x v="0"/>
    <x v="2"/>
    <x v="1"/>
  </r>
  <r>
    <x v="0"/>
    <s v="1791708040001"/>
    <x v="23"/>
    <x v="0"/>
    <x v="1"/>
    <x v="424"/>
    <x v="976"/>
    <n v="103824.32000000001"/>
    <x v="0"/>
    <x v="2"/>
    <x v="1"/>
  </r>
  <r>
    <x v="0"/>
    <s v="1890001323001"/>
    <x v="24"/>
    <x v="0"/>
    <x v="1"/>
    <x v="424"/>
    <x v="976"/>
    <n v="1711166.65"/>
    <x v="0"/>
    <x v="2"/>
    <x v="1"/>
  </r>
  <r>
    <x v="0"/>
    <s v="1890003628001"/>
    <x v="25"/>
    <x v="0"/>
    <x v="1"/>
    <x v="424"/>
    <x v="976"/>
    <n v="2485903.19"/>
    <x v="0"/>
    <x v="2"/>
    <x v="1"/>
  </r>
  <r>
    <x v="0"/>
    <s v="1890037646001"/>
    <x v="26"/>
    <x v="0"/>
    <x v="1"/>
    <x v="424"/>
    <x v="976"/>
    <n v="3784850.24"/>
    <x v="0"/>
    <x v="2"/>
    <x v="1"/>
  </r>
  <r>
    <x v="0"/>
    <s v="1890080967001"/>
    <x v="27"/>
    <x v="0"/>
    <x v="1"/>
    <x v="424"/>
    <x v="976"/>
    <n v="789137.24"/>
    <x v="0"/>
    <x v="2"/>
    <x v="1"/>
  </r>
  <r>
    <x v="0"/>
    <s v="1890141877001"/>
    <x v="28"/>
    <x v="0"/>
    <x v="1"/>
    <x v="424"/>
    <x v="976"/>
    <n v="2432971.2400000002"/>
    <x v="0"/>
    <x v="2"/>
    <x v="1"/>
  </r>
  <r>
    <x v="0"/>
    <s v="1891709591001"/>
    <x v="29"/>
    <x v="0"/>
    <x v="1"/>
    <x v="424"/>
    <x v="976"/>
    <n v="431451.74"/>
    <x v="0"/>
    <x v="2"/>
    <x v="1"/>
  </r>
  <r>
    <x v="0"/>
    <s v="1891710328001"/>
    <x v="30"/>
    <x v="0"/>
    <x v="1"/>
    <x v="424"/>
    <x v="976"/>
    <n v="496888.56"/>
    <x v="0"/>
    <x v="2"/>
    <x v="1"/>
  </r>
  <r>
    <x v="0"/>
    <s v="11"/>
    <x v="31"/>
    <x v="0"/>
    <x v="0"/>
    <x v="424"/>
    <x v="976"/>
    <n v="63557077.210000001"/>
    <x v="0"/>
    <x v="2"/>
    <x v="1"/>
  </r>
  <r>
    <x v="0"/>
    <s v="11"/>
    <x v="31"/>
    <x v="0"/>
    <x v="1"/>
    <x v="424"/>
    <x v="976"/>
    <n v="63561536.020000003"/>
    <x v="0"/>
    <x v="2"/>
    <x v="1"/>
  </r>
  <r>
    <x v="0"/>
    <s v="12"/>
    <x v="32"/>
    <x v="0"/>
    <x v="0"/>
    <x v="424"/>
    <x v="976"/>
    <n v="63777648.909999996"/>
    <x v="0"/>
    <x v="2"/>
    <x v="1"/>
  </r>
  <r>
    <x v="0"/>
    <s v="12"/>
    <x v="32"/>
    <x v="0"/>
    <x v="1"/>
    <x v="424"/>
    <x v="976"/>
    <n v="63665360.340000004"/>
    <x v="0"/>
    <x v="2"/>
    <x v="1"/>
  </r>
  <r>
    <x v="0"/>
    <s v="0190115798001"/>
    <x v="0"/>
    <x v="0"/>
    <x v="0"/>
    <x v="425"/>
    <x v="977"/>
    <n v="6341635.3799999999"/>
    <x v="0"/>
    <x v="2"/>
    <x v="2"/>
  </r>
  <r>
    <x v="0"/>
    <s v="0190155722001"/>
    <x v="1"/>
    <x v="0"/>
    <x v="0"/>
    <x v="425"/>
    <x v="977"/>
    <n v="2728847.52"/>
    <x v="0"/>
    <x v="2"/>
    <x v="2"/>
  </r>
  <r>
    <x v="0"/>
    <s v="0290003288001"/>
    <x v="2"/>
    <x v="0"/>
    <x v="0"/>
    <x v="425"/>
    <x v="977"/>
    <n v="753254.98"/>
    <x v="0"/>
    <x v="2"/>
    <x v="2"/>
  </r>
  <r>
    <x v="0"/>
    <s v="0390027923001"/>
    <x v="3"/>
    <x v="0"/>
    <x v="0"/>
    <x v="425"/>
    <x v="977"/>
    <n v="58876.61"/>
    <x v="0"/>
    <x v="2"/>
    <x v="2"/>
  </r>
  <r>
    <x v="0"/>
    <s v="0490001883001"/>
    <x v="4"/>
    <x v="0"/>
    <x v="0"/>
    <x v="425"/>
    <x v="977"/>
    <n v="2802204.08"/>
    <x v="0"/>
    <x v="2"/>
    <x v="2"/>
  </r>
  <r>
    <x v="0"/>
    <s v="0490002669001"/>
    <x v="5"/>
    <x v="0"/>
    <x v="0"/>
    <x v="425"/>
    <x v="977"/>
    <n v="4947423.95"/>
    <x v="0"/>
    <x v="2"/>
    <x v="2"/>
  </r>
  <r>
    <x v="0"/>
    <s v="0590052000001"/>
    <x v="6"/>
    <x v="0"/>
    <x v="0"/>
    <x v="425"/>
    <x v="977"/>
    <n v="1804653.26"/>
    <x v="0"/>
    <x v="2"/>
    <x v="2"/>
  </r>
  <r>
    <x v="0"/>
    <s v="0690045389001"/>
    <x v="7"/>
    <x v="0"/>
    <x v="0"/>
    <x v="425"/>
    <x v="977"/>
    <n v="3152551.4"/>
    <x v="0"/>
    <x v="2"/>
    <x v="2"/>
  </r>
  <r>
    <x v="0"/>
    <s v="0691706710001"/>
    <x v="8"/>
    <x v="0"/>
    <x v="0"/>
    <x v="425"/>
    <x v="977"/>
    <n v="669387.59"/>
    <x v="0"/>
    <x v="2"/>
    <x v="2"/>
  </r>
  <r>
    <x v="0"/>
    <s v="0790024656001"/>
    <x v="9"/>
    <x v="0"/>
    <x v="0"/>
    <x v="425"/>
    <x v="977"/>
    <n v="1904500.27"/>
    <x v="0"/>
    <x v="2"/>
    <x v="2"/>
  </r>
  <r>
    <x v="0"/>
    <s v="1090033456001"/>
    <x v="10"/>
    <x v="0"/>
    <x v="0"/>
    <x v="425"/>
    <x v="977"/>
    <n v="2194442.63"/>
    <x v="0"/>
    <x v="2"/>
    <x v="2"/>
  </r>
  <r>
    <x v="0"/>
    <s v="1091720902001"/>
    <x v="11"/>
    <x v="0"/>
    <x v="0"/>
    <x v="425"/>
    <x v="977"/>
    <n v="120441.43"/>
    <x v="0"/>
    <x v="2"/>
    <x v="2"/>
  </r>
  <r>
    <x v="0"/>
    <s v="1190068389001"/>
    <x v="12"/>
    <x v="0"/>
    <x v="0"/>
    <x v="425"/>
    <x v="977"/>
    <n v="2737428.58"/>
    <x v="0"/>
    <x v="2"/>
    <x v="2"/>
  </r>
  <r>
    <x v="0"/>
    <s v="1390013678001"/>
    <x v="13"/>
    <x v="0"/>
    <x v="0"/>
    <x v="425"/>
    <x v="977"/>
    <n v="3078297.17"/>
    <x v="0"/>
    <x v="2"/>
    <x v="2"/>
  </r>
  <r>
    <x v="0"/>
    <s v="1690012606001"/>
    <x v="14"/>
    <x v="0"/>
    <x v="0"/>
    <x v="425"/>
    <x v="977"/>
    <n v="1202813.46"/>
    <x v="0"/>
    <x v="2"/>
    <x v="2"/>
  </r>
  <r>
    <x v="0"/>
    <s v="1790093204001"/>
    <x v="15"/>
    <x v="0"/>
    <x v="0"/>
    <x v="425"/>
    <x v="977"/>
    <n v="2088991.55"/>
    <x v="0"/>
    <x v="2"/>
    <x v="2"/>
  </r>
  <r>
    <x v="0"/>
    <s v="1790325083001"/>
    <x v="16"/>
    <x v="0"/>
    <x v="0"/>
    <x v="425"/>
    <x v="977"/>
    <n v="743378.42"/>
    <x v="0"/>
    <x v="2"/>
    <x v="2"/>
  </r>
  <r>
    <x v="0"/>
    <s v="1790451801001"/>
    <x v="17"/>
    <x v="0"/>
    <x v="0"/>
    <x v="425"/>
    <x v="977"/>
    <n v="3470054.59"/>
    <x v="0"/>
    <x v="2"/>
    <x v="2"/>
  </r>
  <r>
    <x v="0"/>
    <s v="1790501469001"/>
    <x v="18"/>
    <x v="0"/>
    <x v="0"/>
    <x v="425"/>
    <x v="977"/>
    <n v="512392.07"/>
    <x v="0"/>
    <x v="2"/>
    <x v="2"/>
  </r>
  <r>
    <x v="0"/>
    <s v="1790567699001"/>
    <x v="19"/>
    <x v="0"/>
    <x v="0"/>
    <x v="425"/>
    <x v="977"/>
    <n v="4923123.62"/>
    <x v="0"/>
    <x v="2"/>
    <x v="2"/>
  </r>
  <r>
    <x v="0"/>
    <s v="1790866084001"/>
    <x v="20"/>
    <x v="0"/>
    <x v="0"/>
    <x v="425"/>
    <x v="977"/>
    <n v="2293200.94"/>
    <x v="0"/>
    <x v="2"/>
    <x v="2"/>
  </r>
  <r>
    <x v="0"/>
    <s v="1790900193001"/>
    <x v="21"/>
    <x v="0"/>
    <x v="0"/>
    <x v="425"/>
    <x v="977"/>
    <n v="35994.660000000003"/>
    <x v="0"/>
    <x v="2"/>
    <x v="2"/>
  </r>
  <r>
    <x v="0"/>
    <s v="1790979016001"/>
    <x v="22"/>
    <x v="0"/>
    <x v="0"/>
    <x v="425"/>
    <x v="977"/>
    <n v="1373858.71"/>
    <x v="0"/>
    <x v="2"/>
    <x v="2"/>
  </r>
  <r>
    <x v="0"/>
    <s v="1791708040001"/>
    <x v="23"/>
    <x v="0"/>
    <x v="0"/>
    <x v="425"/>
    <x v="977"/>
    <n v="102667.47"/>
    <x v="0"/>
    <x v="2"/>
    <x v="2"/>
  </r>
  <r>
    <x v="0"/>
    <s v="1890001323001"/>
    <x v="24"/>
    <x v="0"/>
    <x v="0"/>
    <x v="425"/>
    <x v="977"/>
    <n v="1688059.96"/>
    <x v="0"/>
    <x v="2"/>
    <x v="2"/>
  </r>
  <r>
    <x v="0"/>
    <s v="1890003628001"/>
    <x v="25"/>
    <x v="0"/>
    <x v="0"/>
    <x v="425"/>
    <x v="977"/>
    <n v="2485903.19"/>
    <x v="0"/>
    <x v="2"/>
    <x v="2"/>
  </r>
  <r>
    <x v="0"/>
    <s v="1890037646001"/>
    <x v="26"/>
    <x v="0"/>
    <x v="0"/>
    <x v="425"/>
    <x v="977"/>
    <n v="3784850.24"/>
    <x v="0"/>
    <x v="2"/>
    <x v="2"/>
  </r>
  <r>
    <x v="0"/>
    <s v="1890080967001"/>
    <x v="27"/>
    <x v="0"/>
    <x v="0"/>
    <x v="425"/>
    <x v="977"/>
    <n v="805497.01"/>
    <x v="0"/>
    <x v="2"/>
    <x v="2"/>
  </r>
  <r>
    <x v="0"/>
    <s v="1890141877001"/>
    <x v="28"/>
    <x v="0"/>
    <x v="0"/>
    <x v="425"/>
    <x v="977"/>
    <n v="2432971.2400000002"/>
    <x v="0"/>
    <x v="2"/>
    <x v="2"/>
  </r>
  <r>
    <x v="0"/>
    <s v="1891709591001"/>
    <x v="29"/>
    <x v="0"/>
    <x v="0"/>
    <x v="425"/>
    <x v="977"/>
    <n v="416695.64"/>
    <x v="0"/>
    <x v="2"/>
    <x v="2"/>
  </r>
  <r>
    <x v="0"/>
    <s v="1891710328001"/>
    <x v="30"/>
    <x v="0"/>
    <x v="0"/>
    <x v="425"/>
    <x v="977"/>
    <n v="496888.56"/>
    <x v="0"/>
    <x v="2"/>
    <x v="2"/>
  </r>
  <r>
    <x v="0"/>
    <s v="0190115798001"/>
    <x v="0"/>
    <x v="0"/>
    <x v="1"/>
    <x v="425"/>
    <x v="977"/>
    <n v="6341635.3799999999"/>
    <x v="0"/>
    <x v="2"/>
    <x v="2"/>
  </r>
  <r>
    <x v="0"/>
    <s v="0190155722001"/>
    <x v="1"/>
    <x v="0"/>
    <x v="1"/>
    <x v="425"/>
    <x v="977"/>
    <n v="2728847.52"/>
    <x v="0"/>
    <x v="2"/>
    <x v="2"/>
  </r>
  <r>
    <x v="0"/>
    <s v="0290003288001"/>
    <x v="2"/>
    <x v="0"/>
    <x v="1"/>
    <x v="425"/>
    <x v="977"/>
    <n v="753254.98"/>
    <x v="0"/>
    <x v="2"/>
    <x v="2"/>
  </r>
  <r>
    <x v="0"/>
    <s v="0390027923001"/>
    <x v="3"/>
    <x v="0"/>
    <x v="1"/>
    <x v="425"/>
    <x v="977"/>
    <n v="58876.61"/>
    <x v="0"/>
    <x v="2"/>
    <x v="2"/>
  </r>
  <r>
    <x v="0"/>
    <s v="0490001883001"/>
    <x v="4"/>
    <x v="0"/>
    <x v="1"/>
    <x v="425"/>
    <x v="977"/>
    <n v="2802204.08"/>
    <x v="0"/>
    <x v="2"/>
    <x v="2"/>
  </r>
  <r>
    <x v="0"/>
    <s v="0490002669001"/>
    <x v="5"/>
    <x v="0"/>
    <x v="1"/>
    <x v="425"/>
    <x v="977"/>
    <n v="4947423.95"/>
    <x v="0"/>
    <x v="2"/>
    <x v="2"/>
  </r>
  <r>
    <x v="0"/>
    <s v="0590052000001"/>
    <x v="6"/>
    <x v="0"/>
    <x v="1"/>
    <x v="425"/>
    <x v="977"/>
    <n v="1804653.26"/>
    <x v="0"/>
    <x v="2"/>
    <x v="2"/>
  </r>
  <r>
    <x v="0"/>
    <s v="0690045389001"/>
    <x v="7"/>
    <x v="0"/>
    <x v="1"/>
    <x v="425"/>
    <x v="977"/>
    <n v="3152551.4"/>
    <x v="0"/>
    <x v="2"/>
    <x v="2"/>
  </r>
  <r>
    <x v="0"/>
    <s v="0691706710001"/>
    <x v="8"/>
    <x v="0"/>
    <x v="1"/>
    <x v="425"/>
    <x v="977"/>
    <n v="669387.59"/>
    <x v="0"/>
    <x v="2"/>
    <x v="2"/>
  </r>
  <r>
    <x v="0"/>
    <s v="0790024656001"/>
    <x v="9"/>
    <x v="0"/>
    <x v="1"/>
    <x v="425"/>
    <x v="977"/>
    <n v="1904500.27"/>
    <x v="0"/>
    <x v="2"/>
    <x v="2"/>
  </r>
  <r>
    <x v="0"/>
    <s v="1090033456001"/>
    <x v="10"/>
    <x v="0"/>
    <x v="1"/>
    <x v="425"/>
    <x v="977"/>
    <n v="2194442.63"/>
    <x v="0"/>
    <x v="2"/>
    <x v="2"/>
  </r>
  <r>
    <x v="0"/>
    <s v="1091720902001"/>
    <x v="11"/>
    <x v="0"/>
    <x v="1"/>
    <x v="425"/>
    <x v="977"/>
    <n v="120441.43"/>
    <x v="0"/>
    <x v="2"/>
    <x v="2"/>
  </r>
  <r>
    <x v="0"/>
    <s v="1190068389001"/>
    <x v="12"/>
    <x v="0"/>
    <x v="1"/>
    <x v="425"/>
    <x v="977"/>
    <n v="2737428.58"/>
    <x v="0"/>
    <x v="2"/>
    <x v="2"/>
  </r>
  <r>
    <x v="0"/>
    <s v="1390013678001"/>
    <x v="13"/>
    <x v="0"/>
    <x v="1"/>
    <x v="425"/>
    <x v="977"/>
    <n v="3078297.17"/>
    <x v="0"/>
    <x v="2"/>
    <x v="2"/>
  </r>
  <r>
    <x v="0"/>
    <s v="1690012606001"/>
    <x v="14"/>
    <x v="0"/>
    <x v="1"/>
    <x v="425"/>
    <x v="977"/>
    <n v="1202813.46"/>
    <x v="0"/>
    <x v="2"/>
    <x v="2"/>
  </r>
  <r>
    <x v="0"/>
    <s v="1790093204001"/>
    <x v="15"/>
    <x v="0"/>
    <x v="1"/>
    <x v="425"/>
    <x v="977"/>
    <n v="2088991.55"/>
    <x v="0"/>
    <x v="2"/>
    <x v="2"/>
  </r>
  <r>
    <x v="0"/>
    <s v="1790325083001"/>
    <x v="16"/>
    <x v="0"/>
    <x v="1"/>
    <x v="425"/>
    <x v="977"/>
    <n v="743378.42"/>
    <x v="0"/>
    <x v="2"/>
    <x v="2"/>
  </r>
  <r>
    <x v="0"/>
    <s v="1790451801001"/>
    <x v="17"/>
    <x v="0"/>
    <x v="1"/>
    <x v="425"/>
    <x v="977"/>
    <n v="3470054.59"/>
    <x v="0"/>
    <x v="2"/>
    <x v="2"/>
  </r>
  <r>
    <x v="0"/>
    <s v="1790501469001"/>
    <x v="18"/>
    <x v="0"/>
    <x v="1"/>
    <x v="425"/>
    <x v="977"/>
    <n v="512392.07"/>
    <x v="0"/>
    <x v="2"/>
    <x v="2"/>
  </r>
  <r>
    <x v="0"/>
    <s v="1790567699001"/>
    <x v="19"/>
    <x v="0"/>
    <x v="1"/>
    <x v="425"/>
    <x v="977"/>
    <n v="4923123.62"/>
    <x v="0"/>
    <x v="2"/>
    <x v="2"/>
  </r>
  <r>
    <x v="0"/>
    <s v="1790866084001"/>
    <x v="20"/>
    <x v="0"/>
    <x v="1"/>
    <x v="425"/>
    <x v="977"/>
    <n v="2293200.94"/>
    <x v="0"/>
    <x v="2"/>
    <x v="2"/>
  </r>
  <r>
    <x v="0"/>
    <s v="1790900193001"/>
    <x v="21"/>
    <x v="0"/>
    <x v="1"/>
    <x v="425"/>
    <x v="977"/>
    <n v="35994.660000000003"/>
    <x v="0"/>
    <x v="2"/>
    <x v="2"/>
  </r>
  <r>
    <x v="0"/>
    <s v="1790979016001"/>
    <x v="22"/>
    <x v="0"/>
    <x v="1"/>
    <x v="425"/>
    <x v="977"/>
    <n v="1373858.71"/>
    <x v="0"/>
    <x v="2"/>
    <x v="2"/>
  </r>
  <r>
    <x v="0"/>
    <s v="1791708040001"/>
    <x v="23"/>
    <x v="0"/>
    <x v="1"/>
    <x v="425"/>
    <x v="977"/>
    <n v="102667.47"/>
    <x v="0"/>
    <x v="2"/>
    <x v="2"/>
  </r>
  <r>
    <x v="0"/>
    <s v="1890001323001"/>
    <x v="24"/>
    <x v="0"/>
    <x v="1"/>
    <x v="425"/>
    <x v="977"/>
    <n v="1688059.96"/>
    <x v="0"/>
    <x v="2"/>
    <x v="2"/>
  </r>
  <r>
    <x v="0"/>
    <s v="1890003628001"/>
    <x v="25"/>
    <x v="0"/>
    <x v="1"/>
    <x v="425"/>
    <x v="977"/>
    <n v="2485903.19"/>
    <x v="0"/>
    <x v="2"/>
    <x v="2"/>
  </r>
  <r>
    <x v="0"/>
    <s v="1890037646001"/>
    <x v="26"/>
    <x v="0"/>
    <x v="1"/>
    <x v="425"/>
    <x v="977"/>
    <n v="3784850.24"/>
    <x v="0"/>
    <x v="2"/>
    <x v="2"/>
  </r>
  <r>
    <x v="0"/>
    <s v="1890080967001"/>
    <x v="27"/>
    <x v="0"/>
    <x v="1"/>
    <x v="425"/>
    <x v="977"/>
    <n v="789137.24"/>
    <x v="0"/>
    <x v="2"/>
    <x v="2"/>
  </r>
  <r>
    <x v="0"/>
    <s v="1890141877001"/>
    <x v="28"/>
    <x v="0"/>
    <x v="1"/>
    <x v="425"/>
    <x v="977"/>
    <n v="2432971.2400000002"/>
    <x v="0"/>
    <x v="2"/>
    <x v="2"/>
  </r>
  <r>
    <x v="0"/>
    <s v="1891709591001"/>
    <x v="29"/>
    <x v="0"/>
    <x v="1"/>
    <x v="425"/>
    <x v="977"/>
    <n v="416695.64"/>
    <x v="0"/>
    <x v="2"/>
    <x v="2"/>
  </r>
  <r>
    <x v="0"/>
    <s v="1891710328001"/>
    <x v="30"/>
    <x v="0"/>
    <x v="1"/>
    <x v="425"/>
    <x v="977"/>
    <n v="496888.56"/>
    <x v="0"/>
    <x v="2"/>
    <x v="2"/>
  </r>
  <r>
    <x v="0"/>
    <s v="11"/>
    <x v="31"/>
    <x v="0"/>
    <x v="0"/>
    <x v="425"/>
    <x v="977"/>
    <n v="62048618.710000001"/>
    <x v="0"/>
    <x v="2"/>
    <x v="2"/>
  </r>
  <r>
    <x v="0"/>
    <s v="11"/>
    <x v="31"/>
    <x v="0"/>
    <x v="1"/>
    <x v="425"/>
    <x v="977"/>
    <n v="62032258.939999998"/>
    <x v="0"/>
    <x v="2"/>
    <x v="2"/>
  </r>
  <r>
    <x v="0"/>
    <s v="12"/>
    <x v="32"/>
    <x v="0"/>
    <x v="0"/>
    <x v="425"/>
    <x v="977"/>
    <n v="62151286.18"/>
    <x v="0"/>
    <x v="2"/>
    <x v="2"/>
  </r>
  <r>
    <x v="0"/>
    <s v="12"/>
    <x v="32"/>
    <x v="0"/>
    <x v="1"/>
    <x v="425"/>
    <x v="977"/>
    <n v="62134926.409999996"/>
    <x v="0"/>
    <x v="2"/>
    <x v="2"/>
  </r>
  <r>
    <x v="0"/>
    <s v="0190115798001"/>
    <x v="0"/>
    <x v="0"/>
    <x v="0"/>
    <x v="426"/>
    <x v="978"/>
    <n v="0"/>
    <x v="0"/>
    <x v="2"/>
    <x v="2"/>
  </r>
  <r>
    <x v="0"/>
    <s v="0190155722001"/>
    <x v="1"/>
    <x v="0"/>
    <x v="0"/>
    <x v="426"/>
    <x v="978"/>
    <n v="0"/>
    <x v="0"/>
    <x v="2"/>
    <x v="2"/>
  </r>
  <r>
    <x v="0"/>
    <s v="0290003288001"/>
    <x v="2"/>
    <x v="0"/>
    <x v="0"/>
    <x v="426"/>
    <x v="978"/>
    <n v="0"/>
    <x v="0"/>
    <x v="2"/>
    <x v="2"/>
  </r>
  <r>
    <x v="0"/>
    <s v="0390027923001"/>
    <x v="3"/>
    <x v="0"/>
    <x v="0"/>
    <x v="426"/>
    <x v="978"/>
    <n v="0"/>
    <x v="0"/>
    <x v="2"/>
    <x v="2"/>
  </r>
  <r>
    <x v="0"/>
    <s v="0490001883001"/>
    <x v="4"/>
    <x v="0"/>
    <x v="0"/>
    <x v="426"/>
    <x v="978"/>
    <n v="67.08"/>
    <x v="0"/>
    <x v="2"/>
    <x v="2"/>
  </r>
  <r>
    <x v="0"/>
    <s v="0490002669001"/>
    <x v="5"/>
    <x v="0"/>
    <x v="0"/>
    <x v="426"/>
    <x v="978"/>
    <n v="0"/>
    <x v="0"/>
    <x v="2"/>
    <x v="2"/>
  </r>
  <r>
    <x v="0"/>
    <s v="0590052000001"/>
    <x v="6"/>
    <x v="0"/>
    <x v="0"/>
    <x v="426"/>
    <x v="978"/>
    <n v="0"/>
    <x v="0"/>
    <x v="2"/>
    <x v="2"/>
  </r>
  <r>
    <x v="0"/>
    <s v="0690045389001"/>
    <x v="7"/>
    <x v="0"/>
    <x v="0"/>
    <x v="426"/>
    <x v="978"/>
    <n v="0"/>
    <x v="0"/>
    <x v="2"/>
    <x v="2"/>
  </r>
  <r>
    <x v="0"/>
    <s v="0691706710001"/>
    <x v="8"/>
    <x v="0"/>
    <x v="0"/>
    <x v="426"/>
    <x v="978"/>
    <n v="0"/>
    <x v="0"/>
    <x v="2"/>
    <x v="2"/>
  </r>
  <r>
    <x v="0"/>
    <s v="0790024656001"/>
    <x v="9"/>
    <x v="0"/>
    <x v="0"/>
    <x v="426"/>
    <x v="978"/>
    <n v="1"/>
    <x v="0"/>
    <x v="2"/>
    <x v="2"/>
  </r>
  <r>
    <x v="0"/>
    <s v="1090033456001"/>
    <x v="10"/>
    <x v="0"/>
    <x v="0"/>
    <x v="426"/>
    <x v="978"/>
    <n v="0"/>
    <x v="0"/>
    <x v="2"/>
    <x v="2"/>
  </r>
  <r>
    <x v="0"/>
    <s v="1091720902001"/>
    <x v="11"/>
    <x v="0"/>
    <x v="0"/>
    <x v="426"/>
    <x v="978"/>
    <n v="0"/>
    <x v="0"/>
    <x v="2"/>
    <x v="2"/>
  </r>
  <r>
    <x v="0"/>
    <s v="1190068389001"/>
    <x v="12"/>
    <x v="0"/>
    <x v="0"/>
    <x v="426"/>
    <x v="978"/>
    <n v="0"/>
    <x v="0"/>
    <x v="2"/>
    <x v="2"/>
  </r>
  <r>
    <x v="0"/>
    <s v="1390013678001"/>
    <x v="13"/>
    <x v="0"/>
    <x v="0"/>
    <x v="426"/>
    <x v="978"/>
    <n v="0"/>
    <x v="0"/>
    <x v="2"/>
    <x v="2"/>
  </r>
  <r>
    <x v="0"/>
    <s v="1690012606001"/>
    <x v="14"/>
    <x v="0"/>
    <x v="0"/>
    <x v="426"/>
    <x v="978"/>
    <n v="0"/>
    <x v="0"/>
    <x v="2"/>
    <x v="2"/>
  </r>
  <r>
    <x v="0"/>
    <s v="1790093204001"/>
    <x v="15"/>
    <x v="0"/>
    <x v="0"/>
    <x v="426"/>
    <x v="978"/>
    <n v="0"/>
    <x v="0"/>
    <x v="2"/>
    <x v="2"/>
  </r>
  <r>
    <x v="0"/>
    <s v="1790325083001"/>
    <x v="16"/>
    <x v="0"/>
    <x v="0"/>
    <x v="426"/>
    <x v="978"/>
    <n v="0"/>
    <x v="0"/>
    <x v="2"/>
    <x v="2"/>
  </r>
  <r>
    <x v="0"/>
    <s v="1790451801001"/>
    <x v="17"/>
    <x v="0"/>
    <x v="0"/>
    <x v="426"/>
    <x v="978"/>
    <n v="0"/>
    <x v="0"/>
    <x v="2"/>
    <x v="2"/>
  </r>
  <r>
    <x v="0"/>
    <s v="1790501469001"/>
    <x v="18"/>
    <x v="0"/>
    <x v="0"/>
    <x v="426"/>
    <x v="978"/>
    <n v="0"/>
    <x v="0"/>
    <x v="2"/>
    <x v="2"/>
  </r>
  <r>
    <x v="0"/>
    <s v="1790567699001"/>
    <x v="19"/>
    <x v="0"/>
    <x v="0"/>
    <x v="426"/>
    <x v="978"/>
    <n v="0"/>
    <x v="0"/>
    <x v="2"/>
    <x v="2"/>
  </r>
  <r>
    <x v="0"/>
    <s v="1790866084001"/>
    <x v="20"/>
    <x v="0"/>
    <x v="0"/>
    <x v="426"/>
    <x v="978"/>
    <n v="0"/>
    <x v="0"/>
    <x v="2"/>
    <x v="2"/>
  </r>
  <r>
    <x v="0"/>
    <s v="1790900193001"/>
    <x v="21"/>
    <x v="0"/>
    <x v="0"/>
    <x v="426"/>
    <x v="978"/>
    <n v="0"/>
    <x v="0"/>
    <x v="2"/>
    <x v="2"/>
  </r>
  <r>
    <x v="0"/>
    <s v="1790979016001"/>
    <x v="22"/>
    <x v="0"/>
    <x v="0"/>
    <x v="426"/>
    <x v="978"/>
    <n v="0"/>
    <x v="0"/>
    <x v="2"/>
    <x v="2"/>
  </r>
  <r>
    <x v="0"/>
    <s v="1791708040001"/>
    <x v="23"/>
    <x v="0"/>
    <x v="0"/>
    <x v="426"/>
    <x v="978"/>
    <n v="0"/>
    <x v="0"/>
    <x v="2"/>
    <x v="2"/>
  </r>
  <r>
    <x v="0"/>
    <s v="1890001323001"/>
    <x v="24"/>
    <x v="0"/>
    <x v="0"/>
    <x v="426"/>
    <x v="978"/>
    <n v="0"/>
    <x v="0"/>
    <x v="2"/>
    <x v="2"/>
  </r>
  <r>
    <x v="0"/>
    <s v="1890003628001"/>
    <x v="25"/>
    <x v="0"/>
    <x v="0"/>
    <x v="426"/>
    <x v="978"/>
    <n v="0"/>
    <x v="0"/>
    <x v="2"/>
    <x v="2"/>
  </r>
  <r>
    <x v="0"/>
    <s v="1890037646001"/>
    <x v="26"/>
    <x v="0"/>
    <x v="0"/>
    <x v="426"/>
    <x v="978"/>
    <n v="0"/>
    <x v="0"/>
    <x v="2"/>
    <x v="2"/>
  </r>
  <r>
    <x v="0"/>
    <s v="1890080967001"/>
    <x v="27"/>
    <x v="0"/>
    <x v="0"/>
    <x v="426"/>
    <x v="978"/>
    <n v="0"/>
    <x v="0"/>
    <x v="2"/>
    <x v="2"/>
  </r>
  <r>
    <x v="0"/>
    <s v="1890141877001"/>
    <x v="28"/>
    <x v="0"/>
    <x v="0"/>
    <x v="426"/>
    <x v="978"/>
    <n v="0"/>
    <x v="0"/>
    <x v="2"/>
    <x v="2"/>
  </r>
  <r>
    <x v="0"/>
    <s v="1891709591001"/>
    <x v="29"/>
    <x v="0"/>
    <x v="0"/>
    <x v="426"/>
    <x v="978"/>
    <n v="0"/>
    <x v="0"/>
    <x v="2"/>
    <x v="2"/>
  </r>
  <r>
    <x v="0"/>
    <s v="1891710328001"/>
    <x v="30"/>
    <x v="0"/>
    <x v="0"/>
    <x v="426"/>
    <x v="978"/>
    <n v="0"/>
    <x v="0"/>
    <x v="2"/>
    <x v="2"/>
  </r>
  <r>
    <x v="0"/>
    <s v="0190115798001"/>
    <x v="0"/>
    <x v="0"/>
    <x v="1"/>
    <x v="426"/>
    <x v="978"/>
    <n v="0"/>
    <x v="0"/>
    <x v="2"/>
    <x v="2"/>
  </r>
  <r>
    <x v="0"/>
    <s v="0190155722001"/>
    <x v="1"/>
    <x v="0"/>
    <x v="1"/>
    <x v="426"/>
    <x v="978"/>
    <n v="0"/>
    <x v="0"/>
    <x v="2"/>
    <x v="2"/>
  </r>
  <r>
    <x v="0"/>
    <s v="0290003288001"/>
    <x v="2"/>
    <x v="0"/>
    <x v="1"/>
    <x v="426"/>
    <x v="978"/>
    <n v="0"/>
    <x v="0"/>
    <x v="2"/>
    <x v="2"/>
  </r>
  <r>
    <x v="0"/>
    <s v="0390027923001"/>
    <x v="3"/>
    <x v="0"/>
    <x v="1"/>
    <x v="426"/>
    <x v="978"/>
    <n v="0"/>
    <x v="0"/>
    <x v="2"/>
    <x v="2"/>
  </r>
  <r>
    <x v="0"/>
    <s v="0490001883001"/>
    <x v="4"/>
    <x v="0"/>
    <x v="1"/>
    <x v="426"/>
    <x v="978"/>
    <n v="67.08"/>
    <x v="0"/>
    <x v="2"/>
    <x v="2"/>
  </r>
  <r>
    <x v="0"/>
    <s v="0490002669001"/>
    <x v="5"/>
    <x v="0"/>
    <x v="1"/>
    <x v="426"/>
    <x v="978"/>
    <n v="0"/>
    <x v="0"/>
    <x v="2"/>
    <x v="2"/>
  </r>
  <r>
    <x v="0"/>
    <s v="0590052000001"/>
    <x v="6"/>
    <x v="0"/>
    <x v="1"/>
    <x v="426"/>
    <x v="978"/>
    <n v="0"/>
    <x v="0"/>
    <x v="2"/>
    <x v="2"/>
  </r>
  <r>
    <x v="0"/>
    <s v="0690045389001"/>
    <x v="7"/>
    <x v="0"/>
    <x v="1"/>
    <x v="426"/>
    <x v="978"/>
    <n v="0"/>
    <x v="0"/>
    <x v="2"/>
    <x v="2"/>
  </r>
  <r>
    <x v="0"/>
    <s v="0691706710001"/>
    <x v="8"/>
    <x v="0"/>
    <x v="1"/>
    <x v="426"/>
    <x v="978"/>
    <n v="0"/>
    <x v="0"/>
    <x v="2"/>
    <x v="2"/>
  </r>
  <r>
    <x v="0"/>
    <s v="0790024656001"/>
    <x v="9"/>
    <x v="0"/>
    <x v="1"/>
    <x v="426"/>
    <x v="978"/>
    <n v="1"/>
    <x v="0"/>
    <x v="2"/>
    <x v="2"/>
  </r>
  <r>
    <x v="0"/>
    <s v="1090033456001"/>
    <x v="10"/>
    <x v="0"/>
    <x v="1"/>
    <x v="426"/>
    <x v="978"/>
    <n v="0"/>
    <x v="0"/>
    <x v="2"/>
    <x v="2"/>
  </r>
  <r>
    <x v="0"/>
    <s v="1091720902001"/>
    <x v="11"/>
    <x v="0"/>
    <x v="1"/>
    <x v="426"/>
    <x v="978"/>
    <n v="0"/>
    <x v="0"/>
    <x v="2"/>
    <x v="2"/>
  </r>
  <r>
    <x v="0"/>
    <s v="1190068389001"/>
    <x v="12"/>
    <x v="0"/>
    <x v="1"/>
    <x v="426"/>
    <x v="978"/>
    <n v="0"/>
    <x v="0"/>
    <x v="2"/>
    <x v="2"/>
  </r>
  <r>
    <x v="0"/>
    <s v="1390013678001"/>
    <x v="13"/>
    <x v="0"/>
    <x v="1"/>
    <x v="426"/>
    <x v="978"/>
    <n v="0"/>
    <x v="0"/>
    <x v="2"/>
    <x v="2"/>
  </r>
  <r>
    <x v="0"/>
    <s v="1690012606001"/>
    <x v="14"/>
    <x v="0"/>
    <x v="1"/>
    <x v="426"/>
    <x v="978"/>
    <n v="0"/>
    <x v="0"/>
    <x v="2"/>
    <x v="2"/>
  </r>
  <r>
    <x v="0"/>
    <s v="1790093204001"/>
    <x v="15"/>
    <x v="0"/>
    <x v="1"/>
    <x v="426"/>
    <x v="978"/>
    <n v="0"/>
    <x v="0"/>
    <x v="2"/>
    <x v="2"/>
  </r>
  <r>
    <x v="0"/>
    <s v="1790325083001"/>
    <x v="16"/>
    <x v="0"/>
    <x v="1"/>
    <x v="426"/>
    <x v="978"/>
    <n v="0"/>
    <x v="0"/>
    <x v="2"/>
    <x v="2"/>
  </r>
  <r>
    <x v="0"/>
    <s v="1790451801001"/>
    <x v="17"/>
    <x v="0"/>
    <x v="1"/>
    <x v="426"/>
    <x v="978"/>
    <n v="0"/>
    <x v="0"/>
    <x v="2"/>
    <x v="2"/>
  </r>
  <r>
    <x v="0"/>
    <s v="1790501469001"/>
    <x v="18"/>
    <x v="0"/>
    <x v="1"/>
    <x v="426"/>
    <x v="978"/>
    <n v="0"/>
    <x v="0"/>
    <x v="2"/>
    <x v="2"/>
  </r>
  <r>
    <x v="0"/>
    <s v="1790567699001"/>
    <x v="19"/>
    <x v="0"/>
    <x v="1"/>
    <x v="426"/>
    <x v="978"/>
    <n v="0"/>
    <x v="0"/>
    <x v="2"/>
    <x v="2"/>
  </r>
  <r>
    <x v="0"/>
    <s v="1790866084001"/>
    <x v="20"/>
    <x v="0"/>
    <x v="1"/>
    <x v="426"/>
    <x v="978"/>
    <n v="0"/>
    <x v="0"/>
    <x v="2"/>
    <x v="2"/>
  </r>
  <r>
    <x v="0"/>
    <s v="1790900193001"/>
    <x v="21"/>
    <x v="0"/>
    <x v="1"/>
    <x v="426"/>
    <x v="978"/>
    <n v="0"/>
    <x v="0"/>
    <x v="2"/>
    <x v="2"/>
  </r>
  <r>
    <x v="0"/>
    <s v="1790979016001"/>
    <x v="22"/>
    <x v="0"/>
    <x v="1"/>
    <x v="426"/>
    <x v="978"/>
    <n v="0"/>
    <x v="0"/>
    <x v="2"/>
    <x v="2"/>
  </r>
  <r>
    <x v="0"/>
    <s v="1791708040001"/>
    <x v="23"/>
    <x v="0"/>
    <x v="1"/>
    <x v="426"/>
    <x v="978"/>
    <n v="0"/>
    <x v="0"/>
    <x v="2"/>
    <x v="2"/>
  </r>
  <r>
    <x v="0"/>
    <s v="1890001323001"/>
    <x v="24"/>
    <x v="0"/>
    <x v="1"/>
    <x v="426"/>
    <x v="978"/>
    <n v="0"/>
    <x v="0"/>
    <x v="2"/>
    <x v="2"/>
  </r>
  <r>
    <x v="0"/>
    <s v="1890003628001"/>
    <x v="25"/>
    <x v="0"/>
    <x v="1"/>
    <x v="426"/>
    <x v="978"/>
    <n v="0"/>
    <x v="0"/>
    <x v="2"/>
    <x v="2"/>
  </r>
  <r>
    <x v="0"/>
    <s v="1890037646001"/>
    <x v="26"/>
    <x v="0"/>
    <x v="1"/>
    <x v="426"/>
    <x v="978"/>
    <n v="0"/>
    <x v="0"/>
    <x v="2"/>
    <x v="2"/>
  </r>
  <r>
    <x v="0"/>
    <s v="1890080967001"/>
    <x v="27"/>
    <x v="0"/>
    <x v="1"/>
    <x v="426"/>
    <x v="978"/>
    <n v="0"/>
    <x v="0"/>
    <x v="2"/>
    <x v="2"/>
  </r>
  <r>
    <x v="0"/>
    <s v="1890141877001"/>
    <x v="28"/>
    <x v="0"/>
    <x v="1"/>
    <x v="426"/>
    <x v="978"/>
    <n v="0"/>
    <x v="0"/>
    <x v="2"/>
    <x v="2"/>
  </r>
  <r>
    <x v="0"/>
    <s v="1891709591001"/>
    <x v="29"/>
    <x v="0"/>
    <x v="1"/>
    <x v="426"/>
    <x v="978"/>
    <n v="0"/>
    <x v="0"/>
    <x v="2"/>
    <x v="2"/>
  </r>
  <r>
    <x v="0"/>
    <s v="1891710328001"/>
    <x v="30"/>
    <x v="0"/>
    <x v="1"/>
    <x v="426"/>
    <x v="978"/>
    <n v="0"/>
    <x v="0"/>
    <x v="2"/>
    <x v="2"/>
  </r>
  <r>
    <x v="0"/>
    <s v="11"/>
    <x v="31"/>
    <x v="0"/>
    <x v="0"/>
    <x v="426"/>
    <x v="978"/>
    <n v="68.08"/>
    <x v="0"/>
    <x v="2"/>
    <x v="2"/>
  </r>
  <r>
    <x v="0"/>
    <s v="11"/>
    <x v="31"/>
    <x v="0"/>
    <x v="1"/>
    <x v="426"/>
    <x v="978"/>
    <n v="68.08"/>
    <x v="0"/>
    <x v="2"/>
    <x v="2"/>
  </r>
  <r>
    <x v="0"/>
    <s v="12"/>
    <x v="32"/>
    <x v="0"/>
    <x v="0"/>
    <x v="426"/>
    <x v="978"/>
    <n v="68.08"/>
    <x v="0"/>
    <x v="2"/>
    <x v="2"/>
  </r>
  <r>
    <x v="0"/>
    <s v="12"/>
    <x v="32"/>
    <x v="0"/>
    <x v="1"/>
    <x v="426"/>
    <x v="978"/>
    <n v="68.08"/>
    <x v="0"/>
    <x v="2"/>
    <x v="2"/>
  </r>
  <r>
    <x v="0"/>
    <s v="0190115798001"/>
    <x v="0"/>
    <x v="0"/>
    <x v="0"/>
    <x v="427"/>
    <x v="979"/>
    <n v="777786.79"/>
    <x v="0"/>
    <x v="2"/>
    <x v="2"/>
  </r>
  <r>
    <x v="0"/>
    <s v="0190155722001"/>
    <x v="1"/>
    <x v="0"/>
    <x v="0"/>
    <x v="427"/>
    <x v="979"/>
    <n v="309591.77"/>
    <x v="0"/>
    <x v="2"/>
    <x v="2"/>
  </r>
  <r>
    <x v="0"/>
    <s v="0290003288001"/>
    <x v="2"/>
    <x v="0"/>
    <x v="0"/>
    <x v="427"/>
    <x v="979"/>
    <n v="0"/>
    <x v="0"/>
    <x v="2"/>
    <x v="2"/>
  </r>
  <r>
    <x v="0"/>
    <s v="0390027923001"/>
    <x v="3"/>
    <x v="0"/>
    <x v="0"/>
    <x v="427"/>
    <x v="979"/>
    <n v="0"/>
    <x v="0"/>
    <x v="2"/>
    <x v="2"/>
  </r>
  <r>
    <x v="0"/>
    <s v="0490001883001"/>
    <x v="4"/>
    <x v="0"/>
    <x v="0"/>
    <x v="427"/>
    <x v="979"/>
    <n v="0"/>
    <x v="0"/>
    <x v="2"/>
    <x v="2"/>
  </r>
  <r>
    <x v="0"/>
    <s v="0490002669001"/>
    <x v="5"/>
    <x v="0"/>
    <x v="0"/>
    <x v="427"/>
    <x v="979"/>
    <n v="0"/>
    <x v="0"/>
    <x v="2"/>
    <x v="2"/>
  </r>
  <r>
    <x v="0"/>
    <s v="0590052000001"/>
    <x v="6"/>
    <x v="0"/>
    <x v="0"/>
    <x v="427"/>
    <x v="979"/>
    <n v="0"/>
    <x v="0"/>
    <x v="2"/>
    <x v="2"/>
  </r>
  <r>
    <x v="0"/>
    <s v="0690045389001"/>
    <x v="7"/>
    <x v="0"/>
    <x v="0"/>
    <x v="427"/>
    <x v="979"/>
    <n v="0"/>
    <x v="0"/>
    <x v="2"/>
    <x v="2"/>
  </r>
  <r>
    <x v="0"/>
    <s v="0691706710001"/>
    <x v="8"/>
    <x v="0"/>
    <x v="0"/>
    <x v="427"/>
    <x v="979"/>
    <n v="0"/>
    <x v="0"/>
    <x v="2"/>
    <x v="2"/>
  </r>
  <r>
    <x v="0"/>
    <s v="0790024656001"/>
    <x v="9"/>
    <x v="0"/>
    <x v="0"/>
    <x v="427"/>
    <x v="979"/>
    <n v="0"/>
    <x v="0"/>
    <x v="2"/>
    <x v="2"/>
  </r>
  <r>
    <x v="0"/>
    <s v="1090033456001"/>
    <x v="10"/>
    <x v="0"/>
    <x v="0"/>
    <x v="427"/>
    <x v="979"/>
    <n v="0"/>
    <x v="0"/>
    <x v="2"/>
    <x v="2"/>
  </r>
  <r>
    <x v="0"/>
    <s v="1091720902001"/>
    <x v="11"/>
    <x v="0"/>
    <x v="0"/>
    <x v="427"/>
    <x v="979"/>
    <n v="0"/>
    <x v="0"/>
    <x v="2"/>
    <x v="2"/>
  </r>
  <r>
    <x v="0"/>
    <s v="1190068389001"/>
    <x v="12"/>
    <x v="0"/>
    <x v="0"/>
    <x v="427"/>
    <x v="979"/>
    <n v="0"/>
    <x v="0"/>
    <x v="2"/>
    <x v="2"/>
  </r>
  <r>
    <x v="0"/>
    <s v="1390013678001"/>
    <x v="13"/>
    <x v="0"/>
    <x v="0"/>
    <x v="427"/>
    <x v="979"/>
    <n v="36.21"/>
    <x v="0"/>
    <x v="2"/>
    <x v="2"/>
  </r>
  <r>
    <x v="0"/>
    <s v="1690012606001"/>
    <x v="14"/>
    <x v="0"/>
    <x v="0"/>
    <x v="427"/>
    <x v="979"/>
    <n v="0"/>
    <x v="0"/>
    <x v="2"/>
    <x v="2"/>
  </r>
  <r>
    <x v="0"/>
    <s v="1790093204001"/>
    <x v="15"/>
    <x v="0"/>
    <x v="0"/>
    <x v="427"/>
    <x v="979"/>
    <n v="0"/>
    <x v="0"/>
    <x v="2"/>
    <x v="2"/>
  </r>
  <r>
    <x v="0"/>
    <s v="1790325083001"/>
    <x v="16"/>
    <x v="0"/>
    <x v="0"/>
    <x v="427"/>
    <x v="979"/>
    <n v="-4147.96"/>
    <x v="0"/>
    <x v="2"/>
    <x v="2"/>
  </r>
  <r>
    <x v="0"/>
    <s v="1790451801001"/>
    <x v="17"/>
    <x v="0"/>
    <x v="0"/>
    <x v="427"/>
    <x v="979"/>
    <n v="102275.2"/>
    <x v="0"/>
    <x v="2"/>
    <x v="2"/>
  </r>
  <r>
    <x v="0"/>
    <s v="1790501469001"/>
    <x v="18"/>
    <x v="0"/>
    <x v="0"/>
    <x v="427"/>
    <x v="979"/>
    <n v="51765.68"/>
    <x v="0"/>
    <x v="2"/>
    <x v="2"/>
  </r>
  <r>
    <x v="0"/>
    <s v="1790567699001"/>
    <x v="19"/>
    <x v="0"/>
    <x v="0"/>
    <x v="427"/>
    <x v="979"/>
    <n v="139775.01999999999"/>
    <x v="0"/>
    <x v="2"/>
    <x v="2"/>
  </r>
  <r>
    <x v="0"/>
    <s v="1790866084001"/>
    <x v="20"/>
    <x v="0"/>
    <x v="0"/>
    <x v="427"/>
    <x v="979"/>
    <n v="0"/>
    <x v="0"/>
    <x v="2"/>
    <x v="2"/>
  </r>
  <r>
    <x v="0"/>
    <s v="1790900193001"/>
    <x v="21"/>
    <x v="0"/>
    <x v="0"/>
    <x v="427"/>
    <x v="979"/>
    <n v="91201.72"/>
    <x v="0"/>
    <x v="2"/>
    <x v="2"/>
  </r>
  <r>
    <x v="0"/>
    <s v="1790979016001"/>
    <x v="22"/>
    <x v="0"/>
    <x v="0"/>
    <x v="427"/>
    <x v="979"/>
    <n v="0"/>
    <x v="0"/>
    <x v="2"/>
    <x v="2"/>
  </r>
  <r>
    <x v="0"/>
    <s v="1791708040001"/>
    <x v="23"/>
    <x v="0"/>
    <x v="0"/>
    <x v="427"/>
    <x v="979"/>
    <n v="117904.23"/>
    <x v="0"/>
    <x v="2"/>
    <x v="2"/>
  </r>
  <r>
    <x v="0"/>
    <s v="1890001323001"/>
    <x v="24"/>
    <x v="0"/>
    <x v="0"/>
    <x v="427"/>
    <x v="979"/>
    <n v="25349.89"/>
    <x v="0"/>
    <x v="2"/>
    <x v="2"/>
  </r>
  <r>
    <x v="0"/>
    <s v="1890003628001"/>
    <x v="25"/>
    <x v="0"/>
    <x v="0"/>
    <x v="427"/>
    <x v="979"/>
    <n v="0"/>
    <x v="0"/>
    <x v="2"/>
    <x v="2"/>
  </r>
  <r>
    <x v="0"/>
    <s v="1890037646001"/>
    <x v="26"/>
    <x v="0"/>
    <x v="0"/>
    <x v="427"/>
    <x v="979"/>
    <n v="0"/>
    <x v="0"/>
    <x v="2"/>
    <x v="2"/>
  </r>
  <r>
    <x v="0"/>
    <s v="1890080967001"/>
    <x v="27"/>
    <x v="0"/>
    <x v="0"/>
    <x v="427"/>
    <x v="979"/>
    <n v="0"/>
    <x v="0"/>
    <x v="2"/>
    <x v="2"/>
  </r>
  <r>
    <x v="0"/>
    <s v="1890141877001"/>
    <x v="28"/>
    <x v="0"/>
    <x v="0"/>
    <x v="427"/>
    <x v="979"/>
    <n v="0"/>
    <x v="0"/>
    <x v="2"/>
    <x v="2"/>
  </r>
  <r>
    <x v="0"/>
    <s v="1891709591001"/>
    <x v="29"/>
    <x v="0"/>
    <x v="0"/>
    <x v="427"/>
    <x v="979"/>
    <n v="14756.1"/>
    <x v="0"/>
    <x v="2"/>
    <x v="2"/>
  </r>
  <r>
    <x v="0"/>
    <s v="1891710328001"/>
    <x v="30"/>
    <x v="0"/>
    <x v="0"/>
    <x v="427"/>
    <x v="979"/>
    <n v="0"/>
    <x v="0"/>
    <x v="2"/>
    <x v="2"/>
  </r>
  <r>
    <x v="0"/>
    <s v="0190115798001"/>
    <x v="0"/>
    <x v="0"/>
    <x v="1"/>
    <x v="427"/>
    <x v="979"/>
    <n v="748372.4"/>
    <x v="0"/>
    <x v="2"/>
    <x v="2"/>
  </r>
  <r>
    <x v="0"/>
    <s v="0190155722001"/>
    <x v="1"/>
    <x v="0"/>
    <x v="1"/>
    <x v="427"/>
    <x v="979"/>
    <n v="352743.47"/>
    <x v="0"/>
    <x v="2"/>
    <x v="2"/>
  </r>
  <r>
    <x v="0"/>
    <s v="0290003288001"/>
    <x v="2"/>
    <x v="0"/>
    <x v="1"/>
    <x v="427"/>
    <x v="979"/>
    <n v="0"/>
    <x v="0"/>
    <x v="2"/>
    <x v="2"/>
  </r>
  <r>
    <x v="0"/>
    <s v="0390027923001"/>
    <x v="3"/>
    <x v="0"/>
    <x v="1"/>
    <x v="427"/>
    <x v="979"/>
    <n v="8374.52"/>
    <x v="0"/>
    <x v="2"/>
    <x v="2"/>
  </r>
  <r>
    <x v="0"/>
    <s v="0490001883001"/>
    <x v="4"/>
    <x v="0"/>
    <x v="1"/>
    <x v="427"/>
    <x v="979"/>
    <n v="0"/>
    <x v="0"/>
    <x v="2"/>
    <x v="2"/>
  </r>
  <r>
    <x v="0"/>
    <s v="0490002669001"/>
    <x v="5"/>
    <x v="0"/>
    <x v="1"/>
    <x v="427"/>
    <x v="979"/>
    <n v="0"/>
    <x v="0"/>
    <x v="2"/>
    <x v="2"/>
  </r>
  <r>
    <x v="0"/>
    <s v="0590052000001"/>
    <x v="6"/>
    <x v="0"/>
    <x v="1"/>
    <x v="427"/>
    <x v="979"/>
    <n v="0"/>
    <x v="0"/>
    <x v="2"/>
    <x v="2"/>
  </r>
  <r>
    <x v="0"/>
    <s v="0690045389001"/>
    <x v="7"/>
    <x v="0"/>
    <x v="1"/>
    <x v="427"/>
    <x v="979"/>
    <n v="0"/>
    <x v="0"/>
    <x v="2"/>
    <x v="2"/>
  </r>
  <r>
    <x v="0"/>
    <s v="0691706710001"/>
    <x v="8"/>
    <x v="0"/>
    <x v="1"/>
    <x v="427"/>
    <x v="979"/>
    <n v="0"/>
    <x v="0"/>
    <x v="2"/>
    <x v="2"/>
  </r>
  <r>
    <x v="0"/>
    <s v="0790024656001"/>
    <x v="9"/>
    <x v="0"/>
    <x v="1"/>
    <x v="427"/>
    <x v="979"/>
    <n v="0"/>
    <x v="0"/>
    <x v="2"/>
    <x v="2"/>
  </r>
  <r>
    <x v="0"/>
    <s v="1090033456001"/>
    <x v="10"/>
    <x v="0"/>
    <x v="1"/>
    <x v="427"/>
    <x v="979"/>
    <n v="0"/>
    <x v="0"/>
    <x v="2"/>
    <x v="2"/>
  </r>
  <r>
    <x v="0"/>
    <s v="1091720902001"/>
    <x v="11"/>
    <x v="0"/>
    <x v="1"/>
    <x v="427"/>
    <x v="979"/>
    <n v="0"/>
    <x v="0"/>
    <x v="2"/>
    <x v="2"/>
  </r>
  <r>
    <x v="0"/>
    <s v="1190068389001"/>
    <x v="12"/>
    <x v="0"/>
    <x v="1"/>
    <x v="427"/>
    <x v="979"/>
    <n v="0"/>
    <x v="0"/>
    <x v="2"/>
    <x v="2"/>
  </r>
  <r>
    <x v="0"/>
    <s v="1390013678001"/>
    <x v="13"/>
    <x v="0"/>
    <x v="1"/>
    <x v="427"/>
    <x v="979"/>
    <n v="70.7"/>
    <x v="0"/>
    <x v="2"/>
    <x v="2"/>
  </r>
  <r>
    <x v="0"/>
    <s v="1690012606001"/>
    <x v="14"/>
    <x v="0"/>
    <x v="1"/>
    <x v="427"/>
    <x v="979"/>
    <n v="0"/>
    <x v="0"/>
    <x v="2"/>
    <x v="2"/>
  </r>
  <r>
    <x v="0"/>
    <s v="1790093204001"/>
    <x v="15"/>
    <x v="0"/>
    <x v="1"/>
    <x v="427"/>
    <x v="979"/>
    <n v="0"/>
    <x v="0"/>
    <x v="2"/>
    <x v="2"/>
  </r>
  <r>
    <x v="0"/>
    <s v="1790325083001"/>
    <x v="16"/>
    <x v="0"/>
    <x v="1"/>
    <x v="427"/>
    <x v="979"/>
    <n v="-2294.2800000000002"/>
    <x v="0"/>
    <x v="2"/>
    <x v="2"/>
  </r>
  <r>
    <x v="0"/>
    <s v="1790451801001"/>
    <x v="17"/>
    <x v="0"/>
    <x v="1"/>
    <x v="427"/>
    <x v="979"/>
    <n v="113271.27"/>
    <x v="0"/>
    <x v="2"/>
    <x v="2"/>
  </r>
  <r>
    <x v="0"/>
    <s v="1790501469001"/>
    <x v="18"/>
    <x v="0"/>
    <x v="1"/>
    <x v="427"/>
    <x v="979"/>
    <n v="49856.45"/>
    <x v="0"/>
    <x v="2"/>
    <x v="2"/>
  </r>
  <r>
    <x v="0"/>
    <s v="1790567699001"/>
    <x v="19"/>
    <x v="0"/>
    <x v="1"/>
    <x v="427"/>
    <x v="979"/>
    <n v="129703.24"/>
    <x v="0"/>
    <x v="2"/>
    <x v="2"/>
  </r>
  <r>
    <x v="0"/>
    <s v="1790866084001"/>
    <x v="20"/>
    <x v="0"/>
    <x v="1"/>
    <x v="427"/>
    <x v="979"/>
    <n v="0"/>
    <x v="0"/>
    <x v="2"/>
    <x v="2"/>
  </r>
  <r>
    <x v="0"/>
    <s v="1790900193001"/>
    <x v="21"/>
    <x v="0"/>
    <x v="1"/>
    <x v="427"/>
    <x v="979"/>
    <n v="91248.44"/>
    <x v="0"/>
    <x v="2"/>
    <x v="2"/>
  </r>
  <r>
    <x v="0"/>
    <s v="1790979016001"/>
    <x v="22"/>
    <x v="0"/>
    <x v="1"/>
    <x v="427"/>
    <x v="979"/>
    <n v="0"/>
    <x v="0"/>
    <x v="2"/>
    <x v="2"/>
  </r>
  <r>
    <x v="0"/>
    <s v="1791708040001"/>
    <x v="23"/>
    <x v="0"/>
    <x v="1"/>
    <x v="427"/>
    <x v="979"/>
    <n v="1156.8499999999999"/>
    <x v="0"/>
    <x v="2"/>
    <x v="2"/>
  </r>
  <r>
    <x v="0"/>
    <s v="1890001323001"/>
    <x v="24"/>
    <x v="0"/>
    <x v="1"/>
    <x v="427"/>
    <x v="979"/>
    <n v="23106.69"/>
    <x v="0"/>
    <x v="2"/>
    <x v="2"/>
  </r>
  <r>
    <x v="0"/>
    <s v="1890003628001"/>
    <x v="25"/>
    <x v="0"/>
    <x v="1"/>
    <x v="427"/>
    <x v="979"/>
    <n v="0"/>
    <x v="0"/>
    <x v="2"/>
    <x v="2"/>
  </r>
  <r>
    <x v="0"/>
    <s v="1890037646001"/>
    <x v="26"/>
    <x v="0"/>
    <x v="1"/>
    <x v="427"/>
    <x v="979"/>
    <n v="0"/>
    <x v="0"/>
    <x v="2"/>
    <x v="2"/>
  </r>
  <r>
    <x v="0"/>
    <s v="1890080967001"/>
    <x v="27"/>
    <x v="0"/>
    <x v="1"/>
    <x v="427"/>
    <x v="979"/>
    <n v="0"/>
    <x v="0"/>
    <x v="2"/>
    <x v="2"/>
  </r>
  <r>
    <x v="0"/>
    <s v="1890141877001"/>
    <x v="28"/>
    <x v="0"/>
    <x v="1"/>
    <x v="427"/>
    <x v="979"/>
    <n v="0"/>
    <x v="0"/>
    <x v="2"/>
    <x v="2"/>
  </r>
  <r>
    <x v="0"/>
    <s v="1891709591001"/>
    <x v="29"/>
    <x v="0"/>
    <x v="1"/>
    <x v="427"/>
    <x v="979"/>
    <n v="14756.1"/>
    <x v="0"/>
    <x v="2"/>
    <x v="2"/>
  </r>
  <r>
    <x v="0"/>
    <s v="1891710328001"/>
    <x v="30"/>
    <x v="0"/>
    <x v="1"/>
    <x v="427"/>
    <x v="979"/>
    <n v="0"/>
    <x v="0"/>
    <x v="2"/>
    <x v="2"/>
  </r>
  <r>
    <x v="0"/>
    <s v="11"/>
    <x v="31"/>
    <x v="0"/>
    <x v="0"/>
    <x v="427"/>
    <x v="979"/>
    <n v="1508390.42"/>
    <x v="0"/>
    <x v="2"/>
    <x v="2"/>
  </r>
  <r>
    <x v="0"/>
    <s v="11"/>
    <x v="31"/>
    <x v="0"/>
    <x v="1"/>
    <x v="427"/>
    <x v="979"/>
    <n v="1529209"/>
    <x v="0"/>
    <x v="2"/>
    <x v="2"/>
  </r>
  <r>
    <x v="0"/>
    <s v="12"/>
    <x v="32"/>
    <x v="0"/>
    <x v="0"/>
    <x v="427"/>
    <x v="979"/>
    <n v="1626294.65"/>
    <x v="0"/>
    <x v="2"/>
    <x v="2"/>
  </r>
  <r>
    <x v="0"/>
    <s v="12"/>
    <x v="32"/>
    <x v="0"/>
    <x v="1"/>
    <x v="427"/>
    <x v="979"/>
    <n v="1530365.85"/>
    <x v="0"/>
    <x v="2"/>
    <x v="2"/>
  </r>
  <r>
    <x v="0"/>
    <s v="0190115798001"/>
    <x v="0"/>
    <x v="0"/>
    <x v="0"/>
    <x v="428"/>
    <x v="980"/>
    <n v="30270679.300000001"/>
    <x v="0"/>
    <x v="2"/>
    <x v="1"/>
  </r>
  <r>
    <x v="0"/>
    <s v="0190155722001"/>
    <x v="1"/>
    <x v="0"/>
    <x v="0"/>
    <x v="428"/>
    <x v="980"/>
    <n v="6110329.8799999999"/>
    <x v="0"/>
    <x v="2"/>
    <x v="1"/>
  </r>
  <r>
    <x v="0"/>
    <s v="0290003288001"/>
    <x v="2"/>
    <x v="0"/>
    <x v="0"/>
    <x v="428"/>
    <x v="980"/>
    <n v="522217.04"/>
    <x v="0"/>
    <x v="2"/>
    <x v="1"/>
  </r>
  <r>
    <x v="0"/>
    <s v="0390027923001"/>
    <x v="3"/>
    <x v="0"/>
    <x v="0"/>
    <x v="428"/>
    <x v="980"/>
    <n v="1376712.12"/>
    <x v="0"/>
    <x v="2"/>
    <x v="1"/>
  </r>
  <r>
    <x v="0"/>
    <s v="0490001883001"/>
    <x v="4"/>
    <x v="0"/>
    <x v="0"/>
    <x v="428"/>
    <x v="980"/>
    <n v="1009827.54"/>
    <x v="0"/>
    <x v="2"/>
    <x v="1"/>
  </r>
  <r>
    <x v="0"/>
    <s v="0490002669001"/>
    <x v="5"/>
    <x v="0"/>
    <x v="0"/>
    <x v="428"/>
    <x v="980"/>
    <n v="1747618.13"/>
    <x v="0"/>
    <x v="2"/>
    <x v="1"/>
  </r>
  <r>
    <x v="0"/>
    <s v="0590052000001"/>
    <x v="6"/>
    <x v="0"/>
    <x v="0"/>
    <x v="428"/>
    <x v="980"/>
    <n v="3662908.74"/>
    <x v="0"/>
    <x v="2"/>
    <x v="1"/>
  </r>
  <r>
    <x v="0"/>
    <s v="0690045389001"/>
    <x v="7"/>
    <x v="0"/>
    <x v="0"/>
    <x v="428"/>
    <x v="980"/>
    <n v="1673848.7"/>
    <x v="0"/>
    <x v="2"/>
    <x v="1"/>
  </r>
  <r>
    <x v="0"/>
    <s v="0691706710001"/>
    <x v="8"/>
    <x v="0"/>
    <x v="0"/>
    <x v="428"/>
    <x v="980"/>
    <n v="891649.84"/>
    <x v="0"/>
    <x v="2"/>
    <x v="1"/>
  </r>
  <r>
    <x v="0"/>
    <s v="0790024656001"/>
    <x v="9"/>
    <x v="0"/>
    <x v="0"/>
    <x v="428"/>
    <x v="980"/>
    <n v="95543.17"/>
    <x v="0"/>
    <x v="2"/>
    <x v="1"/>
  </r>
  <r>
    <x v="0"/>
    <s v="1090033456001"/>
    <x v="10"/>
    <x v="0"/>
    <x v="0"/>
    <x v="428"/>
    <x v="980"/>
    <n v="1052818.7"/>
    <x v="0"/>
    <x v="2"/>
    <x v="1"/>
  </r>
  <r>
    <x v="0"/>
    <s v="1091720902001"/>
    <x v="11"/>
    <x v="0"/>
    <x v="0"/>
    <x v="428"/>
    <x v="980"/>
    <n v="-2136721.4300000002"/>
    <x v="0"/>
    <x v="2"/>
    <x v="1"/>
  </r>
  <r>
    <x v="0"/>
    <s v="1190068389001"/>
    <x v="12"/>
    <x v="0"/>
    <x v="0"/>
    <x v="428"/>
    <x v="980"/>
    <n v="622693.23"/>
    <x v="0"/>
    <x v="2"/>
    <x v="1"/>
  </r>
  <r>
    <x v="0"/>
    <s v="1390013678001"/>
    <x v="13"/>
    <x v="0"/>
    <x v="0"/>
    <x v="428"/>
    <x v="980"/>
    <n v="-801893.77"/>
    <x v="0"/>
    <x v="2"/>
    <x v="1"/>
  </r>
  <r>
    <x v="0"/>
    <s v="1690012606001"/>
    <x v="14"/>
    <x v="0"/>
    <x v="0"/>
    <x v="428"/>
    <x v="980"/>
    <n v="1323267.48"/>
    <x v="0"/>
    <x v="2"/>
    <x v="1"/>
  </r>
  <r>
    <x v="0"/>
    <s v="1790093204001"/>
    <x v="15"/>
    <x v="0"/>
    <x v="0"/>
    <x v="428"/>
    <x v="980"/>
    <n v="1384129.53"/>
    <x v="0"/>
    <x v="2"/>
    <x v="1"/>
  </r>
  <r>
    <x v="0"/>
    <s v="1790325083001"/>
    <x v="16"/>
    <x v="0"/>
    <x v="0"/>
    <x v="428"/>
    <x v="980"/>
    <n v="1687510.14"/>
    <x v="0"/>
    <x v="2"/>
    <x v="1"/>
  </r>
  <r>
    <x v="0"/>
    <s v="1790451801001"/>
    <x v="17"/>
    <x v="0"/>
    <x v="0"/>
    <x v="428"/>
    <x v="980"/>
    <n v="2190619"/>
    <x v="0"/>
    <x v="2"/>
    <x v="1"/>
  </r>
  <r>
    <x v="0"/>
    <s v="1790501469001"/>
    <x v="18"/>
    <x v="0"/>
    <x v="0"/>
    <x v="428"/>
    <x v="980"/>
    <n v="7533222.1600000001"/>
    <x v="0"/>
    <x v="2"/>
    <x v="1"/>
  </r>
  <r>
    <x v="0"/>
    <s v="1790567699001"/>
    <x v="19"/>
    <x v="0"/>
    <x v="0"/>
    <x v="428"/>
    <x v="980"/>
    <n v="3635067.99"/>
    <x v="0"/>
    <x v="2"/>
    <x v="1"/>
  </r>
  <r>
    <x v="0"/>
    <s v="1790866084001"/>
    <x v="20"/>
    <x v="0"/>
    <x v="0"/>
    <x v="428"/>
    <x v="980"/>
    <n v="7107608.5300000003"/>
    <x v="0"/>
    <x v="2"/>
    <x v="1"/>
  </r>
  <r>
    <x v="0"/>
    <s v="1790900193001"/>
    <x v="21"/>
    <x v="0"/>
    <x v="0"/>
    <x v="428"/>
    <x v="980"/>
    <n v="63647.64"/>
    <x v="0"/>
    <x v="2"/>
    <x v="1"/>
  </r>
  <r>
    <x v="0"/>
    <s v="1790979016001"/>
    <x v="22"/>
    <x v="0"/>
    <x v="0"/>
    <x v="428"/>
    <x v="980"/>
    <n v="2355161.21"/>
    <x v="0"/>
    <x v="2"/>
    <x v="1"/>
  </r>
  <r>
    <x v="0"/>
    <s v="1791708040001"/>
    <x v="23"/>
    <x v="0"/>
    <x v="0"/>
    <x v="428"/>
    <x v="980"/>
    <n v="811300.04"/>
    <x v="0"/>
    <x v="2"/>
    <x v="1"/>
  </r>
  <r>
    <x v="0"/>
    <s v="1890001323001"/>
    <x v="24"/>
    <x v="0"/>
    <x v="0"/>
    <x v="428"/>
    <x v="980"/>
    <n v="3479506.15"/>
    <x v="0"/>
    <x v="2"/>
    <x v="1"/>
  </r>
  <r>
    <x v="0"/>
    <s v="1890003628001"/>
    <x v="25"/>
    <x v="0"/>
    <x v="0"/>
    <x v="428"/>
    <x v="980"/>
    <n v="3597571.2"/>
    <x v="0"/>
    <x v="2"/>
    <x v="1"/>
  </r>
  <r>
    <x v="0"/>
    <s v="1890037646001"/>
    <x v="26"/>
    <x v="0"/>
    <x v="0"/>
    <x v="428"/>
    <x v="980"/>
    <n v="1301460.01"/>
    <x v="0"/>
    <x v="2"/>
    <x v="1"/>
  </r>
  <r>
    <x v="0"/>
    <s v="1890080967001"/>
    <x v="27"/>
    <x v="0"/>
    <x v="0"/>
    <x v="428"/>
    <x v="980"/>
    <n v="283790.01"/>
    <x v="0"/>
    <x v="2"/>
    <x v="1"/>
  </r>
  <r>
    <x v="0"/>
    <s v="1890141877001"/>
    <x v="28"/>
    <x v="0"/>
    <x v="0"/>
    <x v="428"/>
    <x v="980"/>
    <n v="0"/>
    <x v="0"/>
    <x v="2"/>
    <x v="1"/>
  </r>
  <r>
    <x v="0"/>
    <s v="1891709591001"/>
    <x v="29"/>
    <x v="0"/>
    <x v="0"/>
    <x v="428"/>
    <x v="980"/>
    <n v="931491.78"/>
    <x v="0"/>
    <x v="2"/>
    <x v="1"/>
  </r>
  <r>
    <x v="0"/>
    <s v="1891710328001"/>
    <x v="30"/>
    <x v="0"/>
    <x v="0"/>
    <x v="428"/>
    <x v="980"/>
    <n v="1125037.94"/>
    <x v="0"/>
    <x v="2"/>
    <x v="1"/>
  </r>
  <r>
    <x v="0"/>
    <s v="0190115798001"/>
    <x v="0"/>
    <x v="0"/>
    <x v="1"/>
    <x v="428"/>
    <x v="980"/>
    <n v="15135339.65"/>
    <x v="0"/>
    <x v="2"/>
    <x v="1"/>
  </r>
  <r>
    <x v="0"/>
    <s v="0190155722001"/>
    <x v="1"/>
    <x v="0"/>
    <x v="1"/>
    <x v="428"/>
    <x v="980"/>
    <n v="6110329.8799999999"/>
    <x v="0"/>
    <x v="2"/>
    <x v="1"/>
  </r>
  <r>
    <x v="0"/>
    <s v="0290003288001"/>
    <x v="2"/>
    <x v="0"/>
    <x v="1"/>
    <x v="428"/>
    <x v="980"/>
    <n v="478234.57"/>
    <x v="0"/>
    <x v="2"/>
    <x v="1"/>
  </r>
  <r>
    <x v="0"/>
    <s v="0390027923001"/>
    <x v="3"/>
    <x v="0"/>
    <x v="1"/>
    <x v="428"/>
    <x v="980"/>
    <n v="1376712.12"/>
    <x v="0"/>
    <x v="2"/>
    <x v="1"/>
  </r>
  <r>
    <x v="0"/>
    <s v="0490001883001"/>
    <x v="4"/>
    <x v="0"/>
    <x v="1"/>
    <x v="428"/>
    <x v="980"/>
    <n v="1009827.54"/>
    <x v="0"/>
    <x v="2"/>
    <x v="1"/>
  </r>
  <r>
    <x v="0"/>
    <s v="0490002669001"/>
    <x v="5"/>
    <x v="0"/>
    <x v="1"/>
    <x v="428"/>
    <x v="980"/>
    <n v="1747618.13"/>
    <x v="0"/>
    <x v="2"/>
    <x v="1"/>
  </r>
  <r>
    <x v="0"/>
    <s v="0590052000001"/>
    <x v="6"/>
    <x v="0"/>
    <x v="1"/>
    <x v="428"/>
    <x v="980"/>
    <n v="3662908.74"/>
    <x v="0"/>
    <x v="2"/>
    <x v="1"/>
  </r>
  <r>
    <x v="0"/>
    <s v="0690045389001"/>
    <x v="7"/>
    <x v="0"/>
    <x v="1"/>
    <x v="428"/>
    <x v="980"/>
    <n v="1673848.7"/>
    <x v="0"/>
    <x v="2"/>
    <x v="1"/>
  </r>
  <r>
    <x v="0"/>
    <s v="0691706710001"/>
    <x v="8"/>
    <x v="0"/>
    <x v="1"/>
    <x v="428"/>
    <x v="980"/>
    <n v="893432.84"/>
    <x v="0"/>
    <x v="2"/>
    <x v="1"/>
  </r>
  <r>
    <x v="0"/>
    <s v="0790024656001"/>
    <x v="9"/>
    <x v="0"/>
    <x v="1"/>
    <x v="428"/>
    <x v="980"/>
    <n v="95543.17"/>
    <x v="0"/>
    <x v="2"/>
    <x v="1"/>
  </r>
  <r>
    <x v="0"/>
    <s v="1090033456001"/>
    <x v="10"/>
    <x v="0"/>
    <x v="1"/>
    <x v="428"/>
    <x v="980"/>
    <n v="1052818.7"/>
    <x v="0"/>
    <x v="2"/>
    <x v="1"/>
  </r>
  <r>
    <x v="0"/>
    <s v="1091720902001"/>
    <x v="11"/>
    <x v="0"/>
    <x v="1"/>
    <x v="428"/>
    <x v="980"/>
    <n v="-2136721.4300000002"/>
    <x v="0"/>
    <x v="2"/>
    <x v="1"/>
  </r>
  <r>
    <x v="0"/>
    <s v="1190068389001"/>
    <x v="12"/>
    <x v="0"/>
    <x v="1"/>
    <x v="428"/>
    <x v="980"/>
    <n v="622693.23"/>
    <x v="0"/>
    <x v="2"/>
    <x v="1"/>
  </r>
  <r>
    <x v="0"/>
    <s v="1390013678001"/>
    <x v="13"/>
    <x v="0"/>
    <x v="1"/>
    <x v="428"/>
    <x v="980"/>
    <n v="-801893.77"/>
    <x v="0"/>
    <x v="2"/>
    <x v="1"/>
  </r>
  <r>
    <x v="0"/>
    <s v="1690012606001"/>
    <x v="14"/>
    <x v="0"/>
    <x v="1"/>
    <x v="428"/>
    <x v="980"/>
    <n v="1238204.79"/>
    <x v="0"/>
    <x v="2"/>
    <x v="1"/>
  </r>
  <r>
    <x v="0"/>
    <s v="1790093204001"/>
    <x v="15"/>
    <x v="0"/>
    <x v="1"/>
    <x v="428"/>
    <x v="980"/>
    <n v="1384129.53"/>
    <x v="0"/>
    <x v="2"/>
    <x v="1"/>
  </r>
  <r>
    <x v="0"/>
    <s v="1790325083001"/>
    <x v="16"/>
    <x v="0"/>
    <x v="1"/>
    <x v="428"/>
    <x v="980"/>
    <n v="0"/>
    <x v="0"/>
    <x v="2"/>
    <x v="1"/>
  </r>
  <r>
    <x v="0"/>
    <s v="1790451801001"/>
    <x v="17"/>
    <x v="0"/>
    <x v="1"/>
    <x v="428"/>
    <x v="980"/>
    <n v="2190619"/>
    <x v="0"/>
    <x v="2"/>
    <x v="1"/>
  </r>
  <r>
    <x v="0"/>
    <s v="1790501469001"/>
    <x v="18"/>
    <x v="0"/>
    <x v="1"/>
    <x v="428"/>
    <x v="980"/>
    <n v="7533222.1600000001"/>
    <x v="0"/>
    <x v="2"/>
    <x v="1"/>
  </r>
  <r>
    <x v="0"/>
    <s v="1790567699001"/>
    <x v="19"/>
    <x v="0"/>
    <x v="1"/>
    <x v="428"/>
    <x v="980"/>
    <n v="3635067.99"/>
    <x v="0"/>
    <x v="2"/>
    <x v="1"/>
  </r>
  <r>
    <x v="0"/>
    <s v="1790866084001"/>
    <x v="20"/>
    <x v="0"/>
    <x v="1"/>
    <x v="428"/>
    <x v="980"/>
    <n v="7107608.5300000003"/>
    <x v="0"/>
    <x v="2"/>
    <x v="1"/>
  </r>
  <r>
    <x v="0"/>
    <s v="1790900193001"/>
    <x v="21"/>
    <x v="0"/>
    <x v="1"/>
    <x v="428"/>
    <x v="980"/>
    <n v="63647.64"/>
    <x v="0"/>
    <x v="2"/>
    <x v="1"/>
  </r>
  <r>
    <x v="0"/>
    <s v="1790979016001"/>
    <x v="22"/>
    <x v="0"/>
    <x v="1"/>
    <x v="428"/>
    <x v="980"/>
    <n v="2355161.21"/>
    <x v="0"/>
    <x v="2"/>
    <x v="1"/>
  </r>
  <r>
    <x v="0"/>
    <s v="1791708040001"/>
    <x v="23"/>
    <x v="0"/>
    <x v="1"/>
    <x v="428"/>
    <x v="980"/>
    <n v="811300.04"/>
    <x v="0"/>
    <x v="2"/>
    <x v="1"/>
  </r>
  <r>
    <x v="0"/>
    <s v="1890001323001"/>
    <x v="24"/>
    <x v="0"/>
    <x v="1"/>
    <x v="428"/>
    <x v="980"/>
    <n v="3479506.15"/>
    <x v="0"/>
    <x v="2"/>
    <x v="1"/>
  </r>
  <r>
    <x v="0"/>
    <s v="1890003628001"/>
    <x v="25"/>
    <x v="0"/>
    <x v="1"/>
    <x v="428"/>
    <x v="980"/>
    <n v="3597571.2"/>
    <x v="0"/>
    <x v="2"/>
    <x v="1"/>
  </r>
  <r>
    <x v="0"/>
    <s v="1890037646001"/>
    <x v="26"/>
    <x v="0"/>
    <x v="1"/>
    <x v="428"/>
    <x v="980"/>
    <n v="1301460.01"/>
    <x v="0"/>
    <x v="2"/>
    <x v="1"/>
  </r>
  <r>
    <x v="0"/>
    <s v="1890080967001"/>
    <x v="27"/>
    <x v="0"/>
    <x v="1"/>
    <x v="428"/>
    <x v="980"/>
    <n v="283790.01"/>
    <x v="0"/>
    <x v="2"/>
    <x v="1"/>
  </r>
  <r>
    <x v="0"/>
    <s v="1890141877001"/>
    <x v="28"/>
    <x v="0"/>
    <x v="1"/>
    <x v="428"/>
    <x v="980"/>
    <n v="0"/>
    <x v="0"/>
    <x v="2"/>
    <x v="1"/>
  </r>
  <r>
    <x v="0"/>
    <s v="1891709591001"/>
    <x v="29"/>
    <x v="0"/>
    <x v="1"/>
    <x v="428"/>
    <x v="980"/>
    <n v="931491.78"/>
    <x v="0"/>
    <x v="2"/>
    <x v="1"/>
  </r>
  <r>
    <x v="0"/>
    <s v="1891710328001"/>
    <x v="30"/>
    <x v="0"/>
    <x v="1"/>
    <x v="428"/>
    <x v="980"/>
    <n v="1125037.94"/>
    <x v="0"/>
    <x v="2"/>
    <x v="1"/>
  </r>
  <r>
    <x v="0"/>
    <s v="11"/>
    <x v="31"/>
    <x v="0"/>
    <x v="0"/>
    <x v="428"/>
    <x v="980"/>
    <n v="84097321.959999993"/>
    <x v="0"/>
    <x v="2"/>
    <x v="1"/>
  </r>
  <r>
    <x v="0"/>
    <s v="11"/>
    <x v="31"/>
    <x v="0"/>
    <x v="1"/>
    <x v="428"/>
    <x v="980"/>
    <n v="67147210.010000005"/>
    <x v="0"/>
    <x v="2"/>
    <x v="1"/>
  </r>
  <r>
    <x v="0"/>
    <s v="12"/>
    <x v="32"/>
    <x v="0"/>
    <x v="0"/>
    <x v="428"/>
    <x v="980"/>
    <n v="84908622"/>
    <x v="0"/>
    <x v="2"/>
    <x v="1"/>
  </r>
  <r>
    <x v="0"/>
    <s v="12"/>
    <x v="32"/>
    <x v="0"/>
    <x v="1"/>
    <x v="428"/>
    <x v="980"/>
    <n v="67958510.049999997"/>
    <x v="0"/>
    <x v="2"/>
    <x v="1"/>
  </r>
  <r>
    <x v="0"/>
    <s v="0190115798001"/>
    <x v="0"/>
    <x v="0"/>
    <x v="0"/>
    <x v="429"/>
    <x v="981"/>
    <n v="30270679.300000001"/>
    <x v="0"/>
    <x v="2"/>
    <x v="2"/>
  </r>
  <r>
    <x v="0"/>
    <s v="0190155722001"/>
    <x v="1"/>
    <x v="0"/>
    <x v="0"/>
    <x v="429"/>
    <x v="981"/>
    <n v="6110329.8799999999"/>
    <x v="0"/>
    <x v="2"/>
    <x v="2"/>
  </r>
  <r>
    <x v="0"/>
    <s v="0290003288001"/>
    <x v="2"/>
    <x v="0"/>
    <x v="0"/>
    <x v="429"/>
    <x v="981"/>
    <n v="522217.04"/>
    <x v="0"/>
    <x v="2"/>
    <x v="2"/>
  </r>
  <r>
    <x v="0"/>
    <s v="0390027923001"/>
    <x v="3"/>
    <x v="0"/>
    <x v="0"/>
    <x v="429"/>
    <x v="981"/>
    <n v="1376712.12"/>
    <x v="0"/>
    <x v="2"/>
    <x v="2"/>
  </r>
  <r>
    <x v="0"/>
    <s v="0490001883001"/>
    <x v="4"/>
    <x v="0"/>
    <x v="0"/>
    <x v="429"/>
    <x v="981"/>
    <n v="1009827.54"/>
    <x v="0"/>
    <x v="2"/>
    <x v="2"/>
  </r>
  <r>
    <x v="0"/>
    <s v="0490002669001"/>
    <x v="5"/>
    <x v="0"/>
    <x v="0"/>
    <x v="429"/>
    <x v="981"/>
    <n v="1747618.13"/>
    <x v="0"/>
    <x v="2"/>
    <x v="2"/>
  </r>
  <r>
    <x v="0"/>
    <s v="0590052000001"/>
    <x v="6"/>
    <x v="0"/>
    <x v="0"/>
    <x v="429"/>
    <x v="981"/>
    <n v="3662908.74"/>
    <x v="0"/>
    <x v="2"/>
    <x v="2"/>
  </r>
  <r>
    <x v="0"/>
    <s v="0690045389001"/>
    <x v="7"/>
    <x v="0"/>
    <x v="0"/>
    <x v="429"/>
    <x v="981"/>
    <n v="1673848.7"/>
    <x v="0"/>
    <x v="2"/>
    <x v="2"/>
  </r>
  <r>
    <x v="0"/>
    <s v="0691706710001"/>
    <x v="8"/>
    <x v="0"/>
    <x v="0"/>
    <x v="429"/>
    <x v="981"/>
    <n v="891649.84"/>
    <x v="0"/>
    <x v="2"/>
    <x v="2"/>
  </r>
  <r>
    <x v="0"/>
    <s v="0790024656001"/>
    <x v="9"/>
    <x v="0"/>
    <x v="0"/>
    <x v="429"/>
    <x v="981"/>
    <n v="95543.17"/>
    <x v="0"/>
    <x v="2"/>
    <x v="2"/>
  </r>
  <r>
    <x v="0"/>
    <s v="1090033456001"/>
    <x v="10"/>
    <x v="0"/>
    <x v="0"/>
    <x v="429"/>
    <x v="981"/>
    <n v="1052818.7"/>
    <x v="0"/>
    <x v="2"/>
    <x v="2"/>
  </r>
  <r>
    <x v="0"/>
    <s v="1091720902001"/>
    <x v="11"/>
    <x v="0"/>
    <x v="0"/>
    <x v="429"/>
    <x v="981"/>
    <n v="63846.64"/>
    <x v="0"/>
    <x v="2"/>
    <x v="2"/>
  </r>
  <r>
    <x v="0"/>
    <s v="1190068389001"/>
    <x v="12"/>
    <x v="0"/>
    <x v="0"/>
    <x v="429"/>
    <x v="981"/>
    <n v="622693.23"/>
    <x v="0"/>
    <x v="2"/>
    <x v="2"/>
  </r>
  <r>
    <x v="0"/>
    <s v="1390013678001"/>
    <x v="13"/>
    <x v="0"/>
    <x v="0"/>
    <x v="429"/>
    <x v="981"/>
    <n v="195319.97"/>
    <x v="0"/>
    <x v="2"/>
    <x v="2"/>
  </r>
  <r>
    <x v="0"/>
    <s v="1690012606001"/>
    <x v="14"/>
    <x v="0"/>
    <x v="0"/>
    <x v="429"/>
    <x v="981"/>
    <n v="1323267.48"/>
    <x v="0"/>
    <x v="2"/>
    <x v="2"/>
  </r>
  <r>
    <x v="0"/>
    <s v="1790093204001"/>
    <x v="15"/>
    <x v="0"/>
    <x v="0"/>
    <x v="429"/>
    <x v="981"/>
    <n v="1384129.53"/>
    <x v="0"/>
    <x v="2"/>
    <x v="2"/>
  </r>
  <r>
    <x v="0"/>
    <s v="1790325083001"/>
    <x v="16"/>
    <x v="0"/>
    <x v="0"/>
    <x v="429"/>
    <x v="981"/>
    <n v="1687510.14"/>
    <x v="0"/>
    <x v="2"/>
    <x v="2"/>
  </r>
  <r>
    <x v="0"/>
    <s v="1790451801001"/>
    <x v="17"/>
    <x v="0"/>
    <x v="0"/>
    <x v="429"/>
    <x v="981"/>
    <n v="2190619"/>
    <x v="0"/>
    <x v="2"/>
    <x v="2"/>
  </r>
  <r>
    <x v="0"/>
    <s v="1790501469001"/>
    <x v="18"/>
    <x v="0"/>
    <x v="0"/>
    <x v="429"/>
    <x v="981"/>
    <n v="7533222.1600000001"/>
    <x v="0"/>
    <x v="2"/>
    <x v="2"/>
  </r>
  <r>
    <x v="0"/>
    <s v="1790567699001"/>
    <x v="19"/>
    <x v="0"/>
    <x v="0"/>
    <x v="429"/>
    <x v="981"/>
    <n v="3635067.99"/>
    <x v="0"/>
    <x v="2"/>
    <x v="2"/>
  </r>
  <r>
    <x v="0"/>
    <s v="1790866084001"/>
    <x v="20"/>
    <x v="0"/>
    <x v="0"/>
    <x v="429"/>
    <x v="981"/>
    <n v="7107608.5300000003"/>
    <x v="0"/>
    <x v="2"/>
    <x v="2"/>
  </r>
  <r>
    <x v="0"/>
    <s v="1790900193001"/>
    <x v="21"/>
    <x v="0"/>
    <x v="0"/>
    <x v="429"/>
    <x v="981"/>
    <n v="63647.64"/>
    <x v="0"/>
    <x v="2"/>
    <x v="2"/>
  </r>
  <r>
    <x v="0"/>
    <s v="1790979016001"/>
    <x v="22"/>
    <x v="0"/>
    <x v="0"/>
    <x v="429"/>
    <x v="981"/>
    <n v="2355161.21"/>
    <x v="0"/>
    <x v="2"/>
    <x v="2"/>
  </r>
  <r>
    <x v="0"/>
    <s v="1791708040001"/>
    <x v="23"/>
    <x v="0"/>
    <x v="0"/>
    <x v="429"/>
    <x v="981"/>
    <n v="811300.04"/>
    <x v="0"/>
    <x v="2"/>
    <x v="2"/>
  </r>
  <r>
    <x v="0"/>
    <s v="1890001323001"/>
    <x v="24"/>
    <x v="0"/>
    <x v="0"/>
    <x v="429"/>
    <x v="981"/>
    <n v="3479506.15"/>
    <x v="0"/>
    <x v="2"/>
    <x v="2"/>
  </r>
  <r>
    <x v="0"/>
    <s v="1890003628001"/>
    <x v="25"/>
    <x v="0"/>
    <x v="0"/>
    <x v="429"/>
    <x v="981"/>
    <n v="3597571.2"/>
    <x v="0"/>
    <x v="2"/>
    <x v="2"/>
  </r>
  <r>
    <x v="0"/>
    <s v="1890037646001"/>
    <x v="26"/>
    <x v="0"/>
    <x v="0"/>
    <x v="429"/>
    <x v="981"/>
    <n v="1481100.88"/>
    <x v="0"/>
    <x v="2"/>
    <x v="2"/>
  </r>
  <r>
    <x v="0"/>
    <s v="1890080967001"/>
    <x v="27"/>
    <x v="0"/>
    <x v="0"/>
    <x v="429"/>
    <x v="981"/>
    <n v="283790.01"/>
    <x v="0"/>
    <x v="2"/>
    <x v="2"/>
  </r>
  <r>
    <x v="0"/>
    <s v="1890141877001"/>
    <x v="28"/>
    <x v="0"/>
    <x v="0"/>
    <x v="429"/>
    <x v="981"/>
    <n v="0"/>
    <x v="0"/>
    <x v="2"/>
    <x v="2"/>
  </r>
  <r>
    <x v="0"/>
    <s v="1891709591001"/>
    <x v="29"/>
    <x v="0"/>
    <x v="0"/>
    <x v="429"/>
    <x v="981"/>
    <n v="931491.78"/>
    <x v="0"/>
    <x v="2"/>
    <x v="2"/>
  </r>
  <r>
    <x v="0"/>
    <s v="1891710328001"/>
    <x v="30"/>
    <x v="0"/>
    <x v="0"/>
    <x v="429"/>
    <x v="981"/>
    <n v="1125037.94"/>
    <x v="0"/>
    <x v="2"/>
    <x v="2"/>
  </r>
  <r>
    <x v="0"/>
    <s v="0190115798001"/>
    <x v="0"/>
    <x v="0"/>
    <x v="1"/>
    <x v="429"/>
    <x v="981"/>
    <n v="15135339.65"/>
    <x v="0"/>
    <x v="2"/>
    <x v="2"/>
  </r>
  <r>
    <x v="0"/>
    <s v="0190155722001"/>
    <x v="1"/>
    <x v="0"/>
    <x v="1"/>
    <x v="429"/>
    <x v="981"/>
    <n v="6110329.8799999999"/>
    <x v="0"/>
    <x v="2"/>
    <x v="2"/>
  </r>
  <r>
    <x v="0"/>
    <s v="0290003288001"/>
    <x v="2"/>
    <x v="0"/>
    <x v="1"/>
    <x v="429"/>
    <x v="981"/>
    <n v="522595.11"/>
    <x v="0"/>
    <x v="2"/>
    <x v="2"/>
  </r>
  <r>
    <x v="0"/>
    <s v="0390027923001"/>
    <x v="3"/>
    <x v="0"/>
    <x v="1"/>
    <x v="429"/>
    <x v="981"/>
    <n v="1376712.12"/>
    <x v="0"/>
    <x v="2"/>
    <x v="2"/>
  </r>
  <r>
    <x v="0"/>
    <s v="0490001883001"/>
    <x v="4"/>
    <x v="0"/>
    <x v="1"/>
    <x v="429"/>
    <x v="981"/>
    <n v="1009827.54"/>
    <x v="0"/>
    <x v="2"/>
    <x v="2"/>
  </r>
  <r>
    <x v="0"/>
    <s v="0490002669001"/>
    <x v="5"/>
    <x v="0"/>
    <x v="1"/>
    <x v="429"/>
    <x v="981"/>
    <n v="1747618.13"/>
    <x v="0"/>
    <x v="2"/>
    <x v="2"/>
  </r>
  <r>
    <x v="0"/>
    <s v="0590052000001"/>
    <x v="6"/>
    <x v="0"/>
    <x v="1"/>
    <x v="429"/>
    <x v="981"/>
    <n v="3662908.74"/>
    <x v="0"/>
    <x v="2"/>
    <x v="2"/>
  </r>
  <r>
    <x v="0"/>
    <s v="0690045389001"/>
    <x v="7"/>
    <x v="0"/>
    <x v="1"/>
    <x v="429"/>
    <x v="981"/>
    <n v="1673848.7"/>
    <x v="0"/>
    <x v="2"/>
    <x v="2"/>
  </r>
  <r>
    <x v="0"/>
    <s v="0691706710001"/>
    <x v="8"/>
    <x v="0"/>
    <x v="1"/>
    <x v="429"/>
    <x v="981"/>
    <n v="893432.84"/>
    <x v="0"/>
    <x v="2"/>
    <x v="2"/>
  </r>
  <r>
    <x v="0"/>
    <s v="0790024656001"/>
    <x v="9"/>
    <x v="0"/>
    <x v="1"/>
    <x v="429"/>
    <x v="981"/>
    <n v="95543.17"/>
    <x v="0"/>
    <x v="2"/>
    <x v="2"/>
  </r>
  <r>
    <x v="0"/>
    <s v="1090033456001"/>
    <x v="10"/>
    <x v="0"/>
    <x v="1"/>
    <x v="429"/>
    <x v="981"/>
    <n v="1052818.7"/>
    <x v="0"/>
    <x v="2"/>
    <x v="2"/>
  </r>
  <r>
    <x v="0"/>
    <s v="1091720902001"/>
    <x v="11"/>
    <x v="0"/>
    <x v="1"/>
    <x v="429"/>
    <x v="981"/>
    <n v="63846.64"/>
    <x v="0"/>
    <x v="2"/>
    <x v="2"/>
  </r>
  <r>
    <x v="0"/>
    <s v="1190068389001"/>
    <x v="12"/>
    <x v="0"/>
    <x v="1"/>
    <x v="429"/>
    <x v="981"/>
    <n v="622693.23"/>
    <x v="0"/>
    <x v="2"/>
    <x v="2"/>
  </r>
  <r>
    <x v="0"/>
    <s v="1390013678001"/>
    <x v="13"/>
    <x v="0"/>
    <x v="1"/>
    <x v="429"/>
    <x v="981"/>
    <n v="195319.97"/>
    <x v="0"/>
    <x v="2"/>
    <x v="2"/>
  </r>
  <r>
    <x v="0"/>
    <s v="1690012606001"/>
    <x v="14"/>
    <x v="0"/>
    <x v="1"/>
    <x v="429"/>
    <x v="981"/>
    <n v="1324534.3999999999"/>
    <x v="0"/>
    <x v="2"/>
    <x v="2"/>
  </r>
  <r>
    <x v="0"/>
    <s v="1790093204001"/>
    <x v="15"/>
    <x v="0"/>
    <x v="1"/>
    <x v="429"/>
    <x v="981"/>
    <n v="1384129.53"/>
    <x v="0"/>
    <x v="2"/>
    <x v="2"/>
  </r>
  <r>
    <x v="0"/>
    <s v="1790325083001"/>
    <x v="16"/>
    <x v="0"/>
    <x v="1"/>
    <x v="429"/>
    <x v="981"/>
    <n v="0"/>
    <x v="0"/>
    <x v="2"/>
    <x v="2"/>
  </r>
  <r>
    <x v="0"/>
    <s v="1790451801001"/>
    <x v="17"/>
    <x v="0"/>
    <x v="1"/>
    <x v="429"/>
    <x v="981"/>
    <n v="2190619"/>
    <x v="0"/>
    <x v="2"/>
    <x v="2"/>
  </r>
  <r>
    <x v="0"/>
    <s v="1790501469001"/>
    <x v="18"/>
    <x v="0"/>
    <x v="1"/>
    <x v="429"/>
    <x v="981"/>
    <n v="7533222.1600000001"/>
    <x v="0"/>
    <x v="2"/>
    <x v="2"/>
  </r>
  <r>
    <x v="0"/>
    <s v="1790567699001"/>
    <x v="19"/>
    <x v="0"/>
    <x v="1"/>
    <x v="429"/>
    <x v="981"/>
    <n v="3635067.99"/>
    <x v="0"/>
    <x v="2"/>
    <x v="2"/>
  </r>
  <r>
    <x v="0"/>
    <s v="1790866084001"/>
    <x v="20"/>
    <x v="0"/>
    <x v="1"/>
    <x v="429"/>
    <x v="981"/>
    <n v="7107608.5300000003"/>
    <x v="0"/>
    <x v="2"/>
    <x v="2"/>
  </r>
  <r>
    <x v="0"/>
    <s v="1790900193001"/>
    <x v="21"/>
    <x v="0"/>
    <x v="1"/>
    <x v="429"/>
    <x v="981"/>
    <n v="63647.64"/>
    <x v="0"/>
    <x v="2"/>
    <x v="2"/>
  </r>
  <r>
    <x v="0"/>
    <s v="1790979016001"/>
    <x v="22"/>
    <x v="0"/>
    <x v="1"/>
    <x v="429"/>
    <x v="981"/>
    <n v="2355161.21"/>
    <x v="0"/>
    <x v="2"/>
    <x v="2"/>
  </r>
  <r>
    <x v="0"/>
    <s v="1791708040001"/>
    <x v="23"/>
    <x v="0"/>
    <x v="1"/>
    <x v="429"/>
    <x v="981"/>
    <n v="811300.04"/>
    <x v="0"/>
    <x v="2"/>
    <x v="2"/>
  </r>
  <r>
    <x v="0"/>
    <s v="1890001323001"/>
    <x v="24"/>
    <x v="0"/>
    <x v="1"/>
    <x v="429"/>
    <x v="981"/>
    <n v="3479506.15"/>
    <x v="0"/>
    <x v="2"/>
    <x v="2"/>
  </r>
  <r>
    <x v="0"/>
    <s v="1890003628001"/>
    <x v="25"/>
    <x v="0"/>
    <x v="1"/>
    <x v="429"/>
    <x v="981"/>
    <n v="3597571.2"/>
    <x v="0"/>
    <x v="2"/>
    <x v="2"/>
  </r>
  <r>
    <x v="0"/>
    <s v="1890037646001"/>
    <x v="26"/>
    <x v="0"/>
    <x v="1"/>
    <x v="429"/>
    <x v="981"/>
    <n v="1481100.88"/>
    <x v="0"/>
    <x v="2"/>
    <x v="2"/>
  </r>
  <r>
    <x v="0"/>
    <s v="1890080967001"/>
    <x v="27"/>
    <x v="0"/>
    <x v="1"/>
    <x v="429"/>
    <x v="981"/>
    <n v="283790.01"/>
    <x v="0"/>
    <x v="2"/>
    <x v="2"/>
  </r>
  <r>
    <x v="0"/>
    <s v="1890141877001"/>
    <x v="28"/>
    <x v="0"/>
    <x v="1"/>
    <x v="429"/>
    <x v="981"/>
    <n v="0"/>
    <x v="0"/>
    <x v="2"/>
    <x v="2"/>
  </r>
  <r>
    <x v="0"/>
    <s v="1891709591001"/>
    <x v="29"/>
    <x v="0"/>
    <x v="1"/>
    <x v="429"/>
    <x v="981"/>
    <n v="931491.78"/>
    <x v="0"/>
    <x v="2"/>
    <x v="2"/>
  </r>
  <r>
    <x v="0"/>
    <s v="1891710328001"/>
    <x v="30"/>
    <x v="0"/>
    <x v="1"/>
    <x v="429"/>
    <x v="981"/>
    <n v="1125037.94"/>
    <x v="0"/>
    <x v="2"/>
    <x v="2"/>
  </r>
  <r>
    <x v="0"/>
    <s v="11"/>
    <x v="31"/>
    <x v="0"/>
    <x v="0"/>
    <x v="429"/>
    <x v="981"/>
    <n v="87474744.640000001"/>
    <x v="0"/>
    <x v="2"/>
    <x v="2"/>
  </r>
  <r>
    <x v="0"/>
    <s v="11"/>
    <x v="31"/>
    <x v="0"/>
    <x v="1"/>
    <x v="429"/>
    <x v="981"/>
    <n v="70655322.840000004"/>
    <x v="0"/>
    <x v="2"/>
    <x v="2"/>
  </r>
  <r>
    <x v="0"/>
    <s v="12"/>
    <x v="32"/>
    <x v="0"/>
    <x v="0"/>
    <x v="429"/>
    <x v="981"/>
    <n v="88286044.680000007"/>
    <x v="0"/>
    <x v="2"/>
    <x v="2"/>
  </r>
  <r>
    <x v="0"/>
    <s v="12"/>
    <x v="32"/>
    <x v="0"/>
    <x v="1"/>
    <x v="429"/>
    <x v="981"/>
    <n v="71466622.879999995"/>
    <x v="0"/>
    <x v="2"/>
    <x v="2"/>
  </r>
  <r>
    <x v="0"/>
    <s v="0190115798001"/>
    <x v="0"/>
    <x v="0"/>
    <x v="0"/>
    <x v="430"/>
    <x v="982"/>
    <n v="0"/>
    <x v="0"/>
    <x v="2"/>
    <x v="2"/>
  </r>
  <r>
    <x v="0"/>
    <s v="0190155722001"/>
    <x v="1"/>
    <x v="0"/>
    <x v="0"/>
    <x v="430"/>
    <x v="982"/>
    <n v="0"/>
    <x v="0"/>
    <x v="2"/>
    <x v="2"/>
  </r>
  <r>
    <x v="0"/>
    <s v="0290003288001"/>
    <x v="2"/>
    <x v="0"/>
    <x v="0"/>
    <x v="430"/>
    <x v="982"/>
    <n v="0"/>
    <x v="0"/>
    <x v="2"/>
    <x v="2"/>
  </r>
  <r>
    <x v="0"/>
    <s v="0390027923001"/>
    <x v="3"/>
    <x v="0"/>
    <x v="0"/>
    <x v="430"/>
    <x v="982"/>
    <n v="0"/>
    <x v="0"/>
    <x v="2"/>
    <x v="2"/>
  </r>
  <r>
    <x v="0"/>
    <s v="0490001883001"/>
    <x v="4"/>
    <x v="0"/>
    <x v="0"/>
    <x v="430"/>
    <x v="982"/>
    <n v="0"/>
    <x v="0"/>
    <x v="2"/>
    <x v="2"/>
  </r>
  <r>
    <x v="0"/>
    <s v="0490002669001"/>
    <x v="5"/>
    <x v="0"/>
    <x v="0"/>
    <x v="430"/>
    <x v="982"/>
    <n v="0"/>
    <x v="0"/>
    <x v="2"/>
    <x v="2"/>
  </r>
  <r>
    <x v="0"/>
    <s v="0590052000001"/>
    <x v="6"/>
    <x v="0"/>
    <x v="0"/>
    <x v="430"/>
    <x v="982"/>
    <n v="0"/>
    <x v="0"/>
    <x v="2"/>
    <x v="2"/>
  </r>
  <r>
    <x v="0"/>
    <s v="0690045389001"/>
    <x v="7"/>
    <x v="0"/>
    <x v="0"/>
    <x v="430"/>
    <x v="982"/>
    <n v="0"/>
    <x v="0"/>
    <x v="2"/>
    <x v="2"/>
  </r>
  <r>
    <x v="0"/>
    <s v="0691706710001"/>
    <x v="8"/>
    <x v="0"/>
    <x v="0"/>
    <x v="430"/>
    <x v="982"/>
    <n v="0"/>
    <x v="0"/>
    <x v="2"/>
    <x v="2"/>
  </r>
  <r>
    <x v="0"/>
    <s v="0790024656001"/>
    <x v="9"/>
    <x v="0"/>
    <x v="0"/>
    <x v="430"/>
    <x v="982"/>
    <n v="0"/>
    <x v="0"/>
    <x v="2"/>
    <x v="2"/>
  </r>
  <r>
    <x v="0"/>
    <s v="1090033456001"/>
    <x v="10"/>
    <x v="0"/>
    <x v="0"/>
    <x v="430"/>
    <x v="982"/>
    <n v="0"/>
    <x v="0"/>
    <x v="2"/>
    <x v="2"/>
  </r>
  <r>
    <x v="0"/>
    <s v="1091720902001"/>
    <x v="11"/>
    <x v="0"/>
    <x v="0"/>
    <x v="430"/>
    <x v="982"/>
    <n v="-2200568.0699999998"/>
    <x v="0"/>
    <x v="2"/>
    <x v="2"/>
  </r>
  <r>
    <x v="0"/>
    <s v="1190068389001"/>
    <x v="12"/>
    <x v="0"/>
    <x v="0"/>
    <x v="430"/>
    <x v="982"/>
    <n v="0"/>
    <x v="0"/>
    <x v="2"/>
    <x v="2"/>
  </r>
  <r>
    <x v="0"/>
    <s v="1390013678001"/>
    <x v="13"/>
    <x v="0"/>
    <x v="0"/>
    <x v="430"/>
    <x v="982"/>
    <n v="-997213.74"/>
    <x v="0"/>
    <x v="2"/>
    <x v="2"/>
  </r>
  <r>
    <x v="0"/>
    <s v="1690012606001"/>
    <x v="14"/>
    <x v="0"/>
    <x v="0"/>
    <x v="430"/>
    <x v="982"/>
    <n v="0"/>
    <x v="0"/>
    <x v="2"/>
    <x v="2"/>
  </r>
  <r>
    <x v="0"/>
    <s v="1790093204001"/>
    <x v="15"/>
    <x v="0"/>
    <x v="0"/>
    <x v="430"/>
    <x v="982"/>
    <n v="0"/>
    <x v="0"/>
    <x v="2"/>
    <x v="2"/>
  </r>
  <r>
    <x v="0"/>
    <s v="1790325083001"/>
    <x v="16"/>
    <x v="0"/>
    <x v="0"/>
    <x v="430"/>
    <x v="982"/>
    <n v="0"/>
    <x v="0"/>
    <x v="2"/>
    <x v="2"/>
  </r>
  <r>
    <x v="0"/>
    <s v="1790451801001"/>
    <x v="17"/>
    <x v="0"/>
    <x v="0"/>
    <x v="430"/>
    <x v="982"/>
    <n v="0"/>
    <x v="0"/>
    <x v="2"/>
    <x v="2"/>
  </r>
  <r>
    <x v="0"/>
    <s v="1790501469001"/>
    <x v="18"/>
    <x v="0"/>
    <x v="0"/>
    <x v="430"/>
    <x v="982"/>
    <n v="0"/>
    <x v="0"/>
    <x v="2"/>
    <x v="2"/>
  </r>
  <r>
    <x v="0"/>
    <s v="1790567699001"/>
    <x v="19"/>
    <x v="0"/>
    <x v="0"/>
    <x v="430"/>
    <x v="982"/>
    <n v="0"/>
    <x v="0"/>
    <x v="2"/>
    <x v="2"/>
  </r>
  <r>
    <x v="0"/>
    <s v="1790866084001"/>
    <x v="20"/>
    <x v="0"/>
    <x v="0"/>
    <x v="430"/>
    <x v="982"/>
    <n v="0"/>
    <x v="0"/>
    <x v="2"/>
    <x v="2"/>
  </r>
  <r>
    <x v="0"/>
    <s v="1790900193001"/>
    <x v="21"/>
    <x v="0"/>
    <x v="0"/>
    <x v="430"/>
    <x v="982"/>
    <n v="0"/>
    <x v="0"/>
    <x v="2"/>
    <x v="2"/>
  </r>
  <r>
    <x v="0"/>
    <s v="1790979016001"/>
    <x v="22"/>
    <x v="0"/>
    <x v="0"/>
    <x v="430"/>
    <x v="982"/>
    <n v="0"/>
    <x v="0"/>
    <x v="2"/>
    <x v="2"/>
  </r>
  <r>
    <x v="0"/>
    <s v="1791708040001"/>
    <x v="23"/>
    <x v="0"/>
    <x v="0"/>
    <x v="430"/>
    <x v="982"/>
    <n v="0"/>
    <x v="0"/>
    <x v="2"/>
    <x v="2"/>
  </r>
  <r>
    <x v="0"/>
    <s v="1890001323001"/>
    <x v="24"/>
    <x v="0"/>
    <x v="0"/>
    <x v="430"/>
    <x v="982"/>
    <n v="0"/>
    <x v="0"/>
    <x v="2"/>
    <x v="2"/>
  </r>
  <r>
    <x v="0"/>
    <s v="1890003628001"/>
    <x v="25"/>
    <x v="0"/>
    <x v="0"/>
    <x v="430"/>
    <x v="982"/>
    <n v="0"/>
    <x v="0"/>
    <x v="2"/>
    <x v="2"/>
  </r>
  <r>
    <x v="0"/>
    <s v="1890037646001"/>
    <x v="26"/>
    <x v="0"/>
    <x v="0"/>
    <x v="430"/>
    <x v="982"/>
    <n v="-179640.87"/>
    <x v="0"/>
    <x v="2"/>
    <x v="2"/>
  </r>
  <r>
    <x v="0"/>
    <s v="1890080967001"/>
    <x v="27"/>
    <x v="0"/>
    <x v="0"/>
    <x v="430"/>
    <x v="982"/>
    <n v="0"/>
    <x v="0"/>
    <x v="2"/>
    <x v="2"/>
  </r>
  <r>
    <x v="0"/>
    <s v="1890141877001"/>
    <x v="28"/>
    <x v="0"/>
    <x v="0"/>
    <x v="430"/>
    <x v="982"/>
    <n v="0"/>
    <x v="0"/>
    <x v="2"/>
    <x v="2"/>
  </r>
  <r>
    <x v="0"/>
    <s v="1891709591001"/>
    <x v="29"/>
    <x v="0"/>
    <x v="0"/>
    <x v="430"/>
    <x v="982"/>
    <n v="0"/>
    <x v="0"/>
    <x v="2"/>
    <x v="2"/>
  </r>
  <r>
    <x v="0"/>
    <s v="1891710328001"/>
    <x v="30"/>
    <x v="0"/>
    <x v="0"/>
    <x v="430"/>
    <x v="982"/>
    <n v="0"/>
    <x v="0"/>
    <x v="2"/>
    <x v="2"/>
  </r>
  <r>
    <x v="0"/>
    <s v="0190115798001"/>
    <x v="0"/>
    <x v="0"/>
    <x v="1"/>
    <x v="430"/>
    <x v="982"/>
    <n v="0"/>
    <x v="0"/>
    <x v="2"/>
    <x v="2"/>
  </r>
  <r>
    <x v="0"/>
    <s v="0190155722001"/>
    <x v="1"/>
    <x v="0"/>
    <x v="1"/>
    <x v="430"/>
    <x v="982"/>
    <n v="0"/>
    <x v="0"/>
    <x v="2"/>
    <x v="2"/>
  </r>
  <r>
    <x v="0"/>
    <s v="0290003288001"/>
    <x v="2"/>
    <x v="0"/>
    <x v="1"/>
    <x v="430"/>
    <x v="982"/>
    <n v="-44360.54"/>
    <x v="0"/>
    <x v="2"/>
    <x v="2"/>
  </r>
  <r>
    <x v="0"/>
    <s v="0390027923001"/>
    <x v="3"/>
    <x v="0"/>
    <x v="1"/>
    <x v="430"/>
    <x v="982"/>
    <n v="0"/>
    <x v="0"/>
    <x v="2"/>
    <x v="2"/>
  </r>
  <r>
    <x v="0"/>
    <s v="0490001883001"/>
    <x v="4"/>
    <x v="0"/>
    <x v="1"/>
    <x v="430"/>
    <x v="982"/>
    <n v="0"/>
    <x v="0"/>
    <x v="2"/>
    <x v="2"/>
  </r>
  <r>
    <x v="0"/>
    <s v="0490002669001"/>
    <x v="5"/>
    <x v="0"/>
    <x v="1"/>
    <x v="430"/>
    <x v="982"/>
    <n v="0"/>
    <x v="0"/>
    <x v="2"/>
    <x v="2"/>
  </r>
  <r>
    <x v="0"/>
    <s v="0590052000001"/>
    <x v="6"/>
    <x v="0"/>
    <x v="1"/>
    <x v="430"/>
    <x v="982"/>
    <n v="0"/>
    <x v="0"/>
    <x v="2"/>
    <x v="2"/>
  </r>
  <r>
    <x v="0"/>
    <s v="0690045389001"/>
    <x v="7"/>
    <x v="0"/>
    <x v="1"/>
    <x v="430"/>
    <x v="982"/>
    <n v="0"/>
    <x v="0"/>
    <x v="2"/>
    <x v="2"/>
  </r>
  <r>
    <x v="0"/>
    <s v="0691706710001"/>
    <x v="8"/>
    <x v="0"/>
    <x v="1"/>
    <x v="430"/>
    <x v="982"/>
    <n v="0"/>
    <x v="0"/>
    <x v="2"/>
    <x v="2"/>
  </r>
  <r>
    <x v="0"/>
    <s v="0790024656001"/>
    <x v="9"/>
    <x v="0"/>
    <x v="1"/>
    <x v="430"/>
    <x v="982"/>
    <n v="0"/>
    <x v="0"/>
    <x v="2"/>
    <x v="2"/>
  </r>
  <r>
    <x v="0"/>
    <s v="1090033456001"/>
    <x v="10"/>
    <x v="0"/>
    <x v="1"/>
    <x v="430"/>
    <x v="982"/>
    <n v="0"/>
    <x v="0"/>
    <x v="2"/>
    <x v="2"/>
  </r>
  <r>
    <x v="0"/>
    <s v="1091720902001"/>
    <x v="11"/>
    <x v="0"/>
    <x v="1"/>
    <x v="430"/>
    <x v="982"/>
    <n v="-2200568.0699999998"/>
    <x v="0"/>
    <x v="2"/>
    <x v="2"/>
  </r>
  <r>
    <x v="0"/>
    <s v="1190068389001"/>
    <x v="12"/>
    <x v="0"/>
    <x v="1"/>
    <x v="430"/>
    <x v="982"/>
    <n v="0"/>
    <x v="0"/>
    <x v="2"/>
    <x v="2"/>
  </r>
  <r>
    <x v="0"/>
    <s v="1390013678001"/>
    <x v="13"/>
    <x v="0"/>
    <x v="1"/>
    <x v="430"/>
    <x v="982"/>
    <n v="-997213.74"/>
    <x v="0"/>
    <x v="2"/>
    <x v="2"/>
  </r>
  <r>
    <x v="0"/>
    <s v="1690012606001"/>
    <x v="14"/>
    <x v="0"/>
    <x v="1"/>
    <x v="430"/>
    <x v="982"/>
    <n v="-86329.61"/>
    <x v="0"/>
    <x v="2"/>
    <x v="2"/>
  </r>
  <r>
    <x v="0"/>
    <s v="1790093204001"/>
    <x v="15"/>
    <x v="0"/>
    <x v="1"/>
    <x v="430"/>
    <x v="982"/>
    <n v="0"/>
    <x v="0"/>
    <x v="2"/>
    <x v="2"/>
  </r>
  <r>
    <x v="0"/>
    <s v="1790325083001"/>
    <x v="16"/>
    <x v="0"/>
    <x v="1"/>
    <x v="430"/>
    <x v="982"/>
    <n v="0"/>
    <x v="0"/>
    <x v="2"/>
    <x v="2"/>
  </r>
  <r>
    <x v="0"/>
    <s v="1790451801001"/>
    <x v="17"/>
    <x v="0"/>
    <x v="1"/>
    <x v="430"/>
    <x v="982"/>
    <n v="0"/>
    <x v="0"/>
    <x v="2"/>
    <x v="2"/>
  </r>
  <r>
    <x v="0"/>
    <s v="1790501469001"/>
    <x v="18"/>
    <x v="0"/>
    <x v="1"/>
    <x v="430"/>
    <x v="982"/>
    <n v="0"/>
    <x v="0"/>
    <x v="2"/>
    <x v="2"/>
  </r>
  <r>
    <x v="0"/>
    <s v="1790567699001"/>
    <x v="19"/>
    <x v="0"/>
    <x v="1"/>
    <x v="430"/>
    <x v="982"/>
    <n v="0"/>
    <x v="0"/>
    <x v="2"/>
    <x v="2"/>
  </r>
  <r>
    <x v="0"/>
    <s v="1790866084001"/>
    <x v="20"/>
    <x v="0"/>
    <x v="1"/>
    <x v="430"/>
    <x v="982"/>
    <n v="0"/>
    <x v="0"/>
    <x v="2"/>
    <x v="2"/>
  </r>
  <r>
    <x v="0"/>
    <s v="1790900193001"/>
    <x v="21"/>
    <x v="0"/>
    <x v="1"/>
    <x v="430"/>
    <x v="982"/>
    <n v="0"/>
    <x v="0"/>
    <x v="2"/>
    <x v="2"/>
  </r>
  <r>
    <x v="0"/>
    <s v="1790979016001"/>
    <x v="22"/>
    <x v="0"/>
    <x v="1"/>
    <x v="430"/>
    <x v="982"/>
    <n v="0"/>
    <x v="0"/>
    <x v="2"/>
    <x v="2"/>
  </r>
  <r>
    <x v="0"/>
    <s v="1791708040001"/>
    <x v="23"/>
    <x v="0"/>
    <x v="1"/>
    <x v="430"/>
    <x v="982"/>
    <n v="0"/>
    <x v="0"/>
    <x v="2"/>
    <x v="2"/>
  </r>
  <r>
    <x v="0"/>
    <s v="1890001323001"/>
    <x v="24"/>
    <x v="0"/>
    <x v="1"/>
    <x v="430"/>
    <x v="982"/>
    <n v="0"/>
    <x v="0"/>
    <x v="2"/>
    <x v="2"/>
  </r>
  <r>
    <x v="0"/>
    <s v="1890003628001"/>
    <x v="25"/>
    <x v="0"/>
    <x v="1"/>
    <x v="430"/>
    <x v="982"/>
    <n v="0"/>
    <x v="0"/>
    <x v="2"/>
    <x v="2"/>
  </r>
  <r>
    <x v="0"/>
    <s v="1890037646001"/>
    <x v="26"/>
    <x v="0"/>
    <x v="1"/>
    <x v="430"/>
    <x v="982"/>
    <n v="-179640.87"/>
    <x v="0"/>
    <x v="2"/>
    <x v="2"/>
  </r>
  <r>
    <x v="0"/>
    <s v="1890080967001"/>
    <x v="27"/>
    <x v="0"/>
    <x v="1"/>
    <x v="430"/>
    <x v="982"/>
    <n v="0"/>
    <x v="0"/>
    <x v="2"/>
    <x v="2"/>
  </r>
  <r>
    <x v="0"/>
    <s v="1890141877001"/>
    <x v="28"/>
    <x v="0"/>
    <x v="1"/>
    <x v="430"/>
    <x v="982"/>
    <n v="0"/>
    <x v="0"/>
    <x v="2"/>
    <x v="2"/>
  </r>
  <r>
    <x v="0"/>
    <s v="1891709591001"/>
    <x v="29"/>
    <x v="0"/>
    <x v="1"/>
    <x v="430"/>
    <x v="982"/>
    <n v="0"/>
    <x v="0"/>
    <x v="2"/>
    <x v="2"/>
  </r>
  <r>
    <x v="0"/>
    <s v="1891710328001"/>
    <x v="30"/>
    <x v="0"/>
    <x v="1"/>
    <x v="430"/>
    <x v="982"/>
    <n v="0"/>
    <x v="0"/>
    <x v="2"/>
    <x v="2"/>
  </r>
  <r>
    <x v="0"/>
    <s v="11"/>
    <x v="31"/>
    <x v="0"/>
    <x v="0"/>
    <x v="430"/>
    <x v="982"/>
    <n v="-3377422.6799999997"/>
    <x v="0"/>
    <x v="2"/>
    <x v="2"/>
  </r>
  <r>
    <x v="0"/>
    <s v="11"/>
    <x v="31"/>
    <x v="0"/>
    <x v="1"/>
    <x v="430"/>
    <x v="982"/>
    <n v="-3508112.8299999996"/>
    <x v="0"/>
    <x v="2"/>
    <x v="2"/>
  </r>
  <r>
    <x v="0"/>
    <s v="12"/>
    <x v="32"/>
    <x v="0"/>
    <x v="0"/>
    <x v="430"/>
    <x v="982"/>
    <n v="-3377422.6799999997"/>
    <x v="0"/>
    <x v="2"/>
    <x v="2"/>
  </r>
  <r>
    <x v="0"/>
    <s v="12"/>
    <x v="32"/>
    <x v="0"/>
    <x v="1"/>
    <x v="430"/>
    <x v="982"/>
    <n v="-3508112.8299999996"/>
    <x v="0"/>
    <x v="2"/>
    <x v="2"/>
  </r>
  <r>
    <x v="0"/>
    <s v="0190115798001"/>
    <x v="0"/>
    <x v="0"/>
    <x v="0"/>
    <x v="431"/>
    <x v="983"/>
    <n v="0"/>
    <x v="0"/>
    <x v="2"/>
    <x v="2"/>
  </r>
  <r>
    <x v="0"/>
    <s v="0190155722001"/>
    <x v="1"/>
    <x v="0"/>
    <x v="0"/>
    <x v="431"/>
    <x v="983"/>
    <n v="0"/>
    <x v="0"/>
    <x v="2"/>
    <x v="2"/>
  </r>
  <r>
    <x v="0"/>
    <s v="0290003288001"/>
    <x v="2"/>
    <x v="0"/>
    <x v="0"/>
    <x v="431"/>
    <x v="983"/>
    <n v="0"/>
    <x v="0"/>
    <x v="2"/>
    <x v="2"/>
  </r>
  <r>
    <x v="0"/>
    <s v="0390027923001"/>
    <x v="3"/>
    <x v="0"/>
    <x v="0"/>
    <x v="431"/>
    <x v="983"/>
    <n v="0"/>
    <x v="0"/>
    <x v="2"/>
    <x v="2"/>
  </r>
  <r>
    <x v="0"/>
    <s v="0490001883001"/>
    <x v="4"/>
    <x v="0"/>
    <x v="0"/>
    <x v="431"/>
    <x v="983"/>
    <n v="0"/>
    <x v="0"/>
    <x v="2"/>
    <x v="2"/>
  </r>
  <r>
    <x v="0"/>
    <s v="0490002669001"/>
    <x v="5"/>
    <x v="0"/>
    <x v="0"/>
    <x v="431"/>
    <x v="983"/>
    <n v="0"/>
    <x v="0"/>
    <x v="2"/>
    <x v="2"/>
  </r>
  <r>
    <x v="0"/>
    <s v="0590052000001"/>
    <x v="6"/>
    <x v="0"/>
    <x v="0"/>
    <x v="431"/>
    <x v="983"/>
    <n v="0"/>
    <x v="0"/>
    <x v="2"/>
    <x v="2"/>
  </r>
  <r>
    <x v="0"/>
    <s v="0690045389001"/>
    <x v="7"/>
    <x v="0"/>
    <x v="0"/>
    <x v="431"/>
    <x v="983"/>
    <n v="0"/>
    <x v="0"/>
    <x v="2"/>
    <x v="2"/>
  </r>
  <r>
    <x v="0"/>
    <s v="0691706710001"/>
    <x v="8"/>
    <x v="0"/>
    <x v="0"/>
    <x v="431"/>
    <x v="983"/>
    <n v="0"/>
    <x v="0"/>
    <x v="2"/>
    <x v="2"/>
  </r>
  <r>
    <x v="0"/>
    <s v="0790024656001"/>
    <x v="9"/>
    <x v="0"/>
    <x v="0"/>
    <x v="431"/>
    <x v="983"/>
    <n v="0"/>
    <x v="0"/>
    <x v="2"/>
    <x v="2"/>
  </r>
  <r>
    <x v="0"/>
    <s v="1090033456001"/>
    <x v="10"/>
    <x v="0"/>
    <x v="0"/>
    <x v="431"/>
    <x v="983"/>
    <n v="0"/>
    <x v="0"/>
    <x v="2"/>
    <x v="2"/>
  </r>
  <r>
    <x v="0"/>
    <s v="1091720902001"/>
    <x v="11"/>
    <x v="0"/>
    <x v="0"/>
    <x v="431"/>
    <x v="983"/>
    <n v="0"/>
    <x v="0"/>
    <x v="2"/>
    <x v="2"/>
  </r>
  <r>
    <x v="0"/>
    <s v="1190068389001"/>
    <x v="12"/>
    <x v="0"/>
    <x v="0"/>
    <x v="431"/>
    <x v="983"/>
    <n v="0"/>
    <x v="0"/>
    <x v="2"/>
    <x v="2"/>
  </r>
  <r>
    <x v="0"/>
    <s v="1390013678001"/>
    <x v="13"/>
    <x v="0"/>
    <x v="0"/>
    <x v="431"/>
    <x v="983"/>
    <n v="0"/>
    <x v="0"/>
    <x v="2"/>
    <x v="2"/>
  </r>
  <r>
    <x v="0"/>
    <s v="1690012606001"/>
    <x v="14"/>
    <x v="0"/>
    <x v="0"/>
    <x v="431"/>
    <x v="983"/>
    <n v="0"/>
    <x v="0"/>
    <x v="2"/>
    <x v="2"/>
  </r>
  <r>
    <x v="0"/>
    <s v="1790093204001"/>
    <x v="15"/>
    <x v="0"/>
    <x v="0"/>
    <x v="431"/>
    <x v="983"/>
    <n v="0"/>
    <x v="0"/>
    <x v="2"/>
    <x v="2"/>
  </r>
  <r>
    <x v="0"/>
    <s v="1790325083001"/>
    <x v="16"/>
    <x v="0"/>
    <x v="0"/>
    <x v="431"/>
    <x v="983"/>
    <n v="0"/>
    <x v="0"/>
    <x v="2"/>
    <x v="2"/>
  </r>
  <r>
    <x v="0"/>
    <s v="1790451801001"/>
    <x v="17"/>
    <x v="0"/>
    <x v="0"/>
    <x v="431"/>
    <x v="983"/>
    <n v="0"/>
    <x v="0"/>
    <x v="2"/>
    <x v="2"/>
  </r>
  <r>
    <x v="0"/>
    <s v="1790501469001"/>
    <x v="18"/>
    <x v="0"/>
    <x v="0"/>
    <x v="431"/>
    <x v="983"/>
    <n v="0"/>
    <x v="0"/>
    <x v="2"/>
    <x v="2"/>
  </r>
  <r>
    <x v="0"/>
    <s v="1790567699001"/>
    <x v="19"/>
    <x v="0"/>
    <x v="0"/>
    <x v="431"/>
    <x v="983"/>
    <n v="0"/>
    <x v="0"/>
    <x v="2"/>
    <x v="2"/>
  </r>
  <r>
    <x v="0"/>
    <s v="1790866084001"/>
    <x v="20"/>
    <x v="0"/>
    <x v="0"/>
    <x v="431"/>
    <x v="983"/>
    <n v="0"/>
    <x v="0"/>
    <x v="2"/>
    <x v="2"/>
  </r>
  <r>
    <x v="0"/>
    <s v="1790900193001"/>
    <x v="21"/>
    <x v="0"/>
    <x v="0"/>
    <x v="431"/>
    <x v="983"/>
    <n v="0"/>
    <x v="0"/>
    <x v="2"/>
    <x v="2"/>
  </r>
  <r>
    <x v="0"/>
    <s v="1790979016001"/>
    <x v="22"/>
    <x v="0"/>
    <x v="0"/>
    <x v="431"/>
    <x v="983"/>
    <n v="0"/>
    <x v="0"/>
    <x v="2"/>
    <x v="2"/>
  </r>
  <r>
    <x v="0"/>
    <s v="1791708040001"/>
    <x v="23"/>
    <x v="0"/>
    <x v="0"/>
    <x v="431"/>
    <x v="983"/>
    <n v="0"/>
    <x v="0"/>
    <x v="2"/>
    <x v="2"/>
  </r>
  <r>
    <x v="0"/>
    <s v="1890001323001"/>
    <x v="24"/>
    <x v="0"/>
    <x v="0"/>
    <x v="431"/>
    <x v="983"/>
    <n v="0"/>
    <x v="0"/>
    <x v="2"/>
    <x v="2"/>
  </r>
  <r>
    <x v="0"/>
    <s v="1890003628001"/>
    <x v="25"/>
    <x v="0"/>
    <x v="0"/>
    <x v="431"/>
    <x v="983"/>
    <n v="0"/>
    <x v="0"/>
    <x v="2"/>
    <x v="2"/>
  </r>
  <r>
    <x v="0"/>
    <s v="1890037646001"/>
    <x v="26"/>
    <x v="0"/>
    <x v="0"/>
    <x v="431"/>
    <x v="983"/>
    <n v="0"/>
    <x v="0"/>
    <x v="2"/>
    <x v="2"/>
  </r>
  <r>
    <x v="0"/>
    <s v="1890080967001"/>
    <x v="27"/>
    <x v="0"/>
    <x v="0"/>
    <x v="431"/>
    <x v="983"/>
    <n v="0"/>
    <x v="0"/>
    <x v="2"/>
    <x v="2"/>
  </r>
  <r>
    <x v="0"/>
    <s v="1890141877001"/>
    <x v="28"/>
    <x v="0"/>
    <x v="0"/>
    <x v="431"/>
    <x v="983"/>
    <n v="0"/>
    <x v="0"/>
    <x v="2"/>
    <x v="2"/>
  </r>
  <r>
    <x v="0"/>
    <s v="1891709591001"/>
    <x v="29"/>
    <x v="0"/>
    <x v="0"/>
    <x v="431"/>
    <x v="983"/>
    <n v="0"/>
    <x v="0"/>
    <x v="2"/>
    <x v="2"/>
  </r>
  <r>
    <x v="0"/>
    <s v="1891710328001"/>
    <x v="30"/>
    <x v="0"/>
    <x v="0"/>
    <x v="431"/>
    <x v="983"/>
    <n v="0"/>
    <x v="0"/>
    <x v="2"/>
    <x v="2"/>
  </r>
  <r>
    <x v="0"/>
    <s v="0190115798001"/>
    <x v="0"/>
    <x v="0"/>
    <x v="1"/>
    <x v="431"/>
    <x v="983"/>
    <n v="0"/>
    <x v="0"/>
    <x v="2"/>
    <x v="2"/>
  </r>
  <r>
    <x v="0"/>
    <s v="0190155722001"/>
    <x v="1"/>
    <x v="0"/>
    <x v="1"/>
    <x v="431"/>
    <x v="983"/>
    <n v="0"/>
    <x v="0"/>
    <x v="2"/>
    <x v="2"/>
  </r>
  <r>
    <x v="0"/>
    <s v="0290003288001"/>
    <x v="2"/>
    <x v="0"/>
    <x v="1"/>
    <x v="431"/>
    <x v="983"/>
    <n v="0"/>
    <x v="0"/>
    <x v="2"/>
    <x v="2"/>
  </r>
  <r>
    <x v="0"/>
    <s v="0390027923001"/>
    <x v="3"/>
    <x v="0"/>
    <x v="1"/>
    <x v="431"/>
    <x v="983"/>
    <n v="0"/>
    <x v="0"/>
    <x v="2"/>
    <x v="2"/>
  </r>
  <r>
    <x v="0"/>
    <s v="0490001883001"/>
    <x v="4"/>
    <x v="0"/>
    <x v="1"/>
    <x v="431"/>
    <x v="983"/>
    <n v="0"/>
    <x v="0"/>
    <x v="2"/>
    <x v="2"/>
  </r>
  <r>
    <x v="0"/>
    <s v="0490002669001"/>
    <x v="5"/>
    <x v="0"/>
    <x v="1"/>
    <x v="431"/>
    <x v="983"/>
    <n v="0"/>
    <x v="0"/>
    <x v="2"/>
    <x v="2"/>
  </r>
  <r>
    <x v="0"/>
    <s v="0590052000001"/>
    <x v="6"/>
    <x v="0"/>
    <x v="1"/>
    <x v="431"/>
    <x v="983"/>
    <n v="0"/>
    <x v="0"/>
    <x v="2"/>
    <x v="2"/>
  </r>
  <r>
    <x v="0"/>
    <s v="0690045389001"/>
    <x v="7"/>
    <x v="0"/>
    <x v="1"/>
    <x v="431"/>
    <x v="983"/>
    <n v="0"/>
    <x v="0"/>
    <x v="2"/>
    <x v="2"/>
  </r>
  <r>
    <x v="0"/>
    <s v="0691706710001"/>
    <x v="8"/>
    <x v="0"/>
    <x v="1"/>
    <x v="431"/>
    <x v="983"/>
    <n v="0"/>
    <x v="0"/>
    <x v="2"/>
    <x v="2"/>
  </r>
  <r>
    <x v="0"/>
    <s v="0790024656001"/>
    <x v="9"/>
    <x v="0"/>
    <x v="1"/>
    <x v="431"/>
    <x v="983"/>
    <n v="0"/>
    <x v="0"/>
    <x v="2"/>
    <x v="2"/>
  </r>
  <r>
    <x v="0"/>
    <s v="1090033456001"/>
    <x v="10"/>
    <x v="0"/>
    <x v="1"/>
    <x v="431"/>
    <x v="983"/>
    <n v="0"/>
    <x v="0"/>
    <x v="2"/>
    <x v="2"/>
  </r>
  <r>
    <x v="0"/>
    <s v="1091720902001"/>
    <x v="11"/>
    <x v="0"/>
    <x v="1"/>
    <x v="431"/>
    <x v="983"/>
    <n v="0"/>
    <x v="0"/>
    <x v="2"/>
    <x v="2"/>
  </r>
  <r>
    <x v="0"/>
    <s v="1190068389001"/>
    <x v="12"/>
    <x v="0"/>
    <x v="1"/>
    <x v="431"/>
    <x v="983"/>
    <n v="0"/>
    <x v="0"/>
    <x v="2"/>
    <x v="2"/>
  </r>
  <r>
    <x v="0"/>
    <s v="1390013678001"/>
    <x v="13"/>
    <x v="0"/>
    <x v="1"/>
    <x v="431"/>
    <x v="983"/>
    <n v="0"/>
    <x v="0"/>
    <x v="2"/>
    <x v="2"/>
  </r>
  <r>
    <x v="0"/>
    <s v="1690012606001"/>
    <x v="14"/>
    <x v="0"/>
    <x v="1"/>
    <x v="431"/>
    <x v="983"/>
    <n v="0"/>
    <x v="0"/>
    <x v="2"/>
    <x v="2"/>
  </r>
  <r>
    <x v="0"/>
    <s v="1790093204001"/>
    <x v="15"/>
    <x v="0"/>
    <x v="1"/>
    <x v="431"/>
    <x v="983"/>
    <n v="0"/>
    <x v="0"/>
    <x v="2"/>
    <x v="2"/>
  </r>
  <r>
    <x v="0"/>
    <s v="1790325083001"/>
    <x v="16"/>
    <x v="0"/>
    <x v="1"/>
    <x v="431"/>
    <x v="983"/>
    <n v="0"/>
    <x v="0"/>
    <x v="2"/>
    <x v="2"/>
  </r>
  <r>
    <x v="0"/>
    <s v="1790451801001"/>
    <x v="17"/>
    <x v="0"/>
    <x v="1"/>
    <x v="431"/>
    <x v="983"/>
    <n v="0"/>
    <x v="0"/>
    <x v="2"/>
    <x v="2"/>
  </r>
  <r>
    <x v="0"/>
    <s v="1790501469001"/>
    <x v="18"/>
    <x v="0"/>
    <x v="1"/>
    <x v="431"/>
    <x v="983"/>
    <n v="0"/>
    <x v="0"/>
    <x v="2"/>
    <x v="2"/>
  </r>
  <r>
    <x v="0"/>
    <s v="1790567699001"/>
    <x v="19"/>
    <x v="0"/>
    <x v="1"/>
    <x v="431"/>
    <x v="983"/>
    <n v="0"/>
    <x v="0"/>
    <x v="2"/>
    <x v="2"/>
  </r>
  <r>
    <x v="0"/>
    <s v="1790866084001"/>
    <x v="20"/>
    <x v="0"/>
    <x v="1"/>
    <x v="431"/>
    <x v="983"/>
    <n v="0"/>
    <x v="0"/>
    <x v="2"/>
    <x v="2"/>
  </r>
  <r>
    <x v="0"/>
    <s v="1790900193001"/>
    <x v="21"/>
    <x v="0"/>
    <x v="1"/>
    <x v="431"/>
    <x v="983"/>
    <n v="0"/>
    <x v="0"/>
    <x v="2"/>
    <x v="2"/>
  </r>
  <r>
    <x v="0"/>
    <s v="1790979016001"/>
    <x v="22"/>
    <x v="0"/>
    <x v="1"/>
    <x v="431"/>
    <x v="983"/>
    <n v="0"/>
    <x v="0"/>
    <x v="2"/>
    <x v="2"/>
  </r>
  <r>
    <x v="0"/>
    <s v="1791708040001"/>
    <x v="23"/>
    <x v="0"/>
    <x v="1"/>
    <x v="431"/>
    <x v="983"/>
    <n v="0"/>
    <x v="0"/>
    <x v="2"/>
    <x v="2"/>
  </r>
  <r>
    <x v="0"/>
    <s v="1890001323001"/>
    <x v="24"/>
    <x v="0"/>
    <x v="1"/>
    <x v="431"/>
    <x v="983"/>
    <n v="0"/>
    <x v="0"/>
    <x v="2"/>
    <x v="2"/>
  </r>
  <r>
    <x v="0"/>
    <s v="1890003628001"/>
    <x v="25"/>
    <x v="0"/>
    <x v="1"/>
    <x v="431"/>
    <x v="983"/>
    <n v="0"/>
    <x v="0"/>
    <x v="2"/>
    <x v="2"/>
  </r>
  <r>
    <x v="0"/>
    <s v="1890037646001"/>
    <x v="26"/>
    <x v="0"/>
    <x v="1"/>
    <x v="431"/>
    <x v="983"/>
    <n v="0"/>
    <x v="0"/>
    <x v="2"/>
    <x v="2"/>
  </r>
  <r>
    <x v="0"/>
    <s v="1890080967001"/>
    <x v="27"/>
    <x v="0"/>
    <x v="1"/>
    <x v="431"/>
    <x v="983"/>
    <n v="0"/>
    <x v="0"/>
    <x v="2"/>
    <x v="2"/>
  </r>
  <r>
    <x v="0"/>
    <s v="1890141877001"/>
    <x v="28"/>
    <x v="0"/>
    <x v="1"/>
    <x v="431"/>
    <x v="983"/>
    <n v="0"/>
    <x v="0"/>
    <x v="2"/>
    <x v="2"/>
  </r>
  <r>
    <x v="0"/>
    <s v="1891709591001"/>
    <x v="29"/>
    <x v="0"/>
    <x v="1"/>
    <x v="431"/>
    <x v="983"/>
    <n v="0"/>
    <x v="0"/>
    <x v="2"/>
    <x v="2"/>
  </r>
  <r>
    <x v="0"/>
    <s v="1891710328001"/>
    <x v="30"/>
    <x v="0"/>
    <x v="1"/>
    <x v="431"/>
    <x v="983"/>
    <n v="0"/>
    <x v="0"/>
    <x v="2"/>
    <x v="2"/>
  </r>
  <r>
    <x v="0"/>
    <s v="11"/>
    <x v="31"/>
    <x v="0"/>
    <x v="0"/>
    <x v="431"/>
    <x v="983"/>
    <n v="0"/>
    <x v="0"/>
    <x v="2"/>
    <x v="2"/>
  </r>
  <r>
    <x v="0"/>
    <s v="11"/>
    <x v="31"/>
    <x v="0"/>
    <x v="1"/>
    <x v="431"/>
    <x v="983"/>
    <n v="0"/>
    <x v="0"/>
    <x v="2"/>
    <x v="2"/>
  </r>
  <r>
    <x v="0"/>
    <s v="12"/>
    <x v="32"/>
    <x v="0"/>
    <x v="0"/>
    <x v="431"/>
    <x v="983"/>
    <n v="0"/>
    <x v="0"/>
    <x v="2"/>
    <x v="2"/>
  </r>
  <r>
    <x v="0"/>
    <s v="12"/>
    <x v="32"/>
    <x v="0"/>
    <x v="1"/>
    <x v="431"/>
    <x v="983"/>
    <n v="0"/>
    <x v="0"/>
    <x v="2"/>
    <x v="2"/>
  </r>
  <r>
    <x v="0"/>
    <s v="0190115798001"/>
    <x v="0"/>
    <x v="0"/>
    <x v="0"/>
    <x v="432"/>
    <x v="984"/>
    <n v="0"/>
    <x v="0"/>
    <x v="2"/>
    <x v="2"/>
  </r>
  <r>
    <x v="0"/>
    <s v="0190155722001"/>
    <x v="1"/>
    <x v="0"/>
    <x v="0"/>
    <x v="432"/>
    <x v="984"/>
    <n v="0"/>
    <x v="0"/>
    <x v="2"/>
    <x v="2"/>
  </r>
  <r>
    <x v="0"/>
    <s v="0290003288001"/>
    <x v="2"/>
    <x v="0"/>
    <x v="0"/>
    <x v="432"/>
    <x v="984"/>
    <n v="0"/>
    <x v="0"/>
    <x v="2"/>
    <x v="2"/>
  </r>
  <r>
    <x v="0"/>
    <s v="0390027923001"/>
    <x v="3"/>
    <x v="0"/>
    <x v="0"/>
    <x v="432"/>
    <x v="984"/>
    <n v="0"/>
    <x v="0"/>
    <x v="2"/>
    <x v="2"/>
  </r>
  <r>
    <x v="0"/>
    <s v="0490001883001"/>
    <x v="4"/>
    <x v="0"/>
    <x v="0"/>
    <x v="432"/>
    <x v="984"/>
    <n v="0"/>
    <x v="0"/>
    <x v="2"/>
    <x v="2"/>
  </r>
  <r>
    <x v="0"/>
    <s v="0490002669001"/>
    <x v="5"/>
    <x v="0"/>
    <x v="0"/>
    <x v="432"/>
    <x v="984"/>
    <n v="0"/>
    <x v="0"/>
    <x v="2"/>
    <x v="2"/>
  </r>
  <r>
    <x v="0"/>
    <s v="0590052000001"/>
    <x v="6"/>
    <x v="0"/>
    <x v="0"/>
    <x v="432"/>
    <x v="984"/>
    <n v="0"/>
    <x v="0"/>
    <x v="2"/>
    <x v="2"/>
  </r>
  <r>
    <x v="0"/>
    <s v="0690045389001"/>
    <x v="7"/>
    <x v="0"/>
    <x v="0"/>
    <x v="432"/>
    <x v="984"/>
    <n v="0"/>
    <x v="0"/>
    <x v="2"/>
    <x v="2"/>
  </r>
  <r>
    <x v="0"/>
    <s v="0691706710001"/>
    <x v="8"/>
    <x v="0"/>
    <x v="0"/>
    <x v="432"/>
    <x v="984"/>
    <n v="0"/>
    <x v="0"/>
    <x v="2"/>
    <x v="2"/>
  </r>
  <r>
    <x v="0"/>
    <s v="0790024656001"/>
    <x v="9"/>
    <x v="0"/>
    <x v="0"/>
    <x v="432"/>
    <x v="984"/>
    <n v="0"/>
    <x v="0"/>
    <x v="2"/>
    <x v="2"/>
  </r>
  <r>
    <x v="0"/>
    <s v="1090033456001"/>
    <x v="10"/>
    <x v="0"/>
    <x v="0"/>
    <x v="432"/>
    <x v="984"/>
    <n v="0"/>
    <x v="0"/>
    <x v="2"/>
    <x v="2"/>
  </r>
  <r>
    <x v="0"/>
    <s v="1091720902001"/>
    <x v="11"/>
    <x v="0"/>
    <x v="0"/>
    <x v="432"/>
    <x v="984"/>
    <n v="0"/>
    <x v="0"/>
    <x v="2"/>
    <x v="2"/>
  </r>
  <r>
    <x v="0"/>
    <s v="1190068389001"/>
    <x v="12"/>
    <x v="0"/>
    <x v="0"/>
    <x v="432"/>
    <x v="984"/>
    <n v="0"/>
    <x v="0"/>
    <x v="2"/>
    <x v="2"/>
  </r>
  <r>
    <x v="0"/>
    <s v="1390013678001"/>
    <x v="13"/>
    <x v="0"/>
    <x v="0"/>
    <x v="432"/>
    <x v="984"/>
    <n v="0"/>
    <x v="0"/>
    <x v="2"/>
    <x v="2"/>
  </r>
  <r>
    <x v="0"/>
    <s v="1690012606001"/>
    <x v="14"/>
    <x v="0"/>
    <x v="0"/>
    <x v="432"/>
    <x v="984"/>
    <n v="0"/>
    <x v="0"/>
    <x v="2"/>
    <x v="2"/>
  </r>
  <r>
    <x v="0"/>
    <s v="1790093204001"/>
    <x v="15"/>
    <x v="0"/>
    <x v="0"/>
    <x v="432"/>
    <x v="984"/>
    <n v="0"/>
    <x v="0"/>
    <x v="2"/>
    <x v="2"/>
  </r>
  <r>
    <x v="0"/>
    <s v="1790325083001"/>
    <x v="16"/>
    <x v="0"/>
    <x v="0"/>
    <x v="432"/>
    <x v="984"/>
    <n v="0"/>
    <x v="0"/>
    <x v="2"/>
    <x v="2"/>
  </r>
  <r>
    <x v="0"/>
    <s v="1790451801001"/>
    <x v="17"/>
    <x v="0"/>
    <x v="0"/>
    <x v="432"/>
    <x v="984"/>
    <n v="0"/>
    <x v="0"/>
    <x v="2"/>
    <x v="2"/>
  </r>
  <r>
    <x v="0"/>
    <s v="1790501469001"/>
    <x v="18"/>
    <x v="0"/>
    <x v="0"/>
    <x v="432"/>
    <x v="984"/>
    <n v="0"/>
    <x v="0"/>
    <x v="2"/>
    <x v="2"/>
  </r>
  <r>
    <x v="0"/>
    <s v="1790567699001"/>
    <x v="19"/>
    <x v="0"/>
    <x v="0"/>
    <x v="432"/>
    <x v="984"/>
    <n v="0"/>
    <x v="0"/>
    <x v="2"/>
    <x v="2"/>
  </r>
  <r>
    <x v="0"/>
    <s v="1790866084001"/>
    <x v="20"/>
    <x v="0"/>
    <x v="0"/>
    <x v="432"/>
    <x v="984"/>
    <n v="0"/>
    <x v="0"/>
    <x v="2"/>
    <x v="2"/>
  </r>
  <r>
    <x v="0"/>
    <s v="1790900193001"/>
    <x v="21"/>
    <x v="0"/>
    <x v="0"/>
    <x v="432"/>
    <x v="984"/>
    <n v="0"/>
    <x v="0"/>
    <x v="2"/>
    <x v="2"/>
  </r>
  <r>
    <x v="0"/>
    <s v="1790979016001"/>
    <x v="22"/>
    <x v="0"/>
    <x v="0"/>
    <x v="432"/>
    <x v="984"/>
    <n v="0"/>
    <x v="0"/>
    <x v="2"/>
    <x v="2"/>
  </r>
  <r>
    <x v="0"/>
    <s v="1791708040001"/>
    <x v="23"/>
    <x v="0"/>
    <x v="0"/>
    <x v="432"/>
    <x v="984"/>
    <n v="0"/>
    <x v="0"/>
    <x v="2"/>
    <x v="2"/>
  </r>
  <r>
    <x v="0"/>
    <s v="1890001323001"/>
    <x v="24"/>
    <x v="0"/>
    <x v="0"/>
    <x v="432"/>
    <x v="984"/>
    <n v="0"/>
    <x v="0"/>
    <x v="2"/>
    <x v="2"/>
  </r>
  <r>
    <x v="0"/>
    <s v="1890003628001"/>
    <x v="25"/>
    <x v="0"/>
    <x v="0"/>
    <x v="432"/>
    <x v="984"/>
    <n v="0"/>
    <x v="0"/>
    <x v="2"/>
    <x v="2"/>
  </r>
  <r>
    <x v="0"/>
    <s v="1890037646001"/>
    <x v="26"/>
    <x v="0"/>
    <x v="0"/>
    <x v="432"/>
    <x v="984"/>
    <n v="0"/>
    <x v="0"/>
    <x v="2"/>
    <x v="2"/>
  </r>
  <r>
    <x v="0"/>
    <s v="1890080967001"/>
    <x v="27"/>
    <x v="0"/>
    <x v="0"/>
    <x v="432"/>
    <x v="984"/>
    <n v="0"/>
    <x v="0"/>
    <x v="2"/>
    <x v="2"/>
  </r>
  <r>
    <x v="0"/>
    <s v="1890141877001"/>
    <x v="28"/>
    <x v="0"/>
    <x v="0"/>
    <x v="432"/>
    <x v="984"/>
    <n v="0"/>
    <x v="0"/>
    <x v="2"/>
    <x v="2"/>
  </r>
  <r>
    <x v="0"/>
    <s v="1891709591001"/>
    <x v="29"/>
    <x v="0"/>
    <x v="0"/>
    <x v="432"/>
    <x v="984"/>
    <n v="0"/>
    <x v="0"/>
    <x v="2"/>
    <x v="2"/>
  </r>
  <r>
    <x v="0"/>
    <s v="1891710328001"/>
    <x v="30"/>
    <x v="0"/>
    <x v="0"/>
    <x v="432"/>
    <x v="984"/>
    <n v="0"/>
    <x v="0"/>
    <x v="2"/>
    <x v="2"/>
  </r>
  <r>
    <x v="0"/>
    <s v="0190115798001"/>
    <x v="0"/>
    <x v="0"/>
    <x v="1"/>
    <x v="432"/>
    <x v="984"/>
    <n v="0"/>
    <x v="0"/>
    <x v="2"/>
    <x v="2"/>
  </r>
  <r>
    <x v="0"/>
    <s v="0190155722001"/>
    <x v="1"/>
    <x v="0"/>
    <x v="1"/>
    <x v="432"/>
    <x v="984"/>
    <n v="0"/>
    <x v="0"/>
    <x v="2"/>
    <x v="2"/>
  </r>
  <r>
    <x v="0"/>
    <s v="0290003288001"/>
    <x v="2"/>
    <x v="0"/>
    <x v="1"/>
    <x v="432"/>
    <x v="984"/>
    <n v="0"/>
    <x v="0"/>
    <x v="2"/>
    <x v="2"/>
  </r>
  <r>
    <x v="0"/>
    <s v="0390027923001"/>
    <x v="3"/>
    <x v="0"/>
    <x v="1"/>
    <x v="432"/>
    <x v="984"/>
    <n v="0"/>
    <x v="0"/>
    <x v="2"/>
    <x v="2"/>
  </r>
  <r>
    <x v="0"/>
    <s v="0490001883001"/>
    <x v="4"/>
    <x v="0"/>
    <x v="1"/>
    <x v="432"/>
    <x v="984"/>
    <n v="0"/>
    <x v="0"/>
    <x v="2"/>
    <x v="2"/>
  </r>
  <r>
    <x v="0"/>
    <s v="0490002669001"/>
    <x v="5"/>
    <x v="0"/>
    <x v="1"/>
    <x v="432"/>
    <x v="984"/>
    <n v="0"/>
    <x v="0"/>
    <x v="2"/>
    <x v="2"/>
  </r>
  <r>
    <x v="0"/>
    <s v="0590052000001"/>
    <x v="6"/>
    <x v="0"/>
    <x v="1"/>
    <x v="432"/>
    <x v="984"/>
    <n v="0"/>
    <x v="0"/>
    <x v="2"/>
    <x v="2"/>
  </r>
  <r>
    <x v="0"/>
    <s v="0690045389001"/>
    <x v="7"/>
    <x v="0"/>
    <x v="1"/>
    <x v="432"/>
    <x v="984"/>
    <n v="0"/>
    <x v="0"/>
    <x v="2"/>
    <x v="2"/>
  </r>
  <r>
    <x v="0"/>
    <s v="0691706710001"/>
    <x v="8"/>
    <x v="0"/>
    <x v="1"/>
    <x v="432"/>
    <x v="984"/>
    <n v="0"/>
    <x v="0"/>
    <x v="2"/>
    <x v="2"/>
  </r>
  <r>
    <x v="0"/>
    <s v="0790024656001"/>
    <x v="9"/>
    <x v="0"/>
    <x v="1"/>
    <x v="432"/>
    <x v="984"/>
    <n v="0"/>
    <x v="0"/>
    <x v="2"/>
    <x v="2"/>
  </r>
  <r>
    <x v="0"/>
    <s v="1090033456001"/>
    <x v="10"/>
    <x v="0"/>
    <x v="1"/>
    <x v="432"/>
    <x v="984"/>
    <n v="0"/>
    <x v="0"/>
    <x v="2"/>
    <x v="2"/>
  </r>
  <r>
    <x v="0"/>
    <s v="1091720902001"/>
    <x v="11"/>
    <x v="0"/>
    <x v="1"/>
    <x v="432"/>
    <x v="984"/>
    <n v="0"/>
    <x v="0"/>
    <x v="2"/>
    <x v="2"/>
  </r>
  <r>
    <x v="0"/>
    <s v="1190068389001"/>
    <x v="12"/>
    <x v="0"/>
    <x v="1"/>
    <x v="432"/>
    <x v="984"/>
    <n v="0"/>
    <x v="0"/>
    <x v="2"/>
    <x v="2"/>
  </r>
  <r>
    <x v="0"/>
    <s v="1390013678001"/>
    <x v="13"/>
    <x v="0"/>
    <x v="1"/>
    <x v="432"/>
    <x v="984"/>
    <n v="0"/>
    <x v="0"/>
    <x v="2"/>
    <x v="2"/>
  </r>
  <r>
    <x v="0"/>
    <s v="1690012606001"/>
    <x v="14"/>
    <x v="0"/>
    <x v="1"/>
    <x v="432"/>
    <x v="984"/>
    <n v="0"/>
    <x v="0"/>
    <x v="2"/>
    <x v="2"/>
  </r>
  <r>
    <x v="0"/>
    <s v="1790093204001"/>
    <x v="15"/>
    <x v="0"/>
    <x v="1"/>
    <x v="432"/>
    <x v="984"/>
    <n v="0"/>
    <x v="0"/>
    <x v="2"/>
    <x v="2"/>
  </r>
  <r>
    <x v="0"/>
    <s v="1790325083001"/>
    <x v="16"/>
    <x v="0"/>
    <x v="1"/>
    <x v="432"/>
    <x v="984"/>
    <n v="0"/>
    <x v="0"/>
    <x v="2"/>
    <x v="2"/>
  </r>
  <r>
    <x v="0"/>
    <s v="1790451801001"/>
    <x v="17"/>
    <x v="0"/>
    <x v="1"/>
    <x v="432"/>
    <x v="984"/>
    <n v="0"/>
    <x v="0"/>
    <x v="2"/>
    <x v="2"/>
  </r>
  <r>
    <x v="0"/>
    <s v="1790501469001"/>
    <x v="18"/>
    <x v="0"/>
    <x v="1"/>
    <x v="432"/>
    <x v="984"/>
    <n v="0"/>
    <x v="0"/>
    <x v="2"/>
    <x v="2"/>
  </r>
  <r>
    <x v="0"/>
    <s v="1790567699001"/>
    <x v="19"/>
    <x v="0"/>
    <x v="1"/>
    <x v="432"/>
    <x v="984"/>
    <n v="0"/>
    <x v="0"/>
    <x v="2"/>
    <x v="2"/>
  </r>
  <r>
    <x v="0"/>
    <s v="1790866084001"/>
    <x v="20"/>
    <x v="0"/>
    <x v="1"/>
    <x v="432"/>
    <x v="984"/>
    <n v="0"/>
    <x v="0"/>
    <x v="2"/>
    <x v="2"/>
  </r>
  <r>
    <x v="0"/>
    <s v="1790900193001"/>
    <x v="21"/>
    <x v="0"/>
    <x v="1"/>
    <x v="432"/>
    <x v="984"/>
    <n v="0"/>
    <x v="0"/>
    <x v="2"/>
    <x v="2"/>
  </r>
  <r>
    <x v="0"/>
    <s v="1790979016001"/>
    <x v="22"/>
    <x v="0"/>
    <x v="1"/>
    <x v="432"/>
    <x v="984"/>
    <n v="0"/>
    <x v="0"/>
    <x v="2"/>
    <x v="2"/>
  </r>
  <r>
    <x v="0"/>
    <s v="1791708040001"/>
    <x v="23"/>
    <x v="0"/>
    <x v="1"/>
    <x v="432"/>
    <x v="984"/>
    <n v="0"/>
    <x v="0"/>
    <x v="2"/>
    <x v="2"/>
  </r>
  <r>
    <x v="0"/>
    <s v="1890001323001"/>
    <x v="24"/>
    <x v="0"/>
    <x v="1"/>
    <x v="432"/>
    <x v="984"/>
    <n v="0"/>
    <x v="0"/>
    <x v="2"/>
    <x v="2"/>
  </r>
  <r>
    <x v="0"/>
    <s v="1890003628001"/>
    <x v="25"/>
    <x v="0"/>
    <x v="1"/>
    <x v="432"/>
    <x v="984"/>
    <n v="0"/>
    <x v="0"/>
    <x v="2"/>
    <x v="2"/>
  </r>
  <r>
    <x v="0"/>
    <s v="1890037646001"/>
    <x v="26"/>
    <x v="0"/>
    <x v="1"/>
    <x v="432"/>
    <x v="984"/>
    <n v="0"/>
    <x v="0"/>
    <x v="2"/>
    <x v="2"/>
  </r>
  <r>
    <x v="0"/>
    <s v="1890080967001"/>
    <x v="27"/>
    <x v="0"/>
    <x v="1"/>
    <x v="432"/>
    <x v="984"/>
    <n v="0"/>
    <x v="0"/>
    <x v="2"/>
    <x v="2"/>
  </r>
  <r>
    <x v="0"/>
    <s v="1890141877001"/>
    <x v="28"/>
    <x v="0"/>
    <x v="1"/>
    <x v="432"/>
    <x v="984"/>
    <n v="0"/>
    <x v="0"/>
    <x v="2"/>
    <x v="2"/>
  </r>
  <r>
    <x v="0"/>
    <s v="1891709591001"/>
    <x v="29"/>
    <x v="0"/>
    <x v="1"/>
    <x v="432"/>
    <x v="984"/>
    <n v="0"/>
    <x v="0"/>
    <x v="2"/>
    <x v="2"/>
  </r>
  <r>
    <x v="0"/>
    <s v="1891710328001"/>
    <x v="30"/>
    <x v="0"/>
    <x v="1"/>
    <x v="432"/>
    <x v="984"/>
    <n v="0"/>
    <x v="0"/>
    <x v="2"/>
    <x v="2"/>
  </r>
  <r>
    <x v="0"/>
    <s v="11"/>
    <x v="31"/>
    <x v="0"/>
    <x v="0"/>
    <x v="432"/>
    <x v="984"/>
    <n v="0"/>
    <x v="0"/>
    <x v="2"/>
    <x v="2"/>
  </r>
  <r>
    <x v="0"/>
    <s v="11"/>
    <x v="31"/>
    <x v="0"/>
    <x v="1"/>
    <x v="432"/>
    <x v="984"/>
    <n v="0"/>
    <x v="0"/>
    <x v="2"/>
    <x v="2"/>
  </r>
  <r>
    <x v="0"/>
    <s v="12"/>
    <x v="32"/>
    <x v="0"/>
    <x v="0"/>
    <x v="432"/>
    <x v="984"/>
    <n v="0"/>
    <x v="0"/>
    <x v="2"/>
    <x v="2"/>
  </r>
  <r>
    <x v="0"/>
    <s v="12"/>
    <x v="32"/>
    <x v="0"/>
    <x v="1"/>
    <x v="432"/>
    <x v="984"/>
    <n v="0"/>
    <x v="0"/>
    <x v="2"/>
    <x v="2"/>
  </r>
  <r>
    <x v="0"/>
    <s v="0190115798001"/>
    <x v="0"/>
    <x v="0"/>
    <x v="0"/>
    <x v="433"/>
    <x v="985"/>
    <n v="20271926.940000001"/>
    <x v="0"/>
    <x v="3"/>
    <x v="0"/>
  </r>
  <r>
    <x v="0"/>
    <s v="0190155722001"/>
    <x v="1"/>
    <x v="0"/>
    <x v="0"/>
    <x v="433"/>
    <x v="985"/>
    <n v="8265461.8399999999"/>
    <x v="0"/>
    <x v="3"/>
    <x v="0"/>
  </r>
  <r>
    <x v="0"/>
    <s v="0290003288001"/>
    <x v="2"/>
    <x v="0"/>
    <x v="0"/>
    <x v="433"/>
    <x v="985"/>
    <n v="1631243.89"/>
    <x v="0"/>
    <x v="3"/>
    <x v="0"/>
  </r>
  <r>
    <x v="0"/>
    <s v="0390027923001"/>
    <x v="3"/>
    <x v="0"/>
    <x v="0"/>
    <x v="433"/>
    <x v="985"/>
    <n v="2229540.17"/>
    <x v="0"/>
    <x v="3"/>
    <x v="0"/>
  </r>
  <r>
    <x v="0"/>
    <s v="0490001883001"/>
    <x v="4"/>
    <x v="0"/>
    <x v="0"/>
    <x v="433"/>
    <x v="985"/>
    <n v="1738057.49"/>
    <x v="0"/>
    <x v="3"/>
    <x v="0"/>
  </r>
  <r>
    <x v="0"/>
    <s v="0490002669001"/>
    <x v="5"/>
    <x v="0"/>
    <x v="0"/>
    <x v="433"/>
    <x v="985"/>
    <n v="1898343.46"/>
    <x v="0"/>
    <x v="3"/>
    <x v="0"/>
  </r>
  <r>
    <x v="0"/>
    <s v="0590052000001"/>
    <x v="6"/>
    <x v="0"/>
    <x v="0"/>
    <x v="433"/>
    <x v="985"/>
    <n v="2872642.92"/>
    <x v="0"/>
    <x v="3"/>
    <x v="0"/>
  </r>
  <r>
    <x v="0"/>
    <s v="0690045389001"/>
    <x v="7"/>
    <x v="0"/>
    <x v="0"/>
    <x v="433"/>
    <x v="985"/>
    <n v="2569143.84"/>
    <x v="0"/>
    <x v="3"/>
    <x v="0"/>
  </r>
  <r>
    <x v="0"/>
    <s v="0691706710001"/>
    <x v="8"/>
    <x v="0"/>
    <x v="0"/>
    <x v="433"/>
    <x v="985"/>
    <n v="1869913.67"/>
    <x v="0"/>
    <x v="3"/>
    <x v="0"/>
  </r>
  <r>
    <x v="0"/>
    <s v="0790024656001"/>
    <x v="9"/>
    <x v="0"/>
    <x v="0"/>
    <x v="433"/>
    <x v="985"/>
    <n v="1178550.77"/>
    <x v="0"/>
    <x v="3"/>
    <x v="0"/>
  </r>
  <r>
    <x v="0"/>
    <s v="1090033456001"/>
    <x v="10"/>
    <x v="0"/>
    <x v="0"/>
    <x v="433"/>
    <x v="985"/>
    <n v="1765872.88"/>
    <x v="0"/>
    <x v="3"/>
    <x v="0"/>
  </r>
  <r>
    <x v="0"/>
    <s v="1091720902001"/>
    <x v="11"/>
    <x v="0"/>
    <x v="0"/>
    <x v="433"/>
    <x v="985"/>
    <n v="1916906.32"/>
    <x v="0"/>
    <x v="3"/>
    <x v="0"/>
  </r>
  <r>
    <x v="0"/>
    <s v="1190068389001"/>
    <x v="12"/>
    <x v="0"/>
    <x v="0"/>
    <x v="433"/>
    <x v="985"/>
    <n v="2702698.63"/>
    <x v="0"/>
    <x v="3"/>
    <x v="0"/>
  </r>
  <r>
    <x v="0"/>
    <s v="1390013678001"/>
    <x v="13"/>
    <x v="0"/>
    <x v="0"/>
    <x v="433"/>
    <x v="985"/>
    <n v="931713.2"/>
    <x v="0"/>
    <x v="3"/>
    <x v="0"/>
  </r>
  <r>
    <x v="0"/>
    <s v="1690012606001"/>
    <x v="14"/>
    <x v="0"/>
    <x v="0"/>
    <x v="433"/>
    <x v="985"/>
    <n v="1280229.56"/>
    <x v="0"/>
    <x v="3"/>
    <x v="0"/>
  </r>
  <r>
    <x v="0"/>
    <s v="1790093204001"/>
    <x v="15"/>
    <x v="0"/>
    <x v="0"/>
    <x v="433"/>
    <x v="985"/>
    <n v="1927998.12"/>
    <x v="0"/>
    <x v="3"/>
    <x v="0"/>
  </r>
  <r>
    <x v="0"/>
    <s v="1790325083001"/>
    <x v="16"/>
    <x v="0"/>
    <x v="0"/>
    <x v="433"/>
    <x v="985"/>
    <n v="2737464.89"/>
    <x v="0"/>
    <x v="3"/>
    <x v="0"/>
  </r>
  <r>
    <x v="0"/>
    <s v="1790451801001"/>
    <x v="17"/>
    <x v="0"/>
    <x v="0"/>
    <x v="433"/>
    <x v="985"/>
    <n v="5293725.5"/>
    <x v="0"/>
    <x v="3"/>
    <x v="0"/>
  </r>
  <r>
    <x v="0"/>
    <s v="1790501469001"/>
    <x v="18"/>
    <x v="0"/>
    <x v="0"/>
    <x v="433"/>
    <x v="985"/>
    <n v="3730963.91"/>
    <x v="0"/>
    <x v="3"/>
    <x v="0"/>
  </r>
  <r>
    <x v="0"/>
    <s v="1790567699001"/>
    <x v="19"/>
    <x v="0"/>
    <x v="0"/>
    <x v="433"/>
    <x v="985"/>
    <n v="5432826.1900000004"/>
    <x v="0"/>
    <x v="3"/>
    <x v="0"/>
  </r>
  <r>
    <x v="0"/>
    <s v="1790866084001"/>
    <x v="20"/>
    <x v="0"/>
    <x v="0"/>
    <x v="433"/>
    <x v="985"/>
    <n v="7693731.7999999998"/>
    <x v="0"/>
    <x v="3"/>
    <x v="0"/>
  </r>
  <r>
    <x v="0"/>
    <s v="1790900193001"/>
    <x v="21"/>
    <x v="0"/>
    <x v="0"/>
    <x v="433"/>
    <x v="985"/>
    <n v="814624.06"/>
    <x v="0"/>
    <x v="3"/>
    <x v="0"/>
  </r>
  <r>
    <x v="0"/>
    <s v="1790979016001"/>
    <x v="22"/>
    <x v="0"/>
    <x v="0"/>
    <x v="433"/>
    <x v="985"/>
    <n v="1058201.01"/>
    <x v="0"/>
    <x v="3"/>
    <x v="0"/>
  </r>
  <r>
    <x v="0"/>
    <s v="1791708040001"/>
    <x v="23"/>
    <x v="0"/>
    <x v="0"/>
    <x v="433"/>
    <x v="985"/>
    <n v="965051.61"/>
    <x v="0"/>
    <x v="3"/>
    <x v="0"/>
  </r>
  <r>
    <x v="0"/>
    <s v="1890001323001"/>
    <x v="24"/>
    <x v="0"/>
    <x v="0"/>
    <x v="433"/>
    <x v="985"/>
    <n v="3514678.94"/>
    <x v="0"/>
    <x v="3"/>
    <x v="0"/>
  </r>
  <r>
    <x v="0"/>
    <s v="1890003628001"/>
    <x v="25"/>
    <x v="0"/>
    <x v="0"/>
    <x v="433"/>
    <x v="985"/>
    <n v="3182281.11"/>
    <x v="0"/>
    <x v="3"/>
    <x v="0"/>
  </r>
  <r>
    <x v="0"/>
    <s v="1890037646001"/>
    <x v="26"/>
    <x v="0"/>
    <x v="0"/>
    <x v="433"/>
    <x v="985"/>
    <n v="1829967.11"/>
    <x v="0"/>
    <x v="3"/>
    <x v="0"/>
  </r>
  <r>
    <x v="0"/>
    <s v="1890080967001"/>
    <x v="27"/>
    <x v="0"/>
    <x v="0"/>
    <x v="433"/>
    <x v="985"/>
    <n v="1449742.15"/>
    <x v="0"/>
    <x v="3"/>
    <x v="0"/>
  </r>
  <r>
    <x v="0"/>
    <s v="1890141877001"/>
    <x v="28"/>
    <x v="0"/>
    <x v="0"/>
    <x v="433"/>
    <x v="985"/>
    <n v="2524356.15"/>
    <x v="0"/>
    <x v="3"/>
    <x v="0"/>
  </r>
  <r>
    <x v="0"/>
    <s v="1891709591001"/>
    <x v="29"/>
    <x v="0"/>
    <x v="0"/>
    <x v="433"/>
    <x v="985"/>
    <n v="1310063.98"/>
    <x v="0"/>
    <x v="3"/>
    <x v="0"/>
  </r>
  <r>
    <x v="0"/>
    <s v="1891710328001"/>
    <x v="30"/>
    <x v="0"/>
    <x v="0"/>
    <x v="433"/>
    <x v="985"/>
    <n v="1744764.6"/>
    <x v="0"/>
    <x v="3"/>
    <x v="0"/>
  </r>
  <r>
    <x v="0"/>
    <s v="0190115798001"/>
    <x v="0"/>
    <x v="0"/>
    <x v="1"/>
    <x v="433"/>
    <x v="985"/>
    <n v="39221576.240000002"/>
    <x v="0"/>
    <x v="3"/>
    <x v="0"/>
  </r>
  <r>
    <x v="0"/>
    <s v="0190155722001"/>
    <x v="1"/>
    <x v="0"/>
    <x v="1"/>
    <x v="433"/>
    <x v="985"/>
    <n v="15763263.890000001"/>
    <x v="0"/>
    <x v="3"/>
    <x v="0"/>
  </r>
  <r>
    <x v="0"/>
    <s v="0290003288001"/>
    <x v="2"/>
    <x v="0"/>
    <x v="1"/>
    <x v="433"/>
    <x v="985"/>
    <n v="3023593.86"/>
    <x v="0"/>
    <x v="3"/>
    <x v="0"/>
  </r>
  <r>
    <x v="0"/>
    <s v="0390027923001"/>
    <x v="3"/>
    <x v="0"/>
    <x v="1"/>
    <x v="433"/>
    <x v="985"/>
    <n v="4126784.38"/>
    <x v="0"/>
    <x v="3"/>
    <x v="0"/>
  </r>
  <r>
    <x v="0"/>
    <s v="0490001883001"/>
    <x v="4"/>
    <x v="0"/>
    <x v="1"/>
    <x v="433"/>
    <x v="985"/>
    <n v="3436423.09"/>
    <x v="0"/>
    <x v="3"/>
    <x v="0"/>
  </r>
  <r>
    <x v="0"/>
    <s v="0490002669001"/>
    <x v="5"/>
    <x v="0"/>
    <x v="1"/>
    <x v="433"/>
    <x v="985"/>
    <n v="3705305.78"/>
    <x v="0"/>
    <x v="3"/>
    <x v="0"/>
  </r>
  <r>
    <x v="0"/>
    <s v="0590052000001"/>
    <x v="6"/>
    <x v="0"/>
    <x v="1"/>
    <x v="433"/>
    <x v="985"/>
    <n v="5683128.25"/>
    <x v="0"/>
    <x v="3"/>
    <x v="0"/>
  </r>
  <r>
    <x v="0"/>
    <s v="0690045389001"/>
    <x v="7"/>
    <x v="0"/>
    <x v="1"/>
    <x v="433"/>
    <x v="985"/>
    <n v="5059824.29"/>
    <x v="0"/>
    <x v="3"/>
    <x v="0"/>
  </r>
  <r>
    <x v="0"/>
    <s v="0691706710001"/>
    <x v="8"/>
    <x v="0"/>
    <x v="1"/>
    <x v="433"/>
    <x v="985"/>
    <n v="3632200.3"/>
    <x v="0"/>
    <x v="3"/>
    <x v="0"/>
  </r>
  <r>
    <x v="0"/>
    <s v="0790024656001"/>
    <x v="9"/>
    <x v="0"/>
    <x v="1"/>
    <x v="433"/>
    <x v="985"/>
    <n v="2094424.42"/>
    <x v="0"/>
    <x v="3"/>
    <x v="0"/>
  </r>
  <r>
    <x v="0"/>
    <s v="1090033456001"/>
    <x v="10"/>
    <x v="0"/>
    <x v="1"/>
    <x v="433"/>
    <x v="985"/>
    <n v="3404815.17"/>
    <x v="0"/>
    <x v="3"/>
    <x v="0"/>
  </r>
  <r>
    <x v="0"/>
    <s v="1091720902001"/>
    <x v="11"/>
    <x v="0"/>
    <x v="1"/>
    <x v="433"/>
    <x v="985"/>
    <n v="3571885.87"/>
    <x v="0"/>
    <x v="3"/>
    <x v="0"/>
  </r>
  <r>
    <x v="0"/>
    <s v="1190068389001"/>
    <x v="12"/>
    <x v="0"/>
    <x v="1"/>
    <x v="433"/>
    <x v="985"/>
    <n v="5073868.29"/>
    <x v="0"/>
    <x v="3"/>
    <x v="0"/>
  </r>
  <r>
    <x v="0"/>
    <s v="1390013678001"/>
    <x v="13"/>
    <x v="0"/>
    <x v="1"/>
    <x v="433"/>
    <x v="985"/>
    <n v="1907775.7"/>
    <x v="0"/>
    <x v="3"/>
    <x v="0"/>
  </r>
  <r>
    <x v="0"/>
    <s v="1690012606001"/>
    <x v="14"/>
    <x v="0"/>
    <x v="1"/>
    <x v="433"/>
    <x v="985"/>
    <n v="2627280.5699999998"/>
    <x v="0"/>
    <x v="3"/>
    <x v="0"/>
  </r>
  <r>
    <x v="0"/>
    <s v="1790093204001"/>
    <x v="15"/>
    <x v="0"/>
    <x v="1"/>
    <x v="433"/>
    <x v="985"/>
    <n v="3686749.78"/>
    <x v="0"/>
    <x v="3"/>
    <x v="0"/>
  </r>
  <r>
    <x v="0"/>
    <s v="1790325083001"/>
    <x v="16"/>
    <x v="0"/>
    <x v="1"/>
    <x v="433"/>
    <x v="985"/>
    <n v="5330413.37"/>
    <x v="0"/>
    <x v="3"/>
    <x v="0"/>
  </r>
  <r>
    <x v="0"/>
    <s v="1790451801001"/>
    <x v="17"/>
    <x v="0"/>
    <x v="1"/>
    <x v="433"/>
    <x v="985"/>
    <n v="10063223.51"/>
    <x v="0"/>
    <x v="3"/>
    <x v="0"/>
  </r>
  <r>
    <x v="0"/>
    <s v="1790501469001"/>
    <x v="18"/>
    <x v="0"/>
    <x v="1"/>
    <x v="433"/>
    <x v="985"/>
    <n v="6764643.6900000004"/>
    <x v="0"/>
    <x v="3"/>
    <x v="0"/>
  </r>
  <r>
    <x v="0"/>
    <s v="1790567699001"/>
    <x v="19"/>
    <x v="0"/>
    <x v="1"/>
    <x v="433"/>
    <x v="985"/>
    <n v="10398071.84"/>
    <x v="0"/>
    <x v="3"/>
    <x v="0"/>
  </r>
  <r>
    <x v="0"/>
    <s v="1790866084001"/>
    <x v="20"/>
    <x v="0"/>
    <x v="1"/>
    <x v="433"/>
    <x v="985"/>
    <n v="15385108.65"/>
    <x v="0"/>
    <x v="3"/>
    <x v="0"/>
  </r>
  <r>
    <x v="0"/>
    <s v="1790900193001"/>
    <x v="21"/>
    <x v="0"/>
    <x v="1"/>
    <x v="433"/>
    <x v="985"/>
    <n v="1605894.82"/>
    <x v="0"/>
    <x v="3"/>
    <x v="0"/>
  </r>
  <r>
    <x v="0"/>
    <s v="1790979016001"/>
    <x v="22"/>
    <x v="0"/>
    <x v="1"/>
    <x v="433"/>
    <x v="985"/>
    <n v="2098953.88"/>
    <x v="0"/>
    <x v="3"/>
    <x v="0"/>
  </r>
  <r>
    <x v="0"/>
    <s v="1791708040001"/>
    <x v="23"/>
    <x v="0"/>
    <x v="1"/>
    <x v="433"/>
    <x v="985"/>
    <n v="1863185.67"/>
    <x v="0"/>
    <x v="3"/>
    <x v="0"/>
  </r>
  <r>
    <x v="0"/>
    <s v="1890001323001"/>
    <x v="24"/>
    <x v="0"/>
    <x v="1"/>
    <x v="433"/>
    <x v="985"/>
    <n v="6813730.5700000003"/>
    <x v="0"/>
    <x v="3"/>
    <x v="0"/>
  </r>
  <r>
    <x v="0"/>
    <s v="1890003628001"/>
    <x v="25"/>
    <x v="0"/>
    <x v="1"/>
    <x v="433"/>
    <x v="985"/>
    <n v="6146850.8300000001"/>
    <x v="0"/>
    <x v="3"/>
    <x v="0"/>
  </r>
  <r>
    <x v="0"/>
    <s v="1890037646001"/>
    <x v="26"/>
    <x v="0"/>
    <x v="1"/>
    <x v="433"/>
    <x v="985"/>
    <n v="3487051.88"/>
    <x v="0"/>
    <x v="3"/>
    <x v="0"/>
  </r>
  <r>
    <x v="0"/>
    <s v="1890080967001"/>
    <x v="27"/>
    <x v="0"/>
    <x v="1"/>
    <x v="433"/>
    <x v="985"/>
    <n v="3051432.9"/>
    <x v="0"/>
    <x v="3"/>
    <x v="0"/>
  </r>
  <r>
    <x v="0"/>
    <s v="1890141877001"/>
    <x v="28"/>
    <x v="0"/>
    <x v="1"/>
    <x v="433"/>
    <x v="985"/>
    <n v="4883723.84"/>
    <x v="0"/>
    <x v="3"/>
    <x v="0"/>
  </r>
  <r>
    <x v="0"/>
    <s v="1891709591001"/>
    <x v="29"/>
    <x v="0"/>
    <x v="1"/>
    <x v="433"/>
    <x v="985"/>
    <n v="2576279.4500000002"/>
    <x v="0"/>
    <x v="3"/>
    <x v="0"/>
  </r>
  <r>
    <x v="0"/>
    <s v="1891710328001"/>
    <x v="30"/>
    <x v="0"/>
    <x v="1"/>
    <x v="433"/>
    <x v="985"/>
    <n v="3399747.11"/>
    <x v="0"/>
    <x v="3"/>
    <x v="0"/>
  </r>
  <r>
    <x v="0"/>
    <s v="11"/>
    <x v="31"/>
    <x v="0"/>
    <x v="0"/>
    <x v="433"/>
    <x v="985"/>
    <n v="97367635.099999994"/>
    <x v="0"/>
    <x v="3"/>
    <x v="0"/>
  </r>
  <r>
    <x v="0"/>
    <s v="11"/>
    <x v="31"/>
    <x v="0"/>
    <x v="1"/>
    <x v="433"/>
    <x v="985"/>
    <n v="188024026.22000003"/>
    <x v="0"/>
    <x v="3"/>
    <x v="0"/>
  </r>
  <r>
    <x v="0"/>
    <s v="12"/>
    <x v="32"/>
    <x v="0"/>
    <x v="0"/>
    <x v="433"/>
    <x v="985"/>
    <n v="98332686.709999993"/>
    <x v="0"/>
    <x v="3"/>
    <x v="0"/>
  </r>
  <r>
    <x v="0"/>
    <s v="12"/>
    <x v="32"/>
    <x v="0"/>
    <x v="1"/>
    <x v="433"/>
    <x v="985"/>
    <n v="189887211.89000002"/>
    <x v="0"/>
    <x v="3"/>
    <x v="0"/>
  </r>
  <r>
    <x v="0"/>
    <s v="0190115798001"/>
    <x v="0"/>
    <x v="0"/>
    <x v="0"/>
    <x v="434"/>
    <x v="986"/>
    <n v="8912794.9000000004"/>
    <x v="0"/>
    <x v="3"/>
    <x v="1"/>
  </r>
  <r>
    <x v="0"/>
    <s v="0190155722001"/>
    <x v="1"/>
    <x v="0"/>
    <x v="0"/>
    <x v="434"/>
    <x v="986"/>
    <n v="3461022.22"/>
    <x v="0"/>
    <x v="3"/>
    <x v="1"/>
  </r>
  <r>
    <x v="0"/>
    <s v="0290003288001"/>
    <x v="2"/>
    <x v="0"/>
    <x v="0"/>
    <x v="434"/>
    <x v="986"/>
    <n v="736235.62"/>
    <x v="0"/>
    <x v="3"/>
    <x v="1"/>
  </r>
  <r>
    <x v="0"/>
    <s v="0390027923001"/>
    <x v="3"/>
    <x v="0"/>
    <x v="0"/>
    <x v="434"/>
    <x v="986"/>
    <n v="1083640.67"/>
    <x v="0"/>
    <x v="3"/>
    <x v="1"/>
  </r>
  <r>
    <x v="0"/>
    <s v="0490001883001"/>
    <x v="4"/>
    <x v="0"/>
    <x v="0"/>
    <x v="434"/>
    <x v="986"/>
    <n v="753046.22"/>
    <x v="0"/>
    <x v="3"/>
    <x v="1"/>
  </r>
  <r>
    <x v="0"/>
    <s v="0490002669001"/>
    <x v="5"/>
    <x v="0"/>
    <x v="0"/>
    <x v="434"/>
    <x v="986"/>
    <n v="828642.46"/>
    <x v="0"/>
    <x v="3"/>
    <x v="1"/>
  </r>
  <r>
    <x v="0"/>
    <s v="0590052000001"/>
    <x v="6"/>
    <x v="0"/>
    <x v="0"/>
    <x v="434"/>
    <x v="986"/>
    <n v="1369277.37"/>
    <x v="0"/>
    <x v="3"/>
    <x v="1"/>
  </r>
  <r>
    <x v="0"/>
    <s v="0690045389001"/>
    <x v="7"/>
    <x v="0"/>
    <x v="0"/>
    <x v="434"/>
    <x v="986"/>
    <n v="1049073.33"/>
    <x v="0"/>
    <x v="3"/>
    <x v="1"/>
  </r>
  <r>
    <x v="0"/>
    <s v="0691706710001"/>
    <x v="8"/>
    <x v="0"/>
    <x v="0"/>
    <x v="434"/>
    <x v="986"/>
    <n v="771476.16"/>
    <x v="0"/>
    <x v="3"/>
    <x v="1"/>
  </r>
  <r>
    <x v="0"/>
    <s v="0790024656001"/>
    <x v="9"/>
    <x v="0"/>
    <x v="0"/>
    <x v="434"/>
    <x v="986"/>
    <n v="484388.95"/>
    <x v="0"/>
    <x v="3"/>
    <x v="1"/>
  </r>
  <r>
    <x v="0"/>
    <s v="1090033456001"/>
    <x v="10"/>
    <x v="0"/>
    <x v="0"/>
    <x v="434"/>
    <x v="986"/>
    <n v="734951.47"/>
    <x v="0"/>
    <x v="3"/>
    <x v="1"/>
  </r>
  <r>
    <x v="0"/>
    <s v="1091720902001"/>
    <x v="11"/>
    <x v="0"/>
    <x v="0"/>
    <x v="434"/>
    <x v="986"/>
    <n v="1049962.3999999999"/>
    <x v="0"/>
    <x v="3"/>
    <x v="1"/>
  </r>
  <r>
    <x v="0"/>
    <s v="1190068389001"/>
    <x v="12"/>
    <x v="0"/>
    <x v="0"/>
    <x v="434"/>
    <x v="986"/>
    <n v="1167955.67"/>
    <x v="0"/>
    <x v="3"/>
    <x v="1"/>
  </r>
  <r>
    <x v="0"/>
    <s v="1390013678001"/>
    <x v="13"/>
    <x v="0"/>
    <x v="0"/>
    <x v="434"/>
    <x v="986"/>
    <n v="224355.79"/>
    <x v="0"/>
    <x v="3"/>
    <x v="1"/>
  </r>
  <r>
    <x v="0"/>
    <s v="1690012606001"/>
    <x v="14"/>
    <x v="0"/>
    <x v="0"/>
    <x v="434"/>
    <x v="986"/>
    <n v="512385.03"/>
    <x v="0"/>
    <x v="3"/>
    <x v="1"/>
  </r>
  <r>
    <x v="0"/>
    <s v="1790093204001"/>
    <x v="15"/>
    <x v="0"/>
    <x v="0"/>
    <x v="434"/>
    <x v="986"/>
    <n v="782475.67"/>
    <x v="0"/>
    <x v="3"/>
    <x v="1"/>
  </r>
  <r>
    <x v="0"/>
    <s v="1790325083001"/>
    <x v="16"/>
    <x v="0"/>
    <x v="0"/>
    <x v="434"/>
    <x v="986"/>
    <n v="1038790.55"/>
    <x v="0"/>
    <x v="3"/>
    <x v="1"/>
  </r>
  <r>
    <x v="0"/>
    <s v="1790451801001"/>
    <x v="17"/>
    <x v="0"/>
    <x v="0"/>
    <x v="434"/>
    <x v="986"/>
    <n v="2493770.42"/>
    <x v="0"/>
    <x v="3"/>
    <x v="1"/>
  </r>
  <r>
    <x v="0"/>
    <s v="1790501469001"/>
    <x v="18"/>
    <x v="0"/>
    <x v="0"/>
    <x v="434"/>
    <x v="986"/>
    <n v="1257254.02"/>
    <x v="0"/>
    <x v="3"/>
    <x v="1"/>
  </r>
  <r>
    <x v="0"/>
    <s v="1790567699001"/>
    <x v="19"/>
    <x v="0"/>
    <x v="0"/>
    <x v="434"/>
    <x v="986"/>
    <n v="2091531.06"/>
    <x v="0"/>
    <x v="3"/>
    <x v="1"/>
  </r>
  <r>
    <x v="0"/>
    <s v="1790866084001"/>
    <x v="20"/>
    <x v="0"/>
    <x v="0"/>
    <x v="434"/>
    <x v="986"/>
    <n v="3433663.7"/>
    <x v="0"/>
    <x v="3"/>
    <x v="1"/>
  </r>
  <r>
    <x v="0"/>
    <s v="1790900193001"/>
    <x v="21"/>
    <x v="0"/>
    <x v="0"/>
    <x v="434"/>
    <x v="986"/>
    <n v="298073.63"/>
    <x v="0"/>
    <x v="3"/>
    <x v="1"/>
  </r>
  <r>
    <x v="0"/>
    <s v="1790979016001"/>
    <x v="22"/>
    <x v="0"/>
    <x v="0"/>
    <x v="434"/>
    <x v="986"/>
    <n v="333678.61"/>
    <x v="0"/>
    <x v="3"/>
    <x v="1"/>
  </r>
  <r>
    <x v="0"/>
    <s v="1791708040001"/>
    <x v="23"/>
    <x v="0"/>
    <x v="0"/>
    <x v="434"/>
    <x v="986"/>
    <n v="580383.06999999995"/>
    <x v="0"/>
    <x v="3"/>
    <x v="1"/>
  </r>
  <r>
    <x v="0"/>
    <s v="1890001323001"/>
    <x v="24"/>
    <x v="0"/>
    <x v="0"/>
    <x v="434"/>
    <x v="986"/>
    <n v="1449917.79"/>
    <x v="0"/>
    <x v="3"/>
    <x v="1"/>
  </r>
  <r>
    <x v="0"/>
    <s v="1890003628001"/>
    <x v="25"/>
    <x v="0"/>
    <x v="0"/>
    <x v="434"/>
    <x v="986"/>
    <n v="1199590.6200000001"/>
    <x v="0"/>
    <x v="3"/>
    <x v="1"/>
  </r>
  <r>
    <x v="0"/>
    <s v="1890037646001"/>
    <x v="26"/>
    <x v="0"/>
    <x v="0"/>
    <x v="434"/>
    <x v="986"/>
    <n v="913556.58"/>
    <x v="0"/>
    <x v="3"/>
    <x v="1"/>
  </r>
  <r>
    <x v="0"/>
    <s v="1890080967001"/>
    <x v="27"/>
    <x v="0"/>
    <x v="0"/>
    <x v="434"/>
    <x v="986"/>
    <n v="731363.08"/>
    <x v="0"/>
    <x v="3"/>
    <x v="1"/>
  </r>
  <r>
    <x v="0"/>
    <s v="1890141877001"/>
    <x v="28"/>
    <x v="0"/>
    <x v="0"/>
    <x v="434"/>
    <x v="986"/>
    <n v="974326.82"/>
    <x v="0"/>
    <x v="3"/>
    <x v="1"/>
  </r>
  <r>
    <x v="0"/>
    <s v="1891709591001"/>
    <x v="29"/>
    <x v="0"/>
    <x v="0"/>
    <x v="434"/>
    <x v="986"/>
    <n v="556780.94999999995"/>
    <x v="0"/>
    <x v="3"/>
    <x v="1"/>
  </r>
  <r>
    <x v="0"/>
    <s v="1891710328001"/>
    <x v="30"/>
    <x v="0"/>
    <x v="0"/>
    <x v="434"/>
    <x v="986"/>
    <n v="774086.14"/>
    <x v="0"/>
    <x v="3"/>
    <x v="1"/>
  </r>
  <r>
    <x v="0"/>
    <s v="0190115798001"/>
    <x v="0"/>
    <x v="0"/>
    <x v="1"/>
    <x v="434"/>
    <x v="986"/>
    <n v="17124326.350000001"/>
    <x v="0"/>
    <x v="3"/>
    <x v="1"/>
  </r>
  <r>
    <x v="0"/>
    <s v="0190155722001"/>
    <x v="1"/>
    <x v="0"/>
    <x v="1"/>
    <x v="434"/>
    <x v="986"/>
    <n v="6640504.9299999997"/>
    <x v="0"/>
    <x v="3"/>
    <x v="1"/>
  </r>
  <r>
    <x v="0"/>
    <s v="0290003288001"/>
    <x v="2"/>
    <x v="0"/>
    <x v="1"/>
    <x v="434"/>
    <x v="986"/>
    <n v="1410610.25"/>
    <x v="0"/>
    <x v="3"/>
    <x v="1"/>
  </r>
  <r>
    <x v="0"/>
    <s v="0390027923001"/>
    <x v="3"/>
    <x v="0"/>
    <x v="1"/>
    <x v="434"/>
    <x v="986"/>
    <n v="2105274.9700000002"/>
    <x v="0"/>
    <x v="3"/>
    <x v="1"/>
  </r>
  <r>
    <x v="0"/>
    <s v="0490001883001"/>
    <x v="4"/>
    <x v="0"/>
    <x v="1"/>
    <x v="434"/>
    <x v="986"/>
    <n v="1455319.57"/>
    <x v="0"/>
    <x v="3"/>
    <x v="1"/>
  </r>
  <r>
    <x v="0"/>
    <s v="0490002669001"/>
    <x v="5"/>
    <x v="0"/>
    <x v="1"/>
    <x v="434"/>
    <x v="986"/>
    <n v="1582083.23"/>
    <x v="0"/>
    <x v="3"/>
    <x v="1"/>
  </r>
  <r>
    <x v="0"/>
    <s v="0590052000001"/>
    <x v="6"/>
    <x v="0"/>
    <x v="1"/>
    <x v="434"/>
    <x v="986"/>
    <n v="2602467.84"/>
    <x v="0"/>
    <x v="3"/>
    <x v="1"/>
  </r>
  <r>
    <x v="0"/>
    <s v="0690045389001"/>
    <x v="7"/>
    <x v="0"/>
    <x v="1"/>
    <x v="434"/>
    <x v="986"/>
    <n v="2009669.58"/>
    <x v="0"/>
    <x v="3"/>
    <x v="1"/>
  </r>
  <r>
    <x v="0"/>
    <s v="0691706710001"/>
    <x v="8"/>
    <x v="0"/>
    <x v="1"/>
    <x v="434"/>
    <x v="986"/>
    <n v="1501953.93"/>
    <x v="0"/>
    <x v="3"/>
    <x v="1"/>
  </r>
  <r>
    <x v="0"/>
    <s v="0790024656001"/>
    <x v="9"/>
    <x v="0"/>
    <x v="1"/>
    <x v="434"/>
    <x v="986"/>
    <n v="886178.88"/>
    <x v="0"/>
    <x v="3"/>
    <x v="1"/>
  </r>
  <r>
    <x v="0"/>
    <s v="1090033456001"/>
    <x v="10"/>
    <x v="0"/>
    <x v="1"/>
    <x v="434"/>
    <x v="986"/>
    <n v="1402366.1"/>
    <x v="0"/>
    <x v="3"/>
    <x v="1"/>
  </r>
  <r>
    <x v="0"/>
    <s v="1091720902001"/>
    <x v="11"/>
    <x v="0"/>
    <x v="1"/>
    <x v="434"/>
    <x v="986"/>
    <n v="1846444.66"/>
    <x v="0"/>
    <x v="3"/>
    <x v="1"/>
  </r>
  <r>
    <x v="0"/>
    <s v="1190068389001"/>
    <x v="12"/>
    <x v="0"/>
    <x v="1"/>
    <x v="434"/>
    <x v="986"/>
    <n v="2162185.92"/>
    <x v="0"/>
    <x v="3"/>
    <x v="1"/>
  </r>
  <r>
    <x v="0"/>
    <s v="1390013678001"/>
    <x v="13"/>
    <x v="0"/>
    <x v="1"/>
    <x v="434"/>
    <x v="986"/>
    <n v="429234.67"/>
    <x v="0"/>
    <x v="3"/>
    <x v="1"/>
  </r>
  <r>
    <x v="0"/>
    <s v="1690012606001"/>
    <x v="14"/>
    <x v="0"/>
    <x v="1"/>
    <x v="434"/>
    <x v="986"/>
    <n v="983580.38"/>
    <x v="0"/>
    <x v="3"/>
    <x v="1"/>
  </r>
  <r>
    <x v="0"/>
    <s v="1790093204001"/>
    <x v="15"/>
    <x v="0"/>
    <x v="1"/>
    <x v="434"/>
    <x v="986"/>
    <n v="1527709.03"/>
    <x v="0"/>
    <x v="3"/>
    <x v="1"/>
  </r>
  <r>
    <x v="0"/>
    <s v="1790325083001"/>
    <x v="16"/>
    <x v="0"/>
    <x v="1"/>
    <x v="434"/>
    <x v="986"/>
    <n v="1994451.32"/>
    <x v="0"/>
    <x v="3"/>
    <x v="1"/>
  </r>
  <r>
    <x v="0"/>
    <s v="1790451801001"/>
    <x v="17"/>
    <x v="0"/>
    <x v="1"/>
    <x v="434"/>
    <x v="986"/>
    <n v="4844375.18"/>
    <x v="0"/>
    <x v="3"/>
    <x v="1"/>
  </r>
  <r>
    <x v="0"/>
    <s v="1790501469001"/>
    <x v="18"/>
    <x v="0"/>
    <x v="1"/>
    <x v="434"/>
    <x v="986"/>
    <n v="2419256.73"/>
    <x v="0"/>
    <x v="3"/>
    <x v="1"/>
  </r>
  <r>
    <x v="0"/>
    <s v="1790567699001"/>
    <x v="19"/>
    <x v="0"/>
    <x v="1"/>
    <x v="434"/>
    <x v="986"/>
    <n v="4035445.51"/>
    <x v="0"/>
    <x v="3"/>
    <x v="1"/>
  </r>
  <r>
    <x v="0"/>
    <s v="1790866084001"/>
    <x v="20"/>
    <x v="0"/>
    <x v="1"/>
    <x v="434"/>
    <x v="986"/>
    <n v="6578819.6399999997"/>
    <x v="0"/>
    <x v="3"/>
    <x v="1"/>
  </r>
  <r>
    <x v="0"/>
    <s v="1790900193001"/>
    <x v="21"/>
    <x v="0"/>
    <x v="1"/>
    <x v="434"/>
    <x v="986"/>
    <n v="554123.66"/>
    <x v="0"/>
    <x v="3"/>
    <x v="1"/>
  </r>
  <r>
    <x v="0"/>
    <s v="1790979016001"/>
    <x v="22"/>
    <x v="0"/>
    <x v="1"/>
    <x v="434"/>
    <x v="986"/>
    <n v="642268.52"/>
    <x v="0"/>
    <x v="3"/>
    <x v="1"/>
  </r>
  <r>
    <x v="0"/>
    <s v="1791708040001"/>
    <x v="23"/>
    <x v="0"/>
    <x v="1"/>
    <x v="434"/>
    <x v="986"/>
    <n v="1058738.19"/>
    <x v="0"/>
    <x v="3"/>
    <x v="1"/>
  </r>
  <r>
    <x v="0"/>
    <s v="1890001323001"/>
    <x v="24"/>
    <x v="0"/>
    <x v="1"/>
    <x v="434"/>
    <x v="986"/>
    <n v="2788657.25"/>
    <x v="0"/>
    <x v="3"/>
    <x v="1"/>
  </r>
  <r>
    <x v="0"/>
    <s v="1890003628001"/>
    <x v="25"/>
    <x v="0"/>
    <x v="1"/>
    <x v="434"/>
    <x v="986"/>
    <n v="2302716.2999999998"/>
    <x v="0"/>
    <x v="3"/>
    <x v="1"/>
  </r>
  <r>
    <x v="0"/>
    <s v="1890037646001"/>
    <x v="26"/>
    <x v="0"/>
    <x v="1"/>
    <x v="434"/>
    <x v="986"/>
    <n v="1737672.4"/>
    <x v="0"/>
    <x v="3"/>
    <x v="1"/>
  </r>
  <r>
    <x v="0"/>
    <s v="1890080967001"/>
    <x v="27"/>
    <x v="0"/>
    <x v="1"/>
    <x v="434"/>
    <x v="986"/>
    <n v="1376047.81"/>
    <x v="0"/>
    <x v="3"/>
    <x v="1"/>
  </r>
  <r>
    <x v="0"/>
    <s v="1890141877001"/>
    <x v="28"/>
    <x v="0"/>
    <x v="1"/>
    <x v="434"/>
    <x v="986"/>
    <n v="1837374.9"/>
    <x v="0"/>
    <x v="3"/>
    <x v="1"/>
  </r>
  <r>
    <x v="0"/>
    <s v="1891709591001"/>
    <x v="29"/>
    <x v="0"/>
    <x v="1"/>
    <x v="434"/>
    <x v="986"/>
    <n v="1091514.42"/>
    <x v="0"/>
    <x v="3"/>
    <x v="1"/>
  </r>
  <r>
    <x v="0"/>
    <s v="1891710328001"/>
    <x v="30"/>
    <x v="0"/>
    <x v="1"/>
    <x v="434"/>
    <x v="986"/>
    <n v="1492724.09"/>
    <x v="0"/>
    <x v="3"/>
    <x v="1"/>
  </r>
  <r>
    <x v="0"/>
    <s v="11"/>
    <x v="31"/>
    <x v="0"/>
    <x v="0"/>
    <x v="434"/>
    <x v="986"/>
    <n v="41468067.899999999"/>
    <x v="0"/>
    <x v="3"/>
    <x v="1"/>
  </r>
  <r>
    <x v="0"/>
    <s v="11"/>
    <x v="31"/>
    <x v="0"/>
    <x v="1"/>
    <x v="434"/>
    <x v="986"/>
    <n v="79365358.019999996"/>
    <x v="0"/>
    <x v="3"/>
    <x v="1"/>
  </r>
  <r>
    <x v="0"/>
    <s v="12"/>
    <x v="32"/>
    <x v="0"/>
    <x v="0"/>
    <x v="434"/>
    <x v="986"/>
    <n v="42048450.969999999"/>
    <x v="0"/>
    <x v="3"/>
    <x v="1"/>
  </r>
  <r>
    <x v="0"/>
    <s v="12"/>
    <x v="32"/>
    <x v="0"/>
    <x v="1"/>
    <x v="434"/>
    <x v="986"/>
    <n v="80424096.209999993"/>
    <x v="0"/>
    <x v="3"/>
    <x v="1"/>
  </r>
  <r>
    <x v="0"/>
    <s v="0190115798001"/>
    <x v="0"/>
    <x v="0"/>
    <x v="0"/>
    <x v="315"/>
    <x v="987"/>
    <n v="8785710.0500000007"/>
    <x v="0"/>
    <x v="3"/>
    <x v="2"/>
  </r>
  <r>
    <x v="0"/>
    <s v="0190155722001"/>
    <x v="1"/>
    <x v="0"/>
    <x v="0"/>
    <x v="315"/>
    <x v="987"/>
    <n v="3203555.99"/>
    <x v="0"/>
    <x v="3"/>
    <x v="2"/>
  </r>
  <r>
    <x v="0"/>
    <s v="0290003288001"/>
    <x v="2"/>
    <x v="0"/>
    <x v="0"/>
    <x v="315"/>
    <x v="987"/>
    <n v="711294.16"/>
    <x v="0"/>
    <x v="3"/>
    <x v="2"/>
  </r>
  <r>
    <x v="0"/>
    <s v="0390027923001"/>
    <x v="3"/>
    <x v="0"/>
    <x v="0"/>
    <x v="315"/>
    <x v="987"/>
    <n v="1075955.99"/>
    <x v="0"/>
    <x v="3"/>
    <x v="2"/>
  </r>
  <r>
    <x v="0"/>
    <s v="0490001883001"/>
    <x v="4"/>
    <x v="0"/>
    <x v="0"/>
    <x v="315"/>
    <x v="987"/>
    <n v="686620.94"/>
    <x v="0"/>
    <x v="3"/>
    <x v="2"/>
  </r>
  <r>
    <x v="0"/>
    <s v="0490002669001"/>
    <x v="5"/>
    <x v="0"/>
    <x v="0"/>
    <x v="315"/>
    <x v="987"/>
    <n v="730432.48"/>
    <x v="0"/>
    <x v="3"/>
    <x v="2"/>
  </r>
  <r>
    <x v="0"/>
    <s v="0590052000001"/>
    <x v="6"/>
    <x v="0"/>
    <x v="0"/>
    <x v="315"/>
    <x v="987"/>
    <n v="1304181.72"/>
    <x v="0"/>
    <x v="3"/>
    <x v="2"/>
  </r>
  <r>
    <x v="0"/>
    <s v="0690045389001"/>
    <x v="7"/>
    <x v="0"/>
    <x v="0"/>
    <x v="315"/>
    <x v="987"/>
    <n v="1028830.51"/>
    <x v="0"/>
    <x v="3"/>
    <x v="2"/>
  </r>
  <r>
    <x v="0"/>
    <s v="0691706710001"/>
    <x v="8"/>
    <x v="0"/>
    <x v="0"/>
    <x v="315"/>
    <x v="987"/>
    <n v="693577.67"/>
    <x v="0"/>
    <x v="3"/>
    <x v="2"/>
  </r>
  <r>
    <x v="0"/>
    <s v="0790024656001"/>
    <x v="9"/>
    <x v="0"/>
    <x v="0"/>
    <x v="315"/>
    <x v="987"/>
    <n v="440370.06"/>
    <x v="0"/>
    <x v="3"/>
    <x v="2"/>
  </r>
  <r>
    <x v="0"/>
    <s v="1090033456001"/>
    <x v="10"/>
    <x v="0"/>
    <x v="0"/>
    <x v="315"/>
    <x v="987"/>
    <n v="724690.28"/>
    <x v="0"/>
    <x v="3"/>
    <x v="2"/>
  </r>
  <r>
    <x v="0"/>
    <s v="1091720902001"/>
    <x v="11"/>
    <x v="0"/>
    <x v="0"/>
    <x v="315"/>
    <x v="987"/>
    <n v="761401.45"/>
    <x v="0"/>
    <x v="3"/>
    <x v="2"/>
  </r>
  <r>
    <x v="0"/>
    <s v="1190068389001"/>
    <x v="12"/>
    <x v="0"/>
    <x v="0"/>
    <x v="315"/>
    <x v="987"/>
    <n v="1167955.67"/>
    <x v="0"/>
    <x v="3"/>
    <x v="2"/>
  </r>
  <r>
    <x v="0"/>
    <s v="1390013678001"/>
    <x v="13"/>
    <x v="0"/>
    <x v="0"/>
    <x v="315"/>
    <x v="987"/>
    <n v="224355.79"/>
    <x v="0"/>
    <x v="3"/>
    <x v="2"/>
  </r>
  <r>
    <x v="0"/>
    <s v="1690012606001"/>
    <x v="14"/>
    <x v="0"/>
    <x v="0"/>
    <x v="315"/>
    <x v="987"/>
    <n v="480493.39"/>
    <x v="0"/>
    <x v="3"/>
    <x v="2"/>
  </r>
  <r>
    <x v="0"/>
    <s v="1790093204001"/>
    <x v="15"/>
    <x v="0"/>
    <x v="0"/>
    <x v="315"/>
    <x v="987"/>
    <n v="580178.42000000004"/>
    <x v="0"/>
    <x v="3"/>
    <x v="2"/>
  </r>
  <r>
    <x v="0"/>
    <s v="1790325083001"/>
    <x v="16"/>
    <x v="0"/>
    <x v="0"/>
    <x v="315"/>
    <x v="987"/>
    <n v="977231.19"/>
    <x v="0"/>
    <x v="3"/>
    <x v="2"/>
  </r>
  <r>
    <x v="0"/>
    <s v="1790451801001"/>
    <x v="17"/>
    <x v="0"/>
    <x v="0"/>
    <x v="315"/>
    <x v="987"/>
    <n v="2286918.7400000002"/>
    <x v="0"/>
    <x v="3"/>
    <x v="2"/>
  </r>
  <r>
    <x v="0"/>
    <s v="1790501469001"/>
    <x v="18"/>
    <x v="0"/>
    <x v="0"/>
    <x v="315"/>
    <x v="987"/>
    <n v="1152297.01"/>
    <x v="0"/>
    <x v="3"/>
    <x v="2"/>
  </r>
  <r>
    <x v="0"/>
    <s v="1790567699001"/>
    <x v="19"/>
    <x v="0"/>
    <x v="0"/>
    <x v="315"/>
    <x v="987"/>
    <n v="2065884.79"/>
    <x v="0"/>
    <x v="3"/>
    <x v="2"/>
  </r>
  <r>
    <x v="0"/>
    <s v="1790866084001"/>
    <x v="20"/>
    <x v="0"/>
    <x v="0"/>
    <x v="315"/>
    <x v="987"/>
    <n v="3361313.48"/>
    <x v="0"/>
    <x v="3"/>
    <x v="2"/>
  </r>
  <r>
    <x v="0"/>
    <s v="1790900193001"/>
    <x v="21"/>
    <x v="0"/>
    <x v="0"/>
    <x v="315"/>
    <x v="987"/>
    <n v="268926.82"/>
    <x v="0"/>
    <x v="3"/>
    <x v="2"/>
  </r>
  <r>
    <x v="0"/>
    <s v="1790979016001"/>
    <x v="22"/>
    <x v="0"/>
    <x v="0"/>
    <x v="315"/>
    <x v="987"/>
    <n v="333678.61"/>
    <x v="0"/>
    <x v="3"/>
    <x v="2"/>
  </r>
  <r>
    <x v="0"/>
    <s v="1791708040001"/>
    <x v="23"/>
    <x v="0"/>
    <x v="0"/>
    <x v="315"/>
    <x v="987"/>
    <n v="580383.06999999995"/>
    <x v="0"/>
    <x v="3"/>
    <x v="2"/>
  </r>
  <r>
    <x v="0"/>
    <s v="1890001323001"/>
    <x v="24"/>
    <x v="0"/>
    <x v="0"/>
    <x v="315"/>
    <x v="987"/>
    <n v="1376173.02"/>
    <x v="0"/>
    <x v="3"/>
    <x v="2"/>
  </r>
  <r>
    <x v="0"/>
    <s v="1890003628001"/>
    <x v="25"/>
    <x v="0"/>
    <x v="0"/>
    <x v="315"/>
    <x v="987"/>
    <n v="1146885.4099999999"/>
    <x v="0"/>
    <x v="3"/>
    <x v="2"/>
  </r>
  <r>
    <x v="0"/>
    <s v="1890037646001"/>
    <x v="26"/>
    <x v="0"/>
    <x v="0"/>
    <x v="315"/>
    <x v="987"/>
    <n v="713369.86"/>
    <x v="0"/>
    <x v="3"/>
    <x v="2"/>
  </r>
  <r>
    <x v="0"/>
    <s v="1890080967001"/>
    <x v="27"/>
    <x v="0"/>
    <x v="0"/>
    <x v="315"/>
    <x v="987"/>
    <n v="696401.94"/>
    <x v="0"/>
    <x v="3"/>
    <x v="2"/>
  </r>
  <r>
    <x v="0"/>
    <s v="1890141877001"/>
    <x v="28"/>
    <x v="0"/>
    <x v="0"/>
    <x v="315"/>
    <x v="987"/>
    <n v="918713.29"/>
    <x v="0"/>
    <x v="3"/>
    <x v="2"/>
  </r>
  <r>
    <x v="0"/>
    <s v="1891709591001"/>
    <x v="29"/>
    <x v="0"/>
    <x v="0"/>
    <x v="315"/>
    <x v="987"/>
    <n v="526824.92000000004"/>
    <x v="0"/>
    <x v="3"/>
    <x v="2"/>
  </r>
  <r>
    <x v="0"/>
    <s v="1891710328001"/>
    <x v="30"/>
    <x v="0"/>
    <x v="0"/>
    <x v="315"/>
    <x v="987"/>
    <n v="725460.94"/>
    <x v="0"/>
    <x v="3"/>
    <x v="2"/>
  </r>
  <r>
    <x v="0"/>
    <s v="0190115798001"/>
    <x v="0"/>
    <x v="0"/>
    <x v="1"/>
    <x v="315"/>
    <x v="987"/>
    <n v="16891343.989999998"/>
    <x v="0"/>
    <x v="3"/>
    <x v="2"/>
  </r>
  <r>
    <x v="0"/>
    <s v="0190155722001"/>
    <x v="1"/>
    <x v="0"/>
    <x v="1"/>
    <x v="315"/>
    <x v="987"/>
    <n v="6143726.8200000003"/>
    <x v="0"/>
    <x v="3"/>
    <x v="2"/>
  </r>
  <r>
    <x v="0"/>
    <s v="0290003288001"/>
    <x v="2"/>
    <x v="0"/>
    <x v="1"/>
    <x v="315"/>
    <x v="987"/>
    <n v="1364636.19"/>
    <x v="0"/>
    <x v="3"/>
    <x v="2"/>
  </r>
  <r>
    <x v="0"/>
    <s v="0390027923001"/>
    <x v="3"/>
    <x v="0"/>
    <x v="1"/>
    <x v="315"/>
    <x v="987"/>
    <n v="2075799.68"/>
    <x v="0"/>
    <x v="3"/>
    <x v="2"/>
  </r>
  <r>
    <x v="0"/>
    <s v="0490001883001"/>
    <x v="4"/>
    <x v="0"/>
    <x v="1"/>
    <x v="315"/>
    <x v="987"/>
    <n v="1325930.52"/>
    <x v="0"/>
    <x v="3"/>
    <x v="2"/>
  </r>
  <r>
    <x v="0"/>
    <s v="0490002669001"/>
    <x v="5"/>
    <x v="0"/>
    <x v="1"/>
    <x v="315"/>
    <x v="987"/>
    <n v="1408938.94"/>
    <x v="0"/>
    <x v="3"/>
    <x v="2"/>
  </r>
  <r>
    <x v="0"/>
    <s v="0590052000001"/>
    <x v="6"/>
    <x v="0"/>
    <x v="1"/>
    <x v="315"/>
    <x v="987"/>
    <n v="2478503.4"/>
    <x v="0"/>
    <x v="3"/>
    <x v="2"/>
  </r>
  <r>
    <x v="0"/>
    <s v="0690045389001"/>
    <x v="7"/>
    <x v="0"/>
    <x v="1"/>
    <x v="315"/>
    <x v="987"/>
    <n v="1971144.65"/>
    <x v="0"/>
    <x v="3"/>
    <x v="2"/>
  </r>
  <r>
    <x v="0"/>
    <s v="0691706710001"/>
    <x v="8"/>
    <x v="0"/>
    <x v="1"/>
    <x v="315"/>
    <x v="987"/>
    <n v="1354286.14"/>
    <x v="0"/>
    <x v="3"/>
    <x v="2"/>
  </r>
  <r>
    <x v="0"/>
    <s v="0790024656001"/>
    <x v="9"/>
    <x v="0"/>
    <x v="1"/>
    <x v="315"/>
    <x v="987"/>
    <n v="835666.79"/>
    <x v="0"/>
    <x v="3"/>
    <x v="2"/>
  </r>
  <r>
    <x v="0"/>
    <s v="1090033456001"/>
    <x v="10"/>
    <x v="0"/>
    <x v="1"/>
    <x v="315"/>
    <x v="987"/>
    <n v="1383631.47"/>
    <x v="0"/>
    <x v="3"/>
    <x v="2"/>
  </r>
  <r>
    <x v="0"/>
    <s v="1091720902001"/>
    <x v="11"/>
    <x v="0"/>
    <x v="1"/>
    <x v="315"/>
    <x v="987"/>
    <n v="1456262.16"/>
    <x v="0"/>
    <x v="3"/>
    <x v="2"/>
  </r>
  <r>
    <x v="0"/>
    <s v="1190068389001"/>
    <x v="12"/>
    <x v="0"/>
    <x v="1"/>
    <x v="315"/>
    <x v="987"/>
    <n v="2162185.92"/>
    <x v="0"/>
    <x v="3"/>
    <x v="2"/>
  </r>
  <r>
    <x v="0"/>
    <s v="1390013678001"/>
    <x v="13"/>
    <x v="0"/>
    <x v="1"/>
    <x v="315"/>
    <x v="987"/>
    <n v="429234.67"/>
    <x v="0"/>
    <x v="3"/>
    <x v="2"/>
  </r>
  <r>
    <x v="0"/>
    <s v="1690012606001"/>
    <x v="14"/>
    <x v="0"/>
    <x v="1"/>
    <x v="315"/>
    <x v="987"/>
    <n v="925578.15"/>
    <x v="0"/>
    <x v="3"/>
    <x v="2"/>
  </r>
  <r>
    <x v="0"/>
    <s v="1790093204001"/>
    <x v="15"/>
    <x v="0"/>
    <x v="1"/>
    <x v="315"/>
    <x v="987"/>
    <n v="1131003.3500000001"/>
    <x v="0"/>
    <x v="3"/>
    <x v="2"/>
  </r>
  <r>
    <x v="0"/>
    <s v="1790325083001"/>
    <x v="16"/>
    <x v="0"/>
    <x v="1"/>
    <x v="315"/>
    <x v="987"/>
    <n v="1874703.85"/>
    <x v="0"/>
    <x v="3"/>
    <x v="2"/>
  </r>
  <r>
    <x v="0"/>
    <s v="1790451801001"/>
    <x v="17"/>
    <x v="0"/>
    <x v="1"/>
    <x v="315"/>
    <x v="987"/>
    <n v="4421912.05"/>
    <x v="0"/>
    <x v="3"/>
    <x v="2"/>
  </r>
  <r>
    <x v="0"/>
    <s v="1790501469001"/>
    <x v="18"/>
    <x v="0"/>
    <x v="1"/>
    <x v="315"/>
    <x v="987"/>
    <n v="2210595.9900000002"/>
    <x v="0"/>
    <x v="3"/>
    <x v="2"/>
  </r>
  <r>
    <x v="0"/>
    <s v="1790567699001"/>
    <x v="19"/>
    <x v="0"/>
    <x v="1"/>
    <x v="315"/>
    <x v="987"/>
    <n v="3989664.8"/>
    <x v="0"/>
    <x v="3"/>
    <x v="2"/>
  </r>
  <r>
    <x v="0"/>
    <s v="1790866084001"/>
    <x v="20"/>
    <x v="0"/>
    <x v="1"/>
    <x v="315"/>
    <x v="987"/>
    <n v="6441851.0700000003"/>
    <x v="0"/>
    <x v="3"/>
    <x v="2"/>
  </r>
  <r>
    <x v="0"/>
    <s v="1790900193001"/>
    <x v="21"/>
    <x v="0"/>
    <x v="1"/>
    <x v="315"/>
    <x v="987"/>
    <n v="498424.1"/>
    <x v="0"/>
    <x v="3"/>
    <x v="2"/>
  </r>
  <r>
    <x v="0"/>
    <s v="1790979016001"/>
    <x v="22"/>
    <x v="0"/>
    <x v="1"/>
    <x v="315"/>
    <x v="987"/>
    <n v="642268.52"/>
    <x v="0"/>
    <x v="3"/>
    <x v="2"/>
  </r>
  <r>
    <x v="0"/>
    <s v="1791708040001"/>
    <x v="23"/>
    <x v="0"/>
    <x v="1"/>
    <x v="315"/>
    <x v="987"/>
    <n v="1058738.19"/>
    <x v="0"/>
    <x v="3"/>
    <x v="2"/>
  </r>
  <r>
    <x v="0"/>
    <s v="1890001323001"/>
    <x v="24"/>
    <x v="0"/>
    <x v="1"/>
    <x v="315"/>
    <x v="987"/>
    <n v="2654751.08"/>
    <x v="0"/>
    <x v="3"/>
    <x v="2"/>
  </r>
  <r>
    <x v="0"/>
    <s v="1890003628001"/>
    <x v="25"/>
    <x v="0"/>
    <x v="1"/>
    <x v="315"/>
    <x v="987"/>
    <n v="2199708.15"/>
    <x v="0"/>
    <x v="3"/>
    <x v="2"/>
  </r>
  <r>
    <x v="0"/>
    <s v="1890037646001"/>
    <x v="26"/>
    <x v="0"/>
    <x v="1"/>
    <x v="315"/>
    <x v="987"/>
    <n v="1312204.4099999999"/>
    <x v="0"/>
    <x v="3"/>
    <x v="2"/>
  </r>
  <r>
    <x v="0"/>
    <s v="1890080967001"/>
    <x v="27"/>
    <x v="0"/>
    <x v="1"/>
    <x v="315"/>
    <x v="987"/>
    <n v="1320362.1299999999"/>
    <x v="0"/>
    <x v="3"/>
    <x v="2"/>
  </r>
  <r>
    <x v="0"/>
    <s v="1890141877001"/>
    <x v="28"/>
    <x v="0"/>
    <x v="1"/>
    <x v="315"/>
    <x v="987"/>
    <n v="1756587.63"/>
    <x v="0"/>
    <x v="3"/>
    <x v="2"/>
  </r>
  <r>
    <x v="0"/>
    <s v="1891709591001"/>
    <x v="29"/>
    <x v="0"/>
    <x v="1"/>
    <x v="315"/>
    <x v="987"/>
    <n v="1022153.12"/>
    <x v="0"/>
    <x v="3"/>
    <x v="2"/>
  </r>
  <r>
    <x v="0"/>
    <s v="1891710328001"/>
    <x v="30"/>
    <x v="0"/>
    <x v="1"/>
    <x v="315"/>
    <x v="987"/>
    <n v="1372819.86"/>
    <x v="0"/>
    <x v="3"/>
    <x v="2"/>
  </r>
  <r>
    <x v="0"/>
    <s v="11"/>
    <x v="31"/>
    <x v="0"/>
    <x v="0"/>
    <x v="315"/>
    <x v="987"/>
    <n v="39149684.590000004"/>
    <x v="0"/>
    <x v="3"/>
    <x v="2"/>
  </r>
  <r>
    <x v="0"/>
    <s v="11"/>
    <x v="31"/>
    <x v="0"/>
    <x v="1"/>
    <x v="315"/>
    <x v="987"/>
    <n v="75055879.599999994"/>
    <x v="0"/>
    <x v="3"/>
    <x v="2"/>
  </r>
  <r>
    <x v="0"/>
    <s v="12"/>
    <x v="32"/>
    <x v="0"/>
    <x v="0"/>
    <x v="315"/>
    <x v="987"/>
    <n v="39730067.659999996"/>
    <x v="0"/>
    <x v="3"/>
    <x v="2"/>
  </r>
  <r>
    <x v="0"/>
    <s v="12"/>
    <x v="32"/>
    <x v="0"/>
    <x v="1"/>
    <x v="315"/>
    <x v="987"/>
    <n v="76114617.790000007"/>
    <x v="0"/>
    <x v="3"/>
    <x v="2"/>
  </r>
  <r>
    <x v="0"/>
    <s v="0190115798001"/>
    <x v="0"/>
    <x v="0"/>
    <x v="0"/>
    <x v="435"/>
    <x v="988"/>
    <n v="0"/>
    <x v="0"/>
    <x v="3"/>
    <x v="3"/>
  </r>
  <r>
    <x v="0"/>
    <s v="0190155722001"/>
    <x v="1"/>
    <x v="0"/>
    <x v="0"/>
    <x v="435"/>
    <x v="988"/>
    <n v="0"/>
    <x v="0"/>
    <x v="3"/>
    <x v="3"/>
  </r>
  <r>
    <x v="0"/>
    <s v="0290003288001"/>
    <x v="2"/>
    <x v="0"/>
    <x v="0"/>
    <x v="435"/>
    <x v="988"/>
    <n v="0"/>
    <x v="0"/>
    <x v="3"/>
    <x v="3"/>
  </r>
  <r>
    <x v="0"/>
    <s v="0390027923001"/>
    <x v="3"/>
    <x v="0"/>
    <x v="0"/>
    <x v="435"/>
    <x v="988"/>
    <n v="0"/>
    <x v="0"/>
    <x v="3"/>
    <x v="3"/>
  </r>
  <r>
    <x v="0"/>
    <s v="0490001883001"/>
    <x v="4"/>
    <x v="0"/>
    <x v="0"/>
    <x v="435"/>
    <x v="988"/>
    <n v="0"/>
    <x v="0"/>
    <x v="3"/>
    <x v="3"/>
  </r>
  <r>
    <x v="0"/>
    <s v="0490002669001"/>
    <x v="5"/>
    <x v="0"/>
    <x v="0"/>
    <x v="435"/>
    <x v="988"/>
    <n v="0"/>
    <x v="0"/>
    <x v="3"/>
    <x v="3"/>
  </r>
  <r>
    <x v="0"/>
    <s v="0590052000001"/>
    <x v="6"/>
    <x v="0"/>
    <x v="0"/>
    <x v="435"/>
    <x v="988"/>
    <n v="0"/>
    <x v="0"/>
    <x v="3"/>
    <x v="3"/>
  </r>
  <r>
    <x v="0"/>
    <s v="0690045389001"/>
    <x v="7"/>
    <x v="0"/>
    <x v="0"/>
    <x v="435"/>
    <x v="988"/>
    <n v="0"/>
    <x v="0"/>
    <x v="3"/>
    <x v="3"/>
  </r>
  <r>
    <x v="0"/>
    <s v="0691706710001"/>
    <x v="8"/>
    <x v="0"/>
    <x v="0"/>
    <x v="435"/>
    <x v="988"/>
    <n v="0"/>
    <x v="0"/>
    <x v="3"/>
    <x v="3"/>
  </r>
  <r>
    <x v="0"/>
    <s v="0790024656001"/>
    <x v="9"/>
    <x v="0"/>
    <x v="0"/>
    <x v="435"/>
    <x v="988"/>
    <n v="0"/>
    <x v="0"/>
    <x v="3"/>
    <x v="3"/>
  </r>
  <r>
    <x v="0"/>
    <s v="1090033456001"/>
    <x v="10"/>
    <x v="0"/>
    <x v="0"/>
    <x v="435"/>
    <x v="988"/>
    <n v="0"/>
    <x v="0"/>
    <x v="3"/>
    <x v="3"/>
  </r>
  <r>
    <x v="0"/>
    <s v="1091720902001"/>
    <x v="11"/>
    <x v="0"/>
    <x v="0"/>
    <x v="435"/>
    <x v="988"/>
    <n v="0"/>
    <x v="0"/>
    <x v="3"/>
    <x v="3"/>
  </r>
  <r>
    <x v="0"/>
    <s v="1190068389001"/>
    <x v="12"/>
    <x v="0"/>
    <x v="0"/>
    <x v="435"/>
    <x v="988"/>
    <n v="0"/>
    <x v="0"/>
    <x v="3"/>
    <x v="3"/>
  </r>
  <r>
    <x v="0"/>
    <s v="1390013678001"/>
    <x v="13"/>
    <x v="0"/>
    <x v="0"/>
    <x v="435"/>
    <x v="988"/>
    <n v="0"/>
    <x v="0"/>
    <x v="3"/>
    <x v="3"/>
  </r>
  <r>
    <x v="0"/>
    <s v="1690012606001"/>
    <x v="14"/>
    <x v="0"/>
    <x v="0"/>
    <x v="435"/>
    <x v="988"/>
    <n v="0"/>
    <x v="0"/>
    <x v="3"/>
    <x v="3"/>
  </r>
  <r>
    <x v="0"/>
    <s v="1790093204001"/>
    <x v="15"/>
    <x v="0"/>
    <x v="0"/>
    <x v="435"/>
    <x v="988"/>
    <n v="0"/>
    <x v="0"/>
    <x v="3"/>
    <x v="3"/>
  </r>
  <r>
    <x v="0"/>
    <s v="1790325083001"/>
    <x v="16"/>
    <x v="0"/>
    <x v="0"/>
    <x v="435"/>
    <x v="988"/>
    <n v="0"/>
    <x v="0"/>
    <x v="3"/>
    <x v="3"/>
  </r>
  <r>
    <x v="0"/>
    <s v="1790451801001"/>
    <x v="17"/>
    <x v="0"/>
    <x v="0"/>
    <x v="435"/>
    <x v="988"/>
    <n v="0"/>
    <x v="0"/>
    <x v="3"/>
    <x v="3"/>
  </r>
  <r>
    <x v="0"/>
    <s v="1790501469001"/>
    <x v="18"/>
    <x v="0"/>
    <x v="0"/>
    <x v="435"/>
    <x v="988"/>
    <n v="0"/>
    <x v="0"/>
    <x v="3"/>
    <x v="3"/>
  </r>
  <r>
    <x v="0"/>
    <s v="1790567699001"/>
    <x v="19"/>
    <x v="0"/>
    <x v="0"/>
    <x v="435"/>
    <x v="988"/>
    <n v="0"/>
    <x v="0"/>
    <x v="3"/>
    <x v="3"/>
  </r>
  <r>
    <x v="0"/>
    <s v="1790866084001"/>
    <x v="20"/>
    <x v="0"/>
    <x v="0"/>
    <x v="435"/>
    <x v="988"/>
    <n v="0"/>
    <x v="0"/>
    <x v="3"/>
    <x v="3"/>
  </r>
  <r>
    <x v="0"/>
    <s v="1790900193001"/>
    <x v="21"/>
    <x v="0"/>
    <x v="0"/>
    <x v="435"/>
    <x v="988"/>
    <n v="0"/>
    <x v="0"/>
    <x v="3"/>
    <x v="3"/>
  </r>
  <r>
    <x v="0"/>
    <s v="1790979016001"/>
    <x v="22"/>
    <x v="0"/>
    <x v="0"/>
    <x v="435"/>
    <x v="988"/>
    <n v="0"/>
    <x v="0"/>
    <x v="3"/>
    <x v="3"/>
  </r>
  <r>
    <x v="0"/>
    <s v="1791708040001"/>
    <x v="23"/>
    <x v="0"/>
    <x v="0"/>
    <x v="435"/>
    <x v="988"/>
    <n v="0"/>
    <x v="0"/>
    <x v="3"/>
    <x v="3"/>
  </r>
  <r>
    <x v="0"/>
    <s v="1890001323001"/>
    <x v="24"/>
    <x v="0"/>
    <x v="0"/>
    <x v="435"/>
    <x v="988"/>
    <n v="0"/>
    <x v="0"/>
    <x v="3"/>
    <x v="3"/>
  </r>
  <r>
    <x v="0"/>
    <s v="1890003628001"/>
    <x v="25"/>
    <x v="0"/>
    <x v="0"/>
    <x v="435"/>
    <x v="988"/>
    <n v="0"/>
    <x v="0"/>
    <x v="3"/>
    <x v="3"/>
  </r>
  <r>
    <x v="0"/>
    <s v="1890037646001"/>
    <x v="26"/>
    <x v="0"/>
    <x v="0"/>
    <x v="435"/>
    <x v="988"/>
    <n v="0"/>
    <x v="0"/>
    <x v="3"/>
    <x v="3"/>
  </r>
  <r>
    <x v="0"/>
    <s v="1890080967001"/>
    <x v="27"/>
    <x v="0"/>
    <x v="0"/>
    <x v="435"/>
    <x v="988"/>
    <n v="0"/>
    <x v="0"/>
    <x v="3"/>
    <x v="3"/>
  </r>
  <r>
    <x v="0"/>
    <s v="1890141877001"/>
    <x v="28"/>
    <x v="0"/>
    <x v="0"/>
    <x v="435"/>
    <x v="988"/>
    <n v="0"/>
    <x v="0"/>
    <x v="3"/>
    <x v="3"/>
  </r>
  <r>
    <x v="0"/>
    <s v="1891709591001"/>
    <x v="29"/>
    <x v="0"/>
    <x v="0"/>
    <x v="435"/>
    <x v="988"/>
    <n v="0"/>
    <x v="0"/>
    <x v="3"/>
    <x v="3"/>
  </r>
  <r>
    <x v="0"/>
    <s v="1891710328001"/>
    <x v="30"/>
    <x v="0"/>
    <x v="0"/>
    <x v="435"/>
    <x v="988"/>
    <n v="0"/>
    <x v="0"/>
    <x v="3"/>
    <x v="3"/>
  </r>
  <r>
    <x v="0"/>
    <s v="0190115798001"/>
    <x v="0"/>
    <x v="0"/>
    <x v="1"/>
    <x v="435"/>
    <x v="988"/>
    <n v="0"/>
    <x v="0"/>
    <x v="3"/>
    <x v="3"/>
  </r>
  <r>
    <x v="0"/>
    <s v="0190155722001"/>
    <x v="1"/>
    <x v="0"/>
    <x v="1"/>
    <x v="435"/>
    <x v="988"/>
    <n v="0"/>
    <x v="0"/>
    <x v="3"/>
    <x v="3"/>
  </r>
  <r>
    <x v="0"/>
    <s v="0290003288001"/>
    <x v="2"/>
    <x v="0"/>
    <x v="1"/>
    <x v="435"/>
    <x v="988"/>
    <n v="0"/>
    <x v="0"/>
    <x v="3"/>
    <x v="3"/>
  </r>
  <r>
    <x v="0"/>
    <s v="0390027923001"/>
    <x v="3"/>
    <x v="0"/>
    <x v="1"/>
    <x v="435"/>
    <x v="988"/>
    <n v="0"/>
    <x v="0"/>
    <x v="3"/>
    <x v="3"/>
  </r>
  <r>
    <x v="0"/>
    <s v="0490001883001"/>
    <x v="4"/>
    <x v="0"/>
    <x v="1"/>
    <x v="435"/>
    <x v="988"/>
    <n v="0"/>
    <x v="0"/>
    <x v="3"/>
    <x v="3"/>
  </r>
  <r>
    <x v="0"/>
    <s v="0490002669001"/>
    <x v="5"/>
    <x v="0"/>
    <x v="1"/>
    <x v="435"/>
    <x v="988"/>
    <n v="0"/>
    <x v="0"/>
    <x v="3"/>
    <x v="3"/>
  </r>
  <r>
    <x v="0"/>
    <s v="0590052000001"/>
    <x v="6"/>
    <x v="0"/>
    <x v="1"/>
    <x v="435"/>
    <x v="988"/>
    <n v="0"/>
    <x v="0"/>
    <x v="3"/>
    <x v="3"/>
  </r>
  <r>
    <x v="0"/>
    <s v="0690045389001"/>
    <x v="7"/>
    <x v="0"/>
    <x v="1"/>
    <x v="435"/>
    <x v="988"/>
    <n v="0"/>
    <x v="0"/>
    <x v="3"/>
    <x v="3"/>
  </r>
  <r>
    <x v="0"/>
    <s v="0691706710001"/>
    <x v="8"/>
    <x v="0"/>
    <x v="1"/>
    <x v="435"/>
    <x v="988"/>
    <n v="0"/>
    <x v="0"/>
    <x v="3"/>
    <x v="3"/>
  </r>
  <r>
    <x v="0"/>
    <s v="0790024656001"/>
    <x v="9"/>
    <x v="0"/>
    <x v="1"/>
    <x v="435"/>
    <x v="988"/>
    <n v="0"/>
    <x v="0"/>
    <x v="3"/>
    <x v="3"/>
  </r>
  <r>
    <x v="0"/>
    <s v="1090033456001"/>
    <x v="10"/>
    <x v="0"/>
    <x v="1"/>
    <x v="435"/>
    <x v="988"/>
    <n v="0"/>
    <x v="0"/>
    <x v="3"/>
    <x v="3"/>
  </r>
  <r>
    <x v="0"/>
    <s v="1091720902001"/>
    <x v="11"/>
    <x v="0"/>
    <x v="1"/>
    <x v="435"/>
    <x v="988"/>
    <n v="0"/>
    <x v="0"/>
    <x v="3"/>
    <x v="3"/>
  </r>
  <r>
    <x v="0"/>
    <s v="1190068389001"/>
    <x v="12"/>
    <x v="0"/>
    <x v="1"/>
    <x v="435"/>
    <x v="988"/>
    <n v="0"/>
    <x v="0"/>
    <x v="3"/>
    <x v="3"/>
  </r>
  <r>
    <x v="0"/>
    <s v="1390013678001"/>
    <x v="13"/>
    <x v="0"/>
    <x v="1"/>
    <x v="435"/>
    <x v="988"/>
    <n v="0"/>
    <x v="0"/>
    <x v="3"/>
    <x v="3"/>
  </r>
  <r>
    <x v="0"/>
    <s v="1690012606001"/>
    <x v="14"/>
    <x v="0"/>
    <x v="1"/>
    <x v="435"/>
    <x v="988"/>
    <n v="0"/>
    <x v="0"/>
    <x v="3"/>
    <x v="3"/>
  </r>
  <r>
    <x v="0"/>
    <s v="1790093204001"/>
    <x v="15"/>
    <x v="0"/>
    <x v="1"/>
    <x v="435"/>
    <x v="988"/>
    <n v="0"/>
    <x v="0"/>
    <x v="3"/>
    <x v="3"/>
  </r>
  <r>
    <x v="0"/>
    <s v="1790325083001"/>
    <x v="16"/>
    <x v="0"/>
    <x v="1"/>
    <x v="435"/>
    <x v="988"/>
    <n v="0"/>
    <x v="0"/>
    <x v="3"/>
    <x v="3"/>
  </r>
  <r>
    <x v="0"/>
    <s v="1790451801001"/>
    <x v="17"/>
    <x v="0"/>
    <x v="1"/>
    <x v="435"/>
    <x v="988"/>
    <n v="0"/>
    <x v="0"/>
    <x v="3"/>
    <x v="3"/>
  </r>
  <r>
    <x v="0"/>
    <s v="1790501469001"/>
    <x v="18"/>
    <x v="0"/>
    <x v="1"/>
    <x v="435"/>
    <x v="988"/>
    <n v="0"/>
    <x v="0"/>
    <x v="3"/>
    <x v="3"/>
  </r>
  <r>
    <x v="0"/>
    <s v="1790567699001"/>
    <x v="19"/>
    <x v="0"/>
    <x v="1"/>
    <x v="435"/>
    <x v="988"/>
    <n v="0"/>
    <x v="0"/>
    <x v="3"/>
    <x v="3"/>
  </r>
  <r>
    <x v="0"/>
    <s v="1790866084001"/>
    <x v="20"/>
    <x v="0"/>
    <x v="1"/>
    <x v="435"/>
    <x v="988"/>
    <n v="0"/>
    <x v="0"/>
    <x v="3"/>
    <x v="3"/>
  </r>
  <r>
    <x v="0"/>
    <s v="1790900193001"/>
    <x v="21"/>
    <x v="0"/>
    <x v="1"/>
    <x v="435"/>
    <x v="988"/>
    <n v="0"/>
    <x v="0"/>
    <x v="3"/>
    <x v="3"/>
  </r>
  <r>
    <x v="0"/>
    <s v="1790979016001"/>
    <x v="22"/>
    <x v="0"/>
    <x v="1"/>
    <x v="435"/>
    <x v="988"/>
    <n v="0"/>
    <x v="0"/>
    <x v="3"/>
    <x v="3"/>
  </r>
  <r>
    <x v="0"/>
    <s v="1791708040001"/>
    <x v="23"/>
    <x v="0"/>
    <x v="1"/>
    <x v="435"/>
    <x v="988"/>
    <n v="0"/>
    <x v="0"/>
    <x v="3"/>
    <x v="3"/>
  </r>
  <r>
    <x v="0"/>
    <s v="1890001323001"/>
    <x v="24"/>
    <x v="0"/>
    <x v="1"/>
    <x v="435"/>
    <x v="988"/>
    <n v="0"/>
    <x v="0"/>
    <x v="3"/>
    <x v="3"/>
  </r>
  <r>
    <x v="0"/>
    <s v="1890003628001"/>
    <x v="25"/>
    <x v="0"/>
    <x v="1"/>
    <x v="435"/>
    <x v="988"/>
    <n v="0"/>
    <x v="0"/>
    <x v="3"/>
    <x v="3"/>
  </r>
  <r>
    <x v="0"/>
    <s v="1890037646001"/>
    <x v="26"/>
    <x v="0"/>
    <x v="1"/>
    <x v="435"/>
    <x v="988"/>
    <n v="0"/>
    <x v="0"/>
    <x v="3"/>
    <x v="3"/>
  </r>
  <r>
    <x v="0"/>
    <s v="1890080967001"/>
    <x v="27"/>
    <x v="0"/>
    <x v="1"/>
    <x v="435"/>
    <x v="988"/>
    <n v="0"/>
    <x v="0"/>
    <x v="3"/>
    <x v="3"/>
  </r>
  <r>
    <x v="0"/>
    <s v="1890141877001"/>
    <x v="28"/>
    <x v="0"/>
    <x v="1"/>
    <x v="435"/>
    <x v="988"/>
    <n v="0"/>
    <x v="0"/>
    <x v="3"/>
    <x v="3"/>
  </r>
  <r>
    <x v="0"/>
    <s v="1891709591001"/>
    <x v="29"/>
    <x v="0"/>
    <x v="1"/>
    <x v="435"/>
    <x v="988"/>
    <n v="0"/>
    <x v="0"/>
    <x v="3"/>
    <x v="3"/>
  </r>
  <r>
    <x v="0"/>
    <s v="1891710328001"/>
    <x v="30"/>
    <x v="0"/>
    <x v="1"/>
    <x v="435"/>
    <x v="988"/>
    <n v="0"/>
    <x v="0"/>
    <x v="3"/>
    <x v="3"/>
  </r>
  <r>
    <x v="0"/>
    <s v="11"/>
    <x v="31"/>
    <x v="0"/>
    <x v="0"/>
    <x v="435"/>
    <x v="988"/>
    <n v="0"/>
    <x v="0"/>
    <x v="3"/>
    <x v="3"/>
  </r>
  <r>
    <x v="0"/>
    <s v="11"/>
    <x v="31"/>
    <x v="0"/>
    <x v="1"/>
    <x v="435"/>
    <x v="988"/>
    <n v="0"/>
    <x v="0"/>
    <x v="3"/>
    <x v="3"/>
  </r>
  <r>
    <x v="0"/>
    <s v="12"/>
    <x v="32"/>
    <x v="0"/>
    <x v="0"/>
    <x v="435"/>
    <x v="988"/>
    <n v="0"/>
    <x v="0"/>
    <x v="3"/>
    <x v="3"/>
  </r>
  <r>
    <x v="0"/>
    <s v="12"/>
    <x v="32"/>
    <x v="0"/>
    <x v="1"/>
    <x v="435"/>
    <x v="988"/>
    <n v="0"/>
    <x v="0"/>
    <x v="3"/>
    <x v="3"/>
  </r>
  <r>
    <x v="0"/>
    <s v="0190115798001"/>
    <x v="0"/>
    <x v="0"/>
    <x v="0"/>
    <x v="319"/>
    <x v="989"/>
    <n v="0"/>
    <x v="0"/>
    <x v="3"/>
    <x v="3"/>
  </r>
  <r>
    <x v="0"/>
    <s v="0190155722001"/>
    <x v="1"/>
    <x v="0"/>
    <x v="0"/>
    <x v="319"/>
    <x v="989"/>
    <n v="0"/>
    <x v="0"/>
    <x v="3"/>
    <x v="3"/>
  </r>
  <r>
    <x v="0"/>
    <s v="0290003288001"/>
    <x v="2"/>
    <x v="0"/>
    <x v="0"/>
    <x v="319"/>
    <x v="989"/>
    <n v="0"/>
    <x v="0"/>
    <x v="3"/>
    <x v="3"/>
  </r>
  <r>
    <x v="0"/>
    <s v="0390027923001"/>
    <x v="3"/>
    <x v="0"/>
    <x v="0"/>
    <x v="319"/>
    <x v="989"/>
    <n v="0"/>
    <x v="0"/>
    <x v="3"/>
    <x v="3"/>
  </r>
  <r>
    <x v="0"/>
    <s v="0490001883001"/>
    <x v="4"/>
    <x v="0"/>
    <x v="0"/>
    <x v="319"/>
    <x v="989"/>
    <n v="0"/>
    <x v="0"/>
    <x v="3"/>
    <x v="3"/>
  </r>
  <r>
    <x v="0"/>
    <s v="0490002669001"/>
    <x v="5"/>
    <x v="0"/>
    <x v="0"/>
    <x v="319"/>
    <x v="989"/>
    <n v="0"/>
    <x v="0"/>
    <x v="3"/>
    <x v="3"/>
  </r>
  <r>
    <x v="0"/>
    <s v="0590052000001"/>
    <x v="6"/>
    <x v="0"/>
    <x v="0"/>
    <x v="319"/>
    <x v="989"/>
    <n v="0"/>
    <x v="0"/>
    <x v="3"/>
    <x v="3"/>
  </r>
  <r>
    <x v="0"/>
    <s v="0690045389001"/>
    <x v="7"/>
    <x v="0"/>
    <x v="0"/>
    <x v="319"/>
    <x v="989"/>
    <n v="0"/>
    <x v="0"/>
    <x v="3"/>
    <x v="3"/>
  </r>
  <r>
    <x v="0"/>
    <s v="0691706710001"/>
    <x v="8"/>
    <x v="0"/>
    <x v="0"/>
    <x v="319"/>
    <x v="989"/>
    <n v="0"/>
    <x v="0"/>
    <x v="3"/>
    <x v="3"/>
  </r>
  <r>
    <x v="0"/>
    <s v="0790024656001"/>
    <x v="9"/>
    <x v="0"/>
    <x v="0"/>
    <x v="319"/>
    <x v="989"/>
    <n v="0"/>
    <x v="0"/>
    <x v="3"/>
    <x v="3"/>
  </r>
  <r>
    <x v="0"/>
    <s v="1090033456001"/>
    <x v="10"/>
    <x v="0"/>
    <x v="0"/>
    <x v="319"/>
    <x v="989"/>
    <n v="0"/>
    <x v="0"/>
    <x v="3"/>
    <x v="3"/>
  </r>
  <r>
    <x v="0"/>
    <s v="1091720902001"/>
    <x v="11"/>
    <x v="0"/>
    <x v="0"/>
    <x v="319"/>
    <x v="989"/>
    <n v="0"/>
    <x v="0"/>
    <x v="3"/>
    <x v="3"/>
  </r>
  <r>
    <x v="0"/>
    <s v="1190068389001"/>
    <x v="12"/>
    <x v="0"/>
    <x v="0"/>
    <x v="319"/>
    <x v="989"/>
    <n v="0"/>
    <x v="0"/>
    <x v="3"/>
    <x v="3"/>
  </r>
  <r>
    <x v="0"/>
    <s v="1390013678001"/>
    <x v="13"/>
    <x v="0"/>
    <x v="0"/>
    <x v="319"/>
    <x v="989"/>
    <n v="0"/>
    <x v="0"/>
    <x v="3"/>
    <x v="3"/>
  </r>
  <r>
    <x v="0"/>
    <s v="1690012606001"/>
    <x v="14"/>
    <x v="0"/>
    <x v="0"/>
    <x v="319"/>
    <x v="989"/>
    <n v="0"/>
    <x v="0"/>
    <x v="3"/>
    <x v="3"/>
  </r>
  <r>
    <x v="0"/>
    <s v="1790093204001"/>
    <x v="15"/>
    <x v="0"/>
    <x v="0"/>
    <x v="319"/>
    <x v="989"/>
    <n v="0"/>
    <x v="0"/>
    <x v="3"/>
    <x v="3"/>
  </r>
  <r>
    <x v="0"/>
    <s v="1790325083001"/>
    <x v="16"/>
    <x v="0"/>
    <x v="0"/>
    <x v="319"/>
    <x v="989"/>
    <n v="0"/>
    <x v="0"/>
    <x v="3"/>
    <x v="3"/>
  </r>
  <r>
    <x v="0"/>
    <s v="1790451801001"/>
    <x v="17"/>
    <x v="0"/>
    <x v="0"/>
    <x v="319"/>
    <x v="989"/>
    <n v="0"/>
    <x v="0"/>
    <x v="3"/>
    <x v="3"/>
  </r>
  <r>
    <x v="0"/>
    <s v="1790501469001"/>
    <x v="18"/>
    <x v="0"/>
    <x v="0"/>
    <x v="319"/>
    <x v="989"/>
    <n v="0"/>
    <x v="0"/>
    <x v="3"/>
    <x v="3"/>
  </r>
  <r>
    <x v="0"/>
    <s v="1790567699001"/>
    <x v="19"/>
    <x v="0"/>
    <x v="0"/>
    <x v="319"/>
    <x v="989"/>
    <n v="0"/>
    <x v="0"/>
    <x v="3"/>
    <x v="3"/>
  </r>
  <r>
    <x v="0"/>
    <s v="1790866084001"/>
    <x v="20"/>
    <x v="0"/>
    <x v="0"/>
    <x v="319"/>
    <x v="989"/>
    <n v="0"/>
    <x v="0"/>
    <x v="3"/>
    <x v="3"/>
  </r>
  <r>
    <x v="0"/>
    <s v="1790900193001"/>
    <x v="21"/>
    <x v="0"/>
    <x v="0"/>
    <x v="319"/>
    <x v="989"/>
    <n v="0"/>
    <x v="0"/>
    <x v="3"/>
    <x v="3"/>
  </r>
  <r>
    <x v="0"/>
    <s v="1790979016001"/>
    <x v="22"/>
    <x v="0"/>
    <x v="0"/>
    <x v="319"/>
    <x v="989"/>
    <n v="0"/>
    <x v="0"/>
    <x v="3"/>
    <x v="3"/>
  </r>
  <r>
    <x v="0"/>
    <s v="1791708040001"/>
    <x v="23"/>
    <x v="0"/>
    <x v="0"/>
    <x v="319"/>
    <x v="989"/>
    <n v="0"/>
    <x v="0"/>
    <x v="3"/>
    <x v="3"/>
  </r>
  <r>
    <x v="0"/>
    <s v="1890001323001"/>
    <x v="24"/>
    <x v="0"/>
    <x v="0"/>
    <x v="319"/>
    <x v="989"/>
    <n v="0"/>
    <x v="0"/>
    <x v="3"/>
    <x v="3"/>
  </r>
  <r>
    <x v="0"/>
    <s v="1890003628001"/>
    <x v="25"/>
    <x v="0"/>
    <x v="0"/>
    <x v="319"/>
    <x v="989"/>
    <n v="0"/>
    <x v="0"/>
    <x v="3"/>
    <x v="3"/>
  </r>
  <r>
    <x v="0"/>
    <s v="1890037646001"/>
    <x v="26"/>
    <x v="0"/>
    <x v="0"/>
    <x v="319"/>
    <x v="989"/>
    <n v="0"/>
    <x v="0"/>
    <x v="3"/>
    <x v="3"/>
  </r>
  <r>
    <x v="0"/>
    <s v="1890080967001"/>
    <x v="27"/>
    <x v="0"/>
    <x v="0"/>
    <x v="319"/>
    <x v="989"/>
    <n v="0"/>
    <x v="0"/>
    <x v="3"/>
    <x v="3"/>
  </r>
  <r>
    <x v="0"/>
    <s v="1890141877001"/>
    <x v="28"/>
    <x v="0"/>
    <x v="0"/>
    <x v="319"/>
    <x v="989"/>
    <n v="0"/>
    <x v="0"/>
    <x v="3"/>
    <x v="3"/>
  </r>
  <r>
    <x v="0"/>
    <s v="1891709591001"/>
    <x v="29"/>
    <x v="0"/>
    <x v="0"/>
    <x v="319"/>
    <x v="989"/>
    <n v="0"/>
    <x v="0"/>
    <x v="3"/>
    <x v="3"/>
  </r>
  <r>
    <x v="0"/>
    <s v="1891710328001"/>
    <x v="30"/>
    <x v="0"/>
    <x v="0"/>
    <x v="319"/>
    <x v="989"/>
    <n v="0"/>
    <x v="0"/>
    <x v="3"/>
    <x v="3"/>
  </r>
  <r>
    <x v="0"/>
    <s v="0190115798001"/>
    <x v="0"/>
    <x v="0"/>
    <x v="1"/>
    <x v="319"/>
    <x v="989"/>
    <n v="0"/>
    <x v="0"/>
    <x v="3"/>
    <x v="3"/>
  </r>
  <r>
    <x v="0"/>
    <s v="0190155722001"/>
    <x v="1"/>
    <x v="0"/>
    <x v="1"/>
    <x v="319"/>
    <x v="989"/>
    <n v="0"/>
    <x v="0"/>
    <x v="3"/>
    <x v="3"/>
  </r>
  <r>
    <x v="0"/>
    <s v="0290003288001"/>
    <x v="2"/>
    <x v="0"/>
    <x v="1"/>
    <x v="319"/>
    <x v="989"/>
    <n v="0"/>
    <x v="0"/>
    <x v="3"/>
    <x v="3"/>
  </r>
  <r>
    <x v="0"/>
    <s v="0390027923001"/>
    <x v="3"/>
    <x v="0"/>
    <x v="1"/>
    <x v="319"/>
    <x v="989"/>
    <n v="0"/>
    <x v="0"/>
    <x v="3"/>
    <x v="3"/>
  </r>
  <r>
    <x v="0"/>
    <s v="0490001883001"/>
    <x v="4"/>
    <x v="0"/>
    <x v="1"/>
    <x v="319"/>
    <x v="989"/>
    <n v="0"/>
    <x v="0"/>
    <x v="3"/>
    <x v="3"/>
  </r>
  <r>
    <x v="0"/>
    <s v="0490002669001"/>
    <x v="5"/>
    <x v="0"/>
    <x v="1"/>
    <x v="319"/>
    <x v="989"/>
    <n v="0"/>
    <x v="0"/>
    <x v="3"/>
    <x v="3"/>
  </r>
  <r>
    <x v="0"/>
    <s v="0590052000001"/>
    <x v="6"/>
    <x v="0"/>
    <x v="1"/>
    <x v="319"/>
    <x v="989"/>
    <n v="0"/>
    <x v="0"/>
    <x v="3"/>
    <x v="3"/>
  </r>
  <r>
    <x v="0"/>
    <s v="0690045389001"/>
    <x v="7"/>
    <x v="0"/>
    <x v="1"/>
    <x v="319"/>
    <x v="989"/>
    <n v="0"/>
    <x v="0"/>
    <x v="3"/>
    <x v="3"/>
  </r>
  <r>
    <x v="0"/>
    <s v="0691706710001"/>
    <x v="8"/>
    <x v="0"/>
    <x v="1"/>
    <x v="319"/>
    <x v="989"/>
    <n v="0"/>
    <x v="0"/>
    <x v="3"/>
    <x v="3"/>
  </r>
  <r>
    <x v="0"/>
    <s v="0790024656001"/>
    <x v="9"/>
    <x v="0"/>
    <x v="1"/>
    <x v="319"/>
    <x v="989"/>
    <n v="0"/>
    <x v="0"/>
    <x v="3"/>
    <x v="3"/>
  </r>
  <r>
    <x v="0"/>
    <s v="1090033456001"/>
    <x v="10"/>
    <x v="0"/>
    <x v="1"/>
    <x v="319"/>
    <x v="989"/>
    <n v="0"/>
    <x v="0"/>
    <x v="3"/>
    <x v="3"/>
  </r>
  <r>
    <x v="0"/>
    <s v="1091720902001"/>
    <x v="11"/>
    <x v="0"/>
    <x v="1"/>
    <x v="319"/>
    <x v="989"/>
    <n v="0"/>
    <x v="0"/>
    <x v="3"/>
    <x v="3"/>
  </r>
  <r>
    <x v="0"/>
    <s v="1190068389001"/>
    <x v="12"/>
    <x v="0"/>
    <x v="1"/>
    <x v="319"/>
    <x v="989"/>
    <n v="0"/>
    <x v="0"/>
    <x v="3"/>
    <x v="3"/>
  </r>
  <r>
    <x v="0"/>
    <s v="1390013678001"/>
    <x v="13"/>
    <x v="0"/>
    <x v="1"/>
    <x v="319"/>
    <x v="989"/>
    <n v="0"/>
    <x v="0"/>
    <x v="3"/>
    <x v="3"/>
  </r>
  <r>
    <x v="0"/>
    <s v="1690012606001"/>
    <x v="14"/>
    <x v="0"/>
    <x v="1"/>
    <x v="319"/>
    <x v="989"/>
    <n v="0"/>
    <x v="0"/>
    <x v="3"/>
    <x v="3"/>
  </r>
  <r>
    <x v="0"/>
    <s v="1790093204001"/>
    <x v="15"/>
    <x v="0"/>
    <x v="1"/>
    <x v="319"/>
    <x v="989"/>
    <n v="0"/>
    <x v="0"/>
    <x v="3"/>
    <x v="3"/>
  </r>
  <r>
    <x v="0"/>
    <s v="1790325083001"/>
    <x v="16"/>
    <x v="0"/>
    <x v="1"/>
    <x v="319"/>
    <x v="989"/>
    <n v="0"/>
    <x v="0"/>
    <x v="3"/>
    <x v="3"/>
  </r>
  <r>
    <x v="0"/>
    <s v="1790451801001"/>
    <x v="17"/>
    <x v="0"/>
    <x v="1"/>
    <x v="319"/>
    <x v="989"/>
    <n v="0"/>
    <x v="0"/>
    <x v="3"/>
    <x v="3"/>
  </r>
  <r>
    <x v="0"/>
    <s v="1790501469001"/>
    <x v="18"/>
    <x v="0"/>
    <x v="1"/>
    <x v="319"/>
    <x v="989"/>
    <n v="0"/>
    <x v="0"/>
    <x v="3"/>
    <x v="3"/>
  </r>
  <r>
    <x v="0"/>
    <s v="1790567699001"/>
    <x v="19"/>
    <x v="0"/>
    <x v="1"/>
    <x v="319"/>
    <x v="989"/>
    <n v="0"/>
    <x v="0"/>
    <x v="3"/>
    <x v="3"/>
  </r>
  <r>
    <x v="0"/>
    <s v="1790866084001"/>
    <x v="20"/>
    <x v="0"/>
    <x v="1"/>
    <x v="319"/>
    <x v="989"/>
    <n v="0"/>
    <x v="0"/>
    <x v="3"/>
    <x v="3"/>
  </r>
  <r>
    <x v="0"/>
    <s v="1790900193001"/>
    <x v="21"/>
    <x v="0"/>
    <x v="1"/>
    <x v="319"/>
    <x v="989"/>
    <n v="0"/>
    <x v="0"/>
    <x v="3"/>
    <x v="3"/>
  </r>
  <r>
    <x v="0"/>
    <s v="1790979016001"/>
    <x v="22"/>
    <x v="0"/>
    <x v="1"/>
    <x v="319"/>
    <x v="989"/>
    <n v="0"/>
    <x v="0"/>
    <x v="3"/>
    <x v="3"/>
  </r>
  <r>
    <x v="0"/>
    <s v="1791708040001"/>
    <x v="23"/>
    <x v="0"/>
    <x v="1"/>
    <x v="319"/>
    <x v="989"/>
    <n v="0"/>
    <x v="0"/>
    <x v="3"/>
    <x v="3"/>
  </r>
  <r>
    <x v="0"/>
    <s v="1890001323001"/>
    <x v="24"/>
    <x v="0"/>
    <x v="1"/>
    <x v="319"/>
    <x v="989"/>
    <n v="0"/>
    <x v="0"/>
    <x v="3"/>
    <x v="3"/>
  </r>
  <r>
    <x v="0"/>
    <s v="1890003628001"/>
    <x v="25"/>
    <x v="0"/>
    <x v="1"/>
    <x v="319"/>
    <x v="989"/>
    <n v="0"/>
    <x v="0"/>
    <x v="3"/>
    <x v="3"/>
  </r>
  <r>
    <x v="0"/>
    <s v="1890037646001"/>
    <x v="26"/>
    <x v="0"/>
    <x v="1"/>
    <x v="319"/>
    <x v="989"/>
    <n v="0"/>
    <x v="0"/>
    <x v="3"/>
    <x v="3"/>
  </r>
  <r>
    <x v="0"/>
    <s v="1890080967001"/>
    <x v="27"/>
    <x v="0"/>
    <x v="1"/>
    <x v="319"/>
    <x v="989"/>
    <n v="0"/>
    <x v="0"/>
    <x v="3"/>
    <x v="3"/>
  </r>
  <r>
    <x v="0"/>
    <s v="1890141877001"/>
    <x v="28"/>
    <x v="0"/>
    <x v="1"/>
    <x v="319"/>
    <x v="989"/>
    <n v="0"/>
    <x v="0"/>
    <x v="3"/>
    <x v="3"/>
  </r>
  <r>
    <x v="0"/>
    <s v="1891709591001"/>
    <x v="29"/>
    <x v="0"/>
    <x v="1"/>
    <x v="319"/>
    <x v="989"/>
    <n v="0"/>
    <x v="0"/>
    <x v="3"/>
    <x v="3"/>
  </r>
  <r>
    <x v="0"/>
    <s v="1891710328001"/>
    <x v="30"/>
    <x v="0"/>
    <x v="1"/>
    <x v="319"/>
    <x v="989"/>
    <n v="0"/>
    <x v="0"/>
    <x v="3"/>
    <x v="3"/>
  </r>
  <r>
    <x v="0"/>
    <s v="11"/>
    <x v="31"/>
    <x v="0"/>
    <x v="0"/>
    <x v="319"/>
    <x v="989"/>
    <n v="0"/>
    <x v="0"/>
    <x v="3"/>
    <x v="3"/>
  </r>
  <r>
    <x v="0"/>
    <s v="11"/>
    <x v="31"/>
    <x v="0"/>
    <x v="1"/>
    <x v="319"/>
    <x v="989"/>
    <n v="0"/>
    <x v="0"/>
    <x v="3"/>
    <x v="3"/>
  </r>
  <r>
    <x v="0"/>
    <s v="12"/>
    <x v="32"/>
    <x v="0"/>
    <x v="0"/>
    <x v="319"/>
    <x v="989"/>
    <n v="0"/>
    <x v="0"/>
    <x v="3"/>
    <x v="3"/>
  </r>
  <r>
    <x v="0"/>
    <s v="12"/>
    <x v="32"/>
    <x v="0"/>
    <x v="1"/>
    <x v="319"/>
    <x v="989"/>
    <n v="0"/>
    <x v="0"/>
    <x v="3"/>
    <x v="3"/>
  </r>
  <r>
    <x v="0"/>
    <s v="0190115798001"/>
    <x v="0"/>
    <x v="0"/>
    <x v="0"/>
    <x v="322"/>
    <x v="990"/>
    <n v="867835.35"/>
    <x v="0"/>
    <x v="3"/>
    <x v="3"/>
  </r>
  <r>
    <x v="0"/>
    <s v="0190155722001"/>
    <x v="1"/>
    <x v="0"/>
    <x v="0"/>
    <x v="322"/>
    <x v="990"/>
    <n v="1021514.38"/>
    <x v="0"/>
    <x v="3"/>
    <x v="3"/>
  </r>
  <r>
    <x v="0"/>
    <s v="0290003288001"/>
    <x v="2"/>
    <x v="0"/>
    <x v="0"/>
    <x v="322"/>
    <x v="990"/>
    <n v="57629.91"/>
    <x v="0"/>
    <x v="3"/>
    <x v="3"/>
  </r>
  <r>
    <x v="0"/>
    <s v="0390027923001"/>
    <x v="3"/>
    <x v="0"/>
    <x v="0"/>
    <x v="322"/>
    <x v="990"/>
    <n v="103410.11"/>
    <x v="0"/>
    <x v="3"/>
    <x v="3"/>
  </r>
  <r>
    <x v="0"/>
    <s v="0490001883001"/>
    <x v="4"/>
    <x v="0"/>
    <x v="0"/>
    <x v="322"/>
    <x v="990"/>
    <n v="49631.07"/>
    <x v="0"/>
    <x v="3"/>
    <x v="3"/>
  </r>
  <r>
    <x v="0"/>
    <s v="0490002669001"/>
    <x v="5"/>
    <x v="0"/>
    <x v="0"/>
    <x v="322"/>
    <x v="990"/>
    <n v="116312.71"/>
    <x v="0"/>
    <x v="3"/>
    <x v="3"/>
  </r>
  <r>
    <x v="0"/>
    <s v="0590052000001"/>
    <x v="6"/>
    <x v="0"/>
    <x v="0"/>
    <x v="322"/>
    <x v="990"/>
    <n v="176145.64"/>
    <x v="0"/>
    <x v="3"/>
    <x v="3"/>
  </r>
  <r>
    <x v="0"/>
    <s v="0690045389001"/>
    <x v="7"/>
    <x v="0"/>
    <x v="0"/>
    <x v="322"/>
    <x v="990"/>
    <n v="255134.75"/>
    <x v="0"/>
    <x v="3"/>
    <x v="3"/>
  </r>
  <r>
    <x v="0"/>
    <s v="0691706710001"/>
    <x v="8"/>
    <x v="0"/>
    <x v="0"/>
    <x v="322"/>
    <x v="990"/>
    <n v="101243.58"/>
    <x v="0"/>
    <x v="3"/>
    <x v="3"/>
  </r>
  <r>
    <x v="0"/>
    <s v="0790024656001"/>
    <x v="9"/>
    <x v="0"/>
    <x v="0"/>
    <x v="322"/>
    <x v="990"/>
    <n v="40965.39"/>
    <x v="0"/>
    <x v="3"/>
    <x v="3"/>
  </r>
  <r>
    <x v="0"/>
    <s v="1090033456001"/>
    <x v="10"/>
    <x v="0"/>
    <x v="0"/>
    <x v="322"/>
    <x v="990"/>
    <n v="84486.68"/>
    <x v="0"/>
    <x v="3"/>
    <x v="3"/>
  </r>
  <r>
    <x v="0"/>
    <s v="1091720902001"/>
    <x v="11"/>
    <x v="0"/>
    <x v="0"/>
    <x v="322"/>
    <x v="990"/>
    <n v="8391.51"/>
    <x v="0"/>
    <x v="3"/>
    <x v="3"/>
  </r>
  <r>
    <x v="0"/>
    <s v="1190068389001"/>
    <x v="12"/>
    <x v="0"/>
    <x v="0"/>
    <x v="322"/>
    <x v="990"/>
    <n v="133068.26999999999"/>
    <x v="0"/>
    <x v="3"/>
    <x v="3"/>
  </r>
  <r>
    <x v="0"/>
    <s v="1390013678001"/>
    <x v="13"/>
    <x v="0"/>
    <x v="0"/>
    <x v="322"/>
    <x v="990"/>
    <n v="40799.71"/>
    <x v="0"/>
    <x v="3"/>
    <x v="3"/>
  </r>
  <r>
    <x v="0"/>
    <s v="1690012606001"/>
    <x v="14"/>
    <x v="0"/>
    <x v="0"/>
    <x v="322"/>
    <x v="990"/>
    <n v="31654.18"/>
    <x v="0"/>
    <x v="3"/>
    <x v="3"/>
  </r>
  <r>
    <x v="0"/>
    <s v="1790093204001"/>
    <x v="15"/>
    <x v="0"/>
    <x v="0"/>
    <x v="322"/>
    <x v="990"/>
    <n v="105325.85"/>
    <x v="0"/>
    <x v="3"/>
    <x v="3"/>
  </r>
  <r>
    <x v="0"/>
    <s v="1790325083001"/>
    <x v="16"/>
    <x v="0"/>
    <x v="0"/>
    <x v="322"/>
    <x v="990"/>
    <n v="89402.18"/>
    <x v="0"/>
    <x v="3"/>
    <x v="3"/>
  </r>
  <r>
    <x v="0"/>
    <s v="1790451801001"/>
    <x v="17"/>
    <x v="0"/>
    <x v="0"/>
    <x v="322"/>
    <x v="990"/>
    <n v="67334.3"/>
    <x v="0"/>
    <x v="3"/>
    <x v="3"/>
  </r>
  <r>
    <x v="0"/>
    <s v="1790501469001"/>
    <x v="18"/>
    <x v="0"/>
    <x v="0"/>
    <x v="322"/>
    <x v="990"/>
    <n v="185407.78"/>
    <x v="0"/>
    <x v="3"/>
    <x v="3"/>
  </r>
  <r>
    <x v="0"/>
    <s v="1790567699001"/>
    <x v="19"/>
    <x v="0"/>
    <x v="0"/>
    <x v="322"/>
    <x v="990"/>
    <n v="265563.84000000003"/>
    <x v="0"/>
    <x v="3"/>
    <x v="3"/>
  </r>
  <r>
    <x v="0"/>
    <s v="1790866084001"/>
    <x v="20"/>
    <x v="0"/>
    <x v="0"/>
    <x v="322"/>
    <x v="990"/>
    <n v="228765.83"/>
    <x v="0"/>
    <x v="3"/>
    <x v="3"/>
  </r>
  <r>
    <x v="0"/>
    <s v="1790900193001"/>
    <x v="21"/>
    <x v="0"/>
    <x v="0"/>
    <x v="322"/>
    <x v="990"/>
    <n v="90337"/>
    <x v="0"/>
    <x v="3"/>
    <x v="3"/>
  </r>
  <r>
    <x v="0"/>
    <s v="1790979016001"/>
    <x v="22"/>
    <x v="0"/>
    <x v="0"/>
    <x v="322"/>
    <x v="990"/>
    <n v="224310.14"/>
    <x v="0"/>
    <x v="3"/>
    <x v="3"/>
  </r>
  <r>
    <x v="0"/>
    <s v="1791708040001"/>
    <x v="23"/>
    <x v="0"/>
    <x v="0"/>
    <x v="322"/>
    <x v="990"/>
    <n v="341053.42"/>
    <x v="0"/>
    <x v="3"/>
    <x v="3"/>
  </r>
  <r>
    <x v="0"/>
    <s v="1890001323001"/>
    <x v="24"/>
    <x v="0"/>
    <x v="0"/>
    <x v="322"/>
    <x v="990"/>
    <n v="81507.179999999993"/>
    <x v="0"/>
    <x v="3"/>
    <x v="3"/>
  </r>
  <r>
    <x v="0"/>
    <s v="1890003628001"/>
    <x v="25"/>
    <x v="0"/>
    <x v="0"/>
    <x v="322"/>
    <x v="990"/>
    <n v="200638.72"/>
    <x v="0"/>
    <x v="3"/>
    <x v="3"/>
  </r>
  <r>
    <x v="0"/>
    <s v="1890037646001"/>
    <x v="26"/>
    <x v="0"/>
    <x v="0"/>
    <x v="322"/>
    <x v="990"/>
    <n v="85507.02"/>
    <x v="0"/>
    <x v="3"/>
    <x v="3"/>
  </r>
  <r>
    <x v="0"/>
    <s v="1890080967001"/>
    <x v="27"/>
    <x v="0"/>
    <x v="0"/>
    <x v="322"/>
    <x v="990"/>
    <n v="62257.39"/>
    <x v="0"/>
    <x v="3"/>
    <x v="3"/>
  </r>
  <r>
    <x v="0"/>
    <s v="1890141877001"/>
    <x v="28"/>
    <x v="0"/>
    <x v="0"/>
    <x v="322"/>
    <x v="990"/>
    <n v="94163.19"/>
    <x v="0"/>
    <x v="3"/>
    <x v="3"/>
  </r>
  <r>
    <x v="0"/>
    <s v="1891709591001"/>
    <x v="29"/>
    <x v="0"/>
    <x v="0"/>
    <x v="322"/>
    <x v="990"/>
    <n v="45563.28"/>
    <x v="0"/>
    <x v="3"/>
    <x v="3"/>
  </r>
  <r>
    <x v="0"/>
    <s v="1891710328001"/>
    <x v="30"/>
    <x v="0"/>
    <x v="0"/>
    <x v="322"/>
    <x v="990"/>
    <n v="45919.49"/>
    <x v="0"/>
    <x v="3"/>
    <x v="3"/>
  </r>
  <r>
    <x v="0"/>
    <s v="0190115798001"/>
    <x v="0"/>
    <x v="0"/>
    <x v="1"/>
    <x v="322"/>
    <x v="990"/>
    <n v="1648778.17"/>
    <x v="0"/>
    <x v="3"/>
    <x v="3"/>
  </r>
  <r>
    <x v="0"/>
    <s v="0190155722001"/>
    <x v="1"/>
    <x v="0"/>
    <x v="1"/>
    <x v="322"/>
    <x v="990"/>
    <n v="1944218.91"/>
    <x v="0"/>
    <x v="3"/>
    <x v="3"/>
  </r>
  <r>
    <x v="0"/>
    <s v="0290003288001"/>
    <x v="2"/>
    <x v="0"/>
    <x v="1"/>
    <x v="322"/>
    <x v="990"/>
    <n v="108162.57"/>
    <x v="0"/>
    <x v="3"/>
    <x v="3"/>
  </r>
  <r>
    <x v="0"/>
    <s v="0390027923001"/>
    <x v="3"/>
    <x v="0"/>
    <x v="1"/>
    <x v="322"/>
    <x v="990"/>
    <n v="196432.73"/>
    <x v="0"/>
    <x v="3"/>
    <x v="3"/>
  </r>
  <r>
    <x v="0"/>
    <s v="0490001883001"/>
    <x v="4"/>
    <x v="0"/>
    <x v="1"/>
    <x v="322"/>
    <x v="990"/>
    <n v="93419.76"/>
    <x v="0"/>
    <x v="3"/>
    <x v="3"/>
  </r>
  <r>
    <x v="0"/>
    <s v="0490002669001"/>
    <x v="5"/>
    <x v="0"/>
    <x v="1"/>
    <x v="322"/>
    <x v="990"/>
    <n v="218608.68"/>
    <x v="0"/>
    <x v="3"/>
    <x v="3"/>
  </r>
  <r>
    <x v="0"/>
    <s v="0590052000001"/>
    <x v="6"/>
    <x v="0"/>
    <x v="1"/>
    <x v="322"/>
    <x v="990"/>
    <n v="332195.86"/>
    <x v="0"/>
    <x v="3"/>
    <x v="3"/>
  </r>
  <r>
    <x v="0"/>
    <s v="0690045389001"/>
    <x v="7"/>
    <x v="0"/>
    <x v="1"/>
    <x v="322"/>
    <x v="990"/>
    <n v="481341.38"/>
    <x v="0"/>
    <x v="3"/>
    <x v="3"/>
  </r>
  <r>
    <x v="0"/>
    <s v="0691706710001"/>
    <x v="8"/>
    <x v="0"/>
    <x v="1"/>
    <x v="322"/>
    <x v="990"/>
    <n v="196431.23"/>
    <x v="0"/>
    <x v="3"/>
    <x v="3"/>
  </r>
  <r>
    <x v="0"/>
    <s v="0790024656001"/>
    <x v="9"/>
    <x v="0"/>
    <x v="1"/>
    <x v="322"/>
    <x v="990"/>
    <n v="85796.72"/>
    <x v="0"/>
    <x v="3"/>
    <x v="3"/>
  </r>
  <r>
    <x v="0"/>
    <s v="1090033456001"/>
    <x v="10"/>
    <x v="0"/>
    <x v="1"/>
    <x v="322"/>
    <x v="990"/>
    <n v="159808.92000000001"/>
    <x v="0"/>
    <x v="3"/>
    <x v="3"/>
  </r>
  <r>
    <x v="0"/>
    <s v="1091720902001"/>
    <x v="11"/>
    <x v="0"/>
    <x v="1"/>
    <x v="322"/>
    <x v="990"/>
    <n v="16373.38"/>
    <x v="0"/>
    <x v="3"/>
    <x v="3"/>
  </r>
  <r>
    <x v="0"/>
    <s v="1190068389001"/>
    <x v="12"/>
    <x v="0"/>
    <x v="1"/>
    <x v="322"/>
    <x v="990"/>
    <n v="248765.16"/>
    <x v="0"/>
    <x v="3"/>
    <x v="3"/>
  </r>
  <r>
    <x v="0"/>
    <s v="1390013678001"/>
    <x v="13"/>
    <x v="0"/>
    <x v="1"/>
    <x v="322"/>
    <x v="990"/>
    <n v="77053.679999999993"/>
    <x v="0"/>
    <x v="3"/>
    <x v="3"/>
  </r>
  <r>
    <x v="0"/>
    <s v="1690012606001"/>
    <x v="14"/>
    <x v="0"/>
    <x v="1"/>
    <x v="322"/>
    <x v="990"/>
    <n v="60340.47"/>
    <x v="0"/>
    <x v="3"/>
    <x v="3"/>
  </r>
  <r>
    <x v="0"/>
    <s v="1790093204001"/>
    <x v="15"/>
    <x v="0"/>
    <x v="1"/>
    <x v="322"/>
    <x v="990"/>
    <n v="201066.23999999999"/>
    <x v="0"/>
    <x v="3"/>
    <x v="3"/>
  </r>
  <r>
    <x v="0"/>
    <s v="1790325083001"/>
    <x v="16"/>
    <x v="0"/>
    <x v="1"/>
    <x v="322"/>
    <x v="990"/>
    <n v="167767.9"/>
    <x v="0"/>
    <x v="3"/>
    <x v="3"/>
  </r>
  <r>
    <x v="0"/>
    <s v="1790451801001"/>
    <x v="17"/>
    <x v="0"/>
    <x v="1"/>
    <x v="322"/>
    <x v="990"/>
    <n v="125869.16"/>
    <x v="0"/>
    <x v="3"/>
    <x v="3"/>
  </r>
  <r>
    <x v="0"/>
    <s v="1790501469001"/>
    <x v="18"/>
    <x v="0"/>
    <x v="1"/>
    <x v="322"/>
    <x v="990"/>
    <n v="351051.7"/>
    <x v="0"/>
    <x v="3"/>
    <x v="3"/>
  </r>
  <r>
    <x v="0"/>
    <s v="1790567699001"/>
    <x v="19"/>
    <x v="0"/>
    <x v="1"/>
    <x v="322"/>
    <x v="990"/>
    <n v="527104.42000000004"/>
    <x v="0"/>
    <x v="3"/>
    <x v="3"/>
  </r>
  <r>
    <x v="0"/>
    <s v="1790866084001"/>
    <x v="20"/>
    <x v="0"/>
    <x v="1"/>
    <x v="322"/>
    <x v="990"/>
    <n v="428705.67"/>
    <x v="0"/>
    <x v="3"/>
    <x v="3"/>
  </r>
  <r>
    <x v="0"/>
    <s v="1790900193001"/>
    <x v="21"/>
    <x v="0"/>
    <x v="1"/>
    <x v="322"/>
    <x v="990"/>
    <n v="160268.41"/>
    <x v="0"/>
    <x v="3"/>
    <x v="3"/>
  </r>
  <r>
    <x v="0"/>
    <s v="1790979016001"/>
    <x v="22"/>
    <x v="0"/>
    <x v="1"/>
    <x v="322"/>
    <x v="990"/>
    <n v="429367.35"/>
    <x v="0"/>
    <x v="3"/>
    <x v="3"/>
  </r>
  <r>
    <x v="0"/>
    <s v="1791708040001"/>
    <x v="23"/>
    <x v="0"/>
    <x v="1"/>
    <x v="322"/>
    <x v="990"/>
    <n v="630514.79"/>
    <x v="0"/>
    <x v="3"/>
    <x v="3"/>
  </r>
  <r>
    <x v="0"/>
    <s v="1890001323001"/>
    <x v="24"/>
    <x v="0"/>
    <x v="1"/>
    <x v="322"/>
    <x v="990"/>
    <n v="141450.79999999999"/>
    <x v="0"/>
    <x v="3"/>
    <x v="3"/>
  </r>
  <r>
    <x v="0"/>
    <s v="1890003628001"/>
    <x v="25"/>
    <x v="0"/>
    <x v="1"/>
    <x v="322"/>
    <x v="990"/>
    <n v="392541.23"/>
    <x v="0"/>
    <x v="3"/>
    <x v="3"/>
  </r>
  <r>
    <x v="0"/>
    <s v="1890037646001"/>
    <x v="26"/>
    <x v="0"/>
    <x v="1"/>
    <x v="322"/>
    <x v="990"/>
    <n v="155693.28"/>
    <x v="0"/>
    <x v="3"/>
    <x v="3"/>
  </r>
  <r>
    <x v="0"/>
    <s v="1890080967001"/>
    <x v="27"/>
    <x v="0"/>
    <x v="1"/>
    <x v="322"/>
    <x v="990"/>
    <n v="120650.01"/>
    <x v="0"/>
    <x v="3"/>
    <x v="3"/>
  </r>
  <r>
    <x v="0"/>
    <s v="1890141877001"/>
    <x v="28"/>
    <x v="0"/>
    <x v="1"/>
    <x v="322"/>
    <x v="990"/>
    <n v="179728.66"/>
    <x v="0"/>
    <x v="3"/>
    <x v="3"/>
  </r>
  <r>
    <x v="0"/>
    <s v="1891709591001"/>
    <x v="29"/>
    <x v="0"/>
    <x v="1"/>
    <x v="322"/>
    <x v="990"/>
    <n v="90203.29"/>
    <x v="0"/>
    <x v="3"/>
    <x v="3"/>
  </r>
  <r>
    <x v="0"/>
    <s v="1891710328001"/>
    <x v="30"/>
    <x v="0"/>
    <x v="1"/>
    <x v="322"/>
    <x v="990"/>
    <n v="89288.38"/>
    <x v="0"/>
    <x v="3"/>
    <x v="3"/>
  </r>
  <r>
    <x v="0"/>
    <s v="11"/>
    <x v="31"/>
    <x v="0"/>
    <x v="0"/>
    <x v="322"/>
    <x v="990"/>
    <n v="4960226.43"/>
    <x v="0"/>
    <x v="3"/>
    <x v="3"/>
  </r>
  <r>
    <x v="0"/>
    <s v="11"/>
    <x v="31"/>
    <x v="0"/>
    <x v="1"/>
    <x v="322"/>
    <x v="990"/>
    <n v="9428484.120000001"/>
    <x v="0"/>
    <x v="3"/>
    <x v="3"/>
  </r>
  <r>
    <x v="0"/>
    <s v="12"/>
    <x v="32"/>
    <x v="0"/>
    <x v="0"/>
    <x v="322"/>
    <x v="990"/>
    <n v="5301279.8499999996"/>
    <x v="0"/>
    <x v="3"/>
    <x v="3"/>
  </r>
  <r>
    <x v="0"/>
    <s v="12"/>
    <x v="32"/>
    <x v="0"/>
    <x v="1"/>
    <x v="322"/>
    <x v="990"/>
    <n v="10058998.91"/>
    <x v="0"/>
    <x v="3"/>
    <x v="3"/>
  </r>
  <r>
    <x v="0"/>
    <s v="0190115798001"/>
    <x v="0"/>
    <x v="0"/>
    <x v="0"/>
    <x v="324"/>
    <x v="991"/>
    <n v="0"/>
    <x v="0"/>
    <x v="3"/>
    <x v="3"/>
  </r>
  <r>
    <x v="0"/>
    <s v="0190155722001"/>
    <x v="1"/>
    <x v="0"/>
    <x v="0"/>
    <x v="324"/>
    <x v="991"/>
    <n v="0"/>
    <x v="0"/>
    <x v="3"/>
    <x v="3"/>
  </r>
  <r>
    <x v="0"/>
    <s v="0290003288001"/>
    <x v="2"/>
    <x v="0"/>
    <x v="0"/>
    <x v="324"/>
    <x v="991"/>
    <n v="0"/>
    <x v="0"/>
    <x v="3"/>
    <x v="3"/>
  </r>
  <r>
    <x v="0"/>
    <s v="0390027923001"/>
    <x v="3"/>
    <x v="0"/>
    <x v="0"/>
    <x v="324"/>
    <x v="991"/>
    <n v="0"/>
    <x v="0"/>
    <x v="3"/>
    <x v="3"/>
  </r>
  <r>
    <x v="0"/>
    <s v="0490001883001"/>
    <x v="4"/>
    <x v="0"/>
    <x v="0"/>
    <x v="324"/>
    <x v="991"/>
    <n v="0"/>
    <x v="0"/>
    <x v="3"/>
    <x v="3"/>
  </r>
  <r>
    <x v="0"/>
    <s v="0490002669001"/>
    <x v="5"/>
    <x v="0"/>
    <x v="0"/>
    <x v="324"/>
    <x v="991"/>
    <n v="0"/>
    <x v="0"/>
    <x v="3"/>
    <x v="3"/>
  </r>
  <r>
    <x v="0"/>
    <s v="0590052000001"/>
    <x v="6"/>
    <x v="0"/>
    <x v="0"/>
    <x v="324"/>
    <x v="991"/>
    <n v="0"/>
    <x v="0"/>
    <x v="3"/>
    <x v="3"/>
  </r>
  <r>
    <x v="0"/>
    <s v="0690045389001"/>
    <x v="7"/>
    <x v="0"/>
    <x v="0"/>
    <x v="324"/>
    <x v="991"/>
    <n v="0"/>
    <x v="0"/>
    <x v="3"/>
    <x v="3"/>
  </r>
  <r>
    <x v="0"/>
    <s v="0691706710001"/>
    <x v="8"/>
    <x v="0"/>
    <x v="0"/>
    <x v="324"/>
    <x v="991"/>
    <n v="0"/>
    <x v="0"/>
    <x v="3"/>
    <x v="3"/>
  </r>
  <r>
    <x v="0"/>
    <s v="0790024656001"/>
    <x v="9"/>
    <x v="0"/>
    <x v="0"/>
    <x v="324"/>
    <x v="991"/>
    <n v="0"/>
    <x v="0"/>
    <x v="3"/>
    <x v="3"/>
  </r>
  <r>
    <x v="0"/>
    <s v="1090033456001"/>
    <x v="10"/>
    <x v="0"/>
    <x v="0"/>
    <x v="324"/>
    <x v="991"/>
    <n v="0"/>
    <x v="0"/>
    <x v="3"/>
    <x v="3"/>
  </r>
  <r>
    <x v="0"/>
    <s v="1091720902001"/>
    <x v="11"/>
    <x v="0"/>
    <x v="0"/>
    <x v="324"/>
    <x v="991"/>
    <n v="0"/>
    <x v="0"/>
    <x v="3"/>
    <x v="3"/>
  </r>
  <r>
    <x v="0"/>
    <s v="1190068389001"/>
    <x v="12"/>
    <x v="0"/>
    <x v="0"/>
    <x v="324"/>
    <x v="991"/>
    <n v="0"/>
    <x v="0"/>
    <x v="3"/>
    <x v="3"/>
  </r>
  <r>
    <x v="0"/>
    <s v="1390013678001"/>
    <x v="13"/>
    <x v="0"/>
    <x v="0"/>
    <x v="324"/>
    <x v="991"/>
    <n v="0"/>
    <x v="0"/>
    <x v="3"/>
    <x v="3"/>
  </r>
  <r>
    <x v="0"/>
    <s v="1690012606001"/>
    <x v="14"/>
    <x v="0"/>
    <x v="0"/>
    <x v="324"/>
    <x v="991"/>
    <n v="0"/>
    <x v="0"/>
    <x v="3"/>
    <x v="3"/>
  </r>
  <r>
    <x v="0"/>
    <s v="1790093204001"/>
    <x v="15"/>
    <x v="0"/>
    <x v="0"/>
    <x v="324"/>
    <x v="991"/>
    <n v="0"/>
    <x v="0"/>
    <x v="3"/>
    <x v="3"/>
  </r>
  <r>
    <x v="0"/>
    <s v="1790325083001"/>
    <x v="16"/>
    <x v="0"/>
    <x v="0"/>
    <x v="324"/>
    <x v="991"/>
    <n v="0"/>
    <x v="0"/>
    <x v="3"/>
    <x v="3"/>
  </r>
  <r>
    <x v="0"/>
    <s v="1790451801001"/>
    <x v="17"/>
    <x v="0"/>
    <x v="0"/>
    <x v="324"/>
    <x v="991"/>
    <n v="0"/>
    <x v="0"/>
    <x v="3"/>
    <x v="3"/>
  </r>
  <r>
    <x v="0"/>
    <s v="1790501469001"/>
    <x v="18"/>
    <x v="0"/>
    <x v="0"/>
    <x v="324"/>
    <x v="991"/>
    <n v="0"/>
    <x v="0"/>
    <x v="3"/>
    <x v="3"/>
  </r>
  <r>
    <x v="0"/>
    <s v="1790567699001"/>
    <x v="19"/>
    <x v="0"/>
    <x v="0"/>
    <x v="324"/>
    <x v="991"/>
    <n v="0"/>
    <x v="0"/>
    <x v="3"/>
    <x v="3"/>
  </r>
  <r>
    <x v="0"/>
    <s v="1790866084001"/>
    <x v="20"/>
    <x v="0"/>
    <x v="0"/>
    <x v="324"/>
    <x v="991"/>
    <n v="0"/>
    <x v="0"/>
    <x v="3"/>
    <x v="3"/>
  </r>
  <r>
    <x v="0"/>
    <s v="1790900193001"/>
    <x v="21"/>
    <x v="0"/>
    <x v="0"/>
    <x v="324"/>
    <x v="991"/>
    <n v="0"/>
    <x v="0"/>
    <x v="3"/>
    <x v="3"/>
  </r>
  <r>
    <x v="0"/>
    <s v="1790979016001"/>
    <x v="22"/>
    <x v="0"/>
    <x v="0"/>
    <x v="324"/>
    <x v="991"/>
    <n v="0"/>
    <x v="0"/>
    <x v="3"/>
    <x v="3"/>
  </r>
  <r>
    <x v="0"/>
    <s v="1791708040001"/>
    <x v="23"/>
    <x v="0"/>
    <x v="0"/>
    <x v="324"/>
    <x v="991"/>
    <n v="0"/>
    <x v="0"/>
    <x v="3"/>
    <x v="3"/>
  </r>
  <r>
    <x v="0"/>
    <s v="1890001323001"/>
    <x v="24"/>
    <x v="0"/>
    <x v="0"/>
    <x v="324"/>
    <x v="991"/>
    <n v="0"/>
    <x v="0"/>
    <x v="3"/>
    <x v="3"/>
  </r>
  <r>
    <x v="0"/>
    <s v="1890003628001"/>
    <x v="25"/>
    <x v="0"/>
    <x v="0"/>
    <x v="324"/>
    <x v="991"/>
    <n v="0"/>
    <x v="0"/>
    <x v="3"/>
    <x v="3"/>
  </r>
  <r>
    <x v="0"/>
    <s v="1890037646001"/>
    <x v="26"/>
    <x v="0"/>
    <x v="0"/>
    <x v="324"/>
    <x v="991"/>
    <n v="0"/>
    <x v="0"/>
    <x v="3"/>
    <x v="3"/>
  </r>
  <r>
    <x v="0"/>
    <s v="1890080967001"/>
    <x v="27"/>
    <x v="0"/>
    <x v="0"/>
    <x v="324"/>
    <x v="991"/>
    <n v="0"/>
    <x v="0"/>
    <x v="3"/>
    <x v="3"/>
  </r>
  <r>
    <x v="0"/>
    <s v="1890141877001"/>
    <x v="28"/>
    <x v="0"/>
    <x v="0"/>
    <x v="324"/>
    <x v="991"/>
    <n v="0"/>
    <x v="0"/>
    <x v="3"/>
    <x v="3"/>
  </r>
  <r>
    <x v="0"/>
    <s v="1891709591001"/>
    <x v="29"/>
    <x v="0"/>
    <x v="0"/>
    <x v="324"/>
    <x v="991"/>
    <n v="0"/>
    <x v="0"/>
    <x v="3"/>
    <x v="3"/>
  </r>
  <r>
    <x v="0"/>
    <s v="1891710328001"/>
    <x v="30"/>
    <x v="0"/>
    <x v="0"/>
    <x v="324"/>
    <x v="991"/>
    <n v="0"/>
    <x v="0"/>
    <x v="3"/>
    <x v="3"/>
  </r>
  <r>
    <x v="0"/>
    <s v="0190115798001"/>
    <x v="0"/>
    <x v="0"/>
    <x v="1"/>
    <x v="324"/>
    <x v="991"/>
    <n v="0"/>
    <x v="0"/>
    <x v="3"/>
    <x v="3"/>
  </r>
  <r>
    <x v="0"/>
    <s v="0190155722001"/>
    <x v="1"/>
    <x v="0"/>
    <x v="1"/>
    <x v="324"/>
    <x v="991"/>
    <n v="0"/>
    <x v="0"/>
    <x v="3"/>
    <x v="3"/>
  </r>
  <r>
    <x v="0"/>
    <s v="0290003288001"/>
    <x v="2"/>
    <x v="0"/>
    <x v="1"/>
    <x v="324"/>
    <x v="991"/>
    <n v="0"/>
    <x v="0"/>
    <x v="3"/>
    <x v="3"/>
  </r>
  <r>
    <x v="0"/>
    <s v="0390027923001"/>
    <x v="3"/>
    <x v="0"/>
    <x v="1"/>
    <x v="324"/>
    <x v="991"/>
    <n v="0"/>
    <x v="0"/>
    <x v="3"/>
    <x v="3"/>
  </r>
  <r>
    <x v="0"/>
    <s v="0490001883001"/>
    <x v="4"/>
    <x v="0"/>
    <x v="1"/>
    <x v="324"/>
    <x v="991"/>
    <n v="0"/>
    <x v="0"/>
    <x v="3"/>
    <x v="3"/>
  </r>
  <r>
    <x v="0"/>
    <s v="0490002669001"/>
    <x v="5"/>
    <x v="0"/>
    <x v="1"/>
    <x v="324"/>
    <x v="991"/>
    <n v="0"/>
    <x v="0"/>
    <x v="3"/>
    <x v="3"/>
  </r>
  <r>
    <x v="0"/>
    <s v="0590052000001"/>
    <x v="6"/>
    <x v="0"/>
    <x v="1"/>
    <x v="324"/>
    <x v="991"/>
    <n v="0"/>
    <x v="0"/>
    <x v="3"/>
    <x v="3"/>
  </r>
  <r>
    <x v="0"/>
    <s v="0690045389001"/>
    <x v="7"/>
    <x v="0"/>
    <x v="1"/>
    <x v="324"/>
    <x v="991"/>
    <n v="0"/>
    <x v="0"/>
    <x v="3"/>
    <x v="3"/>
  </r>
  <r>
    <x v="0"/>
    <s v="0691706710001"/>
    <x v="8"/>
    <x v="0"/>
    <x v="1"/>
    <x v="324"/>
    <x v="991"/>
    <n v="0"/>
    <x v="0"/>
    <x v="3"/>
    <x v="3"/>
  </r>
  <r>
    <x v="0"/>
    <s v="0790024656001"/>
    <x v="9"/>
    <x v="0"/>
    <x v="1"/>
    <x v="324"/>
    <x v="991"/>
    <n v="0"/>
    <x v="0"/>
    <x v="3"/>
    <x v="3"/>
  </r>
  <r>
    <x v="0"/>
    <s v="1090033456001"/>
    <x v="10"/>
    <x v="0"/>
    <x v="1"/>
    <x v="324"/>
    <x v="991"/>
    <n v="0"/>
    <x v="0"/>
    <x v="3"/>
    <x v="3"/>
  </r>
  <r>
    <x v="0"/>
    <s v="1091720902001"/>
    <x v="11"/>
    <x v="0"/>
    <x v="1"/>
    <x v="324"/>
    <x v="991"/>
    <n v="0"/>
    <x v="0"/>
    <x v="3"/>
    <x v="3"/>
  </r>
  <r>
    <x v="0"/>
    <s v="1190068389001"/>
    <x v="12"/>
    <x v="0"/>
    <x v="1"/>
    <x v="324"/>
    <x v="991"/>
    <n v="0"/>
    <x v="0"/>
    <x v="3"/>
    <x v="3"/>
  </r>
  <r>
    <x v="0"/>
    <s v="1390013678001"/>
    <x v="13"/>
    <x v="0"/>
    <x v="1"/>
    <x v="324"/>
    <x v="991"/>
    <n v="0"/>
    <x v="0"/>
    <x v="3"/>
    <x v="3"/>
  </r>
  <r>
    <x v="0"/>
    <s v="1690012606001"/>
    <x v="14"/>
    <x v="0"/>
    <x v="1"/>
    <x v="324"/>
    <x v="991"/>
    <n v="0"/>
    <x v="0"/>
    <x v="3"/>
    <x v="3"/>
  </r>
  <r>
    <x v="0"/>
    <s v="1790093204001"/>
    <x v="15"/>
    <x v="0"/>
    <x v="1"/>
    <x v="324"/>
    <x v="991"/>
    <n v="0"/>
    <x v="0"/>
    <x v="3"/>
    <x v="3"/>
  </r>
  <r>
    <x v="0"/>
    <s v="1790325083001"/>
    <x v="16"/>
    <x v="0"/>
    <x v="1"/>
    <x v="324"/>
    <x v="991"/>
    <n v="0"/>
    <x v="0"/>
    <x v="3"/>
    <x v="3"/>
  </r>
  <r>
    <x v="0"/>
    <s v="1790451801001"/>
    <x v="17"/>
    <x v="0"/>
    <x v="1"/>
    <x v="324"/>
    <x v="991"/>
    <n v="0"/>
    <x v="0"/>
    <x v="3"/>
    <x v="3"/>
  </r>
  <r>
    <x v="0"/>
    <s v="1790501469001"/>
    <x v="18"/>
    <x v="0"/>
    <x v="1"/>
    <x v="324"/>
    <x v="991"/>
    <n v="0"/>
    <x v="0"/>
    <x v="3"/>
    <x v="3"/>
  </r>
  <r>
    <x v="0"/>
    <s v="1790567699001"/>
    <x v="19"/>
    <x v="0"/>
    <x v="1"/>
    <x v="324"/>
    <x v="991"/>
    <n v="0"/>
    <x v="0"/>
    <x v="3"/>
    <x v="3"/>
  </r>
  <r>
    <x v="0"/>
    <s v="1790866084001"/>
    <x v="20"/>
    <x v="0"/>
    <x v="1"/>
    <x v="324"/>
    <x v="991"/>
    <n v="0"/>
    <x v="0"/>
    <x v="3"/>
    <x v="3"/>
  </r>
  <r>
    <x v="0"/>
    <s v="1790900193001"/>
    <x v="21"/>
    <x v="0"/>
    <x v="1"/>
    <x v="324"/>
    <x v="991"/>
    <n v="0"/>
    <x v="0"/>
    <x v="3"/>
    <x v="3"/>
  </r>
  <r>
    <x v="0"/>
    <s v="1790979016001"/>
    <x v="22"/>
    <x v="0"/>
    <x v="1"/>
    <x v="324"/>
    <x v="991"/>
    <n v="0"/>
    <x v="0"/>
    <x v="3"/>
    <x v="3"/>
  </r>
  <r>
    <x v="0"/>
    <s v="1791708040001"/>
    <x v="23"/>
    <x v="0"/>
    <x v="1"/>
    <x v="324"/>
    <x v="991"/>
    <n v="0"/>
    <x v="0"/>
    <x v="3"/>
    <x v="3"/>
  </r>
  <r>
    <x v="0"/>
    <s v="1890001323001"/>
    <x v="24"/>
    <x v="0"/>
    <x v="1"/>
    <x v="324"/>
    <x v="991"/>
    <n v="0"/>
    <x v="0"/>
    <x v="3"/>
    <x v="3"/>
  </r>
  <r>
    <x v="0"/>
    <s v="1890003628001"/>
    <x v="25"/>
    <x v="0"/>
    <x v="1"/>
    <x v="324"/>
    <x v="991"/>
    <n v="0"/>
    <x v="0"/>
    <x v="3"/>
    <x v="3"/>
  </r>
  <r>
    <x v="0"/>
    <s v="1890037646001"/>
    <x v="26"/>
    <x v="0"/>
    <x v="1"/>
    <x v="324"/>
    <x v="991"/>
    <n v="0"/>
    <x v="0"/>
    <x v="3"/>
    <x v="3"/>
  </r>
  <r>
    <x v="0"/>
    <s v="1890080967001"/>
    <x v="27"/>
    <x v="0"/>
    <x v="1"/>
    <x v="324"/>
    <x v="991"/>
    <n v="0"/>
    <x v="0"/>
    <x v="3"/>
    <x v="3"/>
  </r>
  <r>
    <x v="0"/>
    <s v="1890141877001"/>
    <x v="28"/>
    <x v="0"/>
    <x v="1"/>
    <x v="324"/>
    <x v="991"/>
    <n v="0"/>
    <x v="0"/>
    <x v="3"/>
    <x v="3"/>
  </r>
  <r>
    <x v="0"/>
    <s v="1891709591001"/>
    <x v="29"/>
    <x v="0"/>
    <x v="1"/>
    <x v="324"/>
    <x v="991"/>
    <n v="0"/>
    <x v="0"/>
    <x v="3"/>
    <x v="3"/>
  </r>
  <r>
    <x v="0"/>
    <s v="1891710328001"/>
    <x v="30"/>
    <x v="0"/>
    <x v="1"/>
    <x v="324"/>
    <x v="991"/>
    <n v="0"/>
    <x v="0"/>
    <x v="3"/>
    <x v="3"/>
  </r>
  <r>
    <x v="0"/>
    <s v="11"/>
    <x v="31"/>
    <x v="0"/>
    <x v="0"/>
    <x v="324"/>
    <x v="991"/>
    <n v="0"/>
    <x v="0"/>
    <x v="3"/>
    <x v="3"/>
  </r>
  <r>
    <x v="0"/>
    <s v="11"/>
    <x v="31"/>
    <x v="0"/>
    <x v="1"/>
    <x v="324"/>
    <x v="991"/>
    <n v="0"/>
    <x v="0"/>
    <x v="3"/>
    <x v="3"/>
  </r>
  <r>
    <x v="0"/>
    <s v="12"/>
    <x v="32"/>
    <x v="0"/>
    <x v="0"/>
    <x v="324"/>
    <x v="991"/>
    <n v="0"/>
    <x v="0"/>
    <x v="3"/>
    <x v="3"/>
  </r>
  <r>
    <x v="0"/>
    <s v="12"/>
    <x v="32"/>
    <x v="0"/>
    <x v="1"/>
    <x v="324"/>
    <x v="991"/>
    <n v="0"/>
    <x v="0"/>
    <x v="3"/>
    <x v="3"/>
  </r>
  <r>
    <x v="0"/>
    <s v="0190115798001"/>
    <x v="0"/>
    <x v="0"/>
    <x v="0"/>
    <x v="327"/>
    <x v="992"/>
    <n v="0"/>
    <x v="0"/>
    <x v="3"/>
    <x v="3"/>
  </r>
  <r>
    <x v="0"/>
    <s v="0190155722001"/>
    <x v="1"/>
    <x v="0"/>
    <x v="0"/>
    <x v="327"/>
    <x v="992"/>
    <n v="0"/>
    <x v="0"/>
    <x v="3"/>
    <x v="3"/>
  </r>
  <r>
    <x v="0"/>
    <s v="0290003288001"/>
    <x v="2"/>
    <x v="0"/>
    <x v="0"/>
    <x v="327"/>
    <x v="992"/>
    <n v="0"/>
    <x v="0"/>
    <x v="3"/>
    <x v="3"/>
  </r>
  <r>
    <x v="0"/>
    <s v="0390027923001"/>
    <x v="3"/>
    <x v="0"/>
    <x v="0"/>
    <x v="327"/>
    <x v="992"/>
    <n v="0"/>
    <x v="0"/>
    <x v="3"/>
    <x v="3"/>
  </r>
  <r>
    <x v="0"/>
    <s v="0490001883001"/>
    <x v="4"/>
    <x v="0"/>
    <x v="0"/>
    <x v="327"/>
    <x v="992"/>
    <n v="0"/>
    <x v="0"/>
    <x v="3"/>
    <x v="3"/>
  </r>
  <r>
    <x v="0"/>
    <s v="0490002669001"/>
    <x v="5"/>
    <x v="0"/>
    <x v="0"/>
    <x v="327"/>
    <x v="992"/>
    <n v="0"/>
    <x v="0"/>
    <x v="3"/>
    <x v="3"/>
  </r>
  <r>
    <x v="0"/>
    <s v="0590052000001"/>
    <x v="6"/>
    <x v="0"/>
    <x v="0"/>
    <x v="327"/>
    <x v="992"/>
    <n v="0"/>
    <x v="0"/>
    <x v="3"/>
    <x v="3"/>
  </r>
  <r>
    <x v="0"/>
    <s v="0690045389001"/>
    <x v="7"/>
    <x v="0"/>
    <x v="0"/>
    <x v="327"/>
    <x v="992"/>
    <n v="0"/>
    <x v="0"/>
    <x v="3"/>
    <x v="3"/>
  </r>
  <r>
    <x v="0"/>
    <s v="0691706710001"/>
    <x v="8"/>
    <x v="0"/>
    <x v="0"/>
    <x v="327"/>
    <x v="992"/>
    <n v="0"/>
    <x v="0"/>
    <x v="3"/>
    <x v="3"/>
  </r>
  <r>
    <x v="0"/>
    <s v="0790024656001"/>
    <x v="9"/>
    <x v="0"/>
    <x v="0"/>
    <x v="327"/>
    <x v="992"/>
    <n v="0"/>
    <x v="0"/>
    <x v="3"/>
    <x v="3"/>
  </r>
  <r>
    <x v="0"/>
    <s v="1090033456001"/>
    <x v="10"/>
    <x v="0"/>
    <x v="0"/>
    <x v="327"/>
    <x v="992"/>
    <n v="0"/>
    <x v="0"/>
    <x v="3"/>
    <x v="3"/>
  </r>
  <r>
    <x v="0"/>
    <s v="1091720902001"/>
    <x v="11"/>
    <x v="0"/>
    <x v="0"/>
    <x v="327"/>
    <x v="992"/>
    <n v="0"/>
    <x v="0"/>
    <x v="3"/>
    <x v="3"/>
  </r>
  <r>
    <x v="0"/>
    <s v="1190068389001"/>
    <x v="12"/>
    <x v="0"/>
    <x v="0"/>
    <x v="327"/>
    <x v="992"/>
    <n v="0"/>
    <x v="0"/>
    <x v="3"/>
    <x v="3"/>
  </r>
  <r>
    <x v="0"/>
    <s v="1390013678001"/>
    <x v="13"/>
    <x v="0"/>
    <x v="0"/>
    <x v="327"/>
    <x v="992"/>
    <n v="0"/>
    <x v="0"/>
    <x v="3"/>
    <x v="3"/>
  </r>
  <r>
    <x v="0"/>
    <s v="1690012606001"/>
    <x v="14"/>
    <x v="0"/>
    <x v="0"/>
    <x v="327"/>
    <x v="992"/>
    <n v="0"/>
    <x v="0"/>
    <x v="3"/>
    <x v="3"/>
  </r>
  <r>
    <x v="0"/>
    <s v="1790093204001"/>
    <x v="15"/>
    <x v="0"/>
    <x v="0"/>
    <x v="327"/>
    <x v="992"/>
    <n v="0"/>
    <x v="0"/>
    <x v="3"/>
    <x v="3"/>
  </r>
  <r>
    <x v="0"/>
    <s v="1790325083001"/>
    <x v="16"/>
    <x v="0"/>
    <x v="0"/>
    <x v="327"/>
    <x v="992"/>
    <n v="0"/>
    <x v="0"/>
    <x v="3"/>
    <x v="3"/>
  </r>
  <r>
    <x v="0"/>
    <s v="1790451801001"/>
    <x v="17"/>
    <x v="0"/>
    <x v="0"/>
    <x v="327"/>
    <x v="992"/>
    <n v="0"/>
    <x v="0"/>
    <x v="3"/>
    <x v="3"/>
  </r>
  <r>
    <x v="0"/>
    <s v="1790501469001"/>
    <x v="18"/>
    <x v="0"/>
    <x v="0"/>
    <x v="327"/>
    <x v="992"/>
    <n v="0"/>
    <x v="0"/>
    <x v="3"/>
    <x v="3"/>
  </r>
  <r>
    <x v="0"/>
    <s v="1790567699001"/>
    <x v="19"/>
    <x v="0"/>
    <x v="0"/>
    <x v="327"/>
    <x v="992"/>
    <n v="0"/>
    <x v="0"/>
    <x v="3"/>
    <x v="3"/>
  </r>
  <r>
    <x v="0"/>
    <s v="1790866084001"/>
    <x v="20"/>
    <x v="0"/>
    <x v="0"/>
    <x v="327"/>
    <x v="992"/>
    <n v="0"/>
    <x v="0"/>
    <x v="3"/>
    <x v="3"/>
  </r>
  <r>
    <x v="0"/>
    <s v="1790900193001"/>
    <x v="21"/>
    <x v="0"/>
    <x v="0"/>
    <x v="327"/>
    <x v="992"/>
    <n v="0"/>
    <x v="0"/>
    <x v="3"/>
    <x v="3"/>
  </r>
  <r>
    <x v="0"/>
    <s v="1790979016001"/>
    <x v="22"/>
    <x v="0"/>
    <x v="0"/>
    <x v="327"/>
    <x v="992"/>
    <n v="0"/>
    <x v="0"/>
    <x v="3"/>
    <x v="3"/>
  </r>
  <r>
    <x v="0"/>
    <s v="1791708040001"/>
    <x v="23"/>
    <x v="0"/>
    <x v="0"/>
    <x v="327"/>
    <x v="992"/>
    <n v="0"/>
    <x v="0"/>
    <x v="3"/>
    <x v="3"/>
  </r>
  <r>
    <x v="0"/>
    <s v="1890001323001"/>
    <x v="24"/>
    <x v="0"/>
    <x v="0"/>
    <x v="327"/>
    <x v="992"/>
    <n v="0"/>
    <x v="0"/>
    <x v="3"/>
    <x v="3"/>
  </r>
  <r>
    <x v="0"/>
    <s v="1890003628001"/>
    <x v="25"/>
    <x v="0"/>
    <x v="0"/>
    <x v="327"/>
    <x v="992"/>
    <n v="0"/>
    <x v="0"/>
    <x v="3"/>
    <x v="3"/>
  </r>
  <r>
    <x v="0"/>
    <s v="1890037646001"/>
    <x v="26"/>
    <x v="0"/>
    <x v="0"/>
    <x v="327"/>
    <x v="992"/>
    <n v="0"/>
    <x v="0"/>
    <x v="3"/>
    <x v="3"/>
  </r>
  <r>
    <x v="0"/>
    <s v="1890080967001"/>
    <x v="27"/>
    <x v="0"/>
    <x v="0"/>
    <x v="327"/>
    <x v="992"/>
    <n v="0"/>
    <x v="0"/>
    <x v="3"/>
    <x v="3"/>
  </r>
  <r>
    <x v="0"/>
    <s v="1890141877001"/>
    <x v="28"/>
    <x v="0"/>
    <x v="0"/>
    <x v="327"/>
    <x v="992"/>
    <n v="0"/>
    <x v="0"/>
    <x v="3"/>
    <x v="3"/>
  </r>
  <r>
    <x v="0"/>
    <s v="1891709591001"/>
    <x v="29"/>
    <x v="0"/>
    <x v="0"/>
    <x v="327"/>
    <x v="992"/>
    <n v="0"/>
    <x v="0"/>
    <x v="3"/>
    <x v="3"/>
  </r>
  <r>
    <x v="0"/>
    <s v="1891710328001"/>
    <x v="30"/>
    <x v="0"/>
    <x v="0"/>
    <x v="327"/>
    <x v="992"/>
    <n v="0"/>
    <x v="0"/>
    <x v="3"/>
    <x v="3"/>
  </r>
  <r>
    <x v="0"/>
    <s v="0190115798001"/>
    <x v="0"/>
    <x v="0"/>
    <x v="1"/>
    <x v="327"/>
    <x v="992"/>
    <n v="0"/>
    <x v="0"/>
    <x v="3"/>
    <x v="3"/>
  </r>
  <r>
    <x v="0"/>
    <s v="0190155722001"/>
    <x v="1"/>
    <x v="0"/>
    <x v="1"/>
    <x v="327"/>
    <x v="992"/>
    <n v="0"/>
    <x v="0"/>
    <x v="3"/>
    <x v="3"/>
  </r>
  <r>
    <x v="0"/>
    <s v="0290003288001"/>
    <x v="2"/>
    <x v="0"/>
    <x v="1"/>
    <x v="327"/>
    <x v="992"/>
    <n v="0"/>
    <x v="0"/>
    <x v="3"/>
    <x v="3"/>
  </r>
  <r>
    <x v="0"/>
    <s v="0390027923001"/>
    <x v="3"/>
    <x v="0"/>
    <x v="1"/>
    <x v="327"/>
    <x v="992"/>
    <n v="0"/>
    <x v="0"/>
    <x v="3"/>
    <x v="3"/>
  </r>
  <r>
    <x v="0"/>
    <s v="0490001883001"/>
    <x v="4"/>
    <x v="0"/>
    <x v="1"/>
    <x v="327"/>
    <x v="992"/>
    <n v="0"/>
    <x v="0"/>
    <x v="3"/>
    <x v="3"/>
  </r>
  <r>
    <x v="0"/>
    <s v="0490002669001"/>
    <x v="5"/>
    <x v="0"/>
    <x v="1"/>
    <x v="327"/>
    <x v="992"/>
    <n v="0"/>
    <x v="0"/>
    <x v="3"/>
    <x v="3"/>
  </r>
  <r>
    <x v="0"/>
    <s v="0590052000001"/>
    <x v="6"/>
    <x v="0"/>
    <x v="1"/>
    <x v="327"/>
    <x v="992"/>
    <n v="0"/>
    <x v="0"/>
    <x v="3"/>
    <x v="3"/>
  </r>
  <r>
    <x v="0"/>
    <s v="0690045389001"/>
    <x v="7"/>
    <x v="0"/>
    <x v="1"/>
    <x v="327"/>
    <x v="992"/>
    <n v="0"/>
    <x v="0"/>
    <x v="3"/>
    <x v="3"/>
  </r>
  <r>
    <x v="0"/>
    <s v="0691706710001"/>
    <x v="8"/>
    <x v="0"/>
    <x v="1"/>
    <x v="327"/>
    <x v="992"/>
    <n v="0"/>
    <x v="0"/>
    <x v="3"/>
    <x v="3"/>
  </r>
  <r>
    <x v="0"/>
    <s v="0790024656001"/>
    <x v="9"/>
    <x v="0"/>
    <x v="1"/>
    <x v="327"/>
    <x v="992"/>
    <n v="0"/>
    <x v="0"/>
    <x v="3"/>
    <x v="3"/>
  </r>
  <r>
    <x v="0"/>
    <s v="1090033456001"/>
    <x v="10"/>
    <x v="0"/>
    <x v="1"/>
    <x v="327"/>
    <x v="992"/>
    <n v="0"/>
    <x v="0"/>
    <x v="3"/>
    <x v="3"/>
  </r>
  <r>
    <x v="0"/>
    <s v="1091720902001"/>
    <x v="11"/>
    <x v="0"/>
    <x v="1"/>
    <x v="327"/>
    <x v="992"/>
    <n v="0"/>
    <x v="0"/>
    <x v="3"/>
    <x v="3"/>
  </r>
  <r>
    <x v="0"/>
    <s v="1190068389001"/>
    <x v="12"/>
    <x v="0"/>
    <x v="1"/>
    <x v="327"/>
    <x v="992"/>
    <n v="0"/>
    <x v="0"/>
    <x v="3"/>
    <x v="3"/>
  </r>
  <r>
    <x v="0"/>
    <s v="1390013678001"/>
    <x v="13"/>
    <x v="0"/>
    <x v="1"/>
    <x v="327"/>
    <x v="992"/>
    <n v="0"/>
    <x v="0"/>
    <x v="3"/>
    <x v="3"/>
  </r>
  <r>
    <x v="0"/>
    <s v="1690012606001"/>
    <x v="14"/>
    <x v="0"/>
    <x v="1"/>
    <x v="327"/>
    <x v="992"/>
    <n v="0"/>
    <x v="0"/>
    <x v="3"/>
    <x v="3"/>
  </r>
  <r>
    <x v="0"/>
    <s v="1790093204001"/>
    <x v="15"/>
    <x v="0"/>
    <x v="1"/>
    <x v="327"/>
    <x v="992"/>
    <n v="0"/>
    <x v="0"/>
    <x v="3"/>
    <x v="3"/>
  </r>
  <r>
    <x v="0"/>
    <s v="1790325083001"/>
    <x v="16"/>
    <x v="0"/>
    <x v="1"/>
    <x v="327"/>
    <x v="992"/>
    <n v="0"/>
    <x v="0"/>
    <x v="3"/>
    <x v="3"/>
  </r>
  <r>
    <x v="0"/>
    <s v="1790451801001"/>
    <x v="17"/>
    <x v="0"/>
    <x v="1"/>
    <x v="327"/>
    <x v="992"/>
    <n v="0"/>
    <x v="0"/>
    <x v="3"/>
    <x v="3"/>
  </r>
  <r>
    <x v="0"/>
    <s v="1790501469001"/>
    <x v="18"/>
    <x v="0"/>
    <x v="1"/>
    <x v="327"/>
    <x v="992"/>
    <n v="0"/>
    <x v="0"/>
    <x v="3"/>
    <x v="3"/>
  </r>
  <r>
    <x v="0"/>
    <s v="1790567699001"/>
    <x v="19"/>
    <x v="0"/>
    <x v="1"/>
    <x v="327"/>
    <x v="992"/>
    <n v="0"/>
    <x v="0"/>
    <x v="3"/>
    <x v="3"/>
  </r>
  <r>
    <x v="0"/>
    <s v="1790866084001"/>
    <x v="20"/>
    <x v="0"/>
    <x v="1"/>
    <x v="327"/>
    <x v="992"/>
    <n v="0"/>
    <x v="0"/>
    <x v="3"/>
    <x v="3"/>
  </r>
  <r>
    <x v="0"/>
    <s v="1790900193001"/>
    <x v="21"/>
    <x v="0"/>
    <x v="1"/>
    <x v="327"/>
    <x v="992"/>
    <n v="0"/>
    <x v="0"/>
    <x v="3"/>
    <x v="3"/>
  </r>
  <r>
    <x v="0"/>
    <s v="1790979016001"/>
    <x v="22"/>
    <x v="0"/>
    <x v="1"/>
    <x v="327"/>
    <x v="992"/>
    <n v="0"/>
    <x v="0"/>
    <x v="3"/>
    <x v="3"/>
  </r>
  <r>
    <x v="0"/>
    <s v="1791708040001"/>
    <x v="23"/>
    <x v="0"/>
    <x v="1"/>
    <x v="327"/>
    <x v="992"/>
    <n v="0"/>
    <x v="0"/>
    <x v="3"/>
    <x v="3"/>
  </r>
  <r>
    <x v="0"/>
    <s v="1890001323001"/>
    <x v="24"/>
    <x v="0"/>
    <x v="1"/>
    <x v="327"/>
    <x v="992"/>
    <n v="0"/>
    <x v="0"/>
    <x v="3"/>
    <x v="3"/>
  </r>
  <r>
    <x v="0"/>
    <s v="1890003628001"/>
    <x v="25"/>
    <x v="0"/>
    <x v="1"/>
    <x v="327"/>
    <x v="992"/>
    <n v="0"/>
    <x v="0"/>
    <x v="3"/>
    <x v="3"/>
  </r>
  <r>
    <x v="0"/>
    <s v="1890037646001"/>
    <x v="26"/>
    <x v="0"/>
    <x v="1"/>
    <x v="327"/>
    <x v="992"/>
    <n v="0"/>
    <x v="0"/>
    <x v="3"/>
    <x v="3"/>
  </r>
  <r>
    <x v="0"/>
    <s v="1890080967001"/>
    <x v="27"/>
    <x v="0"/>
    <x v="1"/>
    <x v="327"/>
    <x v="992"/>
    <n v="0"/>
    <x v="0"/>
    <x v="3"/>
    <x v="3"/>
  </r>
  <r>
    <x v="0"/>
    <s v="1890141877001"/>
    <x v="28"/>
    <x v="0"/>
    <x v="1"/>
    <x v="327"/>
    <x v="992"/>
    <n v="0"/>
    <x v="0"/>
    <x v="3"/>
    <x v="3"/>
  </r>
  <r>
    <x v="0"/>
    <s v="1891709591001"/>
    <x v="29"/>
    <x v="0"/>
    <x v="1"/>
    <x v="327"/>
    <x v="992"/>
    <n v="0"/>
    <x v="0"/>
    <x v="3"/>
    <x v="3"/>
  </r>
  <r>
    <x v="0"/>
    <s v="1891710328001"/>
    <x v="30"/>
    <x v="0"/>
    <x v="1"/>
    <x v="327"/>
    <x v="992"/>
    <n v="0"/>
    <x v="0"/>
    <x v="3"/>
    <x v="3"/>
  </r>
  <r>
    <x v="0"/>
    <s v="11"/>
    <x v="31"/>
    <x v="0"/>
    <x v="0"/>
    <x v="327"/>
    <x v="992"/>
    <n v="0"/>
    <x v="0"/>
    <x v="3"/>
    <x v="3"/>
  </r>
  <r>
    <x v="0"/>
    <s v="11"/>
    <x v="31"/>
    <x v="0"/>
    <x v="1"/>
    <x v="327"/>
    <x v="992"/>
    <n v="0"/>
    <x v="0"/>
    <x v="3"/>
    <x v="3"/>
  </r>
  <r>
    <x v="0"/>
    <s v="12"/>
    <x v="32"/>
    <x v="0"/>
    <x v="0"/>
    <x v="327"/>
    <x v="992"/>
    <n v="0"/>
    <x v="0"/>
    <x v="3"/>
    <x v="3"/>
  </r>
  <r>
    <x v="0"/>
    <s v="12"/>
    <x v="32"/>
    <x v="0"/>
    <x v="1"/>
    <x v="327"/>
    <x v="992"/>
    <n v="0"/>
    <x v="0"/>
    <x v="3"/>
    <x v="3"/>
  </r>
  <r>
    <x v="0"/>
    <s v="0190115798001"/>
    <x v="0"/>
    <x v="0"/>
    <x v="0"/>
    <x v="331"/>
    <x v="993"/>
    <n v="7917874.7000000002"/>
    <x v="0"/>
    <x v="3"/>
    <x v="3"/>
  </r>
  <r>
    <x v="0"/>
    <s v="0190155722001"/>
    <x v="1"/>
    <x v="0"/>
    <x v="0"/>
    <x v="331"/>
    <x v="993"/>
    <n v="2178562.92"/>
    <x v="0"/>
    <x v="3"/>
    <x v="3"/>
  </r>
  <r>
    <x v="0"/>
    <s v="0290003288001"/>
    <x v="2"/>
    <x v="0"/>
    <x v="0"/>
    <x v="331"/>
    <x v="993"/>
    <n v="653664.25"/>
    <x v="0"/>
    <x v="3"/>
    <x v="3"/>
  </r>
  <r>
    <x v="0"/>
    <s v="0390027923001"/>
    <x v="3"/>
    <x v="0"/>
    <x v="0"/>
    <x v="331"/>
    <x v="993"/>
    <n v="972545.88"/>
    <x v="0"/>
    <x v="3"/>
    <x v="3"/>
  </r>
  <r>
    <x v="0"/>
    <s v="0490001883001"/>
    <x v="4"/>
    <x v="0"/>
    <x v="0"/>
    <x v="331"/>
    <x v="993"/>
    <n v="636989.87"/>
    <x v="0"/>
    <x v="3"/>
    <x v="3"/>
  </r>
  <r>
    <x v="0"/>
    <s v="0490002669001"/>
    <x v="5"/>
    <x v="0"/>
    <x v="0"/>
    <x v="331"/>
    <x v="993"/>
    <n v="614119.77"/>
    <x v="0"/>
    <x v="3"/>
    <x v="3"/>
  </r>
  <r>
    <x v="0"/>
    <s v="0590052000001"/>
    <x v="6"/>
    <x v="0"/>
    <x v="0"/>
    <x v="331"/>
    <x v="993"/>
    <n v="792123.74"/>
    <x v="0"/>
    <x v="3"/>
    <x v="3"/>
  </r>
  <r>
    <x v="0"/>
    <s v="0690045389001"/>
    <x v="7"/>
    <x v="0"/>
    <x v="0"/>
    <x v="331"/>
    <x v="993"/>
    <n v="773695.76"/>
    <x v="0"/>
    <x v="3"/>
    <x v="3"/>
  </r>
  <r>
    <x v="0"/>
    <s v="0691706710001"/>
    <x v="8"/>
    <x v="0"/>
    <x v="0"/>
    <x v="331"/>
    <x v="993"/>
    <n v="592334.09"/>
    <x v="0"/>
    <x v="3"/>
    <x v="3"/>
  </r>
  <r>
    <x v="0"/>
    <s v="0790024656001"/>
    <x v="9"/>
    <x v="0"/>
    <x v="0"/>
    <x v="331"/>
    <x v="993"/>
    <n v="399404.67"/>
    <x v="0"/>
    <x v="3"/>
    <x v="3"/>
  </r>
  <r>
    <x v="0"/>
    <s v="1090033456001"/>
    <x v="10"/>
    <x v="0"/>
    <x v="0"/>
    <x v="331"/>
    <x v="993"/>
    <n v="640203.6"/>
    <x v="0"/>
    <x v="3"/>
    <x v="3"/>
  </r>
  <r>
    <x v="0"/>
    <s v="1091720902001"/>
    <x v="11"/>
    <x v="0"/>
    <x v="0"/>
    <x v="331"/>
    <x v="993"/>
    <n v="753009.94"/>
    <x v="0"/>
    <x v="3"/>
    <x v="3"/>
  </r>
  <r>
    <x v="0"/>
    <s v="1190068389001"/>
    <x v="12"/>
    <x v="0"/>
    <x v="0"/>
    <x v="331"/>
    <x v="993"/>
    <n v="1034887.4"/>
    <x v="0"/>
    <x v="3"/>
    <x v="3"/>
  </r>
  <r>
    <x v="0"/>
    <s v="1390013678001"/>
    <x v="13"/>
    <x v="0"/>
    <x v="0"/>
    <x v="331"/>
    <x v="993"/>
    <n v="183556.08"/>
    <x v="0"/>
    <x v="3"/>
    <x v="3"/>
  </r>
  <r>
    <x v="0"/>
    <s v="1690012606001"/>
    <x v="14"/>
    <x v="0"/>
    <x v="0"/>
    <x v="331"/>
    <x v="993"/>
    <n v="448839.21"/>
    <x v="0"/>
    <x v="3"/>
    <x v="3"/>
  </r>
  <r>
    <x v="0"/>
    <s v="1790093204001"/>
    <x v="15"/>
    <x v="0"/>
    <x v="0"/>
    <x v="331"/>
    <x v="993"/>
    <n v="474852.57"/>
    <x v="0"/>
    <x v="3"/>
    <x v="3"/>
  </r>
  <r>
    <x v="0"/>
    <s v="1790325083001"/>
    <x v="16"/>
    <x v="0"/>
    <x v="0"/>
    <x v="331"/>
    <x v="993"/>
    <n v="887829.01"/>
    <x v="0"/>
    <x v="3"/>
    <x v="3"/>
  </r>
  <r>
    <x v="0"/>
    <s v="1790451801001"/>
    <x v="17"/>
    <x v="0"/>
    <x v="0"/>
    <x v="331"/>
    <x v="993"/>
    <n v="2219584.44"/>
    <x v="0"/>
    <x v="3"/>
    <x v="3"/>
  </r>
  <r>
    <x v="0"/>
    <s v="1790501469001"/>
    <x v="18"/>
    <x v="0"/>
    <x v="0"/>
    <x v="331"/>
    <x v="993"/>
    <n v="966889.23"/>
    <x v="0"/>
    <x v="3"/>
    <x v="3"/>
  </r>
  <r>
    <x v="0"/>
    <s v="1790567699001"/>
    <x v="19"/>
    <x v="0"/>
    <x v="0"/>
    <x v="331"/>
    <x v="993"/>
    <n v="1800320.95"/>
    <x v="0"/>
    <x v="3"/>
    <x v="3"/>
  </r>
  <r>
    <x v="0"/>
    <s v="1790866084001"/>
    <x v="20"/>
    <x v="0"/>
    <x v="0"/>
    <x v="331"/>
    <x v="993"/>
    <n v="3123242.22"/>
    <x v="0"/>
    <x v="3"/>
    <x v="3"/>
  </r>
  <r>
    <x v="0"/>
    <s v="1790900193001"/>
    <x v="21"/>
    <x v="0"/>
    <x v="0"/>
    <x v="331"/>
    <x v="993"/>
    <n v="178589.82"/>
    <x v="0"/>
    <x v="3"/>
    <x v="3"/>
  </r>
  <r>
    <x v="0"/>
    <s v="1790979016001"/>
    <x v="22"/>
    <x v="0"/>
    <x v="0"/>
    <x v="331"/>
    <x v="993"/>
    <n v="109368.47"/>
    <x v="0"/>
    <x v="3"/>
    <x v="3"/>
  </r>
  <r>
    <x v="0"/>
    <s v="1791708040001"/>
    <x v="23"/>
    <x v="0"/>
    <x v="0"/>
    <x v="331"/>
    <x v="993"/>
    <n v="239329.65"/>
    <x v="0"/>
    <x v="3"/>
    <x v="3"/>
  </r>
  <r>
    <x v="0"/>
    <s v="1890001323001"/>
    <x v="24"/>
    <x v="0"/>
    <x v="0"/>
    <x v="331"/>
    <x v="993"/>
    <n v="1294665.8400000001"/>
    <x v="0"/>
    <x v="3"/>
    <x v="3"/>
  </r>
  <r>
    <x v="0"/>
    <s v="1890003628001"/>
    <x v="25"/>
    <x v="0"/>
    <x v="0"/>
    <x v="331"/>
    <x v="993"/>
    <n v="946246.69"/>
    <x v="0"/>
    <x v="3"/>
    <x v="3"/>
  </r>
  <r>
    <x v="0"/>
    <s v="1890037646001"/>
    <x v="26"/>
    <x v="0"/>
    <x v="0"/>
    <x v="331"/>
    <x v="993"/>
    <n v="627862.84"/>
    <x v="0"/>
    <x v="3"/>
    <x v="3"/>
  </r>
  <r>
    <x v="0"/>
    <s v="1890080967001"/>
    <x v="27"/>
    <x v="0"/>
    <x v="0"/>
    <x v="331"/>
    <x v="993"/>
    <n v="634144.54"/>
    <x v="0"/>
    <x v="3"/>
    <x v="3"/>
  </r>
  <r>
    <x v="0"/>
    <s v="1890141877001"/>
    <x v="28"/>
    <x v="0"/>
    <x v="0"/>
    <x v="331"/>
    <x v="993"/>
    <n v="824550.1"/>
    <x v="0"/>
    <x v="3"/>
    <x v="3"/>
  </r>
  <r>
    <x v="0"/>
    <s v="1891709591001"/>
    <x v="29"/>
    <x v="0"/>
    <x v="0"/>
    <x v="331"/>
    <x v="993"/>
    <n v="481261.64"/>
    <x v="0"/>
    <x v="3"/>
    <x v="3"/>
  </r>
  <r>
    <x v="0"/>
    <s v="1891710328001"/>
    <x v="30"/>
    <x v="0"/>
    <x v="0"/>
    <x v="331"/>
    <x v="993"/>
    <n v="679541.45"/>
    <x v="0"/>
    <x v="3"/>
    <x v="3"/>
  </r>
  <r>
    <x v="0"/>
    <s v="0190115798001"/>
    <x v="0"/>
    <x v="0"/>
    <x v="1"/>
    <x v="331"/>
    <x v="993"/>
    <n v="15242565.82"/>
    <x v="0"/>
    <x v="3"/>
    <x v="3"/>
  </r>
  <r>
    <x v="0"/>
    <s v="0190155722001"/>
    <x v="1"/>
    <x v="0"/>
    <x v="1"/>
    <x v="331"/>
    <x v="993"/>
    <n v="4193592.18"/>
    <x v="0"/>
    <x v="3"/>
    <x v="3"/>
  </r>
  <r>
    <x v="0"/>
    <s v="0290003288001"/>
    <x v="2"/>
    <x v="0"/>
    <x v="1"/>
    <x v="331"/>
    <x v="993"/>
    <n v="1256473.6200000001"/>
    <x v="0"/>
    <x v="3"/>
    <x v="3"/>
  </r>
  <r>
    <x v="0"/>
    <s v="0390027923001"/>
    <x v="3"/>
    <x v="0"/>
    <x v="1"/>
    <x v="331"/>
    <x v="993"/>
    <n v="1879366.95"/>
    <x v="0"/>
    <x v="3"/>
    <x v="3"/>
  </r>
  <r>
    <x v="0"/>
    <s v="0490001883001"/>
    <x v="4"/>
    <x v="0"/>
    <x v="1"/>
    <x v="331"/>
    <x v="993"/>
    <n v="1232510.76"/>
    <x v="0"/>
    <x v="3"/>
    <x v="3"/>
  </r>
  <r>
    <x v="0"/>
    <s v="0490002669001"/>
    <x v="5"/>
    <x v="0"/>
    <x v="1"/>
    <x v="331"/>
    <x v="993"/>
    <n v="1190330.26"/>
    <x v="0"/>
    <x v="3"/>
    <x v="3"/>
  </r>
  <r>
    <x v="0"/>
    <s v="0590052000001"/>
    <x v="6"/>
    <x v="0"/>
    <x v="1"/>
    <x v="331"/>
    <x v="993"/>
    <n v="1519427.78"/>
    <x v="0"/>
    <x v="3"/>
    <x v="3"/>
  </r>
  <r>
    <x v="0"/>
    <s v="0690045389001"/>
    <x v="7"/>
    <x v="0"/>
    <x v="1"/>
    <x v="331"/>
    <x v="993"/>
    <n v="1489803.27"/>
    <x v="0"/>
    <x v="3"/>
    <x v="3"/>
  </r>
  <r>
    <x v="0"/>
    <s v="0691706710001"/>
    <x v="8"/>
    <x v="0"/>
    <x v="1"/>
    <x v="331"/>
    <x v="993"/>
    <n v="1157854.9099999999"/>
    <x v="0"/>
    <x v="3"/>
    <x v="3"/>
  </r>
  <r>
    <x v="0"/>
    <s v="0790024656001"/>
    <x v="9"/>
    <x v="0"/>
    <x v="1"/>
    <x v="331"/>
    <x v="993"/>
    <n v="749870.07"/>
    <x v="0"/>
    <x v="3"/>
    <x v="3"/>
  </r>
  <r>
    <x v="0"/>
    <s v="1090033456001"/>
    <x v="10"/>
    <x v="0"/>
    <x v="1"/>
    <x v="331"/>
    <x v="993"/>
    <n v="1223822.55"/>
    <x v="0"/>
    <x v="3"/>
    <x v="3"/>
  </r>
  <r>
    <x v="0"/>
    <s v="1091720902001"/>
    <x v="11"/>
    <x v="0"/>
    <x v="1"/>
    <x v="331"/>
    <x v="993"/>
    <n v="1439888.78"/>
    <x v="0"/>
    <x v="3"/>
    <x v="3"/>
  </r>
  <r>
    <x v="0"/>
    <s v="1190068389001"/>
    <x v="12"/>
    <x v="0"/>
    <x v="1"/>
    <x v="331"/>
    <x v="993"/>
    <n v="1913420.76"/>
    <x v="0"/>
    <x v="3"/>
    <x v="3"/>
  </r>
  <r>
    <x v="0"/>
    <s v="1390013678001"/>
    <x v="13"/>
    <x v="0"/>
    <x v="1"/>
    <x v="331"/>
    <x v="993"/>
    <n v="352180.99"/>
    <x v="0"/>
    <x v="3"/>
    <x v="3"/>
  </r>
  <r>
    <x v="0"/>
    <s v="1690012606001"/>
    <x v="14"/>
    <x v="0"/>
    <x v="1"/>
    <x v="331"/>
    <x v="993"/>
    <n v="865237.68"/>
    <x v="0"/>
    <x v="3"/>
    <x v="3"/>
  </r>
  <r>
    <x v="0"/>
    <s v="1790093204001"/>
    <x v="15"/>
    <x v="0"/>
    <x v="1"/>
    <x v="331"/>
    <x v="993"/>
    <n v="929937.11"/>
    <x v="0"/>
    <x v="3"/>
    <x v="3"/>
  </r>
  <r>
    <x v="0"/>
    <s v="1790325083001"/>
    <x v="16"/>
    <x v="0"/>
    <x v="1"/>
    <x v="331"/>
    <x v="993"/>
    <n v="1706935.95"/>
    <x v="0"/>
    <x v="3"/>
    <x v="3"/>
  </r>
  <r>
    <x v="0"/>
    <s v="1790451801001"/>
    <x v="17"/>
    <x v="0"/>
    <x v="1"/>
    <x v="331"/>
    <x v="993"/>
    <n v="4296042.8899999997"/>
    <x v="0"/>
    <x v="3"/>
    <x v="3"/>
  </r>
  <r>
    <x v="0"/>
    <s v="1790501469001"/>
    <x v="18"/>
    <x v="0"/>
    <x v="1"/>
    <x v="331"/>
    <x v="993"/>
    <n v="1859544.29"/>
    <x v="0"/>
    <x v="3"/>
    <x v="3"/>
  </r>
  <r>
    <x v="0"/>
    <s v="1790567699001"/>
    <x v="19"/>
    <x v="0"/>
    <x v="1"/>
    <x v="331"/>
    <x v="993"/>
    <n v="3462560.38"/>
    <x v="0"/>
    <x v="3"/>
    <x v="3"/>
  </r>
  <r>
    <x v="0"/>
    <s v="1790866084001"/>
    <x v="20"/>
    <x v="0"/>
    <x v="1"/>
    <x v="331"/>
    <x v="993"/>
    <n v="5995467.5499999998"/>
    <x v="0"/>
    <x v="3"/>
    <x v="3"/>
  </r>
  <r>
    <x v="0"/>
    <s v="1790900193001"/>
    <x v="21"/>
    <x v="0"/>
    <x v="1"/>
    <x v="331"/>
    <x v="993"/>
    <n v="338155.69"/>
    <x v="0"/>
    <x v="3"/>
    <x v="3"/>
  </r>
  <r>
    <x v="0"/>
    <s v="1790979016001"/>
    <x v="22"/>
    <x v="0"/>
    <x v="1"/>
    <x v="331"/>
    <x v="993"/>
    <n v="212901.17"/>
    <x v="0"/>
    <x v="3"/>
    <x v="3"/>
  </r>
  <r>
    <x v="0"/>
    <s v="1791708040001"/>
    <x v="23"/>
    <x v="0"/>
    <x v="1"/>
    <x v="331"/>
    <x v="993"/>
    <n v="428223.4"/>
    <x v="0"/>
    <x v="3"/>
    <x v="3"/>
  </r>
  <r>
    <x v="0"/>
    <s v="1890001323001"/>
    <x v="24"/>
    <x v="0"/>
    <x v="1"/>
    <x v="331"/>
    <x v="993"/>
    <n v="2513300.2799999998"/>
    <x v="0"/>
    <x v="3"/>
    <x v="3"/>
  </r>
  <r>
    <x v="0"/>
    <s v="1890003628001"/>
    <x v="25"/>
    <x v="0"/>
    <x v="1"/>
    <x v="331"/>
    <x v="993"/>
    <n v="1807166.92"/>
    <x v="0"/>
    <x v="3"/>
    <x v="3"/>
  </r>
  <r>
    <x v="0"/>
    <s v="1890037646001"/>
    <x v="26"/>
    <x v="0"/>
    <x v="1"/>
    <x v="331"/>
    <x v="993"/>
    <n v="1156511.1299999999"/>
    <x v="0"/>
    <x v="3"/>
    <x v="3"/>
  </r>
  <r>
    <x v="0"/>
    <s v="1890080967001"/>
    <x v="27"/>
    <x v="0"/>
    <x v="1"/>
    <x v="331"/>
    <x v="993"/>
    <n v="1199712.02"/>
    <x v="0"/>
    <x v="3"/>
    <x v="3"/>
  </r>
  <r>
    <x v="0"/>
    <s v="1890141877001"/>
    <x v="28"/>
    <x v="0"/>
    <x v="1"/>
    <x v="331"/>
    <x v="993"/>
    <n v="1576858.97"/>
    <x v="0"/>
    <x v="3"/>
    <x v="3"/>
  </r>
  <r>
    <x v="0"/>
    <s v="1891709591001"/>
    <x v="29"/>
    <x v="0"/>
    <x v="1"/>
    <x v="331"/>
    <x v="993"/>
    <n v="931949.83"/>
    <x v="0"/>
    <x v="3"/>
    <x v="3"/>
  </r>
  <r>
    <x v="0"/>
    <s v="1891710328001"/>
    <x v="30"/>
    <x v="0"/>
    <x v="1"/>
    <x v="331"/>
    <x v="993"/>
    <n v="1283531.48"/>
    <x v="0"/>
    <x v="3"/>
    <x v="3"/>
  </r>
  <r>
    <x v="0"/>
    <s v="11"/>
    <x v="31"/>
    <x v="0"/>
    <x v="0"/>
    <x v="331"/>
    <x v="993"/>
    <n v="33840761.689999998"/>
    <x v="0"/>
    <x v="3"/>
    <x v="3"/>
  </r>
  <r>
    <x v="0"/>
    <s v="11"/>
    <x v="31"/>
    <x v="0"/>
    <x v="1"/>
    <x v="331"/>
    <x v="993"/>
    <n v="64976922.039999999"/>
    <x v="0"/>
    <x v="3"/>
    <x v="3"/>
  </r>
  <r>
    <x v="0"/>
    <s v="12"/>
    <x v="32"/>
    <x v="0"/>
    <x v="0"/>
    <x v="331"/>
    <x v="993"/>
    <n v="34080091.340000004"/>
    <x v="0"/>
    <x v="3"/>
    <x v="3"/>
  </r>
  <r>
    <x v="0"/>
    <s v="12"/>
    <x v="32"/>
    <x v="0"/>
    <x v="1"/>
    <x v="331"/>
    <x v="993"/>
    <n v="65405145.439999998"/>
    <x v="0"/>
    <x v="3"/>
    <x v="3"/>
  </r>
  <r>
    <x v="0"/>
    <s v="0190115798001"/>
    <x v="0"/>
    <x v="0"/>
    <x v="0"/>
    <x v="333"/>
    <x v="994"/>
    <n v="0"/>
    <x v="0"/>
    <x v="3"/>
    <x v="3"/>
  </r>
  <r>
    <x v="0"/>
    <s v="0190155722001"/>
    <x v="1"/>
    <x v="0"/>
    <x v="0"/>
    <x v="333"/>
    <x v="994"/>
    <n v="0"/>
    <x v="0"/>
    <x v="3"/>
    <x v="3"/>
  </r>
  <r>
    <x v="0"/>
    <s v="0290003288001"/>
    <x v="2"/>
    <x v="0"/>
    <x v="0"/>
    <x v="333"/>
    <x v="994"/>
    <n v="0"/>
    <x v="0"/>
    <x v="3"/>
    <x v="3"/>
  </r>
  <r>
    <x v="0"/>
    <s v="0390027923001"/>
    <x v="3"/>
    <x v="0"/>
    <x v="0"/>
    <x v="333"/>
    <x v="994"/>
    <n v="0"/>
    <x v="0"/>
    <x v="3"/>
    <x v="3"/>
  </r>
  <r>
    <x v="0"/>
    <s v="0490001883001"/>
    <x v="4"/>
    <x v="0"/>
    <x v="0"/>
    <x v="333"/>
    <x v="994"/>
    <n v="0"/>
    <x v="0"/>
    <x v="3"/>
    <x v="3"/>
  </r>
  <r>
    <x v="0"/>
    <s v="0490002669001"/>
    <x v="5"/>
    <x v="0"/>
    <x v="0"/>
    <x v="333"/>
    <x v="994"/>
    <n v="0"/>
    <x v="0"/>
    <x v="3"/>
    <x v="3"/>
  </r>
  <r>
    <x v="0"/>
    <s v="0590052000001"/>
    <x v="6"/>
    <x v="0"/>
    <x v="0"/>
    <x v="333"/>
    <x v="994"/>
    <n v="0"/>
    <x v="0"/>
    <x v="3"/>
    <x v="3"/>
  </r>
  <r>
    <x v="0"/>
    <s v="0690045389001"/>
    <x v="7"/>
    <x v="0"/>
    <x v="0"/>
    <x v="333"/>
    <x v="994"/>
    <n v="0"/>
    <x v="0"/>
    <x v="3"/>
    <x v="3"/>
  </r>
  <r>
    <x v="0"/>
    <s v="0691706710001"/>
    <x v="8"/>
    <x v="0"/>
    <x v="0"/>
    <x v="333"/>
    <x v="994"/>
    <n v="0"/>
    <x v="0"/>
    <x v="3"/>
    <x v="3"/>
  </r>
  <r>
    <x v="0"/>
    <s v="0790024656001"/>
    <x v="9"/>
    <x v="0"/>
    <x v="0"/>
    <x v="333"/>
    <x v="994"/>
    <n v="0"/>
    <x v="0"/>
    <x v="3"/>
    <x v="3"/>
  </r>
  <r>
    <x v="0"/>
    <s v="1090033456001"/>
    <x v="10"/>
    <x v="0"/>
    <x v="0"/>
    <x v="333"/>
    <x v="994"/>
    <n v="0"/>
    <x v="0"/>
    <x v="3"/>
    <x v="3"/>
  </r>
  <r>
    <x v="0"/>
    <s v="1091720902001"/>
    <x v="11"/>
    <x v="0"/>
    <x v="0"/>
    <x v="333"/>
    <x v="994"/>
    <n v="0"/>
    <x v="0"/>
    <x v="3"/>
    <x v="3"/>
  </r>
  <r>
    <x v="0"/>
    <s v="1190068389001"/>
    <x v="12"/>
    <x v="0"/>
    <x v="0"/>
    <x v="333"/>
    <x v="994"/>
    <n v="0"/>
    <x v="0"/>
    <x v="3"/>
    <x v="3"/>
  </r>
  <r>
    <x v="0"/>
    <s v="1390013678001"/>
    <x v="13"/>
    <x v="0"/>
    <x v="0"/>
    <x v="333"/>
    <x v="994"/>
    <n v="0"/>
    <x v="0"/>
    <x v="3"/>
    <x v="3"/>
  </r>
  <r>
    <x v="0"/>
    <s v="1690012606001"/>
    <x v="14"/>
    <x v="0"/>
    <x v="0"/>
    <x v="333"/>
    <x v="994"/>
    <n v="0"/>
    <x v="0"/>
    <x v="3"/>
    <x v="3"/>
  </r>
  <r>
    <x v="0"/>
    <s v="1790093204001"/>
    <x v="15"/>
    <x v="0"/>
    <x v="0"/>
    <x v="333"/>
    <x v="994"/>
    <n v="0"/>
    <x v="0"/>
    <x v="3"/>
    <x v="3"/>
  </r>
  <r>
    <x v="0"/>
    <s v="1790325083001"/>
    <x v="16"/>
    <x v="0"/>
    <x v="0"/>
    <x v="333"/>
    <x v="994"/>
    <n v="0"/>
    <x v="0"/>
    <x v="3"/>
    <x v="3"/>
  </r>
  <r>
    <x v="0"/>
    <s v="1790451801001"/>
    <x v="17"/>
    <x v="0"/>
    <x v="0"/>
    <x v="333"/>
    <x v="994"/>
    <n v="0"/>
    <x v="0"/>
    <x v="3"/>
    <x v="3"/>
  </r>
  <r>
    <x v="0"/>
    <s v="1790501469001"/>
    <x v="18"/>
    <x v="0"/>
    <x v="0"/>
    <x v="333"/>
    <x v="994"/>
    <n v="0"/>
    <x v="0"/>
    <x v="3"/>
    <x v="3"/>
  </r>
  <r>
    <x v="0"/>
    <s v="1790567699001"/>
    <x v="19"/>
    <x v="0"/>
    <x v="0"/>
    <x v="333"/>
    <x v="994"/>
    <n v="0"/>
    <x v="0"/>
    <x v="3"/>
    <x v="3"/>
  </r>
  <r>
    <x v="0"/>
    <s v="1790866084001"/>
    <x v="20"/>
    <x v="0"/>
    <x v="0"/>
    <x v="333"/>
    <x v="994"/>
    <n v="0"/>
    <x v="0"/>
    <x v="3"/>
    <x v="3"/>
  </r>
  <r>
    <x v="0"/>
    <s v="1790900193001"/>
    <x v="21"/>
    <x v="0"/>
    <x v="0"/>
    <x v="333"/>
    <x v="994"/>
    <n v="0"/>
    <x v="0"/>
    <x v="3"/>
    <x v="3"/>
  </r>
  <r>
    <x v="0"/>
    <s v="1790979016001"/>
    <x v="22"/>
    <x v="0"/>
    <x v="0"/>
    <x v="333"/>
    <x v="994"/>
    <n v="0"/>
    <x v="0"/>
    <x v="3"/>
    <x v="3"/>
  </r>
  <r>
    <x v="0"/>
    <s v="1791708040001"/>
    <x v="23"/>
    <x v="0"/>
    <x v="0"/>
    <x v="333"/>
    <x v="994"/>
    <n v="0"/>
    <x v="0"/>
    <x v="3"/>
    <x v="3"/>
  </r>
  <r>
    <x v="0"/>
    <s v="1890001323001"/>
    <x v="24"/>
    <x v="0"/>
    <x v="0"/>
    <x v="333"/>
    <x v="994"/>
    <n v="0"/>
    <x v="0"/>
    <x v="3"/>
    <x v="3"/>
  </r>
  <r>
    <x v="0"/>
    <s v="1890003628001"/>
    <x v="25"/>
    <x v="0"/>
    <x v="0"/>
    <x v="333"/>
    <x v="994"/>
    <n v="0"/>
    <x v="0"/>
    <x v="3"/>
    <x v="3"/>
  </r>
  <r>
    <x v="0"/>
    <s v="1890037646001"/>
    <x v="26"/>
    <x v="0"/>
    <x v="0"/>
    <x v="333"/>
    <x v="994"/>
    <n v="0"/>
    <x v="0"/>
    <x v="3"/>
    <x v="3"/>
  </r>
  <r>
    <x v="0"/>
    <s v="1890080967001"/>
    <x v="27"/>
    <x v="0"/>
    <x v="0"/>
    <x v="333"/>
    <x v="994"/>
    <n v="0"/>
    <x v="0"/>
    <x v="3"/>
    <x v="3"/>
  </r>
  <r>
    <x v="0"/>
    <s v="1890141877001"/>
    <x v="28"/>
    <x v="0"/>
    <x v="0"/>
    <x v="333"/>
    <x v="994"/>
    <n v="0"/>
    <x v="0"/>
    <x v="3"/>
    <x v="3"/>
  </r>
  <r>
    <x v="0"/>
    <s v="1891709591001"/>
    <x v="29"/>
    <x v="0"/>
    <x v="0"/>
    <x v="333"/>
    <x v="994"/>
    <n v="0"/>
    <x v="0"/>
    <x v="3"/>
    <x v="3"/>
  </r>
  <r>
    <x v="0"/>
    <s v="1891710328001"/>
    <x v="30"/>
    <x v="0"/>
    <x v="0"/>
    <x v="333"/>
    <x v="994"/>
    <n v="0"/>
    <x v="0"/>
    <x v="3"/>
    <x v="3"/>
  </r>
  <r>
    <x v="0"/>
    <s v="0190115798001"/>
    <x v="0"/>
    <x v="0"/>
    <x v="1"/>
    <x v="333"/>
    <x v="994"/>
    <n v="0"/>
    <x v="0"/>
    <x v="3"/>
    <x v="3"/>
  </r>
  <r>
    <x v="0"/>
    <s v="0190155722001"/>
    <x v="1"/>
    <x v="0"/>
    <x v="1"/>
    <x v="333"/>
    <x v="994"/>
    <n v="0"/>
    <x v="0"/>
    <x v="3"/>
    <x v="3"/>
  </r>
  <r>
    <x v="0"/>
    <s v="0290003288001"/>
    <x v="2"/>
    <x v="0"/>
    <x v="1"/>
    <x v="333"/>
    <x v="994"/>
    <n v="0"/>
    <x v="0"/>
    <x v="3"/>
    <x v="3"/>
  </r>
  <r>
    <x v="0"/>
    <s v="0390027923001"/>
    <x v="3"/>
    <x v="0"/>
    <x v="1"/>
    <x v="333"/>
    <x v="994"/>
    <n v="0"/>
    <x v="0"/>
    <x v="3"/>
    <x v="3"/>
  </r>
  <r>
    <x v="0"/>
    <s v="0490001883001"/>
    <x v="4"/>
    <x v="0"/>
    <x v="1"/>
    <x v="333"/>
    <x v="994"/>
    <n v="0"/>
    <x v="0"/>
    <x v="3"/>
    <x v="3"/>
  </r>
  <r>
    <x v="0"/>
    <s v="0490002669001"/>
    <x v="5"/>
    <x v="0"/>
    <x v="1"/>
    <x v="333"/>
    <x v="994"/>
    <n v="0"/>
    <x v="0"/>
    <x v="3"/>
    <x v="3"/>
  </r>
  <r>
    <x v="0"/>
    <s v="0590052000001"/>
    <x v="6"/>
    <x v="0"/>
    <x v="1"/>
    <x v="333"/>
    <x v="994"/>
    <n v="0"/>
    <x v="0"/>
    <x v="3"/>
    <x v="3"/>
  </r>
  <r>
    <x v="0"/>
    <s v="0690045389001"/>
    <x v="7"/>
    <x v="0"/>
    <x v="1"/>
    <x v="333"/>
    <x v="994"/>
    <n v="0"/>
    <x v="0"/>
    <x v="3"/>
    <x v="3"/>
  </r>
  <r>
    <x v="0"/>
    <s v="0691706710001"/>
    <x v="8"/>
    <x v="0"/>
    <x v="1"/>
    <x v="333"/>
    <x v="994"/>
    <n v="0"/>
    <x v="0"/>
    <x v="3"/>
    <x v="3"/>
  </r>
  <r>
    <x v="0"/>
    <s v="0790024656001"/>
    <x v="9"/>
    <x v="0"/>
    <x v="1"/>
    <x v="333"/>
    <x v="994"/>
    <n v="0"/>
    <x v="0"/>
    <x v="3"/>
    <x v="3"/>
  </r>
  <r>
    <x v="0"/>
    <s v="1090033456001"/>
    <x v="10"/>
    <x v="0"/>
    <x v="1"/>
    <x v="333"/>
    <x v="994"/>
    <n v="0"/>
    <x v="0"/>
    <x v="3"/>
    <x v="3"/>
  </r>
  <r>
    <x v="0"/>
    <s v="1091720902001"/>
    <x v="11"/>
    <x v="0"/>
    <x v="1"/>
    <x v="333"/>
    <x v="994"/>
    <n v="0"/>
    <x v="0"/>
    <x v="3"/>
    <x v="3"/>
  </r>
  <r>
    <x v="0"/>
    <s v="1190068389001"/>
    <x v="12"/>
    <x v="0"/>
    <x v="1"/>
    <x v="333"/>
    <x v="994"/>
    <n v="0"/>
    <x v="0"/>
    <x v="3"/>
    <x v="3"/>
  </r>
  <r>
    <x v="0"/>
    <s v="1390013678001"/>
    <x v="13"/>
    <x v="0"/>
    <x v="1"/>
    <x v="333"/>
    <x v="994"/>
    <n v="0"/>
    <x v="0"/>
    <x v="3"/>
    <x v="3"/>
  </r>
  <r>
    <x v="0"/>
    <s v="1690012606001"/>
    <x v="14"/>
    <x v="0"/>
    <x v="1"/>
    <x v="333"/>
    <x v="994"/>
    <n v="0"/>
    <x v="0"/>
    <x v="3"/>
    <x v="3"/>
  </r>
  <r>
    <x v="0"/>
    <s v="1790093204001"/>
    <x v="15"/>
    <x v="0"/>
    <x v="1"/>
    <x v="333"/>
    <x v="994"/>
    <n v="0"/>
    <x v="0"/>
    <x v="3"/>
    <x v="3"/>
  </r>
  <r>
    <x v="0"/>
    <s v="1790325083001"/>
    <x v="16"/>
    <x v="0"/>
    <x v="1"/>
    <x v="333"/>
    <x v="994"/>
    <n v="0"/>
    <x v="0"/>
    <x v="3"/>
    <x v="3"/>
  </r>
  <r>
    <x v="0"/>
    <s v="1790451801001"/>
    <x v="17"/>
    <x v="0"/>
    <x v="1"/>
    <x v="333"/>
    <x v="994"/>
    <n v="0"/>
    <x v="0"/>
    <x v="3"/>
    <x v="3"/>
  </r>
  <r>
    <x v="0"/>
    <s v="1790501469001"/>
    <x v="18"/>
    <x v="0"/>
    <x v="1"/>
    <x v="333"/>
    <x v="994"/>
    <n v="0"/>
    <x v="0"/>
    <x v="3"/>
    <x v="3"/>
  </r>
  <r>
    <x v="0"/>
    <s v="1790567699001"/>
    <x v="19"/>
    <x v="0"/>
    <x v="1"/>
    <x v="333"/>
    <x v="994"/>
    <n v="0"/>
    <x v="0"/>
    <x v="3"/>
    <x v="3"/>
  </r>
  <r>
    <x v="0"/>
    <s v="1790866084001"/>
    <x v="20"/>
    <x v="0"/>
    <x v="1"/>
    <x v="333"/>
    <x v="994"/>
    <n v="0"/>
    <x v="0"/>
    <x v="3"/>
    <x v="3"/>
  </r>
  <r>
    <x v="0"/>
    <s v="1790900193001"/>
    <x v="21"/>
    <x v="0"/>
    <x v="1"/>
    <x v="333"/>
    <x v="994"/>
    <n v="0"/>
    <x v="0"/>
    <x v="3"/>
    <x v="3"/>
  </r>
  <r>
    <x v="0"/>
    <s v="1790979016001"/>
    <x v="22"/>
    <x v="0"/>
    <x v="1"/>
    <x v="333"/>
    <x v="994"/>
    <n v="0"/>
    <x v="0"/>
    <x v="3"/>
    <x v="3"/>
  </r>
  <r>
    <x v="0"/>
    <s v="1791708040001"/>
    <x v="23"/>
    <x v="0"/>
    <x v="1"/>
    <x v="333"/>
    <x v="994"/>
    <n v="0"/>
    <x v="0"/>
    <x v="3"/>
    <x v="3"/>
  </r>
  <r>
    <x v="0"/>
    <s v="1890001323001"/>
    <x v="24"/>
    <x v="0"/>
    <x v="1"/>
    <x v="333"/>
    <x v="994"/>
    <n v="0"/>
    <x v="0"/>
    <x v="3"/>
    <x v="3"/>
  </r>
  <r>
    <x v="0"/>
    <s v="1890003628001"/>
    <x v="25"/>
    <x v="0"/>
    <x v="1"/>
    <x v="333"/>
    <x v="994"/>
    <n v="0"/>
    <x v="0"/>
    <x v="3"/>
    <x v="3"/>
  </r>
  <r>
    <x v="0"/>
    <s v="1890037646001"/>
    <x v="26"/>
    <x v="0"/>
    <x v="1"/>
    <x v="333"/>
    <x v="994"/>
    <n v="0"/>
    <x v="0"/>
    <x v="3"/>
    <x v="3"/>
  </r>
  <r>
    <x v="0"/>
    <s v="1890080967001"/>
    <x v="27"/>
    <x v="0"/>
    <x v="1"/>
    <x v="333"/>
    <x v="994"/>
    <n v="0"/>
    <x v="0"/>
    <x v="3"/>
    <x v="3"/>
  </r>
  <r>
    <x v="0"/>
    <s v="1890141877001"/>
    <x v="28"/>
    <x v="0"/>
    <x v="1"/>
    <x v="333"/>
    <x v="994"/>
    <n v="0"/>
    <x v="0"/>
    <x v="3"/>
    <x v="3"/>
  </r>
  <r>
    <x v="0"/>
    <s v="1891709591001"/>
    <x v="29"/>
    <x v="0"/>
    <x v="1"/>
    <x v="333"/>
    <x v="994"/>
    <n v="0"/>
    <x v="0"/>
    <x v="3"/>
    <x v="3"/>
  </r>
  <r>
    <x v="0"/>
    <s v="1891710328001"/>
    <x v="30"/>
    <x v="0"/>
    <x v="1"/>
    <x v="333"/>
    <x v="994"/>
    <n v="0"/>
    <x v="0"/>
    <x v="3"/>
    <x v="3"/>
  </r>
  <r>
    <x v="0"/>
    <s v="11"/>
    <x v="31"/>
    <x v="0"/>
    <x v="0"/>
    <x v="333"/>
    <x v="994"/>
    <n v="0"/>
    <x v="0"/>
    <x v="3"/>
    <x v="3"/>
  </r>
  <r>
    <x v="0"/>
    <s v="11"/>
    <x v="31"/>
    <x v="0"/>
    <x v="1"/>
    <x v="333"/>
    <x v="994"/>
    <n v="0"/>
    <x v="0"/>
    <x v="3"/>
    <x v="3"/>
  </r>
  <r>
    <x v="0"/>
    <s v="12"/>
    <x v="32"/>
    <x v="0"/>
    <x v="0"/>
    <x v="333"/>
    <x v="994"/>
    <n v="0"/>
    <x v="0"/>
    <x v="3"/>
    <x v="3"/>
  </r>
  <r>
    <x v="0"/>
    <s v="12"/>
    <x v="32"/>
    <x v="0"/>
    <x v="1"/>
    <x v="333"/>
    <x v="994"/>
    <n v="0"/>
    <x v="0"/>
    <x v="3"/>
    <x v="3"/>
  </r>
  <r>
    <x v="0"/>
    <s v="0190115798001"/>
    <x v="0"/>
    <x v="0"/>
    <x v="0"/>
    <x v="326"/>
    <x v="995"/>
    <n v="0"/>
    <x v="0"/>
    <x v="3"/>
    <x v="3"/>
  </r>
  <r>
    <x v="0"/>
    <s v="0190155722001"/>
    <x v="1"/>
    <x v="0"/>
    <x v="0"/>
    <x v="326"/>
    <x v="995"/>
    <n v="0"/>
    <x v="0"/>
    <x v="3"/>
    <x v="3"/>
  </r>
  <r>
    <x v="0"/>
    <s v="0290003288001"/>
    <x v="2"/>
    <x v="0"/>
    <x v="0"/>
    <x v="326"/>
    <x v="995"/>
    <n v="0"/>
    <x v="0"/>
    <x v="3"/>
    <x v="3"/>
  </r>
  <r>
    <x v="0"/>
    <s v="0390027923001"/>
    <x v="3"/>
    <x v="0"/>
    <x v="0"/>
    <x v="326"/>
    <x v="995"/>
    <n v="0"/>
    <x v="0"/>
    <x v="3"/>
    <x v="3"/>
  </r>
  <r>
    <x v="0"/>
    <s v="0490001883001"/>
    <x v="4"/>
    <x v="0"/>
    <x v="0"/>
    <x v="326"/>
    <x v="995"/>
    <n v="0"/>
    <x v="0"/>
    <x v="3"/>
    <x v="3"/>
  </r>
  <r>
    <x v="0"/>
    <s v="0490002669001"/>
    <x v="5"/>
    <x v="0"/>
    <x v="0"/>
    <x v="326"/>
    <x v="995"/>
    <n v="0"/>
    <x v="0"/>
    <x v="3"/>
    <x v="3"/>
  </r>
  <r>
    <x v="0"/>
    <s v="0590052000001"/>
    <x v="6"/>
    <x v="0"/>
    <x v="0"/>
    <x v="326"/>
    <x v="995"/>
    <n v="0"/>
    <x v="0"/>
    <x v="3"/>
    <x v="3"/>
  </r>
  <r>
    <x v="0"/>
    <s v="0690045389001"/>
    <x v="7"/>
    <x v="0"/>
    <x v="0"/>
    <x v="326"/>
    <x v="995"/>
    <n v="0"/>
    <x v="0"/>
    <x v="3"/>
    <x v="3"/>
  </r>
  <r>
    <x v="0"/>
    <s v="0691706710001"/>
    <x v="8"/>
    <x v="0"/>
    <x v="0"/>
    <x v="326"/>
    <x v="995"/>
    <n v="0"/>
    <x v="0"/>
    <x v="3"/>
    <x v="3"/>
  </r>
  <r>
    <x v="0"/>
    <s v="0790024656001"/>
    <x v="9"/>
    <x v="0"/>
    <x v="0"/>
    <x v="326"/>
    <x v="995"/>
    <n v="0"/>
    <x v="0"/>
    <x v="3"/>
    <x v="3"/>
  </r>
  <r>
    <x v="0"/>
    <s v="1090033456001"/>
    <x v="10"/>
    <x v="0"/>
    <x v="0"/>
    <x v="326"/>
    <x v="995"/>
    <n v="0"/>
    <x v="0"/>
    <x v="3"/>
    <x v="3"/>
  </r>
  <r>
    <x v="0"/>
    <s v="1091720902001"/>
    <x v="11"/>
    <x v="0"/>
    <x v="0"/>
    <x v="326"/>
    <x v="995"/>
    <n v="0"/>
    <x v="0"/>
    <x v="3"/>
    <x v="3"/>
  </r>
  <r>
    <x v="0"/>
    <s v="1190068389001"/>
    <x v="12"/>
    <x v="0"/>
    <x v="0"/>
    <x v="326"/>
    <x v="995"/>
    <n v="0"/>
    <x v="0"/>
    <x v="3"/>
    <x v="3"/>
  </r>
  <r>
    <x v="0"/>
    <s v="1390013678001"/>
    <x v="13"/>
    <x v="0"/>
    <x v="0"/>
    <x v="326"/>
    <x v="995"/>
    <n v="0"/>
    <x v="0"/>
    <x v="3"/>
    <x v="3"/>
  </r>
  <r>
    <x v="0"/>
    <s v="1690012606001"/>
    <x v="14"/>
    <x v="0"/>
    <x v="0"/>
    <x v="326"/>
    <x v="995"/>
    <n v="0"/>
    <x v="0"/>
    <x v="3"/>
    <x v="3"/>
  </r>
  <r>
    <x v="0"/>
    <s v="1790093204001"/>
    <x v="15"/>
    <x v="0"/>
    <x v="0"/>
    <x v="326"/>
    <x v="995"/>
    <n v="0"/>
    <x v="0"/>
    <x v="3"/>
    <x v="3"/>
  </r>
  <r>
    <x v="0"/>
    <s v="1790325083001"/>
    <x v="16"/>
    <x v="0"/>
    <x v="0"/>
    <x v="326"/>
    <x v="995"/>
    <n v="0"/>
    <x v="0"/>
    <x v="3"/>
    <x v="3"/>
  </r>
  <r>
    <x v="0"/>
    <s v="1790451801001"/>
    <x v="17"/>
    <x v="0"/>
    <x v="0"/>
    <x v="326"/>
    <x v="995"/>
    <n v="0"/>
    <x v="0"/>
    <x v="3"/>
    <x v="3"/>
  </r>
  <r>
    <x v="0"/>
    <s v="1790501469001"/>
    <x v="18"/>
    <x v="0"/>
    <x v="0"/>
    <x v="326"/>
    <x v="995"/>
    <n v="0"/>
    <x v="0"/>
    <x v="3"/>
    <x v="3"/>
  </r>
  <r>
    <x v="0"/>
    <s v="1790567699001"/>
    <x v="19"/>
    <x v="0"/>
    <x v="0"/>
    <x v="326"/>
    <x v="995"/>
    <n v="0"/>
    <x v="0"/>
    <x v="3"/>
    <x v="3"/>
  </r>
  <r>
    <x v="0"/>
    <s v="1790866084001"/>
    <x v="20"/>
    <x v="0"/>
    <x v="0"/>
    <x v="326"/>
    <x v="995"/>
    <n v="0"/>
    <x v="0"/>
    <x v="3"/>
    <x v="3"/>
  </r>
  <r>
    <x v="0"/>
    <s v="1790900193001"/>
    <x v="21"/>
    <x v="0"/>
    <x v="0"/>
    <x v="326"/>
    <x v="995"/>
    <n v="0"/>
    <x v="0"/>
    <x v="3"/>
    <x v="3"/>
  </r>
  <r>
    <x v="0"/>
    <s v="1790979016001"/>
    <x v="22"/>
    <x v="0"/>
    <x v="0"/>
    <x v="326"/>
    <x v="995"/>
    <n v="0"/>
    <x v="0"/>
    <x v="3"/>
    <x v="3"/>
  </r>
  <r>
    <x v="0"/>
    <s v="1791708040001"/>
    <x v="23"/>
    <x v="0"/>
    <x v="0"/>
    <x v="326"/>
    <x v="995"/>
    <n v="0"/>
    <x v="0"/>
    <x v="3"/>
    <x v="3"/>
  </r>
  <r>
    <x v="0"/>
    <s v="1890001323001"/>
    <x v="24"/>
    <x v="0"/>
    <x v="0"/>
    <x v="326"/>
    <x v="995"/>
    <n v="0"/>
    <x v="0"/>
    <x v="3"/>
    <x v="3"/>
  </r>
  <r>
    <x v="0"/>
    <s v="1890003628001"/>
    <x v="25"/>
    <x v="0"/>
    <x v="0"/>
    <x v="326"/>
    <x v="995"/>
    <n v="0"/>
    <x v="0"/>
    <x v="3"/>
    <x v="3"/>
  </r>
  <r>
    <x v="0"/>
    <s v="1890037646001"/>
    <x v="26"/>
    <x v="0"/>
    <x v="0"/>
    <x v="326"/>
    <x v="995"/>
    <n v="0"/>
    <x v="0"/>
    <x v="3"/>
    <x v="3"/>
  </r>
  <r>
    <x v="0"/>
    <s v="1890080967001"/>
    <x v="27"/>
    <x v="0"/>
    <x v="0"/>
    <x v="326"/>
    <x v="995"/>
    <n v="0.01"/>
    <x v="0"/>
    <x v="3"/>
    <x v="3"/>
  </r>
  <r>
    <x v="0"/>
    <s v="1890141877001"/>
    <x v="28"/>
    <x v="0"/>
    <x v="0"/>
    <x v="326"/>
    <x v="995"/>
    <n v="0"/>
    <x v="0"/>
    <x v="3"/>
    <x v="3"/>
  </r>
  <r>
    <x v="0"/>
    <s v="1891709591001"/>
    <x v="29"/>
    <x v="0"/>
    <x v="0"/>
    <x v="326"/>
    <x v="995"/>
    <n v="0"/>
    <x v="0"/>
    <x v="3"/>
    <x v="3"/>
  </r>
  <r>
    <x v="0"/>
    <s v="1891710328001"/>
    <x v="30"/>
    <x v="0"/>
    <x v="0"/>
    <x v="326"/>
    <x v="995"/>
    <n v="0"/>
    <x v="0"/>
    <x v="3"/>
    <x v="3"/>
  </r>
  <r>
    <x v="0"/>
    <s v="0190115798001"/>
    <x v="0"/>
    <x v="0"/>
    <x v="1"/>
    <x v="326"/>
    <x v="995"/>
    <n v="0"/>
    <x v="0"/>
    <x v="3"/>
    <x v="3"/>
  </r>
  <r>
    <x v="0"/>
    <s v="0190155722001"/>
    <x v="1"/>
    <x v="0"/>
    <x v="1"/>
    <x v="326"/>
    <x v="995"/>
    <n v="0"/>
    <x v="0"/>
    <x v="3"/>
    <x v="3"/>
  </r>
  <r>
    <x v="0"/>
    <s v="0290003288001"/>
    <x v="2"/>
    <x v="0"/>
    <x v="1"/>
    <x v="326"/>
    <x v="995"/>
    <n v="0"/>
    <x v="0"/>
    <x v="3"/>
    <x v="3"/>
  </r>
  <r>
    <x v="0"/>
    <s v="0390027923001"/>
    <x v="3"/>
    <x v="0"/>
    <x v="1"/>
    <x v="326"/>
    <x v="995"/>
    <n v="0"/>
    <x v="0"/>
    <x v="3"/>
    <x v="3"/>
  </r>
  <r>
    <x v="0"/>
    <s v="0490001883001"/>
    <x v="4"/>
    <x v="0"/>
    <x v="1"/>
    <x v="326"/>
    <x v="995"/>
    <n v="0"/>
    <x v="0"/>
    <x v="3"/>
    <x v="3"/>
  </r>
  <r>
    <x v="0"/>
    <s v="0490002669001"/>
    <x v="5"/>
    <x v="0"/>
    <x v="1"/>
    <x v="326"/>
    <x v="995"/>
    <n v="0"/>
    <x v="0"/>
    <x v="3"/>
    <x v="3"/>
  </r>
  <r>
    <x v="0"/>
    <s v="0590052000001"/>
    <x v="6"/>
    <x v="0"/>
    <x v="1"/>
    <x v="326"/>
    <x v="995"/>
    <n v="0"/>
    <x v="0"/>
    <x v="3"/>
    <x v="3"/>
  </r>
  <r>
    <x v="0"/>
    <s v="0690045389001"/>
    <x v="7"/>
    <x v="0"/>
    <x v="1"/>
    <x v="326"/>
    <x v="995"/>
    <n v="0"/>
    <x v="0"/>
    <x v="3"/>
    <x v="3"/>
  </r>
  <r>
    <x v="0"/>
    <s v="0691706710001"/>
    <x v="8"/>
    <x v="0"/>
    <x v="1"/>
    <x v="326"/>
    <x v="995"/>
    <n v="0"/>
    <x v="0"/>
    <x v="3"/>
    <x v="3"/>
  </r>
  <r>
    <x v="0"/>
    <s v="0790024656001"/>
    <x v="9"/>
    <x v="0"/>
    <x v="1"/>
    <x v="326"/>
    <x v="995"/>
    <n v="0"/>
    <x v="0"/>
    <x v="3"/>
    <x v="3"/>
  </r>
  <r>
    <x v="0"/>
    <s v="1090033456001"/>
    <x v="10"/>
    <x v="0"/>
    <x v="1"/>
    <x v="326"/>
    <x v="995"/>
    <n v="0"/>
    <x v="0"/>
    <x v="3"/>
    <x v="3"/>
  </r>
  <r>
    <x v="0"/>
    <s v="1091720902001"/>
    <x v="11"/>
    <x v="0"/>
    <x v="1"/>
    <x v="326"/>
    <x v="995"/>
    <n v="0"/>
    <x v="0"/>
    <x v="3"/>
    <x v="3"/>
  </r>
  <r>
    <x v="0"/>
    <s v="1190068389001"/>
    <x v="12"/>
    <x v="0"/>
    <x v="1"/>
    <x v="326"/>
    <x v="995"/>
    <n v="0"/>
    <x v="0"/>
    <x v="3"/>
    <x v="3"/>
  </r>
  <r>
    <x v="0"/>
    <s v="1390013678001"/>
    <x v="13"/>
    <x v="0"/>
    <x v="1"/>
    <x v="326"/>
    <x v="995"/>
    <n v="0"/>
    <x v="0"/>
    <x v="3"/>
    <x v="3"/>
  </r>
  <r>
    <x v="0"/>
    <s v="1690012606001"/>
    <x v="14"/>
    <x v="0"/>
    <x v="1"/>
    <x v="326"/>
    <x v="995"/>
    <n v="0"/>
    <x v="0"/>
    <x v="3"/>
    <x v="3"/>
  </r>
  <r>
    <x v="0"/>
    <s v="1790093204001"/>
    <x v="15"/>
    <x v="0"/>
    <x v="1"/>
    <x v="326"/>
    <x v="995"/>
    <n v="0"/>
    <x v="0"/>
    <x v="3"/>
    <x v="3"/>
  </r>
  <r>
    <x v="0"/>
    <s v="1790325083001"/>
    <x v="16"/>
    <x v="0"/>
    <x v="1"/>
    <x v="326"/>
    <x v="995"/>
    <n v="0"/>
    <x v="0"/>
    <x v="3"/>
    <x v="3"/>
  </r>
  <r>
    <x v="0"/>
    <s v="1790451801001"/>
    <x v="17"/>
    <x v="0"/>
    <x v="1"/>
    <x v="326"/>
    <x v="995"/>
    <n v="0"/>
    <x v="0"/>
    <x v="3"/>
    <x v="3"/>
  </r>
  <r>
    <x v="0"/>
    <s v="1790501469001"/>
    <x v="18"/>
    <x v="0"/>
    <x v="1"/>
    <x v="326"/>
    <x v="995"/>
    <n v="0"/>
    <x v="0"/>
    <x v="3"/>
    <x v="3"/>
  </r>
  <r>
    <x v="0"/>
    <s v="1790567699001"/>
    <x v="19"/>
    <x v="0"/>
    <x v="1"/>
    <x v="326"/>
    <x v="995"/>
    <n v="0"/>
    <x v="0"/>
    <x v="3"/>
    <x v="3"/>
  </r>
  <r>
    <x v="0"/>
    <s v="1790866084001"/>
    <x v="20"/>
    <x v="0"/>
    <x v="1"/>
    <x v="326"/>
    <x v="995"/>
    <n v="0"/>
    <x v="0"/>
    <x v="3"/>
    <x v="3"/>
  </r>
  <r>
    <x v="0"/>
    <s v="1790900193001"/>
    <x v="21"/>
    <x v="0"/>
    <x v="1"/>
    <x v="326"/>
    <x v="995"/>
    <n v="0"/>
    <x v="0"/>
    <x v="3"/>
    <x v="3"/>
  </r>
  <r>
    <x v="0"/>
    <s v="1790979016001"/>
    <x v="22"/>
    <x v="0"/>
    <x v="1"/>
    <x v="326"/>
    <x v="995"/>
    <n v="0"/>
    <x v="0"/>
    <x v="3"/>
    <x v="3"/>
  </r>
  <r>
    <x v="0"/>
    <s v="1791708040001"/>
    <x v="23"/>
    <x v="0"/>
    <x v="1"/>
    <x v="326"/>
    <x v="995"/>
    <n v="0"/>
    <x v="0"/>
    <x v="3"/>
    <x v="3"/>
  </r>
  <r>
    <x v="0"/>
    <s v="1890001323001"/>
    <x v="24"/>
    <x v="0"/>
    <x v="1"/>
    <x v="326"/>
    <x v="995"/>
    <n v="0"/>
    <x v="0"/>
    <x v="3"/>
    <x v="3"/>
  </r>
  <r>
    <x v="0"/>
    <s v="1890003628001"/>
    <x v="25"/>
    <x v="0"/>
    <x v="1"/>
    <x v="326"/>
    <x v="995"/>
    <n v="0"/>
    <x v="0"/>
    <x v="3"/>
    <x v="3"/>
  </r>
  <r>
    <x v="0"/>
    <s v="1890037646001"/>
    <x v="26"/>
    <x v="0"/>
    <x v="1"/>
    <x v="326"/>
    <x v="995"/>
    <n v="0"/>
    <x v="0"/>
    <x v="3"/>
    <x v="3"/>
  </r>
  <r>
    <x v="0"/>
    <s v="1890080967001"/>
    <x v="27"/>
    <x v="0"/>
    <x v="1"/>
    <x v="326"/>
    <x v="995"/>
    <n v="0.1"/>
    <x v="0"/>
    <x v="3"/>
    <x v="3"/>
  </r>
  <r>
    <x v="0"/>
    <s v="1890141877001"/>
    <x v="28"/>
    <x v="0"/>
    <x v="1"/>
    <x v="326"/>
    <x v="995"/>
    <n v="0"/>
    <x v="0"/>
    <x v="3"/>
    <x v="3"/>
  </r>
  <r>
    <x v="0"/>
    <s v="1891709591001"/>
    <x v="29"/>
    <x v="0"/>
    <x v="1"/>
    <x v="326"/>
    <x v="995"/>
    <n v="0"/>
    <x v="0"/>
    <x v="3"/>
    <x v="3"/>
  </r>
  <r>
    <x v="0"/>
    <s v="1891710328001"/>
    <x v="30"/>
    <x v="0"/>
    <x v="1"/>
    <x v="326"/>
    <x v="995"/>
    <n v="0"/>
    <x v="0"/>
    <x v="3"/>
    <x v="3"/>
  </r>
  <r>
    <x v="0"/>
    <s v="11"/>
    <x v="31"/>
    <x v="0"/>
    <x v="0"/>
    <x v="326"/>
    <x v="995"/>
    <n v="0.01"/>
    <x v="0"/>
    <x v="3"/>
    <x v="3"/>
  </r>
  <r>
    <x v="0"/>
    <s v="11"/>
    <x v="31"/>
    <x v="0"/>
    <x v="1"/>
    <x v="326"/>
    <x v="995"/>
    <n v="0.1"/>
    <x v="0"/>
    <x v="3"/>
    <x v="3"/>
  </r>
  <r>
    <x v="0"/>
    <s v="12"/>
    <x v="32"/>
    <x v="0"/>
    <x v="0"/>
    <x v="326"/>
    <x v="995"/>
    <n v="0.01"/>
    <x v="0"/>
    <x v="3"/>
    <x v="3"/>
  </r>
  <r>
    <x v="0"/>
    <s v="12"/>
    <x v="32"/>
    <x v="0"/>
    <x v="1"/>
    <x v="326"/>
    <x v="995"/>
    <n v="0.1"/>
    <x v="0"/>
    <x v="3"/>
    <x v="3"/>
  </r>
  <r>
    <x v="0"/>
    <s v="0190115798001"/>
    <x v="0"/>
    <x v="0"/>
    <x v="0"/>
    <x v="64"/>
    <x v="996"/>
    <n v="0"/>
    <x v="0"/>
    <x v="3"/>
    <x v="3"/>
  </r>
  <r>
    <x v="0"/>
    <s v="0190155722001"/>
    <x v="1"/>
    <x v="0"/>
    <x v="0"/>
    <x v="64"/>
    <x v="996"/>
    <n v="3478.69"/>
    <x v="0"/>
    <x v="3"/>
    <x v="3"/>
  </r>
  <r>
    <x v="0"/>
    <s v="0290003288001"/>
    <x v="2"/>
    <x v="0"/>
    <x v="0"/>
    <x v="64"/>
    <x v="996"/>
    <n v="0"/>
    <x v="0"/>
    <x v="3"/>
    <x v="3"/>
  </r>
  <r>
    <x v="0"/>
    <s v="0390027923001"/>
    <x v="3"/>
    <x v="0"/>
    <x v="0"/>
    <x v="64"/>
    <x v="996"/>
    <n v="0"/>
    <x v="0"/>
    <x v="3"/>
    <x v="3"/>
  </r>
  <r>
    <x v="0"/>
    <s v="0490001883001"/>
    <x v="4"/>
    <x v="0"/>
    <x v="0"/>
    <x v="64"/>
    <x v="996"/>
    <n v="0"/>
    <x v="0"/>
    <x v="3"/>
    <x v="3"/>
  </r>
  <r>
    <x v="0"/>
    <s v="0490002669001"/>
    <x v="5"/>
    <x v="0"/>
    <x v="0"/>
    <x v="64"/>
    <x v="996"/>
    <n v="0"/>
    <x v="0"/>
    <x v="3"/>
    <x v="3"/>
  </r>
  <r>
    <x v="0"/>
    <s v="0590052000001"/>
    <x v="6"/>
    <x v="0"/>
    <x v="0"/>
    <x v="64"/>
    <x v="996"/>
    <n v="335912.34"/>
    <x v="0"/>
    <x v="3"/>
    <x v="3"/>
  </r>
  <r>
    <x v="0"/>
    <s v="0690045389001"/>
    <x v="7"/>
    <x v="0"/>
    <x v="0"/>
    <x v="64"/>
    <x v="996"/>
    <n v="0"/>
    <x v="0"/>
    <x v="3"/>
    <x v="3"/>
  </r>
  <r>
    <x v="0"/>
    <s v="0691706710001"/>
    <x v="8"/>
    <x v="0"/>
    <x v="0"/>
    <x v="64"/>
    <x v="996"/>
    <n v="0"/>
    <x v="0"/>
    <x v="3"/>
    <x v="3"/>
  </r>
  <r>
    <x v="0"/>
    <s v="0790024656001"/>
    <x v="9"/>
    <x v="0"/>
    <x v="0"/>
    <x v="64"/>
    <x v="996"/>
    <n v="0"/>
    <x v="0"/>
    <x v="3"/>
    <x v="3"/>
  </r>
  <r>
    <x v="0"/>
    <s v="1090033456001"/>
    <x v="10"/>
    <x v="0"/>
    <x v="0"/>
    <x v="64"/>
    <x v="996"/>
    <n v="0"/>
    <x v="0"/>
    <x v="3"/>
    <x v="3"/>
  </r>
  <r>
    <x v="0"/>
    <s v="1091720902001"/>
    <x v="11"/>
    <x v="0"/>
    <x v="0"/>
    <x v="64"/>
    <x v="996"/>
    <n v="0"/>
    <x v="0"/>
    <x v="3"/>
    <x v="3"/>
  </r>
  <r>
    <x v="0"/>
    <s v="1190068389001"/>
    <x v="12"/>
    <x v="0"/>
    <x v="0"/>
    <x v="64"/>
    <x v="996"/>
    <n v="0"/>
    <x v="0"/>
    <x v="3"/>
    <x v="3"/>
  </r>
  <r>
    <x v="0"/>
    <s v="1390013678001"/>
    <x v="13"/>
    <x v="0"/>
    <x v="0"/>
    <x v="64"/>
    <x v="996"/>
    <n v="0"/>
    <x v="0"/>
    <x v="3"/>
    <x v="3"/>
  </r>
  <r>
    <x v="0"/>
    <s v="1690012606001"/>
    <x v="14"/>
    <x v="0"/>
    <x v="0"/>
    <x v="64"/>
    <x v="996"/>
    <n v="0"/>
    <x v="0"/>
    <x v="3"/>
    <x v="3"/>
  </r>
  <r>
    <x v="0"/>
    <s v="1790093204001"/>
    <x v="15"/>
    <x v="0"/>
    <x v="0"/>
    <x v="64"/>
    <x v="996"/>
    <n v="0"/>
    <x v="0"/>
    <x v="3"/>
    <x v="3"/>
  </r>
  <r>
    <x v="0"/>
    <s v="1790325083001"/>
    <x v="16"/>
    <x v="0"/>
    <x v="0"/>
    <x v="64"/>
    <x v="996"/>
    <n v="0"/>
    <x v="0"/>
    <x v="3"/>
    <x v="3"/>
  </r>
  <r>
    <x v="0"/>
    <s v="1790451801001"/>
    <x v="17"/>
    <x v="0"/>
    <x v="0"/>
    <x v="64"/>
    <x v="996"/>
    <n v="0"/>
    <x v="0"/>
    <x v="3"/>
    <x v="3"/>
  </r>
  <r>
    <x v="0"/>
    <s v="1790501469001"/>
    <x v="18"/>
    <x v="0"/>
    <x v="0"/>
    <x v="64"/>
    <x v="996"/>
    <n v="0"/>
    <x v="0"/>
    <x v="3"/>
    <x v="3"/>
  </r>
  <r>
    <x v="0"/>
    <s v="1790567699001"/>
    <x v="19"/>
    <x v="0"/>
    <x v="0"/>
    <x v="64"/>
    <x v="996"/>
    <n v="0"/>
    <x v="0"/>
    <x v="3"/>
    <x v="3"/>
  </r>
  <r>
    <x v="0"/>
    <s v="1790866084001"/>
    <x v="20"/>
    <x v="0"/>
    <x v="0"/>
    <x v="64"/>
    <x v="996"/>
    <n v="9305.43"/>
    <x v="0"/>
    <x v="3"/>
    <x v="3"/>
  </r>
  <r>
    <x v="0"/>
    <s v="1790900193001"/>
    <x v="21"/>
    <x v="0"/>
    <x v="0"/>
    <x v="64"/>
    <x v="996"/>
    <n v="0"/>
    <x v="0"/>
    <x v="3"/>
    <x v="3"/>
  </r>
  <r>
    <x v="0"/>
    <s v="1790979016001"/>
    <x v="22"/>
    <x v="0"/>
    <x v="0"/>
    <x v="64"/>
    <x v="996"/>
    <n v="0"/>
    <x v="0"/>
    <x v="3"/>
    <x v="3"/>
  </r>
  <r>
    <x v="0"/>
    <s v="1791708040001"/>
    <x v="23"/>
    <x v="0"/>
    <x v="0"/>
    <x v="64"/>
    <x v="996"/>
    <n v="0"/>
    <x v="0"/>
    <x v="3"/>
    <x v="3"/>
  </r>
  <r>
    <x v="0"/>
    <s v="1890001323001"/>
    <x v="24"/>
    <x v="0"/>
    <x v="0"/>
    <x v="64"/>
    <x v="996"/>
    <n v="0"/>
    <x v="0"/>
    <x v="3"/>
    <x v="3"/>
  </r>
  <r>
    <x v="0"/>
    <s v="1890003628001"/>
    <x v="25"/>
    <x v="0"/>
    <x v="0"/>
    <x v="64"/>
    <x v="996"/>
    <n v="0"/>
    <x v="0"/>
    <x v="3"/>
    <x v="3"/>
  </r>
  <r>
    <x v="0"/>
    <s v="1890037646001"/>
    <x v="26"/>
    <x v="0"/>
    <x v="0"/>
    <x v="64"/>
    <x v="996"/>
    <n v="0"/>
    <x v="0"/>
    <x v="3"/>
    <x v="3"/>
  </r>
  <r>
    <x v="0"/>
    <s v="1890080967001"/>
    <x v="27"/>
    <x v="0"/>
    <x v="0"/>
    <x v="64"/>
    <x v="996"/>
    <n v="0"/>
    <x v="0"/>
    <x v="3"/>
    <x v="3"/>
  </r>
  <r>
    <x v="0"/>
    <s v="1890141877001"/>
    <x v="28"/>
    <x v="0"/>
    <x v="0"/>
    <x v="64"/>
    <x v="996"/>
    <n v="0"/>
    <x v="0"/>
    <x v="3"/>
    <x v="3"/>
  </r>
  <r>
    <x v="0"/>
    <s v="1891709591001"/>
    <x v="29"/>
    <x v="0"/>
    <x v="0"/>
    <x v="64"/>
    <x v="996"/>
    <n v="0"/>
    <x v="0"/>
    <x v="3"/>
    <x v="3"/>
  </r>
  <r>
    <x v="0"/>
    <s v="1891710328001"/>
    <x v="30"/>
    <x v="0"/>
    <x v="0"/>
    <x v="64"/>
    <x v="996"/>
    <n v="0"/>
    <x v="0"/>
    <x v="3"/>
    <x v="3"/>
  </r>
  <r>
    <x v="0"/>
    <s v="0190115798001"/>
    <x v="0"/>
    <x v="0"/>
    <x v="1"/>
    <x v="64"/>
    <x v="996"/>
    <n v="0"/>
    <x v="0"/>
    <x v="3"/>
    <x v="3"/>
  </r>
  <r>
    <x v="0"/>
    <s v="0190155722001"/>
    <x v="1"/>
    <x v="0"/>
    <x v="1"/>
    <x v="64"/>
    <x v="996"/>
    <n v="5915.73"/>
    <x v="0"/>
    <x v="3"/>
    <x v="3"/>
  </r>
  <r>
    <x v="0"/>
    <s v="0290003288001"/>
    <x v="2"/>
    <x v="0"/>
    <x v="1"/>
    <x v="64"/>
    <x v="996"/>
    <n v="0"/>
    <x v="0"/>
    <x v="3"/>
    <x v="3"/>
  </r>
  <r>
    <x v="0"/>
    <s v="0390027923001"/>
    <x v="3"/>
    <x v="0"/>
    <x v="1"/>
    <x v="64"/>
    <x v="996"/>
    <n v="0"/>
    <x v="0"/>
    <x v="3"/>
    <x v="3"/>
  </r>
  <r>
    <x v="0"/>
    <s v="0490001883001"/>
    <x v="4"/>
    <x v="0"/>
    <x v="1"/>
    <x v="64"/>
    <x v="996"/>
    <n v="0"/>
    <x v="0"/>
    <x v="3"/>
    <x v="3"/>
  </r>
  <r>
    <x v="0"/>
    <s v="0490002669001"/>
    <x v="5"/>
    <x v="0"/>
    <x v="1"/>
    <x v="64"/>
    <x v="996"/>
    <n v="0"/>
    <x v="0"/>
    <x v="3"/>
    <x v="3"/>
  </r>
  <r>
    <x v="0"/>
    <s v="0590052000001"/>
    <x v="6"/>
    <x v="0"/>
    <x v="1"/>
    <x v="64"/>
    <x v="996"/>
    <n v="626879.76"/>
    <x v="0"/>
    <x v="3"/>
    <x v="3"/>
  </r>
  <r>
    <x v="0"/>
    <s v="0690045389001"/>
    <x v="7"/>
    <x v="0"/>
    <x v="1"/>
    <x v="64"/>
    <x v="996"/>
    <n v="0"/>
    <x v="0"/>
    <x v="3"/>
    <x v="3"/>
  </r>
  <r>
    <x v="0"/>
    <s v="0691706710001"/>
    <x v="8"/>
    <x v="0"/>
    <x v="1"/>
    <x v="64"/>
    <x v="996"/>
    <n v="0"/>
    <x v="0"/>
    <x v="3"/>
    <x v="3"/>
  </r>
  <r>
    <x v="0"/>
    <s v="0790024656001"/>
    <x v="9"/>
    <x v="0"/>
    <x v="1"/>
    <x v="64"/>
    <x v="996"/>
    <n v="0"/>
    <x v="0"/>
    <x v="3"/>
    <x v="3"/>
  </r>
  <r>
    <x v="0"/>
    <s v="1090033456001"/>
    <x v="10"/>
    <x v="0"/>
    <x v="1"/>
    <x v="64"/>
    <x v="996"/>
    <n v="0"/>
    <x v="0"/>
    <x v="3"/>
    <x v="3"/>
  </r>
  <r>
    <x v="0"/>
    <s v="1091720902001"/>
    <x v="11"/>
    <x v="0"/>
    <x v="1"/>
    <x v="64"/>
    <x v="996"/>
    <n v="0"/>
    <x v="0"/>
    <x v="3"/>
    <x v="3"/>
  </r>
  <r>
    <x v="0"/>
    <s v="1190068389001"/>
    <x v="12"/>
    <x v="0"/>
    <x v="1"/>
    <x v="64"/>
    <x v="996"/>
    <n v="0"/>
    <x v="0"/>
    <x v="3"/>
    <x v="3"/>
  </r>
  <r>
    <x v="0"/>
    <s v="1390013678001"/>
    <x v="13"/>
    <x v="0"/>
    <x v="1"/>
    <x v="64"/>
    <x v="996"/>
    <n v="0"/>
    <x v="0"/>
    <x v="3"/>
    <x v="3"/>
  </r>
  <r>
    <x v="0"/>
    <s v="1690012606001"/>
    <x v="14"/>
    <x v="0"/>
    <x v="1"/>
    <x v="64"/>
    <x v="996"/>
    <n v="0"/>
    <x v="0"/>
    <x v="3"/>
    <x v="3"/>
  </r>
  <r>
    <x v="0"/>
    <s v="1790093204001"/>
    <x v="15"/>
    <x v="0"/>
    <x v="1"/>
    <x v="64"/>
    <x v="996"/>
    <n v="0"/>
    <x v="0"/>
    <x v="3"/>
    <x v="3"/>
  </r>
  <r>
    <x v="0"/>
    <s v="1790325083001"/>
    <x v="16"/>
    <x v="0"/>
    <x v="1"/>
    <x v="64"/>
    <x v="996"/>
    <n v="0"/>
    <x v="0"/>
    <x v="3"/>
    <x v="3"/>
  </r>
  <r>
    <x v="0"/>
    <s v="1790451801001"/>
    <x v="17"/>
    <x v="0"/>
    <x v="1"/>
    <x v="64"/>
    <x v="996"/>
    <n v="0"/>
    <x v="0"/>
    <x v="3"/>
    <x v="3"/>
  </r>
  <r>
    <x v="0"/>
    <s v="1790501469001"/>
    <x v="18"/>
    <x v="0"/>
    <x v="1"/>
    <x v="64"/>
    <x v="996"/>
    <n v="0"/>
    <x v="0"/>
    <x v="3"/>
    <x v="3"/>
  </r>
  <r>
    <x v="0"/>
    <s v="1790567699001"/>
    <x v="19"/>
    <x v="0"/>
    <x v="1"/>
    <x v="64"/>
    <x v="996"/>
    <n v="0"/>
    <x v="0"/>
    <x v="3"/>
    <x v="3"/>
  </r>
  <r>
    <x v="0"/>
    <s v="1790866084001"/>
    <x v="20"/>
    <x v="0"/>
    <x v="1"/>
    <x v="64"/>
    <x v="996"/>
    <n v="17677.849999999999"/>
    <x v="0"/>
    <x v="3"/>
    <x v="3"/>
  </r>
  <r>
    <x v="0"/>
    <s v="1790900193001"/>
    <x v="21"/>
    <x v="0"/>
    <x v="1"/>
    <x v="64"/>
    <x v="996"/>
    <n v="0"/>
    <x v="0"/>
    <x v="3"/>
    <x v="3"/>
  </r>
  <r>
    <x v="0"/>
    <s v="1790979016001"/>
    <x v="22"/>
    <x v="0"/>
    <x v="1"/>
    <x v="64"/>
    <x v="996"/>
    <n v="0"/>
    <x v="0"/>
    <x v="3"/>
    <x v="3"/>
  </r>
  <r>
    <x v="0"/>
    <s v="1791708040001"/>
    <x v="23"/>
    <x v="0"/>
    <x v="1"/>
    <x v="64"/>
    <x v="996"/>
    <n v="0"/>
    <x v="0"/>
    <x v="3"/>
    <x v="3"/>
  </r>
  <r>
    <x v="0"/>
    <s v="1890001323001"/>
    <x v="24"/>
    <x v="0"/>
    <x v="1"/>
    <x v="64"/>
    <x v="996"/>
    <n v="0"/>
    <x v="0"/>
    <x v="3"/>
    <x v="3"/>
  </r>
  <r>
    <x v="0"/>
    <s v="1890003628001"/>
    <x v="25"/>
    <x v="0"/>
    <x v="1"/>
    <x v="64"/>
    <x v="996"/>
    <n v="0"/>
    <x v="0"/>
    <x v="3"/>
    <x v="3"/>
  </r>
  <r>
    <x v="0"/>
    <s v="1890037646001"/>
    <x v="26"/>
    <x v="0"/>
    <x v="1"/>
    <x v="64"/>
    <x v="996"/>
    <n v="0"/>
    <x v="0"/>
    <x v="3"/>
    <x v="3"/>
  </r>
  <r>
    <x v="0"/>
    <s v="1890080967001"/>
    <x v="27"/>
    <x v="0"/>
    <x v="1"/>
    <x v="64"/>
    <x v="996"/>
    <n v="0"/>
    <x v="0"/>
    <x v="3"/>
    <x v="3"/>
  </r>
  <r>
    <x v="0"/>
    <s v="1890141877001"/>
    <x v="28"/>
    <x v="0"/>
    <x v="1"/>
    <x v="64"/>
    <x v="996"/>
    <n v="0"/>
    <x v="0"/>
    <x v="3"/>
    <x v="3"/>
  </r>
  <r>
    <x v="0"/>
    <s v="1891709591001"/>
    <x v="29"/>
    <x v="0"/>
    <x v="1"/>
    <x v="64"/>
    <x v="996"/>
    <n v="0"/>
    <x v="0"/>
    <x v="3"/>
    <x v="3"/>
  </r>
  <r>
    <x v="0"/>
    <s v="1891710328001"/>
    <x v="30"/>
    <x v="0"/>
    <x v="1"/>
    <x v="64"/>
    <x v="996"/>
    <n v="0"/>
    <x v="0"/>
    <x v="3"/>
    <x v="3"/>
  </r>
  <r>
    <x v="0"/>
    <s v="11"/>
    <x v="31"/>
    <x v="0"/>
    <x v="0"/>
    <x v="64"/>
    <x v="996"/>
    <n v="348696.46"/>
    <x v="0"/>
    <x v="3"/>
    <x v="3"/>
  </r>
  <r>
    <x v="0"/>
    <s v="11"/>
    <x v="31"/>
    <x v="0"/>
    <x v="1"/>
    <x v="64"/>
    <x v="996"/>
    <n v="650473.34"/>
    <x v="0"/>
    <x v="3"/>
    <x v="3"/>
  </r>
  <r>
    <x v="0"/>
    <s v="12"/>
    <x v="32"/>
    <x v="0"/>
    <x v="0"/>
    <x v="64"/>
    <x v="996"/>
    <n v="348696.46"/>
    <x v="0"/>
    <x v="3"/>
    <x v="3"/>
  </r>
  <r>
    <x v="0"/>
    <s v="12"/>
    <x v="32"/>
    <x v="0"/>
    <x v="1"/>
    <x v="64"/>
    <x v="996"/>
    <n v="650473.34"/>
    <x v="0"/>
    <x v="3"/>
    <x v="3"/>
  </r>
  <r>
    <x v="0"/>
    <s v="0190115798001"/>
    <x v="0"/>
    <x v="0"/>
    <x v="0"/>
    <x v="14"/>
    <x v="997"/>
    <n v="0"/>
    <x v="0"/>
    <x v="3"/>
    <x v="2"/>
  </r>
  <r>
    <x v="0"/>
    <s v="0190155722001"/>
    <x v="1"/>
    <x v="0"/>
    <x v="0"/>
    <x v="14"/>
    <x v="997"/>
    <n v="0"/>
    <x v="0"/>
    <x v="3"/>
    <x v="2"/>
  </r>
  <r>
    <x v="0"/>
    <s v="0290003288001"/>
    <x v="2"/>
    <x v="0"/>
    <x v="0"/>
    <x v="14"/>
    <x v="997"/>
    <n v="0"/>
    <x v="0"/>
    <x v="3"/>
    <x v="2"/>
  </r>
  <r>
    <x v="0"/>
    <s v="0390027923001"/>
    <x v="3"/>
    <x v="0"/>
    <x v="0"/>
    <x v="14"/>
    <x v="997"/>
    <n v="0"/>
    <x v="0"/>
    <x v="3"/>
    <x v="2"/>
  </r>
  <r>
    <x v="0"/>
    <s v="0490001883001"/>
    <x v="4"/>
    <x v="0"/>
    <x v="0"/>
    <x v="14"/>
    <x v="997"/>
    <n v="0"/>
    <x v="0"/>
    <x v="3"/>
    <x v="2"/>
  </r>
  <r>
    <x v="0"/>
    <s v="0490002669001"/>
    <x v="5"/>
    <x v="0"/>
    <x v="0"/>
    <x v="14"/>
    <x v="997"/>
    <n v="0"/>
    <x v="0"/>
    <x v="3"/>
    <x v="2"/>
  </r>
  <r>
    <x v="0"/>
    <s v="0590052000001"/>
    <x v="6"/>
    <x v="0"/>
    <x v="0"/>
    <x v="14"/>
    <x v="997"/>
    <n v="0"/>
    <x v="0"/>
    <x v="3"/>
    <x v="2"/>
  </r>
  <r>
    <x v="0"/>
    <s v="0690045389001"/>
    <x v="7"/>
    <x v="0"/>
    <x v="0"/>
    <x v="14"/>
    <x v="997"/>
    <n v="0"/>
    <x v="0"/>
    <x v="3"/>
    <x v="2"/>
  </r>
  <r>
    <x v="0"/>
    <s v="0691706710001"/>
    <x v="8"/>
    <x v="0"/>
    <x v="0"/>
    <x v="14"/>
    <x v="997"/>
    <n v="0"/>
    <x v="0"/>
    <x v="3"/>
    <x v="2"/>
  </r>
  <r>
    <x v="0"/>
    <s v="0790024656001"/>
    <x v="9"/>
    <x v="0"/>
    <x v="0"/>
    <x v="14"/>
    <x v="997"/>
    <n v="0"/>
    <x v="0"/>
    <x v="3"/>
    <x v="2"/>
  </r>
  <r>
    <x v="0"/>
    <s v="1090033456001"/>
    <x v="10"/>
    <x v="0"/>
    <x v="0"/>
    <x v="14"/>
    <x v="997"/>
    <n v="0"/>
    <x v="0"/>
    <x v="3"/>
    <x v="2"/>
  </r>
  <r>
    <x v="0"/>
    <s v="1091720902001"/>
    <x v="11"/>
    <x v="0"/>
    <x v="0"/>
    <x v="14"/>
    <x v="997"/>
    <n v="0"/>
    <x v="0"/>
    <x v="3"/>
    <x v="2"/>
  </r>
  <r>
    <x v="0"/>
    <s v="1190068389001"/>
    <x v="12"/>
    <x v="0"/>
    <x v="0"/>
    <x v="14"/>
    <x v="997"/>
    <n v="0"/>
    <x v="0"/>
    <x v="3"/>
    <x v="2"/>
  </r>
  <r>
    <x v="0"/>
    <s v="1390013678001"/>
    <x v="13"/>
    <x v="0"/>
    <x v="0"/>
    <x v="14"/>
    <x v="997"/>
    <n v="0"/>
    <x v="0"/>
    <x v="3"/>
    <x v="2"/>
  </r>
  <r>
    <x v="0"/>
    <s v="1690012606001"/>
    <x v="14"/>
    <x v="0"/>
    <x v="0"/>
    <x v="14"/>
    <x v="997"/>
    <n v="0"/>
    <x v="0"/>
    <x v="3"/>
    <x v="2"/>
  </r>
  <r>
    <x v="0"/>
    <s v="1790093204001"/>
    <x v="15"/>
    <x v="0"/>
    <x v="0"/>
    <x v="14"/>
    <x v="997"/>
    <n v="0"/>
    <x v="0"/>
    <x v="3"/>
    <x v="2"/>
  </r>
  <r>
    <x v="0"/>
    <s v="1790325083001"/>
    <x v="16"/>
    <x v="0"/>
    <x v="0"/>
    <x v="14"/>
    <x v="997"/>
    <n v="0"/>
    <x v="0"/>
    <x v="3"/>
    <x v="2"/>
  </r>
  <r>
    <x v="0"/>
    <s v="1790451801001"/>
    <x v="17"/>
    <x v="0"/>
    <x v="0"/>
    <x v="14"/>
    <x v="997"/>
    <n v="0"/>
    <x v="0"/>
    <x v="3"/>
    <x v="2"/>
  </r>
  <r>
    <x v="0"/>
    <s v="1790501469001"/>
    <x v="18"/>
    <x v="0"/>
    <x v="0"/>
    <x v="14"/>
    <x v="997"/>
    <n v="0"/>
    <x v="0"/>
    <x v="3"/>
    <x v="2"/>
  </r>
  <r>
    <x v="0"/>
    <s v="1790567699001"/>
    <x v="19"/>
    <x v="0"/>
    <x v="0"/>
    <x v="14"/>
    <x v="997"/>
    <n v="0"/>
    <x v="0"/>
    <x v="3"/>
    <x v="2"/>
  </r>
  <r>
    <x v="0"/>
    <s v="1790866084001"/>
    <x v="20"/>
    <x v="0"/>
    <x v="0"/>
    <x v="14"/>
    <x v="997"/>
    <n v="0"/>
    <x v="0"/>
    <x v="3"/>
    <x v="2"/>
  </r>
  <r>
    <x v="0"/>
    <s v="1790900193001"/>
    <x v="21"/>
    <x v="0"/>
    <x v="0"/>
    <x v="14"/>
    <x v="997"/>
    <n v="0"/>
    <x v="0"/>
    <x v="3"/>
    <x v="2"/>
  </r>
  <r>
    <x v="0"/>
    <s v="1790979016001"/>
    <x v="22"/>
    <x v="0"/>
    <x v="0"/>
    <x v="14"/>
    <x v="997"/>
    <n v="0"/>
    <x v="0"/>
    <x v="3"/>
    <x v="2"/>
  </r>
  <r>
    <x v="0"/>
    <s v="1791708040001"/>
    <x v="23"/>
    <x v="0"/>
    <x v="0"/>
    <x v="14"/>
    <x v="997"/>
    <n v="0"/>
    <x v="0"/>
    <x v="3"/>
    <x v="2"/>
  </r>
  <r>
    <x v="0"/>
    <s v="1890001323001"/>
    <x v="24"/>
    <x v="0"/>
    <x v="0"/>
    <x v="14"/>
    <x v="997"/>
    <n v="0"/>
    <x v="0"/>
    <x v="3"/>
    <x v="2"/>
  </r>
  <r>
    <x v="0"/>
    <s v="1890003628001"/>
    <x v="25"/>
    <x v="0"/>
    <x v="0"/>
    <x v="14"/>
    <x v="997"/>
    <n v="0"/>
    <x v="0"/>
    <x v="3"/>
    <x v="2"/>
  </r>
  <r>
    <x v="0"/>
    <s v="1890037646001"/>
    <x v="26"/>
    <x v="0"/>
    <x v="0"/>
    <x v="14"/>
    <x v="997"/>
    <n v="0"/>
    <x v="0"/>
    <x v="3"/>
    <x v="2"/>
  </r>
  <r>
    <x v="0"/>
    <s v="1890080967001"/>
    <x v="27"/>
    <x v="0"/>
    <x v="0"/>
    <x v="14"/>
    <x v="997"/>
    <n v="0"/>
    <x v="0"/>
    <x v="3"/>
    <x v="2"/>
  </r>
  <r>
    <x v="0"/>
    <s v="1890141877001"/>
    <x v="28"/>
    <x v="0"/>
    <x v="0"/>
    <x v="14"/>
    <x v="997"/>
    <n v="0"/>
    <x v="0"/>
    <x v="3"/>
    <x v="2"/>
  </r>
  <r>
    <x v="0"/>
    <s v="1891709591001"/>
    <x v="29"/>
    <x v="0"/>
    <x v="0"/>
    <x v="14"/>
    <x v="997"/>
    <n v="0"/>
    <x v="0"/>
    <x v="3"/>
    <x v="2"/>
  </r>
  <r>
    <x v="0"/>
    <s v="1891710328001"/>
    <x v="30"/>
    <x v="0"/>
    <x v="0"/>
    <x v="14"/>
    <x v="997"/>
    <n v="0"/>
    <x v="0"/>
    <x v="3"/>
    <x v="2"/>
  </r>
  <r>
    <x v="0"/>
    <s v="0190115798001"/>
    <x v="0"/>
    <x v="0"/>
    <x v="1"/>
    <x v="14"/>
    <x v="997"/>
    <n v="0"/>
    <x v="0"/>
    <x v="3"/>
    <x v="2"/>
  </r>
  <r>
    <x v="0"/>
    <s v="0190155722001"/>
    <x v="1"/>
    <x v="0"/>
    <x v="1"/>
    <x v="14"/>
    <x v="997"/>
    <n v="0"/>
    <x v="0"/>
    <x v="3"/>
    <x v="2"/>
  </r>
  <r>
    <x v="0"/>
    <s v="0290003288001"/>
    <x v="2"/>
    <x v="0"/>
    <x v="1"/>
    <x v="14"/>
    <x v="997"/>
    <n v="0"/>
    <x v="0"/>
    <x v="3"/>
    <x v="2"/>
  </r>
  <r>
    <x v="0"/>
    <s v="0390027923001"/>
    <x v="3"/>
    <x v="0"/>
    <x v="1"/>
    <x v="14"/>
    <x v="997"/>
    <n v="0"/>
    <x v="0"/>
    <x v="3"/>
    <x v="2"/>
  </r>
  <r>
    <x v="0"/>
    <s v="0490001883001"/>
    <x v="4"/>
    <x v="0"/>
    <x v="1"/>
    <x v="14"/>
    <x v="997"/>
    <n v="0"/>
    <x v="0"/>
    <x v="3"/>
    <x v="2"/>
  </r>
  <r>
    <x v="0"/>
    <s v="0490002669001"/>
    <x v="5"/>
    <x v="0"/>
    <x v="1"/>
    <x v="14"/>
    <x v="997"/>
    <n v="0"/>
    <x v="0"/>
    <x v="3"/>
    <x v="2"/>
  </r>
  <r>
    <x v="0"/>
    <s v="0590052000001"/>
    <x v="6"/>
    <x v="0"/>
    <x v="1"/>
    <x v="14"/>
    <x v="997"/>
    <n v="0"/>
    <x v="0"/>
    <x v="3"/>
    <x v="2"/>
  </r>
  <r>
    <x v="0"/>
    <s v="0690045389001"/>
    <x v="7"/>
    <x v="0"/>
    <x v="1"/>
    <x v="14"/>
    <x v="997"/>
    <n v="0"/>
    <x v="0"/>
    <x v="3"/>
    <x v="2"/>
  </r>
  <r>
    <x v="0"/>
    <s v="0691706710001"/>
    <x v="8"/>
    <x v="0"/>
    <x v="1"/>
    <x v="14"/>
    <x v="997"/>
    <n v="0"/>
    <x v="0"/>
    <x v="3"/>
    <x v="2"/>
  </r>
  <r>
    <x v="0"/>
    <s v="0790024656001"/>
    <x v="9"/>
    <x v="0"/>
    <x v="1"/>
    <x v="14"/>
    <x v="997"/>
    <n v="0"/>
    <x v="0"/>
    <x v="3"/>
    <x v="2"/>
  </r>
  <r>
    <x v="0"/>
    <s v="1090033456001"/>
    <x v="10"/>
    <x v="0"/>
    <x v="1"/>
    <x v="14"/>
    <x v="997"/>
    <n v="0"/>
    <x v="0"/>
    <x v="3"/>
    <x v="2"/>
  </r>
  <r>
    <x v="0"/>
    <s v="1091720902001"/>
    <x v="11"/>
    <x v="0"/>
    <x v="1"/>
    <x v="14"/>
    <x v="997"/>
    <n v="0"/>
    <x v="0"/>
    <x v="3"/>
    <x v="2"/>
  </r>
  <r>
    <x v="0"/>
    <s v="1190068389001"/>
    <x v="12"/>
    <x v="0"/>
    <x v="1"/>
    <x v="14"/>
    <x v="997"/>
    <n v="0"/>
    <x v="0"/>
    <x v="3"/>
    <x v="2"/>
  </r>
  <r>
    <x v="0"/>
    <s v="1390013678001"/>
    <x v="13"/>
    <x v="0"/>
    <x v="1"/>
    <x v="14"/>
    <x v="997"/>
    <n v="0"/>
    <x v="0"/>
    <x v="3"/>
    <x v="2"/>
  </r>
  <r>
    <x v="0"/>
    <s v="1690012606001"/>
    <x v="14"/>
    <x v="0"/>
    <x v="1"/>
    <x v="14"/>
    <x v="997"/>
    <n v="0"/>
    <x v="0"/>
    <x v="3"/>
    <x v="2"/>
  </r>
  <r>
    <x v="0"/>
    <s v="1790093204001"/>
    <x v="15"/>
    <x v="0"/>
    <x v="1"/>
    <x v="14"/>
    <x v="997"/>
    <n v="0"/>
    <x v="0"/>
    <x v="3"/>
    <x v="2"/>
  </r>
  <r>
    <x v="0"/>
    <s v="1790325083001"/>
    <x v="16"/>
    <x v="0"/>
    <x v="1"/>
    <x v="14"/>
    <x v="997"/>
    <n v="0"/>
    <x v="0"/>
    <x v="3"/>
    <x v="2"/>
  </r>
  <r>
    <x v="0"/>
    <s v="1790451801001"/>
    <x v="17"/>
    <x v="0"/>
    <x v="1"/>
    <x v="14"/>
    <x v="997"/>
    <n v="0"/>
    <x v="0"/>
    <x v="3"/>
    <x v="2"/>
  </r>
  <r>
    <x v="0"/>
    <s v="1790501469001"/>
    <x v="18"/>
    <x v="0"/>
    <x v="1"/>
    <x v="14"/>
    <x v="997"/>
    <n v="0"/>
    <x v="0"/>
    <x v="3"/>
    <x v="2"/>
  </r>
  <r>
    <x v="0"/>
    <s v="1790567699001"/>
    <x v="19"/>
    <x v="0"/>
    <x v="1"/>
    <x v="14"/>
    <x v="997"/>
    <n v="0"/>
    <x v="0"/>
    <x v="3"/>
    <x v="2"/>
  </r>
  <r>
    <x v="0"/>
    <s v="1790866084001"/>
    <x v="20"/>
    <x v="0"/>
    <x v="1"/>
    <x v="14"/>
    <x v="997"/>
    <n v="0"/>
    <x v="0"/>
    <x v="3"/>
    <x v="2"/>
  </r>
  <r>
    <x v="0"/>
    <s v="1790900193001"/>
    <x v="21"/>
    <x v="0"/>
    <x v="1"/>
    <x v="14"/>
    <x v="997"/>
    <n v="0"/>
    <x v="0"/>
    <x v="3"/>
    <x v="2"/>
  </r>
  <r>
    <x v="0"/>
    <s v="1790979016001"/>
    <x v="22"/>
    <x v="0"/>
    <x v="1"/>
    <x v="14"/>
    <x v="997"/>
    <n v="0"/>
    <x v="0"/>
    <x v="3"/>
    <x v="2"/>
  </r>
  <r>
    <x v="0"/>
    <s v="1791708040001"/>
    <x v="23"/>
    <x v="0"/>
    <x v="1"/>
    <x v="14"/>
    <x v="997"/>
    <n v="0"/>
    <x v="0"/>
    <x v="3"/>
    <x v="2"/>
  </r>
  <r>
    <x v="0"/>
    <s v="1890001323001"/>
    <x v="24"/>
    <x v="0"/>
    <x v="1"/>
    <x v="14"/>
    <x v="997"/>
    <n v="0"/>
    <x v="0"/>
    <x v="3"/>
    <x v="2"/>
  </r>
  <r>
    <x v="0"/>
    <s v="1890003628001"/>
    <x v="25"/>
    <x v="0"/>
    <x v="1"/>
    <x v="14"/>
    <x v="997"/>
    <n v="0"/>
    <x v="0"/>
    <x v="3"/>
    <x v="2"/>
  </r>
  <r>
    <x v="0"/>
    <s v="1890037646001"/>
    <x v="26"/>
    <x v="0"/>
    <x v="1"/>
    <x v="14"/>
    <x v="997"/>
    <n v="0"/>
    <x v="0"/>
    <x v="3"/>
    <x v="2"/>
  </r>
  <r>
    <x v="0"/>
    <s v="1890080967001"/>
    <x v="27"/>
    <x v="0"/>
    <x v="1"/>
    <x v="14"/>
    <x v="997"/>
    <n v="0"/>
    <x v="0"/>
    <x v="3"/>
    <x v="2"/>
  </r>
  <r>
    <x v="0"/>
    <s v="1890141877001"/>
    <x v="28"/>
    <x v="0"/>
    <x v="1"/>
    <x v="14"/>
    <x v="997"/>
    <n v="0"/>
    <x v="0"/>
    <x v="3"/>
    <x v="2"/>
  </r>
  <r>
    <x v="0"/>
    <s v="1891709591001"/>
    <x v="29"/>
    <x v="0"/>
    <x v="1"/>
    <x v="14"/>
    <x v="997"/>
    <n v="0"/>
    <x v="0"/>
    <x v="3"/>
    <x v="2"/>
  </r>
  <r>
    <x v="0"/>
    <s v="1891710328001"/>
    <x v="30"/>
    <x v="0"/>
    <x v="1"/>
    <x v="14"/>
    <x v="997"/>
    <n v="0"/>
    <x v="0"/>
    <x v="3"/>
    <x v="2"/>
  </r>
  <r>
    <x v="0"/>
    <s v="11"/>
    <x v="31"/>
    <x v="0"/>
    <x v="0"/>
    <x v="14"/>
    <x v="997"/>
    <n v="0"/>
    <x v="0"/>
    <x v="3"/>
    <x v="2"/>
  </r>
  <r>
    <x v="0"/>
    <s v="11"/>
    <x v="31"/>
    <x v="0"/>
    <x v="1"/>
    <x v="14"/>
    <x v="997"/>
    <n v="0"/>
    <x v="0"/>
    <x v="3"/>
    <x v="2"/>
  </r>
  <r>
    <x v="0"/>
    <s v="12"/>
    <x v="32"/>
    <x v="0"/>
    <x v="0"/>
    <x v="14"/>
    <x v="997"/>
    <n v="0"/>
    <x v="0"/>
    <x v="3"/>
    <x v="2"/>
  </r>
  <r>
    <x v="0"/>
    <s v="12"/>
    <x v="32"/>
    <x v="0"/>
    <x v="1"/>
    <x v="14"/>
    <x v="997"/>
    <n v="0"/>
    <x v="0"/>
    <x v="3"/>
    <x v="2"/>
  </r>
  <r>
    <x v="0"/>
    <s v="0190115798001"/>
    <x v="0"/>
    <x v="0"/>
    <x v="0"/>
    <x v="436"/>
    <x v="998"/>
    <n v="0"/>
    <x v="0"/>
    <x v="3"/>
    <x v="3"/>
  </r>
  <r>
    <x v="0"/>
    <s v="0190155722001"/>
    <x v="1"/>
    <x v="0"/>
    <x v="0"/>
    <x v="436"/>
    <x v="998"/>
    <n v="0"/>
    <x v="0"/>
    <x v="3"/>
    <x v="3"/>
  </r>
  <r>
    <x v="0"/>
    <s v="0290003288001"/>
    <x v="2"/>
    <x v="0"/>
    <x v="0"/>
    <x v="436"/>
    <x v="998"/>
    <n v="0"/>
    <x v="0"/>
    <x v="3"/>
    <x v="3"/>
  </r>
  <r>
    <x v="0"/>
    <s v="0390027923001"/>
    <x v="3"/>
    <x v="0"/>
    <x v="0"/>
    <x v="436"/>
    <x v="998"/>
    <n v="0"/>
    <x v="0"/>
    <x v="3"/>
    <x v="3"/>
  </r>
  <r>
    <x v="0"/>
    <s v="0490001883001"/>
    <x v="4"/>
    <x v="0"/>
    <x v="0"/>
    <x v="436"/>
    <x v="998"/>
    <n v="0"/>
    <x v="0"/>
    <x v="3"/>
    <x v="3"/>
  </r>
  <r>
    <x v="0"/>
    <s v="0490002669001"/>
    <x v="5"/>
    <x v="0"/>
    <x v="0"/>
    <x v="436"/>
    <x v="998"/>
    <n v="0"/>
    <x v="0"/>
    <x v="3"/>
    <x v="3"/>
  </r>
  <r>
    <x v="0"/>
    <s v="0590052000001"/>
    <x v="6"/>
    <x v="0"/>
    <x v="0"/>
    <x v="436"/>
    <x v="998"/>
    <n v="0"/>
    <x v="0"/>
    <x v="3"/>
    <x v="3"/>
  </r>
  <r>
    <x v="0"/>
    <s v="0690045389001"/>
    <x v="7"/>
    <x v="0"/>
    <x v="0"/>
    <x v="436"/>
    <x v="998"/>
    <n v="0"/>
    <x v="0"/>
    <x v="3"/>
    <x v="3"/>
  </r>
  <r>
    <x v="0"/>
    <s v="0691706710001"/>
    <x v="8"/>
    <x v="0"/>
    <x v="0"/>
    <x v="436"/>
    <x v="998"/>
    <n v="0"/>
    <x v="0"/>
    <x v="3"/>
    <x v="3"/>
  </r>
  <r>
    <x v="0"/>
    <s v="0790024656001"/>
    <x v="9"/>
    <x v="0"/>
    <x v="0"/>
    <x v="436"/>
    <x v="998"/>
    <n v="0"/>
    <x v="0"/>
    <x v="3"/>
    <x v="3"/>
  </r>
  <r>
    <x v="0"/>
    <s v="1090033456001"/>
    <x v="10"/>
    <x v="0"/>
    <x v="0"/>
    <x v="436"/>
    <x v="998"/>
    <n v="0"/>
    <x v="0"/>
    <x v="3"/>
    <x v="3"/>
  </r>
  <r>
    <x v="0"/>
    <s v="1091720902001"/>
    <x v="11"/>
    <x v="0"/>
    <x v="0"/>
    <x v="436"/>
    <x v="998"/>
    <n v="0"/>
    <x v="0"/>
    <x v="3"/>
    <x v="3"/>
  </r>
  <r>
    <x v="0"/>
    <s v="1190068389001"/>
    <x v="12"/>
    <x v="0"/>
    <x v="0"/>
    <x v="436"/>
    <x v="998"/>
    <n v="0"/>
    <x v="0"/>
    <x v="3"/>
    <x v="3"/>
  </r>
  <r>
    <x v="0"/>
    <s v="1390013678001"/>
    <x v="13"/>
    <x v="0"/>
    <x v="0"/>
    <x v="436"/>
    <x v="998"/>
    <n v="0"/>
    <x v="0"/>
    <x v="3"/>
    <x v="3"/>
  </r>
  <r>
    <x v="0"/>
    <s v="1690012606001"/>
    <x v="14"/>
    <x v="0"/>
    <x v="0"/>
    <x v="436"/>
    <x v="998"/>
    <n v="0"/>
    <x v="0"/>
    <x v="3"/>
    <x v="3"/>
  </r>
  <r>
    <x v="0"/>
    <s v="1790093204001"/>
    <x v="15"/>
    <x v="0"/>
    <x v="0"/>
    <x v="436"/>
    <x v="998"/>
    <n v="0"/>
    <x v="0"/>
    <x v="3"/>
    <x v="3"/>
  </r>
  <r>
    <x v="0"/>
    <s v="1790325083001"/>
    <x v="16"/>
    <x v="0"/>
    <x v="0"/>
    <x v="436"/>
    <x v="998"/>
    <n v="0"/>
    <x v="0"/>
    <x v="3"/>
    <x v="3"/>
  </r>
  <r>
    <x v="0"/>
    <s v="1790451801001"/>
    <x v="17"/>
    <x v="0"/>
    <x v="0"/>
    <x v="436"/>
    <x v="998"/>
    <n v="0"/>
    <x v="0"/>
    <x v="3"/>
    <x v="3"/>
  </r>
  <r>
    <x v="0"/>
    <s v="1790501469001"/>
    <x v="18"/>
    <x v="0"/>
    <x v="0"/>
    <x v="436"/>
    <x v="998"/>
    <n v="0"/>
    <x v="0"/>
    <x v="3"/>
    <x v="3"/>
  </r>
  <r>
    <x v="0"/>
    <s v="1790567699001"/>
    <x v="19"/>
    <x v="0"/>
    <x v="0"/>
    <x v="436"/>
    <x v="998"/>
    <n v="0"/>
    <x v="0"/>
    <x v="3"/>
    <x v="3"/>
  </r>
  <r>
    <x v="0"/>
    <s v="1790866084001"/>
    <x v="20"/>
    <x v="0"/>
    <x v="0"/>
    <x v="436"/>
    <x v="998"/>
    <n v="0"/>
    <x v="0"/>
    <x v="3"/>
    <x v="3"/>
  </r>
  <r>
    <x v="0"/>
    <s v="1790900193001"/>
    <x v="21"/>
    <x v="0"/>
    <x v="0"/>
    <x v="436"/>
    <x v="998"/>
    <n v="0"/>
    <x v="0"/>
    <x v="3"/>
    <x v="3"/>
  </r>
  <r>
    <x v="0"/>
    <s v="1790979016001"/>
    <x v="22"/>
    <x v="0"/>
    <x v="0"/>
    <x v="436"/>
    <x v="998"/>
    <n v="0"/>
    <x v="0"/>
    <x v="3"/>
    <x v="3"/>
  </r>
  <r>
    <x v="0"/>
    <s v="1791708040001"/>
    <x v="23"/>
    <x v="0"/>
    <x v="0"/>
    <x v="436"/>
    <x v="998"/>
    <n v="0"/>
    <x v="0"/>
    <x v="3"/>
    <x v="3"/>
  </r>
  <r>
    <x v="0"/>
    <s v="1890001323001"/>
    <x v="24"/>
    <x v="0"/>
    <x v="0"/>
    <x v="436"/>
    <x v="998"/>
    <n v="0"/>
    <x v="0"/>
    <x v="3"/>
    <x v="3"/>
  </r>
  <r>
    <x v="0"/>
    <s v="1890003628001"/>
    <x v="25"/>
    <x v="0"/>
    <x v="0"/>
    <x v="436"/>
    <x v="998"/>
    <n v="0"/>
    <x v="0"/>
    <x v="3"/>
    <x v="3"/>
  </r>
  <r>
    <x v="0"/>
    <s v="1890037646001"/>
    <x v="26"/>
    <x v="0"/>
    <x v="0"/>
    <x v="436"/>
    <x v="998"/>
    <n v="0"/>
    <x v="0"/>
    <x v="3"/>
    <x v="3"/>
  </r>
  <r>
    <x v="0"/>
    <s v="1890080967001"/>
    <x v="27"/>
    <x v="0"/>
    <x v="0"/>
    <x v="436"/>
    <x v="998"/>
    <n v="0"/>
    <x v="0"/>
    <x v="3"/>
    <x v="3"/>
  </r>
  <r>
    <x v="0"/>
    <s v="1890141877001"/>
    <x v="28"/>
    <x v="0"/>
    <x v="0"/>
    <x v="436"/>
    <x v="998"/>
    <n v="0"/>
    <x v="0"/>
    <x v="3"/>
    <x v="3"/>
  </r>
  <r>
    <x v="0"/>
    <s v="1891709591001"/>
    <x v="29"/>
    <x v="0"/>
    <x v="0"/>
    <x v="436"/>
    <x v="998"/>
    <n v="0"/>
    <x v="0"/>
    <x v="3"/>
    <x v="3"/>
  </r>
  <r>
    <x v="0"/>
    <s v="1891710328001"/>
    <x v="30"/>
    <x v="0"/>
    <x v="0"/>
    <x v="436"/>
    <x v="998"/>
    <n v="0"/>
    <x v="0"/>
    <x v="3"/>
    <x v="3"/>
  </r>
  <r>
    <x v="0"/>
    <s v="0190115798001"/>
    <x v="0"/>
    <x v="0"/>
    <x v="1"/>
    <x v="436"/>
    <x v="998"/>
    <n v="0"/>
    <x v="0"/>
    <x v="3"/>
    <x v="3"/>
  </r>
  <r>
    <x v="0"/>
    <s v="0190155722001"/>
    <x v="1"/>
    <x v="0"/>
    <x v="1"/>
    <x v="436"/>
    <x v="998"/>
    <n v="0"/>
    <x v="0"/>
    <x v="3"/>
    <x v="3"/>
  </r>
  <r>
    <x v="0"/>
    <s v="0290003288001"/>
    <x v="2"/>
    <x v="0"/>
    <x v="1"/>
    <x v="436"/>
    <x v="998"/>
    <n v="0"/>
    <x v="0"/>
    <x v="3"/>
    <x v="3"/>
  </r>
  <r>
    <x v="0"/>
    <s v="0390027923001"/>
    <x v="3"/>
    <x v="0"/>
    <x v="1"/>
    <x v="436"/>
    <x v="998"/>
    <n v="0"/>
    <x v="0"/>
    <x v="3"/>
    <x v="3"/>
  </r>
  <r>
    <x v="0"/>
    <s v="0490001883001"/>
    <x v="4"/>
    <x v="0"/>
    <x v="1"/>
    <x v="436"/>
    <x v="998"/>
    <n v="0"/>
    <x v="0"/>
    <x v="3"/>
    <x v="3"/>
  </r>
  <r>
    <x v="0"/>
    <s v="0490002669001"/>
    <x v="5"/>
    <x v="0"/>
    <x v="1"/>
    <x v="436"/>
    <x v="998"/>
    <n v="0"/>
    <x v="0"/>
    <x v="3"/>
    <x v="3"/>
  </r>
  <r>
    <x v="0"/>
    <s v="0590052000001"/>
    <x v="6"/>
    <x v="0"/>
    <x v="1"/>
    <x v="436"/>
    <x v="998"/>
    <n v="0"/>
    <x v="0"/>
    <x v="3"/>
    <x v="3"/>
  </r>
  <r>
    <x v="0"/>
    <s v="0690045389001"/>
    <x v="7"/>
    <x v="0"/>
    <x v="1"/>
    <x v="436"/>
    <x v="998"/>
    <n v="0"/>
    <x v="0"/>
    <x v="3"/>
    <x v="3"/>
  </r>
  <r>
    <x v="0"/>
    <s v="0691706710001"/>
    <x v="8"/>
    <x v="0"/>
    <x v="1"/>
    <x v="436"/>
    <x v="998"/>
    <n v="0"/>
    <x v="0"/>
    <x v="3"/>
    <x v="3"/>
  </r>
  <r>
    <x v="0"/>
    <s v="0790024656001"/>
    <x v="9"/>
    <x v="0"/>
    <x v="1"/>
    <x v="436"/>
    <x v="998"/>
    <n v="0"/>
    <x v="0"/>
    <x v="3"/>
    <x v="3"/>
  </r>
  <r>
    <x v="0"/>
    <s v="1090033456001"/>
    <x v="10"/>
    <x v="0"/>
    <x v="1"/>
    <x v="436"/>
    <x v="998"/>
    <n v="0"/>
    <x v="0"/>
    <x v="3"/>
    <x v="3"/>
  </r>
  <r>
    <x v="0"/>
    <s v="1091720902001"/>
    <x v="11"/>
    <x v="0"/>
    <x v="1"/>
    <x v="436"/>
    <x v="998"/>
    <n v="0"/>
    <x v="0"/>
    <x v="3"/>
    <x v="3"/>
  </r>
  <r>
    <x v="0"/>
    <s v="1190068389001"/>
    <x v="12"/>
    <x v="0"/>
    <x v="1"/>
    <x v="436"/>
    <x v="998"/>
    <n v="0"/>
    <x v="0"/>
    <x v="3"/>
    <x v="3"/>
  </r>
  <r>
    <x v="0"/>
    <s v="1390013678001"/>
    <x v="13"/>
    <x v="0"/>
    <x v="1"/>
    <x v="436"/>
    <x v="998"/>
    <n v="0"/>
    <x v="0"/>
    <x v="3"/>
    <x v="3"/>
  </r>
  <r>
    <x v="0"/>
    <s v="1690012606001"/>
    <x v="14"/>
    <x v="0"/>
    <x v="1"/>
    <x v="436"/>
    <x v="998"/>
    <n v="0"/>
    <x v="0"/>
    <x v="3"/>
    <x v="3"/>
  </r>
  <r>
    <x v="0"/>
    <s v="1790093204001"/>
    <x v="15"/>
    <x v="0"/>
    <x v="1"/>
    <x v="436"/>
    <x v="998"/>
    <n v="0"/>
    <x v="0"/>
    <x v="3"/>
    <x v="3"/>
  </r>
  <r>
    <x v="0"/>
    <s v="1790325083001"/>
    <x v="16"/>
    <x v="0"/>
    <x v="1"/>
    <x v="436"/>
    <x v="998"/>
    <n v="0"/>
    <x v="0"/>
    <x v="3"/>
    <x v="3"/>
  </r>
  <r>
    <x v="0"/>
    <s v="1790451801001"/>
    <x v="17"/>
    <x v="0"/>
    <x v="1"/>
    <x v="436"/>
    <x v="998"/>
    <n v="0"/>
    <x v="0"/>
    <x v="3"/>
    <x v="3"/>
  </r>
  <r>
    <x v="0"/>
    <s v="1790501469001"/>
    <x v="18"/>
    <x v="0"/>
    <x v="1"/>
    <x v="436"/>
    <x v="998"/>
    <n v="0"/>
    <x v="0"/>
    <x v="3"/>
    <x v="3"/>
  </r>
  <r>
    <x v="0"/>
    <s v="1790567699001"/>
    <x v="19"/>
    <x v="0"/>
    <x v="1"/>
    <x v="436"/>
    <x v="998"/>
    <n v="0"/>
    <x v="0"/>
    <x v="3"/>
    <x v="3"/>
  </r>
  <r>
    <x v="0"/>
    <s v="1790866084001"/>
    <x v="20"/>
    <x v="0"/>
    <x v="1"/>
    <x v="436"/>
    <x v="998"/>
    <n v="0"/>
    <x v="0"/>
    <x v="3"/>
    <x v="3"/>
  </r>
  <r>
    <x v="0"/>
    <s v="1790900193001"/>
    <x v="21"/>
    <x v="0"/>
    <x v="1"/>
    <x v="436"/>
    <x v="998"/>
    <n v="0"/>
    <x v="0"/>
    <x v="3"/>
    <x v="3"/>
  </r>
  <r>
    <x v="0"/>
    <s v="1790979016001"/>
    <x v="22"/>
    <x v="0"/>
    <x v="1"/>
    <x v="436"/>
    <x v="998"/>
    <n v="0"/>
    <x v="0"/>
    <x v="3"/>
    <x v="3"/>
  </r>
  <r>
    <x v="0"/>
    <s v="1791708040001"/>
    <x v="23"/>
    <x v="0"/>
    <x v="1"/>
    <x v="436"/>
    <x v="998"/>
    <n v="0"/>
    <x v="0"/>
    <x v="3"/>
    <x v="3"/>
  </r>
  <r>
    <x v="0"/>
    <s v="1890001323001"/>
    <x v="24"/>
    <x v="0"/>
    <x v="1"/>
    <x v="436"/>
    <x v="998"/>
    <n v="0"/>
    <x v="0"/>
    <x v="3"/>
    <x v="3"/>
  </r>
  <r>
    <x v="0"/>
    <s v="1890003628001"/>
    <x v="25"/>
    <x v="0"/>
    <x v="1"/>
    <x v="436"/>
    <x v="998"/>
    <n v="0"/>
    <x v="0"/>
    <x v="3"/>
    <x v="3"/>
  </r>
  <r>
    <x v="0"/>
    <s v="1890037646001"/>
    <x v="26"/>
    <x v="0"/>
    <x v="1"/>
    <x v="436"/>
    <x v="998"/>
    <n v="0"/>
    <x v="0"/>
    <x v="3"/>
    <x v="3"/>
  </r>
  <r>
    <x v="0"/>
    <s v="1890080967001"/>
    <x v="27"/>
    <x v="0"/>
    <x v="1"/>
    <x v="436"/>
    <x v="998"/>
    <n v="0"/>
    <x v="0"/>
    <x v="3"/>
    <x v="3"/>
  </r>
  <r>
    <x v="0"/>
    <s v="1890141877001"/>
    <x v="28"/>
    <x v="0"/>
    <x v="1"/>
    <x v="436"/>
    <x v="998"/>
    <n v="0"/>
    <x v="0"/>
    <x v="3"/>
    <x v="3"/>
  </r>
  <r>
    <x v="0"/>
    <s v="1891709591001"/>
    <x v="29"/>
    <x v="0"/>
    <x v="1"/>
    <x v="436"/>
    <x v="998"/>
    <n v="0"/>
    <x v="0"/>
    <x v="3"/>
    <x v="3"/>
  </r>
  <r>
    <x v="0"/>
    <s v="1891710328001"/>
    <x v="30"/>
    <x v="0"/>
    <x v="1"/>
    <x v="436"/>
    <x v="998"/>
    <n v="0"/>
    <x v="0"/>
    <x v="3"/>
    <x v="3"/>
  </r>
  <r>
    <x v="0"/>
    <s v="11"/>
    <x v="31"/>
    <x v="0"/>
    <x v="0"/>
    <x v="436"/>
    <x v="998"/>
    <n v="0"/>
    <x v="0"/>
    <x v="3"/>
    <x v="3"/>
  </r>
  <r>
    <x v="0"/>
    <s v="11"/>
    <x v="31"/>
    <x v="0"/>
    <x v="1"/>
    <x v="436"/>
    <x v="998"/>
    <n v="0"/>
    <x v="0"/>
    <x v="3"/>
    <x v="3"/>
  </r>
  <r>
    <x v="0"/>
    <s v="12"/>
    <x v="32"/>
    <x v="0"/>
    <x v="0"/>
    <x v="436"/>
    <x v="998"/>
    <n v="0"/>
    <x v="0"/>
    <x v="3"/>
    <x v="3"/>
  </r>
  <r>
    <x v="0"/>
    <s v="12"/>
    <x v="32"/>
    <x v="0"/>
    <x v="1"/>
    <x v="436"/>
    <x v="998"/>
    <n v="0"/>
    <x v="0"/>
    <x v="3"/>
    <x v="3"/>
  </r>
  <r>
    <x v="0"/>
    <s v="0190115798001"/>
    <x v="0"/>
    <x v="0"/>
    <x v="0"/>
    <x v="18"/>
    <x v="999"/>
    <n v="0"/>
    <x v="0"/>
    <x v="3"/>
    <x v="3"/>
  </r>
  <r>
    <x v="0"/>
    <s v="0190155722001"/>
    <x v="1"/>
    <x v="0"/>
    <x v="0"/>
    <x v="18"/>
    <x v="999"/>
    <n v="0"/>
    <x v="0"/>
    <x v="3"/>
    <x v="3"/>
  </r>
  <r>
    <x v="0"/>
    <s v="0290003288001"/>
    <x v="2"/>
    <x v="0"/>
    <x v="0"/>
    <x v="18"/>
    <x v="999"/>
    <n v="0"/>
    <x v="0"/>
    <x v="3"/>
    <x v="3"/>
  </r>
  <r>
    <x v="0"/>
    <s v="0390027923001"/>
    <x v="3"/>
    <x v="0"/>
    <x v="0"/>
    <x v="18"/>
    <x v="999"/>
    <n v="0"/>
    <x v="0"/>
    <x v="3"/>
    <x v="3"/>
  </r>
  <r>
    <x v="0"/>
    <s v="0490001883001"/>
    <x v="4"/>
    <x v="0"/>
    <x v="0"/>
    <x v="18"/>
    <x v="999"/>
    <n v="0"/>
    <x v="0"/>
    <x v="3"/>
    <x v="3"/>
  </r>
  <r>
    <x v="0"/>
    <s v="0490002669001"/>
    <x v="5"/>
    <x v="0"/>
    <x v="0"/>
    <x v="18"/>
    <x v="999"/>
    <n v="0"/>
    <x v="0"/>
    <x v="3"/>
    <x v="3"/>
  </r>
  <r>
    <x v="0"/>
    <s v="0590052000001"/>
    <x v="6"/>
    <x v="0"/>
    <x v="0"/>
    <x v="18"/>
    <x v="999"/>
    <n v="0"/>
    <x v="0"/>
    <x v="3"/>
    <x v="3"/>
  </r>
  <r>
    <x v="0"/>
    <s v="0690045389001"/>
    <x v="7"/>
    <x v="0"/>
    <x v="0"/>
    <x v="18"/>
    <x v="999"/>
    <n v="0"/>
    <x v="0"/>
    <x v="3"/>
    <x v="3"/>
  </r>
  <r>
    <x v="0"/>
    <s v="0691706710001"/>
    <x v="8"/>
    <x v="0"/>
    <x v="0"/>
    <x v="18"/>
    <x v="999"/>
    <n v="0"/>
    <x v="0"/>
    <x v="3"/>
    <x v="3"/>
  </r>
  <r>
    <x v="0"/>
    <s v="0790024656001"/>
    <x v="9"/>
    <x v="0"/>
    <x v="0"/>
    <x v="18"/>
    <x v="999"/>
    <n v="0"/>
    <x v="0"/>
    <x v="3"/>
    <x v="3"/>
  </r>
  <r>
    <x v="0"/>
    <s v="1090033456001"/>
    <x v="10"/>
    <x v="0"/>
    <x v="0"/>
    <x v="18"/>
    <x v="999"/>
    <n v="0"/>
    <x v="0"/>
    <x v="3"/>
    <x v="3"/>
  </r>
  <r>
    <x v="0"/>
    <s v="1091720902001"/>
    <x v="11"/>
    <x v="0"/>
    <x v="0"/>
    <x v="18"/>
    <x v="999"/>
    <n v="0"/>
    <x v="0"/>
    <x v="3"/>
    <x v="3"/>
  </r>
  <r>
    <x v="0"/>
    <s v="1190068389001"/>
    <x v="12"/>
    <x v="0"/>
    <x v="0"/>
    <x v="18"/>
    <x v="999"/>
    <n v="0"/>
    <x v="0"/>
    <x v="3"/>
    <x v="3"/>
  </r>
  <r>
    <x v="0"/>
    <s v="1390013678001"/>
    <x v="13"/>
    <x v="0"/>
    <x v="0"/>
    <x v="18"/>
    <x v="999"/>
    <n v="0"/>
    <x v="0"/>
    <x v="3"/>
    <x v="3"/>
  </r>
  <r>
    <x v="0"/>
    <s v="1690012606001"/>
    <x v="14"/>
    <x v="0"/>
    <x v="0"/>
    <x v="18"/>
    <x v="999"/>
    <n v="0"/>
    <x v="0"/>
    <x v="3"/>
    <x v="3"/>
  </r>
  <r>
    <x v="0"/>
    <s v="1790093204001"/>
    <x v="15"/>
    <x v="0"/>
    <x v="0"/>
    <x v="18"/>
    <x v="999"/>
    <n v="0"/>
    <x v="0"/>
    <x v="3"/>
    <x v="3"/>
  </r>
  <r>
    <x v="0"/>
    <s v="1790325083001"/>
    <x v="16"/>
    <x v="0"/>
    <x v="0"/>
    <x v="18"/>
    <x v="999"/>
    <n v="0"/>
    <x v="0"/>
    <x v="3"/>
    <x v="3"/>
  </r>
  <r>
    <x v="0"/>
    <s v="1790451801001"/>
    <x v="17"/>
    <x v="0"/>
    <x v="0"/>
    <x v="18"/>
    <x v="999"/>
    <n v="0"/>
    <x v="0"/>
    <x v="3"/>
    <x v="3"/>
  </r>
  <r>
    <x v="0"/>
    <s v="1790501469001"/>
    <x v="18"/>
    <x v="0"/>
    <x v="0"/>
    <x v="18"/>
    <x v="999"/>
    <n v="0"/>
    <x v="0"/>
    <x v="3"/>
    <x v="3"/>
  </r>
  <r>
    <x v="0"/>
    <s v="1790567699001"/>
    <x v="19"/>
    <x v="0"/>
    <x v="0"/>
    <x v="18"/>
    <x v="999"/>
    <n v="0"/>
    <x v="0"/>
    <x v="3"/>
    <x v="3"/>
  </r>
  <r>
    <x v="0"/>
    <s v="1790866084001"/>
    <x v="20"/>
    <x v="0"/>
    <x v="0"/>
    <x v="18"/>
    <x v="999"/>
    <n v="0"/>
    <x v="0"/>
    <x v="3"/>
    <x v="3"/>
  </r>
  <r>
    <x v="0"/>
    <s v="1790900193001"/>
    <x v="21"/>
    <x v="0"/>
    <x v="0"/>
    <x v="18"/>
    <x v="999"/>
    <n v="0"/>
    <x v="0"/>
    <x v="3"/>
    <x v="3"/>
  </r>
  <r>
    <x v="0"/>
    <s v="1790979016001"/>
    <x v="22"/>
    <x v="0"/>
    <x v="0"/>
    <x v="18"/>
    <x v="999"/>
    <n v="0"/>
    <x v="0"/>
    <x v="3"/>
    <x v="3"/>
  </r>
  <r>
    <x v="0"/>
    <s v="1791708040001"/>
    <x v="23"/>
    <x v="0"/>
    <x v="0"/>
    <x v="18"/>
    <x v="999"/>
    <n v="0"/>
    <x v="0"/>
    <x v="3"/>
    <x v="3"/>
  </r>
  <r>
    <x v="0"/>
    <s v="1890001323001"/>
    <x v="24"/>
    <x v="0"/>
    <x v="0"/>
    <x v="18"/>
    <x v="999"/>
    <n v="0"/>
    <x v="0"/>
    <x v="3"/>
    <x v="3"/>
  </r>
  <r>
    <x v="0"/>
    <s v="1890003628001"/>
    <x v="25"/>
    <x v="0"/>
    <x v="0"/>
    <x v="18"/>
    <x v="999"/>
    <n v="0"/>
    <x v="0"/>
    <x v="3"/>
    <x v="3"/>
  </r>
  <r>
    <x v="0"/>
    <s v="1890037646001"/>
    <x v="26"/>
    <x v="0"/>
    <x v="0"/>
    <x v="18"/>
    <x v="999"/>
    <n v="0"/>
    <x v="0"/>
    <x v="3"/>
    <x v="3"/>
  </r>
  <r>
    <x v="0"/>
    <s v="1890080967001"/>
    <x v="27"/>
    <x v="0"/>
    <x v="0"/>
    <x v="18"/>
    <x v="999"/>
    <n v="0"/>
    <x v="0"/>
    <x v="3"/>
    <x v="3"/>
  </r>
  <r>
    <x v="0"/>
    <s v="1890141877001"/>
    <x v="28"/>
    <x v="0"/>
    <x v="0"/>
    <x v="18"/>
    <x v="999"/>
    <n v="0"/>
    <x v="0"/>
    <x v="3"/>
    <x v="3"/>
  </r>
  <r>
    <x v="0"/>
    <s v="1891709591001"/>
    <x v="29"/>
    <x v="0"/>
    <x v="0"/>
    <x v="18"/>
    <x v="999"/>
    <n v="0"/>
    <x v="0"/>
    <x v="3"/>
    <x v="3"/>
  </r>
  <r>
    <x v="0"/>
    <s v="1891710328001"/>
    <x v="30"/>
    <x v="0"/>
    <x v="0"/>
    <x v="18"/>
    <x v="999"/>
    <n v="0"/>
    <x v="0"/>
    <x v="3"/>
    <x v="3"/>
  </r>
  <r>
    <x v="0"/>
    <s v="0190115798001"/>
    <x v="0"/>
    <x v="0"/>
    <x v="1"/>
    <x v="18"/>
    <x v="999"/>
    <n v="0"/>
    <x v="0"/>
    <x v="3"/>
    <x v="3"/>
  </r>
  <r>
    <x v="0"/>
    <s v="0190155722001"/>
    <x v="1"/>
    <x v="0"/>
    <x v="1"/>
    <x v="18"/>
    <x v="999"/>
    <n v="0"/>
    <x v="0"/>
    <x v="3"/>
    <x v="3"/>
  </r>
  <r>
    <x v="0"/>
    <s v="0290003288001"/>
    <x v="2"/>
    <x v="0"/>
    <x v="1"/>
    <x v="18"/>
    <x v="999"/>
    <n v="0"/>
    <x v="0"/>
    <x v="3"/>
    <x v="3"/>
  </r>
  <r>
    <x v="0"/>
    <s v="0390027923001"/>
    <x v="3"/>
    <x v="0"/>
    <x v="1"/>
    <x v="18"/>
    <x v="999"/>
    <n v="0"/>
    <x v="0"/>
    <x v="3"/>
    <x v="3"/>
  </r>
  <r>
    <x v="0"/>
    <s v="0490001883001"/>
    <x v="4"/>
    <x v="0"/>
    <x v="1"/>
    <x v="18"/>
    <x v="999"/>
    <n v="0"/>
    <x v="0"/>
    <x v="3"/>
    <x v="3"/>
  </r>
  <r>
    <x v="0"/>
    <s v="0490002669001"/>
    <x v="5"/>
    <x v="0"/>
    <x v="1"/>
    <x v="18"/>
    <x v="999"/>
    <n v="0"/>
    <x v="0"/>
    <x v="3"/>
    <x v="3"/>
  </r>
  <r>
    <x v="0"/>
    <s v="0590052000001"/>
    <x v="6"/>
    <x v="0"/>
    <x v="1"/>
    <x v="18"/>
    <x v="999"/>
    <n v="0"/>
    <x v="0"/>
    <x v="3"/>
    <x v="3"/>
  </r>
  <r>
    <x v="0"/>
    <s v="0690045389001"/>
    <x v="7"/>
    <x v="0"/>
    <x v="1"/>
    <x v="18"/>
    <x v="999"/>
    <n v="0"/>
    <x v="0"/>
    <x v="3"/>
    <x v="3"/>
  </r>
  <r>
    <x v="0"/>
    <s v="0691706710001"/>
    <x v="8"/>
    <x v="0"/>
    <x v="1"/>
    <x v="18"/>
    <x v="999"/>
    <n v="0"/>
    <x v="0"/>
    <x v="3"/>
    <x v="3"/>
  </r>
  <r>
    <x v="0"/>
    <s v="0790024656001"/>
    <x v="9"/>
    <x v="0"/>
    <x v="1"/>
    <x v="18"/>
    <x v="999"/>
    <n v="0"/>
    <x v="0"/>
    <x v="3"/>
    <x v="3"/>
  </r>
  <r>
    <x v="0"/>
    <s v="1090033456001"/>
    <x v="10"/>
    <x v="0"/>
    <x v="1"/>
    <x v="18"/>
    <x v="999"/>
    <n v="0"/>
    <x v="0"/>
    <x v="3"/>
    <x v="3"/>
  </r>
  <r>
    <x v="0"/>
    <s v="1091720902001"/>
    <x v="11"/>
    <x v="0"/>
    <x v="1"/>
    <x v="18"/>
    <x v="999"/>
    <n v="0"/>
    <x v="0"/>
    <x v="3"/>
    <x v="3"/>
  </r>
  <r>
    <x v="0"/>
    <s v="1190068389001"/>
    <x v="12"/>
    <x v="0"/>
    <x v="1"/>
    <x v="18"/>
    <x v="999"/>
    <n v="0"/>
    <x v="0"/>
    <x v="3"/>
    <x v="3"/>
  </r>
  <r>
    <x v="0"/>
    <s v="1390013678001"/>
    <x v="13"/>
    <x v="0"/>
    <x v="1"/>
    <x v="18"/>
    <x v="999"/>
    <n v="0"/>
    <x v="0"/>
    <x v="3"/>
    <x v="3"/>
  </r>
  <r>
    <x v="0"/>
    <s v="1690012606001"/>
    <x v="14"/>
    <x v="0"/>
    <x v="1"/>
    <x v="18"/>
    <x v="999"/>
    <n v="0"/>
    <x v="0"/>
    <x v="3"/>
    <x v="3"/>
  </r>
  <r>
    <x v="0"/>
    <s v="1790093204001"/>
    <x v="15"/>
    <x v="0"/>
    <x v="1"/>
    <x v="18"/>
    <x v="999"/>
    <n v="0"/>
    <x v="0"/>
    <x v="3"/>
    <x v="3"/>
  </r>
  <r>
    <x v="0"/>
    <s v="1790325083001"/>
    <x v="16"/>
    <x v="0"/>
    <x v="1"/>
    <x v="18"/>
    <x v="999"/>
    <n v="0"/>
    <x v="0"/>
    <x v="3"/>
    <x v="3"/>
  </r>
  <r>
    <x v="0"/>
    <s v="1790451801001"/>
    <x v="17"/>
    <x v="0"/>
    <x v="1"/>
    <x v="18"/>
    <x v="999"/>
    <n v="0"/>
    <x v="0"/>
    <x v="3"/>
    <x v="3"/>
  </r>
  <r>
    <x v="0"/>
    <s v="1790501469001"/>
    <x v="18"/>
    <x v="0"/>
    <x v="1"/>
    <x v="18"/>
    <x v="999"/>
    <n v="0"/>
    <x v="0"/>
    <x v="3"/>
    <x v="3"/>
  </r>
  <r>
    <x v="0"/>
    <s v="1790567699001"/>
    <x v="19"/>
    <x v="0"/>
    <x v="1"/>
    <x v="18"/>
    <x v="999"/>
    <n v="0"/>
    <x v="0"/>
    <x v="3"/>
    <x v="3"/>
  </r>
  <r>
    <x v="0"/>
    <s v="1790866084001"/>
    <x v="20"/>
    <x v="0"/>
    <x v="1"/>
    <x v="18"/>
    <x v="999"/>
    <n v="0"/>
    <x v="0"/>
    <x v="3"/>
    <x v="3"/>
  </r>
  <r>
    <x v="0"/>
    <s v="1790900193001"/>
    <x v="21"/>
    <x v="0"/>
    <x v="1"/>
    <x v="18"/>
    <x v="999"/>
    <n v="0"/>
    <x v="0"/>
    <x v="3"/>
    <x v="3"/>
  </r>
  <r>
    <x v="0"/>
    <s v="1790979016001"/>
    <x v="22"/>
    <x v="0"/>
    <x v="1"/>
    <x v="18"/>
    <x v="999"/>
    <n v="0"/>
    <x v="0"/>
    <x v="3"/>
    <x v="3"/>
  </r>
  <r>
    <x v="0"/>
    <s v="1791708040001"/>
    <x v="23"/>
    <x v="0"/>
    <x v="1"/>
    <x v="18"/>
    <x v="999"/>
    <n v="0"/>
    <x v="0"/>
    <x v="3"/>
    <x v="3"/>
  </r>
  <r>
    <x v="0"/>
    <s v="1890001323001"/>
    <x v="24"/>
    <x v="0"/>
    <x v="1"/>
    <x v="18"/>
    <x v="999"/>
    <n v="0"/>
    <x v="0"/>
    <x v="3"/>
    <x v="3"/>
  </r>
  <r>
    <x v="0"/>
    <s v="1890003628001"/>
    <x v="25"/>
    <x v="0"/>
    <x v="1"/>
    <x v="18"/>
    <x v="999"/>
    <n v="0"/>
    <x v="0"/>
    <x v="3"/>
    <x v="3"/>
  </r>
  <r>
    <x v="0"/>
    <s v="1890037646001"/>
    <x v="26"/>
    <x v="0"/>
    <x v="1"/>
    <x v="18"/>
    <x v="999"/>
    <n v="0"/>
    <x v="0"/>
    <x v="3"/>
    <x v="3"/>
  </r>
  <r>
    <x v="0"/>
    <s v="1890080967001"/>
    <x v="27"/>
    <x v="0"/>
    <x v="1"/>
    <x v="18"/>
    <x v="999"/>
    <n v="0"/>
    <x v="0"/>
    <x v="3"/>
    <x v="3"/>
  </r>
  <r>
    <x v="0"/>
    <s v="1890141877001"/>
    <x v="28"/>
    <x v="0"/>
    <x v="1"/>
    <x v="18"/>
    <x v="999"/>
    <n v="0"/>
    <x v="0"/>
    <x v="3"/>
    <x v="3"/>
  </r>
  <r>
    <x v="0"/>
    <s v="1891709591001"/>
    <x v="29"/>
    <x v="0"/>
    <x v="1"/>
    <x v="18"/>
    <x v="999"/>
    <n v="0"/>
    <x v="0"/>
    <x v="3"/>
    <x v="3"/>
  </r>
  <r>
    <x v="0"/>
    <s v="1891710328001"/>
    <x v="30"/>
    <x v="0"/>
    <x v="1"/>
    <x v="18"/>
    <x v="999"/>
    <n v="0"/>
    <x v="0"/>
    <x v="3"/>
    <x v="3"/>
  </r>
  <r>
    <x v="0"/>
    <s v="11"/>
    <x v="31"/>
    <x v="0"/>
    <x v="0"/>
    <x v="18"/>
    <x v="999"/>
    <n v="0"/>
    <x v="0"/>
    <x v="3"/>
    <x v="3"/>
  </r>
  <r>
    <x v="0"/>
    <s v="11"/>
    <x v="31"/>
    <x v="0"/>
    <x v="1"/>
    <x v="18"/>
    <x v="999"/>
    <n v="0"/>
    <x v="0"/>
    <x v="3"/>
    <x v="3"/>
  </r>
  <r>
    <x v="0"/>
    <s v="12"/>
    <x v="32"/>
    <x v="0"/>
    <x v="0"/>
    <x v="18"/>
    <x v="999"/>
    <n v="0"/>
    <x v="0"/>
    <x v="3"/>
    <x v="3"/>
  </r>
  <r>
    <x v="0"/>
    <s v="12"/>
    <x v="32"/>
    <x v="0"/>
    <x v="1"/>
    <x v="18"/>
    <x v="999"/>
    <n v="0"/>
    <x v="0"/>
    <x v="3"/>
    <x v="3"/>
  </r>
  <r>
    <x v="0"/>
    <s v="0190115798001"/>
    <x v="0"/>
    <x v="0"/>
    <x v="0"/>
    <x v="350"/>
    <x v="1000"/>
    <n v="127084.85"/>
    <x v="0"/>
    <x v="3"/>
    <x v="2"/>
  </r>
  <r>
    <x v="0"/>
    <s v="0190155722001"/>
    <x v="1"/>
    <x v="0"/>
    <x v="0"/>
    <x v="350"/>
    <x v="1000"/>
    <n v="257466.23"/>
    <x v="0"/>
    <x v="3"/>
    <x v="2"/>
  </r>
  <r>
    <x v="0"/>
    <s v="0290003288001"/>
    <x v="2"/>
    <x v="0"/>
    <x v="0"/>
    <x v="350"/>
    <x v="1000"/>
    <n v="24941.46"/>
    <x v="0"/>
    <x v="3"/>
    <x v="2"/>
  </r>
  <r>
    <x v="0"/>
    <s v="0390027923001"/>
    <x v="3"/>
    <x v="0"/>
    <x v="0"/>
    <x v="350"/>
    <x v="1000"/>
    <n v="7684.68"/>
    <x v="0"/>
    <x v="3"/>
    <x v="2"/>
  </r>
  <r>
    <x v="0"/>
    <s v="0490001883001"/>
    <x v="4"/>
    <x v="0"/>
    <x v="0"/>
    <x v="350"/>
    <x v="1000"/>
    <n v="66425.279999999999"/>
    <x v="0"/>
    <x v="3"/>
    <x v="2"/>
  </r>
  <r>
    <x v="0"/>
    <s v="0490002669001"/>
    <x v="5"/>
    <x v="0"/>
    <x v="0"/>
    <x v="350"/>
    <x v="1000"/>
    <n v="98209.98"/>
    <x v="0"/>
    <x v="3"/>
    <x v="2"/>
  </r>
  <r>
    <x v="0"/>
    <s v="0590052000001"/>
    <x v="6"/>
    <x v="0"/>
    <x v="0"/>
    <x v="350"/>
    <x v="1000"/>
    <n v="65095.65"/>
    <x v="0"/>
    <x v="3"/>
    <x v="2"/>
  </r>
  <r>
    <x v="0"/>
    <s v="0690045389001"/>
    <x v="7"/>
    <x v="0"/>
    <x v="0"/>
    <x v="350"/>
    <x v="1000"/>
    <n v="20242.82"/>
    <x v="0"/>
    <x v="3"/>
    <x v="2"/>
  </r>
  <r>
    <x v="0"/>
    <s v="0691706710001"/>
    <x v="8"/>
    <x v="0"/>
    <x v="0"/>
    <x v="350"/>
    <x v="1000"/>
    <n v="77898.490000000005"/>
    <x v="0"/>
    <x v="3"/>
    <x v="2"/>
  </r>
  <r>
    <x v="0"/>
    <s v="0790024656001"/>
    <x v="9"/>
    <x v="0"/>
    <x v="0"/>
    <x v="350"/>
    <x v="1000"/>
    <n v="44018.89"/>
    <x v="0"/>
    <x v="3"/>
    <x v="2"/>
  </r>
  <r>
    <x v="0"/>
    <s v="1090033456001"/>
    <x v="10"/>
    <x v="0"/>
    <x v="0"/>
    <x v="350"/>
    <x v="1000"/>
    <n v="10261.19"/>
    <x v="0"/>
    <x v="3"/>
    <x v="2"/>
  </r>
  <r>
    <x v="0"/>
    <s v="1091720902001"/>
    <x v="11"/>
    <x v="0"/>
    <x v="0"/>
    <x v="350"/>
    <x v="1000"/>
    <n v="0"/>
    <x v="0"/>
    <x v="3"/>
    <x v="2"/>
  </r>
  <r>
    <x v="0"/>
    <s v="1190068389001"/>
    <x v="12"/>
    <x v="0"/>
    <x v="0"/>
    <x v="350"/>
    <x v="1000"/>
    <n v="0"/>
    <x v="0"/>
    <x v="3"/>
    <x v="2"/>
  </r>
  <r>
    <x v="0"/>
    <s v="1390013678001"/>
    <x v="13"/>
    <x v="0"/>
    <x v="0"/>
    <x v="350"/>
    <x v="1000"/>
    <n v="0"/>
    <x v="0"/>
    <x v="3"/>
    <x v="2"/>
  </r>
  <r>
    <x v="0"/>
    <s v="1690012606001"/>
    <x v="14"/>
    <x v="0"/>
    <x v="0"/>
    <x v="350"/>
    <x v="1000"/>
    <n v="31891.64"/>
    <x v="0"/>
    <x v="3"/>
    <x v="2"/>
  </r>
  <r>
    <x v="0"/>
    <s v="1790093204001"/>
    <x v="15"/>
    <x v="0"/>
    <x v="0"/>
    <x v="350"/>
    <x v="1000"/>
    <n v="110655.46"/>
    <x v="0"/>
    <x v="3"/>
    <x v="2"/>
  </r>
  <r>
    <x v="0"/>
    <s v="1790325083001"/>
    <x v="16"/>
    <x v="0"/>
    <x v="0"/>
    <x v="350"/>
    <x v="1000"/>
    <n v="61559.360000000001"/>
    <x v="0"/>
    <x v="3"/>
    <x v="2"/>
  </r>
  <r>
    <x v="0"/>
    <s v="1790451801001"/>
    <x v="17"/>
    <x v="0"/>
    <x v="0"/>
    <x v="350"/>
    <x v="1000"/>
    <n v="206851.68"/>
    <x v="0"/>
    <x v="3"/>
    <x v="2"/>
  </r>
  <r>
    <x v="0"/>
    <s v="1790501469001"/>
    <x v="18"/>
    <x v="0"/>
    <x v="0"/>
    <x v="350"/>
    <x v="1000"/>
    <n v="104957.01"/>
    <x v="0"/>
    <x v="3"/>
    <x v="2"/>
  </r>
  <r>
    <x v="0"/>
    <s v="1790567699001"/>
    <x v="19"/>
    <x v="0"/>
    <x v="0"/>
    <x v="350"/>
    <x v="1000"/>
    <n v="25646.27"/>
    <x v="0"/>
    <x v="3"/>
    <x v="2"/>
  </r>
  <r>
    <x v="0"/>
    <s v="1790866084001"/>
    <x v="20"/>
    <x v="0"/>
    <x v="0"/>
    <x v="350"/>
    <x v="1000"/>
    <n v="72350.22"/>
    <x v="0"/>
    <x v="3"/>
    <x v="2"/>
  </r>
  <r>
    <x v="0"/>
    <s v="1790900193001"/>
    <x v="21"/>
    <x v="0"/>
    <x v="0"/>
    <x v="350"/>
    <x v="1000"/>
    <n v="29146.81"/>
    <x v="0"/>
    <x v="3"/>
    <x v="2"/>
  </r>
  <r>
    <x v="0"/>
    <s v="1790979016001"/>
    <x v="22"/>
    <x v="0"/>
    <x v="0"/>
    <x v="350"/>
    <x v="1000"/>
    <n v="0"/>
    <x v="0"/>
    <x v="3"/>
    <x v="2"/>
  </r>
  <r>
    <x v="0"/>
    <s v="1791708040001"/>
    <x v="23"/>
    <x v="0"/>
    <x v="0"/>
    <x v="350"/>
    <x v="1000"/>
    <n v="0"/>
    <x v="0"/>
    <x v="3"/>
    <x v="2"/>
  </r>
  <r>
    <x v="0"/>
    <s v="1890001323001"/>
    <x v="24"/>
    <x v="0"/>
    <x v="0"/>
    <x v="350"/>
    <x v="1000"/>
    <n v="73744.77"/>
    <x v="0"/>
    <x v="3"/>
    <x v="2"/>
  </r>
  <r>
    <x v="0"/>
    <s v="1890003628001"/>
    <x v="25"/>
    <x v="0"/>
    <x v="0"/>
    <x v="350"/>
    <x v="1000"/>
    <n v="52705.21"/>
    <x v="0"/>
    <x v="3"/>
    <x v="2"/>
  </r>
  <r>
    <x v="0"/>
    <s v="1890037646001"/>
    <x v="26"/>
    <x v="0"/>
    <x v="0"/>
    <x v="350"/>
    <x v="1000"/>
    <n v="7503.55"/>
    <x v="0"/>
    <x v="3"/>
    <x v="2"/>
  </r>
  <r>
    <x v="0"/>
    <s v="1890080967001"/>
    <x v="27"/>
    <x v="0"/>
    <x v="0"/>
    <x v="350"/>
    <x v="1000"/>
    <n v="34961.14"/>
    <x v="0"/>
    <x v="3"/>
    <x v="2"/>
  </r>
  <r>
    <x v="0"/>
    <s v="1890141877001"/>
    <x v="28"/>
    <x v="0"/>
    <x v="0"/>
    <x v="350"/>
    <x v="1000"/>
    <n v="55613.53"/>
    <x v="0"/>
    <x v="3"/>
    <x v="2"/>
  </r>
  <r>
    <x v="0"/>
    <s v="1891709591001"/>
    <x v="29"/>
    <x v="0"/>
    <x v="0"/>
    <x v="350"/>
    <x v="1000"/>
    <n v="29956.03"/>
    <x v="0"/>
    <x v="3"/>
    <x v="2"/>
  </r>
  <r>
    <x v="0"/>
    <s v="1891710328001"/>
    <x v="30"/>
    <x v="0"/>
    <x v="0"/>
    <x v="350"/>
    <x v="1000"/>
    <n v="48625.2"/>
    <x v="0"/>
    <x v="3"/>
    <x v="2"/>
  </r>
  <r>
    <x v="0"/>
    <s v="0190115798001"/>
    <x v="0"/>
    <x v="0"/>
    <x v="1"/>
    <x v="350"/>
    <x v="1000"/>
    <n v="232982.36"/>
    <x v="0"/>
    <x v="3"/>
    <x v="2"/>
  </r>
  <r>
    <x v="0"/>
    <s v="0190155722001"/>
    <x v="1"/>
    <x v="0"/>
    <x v="1"/>
    <x v="350"/>
    <x v="1000"/>
    <n v="496778.11"/>
    <x v="0"/>
    <x v="3"/>
    <x v="2"/>
  </r>
  <r>
    <x v="0"/>
    <s v="0290003288001"/>
    <x v="2"/>
    <x v="0"/>
    <x v="1"/>
    <x v="350"/>
    <x v="1000"/>
    <n v="45974.06"/>
    <x v="0"/>
    <x v="3"/>
    <x v="2"/>
  </r>
  <r>
    <x v="0"/>
    <s v="0390027923001"/>
    <x v="3"/>
    <x v="0"/>
    <x v="1"/>
    <x v="350"/>
    <x v="1000"/>
    <n v="29475.29"/>
    <x v="0"/>
    <x v="3"/>
    <x v="2"/>
  </r>
  <r>
    <x v="0"/>
    <s v="0490001883001"/>
    <x v="4"/>
    <x v="0"/>
    <x v="1"/>
    <x v="350"/>
    <x v="1000"/>
    <n v="129389.05"/>
    <x v="0"/>
    <x v="3"/>
    <x v="2"/>
  </r>
  <r>
    <x v="0"/>
    <s v="0490002669001"/>
    <x v="5"/>
    <x v="0"/>
    <x v="1"/>
    <x v="350"/>
    <x v="1000"/>
    <n v="173144.29"/>
    <x v="0"/>
    <x v="3"/>
    <x v="2"/>
  </r>
  <r>
    <x v="0"/>
    <s v="0590052000001"/>
    <x v="6"/>
    <x v="0"/>
    <x v="1"/>
    <x v="350"/>
    <x v="1000"/>
    <n v="123964.44"/>
    <x v="0"/>
    <x v="3"/>
    <x v="2"/>
  </r>
  <r>
    <x v="0"/>
    <s v="0690045389001"/>
    <x v="7"/>
    <x v="0"/>
    <x v="1"/>
    <x v="350"/>
    <x v="1000"/>
    <n v="38524.93"/>
    <x v="0"/>
    <x v="3"/>
    <x v="2"/>
  </r>
  <r>
    <x v="0"/>
    <s v="0691706710001"/>
    <x v="8"/>
    <x v="0"/>
    <x v="1"/>
    <x v="350"/>
    <x v="1000"/>
    <n v="147667.79"/>
    <x v="0"/>
    <x v="3"/>
    <x v="2"/>
  </r>
  <r>
    <x v="0"/>
    <s v="0790024656001"/>
    <x v="9"/>
    <x v="0"/>
    <x v="1"/>
    <x v="350"/>
    <x v="1000"/>
    <n v="50512.09"/>
    <x v="0"/>
    <x v="3"/>
    <x v="2"/>
  </r>
  <r>
    <x v="0"/>
    <s v="1090033456001"/>
    <x v="10"/>
    <x v="0"/>
    <x v="1"/>
    <x v="350"/>
    <x v="1000"/>
    <n v="18734.63"/>
    <x v="0"/>
    <x v="3"/>
    <x v="2"/>
  </r>
  <r>
    <x v="0"/>
    <s v="1091720902001"/>
    <x v="11"/>
    <x v="0"/>
    <x v="1"/>
    <x v="350"/>
    <x v="1000"/>
    <n v="0"/>
    <x v="0"/>
    <x v="3"/>
    <x v="2"/>
  </r>
  <r>
    <x v="0"/>
    <s v="1190068389001"/>
    <x v="12"/>
    <x v="0"/>
    <x v="1"/>
    <x v="350"/>
    <x v="1000"/>
    <n v="0"/>
    <x v="0"/>
    <x v="3"/>
    <x v="2"/>
  </r>
  <r>
    <x v="0"/>
    <s v="1390013678001"/>
    <x v="13"/>
    <x v="0"/>
    <x v="1"/>
    <x v="350"/>
    <x v="1000"/>
    <n v="0"/>
    <x v="0"/>
    <x v="3"/>
    <x v="2"/>
  </r>
  <r>
    <x v="0"/>
    <s v="1690012606001"/>
    <x v="14"/>
    <x v="0"/>
    <x v="1"/>
    <x v="350"/>
    <x v="1000"/>
    <n v="58002.23"/>
    <x v="0"/>
    <x v="3"/>
    <x v="2"/>
  </r>
  <r>
    <x v="0"/>
    <s v="1790093204001"/>
    <x v="15"/>
    <x v="0"/>
    <x v="1"/>
    <x v="350"/>
    <x v="1000"/>
    <n v="215699.65"/>
    <x v="0"/>
    <x v="3"/>
    <x v="2"/>
  </r>
  <r>
    <x v="0"/>
    <s v="1790325083001"/>
    <x v="16"/>
    <x v="0"/>
    <x v="1"/>
    <x v="350"/>
    <x v="1000"/>
    <n v="119747.47"/>
    <x v="0"/>
    <x v="3"/>
    <x v="2"/>
  </r>
  <r>
    <x v="0"/>
    <s v="1790451801001"/>
    <x v="17"/>
    <x v="0"/>
    <x v="1"/>
    <x v="350"/>
    <x v="1000"/>
    <n v="422463.13"/>
    <x v="0"/>
    <x v="3"/>
    <x v="2"/>
  </r>
  <r>
    <x v="0"/>
    <s v="1790501469001"/>
    <x v="18"/>
    <x v="0"/>
    <x v="1"/>
    <x v="350"/>
    <x v="1000"/>
    <n v="208660.74"/>
    <x v="0"/>
    <x v="3"/>
    <x v="2"/>
  </r>
  <r>
    <x v="0"/>
    <s v="1790567699001"/>
    <x v="19"/>
    <x v="0"/>
    <x v="1"/>
    <x v="350"/>
    <x v="1000"/>
    <n v="45780.71"/>
    <x v="0"/>
    <x v="3"/>
    <x v="2"/>
  </r>
  <r>
    <x v="0"/>
    <s v="1790866084001"/>
    <x v="20"/>
    <x v="0"/>
    <x v="1"/>
    <x v="350"/>
    <x v="1000"/>
    <n v="136968.57"/>
    <x v="0"/>
    <x v="3"/>
    <x v="2"/>
  </r>
  <r>
    <x v="0"/>
    <s v="1790900193001"/>
    <x v="21"/>
    <x v="0"/>
    <x v="1"/>
    <x v="350"/>
    <x v="1000"/>
    <n v="55699.56"/>
    <x v="0"/>
    <x v="3"/>
    <x v="2"/>
  </r>
  <r>
    <x v="0"/>
    <s v="1790979016001"/>
    <x v="22"/>
    <x v="0"/>
    <x v="1"/>
    <x v="350"/>
    <x v="1000"/>
    <n v="0"/>
    <x v="0"/>
    <x v="3"/>
    <x v="2"/>
  </r>
  <r>
    <x v="0"/>
    <s v="1791708040001"/>
    <x v="23"/>
    <x v="0"/>
    <x v="1"/>
    <x v="350"/>
    <x v="1000"/>
    <n v="0"/>
    <x v="0"/>
    <x v="3"/>
    <x v="2"/>
  </r>
  <r>
    <x v="0"/>
    <s v="1890001323001"/>
    <x v="24"/>
    <x v="0"/>
    <x v="1"/>
    <x v="350"/>
    <x v="1000"/>
    <n v="133906.17000000001"/>
    <x v="0"/>
    <x v="3"/>
    <x v="2"/>
  </r>
  <r>
    <x v="0"/>
    <s v="1890003628001"/>
    <x v="25"/>
    <x v="0"/>
    <x v="1"/>
    <x v="350"/>
    <x v="1000"/>
    <n v="103008.15"/>
    <x v="0"/>
    <x v="3"/>
    <x v="2"/>
  </r>
  <r>
    <x v="0"/>
    <s v="1890037646001"/>
    <x v="26"/>
    <x v="0"/>
    <x v="1"/>
    <x v="350"/>
    <x v="1000"/>
    <n v="13790.46"/>
    <x v="0"/>
    <x v="3"/>
    <x v="2"/>
  </r>
  <r>
    <x v="0"/>
    <s v="1890080967001"/>
    <x v="27"/>
    <x v="0"/>
    <x v="1"/>
    <x v="350"/>
    <x v="1000"/>
    <n v="55685.68"/>
    <x v="0"/>
    <x v="3"/>
    <x v="2"/>
  </r>
  <r>
    <x v="0"/>
    <s v="1890141877001"/>
    <x v="28"/>
    <x v="0"/>
    <x v="1"/>
    <x v="350"/>
    <x v="1000"/>
    <n v="80787.27"/>
    <x v="0"/>
    <x v="3"/>
    <x v="2"/>
  </r>
  <r>
    <x v="0"/>
    <s v="1891709591001"/>
    <x v="29"/>
    <x v="0"/>
    <x v="1"/>
    <x v="350"/>
    <x v="1000"/>
    <n v="69361.3"/>
    <x v="0"/>
    <x v="3"/>
    <x v="2"/>
  </r>
  <r>
    <x v="0"/>
    <s v="1891710328001"/>
    <x v="30"/>
    <x v="0"/>
    <x v="1"/>
    <x v="350"/>
    <x v="1000"/>
    <n v="119904.23"/>
    <x v="0"/>
    <x v="3"/>
    <x v="2"/>
  </r>
  <r>
    <x v="0"/>
    <s v="11"/>
    <x v="31"/>
    <x v="0"/>
    <x v="0"/>
    <x v="350"/>
    <x v="1000"/>
    <n v="1745497.4"/>
    <x v="0"/>
    <x v="3"/>
    <x v="2"/>
  </r>
  <r>
    <x v="0"/>
    <s v="11"/>
    <x v="31"/>
    <x v="0"/>
    <x v="1"/>
    <x v="350"/>
    <x v="1000"/>
    <n v="3326612.3600000003"/>
    <x v="0"/>
    <x v="3"/>
    <x v="2"/>
  </r>
  <r>
    <x v="0"/>
    <s v="12"/>
    <x v="32"/>
    <x v="0"/>
    <x v="0"/>
    <x v="350"/>
    <x v="1000"/>
    <n v="1745497.4"/>
    <x v="0"/>
    <x v="3"/>
    <x v="2"/>
  </r>
  <r>
    <x v="0"/>
    <s v="12"/>
    <x v="32"/>
    <x v="0"/>
    <x v="1"/>
    <x v="350"/>
    <x v="1000"/>
    <n v="3326612.3600000003"/>
    <x v="0"/>
    <x v="3"/>
    <x v="2"/>
  </r>
  <r>
    <x v="0"/>
    <s v="0190115798001"/>
    <x v="0"/>
    <x v="0"/>
    <x v="0"/>
    <x v="375"/>
    <x v="1001"/>
    <n v="0"/>
    <x v="0"/>
    <x v="3"/>
    <x v="3"/>
  </r>
  <r>
    <x v="0"/>
    <s v="0190155722001"/>
    <x v="1"/>
    <x v="0"/>
    <x v="0"/>
    <x v="375"/>
    <x v="1001"/>
    <n v="0"/>
    <x v="0"/>
    <x v="3"/>
    <x v="3"/>
  </r>
  <r>
    <x v="0"/>
    <s v="0290003288001"/>
    <x v="2"/>
    <x v="0"/>
    <x v="0"/>
    <x v="375"/>
    <x v="1001"/>
    <n v="0"/>
    <x v="0"/>
    <x v="3"/>
    <x v="3"/>
  </r>
  <r>
    <x v="0"/>
    <s v="0390027923001"/>
    <x v="3"/>
    <x v="0"/>
    <x v="0"/>
    <x v="375"/>
    <x v="1001"/>
    <n v="0"/>
    <x v="0"/>
    <x v="3"/>
    <x v="3"/>
  </r>
  <r>
    <x v="0"/>
    <s v="0490001883001"/>
    <x v="4"/>
    <x v="0"/>
    <x v="0"/>
    <x v="375"/>
    <x v="1001"/>
    <n v="0"/>
    <x v="0"/>
    <x v="3"/>
    <x v="3"/>
  </r>
  <r>
    <x v="0"/>
    <s v="0490002669001"/>
    <x v="5"/>
    <x v="0"/>
    <x v="0"/>
    <x v="375"/>
    <x v="1001"/>
    <n v="0"/>
    <x v="0"/>
    <x v="3"/>
    <x v="3"/>
  </r>
  <r>
    <x v="0"/>
    <s v="0590052000001"/>
    <x v="6"/>
    <x v="0"/>
    <x v="0"/>
    <x v="375"/>
    <x v="1001"/>
    <n v="0"/>
    <x v="0"/>
    <x v="3"/>
    <x v="3"/>
  </r>
  <r>
    <x v="0"/>
    <s v="0690045389001"/>
    <x v="7"/>
    <x v="0"/>
    <x v="0"/>
    <x v="375"/>
    <x v="1001"/>
    <n v="0"/>
    <x v="0"/>
    <x v="3"/>
    <x v="3"/>
  </r>
  <r>
    <x v="0"/>
    <s v="0691706710001"/>
    <x v="8"/>
    <x v="0"/>
    <x v="0"/>
    <x v="375"/>
    <x v="1001"/>
    <n v="0"/>
    <x v="0"/>
    <x v="3"/>
    <x v="3"/>
  </r>
  <r>
    <x v="0"/>
    <s v="0790024656001"/>
    <x v="9"/>
    <x v="0"/>
    <x v="0"/>
    <x v="375"/>
    <x v="1001"/>
    <n v="0"/>
    <x v="0"/>
    <x v="3"/>
    <x v="3"/>
  </r>
  <r>
    <x v="0"/>
    <s v="1090033456001"/>
    <x v="10"/>
    <x v="0"/>
    <x v="0"/>
    <x v="375"/>
    <x v="1001"/>
    <n v="0"/>
    <x v="0"/>
    <x v="3"/>
    <x v="3"/>
  </r>
  <r>
    <x v="0"/>
    <s v="1091720902001"/>
    <x v="11"/>
    <x v="0"/>
    <x v="0"/>
    <x v="375"/>
    <x v="1001"/>
    <n v="0"/>
    <x v="0"/>
    <x v="3"/>
    <x v="3"/>
  </r>
  <r>
    <x v="0"/>
    <s v="1190068389001"/>
    <x v="12"/>
    <x v="0"/>
    <x v="0"/>
    <x v="375"/>
    <x v="1001"/>
    <n v="0"/>
    <x v="0"/>
    <x v="3"/>
    <x v="3"/>
  </r>
  <r>
    <x v="0"/>
    <s v="1390013678001"/>
    <x v="13"/>
    <x v="0"/>
    <x v="0"/>
    <x v="375"/>
    <x v="1001"/>
    <n v="0"/>
    <x v="0"/>
    <x v="3"/>
    <x v="3"/>
  </r>
  <r>
    <x v="0"/>
    <s v="1690012606001"/>
    <x v="14"/>
    <x v="0"/>
    <x v="0"/>
    <x v="375"/>
    <x v="1001"/>
    <n v="0"/>
    <x v="0"/>
    <x v="3"/>
    <x v="3"/>
  </r>
  <r>
    <x v="0"/>
    <s v="1790093204001"/>
    <x v="15"/>
    <x v="0"/>
    <x v="0"/>
    <x v="375"/>
    <x v="1001"/>
    <n v="0"/>
    <x v="0"/>
    <x v="3"/>
    <x v="3"/>
  </r>
  <r>
    <x v="0"/>
    <s v="1790325083001"/>
    <x v="16"/>
    <x v="0"/>
    <x v="0"/>
    <x v="375"/>
    <x v="1001"/>
    <n v="0"/>
    <x v="0"/>
    <x v="3"/>
    <x v="3"/>
  </r>
  <r>
    <x v="0"/>
    <s v="1790451801001"/>
    <x v="17"/>
    <x v="0"/>
    <x v="0"/>
    <x v="375"/>
    <x v="1001"/>
    <n v="0"/>
    <x v="0"/>
    <x v="3"/>
    <x v="3"/>
  </r>
  <r>
    <x v="0"/>
    <s v="1790501469001"/>
    <x v="18"/>
    <x v="0"/>
    <x v="0"/>
    <x v="375"/>
    <x v="1001"/>
    <n v="0"/>
    <x v="0"/>
    <x v="3"/>
    <x v="3"/>
  </r>
  <r>
    <x v="0"/>
    <s v="1790567699001"/>
    <x v="19"/>
    <x v="0"/>
    <x v="0"/>
    <x v="375"/>
    <x v="1001"/>
    <n v="0"/>
    <x v="0"/>
    <x v="3"/>
    <x v="3"/>
  </r>
  <r>
    <x v="0"/>
    <s v="1790866084001"/>
    <x v="20"/>
    <x v="0"/>
    <x v="0"/>
    <x v="375"/>
    <x v="1001"/>
    <n v="0"/>
    <x v="0"/>
    <x v="3"/>
    <x v="3"/>
  </r>
  <r>
    <x v="0"/>
    <s v="1790900193001"/>
    <x v="21"/>
    <x v="0"/>
    <x v="0"/>
    <x v="375"/>
    <x v="1001"/>
    <n v="0"/>
    <x v="0"/>
    <x v="3"/>
    <x v="3"/>
  </r>
  <r>
    <x v="0"/>
    <s v="1790979016001"/>
    <x v="22"/>
    <x v="0"/>
    <x v="0"/>
    <x v="375"/>
    <x v="1001"/>
    <n v="0"/>
    <x v="0"/>
    <x v="3"/>
    <x v="3"/>
  </r>
  <r>
    <x v="0"/>
    <s v="1791708040001"/>
    <x v="23"/>
    <x v="0"/>
    <x v="0"/>
    <x v="375"/>
    <x v="1001"/>
    <n v="0"/>
    <x v="0"/>
    <x v="3"/>
    <x v="3"/>
  </r>
  <r>
    <x v="0"/>
    <s v="1890001323001"/>
    <x v="24"/>
    <x v="0"/>
    <x v="0"/>
    <x v="375"/>
    <x v="1001"/>
    <n v="0"/>
    <x v="0"/>
    <x v="3"/>
    <x v="3"/>
  </r>
  <r>
    <x v="0"/>
    <s v="1890003628001"/>
    <x v="25"/>
    <x v="0"/>
    <x v="0"/>
    <x v="375"/>
    <x v="1001"/>
    <n v="0"/>
    <x v="0"/>
    <x v="3"/>
    <x v="3"/>
  </r>
  <r>
    <x v="0"/>
    <s v="1890037646001"/>
    <x v="26"/>
    <x v="0"/>
    <x v="0"/>
    <x v="375"/>
    <x v="1001"/>
    <n v="0"/>
    <x v="0"/>
    <x v="3"/>
    <x v="3"/>
  </r>
  <r>
    <x v="0"/>
    <s v="1890080967001"/>
    <x v="27"/>
    <x v="0"/>
    <x v="0"/>
    <x v="375"/>
    <x v="1001"/>
    <n v="0"/>
    <x v="0"/>
    <x v="3"/>
    <x v="3"/>
  </r>
  <r>
    <x v="0"/>
    <s v="1890141877001"/>
    <x v="28"/>
    <x v="0"/>
    <x v="0"/>
    <x v="375"/>
    <x v="1001"/>
    <n v="0"/>
    <x v="0"/>
    <x v="3"/>
    <x v="3"/>
  </r>
  <r>
    <x v="0"/>
    <s v="1891709591001"/>
    <x v="29"/>
    <x v="0"/>
    <x v="0"/>
    <x v="375"/>
    <x v="1001"/>
    <n v="0"/>
    <x v="0"/>
    <x v="3"/>
    <x v="3"/>
  </r>
  <r>
    <x v="0"/>
    <s v="1891710328001"/>
    <x v="30"/>
    <x v="0"/>
    <x v="0"/>
    <x v="375"/>
    <x v="1001"/>
    <n v="0"/>
    <x v="0"/>
    <x v="3"/>
    <x v="3"/>
  </r>
  <r>
    <x v="0"/>
    <s v="0190115798001"/>
    <x v="0"/>
    <x v="0"/>
    <x v="1"/>
    <x v="375"/>
    <x v="1001"/>
    <n v="0"/>
    <x v="0"/>
    <x v="3"/>
    <x v="3"/>
  </r>
  <r>
    <x v="0"/>
    <s v="0190155722001"/>
    <x v="1"/>
    <x v="0"/>
    <x v="1"/>
    <x v="375"/>
    <x v="1001"/>
    <n v="0"/>
    <x v="0"/>
    <x v="3"/>
    <x v="3"/>
  </r>
  <r>
    <x v="0"/>
    <s v="0290003288001"/>
    <x v="2"/>
    <x v="0"/>
    <x v="1"/>
    <x v="375"/>
    <x v="1001"/>
    <n v="0"/>
    <x v="0"/>
    <x v="3"/>
    <x v="3"/>
  </r>
  <r>
    <x v="0"/>
    <s v="0390027923001"/>
    <x v="3"/>
    <x v="0"/>
    <x v="1"/>
    <x v="375"/>
    <x v="1001"/>
    <n v="0"/>
    <x v="0"/>
    <x v="3"/>
    <x v="3"/>
  </r>
  <r>
    <x v="0"/>
    <s v="0490001883001"/>
    <x v="4"/>
    <x v="0"/>
    <x v="1"/>
    <x v="375"/>
    <x v="1001"/>
    <n v="0"/>
    <x v="0"/>
    <x v="3"/>
    <x v="3"/>
  </r>
  <r>
    <x v="0"/>
    <s v="0490002669001"/>
    <x v="5"/>
    <x v="0"/>
    <x v="1"/>
    <x v="375"/>
    <x v="1001"/>
    <n v="0"/>
    <x v="0"/>
    <x v="3"/>
    <x v="3"/>
  </r>
  <r>
    <x v="0"/>
    <s v="0590052000001"/>
    <x v="6"/>
    <x v="0"/>
    <x v="1"/>
    <x v="375"/>
    <x v="1001"/>
    <n v="0"/>
    <x v="0"/>
    <x v="3"/>
    <x v="3"/>
  </r>
  <r>
    <x v="0"/>
    <s v="0690045389001"/>
    <x v="7"/>
    <x v="0"/>
    <x v="1"/>
    <x v="375"/>
    <x v="1001"/>
    <n v="0"/>
    <x v="0"/>
    <x v="3"/>
    <x v="3"/>
  </r>
  <r>
    <x v="0"/>
    <s v="0691706710001"/>
    <x v="8"/>
    <x v="0"/>
    <x v="1"/>
    <x v="375"/>
    <x v="1001"/>
    <n v="0"/>
    <x v="0"/>
    <x v="3"/>
    <x v="3"/>
  </r>
  <r>
    <x v="0"/>
    <s v="0790024656001"/>
    <x v="9"/>
    <x v="0"/>
    <x v="1"/>
    <x v="375"/>
    <x v="1001"/>
    <n v="0"/>
    <x v="0"/>
    <x v="3"/>
    <x v="3"/>
  </r>
  <r>
    <x v="0"/>
    <s v="1090033456001"/>
    <x v="10"/>
    <x v="0"/>
    <x v="1"/>
    <x v="375"/>
    <x v="1001"/>
    <n v="0"/>
    <x v="0"/>
    <x v="3"/>
    <x v="3"/>
  </r>
  <r>
    <x v="0"/>
    <s v="1091720902001"/>
    <x v="11"/>
    <x v="0"/>
    <x v="1"/>
    <x v="375"/>
    <x v="1001"/>
    <n v="0"/>
    <x v="0"/>
    <x v="3"/>
    <x v="3"/>
  </r>
  <r>
    <x v="0"/>
    <s v="1190068389001"/>
    <x v="12"/>
    <x v="0"/>
    <x v="1"/>
    <x v="375"/>
    <x v="1001"/>
    <n v="0"/>
    <x v="0"/>
    <x v="3"/>
    <x v="3"/>
  </r>
  <r>
    <x v="0"/>
    <s v="1390013678001"/>
    <x v="13"/>
    <x v="0"/>
    <x v="1"/>
    <x v="375"/>
    <x v="1001"/>
    <n v="0"/>
    <x v="0"/>
    <x v="3"/>
    <x v="3"/>
  </r>
  <r>
    <x v="0"/>
    <s v="1690012606001"/>
    <x v="14"/>
    <x v="0"/>
    <x v="1"/>
    <x v="375"/>
    <x v="1001"/>
    <n v="0"/>
    <x v="0"/>
    <x v="3"/>
    <x v="3"/>
  </r>
  <r>
    <x v="0"/>
    <s v="1790093204001"/>
    <x v="15"/>
    <x v="0"/>
    <x v="1"/>
    <x v="375"/>
    <x v="1001"/>
    <n v="0"/>
    <x v="0"/>
    <x v="3"/>
    <x v="3"/>
  </r>
  <r>
    <x v="0"/>
    <s v="1790325083001"/>
    <x v="16"/>
    <x v="0"/>
    <x v="1"/>
    <x v="375"/>
    <x v="1001"/>
    <n v="0"/>
    <x v="0"/>
    <x v="3"/>
    <x v="3"/>
  </r>
  <r>
    <x v="0"/>
    <s v="1790451801001"/>
    <x v="17"/>
    <x v="0"/>
    <x v="1"/>
    <x v="375"/>
    <x v="1001"/>
    <n v="0"/>
    <x v="0"/>
    <x v="3"/>
    <x v="3"/>
  </r>
  <r>
    <x v="0"/>
    <s v="1790501469001"/>
    <x v="18"/>
    <x v="0"/>
    <x v="1"/>
    <x v="375"/>
    <x v="1001"/>
    <n v="0"/>
    <x v="0"/>
    <x v="3"/>
    <x v="3"/>
  </r>
  <r>
    <x v="0"/>
    <s v="1790567699001"/>
    <x v="19"/>
    <x v="0"/>
    <x v="1"/>
    <x v="375"/>
    <x v="1001"/>
    <n v="0"/>
    <x v="0"/>
    <x v="3"/>
    <x v="3"/>
  </r>
  <r>
    <x v="0"/>
    <s v="1790866084001"/>
    <x v="20"/>
    <x v="0"/>
    <x v="1"/>
    <x v="375"/>
    <x v="1001"/>
    <n v="0"/>
    <x v="0"/>
    <x v="3"/>
    <x v="3"/>
  </r>
  <r>
    <x v="0"/>
    <s v="1790900193001"/>
    <x v="21"/>
    <x v="0"/>
    <x v="1"/>
    <x v="375"/>
    <x v="1001"/>
    <n v="0"/>
    <x v="0"/>
    <x v="3"/>
    <x v="3"/>
  </r>
  <r>
    <x v="0"/>
    <s v="1790979016001"/>
    <x v="22"/>
    <x v="0"/>
    <x v="1"/>
    <x v="375"/>
    <x v="1001"/>
    <n v="0"/>
    <x v="0"/>
    <x v="3"/>
    <x v="3"/>
  </r>
  <r>
    <x v="0"/>
    <s v="1791708040001"/>
    <x v="23"/>
    <x v="0"/>
    <x v="1"/>
    <x v="375"/>
    <x v="1001"/>
    <n v="0"/>
    <x v="0"/>
    <x v="3"/>
    <x v="3"/>
  </r>
  <r>
    <x v="0"/>
    <s v="1890001323001"/>
    <x v="24"/>
    <x v="0"/>
    <x v="1"/>
    <x v="375"/>
    <x v="1001"/>
    <n v="0"/>
    <x v="0"/>
    <x v="3"/>
    <x v="3"/>
  </r>
  <r>
    <x v="0"/>
    <s v="1890003628001"/>
    <x v="25"/>
    <x v="0"/>
    <x v="1"/>
    <x v="375"/>
    <x v="1001"/>
    <n v="0"/>
    <x v="0"/>
    <x v="3"/>
    <x v="3"/>
  </r>
  <r>
    <x v="0"/>
    <s v="1890037646001"/>
    <x v="26"/>
    <x v="0"/>
    <x v="1"/>
    <x v="375"/>
    <x v="1001"/>
    <n v="0"/>
    <x v="0"/>
    <x v="3"/>
    <x v="3"/>
  </r>
  <r>
    <x v="0"/>
    <s v="1890080967001"/>
    <x v="27"/>
    <x v="0"/>
    <x v="1"/>
    <x v="375"/>
    <x v="1001"/>
    <n v="0"/>
    <x v="0"/>
    <x v="3"/>
    <x v="3"/>
  </r>
  <r>
    <x v="0"/>
    <s v="1890141877001"/>
    <x v="28"/>
    <x v="0"/>
    <x v="1"/>
    <x v="375"/>
    <x v="1001"/>
    <n v="0"/>
    <x v="0"/>
    <x v="3"/>
    <x v="3"/>
  </r>
  <r>
    <x v="0"/>
    <s v="1891709591001"/>
    <x v="29"/>
    <x v="0"/>
    <x v="1"/>
    <x v="375"/>
    <x v="1001"/>
    <n v="0"/>
    <x v="0"/>
    <x v="3"/>
    <x v="3"/>
  </r>
  <r>
    <x v="0"/>
    <s v="1891710328001"/>
    <x v="30"/>
    <x v="0"/>
    <x v="1"/>
    <x v="375"/>
    <x v="1001"/>
    <n v="0"/>
    <x v="0"/>
    <x v="3"/>
    <x v="3"/>
  </r>
  <r>
    <x v="0"/>
    <s v="11"/>
    <x v="31"/>
    <x v="0"/>
    <x v="0"/>
    <x v="375"/>
    <x v="1001"/>
    <n v="0"/>
    <x v="0"/>
    <x v="3"/>
    <x v="3"/>
  </r>
  <r>
    <x v="0"/>
    <s v="11"/>
    <x v="31"/>
    <x v="0"/>
    <x v="1"/>
    <x v="375"/>
    <x v="1001"/>
    <n v="0"/>
    <x v="0"/>
    <x v="3"/>
    <x v="3"/>
  </r>
  <r>
    <x v="0"/>
    <s v="12"/>
    <x v="32"/>
    <x v="0"/>
    <x v="0"/>
    <x v="375"/>
    <x v="1001"/>
    <n v="0"/>
    <x v="0"/>
    <x v="3"/>
    <x v="3"/>
  </r>
  <r>
    <x v="0"/>
    <s v="12"/>
    <x v="32"/>
    <x v="0"/>
    <x v="1"/>
    <x v="375"/>
    <x v="1001"/>
    <n v="0"/>
    <x v="0"/>
    <x v="3"/>
    <x v="3"/>
  </r>
  <r>
    <x v="0"/>
    <s v="0190115798001"/>
    <x v="0"/>
    <x v="0"/>
    <x v="0"/>
    <x v="437"/>
    <x v="1002"/>
    <n v="0"/>
    <x v="0"/>
    <x v="3"/>
    <x v="3"/>
  </r>
  <r>
    <x v="0"/>
    <s v="0190155722001"/>
    <x v="1"/>
    <x v="0"/>
    <x v="0"/>
    <x v="437"/>
    <x v="1002"/>
    <n v="0"/>
    <x v="0"/>
    <x v="3"/>
    <x v="3"/>
  </r>
  <r>
    <x v="0"/>
    <s v="0290003288001"/>
    <x v="2"/>
    <x v="0"/>
    <x v="0"/>
    <x v="437"/>
    <x v="1002"/>
    <n v="0"/>
    <x v="0"/>
    <x v="3"/>
    <x v="3"/>
  </r>
  <r>
    <x v="0"/>
    <s v="0390027923001"/>
    <x v="3"/>
    <x v="0"/>
    <x v="0"/>
    <x v="437"/>
    <x v="1002"/>
    <n v="7684.68"/>
    <x v="0"/>
    <x v="3"/>
    <x v="3"/>
  </r>
  <r>
    <x v="0"/>
    <s v="0490001883001"/>
    <x v="4"/>
    <x v="0"/>
    <x v="0"/>
    <x v="437"/>
    <x v="1002"/>
    <n v="28102.92"/>
    <x v="0"/>
    <x v="3"/>
    <x v="3"/>
  </r>
  <r>
    <x v="0"/>
    <s v="0490002669001"/>
    <x v="5"/>
    <x v="0"/>
    <x v="0"/>
    <x v="437"/>
    <x v="1002"/>
    <n v="0"/>
    <x v="0"/>
    <x v="3"/>
    <x v="3"/>
  </r>
  <r>
    <x v="0"/>
    <s v="0590052000001"/>
    <x v="6"/>
    <x v="0"/>
    <x v="0"/>
    <x v="437"/>
    <x v="1002"/>
    <n v="0"/>
    <x v="0"/>
    <x v="3"/>
    <x v="3"/>
  </r>
  <r>
    <x v="0"/>
    <s v="0690045389001"/>
    <x v="7"/>
    <x v="0"/>
    <x v="0"/>
    <x v="437"/>
    <x v="1002"/>
    <n v="0"/>
    <x v="0"/>
    <x v="3"/>
    <x v="3"/>
  </r>
  <r>
    <x v="0"/>
    <s v="0691706710001"/>
    <x v="8"/>
    <x v="0"/>
    <x v="0"/>
    <x v="437"/>
    <x v="1002"/>
    <n v="62133.9"/>
    <x v="0"/>
    <x v="3"/>
    <x v="3"/>
  </r>
  <r>
    <x v="0"/>
    <s v="0790024656001"/>
    <x v="9"/>
    <x v="0"/>
    <x v="0"/>
    <x v="437"/>
    <x v="1002"/>
    <n v="17870.96"/>
    <x v="0"/>
    <x v="3"/>
    <x v="3"/>
  </r>
  <r>
    <x v="0"/>
    <s v="1090033456001"/>
    <x v="10"/>
    <x v="0"/>
    <x v="0"/>
    <x v="437"/>
    <x v="1002"/>
    <n v="0"/>
    <x v="0"/>
    <x v="3"/>
    <x v="3"/>
  </r>
  <r>
    <x v="0"/>
    <s v="1091720902001"/>
    <x v="11"/>
    <x v="0"/>
    <x v="0"/>
    <x v="437"/>
    <x v="1002"/>
    <n v="0"/>
    <x v="0"/>
    <x v="3"/>
    <x v="3"/>
  </r>
  <r>
    <x v="0"/>
    <s v="1190068389001"/>
    <x v="12"/>
    <x v="0"/>
    <x v="0"/>
    <x v="437"/>
    <x v="1002"/>
    <n v="0"/>
    <x v="0"/>
    <x v="3"/>
    <x v="3"/>
  </r>
  <r>
    <x v="0"/>
    <s v="1390013678001"/>
    <x v="13"/>
    <x v="0"/>
    <x v="0"/>
    <x v="437"/>
    <x v="1002"/>
    <n v="0"/>
    <x v="0"/>
    <x v="3"/>
    <x v="3"/>
  </r>
  <r>
    <x v="0"/>
    <s v="1690012606001"/>
    <x v="14"/>
    <x v="0"/>
    <x v="0"/>
    <x v="437"/>
    <x v="1002"/>
    <n v="31891.64"/>
    <x v="0"/>
    <x v="3"/>
    <x v="3"/>
  </r>
  <r>
    <x v="0"/>
    <s v="1790093204001"/>
    <x v="15"/>
    <x v="0"/>
    <x v="0"/>
    <x v="437"/>
    <x v="1002"/>
    <n v="53995.53"/>
    <x v="0"/>
    <x v="3"/>
    <x v="3"/>
  </r>
  <r>
    <x v="0"/>
    <s v="1790325083001"/>
    <x v="16"/>
    <x v="0"/>
    <x v="0"/>
    <x v="437"/>
    <x v="1002"/>
    <n v="0"/>
    <x v="0"/>
    <x v="3"/>
    <x v="3"/>
  </r>
  <r>
    <x v="0"/>
    <s v="1790451801001"/>
    <x v="17"/>
    <x v="0"/>
    <x v="0"/>
    <x v="437"/>
    <x v="1002"/>
    <n v="53687.87"/>
    <x v="0"/>
    <x v="3"/>
    <x v="3"/>
  </r>
  <r>
    <x v="0"/>
    <s v="1790501469001"/>
    <x v="18"/>
    <x v="0"/>
    <x v="0"/>
    <x v="437"/>
    <x v="1002"/>
    <n v="0"/>
    <x v="0"/>
    <x v="3"/>
    <x v="3"/>
  </r>
  <r>
    <x v="0"/>
    <s v="1790567699001"/>
    <x v="19"/>
    <x v="0"/>
    <x v="0"/>
    <x v="437"/>
    <x v="1002"/>
    <n v="0"/>
    <x v="0"/>
    <x v="3"/>
    <x v="3"/>
  </r>
  <r>
    <x v="0"/>
    <s v="1790866084001"/>
    <x v="20"/>
    <x v="0"/>
    <x v="0"/>
    <x v="437"/>
    <x v="1002"/>
    <n v="0"/>
    <x v="0"/>
    <x v="3"/>
    <x v="3"/>
  </r>
  <r>
    <x v="0"/>
    <s v="1790900193001"/>
    <x v="21"/>
    <x v="0"/>
    <x v="0"/>
    <x v="437"/>
    <x v="1002"/>
    <n v="19249.7"/>
    <x v="0"/>
    <x v="3"/>
    <x v="3"/>
  </r>
  <r>
    <x v="0"/>
    <s v="1790979016001"/>
    <x v="22"/>
    <x v="0"/>
    <x v="0"/>
    <x v="437"/>
    <x v="1002"/>
    <n v="0"/>
    <x v="0"/>
    <x v="3"/>
    <x v="3"/>
  </r>
  <r>
    <x v="0"/>
    <s v="1791708040001"/>
    <x v="23"/>
    <x v="0"/>
    <x v="0"/>
    <x v="437"/>
    <x v="1002"/>
    <n v="0"/>
    <x v="0"/>
    <x v="3"/>
    <x v="3"/>
  </r>
  <r>
    <x v="0"/>
    <s v="1890001323001"/>
    <x v="24"/>
    <x v="0"/>
    <x v="0"/>
    <x v="437"/>
    <x v="1002"/>
    <n v="60270.76"/>
    <x v="0"/>
    <x v="3"/>
    <x v="3"/>
  </r>
  <r>
    <x v="0"/>
    <s v="1890003628001"/>
    <x v="25"/>
    <x v="0"/>
    <x v="0"/>
    <x v="437"/>
    <x v="1002"/>
    <n v="0"/>
    <x v="0"/>
    <x v="3"/>
    <x v="3"/>
  </r>
  <r>
    <x v="0"/>
    <s v="1890037646001"/>
    <x v="26"/>
    <x v="0"/>
    <x v="0"/>
    <x v="437"/>
    <x v="1002"/>
    <n v="0"/>
    <x v="0"/>
    <x v="3"/>
    <x v="3"/>
  </r>
  <r>
    <x v="0"/>
    <s v="1890080967001"/>
    <x v="27"/>
    <x v="0"/>
    <x v="0"/>
    <x v="437"/>
    <x v="1002"/>
    <n v="34961.14"/>
    <x v="0"/>
    <x v="3"/>
    <x v="3"/>
  </r>
  <r>
    <x v="0"/>
    <s v="1890141877001"/>
    <x v="28"/>
    <x v="0"/>
    <x v="0"/>
    <x v="437"/>
    <x v="1002"/>
    <n v="55613.53"/>
    <x v="0"/>
    <x v="3"/>
    <x v="3"/>
  </r>
  <r>
    <x v="0"/>
    <s v="1891709591001"/>
    <x v="29"/>
    <x v="0"/>
    <x v="0"/>
    <x v="437"/>
    <x v="1002"/>
    <n v="0"/>
    <x v="0"/>
    <x v="3"/>
    <x v="3"/>
  </r>
  <r>
    <x v="0"/>
    <s v="1891710328001"/>
    <x v="30"/>
    <x v="0"/>
    <x v="0"/>
    <x v="437"/>
    <x v="1002"/>
    <n v="48625.2"/>
    <x v="0"/>
    <x v="3"/>
    <x v="3"/>
  </r>
  <r>
    <x v="0"/>
    <s v="0190115798001"/>
    <x v="0"/>
    <x v="0"/>
    <x v="1"/>
    <x v="437"/>
    <x v="1002"/>
    <n v="0"/>
    <x v="0"/>
    <x v="3"/>
    <x v="3"/>
  </r>
  <r>
    <x v="0"/>
    <s v="0190155722001"/>
    <x v="1"/>
    <x v="0"/>
    <x v="1"/>
    <x v="437"/>
    <x v="1002"/>
    <n v="0"/>
    <x v="0"/>
    <x v="3"/>
    <x v="3"/>
  </r>
  <r>
    <x v="0"/>
    <s v="0290003288001"/>
    <x v="2"/>
    <x v="0"/>
    <x v="1"/>
    <x v="437"/>
    <x v="1002"/>
    <n v="0"/>
    <x v="0"/>
    <x v="3"/>
    <x v="3"/>
  </r>
  <r>
    <x v="0"/>
    <s v="0390027923001"/>
    <x v="3"/>
    <x v="0"/>
    <x v="1"/>
    <x v="437"/>
    <x v="1002"/>
    <n v="29475.29"/>
    <x v="0"/>
    <x v="3"/>
    <x v="3"/>
  </r>
  <r>
    <x v="0"/>
    <s v="0490001883001"/>
    <x v="4"/>
    <x v="0"/>
    <x v="1"/>
    <x v="437"/>
    <x v="1002"/>
    <n v="53124.68"/>
    <x v="0"/>
    <x v="3"/>
    <x v="3"/>
  </r>
  <r>
    <x v="0"/>
    <s v="0490002669001"/>
    <x v="5"/>
    <x v="0"/>
    <x v="1"/>
    <x v="437"/>
    <x v="1002"/>
    <n v="0"/>
    <x v="0"/>
    <x v="3"/>
    <x v="3"/>
  </r>
  <r>
    <x v="0"/>
    <s v="0590052000001"/>
    <x v="6"/>
    <x v="0"/>
    <x v="1"/>
    <x v="437"/>
    <x v="1002"/>
    <n v="0"/>
    <x v="0"/>
    <x v="3"/>
    <x v="3"/>
  </r>
  <r>
    <x v="0"/>
    <s v="0690045389001"/>
    <x v="7"/>
    <x v="0"/>
    <x v="1"/>
    <x v="437"/>
    <x v="1002"/>
    <n v="0"/>
    <x v="0"/>
    <x v="3"/>
    <x v="3"/>
  </r>
  <r>
    <x v="0"/>
    <s v="0691706710001"/>
    <x v="8"/>
    <x v="0"/>
    <x v="1"/>
    <x v="437"/>
    <x v="1002"/>
    <n v="117664.17"/>
    <x v="0"/>
    <x v="3"/>
    <x v="3"/>
  </r>
  <r>
    <x v="0"/>
    <s v="0790024656001"/>
    <x v="9"/>
    <x v="0"/>
    <x v="1"/>
    <x v="437"/>
    <x v="1002"/>
    <n v="24364.16"/>
    <x v="0"/>
    <x v="3"/>
    <x v="3"/>
  </r>
  <r>
    <x v="0"/>
    <s v="1090033456001"/>
    <x v="10"/>
    <x v="0"/>
    <x v="1"/>
    <x v="437"/>
    <x v="1002"/>
    <n v="0"/>
    <x v="0"/>
    <x v="3"/>
    <x v="3"/>
  </r>
  <r>
    <x v="0"/>
    <s v="1091720902001"/>
    <x v="11"/>
    <x v="0"/>
    <x v="1"/>
    <x v="437"/>
    <x v="1002"/>
    <n v="0"/>
    <x v="0"/>
    <x v="3"/>
    <x v="3"/>
  </r>
  <r>
    <x v="0"/>
    <s v="1190068389001"/>
    <x v="12"/>
    <x v="0"/>
    <x v="1"/>
    <x v="437"/>
    <x v="1002"/>
    <n v="0"/>
    <x v="0"/>
    <x v="3"/>
    <x v="3"/>
  </r>
  <r>
    <x v="0"/>
    <s v="1390013678001"/>
    <x v="13"/>
    <x v="0"/>
    <x v="1"/>
    <x v="437"/>
    <x v="1002"/>
    <n v="0"/>
    <x v="0"/>
    <x v="3"/>
    <x v="3"/>
  </r>
  <r>
    <x v="0"/>
    <s v="1690012606001"/>
    <x v="14"/>
    <x v="0"/>
    <x v="1"/>
    <x v="437"/>
    <x v="1002"/>
    <n v="58002.23"/>
    <x v="0"/>
    <x v="3"/>
    <x v="3"/>
  </r>
  <r>
    <x v="0"/>
    <s v="1790093204001"/>
    <x v="15"/>
    <x v="0"/>
    <x v="1"/>
    <x v="437"/>
    <x v="1002"/>
    <n v="107500.01"/>
    <x v="0"/>
    <x v="3"/>
    <x v="3"/>
  </r>
  <r>
    <x v="0"/>
    <s v="1790325083001"/>
    <x v="16"/>
    <x v="0"/>
    <x v="1"/>
    <x v="437"/>
    <x v="1002"/>
    <n v="0"/>
    <x v="0"/>
    <x v="3"/>
    <x v="3"/>
  </r>
  <r>
    <x v="0"/>
    <s v="1790451801001"/>
    <x v="17"/>
    <x v="0"/>
    <x v="1"/>
    <x v="437"/>
    <x v="1002"/>
    <n v="100628.4"/>
    <x v="0"/>
    <x v="3"/>
    <x v="3"/>
  </r>
  <r>
    <x v="0"/>
    <s v="1790501469001"/>
    <x v="18"/>
    <x v="0"/>
    <x v="1"/>
    <x v="437"/>
    <x v="1002"/>
    <n v="0"/>
    <x v="0"/>
    <x v="3"/>
    <x v="3"/>
  </r>
  <r>
    <x v="0"/>
    <s v="1790567699001"/>
    <x v="19"/>
    <x v="0"/>
    <x v="1"/>
    <x v="437"/>
    <x v="1002"/>
    <n v="0"/>
    <x v="0"/>
    <x v="3"/>
    <x v="3"/>
  </r>
  <r>
    <x v="0"/>
    <s v="1790866084001"/>
    <x v="20"/>
    <x v="0"/>
    <x v="1"/>
    <x v="437"/>
    <x v="1002"/>
    <n v="0"/>
    <x v="0"/>
    <x v="3"/>
    <x v="3"/>
  </r>
  <r>
    <x v="0"/>
    <s v="1790900193001"/>
    <x v="21"/>
    <x v="0"/>
    <x v="1"/>
    <x v="437"/>
    <x v="1002"/>
    <n v="37046.6"/>
    <x v="0"/>
    <x v="3"/>
    <x v="3"/>
  </r>
  <r>
    <x v="0"/>
    <s v="1790979016001"/>
    <x v="22"/>
    <x v="0"/>
    <x v="1"/>
    <x v="437"/>
    <x v="1002"/>
    <n v="0"/>
    <x v="0"/>
    <x v="3"/>
    <x v="3"/>
  </r>
  <r>
    <x v="0"/>
    <s v="1791708040001"/>
    <x v="23"/>
    <x v="0"/>
    <x v="1"/>
    <x v="437"/>
    <x v="1002"/>
    <n v="0"/>
    <x v="0"/>
    <x v="3"/>
    <x v="3"/>
  </r>
  <r>
    <x v="0"/>
    <s v="1890001323001"/>
    <x v="24"/>
    <x v="0"/>
    <x v="1"/>
    <x v="437"/>
    <x v="1002"/>
    <n v="113525.08"/>
    <x v="0"/>
    <x v="3"/>
    <x v="3"/>
  </r>
  <r>
    <x v="0"/>
    <s v="1890003628001"/>
    <x v="25"/>
    <x v="0"/>
    <x v="1"/>
    <x v="437"/>
    <x v="1002"/>
    <n v="0"/>
    <x v="0"/>
    <x v="3"/>
    <x v="3"/>
  </r>
  <r>
    <x v="0"/>
    <s v="1890037646001"/>
    <x v="26"/>
    <x v="0"/>
    <x v="1"/>
    <x v="437"/>
    <x v="1002"/>
    <n v="0"/>
    <x v="0"/>
    <x v="3"/>
    <x v="3"/>
  </r>
  <r>
    <x v="0"/>
    <s v="1890080967001"/>
    <x v="27"/>
    <x v="0"/>
    <x v="1"/>
    <x v="437"/>
    <x v="1002"/>
    <n v="55685.68"/>
    <x v="0"/>
    <x v="3"/>
    <x v="3"/>
  </r>
  <r>
    <x v="0"/>
    <s v="1890141877001"/>
    <x v="28"/>
    <x v="0"/>
    <x v="1"/>
    <x v="437"/>
    <x v="1002"/>
    <n v="80787.27"/>
    <x v="0"/>
    <x v="3"/>
    <x v="3"/>
  </r>
  <r>
    <x v="0"/>
    <s v="1891709591001"/>
    <x v="29"/>
    <x v="0"/>
    <x v="1"/>
    <x v="437"/>
    <x v="1002"/>
    <n v="0"/>
    <x v="0"/>
    <x v="3"/>
    <x v="3"/>
  </r>
  <r>
    <x v="0"/>
    <s v="1891710328001"/>
    <x v="30"/>
    <x v="0"/>
    <x v="1"/>
    <x v="437"/>
    <x v="1002"/>
    <n v="119904.23"/>
    <x v="0"/>
    <x v="3"/>
    <x v="3"/>
  </r>
  <r>
    <x v="0"/>
    <s v="11"/>
    <x v="31"/>
    <x v="0"/>
    <x v="0"/>
    <x v="437"/>
    <x v="1002"/>
    <n v="474087.83"/>
    <x v="0"/>
    <x v="3"/>
    <x v="3"/>
  </r>
  <r>
    <x v="0"/>
    <s v="11"/>
    <x v="31"/>
    <x v="0"/>
    <x v="1"/>
    <x v="437"/>
    <x v="1002"/>
    <n v="897707.8"/>
    <x v="0"/>
    <x v="3"/>
    <x v="3"/>
  </r>
  <r>
    <x v="0"/>
    <s v="12"/>
    <x v="32"/>
    <x v="0"/>
    <x v="0"/>
    <x v="437"/>
    <x v="1002"/>
    <n v="474087.83"/>
    <x v="0"/>
    <x v="3"/>
    <x v="3"/>
  </r>
  <r>
    <x v="0"/>
    <s v="12"/>
    <x v="32"/>
    <x v="0"/>
    <x v="1"/>
    <x v="437"/>
    <x v="1002"/>
    <n v="897707.8"/>
    <x v="0"/>
    <x v="3"/>
    <x v="3"/>
  </r>
  <r>
    <x v="0"/>
    <s v="0190115798001"/>
    <x v="0"/>
    <x v="0"/>
    <x v="0"/>
    <x v="382"/>
    <x v="1003"/>
    <n v="0"/>
    <x v="0"/>
    <x v="3"/>
    <x v="3"/>
  </r>
  <r>
    <x v="0"/>
    <s v="0190155722001"/>
    <x v="1"/>
    <x v="0"/>
    <x v="0"/>
    <x v="382"/>
    <x v="1003"/>
    <n v="201967.78"/>
    <x v="0"/>
    <x v="3"/>
    <x v="3"/>
  </r>
  <r>
    <x v="0"/>
    <s v="0290003288001"/>
    <x v="2"/>
    <x v="0"/>
    <x v="0"/>
    <x v="382"/>
    <x v="1003"/>
    <n v="8080.89"/>
    <x v="0"/>
    <x v="3"/>
    <x v="3"/>
  </r>
  <r>
    <x v="0"/>
    <s v="0390027923001"/>
    <x v="3"/>
    <x v="0"/>
    <x v="0"/>
    <x v="382"/>
    <x v="1003"/>
    <n v="0"/>
    <x v="0"/>
    <x v="3"/>
    <x v="3"/>
  </r>
  <r>
    <x v="0"/>
    <s v="0490001883001"/>
    <x v="4"/>
    <x v="0"/>
    <x v="0"/>
    <x v="382"/>
    <x v="1003"/>
    <n v="35531.25"/>
    <x v="0"/>
    <x v="3"/>
    <x v="3"/>
  </r>
  <r>
    <x v="0"/>
    <s v="0490002669001"/>
    <x v="5"/>
    <x v="0"/>
    <x v="0"/>
    <x v="382"/>
    <x v="1003"/>
    <n v="0"/>
    <x v="0"/>
    <x v="3"/>
    <x v="3"/>
  </r>
  <r>
    <x v="0"/>
    <s v="0590052000001"/>
    <x v="6"/>
    <x v="0"/>
    <x v="0"/>
    <x v="382"/>
    <x v="1003"/>
    <n v="0"/>
    <x v="0"/>
    <x v="3"/>
    <x v="3"/>
  </r>
  <r>
    <x v="0"/>
    <s v="0690045389001"/>
    <x v="7"/>
    <x v="0"/>
    <x v="0"/>
    <x v="382"/>
    <x v="1003"/>
    <n v="20236.11"/>
    <x v="0"/>
    <x v="3"/>
    <x v="3"/>
  </r>
  <r>
    <x v="0"/>
    <s v="0691706710001"/>
    <x v="8"/>
    <x v="0"/>
    <x v="0"/>
    <x v="382"/>
    <x v="1003"/>
    <n v="15764.59"/>
    <x v="0"/>
    <x v="3"/>
    <x v="3"/>
  </r>
  <r>
    <x v="0"/>
    <s v="0790024656001"/>
    <x v="9"/>
    <x v="0"/>
    <x v="0"/>
    <x v="382"/>
    <x v="1003"/>
    <n v="0"/>
    <x v="0"/>
    <x v="3"/>
    <x v="3"/>
  </r>
  <r>
    <x v="0"/>
    <s v="1090033456001"/>
    <x v="10"/>
    <x v="0"/>
    <x v="0"/>
    <x v="382"/>
    <x v="1003"/>
    <n v="0"/>
    <x v="0"/>
    <x v="3"/>
    <x v="3"/>
  </r>
  <r>
    <x v="0"/>
    <s v="1091720902001"/>
    <x v="11"/>
    <x v="0"/>
    <x v="0"/>
    <x v="382"/>
    <x v="1003"/>
    <n v="0"/>
    <x v="0"/>
    <x v="3"/>
    <x v="3"/>
  </r>
  <r>
    <x v="0"/>
    <s v="1190068389001"/>
    <x v="12"/>
    <x v="0"/>
    <x v="0"/>
    <x v="382"/>
    <x v="1003"/>
    <n v="0"/>
    <x v="0"/>
    <x v="3"/>
    <x v="3"/>
  </r>
  <r>
    <x v="0"/>
    <s v="1390013678001"/>
    <x v="13"/>
    <x v="0"/>
    <x v="0"/>
    <x v="382"/>
    <x v="1003"/>
    <n v="0"/>
    <x v="0"/>
    <x v="3"/>
    <x v="3"/>
  </r>
  <r>
    <x v="0"/>
    <s v="1690012606001"/>
    <x v="14"/>
    <x v="0"/>
    <x v="0"/>
    <x v="382"/>
    <x v="1003"/>
    <n v="0"/>
    <x v="0"/>
    <x v="3"/>
    <x v="3"/>
  </r>
  <r>
    <x v="0"/>
    <s v="1790093204001"/>
    <x v="15"/>
    <x v="0"/>
    <x v="0"/>
    <x v="382"/>
    <x v="1003"/>
    <n v="47774"/>
    <x v="0"/>
    <x v="3"/>
    <x v="3"/>
  </r>
  <r>
    <x v="0"/>
    <s v="1790325083001"/>
    <x v="16"/>
    <x v="0"/>
    <x v="0"/>
    <x v="382"/>
    <x v="1003"/>
    <n v="44941.41"/>
    <x v="0"/>
    <x v="3"/>
    <x v="3"/>
  </r>
  <r>
    <x v="0"/>
    <s v="1790451801001"/>
    <x v="17"/>
    <x v="0"/>
    <x v="0"/>
    <x v="382"/>
    <x v="1003"/>
    <n v="148791.98000000001"/>
    <x v="0"/>
    <x v="3"/>
    <x v="3"/>
  </r>
  <r>
    <x v="0"/>
    <s v="1790501469001"/>
    <x v="18"/>
    <x v="0"/>
    <x v="0"/>
    <x v="382"/>
    <x v="1003"/>
    <n v="94919.1"/>
    <x v="0"/>
    <x v="3"/>
    <x v="3"/>
  </r>
  <r>
    <x v="0"/>
    <s v="1790567699001"/>
    <x v="19"/>
    <x v="0"/>
    <x v="0"/>
    <x v="382"/>
    <x v="1003"/>
    <n v="0"/>
    <x v="0"/>
    <x v="3"/>
    <x v="3"/>
  </r>
  <r>
    <x v="0"/>
    <s v="1790866084001"/>
    <x v="20"/>
    <x v="0"/>
    <x v="0"/>
    <x v="382"/>
    <x v="1003"/>
    <n v="0"/>
    <x v="0"/>
    <x v="3"/>
    <x v="3"/>
  </r>
  <r>
    <x v="0"/>
    <s v="1790900193001"/>
    <x v="21"/>
    <x v="0"/>
    <x v="0"/>
    <x v="382"/>
    <x v="1003"/>
    <n v="0"/>
    <x v="0"/>
    <x v="3"/>
    <x v="3"/>
  </r>
  <r>
    <x v="0"/>
    <s v="1790979016001"/>
    <x v="22"/>
    <x v="0"/>
    <x v="0"/>
    <x v="382"/>
    <x v="1003"/>
    <n v="0"/>
    <x v="0"/>
    <x v="3"/>
    <x v="3"/>
  </r>
  <r>
    <x v="0"/>
    <s v="1791708040001"/>
    <x v="23"/>
    <x v="0"/>
    <x v="0"/>
    <x v="382"/>
    <x v="1003"/>
    <n v="0"/>
    <x v="0"/>
    <x v="3"/>
    <x v="3"/>
  </r>
  <r>
    <x v="0"/>
    <s v="1890001323001"/>
    <x v="24"/>
    <x v="0"/>
    <x v="0"/>
    <x v="382"/>
    <x v="1003"/>
    <n v="0"/>
    <x v="0"/>
    <x v="3"/>
    <x v="3"/>
  </r>
  <r>
    <x v="0"/>
    <s v="1890003628001"/>
    <x v="25"/>
    <x v="0"/>
    <x v="0"/>
    <x v="382"/>
    <x v="1003"/>
    <n v="0"/>
    <x v="0"/>
    <x v="3"/>
    <x v="3"/>
  </r>
  <r>
    <x v="0"/>
    <s v="1890037646001"/>
    <x v="26"/>
    <x v="0"/>
    <x v="0"/>
    <x v="382"/>
    <x v="1003"/>
    <n v="0"/>
    <x v="0"/>
    <x v="3"/>
    <x v="3"/>
  </r>
  <r>
    <x v="0"/>
    <s v="1890080967001"/>
    <x v="27"/>
    <x v="0"/>
    <x v="0"/>
    <x v="382"/>
    <x v="1003"/>
    <n v="0"/>
    <x v="0"/>
    <x v="3"/>
    <x v="3"/>
  </r>
  <r>
    <x v="0"/>
    <s v="1890141877001"/>
    <x v="28"/>
    <x v="0"/>
    <x v="0"/>
    <x v="382"/>
    <x v="1003"/>
    <n v="0"/>
    <x v="0"/>
    <x v="3"/>
    <x v="3"/>
  </r>
  <r>
    <x v="0"/>
    <s v="1891709591001"/>
    <x v="29"/>
    <x v="0"/>
    <x v="0"/>
    <x v="382"/>
    <x v="1003"/>
    <n v="12739.65"/>
    <x v="0"/>
    <x v="3"/>
    <x v="3"/>
  </r>
  <r>
    <x v="0"/>
    <s v="1891710328001"/>
    <x v="30"/>
    <x v="0"/>
    <x v="0"/>
    <x v="382"/>
    <x v="1003"/>
    <n v="0"/>
    <x v="0"/>
    <x v="3"/>
    <x v="3"/>
  </r>
  <r>
    <x v="0"/>
    <s v="0190115798001"/>
    <x v="0"/>
    <x v="0"/>
    <x v="1"/>
    <x v="382"/>
    <x v="1003"/>
    <n v="0"/>
    <x v="0"/>
    <x v="3"/>
    <x v="3"/>
  </r>
  <r>
    <x v="0"/>
    <s v="0190155722001"/>
    <x v="1"/>
    <x v="0"/>
    <x v="1"/>
    <x v="382"/>
    <x v="1003"/>
    <n v="385423.98"/>
    <x v="0"/>
    <x v="3"/>
    <x v="3"/>
  </r>
  <r>
    <x v="0"/>
    <s v="0290003288001"/>
    <x v="2"/>
    <x v="0"/>
    <x v="1"/>
    <x v="382"/>
    <x v="1003"/>
    <n v="14838.72"/>
    <x v="0"/>
    <x v="3"/>
    <x v="3"/>
  </r>
  <r>
    <x v="0"/>
    <s v="0390027923001"/>
    <x v="3"/>
    <x v="0"/>
    <x v="1"/>
    <x v="382"/>
    <x v="1003"/>
    <n v="0"/>
    <x v="0"/>
    <x v="3"/>
    <x v="3"/>
  </r>
  <r>
    <x v="0"/>
    <s v="0490001883001"/>
    <x v="4"/>
    <x v="0"/>
    <x v="1"/>
    <x v="382"/>
    <x v="1003"/>
    <n v="71062.5"/>
    <x v="0"/>
    <x v="3"/>
    <x v="3"/>
  </r>
  <r>
    <x v="0"/>
    <s v="0490002669001"/>
    <x v="5"/>
    <x v="0"/>
    <x v="1"/>
    <x v="382"/>
    <x v="1003"/>
    <n v="0"/>
    <x v="0"/>
    <x v="3"/>
    <x v="3"/>
  </r>
  <r>
    <x v="0"/>
    <s v="0590052000001"/>
    <x v="6"/>
    <x v="0"/>
    <x v="1"/>
    <x v="382"/>
    <x v="1003"/>
    <n v="0"/>
    <x v="0"/>
    <x v="3"/>
    <x v="3"/>
  </r>
  <r>
    <x v="0"/>
    <s v="0690045389001"/>
    <x v="7"/>
    <x v="0"/>
    <x v="1"/>
    <x v="382"/>
    <x v="1003"/>
    <n v="38513.89"/>
    <x v="0"/>
    <x v="3"/>
    <x v="3"/>
  </r>
  <r>
    <x v="0"/>
    <s v="0691706710001"/>
    <x v="8"/>
    <x v="0"/>
    <x v="1"/>
    <x v="382"/>
    <x v="1003"/>
    <n v="30003.62"/>
    <x v="0"/>
    <x v="3"/>
    <x v="3"/>
  </r>
  <r>
    <x v="0"/>
    <s v="0790024656001"/>
    <x v="9"/>
    <x v="0"/>
    <x v="1"/>
    <x v="382"/>
    <x v="1003"/>
    <n v="0"/>
    <x v="0"/>
    <x v="3"/>
    <x v="3"/>
  </r>
  <r>
    <x v="0"/>
    <s v="1090033456001"/>
    <x v="10"/>
    <x v="0"/>
    <x v="1"/>
    <x v="382"/>
    <x v="1003"/>
    <n v="0"/>
    <x v="0"/>
    <x v="3"/>
    <x v="3"/>
  </r>
  <r>
    <x v="0"/>
    <s v="1091720902001"/>
    <x v="11"/>
    <x v="0"/>
    <x v="1"/>
    <x v="382"/>
    <x v="1003"/>
    <n v="0"/>
    <x v="0"/>
    <x v="3"/>
    <x v="3"/>
  </r>
  <r>
    <x v="0"/>
    <s v="1190068389001"/>
    <x v="12"/>
    <x v="0"/>
    <x v="1"/>
    <x v="382"/>
    <x v="1003"/>
    <n v="0"/>
    <x v="0"/>
    <x v="3"/>
    <x v="3"/>
  </r>
  <r>
    <x v="0"/>
    <s v="1390013678001"/>
    <x v="13"/>
    <x v="0"/>
    <x v="1"/>
    <x v="382"/>
    <x v="1003"/>
    <n v="0"/>
    <x v="0"/>
    <x v="3"/>
    <x v="3"/>
  </r>
  <r>
    <x v="0"/>
    <s v="1690012606001"/>
    <x v="14"/>
    <x v="0"/>
    <x v="1"/>
    <x v="382"/>
    <x v="1003"/>
    <n v="0"/>
    <x v="0"/>
    <x v="3"/>
    <x v="3"/>
  </r>
  <r>
    <x v="0"/>
    <s v="1790093204001"/>
    <x v="15"/>
    <x v="0"/>
    <x v="1"/>
    <x v="382"/>
    <x v="1003"/>
    <n v="94221"/>
    <x v="0"/>
    <x v="3"/>
    <x v="3"/>
  </r>
  <r>
    <x v="0"/>
    <s v="1790325083001"/>
    <x v="16"/>
    <x v="0"/>
    <x v="1"/>
    <x v="382"/>
    <x v="1003"/>
    <n v="88496.81"/>
    <x v="0"/>
    <x v="3"/>
    <x v="3"/>
  </r>
  <r>
    <x v="0"/>
    <s v="1790451801001"/>
    <x v="17"/>
    <x v="0"/>
    <x v="1"/>
    <x v="382"/>
    <x v="1003"/>
    <n v="313240.59999999998"/>
    <x v="0"/>
    <x v="3"/>
    <x v="3"/>
  </r>
  <r>
    <x v="0"/>
    <s v="1790501469001"/>
    <x v="18"/>
    <x v="0"/>
    <x v="1"/>
    <x v="382"/>
    <x v="1003"/>
    <n v="189902.37"/>
    <x v="0"/>
    <x v="3"/>
    <x v="3"/>
  </r>
  <r>
    <x v="0"/>
    <s v="1790567699001"/>
    <x v="19"/>
    <x v="0"/>
    <x v="1"/>
    <x v="382"/>
    <x v="1003"/>
    <n v="0"/>
    <x v="0"/>
    <x v="3"/>
    <x v="3"/>
  </r>
  <r>
    <x v="0"/>
    <s v="1790866084001"/>
    <x v="20"/>
    <x v="0"/>
    <x v="1"/>
    <x v="382"/>
    <x v="1003"/>
    <n v="0"/>
    <x v="0"/>
    <x v="3"/>
    <x v="3"/>
  </r>
  <r>
    <x v="0"/>
    <s v="1790900193001"/>
    <x v="21"/>
    <x v="0"/>
    <x v="1"/>
    <x v="382"/>
    <x v="1003"/>
    <n v="0"/>
    <x v="0"/>
    <x v="3"/>
    <x v="3"/>
  </r>
  <r>
    <x v="0"/>
    <s v="1790979016001"/>
    <x v="22"/>
    <x v="0"/>
    <x v="1"/>
    <x v="382"/>
    <x v="1003"/>
    <n v="0"/>
    <x v="0"/>
    <x v="3"/>
    <x v="3"/>
  </r>
  <r>
    <x v="0"/>
    <s v="1791708040001"/>
    <x v="23"/>
    <x v="0"/>
    <x v="1"/>
    <x v="382"/>
    <x v="1003"/>
    <n v="0"/>
    <x v="0"/>
    <x v="3"/>
    <x v="3"/>
  </r>
  <r>
    <x v="0"/>
    <s v="1890001323001"/>
    <x v="24"/>
    <x v="0"/>
    <x v="1"/>
    <x v="382"/>
    <x v="1003"/>
    <n v="0"/>
    <x v="0"/>
    <x v="3"/>
    <x v="3"/>
  </r>
  <r>
    <x v="0"/>
    <s v="1890003628001"/>
    <x v="25"/>
    <x v="0"/>
    <x v="1"/>
    <x v="382"/>
    <x v="1003"/>
    <n v="0"/>
    <x v="0"/>
    <x v="3"/>
    <x v="3"/>
  </r>
  <r>
    <x v="0"/>
    <s v="1890037646001"/>
    <x v="26"/>
    <x v="0"/>
    <x v="1"/>
    <x v="382"/>
    <x v="1003"/>
    <n v="0"/>
    <x v="0"/>
    <x v="3"/>
    <x v="3"/>
  </r>
  <r>
    <x v="0"/>
    <s v="1890080967001"/>
    <x v="27"/>
    <x v="0"/>
    <x v="1"/>
    <x v="382"/>
    <x v="1003"/>
    <n v="0"/>
    <x v="0"/>
    <x v="3"/>
    <x v="3"/>
  </r>
  <r>
    <x v="0"/>
    <s v="1890141877001"/>
    <x v="28"/>
    <x v="0"/>
    <x v="1"/>
    <x v="382"/>
    <x v="1003"/>
    <n v="0"/>
    <x v="0"/>
    <x v="3"/>
    <x v="3"/>
  </r>
  <r>
    <x v="0"/>
    <s v="1891709591001"/>
    <x v="29"/>
    <x v="0"/>
    <x v="1"/>
    <x v="382"/>
    <x v="1003"/>
    <n v="22172.3"/>
    <x v="0"/>
    <x v="3"/>
    <x v="3"/>
  </r>
  <r>
    <x v="0"/>
    <s v="1891710328001"/>
    <x v="30"/>
    <x v="0"/>
    <x v="1"/>
    <x v="382"/>
    <x v="1003"/>
    <n v="0"/>
    <x v="0"/>
    <x v="3"/>
    <x v="3"/>
  </r>
  <r>
    <x v="0"/>
    <s v="11"/>
    <x v="31"/>
    <x v="0"/>
    <x v="0"/>
    <x v="382"/>
    <x v="1003"/>
    <n v="630746.76"/>
    <x v="0"/>
    <x v="3"/>
    <x v="3"/>
  </r>
  <r>
    <x v="0"/>
    <s v="11"/>
    <x v="31"/>
    <x v="0"/>
    <x v="1"/>
    <x v="382"/>
    <x v="1003"/>
    <n v="1247875.79"/>
    <x v="0"/>
    <x v="3"/>
    <x v="3"/>
  </r>
  <r>
    <x v="0"/>
    <s v="12"/>
    <x v="32"/>
    <x v="0"/>
    <x v="0"/>
    <x v="382"/>
    <x v="1003"/>
    <n v="630746.76"/>
    <x v="0"/>
    <x v="3"/>
    <x v="3"/>
  </r>
  <r>
    <x v="0"/>
    <s v="12"/>
    <x v="32"/>
    <x v="0"/>
    <x v="1"/>
    <x v="382"/>
    <x v="1003"/>
    <n v="1247875.79"/>
    <x v="0"/>
    <x v="3"/>
    <x v="3"/>
  </r>
  <r>
    <x v="0"/>
    <s v="0190115798001"/>
    <x v="0"/>
    <x v="0"/>
    <x v="0"/>
    <x v="383"/>
    <x v="1004"/>
    <n v="0"/>
    <x v="0"/>
    <x v="3"/>
    <x v="3"/>
  </r>
  <r>
    <x v="0"/>
    <s v="0190155722001"/>
    <x v="1"/>
    <x v="0"/>
    <x v="0"/>
    <x v="383"/>
    <x v="1004"/>
    <n v="0"/>
    <x v="0"/>
    <x v="3"/>
    <x v="3"/>
  </r>
  <r>
    <x v="0"/>
    <s v="0290003288001"/>
    <x v="2"/>
    <x v="0"/>
    <x v="0"/>
    <x v="383"/>
    <x v="1004"/>
    <n v="0"/>
    <x v="0"/>
    <x v="3"/>
    <x v="3"/>
  </r>
  <r>
    <x v="0"/>
    <s v="0390027923001"/>
    <x v="3"/>
    <x v="0"/>
    <x v="0"/>
    <x v="383"/>
    <x v="1004"/>
    <n v="0"/>
    <x v="0"/>
    <x v="3"/>
    <x v="3"/>
  </r>
  <r>
    <x v="0"/>
    <s v="0490001883001"/>
    <x v="4"/>
    <x v="0"/>
    <x v="0"/>
    <x v="383"/>
    <x v="1004"/>
    <n v="0"/>
    <x v="0"/>
    <x v="3"/>
    <x v="3"/>
  </r>
  <r>
    <x v="0"/>
    <s v="0490002669001"/>
    <x v="5"/>
    <x v="0"/>
    <x v="0"/>
    <x v="383"/>
    <x v="1004"/>
    <n v="0"/>
    <x v="0"/>
    <x v="3"/>
    <x v="3"/>
  </r>
  <r>
    <x v="0"/>
    <s v="0590052000001"/>
    <x v="6"/>
    <x v="0"/>
    <x v="0"/>
    <x v="383"/>
    <x v="1004"/>
    <n v="0"/>
    <x v="0"/>
    <x v="3"/>
    <x v="3"/>
  </r>
  <r>
    <x v="0"/>
    <s v="0690045389001"/>
    <x v="7"/>
    <x v="0"/>
    <x v="0"/>
    <x v="383"/>
    <x v="1004"/>
    <n v="0"/>
    <x v="0"/>
    <x v="3"/>
    <x v="3"/>
  </r>
  <r>
    <x v="0"/>
    <s v="0691706710001"/>
    <x v="8"/>
    <x v="0"/>
    <x v="0"/>
    <x v="383"/>
    <x v="1004"/>
    <n v="0"/>
    <x v="0"/>
    <x v="3"/>
    <x v="3"/>
  </r>
  <r>
    <x v="0"/>
    <s v="0790024656001"/>
    <x v="9"/>
    <x v="0"/>
    <x v="0"/>
    <x v="383"/>
    <x v="1004"/>
    <n v="0"/>
    <x v="0"/>
    <x v="3"/>
    <x v="3"/>
  </r>
  <r>
    <x v="0"/>
    <s v="1090033456001"/>
    <x v="10"/>
    <x v="0"/>
    <x v="0"/>
    <x v="383"/>
    <x v="1004"/>
    <n v="0"/>
    <x v="0"/>
    <x v="3"/>
    <x v="3"/>
  </r>
  <r>
    <x v="0"/>
    <s v="1091720902001"/>
    <x v="11"/>
    <x v="0"/>
    <x v="0"/>
    <x v="383"/>
    <x v="1004"/>
    <n v="0"/>
    <x v="0"/>
    <x v="3"/>
    <x v="3"/>
  </r>
  <r>
    <x v="0"/>
    <s v="1190068389001"/>
    <x v="12"/>
    <x v="0"/>
    <x v="0"/>
    <x v="383"/>
    <x v="1004"/>
    <n v="0"/>
    <x v="0"/>
    <x v="3"/>
    <x v="3"/>
  </r>
  <r>
    <x v="0"/>
    <s v="1390013678001"/>
    <x v="13"/>
    <x v="0"/>
    <x v="0"/>
    <x v="383"/>
    <x v="1004"/>
    <n v="0"/>
    <x v="0"/>
    <x v="3"/>
    <x v="3"/>
  </r>
  <r>
    <x v="0"/>
    <s v="1690012606001"/>
    <x v="14"/>
    <x v="0"/>
    <x v="0"/>
    <x v="383"/>
    <x v="1004"/>
    <n v="0"/>
    <x v="0"/>
    <x v="3"/>
    <x v="3"/>
  </r>
  <r>
    <x v="0"/>
    <s v="1790093204001"/>
    <x v="15"/>
    <x v="0"/>
    <x v="0"/>
    <x v="383"/>
    <x v="1004"/>
    <n v="0"/>
    <x v="0"/>
    <x v="3"/>
    <x v="3"/>
  </r>
  <r>
    <x v="0"/>
    <s v="1790325083001"/>
    <x v="16"/>
    <x v="0"/>
    <x v="0"/>
    <x v="383"/>
    <x v="1004"/>
    <n v="0"/>
    <x v="0"/>
    <x v="3"/>
    <x v="3"/>
  </r>
  <r>
    <x v="0"/>
    <s v="1790451801001"/>
    <x v="17"/>
    <x v="0"/>
    <x v="0"/>
    <x v="383"/>
    <x v="1004"/>
    <n v="0"/>
    <x v="0"/>
    <x v="3"/>
    <x v="3"/>
  </r>
  <r>
    <x v="0"/>
    <s v="1790501469001"/>
    <x v="18"/>
    <x v="0"/>
    <x v="0"/>
    <x v="383"/>
    <x v="1004"/>
    <n v="0"/>
    <x v="0"/>
    <x v="3"/>
    <x v="3"/>
  </r>
  <r>
    <x v="0"/>
    <s v="1790567699001"/>
    <x v="19"/>
    <x v="0"/>
    <x v="0"/>
    <x v="383"/>
    <x v="1004"/>
    <n v="0"/>
    <x v="0"/>
    <x v="3"/>
    <x v="3"/>
  </r>
  <r>
    <x v="0"/>
    <s v="1790866084001"/>
    <x v="20"/>
    <x v="0"/>
    <x v="0"/>
    <x v="383"/>
    <x v="1004"/>
    <n v="0"/>
    <x v="0"/>
    <x v="3"/>
    <x v="3"/>
  </r>
  <r>
    <x v="0"/>
    <s v="1790900193001"/>
    <x v="21"/>
    <x v="0"/>
    <x v="0"/>
    <x v="383"/>
    <x v="1004"/>
    <n v="0"/>
    <x v="0"/>
    <x v="3"/>
    <x v="3"/>
  </r>
  <r>
    <x v="0"/>
    <s v="1790979016001"/>
    <x v="22"/>
    <x v="0"/>
    <x v="0"/>
    <x v="383"/>
    <x v="1004"/>
    <n v="0"/>
    <x v="0"/>
    <x v="3"/>
    <x v="3"/>
  </r>
  <r>
    <x v="0"/>
    <s v="1791708040001"/>
    <x v="23"/>
    <x v="0"/>
    <x v="0"/>
    <x v="383"/>
    <x v="1004"/>
    <n v="0"/>
    <x v="0"/>
    <x v="3"/>
    <x v="3"/>
  </r>
  <r>
    <x v="0"/>
    <s v="1890001323001"/>
    <x v="24"/>
    <x v="0"/>
    <x v="0"/>
    <x v="383"/>
    <x v="1004"/>
    <n v="0"/>
    <x v="0"/>
    <x v="3"/>
    <x v="3"/>
  </r>
  <r>
    <x v="0"/>
    <s v="1890003628001"/>
    <x v="25"/>
    <x v="0"/>
    <x v="0"/>
    <x v="383"/>
    <x v="1004"/>
    <n v="0"/>
    <x v="0"/>
    <x v="3"/>
    <x v="3"/>
  </r>
  <r>
    <x v="0"/>
    <s v="1890037646001"/>
    <x v="26"/>
    <x v="0"/>
    <x v="0"/>
    <x v="383"/>
    <x v="1004"/>
    <n v="0"/>
    <x v="0"/>
    <x v="3"/>
    <x v="3"/>
  </r>
  <r>
    <x v="0"/>
    <s v="1890080967001"/>
    <x v="27"/>
    <x v="0"/>
    <x v="0"/>
    <x v="383"/>
    <x v="1004"/>
    <n v="0"/>
    <x v="0"/>
    <x v="3"/>
    <x v="3"/>
  </r>
  <r>
    <x v="0"/>
    <s v="1890141877001"/>
    <x v="28"/>
    <x v="0"/>
    <x v="0"/>
    <x v="383"/>
    <x v="1004"/>
    <n v="0"/>
    <x v="0"/>
    <x v="3"/>
    <x v="3"/>
  </r>
  <r>
    <x v="0"/>
    <s v="1891709591001"/>
    <x v="29"/>
    <x v="0"/>
    <x v="0"/>
    <x v="383"/>
    <x v="1004"/>
    <n v="0"/>
    <x v="0"/>
    <x v="3"/>
    <x v="3"/>
  </r>
  <r>
    <x v="0"/>
    <s v="1891710328001"/>
    <x v="30"/>
    <x v="0"/>
    <x v="0"/>
    <x v="383"/>
    <x v="1004"/>
    <n v="0"/>
    <x v="0"/>
    <x v="3"/>
    <x v="3"/>
  </r>
  <r>
    <x v="0"/>
    <s v="0190115798001"/>
    <x v="0"/>
    <x v="0"/>
    <x v="1"/>
    <x v="383"/>
    <x v="1004"/>
    <n v="0"/>
    <x v="0"/>
    <x v="3"/>
    <x v="3"/>
  </r>
  <r>
    <x v="0"/>
    <s v="0190155722001"/>
    <x v="1"/>
    <x v="0"/>
    <x v="1"/>
    <x v="383"/>
    <x v="1004"/>
    <n v="0"/>
    <x v="0"/>
    <x v="3"/>
    <x v="3"/>
  </r>
  <r>
    <x v="0"/>
    <s v="0290003288001"/>
    <x v="2"/>
    <x v="0"/>
    <x v="1"/>
    <x v="383"/>
    <x v="1004"/>
    <n v="0"/>
    <x v="0"/>
    <x v="3"/>
    <x v="3"/>
  </r>
  <r>
    <x v="0"/>
    <s v="0390027923001"/>
    <x v="3"/>
    <x v="0"/>
    <x v="1"/>
    <x v="383"/>
    <x v="1004"/>
    <n v="0"/>
    <x v="0"/>
    <x v="3"/>
    <x v="3"/>
  </r>
  <r>
    <x v="0"/>
    <s v="0490001883001"/>
    <x v="4"/>
    <x v="0"/>
    <x v="1"/>
    <x v="383"/>
    <x v="1004"/>
    <n v="0"/>
    <x v="0"/>
    <x v="3"/>
    <x v="3"/>
  </r>
  <r>
    <x v="0"/>
    <s v="0490002669001"/>
    <x v="5"/>
    <x v="0"/>
    <x v="1"/>
    <x v="383"/>
    <x v="1004"/>
    <n v="0"/>
    <x v="0"/>
    <x v="3"/>
    <x v="3"/>
  </r>
  <r>
    <x v="0"/>
    <s v="0590052000001"/>
    <x v="6"/>
    <x v="0"/>
    <x v="1"/>
    <x v="383"/>
    <x v="1004"/>
    <n v="0"/>
    <x v="0"/>
    <x v="3"/>
    <x v="3"/>
  </r>
  <r>
    <x v="0"/>
    <s v="0690045389001"/>
    <x v="7"/>
    <x v="0"/>
    <x v="1"/>
    <x v="383"/>
    <x v="1004"/>
    <n v="0"/>
    <x v="0"/>
    <x v="3"/>
    <x v="3"/>
  </r>
  <r>
    <x v="0"/>
    <s v="0691706710001"/>
    <x v="8"/>
    <x v="0"/>
    <x v="1"/>
    <x v="383"/>
    <x v="1004"/>
    <n v="0"/>
    <x v="0"/>
    <x v="3"/>
    <x v="3"/>
  </r>
  <r>
    <x v="0"/>
    <s v="0790024656001"/>
    <x v="9"/>
    <x v="0"/>
    <x v="1"/>
    <x v="383"/>
    <x v="1004"/>
    <n v="0"/>
    <x v="0"/>
    <x v="3"/>
    <x v="3"/>
  </r>
  <r>
    <x v="0"/>
    <s v="1090033456001"/>
    <x v="10"/>
    <x v="0"/>
    <x v="1"/>
    <x v="383"/>
    <x v="1004"/>
    <n v="0"/>
    <x v="0"/>
    <x v="3"/>
    <x v="3"/>
  </r>
  <r>
    <x v="0"/>
    <s v="1091720902001"/>
    <x v="11"/>
    <x v="0"/>
    <x v="1"/>
    <x v="383"/>
    <x v="1004"/>
    <n v="0"/>
    <x v="0"/>
    <x v="3"/>
    <x v="3"/>
  </r>
  <r>
    <x v="0"/>
    <s v="1190068389001"/>
    <x v="12"/>
    <x v="0"/>
    <x v="1"/>
    <x v="383"/>
    <x v="1004"/>
    <n v="0"/>
    <x v="0"/>
    <x v="3"/>
    <x v="3"/>
  </r>
  <r>
    <x v="0"/>
    <s v="1390013678001"/>
    <x v="13"/>
    <x v="0"/>
    <x v="1"/>
    <x v="383"/>
    <x v="1004"/>
    <n v="0"/>
    <x v="0"/>
    <x v="3"/>
    <x v="3"/>
  </r>
  <r>
    <x v="0"/>
    <s v="1690012606001"/>
    <x v="14"/>
    <x v="0"/>
    <x v="1"/>
    <x v="383"/>
    <x v="1004"/>
    <n v="0"/>
    <x v="0"/>
    <x v="3"/>
    <x v="3"/>
  </r>
  <r>
    <x v="0"/>
    <s v="1790093204001"/>
    <x v="15"/>
    <x v="0"/>
    <x v="1"/>
    <x v="383"/>
    <x v="1004"/>
    <n v="0"/>
    <x v="0"/>
    <x v="3"/>
    <x v="3"/>
  </r>
  <r>
    <x v="0"/>
    <s v="1790325083001"/>
    <x v="16"/>
    <x v="0"/>
    <x v="1"/>
    <x v="383"/>
    <x v="1004"/>
    <n v="0"/>
    <x v="0"/>
    <x v="3"/>
    <x v="3"/>
  </r>
  <r>
    <x v="0"/>
    <s v="1790451801001"/>
    <x v="17"/>
    <x v="0"/>
    <x v="1"/>
    <x v="383"/>
    <x v="1004"/>
    <n v="0"/>
    <x v="0"/>
    <x v="3"/>
    <x v="3"/>
  </r>
  <r>
    <x v="0"/>
    <s v="1790501469001"/>
    <x v="18"/>
    <x v="0"/>
    <x v="1"/>
    <x v="383"/>
    <x v="1004"/>
    <n v="0"/>
    <x v="0"/>
    <x v="3"/>
    <x v="3"/>
  </r>
  <r>
    <x v="0"/>
    <s v="1790567699001"/>
    <x v="19"/>
    <x v="0"/>
    <x v="1"/>
    <x v="383"/>
    <x v="1004"/>
    <n v="0"/>
    <x v="0"/>
    <x v="3"/>
    <x v="3"/>
  </r>
  <r>
    <x v="0"/>
    <s v="1790866084001"/>
    <x v="20"/>
    <x v="0"/>
    <x v="1"/>
    <x v="383"/>
    <x v="1004"/>
    <n v="0"/>
    <x v="0"/>
    <x v="3"/>
    <x v="3"/>
  </r>
  <r>
    <x v="0"/>
    <s v="1790900193001"/>
    <x v="21"/>
    <x v="0"/>
    <x v="1"/>
    <x v="383"/>
    <x v="1004"/>
    <n v="0"/>
    <x v="0"/>
    <x v="3"/>
    <x v="3"/>
  </r>
  <r>
    <x v="0"/>
    <s v="1790979016001"/>
    <x v="22"/>
    <x v="0"/>
    <x v="1"/>
    <x v="383"/>
    <x v="1004"/>
    <n v="0"/>
    <x v="0"/>
    <x v="3"/>
    <x v="3"/>
  </r>
  <r>
    <x v="0"/>
    <s v="1791708040001"/>
    <x v="23"/>
    <x v="0"/>
    <x v="1"/>
    <x v="383"/>
    <x v="1004"/>
    <n v="0"/>
    <x v="0"/>
    <x v="3"/>
    <x v="3"/>
  </r>
  <r>
    <x v="0"/>
    <s v="1890001323001"/>
    <x v="24"/>
    <x v="0"/>
    <x v="1"/>
    <x v="383"/>
    <x v="1004"/>
    <n v="0"/>
    <x v="0"/>
    <x v="3"/>
    <x v="3"/>
  </r>
  <r>
    <x v="0"/>
    <s v="1890003628001"/>
    <x v="25"/>
    <x v="0"/>
    <x v="1"/>
    <x v="383"/>
    <x v="1004"/>
    <n v="0"/>
    <x v="0"/>
    <x v="3"/>
    <x v="3"/>
  </r>
  <r>
    <x v="0"/>
    <s v="1890037646001"/>
    <x v="26"/>
    <x v="0"/>
    <x v="1"/>
    <x v="383"/>
    <x v="1004"/>
    <n v="0"/>
    <x v="0"/>
    <x v="3"/>
    <x v="3"/>
  </r>
  <r>
    <x v="0"/>
    <s v="1890080967001"/>
    <x v="27"/>
    <x v="0"/>
    <x v="1"/>
    <x v="383"/>
    <x v="1004"/>
    <n v="0"/>
    <x v="0"/>
    <x v="3"/>
    <x v="3"/>
  </r>
  <r>
    <x v="0"/>
    <s v="1890141877001"/>
    <x v="28"/>
    <x v="0"/>
    <x v="1"/>
    <x v="383"/>
    <x v="1004"/>
    <n v="0"/>
    <x v="0"/>
    <x v="3"/>
    <x v="3"/>
  </r>
  <r>
    <x v="0"/>
    <s v="1891709591001"/>
    <x v="29"/>
    <x v="0"/>
    <x v="1"/>
    <x v="383"/>
    <x v="1004"/>
    <n v="0"/>
    <x v="0"/>
    <x v="3"/>
    <x v="3"/>
  </r>
  <r>
    <x v="0"/>
    <s v="1891710328001"/>
    <x v="30"/>
    <x v="0"/>
    <x v="1"/>
    <x v="383"/>
    <x v="1004"/>
    <n v="0"/>
    <x v="0"/>
    <x v="3"/>
    <x v="3"/>
  </r>
  <r>
    <x v="0"/>
    <s v="11"/>
    <x v="31"/>
    <x v="0"/>
    <x v="0"/>
    <x v="383"/>
    <x v="1004"/>
    <n v="0"/>
    <x v="0"/>
    <x v="3"/>
    <x v="3"/>
  </r>
  <r>
    <x v="0"/>
    <s v="11"/>
    <x v="31"/>
    <x v="0"/>
    <x v="1"/>
    <x v="383"/>
    <x v="1004"/>
    <n v="0"/>
    <x v="0"/>
    <x v="3"/>
    <x v="3"/>
  </r>
  <r>
    <x v="0"/>
    <s v="12"/>
    <x v="32"/>
    <x v="0"/>
    <x v="0"/>
    <x v="383"/>
    <x v="1004"/>
    <n v="0"/>
    <x v="0"/>
    <x v="3"/>
    <x v="3"/>
  </r>
  <r>
    <x v="0"/>
    <s v="12"/>
    <x v="32"/>
    <x v="0"/>
    <x v="1"/>
    <x v="383"/>
    <x v="1004"/>
    <n v="0"/>
    <x v="0"/>
    <x v="3"/>
    <x v="3"/>
  </r>
  <r>
    <x v="0"/>
    <s v="0190115798001"/>
    <x v="0"/>
    <x v="0"/>
    <x v="0"/>
    <x v="384"/>
    <x v="1005"/>
    <n v="127084.85"/>
    <x v="0"/>
    <x v="3"/>
    <x v="3"/>
  </r>
  <r>
    <x v="0"/>
    <s v="0190155722001"/>
    <x v="1"/>
    <x v="0"/>
    <x v="0"/>
    <x v="384"/>
    <x v="1005"/>
    <n v="43098.17"/>
    <x v="0"/>
    <x v="3"/>
    <x v="3"/>
  </r>
  <r>
    <x v="0"/>
    <s v="0290003288001"/>
    <x v="2"/>
    <x v="0"/>
    <x v="0"/>
    <x v="384"/>
    <x v="1005"/>
    <n v="16860.57"/>
    <x v="0"/>
    <x v="3"/>
    <x v="3"/>
  </r>
  <r>
    <x v="0"/>
    <s v="0390027923001"/>
    <x v="3"/>
    <x v="0"/>
    <x v="0"/>
    <x v="384"/>
    <x v="1005"/>
    <n v="0"/>
    <x v="0"/>
    <x v="3"/>
    <x v="3"/>
  </r>
  <r>
    <x v="0"/>
    <s v="0490001883001"/>
    <x v="4"/>
    <x v="0"/>
    <x v="0"/>
    <x v="384"/>
    <x v="1005"/>
    <n v="2791.11"/>
    <x v="0"/>
    <x v="3"/>
    <x v="3"/>
  </r>
  <r>
    <x v="0"/>
    <s v="0490002669001"/>
    <x v="5"/>
    <x v="0"/>
    <x v="0"/>
    <x v="384"/>
    <x v="1005"/>
    <n v="86385.65"/>
    <x v="0"/>
    <x v="3"/>
    <x v="3"/>
  </r>
  <r>
    <x v="0"/>
    <s v="0590052000001"/>
    <x v="6"/>
    <x v="0"/>
    <x v="0"/>
    <x v="384"/>
    <x v="1005"/>
    <n v="4387.42"/>
    <x v="0"/>
    <x v="3"/>
    <x v="3"/>
  </r>
  <r>
    <x v="0"/>
    <s v="0690045389001"/>
    <x v="7"/>
    <x v="0"/>
    <x v="0"/>
    <x v="384"/>
    <x v="1005"/>
    <n v="6.71"/>
    <x v="0"/>
    <x v="3"/>
    <x v="3"/>
  </r>
  <r>
    <x v="0"/>
    <s v="0691706710001"/>
    <x v="8"/>
    <x v="0"/>
    <x v="0"/>
    <x v="384"/>
    <x v="1005"/>
    <n v="0"/>
    <x v="0"/>
    <x v="3"/>
    <x v="3"/>
  </r>
  <r>
    <x v="0"/>
    <s v="0790024656001"/>
    <x v="9"/>
    <x v="0"/>
    <x v="0"/>
    <x v="384"/>
    <x v="1005"/>
    <n v="26147.93"/>
    <x v="0"/>
    <x v="3"/>
    <x v="3"/>
  </r>
  <r>
    <x v="0"/>
    <s v="1090033456001"/>
    <x v="10"/>
    <x v="0"/>
    <x v="0"/>
    <x v="384"/>
    <x v="1005"/>
    <n v="10261.19"/>
    <x v="0"/>
    <x v="3"/>
    <x v="3"/>
  </r>
  <r>
    <x v="0"/>
    <s v="1091720902001"/>
    <x v="11"/>
    <x v="0"/>
    <x v="0"/>
    <x v="384"/>
    <x v="1005"/>
    <n v="0"/>
    <x v="0"/>
    <x v="3"/>
    <x v="3"/>
  </r>
  <r>
    <x v="0"/>
    <s v="1190068389001"/>
    <x v="12"/>
    <x v="0"/>
    <x v="0"/>
    <x v="384"/>
    <x v="1005"/>
    <n v="0"/>
    <x v="0"/>
    <x v="3"/>
    <x v="3"/>
  </r>
  <r>
    <x v="0"/>
    <s v="1390013678001"/>
    <x v="13"/>
    <x v="0"/>
    <x v="0"/>
    <x v="384"/>
    <x v="1005"/>
    <n v="0"/>
    <x v="0"/>
    <x v="3"/>
    <x v="3"/>
  </r>
  <r>
    <x v="0"/>
    <s v="1690012606001"/>
    <x v="14"/>
    <x v="0"/>
    <x v="0"/>
    <x v="384"/>
    <x v="1005"/>
    <n v="0"/>
    <x v="0"/>
    <x v="3"/>
    <x v="3"/>
  </r>
  <r>
    <x v="0"/>
    <s v="1790093204001"/>
    <x v="15"/>
    <x v="0"/>
    <x v="0"/>
    <x v="384"/>
    <x v="1005"/>
    <n v="8885.93"/>
    <x v="0"/>
    <x v="3"/>
    <x v="3"/>
  </r>
  <r>
    <x v="0"/>
    <s v="1790325083001"/>
    <x v="16"/>
    <x v="0"/>
    <x v="0"/>
    <x v="384"/>
    <x v="1005"/>
    <n v="16617.95"/>
    <x v="0"/>
    <x v="3"/>
    <x v="3"/>
  </r>
  <r>
    <x v="0"/>
    <s v="1790451801001"/>
    <x v="17"/>
    <x v="0"/>
    <x v="0"/>
    <x v="384"/>
    <x v="1005"/>
    <n v="4371.83"/>
    <x v="0"/>
    <x v="3"/>
    <x v="3"/>
  </r>
  <r>
    <x v="0"/>
    <s v="1790501469001"/>
    <x v="18"/>
    <x v="0"/>
    <x v="0"/>
    <x v="384"/>
    <x v="1005"/>
    <n v="10037.91"/>
    <x v="0"/>
    <x v="3"/>
    <x v="3"/>
  </r>
  <r>
    <x v="0"/>
    <s v="1790567699001"/>
    <x v="19"/>
    <x v="0"/>
    <x v="0"/>
    <x v="384"/>
    <x v="1005"/>
    <n v="25646.27"/>
    <x v="0"/>
    <x v="3"/>
    <x v="3"/>
  </r>
  <r>
    <x v="0"/>
    <s v="1790866084001"/>
    <x v="20"/>
    <x v="0"/>
    <x v="0"/>
    <x v="384"/>
    <x v="1005"/>
    <n v="72350.22"/>
    <x v="0"/>
    <x v="3"/>
    <x v="3"/>
  </r>
  <r>
    <x v="0"/>
    <s v="1790900193001"/>
    <x v="21"/>
    <x v="0"/>
    <x v="0"/>
    <x v="384"/>
    <x v="1005"/>
    <n v="9897.11"/>
    <x v="0"/>
    <x v="3"/>
    <x v="3"/>
  </r>
  <r>
    <x v="0"/>
    <s v="1790979016001"/>
    <x v="22"/>
    <x v="0"/>
    <x v="0"/>
    <x v="384"/>
    <x v="1005"/>
    <n v="0"/>
    <x v="0"/>
    <x v="3"/>
    <x v="3"/>
  </r>
  <r>
    <x v="0"/>
    <s v="1791708040001"/>
    <x v="23"/>
    <x v="0"/>
    <x v="0"/>
    <x v="384"/>
    <x v="1005"/>
    <n v="0"/>
    <x v="0"/>
    <x v="3"/>
    <x v="3"/>
  </r>
  <r>
    <x v="0"/>
    <s v="1890001323001"/>
    <x v="24"/>
    <x v="0"/>
    <x v="0"/>
    <x v="384"/>
    <x v="1005"/>
    <n v="13474.01"/>
    <x v="0"/>
    <x v="3"/>
    <x v="3"/>
  </r>
  <r>
    <x v="0"/>
    <s v="1890003628001"/>
    <x v="25"/>
    <x v="0"/>
    <x v="0"/>
    <x v="384"/>
    <x v="1005"/>
    <n v="26455.21"/>
    <x v="0"/>
    <x v="3"/>
    <x v="3"/>
  </r>
  <r>
    <x v="0"/>
    <s v="1890037646001"/>
    <x v="26"/>
    <x v="0"/>
    <x v="0"/>
    <x v="384"/>
    <x v="1005"/>
    <n v="7503.55"/>
    <x v="0"/>
    <x v="3"/>
    <x v="3"/>
  </r>
  <r>
    <x v="0"/>
    <s v="1890080967001"/>
    <x v="27"/>
    <x v="0"/>
    <x v="0"/>
    <x v="384"/>
    <x v="1005"/>
    <n v="0"/>
    <x v="0"/>
    <x v="3"/>
    <x v="3"/>
  </r>
  <r>
    <x v="0"/>
    <s v="1890141877001"/>
    <x v="28"/>
    <x v="0"/>
    <x v="0"/>
    <x v="384"/>
    <x v="1005"/>
    <n v="0"/>
    <x v="0"/>
    <x v="3"/>
    <x v="3"/>
  </r>
  <r>
    <x v="0"/>
    <s v="1891709591001"/>
    <x v="29"/>
    <x v="0"/>
    <x v="0"/>
    <x v="384"/>
    <x v="1005"/>
    <n v="17216.38"/>
    <x v="0"/>
    <x v="3"/>
    <x v="3"/>
  </r>
  <r>
    <x v="0"/>
    <s v="1891710328001"/>
    <x v="30"/>
    <x v="0"/>
    <x v="0"/>
    <x v="384"/>
    <x v="1005"/>
    <n v="0"/>
    <x v="0"/>
    <x v="3"/>
    <x v="3"/>
  </r>
  <r>
    <x v="0"/>
    <s v="0190115798001"/>
    <x v="0"/>
    <x v="0"/>
    <x v="1"/>
    <x v="384"/>
    <x v="1005"/>
    <n v="232982.36"/>
    <x v="0"/>
    <x v="3"/>
    <x v="3"/>
  </r>
  <r>
    <x v="0"/>
    <s v="0190155722001"/>
    <x v="1"/>
    <x v="0"/>
    <x v="1"/>
    <x v="384"/>
    <x v="1005"/>
    <n v="87977.3"/>
    <x v="0"/>
    <x v="3"/>
    <x v="3"/>
  </r>
  <r>
    <x v="0"/>
    <s v="0290003288001"/>
    <x v="2"/>
    <x v="0"/>
    <x v="1"/>
    <x v="384"/>
    <x v="1005"/>
    <n v="31135.34"/>
    <x v="0"/>
    <x v="3"/>
    <x v="3"/>
  </r>
  <r>
    <x v="0"/>
    <s v="0390027923001"/>
    <x v="3"/>
    <x v="0"/>
    <x v="1"/>
    <x v="384"/>
    <x v="1005"/>
    <n v="0"/>
    <x v="0"/>
    <x v="3"/>
    <x v="3"/>
  </r>
  <r>
    <x v="0"/>
    <s v="0490001883001"/>
    <x v="4"/>
    <x v="0"/>
    <x v="1"/>
    <x v="384"/>
    <x v="1005"/>
    <n v="5201.87"/>
    <x v="0"/>
    <x v="3"/>
    <x v="3"/>
  </r>
  <r>
    <x v="0"/>
    <s v="0490002669001"/>
    <x v="5"/>
    <x v="0"/>
    <x v="1"/>
    <x v="384"/>
    <x v="1005"/>
    <n v="152282.4"/>
    <x v="0"/>
    <x v="3"/>
    <x v="3"/>
  </r>
  <r>
    <x v="0"/>
    <s v="0590052000001"/>
    <x v="6"/>
    <x v="0"/>
    <x v="1"/>
    <x v="384"/>
    <x v="1005"/>
    <n v="8422.9699999999993"/>
    <x v="0"/>
    <x v="3"/>
    <x v="3"/>
  </r>
  <r>
    <x v="0"/>
    <s v="0690045389001"/>
    <x v="7"/>
    <x v="0"/>
    <x v="1"/>
    <x v="384"/>
    <x v="1005"/>
    <n v="11.04"/>
    <x v="0"/>
    <x v="3"/>
    <x v="3"/>
  </r>
  <r>
    <x v="0"/>
    <s v="0691706710001"/>
    <x v="8"/>
    <x v="0"/>
    <x v="1"/>
    <x v="384"/>
    <x v="1005"/>
    <n v="0"/>
    <x v="0"/>
    <x v="3"/>
    <x v="3"/>
  </r>
  <r>
    <x v="0"/>
    <s v="0790024656001"/>
    <x v="9"/>
    <x v="0"/>
    <x v="1"/>
    <x v="384"/>
    <x v="1005"/>
    <n v="26147.93"/>
    <x v="0"/>
    <x v="3"/>
    <x v="3"/>
  </r>
  <r>
    <x v="0"/>
    <s v="1090033456001"/>
    <x v="10"/>
    <x v="0"/>
    <x v="1"/>
    <x v="384"/>
    <x v="1005"/>
    <n v="18734.63"/>
    <x v="0"/>
    <x v="3"/>
    <x v="3"/>
  </r>
  <r>
    <x v="0"/>
    <s v="1091720902001"/>
    <x v="11"/>
    <x v="0"/>
    <x v="1"/>
    <x v="384"/>
    <x v="1005"/>
    <n v="0"/>
    <x v="0"/>
    <x v="3"/>
    <x v="3"/>
  </r>
  <r>
    <x v="0"/>
    <s v="1190068389001"/>
    <x v="12"/>
    <x v="0"/>
    <x v="1"/>
    <x v="384"/>
    <x v="1005"/>
    <n v="0"/>
    <x v="0"/>
    <x v="3"/>
    <x v="3"/>
  </r>
  <r>
    <x v="0"/>
    <s v="1390013678001"/>
    <x v="13"/>
    <x v="0"/>
    <x v="1"/>
    <x v="384"/>
    <x v="1005"/>
    <n v="0"/>
    <x v="0"/>
    <x v="3"/>
    <x v="3"/>
  </r>
  <r>
    <x v="0"/>
    <s v="1690012606001"/>
    <x v="14"/>
    <x v="0"/>
    <x v="1"/>
    <x v="384"/>
    <x v="1005"/>
    <n v="0"/>
    <x v="0"/>
    <x v="3"/>
    <x v="3"/>
  </r>
  <r>
    <x v="0"/>
    <s v="1790093204001"/>
    <x v="15"/>
    <x v="0"/>
    <x v="1"/>
    <x v="384"/>
    <x v="1005"/>
    <n v="13978.64"/>
    <x v="0"/>
    <x v="3"/>
    <x v="3"/>
  </r>
  <r>
    <x v="0"/>
    <s v="1790325083001"/>
    <x v="16"/>
    <x v="0"/>
    <x v="1"/>
    <x v="384"/>
    <x v="1005"/>
    <n v="31250.66"/>
    <x v="0"/>
    <x v="3"/>
    <x v="3"/>
  </r>
  <r>
    <x v="0"/>
    <s v="1790451801001"/>
    <x v="17"/>
    <x v="0"/>
    <x v="1"/>
    <x v="384"/>
    <x v="1005"/>
    <n v="8594.1299999999992"/>
    <x v="0"/>
    <x v="3"/>
    <x v="3"/>
  </r>
  <r>
    <x v="0"/>
    <s v="1790501469001"/>
    <x v="18"/>
    <x v="0"/>
    <x v="1"/>
    <x v="384"/>
    <x v="1005"/>
    <n v="18758.37"/>
    <x v="0"/>
    <x v="3"/>
    <x v="3"/>
  </r>
  <r>
    <x v="0"/>
    <s v="1790567699001"/>
    <x v="19"/>
    <x v="0"/>
    <x v="1"/>
    <x v="384"/>
    <x v="1005"/>
    <n v="45780.71"/>
    <x v="0"/>
    <x v="3"/>
    <x v="3"/>
  </r>
  <r>
    <x v="0"/>
    <s v="1790866084001"/>
    <x v="20"/>
    <x v="0"/>
    <x v="1"/>
    <x v="384"/>
    <x v="1005"/>
    <n v="136968.57"/>
    <x v="0"/>
    <x v="3"/>
    <x v="3"/>
  </r>
  <r>
    <x v="0"/>
    <s v="1790900193001"/>
    <x v="21"/>
    <x v="0"/>
    <x v="1"/>
    <x v="384"/>
    <x v="1005"/>
    <n v="18652.96"/>
    <x v="0"/>
    <x v="3"/>
    <x v="3"/>
  </r>
  <r>
    <x v="0"/>
    <s v="1790979016001"/>
    <x v="22"/>
    <x v="0"/>
    <x v="1"/>
    <x v="384"/>
    <x v="1005"/>
    <n v="0"/>
    <x v="0"/>
    <x v="3"/>
    <x v="3"/>
  </r>
  <r>
    <x v="0"/>
    <s v="1791708040001"/>
    <x v="23"/>
    <x v="0"/>
    <x v="1"/>
    <x v="384"/>
    <x v="1005"/>
    <n v="0"/>
    <x v="0"/>
    <x v="3"/>
    <x v="3"/>
  </r>
  <r>
    <x v="0"/>
    <s v="1890001323001"/>
    <x v="24"/>
    <x v="0"/>
    <x v="1"/>
    <x v="384"/>
    <x v="1005"/>
    <n v="20381.09"/>
    <x v="0"/>
    <x v="3"/>
    <x v="3"/>
  </r>
  <r>
    <x v="0"/>
    <s v="1890003628001"/>
    <x v="25"/>
    <x v="0"/>
    <x v="1"/>
    <x v="384"/>
    <x v="1005"/>
    <n v="50508.15"/>
    <x v="0"/>
    <x v="3"/>
    <x v="3"/>
  </r>
  <r>
    <x v="0"/>
    <s v="1890037646001"/>
    <x v="26"/>
    <x v="0"/>
    <x v="1"/>
    <x v="384"/>
    <x v="1005"/>
    <n v="13790.46"/>
    <x v="0"/>
    <x v="3"/>
    <x v="3"/>
  </r>
  <r>
    <x v="0"/>
    <s v="1890080967001"/>
    <x v="27"/>
    <x v="0"/>
    <x v="1"/>
    <x v="384"/>
    <x v="1005"/>
    <n v="0"/>
    <x v="0"/>
    <x v="3"/>
    <x v="3"/>
  </r>
  <r>
    <x v="0"/>
    <s v="1890141877001"/>
    <x v="28"/>
    <x v="0"/>
    <x v="1"/>
    <x v="384"/>
    <x v="1005"/>
    <n v="0"/>
    <x v="0"/>
    <x v="3"/>
    <x v="3"/>
  </r>
  <r>
    <x v="0"/>
    <s v="1891709591001"/>
    <x v="29"/>
    <x v="0"/>
    <x v="1"/>
    <x v="384"/>
    <x v="1005"/>
    <n v="47189"/>
    <x v="0"/>
    <x v="3"/>
    <x v="3"/>
  </r>
  <r>
    <x v="0"/>
    <s v="1891710328001"/>
    <x v="30"/>
    <x v="0"/>
    <x v="1"/>
    <x v="384"/>
    <x v="1005"/>
    <n v="0"/>
    <x v="0"/>
    <x v="3"/>
    <x v="3"/>
  </r>
  <r>
    <x v="0"/>
    <s v="11"/>
    <x v="31"/>
    <x v="0"/>
    <x v="0"/>
    <x v="384"/>
    <x v="1005"/>
    <n v="529479.97"/>
    <x v="0"/>
    <x v="3"/>
    <x v="3"/>
  </r>
  <r>
    <x v="0"/>
    <s v="11"/>
    <x v="31"/>
    <x v="0"/>
    <x v="1"/>
    <x v="384"/>
    <x v="1005"/>
    <n v="968748.58"/>
    <x v="0"/>
    <x v="3"/>
    <x v="3"/>
  </r>
  <r>
    <x v="0"/>
    <s v="12"/>
    <x v="32"/>
    <x v="0"/>
    <x v="0"/>
    <x v="384"/>
    <x v="1005"/>
    <n v="529479.97"/>
    <x v="0"/>
    <x v="3"/>
    <x v="3"/>
  </r>
  <r>
    <x v="0"/>
    <s v="12"/>
    <x v="32"/>
    <x v="0"/>
    <x v="1"/>
    <x v="384"/>
    <x v="1005"/>
    <n v="968748.58"/>
    <x v="0"/>
    <x v="3"/>
    <x v="3"/>
  </r>
  <r>
    <x v="0"/>
    <s v="0190115798001"/>
    <x v="0"/>
    <x v="0"/>
    <x v="0"/>
    <x v="385"/>
    <x v="1006"/>
    <n v="0"/>
    <x v="0"/>
    <x v="3"/>
    <x v="3"/>
  </r>
  <r>
    <x v="0"/>
    <s v="0190155722001"/>
    <x v="1"/>
    <x v="0"/>
    <x v="0"/>
    <x v="385"/>
    <x v="1006"/>
    <n v="12400.28"/>
    <x v="0"/>
    <x v="3"/>
    <x v="3"/>
  </r>
  <r>
    <x v="0"/>
    <s v="0290003288001"/>
    <x v="2"/>
    <x v="0"/>
    <x v="0"/>
    <x v="385"/>
    <x v="1006"/>
    <n v="0"/>
    <x v="0"/>
    <x v="3"/>
    <x v="3"/>
  </r>
  <r>
    <x v="0"/>
    <s v="0390027923001"/>
    <x v="3"/>
    <x v="0"/>
    <x v="0"/>
    <x v="385"/>
    <x v="1006"/>
    <n v="0"/>
    <x v="0"/>
    <x v="3"/>
    <x v="3"/>
  </r>
  <r>
    <x v="0"/>
    <s v="0490001883001"/>
    <x v="4"/>
    <x v="0"/>
    <x v="0"/>
    <x v="385"/>
    <x v="1006"/>
    <n v="0"/>
    <x v="0"/>
    <x v="3"/>
    <x v="3"/>
  </r>
  <r>
    <x v="0"/>
    <s v="0490002669001"/>
    <x v="5"/>
    <x v="0"/>
    <x v="0"/>
    <x v="385"/>
    <x v="1006"/>
    <n v="0"/>
    <x v="0"/>
    <x v="3"/>
    <x v="3"/>
  </r>
  <r>
    <x v="0"/>
    <s v="0590052000001"/>
    <x v="6"/>
    <x v="0"/>
    <x v="0"/>
    <x v="385"/>
    <x v="1006"/>
    <n v="60708.23"/>
    <x v="0"/>
    <x v="3"/>
    <x v="3"/>
  </r>
  <r>
    <x v="0"/>
    <s v="0690045389001"/>
    <x v="7"/>
    <x v="0"/>
    <x v="0"/>
    <x v="385"/>
    <x v="1006"/>
    <n v="0"/>
    <x v="0"/>
    <x v="3"/>
    <x v="3"/>
  </r>
  <r>
    <x v="0"/>
    <s v="0691706710001"/>
    <x v="8"/>
    <x v="0"/>
    <x v="0"/>
    <x v="385"/>
    <x v="1006"/>
    <n v="0"/>
    <x v="0"/>
    <x v="3"/>
    <x v="3"/>
  </r>
  <r>
    <x v="0"/>
    <s v="0790024656001"/>
    <x v="9"/>
    <x v="0"/>
    <x v="0"/>
    <x v="385"/>
    <x v="1006"/>
    <n v="0"/>
    <x v="0"/>
    <x v="3"/>
    <x v="3"/>
  </r>
  <r>
    <x v="0"/>
    <s v="1090033456001"/>
    <x v="10"/>
    <x v="0"/>
    <x v="0"/>
    <x v="385"/>
    <x v="1006"/>
    <n v="0"/>
    <x v="0"/>
    <x v="3"/>
    <x v="3"/>
  </r>
  <r>
    <x v="0"/>
    <s v="1091720902001"/>
    <x v="11"/>
    <x v="0"/>
    <x v="0"/>
    <x v="385"/>
    <x v="1006"/>
    <n v="0"/>
    <x v="0"/>
    <x v="3"/>
    <x v="3"/>
  </r>
  <r>
    <x v="0"/>
    <s v="1190068389001"/>
    <x v="12"/>
    <x v="0"/>
    <x v="0"/>
    <x v="385"/>
    <x v="1006"/>
    <n v="0"/>
    <x v="0"/>
    <x v="3"/>
    <x v="3"/>
  </r>
  <r>
    <x v="0"/>
    <s v="1390013678001"/>
    <x v="13"/>
    <x v="0"/>
    <x v="0"/>
    <x v="385"/>
    <x v="1006"/>
    <n v="0"/>
    <x v="0"/>
    <x v="3"/>
    <x v="3"/>
  </r>
  <r>
    <x v="0"/>
    <s v="1690012606001"/>
    <x v="14"/>
    <x v="0"/>
    <x v="0"/>
    <x v="385"/>
    <x v="1006"/>
    <n v="0"/>
    <x v="0"/>
    <x v="3"/>
    <x v="3"/>
  </r>
  <r>
    <x v="0"/>
    <s v="1790093204001"/>
    <x v="15"/>
    <x v="0"/>
    <x v="0"/>
    <x v="385"/>
    <x v="1006"/>
    <n v="0"/>
    <x v="0"/>
    <x v="3"/>
    <x v="3"/>
  </r>
  <r>
    <x v="0"/>
    <s v="1790325083001"/>
    <x v="16"/>
    <x v="0"/>
    <x v="0"/>
    <x v="385"/>
    <x v="1006"/>
    <n v="0"/>
    <x v="0"/>
    <x v="3"/>
    <x v="3"/>
  </r>
  <r>
    <x v="0"/>
    <s v="1790451801001"/>
    <x v="17"/>
    <x v="0"/>
    <x v="0"/>
    <x v="385"/>
    <x v="1006"/>
    <n v="0"/>
    <x v="0"/>
    <x v="3"/>
    <x v="3"/>
  </r>
  <r>
    <x v="0"/>
    <s v="1790501469001"/>
    <x v="18"/>
    <x v="0"/>
    <x v="0"/>
    <x v="385"/>
    <x v="1006"/>
    <n v="0"/>
    <x v="0"/>
    <x v="3"/>
    <x v="3"/>
  </r>
  <r>
    <x v="0"/>
    <s v="1790567699001"/>
    <x v="19"/>
    <x v="0"/>
    <x v="0"/>
    <x v="385"/>
    <x v="1006"/>
    <n v="0"/>
    <x v="0"/>
    <x v="3"/>
    <x v="3"/>
  </r>
  <r>
    <x v="0"/>
    <s v="1790866084001"/>
    <x v="20"/>
    <x v="0"/>
    <x v="0"/>
    <x v="385"/>
    <x v="1006"/>
    <n v="0"/>
    <x v="0"/>
    <x v="3"/>
    <x v="3"/>
  </r>
  <r>
    <x v="0"/>
    <s v="1790900193001"/>
    <x v="21"/>
    <x v="0"/>
    <x v="0"/>
    <x v="385"/>
    <x v="1006"/>
    <n v="0"/>
    <x v="0"/>
    <x v="3"/>
    <x v="3"/>
  </r>
  <r>
    <x v="0"/>
    <s v="1790979016001"/>
    <x v="22"/>
    <x v="0"/>
    <x v="0"/>
    <x v="385"/>
    <x v="1006"/>
    <n v="0"/>
    <x v="0"/>
    <x v="3"/>
    <x v="3"/>
  </r>
  <r>
    <x v="0"/>
    <s v="1791708040001"/>
    <x v="23"/>
    <x v="0"/>
    <x v="0"/>
    <x v="385"/>
    <x v="1006"/>
    <n v="0"/>
    <x v="0"/>
    <x v="3"/>
    <x v="3"/>
  </r>
  <r>
    <x v="0"/>
    <s v="1890001323001"/>
    <x v="24"/>
    <x v="0"/>
    <x v="0"/>
    <x v="385"/>
    <x v="1006"/>
    <n v="0"/>
    <x v="0"/>
    <x v="3"/>
    <x v="3"/>
  </r>
  <r>
    <x v="0"/>
    <s v="1890003628001"/>
    <x v="25"/>
    <x v="0"/>
    <x v="0"/>
    <x v="385"/>
    <x v="1006"/>
    <n v="0"/>
    <x v="0"/>
    <x v="3"/>
    <x v="3"/>
  </r>
  <r>
    <x v="0"/>
    <s v="1890037646001"/>
    <x v="26"/>
    <x v="0"/>
    <x v="0"/>
    <x v="385"/>
    <x v="1006"/>
    <n v="0"/>
    <x v="0"/>
    <x v="3"/>
    <x v="3"/>
  </r>
  <r>
    <x v="0"/>
    <s v="1890080967001"/>
    <x v="27"/>
    <x v="0"/>
    <x v="0"/>
    <x v="385"/>
    <x v="1006"/>
    <n v="0"/>
    <x v="0"/>
    <x v="3"/>
    <x v="3"/>
  </r>
  <r>
    <x v="0"/>
    <s v="1890141877001"/>
    <x v="28"/>
    <x v="0"/>
    <x v="0"/>
    <x v="385"/>
    <x v="1006"/>
    <n v="0"/>
    <x v="0"/>
    <x v="3"/>
    <x v="3"/>
  </r>
  <r>
    <x v="0"/>
    <s v="1891709591001"/>
    <x v="29"/>
    <x v="0"/>
    <x v="0"/>
    <x v="385"/>
    <x v="1006"/>
    <n v="0"/>
    <x v="0"/>
    <x v="3"/>
    <x v="3"/>
  </r>
  <r>
    <x v="0"/>
    <s v="1891710328001"/>
    <x v="30"/>
    <x v="0"/>
    <x v="0"/>
    <x v="385"/>
    <x v="1006"/>
    <n v="0"/>
    <x v="0"/>
    <x v="3"/>
    <x v="3"/>
  </r>
  <r>
    <x v="0"/>
    <s v="0190115798001"/>
    <x v="0"/>
    <x v="0"/>
    <x v="1"/>
    <x v="385"/>
    <x v="1006"/>
    <n v="0"/>
    <x v="0"/>
    <x v="3"/>
    <x v="3"/>
  </r>
  <r>
    <x v="0"/>
    <s v="0190155722001"/>
    <x v="1"/>
    <x v="0"/>
    <x v="1"/>
    <x v="385"/>
    <x v="1006"/>
    <n v="23376.83"/>
    <x v="0"/>
    <x v="3"/>
    <x v="3"/>
  </r>
  <r>
    <x v="0"/>
    <s v="0290003288001"/>
    <x v="2"/>
    <x v="0"/>
    <x v="1"/>
    <x v="385"/>
    <x v="1006"/>
    <n v="0"/>
    <x v="0"/>
    <x v="3"/>
    <x v="3"/>
  </r>
  <r>
    <x v="0"/>
    <s v="0390027923001"/>
    <x v="3"/>
    <x v="0"/>
    <x v="1"/>
    <x v="385"/>
    <x v="1006"/>
    <n v="0"/>
    <x v="0"/>
    <x v="3"/>
    <x v="3"/>
  </r>
  <r>
    <x v="0"/>
    <s v="0490001883001"/>
    <x v="4"/>
    <x v="0"/>
    <x v="1"/>
    <x v="385"/>
    <x v="1006"/>
    <n v="0"/>
    <x v="0"/>
    <x v="3"/>
    <x v="3"/>
  </r>
  <r>
    <x v="0"/>
    <s v="0490002669001"/>
    <x v="5"/>
    <x v="0"/>
    <x v="1"/>
    <x v="385"/>
    <x v="1006"/>
    <n v="0"/>
    <x v="0"/>
    <x v="3"/>
    <x v="3"/>
  </r>
  <r>
    <x v="0"/>
    <s v="0590052000001"/>
    <x v="6"/>
    <x v="0"/>
    <x v="1"/>
    <x v="385"/>
    <x v="1006"/>
    <n v="115541.47"/>
    <x v="0"/>
    <x v="3"/>
    <x v="3"/>
  </r>
  <r>
    <x v="0"/>
    <s v="0690045389001"/>
    <x v="7"/>
    <x v="0"/>
    <x v="1"/>
    <x v="385"/>
    <x v="1006"/>
    <n v="0"/>
    <x v="0"/>
    <x v="3"/>
    <x v="3"/>
  </r>
  <r>
    <x v="0"/>
    <s v="0691706710001"/>
    <x v="8"/>
    <x v="0"/>
    <x v="1"/>
    <x v="385"/>
    <x v="1006"/>
    <n v="0"/>
    <x v="0"/>
    <x v="3"/>
    <x v="3"/>
  </r>
  <r>
    <x v="0"/>
    <s v="0790024656001"/>
    <x v="9"/>
    <x v="0"/>
    <x v="1"/>
    <x v="385"/>
    <x v="1006"/>
    <n v="0"/>
    <x v="0"/>
    <x v="3"/>
    <x v="3"/>
  </r>
  <r>
    <x v="0"/>
    <s v="1090033456001"/>
    <x v="10"/>
    <x v="0"/>
    <x v="1"/>
    <x v="385"/>
    <x v="1006"/>
    <n v="0"/>
    <x v="0"/>
    <x v="3"/>
    <x v="3"/>
  </r>
  <r>
    <x v="0"/>
    <s v="1091720902001"/>
    <x v="11"/>
    <x v="0"/>
    <x v="1"/>
    <x v="385"/>
    <x v="1006"/>
    <n v="0"/>
    <x v="0"/>
    <x v="3"/>
    <x v="3"/>
  </r>
  <r>
    <x v="0"/>
    <s v="1190068389001"/>
    <x v="12"/>
    <x v="0"/>
    <x v="1"/>
    <x v="385"/>
    <x v="1006"/>
    <n v="0"/>
    <x v="0"/>
    <x v="3"/>
    <x v="3"/>
  </r>
  <r>
    <x v="0"/>
    <s v="1390013678001"/>
    <x v="13"/>
    <x v="0"/>
    <x v="1"/>
    <x v="385"/>
    <x v="1006"/>
    <n v="0"/>
    <x v="0"/>
    <x v="3"/>
    <x v="3"/>
  </r>
  <r>
    <x v="0"/>
    <s v="1690012606001"/>
    <x v="14"/>
    <x v="0"/>
    <x v="1"/>
    <x v="385"/>
    <x v="1006"/>
    <n v="0"/>
    <x v="0"/>
    <x v="3"/>
    <x v="3"/>
  </r>
  <r>
    <x v="0"/>
    <s v="1790093204001"/>
    <x v="15"/>
    <x v="0"/>
    <x v="1"/>
    <x v="385"/>
    <x v="1006"/>
    <n v="0"/>
    <x v="0"/>
    <x v="3"/>
    <x v="3"/>
  </r>
  <r>
    <x v="0"/>
    <s v="1790325083001"/>
    <x v="16"/>
    <x v="0"/>
    <x v="1"/>
    <x v="385"/>
    <x v="1006"/>
    <n v="0"/>
    <x v="0"/>
    <x v="3"/>
    <x v="3"/>
  </r>
  <r>
    <x v="0"/>
    <s v="1790451801001"/>
    <x v="17"/>
    <x v="0"/>
    <x v="1"/>
    <x v="385"/>
    <x v="1006"/>
    <n v="0"/>
    <x v="0"/>
    <x v="3"/>
    <x v="3"/>
  </r>
  <r>
    <x v="0"/>
    <s v="1790501469001"/>
    <x v="18"/>
    <x v="0"/>
    <x v="1"/>
    <x v="385"/>
    <x v="1006"/>
    <n v="0"/>
    <x v="0"/>
    <x v="3"/>
    <x v="3"/>
  </r>
  <r>
    <x v="0"/>
    <s v="1790567699001"/>
    <x v="19"/>
    <x v="0"/>
    <x v="1"/>
    <x v="385"/>
    <x v="1006"/>
    <n v="0"/>
    <x v="0"/>
    <x v="3"/>
    <x v="3"/>
  </r>
  <r>
    <x v="0"/>
    <s v="1790866084001"/>
    <x v="20"/>
    <x v="0"/>
    <x v="1"/>
    <x v="385"/>
    <x v="1006"/>
    <n v="0"/>
    <x v="0"/>
    <x v="3"/>
    <x v="3"/>
  </r>
  <r>
    <x v="0"/>
    <s v="1790900193001"/>
    <x v="21"/>
    <x v="0"/>
    <x v="1"/>
    <x v="385"/>
    <x v="1006"/>
    <n v="0"/>
    <x v="0"/>
    <x v="3"/>
    <x v="3"/>
  </r>
  <r>
    <x v="0"/>
    <s v="1790979016001"/>
    <x v="22"/>
    <x v="0"/>
    <x v="1"/>
    <x v="385"/>
    <x v="1006"/>
    <n v="0"/>
    <x v="0"/>
    <x v="3"/>
    <x v="3"/>
  </r>
  <r>
    <x v="0"/>
    <s v="1791708040001"/>
    <x v="23"/>
    <x v="0"/>
    <x v="1"/>
    <x v="385"/>
    <x v="1006"/>
    <n v="0"/>
    <x v="0"/>
    <x v="3"/>
    <x v="3"/>
  </r>
  <r>
    <x v="0"/>
    <s v="1890001323001"/>
    <x v="24"/>
    <x v="0"/>
    <x v="1"/>
    <x v="385"/>
    <x v="1006"/>
    <n v="0"/>
    <x v="0"/>
    <x v="3"/>
    <x v="3"/>
  </r>
  <r>
    <x v="0"/>
    <s v="1890003628001"/>
    <x v="25"/>
    <x v="0"/>
    <x v="1"/>
    <x v="385"/>
    <x v="1006"/>
    <n v="0"/>
    <x v="0"/>
    <x v="3"/>
    <x v="3"/>
  </r>
  <r>
    <x v="0"/>
    <s v="1890037646001"/>
    <x v="26"/>
    <x v="0"/>
    <x v="1"/>
    <x v="385"/>
    <x v="1006"/>
    <n v="0"/>
    <x v="0"/>
    <x v="3"/>
    <x v="3"/>
  </r>
  <r>
    <x v="0"/>
    <s v="1890080967001"/>
    <x v="27"/>
    <x v="0"/>
    <x v="1"/>
    <x v="385"/>
    <x v="1006"/>
    <n v="0"/>
    <x v="0"/>
    <x v="3"/>
    <x v="3"/>
  </r>
  <r>
    <x v="0"/>
    <s v="1890141877001"/>
    <x v="28"/>
    <x v="0"/>
    <x v="1"/>
    <x v="385"/>
    <x v="1006"/>
    <n v="0"/>
    <x v="0"/>
    <x v="3"/>
    <x v="3"/>
  </r>
  <r>
    <x v="0"/>
    <s v="1891709591001"/>
    <x v="29"/>
    <x v="0"/>
    <x v="1"/>
    <x v="385"/>
    <x v="1006"/>
    <n v="0"/>
    <x v="0"/>
    <x v="3"/>
    <x v="3"/>
  </r>
  <r>
    <x v="0"/>
    <s v="1891710328001"/>
    <x v="30"/>
    <x v="0"/>
    <x v="1"/>
    <x v="385"/>
    <x v="1006"/>
    <n v="0"/>
    <x v="0"/>
    <x v="3"/>
    <x v="3"/>
  </r>
  <r>
    <x v="0"/>
    <s v="11"/>
    <x v="31"/>
    <x v="0"/>
    <x v="0"/>
    <x v="385"/>
    <x v="1006"/>
    <n v="73108.509999999995"/>
    <x v="0"/>
    <x v="3"/>
    <x v="3"/>
  </r>
  <r>
    <x v="0"/>
    <s v="11"/>
    <x v="31"/>
    <x v="0"/>
    <x v="1"/>
    <x v="385"/>
    <x v="1006"/>
    <n v="138918.29999999999"/>
    <x v="0"/>
    <x v="3"/>
    <x v="3"/>
  </r>
  <r>
    <x v="0"/>
    <s v="12"/>
    <x v="32"/>
    <x v="0"/>
    <x v="0"/>
    <x v="385"/>
    <x v="1006"/>
    <n v="73108.509999999995"/>
    <x v="0"/>
    <x v="3"/>
    <x v="3"/>
  </r>
  <r>
    <x v="0"/>
    <s v="12"/>
    <x v="32"/>
    <x v="0"/>
    <x v="1"/>
    <x v="385"/>
    <x v="1006"/>
    <n v="138918.29999999999"/>
    <x v="0"/>
    <x v="3"/>
    <x v="3"/>
  </r>
  <r>
    <x v="0"/>
    <s v="0190115798001"/>
    <x v="0"/>
    <x v="0"/>
    <x v="0"/>
    <x v="386"/>
    <x v="1007"/>
    <n v="0"/>
    <x v="0"/>
    <x v="3"/>
    <x v="3"/>
  </r>
  <r>
    <x v="0"/>
    <s v="0190155722001"/>
    <x v="1"/>
    <x v="0"/>
    <x v="0"/>
    <x v="386"/>
    <x v="1007"/>
    <n v="0"/>
    <x v="0"/>
    <x v="3"/>
    <x v="3"/>
  </r>
  <r>
    <x v="0"/>
    <s v="0290003288001"/>
    <x v="2"/>
    <x v="0"/>
    <x v="0"/>
    <x v="386"/>
    <x v="1007"/>
    <n v="0"/>
    <x v="0"/>
    <x v="3"/>
    <x v="3"/>
  </r>
  <r>
    <x v="0"/>
    <s v="0390027923001"/>
    <x v="3"/>
    <x v="0"/>
    <x v="0"/>
    <x v="386"/>
    <x v="1007"/>
    <n v="0"/>
    <x v="0"/>
    <x v="3"/>
    <x v="3"/>
  </r>
  <r>
    <x v="0"/>
    <s v="0490001883001"/>
    <x v="4"/>
    <x v="0"/>
    <x v="0"/>
    <x v="386"/>
    <x v="1007"/>
    <n v="0"/>
    <x v="0"/>
    <x v="3"/>
    <x v="3"/>
  </r>
  <r>
    <x v="0"/>
    <s v="0490002669001"/>
    <x v="5"/>
    <x v="0"/>
    <x v="0"/>
    <x v="386"/>
    <x v="1007"/>
    <n v="0"/>
    <x v="0"/>
    <x v="3"/>
    <x v="3"/>
  </r>
  <r>
    <x v="0"/>
    <s v="0590052000001"/>
    <x v="6"/>
    <x v="0"/>
    <x v="0"/>
    <x v="386"/>
    <x v="1007"/>
    <n v="0"/>
    <x v="0"/>
    <x v="3"/>
    <x v="3"/>
  </r>
  <r>
    <x v="0"/>
    <s v="0690045389001"/>
    <x v="7"/>
    <x v="0"/>
    <x v="0"/>
    <x v="386"/>
    <x v="1007"/>
    <n v="0"/>
    <x v="0"/>
    <x v="3"/>
    <x v="3"/>
  </r>
  <r>
    <x v="0"/>
    <s v="0691706710001"/>
    <x v="8"/>
    <x v="0"/>
    <x v="0"/>
    <x v="386"/>
    <x v="1007"/>
    <n v="0"/>
    <x v="0"/>
    <x v="3"/>
    <x v="3"/>
  </r>
  <r>
    <x v="0"/>
    <s v="0790024656001"/>
    <x v="9"/>
    <x v="0"/>
    <x v="0"/>
    <x v="386"/>
    <x v="1007"/>
    <n v="0"/>
    <x v="0"/>
    <x v="3"/>
    <x v="3"/>
  </r>
  <r>
    <x v="0"/>
    <s v="1090033456001"/>
    <x v="10"/>
    <x v="0"/>
    <x v="0"/>
    <x v="386"/>
    <x v="1007"/>
    <n v="0"/>
    <x v="0"/>
    <x v="3"/>
    <x v="3"/>
  </r>
  <r>
    <x v="0"/>
    <s v="1091720902001"/>
    <x v="11"/>
    <x v="0"/>
    <x v="0"/>
    <x v="386"/>
    <x v="1007"/>
    <n v="0"/>
    <x v="0"/>
    <x v="3"/>
    <x v="3"/>
  </r>
  <r>
    <x v="0"/>
    <s v="1190068389001"/>
    <x v="12"/>
    <x v="0"/>
    <x v="0"/>
    <x v="386"/>
    <x v="1007"/>
    <n v="0"/>
    <x v="0"/>
    <x v="3"/>
    <x v="3"/>
  </r>
  <r>
    <x v="0"/>
    <s v="1390013678001"/>
    <x v="13"/>
    <x v="0"/>
    <x v="0"/>
    <x v="386"/>
    <x v="1007"/>
    <n v="0"/>
    <x v="0"/>
    <x v="3"/>
    <x v="3"/>
  </r>
  <r>
    <x v="0"/>
    <s v="1690012606001"/>
    <x v="14"/>
    <x v="0"/>
    <x v="0"/>
    <x v="386"/>
    <x v="1007"/>
    <n v="0"/>
    <x v="0"/>
    <x v="3"/>
    <x v="3"/>
  </r>
  <r>
    <x v="0"/>
    <s v="1790093204001"/>
    <x v="15"/>
    <x v="0"/>
    <x v="0"/>
    <x v="386"/>
    <x v="1007"/>
    <n v="0"/>
    <x v="0"/>
    <x v="3"/>
    <x v="3"/>
  </r>
  <r>
    <x v="0"/>
    <s v="1790325083001"/>
    <x v="16"/>
    <x v="0"/>
    <x v="0"/>
    <x v="386"/>
    <x v="1007"/>
    <n v="0"/>
    <x v="0"/>
    <x v="3"/>
    <x v="3"/>
  </r>
  <r>
    <x v="0"/>
    <s v="1790451801001"/>
    <x v="17"/>
    <x v="0"/>
    <x v="0"/>
    <x v="386"/>
    <x v="1007"/>
    <n v="0"/>
    <x v="0"/>
    <x v="3"/>
    <x v="3"/>
  </r>
  <r>
    <x v="0"/>
    <s v="1790501469001"/>
    <x v="18"/>
    <x v="0"/>
    <x v="0"/>
    <x v="386"/>
    <x v="1007"/>
    <n v="0"/>
    <x v="0"/>
    <x v="3"/>
    <x v="3"/>
  </r>
  <r>
    <x v="0"/>
    <s v="1790567699001"/>
    <x v="19"/>
    <x v="0"/>
    <x v="0"/>
    <x v="386"/>
    <x v="1007"/>
    <n v="0"/>
    <x v="0"/>
    <x v="3"/>
    <x v="3"/>
  </r>
  <r>
    <x v="0"/>
    <s v="1790866084001"/>
    <x v="20"/>
    <x v="0"/>
    <x v="0"/>
    <x v="386"/>
    <x v="1007"/>
    <n v="0"/>
    <x v="0"/>
    <x v="3"/>
    <x v="3"/>
  </r>
  <r>
    <x v="0"/>
    <s v="1790900193001"/>
    <x v="21"/>
    <x v="0"/>
    <x v="0"/>
    <x v="386"/>
    <x v="1007"/>
    <n v="0"/>
    <x v="0"/>
    <x v="3"/>
    <x v="3"/>
  </r>
  <r>
    <x v="0"/>
    <s v="1790979016001"/>
    <x v="22"/>
    <x v="0"/>
    <x v="0"/>
    <x v="386"/>
    <x v="1007"/>
    <n v="0"/>
    <x v="0"/>
    <x v="3"/>
    <x v="3"/>
  </r>
  <r>
    <x v="0"/>
    <s v="1791708040001"/>
    <x v="23"/>
    <x v="0"/>
    <x v="0"/>
    <x v="386"/>
    <x v="1007"/>
    <n v="0"/>
    <x v="0"/>
    <x v="3"/>
    <x v="3"/>
  </r>
  <r>
    <x v="0"/>
    <s v="1890001323001"/>
    <x v="24"/>
    <x v="0"/>
    <x v="0"/>
    <x v="386"/>
    <x v="1007"/>
    <n v="0"/>
    <x v="0"/>
    <x v="3"/>
    <x v="3"/>
  </r>
  <r>
    <x v="0"/>
    <s v="1890003628001"/>
    <x v="25"/>
    <x v="0"/>
    <x v="0"/>
    <x v="386"/>
    <x v="1007"/>
    <n v="0"/>
    <x v="0"/>
    <x v="3"/>
    <x v="3"/>
  </r>
  <r>
    <x v="0"/>
    <s v="1890037646001"/>
    <x v="26"/>
    <x v="0"/>
    <x v="0"/>
    <x v="386"/>
    <x v="1007"/>
    <n v="0"/>
    <x v="0"/>
    <x v="3"/>
    <x v="3"/>
  </r>
  <r>
    <x v="0"/>
    <s v="1890080967001"/>
    <x v="27"/>
    <x v="0"/>
    <x v="0"/>
    <x v="386"/>
    <x v="1007"/>
    <n v="0"/>
    <x v="0"/>
    <x v="3"/>
    <x v="3"/>
  </r>
  <r>
    <x v="0"/>
    <s v="1890141877001"/>
    <x v="28"/>
    <x v="0"/>
    <x v="0"/>
    <x v="386"/>
    <x v="1007"/>
    <n v="0"/>
    <x v="0"/>
    <x v="3"/>
    <x v="3"/>
  </r>
  <r>
    <x v="0"/>
    <s v="1891709591001"/>
    <x v="29"/>
    <x v="0"/>
    <x v="0"/>
    <x v="386"/>
    <x v="1007"/>
    <n v="0"/>
    <x v="0"/>
    <x v="3"/>
    <x v="3"/>
  </r>
  <r>
    <x v="0"/>
    <s v="1891710328001"/>
    <x v="30"/>
    <x v="0"/>
    <x v="0"/>
    <x v="386"/>
    <x v="1007"/>
    <n v="0"/>
    <x v="0"/>
    <x v="3"/>
    <x v="3"/>
  </r>
  <r>
    <x v="0"/>
    <s v="0190115798001"/>
    <x v="0"/>
    <x v="0"/>
    <x v="1"/>
    <x v="386"/>
    <x v="1007"/>
    <n v="0"/>
    <x v="0"/>
    <x v="3"/>
    <x v="3"/>
  </r>
  <r>
    <x v="0"/>
    <s v="0190155722001"/>
    <x v="1"/>
    <x v="0"/>
    <x v="1"/>
    <x v="386"/>
    <x v="1007"/>
    <n v="0"/>
    <x v="0"/>
    <x v="3"/>
    <x v="3"/>
  </r>
  <r>
    <x v="0"/>
    <s v="0290003288001"/>
    <x v="2"/>
    <x v="0"/>
    <x v="1"/>
    <x v="386"/>
    <x v="1007"/>
    <n v="0"/>
    <x v="0"/>
    <x v="3"/>
    <x v="3"/>
  </r>
  <r>
    <x v="0"/>
    <s v="0390027923001"/>
    <x v="3"/>
    <x v="0"/>
    <x v="1"/>
    <x v="386"/>
    <x v="1007"/>
    <n v="0"/>
    <x v="0"/>
    <x v="3"/>
    <x v="3"/>
  </r>
  <r>
    <x v="0"/>
    <s v="0490001883001"/>
    <x v="4"/>
    <x v="0"/>
    <x v="1"/>
    <x v="386"/>
    <x v="1007"/>
    <n v="0"/>
    <x v="0"/>
    <x v="3"/>
    <x v="3"/>
  </r>
  <r>
    <x v="0"/>
    <s v="0490002669001"/>
    <x v="5"/>
    <x v="0"/>
    <x v="1"/>
    <x v="386"/>
    <x v="1007"/>
    <n v="0"/>
    <x v="0"/>
    <x v="3"/>
    <x v="3"/>
  </r>
  <r>
    <x v="0"/>
    <s v="0590052000001"/>
    <x v="6"/>
    <x v="0"/>
    <x v="1"/>
    <x v="386"/>
    <x v="1007"/>
    <n v="0"/>
    <x v="0"/>
    <x v="3"/>
    <x v="3"/>
  </r>
  <r>
    <x v="0"/>
    <s v="0690045389001"/>
    <x v="7"/>
    <x v="0"/>
    <x v="1"/>
    <x v="386"/>
    <x v="1007"/>
    <n v="0"/>
    <x v="0"/>
    <x v="3"/>
    <x v="3"/>
  </r>
  <r>
    <x v="0"/>
    <s v="0691706710001"/>
    <x v="8"/>
    <x v="0"/>
    <x v="1"/>
    <x v="386"/>
    <x v="1007"/>
    <n v="0"/>
    <x v="0"/>
    <x v="3"/>
    <x v="3"/>
  </r>
  <r>
    <x v="0"/>
    <s v="0790024656001"/>
    <x v="9"/>
    <x v="0"/>
    <x v="1"/>
    <x v="386"/>
    <x v="1007"/>
    <n v="0"/>
    <x v="0"/>
    <x v="3"/>
    <x v="3"/>
  </r>
  <r>
    <x v="0"/>
    <s v="1090033456001"/>
    <x v="10"/>
    <x v="0"/>
    <x v="1"/>
    <x v="386"/>
    <x v="1007"/>
    <n v="0"/>
    <x v="0"/>
    <x v="3"/>
    <x v="3"/>
  </r>
  <r>
    <x v="0"/>
    <s v="1091720902001"/>
    <x v="11"/>
    <x v="0"/>
    <x v="1"/>
    <x v="386"/>
    <x v="1007"/>
    <n v="0"/>
    <x v="0"/>
    <x v="3"/>
    <x v="3"/>
  </r>
  <r>
    <x v="0"/>
    <s v="1190068389001"/>
    <x v="12"/>
    <x v="0"/>
    <x v="1"/>
    <x v="386"/>
    <x v="1007"/>
    <n v="0"/>
    <x v="0"/>
    <x v="3"/>
    <x v="3"/>
  </r>
  <r>
    <x v="0"/>
    <s v="1390013678001"/>
    <x v="13"/>
    <x v="0"/>
    <x v="1"/>
    <x v="386"/>
    <x v="1007"/>
    <n v="0"/>
    <x v="0"/>
    <x v="3"/>
    <x v="3"/>
  </r>
  <r>
    <x v="0"/>
    <s v="1690012606001"/>
    <x v="14"/>
    <x v="0"/>
    <x v="1"/>
    <x v="386"/>
    <x v="1007"/>
    <n v="0"/>
    <x v="0"/>
    <x v="3"/>
    <x v="3"/>
  </r>
  <r>
    <x v="0"/>
    <s v="1790093204001"/>
    <x v="15"/>
    <x v="0"/>
    <x v="1"/>
    <x v="386"/>
    <x v="1007"/>
    <n v="0"/>
    <x v="0"/>
    <x v="3"/>
    <x v="3"/>
  </r>
  <r>
    <x v="0"/>
    <s v="1790325083001"/>
    <x v="16"/>
    <x v="0"/>
    <x v="1"/>
    <x v="386"/>
    <x v="1007"/>
    <n v="0"/>
    <x v="0"/>
    <x v="3"/>
    <x v="3"/>
  </r>
  <r>
    <x v="0"/>
    <s v="1790451801001"/>
    <x v="17"/>
    <x v="0"/>
    <x v="1"/>
    <x v="386"/>
    <x v="1007"/>
    <n v="0"/>
    <x v="0"/>
    <x v="3"/>
    <x v="3"/>
  </r>
  <r>
    <x v="0"/>
    <s v="1790501469001"/>
    <x v="18"/>
    <x v="0"/>
    <x v="1"/>
    <x v="386"/>
    <x v="1007"/>
    <n v="0"/>
    <x v="0"/>
    <x v="3"/>
    <x v="3"/>
  </r>
  <r>
    <x v="0"/>
    <s v="1790567699001"/>
    <x v="19"/>
    <x v="0"/>
    <x v="1"/>
    <x v="386"/>
    <x v="1007"/>
    <n v="0"/>
    <x v="0"/>
    <x v="3"/>
    <x v="3"/>
  </r>
  <r>
    <x v="0"/>
    <s v="1790866084001"/>
    <x v="20"/>
    <x v="0"/>
    <x v="1"/>
    <x v="386"/>
    <x v="1007"/>
    <n v="0"/>
    <x v="0"/>
    <x v="3"/>
    <x v="3"/>
  </r>
  <r>
    <x v="0"/>
    <s v="1790900193001"/>
    <x v="21"/>
    <x v="0"/>
    <x v="1"/>
    <x v="386"/>
    <x v="1007"/>
    <n v="0"/>
    <x v="0"/>
    <x v="3"/>
    <x v="3"/>
  </r>
  <r>
    <x v="0"/>
    <s v="1790979016001"/>
    <x v="22"/>
    <x v="0"/>
    <x v="1"/>
    <x v="386"/>
    <x v="1007"/>
    <n v="0"/>
    <x v="0"/>
    <x v="3"/>
    <x v="3"/>
  </r>
  <r>
    <x v="0"/>
    <s v="1791708040001"/>
    <x v="23"/>
    <x v="0"/>
    <x v="1"/>
    <x v="386"/>
    <x v="1007"/>
    <n v="0"/>
    <x v="0"/>
    <x v="3"/>
    <x v="3"/>
  </r>
  <r>
    <x v="0"/>
    <s v="1890001323001"/>
    <x v="24"/>
    <x v="0"/>
    <x v="1"/>
    <x v="386"/>
    <x v="1007"/>
    <n v="0"/>
    <x v="0"/>
    <x v="3"/>
    <x v="3"/>
  </r>
  <r>
    <x v="0"/>
    <s v="1890003628001"/>
    <x v="25"/>
    <x v="0"/>
    <x v="1"/>
    <x v="386"/>
    <x v="1007"/>
    <n v="0"/>
    <x v="0"/>
    <x v="3"/>
    <x v="3"/>
  </r>
  <r>
    <x v="0"/>
    <s v="1890037646001"/>
    <x v="26"/>
    <x v="0"/>
    <x v="1"/>
    <x v="386"/>
    <x v="1007"/>
    <n v="0"/>
    <x v="0"/>
    <x v="3"/>
    <x v="3"/>
  </r>
  <r>
    <x v="0"/>
    <s v="1890080967001"/>
    <x v="27"/>
    <x v="0"/>
    <x v="1"/>
    <x v="386"/>
    <x v="1007"/>
    <n v="0"/>
    <x v="0"/>
    <x v="3"/>
    <x v="3"/>
  </r>
  <r>
    <x v="0"/>
    <s v="1890141877001"/>
    <x v="28"/>
    <x v="0"/>
    <x v="1"/>
    <x v="386"/>
    <x v="1007"/>
    <n v="0"/>
    <x v="0"/>
    <x v="3"/>
    <x v="3"/>
  </r>
  <r>
    <x v="0"/>
    <s v="1891709591001"/>
    <x v="29"/>
    <x v="0"/>
    <x v="1"/>
    <x v="386"/>
    <x v="1007"/>
    <n v="0"/>
    <x v="0"/>
    <x v="3"/>
    <x v="3"/>
  </r>
  <r>
    <x v="0"/>
    <s v="1891710328001"/>
    <x v="30"/>
    <x v="0"/>
    <x v="1"/>
    <x v="386"/>
    <x v="1007"/>
    <n v="0"/>
    <x v="0"/>
    <x v="3"/>
    <x v="3"/>
  </r>
  <r>
    <x v="0"/>
    <s v="11"/>
    <x v="31"/>
    <x v="0"/>
    <x v="0"/>
    <x v="386"/>
    <x v="1007"/>
    <n v="0"/>
    <x v="0"/>
    <x v="3"/>
    <x v="3"/>
  </r>
  <r>
    <x v="0"/>
    <s v="11"/>
    <x v="31"/>
    <x v="0"/>
    <x v="1"/>
    <x v="386"/>
    <x v="1007"/>
    <n v="0"/>
    <x v="0"/>
    <x v="3"/>
    <x v="3"/>
  </r>
  <r>
    <x v="0"/>
    <s v="12"/>
    <x v="32"/>
    <x v="0"/>
    <x v="0"/>
    <x v="386"/>
    <x v="1007"/>
    <n v="0"/>
    <x v="0"/>
    <x v="3"/>
    <x v="3"/>
  </r>
  <r>
    <x v="0"/>
    <s v="12"/>
    <x v="32"/>
    <x v="0"/>
    <x v="1"/>
    <x v="386"/>
    <x v="1007"/>
    <n v="0"/>
    <x v="0"/>
    <x v="3"/>
    <x v="3"/>
  </r>
  <r>
    <x v="0"/>
    <s v="0190115798001"/>
    <x v="0"/>
    <x v="0"/>
    <x v="0"/>
    <x v="387"/>
    <x v="1008"/>
    <n v="0"/>
    <x v="0"/>
    <x v="3"/>
    <x v="3"/>
  </r>
  <r>
    <x v="0"/>
    <s v="0190155722001"/>
    <x v="1"/>
    <x v="0"/>
    <x v="0"/>
    <x v="387"/>
    <x v="1008"/>
    <n v="0"/>
    <x v="0"/>
    <x v="3"/>
    <x v="3"/>
  </r>
  <r>
    <x v="0"/>
    <s v="0290003288001"/>
    <x v="2"/>
    <x v="0"/>
    <x v="0"/>
    <x v="387"/>
    <x v="1008"/>
    <n v="0"/>
    <x v="0"/>
    <x v="3"/>
    <x v="3"/>
  </r>
  <r>
    <x v="0"/>
    <s v="0390027923001"/>
    <x v="3"/>
    <x v="0"/>
    <x v="0"/>
    <x v="387"/>
    <x v="1008"/>
    <n v="0"/>
    <x v="0"/>
    <x v="3"/>
    <x v="3"/>
  </r>
  <r>
    <x v="0"/>
    <s v="0490001883001"/>
    <x v="4"/>
    <x v="0"/>
    <x v="0"/>
    <x v="387"/>
    <x v="1008"/>
    <n v="0"/>
    <x v="0"/>
    <x v="3"/>
    <x v="3"/>
  </r>
  <r>
    <x v="0"/>
    <s v="0490002669001"/>
    <x v="5"/>
    <x v="0"/>
    <x v="0"/>
    <x v="387"/>
    <x v="1008"/>
    <n v="0"/>
    <x v="0"/>
    <x v="3"/>
    <x v="3"/>
  </r>
  <r>
    <x v="0"/>
    <s v="0590052000001"/>
    <x v="6"/>
    <x v="0"/>
    <x v="0"/>
    <x v="387"/>
    <x v="1008"/>
    <n v="0"/>
    <x v="0"/>
    <x v="3"/>
    <x v="3"/>
  </r>
  <r>
    <x v="0"/>
    <s v="0690045389001"/>
    <x v="7"/>
    <x v="0"/>
    <x v="0"/>
    <x v="387"/>
    <x v="1008"/>
    <n v="0"/>
    <x v="0"/>
    <x v="3"/>
    <x v="3"/>
  </r>
  <r>
    <x v="0"/>
    <s v="0691706710001"/>
    <x v="8"/>
    <x v="0"/>
    <x v="0"/>
    <x v="387"/>
    <x v="1008"/>
    <n v="0"/>
    <x v="0"/>
    <x v="3"/>
    <x v="3"/>
  </r>
  <r>
    <x v="0"/>
    <s v="0790024656001"/>
    <x v="9"/>
    <x v="0"/>
    <x v="0"/>
    <x v="387"/>
    <x v="1008"/>
    <n v="0"/>
    <x v="0"/>
    <x v="3"/>
    <x v="3"/>
  </r>
  <r>
    <x v="0"/>
    <s v="1090033456001"/>
    <x v="10"/>
    <x v="0"/>
    <x v="0"/>
    <x v="387"/>
    <x v="1008"/>
    <n v="0"/>
    <x v="0"/>
    <x v="3"/>
    <x v="3"/>
  </r>
  <r>
    <x v="0"/>
    <s v="1091720902001"/>
    <x v="11"/>
    <x v="0"/>
    <x v="0"/>
    <x v="387"/>
    <x v="1008"/>
    <n v="0"/>
    <x v="0"/>
    <x v="3"/>
    <x v="3"/>
  </r>
  <r>
    <x v="0"/>
    <s v="1190068389001"/>
    <x v="12"/>
    <x v="0"/>
    <x v="0"/>
    <x v="387"/>
    <x v="1008"/>
    <n v="0"/>
    <x v="0"/>
    <x v="3"/>
    <x v="3"/>
  </r>
  <r>
    <x v="0"/>
    <s v="1390013678001"/>
    <x v="13"/>
    <x v="0"/>
    <x v="0"/>
    <x v="387"/>
    <x v="1008"/>
    <n v="0"/>
    <x v="0"/>
    <x v="3"/>
    <x v="3"/>
  </r>
  <r>
    <x v="0"/>
    <s v="1690012606001"/>
    <x v="14"/>
    <x v="0"/>
    <x v="0"/>
    <x v="387"/>
    <x v="1008"/>
    <n v="0"/>
    <x v="0"/>
    <x v="3"/>
    <x v="3"/>
  </r>
  <r>
    <x v="0"/>
    <s v="1790093204001"/>
    <x v="15"/>
    <x v="0"/>
    <x v="0"/>
    <x v="387"/>
    <x v="1008"/>
    <n v="0"/>
    <x v="0"/>
    <x v="3"/>
    <x v="3"/>
  </r>
  <r>
    <x v="0"/>
    <s v="1790325083001"/>
    <x v="16"/>
    <x v="0"/>
    <x v="0"/>
    <x v="387"/>
    <x v="1008"/>
    <n v="0"/>
    <x v="0"/>
    <x v="3"/>
    <x v="3"/>
  </r>
  <r>
    <x v="0"/>
    <s v="1790451801001"/>
    <x v="17"/>
    <x v="0"/>
    <x v="0"/>
    <x v="387"/>
    <x v="1008"/>
    <n v="0"/>
    <x v="0"/>
    <x v="3"/>
    <x v="3"/>
  </r>
  <r>
    <x v="0"/>
    <s v="1790501469001"/>
    <x v="18"/>
    <x v="0"/>
    <x v="0"/>
    <x v="387"/>
    <x v="1008"/>
    <n v="0"/>
    <x v="0"/>
    <x v="3"/>
    <x v="3"/>
  </r>
  <r>
    <x v="0"/>
    <s v="1790567699001"/>
    <x v="19"/>
    <x v="0"/>
    <x v="0"/>
    <x v="387"/>
    <x v="1008"/>
    <n v="0"/>
    <x v="0"/>
    <x v="3"/>
    <x v="3"/>
  </r>
  <r>
    <x v="0"/>
    <s v="1790866084001"/>
    <x v="20"/>
    <x v="0"/>
    <x v="0"/>
    <x v="387"/>
    <x v="1008"/>
    <n v="0"/>
    <x v="0"/>
    <x v="3"/>
    <x v="3"/>
  </r>
  <r>
    <x v="0"/>
    <s v="1790900193001"/>
    <x v="21"/>
    <x v="0"/>
    <x v="0"/>
    <x v="387"/>
    <x v="1008"/>
    <n v="0"/>
    <x v="0"/>
    <x v="3"/>
    <x v="3"/>
  </r>
  <r>
    <x v="0"/>
    <s v="1790979016001"/>
    <x v="22"/>
    <x v="0"/>
    <x v="0"/>
    <x v="387"/>
    <x v="1008"/>
    <n v="0"/>
    <x v="0"/>
    <x v="3"/>
    <x v="3"/>
  </r>
  <r>
    <x v="0"/>
    <s v="1791708040001"/>
    <x v="23"/>
    <x v="0"/>
    <x v="0"/>
    <x v="387"/>
    <x v="1008"/>
    <n v="0"/>
    <x v="0"/>
    <x v="3"/>
    <x v="3"/>
  </r>
  <r>
    <x v="0"/>
    <s v="1890001323001"/>
    <x v="24"/>
    <x v="0"/>
    <x v="0"/>
    <x v="387"/>
    <x v="1008"/>
    <n v="0"/>
    <x v="0"/>
    <x v="3"/>
    <x v="3"/>
  </r>
  <r>
    <x v="0"/>
    <s v="1890003628001"/>
    <x v="25"/>
    <x v="0"/>
    <x v="0"/>
    <x v="387"/>
    <x v="1008"/>
    <n v="0"/>
    <x v="0"/>
    <x v="3"/>
    <x v="3"/>
  </r>
  <r>
    <x v="0"/>
    <s v="1890037646001"/>
    <x v="26"/>
    <x v="0"/>
    <x v="0"/>
    <x v="387"/>
    <x v="1008"/>
    <n v="0"/>
    <x v="0"/>
    <x v="3"/>
    <x v="3"/>
  </r>
  <r>
    <x v="0"/>
    <s v="1890080967001"/>
    <x v="27"/>
    <x v="0"/>
    <x v="0"/>
    <x v="387"/>
    <x v="1008"/>
    <n v="0"/>
    <x v="0"/>
    <x v="3"/>
    <x v="3"/>
  </r>
  <r>
    <x v="0"/>
    <s v="1890141877001"/>
    <x v="28"/>
    <x v="0"/>
    <x v="0"/>
    <x v="387"/>
    <x v="1008"/>
    <n v="0"/>
    <x v="0"/>
    <x v="3"/>
    <x v="3"/>
  </r>
  <r>
    <x v="0"/>
    <s v="1891709591001"/>
    <x v="29"/>
    <x v="0"/>
    <x v="0"/>
    <x v="387"/>
    <x v="1008"/>
    <n v="0"/>
    <x v="0"/>
    <x v="3"/>
    <x v="3"/>
  </r>
  <r>
    <x v="0"/>
    <s v="1891710328001"/>
    <x v="30"/>
    <x v="0"/>
    <x v="0"/>
    <x v="387"/>
    <x v="1008"/>
    <n v="0"/>
    <x v="0"/>
    <x v="3"/>
    <x v="3"/>
  </r>
  <r>
    <x v="0"/>
    <s v="0190115798001"/>
    <x v="0"/>
    <x v="0"/>
    <x v="1"/>
    <x v="387"/>
    <x v="1008"/>
    <n v="0"/>
    <x v="0"/>
    <x v="3"/>
    <x v="3"/>
  </r>
  <r>
    <x v="0"/>
    <s v="0190155722001"/>
    <x v="1"/>
    <x v="0"/>
    <x v="1"/>
    <x v="387"/>
    <x v="1008"/>
    <n v="0"/>
    <x v="0"/>
    <x v="3"/>
    <x v="3"/>
  </r>
  <r>
    <x v="0"/>
    <s v="0290003288001"/>
    <x v="2"/>
    <x v="0"/>
    <x v="1"/>
    <x v="387"/>
    <x v="1008"/>
    <n v="0"/>
    <x v="0"/>
    <x v="3"/>
    <x v="3"/>
  </r>
  <r>
    <x v="0"/>
    <s v="0390027923001"/>
    <x v="3"/>
    <x v="0"/>
    <x v="1"/>
    <x v="387"/>
    <x v="1008"/>
    <n v="0"/>
    <x v="0"/>
    <x v="3"/>
    <x v="3"/>
  </r>
  <r>
    <x v="0"/>
    <s v="0490001883001"/>
    <x v="4"/>
    <x v="0"/>
    <x v="1"/>
    <x v="387"/>
    <x v="1008"/>
    <n v="0"/>
    <x v="0"/>
    <x v="3"/>
    <x v="3"/>
  </r>
  <r>
    <x v="0"/>
    <s v="0490002669001"/>
    <x v="5"/>
    <x v="0"/>
    <x v="1"/>
    <x v="387"/>
    <x v="1008"/>
    <n v="0"/>
    <x v="0"/>
    <x v="3"/>
    <x v="3"/>
  </r>
  <r>
    <x v="0"/>
    <s v="0590052000001"/>
    <x v="6"/>
    <x v="0"/>
    <x v="1"/>
    <x v="387"/>
    <x v="1008"/>
    <n v="0"/>
    <x v="0"/>
    <x v="3"/>
    <x v="3"/>
  </r>
  <r>
    <x v="0"/>
    <s v="0690045389001"/>
    <x v="7"/>
    <x v="0"/>
    <x v="1"/>
    <x v="387"/>
    <x v="1008"/>
    <n v="0"/>
    <x v="0"/>
    <x v="3"/>
    <x v="3"/>
  </r>
  <r>
    <x v="0"/>
    <s v="0691706710001"/>
    <x v="8"/>
    <x v="0"/>
    <x v="1"/>
    <x v="387"/>
    <x v="1008"/>
    <n v="0"/>
    <x v="0"/>
    <x v="3"/>
    <x v="3"/>
  </r>
  <r>
    <x v="0"/>
    <s v="0790024656001"/>
    <x v="9"/>
    <x v="0"/>
    <x v="1"/>
    <x v="387"/>
    <x v="1008"/>
    <n v="0"/>
    <x v="0"/>
    <x v="3"/>
    <x v="3"/>
  </r>
  <r>
    <x v="0"/>
    <s v="1090033456001"/>
    <x v="10"/>
    <x v="0"/>
    <x v="1"/>
    <x v="387"/>
    <x v="1008"/>
    <n v="0"/>
    <x v="0"/>
    <x v="3"/>
    <x v="3"/>
  </r>
  <r>
    <x v="0"/>
    <s v="1091720902001"/>
    <x v="11"/>
    <x v="0"/>
    <x v="1"/>
    <x v="387"/>
    <x v="1008"/>
    <n v="0"/>
    <x v="0"/>
    <x v="3"/>
    <x v="3"/>
  </r>
  <r>
    <x v="0"/>
    <s v="1190068389001"/>
    <x v="12"/>
    <x v="0"/>
    <x v="1"/>
    <x v="387"/>
    <x v="1008"/>
    <n v="0"/>
    <x v="0"/>
    <x v="3"/>
    <x v="3"/>
  </r>
  <r>
    <x v="0"/>
    <s v="1390013678001"/>
    <x v="13"/>
    <x v="0"/>
    <x v="1"/>
    <x v="387"/>
    <x v="1008"/>
    <n v="0"/>
    <x v="0"/>
    <x v="3"/>
    <x v="3"/>
  </r>
  <r>
    <x v="0"/>
    <s v="1690012606001"/>
    <x v="14"/>
    <x v="0"/>
    <x v="1"/>
    <x v="387"/>
    <x v="1008"/>
    <n v="0"/>
    <x v="0"/>
    <x v="3"/>
    <x v="3"/>
  </r>
  <r>
    <x v="0"/>
    <s v="1790093204001"/>
    <x v="15"/>
    <x v="0"/>
    <x v="1"/>
    <x v="387"/>
    <x v="1008"/>
    <n v="0"/>
    <x v="0"/>
    <x v="3"/>
    <x v="3"/>
  </r>
  <r>
    <x v="0"/>
    <s v="1790325083001"/>
    <x v="16"/>
    <x v="0"/>
    <x v="1"/>
    <x v="387"/>
    <x v="1008"/>
    <n v="0"/>
    <x v="0"/>
    <x v="3"/>
    <x v="3"/>
  </r>
  <r>
    <x v="0"/>
    <s v="1790451801001"/>
    <x v="17"/>
    <x v="0"/>
    <x v="1"/>
    <x v="387"/>
    <x v="1008"/>
    <n v="0"/>
    <x v="0"/>
    <x v="3"/>
    <x v="3"/>
  </r>
  <r>
    <x v="0"/>
    <s v="1790501469001"/>
    <x v="18"/>
    <x v="0"/>
    <x v="1"/>
    <x v="387"/>
    <x v="1008"/>
    <n v="0"/>
    <x v="0"/>
    <x v="3"/>
    <x v="3"/>
  </r>
  <r>
    <x v="0"/>
    <s v="1790567699001"/>
    <x v="19"/>
    <x v="0"/>
    <x v="1"/>
    <x v="387"/>
    <x v="1008"/>
    <n v="0"/>
    <x v="0"/>
    <x v="3"/>
    <x v="3"/>
  </r>
  <r>
    <x v="0"/>
    <s v="1790866084001"/>
    <x v="20"/>
    <x v="0"/>
    <x v="1"/>
    <x v="387"/>
    <x v="1008"/>
    <n v="0"/>
    <x v="0"/>
    <x v="3"/>
    <x v="3"/>
  </r>
  <r>
    <x v="0"/>
    <s v="1790900193001"/>
    <x v="21"/>
    <x v="0"/>
    <x v="1"/>
    <x v="387"/>
    <x v="1008"/>
    <n v="0"/>
    <x v="0"/>
    <x v="3"/>
    <x v="3"/>
  </r>
  <r>
    <x v="0"/>
    <s v="1790979016001"/>
    <x v="22"/>
    <x v="0"/>
    <x v="1"/>
    <x v="387"/>
    <x v="1008"/>
    <n v="0"/>
    <x v="0"/>
    <x v="3"/>
    <x v="3"/>
  </r>
  <r>
    <x v="0"/>
    <s v="1791708040001"/>
    <x v="23"/>
    <x v="0"/>
    <x v="1"/>
    <x v="387"/>
    <x v="1008"/>
    <n v="0"/>
    <x v="0"/>
    <x v="3"/>
    <x v="3"/>
  </r>
  <r>
    <x v="0"/>
    <s v="1890001323001"/>
    <x v="24"/>
    <x v="0"/>
    <x v="1"/>
    <x v="387"/>
    <x v="1008"/>
    <n v="0"/>
    <x v="0"/>
    <x v="3"/>
    <x v="3"/>
  </r>
  <r>
    <x v="0"/>
    <s v="1890003628001"/>
    <x v="25"/>
    <x v="0"/>
    <x v="1"/>
    <x v="387"/>
    <x v="1008"/>
    <n v="0"/>
    <x v="0"/>
    <x v="3"/>
    <x v="3"/>
  </r>
  <r>
    <x v="0"/>
    <s v="1890037646001"/>
    <x v="26"/>
    <x v="0"/>
    <x v="1"/>
    <x v="387"/>
    <x v="1008"/>
    <n v="0"/>
    <x v="0"/>
    <x v="3"/>
    <x v="3"/>
  </r>
  <r>
    <x v="0"/>
    <s v="1890080967001"/>
    <x v="27"/>
    <x v="0"/>
    <x v="1"/>
    <x v="387"/>
    <x v="1008"/>
    <n v="0"/>
    <x v="0"/>
    <x v="3"/>
    <x v="3"/>
  </r>
  <r>
    <x v="0"/>
    <s v="1890141877001"/>
    <x v="28"/>
    <x v="0"/>
    <x v="1"/>
    <x v="387"/>
    <x v="1008"/>
    <n v="0"/>
    <x v="0"/>
    <x v="3"/>
    <x v="3"/>
  </r>
  <r>
    <x v="0"/>
    <s v="1891709591001"/>
    <x v="29"/>
    <x v="0"/>
    <x v="1"/>
    <x v="387"/>
    <x v="1008"/>
    <n v="0"/>
    <x v="0"/>
    <x v="3"/>
    <x v="3"/>
  </r>
  <r>
    <x v="0"/>
    <s v="1891710328001"/>
    <x v="30"/>
    <x v="0"/>
    <x v="1"/>
    <x v="387"/>
    <x v="1008"/>
    <n v="0"/>
    <x v="0"/>
    <x v="3"/>
    <x v="3"/>
  </r>
  <r>
    <x v="0"/>
    <s v="11"/>
    <x v="31"/>
    <x v="0"/>
    <x v="0"/>
    <x v="387"/>
    <x v="1008"/>
    <n v="0"/>
    <x v="0"/>
    <x v="3"/>
    <x v="3"/>
  </r>
  <r>
    <x v="0"/>
    <s v="11"/>
    <x v="31"/>
    <x v="0"/>
    <x v="1"/>
    <x v="387"/>
    <x v="1008"/>
    <n v="0"/>
    <x v="0"/>
    <x v="3"/>
    <x v="3"/>
  </r>
  <r>
    <x v="0"/>
    <s v="12"/>
    <x v="32"/>
    <x v="0"/>
    <x v="0"/>
    <x v="387"/>
    <x v="1008"/>
    <n v="0"/>
    <x v="0"/>
    <x v="3"/>
    <x v="3"/>
  </r>
  <r>
    <x v="0"/>
    <s v="12"/>
    <x v="32"/>
    <x v="0"/>
    <x v="1"/>
    <x v="387"/>
    <x v="1008"/>
    <n v="0"/>
    <x v="0"/>
    <x v="3"/>
    <x v="3"/>
  </r>
  <r>
    <x v="0"/>
    <s v="0190115798001"/>
    <x v="0"/>
    <x v="0"/>
    <x v="0"/>
    <x v="391"/>
    <x v="1009"/>
    <n v="0"/>
    <x v="0"/>
    <x v="3"/>
    <x v="3"/>
  </r>
  <r>
    <x v="0"/>
    <s v="0190155722001"/>
    <x v="1"/>
    <x v="0"/>
    <x v="0"/>
    <x v="391"/>
    <x v="1009"/>
    <n v="0"/>
    <x v="0"/>
    <x v="3"/>
    <x v="3"/>
  </r>
  <r>
    <x v="0"/>
    <s v="0290003288001"/>
    <x v="2"/>
    <x v="0"/>
    <x v="0"/>
    <x v="391"/>
    <x v="1009"/>
    <n v="0"/>
    <x v="0"/>
    <x v="3"/>
    <x v="3"/>
  </r>
  <r>
    <x v="0"/>
    <s v="0390027923001"/>
    <x v="3"/>
    <x v="0"/>
    <x v="0"/>
    <x v="391"/>
    <x v="1009"/>
    <n v="0"/>
    <x v="0"/>
    <x v="3"/>
    <x v="3"/>
  </r>
  <r>
    <x v="0"/>
    <s v="0490001883001"/>
    <x v="4"/>
    <x v="0"/>
    <x v="0"/>
    <x v="391"/>
    <x v="1009"/>
    <n v="0"/>
    <x v="0"/>
    <x v="3"/>
    <x v="3"/>
  </r>
  <r>
    <x v="0"/>
    <s v="0490002669001"/>
    <x v="5"/>
    <x v="0"/>
    <x v="0"/>
    <x v="391"/>
    <x v="1009"/>
    <n v="11824.33"/>
    <x v="0"/>
    <x v="3"/>
    <x v="3"/>
  </r>
  <r>
    <x v="0"/>
    <s v="0590052000001"/>
    <x v="6"/>
    <x v="0"/>
    <x v="0"/>
    <x v="391"/>
    <x v="1009"/>
    <n v="0"/>
    <x v="0"/>
    <x v="3"/>
    <x v="3"/>
  </r>
  <r>
    <x v="0"/>
    <s v="0690045389001"/>
    <x v="7"/>
    <x v="0"/>
    <x v="0"/>
    <x v="391"/>
    <x v="1009"/>
    <n v="0"/>
    <x v="0"/>
    <x v="3"/>
    <x v="3"/>
  </r>
  <r>
    <x v="0"/>
    <s v="0691706710001"/>
    <x v="8"/>
    <x v="0"/>
    <x v="0"/>
    <x v="391"/>
    <x v="1009"/>
    <n v="0"/>
    <x v="0"/>
    <x v="3"/>
    <x v="3"/>
  </r>
  <r>
    <x v="0"/>
    <s v="0790024656001"/>
    <x v="9"/>
    <x v="0"/>
    <x v="0"/>
    <x v="391"/>
    <x v="1009"/>
    <n v="0"/>
    <x v="0"/>
    <x v="3"/>
    <x v="3"/>
  </r>
  <r>
    <x v="0"/>
    <s v="1090033456001"/>
    <x v="10"/>
    <x v="0"/>
    <x v="0"/>
    <x v="391"/>
    <x v="1009"/>
    <n v="0"/>
    <x v="0"/>
    <x v="3"/>
    <x v="3"/>
  </r>
  <r>
    <x v="0"/>
    <s v="1091720902001"/>
    <x v="11"/>
    <x v="0"/>
    <x v="0"/>
    <x v="391"/>
    <x v="1009"/>
    <n v="0"/>
    <x v="0"/>
    <x v="3"/>
    <x v="3"/>
  </r>
  <r>
    <x v="0"/>
    <s v="1190068389001"/>
    <x v="12"/>
    <x v="0"/>
    <x v="0"/>
    <x v="391"/>
    <x v="1009"/>
    <n v="0"/>
    <x v="0"/>
    <x v="3"/>
    <x v="3"/>
  </r>
  <r>
    <x v="0"/>
    <s v="1390013678001"/>
    <x v="13"/>
    <x v="0"/>
    <x v="0"/>
    <x v="391"/>
    <x v="1009"/>
    <n v="0"/>
    <x v="0"/>
    <x v="3"/>
    <x v="3"/>
  </r>
  <r>
    <x v="0"/>
    <s v="1690012606001"/>
    <x v="14"/>
    <x v="0"/>
    <x v="0"/>
    <x v="391"/>
    <x v="1009"/>
    <n v="0"/>
    <x v="0"/>
    <x v="3"/>
    <x v="3"/>
  </r>
  <r>
    <x v="0"/>
    <s v="1790093204001"/>
    <x v="15"/>
    <x v="0"/>
    <x v="0"/>
    <x v="391"/>
    <x v="1009"/>
    <n v="0"/>
    <x v="0"/>
    <x v="3"/>
    <x v="3"/>
  </r>
  <r>
    <x v="0"/>
    <s v="1790325083001"/>
    <x v="16"/>
    <x v="0"/>
    <x v="0"/>
    <x v="391"/>
    <x v="1009"/>
    <n v="0"/>
    <x v="0"/>
    <x v="3"/>
    <x v="3"/>
  </r>
  <r>
    <x v="0"/>
    <s v="1790451801001"/>
    <x v="17"/>
    <x v="0"/>
    <x v="0"/>
    <x v="391"/>
    <x v="1009"/>
    <n v="0"/>
    <x v="0"/>
    <x v="3"/>
    <x v="3"/>
  </r>
  <r>
    <x v="0"/>
    <s v="1790501469001"/>
    <x v="18"/>
    <x v="0"/>
    <x v="0"/>
    <x v="391"/>
    <x v="1009"/>
    <n v="0"/>
    <x v="0"/>
    <x v="3"/>
    <x v="3"/>
  </r>
  <r>
    <x v="0"/>
    <s v="1790567699001"/>
    <x v="19"/>
    <x v="0"/>
    <x v="0"/>
    <x v="391"/>
    <x v="1009"/>
    <n v="0"/>
    <x v="0"/>
    <x v="3"/>
    <x v="3"/>
  </r>
  <r>
    <x v="0"/>
    <s v="1790866084001"/>
    <x v="20"/>
    <x v="0"/>
    <x v="0"/>
    <x v="391"/>
    <x v="1009"/>
    <n v="0"/>
    <x v="0"/>
    <x v="3"/>
    <x v="3"/>
  </r>
  <r>
    <x v="0"/>
    <s v="1790900193001"/>
    <x v="21"/>
    <x v="0"/>
    <x v="0"/>
    <x v="391"/>
    <x v="1009"/>
    <n v="0"/>
    <x v="0"/>
    <x v="3"/>
    <x v="3"/>
  </r>
  <r>
    <x v="0"/>
    <s v="1790979016001"/>
    <x v="22"/>
    <x v="0"/>
    <x v="0"/>
    <x v="391"/>
    <x v="1009"/>
    <n v="0"/>
    <x v="0"/>
    <x v="3"/>
    <x v="3"/>
  </r>
  <r>
    <x v="0"/>
    <s v="1791708040001"/>
    <x v="23"/>
    <x v="0"/>
    <x v="0"/>
    <x v="391"/>
    <x v="1009"/>
    <n v="0"/>
    <x v="0"/>
    <x v="3"/>
    <x v="3"/>
  </r>
  <r>
    <x v="0"/>
    <s v="1890001323001"/>
    <x v="24"/>
    <x v="0"/>
    <x v="0"/>
    <x v="391"/>
    <x v="1009"/>
    <n v="0"/>
    <x v="0"/>
    <x v="3"/>
    <x v="3"/>
  </r>
  <r>
    <x v="0"/>
    <s v="1890003628001"/>
    <x v="25"/>
    <x v="0"/>
    <x v="0"/>
    <x v="391"/>
    <x v="1009"/>
    <n v="26250"/>
    <x v="0"/>
    <x v="3"/>
    <x v="3"/>
  </r>
  <r>
    <x v="0"/>
    <s v="1890037646001"/>
    <x v="26"/>
    <x v="0"/>
    <x v="0"/>
    <x v="391"/>
    <x v="1009"/>
    <n v="0"/>
    <x v="0"/>
    <x v="3"/>
    <x v="3"/>
  </r>
  <r>
    <x v="0"/>
    <s v="1890080967001"/>
    <x v="27"/>
    <x v="0"/>
    <x v="0"/>
    <x v="391"/>
    <x v="1009"/>
    <n v="0"/>
    <x v="0"/>
    <x v="3"/>
    <x v="3"/>
  </r>
  <r>
    <x v="0"/>
    <s v="1890141877001"/>
    <x v="28"/>
    <x v="0"/>
    <x v="0"/>
    <x v="391"/>
    <x v="1009"/>
    <n v="0"/>
    <x v="0"/>
    <x v="3"/>
    <x v="3"/>
  </r>
  <r>
    <x v="0"/>
    <s v="1891709591001"/>
    <x v="29"/>
    <x v="0"/>
    <x v="0"/>
    <x v="391"/>
    <x v="1009"/>
    <n v="0"/>
    <x v="0"/>
    <x v="3"/>
    <x v="3"/>
  </r>
  <r>
    <x v="0"/>
    <s v="1891710328001"/>
    <x v="30"/>
    <x v="0"/>
    <x v="0"/>
    <x v="391"/>
    <x v="1009"/>
    <n v="0"/>
    <x v="0"/>
    <x v="3"/>
    <x v="3"/>
  </r>
  <r>
    <x v="0"/>
    <s v="0190115798001"/>
    <x v="0"/>
    <x v="0"/>
    <x v="1"/>
    <x v="391"/>
    <x v="1009"/>
    <n v="0"/>
    <x v="0"/>
    <x v="3"/>
    <x v="3"/>
  </r>
  <r>
    <x v="0"/>
    <s v="0190155722001"/>
    <x v="1"/>
    <x v="0"/>
    <x v="1"/>
    <x v="391"/>
    <x v="1009"/>
    <n v="0"/>
    <x v="0"/>
    <x v="3"/>
    <x v="3"/>
  </r>
  <r>
    <x v="0"/>
    <s v="0290003288001"/>
    <x v="2"/>
    <x v="0"/>
    <x v="1"/>
    <x v="391"/>
    <x v="1009"/>
    <n v="0"/>
    <x v="0"/>
    <x v="3"/>
    <x v="3"/>
  </r>
  <r>
    <x v="0"/>
    <s v="0390027923001"/>
    <x v="3"/>
    <x v="0"/>
    <x v="1"/>
    <x v="391"/>
    <x v="1009"/>
    <n v="0"/>
    <x v="0"/>
    <x v="3"/>
    <x v="3"/>
  </r>
  <r>
    <x v="0"/>
    <s v="0490001883001"/>
    <x v="4"/>
    <x v="0"/>
    <x v="1"/>
    <x v="391"/>
    <x v="1009"/>
    <n v="0"/>
    <x v="0"/>
    <x v="3"/>
    <x v="3"/>
  </r>
  <r>
    <x v="0"/>
    <s v="0490002669001"/>
    <x v="5"/>
    <x v="0"/>
    <x v="1"/>
    <x v="391"/>
    <x v="1009"/>
    <n v="20861.89"/>
    <x v="0"/>
    <x v="3"/>
    <x v="3"/>
  </r>
  <r>
    <x v="0"/>
    <s v="0590052000001"/>
    <x v="6"/>
    <x v="0"/>
    <x v="1"/>
    <x v="391"/>
    <x v="1009"/>
    <n v="0"/>
    <x v="0"/>
    <x v="3"/>
    <x v="3"/>
  </r>
  <r>
    <x v="0"/>
    <s v="0690045389001"/>
    <x v="7"/>
    <x v="0"/>
    <x v="1"/>
    <x v="391"/>
    <x v="1009"/>
    <n v="0"/>
    <x v="0"/>
    <x v="3"/>
    <x v="3"/>
  </r>
  <r>
    <x v="0"/>
    <s v="0691706710001"/>
    <x v="8"/>
    <x v="0"/>
    <x v="1"/>
    <x v="391"/>
    <x v="1009"/>
    <n v="0"/>
    <x v="0"/>
    <x v="3"/>
    <x v="3"/>
  </r>
  <r>
    <x v="0"/>
    <s v="0790024656001"/>
    <x v="9"/>
    <x v="0"/>
    <x v="1"/>
    <x v="391"/>
    <x v="1009"/>
    <n v="0"/>
    <x v="0"/>
    <x v="3"/>
    <x v="3"/>
  </r>
  <r>
    <x v="0"/>
    <s v="1090033456001"/>
    <x v="10"/>
    <x v="0"/>
    <x v="1"/>
    <x v="391"/>
    <x v="1009"/>
    <n v="0"/>
    <x v="0"/>
    <x v="3"/>
    <x v="3"/>
  </r>
  <r>
    <x v="0"/>
    <s v="1091720902001"/>
    <x v="11"/>
    <x v="0"/>
    <x v="1"/>
    <x v="391"/>
    <x v="1009"/>
    <n v="0"/>
    <x v="0"/>
    <x v="3"/>
    <x v="3"/>
  </r>
  <r>
    <x v="0"/>
    <s v="1190068389001"/>
    <x v="12"/>
    <x v="0"/>
    <x v="1"/>
    <x v="391"/>
    <x v="1009"/>
    <n v="0"/>
    <x v="0"/>
    <x v="3"/>
    <x v="3"/>
  </r>
  <r>
    <x v="0"/>
    <s v="1390013678001"/>
    <x v="13"/>
    <x v="0"/>
    <x v="1"/>
    <x v="391"/>
    <x v="1009"/>
    <n v="0"/>
    <x v="0"/>
    <x v="3"/>
    <x v="3"/>
  </r>
  <r>
    <x v="0"/>
    <s v="1690012606001"/>
    <x v="14"/>
    <x v="0"/>
    <x v="1"/>
    <x v="391"/>
    <x v="1009"/>
    <n v="0"/>
    <x v="0"/>
    <x v="3"/>
    <x v="3"/>
  </r>
  <r>
    <x v="0"/>
    <s v="1790093204001"/>
    <x v="15"/>
    <x v="0"/>
    <x v="1"/>
    <x v="391"/>
    <x v="1009"/>
    <n v="0"/>
    <x v="0"/>
    <x v="3"/>
    <x v="3"/>
  </r>
  <r>
    <x v="0"/>
    <s v="1790325083001"/>
    <x v="16"/>
    <x v="0"/>
    <x v="1"/>
    <x v="391"/>
    <x v="1009"/>
    <n v="0"/>
    <x v="0"/>
    <x v="3"/>
    <x v="3"/>
  </r>
  <r>
    <x v="0"/>
    <s v="1790451801001"/>
    <x v="17"/>
    <x v="0"/>
    <x v="1"/>
    <x v="391"/>
    <x v="1009"/>
    <n v="0"/>
    <x v="0"/>
    <x v="3"/>
    <x v="3"/>
  </r>
  <r>
    <x v="0"/>
    <s v="1790501469001"/>
    <x v="18"/>
    <x v="0"/>
    <x v="1"/>
    <x v="391"/>
    <x v="1009"/>
    <n v="0"/>
    <x v="0"/>
    <x v="3"/>
    <x v="3"/>
  </r>
  <r>
    <x v="0"/>
    <s v="1790567699001"/>
    <x v="19"/>
    <x v="0"/>
    <x v="1"/>
    <x v="391"/>
    <x v="1009"/>
    <n v="0"/>
    <x v="0"/>
    <x v="3"/>
    <x v="3"/>
  </r>
  <r>
    <x v="0"/>
    <s v="1790866084001"/>
    <x v="20"/>
    <x v="0"/>
    <x v="1"/>
    <x v="391"/>
    <x v="1009"/>
    <n v="0"/>
    <x v="0"/>
    <x v="3"/>
    <x v="3"/>
  </r>
  <r>
    <x v="0"/>
    <s v="1790900193001"/>
    <x v="21"/>
    <x v="0"/>
    <x v="1"/>
    <x v="391"/>
    <x v="1009"/>
    <n v="0"/>
    <x v="0"/>
    <x v="3"/>
    <x v="3"/>
  </r>
  <r>
    <x v="0"/>
    <s v="1790979016001"/>
    <x v="22"/>
    <x v="0"/>
    <x v="1"/>
    <x v="391"/>
    <x v="1009"/>
    <n v="0"/>
    <x v="0"/>
    <x v="3"/>
    <x v="3"/>
  </r>
  <r>
    <x v="0"/>
    <s v="1791708040001"/>
    <x v="23"/>
    <x v="0"/>
    <x v="1"/>
    <x v="391"/>
    <x v="1009"/>
    <n v="0"/>
    <x v="0"/>
    <x v="3"/>
    <x v="3"/>
  </r>
  <r>
    <x v="0"/>
    <s v="1890001323001"/>
    <x v="24"/>
    <x v="0"/>
    <x v="1"/>
    <x v="391"/>
    <x v="1009"/>
    <n v="0"/>
    <x v="0"/>
    <x v="3"/>
    <x v="3"/>
  </r>
  <r>
    <x v="0"/>
    <s v="1890003628001"/>
    <x v="25"/>
    <x v="0"/>
    <x v="1"/>
    <x v="391"/>
    <x v="1009"/>
    <n v="52500"/>
    <x v="0"/>
    <x v="3"/>
    <x v="3"/>
  </r>
  <r>
    <x v="0"/>
    <s v="1890037646001"/>
    <x v="26"/>
    <x v="0"/>
    <x v="1"/>
    <x v="391"/>
    <x v="1009"/>
    <n v="0"/>
    <x v="0"/>
    <x v="3"/>
    <x v="3"/>
  </r>
  <r>
    <x v="0"/>
    <s v="1890080967001"/>
    <x v="27"/>
    <x v="0"/>
    <x v="1"/>
    <x v="391"/>
    <x v="1009"/>
    <n v="0"/>
    <x v="0"/>
    <x v="3"/>
    <x v="3"/>
  </r>
  <r>
    <x v="0"/>
    <s v="1890141877001"/>
    <x v="28"/>
    <x v="0"/>
    <x v="1"/>
    <x v="391"/>
    <x v="1009"/>
    <n v="0"/>
    <x v="0"/>
    <x v="3"/>
    <x v="3"/>
  </r>
  <r>
    <x v="0"/>
    <s v="1891709591001"/>
    <x v="29"/>
    <x v="0"/>
    <x v="1"/>
    <x v="391"/>
    <x v="1009"/>
    <n v="0"/>
    <x v="0"/>
    <x v="3"/>
    <x v="3"/>
  </r>
  <r>
    <x v="0"/>
    <s v="1891710328001"/>
    <x v="30"/>
    <x v="0"/>
    <x v="1"/>
    <x v="391"/>
    <x v="1009"/>
    <n v="0"/>
    <x v="0"/>
    <x v="3"/>
    <x v="3"/>
  </r>
  <r>
    <x v="0"/>
    <s v="11"/>
    <x v="31"/>
    <x v="0"/>
    <x v="0"/>
    <x v="391"/>
    <x v="1009"/>
    <n v="38074.33"/>
    <x v="0"/>
    <x v="3"/>
    <x v="3"/>
  </r>
  <r>
    <x v="0"/>
    <s v="11"/>
    <x v="31"/>
    <x v="0"/>
    <x v="1"/>
    <x v="391"/>
    <x v="1009"/>
    <n v="73361.89"/>
    <x v="0"/>
    <x v="3"/>
    <x v="3"/>
  </r>
  <r>
    <x v="0"/>
    <s v="12"/>
    <x v="32"/>
    <x v="0"/>
    <x v="0"/>
    <x v="391"/>
    <x v="1009"/>
    <n v="38074.33"/>
    <x v="0"/>
    <x v="3"/>
    <x v="3"/>
  </r>
  <r>
    <x v="0"/>
    <s v="12"/>
    <x v="32"/>
    <x v="0"/>
    <x v="1"/>
    <x v="391"/>
    <x v="1009"/>
    <n v="73361.89"/>
    <x v="0"/>
    <x v="3"/>
    <x v="3"/>
  </r>
  <r>
    <x v="0"/>
    <s v="0190115798001"/>
    <x v="0"/>
    <x v="0"/>
    <x v="0"/>
    <x v="438"/>
    <x v="1010"/>
    <n v="0"/>
    <x v="0"/>
    <x v="3"/>
    <x v="2"/>
  </r>
  <r>
    <x v="0"/>
    <s v="0190155722001"/>
    <x v="1"/>
    <x v="0"/>
    <x v="0"/>
    <x v="438"/>
    <x v="1010"/>
    <n v="0"/>
    <x v="0"/>
    <x v="3"/>
    <x v="2"/>
  </r>
  <r>
    <x v="0"/>
    <s v="0290003288001"/>
    <x v="2"/>
    <x v="0"/>
    <x v="0"/>
    <x v="438"/>
    <x v="1010"/>
    <n v="0"/>
    <x v="0"/>
    <x v="3"/>
    <x v="2"/>
  </r>
  <r>
    <x v="0"/>
    <s v="0390027923001"/>
    <x v="3"/>
    <x v="0"/>
    <x v="0"/>
    <x v="438"/>
    <x v="1010"/>
    <n v="0"/>
    <x v="0"/>
    <x v="3"/>
    <x v="2"/>
  </r>
  <r>
    <x v="0"/>
    <s v="0490001883001"/>
    <x v="4"/>
    <x v="0"/>
    <x v="0"/>
    <x v="438"/>
    <x v="1010"/>
    <n v="0"/>
    <x v="0"/>
    <x v="3"/>
    <x v="2"/>
  </r>
  <r>
    <x v="0"/>
    <s v="0490002669001"/>
    <x v="5"/>
    <x v="0"/>
    <x v="0"/>
    <x v="438"/>
    <x v="1010"/>
    <n v="0"/>
    <x v="0"/>
    <x v="3"/>
    <x v="2"/>
  </r>
  <r>
    <x v="0"/>
    <s v="0590052000001"/>
    <x v="6"/>
    <x v="0"/>
    <x v="0"/>
    <x v="438"/>
    <x v="1010"/>
    <n v="0"/>
    <x v="0"/>
    <x v="3"/>
    <x v="2"/>
  </r>
  <r>
    <x v="0"/>
    <s v="0690045389001"/>
    <x v="7"/>
    <x v="0"/>
    <x v="0"/>
    <x v="438"/>
    <x v="1010"/>
    <n v="0"/>
    <x v="0"/>
    <x v="3"/>
    <x v="2"/>
  </r>
  <r>
    <x v="0"/>
    <s v="0691706710001"/>
    <x v="8"/>
    <x v="0"/>
    <x v="0"/>
    <x v="438"/>
    <x v="1010"/>
    <n v="0"/>
    <x v="0"/>
    <x v="3"/>
    <x v="2"/>
  </r>
  <r>
    <x v="0"/>
    <s v="0790024656001"/>
    <x v="9"/>
    <x v="0"/>
    <x v="0"/>
    <x v="438"/>
    <x v="1010"/>
    <n v="0"/>
    <x v="0"/>
    <x v="3"/>
    <x v="2"/>
  </r>
  <r>
    <x v="0"/>
    <s v="1090033456001"/>
    <x v="10"/>
    <x v="0"/>
    <x v="0"/>
    <x v="438"/>
    <x v="1010"/>
    <n v="0"/>
    <x v="0"/>
    <x v="3"/>
    <x v="2"/>
  </r>
  <r>
    <x v="0"/>
    <s v="1091720902001"/>
    <x v="11"/>
    <x v="0"/>
    <x v="0"/>
    <x v="438"/>
    <x v="1010"/>
    <n v="0"/>
    <x v="0"/>
    <x v="3"/>
    <x v="2"/>
  </r>
  <r>
    <x v="0"/>
    <s v="1190068389001"/>
    <x v="12"/>
    <x v="0"/>
    <x v="0"/>
    <x v="438"/>
    <x v="1010"/>
    <n v="0"/>
    <x v="0"/>
    <x v="3"/>
    <x v="2"/>
  </r>
  <r>
    <x v="0"/>
    <s v="1390013678001"/>
    <x v="13"/>
    <x v="0"/>
    <x v="0"/>
    <x v="438"/>
    <x v="1010"/>
    <n v="0"/>
    <x v="0"/>
    <x v="3"/>
    <x v="2"/>
  </r>
  <r>
    <x v="0"/>
    <s v="1690012606001"/>
    <x v="14"/>
    <x v="0"/>
    <x v="0"/>
    <x v="438"/>
    <x v="1010"/>
    <n v="0"/>
    <x v="0"/>
    <x v="3"/>
    <x v="2"/>
  </r>
  <r>
    <x v="0"/>
    <s v="1790093204001"/>
    <x v="15"/>
    <x v="0"/>
    <x v="0"/>
    <x v="438"/>
    <x v="1010"/>
    <n v="0"/>
    <x v="0"/>
    <x v="3"/>
    <x v="2"/>
  </r>
  <r>
    <x v="0"/>
    <s v="1790325083001"/>
    <x v="16"/>
    <x v="0"/>
    <x v="0"/>
    <x v="438"/>
    <x v="1010"/>
    <n v="0"/>
    <x v="0"/>
    <x v="3"/>
    <x v="2"/>
  </r>
  <r>
    <x v="0"/>
    <s v="1790451801001"/>
    <x v="17"/>
    <x v="0"/>
    <x v="0"/>
    <x v="438"/>
    <x v="1010"/>
    <n v="0"/>
    <x v="0"/>
    <x v="3"/>
    <x v="2"/>
  </r>
  <r>
    <x v="0"/>
    <s v="1790501469001"/>
    <x v="18"/>
    <x v="0"/>
    <x v="0"/>
    <x v="438"/>
    <x v="1010"/>
    <n v="0"/>
    <x v="0"/>
    <x v="3"/>
    <x v="2"/>
  </r>
  <r>
    <x v="0"/>
    <s v="1790567699001"/>
    <x v="19"/>
    <x v="0"/>
    <x v="0"/>
    <x v="438"/>
    <x v="1010"/>
    <n v="0"/>
    <x v="0"/>
    <x v="3"/>
    <x v="2"/>
  </r>
  <r>
    <x v="0"/>
    <s v="1790866084001"/>
    <x v="20"/>
    <x v="0"/>
    <x v="0"/>
    <x v="438"/>
    <x v="1010"/>
    <n v="0"/>
    <x v="0"/>
    <x v="3"/>
    <x v="2"/>
  </r>
  <r>
    <x v="0"/>
    <s v="1790900193001"/>
    <x v="21"/>
    <x v="0"/>
    <x v="0"/>
    <x v="438"/>
    <x v="1010"/>
    <n v="0"/>
    <x v="0"/>
    <x v="3"/>
    <x v="2"/>
  </r>
  <r>
    <x v="0"/>
    <s v="1790979016001"/>
    <x v="22"/>
    <x v="0"/>
    <x v="0"/>
    <x v="438"/>
    <x v="1010"/>
    <n v="0"/>
    <x v="0"/>
    <x v="3"/>
    <x v="2"/>
  </r>
  <r>
    <x v="0"/>
    <s v="1791708040001"/>
    <x v="23"/>
    <x v="0"/>
    <x v="0"/>
    <x v="438"/>
    <x v="1010"/>
    <n v="0"/>
    <x v="0"/>
    <x v="3"/>
    <x v="2"/>
  </r>
  <r>
    <x v="0"/>
    <s v="1890001323001"/>
    <x v="24"/>
    <x v="0"/>
    <x v="0"/>
    <x v="438"/>
    <x v="1010"/>
    <n v="0"/>
    <x v="0"/>
    <x v="3"/>
    <x v="2"/>
  </r>
  <r>
    <x v="0"/>
    <s v="1890003628001"/>
    <x v="25"/>
    <x v="0"/>
    <x v="0"/>
    <x v="438"/>
    <x v="1010"/>
    <n v="0"/>
    <x v="0"/>
    <x v="3"/>
    <x v="2"/>
  </r>
  <r>
    <x v="0"/>
    <s v="1890037646001"/>
    <x v="26"/>
    <x v="0"/>
    <x v="0"/>
    <x v="438"/>
    <x v="1010"/>
    <n v="0"/>
    <x v="0"/>
    <x v="3"/>
    <x v="2"/>
  </r>
  <r>
    <x v="0"/>
    <s v="1890080967001"/>
    <x v="27"/>
    <x v="0"/>
    <x v="0"/>
    <x v="438"/>
    <x v="1010"/>
    <n v="0"/>
    <x v="0"/>
    <x v="3"/>
    <x v="2"/>
  </r>
  <r>
    <x v="0"/>
    <s v="1890141877001"/>
    <x v="28"/>
    <x v="0"/>
    <x v="0"/>
    <x v="438"/>
    <x v="1010"/>
    <n v="0"/>
    <x v="0"/>
    <x v="3"/>
    <x v="2"/>
  </r>
  <r>
    <x v="0"/>
    <s v="1891709591001"/>
    <x v="29"/>
    <x v="0"/>
    <x v="0"/>
    <x v="438"/>
    <x v="1010"/>
    <n v="0"/>
    <x v="0"/>
    <x v="3"/>
    <x v="2"/>
  </r>
  <r>
    <x v="0"/>
    <s v="1891710328001"/>
    <x v="30"/>
    <x v="0"/>
    <x v="0"/>
    <x v="438"/>
    <x v="1010"/>
    <n v="0"/>
    <x v="0"/>
    <x v="3"/>
    <x v="2"/>
  </r>
  <r>
    <x v="0"/>
    <s v="0190115798001"/>
    <x v="0"/>
    <x v="0"/>
    <x v="1"/>
    <x v="438"/>
    <x v="1010"/>
    <n v="0"/>
    <x v="0"/>
    <x v="3"/>
    <x v="2"/>
  </r>
  <r>
    <x v="0"/>
    <s v="0190155722001"/>
    <x v="1"/>
    <x v="0"/>
    <x v="1"/>
    <x v="438"/>
    <x v="1010"/>
    <n v="0"/>
    <x v="0"/>
    <x v="3"/>
    <x v="2"/>
  </r>
  <r>
    <x v="0"/>
    <s v="0290003288001"/>
    <x v="2"/>
    <x v="0"/>
    <x v="1"/>
    <x v="438"/>
    <x v="1010"/>
    <n v="0"/>
    <x v="0"/>
    <x v="3"/>
    <x v="2"/>
  </r>
  <r>
    <x v="0"/>
    <s v="0390027923001"/>
    <x v="3"/>
    <x v="0"/>
    <x v="1"/>
    <x v="438"/>
    <x v="1010"/>
    <n v="0"/>
    <x v="0"/>
    <x v="3"/>
    <x v="2"/>
  </r>
  <r>
    <x v="0"/>
    <s v="0490001883001"/>
    <x v="4"/>
    <x v="0"/>
    <x v="1"/>
    <x v="438"/>
    <x v="1010"/>
    <n v="0"/>
    <x v="0"/>
    <x v="3"/>
    <x v="2"/>
  </r>
  <r>
    <x v="0"/>
    <s v="0490002669001"/>
    <x v="5"/>
    <x v="0"/>
    <x v="1"/>
    <x v="438"/>
    <x v="1010"/>
    <n v="0"/>
    <x v="0"/>
    <x v="3"/>
    <x v="2"/>
  </r>
  <r>
    <x v="0"/>
    <s v="0590052000001"/>
    <x v="6"/>
    <x v="0"/>
    <x v="1"/>
    <x v="438"/>
    <x v="1010"/>
    <n v="0"/>
    <x v="0"/>
    <x v="3"/>
    <x v="2"/>
  </r>
  <r>
    <x v="0"/>
    <s v="0690045389001"/>
    <x v="7"/>
    <x v="0"/>
    <x v="1"/>
    <x v="438"/>
    <x v="1010"/>
    <n v="0"/>
    <x v="0"/>
    <x v="3"/>
    <x v="2"/>
  </r>
  <r>
    <x v="0"/>
    <s v="0691706710001"/>
    <x v="8"/>
    <x v="0"/>
    <x v="1"/>
    <x v="438"/>
    <x v="1010"/>
    <n v="0"/>
    <x v="0"/>
    <x v="3"/>
    <x v="2"/>
  </r>
  <r>
    <x v="0"/>
    <s v="0790024656001"/>
    <x v="9"/>
    <x v="0"/>
    <x v="1"/>
    <x v="438"/>
    <x v="1010"/>
    <n v="0"/>
    <x v="0"/>
    <x v="3"/>
    <x v="2"/>
  </r>
  <r>
    <x v="0"/>
    <s v="1090033456001"/>
    <x v="10"/>
    <x v="0"/>
    <x v="1"/>
    <x v="438"/>
    <x v="1010"/>
    <n v="0"/>
    <x v="0"/>
    <x v="3"/>
    <x v="2"/>
  </r>
  <r>
    <x v="0"/>
    <s v="1091720902001"/>
    <x v="11"/>
    <x v="0"/>
    <x v="1"/>
    <x v="438"/>
    <x v="1010"/>
    <n v="0"/>
    <x v="0"/>
    <x v="3"/>
    <x v="2"/>
  </r>
  <r>
    <x v="0"/>
    <s v="1190068389001"/>
    <x v="12"/>
    <x v="0"/>
    <x v="1"/>
    <x v="438"/>
    <x v="1010"/>
    <n v="0"/>
    <x v="0"/>
    <x v="3"/>
    <x v="2"/>
  </r>
  <r>
    <x v="0"/>
    <s v="1390013678001"/>
    <x v="13"/>
    <x v="0"/>
    <x v="1"/>
    <x v="438"/>
    <x v="1010"/>
    <n v="0"/>
    <x v="0"/>
    <x v="3"/>
    <x v="2"/>
  </r>
  <r>
    <x v="0"/>
    <s v="1690012606001"/>
    <x v="14"/>
    <x v="0"/>
    <x v="1"/>
    <x v="438"/>
    <x v="1010"/>
    <n v="0"/>
    <x v="0"/>
    <x v="3"/>
    <x v="2"/>
  </r>
  <r>
    <x v="0"/>
    <s v="1790093204001"/>
    <x v="15"/>
    <x v="0"/>
    <x v="1"/>
    <x v="438"/>
    <x v="1010"/>
    <n v="0"/>
    <x v="0"/>
    <x v="3"/>
    <x v="2"/>
  </r>
  <r>
    <x v="0"/>
    <s v="1790325083001"/>
    <x v="16"/>
    <x v="0"/>
    <x v="1"/>
    <x v="438"/>
    <x v="1010"/>
    <n v="0"/>
    <x v="0"/>
    <x v="3"/>
    <x v="2"/>
  </r>
  <r>
    <x v="0"/>
    <s v="1790451801001"/>
    <x v="17"/>
    <x v="0"/>
    <x v="1"/>
    <x v="438"/>
    <x v="1010"/>
    <n v="0"/>
    <x v="0"/>
    <x v="3"/>
    <x v="2"/>
  </r>
  <r>
    <x v="0"/>
    <s v="1790501469001"/>
    <x v="18"/>
    <x v="0"/>
    <x v="1"/>
    <x v="438"/>
    <x v="1010"/>
    <n v="0"/>
    <x v="0"/>
    <x v="3"/>
    <x v="2"/>
  </r>
  <r>
    <x v="0"/>
    <s v="1790567699001"/>
    <x v="19"/>
    <x v="0"/>
    <x v="1"/>
    <x v="438"/>
    <x v="1010"/>
    <n v="0"/>
    <x v="0"/>
    <x v="3"/>
    <x v="2"/>
  </r>
  <r>
    <x v="0"/>
    <s v="1790866084001"/>
    <x v="20"/>
    <x v="0"/>
    <x v="1"/>
    <x v="438"/>
    <x v="1010"/>
    <n v="0"/>
    <x v="0"/>
    <x v="3"/>
    <x v="2"/>
  </r>
  <r>
    <x v="0"/>
    <s v="1790900193001"/>
    <x v="21"/>
    <x v="0"/>
    <x v="1"/>
    <x v="438"/>
    <x v="1010"/>
    <n v="0"/>
    <x v="0"/>
    <x v="3"/>
    <x v="2"/>
  </r>
  <r>
    <x v="0"/>
    <s v="1790979016001"/>
    <x v="22"/>
    <x v="0"/>
    <x v="1"/>
    <x v="438"/>
    <x v="1010"/>
    <n v="0"/>
    <x v="0"/>
    <x v="3"/>
    <x v="2"/>
  </r>
  <r>
    <x v="0"/>
    <s v="1791708040001"/>
    <x v="23"/>
    <x v="0"/>
    <x v="1"/>
    <x v="438"/>
    <x v="1010"/>
    <n v="0"/>
    <x v="0"/>
    <x v="3"/>
    <x v="2"/>
  </r>
  <r>
    <x v="0"/>
    <s v="1890001323001"/>
    <x v="24"/>
    <x v="0"/>
    <x v="1"/>
    <x v="438"/>
    <x v="1010"/>
    <n v="0"/>
    <x v="0"/>
    <x v="3"/>
    <x v="2"/>
  </r>
  <r>
    <x v="0"/>
    <s v="1890003628001"/>
    <x v="25"/>
    <x v="0"/>
    <x v="1"/>
    <x v="438"/>
    <x v="1010"/>
    <n v="0"/>
    <x v="0"/>
    <x v="3"/>
    <x v="2"/>
  </r>
  <r>
    <x v="0"/>
    <s v="1890037646001"/>
    <x v="26"/>
    <x v="0"/>
    <x v="1"/>
    <x v="438"/>
    <x v="1010"/>
    <n v="0"/>
    <x v="0"/>
    <x v="3"/>
    <x v="2"/>
  </r>
  <r>
    <x v="0"/>
    <s v="1890080967001"/>
    <x v="27"/>
    <x v="0"/>
    <x v="1"/>
    <x v="438"/>
    <x v="1010"/>
    <n v="0"/>
    <x v="0"/>
    <x v="3"/>
    <x v="2"/>
  </r>
  <r>
    <x v="0"/>
    <s v="1890141877001"/>
    <x v="28"/>
    <x v="0"/>
    <x v="1"/>
    <x v="438"/>
    <x v="1010"/>
    <n v="0"/>
    <x v="0"/>
    <x v="3"/>
    <x v="2"/>
  </r>
  <r>
    <x v="0"/>
    <s v="1891709591001"/>
    <x v="29"/>
    <x v="0"/>
    <x v="1"/>
    <x v="438"/>
    <x v="1010"/>
    <n v="0"/>
    <x v="0"/>
    <x v="3"/>
    <x v="2"/>
  </r>
  <r>
    <x v="0"/>
    <s v="1891710328001"/>
    <x v="30"/>
    <x v="0"/>
    <x v="1"/>
    <x v="438"/>
    <x v="1010"/>
    <n v="0"/>
    <x v="0"/>
    <x v="3"/>
    <x v="2"/>
  </r>
  <r>
    <x v="0"/>
    <s v="11"/>
    <x v="31"/>
    <x v="0"/>
    <x v="0"/>
    <x v="438"/>
    <x v="1010"/>
    <n v="0"/>
    <x v="0"/>
    <x v="3"/>
    <x v="2"/>
  </r>
  <r>
    <x v="0"/>
    <s v="11"/>
    <x v="31"/>
    <x v="0"/>
    <x v="1"/>
    <x v="438"/>
    <x v="1010"/>
    <n v="0"/>
    <x v="0"/>
    <x v="3"/>
    <x v="2"/>
  </r>
  <r>
    <x v="0"/>
    <s v="12"/>
    <x v="32"/>
    <x v="0"/>
    <x v="0"/>
    <x v="438"/>
    <x v="1010"/>
    <n v="0"/>
    <x v="0"/>
    <x v="3"/>
    <x v="2"/>
  </r>
  <r>
    <x v="0"/>
    <s v="12"/>
    <x v="32"/>
    <x v="0"/>
    <x v="1"/>
    <x v="438"/>
    <x v="1010"/>
    <n v="0"/>
    <x v="0"/>
    <x v="3"/>
    <x v="2"/>
  </r>
  <r>
    <x v="0"/>
    <s v="0190115798001"/>
    <x v="0"/>
    <x v="0"/>
    <x v="0"/>
    <x v="344"/>
    <x v="1011"/>
    <n v="0"/>
    <x v="0"/>
    <x v="3"/>
    <x v="3"/>
  </r>
  <r>
    <x v="0"/>
    <s v="0190155722001"/>
    <x v="1"/>
    <x v="0"/>
    <x v="0"/>
    <x v="344"/>
    <x v="1011"/>
    <n v="0"/>
    <x v="0"/>
    <x v="3"/>
    <x v="3"/>
  </r>
  <r>
    <x v="0"/>
    <s v="0290003288001"/>
    <x v="2"/>
    <x v="0"/>
    <x v="0"/>
    <x v="344"/>
    <x v="1011"/>
    <n v="0"/>
    <x v="0"/>
    <x v="3"/>
    <x v="3"/>
  </r>
  <r>
    <x v="0"/>
    <s v="0390027923001"/>
    <x v="3"/>
    <x v="0"/>
    <x v="0"/>
    <x v="344"/>
    <x v="1011"/>
    <n v="0"/>
    <x v="0"/>
    <x v="3"/>
    <x v="3"/>
  </r>
  <r>
    <x v="0"/>
    <s v="0490001883001"/>
    <x v="4"/>
    <x v="0"/>
    <x v="0"/>
    <x v="344"/>
    <x v="1011"/>
    <n v="0"/>
    <x v="0"/>
    <x v="3"/>
    <x v="3"/>
  </r>
  <r>
    <x v="0"/>
    <s v="0490002669001"/>
    <x v="5"/>
    <x v="0"/>
    <x v="0"/>
    <x v="344"/>
    <x v="1011"/>
    <n v="0"/>
    <x v="0"/>
    <x v="3"/>
    <x v="3"/>
  </r>
  <r>
    <x v="0"/>
    <s v="0590052000001"/>
    <x v="6"/>
    <x v="0"/>
    <x v="0"/>
    <x v="344"/>
    <x v="1011"/>
    <n v="0"/>
    <x v="0"/>
    <x v="3"/>
    <x v="3"/>
  </r>
  <r>
    <x v="0"/>
    <s v="0690045389001"/>
    <x v="7"/>
    <x v="0"/>
    <x v="0"/>
    <x v="344"/>
    <x v="1011"/>
    <n v="0"/>
    <x v="0"/>
    <x v="3"/>
    <x v="3"/>
  </r>
  <r>
    <x v="0"/>
    <s v="0691706710001"/>
    <x v="8"/>
    <x v="0"/>
    <x v="0"/>
    <x v="344"/>
    <x v="1011"/>
    <n v="0"/>
    <x v="0"/>
    <x v="3"/>
    <x v="3"/>
  </r>
  <r>
    <x v="0"/>
    <s v="0790024656001"/>
    <x v="9"/>
    <x v="0"/>
    <x v="0"/>
    <x v="344"/>
    <x v="1011"/>
    <n v="0"/>
    <x v="0"/>
    <x v="3"/>
    <x v="3"/>
  </r>
  <r>
    <x v="0"/>
    <s v="1090033456001"/>
    <x v="10"/>
    <x v="0"/>
    <x v="0"/>
    <x v="344"/>
    <x v="1011"/>
    <n v="0"/>
    <x v="0"/>
    <x v="3"/>
    <x v="3"/>
  </r>
  <r>
    <x v="0"/>
    <s v="1091720902001"/>
    <x v="11"/>
    <x v="0"/>
    <x v="0"/>
    <x v="344"/>
    <x v="1011"/>
    <n v="0"/>
    <x v="0"/>
    <x v="3"/>
    <x v="3"/>
  </r>
  <r>
    <x v="0"/>
    <s v="1190068389001"/>
    <x v="12"/>
    <x v="0"/>
    <x v="0"/>
    <x v="344"/>
    <x v="1011"/>
    <n v="0"/>
    <x v="0"/>
    <x v="3"/>
    <x v="3"/>
  </r>
  <r>
    <x v="0"/>
    <s v="1390013678001"/>
    <x v="13"/>
    <x v="0"/>
    <x v="0"/>
    <x v="344"/>
    <x v="1011"/>
    <n v="0"/>
    <x v="0"/>
    <x v="3"/>
    <x v="3"/>
  </r>
  <r>
    <x v="0"/>
    <s v="1690012606001"/>
    <x v="14"/>
    <x v="0"/>
    <x v="0"/>
    <x v="344"/>
    <x v="1011"/>
    <n v="0"/>
    <x v="0"/>
    <x v="3"/>
    <x v="3"/>
  </r>
  <r>
    <x v="0"/>
    <s v="1790093204001"/>
    <x v="15"/>
    <x v="0"/>
    <x v="0"/>
    <x v="344"/>
    <x v="1011"/>
    <n v="0"/>
    <x v="0"/>
    <x v="3"/>
    <x v="3"/>
  </r>
  <r>
    <x v="0"/>
    <s v="1790325083001"/>
    <x v="16"/>
    <x v="0"/>
    <x v="0"/>
    <x v="344"/>
    <x v="1011"/>
    <n v="0"/>
    <x v="0"/>
    <x v="3"/>
    <x v="3"/>
  </r>
  <r>
    <x v="0"/>
    <s v="1790451801001"/>
    <x v="17"/>
    <x v="0"/>
    <x v="0"/>
    <x v="344"/>
    <x v="1011"/>
    <n v="0"/>
    <x v="0"/>
    <x v="3"/>
    <x v="3"/>
  </r>
  <r>
    <x v="0"/>
    <s v="1790501469001"/>
    <x v="18"/>
    <x v="0"/>
    <x v="0"/>
    <x v="344"/>
    <x v="1011"/>
    <n v="0"/>
    <x v="0"/>
    <x v="3"/>
    <x v="3"/>
  </r>
  <r>
    <x v="0"/>
    <s v="1790567699001"/>
    <x v="19"/>
    <x v="0"/>
    <x v="0"/>
    <x v="344"/>
    <x v="1011"/>
    <n v="0"/>
    <x v="0"/>
    <x v="3"/>
    <x v="3"/>
  </r>
  <r>
    <x v="0"/>
    <s v="1790866084001"/>
    <x v="20"/>
    <x v="0"/>
    <x v="0"/>
    <x v="344"/>
    <x v="1011"/>
    <n v="0"/>
    <x v="0"/>
    <x v="3"/>
    <x v="3"/>
  </r>
  <r>
    <x v="0"/>
    <s v="1790900193001"/>
    <x v="21"/>
    <x v="0"/>
    <x v="0"/>
    <x v="344"/>
    <x v="1011"/>
    <n v="0"/>
    <x v="0"/>
    <x v="3"/>
    <x v="3"/>
  </r>
  <r>
    <x v="0"/>
    <s v="1790979016001"/>
    <x v="22"/>
    <x v="0"/>
    <x v="0"/>
    <x v="344"/>
    <x v="1011"/>
    <n v="0"/>
    <x v="0"/>
    <x v="3"/>
    <x v="3"/>
  </r>
  <r>
    <x v="0"/>
    <s v="1791708040001"/>
    <x v="23"/>
    <x v="0"/>
    <x v="0"/>
    <x v="344"/>
    <x v="1011"/>
    <n v="0"/>
    <x v="0"/>
    <x v="3"/>
    <x v="3"/>
  </r>
  <r>
    <x v="0"/>
    <s v="1890001323001"/>
    <x v="24"/>
    <x v="0"/>
    <x v="0"/>
    <x v="344"/>
    <x v="1011"/>
    <n v="0"/>
    <x v="0"/>
    <x v="3"/>
    <x v="3"/>
  </r>
  <r>
    <x v="0"/>
    <s v="1890003628001"/>
    <x v="25"/>
    <x v="0"/>
    <x v="0"/>
    <x v="344"/>
    <x v="1011"/>
    <n v="0"/>
    <x v="0"/>
    <x v="3"/>
    <x v="3"/>
  </r>
  <r>
    <x v="0"/>
    <s v="1890037646001"/>
    <x v="26"/>
    <x v="0"/>
    <x v="0"/>
    <x v="344"/>
    <x v="1011"/>
    <n v="0"/>
    <x v="0"/>
    <x v="3"/>
    <x v="3"/>
  </r>
  <r>
    <x v="0"/>
    <s v="1890080967001"/>
    <x v="27"/>
    <x v="0"/>
    <x v="0"/>
    <x v="344"/>
    <x v="1011"/>
    <n v="0"/>
    <x v="0"/>
    <x v="3"/>
    <x v="3"/>
  </r>
  <r>
    <x v="0"/>
    <s v="1890141877001"/>
    <x v="28"/>
    <x v="0"/>
    <x v="0"/>
    <x v="344"/>
    <x v="1011"/>
    <n v="0"/>
    <x v="0"/>
    <x v="3"/>
    <x v="3"/>
  </r>
  <r>
    <x v="0"/>
    <s v="1891709591001"/>
    <x v="29"/>
    <x v="0"/>
    <x v="0"/>
    <x v="344"/>
    <x v="1011"/>
    <n v="0"/>
    <x v="0"/>
    <x v="3"/>
    <x v="3"/>
  </r>
  <r>
    <x v="0"/>
    <s v="1891710328001"/>
    <x v="30"/>
    <x v="0"/>
    <x v="0"/>
    <x v="344"/>
    <x v="1011"/>
    <n v="0"/>
    <x v="0"/>
    <x v="3"/>
    <x v="3"/>
  </r>
  <r>
    <x v="0"/>
    <s v="0190115798001"/>
    <x v="0"/>
    <x v="0"/>
    <x v="1"/>
    <x v="344"/>
    <x v="1011"/>
    <n v="0"/>
    <x v="0"/>
    <x v="3"/>
    <x v="3"/>
  </r>
  <r>
    <x v="0"/>
    <s v="0190155722001"/>
    <x v="1"/>
    <x v="0"/>
    <x v="1"/>
    <x v="344"/>
    <x v="1011"/>
    <n v="0"/>
    <x v="0"/>
    <x v="3"/>
    <x v="3"/>
  </r>
  <r>
    <x v="0"/>
    <s v="0290003288001"/>
    <x v="2"/>
    <x v="0"/>
    <x v="1"/>
    <x v="344"/>
    <x v="1011"/>
    <n v="0"/>
    <x v="0"/>
    <x v="3"/>
    <x v="3"/>
  </r>
  <r>
    <x v="0"/>
    <s v="0390027923001"/>
    <x v="3"/>
    <x v="0"/>
    <x v="1"/>
    <x v="344"/>
    <x v="1011"/>
    <n v="0"/>
    <x v="0"/>
    <x v="3"/>
    <x v="3"/>
  </r>
  <r>
    <x v="0"/>
    <s v="0490001883001"/>
    <x v="4"/>
    <x v="0"/>
    <x v="1"/>
    <x v="344"/>
    <x v="1011"/>
    <n v="0"/>
    <x v="0"/>
    <x v="3"/>
    <x v="3"/>
  </r>
  <r>
    <x v="0"/>
    <s v="0490002669001"/>
    <x v="5"/>
    <x v="0"/>
    <x v="1"/>
    <x v="344"/>
    <x v="1011"/>
    <n v="0"/>
    <x v="0"/>
    <x v="3"/>
    <x v="3"/>
  </r>
  <r>
    <x v="0"/>
    <s v="0590052000001"/>
    <x v="6"/>
    <x v="0"/>
    <x v="1"/>
    <x v="344"/>
    <x v="1011"/>
    <n v="0"/>
    <x v="0"/>
    <x v="3"/>
    <x v="3"/>
  </r>
  <r>
    <x v="0"/>
    <s v="0690045389001"/>
    <x v="7"/>
    <x v="0"/>
    <x v="1"/>
    <x v="344"/>
    <x v="1011"/>
    <n v="0"/>
    <x v="0"/>
    <x v="3"/>
    <x v="3"/>
  </r>
  <r>
    <x v="0"/>
    <s v="0691706710001"/>
    <x v="8"/>
    <x v="0"/>
    <x v="1"/>
    <x v="344"/>
    <x v="1011"/>
    <n v="0"/>
    <x v="0"/>
    <x v="3"/>
    <x v="3"/>
  </r>
  <r>
    <x v="0"/>
    <s v="0790024656001"/>
    <x v="9"/>
    <x v="0"/>
    <x v="1"/>
    <x v="344"/>
    <x v="1011"/>
    <n v="0"/>
    <x v="0"/>
    <x v="3"/>
    <x v="3"/>
  </r>
  <r>
    <x v="0"/>
    <s v="1090033456001"/>
    <x v="10"/>
    <x v="0"/>
    <x v="1"/>
    <x v="344"/>
    <x v="1011"/>
    <n v="0"/>
    <x v="0"/>
    <x v="3"/>
    <x v="3"/>
  </r>
  <r>
    <x v="0"/>
    <s v="1091720902001"/>
    <x v="11"/>
    <x v="0"/>
    <x v="1"/>
    <x v="344"/>
    <x v="1011"/>
    <n v="0"/>
    <x v="0"/>
    <x v="3"/>
    <x v="3"/>
  </r>
  <r>
    <x v="0"/>
    <s v="1190068389001"/>
    <x v="12"/>
    <x v="0"/>
    <x v="1"/>
    <x v="344"/>
    <x v="1011"/>
    <n v="0"/>
    <x v="0"/>
    <x v="3"/>
    <x v="3"/>
  </r>
  <r>
    <x v="0"/>
    <s v="1390013678001"/>
    <x v="13"/>
    <x v="0"/>
    <x v="1"/>
    <x v="344"/>
    <x v="1011"/>
    <n v="0"/>
    <x v="0"/>
    <x v="3"/>
    <x v="3"/>
  </r>
  <r>
    <x v="0"/>
    <s v="1690012606001"/>
    <x v="14"/>
    <x v="0"/>
    <x v="1"/>
    <x v="344"/>
    <x v="1011"/>
    <n v="0"/>
    <x v="0"/>
    <x v="3"/>
    <x v="3"/>
  </r>
  <r>
    <x v="0"/>
    <s v="1790093204001"/>
    <x v="15"/>
    <x v="0"/>
    <x v="1"/>
    <x v="344"/>
    <x v="1011"/>
    <n v="0"/>
    <x v="0"/>
    <x v="3"/>
    <x v="3"/>
  </r>
  <r>
    <x v="0"/>
    <s v="1790325083001"/>
    <x v="16"/>
    <x v="0"/>
    <x v="1"/>
    <x v="344"/>
    <x v="1011"/>
    <n v="0"/>
    <x v="0"/>
    <x v="3"/>
    <x v="3"/>
  </r>
  <r>
    <x v="0"/>
    <s v="1790451801001"/>
    <x v="17"/>
    <x v="0"/>
    <x v="1"/>
    <x v="344"/>
    <x v="1011"/>
    <n v="0"/>
    <x v="0"/>
    <x v="3"/>
    <x v="3"/>
  </r>
  <r>
    <x v="0"/>
    <s v="1790501469001"/>
    <x v="18"/>
    <x v="0"/>
    <x v="1"/>
    <x v="344"/>
    <x v="1011"/>
    <n v="0"/>
    <x v="0"/>
    <x v="3"/>
    <x v="3"/>
  </r>
  <r>
    <x v="0"/>
    <s v="1790567699001"/>
    <x v="19"/>
    <x v="0"/>
    <x v="1"/>
    <x v="344"/>
    <x v="1011"/>
    <n v="0"/>
    <x v="0"/>
    <x v="3"/>
    <x v="3"/>
  </r>
  <r>
    <x v="0"/>
    <s v="1790866084001"/>
    <x v="20"/>
    <x v="0"/>
    <x v="1"/>
    <x v="344"/>
    <x v="1011"/>
    <n v="0"/>
    <x v="0"/>
    <x v="3"/>
    <x v="3"/>
  </r>
  <r>
    <x v="0"/>
    <s v="1790900193001"/>
    <x v="21"/>
    <x v="0"/>
    <x v="1"/>
    <x v="344"/>
    <x v="1011"/>
    <n v="0"/>
    <x v="0"/>
    <x v="3"/>
    <x v="3"/>
  </r>
  <r>
    <x v="0"/>
    <s v="1790979016001"/>
    <x v="22"/>
    <x v="0"/>
    <x v="1"/>
    <x v="344"/>
    <x v="1011"/>
    <n v="0"/>
    <x v="0"/>
    <x v="3"/>
    <x v="3"/>
  </r>
  <r>
    <x v="0"/>
    <s v="1791708040001"/>
    <x v="23"/>
    <x v="0"/>
    <x v="1"/>
    <x v="344"/>
    <x v="1011"/>
    <n v="0"/>
    <x v="0"/>
    <x v="3"/>
    <x v="3"/>
  </r>
  <r>
    <x v="0"/>
    <s v="1890001323001"/>
    <x v="24"/>
    <x v="0"/>
    <x v="1"/>
    <x v="344"/>
    <x v="1011"/>
    <n v="0"/>
    <x v="0"/>
    <x v="3"/>
    <x v="3"/>
  </r>
  <r>
    <x v="0"/>
    <s v="1890003628001"/>
    <x v="25"/>
    <x v="0"/>
    <x v="1"/>
    <x v="344"/>
    <x v="1011"/>
    <n v="0"/>
    <x v="0"/>
    <x v="3"/>
    <x v="3"/>
  </r>
  <r>
    <x v="0"/>
    <s v="1890037646001"/>
    <x v="26"/>
    <x v="0"/>
    <x v="1"/>
    <x v="344"/>
    <x v="1011"/>
    <n v="0"/>
    <x v="0"/>
    <x v="3"/>
    <x v="3"/>
  </r>
  <r>
    <x v="0"/>
    <s v="1890080967001"/>
    <x v="27"/>
    <x v="0"/>
    <x v="1"/>
    <x v="344"/>
    <x v="1011"/>
    <n v="0"/>
    <x v="0"/>
    <x v="3"/>
    <x v="3"/>
  </r>
  <r>
    <x v="0"/>
    <s v="1890141877001"/>
    <x v="28"/>
    <x v="0"/>
    <x v="1"/>
    <x v="344"/>
    <x v="1011"/>
    <n v="0"/>
    <x v="0"/>
    <x v="3"/>
    <x v="3"/>
  </r>
  <r>
    <x v="0"/>
    <s v="1891709591001"/>
    <x v="29"/>
    <x v="0"/>
    <x v="1"/>
    <x v="344"/>
    <x v="1011"/>
    <n v="0"/>
    <x v="0"/>
    <x v="3"/>
    <x v="3"/>
  </r>
  <r>
    <x v="0"/>
    <s v="1891710328001"/>
    <x v="30"/>
    <x v="0"/>
    <x v="1"/>
    <x v="344"/>
    <x v="1011"/>
    <n v="0"/>
    <x v="0"/>
    <x v="3"/>
    <x v="3"/>
  </r>
  <r>
    <x v="0"/>
    <s v="11"/>
    <x v="31"/>
    <x v="0"/>
    <x v="0"/>
    <x v="344"/>
    <x v="1011"/>
    <n v="0"/>
    <x v="0"/>
    <x v="3"/>
    <x v="3"/>
  </r>
  <r>
    <x v="0"/>
    <s v="11"/>
    <x v="31"/>
    <x v="0"/>
    <x v="1"/>
    <x v="344"/>
    <x v="1011"/>
    <n v="0"/>
    <x v="0"/>
    <x v="3"/>
    <x v="3"/>
  </r>
  <r>
    <x v="0"/>
    <s v="12"/>
    <x v="32"/>
    <x v="0"/>
    <x v="0"/>
    <x v="344"/>
    <x v="1011"/>
    <n v="0"/>
    <x v="0"/>
    <x v="3"/>
    <x v="3"/>
  </r>
  <r>
    <x v="0"/>
    <s v="12"/>
    <x v="32"/>
    <x v="0"/>
    <x v="1"/>
    <x v="344"/>
    <x v="1011"/>
    <n v="0"/>
    <x v="0"/>
    <x v="3"/>
    <x v="3"/>
  </r>
  <r>
    <x v="0"/>
    <s v="0190115798001"/>
    <x v="0"/>
    <x v="0"/>
    <x v="0"/>
    <x v="345"/>
    <x v="1012"/>
    <n v="0"/>
    <x v="0"/>
    <x v="3"/>
    <x v="3"/>
  </r>
  <r>
    <x v="0"/>
    <s v="0190155722001"/>
    <x v="1"/>
    <x v="0"/>
    <x v="0"/>
    <x v="345"/>
    <x v="1012"/>
    <n v="0"/>
    <x v="0"/>
    <x v="3"/>
    <x v="3"/>
  </r>
  <r>
    <x v="0"/>
    <s v="0290003288001"/>
    <x v="2"/>
    <x v="0"/>
    <x v="0"/>
    <x v="345"/>
    <x v="1012"/>
    <n v="0"/>
    <x v="0"/>
    <x v="3"/>
    <x v="3"/>
  </r>
  <r>
    <x v="0"/>
    <s v="0390027923001"/>
    <x v="3"/>
    <x v="0"/>
    <x v="0"/>
    <x v="345"/>
    <x v="1012"/>
    <n v="0"/>
    <x v="0"/>
    <x v="3"/>
    <x v="3"/>
  </r>
  <r>
    <x v="0"/>
    <s v="0490001883001"/>
    <x v="4"/>
    <x v="0"/>
    <x v="0"/>
    <x v="345"/>
    <x v="1012"/>
    <n v="0"/>
    <x v="0"/>
    <x v="3"/>
    <x v="3"/>
  </r>
  <r>
    <x v="0"/>
    <s v="0490002669001"/>
    <x v="5"/>
    <x v="0"/>
    <x v="0"/>
    <x v="345"/>
    <x v="1012"/>
    <n v="0"/>
    <x v="0"/>
    <x v="3"/>
    <x v="3"/>
  </r>
  <r>
    <x v="0"/>
    <s v="0590052000001"/>
    <x v="6"/>
    <x v="0"/>
    <x v="0"/>
    <x v="345"/>
    <x v="1012"/>
    <n v="0"/>
    <x v="0"/>
    <x v="3"/>
    <x v="3"/>
  </r>
  <r>
    <x v="0"/>
    <s v="0690045389001"/>
    <x v="7"/>
    <x v="0"/>
    <x v="0"/>
    <x v="345"/>
    <x v="1012"/>
    <n v="0"/>
    <x v="0"/>
    <x v="3"/>
    <x v="3"/>
  </r>
  <r>
    <x v="0"/>
    <s v="0691706710001"/>
    <x v="8"/>
    <x v="0"/>
    <x v="0"/>
    <x v="345"/>
    <x v="1012"/>
    <n v="0"/>
    <x v="0"/>
    <x v="3"/>
    <x v="3"/>
  </r>
  <r>
    <x v="0"/>
    <s v="0790024656001"/>
    <x v="9"/>
    <x v="0"/>
    <x v="0"/>
    <x v="345"/>
    <x v="1012"/>
    <n v="0"/>
    <x v="0"/>
    <x v="3"/>
    <x v="3"/>
  </r>
  <r>
    <x v="0"/>
    <s v="1090033456001"/>
    <x v="10"/>
    <x v="0"/>
    <x v="0"/>
    <x v="345"/>
    <x v="1012"/>
    <n v="0"/>
    <x v="0"/>
    <x v="3"/>
    <x v="3"/>
  </r>
  <r>
    <x v="0"/>
    <s v="1091720902001"/>
    <x v="11"/>
    <x v="0"/>
    <x v="0"/>
    <x v="345"/>
    <x v="1012"/>
    <n v="0"/>
    <x v="0"/>
    <x v="3"/>
    <x v="3"/>
  </r>
  <r>
    <x v="0"/>
    <s v="1190068389001"/>
    <x v="12"/>
    <x v="0"/>
    <x v="0"/>
    <x v="345"/>
    <x v="1012"/>
    <n v="0"/>
    <x v="0"/>
    <x v="3"/>
    <x v="3"/>
  </r>
  <r>
    <x v="0"/>
    <s v="1390013678001"/>
    <x v="13"/>
    <x v="0"/>
    <x v="0"/>
    <x v="345"/>
    <x v="1012"/>
    <n v="0"/>
    <x v="0"/>
    <x v="3"/>
    <x v="3"/>
  </r>
  <r>
    <x v="0"/>
    <s v="1690012606001"/>
    <x v="14"/>
    <x v="0"/>
    <x v="0"/>
    <x v="345"/>
    <x v="1012"/>
    <n v="0"/>
    <x v="0"/>
    <x v="3"/>
    <x v="3"/>
  </r>
  <r>
    <x v="0"/>
    <s v="1790093204001"/>
    <x v="15"/>
    <x v="0"/>
    <x v="0"/>
    <x v="345"/>
    <x v="1012"/>
    <n v="0"/>
    <x v="0"/>
    <x v="3"/>
    <x v="3"/>
  </r>
  <r>
    <x v="0"/>
    <s v="1790325083001"/>
    <x v="16"/>
    <x v="0"/>
    <x v="0"/>
    <x v="345"/>
    <x v="1012"/>
    <n v="0"/>
    <x v="0"/>
    <x v="3"/>
    <x v="3"/>
  </r>
  <r>
    <x v="0"/>
    <s v="1790451801001"/>
    <x v="17"/>
    <x v="0"/>
    <x v="0"/>
    <x v="345"/>
    <x v="1012"/>
    <n v="0"/>
    <x v="0"/>
    <x v="3"/>
    <x v="3"/>
  </r>
  <r>
    <x v="0"/>
    <s v="1790501469001"/>
    <x v="18"/>
    <x v="0"/>
    <x v="0"/>
    <x v="345"/>
    <x v="1012"/>
    <n v="0"/>
    <x v="0"/>
    <x v="3"/>
    <x v="3"/>
  </r>
  <r>
    <x v="0"/>
    <s v="1790567699001"/>
    <x v="19"/>
    <x v="0"/>
    <x v="0"/>
    <x v="345"/>
    <x v="1012"/>
    <n v="0"/>
    <x v="0"/>
    <x v="3"/>
    <x v="3"/>
  </r>
  <r>
    <x v="0"/>
    <s v="1790866084001"/>
    <x v="20"/>
    <x v="0"/>
    <x v="0"/>
    <x v="345"/>
    <x v="1012"/>
    <n v="0"/>
    <x v="0"/>
    <x v="3"/>
    <x v="3"/>
  </r>
  <r>
    <x v="0"/>
    <s v="1790900193001"/>
    <x v="21"/>
    <x v="0"/>
    <x v="0"/>
    <x v="345"/>
    <x v="1012"/>
    <n v="0"/>
    <x v="0"/>
    <x v="3"/>
    <x v="3"/>
  </r>
  <r>
    <x v="0"/>
    <s v="1790979016001"/>
    <x v="22"/>
    <x v="0"/>
    <x v="0"/>
    <x v="345"/>
    <x v="1012"/>
    <n v="0"/>
    <x v="0"/>
    <x v="3"/>
    <x v="3"/>
  </r>
  <r>
    <x v="0"/>
    <s v="1791708040001"/>
    <x v="23"/>
    <x v="0"/>
    <x v="0"/>
    <x v="345"/>
    <x v="1012"/>
    <n v="0"/>
    <x v="0"/>
    <x v="3"/>
    <x v="3"/>
  </r>
  <r>
    <x v="0"/>
    <s v="1890001323001"/>
    <x v="24"/>
    <x v="0"/>
    <x v="0"/>
    <x v="345"/>
    <x v="1012"/>
    <n v="0"/>
    <x v="0"/>
    <x v="3"/>
    <x v="3"/>
  </r>
  <r>
    <x v="0"/>
    <s v="1890003628001"/>
    <x v="25"/>
    <x v="0"/>
    <x v="0"/>
    <x v="345"/>
    <x v="1012"/>
    <n v="0"/>
    <x v="0"/>
    <x v="3"/>
    <x v="3"/>
  </r>
  <r>
    <x v="0"/>
    <s v="1890037646001"/>
    <x v="26"/>
    <x v="0"/>
    <x v="0"/>
    <x v="345"/>
    <x v="1012"/>
    <n v="0"/>
    <x v="0"/>
    <x v="3"/>
    <x v="3"/>
  </r>
  <r>
    <x v="0"/>
    <s v="1890080967001"/>
    <x v="27"/>
    <x v="0"/>
    <x v="0"/>
    <x v="345"/>
    <x v="1012"/>
    <n v="0"/>
    <x v="0"/>
    <x v="3"/>
    <x v="3"/>
  </r>
  <r>
    <x v="0"/>
    <s v="1890141877001"/>
    <x v="28"/>
    <x v="0"/>
    <x v="0"/>
    <x v="345"/>
    <x v="1012"/>
    <n v="0"/>
    <x v="0"/>
    <x v="3"/>
    <x v="3"/>
  </r>
  <r>
    <x v="0"/>
    <s v="1891709591001"/>
    <x v="29"/>
    <x v="0"/>
    <x v="0"/>
    <x v="345"/>
    <x v="1012"/>
    <n v="0"/>
    <x v="0"/>
    <x v="3"/>
    <x v="3"/>
  </r>
  <r>
    <x v="0"/>
    <s v="1891710328001"/>
    <x v="30"/>
    <x v="0"/>
    <x v="0"/>
    <x v="345"/>
    <x v="1012"/>
    <n v="0"/>
    <x v="0"/>
    <x v="3"/>
    <x v="3"/>
  </r>
  <r>
    <x v="0"/>
    <s v="0190115798001"/>
    <x v="0"/>
    <x v="0"/>
    <x v="1"/>
    <x v="345"/>
    <x v="1012"/>
    <n v="0"/>
    <x v="0"/>
    <x v="3"/>
    <x v="3"/>
  </r>
  <r>
    <x v="0"/>
    <s v="0190155722001"/>
    <x v="1"/>
    <x v="0"/>
    <x v="1"/>
    <x v="345"/>
    <x v="1012"/>
    <n v="0"/>
    <x v="0"/>
    <x v="3"/>
    <x v="3"/>
  </r>
  <r>
    <x v="0"/>
    <s v="0290003288001"/>
    <x v="2"/>
    <x v="0"/>
    <x v="1"/>
    <x v="345"/>
    <x v="1012"/>
    <n v="0"/>
    <x v="0"/>
    <x v="3"/>
    <x v="3"/>
  </r>
  <r>
    <x v="0"/>
    <s v="0390027923001"/>
    <x v="3"/>
    <x v="0"/>
    <x v="1"/>
    <x v="345"/>
    <x v="1012"/>
    <n v="0"/>
    <x v="0"/>
    <x v="3"/>
    <x v="3"/>
  </r>
  <r>
    <x v="0"/>
    <s v="0490001883001"/>
    <x v="4"/>
    <x v="0"/>
    <x v="1"/>
    <x v="345"/>
    <x v="1012"/>
    <n v="0"/>
    <x v="0"/>
    <x v="3"/>
    <x v="3"/>
  </r>
  <r>
    <x v="0"/>
    <s v="0490002669001"/>
    <x v="5"/>
    <x v="0"/>
    <x v="1"/>
    <x v="345"/>
    <x v="1012"/>
    <n v="0"/>
    <x v="0"/>
    <x v="3"/>
    <x v="3"/>
  </r>
  <r>
    <x v="0"/>
    <s v="0590052000001"/>
    <x v="6"/>
    <x v="0"/>
    <x v="1"/>
    <x v="345"/>
    <x v="1012"/>
    <n v="0"/>
    <x v="0"/>
    <x v="3"/>
    <x v="3"/>
  </r>
  <r>
    <x v="0"/>
    <s v="0690045389001"/>
    <x v="7"/>
    <x v="0"/>
    <x v="1"/>
    <x v="345"/>
    <x v="1012"/>
    <n v="0"/>
    <x v="0"/>
    <x v="3"/>
    <x v="3"/>
  </r>
  <r>
    <x v="0"/>
    <s v="0691706710001"/>
    <x v="8"/>
    <x v="0"/>
    <x v="1"/>
    <x v="345"/>
    <x v="1012"/>
    <n v="0"/>
    <x v="0"/>
    <x v="3"/>
    <x v="3"/>
  </r>
  <r>
    <x v="0"/>
    <s v="0790024656001"/>
    <x v="9"/>
    <x v="0"/>
    <x v="1"/>
    <x v="345"/>
    <x v="1012"/>
    <n v="0"/>
    <x v="0"/>
    <x v="3"/>
    <x v="3"/>
  </r>
  <r>
    <x v="0"/>
    <s v="1090033456001"/>
    <x v="10"/>
    <x v="0"/>
    <x v="1"/>
    <x v="345"/>
    <x v="1012"/>
    <n v="0"/>
    <x v="0"/>
    <x v="3"/>
    <x v="3"/>
  </r>
  <r>
    <x v="0"/>
    <s v="1091720902001"/>
    <x v="11"/>
    <x v="0"/>
    <x v="1"/>
    <x v="345"/>
    <x v="1012"/>
    <n v="0"/>
    <x v="0"/>
    <x v="3"/>
    <x v="3"/>
  </r>
  <r>
    <x v="0"/>
    <s v="1190068389001"/>
    <x v="12"/>
    <x v="0"/>
    <x v="1"/>
    <x v="345"/>
    <x v="1012"/>
    <n v="0"/>
    <x v="0"/>
    <x v="3"/>
    <x v="3"/>
  </r>
  <r>
    <x v="0"/>
    <s v="1390013678001"/>
    <x v="13"/>
    <x v="0"/>
    <x v="1"/>
    <x v="345"/>
    <x v="1012"/>
    <n v="0"/>
    <x v="0"/>
    <x v="3"/>
    <x v="3"/>
  </r>
  <r>
    <x v="0"/>
    <s v="1690012606001"/>
    <x v="14"/>
    <x v="0"/>
    <x v="1"/>
    <x v="345"/>
    <x v="1012"/>
    <n v="0"/>
    <x v="0"/>
    <x v="3"/>
    <x v="3"/>
  </r>
  <r>
    <x v="0"/>
    <s v="1790093204001"/>
    <x v="15"/>
    <x v="0"/>
    <x v="1"/>
    <x v="345"/>
    <x v="1012"/>
    <n v="0"/>
    <x v="0"/>
    <x v="3"/>
    <x v="3"/>
  </r>
  <r>
    <x v="0"/>
    <s v="1790325083001"/>
    <x v="16"/>
    <x v="0"/>
    <x v="1"/>
    <x v="345"/>
    <x v="1012"/>
    <n v="0"/>
    <x v="0"/>
    <x v="3"/>
    <x v="3"/>
  </r>
  <r>
    <x v="0"/>
    <s v="1790451801001"/>
    <x v="17"/>
    <x v="0"/>
    <x v="1"/>
    <x v="345"/>
    <x v="1012"/>
    <n v="0"/>
    <x v="0"/>
    <x v="3"/>
    <x v="3"/>
  </r>
  <r>
    <x v="0"/>
    <s v="1790501469001"/>
    <x v="18"/>
    <x v="0"/>
    <x v="1"/>
    <x v="345"/>
    <x v="1012"/>
    <n v="0"/>
    <x v="0"/>
    <x v="3"/>
    <x v="3"/>
  </r>
  <r>
    <x v="0"/>
    <s v="1790567699001"/>
    <x v="19"/>
    <x v="0"/>
    <x v="1"/>
    <x v="345"/>
    <x v="1012"/>
    <n v="0"/>
    <x v="0"/>
    <x v="3"/>
    <x v="3"/>
  </r>
  <r>
    <x v="0"/>
    <s v="1790866084001"/>
    <x v="20"/>
    <x v="0"/>
    <x v="1"/>
    <x v="345"/>
    <x v="1012"/>
    <n v="0"/>
    <x v="0"/>
    <x v="3"/>
    <x v="3"/>
  </r>
  <r>
    <x v="0"/>
    <s v="1790900193001"/>
    <x v="21"/>
    <x v="0"/>
    <x v="1"/>
    <x v="345"/>
    <x v="1012"/>
    <n v="0"/>
    <x v="0"/>
    <x v="3"/>
    <x v="3"/>
  </r>
  <r>
    <x v="0"/>
    <s v="1790979016001"/>
    <x v="22"/>
    <x v="0"/>
    <x v="1"/>
    <x v="345"/>
    <x v="1012"/>
    <n v="0"/>
    <x v="0"/>
    <x v="3"/>
    <x v="3"/>
  </r>
  <r>
    <x v="0"/>
    <s v="1791708040001"/>
    <x v="23"/>
    <x v="0"/>
    <x v="1"/>
    <x v="345"/>
    <x v="1012"/>
    <n v="0"/>
    <x v="0"/>
    <x v="3"/>
    <x v="3"/>
  </r>
  <r>
    <x v="0"/>
    <s v="1890001323001"/>
    <x v="24"/>
    <x v="0"/>
    <x v="1"/>
    <x v="345"/>
    <x v="1012"/>
    <n v="0"/>
    <x v="0"/>
    <x v="3"/>
    <x v="3"/>
  </r>
  <r>
    <x v="0"/>
    <s v="1890003628001"/>
    <x v="25"/>
    <x v="0"/>
    <x v="1"/>
    <x v="345"/>
    <x v="1012"/>
    <n v="0"/>
    <x v="0"/>
    <x v="3"/>
    <x v="3"/>
  </r>
  <r>
    <x v="0"/>
    <s v="1890037646001"/>
    <x v="26"/>
    <x v="0"/>
    <x v="1"/>
    <x v="345"/>
    <x v="1012"/>
    <n v="0"/>
    <x v="0"/>
    <x v="3"/>
    <x v="3"/>
  </r>
  <r>
    <x v="0"/>
    <s v="1890080967001"/>
    <x v="27"/>
    <x v="0"/>
    <x v="1"/>
    <x v="345"/>
    <x v="1012"/>
    <n v="0"/>
    <x v="0"/>
    <x v="3"/>
    <x v="3"/>
  </r>
  <r>
    <x v="0"/>
    <s v="1890141877001"/>
    <x v="28"/>
    <x v="0"/>
    <x v="1"/>
    <x v="345"/>
    <x v="1012"/>
    <n v="0"/>
    <x v="0"/>
    <x v="3"/>
    <x v="3"/>
  </r>
  <r>
    <x v="0"/>
    <s v="1891709591001"/>
    <x v="29"/>
    <x v="0"/>
    <x v="1"/>
    <x v="345"/>
    <x v="1012"/>
    <n v="0"/>
    <x v="0"/>
    <x v="3"/>
    <x v="3"/>
  </r>
  <r>
    <x v="0"/>
    <s v="1891710328001"/>
    <x v="30"/>
    <x v="0"/>
    <x v="1"/>
    <x v="345"/>
    <x v="1012"/>
    <n v="0"/>
    <x v="0"/>
    <x v="3"/>
    <x v="3"/>
  </r>
  <r>
    <x v="0"/>
    <s v="11"/>
    <x v="31"/>
    <x v="0"/>
    <x v="0"/>
    <x v="345"/>
    <x v="1012"/>
    <n v="0"/>
    <x v="0"/>
    <x v="3"/>
    <x v="3"/>
  </r>
  <r>
    <x v="0"/>
    <s v="11"/>
    <x v="31"/>
    <x v="0"/>
    <x v="1"/>
    <x v="345"/>
    <x v="1012"/>
    <n v="0"/>
    <x v="0"/>
    <x v="3"/>
    <x v="3"/>
  </r>
  <r>
    <x v="0"/>
    <s v="12"/>
    <x v="32"/>
    <x v="0"/>
    <x v="0"/>
    <x v="345"/>
    <x v="1012"/>
    <n v="0"/>
    <x v="0"/>
    <x v="3"/>
    <x v="3"/>
  </r>
  <r>
    <x v="0"/>
    <s v="12"/>
    <x v="32"/>
    <x v="0"/>
    <x v="1"/>
    <x v="345"/>
    <x v="1012"/>
    <n v="0"/>
    <x v="0"/>
    <x v="3"/>
    <x v="3"/>
  </r>
  <r>
    <x v="0"/>
    <s v="0190115798001"/>
    <x v="0"/>
    <x v="0"/>
    <x v="0"/>
    <x v="243"/>
    <x v="1013"/>
    <n v="0"/>
    <x v="0"/>
    <x v="3"/>
    <x v="3"/>
  </r>
  <r>
    <x v="0"/>
    <s v="0190155722001"/>
    <x v="1"/>
    <x v="0"/>
    <x v="0"/>
    <x v="243"/>
    <x v="1013"/>
    <n v="0"/>
    <x v="0"/>
    <x v="3"/>
    <x v="3"/>
  </r>
  <r>
    <x v="0"/>
    <s v="0290003288001"/>
    <x v="2"/>
    <x v="0"/>
    <x v="0"/>
    <x v="243"/>
    <x v="1013"/>
    <n v="0"/>
    <x v="0"/>
    <x v="3"/>
    <x v="3"/>
  </r>
  <r>
    <x v="0"/>
    <s v="0390027923001"/>
    <x v="3"/>
    <x v="0"/>
    <x v="0"/>
    <x v="243"/>
    <x v="1013"/>
    <n v="0"/>
    <x v="0"/>
    <x v="3"/>
    <x v="3"/>
  </r>
  <r>
    <x v="0"/>
    <s v="0490001883001"/>
    <x v="4"/>
    <x v="0"/>
    <x v="0"/>
    <x v="243"/>
    <x v="1013"/>
    <n v="0"/>
    <x v="0"/>
    <x v="3"/>
    <x v="3"/>
  </r>
  <r>
    <x v="0"/>
    <s v="0490002669001"/>
    <x v="5"/>
    <x v="0"/>
    <x v="0"/>
    <x v="243"/>
    <x v="1013"/>
    <n v="0"/>
    <x v="0"/>
    <x v="3"/>
    <x v="3"/>
  </r>
  <r>
    <x v="0"/>
    <s v="0590052000001"/>
    <x v="6"/>
    <x v="0"/>
    <x v="0"/>
    <x v="243"/>
    <x v="1013"/>
    <n v="0"/>
    <x v="0"/>
    <x v="3"/>
    <x v="3"/>
  </r>
  <r>
    <x v="0"/>
    <s v="0690045389001"/>
    <x v="7"/>
    <x v="0"/>
    <x v="0"/>
    <x v="243"/>
    <x v="1013"/>
    <n v="0"/>
    <x v="0"/>
    <x v="3"/>
    <x v="3"/>
  </r>
  <r>
    <x v="0"/>
    <s v="0691706710001"/>
    <x v="8"/>
    <x v="0"/>
    <x v="0"/>
    <x v="243"/>
    <x v="1013"/>
    <n v="0"/>
    <x v="0"/>
    <x v="3"/>
    <x v="3"/>
  </r>
  <r>
    <x v="0"/>
    <s v="0790024656001"/>
    <x v="9"/>
    <x v="0"/>
    <x v="0"/>
    <x v="243"/>
    <x v="1013"/>
    <n v="0"/>
    <x v="0"/>
    <x v="3"/>
    <x v="3"/>
  </r>
  <r>
    <x v="0"/>
    <s v="1090033456001"/>
    <x v="10"/>
    <x v="0"/>
    <x v="0"/>
    <x v="243"/>
    <x v="1013"/>
    <n v="0"/>
    <x v="0"/>
    <x v="3"/>
    <x v="3"/>
  </r>
  <r>
    <x v="0"/>
    <s v="1091720902001"/>
    <x v="11"/>
    <x v="0"/>
    <x v="0"/>
    <x v="243"/>
    <x v="1013"/>
    <n v="0"/>
    <x v="0"/>
    <x v="3"/>
    <x v="3"/>
  </r>
  <r>
    <x v="0"/>
    <s v="1190068389001"/>
    <x v="12"/>
    <x v="0"/>
    <x v="0"/>
    <x v="243"/>
    <x v="1013"/>
    <n v="0"/>
    <x v="0"/>
    <x v="3"/>
    <x v="3"/>
  </r>
  <r>
    <x v="0"/>
    <s v="1390013678001"/>
    <x v="13"/>
    <x v="0"/>
    <x v="0"/>
    <x v="243"/>
    <x v="1013"/>
    <n v="0"/>
    <x v="0"/>
    <x v="3"/>
    <x v="3"/>
  </r>
  <r>
    <x v="0"/>
    <s v="1690012606001"/>
    <x v="14"/>
    <x v="0"/>
    <x v="0"/>
    <x v="243"/>
    <x v="1013"/>
    <n v="0"/>
    <x v="0"/>
    <x v="3"/>
    <x v="3"/>
  </r>
  <r>
    <x v="0"/>
    <s v="1790093204001"/>
    <x v="15"/>
    <x v="0"/>
    <x v="0"/>
    <x v="243"/>
    <x v="1013"/>
    <n v="0"/>
    <x v="0"/>
    <x v="3"/>
    <x v="3"/>
  </r>
  <r>
    <x v="0"/>
    <s v="1790325083001"/>
    <x v="16"/>
    <x v="0"/>
    <x v="0"/>
    <x v="243"/>
    <x v="1013"/>
    <n v="0"/>
    <x v="0"/>
    <x v="3"/>
    <x v="3"/>
  </r>
  <r>
    <x v="0"/>
    <s v="1790451801001"/>
    <x v="17"/>
    <x v="0"/>
    <x v="0"/>
    <x v="243"/>
    <x v="1013"/>
    <n v="0"/>
    <x v="0"/>
    <x v="3"/>
    <x v="3"/>
  </r>
  <r>
    <x v="0"/>
    <s v="1790501469001"/>
    <x v="18"/>
    <x v="0"/>
    <x v="0"/>
    <x v="243"/>
    <x v="1013"/>
    <n v="0"/>
    <x v="0"/>
    <x v="3"/>
    <x v="3"/>
  </r>
  <r>
    <x v="0"/>
    <s v="1790567699001"/>
    <x v="19"/>
    <x v="0"/>
    <x v="0"/>
    <x v="243"/>
    <x v="1013"/>
    <n v="0"/>
    <x v="0"/>
    <x v="3"/>
    <x v="3"/>
  </r>
  <r>
    <x v="0"/>
    <s v="1790866084001"/>
    <x v="20"/>
    <x v="0"/>
    <x v="0"/>
    <x v="243"/>
    <x v="1013"/>
    <n v="0"/>
    <x v="0"/>
    <x v="3"/>
    <x v="3"/>
  </r>
  <r>
    <x v="0"/>
    <s v="1790900193001"/>
    <x v="21"/>
    <x v="0"/>
    <x v="0"/>
    <x v="243"/>
    <x v="1013"/>
    <n v="0"/>
    <x v="0"/>
    <x v="3"/>
    <x v="3"/>
  </r>
  <r>
    <x v="0"/>
    <s v="1790979016001"/>
    <x v="22"/>
    <x v="0"/>
    <x v="0"/>
    <x v="243"/>
    <x v="1013"/>
    <n v="0"/>
    <x v="0"/>
    <x v="3"/>
    <x v="3"/>
  </r>
  <r>
    <x v="0"/>
    <s v="1791708040001"/>
    <x v="23"/>
    <x v="0"/>
    <x v="0"/>
    <x v="243"/>
    <x v="1013"/>
    <n v="0"/>
    <x v="0"/>
    <x v="3"/>
    <x v="3"/>
  </r>
  <r>
    <x v="0"/>
    <s v="1890001323001"/>
    <x v="24"/>
    <x v="0"/>
    <x v="0"/>
    <x v="243"/>
    <x v="1013"/>
    <n v="0"/>
    <x v="0"/>
    <x v="3"/>
    <x v="3"/>
  </r>
  <r>
    <x v="0"/>
    <s v="1890003628001"/>
    <x v="25"/>
    <x v="0"/>
    <x v="0"/>
    <x v="243"/>
    <x v="1013"/>
    <n v="0"/>
    <x v="0"/>
    <x v="3"/>
    <x v="3"/>
  </r>
  <r>
    <x v="0"/>
    <s v="1890037646001"/>
    <x v="26"/>
    <x v="0"/>
    <x v="0"/>
    <x v="243"/>
    <x v="1013"/>
    <n v="0"/>
    <x v="0"/>
    <x v="3"/>
    <x v="3"/>
  </r>
  <r>
    <x v="0"/>
    <s v="1890080967001"/>
    <x v="27"/>
    <x v="0"/>
    <x v="0"/>
    <x v="243"/>
    <x v="1013"/>
    <n v="0"/>
    <x v="0"/>
    <x v="3"/>
    <x v="3"/>
  </r>
  <r>
    <x v="0"/>
    <s v="1890141877001"/>
    <x v="28"/>
    <x v="0"/>
    <x v="0"/>
    <x v="243"/>
    <x v="1013"/>
    <n v="0"/>
    <x v="0"/>
    <x v="3"/>
    <x v="3"/>
  </r>
  <r>
    <x v="0"/>
    <s v="1891709591001"/>
    <x v="29"/>
    <x v="0"/>
    <x v="0"/>
    <x v="243"/>
    <x v="1013"/>
    <n v="0"/>
    <x v="0"/>
    <x v="3"/>
    <x v="3"/>
  </r>
  <r>
    <x v="0"/>
    <s v="1891710328001"/>
    <x v="30"/>
    <x v="0"/>
    <x v="0"/>
    <x v="243"/>
    <x v="1013"/>
    <n v="0"/>
    <x v="0"/>
    <x v="3"/>
    <x v="3"/>
  </r>
  <r>
    <x v="0"/>
    <s v="0190115798001"/>
    <x v="0"/>
    <x v="0"/>
    <x v="1"/>
    <x v="243"/>
    <x v="1013"/>
    <n v="0"/>
    <x v="0"/>
    <x v="3"/>
    <x v="3"/>
  </r>
  <r>
    <x v="0"/>
    <s v="0190155722001"/>
    <x v="1"/>
    <x v="0"/>
    <x v="1"/>
    <x v="243"/>
    <x v="1013"/>
    <n v="0"/>
    <x v="0"/>
    <x v="3"/>
    <x v="3"/>
  </r>
  <r>
    <x v="0"/>
    <s v="0290003288001"/>
    <x v="2"/>
    <x v="0"/>
    <x v="1"/>
    <x v="243"/>
    <x v="1013"/>
    <n v="0"/>
    <x v="0"/>
    <x v="3"/>
    <x v="3"/>
  </r>
  <r>
    <x v="0"/>
    <s v="0390027923001"/>
    <x v="3"/>
    <x v="0"/>
    <x v="1"/>
    <x v="243"/>
    <x v="1013"/>
    <n v="0"/>
    <x v="0"/>
    <x v="3"/>
    <x v="3"/>
  </r>
  <r>
    <x v="0"/>
    <s v="0490001883001"/>
    <x v="4"/>
    <x v="0"/>
    <x v="1"/>
    <x v="243"/>
    <x v="1013"/>
    <n v="0"/>
    <x v="0"/>
    <x v="3"/>
    <x v="3"/>
  </r>
  <r>
    <x v="0"/>
    <s v="0490002669001"/>
    <x v="5"/>
    <x v="0"/>
    <x v="1"/>
    <x v="243"/>
    <x v="1013"/>
    <n v="0"/>
    <x v="0"/>
    <x v="3"/>
    <x v="3"/>
  </r>
  <r>
    <x v="0"/>
    <s v="0590052000001"/>
    <x v="6"/>
    <x v="0"/>
    <x v="1"/>
    <x v="243"/>
    <x v="1013"/>
    <n v="0"/>
    <x v="0"/>
    <x v="3"/>
    <x v="3"/>
  </r>
  <r>
    <x v="0"/>
    <s v="0690045389001"/>
    <x v="7"/>
    <x v="0"/>
    <x v="1"/>
    <x v="243"/>
    <x v="1013"/>
    <n v="0"/>
    <x v="0"/>
    <x v="3"/>
    <x v="3"/>
  </r>
  <r>
    <x v="0"/>
    <s v="0691706710001"/>
    <x v="8"/>
    <x v="0"/>
    <x v="1"/>
    <x v="243"/>
    <x v="1013"/>
    <n v="0"/>
    <x v="0"/>
    <x v="3"/>
    <x v="3"/>
  </r>
  <r>
    <x v="0"/>
    <s v="0790024656001"/>
    <x v="9"/>
    <x v="0"/>
    <x v="1"/>
    <x v="243"/>
    <x v="1013"/>
    <n v="0"/>
    <x v="0"/>
    <x v="3"/>
    <x v="3"/>
  </r>
  <r>
    <x v="0"/>
    <s v="1090033456001"/>
    <x v="10"/>
    <x v="0"/>
    <x v="1"/>
    <x v="243"/>
    <x v="1013"/>
    <n v="0"/>
    <x v="0"/>
    <x v="3"/>
    <x v="3"/>
  </r>
  <r>
    <x v="0"/>
    <s v="1091720902001"/>
    <x v="11"/>
    <x v="0"/>
    <x v="1"/>
    <x v="243"/>
    <x v="1013"/>
    <n v="0"/>
    <x v="0"/>
    <x v="3"/>
    <x v="3"/>
  </r>
  <r>
    <x v="0"/>
    <s v="1190068389001"/>
    <x v="12"/>
    <x v="0"/>
    <x v="1"/>
    <x v="243"/>
    <x v="1013"/>
    <n v="0"/>
    <x v="0"/>
    <x v="3"/>
    <x v="3"/>
  </r>
  <r>
    <x v="0"/>
    <s v="1390013678001"/>
    <x v="13"/>
    <x v="0"/>
    <x v="1"/>
    <x v="243"/>
    <x v="1013"/>
    <n v="0"/>
    <x v="0"/>
    <x v="3"/>
    <x v="3"/>
  </r>
  <r>
    <x v="0"/>
    <s v="1690012606001"/>
    <x v="14"/>
    <x v="0"/>
    <x v="1"/>
    <x v="243"/>
    <x v="1013"/>
    <n v="0"/>
    <x v="0"/>
    <x v="3"/>
    <x v="3"/>
  </r>
  <r>
    <x v="0"/>
    <s v="1790093204001"/>
    <x v="15"/>
    <x v="0"/>
    <x v="1"/>
    <x v="243"/>
    <x v="1013"/>
    <n v="0"/>
    <x v="0"/>
    <x v="3"/>
    <x v="3"/>
  </r>
  <r>
    <x v="0"/>
    <s v="1790325083001"/>
    <x v="16"/>
    <x v="0"/>
    <x v="1"/>
    <x v="243"/>
    <x v="1013"/>
    <n v="0"/>
    <x v="0"/>
    <x v="3"/>
    <x v="3"/>
  </r>
  <r>
    <x v="0"/>
    <s v="1790451801001"/>
    <x v="17"/>
    <x v="0"/>
    <x v="1"/>
    <x v="243"/>
    <x v="1013"/>
    <n v="0"/>
    <x v="0"/>
    <x v="3"/>
    <x v="3"/>
  </r>
  <r>
    <x v="0"/>
    <s v="1790501469001"/>
    <x v="18"/>
    <x v="0"/>
    <x v="1"/>
    <x v="243"/>
    <x v="1013"/>
    <n v="0"/>
    <x v="0"/>
    <x v="3"/>
    <x v="3"/>
  </r>
  <r>
    <x v="0"/>
    <s v="1790567699001"/>
    <x v="19"/>
    <x v="0"/>
    <x v="1"/>
    <x v="243"/>
    <x v="1013"/>
    <n v="0"/>
    <x v="0"/>
    <x v="3"/>
    <x v="3"/>
  </r>
  <r>
    <x v="0"/>
    <s v="1790866084001"/>
    <x v="20"/>
    <x v="0"/>
    <x v="1"/>
    <x v="243"/>
    <x v="1013"/>
    <n v="0"/>
    <x v="0"/>
    <x v="3"/>
    <x v="3"/>
  </r>
  <r>
    <x v="0"/>
    <s v="1790900193001"/>
    <x v="21"/>
    <x v="0"/>
    <x v="1"/>
    <x v="243"/>
    <x v="1013"/>
    <n v="0"/>
    <x v="0"/>
    <x v="3"/>
    <x v="3"/>
  </r>
  <r>
    <x v="0"/>
    <s v="1790979016001"/>
    <x v="22"/>
    <x v="0"/>
    <x v="1"/>
    <x v="243"/>
    <x v="1013"/>
    <n v="0"/>
    <x v="0"/>
    <x v="3"/>
    <x v="3"/>
  </r>
  <r>
    <x v="0"/>
    <s v="1791708040001"/>
    <x v="23"/>
    <x v="0"/>
    <x v="1"/>
    <x v="243"/>
    <x v="1013"/>
    <n v="0"/>
    <x v="0"/>
    <x v="3"/>
    <x v="3"/>
  </r>
  <r>
    <x v="0"/>
    <s v="1890001323001"/>
    <x v="24"/>
    <x v="0"/>
    <x v="1"/>
    <x v="243"/>
    <x v="1013"/>
    <n v="0"/>
    <x v="0"/>
    <x v="3"/>
    <x v="3"/>
  </r>
  <r>
    <x v="0"/>
    <s v="1890003628001"/>
    <x v="25"/>
    <x v="0"/>
    <x v="1"/>
    <x v="243"/>
    <x v="1013"/>
    <n v="0"/>
    <x v="0"/>
    <x v="3"/>
    <x v="3"/>
  </r>
  <r>
    <x v="0"/>
    <s v="1890037646001"/>
    <x v="26"/>
    <x v="0"/>
    <x v="1"/>
    <x v="243"/>
    <x v="1013"/>
    <n v="0"/>
    <x v="0"/>
    <x v="3"/>
    <x v="3"/>
  </r>
  <r>
    <x v="0"/>
    <s v="1890080967001"/>
    <x v="27"/>
    <x v="0"/>
    <x v="1"/>
    <x v="243"/>
    <x v="1013"/>
    <n v="0"/>
    <x v="0"/>
    <x v="3"/>
    <x v="3"/>
  </r>
  <r>
    <x v="0"/>
    <s v="1890141877001"/>
    <x v="28"/>
    <x v="0"/>
    <x v="1"/>
    <x v="243"/>
    <x v="1013"/>
    <n v="0"/>
    <x v="0"/>
    <x v="3"/>
    <x v="3"/>
  </r>
  <r>
    <x v="0"/>
    <s v="1891709591001"/>
    <x v="29"/>
    <x v="0"/>
    <x v="1"/>
    <x v="243"/>
    <x v="1013"/>
    <n v="0"/>
    <x v="0"/>
    <x v="3"/>
    <x v="3"/>
  </r>
  <r>
    <x v="0"/>
    <s v="1891710328001"/>
    <x v="30"/>
    <x v="0"/>
    <x v="1"/>
    <x v="243"/>
    <x v="1013"/>
    <n v="0"/>
    <x v="0"/>
    <x v="3"/>
    <x v="3"/>
  </r>
  <r>
    <x v="0"/>
    <s v="11"/>
    <x v="31"/>
    <x v="0"/>
    <x v="0"/>
    <x v="243"/>
    <x v="1013"/>
    <n v="0"/>
    <x v="0"/>
    <x v="3"/>
    <x v="3"/>
  </r>
  <r>
    <x v="0"/>
    <s v="11"/>
    <x v="31"/>
    <x v="0"/>
    <x v="1"/>
    <x v="243"/>
    <x v="1013"/>
    <n v="0"/>
    <x v="0"/>
    <x v="3"/>
    <x v="3"/>
  </r>
  <r>
    <x v="0"/>
    <s v="12"/>
    <x v="32"/>
    <x v="0"/>
    <x v="0"/>
    <x v="243"/>
    <x v="1013"/>
    <n v="0"/>
    <x v="0"/>
    <x v="3"/>
    <x v="3"/>
  </r>
  <r>
    <x v="0"/>
    <s v="12"/>
    <x v="32"/>
    <x v="0"/>
    <x v="1"/>
    <x v="243"/>
    <x v="1013"/>
    <n v="0"/>
    <x v="0"/>
    <x v="3"/>
    <x v="3"/>
  </r>
  <r>
    <x v="0"/>
    <s v="0190115798001"/>
    <x v="0"/>
    <x v="0"/>
    <x v="0"/>
    <x v="439"/>
    <x v="1014"/>
    <n v="0"/>
    <x v="0"/>
    <x v="3"/>
    <x v="2"/>
  </r>
  <r>
    <x v="0"/>
    <s v="0190155722001"/>
    <x v="1"/>
    <x v="0"/>
    <x v="0"/>
    <x v="439"/>
    <x v="1014"/>
    <n v="0"/>
    <x v="0"/>
    <x v="3"/>
    <x v="2"/>
  </r>
  <r>
    <x v="0"/>
    <s v="0290003288001"/>
    <x v="2"/>
    <x v="0"/>
    <x v="0"/>
    <x v="439"/>
    <x v="1014"/>
    <n v="0"/>
    <x v="0"/>
    <x v="3"/>
    <x v="2"/>
  </r>
  <r>
    <x v="0"/>
    <s v="0390027923001"/>
    <x v="3"/>
    <x v="0"/>
    <x v="0"/>
    <x v="439"/>
    <x v="1014"/>
    <n v="0"/>
    <x v="0"/>
    <x v="3"/>
    <x v="2"/>
  </r>
  <r>
    <x v="0"/>
    <s v="0490001883001"/>
    <x v="4"/>
    <x v="0"/>
    <x v="0"/>
    <x v="439"/>
    <x v="1014"/>
    <n v="0"/>
    <x v="0"/>
    <x v="3"/>
    <x v="2"/>
  </r>
  <r>
    <x v="0"/>
    <s v="0490002669001"/>
    <x v="5"/>
    <x v="0"/>
    <x v="0"/>
    <x v="439"/>
    <x v="1014"/>
    <n v="0"/>
    <x v="0"/>
    <x v="3"/>
    <x v="2"/>
  </r>
  <r>
    <x v="0"/>
    <s v="0590052000001"/>
    <x v="6"/>
    <x v="0"/>
    <x v="0"/>
    <x v="439"/>
    <x v="1014"/>
    <n v="0"/>
    <x v="0"/>
    <x v="3"/>
    <x v="2"/>
  </r>
  <r>
    <x v="0"/>
    <s v="0690045389001"/>
    <x v="7"/>
    <x v="0"/>
    <x v="0"/>
    <x v="439"/>
    <x v="1014"/>
    <n v="0"/>
    <x v="0"/>
    <x v="3"/>
    <x v="2"/>
  </r>
  <r>
    <x v="0"/>
    <s v="0691706710001"/>
    <x v="8"/>
    <x v="0"/>
    <x v="0"/>
    <x v="439"/>
    <x v="1014"/>
    <n v="0"/>
    <x v="0"/>
    <x v="3"/>
    <x v="2"/>
  </r>
  <r>
    <x v="0"/>
    <s v="0790024656001"/>
    <x v="9"/>
    <x v="0"/>
    <x v="0"/>
    <x v="439"/>
    <x v="1014"/>
    <n v="0"/>
    <x v="0"/>
    <x v="3"/>
    <x v="2"/>
  </r>
  <r>
    <x v="0"/>
    <s v="1090033456001"/>
    <x v="10"/>
    <x v="0"/>
    <x v="0"/>
    <x v="439"/>
    <x v="1014"/>
    <n v="0"/>
    <x v="0"/>
    <x v="3"/>
    <x v="2"/>
  </r>
  <r>
    <x v="0"/>
    <s v="1091720902001"/>
    <x v="11"/>
    <x v="0"/>
    <x v="0"/>
    <x v="439"/>
    <x v="1014"/>
    <n v="288560.95"/>
    <x v="0"/>
    <x v="3"/>
    <x v="2"/>
  </r>
  <r>
    <x v="0"/>
    <s v="1190068389001"/>
    <x v="12"/>
    <x v="0"/>
    <x v="0"/>
    <x v="439"/>
    <x v="1014"/>
    <n v="0"/>
    <x v="0"/>
    <x v="3"/>
    <x v="2"/>
  </r>
  <r>
    <x v="0"/>
    <s v="1390013678001"/>
    <x v="13"/>
    <x v="0"/>
    <x v="0"/>
    <x v="439"/>
    <x v="1014"/>
    <n v="0"/>
    <x v="0"/>
    <x v="3"/>
    <x v="2"/>
  </r>
  <r>
    <x v="0"/>
    <s v="1690012606001"/>
    <x v="14"/>
    <x v="0"/>
    <x v="0"/>
    <x v="439"/>
    <x v="1014"/>
    <n v="0"/>
    <x v="0"/>
    <x v="3"/>
    <x v="2"/>
  </r>
  <r>
    <x v="0"/>
    <s v="1790093204001"/>
    <x v="15"/>
    <x v="0"/>
    <x v="0"/>
    <x v="439"/>
    <x v="1014"/>
    <n v="91641.79"/>
    <x v="0"/>
    <x v="3"/>
    <x v="2"/>
  </r>
  <r>
    <x v="0"/>
    <s v="1790325083001"/>
    <x v="16"/>
    <x v="0"/>
    <x v="0"/>
    <x v="439"/>
    <x v="1014"/>
    <n v="0"/>
    <x v="0"/>
    <x v="3"/>
    <x v="2"/>
  </r>
  <r>
    <x v="0"/>
    <s v="1790451801001"/>
    <x v="17"/>
    <x v="0"/>
    <x v="0"/>
    <x v="439"/>
    <x v="1014"/>
    <n v="0"/>
    <x v="0"/>
    <x v="3"/>
    <x v="2"/>
  </r>
  <r>
    <x v="0"/>
    <s v="1790501469001"/>
    <x v="18"/>
    <x v="0"/>
    <x v="0"/>
    <x v="439"/>
    <x v="1014"/>
    <n v="0"/>
    <x v="0"/>
    <x v="3"/>
    <x v="2"/>
  </r>
  <r>
    <x v="0"/>
    <s v="1790567699001"/>
    <x v="19"/>
    <x v="0"/>
    <x v="0"/>
    <x v="439"/>
    <x v="1014"/>
    <n v="0"/>
    <x v="0"/>
    <x v="3"/>
    <x v="2"/>
  </r>
  <r>
    <x v="0"/>
    <s v="1790866084001"/>
    <x v="20"/>
    <x v="0"/>
    <x v="0"/>
    <x v="439"/>
    <x v="1014"/>
    <n v="0"/>
    <x v="0"/>
    <x v="3"/>
    <x v="2"/>
  </r>
  <r>
    <x v="0"/>
    <s v="1790900193001"/>
    <x v="21"/>
    <x v="0"/>
    <x v="0"/>
    <x v="439"/>
    <x v="1014"/>
    <n v="0"/>
    <x v="0"/>
    <x v="3"/>
    <x v="2"/>
  </r>
  <r>
    <x v="0"/>
    <s v="1790979016001"/>
    <x v="22"/>
    <x v="0"/>
    <x v="0"/>
    <x v="439"/>
    <x v="1014"/>
    <n v="0"/>
    <x v="0"/>
    <x v="3"/>
    <x v="2"/>
  </r>
  <r>
    <x v="0"/>
    <s v="1791708040001"/>
    <x v="23"/>
    <x v="0"/>
    <x v="0"/>
    <x v="439"/>
    <x v="1014"/>
    <n v="0"/>
    <x v="0"/>
    <x v="3"/>
    <x v="2"/>
  </r>
  <r>
    <x v="0"/>
    <s v="1890001323001"/>
    <x v="24"/>
    <x v="0"/>
    <x v="0"/>
    <x v="439"/>
    <x v="1014"/>
    <n v="0"/>
    <x v="0"/>
    <x v="3"/>
    <x v="2"/>
  </r>
  <r>
    <x v="0"/>
    <s v="1890003628001"/>
    <x v="25"/>
    <x v="0"/>
    <x v="0"/>
    <x v="439"/>
    <x v="1014"/>
    <n v="0"/>
    <x v="0"/>
    <x v="3"/>
    <x v="2"/>
  </r>
  <r>
    <x v="0"/>
    <s v="1890037646001"/>
    <x v="26"/>
    <x v="0"/>
    <x v="0"/>
    <x v="439"/>
    <x v="1014"/>
    <n v="192683.17"/>
    <x v="0"/>
    <x v="3"/>
    <x v="2"/>
  </r>
  <r>
    <x v="0"/>
    <s v="1890080967001"/>
    <x v="27"/>
    <x v="0"/>
    <x v="0"/>
    <x v="439"/>
    <x v="1014"/>
    <n v="0"/>
    <x v="0"/>
    <x v="3"/>
    <x v="2"/>
  </r>
  <r>
    <x v="0"/>
    <s v="1890141877001"/>
    <x v="28"/>
    <x v="0"/>
    <x v="0"/>
    <x v="439"/>
    <x v="1014"/>
    <n v="0"/>
    <x v="0"/>
    <x v="3"/>
    <x v="2"/>
  </r>
  <r>
    <x v="0"/>
    <s v="1891709591001"/>
    <x v="29"/>
    <x v="0"/>
    <x v="0"/>
    <x v="439"/>
    <x v="1014"/>
    <n v="0"/>
    <x v="0"/>
    <x v="3"/>
    <x v="2"/>
  </r>
  <r>
    <x v="0"/>
    <s v="1891710328001"/>
    <x v="30"/>
    <x v="0"/>
    <x v="0"/>
    <x v="439"/>
    <x v="1014"/>
    <n v="0"/>
    <x v="0"/>
    <x v="3"/>
    <x v="2"/>
  </r>
  <r>
    <x v="0"/>
    <s v="0190115798001"/>
    <x v="0"/>
    <x v="0"/>
    <x v="1"/>
    <x v="439"/>
    <x v="1014"/>
    <n v="0"/>
    <x v="0"/>
    <x v="3"/>
    <x v="2"/>
  </r>
  <r>
    <x v="0"/>
    <s v="0190155722001"/>
    <x v="1"/>
    <x v="0"/>
    <x v="1"/>
    <x v="439"/>
    <x v="1014"/>
    <n v="0"/>
    <x v="0"/>
    <x v="3"/>
    <x v="2"/>
  </r>
  <r>
    <x v="0"/>
    <s v="0290003288001"/>
    <x v="2"/>
    <x v="0"/>
    <x v="1"/>
    <x v="439"/>
    <x v="1014"/>
    <n v="0"/>
    <x v="0"/>
    <x v="3"/>
    <x v="2"/>
  </r>
  <r>
    <x v="0"/>
    <s v="0390027923001"/>
    <x v="3"/>
    <x v="0"/>
    <x v="1"/>
    <x v="439"/>
    <x v="1014"/>
    <n v="0"/>
    <x v="0"/>
    <x v="3"/>
    <x v="2"/>
  </r>
  <r>
    <x v="0"/>
    <s v="0490001883001"/>
    <x v="4"/>
    <x v="0"/>
    <x v="1"/>
    <x v="439"/>
    <x v="1014"/>
    <n v="0"/>
    <x v="0"/>
    <x v="3"/>
    <x v="2"/>
  </r>
  <r>
    <x v="0"/>
    <s v="0490002669001"/>
    <x v="5"/>
    <x v="0"/>
    <x v="1"/>
    <x v="439"/>
    <x v="1014"/>
    <n v="0"/>
    <x v="0"/>
    <x v="3"/>
    <x v="2"/>
  </r>
  <r>
    <x v="0"/>
    <s v="0590052000001"/>
    <x v="6"/>
    <x v="0"/>
    <x v="1"/>
    <x v="439"/>
    <x v="1014"/>
    <n v="0"/>
    <x v="0"/>
    <x v="3"/>
    <x v="2"/>
  </r>
  <r>
    <x v="0"/>
    <s v="0690045389001"/>
    <x v="7"/>
    <x v="0"/>
    <x v="1"/>
    <x v="439"/>
    <x v="1014"/>
    <n v="0"/>
    <x v="0"/>
    <x v="3"/>
    <x v="2"/>
  </r>
  <r>
    <x v="0"/>
    <s v="0691706710001"/>
    <x v="8"/>
    <x v="0"/>
    <x v="1"/>
    <x v="439"/>
    <x v="1014"/>
    <n v="0"/>
    <x v="0"/>
    <x v="3"/>
    <x v="2"/>
  </r>
  <r>
    <x v="0"/>
    <s v="0790024656001"/>
    <x v="9"/>
    <x v="0"/>
    <x v="1"/>
    <x v="439"/>
    <x v="1014"/>
    <n v="0"/>
    <x v="0"/>
    <x v="3"/>
    <x v="2"/>
  </r>
  <r>
    <x v="0"/>
    <s v="1090033456001"/>
    <x v="10"/>
    <x v="0"/>
    <x v="1"/>
    <x v="439"/>
    <x v="1014"/>
    <n v="0"/>
    <x v="0"/>
    <x v="3"/>
    <x v="2"/>
  </r>
  <r>
    <x v="0"/>
    <s v="1091720902001"/>
    <x v="11"/>
    <x v="0"/>
    <x v="1"/>
    <x v="439"/>
    <x v="1014"/>
    <n v="390182.5"/>
    <x v="0"/>
    <x v="3"/>
    <x v="2"/>
  </r>
  <r>
    <x v="0"/>
    <s v="1190068389001"/>
    <x v="12"/>
    <x v="0"/>
    <x v="1"/>
    <x v="439"/>
    <x v="1014"/>
    <n v="0"/>
    <x v="0"/>
    <x v="3"/>
    <x v="2"/>
  </r>
  <r>
    <x v="0"/>
    <s v="1390013678001"/>
    <x v="13"/>
    <x v="0"/>
    <x v="1"/>
    <x v="439"/>
    <x v="1014"/>
    <n v="0"/>
    <x v="0"/>
    <x v="3"/>
    <x v="2"/>
  </r>
  <r>
    <x v="0"/>
    <s v="1690012606001"/>
    <x v="14"/>
    <x v="0"/>
    <x v="1"/>
    <x v="439"/>
    <x v="1014"/>
    <n v="0"/>
    <x v="0"/>
    <x v="3"/>
    <x v="2"/>
  </r>
  <r>
    <x v="0"/>
    <s v="1790093204001"/>
    <x v="15"/>
    <x v="0"/>
    <x v="1"/>
    <x v="439"/>
    <x v="1014"/>
    <n v="181006.03"/>
    <x v="0"/>
    <x v="3"/>
    <x v="2"/>
  </r>
  <r>
    <x v="0"/>
    <s v="1790325083001"/>
    <x v="16"/>
    <x v="0"/>
    <x v="1"/>
    <x v="439"/>
    <x v="1014"/>
    <n v="0"/>
    <x v="0"/>
    <x v="3"/>
    <x v="2"/>
  </r>
  <r>
    <x v="0"/>
    <s v="1790451801001"/>
    <x v="17"/>
    <x v="0"/>
    <x v="1"/>
    <x v="439"/>
    <x v="1014"/>
    <n v="0"/>
    <x v="0"/>
    <x v="3"/>
    <x v="2"/>
  </r>
  <r>
    <x v="0"/>
    <s v="1790501469001"/>
    <x v="18"/>
    <x v="0"/>
    <x v="1"/>
    <x v="439"/>
    <x v="1014"/>
    <n v="0"/>
    <x v="0"/>
    <x v="3"/>
    <x v="2"/>
  </r>
  <r>
    <x v="0"/>
    <s v="1790567699001"/>
    <x v="19"/>
    <x v="0"/>
    <x v="1"/>
    <x v="439"/>
    <x v="1014"/>
    <n v="0"/>
    <x v="0"/>
    <x v="3"/>
    <x v="2"/>
  </r>
  <r>
    <x v="0"/>
    <s v="1790866084001"/>
    <x v="20"/>
    <x v="0"/>
    <x v="1"/>
    <x v="439"/>
    <x v="1014"/>
    <n v="0"/>
    <x v="0"/>
    <x v="3"/>
    <x v="2"/>
  </r>
  <r>
    <x v="0"/>
    <s v="1790900193001"/>
    <x v="21"/>
    <x v="0"/>
    <x v="1"/>
    <x v="439"/>
    <x v="1014"/>
    <n v="0"/>
    <x v="0"/>
    <x v="3"/>
    <x v="2"/>
  </r>
  <r>
    <x v="0"/>
    <s v="1790979016001"/>
    <x v="22"/>
    <x v="0"/>
    <x v="1"/>
    <x v="439"/>
    <x v="1014"/>
    <n v="0"/>
    <x v="0"/>
    <x v="3"/>
    <x v="2"/>
  </r>
  <r>
    <x v="0"/>
    <s v="1791708040001"/>
    <x v="23"/>
    <x v="0"/>
    <x v="1"/>
    <x v="439"/>
    <x v="1014"/>
    <n v="0"/>
    <x v="0"/>
    <x v="3"/>
    <x v="2"/>
  </r>
  <r>
    <x v="0"/>
    <s v="1890001323001"/>
    <x v="24"/>
    <x v="0"/>
    <x v="1"/>
    <x v="439"/>
    <x v="1014"/>
    <n v="0"/>
    <x v="0"/>
    <x v="3"/>
    <x v="2"/>
  </r>
  <r>
    <x v="0"/>
    <s v="1890003628001"/>
    <x v="25"/>
    <x v="0"/>
    <x v="1"/>
    <x v="439"/>
    <x v="1014"/>
    <n v="0"/>
    <x v="0"/>
    <x v="3"/>
    <x v="2"/>
  </r>
  <r>
    <x v="0"/>
    <s v="1890037646001"/>
    <x v="26"/>
    <x v="0"/>
    <x v="1"/>
    <x v="439"/>
    <x v="1014"/>
    <n v="411677.53"/>
    <x v="0"/>
    <x v="3"/>
    <x v="2"/>
  </r>
  <r>
    <x v="0"/>
    <s v="1890080967001"/>
    <x v="27"/>
    <x v="0"/>
    <x v="1"/>
    <x v="439"/>
    <x v="1014"/>
    <n v="0"/>
    <x v="0"/>
    <x v="3"/>
    <x v="2"/>
  </r>
  <r>
    <x v="0"/>
    <s v="1890141877001"/>
    <x v="28"/>
    <x v="0"/>
    <x v="1"/>
    <x v="439"/>
    <x v="1014"/>
    <n v="0"/>
    <x v="0"/>
    <x v="3"/>
    <x v="2"/>
  </r>
  <r>
    <x v="0"/>
    <s v="1891709591001"/>
    <x v="29"/>
    <x v="0"/>
    <x v="1"/>
    <x v="439"/>
    <x v="1014"/>
    <n v="0"/>
    <x v="0"/>
    <x v="3"/>
    <x v="2"/>
  </r>
  <r>
    <x v="0"/>
    <s v="1891710328001"/>
    <x v="30"/>
    <x v="0"/>
    <x v="1"/>
    <x v="439"/>
    <x v="1014"/>
    <n v="0"/>
    <x v="0"/>
    <x v="3"/>
    <x v="2"/>
  </r>
  <r>
    <x v="0"/>
    <s v="11"/>
    <x v="31"/>
    <x v="0"/>
    <x v="0"/>
    <x v="439"/>
    <x v="1014"/>
    <n v="572885.91"/>
    <x v="0"/>
    <x v="3"/>
    <x v="2"/>
  </r>
  <r>
    <x v="0"/>
    <s v="11"/>
    <x v="31"/>
    <x v="0"/>
    <x v="1"/>
    <x v="439"/>
    <x v="1014"/>
    <n v="982866.06"/>
    <x v="0"/>
    <x v="3"/>
    <x v="2"/>
  </r>
  <r>
    <x v="0"/>
    <s v="12"/>
    <x v="32"/>
    <x v="0"/>
    <x v="0"/>
    <x v="439"/>
    <x v="1014"/>
    <n v="572885.91"/>
    <x v="0"/>
    <x v="3"/>
    <x v="2"/>
  </r>
  <r>
    <x v="0"/>
    <s v="12"/>
    <x v="32"/>
    <x v="0"/>
    <x v="1"/>
    <x v="439"/>
    <x v="1014"/>
    <n v="982866.06"/>
    <x v="0"/>
    <x v="3"/>
    <x v="2"/>
  </r>
  <r>
    <x v="0"/>
    <s v="0190115798001"/>
    <x v="0"/>
    <x v="0"/>
    <x v="0"/>
    <x v="64"/>
    <x v="1015"/>
    <n v="0"/>
    <x v="0"/>
    <x v="3"/>
    <x v="3"/>
  </r>
  <r>
    <x v="0"/>
    <s v="0190155722001"/>
    <x v="1"/>
    <x v="0"/>
    <x v="0"/>
    <x v="64"/>
    <x v="1015"/>
    <n v="0"/>
    <x v="0"/>
    <x v="3"/>
    <x v="3"/>
  </r>
  <r>
    <x v="0"/>
    <s v="0290003288001"/>
    <x v="2"/>
    <x v="0"/>
    <x v="0"/>
    <x v="64"/>
    <x v="1015"/>
    <n v="0"/>
    <x v="0"/>
    <x v="3"/>
    <x v="3"/>
  </r>
  <r>
    <x v="0"/>
    <s v="0390027923001"/>
    <x v="3"/>
    <x v="0"/>
    <x v="0"/>
    <x v="64"/>
    <x v="1015"/>
    <n v="0"/>
    <x v="0"/>
    <x v="3"/>
    <x v="3"/>
  </r>
  <r>
    <x v="0"/>
    <s v="0490001883001"/>
    <x v="4"/>
    <x v="0"/>
    <x v="0"/>
    <x v="64"/>
    <x v="1015"/>
    <n v="0"/>
    <x v="0"/>
    <x v="3"/>
    <x v="3"/>
  </r>
  <r>
    <x v="0"/>
    <s v="0490002669001"/>
    <x v="5"/>
    <x v="0"/>
    <x v="0"/>
    <x v="64"/>
    <x v="1015"/>
    <n v="0"/>
    <x v="0"/>
    <x v="3"/>
    <x v="3"/>
  </r>
  <r>
    <x v="0"/>
    <s v="0590052000001"/>
    <x v="6"/>
    <x v="0"/>
    <x v="0"/>
    <x v="64"/>
    <x v="1015"/>
    <n v="0"/>
    <x v="0"/>
    <x v="3"/>
    <x v="3"/>
  </r>
  <r>
    <x v="0"/>
    <s v="0690045389001"/>
    <x v="7"/>
    <x v="0"/>
    <x v="0"/>
    <x v="64"/>
    <x v="1015"/>
    <n v="0"/>
    <x v="0"/>
    <x v="3"/>
    <x v="3"/>
  </r>
  <r>
    <x v="0"/>
    <s v="0691706710001"/>
    <x v="8"/>
    <x v="0"/>
    <x v="0"/>
    <x v="64"/>
    <x v="1015"/>
    <n v="0"/>
    <x v="0"/>
    <x v="3"/>
    <x v="3"/>
  </r>
  <r>
    <x v="0"/>
    <s v="0790024656001"/>
    <x v="9"/>
    <x v="0"/>
    <x v="0"/>
    <x v="64"/>
    <x v="1015"/>
    <n v="0"/>
    <x v="0"/>
    <x v="3"/>
    <x v="3"/>
  </r>
  <r>
    <x v="0"/>
    <s v="1090033456001"/>
    <x v="10"/>
    <x v="0"/>
    <x v="0"/>
    <x v="64"/>
    <x v="1015"/>
    <n v="0"/>
    <x v="0"/>
    <x v="3"/>
    <x v="3"/>
  </r>
  <r>
    <x v="0"/>
    <s v="1091720902001"/>
    <x v="11"/>
    <x v="0"/>
    <x v="0"/>
    <x v="64"/>
    <x v="1015"/>
    <n v="288560.95"/>
    <x v="0"/>
    <x v="3"/>
    <x v="3"/>
  </r>
  <r>
    <x v="0"/>
    <s v="1190068389001"/>
    <x v="12"/>
    <x v="0"/>
    <x v="0"/>
    <x v="64"/>
    <x v="1015"/>
    <n v="0"/>
    <x v="0"/>
    <x v="3"/>
    <x v="3"/>
  </r>
  <r>
    <x v="0"/>
    <s v="1390013678001"/>
    <x v="13"/>
    <x v="0"/>
    <x v="0"/>
    <x v="64"/>
    <x v="1015"/>
    <n v="0"/>
    <x v="0"/>
    <x v="3"/>
    <x v="3"/>
  </r>
  <r>
    <x v="0"/>
    <s v="1690012606001"/>
    <x v="14"/>
    <x v="0"/>
    <x v="0"/>
    <x v="64"/>
    <x v="1015"/>
    <n v="0"/>
    <x v="0"/>
    <x v="3"/>
    <x v="3"/>
  </r>
  <r>
    <x v="0"/>
    <s v="1790093204001"/>
    <x v="15"/>
    <x v="0"/>
    <x v="0"/>
    <x v="64"/>
    <x v="1015"/>
    <n v="91641.79"/>
    <x v="0"/>
    <x v="3"/>
    <x v="3"/>
  </r>
  <r>
    <x v="0"/>
    <s v="1790325083001"/>
    <x v="16"/>
    <x v="0"/>
    <x v="0"/>
    <x v="64"/>
    <x v="1015"/>
    <n v="0"/>
    <x v="0"/>
    <x v="3"/>
    <x v="3"/>
  </r>
  <r>
    <x v="0"/>
    <s v="1790451801001"/>
    <x v="17"/>
    <x v="0"/>
    <x v="0"/>
    <x v="64"/>
    <x v="1015"/>
    <n v="0"/>
    <x v="0"/>
    <x v="3"/>
    <x v="3"/>
  </r>
  <r>
    <x v="0"/>
    <s v="1790501469001"/>
    <x v="18"/>
    <x v="0"/>
    <x v="0"/>
    <x v="64"/>
    <x v="1015"/>
    <n v="0"/>
    <x v="0"/>
    <x v="3"/>
    <x v="3"/>
  </r>
  <r>
    <x v="0"/>
    <s v="1790567699001"/>
    <x v="19"/>
    <x v="0"/>
    <x v="0"/>
    <x v="64"/>
    <x v="1015"/>
    <n v="0"/>
    <x v="0"/>
    <x v="3"/>
    <x v="3"/>
  </r>
  <r>
    <x v="0"/>
    <s v="1790866084001"/>
    <x v="20"/>
    <x v="0"/>
    <x v="0"/>
    <x v="64"/>
    <x v="1015"/>
    <n v="0"/>
    <x v="0"/>
    <x v="3"/>
    <x v="3"/>
  </r>
  <r>
    <x v="0"/>
    <s v="1790900193001"/>
    <x v="21"/>
    <x v="0"/>
    <x v="0"/>
    <x v="64"/>
    <x v="1015"/>
    <n v="0"/>
    <x v="0"/>
    <x v="3"/>
    <x v="3"/>
  </r>
  <r>
    <x v="0"/>
    <s v="1790979016001"/>
    <x v="22"/>
    <x v="0"/>
    <x v="0"/>
    <x v="64"/>
    <x v="1015"/>
    <n v="0"/>
    <x v="0"/>
    <x v="3"/>
    <x v="3"/>
  </r>
  <r>
    <x v="0"/>
    <s v="1791708040001"/>
    <x v="23"/>
    <x v="0"/>
    <x v="0"/>
    <x v="64"/>
    <x v="1015"/>
    <n v="0"/>
    <x v="0"/>
    <x v="3"/>
    <x v="3"/>
  </r>
  <r>
    <x v="0"/>
    <s v="1890001323001"/>
    <x v="24"/>
    <x v="0"/>
    <x v="0"/>
    <x v="64"/>
    <x v="1015"/>
    <n v="0"/>
    <x v="0"/>
    <x v="3"/>
    <x v="3"/>
  </r>
  <r>
    <x v="0"/>
    <s v="1890003628001"/>
    <x v="25"/>
    <x v="0"/>
    <x v="0"/>
    <x v="64"/>
    <x v="1015"/>
    <n v="0"/>
    <x v="0"/>
    <x v="3"/>
    <x v="3"/>
  </r>
  <r>
    <x v="0"/>
    <s v="1890037646001"/>
    <x v="26"/>
    <x v="0"/>
    <x v="0"/>
    <x v="64"/>
    <x v="1015"/>
    <n v="192683.17"/>
    <x v="0"/>
    <x v="3"/>
    <x v="3"/>
  </r>
  <r>
    <x v="0"/>
    <s v="1890080967001"/>
    <x v="27"/>
    <x v="0"/>
    <x v="0"/>
    <x v="64"/>
    <x v="1015"/>
    <n v="0"/>
    <x v="0"/>
    <x v="3"/>
    <x v="3"/>
  </r>
  <r>
    <x v="0"/>
    <s v="1890141877001"/>
    <x v="28"/>
    <x v="0"/>
    <x v="0"/>
    <x v="64"/>
    <x v="1015"/>
    <n v="0"/>
    <x v="0"/>
    <x v="3"/>
    <x v="3"/>
  </r>
  <r>
    <x v="0"/>
    <s v="1891709591001"/>
    <x v="29"/>
    <x v="0"/>
    <x v="0"/>
    <x v="64"/>
    <x v="1015"/>
    <n v="0"/>
    <x v="0"/>
    <x v="3"/>
    <x v="3"/>
  </r>
  <r>
    <x v="0"/>
    <s v="1891710328001"/>
    <x v="30"/>
    <x v="0"/>
    <x v="0"/>
    <x v="64"/>
    <x v="1015"/>
    <n v="0"/>
    <x v="0"/>
    <x v="3"/>
    <x v="3"/>
  </r>
  <r>
    <x v="0"/>
    <s v="0190115798001"/>
    <x v="0"/>
    <x v="0"/>
    <x v="1"/>
    <x v="64"/>
    <x v="1015"/>
    <n v="0"/>
    <x v="0"/>
    <x v="3"/>
    <x v="3"/>
  </r>
  <r>
    <x v="0"/>
    <s v="0190155722001"/>
    <x v="1"/>
    <x v="0"/>
    <x v="1"/>
    <x v="64"/>
    <x v="1015"/>
    <n v="0"/>
    <x v="0"/>
    <x v="3"/>
    <x v="3"/>
  </r>
  <r>
    <x v="0"/>
    <s v="0290003288001"/>
    <x v="2"/>
    <x v="0"/>
    <x v="1"/>
    <x v="64"/>
    <x v="1015"/>
    <n v="0"/>
    <x v="0"/>
    <x v="3"/>
    <x v="3"/>
  </r>
  <r>
    <x v="0"/>
    <s v="0390027923001"/>
    <x v="3"/>
    <x v="0"/>
    <x v="1"/>
    <x v="64"/>
    <x v="1015"/>
    <n v="0"/>
    <x v="0"/>
    <x v="3"/>
    <x v="3"/>
  </r>
  <r>
    <x v="0"/>
    <s v="0490001883001"/>
    <x v="4"/>
    <x v="0"/>
    <x v="1"/>
    <x v="64"/>
    <x v="1015"/>
    <n v="0"/>
    <x v="0"/>
    <x v="3"/>
    <x v="3"/>
  </r>
  <r>
    <x v="0"/>
    <s v="0490002669001"/>
    <x v="5"/>
    <x v="0"/>
    <x v="1"/>
    <x v="64"/>
    <x v="1015"/>
    <n v="0"/>
    <x v="0"/>
    <x v="3"/>
    <x v="3"/>
  </r>
  <r>
    <x v="0"/>
    <s v="0590052000001"/>
    <x v="6"/>
    <x v="0"/>
    <x v="1"/>
    <x v="64"/>
    <x v="1015"/>
    <n v="0"/>
    <x v="0"/>
    <x v="3"/>
    <x v="3"/>
  </r>
  <r>
    <x v="0"/>
    <s v="0690045389001"/>
    <x v="7"/>
    <x v="0"/>
    <x v="1"/>
    <x v="64"/>
    <x v="1015"/>
    <n v="0"/>
    <x v="0"/>
    <x v="3"/>
    <x v="3"/>
  </r>
  <r>
    <x v="0"/>
    <s v="0691706710001"/>
    <x v="8"/>
    <x v="0"/>
    <x v="1"/>
    <x v="64"/>
    <x v="1015"/>
    <n v="0"/>
    <x v="0"/>
    <x v="3"/>
    <x v="3"/>
  </r>
  <r>
    <x v="0"/>
    <s v="0790024656001"/>
    <x v="9"/>
    <x v="0"/>
    <x v="1"/>
    <x v="64"/>
    <x v="1015"/>
    <n v="0"/>
    <x v="0"/>
    <x v="3"/>
    <x v="3"/>
  </r>
  <r>
    <x v="0"/>
    <s v="1090033456001"/>
    <x v="10"/>
    <x v="0"/>
    <x v="1"/>
    <x v="64"/>
    <x v="1015"/>
    <n v="0"/>
    <x v="0"/>
    <x v="3"/>
    <x v="3"/>
  </r>
  <r>
    <x v="0"/>
    <s v="1091720902001"/>
    <x v="11"/>
    <x v="0"/>
    <x v="1"/>
    <x v="64"/>
    <x v="1015"/>
    <n v="390182.5"/>
    <x v="0"/>
    <x v="3"/>
    <x v="3"/>
  </r>
  <r>
    <x v="0"/>
    <s v="1190068389001"/>
    <x v="12"/>
    <x v="0"/>
    <x v="1"/>
    <x v="64"/>
    <x v="1015"/>
    <n v="0"/>
    <x v="0"/>
    <x v="3"/>
    <x v="3"/>
  </r>
  <r>
    <x v="0"/>
    <s v="1390013678001"/>
    <x v="13"/>
    <x v="0"/>
    <x v="1"/>
    <x v="64"/>
    <x v="1015"/>
    <n v="0"/>
    <x v="0"/>
    <x v="3"/>
    <x v="3"/>
  </r>
  <r>
    <x v="0"/>
    <s v="1690012606001"/>
    <x v="14"/>
    <x v="0"/>
    <x v="1"/>
    <x v="64"/>
    <x v="1015"/>
    <n v="0"/>
    <x v="0"/>
    <x v="3"/>
    <x v="3"/>
  </r>
  <r>
    <x v="0"/>
    <s v="1790093204001"/>
    <x v="15"/>
    <x v="0"/>
    <x v="1"/>
    <x v="64"/>
    <x v="1015"/>
    <n v="181006.03"/>
    <x v="0"/>
    <x v="3"/>
    <x v="3"/>
  </r>
  <r>
    <x v="0"/>
    <s v="1790325083001"/>
    <x v="16"/>
    <x v="0"/>
    <x v="1"/>
    <x v="64"/>
    <x v="1015"/>
    <n v="0"/>
    <x v="0"/>
    <x v="3"/>
    <x v="3"/>
  </r>
  <r>
    <x v="0"/>
    <s v="1790451801001"/>
    <x v="17"/>
    <x v="0"/>
    <x v="1"/>
    <x v="64"/>
    <x v="1015"/>
    <n v="0"/>
    <x v="0"/>
    <x v="3"/>
    <x v="3"/>
  </r>
  <r>
    <x v="0"/>
    <s v="1790501469001"/>
    <x v="18"/>
    <x v="0"/>
    <x v="1"/>
    <x v="64"/>
    <x v="1015"/>
    <n v="0"/>
    <x v="0"/>
    <x v="3"/>
    <x v="3"/>
  </r>
  <r>
    <x v="0"/>
    <s v="1790567699001"/>
    <x v="19"/>
    <x v="0"/>
    <x v="1"/>
    <x v="64"/>
    <x v="1015"/>
    <n v="0"/>
    <x v="0"/>
    <x v="3"/>
    <x v="3"/>
  </r>
  <r>
    <x v="0"/>
    <s v="1790866084001"/>
    <x v="20"/>
    <x v="0"/>
    <x v="1"/>
    <x v="64"/>
    <x v="1015"/>
    <n v="0"/>
    <x v="0"/>
    <x v="3"/>
    <x v="3"/>
  </r>
  <r>
    <x v="0"/>
    <s v="1790900193001"/>
    <x v="21"/>
    <x v="0"/>
    <x v="1"/>
    <x v="64"/>
    <x v="1015"/>
    <n v="0"/>
    <x v="0"/>
    <x v="3"/>
    <x v="3"/>
  </r>
  <r>
    <x v="0"/>
    <s v="1790979016001"/>
    <x v="22"/>
    <x v="0"/>
    <x v="1"/>
    <x v="64"/>
    <x v="1015"/>
    <n v="0"/>
    <x v="0"/>
    <x v="3"/>
    <x v="3"/>
  </r>
  <r>
    <x v="0"/>
    <s v="1791708040001"/>
    <x v="23"/>
    <x v="0"/>
    <x v="1"/>
    <x v="64"/>
    <x v="1015"/>
    <n v="0"/>
    <x v="0"/>
    <x v="3"/>
    <x v="3"/>
  </r>
  <r>
    <x v="0"/>
    <s v="1890001323001"/>
    <x v="24"/>
    <x v="0"/>
    <x v="1"/>
    <x v="64"/>
    <x v="1015"/>
    <n v="0"/>
    <x v="0"/>
    <x v="3"/>
    <x v="3"/>
  </r>
  <r>
    <x v="0"/>
    <s v="1890003628001"/>
    <x v="25"/>
    <x v="0"/>
    <x v="1"/>
    <x v="64"/>
    <x v="1015"/>
    <n v="0"/>
    <x v="0"/>
    <x v="3"/>
    <x v="3"/>
  </r>
  <r>
    <x v="0"/>
    <s v="1890037646001"/>
    <x v="26"/>
    <x v="0"/>
    <x v="1"/>
    <x v="64"/>
    <x v="1015"/>
    <n v="411677.53"/>
    <x v="0"/>
    <x v="3"/>
    <x v="3"/>
  </r>
  <r>
    <x v="0"/>
    <s v="1890080967001"/>
    <x v="27"/>
    <x v="0"/>
    <x v="1"/>
    <x v="64"/>
    <x v="1015"/>
    <n v="0"/>
    <x v="0"/>
    <x v="3"/>
    <x v="3"/>
  </r>
  <r>
    <x v="0"/>
    <s v="1890141877001"/>
    <x v="28"/>
    <x v="0"/>
    <x v="1"/>
    <x v="64"/>
    <x v="1015"/>
    <n v="0"/>
    <x v="0"/>
    <x v="3"/>
    <x v="3"/>
  </r>
  <r>
    <x v="0"/>
    <s v="1891709591001"/>
    <x v="29"/>
    <x v="0"/>
    <x v="1"/>
    <x v="64"/>
    <x v="1015"/>
    <n v="0"/>
    <x v="0"/>
    <x v="3"/>
    <x v="3"/>
  </r>
  <r>
    <x v="0"/>
    <s v="1891710328001"/>
    <x v="30"/>
    <x v="0"/>
    <x v="1"/>
    <x v="64"/>
    <x v="1015"/>
    <n v="0"/>
    <x v="0"/>
    <x v="3"/>
    <x v="3"/>
  </r>
  <r>
    <x v="0"/>
    <s v="11"/>
    <x v="31"/>
    <x v="0"/>
    <x v="0"/>
    <x v="64"/>
    <x v="1015"/>
    <n v="572885.91"/>
    <x v="0"/>
    <x v="3"/>
    <x v="3"/>
  </r>
  <r>
    <x v="0"/>
    <s v="11"/>
    <x v="31"/>
    <x v="0"/>
    <x v="1"/>
    <x v="64"/>
    <x v="1015"/>
    <n v="982866.06"/>
    <x v="0"/>
    <x v="3"/>
    <x v="3"/>
  </r>
  <r>
    <x v="0"/>
    <s v="12"/>
    <x v="32"/>
    <x v="0"/>
    <x v="0"/>
    <x v="64"/>
    <x v="1015"/>
    <n v="572885.91"/>
    <x v="0"/>
    <x v="3"/>
    <x v="3"/>
  </r>
  <r>
    <x v="0"/>
    <s v="12"/>
    <x v="32"/>
    <x v="0"/>
    <x v="1"/>
    <x v="64"/>
    <x v="1015"/>
    <n v="982866.06"/>
    <x v="0"/>
    <x v="3"/>
    <x v="3"/>
  </r>
  <r>
    <x v="0"/>
    <s v="0190115798001"/>
    <x v="0"/>
    <x v="0"/>
    <x v="0"/>
    <x v="440"/>
    <x v="1016"/>
    <n v="38439.519999999997"/>
    <x v="0"/>
    <x v="3"/>
    <x v="1"/>
  </r>
  <r>
    <x v="0"/>
    <s v="0190155722001"/>
    <x v="1"/>
    <x v="0"/>
    <x v="0"/>
    <x v="440"/>
    <x v="1016"/>
    <n v="673.12"/>
    <x v="0"/>
    <x v="3"/>
    <x v="1"/>
  </r>
  <r>
    <x v="0"/>
    <s v="0290003288001"/>
    <x v="2"/>
    <x v="0"/>
    <x v="0"/>
    <x v="440"/>
    <x v="1016"/>
    <n v="0"/>
    <x v="0"/>
    <x v="3"/>
    <x v="1"/>
  </r>
  <r>
    <x v="0"/>
    <s v="0390027923001"/>
    <x v="3"/>
    <x v="0"/>
    <x v="0"/>
    <x v="440"/>
    <x v="1016"/>
    <n v="0"/>
    <x v="0"/>
    <x v="3"/>
    <x v="1"/>
  </r>
  <r>
    <x v="0"/>
    <s v="0490001883001"/>
    <x v="4"/>
    <x v="0"/>
    <x v="0"/>
    <x v="440"/>
    <x v="1016"/>
    <n v="672"/>
    <x v="0"/>
    <x v="3"/>
    <x v="1"/>
  </r>
  <r>
    <x v="0"/>
    <s v="0490002669001"/>
    <x v="5"/>
    <x v="0"/>
    <x v="0"/>
    <x v="440"/>
    <x v="1016"/>
    <n v="600"/>
    <x v="0"/>
    <x v="3"/>
    <x v="1"/>
  </r>
  <r>
    <x v="0"/>
    <s v="0590052000001"/>
    <x v="6"/>
    <x v="0"/>
    <x v="0"/>
    <x v="440"/>
    <x v="1016"/>
    <n v="672"/>
    <x v="0"/>
    <x v="3"/>
    <x v="1"/>
  </r>
  <r>
    <x v="0"/>
    <s v="0690045389001"/>
    <x v="7"/>
    <x v="0"/>
    <x v="0"/>
    <x v="440"/>
    <x v="1016"/>
    <n v="0"/>
    <x v="0"/>
    <x v="3"/>
    <x v="1"/>
  </r>
  <r>
    <x v="0"/>
    <s v="0691706710001"/>
    <x v="8"/>
    <x v="0"/>
    <x v="0"/>
    <x v="440"/>
    <x v="1016"/>
    <n v="0"/>
    <x v="0"/>
    <x v="3"/>
    <x v="1"/>
  </r>
  <r>
    <x v="0"/>
    <s v="0790024656001"/>
    <x v="9"/>
    <x v="0"/>
    <x v="0"/>
    <x v="440"/>
    <x v="1016"/>
    <n v="0"/>
    <x v="0"/>
    <x v="3"/>
    <x v="1"/>
  </r>
  <r>
    <x v="0"/>
    <s v="1090033456001"/>
    <x v="10"/>
    <x v="0"/>
    <x v="0"/>
    <x v="440"/>
    <x v="1016"/>
    <n v="672"/>
    <x v="0"/>
    <x v="3"/>
    <x v="1"/>
  </r>
  <r>
    <x v="0"/>
    <s v="1091720902001"/>
    <x v="11"/>
    <x v="0"/>
    <x v="0"/>
    <x v="440"/>
    <x v="1016"/>
    <n v="0"/>
    <x v="0"/>
    <x v="3"/>
    <x v="1"/>
  </r>
  <r>
    <x v="0"/>
    <s v="1190068389001"/>
    <x v="12"/>
    <x v="0"/>
    <x v="0"/>
    <x v="440"/>
    <x v="1016"/>
    <n v="685.84"/>
    <x v="0"/>
    <x v="3"/>
    <x v="1"/>
  </r>
  <r>
    <x v="0"/>
    <s v="1390013678001"/>
    <x v="13"/>
    <x v="0"/>
    <x v="0"/>
    <x v="440"/>
    <x v="1016"/>
    <n v="3767.48"/>
    <x v="0"/>
    <x v="3"/>
    <x v="1"/>
  </r>
  <r>
    <x v="0"/>
    <s v="1690012606001"/>
    <x v="14"/>
    <x v="0"/>
    <x v="0"/>
    <x v="440"/>
    <x v="1016"/>
    <n v="0"/>
    <x v="0"/>
    <x v="3"/>
    <x v="1"/>
  </r>
  <r>
    <x v="0"/>
    <s v="1790093204001"/>
    <x v="15"/>
    <x v="0"/>
    <x v="0"/>
    <x v="440"/>
    <x v="1016"/>
    <n v="0"/>
    <x v="0"/>
    <x v="3"/>
    <x v="1"/>
  </r>
  <r>
    <x v="0"/>
    <s v="1790325083001"/>
    <x v="16"/>
    <x v="0"/>
    <x v="0"/>
    <x v="440"/>
    <x v="1016"/>
    <n v="0"/>
    <x v="0"/>
    <x v="3"/>
    <x v="1"/>
  </r>
  <r>
    <x v="0"/>
    <s v="1790451801001"/>
    <x v="17"/>
    <x v="0"/>
    <x v="0"/>
    <x v="440"/>
    <x v="1016"/>
    <n v="50000"/>
    <x v="0"/>
    <x v="3"/>
    <x v="1"/>
  </r>
  <r>
    <x v="0"/>
    <s v="1790501469001"/>
    <x v="18"/>
    <x v="0"/>
    <x v="0"/>
    <x v="440"/>
    <x v="1016"/>
    <n v="794.58"/>
    <x v="0"/>
    <x v="3"/>
    <x v="1"/>
  </r>
  <r>
    <x v="0"/>
    <s v="1790567699001"/>
    <x v="19"/>
    <x v="0"/>
    <x v="0"/>
    <x v="440"/>
    <x v="1016"/>
    <n v="118868.54"/>
    <x v="0"/>
    <x v="3"/>
    <x v="1"/>
  </r>
  <r>
    <x v="0"/>
    <s v="1790866084001"/>
    <x v="20"/>
    <x v="0"/>
    <x v="0"/>
    <x v="440"/>
    <x v="1016"/>
    <n v="60205.06"/>
    <x v="0"/>
    <x v="3"/>
    <x v="1"/>
  </r>
  <r>
    <x v="0"/>
    <s v="1790900193001"/>
    <x v="21"/>
    <x v="0"/>
    <x v="0"/>
    <x v="440"/>
    <x v="1016"/>
    <n v="2248.48"/>
    <x v="0"/>
    <x v="3"/>
    <x v="1"/>
  </r>
  <r>
    <x v="0"/>
    <s v="1790979016001"/>
    <x v="22"/>
    <x v="0"/>
    <x v="0"/>
    <x v="440"/>
    <x v="1016"/>
    <n v="672"/>
    <x v="0"/>
    <x v="3"/>
    <x v="1"/>
  </r>
  <r>
    <x v="0"/>
    <s v="1791708040001"/>
    <x v="23"/>
    <x v="0"/>
    <x v="0"/>
    <x v="440"/>
    <x v="1016"/>
    <n v="649.22"/>
    <x v="0"/>
    <x v="3"/>
    <x v="1"/>
  </r>
  <r>
    <x v="0"/>
    <s v="1890001323001"/>
    <x v="24"/>
    <x v="0"/>
    <x v="0"/>
    <x v="440"/>
    <x v="1016"/>
    <n v="6786.73"/>
    <x v="0"/>
    <x v="3"/>
    <x v="1"/>
  </r>
  <r>
    <x v="0"/>
    <s v="1890003628001"/>
    <x v="25"/>
    <x v="0"/>
    <x v="0"/>
    <x v="440"/>
    <x v="1016"/>
    <n v="0"/>
    <x v="0"/>
    <x v="3"/>
    <x v="1"/>
  </r>
  <r>
    <x v="0"/>
    <s v="1890037646001"/>
    <x v="26"/>
    <x v="0"/>
    <x v="0"/>
    <x v="440"/>
    <x v="1016"/>
    <n v="0"/>
    <x v="0"/>
    <x v="3"/>
    <x v="1"/>
  </r>
  <r>
    <x v="0"/>
    <s v="1890080967001"/>
    <x v="27"/>
    <x v="0"/>
    <x v="0"/>
    <x v="440"/>
    <x v="1016"/>
    <n v="0"/>
    <x v="0"/>
    <x v="3"/>
    <x v="1"/>
  </r>
  <r>
    <x v="0"/>
    <s v="1890141877001"/>
    <x v="28"/>
    <x v="0"/>
    <x v="0"/>
    <x v="440"/>
    <x v="1016"/>
    <n v="0"/>
    <x v="0"/>
    <x v="3"/>
    <x v="1"/>
  </r>
  <r>
    <x v="0"/>
    <s v="1891709591001"/>
    <x v="29"/>
    <x v="0"/>
    <x v="0"/>
    <x v="440"/>
    <x v="1016"/>
    <n v="883.16"/>
    <x v="0"/>
    <x v="3"/>
    <x v="1"/>
  </r>
  <r>
    <x v="0"/>
    <s v="1891710328001"/>
    <x v="30"/>
    <x v="0"/>
    <x v="0"/>
    <x v="440"/>
    <x v="1016"/>
    <n v="0"/>
    <x v="0"/>
    <x v="3"/>
    <x v="1"/>
  </r>
  <r>
    <x v="0"/>
    <s v="0190115798001"/>
    <x v="0"/>
    <x v="0"/>
    <x v="1"/>
    <x v="440"/>
    <x v="1016"/>
    <n v="72122.06"/>
    <x v="0"/>
    <x v="3"/>
    <x v="1"/>
  </r>
  <r>
    <x v="0"/>
    <s v="0190155722001"/>
    <x v="1"/>
    <x v="0"/>
    <x v="1"/>
    <x v="440"/>
    <x v="1016"/>
    <n v="1346.24"/>
    <x v="0"/>
    <x v="3"/>
    <x v="1"/>
  </r>
  <r>
    <x v="0"/>
    <s v="0290003288001"/>
    <x v="2"/>
    <x v="0"/>
    <x v="1"/>
    <x v="440"/>
    <x v="1016"/>
    <n v="0"/>
    <x v="0"/>
    <x v="3"/>
    <x v="1"/>
  </r>
  <r>
    <x v="0"/>
    <s v="0390027923001"/>
    <x v="3"/>
    <x v="0"/>
    <x v="1"/>
    <x v="440"/>
    <x v="1016"/>
    <n v="0"/>
    <x v="0"/>
    <x v="3"/>
    <x v="1"/>
  </r>
  <r>
    <x v="0"/>
    <s v="0490001883001"/>
    <x v="4"/>
    <x v="0"/>
    <x v="1"/>
    <x v="440"/>
    <x v="1016"/>
    <n v="11344"/>
    <x v="0"/>
    <x v="3"/>
    <x v="1"/>
  </r>
  <r>
    <x v="0"/>
    <s v="0490002669001"/>
    <x v="5"/>
    <x v="0"/>
    <x v="1"/>
    <x v="440"/>
    <x v="1016"/>
    <n v="1200"/>
    <x v="0"/>
    <x v="3"/>
    <x v="1"/>
  </r>
  <r>
    <x v="0"/>
    <s v="0590052000001"/>
    <x v="6"/>
    <x v="0"/>
    <x v="1"/>
    <x v="440"/>
    <x v="1016"/>
    <n v="1344"/>
    <x v="0"/>
    <x v="3"/>
    <x v="1"/>
  </r>
  <r>
    <x v="0"/>
    <s v="0690045389001"/>
    <x v="7"/>
    <x v="0"/>
    <x v="1"/>
    <x v="440"/>
    <x v="1016"/>
    <n v="0"/>
    <x v="0"/>
    <x v="3"/>
    <x v="1"/>
  </r>
  <r>
    <x v="0"/>
    <s v="0691706710001"/>
    <x v="8"/>
    <x v="0"/>
    <x v="1"/>
    <x v="440"/>
    <x v="1016"/>
    <n v="0"/>
    <x v="0"/>
    <x v="3"/>
    <x v="1"/>
  </r>
  <r>
    <x v="0"/>
    <s v="0790024656001"/>
    <x v="9"/>
    <x v="0"/>
    <x v="1"/>
    <x v="440"/>
    <x v="1016"/>
    <n v="0"/>
    <x v="0"/>
    <x v="3"/>
    <x v="1"/>
  </r>
  <r>
    <x v="0"/>
    <s v="1090033456001"/>
    <x v="10"/>
    <x v="0"/>
    <x v="1"/>
    <x v="440"/>
    <x v="1016"/>
    <n v="1344"/>
    <x v="0"/>
    <x v="3"/>
    <x v="1"/>
  </r>
  <r>
    <x v="0"/>
    <s v="1091720902001"/>
    <x v="11"/>
    <x v="0"/>
    <x v="1"/>
    <x v="440"/>
    <x v="1016"/>
    <n v="0"/>
    <x v="0"/>
    <x v="3"/>
    <x v="1"/>
  </r>
  <r>
    <x v="0"/>
    <s v="1190068389001"/>
    <x v="12"/>
    <x v="0"/>
    <x v="1"/>
    <x v="440"/>
    <x v="1016"/>
    <n v="1392.81"/>
    <x v="0"/>
    <x v="3"/>
    <x v="1"/>
  </r>
  <r>
    <x v="0"/>
    <s v="1390013678001"/>
    <x v="13"/>
    <x v="0"/>
    <x v="1"/>
    <x v="440"/>
    <x v="1016"/>
    <n v="7597.61"/>
    <x v="0"/>
    <x v="3"/>
    <x v="1"/>
  </r>
  <r>
    <x v="0"/>
    <s v="1690012606001"/>
    <x v="14"/>
    <x v="0"/>
    <x v="1"/>
    <x v="440"/>
    <x v="1016"/>
    <n v="0"/>
    <x v="0"/>
    <x v="3"/>
    <x v="1"/>
  </r>
  <r>
    <x v="0"/>
    <s v="1790093204001"/>
    <x v="15"/>
    <x v="0"/>
    <x v="1"/>
    <x v="440"/>
    <x v="1016"/>
    <n v="0"/>
    <x v="0"/>
    <x v="3"/>
    <x v="1"/>
  </r>
  <r>
    <x v="0"/>
    <s v="1790325083001"/>
    <x v="16"/>
    <x v="0"/>
    <x v="1"/>
    <x v="440"/>
    <x v="1016"/>
    <n v="0"/>
    <x v="0"/>
    <x v="3"/>
    <x v="1"/>
  </r>
  <r>
    <x v="0"/>
    <s v="1790451801001"/>
    <x v="17"/>
    <x v="0"/>
    <x v="1"/>
    <x v="440"/>
    <x v="1016"/>
    <n v="75000"/>
    <x v="0"/>
    <x v="3"/>
    <x v="1"/>
  </r>
  <r>
    <x v="0"/>
    <s v="1790501469001"/>
    <x v="18"/>
    <x v="0"/>
    <x v="1"/>
    <x v="440"/>
    <x v="1016"/>
    <n v="11794.58"/>
    <x v="0"/>
    <x v="3"/>
    <x v="1"/>
  </r>
  <r>
    <x v="0"/>
    <s v="1790567699001"/>
    <x v="19"/>
    <x v="0"/>
    <x v="1"/>
    <x v="440"/>
    <x v="1016"/>
    <n v="209291.54"/>
    <x v="0"/>
    <x v="3"/>
    <x v="1"/>
  </r>
  <r>
    <x v="0"/>
    <s v="1790866084001"/>
    <x v="20"/>
    <x v="0"/>
    <x v="1"/>
    <x v="440"/>
    <x v="1016"/>
    <n v="117117.65"/>
    <x v="0"/>
    <x v="3"/>
    <x v="1"/>
  </r>
  <r>
    <x v="0"/>
    <s v="1790900193001"/>
    <x v="21"/>
    <x v="0"/>
    <x v="1"/>
    <x v="440"/>
    <x v="1016"/>
    <n v="10580.86"/>
    <x v="0"/>
    <x v="3"/>
    <x v="1"/>
  </r>
  <r>
    <x v="0"/>
    <s v="1790979016001"/>
    <x v="22"/>
    <x v="0"/>
    <x v="1"/>
    <x v="440"/>
    <x v="1016"/>
    <n v="1344"/>
    <x v="0"/>
    <x v="3"/>
    <x v="1"/>
  </r>
  <r>
    <x v="0"/>
    <s v="1791708040001"/>
    <x v="23"/>
    <x v="0"/>
    <x v="1"/>
    <x v="440"/>
    <x v="1016"/>
    <n v="1265.93"/>
    <x v="0"/>
    <x v="3"/>
    <x v="1"/>
  </r>
  <r>
    <x v="0"/>
    <s v="1890001323001"/>
    <x v="24"/>
    <x v="0"/>
    <x v="1"/>
    <x v="440"/>
    <x v="1016"/>
    <n v="16522.91"/>
    <x v="0"/>
    <x v="3"/>
    <x v="1"/>
  </r>
  <r>
    <x v="0"/>
    <s v="1890003628001"/>
    <x v="25"/>
    <x v="0"/>
    <x v="1"/>
    <x v="440"/>
    <x v="1016"/>
    <n v="0"/>
    <x v="0"/>
    <x v="3"/>
    <x v="1"/>
  </r>
  <r>
    <x v="0"/>
    <s v="1890037646001"/>
    <x v="26"/>
    <x v="0"/>
    <x v="1"/>
    <x v="440"/>
    <x v="1016"/>
    <n v="0"/>
    <x v="0"/>
    <x v="3"/>
    <x v="1"/>
  </r>
  <r>
    <x v="0"/>
    <s v="1890080967001"/>
    <x v="27"/>
    <x v="0"/>
    <x v="1"/>
    <x v="440"/>
    <x v="1016"/>
    <n v="0"/>
    <x v="0"/>
    <x v="3"/>
    <x v="1"/>
  </r>
  <r>
    <x v="0"/>
    <s v="1890141877001"/>
    <x v="28"/>
    <x v="0"/>
    <x v="1"/>
    <x v="440"/>
    <x v="1016"/>
    <n v="0"/>
    <x v="0"/>
    <x v="3"/>
    <x v="1"/>
  </r>
  <r>
    <x v="0"/>
    <s v="1891709591001"/>
    <x v="29"/>
    <x v="0"/>
    <x v="1"/>
    <x v="440"/>
    <x v="1016"/>
    <n v="1002.21"/>
    <x v="0"/>
    <x v="3"/>
    <x v="1"/>
  </r>
  <r>
    <x v="0"/>
    <s v="1891710328001"/>
    <x v="30"/>
    <x v="0"/>
    <x v="1"/>
    <x v="440"/>
    <x v="1016"/>
    <n v="0"/>
    <x v="0"/>
    <x v="3"/>
    <x v="1"/>
  </r>
  <r>
    <x v="0"/>
    <s v="11"/>
    <x v="31"/>
    <x v="0"/>
    <x v="0"/>
    <x v="440"/>
    <x v="1016"/>
    <n v="286640.51"/>
    <x v="0"/>
    <x v="3"/>
    <x v="1"/>
  </r>
  <r>
    <x v="0"/>
    <s v="11"/>
    <x v="31"/>
    <x v="0"/>
    <x v="1"/>
    <x v="440"/>
    <x v="1016"/>
    <n v="540344.47"/>
    <x v="0"/>
    <x v="3"/>
    <x v="1"/>
  </r>
  <r>
    <x v="0"/>
    <s v="12"/>
    <x v="32"/>
    <x v="0"/>
    <x v="0"/>
    <x v="440"/>
    <x v="1016"/>
    <n v="287289.73"/>
    <x v="0"/>
    <x v="3"/>
    <x v="1"/>
  </r>
  <r>
    <x v="0"/>
    <s v="12"/>
    <x v="32"/>
    <x v="0"/>
    <x v="1"/>
    <x v="440"/>
    <x v="1016"/>
    <n v="541610.4"/>
    <x v="0"/>
    <x v="3"/>
    <x v="1"/>
  </r>
  <r>
    <x v="0"/>
    <s v="0190115798001"/>
    <x v="0"/>
    <x v="0"/>
    <x v="0"/>
    <x v="350"/>
    <x v="1017"/>
    <n v="0"/>
    <x v="0"/>
    <x v="3"/>
    <x v="2"/>
  </r>
  <r>
    <x v="0"/>
    <s v="0190155722001"/>
    <x v="1"/>
    <x v="0"/>
    <x v="0"/>
    <x v="350"/>
    <x v="1017"/>
    <n v="0"/>
    <x v="0"/>
    <x v="3"/>
    <x v="2"/>
  </r>
  <r>
    <x v="0"/>
    <s v="0290003288001"/>
    <x v="2"/>
    <x v="0"/>
    <x v="0"/>
    <x v="350"/>
    <x v="1017"/>
    <n v="0"/>
    <x v="0"/>
    <x v="3"/>
    <x v="2"/>
  </r>
  <r>
    <x v="0"/>
    <s v="0390027923001"/>
    <x v="3"/>
    <x v="0"/>
    <x v="0"/>
    <x v="350"/>
    <x v="1017"/>
    <n v="0"/>
    <x v="0"/>
    <x v="3"/>
    <x v="2"/>
  </r>
  <r>
    <x v="0"/>
    <s v="0490001883001"/>
    <x v="4"/>
    <x v="0"/>
    <x v="0"/>
    <x v="350"/>
    <x v="1017"/>
    <n v="0"/>
    <x v="0"/>
    <x v="3"/>
    <x v="2"/>
  </r>
  <r>
    <x v="0"/>
    <s v="0490002669001"/>
    <x v="5"/>
    <x v="0"/>
    <x v="0"/>
    <x v="350"/>
    <x v="1017"/>
    <n v="0"/>
    <x v="0"/>
    <x v="3"/>
    <x v="2"/>
  </r>
  <r>
    <x v="0"/>
    <s v="0590052000001"/>
    <x v="6"/>
    <x v="0"/>
    <x v="0"/>
    <x v="350"/>
    <x v="1017"/>
    <n v="0"/>
    <x v="0"/>
    <x v="3"/>
    <x v="2"/>
  </r>
  <r>
    <x v="0"/>
    <s v="0690045389001"/>
    <x v="7"/>
    <x v="0"/>
    <x v="0"/>
    <x v="350"/>
    <x v="1017"/>
    <n v="0"/>
    <x v="0"/>
    <x v="3"/>
    <x v="2"/>
  </r>
  <r>
    <x v="0"/>
    <s v="0691706710001"/>
    <x v="8"/>
    <x v="0"/>
    <x v="0"/>
    <x v="350"/>
    <x v="1017"/>
    <n v="0"/>
    <x v="0"/>
    <x v="3"/>
    <x v="2"/>
  </r>
  <r>
    <x v="0"/>
    <s v="0790024656001"/>
    <x v="9"/>
    <x v="0"/>
    <x v="0"/>
    <x v="350"/>
    <x v="1017"/>
    <n v="0"/>
    <x v="0"/>
    <x v="3"/>
    <x v="2"/>
  </r>
  <r>
    <x v="0"/>
    <s v="1090033456001"/>
    <x v="10"/>
    <x v="0"/>
    <x v="0"/>
    <x v="350"/>
    <x v="1017"/>
    <n v="0"/>
    <x v="0"/>
    <x v="3"/>
    <x v="2"/>
  </r>
  <r>
    <x v="0"/>
    <s v="1091720902001"/>
    <x v="11"/>
    <x v="0"/>
    <x v="0"/>
    <x v="350"/>
    <x v="1017"/>
    <n v="0"/>
    <x v="0"/>
    <x v="3"/>
    <x v="2"/>
  </r>
  <r>
    <x v="0"/>
    <s v="1190068389001"/>
    <x v="12"/>
    <x v="0"/>
    <x v="0"/>
    <x v="350"/>
    <x v="1017"/>
    <n v="0"/>
    <x v="0"/>
    <x v="3"/>
    <x v="2"/>
  </r>
  <r>
    <x v="0"/>
    <s v="1390013678001"/>
    <x v="13"/>
    <x v="0"/>
    <x v="0"/>
    <x v="350"/>
    <x v="1017"/>
    <n v="0"/>
    <x v="0"/>
    <x v="3"/>
    <x v="2"/>
  </r>
  <r>
    <x v="0"/>
    <s v="1690012606001"/>
    <x v="14"/>
    <x v="0"/>
    <x v="0"/>
    <x v="350"/>
    <x v="1017"/>
    <n v="0"/>
    <x v="0"/>
    <x v="3"/>
    <x v="2"/>
  </r>
  <r>
    <x v="0"/>
    <s v="1790093204001"/>
    <x v="15"/>
    <x v="0"/>
    <x v="0"/>
    <x v="350"/>
    <x v="1017"/>
    <n v="0"/>
    <x v="0"/>
    <x v="3"/>
    <x v="2"/>
  </r>
  <r>
    <x v="0"/>
    <s v="1790325083001"/>
    <x v="16"/>
    <x v="0"/>
    <x v="0"/>
    <x v="350"/>
    <x v="1017"/>
    <n v="0"/>
    <x v="0"/>
    <x v="3"/>
    <x v="2"/>
  </r>
  <r>
    <x v="0"/>
    <s v="1790451801001"/>
    <x v="17"/>
    <x v="0"/>
    <x v="0"/>
    <x v="350"/>
    <x v="1017"/>
    <n v="50000"/>
    <x v="0"/>
    <x v="3"/>
    <x v="2"/>
  </r>
  <r>
    <x v="0"/>
    <s v="1790501469001"/>
    <x v="18"/>
    <x v="0"/>
    <x v="0"/>
    <x v="350"/>
    <x v="1017"/>
    <n v="0"/>
    <x v="0"/>
    <x v="3"/>
    <x v="2"/>
  </r>
  <r>
    <x v="0"/>
    <s v="1790567699001"/>
    <x v="19"/>
    <x v="0"/>
    <x v="0"/>
    <x v="350"/>
    <x v="1017"/>
    <n v="118831.99"/>
    <x v="0"/>
    <x v="3"/>
    <x v="2"/>
  </r>
  <r>
    <x v="0"/>
    <s v="1790866084001"/>
    <x v="20"/>
    <x v="0"/>
    <x v="0"/>
    <x v="350"/>
    <x v="1017"/>
    <n v="0"/>
    <x v="0"/>
    <x v="3"/>
    <x v="2"/>
  </r>
  <r>
    <x v="0"/>
    <s v="1790900193001"/>
    <x v="21"/>
    <x v="0"/>
    <x v="0"/>
    <x v="350"/>
    <x v="1017"/>
    <n v="0"/>
    <x v="0"/>
    <x v="3"/>
    <x v="2"/>
  </r>
  <r>
    <x v="0"/>
    <s v="1790979016001"/>
    <x v="22"/>
    <x v="0"/>
    <x v="0"/>
    <x v="350"/>
    <x v="1017"/>
    <n v="0"/>
    <x v="0"/>
    <x v="3"/>
    <x v="2"/>
  </r>
  <r>
    <x v="0"/>
    <s v="1791708040001"/>
    <x v="23"/>
    <x v="0"/>
    <x v="0"/>
    <x v="350"/>
    <x v="1017"/>
    <n v="0"/>
    <x v="0"/>
    <x v="3"/>
    <x v="2"/>
  </r>
  <r>
    <x v="0"/>
    <s v="1890001323001"/>
    <x v="24"/>
    <x v="0"/>
    <x v="0"/>
    <x v="350"/>
    <x v="1017"/>
    <n v="0"/>
    <x v="0"/>
    <x v="3"/>
    <x v="2"/>
  </r>
  <r>
    <x v="0"/>
    <s v="1890003628001"/>
    <x v="25"/>
    <x v="0"/>
    <x v="0"/>
    <x v="350"/>
    <x v="1017"/>
    <n v="0"/>
    <x v="0"/>
    <x v="3"/>
    <x v="2"/>
  </r>
  <r>
    <x v="0"/>
    <s v="1890037646001"/>
    <x v="26"/>
    <x v="0"/>
    <x v="0"/>
    <x v="350"/>
    <x v="1017"/>
    <n v="0"/>
    <x v="0"/>
    <x v="3"/>
    <x v="2"/>
  </r>
  <r>
    <x v="0"/>
    <s v="1890080967001"/>
    <x v="27"/>
    <x v="0"/>
    <x v="0"/>
    <x v="350"/>
    <x v="1017"/>
    <n v="0"/>
    <x v="0"/>
    <x v="3"/>
    <x v="2"/>
  </r>
  <r>
    <x v="0"/>
    <s v="1890141877001"/>
    <x v="28"/>
    <x v="0"/>
    <x v="0"/>
    <x v="350"/>
    <x v="1017"/>
    <n v="0"/>
    <x v="0"/>
    <x v="3"/>
    <x v="2"/>
  </r>
  <r>
    <x v="0"/>
    <s v="1891709591001"/>
    <x v="29"/>
    <x v="0"/>
    <x v="0"/>
    <x v="350"/>
    <x v="1017"/>
    <n v="0"/>
    <x v="0"/>
    <x v="3"/>
    <x v="2"/>
  </r>
  <r>
    <x v="0"/>
    <s v="1891710328001"/>
    <x v="30"/>
    <x v="0"/>
    <x v="0"/>
    <x v="350"/>
    <x v="1017"/>
    <n v="0"/>
    <x v="0"/>
    <x v="3"/>
    <x v="2"/>
  </r>
  <r>
    <x v="0"/>
    <s v="0190115798001"/>
    <x v="0"/>
    <x v="0"/>
    <x v="1"/>
    <x v="350"/>
    <x v="1017"/>
    <n v="0"/>
    <x v="0"/>
    <x v="3"/>
    <x v="2"/>
  </r>
  <r>
    <x v="0"/>
    <s v="0190155722001"/>
    <x v="1"/>
    <x v="0"/>
    <x v="1"/>
    <x v="350"/>
    <x v="1017"/>
    <n v="0"/>
    <x v="0"/>
    <x v="3"/>
    <x v="2"/>
  </r>
  <r>
    <x v="0"/>
    <s v="0290003288001"/>
    <x v="2"/>
    <x v="0"/>
    <x v="1"/>
    <x v="350"/>
    <x v="1017"/>
    <n v="0"/>
    <x v="0"/>
    <x v="3"/>
    <x v="2"/>
  </r>
  <r>
    <x v="0"/>
    <s v="0390027923001"/>
    <x v="3"/>
    <x v="0"/>
    <x v="1"/>
    <x v="350"/>
    <x v="1017"/>
    <n v="0"/>
    <x v="0"/>
    <x v="3"/>
    <x v="2"/>
  </r>
  <r>
    <x v="0"/>
    <s v="0490001883001"/>
    <x v="4"/>
    <x v="0"/>
    <x v="1"/>
    <x v="350"/>
    <x v="1017"/>
    <n v="10000"/>
    <x v="0"/>
    <x v="3"/>
    <x v="2"/>
  </r>
  <r>
    <x v="0"/>
    <s v="0490002669001"/>
    <x v="5"/>
    <x v="0"/>
    <x v="1"/>
    <x v="350"/>
    <x v="1017"/>
    <n v="0"/>
    <x v="0"/>
    <x v="3"/>
    <x v="2"/>
  </r>
  <r>
    <x v="0"/>
    <s v="0590052000001"/>
    <x v="6"/>
    <x v="0"/>
    <x v="1"/>
    <x v="350"/>
    <x v="1017"/>
    <n v="0"/>
    <x v="0"/>
    <x v="3"/>
    <x v="2"/>
  </r>
  <r>
    <x v="0"/>
    <s v="0690045389001"/>
    <x v="7"/>
    <x v="0"/>
    <x v="1"/>
    <x v="350"/>
    <x v="1017"/>
    <n v="0"/>
    <x v="0"/>
    <x v="3"/>
    <x v="2"/>
  </r>
  <r>
    <x v="0"/>
    <s v="0691706710001"/>
    <x v="8"/>
    <x v="0"/>
    <x v="1"/>
    <x v="350"/>
    <x v="1017"/>
    <n v="0"/>
    <x v="0"/>
    <x v="3"/>
    <x v="2"/>
  </r>
  <r>
    <x v="0"/>
    <s v="0790024656001"/>
    <x v="9"/>
    <x v="0"/>
    <x v="1"/>
    <x v="350"/>
    <x v="1017"/>
    <n v="0"/>
    <x v="0"/>
    <x v="3"/>
    <x v="2"/>
  </r>
  <r>
    <x v="0"/>
    <s v="1090033456001"/>
    <x v="10"/>
    <x v="0"/>
    <x v="1"/>
    <x v="350"/>
    <x v="1017"/>
    <n v="0"/>
    <x v="0"/>
    <x v="3"/>
    <x v="2"/>
  </r>
  <r>
    <x v="0"/>
    <s v="1091720902001"/>
    <x v="11"/>
    <x v="0"/>
    <x v="1"/>
    <x v="350"/>
    <x v="1017"/>
    <n v="0"/>
    <x v="0"/>
    <x v="3"/>
    <x v="2"/>
  </r>
  <r>
    <x v="0"/>
    <s v="1190068389001"/>
    <x v="12"/>
    <x v="0"/>
    <x v="1"/>
    <x v="350"/>
    <x v="1017"/>
    <n v="0"/>
    <x v="0"/>
    <x v="3"/>
    <x v="2"/>
  </r>
  <r>
    <x v="0"/>
    <s v="1390013678001"/>
    <x v="13"/>
    <x v="0"/>
    <x v="1"/>
    <x v="350"/>
    <x v="1017"/>
    <n v="0"/>
    <x v="0"/>
    <x v="3"/>
    <x v="2"/>
  </r>
  <r>
    <x v="0"/>
    <s v="1690012606001"/>
    <x v="14"/>
    <x v="0"/>
    <x v="1"/>
    <x v="350"/>
    <x v="1017"/>
    <n v="0"/>
    <x v="0"/>
    <x v="3"/>
    <x v="2"/>
  </r>
  <r>
    <x v="0"/>
    <s v="1790093204001"/>
    <x v="15"/>
    <x v="0"/>
    <x v="1"/>
    <x v="350"/>
    <x v="1017"/>
    <n v="0"/>
    <x v="0"/>
    <x v="3"/>
    <x v="2"/>
  </r>
  <r>
    <x v="0"/>
    <s v="1790325083001"/>
    <x v="16"/>
    <x v="0"/>
    <x v="1"/>
    <x v="350"/>
    <x v="1017"/>
    <n v="0"/>
    <x v="0"/>
    <x v="3"/>
    <x v="2"/>
  </r>
  <r>
    <x v="0"/>
    <s v="1790451801001"/>
    <x v="17"/>
    <x v="0"/>
    <x v="1"/>
    <x v="350"/>
    <x v="1017"/>
    <n v="75000"/>
    <x v="0"/>
    <x v="3"/>
    <x v="2"/>
  </r>
  <r>
    <x v="0"/>
    <s v="1790501469001"/>
    <x v="18"/>
    <x v="0"/>
    <x v="1"/>
    <x v="350"/>
    <x v="1017"/>
    <n v="0"/>
    <x v="0"/>
    <x v="3"/>
    <x v="2"/>
  </r>
  <r>
    <x v="0"/>
    <s v="1790567699001"/>
    <x v="19"/>
    <x v="0"/>
    <x v="1"/>
    <x v="350"/>
    <x v="1017"/>
    <n v="209254.99"/>
    <x v="0"/>
    <x v="3"/>
    <x v="2"/>
  </r>
  <r>
    <x v="0"/>
    <s v="1790866084001"/>
    <x v="20"/>
    <x v="0"/>
    <x v="1"/>
    <x v="350"/>
    <x v="1017"/>
    <n v="0"/>
    <x v="0"/>
    <x v="3"/>
    <x v="2"/>
  </r>
  <r>
    <x v="0"/>
    <s v="1790900193001"/>
    <x v="21"/>
    <x v="0"/>
    <x v="1"/>
    <x v="350"/>
    <x v="1017"/>
    <n v="0"/>
    <x v="0"/>
    <x v="3"/>
    <x v="2"/>
  </r>
  <r>
    <x v="0"/>
    <s v="1790979016001"/>
    <x v="22"/>
    <x v="0"/>
    <x v="1"/>
    <x v="350"/>
    <x v="1017"/>
    <n v="0"/>
    <x v="0"/>
    <x v="3"/>
    <x v="2"/>
  </r>
  <r>
    <x v="0"/>
    <s v="1791708040001"/>
    <x v="23"/>
    <x v="0"/>
    <x v="1"/>
    <x v="350"/>
    <x v="1017"/>
    <n v="0"/>
    <x v="0"/>
    <x v="3"/>
    <x v="2"/>
  </r>
  <r>
    <x v="0"/>
    <s v="1890001323001"/>
    <x v="24"/>
    <x v="0"/>
    <x v="1"/>
    <x v="350"/>
    <x v="1017"/>
    <n v="0"/>
    <x v="0"/>
    <x v="3"/>
    <x v="2"/>
  </r>
  <r>
    <x v="0"/>
    <s v="1890003628001"/>
    <x v="25"/>
    <x v="0"/>
    <x v="1"/>
    <x v="350"/>
    <x v="1017"/>
    <n v="0"/>
    <x v="0"/>
    <x v="3"/>
    <x v="2"/>
  </r>
  <r>
    <x v="0"/>
    <s v="1890037646001"/>
    <x v="26"/>
    <x v="0"/>
    <x v="1"/>
    <x v="350"/>
    <x v="1017"/>
    <n v="0"/>
    <x v="0"/>
    <x v="3"/>
    <x v="2"/>
  </r>
  <r>
    <x v="0"/>
    <s v="1890080967001"/>
    <x v="27"/>
    <x v="0"/>
    <x v="1"/>
    <x v="350"/>
    <x v="1017"/>
    <n v="0"/>
    <x v="0"/>
    <x v="3"/>
    <x v="2"/>
  </r>
  <r>
    <x v="0"/>
    <s v="1890141877001"/>
    <x v="28"/>
    <x v="0"/>
    <x v="1"/>
    <x v="350"/>
    <x v="1017"/>
    <n v="0"/>
    <x v="0"/>
    <x v="3"/>
    <x v="2"/>
  </r>
  <r>
    <x v="0"/>
    <s v="1891709591001"/>
    <x v="29"/>
    <x v="0"/>
    <x v="1"/>
    <x v="350"/>
    <x v="1017"/>
    <n v="0"/>
    <x v="0"/>
    <x v="3"/>
    <x v="2"/>
  </r>
  <r>
    <x v="0"/>
    <s v="1891710328001"/>
    <x v="30"/>
    <x v="0"/>
    <x v="1"/>
    <x v="350"/>
    <x v="1017"/>
    <n v="0"/>
    <x v="0"/>
    <x v="3"/>
    <x v="2"/>
  </r>
  <r>
    <x v="0"/>
    <s v="11"/>
    <x v="31"/>
    <x v="0"/>
    <x v="0"/>
    <x v="350"/>
    <x v="1017"/>
    <n v="168831.99"/>
    <x v="0"/>
    <x v="3"/>
    <x v="2"/>
  </r>
  <r>
    <x v="0"/>
    <s v="11"/>
    <x v="31"/>
    <x v="0"/>
    <x v="1"/>
    <x v="350"/>
    <x v="1017"/>
    <n v="294254.99"/>
    <x v="0"/>
    <x v="3"/>
    <x v="2"/>
  </r>
  <r>
    <x v="0"/>
    <s v="12"/>
    <x v="32"/>
    <x v="0"/>
    <x v="0"/>
    <x v="350"/>
    <x v="1017"/>
    <n v="168831.99"/>
    <x v="0"/>
    <x v="3"/>
    <x v="2"/>
  </r>
  <r>
    <x v="0"/>
    <s v="12"/>
    <x v="32"/>
    <x v="0"/>
    <x v="1"/>
    <x v="350"/>
    <x v="1017"/>
    <n v="294254.99"/>
    <x v="0"/>
    <x v="3"/>
    <x v="2"/>
  </r>
  <r>
    <x v="0"/>
    <s v="0190115798001"/>
    <x v="0"/>
    <x v="0"/>
    <x v="0"/>
    <x v="196"/>
    <x v="1018"/>
    <n v="0"/>
    <x v="0"/>
    <x v="3"/>
    <x v="2"/>
  </r>
  <r>
    <x v="0"/>
    <s v="0190155722001"/>
    <x v="1"/>
    <x v="0"/>
    <x v="0"/>
    <x v="196"/>
    <x v="1018"/>
    <n v="0"/>
    <x v="0"/>
    <x v="3"/>
    <x v="2"/>
  </r>
  <r>
    <x v="0"/>
    <s v="0290003288001"/>
    <x v="2"/>
    <x v="0"/>
    <x v="0"/>
    <x v="196"/>
    <x v="1018"/>
    <n v="0"/>
    <x v="0"/>
    <x v="3"/>
    <x v="2"/>
  </r>
  <r>
    <x v="0"/>
    <s v="0390027923001"/>
    <x v="3"/>
    <x v="0"/>
    <x v="0"/>
    <x v="196"/>
    <x v="1018"/>
    <n v="0"/>
    <x v="0"/>
    <x v="3"/>
    <x v="2"/>
  </r>
  <r>
    <x v="0"/>
    <s v="0490001883001"/>
    <x v="4"/>
    <x v="0"/>
    <x v="0"/>
    <x v="196"/>
    <x v="1018"/>
    <n v="0"/>
    <x v="0"/>
    <x v="3"/>
    <x v="2"/>
  </r>
  <r>
    <x v="0"/>
    <s v="0490002669001"/>
    <x v="5"/>
    <x v="0"/>
    <x v="0"/>
    <x v="196"/>
    <x v="1018"/>
    <n v="0"/>
    <x v="0"/>
    <x v="3"/>
    <x v="2"/>
  </r>
  <r>
    <x v="0"/>
    <s v="0590052000001"/>
    <x v="6"/>
    <x v="0"/>
    <x v="0"/>
    <x v="196"/>
    <x v="1018"/>
    <n v="0"/>
    <x v="0"/>
    <x v="3"/>
    <x v="2"/>
  </r>
  <r>
    <x v="0"/>
    <s v="0690045389001"/>
    <x v="7"/>
    <x v="0"/>
    <x v="0"/>
    <x v="196"/>
    <x v="1018"/>
    <n v="0"/>
    <x v="0"/>
    <x v="3"/>
    <x v="2"/>
  </r>
  <r>
    <x v="0"/>
    <s v="0691706710001"/>
    <x v="8"/>
    <x v="0"/>
    <x v="0"/>
    <x v="196"/>
    <x v="1018"/>
    <n v="0"/>
    <x v="0"/>
    <x v="3"/>
    <x v="2"/>
  </r>
  <r>
    <x v="0"/>
    <s v="0790024656001"/>
    <x v="9"/>
    <x v="0"/>
    <x v="0"/>
    <x v="196"/>
    <x v="1018"/>
    <n v="0"/>
    <x v="0"/>
    <x v="3"/>
    <x v="2"/>
  </r>
  <r>
    <x v="0"/>
    <s v="1090033456001"/>
    <x v="10"/>
    <x v="0"/>
    <x v="0"/>
    <x v="196"/>
    <x v="1018"/>
    <n v="0"/>
    <x v="0"/>
    <x v="3"/>
    <x v="2"/>
  </r>
  <r>
    <x v="0"/>
    <s v="1091720902001"/>
    <x v="11"/>
    <x v="0"/>
    <x v="0"/>
    <x v="196"/>
    <x v="1018"/>
    <n v="0"/>
    <x v="0"/>
    <x v="3"/>
    <x v="2"/>
  </r>
  <r>
    <x v="0"/>
    <s v="1190068389001"/>
    <x v="12"/>
    <x v="0"/>
    <x v="0"/>
    <x v="196"/>
    <x v="1018"/>
    <n v="0"/>
    <x v="0"/>
    <x v="3"/>
    <x v="2"/>
  </r>
  <r>
    <x v="0"/>
    <s v="1390013678001"/>
    <x v="13"/>
    <x v="0"/>
    <x v="0"/>
    <x v="196"/>
    <x v="1018"/>
    <n v="0"/>
    <x v="0"/>
    <x v="3"/>
    <x v="2"/>
  </r>
  <r>
    <x v="0"/>
    <s v="1690012606001"/>
    <x v="14"/>
    <x v="0"/>
    <x v="0"/>
    <x v="196"/>
    <x v="1018"/>
    <n v="0"/>
    <x v="0"/>
    <x v="3"/>
    <x v="2"/>
  </r>
  <r>
    <x v="0"/>
    <s v="1790093204001"/>
    <x v="15"/>
    <x v="0"/>
    <x v="0"/>
    <x v="196"/>
    <x v="1018"/>
    <n v="0"/>
    <x v="0"/>
    <x v="3"/>
    <x v="2"/>
  </r>
  <r>
    <x v="0"/>
    <s v="1790325083001"/>
    <x v="16"/>
    <x v="0"/>
    <x v="0"/>
    <x v="196"/>
    <x v="1018"/>
    <n v="0"/>
    <x v="0"/>
    <x v="3"/>
    <x v="2"/>
  </r>
  <r>
    <x v="0"/>
    <s v="1790451801001"/>
    <x v="17"/>
    <x v="0"/>
    <x v="0"/>
    <x v="196"/>
    <x v="1018"/>
    <n v="0"/>
    <x v="0"/>
    <x v="3"/>
    <x v="2"/>
  </r>
  <r>
    <x v="0"/>
    <s v="1790501469001"/>
    <x v="18"/>
    <x v="0"/>
    <x v="0"/>
    <x v="196"/>
    <x v="1018"/>
    <n v="0"/>
    <x v="0"/>
    <x v="3"/>
    <x v="2"/>
  </r>
  <r>
    <x v="0"/>
    <s v="1790567699001"/>
    <x v="19"/>
    <x v="0"/>
    <x v="0"/>
    <x v="196"/>
    <x v="1018"/>
    <n v="0"/>
    <x v="0"/>
    <x v="3"/>
    <x v="2"/>
  </r>
  <r>
    <x v="0"/>
    <s v="1790866084001"/>
    <x v="20"/>
    <x v="0"/>
    <x v="0"/>
    <x v="196"/>
    <x v="1018"/>
    <n v="0"/>
    <x v="0"/>
    <x v="3"/>
    <x v="2"/>
  </r>
  <r>
    <x v="0"/>
    <s v="1790900193001"/>
    <x v="21"/>
    <x v="0"/>
    <x v="0"/>
    <x v="196"/>
    <x v="1018"/>
    <n v="0"/>
    <x v="0"/>
    <x v="3"/>
    <x v="2"/>
  </r>
  <r>
    <x v="0"/>
    <s v="1790979016001"/>
    <x v="22"/>
    <x v="0"/>
    <x v="0"/>
    <x v="196"/>
    <x v="1018"/>
    <n v="0"/>
    <x v="0"/>
    <x v="3"/>
    <x v="2"/>
  </r>
  <r>
    <x v="0"/>
    <s v="1791708040001"/>
    <x v="23"/>
    <x v="0"/>
    <x v="0"/>
    <x v="196"/>
    <x v="1018"/>
    <n v="0"/>
    <x v="0"/>
    <x v="3"/>
    <x v="2"/>
  </r>
  <r>
    <x v="0"/>
    <s v="1890001323001"/>
    <x v="24"/>
    <x v="0"/>
    <x v="0"/>
    <x v="196"/>
    <x v="1018"/>
    <n v="0"/>
    <x v="0"/>
    <x v="3"/>
    <x v="2"/>
  </r>
  <r>
    <x v="0"/>
    <s v="1890003628001"/>
    <x v="25"/>
    <x v="0"/>
    <x v="0"/>
    <x v="196"/>
    <x v="1018"/>
    <n v="0"/>
    <x v="0"/>
    <x v="3"/>
    <x v="2"/>
  </r>
  <r>
    <x v="0"/>
    <s v="1890037646001"/>
    <x v="26"/>
    <x v="0"/>
    <x v="0"/>
    <x v="196"/>
    <x v="1018"/>
    <n v="0"/>
    <x v="0"/>
    <x v="3"/>
    <x v="2"/>
  </r>
  <r>
    <x v="0"/>
    <s v="1890080967001"/>
    <x v="27"/>
    <x v="0"/>
    <x v="0"/>
    <x v="196"/>
    <x v="1018"/>
    <n v="0"/>
    <x v="0"/>
    <x v="3"/>
    <x v="2"/>
  </r>
  <r>
    <x v="0"/>
    <s v="1890141877001"/>
    <x v="28"/>
    <x v="0"/>
    <x v="0"/>
    <x v="196"/>
    <x v="1018"/>
    <n v="0"/>
    <x v="0"/>
    <x v="3"/>
    <x v="2"/>
  </r>
  <r>
    <x v="0"/>
    <s v="1891709591001"/>
    <x v="29"/>
    <x v="0"/>
    <x v="0"/>
    <x v="196"/>
    <x v="1018"/>
    <n v="0"/>
    <x v="0"/>
    <x v="3"/>
    <x v="2"/>
  </r>
  <r>
    <x v="0"/>
    <s v="1891710328001"/>
    <x v="30"/>
    <x v="0"/>
    <x v="0"/>
    <x v="196"/>
    <x v="1018"/>
    <n v="0"/>
    <x v="0"/>
    <x v="3"/>
    <x v="2"/>
  </r>
  <r>
    <x v="0"/>
    <s v="0190115798001"/>
    <x v="0"/>
    <x v="0"/>
    <x v="1"/>
    <x v="196"/>
    <x v="1018"/>
    <n v="0"/>
    <x v="0"/>
    <x v="3"/>
    <x v="2"/>
  </r>
  <r>
    <x v="0"/>
    <s v="0190155722001"/>
    <x v="1"/>
    <x v="0"/>
    <x v="1"/>
    <x v="196"/>
    <x v="1018"/>
    <n v="0"/>
    <x v="0"/>
    <x v="3"/>
    <x v="2"/>
  </r>
  <r>
    <x v="0"/>
    <s v="0290003288001"/>
    <x v="2"/>
    <x v="0"/>
    <x v="1"/>
    <x v="196"/>
    <x v="1018"/>
    <n v="0"/>
    <x v="0"/>
    <x v="3"/>
    <x v="2"/>
  </r>
  <r>
    <x v="0"/>
    <s v="0390027923001"/>
    <x v="3"/>
    <x v="0"/>
    <x v="1"/>
    <x v="196"/>
    <x v="1018"/>
    <n v="0"/>
    <x v="0"/>
    <x v="3"/>
    <x v="2"/>
  </r>
  <r>
    <x v="0"/>
    <s v="0490001883001"/>
    <x v="4"/>
    <x v="0"/>
    <x v="1"/>
    <x v="196"/>
    <x v="1018"/>
    <n v="0"/>
    <x v="0"/>
    <x v="3"/>
    <x v="2"/>
  </r>
  <r>
    <x v="0"/>
    <s v="0490002669001"/>
    <x v="5"/>
    <x v="0"/>
    <x v="1"/>
    <x v="196"/>
    <x v="1018"/>
    <n v="0"/>
    <x v="0"/>
    <x v="3"/>
    <x v="2"/>
  </r>
  <r>
    <x v="0"/>
    <s v="0590052000001"/>
    <x v="6"/>
    <x v="0"/>
    <x v="1"/>
    <x v="196"/>
    <x v="1018"/>
    <n v="0"/>
    <x v="0"/>
    <x v="3"/>
    <x v="2"/>
  </r>
  <r>
    <x v="0"/>
    <s v="0690045389001"/>
    <x v="7"/>
    <x v="0"/>
    <x v="1"/>
    <x v="196"/>
    <x v="1018"/>
    <n v="0"/>
    <x v="0"/>
    <x v="3"/>
    <x v="2"/>
  </r>
  <r>
    <x v="0"/>
    <s v="0691706710001"/>
    <x v="8"/>
    <x v="0"/>
    <x v="1"/>
    <x v="196"/>
    <x v="1018"/>
    <n v="0"/>
    <x v="0"/>
    <x v="3"/>
    <x v="2"/>
  </r>
  <r>
    <x v="0"/>
    <s v="0790024656001"/>
    <x v="9"/>
    <x v="0"/>
    <x v="1"/>
    <x v="196"/>
    <x v="1018"/>
    <n v="0"/>
    <x v="0"/>
    <x v="3"/>
    <x v="2"/>
  </r>
  <r>
    <x v="0"/>
    <s v="1090033456001"/>
    <x v="10"/>
    <x v="0"/>
    <x v="1"/>
    <x v="196"/>
    <x v="1018"/>
    <n v="0"/>
    <x v="0"/>
    <x v="3"/>
    <x v="2"/>
  </r>
  <r>
    <x v="0"/>
    <s v="1091720902001"/>
    <x v="11"/>
    <x v="0"/>
    <x v="1"/>
    <x v="196"/>
    <x v="1018"/>
    <n v="0"/>
    <x v="0"/>
    <x v="3"/>
    <x v="2"/>
  </r>
  <r>
    <x v="0"/>
    <s v="1190068389001"/>
    <x v="12"/>
    <x v="0"/>
    <x v="1"/>
    <x v="196"/>
    <x v="1018"/>
    <n v="0"/>
    <x v="0"/>
    <x v="3"/>
    <x v="2"/>
  </r>
  <r>
    <x v="0"/>
    <s v="1390013678001"/>
    <x v="13"/>
    <x v="0"/>
    <x v="1"/>
    <x v="196"/>
    <x v="1018"/>
    <n v="0"/>
    <x v="0"/>
    <x v="3"/>
    <x v="2"/>
  </r>
  <r>
    <x v="0"/>
    <s v="1690012606001"/>
    <x v="14"/>
    <x v="0"/>
    <x v="1"/>
    <x v="196"/>
    <x v="1018"/>
    <n v="0"/>
    <x v="0"/>
    <x v="3"/>
    <x v="2"/>
  </r>
  <r>
    <x v="0"/>
    <s v="1790093204001"/>
    <x v="15"/>
    <x v="0"/>
    <x v="1"/>
    <x v="196"/>
    <x v="1018"/>
    <n v="0"/>
    <x v="0"/>
    <x v="3"/>
    <x v="2"/>
  </r>
  <r>
    <x v="0"/>
    <s v="1790325083001"/>
    <x v="16"/>
    <x v="0"/>
    <x v="1"/>
    <x v="196"/>
    <x v="1018"/>
    <n v="0"/>
    <x v="0"/>
    <x v="3"/>
    <x v="2"/>
  </r>
  <r>
    <x v="0"/>
    <s v="1790451801001"/>
    <x v="17"/>
    <x v="0"/>
    <x v="1"/>
    <x v="196"/>
    <x v="1018"/>
    <n v="0"/>
    <x v="0"/>
    <x v="3"/>
    <x v="2"/>
  </r>
  <r>
    <x v="0"/>
    <s v="1790501469001"/>
    <x v="18"/>
    <x v="0"/>
    <x v="1"/>
    <x v="196"/>
    <x v="1018"/>
    <n v="0"/>
    <x v="0"/>
    <x v="3"/>
    <x v="2"/>
  </r>
  <r>
    <x v="0"/>
    <s v="1790567699001"/>
    <x v="19"/>
    <x v="0"/>
    <x v="1"/>
    <x v="196"/>
    <x v="1018"/>
    <n v="0"/>
    <x v="0"/>
    <x v="3"/>
    <x v="2"/>
  </r>
  <r>
    <x v="0"/>
    <s v="1790866084001"/>
    <x v="20"/>
    <x v="0"/>
    <x v="1"/>
    <x v="196"/>
    <x v="1018"/>
    <n v="0"/>
    <x v="0"/>
    <x v="3"/>
    <x v="2"/>
  </r>
  <r>
    <x v="0"/>
    <s v="1790900193001"/>
    <x v="21"/>
    <x v="0"/>
    <x v="1"/>
    <x v="196"/>
    <x v="1018"/>
    <n v="0"/>
    <x v="0"/>
    <x v="3"/>
    <x v="2"/>
  </r>
  <r>
    <x v="0"/>
    <s v="1790979016001"/>
    <x v="22"/>
    <x v="0"/>
    <x v="1"/>
    <x v="196"/>
    <x v="1018"/>
    <n v="0"/>
    <x v="0"/>
    <x v="3"/>
    <x v="2"/>
  </r>
  <r>
    <x v="0"/>
    <s v="1791708040001"/>
    <x v="23"/>
    <x v="0"/>
    <x v="1"/>
    <x v="196"/>
    <x v="1018"/>
    <n v="0"/>
    <x v="0"/>
    <x v="3"/>
    <x v="2"/>
  </r>
  <r>
    <x v="0"/>
    <s v="1890001323001"/>
    <x v="24"/>
    <x v="0"/>
    <x v="1"/>
    <x v="196"/>
    <x v="1018"/>
    <n v="0"/>
    <x v="0"/>
    <x v="3"/>
    <x v="2"/>
  </r>
  <r>
    <x v="0"/>
    <s v="1890003628001"/>
    <x v="25"/>
    <x v="0"/>
    <x v="1"/>
    <x v="196"/>
    <x v="1018"/>
    <n v="0"/>
    <x v="0"/>
    <x v="3"/>
    <x v="2"/>
  </r>
  <r>
    <x v="0"/>
    <s v="1890037646001"/>
    <x v="26"/>
    <x v="0"/>
    <x v="1"/>
    <x v="196"/>
    <x v="1018"/>
    <n v="0"/>
    <x v="0"/>
    <x v="3"/>
    <x v="2"/>
  </r>
  <r>
    <x v="0"/>
    <s v="1890080967001"/>
    <x v="27"/>
    <x v="0"/>
    <x v="1"/>
    <x v="196"/>
    <x v="1018"/>
    <n v="0"/>
    <x v="0"/>
    <x v="3"/>
    <x v="2"/>
  </r>
  <r>
    <x v="0"/>
    <s v="1890141877001"/>
    <x v="28"/>
    <x v="0"/>
    <x v="1"/>
    <x v="196"/>
    <x v="1018"/>
    <n v="0"/>
    <x v="0"/>
    <x v="3"/>
    <x v="2"/>
  </r>
  <r>
    <x v="0"/>
    <s v="1891709591001"/>
    <x v="29"/>
    <x v="0"/>
    <x v="1"/>
    <x v="196"/>
    <x v="1018"/>
    <n v="0"/>
    <x v="0"/>
    <x v="3"/>
    <x v="2"/>
  </r>
  <r>
    <x v="0"/>
    <s v="1891710328001"/>
    <x v="30"/>
    <x v="0"/>
    <x v="1"/>
    <x v="196"/>
    <x v="1018"/>
    <n v="0"/>
    <x v="0"/>
    <x v="3"/>
    <x v="2"/>
  </r>
  <r>
    <x v="0"/>
    <s v="11"/>
    <x v="31"/>
    <x v="0"/>
    <x v="0"/>
    <x v="196"/>
    <x v="1018"/>
    <n v="0"/>
    <x v="0"/>
    <x v="3"/>
    <x v="2"/>
  </r>
  <r>
    <x v="0"/>
    <s v="11"/>
    <x v="31"/>
    <x v="0"/>
    <x v="1"/>
    <x v="196"/>
    <x v="1018"/>
    <n v="0"/>
    <x v="0"/>
    <x v="3"/>
    <x v="2"/>
  </r>
  <r>
    <x v="0"/>
    <s v="12"/>
    <x v="32"/>
    <x v="0"/>
    <x v="0"/>
    <x v="196"/>
    <x v="1018"/>
    <n v="0"/>
    <x v="0"/>
    <x v="3"/>
    <x v="2"/>
  </r>
  <r>
    <x v="0"/>
    <s v="12"/>
    <x v="32"/>
    <x v="0"/>
    <x v="1"/>
    <x v="196"/>
    <x v="1018"/>
    <n v="0"/>
    <x v="0"/>
    <x v="3"/>
    <x v="2"/>
  </r>
  <r>
    <x v="0"/>
    <s v="0190115798001"/>
    <x v="0"/>
    <x v="0"/>
    <x v="0"/>
    <x v="341"/>
    <x v="1019"/>
    <n v="0"/>
    <x v="0"/>
    <x v="3"/>
    <x v="2"/>
  </r>
  <r>
    <x v="0"/>
    <s v="0190155722001"/>
    <x v="1"/>
    <x v="0"/>
    <x v="0"/>
    <x v="341"/>
    <x v="1019"/>
    <n v="0"/>
    <x v="0"/>
    <x v="3"/>
    <x v="2"/>
  </r>
  <r>
    <x v="0"/>
    <s v="0290003288001"/>
    <x v="2"/>
    <x v="0"/>
    <x v="0"/>
    <x v="341"/>
    <x v="1019"/>
    <n v="0"/>
    <x v="0"/>
    <x v="3"/>
    <x v="2"/>
  </r>
  <r>
    <x v="0"/>
    <s v="0390027923001"/>
    <x v="3"/>
    <x v="0"/>
    <x v="0"/>
    <x v="341"/>
    <x v="1019"/>
    <n v="0"/>
    <x v="0"/>
    <x v="3"/>
    <x v="2"/>
  </r>
  <r>
    <x v="0"/>
    <s v="0490001883001"/>
    <x v="4"/>
    <x v="0"/>
    <x v="0"/>
    <x v="341"/>
    <x v="1019"/>
    <n v="0"/>
    <x v="0"/>
    <x v="3"/>
    <x v="2"/>
  </r>
  <r>
    <x v="0"/>
    <s v="0490002669001"/>
    <x v="5"/>
    <x v="0"/>
    <x v="0"/>
    <x v="341"/>
    <x v="1019"/>
    <n v="0"/>
    <x v="0"/>
    <x v="3"/>
    <x v="2"/>
  </r>
  <r>
    <x v="0"/>
    <s v="0590052000001"/>
    <x v="6"/>
    <x v="0"/>
    <x v="0"/>
    <x v="341"/>
    <x v="1019"/>
    <n v="0"/>
    <x v="0"/>
    <x v="3"/>
    <x v="2"/>
  </r>
  <r>
    <x v="0"/>
    <s v="0690045389001"/>
    <x v="7"/>
    <x v="0"/>
    <x v="0"/>
    <x v="341"/>
    <x v="1019"/>
    <n v="0"/>
    <x v="0"/>
    <x v="3"/>
    <x v="2"/>
  </r>
  <r>
    <x v="0"/>
    <s v="0691706710001"/>
    <x v="8"/>
    <x v="0"/>
    <x v="0"/>
    <x v="341"/>
    <x v="1019"/>
    <n v="0"/>
    <x v="0"/>
    <x v="3"/>
    <x v="2"/>
  </r>
  <r>
    <x v="0"/>
    <s v="0790024656001"/>
    <x v="9"/>
    <x v="0"/>
    <x v="0"/>
    <x v="341"/>
    <x v="1019"/>
    <n v="0"/>
    <x v="0"/>
    <x v="3"/>
    <x v="2"/>
  </r>
  <r>
    <x v="0"/>
    <s v="1090033456001"/>
    <x v="10"/>
    <x v="0"/>
    <x v="0"/>
    <x v="341"/>
    <x v="1019"/>
    <n v="0"/>
    <x v="0"/>
    <x v="3"/>
    <x v="2"/>
  </r>
  <r>
    <x v="0"/>
    <s v="1091720902001"/>
    <x v="11"/>
    <x v="0"/>
    <x v="0"/>
    <x v="341"/>
    <x v="1019"/>
    <n v="0"/>
    <x v="0"/>
    <x v="3"/>
    <x v="2"/>
  </r>
  <r>
    <x v="0"/>
    <s v="1190068389001"/>
    <x v="12"/>
    <x v="0"/>
    <x v="0"/>
    <x v="341"/>
    <x v="1019"/>
    <n v="0"/>
    <x v="0"/>
    <x v="3"/>
    <x v="2"/>
  </r>
  <r>
    <x v="0"/>
    <s v="1390013678001"/>
    <x v="13"/>
    <x v="0"/>
    <x v="0"/>
    <x v="341"/>
    <x v="1019"/>
    <n v="0"/>
    <x v="0"/>
    <x v="3"/>
    <x v="2"/>
  </r>
  <r>
    <x v="0"/>
    <s v="1690012606001"/>
    <x v="14"/>
    <x v="0"/>
    <x v="0"/>
    <x v="341"/>
    <x v="1019"/>
    <n v="0"/>
    <x v="0"/>
    <x v="3"/>
    <x v="2"/>
  </r>
  <r>
    <x v="0"/>
    <s v="1790093204001"/>
    <x v="15"/>
    <x v="0"/>
    <x v="0"/>
    <x v="341"/>
    <x v="1019"/>
    <n v="0"/>
    <x v="0"/>
    <x v="3"/>
    <x v="2"/>
  </r>
  <r>
    <x v="0"/>
    <s v="1790325083001"/>
    <x v="16"/>
    <x v="0"/>
    <x v="0"/>
    <x v="341"/>
    <x v="1019"/>
    <n v="0"/>
    <x v="0"/>
    <x v="3"/>
    <x v="2"/>
  </r>
  <r>
    <x v="0"/>
    <s v="1790451801001"/>
    <x v="17"/>
    <x v="0"/>
    <x v="0"/>
    <x v="341"/>
    <x v="1019"/>
    <n v="0"/>
    <x v="0"/>
    <x v="3"/>
    <x v="2"/>
  </r>
  <r>
    <x v="0"/>
    <s v="1790501469001"/>
    <x v="18"/>
    <x v="0"/>
    <x v="0"/>
    <x v="341"/>
    <x v="1019"/>
    <n v="0"/>
    <x v="0"/>
    <x v="3"/>
    <x v="2"/>
  </r>
  <r>
    <x v="0"/>
    <s v="1790567699001"/>
    <x v="19"/>
    <x v="0"/>
    <x v="0"/>
    <x v="341"/>
    <x v="1019"/>
    <n v="0"/>
    <x v="0"/>
    <x v="3"/>
    <x v="2"/>
  </r>
  <r>
    <x v="0"/>
    <s v="1790866084001"/>
    <x v="20"/>
    <x v="0"/>
    <x v="0"/>
    <x v="341"/>
    <x v="1019"/>
    <n v="10032.16"/>
    <x v="0"/>
    <x v="3"/>
    <x v="2"/>
  </r>
  <r>
    <x v="0"/>
    <s v="1790900193001"/>
    <x v="21"/>
    <x v="0"/>
    <x v="0"/>
    <x v="341"/>
    <x v="1019"/>
    <n v="0"/>
    <x v="0"/>
    <x v="3"/>
    <x v="2"/>
  </r>
  <r>
    <x v="0"/>
    <s v="1790979016001"/>
    <x v="22"/>
    <x v="0"/>
    <x v="0"/>
    <x v="341"/>
    <x v="1019"/>
    <n v="0"/>
    <x v="0"/>
    <x v="3"/>
    <x v="2"/>
  </r>
  <r>
    <x v="0"/>
    <s v="1791708040001"/>
    <x v="23"/>
    <x v="0"/>
    <x v="0"/>
    <x v="341"/>
    <x v="1019"/>
    <n v="0"/>
    <x v="0"/>
    <x v="3"/>
    <x v="2"/>
  </r>
  <r>
    <x v="0"/>
    <s v="1890001323001"/>
    <x v="24"/>
    <x v="0"/>
    <x v="0"/>
    <x v="341"/>
    <x v="1019"/>
    <n v="0"/>
    <x v="0"/>
    <x v="3"/>
    <x v="2"/>
  </r>
  <r>
    <x v="0"/>
    <s v="1890003628001"/>
    <x v="25"/>
    <x v="0"/>
    <x v="0"/>
    <x v="341"/>
    <x v="1019"/>
    <n v="0"/>
    <x v="0"/>
    <x v="3"/>
    <x v="2"/>
  </r>
  <r>
    <x v="0"/>
    <s v="1890037646001"/>
    <x v="26"/>
    <x v="0"/>
    <x v="0"/>
    <x v="341"/>
    <x v="1019"/>
    <n v="0"/>
    <x v="0"/>
    <x v="3"/>
    <x v="2"/>
  </r>
  <r>
    <x v="0"/>
    <s v="1890080967001"/>
    <x v="27"/>
    <x v="0"/>
    <x v="0"/>
    <x v="341"/>
    <x v="1019"/>
    <n v="0"/>
    <x v="0"/>
    <x v="3"/>
    <x v="2"/>
  </r>
  <r>
    <x v="0"/>
    <s v="1890141877001"/>
    <x v="28"/>
    <x v="0"/>
    <x v="0"/>
    <x v="341"/>
    <x v="1019"/>
    <n v="0"/>
    <x v="0"/>
    <x v="3"/>
    <x v="2"/>
  </r>
  <r>
    <x v="0"/>
    <s v="1891709591001"/>
    <x v="29"/>
    <x v="0"/>
    <x v="0"/>
    <x v="341"/>
    <x v="1019"/>
    <n v="0"/>
    <x v="0"/>
    <x v="3"/>
    <x v="2"/>
  </r>
  <r>
    <x v="0"/>
    <s v="1891710328001"/>
    <x v="30"/>
    <x v="0"/>
    <x v="0"/>
    <x v="341"/>
    <x v="1019"/>
    <n v="0"/>
    <x v="0"/>
    <x v="3"/>
    <x v="2"/>
  </r>
  <r>
    <x v="0"/>
    <s v="0190115798001"/>
    <x v="0"/>
    <x v="0"/>
    <x v="1"/>
    <x v="341"/>
    <x v="1019"/>
    <n v="0"/>
    <x v="0"/>
    <x v="3"/>
    <x v="2"/>
  </r>
  <r>
    <x v="0"/>
    <s v="0190155722001"/>
    <x v="1"/>
    <x v="0"/>
    <x v="1"/>
    <x v="341"/>
    <x v="1019"/>
    <n v="0"/>
    <x v="0"/>
    <x v="3"/>
    <x v="2"/>
  </r>
  <r>
    <x v="0"/>
    <s v="0290003288001"/>
    <x v="2"/>
    <x v="0"/>
    <x v="1"/>
    <x v="341"/>
    <x v="1019"/>
    <n v="0"/>
    <x v="0"/>
    <x v="3"/>
    <x v="2"/>
  </r>
  <r>
    <x v="0"/>
    <s v="0390027923001"/>
    <x v="3"/>
    <x v="0"/>
    <x v="1"/>
    <x v="341"/>
    <x v="1019"/>
    <n v="0"/>
    <x v="0"/>
    <x v="3"/>
    <x v="2"/>
  </r>
  <r>
    <x v="0"/>
    <s v="0490001883001"/>
    <x v="4"/>
    <x v="0"/>
    <x v="1"/>
    <x v="341"/>
    <x v="1019"/>
    <n v="0"/>
    <x v="0"/>
    <x v="3"/>
    <x v="2"/>
  </r>
  <r>
    <x v="0"/>
    <s v="0490002669001"/>
    <x v="5"/>
    <x v="0"/>
    <x v="1"/>
    <x v="341"/>
    <x v="1019"/>
    <n v="0"/>
    <x v="0"/>
    <x v="3"/>
    <x v="2"/>
  </r>
  <r>
    <x v="0"/>
    <s v="0590052000001"/>
    <x v="6"/>
    <x v="0"/>
    <x v="1"/>
    <x v="341"/>
    <x v="1019"/>
    <n v="0"/>
    <x v="0"/>
    <x v="3"/>
    <x v="2"/>
  </r>
  <r>
    <x v="0"/>
    <s v="0690045389001"/>
    <x v="7"/>
    <x v="0"/>
    <x v="1"/>
    <x v="341"/>
    <x v="1019"/>
    <n v="0"/>
    <x v="0"/>
    <x v="3"/>
    <x v="2"/>
  </r>
  <r>
    <x v="0"/>
    <s v="0691706710001"/>
    <x v="8"/>
    <x v="0"/>
    <x v="1"/>
    <x v="341"/>
    <x v="1019"/>
    <n v="0"/>
    <x v="0"/>
    <x v="3"/>
    <x v="2"/>
  </r>
  <r>
    <x v="0"/>
    <s v="0790024656001"/>
    <x v="9"/>
    <x v="0"/>
    <x v="1"/>
    <x v="341"/>
    <x v="1019"/>
    <n v="0"/>
    <x v="0"/>
    <x v="3"/>
    <x v="2"/>
  </r>
  <r>
    <x v="0"/>
    <s v="1090033456001"/>
    <x v="10"/>
    <x v="0"/>
    <x v="1"/>
    <x v="341"/>
    <x v="1019"/>
    <n v="0"/>
    <x v="0"/>
    <x v="3"/>
    <x v="2"/>
  </r>
  <r>
    <x v="0"/>
    <s v="1091720902001"/>
    <x v="11"/>
    <x v="0"/>
    <x v="1"/>
    <x v="341"/>
    <x v="1019"/>
    <n v="0"/>
    <x v="0"/>
    <x v="3"/>
    <x v="2"/>
  </r>
  <r>
    <x v="0"/>
    <s v="1190068389001"/>
    <x v="12"/>
    <x v="0"/>
    <x v="1"/>
    <x v="341"/>
    <x v="1019"/>
    <n v="0"/>
    <x v="0"/>
    <x v="3"/>
    <x v="2"/>
  </r>
  <r>
    <x v="0"/>
    <s v="1390013678001"/>
    <x v="13"/>
    <x v="0"/>
    <x v="1"/>
    <x v="341"/>
    <x v="1019"/>
    <n v="0"/>
    <x v="0"/>
    <x v="3"/>
    <x v="2"/>
  </r>
  <r>
    <x v="0"/>
    <s v="1690012606001"/>
    <x v="14"/>
    <x v="0"/>
    <x v="1"/>
    <x v="341"/>
    <x v="1019"/>
    <n v="0"/>
    <x v="0"/>
    <x v="3"/>
    <x v="2"/>
  </r>
  <r>
    <x v="0"/>
    <s v="1790093204001"/>
    <x v="15"/>
    <x v="0"/>
    <x v="1"/>
    <x v="341"/>
    <x v="1019"/>
    <n v="0"/>
    <x v="0"/>
    <x v="3"/>
    <x v="2"/>
  </r>
  <r>
    <x v="0"/>
    <s v="1790325083001"/>
    <x v="16"/>
    <x v="0"/>
    <x v="1"/>
    <x v="341"/>
    <x v="1019"/>
    <n v="0"/>
    <x v="0"/>
    <x v="3"/>
    <x v="2"/>
  </r>
  <r>
    <x v="0"/>
    <s v="1790451801001"/>
    <x v="17"/>
    <x v="0"/>
    <x v="1"/>
    <x v="341"/>
    <x v="1019"/>
    <n v="0"/>
    <x v="0"/>
    <x v="3"/>
    <x v="2"/>
  </r>
  <r>
    <x v="0"/>
    <s v="1790501469001"/>
    <x v="18"/>
    <x v="0"/>
    <x v="1"/>
    <x v="341"/>
    <x v="1019"/>
    <n v="0"/>
    <x v="0"/>
    <x v="3"/>
    <x v="2"/>
  </r>
  <r>
    <x v="0"/>
    <s v="1790567699001"/>
    <x v="19"/>
    <x v="0"/>
    <x v="1"/>
    <x v="341"/>
    <x v="1019"/>
    <n v="0"/>
    <x v="0"/>
    <x v="3"/>
    <x v="2"/>
  </r>
  <r>
    <x v="0"/>
    <s v="1790866084001"/>
    <x v="20"/>
    <x v="0"/>
    <x v="1"/>
    <x v="341"/>
    <x v="1019"/>
    <n v="23189.81"/>
    <x v="0"/>
    <x v="3"/>
    <x v="2"/>
  </r>
  <r>
    <x v="0"/>
    <s v="1790900193001"/>
    <x v="21"/>
    <x v="0"/>
    <x v="1"/>
    <x v="341"/>
    <x v="1019"/>
    <n v="0"/>
    <x v="0"/>
    <x v="3"/>
    <x v="2"/>
  </r>
  <r>
    <x v="0"/>
    <s v="1790979016001"/>
    <x v="22"/>
    <x v="0"/>
    <x v="1"/>
    <x v="341"/>
    <x v="1019"/>
    <n v="0"/>
    <x v="0"/>
    <x v="3"/>
    <x v="2"/>
  </r>
  <r>
    <x v="0"/>
    <s v="1791708040001"/>
    <x v="23"/>
    <x v="0"/>
    <x v="1"/>
    <x v="341"/>
    <x v="1019"/>
    <n v="0"/>
    <x v="0"/>
    <x v="3"/>
    <x v="2"/>
  </r>
  <r>
    <x v="0"/>
    <s v="1890001323001"/>
    <x v="24"/>
    <x v="0"/>
    <x v="1"/>
    <x v="341"/>
    <x v="1019"/>
    <n v="0"/>
    <x v="0"/>
    <x v="3"/>
    <x v="2"/>
  </r>
  <r>
    <x v="0"/>
    <s v="1890003628001"/>
    <x v="25"/>
    <x v="0"/>
    <x v="1"/>
    <x v="341"/>
    <x v="1019"/>
    <n v="0"/>
    <x v="0"/>
    <x v="3"/>
    <x v="2"/>
  </r>
  <r>
    <x v="0"/>
    <s v="1890037646001"/>
    <x v="26"/>
    <x v="0"/>
    <x v="1"/>
    <x v="341"/>
    <x v="1019"/>
    <n v="0"/>
    <x v="0"/>
    <x v="3"/>
    <x v="2"/>
  </r>
  <r>
    <x v="0"/>
    <s v="1890080967001"/>
    <x v="27"/>
    <x v="0"/>
    <x v="1"/>
    <x v="341"/>
    <x v="1019"/>
    <n v="0"/>
    <x v="0"/>
    <x v="3"/>
    <x v="2"/>
  </r>
  <r>
    <x v="0"/>
    <s v="1890141877001"/>
    <x v="28"/>
    <x v="0"/>
    <x v="1"/>
    <x v="341"/>
    <x v="1019"/>
    <n v="0"/>
    <x v="0"/>
    <x v="3"/>
    <x v="2"/>
  </r>
  <r>
    <x v="0"/>
    <s v="1891709591001"/>
    <x v="29"/>
    <x v="0"/>
    <x v="1"/>
    <x v="341"/>
    <x v="1019"/>
    <n v="0"/>
    <x v="0"/>
    <x v="3"/>
    <x v="2"/>
  </r>
  <r>
    <x v="0"/>
    <s v="1891710328001"/>
    <x v="30"/>
    <x v="0"/>
    <x v="1"/>
    <x v="341"/>
    <x v="1019"/>
    <n v="0"/>
    <x v="0"/>
    <x v="3"/>
    <x v="2"/>
  </r>
  <r>
    <x v="0"/>
    <s v="11"/>
    <x v="31"/>
    <x v="0"/>
    <x v="0"/>
    <x v="341"/>
    <x v="1019"/>
    <n v="10032.16"/>
    <x v="0"/>
    <x v="3"/>
    <x v="2"/>
  </r>
  <r>
    <x v="0"/>
    <s v="11"/>
    <x v="31"/>
    <x v="0"/>
    <x v="1"/>
    <x v="341"/>
    <x v="1019"/>
    <n v="23189.81"/>
    <x v="0"/>
    <x v="3"/>
    <x v="2"/>
  </r>
  <r>
    <x v="0"/>
    <s v="12"/>
    <x v="32"/>
    <x v="0"/>
    <x v="0"/>
    <x v="341"/>
    <x v="1019"/>
    <n v="10032.16"/>
    <x v="0"/>
    <x v="3"/>
    <x v="2"/>
  </r>
  <r>
    <x v="0"/>
    <s v="12"/>
    <x v="32"/>
    <x v="0"/>
    <x v="1"/>
    <x v="341"/>
    <x v="1019"/>
    <n v="23189.81"/>
    <x v="0"/>
    <x v="3"/>
    <x v="2"/>
  </r>
  <r>
    <x v="0"/>
    <s v="0190115798001"/>
    <x v="0"/>
    <x v="0"/>
    <x v="0"/>
    <x v="441"/>
    <x v="1020"/>
    <n v="0"/>
    <x v="0"/>
    <x v="3"/>
    <x v="2"/>
  </r>
  <r>
    <x v="0"/>
    <s v="0190155722001"/>
    <x v="1"/>
    <x v="0"/>
    <x v="0"/>
    <x v="441"/>
    <x v="1020"/>
    <n v="0"/>
    <x v="0"/>
    <x v="3"/>
    <x v="2"/>
  </r>
  <r>
    <x v="0"/>
    <s v="0290003288001"/>
    <x v="2"/>
    <x v="0"/>
    <x v="0"/>
    <x v="441"/>
    <x v="1020"/>
    <n v="0"/>
    <x v="0"/>
    <x v="3"/>
    <x v="2"/>
  </r>
  <r>
    <x v="0"/>
    <s v="0390027923001"/>
    <x v="3"/>
    <x v="0"/>
    <x v="0"/>
    <x v="441"/>
    <x v="1020"/>
    <n v="0"/>
    <x v="0"/>
    <x v="3"/>
    <x v="2"/>
  </r>
  <r>
    <x v="0"/>
    <s v="0490001883001"/>
    <x v="4"/>
    <x v="0"/>
    <x v="0"/>
    <x v="441"/>
    <x v="1020"/>
    <n v="0"/>
    <x v="0"/>
    <x v="3"/>
    <x v="2"/>
  </r>
  <r>
    <x v="0"/>
    <s v="0490002669001"/>
    <x v="5"/>
    <x v="0"/>
    <x v="0"/>
    <x v="441"/>
    <x v="1020"/>
    <n v="0"/>
    <x v="0"/>
    <x v="3"/>
    <x v="2"/>
  </r>
  <r>
    <x v="0"/>
    <s v="0590052000001"/>
    <x v="6"/>
    <x v="0"/>
    <x v="0"/>
    <x v="441"/>
    <x v="1020"/>
    <n v="0"/>
    <x v="0"/>
    <x v="3"/>
    <x v="2"/>
  </r>
  <r>
    <x v="0"/>
    <s v="0690045389001"/>
    <x v="7"/>
    <x v="0"/>
    <x v="0"/>
    <x v="441"/>
    <x v="1020"/>
    <n v="0"/>
    <x v="0"/>
    <x v="3"/>
    <x v="2"/>
  </r>
  <r>
    <x v="0"/>
    <s v="0691706710001"/>
    <x v="8"/>
    <x v="0"/>
    <x v="0"/>
    <x v="441"/>
    <x v="1020"/>
    <n v="0"/>
    <x v="0"/>
    <x v="3"/>
    <x v="2"/>
  </r>
  <r>
    <x v="0"/>
    <s v="0790024656001"/>
    <x v="9"/>
    <x v="0"/>
    <x v="0"/>
    <x v="441"/>
    <x v="1020"/>
    <n v="0"/>
    <x v="0"/>
    <x v="3"/>
    <x v="2"/>
  </r>
  <r>
    <x v="0"/>
    <s v="1090033456001"/>
    <x v="10"/>
    <x v="0"/>
    <x v="0"/>
    <x v="441"/>
    <x v="1020"/>
    <n v="0"/>
    <x v="0"/>
    <x v="3"/>
    <x v="2"/>
  </r>
  <r>
    <x v="0"/>
    <s v="1091720902001"/>
    <x v="11"/>
    <x v="0"/>
    <x v="0"/>
    <x v="441"/>
    <x v="1020"/>
    <n v="0"/>
    <x v="0"/>
    <x v="3"/>
    <x v="2"/>
  </r>
  <r>
    <x v="0"/>
    <s v="1190068389001"/>
    <x v="12"/>
    <x v="0"/>
    <x v="0"/>
    <x v="441"/>
    <x v="1020"/>
    <n v="0"/>
    <x v="0"/>
    <x v="3"/>
    <x v="2"/>
  </r>
  <r>
    <x v="0"/>
    <s v="1390013678001"/>
    <x v="13"/>
    <x v="0"/>
    <x v="0"/>
    <x v="441"/>
    <x v="1020"/>
    <n v="0"/>
    <x v="0"/>
    <x v="3"/>
    <x v="2"/>
  </r>
  <r>
    <x v="0"/>
    <s v="1690012606001"/>
    <x v="14"/>
    <x v="0"/>
    <x v="0"/>
    <x v="441"/>
    <x v="1020"/>
    <n v="0"/>
    <x v="0"/>
    <x v="3"/>
    <x v="2"/>
  </r>
  <r>
    <x v="0"/>
    <s v="1790093204001"/>
    <x v="15"/>
    <x v="0"/>
    <x v="0"/>
    <x v="441"/>
    <x v="1020"/>
    <n v="0"/>
    <x v="0"/>
    <x v="3"/>
    <x v="2"/>
  </r>
  <r>
    <x v="0"/>
    <s v="1790325083001"/>
    <x v="16"/>
    <x v="0"/>
    <x v="0"/>
    <x v="441"/>
    <x v="1020"/>
    <n v="0"/>
    <x v="0"/>
    <x v="3"/>
    <x v="2"/>
  </r>
  <r>
    <x v="0"/>
    <s v="1790451801001"/>
    <x v="17"/>
    <x v="0"/>
    <x v="0"/>
    <x v="441"/>
    <x v="1020"/>
    <n v="0"/>
    <x v="0"/>
    <x v="3"/>
    <x v="2"/>
  </r>
  <r>
    <x v="0"/>
    <s v="1790501469001"/>
    <x v="18"/>
    <x v="0"/>
    <x v="0"/>
    <x v="441"/>
    <x v="1020"/>
    <n v="0"/>
    <x v="0"/>
    <x v="3"/>
    <x v="2"/>
  </r>
  <r>
    <x v="0"/>
    <s v="1790567699001"/>
    <x v="19"/>
    <x v="0"/>
    <x v="0"/>
    <x v="441"/>
    <x v="1020"/>
    <n v="0"/>
    <x v="0"/>
    <x v="3"/>
    <x v="2"/>
  </r>
  <r>
    <x v="0"/>
    <s v="1790866084001"/>
    <x v="20"/>
    <x v="0"/>
    <x v="0"/>
    <x v="441"/>
    <x v="1020"/>
    <n v="0"/>
    <x v="0"/>
    <x v="3"/>
    <x v="2"/>
  </r>
  <r>
    <x v="0"/>
    <s v="1790900193001"/>
    <x v="21"/>
    <x v="0"/>
    <x v="0"/>
    <x v="441"/>
    <x v="1020"/>
    <n v="0"/>
    <x v="0"/>
    <x v="3"/>
    <x v="2"/>
  </r>
  <r>
    <x v="0"/>
    <s v="1790979016001"/>
    <x v="22"/>
    <x v="0"/>
    <x v="0"/>
    <x v="441"/>
    <x v="1020"/>
    <n v="0"/>
    <x v="0"/>
    <x v="3"/>
    <x v="2"/>
  </r>
  <r>
    <x v="0"/>
    <s v="1791708040001"/>
    <x v="23"/>
    <x v="0"/>
    <x v="0"/>
    <x v="441"/>
    <x v="1020"/>
    <n v="0"/>
    <x v="0"/>
    <x v="3"/>
    <x v="2"/>
  </r>
  <r>
    <x v="0"/>
    <s v="1890001323001"/>
    <x v="24"/>
    <x v="0"/>
    <x v="0"/>
    <x v="441"/>
    <x v="1020"/>
    <n v="0"/>
    <x v="0"/>
    <x v="3"/>
    <x v="2"/>
  </r>
  <r>
    <x v="0"/>
    <s v="1890003628001"/>
    <x v="25"/>
    <x v="0"/>
    <x v="0"/>
    <x v="441"/>
    <x v="1020"/>
    <n v="0"/>
    <x v="0"/>
    <x v="3"/>
    <x v="2"/>
  </r>
  <r>
    <x v="0"/>
    <s v="1890037646001"/>
    <x v="26"/>
    <x v="0"/>
    <x v="0"/>
    <x v="441"/>
    <x v="1020"/>
    <n v="0"/>
    <x v="0"/>
    <x v="3"/>
    <x v="2"/>
  </r>
  <r>
    <x v="0"/>
    <s v="1890080967001"/>
    <x v="27"/>
    <x v="0"/>
    <x v="0"/>
    <x v="441"/>
    <x v="1020"/>
    <n v="0"/>
    <x v="0"/>
    <x v="3"/>
    <x v="2"/>
  </r>
  <r>
    <x v="0"/>
    <s v="1890141877001"/>
    <x v="28"/>
    <x v="0"/>
    <x v="0"/>
    <x v="441"/>
    <x v="1020"/>
    <n v="0"/>
    <x v="0"/>
    <x v="3"/>
    <x v="2"/>
  </r>
  <r>
    <x v="0"/>
    <s v="1891709591001"/>
    <x v="29"/>
    <x v="0"/>
    <x v="0"/>
    <x v="441"/>
    <x v="1020"/>
    <n v="0"/>
    <x v="0"/>
    <x v="3"/>
    <x v="2"/>
  </r>
  <r>
    <x v="0"/>
    <s v="1891710328001"/>
    <x v="30"/>
    <x v="0"/>
    <x v="0"/>
    <x v="441"/>
    <x v="1020"/>
    <n v="0"/>
    <x v="0"/>
    <x v="3"/>
    <x v="2"/>
  </r>
  <r>
    <x v="0"/>
    <s v="0190115798001"/>
    <x v="0"/>
    <x v="0"/>
    <x v="1"/>
    <x v="441"/>
    <x v="1020"/>
    <n v="0"/>
    <x v="0"/>
    <x v="3"/>
    <x v="2"/>
  </r>
  <r>
    <x v="0"/>
    <s v="0190155722001"/>
    <x v="1"/>
    <x v="0"/>
    <x v="1"/>
    <x v="441"/>
    <x v="1020"/>
    <n v="0"/>
    <x v="0"/>
    <x v="3"/>
    <x v="2"/>
  </r>
  <r>
    <x v="0"/>
    <s v="0290003288001"/>
    <x v="2"/>
    <x v="0"/>
    <x v="1"/>
    <x v="441"/>
    <x v="1020"/>
    <n v="0"/>
    <x v="0"/>
    <x v="3"/>
    <x v="2"/>
  </r>
  <r>
    <x v="0"/>
    <s v="0390027923001"/>
    <x v="3"/>
    <x v="0"/>
    <x v="1"/>
    <x v="441"/>
    <x v="1020"/>
    <n v="0"/>
    <x v="0"/>
    <x v="3"/>
    <x v="2"/>
  </r>
  <r>
    <x v="0"/>
    <s v="0490001883001"/>
    <x v="4"/>
    <x v="0"/>
    <x v="1"/>
    <x v="441"/>
    <x v="1020"/>
    <n v="0"/>
    <x v="0"/>
    <x v="3"/>
    <x v="2"/>
  </r>
  <r>
    <x v="0"/>
    <s v="0490002669001"/>
    <x v="5"/>
    <x v="0"/>
    <x v="1"/>
    <x v="441"/>
    <x v="1020"/>
    <n v="0"/>
    <x v="0"/>
    <x v="3"/>
    <x v="2"/>
  </r>
  <r>
    <x v="0"/>
    <s v="0590052000001"/>
    <x v="6"/>
    <x v="0"/>
    <x v="1"/>
    <x v="441"/>
    <x v="1020"/>
    <n v="0"/>
    <x v="0"/>
    <x v="3"/>
    <x v="2"/>
  </r>
  <r>
    <x v="0"/>
    <s v="0690045389001"/>
    <x v="7"/>
    <x v="0"/>
    <x v="1"/>
    <x v="441"/>
    <x v="1020"/>
    <n v="0"/>
    <x v="0"/>
    <x v="3"/>
    <x v="2"/>
  </r>
  <r>
    <x v="0"/>
    <s v="0691706710001"/>
    <x v="8"/>
    <x v="0"/>
    <x v="1"/>
    <x v="441"/>
    <x v="1020"/>
    <n v="0"/>
    <x v="0"/>
    <x v="3"/>
    <x v="2"/>
  </r>
  <r>
    <x v="0"/>
    <s v="0790024656001"/>
    <x v="9"/>
    <x v="0"/>
    <x v="1"/>
    <x v="441"/>
    <x v="1020"/>
    <n v="0"/>
    <x v="0"/>
    <x v="3"/>
    <x v="2"/>
  </r>
  <r>
    <x v="0"/>
    <s v="1090033456001"/>
    <x v="10"/>
    <x v="0"/>
    <x v="1"/>
    <x v="441"/>
    <x v="1020"/>
    <n v="0"/>
    <x v="0"/>
    <x v="3"/>
    <x v="2"/>
  </r>
  <r>
    <x v="0"/>
    <s v="1091720902001"/>
    <x v="11"/>
    <x v="0"/>
    <x v="1"/>
    <x v="441"/>
    <x v="1020"/>
    <n v="0"/>
    <x v="0"/>
    <x v="3"/>
    <x v="2"/>
  </r>
  <r>
    <x v="0"/>
    <s v="1190068389001"/>
    <x v="12"/>
    <x v="0"/>
    <x v="1"/>
    <x v="441"/>
    <x v="1020"/>
    <n v="0"/>
    <x v="0"/>
    <x v="3"/>
    <x v="2"/>
  </r>
  <r>
    <x v="0"/>
    <s v="1390013678001"/>
    <x v="13"/>
    <x v="0"/>
    <x v="1"/>
    <x v="441"/>
    <x v="1020"/>
    <n v="0"/>
    <x v="0"/>
    <x v="3"/>
    <x v="2"/>
  </r>
  <r>
    <x v="0"/>
    <s v="1690012606001"/>
    <x v="14"/>
    <x v="0"/>
    <x v="1"/>
    <x v="441"/>
    <x v="1020"/>
    <n v="0"/>
    <x v="0"/>
    <x v="3"/>
    <x v="2"/>
  </r>
  <r>
    <x v="0"/>
    <s v="1790093204001"/>
    <x v="15"/>
    <x v="0"/>
    <x v="1"/>
    <x v="441"/>
    <x v="1020"/>
    <n v="0"/>
    <x v="0"/>
    <x v="3"/>
    <x v="2"/>
  </r>
  <r>
    <x v="0"/>
    <s v="1790325083001"/>
    <x v="16"/>
    <x v="0"/>
    <x v="1"/>
    <x v="441"/>
    <x v="1020"/>
    <n v="0"/>
    <x v="0"/>
    <x v="3"/>
    <x v="2"/>
  </r>
  <r>
    <x v="0"/>
    <s v="1790451801001"/>
    <x v="17"/>
    <x v="0"/>
    <x v="1"/>
    <x v="441"/>
    <x v="1020"/>
    <n v="0"/>
    <x v="0"/>
    <x v="3"/>
    <x v="2"/>
  </r>
  <r>
    <x v="0"/>
    <s v="1790501469001"/>
    <x v="18"/>
    <x v="0"/>
    <x v="1"/>
    <x v="441"/>
    <x v="1020"/>
    <n v="0"/>
    <x v="0"/>
    <x v="3"/>
    <x v="2"/>
  </r>
  <r>
    <x v="0"/>
    <s v="1790567699001"/>
    <x v="19"/>
    <x v="0"/>
    <x v="1"/>
    <x v="441"/>
    <x v="1020"/>
    <n v="0"/>
    <x v="0"/>
    <x v="3"/>
    <x v="2"/>
  </r>
  <r>
    <x v="0"/>
    <s v="1790866084001"/>
    <x v="20"/>
    <x v="0"/>
    <x v="1"/>
    <x v="441"/>
    <x v="1020"/>
    <n v="0"/>
    <x v="0"/>
    <x v="3"/>
    <x v="2"/>
  </r>
  <r>
    <x v="0"/>
    <s v="1790900193001"/>
    <x v="21"/>
    <x v="0"/>
    <x v="1"/>
    <x v="441"/>
    <x v="1020"/>
    <n v="0"/>
    <x v="0"/>
    <x v="3"/>
    <x v="2"/>
  </r>
  <r>
    <x v="0"/>
    <s v="1790979016001"/>
    <x v="22"/>
    <x v="0"/>
    <x v="1"/>
    <x v="441"/>
    <x v="1020"/>
    <n v="0"/>
    <x v="0"/>
    <x v="3"/>
    <x v="2"/>
  </r>
  <r>
    <x v="0"/>
    <s v="1791708040001"/>
    <x v="23"/>
    <x v="0"/>
    <x v="1"/>
    <x v="441"/>
    <x v="1020"/>
    <n v="0"/>
    <x v="0"/>
    <x v="3"/>
    <x v="2"/>
  </r>
  <r>
    <x v="0"/>
    <s v="1890001323001"/>
    <x v="24"/>
    <x v="0"/>
    <x v="1"/>
    <x v="441"/>
    <x v="1020"/>
    <n v="0"/>
    <x v="0"/>
    <x v="3"/>
    <x v="2"/>
  </r>
  <r>
    <x v="0"/>
    <s v="1890003628001"/>
    <x v="25"/>
    <x v="0"/>
    <x v="1"/>
    <x v="441"/>
    <x v="1020"/>
    <n v="0"/>
    <x v="0"/>
    <x v="3"/>
    <x v="2"/>
  </r>
  <r>
    <x v="0"/>
    <s v="1890037646001"/>
    <x v="26"/>
    <x v="0"/>
    <x v="1"/>
    <x v="441"/>
    <x v="1020"/>
    <n v="0"/>
    <x v="0"/>
    <x v="3"/>
    <x v="2"/>
  </r>
  <r>
    <x v="0"/>
    <s v="1890080967001"/>
    <x v="27"/>
    <x v="0"/>
    <x v="1"/>
    <x v="441"/>
    <x v="1020"/>
    <n v="0"/>
    <x v="0"/>
    <x v="3"/>
    <x v="2"/>
  </r>
  <r>
    <x v="0"/>
    <s v="1890141877001"/>
    <x v="28"/>
    <x v="0"/>
    <x v="1"/>
    <x v="441"/>
    <x v="1020"/>
    <n v="0"/>
    <x v="0"/>
    <x v="3"/>
    <x v="2"/>
  </r>
  <r>
    <x v="0"/>
    <s v="1891709591001"/>
    <x v="29"/>
    <x v="0"/>
    <x v="1"/>
    <x v="441"/>
    <x v="1020"/>
    <n v="0"/>
    <x v="0"/>
    <x v="3"/>
    <x v="2"/>
  </r>
  <r>
    <x v="0"/>
    <s v="1891710328001"/>
    <x v="30"/>
    <x v="0"/>
    <x v="1"/>
    <x v="441"/>
    <x v="1020"/>
    <n v="0"/>
    <x v="0"/>
    <x v="3"/>
    <x v="2"/>
  </r>
  <r>
    <x v="0"/>
    <s v="11"/>
    <x v="31"/>
    <x v="0"/>
    <x v="0"/>
    <x v="441"/>
    <x v="1020"/>
    <n v="0"/>
    <x v="0"/>
    <x v="3"/>
    <x v="2"/>
  </r>
  <r>
    <x v="0"/>
    <s v="11"/>
    <x v="31"/>
    <x v="0"/>
    <x v="1"/>
    <x v="441"/>
    <x v="1020"/>
    <n v="0"/>
    <x v="0"/>
    <x v="3"/>
    <x v="2"/>
  </r>
  <r>
    <x v="0"/>
    <s v="12"/>
    <x v="32"/>
    <x v="0"/>
    <x v="0"/>
    <x v="441"/>
    <x v="1020"/>
    <n v="0"/>
    <x v="0"/>
    <x v="3"/>
    <x v="2"/>
  </r>
  <r>
    <x v="0"/>
    <s v="12"/>
    <x v="32"/>
    <x v="0"/>
    <x v="1"/>
    <x v="441"/>
    <x v="1020"/>
    <n v="0"/>
    <x v="0"/>
    <x v="3"/>
    <x v="2"/>
  </r>
  <r>
    <x v="0"/>
    <s v="0190115798001"/>
    <x v="0"/>
    <x v="0"/>
    <x v="0"/>
    <x v="442"/>
    <x v="1021"/>
    <n v="672"/>
    <x v="0"/>
    <x v="3"/>
    <x v="2"/>
  </r>
  <r>
    <x v="0"/>
    <s v="0190155722001"/>
    <x v="1"/>
    <x v="0"/>
    <x v="0"/>
    <x v="442"/>
    <x v="1021"/>
    <n v="673.12"/>
    <x v="0"/>
    <x v="3"/>
    <x v="2"/>
  </r>
  <r>
    <x v="0"/>
    <s v="0290003288001"/>
    <x v="2"/>
    <x v="0"/>
    <x v="0"/>
    <x v="442"/>
    <x v="1021"/>
    <n v="0"/>
    <x v="0"/>
    <x v="3"/>
    <x v="2"/>
  </r>
  <r>
    <x v="0"/>
    <s v="0390027923001"/>
    <x v="3"/>
    <x v="0"/>
    <x v="0"/>
    <x v="442"/>
    <x v="1021"/>
    <n v="0"/>
    <x v="0"/>
    <x v="3"/>
    <x v="2"/>
  </r>
  <r>
    <x v="0"/>
    <s v="0490001883001"/>
    <x v="4"/>
    <x v="0"/>
    <x v="0"/>
    <x v="442"/>
    <x v="1021"/>
    <n v="672"/>
    <x v="0"/>
    <x v="3"/>
    <x v="2"/>
  </r>
  <r>
    <x v="0"/>
    <s v="0490002669001"/>
    <x v="5"/>
    <x v="0"/>
    <x v="0"/>
    <x v="442"/>
    <x v="1021"/>
    <n v="600"/>
    <x v="0"/>
    <x v="3"/>
    <x v="2"/>
  </r>
  <r>
    <x v="0"/>
    <s v="0590052000001"/>
    <x v="6"/>
    <x v="0"/>
    <x v="0"/>
    <x v="442"/>
    <x v="1021"/>
    <n v="672"/>
    <x v="0"/>
    <x v="3"/>
    <x v="2"/>
  </r>
  <r>
    <x v="0"/>
    <s v="0690045389001"/>
    <x v="7"/>
    <x v="0"/>
    <x v="0"/>
    <x v="442"/>
    <x v="1021"/>
    <n v="0"/>
    <x v="0"/>
    <x v="3"/>
    <x v="2"/>
  </r>
  <r>
    <x v="0"/>
    <s v="0691706710001"/>
    <x v="8"/>
    <x v="0"/>
    <x v="0"/>
    <x v="442"/>
    <x v="1021"/>
    <n v="0"/>
    <x v="0"/>
    <x v="3"/>
    <x v="2"/>
  </r>
  <r>
    <x v="0"/>
    <s v="0790024656001"/>
    <x v="9"/>
    <x v="0"/>
    <x v="0"/>
    <x v="442"/>
    <x v="1021"/>
    <n v="0"/>
    <x v="0"/>
    <x v="3"/>
    <x v="2"/>
  </r>
  <r>
    <x v="0"/>
    <s v="1090033456001"/>
    <x v="10"/>
    <x v="0"/>
    <x v="0"/>
    <x v="442"/>
    <x v="1021"/>
    <n v="672"/>
    <x v="0"/>
    <x v="3"/>
    <x v="2"/>
  </r>
  <r>
    <x v="0"/>
    <s v="1091720902001"/>
    <x v="11"/>
    <x v="0"/>
    <x v="0"/>
    <x v="442"/>
    <x v="1021"/>
    <n v="0"/>
    <x v="0"/>
    <x v="3"/>
    <x v="2"/>
  </r>
  <r>
    <x v="0"/>
    <s v="1190068389001"/>
    <x v="12"/>
    <x v="0"/>
    <x v="0"/>
    <x v="442"/>
    <x v="1021"/>
    <n v="0"/>
    <x v="0"/>
    <x v="3"/>
    <x v="2"/>
  </r>
  <r>
    <x v="0"/>
    <s v="1390013678001"/>
    <x v="13"/>
    <x v="0"/>
    <x v="0"/>
    <x v="442"/>
    <x v="1021"/>
    <n v="0"/>
    <x v="0"/>
    <x v="3"/>
    <x v="2"/>
  </r>
  <r>
    <x v="0"/>
    <s v="1690012606001"/>
    <x v="14"/>
    <x v="0"/>
    <x v="0"/>
    <x v="442"/>
    <x v="1021"/>
    <n v="0"/>
    <x v="0"/>
    <x v="3"/>
    <x v="2"/>
  </r>
  <r>
    <x v="0"/>
    <s v="1790093204001"/>
    <x v="15"/>
    <x v="0"/>
    <x v="0"/>
    <x v="442"/>
    <x v="1021"/>
    <n v="0"/>
    <x v="0"/>
    <x v="3"/>
    <x v="2"/>
  </r>
  <r>
    <x v="0"/>
    <s v="1790325083001"/>
    <x v="16"/>
    <x v="0"/>
    <x v="0"/>
    <x v="442"/>
    <x v="1021"/>
    <n v="0"/>
    <x v="0"/>
    <x v="3"/>
    <x v="2"/>
  </r>
  <r>
    <x v="0"/>
    <s v="1790451801001"/>
    <x v="17"/>
    <x v="0"/>
    <x v="0"/>
    <x v="442"/>
    <x v="1021"/>
    <n v="0"/>
    <x v="0"/>
    <x v="3"/>
    <x v="2"/>
  </r>
  <r>
    <x v="0"/>
    <s v="1790501469001"/>
    <x v="18"/>
    <x v="0"/>
    <x v="0"/>
    <x v="442"/>
    <x v="1021"/>
    <n v="0"/>
    <x v="0"/>
    <x v="3"/>
    <x v="2"/>
  </r>
  <r>
    <x v="0"/>
    <s v="1790567699001"/>
    <x v="19"/>
    <x v="0"/>
    <x v="0"/>
    <x v="442"/>
    <x v="1021"/>
    <n v="0"/>
    <x v="0"/>
    <x v="3"/>
    <x v="2"/>
  </r>
  <r>
    <x v="0"/>
    <s v="1790866084001"/>
    <x v="20"/>
    <x v="0"/>
    <x v="0"/>
    <x v="442"/>
    <x v="1021"/>
    <n v="0"/>
    <x v="0"/>
    <x v="3"/>
    <x v="2"/>
  </r>
  <r>
    <x v="0"/>
    <s v="1790900193001"/>
    <x v="21"/>
    <x v="0"/>
    <x v="0"/>
    <x v="442"/>
    <x v="1021"/>
    <n v="0"/>
    <x v="0"/>
    <x v="3"/>
    <x v="2"/>
  </r>
  <r>
    <x v="0"/>
    <s v="1790979016001"/>
    <x v="22"/>
    <x v="0"/>
    <x v="0"/>
    <x v="442"/>
    <x v="1021"/>
    <n v="672"/>
    <x v="0"/>
    <x v="3"/>
    <x v="2"/>
  </r>
  <r>
    <x v="0"/>
    <s v="1791708040001"/>
    <x v="23"/>
    <x v="0"/>
    <x v="0"/>
    <x v="442"/>
    <x v="1021"/>
    <n v="0"/>
    <x v="0"/>
    <x v="3"/>
    <x v="2"/>
  </r>
  <r>
    <x v="0"/>
    <s v="1890001323001"/>
    <x v="24"/>
    <x v="0"/>
    <x v="0"/>
    <x v="442"/>
    <x v="1021"/>
    <n v="0"/>
    <x v="0"/>
    <x v="3"/>
    <x v="2"/>
  </r>
  <r>
    <x v="0"/>
    <s v="1890003628001"/>
    <x v="25"/>
    <x v="0"/>
    <x v="0"/>
    <x v="442"/>
    <x v="1021"/>
    <n v="0"/>
    <x v="0"/>
    <x v="3"/>
    <x v="2"/>
  </r>
  <r>
    <x v="0"/>
    <s v="1890037646001"/>
    <x v="26"/>
    <x v="0"/>
    <x v="0"/>
    <x v="442"/>
    <x v="1021"/>
    <n v="0"/>
    <x v="0"/>
    <x v="3"/>
    <x v="2"/>
  </r>
  <r>
    <x v="0"/>
    <s v="1890080967001"/>
    <x v="27"/>
    <x v="0"/>
    <x v="0"/>
    <x v="442"/>
    <x v="1021"/>
    <n v="0"/>
    <x v="0"/>
    <x v="3"/>
    <x v="2"/>
  </r>
  <r>
    <x v="0"/>
    <s v="1890141877001"/>
    <x v="28"/>
    <x v="0"/>
    <x v="0"/>
    <x v="442"/>
    <x v="1021"/>
    <n v="0"/>
    <x v="0"/>
    <x v="3"/>
    <x v="2"/>
  </r>
  <r>
    <x v="0"/>
    <s v="1891709591001"/>
    <x v="29"/>
    <x v="0"/>
    <x v="0"/>
    <x v="442"/>
    <x v="1021"/>
    <n v="0"/>
    <x v="0"/>
    <x v="3"/>
    <x v="2"/>
  </r>
  <r>
    <x v="0"/>
    <s v="1891710328001"/>
    <x v="30"/>
    <x v="0"/>
    <x v="0"/>
    <x v="442"/>
    <x v="1021"/>
    <n v="0"/>
    <x v="0"/>
    <x v="3"/>
    <x v="2"/>
  </r>
  <r>
    <x v="0"/>
    <s v="0190115798001"/>
    <x v="0"/>
    <x v="0"/>
    <x v="1"/>
    <x v="442"/>
    <x v="1021"/>
    <n v="1344"/>
    <x v="0"/>
    <x v="3"/>
    <x v="2"/>
  </r>
  <r>
    <x v="0"/>
    <s v="0190155722001"/>
    <x v="1"/>
    <x v="0"/>
    <x v="1"/>
    <x v="442"/>
    <x v="1021"/>
    <n v="1346.24"/>
    <x v="0"/>
    <x v="3"/>
    <x v="2"/>
  </r>
  <r>
    <x v="0"/>
    <s v="0290003288001"/>
    <x v="2"/>
    <x v="0"/>
    <x v="1"/>
    <x v="442"/>
    <x v="1021"/>
    <n v="0"/>
    <x v="0"/>
    <x v="3"/>
    <x v="2"/>
  </r>
  <r>
    <x v="0"/>
    <s v="0390027923001"/>
    <x v="3"/>
    <x v="0"/>
    <x v="1"/>
    <x v="442"/>
    <x v="1021"/>
    <n v="0"/>
    <x v="0"/>
    <x v="3"/>
    <x v="2"/>
  </r>
  <r>
    <x v="0"/>
    <s v="0490001883001"/>
    <x v="4"/>
    <x v="0"/>
    <x v="1"/>
    <x v="442"/>
    <x v="1021"/>
    <n v="1344"/>
    <x v="0"/>
    <x v="3"/>
    <x v="2"/>
  </r>
  <r>
    <x v="0"/>
    <s v="0490002669001"/>
    <x v="5"/>
    <x v="0"/>
    <x v="1"/>
    <x v="442"/>
    <x v="1021"/>
    <n v="1200"/>
    <x v="0"/>
    <x v="3"/>
    <x v="2"/>
  </r>
  <r>
    <x v="0"/>
    <s v="0590052000001"/>
    <x v="6"/>
    <x v="0"/>
    <x v="1"/>
    <x v="442"/>
    <x v="1021"/>
    <n v="1344"/>
    <x v="0"/>
    <x v="3"/>
    <x v="2"/>
  </r>
  <r>
    <x v="0"/>
    <s v="0690045389001"/>
    <x v="7"/>
    <x v="0"/>
    <x v="1"/>
    <x v="442"/>
    <x v="1021"/>
    <n v="0"/>
    <x v="0"/>
    <x v="3"/>
    <x v="2"/>
  </r>
  <r>
    <x v="0"/>
    <s v="0691706710001"/>
    <x v="8"/>
    <x v="0"/>
    <x v="1"/>
    <x v="442"/>
    <x v="1021"/>
    <n v="0"/>
    <x v="0"/>
    <x v="3"/>
    <x v="2"/>
  </r>
  <r>
    <x v="0"/>
    <s v="0790024656001"/>
    <x v="9"/>
    <x v="0"/>
    <x v="1"/>
    <x v="442"/>
    <x v="1021"/>
    <n v="0"/>
    <x v="0"/>
    <x v="3"/>
    <x v="2"/>
  </r>
  <r>
    <x v="0"/>
    <s v="1090033456001"/>
    <x v="10"/>
    <x v="0"/>
    <x v="1"/>
    <x v="442"/>
    <x v="1021"/>
    <n v="1344"/>
    <x v="0"/>
    <x v="3"/>
    <x v="2"/>
  </r>
  <r>
    <x v="0"/>
    <s v="1091720902001"/>
    <x v="11"/>
    <x v="0"/>
    <x v="1"/>
    <x v="442"/>
    <x v="1021"/>
    <n v="0"/>
    <x v="0"/>
    <x v="3"/>
    <x v="2"/>
  </r>
  <r>
    <x v="0"/>
    <s v="1190068389001"/>
    <x v="12"/>
    <x v="0"/>
    <x v="1"/>
    <x v="442"/>
    <x v="1021"/>
    <n v="0"/>
    <x v="0"/>
    <x v="3"/>
    <x v="2"/>
  </r>
  <r>
    <x v="0"/>
    <s v="1390013678001"/>
    <x v="13"/>
    <x v="0"/>
    <x v="1"/>
    <x v="442"/>
    <x v="1021"/>
    <n v="0"/>
    <x v="0"/>
    <x v="3"/>
    <x v="2"/>
  </r>
  <r>
    <x v="0"/>
    <s v="1690012606001"/>
    <x v="14"/>
    <x v="0"/>
    <x v="1"/>
    <x v="442"/>
    <x v="1021"/>
    <n v="0"/>
    <x v="0"/>
    <x v="3"/>
    <x v="2"/>
  </r>
  <r>
    <x v="0"/>
    <s v="1790093204001"/>
    <x v="15"/>
    <x v="0"/>
    <x v="1"/>
    <x v="442"/>
    <x v="1021"/>
    <n v="0"/>
    <x v="0"/>
    <x v="3"/>
    <x v="2"/>
  </r>
  <r>
    <x v="0"/>
    <s v="1790325083001"/>
    <x v="16"/>
    <x v="0"/>
    <x v="1"/>
    <x v="442"/>
    <x v="1021"/>
    <n v="0"/>
    <x v="0"/>
    <x v="3"/>
    <x v="2"/>
  </r>
  <r>
    <x v="0"/>
    <s v="1790451801001"/>
    <x v="17"/>
    <x v="0"/>
    <x v="1"/>
    <x v="442"/>
    <x v="1021"/>
    <n v="0"/>
    <x v="0"/>
    <x v="3"/>
    <x v="2"/>
  </r>
  <r>
    <x v="0"/>
    <s v="1790501469001"/>
    <x v="18"/>
    <x v="0"/>
    <x v="1"/>
    <x v="442"/>
    <x v="1021"/>
    <n v="0"/>
    <x v="0"/>
    <x v="3"/>
    <x v="2"/>
  </r>
  <r>
    <x v="0"/>
    <s v="1790567699001"/>
    <x v="19"/>
    <x v="0"/>
    <x v="1"/>
    <x v="442"/>
    <x v="1021"/>
    <n v="0"/>
    <x v="0"/>
    <x v="3"/>
    <x v="2"/>
  </r>
  <r>
    <x v="0"/>
    <s v="1790866084001"/>
    <x v="20"/>
    <x v="0"/>
    <x v="1"/>
    <x v="442"/>
    <x v="1021"/>
    <n v="0"/>
    <x v="0"/>
    <x v="3"/>
    <x v="2"/>
  </r>
  <r>
    <x v="0"/>
    <s v="1790900193001"/>
    <x v="21"/>
    <x v="0"/>
    <x v="1"/>
    <x v="442"/>
    <x v="1021"/>
    <n v="0"/>
    <x v="0"/>
    <x v="3"/>
    <x v="2"/>
  </r>
  <r>
    <x v="0"/>
    <s v="1790979016001"/>
    <x v="22"/>
    <x v="0"/>
    <x v="1"/>
    <x v="442"/>
    <x v="1021"/>
    <n v="1344"/>
    <x v="0"/>
    <x v="3"/>
    <x v="2"/>
  </r>
  <r>
    <x v="0"/>
    <s v="1791708040001"/>
    <x v="23"/>
    <x v="0"/>
    <x v="1"/>
    <x v="442"/>
    <x v="1021"/>
    <n v="0"/>
    <x v="0"/>
    <x v="3"/>
    <x v="2"/>
  </r>
  <r>
    <x v="0"/>
    <s v="1890001323001"/>
    <x v="24"/>
    <x v="0"/>
    <x v="1"/>
    <x v="442"/>
    <x v="1021"/>
    <n v="0"/>
    <x v="0"/>
    <x v="3"/>
    <x v="2"/>
  </r>
  <r>
    <x v="0"/>
    <s v="1890003628001"/>
    <x v="25"/>
    <x v="0"/>
    <x v="1"/>
    <x v="442"/>
    <x v="1021"/>
    <n v="0"/>
    <x v="0"/>
    <x v="3"/>
    <x v="2"/>
  </r>
  <r>
    <x v="0"/>
    <s v="1890037646001"/>
    <x v="26"/>
    <x v="0"/>
    <x v="1"/>
    <x v="442"/>
    <x v="1021"/>
    <n v="0"/>
    <x v="0"/>
    <x v="3"/>
    <x v="2"/>
  </r>
  <r>
    <x v="0"/>
    <s v="1890080967001"/>
    <x v="27"/>
    <x v="0"/>
    <x v="1"/>
    <x v="442"/>
    <x v="1021"/>
    <n v="0"/>
    <x v="0"/>
    <x v="3"/>
    <x v="2"/>
  </r>
  <r>
    <x v="0"/>
    <s v="1890141877001"/>
    <x v="28"/>
    <x v="0"/>
    <x v="1"/>
    <x v="442"/>
    <x v="1021"/>
    <n v="0"/>
    <x v="0"/>
    <x v="3"/>
    <x v="2"/>
  </r>
  <r>
    <x v="0"/>
    <s v="1891709591001"/>
    <x v="29"/>
    <x v="0"/>
    <x v="1"/>
    <x v="442"/>
    <x v="1021"/>
    <n v="0"/>
    <x v="0"/>
    <x v="3"/>
    <x v="2"/>
  </r>
  <r>
    <x v="0"/>
    <s v="1891710328001"/>
    <x v="30"/>
    <x v="0"/>
    <x v="1"/>
    <x v="442"/>
    <x v="1021"/>
    <n v="0"/>
    <x v="0"/>
    <x v="3"/>
    <x v="2"/>
  </r>
  <r>
    <x v="0"/>
    <s v="11"/>
    <x v="31"/>
    <x v="0"/>
    <x v="0"/>
    <x v="442"/>
    <x v="1021"/>
    <n v="4633.12"/>
    <x v="0"/>
    <x v="3"/>
    <x v="2"/>
  </r>
  <r>
    <x v="0"/>
    <s v="11"/>
    <x v="31"/>
    <x v="0"/>
    <x v="1"/>
    <x v="442"/>
    <x v="1021"/>
    <n v="9266.24"/>
    <x v="0"/>
    <x v="3"/>
    <x v="2"/>
  </r>
  <r>
    <x v="0"/>
    <s v="12"/>
    <x v="32"/>
    <x v="0"/>
    <x v="0"/>
    <x v="442"/>
    <x v="1021"/>
    <n v="4633.12"/>
    <x v="0"/>
    <x v="3"/>
    <x v="2"/>
  </r>
  <r>
    <x v="0"/>
    <s v="12"/>
    <x v="32"/>
    <x v="0"/>
    <x v="1"/>
    <x v="442"/>
    <x v="1021"/>
    <n v="9266.24"/>
    <x v="0"/>
    <x v="3"/>
    <x v="2"/>
  </r>
  <r>
    <x v="0"/>
    <s v="0190115798001"/>
    <x v="0"/>
    <x v="0"/>
    <x v="0"/>
    <x v="309"/>
    <x v="1022"/>
    <n v="37767.519999999997"/>
    <x v="0"/>
    <x v="3"/>
    <x v="2"/>
  </r>
  <r>
    <x v="0"/>
    <s v="0190155722001"/>
    <x v="1"/>
    <x v="0"/>
    <x v="0"/>
    <x v="309"/>
    <x v="1022"/>
    <n v="0"/>
    <x v="0"/>
    <x v="3"/>
    <x v="2"/>
  </r>
  <r>
    <x v="0"/>
    <s v="0290003288001"/>
    <x v="2"/>
    <x v="0"/>
    <x v="0"/>
    <x v="309"/>
    <x v="1022"/>
    <n v="0"/>
    <x v="0"/>
    <x v="3"/>
    <x v="2"/>
  </r>
  <r>
    <x v="0"/>
    <s v="0390027923001"/>
    <x v="3"/>
    <x v="0"/>
    <x v="0"/>
    <x v="309"/>
    <x v="1022"/>
    <n v="0"/>
    <x v="0"/>
    <x v="3"/>
    <x v="2"/>
  </r>
  <r>
    <x v="0"/>
    <s v="0490001883001"/>
    <x v="4"/>
    <x v="0"/>
    <x v="0"/>
    <x v="309"/>
    <x v="1022"/>
    <n v="0"/>
    <x v="0"/>
    <x v="3"/>
    <x v="2"/>
  </r>
  <r>
    <x v="0"/>
    <s v="0490002669001"/>
    <x v="5"/>
    <x v="0"/>
    <x v="0"/>
    <x v="309"/>
    <x v="1022"/>
    <n v="0"/>
    <x v="0"/>
    <x v="3"/>
    <x v="2"/>
  </r>
  <r>
    <x v="0"/>
    <s v="0590052000001"/>
    <x v="6"/>
    <x v="0"/>
    <x v="0"/>
    <x v="309"/>
    <x v="1022"/>
    <n v="0"/>
    <x v="0"/>
    <x v="3"/>
    <x v="2"/>
  </r>
  <r>
    <x v="0"/>
    <s v="0690045389001"/>
    <x v="7"/>
    <x v="0"/>
    <x v="0"/>
    <x v="309"/>
    <x v="1022"/>
    <n v="0"/>
    <x v="0"/>
    <x v="3"/>
    <x v="2"/>
  </r>
  <r>
    <x v="0"/>
    <s v="0691706710001"/>
    <x v="8"/>
    <x v="0"/>
    <x v="0"/>
    <x v="309"/>
    <x v="1022"/>
    <n v="0"/>
    <x v="0"/>
    <x v="3"/>
    <x v="2"/>
  </r>
  <r>
    <x v="0"/>
    <s v="0790024656001"/>
    <x v="9"/>
    <x v="0"/>
    <x v="0"/>
    <x v="309"/>
    <x v="1022"/>
    <n v="0"/>
    <x v="0"/>
    <x v="3"/>
    <x v="2"/>
  </r>
  <r>
    <x v="0"/>
    <s v="1090033456001"/>
    <x v="10"/>
    <x v="0"/>
    <x v="0"/>
    <x v="309"/>
    <x v="1022"/>
    <n v="0"/>
    <x v="0"/>
    <x v="3"/>
    <x v="2"/>
  </r>
  <r>
    <x v="0"/>
    <s v="1091720902001"/>
    <x v="11"/>
    <x v="0"/>
    <x v="0"/>
    <x v="309"/>
    <x v="1022"/>
    <n v="0"/>
    <x v="0"/>
    <x v="3"/>
    <x v="2"/>
  </r>
  <r>
    <x v="0"/>
    <s v="1190068389001"/>
    <x v="12"/>
    <x v="0"/>
    <x v="0"/>
    <x v="309"/>
    <x v="1022"/>
    <n v="685.84"/>
    <x v="0"/>
    <x v="3"/>
    <x v="2"/>
  </r>
  <r>
    <x v="0"/>
    <s v="1390013678001"/>
    <x v="13"/>
    <x v="0"/>
    <x v="0"/>
    <x v="309"/>
    <x v="1022"/>
    <n v="3767.48"/>
    <x v="0"/>
    <x v="3"/>
    <x v="2"/>
  </r>
  <r>
    <x v="0"/>
    <s v="1690012606001"/>
    <x v="14"/>
    <x v="0"/>
    <x v="0"/>
    <x v="309"/>
    <x v="1022"/>
    <n v="0"/>
    <x v="0"/>
    <x v="3"/>
    <x v="2"/>
  </r>
  <r>
    <x v="0"/>
    <s v="1790093204001"/>
    <x v="15"/>
    <x v="0"/>
    <x v="0"/>
    <x v="309"/>
    <x v="1022"/>
    <n v="0"/>
    <x v="0"/>
    <x v="3"/>
    <x v="2"/>
  </r>
  <r>
    <x v="0"/>
    <s v="1790325083001"/>
    <x v="16"/>
    <x v="0"/>
    <x v="0"/>
    <x v="309"/>
    <x v="1022"/>
    <n v="0"/>
    <x v="0"/>
    <x v="3"/>
    <x v="2"/>
  </r>
  <r>
    <x v="0"/>
    <s v="1790451801001"/>
    <x v="17"/>
    <x v="0"/>
    <x v="0"/>
    <x v="309"/>
    <x v="1022"/>
    <n v="0"/>
    <x v="0"/>
    <x v="3"/>
    <x v="2"/>
  </r>
  <r>
    <x v="0"/>
    <s v="1790501469001"/>
    <x v="18"/>
    <x v="0"/>
    <x v="0"/>
    <x v="309"/>
    <x v="1022"/>
    <n v="794.58"/>
    <x v="0"/>
    <x v="3"/>
    <x v="2"/>
  </r>
  <r>
    <x v="0"/>
    <s v="1790567699001"/>
    <x v="19"/>
    <x v="0"/>
    <x v="0"/>
    <x v="309"/>
    <x v="1022"/>
    <n v="36.549999999999997"/>
    <x v="0"/>
    <x v="3"/>
    <x v="2"/>
  </r>
  <r>
    <x v="0"/>
    <s v="1790866084001"/>
    <x v="20"/>
    <x v="0"/>
    <x v="0"/>
    <x v="309"/>
    <x v="1022"/>
    <n v="50172.9"/>
    <x v="0"/>
    <x v="3"/>
    <x v="2"/>
  </r>
  <r>
    <x v="0"/>
    <s v="1790900193001"/>
    <x v="21"/>
    <x v="0"/>
    <x v="0"/>
    <x v="309"/>
    <x v="1022"/>
    <n v="2248.48"/>
    <x v="0"/>
    <x v="3"/>
    <x v="2"/>
  </r>
  <r>
    <x v="0"/>
    <s v="1790979016001"/>
    <x v="22"/>
    <x v="0"/>
    <x v="0"/>
    <x v="309"/>
    <x v="1022"/>
    <n v="0"/>
    <x v="0"/>
    <x v="3"/>
    <x v="2"/>
  </r>
  <r>
    <x v="0"/>
    <s v="1791708040001"/>
    <x v="23"/>
    <x v="0"/>
    <x v="0"/>
    <x v="309"/>
    <x v="1022"/>
    <n v="649.22"/>
    <x v="0"/>
    <x v="3"/>
    <x v="2"/>
  </r>
  <r>
    <x v="0"/>
    <s v="1890001323001"/>
    <x v="24"/>
    <x v="0"/>
    <x v="0"/>
    <x v="309"/>
    <x v="1022"/>
    <n v="6786.73"/>
    <x v="0"/>
    <x v="3"/>
    <x v="2"/>
  </r>
  <r>
    <x v="0"/>
    <s v="1890003628001"/>
    <x v="25"/>
    <x v="0"/>
    <x v="0"/>
    <x v="309"/>
    <x v="1022"/>
    <n v="0"/>
    <x v="0"/>
    <x v="3"/>
    <x v="2"/>
  </r>
  <r>
    <x v="0"/>
    <s v="1890037646001"/>
    <x v="26"/>
    <x v="0"/>
    <x v="0"/>
    <x v="309"/>
    <x v="1022"/>
    <n v="0"/>
    <x v="0"/>
    <x v="3"/>
    <x v="2"/>
  </r>
  <r>
    <x v="0"/>
    <s v="1890080967001"/>
    <x v="27"/>
    <x v="0"/>
    <x v="0"/>
    <x v="309"/>
    <x v="1022"/>
    <n v="0"/>
    <x v="0"/>
    <x v="3"/>
    <x v="2"/>
  </r>
  <r>
    <x v="0"/>
    <s v="1890141877001"/>
    <x v="28"/>
    <x v="0"/>
    <x v="0"/>
    <x v="309"/>
    <x v="1022"/>
    <n v="0"/>
    <x v="0"/>
    <x v="3"/>
    <x v="2"/>
  </r>
  <r>
    <x v="0"/>
    <s v="1891709591001"/>
    <x v="29"/>
    <x v="0"/>
    <x v="0"/>
    <x v="309"/>
    <x v="1022"/>
    <n v="883.16"/>
    <x v="0"/>
    <x v="3"/>
    <x v="2"/>
  </r>
  <r>
    <x v="0"/>
    <s v="1891710328001"/>
    <x v="30"/>
    <x v="0"/>
    <x v="0"/>
    <x v="309"/>
    <x v="1022"/>
    <n v="0"/>
    <x v="0"/>
    <x v="3"/>
    <x v="2"/>
  </r>
  <r>
    <x v="0"/>
    <s v="0190115798001"/>
    <x v="0"/>
    <x v="0"/>
    <x v="1"/>
    <x v="309"/>
    <x v="1022"/>
    <n v="70778.06"/>
    <x v="0"/>
    <x v="3"/>
    <x v="2"/>
  </r>
  <r>
    <x v="0"/>
    <s v="0190155722001"/>
    <x v="1"/>
    <x v="0"/>
    <x v="1"/>
    <x v="309"/>
    <x v="1022"/>
    <n v="0"/>
    <x v="0"/>
    <x v="3"/>
    <x v="2"/>
  </r>
  <r>
    <x v="0"/>
    <s v="0290003288001"/>
    <x v="2"/>
    <x v="0"/>
    <x v="1"/>
    <x v="309"/>
    <x v="1022"/>
    <n v="0"/>
    <x v="0"/>
    <x v="3"/>
    <x v="2"/>
  </r>
  <r>
    <x v="0"/>
    <s v="0390027923001"/>
    <x v="3"/>
    <x v="0"/>
    <x v="1"/>
    <x v="309"/>
    <x v="1022"/>
    <n v="0"/>
    <x v="0"/>
    <x v="3"/>
    <x v="2"/>
  </r>
  <r>
    <x v="0"/>
    <s v="0490001883001"/>
    <x v="4"/>
    <x v="0"/>
    <x v="1"/>
    <x v="309"/>
    <x v="1022"/>
    <n v="0"/>
    <x v="0"/>
    <x v="3"/>
    <x v="2"/>
  </r>
  <r>
    <x v="0"/>
    <s v="0490002669001"/>
    <x v="5"/>
    <x v="0"/>
    <x v="1"/>
    <x v="309"/>
    <x v="1022"/>
    <n v="0"/>
    <x v="0"/>
    <x v="3"/>
    <x v="2"/>
  </r>
  <r>
    <x v="0"/>
    <s v="0590052000001"/>
    <x v="6"/>
    <x v="0"/>
    <x v="1"/>
    <x v="309"/>
    <x v="1022"/>
    <n v="0"/>
    <x v="0"/>
    <x v="3"/>
    <x v="2"/>
  </r>
  <r>
    <x v="0"/>
    <s v="0690045389001"/>
    <x v="7"/>
    <x v="0"/>
    <x v="1"/>
    <x v="309"/>
    <x v="1022"/>
    <n v="0"/>
    <x v="0"/>
    <x v="3"/>
    <x v="2"/>
  </r>
  <r>
    <x v="0"/>
    <s v="0691706710001"/>
    <x v="8"/>
    <x v="0"/>
    <x v="1"/>
    <x v="309"/>
    <x v="1022"/>
    <n v="0"/>
    <x v="0"/>
    <x v="3"/>
    <x v="2"/>
  </r>
  <r>
    <x v="0"/>
    <s v="0790024656001"/>
    <x v="9"/>
    <x v="0"/>
    <x v="1"/>
    <x v="309"/>
    <x v="1022"/>
    <n v="0"/>
    <x v="0"/>
    <x v="3"/>
    <x v="2"/>
  </r>
  <r>
    <x v="0"/>
    <s v="1090033456001"/>
    <x v="10"/>
    <x v="0"/>
    <x v="1"/>
    <x v="309"/>
    <x v="1022"/>
    <n v="0"/>
    <x v="0"/>
    <x v="3"/>
    <x v="2"/>
  </r>
  <r>
    <x v="0"/>
    <s v="1091720902001"/>
    <x v="11"/>
    <x v="0"/>
    <x v="1"/>
    <x v="309"/>
    <x v="1022"/>
    <n v="0"/>
    <x v="0"/>
    <x v="3"/>
    <x v="2"/>
  </r>
  <r>
    <x v="0"/>
    <s v="1190068389001"/>
    <x v="12"/>
    <x v="0"/>
    <x v="1"/>
    <x v="309"/>
    <x v="1022"/>
    <n v="1392.81"/>
    <x v="0"/>
    <x v="3"/>
    <x v="2"/>
  </r>
  <r>
    <x v="0"/>
    <s v="1390013678001"/>
    <x v="13"/>
    <x v="0"/>
    <x v="1"/>
    <x v="309"/>
    <x v="1022"/>
    <n v="7597.61"/>
    <x v="0"/>
    <x v="3"/>
    <x v="2"/>
  </r>
  <r>
    <x v="0"/>
    <s v="1690012606001"/>
    <x v="14"/>
    <x v="0"/>
    <x v="1"/>
    <x v="309"/>
    <x v="1022"/>
    <n v="0"/>
    <x v="0"/>
    <x v="3"/>
    <x v="2"/>
  </r>
  <r>
    <x v="0"/>
    <s v="1790093204001"/>
    <x v="15"/>
    <x v="0"/>
    <x v="1"/>
    <x v="309"/>
    <x v="1022"/>
    <n v="0"/>
    <x v="0"/>
    <x v="3"/>
    <x v="2"/>
  </r>
  <r>
    <x v="0"/>
    <s v="1790325083001"/>
    <x v="16"/>
    <x v="0"/>
    <x v="1"/>
    <x v="309"/>
    <x v="1022"/>
    <n v="0"/>
    <x v="0"/>
    <x v="3"/>
    <x v="2"/>
  </r>
  <r>
    <x v="0"/>
    <s v="1790451801001"/>
    <x v="17"/>
    <x v="0"/>
    <x v="1"/>
    <x v="309"/>
    <x v="1022"/>
    <n v="0"/>
    <x v="0"/>
    <x v="3"/>
    <x v="2"/>
  </r>
  <r>
    <x v="0"/>
    <s v="1790501469001"/>
    <x v="18"/>
    <x v="0"/>
    <x v="1"/>
    <x v="309"/>
    <x v="1022"/>
    <n v="11794.58"/>
    <x v="0"/>
    <x v="3"/>
    <x v="2"/>
  </r>
  <r>
    <x v="0"/>
    <s v="1790567699001"/>
    <x v="19"/>
    <x v="0"/>
    <x v="1"/>
    <x v="309"/>
    <x v="1022"/>
    <n v="36.549999999999997"/>
    <x v="0"/>
    <x v="3"/>
    <x v="2"/>
  </r>
  <r>
    <x v="0"/>
    <s v="1790866084001"/>
    <x v="20"/>
    <x v="0"/>
    <x v="1"/>
    <x v="309"/>
    <x v="1022"/>
    <n v="93927.84"/>
    <x v="0"/>
    <x v="3"/>
    <x v="2"/>
  </r>
  <r>
    <x v="0"/>
    <s v="1790900193001"/>
    <x v="21"/>
    <x v="0"/>
    <x v="1"/>
    <x v="309"/>
    <x v="1022"/>
    <n v="10580.86"/>
    <x v="0"/>
    <x v="3"/>
    <x v="2"/>
  </r>
  <r>
    <x v="0"/>
    <s v="1790979016001"/>
    <x v="22"/>
    <x v="0"/>
    <x v="1"/>
    <x v="309"/>
    <x v="1022"/>
    <n v="0"/>
    <x v="0"/>
    <x v="3"/>
    <x v="2"/>
  </r>
  <r>
    <x v="0"/>
    <s v="1791708040001"/>
    <x v="23"/>
    <x v="0"/>
    <x v="1"/>
    <x v="309"/>
    <x v="1022"/>
    <n v="1265.93"/>
    <x v="0"/>
    <x v="3"/>
    <x v="2"/>
  </r>
  <r>
    <x v="0"/>
    <s v="1890001323001"/>
    <x v="24"/>
    <x v="0"/>
    <x v="1"/>
    <x v="309"/>
    <x v="1022"/>
    <n v="16522.91"/>
    <x v="0"/>
    <x v="3"/>
    <x v="2"/>
  </r>
  <r>
    <x v="0"/>
    <s v="1890003628001"/>
    <x v="25"/>
    <x v="0"/>
    <x v="1"/>
    <x v="309"/>
    <x v="1022"/>
    <n v="0"/>
    <x v="0"/>
    <x v="3"/>
    <x v="2"/>
  </r>
  <r>
    <x v="0"/>
    <s v="1890037646001"/>
    <x v="26"/>
    <x v="0"/>
    <x v="1"/>
    <x v="309"/>
    <x v="1022"/>
    <n v="0"/>
    <x v="0"/>
    <x v="3"/>
    <x v="2"/>
  </r>
  <r>
    <x v="0"/>
    <s v="1890080967001"/>
    <x v="27"/>
    <x v="0"/>
    <x v="1"/>
    <x v="309"/>
    <x v="1022"/>
    <n v="0"/>
    <x v="0"/>
    <x v="3"/>
    <x v="2"/>
  </r>
  <r>
    <x v="0"/>
    <s v="1890141877001"/>
    <x v="28"/>
    <x v="0"/>
    <x v="1"/>
    <x v="309"/>
    <x v="1022"/>
    <n v="0"/>
    <x v="0"/>
    <x v="3"/>
    <x v="2"/>
  </r>
  <r>
    <x v="0"/>
    <s v="1891709591001"/>
    <x v="29"/>
    <x v="0"/>
    <x v="1"/>
    <x v="309"/>
    <x v="1022"/>
    <n v="1002.21"/>
    <x v="0"/>
    <x v="3"/>
    <x v="2"/>
  </r>
  <r>
    <x v="0"/>
    <s v="1891710328001"/>
    <x v="30"/>
    <x v="0"/>
    <x v="1"/>
    <x v="309"/>
    <x v="1022"/>
    <n v="0"/>
    <x v="0"/>
    <x v="3"/>
    <x v="2"/>
  </r>
  <r>
    <x v="0"/>
    <s v="11"/>
    <x v="31"/>
    <x v="0"/>
    <x v="0"/>
    <x v="309"/>
    <x v="1022"/>
    <n v="103143.24"/>
    <x v="0"/>
    <x v="3"/>
    <x v="2"/>
  </r>
  <r>
    <x v="0"/>
    <s v="11"/>
    <x v="31"/>
    <x v="0"/>
    <x v="1"/>
    <x v="309"/>
    <x v="1022"/>
    <n v="213633.43"/>
    <x v="0"/>
    <x v="3"/>
    <x v="2"/>
  </r>
  <r>
    <x v="0"/>
    <s v="12"/>
    <x v="32"/>
    <x v="0"/>
    <x v="0"/>
    <x v="309"/>
    <x v="1022"/>
    <n v="103792.46"/>
    <x v="0"/>
    <x v="3"/>
    <x v="2"/>
  </r>
  <r>
    <x v="0"/>
    <s v="12"/>
    <x v="32"/>
    <x v="0"/>
    <x v="1"/>
    <x v="309"/>
    <x v="1022"/>
    <n v="214899.36"/>
    <x v="0"/>
    <x v="3"/>
    <x v="2"/>
  </r>
  <r>
    <x v="0"/>
    <s v="0190115798001"/>
    <x v="0"/>
    <x v="0"/>
    <x v="0"/>
    <x v="443"/>
    <x v="1023"/>
    <n v="11338.79"/>
    <x v="0"/>
    <x v="3"/>
    <x v="1"/>
  </r>
  <r>
    <x v="0"/>
    <s v="0190155722001"/>
    <x v="1"/>
    <x v="0"/>
    <x v="0"/>
    <x v="443"/>
    <x v="1023"/>
    <n v="7150.89"/>
    <x v="0"/>
    <x v="3"/>
    <x v="1"/>
  </r>
  <r>
    <x v="0"/>
    <s v="0290003288001"/>
    <x v="2"/>
    <x v="0"/>
    <x v="0"/>
    <x v="443"/>
    <x v="1023"/>
    <n v="0"/>
    <x v="0"/>
    <x v="3"/>
    <x v="1"/>
  </r>
  <r>
    <x v="0"/>
    <s v="0390027923001"/>
    <x v="3"/>
    <x v="0"/>
    <x v="0"/>
    <x v="443"/>
    <x v="1023"/>
    <n v="0"/>
    <x v="0"/>
    <x v="3"/>
    <x v="1"/>
  </r>
  <r>
    <x v="0"/>
    <s v="0490001883001"/>
    <x v="4"/>
    <x v="0"/>
    <x v="0"/>
    <x v="443"/>
    <x v="1023"/>
    <n v="74694.17"/>
    <x v="0"/>
    <x v="3"/>
    <x v="1"/>
  </r>
  <r>
    <x v="0"/>
    <s v="0490002669001"/>
    <x v="5"/>
    <x v="0"/>
    <x v="0"/>
    <x v="443"/>
    <x v="1023"/>
    <n v="29707.32"/>
    <x v="0"/>
    <x v="3"/>
    <x v="1"/>
  </r>
  <r>
    <x v="0"/>
    <s v="0590052000001"/>
    <x v="6"/>
    <x v="0"/>
    <x v="0"/>
    <x v="443"/>
    <x v="1023"/>
    <n v="14186.61"/>
    <x v="0"/>
    <x v="3"/>
    <x v="1"/>
  </r>
  <r>
    <x v="0"/>
    <s v="0690045389001"/>
    <x v="7"/>
    <x v="0"/>
    <x v="0"/>
    <x v="443"/>
    <x v="1023"/>
    <n v="0"/>
    <x v="0"/>
    <x v="3"/>
    <x v="1"/>
  </r>
  <r>
    <x v="0"/>
    <s v="0691706710001"/>
    <x v="8"/>
    <x v="0"/>
    <x v="0"/>
    <x v="443"/>
    <x v="1023"/>
    <n v="0"/>
    <x v="0"/>
    <x v="3"/>
    <x v="1"/>
  </r>
  <r>
    <x v="0"/>
    <s v="0790024656001"/>
    <x v="9"/>
    <x v="0"/>
    <x v="0"/>
    <x v="443"/>
    <x v="1023"/>
    <n v="0"/>
    <x v="0"/>
    <x v="3"/>
    <x v="1"/>
  </r>
  <r>
    <x v="0"/>
    <s v="1090033456001"/>
    <x v="10"/>
    <x v="0"/>
    <x v="0"/>
    <x v="443"/>
    <x v="1023"/>
    <n v="2737.92"/>
    <x v="0"/>
    <x v="3"/>
    <x v="1"/>
  </r>
  <r>
    <x v="0"/>
    <s v="1091720902001"/>
    <x v="11"/>
    <x v="0"/>
    <x v="0"/>
    <x v="443"/>
    <x v="1023"/>
    <n v="0"/>
    <x v="0"/>
    <x v="3"/>
    <x v="1"/>
  </r>
  <r>
    <x v="0"/>
    <s v="1190068389001"/>
    <x v="12"/>
    <x v="0"/>
    <x v="0"/>
    <x v="443"/>
    <x v="1023"/>
    <n v="0"/>
    <x v="0"/>
    <x v="3"/>
    <x v="1"/>
  </r>
  <r>
    <x v="0"/>
    <s v="1390013678001"/>
    <x v="13"/>
    <x v="0"/>
    <x v="0"/>
    <x v="443"/>
    <x v="1023"/>
    <n v="20988.400000000001"/>
    <x v="0"/>
    <x v="3"/>
    <x v="1"/>
  </r>
  <r>
    <x v="0"/>
    <s v="1690012606001"/>
    <x v="14"/>
    <x v="0"/>
    <x v="0"/>
    <x v="443"/>
    <x v="1023"/>
    <n v="0"/>
    <x v="0"/>
    <x v="3"/>
    <x v="1"/>
  </r>
  <r>
    <x v="0"/>
    <s v="1790093204001"/>
    <x v="15"/>
    <x v="0"/>
    <x v="0"/>
    <x v="443"/>
    <x v="1023"/>
    <n v="0"/>
    <x v="0"/>
    <x v="3"/>
    <x v="1"/>
  </r>
  <r>
    <x v="0"/>
    <s v="1790325083001"/>
    <x v="16"/>
    <x v="0"/>
    <x v="0"/>
    <x v="443"/>
    <x v="1023"/>
    <n v="71813.06"/>
    <x v="0"/>
    <x v="3"/>
    <x v="1"/>
  </r>
  <r>
    <x v="0"/>
    <s v="1790451801001"/>
    <x v="17"/>
    <x v="0"/>
    <x v="0"/>
    <x v="443"/>
    <x v="1023"/>
    <n v="144866.26"/>
    <x v="0"/>
    <x v="3"/>
    <x v="1"/>
  </r>
  <r>
    <x v="0"/>
    <s v="1790501469001"/>
    <x v="18"/>
    <x v="0"/>
    <x v="0"/>
    <x v="443"/>
    <x v="1023"/>
    <n v="0"/>
    <x v="0"/>
    <x v="3"/>
    <x v="1"/>
  </r>
  <r>
    <x v="0"/>
    <s v="1790567699001"/>
    <x v="19"/>
    <x v="0"/>
    <x v="0"/>
    <x v="443"/>
    <x v="1023"/>
    <n v="158093.71"/>
    <x v="0"/>
    <x v="3"/>
    <x v="1"/>
  </r>
  <r>
    <x v="0"/>
    <s v="1790866084001"/>
    <x v="20"/>
    <x v="0"/>
    <x v="0"/>
    <x v="443"/>
    <x v="1023"/>
    <n v="0"/>
    <x v="0"/>
    <x v="3"/>
    <x v="1"/>
  </r>
  <r>
    <x v="0"/>
    <s v="1790900193001"/>
    <x v="21"/>
    <x v="0"/>
    <x v="0"/>
    <x v="443"/>
    <x v="1023"/>
    <n v="8266.98"/>
    <x v="0"/>
    <x v="3"/>
    <x v="1"/>
  </r>
  <r>
    <x v="0"/>
    <s v="1790979016001"/>
    <x v="22"/>
    <x v="0"/>
    <x v="0"/>
    <x v="443"/>
    <x v="1023"/>
    <n v="0"/>
    <x v="0"/>
    <x v="3"/>
    <x v="1"/>
  </r>
  <r>
    <x v="0"/>
    <s v="1791708040001"/>
    <x v="23"/>
    <x v="0"/>
    <x v="0"/>
    <x v="443"/>
    <x v="1023"/>
    <n v="387.85"/>
    <x v="0"/>
    <x v="3"/>
    <x v="1"/>
  </r>
  <r>
    <x v="0"/>
    <s v="1890001323001"/>
    <x v="24"/>
    <x v="0"/>
    <x v="0"/>
    <x v="443"/>
    <x v="1023"/>
    <n v="22756.97"/>
    <x v="0"/>
    <x v="3"/>
    <x v="1"/>
  </r>
  <r>
    <x v="0"/>
    <s v="1890003628001"/>
    <x v="25"/>
    <x v="0"/>
    <x v="0"/>
    <x v="443"/>
    <x v="1023"/>
    <n v="0"/>
    <x v="0"/>
    <x v="3"/>
    <x v="1"/>
  </r>
  <r>
    <x v="0"/>
    <s v="1890037646001"/>
    <x v="26"/>
    <x v="0"/>
    <x v="0"/>
    <x v="443"/>
    <x v="1023"/>
    <n v="0"/>
    <x v="0"/>
    <x v="3"/>
    <x v="1"/>
  </r>
  <r>
    <x v="0"/>
    <s v="1890080967001"/>
    <x v="27"/>
    <x v="0"/>
    <x v="0"/>
    <x v="443"/>
    <x v="1023"/>
    <n v="11383.88"/>
    <x v="0"/>
    <x v="3"/>
    <x v="1"/>
  </r>
  <r>
    <x v="0"/>
    <s v="1890141877001"/>
    <x v="28"/>
    <x v="0"/>
    <x v="0"/>
    <x v="443"/>
    <x v="1023"/>
    <n v="0"/>
    <x v="0"/>
    <x v="3"/>
    <x v="1"/>
  </r>
  <r>
    <x v="0"/>
    <s v="1891709591001"/>
    <x v="29"/>
    <x v="0"/>
    <x v="0"/>
    <x v="443"/>
    <x v="1023"/>
    <n v="0"/>
    <x v="0"/>
    <x v="3"/>
    <x v="1"/>
  </r>
  <r>
    <x v="0"/>
    <s v="1891710328001"/>
    <x v="30"/>
    <x v="0"/>
    <x v="0"/>
    <x v="443"/>
    <x v="1023"/>
    <n v="0"/>
    <x v="0"/>
    <x v="3"/>
    <x v="1"/>
  </r>
  <r>
    <x v="0"/>
    <s v="0190115798001"/>
    <x v="0"/>
    <x v="0"/>
    <x v="1"/>
    <x v="443"/>
    <x v="1023"/>
    <n v="24781.47"/>
    <x v="0"/>
    <x v="3"/>
    <x v="1"/>
  </r>
  <r>
    <x v="0"/>
    <s v="0190155722001"/>
    <x v="1"/>
    <x v="0"/>
    <x v="1"/>
    <x v="443"/>
    <x v="1023"/>
    <n v="7942.4"/>
    <x v="0"/>
    <x v="3"/>
    <x v="1"/>
  </r>
  <r>
    <x v="0"/>
    <s v="0290003288001"/>
    <x v="2"/>
    <x v="0"/>
    <x v="1"/>
    <x v="443"/>
    <x v="1023"/>
    <n v="0"/>
    <x v="0"/>
    <x v="3"/>
    <x v="1"/>
  </r>
  <r>
    <x v="0"/>
    <s v="0390027923001"/>
    <x v="3"/>
    <x v="0"/>
    <x v="1"/>
    <x v="443"/>
    <x v="1023"/>
    <n v="0"/>
    <x v="0"/>
    <x v="3"/>
    <x v="1"/>
  </r>
  <r>
    <x v="0"/>
    <s v="0490001883001"/>
    <x v="4"/>
    <x v="0"/>
    <x v="1"/>
    <x v="443"/>
    <x v="1023"/>
    <n v="132826.75"/>
    <x v="0"/>
    <x v="3"/>
    <x v="1"/>
  </r>
  <r>
    <x v="0"/>
    <s v="0490002669001"/>
    <x v="5"/>
    <x v="0"/>
    <x v="1"/>
    <x v="443"/>
    <x v="1023"/>
    <n v="55650.879999999997"/>
    <x v="0"/>
    <x v="3"/>
    <x v="1"/>
  </r>
  <r>
    <x v="0"/>
    <s v="0590052000001"/>
    <x v="6"/>
    <x v="0"/>
    <x v="1"/>
    <x v="443"/>
    <x v="1023"/>
    <n v="26396.45"/>
    <x v="0"/>
    <x v="3"/>
    <x v="1"/>
  </r>
  <r>
    <x v="0"/>
    <s v="0690045389001"/>
    <x v="7"/>
    <x v="0"/>
    <x v="1"/>
    <x v="443"/>
    <x v="1023"/>
    <n v="0"/>
    <x v="0"/>
    <x v="3"/>
    <x v="1"/>
  </r>
  <r>
    <x v="0"/>
    <s v="0691706710001"/>
    <x v="8"/>
    <x v="0"/>
    <x v="1"/>
    <x v="443"/>
    <x v="1023"/>
    <n v="0"/>
    <x v="0"/>
    <x v="3"/>
    <x v="1"/>
  </r>
  <r>
    <x v="0"/>
    <s v="0790024656001"/>
    <x v="9"/>
    <x v="0"/>
    <x v="1"/>
    <x v="443"/>
    <x v="1023"/>
    <n v="0"/>
    <x v="0"/>
    <x v="3"/>
    <x v="1"/>
  </r>
  <r>
    <x v="0"/>
    <s v="1090033456001"/>
    <x v="10"/>
    <x v="0"/>
    <x v="1"/>
    <x v="443"/>
    <x v="1023"/>
    <n v="6510.5"/>
    <x v="0"/>
    <x v="3"/>
    <x v="1"/>
  </r>
  <r>
    <x v="0"/>
    <s v="1091720902001"/>
    <x v="11"/>
    <x v="0"/>
    <x v="1"/>
    <x v="443"/>
    <x v="1023"/>
    <n v="0"/>
    <x v="0"/>
    <x v="3"/>
    <x v="1"/>
  </r>
  <r>
    <x v="0"/>
    <s v="1190068389001"/>
    <x v="12"/>
    <x v="0"/>
    <x v="1"/>
    <x v="443"/>
    <x v="1023"/>
    <n v="0"/>
    <x v="0"/>
    <x v="3"/>
    <x v="1"/>
  </r>
  <r>
    <x v="0"/>
    <s v="1390013678001"/>
    <x v="13"/>
    <x v="0"/>
    <x v="1"/>
    <x v="443"/>
    <x v="1023"/>
    <n v="63623.53"/>
    <x v="0"/>
    <x v="3"/>
    <x v="1"/>
  </r>
  <r>
    <x v="0"/>
    <s v="1690012606001"/>
    <x v="14"/>
    <x v="0"/>
    <x v="1"/>
    <x v="443"/>
    <x v="1023"/>
    <n v="0"/>
    <x v="0"/>
    <x v="3"/>
    <x v="1"/>
  </r>
  <r>
    <x v="0"/>
    <s v="1790093204001"/>
    <x v="15"/>
    <x v="0"/>
    <x v="1"/>
    <x v="443"/>
    <x v="1023"/>
    <n v="0"/>
    <x v="0"/>
    <x v="3"/>
    <x v="1"/>
  </r>
  <r>
    <x v="0"/>
    <s v="1790325083001"/>
    <x v="16"/>
    <x v="0"/>
    <x v="1"/>
    <x v="443"/>
    <x v="1023"/>
    <n v="137329.04999999999"/>
    <x v="0"/>
    <x v="3"/>
    <x v="1"/>
  </r>
  <r>
    <x v="0"/>
    <s v="1790451801001"/>
    <x v="17"/>
    <x v="0"/>
    <x v="1"/>
    <x v="443"/>
    <x v="1023"/>
    <n v="279181.45"/>
    <x v="0"/>
    <x v="3"/>
    <x v="1"/>
  </r>
  <r>
    <x v="0"/>
    <s v="1790501469001"/>
    <x v="18"/>
    <x v="0"/>
    <x v="1"/>
    <x v="443"/>
    <x v="1023"/>
    <n v="0"/>
    <x v="0"/>
    <x v="3"/>
    <x v="1"/>
  </r>
  <r>
    <x v="0"/>
    <s v="1790567699001"/>
    <x v="19"/>
    <x v="0"/>
    <x v="1"/>
    <x v="443"/>
    <x v="1023"/>
    <n v="167759.74"/>
    <x v="0"/>
    <x v="3"/>
    <x v="1"/>
  </r>
  <r>
    <x v="0"/>
    <s v="1790866084001"/>
    <x v="20"/>
    <x v="0"/>
    <x v="1"/>
    <x v="443"/>
    <x v="1023"/>
    <n v="0"/>
    <x v="0"/>
    <x v="3"/>
    <x v="1"/>
  </r>
  <r>
    <x v="0"/>
    <s v="1790900193001"/>
    <x v="21"/>
    <x v="0"/>
    <x v="1"/>
    <x v="443"/>
    <x v="1023"/>
    <n v="15865.35"/>
    <x v="0"/>
    <x v="3"/>
    <x v="1"/>
  </r>
  <r>
    <x v="0"/>
    <s v="1790979016001"/>
    <x v="22"/>
    <x v="0"/>
    <x v="1"/>
    <x v="443"/>
    <x v="1023"/>
    <n v="0"/>
    <x v="0"/>
    <x v="3"/>
    <x v="1"/>
  </r>
  <r>
    <x v="0"/>
    <s v="1791708040001"/>
    <x v="23"/>
    <x v="0"/>
    <x v="1"/>
    <x v="443"/>
    <x v="1023"/>
    <n v="631.41"/>
    <x v="0"/>
    <x v="3"/>
    <x v="1"/>
  </r>
  <r>
    <x v="0"/>
    <s v="1890001323001"/>
    <x v="24"/>
    <x v="0"/>
    <x v="1"/>
    <x v="443"/>
    <x v="1023"/>
    <n v="58631.51"/>
    <x v="0"/>
    <x v="3"/>
    <x v="1"/>
  </r>
  <r>
    <x v="0"/>
    <s v="1890003628001"/>
    <x v="25"/>
    <x v="0"/>
    <x v="1"/>
    <x v="443"/>
    <x v="1023"/>
    <n v="0"/>
    <x v="0"/>
    <x v="3"/>
    <x v="1"/>
  </r>
  <r>
    <x v="0"/>
    <s v="1890037646001"/>
    <x v="26"/>
    <x v="0"/>
    <x v="1"/>
    <x v="443"/>
    <x v="1023"/>
    <n v="0"/>
    <x v="0"/>
    <x v="3"/>
    <x v="1"/>
  </r>
  <r>
    <x v="0"/>
    <s v="1890080967001"/>
    <x v="27"/>
    <x v="0"/>
    <x v="1"/>
    <x v="443"/>
    <x v="1023"/>
    <n v="27000.48"/>
    <x v="0"/>
    <x v="3"/>
    <x v="1"/>
  </r>
  <r>
    <x v="0"/>
    <s v="1890141877001"/>
    <x v="28"/>
    <x v="0"/>
    <x v="1"/>
    <x v="443"/>
    <x v="1023"/>
    <n v="0"/>
    <x v="0"/>
    <x v="3"/>
    <x v="1"/>
  </r>
  <r>
    <x v="0"/>
    <s v="1891709591001"/>
    <x v="29"/>
    <x v="0"/>
    <x v="1"/>
    <x v="443"/>
    <x v="1023"/>
    <n v="0"/>
    <x v="0"/>
    <x v="3"/>
    <x v="1"/>
  </r>
  <r>
    <x v="0"/>
    <s v="1891710328001"/>
    <x v="30"/>
    <x v="0"/>
    <x v="1"/>
    <x v="443"/>
    <x v="1023"/>
    <n v="0"/>
    <x v="0"/>
    <x v="3"/>
    <x v="1"/>
  </r>
  <r>
    <x v="0"/>
    <s v="11"/>
    <x v="31"/>
    <x v="0"/>
    <x v="0"/>
    <x v="443"/>
    <x v="1023"/>
    <n v="577984.96"/>
    <x v="0"/>
    <x v="3"/>
    <x v="1"/>
  </r>
  <r>
    <x v="0"/>
    <s v="11"/>
    <x v="31"/>
    <x v="0"/>
    <x v="1"/>
    <x v="443"/>
    <x v="1023"/>
    <n v="1003499.5599999999"/>
    <x v="0"/>
    <x v="3"/>
    <x v="1"/>
  </r>
  <r>
    <x v="0"/>
    <s v="12"/>
    <x v="32"/>
    <x v="0"/>
    <x v="0"/>
    <x v="443"/>
    <x v="1023"/>
    <n v="578372.81000000006"/>
    <x v="0"/>
    <x v="3"/>
    <x v="1"/>
  </r>
  <r>
    <x v="0"/>
    <s v="12"/>
    <x v="32"/>
    <x v="0"/>
    <x v="1"/>
    <x v="443"/>
    <x v="1023"/>
    <n v="1004130.97"/>
    <x v="0"/>
    <x v="3"/>
    <x v="1"/>
  </r>
  <r>
    <x v="0"/>
    <s v="0190115798001"/>
    <x v="0"/>
    <x v="0"/>
    <x v="0"/>
    <x v="444"/>
    <x v="1024"/>
    <n v="0"/>
    <x v="0"/>
    <x v="3"/>
    <x v="2"/>
  </r>
  <r>
    <x v="0"/>
    <s v="0190155722001"/>
    <x v="1"/>
    <x v="0"/>
    <x v="0"/>
    <x v="444"/>
    <x v="1024"/>
    <n v="7146.72"/>
    <x v="0"/>
    <x v="3"/>
    <x v="2"/>
  </r>
  <r>
    <x v="0"/>
    <s v="0290003288001"/>
    <x v="2"/>
    <x v="0"/>
    <x v="0"/>
    <x v="444"/>
    <x v="1024"/>
    <n v="0"/>
    <x v="0"/>
    <x v="3"/>
    <x v="2"/>
  </r>
  <r>
    <x v="0"/>
    <s v="0390027923001"/>
    <x v="3"/>
    <x v="0"/>
    <x v="0"/>
    <x v="444"/>
    <x v="1024"/>
    <n v="0"/>
    <x v="0"/>
    <x v="3"/>
    <x v="2"/>
  </r>
  <r>
    <x v="0"/>
    <s v="0490001883001"/>
    <x v="4"/>
    <x v="0"/>
    <x v="0"/>
    <x v="444"/>
    <x v="1024"/>
    <n v="0"/>
    <x v="0"/>
    <x v="3"/>
    <x v="2"/>
  </r>
  <r>
    <x v="0"/>
    <s v="0490002669001"/>
    <x v="5"/>
    <x v="0"/>
    <x v="0"/>
    <x v="444"/>
    <x v="1024"/>
    <n v="0"/>
    <x v="0"/>
    <x v="3"/>
    <x v="2"/>
  </r>
  <r>
    <x v="0"/>
    <s v="0590052000001"/>
    <x v="6"/>
    <x v="0"/>
    <x v="0"/>
    <x v="444"/>
    <x v="1024"/>
    <n v="0"/>
    <x v="0"/>
    <x v="3"/>
    <x v="2"/>
  </r>
  <r>
    <x v="0"/>
    <s v="0690045389001"/>
    <x v="7"/>
    <x v="0"/>
    <x v="0"/>
    <x v="444"/>
    <x v="1024"/>
    <n v="0"/>
    <x v="0"/>
    <x v="3"/>
    <x v="2"/>
  </r>
  <r>
    <x v="0"/>
    <s v="0691706710001"/>
    <x v="8"/>
    <x v="0"/>
    <x v="0"/>
    <x v="444"/>
    <x v="1024"/>
    <n v="0"/>
    <x v="0"/>
    <x v="3"/>
    <x v="2"/>
  </r>
  <r>
    <x v="0"/>
    <s v="0790024656001"/>
    <x v="9"/>
    <x v="0"/>
    <x v="0"/>
    <x v="444"/>
    <x v="1024"/>
    <n v="0"/>
    <x v="0"/>
    <x v="3"/>
    <x v="2"/>
  </r>
  <r>
    <x v="0"/>
    <s v="1090033456001"/>
    <x v="10"/>
    <x v="0"/>
    <x v="0"/>
    <x v="444"/>
    <x v="1024"/>
    <n v="0"/>
    <x v="0"/>
    <x v="3"/>
    <x v="2"/>
  </r>
  <r>
    <x v="0"/>
    <s v="1091720902001"/>
    <x v="11"/>
    <x v="0"/>
    <x v="0"/>
    <x v="444"/>
    <x v="1024"/>
    <n v="0"/>
    <x v="0"/>
    <x v="3"/>
    <x v="2"/>
  </r>
  <r>
    <x v="0"/>
    <s v="1190068389001"/>
    <x v="12"/>
    <x v="0"/>
    <x v="0"/>
    <x v="444"/>
    <x v="1024"/>
    <n v="0"/>
    <x v="0"/>
    <x v="3"/>
    <x v="2"/>
  </r>
  <r>
    <x v="0"/>
    <s v="1390013678001"/>
    <x v="13"/>
    <x v="0"/>
    <x v="0"/>
    <x v="444"/>
    <x v="1024"/>
    <n v="0"/>
    <x v="0"/>
    <x v="3"/>
    <x v="2"/>
  </r>
  <r>
    <x v="0"/>
    <s v="1690012606001"/>
    <x v="14"/>
    <x v="0"/>
    <x v="0"/>
    <x v="444"/>
    <x v="1024"/>
    <n v="0"/>
    <x v="0"/>
    <x v="3"/>
    <x v="2"/>
  </r>
  <r>
    <x v="0"/>
    <s v="1790093204001"/>
    <x v="15"/>
    <x v="0"/>
    <x v="0"/>
    <x v="444"/>
    <x v="1024"/>
    <n v="0"/>
    <x v="0"/>
    <x v="3"/>
    <x v="2"/>
  </r>
  <r>
    <x v="0"/>
    <s v="1790325083001"/>
    <x v="16"/>
    <x v="0"/>
    <x v="0"/>
    <x v="444"/>
    <x v="1024"/>
    <n v="0"/>
    <x v="0"/>
    <x v="3"/>
    <x v="2"/>
  </r>
  <r>
    <x v="0"/>
    <s v="1790451801001"/>
    <x v="17"/>
    <x v="0"/>
    <x v="0"/>
    <x v="444"/>
    <x v="1024"/>
    <n v="923.27"/>
    <x v="0"/>
    <x v="3"/>
    <x v="2"/>
  </r>
  <r>
    <x v="0"/>
    <s v="1790501469001"/>
    <x v="18"/>
    <x v="0"/>
    <x v="0"/>
    <x v="444"/>
    <x v="1024"/>
    <n v="0"/>
    <x v="0"/>
    <x v="3"/>
    <x v="2"/>
  </r>
  <r>
    <x v="0"/>
    <s v="1790567699001"/>
    <x v="19"/>
    <x v="0"/>
    <x v="0"/>
    <x v="444"/>
    <x v="1024"/>
    <n v="13571.45"/>
    <x v="0"/>
    <x v="3"/>
    <x v="2"/>
  </r>
  <r>
    <x v="0"/>
    <s v="1790866084001"/>
    <x v="20"/>
    <x v="0"/>
    <x v="0"/>
    <x v="444"/>
    <x v="1024"/>
    <n v="0"/>
    <x v="0"/>
    <x v="3"/>
    <x v="2"/>
  </r>
  <r>
    <x v="0"/>
    <s v="1790900193001"/>
    <x v="21"/>
    <x v="0"/>
    <x v="0"/>
    <x v="444"/>
    <x v="1024"/>
    <n v="936.16"/>
    <x v="0"/>
    <x v="3"/>
    <x v="2"/>
  </r>
  <r>
    <x v="0"/>
    <s v="1790979016001"/>
    <x v="22"/>
    <x v="0"/>
    <x v="0"/>
    <x v="444"/>
    <x v="1024"/>
    <n v="0"/>
    <x v="0"/>
    <x v="3"/>
    <x v="2"/>
  </r>
  <r>
    <x v="0"/>
    <s v="1791708040001"/>
    <x v="23"/>
    <x v="0"/>
    <x v="0"/>
    <x v="444"/>
    <x v="1024"/>
    <n v="387.85"/>
    <x v="0"/>
    <x v="3"/>
    <x v="2"/>
  </r>
  <r>
    <x v="0"/>
    <s v="1890001323001"/>
    <x v="24"/>
    <x v="0"/>
    <x v="0"/>
    <x v="444"/>
    <x v="1024"/>
    <n v="0"/>
    <x v="0"/>
    <x v="3"/>
    <x v="2"/>
  </r>
  <r>
    <x v="0"/>
    <s v="1890003628001"/>
    <x v="25"/>
    <x v="0"/>
    <x v="0"/>
    <x v="444"/>
    <x v="1024"/>
    <n v="0"/>
    <x v="0"/>
    <x v="3"/>
    <x v="2"/>
  </r>
  <r>
    <x v="0"/>
    <s v="1890037646001"/>
    <x v="26"/>
    <x v="0"/>
    <x v="0"/>
    <x v="444"/>
    <x v="1024"/>
    <n v="0"/>
    <x v="0"/>
    <x v="3"/>
    <x v="2"/>
  </r>
  <r>
    <x v="0"/>
    <s v="1890080967001"/>
    <x v="27"/>
    <x v="0"/>
    <x v="0"/>
    <x v="444"/>
    <x v="1024"/>
    <n v="0"/>
    <x v="0"/>
    <x v="3"/>
    <x v="2"/>
  </r>
  <r>
    <x v="0"/>
    <s v="1890141877001"/>
    <x v="28"/>
    <x v="0"/>
    <x v="0"/>
    <x v="444"/>
    <x v="1024"/>
    <n v="0"/>
    <x v="0"/>
    <x v="3"/>
    <x v="2"/>
  </r>
  <r>
    <x v="0"/>
    <s v="1891709591001"/>
    <x v="29"/>
    <x v="0"/>
    <x v="0"/>
    <x v="444"/>
    <x v="1024"/>
    <n v="0"/>
    <x v="0"/>
    <x v="3"/>
    <x v="2"/>
  </r>
  <r>
    <x v="0"/>
    <s v="1891710328001"/>
    <x v="30"/>
    <x v="0"/>
    <x v="0"/>
    <x v="444"/>
    <x v="1024"/>
    <n v="0"/>
    <x v="0"/>
    <x v="3"/>
    <x v="2"/>
  </r>
  <r>
    <x v="0"/>
    <s v="0190115798001"/>
    <x v="0"/>
    <x v="0"/>
    <x v="1"/>
    <x v="444"/>
    <x v="1024"/>
    <n v="0"/>
    <x v="0"/>
    <x v="3"/>
    <x v="2"/>
  </r>
  <r>
    <x v="0"/>
    <s v="0190155722001"/>
    <x v="1"/>
    <x v="0"/>
    <x v="1"/>
    <x v="444"/>
    <x v="1024"/>
    <n v="7938.23"/>
    <x v="0"/>
    <x v="3"/>
    <x v="2"/>
  </r>
  <r>
    <x v="0"/>
    <s v="0290003288001"/>
    <x v="2"/>
    <x v="0"/>
    <x v="1"/>
    <x v="444"/>
    <x v="1024"/>
    <n v="0"/>
    <x v="0"/>
    <x v="3"/>
    <x v="2"/>
  </r>
  <r>
    <x v="0"/>
    <s v="0390027923001"/>
    <x v="3"/>
    <x v="0"/>
    <x v="1"/>
    <x v="444"/>
    <x v="1024"/>
    <n v="0"/>
    <x v="0"/>
    <x v="3"/>
    <x v="2"/>
  </r>
  <r>
    <x v="0"/>
    <s v="0490001883001"/>
    <x v="4"/>
    <x v="0"/>
    <x v="1"/>
    <x v="444"/>
    <x v="1024"/>
    <n v="0"/>
    <x v="0"/>
    <x v="3"/>
    <x v="2"/>
  </r>
  <r>
    <x v="0"/>
    <s v="0490002669001"/>
    <x v="5"/>
    <x v="0"/>
    <x v="1"/>
    <x v="444"/>
    <x v="1024"/>
    <n v="0"/>
    <x v="0"/>
    <x v="3"/>
    <x v="2"/>
  </r>
  <r>
    <x v="0"/>
    <s v="0590052000001"/>
    <x v="6"/>
    <x v="0"/>
    <x v="1"/>
    <x v="444"/>
    <x v="1024"/>
    <n v="0"/>
    <x v="0"/>
    <x v="3"/>
    <x v="2"/>
  </r>
  <r>
    <x v="0"/>
    <s v="0690045389001"/>
    <x v="7"/>
    <x v="0"/>
    <x v="1"/>
    <x v="444"/>
    <x v="1024"/>
    <n v="0"/>
    <x v="0"/>
    <x v="3"/>
    <x v="2"/>
  </r>
  <r>
    <x v="0"/>
    <s v="0691706710001"/>
    <x v="8"/>
    <x v="0"/>
    <x v="1"/>
    <x v="444"/>
    <x v="1024"/>
    <n v="0"/>
    <x v="0"/>
    <x v="3"/>
    <x v="2"/>
  </r>
  <r>
    <x v="0"/>
    <s v="0790024656001"/>
    <x v="9"/>
    <x v="0"/>
    <x v="1"/>
    <x v="444"/>
    <x v="1024"/>
    <n v="0"/>
    <x v="0"/>
    <x v="3"/>
    <x v="2"/>
  </r>
  <r>
    <x v="0"/>
    <s v="1090033456001"/>
    <x v="10"/>
    <x v="0"/>
    <x v="1"/>
    <x v="444"/>
    <x v="1024"/>
    <n v="0"/>
    <x v="0"/>
    <x v="3"/>
    <x v="2"/>
  </r>
  <r>
    <x v="0"/>
    <s v="1091720902001"/>
    <x v="11"/>
    <x v="0"/>
    <x v="1"/>
    <x v="444"/>
    <x v="1024"/>
    <n v="0"/>
    <x v="0"/>
    <x v="3"/>
    <x v="2"/>
  </r>
  <r>
    <x v="0"/>
    <s v="1190068389001"/>
    <x v="12"/>
    <x v="0"/>
    <x v="1"/>
    <x v="444"/>
    <x v="1024"/>
    <n v="0"/>
    <x v="0"/>
    <x v="3"/>
    <x v="2"/>
  </r>
  <r>
    <x v="0"/>
    <s v="1390013678001"/>
    <x v="13"/>
    <x v="0"/>
    <x v="1"/>
    <x v="444"/>
    <x v="1024"/>
    <n v="0"/>
    <x v="0"/>
    <x v="3"/>
    <x v="2"/>
  </r>
  <r>
    <x v="0"/>
    <s v="1690012606001"/>
    <x v="14"/>
    <x v="0"/>
    <x v="1"/>
    <x v="444"/>
    <x v="1024"/>
    <n v="0"/>
    <x v="0"/>
    <x v="3"/>
    <x v="2"/>
  </r>
  <r>
    <x v="0"/>
    <s v="1790093204001"/>
    <x v="15"/>
    <x v="0"/>
    <x v="1"/>
    <x v="444"/>
    <x v="1024"/>
    <n v="0"/>
    <x v="0"/>
    <x v="3"/>
    <x v="2"/>
  </r>
  <r>
    <x v="0"/>
    <s v="1790325083001"/>
    <x v="16"/>
    <x v="0"/>
    <x v="1"/>
    <x v="444"/>
    <x v="1024"/>
    <n v="0"/>
    <x v="0"/>
    <x v="3"/>
    <x v="2"/>
  </r>
  <r>
    <x v="0"/>
    <s v="1790451801001"/>
    <x v="17"/>
    <x v="0"/>
    <x v="1"/>
    <x v="444"/>
    <x v="1024"/>
    <n v="2257.5"/>
    <x v="0"/>
    <x v="3"/>
    <x v="2"/>
  </r>
  <r>
    <x v="0"/>
    <s v="1790501469001"/>
    <x v="18"/>
    <x v="0"/>
    <x v="1"/>
    <x v="444"/>
    <x v="1024"/>
    <n v="0"/>
    <x v="0"/>
    <x v="3"/>
    <x v="2"/>
  </r>
  <r>
    <x v="0"/>
    <s v="1790567699001"/>
    <x v="19"/>
    <x v="0"/>
    <x v="1"/>
    <x v="444"/>
    <x v="1024"/>
    <n v="23237.48"/>
    <x v="0"/>
    <x v="3"/>
    <x v="2"/>
  </r>
  <r>
    <x v="0"/>
    <s v="1790866084001"/>
    <x v="20"/>
    <x v="0"/>
    <x v="1"/>
    <x v="444"/>
    <x v="1024"/>
    <n v="0"/>
    <x v="0"/>
    <x v="3"/>
    <x v="2"/>
  </r>
  <r>
    <x v="0"/>
    <s v="1790900193001"/>
    <x v="21"/>
    <x v="0"/>
    <x v="1"/>
    <x v="444"/>
    <x v="1024"/>
    <n v="2227.16"/>
    <x v="0"/>
    <x v="3"/>
    <x v="2"/>
  </r>
  <r>
    <x v="0"/>
    <s v="1790979016001"/>
    <x v="22"/>
    <x v="0"/>
    <x v="1"/>
    <x v="444"/>
    <x v="1024"/>
    <n v="0"/>
    <x v="0"/>
    <x v="3"/>
    <x v="2"/>
  </r>
  <r>
    <x v="0"/>
    <s v="1791708040001"/>
    <x v="23"/>
    <x v="0"/>
    <x v="1"/>
    <x v="444"/>
    <x v="1024"/>
    <n v="631.41"/>
    <x v="0"/>
    <x v="3"/>
    <x v="2"/>
  </r>
  <r>
    <x v="0"/>
    <s v="1890001323001"/>
    <x v="24"/>
    <x v="0"/>
    <x v="1"/>
    <x v="444"/>
    <x v="1024"/>
    <n v="0"/>
    <x v="0"/>
    <x v="3"/>
    <x v="2"/>
  </r>
  <r>
    <x v="0"/>
    <s v="1890003628001"/>
    <x v="25"/>
    <x v="0"/>
    <x v="1"/>
    <x v="444"/>
    <x v="1024"/>
    <n v="0"/>
    <x v="0"/>
    <x v="3"/>
    <x v="2"/>
  </r>
  <r>
    <x v="0"/>
    <s v="1890037646001"/>
    <x v="26"/>
    <x v="0"/>
    <x v="1"/>
    <x v="444"/>
    <x v="1024"/>
    <n v="0"/>
    <x v="0"/>
    <x v="3"/>
    <x v="2"/>
  </r>
  <r>
    <x v="0"/>
    <s v="1890080967001"/>
    <x v="27"/>
    <x v="0"/>
    <x v="1"/>
    <x v="444"/>
    <x v="1024"/>
    <n v="0"/>
    <x v="0"/>
    <x v="3"/>
    <x v="2"/>
  </r>
  <r>
    <x v="0"/>
    <s v="1890141877001"/>
    <x v="28"/>
    <x v="0"/>
    <x v="1"/>
    <x v="444"/>
    <x v="1024"/>
    <n v="0"/>
    <x v="0"/>
    <x v="3"/>
    <x v="2"/>
  </r>
  <r>
    <x v="0"/>
    <s v="1891709591001"/>
    <x v="29"/>
    <x v="0"/>
    <x v="1"/>
    <x v="444"/>
    <x v="1024"/>
    <n v="0"/>
    <x v="0"/>
    <x v="3"/>
    <x v="2"/>
  </r>
  <r>
    <x v="0"/>
    <s v="1891710328001"/>
    <x v="30"/>
    <x v="0"/>
    <x v="1"/>
    <x v="444"/>
    <x v="1024"/>
    <n v="0"/>
    <x v="0"/>
    <x v="3"/>
    <x v="2"/>
  </r>
  <r>
    <x v="0"/>
    <s v="11"/>
    <x v="31"/>
    <x v="0"/>
    <x v="0"/>
    <x v="444"/>
    <x v="1024"/>
    <n v="22577.599999999999"/>
    <x v="0"/>
    <x v="3"/>
    <x v="2"/>
  </r>
  <r>
    <x v="0"/>
    <s v="11"/>
    <x v="31"/>
    <x v="0"/>
    <x v="1"/>
    <x v="444"/>
    <x v="1024"/>
    <n v="35660.370000000003"/>
    <x v="0"/>
    <x v="3"/>
    <x v="2"/>
  </r>
  <r>
    <x v="0"/>
    <s v="12"/>
    <x v="32"/>
    <x v="0"/>
    <x v="0"/>
    <x v="444"/>
    <x v="1024"/>
    <n v="22965.45"/>
    <x v="0"/>
    <x v="3"/>
    <x v="2"/>
  </r>
  <r>
    <x v="0"/>
    <s v="12"/>
    <x v="32"/>
    <x v="0"/>
    <x v="1"/>
    <x v="444"/>
    <x v="1024"/>
    <n v="36291.78"/>
    <x v="0"/>
    <x v="3"/>
    <x v="2"/>
  </r>
  <r>
    <x v="0"/>
    <s v="0190115798001"/>
    <x v="0"/>
    <x v="0"/>
    <x v="0"/>
    <x v="445"/>
    <x v="1025"/>
    <n v="11338.79"/>
    <x v="0"/>
    <x v="3"/>
    <x v="2"/>
  </r>
  <r>
    <x v="0"/>
    <s v="0190155722001"/>
    <x v="1"/>
    <x v="0"/>
    <x v="0"/>
    <x v="445"/>
    <x v="1025"/>
    <n v="4.17"/>
    <x v="0"/>
    <x v="3"/>
    <x v="2"/>
  </r>
  <r>
    <x v="0"/>
    <s v="0290003288001"/>
    <x v="2"/>
    <x v="0"/>
    <x v="0"/>
    <x v="445"/>
    <x v="1025"/>
    <n v="0"/>
    <x v="0"/>
    <x v="3"/>
    <x v="2"/>
  </r>
  <r>
    <x v="0"/>
    <s v="0390027923001"/>
    <x v="3"/>
    <x v="0"/>
    <x v="0"/>
    <x v="445"/>
    <x v="1025"/>
    <n v="0"/>
    <x v="0"/>
    <x v="3"/>
    <x v="2"/>
  </r>
  <r>
    <x v="0"/>
    <s v="0490001883001"/>
    <x v="4"/>
    <x v="0"/>
    <x v="0"/>
    <x v="445"/>
    <x v="1025"/>
    <n v="0"/>
    <x v="0"/>
    <x v="3"/>
    <x v="2"/>
  </r>
  <r>
    <x v="0"/>
    <s v="0490002669001"/>
    <x v="5"/>
    <x v="0"/>
    <x v="0"/>
    <x v="445"/>
    <x v="1025"/>
    <n v="0"/>
    <x v="0"/>
    <x v="3"/>
    <x v="2"/>
  </r>
  <r>
    <x v="0"/>
    <s v="0590052000001"/>
    <x v="6"/>
    <x v="0"/>
    <x v="0"/>
    <x v="445"/>
    <x v="1025"/>
    <n v="0"/>
    <x v="0"/>
    <x v="3"/>
    <x v="2"/>
  </r>
  <r>
    <x v="0"/>
    <s v="0690045389001"/>
    <x v="7"/>
    <x v="0"/>
    <x v="0"/>
    <x v="445"/>
    <x v="1025"/>
    <n v="0"/>
    <x v="0"/>
    <x v="3"/>
    <x v="2"/>
  </r>
  <r>
    <x v="0"/>
    <s v="0691706710001"/>
    <x v="8"/>
    <x v="0"/>
    <x v="0"/>
    <x v="445"/>
    <x v="1025"/>
    <n v="0"/>
    <x v="0"/>
    <x v="3"/>
    <x v="2"/>
  </r>
  <r>
    <x v="0"/>
    <s v="0790024656001"/>
    <x v="9"/>
    <x v="0"/>
    <x v="0"/>
    <x v="445"/>
    <x v="1025"/>
    <n v="0"/>
    <x v="0"/>
    <x v="3"/>
    <x v="2"/>
  </r>
  <r>
    <x v="0"/>
    <s v="1090033456001"/>
    <x v="10"/>
    <x v="0"/>
    <x v="0"/>
    <x v="445"/>
    <x v="1025"/>
    <n v="0"/>
    <x v="0"/>
    <x v="3"/>
    <x v="2"/>
  </r>
  <r>
    <x v="0"/>
    <s v="1091720902001"/>
    <x v="11"/>
    <x v="0"/>
    <x v="0"/>
    <x v="445"/>
    <x v="1025"/>
    <n v="0"/>
    <x v="0"/>
    <x v="3"/>
    <x v="2"/>
  </r>
  <r>
    <x v="0"/>
    <s v="1190068389001"/>
    <x v="12"/>
    <x v="0"/>
    <x v="0"/>
    <x v="445"/>
    <x v="1025"/>
    <n v="0"/>
    <x v="0"/>
    <x v="3"/>
    <x v="2"/>
  </r>
  <r>
    <x v="0"/>
    <s v="1390013678001"/>
    <x v="13"/>
    <x v="0"/>
    <x v="0"/>
    <x v="445"/>
    <x v="1025"/>
    <n v="0"/>
    <x v="0"/>
    <x v="3"/>
    <x v="2"/>
  </r>
  <r>
    <x v="0"/>
    <s v="1690012606001"/>
    <x v="14"/>
    <x v="0"/>
    <x v="0"/>
    <x v="445"/>
    <x v="1025"/>
    <n v="0"/>
    <x v="0"/>
    <x v="3"/>
    <x v="2"/>
  </r>
  <r>
    <x v="0"/>
    <s v="1790093204001"/>
    <x v="15"/>
    <x v="0"/>
    <x v="0"/>
    <x v="445"/>
    <x v="1025"/>
    <n v="0"/>
    <x v="0"/>
    <x v="3"/>
    <x v="2"/>
  </r>
  <r>
    <x v="0"/>
    <s v="1790325083001"/>
    <x v="16"/>
    <x v="0"/>
    <x v="0"/>
    <x v="445"/>
    <x v="1025"/>
    <n v="0"/>
    <x v="0"/>
    <x v="3"/>
    <x v="2"/>
  </r>
  <r>
    <x v="0"/>
    <s v="1790451801001"/>
    <x v="17"/>
    <x v="0"/>
    <x v="0"/>
    <x v="445"/>
    <x v="1025"/>
    <n v="0"/>
    <x v="0"/>
    <x v="3"/>
    <x v="2"/>
  </r>
  <r>
    <x v="0"/>
    <s v="1790501469001"/>
    <x v="18"/>
    <x v="0"/>
    <x v="0"/>
    <x v="445"/>
    <x v="1025"/>
    <n v="0"/>
    <x v="0"/>
    <x v="3"/>
    <x v="2"/>
  </r>
  <r>
    <x v="0"/>
    <s v="1790567699001"/>
    <x v="19"/>
    <x v="0"/>
    <x v="0"/>
    <x v="445"/>
    <x v="1025"/>
    <n v="0"/>
    <x v="0"/>
    <x v="3"/>
    <x v="2"/>
  </r>
  <r>
    <x v="0"/>
    <s v="1790866084001"/>
    <x v="20"/>
    <x v="0"/>
    <x v="0"/>
    <x v="445"/>
    <x v="1025"/>
    <n v="0"/>
    <x v="0"/>
    <x v="3"/>
    <x v="2"/>
  </r>
  <r>
    <x v="0"/>
    <s v="1790900193001"/>
    <x v="21"/>
    <x v="0"/>
    <x v="0"/>
    <x v="445"/>
    <x v="1025"/>
    <n v="0"/>
    <x v="0"/>
    <x v="3"/>
    <x v="2"/>
  </r>
  <r>
    <x v="0"/>
    <s v="1790979016001"/>
    <x v="22"/>
    <x v="0"/>
    <x v="0"/>
    <x v="445"/>
    <x v="1025"/>
    <n v="0"/>
    <x v="0"/>
    <x v="3"/>
    <x v="2"/>
  </r>
  <r>
    <x v="0"/>
    <s v="1791708040001"/>
    <x v="23"/>
    <x v="0"/>
    <x v="0"/>
    <x v="445"/>
    <x v="1025"/>
    <n v="0"/>
    <x v="0"/>
    <x v="3"/>
    <x v="2"/>
  </r>
  <r>
    <x v="0"/>
    <s v="1890001323001"/>
    <x v="24"/>
    <x v="0"/>
    <x v="0"/>
    <x v="445"/>
    <x v="1025"/>
    <n v="5486.83"/>
    <x v="0"/>
    <x v="3"/>
    <x v="2"/>
  </r>
  <r>
    <x v="0"/>
    <s v="1890003628001"/>
    <x v="25"/>
    <x v="0"/>
    <x v="0"/>
    <x v="445"/>
    <x v="1025"/>
    <n v="0"/>
    <x v="0"/>
    <x v="3"/>
    <x v="2"/>
  </r>
  <r>
    <x v="0"/>
    <s v="1890037646001"/>
    <x v="26"/>
    <x v="0"/>
    <x v="0"/>
    <x v="445"/>
    <x v="1025"/>
    <n v="0"/>
    <x v="0"/>
    <x v="3"/>
    <x v="2"/>
  </r>
  <r>
    <x v="0"/>
    <s v="1890080967001"/>
    <x v="27"/>
    <x v="0"/>
    <x v="0"/>
    <x v="445"/>
    <x v="1025"/>
    <n v="11383.88"/>
    <x v="0"/>
    <x v="3"/>
    <x v="2"/>
  </r>
  <r>
    <x v="0"/>
    <s v="1890141877001"/>
    <x v="28"/>
    <x v="0"/>
    <x v="0"/>
    <x v="445"/>
    <x v="1025"/>
    <n v="0"/>
    <x v="0"/>
    <x v="3"/>
    <x v="2"/>
  </r>
  <r>
    <x v="0"/>
    <s v="1891709591001"/>
    <x v="29"/>
    <x v="0"/>
    <x v="0"/>
    <x v="445"/>
    <x v="1025"/>
    <n v="0"/>
    <x v="0"/>
    <x v="3"/>
    <x v="2"/>
  </r>
  <r>
    <x v="0"/>
    <s v="1891710328001"/>
    <x v="30"/>
    <x v="0"/>
    <x v="0"/>
    <x v="445"/>
    <x v="1025"/>
    <n v="0"/>
    <x v="0"/>
    <x v="3"/>
    <x v="2"/>
  </r>
  <r>
    <x v="0"/>
    <s v="0190115798001"/>
    <x v="0"/>
    <x v="0"/>
    <x v="1"/>
    <x v="445"/>
    <x v="1025"/>
    <n v="24781.47"/>
    <x v="0"/>
    <x v="3"/>
    <x v="2"/>
  </r>
  <r>
    <x v="0"/>
    <s v="0190155722001"/>
    <x v="1"/>
    <x v="0"/>
    <x v="1"/>
    <x v="445"/>
    <x v="1025"/>
    <n v="4.17"/>
    <x v="0"/>
    <x v="3"/>
    <x v="2"/>
  </r>
  <r>
    <x v="0"/>
    <s v="0290003288001"/>
    <x v="2"/>
    <x v="0"/>
    <x v="1"/>
    <x v="445"/>
    <x v="1025"/>
    <n v="0"/>
    <x v="0"/>
    <x v="3"/>
    <x v="2"/>
  </r>
  <r>
    <x v="0"/>
    <s v="0390027923001"/>
    <x v="3"/>
    <x v="0"/>
    <x v="1"/>
    <x v="445"/>
    <x v="1025"/>
    <n v="0"/>
    <x v="0"/>
    <x v="3"/>
    <x v="2"/>
  </r>
  <r>
    <x v="0"/>
    <s v="0490001883001"/>
    <x v="4"/>
    <x v="0"/>
    <x v="1"/>
    <x v="445"/>
    <x v="1025"/>
    <n v="0"/>
    <x v="0"/>
    <x v="3"/>
    <x v="2"/>
  </r>
  <r>
    <x v="0"/>
    <s v="0490002669001"/>
    <x v="5"/>
    <x v="0"/>
    <x v="1"/>
    <x v="445"/>
    <x v="1025"/>
    <n v="0"/>
    <x v="0"/>
    <x v="3"/>
    <x v="2"/>
  </r>
  <r>
    <x v="0"/>
    <s v="0590052000001"/>
    <x v="6"/>
    <x v="0"/>
    <x v="1"/>
    <x v="445"/>
    <x v="1025"/>
    <n v="0"/>
    <x v="0"/>
    <x v="3"/>
    <x v="2"/>
  </r>
  <r>
    <x v="0"/>
    <s v="0690045389001"/>
    <x v="7"/>
    <x v="0"/>
    <x v="1"/>
    <x v="445"/>
    <x v="1025"/>
    <n v="0"/>
    <x v="0"/>
    <x v="3"/>
    <x v="2"/>
  </r>
  <r>
    <x v="0"/>
    <s v="0691706710001"/>
    <x v="8"/>
    <x v="0"/>
    <x v="1"/>
    <x v="445"/>
    <x v="1025"/>
    <n v="0"/>
    <x v="0"/>
    <x v="3"/>
    <x v="2"/>
  </r>
  <r>
    <x v="0"/>
    <s v="0790024656001"/>
    <x v="9"/>
    <x v="0"/>
    <x v="1"/>
    <x v="445"/>
    <x v="1025"/>
    <n v="0"/>
    <x v="0"/>
    <x v="3"/>
    <x v="2"/>
  </r>
  <r>
    <x v="0"/>
    <s v="1090033456001"/>
    <x v="10"/>
    <x v="0"/>
    <x v="1"/>
    <x v="445"/>
    <x v="1025"/>
    <n v="0"/>
    <x v="0"/>
    <x v="3"/>
    <x v="2"/>
  </r>
  <r>
    <x v="0"/>
    <s v="1091720902001"/>
    <x v="11"/>
    <x v="0"/>
    <x v="1"/>
    <x v="445"/>
    <x v="1025"/>
    <n v="0"/>
    <x v="0"/>
    <x v="3"/>
    <x v="2"/>
  </r>
  <r>
    <x v="0"/>
    <s v="1190068389001"/>
    <x v="12"/>
    <x v="0"/>
    <x v="1"/>
    <x v="445"/>
    <x v="1025"/>
    <n v="0"/>
    <x v="0"/>
    <x v="3"/>
    <x v="2"/>
  </r>
  <r>
    <x v="0"/>
    <s v="1390013678001"/>
    <x v="13"/>
    <x v="0"/>
    <x v="1"/>
    <x v="445"/>
    <x v="1025"/>
    <n v="0"/>
    <x v="0"/>
    <x v="3"/>
    <x v="2"/>
  </r>
  <r>
    <x v="0"/>
    <s v="1690012606001"/>
    <x v="14"/>
    <x v="0"/>
    <x v="1"/>
    <x v="445"/>
    <x v="1025"/>
    <n v="0"/>
    <x v="0"/>
    <x v="3"/>
    <x v="2"/>
  </r>
  <r>
    <x v="0"/>
    <s v="1790093204001"/>
    <x v="15"/>
    <x v="0"/>
    <x v="1"/>
    <x v="445"/>
    <x v="1025"/>
    <n v="0"/>
    <x v="0"/>
    <x v="3"/>
    <x v="2"/>
  </r>
  <r>
    <x v="0"/>
    <s v="1790325083001"/>
    <x v="16"/>
    <x v="0"/>
    <x v="1"/>
    <x v="445"/>
    <x v="1025"/>
    <n v="0"/>
    <x v="0"/>
    <x v="3"/>
    <x v="2"/>
  </r>
  <r>
    <x v="0"/>
    <s v="1790451801001"/>
    <x v="17"/>
    <x v="0"/>
    <x v="1"/>
    <x v="445"/>
    <x v="1025"/>
    <n v="0"/>
    <x v="0"/>
    <x v="3"/>
    <x v="2"/>
  </r>
  <r>
    <x v="0"/>
    <s v="1790501469001"/>
    <x v="18"/>
    <x v="0"/>
    <x v="1"/>
    <x v="445"/>
    <x v="1025"/>
    <n v="0"/>
    <x v="0"/>
    <x v="3"/>
    <x v="2"/>
  </r>
  <r>
    <x v="0"/>
    <s v="1790567699001"/>
    <x v="19"/>
    <x v="0"/>
    <x v="1"/>
    <x v="445"/>
    <x v="1025"/>
    <n v="0"/>
    <x v="0"/>
    <x v="3"/>
    <x v="2"/>
  </r>
  <r>
    <x v="0"/>
    <s v="1790866084001"/>
    <x v="20"/>
    <x v="0"/>
    <x v="1"/>
    <x v="445"/>
    <x v="1025"/>
    <n v="0"/>
    <x v="0"/>
    <x v="3"/>
    <x v="2"/>
  </r>
  <r>
    <x v="0"/>
    <s v="1790900193001"/>
    <x v="21"/>
    <x v="0"/>
    <x v="1"/>
    <x v="445"/>
    <x v="1025"/>
    <n v="0"/>
    <x v="0"/>
    <x v="3"/>
    <x v="2"/>
  </r>
  <r>
    <x v="0"/>
    <s v="1790979016001"/>
    <x v="22"/>
    <x v="0"/>
    <x v="1"/>
    <x v="445"/>
    <x v="1025"/>
    <n v="0"/>
    <x v="0"/>
    <x v="3"/>
    <x v="2"/>
  </r>
  <r>
    <x v="0"/>
    <s v="1791708040001"/>
    <x v="23"/>
    <x v="0"/>
    <x v="1"/>
    <x v="445"/>
    <x v="1025"/>
    <n v="0"/>
    <x v="0"/>
    <x v="3"/>
    <x v="2"/>
  </r>
  <r>
    <x v="0"/>
    <s v="1890001323001"/>
    <x v="24"/>
    <x v="0"/>
    <x v="1"/>
    <x v="445"/>
    <x v="1025"/>
    <n v="7878.31"/>
    <x v="0"/>
    <x v="3"/>
    <x v="2"/>
  </r>
  <r>
    <x v="0"/>
    <s v="1890003628001"/>
    <x v="25"/>
    <x v="0"/>
    <x v="1"/>
    <x v="445"/>
    <x v="1025"/>
    <n v="0"/>
    <x v="0"/>
    <x v="3"/>
    <x v="2"/>
  </r>
  <r>
    <x v="0"/>
    <s v="1890037646001"/>
    <x v="26"/>
    <x v="0"/>
    <x v="1"/>
    <x v="445"/>
    <x v="1025"/>
    <n v="0"/>
    <x v="0"/>
    <x v="3"/>
    <x v="2"/>
  </r>
  <r>
    <x v="0"/>
    <s v="1890080967001"/>
    <x v="27"/>
    <x v="0"/>
    <x v="1"/>
    <x v="445"/>
    <x v="1025"/>
    <n v="27000.48"/>
    <x v="0"/>
    <x v="3"/>
    <x v="2"/>
  </r>
  <r>
    <x v="0"/>
    <s v="1890141877001"/>
    <x v="28"/>
    <x v="0"/>
    <x v="1"/>
    <x v="445"/>
    <x v="1025"/>
    <n v="0"/>
    <x v="0"/>
    <x v="3"/>
    <x v="2"/>
  </r>
  <r>
    <x v="0"/>
    <s v="1891709591001"/>
    <x v="29"/>
    <x v="0"/>
    <x v="1"/>
    <x v="445"/>
    <x v="1025"/>
    <n v="0"/>
    <x v="0"/>
    <x v="3"/>
    <x v="2"/>
  </r>
  <r>
    <x v="0"/>
    <s v="1891710328001"/>
    <x v="30"/>
    <x v="0"/>
    <x v="1"/>
    <x v="445"/>
    <x v="1025"/>
    <n v="0"/>
    <x v="0"/>
    <x v="3"/>
    <x v="2"/>
  </r>
  <r>
    <x v="0"/>
    <s v="11"/>
    <x v="31"/>
    <x v="0"/>
    <x v="0"/>
    <x v="445"/>
    <x v="1025"/>
    <n v="28213.67"/>
    <x v="0"/>
    <x v="3"/>
    <x v="2"/>
  </r>
  <r>
    <x v="0"/>
    <s v="11"/>
    <x v="31"/>
    <x v="0"/>
    <x v="1"/>
    <x v="445"/>
    <x v="1025"/>
    <n v="59664.43"/>
    <x v="0"/>
    <x v="3"/>
    <x v="2"/>
  </r>
  <r>
    <x v="0"/>
    <s v="12"/>
    <x v="32"/>
    <x v="0"/>
    <x v="0"/>
    <x v="445"/>
    <x v="1025"/>
    <n v="28213.67"/>
    <x v="0"/>
    <x v="3"/>
    <x v="2"/>
  </r>
  <r>
    <x v="0"/>
    <s v="12"/>
    <x v="32"/>
    <x v="0"/>
    <x v="1"/>
    <x v="445"/>
    <x v="1025"/>
    <n v="59664.43"/>
    <x v="0"/>
    <x v="3"/>
    <x v="2"/>
  </r>
  <r>
    <x v="0"/>
    <s v="0190115798001"/>
    <x v="0"/>
    <x v="0"/>
    <x v="0"/>
    <x v="446"/>
    <x v="1026"/>
    <n v="11338.79"/>
    <x v="0"/>
    <x v="3"/>
    <x v="3"/>
  </r>
  <r>
    <x v="0"/>
    <s v="0190155722001"/>
    <x v="1"/>
    <x v="0"/>
    <x v="0"/>
    <x v="446"/>
    <x v="1026"/>
    <n v="4.17"/>
    <x v="0"/>
    <x v="3"/>
    <x v="3"/>
  </r>
  <r>
    <x v="0"/>
    <s v="0290003288001"/>
    <x v="2"/>
    <x v="0"/>
    <x v="0"/>
    <x v="446"/>
    <x v="1026"/>
    <n v="0"/>
    <x v="0"/>
    <x v="3"/>
    <x v="3"/>
  </r>
  <r>
    <x v="0"/>
    <s v="0390027923001"/>
    <x v="3"/>
    <x v="0"/>
    <x v="0"/>
    <x v="446"/>
    <x v="1026"/>
    <n v="0"/>
    <x v="0"/>
    <x v="3"/>
    <x v="3"/>
  </r>
  <r>
    <x v="0"/>
    <s v="0490001883001"/>
    <x v="4"/>
    <x v="0"/>
    <x v="0"/>
    <x v="446"/>
    <x v="1026"/>
    <n v="0"/>
    <x v="0"/>
    <x v="3"/>
    <x v="3"/>
  </r>
  <r>
    <x v="0"/>
    <s v="0490002669001"/>
    <x v="5"/>
    <x v="0"/>
    <x v="0"/>
    <x v="446"/>
    <x v="1026"/>
    <n v="0"/>
    <x v="0"/>
    <x v="3"/>
    <x v="3"/>
  </r>
  <r>
    <x v="0"/>
    <s v="0590052000001"/>
    <x v="6"/>
    <x v="0"/>
    <x v="0"/>
    <x v="446"/>
    <x v="1026"/>
    <n v="0"/>
    <x v="0"/>
    <x v="3"/>
    <x v="3"/>
  </r>
  <r>
    <x v="0"/>
    <s v="0690045389001"/>
    <x v="7"/>
    <x v="0"/>
    <x v="0"/>
    <x v="446"/>
    <x v="1026"/>
    <n v="0"/>
    <x v="0"/>
    <x v="3"/>
    <x v="3"/>
  </r>
  <r>
    <x v="0"/>
    <s v="0691706710001"/>
    <x v="8"/>
    <x v="0"/>
    <x v="0"/>
    <x v="446"/>
    <x v="1026"/>
    <n v="0"/>
    <x v="0"/>
    <x v="3"/>
    <x v="3"/>
  </r>
  <r>
    <x v="0"/>
    <s v="0790024656001"/>
    <x v="9"/>
    <x v="0"/>
    <x v="0"/>
    <x v="446"/>
    <x v="1026"/>
    <n v="0"/>
    <x v="0"/>
    <x v="3"/>
    <x v="3"/>
  </r>
  <r>
    <x v="0"/>
    <s v="1090033456001"/>
    <x v="10"/>
    <x v="0"/>
    <x v="0"/>
    <x v="446"/>
    <x v="1026"/>
    <n v="0"/>
    <x v="0"/>
    <x v="3"/>
    <x v="3"/>
  </r>
  <r>
    <x v="0"/>
    <s v="1091720902001"/>
    <x v="11"/>
    <x v="0"/>
    <x v="0"/>
    <x v="446"/>
    <x v="1026"/>
    <n v="0"/>
    <x v="0"/>
    <x v="3"/>
    <x v="3"/>
  </r>
  <r>
    <x v="0"/>
    <s v="1190068389001"/>
    <x v="12"/>
    <x v="0"/>
    <x v="0"/>
    <x v="446"/>
    <x v="1026"/>
    <n v="0"/>
    <x v="0"/>
    <x v="3"/>
    <x v="3"/>
  </r>
  <r>
    <x v="0"/>
    <s v="1390013678001"/>
    <x v="13"/>
    <x v="0"/>
    <x v="0"/>
    <x v="446"/>
    <x v="1026"/>
    <n v="0"/>
    <x v="0"/>
    <x v="3"/>
    <x v="3"/>
  </r>
  <r>
    <x v="0"/>
    <s v="1690012606001"/>
    <x v="14"/>
    <x v="0"/>
    <x v="0"/>
    <x v="446"/>
    <x v="1026"/>
    <n v="0"/>
    <x v="0"/>
    <x v="3"/>
    <x v="3"/>
  </r>
  <r>
    <x v="0"/>
    <s v="1790093204001"/>
    <x v="15"/>
    <x v="0"/>
    <x v="0"/>
    <x v="446"/>
    <x v="1026"/>
    <n v="0"/>
    <x v="0"/>
    <x v="3"/>
    <x v="3"/>
  </r>
  <r>
    <x v="0"/>
    <s v="1790325083001"/>
    <x v="16"/>
    <x v="0"/>
    <x v="0"/>
    <x v="446"/>
    <x v="1026"/>
    <n v="0"/>
    <x v="0"/>
    <x v="3"/>
    <x v="3"/>
  </r>
  <r>
    <x v="0"/>
    <s v="1790451801001"/>
    <x v="17"/>
    <x v="0"/>
    <x v="0"/>
    <x v="446"/>
    <x v="1026"/>
    <n v="0"/>
    <x v="0"/>
    <x v="3"/>
    <x v="3"/>
  </r>
  <r>
    <x v="0"/>
    <s v="1790501469001"/>
    <x v="18"/>
    <x v="0"/>
    <x v="0"/>
    <x v="446"/>
    <x v="1026"/>
    <n v="0"/>
    <x v="0"/>
    <x v="3"/>
    <x v="3"/>
  </r>
  <r>
    <x v="0"/>
    <s v="1790567699001"/>
    <x v="19"/>
    <x v="0"/>
    <x v="0"/>
    <x v="446"/>
    <x v="1026"/>
    <n v="0"/>
    <x v="0"/>
    <x v="3"/>
    <x v="3"/>
  </r>
  <r>
    <x v="0"/>
    <s v="1790866084001"/>
    <x v="20"/>
    <x v="0"/>
    <x v="0"/>
    <x v="446"/>
    <x v="1026"/>
    <n v="0"/>
    <x v="0"/>
    <x v="3"/>
    <x v="3"/>
  </r>
  <r>
    <x v="0"/>
    <s v="1790900193001"/>
    <x v="21"/>
    <x v="0"/>
    <x v="0"/>
    <x v="446"/>
    <x v="1026"/>
    <n v="0"/>
    <x v="0"/>
    <x v="3"/>
    <x v="3"/>
  </r>
  <r>
    <x v="0"/>
    <s v="1790979016001"/>
    <x v="22"/>
    <x v="0"/>
    <x v="0"/>
    <x v="446"/>
    <x v="1026"/>
    <n v="0"/>
    <x v="0"/>
    <x v="3"/>
    <x v="3"/>
  </r>
  <r>
    <x v="0"/>
    <s v="1791708040001"/>
    <x v="23"/>
    <x v="0"/>
    <x v="0"/>
    <x v="446"/>
    <x v="1026"/>
    <n v="0"/>
    <x v="0"/>
    <x v="3"/>
    <x v="3"/>
  </r>
  <r>
    <x v="0"/>
    <s v="1890001323001"/>
    <x v="24"/>
    <x v="0"/>
    <x v="0"/>
    <x v="446"/>
    <x v="1026"/>
    <n v="0"/>
    <x v="0"/>
    <x v="3"/>
    <x v="3"/>
  </r>
  <r>
    <x v="0"/>
    <s v="1890003628001"/>
    <x v="25"/>
    <x v="0"/>
    <x v="0"/>
    <x v="446"/>
    <x v="1026"/>
    <n v="0"/>
    <x v="0"/>
    <x v="3"/>
    <x v="3"/>
  </r>
  <r>
    <x v="0"/>
    <s v="1890037646001"/>
    <x v="26"/>
    <x v="0"/>
    <x v="0"/>
    <x v="446"/>
    <x v="1026"/>
    <n v="0"/>
    <x v="0"/>
    <x v="3"/>
    <x v="3"/>
  </r>
  <r>
    <x v="0"/>
    <s v="1890080967001"/>
    <x v="27"/>
    <x v="0"/>
    <x v="0"/>
    <x v="446"/>
    <x v="1026"/>
    <n v="0"/>
    <x v="0"/>
    <x v="3"/>
    <x v="3"/>
  </r>
  <r>
    <x v="0"/>
    <s v="1890141877001"/>
    <x v="28"/>
    <x v="0"/>
    <x v="0"/>
    <x v="446"/>
    <x v="1026"/>
    <n v="0"/>
    <x v="0"/>
    <x v="3"/>
    <x v="3"/>
  </r>
  <r>
    <x v="0"/>
    <s v="1891709591001"/>
    <x v="29"/>
    <x v="0"/>
    <x v="0"/>
    <x v="446"/>
    <x v="1026"/>
    <n v="0"/>
    <x v="0"/>
    <x v="3"/>
    <x v="3"/>
  </r>
  <r>
    <x v="0"/>
    <s v="1891710328001"/>
    <x v="30"/>
    <x v="0"/>
    <x v="0"/>
    <x v="446"/>
    <x v="1026"/>
    <n v="0"/>
    <x v="0"/>
    <x v="3"/>
    <x v="3"/>
  </r>
  <r>
    <x v="0"/>
    <s v="0190115798001"/>
    <x v="0"/>
    <x v="0"/>
    <x v="1"/>
    <x v="446"/>
    <x v="1026"/>
    <n v="24781.47"/>
    <x v="0"/>
    <x v="3"/>
    <x v="3"/>
  </r>
  <r>
    <x v="0"/>
    <s v="0190155722001"/>
    <x v="1"/>
    <x v="0"/>
    <x v="1"/>
    <x v="446"/>
    <x v="1026"/>
    <n v="4.17"/>
    <x v="0"/>
    <x v="3"/>
    <x v="3"/>
  </r>
  <r>
    <x v="0"/>
    <s v="0290003288001"/>
    <x v="2"/>
    <x v="0"/>
    <x v="1"/>
    <x v="446"/>
    <x v="1026"/>
    <n v="0"/>
    <x v="0"/>
    <x v="3"/>
    <x v="3"/>
  </r>
  <r>
    <x v="0"/>
    <s v="0390027923001"/>
    <x v="3"/>
    <x v="0"/>
    <x v="1"/>
    <x v="446"/>
    <x v="1026"/>
    <n v="0"/>
    <x v="0"/>
    <x v="3"/>
    <x v="3"/>
  </r>
  <r>
    <x v="0"/>
    <s v="0490001883001"/>
    <x v="4"/>
    <x v="0"/>
    <x v="1"/>
    <x v="446"/>
    <x v="1026"/>
    <n v="0"/>
    <x v="0"/>
    <x v="3"/>
    <x v="3"/>
  </r>
  <r>
    <x v="0"/>
    <s v="0490002669001"/>
    <x v="5"/>
    <x v="0"/>
    <x v="1"/>
    <x v="446"/>
    <x v="1026"/>
    <n v="0"/>
    <x v="0"/>
    <x v="3"/>
    <x v="3"/>
  </r>
  <r>
    <x v="0"/>
    <s v="0590052000001"/>
    <x v="6"/>
    <x v="0"/>
    <x v="1"/>
    <x v="446"/>
    <x v="1026"/>
    <n v="0"/>
    <x v="0"/>
    <x v="3"/>
    <x v="3"/>
  </r>
  <r>
    <x v="0"/>
    <s v="0690045389001"/>
    <x v="7"/>
    <x v="0"/>
    <x v="1"/>
    <x v="446"/>
    <x v="1026"/>
    <n v="0"/>
    <x v="0"/>
    <x v="3"/>
    <x v="3"/>
  </r>
  <r>
    <x v="0"/>
    <s v="0691706710001"/>
    <x v="8"/>
    <x v="0"/>
    <x v="1"/>
    <x v="446"/>
    <x v="1026"/>
    <n v="0"/>
    <x v="0"/>
    <x v="3"/>
    <x v="3"/>
  </r>
  <r>
    <x v="0"/>
    <s v="0790024656001"/>
    <x v="9"/>
    <x v="0"/>
    <x v="1"/>
    <x v="446"/>
    <x v="1026"/>
    <n v="0"/>
    <x v="0"/>
    <x v="3"/>
    <x v="3"/>
  </r>
  <r>
    <x v="0"/>
    <s v="1090033456001"/>
    <x v="10"/>
    <x v="0"/>
    <x v="1"/>
    <x v="446"/>
    <x v="1026"/>
    <n v="0"/>
    <x v="0"/>
    <x v="3"/>
    <x v="3"/>
  </r>
  <r>
    <x v="0"/>
    <s v="1091720902001"/>
    <x v="11"/>
    <x v="0"/>
    <x v="1"/>
    <x v="446"/>
    <x v="1026"/>
    <n v="0"/>
    <x v="0"/>
    <x v="3"/>
    <x v="3"/>
  </r>
  <r>
    <x v="0"/>
    <s v="1190068389001"/>
    <x v="12"/>
    <x v="0"/>
    <x v="1"/>
    <x v="446"/>
    <x v="1026"/>
    <n v="0"/>
    <x v="0"/>
    <x v="3"/>
    <x v="3"/>
  </r>
  <r>
    <x v="0"/>
    <s v="1390013678001"/>
    <x v="13"/>
    <x v="0"/>
    <x v="1"/>
    <x v="446"/>
    <x v="1026"/>
    <n v="0"/>
    <x v="0"/>
    <x v="3"/>
    <x v="3"/>
  </r>
  <r>
    <x v="0"/>
    <s v="1690012606001"/>
    <x v="14"/>
    <x v="0"/>
    <x v="1"/>
    <x v="446"/>
    <x v="1026"/>
    <n v="0"/>
    <x v="0"/>
    <x v="3"/>
    <x v="3"/>
  </r>
  <r>
    <x v="0"/>
    <s v="1790093204001"/>
    <x v="15"/>
    <x v="0"/>
    <x v="1"/>
    <x v="446"/>
    <x v="1026"/>
    <n v="0"/>
    <x v="0"/>
    <x v="3"/>
    <x v="3"/>
  </r>
  <r>
    <x v="0"/>
    <s v="1790325083001"/>
    <x v="16"/>
    <x v="0"/>
    <x v="1"/>
    <x v="446"/>
    <x v="1026"/>
    <n v="0"/>
    <x v="0"/>
    <x v="3"/>
    <x v="3"/>
  </r>
  <r>
    <x v="0"/>
    <s v="1790451801001"/>
    <x v="17"/>
    <x v="0"/>
    <x v="1"/>
    <x v="446"/>
    <x v="1026"/>
    <n v="0"/>
    <x v="0"/>
    <x v="3"/>
    <x v="3"/>
  </r>
  <r>
    <x v="0"/>
    <s v="1790501469001"/>
    <x v="18"/>
    <x v="0"/>
    <x v="1"/>
    <x v="446"/>
    <x v="1026"/>
    <n v="0"/>
    <x v="0"/>
    <x v="3"/>
    <x v="3"/>
  </r>
  <r>
    <x v="0"/>
    <s v="1790567699001"/>
    <x v="19"/>
    <x v="0"/>
    <x v="1"/>
    <x v="446"/>
    <x v="1026"/>
    <n v="0"/>
    <x v="0"/>
    <x v="3"/>
    <x v="3"/>
  </r>
  <r>
    <x v="0"/>
    <s v="1790866084001"/>
    <x v="20"/>
    <x v="0"/>
    <x v="1"/>
    <x v="446"/>
    <x v="1026"/>
    <n v="0"/>
    <x v="0"/>
    <x v="3"/>
    <x v="3"/>
  </r>
  <r>
    <x v="0"/>
    <s v="1790900193001"/>
    <x v="21"/>
    <x v="0"/>
    <x v="1"/>
    <x v="446"/>
    <x v="1026"/>
    <n v="0"/>
    <x v="0"/>
    <x v="3"/>
    <x v="3"/>
  </r>
  <r>
    <x v="0"/>
    <s v="1790979016001"/>
    <x v="22"/>
    <x v="0"/>
    <x v="1"/>
    <x v="446"/>
    <x v="1026"/>
    <n v="0"/>
    <x v="0"/>
    <x v="3"/>
    <x v="3"/>
  </r>
  <r>
    <x v="0"/>
    <s v="1791708040001"/>
    <x v="23"/>
    <x v="0"/>
    <x v="1"/>
    <x v="446"/>
    <x v="1026"/>
    <n v="0"/>
    <x v="0"/>
    <x v="3"/>
    <x v="3"/>
  </r>
  <r>
    <x v="0"/>
    <s v="1890001323001"/>
    <x v="24"/>
    <x v="0"/>
    <x v="1"/>
    <x v="446"/>
    <x v="1026"/>
    <n v="0"/>
    <x v="0"/>
    <x v="3"/>
    <x v="3"/>
  </r>
  <r>
    <x v="0"/>
    <s v="1890003628001"/>
    <x v="25"/>
    <x v="0"/>
    <x v="1"/>
    <x v="446"/>
    <x v="1026"/>
    <n v="0"/>
    <x v="0"/>
    <x v="3"/>
    <x v="3"/>
  </r>
  <r>
    <x v="0"/>
    <s v="1890037646001"/>
    <x v="26"/>
    <x v="0"/>
    <x v="1"/>
    <x v="446"/>
    <x v="1026"/>
    <n v="0"/>
    <x v="0"/>
    <x v="3"/>
    <x v="3"/>
  </r>
  <r>
    <x v="0"/>
    <s v="1890080967001"/>
    <x v="27"/>
    <x v="0"/>
    <x v="1"/>
    <x v="446"/>
    <x v="1026"/>
    <n v="0"/>
    <x v="0"/>
    <x v="3"/>
    <x v="3"/>
  </r>
  <r>
    <x v="0"/>
    <s v="1890141877001"/>
    <x v="28"/>
    <x v="0"/>
    <x v="1"/>
    <x v="446"/>
    <x v="1026"/>
    <n v="0"/>
    <x v="0"/>
    <x v="3"/>
    <x v="3"/>
  </r>
  <r>
    <x v="0"/>
    <s v="1891709591001"/>
    <x v="29"/>
    <x v="0"/>
    <x v="1"/>
    <x v="446"/>
    <x v="1026"/>
    <n v="0"/>
    <x v="0"/>
    <x v="3"/>
    <x v="3"/>
  </r>
  <r>
    <x v="0"/>
    <s v="1891710328001"/>
    <x v="30"/>
    <x v="0"/>
    <x v="1"/>
    <x v="446"/>
    <x v="1026"/>
    <n v="0"/>
    <x v="0"/>
    <x v="3"/>
    <x v="3"/>
  </r>
  <r>
    <x v="0"/>
    <s v="11"/>
    <x v="31"/>
    <x v="0"/>
    <x v="0"/>
    <x v="446"/>
    <x v="1026"/>
    <n v="11342.96"/>
    <x v="0"/>
    <x v="3"/>
    <x v="3"/>
  </r>
  <r>
    <x v="0"/>
    <s v="11"/>
    <x v="31"/>
    <x v="0"/>
    <x v="1"/>
    <x v="446"/>
    <x v="1026"/>
    <n v="24785.64"/>
    <x v="0"/>
    <x v="3"/>
    <x v="3"/>
  </r>
  <r>
    <x v="0"/>
    <s v="12"/>
    <x v="32"/>
    <x v="0"/>
    <x v="0"/>
    <x v="446"/>
    <x v="1026"/>
    <n v="11342.96"/>
    <x v="0"/>
    <x v="3"/>
    <x v="3"/>
  </r>
  <r>
    <x v="0"/>
    <s v="12"/>
    <x v="32"/>
    <x v="0"/>
    <x v="1"/>
    <x v="446"/>
    <x v="1026"/>
    <n v="24785.64"/>
    <x v="0"/>
    <x v="3"/>
    <x v="3"/>
  </r>
  <r>
    <x v="0"/>
    <s v="0190115798001"/>
    <x v="0"/>
    <x v="0"/>
    <x v="0"/>
    <x v="447"/>
    <x v="1027"/>
    <n v="0"/>
    <x v="0"/>
    <x v="3"/>
    <x v="3"/>
  </r>
  <r>
    <x v="0"/>
    <s v="0190155722001"/>
    <x v="1"/>
    <x v="0"/>
    <x v="0"/>
    <x v="447"/>
    <x v="1027"/>
    <n v="0"/>
    <x v="0"/>
    <x v="3"/>
    <x v="3"/>
  </r>
  <r>
    <x v="0"/>
    <s v="0290003288001"/>
    <x v="2"/>
    <x v="0"/>
    <x v="0"/>
    <x v="447"/>
    <x v="1027"/>
    <n v="0"/>
    <x v="0"/>
    <x v="3"/>
    <x v="3"/>
  </r>
  <r>
    <x v="0"/>
    <s v="0390027923001"/>
    <x v="3"/>
    <x v="0"/>
    <x v="0"/>
    <x v="447"/>
    <x v="1027"/>
    <n v="0"/>
    <x v="0"/>
    <x v="3"/>
    <x v="3"/>
  </r>
  <r>
    <x v="0"/>
    <s v="0490001883001"/>
    <x v="4"/>
    <x v="0"/>
    <x v="0"/>
    <x v="447"/>
    <x v="1027"/>
    <n v="0"/>
    <x v="0"/>
    <x v="3"/>
    <x v="3"/>
  </r>
  <r>
    <x v="0"/>
    <s v="0490002669001"/>
    <x v="5"/>
    <x v="0"/>
    <x v="0"/>
    <x v="447"/>
    <x v="1027"/>
    <n v="0"/>
    <x v="0"/>
    <x v="3"/>
    <x v="3"/>
  </r>
  <r>
    <x v="0"/>
    <s v="0590052000001"/>
    <x v="6"/>
    <x v="0"/>
    <x v="0"/>
    <x v="447"/>
    <x v="1027"/>
    <n v="0"/>
    <x v="0"/>
    <x v="3"/>
    <x v="3"/>
  </r>
  <r>
    <x v="0"/>
    <s v="0690045389001"/>
    <x v="7"/>
    <x v="0"/>
    <x v="0"/>
    <x v="447"/>
    <x v="1027"/>
    <n v="0"/>
    <x v="0"/>
    <x v="3"/>
    <x v="3"/>
  </r>
  <r>
    <x v="0"/>
    <s v="0691706710001"/>
    <x v="8"/>
    <x v="0"/>
    <x v="0"/>
    <x v="447"/>
    <x v="1027"/>
    <n v="0"/>
    <x v="0"/>
    <x v="3"/>
    <x v="3"/>
  </r>
  <r>
    <x v="0"/>
    <s v="0790024656001"/>
    <x v="9"/>
    <x v="0"/>
    <x v="0"/>
    <x v="447"/>
    <x v="1027"/>
    <n v="0"/>
    <x v="0"/>
    <x v="3"/>
    <x v="3"/>
  </r>
  <r>
    <x v="0"/>
    <s v="1090033456001"/>
    <x v="10"/>
    <x v="0"/>
    <x v="0"/>
    <x v="447"/>
    <x v="1027"/>
    <n v="0"/>
    <x v="0"/>
    <x v="3"/>
    <x v="3"/>
  </r>
  <r>
    <x v="0"/>
    <s v="1091720902001"/>
    <x v="11"/>
    <x v="0"/>
    <x v="0"/>
    <x v="447"/>
    <x v="1027"/>
    <n v="0"/>
    <x v="0"/>
    <x v="3"/>
    <x v="3"/>
  </r>
  <r>
    <x v="0"/>
    <s v="1190068389001"/>
    <x v="12"/>
    <x v="0"/>
    <x v="0"/>
    <x v="447"/>
    <x v="1027"/>
    <n v="0"/>
    <x v="0"/>
    <x v="3"/>
    <x v="3"/>
  </r>
  <r>
    <x v="0"/>
    <s v="1390013678001"/>
    <x v="13"/>
    <x v="0"/>
    <x v="0"/>
    <x v="447"/>
    <x v="1027"/>
    <n v="0"/>
    <x v="0"/>
    <x v="3"/>
    <x v="3"/>
  </r>
  <r>
    <x v="0"/>
    <s v="1690012606001"/>
    <x v="14"/>
    <x v="0"/>
    <x v="0"/>
    <x v="447"/>
    <x v="1027"/>
    <n v="0"/>
    <x v="0"/>
    <x v="3"/>
    <x v="3"/>
  </r>
  <r>
    <x v="0"/>
    <s v="1790093204001"/>
    <x v="15"/>
    <x v="0"/>
    <x v="0"/>
    <x v="447"/>
    <x v="1027"/>
    <n v="0"/>
    <x v="0"/>
    <x v="3"/>
    <x v="3"/>
  </r>
  <r>
    <x v="0"/>
    <s v="1790325083001"/>
    <x v="16"/>
    <x v="0"/>
    <x v="0"/>
    <x v="447"/>
    <x v="1027"/>
    <n v="0"/>
    <x v="0"/>
    <x v="3"/>
    <x v="3"/>
  </r>
  <r>
    <x v="0"/>
    <s v="1790451801001"/>
    <x v="17"/>
    <x v="0"/>
    <x v="0"/>
    <x v="447"/>
    <x v="1027"/>
    <n v="0"/>
    <x v="0"/>
    <x v="3"/>
    <x v="3"/>
  </r>
  <r>
    <x v="0"/>
    <s v="1790501469001"/>
    <x v="18"/>
    <x v="0"/>
    <x v="0"/>
    <x v="447"/>
    <x v="1027"/>
    <n v="0"/>
    <x v="0"/>
    <x v="3"/>
    <x v="3"/>
  </r>
  <r>
    <x v="0"/>
    <s v="1790567699001"/>
    <x v="19"/>
    <x v="0"/>
    <x v="0"/>
    <x v="447"/>
    <x v="1027"/>
    <n v="0"/>
    <x v="0"/>
    <x v="3"/>
    <x v="3"/>
  </r>
  <r>
    <x v="0"/>
    <s v="1790866084001"/>
    <x v="20"/>
    <x v="0"/>
    <x v="0"/>
    <x v="447"/>
    <x v="1027"/>
    <n v="0"/>
    <x v="0"/>
    <x v="3"/>
    <x v="3"/>
  </r>
  <r>
    <x v="0"/>
    <s v="1790900193001"/>
    <x v="21"/>
    <x v="0"/>
    <x v="0"/>
    <x v="447"/>
    <x v="1027"/>
    <n v="0"/>
    <x v="0"/>
    <x v="3"/>
    <x v="3"/>
  </r>
  <r>
    <x v="0"/>
    <s v="1790979016001"/>
    <x v="22"/>
    <x v="0"/>
    <x v="0"/>
    <x v="447"/>
    <x v="1027"/>
    <n v="0"/>
    <x v="0"/>
    <x v="3"/>
    <x v="3"/>
  </r>
  <r>
    <x v="0"/>
    <s v="1791708040001"/>
    <x v="23"/>
    <x v="0"/>
    <x v="0"/>
    <x v="447"/>
    <x v="1027"/>
    <n v="0"/>
    <x v="0"/>
    <x v="3"/>
    <x v="3"/>
  </r>
  <r>
    <x v="0"/>
    <s v="1890001323001"/>
    <x v="24"/>
    <x v="0"/>
    <x v="0"/>
    <x v="447"/>
    <x v="1027"/>
    <n v="5486.83"/>
    <x v="0"/>
    <x v="3"/>
    <x v="3"/>
  </r>
  <r>
    <x v="0"/>
    <s v="1890003628001"/>
    <x v="25"/>
    <x v="0"/>
    <x v="0"/>
    <x v="447"/>
    <x v="1027"/>
    <n v="0"/>
    <x v="0"/>
    <x v="3"/>
    <x v="3"/>
  </r>
  <r>
    <x v="0"/>
    <s v="1890037646001"/>
    <x v="26"/>
    <x v="0"/>
    <x v="0"/>
    <x v="447"/>
    <x v="1027"/>
    <n v="0"/>
    <x v="0"/>
    <x v="3"/>
    <x v="3"/>
  </r>
  <r>
    <x v="0"/>
    <s v="1890080967001"/>
    <x v="27"/>
    <x v="0"/>
    <x v="0"/>
    <x v="447"/>
    <x v="1027"/>
    <n v="11383.88"/>
    <x v="0"/>
    <x v="3"/>
    <x v="3"/>
  </r>
  <r>
    <x v="0"/>
    <s v="1890141877001"/>
    <x v="28"/>
    <x v="0"/>
    <x v="0"/>
    <x v="447"/>
    <x v="1027"/>
    <n v="0"/>
    <x v="0"/>
    <x v="3"/>
    <x v="3"/>
  </r>
  <r>
    <x v="0"/>
    <s v="1891709591001"/>
    <x v="29"/>
    <x v="0"/>
    <x v="0"/>
    <x v="447"/>
    <x v="1027"/>
    <n v="0"/>
    <x v="0"/>
    <x v="3"/>
    <x v="3"/>
  </r>
  <r>
    <x v="0"/>
    <s v="1891710328001"/>
    <x v="30"/>
    <x v="0"/>
    <x v="0"/>
    <x v="447"/>
    <x v="1027"/>
    <n v="0"/>
    <x v="0"/>
    <x v="3"/>
    <x v="3"/>
  </r>
  <r>
    <x v="0"/>
    <s v="0190115798001"/>
    <x v="0"/>
    <x v="0"/>
    <x v="1"/>
    <x v="447"/>
    <x v="1027"/>
    <n v="0"/>
    <x v="0"/>
    <x v="3"/>
    <x v="3"/>
  </r>
  <r>
    <x v="0"/>
    <s v="0190155722001"/>
    <x v="1"/>
    <x v="0"/>
    <x v="1"/>
    <x v="447"/>
    <x v="1027"/>
    <n v="0"/>
    <x v="0"/>
    <x v="3"/>
    <x v="3"/>
  </r>
  <r>
    <x v="0"/>
    <s v="0290003288001"/>
    <x v="2"/>
    <x v="0"/>
    <x v="1"/>
    <x v="447"/>
    <x v="1027"/>
    <n v="0"/>
    <x v="0"/>
    <x v="3"/>
    <x v="3"/>
  </r>
  <r>
    <x v="0"/>
    <s v="0390027923001"/>
    <x v="3"/>
    <x v="0"/>
    <x v="1"/>
    <x v="447"/>
    <x v="1027"/>
    <n v="0"/>
    <x v="0"/>
    <x v="3"/>
    <x v="3"/>
  </r>
  <r>
    <x v="0"/>
    <s v="0490001883001"/>
    <x v="4"/>
    <x v="0"/>
    <x v="1"/>
    <x v="447"/>
    <x v="1027"/>
    <n v="0"/>
    <x v="0"/>
    <x v="3"/>
    <x v="3"/>
  </r>
  <r>
    <x v="0"/>
    <s v="0490002669001"/>
    <x v="5"/>
    <x v="0"/>
    <x v="1"/>
    <x v="447"/>
    <x v="1027"/>
    <n v="0"/>
    <x v="0"/>
    <x v="3"/>
    <x v="3"/>
  </r>
  <r>
    <x v="0"/>
    <s v="0590052000001"/>
    <x v="6"/>
    <x v="0"/>
    <x v="1"/>
    <x v="447"/>
    <x v="1027"/>
    <n v="0"/>
    <x v="0"/>
    <x v="3"/>
    <x v="3"/>
  </r>
  <r>
    <x v="0"/>
    <s v="0690045389001"/>
    <x v="7"/>
    <x v="0"/>
    <x v="1"/>
    <x v="447"/>
    <x v="1027"/>
    <n v="0"/>
    <x v="0"/>
    <x v="3"/>
    <x v="3"/>
  </r>
  <r>
    <x v="0"/>
    <s v="0691706710001"/>
    <x v="8"/>
    <x v="0"/>
    <x v="1"/>
    <x v="447"/>
    <x v="1027"/>
    <n v="0"/>
    <x v="0"/>
    <x v="3"/>
    <x v="3"/>
  </r>
  <r>
    <x v="0"/>
    <s v="0790024656001"/>
    <x v="9"/>
    <x v="0"/>
    <x v="1"/>
    <x v="447"/>
    <x v="1027"/>
    <n v="0"/>
    <x v="0"/>
    <x v="3"/>
    <x v="3"/>
  </r>
  <r>
    <x v="0"/>
    <s v="1090033456001"/>
    <x v="10"/>
    <x v="0"/>
    <x v="1"/>
    <x v="447"/>
    <x v="1027"/>
    <n v="0"/>
    <x v="0"/>
    <x v="3"/>
    <x v="3"/>
  </r>
  <r>
    <x v="0"/>
    <s v="1091720902001"/>
    <x v="11"/>
    <x v="0"/>
    <x v="1"/>
    <x v="447"/>
    <x v="1027"/>
    <n v="0"/>
    <x v="0"/>
    <x v="3"/>
    <x v="3"/>
  </r>
  <r>
    <x v="0"/>
    <s v="1190068389001"/>
    <x v="12"/>
    <x v="0"/>
    <x v="1"/>
    <x v="447"/>
    <x v="1027"/>
    <n v="0"/>
    <x v="0"/>
    <x v="3"/>
    <x v="3"/>
  </r>
  <r>
    <x v="0"/>
    <s v="1390013678001"/>
    <x v="13"/>
    <x v="0"/>
    <x v="1"/>
    <x v="447"/>
    <x v="1027"/>
    <n v="0"/>
    <x v="0"/>
    <x v="3"/>
    <x v="3"/>
  </r>
  <r>
    <x v="0"/>
    <s v="1690012606001"/>
    <x v="14"/>
    <x v="0"/>
    <x v="1"/>
    <x v="447"/>
    <x v="1027"/>
    <n v="0"/>
    <x v="0"/>
    <x v="3"/>
    <x v="3"/>
  </r>
  <r>
    <x v="0"/>
    <s v="1790093204001"/>
    <x v="15"/>
    <x v="0"/>
    <x v="1"/>
    <x v="447"/>
    <x v="1027"/>
    <n v="0"/>
    <x v="0"/>
    <x v="3"/>
    <x v="3"/>
  </r>
  <r>
    <x v="0"/>
    <s v="1790325083001"/>
    <x v="16"/>
    <x v="0"/>
    <x v="1"/>
    <x v="447"/>
    <x v="1027"/>
    <n v="0"/>
    <x v="0"/>
    <x v="3"/>
    <x v="3"/>
  </r>
  <r>
    <x v="0"/>
    <s v="1790451801001"/>
    <x v="17"/>
    <x v="0"/>
    <x v="1"/>
    <x v="447"/>
    <x v="1027"/>
    <n v="0"/>
    <x v="0"/>
    <x v="3"/>
    <x v="3"/>
  </r>
  <r>
    <x v="0"/>
    <s v="1790501469001"/>
    <x v="18"/>
    <x v="0"/>
    <x v="1"/>
    <x v="447"/>
    <x v="1027"/>
    <n v="0"/>
    <x v="0"/>
    <x v="3"/>
    <x v="3"/>
  </r>
  <r>
    <x v="0"/>
    <s v="1790567699001"/>
    <x v="19"/>
    <x v="0"/>
    <x v="1"/>
    <x v="447"/>
    <x v="1027"/>
    <n v="0"/>
    <x v="0"/>
    <x v="3"/>
    <x v="3"/>
  </r>
  <r>
    <x v="0"/>
    <s v="1790866084001"/>
    <x v="20"/>
    <x v="0"/>
    <x v="1"/>
    <x v="447"/>
    <x v="1027"/>
    <n v="0"/>
    <x v="0"/>
    <x v="3"/>
    <x v="3"/>
  </r>
  <r>
    <x v="0"/>
    <s v="1790900193001"/>
    <x v="21"/>
    <x v="0"/>
    <x v="1"/>
    <x v="447"/>
    <x v="1027"/>
    <n v="0"/>
    <x v="0"/>
    <x v="3"/>
    <x v="3"/>
  </r>
  <r>
    <x v="0"/>
    <s v="1790979016001"/>
    <x v="22"/>
    <x v="0"/>
    <x v="1"/>
    <x v="447"/>
    <x v="1027"/>
    <n v="0"/>
    <x v="0"/>
    <x v="3"/>
    <x v="3"/>
  </r>
  <r>
    <x v="0"/>
    <s v="1791708040001"/>
    <x v="23"/>
    <x v="0"/>
    <x v="1"/>
    <x v="447"/>
    <x v="1027"/>
    <n v="0"/>
    <x v="0"/>
    <x v="3"/>
    <x v="3"/>
  </r>
  <r>
    <x v="0"/>
    <s v="1890001323001"/>
    <x v="24"/>
    <x v="0"/>
    <x v="1"/>
    <x v="447"/>
    <x v="1027"/>
    <n v="7878.31"/>
    <x v="0"/>
    <x v="3"/>
    <x v="3"/>
  </r>
  <r>
    <x v="0"/>
    <s v="1890003628001"/>
    <x v="25"/>
    <x v="0"/>
    <x v="1"/>
    <x v="447"/>
    <x v="1027"/>
    <n v="0"/>
    <x v="0"/>
    <x v="3"/>
    <x v="3"/>
  </r>
  <r>
    <x v="0"/>
    <s v="1890037646001"/>
    <x v="26"/>
    <x v="0"/>
    <x v="1"/>
    <x v="447"/>
    <x v="1027"/>
    <n v="0"/>
    <x v="0"/>
    <x v="3"/>
    <x v="3"/>
  </r>
  <r>
    <x v="0"/>
    <s v="1890080967001"/>
    <x v="27"/>
    <x v="0"/>
    <x v="1"/>
    <x v="447"/>
    <x v="1027"/>
    <n v="27000.48"/>
    <x v="0"/>
    <x v="3"/>
    <x v="3"/>
  </r>
  <r>
    <x v="0"/>
    <s v="1890141877001"/>
    <x v="28"/>
    <x v="0"/>
    <x v="1"/>
    <x v="447"/>
    <x v="1027"/>
    <n v="0"/>
    <x v="0"/>
    <x v="3"/>
    <x v="3"/>
  </r>
  <r>
    <x v="0"/>
    <s v="1891709591001"/>
    <x v="29"/>
    <x v="0"/>
    <x v="1"/>
    <x v="447"/>
    <x v="1027"/>
    <n v="0"/>
    <x v="0"/>
    <x v="3"/>
    <x v="3"/>
  </r>
  <r>
    <x v="0"/>
    <s v="1891710328001"/>
    <x v="30"/>
    <x v="0"/>
    <x v="1"/>
    <x v="447"/>
    <x v="1027"/>
    <n v="0"/>
    <x v="0"/>
    <x v="3"/>
    <x v="3"/>
  </r>
  <r>
    <x v="0"/>
    <s v="11"/>
    <x v="31"/>
    <x v="0"/>
    <x v="0"/>
    <x v="447"/>
    <x v="1027"/>
    <n v="16870.71"/>
    <x v="0"/>
    <x v="3"/>
    <x v="3"/>
  </r>
  <r>
    <x v="0"/>
    <s v="11"/>
    <x v="31"/>
    <x v="0"/>
    <x v="1"/>
    <x v="447"/>
    <x v="1027"/>
    <n v="34878.79"/>
    <x v="0"/>
    <x v="3"/>
    <x v="3"/>
  </r>
  <r>
    <x v="0"/>
    <s v="12"/>
    <x v="32"/>
    <x v="0"/>
    <x v="0"/>
    <x v="447"/>
    <x v="1027"/>
    <n v="16870.71"/>
    <x v="0"/>
    <x v="3"/>
    <x v="3"/>
  </r>
  <r>
    <x v="0"/>
    <s v="12"/>
    <x v="32"/>
    <x v="0"/>
    <x v="1"/>
    <x v="447"/>
    <x v="1027"/>
    <n v="34878.79"/>
    <x v="0"/>
    <x v="3"/>
    <x v="3"/>
  </r>
  <r>
    <x v="0"/>
    <s v="0190115798001"/>
    <x v="0"/>
    <x v="0"/>
    <x v="0"/>
    <x v="197"/>
    <x v="1028"/>
    <n v="0"/>
    <x v="0"/>
    <x v="3"/>
    <x v="3"/>
  </r>
  <r>
    <x v="0"/>
    <s v="0190155722001"/>
    <x v="1"/>
    <x v="0"/>
    <x v="0"/>
    <x v="197"/>
    <x v="1028"/>
    <n v="0"/>
    <x v="0"/>
    <x v="3"/>
    <x v="3"/>
  </r>
  <r>
    <x v="0"/>
    <s v="0290003288001"/>
    <x v="2"/>
    <x v="0"/>
    <x v="0"/>
    <x v="197"/>
    <x v="1028"/>
    <n v="0"/>
    <x v="0"/>
    <x v="3"/>
    <x v="3"/>
  </r>
  <r>
    <x v="0"/>
    <s v="0390027923001"/>
    <x v="3"/>
    <x v="0"/>
    <x v="0"/>
    <x v="197"/>
    <x v="1028"/>
    <n v="0"/>
    <x v="0"/>
    <x v="3"/>
    <x v="3"/>
  </r>
  <r>
    <x v="0"/>
    <s v="0490001883001"/>
    <x v="4"/>
    <x v="0"/>
    <x v="0"/>
    <x v="197"/>
    <x v="1028"/>
    <n v="0"/>
    <x v="0"/>
    <x v="3"/>
    <x v="3"/>
  </r>
  <r>
    <x v="0"/>
    <s v="0490002669001"/>
    <x v="5"/>
    <x v="0"/>
    <x v="0"/>
    <x v="197"/>
    <x v="1028"/>
    <n v="0"/>
    <x v="0"/>
    <x v="3"/>
    <x v="3"/>
  </r>
  <r>
    <x v="0"/>
    <s v="0590052000001"/>
    <x v="6"/>
    <x v="0"/>
    <x v="0"/>
    <x v="197"/>
    <x v="1028"/>
    <n v="0"/>
    <x v="0"/>
    <x v="3"/>
    <x v="3"/>
  </r>
  <r>
    <x v="0"/>
    <s v="0690045389001"/>
    <x v="7"/>
    <x v="0"/>
    <x v="0"/>
    <x v="197"/>
    <x v="1028"/>
    <n v="0"/>
    <x v="0"/>
    <x v="3"/>
    <x v="3"/>
  </r>
  <r>
    <x v="0"/>
    <s v="0691706710001"/>
    <x v="8"/>
    <x v="0"/>
    <x v="0"/>
    <x v="197"/>
    <x v="1028"/>
    <n v="0"/>
    <x v="0"/>
    <x v="3"/>
    <x v="3"/>
  </r>
  <r>
    <x v="0"/>
    <s v="0790024656001"/>
    <x v="9"/>
    <x v="0"/>
    <x v="0"/>
    <x v="197"/>
    <x v="1028"/>
    <n v="0"/>
    <x v="0"/>
    <x v="3"/>
    <x v="3"/>
  </r>
  <r>
    <x v="0"/>
    <s v="1090033456001"/>
    <x v="10"/>
    <x v="0"/>
    <x v="0"/>
    <x v="197"/>
    <x v="1028"/>
    <n v="0"/>
    <x v="0"/>
    <x v="3"/>
    <x v="3"/>
  </r>
  <r>
    <x v="0"/>
    <s v="1091720902001"/>
    <x v="11"/>
    <x v="0"/>
    <x v="0"/>
    <x v="197"/>
    <x v="1028"/>
    <n v="0"/>
    <x v="0"/>
    <x v="3"/>
    <x v="3"/>
  </r>
  <r>
    <x v="0"/>
    <s v="1190068389001"/>
    <x v="12"/>
    <x v="0"/>
    <x v="0"/>
    <x v="197"/>
    <x v="1028"/>
    <n v="0"/>
    <x v="0"/>
    <x v="3"/>
    <x v="3"/>
  </r>
  <r>
    <x v="0"/>
    <s v="1390013678001"/>
    <x v="13"/>
    <x v="0"/>
    <x v="0"/>
    <x v="197"/>
    <x v="1028"/>
    <n v="0"/>
    <x v="0"/>
    <x v="3"/>
    <x v="3"/>
  </r>
  <r>
    <x v="0"/>
    <s v="1690012606001"/>
    <x v="14"/>
    <x v="0"/>
    <x v="0"/>
    <x v="197"/>
    <x v="1028"/>
    <n v="0"/>
    <x v="0"/>
    <x v="3"/>
    <x v="3"/>
  </r>
  <r>
    <x v="0"/>
    <s v="1790093204001"/>
    <x v="15"/>
    <x v="0"/>
    <x v="0"/>
    <x v="197"/>
    <x v="1028"/>
    <n v="0"/>
    <x v="0"/>
    <x v="3"/>
    <x v="3"/>
  </r>
  <r>
    <x v="0"/>
    <s v="1790325083001"/>
    <x v="16"/>
    <x v="0"/>
    <x v="0"/>
    <x v="197"/>
    <x v="1028"/>
    <n v="0"/>
    <x v="0"/>
    <x v="3"/>
    <x v="3"/>
  </r>
  <r>
    <x v="0"/>
    <s v="1790451801001"/>
    <x v="17"/>
    <x v="0"/>
    <x v="0"/>
    <x v="197"/>
    <x v="1028"/>
    <n v="0"/>
    <x v="0"/>
    <x v="3"/>
    <x v="3"/>
  </r>
  <r>
    <x v="0"/>
    <s v="1790501469001"/>
    <x v="18"/>
    <x v="0"/>
    <x v="0"/>
    <x v="197"/>
    <x v="1028"/>
    <n v="0"/>
    <x v="0"/>
    <x v="3"/>
    <x v="3"/>
  </r>
  <r>
    <x v="0"/>
    <s v="1790567699001"/>
    <x v="19"/>
    <x v="0"/>
    <x v="0"/>
    <x v="197"/>
    <x v="1028"/>
    <n v="0"/>
    <x v="0"/>
    <x v="3"/>
    <x v="3"/>
  </r>
  <r>
    <x v="0"/>
    <s v="1790866084001"/>
    <x v="20"/>
    <x v="0"/>
    <x v="0"/>
    <x v="197"/>
    <x v="1028"/>
    <n v="0"/>
    <x v="0"/>
    <x v="3"/>
    <x v="3"/>
  </r>
  <r>
    <x v="0"/>
    <s v="1790900193001"/>
    <x v="21"/>
    <x v="0"/>
    <x v="0"/>
    <x v="197"/>
    <x v="1028"/>
    <n v="0"/>
    <x v="0"/>
    <x v="3"/>
    <x v="3"/>
  </r>
  <r>
    <x v="0"/>
    <s v="1790979016001"/>
    <x v="22"/>
    <x v="0"/>
    <x v="0"/>
    <x v="197"/>
    <x v="1028"/>
    <n v="0"/>
    <x v="0"/>
    <x v="3"/>
    <x v="3"/>
  </r>
  <r>
    <x v="0"/>
    <s v="1791708040001"/>
    <x v="23"/>
    <x v="0"/>
    <x v="0"/>
    <x v="197"/>
    <x v="1028"/>
    <n v="0"/>
    <x v="0"/>
    <x v="3"/>
    <x v="3"/>
  </r>
  <r>
    <x v="0"/>
    <s v="1890001323001"/>
    <x v="24"/>
    <x v="0"/>
    <x v="0"/>
    <x v="197"/>
    <x v="1028"/>
    <n v="0"/>
    <x v="0"/>
    <x v="3"/>
    <x v="3"/>
  </r>
  <r>
    <x v="0"/>
    <s v="1890003628001"/>
    <x v="25"/>
    <x v="0"/>
    <x v="0"/>
    <x v="197"/>
    <x v="1028"/>
    <n v="0"/>
    <x v="0"/>
    <x v="3"/>
    <x v="3"/>
  </r>
  <r>
    <x v="0"/>
    <s v="1890037646001"/>
    <x v="26"/>
    <x v="0"/>
    <x v="0"/>
    <x v="197"/>
    <x v="1028"/>
    <n v="0"/>
    <x v="0"/>
    <x v="3"/>
    <x v="3"/>
  </r>
  <r>
    <x v="0"/>
    <s v="1890080967001"/>
    <x v="27"/>
    <x v="0"/>
    <x v="0"/>
    <x v="197"/>
    <x v="1028"/>
    <n v="0"/>
    <x v="0"/>
    <x v="3"/>
    <x v="3"/>
  </r>
  <r>
    <x v="0"/>
    <s v="1890141877001"/>
    <x v="28"/>
    <x v="0"/>
    <x v="0"/>
    <x v="197"/>
    <x v="1028"/>
    <n v="0"/>
    <x v="0"/>
    <x v="3"/>
    <x v="3"/>
  </r>
  <r>
    <x v="0"/>
    <s v="1891709591001"/>
    <x v="29"/>
    <x v="0"/>
    <x v="0"/>
    <x v="197"/>
    <x v="1028"/>
    <n v="0"/>
    <x v="0"/>
    <x v="3"/>
    <x v="3"/>
  </r>
  <r>
    <x v="0"/>
    <s v="1891710328001"/>
    <x v="30"/>
    <x v="0"/>
    <x v="0"/>
    <x v="197"/>
    <x v="1028"/>
    <n v="0"/>
    <x v="0"/>
    <x v="3"/>
    <x v="3"/>
  </r>
  <r>
    <x v="0"/>
    <s v="0190115798001"/>
    <x v="0"/>
    <x v="0"/>
    <x v="1"/>
    <x v="197"/>
    <x v="1028"/>
    <n v="0"/>
    <x v="0"/>
    <x v="3"/>
    <x v="3"/>
  </r>
  <r>
    <x v="0"/>
    <s v="0190155722001"/>
    <x v="1"/>
    <x v="0"/>
    <x v="1"/>
    <x v="197"/>
    <x v="1028"/>
    <n v="0"/>
    <x v="0"/>
    <x v="3"/>
    <x v="3"/>
  </r>
  <r>
    <x v="0"/>
    <s v="0290003288001"/>
    <x v="2"/>
    <x v="0"/>
    <x v="1"/>
    <x v="197"/>
    <x v="1028"/>
    <n v="0"/>
    <x v="0"/>
    <x v="3"/>
    <x v="3"/>
  </r>
  <r>
    <x v="0"/>
    <s v="0390027923001"/>
    <x v="3"/>
    <x v="0"/>
    <x v="1"/>
    <x v="197"/>
    <x v="1028"/>
    <n v="0"/>
    <x v="0"/>
    <x v="3"/>
    <x v="3"/>
  </r>
  <r>
    <x v="0"/>
    <s v="0490001883001"/>
    <x v="4"/>
    <x v="0"/>
    <x v="1"/>
    <x v="197"/>
    <x v="1028"/>
    <n v="0"/>
    <x v="0"/>
    <x v="3"/>
    <x v="3"/>
  </r>
  <r>
    <x v="0"/>
    <s v="0490002669001"/>
    <x v="5"/>
    <x v="0"/>
    <x v="1"/>
    <x v="197"/>
    <x v="1028"/>
    <n v="0"/>
    <x v="0"/>
    <x v="3"/>
    <x v="3"/>
  </r>
  <r>
    <x v="0"/>
    <s v="0590052000001"/>
    <x v="6"/>
    <x v="0"/>
    <x v="1"/>
    <x v="197"/>
    <x v="1028"/>
    <n v="0"/>
    <x v="0"/>
    <x v="3"/>
    <x v="3"/>
  </r>
  <r>
    <x v="0"/>
    <s v="0690045389001"/>
    <x v="7"/>
    <x v="0"/>
    <x v="1"/>
    <x v="197"/>
    <x v="1028"/>
    <n v="0"/>
    <x v="0"/>
    <x v="3"/>
    <x v="3"/>
  </r>
  <r>
    <x v="0"/>
    <s v="0691706710001"/>
    <x v="8"/>
    <x v="0"/>
    <x v="1"/>
    <x v="197"/>
    <x v="1028"/>
    <n v="0"/>
    <x v="0"/>
    <x v="3"/>
    <x v="3"/>
  </r>
  <r>
    <x v="0"/>
    <s v="0790024656001"/>
    <x v="9"/>
    <x v="0"/>
    <x v="1"/>
    <x v="197"/>
    <x v="1028"/>
    <n v="0"/>
    <x v="0"/>
    <x v="3"/>
    <x v="3"/>
  </r>
  <r>
    <x v="0"/>
    <s v="1090033456001"/>
    <x v="10"/>
    <x v="0"/>
    <x v="1"/>
    <x v="197"/>
    <x v="1028"/>
    <n v="0"/>
    <x v="0"/>
    <x v="3"/>
    <x v="3"/>
  </r>
  <r>
    <x v="0"/>
    <s v="1091720902001"/>
    <x v="11"/>
    <x v="0"/>
    <x v="1"/>
    <x v="197"/>
    <x v="1028"/>
    <n v="0"/>
    <x v="0"/>
    <x v="3"/>
    <x v="3"/>
  </r>
  <r>
    <x v="0"/>
    <s v="1190068389001"/>
    <x v="12"/>
    <x v="0"/>
    <x v="1"/>
    <x v="197"/>
    <x v="1028"/>
    <n v="0"/>
    <x v="0"/>
    <x v="3"/>
    <x v="3"/>
  </r>
  <r>
    <x v="0"/>
    <s v="1390013678001"/>
    <x v="13"/>
    <x v="0"/>
    <x v="1"/>
    <x v="197"/>
    <x v="1028"/>
    <n v="0"/>
    <x v="0"/>
    <x v="3"/>
    <x v="3"/>
  </r>
  <r>
    <x v="0"/>
    <s v="1690012606001"/>
    <x v="14"/>
    <x v="0"/>
    <x v="1"/>
    <x v="197"/>
    <x v="1028"/>
    <n v="0"/>
    <x v="0"/>
    <x v="3"/>
    <x v="3"/>
  </r>
  <r>
    <x v="0"/>
    <s v="1790093204001"/>
    <x v="15"/>
    <x v="0"/>
    <x v="1"/>
    <x v="197"/>
    <x v="1028"/>
    <n v="0"/>
    <x v="0"/>
    <x v="3"/>
    <x v="3"/>
  </r>
  <r>
    <x v="0"/>
    <s v="1790325083001"/>
    <x v="16"/>
    <x v="0"/>
    <x v="1"/>
    <x v="197"/>
    <x v="1028"/>
    <n v="0"/>
    <x v="0"/>
    <x v="3"/>
    <x v="3"/>
  </r>
  <r>
    <x v="0"/>
    <s v="1790451801001"/>
    <x v="17"/>
    <x v="0"/>
    <x v="1"/>
    <x v="197"/>
    <x v="1028"/>
    <n v="0"/>
    <x v="0"/>
    <x v="3"/>
    <x v="3"/>
  </r>
  <r>
    <x v="0"/>
    <s v="1790501469001"/>
    <x v="18"/>
    <x v="0"/>
    <x v="1"/>
    <x v="197"/>
    <x v="1028"/>
    <n v="0"/>
    <x v="0"/>
    <x v="3"/>
    <x v="3"/>
  </r>
  <r>
    <x v="0"/>
    <s v="1790567699001"/>
    <x v="19"/>
    <x v="0"/>
    <x v="1"/>
    <x v="197"/>
    <x v="1028"/>
    <n v="0"/>
    <x v="0"/>
    <x v="3"/>
    <x v="3"/>
  </r>
  <r>
    <x v="0"/>
    <s v="1790866084001"/>
    <x v="20"/>
    <x v="0"/>
    <x v="1"/>
    <x v="197"/>
    <x v="1028"/>
    <n v="0"/>
    <x v="0"/>
    <x v="3"/>
    <x v="3"/>
  </r>
  <r>
    <x v="0"/>
    <s v="1790900193001"/>
    <x v="21"/>
    <x v="0"/>
    <x v="1"/>
    <x v="197"/>
    <x v="1028"/>
    <n v="0"/>
    <x v="0"/>
    <x v="3"/>
    <x v="3"/>
  </r>
  <r>
    <x v="0"/>
    <s v="1790979016001"/>
    <x v="22"/>
    <x v="0"/>
    <x v="1"/>
    <x v="197"/>
    <x v="1028"/>
    <n v="0"/>
    <x v="0"/>
    <x v="3"/>
    <x v="3"/>
  </r>
  <r>
    <x v="0"/>
    <s v="1791708040001"/>
    <x v="23"/>
    <x v="0"/>
    <x v="1"/>
    <x v="197"/>
    <x v="1028"/>
    <n v="0"/>
    <x v="0"/>
    <x v="3"/>
    <x v="3"/>
  </r>
  <r>
    <x v="0"/>
    <s v="1890001323001"/>
    <x v="24"/>
    <x v="0"/>
    <x v="1"/>
    <x v="197"/>
    <x v="1028"/>
    <n v="0"/>
    <x v="0"/>
    <x v="3"/>
    <x v="3"/>
  </r>
  <r>
    <x v="0"/>
    <s v="1890003628001"/>
    <x v="25"/>
    <x v="0"/>
    <x v="1"/>
    <x v="197"/>
    <x v="1028"/>
    <n v="0"/>
    <x v="0"/>
    <x v="3"/>
    <x v="3"/>
  </r>
  <r>
    <x v="0"/>
    <s v="1890037646001"/>
    <x v="26"/>
    <x v="0"/>
    <x v="1"/>
    <x v="197"/>
    <x v="1028"/>
    <n v="0"/>
    <x v="0"/>
    <x v="3"/>
    <x v="3"/>
  </r>
  <r>
    <x v="0"/>
    <s v="1890080967001"/>
    <x v="27"/>
    <x v="0"/>
    <x v="1"/>
    <x v="197"/>
    <x v="1028"/>
    <n v="0"/>
    <x v="0"/>
    <x v="3"/>
    <x v="3"/>
  </r>
  <r>
    <x v="0"/>
    <s v="1890141877001"/>
    <x v="28"/>
    <x v="0"/>
    <x v="1"/>
    <x v="197"/>
    <x v="1028"/>
    <n v="0"/>
    <x v="0"/>
    <x v="3"/>
    <x v="3"/>
  </r>
  <r>
    <x v="0"/>
    <s v="1891709591001"/>
    <x v="29"/>
    <x v="0"/>
    <x v="1"/>
    <x v="197"/>
    <x v="1028"/>
    <n v="0"/>
    <x v="0"/>
    <x v="3"/>
    <x v="3"/>
  </r>
  <r>
    <x v="0"/>
    <s v="1891710328001"/>
    <x v="30"/>
    <x v="0"/>
    <x v="1"/>
    <x v="197"/>
    <x v="1028"/>
    <n v="0"/>
    <x v="0"/>
    <x v="3"/>
    <x v="3"/>
  </r>
  <r>
    <x v="0"/>
    <s v="11"/>
    <x v="31"/>
    <x v="0"/>
    <x v="0"/>
    <x v="197"/>
    <x v="1028"/>
    <n v="0"/>
    <x v="0"/>
    <x v="3"/>
    <x v="3"/>
  </r>
  <r>
    <x v="0"/>
    <s v="11"/>
    <x v="31"/>
    <x v="0"/>
    <x v="1"/>
    <x v="197"/>
    <x v="1028"/>
    <n v="0"/>
    <x v="0"/>
    <x v="3"/>
    <x v="3"/>
  </r>
  <r>
    <x v="0"/>
    <s v="12"/>
    <x v="32"/>
    <x v="0"/>
    <x v="0"/>
    <x v="197"/>
    <x v="1028"/>
    <n v="0"/>
    <x v="0"/>
    <x v="3"/>
    <x v="3"/>
  </r>
  <r>
    <x v="0"/>
    <s v="12"/>
    <x v="32"/>
    <x v="0"/>
    <x v="1"/>
    <x v="197"/>
    <x v="1028"/>
    <n v="0"/>
    <x v="0"/>
    <x v="3"/>
    <x v="3"/>
  </r>
  <r>
    <x v="0"/>
    <s v="0190115798001"/>
    <x v="0"/>
    <x v="0"/>
    <x v="0"/>
    <x v="448"/>
    <x v="1029"/>
    <n v="0"/>
    <x v="0"/>
    <x v="3"/>
    <x v="2"/>
  </r>
  <r>
    <x v="0"/>
    <s v="0190155722001"/>
    <x v="1"/>
    <x v="0"/>
    <x v="0"/>
    <x v="448"/>
    <x v="1029"/>
    <n v="0"/>
    <x v="0"/>
    <x v="3"/>
    <x v="2"/>
  </r>
  <r>
    <x v="0"/>
    <s v="0290003288001"/>
    <x v="2"/>
    <x v="0"/>
    <x v="0"/>
    <x v="448"/>
    <x v="1029"/>
    <n v="0"/>
    <x v="0"/>
    <x v="3"/>
    <x v="2"/>
  </r>
  <r>
    <x v="0"/>
    <s v="0390027923001"/>
    <x v="3"/>
    <x v="0"/>
    <x v="0"/>
    <x v="448"/>
    <x v="1029"/>
    <n v="0"/>
    <x v="0"/>
    <x v="3"/>
    <x v="2"/>
  </r>
  <r>
    <x v="0"/>
    <s v="0490001883001"/>
    <x v="4"/>
    <x v="0"/>
    <x v="0"/>
    <x v="448"/>
    <x v="1029"/>
    <n v="0"/>
    <x v="0"/>
    <x v="3"/>
    <x v="2"/>
  </r>
  <r>
    <x v="0"/>
    <s v="0490002669001"/>
    <x v="5"/>
    <x v="0"/>
    <x v="0"/>
    <x v="448"/>
    <x v="1029"/>
    <n v="0"/>
    <x v="0"/>
    <x v="3"/>
    <x v="2"/>
  </r>
  <r>
    <x v="0"/>
    <s v="0590052000001"/>
    <x v="6"/>
    <x v="0"/>
    <x v="0"/>
    <x v="448"/>
    <x v="1029"/>
    <n v="0"/>
    <x v="0"/>
    <x v="3"/>
    <x v="2"/>
  </r>
  <r>
    <x v="0"/>
    <s v="0690045389001"/>
    <x v="7"/>
    <x v="0"/>
    <x v="0"/>
    <x v="448"/>
    <x v="1029"/>
    <n v="0"/>
    <x v="0"/>
    <x v="3"/>
    <x v="2"/>
  </r>
  <r>
    <x v="0"/>
    <s v="0691706710001"/>
    <x v="8"/>
    <x v="0"/>
    <x v="0"/>
    <x v="448"/>
    <x v="1029"/>
    <n v="0"/>
    <x v="0"/>
    <x v="3"/>
    <x v="2"/>
  </r>
  <r>
    <x v="0"/>
    <s v="0790024656001"/>
    <x v="9"/>
    <x v="0"/>
    <x v="0"/>
    <x v="448"/>
    <x v="1029"/>
    <n v="0"/>
    <x v="0"/>
    <x v="3"/>
    <x v="2"/>
  </r>
  <r>
    <x v="0"/>
    <s v="1090033456001"/>
    <x v="10"/>
    <x v="0"/>
    <x v="0"/>
    <x v="448"/>
    <x v="1029"/>
    <n v="0"/>
    <x v="0"/>
    <x v="3"/>
    <x v="2"/>
  </r>
  <r>
    <x v="0"/>
    <s v="1091720902001"/>
    <x v="11"/>
    <x v="0"/>
    <x v="0"/>
    <x v="448"/>
    <x v="1029"/>
    <n v="0"/>
    <x v="0"/>
    <x v="3"/>
    <x v="2"/>
  </r>
  <r>
    <x v="0"/>
    <s v="1190068389001"/>
    <x v="12"/>
    <x v="0"/>
    <x v="0"/>
    <x v="448"/>
    <x v="1029"/>
    <n v="0"/>
    <x v="0"/>
    <x v="3"/>
    <x v="2"/>
  </r>
  <r>
    <x v="0"/>
    <s v="1390013678001"/>
    <x v="13"/>
    <x v="0"/>
    <x v="0"/>
    <x v="448"/>
    <x v="1029"/>
    <n v="0"/>
    <x v="0"/>
    <x v="3"/>
    <x v="2"/>
  </r>
  <r>
    <x v="0"/>
    <s v="1690012606001"/>
    <x v="14"/>
    <x v="0"/>
    <x v="0"/>
    <x v="448"/>
    <x v="1029"/>
    <n v="0"/>
    <x v="0"/>
    <x v="3"/>
    <x v="2"/>
  </r>
  <r>
    <x v="0"/>
    <s v="1790093204001"/>
    <x v="15"/>
    <x v="0"/>
    <x v="0"/>
    <x v="448"/>
    <x v="1029"/>
    <n v="0"/>
    <x v="0"/>
    <x v="3"/>
    <x v="2"/>
  </r>
  <r>
    <x v="0"/>
    <s v="1790325083001"/>
    <x v="16"/>
    <x v="0"/>
    <x v="0"/>
    <x v="448"/>
    <x v="1029"/>
    <n v="0"/>
    <x v="0"/>
    <x v="3"/>
    <x v="2"/>
  </r>
  <r>
    <x v="0"/>
    <s v="1790451801001"/>
    <x v="17"/>
    <x v="0"/>
    <x v="0"/>
    <x v="448"/>
    <x v="1029"/>
    <n v="0"/>
    <x v="0"/>
    <x v="3"/>
    <x v="2"/>
  </r>
  <r>
    <x v="0"/>
    <s v="1790501469001"/>
    <x v="18"/>
    <x v="0"/>
    <x v="0"/>
    <x v="448"/>
    <x v="1029"/>
    <n v="0"/>
    <x v="0"/>
    <x v="3"/>
    <x v="2"/>
  </r>
  <r>
    <x v="0"/>
    <s v="1790567699001"/>
    <x v="19"/>
    <x v="0"/>
    <x v="0"/>
    <x v="448"/>
    <x v="1029"/>
    <n v="0"/>
    <x v="0"/>
    <x v="3"/>
    <x v="2"/>
  </r>
  <r>
    <x v="0"/>
    <s v="1790866084001"/>
    <x v="20"/>
    <x v="0"/>
    <x v="0"/>
    <x v="448"/>
    <x v="1029"/>
    <n v="0"/>
    <x v="0"/>
    <x v="3"/>
    <x v="2"/>
  </r>
  <r>
    <x v="0"/>
    <s v="1790900193001"/>
    <x v="21"/>
    <x v="0"/>
    <x v="0"/>
    <x v="448"/>
    <x v="1029"/>
    <n v="0"/>
    <x v="0"/>
    <x v="3"/>
    <x v="2"/>
  </r>
  <r>
    <x v="0"/>
    <s v="1790979016001"/>
    <x v="22"/>
    <x v="0"/>
    <x v="0"/>
    <x v="448"/>
    <x v="1029"/>
    <n v="0"/>
    <x v="0"/>
    <x v="3"/>
    <x v="2"/>
  </r>
  <r>
    <x v="0"/>
    <s v="1791708040001"/>
    <x v="23"/>
    <x v="0"/>
    <x v="0"/>
    <x v="448"/>
    <x v="1029"/>
    <n v="0"/>
    <x v="0"/>
    <x v="3"/>
    <x v="2"/>
  </r>
  <r>
    <x v="0"/>
    <s v="1890001323001"/>
    <x v="24"/>
    <x v="0"/>
    <x v="0"/>
    <x v="448"/>
    <x v="1029"/>
    <n v="0"/>
    <x v="0"/>
    <x v="3"/>
    <x v="2"/>
  </r>
  <r>
    <x v="0"/>
    <s v="1890003628001"/>
    <x v="25"/>
    <x v="0"/>
    <x v="0"/>
    <x v="448"/>
    <x v="1029"/>
    <n v="0"/>
    <x v="0"/>
    <x v="3"/>
    <x v="2"/>
  </r>
  <r>
    <x v="0"/>
    <s v="1890037646001"/>
    <x v="26"/>
    <x v="0"/>
    <x v="0"/>
    <x v="448"/>
    <x v="1029"/>
    <n v="0"/>
    <x v="0"/>
    <x v="3"/>
    <x v="2"/>
  </r>
  <r>
    <x v="0"/>
    <s v="1890080967001"/>
    <x v="27"/>
    <x v="0"/>
    <x v="0"/>
    <x v="448"/>
    <x v="1029"/>
    <n v="0"/>
    <x v="0"/>
    <x v="3"/>
    <x v="2"/>
  </r>
  <r>
    <x v="0"/>
    <s v="1890141877001"/>
    <x v="28"/>
    <x v="0"/>
    <x v="0"/>
    <x v="448"/>
    <x v="1029"/>
    <n v="0"/>
    <x v="0"/>
    <x v="3"/>
    <x v="2"/>
  </r>
  <r>
    <x v="0"/>
    <s v="1891709591001"/>
    <x v="29"/>
    <x v="0"/>
    <x v="0"/>
    <x v="448"/>
    <x v="1029"/>
    <n v="0"/>
    <x v="0"/>
    <x v="3"/>
    <x v="2"/>
  </r>
  <r>
    <x v="0"/>
    <s v="1891710328001"/>
    <x v="30"/>
    <x v="0"/>
    <x v="0"/>
    <x v="448"/>
    <x v="1029"/>
    <n v="0"/>
    <x v="0"/>
    <x v="3"/>
    <x v="2"/>
  </r>
  <r>
    <x v="0"/>
    <s v="0190115798001"/>
    <x v="0"/>
    <x v="0"/>
    <x v="1"/>
    <x v="448"/>
    <x v="1029"/>
    <n v="0"/>
    <x v="0"/>
    <x v="3"/>
    <x v="2"/>
  </r>
  <r>
    <x v="0"/>
    <s v="0190155722001"/>
    <x v="1"/>
    <x v="0"/>
    <x v="1"/>
    <x v="448"/>
    <x v="1029"/>
    <n v="0"/>
    <x v="0"/>
    <x v="3"/>
    <x v="2"/>
  </r>
  <r>
    <x v="0"/>
    <s v="0290003288001"/>
    <x v="2"/>
    <x v="0"/>
    <x v="1"/>
    <x v="448"/>
    <x v="1029"/>
    <n v="0"/>
    <x v="0"/>
    <x v="3"/>
    <x v="2"/>
  </r>
  <r>
    <x v="0"/>
    <s v="0390027923001"/>
    <x v="3"/>
    <x v="0"/>
    <x v="1"/>
    <x v="448"/>
    <x v="1029"/>
    <n v="0"/>
    <x v="0"/>
    <x v="3"/>
    <x v="2"/>
  </r>
  <r>
    <x v="0"/>
    <s v="0490001883001"/>
    <x v="4"/>
    <x v="0"/>
    <x v="1"/>
    <x v="448"/>
    <x v="1029"/>
    <n v="0"/>
    <x v="0"/>
    <x v="3"/>
    <x v="2"/>
  </r>
  <r>
    <x v="0"/>
    <s v="0490002669001"/>
    <x v="5"/>
    <x v="0"/>
    <x v="1"/>
    <x v="448"/>
    <x v="1029"/>
    <n v="0"/>
    <x v="0"/>
    <x v="3"/>
    <x v="2"/>
  </r>
  <r>
    <x v="0"/>
    <s v="0590052000001"/>
    <x v="6"/>
    <x v="0"/>
    <x v="1"/>
    <x v="448"/>
    <x v="1029"/>
    <n v="0"/>
    <x v="0"/>
    <x v="3"/>
    <x v="2"/>
  </r>
  <r>
    <x v="0"/>
    <s v="0690045389001"/>
    <x v="7"/>
    <x v="0"/>
    <x v="1"/>
    <x v="448"/>
    <x v="1029"/>
    <n v="0"/>
    <x v="0"/>
    <x v="3"/>
    <x v="2"/>
  </r>
  <r>
    <x v="0"/>
    <s v="0691706710001"/>
    <x v="8"/>
    <x v="0"/>
    <x v="1"/>
    <x v="448"/>
    <x v="1029"/>
    <n v="0"/>
    <x v="0"/>
    <x v="3"/>
    <x v="2"/>
  </r>
  <r>
    <x v="0"/>
    <s v="0790024656001"/>
    <x v="9"/>
    <x v="0"/>
    <x v="1"/>
    <x v="448"/>
    <x v="1029"/>
    <n v="0"/>
    <x v="0"/>
    <x v="3"/>
    <x v="2"/>
  </r>
  <r>
    <x v="0"/>
    <s v="1090033456001"/>
    <x v="10"/>
    <x v="0"/>
    <x v="1"/>
    <x v="448"/>
    <x v="1029"/>
    <n v="0"/>
    <x v="0"/>
    <x v="3"/>
    <x v="2"/>
  </r>
  <r>
    <x v="0"/>
    <s v="1091720902001"/>
    <x v="11"/>
    <x v="0"/>
    <x v="1"/>
    <x v="448"/>
    <x v="1029"/>
    <n v="0"/>
    <x v="0"/>
    <x v="3"/>
    <x v="2"/>
  </r>
  <r>
    <x v="0"/>
    <s v="1190068389001"/>
    <x v="12"/>
    <x v="0"/>
    <x v="1"/>
    <x v="448"/>
    <x v="1029"/>
    <n v="0"/>
    <x v="0"/>
    <x v="3"/>
    <x v="2"/>
  </r>
  <r>
    <x v="0"/>
    <s v="1390013678001"/>
    <x v="13"/>
    <x v="0"/>
    <x v="1"/>
    <x v="448"/>
    <x v="1029"/>
    <n v="0"/>
    <x v="0"/>
    <x v="3"/>
    <x v="2"/>
  </r>
  <r>
    <x v="0"/>
    <s v="1690012606001"/>
    <x v="14"/>
    <x v="0"/>
    <x v="1"/>
    <x v="448"/>
    <x v="1029"/>
    <n v="0"/>
    <x v="0"/>
    <x v="3"/>
    <x v="2"/>
  </r>
  <r>
    <x v="0"/>
    <s v="1790093204001"/>
    <x v="15"/>
    <x v="0"/>
    <x v="1"/>
    <x v="448"/>
    <x v="1029"/>
    <n v="0"/>
    <x v="0"/>
    <x v="3"/>
    <x v="2"/>
  </r>
  <r>
    <x v="0"/>
    <s v="1790325083001"/>
    <x v="16"/>
    <x v="0"/>
    <x v="1"/>
    <x v="448"/>
    <x v="1029"/>
    <n v="0"/>
    <x v="0"/>
    <x v="3"/>
    <x v="2"/>
  </r>
  <r>
    <x v="0"/>
    <s v="1790451801001"/>
    <x v="17"/>
    <x v="0"/>
    <x v="1"/>
    <x v="448"/>
    <x v="1029"/>
    <n v="0"/>
    <x v="0"/>
    <x v="3"/>
    <x v="2"/>
  </r>
  <r>
    <x v="0"/>
    <s v="1790501469001"/>
    <x v="18"/>
    <x v="0"/>
    <x v="1"/>
    <x v="448"/>
    <x v="1029"/>
    <n v="0"/>
    <x v="0"/>
    <x v="3"/>
    <x v="2"/>
  </r>
  <r>
    <x v="0"/>
    <s v="1790567699001"/>
    <x v="19"/>
    <x v="0"/>
    <x v="1"/>
    <x v="448"/>
    <x v="1029"/>
    <n v="0"/>
    <x v="0"/>
    <x v="3"/>
    <x v="2"/>
  </r>
  <r>
    <x v="0"/>
    <s v="1790866084001"/>
    <x v="20"/>
    <x v="0"/>
    <x v="1"/>
    <x v="448"/>
    <x v="1029"/>
    <n v="0"/>
    <x v="0"/>
    <x v="3"/>
    <x v="2"/>
  </r>
  <r>
    <x v="0"/>
    <s v="1790900193001"/>
    <x v="21"/>
    <x v="0"/>
    <x v="1"/>
    <x v="448"/>
    <x v="1029"/>
    <n v="0"/>
    <x v="0"/>
    <x v="3"/>
    <x v="2"/>
  </r>
  <r>
    <x v="0"/>
    <s v="1790979016001"/>
    <x v="22"/>
    <x v="0"/>
    <x v="1"/>
    <x v="448"/>
    <x v="1029"/>
    <n v="0"/>
    <x v="0"/>
    <x v="3"/>
    <x v="2"/>
  </r>
  <r>
    <x v="0"/>
    <s v="1791708040001"/>
    <x v="23"/>
    <x v="0"/>
    <x v="1"/>
    <x v="448"/>
    <x v="1029"/>
    <n v="0"/>
    <x v="0"/>
    <x v="3"/>
    <x v="2"/>
  </r>
  <r>
    <x v="0"/>
    <s v="1890001323001"/>
    <x v="24"/>
    <x v="0"/>
    <x v="1"/>
    <x v="448"/>
    <x v="1029"/>
    <n v="0"/>
    <x v="0"/>
    <x v="3"/>
    <x v="2"/>
  </r>
  <r>
    <x v="0"/>
    <s v="1890003628001"/>
    <x v="25"/>
    <x v="0"/>
    <x v="1"/>
    <x v="448"/>
    <x v="1029"/>
    <n v="0"/>
    <x v="0"/>
    <x v="3"/>
    <x v="2"/>
  </r>
  <r>
    <x v="0"/>
    <s v="1890037646001"/>
    <x v="26"/>
    <x v="0"/>
    <x v="1"/>
    <x v="448"/>
    <x v="1029"/>
    <n v="0"/>
    <x v="0"/>
    <x v="3"/>
    <x v="2"/>
  </r>
  <r>
    <x v="0"/>
    <s v="1890080967001"/>
    <x v="27"/>
    <x v="0"/>
    <x v="1"/>
    <x v="448"/>
    <x v="1029"/>
    <n v="0"/>
    <x v="0"/>
    <x v="3"/>
    <x v="2"/>
  </r>
  <r>
    <x v="0"/>
    <s v="1890141877001"/>
    <x v="28"/>
    <x v="0"/>
    <x v="1"/>
    <x v="448"/>
    <x v="1029"/>
    <n v="0"/>
    <x v="0"/>
    <x v="3"/>
    <x v="2"/>
  </r>
  <r>
    <x v="0"/>
    <s v="1891709591001"/>
    <x v="29"/>
    <x v="0"/>
    <x v="1"/>
    <x v="448"/>
    <x v="1029"/>
    <n v="0"/>
    <x v="0"/>
    <x v="3"/>
    <x v="2"/>
  </r>
  <r>
    <x v="0"/>
    <s v="1891710328001"/>
    <x v="30"/>
    <x v="0"/>
    <x v="1"/>
    <x v="448"/>
    <x v="1029"/>
    <n v="0"/>
    <x v="0"/>
    <x v="3"/>
    <x v="2"/>
  </r>
  <r>
    <x v="0"/>
    <s v="11"/>
    <x v="31"/>
    <x v="0"/>
    <x v="0"/>
    <x v="448"/>
    <x v="1029"/>
    <n v="0"/>
    <x v="0"/>
    <x v="3"/>
    <x v="2"/>
  </r>
  <r>
    <x v="0"/>
    <s v="11"/>
    <x v="31"/>
    <x v="0"/>
    <x v="1"/>
    <x v="448"/>
    <x v="1029"/>
    <n v="0"/>
    <x v="0"/>
    <x v="3"/>
    <x v="2"/>
  </r>
  <r>
    <x v="0"/>
    <s v="12"/>
    <x v="32"/>
    <x v="0"/>
    <x v="0"/>
    <x v="448"/>
    <x v="1029"/>
    <n v="0"/>
    <x v="0"/>
    <x v="3"/>
    <x v="2"/>
  </r>
  <r>
    <x v="0"/>
    <s v="12"/>
    <x v="32"/>
    <x v="0"/>
    <x v="1"/>
    <x v="448"/>
    <x v="1029"/>
    <n v="0"/>
    <x v="0"/>
    <x v="3"/>
    <x v="2"/>
  </r>
  <r>
    <x v="0"/>
    <s v="0190115798001"/>
    <x v="0"/>
    <x v="0"/>
    <x v="0"/>
    <x v="449"/>
    <x v="1030"/>
    <n v="0"/>
    <x v="0"/>
    <x v="3"/>
    <x v="2"/>
  </r>
  <r>
    <x v="0"/>
    <s v="0190155722001"/>
    <x v="1"/>
    <x v="0"/>
    <x v="0"/>
    <x v="449"/>
    <x v="1030"/>
    <n v="0"/>
    <x v="0"/>
    <x v="3"/>
    <x v="2"/>
  </r>
  <r>
    <x v="0"/>
    <s v="0290003288001"/>
    <x v="2"/>
    <x v="0"/>
    <x v="0"/>
    <x v="449"/>
    <x v="1030"/>
    <n v="0"/>
    <x v="0"/>
    <x v="3"/>
    <x v="2"/>
  </r>
  <r>
    <x v="0"/>
    <s v="0390027923001"/>
    <x v="3"/>
    <x v="0"/>
    <x v="0"/>
    <x v="449"/>
    <x v="1030"/>
    <n v="0"/>
    <x v="0"/>
    <x v="3"/>
    <x v="2"/>
  </r>
  <r>
    <x v="0"/>
    <s v="0490001883001"/>
    <x v="4"/>
    <x v="0"/>
    <x v="0"/>
    <x v="449"/>
    <x v="1030"/>
    <n v="0"/>
    <x v="0"/>
    <x v="3"/>
    <x v="2"/>
  </r>
  <r>
    <x v="0"/>
    <s v="0490002669001"/>
    <x v="5"/>
    <x v="0"/>
    <x v="0"/>
    <x v="449"/>
    <x v="1030"/>
    <n v="0"/>
    <x v="0"/>
    <x v="3"/>
    <x v="2"/>
  </r>
  <r>
    <x v="0"/>
    <s v="0590052000001"/>
    <x v="6"/>
    <x v="0"/>
    <x v="0"/>
    <x v="449"/>
    <x v="1030"/>
    <n v="0"/>
    <x v="0"/>
    <x v="3"/>
    <x v="2"/>
  </r>
  <r>
    <x v="0"/>
    <s v="0690045389001"/>
    <x v="7"/>
    <x v="0"/>
    <x v="0"/>
    <x v="449"/>
    <x v="1030"/>
    <n v="0"/>
    <x v="0"/>
    <x v="3"/>
    <x v="2"/>
  </r>
  <r>
    <x v="0"/>
    <s v="0691706710001"/>
    <x v="8"/>
    <x v="0"/>
    <x v="0"/>
    <x v="449"/>
    <x v="1030"/>
    <n v="0"/>
    <x v="0"/>
    <x v="3"/>
    <x v="2"/>
  </r>
  <r>
    <x v="0"/>
    <s v="0790024656001"/>
    <x v="9"/>
    <x v="0"/>
    <x v="0"/>
    <x v="449"/>
    <x v="1030"/>
    <n v="0"/>
    <x v="0"/>
    <x v="3"/>
    <x v="2"/>
  </r>
  <r>
    <x v="0"/>
    <s v="1090033456001"/>
    <x v="10"/>
    <x v="0"/>
    <x v="0"/>
    <x v="449"/>
    <x v="1030"/>
    <n v="0"/>
    <x v="0"/>
    <x v="3"/>
    <x v="2"/>
  </r>
  <r>
    <x v="0"/>
    <s v="1091720902001"/>
    <x v="11"/>
    <x v="0"/>
    <x v="0"/>
    <x v="449"/>
    <x v="1030"/>
    <n v="0"/>
    <x v="0"/>
    <x v="3"/>
    <x v="2"/>
  </r>
  <r>
    <x v="0"/>
    <s v="1190068389001"/>
    <x v="12"/>
    <x v="0"/>
    <x v="0"/>
    <x v="449"/>
    <x v="1030"/>
    <n v="0"/>
    <x v="0"/>
    <x v="3"/>
    <x v="2"/>
  </r>
  <r>
    <x v="0"/>
    <s v="1390013678001"/>
    <x v="13"/>
    <x v="0"/>
    <x v="0"/>
    <x v="449"/>
    <x v="1030"/>
    <n v="0"/>
    <x v="0"/>
    <x v="3"/>
    <x v="2"/>
  </r>
  <r>
    <x v="0"/>
    <s v="1690012606001"/>
    <x v="14"/>
    <x v="0"/>
    <x v="0"/>
    <x v="449"/>
    <x v="1030"/>
    <n v="0"/>
    <x v="0"/>
    <x v="3"/>
    <x v="2"/>
  </r>
  <r>
    <x v="0"/>
    <s v="1790093204001"/>
    <x v="15"/>
    <x v="0"/>
    <x v="0"/>
    <x v="449"/>
    <x v="1030"/>
    <n v="0"/>
    <x v="0"/>
    <x v="3"/>
    <x v="2"/>
  </r>
  <r>
    <x v="0"/>
    <s v="1790325083001"/>
    <x v="16"/>
    <x v="0"/>
    <x v="0"/>
    <x v="449"/>
    <x v="1030"/>
    <n v="0"/>
    <x v="0"/>
    <x v="3"/>
    <x v="2"/>
  </r>
  <r>
    <x v="0"/>
    <s v="1790451801001"/>
    <x v="17"/>
    <x v="0"/>
    <x v="0"/>
    <x v="449"/>
    <x v="1030"/>
    <n v="0"/>
    <x v="0"/>
    <x v="3"/>
    <x v="2"/>
  </r>
  <r>
    <x v="0"/>
    <s v="1790501469001"/>
    <x v="18"/>
    <x v="0"/>
    <x v="0"/>
    <x v="449"/>
    <x v="1030"/>
    <n v="0"/>
    <x v="0"/>
    <x v="3"/>
    <x v="2"/>
  </r>
  <r>
    <x v="0"/>
    <s v="1790567699001"/>
    <x v="19"/>
    <x v="0"/>
    <x v="0"/>
    <x v="449"/>
    <x v="1030"/>
    <n v="0"/>
    <x v="0"/>
    <x v="3"/>
    <x v="2"/>
  </r>
  <r>
    <x v="0"/>
    <s v="1790866084001"/>
    <x v="20"/>
    <x v="0"/>
    <x v="0"/>
    <x v="449"/>
    <x v="1030"/>
    <n v="0"/>
    <x v="0"/>
    <x v="3"/>
    <x v="2"/>
  </r>
  <r>
    <x v="0"/>
    <s v="1790900193001"/>
    <x v="21"/>
    <x v="0"/>
    <x v="0"/>
    <x v="449"/>
    <x v="1030"/>
    <n v="0"/>
    <x v="0"/>
    <x v="3"/>
    <x v="2"/>
  </r>
  <r>
    <x v="0"/>
    <s v="1790979016001"/>
    <x v="22"/>
    <x v="0"/>
    <x v="0"/>
    <x v="449"/>
    <x v="1030"/>
    <n v="0"/>
    <x v="0"/>
    <x v="3"/>
    <x v="2"/>
  </r>
  <r>
    <x v="0"/>
    <s v="1791708040001"/>
    <x v="23"/>
    <x v="0"/>
    <x v="0"/>
    <x v="449"/>
    <x v="1030"/>
    <n v="0"/>
    <x v="0"/>
    <x v="3"/>
    <x v="2"/>
  </r>
  <r>
    <x v="0"/>
    <s v="1890001323001"/>
    <x v="24"/>
    <x v="0"/>
    <x v="0"/>
    <x v="449"/>
    <x v="1030"/>
    <n v="0"/>
    <x v="0"/>
    <x v="3"/>
    <x v="2"/>
  </r>
  <r>
    <x v="0"/>
    <s v="1890003628001"/>
    <x v="25"/>
    <x v="0"/>
    <x v="0"/>
    <x v="449"/>
    <x v="1030"/>
    <n v="0"/>
    <x v="0"/>
    <x v="3"/>
    <x v="2"/>
  </r>
  <r>
    <x v="0"/>
    <s v="1890037646001"/>
    <x v="26"/>
    <x v="0"/>
    <x v="0"/>
    <x v="449"/>
    <x v="1030"/>
    <n v="0"/>
    <x v="0"/>
    <x v="3"/>
    <x v="2"/>
  </r>
  <r>
    <x v="0"/>
    <s v="1890080967001"/>
    <x v="27"/>
    <x v="0"/>
    <x v="0"/>
    <x v="449"/>
    <x v="1030"/>
    <n v="0"/>
    <x v="0"/>
    <x v="3"/>
    <x v="2"/>
  </r>
  <r>
    <x v="0"/>
    <s v="1890141877001"/>
    <x v="28"/>
    <x v="0"/>
    <x v="0"/>
    <x v="449"/>
    <x v="1030"/>
    <n v="0"/>
    <x v="0"/>
    <x v="3"/>
    <x v="2"/>
  </r>
  <r>
    <x v="0"/>
    <s v="1891709591001"/>
    <x v="29"/>
    <x v="0"/>
    <x v="0"/>
    <x v="449"/>
    <x v="1030"/>
    <n v="0"/>
    <x v="0"/>
    <x v="3"/>
    <x v="2"/>
  </r>
  <r>
    <x v="0"/>
    <s v="1891710328001"/>
    <x v="30"/>
    <x v="0"/>
    <x v="0"/>
    <x v="449"/>
    <x v="1030"/>
    <n v="0"/>
    <x v="0"/>
    <x v="3"/>
    <x v="2"/>
  </r>
  <r>
    <x v="0"/>
    <s v="0190115798001"/>
    <x v="0"/>
    <x v="0"/>
    <x v="1"/>
    <x v="449"/>
    <x v="1030"/>
    <n v="0"/>
    <x v="0"/>
    <x v="3"/>
    <x v="2"/>
  </r>
  <r>
    <x v="0"/>
    <s v="0190155722001"/>
    <x v="1"/>
    <x v="0"/>
    <x v="1"/>
    <x v="449"/>
    <x v="1030"/>
    <n v="0"/>
    <x v="0"/>
    <x v="3"/>
    <x v="2"/>
  </r>
  <r>
    <x v="0"/>
    <s v="0290003288001"/>
    <x v="2"/>
    <x v="0"/>
    <x v="1"/>
    <x v="449"/>
    <x v="1030"/>
    <n v="0"/>
    <x v="0"/>
    <x v="3"/>
    <x v="2"/>
  </r>
  <r>
    <x v="0"/>
    <s v="0390027923001"/>
    <x v="3"/>
    <x v="0"/>
    <x v="1"/>
    <x v="449"/>
    <x v="1030"/>
    <n v="0"/>
    <x v="0"/>
    <x v="3"/>
    <x v="2"/>
  </r>
  <r>
    <x v="0"/>
    <s v="0490001883001"/>
    <x v="4"/>
    <x v="0"/>
    <x v="1"/>
    <x v="449"/>
    <x v="1030"/>
    <n v="0"/>
    <x v="0"/>
    <x v="3"/>
    <x v="2"/>
  </r>
  <r>
    <x v="0"/>
    <s v="0490002669001"/>
    <x v="5"/>
    <x v="0"/>
    <x v="1"/>
    <x v="449"/>
    <x v="1030"/>
    <n v="0"/>
    <x v="0"/>
    <x v="3"/>
    <x v="2"/>
  </r>
  <r>
    <x v="0"/>
    <s v="0590052000001"/>
    <x v="6"/>
    <x v="0"/>
    <x v="1"/>
    <x v="449"/>
    <x v="1030"/>
    <n v="0"/>
    <x v="0"/>
    <x v="3"/>
    <x v="2"/>
  </r>
  <r>
    <x v="0"/>
    <s v="0690045389001"/>
    <x v="7"/>
    <x v="0"/>
    <x v="1"/>
    <x v="449"/>
    <x v="1030"/>
    <n v="0"/>
    <x v="0"/>
    <x v="3"/>
    <x v="2"/>
  </r>
  <r>
    <x v="0"/>
    <s v="0691706710001"/>
    <x v="8"/>
    <x v="0"/>
    <x v="1"/>
    <x v="449"/>
    <x v="1030"/>
    <n v="0"/>
    <x v="0"/>
    <x v="3"/>
    <x v="2"/>
  </r>
  <r>
    <x v="0"/>
    <s v="0790024656001"/>
    <x v="9"/>
    <x v="0"/>
    <x v="1"/>
    <x v="449"/>
    <x v="1030"/>
    <n v="0"/>
    <x v="0"/>
    <x v="3"/>
    <x v="2"/>
  </r>
  <r>
    <x v="0"/>
    <s v="1090033456001"/>
    <x v="10"/>
    <x v="0"/>
    <x v="1"/>
    <x v="449"/>
    <x v="1030"/>
    <n v="0"/>
    <x v="0"/>
    <x v="3"/>
    <x v="2"/>
  </r>
  <r>
    <x v="0"/>
    <s v="1091720902001"/>
    <x v="11"/>
    <x v="0"/>
    <x v="1"/>
    <x v="449"/>
    <x v="1030"/>
    <n v="0"/>
    <x v="0"/>
    <x v="3"/>
    <x v="2"/>
  </r>
  <r>
    <x v="0"/>
    <s v="1190068389001"/>
    <x v="12"/>
    <x v="0"/>
    <x v="1"/>
    <x v="449"/>
    <x v="1030"/>
    <n v="0"/>
    <x v="0"/>
    <x v="3"/>
    <x v="2"/>
  </r>
  <r>
    <x v="0"/>
    <s v="1390013678001"/>
    <x v="13"/>
    <x v="0"/>
    <x v="1"/>
    <x v="449"/>
    <x v="1030"/>
    <n v="0"/>
    <x v="0"/>
    <x v="3"/>
    <x v="2"/>
  </r>
  <r>
    <x v="0"/>
    <s v="1690012606001"/>
    <x v="14"/>
    <x v="0"/>
    <x v="1"/>
    <x v="449"/>
    <x v="1030"/>
    <n v="0"/>
    <x v="0"/>
    <x v="3"/>
    <x v="2"/>
  </r>
  <r>
    <x v="0"/>
    <s v="1790093204001"/>
    <x v="15"/>
    <x v="0"/>
    <x v="1"/>
    <x v="449"/>
    <x v="1030"/>
    <n v="0"/>
    <x v="0"/>
    <x v="3"/>
    <x v="2"/>
  </r>
  <r>
    <x v="0"/>
    <s v="1790325083001"/>
    <x v="16"/>
    <x v="0"/>
    <x v="1"/>
    <x v="449"/>
    <x v="1030"/>
    <n v="0"/>
    <x v="0"/>
    <x v="3"/>
    <x v="2"/>
  </r>
  <r>
    <x v="0"/>
    <s v="1790451801001"/>
    <x v="17"/>
    <x v="0"/>
    <x v="1"/>
    <x v="449"/>
    <x v="1030"/>
    <n v="0"/>
    <x v="0"/>
    <x v="3"/>
    <x v="2"/>
  </r>
  <r>
    <x v="0"/>
    <s v="1790501469001"/>
    <x v="18"/>
    <x v="0"/>
    <x v="1"/>
    <x v="449"/>
    <x v="1030"/>
    <n v="0"/>
    <x v="0"/>
    <x v="3"/>
    <x v="2"/>
  </r>
  <r>
    <x v="0"/>
    <s v="1790567699001"/>
    <x v="19"/>
    <x v="0"/>
    <x v="1"/>
    <x v="449"/>
    <x v="1030"/>
    <n v="0"/>
    <x v="0"/>
    <x v="3"/>
    <x v="2"/>
  </r>
  <r>
    <x v="0"/>
    <s v="1790866084001"/>
    <x v="20"/>
    <x v="0"/>
    <x v="1"/>
    <x v="449"/>
    <x v="1030"/>
    <n v="0"/>
    <x v="0"/>
    <x v="3"/>
    <x v="2"/>
  </r>
  <r>
    <x v="0"/>
    <s v="1790900193001"/>
    <x v="21"/>
    <x v="0"/>
    <x v="1"/>
    <x v="449"/>
    <x v="1030"/>
    <n v="0"/>
    <x v="0"/>
    <x v="3"/>
    <x v="2"/>
  </r>
  <r>
    <x v="0"/>
    <s v="1790979016001"/>
    <x v="22"/>
    <x v="0"/>
    <x v="1"/>
    <x v="449"/>
    <x v="1030"/>
    <n v="0"/>
    <x v="0"/>
    <x v="3"/>
    <x v="2"/>
  </r>
  <r>
    <x v="0"/>
    <s v="1791708040001"/>
    <x v="23"/>
    <x v="0"/>
    <x v="1"/>
    <x v="449"/>
    <x v="1030"/>
    <n v="0"/>
    <x v="0"/>
    <x v="3"/>
    <x v="2"/>
  </r>
  <r>
    <x v="0"/>
    <s v="1890001323001"/>
    <x v="24"/>
    <x v="0"/>
    <x v="1"/>
    <x v="449"/>
    <x v="1030"/>
    <n v="0"/>
    <x v="0"/>
    <x v="3"/>
    <x v="2"/>
  </r>
  <r>
    <x v="0"/>
    <s v="1890003628001"/>
    <x v="25"/>
    <x v="0"/>
    <x v="1"/>
    <x v="449"/>
    <x v="1030"/>
    <n v="0"/>
    <x v="0"/>
    <x v="3"/>
    <x v="2"/>
  </r>
  <r>
    <x v="0"/>
    <s v="1890037646001"/>
    <x v="26"/>
    <x v="0"/>
    <x v="1"/>
    <x v="449"/>
    <x v="1030"/>
    <n v="0"/>
    <x v="0"/>
    <x v="3"/>
    <x v="2"/>
  </r>
  <r>
    <x v="0"/>
    <s v="1890080967001"/>
    <x v="27"/>
    <x v="0"/>
    <x v="1"/>
    <x v="449"/>
    <x v="1030"/>
    <n v="0"/>
    <x v="0"/>
    <x v="3"/>
    <x v="2"/>
  </r>
  <r>
    <x v="0"/>
    <s v="1890141877001"/>
    <x v="28"/>
    <x v="0"/>
    <x v="1"/>
    <x v="449"/>
    <x v="1030"/>
    <n v="0"/>
    <x v="0"/>
    <x v="3"/>
    <x v="2"/>
  </r>
  <r>
    <x v="0"/>
    <s v="1891709591001"/>
    <x v="29"/>
    <x v="0"/>
    <x v="1"/>
    <x v="449"/>
    <x v="1030"/>
    <n v="0"/>
    <x v="0"/>
    <x v="3"/>
    <x v="2"/>
  </r>
  <r>
    <x v="0"/>
    <s v="1891710328001"/>
    <x v="30"/>
    <x v="0"/>
    <x v="1"/>
    <x v="449"/>
    <x v="1030"/>
    <n v="0"/>
    <x v="0"/>
    <x v="3"/>
    <x v="2"/>
  </r>
  <r>
    <x v="0"/>
    <s v="11"/>
    <x v="31"/>
    <x v="0"/>
    <x v="0"/>
    <x v="449"/>
    <x v="1030"/>
    <n v="0"/>
    <x v="0"/>
    <x v="3"/>
    <x v="2"/>
  </r>
  <r>
    <x v="0"/>
    <s v="11"/>
    <x v="31"/>
    <x v="0"/>
    <x v="1"/>
    <x v="449"/>
    <x v="1030"/>
    <n v="0"/>
    <x v="0"/>
    <x v="3"/>
    <x v="2"/>
  </r>
  <r>
    <x v="0"/>
    <s v="12"/>
    <x v="32"/>
    <x v="0"/>
    <x v="0"/>
    <x v="449"/>
    <x v="1030"/>
    <n v="0"/>
    <x v="0"/>
    <x v="3"/>
    <x v="2"/>
  </r>
  <r>
    <x v="0"/>
    <s v="12"/>
    <x v="32"/>
    <x v="0"/>
    <x v="1"/>
    <x v="449"/>
    <x v="1030"/>
    <n v="0"/>
    <x v="0"/>
    <x v="3"/>
    <x v="2"/>
  </r>
  <r>
    <x v="0"/>
    <s v="0190115798001"/>
    <x v="0"/>
    <x v="0"/>
    <x v="0"/>
    <x v="450"/>
    <x v="1031"/>
    <n v="0"/>
    <x v="0"/>
    <x v="3"/>
    <x v="2"/>
  </r>
  <r>
    <x v="0"/>
    <s v="0190155722001"/>
    <x v="1"/>
    <x v="0"/>
    <x v="0"/>
    <x v="450"/>
    <x v="1031"/>
    <n v="0"/>
    <x v="0"/>
    <x v="3"/>
    <x v="2"/>
  </r>
  <r>
    <x v="0"/>
    <s v="0290003288001"/>
    <x v="2"/>
    <x v="0"/>
    <x v="0"/>
    <x v="450"/>
    <x v="1031"/>
    <n v="0"/>
    <x v="0"/>
    <x v="3"/>
    <x v="2"/>
  </r>
  <r>
    <x v="0"/>
    <s v="0390027923001"/>
    <x v="3"/>
    <x v="0"/>
    <x v="0"/>
    <x v="450"/>
    <x v="1031"/>
    <n v="0"/>
    <x v="0"/>
    <x v="3"/>
    <x v="2"/>
  </r>
  <r>
    <x v="0"/>
    <s v="0490001883001"/>
    <x v="4"/>
    <x v="0"/>
    <x v="0"/>
    <x v="450"/>
    <x v="1031"/>
    <n v="74694.17"/>
    <x v="0"/>
    <x v="3"/>
    <x v="2"/>
  </r>
  <r>
    <x v="0"/>
    <s v="0490002669001"/>
    <x v="5"/>
    <x v="0"/>
    <x v="0"/>
    <x v="450"/>
    <x v="1031"/>
    <n v="29707.32"/>
    <x v="0"/>
    <x v="3"/>
    <x v="2"/>
  </r>
  <r>
    <x v="0"/>
    <s v="0590052000001"/>
    <x v="6"/>
    <x v="0"/>
    <x v="0"/>
    <x v="450"/>
    <x v="1031"/>
    <n v="14186.61"/>
    <x v="0"/>
    <x v="3"/>
    <x v="2"/>
  </r>
  <r>
    <x v="0"/>
    <s v="0690045389001"/>
    <x v="7"/>
    <x v="0"/>
    <x v="0"/>
    <x v="450"/>
    <x v="1031"/>
    <n v="0"/>
    <x v="0"/>
    <x v="3"/>
    <x v="2"/>
  </r>
  <r>
    <x v="0"/>
    <s v="0691706710001"/>
    <x v="8"/>
    <x v="0"/>
    <x v="0"/>
    <x v="450"/>
    <x v="1031"/>
    <n v="0"/>
    <x v="0"/>
    <x v="3"/>
    <x v="2"/>
  </r>
  <r>
    <x v="0"/>
    <s v="0790024656001"/>
    <x v="9"/>
    <x v="0"/>
    <x v="0"/>
    <x v="450"/>
    <x v="1031"/>
    <n v="0"/>
    <x v="0"/>
    <x v="3"/>
    <x v="2"/>
  </r>
  <r>
    <x v="0"/>
    <s v="1090033456001"/>
    <x v="10"/>
    <x v="0"/>
    <x v="0"/>
    <x v="450"/>
    <x v="1031"/>
    <n v="2737.92"/>
    <x v="0"/>
    <x v="3"/>
    <x v="2"/>
  </r>
  <r>
    <x v="0"/>
    <s v="1091720902001"/>
    <x v="11"/>
    <x v="0"/>
    <x v="0"/>
    <x v="450"/>
    <x v="1031"/>
    <n v="0"/>
    <x v="0"/>
    <x v="3"/>
    <x v="2"/>
  </r>
  <r>
    <x v="0"/>
    <s v="1190068389001"/>
    <x v="12"/>
    <x v="0"/>
    <x v="0"/>
    <x v="450"/>
    <x v="1031"/>
    <n v="0"/>
    <x v="0"/>
    <x v="3"/>
    <x v="2"/>
  </r>
  <r>
    <x v="0"/>
    <s v="1390013678001"/>
    <x v="13"/>
    <x v="0"/>
    <x v="0"/>
    <x v="450"/>
    <x v="1031"/>
    <n v="20988.400000000001"/>
    <x v="0"/>
    <x v="3"/>
    <x v="2"/>
  </r>
  <r>
    <x v="0"/>
    <s v="1690012606001"/>
    <x v="14"/>
    <x v="0"/>
    <x v="0"/>
    <x v="450"/>
    <x v="1031"/>
    <n v="0"/>
    <x v="0"/>
    <x v="3"/>
    <x v="2"/>
  </r>
  <r>
    <x v="0"/>
    <s v="1790093204001"/>
    <x v="15"/>
    <x v="0"/>
    <x v="0"/>
    <x v="450"/>
    <x v="1031"/>
    <n v="0"/>
    <x v="0"/>
    <x v="3"/>
    <x v="2"/>
  </r>
  <r>
    <x v="0"/>
    <s v="1790325083001"/>
    <x v="16"/>
    <x v="0"/>
    <x v="0"/>
    <x v="450"/>
    <x v="1031"/>
    <n v="71813.06"/>
    <x v="0"/>
    <x v="3"/>
    <x v="2"/>
  </r>
  <r>
    <x v="0"/>
    <s v="1790451801001"/>
    <x v="17"/>
    <x v="0"/>
    <x v="0"/>
    <x v="450"/>
    <x v="1031"/>
    <n v="143942.99"/>
    <x v="0"/>
    <x v="3"/>
    <x v="2"/>
  </r>
  <r>
    <x v="0"/>
    <s v="1790501469001"/>
    <x v="18"/>
    <x v="0"/>
    <x v="0"/>
    <x v="450"/>
    <x v="1031"/>
    <n v="0"/>
    <x v="0"/>
    <x v="3"/>
    <x v="2"/>
  </r>
  <r>
    <x v="0"/>
    <s v="1790567699001"/>
    <x v="19"/>
    <x v="0"/>
    <x v="0"/>
    <x v="450"/>
    <x v="1031"/>
    <n v="144522.26"/>
    <x v="0"/>
    <x v="3"/>
    <x v="2"/>
  </r>
  <r>
    <x v="0"/>
    <s v="1790866084001"/>
    <x v="20"/>
    <x v="0"/>
    <x v="0"/>
    <x v="450"/>
    <x v="1031"/>
    <n v="0"/>
    <x v="0"/>
    <x v="3"/>
    <x v="2"/>
  </r>
  <r>
    <x v="0"/>
    <s v="1790900193001"/>
    <x v="21"/>
    <x v="0"/>
    <x v="0"/>
    <x v="450"/>
    <x v="1031"/>
    <n v="7330.82"/>
    <x v="0"/>
    <x v="3"/>
    <x v="2"/>
  </r>
  <r>
    <x v="0"/>
    <s v="1790979016001"/>
    <x v="22"/>
    <x v="0"/>
    <x v="0"/>
    <x v="450"/>
    <x v="1031"/>
    <n v="0"/>
    <x v="0"/>
    <x v="3"/>
    <x v="2"/>
  </r>
  <r>
    <x v="0"/>
    <s v="1791708040001"/>
    <x v="23"/>
    <x v="0"/>
    <x v="0"/>
    <x v="450"/>
    <x v="1031"/>
    <n v="0"/>
    <x v="0"/>
    <x v="3"/>
    <x v="2"/>
  </r>
  <r>
    <x v="0"/>
    <s v="1890001323001"/>
    <x v="24"/>
    <x v="0"/>
    <x v="0"/>
    <x v="450"/>
    <x v="1031"/>
    <n v="17270.14"/>
    <x v="0"/>
    <x v="3"/>
    <x v="2"/>
  </r>
  <r>
    <x v="0"/>
    <s v="1890003628001"/>
    <x v="25"/>
    <x v="0"/>
    <x v="0"/>
    <x v="450"/>
    <x v="1031"/>
    <n v="0"/>
    <x v="0"/>
    <x v="3"/>
    <x v="2"/>
  </r>
  <r>
    <x v="0"/>
    <s v="1890037646001"/>
    <x v="26"/>
    <x v="0"/>
    <x v="0"/>
    <x v="450"/>
    <x v="1031"/>
    <n v="0"/>
    <x v="0"/>
    <x v="3"/>
    <x v="2"/>
  </r>
  <r>
    <x v="0"/>
    <s v="1890080967001"/>
    <x v="27"/>
    <x v="0"/>
    <x v="0"/>
    <x v="450"/>
    <x v="1031"/>
    <n v="0"/>
    <x v="0"/>
    <x v="3"/>
    <x v="2"/>
  </r>
  <r>
    <x v="0"/>
    <s v="1890141877001"/>
    <x v="28"/>
    <x v="0"/>
    <x v="0"/>
    <x v="450"/>
    <x v="1031"/>
    <n v="0"/>
    <x v="0"/>
    <x v="3"/>
    <x v="2"/>
  </r>
  <r>
    <x v="0"/>
    <s v="1891709591001"/>
    <x v="29"/>
    <x v="0"/>
    <x v="0"/>
    <x v="450"/>
    <x v="1031"/>
    <n v="0"/>
    <x v="0"/>
    <x v="3"/>
    <x v="2"/>
  </r>
  <r>
    <x v="0"/>
    <s v="1891710328001"/>
    <x v="30"/>
    <x v="0"/>
    <x v="0"/>
    <x v="450"/>
    <x v="1031"/>
    <n v="0"/>
    <x v="0"/>
    <x v="3"/>
    <x v="2"/>
  </r>
  <r>
    <x v="0"/>
    <s v="0190115798001"/>
    <x v="0"/>
    <x v="0"/>
    <x v="1"/>
    <x v="450"/>
    <x v="1031"/>
    <n v="0"/>
    <x v="0"/>
    <x v="3"/>
    <x v="2"/>
  </r>
  <r>
    <x v="0"/>
    <s v="0190155722001"/>
    <x v="1"/>
    <x v="0"/>
    <x v="1"/>
    <x v="450"/>
    <x v="1031"/>
    <n v="0"/>
    <x v="0"/>
    <x v="3"/>
    <x v="2"/>
  </r>
  <r>
    <x v="0"/>
    <s v="0290003288001"/>
    <x v="2"/>
    <x v="0"/>
    <x v="1"/>
    <x v="450"/>
    <x v="1031"/>
    <n v="0"/>
    <x v="0"/>
    <x v="3"/>
    <x v="2"/>
  </r>
  <r>
    <x v="0"/>
    <s v="0390027923001"/>
    <x v="3"/>
    <x v="0"/>
    <x v="1"/>
    <x v="450"/>
    <x v="1031"/>
    <n v="0"/>
    <x v="0"/>
    <x v="3"/>
    <x v="2"/>
  </r>
  <r>
    <x v="0"/>
    <s v="0490001883001"/>
    <x v="4"/>
    <x v="0"/>
    <x v="1"/>
    <x v="450"/>
    <x v="1031"/>
    <n v="132826.75"/>
    <x v="0"/>
    <x v="3"/>
    <x v="2"/>
  </r>
  <r>
    <x v="0"/>
    <s v="0490002669001"/>
    <x v="5"/>
    <x v="0"/>
    <x v="1"/>
    <x v="450"/>
    <x v="1031"/>
    <n v="55650.879999999997"/>
    <x v="0"/>
    <x v="3"/>
    <x v="2"/>
  </r>
  <r>
    <x v="0"/>
    <s v="0590052000001"/>
    <x v="6"/>
    <x v="0"/>
    <x v="1"/>
    <x v="450"/>
    <x v="1031"/>
    <n v="26396.45"/>
    <x v="0"/>
    <x v="3"/>
    <x v="2"/>
  </r>
  <r>
    <x v="0"/>
    <s v="0690045389001"/>
    <x v="7"/>
    <x v="0"/>
    <x v="1"/>
    <x v="450"/>
    <x v="1031"/>
    <n v="0"/>
    <x v="0"/>
    <x v="3"/>
    <x v="2"/>
  </r>
  <r>
    <x v="0"/>
    <s v="0691706710001"/>
    <x v="8"/>
    <x v="0"/>
    <x v="1"/>
    <x v="450"/>
    <x v="1031"/>
    <n v="0"/>
    <x v="0"/>
    <x v="3"/>
    <x v="2"/>
  </r>
  <r>
    <x v="0"/>
    <s v="0790024656001"/>
    <x v="9"/>
    <x v="0"/>
    <x v="1"/>
    <x v="450"/>
    <x v="1031"/>
    <n v="0"/>
    <x v="0"/>
    <x v="3"/>
    <x v="2"/>
  </r>
  <r>
    <x v="0"/>
    <s v="1090033456001"/>
    <x v="10"/>
    <x v="0"/>
    <x v="1"/>
    <x v="450"/>
    <x v="1031"/>
    <n v="6510.5"/>
    <x v="0"/>
    <x v="3"/>
    <x v="2"/>
  </r>
  <r>
    <x v="0"/>
    <s v="1091720902001"/>
    <x v="11"/>
    <x v="0"/>
    <x v="1"/>
    <x v="450"/>
    <x v="1031"/>
    <n v="0"/>
    <x v="0"/>
    <x v="3"/>
    <x v="2"/>
  </r>
  <r>
    <x v="0"/>
    <s v="1190068389001"/>
    <x v="12"/>
    <x v="0"/>
    <x v="1"/>
    <x v="450"/>
    <x v="1031"/>
    <n v="0"/>
    <x v="0"/>
    <x v="3"/>
    <x v="2"/>
  </r>
  <r>
    <x v="0"/>
    <s v="1390013678001"/>
    <x v="13"/>
    <x v="0"/>
    <x v="1"/>
    <x v="450"/>
    <x v="1031"/>
    <n v="63623.53"/>
    <x v="0"/>
    <x v="3"/>
    <x v="2"/>
  </r>
  <r>
    <x v="0"/>
    <s v="1690012606001"/>
    <x v="14"/>
    <x v="0"/>
    <x v="1"/>
    <x v="450"/>
    <x v="1031"/>
    <n v="0"/>
    <x v="0"/>
    <x v="3"/>
    <x v="2"/>
  </r>
  <r>
    <x v="0"/>
    <s v="1790093204001"/>
    <x v="15"/>
    <x v="0"/>
    <x v="1"/>
    <x v="450"/>
    <x v="1031"/>
    <n v="0"/>
    <x v="0"/>
    <x v="3"/>
    <x v="2"/>
  </r>
  <r>
    <x v="0"/>
    <s v="1790325083001"/>
    <x v="16"/>
    <x v="0"/>
    <x v="1"/>
    <x v="450"/>
    <x v="1031"/>
    <n v="137329.04999999999"/>
    <x v="0"/>
    <x v="3"/>
    <x v="2"/>
  </r>
  <r>
    <x v="0"/>
    <s v="1790451801001"/>
    <x v="17"/>
    <x v="0"/>
    <x v="1"/>
    <x v="450"/>
    <x v="1031"/>
    <n v="276923.95"/>
    <x v="0"/>
    <x v="3"/>
    <x v="2"/>
  </r>
  <r>
    <x v="0"/>
    <s v="1790501469001"/>
    <x v="18"/>
    <x v="0"/>
    <x v="1"/>
    <x v="450"/>
    <x v="1031"/>
    <n v="0"/>
    <x v="0"/>
    <x v="3"/>
    <x v="2"/>
  </r>
  <r>
    <x v="0"/>
    <s v="1790567699001"/>
    <x v="19"/>
    <x v="0"/>
    <x v="1"/>
    <x v="450"/>
    <x v="1031"/>
    <n v="144522.26"/>
    <x v="0"/>
    <x v="3"/>
    <x v="2"/>
  </r>
  <r>
    <x v="0"/>
    <s v="1790866084001"/>
    <x v="20"/>
    <x v="0"/>
    <x v="1"/>
    <x v="450"/>
    <x v="1031"/>
    <n v="0"/>
    <x v="0"/>
    <x v="3"/>
    <x v="2"/>
  </r>
  <r>
    <x v="0"/>
    <s v="1790900193001"/>
    <x v="21"/>
    <x v="0"/>
    <x v="1"/>
    <x v="450"/>
    <x v="1031"/>
    <n v="13638.19"/>
    <x v="0"/>
    <x v="3"/>
    <x v="2"/>
  </r>
  <r>
    <x v="0"/>
    <s v="1790979016001"/>
    <x v="22"/>
    <x v="0"/>
    <x v="1"/>
    <x v="450"/>
    <x v="1031"/>
    <n v="0"/>
    <x v="0"/>
    <x v="3"/>
    <x v="2"/>
  </r>
  <r>
    <x v="0"/>
    <s v="1791708040001"/>
    <x v="23"/>
    <x v="0"/>
    <x v="1"/>
    <x v="450"/>
    <x v="1031"/>
    <n v="0"/>
    <x v="0"/>
    <x v="3"/>
    <x v="2"/>
  </r>
  <r>
    <x v="0"/>
    <s v="1890001323001"/>
    <x v="24"/>
    <x v="0"/>
    <x v="1"/>
    <x v="450"/>
    <x v="1031"/>
    <n v="50753.2"/>
    <x v="0"/>
    <x v="3"/>
    <x v="2"/>
  </r>
  <r>
    <x v="0"/>
    <s v="1890003628001"/>
    <x v="25"/>
    <x v="0"/>
    <x v="1"/>
    <x v="450"/>
    <x v="1031"/>
    <n v="0"/>
    <x v="0"/>
    <x v="3"/>
    <x v="2"/>
  </r>
  <r>
    <x v="0"/>
    <s v="1890037646001"/>
    <x v="26"/>
    <x v="0"/>
    <x v="1"/>
    <x v="450"/>
    <x v="1031"/>
    <n v="0"/>
    <x v="0"/>
    <x v="3"/>
    <x v="2"/>
  </r>
  <r>
    <x v="0"/>
    <s v="1890080967001"/>
    <x v="27"/>
    <x v="0"/>
    <x v="1"/>
    <x v="450"/>
    <x v="1031"/>
    <n v="0"/>
    <x v="0"/>
    <x v="3"/>
    <x v="2"/>
  </r>
  <r>
    <x v="0"/>
    <s v="1890141877001"/>
    <x v="28"/>
    <x v="0"/>
    <x v="1"/>
    <x v="450"/>
    <x v="1031"/>
    <n v="0"/>
    <x v="0"/>
    <x v="3"/>
    <x v="2"/>
  </r>
  <r>
    <x v="0"/>
    <s v="1891709591001"/>
    <x v="29"/>
    <x v="0"/>
    <x v="1"/>
    <x v="450"/>
    <x v="1031"/>
    <n v="0"/>
    <x v="0"/>
    <x v="3"/>
    <x v="2"/>
  </r>
  <r>
    <x v="0"/>
    <s v="1891710328001"/>
    <x v="30"/>
    <x v="0"/>
    <x v="1"/>
    <x v="450"/>
    <x v="1031"/>
    <n v="0"/>
    <x v="0"/>
    <x v="3"/>
    <x v="2"/>
  </r>
  <r>
    <x v="0"/>
    <s v="11"/>
    <x v="31"/>
    <x v="0"/>
    <x v="0"/>
    <x v="450"/>
    <x v="1031"/>
    <n v="527193.68999999994"/>
    <x v="0"/>
    <x v="3"/>
    <x v="2"/>
  </r>
  <r>
    <x v="0"/>
    <s v="11"/>
    <x v="31"/>
    <x v="0"/>
    <x v="1"/>
    <x v="450"/>
    <x v="1031"/>
    <n v="908174.76"/>
    <x v="0"/>
    <x v="3"/>
    <x v="2"/>
  </r>
  <r>
    <x v="0"/>
    <s v="12"/>
    <x v="32"/>
    <x v="0"/>
    <x v="0"/>
    <x v="450"/>
    <x v="1031"/>
    <n v="527193.68999999994"/>
    <x v="0"/>
    <x v="3"/>
    <x v="2"/>
  </r>
  <r>
    <x v="0"/>
    <s v="12"/>
    <x v="32"/>
    <x v="0"/>
    <x v="1"/>
    <x v="450"/>
    <x v="1031"/>
    <n v="908174.76"/>
    <x v="0"/>
    <x v="3"/>
    <x v="2"/>
  </r>
  <r>
    <x v="0"/>
    <s v="0190115798001"/>
    <x v="0"/>
    <x v="0"/>
    <x v="0"/>
    <x v="451"/>
    <x v="1032"/>
    <n v="2732496.39"/>
    <x v="0"/>
    <x v="3"/>
    <x v="1"/>
  </r>
  <r>
    <x v="0"/>
    <s v="0190155722001"/>
    <x v="1"/>
    <x v="0"/>
    <x v="0"/>
    <x v="451"/>
    <x v="1032"/>
    <n v="1461295.7"/>
    <x v="0"/>
    <x v="3"/>
    <x v="1"/>
  </r>
  <r>
    <x v="0"/>
    <s v="0290003288001"/>
    <x v="2"/>
    <x v="0"/>
    <x v="0"/>
    <x v="451"/>
    <x v="1032"/>
    <n v="281949.15999999997"/>
    <x v="0"/>
    <x v="3"/>
    <x v="1"/>
  </r>
  <r>
    <x v="0"/>
    <s v="0390027923001"/>
    <x v="3"/>
    <x v="0"/>
    <x v="0"/>
    <x v="451"/>
    <x v="1032"/>
    <n v="302547.84000000003"/>
    <x v="0"/>
    <x v="3"/>
    <x v="1"/>
  </r>
  <r>
    <x v="0"/>
    <s v="0490001883001"/>
    <x v="4"/>
    <x v="0"/>
    <x v="0"/>
    <x v="451"/>
    <x v="1032"/>
    <n v="236006.02"/>
    <x v="0"/>
    <x v="3"/>
    <x v="1"/>
  </r>
  <r>
    <x v="0"/>
    <s v="0490002669001"/>
    <x v="5"/>
    <x v="0"/>
    <x v="0"/>
    <x v="451"/>
    <x v="1032"/>
    <n v="148795.13"/>
    <x v="0"/>
    <x v="3"/>
    <x v="1"/>
  </r>
  <r>
    <x v="0"/>
    <s v="0590052000001"/>
    <x v="6"/>
    <x v="0"/>
    <x v="0"/>
    <x v="451"/>
    <x v="1032"/>
    <n v="213308.45"/>
    <x v="0"/>
    <x v="3"/>
    <x v="1"/>
  </r>
  <r>
    <x v="0"/>
    <s v="0690045389001"/>
    <x v="7"/>
    <x v="0"/>
    <x v="0"/>
    <x v="451"/>
    <x v="1032"/>
    <n v="170567.39"/>
    <x v="0"/>
    <x v="3"/>
    <x v="1"/>
  </r>
  <r>
    <x v="0"/>
    <s v="0691706710001"/>
    <x v="8"/>
    <x v="0"/>
    <x v="0"/>
    <x v="451"/>
    <x v="1032"/>
    <n v="128779.18"/>
    <x v="0"/>
    <x v="3"/>
    <x v="1"/>
  </r>
  <r>
    <x v="0"/>
    <s v="0790024656001"/>
    <x v="9"/>
    <x v="0"/>
    <x v="0"/>
    <x v="451"/>
    <x v="1032"/>
    <n v="26443.23"/>
    <x v="0"/>
    <x v="3"/>
    <x v="1"/>
  </r>
  <r>
    <x v="0"/>
    <s v="1090033456001"/>
    <x v="10"/>
    <x v="0"/>
    <x v="0"/>
    <x v="451"/>
    <x v="1032"/>
    <n v="77347.710000000006"/>
    <x v="0"/>
    <x v="3"/>
    <x v="1"/>
  </r>
  <r>
    <x v="0"/>
    <s v="1091720902001"/>
    <x v="11"/>
    <x v="0"/>
    <x v="0"/>
    <x v="451"/>
    <x v="1032"/>
    <n v="217589.53"/>
    <x v="0"/>
    <x v="3"/>
    <x v="1"/>
  </r>
  <r>
    <x v="0"/>
    <s v="1190068389001"/>
    <x v="12"/>
    <x v="0"/>
    <x v="0"/>
    <x v="451"/>
    <x v="1032"/>
    <n v="472531.79"/>
    <x v="0"/>
    <x v="3"/>
    <x v="1"/>
  </r>
  <r>
    <x v="0"/>
    <s v="1390013678001"/>
    <x v="13"/>
    <x v="0"/>
    <x v="0"/>
    <x v="451"/>
    <x v="1032"/>
    <n v="230068.82"/>
    <x v="0"/>
    <x v="3"/>
    <x v="1"/>
  </r>
  <r>
    <x v="0"/>
    <s v="1690012606001"/>
    <x v="14"/>
    <x v="0"/>
    <x v="0"/>
    <x v="451"/>
    <x v="1032"/>
    <n v="31370.27"/>
    <x v="0"/>
    <x v="3"/>
    <x v="1"/>
  </r>
  <r>
    <x v="0"/>
    <s v="1790093204001"/>
    <x v="15"/>
    <x v="0"/>
    <x v="0"/>
    <x v="451"/>
    <x v="1032"/>
    <n v="217100.07"/>
    <x v="0"/>
    <x v="3"/>
    <x v="1"/>
  </r>
  <r>
    <x v="0"/>
    <s v="1790325083001"/>
    <x v="16"/>
    <x v="0"/>
    <x v="0"/>
    <x v="451"/>
    <x v="1032"/>
    <n v="266682.28999999998"/>
    <x v="0"/>
    <x v="3"/>
    <x v="1"/>
  </r>
  <r>
    <x v="0"/>
    <s v="1790451801001"/>
    <x v="17"/>
    <x v="0"/>
    <x v="0"/>
    <x v="451"/>
    <x v="1032"/>
    <n v="706266.83"/>
    <x v="0"/>
    <x v="3"/>
    <x v="1"/>
  </r>
  <r>
    <x v="0"/>
    <s v="1790501469001"/>
    <x v="18"/>
    <x v="0"/>
    <x v="0"/>
    <x v="451"/>
    <x v="1032"/>
    <n v="890394.31"/>
    <x v="0"/>
    <x v="3"/>
    <x v="1"/>
  </r>
  <r>
    <x v="0"/>
    <s v="1790567699001"/>
    <x v="19"/>
    <x v="0"/>
    <x v="0"/>
    <x v="451"/>
    <x v="1032"/>
    <n v="824202.74"/>
    <x v="0"/>
    <x v="3"/>
    <x v="1"/>
  </r>
  <r>
    <x v="0"/>
    <s v="1790866084001"/>
    <x v="20"/>
    <x v="0"/>
    <x v="0"/>
    <x v="451"/>
    <x v="1032"/>
    <n v="977883.11"/>
    <x v="0"/>
    <x v="3"/>
    <x v="1"/>
  </r>
  <r>
    <x v="0"/>
    <s v="1790900193001"/>
    <x v="21"/>
    <x v="0"/>
    <x v="0"/>
    <x v="451"/>
    <x v="1032"/>
    <n v="119999.99"/>
    <x v="0"/>
    <x v="3"/>
    <x v="1"/>
  </r>
  <r>
    <x v="0"/>
    <s v="1790979016001"/>
    <x v="22"/>
    <x v="0"/>
    <x v="0"/>
    <x v="451"/>
    <x v="1032"/>
    <n v="50986.1"/>
    <x v="0"/>
    <x v="3"/>
    <x v="1"/>
  </r>
  <r>
    <x v="0"/>
    <s v="1791708040001"/>
    <x v="23"/>
    <x v="0"/>
    <x v="0"/>
    <x v="451"/>
    <x v="1032"/>
    <n v="0"/>
    <x v="0"/>
    <x v="3"/>
    <x v="1"/>
  </r>
  <r>
    <x v="0"/>
    <s v="1890001323001"/>
    <x v="24"/>
    <x v="0"/>
    <x v="0"/>
    <x v="451"/>
    <x v="1032"/>
    <n v="329092.57"/>
    <x v="0"/>
    <x v="3"/>
    <x v="1"/>
  </r>
  <r>
    <x v="0"/>
    <s v="1890003628001"/>
    <x v="25"/>
    <x v="0"/>
    <x v="0"/>
    <x v="451"/>
    <x v="1032"/>
    <n v="168980.39"/>
    <x v="0"/>
    <x v="3"/>
    <x v="1"/>
  </r>
  <r>
    <x v="0"/>
    <s v="1890037646001"/>
    <x v="26"/>
    <x v="0"/>
    <x v="0"/>
    <x v="451"/>
    <x v="1032"/>
    <n v="122131.04"/>
    <x v="0"/>
    <x v="3"/>
    <x v="1"/>
  </r>
  <r>
    <x v="0"/>
    <s v="1890080967001"/>
    <x v="27"/>
    <x v="0"/>
    <x v="0"/>
    <x v="451"/>
    <x v="1032"/>
    <n v="48357.36"/>
    <x v="0"/>
    <x v="3"/>
    <x v="1"/>
  </r>
  <r>
    <x v="0"/>
    <s v="1890141877001"/>
    <x v="28"/>
    <x v="0"/>
    <x v="0"/>
    <x v="451"/>
    <x v="1032"/>
    <n v="146520.25"/>
    <x v="0"/>
    <x v="3"/>
    <x v="1"/>
  </r>
  <r>
    <x v="0"/>
    <s v="1891709591001"/>
    <x v="29"/>
    <x v="0"/>
    <x v="0"/>
    <x v="451"/>
    <x v="1032"/>
    <n v="95295.360000000001"/>
    <x v="0"/>
    <x v="3"/>
    <x v="1"/>
  </r>
  <r>
    <x v="0"/>
    <s v="1891710328001"/>
    <x v="30"/>
    <x v="0"/>
    <x v="0"/>
    <x v="451"/>
    <x v="1032"/>
    <n v="200000"/>
    <x v="0"/>
    <x v="3"/>
    <x v="1"/>
  </r>
  <r>
    <x v="0"/>
    <s v="0190115798001"/>
    <x v="0"/>
    <x v="0"/>
    <x v="1"/>
    <x v="451"/>
    <x v="1032"/>
    <n v="4842250.6900000004"/>
    <x v="0"/>
    <x v="3"/>
    <x v="1"/>
  </r>
  <r>
    <x v="0"/>
    <s v="0190155722001"/>
    <x v="1"/>
    <x v="0"/>
    <x v="1"/>
    <x v="451"/>
    <x v="1032"/>
    <n v="2509532.7599999998"/>
    <x v="0"/>
    <x v="3"/>
    <x v="1"/>
  </r>
  <r>
    <x v="0"/>
    <s v="0290003288001"/>
    <x v="2"/>
    <x v="0"/>
    <x v="1"/>
    <x v="451"/>
    <x v="1032"/>
    <n v="350439.55"/>
    <x v="0"/>
    <x v="3"/>
    <x v="1"/>
  </r>
  <r>
    <x v="0"/>
    <s v="0390027923001"/>
    <x v="3"/>
    <x v="0"/>
    <x v="1"/>
    <x v="451"/>
    <x v="1032"/>
    <n v="281952.06"/>
    <x v="0"/>
    <x v="3"/>
    <x v="1"/>
  </r>
  <r>
    <x v="0"/>
    <s v="0490001883001"/>
    <x v="4"/>
    <x v="0"/>
    <x v="1"/>
    <x v="451"/>
    <x v="1032"/>
    <n v="440052.99"/>
    <x v="0"/>
    <x v="3"/>
    <x v="1"/>
  </r>
  <r>
    <x v="0"/>
    <s v="0490002669001"/>
    <x v="5"/>
    <x v="0"/>
    <x v="1"/>
    <x v="451"/>
    <x v="1032"/>
    <n v="348245.9"/>
    <x v="0"/>
    <x v="3"/>
    <x v="1"/>
  </r>
  <r>
    <x v="0"/>
    <s v="0590052000001"/>
    <x v="6"/>
    <x v="0"/>
    <x v="1"/>
    <x v="451"/>
    <x v="1032"/>
    <n v="726597.34"/>
    <x v="0"/>
    <x v="3"/>
    <x v="1"/>
  </r>
  <r>
    <x v="0"/>
    <s v="0690045389001"/>
    <x v="7"/>
    <x v="0"/>
    <x v="1"/>
    <x v="451"/>
    <x v="1032"/>
    <n v="452169.44"/>
    <x v="0"/>
    <x v="3"/>
    <x v="1"/>
  </r>
  <r>
    <x v="0"/>
    <s v="0691706710001"/>
    <x v="8"/>
    <x v="0"/>
    <x v="1"/>
    <x v="451"/>
    <x v="1032"/>
    <n v="272879.90000000002"/>
    <x v="0"/>
    <x v="3"/>
    <x v="1"/>
  </r>
  <r>
    <x v="0"/>
    <s v="0790024656001"/>
    <x v="9"/>
    <x v="0"/>
    <x v="1"/>
    <x v="451"/>
    <x v="1032"/>
    <n v="81273.789999999994"/>
    <x v="0"/>
    <x v="3"/>
    <x v="1"/>
  </r>
  <r>
    <x v="0"/>
    <s v="1090033456001"/>
    <x v="10"/>
    <x v="0"/>
    <x v="1"/>
    <x v="451"/>
    <x v="1032"/>
    <n v="148245.1"/>
    <x v="0"/>
    <x v="3"/>
    <x v="1"/>
  </r>
  <r>
    <x v="0"/>
    <s v="1091720902001"/>
    <x v="11"/>
    <x v="0"/>
    <x v="1"/>
    <x v="451"/>
    <x v="1032"/>
    <n v="443762.33"/>
    <x v="0"/>
    <x v="3"/>
    <x v="1"/>
  </r>
  <r>
    <x v="0"/>
    <s v="1190068389001"/>
    <x v="12"/>
    <x v="0"/>
    <x v="1"/>
    <x v="451"/>
    <x v="1032"/>
    <n v="617869.23"/>
    <x v="0"/>
    <x v="3"/>
    <x v="1"/>
  </r>
  <r>
    <x v="0"/>
    <s v="1390013678001"/>
    <x v="13"/>
    <x v="0"/>
    <x v="1"/>
    <x v="451"/>
    <x v="1032"/>
    <n v="415419.19"/>
    <x v="0"/>
    <x v="3"/>
    <x v="1"/>
  </r>
  <r>
    <x v="0"/>
    <s v="1690012606001"/>
    <x v="14"/>
    <x v="0"/>
    <x v="1"/>
    <x v="451"/>
    <x v="1032"/>
    <n v="104033.96"/>
    <x v="0"/>
    <x v="3"/>
    <x v="1"/>
  </r>
  <r>
    <x v="0"/>
    <s v="1790093204001"/>
    <x v="15"/>
    <x v="0"/>
    <x v="1"/>
    <x v="451"/>
    <x v="1032"/>
    <n v="323202.89"/>
    <x v="0"/>
    <x v="3"/>
    <x v="1"/>
  </r>
  <r>
    <x v="0"/>
    <s v="1790325083001"/>
    <x v="16"/>
    <x v="0"/>
    <x v="1"/>
    <x v="451"/>
    <x v="1032"/>
    <n v="678129.63"/>
    <x v="0"/>
    <x v="3"/>
    <x v="1"/>
  </r>
  <r>
    <x v="0"/>
    <s v="1790451801001"/>
    <x v="17"/>
    <x v="0"/>
    <x v="1"/>
    <x v="451"/>
    <x v="1032"/>
    <n v="1136709.1200000001"/>
    <x v="0"/>
    <x v="3"/>
    <x v="1"/>
  </r>
  <r>
    <x v="0"/>
    <s v="1790501469001"/>
    <x v="18"/>
    <x v="0"/>
    <x v="1"/>
    <x v="451"/>
    <x v="1032"/>
    <n v="1389351.77"/>
    <x v="0"/>
    <x v="3"/>
    <x v="1"/>
  </r>
  <r>
    <x v="0"/>
    <s v="1790567699001"/>
    <x v="19"/>
    <x v="0"/>
    <x v="1"/>
    <x v="451"/>
    <x v="1032"/>
    <n v="1489401.63"/>
    <x v="0"/>
    <x v="3"/>
    <x v="1"/>
  </r>
  <r>
    <x v="0"/>
    <s v="1790866084001"/>
    <x v="20"/>
    <x v="0"/>
    <x v="1"/>
    <x v="451"/>
    <x v="1032"/>
    <n v="2337953.16"/>
    <x v="0"/>
    <x v="3"/>
    <x v="1"/>
  </r>
  <r>
    <x v="0"/>
    <s v="1790900193001"/>
    <x v="21"/>
    <x v="0"/>
    <x v="1"/>
    <x v="451"/>
    <x v="1032"/>
    <n v="191926.16"/>
    <x v="0"/>
    <x v="3"/>
    <x v="1"/>
  </r>
  <r>
    <x v="0"/>
    <s v="1790979016001"/>
    <x v="22"/>
    <x v="0"/>
    <x v="1"/>
    <x v="451"/>
    <x v="1032"/>
    <n v="157776.98000000001"/>
    <x v="0"/>
    <x v="3"/>
    <x v="1"/>
  </r>
  <r>
    <x v="0"/>
    <s v="1791708040001"/>
    <x v="23"/>
    <x v="0"/>
    <x v="1"/>
    <x v="451"/>
    <x v="1032"/>
    <n v="0"/>
    <x v="0"/>
    <x v="3"/>
    <x v="1"/>
  </r>
  <r>
    <x v="0"/>
    <s v="1890001323001"/>
    <x v="24"/>
    <x v="0"/>
    <x v="1"/>
    <x v="451"/>
    <x v="1032"/>
    <n v="590973.43999999994"/>
    <x v="0"/>
    <x v="3"/>
    <x v="1"/>
  </r>
  <r>
    <x v="0"/>
    <s v="1890003628001"/>
    <x v="25"/>
    <x v="0"/>
    <x v="1"/>
    <x v="451"/>
    <x v="1032"/>
    <n v="290487.96999999997"/>
    <x v="0"/>
    <x v="3"/>
    <x v="1"/>
  </r>
  <r>
    <x v="0"/>
    <s v="1890037646001"/>
    <x v="26"/>
    <x v="0"/>
    <x v="1"/>
    <x v="451"/>
    <x v="1032"/>
    <n v="210507.37"/>
    <x v="0"/>
    <x v="3"/>
    <x v="1"/>
  </r>
  <r>
    <x v="0"/>
    <s v="1890080967001"/>
    <x v="27"/>
    <x v="0"/>
    <x v="1"/>
    <x v="451"/>
    <x v="1032"/>
    <n v="87078.96"/>
    <x v="0"/>
    <x v="3"/>
    <x v="1"/>
  </r>
  <r>
    <x v="0"/>
    <s v="1890141877001"/>
    <x v="28"/>
    <x v="0"/>
    <x v="1"/>
    <x v="451"/>
    <x v="1032"/>
    <n v="362425.39"/>
    <x v="0"/>
    <x v="3"/>
    <x v="1"/>
  </r>
  <r>
    <x v="0"/>
    <s v="1891709591001"/>
    <x v="29"/>
    <x v="0"/>
    <x v="1"/>
    <x v="451"/>
    <x v="1032"/>
    <n v="235851.49"/>
    <x v="0"/>
    <x v="3"/>
    <x v="1"/>
  </r>
  <r>
    <x v="0"/>
    <s v="1891710328001"/>
    <x v="30"/>
    <x v="0"/>
    <x v="1"/>
    <x v="451"/>
    <x v="1032"/>
    <n v="400000"/>
    <x v="0"/>
    <x v="3"/>
    <x v="1"/>
  </r>
  <r>
    <x v="0"/>
    <s v="11"/>
    <x v="31"/>
    <x v="0"/>
    <x v="0"/>
    <x v="451"/>
    <x v="1032"/>
    <n v="11894989.02"/>
    <x v="0"/>
    <x v="3"/>
    <x v="1"/>
  </r>
  <r>
    <x v="0"/>
    <s v="11"/>
    <x v="31"/>
    <x v="0"/>
    <x v="1"/>
    <x v="451"/>
    <x v="1032"/>
    <n v="21916500.190000001"/>
    <x v="0"/>
    <x v="3"/>
    <x v="1"/>
  </r>
  <r>
    <x v="0"/>
    <s v="12"/>
    <x v="32"/>
    <x v="0"/>
    <x v="0"/>
    <x v="451"/>
    <x v="1032"/>
    <n v="11894989.02"/>
    <x v="0"/>
    <x v="3"/>
    <x v="1"/>
  </r>
  <r>
    <x v="0"/>
    <s v="12"/>
    <x v="32"/>
    <x v="0"/>
    <x v="1"/>
    <x v="451"/>
    <x v="1032"/>
    <n v="21916500.190000001"/>
    <x v="0"/>
    <x v="3"/>
    <x v="1"/>
  </r>
  <r>
    <x v="0"/>
    <s v="0190115798001"/>
    <x v="0"/>
    <x v="0"/>
    <x v="0"/>
    <x v="23"/>
    <x v="1033"/>
    <n v="767.64"/>
    <x v="0"/>
    <x v="3"/>
    <x v="2"/>
  </r>
  <r>
    <x v="0"/>
    <s v="0190155722001"/>
    <x v="1"/>
    <x v="0"/>
    <x v="0"/>
    <x v="23"/>
    <x v="1033"/>
    <n v="14413.61"/>
    <x v="0"/>
    <x v="3"/>
    <x v="2"/>
  </r>
  <r>
    <x v="0"/>
    <s v="0290003288001"/>
    <x v="2"/>
    <x v="0"/>
    <x v="0"/>
    <x v="23"/>
    <x v="1033"/>
    <n v="0"/>
    <x v="0"/>
    <x v="3"/>
    <x v="2"/>
  </r>
  <r>
    <x v="0"/>
    <s v="0390027923001"/>
    <x v="3"/>
    <x v="0"/>
    <x v="0"/>
    <x v="23"/>
    <x v="1033"/>
    <n v="1606.93"/>
    <x v="0"/>
    <x v="3"/>
    <x v="2"/>
  </r>
  <r>
    <x v="0"/>
    <s v="0490001883001"/>
    <x v="4"/>
    <x v="0"/>
    <x v="0"/>
    <x v="23"/>
    <x v="1033"/>
    <n v="0"/>
    <x v="0"/>
    <x v="3"/>
    <x v="2"/>
  </r>
  <r>
    <x v="0"/>
    <s v="0490002669001"/>
    <x v="5"/>
    <x v="0"/>
    <x v="0"/>
    <x v="23"/>
    <x v="1033"/>
    <n v="0"/>
    <x v="0"/>
    <x v="3"/>
    <x v="2"/>
  </r>
  <r>
    <x v="0"/>
    <s v="0590052000001"/>
    <x v="6"/>
    <x v="0"/>
    <x v="0"/>
    <x v="23"/>
    <x v="1033"/>
    <n v="0"/>
    <x v="0"/>
    <x v="3"/>
    <x v="2"/>
  </r>
  <r>
    <x v="0"/>
    <s v="0690045389001"/>
    <x v="7"/>
    <x v="0"/>
    <x v="0"/>
    <x v="23"/>
    <x v="1033"/>
    <n v="0"/>
    <x v="0"/>
    <x v="3"/>
    <x v="2"/>
  </r>
  <r>
    <x v="0"/>
    <s v="0691706710001"/>
    <x v="8"/>
    <x v="0"/>
    <x v="0"/>
    <x v="23"/>
    <x v="1033"/>
    <n v="0"/>
    <x v="0"/>
    <x v="3"/>
    <x v="2"/>
  </r>
  <r>
    <x v="0"/>
    <s v="0790024656001"/>
    <x v="9"/>
    <x v="0"/>
    <x v="0"/>
    <x v="23"/>
    <x v="1033"/>
    <n v="0"/>
    <x v="0"/>
    <x v="3"/>
    <x v="2"/>
  </r>
  <r>
    <x v="0"/>
    <s v="1090033456001"/>
    <x v="10"/>
    <x v="0"/>
    <x v="0"/>
    <x v="23"/>
    <x v="1033"/>
    <n v="0"/>
    <x v="0"/>
    <x v="3"/>
    <x v="2"/>
  </r>
  <r>
    <x v="0"/>
    <s v="1091720902001"/>
    <x v="11"/>
    <x v="0"/>
    <x v="0"/>
    <x v="23"/>
    <x v="1033"/>
    <n v="0"/>
    <x v="0"/>
    <x v="3"/>
    <x v="2"/>
  </r>
  <r>
    <x v="0"/>
    <s v="1190068389001"/>
    <x v="12"/>
    <x v="0"/>
    <x v="0"/>
    <x v="23"/>
    <x v="1033"/>
    <n v="0"/>
    <x v="0"/>
    <x v="3"/>
    <x v="2"/>
  </r>
  <r>
    <x v="0"/>
    <s v="1390013678001"/>
    <x v="13"/>
    <x v="0"/>
    <x v="0"/>
    <x v="23"/>
    <x v="1033"/>
    <n v="0"/>
    <x v="0"/>
    <x v="3"/>
    <x v="2"/>
  </r>
  <r>
    <x v="0"/>
    <s v="1690012606001"/>
    <x v="14"/>
    <x v="0"/>
    <x v="0"/>
    <x v="23"/>
    <x v="1033"/>
    <n v="0"/>
    <x v="0"/>
    <x v="3"/>
    <x v="2"/>
  </r>
  <r>
    <x v="0"/>
    <s v="1790093204001"/>
    <x v="15"/>
    <x v="0"/>
    <x v="0"/>
    <x v="23"/>
    <x v="1033"/>
    <n v="0"/>
    <x v="0"/>
    <x v="3"/>
    <x v="2"/>
  </r>
  <r>
    <x v="0"/>
    <s v="1790325083001"/>
    <x v="16"/>
    <x v="0"/>
    <x v="0"/>
    <x v="23"/>
    <x v="1033"/>
    <n v="0"/>
    <x v="0"/>
    <x v="3"/>
    <x v="2"/>
  </r>
  <r>
    <x v="0"/>
    <s v="1790451801001"/>
    <x v="17"/>
    <x v="0"/>
    <x v="0"/>
    <x v="23"/>
    <x v="1033"/>
    <n v="0"/>
    <x v="0"/>
    <x v="3"/>
    <x v="2"/>
  </r>
  <r>
    <x v="0"/>
    <s v="1790501469001"/>
    <x v="18"/>
    <x v="0"/>
    <x v="0"/>
    <x v="23"/>
    <x v="1033"/>
    <n v="0"/>
    <x v="0"/>
    <x v="3"/>
    <x v="2"/>
  </r>
  <r>
    <x v="0"/>
    <s v="1790567699001"/>
    <x v="19"/>
    <x v="0"/>
    <x v="0"/>
    <x v="23"/>
    <x v="1033"/>
    <n v="25000"/>
    <x v="0"/>
    <x v="3"/>
    <x v="2"/>
  </r>
  <r>
    <x v="0"/>
    <s v="1790866084001"/>
    <x v="20"/>
    <x v="0"/>
    <x v="0"/>
    <x v="23"/>
    <x v="1033"/>
    <n v="0"/>
    <x v="0"/>
    <x v="3"/>
    <x v="2"/>
  </r>
  <r>
    <x v="0"/>
    <s v="1790900193001"/>
    <x v="21"/>
    <x v="0"/>
    <x v="0"/>
    <x v="23"/>
    <x v="1033"/>
    <n v="0"/>
    <x v="0"/>
    <x v="3"/>
    <x v="2"/>
  </r>
  <r>
    <x v="0"/>
    <s v="1790979016001"/>
    <x v="22"/>
    <x v="0"/>
    <x v="0"/>
    <x v="23"/>
    <x v="1033"/>
    <n v="0"/>
    <x v="0"/>
    <x v="3"/>
    <x v="2"/>
  </r>
  <r>
    <x v="0"/>
    <s v="1791708040001"/>
    <x v="23"/>
    <x v="0"/>
    <x v="0"/>
    <x v="23"/>
    <x v="1033"/>
    <n v="0"/>
    <x v="0"/>
    <x v="3"/>
    <x v="2"/>
  </r>
  <r>
    <x v="0"/>
    <s v="1890001323001"/>
    <x v="24"/>
    <x v="0"/>
    <x v="0"/>
    <x v="23"/>
    <x v="1033"/>
    <n v="0"/>
    <x v="0"/>
    <x v="3"/>
    <x v="2"/>
  </r>
  <r>
    <x v="0"/>
    <s v="1890003628001"/>
    <x v="25"/>
    <x v="0"/>
    <x v="0"/>
    <x v="23"/>
    <x v="1033"/>
    <n v="1948.67"/>
    <x v="0"/>
    <x v="3"/>
    <x v="2"/>
  </r>
  <r>
    <x v="0"/>
    <s v="1890037646001"/>
    <x v="26"/>
    <x v="0"/>
    <x v="0"/>
    <x v="23"/>
    <x v="1033"/>
    <n v="0"/>
    <x v="0"/>
    <x v="3"/>
    <x v="2"/>
  </r>
  <r>
    <x v="0"/>
    <s v="1890080967001"/>
    <x v="27"/>
    <x v="0"/>
    <x v="0"/>
    <x v="23"/>
    <x v="1033"/>
    <n v="0"/>
    <x v="0"/>
    <x v="3"/>
    <x v="2"/>
  </r>
  <r>
    <x v="0"/>
    <s v="1890141877001"/>
    <x v="28"/>
    <x v="0"/>
    <x v="0"/>
    <x v="23"/>
    <x v="1033"/>
    <n v="0"/>
    <x v="0"/>
    <x v="3"/>
    <x v="2"/>
  </r>
  <r>
    <x v="0"/>
    <s v="1891709591001"/>
    <x v="29"/>
    <x v="0"/>
    <x v="0"/>
    <x v="23"/>
    <x v="1033"/>
    <n v="10000"/>
    <x v="0"/>
    <x v="3"/>
    <x v="2"/>
  </r>
  <r>
    <x v="0"/>
    <s v="1891710328001"/>
    <x v="30"/>
    <x v="0"/>
    <x v="0"/>
    <x v="23"/>
    <x v="1033"/>
    <n v="0"/>
    <x v="0"/>
    <x v="3"/>
    <x v="2"/>
  </r>
  <r>
    <x v="0"/>
    <s v="0190115798001"/>
    <x v="0"/>
    <x v="0"/>
    <x v="1"/>
    <x v="23"/>
    <x v="1033"/>
    <n v="1766.34"/>
    <x v="0"/>
    <x v="3"/>
    <x v="2"/>
  </r>
  <r>
    <x v="0"/>
    <s v="0190155722001"/>
    <x v="1"/>
    <x v="0"/>
    <x v="1"/>
    <x v="23"/>
    <x v="1033"/>
    <n v="28833.69"/>
    <x v="0"/>
    <x v="3"/>
    <x v="2"/>
  </r>
  <r>
    <x v="0"/>
    <s v="0290003288001"/>
    <x v="2"/>
    <x v="0"/>
    <x v="1"/>
    <x v="23"/>
    <x v="1033"/>
    <n v="0"/>
    <x v="0"/>
    <x v="3"/>
    <x v="2"/>
  </r>
  <r>
    <x v="0"/>
    <s v="0390027923001"/>
    <x v="3"/>
    <x v="0"/>
    <x v="1"/>
    <x v="23"/>
    <x v="1033"/>
    <n v="4514.38"/>
    <x v="0"/>
    <x v="3"/>
    <x v="2"/>
  </r>
  <r>
    <x v="0"/>
    <s v="0490001883001"/>
    <x v="4"/>
    <x v="0"/>
    <x v="1"/>
    <x v="23"/>
    <x v="1033"/>
    <n v="0"/>
    <x v="0"/>
    <x v="3"/>
    <x v="2"/>
  </r>
  <r>
    <x v="0"/>
    <s v="0490002669001"/>
    <x v="5"/>
    <x v="0"/>
    <x v="1"/>
    <x v="23"/>
    <x v="1033"/>
    <n v="0"/>
    <x v="0"/>
    <x v="3"/>
    <x v="2"/>
  </r>
  <r>
    <x v="0"/>
    <s v="0590052000001"/>
    <x v="6"/>
    <x v="0"/>
    <x v="1"/>
    <x v="23"/>
    <x v="1033"/>
    <n v="0"/>
    <x v="0"/>
    <x v="3"/>
    <x v="2"/>
  </r>
  <r>
    <x v="0"/>
    <s v="0690045389001"/>
    <x v="7"/>
    <x v="0"/>
    <x v="1"/>
    <x v="23"/>
    <x v="1033"/>
    <n v="0"/>
    <x v="0"/>
    <x v="3"/>
    <x v="2"/>
  </r>
  <r>
    <x v="0"/>
    <s v="0691706710001"/>
    <x v="8"/>
    <x v="0"/>
    <x v="1"/>
    <x v="23"/>
    <x v="1033"/>
    <n v="0"/>
    <x v="0"/>
    <x v="3"/>
    <x v="2"/>
  </r>
  <r>
    <x v="0"/>
    <s v="0790024656001"/>
    <x v="9"/>
    <x v="0"/>
    <x v="1"/>
    <x v="23"/>
    <x v="1033"/>
    <n v="0"/>
    <x v="0"/>
    <x v="3"/>
    <x v="2"/>
  </r>
  <r>
    <x v="0"/>
    <s v="1090033456001"/>
    <x v="10"/>
    <x v="0"/>
    <x v="1"/>
    <x v="23"/>
    <x v="1033"/>
    <n v="0"/>
    <x v="0"/>
    <x v="3"/>
    <x v="2"/>
  </r>
  <r>
    <x v="0"/>
    <s v="1091720902001"/>
    <x v="11"/>
    <x v="0"/>
    <x v="1"/>
    <x v="23"/>
    <x v="1033"/>
    <n v="0"/>
    <x v="0"/>
    <x v="3"/>
    <x v="2"/>
  </r>
  <r>
    <x v="0"/>
    <s v="1190068389001"/>
    <x v="12"/>
    <x v="0"/>
    <x v="1"/>
    <x v="23"/>
    <x v="1033"/>
    <n v="0"/>
    <x v="0"/>
    <x v="3"/>
    <x v="2"/>
  </r>
  <r>
    <x v="0"/>
    <s v="1390013678001"/>
    <x v="13"/>
    <x v="0"/>
    <x v="1"/>
    <x v="23"/>
    <x v="1033"/>
    <n v="0"/>
    <x v="0"/>
    <x v="3"/>
    <x v="2"/>
  </r>
  <r>
    <x v="0"/>
    <s v="1690012606001"/>
    <x v="14"/>
    <x v="0"/>
    <x v="1"/>
    <x v="23"/>
    <x v="1033"/>
    <n v="0"/>
    <x v="0"/>
    <x v="3"/>
    <x v="2"/>
  </r>
  <r>
    <x v="0"/>
    <s v="1790093204001"/>
    <x v="15"/>
    <x v="0"/>
    <x v="1"/>
    <x v="23"/>
    <x v="1033"/>
    <n v="0"/>
    <x v="0"/>
    <x v="3"/>
    <x v="2"/>
  </r>
  <r>
    <x v="0"/>
    <s v="1790325083001"/>
    <x v="16"/>
    <x v="0"/>
    <x v="1"/>
    <x v="23"/>
    <x v="1033"/>
    <n v="0"/>
    <x v="0"/>
    <x v="3"/>
    <x v="2"/>
  </r>
  <r>
    <x v="0"/>
    <s v="1790451801001"/>
    <x v="17"/>
    <x v="0"/>
    <x v="1"/>
    <x v="23"/>
    <x v="1033"/>
    <n v="0"/>
    <x v="0"/>
    <x v="3"/>
    <x v="2"/>
  </r>
  <r>
    <x v="0"/>
    <s v="1790501469001"/>
    <x v="18"/>
    <x v="0"/>
    <x v="1"/>
    <x v="23"/>
    <x v="1033"/>
    <n v="0"/>
    <x v="0"/>
    <x v="3"/>
    <x v="2"/>
  </r>
  <r>
    <x v="0"/>
    <s v="1790567699001"/>
    <x v="19"/>
    <x v="0"/>
    <x v="1"/>
    <x v="23"/>
    <x v="1033"/>
    <n v="25000"/>
    <x v="0"/>
    <x v="3"/>
    <x v="2"/>
  </r>
  <r>
    <x v="0"/>
    <s v="1790866084001"/>
    <x v="20"/>
    <x v="0"/>
    <x v="1"/>
    <x v="23"/>
    <x v="1033"/>
    <n v="5.27"/>
    <x v="0"/>
    <x v="3"/>
    <x v="2"/>
  </r>
  <r>
    <x v="0"/>
    <s v="1790900193001"/>
    <x v="21"/>
    <x v="0"/>
    <x v="1"/>
    <x v="23"/>
    <x v="1033"/>
    <n v="0"/>
    <x v="0"/>
    <x v="3"/>
    <x v="2"/>
  </r>
  <r>
    <x v="0"/>
    <s v="1790979016001"/>
    <x v="22"/>
    <x v="0"/>
    <x v="1"/>
    <x v="23"/>
    <x v="1033"/>
    <n v="0"/>
    <x v="0"/>
    <x v="3"/>
    <x v="2"/>
  </r>
  <r>
    <x v="0"/>
    <s v="1791708040001"/>
    <x v="23"/>
    <x v="0"/>
    <x v="1"/>
    <x v="23"/>
    <x v="1033"/>
    <n v="0"/>
    <x v="0"/>
    <x v="3"/>
    <x v="2"/>
  </r>
  <r>
    <x v="0"/>
    <s v="1890001323001"/>
    <x v="24"/>
    <x v="0"/>
    <x v="1"/>
    <x v="23"/>
    <x v="1033"/>
    <n v="0"/>
    <x v="0"/>
    <x v="3"/>
    <x v="2"/>
  </r>
  <r>
    <x v="0"/>
    <s v="1890003628001"/>
    <x v="25"/>
    <x v="0"/>
    <x v="1"/>
    <x v="23"/>
    <x v="1033"/>
    <n v="3809.15"/>
    <x v="0"/>
    <x v="3"/>
    <x v="2"/>
  </r>
  <r>
    <x v="0"/>
    <s v="1890037646001"/>
    <x v="26"/>
    <x v="0"/>
    <x v="1"/>
    <x v="23"/>
    <x v="1033"/>
    <n v="0"/>
    <x v="0"/>
    <x v="3"/>
    <x v="2"/>
  </r>
  <r>
    <x v="0"/>
    <s v="1890080967001"/>
    <x v="27"/>
    <x v="0"/>
    <x v="1"/>
    <x v="23"/>
    <x v="1033"/>
    <n v="0"/>
    <x v="0"/>
    <x v="3"/>
    <x v="2"/>
  </r>
  <r>
    <x v="0"/>
    <s v="1890141877001"/>
    <x v="28"/>
    <x v="0"/>
    <x v="1"/>
    <x v="23"/>
    <x v="1033"/>
    <n v="0"/>
    <x v="0"/>
    <x v="3"/>
    <x v="2"/>
  </r>
  <r>
    <x v="0"/>
    <s v="1891709591001"/>
    <x v="29"/>
    <x v="0"/>
    <x v="1"/>
    <x v="23"/>
    <x v="1033"/>
    <n v="21000"/>
    <x v="0"/>
    <x v="3"/>
    <x v="2"/>
  </r>
  <r>
    <x v="0"/>
    <s v="1891710328001"/>
    <x v="30"/>
    <x v="0"/>
    <x v="1"/>
    <x v="23"/>
    <x v="1033"/>
    <n v="0"/>
    <x v="0"/>
    <x v="3"/>
    <x v="2"/>
  </r>
  <r>
    <x v="0"/>
    <s v="11"/>
    <x v="31"/>
    <x v="0"/>
    <x v="0"/>
    <x v="23"/>
    <x v="1033"/>
    <n v="53736.85"/>
    <x v="0"/>
    <x v="3"/>
    <x v="2"/>
  </r>
  <r>
    <x v="0"/>
    <s v="11"/>
    <x v="31"/>
    <x v="0"/>
    <x v="1"/>
    <x v="23"/>
    <x v="1033"/>
    <n v="84928.83"/>
    <x v="0"/>
    <x v="3"/>
    <x v="2"/>
  </r>
  <r>
    <x v="0"/>
    <s v="12"/>
    <x v="32"/>
    <x v="0"/>
    <x v="0"/>
    <x v="23"/>
    <x v="1033"/>
    <n v="53736.85"/>
    <x v="0"/>
    <x v="3"/>
    <x v="2"/>
  </r>
  <r>
    <x v="0"/>
    <s v="12"/>
    <x v="32"/>
    <x v="0"/>
    <x v="1"/>
    <x v="23"/>
    <x v="1033"/>
    <n v="84928.83"/>
    <x v="0"/>
    <x v="3"/>
    <x v="2"/>
  </r>
  <r>
    <x v="0"/>
    <s v="0190115798001"/>
    <x v="0"/>
    <x v="0"/>
    <x v="0"/>
    <x v="68"/>
    <x v="1034"/>
    <n v="2701461.94"/>
    <x v="0"/>
    <x v="3"/>
    <x v="2"/>
  </r>
  <r>
    <x v="0"/>
    <s v="0190155722001"/>
    <x v="1"/>
    <x v="0"/>
    <x v="0"/>
    <x v="68"/>
    <x v="1034"/>
    <n v="1445072.06"/>
    <x v="0"/>
    <x v="3"/>
    <x v="2"/>
  </r>
  <r>
    <x v="0"/>
    <s v="0290003288001"/>
    <x v="2"/>
    <x v="0"/>
    <x v="0"/>
    <x v="68"/>
    <x v="1034"/>
    <n v="270776.64"/>
    <x v="0"/>
    <x v="3"/>
    <x v="2"/>
  </r>
  <r>
    <x v="0"/>
    <s v="0390027923001"/>
    <x v="3"/>
    <x v="0"/>
    <x v="0"/>
    <x v="68"/>
    <x v="1034"/>
    <n v="300940.90999999997"/>
    <x v="0"/>
    <x v="3"/>
    <x v="2"/>
  </r>
  <r>
    <x v="0"/>
    <s v="0490001883001"/>
    <x v="4"/>
    <x v="0"/>
    <x v="0"/>
    <x v="68"/>
    <x v="1034"/>
    <n v="236006.02"/>
    <x v="0"/>
    <x v="3"/>
    <x v="2"/>
  </r>
  <r>
    <x v="0"/>
    <s v="0490002669001"/>
    <x v="5"/>
    <x v="0"/>
    <x v="0"/>
    <x v="68"/>
    <x v="1034"/>
    <n v="147081.18"/>
    <x v="0"/>
    <x v="3"/>
    <x v="2"/>
  </r>
  <r>
    <x v="0"/>
    <s v="0590052000001"/>
    <x v="6"/>
    <x v="0"/>
    <x v="0"/>
    <x v="68"/>
    <x v="1034"/>
    <n v="209445.1"/>
    <x v="0"/>
    <x v="3"/>
    <x v="2"/>
  </r>
  <r>
    <x v="0"/>
    <s v="0690045389001"/>
    <x v="7"/>
    <x v="0"/>
    <x v="0"/>
    <x v="68"/>
    <x v="1034"/>
    <n v="170567.39"/>
    <x v="0"/>
    <x v="3"/>
    <x v="2"/>
  </r>
  <r>
    <x v="0"/>
    <s v="0691706710001"/>
    <x v="8"/>
    <x v="0"/>
    <x v="0"/>
    <x v="68"/>
    <x v="1034"/>
    <n v="128779.18"/>
    <x v="0"/>
    <x v="3"/>
    <x v="2"/>
  </r>
  <r>
    <x v="0"/>
    <s v="0790024656001"/>
    <x v="9"/>
    <x v="0"/>
    <x v="0"/>
    <x v="68"/>
    <x v="1034"/>
    <n v="0"/>
    <x v="0"/>
    <x v="3"/>
    <x v="2"/>
  </r>
  <r>
    <x v="0"/>
    <s v="1090033456001"/>
    <x v="10"/>
    <x v="0"/>
    <x v="0"/>
    <x v="68"/>
    <x v="1034"/>
    <n v="77347.710000000006"/>
    <x v="0"/>
    <x v="3"/>
    <x v="2"/>
  </r>
  <r>
    <x v="0"/>
    <s v="1091720902001"/>
    <x v="11"/>
    <x v="0"/>
    <x v="0"/>
    <x v="68"/>
    <x v="1034"/>
    <n v="207488.44"/>
    <x v="0"/>
    <x v="3"/>
    <x v="2"/>
  </r>
  <r>
    <x v="0"/>
    <s v="1190068389001"/>
    <x v="12"/>
    <x v="0"/>
    <x v="0"/>
    <x v="68"/>
    <x v="1034"/>
    <n v="472531.79"/>
    <x v="0"/>
    <x v="3"/>
    <x v="2"/>
  </r>
  <r>
    <x v="0"/>
    <s v="1390013678001"/>
    <x v="13"/>
    <x v="0"/>
    <x v="0"/>
    <x v="68"/>
    <x v="1034"/>
    <n v="118621.63"/>
    <x v="0"/>
    <x v="3"/>
    <x v="2"/>
  </r>
  <r>
    <x v="0"/>
    <s v="1690012606001"/>
    <x v="14"/>
    <x v="0"/>
    <x v="0"/>
    <x v="68"/>
    <x v="1034"/>
    <n v="29728.67"/>
    <x v="0"/>
    <x v="3"/>
    <x v="2"/>
  </r>
  <r>
    <x v="0"/>
    <s v="1790093204001"/>
    <x v="15"/>
    <x v="0"/>
    <x v="0"/>
    <x v="68"/>
    <x v="1034"/>
    <n v="205383.5"/>
    <x v="0"/>
    <x v="3"/>
    <x v="2"/>
  </r>
  <r>
    <x v="0"/>
    <s v="1790325083001"/>
    <x v="16"/>
    <x v="0"/>
    <x v="0"/>
    <x v="68"/>
    <x v="1034"/>
    <n v="257505.46"/>
    <x v="0"/>
    <x v="3"/>
    <x v="2"/>
  </r>
  <r>
    <x v="0"/>
    <s v="1790451801001"/>
    <x v="17"/>
    <x v="0"/>
    <x v="0"/>
    <x v="68"/>
    <x v="1034"/>
    <n v="623354.12"/>
    <x v="0"/>
    <x v="3"/>
    <x v="2"/>
  </r>
  <r>
    <x v="0"/>
    <s v="1790501469001"/>
    <x v="18"/>
    <x v="0"/>
    <x v="0"/>
    <x v="68"/>
    <x v="1034"/>
    <n v="616349.4"/>
    <x v="0"/>
    <x v="3"/>
    <x v="2"/>
  </r>
  <r>
    <x v="0"/>
    <s v="1790567699001"/>
    <x v="19"/>
    <x v="0"/>
    <x v="0"/>
    <x v="68"/>
    <x v="1034"/>
    <n v="749368.52"/>
    <x v="0"/>
    <x v="3"/>
    <x v="2"/>
  </r>
  <r>
    <x v="0"/>
    <s v="1790866084001"/>
    <x v="20"/>
    <x v="0"/>
    <x v="0"/>
    <x v="68"/>
    <x v="1034"/>
    <n v="977883.11"/>
    <x v="0"/>
    <x v="3"/>
    <x v="2"/>
  </r>
  <r>
    <x v="0"/>
    <s v="1790900193001"/>
    <x v="21"/>
    <x v="0"/>
    <x v="0"/>
    <x v="68"/>
    <x v="1034"/>
    <n v="119999.99"/>
    <x v="0"/>
    <x v="3"/>
    <x v="2"/>
  </r>
  <r>
    <x v="0"/>
    <s v="1790979016001"/>
    <x v="22"/>
    <x v="0"/>
    <x v="0"/>
    <x v="68"/>
    <x v="1034"/>
    <n v="50986.1"/>
    <x v="0"/>
    <x v="3"/>
    <x v="2"/>
  </r>
  <r>
    <x v="0"/>
    <s v="1791708040001"/>
    <x v="23"/>
    <x v="0"/>
    <x v="0"/>
    <x v="68"/>
    <x v="1034"/>
    <n v="0"/>
    <x v="0"/>
    <x v="3"/>
    <x v="2"/>
  </r>
  <r>
    <x v="0"/>
    <s v="1890001323001"/>
    <x v="24"/>
    <x v="0"/>
    <x v="0"/>
    <x v="68"/>
    <x v="1034"/>
    <n v="316435.24"/>
    <x v="0"/>
    <x v="3"/>
    <x v="2"/>
  </r>
  <r>
    <x v="0"/>
    <s v="1890003628001"/>
    <x v="25"/>
    <x v="0"/>
    <x v="0"/>
    <x v="68"/>
    <x v="1034"/>
    <n v="155932.5"/>
    <x v="0"/>
    <x v="3"/>
    <x v="2"/>
  </r>
  <r>
    <x v="0"/>
    <s v="1890037646001"/>
    <x v="26"/>
    <x v="0"/>
    <x v="0"/>
    <x v="68"/>
    <x v="1034"/>
    <n v="118766.46"/>
    <x v="0"/>
    <x v="3"/>
    <x v="2"/>
  </r>
  <r>
    <x v="0"/>
    <s v="1890080967001"/>
    <x v="27"/>
    <x v="0"/>
    <x v="0"/>
    <x v="68"/>
    <x v="1034"/>
    <n v="48357.36"/>
    <x v="0"/>
    <x v="3"/>
    <x v="2"/>
  </r>
  <r>
    <x v="0"/>
    <s v="1890141877001"/>
    <x v="28"/>
    <x v="0"/>
    <x v="0"/>
    <x v="68"/>
    <x v="1034"/>
    <n v="146520.25"/>
    <x v="0"/>
    <x v="3"/>
    <x v="2"/>
  </r>
  <r>
    <x v="0"/>
    <s v="1891709591001"/>
    <x v="29"/>
    <x v="0"/>
    <x v="0"/>
    <x v="68"/>
    <x v="1034"/>
    <n v="80295.679999999993"/>
    <x v="0"/>
    <x v="3"/>
    <x v="2"/>
  </r>
  <r>
    <x v="0"/>
    <s v="1891710328001"/>
    <x v="30"/>
    <x v="0"/>
    <x v="0"/>
    <x v="68"/>
    <x v="1034"/>
    <n v="170000"/>
    <x v="0"/>
    <x v="3"/>
    <x v="2"/>
  </r>
  <r>
    <x v="0"/>
    <s v="0190115798001"/>
    <x v="0"/>
    <x v="0"/>
    <x v="1"/>
    <x v="68"/>
    <x v="1034"/>
    <n v="4787329.74"/>
    <x v="0"/>
    <x v="3"/>
    <x v="2"/>
  </r>
  <r>
    <x v="0"/>
    <s v="0190155722001"/>
    <x v="1"/>
    <x v="0"/>
    <x v="1"/>
    <x v="68"/>
    <x v="1034"/>
    <n v="2474778.71"/>
    <x v="0"/>
    <x v="3"/>
    <x v="2"/>
  </r>
  <r>
    <x v="0"/>
    <s v="0290003288001"/>
    <x v="2"/>
    <x v="0"/>
    <x v="1"/>
    <x v="68"/>
    <x v="1034"/>
    <n v="331294.15999999997"/>
    <x v="0"/>
    <x v="3"/>
    <x v="2"/>
  </r>
  <r>
    <x v="0"/>
    <s v="0390027923001"/>
    <x v="3"/>
    <x v="0"/>
    <x v="1"/>
    <x v="68"/>
    <x v="1034"/>
    <n v="277437.68"/>
    <x v="0"/>
    <x v="3"/>
    <x v="2"/>
  </r>
  <r>
    <x v="0"/>
    <s v="0490001883001"/>
    <x v="4"/>
    <x v="0"/>
    <x v="1"/>
    <x v="68"/>
    <x v="1034"/>
    <n v="440052.99"/>
    <x v="0"/>
    <x v="3"/>
    <x v="2"/>
  </r>
  <r>
    <x v="0"/>
    <s v="0490002669001"/>
    <x v="5"/>
    <x v="0"/>
    <x v="1"/>
    <x v="68"/>
    <x v="1034"/>
    <n v="343524.93"/>
    <x v="0"/>
    <x v="3"/>
    <x v="2"/>
  </r>
  <r>
    <x v="0"/>
    <s v="0590052000001"/>
    <x v="6"/>
    <x v="0"/>
    <x v="1"/>
    <x v="68"/>
    <x v="1034"/>
    <n v="719630.23"/>
    <x v="0"/>
    <x v="3"/>
    <x v="2"/>
  </r>
  <r>
    <x v="0"/>
    <s v="0690045389001"/>
    <x v="7"/>
    <x v="0"/>
    <x v="1"/>
    <x v="68"/>
    <x v="1034"/>
    <n v="452169.44"/>
    <x v="0"/>
    <x v="3"/>
    <x v="2"/>
  </r>
  <r>
    <x v="0"/>
    <s v="0691706710001"/>
    <x v="8"/>
    <x v="0"/>
    <x v="1"/>
    <x v="68"/>
    <x v="1034"/>
    <n v="272879.90000000002"/>
    <x v="0"/>
    <x v="3"/>
    <x v="2"/>
  </r>
  <r>
    <x v="0"/>
    <s v="0790024656001"/>
    <x v="9"/>
    <x v="0"/>
    <x v="1"/>
    <x v="68"/>
    <x v="1034"/>
    <n v="49999.34"/>
    <x v="0"/>
    <x v="3"/>
    <x v="2"/>
  </r>
  <r>
    <x v="0"/>
    <s v="1090033456001"/>
    <x v="10"/>
    <x v="0"/>
    <x v="1"/>
    <x v="68"/>
    <x v="1034"/>
    <n v="148245.1"/>
    <x v="0"/>
    <x v="3"/>
    <x v="2"/>
  </r>
  <r>
    <x v="0"/>
    <s v="1091720902001"/>
    <x v="11"/>
    <x v="0"/>
    <x v="1"/>
    <x v="68"/>
    <x v="1034"/>
    <n v="406302.62"/>
    <x v="0"/>
    <x v="3"/>
    <x v="2"/>
  </r>
  <r>
    <x v="0"/>
    <s v="1190068389001"/>
    <x v="12"/>
    <x v="0"/>
    <x v="1"/>
    <x v="68"/>
    <x v="1034"/>
    <n v="617869.23"/>
    <x v="0"/>
    <x v="3"/>
    <x v="2"/>
  </r>
  <r>
    <x v="0"/>
    <s v="1390013678001"/>
    <x v="13"/>
    <x v="0"/>
    <x v="1"/>
    <x v="68"/>
    <x v="1034"/>
    <n v="208646.37"/>
    <x v="0"/>
    <x v="3"/>
    <x v="2"/>
  </r>
  <r>
    <x v="0"/>
    <s v="1690012606001"/>
    <x v="14"/>
    <x v="0"/>
    <x v="1"/>
    <x v="68"/>
    <x v="1034"/>
    <n v="92446.04"/>
    <x v="0"/>
    <x v="3"/>
    <x v="2"/>
  </r>
  <r>
    <x v="0"/>
    <s v="1790093204001"/>
    <x v="15"/>
    <x v="0"/>
    <x v="1"/>
    <x v="68"/>
    <x v="1034"/>
    <n v="310741.43"/>
    <x v="0"/>
    <x v="3"/>
    <x v="2"/>
  </r>
  <r>
    <x v="0"/>
    <s v="1790325083001"/>
    <x v="16"/>
    <x v="0"/>
    <x v="1"/>
    <x v="68"/>
    <x v="1034"/>
    <n v="652208.57999999996"/>
    <x v="0"/>
    <x v="3"/>
    <x v="2"/>
  </r>
  <r>
    <x v="0"/>
    <s v="1790451801001"/>
    <x v="17"/>
    <x v="0"/>
    <x v="1"/>
    <x v="68"/>
    <x v="1034"/>
    <n v="980460.35"/>
    <x v="0"/>
    <x v="3"/>
    <x v="2"/>
  </r>
  <r>
    <x v="0"/>
    <s v="1790501469001"/>
    <x v="18"/>
    <x v="0"/>
    <x v="1"/>
    <x v="68"/>
    <x v="1034"/>
    <n v="1110607.8999999999"/>
    <x v="0"/>
    <x v="3"/>
    <x v="2"/>
  </r>
  <r>
    <x v="0"/>
    <s v="1790567699001"/>
    <x v="19"/>
    <x v="0"/>
    <x v="1"/>
    <x v="68"/>
    <x v="1034"/>
    <n v="1379344.58"/>
    <x v="0"/>
    <x v="3"/>
    <x v="2"/>
  </r>
  <r>
    <x v="0"/>
    <s v="1790866084001"/>
    <x v="20"/>
    <x v="0"/>
    <x v="1"/>
    <x v="68"/>
    <x v="1034"/>
    <n v="2337776.96"/>
    <x v="0"/>
    <x v="3"/>
    <x v="2"/>
  </r>
  <r>
    <x v="0"/>
    <s v="1790900193001"/>
    <x v="21"/>
    <x v="0"/>
    <x v="1"/>
    <x v="68"/>
    <x v="1034"/>
    <n v="184141.17"/>
    <x v="0"/>
    <x v="3"/>
    <x v="2"/>
  </r>
  <r>
    <x v="0"/>
    <s v="1790979016001"/>
    <x v="22"/>
    <x v="0"/>
    <x v="1"/>
    <x v="68"/>
    <x v="1034"/>
    <n v="157776.98000000001"/>
    <x v="0"/>
    <x v="3"/>
    <x v="2"/>
  </r>
  <r>
    <x v="0"/>
    <s v="1791708040001"/>
    <x v="23"/>
    <x v="0"/>
    <x v="1"/>
    <x v="68"/>
    <x v="1034"/>
    <n v="0"/>
    <x v="0"/>
    <x v="3"/>
    <x v="2"/>
  </r>
  <r>
    <x v="0"/>
    <s v="1890001323001"/>
    <x v="24"/>
    <x v="0"/>
    <x v="1"/>
    <x v="68"/>
    <x v="1034"/>
    <n v="567162.36"/>
    <x v="0"/>
    <x v="3"/>
    <x v="2"/>
  </r>
  <r>
    <x v="0"/>
    <s v="1890003628001"/>
    <x v="25"/>
    <x v="0"/>
    <x v="1"/>
    <x v="68"/>
    <x v="1034"/>
    <n v="271845.09999999998"/>
    <x v="0"/>
    <x v="3"/>
    <x v="2"/>
  </r>
  <r>
    <x v="0"/>
    <s v="1890037646001"/>
    <x v="26"/>
    <x v="0"/>
    <x v="1"/>
    <x v="68"/>
    <x v="1034"/>
    <n v="200489.62"/>
    <x v="0"/>
    <x v="3"/>
    <x v="2"/>
  </r>
  <r>
    <x v="0"/>
    <s v="1890080967001"/>
    <x v="27"/>
    <x v="0"/>
    <x v="1"/>
    <x v="68"/>
    <x v="1034"/>
    <n v="87078.96"/>
    <x v="0"/>
    <x v="3"/>
    <x v="2"/>
  </r>
  <r>
    <x v="0"/>
    <s v="1890141877001"/>
    <x v="28"/>
    <x v="0"/>
    <x v="1"/>
    <x v="68"/>
    <x v="1034"/>
    <n v="362425.39"/>
    <x v="0"/>
    <x v="3"/>
    <x v="2"/>
  </r>
  <r>
    <x v="0"/>
    <s v="1891709591001"/>
    <x v="29"/>
    <x v="0"/>
    <x v="1"/>
    <x v="68"/>
    <x v="1034"/>
    <n v="204129.65"/>
    <x v="0"/>
    <x v="3"/>
    <x v="2"/>
  </r>
  <r>
    <x v="0"/>
    <s v="1891710328001"/>
    <x v="30"/>
    <x v="0"/>
    <x v="1"/>
    <x v="68"/>
    <x v="1034"/>
    <n v="370000"/>
    <x v="0"/>
    <x v="3"/>
    <x v="2"/>
  </r>
  <r>
    <x v="0"/>
    <s v="11"/>
    <x v="31"/>
    <x v="0"/>
    <x v="0"/>
    <x v="68"/>
    <x v="1034"/>
    <n v="11152986.35"/>
    <x v="0"/>
    <x v="3"/>
    <x v="2"/>
  </r>
  <r>
    <x v="0"/>
    <s v="11"/>
    <x v="31"/>
    <x v="0"/>
    <x v="1"/>
    <x v="68"/>
    <x v="1034"/>
    <n v="20798795.510000002"/>
    <x v="0"/>
    <x v="3"/>
    <x v="2"/>
  </r>
  <r>
    <x v="0"/>
    <s v="12"/>
    <x v="32"/>
    <x v="0"/>
    <x v="0"/>
    <x v="68"/>
    <x v="1034"/>
    <n v="11152986.35"/>
    <x v="0"/>
    <x v="3"/>
    <x v="2"/>
  </r>
  <r>
    <x v="0"/>
    <s v="12"/>
    <x v="32"/>
    <x v="0"/>
    <x v="1"/>
    <x v="68"/>
    <x v="1034"/>
    <n v="20798795.510000002"/>
    <x v="0"/>
    <x v="3"/>
    <x v="2"/>
  </r>
  <r>
    <x v="0"/>
    <s v="0190115798001"/>
    <x v="0"/>
    <x v="0"/>
    <x v="0"/>
    <x v="452"/>
    <x v="1035"/>
    <n v="0"/>
    <x v="0"/>
    <x v="3"/>
    <x v="3"/>
  </r>
  <r>
    <x v="0"/>
    <s v="0190155722001"/>
    <x v="1"/>
    <x v="0"/>
    <x v="0"/>
    <x v="452"/>
    <x v="1035"/>
    <n v="0"/>
    <x v="0"/>
    <x v="3"/>
    <x v="3"/>
  </r>
  <r>
    <x v="0"/>
    <s v="0290003288001"/>
    <x v="2"/>
    <x v="0"/>
    <x v="0"/>
    <x v="452"/>
    <x v="1035"/>
    <n v="0"/>
    <x v="0"/>
    <x v="3"/>
    <x v="3"/>
  </r>
  <r>
    <x v="0"/>
    <s v="0390027923001"/>
    <x v="3"/>
    <x v="0"/>
    <x v="0"/>
    <x v="452"/>
    <x v="1035"/>
    <n v="300940.90999999997"/>
    <x v="0"/>
    <x v="3"/>
    <x v="3"/>
  </r>
  <r>
    <x v="0"/>
    <s v="0490001883001"/>
    <x v="4"/>
    <x v="0"/>
    <x v="0"/>
    <x v="452"/>
    <x v="1035"/>
    <n v="0"/>
    <x v="0"/>
    <x v="3"/>
    <x v="3"/>
  </r>
  <r>
    <x v="0"/>
    <s v="0490002669001"/>
    <x v="5"/>
    <x v="0"/>
    <x v="0"/>
    <x v="452"/>
    <x v="1035"/>
    <n v="0"/>
    <x v="0"/>
    <x v="3"/>
    <x v="3"/>
  </r>
  <r>
    <x v="0"/>
    <s v="0590052000001"/>
    <x v="6"/>
    <x v="0"/>
    <x v="0"/>
    <x v="452"/>
    <x v="1035"/>
    <n v="0"/>
    <x v="0"/>
    <x v="3"/>
    <x v="3"/>
  </r>
  <r>
    <x v="0"/>
    <s v="0690045389001"/>
    <x v="7"/>
    <x v="0"/>
    <x v="0"/>
    <x v="452"/>
    <x v="1035"/>
    <n v="0"/>
    <x v="0"/>
    <x v="3"/>
    <x v="3"/>
  </r>
  <r>
    <x v="0"/>
    <s v="0691706710001"/>
    <x v="8"/>
    <x v="0"/>
    <x v="0"/>
    <x v="452"/>
    <x v="1035"/>
    <n v="0"/>
    <x v="0"/>
    <x v="3"/>
    <x v="3"/>
  </r>
  <r>
    <x v="0"/>
    <s v="0790024656001"/>
    <x v="9"/>
    <x v="0"/>
    <x v="0"/>
    <x v="452"/>
    <x v="1035"/>
    <n v="0"/>
    <x v="0"/>
    <x v="3"/>
    <x v="3"/>
  </r>
  <r>
    <x v="0"/>
    <s v="1090033456001"/>
    <x v="10"/>
    <x v="0"/>
    <x v="0"/>
    <x v="452"/>
    <x v="1035"/>
    <n v="0"/>
    <x v="0"/>
    <x v="3"/>
    <x v="3"/>
  </r>
  <r>
    <x v="0"/>
    <s v="1091720902001"/>
    <x v="11"/>
    <x v="0"/>
    <x v="0"/>
    <x v="452"/>
    <x v="1035"/>
    <n v="207488.44"/>
    <x v="0"/>
    <x v="3"/>
    <x v="3"/>
  </r>
  <r>
    <x v="0"/>
    <s v="1190068389001"/>
    <x v="12"/>
    <x v="0"/>
    <x v="0"/>
    <x v="452"/>
    <x v="1035"/>
    <n v="0"/>
    <x v="0"/>
    <x v="3"/>
    <x v="3"/>
  </r>
  <r>
    <x v="0"/>
    <s v="1390013678001"/>
    <x v="13"/>
    <x v="0"/>
    <x v="0"/>
    <x v="452"/>
    <x v="1035"/>
    <n v="0"/>
    <x v="0"/>
    <x v="3"/>
    <x v="3"/>
  </r>
  <r>
    <x v="0"/>
    <s v="1690012606001"/>
    <x v="14"/>
    <x v="0"/>
    <x v="0"/>
    <x v="452"/>
    <x v="1035"/>
    <n v="0"/>
    <x v="0"/>
    <x v="3"/>
    <x v="3"/>
  </r>
  <r>
    <x v="0"/>
    <s v="1790093204001"/>
    <x v="15"/>
    <x v="0"/>
    <x v="0"/>
    <x v="452"/>
    <x v="1035"/>
    <n v="0"/>
    <x v="0"/>
    <x v="3"/>
    <x v="3"/>
  </r>
  <r>
    <x v="0"/>
    <s v="1790325083001"/>
    <x v="16"/>
    <x v="0"/>
    <x v="0"/>
    <x v="452"/>
    <x v="1035"/>
    <n v="0"/>
    <x v="0"/>
    <x v="3"/>
    <x v="3"/>
  </r>
  <r>
    <x v="0"/>
    <s v="1790451801001"/>
    <x v="17"/>
    <x v="0"/>
    <x v="0"/>
    <x v="452"/>
    <x v="1035"/>
    <n v="5300.44"/>
    <x v="0"/>
    <x v="3"/>
    <x v="3"/>
  </r>
  <r>
    <x v="0"/>
    <s v="1790501469001"/>
    <x v="18"/>
    <x v="0"/>
    <x v="0"/>
    <x v="452"/>
    <x v="1035"/>
    <n v="0"/>
    <x v="0"/>
    <x v="3"/>
    <x v="3"/>
  </r>
  <r>
    <x v="0"/>
    <s v="1790567699001"/>
    <x v="19"/>
    <x v="0"/>
    <x v="0"/>
    <x v="452"/>
    <x v="1035"/>
    <n v="0"/>
    <x v="0"/>
    <x v="3"/>
    <x v="3"/>
  </r>
  <r>
    <x v="0"/>
    <s v="1790866084001"/>
    <x v="20"/>
    <x v="0"/>
    <x v="0"/>
    <x v="452"/>
    <x v="1035"/>
    <n v="0"/>
    <x v="0"/>
    <x v="3"/>
    <x v="3"/>
  </r>
  <r>
    <x v="0"/>
    <s v="1790900193001"/>
    <x v="21"/>
    <x v="0"/>
    <x v="0"/>
    <x v="452"/>
    <x v="1035"/>
    <n v="0"/>
    <x v="0"/>
    <x v="3"/>
    <x v="3"/>
  </r>
  <r>
    <x v="0"/>
    <s v="1790979016001"/>
    <x v="22"/>
    <x v="0"/>
    <x v="0"/>
    <x v="452"/>
    <x v="1035"/>
    <n v="0"/>
    <x v="0"/>
    <x v="3"/>
    <x v="3"/>
  </r>
  <r>
    <x v="0"/>
    <s v="1791708040001"/>
    <x v="23"/>
    <x v="0"/>
    <x v="0"/>
    <x v="452"/>
    <x v="1035"/>
    <n v="0"/>
    <x v="0"/>
    <x v="3"/>
    <x v="3"/>
  </r>
  <r>
    <x v="0"/>
    <s v="1890001323001"/>
    <x v="24"/>
    <x v="0"/>
    <x v="0"/>
    <x v="452"/>
    <x v="1035"/>
    <n v="0"/>
    <x v="0"/>
    <x v="3"/>
    <x v="3"/>
  </r>
  <r>
    <x v="0"/>
    <s v="1890003628001"/>
    <x v="25"/>
    <x v="0"/>
    <x v="0"/>
    <x v="452"/>
    <x v="1035"/>
    <n v="0"/>
    <x v="0"/>
    <x v="3"/>
    <x v="3"/>
  </r>
  <r>
    <x v="0"/>
    <s v="1890037646001"/>
    <x v="26"/>
    <x v="0"/>
    <x v="0"/>
    <x v="452"/>
    <x v="1035"/>
    <n v="0"/>
    <x v="0"/>
    <x v="3"/>
    <x v="3"/>
  </r>
  <r>
    <x v="0"/>
    <s v="1890080967001"/>
    <x v="27"/>
    <x v="0"/>
    <x v="0"/>
    <x v="452"/>
    <x v="1035"/>
    <n v="0"/>
    <x v="0"/>
    <x v="3"/>
    <x v="3"/>
  </r>
  <r>
    <x v="0"/>
    <s v="1890141877001"/>
    <x v="28"/>
    <x v="0"/>
    <x v="0"/>
    <x v="452"/>
    <x v="1035"/>
    <n v="0"/>
    <x v="0"/>
    <x v="3"/>
    <x v="3"/>
  </r>
  <r>
    <x v="0"/>
    <s v="1891709591001"/>
    <x v="29"/>
    <x v="0"/>
    <x v="0"/>
    <x v="452"/>
    <x v="1035"/>
    <n v="0"/>
    <x v="0"/>
    <x v="3"/>
    <x v="3"/>
  </r>
  <r>
    <x v="0"/>
    <s v="1891710328001"/>
    <x v="30"/>
    <x v="0"/>
    <x v="0"/>
    <x v="452"/>
    <x v="1035"/>
    <n v="0"/>
    <x v="0"/>
    <x v="3"/>
    <x v="3"/>
  </r>
  <r>
    <x v="0"/>
    <s v="0190115798001"/>
    <x v="0"/>
    <x v="0"/>
    <x v="1"/>
    <x v="452"/>
    <x v="1035"/>
    <n v="0"/>
    <x v="0"/>
    <x v="3"/>
    <x v="3"/>
  </r>
  <r>
    <x v="0"/>
    <s v="0190155722001"/>
    <x v="1"/>
    <x v="0"/>
    <x v="1"/>
    <x v="452"/>
    <x v="1035"/>
    <n v="0"/>
    <x v="0"/>
    <x v="3"/>
    <x v="3"/>
  </r>
  <r>
    <x v="0"/>
    <s v="0290003288001"/>
    <x v="2"/>
    <x v="0"/>
    <x v="1"/>
    <x v="452"/>
    <x v="1035"/>
    <n v="0"/>
    <x v="0"/>
    <x v="3"/>
    <x v="3"/>
  </r>
  <r>
    <x v="0"/>
    <s v="0390027923001"/>
    <x v="3"/>
    <x v="0"/>
    <x v="1"/>
    <x v="452"/>
    <x v="1035"/>
    <n v="277437.68"/>
    <x v="0"/>
    <x v="3"/>
    <x v="3"/>
  </r>
  <r>
    <x v="0"/>
    <s v="0490001883001"/>
    <x v="4"/>
    <x v="0"/>
    <x v="1"/>
    <x v="452"/>
    <x v="1035"/>
    <n v="0"/>
    <x v="0"/>
    <x v="3"/>
    <x v="3"/>
  </r>
  <r>
    <x v="0"/>
    <s v="0490002669001"/>
    <x v="5"/>
    <x v="0"/>
    <x v="1"/>
    <x v="452"/>
    <x v="1035"/>
    <n v="0"/>
    <x v="0"/>
    <x v="3"/>
    <x v="3"/>
  </r>
  <r>
    <x v="0"/>
    <s v="0590052000001"/>
    <x v="6"/>
    <x v="0"/>
    <x v="1"/>
    <x v="452"/>
    <x v="1035"/>
    <n v="0"/>
    <x v="0"/>
    <x v="3"/>
    <x v="3"/>
  </r>
  <r>
    <x v="0"/>
    <s v="0690045389001"/>
    <x v="7"/>
    <x v="0"/>
    <x v="1"/>
    <x v="452"/>
    <x v="1035"/>
    <n v="0"/>
    <x v="0"/>
    <x v="3"/>
    <x v="3"/>
  </r>
  <r>
    <x v="0"/>
    <s v="0691706710001"/>
    <x v="8"/>
    <x v="0"/>
    <x v="1"/>
    <x v="452"/>
    <x v="1035"/>
    <n v="0"/>
    <x v="0"/>
    <x v="3"/>
    <x v="3"/>
  </r>
  <r>
    <x v="0"/>
    <s v="0790024656001"/>
    <x v="9"/>
    <x v="0"/>
    <x v="1"/>
    <x v="452"/>
    <x v="1035"/>
    <n v="0"/>
    <x v="0"/>
    <x v="3"/>
    <x v="3"/>
  </r>
  <r>
    <x v="0"/>
    <s v="1090033456001"/>
    <x v="10"/>
    <x v="0"/>
    <x v="1"/>
    <x v="452"/>
    <x v="1035"/>
    <n v="0"/>
    <x v="0"/>
    <x v="3"/>
    <x v="3"/>
  </r>
  <r>
    <x v="0"/>
    <s v="1091720902001"/>
    <x v="11"/>
    <x v="0"/>
    <x v="1"/>
    <x v="452"/>
    <x v="1035"/>
    <n v="406302.62"/>
    <x v="0"/>
    <x v="3"/>
    <x v="3"/>
  </r>
  <r>
    <x v="0"/>
    <s v="1190068389001"/>
    <x v="12"/>
    <x v="0"/>
    <x v="1"/>
    <x v="452"/>
    <x v="1035"/>
    <n v="0"/>
    <x v="0"/>
    <x v="3"/>
    <x v="3"/>
  </r>
  <r>
    <x v="0"/>
    <s v="1390013678001"/>
    <x v="13"/>
    <x v="0"/>
    <x v="1"/>
    <x v="452"/>
    <x v="1035"/>
    <n v="0"/>
    <x v="0"/>
    <x v="3"/>
    <x v="3"/>
  </r>
  <r>
    <x v="0"/>
    <s v="1690012606001"/>
    <x v="14"/>
    <x v="0"/>
    <x v="1"/>
    <x v="452"/>
    <x v="1035"/>
    <n v="0"/>
    <x v="0"/>
    <x v="3"/>
    <x v="3"/>
  </r>
  <r>
    <x v="0"/>
    <s v="1790093204001"/>
    <x v="15"/>
    <x v="0"/>
    <x v="1"/>
    <x v="452"/>
    <x v="1035"/>
    <n v="0"/>
    <x v="0"/>
    <x v="3"/>
    <x v="3"/>
  </r>
  <r>
    <x v="0"/>
    <s v="1790325083001"/>
    <x v="16"/>
    <x v="0"/>
    <x v="1"/>
    <x v="452"/>
    <x v="1035"/>
    <n v="0"/>
    <x v="0"/>
    <x v="3"/>
    <x v="3"/>
  </r>
  <r>
    <x v="0"/>
    <s v="1790451801001"/>
    <x v="17"/>
    <x v="0"/>
    <x v="1"/>
    <x v="452"/>
    <x v="1035"/>
    <n v="5824.61"/>
    <x v="0"/>
    <x v="3"/>
    <x v="3"/>
  </r>
  <r>
    <x v="0"/>
    <s v="1790501469001"/>
    <x v="18"/>
    <x v="0"/>
    <x v="1"/>
    <x v="452"/>
    <x v="1035"/>
    <n v="0"/>
    <x v="0"/>
    <x v="3"/>
    <x v="3"/>
  </r>
  <r>
    <x v="0"/>
    <s v="1790567699001"/>
    <x v="19"/>
    <x v="0"/>
    <x v="1"/>
    <x v="452"/>
    <x v="1035"/>
    <n v="0"/>
    <x v="0"/>
    <x v="3"/>
    <x v="3"/>
  </r>
  <r>
    <x v="0"/>
    <s v="1790866084001"/>
    <x v="20"/>
    <x v="0"/>
    <x v="1"/>
    <x v="452"/>
    <x v="1035"/>
    <n v="361.92"/>
    <x v="0"/>
    <x v="3"/>
    <x v="3"/>
  </r>
  <r>
    <x v="0"/>
    <s v="1790900193001"/>
    <x v="21"/>
    <x v="0"/>
    <x v="1"/>
    <x v="452"/>
    <x v="1035"/>
    <n v="0"/>
    <x v="0"/>
    <x v="3"/>
    <x v="3"/>
  </r>
  <r>
    <x v="0"/>
    <s v="1790979016001"/>
    <x v="22"/>
    <x v="0"/>
    <x v="1"/>
    <x v="452"/>
    <x v="1035"/>
    <n v="0"/>
    <x v="0"/>
    <x v="3"/>
    <x v="3"/>
  </r>
  <r>
    <x v="0"/>
    <s v="1791708040001"/>
    <x v="23"/>
    <x v="0"/>
    <x v="1"/>
    <x v="452"/>
    <x v="1035"/>
    <n v="0"/>
    <x v="0"/>
    <x v="3"/>
    <x v="3"/>
  </r>
  <r>
    <x v="0"/>
    <s v="1890001323001"/>
    <x v="24"/>
    <x v="0"/>
    <x v="1"/>
    <x v="452"/>
    <x v="1035"/>
    <n v="0"/>
    <x v="0"/>
    <x v="3"/>
    <x v="3"/>
  </r>
  <r>
    <x v="0"/>
    <s v="1890003628001"/>
    <x v="25"/>
    <x v="0"/>
    <x v="1"/>
    <x v="452"/>
    <x v="1035"/>
    <n v="0"/>
    <x v="0"/>
    <x v="3"/>
    <x v="3"/>
  </r>
  <r>
    <x v="0"/>
    <s v="1890037646001"/>
    <x v="26"/>
    <x v="0"/>
    <x v="1"/>
    <x v="452"/>
    <x v="1035"/>
    <n v="0"/>
    <x v="0"/>
    <x v="3"/>
    <x v="3"/>
  </r>
  <r>
    <x v="0"/>
    <s v="1890080967001"/>
    <x v="27"/>
    <x v="0"/>
    <x v="1"/>
    <x v="452"/>
    <x v="1035"/>
    <n v="0"/>
    <x v="0"/>
    <x v="3"/>
    <x v="3"/>
  </r>
  <r>
    <x v="0"/>
    <s v="1890141877001"/>
    <x v="28"/>
    <x v="0"/>
    <x v="1"/>
    <x v="452"/>
    <x v="1035"/>
    <n v="0"/>
    <x v="0"/>
    <x v="3"/>
    <x v="3"/>
  </r>
  <r>
    <x v="0"/>
    <s v="1891709591001"/>
    <x v="29"/>
    <x v="0"/>
    <x v="1"/>
    <x v="452"/>
    <x v="1035"/>
    <n v="0"/>
    <x v="0"/>
    <x v="3"/>
    <x v="3"/>
  </r>
  <r>
    <x v="0"/>
    <s v="1891710328001"/>
    <x v="30"/>
    <x v="0"/>
    <x v="1"/>
    <x v="452"/>
    <x v="1035"/>
    <n v="0"/>
    <x v="0"/>
    <x v="3"/>
    <x v="3"/>
  </r>
  <r>
    <x v="0"/>
    <s v="11"/>
    <x v="31"/>
    <x v="0"/>
    <x v="0"/>
    <x v="452"/>
    <x v="1035"/>
    <n v="513729.79"/>
    <x v="0"/>
    <x v="3"/>
    <x v="3"/>
  </r>
  <r>
    <x v="0"/>
    <s v="11"/>
    <x v="31"/>
    <x v="0"/>
    <x v="1"/>
    <x v="452"/>
    <x v="1035"/>
    <n v="689926.83"/>
    <x v="0"/>
    <x v="3"/>
    <x v="3"/>
  </r>
  <r>
    <x v="0"/>
    <s v="12"/>
    <x v="32"/>
    <x v="0"/>
    <x v="0"/>
    <x v="452"/>
    <x v="1035"/>
    <n v="513729.79"/>
    <x v="0"/>
    <x v="3"/>
    <x v="3"/>
  </r>
  <r>
    <x v="0"/>
    <s v="12"/>
    <x v="32"/>
    <x v="0"/>
    <x v="1"/>
    <x v="452"/>
    <x v="1035"/>
    <n v="689926.83"/>
    <x v="0"/>
    <x v="3"/>
    <x v="3"/>
  </r>
  <r>
    <x v="0"/>
    <s v="0190115798001"/>
    <x v="0"/>
    <x v="0"/>
    <x v="0"/>
    <x v="453"/>
    <x v="1036"/>
    <n v="8433.25"/>
    <x v="0"/>
    <x v="3"/>
    <x v="3"/>
  </r>
  <r>
    <x v="0"/>
    <s v="0190155722001"/>
    <x v="1"/>
    <x v="0"/>
    <x v="0"/>
    <x v="453"/>
    <x v="1036"/>
    <n v="11906.29"/>
    <x v="0"/>
    <x v="3"/>
    <x v="3"/>
  </r>
  <r>
    <x v="0"/>
    <s v="0290003288001"/>
    <x v="2"/>
    <x v="0"/>
    <x v="0"/>
    <x v="453"/>
    <x v="1036"/>
    <n v="0"/>
    <x v="0"/>
    <x v="3"/>
    <x v="3"/>
  </r>
  <r>
    <x v="0"/>
    <s v="0390027923001"/>
    <x v="3"/>
    <x v="0"/>
    <x v="0"/>
    <x v="453"/>
    <x v="1036"/>
    <n v="0"/>
    <x v="0"/>
    <x v="3"/>
    <x v="3"/>
  </r>
  <r>
    <x v="0"/>
    <s v="0490001883001"/>
    <x v="4"/>
    <x v="0"/>
    <x v="0"/>
    <x v="453"/>
    <x v="1036"/>
    <n v="0"/>
    <x v="0"/>
    <x v="3"/>
    <x v="3"/>
  </r>
  <r>
    <x v="0"/>
    <s v="0490002669001"/>
    <x v="5"/>
    <x v="0"/>
    <x v="0"/>
    <x v="453"/>
    <x v="1036"/>
    <n v="0"/>
    <x v="0"/>
    <x v="3"/>
    <x v="3"/>
  </r>
  <r>
    <x v="0"/>
    <s v="0590052000001"/>
    <x v="6"/>
    <x v="0"/>
    <x v="0"/>
    <x v="453"/>
    <x v="1036"/>
    <n v="0"/>
    <x v="0"/>
    <x v="3"/>
    <x v="3"/>
  </r>
  <r>
    <x v="0"/>
    <s v="0690045389001"/>
    <x v="7"/>
    <x v="0"/>
    <x v="0"/>
    <x v="453"/>
    <x v="1036"/>
    <n v="5871.01"/>
    <x v="0"/>
    <x v="3"/>
    <x v="3"/>
  </r>
  <r>
    <x v="0"/>
    <s v="0691706710001"/>
    <x v="8"/>
    <x v="0"/>
    <x v="0"/>
    <x v="453"/>
    <x v="1036"/>
    <n v="0"/>
    <x v="0"/>
    <x v="3"/>
    <x v="3"/>
  </r>
  <r>
    <x v="0"/>
    <s v="0790024656001"/>
    <x v="9"/>
    <x v="0"/>
    <x v="0"/>
    <x v="453"/>
    <x v="1036"/>
    <n v="0"/>
    <x v="0"/>
    <x v="3"/>
    <x v="3"/>
  </r>
  <r>
    <x v="0"/>
    <s v="1090033456001"/>
    <x v="10"/>
    <x v="0"/>
    <x v="0"/>
    <x v="453"/>
    <x v="1036"/>
    <n v="0"/>
    <x v="0"/>
    <x v="3"/>
    <x v="3"/>
  </r>
  <r>
    <x v="0"/>
    <s v="1091720902001"/>
    <x v="11"/>
    <x v="0"/>
    <x v="0"/>
    <x v="453"/>
    <x v="1036"/>
    <n v="0"/>
    <x v="0"/>
    <x v="3"/>
    <x v="3"/>
  </r>
  <r>
    <x v="0"/>
    <s v="1190068389001"/>
    <x v="12"/>
    <x v="0"/>
    <x v="0"/>
    <x v="453"/>
    <x v="1036"/>
    <n v="68856.23"/>
    <x v="0"/>
    <x v="3"/>
    <x v="3"/>
  </r>
  <r>
    <x v="0"/>
    <s v="1390013678001"/>
    <x v="13"/>
    <x v="0"/>
    <x v="0"/>
    <x v="453"/>
    <x v="1036"/>
    <n v="26509.88"/>
    <x v="0"/>
    <x v="3"/>
    <x v="3"/>
  </r>
  <r>
    <x v="0"/>
    <s v="1690012606001"/>
    <x v="14"/>
    <x v="0"/>
    <x v="0"/>
    <x v="453"/>
    <x v="1036"/>
    <n v="0"/>
    <x v="0"/>
    <x v="3"/>
    <x v="3"/>
  </r>
  <r>
    <x v="0"/>
    <s v="1790093204001"/>
    <x v="15"/>
    <x v="0"/>
    <x v="0"/>
    <x v="453"/>
    <x v="1036"/>
    <n v="1362.74"/>
    <x v="0"/>
    <x v="3"/>
    <x v="3"/>
  </r>
  <r>
    <x v="0"/>
    <s v="1790325083001"/>
    <x v="16"/>
    <x v="0"/>
    <x v="0"/>
    <x v="453"/>
    <x v="1036"/>
    <n v="0"/>
    <x v="0"/>
    <x v="3"/>
    <x v="3"/>
  </r>
  <r>
    <x v="0"/>
    <s v="1790451801001"/>
    <x v="17"/>
    <x v="0"/>
    <x v="0"/>
    <x v="453"/>
    <x v="1036"/>
    <n v="6372.35"/>
    <x v="0"/>
    <x v="3"/>
    <x v="3"/>
  </r>
  <r>
    <x v="0"/>
    <s v="1790501469001"/>
    <x v="18"/>
    <x v="0"/>
    <x v="0"/>
    <x v="453"/>
    <x v="1036"/>
    <n v="0"/>
    <x v="0"/>
    <x v="3"/>
    <x v="3"/>
  </r>
  <r>
    <x v="0"/>
    <s v="1790567699001"/>
    <x v="19"/>
    <x v="0"/>
    <x v="0"/>
    <x v="453"/>
    <x v="1036"/>
    <n v="0"/>
    <x v="0"/>
    <x v="3"/>
    <x v="3"/>
  </r>
  <r>
    <x v="0"/>
    <s v="1790866084001"/>
    <x v="20"/>
    <x v="0"/>
    <x v="0"/>
    <x v="453"/>
    <x v="1036"/>
    <n v="153858.6"/>
    <x v="0"/>
    <x v="3"/>
    <x v="3"/>
  </r>
  <r>
    <x v="0"/>
    <s v="1790900193001"/>
    <x v="21"/>
    <x v="0"/>
    <x v="0"/>
    <x v="453"/>
    <x v="1036"/>
    <n v="98667.31"/>
    <x v="0"/>
    <x v="3"/>
    <x v="3"/>
  </r>
  <r>
    <x v="0"/>
    <s v="1790979016001"/>
    <x v="22"/>
    <x v="0"/>
    <x v="0"/>
    <x v="453"/>
    <x v="1036"/>
    <n v="0"/>
    <x v="0"/>
    <x v="3"/>
    <x v="3"/>
  </r>
  <r>
    <x v="0"/>
    <s v="1791708040001"/>
    <x v="23"/>
    <x v="0"/>
    <x v="0"/>
    <x v="453"/>
    <x v="1036"/>
    <n v="0"/>
    <x v="0"/>
    <x v="3"/>
    <x v="3"/>
  </r>
  <r>
    <x v="0"/>
    <s v="1890001323001"/>
    <x v="24"/>
    <x v="0"/>
    <x v="0"/>
    <x v="453"/>
    <x v="1036"/>
    <n v="3378.7"/>
    <x v="0"/>
    <x v="3"/>
    <x v="3"/>
  </r>
  <r>
    <x v="0"/>
    <s v="1890003628001"/>
    <x v="25"/>
    <x v="0"/>
    <x v="0"/>
    <x v="453"/>
    <x v="1036"/>
    <n v="0"/>
    <x v="0"/>
    <x v="3"/>
    <x v="3"/>
  </r>
  <r>
    <x v="0"/>
    <s v="1890037646001"/>
    <x v="26"/>
    <x v="0"/>
    <x v="0"/>
    <x v="453"/>
    <x v="1036"/>
    <n v="14661.05"/>
    <x v="0"/>
    <x v="3"/>
    <x v="3"/>
  </r>
  <r>
    <x v="0"/>
    <s v="1890080967001"/>
    <x v="27"/>
    <x v="0"/>
    <x v="0"/>
    <x v="453"/>
    <x v="1036"/>
    <n v="0"/>
    <x v="0"/>
    <x v="3"/>
    <x v="3"/>
  </r>
  <r>
    <x v="0"/>
    <s v="1890141877001"/>
    <x v="28"/>
    <x v="0"/>
    <x v="0"/>
    <x v="453"/>
    <x v="1036"/>
    <n v="950.67"/>
    <x v="0"/>
    <x v="3"/>
    <x v="3"/>
  </r>
  <r>
    <x v="0"/>
    <s v="1891709591001"/>
    <x v="29"/>
    <x v="0"/>
    <x v="0"/>
    <x v="453"/>
    <x v="1036"/>
    <n v="0"/>
    <x v="0"/>
    <x v="3"/>
    <x v="3"/>
  </r>
  <r>
    <x v="0"/>
    <s v="1891710328001"/>
    <x v="30"/>
    <x v="0"/>
    <x v="0"/>
    <x v="453"/>
    <x v="1036"/>
    <n v="0"/>
    <x v="0"/>
    <x v="3"/>
    <x v="3"/>
  </r>
  <r>
    <x v="0"/>
    <s v="0190115798001"/>
    <x v="0"/>
    <x v="0"/>
    <x v="1"/>
    <x v="453"/>
    <x v="1036"/>
    <n v="9217.65"/>
    <x v="0"/>
    <x v="3"/>
    <x v="3"/>
  </r>
  <r>
    <x v="0"/>
    <s v="0190155722001"/>
    <x v="1"/>
    <x v="0"/>
    <x v="1"/>
    <x v="453"/>
    <x v="1036"/>
    <n v="11906.29"/>
    <x v="0"/>
    <x v="3"/>
    <x v="3"/>
  </r>
  <r>
    <x v="0"/>
    <s v="0290003288001"/>
    <x v="2"/>
    <x v="0"/>
    <x v="1"/>
    <x v="453"/>
    <x v="1036"/>
    <n v="0"/>
    <x v="0"/>
    <x v="3"/>
    <x v="3"/>
  </r>
  <r>
    <x v="0"/>
    <s v="0390027923001"/>
    <x v="3"/>
    <x v="0"/>
    <x v="1"/>
    <x v="453"/>
    <x v="1036"/>
    <n v="0"/>
    <x v="0"/>
    <x v="3"/>
    <x v="3"/>
  </r>
  <r>
    <x v="0"/>
    <s v="0490001883001"/>
    <x v="4"/>
    <x v="0"/>
    <x v="1"/>
    <x v="453"/>
    <x v="1036"/>
    <n v="0"/>
    <x v="0"/>
    <x v="3"/>
    <x v="3"/>
  </r>
  <r>
    <x v="0"/>
    <s v="0490002669001"/>
    <x v="5"/>
    <x v="0"/>
    <x v="1"/>
    <x v="453"/>
    <x v="1036"/>
    <n v="0"/>
    <x v="0"/>
    <x v="3"/>
    <x v="3"/>
  </r>
  <r>
    <x v="0"/>
    <s v="0590052000001"/>
    <x v="6"/>
    <x v="0"/>
    <x v="1"/>
    <x v="453"/>
    <x v="1036"/>
    <n v="506.51"/>
    <x v="0"/>
    <x v="3"/>
    <x v="3"/>
  </r>
  <r>
    <x v="0"/>
    <s v="0690045389001"/>
    <x v="7"/>
    <x v="0"/>
    <x v="1"/>
    <x v="453"/>
    <x v="1036"/>
    <n v="10493.96"/>
    <x v="0"/>
    <x v="3"/>
    <x v="3"/>
  </r>
  <r>
    <x v="0"/>
    <s v="0691706710001"/>
    <x v="8"/>
    <x v="0"/>
    <x v="1"/>
    <x v="453"/>
    <x v="1036"/>
    <n v="0"/>
    <x v="0"/>
    <x v="3"/>
    <x v="3"/>
  </r>
  <r>
    <x v="0"/>
    <s v="0790024656001"/>
    <x v="9"/>
    <x v="0"/>
    <x v="1"/>
    <x v="453"/>
    <x v="1036"/>
    <n v="5000"/>
    <x v="0"/>
    <x v="3"/>
    <x v="3"/>
  </r>
  <r>
    <x v="0"/>
    <s v="1090033456001"/>
    <x v="10"/>
    <x v="0"/>
    <x v="1"/>
    <x v="453"/>
    <x v="1036"/>
    <n v="0"/>
    <x v="0"/>
    <x v="3"/>
    <x v="3"/>
  </r>
  <r>
    <x v="0"/>
    <s v="1091720902001"/>
    <x v="11"/>
    <x v="0"/>
    <x v="1"/>
    <x v="453"/>
    <x v="1036"/>
    <n v="0"/>
    <x v="0"/>
    <x v="3"/>
    <x v="3"/>
  </r>
  <r>
    <x v="0"/>
    <s v="1190068389001"/>
    <x v="12"/>
    <x v="0"/>
    <x v="1"/>
    <x v="453"/>
    <x v="1036"/>
    <n v="71034.73"/>
    <x v="0"/>
    <x v="3"/>
    <x v="3"/>
  </r>
  <r>
    <x v="0"/>
    <s v="1390013678001"/>
    <x v="13"/>
    <x v="0"/>
    <x v="1"/>
    <x v="453"/>
    <x v="1036"/>
    <n v="589.08000000000004"/>
    <x v="0"/>
    <x v="3"/>
    <x v="3"/>
  </r>
  <r>
    <x v="0"/>
    <s v="1690012606001"/>
    <x v="14"/>
    <x v="0"/>
    <x v="1"/>
    <x v="453"/>
    <x v="1036"/>
    <n v="0"/>
    <x v="0"/>
    <x v="3"/>
    <x v="3"/>
  </r>
  <r>
    <x v="0"/>
    <s v="1790093204001"/>
    <x v="15"/>
    <x v="0"/>
    <x v="1"/>
    <x v="453"/>
    <x v="1036"/>
    <n v="5159.07"/>
    <x v="0"/>
    <x v="3"/>
    <x v="3"/>
  </r>
  <r>
    <x v="0"/>
    <s v="1790325083001"/>
    <x v="16"/>
    <x v="0"/>
    <x v="1"/>
    <x v="453"/>
    <x v="1036"/>
    <n v="0"/>
    <x v="0"/>
    <x v="3"/>
    <x v="3"/>
  </r>
  <r>
    <x v="0"/>
    <s v="1790451801001"/>
    <x v="17"/>
    <x v="0"/>
    <x v="1"/>
    <x v="453"/>
    <x v="1036"/>
    <n v="319.39999999999998"/>
    <x v="0"/>
    <x v="3"/>
    <x v="3"/>
  </r>
  <r>
    <x v="0"/>
    <s v="1790501469001"/>
    <x v="18"/>
    <x v="0"/>
    <x v="1"/>
    <x v="453"/>
    <x v="1036"/>
    <n v="0"/>
    <x v="0"/>
    <x v="3"/>
    <x v="3"/>
  </r>
  <r>
    <x v="0"/>
    <s v="1790567699001"/>
    <x v="19"/>
    <x v="0"/>
    <x v="1"/>
    <x v="453"/>
    <x v="1036"/>
    <n v="947.42"/>
    <x v="0"/>
    <x v="3"/>
    <x v="3"/>
  </r>
  <r>
    <x v="0"/>
    <s v="1790866084001"/>
    <x v="20"/>
    <x v="0"/>
    <x v="1"/>
    <x v="453"/>
    <x v="1036"/>
    <n v="351265.06"/>
    <x v="0"/>
    <x v="3"/>
    <x v="3"/>
  </r>
  <r>
    <x v="0"/>
    <s v="1790900193001"/>
    <x v="21"/>
    <x v="0"/>
    <x v="1"/>
    <x v="453"/>
    <x v="1036"/>
    <n v="0"/>
    <x v="0"/>
    <x v="3"/>
    <x v="3"/>
  </r>
  <r>
    <x v="0"/>
    <s v="1790979016001"/>
    <x v="22"/>
    <x v="0"/>
    <x v="1"/>
    <x v="453"/>
    <x v="1036"/>
    <n v="0"/>
    <x v="0"/>
    <x v="3"/>
    <x v="3"/>
  </r>
  <r>
    <x v="0"/>
    <s v="1791708040001"/>
    <x v="23"/>
    <x v="0"/>
    <x v="1"/>
    <x v="453"/>
    <x v="1036"/>
    <n v="0"/>
    <x v="0"/>
    <x v="3"/>
    <x v="3"/>
  </r>
  <r>
    <x v="0"/>
    <s v="1890001323001"/>
    <x v="24"/>
    <x v="0"/>
    <x v="1"/>
    <x v="453"/>
    <x v="1036"/>
    <n v="5217.96"/>
    <x v="0"/>
    <x v="3"/>
    <x v="3"/>
  </r>
  <r>
    <x v="0"/>
    <s v="1890003628001"/>
    <x v="25"/>
    <x v="0"/>
    <x v="1"/>
    <x v="453"/>
    <x v="1036"/>
    <n v="1242.31"/>
    <x v="0"/>
    <x v="3"/>
    <x v="3"/>
  </r>
  <r>
    <x v="0"/>
    <s v="1890037646001"/>
    <x v="26"/>
    <x v="0"/>
    <x v="1"/>
    <x v="453"/>
    <x v="1036"/>
    <n v="32047.21"/>
    <x v="0"/>
    <x v="3"/>
    <x v="3"/>
  </r>
  <r>
    <x v="0"/>
    <s v="1890080967001"/>
    <x v="27"/>
    <x v="0"/>
    <x v="1"/>
    <x v="453"/>
    <x v="1036"/>
    <n v="0"/>
    <x v="0"/>
    <x v="3"/>
    <x v="3"/>
  </r>
  <r>
    <x v="0"/>
    <s v="1890141877001"/>
    <x v="28"/>
    <x v="0"/>
    <x v="1"/>
    <x v="453"/>
    <x v="1036"/>
    <n v="4866.37"/>
    <x v="0"/>
    <x v="3"/>
    <x v="3"/>
  </r>
  <r>
    <x v="0"/>
    <s v="1891709591001"/>
    <x v="29"/>
    <x v="0"/>
    <x v="1"/>
    <x v="453"/>
    <x v="1036"/>
    <n v="0"/>
    <x v="0"/>
    <x v="3"/>
    <x v="3"/>
  </r>
  <r>
    <x v="0"/>
    <s v="1891710328001"/>
    <x v="30"/>
    <x v="0"/>
    <x v="1"/>
    <x v="453"/>
    <x v="1036"/>
    <n v="0"/>
    <x v="0"/>
    <x v="3"/>
    <x v="3"/>
  </r>
  <r>
    <x v="0"/>
    <s v="11"/>
    <x v="31"/>
    <x v="0"/>
    <x v="0"/>
    <x v="453"/>
    <x v="1036"/>
    <n v="400828.08"/>
    <x v="0"/>
    <x v="3"/>
    <x v="3"/>
  </r>
  <r>
    <x v="0"/>
    <s v="11"/>
    <x v="31"/>
    <x v="0"/>
    <x v="1"/>
    <x v="453"/>
    <x v="1036"/>
    <n v="509813.02"/>
    <x v="0"/>
    <x v="3"/>
    <x v="3"/>
  </r>
  <r>
    <x v="0"/>
    <s v="12"/>
    <x v="32"/>
    <x v="0"/>
    <x v="0"/>
    <x v="453"/>
    <x v="1036"/>
    <n v="400828.08"/>
    <x v="0"/>
    <x v="3"/>
    <x v="3"/>
  </r>
  <r>
    <x v="0"/>
    <s v="12"/>
    <x v="32"/>
    <x v="0"/>
    <x v="1"/>
    <x v="453"/>
    <x v="1036"/>
    <n v="509813.02"/>
    <x v="0"/>
    <x v="3"/>
    <x v="3"/>
  </r>
  <r>
    <x v="0"/>
    <s v="0190115798001"/>
    <x v="0"/>
    <x v="0"/>
    <x v="0"/>
    <x v="454"/>
    <x v="1037"/>
    <n v="0"/>
    <x v="0"/>
    <x v="3"/>
    <x v="3"/>
  </r>
  <r>
    <x v="0"/>
    <s v="0190155722001"/>
    <x v="1"/>
    <x v="0"/>
    <x v="0"/>
    <x v="454"/>
    <x v="1037"/>
    <n v="0"/>
    <x v="0"/>
    <x v="3"/>
    <x v="3"/>
  </r>
  <r>
    <x v="0"/>
    <s v="0290003288001"/>
    <x v="2"/>
    <x v="0"/>
    <x v="0"/>
    <x v="454"/>
    <x v="1037"/>
    <n v="0"/>
    <x v="0"/>
    <x v="3"/>
    <x v="3"/>
  </r>
  <r>
    <x v="0"/>
    <s v="0390027923001"/>
    <x v="3"/>
    <x v="0"/>
    <x v="0"/>
    <x v="454"/>
    <x v="1037"/>
    <n v="0"/>
    <x v="0"/>
    <x v="3"/>
    <x v="3"/>
  </r>
  <r>
    <x v="0"/>
    <s v="0490001883001"/>
    <x v="4"/>
    <x v="0"/>
    <x v="0"/>
    <x v="454"/>
    <x v="1037"/>
    <n v="0"/>
    <x v="0"/>
    <x v="3"/>
    <x v="3"/>
  </r>
  <r>
    <x v="0"/>
    <s v="0490002669001"/>
    <x v="5"/>
    <x v="0"/>
    <x v="0"/>
    <x v="454"/>
    <x v="1037"/>
    <n v="0"/>
    <x v="0"/>
    <x v="3"/>
    <x v="3"/>
  </r>
  <r>
    <x v="0"/>
    <s v="0590052000001"/>
    <x v="6"/>
    <x v="0"/>
    <x v="0"/>
    <x v="454"/>
    <x v="1037"/>
    <n v="0"/>
    <x v="0"/>
    <x v="3"/>
    <x v="3"/>
  </r>
  <r>
    <x v="0"/>
    <s v="0690045389001"/>
    <x v="7"/>
    <x v="0"/>
    <x v="0"/>
    <x v="454"/>
    <x v="1037"/>
    <n v="0"/>
    <x v="0"/>
    <x v="3"/>
    <x v="3"/>
  </r>
  <r>
    <x v="0"/>
    <s v="0691706710001"/>
    <x v="8"/>
    <x v="0"/>
    <x v="0"/>
    <x v="454"/>
    <x v="1037"/>
    <n v="0"/>
    <x v="0"/>
    <x v="3"/>
    <x v="3"/>
  </r>
  <r>
    <x v="0"/>
    <s v="0790024656001"/>
    <x v="9"/>
    <x v="0"/>
    <x v="0"/>
    <x v="454"/>
    <x v="1037"/>
    <n v="0"/>
    <x v="0"/>
    <x v="3"/>
    <x v="3"/>
  </r>
  <r>
    <x v="0"/>
    <s v="1090033456001"/>
    <x v="10"/>
    <x v="0"/>
    <x v="0"/>
    <x v="454"/>
    <x v="1037"/>
    <n v="0"/>
    <x v="0"/>
    <x v="3"/>
    <x v="3"/>
  </r>
  <r>
    <x v="0"/>
    <s v="1091720902001"/>
    <x v="11"/>
    <x v="0"/>
    <x v="0"/>
    <x v="454"/>
    <x v="1037"/>
    <n v="0"/>
    <x v="0"/>
    <x v="3"/>
    <x v="3"/>
  </r>
  <r>
    <x v="0"/>
    <s v="1190068389001"/>
    <x v="12"/>
    <x v="0"/>
    <x v="0"/>
    <x v="454"/>
    <x v="1037"/>
    <n v="0"/>
    <x v="0"/>
    <x v="3"/>
    <x v="3"/>
  </r>
  <r>
    <x v="0"/>
    <s v="1390013678001"/>
    <x v="13"/>
    <x v="0"/>
    <x v="0"/>
    <x v="454"/>
    <x v="1037"/>
    <n v="0"/>
    <x v="0"/>
    <x v="3"/>
    <x v="3"/>
  </r>
  <r>
    <x v="0"/>
    <s v="1690012606001"/>
    <x v="14"/>
    <x v="0"/>
    <x v="0"/>
    <x v="454"/>
    <x v="1037"/>
    <n v="0"/>
    <x v="0"/>
    <x v="3"/>
    <x v="3"/>
  </r>
  <r>
    <x v="0"/>
    <s v="1790093204001"/>
    <x v="15"/>
    <x v="0"/>
    <x v="0"/>
    <x v="454"/>
    <x v="1037"/>
    <n v="0"/>
    <x v="0"/>
    <x v="3"/>
    <x v="3"/>
  </r>
  <r>
    <x v="0"/>
    <s v="1790325083001"/>
    <x v="16"/>
    <x v="0"/>
    <x v="0"/>
    <x v="454"/>
    <x v="1037"/>
    <n v="0"/>
    <x v="0"/>
    <x v="3"/>
    <x v="3"/>
  </r>
  <r>
    <x v="0"/>
    <s v="1790451801001"/>
    <x v="17"/>
    <x v="0"/>
    <x v="0"/>
    <x v="454"/>
    <x v="1037"/>
    <n v="504.89"/>
    <x v="0"/>
    <x v="3"/>
    <x v="3"/>
  </r>
  <r>
    <x v="0"/>
    <s v="1790501469001"/>
    <x v="18"/>
    <x v="0"/>
    <x v="0"/>
    <x v="454"/>
    <x v="1037"/>
    <n v="0"/>
    <x v="0"/>
    <x v="3"/>
    <x v="3"/>
  </r>
  <r>
    <x v="0"/>
    <s v="1790567699001"/>
    <x v="19"/>
    <x v="0"/>
    <x v="0"/>
    <x v="454"/>
    <x v="1037"/>
    <n v="0"/>
    <x v="0"/>
    <x v="3"/>
    <x v="3"/>
  </r>
  <r>
    <x v="0"/>
    <s v="1790866084001"/>
    <x v="20"/>
    <x v="0"/>
    <x v="0"/>
    <x v="454"/>
    <x v="1037"/>
    <n v="0"/>
    <x v="0"/>
    <x v="3"/>
    <x v="3"/>
  </r>
  <r>
    <x v="0"/>
    <s v="1790900193001"/>
    <x v="21"/>
    <x v="0"/>
    <x v="0"/>
    <x v="454"/>
    <x v="1037"/>
    <n v="0"/>
    <x v="0"/>
    <x v="3"/>
    <x v="3"/>
  </r>
  <r>
    <x v="0"/>
    <s v="1790979016001"/>
    <x v="22"/>
    <x v="0"/>
    <x v="0"/>
    <x v="454"/>
    <x v="1037"/>
    <n v="0"/>
    <x v="0"/>
    <x v="3"/>
    <x v="3"/>
  </r>
  <r>
    <x v="0"/>
    <s v="1791708040001"/>
    <x v="23"/>
    <x v="0"/>
    <x v="0"/>
    <x v="454"/>
    <x v="1037"/>
    <n v="0"/>
    <x v="0"/>
    <x v="3"/>
    <x v="3"/>
  </r>
  <r>
    <x v="0"/>
    <s v="1890001323001"/>
    <x v="24"/>
    <x v="0"/>
    <x v="0"/>
    <x v="454"/>
    <x v="1037"/>
    <n v="0"/>
    <x v="0"/>
    <x v="3"/>
    <x v="3"/>
  </r>
  <r>
    <x v="0"/>
    <s v="1890003628001"/>
    <x v="25"/>
    <x v="0"/>
    <x v="0"/>
    <x v="454"/>
    <x v="1037"/>
    <n v="0"/>
    <x v="0"/>
    <x v="3"/>
    <x v="3"/>
  </r>
  <r>
    <x v="0"/>
    <s v="1890037646001"/>
    <x v="26"/>
    <x v="0"/>
    <x v="0"/>
    <x v="454"/>
    <x v="1037"/>
    <n v="0"/>
    <x v="0"/>
    <x v="3"/>
    <x v="3"/>
  </r>
  <r>
    <x v="0"/>
    <s v="1890080967001"/>
    <x v="27"/>
    <x v="0"/>
    <x v="0"/>
    <x v="454"/>
    <x v="1037"/>
    <n v="0"/>
    <x v="0"/>
    <x v="3"/>
    <x v="3"/>
  </r>
  <r>
    <x v="0"/>
    <s v="1890141877001"/>
    <x v="28"/>
    <x v="0"/>
    <x v="0"/>
    <x v="454"/>
    <x v="1037"/>
    <n v="0"/>
    <x v="0"/>
    <x v="3"/>
    <x v="3"/>
  </r>
  <r>
    <x v="0"/>
    <s v="1891709591001"/>
    <x v="29"/>
    <x v="0"/>
    <x v="0"/>
    <x v="454"/>
    <x v="1037"/>
    <n v="0"/>
    <x v="0"/>
    <x v="3"/>
    <x v="3"/>
  </r>
  <r>
    <x v="0"/>
    <s v="1891710328001"/>
    <x v="30"/>
    <x v="0"/>
    <x v="0"/>
    <x v="454"/>
    <x v="1037"/>
    <n v="0"/>
    <x v="0"/>
    <x v="3"/>
    <x v="3"/>
  </r>
  <r>
    <x v="0"/>
    <s v="0190115798001"/>
    <x v="0"/>
    <x v="0"/>
    <x v="1"/>
    <x v="454"/>
    <x v="1037"/>
    <n v="0"/>
    <x v="0"/>
    <x v="3"/>
    <x v="3"/>
  </r>
  <r>
    <x v="0"/>
    <s v="0190155722001"/>
    <x v="1"/>
    <x v="0"/>
    <x v="1"/>
    <x v="454"/>
    <x v="1037"/>
    <n v="1491.6"/>
    <x v="0"/>
    <x v="3"/>
    <x v="3"/>
  </r>
  <r>
    <x v="0"/>
    <s v="0290003288001"/>
    <x v="2"/>
    <x v="0"/>
    <x v="1"/>
    <x v="454"/>
    <x v="1037"/>
    <n v="0"/>
    <x v="0"/>
    <x v="3"/>
    <x v="3"/>
  </r>
  <r>
    <x v="0"/>
    <s v="0390027923001"/>
    <x v="3"/>
    <x v="0"/>
    <x v="1"/>
    <x v="454"/>
    <x v="1037"/>
    <n v="0"/>
    <x v="0"/>
    <x v="3"/>
    <x v="3"/>
  </r>
  <r>
    <x v="0"/>
    <s v="0490001883001"/>
    <x v="4"/>
    <x v="0"/>
    <x v="1"/>
    <x v="454"/>
    <x v="1037"/>
    <n v="0"/>
    <x v="0"/>
    <x v="3"/>
    <x v="3"/>
  </r>
  <r>
    <x v="0"/>
    <s v="0490002669001"/>
    <x v="5"/>
    <x v="0"/>
    <x v="1"/>
    <x v="454"/>
    <x v="1037"/>
    <n v="0"/>
    <x v="0"/>
    <x v="3"/>
    <x v="3"/>
  </r>
  <r>
    <x v="0"/>
    <s v="0590052000001"/>
    <x v="6"/>
    <x v="0"/>
    <x v="1"/>
    <x v="454"/>
    <x v="1037"/>
    <n v="0"/>
    <x v="0"/>
    <x v="3"/>
    <x v="3"/>
  </r>
  <r>
    <x v="0"/>
    <s v="0690045389001"/>
    <x v="7"/>
    <x v="0"/>
    <x v="1"/>
    <x v="454"/>
    <x v="1037"/>
    <n v="0"/>
    <x v="0"/>
    <x v="3"/>
    <x v="3"/>
  </r>
  <r>
    <x v="0"/>
    <s v="0691706710001"/>
    <x v="8"/>
    <x v="0"/>
    <x v="1"/>
    <x v="454"/>
    <x v="1037"/>
    <n v="0"/>
    <x v="0"/>
    <x v="3"/>
    <x v="3"/>
  </r>
  <r>
    <x v="0"/>
    <s v="0790024656001"/>
    <x v="9"/>
    <x v="0"/>
    <x v="1"/>
    <x v="454"/>
    <x v="1037"/>
    <n v="0"/>
    <x v="0"/>
    <x v="3"/>
    <x v="3"/>
  </r>
  <r>
    <x v="0"/>
    <s v="1090033456001"/>
    <x v="10"/>
    <x v="0"/>
    <x v="1"/>
    <x v="454"/>
    <x v="1037"/>
    <n v="0"/>
    <x v="0"/>
    <x v="3"/>
    <x v="3"/>
  </r>
  <r>
    <x v="0"/>
    <s v="1091720902001"/>
    <x v="11"/>
    <x v="0"/>
    <x v="1"/>
    <x v="454"/>
    <x v="1037"/>
    <n v="0"/>
    <x v="0"/>
    <x v="3"/>
    <x v="3"/>
  </r>
  <r>
    <x v="0"/>
    <s v="1190068389001"/>
    <x v="12"/>
    <x v="0"/>
    <x v="1"/>
    <x v="454"/>
    <x v="1037"/>
    <n v="0"/>
    <x v="0"/>
    <x v="3"/>
    <x v="3"/>
  </r>
  <r>
    <x v="0"/>
    <s v="1390013678001"/>
    <x v="13"/>
    <x v="0"/>
    <x v="1"/>
    <x v="454"/>
    <x v="1037"/>
    <n v="0"/>
    <x v="0"/>
    <x v="3"/>
    <x v="3"/>
  </r>
  <r>
    <x v="0"/>
    <s v="1690012606001"/>
    <x v="14"/>
    <x v="0"/>
    <x v="1"/>
    <x v="454"/>
    <x v="1037"/>
    <n v="0"/>
    <x v="0"/>
    <x v="3"/>
    <x v="3"/>
  </r>
  <r>
    <x v="0"/>
    <s v="1790093204001"/>
    <x v="15"/>
    <x v="0"/>
    <x v="1"/>
    <x v="454"/>
    <x v="1037"/>
    <n v="507.17"/>
    <x v="0"/>
    <x v="3"/>
    <x v="3"/>
  </r>
  <r>
    <x v="0"/>
    <s v="1790325083001"/>
    <x v="16"/>
    <x v="0"/>
    <x v="1"/>
    <x v="454"/>
    <x v="1037"/>
    <n v="0"/>
    <x v="0"/>
    <x v="3"/>
    <x v="3"/>
  </r>
  <r>
    <x v="0"/>
    <s v="1790451801001"/>
    <x v="17"/>
    <x v="0"/>
    <x v="1"/>
    <x v="454"/>
    <x v="1037"/>
    <n v="0"/>
    <x v="0"/>
    <x v="3"/>
    <x v="3"/>
  </r>
  <r>
    <x v="0"/>
    <s v="1790501469001"/>
    <x v="18"/>
    <x v="0"/>
    <x v="1"/>
    <x v="454"/>
    <x v="1037"/>
    <n v="0"/>
    <x v="0"/>
    <x v="3"/>
    <x v="3"/>
  </r>
  <r>
    <x v="0"/>
    <s v="1790567699001"/>
    <x v="19"/>
    <x v="0"/>
    <x v="1"/>
    <x v="454"/>
    <x v="1037"/>
    <n v="135.4"/>
    <x v="0"/>
    <x v="3"/>
    <x v="3"/>
  </r>
  <r>
    <x v="0"/>
    <s v="1790866084001"/>
    <x v="20"/>
    <x v="0"/>
    <x v="1"/>
    <x v="454"/>
    <x v="1037"/>
    <n v="0"/>
    <x v="0"/>
    <x v="3"/>
    <x v="3"/>
  </r>
  <r>
    <x v="0"/>
    <s v="1790900193001"/>
    <x v="21"/>
    <x v="0"/>
    <x v="1"/>
    <x v="454"/>
    <x v="1037"/>
    <n v="0"/>
    <x v="0"/>
    <x v="3"/>
    <x v="3"/>
  </r>
  <r>
    <x v="0"/>
    <s v="1790979016001"/>
    <x v="22"/>
    <x v="0"/>
    <x v="1"/>
    <x v="454"/>
    <x v="1037"/>
    <n v="0"/>
    <x v="0"/>
    <x v="3"/>
    <x v="3"/>
  </r>
  <r>
    <x v="0"/>
    <s v="1791708040001"/>
    <x v="23"/>
    <x v="0"/>
    <x v="1"/>
    <x v="454"/>
    <x v="1037"/>
    <n v="0"/>
    <x v="0"/>
    <x v="3"/>
    <x v="3"/>
  </r>
  <r>
    <x v="0"/>
    <s v="1890001323001"/>
    <x v="24"/>
    <x v="0"/>
    <x v="1"/>
    <x v="454"/>
    <x v="1037"/>
    <n v="0"/>
    <x v="0"/>
    <x v="3"/>
    <x v="3"/>
  </r>
  <r>
    <x v="0"/>
    <s v="1890003628001"/>
    <x v="25"/>
    <x v="0"/>
    <x v="1"/>
    <x v="454"/>
    <x v="1037"/>
    <n v="0"/>
    <x v="0"/>
    <x v="3"/>
    <x v="3"/>
  </r>
  <r>
    <x v="0"/>
    <s v="1890037646001"/>
    <x v="26"/>
    <x v="0"/>
    <x v="1"/>
    <x v="454"/>
    <x v="1037"/>
    <n v="0"/>
    <x v="0"/>
    <x v="3"/>
    <x v="3"/>
  </r>
  <r>
    <x v="0"/>
    <s v="1890080967001"/>
    <x v="27"/>
    <x v="0"/>
    <x v="1"/>
    <x v="454"/>
    <x v="1037"/>
    <n v="0"/>
    <x v="0"/>
    <x v="3"/>
    <x v="3"/>
  </r>
  <r>
    <x v="0"/>
    <s v="1890141877001"/>
    <x v="28"/>
    <x v="0"/>
    <x v="1"/>
    <x v="454"/>
    <x v="1037"/>
    <n v="0"/>
    <x v="0"/>
    <x v="3"/>
    <x v="3"/>
  </r>
  <r>
    <x v="0"/>
    <s v="1891709591001"/>
    <x v="29"/>
    <x v="0"/>
    <x v="1"/>
    <x v="454"/>
    <x v="1037"/>
    <n v="0"/>
    <x v="0"/>
    <x v="3"/>
    <x v="3"/>
  </r>
  <r>
    <x v="0"/>
    <s v="1891710328001"/>
    <x v="30"/>
    <x v="0"/>
    <x v="1"/>
    <x v="454"/>
    <x v="1037"/>
    <n v="0"/>
    <x v="0"/>
    <x v="3"/>
    <x v="3"/>
  </r>
  <r>
    <x v="0"/>
    <s v="11"/>
    <x v="31"/>
    <x v="0"/>
    <x v="0"/>
    <x v="454"/>
    <x v="1037"/>
    <n v="504.89"/>
    <x v="0"/>
    <x v="3"/>
    <x v="3"/>
  </r>
  <r>
    <x v="0"/>
    <s v="11"/>
    <x v="31"/>
    <x v="0"/>
    <x v="1"/>
    <x v="454"/>
    <x v="1037"/>
    <n v="2134.17"/>
    <x v="0"/>
    <x v="3"/>
    <x v="3"/>
  </r>
  <r>
    <x v="0"/>
    <s v="12"/>
    <x v="32"/>
    <x v="0"/>
    <x v="0"/>
    <x v="454"/>
    <x v="1037"/>
    <n v="504.89"/>
    <x v="0"/>
    <x v="3"/>
    <x v="3"/>
  </r>
  <r>
    <x v="0"/>
    <s v="12"/>
    <x v="32"/>
    <x v="0"/>
    <x v="1"/>
    <x v="454"/>
    <x v="1037"/>
    <n v="2134.17"/>
    <x v="0"/>
    <x v="3"/>
    <x v="3"/>
  </r>
  <r>
    <x v="0"/>
    <s v="0190115798001"/>
    <x v="0"/>
    <x v="0"/>
    <x v="0"/>
    <x v="455"/>
    <x v="1038"/>
    <n v="1700794.19"/>
    <x v="0"/>
    <x v="3"/>
    <x v="3"/>
  </r>
  <r>
    <x v="0"/>
    <s v="0190155722001"/>
    <x v="1"/>
    <x v="0"/>
    <x v="0"/>
    <x v="455"/>
    <x v="1038"/>
    <n v="1001020.7"/>
    <x v="0"/>
    <x v="3"/>
    <x v="3"/>
  </r>
  <r>
    <x v="0"/>
    <s v="0290003288001"/>
    <x v="2"/>
    <x v="0"/>
    <x v="0"/>
    <x v="455"/>
    <x v="1038"/>
    <n v="68530.720000000001"/>
    <x v="0"/>
    <x v="3"/>
    <x v="3"/>
  </r>
  <r>
    <x v="0"/>
    <s v="0390027923001"/>
    <x v="3"/>
    <x v="0"/>
    <x v="0"/>
    <x v="455"/>
    <x v="1038"/>
    <n v="0"/>
    <x v="0"/>
    <x v="3"/>
    <x v="3"/>
  </r>
  <r>
    <x v="0"/>
    <s v="0490001883001"/>
    <x v="4"/>
    <x v="0"/>
    <x v="0"/>
    <x v="455"/>
    <x v="1038"/>
    <n v="39956.269999999997"/>
    <x v="0"/>
    <x v="3"/>
    <x v="3"/>
  </r>
  <r>
    <x v="0"/>
    <s v="0490002669001"/>
    <x v="5"/>
    <x v="0"/>
    <x v="0"/>
    <x v="455"/>
    <x v="1038"/>
    <n v="48118.49"/>
    <x v="0"/>
    <x v="3"/>
    <x v="3"/>
  </r>
  <r>
    <x v="0"/>
    <s v="0590052000001"/>
    <x v="6"/>
    <x v="0"/>
    <x v="0"/>
    <x v="455"/>
    <x v="1038"/>
    <n v="54531.34"/>
    <x v="0"/>
    <x v="3"/>
    <x v="3"/>
  </r>
  <r>
    <x v="0"/>
    <s v="0690045389001"/>
    <x v="7"/>
    <x v="0"/>
    <x v="0"/>
    <x v="455"/>
    <x v="1038"/>
    <n v="0"/>
    <x v="0"/>
    <x v="3"/>
    <x v="3"/>
  </r>
  <r>
    <x v="0"/>
    <s v="0691706710001"/>
    <x v="8"/>
    <x v="0"/>
    <x v="0"/>
    <x v="455"/>
    <x v="1038"/>
    <n v="6302.6"/>
    <x v="0"/>
    <x v="3"/>
    <x v="3"/>
  </r>
  <r>
    <x v="0"/>
    <s v="0790024656001"/>
    <x v="9"/>
    <x v="0"/>
    <x v="0"/>
    <x v="455"/>
    <x v="1038"/>
    <n v="0"/>
    <x v="0"/>
    <x v="3"/>
    <x v="3"/>
  </r>
  <r>
    <x v="0"/>
    <s v="1090033456001"/>
    <x v="10"/>
    <x v="0"/>
    <x v="0"/>
    <x v="455"/>
    <x v="1038"/>
    <n v="17094.84"/>
    <x v="0"/>
    <x v="3"/>
    <x v="3"/>
  </r>
  <r>
    <x v="0"/>
    <s v="1091720902001"/>
    <x v="11"/>
    <x v="0"/>
    <x v="0"/>
    <x v="455"/>
    <x v="1038"/>
    <n v="0"/>
    <x v="0"/>
    <x v="3"/>
    <x v="3"/>
  </r>
  <r>
    <x v="0"/>
    <s v="1190068389001"/>
    <x v="12"/>
    <x v="0"/>
    <x v="0"/>
    <x v="455"/>
    <x v="1038"/>
    <n v="297028.39"/>
    <x v="0"/>
    <x v="3"/>
    <x v="3"/>
  </r>
  <r>
    <x v="0"/>
    <s v="1390013678001"/>
    <x v="13"/>
    <x v="0"/>
    <x v="0"/>
    <x v="455"/>
    <x v="1038"/>
    <n v="9418.9699999999993"/>
    <x v="0"/>
    <x v="3"/>
    <x v="3"/>
  </r>
  <r>
    <x v="0"/>
    <s v="1690012606001"/>
    <x v="14"/>
    <x v="0"/>
    <x v="0"/>
    <x v="455"/>
    <x v="1038"/>
    <n v="7404.02"/>
    <x v="0"/>
    <x v="3"/>
    <x v="3"/>
  </r>
  <r>
    <x v="0"/>
    <s v="1790093204001"/>
    <x v="15"/>
    <x v="0"/>
    <x v="0"/>
    <x v="455"/>
    <x v="1038"/>
    <n v="22848.09"/>
    <x v="0"/>
    <x v="3"/>
    <x v="3"/>
  </r>
  <r>
    <x v="0"/>
    <s v="1790325083001"/>
    <x v="16"/>
    <x v="0"/>
    <x v="0"/>
    <x v="455"/>
    <x v="1038"/>
    <n v="82822.28"/>
    <x v="0"/>
    <x v="3"/>
    <x v="3"/>
  </r>
  <r>
    <x v="0"/>
    <s v="1790451801001"/>
    <x v="17"/>
    <x v="0"/>
    <x v="0"/>
    <x v="455"/>
    <x v="1038"/>
    <n v="174187.19"/>
    <x v="0"/>
    <x v="3"/>
    <x v="3"/>
  </r>
  <r>
    <x v="0"/>
    <s v="1790501469001"/>
    <x v="18"/>
    <x v="0"/>
    <x v="0"/>
    <x v="455"/>
    <x v="1038"/>
    <n v="77153.850000000006"/>
    <x v="0"/>
    <x v="3"/>
    <x v="3"/>
  </r>
  <r>
    <x v="0"/>
    <s v="1790567699001"/>
    <x v="19"/>
    <x v="0"/>
    <x v="0"/>
    <x v="455"/>
    <x v="1038"/>
    <n v="281024.23"/>
    <x v="0"/>
    <x v="3"/>
    <x v="3"/>
  </r>
  <r>
    <x v="0"/>
    <s v="1790866084001"/>
    <x v="20"/>
    <x v="0"/>
    <x v="0"/>
    <x v="455"/>
    <x v="1038"/>
    <n v="442072.52"/>
    <x v="0"/>
    <x v="3"/>
    <x v="3"/>
  </r>
  <r>
    <x v="0"/>
    <s v="1790900193001"/>
    <x v="21"/>
    <x v="0"/>
    <x v="0"/>
    <x v="455"/>
    <x v="1038"/>
    <n v="5459.78"/>
    <x v="0"/>
    <x v="3"/>
    <x v="3"/>
  </r>
  <r>
    <x v="0"/>
    <s v="1790979016001"/>
    <x v="22"/>
    <x v="0"/>
    <x v="0"/>
    <x v="455"/>
    <x v="1038"/>
    <n v="50986.1"/>
    <x v="0"/>
    <x v="3"/>
    <x v="3"/>
  </r>
  <r>
    <x v="0"/>
    <s v="1791708040001"/>
    <x v="23"/>
    <x v="0"/>
    <x v="0"/>
    <x v="455"/>
    <x v="1038"/>
    <n v="0"/>
    <x v="0"/>
    <x v="3"/>
    <x v="3"/>
  </r>
  <r>
    <x v="0"/>
    <s v="1890001323001"/>
    <x v="24"/>
    <x v="0"/>
    <x v="0"/>
    <x v="455"/>
    <x v="1038"/>
    <n v="16992.55"/>
    <x v="0"/>
    <x v="3"/>
    <x v="3"/>
  </r>
  <r>
    <x v="0"/>
    <s v="1890003628001"/>
    <x v="25"/>
    <x v="0"/>
    <x v="0"/>
    <x v="455"/>
    <x v="1038"/>
    <n v="16828.07"/>
    <x v="0"/>
    <x v="3"/>
    <x v="3"/>
  </r>
  <r>
    <x v="0"/>
    <s v="1890037646001"/>
    <x v="26"/>
    <x v="0"/>
    <x v="0"/>
    <x v="455"/>
    <x v="1038"/>
    <n v="34250.769999999997"/>
    <x v="0"/>
    <x v="3"/>
    <x v="3"/>
  </r>
  <r>
    <x v="0"/>
    <s v="1890080967001"/>
    <x v="27"/>
    <x v="0"/>
    <x v="0"/>
    <x v="455"/>
    <x v="1038"/>
    <n v="0"/>
    <x v="0"/>
    <x v="3"/>
    <x v="3"/>
  </r>
  <r>
    <x v="0"/>
    <s v="1890141877001"/>
    <x v="28"/>
    <x v="0"/>
    <x v="0"/>
    <x v="455"/>
    <x v="1038"/>
    <n v="15396.26"/>
    <x v="0"/>
    <x v="3"/>
    <x v="3"/>
  </r>
  <r>
    <x v="0"/>
    <s v="1891709591001"/>
    <x v="29"/>
    <x v="0"/>
    <x v="0"/>
    <x v="455"/>
    <x v="1038"/>
    <n v="39194.480000000003"/>
    <x v="0"/>
    <x v="3"/>
    <x v="3"/>
  </r>
  <r>
    <x v="0"/>
    <s v="1891710328001"/>
    <x v="30"/>
    <x v="0"/>
    <x v="0"/>
    <x v="455"/>
    <x v="1038"/>
    <n v="0"/>
    <x v="0"/>
    <x v="3"/>
    <x v="3"/>
  </r>
  <r>
    <x v="0"/>
    <s v="0190115798001"/>
    <x v="0"/>
    <x v="0"/>
    <x v="1"/>
    <x v="455"/>
    <x v="1038"/>
    <n v="2718535.81"/>
    <x v="0"/>
    <x v="3"/>
    <x v="3"/>
  </r>
  <r>
    <x v="0"/>
    <s v="0190155722001"/>
    <x v="1"/>
    <x v="0"/>
    <x v="1"/>
    <x v="455"/>
    <x v="1038"/>
    <n v="1724304.43"/>
    <x v="0"/>
    <x v="3"/>
    <x v="3"/>
  </r>
  <r>
    <x v="0"/>
    <s v="0290003288001"/>
    <x v="2"/>
    <x v="0"/>
    <x v="1"/>
    <x v="455"/>
    <x v="1038"/>
    <n v="24783.65"/>
    <x v="0"/>
    <x v="3"/>
    <x v="3"/>
  </r>
  <r>
    <x v="0"/>
    <s v="0390027923001"/>
    <x v="3"/>
    <x v="0"/>
    <x v="1"/>
    <x v="455"/>
    <x v="1038"/>
    <n v="0"/>
    <x v="0"/>
    <x v="3"/>
    <x v="3"/>
  </r>
  <r>
    <x v="0"/>
    <s v="0490001883001"/>
    <x v="4"/>
    <x v="0"/>
    <x v="1"/>
    <x v="455"/>
    <x v="1038"/>
    <n v="154613"/>
    <x v="0"/>
    <x v="3"/>
    <x v="3"/>
  </r>
  <r>
    <x v="0"/>
    <s v="0490002669001"/>
    <x v="5"/>
    <x v="0"/>
    <x v="1"/>
    <x v="455"/>
    <x v="1038"/>
    <n v="91022.720000000001"/>
    <x v="0"/>
    <x v="3"/>
    <x v="3"/>
  </r>
  <r>
    <x v="0"/>
    <s v="0590052000001"/>
    <x v="6"/>
    <x v="0"/>
    <x v="1"/>
    <x v="455"/>
    <x v="1038"/>
    <n v="216574.46"/>
    <x v="0"/>
    <x v="3"/>
    <x v="3"/>
  </r>
  <r>
    <x v="0"/>
    <s v="0690045389001"/>
    <x v="7"/>
    <x v="0"/>
    <x v="1"/>
    <x v="455"/>
    <x v="1038"/>
    <n v="0"/>
    <x v="0"/>
    <x v="3"/>
    <x v="3"/>
  </r>
  <r>
    <x v="0"/>
    <s v="0691706710001"/>
    <x v="8"/>
    <x v="0"/>
    <x v="1"/>
    <x v="455"/>
    <x v="1038"/>
    <n v="18055.59"/>
    <x v="0"/>
    <x v="3"/>
    <x v="3"/>
  </r>
  <r>
    <x v="0"/>
    <s v="0790024656001"/>
    <x v="9"/>
    <x v="0"/>
    <x v="1"/>
    <x v="455"/>
    <x v="1038"/>
    <n v="25000"/>
    <x v="0"/>
    <x v="3"/>
    <x v="3"/>
  </r>
  <r>
    <x v="0"/>
    <s v="1090033456001"/>
    <x v="10"/>
    <x v="0"/>
    <x v="1"/>
    <x v="455"/>
    <x v="1038"/>
    <n v="53259.81"/>
    <x v="0"/>
    <x v="3"/>
    <x v="3"/>
  </r>
  <r>
    <x v="0"/>
    <s v="1091720902001"/>
    <x v="11"/>
    <x v="0"/>
    <x v="1"/>
    <x v="455"/>
    <x v="1038"/>
    <n v="0"/>
    <x v="0"/>
    <x v="3"/>
    <x v="3"/>
  </r>
  <r>
    <x v="0"/>
    <s v="1190068389001"/>
    <x v="12"/>
    <x v="0"/>
    <x v="1"/>
    <x v="455"/>
    <x v="1038"/>
    <n v="395801.69"/>
    <x v="0"/>
    <x v="3"/>
    <x v="3"/>
  </r>
  <r>
    <x v="0"/>
    <s v="1390013678001"/>
    <x v="13"/>
    <x v="0"/>
    <x v="1"/>
    <x v="455"/>
    <x v="1038"/>
    <n v="0"/>
    <x v="0"/>
    <x v="3"/>
    <x v="3"/>
  </r>
  <r>
    <x v="0"/>
    <s v="1690012606001"/>
    <x v="14"/>
    <x v="0"/>
    <x v="1"/>
    <x v="455"/>
    <x v="1038"/>
    <n v="8902.5499999999993"/>
    <x v="0"/>
    <x v="3"/>
    <x v="3"/>
  </r>
  <r>
    <x v="0"/>
    <s v="1790093204001"/>
    <x v="15"/>
    <x v="0"/>
    <x v="1"/>
    <x v="455"/>
    <x v="1038"/>
    <n v="42621.1"/>
    <x v="0"/>
    <x v="3"/>
    <x v="3"/>
  </r>
  <r>
    <x v="0"/>
    <s v="1790325083001"/>
    <x v="16"/>
    <x v="0"/>
    <x v="1"/>
    <x v="455"/>
    <x v="1038"/>
    <n v="203335.92"/>
    <x v="0"/>
    <x v="3"/>
    <x v="3"/>
  </r>
  <r>
    <x v="0"/>
    <s v="1790451801001"/>
    <x v="17"/>
    <x v="0"/>
    <x v="1"/>
    <x v="455"/>
    <x v="1038"/>
    <n v="261216.03"/>
    <x v="0"/>
    <x v="3"/>
    <x v="3"/>
  </r>
  <r>
    <x v="0"/>
    <s v="1790501469001"/>
    <x v="18"/>
    <x v="0"/>
    <x v="1"/>
    <x v="455"/>
    <x v="1038"/>
    <n v="179115.3"/>
    <x v="0"/>
    <x v="3"/>
    <x v="3"/>
  </r>
  <r>
    <x v="0"/>
    <s v="1790567699001"/>
    <x v="19"/>
    <x v="0"/>
    <x v="1"/>
    <x v="455"/>
    <x v="1038"/>
    <n v="509890.13"/>
    <x v="0"/>
    <x v="3"/>
    <x v="3"/>
  </r>
  <r>
    <x v="0"/>
    <s v="1790866084001"/>
    <x v="20"/>
    <x v="0"/>
    <x v="1"/>
    <x v="455"/>
    <x v="1038"/>
    <n v="1430276.29"/>
    <x v="0"/>
    <x v="3"/>
    <x v="3"/>
  </r>
  <r>
    <x v="0"/>
    <s v="1790900193001"/>
    <x v="21"/>
    <x v="0"/>
    <x v="1"/>
    <x v="455"/>
    <x v="1038"/>
    <n v="84686.89"/>
    <x v="0"/>
    <x v="3"/>
    <x v="3"/>
  </r>
  <r>
    <x v="0"/>
    <s v="1790979016001"/>
    <x v="22"/>
    <x v="0"/>
    <x v="1"/>
    <x v="455"/>
    <x v="1038"/>
    <n v="157776.98000000001"/>
    <x v="0"/>
    <x v="3"/>
    <x v="3"/>
  </r>
  <r>
    <x v="0"/>
    <s v="1791708040001"/>
    <x v="23"/>
    <x v="0"/>
    <x v="1"/>
    <x v="455"/>
    <x v="1038"/>
    <n v="0"/>
    <x v="0"/>
    <x v="3"/>
    <x v="3"/>
  </r>
  <r>
    <x v="0"/>
    <s v="1890001323001"/>
    <x v="24"/>
    <x v="0"/>
    <x v="1"/>
    <x v="455"/>
    <x v="1038"/>
    <n v="42495.87"/>
    <x v="0"/>
    <x v="3"/>
    <x v="3"/>
  </r>
  <r>
    <x v="0"/>
    <s v="1890003628001"/>
    <x v="25"/>
    <x v="0"/>
    <x v="1"/>
    <x v="455"/>
    <x v="1038"/>
    <n v="37720.089999999997"/>
    <x v="0"/>
    <x v="3"/>
    <x v="3"/>
  </r>
  <r>
    <x v="0"/>
    <s v="1890037646001"/>
    <x v="26"/>
    <x v="0"/>
    <x v="1"/>
    <x v="455"/>
    <x v="1038"/>
    <n v="59111.56"/>
    <x v="0"/>
    <x v="3"/>
    <x v="3"/>
  </r>
  <r>
    <x v="0"/>
    <s v="1890080967001"/>
    <x v="27"/>
    <x v="0"/>
    <x v="1"/>
    <x v="455"/>
    <x v="1038"/>
    <n v="0"/>
    <x v="0"/>
    <x v="3"/>
    <x v="3"/>
  </r>
  <r>
    <x v="0"/>
    <s v="1890141877001"/>
    <x v="28"/>
    <x v="0"/>
    <x v="1"/>
    <x v="455"/>
    <x v="1038"/>
    <n v="97668.82"/>
    <x v="0"/>
    <x v="3"/>
    <x v="3"/>
  </r>
  <r>
    <x v="0"/>
    <s v="1891709591001"/>
    <x v="29"/>
    <x v="0"/>
    <x v="1"/>
    <x v="455"/>
    <x v="1038"/>
    <n v="98120.87"/>
    <x v="0"/>
    <x v="3"/>
    <x v="3"/>
  </r>
  <r>
    <x v="0"/>
    <s v="1891710328001"/>
    <x v="30"/>
    <x v="0"/>
    <x v="1"/>
    <x v="455"/>
    <x v="1038"/>
    <n v="50000"/>
    <x v="0"/>
    <x v="3"/>
    <x v="3"/>
  </r>
  <r>
    <x v="0"/>
    <s v="11"/>
    <x v="31"/>
    <x v="0"/>
    <x v="0"/>
    <x v="455"/>
    <x v="1038"/>
    <n v="4509416.7"/>
    <x v="0"/>
    <x v="3"/>
    <x v="3"/>
  </r>
  <r>
    <x v="0"/>
    <s v="11"/>
    <x v="31"/>
    <x v="0"/>
    <x v="1"/>
    <x v="455"/>
    <x v="1038"/>
    <n v="8684889.5599999987"/>
    <x v="0"/>
    <x v="3"/>
    <x v="3"/>
  </r>
  <r>
    <x v="0"/>
    <s v="12"/>
    <x v="32"/>
    <x v="0"/>
    <x v="0"/>
    <x v="455"/>
    <x v="1038"/>
    <n v="4509416.7"/>
    <x v="0"/>
    <x v="3"/>
    <x v="3"/>
  </r>
  <r>
    <x v="0"/>
    <s v="12"/>
    <x v="32"/>
    <x v="0"/>
    <x v="1"/>
    <x v="455"/>
    <x v="1038"/>
    <n v="8684889.5599999987"/>
    <x v="0"/>
    <x v="3"/>
    <x v="3"/>
  </r>
  <r>
    <x v="0"/>
    <s v="0190115798001"/>
    <x v="0"/>
    <x v="0"/>
    <x v="0"/>
    <x v="456"/>
    <x v="1039"/>
    <n v="109686.59"/>
    <x v="0"/>
    <x v="3"/>
    <x v="3"/>
  </r>
  <r>
    <x v="0"/>
    <s v="0190155722001"/>
    <x v="1"/>
    <x v="0"/>
    <x v="0"/>
    <x v="456"/>
    <x v="1039"/>
    <n v="0"/>
    <x v="0"/>
    <x v="3"/>
    <x v="3"/>
  </r>
  <r>
    <x v="0"/>
    <s v="0290003288001"/>
    <x v="2"/>
    <x v="0"/>
    <x v="0"/>
    <x v="456"/>
    <x v="1039"/>
    <n v="4961.67"/>
    <x v="0"/>
    <x v="3"/>
    <x v="3"/>
  </r>
  <r>
    <x v="0"/>
    <s v="0390027923001"/>
    <x v="3"/>
    <x v="0"/>
    <x v="0"/>
    <x v="456"/>
    <x v="1039"/>
    <n v="0"/>
    <x v="0"/>
    <x v="3"/>
    <x v="3"/>
  </r>
  <r>
    <x v="0"/>
    <s v="0490001883001"/>
    <x v="4"/>
    <x v="0"/>
    <x v="0"/>
    <x v="456"/>
    <x v="1039"/>
    <n v="11379.45"/>
    <x v="0"/>
    <x v="3"/>
    <x v="3"/>
  </r>
  <r>
    <x v="0"/>
    <s v="0490002669001"/>
    <x v="5"/>
    <x v="0"/>
    <x v="0"/>
    <x v="456"/>
    <x v="1039"/>
    <n v="22013.26"/>
    <x v="0"/>
    <x v="3"/>
    <x v="3"/>
  </r>
  <r>
    <x v="0"/>
    <s v="0590052000001"/>
    <x v="6"/>
    <x v="0"/>
    <x v="0"/>
    <x v="456"/>
    <x v="1039"/>
    <n v="19668.91"/>
    <x v="0"/>
    <x v="3"/>
    <x v="3"/>
  </r>
  <r>
    <x v="0"/>
    <s v="0690045389001"/>
    <x v="7"/>
    <x v="0"/>
    <x v="0"/>
    <x v="456"/>
    <x v="1039"/>
    <n v="57894.69"/>
    <x v="0"/>
    <x v="3"/>
    <x v="3"/>
  </r>
  <r>
    <x v="0"/>
    <s v="0691706710001"/>
    <x v="8"/>
    <x v="0"/>
    <x v="0"/>
    <x v="456"/>
    <x v="1039"/>
    <n v="0"/>
    <x v="0"/>
    <x v="3"/>
    <x v="3"/>
  </r>
  <r>
    <x v="0"/>
    <s v="0790024656001"/>
    <x v="9"/>
    <x v="0"/>
    <x v="0"/>
    <x v="456"/>
    <x v="1039"/>
    <n v="0"/>
    <x v="0"/>
    <x v="3"/>
    <x v="3"/>
  </r>
  <r>
    <x v="0"/>
    <s v="1090033456001"/>
    <x v="10"/>
    <x v="0"/>
    <x v="0"/>
    <x v="456"/>
    <x v="1039"/>
    <n v="8887.9"/>
    <x v="0"/>
    <x v="3"/>
    <x v="3"/>
  </r>
  <r>
    <x v="0"/>
    <s v="1091720902001"/>
    <x v="11"/>
    <x v="0"/>
    <x v="0"/>
    <x v="456"/>
    <x v="1039"/>
    <n v="0"/>
    <x v="0"/>
    <x v="3"/>
    <x v="3"/>
  </r>
  <r>
    <x v="0"/>
    <s v="1190068389001"/>
    <x v="12"/>
    <x v="0"/>
    <x v="0"/>
    <x v="456"/>
    <x v="1039"/>
    <n v="0"/>
    <x v="0"/>
    <x v="3"/>
    <x v="3"/>
  </r>
  <r>
    <x v="0"/>
    <s v="1390013678001"/>
    <x v="13"/>
    <x v="0"/>
    <x v="0"/>
    <x v="456"/>
    <x v="1039"/>
    <n v="11778.51"/>
    <x v="0"/>
    <x v="3"/>
    <x v="3"/>
  </r>
  <r>
    <x v="0"/>
    <s v="1690012606001"/>
    <x v="14"/>
    <x v="0"/>
    <x v="0"/>
    <x v="456"/>
    <x v="1039"/>
    <n v="1830.07"/>
    <x v="0"/>
    <x v="3"/>
    <x v="3"/>
  </r>
  <r>
    <x v="0"/>
    <s v="1790093204001"/>
    <x v="15"/>
    <x v="0"/>
    <x v="0"/>
    <x v="456"/>
    <x v="1039"/>
    <n v="20858.689999999999"/>
    <x v="0"/>
    <x v="3"/>
    <x v="3"/>
  </r>
  <r>
    <x v="0"/>
    <s v="1790325083001"/>
    <x v="16"/>
    <x v="0"/>
    <x v="0"/>
    <x v="456"/>
    <x v="1039"/>
    <n v="63874.39"/>
    <x v="0"/>
    <x v="3"/>
    <x v="3"/>
  </r>
  <r>
    <x v="0"/>
    <s v="1790451801001"/>
    <x v="17"/>
    <x v="0"/>
    <x v="0"/>
    <x v="456"/>
    <x v="1039"/>
    <n v="93469.08"/>
    <x v="0"/>
    <x v="3"/>
    <x v="3"/>
  </r>
  <r>
    <x v="0"/>
    <s v="1790501469001"/>
    <x v="18"/>
    <x v="0"/>
    <x v="0"/>
    <x v="456"/>
    <x v="1039"/>
    <n v="0"/>
    <x v="0"/>
    <x v="3"/>
    <x v="3"/>
  </r>
  <r>
    <x v="0"/>
    <s v="1790567699001"/>
    <x v="19"/>
    <x v="0"/>
    <x v="0"/>
    <x v="456"/>
    <x v="1039"/>
    <n v="121650.24000000001"/>
    <x v="0"/>
    <x v="3"/>
    <x v="3"/>
  </r>
  <r>
    <x v="0"/>
    <s v="1790866084001"/>
    <x v="20"/>
    <x v="0"/>
    <x v="0"/>
    <x v="456"/>
    <x v="1039"/>
    <n v="1851.25"/>
    <x v="0"/>
    <x v="3"/>
    <x v="3"/>
  </r>
  <r>
    <x v="0"/>
    <s v="1790900193001"/>
    <x v="21"/>
    <x v="0"/>
    <x v="0"/>
    <x v="456"/>
    <x v="1039"/>
    <n v="0"/>
    <x v="0"/>
    <x v="3"/>
    <x v="3"/>
  </r>
  <r>
    <x v="0"/>
    <s v="1790979016001"/>
    <x v="22"/>
    <x v="0"/>
    <x v="0"/>
    <x v="456"/>
    <x v="1039"/>
    <n v="0"/>
    <x v="0"/>
    <x v="3"/>
    <x v="3"/>
  </r>
  <r>
    <x v="0"/>
    <s v="1791708040001"/>
    <x v="23"/>
    <x v="0"/>
    <x v="0"/>
    <x v="456"/>
    <x v="1039"/>
    <n v="0"/>
    <x v="0"/>
    <x v="3"/>
    <x v="3"/>
  </r>
  <r>
    <x v="0"/>
    <s v="1890001323001"/>
    <x v="24"/>
    <x v="0"/>
    <x v="0"/>
    <x v="456"/>
    <x v="1039"/>
    <n v="72065.679999999993"/>
    <x v="0"/>
    <x v="3"/>
    <x v="3"/>
  </r>
  <r>
    <x v="0"/>
    <s v="1890003628001"/>
    <x v="25"/>
    <x v="0"/>
    <x v="0"/>
    <x v="456"/>
    <x v="1039"/>
    <n v="5698.43"/>
    <x v="0"/>
    <x v="3"/>
    <x v="3"/>
  </r>
  <r>
    <x v="0"/>
    <s v="1890037646001"/>
    <x v="26"/>
    <x v="0"/>
    <x v="0"/>
    <x v="456"/>
    <x v="1039"/>
    <n v="2414.59"/>
    <x v="0"/>
    <x v="3"/>
    <x v="3"/>
  </r>
  <r>
    <x v="0"/>
    <s v="1890080967001"/>
    <x v="27"/>
    <x v="0"/>
    <x v="0"/>
    <x v="456"/>
    <x v="1039"/>
    <n v="0"/>
    <x v="0"/>
    <x v="3"/>
    <x v="3"/>
  </r>
  <r>
    <x v="0"/>
    <s v="1890141877001"/>
    <x v="28"/>
    <x v="0"/>
    <x v="0"/>
    <x v="456"/>
    <x v="1039"/>
    <n v="0"/>
    <x v="0"/>
    <x v="3"/>
    <x v="3"/>
  </r>
  <r>
    <x v="0"/>
    <s v="1891709591001"/>
    <x v="29"/>
    <x v="0"/>
    <x v="0"/>
    <x v="456"/>
    <x v="1039"/>
    <n v="0"/>
    <x v="0"/>
    <x v="3"/>
    <x v="3"/>
  </r>
  <r>
    <x v="0"/>
    <s v="1891710328001"/>
    <x v="30"/>
    <x v="0"/>
    <x v="0"/>
    <x v="456"/>
    <x v="1039"/>
    <n v="0"/>
    <x v="0"/>
    <x v="3"/>
    <x v="3"/>
  </r>
  <r>
    <x v="0"/>
    <s v="0190115798001"/>
    <x v="0"/>
    <x v="0"/>
    <x v="1"/>
    <x v="456"/>
    <x v="1039"/>
    <n v="197879.34"/>
    <x v="0"/>
    <x v="3"/>
    <x v="3"/>
  </r>
  <r>
    <x v="0"/>
    <s v="0190155722001"/>
    <x v="1"/>
    <x v="0"/>
    <x v="1"/>
    <x v="456"/>
    <x v="1039"/>
    <n v="0"/>
    <x v="0"/>
    <x v="3"/>
    <x v="3"/>
  </r>
  <r>
    <x v="0"/>
    <s v="0290003288001"/>
    <x v="2"/>
    <x v="0"/>
    <x v="1"/>
    <x v="456"/>
    <x v="1039"/>
    <n v="1330.85"/>
    <x v="0"/>
    <x v="3"/>
    <x v="3"/>
  </r>
  <r>
    <x v="0"/>
    <s v="0390027923001"/>
    <x v="3"/>
    <x v="0"/>
    <x v="1"/>
    <x v="456"/>
    <x v="1039"/>
    <n v="0"/>
    <x v="0"/>
    <x v="3"/>
    <x v="3"/>
  </r>
  <r>
    <x v="0"/>
    <s v="0490001883001"/>
    <x v="4"/>
    <x v="0"/>
    <x v="1"/>
    <x v="456"/>
    <x v="1039"/>
    <n v="21906.18"/>
    <x v="0"/>
    <x v="3"/>
    <x v="3"/>
  </r>
  <r>
    <x v="0"/>
    <s v="0490002669001"/>
    <x v="5"/>
    <x v="0"/>
    <x v="1"/>
    <x v="456"/>
    <x v="1039"/>
    <n v="64780.24"/>
    <x v="0"/>
    <x v="3"/>
    <x v="3"/>
  </r>
  <r>
    <x v="0"/>
    <s v="0590052000001"/>
    <x v="6"/>
    <x v="0"/>
    <x v="1"/>
    <x v="456"/>
    <x v="1039"/>
    <n v="36811.51"/>
    <x v="0"/>
    <x v="3"/>
    <x v="3"/>
  </r>
  <r>
    <x v="0"/>
    <s v="0690045389001"/>
    <x v="7"/>
    <x v="0"/>
    <x v="1"/>
    <x v="456"/>
    <x v="1039"/>
    <n v="138115.89000000001"/>
    <x v="0"/>
    <x v="3"/>
    <x v="3"/>
  </r>
  <r>
    <x v="0"/>
    <s v="0691706710001"/>
    <x v="8"/>
    <x v="0"/>
    <x v="1"/>
    <x v="456"/>
    <x v="1039"/>
    <n v="0"/>
    <x v="0"/>
    <x v="3"/>
    <x v="3"/>
  </r>
  <r>
    <x v="0"/>
    <s v="0790024656001"/>
    <x v="9"/>
    <x v="0"/>
    <x v="1"/>
    <x v="456"/>
    <x v="1039"/>
    <n v="0"/>
    <x v="0"/>
    <x v="3"/>
    <x v="3"/>
  </r>
  <r>
    <x v="0"/>
    <s v="1090033456001"/>
    <x v="10"/>
    <x v="0"/>
    <x v="1"/>
    <x v="456"/>
    <x v="1039"/>
    <n v="16767.259999999998"/>
    <x v="0"/>
    <x v="3"/>
    <x v="3"/>
  </r>
  <r>
    <x v="0"/>
    <s v="1091720902001"/>
    <x v="11"/>
    <x v="0"/>
    <x v="1"/>
    <x v="456"/>
    <x v="1039"/>
    <n v="0"/>
    <x v="0"/>
    <x v="3"/>
    <x v="3"/>
  </r>
  <r>
    <x v="0"/>
    <s v="1190068389001"/>
    <x v="12"/>
    <x v="0"/>
    <x v="1"/>
    <x v="456"/>
    <x v="1039"/>
    <n v="0"/>
    <x v="0"/>
    <x v="3"/>
    <x v="3"/>
  </r>
  <r>
    <x v="0"/>
    <s v="1390013678001"/>
    <x v="13"/>
    <x v="0"/>
    <x v="1"/>
    <x v="456"/>
    <x v="1039"/>
    <n v="21536.62"/>
    <x v="0"/>
    <x v="3"/>
    <x v="3"/>
  </r>
  <r>
    <x v="0"/>
    <s v="1690012606001"/>
    <x v="14"/>
    <x v="0"/>
    <x v="1"/>
    <x v="456"/>
    <x v="1039"/>
    <n v="3142.55"/>
    <x v="0"/>
    <x v="3"/>
    <x v="3"/>
  </r>
  <r>
    <x v="0"/>
    <s v="1790093204001"/>
    <x v="15"/>
    <x v="0"/>
    <x v="1"/>
    <x v="456"/>
    <x v="1039"/>
    <n v="35978.29"/>
    <x v="0"/>
    <x v="3"/>
    <x v="3"/>
  </r>
  <r>
    <x v="0"/>
    <s v="1790325083001"/>
    <x v="16"/>
    <x v="0"/>
    <x v="1"/>
    <x v="456"/>
    <x v="1039"/>
    <n v="85880.83"/>
    <x v="0"/>
    <x v="3"/>
    <x v="3"/>
  </r>
  <r>
    <x v="0"/>
    <s v="1790451801001"/>
    <x v="17"/>
    <x v="0"/>
    <x v="1"/>
    <x v="456"/>
    <x v="1039"/>
    <n v="98535.53"/>
    <x v="0"/>
    <x v="3"/>
    <x v="3"/>
  </r>
  <r>
    <x v="0"/>
    <s v="1790501469001"/>
    <x v="18"/>
    <x v="0"/>
    <x v="1"/>
    <x v="456"/>
    <x v="1039"/>
    <n v="0"/>
    <x v="0"/>
    <x v="3"/>
    <x v="3"/>
  </r>
  <r>
    <x v="0"/>
    <s v="1790567699001"/>
    <x v="19"/>
    <x v="0"/>
    <x v="1"/>
    <x v="456"/>
    <x v="1039"/>
    <n v="289924.34000000003"/>
    <x v="0"/>
    <x v="3"/>
    <x v="3"/>
  </r>
  <r>
    <x v="0"/>
    <s v="1790866084001"/>
    <x v="20"/>
    <x v="0"/>
    <x v="1"/>
    <x v="456"/>
    <x v="1039"/>
    <n v="40095.760000000002"/>
    <x v="0"/>
    <x v="3"/>
    <x v="3"/>
  </r>
  <r>
    <x v="0"/>
    <s v="1790900193001"/>
    <x v="21"/>
    <x v="0"/>
    <x v="1"/>
    <x v="456"/>
    <x v="1039"/>
    <n v="0"/>
    <x v="0"/>
    <x v="3"/>
    <x v="3"/>
  </r>
  <r>
    <x v="0"/>
    <s v="1790979016001"/>
    <x v="22"/>
    <x v="0"/>
    <x v="1"/>
    <x v="456"/>
    <x v="1039"/>
    <n v="0"/>
    <x v="0"/>
    <x v="3"/>
    <x v="3"/>
  </r>
  <r>
    <x v="0"/>
    <s v="1791708040001"/>
    <x v="23"/>
    <x v="0"/>
    <x v="1"/>
    <x v="456"/>
    <x v="1039"/>
    <n v="0"/>
    <x v="0"/>
    <x v="3"/>
    <x v="3"/>
  </r>
  <r>
    <x v="0"/>
    <s v="1890001323001"/>
    <x v="24"/>
    <x v="0"/>
    <x v="1"/>
    <x v="456"/>
    <x v="1039"/>
    <n v="89860.82"/>
    <x v="0"/>
    <x v="3"/>
    <x v="3"/>
  </r>
  <r>
    <x v="0"/>
    <s v="1890003628001"/>
    <x v="25"/>
    <x v="0"/>
    <x v="1"/>
    <x v="456"/>
    <x v="1039"/>
    <n v="10130.040000000001"/>
    <x v="0"/>
    <x v="3"/>
    <x v="3"/>
  </r>
  <r>
    <x v="0"/>
    <s v="1890037646001"/>
    <x v="26"/>
    <x v="0"/>
    <x v="1"/>
    <x v="456"/>
    <x v="1039"/>
    <n v="3255.18"/>
    <x v="0"/>
    <x v="3"/>
    <x v="3"/>
  </r>
  <r>
    <x v="0"/>
    <s v="1890080967001"/>
    <x v="27"/>
    <x v="0"/>
    <x v="1"/>
    <x v="456"/>
    <x v="1039"/>
    <n v="0"/>
    <x v="0"/>
    <x v="3"/>
    <x v="3"/>
  </r>
  <r>
    <x v="0"/>
    <s v="1890141877001"/>
    <x v="28"/>
    <x v="0"/>
    <x v="1"/>
    <x v="456"/>
    <x v="1039"/>
    <n v="0"/>
    <x v="0"/>
    <x v="3"/>
    <x v="3"/>
  </r>
  <r>
    <x v="0"/>
    <s v="1891709591001"/>
    <x v="29"/>
    <x v="0"/>
    <x v="1"/>
    <x v="456"/>
    <x v="1039"/>
    <n v="3720.65"/>
    <x v="0"/>
    <x v="3"/>
    <x v="3"/>
  </r>
  <r>
    <x v="0"/>
    <s v="1891710328001"/>
    <x v="30"/>
    <x v="0"/>
    <x v="1"/>
    <x v="456"/>
    <x v="1039"/>
    <n v="0"/>
    <x v="0"/>
    <x v="3"/>
    <x v="3"/>
  </r>
  <r>
    <x v="0"/>
    <s v="11"/>
    <x v="31"/>
    <x v="0"/>
    <x v="0"/>
    <x v="456"/>
    <x v="1039"/>
    <n v="629983.4"/>
    <x v="0"/>
    <x v="3"/>
    <x v="3"/>
  </r>
  <r>
    <x v="0"/>
    <s v="11"/>
    <x v="31"/>
    <x v="0"/>
    <x v="1"/>
    <x v="456"/>
    <x v="1039"/>
    <n v="1159651.8800000001"/>
    <x v="0"/>
    <x v="3"/>
    <x v="3"/>
  </r>
  <r>
    <x v="0"/>
    <s v="12"/>
    <x v="32"/>
    <x v="0"/>
    <x v="0"/>
    <x v="456"/>
    <x v="1039"/>
    <n v="629983.4"/>
    <x v="0"/>
    <x v="3"/>
    <x v="3"/>
  </r>
  <r>
    <x v="0"/>
    <s v="12"/>
    <x v="32"/>
    <x v="0"/>
    <x v="1"/>
    <x v="456"/>
    <x v="1039"/>
    <n v="1159651.8800000001"/>
    <x v="0"/>
    <x v="3"/>
    <x v="3"/>
  </r>
  <r>
    <x v="0"/>
    <s v="0190115798001"/>
    <x v="0"/>
    <x v="0"/>
    <x v="0"/>
    <x v="457"/>
    <x v="1040"/>
    <n v="50171.68"/>
    <x v="0"/>
    <x v="3"/>
    <x v="3"/>
  </r>
  <r>
    <x v="0"/>
    <s v="0190155722001"/>
    <x v="1"/>
    <x v="0"/>
    <x v="0"/>
    <x v="457"/>
    <x v="1040"/>
    <n v="22598.32"/>
    <x v="0"/>
    <x v="3"/>
    <x v="3"/>
  </r>
  <r>
    <x v="0"/>
    <s v="0290003288001"/>
    <x v="2"/>
    <x v="0"/>
    <x v="0"/>
    <x v="457"/>
    <x v="1040"/>
    <n v="0"/>
    <x v="0"/>
    <x v="3"/>
    <x v="3"/>
  </r>
  <r>
    <x v="0"/>
    <s v="0390027923001"/>
    <x v="3"/>
    <x v="0"/>
    <x v="0"/>
    <x v="457"/>
    <x v="1040"/>
    <n v="0"/>
    <x v="0"/>
    <x v="3"/>
    <x v="3"/>
  </r>
  <r>
    <x v="0"/>
    <s v="0490001883001"/>
    <x v="4"/>
    <x v="0"/>
    <x v="0"/>
    <x v="457"/>
    <x v="1040"/>
    <n v="4336.45"/>
    <x v="0"/>
    <x v="3"/>
    <x v="3"/>
  </r>
  <r>
    <x v="0"/>
    <s v="0490002669001"/>
    <x v="5"/>
    <x v="0"/>
    <x v="0"/>
    <x v="457"/>
    <x v="1040"/>
    <n v="3242.21"/>
    <x v="0"/>
    <x v="3"/>
    <x v="3"/>
  </r>
  <r>
    <x v="0"/>
    <s v="0590052000001"/>
    <x v="6"/>
    <x v="0"/>
    <x v="0"/>
    <x v="457"/>
    <x v="1040"/>
    <n v="2899.64"/>
    <x v="0"/>
    <x v="3"/>
    <x v="3"/>
  </r>
  <r>
    <x v="0"/>
    <s v="0690045389001"/>
    <x v="7"/>
    <x v="0"/>
    <x v="0"/>
    <x v="457"/>
    <x v="1040"/>
    <n v="9730.19"/>
    <x v="0"/>
    <x v="3"/>
    <x v="3"/>
  </r>
  <r>
    <x v="0"/>
    <s v="0691706710001"/>
    <x v="8"/>
    <x v="0"/>
    <x v="0"/>
    <x v="457"/>
    <x v="1040"/>
    <n v="1850.74"/>
    <x v="0"/>
    <x v="3"/>
    <x v="3"/>
  </r>
  <r>
    <x v="0"/>
    <s v="0790024656001"/>
    <x v="9"/>
    <x v="0"/>
    <x v="0"/>
    <x v="457"/>
    <x v="1040"/>
    <n v="0"/>
    <x v="0"/>
    <x v="3"/>
    <x v="3"/>
  </r>
  <r>
    <x v="0"/>
    <s v="1090033456001"/>
    <x v="10"/>
    <x v="0"/>
    <x v="0"/>
    <x v="457"/>
    <x v="1040"/>
    <n v="2814"/>
    <x v="0"/>
    <x v="3"/>
    <x v="3"/>
  </r>
  <r>
    <x v="0"/>
    <s v="1091720902001"/>
    <x v="11"/>
    <x v="0"/>
    <x v="0"/>
    <x v="457"/>
    <x v="1040"/>
    <n v="0"/>
    <x v="0"/>
    <x v="3"/>
    <x v="3"/>
  </r>
  <r>
    <x v="0"/>
    <s v="1190068389001"/>
    <x v="12"/>
    <x v="0"/>
    <x v="0"/>
    <x v="457"/>
    <x v="1040"/>
    <n v="2400.9499999999998"/>
    <x v="0"/>
    <x v="3"/>
    <x v="3"/>
  </r>
  <r>
    <x v="0"/>
    <s v="1390013678001"/>
    <x v="13"/>
    <x v="0"/>
    <x v="0"/>
    <x v="457"/>
    <x v="1040"/>
    <n v="29149.55"/>
    <x v="0"/>
    <x v="3"/>
    <x v="3"/>
  </r>
  <r>
    <x v="0"/>
    <s v="1690012606001"/>
    <x v="14"/>
    <x v="0"/>
    <x v="0"/>
    <x v="457"/>
    <x v="1040"/>
    <n v="674.48"/>
    <x v="0"/>
    <x v="3"/>
    <x v="3"/>
  </r>
  <r>
    <x v="0"/>
    <s v="1790093204001"/>
    <x v="15"/>
    <x v="0"/>
    <x v="0"/>
    <x v="457"/>
    <x v="1040"/>
    <n v="19948.16"/>
    <x v="0"/>
    <x v="3"/>
    <x v="3"/>
  </r>
  <r>
    <x v="0"/>
    <s v="1790325083001"/>
    <x v="16"/>
    <x v="0"/>
    <x v="0"/>
    <x v="457"/>
    <x v="1040"/>
    <n v="5173.05"/>
    <x v="0"/>
    <x v="3"/>
    <x v="3"/>
  </r>
  <r>
    <x v="0"/>
    <s v="1790451801001"/>
    <x v="17"/>
    <x v="0"/>
    <x v="0"/>
    <x v="457"/>
    <x v="1040"/>
    <n v="30446.46"/>
    <x v="0"/>
    <x v="3"/>
    <x v="3"/>
  </r>
  <r>
    <x v="0"/>
    <s v="1790501469001"/>
    <x v="18"/>
    <x v="0"/>
    <x v="0"/>
    <x v="457"/>
    <x v="1040"/>
    <n v="633.76"/>
    <x v="0"/>
    <x v="3"/>
    <x v="3"/>
  </r>
  <r>
    <x v="0"/>
    <s v="1790567699001"/>
    <x v="19"/>
    <x v="0"/>
    <x v="0"/>
    <x v="457"/>
    <x v="1040"/>
    <n v="33406.61"/>
    <x v="0"/>
    <x v="3"/>
    <x v="3"/>
  </r>
  <r>
    <x v="0"/>
    <s v="1790866084001"/>
    <x v="20"/>
    <x v="0"/>
    <x v="0"/>
    <x v="457"/>
    <x v="1040"/>
    <n v="1169.52"/>
    <x v="0"/>
    <x v="3"/>
    <x v="3"/>
  </r>
  <r>
    <x v="0"/>
    <s v="1790900193001"/>
    <x v="21"/>
    <x v="0"/>
    <x v="0"/>
    <x v="457"/>
    <x v="1040"/>
    <n v="12062.59"/>
    <x v="0"/>
    <x v="3"/>
    <x v="3"/>
  </r>
  <r>
    <x v="0"/>
    <s v="1790979016001"/>
    <x v="22"/>
    <x v="0"/>
    <x v="0"/>
    <x v="457"/>
    <x v="1040"/>
    <n v="0"/>
    <x v="0"/>
    <x v="3"/>
    <x v="3"/>
  </r>
  <r>
    <x v="0"/>
    <s v="1791708040001"/>
    <x v="23"/>
    <x v="0"/>
    <x v="0"/>
    <x v="457"/>
    <x v="1040"/>
    <n v="0"/>
    <x v="0"/>
    <x v="3"/>
    <x v="3"/>
  </r>
  <r>
    <x v="0"/>
    <s v="1890001323001"/>
    <x v="24"/>
    <x v="0"/>
    <x v="0"/>
    <x v="457"/>
    <x v="1040"/>
    <n v="23395.37"/>
    <x v="0"/>
    <x v="3"/>
    <x v="3"/>
  </r>
  <r>
    <x v="0"/>
    <s v="1890003628001"/>
    <x v="25"/>
    <x v="0"/>
    <x v="0"/>
    <x v="457"/>
    <x v="1040"/>
    <n v="4403.28"/>
    <x v="0"/>
    <x v="3"/>
    <x v="3"/>
  </r>
  <r>
    <x v="0"/>
    <s v="1890037646001"/>
    <x v="26"/>
    <x v="0"/>
    <x v="0"/>
    <x v="457"/>
    <x v="1040"/>
    <n v="39947.67"/>
    <x v="0"/>
    <x v="3"/>
    <x v="3"/>
  </r>
  <r>
    <x v="0"/>
    <s v="1890080967001"/>
    <x v="27"/>
    <x v="0"/>
    <x v="0"/>
    <x v="457"/>
    <x v="1040"/>
    <n v="0"/>
    <x v="0"/>
    <x v="3"/>
    <x v="3"/>
  </r>
  <r>
    <x v="0"/>
    <s v="1890141877001"/>
    <x v="28"/>
    <x v="0"/>
    <x v="0"/>
    <x v="457"/>
    <x v="1040"/>
    <n v="3184.6"/>
    <x v="0"/>
    <x v="3"/>
    <x v="3"/>
  </r>
  <r>
    <x v="0"/>
    <s v="1891709591001"/>
    <x v="29"/>
    <x v="0"/>
    <x v="0"/>
    <x v="457"/>
    <x v="1040"/>
    <n v="0"/>
    <x v="0"/>
    <x v="3"/>
    <x v="3"/>
  </r>
  <r>
    <x v="0"/>
    <s v="1891710328001"/>
    <x v="30"/>
    <x v="0"/>
    <x v="0"/>
    <x v="457"/>
    <x v="1040"/>
    <n v="0"/>
    <x v="0"/>
    <x v="3"/>
    <x v="3"/>
  </r>
  <r>
    <x v="0"/>
    <s v="0190115798001"/>
    <x v="0"/>
    <x v="0"/>
    <x v="1"/>
    <x v="457"/>
    <x v="1040"/>
    <n v="117253.99"/>
    <x v="0"/>
    <x v="3"/>
    <x v="3"/>
  </r>
  <r>
    <x v="0"/>
    <s v="0190155722001"/>
    <x v="1"/>
    <x v="0"/>
    <x v="1"/>
    <x v="457"/>
    <x v="1040"/>
    <n v="31211.72"/>
    <x v="0"/>
    <x v="3"/>
    <x v="3"/>
  </r>
  <r>
    <x v="0"/>
    <s v="0290003288001"/>
    <x v="2"/>
    <x v="0"/>
    <x v="1"/>
    <x v="457"/>
    <x v="1040"/>
    <n v="9001.0499999999993"/>
    <x v="0"/>
    <x v="3"/>
    <x v="3"/>
  </r>
  <r>
    <x v="0"/>
    <s v="0390027923001"/>
    <x v="3"/>
    <x v="0"/>
    <x v="1"/>
    <x v="457"/>
    <x v="1040"/>
    <n v="0"/>
    <x v="0"/>
    <x v="3"/>
    <x v="3"/>
  </r>
  <r>
    <x v="0"/>
    <s v="0490001883001"/>
    <x v="4"/>
    <x v="0"/>
    <x v="1"/>
    <x v="457"/>
    <x v="1040"/>
    <n v="15070.46"/>
    <x v="0"/>
    <x v="3"/>
    <x v="3"/>
  </r>
  <r>
    <x v="0"/>
    <s v="0490002669001"/>
    <x v="5"/>
    <x v="0"/>
    <x v="1"/>
    <x v="457"/>
    <x v="1040"/>
    <n v="26649.82"/>
    <x v="0"/>
    <x v="3"/>
    <x v="3"/>
  </r>
  <r>
    <x v="0"/>
    <s v="0590052000001"/>
    <x v="6"/>
    <x v="0"/>
    <x v="1"/>
    <x v="457"/>
    <x v="1040"/>
    <n v="7358.43"/>
    <x v="0"/>
    <x v="3"/>
    <x v="3"/>
  </r>
  <r>
    <x v="0"/>
    <s v="0690045389001"/>
    <x v="7"/>
    <x v="0"/>
    <x v="1"/>
    <x v="457"/>
    <x v="1040"/>
    <n v="19511.34"/>
    <x v="0"/>
    <x v="3"/>
    <x v="3"/>
  </r>
  <r>
    <x v="0"/>
    <s v="0691706710001"/>
    <x v="8"/>
    <x v="0"/>
    <x v="1"/>
    <x v="457"/>
    <x v="1040"/>
    <n v="1177.9100000000001"/>
    <x v="0"/>
    <x v="3"/>
    <x v="3"/>
  </r>
  <r>
    <x v="0"/>
    <s v="0790024656001"/>
    <x v="9"/>
    <x v="0"/>
    <x v="1"/>
    <x v="457"/>
    <x v="1040"/>
    <n v="3000"/>
    <x v="0"/>
    <x v="3"/>
    <x v="3"/>
  </r>
  <r>
    <x v="0"/>
    <s v="1090033456001"/>
    <x v="10"/>
    <x v="0"/>
    <x v="1"/>
    <x v="457"/>
    <x v="1040"/>
    <n v="4746.68"/>
    <x v="0"/>
    <x v="3"/>
    <x v="3"/>
  </r>
  <r>
    <x v="0"/>
    <s v="1091720902001"/>
    <x v="11"/>
    <x v="0"/>
    <x v="1"/>
    <x v="457"/>
    <x v="1040"/>
    <n v="0"/>
    <x v="0"/>
    <x v="3"/>
    <x v="3"/>
  </r>
  <r>
    <x v="0"/>
    <s v="1190068389001"/>
    <x v="12"/>
    <x v="0"/>
    <x v="1"/>
    <x v="457"/>
    <x v="1040"/>
    <n v="2860.4"/>
    <x v="0"/>
    <x v="3"/>
    <x v="3"/>
  </r>
  <r>
    <x v="0"/>
    <s v="1390013678001"/>
    <x v="13"/>
    <x v="0"/>
    <x v="1"/>
    <x v="457"/>
    <x v="1040"/>
    <n v="108338.41"/>
    <x v="0"/>
    <x v="3"/>
    <x v="3"/>
  </r>
  <r>
    <x v="0"/>
    <s v="1690012606001"/>
    <x v="14"/>
    <x v="0"/>
    <x v="1"/>
    <x v="457"/>
    <x v="1040"/>
    <n v="295.81"/>
    <x v="0"/>
    <x v="3"/>
    <x v="3"/>
  </r>
  <r>
    <x v="0"/>
    <s v="1790093204001"/>
    <x v="15"/>
    <x v="0"/>
    <x v="1"/>
    <x v="457"/>
    <x v="1040"/>
    <n v="22632.26"/>
    <x v="0"/>
    <x v="3"/>
    <x v="3"/>
  </r>
  <r>
    <x v="0"/>
    <s v="1790325083001"/>
    <x v="16"/>
    <x v="0"/>
    <x v="1"/>
    <x v="457"/>
    <x v="1040"/>
    <n v="15828.25"/>
    <x v="0"/>
    <x v="3"/>
    <x v="3"/>
  </r>
  <r>
    <x v="0"/>
    <s v="1790451801001"/>
    <x v="17"/>
    <x v="0"/>
    <x v="1"/>
    <x v="457"/>
    <x v="1040"/>
    <n v="49618.86"/>
    <x v="0"/>
    <x v="3"/>
    <x v="3"/>
  </r>
  <r>
    <x v="0"/>
    <s v="1790501469001"/>
    <x v="18"/>
    <x v="0"/>
    <x v="1"/>
    <x v="457"/>
    <x v="1040"/>
    <n v="2107.92"/>
    <x v="0"/>
    <x v="3"/>
    <x v="3"/>
  </r>
  <r>
    <x v="0"/>
    <s v="1790567699001"/>
    <x v="19"/>
    <x v="0"/>
    <x v="1"/>
    <x v="457"/>
    <x v="1040"/>
    <n v="31765.79"/>
    <x v="0"/>
    <x v="3"/>
    <x v="3"/>
  </r>
  <r>
    <x v="0"/>
    <s v="1790866084001"/>
    <x v="20"/>
    <x v="0"/>
    <x v="1"/>
    <x v="457"/>
    <x v="1040"/>
    <n v="5339.95"/>
    <x v="0"/>
    <x v="3"/>
    <x v="3"/>
  </r>
  <r>
    <x v="0"/>
    <s v="1790900193001"/>
    <x v="21"/>
    <x v="0"/>
    <x v="1"/>
    <x v="457"/>
    <x v="1040"/>
    <n v="83492.740000000005"/>
    <x v="0"/>
    <x v="3"/>
    <x v="3"/>
  </r>
  <r>
    <x v="0"/>
    <s v="1790979016001"/>
    <x v="22"/>
    <x v="0"/>
    <x v="1"/>
    <x v="457"/>
    <x v="1040"/>
    <n v="0"/>
    <x v="0"/>
    <x v="3"/>
    <x v="3"/>
  </r>
  <r>
    <x v="0"/>
    <s v="1791708040001"/>
    <x v="23"/>
    <x v="0"/>
    <x v="1"/>
    <x v="457"/>
    <x v="1040"/>
    <n v="0"/>
    <x v="0"/>
    <x v="3"/>
    <x v="3"/>
  </r>
  <r>
    <x v="0"/>
    <s v="1890001323001"/>
    <x v="24"/>
    <x v="0"/>
    <x v="1"/>
    <x v="457"/>
    <x v="1040"/>
    <n v="28559.71"/>
    <x v="0"/>
    <x v="3"/>
    <x v="3"/>
  </r>
  <r>
    <x v="0"/>
    <s v="1890003628001"/>
    <x v="25"/>
    <x v="0"/>
    <x v="1"/>
    <x v="457"/>
    <x v="1040"/>
    <n v="17994.57"/>
    <x v="0"/>
    <x v="3"/>
    <x v="3"/>
  </r>
  <r>
    <x v="0"/>
    <s v="1890037646001"/>
    <x v="26"/>
    <x v="0"/>
    <x v="1"/>
    <x v="457"/>
    <x v="1040"/>
    <n v="61507.95"/>
    <x v="0"/>
    <x v="3"/>
    <x v="3"/>
  </r>
  <r>
    <x v="0"/>
    <s v="1890080967001"/>
    <x v="27"/>
    <x v="0"/>
    <x v="1"/>
    <x v="457"/>
    <x v="1040"/>
    <n v="0"/>
    <x v="0"/>
    <x v="3"/>
    <x v="3"/>
  </r>
  <r>
    <x v="0"/>
    <s v="1890141877001"/>
    <x v="28"/>
    <x v="0"/>
    <x v="1"/>
    <x v="457"/>
    <x v="1040"/>
    <n v="10896.94"/>
    <x v="0"/>
    <x v="3"/>
    <x v="3"/>
  </r>
  <r>
    <x v="0"/>
    <s v="1891709591001"/>
    <x v="29"/>
    <x v="0"/>
    <x v="1"/>
    <x v="457"/>
    <x v="1040"/>
    <n v="0"/>
    <x v="0"/>
    <x v="3"/>
    <x v="3"/>
  </r>
  <r>
    <x v="0"/>
    <s v="1891710328001"/>
    <x v="30"/>
    <x v="0"/>
    <x v="1"/>
    <x v="457"/>
    <x v="1040"/>
    <n v="0"/>
    <x v="0"/>
    <x v="3"/>
    <x v="3"/>
  </r>
  <r>
    <x v="0"/>
    <s v="11"/>
    <x v="31"/>
    <x v="0"/>
    <x v="0"/>
    <x v="457"/>
    <x v="1040"/>
    <n v="303639.28000000003"/>
    <x v="0"/>
    <x v="3"/>
    <x v="3"/>
  </r>
  <r>
    <x v="0"/>
    <s v="11"/>
    <x v="31"/>
    <x v="0"/>
    <x v="1"/>
    <x v="457"/>
    <x v="1040"/>
    <n v="676220.96"/>
    <x v="0"/>
    <x v="3"/>
    <x v="3"/>
  </r>
  <r>
    <x v="0"/>
    <s v="12"/>
    <x v="32"/>
    <x v="0"/>
    <x v="0"/>
    <x v="457"/>
    <x v="1040"/>
    <n v="303639.28000000003"/>
    <x v="0"/>
    <x v="3"/>
    <x v="3"/>
  </r>
  <r>
    <x v="0"/>
    <s v="12"/>
    <x v="32"/>
    <x v="0"/>
    <x v="1"/>
    <x v="457"/>
    <x v="1040"/>
    <n v="676220.96"/>
    <x v="0"/>
    <x v="3"/>
    <x v="3"/>
  </r>
  <r>
    <x v="0"/>
    <s v="0190115798001"/>
    <x v="0"/>
    <x v="0"/>
    <x v="0"/>
    <x v="458"/>
    <x v="1041"/>
    <n v="0"/>
    <x v="0"/>
    <x v="3"/>
    <x v="3"/>
  </r>
  <r>
    <x v="0"/>
    <s v="0190155722001"/>
    <x v="1"/>
    <x v="0"/>
    <x v="0"/>
    <x v="458"/>
    <x v="1041"/>
    <n v="0"/>
    <x v="0"/>
    <x v="3"/>
    <x v="3"/>
  </r>
  <r>
    <x v="0"/>
    <s v="0290003288001"/>
    <x v="2"/>
    <x v="0"/>
    <x v="0"/>
    <x v="458"/>
    <x v="1041"/>
    <n v="0"/>
    <x v="0"/>
    <x v="3"/>
    <x v="3"/>
  </r>
  <r>
    <x v="0"/>
    <s v="0390027923001"/>
    <x v="3"/>
    <x v="0"/>
    <x v="0"/>
    <x v="458"/>
    <x v="1041"/>
    <n v="0"/>
    <x v="0"/>
    <x v="3"/>
    <x v="3"/>
  </r>
  <r>
    <x v="0"/>
    <s v="0490001883001"/>
    <x v="4"/>
    <x v="0"/>
    <x v="0"/>
    <x v="458"/>
    <x v="1041"/>
    <n v="0"/>
    <x v="0"/>
    <x v="3"/>
    <x v="3"/>
  </r>
  <r>
    <x v="0"/>
    <s v="0490002669001"/>
    <x v="5"/>
    <x v="0"/>
    <x v="0"/>
    <x v="458"/>
    <x v="1041"/>
    <n v="0"/>
    <x v="0"/>
    <x v="3"/>
    <x v="3"/>
  </r>
  <r>
    <x v="0"/>
    <s v="0590052000001"/>
    <x v="6"/>
    <x v="0"/>
    <x v="0"/>
    <x v="458"/>
    <x v="1041"/>
    <n v="0"/>
    <x v="0"/>
    <x v="3"/>
    <x v="3"/>
  </r>
  <r>
    <x v="0"/>
    <s v="0690045389001"/>
    <x v="7"/>
    <x v="0"/>
    <x v="0"/>
    <x v="458"/>
    <x v="1041"/>
    <n v="0"/>
    <x v="0"/>
    <x v="3"/>
    <x v="3"/>
  </r>
  <r>
    <x v="0"/>
    <s v="0691706710001"/>
    <x v="8"/>
    <x v="0"/>
    <x v="0"/>
    <x v="458"/>
    <x v="1041"/>
    <n v="0"/>
    <x v="0"/>
    <x v="3"/>
    <x v="3"/>
  </r>
  <r>
    <x v="0"/>
    <s v="0790024656001"/>
    <x v="9"/>
    <x v="0"/>
    <x v="0"/>
    <x v="458"/>
    <x v="1041"/>
    <n v="0"/>
    <x v="0"/>
    <x v="3"/>
    <x v="3"/>
  </r>
  <r>
    <x v="0"/>
    <s v="1090033456001"/>
    <x v="10"/>
    <x v="0"/>
    <x v="0"/>
    <x v="458"/>
    <x v="1041"/>
    <n v="0"/>
    <x v="0"/>
    <x v="3"/>
    <x v="3"/>
  </r>
  <r>
    <x v="0"/>
    <s v="1091720902001"/>
    <x v="11"/>
    <x v="0"/>
    <x v="0"/>
    <x v="458"/>
    <x v="1041"/>
    <n v="0"/>
    <x v="0"/>
    <x v="3"/>
    <x v="3"/>
  </r>
  <r>
    <x v="0"/>
    <s v="1190068389001"/>
    <x v="12"/>
    <x v="0"/>
    <x v="0"/>
    <x v="458"/>
    <x v="1041"/>
    <n v="0"/>
    <x v="0"/>
    <x v="3"/>
    <x v="3"/>
  </r>
  <r>
    <x v="0"/>
    <s v="1390013678001"/>
    <x v="13"/>
    <x v="0"/>
    <x v="0"/>
    <x v="458"/>
    <x v="1041"/>
    <n v="0"/>
    <x v="0"/>
    <x v="3"/>
    <x v="3"/>
  </r>
  <r>
    <x v="0"/>
    <s v="1690012606001"/>
    <x v="14"/>
    <x v="0"/>
    <x v="0"/>
    <x v="458"/>
    <x v="1041"/>
    <n v="0"/>
    <x v="0"/>
    <x v="3"/>
    <x v="3"/>
  </r>
  <r>
    <x v="0"/>
    <s v="1790093204001"/>
    <x v="15"/>
    <x v="0"/>
    <x v="0"/>
    <x v="458"/>
    <x v="1041"/>
    <n v="0"/>
    <x v="0"/>
    <x v="3"/>
    <x v="3"/>
  </r>
  <r>
    <x v="0"/>
    <s v="1790325083001"/>
    <x v="16"/>
    <x v="0"/>
    <x v="0"/>
    <x v="458"/>
    <x v="1041"/>
    <n v="0"/>
    <x v="0"/>
    <x v="3"/>
    <x v="3"/>
  </r>
  <r>
    <x v="0"/>
    <s v="1790451801001"/>
    <x v="17"/>
    <x v="0"/>
    <x v="0"/>
    <x v="458"/>
    <x v="1041"/>
    <n v="0"/>
    <x v="0"/>
    <x v="3"/>
    <x v="3"/>
  </r>
  <r>
    <x v="0"/>
    <s v="1790501469001"/>
    <x v="18"/>
    <x v="0"/>
    <x v="0"/>
    <x v="458"/>
    <x v="1041"/>
    <n v="0"/>
    <x v="0"/>
    <x v="3"/>
    <x v="3"/>
  </r>
  <r>
    <x v="0"/>
    <s v="1790567699001"/>
    <x v="19"/>
    <x v="0"/>
    <x v="0"/>
    <x v="458"/>
    <x v="1041"/>
    <n v="0"/>
    <x v="0"/>
    <x v="3"/>
    <x v="3"/>
  </r>
  <r>
    <x v="0"/>
    <s v="1790866084001"/>
    <x v="20"/>
    <x v="0"/>
    <x v="0"/>
    <x v="458"/>
    <x v="1041"/>
    <n v="844.21"/>
    <x v="0"/>
    <x v="3"/>
    <x v="3"/>
  </r>
  <r>
    <x v="0"/>
    <s v="1790900193001"/>
    <x v="21"/>
    <x v="0"/>
    <x v="0"/>
    <x v="458"/>
    <x v="1041"/>
    <n v="0"/>
    <x v="0"/>
    <x v="3"/>
    <x v="3"/>
  </r>
  <r>
    <x v="0"/>
    <s v="1790979016001"/>
    <x v="22"/>
    <x v="0"/>
    <x v="0"/>
    <x v="458"/>
    <x v="1041"/>
    <n v="0"/>
    <x v="0"/>
    <x v="3"/>
    <x v="3"/>
  </r>
  <r>
    <x v="0"/>
    <s v="1791708040001"/>
    <x v="23"/>
    <x v="0"/>
    <x v="0"/>
    <x v="458"/>
    <x v="1041"/>
    <n v="0"/>
    <x v="0"/>
    <x v="3"/>
    <x v="3"/>
  </r>
  <r>
    <x v="0"/>
    <s v="1890001323001"/>
    <x v="24"/>
    <x v="0"/>
    <x v="0"/>
    <x v="458"/>
    <x v="1041"/>
    <n v="0"/>
    <x v="0"/>
    <x v="3"/>
    <x v="3"/>
  </r>
  <r>
    <x v="0"/>
    <s v="1890003628001"/>
    <x v="25"/>
    <x v="0"/>
    <x v="0"/>
    <x v="458"/>
    <x v="1041"/>
    <n v="0"/>
    <x v="0"/>
    <x v="3"/>
    <x v="3"/>
  </r>
  <r>
    <x v="0"/>
    <s v="1890037646001"/>
    <x v="26"/>
    <x v="0"/>
    <x v="0"/>
    <x v="458"/>
    <x v="1041"/>
    <n v="0"/>
    <x v="0"/>
    <x v="3"/>
    <x v="3"/>
  </r>
  <r>
    <x v="0"/>
    <s v="1890080967001"/>
    <x v="27"/>
    <x v="0"/>
    <x v="0"/>
    <x v="458"/>
    <x v="1041"/>
    <n v="0"/>
    <x v="0"/>
    <x v="3"/>
    <x v="3"/>
  </r>
  <r>
    <x v="0"/>
    <s v="1890141877001"/>
    <x v="28"/>
    <x v="0"/>
    <x v="0"/>
    <x v="458"/>
    <x v="1041"/>
    <n v="0"/>
    <x v="0"/>
    <x v="3"/>
    <x v="3"/>
  </r>
  <r>
    <x v="0"/>
    <s v="1891709591001"/>
    <x v="29"/>
    <x v="0"/>
    <x v="0"/>
    <x v="458"/>
    <x v="1041"/>
    <n v="0"/>
    <x v="0"/>
    <x v="3"/>
    <x v="3"/>
  </r>
  <r>
    <x v="0"/>
    <s v="1891710328001"/>
    <x v="30"/>
    <x v="0"/>
    <x v="0"/>
    <x v="458"/>
    <x v="1041"/>
    <n v="0"/>
    <x v="0"/>
    <x v="3"/>
    <x v="3"/>
  </r>
  <r>
    <x v="0"/>
    <s v="0190115798001"/>
    <x v="0"/>
    <x v="0"/>
    <x v="1"/>
    <x v="458"/>
    <x v="1041"/>
    <n v="0"/>
    <x v="0"/>
    <x v="3"/>
    <x v="3"/>
  </r>
  <r>
    <x v="0"/>
    <s v="0190155722001"/>
    <x v="1"/>
    <x v="0"/>
    <x v="1"/>
    <x v="458"/>
    <x v="1041"/>
    <n v="0"/>
    <x v="0"/>
    <x v="3"/>
    <x v="3"/>
  </r>
  <r>
    <x v="0"/>
    <s v="0290003288001"/>
    <x v="2"/>
    <x v="0"/>
    <x v="1"/>
    <x v="458"/>
    <x v="1041"/>
    <n v="0"/>
    <x v="0"/>
    <x v="3"/>
    <x v="3"/>
  </r>
  <r>
    <x v="0"/>
    <s v="0390027923001"/>
    <x v="3"/>
    <x v="0"/>
    <x v="1"/>
    <x v="458"/>
    <x v="1041"/>
    <n v="0"/>
    <x v="0"/>
    <x v="3"/>
    <x v="3"/>
  </r>
  <r>
    <x v="0"/>
    <s v="0490001883001"/>
    <x v="4"/>
    <x v="0"/>
    <x v="1"/>
    <x v="458"/>
    <x v="1041"/>
    <n v="0"/>
    <x v="0"/>
    <x v="3"/>
    <x v="3"/>
  </r>
  <r>
    <x v="0"/>
    <s v="0490002669001"/>
    <x v="5"/>
    <x v="0"/>
    <x v="1"/>
    <x v="458"/>
    <x v="1041"/>
    <n v="0"/>
    <x v="0"/>
    <x v="3"/>
    <x v="3"/>
  </r>
  <r>
    <x v="0"/>
    <s v="0590052000001"/>
    <x v="6"/>
    <x v="0"/>
    <x v="1"/>
    <x v="458"/>
    <x v="1041"/>
    <n v="0"/>
    <x v="0"/>
    <x v="3"/>
    <x v="3"/>
  </r>
  <r>
    <x v="0"/>
    <s v="0690045389001"/>
    <x v="7"/>
    <x v="0"/>
    <x v="1"/>
    <x v="458"/>
    <x v="1041"/>
    <n v="0"/>
    <x v="0"/>
    <x v="3"/>
    <x v="3"/>
  </r>
  <r>
    <x v="0"/>
    <s v="0691706710001"/>
    <x v="8"/>
    <x v="0"/>
    <x v="1"/>
    <x v="458"/>
    <x v="1041"/>
    <n v="0"/>
    <x v="0"/>
    <x v="3"/>
    <x v="3"/>
  </r>
  <r>
    <x v="0"/>
    <s v="0790024656001"/>
    <x v="9"/>
    <x v="0"/>
    <x v="1"/>
    <x v="458"/>
    <x v="1041"/>
    <n v="0"/>
    <x v="0"/>
    <x v="3"/>
    <x v="3"/>
  </r>
  <r>
    <x v="0"/>
    <s v="1090033456001"/>
    <x v="10"/>
    <x v="0"/>
    <x v="1"/>
    <x v="458"/>
    <x v="1041"/>
    <n v="0"/>
    <x v="0"/>
    <x v="3"/>
    <x v="3"/>
  </r>
  <r>
    <x v="0"/>
    <s v="1091720902001"/>
    <x v="11"/>
    <x v="0"/>
    <x v="1"/>
    <x v="458"/>
    <x v="1041"/>
    <n v="0"/>
    <x v="0"/>
    <x v="3"/>
    <x v="3"/>
  </r>
  <r>
    <x v="0"/>
    <s v="1190068389001"/>
    <x v="12"/>
    <x v="0"/>
    <x v="1"/>
    <x v="458"/>
    <x v="1041"/>
    <n v="0"/>
    <x v="0"/>
    <x v="3"/>
    <x v="3"/>
  </r>
  <r>
    <x v="0"/>
    <s v="1390013678001"/>
    <x v="13"/>
    <x v="0"/>
    <x v="1"/>
    <x v="458"/>
    <x v="1041"/>
    <n v="0"/>
    <x v="0"/>
    <x v="3"/>
    <x v="3"/>
  </r>
  <r>
    <x v="0"/>
    <s v="1690012606001"/>
    <x v="14"/>
    <x v="0"/>
    <x v="1"/>
    <x v="458"/>
    <x v="1041"/>
    <n v="0"/>
    <x v="0"/>
    <x v="3"/>
    <x v="3"/>
  </r>
  <r>
    <x v="0"/>
    <s v="1790093204001"/>
    <x v="15"/>
    <x v="0"/>
    <x v="1"/>
    <x v="458"/>
    <x v="1041"/>
    <n v="0"/>
    <x v="0"/>
    <x v="3"/>
    <x v="3"/>
  </r>
  <r>
    <x v="0"/>
    <s v="1790325083001"/>
    <x v="16"/>
    <x v="0"/>
    <x v="1"/>
    <x v="458"/>
    <x v="1041"/>
    <n v="0"/>
    <x v="0"/>
    <x v="3"/>
    <x v="3"/>
  </r>
  <r>
    <x v="0"/>
    <s v="1790451801001"/>
    <x v="17"/>
    <x v="0"/>
    <x v="1"/>
    <x v="458"/>
    <x v="1041"/>
    <n v="0"/>
    <x v="0"/>
    <x v="3"/>
    <x v="3"/>
  </r>
  <r>
    <x v="0"/>
    <s v="1790501469001"/>
    <x v="18"/>
    <x v="0"/>
    <x v="1"/>
    <x v="458"/>
    <x v="1041"/>
    <n v="0"/>
    <x v="0"/>
    <x v="3"/>
    <x v="3"/>
  </r>
  <r>
    <x v="0"/>
    <s v="1790567699001"/>
    <x v="19"/>
    <x v="0"/>
    <x v="1"/>
    <x v="458"/>
    <x v="1041"/>
    <n v="0"/>
    <x v="0"/>
    <x v="3"/>
    <x v="3"/>
  </r>
  <r>
    <x v="0"/>
    <s v="1790866084001"/>
    <x v="20"/>
    <x v="0"/>
    <x v="1"/>
    <x v="458"/>
    <x v="1041"/>
    <n v="1907.87"/>
    <x v="0"/>
    <x v="3"/>
    <x v="3"/>
  </r>
  <r>
    <x v="0"/>
    <s v="1790900193001"/>
    <x v="21"/>
    <x v="0"/>
    <x v="1"/>
    <x v="458"/>
    <x v="1041"/>
    <n v="0"/>
    <x v="0"/>
    <x v="3"/>
    <x v="3"/>
  </r>
  <r>
    <x v="0"/>
    <s v="1790979016001"/>
    <x v="22"/>
    <x v="0"/>
    <x v="1"/>
    <x v="458"/>
    <x v="1041"/>
    <n v="0"/>
    <x v="0"/>
    <x v="3"/>
    <x v="3"/>
  </r>
  <r>
    <x v="0"/>
    <s v="1791708040001"/>
    <x v="23"/>
    <x v="0"/>
    <x v="1"/>
    <x v="458"/>
    <x v="1041"/>
    <n v="0"/>
    <x v="0"/>
    <x v="3"/>
    <x v="3"/>
  </r>
  <r>
    <x v="0"/>
    <s v="1890001323001"/>
    <x v="24"/>
    <x v="0"/>
    <x v="1"/>
    <x v="458"/>
    <x v="1041"/>
    <n v="0"/>
    <x v="0"/>
    <x v="3"/>
    <x v="3"/>
  </r>
  <r>
    <x v="0"/>
    <s v="1890003628001"/>
    <x v="25"/>
    <x v="0"/>
    <x v="1"/>
    <x v="458"/>
    <x v="1041"/>
    <n v="0"/>
    <x v="0"/>
    <x v="3"/>
    <x v="3"/>
  </r>
  <r>
    <x v="0"/>
    <s v="1890037646001"/>
    <x v="26"/>
    <x v="0"/>
    <x v="1"/>
    <x v="458"/>
    <x v="1041"/>
    <n v="0"/>
    <x v="0"/>
    <x v="3"/>
    <x v="3"/>
  </r>
  <r>
    <x v="0"/>
    <s v="1890080967001"/>
    <x v="27"/>
    <x v="0"/>
    <x v="1"/>
    <x v="458"/>
    <x v="1041"/>
    <n v="0"/>
    <x v="0"/>
    <x v="3"/>
    <x v="3"/>
  </r>
  <r>
    <x v="0"/>
    <s v="1890141877001"/>
    <x v="28"/>
    <x v="0"/>
    <x v="1"/>
    <x v="458"/>
    <x v="1041"/>
    <n v="0"/>
    <x v="0"/>
    <x v="3"/>
    <x v="3"/>
  </r>
  <r>
    <x v="0"/>
    <s v="1891709591001"/>
    <x v="29"/>
    <x v="0"/>
    <x v="1"/>
    <x v="458"/>
    <x v="1041"/>
    <n v="0"/>
    <x v="0"/>
    <x v="3"/>
    <x v="3"/>
  </r>
  <r>
    <x v="0"/>
    <s v="1891710328001"/>
    <x v="30"/>
    <x v="0"/>
    <x v="1"/>
    <x v="458"/>
    <x v="1041"/>
    <n v="0"/>
    <x v="0"/>
    <x v="3"/>
    <x v="3"/>
  </r>
  <r>
    <x v="0"/>
    <s v="11"/>
    <x v="31"/>
    <x v="0"/>
    <x v="0"/>
    <x v="458"/>
    <x v="1041"/>
    <n v="844.21"/>
    <x v="0"/>
    <x v="3"/>
    <x v="3"/>
  </r>
  <r>
    <x v="0"/>
    <s v="11"/>
    <x v="31"/>
    <x v="0"/>
    <x v="1"/>
    <x v="458"/>
    <x v="1041"/>
    <n v="1907.87"/>
    <x v="0"/>
    <x v="3"/>
    <x v="3"/>
  </r>
  <r>
    <x v="0"/>
    <s v="12"/>
    <x v="32"/>
    <x v="0"/>
    <x v="0"/>
    <x v="458"/>
    <x v="1041"/>
    <n v="844.21"/>
    <x v="0"/>
    <x v="3"/>
    <x v="3"/>
  </r>
  <r>
    <x v="0"/>
    <s v="12"/>
    <x v="32"/>
    <x v="0"/>
    <x v="1"/>
    <x v="458"/>
    <x v="1041"/>
    <n v="1907.87"/>
    <x v="0"/>
    <x v="3"/>
    <x v="3"/>
  </r>
  <r>
    <x v="0"/>
    <s v="0190115798001"/>
    <x v="0"/>
    <x v="0"/>
    <x v="0"/>
    <x v="459"/>
    <x v="1042"/>
    <n v="832376.23"/>
    <x v="0"/>
    <x v="3"/>
    <x v="3"/>
  </r>
  <r>
    <x v="0"/>
    <s v="0190155722001"/>
    <x v="1"/>
    <x v="0"/>
    <x v="0"/>
    <x v="459"/>
    <x v="1042"/>
    <n v="409546.75"/>
    <x v="0"/>
    <x v="3"/>
    <x v="3"/>
  </r>
  <r>
    <x v="0"/>
    <s v="0290003288001"/>
    <x v="2"/>
    <x v="0"/>
    <x v="0"/>
    <x v="459"/>
    <x v="1042"/>
    <n v="197284.25"/>
    <x v="0"/>
    <x v="3"/>
    <x v="3"/>
  </r>
  <r>
    <x v="0"/>
    <s v="0390027923001"/>
    <x v="3"/>
    <x v="0"/>
    <x v="0"/>
    <x v="459"/>
    <x v="1042"/>
    <n v="0"/>
    <x v="0"/>
    <x v="3"/>
    <x v="3"/>
  </r>
  <r>
    <x v="0"/>
    <s v="0490001883001"/>
    <x v="4"/>
    <x v="0"/>
    <x v="0"/>
    <x v="459"/>
    <x v="1042"/>
    <n v="180333.85"/>
    <x v="0"/>
    <x v="3"/>
    <x v="3"/>
  </r>
  <r>
    <x v="0"/>
    <s v="0490002669001"/>
    <x v="5"/>
    <x v="0"/>
    <x v="0"/>
    <x v="459"/>
    <x v="1042"/>
    <n v="73707.22"/>
    <x v="0"/>
    <x v="3"/>
    <x v="3"/>
  </r>
  <r>
    <x v="0"/>
    <s v="0590052000001"/>
    <x v="6"/>
    <x v="0"/>
    <x v="0"/>
    <x v="459"/>
    <x v="1042"/>
    <n v="132345.21"/>
    <x v="0"/>
    <x v="3"/>
    <x v="3"/>
  </r>
  <r>
    <x v="0"/>
    <s v="0690045389001"/>
    <x v="7"/>
    <x v="0"/>
    <x v="0"/>
    <x v="459"/>
    <x v="1042"/>
    <n v="97071.5"/>
    <x v="0"/>
    <x v="3"/>
    <x v="3"/>
  </r>
  <r>
    <x v="0"/>
    <s v="0691706710001"/>
    <x v="8"/>
    <x v="0"/>
    <x v="0"/>
    <x v="459"/>
    <x v="1042"/>
    <n v="120625.84"/>
    <x v="0"/>
    <x v="3"/>
    <x v="3"/>
  </r>
  <r>
    <x v="0"/>
    <s v="0790024656001"/>
    <x v="9"/>
    <x v="0"/>
    <x v="0"/>
    <x v="459"/>
    <x v="1042"/>
    <n v="0"/>
    <x v="0"/>
    <x v="3"/>
    <x v="3"/>
  </r>
  <r>
    <x v="0"/>
    <s v="1090033456001"/>
    <x v="10"/>
    <x v="0"/>
    <x v="0"/>
    <x v="459"/>
    <x v="1042"/>
    <n v="48550.97"/>
    <x v="0"/>
    <x v="3"/>
    <x v="3"/>
  </r>
  <r>
    <x v="0"/>
    <s v="1091720902001"/>
    <x v="11"/>
    <x v="0"/>
    <x v="0"/>
    <x v="459"/>
    <x v="1042"/>
    <n v="0"/>
    <x v="0"/>
    <x v="3"/>
    <x v="3"/>
  </r>
  <r>
    <x v="0"/>
    <s v="1190068389001"/>
    <x v="12"/>
    <x v="0"/>
    <x v="0"/>
    <x v="459"/>
    <x v="1042"/>
    <n v="104246.22"/>
    <x v="0"/>
    <x v="3"/>
    <x v="3"/>
  </r>
  <r>
    <x v="0"/>
    <s v="1390013678001"/>
    <x v="13"/>
    <x v="0"/>
    <x v="0"/>
    <x v="459"/>
    <x v="1042"/>
    <n v="41764.720000000001"/>
    <x v="0"/>
    <x v="3"/>
    <x v="3"/>
  </r>
  <r>
    <x v="0"/>
    <s v="1690012606001"/>
    <x v="14"/>
    <x v="0"/>
    <x v="0"/>
    <x v="459"/>
    <x v="1042"/>
    <n v="19820.099999999999"/>
    <x v="0"/>
    <x v="3"/>
    <x v="3"/>
  </r>
  <r>
    <x v="0"/>
    <s v="1790093204001"/>
    <x v="15"/>
    <x v="0"/>
    <x v="0"/>
    <x v="459"/>
    <x v="1042"/>
    <n v="140365.82"/>
    <x v="0"/>
    <x v="3"/>
    <x v="3"/>
  </r>
  <r>
    <x v="0"/>
    <s v="1790325083001"/>
    <x v="16"/>
    <x v="0"/>
    <x v="0"/>
    <x v="459"/>
    <x v="1042"/>
    <n v="105635.74"/>
    <x v="0"/>
    <x v="3"/>
    <x v="3"/>
  </r>
  <r>
    <x v="0"/>
    <s v="1790451801001"/>
    <x v="17"/>
    <x v="0"/>
    <x v="0"/>
    <x v="459"/>
    <x v="1042"/>
    <n v="313073.71000000002"/>
    <x v="0"/>
    <x v="3"/>
    <x v="3"/>
  </r>
  <r>
    <x v="0"/>
    <s v="1790501469001"/>
    <x v="18"/>
    <x v="0"/>
    <x v="0"/>
    <x v="459"/>
    <x v="1042"/>
    <n v="538561.79"/>
    <x v="0"/>
    <x v="3"/>
    <x v="3"/>
  </r>
  <r>
    <x v="0"/>
    <s v="1790567699001"/>
    <x v="19"/>
    <x v="0"/>
    <x v="0"/>
    <x v="459"/>
    <x v="1042"/>
    <n v="313287.44"/>
    <x v="0"/>
    <x v="3"/>
    <x v="3"/>
  </r>
  <r>
    <x v="0"/>
    <s v="1790866084001"/>
    <x v="20"/>
    <x v="0"/>
    <x v="0"/>
    <x v="459"/>
    <x v="1042"/>
    <n v="378087.01"/>
    <x v="0"/>
    <x v="3"/>
    <x v="3"/>
  </r>
  <r>
    <x v="0"/>
    <s v="1790900193001"/>
    <x v="21"/>
    <x v="0"/>
    <x v="0"/>
    <x v="459"/>
    <x v="1042"/>
    <n v="3810.31"/>
    <x v="0"/>
    <x v="3"/>
    <x v="3"/>
  </r>
  <r>
    <x v="0"/>
    <s v="1790979016001"/>
    <x v="22"/>
    <x v="0"/>
    <x v="0"/>
    <x v="459"/>
    <x v="1042"/>
    <n v="0"/>
    <x v="0"/>
    <x v="3"/>
    <x v="3"/>
  </r>
  <r>
    <x v="0"/>
    <s v="1791708040001"/>
    <x v="23"/>
    <x v="0"/>
    <x v="0"/>
    <x v="459"/>
    <x v="1042"/>
    <n v="0"/>
    <x v="0"/>
    <x v="3"/>
    <x v="3"/>
  </r>
  <r>
    <x v="0"/>
    <s v="1890001323001"/>
    <x v="24"/>
    <x v="0"/>
    <x v="0"/>
    <x v="459"/>
    <x v="1042"/>
    <n v="200602.94"/>
    <x v="0"/>
    <x v="3"/>
    <x v="3"/>
  </r>
  <r>
    <x v="0"/>
    <s v="1890003628001"/>
    <x v="25"/>
    <x v="0"/>
    <x v="0"/>
    <x v="459"/>
    <x v="1042"/>
    <n v="129002.72"/>
    <x v="0"/>
    <x v="3"/>
    <x v="3"/>
  </r>
  <r>
    <x v="0"/>
    <s v="1890037646001"/>
    <x v="26"/>
    <x v="0"/>
    <x v="0"/>
    <x v="459"/>
    <x v="1042"/>
    <n v="27492.38"/>
    <x v="0"/>
    <x v="3"/>
    <x v="3"/>
  </r>
  <r>
    <x v="0"/>
    <s v="1890080967001"/>
    <x v="27"/>
    <x v="0"/>
    <x v="0"/>
    <x v="459"/>
    <x v="1042"/>
    <n v="48357.36"/>
    <x v="0"/>
    <x v="3"/>
    <x v="3"/>
  </r>
  <r>
    <x v="0"/>
    <s v="1890141877001"/>
    <x v="28"/>
    <x v="0"/>
    <x v="0"/>
    <x v="459"/>
    <x v="1042"/>
    <n v="126988.72"/>
    <x v="0"/>
    <x v="3"/>
    <x v="3"/>
  </r>
  <r>
    <x v="0"/>
    <s v="1891709591001"/>
    <x v="29"/>
    <x v="0"/>
    <x v="0"/>
    <x v="459"/>
    <x v="1042"/>
    <n v="41101.199999999997"/>
    <x v="0"/>
    <x v="3"/>
    <x v="3"/>
  </r>
  <r>
    <x v="0"/>
    <s v="1891710328001"/>
    <x v="30"/>
    <x v="0"/>
    <x v="0"/>
    <x v="459"/>
    <x v="1042"/>
    <n v="170000"/>
    <x v="0"/>
    <x v="3"/>
    <x v="3"/>
  </r>
  <r>
    <x v="0"/>
    <s v="0190115798001"/>
    <x v="0"/>
    <x v="0"/>
    <x v="1"/>
    <x v="459"/>
    <x v="1042"/>
    <n v="1744442.95"/>
    <x v="0"/>
    <x v="3"/>
    <x v="3"/>
  </r>
  <r>
    <x v="0"/>
    <s v="0190155722001"/>
    <x v="1"/>
    <x v="0"/>
    <x v="1"/>
    <x v="459"/>
    <x v="1042"/>
    <n v="705864.67"/>
    <x v="0"/>
    <x v="3"/>
    <x v="3"/>
  </r>
  <r>
    <x v="0"/>
    <s v="0290003288001"/>
    <x v="2"/>
    <x v="0"/>
    <x v="1"/>
    <x v="459"/>
    <x v="1042"/>
    <n v="296178.61"/>
    <x v="0"/>
    <x v="3"/>
    <x v="3"/>
  </r>
  <r>
    <x v="0"/>
    <s v="0390027923001"/>
    <x v="3"/>
    <x v="0"/>
    <x v="1"/>
    <x v="459"/>
    <x v="1042"/>
    <n v="0"/>
    <x v="0"/>
    <x v="3"/>
    <x v="3"/>
  </r>
  <r>
    <x v="0"/>
    <s v="0490001883001"/>
    <x v="4"/>
    <x v="0"/>
    <x v="1"/>
    <x v="459"/>
    <x v="1042"/>
    <n v="248416.79"/>
    <x v="0"/>
    <x v="3"/>
    <x v="3"/>
  </r>
  <r>
    <x v="0"/>
    <s v="0490002669001"/>
    <x v="5"/>
    <x v="0"/>
    <x v="1"/>
    <x v="459"/>
    <x v="1042"/>
    <n v="161072.15"/>
    <x v="0"/>
    <x v="3"/>
    <x v="3"/>
  </r>
  <r>
    <x v="0"/>
    <s v="0590052000001"/>
    <x v="6"/>
    <x v="0"/>
    <x v="1"/>
    <x v="459"/>
    <x v="1042"/>
    <n v="458379.32"/>
    <x v="0"/>
    <x v="3"/>
    <x v="3"/>
  </r>
  <r>
    <x v="0"/>
    <s v="0690045389001"/>
    <x v="7"/>
    <x v="0"/>
    <x v="1"/>
    <x v="459"/>
    <x v="1042"/>
    <n v="284048.25"/>
    <x v="0"/>
    <x v="3"/>
    <x v="3"/>
  </r>
  <r>
    <x v="0"/>
    <s v="0691706710001"/>
    <x v="8"/>
    <x v="0"/>
    <x v="1"/>
    <x v="459"/>
    <x v="1042"/>
    <n v="253646.4"/>
    <x v="0"/>
    <x v="3"/>
    <x v="3"/>
  </r>
  <r>
    <x v="0"/>
    <s v="0790024656001"/>
    <x v="9"/>
    <x v="0"/>
    <x v="1"/>
    <x v="459"/>
    <x v="1042"/>
    <n v="16999.34"/>
    <x v="0"/>
    <x v="3"/>
    <x v="3"/>
  </r>
  <r>
    <x v="0"/>
    <s v="1090033456001"/>
    <x v="10"/>
    <x v="0"/>
    <x v="1"/>
    <x v="459"/>
    <x v="1042"/>
    <n v="73471.350000000006"/>
    <x v="0"/>
    <x v="3"/>
    <x v="3"/>
  </r>
  <r>
    <x v="0"/>
    <s v="1091720902001"/>
    <x v="11"/>
    <x v="0"/>
    <x v="1"/>
    <x v="459"/>
    <x v="1042"/>
    <n v="0"/>
    <x v="0"/>
    <x v="3"/>
    <x v="3"/>
  </r>
  <r>
    <x v="0"/>
    <s v="1190068389001"/>
    <x v="12"/>
    <x v="0"/>
    <x v="1"/>
    <x v="459"/>
    <x v="1042"/>
    <n v="148172.41"/>
    <x v="0"/>
    <x v="3"/>
    <x v="3"/>
  </r>
  <r>
    <x v="0"/>
    <s v="1390013678001"/>
    <x v="13"/>
    <x v="0"/>
    <x v="1"/>
    <x v="459"/>
    <x v="1042"/>
    <n v="78182.259999999995"/>
    <x v="0"/>
    <x v="3"/>
    <x v="3"/>
  </r>
  <r>
    <x v="0"/>
    <s v="1690012606001"/>
    <x v="14"/>
    <x v="0"/>
    <x v="1"/>
    <x v="459"/>
    <x v="1042"/>
    <n v="80105.13"/>
    <x v="0"/>
    <x v="3"/>
    <x v="3"/>
  </r>
  <r>
    <x v="0"/>
    <s v="1790093204001"/>
    <x v="15"/>
    <x v="0"/>
    <x v="1"/>
    <x v="459"/>
    <x v="1042"/>
    <n v="203843.54"/>
    <x v="0"/>
    <x v="3"/>
    <x v="3"/>
  </r>
  <r>
    <x v="0"/>
    <s v="1790325083001"/>
    <x v="16"/>
    <x v="0"/>
    <x v="1"/>
    <x v="459"/>
    <x v="1042"/>
    <n v="347163.58"/>
    <x v="0"/>
    <x v="3"/>
    <x v="3"/>
  </r>
  <r>
    <x v="0"/>
    <s v="1790451801001"/>
    <x v="17"/>
    <x v="0"/>
    <x v="1"/>
    <x v="459"/>
    <x v="1042"/>
    <n v="564945.92000000004"/>
    <x v="0"/>
    <x v="3"/>
    <x v="3"/>
  </r>
  <r>
    <x v="0"/>
    <s v="1790501469001"/>
    <x v="18"/>
    <x v="0"/>
    <x v="1"/>
    <x v="459"/>
    <x v="1042"/>
    <n v="929384.68"/>
    <x v="0"/>
    <x v="3"/>
    <x v="3"/>
  </r>
  <r>
    <x v="0"/>
    <s v="1790567699001"/>
    <x v="19"/>
    <x v="0"/>
    <x v="1"/>
    <x v="459"/>
    <x v="1042"/>
    <n v="546681.5"/>
    <x v="0"/>
    <x v="3"/>
    <x v="3"/>
  </r>
  <r>
    <x v="0"/>
    <s v="1790866084001"/>
    <x v="20"/>
    <x v="0"/>
    <x v="1"/>
    <x v="459"/>
    <x v="1042"/>
    <n v="508530.11"/>
    <x v="0"/>
    <x v="3"/>
    <x v="3"/>
  </r>
  <r>
    <x v="0"/>
    <s v="1790900193001"/>
    <x v="21"/>
    <x v="0"/>
    <x v="1"/>
    <x v="459"/>
    <x v="1042"/>
    <n v="15961.54"/>
    <x v="0"/>
    <x v="3"/>
    <x v="3"/>
  </r>
  <r>
    <x v="0"/>
    <s v="1790979016001"/>
    <x v="22"/>
    <x v="0"/>
    <x v="1"/>
    <x v="459"/>
    <x v="1042"/>
    <n v="0"/>
    <x v="0"/>
    <x v="3"/>
    <x v="3"/>
  </r>
  <r>
    <x v="0"/>
    <s v="1791708040001"/>
    <x v="23"/>
    <x v="0"/>
    <x v="1"/>
    <x v="459"/>
    <x v="1042"/>
    <n v="0"/>
    <x v="0"/>
    <x v="3"/>
    <x v="3"/>
  </r>
  <r>
    <x v="0"/>
    <s v="1890001323001"/>
    <x v="24"/>
    <x v="0"/>
    <x v="1"/>
    <x v="459"/>
    <x v="1042"/>
    <n v="401028"/>
    <x v="0"/>
    <x v="3"/>
    <x v="3"/>
  </r>
  <r>
    <x v="0"/>
    <s v="1890003628001"/>
    <x v="25"/>
    <x v="0"/>
    <x v="1"/>
    <x v="459"/>
    <x v="1042"/>
    <n v="204758.09"/>
    <x v="0"/>
    <x v="3"/>
    <x v="3"/>
  </r>
  <r>
    <x v="0"/>
    <s v="1890037646001"/>
    <x v="26"/>
    <x v="0"/>
    <x v="1"/>
    <x v="459"/>
    <x v="1042"/>
    <n v="44567.72"/>
    <x v="0"/>
    <x v="3"/>
    <x v="3"/>
  </r>
  <r>
    <x v="0"/>
    <s v="1890080967001"/>
    <x v="27"/>
    <x v="0"/>
    <x v="1"/>
    <x v="459"/>
    <x v="1042"/>
    <n v="87078.96"/>
    <x v="0"/>
    <x v="3"/>
    <x v="3"/>
  </r>
  <r>
    <x v="0"/>
    <s v="1890141877001"/>
    <x v="28"/>
    <x v="0"/>
    <x v="1"/>
    <x v="459"/>
    <x v="1042"/>
    <n v="248993.26"/>
    <x v="0"/>
    <x v="3"/>
    <x v="3"/>
  </r>
  <r>
    <x v="0"/>
    <s v="1891709591001"/>
    <x v="29"/>
    <x v="0"/>
    <x v="1"/>
    <x v="459"/>
    <x v="1042"/>
    <n v="102288.13"/>
    <x v="0"/>
    <x v="3"/>
    <x v="3"/>
  </r>
  <r>
    <x v="0"/>
    <s v="1891710328001"/>
    <x v="30"/>
    <x v="0"/>
    <x v="1"/>
    <x v="459"/>
    <x v="1042"/>
    <n v="320000"/>
    <x v="0"/>
    <x v="3"/>
    <x v="3"/>
  </r>
  <r>
    <x v="0"/>
    <s v="11"/>
    <x v="31"/>
    <x v="0"/>
    <x v="0"/>
    <x v="459"/>
    <x v="1042"/>
    <n v="4794040"/>
    <x v="0"/>
    <x v="3"/>
    <x v="3"/>
  </r>
  <r>
    <x v="0"/>
    <s v="11"/>
    <x v="31"/>
    <x v="0"/>
    <x v="1"/>
    <x v="459"/>
    <x v="1042"/>
    <n v="9074204.6600000001"/>
    <x v="0"/>
    <x v="3"/>
    <x v="3"/>
  </r>
  <r>
    <x v="0"/>
    <s v="12"/>
    <x v="32"/>
    <x v="0"/>
    <x v="0"/>
    <x v="459"/>
    <x v="1042"/>
    <n v="4794040"/>
    <x v="0"/>
    <x v="3"/>
    <x v="3"/>
  </r>
  <r>
    <x v="0"/>
    <s v="12"/>
    <x v="32"/>
    <x v="0"/>
    <x v="1"/>
    <x v="459"/>
    <x v="1042"/>
    <n v="9074204.6600000001"/>
    <x v="0"/>
    <x v="3"/>
    <x v="3"/>
  </r>
  <r>
    <x v="0"/>
    <s v="0190115798001"/>
    <x v="0"/>
    <x v="0"/>
    <x v="0"/>
    <x v="460"/>
    <x v="1043"/>
    <n v="0"/>
    <x v="0"/>
    <x v="3"/>
    <x v="3"/>
  </r>
  <r>
    <x v="0"/>
    <s v="0190155722001"/>
    <x v="1"/>
    <x v="0"/>
    <x v="0"/>
    <x v="460"/>
    <x v="1043"/>
    <n v="0"/>
    <x v="0"/>
    <x v="3"/>
    <x v="3"/>
  </r>
  <r>
    <x v="0"/>
    <s v="0290003288001"/>
    <x v="2"/>
    <x v="0"/>
    <x v="0"/>
    <x v="460"/>
    <x v="1043"/>
    <n v="0"/>
    <x v="0"/>
    <x v="3"/>
    <x v="3"/>
  </r>
  <r>
    <x v="0"/>
    <s v="0390027923001"/>
    <x v="3"/>
    <x v="0"/>
    <x v="0"/>
    <x v="460"/>
    <x v="1043"/>
    <n v="0"/>
    <x v="0"/>
    <x v="3"/>
    <x v="3"/>
  </r>
  <r>
    <x v="0"/>
    <s v="0490001883001"/>
    <x v="4"/>
    <x v="0"/>
    <x v="0"/>
    <x v="460"/>
    <x v="1043"/>
    <n v="0"/>
    <x v="0"/>
    <x v="3"/>
    <x v="3"/>
  </r>
  <r>
    <x v="0"/>
    <s v="0490002669001"/>
    <x v="5"/>
    <x v="0"/>
    <x v="0"/>
    <x v="460"/>
    <x v="1043"/>
    <n v="0"/>
    <x v="0"/>
    <x v="3"/>
    <x v="3"/>
  </r>
  <r>
    <x v="0"/>
    <s v="0590052000001"/>
    <x v="6"/>
    <x v="0"/>
    <x v="0"/>
    <x v="460"/>
    <x v="1043"/>
    <n v="0"/>
    <x v="0"/>
    <x v="3"/>
    <x v="3"/>
  </r>
  <r>
    <x v="0"/>
    <s v="0690045389001"/>
    <x v="7"/>
    <x v="0"/>
    <x v="0"/>
    <x v="460"/>
    <x v="1043"/>
    <n v="0"/>
    <x v="0"/>
    <x v="3"/>
    <x v="3"/>
  </r>
  <r>
    <x v="0"/>
    <s v="0691706710001"/>
    <x v="8"/>
    <x v="0"/>
    <x v="0"/>
    <x v="460"/>
    <x v="1043"/>
    <n v="0"/>
    <x v="0"/>
    <x v="3"/>
    <x v="3"/>
  </r>
  <r>
    <x v="0"/>
    <s v="0790024656001"/>
    <x v="9"/>
    <x v="0"/>
    <x v="0"/>
    <x v="460"/>
    <x v="1043"/>
    <n v="0"/>
    <x v="0"/>
    <x v="3"/>
    <x v="3"/>
  </r>
  <r>
    <x v="0"/>
    <s v="1090033456001"/>
    <x v="10"/>
    <x v="0"/>
    <x v="0"/>
    <x v="460"/>
    <x v="1043"/>
    <n v="0"/>
    <x v="0"/>
    <x v="3"/>
    <x v="3"/>
  </r>
  <r>
    <x v="0"/>
    <s v="1091720902001"/>
    <x v="11"/>
    <x v="0"/>
    <x v="0"/>
    <x v="460"/>
    <x v="1043"/>
    <n v="0"/>
    <x v="0"/>
    <x v="3"/>
    <x v="3"/>
  </r>
  <r>
    <x v="0"/>
    <s v="1190068389001"/>
    <x v="12"/>
    <x v="0"/>
    <x v="0"/>
    <x v="460"/>
    <x v="1043"/>
    <n v="0"/>
    <x v="0"/>
    <x v="3"/>
    <x v="3"/>
  </r>
  <r>
    <x v="0"/>
    <s v="1390013678001"/>
    <x v="13"/>
    <x v="0"/>
    <x v="0"/>
    <x v="460"/>
    <x v="1043"/>
    <n v="0"/>
    <x v="0"/>
    <x v="3"/>
    <x v="3"/>
  </r>
  <r>
    <x v="0"/>
    <s v="1690012606001"/>
    <x v="14"/>
    <x v="0"/>
    <x v="0"/>
    <x v="460"/>
    <x v="1043"/>
    <n v="0"/>
    <x v="0"/>
    <x v="3"/>
    <x v="3"/>
  </r>
  <r>
    <x v="0"/>
    <s v="1790093204001"/>
    <x v="15"/>
    <x v="0"/>
    <x v="0"/>
    <x v="460"/>
    <x v="1043"/>
    <n v="0"/>
    <x v="0"/>
    <x v="3"/>
    <x v="3"/>
  </r>
  <r>
    <x v="0"/>
    <s v="1790325083001"/>
    <x v="16"/>
    <x v="0"/>
    <x v="0"/>
    <x v="460"/>
    <x v="1043"/>
    <n v="0"/>
    <x v="0"/>
    <x v="3"/>
    <x v="3"/>
  </r>
  <r>
    <x v="0"/>
    <s v="1790451801001"/>
    <x v="17"/>
    <x v="0"/>
    <x v="0"/>
    <x v="460"/>
    <x v="1043"/>
    <n v="0"/>
    <x v="0"/>
    <x v="3"/>
    <x v="3"/>
  </r>
  <r>
    <x v="0"/>
    <s v="1790501469001"/>
    <x v="18"/>
    <x v="0"/>
    <x v="0"/>
    <x v="460"/>
    <x v="1043"/>
    <n v="0"/>
    <x v="0"/>
    <x v="3"/>
    <x v="3"/>
  </r>
  <r>
    <x v="0"/>
    <s v="1790567699001"/>
    <x v="19"/>
    <x v="0"/>
    <x v="0"/>
    <x v="460"/>
    <x v="1043"/>
    <n v="0"/>
    <x v="0"/>
    <x v="3"/>
    <x v="3"/>
  </r>
  <r>
    <x v="0"/>
    <s v="1790866084001"/>
    <x v="20"/>
    <x v="0"/>
    <x v="0"/>
    <x v="460"/>
    <x v="1043"/>
    <n v="0"/>
    <x v="0"/>
    <x v="3"/>
    <x v="3"/>
  </r>
  <r>
    <x v="0"/>
    <s v="1790900193001"/>
    <x v="21"/>
    <x v="0"/>
    <x v="0"/>
    <x v="460"/>
    <x v="1043"/>
    <n v="0"/>
    <x v="0"/>
    <x v="3"/>
    <x v="3"/>
  </r>
  <r>
    <x v="0"/>
    <s v="1790979016001"/>
    <x v="22"/>
    <x v="0"/>
    <x v="0"/>
    <x v="460"/>
    <x v="1043"/>
    <n v="0"/>
    <x v="0"/>
    <x v="3"/>
    <x v="3"/>
  </r>
  <r>
    <x v="0"/>
    <s v="1791708040001"/>
    <x v="23"/>
    <x v="0"/>
    <x v="0"/>
    <x v="460"/>
    <x v="1043"/>
    <n v="0"/>
    <x v="0"/>
    <x v="3"/>
    <x v="3"/>
  </r>
  <r>
    <x v="0"/>
    <s v="1890001323001"/>
    <x v="24"/>
    <x v="0"/>
    <x v="0"/>
    <x v="460"/>
    <x v="1043"/>
    <n v="0"/>
    <x v="0"/>
    <x v="3"/>
    <x v="3"/>
  </r>
  <r>
    <x v="0"/>
    <s v="1890003628001"/>
    <x v="25"/>
    <x v="0"/>
    <x v="0"/>
    <x v="460"/>
    <x v="1043"/>
    <n v="0"/>
    <x v="0"/>
    <x v="3"/>
    <x v="3"/>
  </r>
  <r>
    <x v="0"/>
    <s v="1890037646001"/>
    <x v="26"/>
    <x v="0"/>
    <x v="0"/>
    <x v="460"/>
    <x v="1043"/>
    <n v="0"/>
    <x v="0"/>
    <x v="3"/>
    <x v="3"/>
  </r>
  <r>
    <x v="0"/>
    <s v="1890080967001"/>
    <x v="27"/>
    <x v="0"/>
    <x v="0"/>
    <x v="460"/>
    <x v="1043"/>
    <n v="0"/>
    <x v="0"/>
    <x v="3"/>
    <x v="3"/>
  </r>
  <r>
    <x v="0"/>
    <s v="1890141877001"/>
    <x v="28"/>
    <x v="0"/>
    <x v="0"/>
    <x v="460"/>
    <x v="1043"/>
    <n v="0"/>
    <x v="0"/>
    <x v="3"/>
    <x v="3"/>
  </r>
  <r>
    <x v="0"/>
    <s v="1891709591001"/>
    <x v="29"/>
    <x v="0"/>
    <x v="0"/>
    <x v="460"/>
    <x v="1043"/>
    <n v="0"/>
    <x v="0"/>
    <x v="3"/>
    <x v="3"/>
  </r>
  <r>
    <x v="0"/>
    <s v="1891710328001"/>
    <x v="30"/>
    <x v="0"/>
    <x v="0"/>
    <x v="460"/>
    <x v="1043"/>
    <n v="0"/>
    <x v="0"/>
    <x v="3"/>
    <x v="3"/>
  </r>
  <r>
    <x v="0"/>
    <s v="0190115798001"/>
    <x v="0"/>
    <x v="0"/>
    <x v="1"/>
    <x v="460"/>
    <x v="1043"/>
    <n v="0"/>
    <x v="0"/>
    <x v="3"/>
    <x v="3"/>
  </r>
  <r>
    <x v="0"/>
    <s v="0190155722001"/>
    <x v="1"/>
    <x v="0"/>
    <x v="1"/>
    <x v="460"/>
    <x v="1043"/>
    <n v="0"/>
    <x v="0"/>
    <x v="3"/>
    <x v="3"/>
  </r>
  <r>
    <x v="0"/>
    <s v="0290003288001"/>
    <x v="2"/>
    <x v="0"/>
    <x v="1"/>
    <x v="460"/>
    <x v="1043"/>
    <n v="0"/>
    <x v="0"/>
    <x v="3"/>
    <x v="3"/>
  </r>
  <r>
    <x v="0"/>
    <s v="0390027923001"/>
    <x v="3"/>
    <x v="0"/>
    <x v="1"/>
    <x v="460"/>
    <x v="1043"/>
    <n v="0"/>
    <x v="0"/>
    <x v="3"/>
    <x v="3"/>
  </r>
  <r>
    <x v="0"/>
    <s v="0490001883001"/>
    <x v="4"/>
    <x v="0"/>
    <x v="1"/>
    <x v="460"/>
    <x v="1043"/>
    <n v="46.56"/>
    <x v="0"/>
    <x v="3"/>
    <x v="3"/>
  </r>
  <r>
    <x v="0"/>
    <s v="0490002669001"/>
    <x v="5"/>
    <x v="0"/>
    <x v="1"/>
    <x v="460"/>
    <x v="1043"/>
    <n v="0"/>
    <x v="0"/>
    <x v="3"/>
    <x v="3"/>
  </r>
  <r>
    <x v="0"/>
    <s v="0590052000001"/>
    <x v="6"/>
    <x v="0"/>
    <x v="1"/>
    <x v="460"/>
    <x v="1043"/>
    <n v="0"/>
    <x v="0"/>
    <x v="3"/>
    <x v="3"/>
  </r>
  <r>
    <x v="0"/>
    <s v="0690045389001"/>
    <x v="7"/>
    <x v="0"/>
    <x v="1"/>
    <x v="460"/>
    <x v="1043"/>
    <n v="0"/>
    <x v="0"/>
    <x v="3"/>
    <x v="3"/>
  </r>
  <r>
    <x v="0"/>
    <s v="0691706710001"/>
    <x v="8"/>
    <x v="0"/>
    <x v="1"/>
    <x v="460"/>
    <x v="1043"/>
    <n v="0"/>
    <x v="0"/>
    <x v="3"/>
    <x v="3"/>
  </r>
  <r>
    <x v="0"/>
    <s v="0790024656001"/>
    <x v="9"/>
    <x v="0"/>
    <x v="1"/>
    <x v="460"/>
    <x v="1043"/>
    <n v="0"/>
    <x v="0"/>
    <x v="3"/>
    <x v="3"/>
  </r>
  <r>
    <x v="0"/>
    <s v="1090033456001"/>
    <x v="10"/>
    <x v="0"/>
    <x v="1"/>
    <x v="460"/>
    <x v="1043"/>
    <n v="0"/>
    <x v="0"/>
    <x v="3"/>
    <x v="3"/>
  </r>
  <r>
    <x v="0"/>
    <s v="1091720902001"/>
    <x v="11"/>
    <x v="0"/>
    <x v="1"/>
    <x v="460"/>
    <x v="1043"/>
    <n v="0"/>
    <x v="0"/>
    <x v="3"/>
    <x v="3"/>
  </r>
  <r>
    <x v="0"/>
    <s v="1190068389001"/>
    <x v="12"/>
    <x v="0"/>
    <x v="1"/>
    <x v="460"/>
    <x v="1043"/>
    <n v="0"/>
    <x v="0"/>
    <x v="3"/>
    <x v="3"/>
  </r>
  <r>
    <x v="0"/>
    <s v="1390013678001"/>
    <x v="13"/>
    <x v="0"/>
    <x v="1"/>
    <x v="460"/>
    <x v="1043"/>
    <n v="0"/>
    <x v="0"/>
    <x v="3"/>
    <x v="3"/>
  </r>
  <r>
    <x v="0"/>
    <s v="1690012606001"/>
    <x v="14"/>
    <x v="0"/>
    <x v="1"/>
    <x v="460"/>
    <x v="1043"/>
    <n v="0"/>
    <x v="0"/>
    <x v="3"/>
    <x v="3"/>
  </r>
  <r>
    <x v="0"/>
    <s v="1790093204001"/>
    <x v="15"/>
    <x v="0"/>
    <x v="1"/>
    <x v="460"/>
    <x v="1043"/>
    <n v="0"/>
    <x v="0"/>
    <x v="3"/>
    <x v="3"/>
  </r>
  <r>
    <x v="0"/>
    <s v="1790325083001"/>
    <x v="16"/>
    <x v="0"/>
    <x v="1"/>
    <x v="460"/>
    <x v="1043"/>
    <n v="0"/>
    <x v="0"/>
    <x v="3"/>
    <x v="3"/>
  </r>
  <r>
    <x v="0"/>
    <s v="1790451801001"/>
    <x v="17"/>
    <x v="0"/>
    <x v="1"/>
    <x v="460"/>
    <x v="1043"/>
    <n v="0"/>
    <x v="0"/>
    <x v="3"/>
    <x v="3"/>
  </r>
  <r>
    <x v="0"/>
    <s v="1790501469001"/>
    <x v="18"/>
    <x v="0"/>
    <x v="1"/>
    <x v="460"/>
    <x v="1043"/>
    <n v="0"/>
    <x v="0"/>
    <x v="3"/>
    <x v="3"/>
  </r>
  <r>
    <x v="0"/>
    <s v="1790567699001"/>
    <x v="19"/>
    <x v="0"/>
    <x v="1"/>
    <x v="460"/>
    <x v="1043"/>
    <n v="0"/>
    <x v="0"/>
    <x v="3"/>
    <x v="3"/>
  </r>
  <r>
    <x v="0"/>
    <s v="1790866084001"/>
    <x v="20"/>
    <x v="0"/>
    <x v="1"/>
    <x v="460"/>
    <x v="1043"/>
    <n v="0"/>
    <x v="0"/>
    <x v="3"/>
    <x v="3"/>
  </r>
  <r>
    <x v="0"/>
    <s v="1790900193001"/>
    <x v="21"/>
    <x v="0"/>
    <x v="1"/>
    <x v="460"/>
    <x v="1043"/>
    <n v="0"/>
    <x v="0"/>
    <x v="3"/>
    <x v="3"/>
  </r>
  <r>
    <x v="0"/>
    <s v="1790979016001"/>
    <x v="22"/>
    <x v="0"/>
    <x v="1"/>
    <x v="460"/>
    <x v="1043"/>
    <n v="0"/>
    <x v="0"/>
    <x v="3"/>
    <x v="3"/>
  </r>
  <r>
    <x v="0"/>
    <s v="1791708040001"/>
    <x v="23"/>
    <x v="0"/>
    <x v="1"/>
    <x v="460"/>
    <x v="1043"/>
    <n v="0"/>
    <x v="0"/>
    <x v="3"/>
    <x v="3"/>
  </r>
  <r>
    <x v="0"/>
    <s v="1890001323001"/>
    <x v="24"/>
    <x v="0"/>
    <x v="1"/>
    <x v="460"/>
    <x v="1043"/>
    <n v="0"/>
    <x v="0"/>
    <x v="3"/>
    <x v="3"/>
  </r>
  <r>
    <x v="0"/>
    <s v="1890003628001"/>
    <x v="25"/>
    <x v="0"/>
    <x v="1"/>
    <x v="460"/>
    <x v="1043"/>
    <n v="0"/>
    <x v="0"/>
    <x v="3"/>
    <x v="3"/>
  </r>
  <r>
    <x v="0"/>
    <s v="1890037646001"/>
    <x v="26"/>
    <x v="0"/>
    <x v="1"/>
    <x v="460"/>
    <x v="1043"/>
    <n v="0"/>
    <x v="0"/>
    <x v="3"/>
    <x v="3"/>
  </r>
  <r>
    <x v="0"/>
    <s v="1890080967001"/>
    <x v="27"/>
    <x v="0"/>
    <x v="1"/>
    <x v="460"/>
    <x v="1043"/>
    <n v="0"/>
    <x v="0"/>
    <x v="3"/>
    <x v="3"/>
  </r>
  <r>
    <x v="0"/>
    <s v="1890141877001"/>
    <x v="28"/>
    <x v="0"/>
    <x v="1"/>
    <x v="460"/>
    <x v="1043"/>
    <n v="0"/>
    <x v="0"/>
    <x v="3"/>
    <x v="3"/>
  </r>
  <r>
    <x v="0"/>
    <s v="1891709591001"/>
    <x v="29"/>
    <x v="0"/>
    <x v="1"/>
    <x v="460"/>
    <x v="1043"/>
    <n v="0"/>
    <x v="0"/>
    <x v="3"/>
    <x v="3"/>
  </r>
  <r>
    <x v="0"/>
    <s v="1891710328001"/>
    <x v="30"/>
    <x v="0"/>
    <x v="1"/>
    <x v="460"/>
    <x v="1043"/>
    <n v="0"/>
    <x v="0"/>
    <x v="3"/>
    <x v="3"/>
  </r>
  <r>
    <x v="0"/>
    <s v="11"/>
    <x v="31"/>
    <x v="0"/>
    <x v="0"/>
    <x v="460"/>
    <x v="1043"/>
    <n v="0"/>
    <x v="0"/>
    <x v="3"/>
    <x v="3"/>
  </r>
  <r>
    <x v="0"/>
    <s v="11"/>
    <x v="31"/>
    <x v="0"/>
    <x v="1"/>
    <x v="460"/>
    <x v="1043"/>
    <n v="46.56"/>
    <x v="0"/>
    <x v="3"/>
    <x v="3"/>
  </r>
  <r>
    <x v="0"/>
    <s v="12"/>
    <x v="32"/>
    <x v="0"/>
    <x v="0"/>
    <x v="460"/>
    <x v="1043"/>
    <n v="0"/>
    <x v="0"/>
    <x v="3"/>
    <x v="3"/>
  </r>
  <r>
    <x v="0"/>
    <s v="12"/>
    <x v="32"/>
    <x v="0"/>
    <x v="1"/>
    <x v="460"/>
    <x v="1043"/>
    <n v="46.56"/>
    <x v="0"/>
    <x v="3"/>
    <x v="3"/>
  </r>
  <r>
    <x v="0"/>
    <s v="0190115798001"/>
    <x v="0"/>
    <x v="0"/>
    <x v="0"/>
    <x v="175"/>
    <x v="1044"/>
    <n v="30266.81"/>
    <x v="0"/>
    <x v="3"/>
    <x v="2"/>
  </r>
  <r>
    <x v="0"/>
    <s v="0190155722001"/>
    <x v="1"/>
    <x v="0"/>
    <x v="0"/>
    <x v="175"/>
    <x v="1044"/>
    <n v="0"/>
    <x v="0"/>
    <x v="3"/>
    <x v="2"/>
  </r>
  <r>
    <x v="0"/>
    <s v="0290003288001"/>
    <x v="2"/>
    <x v="0"/>
    <x v="0"/>
    <x v="175"/>
    <x v="1044"/>
    <n v="11172.52"/>
    <x v="0"/>
    <x v="3"/>
    <x v="2"/>
  </r>
  <r>
    <x v="0"/>
    <s v="0390027923001"/>
    <x v="3"/>
    <x v="0"/>
    <x v="0"/>
    <x v="175"/>
    <x v="1044"/>
    <n v="0"/>
    <x v="0"/>
    <x v="3"/>
    <x v="2"/>
  </r>
  <r>
    <x v="0"/>
    <s v="0490001883001"/>
    <x v="4"/>
    <x v="0"/>
    <x v="0"/>
    <x v="175"/>
    <x v="1044"/>
    <n v="0"/>
    <x v="0"/>
    <x v="3"/>
    <x v="2"/>
  </r>
  <r>
    <x v="0"/>
    <s v="0490002669001"/>
    <x v="5"/>
    <x v="0"/>
    <x v="0"/>
    <x v="175"/>
    <x v="1044"/>
    <n v="1698.79"/>
    <x v="0"/>
    <x v="3"/>
    <x v="2"/>
  </r>
  <r>
    <x v="0"/>
    <s v="0590052000001"/>
    <x v="6"/>
    <x v="0"/>
    <x v="0"/>
    <x v="175"/>
    <x v="1044"/>
    <n v="3834.95"/>
    <x v="0"/>
    <x v="3"/>
    <x v="2"/>
  </r>
  <r>
    <x v="0"/>
    <s v="0690045389001"/>
    <x v="7"/>
    <x v="0"/>
    <x v="0"/>
    <x v="175"/>
    <x v="1044"/>
    <n v="0"/>
    <x v="0"/>
    <x v="3"/>
    <x v="2"/>
  </r>
  <r>
    <x v="0"/>
    <s v="0691706710001"/>
    <x v="8"/>
    <x v="0"/>
    <x v="0"/>
    <x v="175"/>
    <x v="1044"/>
    <n v="0"/>
    <x v="0"/>
    <x v="3"/>
    <x v="2"/>
  </r>
  <r>
    <x v="0"/>
    <s v="0790024656001"/>
    <x v="9"/>
    <x v="0"/>
    <x v="0"/>
    <x v="175"/>
    <x v="1044"/>
    <n v="0"/>
    <x v="0"/>
    <x v="3"/>
    <x v="2"/>
  </r>
  <r>
    <x v="0"/>
    <s v="1090033456001"/>
    <x v="10"/>
    <x v="0"/>
    <x v="0"/>
    <x v="175"/>
    <x v="1044"/>
    <n v="0"/>
    <x v="0"/>
    <x v="3"/>
    <x v="2"/>
  </r>
  <r>
    <x v="0"/>
    <s v="1091720902001"/>
    <x v="11"/>
    <x v="0"/>
    <x v="0"/>
    <x v="175"/>
    <x v="1044"/>
    <n v="6815.71"/>
    <x v="0"/>
    <x v="3"/>
    <x v="2"/>
  </r>
  <r>
    <x v="0"/>
    <s v="1190068389001"/>
    <x v="12"/>
    <x v="0"/>
    <x v="0"/>
    <x v="175"/>
    <x v="1044"/>
    <n v="0"/>
    <x v="0"/>
    <x v="3"/>
    <x v="2"/>
  </r>
  <r>
    <x v="0"/>
    <s v="1390013678001"/>
    <x v="13"/>
    <x v="0"/>
    <x v="0"/>
    <x v="175"/>
    <x v="1044"/>
    <n v="28337.97"/>
    <x v="0"/>
    <x v="3"/>
    <x v="2"/>
  </r>
  <r>
    <x v="0"/>
    <s v="1690012606001"/>
    <x v="14"/>
    <x v="0"/>
    <x v="0"/>
    <x v="175"/>
    <x v="1044"/>
    <n v="1631.6"/>
    <x v="0"/>
    <x v="3"/>
    <x v="2"/>
  </r>
  <r>
    <x v="0"/>
    <s v="1790093204001"/>
    <x v="15"/>
    <x v="0"/>
    <x v="0"/>
    <x v="175"/>
    <x v="1044"/>
    <n v="11716.57"/>
    <x v="0"/>
    <x v="3"/>
    <x v="2"/>
  </r>
  <r>
    <x v="0"/>
    <s v="1790325083001"/>
    <x v="16"/>
    <x v="0"/>
    <x v="0"/>
    <x v="175"/>
    <x v="1044"/>
    <n v="9099.06"/>
    <x v="0"/>
    <x v="3"/>
    <x v="2"/>
  </r>
  <r>
    <x v="0"/>
    <s v="1790451801001"/>
    <x v="17"/>
    <x v="0"/>
    <x v="0"/>
    <x v="175"/>
    <x v="1044"/>
    <n v="82912.710000000006"/>
    <x v="0"/>
    <x v="3"/>
    <x v="2"/>
  </r>
  <r>
    <x v="0"/>
    <s v="1790501469001"/>
    <x v="18"/>
    <x v="0"/>
    <x v="0"/>
    <x v="175"/>
    <x v="1044"/>
    <n v="274038.38"/>
    <x v="0"/>
    <x v="3"/>
    <x v="2"/>
  </r>
  <r>
    <x v="0"/>
    <s v="1790567699001"/>
    <x v="19"/>
    <x v="0"/>
    <x v="0"/>
    <x v="175"/>
    <x v="1044"/>
    <n v="49823.16"/>
    <x v="0"/>
    <x v="3"/>
    <x v="2"/>
  </r>
  <r>
    <x v="0"/>
    <s v="1790866084001"/>
    <x v="20"/>
    <x v="0"/>
    <x v="0"/>
    <x v="175"/>
    <x v="1044"/>
    <n v="0"/>
    <x v="0"/>
    <x v="3"/>
    <x v="2"/>
  </r>
  <r>
    <x v="0"/>
    <s v="1790900193001"/>
    <x v="21"/>
    <x v="0"/>
    <x v="0"/>
    <x v="175"/>
    <x v="1044"/>
    <n v="0"/>
    <x v="0"/>
    <x v="3"/>
    <x v="2"/>
  </r>
  <r>
    <x v="0"/>
    <s v="1790979016001"/>
    <x v="22"/>
    <x v="0"/>
    <x v="0"/>
    <x v="175"/>
    <x v="1044"/>
    <n v="0"/>
    <x v="0"/>
    <x v="3"/>
    <x v="2"/>
  </r>
  <r>
    <x v="0"/>
    <s v="1791708040001"/>
    <x v="23"/>
    <x v="0"/>
    <x v="0"/>
    <x v="175"/>
    <x v="1044"/>
    <n v="0"/>
    <x v="0"/>
    <x v="3"/>
    <x v="2"/>
  </r>
  <r>
    <x v="0"/>
    <s v="1890001323001"/>
    <x v="24"/>
    <x v="0"/>
    <x v="0"/>
    <x v="175"/>
    <x v="1044"/>
    <n v="12657.33"/>
    <x v="0"/>
    <x v="3"/>
    <x v="2"/>
  </r>
  <r>
    <x v="0"/>
    <s v="1890003628001"/>
    <x v="25"/>
    <x v="0"/>
    <x v="0"/>
    <x v="175"/>
    <x v="1044"/>
    <n v="11099.22"/>
    <x v="0"/>
    <x v="3"/>
    <x v="2"/>
  </r>
  <r>
    <x v="0"/>
    <s v="1890037646001"/>
    <x v="26"/>
    <x v="0"/>
    <x v="0"/>
    <x v="175"/>
    <x v="1044"/>
    <n v="2557.6999999999998"/>
    <x v="0"/>
    <x v="3"/>
    <x v="2"/>
  </r>
  <r>
    <x v="0"/>
    <s v="1890080967001"/>
    <x v="27"/>
    <x v="0"/>
    <x v="0"/>
    <x v="175"/>
    <x v="1044"/>
    <n v="0"/>
    <x v="0"/>
    <x v="3"/>
    <x v="2"/>
  </r>
  <r>
    <x v="0"/>
    <s v="1890141877001"/>
    <x v="28"/>
    <x v="0"/>
    <x v="0"/>
    <x v="175"/>
    <x v="1044"/>
    <n v="0"/>
    <x v="0"/>
    <x v="3"/>
    <x v="2"/>
  </r>
  <r>
    <x v="0"/>
    <s v="1891709591001"/>
    <x v="29"/>
    <x v="0"/>
    <x v="0"/>
    <x v="175"/>
    <x v="1044"/>
    <n v="4067.04"/>
    <x v="0"/>
    <x v="3"/>
    <x v="2"/>
  </r>
  <r>
    <x v="0"/>
    <s v="1891710328001"/>
    <x v="30"/>
    <x v="0"/>
    <x v="0"/>
    <x v="175"/>
    <x v="1044"/>
    <n v="30000"/>
    <x v="0"/>
    <x v="3"/>
    <x v="2"/>
  </r>
  <r>
    <x v="0"/>
    <s v="0190115798001"/>
    <x v="0"/>
    <x v="0"/>
    <x v="1"/>
    <x v="175"/>
    <x v="1044"/>
    <n v="53154.61"/>
    <x v="0"/>
    <x v="3"/>
    <x v="2"/>
  </r>
  <r>
    <x v="0"/>
    <s v="0190155722001"/>
    <x v="1"/>
    <x v="0"/>
    <x v="1"/>
    <x v="175"/>
    <x v="1044"/>
    <n v="0"/>
    <x v="0"/>
    <x v="3"/>
    <x v="2"/>
  </r>
  <r>
    <x v="0"/>
    <s v="0290003288001"/>
    <x v="2"/>
    <x v="0"/>
    <x v="1"/>
    <x v="175"/>
    <x v="1044"/>
    <n v="19145.39"/>
    <x v="0"/>
    <x v="3"/>
    <x v="2"/>
  </r>
  <r>
    <x v="0"/>
    <s v="0390027923001"/>
    <x v="3"/>
    <x v="0"/>
    <x v="1"/>
    <x v="175"/>
    <x v="1044"/>
    <n v="0"/>
    <x v="0"/>
    <x v="3"/>
    <x v="2"/>
  </r>
  <r>
    <x v="0"/>
    <s v="0490001883001"/>
    <x v="4"/>
    <x v="0"/>
    <x v="1"/>
    <x v="175"/>
    <x v="1044"/>
    <n v="0"/>
    <x v="0"/>
    <x v="3"/>
    <x v="2"/>
  </r>
  <r>
    <x v="0"/>
    <s v="0490002669001"/>
    <x v="5"/>
    <x v="0"/>
    <x v="1"/>
    <x v="175"/>
    <x v="1044"/>
    <n v="4647.34"/>
    <x v="0"/>
    <x v="3"/>
    <x v="2"/>
  </r>
  <r>
    <x v="0"/>
    <s v="0590052000001"/>
    <x v="6"/>
    <x v="0"/>
    <x v="1"/>
    <x v="175"/>
    <x v="1044"/>
    <n v="6924.44"/>
    <x v="0"/>
    <x v="3"/>
    <x v="2"/>
  </r>
  <r>
    <x v="0"/>
    <s v="0690045389001"/>
    <x v="7"/>
    <x v="0"/>
    <x v="1"/>
    <x v="175"/>
    <x v="1044"/>
    <n v="0"/>
    <x v="0"/>
    <x v="3"/>
    <x v="2"/>
  </r>
  <r>
    <x v="0"/>
    <s v="0691706710001"/>
    <x v="8"/>
    <x v="0"/>
    <x v="1"/>
    <x v="175"/>
    <x v="1044"/>
    <n v="0"/>
    <x v="0"/>
    <x v="3"/>
    <x v="2"/>
  </r>
  <r>
    <x v="0"/>
    <s v="0790024656001"/>
    <x v="9"/>
    <x v="0"/>
    <x v="1"/>
    <x v="175"/>
    <x v="1044"/>
    <n v="0"/>
    <x v="0"/>
    <x v="3"/>
    <x v="2"/>
  </r>
  <r>
    <x v="0"/>
    <s v="1090033456001"/>
    <x v="10"/>
    <x v="0"/>
    <x v="1"/>
    <x v="175"/>
    <x v="1044"/>
    <n v="0"/>
    <x v="0"/>
    <x v="3"/>
    <x v="2"/>
  </r>
  <r>
    <x v="0"/>
    <s v="1091720902001"/>
    <x v="11"/>
    <x v="0"/>
    <x v="1"/>
    <x v="175"/>
    <x v="1044"/>
    <n v="30888.95"/>
    <x v="0"/>
    <x v="3"/>
    <x v="2"/>
  </r>
  <r>
    <x v="0"/>
    <s v="1190068389001"/>
    <x v="12"/>
    <x v="0"/>
    <x v="1"/>
    <x v="175"/>
    <x v="1044"/>
    <n v="0"/>
    <x v="0"/>
    <x v="3"/>
    <x v="2"/>
  </r>
  <r>
    <x v="0"/>
    <s v="1390013678001"/>
    <x v="13"/>
    <x v="0"/>
    <x v="1"/>
    <x v="175"/>
    <x v="1044"/>
    <n v="34229.620000000003"/>
    <x v="0"/>
    <x v="3"/>
    <x v="2"/>
  </r>
  <r>
    <x v="0"/>
    <s v="1690012606001"/>
    <x v="14"/>
    <x v="0"/>
    <x v="1"/>
    <x v="175"/>
    <x v="1044"/>
    <n v="11541.75"/>
    <x v="0"/>
    <x v="3"/>
    <x v="2"/>
  </r>
  <r>
    <x v="0"/>
    <s v="1790093204001"/>
    <x v="15"/>
    <x v="0"/>
    <x v="1"/>
    <x v="175"/>
    <x v="1044"/>
    <n v="12461.46"/>
    <x v="0"/>
    <x v="3"/>
    <x v="2"/>
  </r>
  <r>
    <x v="0"/>
    <s v="1790325083001"/>
    <x v="16"/>
    <x v="0"/>
    <x v="1"/>
    <x v="175"/>
    <x v="1044"/>
    <n v="25716.9"/>
    <x v="0"/>
    <x v="3"/>
    <x v="2"/>
  </r>
  <r>
    <x v="0"/>
    <s v="1790451801001"/>
    <x v="17"/>
    <x v="0"/>
    <x v="1"/>
    <x v="175"/>
    <x v="1044"/>
    <n v="156248.76999999999"/>
    <x v="0"/>
    <x v="3"/>
    <x v="2"/>
  </r>
  <r>
    <x v="0"/>
    <s v="1790501469001"/>
    <x v="18"/>
    <x v="0"/>
    <x v="1"/>
    <x v="175"/>
    <x v="1044"/>
    <n v="278648.46999999997"/>
    <x v="0"/>
    <x v="3"/>
    <x v="2"/>
  </r>
  <r>
    <x v="0"/>
    <s v="1790567699001"/>
    <x v="19"/>
    <x v="0"/>
    <x v="1"/>
    <x v="175"/>
    <x v="1044"/>
    <n v="80021.88"/>
    <x v="0"/>
    <x v="3"/>
    <x v="2"/>
  </r>
  <r>
    <x v="0"/>
    <s v="1790866084001"/>
    <x v="20"/>
    <x v="0"/>
    <x v="1"/>
    <x v="175"/>
    <x v="1044"/>
    <n v="170.93"/>
    <x v="0"/>
    <x v="3"/>
    <x v="2"/>
  </r>
  <r>
    <x v="0"/>
    <s v="1790900193001"/>
    <x v="21"/>
    <x v="0"/>
    <x v="1"/>
    <x v="175"/>
    <x v="1044"/>
    <n v="3784.99"/>
    <x v="0"/>
    <x v="3"/>
    <x v="2"/>
  </r>
  <r>
    <x v="0"/>
    <s v="1790979016001"/>
    <x v="22"/>
    <x v="0"/>
    <x v="1"/>
    <x v="175"/>
    <x v="1044"/>
    <n v="0"/>
    <x v="0"/>
    <x v="3"/>
    <x v="2"/>
  </r>
  <r>
    <x v="0"/>
    <s v="1791708040001"/>
    <x v="23"/>
    <x v="0"/>
    <x v="1"/>
    <x v="175"/>
    <x v="1044"/>
    <n v="0"/>
    <x v="0"/>
    <x v="3"/>
    <x v="2"/>
  </r>
  <r>
    <x v="0"/>
    <s v="1890001323001"/>
    <x v="24"/>
    <x v="0"/>
    <x v="1"/>
    <x v="175"/>
    <x v="1044"/>
    <n v="23811.08"/>
    <x v="0"/>
    <x v="3"/>
    <x v="2"/>
  </r>
  <r>
    <x v="0"/>
    <s v="1890003628001"/>
    <x v="25"/>
    <x v="0"/>
    <x v="1"/>
    <x v="175"/>
    <x v="1044"/>
    <n v="14833.72"/>
    <x v="0"/>
    <x v="3"/>
    <x v="2"/>
  </r>
  <r>
    <x v="0"/>
    <s v="1890037646001"/>
    <x v="26"/>
    <x v="0"/>
    <x v="1"/>
    <x v="175"/>
    <x v="1044"/>
    <n v="7722.26"/>
    <x v="0"/>
    <x v="3"/>
    <x v="2"/>
  </r>
  <r>
    <x v="0"/>
    <s v="1890080967001"/>
    <x v="27"/>
    <x v="0"/>
    <x v="1"/>
    <x v="175"/>
    <x v="1044"/>
    <n v="0"/>
    <x v="0"/>
    <x v="3"/>
    <x v="2"/>
  </r>
  <r>
    <x v="0"/>
    <s v="1890141877001"/>
    <x v="28"/>
    <x v="0"/>
    <x v="1"/>
    <x v="175"/>
    <x v="1044"/>
    <n v="0"/>
    <x v="0"/>
    <x v="3"/>
    <x v="2"/>
  </r>
  <r>
    <x v="0"/>
    <s v="1891709591001"/>
    <x v="29"/>
    <x v="0"/>
    <x v="1"/>
    <x v="175"/>
    <x v="1044"/>
    <n v="9728.89"/>
    <x v="0"/>
    <x v="3"/>
    <x v="2"/>
  </r>
  <r>
    <x v="0"/>
    <s v="1891710328001"/>
    <x v="30"/>
    <x v="0"/>
    <x v="1"/>
    <x v="175"/>
    <x v="1044"/>
    <n v="30000"/>
    <x v="0"/>
    <x v="3"/>
    <x v="2"/>
  </r>
  <r>
    <x v="0"/>
    <s v="11"/>
    <x v="31"/>
    <x v="0"/>
    <x v="0"/>
    <x v="175"/>
    <x v="1044"/>
    <n v="571729.52"/>
    <x v="0"/>
    <x v="3"/>
    <x v="2"/>
  </r>
  <r>
    <x v="0"/>
    <s v="11"/>
    <x v="31"/>
    <x v="0"/>
    <x v="1"/>
    <x v="175"/>
    <x v="1044"/>
    <n v="803681.45"/>
    <x v="0"/>
    <x v="3"/>
    <x v="2"/>
  </r>
  <r>
    <x v="0"/>
    <s v="12"/>
    <x v="32"/>
    <x v="0"/>
    <x v="0"/>
    <x v="175"/>
    <x v="1044"/>
    <n v="571729.52"/>
    <x v="0"/>
    <x v="3"/>
    <x v="2"/>
  </r>
  <r>
    <x v="0"/>
    <s v="12"/>
    <x v="32"/>
    <x v="0"/>
    <x v="1"/>
    <x v="175"/>
    <x v="1044"/>
    <n v="803681.45"/>
    <x v="0"/>
    <x v="3"/>
    <x v="2"/>
  </r>
  <r>
    <x v="0"/>
    <s v="0190115798001"/>
    <x v="0"/>
    <x v="0"/>
    <x v="0"/>
    <x v="461"/>
    <x v="1045"/>
    <n v="0"/>
    <x v="0"/>
    <x v="3"/>
    <x v="2"/>
  </r>
  <r>
    <x v="0"/>
    <s v="0190155722001"/>
    <x v="1"/>
    <x v="0"/>
    <x v="0"/>
    <x v="461"/>
    <x v="1045"/>
    <n v="1085.94"/>
    <x v="0"/>
    <x v="3"/>
    <x v="2"/>
  </r>
  <r>
    <x v="0"/>
    <s v="0290003288001"/>
    <x v="2"/>
    <x v="0"/>
    <x v="0"/>
    <x v="461"/>
    <x v="1045"/>
    <n v="0"/>
    <x v="0"/>
    <x v="3"/>
    <x v="2"/>
  </r>
  <r>
    <x v="0"/>
    <s v="0390027923001"/>
    <x v="3"/>
    <x v="0"/>
    <x v="0"/>
    <x v="461"/>
    <x v="1045"/>
    <n v="0"/>
    <x v="0"/>
    <x v="3"/>
    <x v="2"/>
  </r>
  <r>
    <x v="0"/>
    <s v="0490001883001"/>
    <x v="4"/>
    <x v="0"/>
    <x v="0"/>
    <x v="461"/>
    <x v="1045"/>
    <n v="0"/>
    <x v="0"/>
    <x v="3"/>
    <x v="2"/>
  </r>
  <r>
    <x v="0"/>
    <s v="0490002669001"/>
    <x v="5"/>
    <x v="0"/>
    <x v="0"/>
    <x v="461"/>
    <x v="1045"/>
    <n v="0"/>
    <x v="0"/>
    <x v="3"/>
    <x v="2"/>
  </r>
  <r>
    <x v="0"/>
    <s v="0590052000001"/>
    <x v="6"/>
    <x v="0"/>
    <x v="0"/>
    <x v="461"/>
    <x v="1045"/>
    <n v="0"/>
    <x v="0"/>
    <x v="3"/>
    <x v="2"/>
  </r>
  <r>
    <x v="0"/>
    <s v="0690045389001"/>
    <x v="7"/>
    <x v="0"/>
    <x v="0"/>
    <x v="461"/>
    <x v="1045"/>
    <n v="0"/>
    <x v="0"/>
    <x v="3"/>
    <x v="2"/>
  </r>
  <r>
    <x v="0"/>
    <s v="0691706710001"/>
    <x v="8"/>
    <x v="0"/>
    <x v="0"/>
    <x v="461"/>
    <x v="1045"/>
    <n v="0"/>
    <x v="0"/>
    <x v="3"/>
    <x v="2"/>
  </r>
  <r>
    <x v="0"/>
    <s v="0790024656001"/>
    <x v="9"/>
    <x v="0"/>
    <x v="0"/>
    <x v="461"/>
    <x v="1045"/>
    <n v="0"/>
    <x v="0"/>
    <x v="3"/>
    <x v="2"/>
  </r>
  <r>
    <x v="0"/>
    <s v="1090033456001"/>
    <x v="10"/>
    <x v="0"/>
    <x v="0"/>
    <x v="461"/>
    <x v="1045"/>
    <n v="0"/>
    <x v="0"/>
    <x v="3"/>
    <x v="2"/>
  </r>
  <r>
    <x v="0"/>
    <s v="1091720902001"/>
    <x v="11"/>
    <x v="0"/>
    <x v="0"/>
    <x v="461"/>
    <x v="1045"/>
    <n v="0"/>
    <x v="0"/>
    <x v="3"/>
    <x v="2"/>
  </r>
  <r>
    <x v="0"/>
    <s v="1190068389001"/>
    <x v="12"/>
    <x v="0"/>
    <x v="0"/>
    <x v="461"/>
    <x v="1045"/>
    <n v="0"/>
    <x v="0"/>
    <x v="3"/>
    <x v="2"/>
  </r>
  <r>
    <x v="0"/>
    <s v="1390013678001"/>
    <x v="13"/>
    <x v="0"/>
    <x v="0"/>
    <x v="461"/>
    <x v="1045"/>
    <n v="82558.960000000006"/>
    <x v="0"/>
    <x v="3"/>
    <x v="2"/>
  </r>
  <r>
    <x v="0"/>
    <s v="1690012606001"/>
    <x v="14"/>
    <x v="0"/>
    <x v="0"/>
    <x v="461"/>
    <x v="1045"/>
    <n v="0"/>
    <x v="0"/>
    <x v="3"/>
    <x v="2"/>
  </r>
  <r>
    <x v="0"/>
    <s v="1790093204001"/>
    <x v="15"/>
    <x v="0"/>
    <x v="0"/>
    <x v="461"/>
    <x v="1045"/>
    <n v="0"/>
    <x v="0"/>
    <x v="3"/>
    <x v="2"/>
  </r>
  <r>
    <x v="0"/>
    <s v="1790325083001"/>
    <x v="16"/>
    <x v="0"/>
    <x v="0"/>
    <x v="461"/>
    <x v="1045"/>
    <n v="0"/>
    <x v="0"/>
    <x v="3"/>
    <x v="2"/>
  </r>
  <r>
    <x v="0"/>
    <s v="1790451801001"/>
    <x v="17"/>
    <x v="0"/>
    <x v="0"/>
    <x v="461"/>
    <x v="1045"/>
    <n v="0"/>
    <x v="0"/>
    <x v="3"/>
    <x v="2"/>
  </r>
  <r>
    <x v="0"/>
    <s v="1790501469001"/>
    <x v="18"/>
    <x v="0"/>
    <x v="0"/>
    <x v="461"/>
    <x v="1045"/>
    <n v="0"/>
    <x v="0"/>
    <x v="3"/>
    <x v="2"/>
  </r>
  <r>
    <x v="0"/>
    <s v="1790567699001"/>
    <x v="19"/>
    <x v="0"/>
    <x v="0"/>
    <x v="461"/>
    <x v="1045"/>
    <n v="0"/>
    <x v="0"/>
    <x v="3"/>
    <x v="2"/>
  </r>
  <r>
    <x v="0"/>
    <s v="1790866084001"/>
    <x v="20"/>
    <x v="0"/>
    <x v="0"/>
    <x v="461"/>
    <x v="1045"/>
    <n v="0"/>
    <x v="0"/>
    <x v="3"/>
    <x v="2"/>
  </r>
  <r>
    <x v="0"/>
    <s v="1790900193001"/>
    <x v="21"/>
    <x v="0"/>
    <x v="0"/>
    <x v="461"/>
    <x v="1045"/>
    <n v="0"/>
    <x v="0"/>
    <x v="3"/>
    <x v="2"/>
  </r>
  <r>
    <x v="0"/>
    <s v="1790979016001"/>
    <x v="22"/>
    <x v="0"/>
    <x v="0"/>
    <x v="461"/>
    <x v="1045"/>
    <n v="0"/>
    <x v="0"/>
    <x v="3"/>
    <x v="2"/>
  </r>
  <r>
    <x v="0"/>
    <s v="1791708040001"/>
    <x v="23"/>
    <x v="0"/>
    <x v="0"/>
    <x v="461"/>
    <x v="1045"/>
    <n v="0"/>
    <x v="0"/>
    <x v="3"/>
    <x v="2"/>
  </r>
  <r>
    <x v="0"/>
    <s v="1890001323001"/>
    <x v="24"/>
    <x v="0"/>
    <x v="0"/>
    <x v="461"/>
    <x v="1045"/>
    <n v="0"/>
    <x v="0"/>
    <x v="3"/>
    <x v="2"/>
  </r>
  <r>
    <x v="0"/>
    <s v="1890003628001"/>
    <x v="25"/>
    <x v="0"/>
    <x v="0"/>
    <x v="461"/>
    <x v="1045"/>
    <n v="0"/>
    <x v="0"/>
    <x v="3"/>
    <x v="2"/>
  </r>
  <r>
    <x v="0"/>
    <s v="1890037646001"/>
    <x v="26"/>
    <x v="0"/>
    <x v="0"/>
    <x v="461"/>
    <x v="1045"/>
    <n v="0"/>
    <x v="0"/>
    <x v="3"/>
    <x v="2"/>
  </r>
  <r>
    <x v="0"/>
    <s v="1890080967001"/>
    <x v="27"/>
    <x v="0"/>
    <x v="0"/>
    <x v="461"/>
    <x v="1045"/>
    <n v="0"/>
    <x v="0"/>
    <x v="3"/>
    <x v="2"/>
  </r>
  <r>
    <x v="0"/>
    <s v="1890141877001"/>
    <x v="28"/>
    <x v="0"/>
    <x v="0"/>
    <x v="461"/>
    <x v="1045"/>
    <n v="0"/>
    <x v="0"/>
    <x v="3"/>
    <x v="2"/>
  </r>
  <r>
    <x v="0"/>
    <s v="1891709591001"/>
    <x v="29"/>
    <x v="0"/>
    <x v="0"/>
    <x v="461"/>
    <x v="1045"/>
    <n v="0"/>
    <x v="0"/>
    <x v="3"/>
    <x v="2"/>
  </r>
  <r>
    <x v="0"/>
    <s v="1891710328001"/>
    <x v="30"/>
    <x v="0"/>
    <x v="0"/>
    <x v="461"/>
    <x v="1045"/>
    <n v="0"/>
    <x v="0"/>
    <x v="3"/>
    <x v="2"/>
  </r>
  <r>
    <x v="0"/>
    <s v="0190115798001"/>
    <x v="0"/>
    <x v="0"/>
    <x v="1"/>
    <x v="461"/>
    <x v="1045"/>
    <n v="0"/>
    <x v="0"/>
    <x v="3"/>
    <x v="2"/>
  </r>
  <r>
    <x v="0"/>
    <s v="0190155722001"/>
    <x v="1"/>
    <x v="0"/>
    <x v="1"/>
    <x v="461"/>
    <x v="1045"/>
    <n v="2681.94"/>
    <x v="0"/>
    <x v="3"/>
    <x v="2"/>
  </r>
  <r>
    <x v="0"/>
    <s v="0290003288001"/>
    <x v="2"/>
    <x v="0"/>
    <x v="1"/>
    <x v="461"/>
    <x v="1045"/>
    <n v="0"/>
    <x v="0"/>
    <x v="3"/>
    <x v="2"/>
  </r>
  <r>
    <x v="0"/>
    <s v="0390027923001"/>
    <x v="3"/>
    <x v="0"/>
    <x v="1"/>
    <x v="461"/>
    <x v="1045"/>
    <n v="0"/>
    <x v="0"/>
    <x v="3"/>
    <x v="2"/>
  </r>
  <r>
    <x v="0"/>
    <s v="0490001883001"/>
    <x v="4"/>
    <x v="0"/>
    <x v="1"/>
    <x v="461"/>
    <x v="1045"/>
    <n v="0"/>
    <x v="0"/>
    <x v="3"/>
    <x v="2"/>
  </r>
  <r>
    <x v="0"/>
    <s v="0490002669001"/>
    <x v="5"/>
    <x v="0"/>
    <x v="1"/>
    <x v="461"/>
    <x v="1045"/>
    <n v="0"/>
    <x v="0"/>
    <x v="3"/>
    <x v="2"/>
  </r>
  <r>
    <x v="0"/>
    <s v="0590052000001"/>
    <x v="6"/>
    <x v="0"/>
    <x v="1"/>
    <x v="461"/>
    <x v="1045"/>
    <n v="0"/>
    <x v="0"/>
    <x v="3"/>
    <x v="2"/>
  </r>
  <r>
    <x v="0"/>
    <s v="0690045389001"/>
    <x v="7"/>
    <x v="0"/>
    <x v="1"/>
    <x v="461"/>
    <x v="1045"/>
    <n v="0"/>
    <x v="0"/>
    <x v="3"/>
    <x v="2"/>
  </r>
  <r>
    <x v="0"/>
    <s v="0691706710001"/>
    <x v="8"/>
    <x v="0"/>
    <x v="1"/>
    <x v="461"/>
    <x v="1045"/>
    <n v="0"/>
    <x v="0"/>
    <x v="3"/>
    <x v="2"/>
  </r>
  <r>
    <x v="0"/>
    <s v="0790024656001"/>
    <x v="9"/>
    <x v="0"/>
    <x v="1"/>
    <x v="461"/>
    <x v="1045"/>
    <n v="0"/>
    <x v="0"/>
    <x v="3"/>
    <x v="2"/>
  </r>
  <r>
    <x v="0"/>
    <s v="1090033456001"/>
    <x v="10"/>
    <x v="0"/>
    <x v="1"/>
    <x v="461"/>
    <x v="1045"/>
    <n v="0"/>
    <x v="0"/>
    <x v="3"/>
    <x v="2"/>
  </r>
  <r>
    <x v="0"/>
    <s v="1091720902001"/>
    <x v="11"/>
    <x v="0"/>
    <x v="1"/>
    <x v="461"/>
    <x v="1045"/>
    <n v="0"/>
    <x v="0"/>
    <x v="3"/>
    <x v="2"/>
  </r>
  <r>
    <x v="0"/>
    <s v="1190068389001"/>
    <x v="12"/>
    <x v="0"/>
    <x v="1"/>
    <x v="461"/>
    <x v="1045"/>
    <n v="0"/>
    <x v="0"/>
    <x v="3"/>
    <x v="2"/>
  </r>
  <r>
    <x v="0"/>
    <s v="1390013678001"/>
    <x v="13"/>
    <x v="0"/>
    <x v="1"/>
    <x v="461"/>
    <x v="1045"/>
    <n v="171414.69"/>
    <x v="0"/>
    <x v="3"/>
    <x v="2"/>
  </r>
  <r>
    <x v="0"/>
    <s v="1690012606001"/>
    <x v="14"/>
    <x v="0"/>
    <x v="1"/>
    <x v="461"/>
    <x v="1045"/>
    <n v="0"/>
    <x v="0"/>
    <x v="3"/>
    <x v="2"/>
  </r>
  <r>
    <x v="0"/>
    <s v="1790093204001"/>
    <x v="15"/>
    <x v="0"/>
    <x v="1"/>
    <x v="461"/>
    <x v="1045"/>
    <n v="0"/>
    <x v="0"/>
    <x v="3"/>
    <x v="2"/>
  </r>
  <r>
    <x v="0"/>
    <s v="1790325083001"/>
    <x v="16"/>
    <x v="0"/>
    <x v="1"/>
    <x v="461"/>
    <x v="1045"/>
    <n v="0"/>
    <x v="0"/>
    <x v="3"/>
    <x v="2"/>
  </r>
  <r>
    <x v="0"/>
    <s v="1790451801001"/>
    <x v="17"/>
    <x v="0"/>
    <x v="1"/>
    <x v="461"/>
    <x v="1045"/>
    <n v="0"/>
    <x v="0"/>
    <x v="3"/>
    <x v="2"/>
  </r>
  <r>
    <x v="0"/>
    <s v="1790501469001"/>
    <x v="18"/>
    <x v="0"/>
    <x v="1"/>
    <x v="461"/>
    <x v="1045"/>
    <n v="0"/>
    <x v="0"/>
    <x v="3"/>
    <x v="2"/>
  </r>
  <r>
    <x v="0"/>
    <s v="1790567699001"/>
    <x v="19"/>
    <x v="0"/>
    <x v="1"/>
    <x v="461"/>
    <x v="1045"/>
    <n v="5035.12"/>
    <x v="0"/>
    <x v="3"/>
    <x v="2"/>
  </r>
  <r>
    <x v="0"/>
    <s v="1790866084001"/>
    <x v="20"/>
    <x v="0"/>
    <x v="1"/>
    <x v="461"/>
    <x v="1045"/>
    <n v="0"/>
    <x v="0"/>
    <x v="3"/>
    <x v="2"/>
  </r>
  <r>
    <x v="0"/>
    <s v="1790900193001"/>
    <x v="21"/>
    <x v="0"/>
    <x v="1"/>
    <x v="461"/>
    <x v="1045"/>
    <n v="4000"/>
    <x v="0"/>
    <x v="3"/>
    <x v="2"/>
  </r>
  <r>
    <x v="0"/>
    <s v="1790979016001"/>
    <x v="22"/>
    <x v="0"/>
    <x v="1"/>
    <x v="461"/>
    <x v="1045"/>
    <n v="0"/>
    <x v="0"/>
    <x v="3"/>
    <x v="2"/>
  </r>
  <r>
    <x v="0"/>
    <s v="1791708040001"/>
    <x v="23"/>
    <x v="0"/>
    <x v="1"/>
    <x v="461"/>
    <x v="1045"/>
    <n v="0"/>
    <x v="0"/>
    <x v="3"/>
    <x v="2"/>
  </r>
  <r>
    <x v="0"/>
    <s v="1890001323001"/>
    <x v="24"/>
    <x v="0"/>
    <x v="1"/>
    <x v="461"/>
    <x v="1045"/>
    <n v="0"/>
    <x v="0"/>
    <x v="3"/>
    <x v="2"/>
  </r>
  <r>
    <x v="0"/>
    <s v="1890003628001"/>
    <x v="25"/>
    <x v="0"/>
    <x v="1"/>
    <x v="461"/>
    <x v="1045"/>
    <n v="0"/>
    <x v="0"/>
    <x v="3"/>
    <x v="2"/>
  </r>
  <r>
    <x v="0"/>
    <s v="1890037646001"/>
    <x v="26"/>
    <x v="0"/>
    <x v="1"/>
    <x v="461"/>
    <x v="1045"/>
    <n v="0"/>
    <x v="0"/>
    <x v="3"/>
    <x v="2"/>
  </r>
  <r>
    <x v="0"/>
    <s v="1890080967001"/>
    <x v="27"/>
    <x v="0"/>
    <x v="1"/>
    <x v="461"/>
    <x v="1045"/>
    <n v="0"/>
    <x v="0"/>
    <x v="3"/>
    <x v="2"/>
  </r>
  <r>
    <x v="0"/>
    <s v="1890141877001"/>
    <x v="28"/>
    <x v="0"/>
    <x v="1"/>
    <x v="461"/>
    <x v="1045"/>
    <n v="0"/>
    <x v="0"/>
    <x v="3"/>
    <x v="2"/>
  </r>
  <r>
    <x v="0"/>
    <s v="1891709591001"/>
    <x v="29"/>
    <x v="0"/>
    <x v="1"/>
    <x v="461"/>
    <x v="1045"/>
    <n v="0"/>
    <x v="0"/>
    <x v="3"/>
    <x v="2"/>
  </r>
  <r>
    <x v="0"/>
    <s v="1891710328001"/>
    <x v="30"/>
    <x v="0"/>
    <x v="1"/>
    <x v="461"/>
    <x v="1045"/>
    <n v="0"/>
    <x v="0"/>
    <x v="3"/>
    <x v="2"/>
  </r>
  <r>
    <x v="0"/>
    <s v="11"/>
    <x v="31"/>
    <x v="0"/>
    <x v="0"/>
    <x v="461"/>
    <x v="1045"/>
    <n v="83644.899999999994"/>
    <x v="0"/>
    <x v="3"/>
    <x v="2"/>
  </r>
  <r>
    <x v="0"/>
    <s v="11"/>
    <x v="31"/>
    <x v="0"/>
    <x v="1"/>
    <x v="461"/>
    <x v="1045"/>
    <n v="183131.75"/>
    <x v="0"/>
    <x v="3"/>
    <x v="2"/>
  </r>
  <r>
    <x v="0"/>
    <s v="12"/>
    <x v="32"/>
    <x v="0"/>
    <x v="0"/>
    <x v="461"/>
    <x v="1045"/>
    <n v="83644.899999999994"/>
    <x v="0"/>
    <x v="3"/>
    <x v="2"/>
  </r>
  <r>
    <x v="0"/>
    <s v="12"/>
    <x v="32"/>
    <x v="0"/>
    <x v="1"/>
    <x v="461"/>
    <x v="1045"/>
    <n v="183131.75"/>
    <x v="0"/>
    <x v="3"/>
    <x v="2"/>
  </r>
  <r>
    <x v="0"/>
    <s v="0190115798001"/>
    <x v="0"/>
    <x v="0"/>
    <x v="0"/>
    <x v="269"/>
    <x v="1046"/>
    <n v="0"/>
    <x v="0"/>
    <x v="3"/>
    <x v="2"/>
  </r>
  <r>
    <x v="0"/>
    <s v="0190155722001"/>
    <x v="1"/>
    <x v="0"/>
    <x v="0"/>
    <x v="269"/>
    <x v="1046"/>
    <n v="0"/>
    <x v="0"/>
    <x v="3"/>
    <x v="2"/>
  </r>
  <r>
    <x v="0"/>
    <s v="0290003288001"/>
    <x v="2"/>
    <x v="0"/>
    <x v="0"/>
    <x v="269"/>
    <x v="1046"/>
    <n v="0"/>
    <x v="0"/>
    <x v="3"/>
    <x v="2"/>
  </r>
  <r>
    <x v="0"/>
    <s v="0390027923001"/>
    <x v="3"/>
    <x v="0"/>
    <x v="0"/>
    <x v="269"/>
    <x v="1046"/>
    <n v="0"/>
    <x v="0"/>
    <x v="3"/>
    <x v="2"/>
  </r>
  <r>
    <x v="0"/>
    <s v="0490001883001"/>
    <x v="4"/>
    <x v="0"/>
    <x v="0"/>
    <x v="269"/>
    <x v="1046"/>
    <n v="0"/>
    <x v="0"/>
    <x v="3"/>
    <x v="2"/>
  </r>
  <r>
    <x v="0"/>
    <s v="0490002669001"/>
    <x v="5"/>
    <x v="0"/>
    <x v="0"/>
    <x v="269"/>
    <x v="1046"/>
    <n v="15.16"/>
    <x v="0"/>
    <x v="3"/>
    <x v="2"/>
  </r>
  <r>
    <x v="0"/>
    <s v="0590052000001"/>
    <x v="6"/>
    <x v="0"/>
    <x v="0"/>
    <x v="269"/>
    <x v="1046"/>
    <n v="28.4"/>
    <x v="0"/>
    <x v="3"/>
    <x v="2"/>
  </r>
  <r>
    <x v="0"/>
    <s v="0690045389001"/>
    <x v="7"/>
    <x v="0"/>
    <x v="0"/>
    <x v="269"/>
    <x v="1046"/>
    <n v="0"/>
    <x v="0"/>
    <x v="3"/>
    <x v="2"/>
  </r>
  <r>
    <x v="0"/>
    <s v="0691706710001"/>
    <x v="8"/>
    <x v="0"/>
    <x v="0"/>
    <x v="269"/>
    <x v="1046"/>
    <n v="0"/>
    <x v="0"/>
    <x v="3"/>
    <x v="2"/>
  </r>
  <r>
    <x v="0"/>
    <s v="0790024656001"/>
    <x v="9"/>
    <x v="0"/>
    <x v="0"/>
    <x v="269"/>
    <x v="1046"/>
    <n v="26443.23"/>
    <x v="0"/>
    <x v="3"/>
    <x v="2"/>
  </r>
  <r>
    <x v="0"/>
    <s v="1090033456001"/>
    <x v="10"/>
    <x v="0"/>
    <x v="0"/>
    <x v="269"/>
    <x v="1046"/>
    <n v="0"/>
    <x v="0"/>
    <x v="3"/>
    <x v="2"/>
  </r>
  <r>
    <x v="0"/>
    <s v="1091720902001"/>
    <x v="11"/>
    <x v="0"/>
    <x v="0"/>
    <x v="269"/>
    <x v="1046"/>
    <n v="3285.38"/>
    <x v="0"/>
    <x v="3"/>
    <x v="2"/>
  </r>
  <r>
    <x v="0"/>
    <s v="1190068389001"/>
    <x v="12"/>
    <x v="0"/>
    <x v="0"/>
    <x v="269"/>
    <x v="1046"/>
    <n v="0"/>
    <x v="0"/>
    <x v="3"/>
    <x v="2"/>
  </r>
  <r>
    <x v="0"/>
    <s v="1390013678001"/>
    <x v="13"/>
    <x v="0"/>
    <x v="0"/>
    <x v="269"/>
    <x v="1046"/>
    <n v="550.26"/>
    <x v="0"/>
    <x v="3"/>
    <x v="2"/>
  </r>
  <r>
    <x v="0"/>
    <s v="1690012606001"/>
    <x v="14"/>
    <x v="0"/>
    <x v="0"/>
    <x v="269"/>
    <x v="1046"/>
    <n v="10"/>
    <x v="0"/>
    <x v="3"/>
    <x v="2"/>
  </r>
  <r>
    <x v="0"/>
    <s v="1790093204001"/>
    <x v="15"/>
    <x v="0"/>
    <x v="0"/>
    <x v="269"/>
    <x v="1046"/>
    <n v="0"/>
    <x v="0"/>
    <x v="3"/>
    <x v="2"/>
  </r>
  <r>
    <x v="0"/>
    <s v="1790325083001"/>
    <x v="16"/>
    <x v="0"/>
    <x v="0"/>
    <x v="269"/>
    <x v="1046"/>
    <n v="77.77"/>
    <x v="0"/>
    <x v="3"/>
    <x v="2"/>
  </r>
  <r>
    <x v="0"/>
    <s v="1790451801001"/>
    <x v="17"/>
    <x v="0"/>
    <x v="0"/>
    <x v="269"/>
    <x v="1046"/>
    <n v="0"/>
    <x v="0"/>
    <x v="3"/>
    <x v="2"/>
  </r>
  <r>
    <x v="0"/>
    <s v="1790501469001"/>
    <x v="18"/>
    <x v="0"/>
    <x v="0"/>
    <x v="269"/>
    <x v="1046"/>
    <n v="6.53"/>
    <x v="0"/>
    <x v="3"/>
    <x v="2"/>
  </r>
  <r>
    <x v="0"/>
    <s v="1790567699001"/>
    <x v="19"/>
    <x v="0"/>
    <x v="0"/>
    <x v="269"/>
    <x v="1046"/>
    <n v="11.06"/>
    <x v="0"/>
    <x v="3"/>
    <x v="2"/>
  </r>
  <r>
    <x v="0"/>
    <s v="1790866084001"/>
    <x v="20"/>
    <x v="0"/>
    <x v="0"/>
    <x v="269"/>
    <x v="1046"/>
    <n v="0"/>
    <x v="0"/>
    <x v="3"/>
    <x v="2"/>
  </r>
  <r>
    <x v="0"/>
    <s v="1790900193001"/>
    <x v="21"/>
    <x v="0"/>
    <x v="0"/>
    <x v="269"/>
    <x v="1046"/>
    <n v="0"/>
    <x v="0"/>
    <x v="3"/>
    <x v="2"/>
  </r>
  <r>
    <x v="0"/>
    <s v="1790979016001"/>
    <x v="22"/>
    <x v="0"/>
    <x v="0"/>
    <x v="269"/>
    <x v="1046"/>
    <n v="0"/>
    <x v="0"/>
    <x v="3"/>
    <x v="2"/>
  </r>
  <r>
    <x v="0"/>
    <s v="1791708040001"/>
    <x v="23"/>
    <x v="0"/>
    <x v="0"/>
    <x v="269"/>
    <x v="1046"/>
    <n v="0"/>
    <x v="0"/>
    <x v="3"/>
    <x v="2"/>
  </r>
  <r>
    <x v="0"/>
    <s v="1890001323001"/>
    <x v="24"/>
    <x v="0"/>
    <x v="0"/>
    <x v="269"/>
    <x v="1046"/>
    <n v="0"/>
    <x v="0"/>
    <x v="3"/>
    <x v="2"/>
  </r>
  <r>
    <x v="0"/>
    <s v="1890003628001"/>
    <x v="25"/>
    <x v="0"/>
    <x v="0"/>
    <x v="269"/>
    <x v="1046"/>
    <n v="0"/>
    <x v="0"/>
    <x v="3"/>
    <x v="2"/>
  </r>
  <r>
    <x v="0"/>
    <s v="1890037646001"/>
    <x v="26"/>
    <x v="0"/>
    <x v="0"/>
    <x v="269"/>
    <x v="1046"/>
    <n v="806.88"/>
    <x v="0"/>
    <x v="3"/>
    <x v="2"/>
  </r>
  <r>
    <x v="0"/>
    <s v="1890080967001"/>
    <x v="27"/>
    <x v="0"/>
    <x v="0"/>
    <x v="269"/>
    <x v="1046"/>
    <n v="0"/>
    <x v="0"/>
    <x v="3"/>
    <x v="2"/>
  </r>
  <r>
    <x v="0"/>
    <s v="1890141877001"/>
    <x v="28"/>
    <x v="0"/>
    <x v="0"/>
    <x v="269"/>
    <x v="1046"/>
    <n v="0"/>
    <x v="0"/>
    <x v="3"/>
    <x v="2"/>
  </r>
  <r>
    <x v="0"/>
    <s v="1891709591001"/>
    <x v="29"/>
    <x v="0"/>
    <x v="0"/>
    <x v="269"/>
    <x v="1046"/>
    <n v="932.64"/>
    <x v="0"/>
    <x v="3"/>
    <x v="2"/>
  </r>
  <r>
    <x v="0"/>
    <s v="1891710328001"/>
    <x v="30"/>
    <x v="0"/>
    <x v="0"/>
    <x v="269"/>
    <x v="1046"/>
    <n v="0"/>
    <x v="0"/>
    <x v="3"/>
    <x v="2"/>
  </r>
  <r>
    <x v="0"/>
    <s v="0190115798001"/>
    <x v="0"/>
    <x v="0"/>
    <x v="1"/>
    <x v="269"/>
    <x v="1046"/>
    <n v="0"/>
    <x v="0"/>
    <x v="3"/>
    <x v="2"/>
  </r>
  <r>
    <x v="0"/>
    <s v="0190155722001"/>
    <x v="1"/>
    <x v="0"/>
    <x v="1"/>
    <x v="269"/>
    <x v="1046"/>
    <n v="0"/>
    <x v="0"/>
    <x v="3"/>
    <x v="2"/>
  </r>
  <r>
    <x v="0"/>
    <s v="0290003288001"/>
    <x v="2"/>
    <x v="0"/>
    <x v="1"/>
    <x v="269"/>
    <x v="1046"/>
    <n v="0"/>
    <x v="0"/>
    <x v="3"/>
    <x v="2"/>
  </r>
  <r>
    <x v="0"/>
    <s v="0390027923001"/>
    <x v="3"/>
    <x v="0"/>
    <x v="1"/>
    <x v="269"/>
    <x v="1046"/>
    <n v="0"/>
    <x v="0"/>
    <x v="3"/>
    <x v="2"/>
  </r>
  <r>
    <x v="0"/>
    <s v="0490001883001"/>
    <x v="4"/>
    <x v="0"/>
    <x v="1"/>
    <x v="269"/>
    <x v="1046"/>
    <n v="0"/>
    <x v="0"/>
    <x v="3"/>
    <x v="2"/>
  </r>
  <r>
    <x v="0"/>
    <s v="0490002669001"/>
    <x v="5"/>
    <x v="0"/>
    <x v="1"/>
    <x v="269"/>
    <x v="1046"/>
    <n v="73.63"/>
    <x v="0"/>
    <x v="3"/>
    <x v="2"/>
  </r>
  <r>
    <x v="0"/>
    <s v="0590052000001"/>
    <x v="6"/>
    <x v="0"/>
    <x v="1"/>
    <x v="269"/>
    <x v="1046"/>
    <n v="42.67"/>
    <x v="0"/>
    <x v="3"/>
    <x v="2"/>
  </r>
  <r>
    <x v="0"/>
    <s v="0690045389001"/>
    <x v="7"/>
    <x v="0"/>
    <x v="1"/>
    <x v="269"/>
    <x v="1046"/>
    <n v="0"/>
    <x v="0"/>
    <x v="3"/>
    <x v="2"/>
  </r>
  <r>
    <x v="0"/>
    <s v="0691706710001"/>
    <x v="8"/>
    <x v="0"/>
    <x v="1"/>
    <x v="269"/>
    <x v="1046"/>
    <n v="0"/>
    <x v="0"/>
    <x v="3"/>
    <x v="2"/>
  </r>
  <r>
    <x v="0"/>
    <s v="0790024656001"/>
    <x v="9"/>
    <x v="0"/>
    <x v="1"/>
    <x v="269"/>
    <x v="1046"/>
    <n v="31274.45"/>
    <x v="0"/>
    <x v="3"/>
    <x v="2"/>
  </r>
  <r>
    <x v="0"/>
    <s v="1090033456001"/>
    <x v="10"/>
    <x v="0"/>
    <x v="1"/>
    <x v="269"/>
    <x v="1046"/>
    <n v="0"/>
    <x v="0"/>
    <x v="3"/>
    <x v="2"/>
  </r>
  <r>
    <x v="0"/>
    <s v="1091720902001"/>
    <x v="11"/>
    <x v="0"/>
    <x v="1"/>
    <x v="269"/>
    <x v="1046"/>
    <n v="6570.76"/>
    <x v="0"/>
    <x v="3"/>
    <x v="2"/>
  </r>
  <r>
    <x v="0"/>
    <s v="1190068389001"/>
    <x v="12"/>
    <x v="0"/>
    <x v="1"/>
    <x v="269"/>
    <x v="1046"/>
    <n v="0"/>
    <x v="0"/>
    <x v="3"/>
    <x v="2"/>
  </r>
  <r>
    <x v="0"/>
    <s v="1390013678001"/>
    <x v="13"/>
    <x v="0"/>
    <x v="1"/>
    <x v="269"/>
    <x v="1046"/>
    <n v="1128.51"/>
    <x v="0"/>
    <x v="3"/>
    <x v="2"/>
  </r>
  <r>
    <x v="0"/>
    <s v="1690012606001"/>
    <x v="14"/>
    <x v="0"/>
    <x v="1"/>
    <x v="269"/>
    <x v="1046"/>
    <n v="46.17"/>
    <x v="0"/>
    <x v="3"/>
    <x v="2"/>
  </r>
  <r>
    <x v="0"/>
    <s v="1790093204001"/>
    <x v="15"/>
    <x v="0"/>
    <x v="1"/>
    <x v="269"/>
    <x v="1046"/>
    <n v="0"/>
    <x v="0"/>
    <x v="3"/>
    <x v="2"/>
  </r>
  <r>
    <x v="0"/>
    <s v="1790325083001"/>
    <x v="16"/>
    <x v="0"/>
    <x v="1"/>
    <x v="269"/>
    <x v="1046"/>
    <n v="204.15"/>
    <x v="0"/>
    <x v="3"/>
    <x v="2"/>
  </r>
  <r>
    <x v="0"/>
    <s v="1790451801001"/>
    <x v="17"/>
    <x v="0"/>
    <x v="1"/>
    <x v="269"/>
    <x v="1046"/>
    <n v="0"/>
    <x v="0"/>
    <x v="3"/>
    <x v="2"/>
  </r>
  <r>
    <x v="0"/>
    <s v="1790501469001"/>
    <x v="18"/>
    <x v="0"/>
    <x v="1"/>
    <x v="269"/>
    <x v="1046"/>
    <n v="95.4"/>
    <x v="0"/>
    <x v="3"/>
    <x v="2"/>
  </r>
  <r>
    <x v="0"/>
    <s v="1790567699001"/>
    <x v="19"/>
    <x v="0"/>
    <x v="1"/>
    <x v="269"/>
    <x v="1046"/>
    <n v="0.05"/>
    <x v="0"/>
    <x v="3"/>
    <x v="2"/>
  </r>
  <r>
    <x v="0"/>
    <s v="1790866084001"/>
    <x v="20"/>
    <x v="0"/>
    <x v="1"/>
    <x v="269"/>
    <x v="1046"/>
    <n v="0"/>
    <x v="0"/>
    <x v="3"/>
    <x v="2"/>
  </r>
  <r>
    <x v="0"/>
    <s v="1790900193001"/>
    <x v="21"/>
    <x v="0"/>
    <x v="1"/>
    <x v="269"/>
    <x v="1046"/>
    <n v="0"/>
    <x v="0"/>
    <x v="3"/>
    <x v="2"/>
  </r>
  <r>
    <x v="0"/>
    <s v="1790979016001"/>
    <x v="22"/>
    <x v="0"/>
    <x v="1"/>
    <x v="269"/>
    <x v="1046"/>
    <n v="0"/>
    <x v="0"/>
    <x v="3"/>
    <x v="2"/>
  </r>
  <r>
    <x v="0"/>
    <s v="1791708040001"/>
    <x v="23"/>
    <x v="0"/>
    <x v="1"/>
    <x v="269"/>
    <x v="1046"/>
    <n v="0"/>
    <x v="0"/>
    <x v="3"/>
    <x v="2"/>
  </r>
  <r>
    <x v="0"/>
    <s v="1890001323001"/>
    <x v="24"/>
    <x v="0"/>
    <x v="1"/>
    <x v="269"/>
    <x v="1046"/>
    <n v="0"/>
    <x v="0"/>
    <x v="3"/>
    <x v="2"/>
  </r>
  <r>
    <x v="0"/>
    <s v="1890003628001"/>
    <x v="25"/>
    <x v="0"/>
    <x v="1"/>
    <x v="269"/>
    <x v="1046"/>
    <n v="0"/>
    <x v="0"/>
    <x v="3"/>
    <x v="2"/>
  </r>
  <r>
    <x v="0"/>
    <s v="1890037646001"/>
    <x v="26"/>
    <x v="0"/>
    <x v="1"/>
    <x v="269"/>
    <x v="1046"/>
    <n v="2295.4899999999998"/>
    <x v="0"/>
    <x v="3"/>
    <x v="2"/>
  </r>
  <r>
    <x v="0"/>
    <s v="1890080967001"/>
    <x v="27"/>
    <x v="0"/>
    <x v="1"/>
    <x v="269"/>
    <x v="1046"/>
    <n v="0"/>
    <x v="0"/>
    <x v="3"/>
    <x v="2"/>
  </r>
  <r>
    <x v="0"/>
    <s v="1890141877001"/>
    <x v="28"/>
    <x v="0"/>
    <x v="1"/>
    <x v="269"/>
    <x v="1046"/>
    <n v="0"/>
    <x v="0"/>
    <x v="3"/>
    <x v="2"/>
  </r>
  <r>
    <x v="0"/>
    <s v="1891709591001"/>
    <x v="29"/>
    <x v="0"/>
    <x v="1"/>
    <x v="269"/>
    <x v="1046"/>
    <n v="992.95"/>
    <x v="0"/>
    <x v="3"/>
    <x v="2"/>
  </r>
  <r>
    <x v="0"/>
    <s v="1891710328001"/>
    <x v="30"/>
    <x v="0"/>
    <x v="1"/>
    <x v="269"/>
    <x v="1046"/>
    <n v="0"/>
    <x v="0"/>
    <x v="3"/>
    <x v="2"/>
  </r>
  <r>
    <x v="0"/>
    <s v="11"/>
    <x v="31"/>
    <x v="0"/>
    <x v="0"/>
    <x v="269"/>
    <x v="1046"/>
    <n v="32167.31"/>
    <x v="0"/>
    <x v="3"/>
    <x v="2"/>
  </r>
  <r>
    <x v="0"/>
    <s v="11"/>
    <x v="31"/>
    <x v="0"/>
    <x v="1"/>
    <x v="269"/>
    <x v="1046"/>
    <n v="42724.23"/>
    <x v="0"/>
    <x v="3"/>
    <x v="2"/>
  </r>
  <r>
    <x v="0"/>
    <s v="12"/>
    <x v="32"/>
    <x v="0"/>
    <x v="0"/>
    <x v="269"/>
    <x v="1046"/>
    <n v="32167.31"/>
    <x v="0"/>
    <x v="3"/>
    <x v="2"/>
  </r>
  <r>
    <x v="0"/>
    <s v="12"/>
    <x v="32"/>
    <x v="0"/>
    <x v="1"/>
    <x v="269"/>
    <x v="1046"/>
    <n v="42724.23"/>
    <x v="0"/>
    <x v="3"/>
    <x v="2"/>
  </r>
  <r>
    <x v="0"/>
    <s v="0190115798001"/>
    <x v="0"/>
    <x v="0"/>
    <x v="0"/>
    <x v="196"/>
    <x v="1047"/>
    <n v="0"/>
    <x v="0"/>
    <x v="3"/>
    <x v="2"/>
  </r>
  <r>
    <x v="0"/>
    <s v="0190155722001"/>
    <x v="1"/>
    <x v="0"/>
    <x v="0"/>
    <x v="196"/>
    <x v="1047"/>
    <n v="724.09"/>
    <x v="0"/>
    <x v="3"/>
    <x v="2"/>
  </r>
  <r>
    <x v="0"/>
    <s v="0290003288001"/>
    <x v="2"/>
    <x v="0"/>
    <x v="0"/>
    <x v="196"/>
    <x v="1047"/>
    <n v="0"/>
    <x v="0"/>
    <x v="3"/>
    <x v="2"/>
  </r>
  <r>
    <x v="0"/>
    <s v="0390027923001"/>
    <x v="3"/>
    <x v="0"/>
    <x v="0"/>
    <x v="196"/>
    <x v="1047"/>
    <n v="0"/>
    <x v="0"/>
    <x v="3"/>
    <x v="2"/>
  </r>
  <r>
    <x v="0"/>
    <s v="0490001883001"/>
    <x v="4"/>
    <x v="0"/>
    <x v="0"/>
    <x v="196"/>
    <x v="1047"/>
    <n v="0"/>
    <x v="0"/>
    <x v="3"/>
    <x v="2"/>
  </r>
  <r>
    <x v="0"/>
    <s v="0490002669001"/>
    <x v="5"/>
    <x v="0"/>
    <x v="0"/>
    <x v="196"/>
    <x v="1047"/>
    <n v="0"/>
    <x v="0"/>
    <x v="3"/>
    <x v="2"/>
  </r>
  <r>
    <x v="0"/>
    <s v="0590052000001"/>
    <x v="6"/>
    <x v="0"/>
    <x v="0"/>
    <x v="196"/>
    <x v="1047"/>
    <n v="0"/>
    <x v="0"/>
    <x v="3"/>
    <x v="2"/>
  </r>
  <r>
    <x v="0"/>
    <s v="0690045389001"/>
    <x v="7"/>
    <x v="0"/>
    <x v="0"/>
    <x v="196"/>
    <x v="1047"/>
    <n v="0"/>
    <x v="0"/>
    <x v="3"/>
    <x v="2"/>
  </r>
  <r>
    <x v="0"/>
    <s v="0691706710001"/>
    <x v="8"/>
    <x v="0"/>
    <x v="0"/>
    <x v="196"/>
    <x v="1047"/>
    <n v="0"/>
    <x v="0"/>
    <x v="3"/>
    <x v="2"/>
  </r>
  <r>
    <x v="0"/>
    <s v="0790024656001"/>
    <x v="9"/>
    <x v="0"/>
    <x v="0"/>
    <x v="196"/>
    <x v="1047"/>
    <n v="0"/>
    <x v="0"/>
    <x v="3"/>
    <x v="2"/>
  </r>
  <r>
    <x v="0"/>
    <s v="1090033456001"/>
    <x v="10"/>
    <x v="0"/>
    <x v="0"/>
    <x v="196"/>
    <x v="1047"/>
    <n v="0"/>
    <x v="0"/>
    <x v="3"/>
    <x v="2"/>
  </r>
  <r>
    <x v="0"/>
    <s v="1091720902001"/>
    <x v="11"/>
    <x v="0"/>
    <x v="0"/>
    <x v="196"/>
    <x v="1047"/>
    <n v="0"/>
    <x v="0"/>
    <x v="3"/>
    <x v="2"/>
  </r>
  <r>
    <x v="0"/>
    <s v="1190068389001"/>
    <x v="12"/>
    <x v="0"/>
    <x v="0"/>
    <x v="196"/>
    <x v="1047"/>
    <n v="0"/>
    <x v="0"/>
    <x v="3"/>
    <x v="2"/>
  </r>
  <r>
    <x v="0"/>
    <s v="1390013678001"/>
    <x v="13"/>
    <x v="0"/>
    <x v="0"/>
    <x v="196"/>
    <x v="1047"/>
    <n v="0"/>
    <x v="0"/>
    <x v="3"/>
    <x v="2"/>
  </r>
  <r>
    <x v="0"/>
    <s v="1690012606001"/>
    <x v="14"/>
    <x v="0"/>
    <x v="0"/>
    <x v="196"/>
    <x v="1047"/>
    <n v="0"/>
    <x v="0"/>
    <x v="3"/>
    <x v="2"/>
  </r>
  <r>
    <x v="0"/>
    <s v="1790093204001"/>
    <x v="15"/>
    <x v="0"/>
    <x v="0"/>
    <x v="196"/>
    <x v="1047"/>
    <n v="0"/>
    <x v="0"/>
    <x v="3"/>
    <x v="2"/>
  </r>
  <r>
    <x v="0"/>
    <s v="1790325083001"/>
    <x v="16"/>
    <x v="0"/>
    <x v="0"/>
    <x v="196"/>
    <x v="1047"/>
    <n v="0"/>
    <x v="0"/>
    <x v="3"/>
    <x v="2"/>
  </r>
  <r>
    <x v="0"/>
    <s v="1790451801001"/>
    <x v="17"/>
    <x v="0"/>
    <x v="0"/>
    <x v="196"/>
    <x v="1047"/>
    <n v="0"/>
    <x v="0"/>
    <x v="3"/>
    <x v="2"/>
  </r>
  <r>
    <x v="0"/>
    <s v="1790501469001"/>
    <x v="18"/>
    <x v="0"/>
    <x v="0"/>
    <x v="196"/>
    <x v="1047"/>
    <n v="0"/>
    <x v="0"/>
    <x v="3"/>
    <x v="2"/>
  </r>
  <r>
    <x v="0"/>
    <s v="1790567699001"/>
    <x v="19"/>
    <x v="0"/>
    <x v="0"/>
    <x v="196"/>
    <x v="1047"/>
    <n v="0"/>
    <x v="0"/>
    <x v="3"/>
    <x v="2"/>
  </r>
  <r>
    <x v="0"/>
    <s v="1790866084001"/>
    <x v="20"/>
    <x v="0"/>
    <x v="0"/>
    <x v="196"/>
    <x v="1047"/>
    <n v="0"/>
    <x v="0"/>
    <x v="3"/>
    <x v="2"/>
  </r>
  <r>
    <x v="0"/>
    <s v="1790900193001"/>
    <x v="21"/>
    <x v="0"/>
    <x v="0"/>
    <x v="196"/>
    <x v="1047"/>
    <n v="0"/>
    <x v="0"/>
    <x v="3"/>
    <x v="2"/>
  </r>
  <r>
    <x v="0"/>
    <s v="1790979016001"/>
    <x v="22"/>
    <x v="0"/>
    <x v="0"/>
    <x v="196"/>
    <x v="1047"/>
    <n v="0"/>
    <x v="0"/>
    <x v="3"/>
    <x v="2"/>
  </r>
  <r>
    <x v="0"/>
    <s v="1791708040001"/>
    <x v="23"/>
    <x v="0"/>
    <x v="0"/>
    <x v="196"/>
    <x v="1047"/>
    <n v="0"/>
    <x v="0"/>
    <x v="3"/>
    <x v="2"/>
  </r>
  <r>
    <x v="0"/>
    <s v="1890001323001"/>
    <x v="24"/>
    <x v="0"/>
    <x v="0"/>
    <x v="196"/>
    <x v="1047"/>
    <n v="0"/>
    <x v="0"/>
    <x v="3"/>
    <x v="2"/>
  </r>
  <r>
    <x v="0"/>
    <s v="1890003628001"/>
    <x v="25"/>
    <x v="0"/>
    <x v="0"/>
    <x v="196"/>
    <x v="1047"/>
    <n v="0"/>
    <x v="0"/>
    <x v="3"/>
    <x v="2"/>
  </r>
  <r>
    <x v="0"/>
    <s v="1890037646001"/>
    <x v="26"/>
    <x v="0"/>
    <x v="0"/>
    <x v="196"/>
    <x v="1047"/>
    <n v="0"/>
    <x v="0"/>
    <x v="3"/>
    <x v="2"/>
  </r>
  <r>
    <x v="0"/>
    <s v="1890080967001"/>
    <x v="27"/>
    <x v="0"/>
    <x v="0"/>
    <x v="196"/>
    <x v="1047"/>
    <n v="0"/>
    <x v="0"/>
    <x v="3"/>
    <x v="2"/>
  </r>
  <r>
    <x v="0"/>
    <s v="1890141877001"/>
    <x v="28"/>
    <x v="0"/>
    <x v="0"/>
    <x v="196"/>
    <x v="1047"/>
    <n v="0"/>
    <x v="0"/>
    <x v="3"/>
    <x v="2"/>
  </r>
  <r>
    <x v="0"/>
    <s v="1891709591001"/>
    <x v="29"/>
    <x v="0"/>
    <x v="0"/>
    <x v="196"/>
    <x v="1047"/>
    <n v="0"/>
    <x v="0"/>
    <x v="3"/>
    <x v="2"/>
  </r>
  <r>
    <x v="0"/>
    <s v="1891710328001"/>
    <x v="30"/>
    <x v="0"/>
    <x v="0"/>
    <x v="196"/>
    <x v="1047"/>
    <n v="0"/>
    <x v="0"/>
    <x v="3"/>
    <x v="2"/>
  </r>
  <r>
    <x v="0"/>
    <s v="0190115798001"/>
    <x v="0"/>
    <x v="0"/>
    <x v="1"/>
    <x v="196"/>
    <x v="1047"/>
    <n v="0"/>
    <x v="0"/>
    <x v="3"/>
    <x v="2"/>
  </r>
  <r>
    <x v="0"/>
    <s v="0190155722001"/>
    <x v="1"/>
    <x v="0"/>
    <x v="1"/>
    <x v="196"/>
    <x v="1047"/>
    <n v="3238.42"/>
    <x v="0"/>
    <x v="3"/>
    <x v="2"/>
  </r>
  <r>
    <x v="0"/>
    <s v="0290003288001"/>
    <x v="2"/>
    <x v="0"/>
    <x v="1"/>
    <x v="196"/>
    <x v="1047"/>
    <n v="0"/>
    <x v="0"/>
    <x v="3"/>
    <x v="2"/>
  </r>
  <r>
    <x v="0"/>
    <s v="0390027923001"/>
    <x v="3"/>
    <x v="0"/>
    <x v="1"/>
    <x v="196"/>
    <x v="1047"/>
    <n v="0"/>
    <x v="0"/>
    <x v="3"/>
    <x v="2"/>
  </r>
  <r>
    <x v="0"/>
    <s v="0490001883001"/>
    <x v="4"/>
    <x v="0"/>
    <x v="1"/>
    <x v="196"/>
    <x v="1047"/>
    <n v="0"/>
    <x v="0"/>
    <x v="3"/>
    <x v="2"/>
  </r>
  <r>
    <x v="0"/>
    <s v="0490002669001"/>
    <x v="5"/>
    <x v="0"/>
    <x v="1"/>
    <x v="196"/>
    <x v="1047"/>
    <n v="0"/>
    <x v="0"/>
    <x v="3"/>
    <x v="2"/>
  </r>
  <r>
    <x v="0"/>
    <s v="0590052000001"/>
    <x v="6"/>
    <x v="0"/>
    <x v="1"/>
    <x v="196"/>
    <x v="1047"/>
    <n v="0"/>
    <x v="0"/>
    <x v="3"/>
    <x v="2"/>
  </r>
  <r>
    <x v="0"/>
    <s v="0690045389001"/>
    <x v="7"/>
    <x v="0"/>
    <x v="1"/>
    <x v="196"/>
    <x v="1047"/>
    <n v="0"/>
    <x v="0"/>
    <x v="3"/>
    <x v="2"/>
  </r>
  <r>
    <x v="0"/>
    <s v="0691706710001"/>
    <x v="8"/>
    <x v="0"/>
    <x v="1"/>
    <x v="196"/>
    <x v="1047"/>
    <n v="0"/>
    <x v="0"/>
    <x v="3"/>
    <x v="2"/>
  </r>
  <r>
    <x v="0"/>
    <s v="0790024656001"/>
    <x v="9"/>
    <x v="0"/>
    <x v="1"/>
    <x v="196"/>
    <x v="1047"/>
    <n v="0"/>
    <x v="0"/>
    <x v="3"/>
    <x v="2"/>
  </r>
  <r>
    <x v="0"/>
    <s v="1090033456001"/>
    <x v="10"/>
    <x v="0"/>
    <x v="1"/>
    <x v="196"/>
    <x v="1047"/>
    <n v="0"/>
    <x v="0"/>
    <x v="3"/>
    <x v="2"/>
  </r>
  <r>
    <x v="0"/>
    <s v="1091720902001"/>
    <x v="11"/>
    <x v="0"/>
    <x v="1"/>
    <x v="196"/>
    <x v="1047"/>
    <n v="0"/>
    <x v="0"/>
    <x v="3"/>
    <x v="2"/>
  </r>
  <r>
    <x v="0"/>
    <s v="1190068389001"/>
    <x v="12"/>
    <x v="0"/>
    <x v="1"/>
    <x v="196"/>
    <x v="1047"/>
    <n v="0"/>
    <x v="0"/>
    <x v="3"/>
    <x v="2"/>
  </r>
  <r>
    <x v="0"/>
    <s v="1390013678001"/>
    <x v="13"/>
    <x v="0"/>
    <x v="1"/>
    <x v="196"/>
    <x v="1047"/>
    <n v="0"/>
    <x v="0"/>
    <x v="3"/>
    <x v="2"/>
  </r>
  <r>
    <x v="0"/>
    <s v="1690012606001"/>
    <x v="14"/>
    <x v="0"/>
    <x v="1"/>
    <x v="196"/>
    <x v="1047"/>
    <n v="0"/>
    <x v="0"/>
    <x v="3"/>
    <x v="2"/>
  </r>
  <r>
    <x v="0"/>
    <s v="1790093204001"/>
    <x v="15"/>
    <x v="0"/>
    <x v="1"/>
    <x v="196"/>
    <x v="1047"/>
    <n v="0"/>
    <x v="0"/>
    <x v="3"/>
    <x v="2"/>
  </r>
  <r>
    <x v="0"/>
    <s v="1790325083001"/>
    <x v="16"/>
    <x v="0"/>
    <x v="1"/>
    <x v="196"/>
    <x v="1047"/>
    <n v="0"/>
    <x v="0"/>
    <x v="3"/>
    <x v="2"/>
  </r>
  <r>
    <x v="0"/>
    <s v="1790451801001"/>
    <x v="17"/>
    <x v="0"/>
    <x v="1"/>
    <x v="196"/>
    <x v="1047"/>
    <n v="0"/>
    <x v="0"/>
    <x v="3"/>
    <x v="2"/>
  </r>
  <r>
    <x v="0"/>
    <s v="1790501469001"/>
    <x v="18"/>
    <x v="0"/>
    <x v="1"/>
    <x v="196"/>
    <x v="1047"/>
    <n v="0"/>
    <x v="0"/>
    <x v="3"/>
    <x v="2"/>
  </r>
  <r>
    <x v="0"/>
    <s v="1790567699001"/>
    <x v="19"/>
    <x v="0"/>
    <x v="1"/>
    <x v="196"/>
    <x v="1047"/>
    <n v="0"/>
    <x v="0"/>
    <x v="3"/>
    <x v="2"/>
  </r>
  <r>
    <x v="0"/>
    <s v="1790866084001"/>
    <x v="20"/>
    <x v="0"/>
    <x v="1"/>
    <x v="196"/>
    <x v="1047"/>
    <n v="0"/>
    <x v="0"/>
    <x v="3"/>
    <x v="2"/>
  </r>
  <r>
    <x v="0"/>
    <s v="1790900193001"/>
    <x v="21"/>
    <x v="0"/>
    <x v="1"/>
    <x v="196"/>
    <x v="1047"/>
    <n v="0"/>
    <x v="0"/>
    <x v="3"/>
    <x v="2"/>
  </r>
  <r>
    <x v="0"/>
    <s v="1790979016001"/>
    <x v="22"/>
    <x v="0"/>
    <x v="1"/>
    <x v="196"/>
    <x v="1047"/>
    <n v="0"/>
    <x v="0"/>
    <x v="3"/>
    <x v="2"/>
  </r>
  <r>
    <x v="0"/>
    <s v="1791708040001"/>
    <x v="23"/>
    <x v="0"/>
    <x v="1"/>
    <x v="196"/>
    <x v="1047"/>
    <n v="0"/>
    <x v="0"/>
    <x v="3"/>
    <x v="2"/>
  </r>
  <r>
    <x v="0"/>
    <s v="1890001323001"/>
    <x v="24"/>
    <x v="0"/>
    <x v="1"/>
    <x v="196"/>
    <x v="1047"/>
    <n v="0"/>
    <x v="0"/>
    <x v="3"/>
    <x v="2"/>
  </r>
  <r>
    <x v="0"/>
    <s v="1890003628001"/>
    <x v="25"/>
    <x v="0"/>
    <x v="1"/>
    <x v="196"/>
    <x v="1047"/>
    <n v="0"/>
    <x v="0"/>
    <x v="3"/>
    <x v="2"/>
  </r>
  <r>
    <x v="0"/>
    <s v="1890037646001"/>
    <x v="26"/>
    <x v="0"/>
    <x v="1"/>
    <x v="196"/>
    <x v="1047"/>
    <n v="0"/>
    <x v="0"/>
    <x v="3"/>
    <x v="2"/>
  </r>
  <r>
    <x v="0"/>
    <s v="1890080967001"/>
    <x v="27"/>
    <x v="0"/>
    <x v="1"/>
    <x v="196"/>
    <x v="1047"/>
    <n v="0"/>
    <x v="0"/>
    <x v="3"/>
    <x v="2"/>
  </r>
  <r>
    <x v="0"/>
    <s v="1890141877001"/>
    <x v="28"/>
    <x v="0"/>
    <x v="1"/>
    <x v="196"/>
    <x v="1047"/>
    <n v="0"/>
    <x v="0"/>
    <x v="3"/>
    <x v="2"/>
  </r>
  <r>
    <x v="0"/>
    <s v="1891709591001"/>
    <x v="29"/>
    <x v="0"/>
    <x v="1"/>
    <x v="196"/>
    <x v="1047"/>
    <n v="0"/>
    <x v="0"/>
    <x v="3"/>
    <x v="2"/>
  </r>
  <r>
    <x v="0"/>
    <s v="1891710328001"/>
    <x v="30"/>
    <x v="0"/>
    <x v="1"/>
    <x v="196"/>
    <x v="1047"/>
    <n v="0"/>
    <x v="0"/>
    <x v="3"/>
    <x v="2"/>
  </r>
  <r>
    <x v="0"/>
    <s v="11"/>
    <x v="31"/>
    <x v="0"/>
    <x v="0"/>
    <x v="196"/>
    <x v="1047"/>
    <n v="724.09"/>
    <x v="0"/>
    <x v="3"/>
    <x v="2"/>
  </r>
  <r>
    <x v="0"/>
    <s v="11"/>
    <x v="31"/>
    <x v="0"/>
    <x v="1"/>
    <x v="196"/>
    <x v="1047"/>
    <n v="3238.42"/>
    <x v="0"/>
    <x v="3"/>
    <x v="2"/>
  </r>
  <r>
    <x v="0"/>
    <s v="12"/>
    <x v="32"/>
    <x v="0"/>
    <x v="0"/>
    <x v="196"/>
    <x v="1047"/>
    <n v="724.09"/>
    <x v="0"/>
    <x v="3"/>
    <x v="2"/>
  </r>
  <r>
    <x v="0"/>
    <s v="12"/>
    <x v="32"/>
    <x v="0"/>
    <x v="1"/>
    <x v="196"/>
    <x v="1047"/>
    <n v="3238.42"/>
    <x v="0"/>
    <x v="3"/>
    <x v="2"/>
  </r>
  <r>
    <x v="0"/>
    <s v="0190115798001"/>
    <x v="0"/>
    <x v="0"/>
    <x v="0"/>
    <x v="462"/>
    <x v="1048"/>
    <n v="0"/>
    <x v="0"/>
    <x v="3"/>
    <x v="2"/>
  </r>
  <r>
    <x v="0"/>
    <s v="0190155722001"/>
    <x v="1"/>
    <x v="0"/>
    <x v="0"/>
    <x v="462"/>
    <x v="1048"/>
    <n v="0"/>
    <x v="0"/>
    <x v="3"/>
    <x v="2"/>
  </r>
  <r>
    <x v="0"/>
    <s v="0290003288001"/>
    <x v="2"/>
    <x v="0"/>
    <x v="0"/>
    <x v="462"/>
    <x v="1048"/>
    <n v="0"/>
    <x v="0"/>
    <x v="3"/>
    <x v="2"/>
  </r>
  <r>
    <x v="0"/>
    <s v="0390027923001"/>
    <x v="3"/>
    <x v="0"/>
    <x v="0"/>
    <x v="462"/>
    <x v="1048"/>
    <n v="0"/>
    <x v="0"/>
    <x v="3"/>
    <x v="2"/>
  </r>
  <r>
    <x v="0"/>
    <s v="0490001883001"/>
    <x v="4"/>
    <x v="0"/>
    <x v="0"/>
    <x v="462"/>
    <x v="1048"/>
    <n v="0"/>
    <x v="0"/>
    <x v="3"/>
    <x v="2"/>
  </r>
  <r>
    <x v="0"/>
    <s v="0490002669001"/>
    <x v="5"/>
    <x v="0"/>
    <x v="0"/>
    <x v="462"/>
    <x v="1048"/>
    <n v="0"/>
    <x v="0"/>
    <x v="3"/>
    <x v="2"/>
  </r>
  <r>
    <x v="0"/>
    <s v="0590052000001"/>
    <x v="6"/>
    <x v="0"/>
    <x v="0"/>
    <x v="462"/>
    <x v="1048"/>
    <n v="0"/>
    <x v="0"/>
    <x v="3"/>
    <x v="2"/>
  </r>
  <r>
    <x v="0"/>
    <s v="0690045389001"/>
    <x v="7"/>
    <x v="0"/>
    <x v="0"/>
    <x v="462"/>
    <x v="1048"/>
    <n v="0"/>
    <x v="0"/>
    <x v="3"/>
    <x v="2"/>
  </r>
  <r>
    <x v="0"/>
    <s v="0691706710001"/>
    <x v="8"/>
    <x v="0"/>
    <x v="0"/>
    <x v="462"/>
    <x v="1048"/>
    <n v="0"/>
    <x v="0"/>
    <x v="3"/>
    <x v="2"/>
  </r>
  <r>
    <x v="0"/>
    <s v="0790024656001"/>
    <x v="9"/>
    <x v="0"/>
    <x v="0"/>
    <x v="462"/>
    <x v="1048"/>
    <n v="0"/>
    <x v="0"/>
    <x v="3"/>
    <x v="2"/>
  </r>
  <r>
    <x v="0"/>
    <s v="1090033456001"/>
    <x v="10"/>
    <x v="0"/>
    <x v="0"/>
    <x v="462"/>
    <x v="1048"/>
    <n v="0"/>
    <x v="0"/>
    <x v="3"/>
    <x v="2"/>
  </r>
  <r>
    <x v="0"/>
    <s v="1091720902001"/>
    <x v="11"/>
    <x v="0"/>
    <x v="0"/>
    <x v="462"/>
    <x v="1048"/>
    <n v="0"/>
    <x v="0"/>
    <x v="3"/>
    <x v="2"/>
  </r>
  <r>
    <x v="0"/>
    <s v="1190068389001"/>
    <x v="12"/>
    <x v="0"/>
    <x v="0"/>
    <x v="462"/>
    <x v="1048"/>
    <n v="0"/>
    <x v="0"/>
    <x v="3"/>
    <x v="2"/>
  </r>
  <r>
    <x v="0"/>
    <s v="1390013678001"/>
    <x v="13"/>
    <x v="0"/>
    <x v="0"/>
    <x v="462"/>
    <x v="1048"/>
    <n v="0"/>
    <x v="0"/>
    <x v="3"/>
    <x v="2"/>
  </r>
  <r>
    <x v="0"/>
    <s v="1690012606001"/>
    <x v="14"/>
    <x v="0"/>
    <x v="0"/>
    <x v="462"/>
    <x v="1048"/>
    <n v="0"/>
    <x v="0"/>
    <x v="3"/>
    <x v="2"/>
  </r>
  <r>
    <x v="0"/>
    <s v="1790093204001"/>
    <x v="15"/>
    <x v="0"/>
    <x v="0"/>
    <x v="462"/>
    <x v="1048"/>
    <n v="0"/>
    <x v="0"/>
    <x v="3"/>
    <x v="2"/>
  </r>
  <r>
    <x v="0"/>
    <s v="1790325083001"/>
    <x v="16"/>
    <x v="0"/>
    <x v="0"/>
    <x v="462"/>
    <x v="1048"/>
    <n v="0"/>
    <x v="0"/>
    <x v="3"/>
    <x v="2"/>
  </r>
  <r>
    <x v="0"/>
    <s v="1790451801001"/>
    <x v="17"/>
    <x v="0"/>
    <x v="0"/>
    <x v="462"/>
    <x v="1048"/>
    <n v="0"/>
    <x v="0"/>
    <x v="3"/>
    <x v="2"/>
  </r>
  <r>
    <x v="0"/>
    <s v="1790501469001"/>
    <x v="18"/>
    <x v="0"/>
    <x v="0"/>
    <x v="462"/>
    <x v="1048"/>
    <n v="0"/>
    <x v="0"/>
    <x v="3"/>
    <x v="2"/>
  </r>
  <r>
    <x v="0"/>
    <s v="1790567699001"/>
    <x v="19"/>
    <x v="0"/>
    <x v="0"/>
    <x v="462"/>
    <x v="1048"/>
    <n v="0"/>
    <x v="0"/>
    <x v="3"/>
    <x v="2"/>
  </r>
  <r>
    <x v="0"/>
    <s v="1790866084001"/>
    <x v="20"/>
    <x v="0"/>
    <x v="0"/>
    <x v="462"/>
    <x v="1048"/>
    <n v="0"/>
    <x v="0"/>
    <x v="3"/>
    <x v="2"/>
  </r>
  <r>
    <x v="0"/>
    <s v="1790900193001"/>
    <x v="21"/>
    <x v="0"/>
    <x v="0"/>
    <x v="462"/>
    <x v="1048"/>
    <n v="0"/>
    <x v="0"/>
    <x v="3"/>
    <x v="2"/>
  </r>
  <r>
    <x v="0"/>
    <s v="1790979016001"/>
    <x v="22"/>
    <x v="0"/>
    <x v="0"/>
    <x v="462"/>
    <x v="1048"/>
    <n v="0"/>
    <x v="0"/>
    <x v="3"/>
    <x v="2"/>
  </r>
  <r>
    <x v="0"/>
    <s v="1791708040001"/>
    <x v="23"/>
    <x v="0"/>
    <x v="0"/>
    <x v="462"/>
    <x v="1048"/>
    <n v="0"/>
    <x v="0"/>
    <x v="3"/>
    <x v="2"/>
  </r>
  <r>
    <x v="0"/>
    <s v="1890001323001"/>
    <x v="24"/>
    <x v="0"/>
    <x v="0"/>
    <x v="462"/>
    <x v="1048"/>
    <n v="0"/>
    <x v="0"/>
    <x v="3"/>
    <x v="2"/>
  </r>
  <r>
    <x v="0"/>
    <s v="1890003628001"/>
    <x v="25"/>
    <x v="0"/>
    <x v="0"/>
    <x v="462"/>
    <x v="1048"/>
    <n v="0"/>
    <x v="0"/>
    <x v="3"/>
    <x v="2"/>
  </r>
  <r>
    <x v="0"/>
    <s v="1890037646001"/>
    <x v="26"/>
    <x v="0"/>
    <x v="0"/>
    <x v="462"/>
    <x v="1048"/>
    <n v="0"/>
    <x v="0"/>
    <x v="3"/>
    <x v="2"/>
  </r>
  <r>
    <x v="0"/>
    <s v="1890080967001"/>
    <x v="27"/>
    <x v="0"/>
    <x v="0"/>
    <x v="462"/>
    <x v="1048"/>
    <n v="0"/>
    <x v="0"/>
    <x v="3"/>
    <x v="2"/>
  </r>
  <r>
    <x v="0"/>
    <s v="1890141877001"/>
    <x v="28"/>
    <x v="0"/>
    <x v="0"/>
    <x v="462"/>
    <x v="1048"/>
    <n v="0"/>
    <x v="0"/>
    <x v="3"/>
    <x v="2"/>
  </r>
  <r>
    <x v="0"/>
    <s v="1891709591001"/>
    <x v="29"/>
    <x v="0"/>
    <x v="0"/>
    <x v="462"/>
    <x v="1048"/>
    <n v="0"/>
    <x v="0"/>
    <x v="3"/>
    <x v="2"/>
  </r>
  <r>
    <x v="0"/>
    <s v="1891710328001"/>
    <x v="30"/>
    <x v="0"/>
    <x v="0"/>
    <x v="462"/>
    <x v="1048"/>
    <n v="0"/>
    <x v="0"/>
    <x v="3"/>
    <x v="2"/>
  </r>
  <r>
    <x v="0"/>
    <s v="0190115798001"/>
    <x v="0"/>
    <x v="0"/>
    <x v="1"/>
    <x v="462"/>
    <x v="1048"/>
    <n v="0"/>
    <x v="0"/>
    <x v="3"/>
    <x v="2"/>
  </r>
  <r>
    <x v="0"/>
    <s v="0190155722001"/>
    <x v="1"/>
    <x v="0"/>
    <x v="1"/>
    <x v="462"/>
    <x v="1048"/>
    <n v="0"/>
    <x v="0"/>
    <x v="3"/>
    <x v="2"/>
  </r>
  <r>
    <x v="0"/>
    <s v="0290003288001"/>
    <x v="2"/>
    <x v="0"/>
    <x v="1"/>
    <x v="462"/>
    <x v="1048"/>
    <n v="0"/>
    <x v="0"/>
    <x v="3"/>
    <x v="2"/>
  </r>
  <r>
    <x v="0"/>
    <s v="0390027923001"/>
    <x v="3"/>
    <x v="0"/>
    <x v="1"/>
    <x v="462"/>
    <x v="1048"/>
    <n v="0"/>
    <x v="0"/>
    <x v="3"/>
    <x v="2"/>
  </r>
  <r>
    <x v="0"/>
    <s v="0490001883001"/>
    <x v="4"/>
    <x v="0"/>
    <x v="1"/>
    <x v="462"/>
    <x v="1048"/>
    <n v="0"/>
    <x v="0"/>
    <x v="3"/>
    <x v="2"/>
  </r>
  <r>
    <x v="0"/>
    <s v="0490002669001"/>
    <x v="5"/>
    <x v="0"/>
    <x v="1"/>
    <x v="462"/>
    <x v="1048"/>
    <n v="0"/>
    <x v="0"/>
    <x v="3"/>
    <x v="2"/>
  </r>
  <r>
    <x v="0"/>
    <s v="0590052000001"/>
    <x v="6"/>
    <x v="0"/>
    <x v="1"/>
    <x v="462"/>
    <x v="1048"/>
    <n v="0"/>
    <x v="0"/>
    <x v="3"/>
    <x v="2"/>
  </r>
  <r>
    <x v="0"/>
    <s v="0690045389001"/>
    <x v="7"/>
    <x v="0"/>
    <x v="1"/>
    <x v="462"/>
    <x v="1048"/>
    <n v="0"/>
    <x v="0"/>
    <x v="3"/>
    <x v="2"/>
  </r>
  <r>
    <x v="0"/>
    <s v="0691706710001"/>
    <x v="8"/>
    <x v="0"/>
    <x v="1"/>
    <x v="462"/>
    <x v="1048"/>
    <n v="0"/>
    <x v="0"/>
    <x v="3"/>
    <x v="2"/>
  </r>
  <r>
    <x v="0"/>
    <s v="0790024656001"/>
    <x v="9"/>
    <x v="0"/>
    <x v="1"/>
    <x v="462"/>
    <x v="1048"/>
    <n v="0"/>
    <x v="0"/>
    <x v="3"/>
    <x v="2"/>
  </r>
  <r>
    <x v="0"/>
    <s v="1090033456001"/>
    <x v="10"/>
    <x v="0"/>
    <x v="1"/>
    <x v="462"/>
    <x v="1048"/>
    <n v="0"/>
    <x v="0"/>
    <x v="3"/>
    <x v="2"/>
  </r>
  <r>
    <x v="0"/>
    <s v="1091720902001"/>
    <x v="11"/>
    <x v="0"/>
    <x v="1"/>
    <x v="462"/>
    <x v="1048"/>
    <n v="0"/>
    <x v="0"/>
    <x v="3"/>
    <x v="2"/>
  </r>
  <r>
    <x v="0"/>
    <s v="1190068389001"/>
    <x v="12"/>
    <x v="0"/>
    <x v="1"/>
    <x v="462"/>
    <x v="1048"/>
    <n v="0"/>
    <x v="0"/>
    <x v="3"/>
    <x v="2"/>
  </r>
  <r>
    <x v="0"/>
    <s v="1390013678001"/>
    <x v="13"/>
    <x v="0"/>
    <x v="1"/>
    <x v="462"/>
    <x v="1048"/>
    <n v="0"/>
    <x v="0"/>
    <x v="3"/>
    <x v="2"/>
  </r>
  <r>
    <x v="0"/>
    <s v="1690012606001"/>
    <x v="14"/>
    <x v="0"/>
    <x v="1"/>
    <x v="462"/>
    <x v="1048"/>
    <n v="0"/>
    <x v="0"/>
    <x v="3"/>
    <x v="2"/>
  </r>
  <r>
    <x v="0"/>
    <s v="1790093204001"/>
    <x v="15"/>
    <x v="0"/>
    <x v="1"/>
    <x v="462"/>
    <x v="1048"/>
    <n v="0"/>
    <x v="0"/>
    <x v="3"/>
    <x v="2"/>
  </r>
  <r>
    <x v="0"/>
    <s v="1790325083001"/>
    <x v="16"/>
    <x v="0"/>
    <x v="1"/>
    <x v="462"/>
    <x v="1048"/>
    <n v="0"/>
    <x v="0"/>
    <x v="3"/>
    <x v="2"/>
  </r>
  <r>
    <x v="0"/>
    <s v="1790451801001"/>
    <x v="17"/>
    <x v="0"/>
    <x v="1"/>
    <x v="462"/>
    <x v="1048"/>
    <n v="0"/>
    <x v="0"/>
    <x v="3"/>
    <x v="2"/>
  </r>
  <r>
    <x v="0"/>
    <s v="1790501469001"/>
    <x v="18"/>
    <x v="0"/>
    <x v="1"/>
    <x v="462"/>
    <x v="1048"/>
    <n v="0"/>
    <x v="0"/>
    <x v="3"/>
    <x v="2"/>
  </r>
  <r>
    <x v="0"/>
    <s v="1790567699001"/>
    <x v="19"/>
    <x v="0"/>
    <x v="1"/>
    <x v="462"/>
    <x v="1048"/>
    <n v="0"/>
    <x v="0"/>
    <x v="3"/>
    <x v="2"/>
  </r>
  <r>
    <x v="0"/>
    <s v="1790866084001"/>
    <x v="20"/>
    <x v="0"/>
    <x v="1"/>
    <x v="462"/>
    <x v="1048"/>
    <n v="0"/>
    <x v="0"/>
    <x v="3"/>
    <x v="2"/>
  </r>
  <r>
    <x v="0"/>
    <s v="1790900193001"/>
    <x v="21"/>
    <x v="0"/>
    <x v="1"/>
    <x v="462"/>
    <x v="1048"/>
    <n v="0"/>
    <x v="0"/>
    <x v="3"/>
    <x v="2"/>
  </r>
  <r>
    <x v="0"/>
    <s v="1790979016001"/>
    <x v="22"/>
    <x v="0"/>
    <x v="1"/>
    <x v="462"/>
    <x v="1048"/>
    <n v="0"/>
    <x v="0"/>
    <x v="3"/>
    <x v="2"/>
  </r>
  <r>
    <x v="0"/>
    <s v="1791708040001"/>
    <x v="23"/>
    <x v="0"/>
    <x v="1"/>
    <x v="462"/>
    <x v="1048"/>
    <n v="0"/>
    <x v="0"/>
    <x v="3"/>
    <x v="2"/>
  </r>
  <r>
    <x v="0"/>
    <s v="1890001323001"/>
    <x v="24"/>
    <x v="0"/>
    <x v="1"/>
    <x v="462"/>
    <x v="1048"/>
    <n v="0"/>
    <x v="0"/>
    <x v="3"/>
    <x v="2"/>
  </r>
  <r>
    <x v="0"/>
    <s v="1890003628001"/>
    <x v="25"/>
    <x v="0"/>
    <x v="1"/>
    <x v="462"/>
    <x v="1048"/>
    <n v="0"/>
    <x v="0"/>
    <x v="3"/>
    <x v="2"/>
  </r>
  <r>
    <x v="0"/>
    <s v="1890037646001"/>
    <x v="26"/>
    <x v="0"/>
    <x v="1"/>
    <x v="462"/>
    <x v="1048"/>
    <n v="0"/>
    <x v="0"/>
    <x v="3"/>
    <x v="2"/>
  </r>
  <r>
    <x v="0"/>
    <s v="1890080967001"/>
    <x v="27"/>
    <x v="0"/>
    <x v="1"/>
    <x v="462"/>
    <x v="1048"/>
    <n v="0"/>
    <x v="0"/>
    <x v="3"/>
    <x v="2"/>
  </r>
  <r>
    <x v="0"/>
    <s v="1890141877001"/>
    <x v="28"/>
    <x v="0"/>
    <x v="1"/>
    <x v="462"/>
    <x v="1048"/>
    <n v="0"/>
    <x v="0"/>
    <x v="3"/>
    <x v="2"/>
  </r>
  <r>
    <x v="0"/>
    <s v="1891709591001"/>
    <x v="29"/>
    <x v="0"/>
    <x v="1"/>
    <x v="462"/>
    <x v="1048"/>
    <n v="0"/>
    <x v="0"/>
    <x v="3"/>
    <x v="2"/>
  </r>
  <r>
    <x v="0"/>
    <s v="1891710328001"/>
    <x v="30"/>
    <x v="0"/>
    <x v="1"/>
    <x v="462"/>
    <x v="1048"/>
    <n v="0"/>
    <x v="0"/>
    <x v="3"/>
    <x v="2"/>
  </r>
  <r>
    <x v="0"/>
    <s v="11"/>
    <x v="31"/>
    <x v="0"/>
    <x v="0"/>
    <x v="462"/>
    <x v="1048"/>
    <n v="0"/>
    <x v="0"/>
    <x v="3"/>
    <x v="2"/>
  </r>
  <r>
    <x v="0"/>
    <s v="11"/>
    <x v="31"/>
    <x v="0"/>
    <x v="1"/>
    <x v="462"/>
    <x v="1048"/>
    <n v="0"/>
    <x v="0"/>
    <x v="3"/>
    <x v="2"/>
  </r>
  <r>
    <x v="0"/>
    <s v="12"/>
    <x v="32"/>
    <x v="0"/>
    <x v="0"/>
    <x v="462"/>
    <x v="1048"/>
    <n v="0"/>
    <x v="0"/>
    <x v="3"/>
    <x v="2"/>
  </r>
  <r>
    <x v="0"/>
    <s v="12"/>
    <x v="32"/>
    <x v="0"/>
    <x v="1"/>
    <x v="462"/>
    <x v="1048"/>
    <n v="0"/>
    <x v="0"/>
    <x v="3"/>
    <x v="2"/>
  </r>
  <r>
    <x v="0"/>
    <s v="0190115798001"/>
    <x v="0"/>
    <x v="0"/>
    <x v="0"/>
    <x v="463"/>
    <x v="1049"/>
    <n v="6472681.9000000004"/>
    <x v="0"/>
    <x v="3"/>
    <x v="1"/>
  </r>
  <r>
    <x v="0"/>
    <s v="0190155722001"/>
    <x v="1"/>
    <x v="0"/>
    <x v="0"/>
    <x v="463"/>
    <x v="1049"/>
    <n v="2576758.34"/>
    <x v="0"/>
    <x v="3"/>
    <x v="1"/>
  </r>
  <r>
    <x v="0"/>
    <s v="0290003288001"/>
    <x v="2"/>
    <x v="0"/>
    <x v="0"/>
    <x v="463"/>
    <x v="1049"/>
    <n v="426896.3"/>
    <x v="0"/>
    <x v="3"/>
    <x v="1"/>
  </r>
  <r>
    <x v="0"/>
    <s v="0390027923001"/>
    <x v="3"/>
    <x v="0"/>
    <x v="0"/>
    <x v="463"/>
    <x v="1049"/>
    <n v="530406.16"/>
    <x v="0"/>
    <x v="3"/>
    <x v="1"/>
  </r>
  <r>
    <x v="0"/>
    <s v="0490001883001"/>
    <x v="4"/>
    <x v="0"/>
    <x v="0"/>
    <x v="463"/>
    <x v="1049"/>
    <n v="483336.17"/>
    <x v="0"/>
    <x v="3"/>
    <x v="1"/>
  </r>
  <r>
    <x v="0"/>
    <s v="0490002669001"/>
    <x v="5"/>
    <x v="0"/>
    <x v="0"/>
    <x v="463"/>
    <x v="1049"/>
    <n v="619702.75"/>
    <x v="0"/>
    <x v="3"/>
    <x v="1"/>
  </r>
  <r>
    <x v="0"/>
    <s v="0590052000001"/>
    <x v="6"/>
    <x v="0"/>
    <x v="0"/>
    <x v="463"/>
    <x v="1049"/>
    <n v="727121.11"/>
    <x v="0"/>
    <x v="3"/>
    <x v="1"/>
  </r>
  <r>
    <x v="0"/>
    <s v="0690045389001"/>
    <x v="7"/>
    <x v="0"/>
    <x v="0"/>
    <x v="463"/>
    <x v="1049"/>
    <n v="1018513.45"/>
    <x v="0"/>
    <x v="3"/>
    <x v="1"/>
  </r>
  <r>
    <x v="0"/>
    <s v="0691706710001"/>
    <x v="8"/>
    <x v="0"/>
    <x v="0"/>
    <x v="463"/>
    <x v="1049"/>
    <n v="844869.85"/>
    <x v="0"/>
    <x v="3"/>
    <x v="1"/>
  </r>
  <r>
    <x v="0"/>
    <s v="0790024656001"/>
    <x v="9"/>
    <x v="0"/>
    <x v="0"/>
    <x v="463"/>
    <x v="1049"/>
    <n v="667713.59"/>
    <x v="0"/>
    <x v="3"/>
    <x v="1"/>
  </r>
  <r>
    <x v="0"/>
    <s v="1090033456001"/>
    <x v="10"/>
    <x v="0"/>
    <x v="0"/>
    <x v="463"/>
    <x v="1049"/>
    <n v="581910.87"/>
    <x v="0"/>
    <x v="3"/>
    <x v="1"/>
  </r>
  <r>
    <x v="0"/>
    <s v="1091720902001"/>
    <x v="11"/>
    <x v="0"/>
    <x v="0"/>
    <x v="463"/>
    <x v="1049"/>
    <n v="649354.39"/>
    <x v="0"/>
    <x v="3"/>
    <x v="1"/>
  </r>
  <r>
    <x v="0"/>
    <s v="1190068389001"/>
    <x v="12"/>
    <x v="0"/>
    <x v="0"/>
    <x v="463"/>
    <x v="1049"/>
    <n v="792566.15"/>
    <x v="0"/>
    <x v="3"/>
    <x v="1"/>
  </r>
  <r>
    <x v="0"/>
    <s v="1390013678001"/>
    <x v="13"/>
    <x v="0"/>
    <x v="0"/>
    <x v="463"/>
    <x v="1049"/>
    <n v="393801.79"/>
    <x v="0"/>
    <x v="3"/>
    <x v="1"/>
  </r>
  <r>
    <x v="0"/>
    <s v="1690012606001"/>
    <x v="14"/>
    <x v="0"/>
    <x v="0"/>
    <x v="463"/>
    <x v="1049"/>
    <n v="528851.15"/>
    <x v="0"/>
    <x v="3"/>
    <x v="1"/>
  </r>
  <r>
    <x v="0"/>
    <s v="1790093204001"/>
    <x v="15"/>
    <x v="0"/>
    <x v="0"/>
    <x v="463"/>
    <x v="1049"/>
    <n v="694080.06"/>
    <x v="0"/>
    <x v="3"/>
    <x v="1"/>
  </r>
  <r>
    <x v="0"/>
    <s v="1790325083001"/>
    <x v="16"/>
    <x v="0"/>
    <x v="0"/>
    <x v="463"/>
    <x v="1049"/>
    <n v="1053972.74"/>
    <x v="0"/>
    <x v="3"/>
    <x v="1"/>
  </r>
  <r>
    <x v="0"/>
    <s v="1790451801001"/>
    <x v="17"/>
    <x v="0"/>
    <x v="0"/>
    <x v="463"/>
    <x v="1049"/>
    <n v="1496920.08"/>
    <x v="0"/>
    <x v="3"/>
    <x v="1"/>
  </r>
  <r>
    <x v="0"/>
    <s v="1790501469001"/>
    <x v="18"/>
    <x v="0"/>
    <x v="0"/>
    <x v="463"/>
    <x v="1049"/>
    <n v="1082976.71"/>
    <x v="0"/>
    <x v="3"/>
    <x v="1"/>
  </r>
  <r>
    <x v="0"/>
    <s v="1790567699001"/>
    <x v="19"/>
    <x v="0"/>
    <x v="0"/>
    <x v="463"/>
    <x v="1049"/>
    <n v="1640747.64"/>
    <x v="0"/>
    <x v="3"/>
    <x v="1"/>
  </r>
  <r>
    <x v="0"/>
    <s v="1790866084001"/>
    <x v="20"/>
    <x v="0"/>
    <x v="0"/>
    <x v="463"/>
    <x v="1049"/>
    <n v="2424795.61"/>
    <x v="0"/>
    <x v="3"/>
    <x v="1"/>
  </r>
  <r>
    <x v="0"/>
    <s v="1790900193001"/>
    <x v="21"/>
    <x v="0"/>
    <x v="0"/>
    <x v="463"/>
    <x v="1049"/>
    <n v="337474.8"/>
    <x v="0"/>
    <x v="3"/>
    <x v="1"/>
  </r>
  <r>
    <x v="0"/>
    <s v="1790979016001"/>
    <x v="22"/>
    <x v="0"/>
    <x v="0"/>
    <x v="463"/>
    <x v="1049"/>
    <n v="447798.54"/>
    <x v="0"/>
    <x v="3"/>
    <x v="1"/>
  </r>
  <r>
    <x v="0"/>
    <s v="1791708040001"/>
    <x v="23"/>
    <x v="0"/>
    <x v="0"/>
    <x v="463"/>
    <x v="1049"/>
    <n v="289544.96000000002"/>
    <x v="0"/>
    <x v="3"/>
    <x v="1"/>
  </r>
  <r>
    <x v="0"/>
    <s v="1890001323001"/>
    <x v="24"/>
    <x v="0"/>
    <x v="0"/>
    <x v="463"/>
    <x v="1049"/>
    <n v="1330290.42"/>
    <x v="0"/>
    <x v="3"/>
    <x v="1"/>
  </r>
  <r>
    <x v="0"/>
    <s v="1890003628001"/>
    <x v="25"/>
    <x v="0"/>
    <x v="0"/>
    <x v="463"/>
    <x v="1049"/>
    <n v="1314054.22"/>
    <x v="0"/>
    <x v="3"/>
    <x v="1"/>
  </r>
  <r>
    <x v="0"/>
    <s v="1890037646001"/>
    <x v="26"/>
    <x v="0"/>
    <x v="0"/>
    <x v="463"/>
    <x v="1049"/>
    <n v="547254.85"/>
    <x v="0"/>
    <x v="3"/>
    <x v="1"/>
  </r>
  <r>
    <x v="0"/>
    <s v="1890080967001"/>
    <x v="27"/>
    <x v="0"/>
    <x v="0"/>
    <x v="463"/>
    <x v="1049"/>
    <n v="490693.04"/>
    <x v="0"/>
    <x v="3"/>
    <x v="1"/>
  </r>
  <r>
    <x v="0"/>
    <s v="1890141877001"/>
    <x v="28"/>
    <x v="0"/>
    <x v="0"/>
    <x v="463"/>
    <x v="1049"/>
    <n v="1037947.76"/>
    <x v="0"/>
    <x v="3"/>
    <x v="1"/>
  </r>
  <r>
    <x v="0"/>
    <s v="1891709591001"/>
    <x v="29"/>
    <x v="0"/>
    <x v="0"/>
    <x v="463"/>
    <x v="1049"/>
    <n v="540925.44999999995"/>
    <x v="0"/>
    <x v="3"/>
    <x v="1"/>
  </r>
  <r>
    <x v="0"/>
    <s v="1891710328001"/>
    <x v="30"/>
    <x v="0"/>
    <x v="0"/>
    <x v="463"/>
    <x v="1049"/>
    <n v="672683.53"/>
    <x v="0"/>
    <x v="3"/>
    <x v="1"/>
  </r>
  <r>
    <x v="0"/>
    <s v="0190115798001"/>
    <x v="0"/>
    <x v="0"/>
    <x v="1"/>
    <x v="463"/>
    <x v="1049"/>
    <n v="13157446.630000001"/>
    <x v="0"/>
    <x v="3"/>
    <x v="1"/>
  </r>
  <r>
    <x v="0"/>
    <s v="0190155722001"/>
    <x v="1"/>
    <x v="0"/>
    <x v="1"/>
    <x v="463"/>
    <x v="1049"/>
    <n v="5245753.7"/>
    <x v="0"/>
    <x v="3"/>
    <x v="1"/>
  </r>
  <r>
    <x v="0"/>
    <s v="0290003288001"/>
    <x v="2"/>
    <x v="0"/>
    <x v="1"/>
    <x v="463"/>
    <x v="1049"/>
    <n v="931241.39"/>
    <x v="0"/>
    <x v="3"/>
    <x v="1"/>
  </r>
  <r>
    <x v="0"/>
    <s v="0390027923001"/>
    <x v="3"/>
    <x v="0"/>
    <x v="1"/>
    <x v="463"/>
    <x v="1049"/>
    <n v="1066514.1299999999"/>
    <x v="0"/>
    <x v="3"/>
    <x v="1"/>
  </r>
  <r>
    <x v="0"/>
    <s v="0490001883001"/>
    <x v="4"/>
    <x v="0"/>
    <x v="1"/>
    <x v="463"/>
    <x v="1049"/>
    <n v="1081502.82"/>
    <x v="0"/>
    <x v="3"/>
    <x v="1"/>
  </r>
  <r>
    <x v="0"/>
    <s v="0490002669001"/>
    <x v="5"/>
    <x v="0"/>
    <x v="1"/>
    <x v="463"/>
    <x v="1049"/>
    <n v="1244501.96"/>
    <x v="0"/>
    <x v="3"/>
    <x v="1"/>
  </r>
  <r>
    <x v="0"/>
    <s v="0590052000001"/>
    <x v="6"/>
    <x v="0"/>
    <x v="1"/>
    <x v="463"/>
    <x v="1049"/>
    <n v="1419355.68"/>
    <x v="0"/>
    <x v="3"/>
    <x v="1"/>
  </r>
  <r>
    <x v="0"/>
    <s v="0690045389001"/>
    <x v="7"/>
    <x v="0"/>
    <x v="1"/>
    <x v="463"/>
    <x v="1049"/>
    <n v="2032399.14"/>
    <x v="0"/>
    <x v="3"/>
    <x v="1"/>
  </r>
  <r>
    <x v="0"/>
    <s v="0691706710001"/>
    <x v="8"/>
    <x v="0"/>
    <x v="1"/>
    <x v="463"/>
    <x v="1049"/>
    <n v="1711461.44"/>
    <x v="0"/>
    <x v="3"/>
    <x v="1"/>
  </r>
  <r>
    <x v="0"/>
    <s v="0790024656001"/>
    <x v="9"/>
    <x v="0"/>
    <x v="1"/>
    <x v="463"/>
    <x v="1049"/>
    <n v="1126966.75"/>
    <x v="0"/>
    <x v="3"/>
    <x v="1"/>
  </r>
  <r>
    <x v="0"/>
    <s v="1090033456001"/>
    <x v="10"/>
    <x v="0"/>
    <x v="1"/>
    <x v="463"/>
    <x v="1049"/>
    <n v="1265155.83"/>
    <x v="0"/>
    <x v="3"/>
    <x v="1"/>
  </r>
  <r>
    <x v="0"/>
    <s v="1091720902001"/>
    <x v="11"/>
    <x v="0"/>
    <x v="1"/>
    <x v="463"/>
    <x v="1049"/>
    <n v="1281678.8799999999"/>
    <x v="0"/>
    <x v="3"/>
    <x v="1"/>
  </r>
  <r>
    <x v="0"/>
    <s v="1190068389001"/>
    <x v="12"/>
    <x v="0"/>
    <x v="1"/>
    <x v="463"/>
    <x v="1049"/>
    <n v="1631396.13"/>
    <x v="0"/>
    <x v="3"/>
    <x v="1"/>
  </r>
  <r>
    <x v="0"/>
    <s v="1390013678001"/>
    <x v="13"/>
    <x v="0"/>
    <x v="1"/>
    <x v="463"/>
    <x v="1049"/>
    <n v="902536.64"/>
    <x v="0"/>
    <x v="3"/>
    <x v="1"/>
  </r>
  <r>
    <x v="0"/>
    <s v="1690012606001"/>
    <x v="14"/>
    <x v="0"/>
    <x v="1"/>
    <x v="463"/>
    <x v="1049"/>
    <n v="1248889.54"/>
    <x v="0"/>
    <x v="3"/>
    <x v="1"/>
  </r>
  <r>
    <x v="0"/>
    <s v="1790093204001"/>
    <x v="15"/>
    <x v="0"/>
    <x v="1"/>
    <x v="463"/>
    <x v="1049"/>
    <n v="1455897.53"/>
    <x v="0"/>
    <x v="3"/>
    <x v="1"/>
  </r>
  <r>
    <x v="0"/>
    <s v="1790325083001"/>
    <x v="16"/>
    <x v="0"/>
    <x v="1"/>
    <x v="463"/>
    <x v="1049"/>
    <n v="2019654.03"/>
    <x v="0"/>
    <x v="3"/>
    <x v="1"/>
  </r>
  <r>
    <x v="0"/>
    <s v="1790451801001"/>
    <x v="17"/>
    <x v="0"/>
    <x v="1"/>
    <x v="463"/>
    <x v="1049"/>
    <n v="3038751.3"/>
    <x v="0"/>
    <x v="3"/>
    <x v="1"/>
  </r>
  <r>
    <x v="0"/>
    <s v="1790501469001"/>
    <x v="18"/>
    <x v="0"/>
    <x v="1"/>
    <x v="463"/>
    <x v="1049"/>
    <n v="1997162.23"/>
    <x v="0"/>
    <x v="3"/>
    <x v="1"/>
  </r>
  <r>
    <x v="0"/>
    <s v="1790567699001"/>
    <x v="19"/>
    <x v="0"/>
    <x v="1"/>
    <x v="463"/>
    <x v="1049"/>
    <n v="3361093.99"/>
    <x v="0"/>
    <x v="3"/>
    <x v="1"/>
  </r>
  <r>
    <x v="0"/>
    <s v="1790866084001"/>
    <x v="20"/>
    <x v="0"/>
    <x v="1"/>
    <x v="463"/>
    <x v="1049"/>
    <n v="5210517.05"/>
    <x v="0"/>
    <x v="3"/>
    <x v="1"/>
  </r>
  <r>
    <x v="0"/>
    <s v="1790900193001"/>
    <x v="21"/>
    <x v="0"/>
    <x v="1"/>
    <x v="463"/>
    <x v="1049"/>
    <n v="767801.72"/>
    <x v="0"/>
    <x v="3"/>
    <x v="1"/>
  </r>
  <r>
    <x v="0"/>
    <s v="1790979016001"/>
    <x v="22"/>
    <x v="0"/>
    <x v="1"/>
    <x v="463"/>
    <x v="1049"/>
    <n v="901774.83"/>
    <x v="0"/>
    <x v="3"/>
    <x v="1"/>
  </r>
  <r>
    <x v="0"/>
    <s v="1791708040001"/>
    <x v="23"/>
    <x v="0"/>
    <x v="1"/>
    <x v="463"/>
    <x v="1049"/>
    <n v="573863.05000000005"/>
    <x v="0"/>
    <x v="3"/>
    <x v="1"/>
  </r>
  <r>
    <x v="0"/>
    <s v="1890001323001"/>
    <x v="24"/>
    <x v="0"/>
    <x v="1"/>
    <x v="463"/>
    <x v="1049"/>
    <n v="2699481.37"/>
    <x v="0"/>
    <x v="3"/>
    <x v="1"/>
  </r>
  <r>
    <x v="0"/>
    <s v="1890003628001"/>
    <x v="25"/>
    <x v="0"/>
    <x v="1"/>
    <x v="463"/>
    <x v="1049"/>
    <n v="2690697.5"/>
    <x v="0"/>
    <x v="3"/>
    <x v="1"/>
  </r>
  <r>
    <x v="0"/>
    <s v="1890037646001"/>
    <x v="26"/>
    <x v="0"/>
    <x v="1"/>
    <x v="463"/>
    <x v="1049"/>
    <n v="1097512.8899999999"/>
    <x v="0"/>
    <x v="3"/>
    <x v="1"/>
  </r>
  <r>
    <x v="0"/>
    <s v="1890080967001"/>
    <x v="27"/>
    <x v="0"/>
    <x v="1"/>
    <x v="463"/>
    <x v="1049"/>
    <n v="984657.1"/>
    <x v="0"/>
    <x v="3"/>
    <x v="1"/>
  </r>
  <r>
    <x v="0"/>
    <s v="1890141877001"/>
    <x v="28"/>
    <x v="0"/>
    <x v="1"/>
    <x v="463"/>
    <x v="1049"/>
    <n v="2094673.34"/>
    <x v="0"/>
    <x v="3"/>
    <x v="1"/>
  </r>
  <r>
    <x v="0"/>
    <s v="1891709591001"/>
    <x v="29"/>
    <x v="0"/>
    <x v="1"/>
    <x v="463"/>
    <x v="1049"/>
    <n v="1074737.43"/>
    <x v="0"/>
    <x v="3"/>
    <x v="1"/>
  </r>
  <r>
    <x v="0"/>
    <s v="1891710328001"/>
    <x v="30"/>
    <x v="0"/>
    <x v="1"/>
    <x v="463"/>
    <x v="1049"/>
    <n v="1362904.21"/>
    <x v="0"/>
    <x v="3"/>
    <x v="1"/>
  </r>
  <r>
    <x v="0"/>
    <s v="11"/>
    <x v="31"/>
    <x v="0"/>
    <x v="0"/>
    <x v="463"/>
    <x v="1049"/>
    <n v="32427099.420000002"/>
    <x v="0"/>
    <x v="3"/>
    <x v="1"/>
  </r>
  <r>
    <x v="0"/>
    <s v="11"/>
    <x v="31"/>
    <x v="0"/>
    <x v="1"/>
    <x v="463"/>
    <x v="1049"/>
    <n v="66104117.18"/>
    <x v="0"/>
    <x v="3"/>
    <x v="1"/>
  </r>
  <r>
    <x v="0"/>
    <s v="12"/>
    <x v="32"/>
    <x v="0"/>
    <x v="0"/>
    <x v="463"/>
    <x v="1049"/>
    <n v="32716644.379999999"/>
    <x v="0"/>
    <x v="3"/>
    <x v="1"/>
  </r>
  <r>
    <x v="0"/>
    <s v="12"/>
    <x v="32"/>
    <x v="0"/>
    <x v="1"/>
    <x v="463"/>
    <x v="1049"/>
    <n v="66677980.229999997"/>
    <x v="0"/>
    <x v="3"/>
    <x v="1"/>
  </r>
  <r>
    <x v="0"/>
    <s v="0190115798001"/>
    <x v="0"/>
    <x v="0"/>
    <x v="0"/>
    <x v="464"/>
    <x v="1050"/>
    <n v="2649451.13"/>
    <x v="0"/>
    <x v="3"/>
    <x v="2"/>
  </r>
  <r>
    <x v="0"/>
    <s v="0190155722001"/>
    <x v="1"/>
    <x v="0"/>
    <x v="0"/>
    <x v="464"/>
    <x v="1050"/>
    <n v="1266354.92"/>
    <x v="0"/>
    <x v="3"/>
    <x v="2"/>
  </r>
  <r>
    <x v="0"/>
    <s v="0290003288001"/>
    <x v="2"/>
    <x v="0"/>
    <x v="0"/>
    <x v="464"/>
    <x v="1050"/>
    <n v="256672.44"/>
    <x v="0"/>
    <x v="3"/>
    <x v="2"/>
  </r>
  <r>
    <x v="0"/>
    <s v="0390027923001"/>
    <x v="3"/>
    <x v="0"/>
    <x v="0"/>
    <x v="464"/>
    <x v="1050"/>
    <n v="228377.73"/>
    <x v="0"/>
    <x v="3"/>
    <x v="2"/>
  </r>
  <r>
    <x v="0"/>
    <s v="0490001883001"/>
    <x v="4"/>
    <x v="0"/>
    <x v="0"/>
    <x v="464"/>
    <x v="1050"/>
    <n v="271619.32"/>
    <x v="0"/>
    <x v="3"/>
    <x v="2"/>
  </r>
  <r>
    <x v="0"/>
    <s v="0490002669001"/>
    <x v="5"/>
    <x v="0"/>
    <x v="0"/>
    <x v="464"/>
    <x v="1050"/>
    <n v="330916.33"/>
    <x v="0"/>
    <x v="3"/>
    <x v="2"/>
  </r>
  <r>
    <x v="0"/>
    <s v="0590052000001"/>
    <x v="6"/>
    <x v="0"/>
    <x v="0"/>
    <x v="464"/>
    <x v="1050"/>
    <n v="364172.96"/>
    <x v="0"/>
    <x v="3"/>
    <x v="2"/>
  </r>
  <r>
    <x v="0"/>
    <s v="0690045389001"/>
    <x v="7"/>
    <x v="0"/>
    <x v="0"/>
    <x v="464"/>
    <x v="1050"/>
    <n v="614934.17000000004"/>
    <x v="0"/>
    <x v="3"/>
    <x v="2"/>
  </r>
  <r>
    <x v="0"/>
    <s v="0691706710001"/>
    <x v="8"/>
    <x v="0"/>
    <x v="0"/>
    <x v="464"/>
    <x v="1050"/>
    <n v="494151.79"/>
    <x v="0"/>
    <x v="3"/>
    <x v="2"/>
  </r>
  <r>
    <x v="0"/>
    <s v="0790024656001"/>
    <x v="9"/>
    <x v="0"/>
    <x v="0"/>
    <x v="464"/>
    <x v="1050"/>
    <n v="224483.82"/>
    <x v="0"/>
    <x v="3"/>
    <x v="2"/>
  </r>
  <r>
    <x v="0"/>
    <s v="1090033456001"/>
    <x v="10"/>
    <x v="0"/>
    <x v="0"/>
    <x v="464"/>
    <x v="1050"/>
    <n v="336581.2"/>
    <x v="0"/>
    <x v="3"/>
    <x v="2"/>
  </r>
  <r>
    <x v="0"/>
    <s v="1091720902001"/>
    <x v="11"/>
    <x v="0"/>
    <x v="0"/>
    <x v="464"/>
    <x v="1050"/>
    <n v="332039.31"/>
    <x v="0"/>
    <x v="3"/>
    <x v="2"/>
  </r>
  <r>
    <x v="0"/>
    <s v="1190068389001"/>
    <x v="12"/>
    <x v="0"/>
    <x v="0"/>
    <x v="464"/>
    <x v="1050"/>
    <n v="301565.01"/>
    <x v="0"/>
    <x v="3"/>
    <x v="2"/>
  </r>
  <r>
    <x v="0"/>
    <s v="1390013678001"/>
    <x v="13"/>
    <x v="0"/>
    <x v="0"/>
    <x v="464"/>
    <x v="1050"/>
    <n v="176782.84"/>
    <x v="0"/>
    <x v="3"/>
    <x v="2"/>
  </r>
  <r>
    <x v="0"/>
    <s v="1690012606001"/>
    <x v="14"/>
    <x v="0"/>
    <x v="0"/>
    <x v="464"/>
    <x v="1050"/>
    <n v="234958.13"/>
    <x v="0"/>
    <x v="3"/>
    <x v="2"/>
  </r>
  <r>
    <x v="0"/>
    <s v="1790093204001"/>
    <x v="15"/>
    <x v="0"/>
    <x v="0"/>
    <x v="464"/>
    <x v="1050"/>
    <n v="361821.25"/>
    <x v="0"/>
    <x v="3"/>
    <x v="2"/>
  </r>
  <r>
    <x v="0"/>
    <s v="1790325083001"/>
    <x v="16"/>
    <x v="0"/>
    <x v="0"/>
    <x v="464"/>
    <x v="1050"/>
    <n v="444534.32"/>
    <x v="0"/>
    <x v="3"/>
    <x v="2"/>
  </r>
  <r>
    <x v="0"/>
    <s v="1790451801001"/>
    <x v="17"/>
    <x v="0"/>
    <x v="0"/>
    <x v="464"/>
    <x v="1050"/>
    <n v="692420.63"/>
    <x v="0"/>
    <x v="3"/>
    <x v="2"/>
  </r>
  <r>
    <x v="0"/>
    <s v="1790501469001"/>
    <x v="18"/>
    <x v="0"/>
    <x v="0"/>
    <x v="464"/>
    <x v="1050"/>
    <n v="590465.57999999996"/>
    <x v="0"/>
    <x v="3"/>
    <x v="2"/>
  </r>
  <r>
    <x v="0"/>
    <s v="1790567699001"/>
    <x v="19"/>
    <x v="0"/>
    <x v="0"/>
    <x v="464"/>
    <x v="1050"/>
    <n v="874651.83"/>
    <x v="0"/>
    <x v="3"/>
    <x v="2"/>
  </r>
  <r>
    <x v="0"/>
    <s v="1790866084001"/>
    <x v="20"/>
    <x v="0"/>
    <x v="0"/>
    <x v="464"/>
    <x v="1050"/>
    <n v="826430.47"/>
    <x v="0"/>
    <x v="3"/>
    <x v="2"/>
  </r>
  <r>
    <x v="0"/>
    <s v="1790900193001"/>
    <x v="21"/>
    <x v="0"/>
    <x v="0"/>
    <x v="464"/>
    <x v="1050"/>
    <n v="200044.87"/>
    <x v="0"/>
    <x v="3"/>
    <x v="2"/>
  </r>
  <r>
    <x v="0"/>
    <s v="1790979016001"/>
    <x v="22"/>
    <x v="0"/>
    <x v="0"/>
    <x v="464"/>
    <x v="1050"/>
    <n v="176981.61"/>
    <x v="0"/>
    <x v="3"/>
    <x v="2"/>
  </r>
  <r>
    <x v="0"/>
    <s v="1791708040001"/>
    <x v="23"/>
    <x v="0"/>
    <x v="0"/>
    <x v="464"/>
    <x v="1050"/>
    <n v="135435.37"/>
    <x v="0"/>
    <x v="3"/>
    <x v="2"/>
  </r>
  <r>
    <x v="0"/>
    <s v="1890001323001"/>
    <x v="24"/>
    <x v="0"/>
    <x v="0"/>
    <x v="464"/>
    <x v="1050"/>
    <n v="588122.53"/>
    <x v="0"/>
    <x v="3"/>
    <x v="2"/>
  </r>
  <r>
    <x v="0"/>
    <s v="1890003628001"/>
    <x v="25"/>
    <x v="0"/>
    <x v="0"/>
    <x v="464"/>
    <x v="1050"/>
    <n v="721424.45"/>
    <x v="0"/>
    <x v="3"/>
    <x v="2"/>
  </r>
  <r>
    <x v="0"/>
    <s v="1890037646001"/>
    <x v="26"/>
    <x v="0"/>
    <x v="0"/>
    <x v="464"/>
    <x v="1050"/>
    <n v="287221.71000000002"/>
    <x v="0"/>
    <x v="3"/>
    <x v="2"/>
  </r>
  <r>
    <x v="0"/>
    <s v="1890080967001"/>
    <x v="27"/>
    <x v="0"/>
    <x v="0"/>
    <x v="464"/>
    <x v="1050"/>
    <n v="222692.74"/>
    <x v="0"/>
    <x v="3"/>
    <x v="2"/>
  </r>
  <r>
    <x v="0"/>
    <s v="1890141877001"/>
    <x v="28"/>
    <x v="0"/>
    <x v="0"/>
    <x v="464"/>
    <x v="1050"/>
    <n v="404440.89"/>
    <x v="0"/>
    <x v="3"/>
    <x v="2"/>
  </r>
  <r>
    <x v="0"/>
    <s v="1891709591001"/>
    <x v="29"/>
    <x v="0"/>
    <x v="0"/>
    <x v="464"/>
    <x v="1050"/>
    <n v="288587.27"/>
    <x v="0"/>
    <x v="3"/>
    <x v="2"/>
  </r>
  <r>
    <x v="0"/>
    <s v="1891710328001"/>
    <x v="30"/>
    <x v="0"/>
    <x v="0"/>
    <x v="464"/>
    <x v="1050"/>
    <n v="350845.89"/>
    <x v="0"/>
    <x v="3"/>
    <x v="2"/>
  </r>
  <r>
    <x v="0"/>
    <s v="0190115798001"/>
    <x v="0"/>
    <x v="0"/>
    <x v="1"/>
    <x v="464"/>
    <x v="1050"/>
    <n v="4957668.5"/>
    <x v="0"/>
    <x v="3"/>
    <x v="2"/>
  </r>
  <r>
    <x v="0"/>
    <s v="0190155722001"/>
    <x v="1"/>
    <x v="0"/>
    <x v="1"/>
    <x v="464"/>
    <x v="1050"/>
    <n v="2552474.65"/>
    <x v="0"/>
    <x v="3"/>
    <x v="2"/>
  </r>
  <r>
    <x v="0"/>
    <s v="0290003288001"/>
    <x v="2"/>
    <x v="0"/>
    <x v="1"/>
    <x v="464"/>
    <x v="1050"/>
    <n v="511265.28000000003"/>
    <x v="0"/>
    <x v="3"/>
    <x v="2"/>
  </r>
  <r>
    <x v="0"/>
    <s v="0390027923001"/>
    <x v="3"/>
    <x v="0"/>
    <x v="1"/>
    <x v="464"/>
    <x v="1050"/>
    <n v="463200.71"/>
    <x v="0"/>
    <x v="3"/>
    <x v="2"/>
  </r>
  <r>
    <x v="0"/>
    <s v="0490001883001"/>
    <x v="4"/>
    <x v="0"/>
    <x v="1"/>
    <x v="464"/>
    <x v="1050"/>
    <n v="578543.35"/>
    <x v="0"/>
    <x v="3"/>
    <x v="2"/>
  </r>
  <r>
    <x v="0"/>
    <s v="0490002669001"/>
    <x v="5"/>
    <x v="0"/>
    <x v="1"/>
    <x v="464"/>
    <x v="1050"/>
    <n v="641293.73"/>
    <x v="0"/>
    <x v="3"/>
    <x v="2"/>
  </r>
  <r>
    <x v="0"/>
    <s v="0590052000001"/>
    <x v="6"/>
    <x v="0"/>
    <x v="1"/>
    <x v="464"/>
    <x v="1050"/>
    <n v="715850.29"/>
    <x v="0"/>
    <x v="3"/>
    <x v="2"/>
  </r>
  <r>
    <x v="0"/>
    <s v="0690045389001"/>
    <x v="7"/>
    <x v="0"/>
    <x v="1"/>
    <x v="464"/>
    <x v="1050"/>
    <n v="1225124.25"/>
    <x v="0"/>
    <x v="3"/>
    <x v="2"/>
  </r>
  <r>
    <x v="0"/>
    <s v="0691706710001"/>
    <x v="8"/>
    <x v="0"/>
    <x v="1"/>
    <x v="464"/>
    <x v="1050"/>
    <n v="1003429.32"/>
    <x v="0"/>
    <x v="3"/>
    <x v="2"/>
  </r>
  <r>
    <x v="0"/>
    <s v="0790024656001"/>
    <x v="9"/>
    <x v="0"/>
    <x v="1"/>
    <x v="464"/>
    <x v="1050"/>
    <n v="354667.2"/>
    <x v="0"/>
    <x v="3"/>
    <x v="2"/>
  </r>
  <r>
    <x v="0"/>
    <s v="1090033456001"/>
    <x v="10"/>
    <x v="0"/>
    <x v="1"/>
    <x v="464"/>
    <x v="1050"/>
    <n v="650239.86"/>
    <x v="0"/>
    <x v="3"/>
    <x v="2"/>
  </r>
  <r>
    <x v="0"/>
    <s v="1091720902001"/>
    <x v="11"/>
    <x v="0"/>
    <x v="1"/>
    <x v="464"/>
    <x v="1050"/>
    <n v="608951.52"/>
    <x v="0"/>
    <x v="3"/>
    <x v="2"/>
  </r>
  <r>
    <x v="0"/>
    <s v="1190068389001"/>
    <x v="12"/>
    <x v="0"/>
    <x v="1"/>
    <x v="464"/>
    <x v="1050"/>
    <n v="632423.35"/>
    <x v="0"/>
    <x v="3"/>
    <x v="2"/>
  </r>
  <r>
    <x v="0"/>
    <s v="1390013678001"/>
    <x v="13"/>
    <x v="0"/>
    <x v="1"/>
    <x v="464"/>
    <x v="1050"/>
    <n v="459010.21"/>
    <x v="0"/>
    <x v="3"/>
    <x v="2"/>
  </r>
  <r>
    <x v="0"/>
    <s v="1690012606001"/>
    <x v="14"/>
    <x v="0"/>
    <x v="1"/>
    <x v="464"/>
    <x v="1050"/>
    <n v="603109.89"/>
    <x v="0"/>
    <x v="3"/>
    <x v="2"/>
  </r>
  <r>
    <x v="0"/>
    <s v="1790093204001"/>
    <x v="15"/>
    <x v="0"/>
    <x v="1"/>
    <x v="464"/>
    <x v="1050"/>
    <n v="720158.48"/>
    <x v="0"/>
    <x v="3"/>
    <x v="2"/>
  </r>
  <r>
    <x v="0"/>
    <s v="1790325083001"/>
    <x v="16"/>
    <x v="0"/>
    <x v="1"/>
    <x v="464"/>
    <x v="1050"/>
    <n v="904231.63"/>
    <x v="0"/>
    <x v="3"/>
    <x v="2"/>
  </r>
  <r>
    <x v="0"/>
    <s v="1790451801001"/>
    <x v="17"/>
    <x v="0"/>
    <x v="1"/>
    <x v="464"/>
    <x v="1050"/>
    <n v="1408036.35"/>
    <x v="0"/>
    <x v="3"/>
    <x v="2"/>
  </r>
  <r>
    <x v="0"/>
    <s v="1790501469001"/>
    <x v="18"/>
    <x v="0"/>
    <x v="1"/>
    <x v="464"/>
    <x v="1050"/>
    <n v="1035236.8"/>
    <x v="0"/>
    <x v="3"/>
    <x v="2"/>
  </r>
  <r>
    <x v="0"/>
    <s v="1790567699001"/>
    <x v="19"/>
    <x v="0"/>
    <x v="1"/>
    <x v="464"/>
    <x v="1050"/>
    <n v="1742909.61"/>
    <x v="0"/>
    <x v="3"/>
    <x v="2"/>
  </r>
  <r>
    <x v="0"/>
    <s v="1790866084001"/>
    <x v="20"/>
    <x v="0"/>
    <x v="1"/>
    <x v="464"/>
    <x v="1050"/>
    <n v="1611530.03"/>
    <x v="0"/>
    <x v="3"/>
    <x v="2"/>
  </r>
  <r>
    <x v="0"/>
    <s v="1790900193001"/>
    <x v="21"/>
    <x v="0"/>
    <x v="1"/>
    <x v="464"/>
    <x v="1050"/>
    <n v="378434.05"/>
    <x v="0"/>
    <x v="3"/>
    <x v="2"/>
  </r>
  <r>
    <x v="0"/>
    <s v="1790979016001"/>
    <x v="22"/>
    <x v="0"/>
    <x v="1"/>
    <x v="464"/>
    <x v="1050"/>
    <n v="346935.64"/>
    <x v="0"/>
    <x v="3"/>
    <x v="2"/>
  </r>
  <r>
    <x v="0"/>
    <s v="1791708040001"/>
    <x v="23"/>
    <x v="0"/>
    <x v="1"/>
    <x v="464"/>
    <x v="1050"/>
    <n v="270863.8"/>
    <x v="0"/>
    <x v="3"/>
    <x v="2"/>
  </r>
  <r>
    <x v="0"/>
    <s v="1890001323001"/>
    <x v="24"/>
    <x v="0"/>
    <x v="1"/>
    <x v="464"/>
    <x v="1050"/>
    <n v="1218541.44"/>
    <x v="0"/>
    <x v="3"/>
    <x v="2"/>
  </r>
  <r>
    <x v="0"/>
    <s v="1890003628001"/>
    <x v="25"/>
    <x v="0"/>
    <x v="1"/>
    <x v="464"/>
    <x v="1050"/>
    <n v="1431661.91"/>
    <x v="0"/>
    <x v="3"/>
    <x v="2"/>
  </r>
  <r>
    <x v="0"/>
    <s v="1890037646001"/>
    <x v="26"/>
    <x v="0"/>
    <x v="1"/>
    <x v="464"/>
    <x v="1050"/>
    <n v="571848.23"/>
    <x v="0"/>
    <x v="3"/>
    <x v="2"/>
  </r>
  <r>
    <x v="0"/>
    <s v="1890080967001"/>
    <x v="27"/>
    <x v="0"/>
    <x v="1"/>
    <x v="464"/>
    <x v="1050"/>
    <n v="442200.04"/>
    <x v="0"/>
    <x v="3"/>
    <x v="2"/>
  </r>
  <r>
    <x v="0"/>
    <s v="1890141877001"/>
    <x v="28"/>
    <x v="0"/>
    <x v="1"/>
    <x v="464"/>
    <x v="1050"/>
    <n v="887429.63"/>
    <x v="0"/>
    <x v="3"/>
    <x v="2"/>
  </r>
  <r>
    <x v="0"/>
    <s v="1891709591001"/>
    <x v="29"/>
    <x v="0"/>
    <x v="1"/>
    <x v="464"/>
    <x v="1050"/>
    <n v="556561.38"/>
    <x v="0"/>
    <x v="3"/>
    <x v="2"/>
  </r>
  <r>
    <x v="0"/>
    <s v="1891710328001"/>
    <x v="30"/>
    <x v="0"/>
    <x v="1"/>
    <x v="464"/>
    <x v="1050"/>
    <n v="704032.91"/>
    <x v="0"/>
    <x v="3"/>
    <x v="2"/>
  </r>
  <r>
    <x v="0"/>
    <s v="11"/>
    <x v="31"/>
    <x v="0"/>
    <x v="0"/>
    <x v="464"/>
    <x v="1050"/>
    <n v="15113747.140000001"/>
    <x v="0"/>
    <x v="3"/>
    <x v="2"/>
  </r>
  <r>
    <x v="0"/>
    <s v="11"/>
    <x v="31"/>
    <x v="0"/>
    <x v="1"/>
    <x v="464"/>
    <x v="1050"/>
    <n v="29917000.239999998"/>
    <x v="0"/>
    <x v="3"/>
    <x v="2"/>
  </r>
  <r>
    <x v="0"/>
    <s v="12"/>
    <x v="32"/>
    <x v="0"/>
    <x v="0"/>
    <x v="464"/>
    <x v="1050"/>
    <n v="15249182.51"/>
    <x v="0"/>
    <x v="3"/>
    <x v="2"/>
  </r>
  <r>
    <x v="0"/>
    <s v="12"/>
    <x v="32"/>
    <x v="0"/>
    <x v="1"/>
    <x v="464"/>
    <x v="1050"/>
    <n v="30187864.039999999"/>
    <x v="0"/>
    <x v="3"/>
    <x v="2"/>
  </r>
  <r>
    <x v="0"/>
    <s v="0190115798001"/>
    <x v="0"/>
    <x v="0"/>
    <x v="0"/>
    <x v="465"/>
    <x v="1051"/>
    <n v="1305035.28"/>
    <x v="0"/>
    <x v="3"/>
    <x v="3"/>
  </r>
  <r>
    <x v="0"/>
    <s v="0190155722001"/>
    <x v="1"/>
    <x v="0"/>
    <x v="0"/>
    <x v="465"/>
    <x v="1051"/>
    <n v="845541.84"/>
    <x v="0"/>
    <x v="3"/>
    <x v="3"/>
  </r>
  <r>
    <x v="0"/>
    <s v="0290003288001"/>
    <x v="2"/>
    <x v="0"/>
    <x v="0"/>
    <x v="465"/>
    <x v="1051"/>
    <n v="150168.66"/>
    <x v="0"/>
    <x v="3"/>
    <x v="3"/>
  </r>
  <r>
    <x v="0"/>
    <s v="0390027923001"/>
    <x v="3"/>
    <x v="0"/>
    <x v="0"/>
    <x v="465"/>
    <x v="1051"/>
    <n v="173146.97"/>
    <x v="0"/>
    <x v="3"/>
    <x v="3"/>
  </r>
  <r>
    <x v="0"/>
    <s v="0490001883001"/>
    <x v="4"/>
    <x v="0"/>
    <x v="0"/>
    <x v="465"/>
    <x v="1051"/>
    <n v="169860.4"/>
    <x v="0"/>
    <x v="3"/>
    <x v="3"/>
  </r>
  <r>
    <x v="0"/>
    <s v="0490002669001"/>
    <x v="5"/>
    <x v="0"/>
    <x v="0"/>
    <x v="465"/>
    <x v="1051"/>
    <n v="187983.83"/>
    <x v="0"/>
    <x v="3"/>
    <x v="3"/>
  </r>
  <r>
    <x v="0"/>
    <s v="0590052000001"/>
    <x v="6"/>
    <x v="0"/>
    <x v="0"/>
    <x v="465"/>
    <x v="1051"/>
    <n v="184901.18"/>
    <x v="0"/>
    <x v="3"/>
    <x v="3"/>
  </r>
  <r>
    <x v="0"/>
    <s v="0690045389001"/>
    <x v="7"/>
    <x v="0"/>
    <x v="0"/>
    <x v="465"/>
    <x v="1051"/>
    <n v="291855.87"/>
    <x v="0"/>
    <x v="3"/>
    <x v="3"/>
  </r>
  <r>
    <x v="0"/>
    <s v="0691706710001"/>
    <x v="8"/>
    <x v="0"/>
    <x v="0"/>
    <x v="465"/>
    <x v="1051"/>
    <n v="117508.51"/>
    <x v="0"/>
    <x v="3"/>
    <x v="3"/>
  </r>
  <r>
    <x v="0"/>
    <s v="0790024656001"/>
    <x v="9"/>
    <x v="0"/>
    <x v="0"/>
    <x v="465"/>
    <x v="1051"/>
    <n v="147275.13"/>
    <x v="0"/>
    <x v="3"/>
    <x v="3"/>
  </r>
  <r>
    <x v="0"/>
    <s v="1090033456001"/>
    <x v="10"/>
    <x v="0"/>
    <x v="0"/>
    <x v="465"/>
    <x v="1051"/>
    <n v="229481.99"/>
    <x v="0"/>
    <x v="3"/>
    <x v="3"/>
  </r>
  <r>
    <x v="0"/>
    <s v="1091720902001"/>
    <x v="11"/>
    <x v="0"/>
    <x v="0"/>
    <x v="465"/>
    <x v="1051"/>
    <n v="165313.56"/>
    <x v="0"/>
    <x v="3"/>
    <x v="3"/>
  </r>
  <r>
    <x v="0"/>
    <s v="1190068389001"/>
    <x v="12"/>
    <x v="0"/>
    <x v="0"/>
    <x v="465"/>
    <x v="1051"/>
    <n v="193799.55"/>
    <x v="0"/>
    <x v="3"/>
    <x v="3"/>
  </r>
  <r>
    <x v="0"/>
    <s v="1390013678001"/>
    <x v="13"/>
    <x v="0"/>
    <x v="0"/>
    <x v="465"/>
    <x v="1051"/>
    <n v="112104.17"/>
    <x v="0"/>
    <x v="3"/>
    <x v="3"/>
  </r>
  <r>
    <x v="0"/>
    <s v="1690012606001"/>
    <x v="14"/>
    <x v="0"/>
    <x v="0"/>
    <x v="465"/>
    <x v="1051"/>
    <n v="150037.96"/>
    <x v="0"/>
    <x v="3"/>
    <x v="3"/>
  </r>
  <r>
    <x v="0"/>
    <s v="1790093204001"/>
    <x v="15"/>
    <x v="0"/>
    <x v="0"/>
    <x v="465"/>
    <x v="1051"/>
    <n v="149257.4"/>
    <x v="0"/>
    <x v="3"/>
    <x v="3"/>
  </r>
  <r>
    <x v="0"/>
    <s v="1790325083001"/>
    <x v="16"/>
    <x v="0"/>
    <x v="0"/>
    <x v="465"/>
    <x v="1051"/>
    <n v="187213.35"/>
    <x v="0"/>
    <x v="3"/>
    <x v="3"/>
  </r>
  <r>
    <x v="0"/>
    <s v="1790451801001"/>
    <x v="17"/>
    <x v="0"/>
    <x v="0"/>
    <x v="465"/>
    <x v="1051"/>
    <n v="328170.07"/>
    <x v="0"/>
    <x v="3"/>
    <x v="3"/>
  </r>
  <r>
    <x v="0"/>
    <s v="1790501469001"/>
    <x v="18"/>
    <x v="0"/>
    <x v="0"/>
    <x v="465"/>
    <x v="1051"/>
    <n v="174329.01"/>
    <x v="0"/>
    <x v="3"/>
    <x v="3"/>
  </r>
  <r>
    <x v="0"/>
    <s v="1790567699001"/>
    <x v="19"/>
    <x v="0"/>
    <x v="0"/>
    <x v="465"/>
    <x v="1051"/>
    <n v="446641.75"/>
    <x v="0"/>
    <x v="3"/>
    <x v="3"/>
  </r>
  <r>
    <x v="0"/>
    <s v="1790866084001"/>
    <x v="20"/>
    <x v="0"/>
    <x v="0"/>
    <x v="465"/>
    <x v="1051"/>
    <n v="585420.11"/>
    <x v="0"/>
    <x v="3"/>
    <x v="3"/>
  </r>
  <r>
    <x v="0"/>
    <s v="1790900193001"/>
    <x v="21"/>
    <x v="0"/>
    <x v="0"/>
    <x v="465"/>
    <x v="1051"/>
    <n v="131827.32"/>
    <x v="0"/>
    <x v="3"/>
    <x v="3"/>
  </r>
  <r>
    <x v="0"/>
    <s v="1790979016001"/>
    <x v="22"/>
    <x v="0"/>
    <x v="0"/>
    <x v="465"/>
    <x v="1051"/>
    <n v="70588.800000000003"/>
    <x v="0"/>
    <x v="3"/>
    <x v="3"/>
  </r>
  <r>
    <x v="0"/>
    <s v="1791708040001"/>
    <x v="23"/>
    <x v="0"/>
    <x v="0"/>
    <x v="465"/>
    <x v="1051"/>
    <n v="61605.55"/>
    <x v="0"/>
    <x v="3"/>
    <x v="3"/>
  </r>
  <r>
    <x v="0"/>
    <s v="1890001323001"/>
    <x v="24"/>
    <x v="0"/>
    <x v="0"/>
    <x v="465"/>
    <x v="1051"/>
    <n v="278766.03999999998"/>
    <x v="0"/>
    <x v="3"/>
    <x v="3"/>
  </r>
  <r>
    <x v="0"/>
    <s v="1890003628001"/>
    <x v="25"/>
    <x v="0"/>
    <x v="0"/>
    <x v="465"/>
    <x v="1051"/>
    <n v="347614.77"/>
    <x v="0"/>
    <x v="3"/>
    <x v="3"/>
  </r>
  <r>
    <x v="0"/>
    <s v="1890037646001"/>
    <x v="26"/>
    <x v="0"/>
    <x v="0"/>
    <x v="465"/>
    <x v="1051"/>
    <n v="155912.82"/>
    <x v="0"/>
    <x v="3"/>
    <x v="3"/>
  </r>
  <r>
    <x v="0"/>
    <s v="1890080967001"/>
    <x v="27"/>
    <x v="0"/>
    <x v="0"/>
    <x v="465"/>
    <x v="1051"/>
    <n v="111883.67"/>
    <x v="0"/>
    <x v="3"/>
    <x v="3"/>
  </r>
  <r>
    <x v="0"/>
    <s v="1890141877001"/>
    <x v="28"/>
    <x v="0"/>
    <x v="0"/>
    <x v="465"/>
    <x v="1051"/>
    <n v="200914.7"/>
    <x v="0"/>
    <x v="3"/>
    <x v="3"/>
  </r>
  <r>
    <x v="0"/>
    <s v="1891709591001"/>
    <x v="29"/>
    <x v="0"/>
    <x v="0"/>
    <x v="465"/>
    <x v="1051"/>
    <n v="122391.44"/>
    <x v="0"/>
    <x v="3"/>
    <x v="3"/>
  </r>
  <r>
    <x v="0"/>
    <s v="1891710328001"/>
    <x v="30"/>
    <x v="0"/>
    <x v="0"/>
    <x v="465"/>
    <x v="1051"/>
    <n v="197000.76"/>
    <x v="0"/>
    <x v="3"/>
    <x v="3"/>
  </r>
  <r>
    <x v="0"/>
    <s v="0190115798001"/>
    <x v="0"/>
    <x v="0"/>
    <x v="1"/>
    <x v="465"/>
    <x v="1051"/>
    <n v="2616788.9900000002"/>
    <x v="0"/>
    <x v="3"/>
    <x v="3"/>
  </r>
  <r>
    <x v="0"/>
    <s v="0190155722001"/>
    <x v="1"/>
    <x v="0"/>
    <x v="1"/>
    <x v="465"/>
    <x v="1051"/>
    <n v="1719466.34"/>
    <x v="0"/>
    <x v="3"/>
    <x v="3"/>
  </r>
  <r>
    <x v="0"/>
    <s v="0290003288001"/>
    <x v="2"/>
    <x v="0"/>
    <x v="1"/>
    <x v="465"/>
    <x v="1051"/>
    <n v="299988.75"/>
    <x v="0"/>
    <x v="3"/>
    <x v="3"/>
  </r>
  <r>
    <x v="0"/>
    <s v="0390027923001"/>
    <x v="3"/>
    <x v="0"/>
    <x v="1"/>
    <x v="465"/>
    <x v="1051"/>
    <n v="348688.35"/>
    <x v="0"/>
    <x v="3"/>
    <x v="3"/>
  </r>
  <r>
    <x v="0"/>
    <s v="0490001883001"/>
    <x v="4"/>
    <x v="0"/>
    <x v="1"/>
    <x v="465"/>
    <x v="1051"/>
    <n v="340687.17"/>
    <x v="0"/>
    <x v="3"/>
    <x v="3"/>
  </r>
  <r>
    <x v="0"/>
    <s v="0490002669001"/>
    <x v="5"/>
    <x v="0"/>
    <x v="1"/>
    <x v="465"/>
    <x v="1051"/>
    <n v="382536.41"/>
    <x v="0"/>
    <x v="3"/>
    <x v="3"/>
  </r>
  <r>
    <x v="0"/>
    <s v="0590052000001"/>
    <x v="6"/>
    <x v="0"/>
    <x v="1"/>
    <x v="465"/>
    <x v="1051"/>
    <n v="368127.32"/>
    <x v="0"/>
    <x v="3"/>
    <x v="3"/>
  </r>
  <r>
    <x v="0"/>
    <s v="0690045389001"/>
    <x v="7"/>
    <x v="0"/>
    <x v="1"/>
    <x v="465"/>
    <x v="1051"/>
    <n v="581847.81000000006"/>
    <x v="0"/>
    <x v="3"/>
    <x v="3"/>
  </r>
  <r>
    <x v="0"/>
    <s v="0691706710001"/>
    <x v="8"/>
    <x v="0"/>
    <x v="1"/>
    <x v="465"/>
    <x v="1051"/>
    <n v="236581.01"/>
    <x v="0"/>
    <x v="3"/>
    <x v="3"/>
  </r>
  <r>
    <x v="0"/>
    <s v="0790024656001"/>
    <x v="9"/>
    <x v="0"/>
    <x v="1"/>
    <x v="465"/>
    <x v="1051"/>
    <n v="217141.98"/>
    <x v="0"/>
    <x v="3"/>
    <x v="3"/>
  </r>
  <r>
    <x v="0"/>
    <s v="1090033456001"/>
    <x v="10"/>
    <x v="0"/>
    <x v="1"/>
    <x v="465"/>
    <x v="1051"/>
    <n v="461687.22"/>
    <x v="0"/>
    <x v="3"/>
    <x v="3"/>
  </r>
  <r>
    <x v="0"/>
    <s v="1091720902001"/>
    <x v="11"/>
    <x v="0"/>
    <x v="1"/>
    <x v="465"/>
    <x v="1051"/>
    <n v="331824.3"/>
    <x v="0"/>
    <x v="3"/>
    <x v="3"/>
  </r>
  <r>
    <x v="0"/>
    <s v="1190068389001"/>
    <x v="12"/>
    <x v="0"/>
    <x v="1"/>
    <x v="465"/>
    <x v="1051"/>
    <n v="387721.52"/>
    <x v="0"/>
    <x v="3"/>
    <x v="3"/>
  </r>
  <r>
    <x v="0"/>
    <s v="1390013678001"/>
    <x v="13"/>
    <x v="0"/>
    <x v="1"/>
    <x v="465"/>
    <x v="1051"/>
    <n v="281714.28999999998"/>
    <x v="0"/>
    <x v="3"/>
    <x v="3"/>
  </r>
  <r>
    <x v="0"/>
    <s v="1690012606001"/>
    <x v="14"/>
    <x v="0"/>
    <x v="1"/>
    <x v="465"/>
    <x v="1051"/>
    <n v="303079.74"/>
    <x v="0"/>
    <x v="3"/>
    <x v="3"/>
  </r>
  <r>
    <x v="0"/>
    <s v="1790093204001"/>
    <x v="15"/>
    <x v="0"/>
    <x v="1"/>
    <x v="465"/>
    <x v="1051"/>
    <n v="301543.28999999998"/>
    <x v="0"/>
    <x v="3"/>
    <x v="3"/>
  </r>
  <r>
    <x v="0"/>
    <s v="1790325083001"/>
    <x v="16"/>
    <x v="0"/>
    <x v="1"/>
    <x v="465"/>
    <x v="1051"/>
    <n v="371479.52"/>
    <x v="0"/>
    <x v="3"/>
    <x v="3"/>
  </r>
  <r>
    <x v="0"/>
    <s v="1790451801001"/>
    <x v="17"/>
    <x v="0"/>
    <x v="1"/>
    <x v="465"/>
    <x v="1051"/>
    <n v="660017.53"/>
    <x v="0"/>
    <x v="3"/>
    <x v="3"/>
  </r>
  <r>
    <x v="0"/>
    <s v="1790501469001"/>
    <x v="18"/>
    <x v="0"/>
    <x v="1"/>
    <x v="465"/>
    <x v="1051"/>
    <n v="352841.66"/>
    <x v="0"/>
    <x v="3"/>
    <x v="3"/>
  </r>
  <r>
    <x v="0"/>
    <s v="1790567699001"/>
    <x v="19"/>
    <x v="0"/>
    <x v="1"/>
    <x v="465"/>
    <x v="1051"/>
    <n v="997296.83"/>
    <x v="0"/>
    <x v="3"/>
    <x v="3"/>
  </r>
  <r>
    <x v="0"/>
    <s v="1790866084001"/>
    <x v="20"/>
    <x v="0"/>
    <x v="1"/>
    <x v="465"/>
    <x v="1051"/>
    <n v="1167701.3899999999"/>
    <x v="0"/>
    <x v="3"/>
    <x v="3"/>
  </r>
  <r>
    <x v="0"/>
    <s v="1790900193001"/>
    <x v="21"/>
    <x v="0"/>
    <x v="1"/>
    <x v="465"/>
    <x v="1051"/>
    <n v="261453.37"/>
    <x v="0"/>
    <x v="3"/>
    <x v="3"/>
  </r>
  <r>
    <x v="0"/>
    <s v="1790979016001"/>
    <x v="22"/>
    <x v="0"/>
    <x v="1"/>
    <x v="465"/>
    <x v="1051"/>
    <n v="142452.56"/>
    <x v="0"/>
    <x v="3"/>
    <x v="3"/>
  </r>
  <r>
    <x v="0"/>
    <s v="1791708040001"/>
    <x v="23"/>
    <x v="0"/>
    <x v="1"/>
    <x v="465"/>
    <x v="1051"/>
    <n v="124284.44"/>
    <x v="0"/>
    <x v="3"/>
    <x v="3"/>
  </r>
  <r>
    <x v="0"/>
    <s v="1890001323001"/>
    <x v="24"/>
    <x v="0"/>
    <x v="1"/>
    <x v="465"/>
    <x v="1051"/>
    <n v="554425.87"/>
    <x v="0"/>
    <x v="3"/>
    <x v="3"/>
  </r>
  <r>
    <x v="0"/>
    <s v="1890003628001"/>
    <x v="25"/>
    <x v="0"/>
    <x v="1"/>
    <x v="465"/>
    <x v="1051"/>
    <n v="689861.49"/>
    <x v="0"/>
    <x v="3"/>
    <x v="3"/>
  </r>
  <r>
    <x v="0"/>
    <s v="1890037646001"/>
    <x v="26"/>
    <x v="0"/>
    <x v="1"/>
    <x v="465"/>
    <x v="1051"/>
    <n v="316526.53999999998"/>
    <x v="0"/>
    <x v="3"/>
    <x v="3"/>
  </r>
  <r>
    <x v="0"/>
    <s v="1890080967001"/>
    <x v="27"/>
    <x v="0"/>
    <x v="1"/>
    <x v="465"/>
    <x v="1051"/>
    <n v="232009.03"/>
    <x v="0"/>
    <x v="3"/>
    <x v="3"/>
  </r>
  <r>
    <x v="0"/>
    <s v="1890141877001"/>
    <x v="28"/>
    <x v="0"/>
    <x v="1"/>
    <x v="465"/>
    <x v="1051"/>
    <n v="409825.32"/>
    <x v="0"/>
    <x v="3"/>
    <x v="3"/>
  </r>
  <r>
    <x v="0"/>
    <s v="1891709591001"/>
    <x v="29"/>
    <x v="0"/>
    <x v="1"/>
    <x v="465"/>
    <x v="1051"/>
    <n v="248182.69"/>
    <x v="0"/>
    <x v="3"/>
    <x v="3"/>
  </r>
  <r>
    <x v="0"/>
    <s v="1891710328001"/>
    <x v="30"/>
    <x v="0"/>
    <x v="1"/>
    <x v="465"/>
    <x v="1051"/>
    <n v="391531.03"/>
    <x v="0"/>
    <x v="3"/>
    <x v="3"/>
  </r>
  <r>
    <x v="0"/>
    <s v="11"/>
    <x v="31"/>
    <x v="0"/>
    <x v="0"/>
    <x v="465"/>
    <x v="1051"/>
    <n v="7911946.9099999992"/>
    <x v="0"/>
    <x v="3"/>
    <x v="3"/>
  </r>
  <r>
    <x v="0"/>
    <s v="11"/>
    <x v="31"/>
    <x v="0"/>
    <x v="1"/>
    <x v="465"/>
    <x v="1051"/>
    <n v="15975029.32"/>
    <x v="0"/>
    <x v="3"/>
    <x v="3"/>
  </r>
  <r>
    <x v="0"/>
    <s v="12"/>
    <x v="32"/>
    <x v="0"/>
    <x v="0"/>
    <x v="465"/>
    <x v="1051"/>
    <n v="7973552.459999999"/>
    <x v="0"/>
    <x v="3"/>
    <x v="3"/>
  </r>
  <r>
    <x v="0"/>
    <s v="12"/>
    <x v="32"/>
    <x v="0"/>
    <x v="1"/>
    <x v="465"/>
    <x v="1051"/>
    <n v="16099313.76"/>
    <x v="0"/>
    <x v="3"/>
    <x v="3"/>
  </r>
  <r>
    <x v="0"/>
    <s v="0190115798001"/>
    <x v="0"/>
    <x v="0"/>
    <x v="0"/>
    <x v="354"/>
    <x v="1052"/>
    <n v="241437.16"/>
    <x v="0"/>
    <x v="3"/>
    <x v="3"/>
  </r>
  <r>
    <x v="0"/>
    <s v="0190155722001"/>
    <x v="1"/>
    <x v="0"/>
    <x v="0"/>
    <x v="354"/>
    <x v="1052"/>
    <n v="141069.91"/>
    <x v="0"/>
    <x v="3"/>
    <x v="3"/>
  </r>
  <r>
    <x v="0"/>
    <s v="0290003288001"/>
    <x v="2"/>
    <x v="0"/>
    <x v="0"/>
    <x v="354"/>
    <x v="1052"/>
    <n v="19098.919999999998"/>
    <x v="0"/>
    <x v="3"/>
    <x v="3"/>
  </r>
  <r>
    <x v="0"/>
    <s v="0390027923001"/>
    <x v="3"/>
    <x v="0"/>
    <x v="0"/>
    <x v="354"/>
    <x v="1052"/>
    <n v="19134.900000000001"/>
    <x v="0"/>
    <x v="3"/>
    <x v="3"/>
  </r>
  <r>
    <x v="0"/>
    <s v="0490001883001"/>
    <x v="4"/>
    <x v="0"/>
    <x v="0"/>
    <x v="354"/>
    <x v="1052"/>
    <n v="20771.990000000002"/>
    <x v="0"/>
    <x v="3"/>
    <x v="3"/>
  </r>
  <r>
    <x v="0"/>
    <s v="0490002669001"/>
    <x v="5"/>
    <x v="0"/>
    <x v="0"/>
    <x v="354"/>
    <x v="1052"/>
    <n v="22830.67"/>
    <x v="0"/>
    <x v="3"/>
    <x v="3"/>
  </r>
  <r>
    <x v="0"/>
    <s v="0590052000001"/>
    <x v="6"/>
    <x v="0"/>
    <x v="0"/>
    <x v="354"/>
    <x v="1052"/>
    <n v="38681.97"/>
    <x v="0"/>
    <x v="3"/>
    <x v="3"/>
  </r>
  <r>
    <x v="0"/>
    <s v="0690045389001"/>
    <x v="7"/>
    <x v="0"/>
    <x v="0"/>
    <x v="354"/>
    <x v="1052"/>
    <n v="167875.9"/>
    <x v="0"/>
    <x v="3"/>
    <x v="3"/>
  </r>
  <r>
    <x v="0"/>
    <s v="0691706710001"/>
    <x v="8"/>
    <x v="0"/>
    <x v="0"/>
    <x v="354"/>
    <x v="1052"/>
    <n v="38528.99"/>
    <x v="0"/>
    <x v="3"/>
    <x v="3"/>
  </r>
  <r>
    <x v="0"/>
    <s v="0790024656001"/>
    <x v="9"/>
    <x v="0"/>
    <x v="0"/>
    <x v="354"/>
    <x v="1052"/>
    <n v="20804.419999999998"/>
    <x v="0"/>
    <x v="3"/>
    <x v="3"/>
  </r>
  <r>
    <x v="0"/>
    <s v="1090033456001"/>
    <x v="10"/>
    <x v="0"/>
    <x v="0"/>
    <x v="354"/>
    <x v="1052"/>
    <n v="27173.49"/>
    <x v="0"/>
    <x v="3"/>
    <x v="3"/>
  </r>
  <r>
    <x v="0"/>
    <s v="1091720902001"/>
    <x v="11"/>
    <x v="0"/>
    <x v="0"/>
    <x v="354"/>
    <x v="1052"/>
    <n v="32874.04"/>
    <x v="0"/>
    <x v="3"/>
    <x v="3"/>
  </r>
  <r>
    <x v="0"/>
    <s v="1190068389001"/>
    <x v="12"/>
    <x v="0"/>
    <x v="0"/>
    <x v="354"/>
    <x v="1052"/>
    <n v="26061.73"/>
    <x v="0"/>
    <x v="3"/>
    <x v="3"/>
  </r>
  <r>
    <x v="0"/>
    <s v="1390013678001"/>
    <x v="13"/>
    <x v="0"/>
    <x v="0"/>
    <x v="354"/>
    <x v="1052"/>
    <n v="13981.1"/>
    <x v="0"/>
    <x v="3"/>
    <x v="3"/>
  </r>
  <r>
    <x v="0"/>
    <s v="1690012606001"/>
    <x v="14"/>
    <x v="0"/>
    <x v="0"/>
    <x v="354"/>
    <x v="1052"/>
    <n v="18425.72"/>
    <x v="0"/>
    <x v="3"/>
    <x v="3"/>
  </r>
  <r>
    <x v="0"/>
    <s v="1790093204001"/>
    <x v="15"/>
    <x v="0"/>
    <x v="0"/>
    <x v="354"/>
    <x v="1052"/>
    <n v="23455.62"/>
    <x v="0"/>
    <x v="3"/>
    <x v="3"/>
  </r>
  <r>
    <x v="0"/>
    <s v="1790325083001"/>
    <x v="16"/>
    <x v="0"/>
    <x v="0"/>
    <x v="354"/>
    <x v="1052"/>
    <n v="34976.629999999997"/>
    <x v="0"/>
    <x v="3"/>
    <x v="3"/>
  </r>
  <r>
    <x v="0"/>
    <s v="1790451801001"/>
    <x v="17"/>
    <x v="0"/>
    <x v="0"/>
    <x v="354"/>
    <x v="1052"/>
    <n v="78334.009999999995"/>
    <x v="0"/>
    <x v="3"/>
    <x v="3"/>
  </r>
  <r>
    <x v="0"/>
    <s v="1790501469001"/>
    <x v="18"/>
    <x v="0"/>
    <x v="0"/>
    <x v="354"/>
    <x v="1052"/>
    <n v="40106.19"/>
    <x v="0"/>
    <x v="3"/>
    <x v="3"/>
  </r>
  <r>
    <x v="0"/>
    <s v="1790567699001"/>
    <x v="19"/>
    <x v="0"/>
    <x v="0"/>
    <x v="354"/>
    <x v="1052"/>
    <n v="85263.63"/>
    <x v="0"/>
    <x v="3"/>
    <x v="3"/>
  </r>
  <r>
    <x v="0"/>
    <s v="1790866084001"/>
    <x v="20"/>
    <x v="0"/>
    <x v="0"/>
    <x v="354"/>
    <x v="1052"/>
    <n v="77167.14"/>
    <x v="0"/>
    <x v="3"/>
    <x v="3"/>
  </r>
  <r>
    <x v="0"/>
    <s v="1790900193001"/>
    <x v="21"/>
    <x v="0"/>
    <x v="0"/>
    <x v="354"/>
    <x v="1052"/>
    <n v="16131.14"/>
    <x v="0"/>
    <x v="3"/>
    <x v="3"/>
  </r>
  <r>
    <x v="0"/>
    <s v="1790979016001"/>
    <x v="22"/>
    <x v="0"/>
    <x v="0"/>
    <x v="354"/>
    <x v="1052"/>
    <n v="11617.16"/>
    <x v="0"/>
    <x v="3"/>
    <x v="3"/>
  </r>
  <r>
    <x v="0"/>
    <s v="1791708040001"/>
    <x v="23"/>
    <x v="0"/>
    <x v="0"/>
    <x v="354"/>
    <x v="1052"/>
    <n v="10673.82"/>
    <x v="0"/>
    <x v="3"/>
    <x v="3"/>
  </r>
  <r>
    <x v="0"/>
    <s v="1890001323001"/>
    <x v="24"/>
    <x v="0"/>
    <x v="0"/>
    <x v="354"/>
    <x v="1052"/>
    <n v="44028.31"/>
    <x v="0"/>
    <x v="3"/>
    <x v="3"/>
  </r>
  <r>
    <x v="0"/>
    <s v="1890003628001"/>
    <x v="25"/>
    <x v="0"/>
    <x v="0"/>
    <x v="354"/>
    <x v="1052"/>
    <n v="42165.31"/>
    <x v="0"/>
    <x v="3"/>
    <x v="3"/>
  </r>
  <r>
    <x v="0"/>
    <s v="1890037646001"/>
    <x v="26"/>
    <x v="0"/>
    <x v="0"/>
    <x v="354"/>
    <x v="1052"/>
    <n v="23884.34"/>
    <x v="0"/>
    <x v="3"/>
    <x v="3"/>
  </r>
  <r>
    <x v="0"/>
    <s v="1890080967001"/>
    <x v="27"/>
    <x v="0"/>
    <x v="0"/>
    <x v="354"/>
    <x v="1052"/>
    <n v="24045.72"/>
    <x v="0"/>
    <x v="3"/>
    <x v="3"/>
  </r>
  <r>
    <x v="0"/>
    <s v="1890141877001"/>
    <x v="28"/>
    <x v="0"/>
    <x v="0"/>
    <x v="354"/>
    <x v="1052"/>
    <n v="42810.17"/>
    <x v="0"/>
    <x v="3"/>
    <x v="3"/>
  </r>
  <r>
    <x v="0"/>
    <s v="1891709591001"/>
    <x v="29"/>
    <x v="0"/>
    <x v="0"/>
    <x v="354"/>
    <x v="1052"/>
    <n v="29476.39"/>
    <x v="0"/>
    <x v="3"/>
    <x v="3"/>
  </r>
  <r>
    <x v="0"/>
    <s v="1891710328001"/>
    <x v="30"/>
    <x v="0"/>
    <x v="0"/>
    <x v="354"/>
    <x v="1052"/>
    <n v="37815.29"/>
    <x v="0"/>
    <x v="3"/>
    <x v="3"/>
  </r>
  <r>
    <x v="0"/>
    <s v="0190115798001"/>
    <x v="0"/>
    <x v="0"/>
    <x v="1"/>
    <x v="354"/>
    <x v="1052"/>
    <n v="450484.4"/>
    <x v="0"/>
    <x v="3"/>
    <x v="3"/>
  </r>
  <r>
    <x v="0"/>
    <s v="0190155722001"/>
    <x v="1"/>
    <x v="0"/>
    <x v="1"/>
    <x v="354"/>
    <x v="1052"/>
    <n v="259055.92"/>
    <x v="0"/>
    <x v="3"/>
    <x v="3"/>
  </r>
  <r>
    <x v="0"/>
    <s v="0290003288001"/>
    <x v="2"/>
    <x v="0"/>
    <x v="1"/>
    <x v="354"/>
    <x v="1052"/>
    <n v="37640.47"/>
    <x v="0"/>
    <x v="3"/>
    <x v="3"/>
  </r>
  <r>
    <x v="0"/>
    <s v="0390027923001"/>
    <x v="3"/>
    <x v="0"/>
    <x v="1"/>
    <x v="354"/>
    <x v="1052"/>
    <n v="38724.410000000003"/>
    <x v="0"/>
    <x v="3"/>
    <x v="3"/>
  </r>
  <r>
    <x v="0"/>
    <s v="0490001883001"/>
    <x v="4"/>
    <x v="0"/>
    <x v="1"/>
    <x v="354"/>
    <x v="1052"/>
    <n v="41840.120000000003"/>
    <x v="0"/>
    <x v="3"/>
    <x v="3"/>
  </r>
  <r>
    <x v="0"/>
    <s v="0490002669001"/>
    <x v="5"/>
    <x v="0"/>
    <x v="1"/>
    <x v="354"/>
    <x v="1052"/>
    <n v="45743.24"/>
    <x v="0"/>
    <x v="3"/>
    <x v="3"/>
  </r>
  <r>
    <x v="0"/>
    <s v="0590052000001"/>
    <x v="6"/>
    <x v="0"/>
    <x v="1"/>
    <x v="354"/>
    <x v="1052"/>
    <n v="76556.600000000006"/>
    <x v="0"/>
    <x v="3"/>
    <x v="3"/>
  </r>
  <r>
    <x v="0"/>
    <s v="0690045389001"/>
    <x v="7"/>
    <x v="0"/>
    <x v="1"/>
    <x v="354"/>
    <x v="1052"/>
    <n v="334370.44"/>
    <x v="0"/>
    <x v="3"/>
    <x v="3"/>
  </r>
  <r>
    <x v="0"/>
    <s v="0691706710001"/>
    <x v="8"/>
    <x v="0"/>
    <x v="1"/>
    <x v="354"/>
    <x v="1052"/>
    <n v="77429.87"/>
    <x v="0"/>
    <x v="3"/>
    <x v="3"/>
  </r>
  <r>
    <x v="0"/>
    <s v="0790024656001"/>
    <x v="9"/>
    <x v="0"/>
    <x v="1"/>
    <x v="354"/>
    <x v="1052"/>
    <n v="20804.419999999998"/>
    <x v="0"/>
    <x v="3"/>
    <x v="3"/>
  </r>
  <r>
    <x v="0"/>
    <s v="1090033456001"/>
    <x v="10"/>
    <x v="0"/>
    <x v="1"/>
    <x v="354"/>
    <x v="1052"/>
    <n v="54498.05"/>
    <x v="0"/>
    <x v="3"/>
    <x v="3"/>
  </r>
  <r>
    <x v="0"/>
    <s v="1091720902001"/>
    <x v="11"/>
    <x v="0"/>
    <x v="1"/>
    <x v="354"/>
    <x v="1052"/>
    <n v="66026.11"/>
    <x v="0"/>
    <x v="3"/>
    <x v="3"/>
  </r>
  <r>
    <x v="0"/>
    <s v="1190068389001"/>
    <x v="12"/>
    <x v="0"/>
    <x v="1"/>
    <x v="354"/>
    <x v="1052"/>
    <n v="53326.51"/>
    <x v="0"/>
    <x v="3"/>
    <x v="3"/>
  </r>
  <r>
    <x v="0"/>
    <s v="1390013678001"/>
    <x v="13"/>
    <x v="0"/>
    <x v="1"/>
    <x v="354"/>
    <x v="1052"/>
    <n v="28639.41"/>
    <x v="0"/>
    <x v="3"/>
    <x v="3"/>
  </r>
  <r>
    <x v="0"/>
    <s v="1690012606001"/>
    <x v="14"/>
    <x v="0"/>
    <x v="1"/>
    <x v="354"/>
    <x v="1052"/>
    <n v="37693.03"/>
    <x v="0"/>
    <x v="3"/>
    <x v="3"/>
  </r>
  <r>
    <x v="0"/>
    <s v="1790093204001"/>
    <x v="15"/>
    <x v="0"/>
    <x v="1"/>
    <x v="354"/>
    <x v="1052"/>
    <n v="45597.59"/>
    <x v="0"/>
    <x v="3"/>
    <x v="3"/>
  </r>
  <r>
    <x v="0"/>
    <s v="1790325083001"/>
    <x v="16"/>
    <x v="0"/>
    <x v="1"/>
    <x v="354"/>
    <x v="1052"/>
    <n v="80682.960000000006"/>
    <x v="0"/>
    <x v="3"/>
    <x v="3"/>
  </r>
  <r>
    <x v="0"/>
    <s v="1790451801001"/>
    <x v="17"/>
    <x v="0"/>
    <x v="1"/>
    <x v="354"/>
    <x v="1052"/>
    <n v="156532.59"/>
    <x v="0"/>
    <x v="3"/>
    <x v="3"/>
  </r>
  <r>
    <x v="0"/>
    <s v="1790501469001"/>
    <x v="18"/>
    <x v="0"/>
    <x v="1"/>
    <x v="354"/>
    <x v="1052"/>
    <n v="67635.570000000007"/>
    <x v="0"/>
    <x v="3"/>
    <x v="3"/>
  </r>
  <r>
    <x v="0"/>
    <s v="1790567699001"/>
    <x v="19"/>
    <x v="0"/>
    <x v="1"/>
    <x v="354"/>
    <x v="1052"/>
    <n v="174435.48"/>
    <x v="0"/>
    <x v="3"/>
    <x v="3"/>
  </r>
  <r>
    <x v="0"/>
    <s v="1790866084001"/>
    <x v="20"/>
    <x v="0"/>
    <x v="1"/>
    <x v="354"/>
    <x v="1052"/>
    <n v="150293.01"/>
    <x v="0"/>
    <x v="3"/>
    <x v="3"/>
  </r>
  <r>
    <x v="0"/>
    <s v="1790900193001"/>
    <x v="21"/>
    <x v="0"/>
    <x v="1"/>
    <x v="354"/>
    <x v="1052"/>
    <n v="32150.66"/>
    <x v="0"/>
    <x v="3"/>
    <x v="3"/>
  </r>
  <r>
    <x v="0"/>
    <s v="1790979016001"/>
    <x v="22"/>
    <x v="0"/>
    <x v="1"/>
    <x v="354"/>
    <x v="1052"/>
    <n v="24627.54"/>
    <x v="0"/>
    <x v="3"/>
    <x v="3"/>
  </r>
  <r>
    <x v="0"/>
    <s v="1791708040001"/>
    <x v="23"/>
    <x v="0"/>
    <x v="1"/>
    <x v="354"/>
    <x v="1052"/>
    <n v="20399.34"/>
    <x v="0"/>
    <x v="3"/>
    <x v="3"/>
  </r>
  <r>
    <x v="0"/>
    <s v="1890001323001"/>
    <x v="24"/>
    <x v="0"/>
    <x v="1"/>
    <x v="354"/>
    <x v="1052"/>
    <n v="87779.07"/>
    <x v="0"/>
    <x v="3"/>
    <x v="3"/>
  </r>
  <r>
    <x v="0"/>
    <s v="1890003628001"/>
    <x v="25"/>
    <x v="0"/>
    <x v="1"/>
    <x v="354"/>
    <x v="1052"/>
    <n v="84888.88"/>
    <x v="0"/>
    <x v="3"/>
    <x v="3"/>
  </r>
  <r>
    <x v="0"/>
    <s v="1890037646001"/>
    <x v="26"/>
    <x v="0"/>
    <x v="1"/>
    <x v="354"/>
    <x v="1052"/>
    <n v="44949.64"/>
    <x v="0"/>
    <x v="3"/>
    <x v="3"/>
  </r>
  <r>
    <x v="0"/>
    <s v="1890080967001"/>
    <x v="27"/>
    <x v="0"/>
    <x v="1"/>
    <x v="354"/>
    <x v="1052"/>
    <n v="49331.360000000001"/>
    <x v="0"/>
    <x v="3"/>
    <x v="3"/>
  </r>
  <r>
    <x v="0"/>
    <s v="1890141877001"/>
    <x v="28"/>
    <x v="0"/>
    <x v="1"/>
    <x v="354"/>
    <x v="1052"/>
    <n v="88180.91"/>
    <x v="0"/>
    <x v="3"/>
    <x v="3"/>
  </r>
  <r>
    <x v="0"/>
    <s v="1891709591001"/>
    <x v="29"/>
    <x v="0"/>
    <x v="1"/>
    <x v="354"/>
    <x v="1052"/>
    <n v="52769.760000000002"/>
    <x v="0"/>
    <x v="3"/>
    <x v="3"/>
  </r>
  <r>
    <x v="0"/>
    <s v="1891710328001"/>
    <x v="30"/>
    <x v="0"/>
    <x v="1"/>
    <x v="354"/>
    <x v="1052"/>
    <n v="75412.399999999994"/>
    <x v="0"/>
    <x v="3"/>
    <x v="3"/>
  </r>
  <r>
    <x v="0"/>
    <s v="11"/>
    <x v="31"/>
    <x v="0"/>
    <x v="0"/>
    <x v="354"/>
    <x v="1052"/>
    <n v="1460027.96"/>
    <x v="0"/>
    <x v="3"/>
    <x v="3"/>
  </r>
  <r>
    <x v="0"/>
    <s v="11"/>
    <x v="31"/>
    <x v="0"/>
    <x v="1"/>
    <x v="354"/>
    <x v="1052"/>
    <n v="2838100.42"/>
    <x v="0"/>
    <x v="3"/>
    <x v="3"/>
  </r>
  <r>
    <x v="0"/>
    <s v="12"/>
    <x v="32"/>
    <x v="0"/>
    <x v="0"/>
    <x v="354"/>
    <x v="1052"/>
    <n v="1470701.78"/>
    <x v="0"/>
    <x v="3"/>
    <x v="3"/>
  </r>
  <r>
    <x v="0"/>
    <s v="12"/>
    <x v="32"/>
    <x v="0"/>
    <x v="1"/>
    <x v="354"/>
    <x v="1052"/>
    <n v="2858499.7600000002"/>
    <x v="0"/>
    <x v="3"/>
    <x v="3"/>
  </r>
  <r>
    <x v="0"/>
    <s v="0190115798001"/>
    <x v="0"/>
    <x v="0"/>
    <x v="0"/>
    <x v="466"/>
    <x v="1053"/>
    <n v="0"/>
    <x v="0"/>
    <x v="3"/>
    <x v="3"/>
  </r>
  <r>
    <x v="0"/>
    <s v="0190155722001"/>
    <x v="1"/>
    <x v="0"/>
    <x v="0"/>
    <x v="466"/>
    <x v="1053"/>
    <n v="0"/>
    <x v="0"/>
    <x v="3"/>
    <x v="3"/>
  </r>
  <r>
    <x v="0"/>
    <s v="0290003288001"/>
    <x v="2"/>
    <x v="0"/>
    <x v="0"/>
    <x v="466"/>
    <x v="1053"/>
    <n v="0"/>
    <x v="0"/>
    <x v="3"/>
    <x v="3"/>
  </r>
  <r>
    <x v="0"/>
    <s v="0390027923001"/>
    <x v="3"/>
    <x v="0"/>
    <x v="0"/>
    <x v="466"/>
    <x v="1053"/>
    <n v="0"/>
    <x v="0"/>
    <x v="3"/>
    <x v="3"/>
  </r>
  <r>
    <x v="0"/>
    <s v="0490001883001"/>
    <x v="4"/>
    <x v="0"/>
    <x v="0"/>
    <x v="466"/>
    <x v="1053"/>
    <n v="3000"/>
    <x v="0"/>
    <x v="3"/>
    <x v="3"/>
  </r>
  <r>
    <x v="0"/>
    <s v="0490002669001"/>
    <x v="5"/>
    <x v="0"/>
    <x v="0"/>
    <x v="466"/>
    <x v="1053"/>
    <n v="0"/>
    <x v="0"/>
    <x v="3"/>
    <x v="3"/>
  </r>
  <r>
    <x v="0"/>
    <s v="0590052000001"/>
    <x v="6"/>
    <x v="0"/>
    <x v="0"/>
    <x v="466"/>
    <x v="1053"/>
    <n v="0"/>
    <x v="0"/>
    <x v="3"/>
    <x v="3"/>
  </r>
  <r>
    <x v="0"/>
    <s v="0690045389001"/>
    <x v="7"/>
    <x v="0"/>
    <x v="0"/>
    <x v="466"/>
    <x v="1053"/>
    <n v="1780"/>
    <x v="0"/>
    <x v="3"/>
    <x v="3"/>
  </r>
  <r>
    <x v="0"/>
    <s v="0691706710001"/>
    <x v="8"/>
    <x v="0"/>
    <x v="0"/>
    <x v="466"/>
    <x v="1053"/>
    <n v="0"/>
    <x v="0"/>
    <x v="3"/>
    <x v="3"/>
  </r>
  <r>
    <x v="0"/>
    <s v="0790024656001"/>
    <x v="9"/>
    <x v="0"/>
    <x v="0"/>
    <x v="466"/>
    <x v="1053"/>
    <n v="0"/>
    <x v="0"/>
    <x v="3"/>
    <x v="3"/>
  </r>
  <r>
    <x v="0"/>
    <s v="1090033456001"/>
    <x v="10"/>
    <x v="0"/>
    <x v="0"/>
    <x v="466"/>
    <x v="1053"/>
    <n v="0"/>
    <x v="0"/>
    <x v="3"/>
    <x v="3"/>
  </r>
  <r>
    <x v="0"/>
    <s v="1091720902001"/>
    <x v="11"/>
    <x v="0"/>
    <x v="0"/>
    <x v="466"/>
    <x v="1053"/>
    <n v="0"/>
    <x v="0"/>
    <x v="3"/>
    <x v="3"/>
  </r>
  <r>
    <x v="0"/>
    <s v="1190068389001"/>
    <x v="12"/>
    <x v="0"/>
    <x v="0"/>
    <x v="466"/>
    <x v="1053"/>
    <n v="0"/>
    <x v="0"/>
    <x v="3"/>
    <x v="3"/>
  </r>
  <r>
    <x v="0"/>
    <s v="1390013678001"/>
    <x v="13"/>
    <x v="0"/>
    <x v="0"/>
    <x v="466"/>
    <x v="1053"/>
    <n v="0"/>
    <x v="0"/>
    <x v="3"/>
    <x v="3"/>
  </r>
  <r>
    <x v="0"/>
    <s v="1690012606001"/>
    <x v="14"/>
    <x v="0"/>
    <x v="0"/>
    <x v="466"/>
    <x v="1053"/>
    <n v="0"/>
    <x v="0"/>
    <x v="3"/>
    <x v="3"/>
  </r>
  <r>
    <x v="0"/>
    <s v="1790093204001"/>
    <x v="15"/>
    <x v="0"/>
    <x v="0"/>
    <x v="466"/>
    <x v="1053"/>
    <n v="0"/>
    <x v="0"/>
    <x v="3"/>
    <x v="3"/>
  </r>
  <r>
    <x v="0"/>
    <s v="1790325083001"/>
    <x v="16"/>
    <x v="0"/>
    <x v="0"/>
    <x v="466"/>
    <x v="1053"/>
    <n v="0"/>
    <x v="0"/>
    <x v="3"/>
    <x v="3"/>
  </r>
  <r>
    <x v="0"/>
    <s v="1790451801001"/>
    <x v="17"/>
    <x v="0"/>
    <x v="0"/>
    <x v="466"/>
    <x v="1053"/>
    <n v="0"/>
    <x v="0"/>
    <x v="3"/>
    <x v="3"/>
  </r>
  <r>
    <x v="0"/>
    <s v="1790501469001"/>
    <x v="18"/>
    <x v="0"/>
    <x v="0"/>
    <x v="466"/>
    <x v="1053"/>
    <n v="0"/>
    <x v="0"/>
    <x v="3"/>
    <x v="3"/>
  </r>
  <r>
    <x v="0"/>
    <s v="1790567699001"/>
    <x v="19"/>
    <x v="0"/>
    <x v="0"/>
    <x v="466"/>
    <x v="1053"/>
    <n v="41169.68"/>
    <x v="0"/>
    <x v="3"/>
    <x v="3"/>
  </r>
  <r>
    <x v="0"/>
    <s v="1790866084001"/>
    <x v="20"/>
    <x v="0"/>
    <x v="0"/>
    <x v="466"/>
    <x v="1053"/>
    <n v="0"/>
    <x v="0"/>
    <x v="3"/>
    <x v="3"/>
  </r>
  <r>
    <x v="0"/>
    <s v="1790900193001"/>
    <x v="21"/>
    <x v="0"/>
    <x v="0"/>
    <x v="466"/>
    <x v="1053"/>
    <n v="0"/>
    <x v="0"/>
    <x v="3"/>
    <x v="3"/>
  </r>
  <r>
    <x v="0"/>
    <s v="1790979016001"/>
    <x v="22"/>
    <x v="0"/>
    <x v="0"/>
    <x v="466"/>
    <x v="1053"/>
    <n v="0"/>
    <x v="0"/>
    <x v="3"/>
    <x v="3"/>
  </r>
  <r>
    <x v="0"/>
    <s v="1791708040001"/>
    <x v="23"/>
    <x v="0"/>
    <x v="0"/>
    <x v="466"/>
    <x v="1053"/>
    <n v="0"/>
    <x v="0"/>
    <x v="3"/>
    <x v="3"/>
  </r>
  <r>
    <x v="0"/>
    <s v="1890001323001"/>
    <x v="24"/>
    <x v="0"/>
    <x v="0"/>
    <x v="466"/>
    <x v="1053"/>
    <n v="18045.82"/>
    <x v="0"/>
    <x v="3"/>
    <x v="3"/>
  </r>
  <r>
    <x v="0"/>
    <s v="1890003628001"/>
    <x v="25"/>
    <x v="0"/>
    <x v="0"/>
    <x v="466"/>
    <x v="1053"/>
    <n v="0"/>
    <x v="0"/>
    <x v="3"/>
    <x v="3"/>
  </r>
  <r>
    <x v="0"/>
    <s v="1890037646001"/>
    <x v="26"/>
    <x v="0"/>
    <x v="0"/>
    <x v="466"/>
    <x v="1053"/>
    <n v="14476.85"/>
    <x v="0"/>
    <x v="3"/>
    <x v="3"/>
  </r>
  <r>
    <x v="0"/>
    <s v="1890080967001"/>
    <x v="27"/>
    <x v="0"/>
    <x v="0"/>
    <x v="466"/>
    <x v="1053"/>
    <n v="6556.67"/>
    <x v="0"/>
    <x v="3"/>
    <x v="3"/>
  </r>
  <r>
    <x v="0"/>
    <s v="1890141877001"/>
    <x v="28"/>
    <x v="0"/>
    <x v="0"/>
    <x v="466"/>
    <x v="1053"/>
    <n v="0"/>
    <x v="0"/>
    <x v="3"/>
    <x v="3"/>
  </r>
  <r>
    <x v="0"/>
    <s v="1891709591001"/>
    <x v="29"/>
    <x v="0"/>
    <x v="0"/>
    <x v="466"/>
    <x v="1053"/>
    <n v="32111"/>
    <x v="0"/>
    <x v="3"/>
    <x v="3"/>
  </r>
  <r>
    <x v="0"/>
    <s v="1891710328001"/>
    <x v="30"/>
    <x v="0"/>
    <x v="0"/>
    <x v="466"/>
    <x v="1053"/>
    <n v="0"/>
    <x v="0"/>
    <x v="3"/>
    <x v="3"/>
  </r>
  <r>
    <x v="0"/>
    <s v="0190115798001"/>
    <x v="0"/>
    <x v="0"/>
    <x v="1"/>
    <x v="466"/>
    <x v="1053"/>
    <n v="0"/>
    <x v="0"/>
    <x v="3"/>
    <x v="3"/>
  </r>
  <r>
    <x v="0"/>
    <s v="0190155722001"/>
    <x v="1"/>
    <x v="0"/>
    <x v="1"/>
    <x v="466"/>
    <x v="1053"/>
    <n v="0"/>
    <x v="0"/>
    <x v="3"/>
    <x v="3"/>
  </r>
  <r>
    <x v="0"/>
    <s v="0290003288001"/>
    <x v="2"/>
    <x v="0"/>
    <x v="1"/>
    <x v="466"/>
    <x v="1053"/>
    <n v="0"/>
    <x v="0"/>
    <x v="3"/>
    <x v="3"/>
  </r>
  <r>
    <x v="0"/>
    <s v="0390027923001"/>
    <x v="3"/>
    <x v="0"/>
    <x v="1"/>
    <x v="466"/>
    <x v="1053"/>
    <n v="0"/>
    <x v="0"/>
    <x v="3"/>
    <x v="3"/>
  </r>
  <r>
    <x v="0"/>
    <s v="0490001883001"/>
    <x v="4"/>
    <x v="0"/>
    <x v="1"/>
    <x v="466"/>
    <x v="1053"/>
    <n v="6000"/>
    <x v="0"/>
    <x v="3"/>
    <x v="3"/>
  </r>
  <r>
    <x v="0"/>
    <s v="0490002669001"/>
    <x v="5"/>
    <x v="0"/>
    <x v="1"/>
    <x v="466"/>
    <x v="1053"/>
    <n v="0"/>
    <x v="0"/>
    <x v="3"/>
    <x v="3"/>
  </r>
  <r>
    <x v="0"/>
    <s v="0590052000001"/>
    <x v="6"/>
    <x v="0"/>
    <x v="1"/>
    <x v="466"/>
    <x v="1053"/>
    <n v="0"/>
    <x v="0"/>
    <x v="3"/>
    <x v="3"/>
  </r>
  <r>
    <x v="0"/>
    <s v="0690045389001"/>
    <x v="7"/>
    <x v="0"/>
    <x v="1"/>
    <x v="466"/>
    <x v="1053"/>
    <n v="3560"/>
    <x v="0"/>
    <x v="3"/>
    <x v="3"/>
  </r>
  <r>
    <x v="0"/>
    <s v="0691706710001"/>
    <x v="8"/>
    <x v="0"/>
    <x v="1"/>
    <x v="466"/>
    <x v="1053"/>
    <n v="0"/>
    <x v="0"/>
    <x v="3"/>
    <x v="3"/>
  </r>
  <r>
    <x v="0"/>
    <s v="0790024656001"/>
    <x v="9"/>
    <x v="0"/>
    <x v="1"/>
    <x v="466"/>
    <x v="1053"/>
    <n v="0"/>
    <x v="0"/>
    <x v="3"/>
    <x v="3"/>
  </r>
  <r>
    <x v="0"/>
    <s v="1090033456001"/>
    <x v="10"/>
    <x v="0"/>
    <x v="1"/>
    <x v="466"/>
    <x v="1053"/>
    <n v="0"/>
    <x v="0"/>
    <x v="3"/>
    <x v="3"/>
  </r>
  <r>
    <x v="0"/>
    <s v="1091720902001"/>
    <x v="11"/>
    <x v="0"/>
    <x v="1"/>
    <x v="466"/>
    <x v="1053"/>
    <n v="0"/>
    <x v="0"/>
    <x v="3"/>
    <x v="3"/>
  </r>
  <r>
    <x v="0"/>
    <s v="1190068389001"/>
    <x v="12"/>
    <x v="0"/>
    <x v="1"/>
    <x v="466"/>
    <x v="1053"/>
    <n v="0"/>
    <x v="0"/>
    <x v="3"/>
    <x v="3"/>
  </r>
  <r>
    <x v="0"/>
    <s v="1390013678001"/>
    <x v="13"/>
    <x v="0"/>
    <x v="1"/>
    <x v="466"/>
    <x v="1053"/>
    <n v="0"/>
    <x v="0"/>
    <x v="3"/>
    <x v="3"/>
  </r>
  <r>
    <x v="0"/>
    <s v="1690012606001"/>
    <x v="14"/>
    <x v="0"/>
    <x v="1"/>
    <x v="466"/>
    <x v="1053"/>
    <n v="0"/>
    <x v="0"/>
    <x v="3"/>
    <x v="3"/>
  </r>
  <r>
    <x v="0"/>
    <s v="1790093204001"/>
    <x v="15"/>
    <x v="0"/>
    <x v="1"/>
    <x v="466"/>
    <x v="1053"/>
    <n v="0"/>
    <x v="0"/>
    <x v="3"/>
    <x v="3"/>
  </r>
  <r>
    <x v="0"/>
    <s v="1790325083001"/>
    <x v="16"/>
    <x v="0"/>
    <x v="1"/>
    <x v="466"/>
    <x v="1053"/>
    <n v="0"/>
    <x v="0"/>
    <x v="3"/>
    <x v="3"/>
  </r>
  <r>
    <x v="0"/>
    <s v="1790451801001"/>
    <x v="17"/>
    <x v="0"/>
    <x v="1"/>
    <x v="466"/>
    <x v="1053"/>
    <n v="0"/>
    <x v="0"/>
    <x v="3"/>
    <x v="3"/>
  </r>
  <r>
    <x v="0"/>
    <s v="1790501469001"/>
    <x v="18"/>
    <x v="0"/>
    <x v="1"/>
    <x v="466"/>
    <x v="1053"/>
    <n v="0"/>
    <x v="0"/>
    <x v="3"/>
    <x v="3"/>
  </r>
  <r>
    <x v="0"/>
    <s v="1790567699001"/>
    <x v="19"/>
    <x v="0"/>
    <x v="1"/>
    <x v="466"/>
    <x v="1053"/>
    <n v="0"/>
    <x v="0"/>
    <x v="3"/>
    <x v="3"/>
  </r>
  <r>
    <x v="0"/>
    <s v="1790866084001"/>
    <x v="20"/>
    <x v="0"/>
    <x v="1"/>
    <x v="466"/>
    <x v="1053"/>
    <n v="0"/>
    <x v="0"/>
    <x v="3"/>
    <x v="3"/>
  </r>
  <r>
    <x v="0"/>
    <s v="1790900193001"/>
    <x v="21"/>
    <x v="0"/>
    <x v="1"/>
    <x v="466"/>
    <x v="1053"/>
    <n v="0"/>
    <x v="0"/>
    <x v="3"/>
    <x v="3"/>
  </r>
  <r>
    <x v="0"/>
    <s v="1790979016001"/>
    <x v="22"/>
    <x v="0"/>
    <x v="1"/>
    <x v="466"/>
    <x v="1053"/>
    <n v="0"/>
    <x v="0"/>
    <x v="3"/>
    <x v="3"/>
  </r>
  <r>
    <x v="0"/>
    <s v="1791708040001"/>
    <x v="23"/>
    <x v="0"/>
    <x v="1"/>
    <x v="466"/>
    <x v="1053"/>
    <n v="0"/>
    <x v="0"/>
    <x v="3"/>
    <x v="3"/>
  </r>
  <r>
    <x v="0"/>
    <s v="1890001323001"/>
    <x v="24"/>
    <x v="0"/>
    <x v="1"/>
    <x v="466"/>
    <x v="1053"/>
    <n v="35504.92"/>
    <x v="0"/>
    <x v="3"/>
    <x v="3"/>
  </r>
  <r>
    <x v="0"/>
    <s v="1890003628001"/>
    <x v="25"/>
    <x v="0"/>
    <x v="1"/>
    <x v="466"/>
    <x v="1053"/>
    <n v="0"/>
    <x v="0"/>
    <x v="3"/>
    <x v="3"/>
  </r>
  <r>
    <x v="0"/>
    <s v="1890037646001"/>
    <x v="26"/>
    <x v="0"/>
    <x v="1"/>
    <x v="466"/>
    <x v="1053"/>
    <n v="28709.040000000001"/>
    <x v="0"/>
    <x v="3"/>
    <x v="3"/>
  </r>
  <r>
    <x v="0"/>
    <s v="1890080967001"/>
    <x v="27"/>
    <x v="0"/>
    <x v="1"/>
    <x v="466"/>
    <x v="1053"/>
    <n v="13076.67"/>
    <x v="0"/>
    <x v="3"/>
    <x v="3"/>
  </r>
  <r>
    <x v="0"/>
    <s v="1890141877001"/>
    <x v="28"/>
    <x v="0"/>
    <x v="1"/>
    <x v="466"/>
    <x v="1053"/>
    <n v="0"/>
    <x v="0"/>
    <x v="3"/>
    <x v="3"/>
  </r>
  <r>
    <x v="0"/>
    <s v="1891709591001"/>
    <x v="29"/>
    <x v="0"/>
    <x v="1"/>
    <x v="466"/>
    <x v="1053"/>
    <n v="67117"/>
    <x v="0"/>
    <x v="3"/>
    <x v="3"/>
  </r>
  <r>
    <x v="0"/>
    <s v="1891710328001"/>
    <x v="30"/>
    <x v="0"/>
    <x v="1"/>
    <x v="466"/>
    <x v="1053"/>
    <n v="0"/>
    <x v="0"/>
    <x v="3"/>
    <x v="3"/>
  </r>
  <r>
    <x v="0"/>
    <s v="11"/>
    <x v="31"/>
    <x v="0"/>
    <x v="0"/>
    <x v="466"/>
    <x v="1053"/>
    <n v="117140.02"/>
    <x v="0"/>
    <x v="3"/>
    <x v="3"/>
  </r>
  <r>
    <x v="0"/>
    <s v="11"/>
    <x v="31"/>
    <x v="0"/>
    <x v="1"/>
    <x v="466"/>
    <x v="1053"/>
    <n v="153967.63"/>
    <x v="0"/>
    <x v="3"/>
    <x v="3"/>
  </r>
  <r>
    <x v="0"/>
    <s v="12"/>
    <x v="32"/>
    <x v="0"/>
    <x v="0"/>
    <x v="466"/>
    <x v="1053"/>
    <n v="117140.02"/>
    <x v="0"/>
    <x v="3"/>
    <x v="3"/>
  </r>
  <r>
    <x v="0"/>
    <s v="12"/>
    <x v="32"/>
    <x v="0"/>
    <x v="1"/>
    <x v="466"/>
    <x v="1053"/>
    <n v="153967.63"/>
    <x v="0"/>
    <x v="3"/>
    <x v="3"/>
  </r>
  <r>
    <x v="0"/>
    <s v="0190115798001"/>
    <x v="0"/>
    <x v="0"/>
    <x v="0"/>
    <x v="355"/>
    <x v="1054"/>
    <n v="227444.55"/>
    <x v="0"/>
    <x v="3"/>
    <x v="3"/>
  </r>
  <r>
    <x v="0"/>
    <s v="0190155722001"/>
    <x v="1"/>
    <x v="0"/>
    <x v="0"/>
    <x v="355"/>
    <x v="1054"/>
    <n v="99692.93"/>
    <x v="0"/>
    <x v="3"/>
    <x v="3"/>
  </r>
  <r>
    <x v="0"/>
    <s v="0290003288001"/>
    <x v="2"/>
    <x v="0"/>
    <x v="0"/>
    <x v="355"/>
    <x v="1054"/>
    <n v="21872.2"/>
    <x v="0"/>
    <x v="3"/>
    <x v="3"/>
  </r>
  <r>
    <x v="0"/>
    <s v="0390027923001"/>
    <x v="3"/>
    <x v="0"/>
    <x v="0"/>
    <x v="355"/>
    <x v="1054"/>
    <n v="21355.81"/>
    <x v="0"/>
    <x v="3"/>
    <x v="3"/>
  </r>
  <r>
    <x v="0"/>
    <s v="0490001883001"/>
    <x v="4"/>
    <x v="0"/>
    <x v="0"/>
    <x v="355"/>
    <x v="1054"/>
    <n v="23291.59"/>
    <x v="0"/>
    <x v="3"/>
    <x v="3"/>
  </r>
  <r>
    <x v="0"/>
    <s v="0490002669001"/>
    <x v="5"/>
    <x v="0"/>
    <x v="0"/>
    <x v="355"/>
    <x v="1054"/>
    <n v="29982.53"/>
    <x v="0"/>
    <x v="3"/>
    <x v="3"/>
  </r>
  <r>
    <x v="0"/>
    <s v="0590052000001"/>
    <x v="6"/>
    <x v="0"/>
    <x v="0"/>
    <x v="355"/>
    <x v="1054"/>
    <n v="24427.69"/>
    <x v="0"/>
    <x v="3"/>
    <x v="3"/>
  </r>
  <r>
    <x v="0"/>
    <s v="0690045389001"/>
    <x v="7"/>
    <x v="0"/>
    <x v="0"/>
    <x v="355"/>
    <x v="1054"/>
    <n v="43029.45"/>
    <x v="0"/>
    <x v="3"/>
    <x v="3"/>
  </r>
  <r>
    <x v="0"/>
    <s v="0691706710001"/>
    <x v="8"/>
    <x v="0"/>
    <x v="0"/>
    <x v="355"/>
    <x v="1054"/>
    <n v="38024.78"/>
    <x v="0"/>
    <x v="3"/>
    <x v="3"/>
  </r>
  <r>
    <x v="0"/>
    <s v="0790024656001"/>
    <x v="9"/>
    <x v="0"/>
    <x v="0"/>
    <x v="355"/>
    <x v="1054"/>
    <n v="17019.39"/>
    <x v="0"/>
    <x v="3"/>
    <x v="3"/>
  </r>
  <r>
    <x v="0"/>
    <s v="1090033456001"/>
    <x v="10"/>
    <x v="0"/>
    <x v="0"/>
    <x v="355"/>
    <x v="1054"/>
    <n v="30032.32"/>
    <x v="0"/>
    <x v="3"/>
    <x v="3"/>
  </r>
  <r>
    <x v="0"/>
    <s v="1091720902001"/>
    <x v="11"/>
    <x v="0"/>
    <x v="0"/>
    <x v="355"/>
    <x v="1054"/>
    <n v="24386"/>
    <x v="0"/>
    <x v="3"/>
    <x v="3"/>
  </r>
  <r>
    <x v="0"/>
    <s v="1190068389001"/>
    <x v="12"/>
    <x v="0"/>
    <x v="0"/>
    <x v="355"/>
    <x v="1054"/>
    <n v="25243.89"/>
    <x v="0"/>
    <x v="3"/>
    <x v="3"/>
  </r>
  <r>
    <x v="0"/>
    <s v="1390013678001"/>
    <x v="13"/>
    <x v="0"/>
    <x v="0"/>
    <x v="355"/>
    <x v="1054"/>
    <n v="15714.49"/>
    <x v="0"/>
    <x v="3"/>
    <x v="3"/>
  </r>
  <r>
    <x v="0"/>
    <s v="1690012606001"/>
    <x v="14"/>
    <x v="0"/>
    <x v="0"/>
    <x v="355"/>
    <x v="1054"/>
    <n v="18710.14"/>
    <x v="0"/>
    <x v="3"/>
    <x v="3"/>
  </r>
  <r>
    <x v="0"/>
    <s v="1790093204001"/>
    <x v="15"/>
    <x v="0"/>
    <x v="0"/>
    <x v="355"/>
    <x v="1054"/>
    <n v="24039.39"/>
    <x v="0"/>
    <x v="3"/>
    <x v="3"/>
  </r>
  <r>
    <x v="0"/>
    <s v="1790325083001"/>
    <x v="16"/>
    <x v="0"/>
    <x v="0"/>
    <x v="355"/>
    <x v="1054"/>
    <n v="30706.240000000002"/>
    <x v="0"/>
    <x v="3"/>
    <x v="3"/>
  </r>
  <r>
    <x v="0"/>
    <s v="1790451801001"/>
    <x v="17"/>
    <x v="0"/>
    <x v="0"/>
    <x v="355"/>
    <x v="1054"/>
    <n v="56827.25"/>
    <x v="0"/>
    <x v="3"/>
    <x v="3"/>
  </r>
  <r>
    <x v="0"/>
    <s v="1790501469001"/>
    <x v="18"/>
    <x v="0"/>
    <x v="0"/>
    <x v="355"/>
    <x v="1054"/>
    <n v="83601.88"/>
    <x v="0"/>
    <x v="3"/>
    <x v="3"/>
  </r>
  <r>
    <x v="0"/>
    <s v="1790567699001"/>
    <x v="19"/>
    <x v="0"/>
    <x v="0"/>
    <x v="355"/>
    <x v="1054"/>
    <n v="117283.97"/>
    <x v="0"/>
    <x v="3"/>
    <x v="3"/>
  </r>
  <r>
    <x v="0"/>
    <s v="1790866084001"/>
    <x v="20"/>
    <x v="0"/>
    <x v="0"/>
    <x v="355"/>
    <x v="1054"/>
    <n v="72072.800000000003"/>
    <x v="0"/>
    <x v="3"/>
    <x v="3"/>
  </r>
  <r>
    <x v="0"/>
    <s v="1790900193001"/>
    <x v="21"/>
    <x v="0"/>
    <x v="0"/>
    <x v="355"/>
    <x v="1054"/>
    <n v="16121.6"/>
    <x v="0"/>
    <x v="3"/>
    <x v="3"/>
  </r>
  <r>
    <x v="0"/>
    <s v="1790979016001"/>
    <x v="22"/>
    <x v="0"/>
    <x v="0"/>
    <x v="355"/>
    <x v="1054"/>
    <n v="18756.37"/>
    <x v="0"/>
    <x v="3"/>
    <x v="3"/>
  </r>
  <r>
    <x v="0"/>
    <s v="1791708040001"/>
    <x v="23"/>
    <x v="0"/>
    <x v="0"/>
    <x v="355"/>
    <x v="1054"/>
    <n v="8144.6"/>
    <x v="0"/>
    <x v="3"/>
    <x v="3"/>
  </r>
  <r>
    <x v="0"/>
    <s v="1890001323001"/>
    <x v="24"/>
    <x v="0"/>
    <x v="0"/>
    <x v="355"/>
    <x v="1054"/>
    <n v="72946.31"/>
    <x v="0"/>
    <x v="3"/>
    <x v="3"/>
  </r>
  <r>
    <x v="0"/>
    <s v="1890003628001"/>
    <x v="25"/>
    <x v="0"/>
    <x v="0"/>
    <x v="355"/>
    <x v="1054"/>
    <n v="76764.94"/>
    <x v="0"/>
    <x v="3"/>
    <x v="3"/>
  </r>
  <r>
    <x v="0"/>
    <s v="1890037646001"/>
    <x v="26"/>
    <x v="0"/>
    <x v="0"/>
    <x v="355"/>
    <x v="1054"/>
    <n v="45510.26"/>
    <x v="0"/>
    <x v="3"/>
    <x v="3"/>
  </r>
  <r>
    <x v="0"/>
    <s v="1890080967001"/>
    <x v="27"/>
    <x v="0"/>
    <x v="0"/>
    <x v="355"/>
    <x v="1054"/>
    <n v="18380.98"/>
    <x v="0"/>
    <x v="3"/>
    <x v="3"/>
  </r>
  <r>
    <x v="0"/>
    <s v="1890141877001"/>
    <x v="28"/>
    <x v="0"/>
    <x v="0"/>
    <x v="355"/>
    <x v="1054"/>
    <n v="35375.11"/>
    <x v="0"/>
    <x v="3"/>
    <x v="3"/>
  </r>
  <r>
    <x v="0"/>
    <s v="1891709591001"/>
    <x v="29"/>
    <x v="0"/>
    <x v="0"/>
    <x v="355"/>
    <x v="1054"/>
    <n v="23579.22"/>
    <x v="0"/>
    <x v="3"/>
    <x v="3"/>
  </r>
  <r>
    <x v="0"/>
    <s v="1891710328001"/>
    <x v="30"/>
    <x v="0"/>
    <x v="0"/>
    <x v="355"/>
    <x v="1054"/>
    <n v="31753.55"/>
    <x v="0"/>
    <x v="3"/>
    <x v="3"/>
  </r>
  <r>
    <x v="0"/>
    <s v="0190115798001"/>
    <x v="0"/>
    <x v="0"/>
    <x v="1"/>
    <x v="355"/>
    <x v="1054"/>
    <n v="426186.46"/>
    <x v="0"/>
    <x v="3"/>
    <x v="3"/>
  </r>
  <r>
    <x v="0"/>
    <s v="0190155722001"/>
    <x v="1"/>
    <x v="0"/>
    <x v="1"/>
    <x v="355"/>
    <x v="1054"/>
    <n v="201564.41"/>
    <x v="0"/>
    <x v="3"/>
    <x v="3"/>
  </r>
  <r>
    <x v="0"/>
    <s v="0290003288001"/>
    <x v="2"/>
    <x v="0"/>
    <x v="1"/>
    <x v="355"/>
    <x v="1054"/>
    <n v="43327.24"/>
    <x v="0"/>
    <x v="3"/>
    <x v="3"/>
  </r>
  <r>
    <x v="0"/>
    <s v="0390027923001"/>
    <x v="3"/>
    <x v="0"/>
    <x v="1"/>
    <x v="355"/>
    <x v="1054"/>
    <n v="42833.41"/>
    <x v="0"/>
    <x v="3"/>
    <x v="3"/>
  </r>
  <r>
    <x v="0"/>
    <s v="0490001883001"/>
    <x v="4"/>
    <x v="0"/>
    <x v="1"/>
    <x v="355"/>
    <x v="1054"/>
    <n v="47051.44"/>
    <x v="0"/>
    <x v="3"/>
    <x v="3"/>
  </r>
  <r>
    <x v="0"/>
    <s v="0490002669001"/>
    <x v="5"/>
    <x v="0"/>
    <x v="1"/>
    <x v="355"/>
    <x v="1054"/>
    <n v="57455.12"/>
    <x v="0"/>
    <x v="3"/>
    <x v="3"/>
  </r>
  <r>
    <x v="0"/>
    <s v="0590052000001"/>
    <x v="6"/>
    <x v="0"/>
    <x v="1"/>
    <x v="355"/>
    <x v="1054"/>
    <n v="48156"/>
    <x v="0"/>
    <x v="3"/>
    <x v="3"/>
  </r>
  <r>
    <x v="0"/>
    <s v="0690045389001"/>
    <x v="7"/>
    <x v="0"/>
    <x v="1"/>
    <x v="355"/>
    <x v="1054"/>
    <n v="86229.03"/>
    <x v="0"/>
    <x v="3"/>
    <x v="3"/>
  </r>
  <r>
    <x v="0"/>
    <s v="0691706710001"/>
    <x v="8"/>
    <x v="0"/>
    <x v="1"/>
    <x v="355"/>
    <x v="1054"/>
    <n v="75975.56"/>
    <x v="0"/>
    <x v="3"/>
    <x v="3"/>
  </r>
  <r>
    <x v="0"/>
    <s v="0790024656001"/>
    <x v="9"/>
    <x v="0"/>
    <x v="1"/>
    <x v="355"/>
    <x v="1054"/>
    <n v="20369.55"/>
    <x v="0"/>
    <x v="3"/>
    <x v="3"/>
  </r>
  <r>
    <x v="0"/>
    <s v="1090033456001"/>
    <x v="10"/>
    <x v="0"/>
    <x v="1"/>
    <x v="355"/>
    <x v="1054"/>
    <n v="59897.47"/>
    <x v="0"/>
    <x v="3"/>
    <x v="3"/>
  </r>
  <r>
    <x v="0"/>
    <s v="1091720902001"/>
    <x v="11"/>
    <x v="0"/>
    <x v="1"/>
    <x v="355"/>
    <x v="1054"/>
    <n v="48756.3"/>
    <x v="0"/>
    <x v="3"/>
    <x v="3"/>
  </r>
  <r>
    <x v="0"/>
    <s v="1190068389001"/>
    <x v="12"/>
    <x v="0"/>
    <x v="1"/>
    <x v="355"/>
    <x v="1054"/>
    <n v="51617.38"/>
    <x v="0"/>
    <x v="3"/>
    <x v="3"/>
  </r>
  <r>
    <x v="0"/>
    <s v="1390013678001"/>
    <x v="13"/>
    <x v="0"/>
    <x v="1"/>
    <x v="355"/>
    <x v="1054"/>
    <n v="31254.85"/>
    <x v="0"/>
    <x v="3"/>
    <x v="3"/>
  </r>
  <r>
    <x v="0"/>
    <s v="1690012606001"/>
    <x v="14"/>
    <x v="0"/>
    <x v="1"/>
    <x v="355"/>
    <x v="1054"/>
    <n v="38258.120000000003"/>
    <x v="0"/>
    <x v="3"/>
    <x v="3"/>
  </r>
  <r>
    <x v="0"/>
    <s v="1790093204001"/>
    <x v="15"/>
    <x v="0"/>
    <x v="1"/>
    <x v="355"/>
    <x v="1054"/>
    <n v="47250.76"/>
    <x v="0"/>
    <x v="3"/>
    <x v="3"/>
  </r>
  <r>
    <x v="0"/>
    <s v="1790325083001"/>
    <x v="16"/>
    <x v="0"/>
    <x v="1"/>
    <x v="355"/>
    <x v="1054"/>
    <n v="62041.91"/>
    <x v="0"/>
    <x v="3"/>
    <x v="3"/>
  </r>
  <r>
    <x v="0"/>
    <s v="1790451801001"/>
    <x v="17"/>
    <x v="0"/>
    <x v="1"/>
    <x v="355"/>
    <x v="1054"/>
    <n v="114709.89"/>
    <x v="0"/>
    <x v="3"/>
    <x v="3"/>
  </r>
  <r>
    <x v="0"/>
    <s v="1790501469001"/>
    <x v="18"/>
    <x v="0"/>
    <x v="1"/>
    <x v="355"/>
    <x v="1054"/>
    <n v="137654.97"/>
    <x v="0"/>
    <x v="3"/>
    <x v="3"/>
  </r>
  <r>
    <x v="0"/>
    <s v="1790567699001"/>
    <x v="19"/>
    <x v="0"/>
    <x v="1"/>
    <x v="355"/>
    <x v="1054"/>
    <n v="237176.89"/>
    <x v="0"/>
    <x v="3"/>
    <x v="3"/>
  </r>
  <r>
    <x v="0"/>
    <s v="1790866084001"/>
    <x v="20"/>
    <x v="0"/>
    <x v="1"/>
    <x v="355"/>
    <x v="1054"/>
    <n v="142189.26"/>
    <x v="0"/>
    <x v="3"/>
    <x v="3"/>
  </r>
  <r>
    <x v="0"/>
    <s v="1790900193001"/>
    <x v="21"/>
    <x v="0"/>
    <x v="1"/>
    <x v="355"/>
    <x v="1054"/>
    <n v="31980.42"/>
    <x v="0"/>
    <x v="3"/>
    <x v="3"/>
  </r>
  <r>
    <x v="0"/>
    <s v="1790979016001"/>
    <x v="22"/>
    <x v="0"/>
    <x v="1"/>
    <x v="355"/>
    <x v="1054"/>
    <n v="30582.639999999999"/>
    <x v="0"/>
    <x v="3"/>
    <x v="3"/>
  </r>
  <r>
    <x v="0"/>
    <s v="1791708040001"/>
    <x v="23"/>
    <x v="0"/>
    <x v="1"/>
    <x v="355"/>
    <x v="1054"/>
    <n v="16747.189999999999"/>
    <x v="0"/>
    <x v="3"/>
    <x v="3"/>
  </r>
  <r>
    <x v="0"/>
    <s v="1890001323001"/>
    <x v="24"/>
    <x v="0"/>
    <x v="1"/>
    <x v="355"/>
    <x v="1054"/>
    <n v="147606.07999999999"/>
    <x v="0"/>
    <x v="3"/>
    <x v="3"/>
  </r>
  <r>
    <x v="0"/>
    <s v="1890003628001"/>
    <x v="25"/>
    <x v="0"/>
    <x v="1"/>
    <x v="355"/>
    <x v="1054"/>
    <n v="155302.07999999999"/>
    <x v="0"/>
    <x v="3"/>
    <x v="3"/>
  </r>
  <r>
    <x v="0"/>
    <s v="1890037646001"/>
    <x v="26"/>
    <x v="0"/>
    <x v="1"/>
    <x v="355"/>
    <x v="1054"/>
    <n v="85436.01"/>
    <x v="0"/>
    <x v="3"/>
    <x v="3"/>
  </r>
  <r>
    <x v="0"/>
    <s v="1890080967001"/>
    <x v="27"/>
    <x v="0"/>
    <x v="1"/>
    <x v="355"/>
    <x v="1054"/>
    <n v="36829.32"/>
    <x v="0"/>
    <x v="3"/>
    <x v="3"/>
  </r>
  <r>
    <x v="0"/>
    <s v="1890141877001"/>
    <x v="28"/>
    <x v="0"/>
    <x v="1"/>
    <x v="355"/>
    <x v="1054"/>
    <n v="70930.02"/>
    <x v="0"/>
    <x v="3"/>
    <x v="3"/>
  </r>
  <r>
    <x v="0"/>
    <s v="1891709591001"/>
    <x v="29"/>
    <x v="0"/>
    <x v="1"/>
    <x v="355"/>
    <x v="1054"/>
    <n v="45186.879999999997"/>
    <x v="0"/>
    <x v="3"/>
    <x v="3"/>
  </r>
  <r>
    <x v="0"/>
    <s v="1891710328001"/>
    <x v="30"/>
    <x v="0"/>
    <x v="1"/>
    <x v="355"/>
    <x v="1054"/>
    <n v="63820.71"/>
    <x v="0"/>
    <x v="3"/>
    <x v="3"/>
  </r>
  <r>
    <x v="0"/>
    <s v="11"/>
    <x v="31"/>
    <x v="0"/>
    <x v="0"/>
    <x v="355"/>
    <x v="1054"/>
    <n v="1383947.6300000001"/>
    <x v="0"/>
    <x v="3"/>
    <x v="3"/>
  </r>
  <r>
    <x v="0"/>
    <s v="11"/>
    <x v="31"/>
    <x v="0"/>
    <x v="1"/>
    <x v="355"/>
    <x v="1054"/>
    <n v="2687630.18"/>
    <x v="0"/>
    <x v="3"/>
    <x v="3"/>
  </r>
  <r>
    <x v="0"/>
    <s v="12"/>
    <x v="32"/>
    <x v="0"/>
    <x v="0"/>
    <x v="355"/>
    <x v="1054"/>
    <n v="1392092.23"/>
    <x v="0"/>
    <x v="3"/>
    <x v="3"/>
  </r>
  <r>
    <x v="0"/>
    <s v="12"/>
    <x v="32"/>
    <x v="0"/>
    <x v="1"/>
    <x v="355"/>
    <x v="1054"/>
    <n v="2704377.37"/>
    <x v="0"/>
    <x v="3"/>
    <x v="3"/>
  </r>
  <r>
    <x v="0"/>
    <s v="0190115798001"/>
    <x v="0"/>
    <x v="0"/>
    <x v="0"/>
    <x v="467"/>
    <x v="1055"/>
    <n v="0"/>
    <x v="0"/>
    <x v="3"/>
    <x v="3"/>
  </r>
  <r>
    <x v="0"/>
    <s v="0190155722001"/>
    <x v="1"/>
    <x v="0"/>
    <x v="0"/>
    <x v="467"/>
    <x v="1055"/>
    <n v="0"/>
    <x v="0"/>
    <x v="3"/>
    <x v="3"/>
  </r>
  <r>
    <x v="0"/>
    <s v="0290003288001"/>
    <x v="2"/>
    <x v="0"/>
    <x v="0"/>
    <x v="467"/>
    <x v="1055"/>
    <n v="0"/>
    <x v="0"/>
    <x v="3"/>
    <x v="3"/>
  </r>
  <r>
    <x v="0"/>
    <s v="0390027923001"/>
    <x v="3"/>
    <x v="0"/>
    <x v="0"/>
    <x v="467"/>
    <x v="1055"/>
    <n v="0"/>
    <x v="0"/>
    <x v="3"/>
    <x v="3"/>
  </r>
  <r>
    <x v="0"/>
    <s v="0490001883001"/>
    <x v="4"/>
    <x v="0"/>
    <x v="0"/>
    <x v="467"/>
    <x v="1055"/>
    <n v="0"/>
    <x v="0"/>
    <x v="3"/>
    <x v="3"/>
  </r>
  <r>
    <x v="0"/>
    <s v="0490002669001"/>
    <x v="5"/>
    <x v="0"/>
    <x v="0"/>
    <x v="467"/>
    <x v="1055"/>
    <n v="0"/>
    <x v="0"/>
    <x v="3"/>
    <x v="3"/>
  </r>
  <r>
    <x v="0"/>
    <s v="0590052000001"/>
    <x v="6"/>
    <x v="0"/>
    <x v="0"/>
    <x v="467"/>
    <x v="1055"/>
    <n v="0"/>
    <x v="0"/>
    <x v="3"/>
    <x v="3"/>
  </r>
  <r>
    <x v="0"/>
    <s v="0690045389001"/>
    <x v="7"/>
    <x v="0"/>
    <x v="0"/>
    <x v="467"/>
    <x v="1055"/>
    <n v="0"/>
    <x v="0"/>
    <x v="3"/>
    <x v="3"/>
  </r>
  <r>
    <x v="0"/>
    <s v="0691706710001"/>
    <x v="8"/>
    <x v="0"/>
    <x v="0"/>
    <x v="467"/>
    <x v="1055"/>
    <n v="0"/>
    <x v="0"/>
    <x v="3"/>
    <x v="3"/>
  </r>
  <r>
    <x v="0"/>
    <s v="0790024656001"/>
    <x v="9"/>
    <x v="0"/>
    <x v="0"/>
    <x v="467"/>
    <x v="1055"/>
    <n v="0"/>
    <x v="0"/>
    <x v="3"/>
    <x v="3"/>
  </r>
  <r>
    <x v="0"/>
    <s v="1090033456001"/>
    <x v="10"/>
    <x v="0"/>
    <x v="0"/>
    <x v="467"/>
    <x v="1055"/>
    <n v="0"/>
    <x v="0"/>
    <x v="3"/>
    <x v="3"/>
  </r>
  <r>
    <x v="0"/>
    <s v="1091720902001"/>
    <x v="11"/>
    <x v="0"/>
    <x v="0"/>
    <x v="467"/>
    <x v="1055"/>
    <n v="0"/>
    <x v="0"/>
    <x v="3"/>
    <x v="3"/>
  </r>
  <r>
    <x v="0"/>
    <s v="1190068389001"/>
    <x v="12"/>
    <x v="0"/>
    <x v="0"/>
    <x v="467"/>
    <x v="1055"/>
    <n v="0"/>
    <x v="0"/>
    <x v="3"/>
    <x v="3"/>
  </r>
  <r>
    <x v="0"/>
    <s v="1390013678001"/>
    <x v="13"/>
    <x v="0"/>
    <x v="0"/>
    <x v="467"/>
    <x v="1055"/>
    <n v="0"/>
    <x v="0"/>
    <x v="3"/>
    <x v="3"/>
  </r>
  <r>
    <x v="0"/>
    <s v="1690012606001"/>
    <x v="14"/>
    <x v="0"/>
    <x v="0"/>
    <x v="467"/>
    <x v="1055"/>
    <n v="0"/>
    <x v="0"/>
    <x v="3"/>
    <x v="3"/>
  </r>
  <r>
    <x v="0"/>
    <s v="1790093204001"/>
    <x v="15"/>
    <x v="0"/>
    <x v="0"/>
    <x v="467"/>
    <x v="1055"/>
    <n v="0"/>
    <x v="0"/>
    <x v="3"/>
    <x v="3"/>
  </r>
  <r>
    <x v="0"/>
    <s v="1790325083001"/>
    <x v="16"/>
    <x v="0"/>
    <x v="0"/>
    <x v="467"/>
    <x v="1055"/>
    <n v="0"/>
    <x v="0"/>
    <x v="3"/>
    <x v="3"/>
  </r>
  <r>
    <x v="0"/>
    <s v="1790451801001"/>
    <x v="17"/>
    <x v="0"/>
    <x v="0"/>
    <x v="467"/>
    <x v="1055"/>
    <n v="618.27"/>
    <x v="0"/>
    <x v="3"/>
    <x v="3"/>
  </r>
  <r>
    <x v="0"/>
    <s v="1790501469001"/>
    <x v="18"/>
    <x v="0"/>
    <x v="0"/>
    <x v="467"/>
    <x v="1055"/>
    <n v="0"/>
    <x v="0"/>
    <x v="3"/>
    <x v="3"/>
  </r>
  <r>
    <x v="0"/>
    <s v="1790567699001"/>
    <x v="19"/>
    <x v="0"/>
    <x v="0"/>
    <x v="467"/>
    <x v="1055"/>
    <n v="0"/>
    <x v="0"/>
    <x v="3"/>
    <x v="3"/>
  </r>
  <r>
    <x v="0"/>
    <s v="1790866084001"/>
    <x v="20"/>
    <x v="0"/>
    <x v="0"/>
    <x v="467"/>
    <x v="1055"/>
    <n v="2107.34"/>
    <x v="0"/>
    <x v="3"/>
    <x v="3"/>
  </r>
  <r>
    <x v="0"/>
    <s v="1790900193001"/>
    <x v="21"/>
    <x v="0"/>
    <x v="0"/>
    <x v="467"/>
    <x v="1055"/>
    <n v="0"/>
    <x v="0"/>
    <x v="3"/>
    <x v="3"/>
  </r>
  <r>
    <x v="0"/>
    <s v="1790979016001"/>
    <x v="22"/>
    <x v="0"/>
    <x v="0"/>
    <x v="467"/>
    <x v="1055"/>
    <n v="6274.49"/>
    <x v="0"/>
    <x v="3"/>
    <x v="3"/>
  </r>
  <r>
    <x v="0"/>
    <s v="1791708040001"/>
    <x v="23"/>
    <x v="0"/>
    <x v="0"/>
    <x v="467"/>
    <x v="1055"/>
    <n v="0"/>
    <x v="0"/>
    <x v="3"/>
    <x v="3"/>
  </r>
  <r>
    <x v="0"/>
    <s v="1890001323001"/>
    <x v="24"/>
    <x v="0"/>
    <x v="0"/>
    <x v="467"/>
    <x v="1055"/>
    <n v="0"/>
    <x v="0"/>
    <x v="3"/>
    <x v="3"/>
  </r>
  <r>
    <x v="0"/>
    <s v="1890003628001"/>
    <x v="25"/>
    <x v="0"/>
    <x v="0"/>
    <x v="467"/>
    <x v="1055"/>
    <n v="8846.18"/>
    <x v="0"/>
    <x v="3"/>
    <x v="3"/>
  </r>
  <r>
    <x v="0"/>
    <s v="1890037646001"/>
    <x v="26"/>
    <x v="0"/>
    <x v="0"/>
    <x v="467"/>
    <x v="1055"/>
    <n v="4020.96"/>
    <x v="0"/>
    <x v="3"/>
    <x v="3"/>
  </r>
  <r>
    <x v="0"/>
    <s v="1890080967001"/>
    <x v="27"/>
    <x v="0"/>
    <x v="0"/>
    <x v="467"/>
    <x v="1055"/>
    <n v="0"/>
    <x v="0"/>
    <x v="3"/>
    <x v="3"/>
  </r>
  <r>
    <x v="0"/>
    <s v="1890141877001"/>
    <x v="28"/>
    <x v="0"/>
    <x v="0"/>
    <x v="467"/>
    <x v="1055"/>
    <n v="0"/>
    <x v="0"/>
    <x v="3"/>
    <x v="3"/>
  </r>
  <r>
    <x v="0"/>
    <s v="1891709591001"/>
    <x v="29"/>
    <x v="0"/>
    <x v="0"/>
    <x v="467"/>
    <x v="1055"/>
    <n v="0"/>
    <x v="0"/>
    <x v="3"/>
    <x v="3"/>
  </r>
  <r>
    <x v="0"/>
    <s v="1891710328001"/>
    <x v="30"/>
    <x v="0"/>
    <x v="0"/>
    <x v="467"/>
    <x v="1055"/>
    <n v="0"/>
    <x v="0"/>
    <x v="3"/>
    <x v="3"/>
  </r>
  <r>
    <x v="0"/>
    <s v="0190115798001"/>
    <x v="0"/>
    <x v="0"/>
    <x v="1"/>
    <x v="467"/>
    <x v="1055"/>
    <n v="0"/>
    <x v="0"/>
    <x v="3"/>
    <x v="3"/>
  </r>
  <r>
    <x v="0"/>
    <s v="0190155722001"/>
    <x v="1"/>
    <x v="0"/>
    <x v="1"/>
    <x v="467"/>
    <x v="1055"/>
    <n v="0"/>
    <x v="0"/>
    <x v="3"/>
    <x v="3"/>
  </r>
  <r>
    <x v="0"/>
    <s v="0290003288001"/>
    <x v="2"/>
    <x v="0"/>
    <x v="1"/>
    <x v="467"/>
    <x v="1055"/>
    <n v="0"/>
    <x v="0"/>
    <x v="3"/>
    <x v="3"/>
  </r>
  <r>
    <x v="0"/>
    <s v="0390027923001"/>
    <x v="3"/>
    <x v="0"/>
    <x v="1"/>
    <x v="467"/>
    <x v="1055"/>
    <n v="0"/>
    <x v="0"/>
    <x v="3"/>
    <x v="3"/>
  </r>
  <r>
    <x v="0"/>
    <s v="0490001883001"/>
    <x v="4"/>
    <x v="0"/>
    <x v="1"/>
    <x v="467"/>
    <x v="1055"/>
    <n v="0"/>
    <x v="0"/>
    <x v="3"/>
    <x v="3"/>
  </r>
  <r>
    <x v="0"/>
    <s v="0490002669001"/>
    <x v="5"/>
    <x v="0"/>
    <x v="1"/>
    <x v="467"/>
    <x v="1055"/>
    <n v="0"/>
    <x v="0"/>
    <x v="3"/>
    <x v="3"/>
  </r>
  <r>
    <x v="0"/>
    <s v="0590052000001"/>
    <x v="6"/>
    <x v="0"/>
    <x v="1"/>
    <x v="467"/>
    <x v="1055"/>
    <n v="0"/>
    <x v="0"/>
    <x v="3"/>
    <x v="3"/>
  </r>
  <r>
    <x v="0"/>
    <s v="0690045389001"/>
    <x v="7"/>
    <x v="0"/>
    <x v="1"/>
    <x v="467"/>
    <x v="1055"/>
    <n v="0"/>
    <x v="0"/>
    <x v="3"/>
    <x v="3"/>
  </r>
  <r>
    <x v="0"/>
    <s v="0691706710001"/>
    <x v="8"/>
    <x v="0"/>
    <x v="1"/>
    <x v="467"/>
    <x v="1055"/>
    <n v="0"/>
    <x v="0"/>
    <x v="3"/>
    <x v="3"/>
  </r>
  <r>
    <x v="0"/>
    <s v="0790024656001"/>
    <x v="9"/>
    <x v="0"/>
    <x v="1"/>
    <x v="467"/>
    <x v="1055"/>
    <n v="0"/>
    <x v="0"/>
    <x v="3"/>
    <x v="3"/>
  </r>
  <r>
    <x v="0"/>
    <s v="1090033456001"/>
    <x v="10"/>
    <x v="0"/>
    <x v="1"/>
    <x v="467"/>
    <x v="1055"/>
    <n v="0"/>
    <x v="0"/>
    <x v="3"/>
    <x v="3"/>
  </r>
  <r>
    <x v="0"/>
    <s v="1091720902001"/>
    <x v="11"/>
    <x v="0"/>
    <x v="1"/>
    <x v="467"/>
    <x v="1055"/>
    <n v="0"/>
    <x v="0"/>
    <x v="3"/>
    <x v="3"/>
  </r>
  <r>
    <x v="0"/>
    <s v="1190068389001"/>
    <x v="12"/>
    <x v="0"/>
    <x v="1"/>
    <x v="467"/>
    <x v="1055"/>
    <n v="0"/>
    <x v="0"/>
    <x v="3"/>
    <x v="3"/>
  </r>
  <r>
    <x v="0"/>
    <s v="1390013678001"/>
    <x v="13"/>
    <x v="0"/>
    <x v="1"/>
    <x v="467"/>
    <x v="1055"/>
    <n v="0"/>
    <x v="0"/>
    <x v="3"/>
    <x v="3"/>
  </r>
  <r>
    <x v="0"/>
    <s v="1690012606001"/>
    <x v="14"/>
    <x v="0"/>
    <x v="1"/>
    <x v="467"/>
    <x v="1055"/>
    <n v="0"/>
    <x v="0"/>
    <x v="3"/>
    <x v="3"/>
  </r>
  <r>
    <x v="0"/>
    <s v="1790093204001"/>
    <x v="15"/>
    <x v="0"/>
    <x v="1"/>
    <x v="467"/>
    <x v="1055"/>
    <n v="0"/>
    <x v="0"/>
    <x v="3"/>
    <x v="3"/>
  </r>
  <r>
    <x v="0"/>
    <s v="1790325083001"/>
    <x v="16"/>
    <x v="0"/>
    <x v="1"/>
    <x v="467"/>
    <x v="1055"/>
    <n v="0"/>
    <x v="0"/>
    <x v="3"/>
    <x v="3"/>
  </r>
  <r>
    <x v="0"/>
    <s v="1790451801001"/>
    <x v="17"/>
    <x v="0"/>
    <x v="1"/>
    <x v="467"/>
    <x v="1055"/>
    <n v="1236.54"/>
    <x v="0"/>
    <x v="3"/>
    <x v="3"/>
  </r>
  <r>
    <x v="0"/>
    <s v="1790501469001"/>
    <x v="18"/>
    <x v="0"/>
    <x v="1"/>
    <x v="467"/>
    <x v="1055"/>
    <n v="0"/>
    <x v="0"/>
    <x v="3"/>
    <x v="3"/>
  </r>
  <r>
    <x v="0"/>
    <s v="1790567699001"/>
    <x v="19"/>
    <x v="0"/>
    <x v="1"/>
    <x v="467"/>
    <x v="1055"/>
    <n v="0"/>
    <x v="0"/>
    <x v="3"/>
    <x v="3"/>
  </r>
  <r>
    <x v="0"/>
    <s v="1790866084001"/>
    <x v="20"/>
    <x v="0"/>
    <x v="1"/>
    <x v="467"/>
    <x v="1055"/>
    <n v="4515.18"/>
    <x v="0"/>
    <x v="3"/>
    <x v="3"/>
  </r>
  <r>
    <x v="0"/>
    <s v="1790900193001"/>
    <x v="21"/>
    <x v="0"/>
    <x v="1"/>
    <x v="467"/>
    <x v="1055"/>
    <n v="0"/>
    <x v="0"/>
    <x v="3"/>
    <x v="3"/>
  </r>
  <r>
    <x v="0"/>
    <s v="1790979016001"/>
    <x v="22"/>
    <x v="0"/>
    <x v="1"/>
    <x v="467"/>
    <x v="1055"/>
    <n v="12406.54"/>
    <x v="0"/>
    <x v="3"/>
    <x v="3"/>
  </r>
  <r>
    <x v="0"/>
    <s v="1791708040001"/>
    <x v="23"/>
    <x v="0"/>
    <x v="1"/>
    <x v="467"/>
    <x v="1055"/>
    <n v="0"/>
    <x v="0"/>
    <x v="3"/>
    <x v="3"/>
  </r>
  <r>
    <x v="0"/>
    <s v="1890001323001"/>
    <x v="24"/>
    <x v="0"/>
    <x v="1"/>
    <x v="467"/>
    <x v="1055"/>
    <n v="0"/>
    <x v="0"/>
    <x v="3"/>
    <x v="3"/>
  </r>
  <r>
    <x v="0"/>
    <s v="1890003628001"/>
    <x v="25"/>
    <x v="0"/>
    <x v="1"/>
    <x v="467"/>
    <x v="1055"/>
    <n v="17875.490000000002"/>
    <x v="0"/>
    <x v="3"/>
    <x v="3"/>
  </r>
  <r>
    <x v="0"/>
    <s v="1890037646001"/>
    <x v="26"/>
    <x v="0"/>
    <x v="1"/>
    <x v="467"/>
    <x v="1055"/>
    <n v="6784.19"/>
    <x v="0"/>
    <x v="3"/>
    <x v="3"/>
  </r>
  <r>
    <x v="0"/>
    <s v="1890080967001"/>
    <x v="27"/>
    <x v="0"/>
    <x v="1"/>
    <x v="467"/>
    <x v="1055"/>
    <n v="0"/>
    <x v="0"/>
    <x v="3"/>
    <x v="3"/>
  </r>
  <r>
    <x v="0"/>
    <s v="1890141877001"/>
    <x v="28"/>
    <x v="0"/>
    <x v="1"/>
    <x v="467"/>
    <x v="1055"/>
    <n v="0"/>
    <x v="0"/>
    <x v="3"/>
    <x v="3"/>
  </r>
  <r>
    <x v="0"/>
    <s v="1891709591001"/>
    <x v="29"/>
    <x v="0"/>
    <x v="1"/>
    <x v="467"/>
    <x v="1055"/>
    <n v="0"/>
    <x v="0"/>
    <x v="3"/>
    <x v="3"/>
  </r>
  <r>
    <x v="0"/>
    <s v="1891710328001"/>
    <x v="30"/>
    <x v="0"/>
    <x v="1"/>
    <x v="467"/>
    <x v="1055"/>
    <n v="0"/>
    <x v="0"/>
    <x v="3"/>
    <x v="3"/>
  </r>
  <r>
    <x v="0"/>
    <s v="11"/>
    <x v="31"/>
    <x v="0"/>
    <x v="0"/>
    <x v="467"/>
    <x v="1055"/>
    <n v="21867.24"/>
    <x v="0"/>
    <x v="3"/>
    <x v="3"/>
  </r>
  <r>
    <x v="0"/>
    <s v="11"/>
    <x v="31"/>
    <x v="0"/>
    <x v="1"/>
    <x v="467"/>
    <x v="1055"/>
    <n v="42817.94"/>
    <x v="0"/>
    <x v="3"/>
    <x v="3"/>
  </r>
  <r>
    <x v="0"/>
    <s v="12"/>
    <x v="32"/>
    <x v="0"/>
    <x v="0"/>
    <x v="467"/>
    <x v="1055"/>
    <n v="21867.24"/>
    <x v="0"/>
    <x v="3"/>
    <x v="3"/>
  </r>
  <r>
    <x v="0"/>
    <s v="12"/>
    <x v="32"/>
    <x v="0"/>
    <x v="1"/>
    <x v="467"/>
    <x v="1055"/>
    <n v="42817.94"/>
    <x v="0"/>
    <x v="3"/>
    <x v="3"/>
  </r>
  <r>
    <x v="0"/>
    <s v="0190115798001"/>
    <x v="0"/>
    <x v="0"/>
    <x v="0"/>
    <x v="468"/>
    <x v="1056"/>
    <n v="18103.599999999999"/>
    <x v="0"/>
    <x v="3"/>
    <x v="3"/>
  </r>
  <r>
    <x v="0"/>
    <s v="0190155722001"/>
    <x v="1"/>
    <x v="0"/>
    <x v="0"/>
    <x v="468"/>
    <x v="1056"/>
    <n v="83957.33"/>
    <x v="0"/>
    <x v="3"/>
    <x v="3"/>
  </r>
  <r>
    <x v="0"/>
    <s v="0290003288001"/>
    <x v="2"/>
    <x v="0"/>
    <x v="0"/>
    <x v="468"/>
    <x v="1056"/>
    <n v="19176.61"/>
    <x v="0"/>
    <x v="3"/>
    <x v="3"/>
  </r>
  <r>
    <x v="0"/>
    <s v="0390027923001"/>
    <x v="3"/>
    <x v="0"/>
    <x v="0"/>
    <x v="468"/>
    <x v="1056"/>
    <n v="0"/>
    <x v="0"/>
    <x v="3"/>
    <x v="3"/>
  </r>
  <r>
    <x v="0"/>
    <s v="0490001883001"/>
    <x v="4"/>
    <x v="0"/>
    <x v="0"/>
    <x v="468"/>
    <x v="1056"/>
    <n v="4789.5600000000004"/>
    <x v="0"/>
    <x v="3"/>
    <x v="3"/>
  </r>
  <r>
    <x v="0"/>
    <s v="0490002669001"/>
    <x v="5"/>
    <x v="0"/>
    <x v="0"/>
    <x v="468"/>
    <x v="1056"/>
    <n v="11790.25"/>
    <x v="0"/>
    <x v="3"/>
    <x v="3"/>
  </r>
  <r>
    <x v="0"/>
    <s v="0590052000001"/>
    <x v="6"/>
    <x v="0"/>
    <x v="0"/>
    <x v="468"/>
    <x v="1056"/>
    <n v="12288.4"/>
    <x v="0"/>
    <x v="3"/>
    <x v="3"/>
  </r>
  <r>
    <x v="0"/>
    <s v="0690045389001"/>
    <x v="7"/>
    <x v="0"/>
    <x v="0"/>
    <x v="468"/>
    <x v="1056"/>
    <n v="0"/>
    <x v="0"/>
    <x v="3"/>
    <x v="3"/>
  </r>
  <r>
    <x v="0"/>
    <s v="0691706710001"/>
    <x v="8"/>
    <x v="0"/>
    <x v="0"/>
    <x v="468"/>
    <x v="1056"/>
    <n v="6503.83"/>
    <x v="0"/>
    <x v="3"/>
    <x v="3"/>
  </r>
  <r>
    <x v="0"/>
    <s v="0790024656001"/>
    <x v="9"/>
    <x v="0"/>
    <x v="0"/>
    <x v="468"/>
    <x v="1056"/>
    <n v="15000"/>
    <x v="0"/>
    <x v="3"/>
    <x v="3"/>
  </r>
  <r>
    <x v="0"/>
    <s v="1090033456001"/>
    <x v="10"/>
    <x v="0"/>
    <x v="0"/>
    <x v="468"/>
    <x v="1056"/>
    <n v="98.34"/>
    <x v="0"/>
    <x v="3"/>
    <x v="3"/>
  </r>
  <r>
    <x v="0"/>
    <s v="1091720902001"/>
    <x v="11"/>
    <x v="0"/>
    <x v="0"/>
    <x v="468"/>
    <x v="1056"/>
    <n v="0"/>
    <x v="0"/>
    <x v="3"/>
    <x v="3"/>
  </r>
  <r>
    <x v="0"/>
    <s v="1190068389001"/>
    <x v="12"/>
    <x v="0"/>
    <x v="0"/>
    <x v="468"/>
    <x v="1056"/>
    <n v="8263.8799999999992"/>
    <x v="0"/>
    <x v="3"/>
    <x v="3"/>
  </r>
  <r>
    <x v="0"/>
    <s v="1390013678001"/>
    <x v="13"/>
    <x v="0"/>
    <x v="0"/>
    <x v="468"/>
    <x v="1056"/>
    <n v="11982.73"/>
    <x v="0"/>
    <x v="3"/>
    <x v="3"/>
  </r>
  <r>
    <x v="0"/>
    <s v="1690012606001"/>
    <x v="14"/>
    <x v="0"/>
    <x v="0"/>
    <x v="468"/>
    <x v="1056"/>
    <n v="0"/>
    <x v="0"/>
    <x v="3"/>
    <x v="3"/>
  </r>
  <r>
    <x v="0"/>
    <s v="1790093204001"/>
    <x v="15"/>
    <x v="0"/>
    <x v="0"/>
    <x v="468"/>
    <x v="1056"/>
    <n v="767.17"/>
    <x v="0"/>
    <x v="3"/>
    <x v="3"/>
  </r>
  <r>
    <x v="0"/>
    <s v="1790325083001"/>
    <x v="16"/>
    <x v="0"/>
    <x v="0"/>
    <x v="468"/>
    <x v="1056"/>
    <n v="25850.69"/>
    <x v="0"/>
    <x v="3"/>
    <x v="3"/>
  </r>
  <r>
    <x v="0"/>
    <s v="1790451801001"/>
    <x v="17"/>
    <x v="0"/>
    <x v="0"/>
    <x v="468"/>
    <x v="1056"/>
    <n v="40000"/>
    <x v="0"/>
    <x v="3"/>
    <x v="3"/>
  </r>
  <r>
    <x v="0"/>
    <s v="1790501469001"/>
    <x v="18"/>
    <x v="0"/>
    <x v="0"/>
    <x v="468"/>
    <x v="1056"/>
    <n v="0"/>
    <x v="0"/>
    <x v="3"/>
    <x v="3"/>
  </r>
  <r>
    <x v="0"/>
    <s v="1790567699001"/>
    <x v="19"/>
    <x v="0"/>
    <x v="0"/>
    <x v="468"/>
    <x v="1056"/>
    <n v="15488.11"/>
    <x v="0"/>
    <x v="3"/>
    <x v="3"/>
  </r>
  <r>
    <x v="0"/>
    <s v="1790866084001"/>
    <x v="20"/>
    <x v="0"/>
    <x v="0"/>
    <x v="468"/>
    <x v="1056"/>
    <n v="44866.96"/>
    <x v="0"/>
    <x v="3"/>
    <x v="3"/>
  </r>
  <r>
    <x v="0"/>
    <s v="1790900193001"/>
    <x v="21"/>
    <x v="0"/>
    <x v="0"/>
    <x v="468"/>
    <x v="1056"/>
    <n v="6793.81"/>
    <x v="0"/>
    <x v="3"/>
    <x v="3"/>
  </r>
  <r>
    <x v="0"/>
    <s v="1790979016001"/>
    <x v="22"/>
    <x v="0"/>
    <x v="0"/>
    <x v="468"/>
    <x v="1056"/>
    <n v="13991.16"/>
    <x v="0"/>
    <x v="3"/>
    <x v="3"/>
  </r>
  <r>
    <x v="0"/>
    <s v="1791708040001"/>
    <x v="23"/>
    <x v="0"/>
    <x v="0"/>
    <x v="468"/>
    <x v="1056"/>
    <n v="3773.68"/>
    <x v="0"/>
    <x v="3"/>
    <x v="3"/>
  </r>
  <r>
    <x v="0"/>
    <s v="1890001323001"/>
    <x v="24"/>
    <x v="0"/>
    <x v="0"/>
    <x v="468"/>
    <x v="1056"/>
    <n v="16666.66"/>
    <x v="0"/>
    <x v="3"/>
    <x v="3"/>
  </r>
  <r>
    <x v="0"/>
    <s v="1890003628001"/>
    <x v="25"/>
    <x v="0"/>
    <x v="0"/>
    <x v="468"/>
    <x v="1056"/>
    <n v="24022.79"/>
    <x v="0"/>
    <x v="3"/>
    <x v="3"/>
  </r>
  <r>
    <x v="0"/>
    <s v="1890037646001"/>
    <x v="26"/>
    <x v="0"/>
    <x v="0"/>
    <x v="468"/>
    <x v="1056"/>
    <n v="8445.39"/>
    <x v="0"/>
    <x v="3"/>
    <x v="3"/>
  </r>
  <r>
    <x v="0"/>
    <s v="1890080967001"/>
    <x v="27"/>
    <x v="0"/>
    <x v="0"/>
    <x v="468"/>
    <x v="1056"/>
    <n v="15675.82"/>
    <x v="0"/>
    <x v="3"/>
    <x v="3"/>
  </r>
  <r>
    <x v="0"/>
    <s v="1890141877001"/>
    <x v="28"/>
    <x v="0"/>
    <x v="0"/>
    <x v="468"/>
    <x v="1056"/>
    <n v="0"/>
    <x v="0"/>
    <x v="3"/>
    <x v="3"/>
  </r>
  <r>
    <x v="0"/>
    <s v="1891709591001"/>
    <x v="29"/>
    <x v="0"/>
    <x v="0"/>
    <x v="468"/>
    <x v="1056"/>
    <n v="6109.33"/>
    <x v="0"/>
    <x v="3"/>
    <x v="3"/>
  </r>
  <r>
    <x v="0"/>
    <s v="1891710328001"/>
    <x v="30"/>
    <x v="0"/>
    <x v="0"/>
    <x v="468"/>
    <x v="1056"/>
    <n v="2026.11"/>
    <x v="0"/>
    <x v="3"/>
    <x v="3"/>
  </r>
  <r>
    <x v="0"/>
    <s v="0190115798001"/>
    <x v="0"/>
    <x v="0"/>
    <x v="1"/>
    <x v="468"/>
    <x v="1056"/>
    <n v="72411.33"/>
    <x v="0"/>
    <x v="3"/>
    <x v="3"/>
  </r>
  <r>
    <x v="0"/>
    <s v="0190155722001"/>
    <x v="1"/>
    <x v="0"/>
    <x v="1"/>
    <x v="468"/>
    <x v="1056"/>
    <n v="168478.51"/>
    <x v="0"/>
    <x v="3"/>
    <x v="3"/>
  </r>
  <r>
    <x v="0"/>
    <s v="0290003288001"/>
    <x v="2"/>
    <x v="0"/>
    <x v="1"/>
    <x v="468"/>
    <x v="1056"/>
    <n v="38353.22"/>
    <x v="0"/>
    <x v="3"/>
    <x v="3"/>
  </r>
  <r>
    <x v="0"/>
    <s v="0390027923001"/>
    <x v="3"/>
    <x v="0"/>
    <x v="1"/>
    <x v="468"/>
    <x v="1056"/>
    <n v="0"/>
    <x v="0"/>
    <x v="3"/>
    <x v="3"/>
  </r>
  <r>
    <x v="0"/>
    <s v="0490001883001"/>
    <x v="4"/>
    <x v="0"/>
    <x v="1"/>
    <x v="468"/>
    <x v="1056"/>
    <n v="9569.0499999999993"/>
    <x v="0"/>
    <x v="3"/>
    <x v="3"/>
  </r>
  <r>
    <x v="0"/>
    <s v="0490002669001"/>
    <x v="5"/>
    <x v="0"/>
    <x v="1"/>
    <x v="468"/>
    <x v="1056"/>
    <n v="22629.14"/>
    <x v="0"/>
    <x v="3"/>
    <x v="3"/>
  </r>
  <r>
    <x v="0"/>
    <s v="0590052000001"/>
    <x v="6"/>
    <x v="0"/>
    <x v="1"/>
    <x v="468"/>
    <x v="1056"/>
    <n v="24576.799999999999"/>
    <x v="0"/>
    <x v="3"/>
    <x v="3"/>
  </r>
  <r>
    <x v="0"/>
    <s v="0690045389001"/>
    <x v="7"/>
    <x v="0"/>
    <x v="1"/>
    <x v="468"/>
    <x v="1056"/>
    <n v="0"/>
    <x v="0"/>
    <x v="3"/>
    <x v="3"/>
  </r>
  <r>
    <x v="0"/>
    <s v="0691706710001"/>
    <x v="8"/>
    <x v="0"/>
    <x v="1"/>
    <x v="468"/>
    <x v="1056"/>
    <n v="13007.66"/>
    <x v="0"/>
    <x v="3"/>
    <x v="3"/>
  </r>
  <r>
    <x v="0"/>
    <s v="0790024656001"/>
    <x v="9"/>
    <x v="0"/>
    <x v="1"/>
    <x v="468"/>
    <x v="1056"/>
    <n v="1310.1500000000001"/>
    <x v="0"/>
    <x v="3"/>
    <x v="3"/>
  </r>
  <r>
    <x v="0"/>
    <s v="1090033456001"/>
    <x v="10"/>
    <x v="0"/>
    <x v="1"/>
    <x v="468"/>
    <x v="1056"/>
    <n v="196.68"/>
    <x v="0"/>
    <x v="3"/>
    <x v="3"/>
  </r>
  <r>
    <x v="0"/>
    <s v="1091720902001"/>
    <x v="11"/>
    <x v="0"/>
    <x v="1"/>
    <x v="468"/>
    <x v="1056"/>
    <n v="0"/>
    <x v="0"/>
    <x v="3"/>
    <x v="3"/>
  </r>
  <r>
    <x v="0"/>
    <s v="1190068389001"/>
    <x v="12"/>
    <x v="0"/>
    <x v="1"/>
    <x v="468"/>
    <x v="1056"/>
    <n v="16377.68"/>
    <x v="0"/>
    <x v="3"/>
    <x v="3"/>
  </r>
  <r>
    <x v="0"/>
    <s v="1390013678001"/>
    <x v="13"/>
    <x v="0"/>
    <x v="1"/>
    <x v="468"/>
    <x v="1056"/>
    <n v="23965.46"/>
    <x v="0"/>
    <x v="3"/>
    <x v="3"/>
  </r>
  <r>
    <x v="0"/>
    <s v="1690012606001"/>
    <x v="14"/>
    <x v="0"/>
    <x v="1"/>
    <x v="468"/>
    <x v="1056"/>
    <n v="18600"/>
    <x v="0"/>
    <x v="3"/>
    <x v="3"/>
  </r>
  <r>
    <x v="0"/>
    <s v="1790093204001"/>
    <x v="15"/>
    <x v="0"/>
    <x v="1"/>
    <x v="468"/>
    <x v="1056"/>
    <n v="2227.04"/>
    <x v="0"/>
    <x v="3"/>
    <x v="3"/>
  </r>
  <r>
    <x v="0"/>
    <s v="1790325083001"/>
    <x v="16"/>
    <x v="0"/>
    <x v="1"/>
    <x v="468"/>
    <x v="1056"/>
    <n v="56390.5"/>
    <x v="0"/>
    <x v="3"/>
    <x v="3"/>
  </r>
  <r>
    <x v="0"/>
    <s v="1790451801001"/>
    <x v="17"/>
    <x v="0"/>
    <x v="1"/>
    <x v="468"/>
    <x v="1056"/>
    <n v="40000"/>
    <x v="0"/>
    <x v="3"/>
    <x v="3"/>
  </r>
  <r>
    <x v="0"/>
    <s v="1790501469001"/>
    <x v="18"/>
    <x v="0"/>
    <x v="1"/>
    <x v="468"/>
    <x v="1056"/>
    <n v="0"/>
    <x v="0"/>
    <x v="3"/>
    <x v="3"/>
  </r>
  <r>
    <x v="0"/>
    <s v="1790567699001"/>
    <x v="19"/>
    <x v="0"/>
    <x v="1"/>
    <x v="468"/>
    <x v="1056"/>
    <n v="30976.22"/>
    <x v="0"/>
    <x v="3"/>
    <x v="3"/>
  </r>
  <r>
    <x v="0"/>
    <s v="1790866084001"/>
    <x v="20"/>
    <x v="0"/>
    <x v="1"/>
    <x v="468"/>
    <x v="1056"/>
    <n v="52644.66"/>
    <x v="0"/>
    <x v="3"/>
    <x v="3"/>
  </r>
  <r>
    <x v="0"/>
    <s v="1790900193001"/>
    <x v="21"/>
    <x v="0"/>
    <x v="1"/>
    <x v="468"/>
    <x v="1056"/>
    <n v="7347.22"/>
    <x v="0"/>
    <x v="3"/>
    <x v="3"/>
  </r>
  <r>
    <x v="0"/>
    <s v="1790979016001"/>
    <x v="22"/>
    <x v="0"/>
    <x v="1"/>
    <x v="468"/>
    <x v="1056"/>
    <n v="27982.32"/>
    <x v="0"/>
    <x v="3"/>
    <x v="3"/>
  </r>
  <r>
    <x v="0"/>
    <s v="1791708040001"/>
    <x v="23"/>
    <x v="0"/>
    <x v="1"/>
    <x v="468"/>
    <x v="1056"/>
    <n v="7547.36"/>
    <x v="0"/>
    <x v="3"/>
    <x v="3"/>
  </r>
  <r>
    <x v="0"/>
    <s v="1890001323001"/>
    <x v="24"/>
    <x v="0"/>
    <x v="1"/>
    <x v="468"/>
    <x v="1056"/>
    <n v="33333.32"/>
    <x v="0"/>
    <x v="3"/>
    <x v="3"/>
  </r>
  <r>
    <x v="0"/>
    <s v="1890003628001"/>
    <x v="25"/>
    <x v="0"/>
    <x v="1"/>
    <x v="468"/>
    <x v="1056"/>
    <n v="39070.74"/>
    <x v="0"/>
    <x v="3"/>
    <x v="3"/>
  </r>
  <r>
    <x v="0"/>
    <s v="1890037646001"/>
    <x v="26"/>
    <x v="0"/>
    <x v="1"/>
    <x v="468"/>
    <x v="1056"/>
    <n v="16890.78"/>
    <x v="0"/>
    <x v="3"/>
    <x v="3"/>
  </r>
  <r>
    <x v="0"/>
    <s v="1890080967001"/>
    <x v="27"/>
    <x v="0"/>
    <x v="1"/>
    <x v="468"/>
    <x v="1056"/>
    <n v="15675.82"/>
    <x v="0"/>
    <x v="3"/>
    <x v="3"/>
  </r>
  <r>
    <x v="0"/>
    <s v="1890141877001"/>
    <x v="28"/>
    <x v="0"/>
    <x v="1"/>
    <x v="468"/>
    <x v="1056"/>
    <n v="53667.5"/>
    <x v="0"/>
    <x v="3"/>
    <x v="3"/>
  </r>
  <r>
    <x v="0"/>
    <s v="1891709591001"/>
    <x v="29"/>
    <x v="0"/>
    <x v="1"/>
    <x v="468"/>
    <x v="1056"/>
    <n v="12218.66"/>
    <x v="0"/>
    <x v="3"/>
    <x v="3"/>
  </r>
  <r>
    <x v="0"/>
    <s v="1891710328001"/>
    <x v="30"/>
    <x v="0"/>
    <x v="1"/>
    <x v="468"/>
    <x v="1056"/>
    <n v="2026.11"/>
    <x v="0"/>
    <x v="3"/>
    <x v="3"/>
  </r>
  <r>
    <x v="0"/>
    <s v="11"/>
    <x v="31"/>
    <x v="0"/>
    <x v="0"/>
    <x v="468"/>
    <x v="1056"/>
    <n v="412658.53"/>
    <x v="0"/>
    <x v="3"/>
    <x v="3"/>
  </r>
  <r>
    <x v="0"/>
    <s v="11"/>
    <x v="31"/>
    <x v="0"/>
    <x v="1"/>
    <x v="468"/>
    <x v="1056"/>
    <n v="799926.57"/>
    <x v="0"/>
    <x v="3"/>
    <x v="3"/>
  </r>
  <r>
    <x v="0"/>
    <s v="12"/>
    <x v="32"/>
    <x v="0"/>
    <x v="0"/>
    <x v="468"/>
    <x v="1056"/>
    <n v="416432.21"/>
    <x v="0"/>
    <x v="3"/>
    <x v="3"/>
  </r>
  <r>
    <x v="0"/>
    <s v="12"/>
    <x v="32"/>
    <x v="0"/>
    <x v="1"/>
    <x v="468"/>
    <x v="1056"/>
    <n v="807473.93"/>
    <x v="0"/>
    <x v="3"/>
    <x v="3"/>
  </r>
  <r>
    <x v="0"/>
    <s v="0190115798001"/>
    <x v="0"/>
    <x v="0"/>
    <x v="0"/>
    <x v="356"/>
    <x v="1057"/>
    <n v="105233.89"/>
    <x v="0"/>
    <x v="3"/>
    <x v="3"/>
  </r>
  <r>
    <x v="0"/>
    <s v="0190155722001"/>
    <x v="1"/>
    <x v="0"/>
    <x v="0"/>
    <x v="356"/>
    <x v="1057"/>
    <n v="60986.239999999998"/>
    <x v="0"/>
    <x v="3"/>
    <x v="3"/>
  </r>
  <r>
    <x v="0"/>
    <s v="0290003288001"/>
    <x v="2"/>
    <x v="0"/>
    <x v="0"/>
    <x v="356"/>
    <x v="1057"/>
    <n v="13916.47"/>
    <x v="0"/>
    <x v="3"/>
    <x v="3"/>
  </r>
  <r>
    <x v="0"/>
    <s v="0390027923001"/>
    <x v="3"/>
    <x v="0"/>
    <x v="0"/>
    <x v="356"/>
    <x v="1057"/>
    <n v="11537.7"/>
    <x v="0"/>
    <x v="3"/>
    <x v="3"/>
  </r>
  <r>
    <x v="0"/>
    <s v="0490001883001"/>
    <x v="4"/>
    <x v="0"/>
    <x v="0"/>
    <x v="356"/>
    <x v="1057"/>
    <n v="13167.82"/>
    <x v="0"/>
    <x v="3"/>
    <x v="3"/>
  </r>
  <r>
    <x v="0"/>
    <s v="0490002669001"/>
    <x v="5"/>
    <x v="0"/>
    <x v="0"/>
    <x v="356"/>
    <x v="1057"/>
    <n v="15623.33"/>
    <x v="0"/>
    <x v="3"/>
    <x v="3"/>
  </r>
  <r>
    <x v="0"/>
    <s v="0590052000001"/>
    <x v="6"/>
    <x v="0"/>
    <x v="0"/>
    <x v="356"/>
    <x v="1057"/>
    <n v="0"/>
    <x v="0"/>
    <x v="3"/>
    <x v="3"/>
  </r>
  <r>
    <x v="0"/>
    <s v="0690045389001"/>
    <x v="7"/>
    <x v="0"/>
    <x v="0"/>
    <x v="356"/>
    <x v="1057"/>
    <n v="29110.09"/>
    <x v="0"/>
    <x v="3"/>
    <x v="3"/>
  </r>
  <r>
    <x v="0"/>
    <s v="0691706710001"/>
    <x v="8"/>
    <x v="0"/>
    <x v="0"/>
    <x v="356"/>
    <x v="1057"/>
    <n v="21130.9"/>
    <x v="0"/>
    <x v="3"/>
    <x v="3"/>
  </r>
  <r>
    <x v="0"/>
    <s v="0790024656001"/>
    <x v="9"/>
    <x v="0"/>
    <x v="0"/>
    <x v="356"/>
    <x v="1057"/>
    <n v="9459.7900000000009"/>
    <x v="0"/>
    <x v="3"/>
    <x v="3"/>
  </r>
  <r>
    <x v="0"/>
    <s v="1090033456001"/>
    <x v="10"/>
    <x v="0"/>
    <x v="0"/>
    <x v="356"/>
    <x v="1057"/>
    <n v="31203.88"/>
    <x v="0"/>
    <x v="3"/>
    <x v="3"/>
  </r>
  <r>
    <x v="0"/>
    <s v="1091720902001"/>
    <x v="11"/>
    <x v="0"/>
    <x v="0"/>
    <x v="356"/>
    <x v="1057"/>
    <n v="3581.42"/>
    <x v="0"/>
    <x v="3"/>
    <x v="3"/>
  </r>
  <r>
    <x v="0"/>
    <s v="1190068389001"/>
    <x v="12"/>
    <x v="0"/>
    <x v="0"/>
    <x v="356"/>
    <x v="1057"/>
    <n v="14478.46"/>
    <x v="0"/>
    <x v="3"/>
    <x v="3"/>
  </r>
  <r>
    <x v="0"/>
    <s v="1390013678001"/>
    <x v="13"/>
    <x v="0"/>
    <x v="0"/>
    <x v="356"/>
    <x v="1057"/>
    <n v="8772.25"/>
    <x v="0"/>
    <x v="3"/>
    <x v="3"/>
  </r>
  <r>
    <x v="0"/>
    <s v="1690012606001"/>
    <x v="14"/>
    <x v="0"/>
    <x v="0"/>
    <x v="356"/>
    <x v="1057"/>
    <n v="10301.709999999999"/>
    <x v="0"/>
    <x v="3"/>
    <x v="3"/>
  </r>
  <r>
    <x v="0"/>
    <s v="1790093204001"/>
    <x v="15"/>
    <x v="0"/>
    <x v="0"/>
    <x v="356"/>
    <x v="1057"/>
    <n v="13246.59"/>
    <x v="0"/>
    <x v="3"/>
    <x v="3"/>
  </r>
  <r>
    <x v="0"/>
    <s v="1790325083001"/>
    <x v="16"/>
    <x v="0"/>
    <x v="0"/>
    <x v="356"/>
    <x v="1057"/>
    <n v="0"/>
    <x v="0"/>
    <x v="3"/>
    <x v="3"/>
  </r>
  <r>
    <x v="0"/>
    <s v="1790451801001"/>
    <x v="17"/>
    <x v="0"/>
    <x v="0"/>
    <x v="356"/>
    <x v="1057"/>
    <n v="0"/>
    <x v="0"/>
    <x v="3"/>
    <x v="3"/>
  </r>
  <r>
    <x v="0"/>
    <s v="1790501469001"/>
    <x v="18"/>
    <x v="0"/>
    <x v="0"/>
    <x v="356"/>
    <x v="1057"/>
    <n v="30457.87"/>
    <x v="0"/>
    <x v="3"/>
    <x v="3"/>
  </r>
  <r>
    <x v="0"/>
    <s v="1790567699001"/>
    <x v="19"/>
    <x v="0"/>
    <x v="0"/>
    <x v="356"/>
    <x v="1057"/>
    <n v="36561.699999999997"/>
    <x v="0"/>
    <x v="3"/>
    <x v="3"/>
  </r>
  <r>
    <x v="0"/>
    <s v="1790866084001"/>
    <x v="20"/>
    <x v="0"/>
    <x v="0"/>
    <x v="356"/>
    <x v="1057"/>
    <n v="40593.57"/>
    <x v="0"/>
    <x v="3"/>
    <x v="3"/>
  </r>
  <r>
    <x v="0"/>
    <s v="1790900193001"/>
    <x v="21"/>
    <x v="0"/>
    <x v="0"/>
    <x v="356"/>
    <x v="1057"/>
    <n v="8717.0300000000007"/>
    <x v="0"/>
    <x v="3"/>
    <x v="3"/>
  </r>
  <r>
    <x v="0"/>
    <s v="1790979016001"/>
    <x v="22"/>
    <x v="0"/>
    <x v="0"/>
    <x v="356"/>
    <x v="1057"/>
    <n v="7484.98"/>
    <x v="0"/>
    <x v="3"/>
    <x v="3"/>
  </r>
  <r>
    <x v="0"/>
    <s v="1791708040001"/>
    <x v="23"/>
    <x v="0"/>
    <x v="0"/>
    <x v="356"/>
    <x v="1057"/>
    <n v="4404.05"/>
    <x v="0"/>
    <x v="3"/>
    <x v="3"/>
  </r>
  <r>
    <x v="0"/>
    <s v="1890001323001"/>
    <x v="24"/>
    <x v="0"/>
    <x v="0"/>
    <x v="356"/>
    <x v="1057"/>
    <n v="29162.880000000001"/>
    <x v="0"/>
    <x v="3"/>
    <x v="3"/>
  </r>
  <r>
    <x v="0"/>
    <s v="1890003628001"/>
    <x v="25"/>
    <x v="0"/>
    <x v="0"/>
    <x v="356"/>
    <x v="1057"/>
    <n v="24737.33"/>
    <x v="0"/>
    <x v="3"/>
    <x v="3"/>
  </r>
  <r>
    <x v="0"/>
    <s v="1890037646001"/>
    <x v="26"/>
    <x v="0"/>
    <x v="0"/>
    <x v="356"/>
    <x v="1057"/>
    <n v="17317.75"/>
    <x v="0"/>
    <x v="3"/>
    <x v="3"/>
  </r>
  <r>
    <x v="0"/>
    <s v="1890080967001"/>
    <x v="27"/>
    <x v="0"/>
    <x v="0"/>
    <x v="356"/>
    <x v="1057"/>
    <n v="2014.79"/>
    <x v="0"/>
    <x v="3"/>
    <x v="3"/>
  </r>
  <r>
    <x v="0"/>
    <s v="1890141877001"/>
    <x v="28"/>
    <x v="0"/>
    <x v="0"/>
    <x v="356"/>
    <x v="1057"/>
    <n v="21231.89"/>
    <x v="0"/>
    <x v="3"/>
    <x v="3"/>
  </r>
  <r>
    <x v="0"/>
    <s v="1891709591001"/>
    <x v="29"/>
    <x v="0"/>
    <x v="0"/>
    <x v="356"/>
    <x v="1057"/>
    <n v="13580.7"/>
    <x v="0"/>
    <x v="3"/>
    <x v="3"/>
  </r>
  <r>
    <x v="0"/>
    <s v="1891710328001"/>
    <x v="30"/>
    <x v="0"/>
    <x v="0"/>
    <x v="356"/>
    <x v="1057"/>
    <n v="15118.51"/>
    <x v="0"/>
    <x v="3"/>
    <x v="3"/>
  </r>
  <r>
    <x v="0"/>
    <s v="0190115798001"/>
    <x v="0"/>
    <x v="0"/>
    <x v="1"/>
    <x v="356"/>
    <x v="1057"/>
    <n v="198871.01"/>
    <x v="0"/>
    <x v="3"/>
    <x v="3"/>
  </r>
  <r>
    <x v="0"/>
    <s v="0190155722001"/>
    <x v="1"/>
    <x v="0"/>
    <x v="1"/>
    <x v="356"/>
    <x v="1057"/>
    <n v="124055.13"/>
    <x v="0"/>
    <x v="3"/>
    <x v="3"/>
  </r>
  <r>
    <x v="0"/>
    <s v="0290003288001"/>
    <x v="2"/>
    <x v="0"/>
    <x v="1"/>
    <x v="356"/>
    <x v="1057"/>
    <n v="27665.81"/>
    <x v="0"/>
    <x v="3"/>
    <x v="3"/>
  </r>
  <r>
    <x v="0"/>
    <s v="0390027923001"/>
    <x v="3"/>
    <x v="0"/>
    <x v="1"/>
    <x v="356"/>
    <x v="1057"/>
    <n v="22639.56"/>
    <x v="0"/>
    <x v="3"/>
    <x v="3"/>
  </r>
  <r>
    <x v="0"/>
    <s v="0490001883001"/>
    <x v="4"/>
    <x v="0"/>
    <x v="1"/>
    <x v="356"/>
    <x v="1057"/>
    <n v="26597.05"/>
    <x v="0"/>
    <x v="3"/>
    <x v="3"/>
  </r>
  <r>
    <x v="0"/>
    <s v="0490002669001"/>
    <x v="5"/>
    <x v="0"/>
    <x v="1"/>
    <x v="356"/>
    <x v="1057"/>
    <n v="30793.29"/>
    <x v="0"/>
    <x v="3"/>
    <x v="3"/>
  </r>
  <r>
    <x v="0"/>
    <s v="0590052000001"/>
    <x v="6"/>
    <x v="0"/>
    <x v="1"/>
    <x v="356"/>
    <x v="1057"/>
    <n v="0"/>
    <x v="0"/>
    <x v="3"/>
    <x v="3"/>
  </r>
  <r>
    <x v="0"/>
    <s v="0690045389001"/>
    <x v="7"/>
    <x v="0"/>
    <x v="1"/>
    <x v="356"/>
    <x v="1057"/>
    <n v="58292.17"/>
    <x v="0"/>
    <x v="3"/>
    <x v="3"/>
  </r>
  <r>
    <x v="0"/>
    <s v="0691706710001"/>
    <x v="8"/>
    <x v="0"/>
    <x v="1"/>
    <x v="356"/>
    <x v="1057"/>
    <n v="42493.31"/>
    <x v="0"/>
    <x v="3"/>
    <x v="3"/>
  </r>
  <r>
    <x v="0"/>
    <s v="0790024656001"/>
    <x v="9"/>
    <x v="0"/>
    <x v="1"/>
    <x v="356"/>
    <x v="1057"/>
    <n v="9689.6299999999992"/>
    <x v="0"/>
    <x v="3"/>
    <x v="3"/>
  </r>
  <r>
    <x v="0"/>
    <s v="1090033456001"/>
    <x v="10"/>
    <x v="0"/>
    <x v="1"/>
    <x v="356"/>
    <x v="1057"/>
    <n v="32735.43"/>
    <x v="0"/>
    <x v="3"/>
    <x v="3"/>
  </r>
  <r>
    <x v="0"/>
    <s v="1091720902001"/>
    <x v="11"/>
    <x v="0"/>
    <x v="1"/>
    <x v="356"/>
    <x v="1057"/>
    <n v="6935.46"/>
    <x v="0"/>
    <x v="3"/>
    <x v="3"/>
  </r>
  <r>
    <x v="0"/>
    <s v="1190068389001"/>
    <x v="12"/>
    <x v="0"/>
    <x v="1"/>
    <x v="356"/>
    <x v="1057"/>
    <n v="30076.15"/>
    <x v="0"/>
    <x v="3"/>
    <x v="3"/>
  </r>
  <r>
    <x v="0"/>
    <s v="1390013678001"/>
    <x v="13"/>
    <x v="0"/>
    <x v="1"/>
    <x v="356"/>
    <x v="1057"/>
    <n v="17550.55"/>
    <x v="0"/>
    <x v="3"/>
    <x v="3"/>
  </r>
  <r>
    <x v="0"/>
    <s v="1690012606001"/>
    <x v="14"/>
    <x v="0"/>
    <x v="1"/>
    <x v="356"/>
    <x v="1057"/>
    <n v="21078.09"/>
    <x v="0"/>
    <x v="3"/>
    <x v="3"/>
  </r>
  <r>
    <x v="0"/>
    <s v="1790093204001"/>
    <x v="15"/>
    <x v="0"/>
    <x v="1"/>
    <x v="356"/>
    <x v="1057"/>
    <n v="26218.16"/>
    <x v="0"/>
    <x v="3"/>
    <x v="3"/>
  </r>
  <r>
    <x v="0"/>
    <s v="1790325083001"/>
    <x v="16"/>
    <x v="0"/>
    <x v="1"/>
    <x v="356"/>
    <x v="1057"/>
    <n v="0"/>
    <x v="0"/>
    <x v="3"/>
    <x v="3"/>
  </r>
  <r>
    <x v="0"/>
    <s v="1790451801001"/>
    <x v="17"/>
    <x v="0"/>
    <x v="1"/>
    <x v="356"/>
    <x v="1057"/>
    <n v="0"/>
    <x v="0"/>
    <x v="3"/>
    <x v="3"/>
  </r>
  <r>
    <x v="0"/>
    <s v="1790501469001"/>
    <x v="18"/>
    <x v="0"/>
    <x v="1"/>
    <x v="356"/>
    <x v="1057"/>
    <n v="49404.49"/>
    <x v="0"/>
    <x v="3"/>
    <x v="3"/>
  </r>
  <r>
    <x v="0"/>
    <s v="1790567699001"/>
    <x v="19"/>
    <x v="0"/>
    <x v="1"/>
    <x v="356"/>
    <x v="1057"/>
    <n v="73969.100000000006"/>
    <x v="0"/>
    <x v="3"/>
    <x v="3"/>
  </r>
  <r>
    <x v="0"/>
    <s v="1790866084001"/>
    <x v="20"/>
    <x v="0"/>
    <x v="1"/>
    <x v="356"/>
    <x v="1057"/>
    <n v="80810.23"/>
    <x v="0"/>
    <x v="3"/>
    <x v="3"/>
  </r>
  <r>
    <x v="0"/>
    <s v="1790900193001"/>
    <x v="21"/>
    <x v="0"/>
    <x v="1"/>
    <x v="356"/>
    <x v="1057"/>
    <n v="17515.060000000001"/>
    <x v="0"/>
    <x v="3"/>
    <x v="3"/>
  </r>
  <r>
    <x v="0"/>
    <s v="1790979016001"/>
    <x v="22"/>
    <x v="0"/>
    <x v="1"/>
    <x v="356"/>
    <x v="1057"/>
    <n v="14929.21"/>
    <x v="0"/>
    <x v="3"/>
    <x v="3"/>
  </r>
  <r>
    <x v="0"/>
    <s v="1791708040001"/>
    <x v="23"/>
    <x v="0"/>
    <x v="1"/>
    <x v="356"/>
    <x v="1057"/>
    <n v="9032.65"/>
    <x v="0"/>
    <x v="3"/>
    <x v="3"/>
  </r>
  <r>
    <x v="0"/>
    <s v="1890001323001"/>
    <x v="24"/>
    <x v="0"/>
    <x v="1"/>
    <x v="356"/>
    <x v="1057"/>
    <n v="58748.3"/>
    <x v="0"/>
    <x v="3"/>
    <x v="3"/>
  </r>
  <r>
    <x v="0"/>
    <s v="1890003628001"/>
    <x v="25"/>
    <x v="0"/>
    <x v="1"/>
    <x v="356"/>
    <x v="1057"/>
    <n v="49847.37"/>
    <x v="0"/>
    <x v="3"/>
    <x v="3"/>
  </r>
  <r>
    <x v="0"/>
    <s v="1890037646001"/>
    <x v="26"/>
    <x v="0"/>
    <x v="1"/>
    <x v="356"/>
    <x v="1057"/>
    <n v="32176.13"/>
    <x v="0"/>
    <x v="3"/>
    <x v="3"/>
  </r>
  <r>
    <x v="0"/>
    <s v="1890080967001"/>
    <x v="27"/>
    <x v="0"/>
    <x v="1"/>
    <x v="356"/>
    <x v="1057"/>
    <n v="3966.12"/>
    <x v="0"/>
    <x v="3"/>
    <x v="3"/>
  </r>
  <r>
    <x v="0"/>
    <s v="1890141877001"/>
    <x v="28"/>
    <x v="0"/>
    <x v="1"/>
    <x v="356"/>
    <x v="1057"/>
    <n v="42389.49"/>
    <x v="0"/>
    <x v="3"/>
    <x v="3"/>
  </r>
  <r>
    <x v="0"/>
    <s v="1891709591001"/>
    <x v="29"/>
    <x v="0"/>
    <x v="1"/>
    <x v="356"/>
    <x v="1057"/>
    <n v="25722.240000000002"/>
    <x v="0"/>
    <x v="3"/>
    <x v="3"/>
  </r>
  <r>
    <x v="0"/>
    <s v="1891710328001"/>
    <x v="30"/>
    <x v="0"/>
    <x v="1"/>
    <x v="356"/>
    <x v="1057"/>
    <n v="30473.85"/>
    <x v="0"/>
    <x v="3"/>
    <x v="3"/>
  </r>
  <r>
    <x v="0"/>
    <s v="11"/>
    <x v="31"/>
    <x v="0"/>
    <x v="0"/>
    <x v="356"/>
    <x v="1057"/>
    <n v="608729.54"/>
    <x v="0"/>
    <x v="3"/>
    <x v="3"/>
  </r>
  <r>
    <x v="0"/>
    <s v="11"/>
    <x v="31"/>
    <x v="0"/>
    <x v="1"/>
    <x v="356"/>
    <x v="1057"/>
    <n v="1155642.3900000001"/>
    <x v="0"/>
    <x v="3"/>
    <x v="3"/>
  </r>
  <r>
    <x v="0"/>
    <s v="12"/>
    <x v="32"/>
    <x v="0"/>
    <x v="0"/>
    <x v="356"/>
    <x v="1057"/>
    <n v="613133.59"/>
    <x v="0"/>
    <x v="3"/>
    <x v="3"/>
  </r>
  <r>
    <x v="0"/>
    <s v="12"/>
    <x v="32"/>
    <x v="0"/>
    <x v="1"/>
    <x v="356"/>
    <x v="1057"/>
    <n v="1164675.04"/>
    <x v="0"/>
    <x v="3"/>
    <x v="3"/>
  </r>
  <r>
    <x v="0"/>
    <s v="0190115798001"/>
    <x v="0"/>
    <x v="0"/>
    <x v="0"/>
    <x v="64"/>
    <x v="1058"/>
    <n v="752196.65"/>
    <x v="0"/>
    <x v="3"/>
    <x v="3"/>
  </r>
  <r>
    <x v="0"/>
    <s v="0190155722001"/>
    <x v="1"/>
    <x v="0"/>
    <x v="0"/>
    <x v="64"/>
    <x v="1058"/>
    <n v="35106.67"/>
    <x v="0"/>
    <x v="3"/>
    <x v="3"/>
  </r>
  <r>
    <x v="0"/>
    <s v="0290003288001"/>
    <x v="2"/>
    <x v="0"/>
    <x v="0"/>
    <x v="64"/>
    <x v="1058"/>
    <n v="32439.58"/>
    <x v="0"/>
    <x v="3"/>
    <x v="3"/>
  </r>
  <r>
    <x v="0"/>
    <s v="0390027923001"/>
    <x v="3"/>
    <x v="0"/>
    <x v="0"/>
    <x v="64"/>
    <x v="1058"/>
    <n v="3202.35"/>
    <x v="0"/>
    <x v="3"/>
    <x v="3"/>
  </r>
  <r>
    <x v="0"/>
    <s v="0490001883001"/>
    <x v="4"/>
    <x v="0"/>
    <x v="0"/>
    <x v="64"/>
    <x v="1058"/>
    <n v="36737.96"/>
    <x v="0"/>
    <x v="3"/>
    <x v="3"/>
  </r>
  <r>
    <x v="0"/>
    <s v="0490002669001"/>
    <x v="5"/>
    <x v="0"/>
    <x v="0"/>
    <x v="64"/>
    <x v="1058"/>
    <n v="62705.72"/>
    <x v="0"/>
    <x v="3"/>
    <x v="3"/>
  </r>
  <r>
    <x v="0"/>
    <s v="0590052000001"/>
    <x v="6"/>
    <x v="0"/>
    <x v="0"/>
    <x v="64"/>
    <x v="1058"/>
    <n v="103873.72"/>
    <x v="0"/>
    <x v="3"/>
    <x v="3"/>
  </r>
  <r>
    <x v="0"/>
    <s v="0690045389001"/>
    <x v="7"/>
    <x v="0"/>
    <x v="0"/>
    <x v="64"/>
    <x v="1058"/>
    <n v="81282.86"/>
    <x v="0"/>
    <x v="3"/>
    <x v="3"/>
  </r>
  <r>
    <x v="0"/>
    <s v="0691706710001"/>
    <x v="8"/>
    <x v="0"/>
    <x v="0"/>
    <x v="64"/>
    <x v="1058"/>
    <n v="272454.78000000003"/>
    <x v="0"/>
    <x v="3"/>
    <x v="3"/>
  </r>
  <r>
    <x v="0"/>
    <s v="0790024656001"/>
    <x v="9"/>
    <x v="0"/>
    <x v="0"/>
    <x v="64"/>
    <x v="1058"/>
    <n v="14925.09"/>
    <x v="0"/>
    <x v="3"/>
    <x v="3"/>
  </r>
  <r>
    <x v="0"/>
    <s v="1090033456001"/>
    <x v="10"/>
    <x v="0"/>
    <x v="0"/>
    <x v="64"/>
    <x v="1058"/>
    <n v="18591.18"/>
    <x v="0"/>
    <x v="3"/>
    <x v="3"/>
  </r>
  <r>
    <x v="0"/>
    <s v="1091720902001"/>
    <x v="11"/>
    <x v="0"/>
    <x v="0"/>
    <x v="64"/>
    <x v="1058"/>
    <n v="105884.29"/>
    <x v="0"/>
    <x v="3"/>
    <x v="3"/>
  </r>
  <r>
    <x v="0"/>
    <s v="1190068389001"/>
    <x v="12"/>
    <x v="0"/>
    <x v="0"/>
    <x v="64"/>
    <x v="1058"/>
    <n v="33717.5"/>
    <x v="0"/>
    <x v="3"/>
    <x v="3"/>
  </r>
  <r>
    <x v="0"/>
    <s v="1390013678001"/>
    <x v="13"/>
    <x v="0"/>
    <x v="0"/>
    <x v="64"/>
    <x v="1058"/>
    <n v="14228.1"/>
    <x v="0"/>
    <x v="3"/>
    <x v="3"/>
  </r>
  <r>
    <x v="0"/>
    <s v="1690012606001"/>
    <x v="14"/>
    <x v="0"/>
    <x v="0"/>
    <x v="64"/>
    <x v="1058"/>
    <n v="37482.6"/>
    <x v="0"/>
    <x v="3"/>
    <x v="3"/>
  </r>
  <r>
    <x v="0"/>
    <s v="1790093204001"/>
    <x v="15"/>
    <x v="0"/>
    <x v="0"/>
    <x v="64"/>
    <x v="1058"/>
    <n v="151055.07999999999"/>
    <x v="0"/>
    <x v="3"/>
    <x v="3"/>
  </r>
  <r>
    <x v="0"/>
    <s v="1790325083001"/>
    <x v="16"/>
    <x v="0"/>
    <x v="0"/>
    <x v="64"/>
    <x v="1058"/>
    <n v="165787.41"/>
    <x v="0"/>
    <x v="3"/>
    <x v="3"/>
  </r>
  <r>
    <x v="0"/>
    <s v="1790451801001"/>
    <x v="17"/>
    <x v="0"/>
    <x v="0"/>
    <x v="64"/>
    <x v="1058"/>
    <n v="188471.03"/>
    <x v="0"/>
    <x v="3"/>
    <x v="3"/>
  </r>
  <r>
    <x v="0"/>
    <s v="1790501469001"/>
    <x v="18"/>
    <x v="0"/>
    <x v="0"/>
    <x v="64"/>
    <x v="1058"/>
    <n v="261970.63"/>
    <x v="0"/>
    <x v="3"/>
    <x v="3"/>
  </r>
  <r>
    <x v="0"/>
    <s v="1790567699001"/>
    <x v="19"/>
    <x v="0"/>
    <x v="0"/>
    <x v="64"/>
    <x v="1058"/>
    <n v="132242.99"/>
    <x v="0"/>
    <x v="3"/>
    <x v="3"/>
  </r>
  <r>
    <x v="0"/>
    <s v="1790866084001"/>
    <x v="20"/>
    <x v="0"/>
    <x v="0"/>
    <x v="64"/>
    <x v="1058"/>
    <n v="4202.55"/>
    <x v="0"/>
    <x v="3"/>
    <x v="3"/>
  </r>
  <r>
    <x v="0"/>
    <s v="1790900193001"/>
    <x v="21"/>
    <x v="0"/>
    <x v="0"/>
    <x v="64"/>
    <x v="1058"/>
    <n v="20453.97"/>
    <x v="0"/>
    <x v="3"/>
    <x v="3"/>
  </r>
  <r>
    <x v="0"/>
    <s v="1790979016001"/>
    <x v="22"/>
    <x v="0"/>
    <x v="0"/>
    <x v="64"/>
    <x v="1058"/>
    <n v="48268.65"/>
    <x v="0"/>
    <x v="3"/>
    <x v="3"/>
  </r>
  <r>
    <x v="0"/>
    <s v="1791708040001"/>
    <x v="23"/>
    <x v="0"/>
    <x v="0"/>
    <x v="64"/>
    <x v="1058"/>
    <n v="46833.67"/>
    <x v="0"/>
    <x v="3"/>
    <x v="3"/>
  </r>
  <r>
    <x v="0"/>
    <s v="1890001323001"/>
    <x v="24"/>
    <x v="0"/>
    <x v="0"/>
    <x v="64"/>
    <x v="1058"/>
    <n v="128506.51"/>
    <x v="0"/>
    <x v="3"/>
    <x v="3"/>
  </r>
  <r>
    <x v="0"/>
    <s v="1890003628001"/>
    <x v="25"/>
    <x v="0"/>
    <x v="0"/>
    <x v="64"/>
    <x v="1058"/>
    <n v="197273.13"/>
    <x v="0"/>
    <x v="3"/>
    <x v="3"/>
  </r>
  <r>
    <x v="0"/>
    <s v="1890037646001"/>
    <x v="26"/>
    <x v="0"/>
    <x v="0"/>
    <x v="64"/>
    <x v="1058"/>
    <n v="17653.34"/>
    <x v="0"/>
    <x v="3"/>
    <x v="3"/>
  </r>
  <r>
    <x v="0"/>
    <s v="1890080967001"/>
    <x v="27"/>
    <x v="0"/>
    <x v="0"/>
    <x v="64"/>
    <x v="1058"/>
    <n v="44135.09"/>
    <x v="0"/>
    <x v="3"/>
    <x v="3"/>
  </r>
  <r>
    <x v="0"/>
    <s v="1890141877001"/>
    <x v="28"/>
    <x v="0"/>
    <x v="0"/>
    <x v="64"/>
    <x v="1058"/>
    <n v="104109.02"/>
    <x v="0"/>
    <x v="3"/>
    <x v="3"/>
  </r>
  <r>
    <x v="0"/>
    <s v="1891709591001"/>
    <x v="29"/>
    <x v="0"/>
    <x v="0"/>
    <x v="64"/>
    <x v="1058"/>
    <n v="61339.19"/>
    <x v="0"/>
    <x v="3"/>
    <x v="3"/>
  </r>
  <r>
    <x v="0"/>
    <s v="1891710328001"/>
    <x v="30"/>
    <x v="0"/>
    <x v="0"/>
    <x v="64"/>
    <x v="1058"/>
    <n v="67131.67"/>
    <x v="0"/>
    <x v="3"/>
    <x v="3"/>
  </r>
  <r>
    <x v="0"/>
    <s v="0190115798001"/>
    <x v="0"/>
    <x v="0"/>
    <x v="1"/>
    <x v="64"/>
    <x v="1058"/>
    <n v="1192926.31"/>
    <x v="0"/>
    <x v="3"/>
    <x v="3"/>
  </r>
  <r>
    <x v="0"/>
    <s v="0190155722001"/>
    <x v="1"/>
    <x v="0"/>
    <x v="1"/>
    <x v="64"/>
    <x v="1058"/>
    <n v="79854.34"/>
    <x v="0"/>
    <x v="3"/>
    <x v="3"/>
  </r>
  <r>
    <x v="0"/>
    <s v="0290003288001"/>
    <x v="2"/>
    <x v="0"/>
    <x v="1"/>
    <x v="64"/>
    <x v="1058"/>
    <n v="64289.79"/>
    <x v="0"/>
    <x v="3"/>
    <x v="3"/>
  </r>
  <r>
    <x v="0"/>
    <s v="0390027923001"/>
    <x v="3"/>
    <x v="0"/>
    <x v="1"/>
    <x v="64"/>
    <x v="1058"/>
    <n v="10314.98"/>
    <x v="0"/>
    <x v="3"/>
    <x v="3"/>
  </r>
  <r>
    <x v="0"/>
    <s v="0490001883001"/>
    <x v="4"/>
    <x v="0"/>
    <x v="1"/>
    <x v="64"/>
    <x v="1058"/>
    <n v="106798.52"/>
    <x v="0"/>
    <x v="3"/>
    <x v="3"/>
  </r>
  <r>
    <x v="0"/>
    <s v="0490002669001"/>
    <x v="5"/>
    <x v="0"/>
    <x v="1"/>
    <x v="64"/>
    <x v="1058"/>
    <n v="102136.53"/>
    <x v="0"/>
    <x v="3"/>
    <x v="3"/>
  </r>
  <r>
    <x v="0"/>
    <s v="0590052000001"/>
    <x v="6"/>
    <x v="0"/>
    <x v="1"/>
    <x v="64"/>
    <x v="1058"/>
    <n v="198433.57"/>
    <x v="0"/>
    <x v="3"/>
    <x v="3"/>
  </r>
  <r>
    <x v="0"/>
    <s v="0690045389001"/>
    <x v="7"/>
    <x v="0"/>
    <x v="1"/>
    <x v="64"/>
    <x v="1058"/>
    <n v="160824.79999999999"/>
    <x v="0"/>
    <x v="3"/>
    <x v="3"/>
  </r>
  <r>
    <x v="0"/>
    <s v="0691706710001"/>
    <x v="8"/>
    <x v="0"/>
    <x v="1"/>
    <x v="64"/>
    <x v="1058"/>
    <n v="557941.91"/>
    <x v="0"/>
    <x v="3"/>
    <x v="3"/>
  </r>
  <r>
    <x v="0"/>
    <s v="0790024656001"/>
    <x v="9"/>
    <x v="0"/>
    <x v="1"/>
    <x v="64"/>
    <x v="1058"/>
    <n v="85351.47"/>
    <x v="0"/>
    <x v="3"/>
    <x v="3"/>
  </r>
  <r>
    <x v="0"/>
    <s v="1090033456001"/>
    <x v="10"/>
    <x v="0"/>
    <x v="1"/>
    <x v="64"/>
    <x v="1058"/>
    <n v="41225.01"/>
    <x v="0"/>
    <x v="3"/>
    <x v="3"/>
  </r>
  <r>
    <x v="0"/>
    <s v="1091720902001"/>
    <x v="11"/>
    <x v="0"/>
    <x v="1"/>
    <x v="64"/>
    <x v="1058"/>
    <n v="155409.35"/>
    <x v="0"/>
    <x v="3"/>
    <x v="3"/>
  </r>
  <r>
    <x v="0"/>
    <s v="1190068389001"/>
    <x v="12"/>
    <x v="0"/>
    <x v="1"/>
    <x v="64"/>
    <x v="1058"/>
    <n v="93304.11"/>
    <x v="0"/>
    <x v="3"/>
    <x v="3"/>
  </r>
  <r>
    <x v="0"/>
    <s v="1390013678001"/>
    <x v="13"/>
    <x v="0"/>
    <x v="1"/>
    <x v="64"/>
    <x v="1058"/>
    <n v="75885.649999999994"/>
    <x v="0"/>
    <x v="3"/>
    <x v="3"/>
  </r>
  <r>
    <x v="0"/>
    <s v="1690012606001"/>
    <x v="14"/>
    <x v="0"/>
    <x v="1"/>
    <x v="64"/>
    <x v="1058"/>
    <n v="184400.91"/>
    <x v="0"/>
    <x v="3"/>
    <x v="3"/>
  </r>
  <r>
    <x v="0"/>
    <s v="1790093204001"/>
    <x v="15"/>
    <x v="0"/>
    <x v="1"/>
    <x v="64"/>
    <x v="1058"/>
    <n v="297321.64"/>
    <x v="0"/>
    <x v="3"/>
    <x v="3"/>
  </r>
  <r>
    <x v="0"/>
    <s v="1790325083001"/>
    <x v="16"/>
    <x v="0"/>
    <x v="1"/>
    <x v="64"/>
    <x v="1058"/>
    <n v="333636.74"/>
    <x v="0"/>
    <x v="3"/>
    <x v="3"/>
  </r>
  <r>
    <x v="0"/>
    <s v="1790451801001"/>
    <x v="17"/>
    <x v="0"/>
    <x v="1"/>
    <x v="64"/>
    <x v="1058"/>
    <n v="435539.8"/>
    <x v="0"/>
    <x v="3"/>
    <x v="3"/>
  </r>
  <r>
    <x v="0"/>
    <s v="1790501469001"/>
    <x v="18"/>
    <x v="0"/>
    <x v="1"/>
    <x v="64"/>
    <x v="1058"/>
    <n v="427700.11"/>
    <x v="0"/>
    <x v="3"/>
    <x v="3"/>
  </r>
  <r>
    <x v="0"/>
    <s v="1790567699001"/>
    <x v="19"/>
    <x v="0"/>
    <x v="1"/>
    <x v="64"/>
    <x v="1058"/>
    <n v="229055.09"/>
    <x v="0"/>
    <x v="3"/>
    <x v="3"/>
  </r>
  <r>
    <x v="0"/>
    <s v="1790866084001"/>
    <x v="20"/>
    <x v="0"/>
    <x v="1"/>
    <x v="64"/>
    <x v="1058"/>
    <n v="13376.3"/>
    <x v="0"/>
    <x v="3"/>
    <x v="3"/>
  </r>
  <r>
    <x v="0"/>
    <s v="1790900193001"/>
    <x v="21"/>
    <x v="0"/>
    <x v="1"/>
    <x v="64"/>
    <x v="1058"/>
    <n v="27987.32"/>
    <x v="0"/>
    <x v="3"/>
    <x v="3"/>
  </r>
  <r>
    <x v="0"/>
    <s v="1790979016001"/>
    <x v="22"/>
    <x v="0"/>
    <x v="1"/>
    <x v="64"/>
    <x v="1058"/>
    <n v="93954.83"/>
    <x v="0"/>
    <x v="3"/>
    <x v="3"/>
  </r>
  <r>
    <x v="0"/>
    <s v="1791708040001"/>
    <x v="23"/>
    <x v="0"/>
    <x v="1"/>
    <x v="64"/>
    <x v="1058"/>
    <n v="92852.82"/>
    <x v="0"/>
    <x v="3"/>
    <x v="3"/>
  </r>
  <r>
    <x v="0"/>
    <s v="1890001323001"/>
    <x v="24"/>
    <x v="0"/>
    <x v="1"/>
    <x v="64"/>
    <x v="1058"/>
    <n v="301143.88"/>
    <x v="0"/>
    <x v="3"/>
    <x v="3"/>
  </r>
  <r>
    <x v="0"/>
    <s v="1890003628001"/>
    <x v="25"/>
    <x v="0"/>
    <x v="1"/>
    <x v="64"/>
    <x v="1058"/>
    <n v="394815.86"/>
    <x v="0"/>
    <x v="3"/>
    <x v="3"/>
  </r>
  <r>
    <x v="0"/>
    <s v="1890037646001"/>
    <x v="26"/>
    <x v="0"/>
    <x v="1"/>
    <x v="64"/>
    <x v="1058"/>
    <n v="40375.9"/>
    <x v="0"/>
    <x v="3"/>
    <x v="3"/>
  </r>
  <r>
    <x v="0"/>
    <s v="1890080967001"/>
    <x v="27"/>
    <x v="0"/>
    <x v="1"/>
    <x v="64"/>
    <x v="1058"/>
    <n v="91311.72"/>
    <x v="0"/>
    <x v="3"/>
    <x v="3"/>
  </r>
  <r>
    <x v="0"/>
    <s v="1890141877001"/>
    <x v="28"/>
    <x v="0"/>
    <x v="1"/>
    <x v="64"/>
    <x v="1058"/>
    <n v="222436.39"/>
    <x v="0"/>
    <x v="3"/>
    <x v="3"/>
  </r>
  <r>
    <x v="0"/>
    <s v="1891709591001"/>
    <x v="29"/>
    <x v="0"/>
    <x v="1"/>
    <x v="64"/>
    <x v="1058"/>
    <n v="105364.15"/>
    <x v="0"/>
    <x v="3"/>
    <x v="3"/>
  </r>
  <r>
    <x v="0"/>
    <s v="1891710328001"/>
    <x v="30"/>
    <x v="0"/>
    <x v="1"/>
    <x v="64"/>
    <x v="1058"/>
    <n v="140768.81"/>
    <x v="0"/>
    <x v="3"/>
    <x v="3"/>
  </r>
  <r>
    <x v="0"/>
    <s v="11"/>
    <x v="31"/>
    <x v="0"/>
    <x v="0"/>
    <x v="64"/>
    <x v="1058"/>
    <n v="3197429.31"/>
    <x v="0"/>
    <x v="3"/>
    <x v="3"/>
  </r>
  <r>
    <x v="0"/>
    <s v="11"/>
    <x v="31"/>
    <x v="0"/>
    <x v="1"/>
    <x v="64"/>
    <x v="1058"/>
    <n v="6263885.79"/>
    <x v="0"/>
    <x v="3"/>
    <x v="3"/>
  </r>
  <r>
    <x v="0"/>
    <s v="12"/>
    <x v="32"/>
    <x v="0"/>
    <x v="0"/>
    <x v="64"/>
    <x v="1058"/>
    <n v="3244262.98"/>
    <x v="0"/>
    <x v="3"/>
    <x v="3"/>
  </r>
  <r>
    <x v="0"/>
    <s v="12"/>
    <x v="32"/>
    <x v="0"/>
    <x v="1"/>
    <x v="64"/>
    <x v="1058"/>
    <n v="6356738.6100000003"/>
    <x v="0"/>
    <x v="3"/>
    <x v="3"/>
  </r>
  <r>
    <x v="0"/>
    <s v="0190115798001"/>
    <x v="0"/>
    <x v="0"/>
    <x v="0"/>
    <x v="469"/>
    <x v="1059"/>
    <n v="11208.51"/>
    <x v="0"/>
    <x v="3"/>
    <x v="2"/>
  </r>
  <r>
    <x v="0"/>
    <s v="0190155722001"/>
    <x v="1"/>
    <x v="0"/>
    <x v="0"/>
    <x v="469"/>
    <x v="1059"/>
    <n v="84528.59"/>
    <x v="0"/>
    <x v="3"/>
    <x v="2"/>
  </r>
  <r>
    <x v="0"/>
    <s v="0290003288001"/>
    <x v="2"/>
    <x v="0"/>
    <x v="0"/>
    <x v="469"/>
    <x v="1059"/>
    <n v="34008.22"/>
    <x v="0"/>
    <x v="3"/>
    <x v="2"/>
  </r>
  <r>
    <x v="0"/>
    <s v="0390027923001"/>
    <x v="3"/>
    <x v="0"/>
    <x v="0"/>
    <x v="469"/>
    <x v="1059"/>
    <n v="25194.3"/>
    <x v="0"/>
    <x v="3"/>
    <x v="2"/>
  </r>
  <r>
    <x v="0"/>
    <s v="0490001883001"/>
    <x v="4"/>
    <x v="0"/>
    <x v="0"/>
    <x v="469"/>
    <x v="1059"/>
    <n v="22810.33"/>
    <x v="0"/>
    <x v="3"/>
    <x v="2"/>
  </r>
  <r>
    <x v="0"/>
    <s v="0490002669001"/>
    <x v="5"/>
    <x v="0"/>
    <x v="0"/>
    <x v="469"/>
    <x v="1059"/>
    <n v="28343.51"/>
    <x v="0"/>
    <x v="3"/>
    <x v="2"/>
  </r>
  <r>
    <x v="0"/>
    <s v="0590052000001"/>
    <x v="6"/>
    <x v="0"/>
    <x v="0"/>
    <x v="469"/>
    <x v="1059"/>
    <n v="31186.84"/>
    <x v="0"/>
    <x v="3"/>
    <x v="2"/>
  </r>
  <r>
    <x v="0"/>
    <s v="0690045389001"/>
    <x v="7"/>
    <x v="0"/>
    <x v="0"/>
    <x v="469"/>
    <x v="1059"/>
    <n v="33637.480000000003"/>
    <x v="0"/>
    <x v="3"/>
    <x v="2"/>
  </r>
  <r>
    <x v="0"/>
    <s v="0691706710001"/>
    <x v="8"/>
    <x v="0"/>
    <x v="0"/>
    <x v="469"/>
    <x v="1059"/>
    <n v="39414.6"/>
    <x v="0"/>
    <x v="3"/>
    <x v="2"/>
  </r>
  <r>
    <x v="0"/>
    <s v="0790024656001"/>
    <x v="9"/>
    <x v="0"/>
    <x v="0"/>
    <x v="469"/>
    <x v="1059"/>
    <n v="33024.17"/>
    <x v="0"/>
    <x v="3"/>
    <x v="2"/>
  </r>
  <r>
    <x v="0"/>
    <s v="1090033456001"/>
    <x v="10"/>
    <x v="0"/>
    <x v="0"/>
    <x v="469"/>
    <x v="1059"/>
    <n v="34118.620000000003"/>
    <x v="0"/>
    <x v="3"/>
    <x v="2"/>
  </r>
  <r>
    <x v="0"/>
    <s v="1091720902001"/>
    <x v="11"/>
    <x v="0"/>
    <x v="0"/>
    <x v="469"/>
    <x v="1059"/>
    <n v="35052.720000000001"/>
    <x v="0"/>
    <x v="3"/>
    <x v="2"/>
  </r>
  <r>
    <x v="0"/>
    <s v="1190068389001"/>
    <x v="12"/>
    <x v="0"/>
    <x v="0"/>
    <x v="469"/>
    <x v="1059"/>
    <n v="19807.61"/>
    <x v="0"/>
    <x v="3"/>
    <x v="2"/>
  </r>
  <r>
    <x v="0"/>
    <s v="1390013678001"/>
    <x v="13"/>
    <x v="0"/>
    <x v="0"/>
    <x v="469"/>
    <x v="1059"/>
    <n v="23960.16"/>
    <x v="0"/>
    <x v="3"/>
    <x v="2"/>
  </r>
  <r>
    <x v="0"/>
    <s v="1690012606001"/>
    <x v="14"/>
    <x v="0"/>
    <x v="0"/>
    <x v="469"/>
    <x v="1059"/>
    <n v="20169.240000000002"/>
    <x v="0"/>
    <x v="3"/>
    <x v="2"/>
  </r>
  <r>
    <x v="0"/>
    <s v="1790093204001"/>
    <x v="15"/>
    <x v="0"/>
    <x v="0"/>
    <x v="469"/>
    <x v="1059"/>
    <n v="40431.199999999997"/>
    <x v="0"/>
    <x v="3"/>
    <x v="2"/>
  </r>
  <r>
    <x v="0"/>
    <s v="1790325083001"/>
    <x v="16"/>
    <x v="0"/>
    <x v="0"/>
    <x v="469"/>
    <x v="1059"/>
    <n v="67691.210000000006"/>
    <x v="0"/>
    <x v="3"/>
    <x v="2"/>
  </r>
  <r>
    <x v="0"/>
    <s v="1790451801001"/>
    <x v="17"/>
    <x v="0"/>
    <x v="0"/>
    <x v="469"/>
    <x v="1059"/>
    <n v="58827.74"/>
    <x v="0"/>
    <x v="3"/>
    <x v="2"/>
  </r>
  <r>
    <x v="0"/>
    <s v="1790501469001"/>
    <x v="18"/>
    <x v="0"/>
    <x v="0"/>
    <x v="469"/>
    <x v="1059"/>
    <n v="29786.61"/>
    <x v="0"/>
    <x v="3"/>
    <x v="2"/>
  </r>
  <r>
    <x v="0"/>
    <s v="1790567699001"/>
    <x v="19"/>
    <x v="0"/>
    <x v="0"/>
    <x v="469"/>
    <x v="1059"/>
    <n v="71125.36"/>
    <x v="0"/>
    <x v="3"/>
    <x v="2"/>
  </r>
  <r>
    <x v="0"/>
    <s v="1790866084001"/>
    <x v="20"/>
    <x v="0"/>
    <x v="0"/>
    <x v="469"/>
    <x v="1059"/>
    <n v="47052.92"/>
    <x v="0"/>
    <x v="3"/>
    <x v="2"/>
  </r>
  <r>
    <x v="0"/>
    <s v="1790900193001"/>
    <x v="21"/>
    <x v="0"/>
    <x v="0"/>
    <x v="469"/>
    <x v="1059"/>
    <n v="32441.13"/>
    <x v="0"/>
    <x v="3"/>
    <x v="2"/>
  </r>
  <r>
    <x v="0"/>
    <s v="1790979016001"/>
    <x v="22"/>
    <x v="0"/>
    <x v="0"/>
    <x v="469"/>
    <x v="1059"/>
    <n v="36259.089999999997"/>
    <x v="0"/>
    <x v="3"/>
    <x v="2"/>
  </r>
  <r>
    <x v="0"/>
    <s v="1791708040001"/>
    <x v="23"/>
    <x v="0"/>
    <x v="0"/>
    <x v="469"/>
    <x v="1059"/>
    <n v="38318.28"/>
    <x v="0"/>
    <x v="3"/>
    <x v="2"/>
  </r>
  <r>
    <x v="0"/>
    <s v="1890001323001"/>
    <x v="24"/>
    <x v="0"/>
    <x v="0"/>
    <x v="469"/>
    <x v="1059"/>
    <n v="37471.730000000003"/>
    <x v="0"/>
    <x v="3"/>
    <x v="2"/>
  </r>
  <r>
    <x v="0"/>
    <s v="1890003628001"/>
    <x v="25"/>
    <x v="0"/>
    <x v="0"/>
    <x v="469"/>
    <x v="1059"/>
    <n v="46688.54"/>
    <x v="0"/>
    <x v="3"/>
    <x v="2"/>
  </r>
  <r>
    <x v="0"/>
    <s v="1890037646001"/>
    <x v="26"/>
    <x v="0"/>
    <x v="0"/>
    <x v="469"/>
    <x v="1059"/>
    <n v="29503.85"/>
    <x v="0"/>
    <x v="3"/>
    <x v="2"/>
  </r>
  <r>
    <x v="0"/>
    <s v="1890080967001"/>
    <x v="27"/>
    <x v="0"/>
    <x v="0"/>
    <x v="469"/>
    <x v="1059"/>
    <n v="34243.199999999997"/>
    <x v="0"/>
    <x v="3"/>
    <x v="2"/>
  </r>
  <r>
    <x v="0"/>
    <s v="1890141877001"/>
    <x v="28"/>
    <x v="0"/>
    <x v="0"/>
    <x v="469"/>
    <x v="1059"/>
    <n v="42358.400000000001"/>
    <x v="0"/>
    <x v="3"/>
    <x v="2"/>
  </r>
  <r>
    <x v="0"/>
    <s v="1891709591001"/>
    <x v="29"/>
    <x v="0"/>
    <x v="0"/>
    <x v="469"/>
    <x v="1059"/>
    <n v="25603.83"/>
    <x v="0"/>
    <x v="3"/>
    <x v="2"/>
  </r>
  <r>
    <x v="0"/>
    <s v="1891710328001"/>
    <x v="30"/>
    <x v="0"/>
    <x v="0"/>
    <x v="469"/>
    <x v="1059"/>
    <n v="32021.66"/>
    <x v="0"/>
    <x v="3"/>
    <x v="2"/>
  </r>
  <r>
    <x v="0"/>
    <s v="0190115798001"/>
    <x v="0"/>
    <x v="0"/>
    <x v="1"/>
    <x v="469"/>
    <x v="1059"/>
    <n v="23299.58"/>
    <x v="0"/>
    <x v="3"/>
    <x v="2"/>
  </r>
  <r>
    <x v="0"/>
    <s v="0190155722001"/>
    <x v="1"/>
    <x v="0"/>
    <x v="1"/>
    <x v="469"/>
    <x v="1059"/>
    <n v="164619.18"/>
    <x v="0"/>
    <x v="3"/>
    <x v="2"/>
  </r>
  <r>
    <x v="0"/>
    <s v="0290003288001"/>
    <x v="2"/>
    <x v="0"/>
    <x v="1"/>
    <x v="469"/>
    <x v="1059"/>
    <n v="71649.350000000006"/>
    <x v="0"/>
    <x v="3"/>
    <x v="2"/>
  </r>
  <r>
    <x v="0"/>
    <s v="0390027923001"/>
    <x v="3"/>
    <x v="0"/>
    <x v="1"/>
    <x v="469"/>
    <x v="1059"/>
    <n v="57466.32"/>
    <x v="0"/>
    <x v="3"/>
    <x v="2"/>
  </r>
  <r>
    <x v="0"/>
    <s v="0490001883001"/>
    <x v="4"/>
    <x v="0"/>
    <x v="1"/>
    <x v="469"/>
    <x v="1059"/>
    <n v="41783.480000000003"/>
    <x v="0"/>
    <x v="3"/>
    <x v="2"/>
  </r>
  <r>
    <x v="0"/>
    <s v="0490002669001"/>
    <x v="5"/>
    <x v="0"/>
    <x v="1"/>
    <x v="469"/>
    <x v="1059"/>
    <n v="58829.87"/>
    <x v="0"/>
    <x v="3"/>
    <x v="2"/>
  </r>
  <r>
    <x v="0"/>
    <s v="0590052000001"/>
    <x v="6"/>
    <x v="0"/>
    <x v="1"/>
    <x v="469"/>
    <x v="1059"/>
    <n v="60271"/>
    <x v="0"/>
    <x v="3"/>
    <x v="2"/>
  </r>
  <r>
    <x v="0"/>
    <s v="0690045389001"/>
    <x v="7"/>
    <x v="0"/>
    <x v="1"/>
    <x v="469"/>
    <x v="1059"/>
    <n v="52083.86"/>
    <x v="0"/>
    <x v="3"/>
    <x v="2"/>
  </r>
  <r>
    <x v="0"/>
    <s v="0691706710001"/>
    <x v="8"/>
    <x v="0"/>
    <x v="1"/>
    <x v="469"/>
    <x v="1059"/>
    <n v="100121.68"/>
    <x v="0"/>
    <x v="3"/>
    <x v="2"/>
  </r>
  <r>
    <x v="0"/>
    <s v="0790024656001"/>
    <x v="9"/>
    <x v="0"/>
    <x v="1"/>
    <x v="469"/>
    <x v="1059"/>
    <n v="49174.68"/>
    <x v="0"/>
    <x v="3"/>
    <x v="2"/>
  </r>
  <r>
    <x v="0"/>
    <s v="1090033456001"/>
    <x v="10"/>
    <x v="0"/>
    <x v="1"/>
    <x v="469"/>
    <x v="1059"/>
    <n v="83852.12"/>
    <x v="0"/>
    <x v="3"/>
    <x v="2"/>
  </r>
  <r>
    <x v="0"/>
    <s v="1091720902001"/>
    <x v="11"/>
    <x v="0"/>
    <x v="1"/>
    <x v="469"/>
    <x v="1059"/>
    <n v="63289.42"/>
    <x v="0"/>
    <x v="3"/>
    <x v="2"/>
  </r>
  <r>
    <x v="0"/>
    <s v="1190068389001"/>
    <x v="12"/>
    <x v="0"/>
    <x v="1"/>
    <x v="469"/>
    <x v="1059"/>
    <n v="47799.22"/>
    <x v="0"/>
    <x v="3"/>
    <x v="2"/>
  </r>
  <r>
    <x v="0"/>
    <s v="1390013678001"/>
    <x v="13"/>
    <x v="0"/>
    <x v="1"/>
    <x v="469"/>
    <x v="1059"/>
    <n v="56203.839999999997"/>
    <x v="0"/>
    <x v="3"/>
    <x v="2"/>
  </r>
  <r>
    <x v="0"/>
    <s v="1690012606001"/>
    <x v="14"/>
    <x v="0"/>
    <x v="1"/>
    <x v="469"/>
    <x v="1059"/>
    <n v="46390.96"/>
    <x v="0"/>
    <x v="3"/>
    <x v="2"/>
  </r>
  <r>
    <x v="0"/>
    <s v="1790093204001"/>
    <x v="15"/>
    <x v="0"/>
    <x v="1"/>
    <x v="469"/>
    <x v="1059"/>
    <n v="83519.11"/>
    <x v="0"/>
    <x v="3"/>
    <x v="2"/>
  </r>
  <r>
    <x v="0"/>
    <s v="1790325083001"/>
    <x v="16"/>
    <x v="0"/>
    <x v="1"/>
    <x v="469"/>
    <x v="1059"/>
    <n v="114788.35"/>
    <x v="0"/>
    <x v="3"/>
    <x v="2"/>
  </r>
  <r>
    <x v="0"/>
    <s v="1790451801001"/>
    <x v="17"/>
    <x v="0"/>
    <x v="1"/>
    <x v="469"/>
    <x v="1059"/>
    <n v="129880.68"/>
    <x v="0"/>
    <x v="3"/>
    <x v="2"/>
  </r>
  <r>
    <x v="0"/>
    <s v="1790501469001"/>
    <x v="18"/>
    <x v="0"/>
    <x v="1"/>
    <x v="469"/>
    <x v="1059"/>
    <n v="57002.13"/>
    <x v="0"/>
    <x v="3"/>
    <x v="2"/>
  </r>
  <r>
    <x v="0"/>
    <s v="1790567699001"/>
    <x v="19"/>
    <x v="0"/>
    <x v="1"/>
    <x v="469"/>
    <x v="1059"/>
    <n v="154614.54"/>
    <x v="0"/>
    <x v="3"/>
    <x v="2"/>
  </r>
  <r>
    <x v="0"/>
    <s v="1790866084001"/>
    <x v="20"/>
    <x v="0"/>
    <x v="1"/>
    <x v="469"/>
    <x v="1059"/>
    <n v="87170.21"/>
    <x v="0"/>
    <x v="3"/>
    <x v="2"/>
  </r>
  <r>
    <x v="0"/>
    <s v="1790900193001"/>
    <x v="21"/>
    <x v="0"/>
    <x v="1"/>
    <x v="469"/>
    <x v="1059"/>
    <n v="66717.86"/>
    <x v="0"/>
    <x v="3"/>
    <x v="2"/>
  </r>
  <r>
    <x v="0"/>
    <s v="1790979016001"/>
    <x v="22"/>
    <x v="0"/>
    <x v="1"/>
    <x v="469"/>
    <x v="1059"/>
    <n v="75099.64"/>
    <x v="0"/>
    <x v="3"/>
    <x v="2"/>
  </r>
  <r>
    <x v="0"/>
    <s v="1791708040001"/>
    <x v="23"/>
    <x v="0"/>
    <x v="1"/>
    <x v="469"/>
    <x v="1059"/>
    <n v="79089.05"/>
    <x v="0"/>
    <x v="3"/>
    <x v="2"/>
  </r>
  <r>
    <x v="0"/>
    <s v="1890001323001"/>
    <x v="24"/>
    <x v="0"/>
    <x v="1"/>
    <x v="469"/>
    <x v="1059"/>
    <n v="90445.84"/>
    <x v="0"/>
    <x v="3"/>
    <x v="2"/>
  </r>
  <r>
    <x v="0"/>
    <s v="1890003628001"/>
    <x v="25"/>
    <x v="0"/>
    <x v="1"/>
    <x v="469"/>
    <x v="1059"/>
    <n v="96981.33"/>
    <x v="0"/>
    <x v="3"/>
    <x v="2"/>
  </r>
  <r>
    <x v="0"/>
    <s v="1890037646001"/>
    <x v="26"/>
    <x v="0"/>
    <x v="1"/>
    <x v="469"/>
    <x v="1059"/>
    <n v="59015.65"/>
    <x v="0"/>
    <x v="3"/>
    <x v="2"/>
  </r>
  <r>
    <x v="0"/>
    <s v="1890080967001"/>
    <x v="27"/>
    <x v="0"/>
    <x v="1"/>
    <x v="469"/>
    <x v="1059"/>
    <n v="64974.11"/>
    <x v="0"/>
    <x v="3"/>
    <x v="2"/>
  </r>
  <r>
    <x v="0"/>
    <s v="1890141877001"/>
    <x v="28"/>
    <x v="0"/>
    <x v="1"/>
    <x v="469"/>
    <x v="1059"/>
    <n v="86481.919999999998"/>
    <x v="0"/>
    <x v="3"/>
    <x v="2"/>
  </r>
  <r>
    <x v="0"/>
    <s v="1891709591001"/>
    <x v="29"/>
    <x v="0"/>
    <x v="1"/>
    <x v="469"/>
    <x v="1059"/>
    <n v="57175.91"/>
    <x v="0"/>
    <x v="3"/>
    <x v="2"/>
  </r>
  <r>
    <x v="0"/>
    <s v="1891710328001"/>
    <x v="30"/>
    <x v="0"/>
    <x v="1"/>
    <x v="469"/>
    <x v="1059"/>
    <n v="77492.36"/>
    <x v="0"/>
    <x v="3"/>
    <x v="2"/>
  </r>
  <r>
    <x v="0"/>
    <s v="11"/>
    <x v="31"/>
    <x v="0"/>
    <x v="0"/>
    <x v="469"/>
    <x v="1059"/>
    <n v="1107971.3699999999"/>
    <x v="0"/>
    <x v="3"/>
    <x v="2"/>
  </r>
  <r>
    <x v="0"/>
    <s v="11"/>
    <x v="31"/>
    <x v="0"/>
    <x v="1"/>
    <x v="469"/>
    <x v="1059"/>
    <n v="2278194.2000000002"/>
    <x v="0"/>
    <x v="3"/>
    <x v="2"/>
  </r>
  <r>
    <x v="0"/>
    <s v="12"/>
    <x v="32"/>
    <x v="0"/>
    <x v="0"/>
    <x v="469"/>
    <x v="1059"/>
    <n v="1146289.6499999999"/>
    <x v="0"/>
    <x v="3"/>
    <x v="2"/>
  </r>
  <r>
    <x v="0"/>
    <s v="12"/>
    <x v="32"/>
    <x v="0"/>
    <x v="1"/>
    <x v="469"/>
    <x v="1059"/>
    <n v="2357283.25"/>
    <x v="0"/>
    <x v="3"/>
    <x v="2"/>
  </r>
  <r>
    <x v="0"/>
    <s v="0190115798001"/>
    <x v="0"/>
    <x v="0"/>
    <x v="0"/>
    <x v="470"/>
    <x v="1060"/>
    <n v="11208.51"/>
    <x v="0"/>
    <x v="3"/>
    <x v="3"/>
  </r>
  <r>
    <x v="0"/>
    <s v="0190155722001"/>
    <x v="1"/>
    <x v="0"/>
    <x v="0"/>
    <x v="470"/>
    <x v="1060"/>
    <n v="17907.77"/>
    <x v="0"/>
    <x v="3"/>
    <x v="3"/>
  </r>
  <r>
    <x v="0"/>
    <s v="0290003288001"/>
    <x v="2"/>
    <x v="0"/>
    <x v="0"/>
    <x v="470"/>
    <x v="1060"/>
    <n v="8813.34"/>
    <x v="0"/>
    <x v="3"/>
    <x v="3"/>
  </r>
  <r>
    <x v="0"/>
    <s v="0390027923001"/>
    <x v="3"/>
    <x v="0"/>
    <x v="0"/>
    <x v="470"/>
    <x v="1060"/>
    <n v="11127.04"/>
    <x v="0"/>
    <x v="3"/>
    <x v="3"/>
  </r>
  <r>
    <x v="0"/>
    <s v="0490001883001"/>
    <x v="4"/>
    <x v="0"/>
    <x v="0"/>
    <x v="470"/>
    <x v="1060"/>
    <n v="8451.4500000000007"/>
    <x v="0"/>
    <x v="3"/>
    <x v="3"/>
  </r>
  <r>
    <x v="0"/>
    <s v="0490002669001"/>
    <x v="5"/>
    <x v="0"/>
    <x v="0"/>
    <x v="470"/>
    <x v="1060"/>
    <n v="5489.97"/>
    <x v="0"/>
    <x v="3"/>
    <x v="3"/>
  </r>
  <r>
    <x v="0"/>
    <s v="0590052000001"/>
    <x v="6"/>
    <x v="0"/>
    <x v="0"/>
    <x v="470"/>
    <x v="1060"/>
    <n v="11172"/>
    <x v="0"/>
    <x v="3"/>
    <x v="3"/>
  </r>
  <r>
    <x v="0"/>
    <s v="0690045389001"/>
    <x v="7"/>
    <x v="0"/>
    <x v="0"/>
    <x v="470"/>
    <x v="1060"/>
    <n v="5660.48"/>
    <x v="0"/>
    <x v="3"/>
    <x v="3"/>
  </r>
  <r>
    <x v="0"/>
    <s v="0691706710001"/>
    <x v="8"/>
    <x v="0"/>
    <x v="0"/>
    <x v="470"/>
    <x v="1060"/>
    <n v="7233.76"/>
    <x v="0"/>
    <x v="3"/>
    <x v="3"/>
  </r>
  <r>
    <x v="0"/>
    <s v="0790024656001"/>
    <x v="9"/>
    <x v="0"/>
    <x v="0"/>
    <x v="470"/>
    <x v="1060"/>
    <n v="10284.370000000001"/>
    <x v="0"/>
    <x v="3"/>
    <x v="3"/>
  </r>
  <r>
    <x v="0"/>
    <s v="1090033456001"/>
    <x v="10"/>
    <x v="0"/>
    <x v="0"/>
    <x v="470"/>
    <x v="1060"/>
    <n v="22898.59"/>
    <x v="0"/>
    <x v="3"/>
    <x v="3"/>
  </r>
  <r>
    <x v="0"/>
    <s v="1091720902001"/>
    <x v="11"/>
    <x v="0"/>
    <x v="0"/>
    <x v="470"/>
    <x v="1060"/>
    <n v="27897.16"/>
    <x v="0"/>
    <x v="3"/>
    <x v="3"/>
  </r>
  <r>
    <x v="0"/>
    <s v="1190068389001"/>
    <x v="12"/>
    <x v="0"/>
    <x v="0"/>
    <x v="470"/>
    <x v="1060"/>
    <n v="1158"/>
    <x v="0"/>
    <x v="3"/>
    <x v="3"/>
  </r>
  <r>
    <x v="0"/>
    <s v="1390013678001"/>
    <x v="13"/>
    <x v="0"/>
    <x v="0"/>
    <x v="470"/>
    <x v="1060"/>
    <n v="11024.16"/>
    <x v="0"/>
    <x v="3"/>
    <x v="3"/>
  </r>
  <r>
    <x v="0"/>
    <s v="1690012606001"/>
    <x v="14"/>
    <x v="0"/>
    <x v="0"/>
    <x v="470"/>
    <x v="1060"/>
    <n v="5938.67"/>
    <x v="0"/>
    <x v="3"/>
    <x v="3"/>
  </r>
  <r>
    <x v="0"/>
    <s v="1790093204001"/>
    <x v="15"/>
    <x v="0"/>
    <x v="0"/>
    <x v="470"/>
    <x v="1060"/>
    <n v="9262.36"/>
    <x v="0"/>
    <x v="3"/>
    <x v="3"/>
  </r>
  <r>
    <x v="0"/>
    <s v="1790325083001"/>
    <x v="16"/>
    <x v="0"/>
    <x v="0"/>
    <x v="470"/>
    <x v="1060"/>
    <n v="13276.99"/>
    <x v="0"/>
    <x v="3"/>
    <x v="3"/>
  </r>
  <r>
    <x v="0"/>
    <s v="1790451801001"/>
    <x v="17"/>
    <x v="0"/>
    <x v="0"/>
    <x v="470"/>
    <x v="1060"/>
    <n v="17841.599999999999"/>
    <x v="0"/>
    <x v="3"/>
    <x v="3"/>
  </r>
  <r>
    <x v="0"/>
    <s v="1790501469001"/>
    <x v="18"/>
    <x v="0"/>
    <x v="0"/>
    <x v="470"/>
    <x v="1060"/>
    <n v="15897.72"/>
    <x v="0"/>
    <x v="3"/>
    <x v="3"/>
  </r>
  <r>
    <x v="0"/>
    <s v="1790567699001"/>
    <x v="19"/>
    <x v="0"/>
    <x v="0"/>
    <x v="470"/>
    <x v="1060"/>
    <n v="31188.85"/>
    <x v="0"/>
    <x v="3"/>
    <x v="3"/>
  </r>
  <r>
    <x v="0"/>
    <s v="1790866084001"/>
    <x v="20"/>
    <x v="0"/>
    <x v="0"/>
    <x v="470"/>
    <x v="1060"/>
    <n v="30232.52"/>
    <x v="0"/>
    <x v="3"/>
    <x v="3"/>
  </r>
  <r>
    <x v="0"/>
    <s v="1790900193001"/>
    <x v="21"/>
    <x v="0"/>
    <x v="0"/>
    <x v="470"/>
    <x v="1060"/>
    <n v="13782.69"/>
    <x v="0"/>
    <x v="3"/>
    <x v="3"/>
  </r>
  <r>
    <x v="0"/>
    <s v="1790979016001"/>
    <x v="22"/>
    <x v="0"/>
    <x v="0"/>
    <x v="470"/>
    <x v="1060"/>
    <n v="30659.09"/>
    <x v="0"/>
    <x v="3"/>
    <x v="3"/>
  </r>
  <r>
    <x v="0"/>
    <s v="1791708040001"/>
    <x v="23"/>
    <x v="0"/>
    <x v="0"/>
    <x v="470"/>
    <x v="1060"/>
    <n v="8300.94"/>
    <x v="0"/>
    <x v="3"/>
    <x v="3"/>
  </r>
  <r>
    <x v="0"/>
    <s v="1890001323001"/>
    <x v="24"/>
    <x v="0"/>
    <x v="0"/>
    <x v="470"/>
    <x v="1060"/>
    <n v="20282.14"/>
    <x v="0"/>
    <x v="3"/>
    <x v="3"/>
  </r>
  <r>
    <x v="0"/>
    <s v="1890003628001"/>
    <x v="25"/>
    <x v="0"/>
    <x v="0"/>
    <x v="470"/>
    <x v="1060"/>
    <n v="27113.68"/>
    <x v="0"/>
    <x v="3"/>
    <x v="3"/>
  </r>
  <r>
    <x v="0"/>
    <s v="1890037646001"/>
    <x v="26"/>
    <x v="0"/>
    <x v="0"/>
    <x v="470"/>
    <x v="1060"/>
    <n v="15614.09"/>
    <x v="0"/>
    <x v="3"/>
    <x v="3"/>
  </r>
  <r>
    <x v="0"/>
    <s v="1890080967001"/>
    <x v="27"/>
    <x v="0"/>
    <x v="0"/>
    <x v="470"/>
    <x v="1060"/>
    <n v="11113.99"/>
    <x v="0"/>
    <x v="3"/>
    <x v="3"/>
  </r>
  <r>
    <x v="0"/>
    <s v="1890141877001"/>
    <x v="28"/>
    <x v="0"/>
    <x v="0"/>
    <x v="470"/>
    <x v="1060"/>
    <n v="13238.4"/>
    <x v="0"/>
    <x v="3"/>
    <x v="3"/>
  </r>
  <r>
    <x v="0"/>
    <s v="1891709591001"/>
    <x v="29"/>
    <x v="0"/>
    <x v="0"/>
    <x v="470"/>
    <x v="1060"/>
    <n v="6306.05"/>
    <x v="0"/>
    <x v="3"/>
    <x v="3"/>
  </r>
  <r>
    <x v="0"/>
    <s v="1891710328001"/>
    <x v="30"/>
    <x v="0"/>
    <x v="0"/>
    <x v="470"/>
    <x v="1060"/>
    <n v="6327.78"/>
    <x v="0"/>
    <x v="3"/>
    <x v="3"/>
  </r>
  <r>
    <x v="0"/>
    <s v="0190115798001"/>
    <x v="0"/>
    <x v="0"/>
    <x v="1"/>
    <x v="470"/>
    <x v="1060"/>
    <n v="23299.58"/>
    <x v="0"/>
    <x v="3"/>
    <x v="3"/>
  </r>
  <r>
    <x v="0"/>
    <s v="0190155722001"/>
    <x v="1"/>
    <x v="0"/>
    <x v="1"/>
    <x v="470"/>
    <x v="1060"/>
    <n v="30371.3"/>
    <x v="0"/>
    <x v="3"/>
    <x v="3"/>
  </r>
  <r>
    <x v="0"/>
    <s v="0290003288001"/>
    <x v="2"/>
    <x v="0"/>
    <x v="1"/>
    <x v="470"/>
    <x v="1060"/>
    <n v="21130.29"/>
    <x v="0"/>
    <x v="3"/>
    <x v="3"/>
  </r>
  <r>
    <x v="0"/>
    <s v="0390027923001"/>
    <x v="3"/>
    <x v="0"/>
    <x v="1"/>
    <x v="470"/>
    <x v="1060"/>
    <n v="25143.18"/>
    <x v="0"/>
    <x v="3"/>
    <x v="3"/>
  </r>
  <r>
    <x v="0"/>
    <s v="0490001883001"/>
    <x v="4"/>
    <x v="0"/>
    <x v="1"/>
    <x v="470"/>
    <x v="1060"/>
    <n v="13884.91"/>
    <x v="0"/>
    <x v="3"/>
    <x v="3"/>
  </r>
  <r>
    <x v="0"/>
    <s v="0490002669001"/>
    <x v="5"/>
    <x v="0"/>
    <x v="1"/>
    <x v="470"/>
    <x v="1060"/>
    <n v="11625.86"/>
    <x v="0"/>
    <x v="3"/>
    <x v="3"/>
  </r>
  <r>
    <x v="0"/>
    <s v="0590052000001"/>
    <x v="6"/>
    <x v="0"/>
    <x v="1"/>
    <x v="470"/>
    <x v="1060"/>
    <n v="19844.05"/>
    <x v="0"/>
    <x v="3"/>
    <x v="3"/>
  </r>
  <r>
    <x v="0"/>
    <s v="0690045389001"/>
    <x v="7"/>
    <x v="0"/>
    <x v="1"/>
    <x v="470"/>
    <x v="1060"/>
    <n v="15637.44"/>
    <x v="0"/>
    <x v="3"/>
    <x v="3"/>
  </r>
  <r>
    <x v="0"/>
    <s v="0691706710001"/>
    <x v="8"/>
    <x v="0"/>
    <x v="1"/>
    <x v="470"/>
    <x v="1060"/>
    <n v="14742.71"/>
    <x v="0"/>
    <x v="3"/>
    <x v="3"/>
  </r>
  <r>
    <x v="0"/>
    <s v="0790024656001"/>
    <x v="9"/>
    <x v="0"/>
    <x v="1"/>
    <x v="470"/>
    <x v="1060"/>
    <n v="11271.87"/>
    <x v="0"/>
    <x v="3"/>
    <x v="3"/>
  </r>
  <r>
    <x v="0"/>
    <s v="1090033456001"/>
    <x v="10"/>
    <x v="0"/>
    <x v="1"/>
    <x v="470"/>
    <x v="1060"/>
    <n v="56967.86"/>
    <x v="0"/>
    <x v="3"/>
    <x v="3"/>
  </r>
  <r>
    <x v="0"/>
    <s v="1091720902001"/>
    <x v="11"/>
    <x v="0"/>
    <x v="1"/>
    <x v="470"/>
    <x v="1060"/>
    <n v="51778.31"/>
    <x v="0"/>
    <x v="3"/>
    <x v="3"/>
  </r>
  <r>
    <x v="0"/>
    <s v="1190068389001"/>
    <x v="12"/>
    <x v="0"/>
    <x v="1"/>
    <x v="470"/>
    <x v="1060"/>
    <n v="10500"/>
    <x v="0"/>
    <x v="3"/>
    <x v="3"/>
  </r>
  <r>
    <x v="0"/>
    <s v="1390013678001"/>
    <x v="13"/>
    <x v="0"/>
    <x v="1"/>
    <x v="470"/>
    <x v="1060"/>
    <n v="30007.040000000001"/>
    <x v="0"/>
    <x v="3"/>
    <x v="3"/>
  </r>
  <r>
    <x v="0"/>
    <s v="1690012606001"/>
    <x v="14"/>
    <x v="0"/>
    <x v="1"/>
    <x v="470"/>
    <x v="1060"/>
    <n v="13313.18"/>
    <x v="0"/>
    <x v="3"/>
    <x v="3"/>
  </r>
  <r>
    <x v="0"/>
    <s v="1790093204001"/>
    <x v="15"/>
    <x v="0"/>
    <x v="1"/>
    <x v="470"/>
    <x v="1060"/>
    <n v="18970.21"/>
    <x v="0"/>
    <x v="3"/>
    <x v="3"/>
  </r>
  <r>
    <x v="0"/>
    <s v="1790325083001"/>
    <x v="16"/>
    <x v="0"/>
    <x v="1"/>
    <x v="470"/>
    <x v="1060"/>
    <n v="27118.43"/>
    <x v="0"/>
    <x v="3"/>
    <x v="3"/>
  </r>
  <r>
    <x v="0"/>
    <s v="1790451801001"/>
    <x v="17"/>
    <x v="0"/>
    <x v="1"/>
    <x v="470"/>
    <x v="1060"/>
    <n v="36149.32"/>
    <x v="0"/>
    <x v="3"/>
    <x v="3"/>
  </r>
  <r>
    <x v="0"/>
    <s v="1790501469001"/>
    <x v="18"/>
    <x v="0"/>
    <x v="1"/>
    <x v="470"/>
    <x v="1060"/>
    <n v="29086.45"/>
    <x v="0"/>
    <x v="3"/>
    <x v="3"/>
  </r>
  <r>
    <x v="0"/>
    <s v="1790567699001"/>
    <x v="19"/>
    <x v="0"/>
    <x v="1"/>
    <x v="470"/>
    <x v="1060"/>
    <n v="55526.17"/>
    <x v="0"/>
    <x v="3"/>
    <x v="3"/>
  </r>
  <r>
    <x v="0"/>
    <s v="1790866084001"/>
    <x v="20"/>
    <x v="0"/>
    <x v="1"/>
    <x v="470"/>
    <x v="1060"/>
    <n v="60460.2"/>
    <x v="0"/>
    <x v="3"/>
    <x v="3"/>
  </r>
  <r>
    <x v="0"/>
    <s v="1790900193001"/>
    <x v="21"/>
    <x v="0"/>
    <x v="1"/>
    <x v="470"/>
    <x v="1060"/>
    <n v="26033.13"/>
    <x v="0"/>
    <x v="3"/>
    <x v="3"/>
  </r>
  <r>
    <x v="0"/>
    <s v="1790979016001"/>
    <x v="22"/>
    <x v="0"/>
    <x v="1"/>
    <x v="470"/>
    <x v="1060"/>
    <n v="63899.64"/>
    <x v="0"/>
    <x v="3"/>
    <x v="3"/>
  </r>
  <r>
    <x v="0"/>
    <s v="1791708040001"/>
    <x v="23"/>
    <x v="0"/>
    <x v="1"/>
    <x v="470"/>
    <x v="1060"/>
    <n v="17105.669999999998"/>
    <x v="0"/>
    <x v="3"/>
    <x v="3"/>
  </r>
  <r>
    <x v="0"/>
    <s v="1890001323001"/>
    <x v="24"/>
    <x v="0"/>
    <x v="1"/>
    <x v="470"/>
    <x v="1060"/>
    <n v="44220.99"/>
    <x v="0"/>
    <x v="3"/>
    <x v="3"/>
  </r>
  <r>
    <x v="0"/>
    <s v="1890003628001"/>
    <x v="25"/>
    <x v="0"/>
    <x v="1"/>
    <x v="470"/>
    <x v="1060"/>
    <n v="55004.07"/>
    <x v="0"/>
    <x v="3"/>
    <x v="3"/>
  </r>
  <r>
    <x v="0"/>
    <s v="1890037646001"/>
    <x v="26"/>
    <x v="0"/>
    <x v="1"/>
    <x v="470"/>
    <x v="1060"/>
    <n v="29818.79"/>
    <x v="0"/>
    <x v="3"/>
    <x v="3"/>
  </r>
  <r>
    <x v="0"/>
    <s v="1890080967001"/>
    <x v="27"/>
    <x v="0"/>
    <x v="1"/>
    <x v="470"/>
    <x v="1060"/>
    <n v="20523.990000000002"/>
    <x v="0"/>
    <x v="3"/>
    <x v="3"/>
  </r>
  <r>
    <x v="0"/>
    <s v="1890141877001"/>
    <x v="28"/>
    <x v="0"/>
    <x v="1"/>
    <x v="470"/>
    <x v="1060"/>
    <n v="28241.919999999998"/>
    <x v="0"/>
    <x v="3"/>
    <x v="3"/>
  </r>
  <r>
    <x v="0"/>
    <s v="1891709591001"/>
    <x v="29"/>
    <x v="0"/>
    <x v="1"/>
    <x v="470"/>
    <x v="1060"/>
    <n v="18580.349999999999"/>
    <x v="0"/>
    <x v="3"/>
    <x v="3"/>
  </r>
  <r>
    <x v="0"/>
    <s v="1891710328001"/>
    <x v="30"/>
    <x v="0"/>
    <x v="1"/>
    <x v="470"/>
    <x v="1060"/>
    <n v="11099.62"/>
    <x v="0"/>
    <x v="3"/>
    <x v="3"/>
  </r>
  <r>
    <x v="0"/>
    <s v="11"/>
    <x v="31"/>
    <x v="0"/>
    <x v="0"/>
    <x v="470"/>
    <x v="1060"/>
    <n v="428403.22"/>
    <x v="0"/>
    <x v="3"/>
    <x v="3"/>
  </r>
  <r>
    <x v="0"/>
    <s v="11"/>
    <x v="31"/>
    <x v="0"/>
    <x v="1"/>
    <x v="470"/>
    <x v="1060"/>
    <n v="874250.86"/>
    <x v="0"/>
    <x v="3"/>
    <x v="3"/>
  </r>
  <r>
    <x v="0"/>
    <s v="12"/>
    <x v="32"/>
    <x v="0"/>
    <x v="0"/>
    <x v="470"/>
    <x v="1060"/>
    <n v="436704.16"/>
    <x v="0"/>
    <x v="3"/>
    <x v="3"/>
  </r>
  <r>
    <x v="0"/>
    <s v="12"/>
    <x v="32"/>
    <x v="0"/>
    <x v="1"/>
    <x v="470"/>
    <x v="1060"/>
    <n v="891356.53"/>
    <x v="0"/>
    <x v="3"/>
    <x v="3"/>
  </r>
  <r>
    <x v="0"/>
    <s v="0190115798001"/>
    <x v="0"/>
    <x v="0"/>
    <x v="0"/>
    <x v="471"/>
    <x v="1061"/>
    <n v="0"/>
    <x v="0"/>
    <x v="3"/>
    <x v="3"/>
  </r>
  <r>
    <x v="0"/>
    <s v="0190155722001"/>
    <x v="1"/>
    <x v="0"/>
    <x v="0"/>
    <x v="471"/>
    <x v="1061"/>
    <n v="66620.820000000007"/>
    <x v="0"/>
    <x v="3"/>
    <x v="3"/>
  </r>
  <r>
    <x v="0"/>
    <s v="0290003288001"/>
    <x v="2"/>
    <x v="0"/>
    <x v="0"/>
    <x v="471"/>
    <x v="1061"/>
    <n v="25194.880000000001"/>
    <x v="0"/>
    <x v="3"/>
    <x v="3"/>
  </r>
  <r>
    <x v="0"/>
    <s v="0390027923001"/>
    <x v="3"/>
    <x v="0"/>
    <x v="0"/>
    <x v="471"/>
    <x v="1061"/>
    <n v="14067.26"/>
    <x v="0"/>
    <x v="3"/>
    <x v="3"/>
  </r>
  <r>
    <x v="0"/>
    <s v="0490001883001"/>
    <x v="4"/>
    <x v="0"/>
    <x v="0"/>
    <x v="471"/>
    <x v="1061"/>
    <n v="14358.88"/>
    <x v="0"/>
    <x v="3"/>
    <x v="3"/>
  </r>
  <r>
    <x v="0"/>
    <s v="0490002669001"/>
    <x v="5"/>
    <x v="0"/>
    <x v="0"/>
    <x v="471"/>
    <x v="1061"/>
    <n v="22853.54"/>
    <x v="0"/>
    <x v="3"/>
    <x v="3"/>
  </r>
  <r>
    <x v="0"/>
    <s v="0590052000001"/>
    <x v="6"/>
    <x v="0"/>
    <x v="0"/>
    <x v="471"/>
    <x v="1061"/>
    <n v="20014.84"/>
    <x v="0"/>
    <x v="3"/>
    <x v="3"/>
  </r>
  <r>
    <x v="0"/>
    <s v="0690045389001"/>
    <x v="7"/>
    <x v="0"/>
    <x v="0"/>
    <x v="471"/>
    <x v="1061"/>
    <n v="27977"/>
    <x v="0"/>
    <x v="3"/>
    <x v="3"/>
  </r>
  <r>
    <x v="0"/>
    <s v="0691706710001"/>
    <x v="8"/>
    <x v="0"/>
    <x v="0"/>
    <x v="471"/>
    <x v="1061"/>
    <n v="32180.84"/>
    <x v="0"/>
    <x v="3"/>
    <x v="3"/>
  </r>
  <r>
    <x v="0"/>
    <s v="0790024656001"/>
    <x v="9"/>
    <x v="0"/>
    <x v="0"/>
    <x v="471"/>
    <x v="1061"/>
    <n v="22739.8"/>
    <x v="0"/>
    <x v="3"/>
    <x v="3"/>
  </r>
  <r>
    <x v="0"/>
    <s v="1090033456001"/>
    <x v="10"/>
    <x v="0"/>
    <x v="0"/>
    <x v="471"/>
    <x v="1061"/>
    <n v="11220.03"/>
    <x v="0"/>
    <x v="3"/>
    <x v="3"/>
  </r>
  <r>
    <x v="0"/>
    <s v="1091720902001"/>
    <x v="11"/>
    <x v="0"/>
    <x v="0"/>
    <x v="471"/>
    <x v="1061"/>
    <n v="7155.56"/>
    <x v="0"/>
    <x v="3"/>
    <x v="3"/>
  </r>
  <r>
    <x v="0"/>
    <s v="1190068389001"/>
    <x v="12"/>
    <x v="0"/>
    <x v="0"/>
    <x v="471"/>
    <x v="1061"/>
    <n v="18649.61"/>
    <x v="0"/>
    <x v="3"/>
    <x v="3"/>
  </r>
  <r>
    <x v="0"/>
    <s v="1390013678001"/>
    <x v="13"/>
    <x v="0"/>
    <x v="0"/>
    <x v="471"/>
    <x v="1061"/>
    <n v="12936"/>
    <x v="0"/>
    <x v="3"/>
    <x v="3"/>
  </r>
  <r>
    <x v="0"/>
    <s v="1690012606001"/>
    <x v="14"/>
    <x v="0"/>
    <x v="0"/>
    <x v="471"/>
    <x v="1061"/>
    <n v="14230.57"/>
    <x v="0"/>
    <x v="3"/>
    <x v="3"/>
  </r>
  <r>
    <x v="0"/>
    <s v="1790093204001"/>
    <x v="15"/>
    <x v="0"/>
    <x v="0"/>
    <x v="471"/>
    <x v="1061"/>
    <n v="31168.84"/>
    <x v="0"/>
    <x v="3"/>
    <x v="3"/>
  </r>
  <r>
    <x v="0"/>
    <s v="1790325083001"/>
    <x v="16"/>
    <x v="0"/>
    <x v="0"/>
    <x v="471"/>
    <x v="1061"/>
    <n v="54414.22"/>
    <x v="0"/>
    <x v="3"/>
    <x v="3"/>
  </r>
  <r>
    <x v="0"/>
    <s v="1790451801001"/>
    <x v="17"/>
    <x v="0"/>
    <x v="0"/>
    <x v="471"/>
    <x v="1061"/>
    <n v="40986.14"/>
    <x v="0"/>
    <x v="3"/>
    <x v="3"/>
  </r>
  <r>
    <x v="0"/>
    <s v="1790501469001"/>
    <x v="18"/>
    <x v="0"/>
    <x v="0"/>
    <x v="471"/>
    <x v="1061"/>
    <n v="13888.89"/>
    <x v="0"/>
    <x v="3"/>
    <x v="3"/>
  </r>
  <r>
    <x v="0"/>
    <s v="1790567699001"/>
    <x v="19"/>
    <x v="0"/>
    <x v="0"/>
    <x v="471"/>
    <x v="1061"/>
    <n v="39936.51"/>
    <x v="0"/>
    <x v="3"/>
    <x v="3"/>
  </r>
  <r>
    <x v="0"/>
    <s v="1790866084001"/>
    <x v="20"/>
    <x v="0"/>
    <x v="0"/>
    <x v="471"/>
    <x v="1061"/>
    <n v="16820.400000000001"/>
    <x v="0"/>
    <x v="3"/>
    <x v="3"/>
  </r>
  <r>
    <x v="0"/>
    <s v="1790900193001"/>
    <x v="21"/>
    <x v="0"/>
    <x v="0"/>
    <x v="471"/>
    <x v="1061"/>
    <n v="18658.439999999999"/>
    <x v="0"/>
    <x v="3"/>
    <x v="3"/>
  </r>
  <r>
    <x v="0"/>
    <s v="1790979016001"/>
    <x v="22"/>
    <x v="0"/>
    <x v="0"/>
    <x v="471"/>
    <x v="1061"/>
    <n v="5600"/>
    <x v="0"/>
    <x v="3"/>
    <x v="3"/>
  </r>
  <r>
    <x v="0"/>
    <s v="1791708040001"/>
    <x v="23"/>
    <x v="0"/>
    <x v="0"/>
    <x v="471"/>
    <x v="1061"/>
    <n v="30017.34"/>
    <x v="0"/>
    <x v="3"/>
    <x v="3"/>
  </r>
  <r>
    <x v="0"/>
    <s v="1890001323001"/>
    <x v="24"/>
    <x v="0"/>
    <x v="0"/>
    <x v="471"/>
    <x v="1061"/>
    <n v="17189.59"/>
    <x v="0"/>
    <x v="3"/>
    <x v="3"/>
  </r>
  <r>
    <x v="0"/>
    <s v="1890003628001"/>
    <x v="25"/>
    <x v="0"/>
    <x v="0"/>
    <x v="471"/>
    <x v="1061"/>
    <n v="19574.86"/>
    <x v="0"/>
    <x v="3"/>
    <x v="3"/>
  </r>
  <r>
    <x v="0"/>
    <s v="1890037646001"/>
    <x v="26"/>
    <x v="0"/>
    <x v="0"/>
    <x v="471"/>
    <x v="1061"/>
    <n v="13889.76"/>
    <x v="0"/>
    <x v="3"/>
    <x v="3"/>
  </r>
  <r>
    <x v="0"/>
    <s v="1890080967001"/>
    <x v="27"/>
    <x v="0"/>
    <x v="0"/>
    <x v="471"/>
    <x v="1061"/>
    <n v="23129.21"/>
    <x v="0"/>
    <x v="3"/>
    <x v="3"/>
  </r>
  <r>
    <x v="0"/>
    <s v="1890141877001"/>
    <x v="28"/>
    <x v="0"/>
    <x v="0"/>
    <x v="471"/>
    <x v="1061"/>
    <n v="29120"/>
    <x v="0"/>
    <x v="3"/>
    <x v="3"/>
  </r>
  <r>
    <x v="0"/>
    <s v="1891709591001"/>
    <x v="29"/>
    <x v="0"/>
    <x v="0"/>
    <x v="471"/>
    <x v="1061"/>
    <n v="19297.78"/>
    <x v="0"/>
    <x v="3"/>
    <x v="3"/>
  </r>
  <r>
    <x v="0"/>
    <s v="1891710328001"/>
    <x v="30"/>
    <x v="0"/>
    <x v="0"/>
    <x v="471"/>
    <x v="1061"/>
    <n v="25693.88"/>
    <x v="0"/>
    <x v="3"/>
    <x v="3"/>
  </r>
  <r>
    <x v="0"/>
    <s v="0190115798001"/>
    <x v="0"/>
    <x v="0"/>
    <x v="1"/>
    <x v="471"/>
    <x v="1061"/>
    <n v="0"/>
    <x v="0"/>
    <x v="3"/>
    <x v="3"/>
  </r>
  <r>
    <x v="0"/>
    <s v="0190155722001"/>
    <x v="1"/>
    <x v="0"/>
    <x v="1"/>
    <x v="471"/>
    <x v="1061"/>
    <n v="134247.88"/>
    <x v="0"/>
    <x v="3"/>
    <x v="3"/>
  </r>
  <r>
    <x v="0"/>
    <s v="0290003288001"/>
    <x v="2"/>
    <x v="0"/>
    <x v="1"/>
    <x v="471"/>
    <x v="1061"/>
    <n v="50519.06"/>
    <x v="0"/>
    <x v="3"/>
    <x v="3"/>
  </r>
  <r>
    <x v="0"/>
    <s v="0390027923001"/>
    <x v="3"/>
    <x v="0"/>
    <x v="1"/>
    <x v="471"/>
    <x v="1061"/>
    <n v="32323.14"/>
    <x v="0"/>
    <x v="3"/>
    <x v="3"/>
  </r>
  <r>
    <x v="0"/>
    <s v="0490001883001"/>
    <x v="4"/>
    <x v="0"/>
    <x v="1"/>
    <x v="471"/>
    <x v="1061"/>
    <n v="27898.57"/>
    <x v="0"/>
    <x v="3"/>
    <x v="3"/>
  </r>
  <r>
    <x v="0"/>
    <s v="0490002669001"/>
    <x v="5"/>
    <x v="0"/>
    <x v="1"/>
    <x v="471"/>
    <x v="1061"/>
    <n v="47204.01"/>
    <x v="0"/>
    <x v="3"/>
    <x v="3"/>
  </r>
  <r>
    <x v="0"/>
    <s v="0590052000001"/>
    <x v="6"/>
    <x v="0"/>
    <x v="1"/>
    <x v="471"/>
    <x v="1061"/>
    <n v="40426.949999999997"/>
    <x v="0"/>
    <x v="3"/>
    <x v="3"/>
  </r>
  <r>
    <x v="0"/>
    <s v="0690045389001"/>
    <x v="7"/>
    <x v="0"/>
    <x v="1"/>
    <x v="471"/>
    <x v="1061"/>
    <n v="36446.42"/>
    <x v="0"/>
    <x v="3"/>
    <x v="3"/>
  </r>
  <r>
    <x v="0"/>
    <s v="0691706710001"/>
    <x v="8"/>
    <x v="0"/>
    <x v="1"/>
    <x v="471"/>
    <x v="1061"/>
    <n v="85378.97"/>
    <x v="0"/>
    <x v="3"/>
    <x v="3"/>
  </r>
  <r>
    <x v="0"/>
    <s v="0790024656001"/>
    <x v="9"/>
    <x v="0"/>
    <x v="1"/>
    <x v="471"/>
    <x v="1061"/>
    <n v="37902.81"/>
    <x v="0"/>
    <x v="3"/>
    <x v="3"/>
  </r>
  <r>
    <x v="0"/>
    <s v="1090033456001"/>
    <x v="10"/>
    <x v="0"/>
    <x v="1"/>
    <x v="471"/>
    <x v="1061"/>
    <n v="26884.26"/>
    <x v="0"/>
    <x v="3"/>
    <x v="3"/>
  </r>
  <r>
    <x v="0"/>
    <s v="1091720902001"/>
    <x v="11"/>
    <x v="0"/>
    <x v="1"/>
    <x v="471"/>
    <x v="1061"/>
    <n v="11511.11"/>
    <x v="0"/>
    <x v="3"/>
    <x v="3"/>
  </r>
  <r>
    <x v="0"/>
    <s v="1190068389001"/>
    <x v="12"/>
    <x v="0"/>
    <x v="1"/>
    <x v="471"/>
    <x v="1061"/>
    <n v="37299.22"/>
    <x v="0"/>
    <x v="3"/>
    <x v="3"/>
  </r>
  <r>
    <x v="0"/>
    <s v="1390013678001"/>
    <x v="13"/>
    <x v="0"/>
    <x v="1"/>
    <x v="471"/>
    <x v="1061"/>
    <n v="26196.799999999999"/>
    <x v="0"/>
    <x v="3"/>
    <x v="3"/>
  </r>
  <r>
    <x v="0"/>
    <s v="1690012606001"/>
    <x v="14"/>
    <x v="0"/>
    <x v="1"/>
    <x v="471"/>
    <x v="1061"/>
    <n v="33077.78"/>
    <x v="0"/>
    <x v="3"/>
    <x v="3"/>
  </r>
  <r>
    <x v="0"/>
    <s v="1790093204001"/>
    <x v="15"/>
    <x v="0"/>
    <x v="1"/>
    <x v="471"/>
    <x v="1061"/>
    <n v="64548.9"/>
    <x v="0"/>
    <x v="3"/>
    <x v="3"/>
  </r>
  <r>
    <x v="0"/>
    <s v="1790325083001"/>
    <x v="16"/>
    <x v="0"/>
    <x v="1"/>
    <x v="471"/>
    <x v="1061"/>
    <n v="87669.92"/>
    <x v="0"/>
    <x v="3"/>
    <x v="3"/>
  </r>
  <r>
    <x v="0"/>
    <s v="1790451801001"/>
    <x v="17"/>
    <x v="0"/>
    <x v="1"/>
    <x v="471"/>
    <x v="1061"/>
    <n v="93731.36"/>
    <x v="0"/>
    <x v="3"/>
    <x v="3"/>
  </r>
  <r>
    <x v="0"/>
    <s v="1790501469001"/>
    <x v="18"/>
    <x v="0"/>
    <x v="1"/>
    <x v="471"/>
    <x v="1061"/>
    <n v="27915.68"/>
    <x v="0"/>
    <x v="3"/>
    <x v="3"/>
  </r>
  <r>
    <x v="0"/>
    <s v="1790567699001"/>
    <x v="19"/>
    <x v="0"/>
    <x v="1"/>
    <x v="471"/>
    <x v="1061"/>
    <n v="99088.37"/>
    <x v="0"/>
    <x v="3"/>
    <x v="3"/>
  </r>
  <r>
    <x v="0"/>
    <s v="1790866084001"/>
    <x v="20"/>
    <x v="0"/>
    <x v="1"/>
    <x v="471"/>
    <x v="1061"/>
    <n v="26710.01"/>
    <x v="0"/>
    <x v="3"/>
    <x v="3"/>
  </r>
  <r>
    <x v="0"/>
    <s v="1790900193001"/>
    <x v="21"/>
    <x v="0"/>
    <x v="1"/>
    <x v="471"/>
    <x v="1061"/>
    <n v="40684.730000000003"/>
    <x v="0"/>
    <x v="3"/>
    <x v="3"/>
  </r>
  <r>
    <x v="0"/>
    <s v="1790979016001"/>
    <x v="22"/>
    <x v="0"/>
    <x v="1"/>
    <x v="471"/>
    <x v="1061"/>
    <n v="11200"/>
    <x v="0"/>
    <x v="3"/>
    <x v="3"/>
  </r>
  <r>
    <x v="0"/>
    <s v="1791708040001"/>
    <x v="23"/>
    <x v="0"/>
    <x v="1"/>
    <x v="471"/>
    <x v="1061"/>
    <n v="61983.38"/>
    <x v="0"/>
    <x v="3"/>
    <x v="3"/>
  </r>
  <r>
    <x v="0"/>
    <s v="1890001323001"/>
    <x v="24"/>
    <x v="0"/>
    <x v="1"/>
    <x v="471"/>
    <x v="1061"/>
    <n v="46224.85"/>
    <x v="0"/>
    <x v="3"/>
    <x v="3"/>
  </r>
  <r>
    <x v="0"/>
    <s v="1890003628001"/>
    <x v="25"/>
    <x v="0"/>
    <x v="1"/>
    <x v="471"/>
    <x v="1061"/>
    <n v="41977.26"/>
    <x v="0"/>
    <x v="3"/>
    <x v="3"/>
  </r>
  <r>
    <x v="0"/>
    <s v="1890037646001"/>
    <x v="26"/>
    <x v="0"/>
    <x v="1"/>
    <x v="471"/>
    <x v="1061"/>
    <n v="29196.86"/>
    <x v="0"/>
    <x v="3"/>
    <x v="3"/>
  </r>
  <r>
    <x v="0"/>
    <s v="1890080967001"/>
    <x v="27"/>
    <x v="0"/>
    <x v="1"/>
    <x v="471"/>
    <x v="1061"/>
    <n v="44450.12"/>
    <x v="0"/>
    <x v="3"/>
    <x v="3"/>
  </r>
  <r>
    <x v="0"/>
    <s v="1890141877001"/>
    <x v="28"/>
    <x v="0"/>
    <x v="1"/>
    <x v="471"/>
    <x v="1061"/>
    <n v="58240"/>
    <x v="0"/>
    <x v="3"/>
    <x v="3"/>
  </r>
  <r>
    <x v="0"/>
    <s v="1891709591001"/>
    <x v="29"/>
    <x v="0"/>
    <x v="1"/>
    <x v="471"/>
    <x v="1061"/>
    <n v="38595.56"/>
    <x v="0"/>
    <x v="3"/>
    <x v="3"/>
  </r>
  <r>
    <x v="0"/>
    <s v="1891710328001"/>
    <x v="30"/>
    <x v="0"/>
    <x v="1"/>
    <x v="471"/>
    <x v="1061"/>
    <n v="66392.740000000005"/>
    <x v="0"/>
    <x v="3"/>
    <x v="3"/>
  </r>
  <r>
    <x v="0"/>
    <s v="11"/>
    <x v="31"/>
    <x v="0"/>
    <x v="0"/>
    <x v="471"/>
    <x v="1061"/>
    <n v="679568.15"/>
    <x v="0"/>
    <x v="3"/>
    <x v="3"/>
  </r>
  <r>
    <x v="0"/>
    <s v="11"/>
    <x v="31"/>
    <x v="0"/>
    <x v="1"/>
    <x v="471"/>
    <x v="1061"/>
    <n v="1403943.34"/>
    <x v="0"/>
    <x v="3"/>
    <x v="3"/>
  </r>
  <r>
    <x v="0"/>
    <s v="12"/>
    <x v="32"/>
    <x v="0"/>
    <x v="0"/>
    <x v="471"/>
    <x v="1061"/>
    <n v="709585.49"/>
    <x v="0"/>
    <x v="3"/>
    <x v="3"/>
  </r>
  <r>
    <x v="0"/>
    <s v="12"/>
    <x v="32"/>
    <x v="0"/>
    <x v="1"/>
    <x v="471"/>
    <x v="1061"/>
    <n v="1465926.72"/>
    <x v="0"/>
    <x v="3"/>
    <x v="3"/>
  </r>
  <r>
    <x v="0"/>
    <s v="0190115798001"/>
    <x v="0"/>
    <x v="0"/>
    <x v="0"/>
    <x v="472"/>
    <x v="1062"/>
    <n v="1525164.15"/>
    <x v="0"/>
    <x v="3"/>
    <x v="2"/>
  </r>
  <r>
    <x v="0"/>
    <s v="0190155722001"/>
    <x v="1"/>
    <x v="0"/>
    <x v="0"/>
    <x v="472"/>
    <x v="1062"/>
    <n v="402041.71"/>
    <x v="0"/>
    <x v="3"/>
    <x v="2"/>
  </r>
  <r>
    <x v="0"/>
    <s v="0290003288001"/>
    <x v="2"/>
    <x v="0"/>
    <x v="0"/>
    <x v="472"/>
    <x v="1062"/>
    <n v="51624.4"/>
    <x v="0"/>
    <x v="3"/>
    <x v="2"/>
  </r>
  <r>
    <x v="0"/>
    <s v="0390027923001"/>
    <x v="3"/>
    <x v="0"/>
    <x v="0"/>
    <x v="472"/>
    <x v="1062"/>
    <n v="67237.67"/>
    <x v="0"/>
    <x v="3"/>
    <x v="2"/>
  </r>
  <r>
    <x v="0"/>
    <s v="0490001883001"/>
    <x v="4"/>
    <x v="0"/>
    <x v="0"/>
    <x v="472"/>
    <x v="1062"/>
    <n v="87324.2"/>
    <x v="0"/>
    <x v="3"/>
    <x v="2"/>
  </r>
  <r>
    <x v="0"/>
    <s v="0490002669001"/>
    <x v="5"/>
    <x v="0"/>
    <x v="0"/>
    <x v="472"/>
    <x v="1062"/>
    <n v="87493.72"/>
    <x v="0"/>
    <x v="3"/>
    <x v="2"/>
  </r>
  <r>
    <x v="0"/>
    <s v="0590052000001"/>
    <x v="6"/>
    <x v="0"/>
    <x v="0"/>
    <x v="472"/>
    <x v="1062"/>
    <n v="81417.539999999994"/>
    <x v="0"/>
    <x v="3"/>
    <x v="2"/>
  </r>
  <r>
    <x v="0"/>
    <s v="0690045389001"/>
    <x v="7"/>
    <x v="0"/>
    <x v="0"/>
    <x v="472"/>
    <x v="1062"/>
    <n v="54997.17"/>
    <x v="0"/>
    <x v="3"/>
    <x v="2"/>
  </r>
  <r>
    <x v="0"/>
    <s v="0691706710001"/>
    <x v="8"/>
    <x v="0"/>
    <x v="0"/>
    <x v="472"/>
    <x v="1062"/>
    <n v="84137.01"/>
    <x v="0"/>
    <x v="3"/>
    <x v="2"/>
  </r>
  <r>
    <x v="0"/>
    <s v="0790024656001"/>
    <x v="9"/>
    <x v="0"/>
    <x v="0"/>
    <x v="472"/>
    <x v="1062"/>
    <n v="184371.24"/>
    <x v="0"/>
    <x v="3"/>
    <x v="2"/>
  </r>
  <r>
    <x v="0"/>
    <s v="1090033456001"/>
    <x v="10"/>
    <x v="0"/>
    <x v="0"/>
    <x v="472"/>
    <x v="1062"/>
    <n v="52213.49"/>
    <x v="0"/>
    <x v="3"/>
    <x v="2"/>
  </r>
  <r>
    <x v="0"/>
    <s v="1091720902001"/>
    <x v="11"/>
    <x v="0"/>
    <x v="0"/>
    <x v="472"/>
    <x v="1062"/>
    <n v="103952.43"/>
    <x v="0"/>
    <x v="3"/>
    <x v="2"/>
  </r>
  <r>
    <x v="0"/>
    <s v="1190068389001"/>
    <x v="12"/>
    <x v="0"/>
    <x v="0"/>
    <x v="472"/>
    <x v="1062"/>
    <n v="191475.05"/>
    <x v="0"/>
    <x v="3"/>
    <x v="2"/>
  </r>
  <r>
    <x v="0"/>
    <s v="1390013678001"/>
    <x v="13"/>
    <x v="0"/>
    <x v="0"/>
    <x v="472"/>
    <x v="1062"/>
    <n v="50485.81"/>
    <x v="0"/>
    <x v="3"/>
    <x v="2"/>
  </r>
  <r>
    <x v="0"/>
    <s v="1690012606001"/>
    <x v="14"/>
    <x v="0"/>
    <x v="0"/>
    <x v="472"/>
    <x v="1062"/>
    <n v="111513.3"/>
    <x v="0"/>
    <x v="3"/>
    <x v="2"/>
  </r>
  <r>
    <x v="0"/>
    <s v="1790093204001"/>
    <x v="15"/>
    <x v="0"/>
    <x v="0"/>
    <x v="472"/>
    <x v="1062"/>
    <n v="81321.11"/>
    <x v="0"/>
    <x v="3"/>
    <x v="2"/>
  </r>
  <r>
    <x v="0"/>
    <s v="1790325083001"/>
    <x v="16"/>
    <x v="0"/>
    <x v="0"/>
    <x v="472"/>
    <x v="1062"/>
    <n v="220686.86"/>
    <x v="0"/>
    <x v="3"/>
    <x v="2"/>
  </r>
  <r>
    <x v="0"/>
    <s v="1790451801001"/>
    <x v="17"/>
    <x v="0"/>
    <x v="0"/>
    <x v="472"/>
    <x v="1062"/>
    <n v="261810.62"/>
    <x v="0"/>
    <x v="3"/>
    <x v="2"/>
  </r>
  <r>
    <x v="0"/>
    <s v="1790501469001"/>
    <x v="18"/>
    <x v="0"/>
    <x v="0"/>
    <x v="472"/>
    <x v="1062"/>
    <n v="159007.1"/>
    <x v="0"/>
    <x v="3"/>
    <x v="2"/>
  </r>
  <r>
    <x v="0"/>
    <s v="1790567699001"/>
    <x v="19"/>
    <x v="0"/>
    <x v="0"/>
    <x v="472"/>
    <x v="1062"/>
    <n v="252289.31"/>
    <x v="0"/>
    <x v="3"/>
    <x v="2"/>
  </r>
  <r>
    <x v="0"/>
    <s v="1790866084001"/>
    <x v="20"/>
    <x v="0"/>
    <x v="0"/>
    <x v="472"/>
    <x v="1062"/>
    <n v="342994.69"/>
    <x v="0"/>
    <x v="3"/>
    <x v="2"/>
  </r>
  <r>
    <x v="0"/>
    <s v="1790900193001"/>
    <x v="21"/>
    <x v="0"/>
    <x v="0"/>
    <x v="472"/>
    <x v="1062"/>
    <n v="46366.32"/>
    <x v="0"/>
    <x v="3"/>
    <x v="2"/>
  </r>
  <r>
    <x v="0"/>
    <s v="1790979016001"/>
    <x v="22"/>
    <x v="0"/>
    <x v="0"/>
    <x v="472"/>
    <x v="1062"/>
    <n v="28299.16"/>
    <x v="0"/>
    <x v="3"/>
    <x v="2"/>
  </r>
  <r>
    <x v="0"/>
    <s v="1791708040001"/>
    <x v="23"/>
    <x v="0"/>
    <x v="0"/>
    <x v="472"/>
    <x v="1062"/>
    <n v="63193.77"/>
    <x v="0"/>
    <x v="3"/>
    <x v="2"/>
  </r>
  <r>
    <x v="0"/>
    <s v="1890001323001"/>
    <x v="24"/>
    <x v="0"/>
    <x v="0"/>
    <x v="472"/>
    <x v="1062"/>
    <n v="230662.15"/>
    <x v="0"/>
    <x v="3"/>
    <x v="2"/>
  </r>
  <r>
    <x v="0"/>
    <s v="1890003628001"/>
    <x v="25"/>
    <x v="0"/>
    <x v="0"/>
    <x v="472"/>
    <x v="1062"/>
    <n v="154580.78"/>
    <x v="0"/>
    <x v="3"/>
    <x v="2"/>
  </r>
  <r>
    <x v="0"/>
    <s v="1890037646001"/>
    <x v="26"/>
    <x v="0"/>
    <x v="0"/>
    <x v="472"/>
    <x v="1062"/>
    <n v="83688.77"/>
    <x v="0"/>
    <x v="3"/>
    <x v="2"/>
  </r>
  <r>
    <x v="0"/>
    <s v="1890080967001"/>
    <x v="27"/>
    <x v="0"/>
    <x v="0"/>
    <x v="472"/>
    <x v="1062"/>
    <n v="98516.32"/>
    <x v="0"/>
    <x v="3"/>
    <x v="2"/>
  </r>
  <r>
    <x v="0"/>
    <s v="1890141877001"/>
    <x v="28"/>
    <x v="0"/>
    <x v="0"/>
    <x v="472"/>
    <x v="1062"/>
    <n v="407241.76"/>
    <x v="0"/>
    <x v="3"/>
    <x v="2"/>
  </r>
  <r>
    <x v="0"/>
    <s v="1891709591001"/>
    <x v="29"/>
    <x v="0"/>
    <x v="0"/>
    <x v="472"/>
    <x v="1062"/>
    <n v="117709.09"/>
    <x v="0"/>
    <x v="3"/>
    <x v="2"/>
  </r>
  <r>
    <x v="0"/>
    <s v="1891710328001"/>
    <x v="30"/>
    <x v="0"/>
    <x v="0"/>
    <x v="472"/>
    <x v="1062"/>
    <n v="146940.22"/>
    <x v="0"/>
    <x v="3"/>
    <x v="2"/>
  </r>
  <r>
    <x v="0"/>
    <s v="0190115798001"/>
    <x v="0"/>
    <x v="0"/>
    <x v="1"/>
    <x v="472"/>
    <x v="1062"/>
    <n v="3243586.55"/>
    <x v="0"/>
    <x v="3"/>
    <x v="2"/>
  </r>
  <r>
    <x v="0"/>
    <s v="0190155722001"/>
    <x v="1"/>
    <x v="0"/>
    <x v="1"/>
    <x v="472"/>
    <x v="1062"/>
    <n v="855003.54"/>
    <x v="0"/>
    <x v="3"/>
    <x v="2"/>
  </r>
  <r>
    <x v="0"/>
    <s v="0290003288001"/>
    <x v="2"/>
    <x v="0"/>
    <x v="1"/>
    <x v="472"/>
    <x v="1062"/>
    <n v="139454.98000000001"/>
    <x v="0"/>
    <x v="3"/>
    <x v="2"/>
  </r>
  <r>
    <x v="0"/>
    <s v="0390027923001"/>
    <x v="3"/>
    <x v="0"/>
    <x v="1"/>
    <x v="472"/>
    <x v="1062"/>
    <n v="133252.18"/>
    <x v="0"/>
    <x v="3"/>
    <x v="2"/>
  </r>
  <r>
    <x v="0"/>
    <s v="0490001883001"/>
    <x v="4"/>
    <x v="0"/>
    <x v="1"/>
    <x v="472"/>
    <x v="1062"/>
    <n v="187427.96"/>
    <x v="0"/>
    <x v="3"/>
    <x v="2"/>
  </r>
  <r>
    <x v="0"/>
    <s v="0490002669001"/>
    <x v="5"/>
    <x v="0"/>
    <x v="1"/>
    <x v="472"/>
    <x v="1062"/>
    <n v="196381.82"/>
    <x v="0"/>
    <x v="3"/>
    <x v="2"/>
  </r>
  <r>
    <x v="0"/>
    <s v="0590052000001"/>
    <x v="6"/>
    <x v="0"/>
    <x v="1"/>
    <x v="472"/>
    <x v="1062"/>
    <n v="164451.29"/>
    <x v="0"/>
    <x v="3"/>
    <x v="2"/>
  </r>
  <r>
    <x v="0"/>
    <s v="0690045389001"/>
    <x v="7"/>
    <x v="0"/>
    <x v="1"/>
    <x v="472"/>
    <x v="1062"/>
    <n v="166557.01"/>
    <x v="0"/>
    <x v="3"/>
    <x v="2"/>
  </r>
  <r>
    <x v="0"/>
    <s v="0691706710001"/>
    <x v="8"/>
    <x v="0"/>
    <x v="1"/>
    <x v="472"/>
    <x v="1062"/>
    <n v="235217.99"/>
    <x v="0"/>
    <x v="3"/>
    <x v="2"/>
  </r>
  <r>
    <x v="0"/>
    <s v="0790024656001"/>
    <x v="9"/>
    <x v="0"/>
    <x v="1"/>
    <x v="472"/>
    <x v="1062"/>
    <n v="387601.22"/>
    <x v="0"/>
    <x v="3"/>
    <x v="2"/>
  </r>
  <r>
    <x v="0"/>
    <s v="1090033456001"/>
    <x v="10"/>
    <x v="0"/>
    <x v="1"/>
    <x v="472"/>
    <x v="1062"/>
    <n v="186932.09"/>
    <x v="0"/>
    <x v="3"/>
    <x v="2"/>
  </r>
  <r>
    <x v="0"/>
    <s v="1091720902001"/>
    <x v="11"/>
    <x v="0"/>
    <x v="1"/>
    <x v="472"/>
    <x v="1062"/>
    <n v="250008.24"/>
    <x v="0"/>
    <x v="3"/>
    <x v="2"/>
  </r>
  <r>
    <x v="0"/>
    <s v="1190068389001"/>
    <x v="12"/>
    <x v="0"/>
    <x v="1"/>
    <x v="472"/>
    <x v="1062"/>
    <n v="371851.61"/>
    <x v="0"/>
    <x v="3"/>
    <x v="2"/>
  </r>
  <r>
    <x v="0"/>
    <s v="1390013678001"/>
    <x v="13"/>
    <x v="0"/>
    <x v="1"/>
    <x v="472"/>
    <x v="1062"/>
    <n v="101708.3"/>
    <x v="0"/>
    <x v="3"/>
    <x v="2"/>
  </r>
  <r>
    <x v="0"/>
    <s v="1690012606001"/>
    <x v="14"/>
    <x v="0"/>
    <x v="1"/>
    <x v="472"/>
    <x v="1062"/>
    <n v="242208.42"/>
    <x v="0"/>
    <x v="3"/>
    <x v="2"/>
  </r>
  <r>
    <x v="0"/>
    <s v="1790093204001"/>
    <x v="15"/>
    <x v="0"/>
    <x v="1"/>
    <x v="472"/>
    <x v="1062"/>
    <n v="210111.52"/>
    <x v="0"/>
    <x v="3"/>
    <x v="2"/>
  </r>
  <r>
    <x v="0"/>
    <s v="1790325083001"/>
    <x v="16"/>
    <x v="0"/>
    <x v="1"/>
    <x v="472"/>
    <x v="1062"/>
    <n v="376258.68"/>
    <x v="0"/>
    <x v="3"/>
    <x v="2"/>
  </r>
  <r>
    <x v="0"/>
    <s v="1790451801001"/>
    <x v="17"/>
    <x v="0"/>
    <x v="1"/>
    <x v="472"/>
    <x v="1062"/>
    <n v="548117.89"/>
    <x v="0"/>
    <x v="3"/>
    <x v="2"/>
  </r>
  <r>
    <x v="0"/>
    <s v="1790501469001"/>
    <x v="18"/>
    <x v="0"/>
    <x v="1"/>
    <x v="472"/>
    <x v="1062"/>
    <n v="306151.58"/>
    <x v="0"/>
    <x v="3"/>
    <x v="2"/>
  </r>
  <r>
    <x v="0"/>
    <s v="1790567699001"/>
    <x v="19"/>
    <x v="0"/>
    <x v="1"/>
    <x v="472"/>
    <x v="1062"/>
    <n v="509623.13"/>
    <x v="0"/>
    <x v="3"/>
    <x v="2"/>
  </r>
  <r>
    <x v="0"/>
    <s v="1790866084001"/>
    <x v="20"/>
    <x v="0"/>
    <x v="1"/>
    <x v="472"/>
    <x v="1062"/>
    <n v="681323.12"/>
    <x v="0"/>
    <x v="3"/>
    <x v="2"/>
  </r>
  <r>
    <x v="0"/>
    <s v="1790900193001"/>
    <x v="21"/>
    <x v="0"/>
    <x v="1"/>
    <x v="472"/>
    <x v="1062"/>
    <n v="143533.74"/>
    <x v="0"/>
    <x v="3"/>
    <x v="2"/>
  </r>
  <r>
    <x v="0"/>
    <s v="1790979016001"/>
    <x v="22"/>
    <x v="0"/>
    <x v="1"/>
    <x v="472"/>
    <x v="1062"/>
    <n v="60820.160000000003"/>
    <x v="0"/>
    <x v="3"/>
    <x v="2"/>
  </r>
  <r>
    <x v="0"/>
    <s v="1791708040001"/>
    <x v="23"/>
    <x v="0"/>
    <x v="1"/>
    <x v="472"/>
    <x v="1062"/>
    <n v="99816.62"/>
    <x v="0"/>
    <x v="3"/>
    <x v="2"/>
  </r>
  <r>
    <x v="0"/>
    <s v="1890001323001"/>
    <x v="24"/>
    <x v="0"/>
    <x v="1"/>
    <x v="472"/>
    <x v="1062"/>
    <n v="596733.54"/>
    <x v="0"/>
    <x v="3"/>
    <x v="2"/>
  </r>
  <r>
    <x v="0"/>
    <s v="1890003628001"/>
    <x v="25"/>
    <x v="0"/>
    <x v="1"/>
    <x v="472"/>
    <x v="1062"/>
    <n v="362148.32"/>
    <x v="0"/>
    <x v="3"/>
    <x v="2"/>
  </r>
  <r>
    <x v="0"/>
    <s v="1890037646001"/>
    <x v="26"/>
    <x v="0"/>
    <x v="1"/>
    <x v="472"/>
    <x v="1062"/>
    <n v="166043.01"/>
    <x v="0"/>
    <x v="3"/>
    <x v="2"/>
  </r>
  <r>
    <x v="0"/>
    <s v="1890080967001"/>
    <x v="27"/>
    <x v="0"/>
    <x v="1"/>
    <x v="472"/>
    <x v="1062"/>
    <n v="214454.84"/>
    <x v="0"/>
    <x v="3"/>
    <x v="2"/>
  </r>
  <r>
    <x v="0"/>
    <s v="1890141877001"/>
    <x v="28"/>
    <x v="0"/>
    <x v="1"/>
    <x v="472"/>
    <x v="1062"/>
    <n v="763975.33"/>
    <x v="0"/>
    <x v="3"/>
    <x v="2"/>
  </r>
  <r>
    <x v="0"/>
    <s v="1891709591001"/>
    <x v="29"/>
    <x v="0"/>
    <x v="1"/>
    <x v="472"/>
    <x v="1062"/>
    <n v="242176.87"/>
    <x v="0"/>
    <x v="3"/>
    <x v="2"/>
  </r>
  <r>
    <x v="0"/>
    <s v="1891710328001"/>
    <x v="30"/>
    <x v="0"/>
    <x v="1"/>
    <x v="472"/>
    <x v="1062"/>
    <n v="295549.49"/>
    <x v="0"/>
    <x v="3"/>
    <x v="2"/>
  </r>
  <r>
    <x v="0"/>
    <s v="11"/>
    <x v="31"/>
    <x v="0"/>
    <x v="0"/>
    <x v="472"/>
    <x v="1062"/>
    <n v="5767563.1500000004"/>
    <x v="0"/>
    <x v="3"/>
    <x v="2"/>
  </r>
  <r>
    <x v="0"/>
    <s v="11"/>
    <x v="31"/>
    <x v="0"/>
    <x v="1"/>
    <x v="472"/>
    <x v="1062"/>
    <n v="12338664.42"/>
    <x v="0"/>
    <x v="3"/>
    <x v="2"/>
  </r>
  <r>
    <x v="0"/>
    <s v="12"/>
    <x v="32"/>
    <x v="0"/>
    <x v="0"/>
    <x v="472"/>
    <x v="1062"/>
    <n v="5830756.9199999999"/>
    <x v="0"/>
    <x v="3"/>
    <x v="2"/>
  </r>
  <r>
    <x v="0"/>
    <s v="12"/>
    <x v="32"/>
    <x v="0"/>
    <x v="1"/>
    <x v="472"/>
    <x v="1062"/>
    <n v="12438481.039999999"/>
    <x v="0"/>
    <x v="3"/>
    <x v="2"/>
  </r>
  <r>
    <x v="0"/>
    <s v="0190115798001"/>
    <x v="0"/>
    <x v="0"/>
    <x v="0"/>
    <x v="473"/>
    <x v="1063"/>
    <n v="18707.95"/>
    <x v="0"/>
    <x v="3"/>
    <x v="3"/>
  </r>
  <r>
    <x v="0"/>
    <s v="0190155722001"/>
    <x v="1"/>
    <x v="0"/>
    <x v="0"/>
    <x v="473"/>
    <x v="1063"/>
    <n v="0"/>
    <x v="0"/>
    <x v="3"/>
    <x v="3"/>
  </r>
  <r>
    <x v="0"/>
    <s v="0290003288001"/>
    <x v="2"/>
    <x v="0"/>
    <x v="0"/>
    <x v="473"/>
    <x v="1063"/>
    <n v="4224.3999999999996"/>
    <x v="0"/>
    <x v="3"/>
    <x v="3"/>
  </r>
  <r>
    <x v="0"/>
    <s v="0390027923001"/>
    <x v="3"/>
    <x v="0"/>
    <x v="0"/>
    <x v="473"/>
    <x v="1063"/>
    <n v="262.83"/>
    <x v="0"/>
    <x v="3"/>
    <x v="3"/>
  </r>
  <r>
    <x v="0"/>
    <s v="0490001883001"/>
    <x v="4"/>
    <x v="0"/>
    <x v="0"/>
    <x v="473"/>
    <x v="1063"/>
    <n v="5382.93"/>
    <x v="0"/>
    <x v="3"/>
    <x v="3"/>
  </r>
  <r>
    <x v="0"/>
    <s v="0490002669001"/>
    <x v="5"/>
    <x v="0"/>
    <x v="0"/>
    <x v="473"/>
    <x v="1063"/>
    <n v="3049.14"/>
    <x v="0"/>
    <x v="3"/>
    <x v="3"/>
  </r>
  <r>
    <x v="0"/>
    <s v="0590052000001"/>
    <x v="6"/>
    <x v="0"/>
    <x v="0"/>
    <x v="473"/>
    <x v="1063"/>
    <n v="2458.88"/>
    <x v="0"/>
    <x v="3"/>
    <x v="3"/>
  </r>
  <r>
    <x v="0"/>
    <s v="0690045389001"/>
    <x v="7"/>
    <x v="0"/>
    <x v="0"/>
    <x v="473"/>
    <x v="1063"/>
    <n v="1784.56"/>
    <x v="0"/>
    <x v="3"/>
    <x v="3"/>
  </r>
  <r>
    <x v="0"/>
    <s v="0691706710001"/>
    <x v="8"/>
    <x v="0"/>
    <x v="0"/>
    <x v="473"/>
    <x v="1063"/>
    <n v="65.59"/>
    <x v="0"/>
    <x v="3"/>
    <x v="3"/>
  </r>
  <r>
    <x v="0"/>
    <s v="0790024656001"/>
    <x v="9"/>
    <x v="0"/>
    <x v="0"/>
    <x v="473"/>
    <x v="1063"/>
    <n v="0"/>
    <x v="0"/>
    <x v="3"/>
    <x v="3"/>
  </r>
  <r>
    <x v="0"/>
    <s v="1090033456001"/>
    <x v="10"/>
    <x v="0"/>
    <x v="0"/>
    <x v="473"/>
    <x v="1063"/>
    <n v="620.15"/>
    <x v="0"/>
    <x v="3"/>
    <x v="3"/>
  </r>
  <r>
    <x v="0"/>
    <s v="1091720902001"/>
    <x v="11"/>
    <x v="0"/>
    <x v="0"/>
    <x v="473"/>
    <x v="1063"/>
    <n v="9249.85"/>
    <x v="0"/>
    <x v="3"/>
    <x v="3"/>
  </r>
  <r>
    <x v="0"/>
    <s v="1190068389001"/>
    <x v="12"/>
    <x v="0"/>
    <x v="0"/>
    <x v="473"/>
    <x v="1063"/>
    <n v="2476.5300000000002"/>
    <x v="0"/>
    <x v="3"/>
    <x v="3"/>
  </r>
  <r>
    <x v="0"/>
    <s v="1390013678001"/>
    <x v="13"/>
    <x v="0"/>
    <x v="0"/>
    <x v="473"/>
    <x v="1063"/>
    <n v="729.35"/>
    <x v="0"/>
    <x v="3"/>
    <x v="3"/>
  </r>
  <r>
    <x v="0"/>
    <s v="1690012606001"/>
    <x v="14"/>
    <x v="0"/>
    <x v="0"/>
    <x v="473"/>
    <x v="1063"/>
    <n v="5759.16"/>
    <x v="0"/>
    <x v="3"/>
    <x v="3"/>
  </r>
  <r>
    <x v="0"/>
    <s v="1790093204001"/>
    <x v="15"/>
    <x v="0"/>
    <x v="0"/>
    <x v="473"/>
    <x v="1063"/>
    <n v="1150.9000000000001"/>
    <x v="0"/>
    <x v="3"/>
    <x v="3"/>
  </r>
  <r>
    <x v="0"/>
    <s v="1790325083001"/>
    <x v="16"/>
    <x v="0"/>
    <x v="0"/>
    <x v="473"/>
    <x v="1063"/>
    <n v="513.66"/>
    <x v="0"/>
    <x v="3"/>
    <x v="3"/>
  </r>
  <r>
    <x v="0"/>
    <s v="1790451801001"/>
    <x v="17"/>
    <x v="0"/>
    <x v="0"/>
    <x v="473"/>
    <x v="1063"/>
    <n v="2121.37"/>
    <x v="0"/>
    <x v="3"/>
    <x v="3"/>
  </r>
  <r>
    <x v="0"/>
    <s v="1790501469001"/>
    <x v="18"/>
    <x v="0"/>
    <x v="0"/>
    <x v="473"/>
    <x v="1063"/>
    <n v="0"/>
    <x v="0"/>
    <x v="3"/>
    <x v="3"/>
  </r>
  <r>
    <x v="0"/>
    <s v="1790567699001"/>
    <x v="19"/>
    <x v="0"/>
    <x v="0"/>
    <x v="473"/>
    <x v="1063"/>
    <n v="0"/>
    <x v="0"/>
    <x v="3"/>
    <x v="3"/>
  </r>
  <r>
    <x v="0"/>
    <s v="1790866084001"/>
    <x v="20"/>
    <x v="0"/>
    <x v="0"/>
    <x v="473"/>
    <x v="1063"/>
    <n v="11467.85"/>
    <x v="0"/>
    <x v="3"/>
    <x v="3"/>
  </r>
  <r>
    <x v="0"/>
    <s v="1790900193001"/>
    <x v="21"/>
    <x v="0"/>
    <x v="0"/>
    <x v="473"/>
    <x v="1063"/>
    <n v="678.01"/>
    <x v="0"/>
    <x v="3"/>
    <x v="3"/>
  </r>
  <r>
    <x v="0"/>
    <s v="1790979016001"/>
    <x v="22"/>
    <x v="0"/>
    <x v="0"/>
    <x v="473"/>
    <x v="1063"/>
    <n v="3566.23"/>
    <x v="0"/>
    <x v="3"/>
    <x v="3"/>
  </r>
  <r>
    <x v="0"/>
    <s v="1791708040001"/>
    <x v="23"/>
    <x v="0"/>
    <x v="0"/>
    <x v="473"/>
    <x v="1063"/>
    <n v="3085.88"/>
    <x v="0"/>
    <x v="3"/>
    <x v="3"/>
  </r>
  <r>
    <x v="0"/>
    <s v="1890001323001"/>
    <x v="24"/>
    <x v="0"/>
    <x v="0"/>
    <x v="473"/>
    <x v="1063"/>
    <n v="3027.7"/>
    <x v="0"/>
    <x v="3"/>
    <x v="3"/>
  </r>
  <r>
    <x v="0"/>
    <s v="1890003628001"/>
    <x v="25"/>
    <x v="0"/>
    <x v="0"/>
    <x v="473"/>
    <x v="1063"/>
    <n v="1255.9100000000001"/>
    <x v="0"/>
    <x v="3"/>
    <x v="3"/>
  </r>
  <r>
    <x v="0"/>
    <s v="1890037646001"/>
    <x v="26"/>
    <x v="0"/>
    <x v="0"/>
    <x v="473"/>
    <x v="1063"/>
    <n v="0"/>
    <x v="0"/>
    <x v="3"/>
    <x v="3"/>
  </r>
  <r>
    <x v="0"/>
    <s v="1890080967001"/>
    <x v="27"/>
    <x v="0"/>
    <x v="0"/>
    <x v="473"/>
    <x v="1063"/>
    <n v="473.29"/>
    <x v="0"/>
    <x v="3"/>
    <x v="3"/>
  </r>
  <r>
    <x v="0"/>
    <s v="1890141877001"/>
    <x v="28"/>
    <x v="0"/>
    <x v="0"/>
    <x v="473"/>
    <x v="1063"/>
    <n v="29696.97"/>
    <x v="0"/>
    <x v="3"/>
    <x v="3"/>
  </r>
  <r>
    <x v="0"/>
    <s v="1891709591001"/>
    <x v="29"/>
    <x v="0"/>
    <x v="0"/>
    <x v="473"/>
    <x v="1063"/>
    <n v="6975.56"/>
    <x v="0"/>
    <x v="3"/>
    <x v="3"/>
  </r>
  <r>
    <x v="0"/>
    <s v="1891710328001"/>
    <x v="30"/>
    <x v="0"/>
    <x v="0"/>
    <x v="473"/>
    <x v="1063"/>
    <n v="669"/>
    <x v="0"/>
    <x v="3"/>
    <x v="3"/>
  </r>
  <r>
    <x v="0"/>
    <s v="0190115798001"/>
    <x v="0"/>
    <x v="0"/>
    <x v="1"/>
    <x v="473"/>
    <x v="1063"/>
    <n v="57621.15"/>
    <x v="0"/>
    <x v="3"/>
    <x v="3"/>
  </r>
  <r>
    <x v="0"/>
    <s v="0190155722001"/>
    <x v="1"/>
    <x v="0"/>
    <x v="1"/>
    <x v="473"/>
    <x v="1063"/>
    <n v="0"/>
    <x v="0"/>
    <x v="3"/>
    <x v="3"/>
  </r>
  <r>
    <x v="0"/>
    <s v="0290003288001"/>
    <x v="2"/>
    <x v="0"/>
    <x v="1"/>
    <x v="473"/>
    <x v="1063"/>
    <n v="12147.75"/>
    <x v="0"/>
    <x v="3"/>
    <x v="3"/>
  </r>
  <r>
    <x v="0"/>
    <s v="0390027923001"/>
    <x v="3"/>
    <x v="0"/>
    <x v="1"/>
    <x v="473"/>
    <x v="1063"/>
    <n v="500.17"/>
    <x v="0"/>
    <x v="3"/>
    <x v="3"/>
  </r>
  <r>
    <x v="0"/>
    <s v="0490001883001"/>
    <x v="4"/>
    <x v="0"/>
    <x v="1"/>
    <x v="473"/>
    <x v="1063"/>
    <n v="10861.54"/>
    <x v="0"/>
    <x v="3"/>
    <x v="3"/>
  </r>
  <r>
    <x v="0"/>
    <s v="0490002669001"/>
    <x v="5"/>
    <x v="0"/>
    <x v="1"/>
    <x v="473"/>
    <x v="1063"/>
    <n v="7073.98"/>
    <x v="0"/>
    <x v="3"/>
    <x v="3"/>
  </r>
  <r>
    <x v="0"/>
    <s v="0590052000001"/>
    <x v="6"/>
    <x v="0"/>
    <x v="1"/>
    <x v="473"/>
    <x v="1063"/>
    <n v="4391.84"/>
    <x v="0"/>
    <x v="3"/>
    <x v="3"/>
  </r>
  <r>
    <x v="0"/>
    <s v="0690045389001"/>
    <x v="7"/>
    <x v="0"/>
    <x v="1"/>
    <x v="473"/>
    <x v="1063"/>
    <n v="3282.57"/>
    <x v="0"/>
    <x v="3"/>
    <x v="3"/>
  </r>
  <r>
    <x v="0"/>
    <s v="0691706710001"/>
    <x v="8"/>
    <x v="0"/>
    <x v="1"/>
    <x v="473"/>
    <x v="1063"/>
    <n v="295.01"/>
    <x v="0"/>
    <x v="3"/>
    <x v="3"/>
  </r>
  <r>
    <x v="0"/>
    <s v="0790024656001"/>
    <x v="9"/>
    <x v="0"/>
    <x v="1"/>
    <x v="473"/>
    <x v="1063"/>
    <n v="5248"/>
    <x v="0"/>
    <x v="3"/>
    <x v="3"/>
  </r>
  <r>
    <x v="0"/>
    <s v="1090033456001"/>
    <x v="10"/>
    <x v="0"/>
    <x v="1"/>
    <x v="473"/>
    <x v="1063"/>
    <n v="1150.46"/>
    <x v="0"/>
    <x v="3"/>
    <x v="3"/>
  </r>
  <r>
    <x v="0"/>
    <s v="1091720902001"/>
    <x v="11"/>
    <x v="0"/>
    <x v="1"/>
    <x v="473"/>
    <x v="1063"/>
    <n v="20612.310000000001"/>
    <x v="0"/>
    <x v="3"/>
    <x v="3"/>
  </r>
  <r>
    <x v="0"/>
    <s v="1190068389001"/>
    <x v="12"/>
    <x v="0"/>
    <x v="1"/>
    <x v="473"/>
    <x v="1063"/>
    <n v="4634.18"/>
    <x v="0"/>
    <x v="3"/>
    <x v="3"/>
  </r>
  <r>
    <x v="0"/>
    <s v="1390013678001"/>
    <x v="13"/>
    <x v="0"/>
    <x v="1"/>
    <x v="473"/>
    <x v="1063"/>
    <n v="1376.03"/>
    <x v="0"/>
    <x v="3"/>
    <x v="3"/>
  </r>
  <r>
    <x v="0"/>
    <s v="1690012606001"/>
    <x v="14"/>
    <x v="0"/>
    <x v="1"/>
    <x v="473"/>
    <x v="1063"/>
    <n v="12570.16"/>
    <x v="0"/>
    <x v="3"/>
    <x v="3"/>
  </r>
  <r>
    <x v="0"/>
    <s v="1790093204001"/>
    <x v="15"/>
    <x v="0"/>
    <x v="1"/>
    <x v="473"/>
    <x v="1063"/>
    <n v="2391.91"/>
    <x v="0"/>
    <x v="3"/>
    <x v="3"/>
  </r>
  <r>
    <x v="0"/>
    <s v="1790325083001"/>
    <x v="16"/>
    <x v="0"/>
    <x v="1"/>
    <x v="473"/>
    <x v="1063"/>
    <n v="3287.2"/>
    <x v="0"/>
    <x v="3"/>
    <x v="3"/>
  </r>
  <r>
    <x v="0"/>
    <s v="1790451801001"/>
    <x v="17"/>
    <x v="0"/>
    <x v="1"/>
    <x v="473"/>
    <x v="1063"/>
    <n v="3733.86"/>
    <x v="0"/>
    <x v="3"/>
    <x v="3"/>
  </r>
  <r>
    <x v="0"/>
    <s v="1790501469001"/>
    <x v="18"/>
    <x v="0"/>
    <x v="1"/>
    <x v="473"/>
    <x v="1063"/>
    <n v="0"/>
    <x v="0"/>
    <x v="3"/>
    <x v="3"/>
  </r>
  <r>
    <x v="0"/>
    <s v="1790567699001"/>
    <x v="19"/>
    <x v="0"/>
    <x v="1"/>
    <x v="473"/>
    <x v="1063"/>
    <n v="0"/>
    <x v="0"/>
    <x v="3"/>
    <x v="3"/>
  </r>
  <r>
    <x v="0"/>
    <s v="1790866084001"/>
    <x v="20"/>
    <x v="0"/>
    <x v="1"/>
    <x v="473"/>
    <x v="1063"/>
    <n v="37999.03"/>
    <x v="0"/>
    <x v="3"/>
    <x v="3"/>
  </r>
  <r>
    <x v="0"/>
    <s v="1790900193001"/>
    <x v="21"/>
    <x v="0"/>
    <x v="1"/>
    <x v="473"/>
    <x v="1063"/>
    <n v="678.01"/>
    <x v="0"/>
    <x v="3"/>
    <x v="3"/>
  </r>
  <r>
    <x v="0"/>
    <s v="1790979016001"/>
    <x v="22"/>
    <x v="0"/>
    <x v="1"/>
    <x v="473"/>
    <x v="1063"/>
    <n v="8236.61"/>
    <x v="0"/>
    <x v="3"/>
    <x v="3"/>
  </r>
  <r>
    <x v="0"/>
    <s v="1791708040001"/>
    <x v="23"/>
    <x v="0"/>
    <x v="1"/>
    <x v="473"/>
    <x v="1063"/>
    <n v="4799.28"/>
    <x v="0"/>
    <x v="3"/>
    <x v="3"/>
  </r>
  <r>
    <x v="0"/>
    <s v="1890001323001"/>
    <x v="24"/>
    <x v="0"/>
    <x v="1"/>
    <x v="473"/>
    <x v="1063"/>
    <n v="6370.29"/>
    <x v="0"/>
    <x v="3"/>
    <x v="3"/>
  </r>
  <r>
    <x v="0"/>
    <s v="1890003628001"/>
    <x v="25"/>
    <x v="0"/>
    <x v="1"/>
    <x v="473"/>
    <x v="1063"/>
    <n v="4475.16"/>
    <x v="0"/>
    <x v="3"/>
    <x v="3"/>
  </r>
  <r>
    <x v="0"/>
    <s v="1890037646001"/>
    <x v="26"/>
    <x v="0"/>
    <x v="1"/>
    <x v="473"/>
    <x v="1063"/>
    <n v="250"/>
    <x v="0"/>
    <x v="3"/>
    <x v="3"/>
  </r>
  <r>
    <x v="0"/>
    <s v="1890080967001"/>
    <x v="27"/>
    <x v="0"/>
    <x v="1"/>
    <x v="473"/>
    <x v="1063"/>
    <n v="3377.92"/>
    <x v="0"/>
    <x v="3"/>
    <x v="3"/>
  </r>
  <r>
    <x v="0"/>
    <s v="1890141877001"/>
    <x v="28"/>
    <x v="0"/>
    <x v="1"/>
    <x v="473"/>
    <x v="1063"/>
    <n v="45938.45"/>
    <x v="0"/>
    <x v="3"/>
    <x v="3"/>
  </r>
  <r>
    <x v="0"/>
    <s v="1891709591001"/>
    <x v="29"/>
    <x v="0"/>
    <x v="1"/>
    <x v="473"/>
    <x v="1063"/>
    <n v="16588.09"/>
    <x v="0"/>
    <x v="3"/>
    <x v="3"/>
  </r>
  <r>
    <x v="0"/>
    <s v="1891710328001"/>
    <x v="30"/>
    <x v="0"/>
    <x v="1"/>
    <x v="473"/>
    <x v="1063"/>
    <n v="704"/>
    <x v="0"/>
    <x v="3"/>
    <x v="3"/>
  </r>
  <r>
    <x v="0"/>
    <s v="11"/>
    <x v="31"/>
    <x v="0"/>
    <x v="0"/>
    <x v="473"/>
    <x v="1063"/>
    <n v="116367.77"/>
    <x v="0"/>
    <x v="3"/>
    <x v="3"/>
  </r>
  <r>
    <x v="0"/>
    <s v="11"/>
    <x v="31"/>
    <x v="0"/>
    <x v="1"/>
    <x v="473"/>
    <x v="1063"/>
    <n v="275795.68"/>
    <x v="0"/>
    <x v="3"/>
    <x v="3"/>
  </r>
  <r>
    <x v="0"/>
    <s v="12"/>
    <x v="32"/>
    <x v="0"/>
    <x v="0"/>
    <x v="473"/>
    <x v="1063"/>
    <n v="119453.65"/>
    <x v="0"/>
    <x v="3"/>
    <x v="3"/>
  </r>
  <r>
    <x v="0"/>
    <s v="12"/>
    <x v="32"/>
    <x v="0"/>
    <x v="1"/>
    <x v="473"/>
    <x v="1063"/>
    <n v="280594.96000000002"/>
    <x v="0"/>
    <x v="3"/>
    <x v="3"/>
  </r>
  <r>
    <x v="0"/>
    <s v="0190115798001"/>
    <x v="0"/>
    <x v="0"/>
    <x v="0"/>
    <x v="474"/>
    <x v="1064"/>
    <n v="148570.39000000001"/>
    <x v="0"/>
    <x v="3"/>
    <x v="3"/>
  </r>
  <r>
    <x v="0"/>
    <s v="0190155722001"/>
    <x v="1"/>
    <x v="0"/>
    <x v="0"/>
    <x v="474"/>
    <x v="1064"/>
    <n v="125575.05"/>
    <x v="0"/>
    <x v="3"/>
    <x v="3"/>
  </r>
  <r>
    <x v="0"/>
    <s v="0290003288001"/>
    <x v="2"/>
    <x v="0"/>
    <x v="0"/>
    <x v="474"/>
    <x v="1064"/>
    <n v="13888"/>
    <x v="0"/>
    <x v="3"/>
    <x v="3"/>
  </r>
  <r>
    <x v="0"/>
    <s v="0390027923001"/>
    <x v="3"/>
    <x v="0"/>
    <x v="0"/>
    <x v="474"/>
    <x v="1064"/>
    <n v="16566.189999999999"/>
    <x v="0"/>
    <x v="3"/>
    <x v="3"/>
  </r>
  <r>
    <x v="0"/>
    <s v="0490001883001"/>
    <x v="4"/>
    <x v="0"/>
    <x v="0"/>
    <x v="474"/>
    <x v="1064"/>
    <n v="29267.57"/>
    <x v="0"/>
    <x v="3"/>
    <x v="3"/>
  </r>
  <r>
    <x v="0"/>
    <s v="0490002669001"/>
    <x v="5"/>
    <x v="0"/>
    <x v="0"/>
    <x v="474"/>
    <x v="1064"/>
    <n v="0"/>
    <x v="0"/>
    <x v="3"/>
    <x v="3"/>
  </r>
  <r>
    <x v="0"/>
    <s v="0590052000001"/>
    <x v="6"/>
    <x v="0"/>
    <x v="0"/>
    <x v="474"/>
    <x v="1064"/>
    <n v="12502.43"/>
    <x v="0"/>
    <x v="3"/>
    <x v="3"/>
  </r>
  <r>
    <x v="0"/>
    <s v="0690045389001"/>
    <x v="7"/>
    <x v="0"/>
    <x v="0"/>
    <x v="474"/>
    <x v="1064"/>
    <n v="7119.05"/>
    <x v="0"/>
    <x v="3"/>
    <x v="3"/>
  </r>
  <r>
    <x v="0"/>
    <s v="0691706710001"/>
    <x v="8"/>
    <x v="0"/>
    <x v="0"/>
    <x v="474"/>
    <x v="1064"/>
    <n v="19234.12"/>
    <x v="0"/>
    <x v="3"/>
    <x v="3"/>
  </r>
  <r>
    <x v="0"/>
    <s v="0790024656001"/>
    <x v="9"/>
    <x v="0"/>
    <x v="0"/>
    <x v="474"/>
    <x v="1064"/>
    <n v="54168.99"/>
    <x v="0"/>
    <x v="3"/>
    <x v="3"/>
  </r>
  <r>
    <x v="0"/>
    <s v="1090033456001"/>
    <x v="10"/>
    <x v="0"/>
    <x v="0"/>
    <x v="474"/>
    <x v="1064"/>
    <n v="0"/>
    <x v="0"/>
    <x v="3"/>
    <x v="3"/>
  </r>
  <r>
    <x v="0"/>
    <s v="1091720902001"/>
    <x v="11"/>
    <x v="0"/>
    <x v="0"/>
    <x v="474"/>
    <x v="1064"/>
    <n v="12000.61"/>
    <x v="0"/>
    <x v="3"/>
    <x v="3"/>
  </r>
  <r>
    <x v="0"/>
    <s v="1190068389001"/>
    <x v="12"/>
    <x v="0"/>
    <x v="0"/>
    <x v="474"/>
    <x v="1064"/>
    <n v="48121.46"/>
    <x v="0"/>
    <x v="3"/>
    <x v="3"/>
  </r>
  <r>
    <x v="0"/>
    <s v="1390013678001"/>
    <x v="13"/>
    <x v="0"/>
    <x v="0"/>
    <x v="474"/>
    <x v="1064"/>
    <n v="5811.3"/>
    <x v="0"/>
    <x v="3"/>
    <x v="3"/>
  </r>
  <r>
    <x v="0"/>
    <s v="1690012606001"/>
    <x v="14"/>
    <x v="0"/>
    <x v="0"/>
    <x v="474"/>
    <x v="1064"/>
    <n v="1042.99"/>
    <x v="0"/>
    <x v="3"/>
    <x v="3"/>
  </r>
  <r>
    <x v="0"/>
    <s v="1790093204001"/>
    <x v="15"/>
    <x v="0"/>
    <x v="0"/>
    <x v="474"/>
    <x v="1064"/>
    <n v="30673.200000000001"/>
    <x v="0"/>
    <x v="3"/>
    <x v="3"/>
  </r>
  <r>
    <x v="0"/>
    <s v="1790325083001"/>
    <x v="16"/>
    <x v="0"/>
    <x v="0"/>
    <x v="474"/>
    <x v="1064"/>
    <n v="0"/>
    <x v="0"/>
    <x v="3"/>
    <x v="3"/>
  </r>
  <r>
    <x v="0"/>
    <s v="1790451801001"/>
    <x v="17"/>
    <x v="0"/>
    <x v="0"/>
    <x v="474"/>
    <x v="1064"/>
    <n v="43287.91"/>
    <x v="0"/>
    <x v="3"/>
    <x v="3"/>
  </r>
  <r>
    <x v="0"/>
    <s v="1790501469001"/>
    <x v="18"/>
    <x v="0"/>
    <x v="0"/>
    <x v="474"/>
    <x v="1064"/>
    <n v="16158.2"/>
    <x v="0"/>
    <x v="3"/>
    <x v="3"/>
  </r>
  <r>
    <x v="0"/>
    <s v="1790567699001"/>
    <x v="19"/>
    <x v="0"/>
    <x v="0"/>
    <x v="474"/>
    <x v="1064"/>
    <n v="57965.38"/>
    <x v="0"/>
    <x v="3"/>
    <x v="3"/>
  </r>
  <r>
    <x v="0"/>
    <s v="1790866084001"/>
    <x v="20"/>
    <x v="0"/>
    <x v="0"/>
    <x v="474"/>
    <x v="1064"/>
    <n v="3998.68"/>
    <x v="0"/>
    <x v="3"/>
    <x v="3"/>
  </r>
  <r>
    <x v="0"/>
    <s v="1790900193001"/>
    <x v="21"/>
    <x v="0"/>
    <x v="0"/>
    <x v="474"/>
    <x v="1064"/>
    <n v="432.14"/>
    <x v="0"/>
    <x v="3"/>
    <x v="3"/>
  </r>
  <r>
    <x v="0"/>
    <s v="1790979016001"/>
    <x v="22"/>
    <x v="0"/>
    <x v="0"/>
    <x v="474"/>
    <x v="1064"/>
    <n v="9587.2000000000007"/>
    <x v="0"/>
    <x v="3"/>
    <x v="3"/>
  </r>
  <r>
    <x v="0"/>
    <s v="1791708040001"/>
    <x v="23"/>
    <x v="0"/>
    <x v="0"/>
    <x v="474"/>
    <x v="1064"/>
    <n v="0"/>
    <x v="0"/>
    <x v="3"/>
    <x v="3"/>
  </r>
  <r>
    <x v="0"/>
    <s v="1890001323001"/>
    <x v="24"/>
    <x v="0"/>
    <x v="0"/>
    <x v="474"/>
    <x v="1064"/>
    <n v="7560.16"/>
    <x v="0"/>
    <x v="3"/>
    <x v="3"/>
  </r>
  <r>
    <x v="0"/>
    <s v="1890003628001"/>
    <x v="25"/>
    <x v="0"/>
    <x v="0"/>
    <x v="474"/>
    <x v="1064"/>
    <n v="60677.06"/>
    <x v="0"/>
    <x v="3"/>
    <x v="3"/>
  </r>
  <r>
    <x v="0"/>
    <s v="1890037646001"/>
    <x v="26"/>
    <x v="0"/>
    <x v="0"/>
    <x v="474"/>
    <x v="1064"/>
    <n v="17213.95"/>
    <x v="0"/>
    <x v="3"/>
    <x v="3"/>
  </r>
  <r>
    <x v="0"/>
    <s v="1890080967001"/>
    <x v="27"/>
    <x v="0"/>
    <x v="0"/>
    <x v="474"/>
    <x v="1064"/>
    <n v="16930.419999999998"/>
    <x v="0"/>
    <x v="3"/>
    <x v="3"/>
  </r>
  <r>
    <x v="0"/>
    <s v="1890141877001"/>
    <x v="28"/>
    <x v="0"/>
    <x v="0"/>
    <x v="474"/>
    <x v="1064"/>
    <n v="34606.76"/>
    <x v="0"/>
    <x v="3"/>
    <x v="3"/>
  </r>
  <r>
    <x v="0"/>
    <s v="1891709591001"/>
    <x v="29"/>
    <x v="0"/>
    <x v="0"/>
    <x v="474"/>
    <x v="1064"/>
    <n v="12751.2"/>
    <x v="0"/>
    <x v="3"/>
    <x v="3"/>
  </r>
  <r>
    <x v="0"/>
    <s v="1891710328001"/>
    <x v="30"/>
    <x v="0"/>
    <x v="0"/>
    <x v="474"/>
    <x v="1064"/>
    <n v="19821.650000000001"/>
    <x v="0"/>
    <x v="3"/>
    <x v="3"/>
  </r>
  <r>
    <x v="0"/>
    <s v="0190115798001"/>
    <x v="0"/>
    <x v="0"/>
    <x v="1"/>
    <x v="474"/>
    <x v="1064"/>
    <n v="304505.98"/>
    <x v="0"/>
    <x v="3"/>
    <x v="3"/>
  </r>
  <r>
    <x v="0"/>
    <s v="0190155722001"/>
    <x v="1"/>
    <x v="0"/>
    <x v="1"/>
    <x v="474"/>
    <x v="1064"/>
    <n v="225047.34"/>
    <x v="0"/>
    <x v="3"/>
    <x v="3"/>
  </r>
  <r>
    <x v="0"/>
    <s v="0290003288001"/>
    <x v="2"/>
    <x v="0"/>
    <x v="1"/>
    <x v="474"/>
    <x v="1064"/>
    <n v="13888"/>
    <x v="0"/>
    <x v="3"/>
    <x v="3"/>
  </r>
  <r>
    <x v="0"/>
    <s v="0390027923001"/>
    <x v="3"/>
    <x v="0"/>
    <x v="1"/>
    <x v="474"/>
    <x v="1064"/>
    <n v="33132.379999999997"/>
    <x v="0"/>
    <x v="3"/>
    <x v="3"/>
  </r>
  <r>
    <x v="0"/>
    <s v="0490001883001"/>
    <x v="4"/>
    <x v="0"/>
    <x v="1"/>
    <x v="474"/>
    <x v="1064"/>
    <n v="58535.14"/>
    <x v="0"/>
    <x v="3"/>
    <x v="3"/>
  </r>
  <r>
    <x v="0"/>
    <s v="0490002669001"/>
    <x v="5"/>
    <x v="0"/>
    <x v="1"/>
    <x v="474"/>
    <x v="1064"/>
    <n v="9230.7999999999993"/>
    <x v="0"/>
    <x v="3"/>
    <x v="3"/>
  </r>
  <r>
    <x v="0"/>
    <s v="0590052000001"/>
    <x v="6"/>
    <x v="0"/>
    <x v="1"/>
    <x v="474"/>
    <x v="1064"/>
    <n v="12502.43"/>
    <x v="0"/>
    <x v="3"/>
    <x v="3"/>
  </r>
  <r>
    <x v="0"/>
    <s v="0690045389001"/>
    <x v="7"/>
    <x v="0"/>
    <x v="1"/>
    <x v="474"/>
    <x v="1064"/>
    <n v="42241.5"/>
    <x v="0"/>
    <x v="3"/>
    <x v="3"/>
  </r>
  <r>
    <x v="0"/>
    <s v="0691706710001"/>
    <x v="8"/>
    <x v="0"/>
    <x v="1"/>
    <x v="474"/>
    <x v="1064"/>
    <n v="39109.440000000002"/>
    <x v="0"/>
    <x v="3"/>
    <x v="3"/>
  </r>
  <r>
    <x v="0"/>
    <s v="0790024656001"/>
    <x v="9"/>
    <x v="0"/>
    <x v="1"/>
    <x v="474"/>
    <x v="1064"/>
    <n v="106563.04"/>
    <x v="0"/>
    <x v="3"/>
    <x v="3"/>
  </r>
  <r>
    <x v="0"/>
    <s v="1090033456001"/>
    <x v="10"/>
    <x v="0"/>
    <x v="1"/>
    <x v="474"/>
    <x v="1064"/>
    <n v="0"/>
    <x v="0"/>
    <x v="3"/>
    <x v="3"/>
  </r>
  <r>
    <x v="0"/>
    <s v="1091720902001"/>
    <x v="11"/>
    <x v="0"/>
    <x v="1"/>
    <x v="474"/>
    <x v="1064"/>
    <n v="22828.41"/>
    <x v="0"/>
    <x v="3"/>
    <x v="3"/>
  </r>
  <r>
    <x v="0"/>
    <s v="1190068389001"/>
    <x v="12"/>
    <x v="0"/>
    <x v="1"/>
    <x v="474"/>
    <x v="1064"/>
    <n v="98237.72"/>
    <x v="0"/>
    <x v="3"/>
    <x v="3"/>
  </r>
  <r>
    <x v="0"/>
    <s v="1390013678001"/>
    <x v="13"/>
    <x v="0"/>
    <x v="1"/>
    <x v="474"/>
    <x v="1064"/>
    <n v="12665.4"/>
    <x v="0"/>
    <x v="3"/>
    <x v="3"/>
  </r>
  <r>
    <x v="0"/>
    <s v="1690012606001"/>
    <x v="14"/>
    <x v="0"/>
    <x v="1"/>
    <x v="474"/>
    <x v="1064"/>
    <n v="33150.99"/>
    <x v="0"/>
    <x v="3"/>
    <x v="3"/>
  </r>
  <r>
    <x v="0"/>
    <s v="1790093204001"/>
    <x v="15"/>
    <x v="0"/>
    <x v="1"/>
    <x v="474"/>
    <x v="1064"/>
    <n v="61830.1"/>
    <x v="0"/>
    <x v="3"/>
    <x v="3"/>
  </r>
  <r>
    <x v="0"/>
    <s v="1790325083001"/>
    <x v="16"/>
    <x v="0"/>
    <x v="1"/>
    <x v="474"/>
    <x v="1064"/>
    <n v="20510.650000000001"/>
    <x v="0"/>
    <x v="3"/>
    <x v="3"/>
  </r>
  <r>
    <x v="0"/>
    <s v="1790451801001"/>
    <x v="17"/>
    <x v="0"/>
    <x v="1"/>
    <x v="474"/>
    <x v="1064"/>
    <n v="83485.03"/>
    <x v="0"/>
    <x v="3"/>
    <x v="3"/>
  </r>
  <r>
    <x v="0"/>
    <s v="1790501469001"/>
    <x v="18"/>
    <x v="0"/>
    <x v="1"/>
    <x v="474"/>
    <x v="1064"/>
    <n v="31720.400000000001"/>
    <x v="0"/>
    <x v="3"/>
    <x v="3"/>
  </r>
  <r>
    <x v="0"/>
    <s v="1790567699001"/>
    <x v="19"/>
    <x v="0"/>
    <x v="1"/>
    <x v="474"/>
    <x v="1064"/>
    <n v="111581.65"/>
    <x v="0"/>
    <x v="3"/>
    <x v="3"/>
  </r>
  <r>
    <x v="0"/>
    <s v="1790866084001"/>
    <x v="20"/>
    <x v="0"/>
    <x v="1"/>
    <x v="474"/>
    <x v="1064"/>
    <n v="78552.08"/>
    <x v="0"/>
    <x v="3"/>
    <x v="3"/>
  </r>
  <r>
    <x v="0"/>
    <s v="1790900193001"/>
    <x v="21"/>
    <x v="0"/>
    <x v="1"/>
    <x v="474"/>
    <x v="1064"/>
    <n v="33205.300000000003"/>
    <x v="0"/>
    <x v="3"/>
    <x v="3"/>
  </r>
  <r>
    <x v="0"/>
    <s v="1790979016001"/>
    <x v="22"/>
    <x v="0"/>
    <x v="1"/>
    <x v="474"/>
    <x v="1064"/>
    <n v="21659.68"/>
    <x v="0"/>
    <x v="3"/>
    <x v="3"/>
  </r>
  <r>
    <x v="0"/>
    <s v="1791708040001"/>
    <x v="23"/>
    <x v="0"/>
    <x v="1"/>
    <x v="474"/>
    <x v="1064"/>
    <n v="0"/>
    <x v="0"/>
    <x v="3"/>
    <x v="3"/>
  </r>
  <r>
    <x v="0"/>
    <s v="1890001323001"/>
    <x v="24"/>
    <x v="0"/>
    <x v="1"/>
    <x v="474"/>
    <x v="1064"/>
    <n v="103279.21"/>
    <x v="0"/>
    <x v="3"/>
    <x v="3"/>
  </r>
  <r>
    <x v="0"/>
    <s v="1890003628001"/>
    <x v="25"/>
    <x v="0"/>
    <x v="1"/>
    <x v="474"/>
    <x v="1064"/>
    <n v="121588"/>
    <x v="0"/>
    <x v="3"/>
    <x v="3"/>
  </r>
  <r>
    <x v="0"/>
    <s v="1890037646001"/>
    <x v="26"/>
    <x v="0"/>
    <x v="1"/>
    <x v="474"/>
    <x v="1064"/>
    <n v="35116.480000000003"/>
    <x v="0"/>
    <x v="3"/>
    <x v="3"/>
  </r>
  <r>
    <x v="0"/>
    <s v="1890080967001"/>
    <x v="27"/>
    <x v="0"/>
    <x v="1"/>
    <x v="474"/>
    <x v="1064"/>
    <n v="38891.279999999999"/>
    <x v="0"/>
    <x v="3"/>
    <x v="3"/>
  </r>
  <r>
    <x v="0"/>
    <s v="1890141877001"/>
    <x v="28"/>
    <x v="0"/>
    <x v="1"/>
    <x v="474"/>
    <x v="1064"/>
    <n v="53844.82"/>
    <x v="0"/>
    <x v="3"/>
    <x v="3"/>
  </r>
  <r>
    <x v="0"/>
    <s v="1891709591001"/>
    <x v="29"/>
    <x v="0"/>
    <x v="1"/>
    <x v="474"/>
    <x v="1064"/>
    <n v="25564"/>
    <x v="0"/>
    <x v="3"/>
    <x v="3"/>
  </r>
  <r>
    <x v="0"/>
    <s v="1891710328001"/>
    <x v="30"/>
    <x v="0"/>
    <x v="1"/>
    <x v="474"/>
    <x v="1064"/>
    <n v="40832.74"/>
    <x v="0"/>
    <x v="3"/>
    <x v="3"/>
  </r>
  <r>
    <x v="0"/>
    <s v="11"/>
    <x v="31"/>
    <x v="0"/>
    <x v="0"/>
    <x v="474"/>
    <x v="1064"/>
    <n v="825532.06"/>
    <x v="0"/>
    <x v="3"/>
    <x v="3"/>
  </r>
  <r>
    <x v="0"/>
    <s v="11"/>
    <x v="31"/>
    <x v="0"/>
    <x v="1"/>
    <x v="474"/>
    <x v="1064"/>
    <n v="1873299.9899999998"/>
    <x v="0"/>
    <x v="3"/>
    <x v="3"/>
  </r>
  <r>
    <x v="0"/>
    <s v="12"/>
    <x v="32"/>
    <x v="0"/>
    <x v="0"/>
    <x v="474"/>
    <x v="1064"/>
    <n v="825532.06"/>
    <x v="0"/>
    <x v="3"/>
    <x v="3"/>
  </r>
  <r>
    <x v="0"/>
    <s v="12"/>
    <x v="32"/>
    <x v="0"/>
    <x v="1"/>
    <x v="474"/>
    <x v="1064"/>
    <n v="1873299.9899999998"/>
    <x v="0"/>
    <x v="3"/>
    <x v="3"/>
  </r>
  <r>
    <x v="0"/>
    <s v="0190115798001"/>
    <x v="0"/>
    <x v="0"/>
    <x v="0"/>
    <x v="475"/>
    <x v="1065"/>
    <n v="225159.2"/>
    <x v="0"/>
    <x v="3"/>
    <x v="3"/>
  </r>
  <r>
    <x v="0"/>
    <s v="0190155722001"/>
    <x v="1"/>
    <x v="0"/>
    <x v="0"/>
    <x v="475"/>
    <x v="1065"/>
    <n v="2620.94"/>
    <x v="0"/>
    <x v="3"/>
    <x v="3"/>
  </r>
  <r>
    <x v="0"/>
    <s v="0290003288001"/>
    <x v="2"/>
    <x v="0"/>
    <x v="0"/>
    <x v="475"/>
    <x v="1065"/>
    <n v="572"/>
    <x v="0"/>
    <x v="3"/>
    <x v="3"/>
  </r>
  <r>
    <x v="0"/>
    <s v="0390027923001"/>
    <x v="3"/>
    <x v="0"/>
    <x v="0"/>
    <x v="475"/>
    <x v="1065"/>
    <n v="14435.89"/>
    <x v="0"/>
    <x v="3"/>
    <x v="3"/>
  </r>
  <r>
    <x v="0"/>
    <s v="0490001883001"/>
    <x v="4"/>
    <x v="0"/>
    <x v="0"/>
    <x v="475"/>
    <x v="1065"/>
    <n v="28327.91"/>
    <x v="0"/>
    <x v="3"/>
    <x v="3"/>
  </r>
  <r>
    <x v="0"/>
    <s v="0490002669001"/>
    <x v="5"/>
    <x v="0"/>
    <x v="0"/>
    <x v="475"/>
    <x v="1065"/>
    <n v="35141.800000000003"/>
    <x v="0"/>
    <x v="3"/>
    <x v="3"/>
  </r>
  <r>
    <x v="0"/>
    <s v="0590052000001"/>
    <x v="6"/>
    <x v="0"/>
    <x v="0"/>
    <x v="475"/>
    <x v="1065"/>
    <n v="11274.65"/>
    <x v="0"/>
    <x v="3"/>
    <x v="3"/>
  </r>
  <r>
    <x v="0"/>
    <s v="0690045389001"/>
    <x v="7"/>
    <x v="0"/>
    <x v="0"/>
    <x v="475"/>
    <x v="1065"/>
    <n v="12945.48"/>
    <x v="0"/>
    <x v="3"/>
    <x v="3"/>
  </r>
  <r>
    <x v="0"/>
    <s v="0691706710001"/>
    <x v="8"/>
    <x v="0"/>
    <x v="0"/>
    <x v="475"/>
    <x v="1065"/>
    <n v="15683.19"/>
    <x v="0"/>
    <x v="3"/>
    <x v="3"/>
  </r>
  <r>
    <x v="0"/>
    <s v="0790024656001"/>
    <x v="9"/>
    <x v="0"/>
    <x v="0"/>
    <x v="475"/>
    <x v="1065"/>
    <n v="80029.600000000006"/>
    <x v="0"/>
    <x v="3"/>
    <x v="3"/>
  </r>
  <r>
    <x v="0"/>
    <s v="1090033456001"/>
    <x v="10"/>
    <x v="0"/>
    <x v="0"/>
    <x v="475"/>
    <x v="1065"/>
    <n v="3359.01"/>
    <x v="0"/>
    <x v="3"/>
    <x v="3"/>
  </r>
  <r>
    <x v="0"/>
    <s v="1091720902001"/>
    <x v="11"/>
    <x v="0"/>
    <x v="0"/>
    <x v="475"/>
    <x v="1065"/>
    <n v="22525.41"/>
    <x v="0"/>
    <x v="3"/>
    <x v="3"/>
  </r>
  <r>
    <x v="0"/>
    <s v="1190068389001"/>
    <x v="12"/>
    <x v="0"/>
    <x v="0"/>
    <x v="475"/>
    <x v="1065"/>
    <n v="12289.98"/>
    <x v="0"/>
    <x v="3"/>
    <x v="3"/>
  </r>
  <r>
    <x v="0"/>
    <s v="1390013678001"/>
    <x v="13"/>
    <x v="0"/>
    <x v="0"/>
    <x v="475"/>
    <x v="1065"/>
    <n v="9790.8799999999992"/>
    <x v="0"/>
    <x v="3"/>
    <x v="3"/>
  </r>
  <r>
    <x v="0"/>
    <s v="1690012606001"/>
    <x v="14"/>
    <x v="0"/>
    <x v="0"/>
    <x v="475"/>
    <x v="1065"/>
    <n v="36921.51"/>
    <x v="0"/>
    <x v="3"/>
    <x v="3"/>
  </r>
  <r>
    <x v="0"/>
    <s v="1790093204001"/>
    <x v="15"/>
    <x v="0"/>
    <x v="0"/>
    <x v="475"/>
    <x v="1065"/>
    <n v="15572.83"/>
    <x v="0"/>
    <x v="3"/>
    <x v="3"/>
  </r>
  <r>
    <x v="0"/>
    <s v="1790325083001"/>
    <x v="16"/>
    <x v="0"/>
    <x v="0"/>
    <x v="475"/>
    <x v="1065"/>
    <n v="107741.63"/>
    <x v="0"/>
    <x v="3"/>
    <x v="3"/>
  </r>
  <r>
    <x v="0"/>
    <s v="1790451801001"/>
    <x v="17"/>
    <x v="0"/>
    <x v="0"/>
    <x v="475"/>
    <x v="1065"/>
    <n v="21041.68"/>
    <x v="0"/>
    <x v="3"/>
    <x v="3"/>
  </r>
  <r>
    <x v="0"/>
    <s v="1790501469001"/>
    <x v="18"/>
    <x v="0"/>
    <x v="0"/>
    <x v="475"/>
    <x v="1065"/>
    <n v="15851"/>
    <x v="0"/>
    <x v="3"/>
    <x v="3"/>
  </r>
  <r>
    <x v="0"/>
    <s v="1790567699001"/>
    <x v="19"/>
    <x v="0"/>
    <x v="0"/>
    <x v="475"/>
    <x v="1065"/>
    <n v="30459.200000000001"/>
    <x v="0"/>
    <x v="3"/>
    <x v="3"/>
  </r>
  <r>
    <x v="0"/>
    <s v="1790866084001"/>
    <x v="20"/>
    <x v="0"/>
    <x v="0"/>
    <x v="475"/>
    <x v="1065"/>
    <n v="178228.51"/>
    <x v="0"/>
    <x v="3"/>
    <x v="3"/>
  </r>
  <r>
    <x v="0"/>
    <s v="1790900193001"/>
    <x v="21"/>
    <x v="0"/>
    <x v="0"/>
    <x v="475"/>
    <x v="1065"/>
    <n v="824.64"/>
    <x v="0"/>
    <x v="3"/>
    <x v="3"/>
  </r>
  <r>
    <x v="0"/>
    <s v="1790979016001"/>
    <x v="22"/>
    <x v="0"/>
    <x v="0"/>
    <x v="475"/>
    <x v="1065"/>
    <n v="0"/>
    <x v="0"/>
    <x v="3"/>
    <x v="3"/>
  </r>
  <r>
    <x v="0"/>
    <s v="1791708040001"/>
    <x v="23"/>
    <x v="0"/>
    <x v="0"/>
    <x v="475"/>
    <x v="1065"/>
    <n v="25705.48"/>
    <x v="0"/>
    <x v="3"/>
    <x v="3"/>
  </r>
  <r>
    <x v="0"/>
    <s v="1890001323001"/>
    <x v="24"/>
    <x v="0"/>
    <x v="0"/>
    <x v="475"/>
    <x v="1065"/>
    <n v="66030.210000000006"/>
    <x v="0"/>
    <x v="3"/>
    <x v="3"/>
  </r>
  <r>
    <x v="0"/>
    <s v="1890003628001"/>
    <x v="25"/>
    <x v="0"/>
    <x v="0"/>
    <x v="475"/>
    <x v="1065"/>
    <n v="20532.490000000002"/>
    <x v="0"/>
    <x v="3"/>
    <x v="3"/>
  </r>
  <r>
    <x v="0"/>
    <s v="1890037646001"/>
    <x v="26"/>
    <x v="0"/>
    <x v="0"/>
    <x v="475"/>
    <x v="1065"/>
    <n v="3659.92"/>
    <x v="0"/>
    <x v="3"/>
    <x v="3"/>
  </r>
  <r>
    <x v="0"/>
    <s v="1890080967001"/>
    <x v="27"/>
    <x v="0"/>
    <x v="0"/>
    <x v="475"/>
    <x v="1065"/>
    <n v="23663.79"/>
    <x v="0"/>
    <x v="3"/>
    <x v="3"/>
  </r>
  <r>
    <x v="0"/>
    <s v="1890141877001"/>
    <x v="28"/>
    <x v="0"/>
    <x v="0"/>
    <x v="475"/>
    <x v="1065"/>
    <n v="174126.84"/>
    <x v="0"/>
    <x v="3"/>
    <x v="3"/>
  </r>
  <r>
    <x v="0"/>
    <s v="1891709591001"/>
    <x v="29"/>
    <x v="0"/>
    <x v="0"/>
    <x v="475"/>
    <x v="1065"/>
    <n v="26648.73"/>
    <x v="0"/>
    <x v="3"/>
    <x v="3"/>
  </r>
  <r>
    <x v="0"/>
    <s v="1891710328001"/>
    <x v="30"/>
    <x v="0"/>
    <x v="0"/>
    <x v="475"/>
    <x v="1065"/>
    <n v="61082.22"/>
    <x v="0"/>
    <x v="3"/>
    <x v="3"/>
  </r>
  <r>
    <x v="0"/>
    <s v="0190115798001"/>
    <x v="0"/>
    <x v="0"/>
    <x v="1"/>
    <x v="475"/>
    <x v="1065"/>
    <n v="488816.39"/>
    <x v="0"/>
    <x v="3"/>
    <x v="3"/>
  </r>
  <r>
    <x v="0"/>
    <s v="0190155722001"/>
    <x v="1"/>
    <x v="0"/>
    <x v="1"/>
    <x v="475"/>
    <x v="1065"/>
    <n v="11923.46"/>
    <x v="0"/>
    <x v="3"/>
    <x v="3"/>
  </r>
  <r>
    <x v="0"/>
    <s v="0290003288001"/>
    <x v="2"/>
    <x v="0"/>
    <x v="1"/>
    <x v="475"/>
    <x v="1065"/>
    <n v="1165.5999999999999"/>
    <x v="0"/>
    <x v="3"/>
    <x v="3"/>
  </r>
  <r>
    <x v="0"/>
    <s v="0390027923001"/>
    <x v="3"/>
    <x v="0"/>
    <x v="1"/>
    <x v="475"/>
    <x v="1065"/>
    <n v="28576.91"/>
    <x v="0"/>
    <x v="3"/>
    <x v="3"/>
  </r>
  <r>
    <x v="0"/>
    <s v="0490001883001"/>
    <x v="4"/>
    <x v="0"/>
    <x v="1"/>
    <x v="475"/>
    <x v="1065"/>
    <n v="61441.42"/>
    <x v="0"/>
    <x v="3"/>
    <x v="3"/>
  </r>
  <r>
    <x v="0"/>
    <s v="0490002669001"/>
    <x v="5"/>
    <x v="0"/>
    <x v="1"/>
    <x v="475"/>
    <x v="1065"/>
    <n v="69152.7"/>
    <x v="0"/>
    <x v="3"/>
    <x v="3"/>
  </r>
  <r>
    <x v="0"/>
    <s v="0590052000001"/>
    <x v="6"/>
    <x v="0"/>
    <x v="1"/>
    <x v="475"/>
    <x v="1065"/>
    <n v="22811.19"/>
    <x v="0"/>
    <x v="3"/>
    <x v="3"/>
  </r>
  <r>
    <x v="0"/>
    <s v="0690045389001"/>
    <x v="7"/>
    <x v="0"/>
    <x v="1"/>
    <x v="475"/>
    <x v="1065"/>
    <n v="23505.360000000001"/>
    <x v="0"/>
    <x v="3"/>
    <x v="3"/>
  </r>
  <r>
    <x v="0"/>
    <s v="0691706710001"/>
    <x v="8"/>
    <x v="0"/>
    <x v="1"/>
    <x v="475"/>
    <x v="1065"/>
    <n v="90440.62"/>
    <x v="0"/>
    <x v="3"/>
    <x v="3"/>
  </r>
  <r>
    <x v="0"/>
    <s v="0790024656001"/>
    <x v="9"/>
    <x v="0"/>
    <x v="1"/>
    <x v="475"/>
    <x v="1065"/>
    <n v="162367.44"/>
    <x v="0"/>
    <x v="3"/>
    <x v="3"/>
  </r>
  <r>
    <x v="0"/>
    <s v="1090033456001"/>
    <x v="10"/>
    <x v="0"/>
    <x v="1"/>
    <x v="475"/>
    <x v="1065"/>
    <n v="86842.54"/>
    <x v="0"/>
    <x v="3"/>
    <x v="3"/>
  </r>
  <r>
    <x v="0"/>
    <s v="1091720902001"/>
    <x v="11"/>
    <x v="0"/>
    <x v="1"/>
    <x v="475"/>
    <x v="1065"/>
    <n v="86712.97"/>
    <x v="0"/>
    <x v="3"/>
    <x v="3"/>
  </r>
  <r>
    <x v="0"/>
    <s v="1190068389001"/>
    <x v="12"/>
    <x v="0"/>
    <x v="1"/>
    <x v="475"/>
    <x v="1065"/>
    <n v="18402.48"/>
    <x v="0"/>
    <x v="3"/>
    <x v="3"/>
  </r>
  <r>
    <x v="0"/>
    <s v="1390013678001"/>
    <x v="13"/>
    <x v="0"/>
    <x v="1"/>
    <x v="475"/>
    <x v="1065"/>
    <n v="19839.439999999999"/>
    <x v="0"/>
    <x v="3"/>
    <x v="3"/>
  </r>
  <r>
    <x v="0"/>
    <s v="1690012606001"/>
    <x v="14"/>
    <x v="0"/>
    <x v="1"/>
    <x v="475"/>
    <x v="1065"/>
    <n v="50572.24"/>
    <x v="0"/>
    <x v="3"/>
    <x v="3"/>
  </r>
  <r>
    <x v="0"/>
    <s v="1790093204001"/>
    <x v="15"/>
    <x v="0"/>
    <x v="1"/>
    <x v="475"/>
    <x v="1065"/>
    <n v="16862.900000000001"/>
    <x v="0"/>
    <x v="3"/>
    <x v="3"/>
  </r>
  <r>
    <x v="0"/>
    <s v="1790325083001"/>
    <x v="16"/>
    <x v="0"/>
    <x v="1"/>
    <x v="475"/>
    <x v="1065"/>
    <n v="163786.60999999999"/>
    <x v="0"/>
    <x v="3"/>
    <x v="3"/>
  </r>
  <r>
    <x v="0"/>
    <s v="1790451801001"/>
    <x v="17"/>
    <x v="0"/>
    <x v="1"/>
    <x v="475"/>
    <x v="1065"/>
    <n v="40076.300000000003"/>
    <x v="0"/>
    <x v="3"/>
    <x v="3"/>
  </r>
  <r>
    <x v="0"/>
    <s v="1790501469001"/>
    <x v="18"/>
    <x v="0"/>
    <x v="1"/>
    <x v="475"/>
    <x v="1065"/>
    <n v="35439.919999999998"/>
    <x v="0"/>
    <x v="3"/>
    <x v="3"/>
  </r>
  <r>
    <x v="0"/>
    <s v="1790567699001"/>
    <x v="19"/>
    <x v="0"/>
    <x v="1"/>
    <x v="475"/>
    <x v="1065"/>
    <n v="57659.67"/>
    <x v="0"/>
    <x v="3"/>
    <x v="3"/>
  </r>
  <r>
    <x v="0"/>
    <s v="1790866084001"/>
    <x v="20"/>
    <x v="0"/>
    <x v="1"/>
    <x v="475"/>
    <x v="1065"/>
    <n v="276488.32000000001"/>
    <x v="0"/>
    <x v="3"/>
    <x v="3"/>
  </r>
  <r>
    <x v="0"/>
    <s v="1790900193001"/>
    <x v="21"/>
    <x v="0"/>
    <x v="1"/>
    <x v="475"/>
    <x v="1065"/>
    <n v="1160.6400000000001"/>
    <x v="0"/>
    <x v="3"/>
    <x v="3"/>
  </r>
  <r>
    <x v="0"/>
    <s v="1790979016001"/>
    <x v="22"/>
    <x v="0"/>
    <x v="1"/>
    <x v="475"/>
    <x v="1065"/>
    <n v="380.8"/>
    <x v="0"/>
    <x v="3"/>
    <x v="3"/>
  </r>
  <r>
    <x v="0"/>
    <s v="1791708040001"/>
    <x v="23"/>
    <x v="0"/>
    <x v="1"/>
    <x v="475"/>
    <x v="1065"/>
    <n v="37290.080000000002"/>
    <x v="0"/>
    <x v="3"/>
    <x v="3"/>
  </r>
  <r>
    <x v="0"/>
    <s v="1890001323001"/>
    <x v="24"/>
    <x v="0"/>
    <x v="1"/>
    <x v="475"/>
    <x v="1065"/>
    <n v="105487.57"/>
    <x v="0"/>
    <x v="3"/>
    <x v="3"/>
  </r>
  <r>
    <x v="0"/>
    <s v="1890003628001"/>
    <x v="25"/>
    <x v="0"/>
    <x v="1"/>
    <x v="475"/>
    <x v="1065"/>
    <n v="98324.21"/>
    <x v="0"/>
    <x v="3"/>
    <x v="3"/>
  </r>
  <r>
    <x v="0"/>
    <s v="1890037646001"/>
    <x v="26"/>
    <x v="0"/>
    <x v="1"/>
    <x v="475"/>
    <x v="1065"/>
    <n v="6198.64"/>
    <x v="0"/>
    <x v="3"/>
    <x v="3"/>
  </r>
  <r>
    <x v="0"/>
    <s v="1890080967001"/>
    <x v="27"/>
    <x v="0"/>
    <x v="1"/>
    <x v="475"/>
    <x v="1065"/>
    <n v="63899.51"/>
    <x v="0"/>
    <x v="3"/>
    <x v="3"/>
  </r>
  <r>
    <x v="0"/>
    <s v="1890141877001"/>
    <x v="28"/>
    <x v="0"/>
    <x v="1"/>
    <x v="475"/>
    <x v="1065"/>
    <n v="322714.08"/>
    <x v="0"/>
    <x v="3"/>
    <x v="3"/>
  </r>
  <r>
    <x v="0"/>
    <s v="1891709591001"/>
    <x v="29"/>
    <x v="0"/>
    <x v="1"/>
    <x v="475"/>
    <x v="1065"/>
    <n v="52547.199999999997"/>
    <x v="0"/>
    <x v="3"/>
    <x v="3"/>
  </r>
  <r>
    <x v="0"/>
    <s v="1891710328001"/>
    <x v="30"/>
    <x v="0"/>
    <x v="1"/>
    <x v="475"/>
    <x v="1065"/>
    <n v="107132.52"/>
    <x v="0"/>
    <x v="3"/>
    <x v="3"/>
  </r>
  <r>
    <x v="0"/>
    <s v="11"/>
    <x v="31"/>
    <x v="0"/>
    <x v="0"/>
    <x v="475"/>
    <x v="1065"/>
    <n v="1256541.1400000001"/>
    <x v="0"/>
    <x v="3"/>
    <x v="3"/>
  </r>
  <r>
    <x v="0"/>
    <s v="11"/>
    <x v="31"/>
    <x v="0"/>
    <x v="1"/>
    <x v="475"/>
    <x v="1065"/>
    <n v="2570729.65"/>
    <x v="0"/>
    <x v="3"/>
    <x v="3"/>
  </r>
  <r>
    <x v="0"/>
    <s v="12"/>
    <x v="32"/>
    <x v="0"/>
    <x v="0"/>
    <x v="475"/>
    <x v="1065"/>
    <n v="1282246.6199999999"/>
    <x v="0"/>
    <x v="3"/>
    <x v="3"/>
  </r>
  <r>
    <x v="0"/>
    <s v="12"/>
    <x v="32"/>
    <x v="0"/>
    <x v="1"/>
    <x v="475"/>
    <x v="1065"/>
    <n v="2608019.73"/>
    <x v="0"/>
    <x v="3"/>
    <x v="3"/>
  </r>
  <r>
    <x v="0"/>
    <s v="0190115798001"/>
    <x v="0"/>
    <x v="0"/>
    <x v="0"/>
    <x v="476"/>
    <x v="1066"/>
    <n v="182201.12"/>
    <x v="0"/>
    <x v="3"/>
    <x v="3"/>
  </r>
  <r>
    <x v="0"/>
    <s v="0190155722001"/>
    <x v="1"/>
    <x v="0"/>
    <x v="0"/>
    <x v="476"/>
    <x v="1066"/>
    <n v="51946.74"/>
    <x v="0"/>
    <x v="3"/>
    <x v="3"/>
  </r>
  <r>
    <x v="0"/>
    <s v="0290003288001"/>
    <x v="2"/>
    <x v="0"/>
    <x v="0"/>
    <x v="476"/>
    <x v="1066"/>
    <n v="5691.42"/>
    <x v="0"/>
    <x v="3"/>
    <x v="3"/>
  </r>
  <r>
    <x v="0"/>
    <s v="0390027923001"/>
    <x v="3"/>
    <x v="0"/>
    <x v="0"/>
    <x v="476"/>
    <x v="1066"/>
    <n v="17521.439999999999"/>
    <x v="0"/>
    <x v="3"/>
    <x v="3"/>
  </r>
  <r>
    <x v="0"/>
    <s v="0490001883001"/>
    <x v="4"/>
    <x v="0"/>
    <x v="0"/>
    <x v="476"/>
    <x v="1066"/>
    <n v="11281.72"/>
    <x v="0"/>
    <x v="3"/>
    <x v="3"/>
  </r>
  <r>
    <x v="0"/>
    <s v="0490002669001"/>
    <x v="5"/>
    <x v="0"/>
    <x v="0"/>
    <x v="476"/>
    <x v="1066"/>
    <n v="11384.67"/>
    <x v="0"/>
    <x v="3"/>
    <x v="3"/>
  </r>
  <r>
    <x v="0"/>
    <s v="0590052000001"/>
    <x v="6"/>
    <x v="0"/>
    <x v="0"/>
    <x v="476"/>
    <x v="1066"/>
    <n v="11633.29"/>
    <x v="0"/>
    <x v="3"/>
    <x v="3"/>
  </r>
  <r>
    <x v="0"/>
    <s v="0690045389001"/>
    <x v="7"/>
    <x v="0"/>
    <x v="0"/>
    <x v="476"/>
    <x v="1066"/>
    <n v="5162.72"/>
    <x v="0"/>
    <x v="3"/>
    <x v="3"/>
  </r>
  <r>
    <x v="0"/>
    <s v="0691706710001"/>
    <x v="8"/>
    <x v="0"/>
    <x v="0"/>
    <x v="476"/>
    <x v="1066"/>
    <n v="1493.16"/>
    <x v="0"/>
    <x v="3"/>
    <x v="3"/>
  </r>
  <r>
    <x v="0"/>
    <s v="0790024656001"/>
    <x v="9"/>
    <x v="0"/>
    <x v="0"/>
    <x v="476"/>
    <x v="1066"/>
    <n v="12066.44"/>
    <x v="0"/>
    <x v="3"/>
    <x v="3"/>
  </r>
  <r>
    <x v="0"/>
    <s v="1090033456001"/>
    <x v="10"/>
    <x v="0"/>
    <x v="0"/>
    <x v="476"/>
    <x v="1066"/>
    <n v="6724.41"/>
    <x v="0"/>
    <x v="3"/>
    <x v="3"/>
  </r>
  <r>
    <x v="0"/>
    <s v="1091720902001"/>
    <x v="11"/>
    <x v="0"/>
    <x v="0"/>
    <x v="476"/>
    <x v="1066"/>
    <n v="10480.98"/>
    <x v="0"/>
    <x v="3"/>
    <x v="3"/>
  </r>
  <r>
    <x v="0"/>
    <s v="1190068389001"/>
    <x v="12"/>
    <x v="0"/>
    <x v="0"/>
    <x v="476"/>
    <x v="1066"/>
    <n v="23199.63"/>
    <x v="0"/>
    <x v="3"/>
    <x v="3"/>
  </r>
  <r>
    <x v="0"/>
    <s v="1390013678001"/>
    <x v="13"/>
    <x v="0"/>
    <x v="0"/>
    <x v="476"/>
    <x v="1066"/>
    <n v="14166.77"/>
    <x v="0"/>
    <x v="3"/>
    <x v="3"/>
  </r>
  <r>
    <x v="0"/>
    <s v="1690012606001"/>
    <x v="14"/>
    <x v="0"/>
    <x v="0"/>
    <x v="476"/>
    <x v="1066"/>
    <n v="28387.74"/>
    <x v="0"/>
    <x v="3"/>
    <x v="3"/>
  </r>
  <r>
    <x v="0"/>
    <s v="1790093204001"/>
    <x v="15"/>
    <x v="0"/>
    <x v="0"/>
    <x v="476"/>
    <x v="1066"/>
    <n v="16448.61"/>
    <x v="0"/>
    <x v="3"/>
    <x v="3"/>
  </r>
  <r>
    <x v="0"/>
    <s v="1790325083001"/>
    <x v="16"/>
    <x v="0"/>
    <x v="0"/>
    <x v="476"/>
    <x v="1066"/>
    <n v="1574.53"/>
    <x v="0"/>
    <x v="3"/>
    <x v="3"/>
  </r>
  <r>
    <x v="0"/>
    <s v="1790451801001"/>
    <x v="17"/>
    <x v="0"/>
    <x v="0"/>
    <x v="476"/>
    <x v="1066"/>
    <n v="41182.080000000002"/>
    <x v="0"/>
    <x v="3"/>
    <x v="3"/>
  </r>
  <r>
    <x v="0"/>
    <s v="1790501469001"/>
    <x v="18"/>
    <x v="0"/>
    <x v="0"/>
    <x v="476"/>
    <x v="1066"/>
    <n v="18245.189999999999"/>
    <x v="0"/>
    <x v="3"/>
    <x v="3"/>
  </r>
  <r>
    <x v="0"/>
    <s v="1790567699001"/>
    <x v="19"/>
    <x v="0"/>
    <x v="0"/>
    <x v="476"/>
    <x v="1066"/>
    <n v="40644.5"/>
    <x v="0"/>
    <x v="3"/>
    <x v="3"/>
  </r>
  <r>
    <x v="0"/>
    <s v="1790866084001"/>
    <x v="20"/>
    <x v="0"/>
    <x v="0"/>
    <x v="476"/>
    <x v="1066"/>
    <n v="91974.28"/>
    <x v="0"/>
    <x v="3"/>
    <x v="3"/>
  </r>
  <r>
    <x v="0"/>
    <s v="1790900193001"/>
    <x v="21"/>
    <x v="0"/>
    <x v="0"/>
    <x v="476"/>
    <x v="1066"/>
    <n v="1483.24"/>
    <x v="0"/>
    <x v="3"/>
    <x v="3"/>
  </r>
  <r>
    <x v="0"/>
    <s v="1790979016001"/>
    <x v="22"/>
    <x v="0"/>
    <x v="0"/>
    <x v="476"/>
    <x v="1066"/>
    <n v="5665.14"/>
    <x v="0"/>
    <x v="3"/>
    <x v="3"/>
  </r>
  <r>
    <x v="0"/>
    <s v="1791708040001"/>
    <x v="23"/>
    <x v="0"/>
    <x v="0"/>
    <x v="476"/>
    <x v="1066"/>
    <n v="2986.58"/>
    <x v="0"/>
    <x v="3"/>
    <x v="3"/>
  </r>
  <r>
    <x v="0"/>
    <s v="1890001323001"/>
    <x v="24"/>
    <x v="0"/>
    <x v="0"/>
    <x v="476"/>
    <x v="1066"/>
    <n v="42646.16"/>
    <x v="0"/>
    <x v="3"/>
    <x v="3"/>
  </r>
  <r>
    <x v="0"/>
    <s v="1890003628001"/>
    <x v="25"/>
    <x v="0"/>
    <x v="0"/>
    <x v="476"/>
    <x v="1066"/>
    <n v="37897.800000000003"/>
    <x v="0"/>
    <x v="3"/>
    <x v="3"/>
  </r>
  <r>
    <x v="0"/>
    <s v="1890037646001"/>
    <x v="26"/>
    <x v="0"/>
    <x v="0"/>
    <x v="476"/>
    <x v="1066"/>
    <n v="11468.36"/>
    <x v="0"/>
    <x v="3"/>
    <x v="3"/>
  </r>
  <r>
    <x v="0"/>
    <s v="1890080967001"/>
    <x v="27"/>
    <x v="0"/>
    <x v="0"/>
    <x v="476"/>
    <x v="1066"/>
    <n v="17974.09"/>
    <x v="0"/>
    <x v="3"/>
    <x v="3"/>
  </r>
  <r>
    <x v="0"/>
    <s v="1890141877001"/>
    <x v="28"/>
    <x v="0"/>
    <x v="0"/>
    <x v="476"/>
    <x v="1066"/>
    <n v="22219.42"/>
    <x v="0"/>
    <x v="3"/>
    <x v="3"/>
  </r>
  <r>
    <x v="0"/>
    <s v="1891709591001"/>
    <x v="29"/>
    <x v="0"/>
    <x v="0"/>
    <x v="476"/>
    <x v="1066"/>
    <n v="4581.0600000000004"/>
    <x v="0"/>
    <x v="3"/>
    <x v="3"/>
  </r>
  <r>
    <x v="0"/>
    <s v="1891710328001"/>
    <x v="30"/>
    <x v="0"/>
    <x v="0"/>
    <x v="476"/>
    <x v="1066"/>
    <n v="6671.86"/>
    <x v="0"/>
    <x v="3"/>
    <x v="3"/>
  </r>
  <r>
    <x v="0"/>
    <s v="0190115798001"/>
    <x v="0"/>
    <x v="0"/>
    <x v="1"/>
    <x v="476"/>
    <x v="1066"/>
    <n v="403073.85"/>
    <x v="0"/>
    <x v="3"/>
    <x v="3"/>
  </r>
  <r>
    <x v="0"/>
    <s v="0190155722001"/>
    <x v="1"/>
    <x v="0"/>
    <x v="1"/>
    <x v="476"/>
    <x v="1066"/>
    <n v="122021.04"/>
    <x v="0"/>
    <x v="3"/>
    <x v="3"/>
  </r>
  <r>
    <x v="0"/>
    <s v="0290003288001"/>
    <x v="2"/>
    <x v="0"/>
    <x v="1"/>
    <x v="476"/>
    <x v="1066"/>
    <n v="18494.63"/>
    <x v="0"/>
    <x v="3"/>
    <x v="3"/>
  </r>
  <r>
    <x v="0"/>
    <s v="0390027923001"/>
    <x v="3"/>
    <x v="0"/>
    <x v="1"/>
    <x v="476"/>
    <x v="1066"/>
    <n v="33967.42"/>
    <x v="0"/>
    <x v="3"/>
    <x v="3"/>
  </r>
  <r>
    <x v="0"/>
    <s v="0490001883001"/>
    <x v="4"/>
    <x v="0"/>
    <x v="1"/>
    <x v="476"/>
    <x v="1066"/>
    <n v="22174.51"/>
    <x v="0"/>
    <x v="3"/>
    <x v="3"/>
  </r>
  <r>
    <x v="0"/>
    <s v="0490002669001"/>
    <x v="5"/>
    <x v="0"/>
    <x v="1"/>
    <x v="476"/>
    <x v="1066"/>
    <n v="29265.21"/>
    <x v="0"/>
    <x v="3"/>
    <x v="3"/>
  </r>
  <r>
    <x v="0"/>
    <s v="0590052000001"/>
    <x v="6"/>
    <x v="0"/>
    <x v="1"/>
    <x v="476"/>
    <x v="1066"/>
    <n v="24802.21"/>
    <x v="0"/>
    <x v="3"/>
    <x v="3"/>
  </r>
  <r>
    <x v="0"/>
    <s v="0690045389001"/>
    <x v="7"/>
    <x v="0"/>
    <x v="1"/>
    <x v="476"/>
    <x v="1066"/>
    <n v="15654.65"/>
    <x v="0"/>
    <x v="3"/>
    <x v="3"/>
  </r>
  <r>
    <x v="0"/>
    <s v="0691706710001"/>
    <x v="8"/>
    <x v="0"/>
    <x v="1"/>
    <x v="476"/>
    <x v="1066"/>
    <n v="12627.9"/>
    <x v="0"/>
    <x v="3"/>
    <x v="3"/>
  </r>
  <r>
    <x v="0"/>
    <s v="0790024656001"/>
    <x v="9"/>
    <x v="0"/>
    <x v="1"/>
    <x v="476"/>
    <x v="1066"/>
    <n v="21976.43"/>
    <x v="0"/>
    <x v="3"/>
    <x v="3"/>
  </r>
  <r>
    <x v="0"/>
    <s v="1090033456001"/>
    <x v="10"/>
    <x v="0"/>
    <x v="1"/>
    <x v="476"/>
    <x v="1066"/>
    <n v="19972.7"/>
    <x v="0"/>
    <x v="3"/>
    <x v="3"/>
  </r>
  <r>
    <x v="0"/>
    <s v="1091720902001"/>
    <x v="11"/>
    <x v="0"/>
    <x v="1"/>
    <x v="476"/>
    <x v="1066"/>
    <n v="17424.05"/>
    <x v="0"/>
    <x v="3"/>
    <x v="3"/>
  </r>
  <r>
    <x v="0"/>
    <s v="1190068389001"/>
    <x v="12"/>
    <x v="0"/>
    <x v="1"/>
    <x v="476"/>
    <x v="1066"/>
    <n v="46058.97"/>
    <x v="0"/>
    <x v="3"/>
    <x v="3"/>
  </r>
  <r>
    <x v="0"/>
    <s v="1390013678001"/>
    <x v="13"/>
    <x v="0"/>
    <x v="1"/>
    <x v="476"/>
    <x v="1066"/>
    <n v="28659.8"/>
    <x v="0"/>
    <x v="3"/>
    <x v="3"/>
  </r>
  <r>
    <x v="0"/>
    <s v="1690012606001"/>
    <x v="14"/>
    <x v="0"/>
    <x v="1"/>
    <x v="476"/>
    <x v="1066"/>
    <n v="57986.45"/>
    <x v="0"/>
    <x v="3"/>
    <x v="3"/>
  </r>
  <r>
    <x v="0"/>
    <s v="1790093204001"/>
    <x v="15"/>
    <x v="0"/>
    <x v="1"/>
    <x v="476"/>
    <x v="1066"/>
    <n v="40574.050000000003"/>
    <x v="0"/>
    <x v="3"/>
    <x v="3"/>
  </r>
  <r>
    <x v="0"/>
    <s v="1790325083001"/>
    <x v="16"/>
    <x v="0"/>
    <x v="1"/>
    <x v="476"/>
    <x v="1066"/>
    <n v="19324.29"/>
    <x v="0"/>
    <x v="3"/>
    <x v="3"/>
  </r>
  <r>
    <x v="0"/>
    <s v="1790451801001"/>
    <x v="17"/>
    <x v="0"/>
    <x v="1"/>
    <x v="476"/>
    <x v="1066"/>
    <n v="77021.3"/>
    <x v="0"/>
    <x v="3"/>
    <x v="3"/>
  </r>
  <r>
    <x v="0"/>
    <s v="1790501469001"/>
    <x v="18"/>
    <x v="0"/>
    <x v="1"/>
    <x v="476"/>
    <x v="1066"/>
    <n v="36628.769999999997"/>
    <x v="0"/>
    <x v="3"/>
    <x v="3"/>
  </r>
  <r>
    <x v="0"/>
    <s v="1790567699001"/>
    <x v="19"/>
    <x v="0"/>
    <x v="1"/>
    <x v="476"/>
    <x v="1066"/>
    <n v="68941.039999999994"/>
    <x v="0"/>
    <x v="3"/>
    <x v="3"/>
  </r>
  <r>
    <x v="0"/>
    <s v="1790866084001"/>
    <x v="20"/>
    <x v="0"/>
    <x v="1"/>
    <x v="476"/>
    <x v="1066"/>
    <n v="164937.59"/>
    <x v="0"/>
    <x v="3"/>
    <x v="3"/>
  </r>
  <r>
    <x v="0"/>
    <s v="1790900193001"/>
    <x v="21"/>
    <x v="0"/>
    <x v="1"/>
    <x v="476"/>
    <x v="1066"/>
    <n v="7807.94"/>
    <x v="0"/>
    <x v="3"/>
    <x v="3"/>
  </r>
  <r>
    <x v="0"/>
    <s v="1790979016001"/>
    <x v="22"/>
    <x v="0"/>
    <x v="1"/>
    <x v="476"/>
    <x v="1066"/>
    <n v="13111.56"/>
    <x v="0"/>
    <x v="3"/>
    <x v="3"/>
  </r>
  <r>
    <x v="0"/>
    <s v="1791708040001"/>
    <x v="23"/>
    <x v="0"/>
    <x v="1"/>
    <x v="476"/>
    <x v="1066"/>
    <n v="6020.26"/>
    <x v="0"/>
    <x v="3"/>
    <x v="3"/>
  </r>
  <r>
    <x v="0"/>
    <s v="1890001323001"/>
    <x v="24"/>
    <x v="0"/>
    <x v="1"/>
    <x v="476"/>
    <x v="1066"/>
    <n v="80314.11"/>
    <x v="0"/>
    <x v="3"/>
    <x v="3"/>
  </r>
  <r>
    <x v="0"/>
    <s v="1890003628001"/>
    <x v="25"/>
    <x v="0"/>
    <x v="1"/>
    <x v="476"/>
    <x v="1066"/>
    <n v="70938.59"/>
    <x v="0"/>
    <x v="3"/>
    <x v="3"/>
  </r>
  <r>
    <x v="0"/>
    <s v="1890037646001"/>
    <x v="26"/>
    <x v="0"/>
    <x v="1"/>
    <x v="476"/>
    <x v="1066"/>
    <n v="23321.01"/>
    <x v="0"/>
    <x v="3"/>
    <x v="3"/>
  </r>
  <r>
    <x v="0"/>
    <s v="1890080967001"/>
    <x v="27"/>
    <x v="0"/>
    <x v="1"/>
    <x v="476"/>
    <x v="1066"/>
    <n v="36422.85"/>
    <x v="0"/>
    <x v="3"/>
    <x v="3"/>
  </r>
  <r>
    <x v="0"/>
    <s v="1890141877001"/>
    <x v="28"/>
    <x v="0"/>
    <x v="1"/>
    <x v="476"/>
    <x v="1066"/>
    <n v="43182.26"/>
    <x v="0"/>
    <x v="3"/>
    <x v="3"/>
  </r>
  <r>
    <x v="0"/>
    <s v="1891709591001"/>
    <x v="29"/>
    <x v="0"/>
    <x v="1"/>
    <x v="476"/>
    <x v="1066"/>
    <n v="9513.85"/>
    <x v="0"/>
    <x v="3"/>
    <x v="3"/>
  </r>
  <r>
    <x v="0"/>
    <s v="1891710328001"/>
    <x v="30"/>
    <x v="0"/>
    <x v="1"/>
    <x v="476"/>
    <x v="1066"/>
    <n v="13328.78"/>
    <x v="0"/>
    <x v="3"/>
    <x v="3"/>
  </r>
  <r>
    <x v="0"/>
    <s v="11"/>
    <x v="31"/>
    <x v="0"/>
    <x v="0"/>
    <x v="476"/>
    <x v="1066"/>
    <n v="754018.57"/>
    <x v="0"/>
    <x v="3"/>
    <x v="3"/>
  </r>
  <r>
    <x v="0"/>
    <s v="11"/>
    <x v="31"/>
    <x v="0"/>
    <x v="1"/>
    <x v="476"/>
    <x v="1066"/>
    <n v="1579527.81"/>
    <x v="0"/>
    <x v="3"/>
    <x v="3"/>
  </r>
  <r>
    <x v="0"/>
    <s v="12"/>
    <x v="32"/>
    <x v="0"/>
    <x v="0"/>
    <x v="476"/>
    <x v="1066"/>
    <n v="757005.15"/>
    <x v="0"/>
    <x v="3"/>
    <x v="3"/>
  </r>
  <r>
    <x v="0"/>
    <s v="12"/>
    <x v="32"/>
    <x v="0"/>
    <x v="1"/>
    <x v="476"/>
    <x v="1066"/>
    <n v="1585548.0699999998"/>
    <x v="0"/>
    <x v="3"/>
    <x v="3"/>
  </r>
  <r>
    <x v="0"/>
    <s v="0190115798001"/>
    <x v="0"/>
    <x v="0"/>
    <x v="0"/>
    <x v="208"/>
    <x v="1067"/>
    <n v="50892.13"/>
    <x v="0"/>
    <x v="3"/>
    <x v="3"/>
  </r>
  <r>
    <x v="0"/>
    <s v="0190155722001"/>
    <x v="1"/>
    <x v="0"/>
    <x v="0"/>
    <x v="208"/>
    <x v="1067"/>
    <n v="46230.01"/>
    <x v="0"/>
    <x v="3"/>
    <x v="3"/>
  </r>
  <r>
    <x v="0"/>
    <s v="0290003288001"/>
    <x v="2"/>
    <x v="0"/>
    <x v="0"/>
    <x v="208"/>
    <x v="1067"/>
    <n v="19467.23"/>
    <x v="0"/>
    <x v="3"/>
    <x v="3"/>
  </r>
  <r>
    <x v="0"/>
    <s v="0390027923001"/>
    <x v="3"/>
    <x v="0"/>
    <x v="0"/>
    <x v="208"/>
    <x v="1067"/>
    <n v="0"/>
    <x v="0"/>
    <x v="3"/>
    <x v="3"/>
  </r>
  <r>
    <x v="0"/>
    <s v="0490001883001"/>
    <x v="4"/>
    <x v="0"/>
    <x v="0"/>
    <x v="208"/>
    <x v="1067"/>
    <n v="551.21"/>
    <x v="0"/>
    <x v="3"/>
    <x v="3"/>
  </r>
  <r>
    <x v="0"/>
    <s v="0490002669001"/>
    <x v="5"/>
    <x v="0"/>
    <x v="0"/>
    <x v="208"/>
    <x v="1067"/>
    <n v="3935.47"/>
    <x v="0"/>
    <x v="3"/>
    <x v="3"/>
  </r>
  <r>
    <x v="0"/>
    <s v="0590052000001"/>
    <x v="6"/>
    <x v="0"/>
    <x v="0"/>
    <x v="208"/>
    <x v="1067"/>
    <n v="23347.87"/>
    <x v="0"/>
    <x v="3"/>
    <x v="3"/>
  </r>
  <r>
    <x v="0"/>
    <s v="0690045389001"/>
    <x v="7"/>
    <x v="0"/>
    <x v="0"/>
    <x v="208"/>
    <x v="1067"/>
    <n v="0"/>
    <x v="0"/>
    <x v="3"/>
    <x v="3"/>
  </r>
  <r>
    <x v="0"/>
    <s v="0691706710001"/>
    <x v="8"/>
    <x v="0"/>
    <x v="0"/>
    <x v="208"/>
    <x v="1067"/>
    <n v="7125.78"/>
    <x v="0"/>
    <x v="3"/>
    <x v="3"/>
  </r>
  <r>
    <x v="0"/>
    <s v="0790024656001"/>
    <x v="9"/>
    <x v="0"/>
    <x v="0"/>
    <x v="208"/>
    <x v="1067"/>
    <n v="3517.98"/>
    <x v="0"/>
    <x v="3"/>
    <x v="3"/>
  </r>
  <r>
    <x v="0"/>
    <s v="1090033456001"/>
    <x v="10"/>
    <x v="0"/>
    <x v="0"/>
    <x v="208"/>
    <x v="1067"/>
    <n v="32103.72"/>
    <x v="0"/>
    <x v="3"/>
    <x v="3"/>
  </r>
  <r>
    <x v="0"/>
    <s v="1091720902001"/>
    <x v="11"/>
    <x v="0"/>
    <x v="0"/>
    <x v="208"/>
    <x v="1067"/>
    <n v="4028.26"/>
    <x v="0"/>
    <x v="3"/>
    <x v="3"/>
  </r>
  <r>
    <x v="0"/>
    <s v="1190068389001"/>
    <x v="12"/>
    <x v="0"/>
    <x v="0"/>
    <x v="208"/>
    <x v="1067"/>
    <n v="11911.42"/>
    <x v="0"/>
    <x v="3"/>
    <x v="3"/>
  </r>
  <r>
    <x v="0"/>
    <s v="1390013678001"/>
    <x v="13"/>
    <x v="0"/>
    <x v="0"/>
    <x v="208"/>
    <x v="1067"/>
    <n v="5929.55"/>
    <x v="0"/>
    <x v="3"/>
    <x v="3"/>
  </r>
  <r>
    <x v="0"/>
    <s v="1690012606001"/>
    <x v="14"/>
    <x v="0"/>
    <x v="0"/>
    <x v="208"/>
    <x v="1067"/>
    <n v="9819.17"/>
    <x v="0"/>
    <x v="3"/>
    <x v="3"/>
  </r>
  <r>
    <x v="0"/>
    <s v="1790093204001"/>
    <x v="15"/>
    <x v="0"/>
    <x v="0"/>
    <x v="208"/>
    <x v="1067"/>
    <n v="7582.39"/>
    <x v="0"/>
    <x v="3"/>
    <x v="3"/>
  </r>
  <r>
    <x v="0"/>
    <s v="1790325083001"/>
    <x v="16"/>
    <x v="0"/>
    <x v="0"/>
    <x v="208"/>
    <x v="1067"/>
    <n v="10271"/>
    <x v="0"/>
    <x v="3"/>
    <x v="3"/>
  </r>
  <r>
    <x v="0"/>
    <s v="1790451801001"/>
    <x v="17"/>
    <x v="0"/>
    <x v="0"/>
    <x v="208"/>
    <x v="1067"/>
    <n v="35186.519999999997"/>
    <x v="0"/>
    <x v="3"/>
    <x v="3"/>
  </r>
  <r>
    <x v="0"/>
    <s v="1790501469001"/>
    <x v="18"/>
    <x v="0"/>
    <x v="0"/>
    <x v="208"/>
    <x v="1067"/>
    <n v="2.2799999999999998"/>
    <x v="0"/>
    <x v="3"/>
    <x v="3"/>
  </r>
  <r>
    <x v="0"/>
    <s v="1790567699001"/>
    <x v="19"/>
    <x v="0"/>
    <x v="0"/>
    <x v="208"/>
    <x v="1067"/>
    <n v="15770.18"/>
    <x v="0"/>
    <x v="3"/>
    <x v="3"/>
  </r>
  <r>
    <x v="0"/>
    <s v="1790866084001"/>
    <x v="20"/>
    <x v="0"/>
    <x v="0"/>
    <x v="208"/>
    <x v="1067"/>
    <n v="24708.32"/>
    <x v="0"/>
    <x v="3"/>
    <x v="3"/>
  </r>
  <r>
    <x v="0"/>
    <s v="1790900193001"/>
    <x v="21"/>
    <x v="0"/>
    <x v="0"/>
    <x v="208"/>
    <x v="1067"/>
    <n v="5008.97"/>
    <x v="0"/>
    <x v="3"/>
    <x v="3"/>
  </r>
  <r>
    <x v="0"/>
    <s v="1790979016001"/>
    <x v="22"/>
    <x v="0"/>
    <x v="0"/>
    <x v="208"/>
    <x v="1067"/>
    <n v="1493.83"/>
    <x v="0"/>
    <x v="3"/>
    <x v="3"/>
  </r>
  <r>
    <x v="0"/>
    <s v="1791708040001"/>
    <x v="23"/>
    <x v="0"/>
    <x v="0"/>
    <x v="208"/>
    <x v="1067"/>
    <n v="5307.8"/>
    <x v="0"/>
    <x v="3"/>
    <x v="3"/>
  </r>
  <r>
    <x v="0"/>
    <s v="1890001323001"/>
    <x v="24"/>
    <x v="0"/>
    <x v="0"/>
    <x v="208"/>
    <x v="1067"/>
    <n v="8450.7099999999991"/>
    <x v="0"/>
    <x v="3"/>
    <x v="3"/>
  </r>
  <r>
    <x v="0"/>
    <s v="1890003628001"/>
    <x v="25"/>
    <x v="0"/>
    <x v="0"/>
    <x v="208"/>
    <x v="1067"/>
    <n v="9260.36"/>
    <x v="0"/>
    <x v="3"/>
    <x v="3"/>
  </r>
  <r>
    <x v="0"/>
    <s v="1890037646001"/>
    <x v="26"/>
    <x v="0"/>
    <x v="0"/>
    <x v="208"/>
    <x v="1067"/>
    <n v="7589.94"/>
    <x v="0"/>
    <x v="3"/>
    <x v="3"/>
  </r>
  <r>
    <x v="0"/>
    <s v="1890080967001"/>
    <x v="27"/>
    <x v="0"/>
    <x v="0"/>
    <x v="208"/>
    <x v="1067"/>
    <n v="5767.48"/>
    <x v="0"/>
    <x v="3"/>
    <x v="3"/>
  </r>
  <r>
    <x v="0"/>
    <s v="1890141877001"/>
    <x v="28"/>
    <x v="0"/>
    <x v="0"/>
    <x v="208"/>
    <x v="1067"/>
    <n v="1285.27"/>
    <x v="0"/>
    <x v="3"/>
    <x v="3"/>
  </r>
  <r>
    <x v="0"/>
    <s v="1891709591001"/>
    <x v="29"/>
    <x v="0"/>
    <x v="0"/>
    <x v="208"/>
    <x v="1067"/>
    <n v="2869.25"/>
    <x v="0"/>
    <x v="3"/>
    <x v="3"/>
  </r>
  <r>
    <x v="0"/>
    <s v="1891710328001"/>
    <x v="30"/>
    <x v="0"/>
    <x v="0"/>
    <x v="208"/>
    <x v="1067"/>
    <n v="0"/>
    <x v="0"/>
    <x v="3"/>
    <x v="3"/>
  </r>
  <r>
    <x v="0"/>
    <s v="0190115798001"/>
    <x v="0"/>
    <x v="0"/>
    <x v="1"/>
    <x v="208"/>
    <x v="1067"/>
    <n v="73931.09"/>
    <x v="0"/>
    <x v="3"/>
    <x v="3"/>
  </r>
  <r>
    <x v="0"/>
    <s v="0190155722001"/>
    <x v="1"/>
    <x v="0"/>
    <x v="1"/>
    <x v="208"/>
    <x v="1067"/>
    <n v="98327.74"/>
    <x v="0"/>
    <x v="3"/>
    <x v="3"/>
  </r>
  <r>
    <x v="0"/>
    <s v="0290003288001"/>
    <x v="2"/>
    <x v="0"/>
    <x v="1"/>
    <x v="208"/>
    <x v="1067"/>
    <n v="38683.760000000002"/>
    <x v="0"/>
    <x v="3"/>
    <x v="3"/>
  </r>
  <r>
    <x v="0"/>
    <s v="0390027923001"/>
    <x v="3"/>
    <x v="0"/>
    <x v="1"/>
    <x v="208"/>
    <x v="1067"/>
    <n v="0"/>
    <x v="0"/>
    <x v="3"/>
    <x v="3"/>
  </r>
  <r>
    <x v="0"/>
    <s v="0490001883001"/>
    <x v="4"/>
    <x v="0"/>
    <x v="1"/>
    <x v="208"/>
    <x v="1067"/>
    <n v="1102.42"/>
    <x v="0"/>
    <x v="3"/>
    <x v="3"/>
  </r>
  <r>
    <x v="0"/>
    <s v="0490002669001"/>
    <x v="5"/>
    <x v="0"/>
    <x v="1"/>
    <x v="208"/>
    <x v="1067"/>
    <n v="7870.02"/>
    <x v="0"/>
    <x v="3"/>
    <x v="3"/>
  </r>
  <r>
    <x v="0"/>
    <s v="0590052000001"/>
    <x v="6"/>
    <x v="0"/>
    <x v="1"/>
    <x v="208"/>
    <x v="1067"/>
    <n v="46673.59"/>
    <x v="0"/>
    <x v="3"/>
    <x v="3"/>
  </r>
  <r>
    <x v="0"/>
    <s v="0690045389001"/>
    <x v="7"/>
    <x v="0"/>
    <x v="1"/>
    <x v="208"/>
    <x v="1067"/>
    <n v="16039.1"/>
    <x v="0"/>
    <x v="3"/>
    <x v="3"/>
  </r>
  <r>
    <x v="0"/>
    <s v="0691706710001"/>
    <x v="8"/>
    <x v="0"/>
    <x v="1"/>
    <x v="208"/>
    <x v="1067"/>
    <n v="16426.400000000001"/>
    <x v="0"/>
    <x v="3"/>
    <x v="3"/>
  </r>
  <r>
    <x v="0"/>
    <s v="0790024656001"/>
    <x v="9"/>
    <x v="0"/>
    <x v="1"/>
    <x v="208"/>
    <x v="1067"/>
    <n v="21444.43"/>
    <x v="0"/>
    <x v="3"/>
    <x v="3"/>
  </r>
  <r>
    <x v="0"/>
    <s v="1090033456001"/>
    <x v="10"/>
    <x v="0"/>
    <x v="1"/>
    <x v="208"/>
    <x v="1067"/>
    <n v="44377.25"/>
    <x v="0"/>
    <x v="3"/>
    <x v="3"/>
  </r>
  <r>
    <x v="0"/>
    <s v="1091720902001"/>
    <x v="11"/>
    <x v="0"/>
    <x v="1"/>
    <x v="208"/>
    <x v="1067"/>
    <n v="8056.52"/>
    <x v="0"/>
    <x v="3"/>
    <x v="3"/>
  </r>
  <r>
    <x v="0"/>
    <s v="1190068389001"/>
    <x v="12"/>
    <x v="0"/>
    <x v="1"/>
    <x v="208"/>
    <x v="1067"/>
    <n v="23758.93"/>
    <x v="0"/>
    <x v="3"/>
    <x v="3"/>
  </r>
  <r>
    <x v="0"/>
    <s v="1390013678001"/>
    <x v="13"/>
    <x v="0"/>
    <x v="1"/>
    <x v="208"/>
    <x v="1067"/>
    <n v="13078.06"/>
    <x v="0"/>
    <x v="3"/>
    <x v="3"/>
  </r>
  <r>
    <x v="0"/>
    <s v="1690012606001"/>
    <x v="14"/>
    <x v="0"/>
    <x v="1"/>
    <x v="208"/>
    <x v="1067"/>
    <n v="19638.34"/>
    <x v="0"/>
    <x v="3"/>
    <x v="3"/>
  </r>
  <r>
    <x v="0"/>
    <s v="1790093204001"/>
    <x v="15"/>
    <x v="0"/>
    <x v="1"/>
    <x v="208"/>
    <x v="1067"/>
    <n v="14546.21"/>
    <x v="0"/>
    <x v="3"/>
    <x v="3"/>
  </r>
  <r>
    <x v="0"/>
    <s v="1790325083001"/>
    <x v="16"/>
    <x v="0"/>
    <x v="1"/>
    <x v="208"/>
    <x v="1067"/>
    <n v="10526.65"/>
    <x v="0"/>
    <x v="3"/>
    <x v="3"/>
  </r>
  <r>
    <x v="0"/>
    <s v="1790451801001"/>
    <x v="17"/>
    <x v="0"/>
    <x v="1"/>
    <x v="208"/>
    <x v="1067"/>
    <n v="67952.11"/>
    <x v="0"/>
    <x v="3"/>
    <x v="3"/>
  </r>
  <r>
    <x v="0"/>
    <s v="1790501469001"/>
    <x v="18"/>
    <x v="0"/>
    <x v="1"/>
    <x v="208"/>
    <x v="1067"/>
    <n v="2.2799999999999998"/>
    <x v="0"/>
    <x v="3"/>
    <x v="3"/>
  </r>
  <r>
    <x v="0"/>
    <s v="1790567699001"/>
    <x v="19"/>
    <x v="0"/>
    <x v="1"/>
    <x v="208"/>
    <x v="1067"/>
    <n v="36323.120000000003"/>
    <x v="0"/>
    <x v="3"/>
    <x v="3"/>
  </r>
  <r>
    <x v="0"/>
    <s v="1790866084001"/>
    <x v="20"/>
    <x v="0"/>
    <x v="1"/>
    <x v="208"/>
    <x v="1067"/>
    <n v="39829.480000000003"/>
    <x v="0"/>
    <x v="3"/>
    <x v="3"/>
  </r>
  <r>
    <x v="0"/>
    <s v="1790900193001"/>
    <x v="21"/>
    <x v="0"/>
    <x v="1"/>
    <x v="208"/>
    <x v="1067"/>
    <n v="10017.94"/>
    <x v="0"/>
    <x v="3"/>
    <x v="3"/>
  </r>
  <r>
    <x v="0"/>
    <s v="1790979016001"/>
    <x v="22"/>
    <x v="0"/>
    <x v="1"/>
    <x v="208"/>
    <x v="1067"/>
    <n v="2331.29"/>
    <x v="0"/>
    <x v="3"/>
    <x v="3"/>
  </r>
  <r>
    <x v="0"/>
    <s v="1791708040001"/>
    <x v="23"/>
    <x v="0"/>
    <x v="1"/>
    <x v="208"/>
    <x v="1067"/>
    <n v="10888.43"/>
    <x v="0"/>
    <x v="3"/>
    <x v="3"/>
  </r>
  <r>
    <x v="0"/>
    <s v="1890001323001"/>
    <x v="24"/>
    <x v="0"/>
    <x v="1"/>
    <x v="208"/>
    <x v="1067"/>
    <n v="8448.7099999999991"/>
    <x v="0"/>
    <x v="3"/>
    <x v="3"/>
  </r>
  <r>
    <x v="0"/>
    <s v="1890003628001"/>
    <x v="25"/>
    <x v="0"/>
    <x v="1"/>
    <x v="208"/>
    <x v="1067"/>
    <n v="16084.11"/>
    <x v="0"/>
    <x v="3"/>
    <x v="3"/>
  </r>
  <r>
    <x v="0"/>
    <s v="1890037646001"/>
    <x v="26"/>
    <x v="0"/>
    <x v="1"/>
    <x v="208"/>
    <x v="1067"/>
    <n v="13507.87"/>
    <x v="0"/>
    <x v="3"/>
    <x v="3"/>
  </r>
  <r>
    <x v="0"/>
    <s v="1890080967001"/>
    <x v="27"/>
    <x v="0"/>
    <x v="1"/>
    <x v="208"/>
    <x v="1067"/>
    <n v="5767.48"/>
    <x v="0"/>
    <x v="3"/>
    <x v="3"/>
  </r>
  <r>
    <x v="0"/>
    <s v="1890141877001"/>
    <x v="28"/>
    <x v="0"/>
    <x v="1"/>
    <x v="208"/>
    <x v="1067"/>
    <n v="3130.54"/>
    <x v="0"/>
    <x v="3"/>
    <x v="3"/>
  </r>
  <r>
    <x v="0"/>
    <s v="1891709591001"/>
    <x v="29"/>
    <x v="0"/>
    <x v="1"/>
    <x v="208"/>
    <x v="1067"/>
    <n v="5749.38"/>
    <x v="0"/>
    <x v="3"/>
    <x v="3"/>
  </r>
  <r>
    <x v="0"/>
    <s v="1891710328001"/>
    <x v="30"/>
    <x v="0"/>
    <x v="1"/>
    <x v="208"/>
    <x v="1067"/>
    <n v="4145.4799999999996"/>
    <x v="0"/>
    <x v="3"/>
    <x v="3"/>
  </r>
  <r>
    <x v="0"/>
    <s v="11"/>
    <x v="31"/>
    <x v="0"/>
    <x v="0"/>
    <x v="208"/>
    <x v="1067"/>
    <n v="354106.3"/>
    <x v="0"/>
    <x v="3"/>
    <x v="3"/>
  </r>
  <r>
    <x v="0"/>
    <s v="11"/>
    <x v="31"/>
    <x v="0"/>
    <x v="1"/>
    <x v="208"/>
    <x v="1067"/>
    <n v="667770.30000000005"/>
    <x v="0"/>
    <x v="3"/>
    <x v="3"/>
  </r>
  <r>
    <x v="0"/>
    <s v="12"/>
    <x v="32"/>
    <x v="0"/>
    <x v="0"/>
    <x v="208"/>
    <x v="1067"/>
    <n v="359414.1"/>
    <x v="0"/>
    <x v="3"/>
    <x v="3"/>
  </r>
  <r>
    <x v="0"/>
    <s v="12"/>
    <x v="32"/>
    <x v="0"/>
    <x v="1"/>
    <x v="208"/>
    <x v="1067"/>
    <n v="678658.73"/>
    <x v="0"/>
    <x v="3"/>
    <x v="3"/>
  </r>
  <r>
    <x v="0"/>
    <s v="0190115798001"/>
    <x v="0"/>
    <x v="0"/>
    <x v="0"/>
    <x v="227"/>
    <x v="1068"/>
    <n v="278698.69"/>
    <x v="0"/>
    <x v="3"/>
    <x v="3"/>
  </r>
  <r>
    <x v="0"/>
    <s v="0190155722001"/>
    <x v="1"/>
    <x v="0"/>
    <x v="0"/>
    <x v="227"/>
    <x v="1068"/>
    <n v="77641.45"/>
    <x v="0"/>
    <x v="3"/>
    <x v="3"/>
  </r>
  <r>
    <x v="0"/>
    <s v="0290003288001"/>
    <x v="2"/>
    <x v="0"/>
    <x v="0"/>
    <x v="227"/>
    <x v="1068"/>
    <n v="1708.67"/>
    <x v="0"/>
    <x v="3"/>
    <x v="3"/>
  </r>
  <r>
    <x v="0"/>
    <s v="0390027923001"/>
    <x v="3"/>
    <x v="0"/>
    <x v="0"/>
    <x v="227"/>
    <x v="1068"/>
    <n v="14407.66"/>
    <x v="0"/>
    <x v="3"/>
    <x v="3"/>
  </r>
  <r>
    <x v="0"/>
    <s v="0490001883001"/>
    <x v="4"/>
    <x v="0"/>
    <x v="0"/>
    <x v="227"/>
    <x v="1068"/>
    <n v="2097.6999999999998"/>
    <x v="0"/>
    <x v="3"/>
    <x v="3"/>
  </r>
  <r>
    <x v="0"/>
    <s v="0490002669001"/>
    <x v="5"/>
    <x v="0"/>
    <x v="0"/>
    <x v="227"/>
    <x v="1068"/>
    <n v="8633.0300000000007"/>
    <x v="0"/>
    <x v="3"/>
    <x v="3"/>
  </r>
  <r>
    <x v="0"/>
    <s v="0590052000001"/>
    <x v="6"/>
    <x v="0"/>
    <x v="0"/>
    <x v="227"/>
    <x v="1068"/>
    <n v="10846.91"/>
    <x v="0"/>
    <x v="3"/>
    <x v="3"/>
  </r>
  <r>
    <x v="0"/>
    <s v="0690045389001"/>
    <x v="7"/>
    <x v="0"/>
    <x v="0"/>
    <x v="227"/>
    <x v="1068"/>
    <n v="7250.07"/>
    <x v="0"/>
    <x v="3"/>
    <x v="3"/>
  </r>
  <r>
    <x v="0"/>
    <s v="0691706710001"/>
    <x v="8"/>
    <x v="0"/>
    <x v="0"/>
    <x v="227"/>
    <x v="1068"/>
    <n v="19231.95"/>
    <x v="0"/>
    <x v="3"/>
    <x v="3"/>
  </r>
  <r>
    <x v="0"/>
    <s v="0790024656001"/>
    <x v="9"/>
    <x v="0"/>
    <x v="0"/>
    <x v="227"/>
    <x v="1068"/>
    <n v="24460.38"/>
    <x v="0"/>
    <x v="3"/>
    <x v="3"/>
  </r>
  <r>
    <x v="0"/>
    <s v="1090033456001"/>
    <x v="10"/>
    <x v="0"/>
    <x v="0"/>
    <x v="227"/>
    <x v="1068"/>
    <n v="8748.4"/>
    <x v="0"/>
    <x v="3"/>
    <x v="3"/>
  </r>
  <r>
    <x v="0"/>
    <s v="1091720902001"/>
    <x v="11"/>
    <x v="0"/>
    <x v="0"/>
    <x v="227"/>
    <x v="1068"/>
    <n v="36209.29"/>
    <x v="0"/>
    <x v="3"/>
    <x v="3"/>
  </r>
  <r>
    <x v="0"/>
    <s v="1190068389001"/>
    <x v="12"/>
    <x v="0"/>
    <x v="0"/>
    <x v="227"/>
    <x v="1068"/>
    <n v="25282.34"/>
    <x v="0"/>
    <x v="3"/>
    <x v="3"/>
  </r>
  <r>
    <x v="0"/>
    <s v="1390013678001"/>
    <x v="13"/>
    <x v="0"/>
    <x v="0"/>
    <x v="227"/>
    <x v="1068"/>
    <n v="5418.96"/>
    <x v="0"/>
    <x v="3"/>
    <x v="3"/>
  </r>
  <r>
    <x v="0"/>
    <s v="1690012606001"/>
    <x v="14"/>
    <x v="0"/>
    <x v="0"/>
    <x v="227"/>
    <x v="1068"/>
    <n v="7343.33"/>
    <x v="0"/>
    <x v="3"/>
    <x v="3"/>
  </r>
  <r>
    <x v="0"/>
    <s v="1790093204001"/>
    <x v="15"/>
    <x v="0"/>
    <x v="0"/>
    <x v="227"/>
    <x v="1068"/>
    <n v="5595.19"/>
    <x v="0"/>
    <x v="3"/>
    <x v="3"/>
  </r>
  <r>
    <x v="0"/>
    <s v="1790325083001"/>
    <x v="16"/>
    <x v="0"/>
    <x v="0"/>
    <x v="227"/>
    <x v="1068"/>
    <n v="33129.14"/>
    <x v="0"/>
    <x v="3"/>
    <x v="3"/>
  </r>
  <r>
    <x v="0"/>
    <s v="1790451801001"/>
    <x v="17"/>
    <x v="0"/>
    <x v="0"/>
    <x v="227"/>
    <x v="1068"/>
    <n v="60660"/>
    <x v="0"/>
    <x v="3"/>
    <x v="3"/>
  </r>
  <r>
    <x v="0"/>
    <s v="1790501469001"/>
    <x v="18"/>
    <x v="0"/>
    <x v="0"/>
    <x v="227"/>
    <x v="1068"/>
    <n v="36448.980000000003"/>
    <x v="0"/>
    <x v="3"/>
    <x v="3"/>
  </r>
  <r>
    <x v="0"/>
    <s v="1790567699001"/>
    <x v="19"/>
    <x v="0"/>
    <x v="0"/>
    <x v="227"/>
    <x v="1068"/>
    <n v="56274.76"/>
    <x v="0"/>
    <x v="3"/>
    <x v="3"/>
  </r>
  <r>
    <x v="0"/>
    <s v="1790866084001"/>
    <x v="20"/>
    <x v="0"/>
    <x v="0"/>
    <x v="227"/>
    <x v="1068"/>
    <n v="9581.09"/>
    <x v="0"/>
    <x v="3"/>
    <x v="3"/>
  </r>
  <r>
    <x v="0"/>
    <s v="1790900193001"/>
    <x v="21"/>
    <x v="0"/>
    <x v="0"/>
    <x v="227"/>
    <x v="1068"/>
    <n v="25096.41"/>
    <x v="0"/>
    <x v="3"/>
    <x v="3"/>
  </r>
  <r>
    <x v="0"/>
    <s v="1790979016001"/>
    <x v="22"/>
    <x v="0"/>
    <x v="0"/>
    <x v="227"/>
    <x v="1068"/>
    <n v="2844.8"/>
    <x v="0"/>
    <x v="3"/>
    <x v="3"/>
  </r>
  <r>
    <x v="0"/>
    <s v="1791708040001"/>
    <x v="23"/>
    <x v="0"/>
    <x v="0"/>
    <x v="227"/>
    <x v="1068"/>
    <n v="0"/>
    <x v="0"/>
    <x v="3"/>
    <x v="3"/>
  </r>
  <r>
    <x v="0"/>
    <s v="1890001323001"/>
    <x v="24"/>
    <x v="0"/>
    <x v="0"/>
    <x v="227"/>
    <x v="1068"/>
    <n v="18032.7"/>
    <x v="0"/>
    <x v="3"/>
    <x v="3"/>
  </r>
  <r>
    <x v="0"/>
    <s v="1890003628001"/>
    <x v="25"/>
    <x v="0"/>
    <x v="0"/>
    <x v="227"/>
    <x v="1068"/>
    <n v="24957.16"/>
    <x v="0"/>
    <x v="3"/>
    <x v="3"/>
  </r>
  <r>
    <x v="0"/>
    <s v="1890037646001"/>
    <x v="26"/>
    <x v="0"/>
    <x v="0"/>
    <x v="227"/>
    <x v="1068"/>
    <n v="0"/>
    <x v="0"/>
    <x v="3"/>
    <x v="3"/>
  </r>
  <r>
    <x v="0"/>
    <s v="1890080967001"/>
    <x v="27"/>
    <x v="0"/>
    <x v="0"/>
    <x v="227"/>
    <x v="1068"/>
    <n v="32872.28"/>
    <x v="0"/>
    <x v="3"/>
    <x v="3"/>
  </r>
  <r>
    <x v="0"/>
    <s v="1890141877001"/>
    <x v="28"/>
    <x v="0"/>
    <x v="0"/>
    <x v="227"/>
    <x v="1068"/>
    <n v="15799.31"/>
    <x v="0"/>
    <x v="3"/>
    <x v="3"/>
  </r>
  <r>
    <x v="0"/>
    <s v="1891709591001"/>
    <x v="29"/>
    <x v="0"/>
    <x v="0"/>
    <x v="227"/>
    <x v="1068"/>
    <n v="19767.87"/>
    <x v="0"/>
    <x v="3"/>
    <x v="3"/>
  </r>
  <r>
    <x v="0"/>
    <s v="1891710328001"/>
    <x v="30"/>
    <x v="0"/>
    <x v="0"/>
    <x v="227"/>
    <x v="1068"/>
    <n v="29118.87"/>
    <x v="0"/>
    <x v="3"/>
    <x v="3"/>
  </r>
  <r>
    <x v="0"/>
    <s v="0190115798001"/>
    <x v="0"/>
    <x v="0"/>
    <x v="1"/>
    <x v="227"/>
    <x v="1068"/>
    <n v="628991.52"/>
    <x v="0"/>
    <x v="3"/>
    <x v="3"/>
  </r>
  <r>
    <x v="0"/>
    <s v="0190155722001"/>
    <x v="1"/>
    <x v="0"/>
    <x v="1"/>
    <x v="227"/>
    <x v="1068"/>
    <n v="160035.35999999999"/>
    <x v="0"/>
    <x v="3"/>
    <x v="3"/>
  </r>
  <r>
    <x v="0"/>
    <s v="0290003288001"/>
    <x v="2"/>
    <x v="0"/>
    <x v="1"/>
    <x v="227"/>
    <x v="1068"/>
    <n v="16818.349999999999"/>
    <x v="0"/>
    <x v="3"/>
    <x v="3"/>
  </r>
  <r>
    <x v="0"/>
    <s v="0390027923001"/>
    <x v="3"/>
    <x v="0"/>
    <x v="1"/>
    <x v="227"/>
    <x v="1068"/>
    <n v="29584.89"/>
    <x v="0"/>
    <x v="3"/>
    <x v="3"/>
  </r>
  <r>
    <x v="0"/>
    <s v="0490001883001"/>
    <x v="4"/>
    <x v="0"/>
    <x v="1"/>
    <x v="227"/>
    <x v="1068"/>
    <n v="4290.7"/>
    <x v="0"/>
    <x v="3"/>
    <x v="3"/>
  </r>
  <r>
    <x v="0"/>
    <s v="0490002669001"/>
    <x v="5"/>
    <x v="0"/>
    <x v="1"/>
    <x v="227"/>
    <x v="1068"/>
    <n v="16468.23"/>
    <x v="0"/>
    <x v="3"/>
    <x v="3"/>
  </r>
  <r>
    <x v="0"/>
    <s v="0590052000001"/>
    <x v="6"/>
    <x v="0"/>
    <x v="1"/>
    <x v="227"/>
    <x v="1068"/>
    <n v="25496.57"/>
    <x v="0"/>
    <x v="3"/>
    <x v="3"/>
  </r>
  <r>
    <x v="0"/>
    <s v="0690045389001"/>
    <x v="7"/>
    <x v="0"/>
    <x v="1"/>
    <x v="227"/>
    <x v="1068"/>
    <n v="14485.84"/>
    <x v="0"/>
    <x v="3"/>
    <x v="3"/>
  </r>
  <r>
    <x v="0"/>
    <s v="0691706710001"/>
    <x v="8"/>
    <x v="0"/>
    <x v="1"/>
    <x v="227"/>
    <x v="1068"/>
    <n v="42437.23"/>
    <x v="0"/>
    <x v="3"/>
    <x v="3"/>
  </r>
  <r>
    <x v="0"/>
    <s v="0790024656001"/>
    <x v="9"/>
    <x v="0"/>
    <x v="1"/>
    <x v="227"/>
    <x v="1068"/>
    <n v="48144.7"/>
    <x v="0"/>
    <x v="3"/>
    <x v="3"/>
  </r>
  <r>
    <x v="0"/>
    <s v="1090033456001"/>
    <x v="10"/>
    <x v="0"/>
    <x v="1"/>
    <x v="227"/>
    <x v="1068"/>
    <n v="17496.8"/>
    <x v="0"/>
    <x v="3"/>
    <x v="3"/>
  </r>
  <r>
    <x v="0"/>
    <s v="1091720902001"/>
    <x v="11"/>
    <x v="0"/>
    <x v="1"/>
    <x v="227"/>
    <x v="1068"/>
    <n v="76007.850000000006"/>
    <x v="0"/>
    <x v="3"/>
    <x v="3"/>
  </r>
  <r>
    <x v="0"/>
    <s v="1190068389001"/>
    <x v="12"/>
    <x v="0"/>
    <x v="1"/>
    <x v="227"/>
    <x v="1068"/>
    <n v="51921.43"/>
    <x v="0"/>
    <x v="3"/>
    <x v="3"/>
  </r>
  <r>
    <x v="0"/>
    <s v="1390013678001"/>
    <x v="13"/>
    <x v="0"/>
    <x v="1"/>
    <x v="227"/>
    <x v="1068"/>
    <n v="10837.92"/>
    <x v="0"/>
    <x v="3"/>
    <x v="3"/>
  </r>
  <r>
    <x v="0"/>
    <s v="1690012606001"/>
    <x v="14"/>
    <x v="0"/>
    <x v="1"/>
    <x v="227"/>
    <x v="1068"/>
    <n v="20330.5"/>
    <x v="0"/>
    <x v="3"/>
    <x v="3"/>
  </r>
  <r>
    <x v="0"/>
    <s v="1790093204001"/>
    <x v="15"/>
    <x v="0"/>
    <x v="1"/>
    <x v="227"/>
    <x v="1068"/>
    <n v="55530.080000000002"/>
    <x v="0"/>
    <x v="3"/>
    <x v="3"/>
  </r>
  <r>
    <x v="0"/>
    <s v="1790325083001"/>
    <x v="16"/>
    <x v="0"/>
    <x v="1"/>
    <x v="227"/>
    <x v="1068"/>
    <n v="65744.52"/>
    <x v="0"/>
    <x v="3"/>
    <x v="3"/>
  </r>
  <r>
    <x v="0"/>
    <s v="1790451801001"/>
    <x v="17"/>
    <x v="0"/>
    <x v="1"/>
    <x v="227"/>
    <x v="1068"/>
    <n v="133344.72"/>
    <x v="0"/>
    <x v="3"/>
    <x v="3"/>
  </r>
  <r>
    <x v="0"/>
    <s v="1790501469001"/>
    <x v="18"/>
    <x v="0"/>
    <x v="1"/>
    <x v="227"/>
    <x v="1068"/>
    <n v="73222.960000000006"/>
    <x v="0"/>
    <x v="3"/>
    <x v="3"/>
  </r>
  <r>
    <x v="0"/>
    <s v="1790567699001"/>
    <x v="19"/>
    <x v="0"/>
    <x v="1"/>
    <x v="227"/>
    <x v="1068"/>
    <n v="126189.12"/>
    <x v="0"/>
    <x v="3"/>
    <x v="3"/>
  </r>
  <r>
    <x v="0"/>
    <s v="1790866084001"/>
    <x v="20"/>
    <x v="0"/>
    <x v="1"/>
    <x v="227"/>
    <x v="1068"/>
    <n v="29608.91"/>
    <x v="0"/>
    <x v="3"/>
    <x v="3"/>
  </r>
  <r>
    <x v="0"/>
    <s v="1790900193001"/>
    <x v="21"/>
    <x v="0"/>
    <x v="1"/>
    <x v="227"/>
    <x v="1068"/>
    <n v="50192.82"/>
    <x v="0"/>
    <x v="3"/>
    <x v="3"/>
  </r>
  <r>
    <x v="0"/>
    <s v="1790979016001"/>
    <x v="22"/>
    <x v="0"/>
    <x v="1"/>
    <x v="227"/>
    <x v="1068"/>
    <n v="5689.6"/>
    <x v="0"/>
    <x v="3"/>
    <x v="3"/>
  </r>
  <r>
    <x v="0"/>
    <s v="1791708040001"/>
    <x v="23"/>
    <x v="0"/>
    <x v="1"/>
    <x v="227"/>
    <x v="1068"/>
    <n v="0"/>
    <x v="0"/>
    <x v="3"/>
    <x v="3"/>
  </r>
  <r>
    <x v="0"/>
    <s v="1890001323001"/>
    <x v="24"/>
    <x v="0"/>
    <x v="1"/>
    <x v="227"/>
    <x v="1068"/>
    <n v="37717.910000000003"/>
    <x v="0"/>
    <x v="3"/>
    <x v="3"/>
  </r>
  <r>
    <x v="0"/>
    <s v="1890003628001"/>
    <x v="25"/>
    <x v="0"/>
    <x v="1"/>
    <x v="227"/>
    <x v="1068"/>
    <n v="50738.25"/>
    <x v="0"/>
    <x v="3"/>
    <x v="3"/>
  </r>
  <r>
    <x v="0"/>
    <s v="1890037646001"/>
    <x v="26"/>
    <x v="0"/>
    <x v="1"/>
    <x v="227"/>
    <x v="1068"/>
    <n v="0"/>
    <x v="0"/>
    <x v="3"/>
    <x v="3"/>
  </r>
  <r>
    <x v="0"/>
    <s v="1890080967001"/>
    <x v="27"/>
    <x v="0"/>
    <x v="1"/>
    <x v="227"/>
    <x v="1068"/>
    <n v="64290.12"/>
    <x v="0"/>
    <x v="3"/>
    <x v="3"/>
  </r>
  <r>
    <x v="0"/>
    <s v="1890141877001"/>
    <x v="28"/>
    <x v="0"/>
    <x v="1"/>
    <x v="227"/>
    <x v="1068"/>
    <n v="37785.410000000003"/>
    <x v="0"/>
    <x v="3"/>
    <x v="3"/>
  </r>
  <r>
    <x v="0"/>
    <s v="1891709591001"/>
    <x v="29"/>
    <x v="0"/>
    <x v="1"/>
    <x v="227"/>
    <x v="1068"/>
    <n v="45664.66"/>
    <x v="0"/>
    <x v="3"/>
    <x v="3"/>
  </r>
  <r>
    <x v="0"/>
    <s v="1891710328001"/>
    <x v="30"/>
    <x v="0"/>
    <x v="1"/>
    <x v="227"/>
    <x v="1068"/>
    <n v="55319.28"/>
    <x v="0"/>
    <x v="3"/>
    <x v="3"/>
  </r>
  <r>
    <x v="0"/>
    <s v="11"/>
    <x v="31"/>
    <x v="0"/>
    <x v="0"/>
    <x v="227"/>
    <x v="1068"/>
    <n v="898157.39"/>
    <x v="0"/>
    <x v="3"/>
    <x v="3"/>
  </r>
  <r>
    <x v="0"/>
    <s v="11"/>
    <x v="31"/>
    <x v="0"/>
    <x v="1"/>
    <x v="227"/>
    <x v="1068"/>
    <n v="1994386.25"/>
    <x v="0"/>
    <x v="3"/>
    <x v="3"/>
  </r>
  <r>
    <x v="0"/>
    <s v="12"/>
    <x v="32"/>
    <x v="0"/>
    <x v="0"/>
    <x v="227"/>
    <x v="1068"/>
    <n v="898157.39"/>
    <x v="0"/>
    <x v="3"/>
    <x v="3"/>
  </r>
  <r>
    <x v="0"/>
    <s v="12"/>
    <x v="32"/>
    <x v="0"/>
    <x v="1"/>
    <x v="227"/>
    <x v="1068"/>
    <n v="1994386.25"/>
    <x v="0"/>
    <x v="3"/>
    <x v="3"/>
  </r>
  <r>
    <x v="0"/>
    <s v="0190115798001"/>
    <x v="0"/>
    <x v="0"/>
    <x v="0"/>
    <x v="477"/>
    <x v="1069"/>
    <n v="620934.67000000004"/>
    <x v="0"/>
    <x v="3"/>
    <x v="3"/>
  </r>
  <r>
    <x v="0"/>
    <s v="0190155722001"/>
    <x v="1"/>
    <x v="0"/>
    <x v="0"/>
    <x v="477"/>
    <x v="1069"/>
    <n v="98027.520000000004"/>
    <x v="0"/>
    <x v="3"/>
    <x v="3"/>
  </r>
  <r>
    <x v="0"/>
    <s v="0290003288001"/>
    <x v="2"/>
    <x v="0"/>
    <x v="0"/>
    <x v="477"/>
    <x v="1069"/>
    <n v="6072.68"/>
    <x v="0"/>
    <x v="3"/>
    <x v="3"/>
  </r>
  <r>
    <x v="0"/>
    <s v="0390027923001"/>
    <x v="3"/>
    <x v="0"/>
    <x v="0"/>
    <x v="477"/>
    <x v="1069"/>
    <n v="4043.66"/>
    <x v="0"/>
    <x v="3"/>
    <x v="3"/>
  </r>
  <r>
    <x v="0"/>
    <s v="0490001883001"/>
    <x v="4"/>
    <x v="0"/>
    <x v="0"/>
    <x v="477"/>
    <x v="1069"/>
    <n v="10415.16"/>
    <x v="0"/>
    <x v="3"/>
    <x v="3"/>
  </r>
  <r>
    <x v="0"/>
    <s v="0490002669001"/>
    <x v="5"/>
    <x v="0"/>
    <x v="0"/>
    <x v="477"/>
    <x v="1069"/>
    <n v="25349.61"/>
    <x v="0"/>
    <x v="3"/>
    <x v="3"/>
  </r>
  <r>
    <x v="0"/>
    <s v="0590052000001"/>
    <x v="6"/>
    <x v="0"/>
    <x v="0"/>
    <x v="477"/>
    <x v="1069"/>
    <n v="9353.51"/>
    <x v="0"/>
    <x v="3"/>
    <x v="3"/>
  </r>
  <r>
    <x v="0"/>
    <s v="0690045389001"/>
    <x v="7"/>
    <x v="0"/>
    <x v="0"/>
    <x v="477"/>
    <x v="1069"/>
    <n v="20735.29"/>
    <x v="0"/>
    <x v="3"/>
    <x v="3"/>
  </r>
  <r>
    <x v="0"/>
    <s v="0691706710001"/>
    <x v="8"/>
    <x v="0"/>
    <x v="0"/>
    <x v="477"/>
    <x v="1069"/>
    <n v="21303.22"/>
    <x v="0"/>
    <x v="3"/>
    <x v="3"/>
  </r>
  <r>
    <x v="0"/>
    <s v="0790024656001"/>
    <x v="9"/>
    <x v="0"/>
    <x v="0"/>
    <x v="477"/>
    <x v="1069"/>
    <n v="10127.85"/>
    <x v="0"/>
    <x v="3"/>
    <x v="3"/>
  </r>
  <r>
    <x v="0"/>
    <s v="1090033456001"/>
    <x v="10"/>
    <x v="0"/>
    <x v="0"/>
    <x v="477"/>
    <x v="1069"/>
    <n v="657.8"/>
    <x v="0"/>
    <x v="3"/>
    <x v="3"/>
  </r>
  <r>
    <x v="0"/>
    <s v="1091720902001"/>
    <x v="11"/>
    <x v="0"/>
    <x v="0"/>
    <x v="477"/>
    <x v="1069"/>
    <n v="9458.0300000000007"/>
    <x v="0"/>
    <x v="3"/>
    <x v="3"/>
  </r>
  <r>
    <x v="0"/>
    <s v="1190068389001"/>
    <x v="12"/>
    <x v="0"/>
    <x v="0"/>
    <x v="477"/>
    <x v="1069"/>
    <n v="68193.69"/>
    <x v="0"/>
    <x v="3"/>
    <x v="3"/>
  </r>
  <r>
    <x v="0"/>
    <s v="1390013678001"/>
    <x v="13"/>
    <x v="0"/>
    <x v="0"/>
    <x v="477"/>
    <x v="1069"/>
    <n v="8639"/>
    <x v="0"/>
    <x v="3"/>
    <x v="3"/>
  </r>
  <r>
    <x v="0"/>
    <s v="1690012606001"/>
    <x v="14"/>
    <x v="0"/>
    <x v="0"/>
    <x v="477"/>
    <x v="1069"/>
    <n v="22239.4"/>
    <x v="0"/>
    <x v="3"/>
    <x v="3"/>
  </r>
  <r>
    <x v="0"/>
    <s v="1790093204001"/>
    <x v="15"/>
    <x v="0"/>
    <x v="0"/>
    <x v="477"/>
    <x v="1069"/>
    <n v="4297.99"/>
    <x v="0"/>
    <x v="3"/>
    <x v="3"/>
  </r>
  <r>
    <x v="0"/>
    <s v="1790325083001"/>
    <x v="16"/>
    <x v="0"/>
    <x v="0"/>
    <x v="477"/>
    <x v="1069"/>
    <n v="67456.899999999994"/>
    <x v="0"/>
    <x v="3"/>
    <x v="3"/>
  </r>
  <r>
    <x v="0"/>
    <s v="1790451801001"/>
    <x v="17"/>
    <x v="0"/>
    <x v="0"/>
    <x v="477"/>
    <x v="1069"/>
    <n v="58331.06"/>
    <x v="0"/>
    <x v="3"/>
    <x v="3"/>
  </r>
  <r>
    <x v="0"/>
    <s v="1790501469001"/>
    <x v="18"/>
    <x v="0"/>
    <x v="0"/>
    <x v="477"/>
    <x v="1069"/>
    <n v="72301.45"/>
    <x v="0"/>
    <x v="3"/>
    <x v="3"/>
  </r>
  <r>
    <x v="0"/>
    <s v="1790567699001"/>
    <x v="19"/>
    <x v="0"/>
    <x v="0"/>
    <x v="477"/>
    <x v="1069"/>
    <n v="51175.29"/>
    <x v="0"/>
    <x v="3"/>
    <x v="3"/>
  </r>
  <r>
    <x v="0"/>
    <s v="1790866084001"/>
    <x v="20"/>
    <x v="0"/>
    <x v="0"/>
    <x v="477"/>
    <x v="1069"/>
    <n v="23035.96"/>
    <x v="0"/>
    <x v="3"/>
    <x v="3"/>
  </r>
  <r>
    <x v="0"/>
    <s v="1790900193001"/>
    <x v="21"/>
    <x v="0"/>
    <x v="0"/>
    <x v="477"/>
    <x v="1069"/>
    <n v="12842.91"/>
    <x v="0"/>
    <x v="3"/>
    <x v="3"/>
  </r>
  <r>
    <x v="0"/>
    <s v="1790979016001"/>
    <x v="22"/>
    <x v="0"/>
    <x v="0"/>
    <x v="477"/>
    <x v="1069"/>
    <n v="5141.96"/>
    <x v="0"/>
    <x v="3"/>
    <x v="3"/>
  </r>
  <r>
    <x v="0"/>
    <s v="1791708040001"/>
    <x v="23"/>
    <x v="0"/>
    <x v="0"/>
    <x v="477"/>
    <x v="1069"/>
    <n v="26108.03"/>
    <x v="0"/>
    <x v="3"/>
    <x v="3"/>
  </r>
  <r>
    <x v="0"/>
    <s v="1890001323001"/>
    <x v="24"/>
    <x v="0"/>
    <x v="0"/>
    <x v="477"/>
    <x v="1069"/>
    <n v="84914.51"/>
    <x v="0"/>
    <x v="3"/>
    <x v="3"/>
  </r>
  <r>
    <x v="0"/>
    <s v="1890003628001"/>
    <x v="25"/>
    <x v="0"/>
    <x v="0"/>
    <x v="477"/>
    <x v="1069"/>
    <n v="0"/>
    <x v="0"/>
    <x v="3"/>
    <x v="3"/>
  </r>
  <r>
    <x v="0"/>
    <s v="1890037646001"/>
    <x v="26"/>
    <x v="0"/>
    <x v="0"/>
    <x v="477"/>
    <x v="1069"/>
    <n v="43756.6"/>
    <x v="0"/>
    <x v="3"/>
    <x v="3"/>
  </r>
  <r>
    <x v="0"/>
    <s v="1890080967001"/>
    <x v="27"/>
    <x v="0"/>
    <x v="0"/>
    <x v="477"/>
    <x v="1069"/>
    <n v="834.97"/>
    <x v="0"/>
    <x v="3"/>
    <x v="3"/>
  </r>
  <r>
    <x v="0"/>
    <s v="1890141877001"/>
    <x v="28"/>
    <x v="0"/>
    <x v="0"/>
    <x v="477"/>
    <x v="1069"/>
    <n v="129507.19"/>
    <x v="0"/>
    <x v="3"/>
    <x v="3"/>
  </r>
  <r>
    <x v="0"/>
    <s v="1891709591001"/>
    <x v="29"/>
    <x v="0"/>
    <x v="0"/>
    <x v="477"/>
    <x v="1069"/>
    <n v="44115.42"/>
    <x v="0"/>
    <x v="3"/>
    <x v="3"/>
  </r>
  <r>
    <x v="0"/>
    <s v="1891710328001"/>
    <x v="30"/>
    <x v="0"/>
    <x v="0"/>
    <x v="477"/>
    <x v="1069"/>
    <n v="29576.62"/>
    <x v="0"/>
    <x v="3"/>
    <x v="3"/>
  </r>
  <r>
    <x v="0"/>
    <s v="0190115798001"/>
    <x v="0"/>
    <x v="0"/>
    <x v="1"/>
    <x v="477"/>
    <x v="1069"/>
    <n v="1286646.57"/>
    <x v="0"/>
    <x v="3"/>
    <x v="3"/>
  </r>
  <r>
    <x v="0"/>
    <s v="0190155722001"/>
    <x v="1"/>
    <x v="0"/>
    <x v="1"/>
    <x v="477"/>
    <x v="1069"/>
    <n v="237648.6"/>
    <x v="0"/>
    <x v="3"/>
    <x v="3"/>
  </r>
  <r>
    <x v="0"/>
    <s v="0290003288001"/>
    <x v="2"/>
    <x v="0"/>
    <x v="1"/>
    <x v="477"/>
    <x v="1069"/>
    <n v="38256.89"/>
    <x v="0"/>
    <x v="3"/>
    <x v="3"/>
  </r>
  <r>
    <x v="0"/>
    <s v="0390027923001"/>
    <x v="3"/>
    <x v="0"/>
    <x v="1"/>
    <x v="477"/>
    <x v="1069"/>
    <n v="7490.41"/>
    <x v="0"/>
    <x v="3"/>
    <x v="3"/>
  </r>
  <r>
    <x v="0"/>
    <s v="0490001883001"/>
    <x v="4"/>
    <x v="0"/>
    <x v="1"/>
    <x v="477"/>
    <x v="1069"/>
    <n v="29022.23"/>
    <x v="0"/>
    <x v="3"/>
    <x v="3"/>
  </r>
  <r>
    <x v="0"/>
    <s v="0490002669001"/>
    <x v="5"/>
    <x v="0"/>
    <x v="1"/>
    <x v="477"/>
    <x v="1069"/>
    <n v="57320.88"/>
    <x v="0"/>
    <x v="3"/>
    <x v="3"/>
  </r>
  <r>
    <x v="0"/>
    <s v="0590052000001"/>
    <x v="6"/>
    <x v="0"/>
    <x v="1"/>
    <x v="477"/>
    <x v="1069"/>
    <n v="27773.46"/>
    <x v="0"/>
    <x v="3"/>
    <x v="3"/>
  </r>
  <r>
    <x v="0"/>
    <s v="0690045389001"/>
    <x v="7"/>
    <x v="0"/>
    <x v="1"/>
    <x v="477"/>
    <x v="1069"/>
    <n v="51347.99"/>
    <x v="0"/>
    <x v="3"/>
    <x v="3"/>
  </r>
  <r>
    <x v="0"/>
    <s v="0691706710001"/>
    <x v="8"/>
    <x v="0"/>
    <x v="1"/>
    <x v="477"/>
    <x v="1069"/>
    <n v="33881.39"/>
    <x v="0"/>
    <x v="3"/>
    <x v="3"/>
  </r>
  <r>
    <x v="0"/>
    <s v="0790024656001"/>
    <x v="9"/>
    <x v="0"/>
    <x v="1"/>
    <x v="477"/>
    <x v="1069"/>
    <n v="21857.18"/>
    <x v="0"/>
    <x v="3"/>
    <x v="3"/>
  </r>
  <r>
    <x v="0"/>
    <s v="1090033456001"/>
    <x v="10"/>
    <x v="0"/>
    <x v="1"/>
    <x v="477"/>
    <x v="1069"/>
    <n v="17092.34"/>
    <x v="0"/>
    <x v="3"/>
    <x v="3"/>
  </r>
  <r>
    <x v="0"/>
    <s v="1091720902001"/>
    <x v="11"/>
    <x v="0"/>
    <x v="1"/>
    <x v="477"/>
    <x v="1069"/>
    <n v="18366.13"/>
    <x v="0"/>
    <x v="3"/>
    <x v="3"/>
  </r>
  <r>
    <x v="0"/>
    <s v="1190068389001"/>
    <x v="12"/>
    <x v="0"/>
    <x v="1"/>
    <x v="477"/>
    <x v="1069"/>
    <n v="128837.9"/>
    <x v="0"/>
    <x v="3"/>
    <x v="3"/>
  </r>
  <r>
    <x v="0"/>
    <s v="1390013678001"/>
    <x v="13"/>
    <x v="0"/>
    <x v="1"/>
    <x v="477"/>
    <x v="1069"/>
    <n v="15251.65"/>
    <x v="0"/>
    <x v="3"/>
    <x v="3"/>
  </r>
  <r>
    <x v="0"/>
    <s v="1690012606001"/>
    <x v="14"/>
    <x v="0"/>
    <x v="1"/>
    <x v="477"/>
    <x v="1069"/>
    <n v="47959.74"/>
    <x v="0"/>
    <x v="3"/>
    <x v="3"/>
  </r>
  <r>
    <x v="0"/>
    <s v="1790093204001"/>
    <x v="15"/>
    <x v="0"/>
    <x v="1"/>
    <x v="477"/>
    <x v="1069"/>
    <n v="18376.27"/>
    <x v="0"/>
    <x v="3"/>
    <x v="3"/>
  </r>
  <r>
    <x v="0"/>
    <s v="1790325083001"/>
    <x v="16"/>
    <x v="0"/>
    <x v="1"/>
    <x v="477"/>
    <x v="1069"/>
    <n v="93078.76"/>
    <x v="0"/>
    <x v="3"/>
    <x v="3"/>
  </r>
  <r>
    <x v="0"/>
    <s v="1790451801001"/>
    <x v="17"/>
    <x v="0"/>
    <x v="1"/>
    <x v="477"/>
    <x v="1069"/>
    <n v="142504.57"/>
    <x v="0"/>
    <x v="3"/>
    <x v="3"/>
  </r>
  <r>
    <x v="0"/>
    <s v="1790501469001"/>
    <x v="18"/>
    <x v="0"/>
    <x v="1"/>
    <x v="477"/>
    <x v="1069"/>
    <n v="129137.25"/>
    <x v="0"/>
    <x v="3"/>
    <x v="3"/>
  </r>
  <r>
    <x v="0"/>
    <s v="1790567699001"/>
    <x v="19"/>
    <x v="0"/>
    <x v="1"/>
    <x v="477"/>
    <x v="1069"/>
    <n v="108928.53"/>
    <x v="0"/>
    <x v="3"/>
    <x v="3"/>
  </r>
  <r>
    <x v="0"/>
    <s v="1790866084001"/>
    <x v="20"/>
    <x v="0"/>
    <x v="1"/>
    <x v="477"/>
    <x v="1069"/>
    <n v="53907.71"/>
    <x v="0"/>
    <x v="3"/>
    <x v="3"/>
  </r>
  <r>
    <x v="0"/>
    <s v="1790900193001"/>
    <x v="21"/>
    <x v="0"/>
    <x v="1"/>
    <x v="477"/>
    <x v="1069"/>
    <n v="40471.089999999997"/>
    <x v="0"/>
    <x v="3"/>
    <x v="3"/>
  </r>
  <r>
    <x v="0"/>
    <s v="1790979016001"/>
    <x v="22"/>
    <x v="0"/>
    <x v="1"/>
    <x v="477"/>
    <x v="1069"/>
    <n v="9410.6200000000008"/>
    <x v="0"/>
    <x v="3"/>
    <x v="3"/>
  </r>
  <r>
    <x v="0"/>
    <s v="1791708040001"/>
    <x v="23"/>
    <x v="0"/>
    <x v="1"/>
    <x v="477"/>
    <x v="1069"/>
    <n v="40818.57"/>
    <x v="0"/>
    <x v="3"/>
    <x v="3"/>
  </r>
  <r>
    <x v="0"/>
    <s v="1890001323001"/>
    <x v="24"/>
    <x v="0"/>
    <x v="1"/>
    <x v="477"/>
    <x v="1069"/>
    <n v="255115.74"/>
    <x v="0"/>
    <x v="3"/>
    <x v="3"/>
  </r>
  <r>
    <x v="0"/>
    <s v="1890003628001"/>
    <x v="25"/>
    <x v="0"/>
    <x v="1"/>
    <x v="477"/>
    <x v="1069"/>
    <n v="0"/>
    <x v="0"/>
    <x v="3"/>
    <x v="3"/>
  </r>
  <r>
    <x v="0"/>
    <s v="1890037646001"/>
    <x v="26"/>
    <x v="0"/>
    <x v="1"/>
    <x v="477"/>
    <x v="1069"/>
    <n v="87649.01"/>
    <x v="0"/>
    <x v="3"/>
    <x v="3"/>
  </r>
  <r>
    <x v="0"/>
    <s v="1890080967001"/>
    <x v="27"/>
    <x v="0"/>
    <x v="1"/>
    <x v="477"/>
    <x v="1069"/>
    <n v="1805.68"/>
    <x v="0"/>
    <x v="3"/>
    <x v="3"/>
  </r>
  <r>
    <x v="0"/>
    <s v="1890141877001"/>
    <x v="28"/>
    <x v="0"/>
    <x v="1"/>
    <x v="477"/>
    <x v="1069"/>
    <n v="257379.77"/>
    <x v="0"/>
    <x v="3"/>
    <x v="3"/>
  </r>
  <r>
    <x v="0"/>
    <s v="1891709591001"/>
    <x v="29"/>
    <x v="0"/>
    <x v="1"/>
    <x v="477"/>
    <x v="1069"/>
    <n v="86549.69"/>
    <x v="0"/>
    <x v="3"/>
    <x v="3"/>
  </r>
  <r>
    <x v="0"/>
    <s v="1891710328001"/>
    <x v="30"/>
    <x v="0"/>
    <x v="1"/>
    <x v="477"/>
    <x v="1069"/>
    <n v="74086.69"/>
    <x v="0"/>
    <x v="3"/>
    <x v="3"/>
  </r>
  <r>
    <x v="0"/>
    <s v="11"/>
    <x v="31"/>
    <x v="0"/>
    <x v="0"/>
    <x v="477"/>
    <x v="1069"/>
    <n v="1562839.92"/>
    <x v="0"/>
    <x v="3"/>
    <x v="3"/>
  </r>
  <r>
    <x v="0"/>
    <s v="11"/>
    <x v="31"/>
    <x v="0"/>
    <x v="1"/>
    <x v="477"/>
    <x v="1069"/>
    <n v="3377154.7399999998"/>
    <x v="0"/>
    <x v="3"/>
    <x v="3"/>
  </r>
  <r>
    <x v="0"/>
    <s v="12"/>
    <x v="32"/>
    <x v="0"/>
    <x v="0"/>
    <x v="477"/>
    <x v="1069"/>
    <n v="1588947.95"/>
    <x v="0"/>
    <x v="3"/>
    <x v="3"/>
  </r>
  <r>
    <x v="0"/>
    <s v="12"/>
    <x v="32"/>
    <x v="0"/>
    <x v="1"/>
    <x v="477"/>
    <x v="1069"/>
    <n v="3417973.31"/>
    <x v="0"/>
    <x v="3"/>
    <x v="3"/>
  </r>
  <r>
    <x v="0"/>
    <s v="0190115798001"/>
    <x v="0"/>
    <x v="0"/>
    <x v="0"/>
    <x v="478"/>
    <x v="1070"/>
    <n v="921188.38"/>
    <x v="0"/>
    <x v="3"/>
    <x v="2"/>
  </r>
  <r>
    <x v="0"/>
    <s v="0190155722001"/>
    <x v="1"/>
    <x v="0"/>
    <x v="0"/>
    <x v="478"/>
    <x v="1070"/>
    <n v="448267.91"/>
    <x v="0"/>
    <x v="3"/>
    <x v="2"/>
  </r>
  <r>
    <x v="0"/>
    <s v="0290003288001"/>
    <x v="2"/>
    <x v="0"/>
    <x v="0"/>
    <x v="478"/>
    <x v="1070"/>
    <n v="37772.120000000003"/>
    <x v="0"/>
    <x v="3"/>
    <x v="2"/>
  </r>
  <r>
    <x v="0"/>
    <s v="0390027923001"/>
    <x v="3"/>
    <x v="0"/>
    <x v="0"/>
    <x v="478"/>
    <x v="1070"/>
    <n v="122213.86"/>
    <x v="0"/>
    <x v="3"/>
    <x v="2"/>
  </r>
  <r>
    <x v="0"/>
    <s v="0490001883001"/>
    <x v="4"/>
    <x v="0"/>
    <x v="0"/>
    <x v="478"/>
    <x v="1070"/>
    <n v="5518.13"/>
    <x v="0"/>
    <x v="3"/>
    <x v="2"/>
  </r>
  <r>
    <x v="0"/>
    <s v="0490002669001"/>
    <x v="5"/>
    <x v="0"/>
    <x v="0"/>
    <x v="478"/>
    <x v="1070"/>
    <n v="93027.73"/>
    <x v="0"/>
    <x v="3"/>
    <x v="2"/>
  </r>
  <r>
    <x v="0"/>
    <s v="0590052000001"/>
    <x v="6"/>
    <x v="0"/>
    <x v="0"/>
    <x v="478"/>
    <x v="1070"/>
    <n v="139920.92000000001"/>
    <x v="0"/>
    <x v="3"/>
    <x v="2"/>
  </r>
  <r>
    <x v="0"/>
    <s v="0690045389001"/>
    <x v="7"/>
    <x v="0"/>
    <x v="0"/>
    <x v="478"/>
    <x v="1070"/>
    <n v="164975.43"/>
    <x v="0"/>
    <x v="3"/>
    <x v="2"/>
  </r>
  <r>
    <x v="0"/>
    <s v="0691706710001"/>
    <x v="8"/>
    <x v="0"/>
    <x v="0"/>
    <x v="478"/>
    <x v="1070"/>
    <n v="61868.33"/>
    <x v="0"/>
    <x v="3"/>
    <x v="2"/>
  </r>
  <r>
    <x v="0"/>
    <s v="0790024656001"/>
    <x v="9"/>
    <x v="0"/>
    <x v="0"/>
    <x v="478"/>
    <x v="1070"/>
    <n v="60977.72"/>
    <x v="0"/>
    <x v="3"/>
    <x v="2"/>
  </r>
  <r>
    <x v="0"/>
    <s v="1090033456001"/>
    <x v="10"/>
    <x v="0"/>
    <x v="0"/>
    <x v="478"/>
    <x v="1070"/>
    <n v="82917.52"/>
    <x v="0"/>
    <x v="3"/>
    <x v="2"/>
  </r>
  <r>
    <x v="0"/>
    <s v="1091720902001"/>
    <x v="11"/>
    <x v="0"/>
    <x v="0"/>
    <x v="478"/>
    <x v="1070"/>
    <n v="60789.67"/>
    <x v="0"/>
    <x v="3"/>
    <x v="2"/>
  </r>
  <r>
    <x v="0"/>
    <s v="1190068389001"/>
    <x v="12"/>
    <x v="0"/>
    <x v="0"/>
    <x v="478"/>
    <x v="1070"/>
    <n v="131261.67000000001"/>
    <x v="0"/>
    <x v="3"/>
    <x v="2"/>
  </r>
  <r>
    <x v="0"/>
    <s v="1390013678001"/>
    <x v="13"/>
    <x v="0"/>
    <x v="0"/>
    <x v="478"/>
    <x v="1070"/>
    <n v="56138.61"/>
    <x v="0"/>
    <x v="3"/>
    <x v="2"/>
  </r>
  <r>
    <x v="0"/>
    <s v="1690012606001"/>
    <x v="14"/>
    <x v="0"/>
    <x v="0"/>
    <x v="478"/>
    <x v="1070"/>
    <n v="93172.13"/>
    <x v="0"/>
    <x v="3"/>
    <x v="2"/>
  </r>
  <r>
    <x v="0"/>
    <s v="1790093204001"/>
    <x v="15"/>
    <x v="0"/>
    <x v="0"/>
    <x v="478"/>
    <x v="1070"/>
    <n v="120041.22"/>
    <x v="0"/>
    <x v="3"/>
    <x v="2"/>
  </r>
  <r>
    <x v="0"/>
    <s v="1790325083001"/>
    <x v="16"/>
    <x v="0"/>
    <x v="0"/>
    <x v="478"/>
    <x v="1070"/>
    <n v="127026.18"/>
    <x v="0"/>
    <x v="3"/>
    <x v="2"/>
  </r>
  <r>
    <x v="0"/>
    <s v="1790451801001"/>
    <x v="17"/>
    <x v="0"/>
    <x v="0"/>
    <x v="478"/>
    <x v="1070"/>
    <n v="259150.03"/>
    <x v="0"/>
    <x v="3"/>
    <x v="2"/>
  </r>
  <r>
    <x v="0"/>
    <s v="1790501469001"/>
    <x v="18"/>
    <x v="0"/>
    <x v="0"/>
    <x v="478"/>
    <x v="1070"/>
    <n v="131848.53"/>
    <x v="0"/>
    <x v="3"/>
    <x v="2"/>
  </r>
  <r>
    <x v="0"/>
    <s v="1790567699001"/>
    <x v="19"/>
    <x v="0"/>
    <x v="0"/>
    <x v="478"/>
    <x v="1070"/>
    <n v="293489.73"/>
    <x v="0"/>
    <x v="3"/>
    <x v="2"/>
  </r>
  <r>
    <x v="0"/>
    <s v="1790866084001"/>
    <x v="20"/>
    <x v="0"/>
    <x v="0"/>
    <x v="478"/>
    <x v="1070"/>
    <n v="322463.64"/>
    <x v="0"/>
    <x v="3"/>
    <x v="2"/>
  </r>
  <r>
    <x v="0"/>
    <s v="1790900193001"/>
    <x v="21"/>
    <x v="0"/>
    <x v="0"/>
    <x v="478"/>
    <x v="1070"/>
    <n v="67.209999999999994"/>
    <x v="0"/>
    <x v="3"/>
    <x v="2"/>
  </r>
  <r>
    <x v="0"/>
    <s v="1790979016001"/>
    <x v="22"/>
    <x v="0"/>
    <x v="0"/>
    <x v="478"/>
    <x v="1070"/>
    <n v="61079.18"/>
    <x v="0"/>
    <x v="3"/>
    <x v="2"/>
  </r>
  <r>
    <x v="0"/>
    <s v="1791708040001"/>
    <x v="23"/>
    <x v="0"/>
    <x v="0"/>
    <x v="478"/>
    <x v="1070"/>
    <n v="28073.97"/>
    <x v="0"/>
    <x v="3"/>
    <x v="2"/>
  </r>
  <r>
    <x v="0"/>
    <s v="1890001323001"/>
    <x v="24"/>
    <x v="0"/>
    <x v="0"/>
    <x v="478"/>
    <x v="1070"/>
    <n v="342217.69"/>
    <x v="0"/>
    <x v="3"/>
    <x v="2"/>
  </r>
  <r>
    <x v="0"/>
    <s v="1890003628001"/>
    <x v="25"/>
    <x v="0"/>
    <x v="0"/>
    <x v="478"/>
    <x v="1070"/>
    <n v="157269.34"/>
    <x v="0"/>
    <x v="3"/>
    <x v="2"/>
  </r>
  <r>
    <x v="0"/>
    <s v="1890037646001"/>
    <x v="26"/>
    <x v="0"/>
    <x v="0"/>
    <x v="478"/>
    <x v="1070"/>
    <n v="100186.69"/>
    <x v="0"/>
    <x v="3"/>
    <x v="2"/>
  </r>
  <r>
    <x v="0"/>
    <s v="1890080967001"/>
    <x v="27"/>
    <x v="0"/>
    <x v="0"/>
    <x v="478"/>
    <x v="1070"/>
    <n v="82942.12"/>
    <x v="0"/>
    <x v="3"/>
    <x v="2"/>
  </r>
  <r>
    <x v="0"/>
    <s v="1890141877001"/>
    <x v="28"/>
    <x v="0"/>
    <x v="0"/>
    <x v="478"/>
    <x v="1070"/>
    <n v="104423.5"/>
    <x v="0"/>
    <x v="3"/>
    <x v="2"/>
  </r>
  <r>
    <x v="0"/>
    <s v="1891709591001"/>
    <x v="29"/>
    <x v="0"/>
    <x v="0"/>
    <x v="478"/>
    <x v="1070"/>
    <n v="56195.519999999997"/>
    <x v="0"/>
    <x v="3"/>
    <x v="2"/>
  </r>
  <r>
    <x v="0"/>
    <s v="1891710328001"/>
    <x v="30"/>
    <x v="0"/>
    <x v="0"/>
    <x v="478"/>
    <x v="1070"/>
    <n v="68284.399999999994"/>
    <x v="0"/>
    <x v="3"/>
    <x v="2"/>
  </r>
  <r>
    <x v="0"/>
    <s v="0190115798001"/>
    <x v="0"/>
    <x v="0"/>
    <x v="1"/>
    <x v="478"/>
    <x v="1070"/>
    <n v="2045650.26"/>
    <x v="0"/>
    <x v="3"/>
    <x v="2"/>
  </r>
  <r>
    <x v="0"/>
    <s v="0190155722001"/>
    <x v="1"/>
    <x v="0"/>
    <x v="1"/>
    <x v="478"/>
    <x v="1070"/>
    <n v="938108"/>
    <x v="0"/>
    <x v="3"/>
    <x v="2"/>
  </r>
  <r>
    <x v="0"/>
    <s v="0290003288001"/>
    <x v="2"/>
    <x v="0"/>
    <x v="1"/>
    <x v="478"/>
    <x v="1070"/>
    <n v="107839.06"/>
    <x v="0"/>
    <x v="3"/>
    <x v="2"/>
  </r>
  <r>
    <x v="0"/>
    <s v="0390027923001"/>
    <x v="3"/>
    <x v="0"/>
    <x v="1"/>
    <x v="478"/>
    <x v="1070"/>
    <n v="247253.04"/>
    <x v="0"/>
    <x v="3"/>
    <x v="2"/>
  </r>
  <r>
    <x v="0"/>
    <s v="0490001883001"/>
    <x v="4"/>
    <x v="0"/>
    <x v="1"/>
    <x v="478"/>
    <x v="1070"/>
    <n v="78536.14"/>
    <x v="0"/>
    <x v="3"/>
    <x v="2"/>
  </r>
  <r>
    <x v="0"/>
    <s v="0490002669001"/>
    <x v="5"/>
    <x v="0"/>
    <x v="1"/>
    <x v="478"/>
    <x v="1070"/>
    <n v="188410.9"/>
    <x v="0"/>
    <x v="3"/>
    <x v="2"/>
  </r>
  <r>
    <x v="0"/>
    <s v="0590052000001"/>
    <x v="6"/>
    <x v="0"/>
    <x v="1"/>
    <x v="478"/>
    <x v="1070"/>
    <n v="265229.5"/>
    <x v="0"/>
    <x v="3"/>
    <x v="2"/>
  </r>
  <r>
    <x v="0"/>
    <s v="0690045389001"/>
    <x v="7"/>
    <x v="0"/>
    <x v="1"/>
    <x v="478"/>
    <x v="1070"/>
    <n v="312320.61"/>
    <x v="0"/>
    <x v="3"/>
    <x v="2"/>
  </r>
  <r>
    <x v="0"/>
    <s v="0691706710001"/>
    <x v="8"/>
    <x v="0"/>
    <x v="1"/>
    <x v="478"/>
    <x v="1070"/>
    <n v="123459.63"/>
    <x v="0"/>
    <x v="3"/>
    <x v="2"/>
  </r>
  <r>
    <x v="0"/>
    <s v="0790024656001"/>
    <x v="9"/>
    <x v="0"/>
    <x v="1"/>
    <x v="478"/>
    <x v="1070"/>
    <n v="63042.55"/>
    <x v="0"/>
    <x v="3"/>
    <x v="2"/>
  </r>
  <r>
    <x v="0"/>
    <s v="1090033456001"/>
    <x v="10"/>
    <x v="0"/>
    <x v="1"/>
    <x v="478"/>
    <x v="1070"/>
    <n v="163993.15"/>
    <x v="0"/>
    <x v="3"/>
    <x v="2"/>
  </r>
  <r>
    <x v="0"/>
    <s v="1091720902001"/>
    <x v="11"/>
    <x v="0"/>
    <x v="1"/>
    <x v="478"/>
    <x v="1070"/>
    <n v="122394.74"/>
    <x v="0"/>
    <x v="3"/>
    <x v="2"/>
  </r>
  <r>
    <x v="0"/>
    <s v="1190068389001"/>
    <x v="12"/>
    <x v="0"/>
    <x v="1"/>
    <x v="478"/>
    <x v="1070"/>
    <n v="278033.15999999997"/>
    <x v="0"/>
    <x v="3"/>
    <x v="2"/>
  </r>
  <r>
    <x v="0"/>
    <s v="1390013678001"/>
    <x v="13"/>
    <x v="0"/>
    <x v="1"/>
    <x v="478"/>
    <x v="1070"/>
    <n v="101651.73"/>
    <x v="0"/>
    <x v="3"/>
    <x v="2"/>
  </r>
  <r>
    <x v="0"/>
    <s v="1690012606001"/>
    <x v="14"/>
    <x v="0"/>
    <x v="1"/>
    <x v="478"/>
    <x v="1070"/>
    <n v="151524.22"/>
    <x v="0"/>
    <x v="3"/>
    <x v="2"/>
  </r>
  <r>
    <x v="0"/>
    <s v="1790093204001"/>
    <x v="15"/>
    <x v="0"/>
    <x v="1"/>
    <x v="478"/>
    <x v="1070"/>
    <n v="251256.57"/>
    <x v="0"/>
    <x v="3"/>
    <x v="2"/>
  </r>
  <r>
    <x v="0"/>
    <s v="1790325083001"/>
    <x v="16"/>
    <x v="0"/>
    <x v="1"/>
    <x v="478"/>
    <x v="1070"/>
    <n v="234818.74"/>
    <x v="0"/>
    <x v="3"/>
    <x v="2"/>
  </r>
  <r>
    <x v="0"/>
    <s v="1790451801001"/>
    <x v="17"/>
    <x v="0"/>
    <x v="1"/>
    <x v="478"/>
    <x v="1070"/>
    <n v="521035.54"/>
    <x v="0"/>
    <x v="3"/>
    <x v="2"/>
  </r>
  <r>
    <x v="0"/>
    <s v="1790501469001"/>
    <x v="18"/>
    <x v="0"/>
    <x v="1"/>
    <x v="478"/>
    <x v="1070"/>
    <n v="267183.39"/>
    <x v="0"/>
    <x v="3"/>
    <x v="2"/>
  </r>
  <r>
    <x v="0"/>
    <s v="1790567699001"/>
    <x v="19"/>
    <x v="0"/>
    <x v="1"/>
    <x v="478"/>
    <x v="1070"/>
    <n v="593788.72"/>
    <x v="0"/>
    <x v="3"/>
    <x v="2"/>
  </r>
  <r>
    <x v="0"/>
    <s v="1790866084001"/>
    <x v="20"/>
    <x v="0"/>
    <x v="1"/>
    <x v="478"/>
    <x v="1070"/>
    <n v="995605.15"/>
    <x v="0"/>
    <x v="3"/>
    <x v="2"/>
  </r>
  <r>
    <x v="0"/>
    <s v="1790900193001"/>
    <x v="21"/>
    <x v="0"/>
    <x v="1"/>
    <x v="478"/>
    <x v="1070"/>
    <n v="60237.1"/>
    <x v="0"/>
    <x v="3"/>
    <x v="2"/>
  </r>
  <r>
    <x v="0"/>
    <s v="1790979016001"/>
    <x v="22"/>
    <x v="0"/>
    <x v="1"/>
    <x v="478"/>
    <x v="1070"/>
    <n v="121256.23"/>
    <x v="0"/>
    <x v="3"/>
    <x v="2"/>
  </r>
  <r>
    <x v="0"/>
    <s v="1791708040001"/>
    <x v="23"/>
    <x v="0"/>
    <x v="1"/>
    <x v="478"/>
    <x v="1070"/>
    <n v="53286.81"/>
    <x v="0"/>
    <x v="3"/>
    <x v="2"/>
  </r>
  <r>
    <x v="0"/>
    <s v="1890001323001"/>
    <x v="24"/>
    <x v="0"/>
    <x v="1"/>
    <x v="478"/>
    <x v="1070"/>
    <n v="530948.5"/>
    <x v="0"/>
    <x v="3"/>
    <x v="2"/>
  </r>
  <r>
    <x v="0"/>
    <s v="1890003628001"/>
    <x v="25"/>
    <x v="0"/>
    <x v="1"/>
    <x v="478"/>
    <x v="1070"/>
    <n v="309674.11"/>
    <x v="0"/>
    <x v="3"/>
    <x v="2"/>
  </r>
  <r>
    <x v="0"/>
    <s v="1890037646001"/>
    <x v="26"/>
    <x v="0"/>
    <x v="1"/>
    <x v="478"/>
    <x v="1070"/>
    <n v="202682.4"/>
    <x v="0"/>
    <x v="3"/>
    <x v="2"/>
  </r>
  <r>
    <x v="0"/>
    <s v="1890080967001"/>
    <x v="27"/>
    <x v="0"/>
    <x v="1"/>
    <x v="478"/>
    <x v="1070"/>
    <n v="165994.76"/>
    <x v="0"/>
    <x v="3"/>
    <x v="2"/>
  </r>
  <r>
    <x v="0"/>
    <s v="1890141877001"/>
    <x v="28"/>
    <x v="0"/>
    <x v="1"/>
    <x v="478"/>
    <x v="1070"/>
    <n v="199352.64"/>
    <x v="0"/>
    <x v="3"/>
    <x v="2"/>
  </r>
  <r>
    <x v="0"/>
    <s v="1891709591001"/>
    <x v="29"/>
    <x v="0"/>
    <x v="1"/>
    <x v="478"/>
    <x v="1070"/>
    <n v="112457.53"/>
    <x v="0"/>
    <x v="3"/>
    <x v="2"/>
  </r>
  <r>
    <x v="0"/>
    <s v="1891710328001"/>
    <x v="30"/>
    <x v="0"/>
    <x v="1"/>
    <x v="478"/>
    <x v="1070"/>
    <n v="136408.91"/>
    <x v="0"/>
    <x v="3"/>
    <x v="2"/>
  </r>
  <r>
    <x v="0"/>
    <s v="11"/>
    <x v="31"/>
    <x v="0"/>
    <x v="0"/>
    <x v="478"/>
    <x v="1070"/>
    <n v="4706695.1100000003"/>
    <x v="0"/>
    <x v="3"/>
    <x v="2"/>
  </r>
  <r>
    <x v="0"/>
    <s v="11"/>
    <x v="31"/>
    <x v="0"/>
    <x v="1"/>
    <x v="478"/>
    <x v="1070"/>
    <n v="9890146.9800000004"/>
    <x v="0"/>
    <x v="3"/>
    <x v="2"/>
  </r>
  <r>
    <x v="0"/>
    <s v="12"/>
    <x v="32"/>
    <x v="0"/>
    <x v="0"/>
    <x v="478"/>
    <x v="1070"/>
    <n v="4734769.08"/>
    <x v="0"/>
    <x v="3"/>
    <x v="2"/>
  </r>
  <r>
    <x v="0"/>
    <s v="12"/>
    <x v="32"/>
    <x v="0"/>
    <x v="1"/>
    <x v="478"/>
    <x v="1070"/>
    <n v="9943433.790000001"/>
    <x v="0"/>
    <x v="3"/>
    <x v="2"/>
  </r>
  <r>
    <x v="0"/>
    <s v="0190115798001"/>
    <x v="0"/>
    <x v="0"/>
    <x v="0"/>
    <x v="479"/>
    <x v="1071"/>
    <n v="10183.94"/>
    <x v="0"/>
    <x v="3"/>
    <x v="3"/>
  </r>
  <r>
    <x v="0"/>
    <s v="0190155722001"/>
    <x v="1"/>
    <x v="0"/>
    <x v="0"/>
    <x v="479"/>
    <x v="1071"/>
    <n v="641.72"/>
    <x v="0"/>
    <x v="3"/>
    <x v="3"/>
  </r>
  <r>
    <x v="0"/>
    <s v="0290003288001"/>
    <x v="2"/>
    <x v="0"/>
    <x v="0"/>
    <x v="479"/>
    <x v="1071"/>
    <n v="0"/>
    <x v="0"/>
    <x v="3"/>
    <x v="3"/>
  </r>
  <r>
    <x v="0"/>
    <s v="0390027923001"/>
    <x v="3"/>
    <x v="0"/>
    <x v="0"/>
    <x v="479"/>
    <x v="1071"/>
    <n v="0"/>
    <x v="0"/>
    <x v="3"/>
    <x v="3"/>
  </r>
  <r>
    <x v="0"/>
    <s v="0490001883001"/>
    <x v="4"/>
    <x v="0"/>
    <x v="0"/>
    <x v="479"/>
    <x v="1071"/>
    <n v="0"/>
    <x v="0"/>
    <x v="3"/>
    <x v="3"/>
  </r>
  <r>
    <x v="0"/>
    <s v="0490002669001"/>
    <x v="5"/>
    <x v="0"/>
    <x v="0"/>
    <x v="479"/>
    <x v="1071"/>
    <n v="13044.94"/>
    <x v="0"/>
    <x v="3"/>
    <x v="3"/>
  </r>
  <r>
    <x v="0"/>
    <s v="0590052000001"/>
    <x v="6"/>
    <x v="0"/>
    <x v="0"/>
    <x v="479"/>
    <x v="1071"/>
    <n v="0"/>
    <x v="0"/>
    <x v="3"/>
    <x v="3"/>
  </r>
  <r>
    <x v="0"/>
    <s v="0690045389001"/>
    <x v="7"/>
    <x v="0"/>
    <x v="0"/>
    <x v="479"/>
    <x v="1071"/>
    <n v="5555.67"/>
    <x v="0"/>
    <x v="3"/>
    <x v="3"/>
  </r>
  <r>
    <x v="0"/>
    <s v="0691706710001"/>
    <x v="8"/>
    <x v="0"/>
    <x v="0"/>
    <x v="479"/>
    <x v="1071"/>
    <n v="0"/>
    <x v="0"/>
    <x v="3"/>
    <x v="3"/>
  </r>
  <r>
    <x v="0"/>
    <s v="0790024656001"/>
    <x v="9"/>
    <x v="0"/>
    <x v="0"/>
    <x v="479"/>
    <x v="1071"/>
    <n v="0"/>
    <x v="0"/>
    <x v="3"/>
    <x v="3"/>
  </r>
  <r>
    <x v="0"/>
    <s v="1090033456001"/>
    <x v="10"/>
    <x v="0"/>
    <x v="0"/>
    <x v="479"/>
    <x v="1071"/>
    <n v="0"/>
    <x v="0"/>
    <x v="3"/>
    <x v="3"/>
  </r>
  <r>
    <x v="0"/>
    <s v="1091720902001"/>
    <x v="11"/>
    <x v="0"/>
    <x v="0"/>
    <x v="479"/>
    <x v="1071"/>
    <n v="0"/>
    <x v="0"/>
    <x v="3"/>
    <x v="3"/>
  </r>
  <r>
    <x v="0"/>
    <s v="1190068389001"/>
    <x v="12"/>
    <x v="0"/>
    <x v="0"/>
    <x v="479"/>
    <x v="1071"/>
    <n v="21.54"/>
    <x v="0"/>
    <x v="3"/>
    <x v="3"/>
  </r>
  <r>
    <x v="0"/>
    <s v="1390013678001"/>
    <x v="13"/>
    <x v="0"/>
    <x v="0"/>
    <x v="479"/>
    <x v="1071"/>
    <n v="7.57"/>
    <x v="0"/>
    <x v="3"/>
    <x v="3"/>
  </r>
  <r>
    <x v="0"/>
    <s v="1690012606001"/>
    <x v="14"/>
    <x v="0"/>
    <x v="0"/>
    <x v="479"/>
    <x v="1071"/>
    <n v="0"/>
    <x v="0"/>
    <x v="3"/>
    <x v="3"/>
  </r>
  <r>
    <x v="0"/>
    <s v="1790093204001"/>
    <x v="15"/>
    <x v="0"/>
    <x v="0"/>
    <x v="479"/>
    <x v="1071"/>
    <n v="1497.02"/>
    <x v="0"/>
    <x v="3"/>
    <x v="3"/>
  </r>
  <r>
    <x v="0"/>
    <s v="1790325083001"/>
    <x v="16"/>
    <x v="0"/>
    <x v="0"/>
    <x v="479"/>
    <x v="1071"/>
    <n v="0"/>
    <x v="0"/>
    <x v="3"/>
    <x v="3"/>
  </r>
  <r>
    <x v="0"/>
    <s v="1790451801001"/>
    <x v="17"/>
    <x v="0"/>
    <x v="0"/>
    <x v="479"/>
    <x v="1071"/>
    <n v="5342.43"/>
    <x v="0"/>
    <x v="3"/>
    <x v="3"/>
  </r>
  <r>
    <x v="0"/>
    <s v="1790501469001"/>
    <x v="18"/>
    <x v="0"/>
    <x v="0"/>
    <x v="479"/>
    <x v="1071"/>
    <n v="112"/>
    <x v="0"/>
    <x v="3"/>
    <x v="3"/>
  </r>
  <r>
    <x v="0"/>
    <s v="1790567699001"/>
    <x v="19"/>
    <x v="0"/>
    <x v="0"/>
    <x v="479"/>
    <x v="1071"/>
    <n v="47698.64"/>
    <x v="0"/>
    <x v="3"/>
    <x v="3"/>
  </r>
  <r>
    <x v="0"/>
    <s v="1790866084001"/>
    <x v="20"/>
    <x v="0"/>
    <x v="0"/>
    <x v="479"/>
    <x v="1071"/>
    <n v="8740.26"/>
    <x v="0"/>
    <x v="3"/>
    <x v="3"/>
  </r>
  <r>
    <x v="0"/>
    <s v="1790900193001"/>
    <x v="21"/>
    <x v="0"/>
    <x v="0"/>
    <x v="479"/>
    <x v="1071"/>
    <n v="0"/>
    <x v="0"/>
    <x v="3"/>
    <x v="3"/>
  </r>
  <r>
    <x v="0"/>
    <s v="1790979016001"/>
    <x v="22"/>
    <x v="0"/>
    <x v="0"/>
    <x v="479"/>
    <x v="1071"/>
    <n v="0"/>
    <x v="0"/>
    <x v="3"/>
    <x v="3"/>
  </r>
  <r>
    <x v="0"/>
    <s v="1791708040001"/>
    <x v="23"/>
    <x v="0"/>
    <x v="0"/>
    <x v="479"/>
    <x v="1071"/>
    <n v="0"/>
    <x v="0"/>
    <x v="3"/>
    <x v="3"/>
  </r>
  <r>
    <x v="0"/>
    <s v="1890001323001"/>
    <x v="24"/>
    <x v="0"/>
    <x v="0"/>
    <x v="479"/>
    <x v="1071"/>
    <n v="28457.55"/>
    <x v="0"/>
    <x v="3"/>
    <x v="3"/>
  </r>
  <r>
    <x v="0"/>
    <s v="1890003628001"/>
    <x v="25"/>
    <x v="0"/>
    <x v="0"/>
    <x v="479"/>
    <x v="1071"/>
    <n v="0"/>
    <x v="0"/>
    <x v="3"/>
    <x v="3"/>
  </r>
  <r>
    <x v="0"/>
    <s v="1890037646001"/>
    <x v="26"/>
    <x v="0"/>
    <x v="0"/>
    <x v="479"/>
    <x v="1071"/>
    <n v="198.17"/>
    <x v="0"/>
    <x v="3"/>
    <x v="3"/>
  </r>
  <r>
    <x v="0"/>
    <s v="1890080967001"/>
    <x v="27"/>
    <x v="0"/>
    <x v="0"/>
    <x v="479"/>
    <x v="1071"/>
    <n v="0"/>
    <x v="0"/>
    <x v="3"/>
    <x v="3"/>
  </r>
  <r>
    <x v="0"/>
    <s v="1890141877001"/>
    <x v="28"/>
    <x v="0"/>
    <x v="0"/>
    <x v="479"/>
    <x v="1071"/>
    <n v="0"/>
    <x v="0"/>
    <x v="3"/>
    <x v="3"/>
  </r>
  <r>
    <x v="0"/>
    <s v="1891709591001"/>
    <x v="29"/>
    <x v="0"/>
    <x v="0"/>
    <x v="479"/>
    <x v="1071"/>
    <n v="0"/>
    <x v="0"/>
    <x v="3"/>
    <x v="3"/>
  </r>
  <r>
    <x v="0"/>
    <s v="1891710328001"/>
    <x v="30"/>
    <x v="0"/>
    <x v="0"/>
    <x v="479"/>
    <x v="1071"/>
    <n v="0"/>
    <x v="0"/>
    <x v="3"/>
    <x v="3"/>
  </r>
  <r>
    <x v="0"/>
    <s v="0190115798001"/>
    <x v="0"/>
    <x v="0"/>
    <x v="1"/>
    <x v="479"/>
    <x v="1071"/>
    <n v="21831.34"/>
    <x v="0"/>
    <x v="3"/>
    <x v="3"/>
  </r>
  <r>
    <x v="0"/>
    <s v="0190155722001"/>
    <x v="1"/>
    <x v="0"/>
    <x v="1"/>
    <x v="479"/>
    <x v="1071"/>
    <n v="642.54"/>
    <x v="0"/>
    <x v="3"/>
    <x v="3"/>
  </r>
  <r>
    <x v="0"/>
    <s v="0290003288001"/>
    <x v="2"/>
    <x v="0"/>
    <x v="1"/>
    <x v="479"/>
    <x v="1071"/>
    <n v="0"/>
    <x v="0"/>
    <x v="3"/>
    <x v="3"/>
  </r>
  <r>
    <x v="0"/>
    <s v="0390027923001"/>
    <x v="3"/>
    <x v="0"/>
    <x v="1"/>
    <x v="479"/>
    <x v="1071"/>
    <n v="0"/>
    <x v="0"/>
    <x v="3"/>
    <x v="3"/>
  </r>
  <r>
    <x v="0"/>
    <s v="0490001883001"/>
    <x v="4"/>
    <x v="0"/>
    <x v="1"/>
    <x v="479"/>
    <x v="1071"/>
    <n v="0"/>
    <x v="0"/>
    <x v="3"/>
    <x v="3"/>
  </r>
  <r>
    <x v="0"/>
    <s v="0490002669001"/>
    <x v="5"/>
    <x v="0"/>
    <x v="1"/>
    <x v="479"/>
    <x v="1071"/>
    <n v="29349.63"/>
    <x v="0"/>
    <x v="3"/>
    <x v="3"/>
  </r>
  <r>
    <x v="0"/>
    <s v="0590052000001"/>
    <x v="6"/>
    <x v="0"/>
    <x v="1"/>
    <x v="479"/>
    <x v="1071"/>
    <n v="0"/>
    <x v="0"/>
    <x v="3"/>
    <x v="3"/>
  </r>
  <r>
    <x v="0"/>
    <s v="0690045389001"/>
    <x v="7"/>
    <x v="0"/>
    <x v="1"/>
    <x v="479"/>
    <x v="1071"/>
    <n v="9277.61"/>
    <x v="0"/>
    <x v="3"/>
    <x v="3"/>
  </r>
  <r>
    <x v="0"/>
    <s v="0691706710001"/>
    <x v="8"/>
    <x v="0"/>
    <x v="1"/>
    <x v="479"/>
    <x v="1071"/>
    <n v="0"/>
    <x v="0"/>
    <x v="3"/>
    <x v="3"/>
  </r>
  <r>
    <x v="0"/>
    <s v="0790024656001"/>
    <x v="9"/>
    <x v="0"/>
    <x v="1"/>
    <x v="479"/>
    <x v="1071"/>
    <n v="0"/>
    <x v="0"/>
    <x v="3"/>
    <x v="3"/>
  </r>
  <r>
    <x v="0"/>
    <s v="1090033456001"/>
    <x v="10"/>
    <x v="0"/>
    <x v="1"/>
    <x v="479"/>
    <x v="1071"/>
    <n v="0"/>
    <x v="0"/>
    <x v="3"/>
    <x v="3"/>
  </r>
  <r>
    <x v="0"/>
    <s v="1091720902001"/>
    <x v="11"/>
    <x v="0"/>
    <x v="1"/>
    <x v="479"/>
    <x v="1071"/>
    <n v="0"/>
    <x v="0"/>
    <x v="3"/>
    <x v="3"/>
  </r>
  <r>
    <x v="0"/>
    <s v="1190068389001"/>
    <x v="12"/>
    <x v="0"/>
    <x v="1"/>
    <x v="479"/>
    <x v="1071"/>
    <n v="26.51"/>
    <x v="0"/>
    <x v="3"/>
    <x v="3"/>
  </r>
  <r>
    <x v="0"/>
    <s v="1390013678001"/>
    <x v="13"/>
    <x v="0"/>
    <x v="1"/>
    <x v="479"/>
    <x v="1071"/>
    <n v="14.4"/>
    <x v="0"/>
    <x v="3"/>
    <x v="3"/>
  </r>
  <r>
    <x v="0"/>
    <s v="1690012606001"/>
    <x v="14"/>
    <x v="0"/>
    <x v="1"/>
    <x v="479"/>
    <x v="1071"/>
    <n v="0"/>
    <x v="0"/>
    <x v="3"/>
    <x v="3"/>
  </r>
  <r>
    <x v="0"/>
    <s v="1790093204001"/>
    <x v="15"/>
    <x v="0"/>
    <x v="1"/>
    <x v="479"/>
    <x v="1071"/>
    <n v="0"/>
    <x v="0"/>
    <x v="3"/>
    <x v="3"/>
  </r>
  <r>
    <x v="0"/>
    <s v="1790325083001"/>
    <x v="16"/>
    <x v="0"/>
    <x v="1"/>
    <x v="479"/>
    <x v="1071"/>
    <n v="0"/>
    <x v="0"/>
    <x v="3"/>
    <x v="3"/>
  </r>
  <r>
    <x v="0"/>
    <s v="1790451801001"/>
    <x v="17"/>
    <x v="0"/>
    <x v="1"/>
    <x v="479"/>
    <x v="1071"/>
    <n v="11802.68"/>
    <x v="0"/>
    <x v="3"/>
    <x v="3"/>
  </r>
  <r>
    <x v="0"/>
    <s v="1790501469001"/>
    <x v="18"/>
    <x v="0"/>
    <x v="1"/>
    <x v="479"/>
    <x v="1071"/>
    <n v="604.1"/>
    <x v="0"/>
    <x v="3"/>
    <x v="3"/>
  </r>
  <r>
    <x v="0"/>
    <s v="1790567699001"/>
    <x v="19"/>
    <x v="0"/>
    <x v="1"/>
    <x v="479"/>
    <x v="1071"/>
    <n v="107841.38"/>
    <x v="0"/>
    <x v="3"/>
    <x v="3"/>
  </r>
  <r>
    <x v="0"/>
    <s v="1790866084001"/>
    <x v="20"/>
    <x v="0"/>
    <x v="1"/>
    <x v="479"/>
    <x v="1071"/>
    <n v="35438.28"/>
    <x v="0"/>
    <x v="3"/>
    <x v="3"/>
  </r>
  <r>
    <x v="0"/>
    <s v="1790900193001"/>
    <x v="21"/>
    <x v="0"/>
    <x v="1"/>
    <x v="479"/>
    <x v="1071"/>
    <n v="0"/>
    <x v="0"/>
    <x v="3"/>
    <x v="3"/>
  </r>
  <r>
    <x v="0"/>
    <s v="1790979016001"/>
    <x v="22"/>
    <x v="0"/>
    <x v="1"/>
    <x v="479"/>
    <x v="1071"/>
    <n v="0"/>
    <x v="0"/>
    <x v="3"/>
    <x v="3"/>
  </r>
  <r>
    <x v="0"/>
    <s v="1791708040001"/>
    <x v="23"/>
    <x v="0"/>
    <x v="1"/>
    <x v="479"/>
    <x v="1071"/>
    <n v="627.62"/>
    <x v="0"/>
    <x v="3"/>
    <x v="3"/>
  </r>
  <r>
    <x v="0"/>
    <s v="1890001323001"/>
    <x v="24"/>
    <x v="0"/>
    <x v="1"/>
    <x v="479"/>
    <x v="1071"/>
    <n v="75090.19"/>
    <x v="0"/>
    <x v="3"/>
    <x v="3"/>
  </r>
  <r>
    <x v="0"/>
    <s v="1890003628001"/>
    <x v="25"/>
    <x v="0"/>
    <x v="1"/>
    <x v="479"/>
    <x v="1071"/>
    <n v="0"/>
    <x v="0"/>
    <x v="3"/>
    <x v="3"/>
  </r>
  <r>
    <x v="0"/>
    <s v="1890037646001"/>
    <x v="26"/>
    <x v="0"/>
    <x v="1"/>
    <x v="479"/>
    <x v="1071"/>
    <n v="930.8"/>
    <x v="0"/>
    <x v="3"/>
    <x v="3"/>
  </r>
  <r>
    <x v="0"/>
    <s v="1890080967001"/>
    <x v="27"/>
    <x v="0"/>
    <x v="1"/>
    <x v="479"/>
    <x v="1071"/>
    <n v="0"/>
    <x v="0"/>
    <x v="3"/>
    <x v="3"/>
  </r>
  <r>
    <x v="0"/>
    <s v="1890141877001"/>
    <x v="28"/>
    <x v="0"/>
    <x v="1"/>
    <x v="479"/>
    <x v="1071"/>
    <n v="0"/>
    <x v="0"/>
    <x v="3"/>
    <x v="3"/>
  </r>
  <r>
    <x v="0"/>
    <s v="1891709591001"/>
    <x v="29"/>
    <x v="0"/>
    <x v="1"/>
    <x v="479"/>
    <x v="1071"/>
    <n v="0"/>
    <x v="0"/>
    <x v="3"/>
    <x v="3"/>
  </r>
  <r>
    <x v="0"/>
    <s v="1891710328001"/>
    <x v="30"/>
    <x v="0"/>
    <x v="1"/>
    <x v="479"/>
    <x v="1071"/>
    <n v="0"/>
    <x v="0"/>
    <x v="3"/>
    <x v="3"/>
  </r>
  <r>
    <x v="0"/>
    <s v="11"/>
    <x v="31"/>
    <x v="0"/>
    <x v="0"/>
    <x v="479"/>
    <x v="1071"/>
    <n v="121501.45"/>
    <x v="0"/>
    <x v="3"/>
    <x v="3"/>
  </r>
  <r>
    <x v="0"/>
    <s v="11"/>
    <x v="31"/>
    <x v="0"/>
    <x v="1"/>
    <x v="479"/>
    <x v="1071"/>
    <n v="292849.46000000002"/>
    <x v="0"/>
    <x v="3"/>
    <x v="3"/>
  </r>
  <r>
    <x v="0"/>
    <s v="12"/>
    <x v="32"/>
    <x v="0"/>
    <x v="0"/>
    <x v="479"/>
    <x v="1071"/>
    <n v="121501.45"/>
    <x v="0"/>
    <x v="3"/>
    <x v="3"/>
  </r>
  <r>
    <x v="0"/>
    <s v="12"/>
    <x v="32"/>
    <x v="0"/>
    <x v="1"/>
    <x v="479"/>
    <x v="1071"/>
    <n v="293477.08"/>
    <x v="0"/>
    <x v="3"/>
    <x v="3"/>
  </r>
  <r>
    <x v="0"/>
    <s v="0190115798001"/>
    <x v="0"/>
    <x v="0"/>
    <x v="0"/>
    <x v="480"/>
    <x v="1072"/>
    <n v="14331.57"/>
    <x v="0"/>
    <x v="3"/>
    <x v="3"/>
  </r>
  <r>
    <x v="0"/>
    <s v="0190155722001"/>
    <x v="1"/>
    <x v="0"/>
    <x v="0"/>
    <x v="480"/>
    <x v="1072"/>
    <n v="23711.09"/>
    <x v="0"/>
    <x v="3"/>
    <x v="3"/>
  </r>
  <r>
    <x v="0"/>
    <s v="0290003288001"/>
    <x v="2"/>
    <x v="0"/>
    <x v="0"/>
    <x v="480"/>
    <x v="1072"/>
    <n v="5659.31"/>
    <x v="0"/>
    <x v="3"/>
    <x v="3"/>
  </r>
  <r>
    <x v="0"/>
    <s v="0390027923001"/>
    <x v="3"/>
    <x v="0"/>
    <x v="0"/>
    <x v="480"/>
    <x v="1072"/>
    <n v="3639.2"/>
    <x v="0"/>
    <x v="3"/>
    <x v="3"/>
  </r>
  <r>
    <x v="0"/>
    <s v="0490001883001"/>
    <x v="4"/>
    <x v="0"/>
    <x v="0"/>
    <x v="480"/>
    <x v="1072"/>
    <n v="4760.33"/>
    <x v="0"/>
    <x v="3"/>
    <x v="3"/>
  </r>
  <r>
    <x v="0"/>
    <s v="0490002669001"/>
    <x v="5"/>
    <x v="0"/>
    <x v="0"/>
    <x v="480"/>
    <x v="1072"/>
    <n v="3400.84"/>
    <x v="0"/>
    <x v="3"/>
    <x v="3"/>
  </r>
  <r>
    <x v="0"/>
    <s v="0590052000001"/>
    <x v="6"/>
    <x v="0"/>
    <x v="0"/>
    <x v="480"/>
    <x v="1072"/>
    <n v="14543.66"/>
    <x v="0"/>
    <x v="3"/>
    <x v="3"/>
  </r>
  <r>
    <x v="0"/>
    <s v="0690045389001"/>
    <x v="7"/>
    <x v="0"/>
    <x v="0"/>
    <x v="480"/>
    <x v="1072"/>
    <n v="1085.75"/>
    <x v="0"/>
    <x v="3"/>
    <x v="3"/>
  </r>
  <r>
    <x v="0"/>
    <s v="0691706710001"/>
    <x v="8"/>
    <x v="0"/>
    <x v="0"/>
    <x v="480"/>
    <x v="1072"/>
    <n v="3622.14"/>
    <x v="0"/>
    <x v="3"/>
    <x v="3"/>
  </r>
  <r>
    <x v="0"/>
    <s v="0790024656001"/>
    <x v="9"/>
    <x v="0"/>
    <x v="0"/>
    <x v="480"/>
    <x v="1072"/>
    <n v="9725.7099999999991"/>
    <x v="0"/>
    <x v="3"/>
    <x v="3"/>
  </r>
  <r>
    <x v="0"/>
    <s v="1090033456001"/>
    <x v="10"/>
    <x v="0"/>
    <x v="0"/>
    <x v="480"/>
    <x v="1072"/>
    <n v="2470.62"/>
    <x v="0"/>
    <x v="3"/>
    <x v="3"/>
  </r>
  <r>
    <x v="0"/>
    <s v="1091720902001"/>
    <x v="11"/>
    <x v="0"/>
    <x v="0"/>
    <x v="480"/>
    <x v="1072"/>
    <n v="228.96"/>
    <x v="0"/>
    <x v="3"/>
    <x v="3"/>
  </r>
  <r>
    <x v="0"/>
    <s v="1190068389001"/>
    <x v="12"/>
    <x v="0"/>
    <x v="0"/>
    <x v="480"/>
    <x v="1072"/>
    <n v="5323.05"/>
    <x v="0"/>
    <x v="3"/>
    <x v="3"/>
  </r>
  <r>
    <x v="0"/>
    <s v="1390013678001"/>
    <x v="13"/>
    <x v="0"/>
    <x v="0"/>
    <x v="480"/>
    <x v="1072"/>
    <n v="17092.63"/>
    <x v="0"/>
    <x v="3"/>
    <x v="3"/>
  </r>
  <r>
    <x v="0"/>
    <s v="1690012606001"/>
    <x v="14"/>
    <x v="0"/>
    <x v="0"/>
    <x v="480"/>
    <x v="1072"/>
    <n v="1571.82"/>
    <x v="0"/>
    <x v="3"/>
    <x v="3"/>
  </r>
  <r>
    <x v="0"/>
    <s v="1790093204001"/>
    <x v="15"/>
    <x v="0"/>
    <x v="0"/>
    <x v="480"/>
    <x v="1072"/>
    <n v="24730.09"/>
    <x v="0"/>
    <x v="3"/>
    <x v="3"/>
  </r>
  <r>
    <x v="0"/>
    <s v="1790325083001"/>
    <x v="16"/>
    <x v="0"/>
    <x v="0"/>
    <x v="480"/>
    <x v="1072"/>
    <n v="13283.54"/>
    <x v="0"/>
    <x v="3"/>
    <x v="3"/>
  </r>
  <r>
    <x v="0"/>
    <s v="1790451801001"/>
    <x v="17"/>
    <x v="0"/>
    <x v="0"/>
    <x v="480"/>
    <x v="1072"/>
    <n v="0"/>
    <x v="0"/>
    <x v="3"/>
    <x v="3"/>
  </r>
  <r>
    <x v="0"/>
    <s v="1790501469001"/>
    <x v="18"/>
    <x v="0"/>
    <x v="0"/>
    <x v="480"/>
    <x v="1072"/>
    <n v="0"/>
    <x v="0"/>
    <x v="3"/>
    <x v="3"/>
  </r>
  <r>
    <x v="0"/>
    <s v="1790567699001"/>
    <x v="19"/>
    <x v="0"/>
    <x v="0"/>
    <x v="480"/>
    <x v="1072"/>
    <n v="28638.23"/>
    <x v="0"/>
    <x v="3"/>
    <x v="3"/>
  </r>
  <r>
    <x v="0"/>
    <s v="1790866084001"/>
    <x v="20"/>
    <x v="0"/>
    <x v="0"/>
    <x v="480"/>
    <x v="1072"/>
    <n v="8607.27"/>
    <x v="0"/>
    <x v="3"/>
    <x v="3"/>
  </r>
  <r>
    <x v="0"/>
    <s v="1790900193001"/>
    <x v="21"/>
    <x v="0"/>
    <x v="0"/>
    <x v="480"/>
    <x v="1072"/>
    <n v="67.209999999999994"/>
    <x v="0"/>
    <x v="3"/>
    <x v="3"/>
  </r>
  <r>
    <x v="0"/>
    <s v="1790979016001"/>
    <x v="22"/>
    <x v="0"/>
    <x v="0"/>
    <x v="480"/>
    <x v="1072"/>
    <n v="2961.87"/>
    <x v="0"/>
    <x v="3"/>
    <x v="3"/>
  </r>
  <r>
    <x v="0"/>
    <s v="1791708040001"/>
    <x v="23"/>
    <x v="0"/>
    <x v="0"/>
    <x v="480"/>
    <x v="1072"/>
    <n v="6146.57"/>
    <x v="0"/>
    <x v="3"/>
    <x v="3"/>
  </r>
  <r>
    <x v="0"/>
    <s v="1890001323001"/>
    <x v="24"/>
    <x v="0"/>
    <x v="0"/>
    <x v="480"/>
    <x v="1072"/>
    <n v="29179.85"/>
    <x v="0"/>
    <x v="3"/>
    <x v="3"/>
  </r>
  <r>
    <x v="0"/>
    <s v="1890003628001"/>
    <x v="25"/>
    <x v="0"/>
    <x v="0"/>
    <x v="480"/>
    <x v="1072"/>
    <n v="5813.46"/>
    <x v="0"/>
    <x v="3"/>
    <x v="3"/>
  </r>
  <r>
    <x v="0"/>
    <s v="1890037646001"/>
    <x v="26"/>
    <x v="0"/>
    <x v="0"/>
    <x v="480"/>
    <x v="1072"/>
    <n v="6078.26"/>
    <x v="0"/>
    <x v="3"/>
    <x v="3"/>
  </r>
  <r>
    <x v="0"/>
    <s v="1890080967001"/>
    <x v="27"/>
    <x v="0"/>
    <x v="0"/>
    <x v="480"/>
    <x v="1072"/>
    <n v="669.87"/>
    <x v="0"/>
    <x v="3"/>
    <x v="3"/>
  </r>
  <r>
    <x v="0"/>
    <s v="1890141877001"/>
    <x v="28"/>
    <x v="0"/>
    <x v="0"/>
    <x v="480"/>
    <x v="1072"/>
    <n v="10080.86"/>
    <x v="0"/>
    <x v="3"/>
    <x v="3"/>
  </r>
  <r>
    <x v="0"/>
    <s v="1891709591001"/>
    <x v="29"/>
    <x v="0"/>
    <x v="0"/>
    <x v="480"/>
    <x v="1072"/>
    <n v="1966.31"/>
    <x v="0"/>
    <x v="3"/>
    <x v="3"/>
  </r>
  <r>
    <x v="0"/>
    <s v="1891710328001"/>
    <x v="30"/>
    <x v="0"/>
    <x v="0"/>
    <x v="480"/>
    <x v="1072"/>
    <n v="1686.35"/>
    <x v="0"/>
    <x v="3"/>
    <x v="3"/>
  </r>
  <r>
    <x v="0"/>
    <s v="0190115798001"/>
    <x v="0"/>
    <x v="0"/>
    <x v="1"/>
    <x v="480"/>
    <x v="1072"/>
    <n v="53490.91"/>
    <x v="0"/>
    <x v="3"/>
    <x v="3"/>
  </r>
  <r>
    <x v="0"/>
    <s v="0190155722001"/>
    <x v="1"/>
    <x v="0"/>
    <x v="1"/>
    <x v="480"/>
    <x v="1072"/>
    <n v="87762.59"/>
    <x v="0"/>
    <x v="3"/>
    <x v="3"/>
  </r>
  <r>
    <x v="0"/>
    <s v="0290003288001"/>
    <x v="2"/>
    <x v="0"/>
    <x v="1"/>
    <x v="480"/>
    <x v="1072"/>
    <n v="6148.9"/>
    <x v="0"/>
    <x v="3"/>
    <x v="3"/>
  </r>
  <r>
    <x v="0"/>
    <s v="0390027923001"/>
    <x v="3"/>
    <x v="0"/>
    <x v="1"/>
    <x v="480"/>
    <x v="1072"/>
    <n v="3875.6"/>
    <x v="0"/>
    <x v="3"/>
    <x v="3"/>
  </r>
  <r>
    <x v="0"/>
    <s v="0490001883001"/>
    <x v="4"/>
    <x v="0"/>
    <x v="1"/>
    <x v="480"/>
    <x v="1072"/>
    <n v="4995.34"/>
    <x v="0"/>
    <x v="3"/>
    <x v="3"/>
  </r>
  <r>
    <x v="0"/>
    <s v="0490002669001"/>
    <x v="5"/>
    <x v="0"/>
    <x v="1"/>
    <x v="480"/>
    <x v="1072"/>
    <n v="3418.6"/>
    <x v="0"/>
    <x v="3"/>
    <x v="3"/>
  </r>
  <r>
    <x v="0"/>
    <s v="0590052000001"/>
    <x v="6"/>
    <x v="0"/>
    <x v="1"/>
    <x v="480"/>
    <x v="1072"/>
    <n v="16213.8"/>
    <x v="0"/>
    <x v="3"/>
    <x v="3"/>
  </r>
  <r>
    <x v="0"/>
    <s v="0690045389001"/>
    <x v="7"/>
    <x v="0"/>
    <x v="1"/>
    <x v="480"/>
    <x v="1072"/>
    <n v="12994.51"/>
    <x v="0"/>
    <x v="3"/>
    <x v="3"/>
  </r>
  <r>
    <x v="0"/>
    <s v="0691706710001"/>
    <x v="8"/>
    <x v="0"/>
    <x v="1"/>
    <x v="480"/>
    <x v="1072"/>
    <n v="3629.14"/>
    <x v="0"/>
    <x v="3"/>
    <x v="3"/>
  </r>
  <r>
    <x v="0"/>
    <s v="0790024656001"/>
    <x v="9"/>
    <x v="0"/>
    <x v="1"/>
    <x v="480"/>
    <x v="1072"/>
    <n v="9725.7099999999991"/>
    <x v="0"/>
    <x v="3"/>
    <x v="3"/>
  </r>
  <r>
    <x v="0"/>
    <s v="1090033456001"/>
    <x v="10"/>
    <x v="0"/>
    <x v="1"/>
    <x v="480"/>
    <x v="1072"/>
    <n v="2470.62"/>
    <x v="0"/>
    <x v="3"/>
    <x v="3"/>
  </r>
  <r>
    <x v="0"/>
    <s v="1091720902001"/>
    <x v="11"/>
    <x v="0"/>
    <x v="1"/>
    <x v="480"/>
    <x v="1072"/>
    <n v="580.48"/>
    <x v="0"/>
    <x v="3"/>
    <x v="3"/>
  </r>
  <r>
    <x v="0"/>
    <s v="1190068389001"/>
    <x v="12"/>
    <x v="0"/>
    <x v="1"/>
    <x v="480"/>
    <x v="1072"/>
    <n v="5632.5"/>
    <x v="0"/>
    <x v="3"/>
    <x v="3"/>
  </r>
  <r>
    <x v="0"/>
    <s v="1390013678001"/>
    <x v="13"/>
    <x v="0"/>
    <x v="1"/>
    <x v="480"/>
    <x v="1072"/>
    <n v="27201.71"/>
    <x v="0"/>
    <x v="3"/>
    <x v="3"/>
  </r>
  <r>
    <x v="0"/>
    <s v="1690012606001"/>
    <x v="14"/>
    <x v="0"/>
    <x v="1"/>
    <x v="480"/>
    <x v="1072"/>
    <n v="4155.84"/>
    <x v="0"/>
    <x v="3"/>
    <x v="3"/>
  </r>
  <r>
    <x v="0"/>
    <s v="1790093204001"/>
    <x v="15"/>
    <x v="0"/>
    <x v="1"/>
    <x v="480"/>
    <x v="1072"/>
    <n v="53423.06"/>
    <x v="0"/>
    <x v="3"/>
    <x v="3"/>
  </r>
  <r>
    <x v="0"/>
    <s v="1790325083001"/>
    <x v="16"/>
    <x v="0"/>
    <x v="1"/>
    <x v="480"/>
    <x v="1072"/>
    <n v="13283.54"/>
    <x v="0"/>
    <x v="3"/>
    <x v="3"/>
  </r>
  <r>
    <x v="0"/>
    <s v="1790451801001"/>
    <x v="17"/>
    <x v="0"/>
    <x v="1"/>
    <x v="480"/>
    <x v="1072"/>
    <n v="0"/>
    <x v="0"/>
    <x v="3"/>
    <x v="3"/>
  </r>
  <r>
    <x v="0"/>
    <s v="1790501469001"/>
    <x v="18"/>
    <x v="0"/>
    <x v="1"/>
    <x v="480"/>
    <x v="1072"/>
    <n v="3234.19"/>
    <x v="0"/>
    <x v="3"/>
    <x v="3"/>
  </r>
  <r>
    <x v="0"/>
    <s v="1790567699001"/>
    <x v="19"/>
    <x v="0"/>
    <x v="1"/>
    <x v="480"/>
    <x v="1072"/>
    <n v="31009.81"/>
    <x v="0"/>
    <x v="3"/>
    <x v="3"/>
  </r>
  <r>
    <x v="0"/>
    <s v="1790866084001"/>
    <x v="20"/>
    <x v="0"/>
    <x v="1"/>
    <x v="480"/>
    <x v="1072"/>
    <n v="10272.09"/>
    <x v="0"/>
    <x v="3"/>
    <x v="3"/>
  </r>
  <r>
    <x v="0"/>
    <s v="1790900193001"/>
    <x v="21"/>
    <x v="0"/>
    <x v="1"/>
    <x v="480"/>
    <x v="1072"/>
    <n v="1183.93"/>
    <x v="0"/>
    <x v="3"/>
    <x v="3"/>
  </r>
  <r>
    <x v="0"/>
    <s v="1790979016001"/>
    <x v="22"/>
    <x v="0"/>
    <x v="1"/>
    <x v="480"/>
    <x v="1072"/>
    <n v="4111.7299999999996"/>
    <x v="0"/>
    <x v="3"/>
    <x v="3"/>
  </r>
  <r>
    <x v="0"/>
    <s v="1791708040001"/>
    <x v="23"/>
    <x v="0"/>
    <x v="1"/>
    <x v="480"/>
    <x v="1072"/>
    <n v="8871.39"/>
    <x v="0"/>
    <x v="3"/>
    <x v="3"/>
  </r>
  <r>
    <x v="0"/>
    <s v="1890001323001"/>
    <x v="24"/>
    <x v="0"/>
    <x v="1"/>
    <x v="480"/>
    <x v="1072"/>
    <n v="30533.15"/>
    <x v="0"/>
    <x v="3"/>
    <x v="3"/>
  </r>
  <r>
    <x v="0"/>
    <s v="1890003628001"/>
    <x v="25"/>
    <x v="0"/>
    <x v="1"/>
    <x v="480"/>
    <x v="1072"/>
    <n v="6360.64"/>
    <x v="0"/>
    <x v="3"/>
    <x v="3"/>
  </r>
  <r>
    <x v="0"/>
    <s v="1890037646001"/>
    <x v="26"/>
    <x v="0"/>
    <x v="1"/>
    <x v="480"/>
    <x v="1072"/>
    <n v="14295.5"/>
    <x v="0"/>
    <x v="3"/>
    <x v="3"/>
  </r>
  <r>
    <x v="0"/>
    <s v="1890080967001"/>
    <x v="27"/>
    <x v="0"/>
    <x v="1"/>
    <x v="480"/>
    <x v="1072"/>
    <n v="11556.71"/>
    <x v="0"/>
    <x v="3"/>
    <x v="3"/>
  </r>
  <r>
    <x v="0"/>
    <s v="1890141877001"/>
    <x v="28"/>
    <x v="0"/>
    <x v="1"/>
    <x v="480"/>
    <x v="1072"/>
    <n v="11093.95"/>
    <x v="0"/>
    <x v="3"/>
    <x v="3"/>
  </r>
  <r>
    <x v="0"/>
    <s v="1891709591001"/>
    <x v="29"/>
    <x v="0"/>
    <x v="1"/>
    <x v="480"/>
    <x v="1072"/>
    <n v="2068.8000000000002"/>
    <x v="0"/>
    <x v="3"/>
    <x v="3"/>
  </r>
  <r>
    <x v="0"/>
    <s v="1891710328001"/>
    <x v="30"/>
    <x v="0"/>
    <x v="1"/>
    <x v="480"/>
    <x v="1072"/>
    <n v="1690.53"/>
    <x v="0"/>
    <x v="3"/>
    <x v="3"/>
  </r>
  <r>
    <x v="0"/>
    <s v="11"/>
    <x v="31"/>
    <x v="0"/>
    <x v="0"/>
    <x v="480"/>
    <x v="1072"/>
    <n v="244929.85"/>
    <x v="0"/>
    <x v="3"/>
    <x v="3"/>
  </r>
  <r>
    <x v="0"/>
    <s v="11"/>
    <x v="31"/>
    <x v="0"/>
    <x v="1"/>
    <x v="480"/>
    <x v="1072"/>
    <n v="436413.88"/>
    <x v="0"/>
    <x v="3"/>
    <x v="3"/>
  </r>
  <r>
    <x v="0"/>
    <s v="12"/>
    <x v="32"/>
    <x v="0"/>
    <x v="0"/>
    <x v="480"/>
    <x v="1072"/>
    <n v="251076.42"/>
    <x v="0"/>
    <x v="3"/>
    <x v="3"/>
  </r>
  <r>
    <x v="0"/>
    <s v="12"/>
    <x v="32"/>
    <x v="0"/>
    <x v="1"/>
    <x v="480"/>
    <x v="1072"/>
    <n v="445285.27"/>
    <x v="0"/>
    <x v="3"/>
    <x v="3"/>
  </r>
  <r>
    <x v="0"/>
    <s v="0190115798001"/>
    <x v="0"/>
    <x v="0"/>
    <x v="0"/>
    <x v="481"/>
    <x v="1073"/>
    <n v="0"/>
    <x v="0"/>
    <x v="3"/>
    <x v="3"/>
  </r>
  <r>
    <x v="0"/>
    <s v="0190155722001"/>
    <x v="1"/>
    <x v="0"/>
    <x v="0"/>
    <x v="481"/>
    <x v="1073"/>
    <n v="62658.67"/>
    <x v="0"/>
    <x v="3"/>
    <x v="3"/>
  </r>
  <r>
    <x v="0"/>
    <s v="0290003288001"/>
    <x v="2"/>
    <x v="0"/>
    <x v="0"/>
    <x v="481"/>
    <x v="1073"/>
    <n v="28042.68"/>
    <x v="0"/>
    <x v="3"/>
    <x v="3"/>
  </r>
  <r>
    <x v="0"/>
    <s v="0390027923001"/>
    <x v="3"/>
    <x v="0"/>
    <x v="0"/>
    <x v="481"/>
    <x v="1073"/>
    <n v="17331.37"/>
    <x v="0"/>
    <x v="3"/>
    <x v="3"/>
  </r>
  <r>
    <x v="0"/>
    <s v="0490001883001"/>
    <x v="4"/>
    <x v="0"/>
    <x v="0"/>
    <x v="481"/>
    <x v="1073"/>
    <n v="0"/>
    <x v="0"/>
    <x v="3"/>
    <x v="3"/>
  </r>
  <r>
    <x v="0"/>
    <s v="0490002669001"/>
    <x v="5"/>
    <x v="0"/>
    <x v="0"/>
    <x v="481"/>
    <x v="1073"/>
    <n v="0"/>
    <x v="0"/>
    <x v="3"/>
    <x v="3"/>
  </r>
  <r>
    <x v="0"/>
    <s v="0590052000001"/>
    <x v="6"/>
    <x v="0"/>
    <x v="0"/>
    <x v="481"/>
    <x v="1073"/>
    <n v="0"/>
    <x v="0"/>
    <x v="3"/>
    <x v="3"/>
  </r>
  <r>
    <x v="0"/>
    <s v="0690045389001"/>
    <x v="7"/>
    <x v="0"/>
    <x v="0"/>
    <x v="481"/>
    <x v="1073"/>
    <n v="0"/>
    <x v="0"/>
    <x v="3"/>
    <x v="3"/>
  </r>
  <r>
    <x v="0"/>
    <s v="0691706710001"/>
    <x v="8"/>
    <x v="0"/>
    <x v="0"/>
    <x v="481"/>
    <x v="1073"/>
    <n v="0"/>
    <x v="0"/>
    <x v="3"/>
    <x v="3"/>
  </r>
  <r>
    <x v="0"/>
    <s v="0790024656001"/>
    <x v="9"/>
    <x v="0"/>
    <x v="0"/>
    <x v="481"/>
    <x v="1073"/>
    <n v="0"/>
    <x v="0"/>
    <x v="3"/>
    <x v="3"/>
  </r>
  <r>
    <x v="0"/>
    <s v="1090033456001"/>
    <x v="10"/>
    <x v="0"/>
    <x v="0"/>
    <x v="481"/>
    <x v="1073"/>
    <n v="0"/>
    <x v="0"/>
    <x v="3"/>
    <x v="3"/>
  </r>
  <r>
    <x v="0"/>
    <s v="1091720902001"/>
    <x v="11"/>
    <x v="0"/>
    <x v="0"/>
    <x v="481"/>
    <x v="1073"/>
    <n v="0"/>
    <x v="0"/>
    <x v="3"/>
    <x v="3"/>
  </r>
  <r>
    <x v="0"/>
    <s v="1190068389001"/>
    <x v="12"/>
    <x v="0"/>
    <x v="0"/>
    <x v="481"/>
    <x v="1073"/>
    <n v="618.11"/>
    <x v="0"/>
    <x v="3"/>
    <x v="3"/>
  </r>
  <r>
    <x v="0"/>
    <s v="1390013678001"/>
    <x v="13"/>
    <x v="0"/>
    <x v="0"/>
    <x v="481"/>
    <x v="1073"/>
    <n v="3906.39"/>
    <x v="0"/>
    <x v="3"/>
    <x v="3"/>
  </r>
  <r>
    <x v="0"/>
    <s v="1690012606001"/>
    <x v="14"/>
    <x v="0"/>
    <x v="0"/>
    <x v="481"/>
    <x v="1073"/>
    <n v="35589.54"/>
    <x v="0"/>
    <x v="3"/>
    <x v="3"/>
  </r>
  <r>
    <x v="0"/>
    <s v="1790093204001"/>
    <x v="15"/>
    <x v="0"/>
    <x v="0"/>
    <x v="481"/>
    <x v="1073"/>
    <n v="24063.74"/>
    <x v="0"/>
    <x v="3"/>
    <x v="3"/>
  </r>
  <r>
    <x v="0"/>
    <s v="1790325083001"/>
    <x v="16"/>
    <x v="0"/>
    <x v="0"/>
    <x v="481"/>
    <x v="1073"/>
    <n v="0"/>
    <x v="0"/>
    <x v="3"/>
    <x v="3"/>
  </r>
  <r>
    <x v="0"/>
    <s v="1790451801001"/>
    <x v="17"/>
    <x v="0"/>
    <x v="0"/>
    <x v="481"/>
    <x v="1073"/>
    <n v="37044.04"/>
    <x v="0"/>
    <x v="3"/>
    <x v="3"/>
  </r>
  <r>
    <x v="0"/>
    <s v="1790501469001"/>
    <x v="18"/>
    <x v="0"/>
    <x v="0"/>
    <x v="481"/>
    <x v="1073"/>
    <n v="0"/>
    <x v="0"/>
    <x v="3"/>
    <x v="3"/>
  </r>
  <r>
    <x v="0"/>
    <s v="1790567699001"/>
    <x v="19"/>
    <x v="0"/>
    <x v="0"/>
    <x v="481"/>
    <x v="1073"/>
    <n v="0"/>
    <x v="0"/>
    <x v="3"/>
    <x v="3"/>
  </r>
  <r>
    <x v="0"/>
    <s v="1790866084001"/>
    <x v="20"/>
    <x v="0"/>
    <x v="0"/>
    <x v="481"/>
    <x v="1073"/>
    <n v="0"/>
    <x v="0"/>
    <x v="3"/>
    <x v="3"/>
  </r>
  <r>
    <x v="0"/>
    <s v="1790900193001"/>
    <x v="21"/>
    <x v="0"/>
    <x v="0"/>
    <x v="481"/>
    <x v="1073"/>
    <n v="0"/>
    <x v="0"/>
    <x v="3"/>
    <x v="3"/>
  </r>
  <r>
    <x v="0"/>
    <s v="1790979016001"/>
    <x v="22"/>
    <x v="0"/>
    <x v="0"/>
    <x v="481"/>
    <x v="1073"/>
    <n v="0"/>
    <x v="0"/>
    <x v="3"/>
    <x v="3"/>
  </r>
  <r>
    <x v="0"/>
    <s v="1791708040001"/>
    <x v="23"/>
    <x v="0"/>
    <x v="0"/>
    <x v="481"/>
    <x v="1073"/>
    <n v="20833.34"/>
    <x v="0"/>
    <x v="3"/>
    <x v="3"/>
  </r>
  <r>
    <x v="0"/>
    <s v="1890001323001"/>
    <x v="24"/>
    <x v="0"/>
    <x v="0"/>
    <x v="481"/>
    <x v="1073"/>
    <n v="122145.60000000001"/>
    <x v="0"/>
    <x v="3"/>
    <x v="3"/>
  </r>
  <r>
    <x v="0"/>
    <s v="1890003628001"/>
    <x v="25"/>
    <x v="0"/>
    <x v="0"/>
    <x v="481"/>
    <x v="1073"/>
    <n v="0"/>
    <x v="0"/>
    <x v="3"/>
    <x v="3"/>
  </r>
  <r>
    <x v="0"/>
    <s v="1890037646001"/>
    <x v="26"/>
    <x v="0"/>
    <x v="0"/>
    <x v="481"/>
    <x v="1073"/>
    <n v="14014.53"/>
    <x v="0"/>
    <x v="3"/>
    <x v="3"/>
  </r>
  <r>
    <x v="0"/>
    <s v="1890080967001"/>
    <x v="27"/>
    <x v="0"/>
    <x v="0"/>
    <x v="481"/>
    <x v="1073"/>
    <n v="11000"/>
    <x v="0"/>
    <x v="3"/>
    <x v="3"/>
  </r>
  <r>
    <x v="0"/>
    <s v="1890141877001"/>
    <x v="28"/>
    <x v="0"/>
    <x v="0"/>
    <x v="481"/>
    <x v="1073"/>
    <n v="0"/>
    <x v="0"/>
    <x v="3"/>
    <x v="3"/>
  </r>
  <r>
    <x v="0"/>
    <s v="1891709591001"/>
    <x v="29"/>
    <x v="0"/>
    <x v="0"/>
    <x v="481"/>
    <x v="1073"/>
    <n v="8293.3700000000008"/>
    <x v="0"/>
    <x v="3"/>
    <x v="3"/>
  </r>
  <r>
    <x v="0"/>
    <s v="1891710328001"/>
    <x v="30"/>
    <x v="0"/>
    <x v="0"/>
    <x v="481"/>
    <x v="1073"/>
    <n v="10754.59"/>
    <x v="0"/>
    <x v="3"/>
    <x v="3"/>
  </r>
  <r>
    <x v="0"/>
    <s v="0190115798001"/>
    <x v="0"/>
    <x v="0"/>
    <x v="1"/>
    <x v="481"/>
    <x v="1073"/>
    <n v="0"/>
    <x v="0"/>
    <x v="3"/>
    <x v="3"/>
  </r>
  <r>
    <x v="0"/>
    <s v="0190155722001"/>
    <x v="1"/>
    <x v="0"/>
    <x v="1"/>
    <x v="481"/>
    <x v="1073"/>
    <n v="125317.34"/>
    <x v="0"/>
    <x v="3"/>
    <x v="3"/>
  </r>
  <r>
    <x v="0"/>
    <s v="0290003288001"/>
    <x v="2"/>
    <x v="0"/>
    <x v="1"/>
    <x v="481"/>
    <x v="1073"/>
    <n v="28042.68"/>
    <x v="0"/>
    <x v="3"/>
    <x v="3"/>
  </r>
  <r>
    <x v="0"/>
    <s v="0390027923001"/>
    <x v="3"/>
    <x v="0"/>
    <x v="1"/>
    <x v="481"/>
    <x v="1073"/>
    <n v="35349.96"/>
    <x v="0"/>
    <x v="3"/>
    <x v="3"/>
  </r>
  <r>
    <x v="0"/>
    <s v="0490001883001"/>
    <x v="4"/>
    <x v="0"/>
    <x v="1"/>
    <x v="481"/>
    <x v="1073"/>
    <n v="0"/>
    <x v="0"/>
    <x v="3"/>
    <x v="3"/>
  </r>
  <r>
    <x v="0"/>
    <s v="0490002669001"/>
    <x v="5"/>
    <x v="0"/>
    <x v="1"/>
    <x v="481"/>
    <x v="1073"/>
    <n v="0"/>
    <x v="0"/>
    <x v="3"/>
    <x v="3"/>
  </r>
  <r>
    <x v="0"/>
    <s v="0590052000001"/>
    <x v="6"/>
    <x v="0"/>
    <x v="1"/>
    <x v="481"/>
    <x v="1073"/>
    <n v="0"/>
    <x v="0"/>
    <x v="3"/>
    <x v="3"/>
  </r>
  <r>
    <x v="0"/>
    <s v="0690045389001"/>
    <x v="7"/>
    <x v="0"/>
    <x v="1"/>
    <x v="481"/>
    <x v="1073"/>
    <n v="0"/>
    <x v="0"/>
    <x v="3"/>
    <x v="3"/>
  </r>
  <r>
    <x v="0"/>
    <s v="0691706710001"/>
    <x v="8"/>
    <x v="0"/>
    <x v="1"/>
    <x v="481"/>
    <x v="1073"/>
    <n v="0"/>
    <x v="0"/>
    <x v="3"/>
    <x v="3"/>
  </r>
  <r>
    <x v="0"/>
    <s v="0790024656001"/>
    <x v="9"/>
    <x v="0"/>
    <x v="1"/>
    <x v="481"/>
    <x v="1073"/>
    <n v="0"/>
    <x v="0"/>
    <x v="3"/>
    <x v="3"/>
  </r>
  <r>
    <x v="0"/>
    <s v="1090033456001"/>
    <x v="10"/>
    <x v="0"/>
    <x v="1"/>
    <x v="481"/>
    <x v="1073"/>
    <n v="0"/>
    <x v="0"/>
    <x v="3"/>
    <x v="3"/>
  </r>
  <r>
    <x v="0"/>
    <s v="1091720902001"/>
    <x v="11"/>
    <x v="0"/>
    <x v="1"/>
    <x v="481"/>
    <x v="1073"/>
    <n v="0"/>
    <x v="0"/>
    <x v="3"/>
    <x v="3"/>
  </r>
  <r>
    <x v="0"/>
    <s v="1190068389001"/>
    <x v="12"/>
    <x v="0"/>
    <x v="1"/>
    <x v="481"/>
    <x v="1073"/>
    <n v="22262.58"/>
    <x v="0"/>
    <x v="3"/>
    <x v="3"/>
  </r>
  <r>
    <x v="0"/>
    <s v="1390013678001"/>
    <x v="13"/>
    <x v="0"/>
    <x v="1"/>
    <x v="481"/>
    <x v="1073"/>
    <n v="3906.39"/>
    <x v="0"/>
    <x v="3"/>
    <x v="3"/>
  </r>
  <r>
    <x v="0"/>
    <s v="1690012606001"/>
    <x v="14"/>
    <x v="0"/>
    <x v="1"/>
    <x v="481"/>
    <x v="1073"/>
    <n v="35870.33"/>
    <x v="0"/>
    <x v="3"/>
    <x v="3"/>
  </r>
  <r>
    <x v="0"/>
    <s v="1790093204001"/>
    <x v="15"/>
    <x v="0"/>
    <x v="1"/>
    <x v="481"/>
    <x v="1073"/>
    <n v="56364.86"/>
    <x v="0"/>
    <x v="3"/>
    <x v="3"/>
  </r>
  <r>
    <x v="0"/>
    <s v="1790325083001"/>
    <x v="16"/>
    <x v="0"/>
    <x v="1"/>
    <x v="481"/>
    <x v="1073"/>
    <n v="0"/>
    <x v="0"/>
    <x v="3"/>
    <x v="3"/>
  </r>
  <r>
    <x v="0"/>
    <s v="1790451801001"/>
    <x v="17"/>
    <x v="0"/>
    <x v="1"/>
    <x v="481"/>
    <x v="1073"/>
    <n v="71618.47"/>
    <x v="0"/>
    <x v="3"/>
    <x v="3"/>
  </r>
  <r>
    <x v="0"/>
    <s v="1790501469001"/>
    <x v="18"/>
    <x v="0"/>
    <x v="1"/>
    <x v="481"/>
    <x v="1073"/>
    <n v="0"/>
    <x v="0"/>
    <x v="3"/>
    <x v="3"/>
  </r>
  <r>
    <x v="0"/>
    <s v="1790567699001"/>
    <x v="19"/>
    <x v="0"/>
    <x v="1"/>
    <x v="481"/>
    <x v="1073"/>
    <n v="18012.5"/>
    <x v="0"/>
    <x v="3"/>
    <x v="3"/>
  </r>
  <r>
    <x v="0"/>
    <s v="1790866084001"/>
    <x v="20"/>
    <x v="0"/>
    <x v="1"/>
    <x v="481"/>
    <x v="1073"/>
    <n v="344904.43"/>
    <x v="0"/>
    <x v="3"/>
    <x v="3"/>
  </r>
  <r>
    <x v="0"/>
    <s v="1790900193001"/>
    <x v="21"/>
    <x v="0"/>
    <x v="1"/>
    <x v="481"/>
    <x v="1073"/>
    <n v="0"/>
    <x v="0"/>
    <x v="3"/>
    <x v="3"/>
  </r>
  <r>
    <x v="0"/>
    <s v="1790979016001"/>
    <x v="22"/>
    <x v="0"/>
    <x v="1"/>
    <x v="481"/>
    <x v="1073"/>
    <n v="0"/>
    <x v="0"/>
    <x v="3"/>
    <x v="3"/>
  </r>
  <r>
    <x v="0"/>
    <s v="1791708040001"/>
    <x v="23"/>
    <x v="0"/>
    <x v="1"/>
    <x v="481"/>
    <x v="1073"/>
    <n v="41666.68"/>
    <x v="0"/>
    <x v="3"/>
    <x v="3"/>
  </r>
  <r>
    <x v="0"/>
    <s v="1890001323001"/>
    <x v="24"/>
    <x v="0"/>
    <x v="1"/>
    <x v="481"/>
    <x v="1073"/>
    <n v="91312.27"/>
    <x v="0"/>
    <x v="3"/>
    <x v="3"/>
  </r>
  <r>
    <x v="0"/>
    <s v="1890003628001"/>
    <x v="25"/>
    <x v="0"/>
    <x v="1"/>
    <x v="481"/>
    <x v="1073"/>
    <n v="0"/>
    <x v="0"/>
    <x v="3"/>
    <x v="3"/>
  </r>
  <r>
    <x v="0"/>
    <s v="1890037646001"/>
    <x v="26"/>
    <x v="0"/>
    <x v="1"/>
    <x v="481"/>
    <x v="1073"/>
    <n v="28137.08"/>
    <x v="0"/>
    <x v="3"/>
    <x v="3"/>
  </r>
  <r>
    <x v="0"/>
    <s v="1890080967001"/>
    <x v="27"/>
    <x v="0"/>
    <x v="1"/>
    <x v="481"/>
    <x v="1073"/>
    <n v="11000"/>
    <x v="0"/>
    <x v="3"/>
    <x v="3"/>
  </r>
  <r>
    <x v="0"/>
    <s v="1890141877001"/>
    <x v="28"/>
    <x v="0"/>
    <x v="1"/>
    <x v="481"/>
    <x v="1073"/>
    <n v="0"/>
    <x v="0"/>
    <x v="3"/>
    <x v="3"/>
  </r>
  <r>
    <x v="0"/>
    <s v="1891709591001"/>
    <x v="29"/>
    <x v="0"/>
    <x v="1"/>
    <x v="481"/>
    <x v="1073"/>
    <n v="16904.27"/>
    <x v="0"/>
    <x v="3"/>
    <x v="3"/>
  </r>
  <r>
    <x v="0"/>
    <s v="1891710328001"/>
    <x v="30"/>
    <x v="0"/>
    <x v="1"/>
    <x v="481"/>
    <x v="1073"/>
    <n v="21106.959999999999"/>
    <x v="0"/>
    <x v="3"/>
    <x v="3"/>
  </r>
  <r>
    <x v="0"/>
    <s v="11"/>
    <x v="31"/>
    <x v="0"/>
    <x v="0"/>
    <x v="481"/>
    <x v="1073"/>
    <n v="375462.63"/>
    <x v="0"/>
    <x v="3"/>
    <x v="3"/>
  </r>
  <r>
    <x v="0"/>
    <s v="11"/>
    <x v="31"/>
    <x v="0"/>
    <x v="1"/>
    <x v="481"/>
    <x v="1073"/>
    <n v="910110.12"/>
    <x v="0"/>
    <x v="3"/>
    <x v="3"/>
  </r>
  <r>
    <x v="0"/>
    <s v="12"/>
    <x v="32"/>
    <x v="0"/>
    <x v="0"/>
    <x v="481"/>
    <x v="1073"/>
    <n v="396295.97"/>
    <x v="0"/>
    <x v="3"/>
    <x v="3"/>
  </r>
  <r>
    <x v="0"/>
    <s v="12"/>
    <x v="32"/>
    <x v="0"/>
    <x v="1"/>
    <x v="481"/>
    <x v="1073"/>
    <n v="951776.8"/>
    <x v="0"/>
    <x v="3"/>
    <x v="3"/>
  </r>
  <r>
    <x v="0"/>
    <s v="0190115798001"/>
    <x v="0"/>
    <x v="0"/>
    <x v="0"/>
    <x v="482"/>
    <x v="1074"/>
    <n v="896412.77"/>
    <x v="0"/>
    <x v="3"/>
    <x v="3"/>
  </r>
  <r>
    <x v="0"/>
    <s v="0190155722001"/>
    <x v="1"/>
    <x v="0"/>
    <x v="0"/>
    <x v="482"/>
    <x v="1074"/>
    <n v="356110.73"/>
    <x v="0"/>
    <x v="3"/>
    <x v="3"/>
  </r>
  <r>
    <x v="0"/>
    <s v="0290003288001"/>
    <x v="2"/>
    <x v="0"/>
    <x v="0"/>
    <x v="482"/>
    <x v="1074"/>
    <n v="0"/>
    <x v="0"/>
    <x v="3"/>
    <x v="3"/>
  </r>
  <r>
    <x v="0"/>
    <s v="0390027923001"/>
    <x v="3"/>
    <x v="0"/>
    <x v="0"/>
    <x v="482"/>
    <x v="1074"/>
    <n v="99796.3"/>
    <x v="0"/>
    <x v="3"/>
    <x v="3"/>
  </r>
  <r>
    <x v="0"/>
    <s v="0490001883001"/>
    <x v="4"/>
    <x v="0"/>
    <x v="0"/>
    <x v="482"/>
    <x v="1074"/>
    <n v="0"/>
    <x v="0"/>
    <x v="3"/>
    <x v="3"/>
  </r>
  <r>
    <x v="0"/>
    <s v="0490002669001"/>
    <x v="5"/>
    <x v="0"/>
    <x v="0"/>
    <x v="482"/>
    <x v="1074"/>
    <n v="75879.58"/>
    <x v="0"/>
    <x v="3"/>
    <x v="3"/>
  </r>
  <r>
    <x v="0"/>
    <s v="0590052000001"/>
    <x v="6"/>
    <x v="0"/>
    <x v="0"/>
    <x v="482"/>
    <x v="1074"/>
    <n v="122755.25"/>
    <x v="0"/>
    <x v="3"/>
    <x v="3"/>
  </r>
  <r>
    <x v="0"/>
    <s v="0690045389001"/>
    <x v="7"/>
    <x v="0"/>
    <x v="0"/>
    <x v="482"/>
    <x v="1074"/>
    <n v="128749.58"/>
    <x v="0"/>
    <x v="3"/>
    <x v="3"/>
  </r>
  <r>
    <x v="0"/>
    <s v="0691706710001"/>
    <x v="8"/>
    <x v="0"/>
    <x v="0"/>
    <x v="482"/>
    <x v="1074"/>
    <n v="57146.26"/>
    <x v="0"/>
    <x v="3"/>
    <x v="3"/>
  </r>
  <r>
    <x v="0"/>
    <s v="0790024656001"/>
    <x v="9"/>
    <x v="0"/>
    <x v="0"/>
    <x v="482"/>
    <x v="1074"/>
    <n v="44267.07"/>
    <x v="0"/>
    <x v="3"/>
    <x v="3"/>
  </r>
  <r>
    <x v="0"/>
    <s v="1090033456001"/>
    <x v="10"/>
    <x v="0"/>
    <x v="0"/>
    <x v="482"/>
    <x v="1074"/>
    <n v="79247.88"/>
    <x v="0"/>
    <x v="3"/>
    <x v="3"/>
  </r>
  <r>
    <x v="0"/>
    <s v="1091720902001"/>
    <x v="11"/>
    <x v="0"/>
    <x v="0"/>
    <x v="482"/>
    <x v="1074"/>
    <n v="59270.92"/>
    <x v="0"/>
    <x v="3"/>
    <x v="3"/>
  </r>
  <r>
    <x v="0"/>
    <s v="1190068389001"/>
    <x v="12"/>
    <x v="0"/>
    <x v="0"/>
    <x v="482"/>
    <x v="1074"/>
    <n v="124432.24"/>
    <x v="0"/>
    <x v="3"/>
    <x v="3"/>
  </r>
  <r>
    <x v="0"/>
    <s v="1390013678001"/>
    <x v="13"/>
    <x v="0"/>
    <x v="0"/>
    <x v="482"/>
    <x v="1074"/>
    <n v="35132.019999999997"/>
    <x v="0"/>
    <x v="3"/>
    <x v="3"/>
  </r>
  <r>
    <x v="0"/>
    <s v="1690012606001"/>
    <x v="14"/>
    <x v="0"/>
    <x v="0"/>
    <x v="482"/>
    <x v="1074"/>
    <n v="54272.19"/>
    <x v="0"/>
    <x v="3"/>
    <x v="3"/>
  </r>
  <r>
    <x v="0"/>
    <s v="1790093204001"/>
    <x v="15"/>
    <x v="0"/>
    <x v="0"/>
    <x v="482"/>
    <x v="1074"/>
    <n v="68782.960000000006"/>
    <x v="0"/>
    <x v="3"/>
    <x v="3"/>
  </r>
  <r>
    <x v="0"/>
    <s v="1790325083001"/>
    <x v="16"/>
    <x v="0"/>
    <x v="0"/>
    <x v="482"/>
    <x v="1074"/>
    <n v="98944.71"/>
    <x v="0"/>
    <x v="3"/>
    <x v="3"/>
  </r>
  <r>
    <x v="0"/>
    <s v="1790451801001"/>
    <x v="17"/>
    <x v="0"/>
    <x v="0"/>
    <x v="482"/>
    <x v="1074"/>
    <n v="216763.56"/>
    <x v="0"/>
    <x v="3"/>
    <x v="3"/>
  </r>
  <r>
    <x v="0"/>
    <s v="1790501469001"/>
    <x v="18"/>
    <x v="0"/>
    <x v="0"/>
    <x v="482"/>
    <x v="1074"/>
    <n v="129590.6"/>
    <x v="0"/>
    <x v="3"/>
    <x v="3"/>
  </r>
  <r>
    <x v="0"/>
    <s v="1790567699001"/>
    <x v="19"/>
    <x v="0"/>
    <x v="0"/>
    <x v="482"/>
    <x v="1074"/>
    <n v="0"/>
    <x v="0"/>
    <x v="3"/>
    <x v="3"/>
  </r>
  <r>
    <x v="0"/>
    <s v="1790866084001"/>
    <x v="20"/>
    <x v="0"/>
    <x v="0"/>
    <x v="482"/>
    <x v="1074"/>
    <n v="303140.34000000003"/>
    <x v="0"/>
    <x v="3"/>
    <x v="3"/>
  </r>
  <r>
    <x v="0"/>
    <s v="1790900193001"/>
    <x v="21"/>
    <x v="0"/>
    <x v="0"/>
    <x v="482"/>
    <x v="1074"/>
    <n v="0"/>
    <x v="0"/>
    <x v="3"/>
    <x v="3"/>
  </r>
  <r>
    <x v="0"/>
    <s v="1790979016001"/>
    <x v="22"/>
    <x v="0"/>
    <x v="0"/>
    <x v="482"/>
    <x v="1074"/>
    <n v="58117.31"/>
    <x v="0"/>
    <x v="3"/>
    <x v="3"/>
  </r>
  <r>
    <x v="0"/>
    <s v="1791708040001"/>
    <x v="23"/>
    <x v="0"/>
    <x v="0"/>
    <x v="482"/>
    <x v="1074"/>
    <n v="0"/>
    <x v="0"/>
    <x v="3"/>
    <x v="3"/>
  </r>
  <r>
    <x v="0"/>
    <s v="1890001323001"/>
    <x v="24"/>
    <x v="0"/>
    <x v="0"/>
    <x v="482"/>
    <x v="1074"/>
    <n v="160793.82999999999"/>
    <x v="0"/>
    <x v="3"/>
    <x v="3"/>
  </r>
  <r>
    <x v="0"/>
    <s v="1890003628001"/>
    <x v="25"/>
    <x v="0"/>
    <x v="0"/>
    <x v="482"/>
    <x v="1074"/>
    <n v="0"/>
    <x v="0"/>
    <x v="3"/>
    <x v="3"/>
  </r>
  <r>
    <x v="0"/>
    <s v="1890037646001"/>
    <x v="26"/>
    <x v="0"/>
    <x v="0"/>
    <x v="482"/>
    <x v="1074"/>
    <n v="0"/>
    <x v="0"/>
    <x v="3"/>
    <x v="3"/>
  </r>
  <r>
    <x v="0"/>
    <s v="1890080967001"/>
    <x v="27"/>
    <x v="0"/>
    <x v="0"/>
    <x v="482"/>
    <x v="1074"/>
    <n v="66475.429999999993"/>
    <x v="0"/>
    <x v="3"/>
    <x v="3"/>
  </r>
  <r>
    <x v="0"/>
    <s v="1890141877001"/>
    <x v="28"/>
    <x v="0"/>
    <x v="0"/>
    <x v="482"/>
    <x v="1074"/>
    <n v="92260.01"/>
    <x v="0"/>
    <x v="3"/>
    <x v="3"/>
  </r>
  <r>
    <x v="0"/>
    <s v="1891709591001"/>
    <x v="29"/>
    <x v="0"/>
    <x v="0"/>
    <x v="482"/>
    <x v="1074"/>
    <n v="45560.84"/>
    <x v="0"/>
    <x v="3"/>
    <x v="3"/>
  </r>
  <r>
    <x v="0"/>
    <s v="1891710328001"/>
    <x v="30"/>
    <x v="0"/>
    <x v="0"/>
    <x v="482"/>
    <x v="1074"/>
    <n v="55085.41"/>
    <x v="0"/>
    <x v="3"/>
    <x v="3"/>
  </r>
  <r>
    <x v="0"/>
    <s v="0190115798001"/>
    <x v="0"/>
    <x v="0"/>
    <x v="1"/>
    <x v="482"/>
    <x v="1074"/>
    <n v="1806957.5"/>
    <x v="0"/>
    <x v="3"/>
    <x v="3"/>
  </r>
  <r>
    <x v="0"/>
    <s v="0190155722001"/>
    <x v="1"/>
    <x v="0"/>
    <x v="1"/>
    <x v="482"/>
    <x v="1074"/>
    <n v="715845.79"/>
    <x v="0"/>
    <x v="3"/>
    <x v="3"/>
  </r>
  <r>
    <x v="0"/>
    <s v="0290003288001"/>
    <x v="2"/>
    <x v="0"/>
    <x v="1"/>
    <x v="482"/>
    <x v="1074"/>
    <n v="64268.17"/>
    <x v="0"/>
    <x v="3"/>
    <x v="3"/>
  </r>
  <r>
    <x v="0"/>
    <s v="0390027923001"/>
    <x v="3"/>
    <x v="0"/>
    <x v="1"/>
    <x v="482"/>
    <x v="1074"/>
    <n v="201353.27"/>
    <x v="0"/>
    <x v="3"/>
    <x v="3"/>
  </r>
  <r>
    <x v="0"/>
    <s v="0490001883001"/>
    <x v="4"/>
    <x v="0"/>
    <x v="1"/>
    <x v="482"/>
    <x v="1074"/>
    <n v="66484.800000000003"/>
    <x v="0"/>
    <x v="3"/>
    <x v="3"/>
  </r>
  <r>
    <x v="0"/>
    <s v="0490002669001"/>
    <x v="5"/>
    <x v="0"/>
    <x v="1"/>
    <x v="482"/>
    <x v="1074"/>
    <n v="154237.93"/>
    <x v="0"/>
    <x v="3"/>
    <x v="3"/>
  </r>
  <r>
    <x v="0"/>
    <s v="0590052000001"/>
    <x v="6"/>
    <x v="0"/>
    <x v="1"/>
    <x v="482"/>
    <x v="1074"/>
    <n v="245560.68"/>
    <x v="0"/>
    <x v="3"/>
    <x v="3"/>
  </r>
  <r>
    <x v="0"/>
    <s v="0690045389001"/>
    <x v="7"/>
    <x v="0"/>
    <x v="1"/>
    <x v="482"/>
    <x v="1074"/>
    <n v="257526.92"/>
    <x v="0"/>
    <x v="3"/>
    <x v="3"/>
  </r>
  <r>
    <x v="0"/>
    <s v="0691706710001"/>
    <x v="8"/>
    <x v="0"/>
    <x v="1"/>
    <x v="482"/>
    <x v="1074"/>
    <n v="118036.16"/>
    <x v="0"/>
    <x v="3"/>
    <x v="3"/>
  </r>
  <r>
    <x v="0"/>
    <s v="0790024656001"/>
    <x v="9"/>
    <x v="0"/>
    <x v="1"/>
    <x v="482"/>
    <x v="1074"/>
    <n v="44267.07"/>
    <x v="0"/>
    <x v="3"/>
    <x v="3"/>
  </r>
  <r>
    <x v="0"/>
    <s v="1090033456001"/>
    <x v="10"/>
    <x v="0"/>
    <x v="1"/>
    <x v="482"/>
    <x v="1074"/>
    <n v="158517.89000000001"/>
    <x v="0"/>
    <x v="3"/>
    <x v="3"/>
  </r>
  <r>
    <x v="0"/>
    <s v="1091720902001"/>
    <x v="11"/>
    <x v="0"/>
    <x v="1"/>
    <x v="482"/>
    <x v="1074"/>
    <n v="119852.47"/>
    <x v="0"/>
    <x v="3"/>
    <x v="3"/>
  </r>
  <r>
    <x v="0"/>
    <s v="1190068389001"/>
    <x v="12"/>
    <x v="0"/>
    <x v="1"/>
    <x v="482"/>
    <x v="1074"/>
    <n v="248604.54"/>
    <x v="0"/>
    <x v="3"/>
    <x v="3"/>
  </r>
  <r>
    <x v="0"/>
    <s v="1390013678001"/>
    <x v="13"/>
    <x v="0"/>
    <x v="1"/>
    <x v="482"/>
    <x v="1074"/>
    <n v="70529.23"/>
    <x v="0"/>
    <x v="3"/>
    <x v="3"/>
  </r>
  <r>
    <x v="0"/>
    <s v="1690012606001"/>
    <x v="14"/>
    <x v="0"/>
    <x v="1"/>
    <x v="482"/>
    <x v="1074"/>
    <n v="108916.89"/>
    <x v="0"/>
    <x v="3"/>
    <x v="3"/>
  </r>
  <r>
    <x v="0"/>
    <s v="1790093204001"/>
    <x v="15"/>
    <x v="0"/>
    <x v="1"/>
    <x v="482"/>
    <x v="1074"/>
    <n v="139538.47"/>
    <x v="0"/>
    <x v="3"/>
    <x v="3"/>
  </r>
  <r>
    <x v="0"/>
    <s v="1790325083001"/>
    <x v="16"/>
    <x v="0"/>
    <x v="1"/>
    <x v="482"/>
    <x v="1074"/>
    <n v="197790.5"/>
    <x v="0"/>
    <x v="3"/>
    <x v="3"/>
  </r>
  <r>
    <x v="0"/>
    <s v="1790451801001"/>
    <x v="17"/>
    <x v="0"/>
    <x v="1"/>
    <x v="482"/>
    <x v="1074"/>
    <n v="437614.39"/>
    <x v="0"/>
    <x v="3"/>
    <x v="3"/>
  </r>
  <r>
    <x v="0"/>
    <s v="1790501469001"/>
    <x v="18"/>
    <x v="0"/>
    <x v="1"/>
    <x v="482"/>
    <x v="1074"/>
    <n v="260636.56"/>
    <x v="0"/>
    <x v="3"/>
    <x v="3"/>
  </r>
  <r>
    <x v="0"/>
    <s v="1790567699001"/>
    <x v="19"/>
    <x v="0"/>
    <x v="1"/>
    <x v="482"/>
    <x v="1074"/>
    <n v="0"/>
    <x v="0"/>
    <x v="3"/>
    <x v="3"/>
  </r>
  <r>
    <x v="0"/>
    <s v="1790866084001"/>
    <x v="20"/>
    <x v="0"/>
    <x v="1"/>
    <x v="482"/>
    <x v="1074"/>
    <n v="602385.27"/>
    <x v="0"/>
    <x v="3"/>
    <x v="3"/>
  </r>
  <r>
    <x v="0"/>
    <s v="1790900193001"/>
    <x v="21"/>
    <x v="0"/>
    <x v="1"/>
    <x v="482"/>
    <x v="1074"/>
    <n v="58732.25"/>
    <x v="0"/>
    <x v="3"/>
    <x v="3"/>
  </r>
  <r>
    <x v="0"/>
    <s v="1790979016001"/>
    <x v="22"/>
    <x v="0"/>
    <x v="1"/>
    <x v="482"/>
    <x v="1074"/>
    <n v="117144.5"/>
    <x v="0"/>
    <x v="3"/>
    <x v="3"/>
  </r>
  <r>
    <x v="0"/>
    <s v="1791708040001"/>
    <x v="23"/>
    <x v="0"/>
    <x v="1"/>
    <x v="482"/>
    <x v="1074"/>
    <n v="0"/>
    <x v="0"/>
    <x v="3"/>
    <x v="3"/>
  </r>
  <r>
    <x v="0"/>
    <s v="1890001323001"/>
    <x v="24"/>
    <x v="0"/>
    <x v="1"/>
    <x v="482"/>
    <x v="1074"/>
    <n v="323839.59999999998"/>
    <x v="0"/>
    <x v="3"/>
    <x v="3"/>
  </r>
  <r>
    <x v="0"/>
    <s v="1890003628001"/>
    <x v="25"/>
    <x v="0"/>
    <x v="1"/>
    <x v="482"/>
    <x v="1074"/>
    <n v="0"/>
    <x v="0"/>
    <x v="3"/>
    <x v="3"/>
  </r>
  <r>
    <x v="0"/>
    <s v="1890037646001"/>
    <x v="26"/>
    <x v="0"/>
    <x v="1"/>
    <x v="482"/>
    <x v="1074"/>
    <n v="0"/>
    <x v="0"/>
    <x v="3"/>
    <x v="3"/>
  </r>
  <r>
    <x v="0"/>
    <s v="1890080967001"/>
    <x v="27"/>
    <x v="0"/>
    <x v="1"/>
    <x v="482"/>
    <x v="1074"/>
    <n v="133648.10999999999"/>
    <x v="0"/>
    <x v="3"/>
    <x v="3"/>
  </r>
  <r>
    <x v="0"/>
    <s v="1890141877001"/>
    <x v="28"/>
    <x v="0"/>
    <x v="1"/>
    <x v="482"/>
    <x v="1074"/>
    <n v="185152.5"/>
    <x v="0"/>
    <x v="3"/>
    <x v="3"/>
  </r>
  <r>
    <x v="0"/>
    <s v="1891709591001"/>
    <x v="29"/>
    <x v="0"/>
    <x v="1"/>
    <x v="482"/>
    <x v="1074"/>
    <n v="93109.46"/>
    <x v="0"/>
    <x v="3"/>
    <x v="3"/>
  </r>
  <r>
    <x v="0"/>
    <s v="1891710328001"/>
    <x v="30"/>
    <x v="0"/>
    <x v="1"/>
    <x v="482"/>
    <x v="1074"/>
    <n v="111315.33"/>
    <x v="0"/>
    <x v="3"/>
    <x v="3"/>
  </r>
  <r>
    <x v="0"/>
    <s v="11"/>
    <x v="31"/>
    <x v="0"/>
    <x v="0"/>
    <x v="482"/>
    <x v="1074"/>
    <n v="3428987.79"/>
    <x v="0"/>
    <x v="3"/>
    <x v="3"/>
  </r>
  <r>
    <x v="0"/>
    <s v="11"/>
    <x v="31"/>
    <x v="0"/>
    <x v="1"/>
    <x v="482"/>
    <x v="1074"/>
    <n v="7041866.25"/>
    <x v="0"/>
    <x v="3"/>
    <x v="3"/>
  </r>
  <r>
    <x v="0"/>
    <s v="12"/>
    <x v="32"/>
    <x v="0"/>
    <x v="0"/>
    <x v="482"/>
    <x v="1074"/>
    <n v="3428987.79"/>
    <x v="0"/>
    <x v="3"/>
    <x v="3"/>
  </r>
  <r>
    <x v="0"/>
    <s v="12"/>
    <x v="32"/>
    <x v="0"/>
    <x v="1"/>
    <x v="482"/>
    <x v="1074"/>
    <n v="7041866.25"/>
    <x v="0"/>
    <x v="3"/>
    <x v="3"/>
  </r>
  <r>
    <x v="0"/>
    <s v="0190115798001"/>
    <x v="0"/>
    <x v="0"/>
    <x v="0"/>
    <x v="483"/>
    <x v="1075"/>
    <n v="0"/>
    <x v="0"/>
    <x v="3"/>
    <x v="3"/>
  </r>
  <r>
    <x v="0"/>
    <s v="0190155722001"/>
    <x v="1"/>
    <x v="0"/>
    <x v="0"/>
    <x v="483"/>
    <x v="1075"/>
    <n v="0"/>
    <x v="0"/>
    <x v="3"/>
    <x v="3"/>
  </r>
  <r>
    <x v="0"/>
    <s v="0290003288001"/>
    <x v="2"/>
    <x v="0"/>
    <x v="0"/>
    <x v="483"/>
    <x v="1075"/>
    <n v="0"/>
    <x v="0"/>
    <x v="3"/>
    <x v="3"/>
  </r>
  <r>
    <x v="0"/>
    <s v="0390027923001"/>
    <x v="3"/>
    <x v="0"/>
    <x v="0"/>
    <x v="483"/>
    <x v="1075"/>
    <n v="0"/>
    <x v="0"/>
    <x v="3"/>
    <x v="3"/>
  </r>
  <r>
    <x v="0"/>
    <s v="0490001883001"/>
    <x v="4"/>
    <x v="0"/>
    <x v="0"/>
    <x v="483"/>
    <x v="1075"/>
    <n v="0"/>
    <x v="0"/>
    <x v="3"/>
    <x v="3"/>
  </r>
  <r>
    <x v="0"/>
    <s v="0490002669001"/>
    <x v="5"/>
    <x v="0"/>
    <x v="0"/>
    <x v="483"/>
    <x v="1075"/>
    <n v="0"/>
    <x v="0"/>
    <x v="3"/>
    <x v="3"/>
  </r>
  <r>
    <x v="0"/>
    <s v="0590052000001"/>
    <x v="6"/>
    <x v="0"/>
    <x v="0"/>
    <x v="483"/>
    <x v="1075"/>
    <n v="0"/>
    <x v="0"/>
    <x v="3"/>
    <x v="3"/>
  </r>
  <r>
    <x v="0"/>
    <s v="0690045389001"/>
    <x v="7"/>
    <x v="0"/>
    <x v="0"/>
    <x v="483"/>
    <x v="1075"/>
    <n v="0"/>
    <x v="0"/>
    <x v="3"/>
    <x v="3"/>
  </r>
  <r>
    <x v="0"/>
    <s v="0691706710001"/>
    <x v="8"/>
    <x v="0"/>
    <x v="0"/>
    <x v="483"/>
    <x v="1075"/>
    <n v="0"/>
    <x v="0"/>
    <x v="3"/>
    <x v="3"/>
  </r>
  <r>
    <x v="0"/>
    <s v="0790024656001"/>
    <x v="9"/>
    <x v="0"/>
    <x v="0"/>
    <x v="483"/>
    <x v="1075"/>
    <n v="3077.4"/>
    <x v="0"/>
    <x v="3"/>
    <x v="3"/>
  </r>
  <r>
    <x v="0"/>
    <s v="1090033456001"/>
    <x v="10"/>
    <x v="0"/>
    <x v="0"/>
    <x v="483"/>
    <x v="1075"/>
    <n v="0"/>
    <x v="0"/>
    <x v="3"/>
    <x v="3"/>
  </r>
  <r>
    <x v="0"/>
    <s v="1091720902001"/>
    <x v="11"/>
    <x v="0"/>
    <x v="0"/>
    <x v="483"/>
    <x v="1075"/>
    <n v="0"/>
    <x v="0"/>
    <x v="3"/>
    <x v="3"/>
  </r>
  <r>
    <x v="0"/>
    <s v="1190068389001"/>
    <x v="12"/>
    <x v="0"/>
    <x v="0"/>
    <x v="483"/>
    <x v="1075"/>
    <n v="0"/>
    <x v="0"/>
    <x v="3"/>
    <x v="3"/>
  </r>
  <r>
    <x v="0"/>
    <s v="1390013678001"/>
    <x v="13"/>
    <x v="0"/>
    <x v="0"/>
    <x v="483"/>
    <x v="1075"/>
    <n v="0"/>
    <x v="0"/>
    <x v="3"/>
    <x v="3"/>
  </r>
  <r>
    <x v="0"/>
    <s v="1690012606001"/>
    <x v="14"/>
    <x v="0"/>
    <x v="0"/>
    <x v="483"/>
    <x v="1075"/>
    <n v="0"/>
    <x v="0"/>
    <x v="3"/>
    <x v="3"/>
  </r>
  <r>
    <x v="0"/>
    <s v="1790093204001"/>
    <x v="15"/>
    <x v="0"/>
    <x v="0"/>
    <x v="483"/>
    <x v="1075"/>
    <n v="0"/>
    <x v="0"/>
    <x v="3"/>
    <x v="3"/>
  </r>
  <r>
    <x v="0"/>
    <s v="1790325083001"/>
    <x v="16"/>
    <x v="0"/>
    <x v="0"/>
    <x v="483"/>
    <x v="1075"/>
    <n v="8245.39"/>
    <x v="0"/>
    <x v="3"/>
    <x v="3"/>
  </r>
  <r>
    <x v="0"/>
    <s v="1790451801001"/>
    <x v="17"/>
    <x v="0"/>
    <x v="0"/>
    <x v="483"/>
    <x v="1075"/>
    <n v="0"/>
    <x v="0"/>
    <x v="3"/>
    <x v="3"/>
  </r>
  <r>
    <x v="0"/>
    <s v="1790501469001"/>
    <x v="18"/>
    <x v="0"/>
    <x v="0"/>
    <x v="483"/>
    <x v="1075"/>
    <n v="0"/>
    <x v="0"/>
    <x v="3"/>
    <x v="3"/>
  </r>
  <r>
    <x v="0"/>
    <s v="1790567699001"/>
    <x v="19"/>
    <x v="0"/>
    <x v="0"/>
    <x v="483"/>
    <x v="1075"/>
    <n v="0"/>
    <x v="0"/>
    <x v="3"/>
    <x v="3"/>
  </r>
  <r>
    <x v="0"/>
    <s v="1790866084001"/>
    <x v="20"/>
    <x v="0"/>
    <x v="0"/>
    <x v="483"/>
    <x v="1075"/>
    <n v="0"/>
    <x v="0"/>
    <x v="3"/>
    <x v="3"/>
  </r>
  <r>
    <x v="0"/>
    <s v="1790900193001"/>
    <x v="21"/>
    <x v="0"/>
    <x v="0"/>
    <x v="483"/>
    <x v="1075"/>
    <n v="0"/>
    <x v="0"/>
    <x v="3"/>
    <x v="3"/>
  </r>
  <r>
    <x v="0"/>
    <s v="1790979016001"/>
    <x v="22"/>
    <x v="0"/>
    <x v="0"/>
    <x v="483"/>
    <x v="1075"/>
    <n v="0"/>
    <x v="0"/>
    <x v="3"/>
    <x v="3"/>
  </r>
  <r>
    <x v="0"/>
    <s v="1791708040001"/>
    <x v="23"/>
    <x v="0"/>
    <x v="0"/>
    <x v="483"/>
    <x v="1075"/>
    <n v="0"/>
    <x v="0"/>
    <x v="3"/>
    <x v="3"/>
  </r>
  <r>
    <x v="0"/>
    <s v="1890001323001"/>
    <x v="24"/>
    <x v="0"/>
    <x v="0"/>
    <x v="483"/>
    <x v="1075"/>
    <n v="0"/>
    <x v="0"/>
    <x v="3"/>
    <x v="3"/>
  </r>
  <r>
    <x v="0"/>
    <s v="1890003628001"/>
    <x v="25"/>
    <x v="0"/>
    <x v="0"/>
    <x v="483"/>
    <x v="1075"/>
    <n v="0"/>
    <x v="0"/>
    <x v="3"/>
    <x v="3"/>
  </r>
  <r>
    <x v="0"/>
    <s v="1890037646001"/>
    <x v="26"/>
    <x v="0"/>
    <x v="0"/>
    <x v="483"/>
    <x v="1075"/>
    <n v="0"/>
    <x v="0"/>
    <x v="3"/>
    <x v="3"/>
  </r>
  <r>
    <x v="0"/>
    <s v="1890080967001"/>
    <x v="27"/>
    <x v="0"/>
    <x v="0"/>
    <x v="483"/>
    <x v="1075"/>
    <n v="0"/>
    <x v="0"/>
    <x v="3"/>
    <x v="3"/>
  </r>
  <r>
    <x v="0"/>
    <s v="1890141877001"/>
    <x v="28"/>
    <x v="0"/>
    <x v="0"/>
    <x v="483"/>
    <x v="1075"/>
    <n v="0"/>
    <x v="0"/>
    <x v="3"/>
    <x v="3"/>
  </r>
  <r>
    <x v="0"/>
    <s v="1891709591001"/>
    <x v="29"/>
    <x v="0"/>
    <x v="0"/>
    <x v="483"/>
    <x v="1075"/>
    <n v="0"/>
    <x v="0"/>
    <x v="3"/>
    <x v="3"/>
  </r>
  <r>
    <x v="0"/>
    <s v="1891710328001"/>
    <x v="30"/>
    <x v="0"/>
    <x v="0"/>
    <x v="483"/>
    <x v="1075"/>
    <n v="0"/>
    <x v="0"/>
    <x v="3"/>
    <x v="3"/>
  </r>
  <r>
    <x v="0"/>
    <s v="0190115798001"/>
    <x v="0"/>
    <x v="0"/>
    <x v="1"/>
    <x v="483"/>
    <x v="1075"/>
    <n v="0"/>
    <x v="0"/>
    <x v="3"/>
    <x v="3"/>
  </r>
  <r>
    <x v="0"/>
    <s v="0190155722001"/>
    <x v="1"/>
    <x v="0"/>
    <x v="1"/>
    <x v="483"/>
    <x v="1075"/>
    <n v="0"/>
    <x v="0"/>
    <x v="3"/>
    <x v="3"/>
  </r>
  <r>
    <x v="0"/>
    <s v="0290003288001"/>
    <x v="2"/>
    <x v="0"/>
    <x v="1"/>
    <x v="483"/>
    <x v="1075"/>
    <n v="0"/>
    <x v="0"/>
    <x v="3"/>
    <x v="3"/>
  </r>
  <r>
    <x v="0"/>
    <s v="0390027923001"/>
    <x v="3"/>
    <x v="0"/>
    <x v="1"/>
    <x v="483"/>
    <x v="1075"/>
    <n v="0"/>
    <x v="0"/>
    <x v="3"/>
    <x v="3"/>
  </r>
  <r>
    <x v="0"/>
    <s v="0490001883001"/>
    <x v="4"/>
    <x v="0"/>
    <x v="1"/>
    <x v="483"/>
    <x v="1075"/>
    <n v="5540.4"/>
    <x v="0"/>
    <x v="3"/>
    <x v="3"/>
  </r>
  <r>
    <x v="0"/>
    <s v="0490002669001"/>
    <x v="5"/>
    <x v="0"/>
    <x v="1"/>
    <x v="483"/>
    <x v="1075"/>
    <n v="0"/>
    <x v="0"/>
    <x v="3"/>
    <x v="3"/>
  </r>
  <r>
    <x v="0"/>
    <s v="0590052000001"/>
    <x v="6"/>
    <x v="0"/>
    <x v="1"/>
    <x v="483"/>
    <x v="1075"/>
    <n v="0"/>
    <x v="0"/>
    <x v="3"/>
    <x v="3"/>
  </r>
  <r>
    <x v="0"/>
    <s v="0690045389001"/>
    <x v="7"/>
    <x v="0"/>
    <x v="1"/>
    <x v="483"/>
    <x v="1075"/>
    <n v="0"/>
    <x v="0"/>
    <x v="3"/>
    <x v="3"/>
  </r>
  <r>
    <x v="0"/>
    <s v="0691706710001"/>
    <x v="8"/>
    <x v="0"/>
    <x v="1"/>
    <x v="483"/>
    <x v="1075"/>
    <n v="0"/>
    <x v="0"/>
    <x v="3"/>
    <x v="3"/>
  </r>
  <r>
    <x v="0"/>
    <s v="0790024656001"/>
    <x v="9"/>
    <x v="0"/>
    <x v="1"/>
    <x v="483"/>
    <x v="1075"/>
    <n v="3077.4"/>
    <x v="0"/>
    <x v="3"/>
    <x v="3"/>
  </r>
  <r>
    <x v="0"/>
    <s v="1090033456001"/>
    <x v="10"/>
    <x v="0"/>
    <x v="1"/>
    <x v="483"/>
    <x v="1075"/>
    <n v="0"/>
    <x v="0"/>
    <x v="3"/>
    <x v="3"/>
  </r>
  <r>
    <x v="0"/>
    <s v="1091720902001"/>
    <x v="11"/>
    <x v="0"/>
    <x v="1"/>
    <x v="483"/>
    <x v="1075"/>
    <n v="0"/>
    <x v="0"/>
    <x v="3"/>
    <x v="3"/>
  </r>
  <r>
    <x v="0"/>
    <s v="1190068389001"/>
    <x v="12"/>
    <x v="0"/>
    <x v="1"/>
    <x v="483"/>
    <x v="1075"/>
    <n v="0"/>
    <x v="0"/>
    <x v="3"/>
    <x v="3"/>
  </r>
  <r>
    <x v="0"/>
    <s v="1390013678001"/>
    <x v="13"/>
    <x v="0"/>
    <x v="1"/>
    <x v="483"/>
    <x v="1075"/>
    <n v="0"/>
    <x v="0"/>
    <x v="3"/>
    <x v="3"/>
  </r>
  <r>
    <x v="0"/>
    <s v="1690012606001"/>
    <x v="14"/>
    <x v="0"/>
    <x v="1"/>
    <x v="483"/>
    <x v="1075"/>
    <n v="0"/>
    <x v="0"/>
    <x v="3"/>
    <x v="3"/>
  </r>
  <r>
    <x v="0"/>
    <s v="1790093204001"/>
    <x v="15"/>
    <x v="0"/>
    <x v="1"/>
    <x v="483"/>
    <x v="1075"/>
    <n v="0"/>
    <x v="0"/>
    <x v="3"/>
    <x v="3"/>
  </r>
  <r>
    <x v="0"/>
    <s v="1790325083001"/>
    <x v="16"/>
    <x v="0"/>
    <x v="1"/>
    <x v="483"/>
    <x v="1075"/>
    <n v="16482.54"/>
    <x v="0"/>
    <x v="3"/>
    <x v="3"/>
  </r>
  <r>
    <x v="0"/>
    <s v="1790451801001"/>
    <x v="17"/>
    <x v="0"/>
    <x v="1"/>
    <x v="483"/>
    <x v="1075"/>
    <n v="0"/>
    <x v="0"/>
    <x v="3"/>
    <x v="3"/>
  </r>
  <r>
    <x v="0"/>
    <s v="1790501469001"/>
    <x v="18"/>
    <x v="0"/>
    <x v="1"/>
    <x v="483"/>
    <x v="1075"/>
    <n v="0"/>
    <x v="0"/>
    <x v="3"/>
    <x v="3"/>
  </r>
  <r>
    <x v="0"/>
    <s v="1790567699001"/>
    <x v="19"/>
    <x v="0"/>
    <x v="1"/>
    <x v="483"/>
    <x v="1075"/>
    <n v="0"/>
    <x v="0"/>
    <x v="3"/>
    <x v="3"/>
  </r>
  <r>
    <x v="0"/>
    <s v="1790866084001"/>
    <x v="20"/>
    <x v="0"/>
    <x v="1"/>
    <x v="483"/>
    <x v="1075"/>
    <n v="0"/>
    <x v="0"/>
    <x v="3"/>
    <x v="3"/>
  </r>
  <r>
    <x v="0"/>
    <s v="1790900193001"/>
    <x v="21"/>
    <x v="0"/>
    <x v="1"/>
    <x v="483"/>
    <x v="1075"/>
    <n v="0"/>
    <x v="0"/>
    <x v="3"/>
    <x v="3"/>
  </r>
  <r>
    <x v="0"/>
    <s v="1790979016001"/>
    <x v="22"/>
    <x v="0"/>
    <x v="1"/>
    <x v="483"/>
    <x v="1075"/>
    <n v="0"/>
    <x v="0"/>
    <x v="3"/>
    <x v="3"/>
  </r>
  <r>
    <x v="0"/>
    <s v="1791708040001"/>
    <x v="23"/>
    <x v="0"/>
    <x v="1"/>
    <x v="483"/>
    <x v="1075"/>
    <n v="0"/>
    <x v="0"/>
    <x v="3"/>
    <x v="3"/>
  </r>
  <r>
    <x v="0"/>
    <s v="1890001323001"/>
    <x v="24"/>
    <x v="0"/>
    <x v="1"/>
    <x v="483"/>
    <x v="1075"/>
    <n v="0"/>
    <x v="0"/>
    <x v="3"/>
    <x v="3"/>
  </r>
  <r>
    <x v="0"/>
    <s v="1890003628001"/>
    <x v="25"/>
    <x v="0"/>
    <x v="1"/>
    <x v="483"/>
    <x v="1075"/>
    <n v="0"/>
    <x v="0"/>
    <x v="3"/>
    <x v="3"/>
  </r>
  <r>
    <x v="0"/>
    <s v="1890037646001"/>
    <x v="26"/>
    <x v="0"/>
    <x v="1"/>
    <x v="483"/>
    <x v="1075"/>
    <n v="0"/>
    <x v="0"/>
    <x v="3"/>
    <x v="3"/>
  </r>
  <r>
    <x v="0"/>
    <s v="1890080967001"/>
    <x v="27"/>
    <x v="0"/>
    <x v="1"/>
    <x v="483"/>
    <x v="1075"/>
    <n v="0"/>
    <x v="0"/>
    <x v="3"/>
    <x v="3"/>
  </r>
  <r>
    <x v="0"/>
    <s v="1890141877001"/>
    <x v="28"/>
    <x v="0"/>
    <x v="1"/>
    <x v="483"/>
    <x v="1075"/>
    <n v="0"/>
    <x v="0"/>
    <x v="3"/>
    <x v="3"/>
  </r>
  <r>
    <x v="0"/>
    <s v="1891709591001"/>
    <x v="29"/>
    <x v="0"/>
    <x v="1"/>
    <x v="483"/>
    <x v="1075"/>
    <n v="0"/>
    <x v="0"/>
    <x v="3"/>
    <x v="3"/>
  </r>
  <r>
    <x v="0"/>
    <s v="1891710328001"/>
    <x v="30"/>
    <x v="0"/>
    <x v="1"/>
    <x v="483"/>
    <x v="1075"/>
    <n v="0"/>
    <x v="0"/>
    <x v="3"/>
    <x v="3"/>
  </r>
  <r>
    <x v="0"/>
    <s v="11"/>
    <x v="31"/>
    <x v="0"/>
    <x v="0"/>
    <x v="483"/>
    <x v="1075"/>
    <n v="11322.79"/>
    <x v="0"/>
    <x v="3"/>
    <x v="3"/>
  </r>
  <r>
    <x v="0"/>
    <s v="11"/>
    <x v="31"/>
    <x v="0"/>
    <x v="1"/>
    <x v="483"/>
    <x v="1075"/>
    <n v="25100.34"/>
    <x v="0"/>
    <x v="3"/>
    <x v="3"/>
  </r>
  <r>
    <x v="0"/>
    <s v="12"/>
    <x v="32"/>
    <x v="0"/>
    <x v="0"/>
    <x v="483"/>
    <x v="1075"/>
    <n v="11322.79"/>
    <x v="0"/>
    <x v="3"/>
    <x v="3"/>
  </r>
  <r>
    <x v="0"/>
    <s v="12"/>
    <x v="32"/>
    <x v="0"/>
    <x v="1"/>
    <x v="483"/>
    <x v="1075"/>
    <n v="25100.34"/>
    <x v="0"/>
    <x v="3"/>
    <x v="3"/>
  </r>
  <r>
    <x v="0"/>
    <s v="0190115798001"/>
    <x v="0"/>
    <x v="0"/>
    <x v="0"/>
    <x v="484"/>
    <x v="1076"/>
    <n v="0"/>
    <x v="0"/>
    <x v="3"/>
    <x v="3"/>
  </r>
  <r>
    <x v="0"/>
    <s v="0190155722001"/>
    <x v="1"/>
    <x v="0"/>
    <x v="0"/>
    <x v="484"/>
    <x v="1076"/>
    <n v="0"/>
    <x v="0"/>
    <x v="3"/>
    <x v="3"/>
  </r>
  <r>
    <x v="0"/>
    <s v="0290003288001"/>
    <x v="2"/>
    <x v="0"/>
    <x v="0"/>
    <x v="484"/>
    <x v="1076"/>
    <n v="0"/>
    <x v="0"/>
    <x v="3"/>
    <x v="3"/>
  </r>
  <r>
    <x v="0"/>
    <s v="0390027923001"/>
    <x v="3"/>
    <x v="0"/>
    <x v="0"/>
    <x v="484"/>
    <x v="1076"/>
    <n v="0"/>
    <x v="0"/>
    <x v="3"/>
    <x v="3"/>
  </r>
  <r>
    <x v="0"/>
    <s v="0490001883001"/>
    <x v="4"/>
    <x v="0"/>
    <x v="0"/>
    <x v="484"/>
    <x v="1076"/>
    <n v="0"/>
    <x v="0"/>
    <x v="3"/>
    <x v="3"/>
  </r>
  <r>
    <x v="0"/>
    <s v="0490002669001"/>
    <x v="5"/>
    <x v="0"/>
    <x v="0"/>
    <x v="484"/>
    <x v="1076"/>
    <n v="0"/>
    <x v="0"/>
    <x v="3"/>
    <x v="3"/>
  </r>
  <r>
    <x v="0"/>
    <s v="0590052000001"/>
    <x v="6"/>
    <x v="0"/>
    <x v="0"/>
    <x v="484"/>
    <x v="1076"/>
    <n v="0"/>
    <x v="0"/>
    <x v="3"/>
    <x v="3"/>
  </r>
  <r>
    <x v="0"/>
    <s v="0690045389001"/>
    <x v="7"/>
    <x v="0"/>
    <x v="0"/>
    <x v="484"/>
    <x v="1076"/>
    <n v="50"/>
    <x v="0"/>
    <x v="3"/>
    <x v="3"/>
  </r>
  <r>
    <x v="0"/>
    <s v="0691706710001"/>
    <x v="8"/>
    <x v="0"/>
    <x v="0"/>
    <x v="484"/>
    <x v="1076"/>
    <n v="0"/>
    <x v="0"/>
    <x v="3"/>
    <x v="3"/>
  </r>
  <r>
    <x v="0"/>
    <s v="0790024656001"/>
    <x v="9"/>
    <x v="0"/>
    <x v="0"/>
    <x v="484"/>
    <x v="1076"/>
    <n v="0"/>
    <x v="0"/>
    <x v="3"/>
    <x v="3"/>
  </r>
  <r>
    <x v="0"/>
    <s v="1090033456001"/>
    <x v="10"/>
    <x v="0"/>
    <x v="0"/>
    <x v="484"/>
    <x v="1076"/>
    <n v="47.87"/>
    <x v="0"/>
    <x v="3"/>
    <x v="3"/>
  </r>
  <r>
    <x v="0"/>
    <s v="1091720902001"/>
    <x v="11"/>
    <x v="0"/>
    <x v="0"/>
    <x v="484"/>
    <x v="1076"/>
    <n v="0"/>
    <x v="0"/>
    <x v="3"/>
    <x v="3"/>
  </r>
  <r>
    <x v="0"/>
    <s v="1190068389001"/>
    <x v="12"/>
    <x v="0"/>
    <x v="0"/>
    <x v="484"/>
    <x v="1076"/>
    <n v="0"/>
    <x v="0"/>
    <x v="3"/>
    <x v="3"/>
  </r>
  <r>
    <x v="0"/>
    <s v="1390013678001"/>
    <x v="13"/>
    <x v="0"/>
    <x v="0"/>
    <x v="484"/>
    <x v="1076"/>
    <n v="0"/>
    <x v="0"/>
    <x v="3"/>
    <x v="3"/>
  </r>
  <r>
    <x v="0"/>
    <s v="1690012606001"/>
    <x v="14"/>
    <x v="0"/>
    <x v="0"/>
    <x v="484"/>
    <x v="1076"/>
    <n v="0"/>
    <x v="0"/>
    <x v="3"/>
    <x v="3"/>
  </r>
  <r>
    <x v="0"/>
    <s v="1790093204001"/>
    <x v="15"/>
    <x v="0"/>
    <x v="0"/>
    <x v="484"/>
    <x v="1076"/>
    <n v="4.6399999999999997"/>
    <x v="0"/>
    <x v="3"/>
    <x v="3"/>
  </r>
  <r>
    <x v="0"/>
    <s v="1790325083001"/>
    <x v="16"/>
    <x v="0"/>
    <x v="0"/>
    <x v="484"/>
    <x v="1076"/>
    <n v="0"/>
    <x v="0"/>
    <x v="3"/>
    <x v="3"/>
  </r>
  <r>
    <x v="0"/>
    <s v="1790451801001"/>
    <x v="17"/>
    <x v="0"/>
    <x v="0"/>
    <x v="484"/>
    <x v="1076"/>
    <n v="0"/>
    <x v="0"/>
    <x v="3"/>
    <x v="3"/>
  </r>
  <r>
    <x v="0"/>
    <s v="1790501469001"/>
    <x v="18"/>
    <x v="0"/>
    <x v="0"/>
    <x v="484"/>
    <x v="1076"/>
    <n v="1583.32"/>
    <x v="0"/>
    <x v="3"/>
    <x v="3"/>
  </r>
  <r>
    <x v="0"/>
    <s v="1790567699001"/>
    <x v="19"/>
    <x v="0"/>
    <x v="0"/>
    <x v="484"/>
    <x v="1076"/>
    <n v="0"/>
    <x v="0"/>
    <x v="3"/>
    <x v="3"/>
  </r>
  <r>
    <x v="0"/>
    <s v="1790866084001"/>
    <x v="20"/>
    <x v="0"/>
    <x v="0"/>
    <x v="484"/>
    <x v="1076"/>
    <n v="0"/>
    <x v="0"/>
    <x v="3"/>
    <x v="3"/>
  </r>
  <r>
    <x v="0"/>
    <s v="1790900193001"/>
    <x v="21"/>
    <x v="0"/>
    <x v="0"/>
    <x v="484"/>
    <x v="1076"/>
    <n v="0"/>
    <x v="0"/>
    <x v="3"/>
    <x v="3"/>
  </r>
  <r>
    <x v="0"/>
    <s v="1790979016001"/>
    <x v="22"/>
    <x v="0"/>
    <x v="0"/>
    <x v="484"/>
    <x v="1076"/>
    <n v="0"/>
    <x v="0"/>
    <x v="3"/>
    <x v="3"/>
  </r>
  <r>
    <x v="0"/>
    <s v="1791708040001"/>
    <x v="23"/>
    <x v="0"/>
    <x v="0"/>
    <x v="484"/>
    <x v="1076"/>
    <n v="0"/>
    <x v="0"/>
    <x v="3"/>
    <x v="3"/>
  </r>
  <r>
    <x v="0"/>
    <s v="1890001323001"/>
    <x v="24"/>
    <x v="0"/>
    <x v="0"/>
    <x v="484"/>
    <x v="1076"/>
    <n v="0"/>
    <x v="0"/>
    <x v="3"/>
    <x v="3"/>
  </r>
  <r>
    <x v="0"/>
    <s v="1890003628001"/>
    <x v="25"/>
    <x v="0"/>
    <x v="0"/>
    <x v="484"/>
    <x v="1076"/>
    <n v="0"/>
    <x v="0"/>
    <x v="3"/>
    <x v="3"/>
  </r>
  <r>
    <x v="0"/>
    <s v="1890037646001"/>
    <x v="26"/>
    <x v="0"/>
    <x v="0"/>
    <x v="484"/>
    <x v="1076"/>
    <n v="0"/>
    <x v="0"/>
    <x v="3"/>
    <x v="3"/>
  </r>
  <r>
    <x v="0"/>
    <s v="1890080967001"/>
    <x v="27"/>
    <x v="0"/>
    <x v="0"/>
    <x v="484"/>
    <x v="1076"/>
    <n v="0"/>
    <x v="0"/>
    <x v="3"/>
    <x v="3"/>
  </r>
  <r>
    <x v="0"/>
    <s v="1890141877001"/>
    <x v="28"/>
    <x v="0"/>
    <x v="0"/>
    <x v="484"/>
    <x v="1076"/>
    <n v="0"/>
    <x v="0"/>
    <x v="3"/>
    <x v="3"/>
  </r>
  <r>
    <x v="0"/>
    <s v="1891709591001"/>
    <x v="29"/>
    <x v="0"/>
    <x v="0"/>
    <x v="484"/>
    <x v="1076"/>
    <n v="0"/>
    <x v="0"/>
    <x v="3"/>
    <x v="3"/>
  </r>
  <r>
    <x v="0"/>
    <s v="1891710328001"/>
    <x v="30"/>
    <x v="0"/>
    <x v="0"/>
    <x v="484"/>
    <x v="1076"/>
    <n v="80.650000000000006"/>
    <x v="0"/>
    <x v="3"/>
    <x v="3"/>
  </r>
  <r>
    <x v="0"/>
    <s v="0190115798001"/>
    <x v="0"/>
    <x v="0"/>
    <x v="1"/>
    <x v="484"/>
    <x v="1076"/>
    <n v="161807.67999999999"/>
    <x v="0"/>
    <x v="3"/>
    <x v="3"/>
  </r>
  <r>
    <x v="0"/>
    <s v="0190155722001"/>
    <x v="1"/>
    <x v="0"/>
    <x v="1"/>
    <x v="484"/>
    <x v="1076"/>
    <n v="0"/>
    <x v="0"/>
    <x v="3"/>
    <x v="3"/>
  </r>
  <r>
    <x v="0"/>
    <s v="0290003288001"/>
    <x v="2"/>
    <x v="0"/>
    <x v="1"/>
    <x v="484"/>
    <x v="1076"/>
    <n v="0"/>
    <x v="0"/>
    <x v="3"/>
    <x v="3"/>
  </r>
  <r>
    <x v="0"/>
    <s v="0390027923001"/>
    <x v="3"/>
    <x v="0"/>
    <x v="1"/>
    <x v="484"/>
    <x v="1076"/>
    <n v="0"/>
    <x v="0"/>
    <x v="3"/>
    <x v="3"/>
  </r>
  <r>
    <x v="0"/>
    <s v="0490001883001"/>
    <x v="4"/>
    <x v="0"/>
    <x v="1"/>
    <x v="484"/>
    <x v="1076"/>
    <n v="0"/>
    <x v="0"/>
    <x v="3"/>
    <x v="3"/>
  </r>
  <r>
    <x v="0"/>
    <s v="0490002669001"/>
    <x v="5"/>
    <x v="0"/>
    <x v="1"/>
    <x v="484"/>
    <x v="1076"/>
    <n v="0"/>
    <x v="0"/>
    <x v="3"/>
    <x v="3"/>
  </r>
  <r>
    <x v="0"/>
    <s v="0590052000001"/>
    <x v="6"/>
    <x v="0"/>
    <x v="1"/>
    <x v="484"/>
    <x v="1076"/>
    <n v="0"/>
    <x v="0"/>
    <x v="3"/>
    <x v="3"/>
  </r>
  <r>
    <x v="0"/>
    <s v="0690045389001"/>
    <x v="7"/>
    <x v="0"/>
    <x v="1"/>
    <x v="484"/>
    <x v="1076"/>
    <n v="50"/>
    <x v="0"/>
    <x v="3"/>
    <x v="3"/>
  </r>
  <r>
    <x v="0"/>
    <s v="0691706710001"/>
    <x v="8"/>
    <x v="0"/>
    <x v="1"/>
    <x v="484"/>
    <x v="1076"/>
    <n v="0"/>
    <x v="0"/>
    <x v="3"/>
    <x v="3"/>
  </r>
  <r>
    <x v="0"/>
    <s v="0790024656001"/>
    <x v="9"/>
    <x v="0"/>
    <x v="1"/>
    <x v="484"/>
    <x v="1076"/>
    <n v="0"/>
    <x v="0"/>
    <x v="3"/>
    <x v="3"/>
  </r>
  <r>
    <x v="0"/>
    <s v="1090033456001"/>
    <x v="10"/>
    <x v="0"/>
    <x v="1"/>
    <x v="484"/>
    <x v="1076"/>
    <n v="47.87"/>
    <x v="0"/>
    <x v="3"/>
    <x v="3"/>
  </r>
  <r>
    <x v="0"/>
    <s v="1091720902001"/>
    <x v="11"/>
    <x v="0"/>
    <x v="1"/>
    <x v="484"/>
    <x v="1076"/>
    <n v="0"/>
    <x v="0"/>
    <x v="3"/>
    <x v="3"/>
  </r>
  <r>
    <x v="0"/>
    <s v="1190068389001"/>
    <x v="12"/>
    <x v="0"/>
    <x v="1"/>
    <x v="484"/>
    <x v="1076"/>
    <n v="0"/>
    <x v="0"/>
    <x v="3"/>
    <x v="3"/>
  </r>
  <r>
    <x v="0"/>
    <s v="1390013678001"/>
    <x v="13"/>
    <x v="0"/>
    <x v="1"/>
    <x v="484"/>
    <x v="1076"/>
    <n v="0"/>
    <x v="0"/>
    <x v="3"/>
    <x v="3"/>
  </r>
  <r>
    <x v="0"/>
    <s v="1690012606001"/>
    <x v="14"/>
    <x v="0"/>
    <x v="1"/>
    <x v="484"/>
    <x v="1076"/>
    <n v="0"/>
    <x v="0"/>
    <x v="3"/>
    <x v="3"/>
  </r>
  <r>
    <x v="0"/>
    <s v="1790093204001"/>
    <x v="15"/>
    <x v="0"/>
    <x v="1"/>
    <x v="484"/>
    <x v="1076"/>
    <n v="4.6399999999999997"/>
    <x v="0"/>
    <x v="3"/>
    <x v="3"/>
  </r>
  <r>
    <x v="0"/>
    <s v="1790325083001"/>
    <x v="16"/>
    <x v="0"/>
    <x v="1"/>
    <x v="484"/>
    <x v="1076"/>
    <n v="0"/>
    <x v="0"/>
    <x v="3"/>
    <x v="3"/>
  </r>
  <r>
    <x v="0"/>
    <s v="1790451801001"/>
    <x v="17"/>
    <x v="0"/>
    <x v="1"/>
    <x v="484"/>
    <x v="1076"/>
    <n v="0"/>
    <x v="0"/>
    <x v="3"/>
    <x v="3"/>
  </r>
  <r>
    <x v="0"/>
    <s v="1790501469001"/>
    <x v="18"/>
    <x v="0"/>
    <x v="1"/>
    <x v="484"/>
    <x v="1076"/>
    <n v="1583.32"/>
    <x v="0"/>
    <x v="3"/>
    <x v="3"/>
  </r>
  <r>
    <x v="0"/>
    <s v="1790567699001"/>
    <x v="19"/>
    <x v="0"/>
    <x v="1"/>
    <x v="484"/>
    <x v="1076"/>
    <n v="439.23"/>
    <x v="0"/>
    <x v="3"/>
    <x v="3"/>
  </r>
  <r>
    <x v="0"/>
    <s v="1790866084001"/>
    <x v="20"/>
    <x v="0"/>
    <x v="1"/>
    <x v="484"/>
    <x v="1076"/>
    <n v="0"/>
    <x v="0"/>
    <x v="3"/>
    <x v="3"/>
  </r>
  <r>
    <x v="0"/>
    <s v="1790900193001"/>
    <x v="21"/>
    <x v="0"/>
    <x v="1"/>
    <x v="484"/>
    <x v="1076"/>
    <n v="0"/>
    <x v="0"/>
    <x v="3"/>
    <x v="3"/>
  </r>
  <r>
    <x v="0"/>
    <s v="1790979016001"/>
    <x v="22"/>
    <x v="0"/>
    <x v="1"/>
    <x v="484"/>
    <x v="1076"/>
    <n v="0"/>
    <x v="0"/>
    <x v="3"/>
    <x v="3"/>
  </r>
  <r>
    <x v="0"/>
    <s v="1791708040001"/>
    <x v="23"/>
    <x v="0"/>
    <x v="1"/>
    <x v="484"/>
    <x v="1076"/>
    <n v="0"/>
    <x v="0"/>
    <x v="3"/>
    <x v="3"/>
  </r>
  <r>
    <x v="0"/>
    <s v="1890001323001"/>
    <x v="24"/>
    <x v="0"/>
    <x v="1"/>
    <x v="484"/>
    <x v="1076"/>
    <n v="0"/>
    <x v="0"/>
    <x v="3"/>
    <x v="3"/>
  </r>
  <r>
    <x v="0"/>
    <s v="1890003628001"/>
    <x v="25"/>
    <x v="0"/>
    <x v="1"/>
    <x v="484"/>
    <x v="1076"/>
    <n v="0"/>
    <x v="0"/>
    <x v="3"/>
    <x v="3"/>
  </r>
  <r>
    <x v="0"/>
    <s v="1890037646001"/>
    <x v="26"/>
    <x v="0"/>
    <x v="1"/>
    <x v="484"/>
    <x v="1076"/>
    <n v="0"/>
    <x v="0"/>
    <x v="3"/>
    <x v="3"/>
  </r>
  <r>
    <x v="0"/>
    <s v="1890080967001"/>
    <x v="27"/>
    <x v="0"/>
    <x v="1"/>
    <x v="484"/>
    <x v="1076"/>
    <n v="0"/>
    <x v="0"/>
    <x v="3"/>
    <x v="3"/>
  </r>
  <r>
    <x v="0"/>
    <s v="1890141877001"/>
    <x v="28"/>
    <x v="0"/>
    <x v="1"/>
    <x v="484"/>
    <x v="1076"/>
    <n v="0"/>
    <x v="0"/>
    <x v="3"/>
    <x v="3"/>
  </r>
  <r>
    <x v="0"/>
    <s v="1891709591001"/>
    <x v="29"/>
    <x v="0"/>
    <x v="1"/>
    <x v="484"/>
    <x v="1076"/>
    <n v="0"/>
    <x v="0"/>
    <x v="3"/>
    <x v="3"/>
  </r>
  <r>
    <x v="0"/>
    <s v="1891710328001"/>
    <x v="30"/>
    <x v="0"/>
    <x v="1"/>
    <x v="484"/>
    <x v="1076"/>
    <n v="80.650000000000006"/>
    <x v="0"/>
    <x v="3"/>
    <x v="3"/>
  </r>
  <r>
    <x v="0"/>
    <s v="11"/>
    <x v="31"/>
    <x v="0"/>
    <x v="0"/>
    <x v="484"/>
    <x v="1076"/>
    <n v="1766.48"/>
    <x v="0"/>
    <x v="3"/>
    <x v="3"/>
  </r>
  <r>
    <x v="0"/>
    <s v="11"/>
    <x v="31"/>
    <x v="0"/>
    <x v="1"/>
    <x v="484"/>
    <x v="1076"/>
    <n v="164013.39000000001"/>
    <x v="0"/>
    <x v="3"/>
    <x v="3"/>
  </r>
  <r>
    <x v="0"/>
    <s v="12"/>
    <x v="32"/>
    <x v="0"/>
    <x v="0"/>
    <x v="484"/>
    <x v="1076"/>
    <n v="1766.48"/>
    <x v="0"/>
    <x v="3"/>
    <x v="3"/>
  </r>
  <r>
    <x v="0"/>
    <s v="12"/>
    <x v="32"/>
    <x v="0"/>
    <x v="1"/>
    <x v="484"/>
    <x v="1076"/>
    <n v="164013.39000000001"/>
    <x v="0"/>
    <x v="3"/>
    <x v="3"/>
  </r>
  <r>
    <x v="0"/>
    <s v="0190115798001"/>
    <x v="0"/>
    <x v="0"/>
    <x v="0"/>
    <x v="485"/>
    <x v="1077"/>
    <n v="260.10000000000002"/>
    <x v="0"/>
    <x v="3"/>
    <x v="3"/>
  </r>
  <r>
    <x v="0"/>
    <s v="0190155722001"/>
    <x v="1"/>
    <x v="0"/>
    <x v="0"/>
    <x v="485"/>
    <x v="1077"/>
    <n v="5145.7"/>
    <x v="0"/>
    <x v="3"/>
    <x v="3"/>
  </r>
  <r>
    <x v="0"/>
    <s v="0290003288001"/>
    <x v="2"/>
    <x v="0"/>
    <x v="0"/>
    <x v="485"/>
    <x v="1077"/>
    <n v="4070.13"/>
    <x v="0"/>
    <x v="3"/>
    <x v="3"/>
  </r>
  <r>
    <x v="0"/>
    <s v="0390027923001"/>
    <x v="3"/>
    <x v="0"/>
    <x v="0"/>
    <x v="485"/>
    <x v="1077"/>
    <n v="1446.99"/>
    <x v="0"/>
    <x v="3"/>
    <x v="3"/>
  </r>
  <r>
    <x v="0"/>
    <s v="0490001883001"/>
    <x v="4"/>
    <x v="0"/>
    <x v="0"/>
    <x v="485"/>
    <x v="1077"/>
    <n v="757.8"/>
    <x v="0"/>
    <x v="3"/>
    <x v="3"/>
  </r>
  <r>
    <x v="0"/>
    <s v="0490002669001"/>
    <x v="5"/>
    <x v="0"/>
    <x v="0"/>
    <x v="485"/>
    <x v="1077"/>
    <n v="702.37"/>
    <x v="0"/>
    <x v="3"/>
    <x v="3"/>
  </r>
  <r>
    <x v="0"/>
    <s v="0590052000001"/>
    <x v="6"/>
    <x v="0"/>
    <x v="0"/>
    <x v="485"/>
    <x v="1077"/>
    <n v="2622.01"/>
    <x v="0"/>
    <x v="3"/>
    <x v="3"/>
  </r>
  <r>
    <x v="0"/>
    <s v="0690045389001"/>
    <x v="7"/>
    <x v="0"/>
    <x v="0"/>
    <x v="485"/>
    <x v="1077"/>
    <n v="29534.43"/>
    <x v="0"/>
    <x v="3"/>
    <x v="3"/>
  </r>
  <r>
    <x v="0"/>
    <s v="0691706710001"/>
    <x v="8"/>
    <x v="0"/>
    <x v="0"/>
    <x v="485"/>
    <x v="1077"/>
    <n v="1099.93"/>
    <x v="0"/>
    <x v="3"/>
    <x v="3"/>
  </r>
  <r>
    <x v="0"/>
    <s v="0790024656001"/>
    <x v="9"/>
    <x v="0"/>
    <x v="0"/>
    <x v="485"/>
    <x v="1077"/>
    <n v="3907.54"/>
    <x v="0"/>
    <x v="3"/>
    <x v="3"/>
  </r>
  <r>
    <x v="0"/>
    <s v="1090033456001"/>
    <x v="10"/>
    <x v="0"/>
    <x v="0"/>
    <x v="485"/>
    <x v="1077"/>
    <n v="1151.1500000000001"/>
    <x v="0"/>
    <x v="3"/>
    <x v="3"/>
  </r>
  <r>
    <x v="0"/>
    <s v="1091720902001"/>
    <x v="11"/>
    <x v="0"/>
    <x v="0"/>
    <x v="485"/>
    <x v="1077"/>
    <n v="1289.79"/>
    <x v="0"/>
    <x v="3"/>
    <x v="3"/>
  </r>
  <r>
    <x v="0"/>
    <s v="1190068389001"/>
    <x v="12"/>
    <x v="0"/>
    <x v="0"/>
    <x v="485"/>
    <x v="1077"/>
    <n v="866.73"/>
    <x v="0"/>
    <x v="3"/>
    <x v="3"/>
  </r>
  <r>
    <x v="0"/>
    <s v="1390013678001"/>
    <x v="13"/>
    <x v="0"/>
    <x v="0"/>
    <x v="485"/>
    <x v="1077"/>
    <n v="0"/>
    <x v="0"/>
    <x v="3"/>
    <x v="3"/>
  </r>
  <r>
    <x v="0"/>
    <s v="1690012606001"/>
    <x v="14"/>
    <x v="0"/>
    <x v="0"/>
    <x v="485"/>
    <x v="1077"/>
    <n v="1738.58"/>
    <x v="0"/>
    <x v="3"/>
    <x v="3"/>
  </r>
  <r>
    <x v="0"/>
    <s v="1790093204001"/>
    <x v="15"/>
    <x v="0"/>
    <x v="0"/>
    <x v="485"/>
    <x v="1077"/>
    <n v="962.77"/>
    <x v="0"/>
    <x v="3"/>
    <x v="3"/>
  </r>
  <r>
    <x v="0"/>
    <s v="1790325083001"/>
    <x v="16"/>
    <x v="0"/>
    <x v="0"/>
    <x v="485"/>
    <x v="1077"/>
    <n v="6552.54"/>
    <x v="0"/>
    <x v="3"/>
    <x v="3"/>
  </r>
  <r>
    <x v="0"/>
    <s v="1790451801001"/>
    <x v="17"/>
    <x v="0"/>
    <x v="0"/>
    <x v="485"/>
    <x v="1077"/>
    <n v="0"/>
    <x v="0"/>
    <x v="3"/>
    <x v="3"/>
  </r>
  <r>
    <x v="0"/>
    <s v="1790501469001"/>
    <x v="18"/>
    <x v="0"/>
    <x v="0"/>
    <x v="485"/>
    <x v="1077"/>
    <n v="562.61"/>
    <x v="0"/>
    <x v="3"/>
    <x v="3"/>
  </r>
  <r>
    <x v="0"/>
    <s v="1790567699001"/>
    <x v="19"/>
    <x v="0"/>
    <x v="0"/>
    <x v="485"/>
    <x v="1077"/>
    <n v="217152.86"/>
    <x v="0"/>
    <x v="3"/>
    <x v="3"/>
  </r>
  <r>
    <x v="0"/>
    <s v="1790866084001"/>
    <x v="20"/>
    <x v="0"/>
    <x v="0"/>
    <x v="485"/>
    <x v="1077"/>
    <n v="1975.77"/>
    <x v="0"/>
    <x v="3"/>
    <x v="3"/>
  </r>
  <r>
    <x v="0"/>
    <s v="1790900193001"/>
    <x v="21"/>
    <x v="0"/>
    <x v="0"/>
    <x v="485"/>
    <x v="1077"/>
    <n v="0"/>
    <x v="0"/>
    <x v="3"/>
    <x v="3"/>
  </r>
  <r>
    <x v="0"/>
    <s v="1790979016001"/>
    <x v="22"/>
    <x v="0"/>
    <x v="0"/>
    <x v="485"/>
    <x v="1077"/>
    <n v="0"/>
    <x v="0"/>
    <x v="3"/>
    <x v="3"/>
  </r>
  <r>
    <x v="0"/>
    <s v="1791708040001"/>
    <x v="23"/>
    <x v="0"/>
    <x v="0"/>
    <x v="485"/>
    <x v="1077"/>
    <n v="1094.06"/>
    <x v="0"/>
    <x v="3"/>
    <x v="3"/>
  </r>
  <r>
    <x v="0"/>
    <s v="1890001323001"/>
    <x v="24"/>
    <x v="0"/>
    <x v="0"/>
    <x v="485"/>
    <x v="1077"/>
    <n v="1640.86"/>
    <x v="0"/>
    <x v="3"/>
    <x v="3"/>
  </r>
  <r>
    <x v="0"/>
    <s v="1890003628001"/>
    <x v="25"/>
    <x v="0"/>
    <x v="0"/>
    <x v="485"/>
    <x v="1077"/>
    <n v="151455.88"/>
    <x v="0"/>
    <x v="3"/>
    <x v="3"/>
  </r>
  <r>
    <x v="0"/>
    <s v="1890037646001"/>
    <x v="26"/>
    <x v="0"/>
    <x v="0"/>
    <x v="485"/>
    <x v="1077"/>
    <n v="79895.73"/>
    <x v="0"/>
    <x v="3"/>
    <x v="3"/>
  </r>
  <r>
    <x v="0"/>
    <s v="1890080967001"/>
    <x v="27"/>
    <x v="0"/>
    <x v="0"/>
    <x v="485"/>
    <x v="1077"/>
    <n v="4796.82"/>
    <x v="0"/>
    <x v="3"/>
    <x v="3"/>
  </r>
  <r>
    <x v="0"/>
    <s v="1890141877001"/>
    <x v="28"/>
    <x v="0"/>
    <x v="0"/>
    <x v="485"/>
    <x v="1077"/>
    <n v="2082.63"/>
    <x v="0"/>
    <x v="3"/>
    <x v="3"/>
  </r>
  <r>
    <x v="0"/>
    <s v="1891709591001"/>
    <x v="29"/>
    <x v="0"/>
    <x v="0"/>
    <x v="485"/>
    <x v="1077"/>
    <n v="375"/>
    <x v="0"/>
    <x v="3"/>
    <x v="3"/>
  </r>
  <r>
    <x v="0"/>
    <s v="1891710328001"/>
    <x v="30"/>
    <x v="0"/>
    <x v="0"/>
    <x v="485"/>
    <x v="1077"/>
    <n v="677.4"/>
    <x v="0"/>
    <x v="3"/>
    <x v="3"/>
  </r>
  <r>
    <x v="0"/>
    <s v="0190115798001"/>
    <x v="0"/>
    <x v="0"/>
    <x v="1"/>
    <x v="485"/>
    <x v="1077"/>
    <n v="1562.83"/>
    <x v="0"/>
    <x v="3"/>
    <x v="3"/>
  </r>
  <r>
    <x v="0"/>
    <s v="0190155722001"/>
    <x v="1"/>
    <x v="0"/>
    <x v="1"/>
    <x v="485"/>
    <x v="1077"/>
    <n v="8539.74"/>
    <x v="0"/>
    <x v="3"/>
    <x v="3"/>
  </r>
  <r>
    <x v="0"/>
    <s v="0290003288001"/>
    <x v="2"/>
    <x v="0"/>
    <x v="1"/>
    <x v="485"/>
    <x v="1077"/>
    <n v="9379.31"/>
    <x v="0"/>
    <x v="3"/>
    <x v="3"/>
  </r>
  <r>
    <x v="0"/>
    <s v="0390027923001"/>
    <x v="3"/>
    <x v="0"/>
    <x v="1"/>
    <x v="485"/>
    <x v="1077"/>
    <n v="6674.21"/>
    <x v="0"/>
    <x v="3"/>
    <x v="3"/>
  </r>
  <r>
    <x v="0"/>
    <s v="0490001883001"/>
    <x v="4"/>
    <x v="0"/>
    <x v="1"/>
    <x v="485"/>
    <x v="1077"/>
    <n v="1515.6"/>
    <x v="0"/>
    <x v="3"/>
    <x v="3"/>
  </r>
  <r>
    <x v="0"/>
    <s v="0490002669001"/>
    <x v="5"/>
    <x v="0"/>
    <x v="1"/>
    <x v="485"/>
    <x v="1077"/>
    <n v="1404.74"/>
    <x v="0"/>
    <x v="3"/>
    <x v="3"/>
  </r>
  <r>
    <x v="0"/>
    <s v="0590052000001"/>
    <x v="6"/>
    <x v="0"/>
    <x v="1"/>
    <x v="485"/>
    <x v="1077"/>
    <n v="3455.02"/>
    <x v="0"/>
    <x v="3"/>
    <x v="3"/>
  </r>
  <r>
    <x v="0"/>
    <s v="0690045389001"/>
    <x v="7"/>
    <x v="0"/>
    <x v="1"/>
    <x v="485"/>
    <x v="1077"/>
    <n v="32471.57"/>
    <x v="0"/>
    <x v="3"/>
    <x v="3"/>
  </r>
  <r>
    <x v="0"/>
    <s v="0691706710001"/>
    <x v="8"/>
    <x v="0"/>
    <x v="1"/>
    <x v="485"/>
    <x v="1077"/>
    <n v="1794.33"/>
    <x v="0"/>
    <x v="3"/>
    <x v="3"/>
  </r>
  <r>
    <x v="0"/>
    <s v="0790024656001"/>
    <x v="9"/>
    <x v="0"/>
    <x v="1"/>
    <x v="485"/>
    <x v="1077"/>
    <n v="5972.37"/>
    <x v="0"/>
    <x v="3"/>
    <x v="3"/>
  </r>
  <r>
    <x v="0"/>
    <s v="1090033456001"/>
    <x v="10"/>
    <x v="0"/>
    <x v="1"/>
    <x v="485"/>
    <x v="1077"/>
    <n v="2956.77"/>
    <x v="0"/>
    <x v="3"/>
    <x v="3"/>
  </r>
  <r>
    <x v="0"/>
    <s v="1091720902001"/>
    <x v="11"/>
    <x v="0"/>
    <x v="1"/>
    <x v="485"/>
    <x v="1077"/>
    <n v="1961.79"/>
    <x v="0"/>
    <x v="3"/>
    <x v="3"/>
  </r>
  <r>
    <x v="0"/>
    <s v="1190068389001"/>
    <x v="12"/>
    <x v="0"/>
    <x v="1"/>
    <x v="485"/>
    <x v="1077"/>
    <n v="1507.03"/>
    <x v="0"/>
    <x v="3"/>
    <x v="3"/>
  </r>
  <r>
    <x v="0"/>
    <s v="1390013678001"/>
    <x v="13"/>
    <x v="0"/>
    <x v="1"/>
    <x v="485"/>
    <x v="1077"/>
    <n v="0"/>
    <x v="0"/>
    <x v="3"/>
    <x v="3"/>
  </r>
  <r>
    <x v="0"/>
    <s v="1690012606001"/>
    <x v="14"/>
    <x v="0"/>
    <x v="1"/>
    <x v="485"/>
    <x v="1077"/>
    <n v="2581.16"/>
    <x v="0"/>
    <x v="3"/>
    <x v="3"/>
  </r>
  <r>
    <x v="0"/>
    <s v="1790093204001"/>
    <x v="15"/>
    <x v="0"/>
    <x v="1"/>
    <x v="485"/>
    <x v="1077"/>
    <n v="1925.54"/>
    <x v="0"/>
    <x v="3"/>
    <x v="3"/>
  </r>
  <r>
    <x v="0"/>
    <s v="1790325083001"/>
    <x v="16"/>
    <x v="0"/>
    <x v="1"/>
    <x v="485"/>
    <x v="1077"/>
    <n v="7262.16"/>
    <x v="0"/>
    <x v="3"/>
    <x v="3"/>
  </r>
  <r>
    <x v="0"/>
    <s v="1790451801001"/>
    <x v="17"/>
    <x v="0"/>
    <x v="1"/>
    <x v="485"/>
    <x v="1077"/>
    <n v="0"/>
    <x v="0"/>
    <x v="3"/>
    <x v="3"/>
  </r>
  <r>
    <x v="0"/>
    <s v="1790501469001"/>
    <x v="18"/>
    <x v="0"/>
    <x v="1"/>
    <x v="485"/>
    <x v="1077"/>
    <n v="1125.22"/>
    <x v="0"/>
    <x v="3"/>
    <x v="3"/>
  </r>
  <r>
    <x v="0"/>
    <s v="1790567699001"/>
    <x v="19"/>
    <x v="0"/>
    <x v="1"/>
    <x v="485"/>
    <x v="1077"/>
    <n v="436485.8"/>
    <x v="0"/>
    <x v="3"/>
    <x v="3"/>
  </r>
  <r>
    <x v="0"/>
    <s v="1790866084001"/>
    <x v="20"/>
    <x v="0"/>
    <x v="1"/>
    <x v="485"/>
    <x v="1077"/>
    <n v="2605.08"/>
    <x v="0"/>
    <x v="3"/>
    <x v="3"/>
  </r>
  <r>
    <x v="0"/>
    <s v="1790900193001"/>
    <x v="21"/>
    <x v="0"/>
    <x v="1"/>
    <x v="485"/>
    <x v="1077"/>
    <n v="320.92"/>
    <x v="0"/>
    <x v="3"/>
    <x v="3"/>
  </r>
  <r>
    <x v="0"/>
    <s v="1790979016001"/>
    <x v="22"/>
    <x v="0"/>
    <x v="1"/>
    <x v="485"/>
    <x v="1077"/>
    <n v="0"/>
    <x v="0"/>
    <x v="3"/>
    <x v="3"/>
  </r>
  <r>
    <x v="0"/>
    <s v="1791708040001"/>
    <x v="23"/>
    <x v="0"/>
    <x v="1"/>
    <x v="485"/>
    <x v="1077"/>
    <n v="2121.12"/>
    <x v="0"/>
    <x v="3"/>
    <x v="3"/>
  </r>
  <r>
    <x v="0"/>
    <s v="1890001323001"/>
    <x v="24"/>
    <x v="0"/>
    <x v="1"/>
    <x v="485"/>
    <x v="1077"/>
    <n v="10173.290000000001"/>
    <x v="0"/>
    <x v="3"/>
    <x v="3"/>
  </r>
  <r>
    <x v="0"/>
    <s v="1890003628001"/>
    <x v="25"/>
    <x v="0"/>
    <x v="1"/>
    <x v="485"/>
    <x v="1077"/>
    <n v="303313.46999999997"/>
    <x v="0"/>
    <x v="3"/>
    <x v="3"/>
  </r>
  <r>
    <x v="0"/>
    <s v="1890037646001"/>
    <x v="26"/>
    <x v="0"/>
    <x v="1"/>
    <x v="485"/>
    <x v="1077"/>
    <n v="159319.01999999999"/>
    <x v="0"/>
    <x v="3"/>
    <x v="3"/>
  </r>
  <r>
    <x v="0"/>
    <s v="1890080967001"/>
    <x v="27"/>
    <x v="0"/>
    <x v="1"/>
    <x v="485"/>
    <x v="1077"/>
    <n v="9789.94"/>
    <x v="0"/>
    <x v="3"/>
    <x v="3"/>
  </r>
  <r>
    <x v="0"/>
    <s v="1890141877001"/>
    <x v="28"/>
    <x v="0"/>
    <x v="1"/>
    <x v="485"/>
    <x v="1077"/>
    <n v="3106.19"/>
    <x v="0"/>
    <x v="3"/>
    <x v="3"/>
  </r>
  <r>
    <x v="0"/>
    <s v="1891709591001"/>
    <x v="29"/>
    <x v="0"/>
    <x v="1"/>
    <x v="485"/>
    <x v="1077"/>
    <n v="375"/>
    <x v="0"/>
    <x v="3"/>
    <x v="3"/>
  </r>
  <r>
    <x v="0"/>
    <s v="1891710328001"/>
    <x v="30"/>
    <x v="0"/>
    <x v="1"/>
    <x v="485"/>
    <x v="1077"/>
    <n v="2215.44"/>
    <x v="0"/>
    <x v="3"/>
    <x v="3"/>
  </r>
  <r>
    <x v="0"/>
    <s v="11"/>
    <x v="31"/>
    <x v="0"/>
    <x v="0"/>
    <x v="485"/>
    <x v="1077"/>
    <n v="522724.12"/>
    <x v="0"/>
    <x v="3"/>
    <x v="3"/>
  </r>
  <r>
    <x v="0"/>
    <s v="11"/>
    <x v="31"/>
    <x v="0"/>
    <x v="1"/>
    <x v="485"/>
    <x v="1077"/>
    <n v="1019793.54"/>
    <x v="0"/>
    <x v="3"/>
    <x v="3"/>
  </r>
  <r>
    <x v="0"/>
    <s v="12"/>
    <x v="32"/>
    <x v="0"/>
    <x v="0"/>
    <x v="485"/>
    <x v="1077"/>
    <n v="523818.18"/>
    <x v="0"/>
    <x v="3"/>
    <x v="3"/>
  </r>
  <r>
    <x v="0"/>
    <s v="12"/>
    <x v="32"/>
    <x v="0"/>
    <x v="1"/>
    <x v="485"/>
    <x v="1077"/>
    <n v="1021914.6599999999"/>
    <x v="0"/>
    <x v="3"/>
    <x v="3"/>
  </r>
  <r>
    <x v="0"/>
    <s v="0190115798001"/>
    <x v="0"/>
    <x v="0"/>
    <x v="0"/>
    <x v="486"/>
    <x v="1078"/>
    <n v="710610.56"/>
    <x v="0"/>
    <x v="3"/>
    <x v="2"/>
  </r>
  <r>
    <x v="0"/>
    <s v="0190155722001"/>
    <x v="1"/>
    <x v="0"/>
    <x v="0"/>
    <x v="486"/>
    <x v="1078"/>
    <n v="136625.15"/>
    <x v="0"/>
    <x v="3"/>
    <x v="2"/>
  </r>
  <r>
    <x v="0"/>
    <s v="0290003288001"/>
    <x v="2"/>
    <x v="0"/>
    <x v="0"/>
    <x v="486"/>
    <x v="1078"/>
    <n v="25727.33"/>
    <x v="0"/>
    <x v="3"/>
    <x v="2"/>
  </r>
  <r>
    <x v="0"/>
    <s v="0390027923001"/>
    <x v="3"/>
    <x v="0"/>
    <x v="0"/>
    <x v="486"/>
    <x v="1078"/>
    <n v="25503.759999999998"/>
    <x v="0"/>
    <x v="3"/>
    <x v="2"/>
  </r>
  <r>
    <x v="0"/>
    <s v="0490001883001"/>
    <x v="4"/>
    <x v="0"/>
    <x v="0"/>
    <x v="486"/>
    <x v="1078"/>
    <n v="30576.58"/>
    <x v="0"/>
    <x v="3"/>
    <x v="2"/>
  </r>
  <r>
    <x v="0"/>
    <s v="0490002669001"/>
    <x v="5"/>
    <x v="0"/>
    <x v="0"/>
    <x v="486"/>
    <x v="1078"/>
    <n v="33677.449999999997"/>
    <x v="0"/>
    <x v="3"/>
    <x v="2"/>
  </r>
  <r>
    <x v="0"/>
    <s v="0590052000001"/>
    <x v="6"/>
    <x v="0"/>
    <x v="0"/>
    <x v="486"/>
    <x v="1078"/>
    <n v="33562.230000000003"/>
    <x v="0"/>
    <x v="3"/>
    <x v="2"/>
  </r>
  <r>
    <x v="0"/>
    <s v="0690045389001"/>
    <x v="7"/>
    <x v="0"/>
    <x v="0"/>
    <x v="486"/>
    <x v="1078"/>
    <n v="68117.37"/>
    <x v="0"/>
    <x v="3"/>
    <x v="2"/>
  </r>
  <r>
    <x v="0"/>
    <s v="0691706710001"/>
    <x v="8"/>
    <x v="0"/>
    <x v="0"/>
    <x v="486"/>
    <x v="1078"/>
    <n v="38595.370000000003"/>
    <x v="0"/>
    <x v="3"/>
    <x v="2"/>
  </r>
  <r>
    <x v="0"/>
    <s v="0790024656001"/>
    <x v="9"/>
    <x v="0"/>
    <x v="0"/>
    <x v="486"/>
    <x v="1078"/>
    <n v="0"/>
    <x v="0"/>
    <x v="3"/>
    <x v="2"/>
  </r>
  <r>
    <x v="0"/>
    <s v="1090033456001"/>
    <x v="10"/>
    <x v="0"/>
    <x v="0"/>
    <x v="486"/>
    <x v="1078"/>
    <n v="41223.57"/>
    <x v="0"/>
    <x v="3"/>
    <x v="2"/>
  </r>
  <r>
    <x v="0"/>
    <s v="1091720902001"/>
    <x v="11"/>
    <x v="0"/>
    <x v="0"/>
    <x v="486"/>
    <x v="1078"/>
    <n v="39147.370000000003"/>
    <x v="0"/>
    <x v="3"/>
    <x v="2"/>
  </r>
  <r>
    <x v="0"/>
    <s v="1190068389001"/>
    <x v="12"/>
    <x v="0"/>
    <x v="0"/>
    <x v="486"/>
    <x v="1078"/>
    <n v="61245.52"/>
    <x v="0"/>
    <x v="3"/>
    <x v="2"/>
  </r>
  <r>
    <x v="0"/>
    <s v="1390013678001"/>
    <x v="13"/>
    <x v="0"/>
    <x v="0"/>
    <x v="486"/>
    <x v="1078"/>
    <n v="29246.91"/>
    <x v="0"/>
    <x v="3"/>
    <x v="2"/>
  </r>
  <r>
    <x v="0"/>
    <s v="1690012606001"/>
    <x v="14"/>
    <x v="0"/>
    <x v="0"/>
    <x v="486"/>
    <x v="1078"/>
    <n v="28209.07"/>
    <x v="0"/>
    <x v="3"/>
    <x v="2"/>
  </r>
  <r>
    <x v="0"/>
    <s v="1790093204001"/>
    <x v="15"/>
    <x v="0"/>
    <x v="0"/>
    <x v="486"/>
    <x v="1078"/>
    <n v="38385.449999999997"/>
    <x v="0"/>
    <x v="3"/>
    <x v="2"/>
  </r>
  <r>
    <x v="0"/>
    <s v="1790325083001"/>
    <x v="16"/>
    <x v="0"/>
    <x v="0"/>
    <x v="486"/>
    <x v="1078"/>
    <n v="21891.67"/>
    <x v="0"/>
    <x v="3"/>
    <x v="2"/>
  </r>
  <r>
    <x v="0"/>
    <s v="1790451801001"/>
    <x v="17"/>
    <x v="0"/>
    <x v="0"/>
    <x v="486"/>
    <x v="1078"/>
    <n v="23641.87"/>
    <x v="0"/>
    <x v="3"/>
    <x v="2"/>
  </r>
  <r>
    <x v="0"/>
    <s v="1790501469001"/>
    <x v="18"/>
    <x v="0"/>
    <x v="0"/>
    <x v="486"/>
    <x v="1078"/>
    <n v="23803.5"/>
    <x v="0"/>
    <x v="3"/>
    <x v="2"/>
  </r>
  <r>
    <x v="0"/>
    <s v="1790567699001"/>
    <x v="19"/>
    <x v="0"/>
    <x v="0"/>
    <x v="486"/>
    <x v="1078"/>
    <n v="54444.08"/>
    <x v="0"/>
    <x v="3"/>
    <x v="2"/>
  </r>
  <r>
    <x v="0"/>
    <s v="1790866084001"/>
    <x v="20"/>
    <x v="0"/>
    <x v="0"/>
    <x v="486"/>
    <x v="1078"/>
    <n v="196916.98"/>
    <x v="0"/>
    <x v="3"/>
    <x v="2"/>
  </r>
  <r>
    <x v="0"/>
    <s v="1790900193001"/>
    <x v="21"/>
    <x v="0"/>
    <x v="0"/>
    <x v="486"/>
    <x v="1078"/>
    <n v="9417.24"/>
    <x v="0"/>
    <x v="3"/>
    <x v="2"/>
  </r>
  <r>
    <x v="0"/>
    <s v="1790979016001"/>
    <x v="22"/>
    <x v="0"/>
    <x v="0"/>
    <x v="486"/>
    <x v="1078"/>
    <n v="18213.490000000002"/>
    <x v="0"/>
    <x v="3"/>
    <x v="2"/>
  </r>
  <r>
    <x v="0"/>
    <s v="1791708040001"/>
    <x v="23"/>
    <x v="0"/>
    <x v="0"/>
    <x v="486"/>
    <x v="1078"/>
    <n v="4315.66"/>
    <x v="0"/>
    <x v="3"/>
    <x v="2"/>
  </r>
  <r>
    <x v="0"/>
    <s v="1890001323001"/>
    <x v="24"/>
    <x v="0"/>
    <x v="0"/>
    <x v="486"/>
    <x v="1078"/>
    <n v="58102.38"/>
    <x v="0"/>
    <x v="3"/>
    <x v="2"/>
  </r>
  <r>
    <x v="0"/>
    <s v="1890003628001"/>
    <x v="25"/>
    <x v="0"/>
    <x v="0"/>
    <x v="486"/>
    <x v="1078"/>
    <n v="59895.61"/>
    <x v="0"/>
    <x v="3"/>
    <x v="2"/>
  </r>
  <r>
    <x v="0"/>
    <s v="1890037646001"/>
    <x v="26"/>
    <x v="0"/>
    <x v="0"/>
    <x v="486"/>
    <x v="1078"/>
    <n v="20276.28"/>
    <x v="0"/>
    <x v="3"/>
    <x v="2"/>
  </r>
  <r>
    <x v="0"/>
    <s v="1890080967001"/>
    <x v="27"/>
    <x v="0"/>
    <x v="0"/>
    <x v="486"/>
    <x v="1078"/>
    <n v="18112.62"/>
    <x v="0"/>
    <x v="3"/>
    <x v="2"/>
  </r>
  <r>
    <x v="0"/>
    <s v="1890141877001"/>
    <x v="28"/>
    <x v="0"/>
    <x v="0"/>
    <x v="486"/>
    <x v="1078"/>
    <n v="54571.23"/>
    <x v="0"/>
    <x v="3"/>
    <x v="2"/>
  </r>
  <r>
    <x v="0"/>
    <s v="1891709591001"/>
    <x v="29"/>
    <x v="0"/>
    <x v="0"/>
    <x v="486"/>
    <x v="1078"/>
    <n v="22130.31"/>
    <x v="0"/>
    <x v="3"/>
    <x v="2"/>
  </r>
  <r>
    <x v="0"/>
    <s v="1891710328001"/>
    <x v="30"/>
    <x v="0"/>
    <x v="0"/>
    <x v="486"/>
    <x v="1078"/>
    <n v="26336.720000000001"/>
    <x v="0"/>
    <x v="3"/>
    <x v="2"/>
  </r>
  <r>
    <x v="0"/>
    <s v="0190115798001"/>
    <x v="0"/>
    <x v="0"/>
    <x v="1"/>
    <x v="486"/>
    <x v="1078"/>
    <n v="1427158.65"/>
    <x v="0"/>
    <x v="3"/>
    <x v="2"/>
  </r>
  <r>
    <x v="0"/>
    <s v="0190155722001"/>
    <x v="1"/>
    <x v="0"/>
    <x v="1"/>
    <x v="486"/>
    <x v="1078"/>
    <n v="272669.49"/>
    <x v="0"/>
    <x v="3"/>
    <x v="2"/>
  </r>
  <r>
    <x v="0"/>
    <s v="0290003288001"/>
    <x v="2"/>
    <x v="0"/>
    <x v="1"/>
    <x v="486"/>
    <x v="1078"/>
    <n v="55164.77"/>
    <x v="0"/>
    <x v="3"/>
    <x v="2"/>
  </r>
  <r>
    <x v="0"/>
    <s v="0390027923001"/>
    <x v="3"/>
    <x v="0"/>
    <x v="1"/>
    <x v="486"/>
    <x v="1078"/>
    <n v="50539.72"/>
    <x v="0"/>
    <x v="3"/>
    <x v="2"/>
  </r>
  <r>
    <x v="0"/>
    <s v="0490001883001"/>
    <x v="4"/>
    <x v="0"/>
    <x v="1"/>
    <x v="486"/>
    <x v="1078"/>
    <n v="60963.9"/>
    <x v="0"/>
    <x v="3"/>
    <x v="2"/>
  </r>
  <r>
    <x v="0"/>
    <s v="0490002669001"/>
    <x v="5"/>
    <x v="0"/>
    <x v="1"/>
    <x v="486"/>
    <x v="1078"/>
    <n v="67380.92"/>
    <x v="0"/>
    <x v="3"/>
    <x v="2"/>
  </r>
  <r>
    <x v="0"/>
    <s v="0590052000001"/>
    <x v="6"/>
    <x v="0"/>
    <x v="1"/>
    <x v="486"/>
    <x v="1078"/>
    <n v="65412.27"/>
    <x v="0"/>
    <x v="3"/>
    <x v="2"/>
  </r>
  <r>
    <x v="0"/>
    <s v="0690045389001"/>
    <x v="7"/>
    <x v="0"/>
    <x v="1"/>
    <x v="486"/>
    <x v="1078"/>
    <n v="136220.54999999999"/>
    <x v="0"/>
    <x v="3"/>
    <x v="2"/>
  </r>
  <r>
    <x v="0"/>
    <s v="0691706710001"/>
    <x v="8"/>
    <x v="0"/>
    <x v="1"/>
    <x v="486"/>
    <x v="1078"/>
    <n v="75480.570000000007"/>
    <x v="0"/>
    <x v="3"/>
    <x v="2"/>
  </r>
  <r>
    <x v="0"/>
    <s v="0790024656001"/>
    <x v="9"/>
    <x v="0"/>
    <x v="1"/>
    <x v="486"/>
    <x v="1078"/>
    <n v="0"/>
    <x v="0"/>
    <x v="3"/>
    <x v="2"/>
  </r>
  <r>
    <x v="0"/>
    <s v="1090033456001"/>
    <x v="10"/>
    <x v="0"/>
    <x v="1"/>
    <x v="486"/>
    <x v="1078"/>
    <n v="73809.06"/>
    <x v="0"/>
    <x v="3"/>
    <x v="2"/>
  </r>
  <r>
    <x v="0"/>
    <s v="1091720902001"/>
    <x v="11"/>
    <x v="0"/>
    <x v="1"/>
    <x v="486"/>
    <x v="1078"/>
    <n v="74974.66"/>
    <x v="0"/>
    <x v="3"/>
    <x v="2"/>
  </r>
  <r>
    <x v="0"/>
    <s v="1190068389001"/>
    <x v="12"/>
    <x v="0"/>
    <x v="1"/>
    <x v="486"/>
    <x v="1078"/>
    <n v="122427.81"/>
    <x v="0"/>
    <x v="3"/>
    <x v="2"/>
  </r>
  <r>
    <x v="0"/>
    <s v="1390013678001"/>
    <x v="13"/>
    <x v="0"/>
    <x v="1"/>
    <x v="486"/>
    <x v="1078"/>
    <n v="58422.69"/>
    <x v="0"/>
    <x v="3"/>
    <x v="2"/>
  </r>
  <r>
    <x v="0"/>
    <s v="1690012606001"/>
    <x v="14"/>
    <x v="0"/>
    <x v="1"/>
    <x v="486"/>
    <x v="1078"/>
    <n v="56611.97"/>
    <x v="0"/>
    <x v="3"/>
    <x v="2"/>
  </r>
  <r>
    <x v="0"/>
    <s v="1790093204001"/>
    <x v="15"/>
    <x v="0"/>
    <x v="1"/>
    <x v="486"/>
    <x v="1078"/>
    <n v="76949.8"/>
    <x v="0"/>
    <x v="3"/>
    <x v="2"/>
  </r>
  <r>
    <x v="0"/>
    <s v="1790325083001"/>
    <x v="16"/>
    <x v="0"/>
    <x v="1"/>
    <x v="486"/>
    <x v="1078"/>
    <n v="41430.78"/>
    <x v="0"/>
    <x v="3"/>
    <x v="2"/>
  </r>
  <r>
    <x v="0"/>
    <s v="1790451801001"/>
    <x v="17"/>
    <x v="0"/>
    <x v="1"/>
    <x v="486"/>
    <x v="1078"/>
    <n v="40685.39"/>
    <x v="0"/>
    <x v="3"/>
    <x v="2"/>
  </r>
  <r>
    <x v="0"/>
    <s v="1790501469001"/>
    <x v="18"/>
    <x v="0"/>
    <x v="1"/>
    <x v="486"/>
    <x v="1078"/>
    <n v="46492.21"/>
    <x v="0"/>
    <x v="3"/>
    <x v="2"/>
  </r>
  <r>
    <x v="0"/>
    <s v="1790567699001"/>
    <x v="19"/>
    <x v="0"/>
    <x v="1"/>
    <x v="486"/>
    <x v="1078"/>
    <n v="103588.97"/>
    <x v="0"/>
    <x v="3"/>
    <x v="2"/>
  </r>
  <r>
    <x v="0"/>
    <s v="1790866084001"/>
    <x v="20"/>
    <x v="0"/>
    <x v="1"/>
    <x v="486"/>
    <x v="1078"/>
    <n v="395245.15"/>
    <x v="0"/>
    <x v="3"/>
    <x v="2"/>
  </r>
  <r>
    <x v="0"/>
    <s v="1790900193001"/>
    <x v="21"/>
    <x v="0"/>
    <x v="1"/>
    <x v="486"/>
    <x v="1078"/>
    <n v="18764.62"/>
    <x v="0"/>
    <x v="3"/>
    <x v="2"/>
  </r>
  <r>
    <x v="0"/>
    <s v="1790979016001"/>
    <x v="22"/>
    <x v="0"/>
    <x v="1"/>
    <x v="486"/>
    <x v="1078"/>
    <n v="36784.82"/>
    <x v="0"/>
    <x v="3"/>
    <x v="2"/>
  </r>
  <r>
    <x v="0"/>
    <s v="1791708040001"/>
    <x v="23"/>
    <x v="0"/>
    <x v="1"/>
    <x v="486"/>
    <x v="1078"/>
    <n v="8533.83"/>
    <x v="0"/>
    <x v="3"/>
    <x v="2"/>
  </r>
  <r>
    <x v="0"/>
    <s v="1890001323001"/>
    <x v="24"/>
    <x v="0"/>
    <x v="1"/>
    <x v="486"/>
    <x v="1078"/>
    <n v="114821.84"/>
    <x v="0"/>
    <x v="3"/>
    <x v="2"/>
  </r>
  <r>
    <x v="0"/>
    <s v="1890003628001"/>
    <x v="25"/>
    <x v="0"/>
    <x v="1"/>
    <x v="486"/>
    <x v="1078"/>
    <n v="116062.31"/>
    <x v="0"/>
    <x v="3"/>
    <x v="2"/>
  </r>
  <r>
    <x v="0"/>
    <s v="1890037646001"/>
    <x v="26"/>
    <x v="0"/>
    <x v="1"/>
    <x v="486"/>
    <x v="1078"/>
    <n v="40477.58"/>
    <x v="0"/>
    <x v="3"/>
    <x v="2"/>
  </r>
  <r>
    <x v="0"/>
    <s v="1890080967001"/>
    <x v="27"/>
    <x v="0"/>
    <x v="1"/>
    <x v="486"/>
    <x v="1078"/>
    <n v="22234.27"/>
    <x v="0"/>
    <x v="3"/>
    <x v="2"/>
  </r>
  <r>
    <x v="0"/>
    <s v="1890141877001"/>
    <x v="28"/>
    <x v="0"/>
    <x v="1"/>
    <x v="486"/>
    <x v="1078"/>
    <n v="104400.08"/>
    <x v="0"/>
    <x v="3"/>
    <x v="2"/>
  </r>
  <r>
    <x v="0"/>
    <s v="1891709591001"/>
    <x v="29"/>
    <x v="0"/>
    <x v="1"/>
    <x v="486"/>
    <x v="1078"/>
    <n v="44343.5"/>
    <x v="0"/>
    <x v="3"/>
    <x v="2"/>
  </r>
  <r>
    <x v="0"/>
    <s v="1891710328001"/>
    <x v="30"/>
    <x v="0"/>
    <x v="1"/>
    <x v="486"/>
    <x v="1078"/>
    <n v="51654.65"/>
    <x v="0"/>
    <x v="3"/>
    <x v="2"/>
  </r>
  <r>
    <x v="0"/>
    <s v="11"/>
    <x v="31"/>
    <x v="0"/>
    <x v="0"/>
    <x v="486"/>
    <x v="1078"/>
    <n v="1948207.67"/>
    <x v="0"/>
    <x v="3"/>
    <x v="2"/>
  </r>
  <r>
    <x v="0"/>
    <s v="11"/>
    <x v="31"/>
    <x v="0"/>
    <x v="1"/>
    <x v="486"/>
    <x v="1078"/>
    <n v="3851173"/>
    <x v="0"/>
    <x v="3"/>
    <x v="2"/>
  </r>
  <r>
    <x v="0"/>
    <s v="12"/>
    <x v="32"/>
    <x v="0"/>
    <x v="0"/>
    <x v="486"/>
    <x v="1078"/>
    <n v="1952523.33"/>
    <x v="0"/>
    <x v="3"/>
    <x v="2"/>
  </r>
  <r>
    <x v="0"/>
    <s v="12"/>
    <x v="32"/>
    <x v="0"/>
    <x v="1"/>
    <x v="486"/>
    <x v="1078"/>
    <n v="3859706.8299999996"/>
    <x v="0"/>
    <x v="3"/>
    <x v="2"/>
  </r>
  <r>
    <x v="0"/>
    <s v="0190115798001"/>
    <x v="0"/>
    <x v="0"/>
    <x v="0"/>
    <x v="245"/>
    <x v="1079"/>
    <n v="0"/>
    <x v="0"/>
    <x v="3"/>
    <x v="3"/>
  </r>
  <r>
    <x v="0"/>
    <s v="0190155722001"/>
    <x v="1"/>
    <x v="0"/>
    <x v="0"/>
    <x v="245"/>
    <x v="1079"/>
    <n v="0"/>
    <x v="0"/>
    <x v="3"/>
    <x v="3"/>
  </r>
  <r>
    <x v="0"/>
    <s v="0290003288001"/>
    <x v="2"/>
    <x v="0"/>
    <x v="0"/>
    <x v="245"/>
    <x v="1079"/>
    <n v="0"/>
    <x v="0"/>
    <x v="3"/>
    <x v="3"/>
  </r>
  <r>
    <x v="0"/>
    <s v="0390027923001"/>
    <x v="3"/>
    <x v="0"/>
    <x v="0"/>
    <x v="245"/>
    <x v="1079"/>
    <n v="0"/>
    <x v="0"/>
    <x v="3"/>
    <x v="3"/>
  </r>
  <r>
    <x v="0"/>
    <s v="0490001883001"/>
    <x v="4"/>
    <x v="0"/>
    <x v="0"/>
    <x v="245"/>
    <x v="1079"/>
    <n v="0"/>
    <x v="0"/>
    <x v="3"/>
    <x v="3"/>
  </r>
  <r>
    <x v="0"/>
    <s v="0490002669001"/>
    <x v="5"/>
    <x v="0"/>
    <x v="0"/>
    <x v="245"/>
    <x v="1079"/>
    <n v="0"/>
    <x v="0"/>
    <x v="3"/>
    <x v="3"/>
  </r>
  <r>
    <x v="0"/>
    <s v="0590052000001"/>
    <x v="6"/>
    <x v="0"/>
    <x v="0"/>
    <x v="245"/>
    <x v="1079"/>
    <n v="0"/>
    <x v="0"/>
    <x v="3"/>
    <x v="3"/>
  </r>
  <r>
    <x v="0"/>
    <s v="0690045389001"/>
    <x v="7"/>
    <x v="0"/>
    <x v="0"/>
    <x v="245"/>
    <x v="1079"/>
    <n v="0"/>
    <x v="0"/>
    <x v="3"/>
    <x v="3"/>
  </r>
  <r>
    <x v="0"/>
    <s v="0691706710001"/>
    <x v="8"/>
    <x v="0"/>
    <x v="0"/>
    <x v="245"/>
    <x v="1079"/>
    <n v="0"/>
    <x v="0"/>
    <x v="3"/>
    <x v="3"/>
  </r>
  <r>
    <x v="0"/>
    <s v="0790024656001"/>
    <x v="9"/>
    <x v="0"/>
    <x v="0"/>
    <x v="245"/>
    <x v="1079"/>
    <n v="0"/>
    <x v="0"/>
    <x v="3"/>
    <x v="3"/>
  </r>
  <r>
    <x v="0"/>
    <s v="1090033456001"/>
    <x v="10"/>
    <x v="0"/>
    <x v="0"/>
    <x v="245"/>
    <x v="1079"/>
    <n v="0"/>
    <x v="0"/>
    <x v="3"/>
    <x v="3"/>
  </r>
  <r>
    <x v="0"/>
    <s v="1091720902001"/>
    <x v="11"/>
    <x v="0"/>
    <x v="0"/>
    <x v="245"/>
    <x v="1079"/>
    <n v="0"/>
    <x v="0"/>
    <x v="3"/>
    <x v="3"/>
  </r>
  <r>
    <x v="0"/>
    <s v="1190068389001"/>
    <x v="12"/>
    <x v="0"/>
    <x v="0"/>
    <x v="245"/>
    <x v="1079"/>
    <n v="0"/>
    <x v="0"/>
    <x v="3"/>
    <x v="3"/>
  </r>
  <r>
    <x v="0"/>
    <s v="1390013678001"/>
    <x v="13"/>
    <x v="0"/>
    <x v="0"/>
    <x v="245"/>
    <x v="1079"/>
    <n v="0"/>
    <x v="0"/>
    <x v="3"/>
    <x v="3"/>
  </r>
  <r>
    <x v="0"/>
    <s v="1690012606001"/>
    <x v="14"/>
    <x v="0"/>
    <x v="0"/>
    <x v="245"/>
    <x v="1079"/>
    <n v="0"/>
    <x v="0"/>
    <x v="3"/>
    <x v="3"/>
  </r>
  <r>
    <x v="0"/>
    <s v="1790093204001"/>
    <x v="15"/>
    <x v="0"/>
    <x v="0"/>
    <x v="245"/>
    <x v="1079"/>
    <n v="0"/>
    <x v="0"/>
    <x v="3"/>
    <x v="3"/>
  </r>
  <r>
    <x v="0"/>
    <s v="1790325083001"/>
    <x v="16"/>
    <x v="0"/>
    <x v="0"/>
    <x v="245"/>
    <x v="1079"/>
    <n v="0"/>
    <x v="0"/>
    <x v="3"/>
    <x v="3"/>
  </r>
  <r>
    <x v="0"/>
    <s v="1790451801001"/>
    <x v="17"/>
    <x v="0"/>
    <x v="0"/>
    <x v="245"/>
    <x v="1079"/>
    <n v="0"/>
    <x v="0"/>
    <x v="3"/>
    <x v="3"/>
  </r>
  <r>
    <x v="0"/>
    <s v="1790501469001"/>
    <x v="18"/>
    <x v="0"/>
    <x v="0"/>
    <x v="245"/>
    <x v="1079"/>
    <n v="0"/>
    <x v="0"/>
    <x v="3"/>
    <x v="3"/>
  </r>
  <r>
    <x v="0"/>
    <s v="1790567699001"/>
    <x v="19"/>
    <x v="0"/>
    <x v="0"/>
    <x v="245"/>
    <x v="1079"/>
    <n v="0"/>
    <x v="0"/>
    <x v="3"/>
    <x v="3"/>
  </r>
  <r>
    <x v="0"/>
    <s v="1790866084001"/>
    <x v="20"/>
    <x v="0"/>
    <x v="0"/>
    <x v="245"/>
    <x v="1079"/>
    <n v="0"/>
    <x v="0"/>
    <x v="3"/>
    <x v="3"/>
  </r>
  <r>
    <x v="0"/>
    <s v="1790900193001"/>
    <x v="21"/>
    <x v="0"/>
    <x v="0"/>
    <x v="245"/>
    <x v="1079"/>
    <n v="0"/>
    <x v="0"/>
    <x v="3"/>
    <x v="3"/>
  </r>
  <r>
    <x v="0"/>
    <s v="1790979016001"/>
    <x v="22"/>
    <x v="0"/>
    <x v="0"/>
    <x v="245"/>
    <x v="1079"/>
    <n v="0"/>
    <x v="0"/>
    <x v="3"/>
    <x v="3"/>
  </r>
  <r>
    <x v="0"/>
    <s v="1791708040001"/>
    <x v="23"/>
    <x v="0"/>
    <x v="0"/>
    <x v="245"/>
    <x v="1079"/>
    <n v="0"/>
    <x v="0"/>
    <x v="3"/>
    <x v="3"/>
  </r>
  <r>
    <x v="0"/>
    <s v="1890001323001"/>
    <x v="24"/>
    <x v="0"/>
    <x v="0"/>
    <x v="245"/>
    <x v="1079"/>
    <n v="0"/>
    <x v="0"/>
    <x v="3"/>
    <x v="3"/>
  </r>
  <r>
    <x v="0"/>
    <s v="1890003628001"/>
    <x v="25"/>
    <x v="0"/>
    <x v="0"/>
    <x v="245"/>
    <x v="1079"/>
    <n v="0"/>
    <x v="0"/>
    <x v="3"/>
    <x v="3"/>
  </r>
  <r>
    <x v="0"/>
    <s v="1890037646001"/>
    <x v="26"/>
    <x v="0"/>
    <x v="0"/>
    <x v="245"/>
    <x v="1079"/>
    <n v="0"/>
    <x v="0"/>
    <x v="3"/>
    <x v="3"/>
  </r>
  <r>
    <x v="0"/>
    <s v="1890080967001"/>
    <x v="27"/>
    <x v="0"/>
    <x v="0"/>
    <x v="245"/>
    <x v="1079"/>
    <n v="0"/>
    <x v="0"/>
    <x v="3"/>
    <x v="3"/>
  </r>
  <r>
    <x v="0"/>
    <s v="1890141877001"/>
    <x v="28"/>
    <x v="0"/>
    <x v="0"/>
    <x v="245"/>
    <x v="1079"/>
    <n v="0"/>
    <x v="0"/>
    <x v="3"/>
    <x v="3"/>
  </r>
  <r>
    <x v="0"/>
    <s v="1891709591001"/>
    <x v="29"/>
    <x v="0"/>
    <x v="0"/>
    <x v="245"/>
    <x v="1079"/>
    <n v="0"/>
    <x v="0"/>
    <x v="3"/>
    <x v="3"/>
  </r>
  <r>
    <x v="0"/>
    <s v="1891710328001"/>
    <x v="30"/>
    <x v="0"/>
    <x v="0"/>
    <x v="245"/>
    <x v="1079"/>
    <n v="0"/>
    <x v="0"/>
    <x v="3"/>
    <x v="3"/>
  </r>
  <r>
    <x v="0"/>
    <s v="0190115798001"/>
    <x v="0"/>
    <x v="0"/>
    <x v="1"/>
    <x v="245"/>
    <x v="1079"/>
    <n v="0"/>
    <x v="0"/>
    <x v="3"/>
    <x v="3"/>
  </r>
  <r>
    <x v="0"/>
    <s v="0190155722001"/>
    <x v="1"/>
    <x v="0"/>
    <x v="1"/>
    <x v="245"/>
    <x v="1079"/>
    <n v="0"/>
    <x v="0"/>
    <x v="3"/>
    <x v="3"/>
  </r>
  <r>
    <x v="0"/>
    <s v="0290003288001"/>
    <x v="2"/>
    <x v="0"/>
    <x v="1"/>
    <x v="245"/>
    <x v="1079"/>
    <n v="0"/>
    <x v="0"/>
    <x v="3"/>
    <x v="3"/>
  </r>
  <r>
    <x v="0"/>
    <s v="0390027923001"/>
    <x v="3"/>
    <x v="0"/>
    <x v="1"/>
    <x v="245"/>
    <x v="1079"/>
    <n v="0"/>
    <x v="0"/>
    <x v="3"/>
    <x v="3"/>
  </r>
  <r>
    <x v="0"/>
    <s v="0490001883001"/>
    <x v="4"/>
    <x v="0"/>
    <x v="1"/>
    <x v="245"/>
    <x v="1079"/>
    <n v="0"/>
    <x v="0"/>
    <x v="3"/>
    <x v="3"/>
  </r>
  <r>
    <x v="0"/>
    <s v="0490002669001"/>
    <x v="5"/>
    <x v="0"/>
    <x v="1"/>
    <x v="245"/>
    <x v="1079"/>
    <n v="0"/>
    <x v="0"/>
    <x v="3"/>
    <x v="3"/>
  </r>
  <r>
    <x v="0"/>
    <s v="0590052000001"/>
    <x v="6"/>
    <x v="0"/>
    <x v="1"/>
    <x v="245"/>
    <x v="1079"/>
    <n v="0"/>
    <x v="0"/>
    <x v="3"/>
    <x v="3"/>
  </r>
  <r>
    <x v="0"/>
    <s v="0690045389001"/>
    <x v="7"/>
    <x v="0"/>
    <x v="1"/>
    <x v="245"/>
    <x v="1079"/>
    <n v="0"/>
    <x v="0"/>
    <x v="3"/>
    <x v="3"/>
  </r>
  <r>
    <x v="0"/>
    <s v="0691706710001"/>
    <x v="8"/>
    <x v="0"/>
    <x v="1"/>
    <x v="245"/>
    <x v="1079"/>
    <n v="0"/>
    <x v="0"/>
    <x v="3"/>
    <x v="3"/>
  </r>
  <r>
    <x v="0"/>
    <s v="0790024656001"/>
    <x v="9"/>
    <x v="0"/>
    <x v="1"/>
    <x v="245"/>
    <x v="1079"/>
    <n v="0"/>
    <x v="0"/>
    <x v="3"/>
    <x v="3"/>
  </r>
  <r>
    <x v="0"/>
    <s v="1090033456001"/>
    <x v="10"/>
    <x v="0"/>
    <x v="1"/>
    <x v="245"/>
    <x v="1079"/>
    <n v="0"/>
    <x v="0"/>
    <x v="3"/>
    <x v="3"/>
  </r>
  <r>
    <x v="0"/>
    <s v="1091720902001"/>
    <x v="11"/>
    <x v="0"/>
    <x v="1"/>
    <x v="245"/>
    <x v="1079"/>
    <n v="0"/>
    <x v="0"/>
    <x v="3"/>
    <x v="3"/>
  </r>
  <r>
    <x v="0"/>
    <s v="1190068389001"/>
    <x v="12"/>
    <x v="0"/>
    <x v="1"/>
    <x v="245"/>
    <x v="1079"/>
    <n v="0"/>
    <x v="0"/>
    <x v="3"/>
    <x v="3"/>
  </r>
  <r>
    <x v="0"/>
    <s v="1390013678001"/>
    <x v="13"/>
    <x v="0"/>
    <x v="1"/>
    <x v="245"/>
    <x v="1079"/>
    <n v="0"/>
    <x v="0"/>
    <x v="3"/>
    <x v="3"/>
  </r>
  <r>
    <x v="0"/>
    <s v="1690012606001"/>
    <x v="14"/>
    <x v="0"/>
    <x v="1"/>
    <x v="245"/>
    <x v="1079"/>
    <n v="0"/>
    <x v="0"/>
    <x v="3"/>
    <x v="3"/>
  </r>
  <r>
    <x v="0"/>
    <s v="1790093204001"/>
    <x v="15"/>
    <x v="0"/>
    <x v="1"/>
    <x v="245"/>
    <x v="1079"/>
    <n v="0"/>
    <x v="0"/>
    <x v="3"/>
    <x v="3"/>
  </r>
  <r>
    <x v="0"/>
    <s v="1790325083001"/>
    <x v="16"/>
    <x v="0"/>
    <x v="1"/>
    <x v="245"/>
    <x v="1079"/>
    <n v="0"/>
    <x v="0"/>
    <x v="3"/>
    <x v="3"/>
  </r>
  <r>
    <x v="0"/>
    <s v="1790451801001"/>
    <x v="17"/>
    <x v="0"/>
    <x v="1"/>
    <x v="245"/>
    <x v="1079"/>
    <n v="0"/>
    <x v="0"/>
    <x v="3"/>
    <x v="3"/>
  </r>
  <r>
    <x v="0"/>
    <s v="1790501469001"/>
    <x v="18"/>
    <x v="0"/>
    <x v="1"/>
    <x v="245"/>
    <x v="1079"/>
    <n v="0"/>
    <x v="0"/>
    <x v="3"/>
    <x v="3"/>
  </r>
  <r>
    <x v="0"/>
    <s v="1790567699001"/>
    <x v="19"/>
    <x v="0"/>
    <x v="1"/>
    <x v="245"/>
    <x v="1079"/>
    <n v="0"/>
    <x v="0"/>
    <x v="3"/>
    <x v="3"/>
  </r>
  <r>
    <x v="0"/>
    <s v="1790866084001"/>
    <x v="20"/>
    <x v="0"/>
    <x v="1"/>
    <x v="245"/>
    <x v="1079"/>
    <n v="0"/>
    <x v="0"/>
    <x v="3"/>
    <x v="3"/>
  </r>
  <r>
    <x v="0"/>
    <s v="1790900193001"/>
    <x v="21"/>
    <x v="0"/>
    <x v="1"/>
    <x v="245"/>
    <x v="1079"/>
    <n v="0"/>
    <x v="0"/>
    <x v="3"/>
    <x v="3"/>
  </r>
  <r>
    <x v="0"/>
    <s v="1790979016001"/>
    <x v="22"/>
    <x v="0"/>
    <x v="1"/>
    <x v="245"/>
    <x v="1079"/>
    <n v="0"/>
    <x v="0"/>
    <x v="3"/>
    <x v="3"/>
  </r>
  <r>
    <x v="0"/>
    <s v="1791708040001"/>
    <x v="23"/>
    <x v="0"/>
    <x v="1"/>
    <x v="245"/>
    <x v="1079"/>
    <n v="0"/>
    <x v="0"/>
    <x v="3"/>
    <x v="3"/>
  </r>
  <r>
    <x v="0"/>
    <s v="1890001323001"/>
    <x v="24"/>
    <x v="0"/>
    <x v="1"/>
    <x v="245"/>
    <x v="1079"/>
    <n v="0"/>
    <x v="0"/>
    <x v="3"/>
    <x v="3"/>
  </r>
  <r>
    <x v="0"/>
    <s v="1890003628001"/>
    <x v="25"/>
    <x v="0"/>
    <x v="1"/>
    <x v="245"/>
    <x v="1079"/>
    <n v="0"/>
    <x v="0"/>
    <x v="3"/>
    <x v="3"/>
  </r>
  <r>
    <x v="0"/>
    <s v="1890037646001"/>
    <x v="26"/>
    <x v="0"/>
    <x v="1"/>
    <x v="245"/>
    <x v="1079"/>
    <n v="0"/>
    <x v="0"/>
    <x v="3"/>
    <x v="3"/>
  </r>
  <r>
    <x v="0"/>
    <s v="1890080967001"/>
    <x v="27"/>
    <x v="0"/>
    <x v="1"/>
    <x v="245"/>
    <x v="1079"/>
    <n v="0"/>
    <x v="0"/>
    <x v="3"/>
    <x v="3"/>
  </r>
  <r>
    <x v="0"/>
    <s v="1890141877001"/>
    <x v="28"/>
    <x v="0"/>
    <x v="1"/>
    <x v="245"/>
    <x v="1079"/>
    <n v="0"/>
    <x v="0"/>
    <x v="3"/>
    <x v="3"/>
  </r>
  <r>
    <x v="0"/>
    <s v="1891709591001"/>
    <x v="29"/>
    <x v="0"/>
    <x v="1"/>
    <x v="245"/>
    <x v="1079"/>
    <n v="0"/>
    <x v="0"/>
    <x v="3"/>
    <x v="3"/>
  </r>
  <r>
    <x v="0"/>
    <s v="1891710328001"/>
    <x v="30"/>
    <x v="0"/>
    <x v="1"/>
    <x v="245"/>
    <x v="1079"/>
    <n v="0"/>
    <x v="0"/>
    <x v="3"/>
    <x v="3"/>
  </r>
  <r>
    <x v="0"/>
    <s v="11"/>
    <x v="31"/>
    <x v="0"/>
    <x v="0"/>
    <x v="245"/>
    <x v="1079"/>
    <n v="0"/>
    <x v="0"/>
    <x v="3"/>
    <x v="3"/>
  </r>
  <r>
    <x v="0"/>
    <s v="11"/>
    <x v="31"/>
    <x v="0"/>
    <x v="1"/>
    <x v="245"/>
    <x v="1079"/>
    <n v="0"/>
    <x v="0"/>
    <x v="3"/>
    <x v="3"/>
  </r>
  <r>
    <x v="0"/>
    <s v="12"/>
    <x v="32"/>
    <x v="0"/>
    <x v="0"/>
    <x v="245"/>
    <x v="1079"/>
    <n v="0"/>
    <x v="0"/>
    <x v="3"/>
    <x v="3"/>
  </r>
  <r>
    <x v="0"/>
    <s v="12"/>
    <x v="32"/>
    <x v="0"/>
    <x v="1"/>
    <x v="245"/>
    <x v="1079"/>
    <n v="0"/>
    <x v="0"/>
    <x v="3"/>
    <x v="3"/>
  </r>
  <r>
    <x v="0"/>
    <s v="0190115798001"/>
    <x v="0"/>
    <x v="0"/>
    <x v="0"/>
    <x v="250"/>
    <x v="1080"/>
    <n v="0"/>
    <x v="0"/>
    <x v="3"/>
    <x v="3"/>
  </r>
  <r>
    <x v="0"/>
    <s v="0190155722001"/>
    <x v="1"/>
    <x v="0"/>
    <x v="0"/>
    <x v="250"/>
    <x v="1080"/>
    <n v="0"/>
    <x v="0"/>
    <x v="3"/>
    <x v="3"/>
  </r>
  <r>
    <x v="0"/>
    <s v="0290003288001"/>
    <x v="2"/>
    <x v="0"/>
    <x v="0"/>
    <x v="250"/>
    <x v="1080"/>
    <n v="0"/>
    <x v="0"/>
    <x v="3"/>
    <x v="3"/>
  </r>
  <r>
    <x v="0"/>
    <s v="0390027923001"/>
    <x v="3"/>
    <x v="0"/>
    <x v="0"/>
    <x v="250"/>
    <x v="1080"/>
    <n v="0"/>
    <x v="0"/>
    <x v="3"/>
    <x v="3"/>
  </r>
  <r>
    <x v="0"/>
    <s v="0490001883001"/>
    <x v="4"/>
    <x v="0"/>
    <x v="0"/>
    <x v="250"/>
    <x v="1080"/>
    <n v="0"/>
    <x v="0"/>
    <x v="3"/>
    <x v="3"/>
  </r>
  <r>
    <x v="0"/>
    <s v="0490002669001"/>
    <x v="5"/>
    <x v="0"/>
    <x v="0"/>
    <x v="250"/>
    <x v="1080"/>
    <n v="0"/>
    <x v="0"/>
    <x v="3"/>
    <x v="3"/>
  </r>
  <r>
    <x v="0"/>
    <s v="0590052000001"/>
    <x v="6"/>
    <x v="0"/>
    <x v="0"/>
    <x v="250"/>
    <x v="1080"/>
    <n v="693.49"/>
    <x v="0"/>
    <x v="3"/>
    <x v="3"/>
  </r>
  <r>
    <x v="0"/>
    <s v="0690045389001"/>
    <x v="7"/>
    <x v="0"/>
    <x v="0"/>
    <x v="250"/>
    <x v="1080"/>
    <n v="396"/>
    <x v="0"/>
    <x v="3"/>
    <x v="3"/>
  </r>
  <r>
    <x v="0"/>
    <s v="0691706710001"/>
    <x v="8"/>
    <x v="0"/>
    <x v="0"/>
    <x v="250"/>
    <x v="1080"/>
    <n v="0"/>
    <x v="0"/>
    <x v="3"/>
    <x v="3"/>
  </r>
  <r>
    <x v="0"/>
    <s v="0790024656001"/>
    <x v="9"/>
    <x v="0"/>
    <x v="0"/>
    <x v="250"/>
    <x v="1080"/>
    <n v="0"/>
    <x v="0"/>
    <x v="3"/>
    <x v="3"/>
  </r>
  <r>
    <x v="0"/>
    <s v="1090033456001"/>
    <x v="10"/>
    <x v="0"/>
    <x v="0"/>
    <x v="250"/>
    <x v="1080"/>
    <n v="0"/>
    <x v="0"/>
    <x v="3"/>
    <x v="3"/>
  </r>
  <r>
    <x v="0"/>
    <s v="1091720902001"/>
    <x v="11"/>
    <x v="0"/>
    <x v="0"/>
    <x v="250"/>
    <x v="1080"/>
    <n v="0"/>
    <x v="0"/>
    <x v="3"/>
    <x v="3"/>
  </r>
  <r>
    <x v="0"/>
    <s v="1190068389001"/>
    <x v="12"/>
    <x v="0"/>
    <x v="0"/>
    <x v="250"/>
    <x v="1080"/>
    <n v="395.6"/>
    <x v="0"/>
    <x v="3"/>
    <x v="3"/>
  </r>
  <r>
    <x v="0"/>
    <s v="1390013678001"/>
    <x v="13"/>
    <x v="0"/>
    <x v="0"/>
    <x v="250"/>
    <x v="1080"/>
    <n v="1048.3"/>
    <x v="0"/>
    <x v="3"/>
    <x v="3"/>
  </r>
  <r>
    <x v="0"/>
    <s v="1690012606001"/>
    <x v="14"/>
    <x v="0"/>
    <x v="0"/>
    <x v="250"/>
    <x v="1080"/>
    <n v="143.63"/>
    <x v="0"/>
    <x v="3"/>
    <x v="3"/>
  </r>
  <r>
    <x v="0"/>
    <s v="1790093204001"/>
    <x v="15"/>
    <x v="0"/>
    <x v="0"/>
    <x v="250"/>
    <x v="1080"/>
    <n v="0"/>
    <x v="0"/>
    <x v="3"/>
    <x v="3"/>
  </r>
  <r>
    <x v="0"/>
    <s v="1790325083001"/>
    <x v="16"/>
    <x v="0"/>
    <x v="0"/>
    <x v="250"/>
    <x v="1080"/>
    <n v="0"/>
    <x v="0"/>
    <x v="3"/>
    <x v="3"/>
  </r>
  <r>
    <x v="0"/>
    <s v="1790451801001"/>
    <x v="17"/>
    <x v="0"/>
    <x v="0"/>
    <x v="250"/>
    <x v="1080"/>
    <n v="0"/>
    <x v="0"/>
    <x v="3"/>
    <x v="3"/>
  </r>
  <r>
    <x v="0"/>
    <s v="1790501469001"/>
    <x v="18"/>
    <x v="0"/>
    <x v="0"/>
    <x v="250"/>
    <x v="1080"/>
    <n v="0"/>
    <x v="0"/>
    <x v="3"/>
    <x v="3"/>
  </r>
  <r>
    <x v="0"/>
    <s v="1790567699001"/>
    <x v="19"/>
    <x v="0"/>
    <x v="0"/>
    <x v="250"/>
    <x v="1080"/>
    <n v="0"/>
    <x v="0"/>
    <x v="3"/>
    <x v="3"/>
  </r>
  <r>
    <x v="0"/>
    <s v="1790866084001"/>
    <x v="20"/>
    <x v="0"/>
    <x v="0"/>
    <x v="250"/>
    <x v="1080"/>
    <n v="0"/>
    <x v="0"/>
    <x v="3"/>
    <x v="3"/>
  </r>
  <r>
    <x v="0"/>
    <s v="1790900193001"/>
    <x v="21"/>
    <x v="0"/>
    <x v="0"/>
    <x v="250"/>
    <x v="1080"/>
    <n v="0"/>
    <x v="0"/>
    <x v="3"/>
    <x v="3"/>
  </r>
  <r>
    <x v="0"/>
    <s v="1790979016001"/>
    <x v="22"/>
    <x v="0"/>
    <x v="0"/>
    <x v="250"/>
    <x v="1080"/>
    <n v="0"/>
    <x v="0"/>
    <x v="3"/>
    <x v="3"/>
  </r>
  <r>
    <x v="0"/>
    <s v="1791708040001"/>
    <x v="23"/>
    <x v="0"/>
    <x v="0"/>
    <x v="250"/>
    <x v="1080"/>
    <n v="175.06"/>
    <x v="0"/>
    <x v="3"/>
    <x v="3"/>
  </r>
  <r>
    <x v="0"/>
    <s v="1890001323001"/>
    <x v="24"/>
    <x v="0"/>
    <x v="0"/>
    <x v="250"/>
    <x v="1080"/>
    <n v="0"/>
    <x v="0"/>
    <x v="3"/>
    <x v="3"/>
  </r>
  <r>
    <x v="0"/>
    <s v="1890003628001"/>
    <x v="25"/>
    <x v="0"/>
    <x v="0"/>
    <x v="250"/>
    <x v="1080"/>
    <n v="0"/>
    <x v="0"/>
    <x v="3"/>
    <x v="3"/>
  </r>
  <r>
    <x v="0"/>
    <s v="1890037646001"/>
    <x v="26"/>
    <x v="0"/>
    <x v="0"/>
    <x v="250"/>
    <x v="1080"/>
    <n v="0"/>
    <x v="0"/>
    <x v="3"/>
    <x v="3"/>
  </r>
  <r>
    <x v="0"/>
    <s v="1890080967001"/>
    <x v="27"/>
    <x v="0"/>
    <x v="0"/>
    <x v="250"/>
    <x v="1080"/>
    <n v="0"/>
    <x v="0"/>
    <x v="3"/>
    <x v="3"/>
  </r>
  <r>
    <x v="0"/>
    <s v="1890141877001"/>
    <x v="28"/>
    <x v="0"/>
    <x v="0"/>
    <x v="250"/>
    <x v="1080"/>
    <n v="0"/>
    <x v="0"/>
    <x v="3"/>
    <x v="3"/>
  </r>
  <r>
    <x v="0"/>
    <s v="1891709591001"/>
    <x v="29"/>
    <x v="0"/>
    <x v="0"/>
    <x v="250"/>
    <x v="1080"/>
    <n v="0"/>
    <x v="0"/>
    <x v="3"/>
    <x v="3"/>
  </r>
  <r>
    <x v="0"/>
    <s v="1891710328001"/>
    <x v="30"/>
    <x v="0"/>
    <x v="0"/>
    <x v="250"/>
    <x v="1080"/>
    <n v="0"/>
    <x v="0"/>
    <x v="3"/>
    <x v="3"/>
  </r>
  <r>
    <x v="0"/>
    <s v="0190115798001"/>
    <x v="0"/>
    <x v="0"/>
    <x v="1"/>
    <x v="250"/>
    <x v="1080"/>
    <n v="0"/>
    <x v="0"/>
    <x v="3"/>
    <x v="3"/>
  </r>
  <r>
    <x v="0"/>
    <s v="0190155722001"/>
    <x v="1"/>
    <x v="0"/>
    <x v="1"/>
    <x v="250"/>
    <x v="1080"/>
    <n v="0"/>
    <x v="0"/>
    <x v="3"/>
    <x v="3"/>
  </r>
  <r>
    <x v="0"/>
    <s v="0290003288001"/>
    <x v="2"/>
    <x v="0"/>
    <x v="1"/>
    <x v="250"/>
    <x v="1080"/>
    <n v="0"/>
    <x v="0"/>
    <x v="3"/>
    <x v="3"/>
  </r>
  <r>
    <x v="0"/>
    <s v="0390027923001"/>
    <x v="3"/>
    <x v="0"/>
    <x v="1"/>
    <x v="250"/>
    <x v="1080"/>
    <n v="0"/>
    <x v="0"/>
    <x v="3"/>
    <x v="3"/>
  </r>
  <r>
    <x v="0"/>
    <s v="0490001883001"/>
    <x v="4"/>
    <x v="0"/>
    <x v="1"/>
    <x v="250"/>
    <x v="1080"/>
    <n v="0"/>
    <x v="0"/>
    <x v="3"/>
    <x v="3"/>
  </r>
  <r>
    <x v="0"/>
    <s v="0490002669001"/>
    <x v="5"/>
    <x v="0"/>
    <x v="1"/>
    <x v="250"/>
    <x v="1080"/>
    <n v="0"/>
    <x v="0"/>
    <x v="3"/>
    <x v="3"/>
  </r>
  <r>
    <x v="0"/>
    <s v="0590052000001"/>
    <x v="6"/>
    <x v="0"/>
    <x v="1"/>
    <x v="250"/>
    <x v="1080"/>
    <n v="1386.98"/>
    <x v="0"/>
    <x v="3"/>
    <x v="3"/>
  </r>
  <r>
    <x v="0"/>
    <s v="0690045389001"/>
    <x v="7"/>
    <x v="0"/>
    <x v="1"/>
    <x v="250"/>
    <x v="1080"/>
    <n v="792"/>
    <x v="0"/>
    <x v="3"/>
    <x v="3"/>
  </r>
  <r>
    <x v="0"/>
    <s v="0691706710001"/>
    <x v="8"/>
    <x v="0"/>
    <x v="1"/>
    <x v="250"/>
    <x v="1080"/>
    <n v="0"/>
    <x v="0"/>
    <x v="3"/>
    <x v="3"/>
  </r>
  <r>
    <x v="0"/>
    <s v="0790024656001"/>
    <x v="9"/>
    <x v="0"/>
    <x v="1"/>
    <x v="250"/>
    <x v="1080"/>
    <n v="0"/>
    <x v="0"/>
    <x v="3"/>
    <x v="3"/>
  </r>
  <r>
    <x v="0"/>
    <s v="1090033456001"/>
    <x v="10"/>
    <x v="0"/>
    <x v="1"/>
    <x v="250"/>
    <x v="1080"/>
    <n v="0"/>
    <x v="0"/>
    <x v="3"/>
    <x v="3"/>
  </r>
  <r>
    <x v="0"/>
    <s v="1091720902001"/>
    <x v="11"/>
    <x v="0"/>
    <x v="1"/>
    <x v="250"/>
    <x v="1080"/>
    <n v="0"/>
    <x v="0"/>
    <x v="3"/>
    <x v="3"/>
  </r>
  <r>
    <x v="0"/>
    <s v="1190068389001"/>
    <x v="12"/>
    <x v="0"/>
    <x v="1"/>
    <x v="250"/>
    <x v="1080"/>
    <n v="791.2"/>
    <x v="0"/>
    <x v="3"/>
    <x v="3"/>
  </r>
  <r>
    <x v="0"/>
    <s v="1390013678001"/>
    <x v="13"/>
    <x v="0"/>
    <x v="1"/>
    <x v="250"/>
    <x v="1080"/>
    <n v="2096.61"/>
    <x v="0"/>
    <x v="3"/>
    <x v="3"/>
  </r>
  <r>
    <x v="0"/>
    <s v="1690012606001"/>
    <x v="14"/>
    <x v="0"/>
    <x v="1"/>
    <x v="250"/>
    <x v="1080"/>
    <n v="287.26"/>
    <x v="0"/>
    <x v="3"/>
    <x v="3"/>
  </r>
  <r>
    <x v="0"/>
    <s v="1790093204001"/>
    <x v="15"/>
    <x v="0"/>
    <x v="1"/>
    <x v="250"/>
    <x v="1080"/>
    <n v="0"/>
    <x v="0"/>
    <x v="3"/>
    <x v="3"/>
  </r>
  <r>
    <x v="0"/>
    <s v="1790325083001"/>
    <x v="16"/>
    <x v="0"/>
    <x v="1"/>
    <x v="250"/>
    <x v="1080"/>
    <n v="0"/>
    <x v="0"/>
    <x v="3"/>
    <x v="3"/>
  </r>
  <r>
    <x v="0"/>
    <s v="1790451801001"/>
    <x v="17"/>
    <x v="0"/>
    <x v="1"/>
    <x v="250"/>
    <x v="1080"/>
    <n v="0"/>
    <x v="0"/>
    <x v="3"/>
    <x v="3"/>
  </r>
  <r>
    <x v="0"/>
    <s v="1790501469001"/>
    <x v="18"/>
    <x v="0"/>
    <x v="1"/>
    <x v="250"/>
    <x v="1080"/>
    <n v="0"/>
    <x v="0"/>
    <x v="3"/>
    <x v="3"/>
  </r>
  <r>
    <x v="0"/>
    <s v="1790567699001"/>
    <x v="19"/>
    <x v="0"/>
    <x v="1"/>
    <x v="250"/>
    <x v="1080"/>
    <n v="0"/>
    <x v="0"/>
    <x v="3"/>
    <x v="3"/>
  </r>
  <r>
    <x v="0"/>
    <s v="1790866084001"/>
    <x v="20"/>
    <x v="0"/>
    <x v="1"/>
    <x v="250"/>
    <x v="1080"/>
    <n v="0"/>
    <x v="0"/>
    <x v="3"/>
    <x v="3"/>
  </r>
  <r>
    <x v="0"/>
    <s v="1790900193001"/>
    <x v="21"/>
    <x v="0"/>
    <x v="1"/>
    <x v="250"/>
    <x v="1080"/>
    <n v="0"/>
    <x v="0"/>
    <x v="3"/>
    <x v="3"/>
  </r>
  <r>
    <x v="0"/>
    <s v="1790979016001"/>
    <x v="22"/>
    <x v="0"/>
    <x v="1"/>
    <x v="250"/>
    <x v="1080"/>
    <n v="0"/>
    <x v="0"/>
    <x v="3"/>
    <x v="3"/>
  </r>
  <r>
    <x v="0"/>
    <s v="1791708040001"/>
    <x v="23"/>
    <x v="0"/>
    <x v="1"/>
    <x v="250"/>
    <x v="1080"/>
    <n v="350.12"/>
    <x v="0"/>
    <x v="3"/>
    <x v="3"/>
  </r>
  <r>
    <x v="0"/>
    <s v="1890001323001"/>
    <x v="24"/>
    <x v="0"/>
    <x v="1"/>
    <x v="250"/>
    <x v="1080"/>
    <n v="0"/>
    <x v="0"/>
    <x v="3"/>
    <x v="3"/>
  </r>
  <r>
    <x v="0"/>
    <s v="1890003628001"/>
    <x v="25"/>
    <x v="0"/>
    <x v="1"/>
    <x v="250"/>
    <x v="1080"/>
    <n v="0"/>
    <x v="0"/>
    <x v="3"/>
    <x v="3"/>
  </r>
  <r>
    <x v="0"/>
    <s v="1890037646001"/>
    <x v="26"/>
    <x v="0"/>
    <x v="1"/>
    <x v="250"/>
    <x v="1080"/>
    <n v="0"/>
    <x v="0"/>
    <x v="3"/>
    <x v="3"/>
  </r>
  <r>
    <x v="0"/>
    <s v="1890080967001"/>
    <x v="27"/>
    <x v="0"/>
    <x v="1"/>
    <x v="250"/>
    <x v="1080"/>
    <n v="0"/>
    <x v="0"/>
    <x v="3"/>
    <x v="3"/>
  </r>
  <r>
    <x v="0"/>
    <s v="1890141877001"/>
    <x v="28"/>
    <x v="0"/>
    <x v="1"/>
    <x v="250"/>
    <x v="1080"/>
    <n v="0"/>
    <x v="0"/>
    <x v="3"/>
    <x v="3"/>
  </r>
  <r>
    <x v="0"/>
    <s v="1891709591001"/>
    <x v="29"/>
    <x v="0"/>
    <x v="1"/>
    <x v="250"/>
    <x v="1080"/>
    <n v="0"/>
    <x v="0"/>
    <x v="3"/>
    <x v="3"/>
  </r>
  <r>
    <x v="0"/>
    <s v="1891710328001"/>
    <x v="30"/>
    <x v="0"/>
    <x v="1"/>
    <x v="250"/>
    <x v="1080"/>
    <n v="0"/>
    <x v="0"/>
    <x v="3"/>
    <x v="3"/>
  </r>
  <r>
    <x v="0"/>
    <s v="11"/>
    <x v="31"/>
    <x v="0"/>
    <x v="0"/>
    <x v="250"/>
    <x v="1080"/>
    <n v="2677.02"/>
    <x v="0"/>
    <x v="3"/>
    <x v="3"/>
  </r>
  <r>
    <x v="0"/>
    <s v="11"/>
    <x v="31"/>
    <x v="0"/>
    <x v="1"/>
    <x v="250"/>
    <x v="1080"/>
    <n v="5354.05"/>
    <x v="0"/>
    <x v="3"/>
    <x v="3"/>
  </r>
  <r>
    <x v="0"/>
    <s v="12"/>
    <x v="32"/>
    <x v="0"/>
    <x v="0"/>
    <x v="250"/>
    <x v="1080"/>
    <n v="2852.08"/>
    <x v="0"/>
    <x v="3"/>
    <x v="3"/>
  </r>
  <r>
    <x v="0"/>
    <s v="12"/>
    <x v="32"/>
    <x v="0"/>
    <x v="1"/>
    <x v="250"/>
    <x v="1080"/>
    <n v="5704.17"/>
    <x v="0"/>
    <x v="3"/>
    <x v="3"/>
  </r>
  <r>
    <x v="0"/>
    <s v="0190115798001"/>
    <x v="0"/>
    <x v="0"/>
    <x v="0"/>
    <x v="251"/>
    <x v="1081"/>
    <n v="183019.08"/>
    <x v="0"/>
    <x v="3"/>
    <x v="3"/>
  </r>
  <r>
    <x v="0"/>
    <s v="0190155722001"/>
    <x v="1"/>
    <x v="0"/>
    <x v="0"/>
    <x v="251"/>
    <x v="1081"/>
    <n v="49943.07"/>
    <x v="0"/>
    <x v="3"/>
    <x v="3"/>
  </r>
  <r>
    <x v="0"/>
    <s v="0290003288001"/>
    <x v="2"/>
    <x v="0"/>
    <x v="0"/>
    <x v="251"/>
    <x v="1081"/>
    <n v="9297.0499999999993"/>
    <x v="0"/>
    <x v="3"/>
    <x v="3"/>
  </r>
  <r>
    <x v="0"/>
    <s v="0390027923001"/>
    <x v="3"/>
    <x v="0"/>
    <x v="0"/>
    <x v="251"/>
    <x v="1081"/>
    <n v="8057.03"/>
    <x v="0"/>
    <x v="3"/>
    <x v="3"/>
  </r>
  <r>
    <x v="0"/>
    <s v="0490001883001"/>
    <x v="4"/>
    <x v="0"/>
    <x v="0"/>
    <x v="251"/>
    <x v="1081"/>
    <n v="18144.810000000001"/>
    <x v="0"/>
    <x v="3"/>
    <x v="3"/>
  </r>
  <r>
    <x v="0"/>
    <s v="0490002669001"/>
    <x v="5"/>
    <x v="0"/>
    <x v="0"/>
    <x v="251"/>
    <x v="1081"/>
    <n v="17233.169999999998"/>
    <x v="0"/>
    <x v="3"/>
    <x v="3"/>
  </r>
  <r>
    <x v="0"/>
    <s v="0590052000001"/>
    <x v="6"/>
    <x v="0"/>
    <x v="0"/>
    <x v="251"/>
    <x v="1081"/>
    <n v="11055.34"/>
    <x v="0"/>
    <x v="3"/>
    <x v="3"/>
  </r>
  <r>
    <x v="0"/>
    <s v="0690045389001"/>
    <x v="7"/>
    <x v="0"/>
    <x v="0"/>
    <x v="251"/>
    <x v="1081"/>
    <n v="45869.99"/>
    <x v="0"/>
    <x v="3"/>
    <x v="3"/>
  </r>
  <r>
    <x v="0"/>
    <s v="0691706710001"/>
    <x v="8"/>
    <x v="0"/>
    <x v="0"/>
    <x v="251"/>
    <x v="1081"/>
    <n v="13182.61"/>
    <x v="0"/>
    <x v="3"/>
    <x v="3"/>
  </r>
  <r>
    <x v="0"/>
    <s v="0790024656001"/>
    <x v="9"/>
    <x v="0"/>
    <x v="0"/>
    <x v="251"/>
    <x v="1081"/>
    <n v="0"/>
    <x v="0"/>
    <x v="3"/>
    <x v="3"/>
  </r>
  <r>
    <x v="0"/>
    <s v="1090033456001"/>
    <x v="10"/>
    <x v="0"/>
    <x v="0"/>
    <x v="251"/>
    <x v="1081"/>
    <n v="24848.71"/>
    <x v="0"/>
    <x v="3"/>
    <x v="3"/>
  </r>
  <r>
    <x v="0"/>
    <s v="1091720902001"/>
    <x v="11"/>
    <x v="0"/>
    <x v="0"/>
    <x v="251"/>
    <x v="1081"/>
    <n v="13467.36"/>
    <x v="0"/>
    <x v="3"/>
    <x v="3"/>
  </r>
  <r>
    <x v="0"/>
    <s v="1190068389001"/>
    <x v="12"/>
    <x v="0"/>
    <x v="0"/>
    <x v="251"/>
    <x v="1081"/>
    <n v="5277.29"/>
    <x v="0"/>
    <x v="3"/>
    <x v="3"/>
  </r>
  <r>
    <x v="0"/>
    <s v="1390013678001"/>
    <x v="13"/>
    <x v="0"/>
    <x v="0"/>
    <x v="251"/>
    <x v="1081"/>
    <n v="13828.37"/>
    <x v="0"/>
    <x v="3"/>
    <x v="3"/>
  </r>
  <r>
    <x v="0"/>
    <s v="1690012606001"/>
    <x v="14"/>
    <x v="0"/>
    <x v="0"/>
    <x v="251"/>
    <x v="1081"/>
    <n v="8034.9"/>
    <x v="0"/>
    <x v="3"/>
    <x v="3"/>
  </r>
  <r>
    <x v="0"/>
    <s v="1790093204001"/>
    <x v="15"/>
    <x v="0"/>
    <x v="0"/>
    <x v="251"/>
    <x v="1081"/>
    <n v="22441.040000000001"/>
    <x v="0"/>
    <x v="3"/>
    <x v="3"/>
  </r>
  <r>
    <x v="0"/>
    <s v="1790325083001"/>
    <x v="16"/>
    <x v="0"/>
    <x v="0"/>
    <x v="251"/>
    <x v="1081"/>
    <n v="2518.98"/>
    <x v="0"/>
    <x v="3"/>
    <x v="3"/>
  </r>
  <r>
    <x v="0"/>
    <s v="1790451801001"/>
    <x v="17"/>
    <x v="0"/>
    <x v="0"/>
    <x v="251"/>
    <x v="1081"/>
    <n v="3195.17"/>
    <x v="0"/>
    <x v="3"/>
    <x v="3"/>
  </r>
  <r>
    <x v="0"/>
    <s v="1790501469001"/>
    <x v="18"/>
    <x v="0"/>
    <x v="0"/>
    <x v="251"/>
    <x v="1081"/>
    <n v="8161.04"/>
    <x v="0"/>
    <x v="3"/>
    <x v="3"/>
  </r>
  <r>
    <x v="0"/>
    <s v="1790567699001"/>
    <x v="19"/>
    <x v="0"/>
    <x v="0"/>
    <x v="251"/>
    <x v="1081"/>
    <n v="8193.7999999999993"/>
    <x v="0"/>
    <x v="3"/>
    <x v="3"/>
  </r>
  <r>
    <x v="0"/>
    <s v="1790866084001"/>
    <x v="20"/>
    <x v="0"/>
    <x v="0"/>
    <x v="251"/>
    <x v="1081"/>
    <n v="38298.379999999997"/>
    <x v="0"/>
    <x v="3"/>
    <x v="3"/>
  </r>
  <r>
    <x v="0"/>
    <s v="1790900193001"/>
    <x v="21"/>
    <x v="0"/>
    <x v="0"/>
    <x v="251"/>
    <x v="1081"/>
    <n v="1934.1"/>
    <x v="0"/>
    <x v="3"/>
    <x v="3"/>
  </r>
  <r>
    <x v="0"/>
    <s v="1790979016001"/>
    <x v="22"/>
    <x v="0"/>
    <x v="0"/>
    <x v="251"/>
    <x v="1081"/>
    <n v="10347.51"/>
    <x v="0"/>
    <x v="3"/>
    <x v="3"/>
  </r>
  <r>
    <x v="0"/>
    <s v="1791708040001"/>
    <x v="23"/>
    <x v="0"/>
    <x v="0"/>
    <x v="251"/>
    <x v="1081"/>
    <n v="542.57000000000005"/>
    <x v="0"/>
    <x v="3"/>
    <x v="3"/>
  </r>
  <r>
    <x v="0"/>
    <s v="1890001323001"/>
    <x v="24"/>
    <x v="0"/>
    <x v="0"/>
    <x v="251"/>
    <x v="1081"/>
    <n v="11003.73"/>
    <x v="0"/>
    <x v="3"/>
    <x v="3"/>
  </r>
  <r>
    <x v="0"/>
    <s v="1890003628001"/>
    <x v="25"/>
    <x v="0"/>
    <x v="0"/>
    <x v="251"/>
    <x v="1081"/>
    <n v="23191.4"/>
    <x v="0"/>
    <x v="3"/>
    <x v="3"/>
  </r>
  <r>
    <x v="0"/>
    <s v="1890037646001"/>
    <x v="26"/>
    <x v="0"/>
    <x v="0"/>
    <x v="251"/>
    <x v="1081"/>
    <n v="10769.24"/>
    <x v="0"/>
    <x v="3"/>
    <x v="3"/>
  </r>
  <r>
    <x v="0"/>
    <s v="1890080967001"/>
    <x v="27"/>
    <x v="0"/>
    <x v="0"/>
    <x v="251"/>
    <x v="1081"/>
    <n v="4472.79"/>
    <x v="0"/>
    <x v="3"/>
    <x v="3"/>
  </r>
  <r>
    <x v="0"/>
    <s v="1890141877001"/>
    <x v="28"/>
    <x v="0"/>
    <x v="0"/>
    <x v="251"/>
    <x v="1081"/>
    <n v="28264.04"/>
    <x v="0"/>
    <x v="3"/>
    <x v="3"/>
  </r>
  <r>
    <x v="0"/>
    <s v="1891709591001"/>
    <x v="29"/>
    <x v="0"/>
    <x v="0"/>
    <x v="251"/>
    <x v="1081"/>
    <n v="9735.9"/>
    <x v="0"/>
    <x v="3"/>
    <x v="3"/>
  </r>
  <r>
    <x v="0"/>
    <s v="1891710328001"/>
    <x v="30"/>
    <x v="0"/>
    <x v="0"/>
    <x v="251"/>
    <x v="1081"/>
    <n v="7936.11"/>
    <x v="0"/>
    <x v="3"/>
    <x v="3"/>
  </r>
  <r>
    <x v="0"/>
    <s v="0190115798001"/>
    <x v="0"/>
    <x v="0"/>
    <x v="1"/>
    <x v="251"/>
    <x v="1081"/>
    <n v="366038.12"/>
    <x v="0"/>
    <x v="3"/>
    <x v="3"/>
  </r>
  <r>
    <x v="0"/>
    <s v="0190155722001"/>
    <x v="1"/>
    <x v="0"/>
    <x v="1"/>
    <x v="251"/>
    <x v="1081"/>
    <n v="99886.13"/>
    <x v="0"/>
    <x v="3"/>
    <x v="3"/>
  </r>
  <r>
    <x v="0"/>
    <s v="0290003288001"/>
    <x v="2"/>
    <x v="0"/>
    <x v="1"/>
    <x v="251"/>
    <x v="1081"/>
    <n v="19742.89"/>
    <x v="0"/>
    <x v="3"/>
    <x v="3"/>
  </r>
  <r>
    <x v="0"/>
    <s v="0390027923001"/>
    <x v="3"/>
    <x v="0"/>
    <x v="1"/>
    <x v="251"/>
    <x v="1081"/>
    <n v="16114.06"/>
    <x v="0"/>
    <x v="3"/>
    <x v="3"/>
  </r>
  <r>
    <x v="0"/>
    <s v="0490001883001"/>
    <x v="4"/>
    <x v="0"/>
    <x v="1"/>
    <x v="251"/>
    <x v="1081"/>
    <n v="36289.64"/>
    <x v="0"/>
    <x v="3"/>
    <x v="3"/>
  </r>
  <r>
    <x v="0"/>
    <s v="0490002669001"/>
    <x v="5"/>
    <x v="0"/>
    <x v="1"/>
    <x v="251"/>
    <x v="1081"/>
    <n v="33896.22"/>
    <x v="0"/>
    <x v="3"/>
    <x v="3"/>
  </r>
  <r>
    <x v="0"/>
    <s v="0590052000001"/>
    <x v="6"/>
    <x v="0"/>
    <x v="1"/>
    <x v="251"/>
    <x v="1081"/>
    <n v="22097.95"/>
    <x v="0"/>
    <x v="3"/>
    <x v="3"/>
  </r>
  <r>
    <x v="0"/>
    <s v="0690045389001"/>
    <x v="7"/>
    <x v="0"/>
    <x v="1"/>
    <x v="251"/>
    <x v="1081"/>
    <n v="91739.98"/>
    <x v="0"/>
    <x v="3"/>
    <x v="3"/>
  </r>
  <r>
    <x v="0"/>
    <s v="0691706710001"/>
    <x v="8"/>
    <x v="0"/>
    <x v="1"/>
    <x v="251"/>
    <x v="1081"/>
    <n v="26365.22"/>
    <x v="0"/>
    <x v="3"/>
    <x v="3"/>
  </r>
  <r>
    <x v="0"/>
    <s v="0790024656001"/>
    <x v="9"/>
    <x v="0"/>
    <x v="1"/>
    <x v="251"/>
    <x v="1081"/>
    <n v="0"/>
    <x v="0"/>
    <x v="3"/>
    <x v="3"/>
  </r>
  <r>
    <x v="0"/>
    <s v="1090033456001"/>
    <x v="10"/>
    <x v="0"/>
    <x v="1"/>
    <x v="251"/>
    <x v="1081"/>
    <n v="48891.88"/>
    <x v="0"/>
    <x v="3"/>
    <x v="3"/>
  </r>
  <r>
    <x v="0"/>
    <s v="1091720902001"/>
    <x v="11"/>
    <x v="0"/>
    <x v="1"/>
    <x v="251"/>
    <x v="1081"/>
    <n v="25631.43"/>
    <x v="0"/>
    <x v="3"/>
    <x v="3"/>
  </r>
  <r>
    <x v="0"/>
    <s v="1190068389001"/>
    <x v="12"/>
    <x v="0"/>
    <x v="1"/>
    <x v="251"/>
    <x v="1081"/>
    <n v="10554.58"/>
    <x v="0"/>
    <x v="3"/>
    <x v="3"/>
  </r>
  <r>
    <x v="0"/>
    <s v="1390013678001"/>
    <x v="13"/>
    <x v="0"/>
    <x v="1"/>
    <x v="251"/>
    <x v="1081"/>
    <n v="27410.35"/>
    <x v="0"/>
    <x v="3"/>
    <x v="3"/>
  </r>
  <r>
    <x v="0"/>
    <s v="1690012606001"/>
    <x v="14"/>
    <x v="0"/>
    <x v="1"/>
    <x v="251"/>
    <x v="1081"/>
    <n v="16069.8"/>
    <x v="0"/>
    <x v="3"/>
    <x v="3"/>
  </r>
  <r>
    <x v="0"/>
    <s v="1790093204001"/>
    <x v="15"/>
    <x v="0"/>
    <x v="1"/>
    <x v="251"/>
    <x v="1081"/>
    <n v="44882.09"/>
    <x v="0"/>
    <x v="3"/>
    <x v="3"/>
  </r>
  <r>
    <x v="0"/>
    <s v="1790325083001"/>
    <x v="16"/>
    <x v="0"/>
    <x v="1"/>
    <x v="251"/>
    <x v="1081"/>
    <n v="4794.1899999999996"/>
    <x v="0"/>
    <x v="3"/>
    <x v="3"/>
  </r>
  <r>
    <x v="0"/>
    <s v="1790451801001"/>
    <x v="17"/>
    <x v="0"/>
    <x v="1"/>
    <x v="251"/>
    <x v="1081"/>
    <n v="6390.34"/>
    <x v="0"/>
    <x v="3"/>
    <x v="3"/>
  </r>
  <r>
    <x v="0"/>
    <s v="1790501469001"/>
    <x v="18"/>
    <x v="0"/>
    <x v="1"/>
    <x v="251"/>
    <x v="1081"/>
    <n v="14950.09"/>
    <x v="0"/>
    <x v="3"/>
    <x v="3"/>
  </r>
  <r>
    <x v="0"/>
    <s v="1790567699001"/>
    <x v="19"/>
    <x v="0"/>
    <x v="1"/>
    <x v="251"/>
    <x v="1081"/>
    <n v="15594.62"/>
    <x v="0"/>
    <x v="3"/>
    <x v="3"/>
  </r>
  <r>
    <x v="0"/>
    <s v="1790866084001"/>
    <x v="20"/>
    <x v="0"/>
    <x v="1"/>
    <x v="251"/>
    <x v="1081"/>
    <n v="76596.759999999995"/>
    <x v="0"/>
    <x v="3"/>
    <x v="3"/>
  </r>
  <r>
    <x v="0"/>
    <s v="1790900193001"/>
    <x v="21"/>
    <x v="0"/>
    <x v="1"/>
    <x v="251"/>
    <x v="1081"/>
    <n v="3868.2"/>
    <x v="0"/>
    <x v="3"/>
    <x v="3"/>
  </r>
  <r>
    <x v="0"/>
    <s v="1790979016001"/>
    <x v="22"/>
    <x v="0"/>
    <x v="1"/>
    <x v="251"/>
    <x v="1081"/>
    <n v="20694.93"/>
    <x v="0"/>
    <x v="3"/>
    <x v="3"/>
  </r>
  <r>
    <x v="0"/>
    <s v="1791708040001"/>
    <x v="23"/>
    <x v="0"/>
    <x v="1"/>
    <x v="251"/>
    <x v="1081"/>
    <n v="1085.1400000000001"/>
    <x v="0"/>
    <x v="3"/>
    <x v="3"/>
  </r>
  <r>
    <x v="0"/>
    <s v="1890001323001"/>
    <x v="24"/>
    <x v="0"/>
    <x v="1"/>
    <x v="251"/>
    <x v="1081"/>
    <n v="22007.46"/>
    <x v="0"/>
    <x v="3"/>
    <x v="3"/>
  </r>
  <r>
    <x v="0"/>
    <s v="1890003628001"/>
    <x v="25"/>
    <x v="0"/>
    <x v="1"/>
    <x v="251"/>
    <x v="1081"/>
    <n v="46382.8"/>
    <x v="0"/>
    <x v="3"/>
    <x v="3"/>
  </r>
  <r>
    <x v="0"/>
    <s v="1890037646001"/>
    <x v="26"/>
    <x v="0"/>
    <x v="1"/>
    <x v="251"/>
    <x v="1081"/>
    <n v="21538.48"/>
    <x v="0"/>
    <x v="3"/>
    <x v="3"/>
  </r>
  <r>
    <x v="0"/>
    <s v="1890080967001"/>
    <x v="27"/>
    <x v="0"/>
    <x v="1"/>
    <x v="251"/>
    <x v="1081"/>
    <n v="8594.44"/>
    <x v="0"/>
    <x v="3"/>
    <x v="3"/>
  </r>
  <r>
    <x v="0"/>
    <s v="1890141877001"/>
    <x v="28"/>
    <x v="0"/>
    <x v="1"/>
    <x v="251"/>
    <x v="1081"/>
    <n v="53792.86"/>
    <x v="0"/>
    <x v="3"/>
    <x v="3"/>
  </r>
  <r>
    <x v="0"/>
    <s v="1891709591001"/>
    <x v="29"/>
    <x v="0"/>
    <x v="1"/>
    <x v="251"/>
    <x v="1081"/>
    <n v="19471.8"/>
    <x v="0"/>
    <x v="3"/>
    <x v="3"/>
  </r>
  <r>
    <x v="0"/>
    <s v="1891710328001"/>
    <x v="30"/>
    <x v="0"/>
    <x v="1"/>
    <x v="251"/>
    <x v="1081"/>
    <n v="15872.21"/>
    <x v="0"/>
    <x v="3"/>
    <x v="3"/>
  </r>
  <r>
    <x v="0"/>
    <s v="11"/>
    <x v="31"/>
    <x v="0"/>
    <x v="0"/>
    <x v="251"/>
    <x v="1081"/>
    <n v="611722.01"/>
    <x v="0"/>
    <x v="3"/>
    <x v="3"/>
  </r>
  <r>
    <x v="0"/>
    <s v="11"/>
    <x v="31"/>
    <x v="0"/>
    <x v="1"/>
    <x v="251"/>
    <x v="1081"/>
    <n v="1216159.52"/>
    <x v="0"/>
    <x v="3"/>
    <x v="3"/>
  </r>
  <r>
    <x v="0"/>
    <s v="12"/>
    <x v="32"/>
    <x v="0"/>
    <x v="0"/>
    <x v="251"/>
    <x v="1081"/>
    <n v="612264.57999999996"/>
    <x v="0"/>
    <x v="3"/>
    <x v="3"/>
  </r>
  <r>
    <x v="0"/>
    <s v="12"/>
    <x v="32"/>
    <x v="0"/>
    <x v="1"/>
    <x v="251"/>
    <x v="1081"/>
    <n v="1217244.6599999999"/>
    <x v="0"/>
    <x v="3"/>
    <x v="3"/>
  </r>
  <r>
    <x v="0"/>
    <s v="0190115798001"/>
    <x v="0"/>
    <x v="0"/>
    <x v="0"/>
    <x v="252"/>
    <x v="1082"/>
    <n v="0"/>
    <x v="0"/>
    <x v="3"/>
    <x v="3"/>
  </r>
  <r>
    <x v="0"/>
    <s v="0190155722001"/>
    <x v="1"/>
    <x v="0"/>
    <x v="0"/>
    <x v="252"/>
    <x v="1082"/>
    <n v="0"/>
    <x v="0"/>
    <x v="3"/>
    <x v="3"/>
  </r>
  <r>
    <x v="0"/>
    <s v="0290003288001"/>
    <x v="2"/>
    <x v="0"/>
    <x v="0"/>
    <x v="252"/>
    <x v="1082"/>
    <n v="0"/>
    <x v="0"/>
    <x v="3"/>
    <x v="3"/>
  </r>
  <r>
    <x v="0"/>
    <s v="0390027923001"/>
    <x v="3"/>
    <x v="0"/>
    <x v="0"/>
    <x v="252"/>
    <x v="1082"/>
    <n v="0"/>
    <x v="0"/>
    <x v="3"/>
    <x v="3"/>
  </r>
  <r>
    <x v="0"/>
    <s v="0490001883001"/>
    <x v="4"/>
    <x v="0"/>
    <x v="0"/>
    <x v="252"/>
    <x v="1082"/>
    <n v="0"/>
    <x v="0"/>
    <x v="3"/>
    <x v="3"/>
  </r>
  <r>
    <x v="0"/>
    <s v="0490002669001"/>
    <x v="5"/>
    <x v="0"/>
    <x v="0"/>
    <x v="252"/>
    <x v="1082"/>
    <n v="0"/>
    <x v="0"/>
    <x v="3"/>
    <x v="3"/>
  </r>
  <r>
    <x v="0"/>
    <s v="0590052000001"/>
    <x v="6"/>
    <x v="0"/>
    <x v="0"/>
    <x v="252"/>
    <x v="1082"/>
    <n v="0"/>
    <x v="0"/>
    <x v="3"/>
    <x v="3"/>
  </r>
  <r>
    <x v="0"/>
    <s v="0690045389001"/>
    <x v="7"/>
    <x v="0"/>
    <x v="0"/>
    <x v="252"/>
    <x v="1082"/>
    <n v="0"/>
    <x v="0"/>
    <x v="3"/>
    <x v="3"/>
  </r>
  <r>
    <x v="0"/>
    <s v="0691706710001"/>
    <x v="8"/>
    <x v="0"/>
    <x v="0"/>
    <x v="252"/>
    <x v="1082"/>
    <n v="0"/>
    <x v="0"/>
    <x v="3"/>
    <x v="3"/>
  </r>
  <r>
    <x v="0"/>
    <s v="0790024656001"/>
    <x v="9"/>
    <x v="0"/>
    <x v="0"/>
    <x v="252"/>
    <x v="1082"/>
    <n v="0"/>
    <x v="0"/>
    <x v="3"/>
    <x v="3"/>
  </r>
  <r>
    <x v="0"/>
    <s v="1090033456001"/>
    <x v="10"/>
    <x v="0"/>
    <x v="0"/>
    <x v="252"/>
    <x v="1082"/>
    <n v="0"/>
    <x v="0"/>
    <x v="3"/>
    <x v="3"/>
  </r>
  <r>
    <x v="0"/>
    <s v="1091720902001"/>
    <x v="11"/>
    <x v="0"/>
    <x v="0"/>
    <x v="252"/>
    <x v="1082"/>
    <n v="0"/>
    <x v="0"/>
    <x v="3"/>
    <x v="3"/>
  </r>
  <r>
    <x v="0"/>
    <s v="1190068389001"/>
    <x v="12"/>
    <x v="0"/>
    <x v="0"/>
    <x v="252"/>
    <x v="1082"/>
    <n v="0"/>
    <x v="0"/>
    <x v="3"/>
    <x v="3"/>
  </r>
  <r>
    <x v="0"/>
    <s v="1390013678001"/>
    <x v="13"/>
    <x v="0"/>
    <x v="0"/>
    <x v="252"/>
    <x v="1082"/>
    <n v="0"/>
    <x v="0"/>
    <x v="3"/>
    <x v="3"/>
  </r>
  <r>
    <x v="0"/>
    <s v="1690012606001"/>
    <x v="14"/>
    <x v="0"/>
    <x v="0"/>
    <x v="252"/>
    <x v="1082"/>
    <n v="0"/>
    <x v="0"/>
    <x v="3"/>
    <x v="3"/>
  </r>
  <r>
    <x v="0"/>
    <s v="1790093204001"/>
    <x v="15"/>
    <x v="0"/>
    <x v="0"/>
    <x v="252"/>
    <x v="1082"/>
    <n v="0"/>
    <x v="0"/>
    <x v="3"/>
    <x v="3"/>
  </r>
  <r>
    <x v="0"/>
    <s v="1790325083001"/>
    <x v="16"/>
    <x v="0"/>
    <x v="0"/>
    <x v="252"/>
    <x v="1082"/>
    <n v="0"/>
    <x v="0"/>
    <x v="3"/>
    <x v="3"/>
  </r>
  <r>
    <x v="0"/>
    <s v="1790451801001"/>
    <x v="17"/>
    <x v="0"/>
    <x v="0"/>
    <x v="252"/>
    <x v="1082"/>
    <n v="0"/>
    <x v="0"/>
    <x v="3"/>
    <x v="3"/>
  </r>
  <r>
    <x v="0"/>
    <s v="1790501469001"/>
    <x v="18"/>
    <x v="0"/>
    <x v="0"/>
    <x v="252"/>
    <x v="1082"/>
    <n v="0"/>
    <x v="0"/>
    <x v="3"/>
    <x v="3"/>
  </r>
  <r>
    <x v="0"/>
    <s v="1790567699001"/>
    <x v="19"/>
    <x v="0"/>
    <x v="0"/>
    <x v="252"/>
    <x v="1082"/>
    <n v="0"/>
    <x v="0"/>
    <x v="3"/>
    <x v="3"/>
  </r>
  <r>
    <x v="0"/>
    <s v="1790866084001"/>
    <x v="20"/>
    <x v="0"/>
    <x v="0"/>
    <x v="252"/>
    <x v="1082"/>
    <n v="21627.71"/>
    <x v="0"/>
    <x v="3"/>
    <x v="3"/>
  </r>
  <r>
    <x v="0"/>
    <s v="1790900193001"/>
    <x v="21"/>
    <x v="0"/>
    <x v="0"/>
    <x v="252"/>
    <x v="1082"/>
    <n v="0"/>
    <x v="0"/>
    <x v="3"/>
    <x v="3"/>
  </r>
  <r>
    <x v="0"/>
    <s v="1790979016001"/>
    <x v="22"/>
    <x v="0"/>
    <x v="0"/>
    <x v="252"/>
    <x v="1082"/>
    <n v="0"/>
    <x v="0"/>
    <x v="3"/>
    <x v="3"/>
  </r>
  <r>
    <x v="0"/>
    <s v="1791708040001"/>
    <x v="23"/>
    <x v="0"/>
    <x v="0"/>
    <x v="252"/>
    <x v="1082"/>
    <n v="0"/>
    <x v="0"/>
    <x v="3"/>
    <x v="3"/>
  </r>
  <r>
    <x v="0"/>
    <s v="1890001323001"/>
    <x v="24"/>
    <x v="0"/>
    <x v="0"/>
    <x v="252"/>
    <x v="1082"/>
    <n v="0"/>
    <x v="0"/>
    <x v="3"/>
    <x v="3"/>
  </r>
  <r>
    <x v="0"/>
    <s v="1890003628001"/>
    <x v="25"/>
    <x v="0"/>
    <x v="0"/>
    <x v="252"/>
    <x v="1082"/>
    <n v="0"/>
    <x v="0"/>
    <x v="3"/>
    <x v="3"/>
  </r>
  <r>
    <x v="0"/>
    <s v="1890037646001"/>
    <x v="26"/>
    <x v="0"/>
    <x v="0"/>
    <x v="252"/>
    <x v="1082"/>
    <n v="0"/>
    <x v="0"/>
    <x v="3"/>
    <x v="3"/>
  </r>
  <r>
    <x v="0"/>
    <s v="1890080967001"/>
    <x v="27"/>
    <x v="0"/>
    <x v="0"/>
    <x v="252"/>
    <x v="1082"/>
    <n v="0"/>
    <x v="0"/>
    <x v="3"/>
    <x v="3"/>
  </r>
  <r>
    <x v="0"/>
    <s v="1890141877001"/>
    <x v="28"/>
    <x v="0"/>
    <x v="0"/>
    <x v="252"/>
    <x v="1082"/>
    <n v="0"/>
    <x v="0"/>
    <x v="3"/>
    <x v="3"/>
  </r>
  <r>
    <x v="0"/>
    <s v="1891709591001"/>
    <x v="29"/>
    <x v="0"/>
    <x v="0"/>
    <x v="252"/>
    <x v="1082"/>
    <n v="460.8"/>
    <x v="0"/>
    <x v="3"/>
    <x v="3"/>
  </r>
  <r>
    <x v="0"/>
    <s v="1891710328001"/>
    <x v="30"/>
    <x v="0"/>
    <x v="0"/>
    <x v="252"/>
    <x v="1082"/>
    <n v="0"/>
    <x v="0"/>
    <x v="3"/>
    <x v="3"/>
  </r>
  <r>
    <x v="0"/>
    <s v="0190115798001"/>
    <x v="0"/>
    <x v="0"/>
    <x v="1"/>
    <x v="252"/>
    <x v="1082"/>
    <n v="0"/>
    <x v="0"/>
    <x v="3"/>
    <x v="3"/>
  </r>
  <r>
    <x v="0"/>
    <s v="0190155722001"/>
    <x v="1"/>
    <x v="0"/>
    <x v="1"/>
    <x v="252"/>
    <x v="1082"/>
    <n v="0"/>
    <x v="0"/>
    <x v="3"/>
    <x v="3"/>
  </r>
  <r>
    <x v="0"/>
    <s v="0290003288001"/>
    <x v="2"/>
    <x v="0"/>
    <x v="1"/>
    <x v="252"/>
    <x v="1082"/>
    <n v="0"/>
    <x v="0"/>
    <x v="3"/>
    <x v="3"/>
  </r>
  <r>
    <x v="0"/>
    <s v="0390027923001"/>
    <x v="3"/>
    <x v="0"/>
    <x v="1"/>
    <x v="252"/>
    <x v="1082"/>
    <n v="0"/>
    <x v="0"/>
    <x v="3"/>
    <x v="3"/>
  </r>
  <r>
    <x v="0"/>
    <s v="0490001883001"/>
    <x v="4"/>
    <x v="0"/>
    <x v="1"/>
    <x v="252"/>
    <x v="1082"/>
    <n v="0"/>
    <x v="0"/>
    <x v="3"/>
    <x v="3"/>
  </r>
  <r>
    <x v="0"/>
    <s v="0490002669001"/>
    <x v="5"/>
    <x v="0"/>
    <x v="1"/>
    <x v="252"/>
    <x v="1082"/>
    <n v="0"/>
    <x v="0"/>
    <x v="3"/>
    <x v="3"/>
  </r>
  <r>
    <x v="0"/>
    <s v="0590052000001"/>
    <x v="6"/>
    <x v="0"/>
    <x v="1"/>
    <x v="252"/>
    <x v="1082"/>
    <n v="0"/>
    <x v="0"/>
    <x v="3"/>
    <x v="3"/>
  </r>
  <r>
    <x v="0"/>
    <s v="0690045389001"/>
    <x v="7"/>
    <x v="0"/>
    <x v="1"/>
    <x v="252"/>
    <x v="1082"/>
    <n v="0"/>
    <x v="0"/>
    <x v="3"/>
    <x v="3"/>
  </r>
  <r>
    <x v="0"/>
    <s v="0691706710001"/>
    <x v="8"/>
    <x v="0"/>
    <x v="1"/>
    <x v="252"/>
    <x v="1082"/>
    <n v="0"/>
    <x v="0"/>
    <x v="3"/>
    <x v="3"/>
  </r>
  <r>
    <x v="0"/>
    <s v="0790024656001"/>
    <x v="9"/>
    <x v="0"/>
    <x v="1"/>
    <x v="252"/>
    <x v="1082"/>
    <n v="0"/>
    <x v="0"/>
    <x v="3"/>
    <x v="3"/>
  </r>
  <r>
    <x v="0"/>
    <s v="1090033456001"/>
    <x v="10"/>
    <x v="0"/>
    <x v="1"/>
    <x v="252"/>
    <x v="1082"/>
    <n v="0"/>
    <x v="0"/>
    <x v="3"/>
    <x v="3"/>
  </r>
  <r>
    <x v="0"/>
    <s v="1091720902001"/>
    <x v="11"/>
    <x v="0"/>
    <x v="1"/>
    <x v="252"/>
    <x v="1082"/>
    <n v="0"/>
    <x v="0"/>
    <x v="3"/>
    <x v="3"/>
  </r>
  <r>
    <x v="0"/>
    <s v="1190068389001"/>
    <x v="12"/>
    <x v="0"/>
    <x v="1"/>
    <x v="252"/>
    <x v="1082"/>
    <n v="0"/>
    <x v="0"/>
    <x v="3"/>
    <x v="3"/>
  </r>
  <r>
    <x v="0"/>
    <s v="1390013678001"/>
    <x v="13"/>
    <x v="0"/>
    <x v="1"/>
    <x v="252"/>
    <x v="1082"/>
    <n v="0"/>
    <x v="0"/>
    <x v="3"/>
    <x v="3"/>
  </r>
  <r>
    <x v="0"/>
    <s v="1690012606001"/>
    <x v="14"/>
    <x v="0"/>
    <x v="1"/>
    <x v="252"/>
    <x v="1082"/>
    <n v="0"/>
    <x v="0"/>
    <x v="3"/>
    <x v="3"/>
  </r>
  <r>
    <x v="0"/>
    <s v="1790093204001"/>
    <x v="15"/>
    <x v="0"/>
    <x v="1"/>
    <x v="252"/>
    <x v="1082"/>
    <n v="0"/>
    <x v="0"/>
    <x v="3"/>
    <x v="3"/>
  </r>
  <r>
    <x v="0"/>
    <s v="1790325083001"/>
    <x v="16"/>
    <x v="0"/>
    <x v="1"/>
    <x v="252"/>
    <x v="1082"/>
    <n v="0"/>
    <x v="0"/>
    <x v="3"/>
    <x v="3"/>
  </r>
  <r>
    <x v="0"/>
    <s v="1790451801001"/>
    <x v="17"/>
    <x v="0"/>
    <x v="1"/>
    <x v="252"/>
    <x v="1082"/>
    <n v="0"/>
    <x v="0"/>
    <x v="3"/>
    <x v="3"/>
  </r>
  <r>
    <x v="0"/>
    <s v="1790501469001"/>
    <x v="18"/>
    <x v="0"/>
    <x v="1"/>
    <x v="252"/>
    <x v="1082"/>
    <n v="0"/>
    <x v="0"/>
    <x v="3"/>
    <x v="3"/>
  </r>
  <r>
    <x v="0"/>
    <s v="1790567699001"/>
    <x v="19"/>
    <x v="0"/>
    <x v="1"/>
    <x v="252"/>
    <x v="1082"/>
    <n v="0"/>
    <x v="0"/>
    <x v="3"/>
    <x v="3"/>
  </r>
  <r>
    <x v="0"/>
    <s v="1790866084001"/>
    <x v="20"/>
    <x v="0"/>
    <x v="1"/>
    <x v="252"/>
    <x v="1082"/>
    <n v="43255.42"/>
    <x v="0"/>
    <x v="3"/>
    <x v="3"/>
  </r>
  <r>
    <x v="0"/>
    <s v="1790900193001"/>
    <x v="21"/>
    <x v="0"/>
    <x v="1"/>
    <x v="252"/>
    <x v="1082"/>
    <n v="0"/>
    <x v="0"/>
    <x v="3"/>
    <x v="3"/>
  </r>
  <r>
    <x v="0"/>
    <s v="1790979016001"/>
    <x v="22"/>
    <x v="0"/>
    <x v="1"/>
    <x v="252"/>
    <x v="1082"/>
    <n v="0"/>
    <x v="0"/>
    <x v="3"/>
    <x v="3"/>
  </r>
  <r>
    <x v="0"/>
    <s v="1791708040001"/>
    <x v="23"/>
    <x v="0"/>
    <x v="1"/>
    <x v="252"/>
    <x v="1082"/>
    <n v="0"/>
    <x v="0"/>
    <x v="3"/>
    <x v="3"/>
  </r>
  <r>
    <x v="0"/>
    <s v="1890001323001"/>
    <x v="24"/>
    <x v="0"/>
    <x v="1"/>
    <x v="252"/>
    <x v="1082"/>
    <n v="0"/>
    <x v="0"/>
    <x v="3"/>
    <x v="3"/>
  </r>
  <r>
    <x v="0"/>
    <s v="1890003628001"/>
    <x v="25"/>
    <x v="0"/>
    <x v="1"/>
    <x v="252"/>
    <x v="1082"/>
    <n v="0"/>
    <x v="0"/>
    <x v="3"/>
    <x v="3"/>
  </r>
  <r>
    <x v="0"/>
    <s v="1890037646001"/>
    <x v="26"/>
    <x v="0"/>
    <x v="1"/>
    <x v="252"/>
    <x v="1082"/>
    <n v="0"/>
    <x v="0"/>
    <x v="3"/>
    <x v="3"/>
  </r>
  <r>
    <x v="0"/>
    <s v="1890080967001"/>
    <x v="27"/>
    <x v="0"/>
    <x v="1"/>
    <x v="252"/>
    <x v="1082"/>
    <n v="0"/>
    <x v="0"/>
    <x v="3"/>
    <x v="3"/>
  </r>
  <r>
    <x v="0"/>
    <s v="1890141877001"/>
    <x v="28"/>
    <x v="0"/>
    <x v="1"/>
    <x v="252"/>
    <x v="1082"/>
    <n v="0"/>
    <x v="0"/>
    <x v="3"/>
    <x v="3"/>
  </r>
  <r>
    <x v="0"/>
    <s v="1891709591001"/>
    <x v="29"/>
    <x v="0"/>
    <x v="1"/>
    <x v="252"/>
    <x v="1082"/>
    <n v="921.6"/>
    <x v="0"/>
    <x v="3"/>
    <x v="3"/>
  </r>
  <r>
    <x v="0"/>
    <s v="1891710328001"/>
    <x v="30"/>
    <x v="0"/>
    <x v="1"/>
    <x v="252"/>
    <x v="1082"/>
    <n v="0"/>
    <x v="0"/>
    <x v="3"/>
    <x v="3"/>
  </r>
  <r>
    <x v="0"/>
    <s v="11"/>
    <x v="31"/>
    <x v="0"/>
    <x v="0"/>
    <x v="252"/>
    <x v="1082"/>
    <n v="22088.51"/>
    <x v="0"/>
    <x v="3"/>
    <x v="3"/>
  </r>
  <r>
    <x v="0"/>
    <s v="11"/>
    <x v="31"/>
    <x v="0"/>
    <x v="1"/>
    <x v="252"/>
    <x v="1082"/>
    <n v="44177.02"/>
    <x v="0"/>
    <x v="3"/>
    <x v="3"/>
  </r>
  <r>
    <x v="0"/>
    <s v="12"/>
    <x v="32"/>
    <x v="0"/>
    <x v="0"/>
    <x v="252"/>
    <x v="1082"/>
    <n v="22088.51"/>
    <x v="0"/>
    <x v="3"/>
    <x v="3"/>
  </r>
  <r>
    <x v="0"/>
    <s v="12"/>
    <x v="32"/>
    <x v="0"/>
    <x v="1"/>
    <x v="252"/>
    <x v="1082"/>
    <n v="44177.02"/>
    <x v="0"/>
    <x v="3"/>
    <x v="3"/>
  </r>
  <r>
    <x v="0"/>
    <s v="0190115798001"/>
    <x v="0"/>
    <x v="0"/>
    <x v="0"/>
    <x v="247"/>
    <x v="1083"/>
    <n v="29627.85"/>
    <x v="0"/>
    <x v="3"/>
    <x v="3"/>
  </r>
  <r>
    <x v="0"/>
    <s v="0190155722001"/>
    <x v="1"/>
    <x v="0"/>
    <x v="0"/>
    <x v="247"/>
    <x v="1083"/>
    <n v="17343.03"/>
    <x v="0"/>
    <x v="3"/>
    <x v="3"/>
  </r>
  <r>
    <x v="0"/>
    <s v="0290003288001"/>
    <x v="2"/>
    <x v="0"/>
    <x v="0"/>
    <x v="247"/>
    <x v="1083"/>
    <n v="6771.28"/>
    <x v="0"/>
    <x v="3"/>
    <x v="3"/>
  </r>
  <r>
    <x v="0"/>
    <s v="0390027923001"/>
    <x v="3"/>
    <x v="0"/>
    <x v="0"/>
    <x v="247"/>
    <x v="1083"/>
    <n v="1421.73"/>
    <x v="0"/>
    <x v="3"/>
    <x v="3"/>
  </r>
  <r>
    <x v="0"/>
    <s v="0490001883001"/>
    <x v="4"/>
    <x v="0"/>
    <x v="0"/>
    <x v="247"/>
    <x v="1083"/>
    <n v="4765.1000000000004"/>
    <x v="0"/>
    <x v="3"/>
    <x v="3"/>
  </r>
  <r>
    <x v="0"/>
    <s v="0490002669001"/>
    <x v="5"/>
    <x v="0"/>
    <x v="0"/>
    <x v="247"/>
    <x v="1083"/>
    <n v="4854.76"/>
    <x v="0"/>
    <x v="3"/>
    <x v="3"/>
  </r>
  <r>
    <x v="0"/>
    <s v="0590052000001"/>
    <x v="6"/>
    <x v="0"/>
    <x v="0"/>
    <x v="247"/>
    <x v="1083"/>
    <n v="3142.68"/>
    <x v="0"/>
    <x v="3"/>
    <x v="3"/>
  </r>
  <r>
    <x v="0"/>
    <s v="0690045389001"/>
    <x v="7"/>
    <x v="0"/>
    <x v="0"/>
    <x v="247"/>
    <x v="1083"/>
    <n v="4721.8100000000004"/>
    <x v="0"/>
    <x v="3"/>
    <x v="3"/>
  </r>
  <r>
    <x v="0"/>
    <s v="0691706710001"/>
    <x v="8"/>
    <x v="0"/>
    <x v="0"/>
    <x v="247"/>
    <x v="1083"/>
    <n v="7204.17"/>
    <x v="0"/>
    <x v="3"/>
    <x v="3"/>
  </r>
  <r>
    <x v="0"/>
    <s v="0790024656001"/>
    <x v="9"/>
    <x v="0"/>
    <x v="0"/>
    <x v="247"/>
    <x v="1083"/>
    <n v="0"/>
    <x v="0"/>
    <x v="3"/>
    <x v="3"/>
  </r>
  <r>
    <x v="0"/>
    <s v="1090033456001"/>
    <x v="10"/>
    <x v="0"/>
    <x v="0"/>
    <x v="247"/>
    <x v="1083"/>
    <n v="4027.55"/>
    <x v="0"/>
    <x v="3"/>
    <x v="3"/>
  </r>
  <r>
    <x v="0"/>
    <s v="1091720902001"/>
    <x v="11"/>
    <x v="0"/>
    <x v="0"/>
    <x v="247"/>
    <x v="1083"/>
    <n v="4295.91"/>
    <x v="0"/>
    <x v="3"/>
    <x v="3"/>
  </r>
  <r>
    <x v="0"/>
    <s v="1190068389001"/>
    <x v="12"/>
    <x v="0"/>
    <x v="0"/>
    <x v="247"/>
    <x v="1083"/>
    <n v="6705.08"/>
    <x v="0"/>
    <x v="3"/>
    <x v="3"/>
  </r>
  <r>
    <x v="0"/>
    <s v="1390013678001"/>
    <x v="13"/>
    <x v="0"/>
    <x v="0"/>
    <x v="247"/>
    <x v="1083"/>
    <n v="10229.040000000001"/>
    <x v="0"/>
    <x v="3"/>
    <x v="3"/>
  </r>
  <r>
    <x v="0"/>
    <s v="1690012606001"/>
    <x v="14"/>
    <x v="0"/>
    <x v="0"/>
    <x v="247"/>
    <x v="1083"/>
    <n v="3657.16"/>
    <x v="0"/>
    <x v="3"/>
    <x v="3"/>
  </r>
  <r>
    <x v="0"/>
    <s v="1790093204001"/>
    <x v="15"/>
    <x v="0"/>
    <x v="0"/>
    <x v="247"/>
    <x v="1083"/>
    <n v="9084.18"/>
    <x v="0"/>
    <x v="3"/>
    <x v="3"/>
  </r>
  <r>
    <x v="0"/>
    <s v="1790325083001"/>
    <x v="16"/>
    <x v="0"/>
    <x v="0"/>
    <x v="247"/>
    <x v="1083"/>
    <n v="3939.08"/>
    <x v="0"/>
    <x v="3"/>
    <x v="3"/>
  </r>
  <r>
    <x v="0"/>
    <s v="1790451801001"/>
    <x v="17"/>
    <x v="0"/>
    <x v="0"/>
    <x v="247"/>
    <x v="1083"/>
    <n v="10674.85"/>
    <x v="0"/>
    <x v="3"/>
    <x v="3"/>
  </r>
  <r>
    <x v="0"/>
    <s v="1790501469001"/>
    <x v="18"/>
    <x v="0"/>
    <x v="0"/>
    <x v="247"/>
    <x v="1083"/>
    <n v="5436.75"/>
    <x v="0"/>
    <x v="3"/>
    <x v="3"/>
  </r>
  <r>
    <x v="0"/>
    <s v="1790567699001"/>
    <x v="19"/>
    <x v="0"/>
    <x v="0"/>
    <x v="247"/>
    <x v="1083"/>
    <n v="18377.419999999998"/>
    <x v="0"/>
    <x v="3"/>
    <x v="3"/>
  </r>
  <r>
    <x v="0"/>
    <s v="1790866084001"/>
    <x v="20"/>
    <x v="0"/>
    <x v="0"/>
    <x v="247"/>
    <x v="1083"/>
    <n v="34680.449999999997"/>
    <x v="0"/>
    <x v="3"/>
    <x v="3"/>
  </r>
  <r>
    <x v="0"/>
    <s v="1790900193001"/>
    <x v="21"/>
    <x v="0"/>
    <x v="0"/>
    <x v="247"/>
    <x v="1083"/>
    <n v="3010.32"/>
    <x v="0"/>
    <x v="3"/>
    <x v="3"/>
  </r>
  <r>
    <x v="0"/>
    <s v="1790979016001"/>
    <x v="22"/>
    <x v="0"/>
    <x v="0"/>
    <x v="247"/>
    <x v="1083"/>
    <n v="2401.1999999999998"/>
    <x v="0"/>
    <x v="3"/>
    <x v="3"/>
  </r>
  <r>
    <x v="0"/>
    <s v="1791708040001"/>
    <x v="23"/>
    <x v="0"/>
    <x v="0"/>
    <x v="247"/>
    <x v="1083"/>
    <n v="1084.4000000000001"/>
    <x v="0"/>
    <x v="3"/>
    <x v="3"/>
  </r>
  <r>
    <x v="0"/>
    <s v="1890001323001"/>
    <x v="24"/>
    <x v="0"/>
    <x v="0"/>
    <x v="247"/>
    <x v="1083"/>
    <n v="10458.040000000001"/>
    <x v="0"/>
    <x v="3"/>
    <x v="3"/>
  </r>
  <r>
    <x v="0"/>
    <s v="1890003628001"/>
    <x v="25"/>
    <x v="0"/>
    <x v="0"/>
    <x v="247"/>
    <x v="1083"/>
    <n v="6304.33"/>
    <x v="0"/>
    <x v="3"/>
    <x v="3"/>
  </r>
  <r>
    <x v="0"/>
    <s v="1890037646001"/>
    <x v="26"/>
    <x v="0"/>
    <x v="0"/>
    <x v="247"/>
    <x v="1083"/>
    <n v="2790.37"/>
    <x v="0"/>
    <x v="3"/>
    <x v="3"/>
  </r>
  <r>
    <x v="0"/>
    <s v="1890080967001"/>
    <x v="27"/>
    <x v="0"/>
    <x v="0"/>
    <x v="247"/>
    <x v="1083"/>
    <n v="4064.75"/>
    <x v="0"/>
    <x v="3"/>
    <x v="3"/>
  </r>
  <r>
    <x v="0"/>
    <s v="1890141877001"/>
    <x v="28"/>
    <x v="0"/>
    <x v="0"/>
    <x v="247"/>
    <x v="1083"/>
    <n v="3053.74"/>
    <x v="0"/>
    <x v="3"/>
    <x v="3"/>
  </r>
  <r>
    <x v="0"/>
    <s v="1891709591001"/>
    <x v="29"/>
    <x v="0"/>
    <x v="0"/>
    <x v="247"/>
    <x v="1083"/>
    <n v="3066.42"/>
    <x v="0"/>
    <x v="3"/>
    <x v="3"/>
  </r>
  <r>
    <x v="0"/>
    <s v="1891710328001"/>
    <x v="30"/>
    <x v="0"/>
    <x v="0"/>
    <x v="247"/>
    <x v="1083"/>
    <n v="4318.6099999999997"/>
    <x v="0"/>
    <x v="3"/>
    <x v="3"/>
  </r>
  <r>
    <x v="0"/>
    <s v="0190115798001"/>
    <x v="0"/>
    <x v="0"/>
    <x v="1"/>
    <x v="247"/>
    <x v="1083"/>
    <n v="59149.91"/>
    <x v="0"/>
    <x v="3"/>
    <x v="3"/>
  </r>
  <r>
    <x v="0"/>
    <s v="0190155722001"/>
    <x v="1"/>
    <x v="0"/>
    <x v="1"/>
    <x v="247"/>
    <x v="1083"/>
    <n v="34731.43"/>
    <x v="0"/>
    <x v="3"/>
    <x v="3"/>
  </r>
  <r>
    <x v="0"/>
    <s v="0290003288001"/>
    <x v="2"/>
    <x v="0"/>
    <x v="1"/>
    <x v="247"/>
    <x v="1083"/>
    <n v="16059.24"/>
    <x v="0"/>
    <x v="3"/>
    <x v="3"/>
  </r>
  <r>
    <x v="0"/>
    <s v="0390027923001"/>
    <x v="3"/>
    <x v="0"/>
    <x v="1"/>
    <x v="247"/>
    <x v="1083"/>
    <n v="2856.84"/>
    <x v="0"/>
    <x v="3"/>
    <x v="3"/>
  </r>
  <r>
    <x v="0"/>
    <s v="0490001883001"/>
    <x v="4"/>
    <x v="0"/>
    <x v="1"/>
    <x v="247"/>
    <x v="1083"/>
    <n v="9402.36"/>
    <x v="0"/>
    <x v="3"/>
    <x v="3"/>
  </r>
  <r>
    <x v="0"/>
    <s v="0490002669001"/>
    <x v="5"/>
    <x v="0"/>
    <x v="1"/>
    <x v="247"/>
    <x v="1083"/>
    <n v="10216.67"/>
    <x v="0"/>
    <x v="3"/>
    <x v="3"/>
  </r>
  <r>
    <x v="0"/>
    <s v="0590052000001"/>
    <x v="6"/>
    <x v="0"/>
    <x v="1"/>
    <x v="247"/>
    <x v="1083"/>
    <n v="6308.62"/>
    <x v="0"/>
    <x v="3"/>
    <x v="3"/>
  </r>
  <r>
    <x v="0"/>
    <s v="0690045389001"/>
    <x v="7"/>
    <x v="0"/>
    <x v="1"/>
    <x v="247"/>
    <x v="1083"/>
    <n v="9429.43"/>
    <x v="0"/>
    <x v="3"/>
    <x v="3"/>
  </r>
  <r>
    <x v="0"/>
    <s v="0691706710001"/>
    <x v="8"/>
    <x v="0"/>
    <x v="1"/>
    <x v="247"/>
    <x v="1083"/>
    <n v="14427.42"/>
    <x v="0"/>
    <x v="3"/>
    <x v="3"/>
  </r>
  <r>
    <x v="0"/>
    <s v="0790024656001"/>
    <x v="9"/>
    <x v="0"/>
    <x v="1"/>
    <x v="247"/>
    <x v="1083"/>
    <n v="0"/>
    <x v="0"/>
    <x v="3"/>
    <x v="3"/>
  </r>
  <r>
    <x v="0"/>
    <s v="1090033456001"/>
    <x v="10"/>
    <x v="0"/>
    <x v="1"/>
    <x v="247"/>
    <x v="1083"/>
    <n v="7660.93"/>
    <x v="0"/>
    <x v="3"/>
    <x v="3"/>
  </r>
  <r>
    <x v="0"/>
    <s v="1091720902001"/>
    <x v="11"/>
    <x v="0"/>
    <x v="1"/>
    <x v="247"/>
    <x v="1083"/>
    <n v="8278.5400000000009"/>
    <x v="0"/>
    <x v="3"/>
    <x v="3"/>
  </r>
  <r>
    <x v="0"/>
    <s v="1190068389001"/>
    <x v="12"/>
    <x v="0"/>
    <x v="1"/>
    <x v="247"/>
    <x v="1083"/>
    <n v="13339.73"/>
    <x v="0"/>
    <x v="3"/>
    <x v="3"/>
  </r>
  <r>
    <x v="0"/>
    <s v="1390013678001"/>
    <x v="13"/>
    <x v="0"/>
    <x v="1"/>
    <x v="247"/>
    <x v="1083"/>
    <n v="20507.63"/>
    <x v="0"/>
    <x v="3"/>
    <x v="3"/>
  </r>
  <r>
    <x v="0"/>
    <s v="1690012606001"/>
    <x v="14"/>
    <x v="0"/>
    <x v="1"/>
    <x v="247"/>
    <x v="1083"/>
    <n v="7314.43"/>
    <x v="0"/>
    <x v="3"/>
    <x v="3"/>
  </r>
  <r>
    <x v="0"/>
    <s v="1790093204001"/>
    <x v="15"/>
    <x v="0"/>
    <x v="1"/>
    <x v="247"/>
    <x v="1083"/>
    <n v="18124.830000000002"/>
    <x v="0"/>
    <x v="3"/>
    <x v="3"/>
  </r>
  <r>
    <x v="0"/>
    <s v="1790325083001"/>
    <x v="16"/>
    <x v="0"/>
    <x v="1"/>
    <x v="247"/>
    <x v="1083"/>
    <n v="7496.95"/>
    <x v="0"/>
    <x v="3"/>
    <x v="3"/>
  </r>
  <r>
    <x v="0"/>
    <s v="1790451801001"/>
    <x v="17"/>
    <x v="0"/>
    <x v="1"/>
    <x v="247"/>
    <x v="1083"/>
    <n v="20276.55"/>
    <x v="0"/>
    <x v="3"/>
    <x v="3"/>
  </r>
  <r>
    <x v="0"/>
    <s v="1790501469001"/>
    <x v="18"/>
    <x v="0"/>
    <x v="1"/>
    <x v="247"/>
    <x v="1083"/>
    <n v="10865.2"/>
    <x v="0"/>
    <x v="3"/>
    <x v="3"/>
  </r>
  <r>
    <x v="0"/>
    <s v="1790567699001"/>
    <x v="19"/>
    <x v="0"/>
    <x v="1"/>
    <x v="247"/>
    <x v="1083"/>
    <n v="34990.519999999997"/>
    <x v="0"/>
    <x v="3"/>
    <x v="3"/>
  </r>
  <r>
    <x v="0"/>
    <s v="1790866084001"/>
    <x v="20"/>
    <x v="0"/>
    <x v="1"/>
    <x v="247"/>
    <x v="1083"/>
    <n v="67263.63"/>
    <x v="0"/>
    <x v="3"/>
    <x v="3"/>
  </r>
  <r>
    <x v="0"/>
    <s v="1790900193001"/>
    <x v="21"/>
    <x v="0"/>
    <x v="1"/>
    <x v="247"/>
    <x v="1083"/>
    <n v="5913.48"/>
    <x v="0"/>
    <x v="3"/>
    <x v="3"/>
  </r>
  <r>
    <x v="0"/>
    <s v="1790979016001"/>
    <x v="22"/>
    <x v="0"/>
    <x v="1"/>
    <x v="247"/>
    <x v="1083"/>
    <n v="4802.51"/>
    <x v="0"/>
    <x v="3"/>
    <x v="3"/>
  </r>
  <r>
    <x v="0"/>
    <s v="1791708040001"/>
    <x v="23"/>
    <x v="0"/>
    <x v="1"/>
    <x v="247"/>
    <x v="1083"/>
    <n v="2190.27"/>
    <x v="0"/>
    <x v="3"/>
    <x v="3"/>
  </r>
  <r>
    <x v="0"/>
    <s v="1890001323001"/>
    <x v="24"/>
    <x v="0"/>
    <x v="1"/>
    <x v="247"/>
    <x v="1083"/>
    <n v="20791.59"/>
    <x v="0"/>
    <x v="3"/>
    <x v="3"/>
  </r>
  <r>
    <x v="0"/>
    <s v="1890003628001"/>
    <x v="25"/>
    <x v="0"/>
    <x v="1"/>
    <x v="247"/>
    <x v="1083"/>
    <n v="11990.57"/>
    <x v="0"/>
    <x v="3"/>
    <x v="3"/>
  </r>
  <r>
    <x v="0"/>
    <s v="1890037646001"/>
    <x v="26"/>
    <x v="0"/>
    <x v="1"/>
    <x v="247"/>
    <x v="1083"/>
    <n v="5542.35"/>
    <x v="0"/>
    <x v="3"/>
    <x v="3"/>
  </r>
  <r>
    <x v="0"/>
    <s v="1890080967001"/>
    <x v="27"/>
    <x v="0"/>
    <x v="1"/>
    <x v="247"/>
    <x v="1083"/>
    <n v="4064.75"/>
    <x v="0"/>
    <x v="3"/>
    <x v="3"/>
  </r>
  <r>
    <x v="0"/>
    <s v="1890141877001"/>
    <x v="28"/>
    <x v="0"/>
    <x v="1"/>
    <x v="247"/>
    <x v="1083"/>
    <n v="5827.22"/>
    <x v="0"/>
    <x v="3"/>
    <x v="3"/>
  </r>
  <r>
    <x v="0"/>
    <s v="1891709591001"/>
    <x v="29"/>
    <x v="0"/>
    <x v="1"/>
    <x v="247"/>
    <x v="1083"/>
    <n v="6223.13"/>
    <x v="0"/>
    <x v="3"/>
    <x v="3"/>
  </r>
  <r>
    <x v="0"/>
    <s v="1891710328001"/>
    <x v="30"/>
    <x v="0"/>
    <x v="1"/>
    <x v="247"/>
    <x v="1083"/>
    <n v="8636.34"/>
    <x v="0"/>
    <x v="3"/>
    <x v="3"/>
  </r>
  <r>
    <x v="0"/>
    <s v="11"/>
    <x v="31"/>
    <x v="0"/>
    <x v="0"/>
    <x v="247"/>
    <x v="1083"/>
    <n v="230427.66"/>
    <x v="0"/>
    <x v="3"/>
    <x v="3"/>
  </r>
  <r>
    <x v="0"/>
    <s v="11"/>
    <x v="31"/>
    <x v="0"/>
    <x v="1"/>
    <x v="247"/>
    <x v="1083"/>
    <n v="452492.79999999999"/>
    <x v="0"/>
    <x v="3"/>
    <x v="3"/>
  </r>
  <r>
    <x v="0"/>
    <s v="12"/>
    <x v="32"/>
    <x v="0"/>
    <x v="0"/>
    <x v="247"/>
    <x v="1083"/>
    <n v="231512.06"/>
    <x v="0"/>
    <x v="3"/>
    <x v="3"/>
  </r>
  <r>
    <x v="0"/>
    <s v="12"/>
    <x v="32"/>
    <x v="0"/>
    <x v="1"/>
    <x v="247"/>
    <x v="1083"/>
    <n v="454683.07"/>
    <x v="0"/>
    <x v="3"/>
    <x v="3"/>
  </r>
  <r>
    <x v="0"/>
    <s v="0190115798001"/>
    <x v="0"/>
    <x v="0"/>
    <x v="0"/>
    <x v="248"/>
    <x v="1084"/>
    <n v="466170.54"/>
    <x v="0"/>
    <x v="3"/>
    <x v="3"/>
  </r>
  <r>
    <x v="0"/>
    <s v="0190155722001"/>
    <x v="1"/>
    <x v="0"/>
    <x v="0"/>
    <x v="248"/>
    <x v="1084"/>
    <n v="67065.03"/>
    <x v="0"/>
    <x v="3"/>
    <x v="3"/>
  </r>
  <r>
    <x v="0"/>
    <s v="0290003288001"/>
    <x v="2"/>
    <x v="0"/>
    <x v="0"/>
    <x v="248"/>
    <x v="1084"/>
    <n v="5909.12"/>
    <x v="0"/>
    <x v="3"/>
    <x v="3"/>
  </r>
  <r>
    <x v="0"/>
    <s v="0390027923001"/>
    <x v="3"/>
    <x v="0"/>
    <x v="0"/>
    <x v="248"/>
    <x v="1084"/>
    <n v="15285.43"/>
    <x v="0"/>
    <x v="3"/>
    <x v="3"/>
  </r>
  <r>
    <x v="0"/>
    <s v="0490001883001"/>
    <x v="4"/>
    <x v="0"/>
    <x v="0"/>
    <x v="248"/>
    <x v="1084"/>
    <n v="6614.18"/>
    <x v="0"/>
    <x v="3"/>
    <x v="3"/>
  </r>
  <r>
    <x v="0"/>
    <s v="0490002669001"/>
    <x v="5"/>
    <x v="0"/>
    <x v="0"/>
    <x v="248"/>
    <x v="1084"/>
    <n v="9059.2900000000009"/>
    <x v="0"/>
    <x v="3"/>
    <x v="3"/>
  </r>
  <r>
    <x v="0"/>
    <s v="0590052000001"/>
    <x v="6"/>
    <x v="0"/>
    <x v="0"/>
    <x v="248"/>
    <x v="1084"/>
    <n v="15532.87"/>
    <x v="0"/>
    <x v="3"/>
    <x v="3"/>
  </r>
  <r>
    <x v="0"/>
    <s v="0690045389001"/>
    <x v="7"/>
    <x v="0"/>
    <x v="0"/>
    <x v="248"/>
    <x v="1084"/>
    <n v="13888.44"/>
    <x v="0"/>
    <x v="3"/>
    <x v="3"/>
  </r>
  <r>
    <x v="0"/>
    <s v="0691706710001"/>
    <x v="8"/>
    <x v="0"/>
    <x v="0"/>
    <x v="248"/>
    <x v="1084"/>
    <n v="10233.36"/>
    <x v="0"/>
    <x v="3"/>
    <x v="3"/>
  </r>
  <r>
    <x v="0"/>
    <s v="0790024656001"/>
    <x v="9"/>
    <x v="0"/>
    <x v="0"/>
    <x v="248"/>
    <x v="1084"/>
    <n v="0"/>
    <x v="0"/>
    <x v="3"/>
    <x v="3"/>
  </r>
  <r>
    <x v="0"/>
    <s v="1090033456001"/>
    <x v="10"/>
    <x v="0"/>
    <x v="0"/>
    <x v="248"/>
    <x v="1084"/>
    <n v="4666.7"/>
    <x v="0"/>
    <x v="3"/>
    <x v="3"/>
  </r>
  <r>
    <x v="0"/>
    <s v="1091720902001"/>
    <x v="11"/>
    <x v="0"/>
    <x v="0"/>
    <x v="248"/>
    <x v="1084"/>
    <n v="13625.76"/>
    <x v="0"/>
    <x v="3"/>
    <x v="3"/>
  </r>
  <r>
    <x v="0"/>
    <s v="1190068389001"/>
    <x v="12"/>
    <x v="0"/>
    <x v="0"/>
    <x v="248"/>
    <x v="1084"/>
    <n v="34685.15"/>
    <x v="0"/>
    <x v="3"/>
    <x v="3"/>
  </r>
  <r>
    <x v="0"/>
    <s v="1390013678001"/>
    <x v="13"/>
    <x v="0"/>
    <x v="0"/>
    <x v="248"/>
    <x v="1084"/>
    <n v="4141.2"/>
    <x v="0"/>
    <x v="3"/>
    <x v="3"/>
  </r>
  <r>
    <x v="0"/>
    <s v="1690012606001"/>
    <x v="14"/>
    <x v="0"/>
    <x v="0"/>
    <x v="248"/>
    <x v="1084"/>
    <n v="14340.14"/>
    <x v="0"/>
    <x v="3"/>
    <x v="3"/>
  </r>
  <r>
    <x v="0"/>
    <s v="1790093204001"/>
    <x v="15"/>
    <x v="0"/>
    <x v="0"/>
    <x v="248"/>
    <x v="1084"/>
    <n v="6010.18"/>
    <x v="0"/>
    <x v="3"/>
    <x v="3"/>
  </r>
  <r>
    <x v="0"/>
    <s v="1790325083001"/>
    <x v="16"/>
    <x v="0"/>
    <x v="0"/>
    <x v="248"/>
    <x v="1084"/>
    <n v="10698.04"/>
    <x v="0"/>
    <x v="3"/>
    <x v="3"/>
  </r>
  <r>
    <x v="0"/>
    <s v="1790451801001"/>
    <x v="17"/>
    <x v="0"/>
    <x v="0"/>
    <x v="248"/>
    <x v="1084"/>
    <n v="6189.62"/>
    <x v="0"/>
    <x v="3"/>
    <x v="3"/>
  </r>
  <r>
    <x v="0"/>
    <s v="1790501469001"/>
    <x v="18"/>
    <x v="0"/>
    <x v="0"/>
    <x v="248"/>
    <x v="1084"/>
    <n v="9039.2099999999991"/>
    <x v="0"/>
    <x v="3"/>
    <x v="3"/>
  </r>
  <r>
    <x v="0"/>
    <s v="1790567699001"/>
    <x v="19"/>
    <x v="0"/>
    <x v="0"/>
    <x v="248"/>
    <x v="1084"/>
    <n v="25191.16"/>
    <x v="0"/>
    <x v="3"/>
    <x v="3"/>
  </r>
  <r>
    <x v="0"/>
    <s v="1790866084001"/>
    <x v="20"/>
    <x v="0"/>
    <x v="0"/>
    <x v="248"/>
    <x v="1084"/>
    <n v="95183.76"/>
    <x v="0"/>
    <x v="3"/>
    <x v="3"/>
  </r>
  <r>
    <x v="0"/>
    <s v="1790900193001"/>
    <x v="21"/>
    <x v="0"/>
    <x v="0"/>
    <x v="248"/>
    <x v="1084"/>
    <n v="3710.24"/>
    <x v="0"/>
    <x v="3"/>
    <x v="3"/>
  </r>
  <r>
    <x v="0"/>
    <s v="1790979016001"/>
    <x v="22"/>
    <x v="0"/>
    <x v="0"/>
    <x v="248"/>
    <x v="1084"/>
    <n v="4783.3599999999997"/>
    <x v="0"/>
    <x v="3"/>
    <x v="3"/>
  </r>
  <r>
    <x v="0"/>
    <s v="1791708040001"/>
    <x v="23"/>
    <x v="0"/>
    <x v="0"/>
    <x v="248"/>
    <x v="1084"/>
    <n v="1838.43"/>
    <x v="0"/>
    <x v="3"/>
    <x v="3"/>
  </r>
  <r>
    <x v="0"/>
    <s v="1890001323001"/>
    <x v="24"/>
    <x v="0"/>
    <x v="0"/>
    <x v="248"/>
    <x v="1084"/>
    <n v="14870.8"/>
    <x v="0"/>
    <x v="3"/>
    <x v="3"/>
  </r>
  <r>
    <x v="0"/>
    <s v="1890003628001"/>
    <x v="25"/>
    <x v="0"/>
    <x v="0"/>
    <x v="248"/>
    <x v="1084"/>
    <n v="16127.19"/>
    <x v="0"/>
    <x v="3"/>
    <x v="3"/>
  </r>
  <r>
    <x v="0"/>
    <s v="1890037646001"/>
    <x v="26"/>
    <x v="0"/>
    <x v="0"/>
    <x v="248"/>
    <x v="1084"/>
    <n v="5219.57"/>
    <x v="0"/>
    <x v="3"/>
    <x v="3"/>
  </r>
  <r>
    <x v="0"/>
    <s v="1890080967001"/>
    <x v="27"/>
    <x v="0"/>
    <x v="0"/>
    <x v="248"/>
    <x v="1084"/>
    <n v="3444.06"/>
    <x v="0"/>
    <x v="3"/>
    <x v="3"/>
  </r>
  <r>
    <x v="0"/>
    <s v="1890141877001"/>
    <x v="28"/>
    <x v="0"/>
    <x v="0"/>
    <x v="248"/>
    <x v="1084"/>
    <n v="15380.81"/>
    <x v="0"/>
    <x v="3"/>
    <x v="3"/>
  </r>
  <r>
    <x v="0"/>
    <s v="1891709591001"/>
    <x v="29"/>
    <x v="0"/>
    <x v="0"/>
    <x v="248"/>
    <x v="1084"/>
    <n v="4785.3900000000003"/>
    <x v="0"/>
    <x v="3"/>
    <x v="3"/>
  </r>
  <r>
    <x v="0"/>
    <s v="1891710328001"/>
    <x v="30"/>
    <x v="0"/>
    <x v="0"/>
    <x v="248"/>
    <x v="1084"/>
    <n v="6716.59"/>
    <x v="0"/>
    <x v="3"/>
    <x v="3"/>
  </r>
  <r>
    <x v="0"/>
    <s v="0190115798001"/>
    <x v="0"/>
    <x v="0"/>
    <x v="1"/>
    <x v="248"/>
    <x v="1084"/>
    <n v="938867.78"/>
    <x v="0"/>
    <x v="3"/>
    <x v="3"/>
  </r>
  <r>
    <x v="0"/>
    <s v="0190155722001"/>
    <x v="1"/>
    <x v="0"/>
    <x v="1"/>
    <x v="248"/>
    <x v="1084"/>
    <n v="133503.87"/>
    <x v="0"/>
    <x v="3"/>
    <x v="3"/>
  </r>
  <r>
    <x v="0"/>
    <s v="0290003288001"/>
    <x v="2"/>
    <x v="0"/>
    <x v="1"/>
    <x v="248"/>
    <x v="1084"/>
    <n v="11854.2"/>
    <x v="0"/>
    <x v="3"/>
    <x v="3"/>
  </r>
  <r>
    <x v="0"/>
    <s v="0390027923001"/>
    <x v="3"/>
    <x v="0"/>
    <x v="1"/>
    <x v="248"/>
    <x v="1084"/>
    <n v="30089.68"/>
    <x v="0"/>
    <x v="3"/>
    <x v="3"/>
  </r>
  <r>
    <x v="0"/>
    <s v="0490001883001"/>
    <x v="4"/>
    <x v="0"/>
    <x v="1"/>
    <x v="248"/>
    <x v="1084"/>
    <n v="13166.92"/>
    <x v="0"/>
    <x v="3"/>
    <x v="3"/>
  </r>
  <r>
    <x v="0"/>
    <s v="0490002669001"/>
    <x v="5"/>
    <x v="0"/>
    <x v="1"/>
    <x v="248"/>
    <x v="1084"/>
    <n v="18211.400000000001"/>
    <x v="0"/>
    <x v="3"/>
    <x v="3"/>
  </r>
  <r>
    <x v="0"/>
    <s v="0590052000001"/>
    <x v="6"/>
    <x v="0"/>
    <x v="1"/>
    <x v="248"/>
    <x v="1084"/>
    <n v="30259.21"/>
    <x v="0"/>
    <x v="3"/>
    <x v="3"/>
  </r>
  <r>
    <x v="0"/>
    <s v="0690045389001"/>
    <x v="7"/>
    <x v="0"/>
    <x v="1"/>
    <x v="248"/>
    <x v="1084"/>
    <n v="27776.880000000001"/>
    <x v="0"/>
    <x v="3"/>
    <x v="3"/>
  </r>
  <r>
    <x v="0"/>
    <s v="0691706710001"/>
    <x v="8"/>
    <x v="0"/>
    <x v="1"/>
    <x v="248"/>
    <x v="1084"/>
    <n v="18735.62"/>
    <x v="0"/>
    <x v="3"/>
    <x v="3"/>
  </r>
  <r>
    <x v="0"/>
    <s v="0790024656001"/>
    <x v="9"/>
    <x v="0"/>
    <x v="1"/>
    <x v="248"/>
    <x v="1084"/>
    <n v="0"/>
    <x v="0"/>
    <x v="3"/>
    <x v="3"/>
  </r>
  <r>
    <x v="0"/>
    <s v="1090033456001"/>
    <x v="10"/>
    <x v="0"/>
    <x v="1"/>
    <x v="248"/>
    <x v="1084"/>
    <n v="8851.08"/>
    <x v="0"/>
    <x v="3"/>
    <x v="3"/>
  </r>
  <r>
    <x v="0"/>
    <s v="1091720902001"/>
    <x v="11"/>
    <x v="0"/>
    <x v="1"/>
    <x v="248"/>
    <x v="1084"/>
    <n v="25856.77"/>
    <x v="0"/>
    <x v="3"/>
    <x v="3"/>
  </r>
  <r>
    <x v="0"/>
    <s v="1190068389001"/>
    <x v="12"/>
    <x v="0"/>
    <x v="1"/>
    <x v="248"/>
    <x v="1084"/>
    <n v="69370.33"/>
    <x v="0"/>
    <x v="3"/>
    <x v="3"/>
  </r>
  <r>
    <x v="0"/>
    <s v="1390013678001"/>
    <x v="13"/>
    <x v="0"/>
    <x v="1"/>
    <x v="248"/>
    <x v="1084"/>
    <n v="8408.1"/>
    <x v="0"/>
    <x v="3"/>
    <x v="3"/>
  </r>
  <r>
    <x v="0"/>
    <s v="1690012606001"/>
    <x v="14"/>
    <x v="0"/>
    <x v="1"/>
    <x v="248"/>
    <x v="1084"/>
    <n v="28874"/>
    <x v="0"/>
    <x v="3"/>
    <x v="3"/>
  </r>
  <r>
    <x v="0"/>
    <s v="1790093204001"/>
    <x v="15"/>
    <x v="0"/>
    <x v="1"/>
    <x v="248"/>
    <x v="1084"/>
    <n v="12242.78"/>
    <x v="0"/>
    <x v="3"/>
    <x v="3"/>
  </r>
  <r>
    <x v="0"/>
    <s v="1790325083001"/>
    <x v="16"/>
    <x v="0"/>
    <x v="1"/>
    <x v="248"/>
    <x v="1084"/>
    <n v="20126.25"/>
    <x v="0"/>
    <x v="3"/>
    <x v="3"/>
  </r>
  <r>
    <x v="0"/>
    <s v="1790451801001"/>
    <x v="17"/>
    <x v="0"/>
    <x v="1"/>
    <x v="248"/>
    <x v="1084"/>
    <n v="7200.78"/>
    <x v="0"/>
    <x v="3"/>
    <x v="3"/>
  </r>
  <r>
    <x v="0"/>
    <s v="1790501469001"/>
    <x v="18"/>
    <x v="0"/>
    <x v="1"/>
    <x v="248"/>
    <x v="1084"/>
    <n v="18343.919999999998"/>
    <x v="0"/>
    <x v="3"/>
    <x v="3"/>
  </r>
  <r>
    <x v="0"/>
    <s v="1790567699001"/>
    <x v="19"/>
    <x v="0"/>
    <x v="1"/>
    <x v="248"/>
    <x v="1084"/>
    <n v="47899.91"/>
    <x v="0"/>
    <x v="3"/>
    <x v="3"/>
  </r>
  <r>
    <x v="0"/>
    <s v="1790866084001"/>
    <x v="20"/>
    <x v="0"/>
    <x v="1"/>
    <x v="248"/>
    <x v="1084"/>
    <n v="193876.78"/>
    <x v="0"/>
    <x v="3"/>
    <x v="3"/>
  </r>
  <r>
    <x v="0"/>
    <s v="1790900193001"/>
    <x v="21"/>
    <x v="0"/>
    <x v="1"/>
    <x v="248"/>
    <x v="1084"/>
    <n v="7457.78"/>
    <x v="0"/>
    <x v="3"/>
    <x v="3"/>
  </r>
  <r>
    <x v="0"/>
    <s v="1790979016001"/>
    <x v="22"/>
    <x v="0"/>
    <x v="1"/>
    <x v="248"/>
    <x v="1084"/>
    <n v="9924.5499999999993"/>
    <x v="0"/>
    <x v="3"/>
    <x v="3"/>
  </r>
  <r>
    <x v="0"/>
    <s v="1791708040001"/>
    <x v="23"/>
    <x v="0"/>
    <x v="1"/>
    <x v="248"/>
    <x v="1084"/>
    <n v="3557.9"/>
    <x v="0"/>
    <x v="3"/>
    <x v="3"/>
  </r>
  <r>
    <x v="0"/>
    <s v="1890001323001"/>
    <x v="24"/>
    <x v="0"/>
    <x v="1"/>
    <x v="248"/>
    <x v="1084"/>
    <n v="29170.7"/>
    <x v="0"/>
    <x v="3"/>
    <x v="3"/>
  </r>
  <r>
    <x v="0"/>
    <s v="1890003628001"/>
    <x v="25"/>
    <x v="0"/>
    <x v="1"/>
    <x v="248"/>
    <x v="1084"/>
    <n v="30460.3"/>
    <x v="0"/>
    <x v="3"/>
    <x v="3"/>
  </r>
  <r>
    <x v="0"/>
    <s v="1890037646001"/>
    <x v="26"/>
    <x v="0"/>
    <x v="1"/>
    <x v="248"/>
    <x v="1084"/>
    <n v="10402.549999999999"/>
    <x v="0"/>
    <x v="3"/>
    <x v="3"/>
  </r>
  <r>
    <x v="0"/>
    <s v="1890080967001"/>
    <x v="27"/>
    <x v="0"/>
    <x v="1"/>
    <x v="248"/>
    <x v="1084"/>
    <n v="3444.06"/>
    <x v="0"/>
    <x v="3"/>
    <x v="3"/>
  </r>
  <r>
    <x v="0"/>
    <s v="1890141877001"/>
    <x v="28"/>
    <x v="0"/>
    <x v="1"/>
    <x v="248"/>
    <x v="1084"/>
    <n v="29476.66"/>
    <x v="0"/>
    <x v="3"/>
    <x v="3"/>
  </r>
  <r>
    <x v="0"/>
    <s v="1891709591001"/>
    <x v="29"/>
    <x v="0"/>
    <x v="1"/>
    <x v="248"/>
    <x v="1084"/>
    <n v="9563.3700000000008"/>
    <x v="0"/>
    <x v="3"/>
    <x v="3"/>
  </r>
  <r>
    <x v="0"/>
    <s v="1891710328001"/>
    <x v="30"/>
    <x v="0"/>
    <x v="1"/>
    <x v="248"/>
    <x v="1084"/>
    <n v="13427.46"/>
    <x v="0"/>
    <x v="3"/>
    <x v="3"/>
  </r>
  <r>
    <x v="0"/>
    <s v="11"/>
    <x v="31"/>
    <x v="0"/>
    <x v="0"/>
    <x v="248"/>
    <x v="1084"/>
    <n v="908567.19"/>
    <x v="0"/>
    <x v="3"/>
    <x v="3"/>
  </r>
  <r>
    <x v="0"/>
    <s v="11"/>
    <x v="31"/>
    <x v="0"/>
    <x v="1"/>
    <x v="248"/>
    <x v="1084"/>
    <n v="1806843.69"/>
    <x v="0"/>
    <x v="3"/>
    <x v="3"/>
  </r>
  <r>
    <x v="0"/>
    <s v="12"/>
    <x v="32"/>
    <x v="0"/>
    <x v="0"/>
    <x v="248"/>
    <x v="1084"/>
    <n v="910405.62"/>
    <x v="0"/>
    <x v="3"/>
    <x v="3"/>
  </r>
  <r>
    <x v="0"/>
    <s v="12"/>
    <x v="32"/>
    <x v="0"/>
    <x v="1"/>
    <x v="248"/>
    <x v="1084"/>
    <n v="1810401.5899999999"/>
    <x v="0"/>
    <x v="3"/>
    <x v="3"/>
  </r>
  <r>
    <x v="0"/>
    <s v="0190115798001"/>
    <x v="0"/>
    <x v="0"/>
    <x v="0"/>
    <x v="241"/>
    <x v="1085"/>
    <n v="19007.82"/>
    <x v="0"/>
    <x v="3"/>
    <x v="3"/>
  </r>
  <r>
    <x v="0"/>
    <s v="0190155722001"/>
    <x v="1"/>
    <x v="0"/>
    <x v="0"/>
    <x v="241"/>
    <x v="1085"/>
    <n v="2274.02"/>
    <x v="0"/>
    <x v="3"/>
    <x v="3"/>
  </r>
  <r>
    <x v="0"/>
    <s v="0290003288001"/>
    <x v="2"/>
    <x v="0"/>
    <x v="0"/>
    <x v="241"/>
    <x v="1085"/>
    <n v="1155.56"/>
    <x v="0"/>
    <x v="3"/>
    <x v="3"/>
  </r>
  <r>
    <x v="0"/>
    <s v="0390027923001"/>
    <x v="3"/>
    <x v="0"/>
    <x v="0"/>
    <x v="241"/>
    <x v="1085"/>
    <n v="617.17999999999995"/>
    <x v="0"/>
    <x v="3"/>
    <x v="3"/>
  </r>
  <r>
    <x v="0"/>
    <s v="0490001883001"/>
    <x v="4"/>
    <x v="0"/>
    <x v="0"/>
    <x v="241"/>
    <x v="1085"/>
    <n v="1052.49"/>
    <x v="0"/>
    <x v="3"/>
    <x v="3"/>
  </r>
  <r>
    <x v="0"/>
    <s v="0490002669001"/>
    <x v="5"/>
    <x v="0"/>
    <x v="0"/>
    <x v="241"/>
    <x v="1085"/>
    <n v="961.92"/>
    <x v="0"/>
    <x v="3"/>
    <x v="3"/>
  </r>
  <r>
    <x v="0"/>
    <s v="0590052000001"/>
    <x v="6"/>
    <x v="0"/>
    <x v="0"/>
    <x v="241"/>
    <x v="1085"/>
    <n v="2319.67"/>
    <x v="0"/>
    <x v="3"/>
    <x v="3"/>
  </r>
  <r>
    <x v="0"/>
    <s v="0690045389001"/>
    <x v="7"/>
    <x v="0"/>
    <x v="0"/>
    <x v="241"/>
    <x v="1085"/>
    <n v="3241.13"/>
    <x v="0"/>
    <x v="3"/>
    <x v="3"/>
  </r>
  <r>
    <x v="0"/>
    <s v="0691706710001"/>
    <x v="8"/>
    <x v="0"/>
    <x v="0"/>
    <x v="241"/>
    <x v="1085"/>
    <n v="6183.52"/>
    <x v="0"/>
    <x v="3"/>
    <x v="3"/>
  </r>
  <r>
    <x v="0"/>
    <s v="0790024656001"/>
    <x v="9"/>
    <x v="0"/>
    <x v="0"/>
    <x v="241"/>
    <x v="1085"/>
    <n v="0"/>
    <x v="0"/>
    <x v="3"/>
    <x v="3"/>
  </r>
  <r>
    <x v="0"/>
    <s v="1090033456001"/>
    <x v="10"/>
    <x v="0"/>
    <x v="0"/>
    <x v="241"/>
    <x v="1085"/>
    <n v="1009.09"/>
    <x v="0"/>
    <x v="3"/>
    <x v="3"/>
  </r>
  <r>
    <x v="0"/>
    <s v="1091720902001"/>
    <x v="11"/>
    <x v="0"/>
    <x v="0"/>
    <x v="241"/>
    <x v="1085"/>
    <n v="6535.74"/>
    <x v="0"/>
    <x v="3"/>
    <x v="3"/>
  </r>
  <r>
    <x v="0"/>
    <s v="1190068389001"/>
    <x v="12"/>
    <x v="0"/>
    <x v="0"/>
    <x v="241"/>
    <x v="1085"/>
    <n v="2105.48"/>
    <x v="0"/>
    <x v="3"/>
    <x v="3"/>
  </r>
  <r>
    <x v="0"/>
    <s v="1390013678001"/>
    <x v="13"/>
    <x v="0"/>
    <x v="0"/>
    <x v="241"/>
    <x v="1085"/>
    <n v="0"/>
    <x v="0"/>
    <x v="3"/>
    <x v="3"/>
  </r>
  <r>
    <x v="0"/>
    <s v="1690012606001"/>
    <x v="14"/>
    <x v="0"/>
    <x v="0"/>
    <x v="241"/>
    <x v="1085"/>
    <n v="1916.58"/>
    <x v="0"/>
    <x v="3"/>
    <x v="3"/>
  </r>
  <r>
    <x v="0"/>
    <s v="1790093204001"/>
    <x v="15"/>
    <x v="0"/>
    <x v="0"/>
    <x v="241"/>
    <x v="1085"/>
    <n v="850.05"/>
    <x v="0"/>
    <x v="3"/>
    <x v="3"/>
  </r>
  <r>
    <x v="0"/>
    <s v="1790325083001"/>
    <x v="16"/>
    <x v="0"/>
    <x v="0"/>
    <x v="241"/>
    <x v="1085"/>
    <n v="2298.5100000000002"/>
    <x v="0"/>
    <x v="3"/>
    <x v="3"/>
  </r>
  <r>
    <x v="0"/>
    <s v="1790451801001"/>
    <x v="17"/>
    <x v="0"/>
    <x v="0"/>
    <x v="241"/>
    <x v="1085"/>
    <n v="2207.86"/>
    <x v="0"/>
    <x v="3"/>
    <x v="3"/>
  </r>
  <r>
    <x v="0"/>
    <s v="1790501469001"/>
    <x v="18"/>
    <x v="0"/>
    <x v="0"/>
    <x v="241"/>
    <x v="1085"/>
    <n v="1166.5"/>
    <x v="0"/>
    <x v="3"/>
    <x v="3"/>
  </r>
  <r>
    <x v="0"/>
    <s v="1790567699001"/>
    <x v="19"/>
    <x v="0"/>
    <x v="0"/>
    <x v="241"/>
    <x v="1085"/>
    <n v="2681.7"/>
    <x v="0"/>
    <x v="3"/>
    <x v="3"/>
  </r>
  <r>
    <x v="0"/>
    <s v="1790866084001"/>
    <x v="20"/>
    <x v="0"/>
    <x v="0"/>
    <x v="241"/>
    <x v="1085"/>
    <n v="7126.68"/>
    <x v="0"/>
    <x v="3"/>
    <x v="3"/>
  </r>
  <r>
    <x v="0"/>
    <s v="1790900193001"/>
    <x v="21"/>
    <x v="0"/>
    <x v="0"/>
    <x v="241"/>
    <x v="1085"/>
    <n v="446.48"/>
    <x v="0"/>
    <x v="3"/>
    <x v="3"/>
  </r>
  <r>
    <x v="0"/>
    <s v="1790979016001"/>
    <x v="22"/>
    <x v="0"/>
    <x v="0"/>
    <x v="241"/>
    <x v="1085"/>
    <n v="681.42"/>
    <x v="0"/>
    <x v="3"/>
    <x v="3"/>
  </r>
  <r>
    <x v="0"/>
    <s v="1791708040001"/>
    <x v="23"/>
    <x v="0"/>
    <x v="0"/>
    <x v="241"/>
    <x v="1085"/>
    <n v="675.2"/>
    <x v="0"/>
    <x v="3"/>
    <x v="3"/>
  </r>
  <r>
    <x v="0"/>
    <s v="1890001323001"/>
    <x v="24"/>
    <x v="0"/>
    <x v="0"/>
    <x v="241"/>
    <x v="1085"/>
    <n v="4206.93"/>
    <x v="0"/>
    <x v="3"/>
    <x v="3"/>
  </r>
  <r>
    <x v="0"/>
    <s v="1890003628001"/>
    <x v="25"/>
    <x v="0"/>
    <x v="0"/>
    <x v="241"/>
    <x v="1085"/>
    <n v="5823.94"/>
    <x v="0"/>
    <x v="3"/>
    <x v="3"/>
  </r>
  <r>
    <x v="0"/>
    <s v="1890037646001"/>
    <x v="26"/>
    <x v="0"/>
    <x v="0"/>
    <x v="241"/>
    <x v="1085"/>
    <n v="1497.1"/>
    <x v="0"/>
    <x v="3"/>
    <x v="3"/>
  </r>
  <r>
    <x v="0"/>
    <s v="1890080967001"/>
    <x v="27"/>
    <x v="0"/>
    <x v="0"/>
    <x v="241"/>
    <x v="1085"/>
    <n v="2250.7800000000002"/>
    <x v="0"/>
    <x v="3"/>
    <x v="3"/>
  </r>
  <r>
    <x v="0"/>
    <s v="1890141877001"/>
    <x v="28"/>
    <x v="0"/>
    <x v="0"/>
    <x v="241"/>
    <x v="1085"/>
    <n v="7258.87"/>
    <x v="0"/>
    <x v="3"/>
    <x v="3"/>
  </r>
  <r>
    <x v="0"/>
    <s v="1891709591001"/>
    <x v="29"/>
    <x v="0"/>
    <x v="0"/>
    <x v="241"/>
    <x v="1085"/>
    <n v="3727.5"/>
    <x v="0"/>
    <x v="3"/>
    <x v="3"/>
  </r>
  <r>
    <x v="0"/>
    <s v="1891710328001"/>
    <x v="30"/>
    <x v="0"/>
    <x v="0"/>
    <x v="241"/>
    <x v="1085"/>
    <n v="2480.98"/>
    <x v="0"/>
    <x v="3"/>
    <x v="3"/>
  </r>
  <r>
    <x v="0"/>
    <s v="0190115798001"/>
    <x v="0"/>
    <x v="0"/>
    <x v="1"/>
    <x v="241"/>
    <x v="1085"/>
    <n v="38083.96"/>
    <x v="0"/>
    <x v="3"/>
    <x v="3"/>
  </r>
  <r>
    <x v="0"/>
    <s v="0190155722001"/>
    <x v="1"/>
    <x v="0"/>
    <x v="1"/>
    <x v="241"/>
    <x v="1085"/>
    <n v="4548.0600000000004"/>
    <x v="0"/>
    <x v="3"/>
    <x v="3"/>
  </r>
  <r>
    <x v="0"/>
    <s v="0290003288001"/>
    <x v="2"/>
    <x v="0"/>
    <x v="1"/>
    <x v="241"/>
    <x v="1085"/>
    <n v="2313.13"/>
    <x v="0"/>
    <x v="3"/>
    <x v="3"/>
  </r>
  <r>
    <x v="0"/>
    <s v="0390027923001"/>
    <x v="3"/>
    <x v="0"/>
    <x v="1"/>
    <x v="241"/>
    <x v="1085"/>
    <n v="1234.3599999999999"/>
    <x v="0"/>
    <x v="3"/>
    <x v="3"/>
  </r>
  <r>
    <x v="0"/>
    <s v="0490001883001"/>
    <x v="4"/>
    <x v="0"/>
    <x v="1"/>
    <x v="241"/>
    <x v="1085"/>
    <n v="2104.98"/>
    <x v="0"/>
    <x v="3"/>
    <x v="3"/>
  </r>
  <r>
    <x v="0"/>
    <s v="0490002669001"/>
    <x v="5"/>
    <x v="0"/>
    <x v="1"/>
    <x v="241"/>
    <x v="1085"/>
    <n v="1923.85"/>
    <x v="0"/>
    <x v="3"/>
    <x v="3"/>
  </r>
  <r>
    <x v="0"/>
    <s v="0590052000001"/>
    <x v="6"/>
    <x v="0"/>
    <x v="1"/>
    <x v="241"/>
    <x v="1085"/>
    <n v="3723.32"/>
    <x v="0"/>
    <x v="3"/>
    <x v="3"/>
  </r>
  <r>
    <x v="0"/>
    <s v="0690045389001"/>
    <x v="7"/>
    <x v="0"/>
    <x v="1"/>
    <x v="241"/>
    <x v="1085"/>
    <n v="6482.26"/>
    <x v="0"/>
    <x v="3"/>
    <x v="3"/>
  </r>
  <r>
    <x v="0"/>
    <s v="0691706710001"/>
    <x v="8"/>
    <x v="0"/>
    <x v="1"/>
    <x v="241"/>
    <x v="1085"/>
    <n v="12367.04"/>
    <x v="0"/>
    <x v="3"/>
    <x v="3"/>
  </r>
  <r>
    <x v="0"/>
    <s v="0790024656001"/>
    <x v="9"/>
    <x v="0"/>
    <x v="1"/>
    <x v="241"/>
    <x v="1085"/>
    <n v="0"/>
    <x v="0"/>
    <x v="3"/>
    <x v="3"/>
  </r>
  <r>
    <x v="0"/>
    <s v="1090033456001"/>
    <x v="10"/>
    <x v="0"/>
    <x v="1"/>
    <x v="241"/>
    <x v="1085"/>
    <n v="1733.65"/>
    <x v="0"/>
    <x v="3"/>
    <x v="3"/>
  </r>
  <r>
    <x v="0"/>
    <s v="1091720902001"/>
    <x v="11"/>
    <x v="0"/>
    <x v="1"/>
    <x v="241"/>
    <x v="1085"/>
    <n v="12830.84"/>
    <x v="0"/>
    <x v="3"/>
    <x v="3"/>
  </r>
  <r>
    <x v="0"/>
    <s v="1190068389001"/>
    <x v="12"/>
    <x v="0"/>
    <x v="1"/>
    <x v="241"/>
    <x v="1085"/>
    <n v="4210.96"/>
    <x v="0"/>
    <x v="3"/>
    <x v="3"/>
  </r>
  <r>
    <x v="0"/>
    <s v="1390013678001"/>
    <x v="13"/>
    <x v="0"/>
    <x v="1"/>
    <x v="241"/>
    <x v="1085"/>
    <n v="0"/>
    <x v="0"/>
    <x v="3"/>
    <x v="3"/>
  </r>
  <r>
    <x v="0"/>
    <s v="1690012606001"/>
    <x v="14"/>
    <x v="0"/>
    <x v="1"/>
    <x v="241"/>
    <x v="1085"/>
    <n v="3833.16"/>
    <x v="0"/>
    <x v="3"/>
    <x v="3"/>
  </r>
  <r>
    <x v="0"/>
    <s v="1790093204001"/>
    <x v="15"/>
    <x v="0"/>
    <x v="1"/>
    <x v="241"/>
    <x v="1085"/>
    <n v="1700.1"/>
    <x v="0"/>
    <x v="3"/>
    <x v="3"/>
  </r>
  <r>
    <x v="0"/>
    <s v="1790325083001"/>
    <x v="16"/>
    <x v="0"/>
    <x v="1"/>
    <x v="241"/>
    <x v="1085"/>
    <n v="4374.58"/>
    <x v="0"/>
    <x v="3"/>
    <x v="3"/>
  </r>
  <r>
    <x v="0"/>
    <s v="1790451801001"/>
    <x v="17"/>
    <x v="0"/>
    <x v="1"/>
    <x v="241"/>
    <x v="1085"/>
    <n v="4202.05"/>
    <x v="0"/>
    <x v="3"/>
    <x v="3"/>
  </r>
  <r>
    <x v="0"/>
    <s v="1790501469001"/>
    <x v="18"/>
    <x v="0"/>
    <x v="1"/>
    <x v="241"/>
    <x v="1085"/>
    <n v="2333"/>
    <x v="0"/>
    <x v="3"/>
    <x v="3"/>
  </r>
  <r>
    <x v="0"/>
    <s v="1790567699001"/>
    <x v="19"/>
    <x v="0"/>
    <x v="1"/>
    <x v="241"/>
    <x v="1085"/>
    <n v="5103.92"/>
    <x v="0"/>
    <x v="3"/>
    <x v="3"/>
  </r>
  <r>
    <x v="0"/>
    <s v="1790866084001"/>
    <x v="20"/>
    <x v="0"/>
    <x v="1"/>
    <x v="241"/>
    <x v="1085"/>
    <n v="14252.56"/>
    <x v="0"/>
    <x v="3"/>
    <x v="3"/>
  </r>
  <r>
    <x v="0"/>
    <s v="1790900193001"/>
    <x v="21"/>
    <x v="0"/>
    <x v="1"/>
    <x v="241"/>
    <x v="1085"/>
    <n v="892.96"/>
    <x v="0"/>
    <x v="3"/>
    <x v="3"/>
  </r>
  <r>
    <x v="0"/>
    <s v="1790979016001"/>
    <x v="22"/>
    <x v="0"/>
    <x v="1"/>
    <x v="241"/>
    <x v="1085"/>
    <n v="1362.83"/>
    <x v="0"/>
    <x v="3"/>
    <x v="3"/>
  </r>
  <r>
    <x v="0"/>
    <s v="1791708040001"/>
    <x v="23"/>
    <x v="0"/>
    <x v="1"/>
    <x v="241"/>
    <x v="1085"/>
    <n v="1350.4"/>
    <x v="0"/>
    <x v="3"/>
    <x v="3"/>
  </r>
  <r>
    <x v="0"/>
    <s v="1890001323001"/>
    <x v="24"/>
    <x v="0"/>
    <x v="1"/>
    <x v="241"/>
    <x v="1085"/>
    <n v="8413.86"/>
    <x v="0"/>
    <x v="3"/>
    <x v="3"/>
  </r>
  <r>
    <x v="0"/>
    <s v="1890003628001"/>
    <x v="25"/>
    <x v="0"/>
    <x v="1"/>
    <x v="241"/>
    <x v="1085"/>
    <n v="11084.26"/>
    <x v="0"/>
    <x v="3"/>
    <x v="3"/>
  </r>
  <r>
    <x v="0"/>
    <s v="1890037646001"/>
    <x v="26"/>
    <x v="0"/>
    <x v="1"/>
    <x v="241"/>
    <x v="1085"/>
    <n v="2994.2"/>
    <x v="0"/>
    <x v="3"/>
    <x v="3"/>
  </r>
  <r>
    <x v="0"/>
    <s v="1890080967001"/>
    <x v="27"/>
    <x v="0"/>
    <x v="1"/>
    <x v="241"/>
    <x v="1085"/>
    <n v="2250.7800000000002"/>
    <x v="0"/>
    <x v="3"/>
    <x v="3"/>
  </r>
  <r>
    <x v="0"/>
    <s v="1890141877001"/>
    <x v="28"/>
    <x v="0"/>
    <x v="1"/>
    <x v="241"/>
    <x v="1085"/>
    <n v="14135.19"/>
    <x v="0"/>
    <x v="3"/>
    <x v="3"/>
  </r>
  <r>
    <x v="0"/>
    <s v="1891709591001"/>
    <x v="29"/>
    <x v="0"/>
    <x v="1"/>
    <x v="241"/>
    <x v="1085"/>
    <n v="7455"/>
    <x v="0"/>
    <x v="3"/>
    <x v="3"/>
  </r>
  <r>
    <x v="0"/>
    <s v="1891710328001"/>
    <x v="30"/>
    <x v="0"/>
    <x v="1"/>
    <x v="241"/>
    <x v="1085"/>
    <n v="3937.62"/>
    <x v="0"/>
    <x v="3"/>
    <x v="3"/>
  </r>
  <r>
    <x v="0"/>
    <s v="11"/>
    <x v="31"/>
    <x v="0"/>
    <x v="0"/>
    <x v="241"/>
    <x v="1085"/>
    <n v="93085.5"/>
    <x v="0"/>
    <x v="3"/>
    <x v="3"/>
  </r>
  <r>
    <x v="0"/>
    <s v="11"/>
    <x v="31"/>
    <x v="0"/>
    <x v="1"/>
    <x v="241"/>
    <x v="1085"/>
    <n v="179882.48"/>
    <x v="0"/>
    <x v="3"/>
    <x v="3"/>
  </r>
  <r>
    <x v="0"/>
    <s v="12"/>
    <x v="32"/>
    <x v="0"/>
    <x v="0"/>
    <x v="241"/>
    <x v="1085"/>
    <n v="93760.7"/>
    <x v="0"/>
    <x v="3"/>
    <x v="3"/>
  </r>
  <r>
    <x v="0"/>
    <s v="12"/>
    <x v="32"/>
    <x v="0"/>
    <x v="1"/>
    <x v="241"/>
    <x v="1085"/>
    <n v="181232.88"/>
    <x v="0"/>
    <x v="3"/>
    <x v="3"/>
  </r>
  <r>
    <x v="0"/>
    <s v="0190115798001"/>
    <x v="0"/>
    <x v="0"/>
    <x v="0"/>
    <x v="260"/>
    <x v="1086"/>
    <n v="0"/>
    <x v="0"/>
    <x v="3"/>
    <x v="3"/>
  </r>
  <r>
    <x v="0"/>
    <s v="0190155722001"/>
    <x v="1"/>
    <x v="0"/>
    <x v="0"/>
    <x v="260"/>
    <x v="1086"/>
    <n v="0"/>
    <x v="0"/>
    <x v="3"/>
    <x v="3"/>
  </r>
  <r>
    <x v="0"/>
    <s v="0290003288001"/>
    <x v="2"/>
    <x v="0"/>
    <x v="0"/>
    <x v="260"/>
    <x v="1086"/>
    <n v="0"/>
    <x v="0"/>
    <x v="3"/>
    <x v="3"/>
  </r>
  <r>
    <x v="0"/>
    <s v="0390027923001"/>
    <x v="3"/>
    <x v="0"/>
    <x v="0"/>
    <x v="260"/>
    <x v="1086"/>
    <n v="0"/>
    <x v="0"/>
    <x v="3"/>
    <x v="3"/>
  </r>
  <r>
    <x v="0"/>
    <s v="0490001883001"/>
    <x v="4"/>
    <x v="0"/>
    <x v="0"/>
    <x v="260"/>
    <x v="1086"/>
    <n v="0"/>
    <x v="0"/>
    <x v="3"/>
    <x v="3"/>
  </r>
  <r>
    <x v="0"/>
    <s v="0490002669001"/>
    <x v="5"/>
    <x v="0"/>
    <x v="0"/>
    <x v="260"/>
    <x v="1086"/>
    <n v="0"/>
    <x v="0"/>
    <x v="3"/>
    <x v="3"/>
  </r>
  <r>
    <x v="0"/>
    <s v="0590052000001"/>
    <x v="6"/>
    <x v="0"/>
    <x v="0"/>
    <x v="260"/>
    <x v="1086"/>
    <n v="0"/>
    <x v="0"/>
    <x v="3"/>
    <x v="3"/>
  </r>
  <r>
    <x v="0"/>
    <s v="0690045389001"/>
    <x v="7"/>
    <x v="0"/>
    <x v="0"/>
    <x v="260"/>
    <x v="1086"/>
    <n v="0"/>
    <x v="0"/>
    <x v="3"/>
    <x v="3"/>
  </r>
  <r>
    <x v="0"/>
    <s v="0691706710001"/>
    <x v="8"/>
    <x v="0"/>
    <x v="0"/>
    <x v="260"/>
    <x v="1086"/>
    <n v="0"/>
    <x v="0"/>
    <x v="3"/>
    <x v="3"/>
  </r>
  <r>
    <x v="0"/>
    <s v="0790024656001"/>
    <x v="9"/>
    <x v="0"/>
    <x v="0"/>
    <x v="260"/>
    <x v="1086"/>
    <n v="0"/>
    <x v="0"/>
    <x v="3"/>
    <x v="3"/>
  </r>
  <r>
    <x v="0"/>
    <s v="1090033456001"/>
    <x v="10"/>
    <x v="0"/>
    <x v="0"/>
    <x v="260"/>
    <x v="1086"/>
    <n v="0"/>
    <x v="0"/>
    <x v="3"/>
    <x v="3"/>
  </r>
  <r>
    <x v="0"/>
    <s v="1091720902001"/>
    <x v="11"/>
    <x v="0"/>
    <x v="0"/>
    <x v="260"/>
    <x v="1086"/>
    <n v="0"/>
    <x v="0"/>
    <x v="3"/>
    <x v="3"/>
  </r>
  <r>
    <x v="0"/>
    <s v="1190068389001"/>
    <x v="12"/>
    <x v="0"/>
    <x v="0"/>
    <x v="260"/>
    <x v="1086"/>
    <n v="0"/>
    <x v="0"/>
    <x v="3"/>
    <x v="3"/>
  </r>
  <r>
    <x v="0"/>
    <s v="1390013678001"/>
    <x v="13"/>
    <x v="0"/>
    <x v="0"/>
    <x v="260"/>
    <x v="1086"/>
    <n v="0"/>
    <x v="0"/>
    <x v="3"/>
    <x v="3"/>
  </r>
  <r>
    <x v="0"/>
    <s v="1690012606001"/>
    <x v="14"/>
    <x v="0"/>
    <x v="0"/>
    <x v="260"/>
    <x v="1086"/>
    <n v="0"/>
    <x v="0"/>
    <x v="3"/>
    <x v="3"/>
  </r>
  <r>
    <x v="0"/>
    <s v="1790093204001"/>
    <x v="15"/>
    <x v="0"/>
    <x v="0"/>
    <x v="260"/>
    <x v="1086"/>
    <n v="0"/>
    <x v="0"/>
    <x v="3"/>
    <x v="3"/>
  </r>
  <r>
    <x v="0"/>
    <s v="1790325083001"/>
    <x v="16"/>
    <x v="0"/>
    <x v="0"/>
    <x v="260"/>
    <x v="1086"/>
    <n v="0"/>
    <x v="0"/>
    <x v="3"/>
    <x v="3"/>
  </r>
  <r>
    <x v="0"/>
    <s v="1790451801001"/>
    <x v="17"/>
    <x v="0"/>
    <x v="0"/>
    <x v="260"/>
    <x v="1086"/>
    <n v="0"/>
    <x v="0"/>
    <x v="3"/>
    <x v="3"/>
  </r>
  <r>
    <x v="0"/>
    <s v="1790501469001"/>
    <x v="18"/>
    <x v="0"/>
    <x v="0"/>
    <x v="260"/>
    <x v="1086"/>
    <n v="0"/>
    <x v="0"/>
    <x v="3"/>
    <x v="3"/>
  </r>
  <r>
    <x v="0"/>
    <s v="1790567699001"/>
    <x v="19"/>
    <x v="0"/>
    <x v="0"/>
    <x v="260"/>
    <x v="1086"/>
    <n v="0"/>
    <x v="0"/>
    <x v="3"/>
    <x v="3"/>
  </r>
  <r>
    <x v="0"/>
    <s v="1790866084001"/>
    <x v="20"/>
    <x v="0"/>
    <x v="0"/>
    <x v="260"/>
    <x v="1086"/>
    <n v="0"/>
    <x v="0"/>
    <x v="3"/>
    <x v="3"/>
  </r>
  <r>
    <x v="0"/>
    <s v="1790900193001"/>
    <x v="21"/>
    <x v="0"/>
    <x v="0"/>
    <x v="260"/>
    <x v="1086"/>
    <n v="0"/>
    <x v="0"/>
    <x v="3"/>
    <x v="3"/>
  </r>
  <r>
    <x v="0"/>
    <s v="1790979016001"/>
    <x v="22"/>
    <x v="0"/>
    <x v="0"/>
    <x v="260"/>
    <x v="1086"/>
    <n v="0"/>
    <x v="0"/>
    <x v="3"/>
    <x v="3"/>
  </r>
  <r>
    <x v="0"/>
    <s v="1791708040001"/>
    <x v="23"/>
    <x v="0"/>
    <x v="0"/>
    <x v="260"/>
    <x v="1086"/>
    <n v="0"/>
    <x v="0"/>
    <x v="3"/>
    <x v="3"/>
  </r>
  <r>
    <x v="0"/>
    <s v="1890001323001"/>
    <x v="24"/>
    <x v="0"/>
    <x v="0"/>
    <x v="260"/>
    <x v="1086"/>
    <n v="0"/>
    <x v="0"/>
    <x v="3"/>
    <x v="3"/>
  </r>
  <r>
    <x v="0"/>
    <s v="1890003628001"/>
    <x v="25"/>
    <x v="0"/>
    <x v="0"/>
    <x v="260"/>
    <x v="1086"/>
    <n v="0"/>
    <x v="0"/>
    <x v="3"/>
    <x v="3"/>
  </r>
  <r>
    <x v="0"/>
    <s v="1890037646001"/>
    <x v="26"/>
    <x v="0"/>
    <x v="0"/>
    <x v="260"/>
    <x v="1086"/>
    <n v="0"/>
    <x v="0"/>
    <x v="3"/>
    <x v="3"/>
  </r>
  <r>
    <x v="0"/>
    <s v="1890080967001"/>
    <x v="27"/>
    <x v="0"/>
    <x v="0"/>
    <x v="260"/>
    <x v="1086"/>
    <n v="0"/>
    <x v="0"/>
    <x v="3"/>
    <x v="3"/>
  </r>
  <r>
    <x v="0"/>
    <s v="1890141877001"/>
    <x v="28"/>
    <x v="0"/>
    <x v="0"/>
    <x v="260"/>
    <x v="1086"/>
    <n v="0"/>
    <x v="0"/>
    <x v="3"/>
    <x v="3"/>
  </r>
  <r>
    <x v="0"/>
    <s v="1891709591001"/>
    <x v="29"/>
    <x v="0"/>
    <x v="0"/>
    <x v="260"/>
    <x v="1086"/>
    <n v="0"/>
    <x v="0"/>
    <x v="3"/>
    <x v="3"/>
  </r>
  <r>
    <x v="0"/>
    <s v="1891710328001"/>
    <x v="30"/>
    <x v="0"/>
    <x v="0"/>
    <x v="260"/>
    <x v="1086"/>
    <n v="0"/>
    <x v="0"/>
    <x v="3"/>
    <x v="3"/>
  </r>
  <r>
    <x v="0"/>
    <s v="0190115798001"/>
    <x v="0"/>
    <x v="0"/>
    <x v="1"/>
    <x v="260"/>
    <x v="1086"/>
    <n v="0"/>
    <x v="0"/>
    <x v="3"/>
    <x v="3"/>
  </r>
  <r>
    <x v="0"/>
    <s v="0190155722001"/>
    <x v="1"/>
    <x v="0"/>
    <x v="1"/>
    <x v="260"/>
    <x v="1086"/>
    <n v="0"/>
    <x v="0"/>
    <x v="3"/>
    <x v="3"/>
  </r>
  <r>
    <x v="0"/>
    <s v="0290003288001"/>
    <x v="2"/>
    <x v="0"/>
    <x v="1"/>
    <x v="260"/>
    <x v="1086"/>
    <n v="0"/>
    <x v="0"/>
    <x v="3"/>
    <x v="3"/>
  </r>
  <r>
    <x v="0"/>
    <s v="0390027923001"/>
    <x v="3"/>
    <x v="0"/>
    <x v="1"/>
    <x v="260"/>
    <x v="1086"/>
    <n v="0"/>
    <x v="0"/>
    <x v="3"/>
    <x v="3"/>
  </r>
  <r>
    <x v="0"/>
    <s v="0490001883001"/>
    <x v="4"/>
    <x v="0"/>
    <x v="1"/>
    <x v="260"/>
    <x v="1086"/>
    <n v="0"/>
    <x v="0"/>
    <x v="3"/>
    <x v="3"/>
  </r>
  <r>
    <x v="0"/>
    <s v="0490002669001"/>
    <x v="5"/>
    <x v="0"/>
    <x v="1"/>
    <x v="260"/>
    <x v="1086"/>
    <n v="0"/>
    <x v="0"/>
    <x v="3"/>
    <x v="3"/>
  </r>
  <r>
    <x v="0"/>
    <s v="0590052000001"/>
    <x v="6"/>
    <x v="0"/>
    <x v="1"/>
    <x v="260"/>
    <x v="1086"/>
    <n v="0"/>
    <x v="0"/>
    <x v="3"/>
    <x v="3"/>
  </r>
  <r>
    <x v="0"/>
    <s v="0690045389001"/>
    <x v="7"/>
    <x v="0"/>
    <x v="1"/>
    <x v="260"/>
    <x v="1086"/>
    <n v="0"/>
    <x v="0"/>
    <x v="3"/>
    <x v="3"/>
  </r>
  <r>
    <x v="0"/>
    <s v="0691706710001"/>
    <x v="8"/>
    <x v="0"/>
    <x v="1"/>
    <x v="260"/>
    <x v="1086"/>
    <n v="0"/>
    <x v="0"/>
    <x v="3"/>
    <x v="3"/>
  </r>
  <r>
    <x v="0"/>
    <s v="0790024656001"/>
    <x v="9"/>
    <x v="0"/>
    <x v="1"/>
    <x v="260"/>
    <x v="1086"/>
    <n v="0"/>
    <x v="0"/>
    <x v="3"/>
    <x v="3"/>
  </r>
  <r>
    <x v="0"/>
    <s v="1090033456001"/>
    <x v="10"/>
    <x v="0"/>
    <x v="1"/>
    <x v="260"/>
    <x v="1086"/>
    <n v="0"/>
    <x v="0"/>
    <x v="3"/>
    <x v="3"/>
  </r>
  <r>
    <x v="0"/>
    <s v="1091720902001"/>
    <x v="11"/>
    <x v="0"/>
    <x v="1"/>
    <x v="260"/>
    <x v="1086"/>
    <n v="0"/>
    <x v="0"/>
    <x v="3"/>
    <x v="3"/>
  </r>
  <r>
    <x v="0"/>
    <s v="1190068389001"/>
    <x v="12"/>
    <x v="0"/>
    <x v="1"/>
    <x v="260"/>
    <x v="1086"/>
    <n v="0"/>
    <x v="0"/>
    <x v="3"/>
    <x v="3"/>
  </r>
  <r>
    <x v="0"/>
    <s v="1390013678001"/>
    <x v="13"/>
    <x v="0"/>
    <x v="1"/>
    <x v="260"/>
    <x v="1086"/>
    <n v="0"/>
    <x v="0"/>
    <x v="3"/>
    <x v="3"/>
  </r>
  <r>
    <x v="0"/>
    <s v="1690012606001"/>
    <x v="14"/>
    <x v="0"/>
    <x v="1"/>
    <x v="260"/>
    <x v="1086"/>
    <n v="0"/>
    <x v="0"/>
    <x v="3"/>
    <x v="3"/>
  </r>
  <r>
    <x v="0"/>
    <s v="1790093204001"/>
    <x v="15"/>
    <x v="0"/>
    <x v="1"/>
    <x v="260"/>
    <x v="1086"/>
    <n v="0"/>
    <x v="0"/>
    <x v="3"/>
    <x v="3"/>
  </r>
  <r>
    <x v="0"/>
    <s v="1790325083001"/>
    <x v="16"/>
    <x v="0"/>
    <x v="1"/>
    <x v="260"/>
    <x v="1086"/>
    <n v="0"/>
    <x v="0"/>
    <x v="3"/>
    <x v="3"/>
  </r>
  <r>
    <x v="0"/>
    <s v="1790451801001"/>
    <x v="17"/>
    <x v="0"/>
    <x v="1"/>
    <x v="260"/>
    <x v="1086"/>
    <n v="0"/>
    <x v="0"/>
    <x v="3"/>
    <x v="3"/>
  </r>
  <r>
    <x v="0"/>
    <s v="1790501469001"/>
    <x v="18"/>
    <x v="0"/>
    <x v="1"/>
    <x v="260"/>
    <x v="1086"/>
    <n v="0"/>
    <x v="0"/>
    <x v="3"/>
    <x v="3"/>
  </r>
  <r>
    <x v="0"/>
    <s v="1790567699001"/>
    <x v="19"/>
    <x v="0"/>
    <x v="1"/>
    <x v="260"/>
    <x v="1086"/>
    <n v="0"/>
    <x v="0"/>
    <x v="3"/>
    <x v="3"/>
  </r>
  <r>
    <x v="0"/>
    <s v="1790866084001"/>
    <x v="20"/>
    <x v="0"/>
    <x v="1"/>
    <x v="260"/>
    <x v="1086"/>
    <n v="0"/>
    <x v="0"/>
    <x v="3"/>
    <x v="3"/>
  </r>
  <r>
    <x v="0"/>
    <s v="1790900193001"/>
    <x v="21"/>
    <x v="0"/>
    <x v="1"/>
    <x v="260"/>
    <x v="1086"/>
    <n v="0"/>
    <x v="0"/>
    <x v="3"/>
    <x v="3"/>
  </r>
  <r>
    <x v="0"/>
    <s v="1790979016001"/>
    <x v="22"/>
    <x v="0"/>
    <x v="1"/>
    <x v="260"/>
    <x v="1086"/>
    <n v="0"/>
    <x v="0"/>
    <x v="3"/>
    <x v="3"/>
  </r>
  <r>
    <x v="0"/>
    <s v="1791708040001"/>
    <x v="23"/>
    <x v="0"/>
    <x v="1"/>
    <x v="260"/>
    <x v="1086"/>
    <n v="0"/>
    <x v="0"/>
    <x v="3"/>
    <x v="3"/>
  </r>
  <r>
    <x v="0"/>
    <s v="1890001323001"/>
    <x v="24"/>
    <x v="0"/>
    <x v="1"/>
    <x v="260"/>
    <x v="1086"/>
    <n v="0"/>
    <x v="0"/>
    <x v="3"/>
    <x v="3"/>
  </r>
  <r>
    <x v="0"/>
    <s v="1890003628001"/>
    <x v="25"/>
    <x v="0"/>
    <x v="1"/>
    <x v="260"/>
    <x v="1086"/>
    <n v="0"/>
    <x v="0"/>
    <x v="3"/>
    <x v="3"/>
  </r>
  <r>
    <x v="0"/>
    <s v="1890037646001"/>
    <x v="26"/>
    <x v="0"/>
    <x v="1"/>
    <x v="260"/>
    <x v="1086"/>
    <n v="0"/>
    <x v="0"/>
    <x v="3"/>
    <x v="3"/>
  </r>
  <r>
    <x v="0"/>
    <s v="1890080967001"/>
    <x v="27"/>
    <x v="0"/>
    <x v="1"/>
    <x v="260"/>
    <x v="1086"/>
    <n v="0"/>
    <x v="0"/>
    <x v="3"/>
    <x v="3"/>
  </r>
  <r>
    <x v="0"/>
    <s v="1890141877001"/>
    <x v="28"/>
    <x v="0"/>
    <x v="1"/>
    <x v="260"/>
    <x v="1086"/>
    <n v="0"/>
    <x v="0"/>
    <x v="3"/>
    <x v="3"/>
  </r>
  <r>
    <x v="0"/>
    <s v="1891709591001"/>
    <x v="29"/>
    <x v="0"/>
    <x v="1"/>
    <x v="260"/>
    <x v="1086"/>
    <n v="0"/>
    <x v="0"/>
    <x v="3"/>
    <x v="3"/>
  </r>
  <r>
    <x v="0"/>
    <s v="1891710328001"/>
    <x v="30"/>
    <x v="0"/>
    <x v="1"/>
    <x v="260"/>
    <x v="1086"/>
    <n v="0"/>
    <x v="0"/>
    <x v="3"/>
    <x v="3"/>
  </r>
  <r>
    <x v="0"/>
    <s v="11"/>
    <x v="31"/>
    <x v="0"/>
    <x v="0"/>
    <x v="260"/>
    <x v="1086"/>
    <n v="0"/>
    <x v="0"/>
    <x v="3"/>
    <x v="3"/>
  </r>
  <r>
    <x v="0"/>
    <s v="11"/>
    <x v="31"/>
    <x v="0"/>
    <x v="1"/>
    <x v="260"/>
    <x v="1086"/>
    <n v="0"/>
    <x v="0"/>
    <x v="3"/>
    <x v="3"/>
  </r>
  <r>
    <x v="0"/>
    <s v="12"/>
    <x v="32"/>
    <x v="0"/>
    <x v="0"/>
    <x v="260"/>
    <x v="1086"/>
    <n v="0"/>
    <x v="0"/>
    <x v="3"/>
    <x v="3"/>
  </r>
  <r>
    <x v="0"/>
    <s v="12"/>
    <x v="32"/>
    <x v="0"/>
    <x v="1"/>
    <x v="260"/>
    <x v="1086"/>
    <n v="0"/>
    <x v="0"/>
    <x v="3"/>
    <x v="3"/>
  </r>
  <r>
    <x v="0"/>
    <s v="0190115798001"/>
    <x v="0"/>
    <x v="0"/>
    <x v="0"/>
    <x v="64"/>
    <x v="1087"/>
    <n v="12785.27"/>
    <x v="0"/>
    <x v="3"/>
    <x v="3"/>
  </r>
  <r>
    <x v="0"/>
    <s v="0190155722001"/>
    <x v="1"/>
    <x v="0"/>
    <x v="0"/>
    <x v="64"/>
    <x v="1087"/>
    <n v="0"/>
    <x v="0"/>
    <x v="3"/>
    <x v="3"/>
  </r>
  <r>
    <x v="0"/>
    <s v="0290003288001"/>
    <x v="2"/>
    <x v="0"/>
    <x v="0"/>
    <x v="64"/>
    <x v="1087"/>
    <n v="2594.3200000000002"/>
    <x v="0"/>
    <x v="3"/>
    <x v="3"/>
  </r>
  <r>
    <x v="0"/>
    <s v="0390027923001"/>
    <x v="3"/>
    <x v="0"/>
    <x v="0"/>
    <x v="64"/>
    <x v="1087"/>
    <n v="122.39"/>
    <x v="0"/>
    <x v="3"/>
    <x v="3"/>
  </r>
  <r>
    <x v="0"/>
    <s v="0490001883001"/>
    <x v="4"/>
    <x v="0"/>
    <x v="0"/>
    <x v="64"/>
    <x v="1087"/>
    <n v="0"/>
    <x v="0"/>
    <x v="3"/>
    <x v="3"/>
  </r>
  <r>
    <x v="0"/>
    <s v="0490002669001"/>
    <x v="5"/>
    <x v="0"/>
    <x v="0"/>
    <x v="64"/>
    <x v="1087"/>
    <n v="1568.31"/>
    <x v="0"/>
    <x v="3"/>
    <x v="3"/>
  </r>
  <r>
    <x v="0"/>
    <s v="0590052000001"/>
    <x v="6"/>
    <x v="0"/>
    <x v="0"/>
    <x v="64"/>
    <x v="1087"/>
    <n v="818.18"/>
    <x v="0"/>
    <x v="3"/>
    <x v="3"/>
  </r>
  <r>
    <x v="0"/>
    <s v="0690045389001"/>
    <x v="7"/>
    <x v="0"/>
    <x v="0"/>
    <x v="64"/>
    <x v="1087"/>
    <n v="0"/>
    <x v="0"/>
    <x v="3"/>
    <x v="3"/>
  </r>
  <r>
    <x v="0"/>
    <s v="0691706710001"/>
    <x v="8"/>
    <x v="0"/>
    <x v="0"/>
    <x v="64"/>
    <x v="1087"/>
    <n v="1791.71"/>
    <x v="0"/>
    <x v="3"/>
    <x v="3"/>
  </r>
  <r>
    <x v="0"/>
    <s v="0790024656001"/>
    <x v="9"/>
    <x v="0"/>
    <x v="0"/>
    <x v="64"/>
    <x v="1087"/>
    <n v="0"/>
    <x v="0"/>
    <x v="3"/>
    <x v="3"/>
  </r>
  <r>
    <x v="0"/>
    <s v="1090033456001"/>
    <x v="10"/>
    <x v="0"/>
    <x v="0"/>
    <x v="64"/>
    <x v="1087"/>
    <n v="6671.52"/>
    <x v="0"/>
    <x v="3"/>
    <x v="3"/>
  </r>
  <r>
    <x v="0"/>
    <s v="1091720902001"/>
    <x v="11"/>
    <x v="0"/>
    <x v="0"/>
    <x v="64"/>
    <x v="1087"/>
    <n v="1222.5999999999999"/>
    <x v="0"/>
    <x v="3"/>
    <x v="3"/>
  </r>
  <r>
    <x v="0"/>
    <s v="1190068389001"/>
    <x v="12"/>
    <x v="0"/>
    <x v="0"/>
    <x v="64"/>
    <x v="1087"/>
    <n v="12076.92"/>
    <x v="0"/>
    <x v="3"/>
    <x v="3"/>
  </r>
  <r>
    <x v="0"/>
    <s v="1390013678001"/>
    <x v="13"/>
    <x v="0"/>
    <x v="0"/>
    <x v="64"/>
    <x v="1087"/>
    <n v="0"/>
    <x v="0"/>
    <x v="3"/>
    <x v="3"/>
  </r>
  <r>
    <x v="0"/>
    <s v="1690012606001"/>
    <x v="14"/>
    <x v="0"/>
    <x v="0"/>
    <x v="64"/>
    <x v="1087"/>
    <n v="116.66"/>
    <x v="0"/>
    <x v="3"/>
    <x v="3"/>
  </r>
  <r>
    <x v="0"/>
    <s v="1790093204001"/>
    <x v="15"/>
    <x v="0"/>
    <x v="0"/>
    <x v="64"/>
    <x v="1087"/>
    <n v="0"/>
    <x v="0"/>
    <x v="3"/>
    <x v="3"/>
  </r>
  <r>
    <x v="0"/>
    <s v="1790325083001"/>
    <x v="16"/>
    <x v="0"/>
    <x v="0"/>
    <x v="64"/>
    <x v="1087"/>
    <n v="2437.06"/>
    <x v="0"/>
    <x v="3"/>
    <x v="3"/>
  </r>
  <r>
    <x v="0"/>
    <s v="1790451801001"/>
    <x v="17"/>
    <x v="0"/>
    <x v="0"/>
    <x v="64"/>
    <x v="1087"/>
    <n v="1374.37"/>
    <x v="0"/>
    <x v="3"/>
    <x v="3"/>
  </r>
  <r>
    <x v="0"/>
    <s v="1790501469001"/>
    <x v="18"/>
    <x v="0"/>
    <x v="0"/>
    <x v="64"/>
    <x v="1087"/>
    <n v="0"/>
    <x v="0"/>
    <x v="3"/>
    <x v="3"/>
  </r>
  <r>
    <x v="0"/>
    <s v="1790567699001"/>
    <x v="19"/>
    <x v="0"/>
    <x v="0"/>
    <x v="64"/>
    <x v="1087"/>
    <n v="0"/>
    <x v="0"/>
    <x v="3"/>
    <x v="3"/>
  </r>
  <r>
    <x v="0"/>
    <s v="1790866084001"/>
    <x v="20"/>
    <x v="0"/>
    <x v="0"/>
    <x v="64"/>
    <x v="1087"/>
    <n v="0"/>
    <x v="0"/>
    <x v="3"/>
    <x v="3"/>
  </r>
  <r>
    <x v="0"/>
    <s v="1790900193001"/>
    <x v="21"/>
    <x v="0"/>
    <x v="0"/>
    <x v="64"/>
    <x v="1087"/>
    <n v="316.10000000000002"/>
    <x v="0"/>
    <x v="3"/>
    <x v="3"/>
  </r>
  <r>
    <x v="0"/>
    <s v="1790979016001"/>
    <x v="22"/>
    <x v="0"/>
    <x v="0"/>
    <x v="64"/>
    <x v="1087"/>
    <n v="0"/>
    <x v="0"/>
    <x v="3"/>
    <x v="3"/>
  </r>
  <r>
    <x v="0"/>
    <s v="1791708040001"/>
    <x v="23"/>
    <x v="0"/>
    <x v="0"/>
    <x v="64"/>
    <x v="1087"/>
    <n v="0"/>
    <x v="0"/>
    <x v="3"/>
    <x v="3"/>
  </r>
  <r>
    <x v="0"/>
    <s v="1890001323001"/>
    <x v="24"/>
    <x v="0"/>
    <x v="0"/>
    <x v="64"/>
    <x v="1087"/>
    <n v="17562.88"/>
    <x v="0"/>
    <x v="3"/>
    <x v="3"/>
  </r>
  <r>
    <x v="0"/>
    <s v="1890003628001"/>
    <x v="25"/>
    <x v="0"/>
    <x v="0"/>
    <x v="64"/>
    <x v="1087"/>
    <n v="8448.75"/>
    <x v="0"/>
    <x v="3"/>
    <x v="3"/>
  </r>
  <r>
    <x v="0"/>
    <s v="1890037646001"/>
    <x v="26"/>
    <x v="0"/>
    <x v="0"/>
    <x v="64"/>
    <x v="1087"/>
    <n v="0"/>
    <x v="0"/>
    <x v="3"/>
    <x v="3"/>
  </r>
  <r>
    <x v="0"/>
    <s v="1890080967001"/>
    <x v="27"/>
    <x v="0"/>
    <x v="0"/>
    <x v="64"/>
    <x v="1087"/>
    <n v="3880.24"/>
    <x v="0"/>
    <x v="3"/>
    <x v="3"/>
  </r>
  <r>
    <x v="0"/>
    <s v="1890141877001"/>
    <x v="28"/>
    <x v="0"/>
    <x v="0"/>
    <x v="64"/>
    <x v="1087"/>
    <n v="613.77"/>
    <x v="0"/>
    <x v="3"/>
    <x v="3"/>
  </r>
  <r>
    <x v="0"/>
    <s v="1891709591001"/>
    <x v="29"/>
    <x v="0"/>
    <x v="0"/>
    <x v="64"/>
    <x v="1087"/>
    <n v="354.3"/>
    <x v="0"/>
    <x v="3"/>
    <x v="3"/>
  </r>
  <r>
    <x v="0"/>
    <s v="1891710328001"/>
    <x v="30"/>
    <x v="0"/>
    <x v="0"/>
    <x v="64"/>
    <x v="1087"/>
    <n v="4884.43"/>
    <x v="0"/>
    <x v="3"/>
    <x v="3"/>
  </r>
  <r>
    <x v="0"/>
    <s v="0190115798001"/>
    <x v="0"/>
    <x v="0"/>
    <x v="1"/>
    <x v="64"/>
    <x v="1087"/>
    <n v="25018.880000000001"/>
    <x v="0"/>
    <x v="3"/>
    <x v="3"/>
  </r>
  <r>
    <x v="0"/>
    <s v="0190155722001"/>
    <x v="1"/>
    <x v="0"/>
    <x v="1"/>
    <x v="64"/>
    <x v="1087"/>
    <n v="0"/>
    <x v="0"/>
    <x v="3"/>
    <x v="3"/>
  </r>
  <r>
    <x v="0"/>
    <s v="0290003288001"/>
    <x v="2"/>
    <x v="0"/>
    <x v="1"/>
    <x v="64"/>
    <x v="1087"/>
    <n v="5195.3100000000004"/>
    <x v="0"/>
    <x v="3"/>
    <x v="3"/>
  </r>
  <r>
    <x v="0"/>
    <s v="0390027923001"/>
    <x v="3"/>
    <x v="0"/>
    <x v="1"/>
    <x v="64"/>
    <x v="1087"/>
    <n v="244.78"/>
    <x v="0"/>
    <x v="3"/>
    <x v="3"/>
  </r>
  <r>
    <x v="0"/>
    <s v="0490001883001"/>
    <x v="4"/>
    <x v="0"/>
    <x v="1"/>
    <x v="64"/>
    <x v="1087"/>
    <n v="0"/>
    <x v="0"/>
    <x v="3"/>
    <x v="3"/>
  </r>
  <r>
    <x v="0"/>
    <s v="0490002669001"/>
    <x v="5"/>
    <x v="0"/>
    <x v="1"/>
    <x v="64"/>
    <x v="1087"/>
    <n v="3132.78"/>
    <x v="0"/>
    <x v="3"/>
    <x v="3"/>
  </r>
  <r>
    <x v="0"/>
    <s v="0590052000001"/>
    <x v="6"/>
    <x v="0"/>
    <x v="1"/>
    <x v="64"/>
    <x v="1087"/>
    <n v="1636.19"/>
    <x v="0"/>
    <x v="3"/>
    <x v="3"/>
  </r>
  <r>
    <x v="0"/>
    <s v="0690045389001"/>
    <x v="7"/>
    <x v="0"/>
    <x v="1"/>
    <x v="64"/>
    <x v="1087"/>
    <n v="0"/>
    <x v="0"/>
    <x v="3"/>
    <x v="3"/>
  </r>
  <r>
    <x v="0"/>
    <s v="0691706710001"/>
    <x v="8"/>
    <x v="0"/>
    <x v="1"/>
    <x v="64"/>
    <x v="1087"/>
    <n v="3585.27"/>
    <x v="0"/>
    <x v="3"/>
    <x v="3"/>
  </r>
  <r>
    <x v="0"/>
    <s v="0790024656001"/>
    <x v="9"/>
    <x v="0"/>
    <x v="1"/>
    <x v="64"/>
    <x v="1087"/>
    <n v="0"/>
    <x v="0"/>
    <x v="3"/>
    <x v="3"/>
  </r>
  <r>
    <x v="0"/>
    <s v="1090033456001"/>
    <x v="10"/>
    <x v="0"/>
    <x v="1"/>
    <x v="64"/>
    <x v="1087"/>
    <n v="6671.52"/>
    <x v="0"/>
    <x v="3"/>
    <x v="3"/>
  </r>
  <r>
    <x v="0"/>
    <s v="1091720902001"/>
    <x v="11"/>
    <x v="0"/>
    <x v="1"/>
    <x v="64"/>
    <x v="1087"/>
    <n v="2377.08"/>
    <x v="0"/>
    <x v="3"/>
    <x v="3"/>
  </r>
  <r>
    <x v="0"/>
    <s v="1190068389001"/>
    <x v="12"/>
    <x v="0"/>
    <x v="1"/>
    <x v="64"/>
    <x v="1087"/>
    <n v="24161.01"/>
    <x v="0"/>
    <x v="3"/>
    <x v="3"/>
  </r>
  <r>
    <x v="0"/>
    <s v="1390013678001"/>
    <x v="13"/>
    <x v="0"/>
    <x v="1"/>
    <x v="64"/>
    <x v="1087"/>
    <n v="0"/>
    <x v="0"/>
    <x v="3"/>
    <x v="3"/>
  </r>
  <r>
    <x v="0"/>
    <s v="1690012606001"/>
    <x v="14"/>
    <x v="0"/>
    <x v="1"/>
    <x v="64"/>
    <x v="1087"/>
    <n v="233.32"/>
    <x v="0"/>
    <x v="3"/>
    <x v="3"/>
  </r>
  <r>
    <x v="0"/>
    <s v="1790093204001"/>
    <x v="15"/>
    <x v="0"/>
    <x v="1"/>
    <x v="64"/>
    <x v="1087"/>
    <n v="0"/>
    <x v="0"/>
    <x v="3"/>
    <x v="3"/>
  </r>
  <r>
    <x v="0"/>
    <s v="1790325083001"/>
    <x v="16"/>
    <x v="0"/>
    <x v="1"/>
    <x v="64"/>
    <x v="1087"/>
    <n v="4638.8100000000004"/>
    <x v="0"/>
    <x v="3"/>
    <x v="3"/>
  </r>
  <r>
    <x v="0"/>
    <s v="1790451801001"/>
    <x v="17"/>
    <x v="0"/>
    <x v="1"/>
    <x v="64"/>
    <x v="1087"/>
    <n v="2615.67"/>
    <x v="0"/>
    <x v="3"/>
    <x v="3"/>
  </r>
  <r>
    <x v="0"/>
    <s v="1790501469001"/>
    <x v="18"/>
    <x v="0"/>
    <x v="1"/>
    <x v="64"/>
    <x v="1087"/>
    <n v="0"/>
    <x v="0"/>
    <x v="3"/>
    <x v="3"/>
  </r>
  <r>
    <x v="0"/>
    <s v="1790567699001"/>
    <x v="19"/>
    <x v="0"/>
    <x v="1"/>
    <x v="64"/>
    <x v="1087"/>
    <n v="0"/>
    <x v="0"/>
    <x v="3"/>
    <x v="3"/>
  </r>
  <r>
    <x v="0"/>
    <s v="1790866084001"/>
    <x v="20"/>
    <x v="0"/>
    <x v="1"/>
    <x v="64"/>
    <x v="1087"/>
    <n v="0"/>
    <x v="0"/>
    <x v="3"/>
    <x v="3"/>
  </r>
  <r>
    <x v="0"/>
    <s v="1790900193001"/>
    <x v="21"/>
    <x v="0"/>
    <x v="1"/>
    <x v="64"/>
    <x v="1087"/>
    <n v="632.20000000000005"/>
    <x v="0"/>
    <x v="3"/>
    <x v="3"/>
  </r>
  <r>
    <x v="0"/>
    <s v="1790979016001"/>
    <x v="22"/>
    <x v="0"/>
    <x v="1"/>
    <x v="64"/>
    <x v="1087"/>
    <n v="0"/>
    <x v="0"/>
    <x v="3"/>
    <x v="3"/>
  </r>
  <r>
    <x v="0"/>
    <s v="1791708040001"/>
    <x v="23"/>
    <x v="0"/>
    <x v="1"/>
    <x v="64"/>
    <x v="1087"/>
    <n v="0"/>
    <x v="0"/>
    <x v="3"/>
    <x v="3"/>
  </r>
  <r>
    <x v="0"/>
    <s v="1890001323001"/>
    <x v="24"/>
    <x v="0"/>
    <x v="1"/>
    <x v="64"/>
    <x v="1087"/>
    <n v="34438.230000000003"/>
    <x v="0"/>
    <x v="3"/>
    <x v="3"/>
  </r>
  <r>
    <x v="0"/>
    <s v="1890003628001"/>
    <x v="25"/>
    <x v="0"/>
    <x v="1"/>
    <x v="64"/>
    <x v="1087"/>
    <n v="16144.38"/>
    <x v="0"/>
    <x v="3"/>
    <x v="3"/>
  </r>
  <r>
    <x v="0"/>
    <s v="1890037646001"/>
    <x v="26"/>
    <x v="0"/>
    <x v="1"/>
    <x v="64"/>
    <x v="1087"/>
    <n v="0"/>
    <x v="0"/>
    <x v="3"/>
    <x v="3"/>
  </r>
  <r>
    <x v="0"/>
    <s v="1890080967001"/>
    <x v="27"/>
    <x v="0"/>
    <x v="1"/>
    <x v="64"/>
    <x v="1087"/>
    <n v="3880.24"/>
    <x v="0"/>
    <x v="3"/>
    <x v="3"/>
  </r>
  <r>
    <x v="0"/>
    <s v="1890141877001"/>
    <x v="28"/>
    <x v="0"/>
    <x v="1"/>
    <x v="64"/>
    <x v="1087"/>
    <n v="1168.1500000000001"/>
    <x v="0"/>
    <x v="3"/>
    <x v="3"/>
  </r>
  <r>
    <x v="0"/>
    <s v="1891709591001"/>
    <x v="29"/>
    <x v="0"/>
    <x v="1"/>
    <x v="64"/>
    <x v="1087"/>
    <n v="708.6"/>
    <x v="0"/>
    <x v="3"/>
    <x v="3"/>
  </r>
  <r>
    <x v="0"/>
    <s v="1891710328001"/>
    <x v="30"/>
    <x v="0"/>
    <x v="1"/>
    <x v="64"/>
    <x v="1087"/>
    <n v="9781.02"/>
    <x v="0"/>
    <x v="3"/>
    <x v="3"/>
  </r>
  <r>
    <x v="0"/>
    <s v="11"/>
    <x v="31"/>
    <x v="0"/>
    <x v="0"/>
    <x v="64"/>
    <x v="1087"/>
    <n v="79639.78"/>
    <x v="0"/>
    <x v="3"/>
    <x v="3"/>
  </r>
  <r>
    <x v="0"/>
    <s v="11"/>
    <x v="31"/>
    <x v="0"/>
    <x v="1"/>
    <x v="64"/>
    <x v="1087"/>
    <n v="146263.44"/>
    <x v="0"/>
    <x v="3"/>
    <x v="3"/>
  </r>
  <r>
    <x v="0"/>
    <s v="12"/>
    <x v="32"/>
    <x v="0"/>
    <x v="0"/>
    <x v="64"/>
    <x v="1087"/>
    <n v="79639.78"/>
    <x v="0"/>
    <x v="3"/>
    <x v="3"/>
  </r>
  <r>
    <x v="0"/>
    <s v="12"/>
    <x v="32"/>
    <x v="0"/>
    <x v="1"/>
    <x v="64"/>
    <x v="1087"/>
    <n v="146263.44"/>
    <x v="0"/>
    <x v="3"/>
    <x v="3"/>
  </r>
  <r>
    <x v="0"/>
    <s v="0190115798001"/>
    <x v="0"/>
    <x v="0"/>
    <x v="0"/>
    <x v="487"/>
    <x v="1088"/>
    <n v="160883.70000000001"/>
    <x v="0"/>
    <x v="3"/>
    <x v="2"/>
  </r>
  <r>
    <x v="0"/>
    <s v="0190155722001"/>
    <x v="1"/>
    <x v="0"/>
    <x v="0"/>
    <x v="487"/>
    <x v="1088"/>
    <n v="86898.87"/>
    <x v="0"/>
    <x v="3"/>
    <x v="2"/>
  </r>
  <r>
    <x v="0"/>
    <s v="0290003288001"/>
    <x v="2"/>
    <x v="0"/>
    <x v="0"/>
    <x v="487"/>
    <x v="1088"/>
    <n v="7103.05"/>
    <x v="0"/>
    <x v="3"/>
    <x v="2"/>
  </r>
  <r>
    <x v="0"/>
    <s v="0390027923001"/>
    <x v="3"/>
    <x v="0"/>
    <x v="0"/>
    <x v="487"/>
    <x v="1088"/>
    <n v="19116.310000000001"/>
    <x v="0"/>
    <x v="3"/>
    <x v="2"/>
  </r>
  <r>
    <x v="0"/>
    <s v="0490001883001"/>
    <x v="4"/>
    <x v="0"/>
    <x v="0"/>
    <x v="487"/>
    <x v="1088"/>
    <n v="5396.3"/>
    <x v="0"/>
    <x v="3"/>
    <x v="2"/>
  </r>
  <r>
    <x v="0"/>
    <s v="0490002669001"/>
    <x v="5"/>
    <x v="0"/>
    <x v="0"/>
    <x v="487"/>
    <x v="1088"/>
    <n v="4322.08"/>
    <x v="0"/>
    <x v="3"/>
    <x v="2"/>
  </r>
  <r>
    <x v="0"/>
    <s v="0590052000001"/>
    <x v="6"/>
    <x v="0"/>
    <x v="0"/>
    <x v="487"/>
    <x v="1088"/>
    <n v="9588.69"/>
    <x v="0"/>
    <x v="3"/>
    <x v="2"/>
  </r>
  <r>
    <x v="0"/>
    <s v="0690045389001"/>
    <x v="7"/>
    <x v="0"/>
    <x v="0"/>
    <x v="487"/>
    <x v="1088"/>
    <n v="22149.65"/>
    <x v="0"/>
    <x v="3"/>
    <x v="2"/>
  </r>
  <r>
    <x v="0"/>
    <s v="0691706710001"/>
    <x v="8"/>
    <x v="0"/>
    <x v="0"/>
    <x v="487"/>
    <x v="1088"/>
    <n v="21725.74"/>
    <x v="0"/>
    <x v="3"/>
    <x v="2"/>
  </r>
  <r>
    <x v="0"/>
    <s v="0790024656001"/>
    <x v="9"/>
    <x v="0"/>
    <x v="0"/>
    <x v="487"/>
    <x v="1088"/>
    <n v="20873.07"/>
    <x v="0"/>
    <x v="3"/>
    <x v="2"/>
  </r>
  <r>
    <x v="0"/>
    <s v="1090033456001"/>
    <x v="10"/>
    <x v="0"/>
    <x v="0"/>
    <x v="487"/>
    <x v="1088"/>
    <n v="0"/>
    <x v="0"/>
    <x v="3"/>
    <x v="2"/>
  </r>
  <r>
    <x v="0"/>
    <s v="1091720902001"/>
    <x v="11"/>
    <x v="0"/>
    <x v="0"/>
    <x v="487"/>
    <x v="1088"/>
    <n v="4641.43"/>
    <x v="0"/>
    <x v="3"/>
    <x v="2"/>
  </r>
  <r>
    <x v="0"/>
    <s v="1190068389001"/>
    <x v="12"/>
    <x v="0"/>
    <x v="0"/>
    <x v="487"/>
    <x v="1088"/>
    <n v="27017.15"/>
    <x v="0"/>
    <x v="3"/>
    <x v="2"/>
  </r>
  <r>
    <x v="0"/>
    <s v="1390013678001"/>
    <x v="13"/>
    <x v="0"/>
    <x v="0"/>
    <x v="487"/>
    <x v="1088"/>
    <n v="11965.98"/>
    <x v="0"/>
    <x v="3"/>
    <x v="2"/>
  </r>
  <r>
    <x v="0"/>
    <s v="1690012606001"/>
    <x v="14"/>
    <x v="0"/>
    <x v="0"/>
    <x v="487"/>
    <x v="1088"/>
    <n v="17095.23"/>
    <x v="0"/>
    <x v="3"/>
    <x v="2"/>
  </r>
  <r>
    <x v="0"/>
    <s v="1790093204001"/>
    <x v="15"/>
    <x v="0"/>
    <x v="0"/>
    <x v="487"/>
    <x v="1088"/>
    <n v="5260.57"/>
    <x v="0"/>
    <x v="3"/>
    <x v="2"/>
  </r>
  <r>
    <x v="0"/>
    <s v="1790325083001"/>
    <x v="16"/>
    <x v="0"/>
    <x v="0"/>
    <x v="487"/>
    <x v="1088"/>
    <n v="63324"/>
    <x v="0"/>
    <x v="3"/>
    <x v="2"/>
  </r>
  <r>
    <x v="0"/>
    <s v="1790451801001"/>
    <x v="17"/>
    <x v="0"/>
    <x v="0"/>
    <x v="487"/>
    <x v="1088"/>
    <n v="10587.22"/>
    <x v="0"/>
    <x v="3"/>
    <x v="2"/>
  </r>
  <r>
    <x v="0"/>
    <s v="1790501469001"/>
    <x v="18"/>
    <x v="0"/>
    <x v="0"/>
    <x v="487"/>
    <x v="1088"/>
    <n v="15438.06"/>
    <x v="0"/>
    <x v="3"/>
    <x v="2"/>
  </r>
  <r>
    <x v="0"/>
    <s v="1790567699001"/>
    <x v="19"/>
    <x v="0"/>
    <x v="0"/>
    <x v="487"/>
    <x v="1088"/>
    <n v="35288.32"/>
    <x v="0"/>
    <x v="3"/>
    <x v="2"/>
  </r>
  <r>
    <x v="0"/>
    <s v="1790866084001"/>
    <x v="20"/>
    <x v="0"/>
    <x v="0"/>
    <x v="487"/>
    <x v="1088"/>
    <n v="39636.79"/>
    <x v="0"/>
    <x v="3"/>
    <x v="2"/>
  </r>
  <r>
    <x v="0"/>
    <s v="1790900193001"/>
    <x v="21"/>
    <x v="0"/>
    <x v="0"/>
    <x v="487"/>
    <x v="1088"/>
    <n v="17639.509999999998"/>
    <x v="0"/>
    <x v="3"/>
    <x v="2"/>
  </r>
  <r>
    <x v="0"/>
    <s v="1790979016001"/>
    <x v="22"/>
    <x v="0"/>
    <x v="0"/>
    <x v="487"/>
    <x v="1088"/>
    <n v="5047.74"/>
    <x v="0"/>
    <x v="3"/>
    <x v="2"/>
  </r>
  <r>
    <x v="0"/>
    <s v="1791708040001"/>
    <x v="23"/>
    <x v="0"/>
    <x v="0"/>
    <x v="487"/>
    <x v="1088"/>
    <n v="11219.03"/>
    <x v="0"/>
    <x v="3"/>
    <x v="2"/>
  </r>
  <r>
    <x v="0"/>
    <s v="1890001323001"/>
    <x v="24"/>
    <x v="0"/>
    <x v="0"/>
    <x v="487"/>
    <x v="1088"/>
    <n v="5094.3100000000004"/>
    <x v="0"/>
    <x v="3"/>
    <x v="2"/>
  </r>
  <r>
    <x v="0"/>
    <s v="1890003628001"/>
    <x v="25"/>
    <x v="0"/>
    <x v="0"/>
    <x v="487"/>
    <x v="1088"/>
    <n v="14089.91"/>
    <x v="0"/>
    <x v="3"/>
    <x v="2"/>
  </r>
  <r>
    <x v="0"/>
    <s v="1890037646001"/>
    <x v="26"/>
    <x v="0"/>
    <x v="0"/>
    <x v="487"/>
    <x v="1088"/>
    <n v="2984.44"/>
    <x v="0"/>
    <x v="3"/>
    <x v="2"/>
  </r>
  <r>
    <x v="0"/>
    <s v="1890080967001"/>
    <x v="27"/>
    <x v="0"/>
    <x v="0"/>
    <x v="487"/>
    <x v="1088"/>
    <n v="0"/>
    <x v="0"/>
    <x v="3"/>
    <x v="2"/>
  </r>
  <r>
    <x v="0"/>
    <s v="1890141877001"/>
    <x v="28"/>
    <x v="0"/>
    <x v="0"/>
    <x v="487"/>
    <x v="1088"/>
    <n v="22049.119999999999"/>
    <x v="0"/>
    <x v="3"/>
    <x v="2"/>
  </r>
  <r>
    <x v="0"/>
    <s v="1891709591001"/>
    <x v="29"/>
    <x v="0"/>
    <x v="0"/>
    <x v="487"/>
    <x v="1088"/>
    <n v="4505.8"/>
    <x v="0"/>
    <x v="3"/>
    <x v="2"/>
  </r>
  <r>
    <x v="0"/>
    <s v="1891710328001"/>
    <x v="30"/>
    <x v="0"/>
    <x v="0"/>
    <x v="487"/>
    <x v="1088"/>
    <n v="14672.88"/>
    <x v="0"/>
    <x v="3"/>
    <x v="2"/>
  </r>
  <r>
    <x v="0"/>
    <s v="0190115798001"/>
    <x v="0"/>
    <x v="0"/>
    <x v="1"/>
    <x v="487"/>
    <x v="1088"/>
    <n v="313395.5"/>
    <x v="0"/>
    <x v="3"/>
    <x v="2"/>
  </r>
  <r>
    <x v="0"/>
    <s v="0190155722001"/>
    <x v="1"/>
    <x v="0"/>
    <x v="1"/>
    <x v="487"/>
    <x v="1088"/>
    <n v="173489.85"/>
    <x v="0"/>
    <x v="3"/>
    <x v="2"/>
  </r>
  <r>
    <x v="0"/>
    <s v="0290003288001"/>
    <x v="2"/>
    <x v="0"/>
    <x v="1"/>
    <x v="487"/>
    <x v="1088"/>
    <n v="13278.31"/>
    <x v="0"/>
    <x v="3"/>
    <x v="2"/>
  </r>
  <r>
    <x v="0"/>
    <s v="0390027923001"/>
    <x v="3"/>
    <x v="0"/>
    <x v="1"/>
    <x v="487"/>
    <x v="1088"/>
    <n v="38230.15"/>
    <x v="0"/>
    <x v="3"/>
    <x v="2"/>
  </r>
  <r>
    <x v="0"/>
    <s v="0490001883001"/>
    <x v="4"/>
    <x v="0"/>
    <x v="1"/>
    <x v="487"/>
    <x v="1088"/>
    <n v="10792.62"/>
    <x v="0"/>
    <x v="3"/>
    <x v="2"/>
  </r>
  <r>
    <x v="0"/>
    <s v="0490002669001"/>
    <x v="5"/>
    <x v="0"/>
    <x v="1"/>
    <x v="487"/>
    <x v="1088"/>
    <n v="9503.06"/>
    <x v="0"/>
    <x v="3"/>
    <x v="2"/>
  </r>
  <r>
    <x v="0"/>
    <s v="0590052000001"/>
    <x v="6"/>
    <x v="0"/>
    <x v="1"/>
    <x v="487"/>
    <x v="1088"/>
    <n v="19270.21"/>
    <x v="0"/>
    <x v="3"/>
    <x v="2"/>
  </r>
  <r>
    <x v="0"/>
    <s v="0690045389001"/>
    <x v="7"/>
    <x v="0"/>
    <x v="1"/>
    <x v="487"/>
    <x v="1088"/>
    <n v="44159.96"/>
    <x v="0"/>
    <x v="3"/>
    <x v="2"/>
  </r>
  <r>
    <x v="0"/>
    <s v="0691706710001"/>
    <x v="8"/>
    <x v="0"/>
    <x v="1"/>
    <x v="487"/>
    <x v="1088"/>
    <n v="43662.34"/>
    <x v="0"/>
    <x v="3"/>
    <x v="2"/>
  </r>
  <r>
    <x v="0"/>
    <s v="0790024656001"/>
    <x v="9"/>
    <x v="0"/>
    <x v="1"/>
    <x v="487"/>
    <x v="1088"/>
    <n v="20873.07"/>
    <x v="0"/>
    <x v="3"/>
    <x v="2"/>
  </r>
  <r>
    <x v="0"/>
    <s v="1090033456001"/>
    <x v="10"/>
    <x v="0"/>
    <x v="1"/>
    <x v="487"/>
    <x v="1088"/>
    <n v="0"/>
    <x v="0"/>
    <x v="3"/>
    <x v="2"/>
  </r>
  <r>
    <x v="0"/>
    <s v="1091720902001"/>
    <x v="11"/>
    <x v="0"/>
    <x v="1"/>
    <x v="487"/>
    <x v="1088"/>
    <n v="11042.46"/>
    <x v="0"/>
    <x v="3"/>
    <x v="2"/>
  </r>
  <r>
    <x v="0"/>
    <s v="1190068389001"/>
    <x v="12"/>
    <x v="0"/>
    <x v="1"/>
    <x v="487"/>
    <x v="1088"/>
    <n v="54248.99"/>
    <x v="0"/>
    <x v="3"/>
    <x v="2"/>
  </r>
  <r>
    <x v="0"/>
    <s v="1390013678001"/>
    <x v="13"/>
    <x v="0"/>
    <x v="1"/>
    <x v="487"/>
    <x v="1088"/>
    <n v="19988.07"/>
    <x v="0"/>
    <x v="3"/>
    <x v="2"/>
  </r>
  <r>
    <x v="0"/>
    <s v="1690012606001"/>
    <x v="14"/>
    <x v="0"/>
    <x v="1"/>
    <x v="487"/>
    <x v="1088"/>
    <n v="34190.46"/>
    <x v="0"/>
    <x v="3"/>
    <x v="2"/>
  </r>
  <r>
    <x v="0"/>
    <s v="1790093204001"/>
    <x v="15"/>
    <x v="0"/>
    <x v="1"/>
    <x v="487"/>
    <x v="1088"/>
    <n v="11160.88"/>
    <x v="0"/>
    <x v="3"/>
    <x v="2"/>
  </r>
  <r>
    <x v="0"/>
    <s v="1790325083001"/>
    <x v="16"/>
    <x v="0"/>
    <x v="1"/>
    <x v="487"/>
    <x v="1088"/>
    <n v="120512.02"/>
    <x v="0"/>
    <x v="3"/>
    <x v="2"/>
  </r>
  <r>
    <x v="0"/>
    <s v="1790451801001"/>
    <x v="17"/>
    <x v="0"/>
    <x v="1"/>
    <x v="487"/>
    <x v="1088"/>
    <n v="19442.89"/>
    <x v="0"/>
    <x v="3"/>
    <x v="2"/>
  </r>
  <r>
    <x v="0"/>
    <s v="1790501469001"/>
    <x v="18"/>
    <x v="0"/>
    <x v="1"/>
    <x v="487"/>
    <x v="1088"/>
    <n v="30787.03"/>
    <x v="0"/>
    <x v="3"/>
    <x v="2"/>
  </r>
  <r>
    <x v="0"/>
    <s v="1790567699001"/>
    <x v="19"/>
    <x v="0"/>
    <x v="1"/>
    <x v="487"/>
    <x v="1088"/>
    <n v="66379.960000000006"/>
    <x v="0"/>
    <x v="3"/>
    <x v="2"/>
  </r>
  <r>
    <x v="0"/>
    <s v="1790866084001"/>
    <x v="20"/>
    <x v="0"/>
    <x v="1"/>
    <x v="487"/>
    <x v="1088"/>
    <n v="90891"/>
    <x v="0"/>
    <x v="3"/>
    <x v="2"/>
  </r>
  <r>
    <x v="0"/>
    <s v="1790900193001"/>
    <x v="21"/>
    <x v="0"/>
    <x v="1"/>
    <x v="487"/>
    <x v="1088"/>
    <n v="36997.120000000003"/>
    <x v="0"/>
    <x v="3"/>
    <x v="2"/>
  </r>
  <r>
    <x v="0"/>
    <s v="1790979016001"/>
    <x v="22"/>
    <x v="0"/>
    <x v="1"/>
    <x v="487"/>
    <x v="1088"/>
    <n v="9700.2099999999991"/>
    <x v="0"/>
    <x v="3"/>
    <x v="2"/>
  </r>
  <r>
    <x v="0"/>
    <s v="1791708040001"/>
    <x v="23"/>
    <x v="0"/>
    <x v="1"/>
    <x v="487"/>
    <x v="1088"/>
    <n v="23566.12"/>
    <x v="0"/>
    <x v="3"/>
    <x v="2"/>
  </r>
  <r>
    <x v="0"/>
    <s v="1890001323001"/>
    <x v="24"/>
    <x v="0"/>
    <x v="1"/>
    <x v="487"/>
    <x v="1088"/>
    <n v="10184.92"/>
    <x v="0"/>
    <x v="3"/>
    <x v="2"/>
  </r>
  <r>
    <x v="0"/>
    <s v="1890003628001"/>
    <x v="25"/>
    <x v="0"/>
    <x v="1"/>
    <x v="487"/>
    <x v="1088"/>
    <n v="26817.57"/>
    <x v="0"/>
    <x v="3"/>
    <x v="2"/>
  </r>
  <r>
    <x v="0"/>
    <s v="1890037646001"/>
    <x v="26"/>
    <x v="0"/>
    <x v="1"/>
    <x v="487"/>
    <x v="1088"/>
    <n v="6053.94"/>
    <x v="0"/>
    <x v="3"/>
    <x v="2"/>
  </r>
  <r>
    <x v="0"/>
    <s v="1890080967001"/>
    <x v="27"/>
    <x v="0"/>
    <x v="1"/>
    <x v="487"/>
    <x v="1088"/>
    <n v="1884.75"/>
    <x v="0"/>
    <x v="3"/>
    <x v="2"/>
  </r>
  <r>
    <x v="0"/>
    <s v="1890141877001"/>
    <x v="28"/>
    <x v="0"/>
    <x v="1"/>
    <x v="487"/>
    <x v="1088"/>
    <n v="46742.31"/>
    <x v="0"/>
    <x v="3"/>
    <x v="2"/>
  </r>
  <r>
    <x v="0"/>
    <s v="1891709591001"/>
    <x v="29"/>
    <x v="0"/>
    <x v="1"/>
    <x v="487"/>
    <x v="1088"/>
    <n v="9011.61"/>
    <x v="0"/>
    <x v="3"/>
    <x v="2"/>
  </r>
  <r>
    <x v="0"/>
    <s v="1891710328001"/>
    <x v="30"/>
    <x v="0"/>
    <x v="1"/>
    <x v="487"/>
    <x v="1088"/>
    <n v="25120.78"/>
    <x v="0"/>
    <x v="3"/>
    <x v="2"/>
  </r>
  <r>
    <x v="0"/>
    <s v="11"/>
    <x v="31"/>
    <x v="0"/>
    <x v="0"/>
    <x v="487"/>
    <x v="1088"/>
    <n v="674395.92"/>
    <x v="0"/>
    <x v="3"/>
    <x v="2"/>
  </r>
  <r>
    <x v="0"/>
    <s v="11"/>
    <x v="31"/>
    <x v="0"/>
    <x v="1"/>
    <x v="487"/>
    <x v="1088"/>
    <n v="1317812.04"/>
    <x v="0"/>
    <x v="3"/>
    <x v="2"/>
  </r>
  <r>
    <x v="0"/>
    <s v="12"/>
    <x v="32"/>
    <x v="0"/>
    <x v="0"/>
    <x v="487"/>
    <x v="1088"/>
    <n v="685614.95"/>
    <x v="0"/>
    <x v="3"/>
    <x v="2"/>
  </r>
  <r>
    <x v="0"/>
    <s v="12"/>
    <x v="32"/>
    <x v="0"/>
    <x v="1"/>
    <x v="487"/>
    <x v="1088"/>
    <n v="1341378.1599999999"/>
    <x v="0"/>
    <x v="3"/>
    <x v="2"/>
  </r>
  <r>
    <x v="0"/>
    <s v="0190115798001"/>
    <x v="0"/>
    <x v="0"/>
    <x v="0"/>
    <x v="488"/>
    <x v="1089"/>
    <n v="0"/>
    <x v="0"/>
    <x v="3"/>
    <x v="3"/>
  </r>
  <r>
    <x v="0"/>
    <s v="0190155722001"/>
    <x v="1"/>
    <x v="0"/>
    <x v="0"/>
    <x v="488"/>
    <x v="1089"/>
    <n v="0"/>
    <x v="0"/>
    <x v="3"/>
    <x v="3"/>
  </r>
  <r>
    <x v="0"/>
    <s v="0290003288001"/>
    <x v="2"/>
    <x v="0"/>
    <x v="0"/>
    <x v="488"/>
    <x v="1089"/>
    <n v="0"/>
    <x v="0"/>
    <x v="3"/>
    <x v="3"/>
  </r>
  <r>
    <x v="0"/>
    <s v="0390027923001"/>
    <x v="3"/>
    <x v="0"/>
    <x v="0"/>
    <x v="488"/>
    <x v="1089"/>
    <n v="8007.71"/>
    <x v="0"/>
    <x v="3"/>
    <x v="3"/>
  </r>
  <r>
    <x v="0"/>
    <s v="0490001883001"/>
    <x v="4"/>
    <x v="0"/>
    <x v="0"/>
    <x v="488"/>
    <x v="1089"/>
    <n v="0"/>
    <x v="0"/>
    <x v="3"/>
    <x v="3"/>
  </r>
  <r>
    <x v="0"/>
    <s v="0490002669001"/>
    <x v="5"/>
    <x v="0"/>
    <x v="0"/>
    <x v="488"/>
    <x v="1089"/>
    <n v="0"/>
    <x v="0"/>
    <x v="3"/>
    <x v="3"/>
  </r>
  <r>
    <x v="0"/>
    <s v="0590052000001"/>
    <x v="6"/>
    <x v="0"/>
    <x v="0"/>
    <x v="488"/>
    <x v="1089"/>
    <n v="0"/>
    <x v="0"/>
    <x v="3"/>
    <x v="3"/>
  </r>
  <r>
    <x v="0"/>
    <s v="0690045389001"/>
    <x v="7"/>
    <x v="0"/>
    <x v="0"/>
    <x v="488"/>
    <x v="1089"/>
    <n v="11408.08"/>
    <x v="0"/>
    <x v="3"/>
    <x v="3"/>
  </r>
  <r>
    <x v="0"/>
    <s v="0691706710001"/>
    <x v="8"/>
    <x v="0"/>
    <x v="0"/>
    <x v="488"/>
    <x v="1089"/>
    <n v="0"/>
    <x v="0"/>
    <x v="3"/>
    <x v="3"/>
  </r>
  <r>
    <x v="0"/>
    <s v="0790024656001"/>
    <x v="9"/>
    <x v="0"/>
    <x v="0"/>
    <x v="488"/>
    <x v="1089"/>
    <n v="0"/>
    <x v="0"/>
    <x v="3"/>
    <x v="3"/>
  </r>
  <r>
    <x v="0"/>
    <s v="1090033456001"/>
    <x v="10"/>
    <x v="0"/>
    <x v="0"/>
    <x v="488"/>
    <x v="1089"/>
    <n v="0"/>
    <x v="0"/>
    <x v="3"/>
    <x v="3"/>
  </r>
  <r>
    <x v="0"/>
    <s v="1091720902001"/>
    <x v="11"/>
    <x v="0"/>
    <x v="0"/>
    <x v="488"/>
    <x v="1089"/>
    <n v="0"/>
    <x v="0"/>
    <x v="3"/>
    <x v="3"/>
  </r>
  <r>
    <x v="0"/>
    <s v="1190068389001"/>
    <x v="12"/>
    <x v="0"/>
    <x v="0"/>
    <x v="488"/>
    <x v="1089"/>
    <n v="0"/>
    <x v="0"/>
    <x v="3"/>
    <x v="3"/>
  </r>
  <r>
    <x v="0"/>
    <s v="1390013678001"/>
    <x v="13"/>
    <x v="0"/>
    <x v="0"/>
    <x v="488"/>
    <x v="1089"/>
    <n v="0"/>
    <x v="0"/>
    <x v="3"/>
    <x v="3"/>
  </r>
  <r>
    <x v="0"/>
    <s v="1690012606001"/>
    <x v="14"/>
    <x v="0"/>
    <x v="0"/>
    <x v="488"/>
    <x v="1089"/>
    <n v="0"/>
    <x v="0"/>
    <x v="3"/>
    <x v="3"/>
  </r>
  <r>
    <x v="0"/>
    <s v="1790093204001"/>
    <x v="15"/>
    <x v="0"/>
    <x v="0"/>
    <x v="488"/>
    <x v="1089"/>
    <n v="0"/>
    <x v="0"/>
    <x v="3"/>
    <x v="3"/>
  </r>
  <r>
    <x v="0"/>
    <s v="1790325083001"/>
    <x v="16"/>
    <x v="0"/>
    <x v="0"/>
    <x v="488"/>
    <x v="1089"/>
    <n v="0"/>
    <x v="0"/>
    <x v="3"/>
    <x v="3"/>
  </r>
  <r>
    <x v="0"/>
    <s v="1790451801001"/>
    <x v="17"/>
    <x v="0"/>
    <x v="0"/>
    <x v="488"/>
    <x v="1089"/>
    <n v="0"/>
    <x v="0"/>
    <x v="3"/>
    <x v="3"/>
  </r>
  <r>
    <x v="0"/>
    <s v="1790501469001"/>
    <x v="18"/>
    <x v="0"/>
    <x v="0"/>
    <x v="488"/>
    <x v="1089"/>
    <n v="5447.12"/>
    <x v="0"/>
    <x v="3"/>
    <x v="3"/>
  </r>
  <r>
    <x v="0"/>
    <s v="1790567699001"/>
    <x v="19"/>
    <x v="0"/>
    <x v="0"/>
    <x v="488"/>
    <x v="1089"/>
    <n v="16168.62"/>
    <x v="0"/>
    <x v="3"/>
    <x v="3"/>
  </r>
  <r>
    <x v="0"/>
    <s v="1790866084001"/>
    <x v="20"/>
    <x v="0"/>
    <x v="0"/>
    <x v="488"/>
    <x v="1089"/>
    <n v="0"/>
    <x v="0"/>
    <x v="3"/>
    <x v="3"/>
  </r>
  <r>
    <x v="0"/>
    <s v="1790900193001"/>
    <x v="21"/>
    <x v="0"/>
    <x v="0"/>
    <x v="488"/>
    <x v="1089"/>
    <n v="1866.67"/>
    <x v="0"/>
    <x v="3"/>
    <x v="3"/>
  </r>
  <r>
    <x v="0"/>
    <s v="1790979016001"/>
    <x v="22"/>
    <x v="0"/>
    <x v="0"/>
    <x v="488"/>
    <x v="1089"/>
    <n v="0"/>
    <x v="0"/>
    <x v="3"/>
    <x v="3"/>
  </r>
  <r>
    <x v="0"/>
    <s v="1791708040001"/>
    <x v="23"/>
    <x v="0"/>
    <x v="0"/>
    <x v="488"/>
    <x v="1089"/>
    <n v="1092.44"/>
    <x v="0"/>
    <x v="3"/>
    <x v="3"/>
  </r>
  <r>
    <x v="0"/>
    <s v="1890001323001"/>
    <x v="24"/>
    <x v="0"/>
    <x v="0"/>
    <x v="488"/>
    <x v="1089"/>
    <n v="0"/>
    <x v="0"/>
    <x v="3"/>
    <x v="3"/>
  </r>
  <r>
    <x v="0"/>
    <s v="1890003628001"/>
    <x v="25"/>
    <x v="0"/>
    <x v="0"/>
    <x v="488"/>
    <x v="1089"/>
    <n v="0"/>
    <x v="0"/>
    <x v="3"/>
    <x v="3"/>
  </r>
  <r>
    <x v="0"/>
    <s v="1890037646001"/>
    <x v="26"/>
    <x v="0"/>
    <x v="0"/>
    <x v="488"/>
    <x v="1089"/>
    <n v="0"/>
    <x v="0"/>
    <x v="3"/>
    <x v="3"/>
  </r>
  <r>
    <x v="0"/>
    <s v="1890080967001"/>
    <x v="27"/>
    <x v="0"/>
    <x v="0"/>
    <x v="488"/>
    <x v="1089"/>
    <n v="0"/>
    <x v="0"/>
    <x v="3"/>
    <x v="3"/>
  </r>
  <r>
    <x v="0"/>
    <s v="1890141877001"/>
    <x v="28"/>
    <x v="0"/>
    <x v="0"/>
    <x v="488"/>
    <x v="1089"/>
    <n v="6591.52"/>
    <x v="0"/>
    <x v="3"/>
    <x v="3"/>
  </r>
  <r>
    <x v="0"/>
    <s v="1891709591001"/>
    <x v="29"/>
    <x v="0"/>
    <x v="0"/>
    <x v="488"/>
    <x v="1089"/>
    <n v="0"/>
    <x v="0"/>
    <x v="3"/>
    <x v="3"/>
  </r>
  <r>
    <x v="0"/>
    <s v="1891710328001"/>
    <x v="30"/>
    <x v="0"/>
    <x v="0"/>
    <x v="488"/>
    <x v="1089"/>
    <n v="0"/>
    <x v="0"/>
    <x v="3"/>
    <x v="3"/>
  </r>
  <r>
    <x v="0"/>
    <s v="0190115798001"/>
    <x v="0"/>
    <x v="0"/>
    <x v="1"/>
    <x v="488"/>
    <x v="1089"/>
    <n v="0"/>
    <x v="0"/>
    <x v="3"/>
    <x v="3"/>
  </r>
  <r>
    <x v="0"/>
    <s v="0190155722001"/>
    <x v="1"/>
    <x v="0"/>
    <x v="1"/>
    <x v="488"/>
    <x v="1089"/>
    <n v="0"/>
    <x v="0"/>
    <x v="3"/>
    <x v="3"/>
  </r>
  <r>
    <x v="0"/>
    <s v="0290003288001"/>
    <x v="2"/>
    <x v="0"/>
    <x v="1"/>
    <x v="488"/>
    <x v="1089"/>
    <n v="20.93"/>
    <x v="0"/>
    <x v="3"/>
    <x v="3"/>
  </r>
  <r>
    <x v="0"/>
    <s v="0390027923001"/>
    <x v="3"/>
    <x v="0"/>
    <x v="1"/>
    <x v="488"/>
    <x v="1089"/>
    <n v="16015.42"/>
    <x v="0"/>
    <x v="3"/>
    <x v="3"/>
  </r>
  <r>
    <x v="0"/>
    <s v="0490001883001"/>
    <x v="4"/>
    <x v="0"/>
    <x v="1"/>
    <x v="488"/>
    <x v="1089"/>
    <n v="0"/>
    <x v="0"/>
    <x v="3"/>
    <x v="3"/>
  </r>
  <r>
    <x v="0"/>
    <s v="0490002669001"/>
    <x v="5"/>
    <x v="0"/>
    <x v="1"/>
    <x v="488"/>
    <x v="1089"/>
    <n v="0"/>
    <x v="0"/>
    <x v="3"/>
    <x v="3"/>
  </r>
  <r>
    <x v="0"/>
    <s v="0590052000001"/>
    <x v="6"/>
    <x v="0"/>
    <x v="1"/>
    <x v="488"/>
    <x v="1089"/>
    <n v="0"/>
    <x v="0"/>
    <x v="3"/>
    <x v="3"/>
  </r>
  <r>
    <x v="0"/>
    <s v="0690045389001"/>
    <x v="7"/>
    <x v="0"/>
    <x v="1"/>
    <x v="488"/>
    <x v="1089"/>
    <n v="22699.03"/>
    <x v="0"/>
    <x v="3"/>
    <x v="3"/>
  </r>
  <r>
    <x v="0"/>
    <s v="0691706710001"/>
    <x v="8"/>
    <x v="0"/>
    <x v="1"/>
    <x v="488"/>
    <x v="1089"/>
    <n v="0"/>
    <x v="0"/>
    <x v="3"/>
    <x v="3"/>
  </r>
  <r>
    <x v="0"/>
    <s v="0790024656001"/>
    <x v="9"/>
    <x v="0"/>
    <x v="1"/>
    <x v="488"/>
    <x v="1089"/>
    <n v="0"/>
    <x v="0"/>
    <x v="3"/>
    <x v="3"/>
  </r>
  <r>
    <x v="0"/>
    <s v="1090033456001"/>
    <x v="10"/>
    <x v="0"/>
    <x v="1"/>
    <x v="488"/>
    <x v="1089"/>
    <n v="0"/>
    <x v="0"/>
    <x v="3"/>
    <x v="3"/>
  </r>
  <r>
    <x v="0"/>
    <s v="1091720902001"/>
    <x v="11"/>
    <x v="0"/>
    <x v="1"/>
    <x v="488"/>
    <x v="1089"/>
    <n v="0"/>
    <x v="0"/>
    <x v="3"/>
    <x v="3"/>
  </r>
  <r>
    <x v="0"/>
    <s v="1190068389001"/>
    <x v="12"/>
    <x v="0"/>
    <x v="1"/>
    <x v="488"/>
    <x v="1089"/>
    <n v="0"/>
    <x v="0"/>
    <x v="3"/>
    <x v="3"/>
  </r>
  <r>
    <x v="0"/>
    <s v="1390013678001"/>
    <x v="13"/>
    <x v="0"/>
    <x v="1"/>
    <x v="488"/>
    <x v="1089"/>
    <n v="0"/>
    <x v="0"/>
    <x v="3"/>
    <x v="3"/>
  </r>
  <r>
    <x v="0"/>
    <s v="1690012606001"/>
    <x v="14"/>
    <x v="0"/>
    <x v="1"/>
    <x v="488"/>
    <x v="1089"/>
    <n v="0"/>
    <x v="0"/>
    <x v="3"/>
    <x v="3"/>
  </r>
  <r>
    <x v="0"/>
    <s v="1790093204001"/>
    <x v="15"/>
    <x v="0"/>
    <x v="1"/>
    <x v="488"/>
    <x v="1089"/>
    <n v="0"/>
    <x v="0"/>
    <x v="3"/>
    <x v="3"/>
  </r>
  <r>
    <x v="0"/>
    <s v="1790325083001"/>
    <x v="16"/>
    <x v="0"/>
    <x v="1"/>
    <x v="488"/>
    <x v="1089"/>
    <n v="0"/>
    <x v="0"/>
    <x v="3"/>
    <x v="3"/>
  </r>
  <r>
    <x v="0"/>
    <s v="1790451801001"/>
    <x v="17"/>
    <x v="0"/>
    <x v="1"/>
    <x v="488"/>
    <x v="1089"/>
    <n v="0"/>
    <x v="0"/>
    <x v="3"/>
    <x v="3"/>
  </r>
  <r>
    <x v="0"/>
    <s v="1790501469001"/>
    <x v="18"/>
    <x v="0"/>
    <x v="1"/>
    <x v="488"/>
    <x v="1089"/>
    <n v="10894.24"/>
    <x v="0"/>
    <x v="3"/>
    <x v="3"/>
  </r>
  <r>
    <x v="0"/>
    <s v="1790567699001"/>
    <x v="19"/>
    <x v="0"/>
    <x v="1"/>
    <x v="488"/>
    <x v="1089"/>
    <n v="29669.18"/>
    <x v="0"/>
    <x v="3"/>
    <x v="3"/>
  </r>
  <r>
    <x v="0"/>
    <s v="1790866084001"/>
    <x v="20"/>
    <x v="0"/>
    <x v="1"/>
    <x v="488"/>
    <x v="1089"/>
    <n v="11618.42"/>
    <x v="0"/>
    <x v="3"/>
    <x v="3"/>
  </r>
  <r>
    <x v="0"/>
    <s v="1790900193001"/>
    <x v="21"/>
    <x v="0"/>
    <x v="1"/>
    <x v="488"/>
    <x v="1089"/>
    <n v="3733.34"/>
    <x v="0"/>
    <x v="3"/>
    <x v="3"/>
  </r>
  <r>
    <x v="0"/>
    <s v="1790979016001"/>
    <x v="22"/>
    <x v="0"/>
    <x v="1"/>
    <x v="488"/>
    <x v="1089"/>
    <n v="0"/>
    <x v="0"/>
    <x v="3"/>
    <x v="3"/>
  </r>
  <r>
    <x v="0"/>
    <s v="1791708040001"/>
    <x v="23"/>
    <x v="0"/>
    <x v="1"/>
    <x v="488"/>
    <x v="1089"/>
    <n v="2185.88"/>
    <x v="0"/>
    <x v="3"/>
    <x v="3"/>
  </r>
  <r>
    <x v="0"/>
    <s v="1890001323001"/>
    <x v="24"/>
    <x v="0"/>
    <x v="1"/>
    <x v="488"/>
    <x v="1089"/>
    <n v="0"/>
    <x v="0"/>
    <x v="3"/>
    <x v="3"/>
  </r>
  <r>
    <x v="0"/>
    <s v="1890003628001"/>
    <x v="25"/>
    <x v="0"/>
    <x v="1"/>
    <x v="488"/>
    <x v="1089"/>
    <n v="0"/>
    <x v="0"/>
    <x v="3"/>
    <x v="3"/>
  </r>
  <r>
    <x v="0"/>
    <s v="1890037646001"/>
    <x v="26"/>
    <x v="0"/>
    <x v="1"/>
    <x v="488"/>
    <x v="1089"/>
    <n v="0"/>
    <x v="0"/>
    <x v="3"/>
    <x v="3"/>
  </r>
  <r>
    <x v="0"/>
    <s v="1890080967001"/>
    <x v="27"/>
    <x v="0"/>
    <x v="1"/>
    <x v="488"/>
    <x v="1089"/>
    <n v="0"/>
    <x v="0"/>
    <x v="3"/>
    <x v="3"/>
  </r>
  <r>
    <x v="0"/>
    <s v="1890141877001"/>
    <x v="28"/>
    <x v="0"/>
    <x v="1"/>
    <x v="488"/>
    <x v="1089"/>
    <n v="11990.59"/>
    <x v="0"/>
    <x v="3"/>
    <x v="3"/>
  </r>
  <r>
    <x v="0"/>
    <s v="1891709591001"/>
    <x v="29"/>
    <x v="0"/>
    <x v="1"/>
    <x v="488"/>
    <x v="1089"/>
    <n v="0"/>
    <x v="0"/>
    <x v="3"/>
    <x v="3"/>
  </r>
  <r>
    <x v="0"/>
    <s v="1891710328001"/>
    <x v="30"/>
    <x v="0"/>
    <x v="1"/>
    <x v="488"/>
    <x v="1089"/>
    <n v="0"/>
    <x v="0"/>
    <x v="3"/>
    <x v="3"/>
  </r>
  <r>
    <x v="0"/>
    <s v="11"/>
    <x v="31"/>
    <x v="0"/>
    <x v="0"/>
    <x v="488"/>
    <x v="1089"/>
    <n v="49489.72"/>
    <x v="0"/>
    <x v="3"/>
    <x v="3"/>
  </r>
  <r>
    <x v="0"/>
    <s v="11"/>
    <x v="31"/>
    <x v="0"/>
    <x v="1"/>
    <x v="488"/>
    <x v="1089"/>
    <n v="106641.15"/>
    <x v="0"/>
    <x v="3"/>
    <x v="3"/>
  </r>
  <r>
    <x v="0"/>
    <s v="12"/>
    <x v="32"/>
    <x v="0"/>
    <x v="0"/>
    <x v="488"/>
    <x v="1089"/>
    <n v="50582.16"/>
    <x v="0"/>
    <x v="3"/>
    <x v="3"/>
  </r>
  <r>
    <x v="0"/>
    <s v="12"/>
    <x v="32"/>
    <x v="0"/>
    <x v="1"/>
    <x v="488"/>
    <x v="1089"/>
    <n v="108827.03"/>
    <x v="0"/>
    <x v="3"/>
    <x v="3"/>
  </r>
  <r>
    <x v="0"/>
    <s v="0190115798001"/>
    <x v="0"/>
    <x v="0"/>
    <x v="0"/>
    <x v="291"/>
    <x v="1090"/>
    <n v="0"/>
    <x v="0"/>
    <x v="3"/>
    <x v="3"/>
  </r>
  <r>
    <x v="0"/>
    <s v="0190155722001"/>
    <x v="1"/>
    <x v="0"/>
    <x v="0"/>
    <x v="291"/>
    <x v="1090"/>
    <n v="0"/>
    <x v="0"/>
    <x v="3"/>
    <x v="3"/>
  </r>
  <r>
    <x v="0"/>
    <s v="0290003288001"/>
    <x v="2"/>
    <x v="0"/>
    <x v="0"/>
    <x v="291"/>
    <x v="1090"/>
    <n v="0"/>
    <x v="0"/>
    <x v="3"/>
    <x v="3"/>
  </r>
  <r>
    <x v="0"/>
    <s v="0390027923001"/>
    <x v="3"/>
    <x v="0"/>
    <x v="0"/>
    <x v="291"/>
    <x v="1090"/>
    <n v="0"/>
    <x v="0"/>
    <x v="3"/>
    <x v="3"/>
  </r>
  <r>
    <x v="0"/>
    <s v="0490001883001"/>
    <x v="4"/>
    <x v="0"/>
    <x v="0"/>
    <x v="291"/>
    <x v="1090"/>
    <n v="0"/>
    <x v="0"/>
    <x v="3"/>
    <x v="3"/>
  </r>
  <r>
    <x v="0"/>
    <s v="0490002669001"/>
    <x v="5"/>
    <x v="0"/>
    <x v="0"/>
    <x v="291"/>
    <x v="1090"/>
    <n v="0"/>
    <x v="0"/>
    <x v="3"/>
    <x v="3"/>
  </r>
  <r>
    <x v="0"/>
    <s v="0590052000001"/>
    <x v="6"/>
    <x v="0"/>
    <x v="0"/>
    <x v="291"/>
    <x v="1090"/>
    <n v="0"/>
    <x v="0"/>
    <x v="3"/>
    <x v="3"/>
  </r>
  <r>
    <x v="0"/>
    <s v="0690045389001"/>
    <x v="7"/>
    <x v="0"/>
    <x v="0"/>
    <x v="291"/>
    <x v="1090"/>
    <n v="0"/>
    <x v="0"/>
    <x v="3"/>
    <x v="3"/>
  </r>
  <r>
    <x v="0"/>
    <s v="0691706710001"/>
    <x v="8"/>
    <x v="0"/>
    <x v="0"/>
    <x v="291"/>
    <x v="1090"/>
    <n v="0"/>
    <x v="0"/>
    <x v="3"/>
    <x v="3"/>
  </r>
  <r>
    <x v="0"/>
    <s v="0790024656001"/>
    <x v="9"/>
    <x v="0"/>
    <x v="0"/>
    <x v="291"/>
    <x v="1090"/>
    <n v="0"/>
    <x v="0"/>
    <x v="3"/>
    <x v="3"/>
  </r>
  <r>
    <x v="0"/>
    <s v="1090033456001"/>
    <x v="10"/>
    <x v="0"/>
    <x v="0"/>
    <x v="291"/>
    <x v="1090"/>
    <n v="0"/>
    <x v="0"/>
    <x v="3"/>
    <x v="3"/>
  </r>
  <r>
    <x v="0"/>
    <s v="1091720902001"/>
    <x v="11"/>
    <x v="0"/>
    <x v="0"/>
    <x v="291"/>
    <x v="1090"/>
    <n v="0"/>
    <x v="0"/>
    <x v="3"/>
    <x v="3"/>
  </r>
  <r>
    <x v="0"/>
    <s v="1190068389001"/>
    <x v="12"/>
    <x v="0"/>
    <x v="0"/>
    <x v="291"/>
    <x v="1090"/>
    <n v="0"/>
    <x v="0"/>
    <x v="3"/>
    <x v="3"/>
  </r>
  <r>
    <x v="0"/>
    <s v="1390013678001"/>
    <x v="13"/>
    <x v="0"/>
    <x v="0"/>
    <x v="291"/>
    <x v="1090"/>
    <n v="0"/>
    <x v="0"/>
    <x v="3"/>
    <x v="3"/>
  </r>
  <r>
    <x v="0"/>
    <s v="1690012606001"/>
    <x v="14"/>
    <x v="0"/>
    <x v="0"/>
    <x v="291"/>
    <x v="1090"/>
    <n v="0"/>
    <x v="0"/>
    <x v="3"/>
    <x v="3"/>
  </r>
  <r>
    <x v="0"/>
    <s v="1790093204001"/>
    <x v="15"/>
    <x v="0"/>
    <x v="0"/>
    <x v="291"/>
    <x v="1090"/>
    <n v="0"/>
    <x v="0"/>
    <x v="3"/>
    <x v="3"/>
  </r>
  <r>
    <x v="0"/>
    <s v="1790325083001"/>
    <x v="16"/>
    <x v="0"/>
    <x v="0"/>
    <x v="291"/>
    <x v="1090"/>
    <n v="0"/>
    <x v="0"/>
    <x v="3"/>
    <x v="3"/>
  </r>
  <r>
    <x v="0"/>
    <s v="1790451801001"/>
    <x v="17"/>
    <x v="0"/>
    <x v="0"/>
    <x v="291"/>
    <x v="1090"/>
    <n v="0"/>
    <x v="0"/>
    <x v="3"/>
    <x v="3"/>
  </r>
  <r>
    <x v="0"/>
    <s v="1790501469001"/>
    <x v="18"/>
    <x v="0"/>
    <x v="0"/>
    <x v="291"/>
    <x v="1090"/>
    <n v="0"/>
    <x v="0"/>
    <x v="3"/>
    <x v="3"/>
  </r>
  <r>
    <x v="0"/>
    <s v="1790567699001"/>
    <x v="19"/>
    <x v="0"/>
    <x v="0"/>
    <x v="291"/>
    <x v="1090"/>
    <n v="0"/>
    <x v="0"/>
    <x v="3"/>
    <x v="3"/>
  </r>
  <r>
    <x v="0"/>
    <s v="1790866084001"/>
    <x v="20"/>
    <x v="0"/>
    <x v="0"/>
    <x v="291"/>
    <x v="1090"/>
    <n v="0"/>
    <x v="0"/>
    <x v="3"/>
    <x v="3"/>
  </r>
  <r>
    <x v="0"/>
    <s v="1790900193001"/>
    <x v="21"/>
    <x v="0"/>
    <x v="0"/>
    <x v="291"/>
    <x v="1090"/>
    <n v="0"/>
    <x v="0"/>
    <x v="3"/>
    <x v="3"/>
  </r>
  <r>
    <x v="0"/>
    <s v="1790979016001"/>
    <x v="22"/>
    <x v="0"/>
    <x v="0"/>
    <x v="291"/>
    <x v="1090"/>
    <n v="0"/>
    <x v="0"/>
    <x v="3"/>
    <x v="3"/>
  </r>
  <r>
    <x v="0"/>
    <s v="1791708040001"/>
    <x v="23"/>
    <x v="0"/>
    <x v="0"/>
    <x v="291"/>
    <x v="1090"/>
    <n v="74.67"/>
    <x v="0"/>
    <x v="3"/>
    <x v="3"/>
  </r>
  <r>
    <x v="0"/>
    <s v="1890001323001"/>
    <x v="24"/>
    <x v="0"/>
    <x v="0"/>
    <x v="291"/>
    <x v="1090"/>
    <n v="0"/>
    <x v="0"/>
    <x v="3"/>
    <x v="3"/>
  </r>
  <r>
    <x v="0"/>
    <s v="1890003628001"/>
    <x v="25"/>
    <x v="0"/>
    <x v="0"/>
    <x v="291"/>
    <x v="1090"/>
    <n v="0"/>
    <x v="0"/>
    <x v="3"/>
    <x v="3"/>
  </r>
  <r>
    <x v="0"/>
    <s v="1890037646001"/>
    <x v="26"/>
    <x v="0"/>
    <x v="0"/>
    <x v="291"/>
    <x v="1090"/>
    <n v="0"/>
    <x v="0"/>
    <x v="3"/>
    <x v="3"/>
  </r>
  <r>
    <x v="0"/>
    <s v="1890080967001"/>
    <x v="27"/>
    <x v="0"/>
    <x v="0"/>
    <x v="291"/>
    <x v="1090"/>
    <n v="0"/>
    <x v="0"/>
    <x v="3"/>
    <x v="3"/>
  </r>
  <r>
    <x v="0"/>
    <s v="1890141877001"/>
    <x v="28"/>
    <x v="0"/>
    <x v="0"/>
    <x v="291"/>
    <x v="1090"/>
    <n v="0"/>
    <x v="0"/>
    <x v="3"/>
    <x v="3"/>
  </r>
  <r>
    <x v="0"/>
    <s v="1891709591001"/>
    <x v="29"/>
    <x v="0"/>
    <x v="0"/>
    <x v="291"/>
    <x v="1090"/>
    <n v="0"/>
    <x v="0"/>
    <x v="3"/>
    <x v="3"/>
  </r>
  <r>
    <x v="0"/>
    <s v="1891710328001"/>
    <x v="30"/>
    <x v="0"/>
    <x v="0"/>
    <x v="291"/>
    <x v="1090"/>
    <n v="0"/>
    <x v="0"/>
    <x v="3"/>
    <x v="3"/>
  </r>
  <r>
    <x v="0"/>
    <s v="0190115798001"/>
    <x v="0"/>
    <x v="0"/>
    <x v="1"/>
    <x v="291"/>
    <x v="1090"/>
    <n v="0"/>
    <x v="0"/>
    <x v="3"/>
    <x v="3"/>
  </r>
  <r>
    <x v="0"/>
    <s v="0190155722001"/>
    <x v="1"/>
    <x v="0"/>
    <x v="1"/>
    <x v="291"/>
    <x v="1090"/>
    <n v="0"/>
    <x v="0"/>
    <x v="3"/>
    <x v="3"/>
  </r>
  <r>
    <x v="0"/>
    <s v="0290003288001"/>
    <x v="2"/>
    <x v="0"/>
    <x v="1"/>
    <x v="291"/>
    <x v="1090"/>
    <n v="0"/>
    <x v="0"/>
    <x v="3"/>
    <x v="3"/>
  </r>
  <r>
    <x v="0"/>
    <s v="0390027923001"/>
    <x v="3"/>
    <x v="0"/>
    <x v="1"/>
    <x v="291"/>
    <x v="1090"/>
    <n v="0"/>
    <x v="0"/>
    <x v="3"/>
    <x v="3"/>
  </r>
  <r>
    <x v="0"/>
    <s v="0490001883001"/>
    <x v="4"/>
    <x v="0"/>
    <x v="1"/>
    <x v="291"/>
    <x v="1090"/>
    <n v="0"/>
    <x v="0"/>
    <x v="3"/>
    <x v="3"/>
  </r>
  <r>
    <x v="0"/>
    <s v="0490002669001"/>
    <x v="5"/>
    <x v="0"/>
    <x v="1"/>
    <x v="291"/>
    <x v="1090"/>
    <n v="0"/>
    <x v="0"/>
    <x v="3"/>
    <x v="3"/>
  </r>
  <r>
    <x v="0"/>
    <s v="0590052000001"/>
    <x v="6"/>
    <x v="0"/>
    <x v="1"/>
    <x v="291"/>
    <x v="1090"/>
    <n v="0"/>
    <x v="0"/>
    <x v="3"/>
    <x v="3"/>
  </r>
  <r>
    <x v="0"/>
    <s v="0690045389001"/>
    <x v="7"/>
    <x v="0"/>
    <x v="1"/>
    <x v="291"/>
    <x v="1090"/>
    <n v="0"/>
    <x v="0"/>
    <x v="3"/>
    <x v="3"/>
  </r>
  <r>
    <x v="0"/>
    <s v="0691706710001"/>
    <x v="8"/>
    <x v="0"/>
    <x v="1"/>
    <x v="291"/>
    <x v="1090"/>
    <n v="0"/>
    <x v="0"/>
    <x v="3"/>
    <x v="3"/>
  </r>
  <r>
    <x v="0"/>
    <s v="0790024656001"/>
    <x v="9"/>
    <x v="0"/>
    <x v="1"/>
    <x v="291"/>
    <x v="1090"/>
    <n v="0"/>
    <x v="0"/>
    <x v="3"/>
    <x v="3"/>
  </r>
  <r>
    <x v="0"/>
    <s v="1090033456001"/>
    <x v="10"/>
    <x v="0"/>
    <x v="1"/>
    <x v="291"/>
    <x v="1090"/>
    <n v="0"/>
    <x v="0"/>
    <x v="3"/>
    <x v="3"/>
  </r>
  <r>
    <x v="0"/>
    <s v="1091720902001"/>
    <x v="11"/>
    <x v="0"/>
    <x v="1"/>
    <x v="291"/>
    <x v="1090"/>
    <n v="0"/>
    <x v="0"/>
    <x v="3"/>
    <x v="3"/>
  </r>
  <r>
    <x v="0"/>
    <s v="1190068389001"/>
    <x v="12"/>
    <x v="0"/>
    <x v="1"/>
    <x v="291"/>
    <x v="1090"/>
    <n v="0"/>
    <x v="0"/>
    <x v="3"/>
    <x v="3"/>
  </r>
  <r>
    <x v="0"/>
    <s v="1390013678001"/>
    <x v="13"/>
    <x v="0"/>
    <x v="1"/>
    <x v="291"/>
    <x v="1090"/>
    <n v="0"/>
    <x v="0"/>
    <x v="3"/>
    <x v="3"/>
  </r>
  <r>
    <x v="0"/>
    <s v="1690012606001"/>
    <x v="14"/>
    <x v="0"/>
    <x v="1"/>
    <x v="291"/>
    <x v="1090"/>
    <n v="0"/>
    <x v="0"/>
    <x v="3"/>
    <x v="3"/>
  </r>
  <r>
    <x v="0"/>
    <s v="1790093204001"/>
    <x v="15"/>
    <x v="0"/>
    <x v="1"/>
    <x v="291"/>
    <x v="1090"/>
    <n v="0"/>
    <x v="0"/>
    <x v="3"/>
    <x v="3"/>
  </r>
  <r>
    <x v="0"/>
    <s v="1790325083001"/>
    <x v="16"/>
    <x v="0"/>
    <x v="1"/>
    <x v="291"/>
    <x v="1090"/>
    <n v="0"/>
    <x v="0"/>
    <x v="3"/>
    <x v="3"/>
  </r>
  <r>
    <x v="0"/>
    <s v="1790451801001"/>
    <x v="17"/>
    <x v="0"/>
    <x v="1"/>
    <x v="291"/>
    <x v="1090"/>
    <n v="0"/>
    <x v="0"/>
    <x v="3"/>
    <x v="3"/>
  </r>
  <r>
    <x v="0"/>
    <s v="1790501469001"/>
    <x v="18"/>
    <x v="0"/>
    <x v="1"/>
    <x v="291"/>
    <x v="1090"/>
    <n v="0"/>
    <x v="0"/>
    <x v="3"/>
    <x v="3"/>
  </r>
  <r>
    <x v="0"/>
    <s v="1790567699001"/>
    <x v="19"/>
    <x v="0"/>
    <x v="1"/>
    <x v="291"/>
    <x v="1090"/>
    <n v="0"/>
    <x v="0"/>
    <x v="3"/>
    <x v="3"/>
  </r>
  <r>
    <x v="0"/>
    <s v="1790866084001"/>
    <x v="20"/>
    <x v="0"/>
    <x v="1"/>
    <x v="291"/>
    <x v="1090"/>
    <n v="0"/>
    <x v="0"/>
    <x v="3"/>
    <x v="3"/>
  </r>
  <r>
    <x v="0"/>
    <s v="1790900193001"/>
    <x v="21"/>
    <x v="0"/>
    <x v="1"/>
    <x v="291"/>
    <x v="1090"/>
    <n v="0"/>
    <x v="0"/>
    <x v="3"/>
    <x v="3"/>
  </r>
  <r>
    <x v="0"/>
    <s v="1790979016001"/>
    <x v="22"/>
    <x v="0"/>
    <x v="1"/>
    <x v="291"/>
    <x v="1090"/>
    <n v="0"/>
    <x v="0"/>
    <x v="3"/>
    <x v="3"/>
  </r>
  <r>
    <x v="0"/>
    <s v="1791708040001"/>
    <x v="23"/>
    <x v="0"/>
    <x v="1"/>
    <x v="291"/>
    <x v="1090"/>
    <n v="149.34"/>
    <x v="0"/>
    <x v="3"/>
    <x v="3"/>
  </r>
  <r>
    <x v="0"/>
    <s v="1890001323001"/>
    <x v="24"/>
    <x v="0"/>
    <x v="1"/>
    <x v="291"/>
    <x v="1090"/>
    <n v="0"/>
    <x v="0"/>
    <x v="3"/>
    <x v="3"/>
  </r>
  <r>
    <x v="0"/>
    <s v="1890003628001"/>
    <x v="25"/>
    <x v="0"/>
    <x v="1"/>
    <x v="291"/>
    <x v="1090"/>
    <n v="0"/>
    <x v="0"/>
    <x v="3"/>
    <x v="3"/>
  </r>
  <r>
    <x v="0"/>
    <s v="1890037646001"/>
    <x v="26"/>
    <x v="0"/>
    <x v="1"/>
    <x v="291"/>
    <x v="1090"/>
    <n v="0"/>
    <x v="0"/>
    <x v="3"/>
    <x v="3"/>
  </r>
  <r>
    <x v="0"/>
    <s v="1890080967001"/>
    <x v="27"/>
    <x v="0"/>
    <x v="1"/>
    <x v="291"/>
    <x v="1090"/>
    <n v="0"/>
    <x v="0"/>
    <x v="3"/>
    <x v="3"/>
  </r>
  <r>
    <x v="0"/>
    <s v="1890141877001"/>
    <x v="28"/>
    <x v="0"/>
    <x v="1"/>
    <x v="291"/>
    <x v="1090"/>
    <n v="0"/>
    <x v="0"/>
    <x v="3"/>
    <x v="3"/>
  </r>
  <r>
    <x v="0"/>
    <s v="1891709591001"/>
    <x v="29"/>
    <x v="0"/>
    <x v="1"/>
    <x v="291"/>
    <x v="1090"/>
    <n v="0"/>
    <x v="0"/>
    <x v="3"/>
    <x v="3"/>
  </r>
  <r>
    <x v="0"/>
    <s v="1891710328001"/>
    <x v="30"/>
    <x v="0"/>
    <x v="1"/>
    <x v="291"/>
    <x v="1090"/>
    <n v="0"/>
    <x v="0"/>
    <x v="3"/>
    <x v="3"/>
  </r>
  <r>
    <x v="0"/>
    <s v="11"/>
    <x v="31"/>
    <x v="0"/>
    <x v="0"/>
    <x v="291"/>
    <x v="1090"/>
    <n v="0"/>
    <x v="0"/>
    <x v="3"/>
    <x v="3"/>
  </r>
  <r>
    <x v="0"/>
    <s v="11"/>
    <x v="31"/>
    <x v="0"/>
    <x v="1"/>
    <x v="291"/>
    <x v="1090"/>
    <n v="0"/>
    <x v="0"/>
    <x v="3"/>
    <x v="3"/>
  </r>
  <r>
    <x v="0"/>
    <s v="12"/>
    <x v="32"/>
    <x v="0"/>
    <x v="0"/>
    <x v="291"/>
    <x v="1090"/>
    <n v="74.67"/>
    <x v="0"/>
    <x v="3"/>
    <x v="3"/>
  </r>
  <r>
    <x v="0"/>
    <s v="12"/>
    <x v="32"/>
    <x v="0"/>
    <x v="1"/>
    <x v="291"/>
    <x v="1090"/>
    <n v="149.34"/>
    <x v="0"/>
    <x v="3"/>
    <x v="3"/>
  </r>
  <r>
    <x v="0"/>
    <s v="0190115798001"/>
    <x v="0"/>
    <x v="0"/>
    <x v="0"/>
    <x v="292"/>
    <x v="1091"/>
    <n v="26458.74"/>
    <x v="0"/>
    <x v="3"/>
    <x v="3"/>
  </r>
  <r>
    <x v="0"/>
    <s v="0190155722001"/>
    <x v="1"/>
    <x v="0"/>
    <x v="0"/>
    <x v="292"/>
    <x v="1091"/>
    <n v="0"/>
    <x v="0"/>
    <x v="3"/>
    <x v="3"/>
  </r>
  <r>
    <x v="0"/>
    <s v="0290003288001"/>
    <x v="2"/>
    <x v="0"/>
    <x v="0"/>
    <x v="292"/>
    <x v="1091"/>
    <n v="2285.1999999999998"/>
    <x v="0"/>
    <x v="3"/>
    <x v="3"/>
  </r>
  <r>
    <x v="0"/>
    <s v="0390027923001"/>
    <x v="3"/>
    <x v="0"/>
    <x v="0"/>
    <x v="292"/>
    <x v="1091"/>
    <n v="1766.56"/>
    <x v="0"/>
    <x v="3"/>
    <x v="3"/>
  </r>
  <r>
    <x v="0"/>
    <s v="0490001883001"/>
    <x v="4"/>
    <x v="0"/>
    <x v="0"/>
    <x v="292"/>
    <x v="1091"/>
    <n v="0"/>
    <x v="0"/>
    <x v="3"/>
    <x v="3"/>
  </r>
  <r>
    <x v="0"/>
    <s v="0490002669001"/>
    <x v="5"/>
    <x v="0"/>
    <x v="0"/>
    <x v="292"/>
    <x v="1091"/>
    <n v="0"/>
    <x v="0"/>
    <x v="3"/>
    <x v="3"/>
  </r>
  <r>
    <x v="0"/>
    <s v="0590052000001"/>
    <x v="6"/>
    <x v="0"/>
    <x v="0"/>
    <x v="292"/>
    <x v="1091"/>
    <n v="546.92999999999995"/>
    <x v="0"/>
    <x v="3"/>
    <x v="3"/>
  </r>
  <r>
    <x v="0"/>
    <s v="0690045389001"/>
    <x v="7"/>
    <x v="0"/>
    <x v="0"/>
    <x v="292"/>
    <x v="1091"/>
    <n v="2659.34"/>
    <x v="0"/>
    <x v="3"/>
    <x v="3"/>
  </r>
  <r>
    <x v="0"/>
    <s v="0691706710001"/>
    <x v="8"/>
    <x v="0"/>
    <x v="0"/>
    <x v="292"/>
    <x v="1091"/>
    <n v="14239.81"/>
    <x v="0"/>
    <x v="3"/>
    <x v="3"/>
  </r>
  <r>
    <x v="0"/>
    <s v="0790024656001"/>
    <x v="9"/>
    <x v="0"/>
    <x v="0"/>
    <x v="292"/>
    <x v="1091"/>
    <n v="3934.47"/>
    <x v="0"/>
    <x v="3"/>
    <x v="3"/>
  </r>
  <r>
    <x v="0"/>
    <s v="1090033456001"/>
    <x v="10"/>
    <x v="0"/>
    <x v="0"/>
    <x v="292"/>
    <x v="1091"/>
    <n v="0"/>
    <x v="0"/>
    <x v="3"/>
    <x v="3"/>
  </r>
  <r>
    <x v="0"/>
    <s v="1091720902001"/>
    <x v="11"/>
    <x v="0"/>
    <x v="0"/>
    <x v="292"/>
    <x v="1091"/>
    <n v="0"/>
    <x v="0"/>
    <x v="3"/>
    <x v="3"/>
  </r>
  <r>
    <x v="0"/>
    <s v="1190068389001"/>
    <x v="12"/>
    <x v="0"/>
    <x v="0"/>
    <x v="292"/>
    <x v="1091"/>
    <n v="0"/>
    <x v="0"/>
    <x v="3"/>
    <x v="3"/>
  </r>
  <r>
    <x v="0"/>
    <s v="1390013678001"/>
    <x v="13"/>
    <x v="0"/>
    <x v="0"/>
    <x v="292"/>
    <x v="1091"/>
    <n v="0"/>
    <x v="0"/>
    <x v="3"/>
    <x v="3"/>
  </r>
  <r>
    <x v="0"/>
    <s v="1690012606001"/>
    <x v="14"/>
    <x v="0"/>
    <x v="0"/>
    <x v="292"/>
    <x v="1091"/>
    <n v="3301.49"/>
    <x v="0"/>
    <x v="3"/>
    <x v="3"/>
  </r>
  <r>
    <x v="0"/>
    <s v="1790093204001"/>
    <x v="15"/>
    <x v="0"/>
    <x v="0"/>
    <x v="292"/>
    <x v="1091"/>
    <n v="0"/>
    <x v="0"/>
    <x v="3"/>
    <x v="3"/>
  </r>
  <r>
    <x v="0"/>
    <s v="1790325083001"/>
    <x v="16"/>
    <x v="0"/>
    <x v="0"/>
    <x v="292"/>
    <x v="1091"/>
    <n v="0"/>
    <x v="0"/>
    <x v="3"/>
    <x v="3"/>
  </r>
  <r>
    <x v="0"/>
    <s v="1790451801001"/>
    <x v="17"/>
    <x v="0"/>
    <x v="0"/>
    <x v="292"/>
    <x v="1091"/>
    <n v="660.08"/>
    <x v="0"/>
    <x v="3"/>
    <x v="3"/>
  </r>
  <r>
    <x v="0"/>
    <s v="1790501469001"/>
    <x v="18"/>
    <x v="0"/>
    <x v="0"/>
    <x v="292"/>
    <x v="1091"/>
    <n v="1368"/>
    <x v="0"/>
    <x v="3"/>
    <x v="3"/>
  </r>
  <r>
    <x v="0"/>
    <s v="1790567699001"/>
    <x v="19"/>
    <x v="0"/>
    <x v="0"/>
    <x v="292"/>
    <x v="1091"/>
    <n v="2793.04"/>
    <x v="0"/>
    <x v="3"/>
    <x v="3"/>
  </r>
  <r>
    <x v="0"/>
    <s v="1790866084001"/>
    <x v="20"/>
    <x v="0"/>
    <x v="0"/>
    <x v="292"/>
    <x v="1091"/>
    <n v="0"/>
    <x v="0"/>
    <x v="3"/>
    <x v="3"/>
  </r>
  <r>
    <x v="0"/>
    <s v="1790900193001"/>
    <x v="21"/>
    <x v="0"/>
    <x v="0"/>
    <x v="292"/>
    <x v="1091"/>
    <n v="0"/>
    <x v="0"/>
    <x v="3"/>
    <x v="3"/>
  </r>
  <r>
    <x v="0"/>
    <s v="1790979016001"/>
    <x v="22"/>
    <x v="0"/>
    <x v="0"/>
    <x v="292"/>
    <x v="1091"/>
    <n v="0"/>
    <x v="0"/>
    <x v="3"/>
    <x v="3"/>
  </r>
  <r>
    <x v="0"/>
    <s v="1791708040001"/>
    <x v="23"/>
    <x v="0"/>
    <x v="0"/>
    <x v="292"/>
    <x v="1091"/>
    <n v="0"/>
    <x v="0"/>
    <x v="3"/>
    <x v="3"/>
  </r>
  <r>
    <x v="0"/>
    <s v="1890001323001"/>
    <x v="24"/>
    <x v="0"/>
    <x v="0"/>
    <x v="292"/>
    <x v="1091"/>
    <n v="0"/>
    <x v="0"/>
    <x v="3"/>
    <x v="3"/>
  </r>
  <r>
    <x v="0"/>
    <s v="1890003628001"/>
    <x v="25"/>
    <x v="0"/>
    <x v="0"/>
    <x v="292"/>
    <x v="1091"/>
    <n v="0"/>
    <x v="0"/>
    <x v="3"/>
    <x v="3"/>
  </r>
  <r>
    <x v="0"/>
    <s v="1890037646001"/>
    <x v="26"/>
    <x v="0"/>
    <x v="0"/>
    <x v="292"/>
    <x v="1091"/>
    <n v="0"/>
    <x v="0"/>
    <x v="3"/>
    <x v="3"/>
  </r>
  <r>
    <x v="0"/>
    <s v="1890080967001"/>
    <x v="27"/>
    <x v="0"/>
    <x v="0"/>
    <x v="292"/>
    <x v="1091"/>
    <n v="0"/>
    <x v="0"/>
    <x v="3"/>
    <x v="3"/>
  </r>
  <r>
    <x v="0"/>
    <s v="1890141877001"/>
    <x v="28"/>
    <x v="0"/>
    <x v="0"/>
    <x v="292"/>
    <x v="1091"/>
    <n v="0"/>
    <x v="0"/>
    <x v="3"/>
    <x v="3"/>
  </r>
  <r>
    <x v="0"/>
    <s v="1891709591001"/>
    <x v="29"/>
    <x v="0"/>
    <x v="0"/>
    <x v="292"/>
    <x v="1091"/>
    <n v="0"/>
    <x v="0"/>
    <x v="3"/>
    <x v="3"/>
  </r>
  <r>
    <x v="0"/>
    <s v="1891710328001"/>
    <x v="30"/>
    <x v="0"/>
    <x v="0"/>
    <x v="292"/>
    <x v="1091"/>
    <n v="0"/>
    <x v="0"/>
    <x v="3"/>
    <x v="3"/>
  </r>
  <r>
    <x v="0"/>
    <s v="0190115798001"/>
    <x v="0"/>
    <x v="0"/>
    <x v="1"/>
    <x v="292"/>
    <x v="1091"/>
    <n v="52129.66"/>
    <x v="0"/>
    <x v="3"/>
    <x v="3"/>
  </r>
  <r>
    <x v="0"/>
    <s v="0190155722001"/>
    <x v="1"/>
    <x v="0"/>
    <x v="1"/>
    <x v="292"/>
    <x v="1091"/>
    <n v="0"/>
    <x v="0"/>
    <x v="3"/>
    <x v="3"/>
  </r>
  <r>
    <x v="0"/>
    <s v="0290003288001"/>
    <x v="2"/>
    <x v="0"/>
    <x v="1"/>
    <x v="292"/>
    <x v="1091"/>
    <n v="4258.3900000000003"/>
    <x v="0"/>
    <x v="3"/>
    <x v="3"/>
  </r>
  <r>
    <x v="0"/>
    <s v="0390027923001"/>
    <x v="3"/>
    <x v="0"/>
    <x v="1"/>
    <x v="292"/>
    <x v="1091"/>
    <n v="3532.55"/>
    <x v="0"/>
    <x v="3"/>
    <x v="3"/>
  </r>
  <r>
    <x v="0"/>
    <s v="0490001883001"/>
    <x v="4"/>
    <x v="0"/>
    <x v="1"/>
    <x v="292"/>
    <x v="1091"/>
    <n v="0"/>
    <x v="0"/>
    <x v="3"/>
    <x v="3"/>
  </r>
  <r>
    <x v="0"/>
    <s v="0490002669001"/>
    <x v="5"/>
    <x v="0"/>
    <x v="1"/>
    <x v="292"/>
    <x v="1091"/>
    <n v="120"/>
    <x v="0"/>
    <x v="3"/>
    <x v="3"/>
  </r>
  <r>
    <x v="0"/>
    <s v="0590052000001"/>
    <x v="6"/>
    <x v="0"/>
    <x v="1"/>
    <x v="292"/>
    <x v="1091"/>
    <n v="1099.28"/>
    <x v="0"/>
    <x v="3"/>
    <x v="3"/>
  </r>
  <r>
    <x v="0"/>
    <s v="0690045389001"/>
    <x v="7"/>
    <x v="0"/>
    <x v="1"/>
    <x v="292"/>
    <x v="1091"/>
    <n v="5318.68"/>
    <x v="0"/>
    <x v="3"/>
    <x v="3"/>
  </r>
  <r>
    <x v="0"/>
    <s v="0691706710001"/>
    <x v="8"/>
    <x v="0"/>
    <x v="1"/>
    <x v="292"/>
    <x v="1091"/>
    <n v="28690.48"/>
    <x v="0"/>
    <x v="3"/>
    <x v="3"/>
  </r>
  <r>
    <x v="0"/>
    <s v="0790024656001"/>
    <x v="9"/>
    <x v="0"/>
    <x v="1"/>
    <x v="292"/>
    <x v="1091"/>
    <n v="3934.47"/>
    <x v="0"/>
    <x v="3"/>
    <x v="3"/>
  </r>
  <r>
    <x v="0"/>
    <s v="1090033456001"/>
    <x v="10"/>
    <x v="0"/>
    <x v="1"/>
    <x v="292"/>
    <x v="1091"/>
    <n v="0"/>
    <x v="0"/>
    <x v="3"/>
    <x v="3"/>
  </r>
  <r>
    <x v="0"/>
    <s v="1091720902001"/>
    <x v="11"/>
    <x v="0"/>
    <x v="1"/>
    <x v="292"/>
    <x v="1091"/>
    <n v="0"/>
    <x v="0"/>
    <x v="3"/>
    <x v="3"/>
  </r>
  <r>
    <x v="0"/>
    <s v="1190068389001"/>
    <x v="12"/>
    <x v="0"/>
    <x v="1"/>
    <x v="292"/>
    <x v="1091"/>
    <n v="0"/>
    <x v="0"/>
    <x v="3"/>
    <x v="3"/>
  </r>
  <r>
    <x v="0"/>
    <s v="1390013678001"/>
    <x v="13"/>
    <x v="0"/>
    <x v="1"/>
    <x v="292"/>
    <x v="1091"/>
    <n v="0"/>
    <x v="0"/>
    <x v="3"/>
    <x v="3"/>
  </r>
  <r>
    <x v="0"/>
    <s v="1690012606001"/>
    <x v="14"/>
    <x v="0"/>
    <x v="1"/>
    <x v="292"/>
    <x v="1091"/>
    <n v="6602.98"/>
    <x v="0"/>
    <x v="3"/>
    <x v="3"/>
  </r>
  <r>
    <x v="0"/>
    <s v="1790093204001"/>
    <x v="15"/>
    <x v="0"/>
    <x v="1"/>
    <x v="292"/>
    <x v="1091"/>
    <n v="0"/>
    <x v="0"/>
    <x v="3"/>
    <x v="3"/>
  </r>
  <r>
    <x v="0"/>
    <s v="1790325083001"/>
    <x v="16"/>
    <x v="0"/>
    <x v="1"/>
    <x v="292"/>
    <x v="1091"/>
    <n v="0"/>
    <x v="0"/>
    <x v="3"/>
    <x v="3"/>
  </r>
  <r>
    <x v="0"/>
    <s v="1790451801001"/>
    <x v="17"/>
    <x v="0"/>
    <x v="1"/>
    <x v="292"/>
    <x v="1091"/>
    <n v="1265.28"/>
    <x v="0"/>
    <x v="3"/>
    <x v="3"/>
  </r>
  <r>
    <x v="0"/>
    <s v="1790501469001"/>
    <x v="18"/>
    <x v="0"/>
    <x v="1"/>
    <x v="292"/>
    <x v="1091"/>
    <n v="2736"/>
    <x v="0"/>
    <x v="3"/>
    <x v="3"/>
  </r>
  <r>
    <x v="0"/>
    <s v="1790567699001"/>
    <x v="19"/>
    <x v="0"/>
    <x v="1"/>
    <x v="292"/>
    <x v="1091"/>
    <n v="5162.88"/>
    <x v="0"/>
    <x v="3"/>
    <x v="3"/>
  </r>
  <r>
    <x v="0"/>
    <s v="1790866084001"/>
    <x v="20"/>
    <x v="0"/>
    <x v="1"/>
    <x v="292"/>
    <x v="1091"/>
    <n v="0"/>
    <x v="0"/>
    <x v="3"/>
    <x v="3"/>
  </r>
  <r>
    <x v="0"/>
    <s v="1790900193001"/>
    <x v="21"/>
    <x v="0"/>
    <x v="1"/>
    <x v="292"/>
    <x v="1091"/>
    <n v="0"/>
    <x v="0"/>
    <x v="3"/>
    <x v="3"/>
  </r>
  <r>
    <x v="0"/>
    <s v="1790979016001"/>
    <x v="22"/>
    <x v="0"/>
    <x v="1"/>
    <x v="292"/>
    <x v="1091"/>
    <n v="0"/>
    <x v="0"/>
    <x v="3"/>
    <x v="3"/>
  </r>
  <r>
    <x v="0"/>
    <s v="1791708040001"/>
    <x v="23"/>
    <x v="0"/>
    <x v="1"/>
    <x v="292"/>
    <x v="1091"/>
    <n v="0"/>
    <x v="0"/>
    <x v="3"/>
    <x v="3"/>
  </r>
  <r>
    <x v="0"/>
    <s v="1890001323001"/>
    <x v="24"/>
    <x v="0"/>
    <x v="1"/>
    <x v="292"/>
    <x v="1091"/>
    <n v="0"/>
    <x v="0"/>
    <x v="3"/>
    <x v="3"/>
  </r>
  <r>
    <x v="0"/>
    <s v="1890003628001"/>
    <x v="25"/>
    <x v="0"/>
    <x v="1"/>
    <x v="292"/>
    <x v="1091"/>
    <n v="0"/>
    <x v="0"/>
    <x v="3"/>
    <x v="3"/>
  </r>
  <r>
    <x v="0"/>
    <s v="1890037646001"/>
    <x v="26"/>
    <x v="0"/>
    <x v="1"/>
    <x v="292"/>
    <x v="1091"/>
    <n v="0"/>
    <x v="0"/>
    <x v="3"/>
    <x v="3"/>
  </r>
  <r>
    <x v="0"/>
    <s v="1890080967001"/>
    <x v="27"/>
    <x v="0"/>
    <x v="1"/>
    <x v="292"/>
    <x v="1091"/>
    <n v="766.28"/>
    <x v="0"/>
    <x v="3"/>
    <x v="3"/>
  </r>
  <r>
    <x v="0"/>
    <s v="1890141877001"/>
    <x v="28"/>
    <x v="0"/>
    <x v="1"/>
    <x v="292"/>
    <x v="1091"/>
    <n v="0"/>
    <x v="0"/>
    <x v="3"/>
    <x v="3"/>
  </r>
  <r>
    <x v="0"/>
    <s v="1891709591001"/>
    <x v="29"/>
    <x v="0"/>
    <x v="1"/>
    <x v="292"/>
    <x v="1091"/>
    <n v="0"/>
    <x v="0"/>
    <x v="3"/>
    <x v="3"/>
  </r>
  <r>
    <x v="0"/>
    <s v="1891710328001"/>
    <x v="30"/>
    <x v="0"/>
    <x v="1"/>
    <x v="292"/>
    <x v="1091"/>
    <n v="0"/>
    <x v="0"/>
    <x v="3"/>
    <x v="3"/>
  </r>
  <r>
    <x v="0"/>
    <s v="11"/>
    <x v="31"/>
    <x v="0"/>
    <x v="0"/>
    <x v="292"/>
    <x v="1091"/>
    <n v="60013.66"/>
    <x v="0"/>
    <x v="3"/>
    <x v="3"/>
  </r>
  <r>
    <x v="0"/>
    <s v="11"/>
    <x v="31"/>
    <x v="0"/>
    <x v="1"/>
    <x v="292"/>
    <x v="1091"/>
    <n v="115616.93"/>
    <x v="0"/>
    <x v="3"/>
    <x v="3"/>
  </r>
  <r>
    <x v="0"/>
    <s v="12"/>
    <x v="32"/>
    <x v="0"/>
    <x v="0"/>
    <x v="292"/>
    <x v="1091"/>
    <n v="60013.66"/>
    <x v="0"/>
    <x v="3"/>
    <x v="3"/>
  </r>
  <r>
    <x v="0"/>
    <s v="12"/>
    <x v="32"/>
    <x v="0"/>
    <x v="1"/>
    <x v="292"/>
    <x v="1091"/>
    <n v="115616.93"/>
    <x v="0"/>
    <x v="3"/>
    <x v="3"/>
  </r>
  <r>
    <x v="0"/>
    <s v="0190115798001"/>
    <x v="0"/>
    <x v="0"/>
    <x v="0"/>
    <x v="293"/>
    <x v="1092"/>
    <n v="0"/>
    <x v="0"/>
    <x v="3"/>
    <x v="3"/>
  </r>
  <r>
    <x v="0"/>
    <s v="0190155722001"/>
    <x v="1"/>
    <x v="0"/>
    <x v="0"/>
    <x v="293"/>
    <x v="1092"/>
    <n v="0"/>
    <x v="0"/>
    <x v="3"/>
    <x v="3"/>
  </r>
  <r>
    <x v="0"/>
    <s v="0290003288001"/>
    <x v="2"/>
    <x v="0"/>
    <x v="0"/>
    <x v="293"/>
    <x v="1092"/>
    <n v="0"/>
    <x v="0"/>
    <x v="3"/>
    <x v="3"/>
  </r>
  <r>
    <x v="0"/>
    <s v="0390027923001"/>
    <x v="3"/>
    <x v="0"/>
    <x v="0"/>
    <x v="293"/>
    <x v="1092"/>
    <n v="0"/>
    <x v="0"/>
    <x v="3"/>
    <x v="3"/>
  </r>
  <r>
    <x v="0"/>
    <s v="0490001883001"/>
    <x v="4"/>
    <x v="0"/>
    <x v="0"/>
    <x v="293"/>
    <x v="1092"/>
    <n v="0"/>
    <x v="0"/>
    <x v="3"/>
    <x v="3"/>
  </r>
  <r>
    <x v="0"/>
    <s v="0490002669001"/>
    <x v="5"/>
    <x v="0"/>
    <x v="0"/>
    <x v="293"/>
    <x v="1092"/>
    <n v="0"/>
    <x v="0"/>
    <x v="3"/>
    <x v="3"/>
  </r>
  <r>
    <x v="0"/>
    <s v="0590052000001"/>
    <x v="6"/>
    <x v="0"/>
    <x v="0"/>
    <x v="293"/>
    <x v="1092"/>
    <n v="0"/>
    <x v="0"/>
    <x v="3"/>
    <x v="3"/>
  </r>
  <r>
    <x v="0"/>
    <s v="0690045389001"/>
    <x v="7"/>
    <x v="0"/>
    <x v="0"/>
    <x v="293"/>
    <x v="1092"/>
    <n v="0"/>
    <x v="0"/>
    <x v="3"/>
    <x v="3"/>
  </r>
  <r>
    <x v="0"/>
    <s v="0691706710001"/>
    <x v="8"/>
    <x v="0"/>
    <x v="0"/>
    <x v="293"/>
    <x v="1092"/>
    <n v="71.98"/>
    <x v="0"/>
    <x v="3"/>
    <x v="3"/>
  </r>
  <r>
    <x v="0"/>
    <s v="0790024656001"/>
    <x v="9"/>
    <x v="0"/>
    <x v="0"/>
    <x v="293"/>
    <x v="1092"/>
    <n v="0"/>
    <x v="0"/>
    <x v="3"/>
    <x v="3"/>
  </r>
  <r>
    <x v="0"/>
    <s v="1090033456001"/>
    <x v="10"/>
    <x v="0"/>
    <x v="0"/>
    <x v="293"/>
    <x v="1092"/>
    <n v="0"/>
    <x v="0"/>
    <x v="3"/>
    <x v="3"/>
  </r>
  <r>
    <x v="0"/>
    <s v="1091720902001"/>
    <x v="11"/>
    <x v="0"/>
    <x v="0"/>
    <x v="293"/>
    <x v="1092"/>
    <n v="0"/>
    <x v="0"/>
    <x v="3"/>
    <x v="3"/>
  </r>
  <r>
    <x v="0"/>
    <s v="1190068389001"/>
    <x v="12"/>
    <x v="0"/>
    <x v="0"/>
    <x v="293"/>
    <x v="1092"/>
    <n v="0"/>
    <x v="0"/>
    <x v="3"/>
    <x v="3"/>
  </r>
  <r>
    <x v="0"/>
    <s v="1390013678001"/>
    <x v="13"/>
    <x v="0"/>
    <x v="0"/>
    <x v="293"/>
    <x v="1092"/>
    <n v="0"/>
    <x v="0"/>
    <x v="3"/>
    <x v="3"/>
  </r>
  <r>
    <x v="0"/>
    <s v="1690012606001"/>
    <x v="14"/>
    <x v="0"/>
    <x v="0"/>
    <x v="293"/>
    <x v="1092"/>
    <n v="0"/>
    <x v="0"/>
    <x v="3"/>
    <x v="3"/>
  </r>
  <r>
    <x v="0"/>
    <s v="1790093204001"/>
    <x v="15"/>
    <x v="0"/>
    <x v="0"/>
    <x v="293"/>
    <x v="1092"/>
    <n v="0"/>
    <x v="0"/>
    <x v="3"/>
    <x v="3"/>
  </r>
  <r>
    <x v="0"/>
    <s v="1790325083001"/>
    <x v="16"/>
    <x v="0"/>
    <x v="0"/>
    <x v="293"/>
    <x v="1092"/>
    <n v="0"/>
    <x v="0"/>
    <x v="3"/>
    <x v="3"/>
  </r>
  <r>
    <x v="0"/>
    <s v="1790451801001"/>
    <x v="17"/>
    <x v="0"/>
    <x v="0"/>
    <x v="293"/>
    <x v="1092"/>
    <n v="0"/>
    <x v="0"/>
    <x v="3"/>
    <x v="3"/>
  </r>
  <r>
    <x v="0"/>
    <s v="1790501469001"/>
    <x v="18"/>
    <x v="0"/>
    <x v="0"/>
    <x v="293"/>
    <x v="1092"/>
    <n v="0"/>
    <x v="0"/>
    <x v="3"/>
    <x v="3"/>
  </r>
  <r>
    <x v="0"/>
    <s v="1790567699001"/>
    <x v="19"/>
    <x v="0"/>
    <x v="0"/>
    <x v="293"/>
    <x v="1092"/>
    <n v="0"/>
    <x v="0"/>
    <x v="3"/>
    <x v="3"/>
  </r>
  <r>
    <x v="0"/>
    <s v="1790866084001"/>
    <x v="20"/>
    <x v="0"/>
    <x v="0"/>
    <x v="293"/>
    <x v="1092"/>
    <n v="0"/>
    <x v="0"/>
    <x v="3"/>
    <x v="3"/>
  </r>
  <r>
    <x v="0"/>
    <s v="1790900193001"/>
    <x v="21"/>
    <x v="0"/>
    <x v="0"/>
    <x v="293"/>
    <x v="1092"/>
    <n v="0"/>
    <x v="0"/>
    <x v="3"/>
    <x v="3"/>
  </r>
  <r>
    <x v="0"/>
    <s v="1790979016001"/>
    <x v="22"/>
    <x v="0"/>
    <x v="0"/>
    <x v="293"/>
    <x v="1092"/>
    <n v="0"/>
    <x v="0"/>
    <x v="3"/>
    <x v="3"/>
  </r>
  <r>
    <x v="0"/>
    <s v="1791708040001"/>
    <x v="23"/>
    <x v="0"/>
    <x v="0"/>
    <x v="293"/>
    <x v="1092"/>
    <n v="0"/>
    <x v="0"/>
    <x v="3"/>
    <x v="3"/>
  </r>
  <r>
    <x v="0"/>
    <s v="1890001323001"/>
    <x v="24"/>
    <x v="0"/>
    <x v="0"/>
    <x v="293"/>
    <x v="1092"/>
    <n v="0"/>
    <x v="0"/>
    <x v="3"/>
    <x v="3"/>
  </r>
  <r>
    <x v="0"/>
    <s v="1890003628001"/>
    <x v="25"/>
    <x v="0"/>
    <x v="0"/>
    <x v="293"/>
    <x v="1092"/>
    <n v="0"/>
    <x v="0"/>
    <x v="3"/>
    <x v="3"/>
  </r>
  <r>
    <x v="0"/>
    <s v="1890037646001"/>
    <x v="26"/>
    <x v="0"/>
    <x v="0"/>
    <x v="293"/>
    <x v="1092"/>
    <n v="0"/>
    <x v="0"/>
    <x v="3"/>
    <x v="3"/>
  </r>
  <r>
    <x v="0"/>
    <s v="1890080967001"/>
    <x v="27"/>
    <x v="0"/>
    <x v="0"/>
    <x v="293"/>
    <x v="1092"/>
    <n v="0"/>
    <x v="0"/>
    <x v="3"/>
    <x v="3"/>
  </r>
  <r>
    <x v="0"/>
    <s v="1890141877001"/>
    <x v="28"/>
    <x v="0"/>
    <x v="0"/>
    <x v="293"/>
    <x v="1092"/>
    <n v="0"/>
    <x v="0"/>
    <x v="3"/>
    <x v="3"/>
  </r>
  <r>
    <x v="0"/>
    <s v="1891709591001"/>
    <x v="29"/>
    <x v="0"/>
    <x v="0"/>
    <x v="293"/>
    <x v="1092"/>
    <n v="0"/>
    <x v="0"/>
    <x v="3"/>
    <x v="3"/>
  </r>
  <r>
    <x v="0"/>
    <s v="1891710328001"/>
    <x v="30"/>
    <x v="0"/>
    <x v="0"/>
    <x v="293"/>
    <x v="1092"/>
    <n v="0"/>
    <x v="0"/>
    <x v="3"/>
    <x v="3"/>
  </r>
  <r>
    <x v="0"/>
    <s v="0190115798001"/>
    <x v="0"/>
    <x v="0"/>
    <x v="1"/>
    <x v="293"/>
    <x v="1092"/>
    <n v="0"/>
    <x v="0"/>
    <x v="3"/>
    <x v="3"/>
  </r>
  <r>
    <x v="0"/>
    <s v="0190155722001"/>
    <x v="1"/>
    <x v="0"/>
    <x v="1"/>
    <x v="293"/>
    <x v="1092"/>
    <n v="0"/>
    <x v="0"/>
    <x v="3"/>
    <x v="3"/>
  </r>
  <r>
    <x v="0"/>
    <s v="0290003288001"/>
    <x v="2"/>
    <x v="0"/>
    <x v="1"/>
    <x v="293"/>
    <x v="1092"/>
    <n v="0"/>
    <x v="0"/>
    <x v="3"/>
    <x v="3"/>
  </r>
  <r>
    <x v="0"/>
    <s v="0390027923001"/>
    <x v="3"/>
    <x v="0"/>
    <x v="1"/>
    <x v="293"/>
    <x v="1092"/>
    <n v="0"/>
    <x v="0"/>
    <x v="3"/>
    <x v="3"/>
  </r>
  <r>
    <x v="0"/>
    <s v="0490001883001"/>
    <x v="4"/>
    <x v="0"/>
    <x v="1"/>
    <x v="293"/>
    <x v="1092"/>
    <n v="0"/>
    <x v="0"/>
    <x v="3"/>
    <x v="3"/>
  </r>
  <r>
    <x v="0"/>
    <s v="0490002669001"/>
    <x v="5"/>
    <x v="0"/>
    <x v="1"/>
    <x v="293"/>
    <x v="1092"/>
    <n v="0"/>
    <x v="0"/>
    <x v="3"/>
    <x v="3"/>
  </r>
  <r>
    <x v="0"/>
    <s v="0590052000001"/>
    <x v="6"/>
    <x v="0"/>
    <x v="1"/>
    <x v="293"/>
    <x v="1092"/>
    <n v="0"/>
    <x v="0"/>
    <x v="3"/>
    <x v="3"/>
  </r>
  <r>
    <x v="0"/>
    <s v="0690045389001"/>
    <x v="7"/>
    <x v="0"/>
    <x v="1"/>
    <x v="293"/>
    <x v="1092"/>
    <n v="0"/>
    <x v="0"/>
    <x v="3"/>
    <x v="3"/>
  </r>
  <r>
    <x v="0"/>
    <s v="0691706710001"/>
    <x v="8"/>
    <x v="0"/>
    <x v="1"/>
    <x v="293"/>
    <x v="1092"/>
    <n v="143.96"/>
    <x v="0"/>
    <x v="3"/>
    <x v="3"/>
  </r>
  <r>
    <x v="0"/>
    <s v="0790024656001"/>
    <x v="9"/>
    <x v="0"/>
    <x v="1"/>
    <x v="293"/>
    <x v="1092"/>
    <n v="0"/>
    <x v="0"/>
    <x v="3"/>
    <x v="3"/>
  </r>
  <r>
    <x v="0"/>
    <s v="1090033456001"/>
    <x v="10"/>
    <x v="0"/>
    <x v="1"/>
    <x v="293"/>
    <x v="1092"/>
    <n v="0"/>
    <x v="0"/>
    <x v="3"/>
    <x v="3"/>
  </r>
  <r>
    <x v="0"/>
    <s v="1091720902001"/>
    <x v="11"/>
    <x v="0"/>
    <x v="1"/>
    <x v="293"/>
    <x v="1092"/>
    <n v="0"/>
    <x v="0"/>
    <x v="3"/>
    <x v="3"/>
  </r>
  <r>
    <x v="0"/>
    <s v="1190068389001"/>
    <x v="12"/>
    <x v="0"/>
    <x v="1"/>
    <x v="293"/>
    <x v="1092"/>
    <n v="0"/>
    <x v="0"/>
    <x v="3"/>
    <x v="3"/>
  </r>
  <r>
    <x v="0"/>
    <s v="1390013678001"/>
    <x v="13"/>
    <x v="0"/>
    <x v="1"/>
    <x v="293"/>
    <x v="1092"/>
    <n v="0"/>
    <x v="0"/>
    <x v="3"/>
    <x v="3"/>
  </r>
  <r>
    <x v="0"/>
    <s v="1690012606001"/>
    <x v="14"/>
    <x v="0"/>
    <x v="1"/>
    <x v="293"/>
    <x v="1092"/>
    <n v="0"/>
    <x v="0"/>
    <x v="3"/>
    <x v="3"/>
  </r>
  <r>
    <x v="0"/>
    <s v="1790093204001"/>
    <x v="15"/>
    <x v="0"/>
    <x v="1"/>
    <x v="293"/>
    <x v="1092"/>
    <n v="0"/>
    <x v="0"/>
    <x v="3"/>
    <x v="3"/>
  </r>
  <r>
    <x v="0"/>
    <s v="1790325083001"/>
    <x v="16"/>
    <x v="0"/>
    <x v="1"/>
    <x v="293"/>
    <x v="1092"/>
    <n v="0"/>
    <x v="0"/>
    <x v="3"/>
    <x v="3"/>
  </r>
  <r>
    <x v="0"/>
    <s v="1790451801001"/>
    <x v="17"/>
    <x v="0"/>
    <x v="1"/>
    <x v="293"/>
    <x v="1092"/>
    <n v="0"/>
    <x v="0"/>
    <x v="3"/>
    <x v="3"/>
  </r>
  <r>
    <x v="0"/>
    <s v="1790501469001"/>
    <x v="18"/>
    <x v="0"/>
    <x v="1"/>
    <x v="293"/>
    <x v="1092"/>
    <n v="0"/>
    <x v="0"/>
    <x v="3"/>
    <x v="3"/>
  </r>
  <r>
    <x v="0"/>
    <s v="1790567699001"/>
    <x v="19"/>
    <x v="0"/>
    <x v="1"/>
    <x v="293"/>
    <x v="1092"/>
    <n v="0"/>
    <x v="0"/>
    <x v="3"/>
    <x v="3"/>
  </r>
  <r>
    <x v="0"/>
    <s v="1790866084001"/>
    <x v="20"/>
    <x v="0"/>
    <x v="1"/>
    <x v="293"/>
    <x v="1092"/>
    <n v="0"/>
    <x v="0"/>
    <x v="3"/>
    <x v="3"/>
  </r>
  <r>
    <x v="0"/>
    <s v="1790900193001"/>
    <x v="21"/>
    <x v="0"/>
    <x v="1"/>
    <x v="293"/>
    <x v="1092"/>
    <n v="0"/>
    <x v="0"/>
    <x v="3"/>
    <x v="3"/>
  </r>
  <r>
    <x v="0"/>
    <s v="1790979016001"/>
    <x v="22"/>
    <x v="0"/>
    <x v="1"/>
    <x v="293"/>
    <x v="1092"/>
    <n v="0"/>
    <x v="0"/>
    <x v="3"/>
    <x v="3"/>
  </r>
  <r>
    <x v="0"/>
    <s v="1791708040001"/>
    <x v="23"/>
    <x v="0"/>
    <x v="1"/>
    <x v="293"/>
    <x v="1092"/>
    <n v="0"/>
    <x v="0"/>
    <x v="3"/>
    <x v="3"/>
  </r>
  <r>
    <x v="0"/>
    <s v="1890001323001"/>
    <x v="24"/>
    <x v="0"/>
    <x v="1"/>
    <x v="293"/>
    <x v="1092"/>
    <n v="0"/>
    <x v="0"/>
    <x v="3"/>
    <x v="3"/>
  </r>
  <r>
    <x v="0"/>
    <s v="1890003628001"/>
    <x v="25"/>
    <x v="0"/>
    <x v="1"/>
    <x v="293"/>
    <x v="1092"/>
    <n v="0"/>
    <x v="0"/>
    <x v="3"/>
    <x v="3"/>
  </r>
  <r>
    <x v="0"/>
    <s v="1890037646001"/>
    <x v="26"/>
    <x v="0"/>
    <x v="1"/>
    <x v="293"/>
    <x v="1092"/>
    <n v="0"/>
    <x v="0"/>
    <x v="3"/>
    <x v="3"/>
  </r>
  <r>
    <x v="0"/>
    <s v="1890080967001"/>
    <x v="27"/>
    <x v="0"/>
    <x v="1"/>
    <x v="293"/>
    <x v="1092"/>
    <n v="0"/>
    <x v="0"/>
    <x v="3"/>
    <x v="3"/>
  </r>
  <r>
    <x v="0"/>
    <s v="1890141877001"/>
    <x v="28"/>
    <x v="0"/>
    <x v="1"/>
    <x v="293"/>
    <x v="1092"/>
    <n v="0"/>
    <x v="0"/>
    <x v="3"/>
    <x v="3"/>
  </r>
  <r>
    <x v="0"/>
    <s v="1891709591001"/>
    <x v="29"/>
    <x v="0"/>
    <x v="1"/>
    <x v="293"/>
    <x v="1092"/>
    <n v="0"/>
    <x v="0"/>
    <x v="3"/>
    <x v="3"/>
  </r>
  <r>
    <x v="0"/>
    <s v="1891710328001"/>
    <x v="30"/>
    <x v="0"/>
    <x v="1"/>
    <x v="293"/>
    <x v="1092"/>
    <n v="0"/>
    <x v="0"/>
    <x v="3"/>
    <x v="3"/>
  </r>
  <r>
    <x v="0"/>
    <s v="11"/>
    <x v="31"/>
    <x v="0"/>
    <x v="0"/>
    <x v="293"/>
    <x v="1092"/>
    <n v="71.98"/>
    <x v="0"/>
    <x v="3"/>
    <x v="3"/>
  </r>
  <r>
    <x v="0"/>
    <s v="11"/>
    <x v="31"/>
    <x v="0"/>
    <x v="1"/>
    <x v="293"/>
    <x v="1092"/>
    <n v="143.96"/>
    <x v="0"/>
    <x v="3"/>
    <x v="3"/>
  </r>
  <r>
    <x v="0"/>
    <s v="12"/>
    <x v="32"/>
    <x v="0"/>
    <x v="0"/>
    <x v="293"/>
    <x v="1092"/>
    <n v="71.98"/>
    <x v="0"/>
    <x v="3"/>
    <x v="3"/>
  </r>
  <r>
    <x v="0"/>
    <s v="12"/>
    <x v="32"/>
    <x v="0"/>
    <x v="1"/>
    <x v="293"/>
    <x v="1092"/>
    <n v="143.96"/>
    <x v="0"/>
    <x v="3"/>
    <x v="3"/>
  </r>
  <r>
    <x v="0"/>
    <s v="0190115798001"/>
    <x v="0"/>
    <x v="0"/>
    <x v="0"/>
    <x v="294"/>
    <x v="1093"/>
    <n v="101013.36"/>
    <x v="0"/>
    <x v="3"/>
    <x v="3"/>
  </r>
  <r>
    <x v="0"/>
    <s v="0190155722001"/>
    <x v="1"/>
    <x v="0"/>
    <x v="0"/>
    <x v="294"/>
    <x v="1093"/>
    <n v="68824.13"/>
    <x v="0"/>
    <x v="3"/>
    <x v="3"/>
  </r>
  <r>
    <x v="0"/>
    <s v="0290003288001"/>
    <x v="2"/>
    <x v="0"/>
    <x v="0"/>
    <x v="294"/>
    <x v="1093"/>
    <n v="1782.27"/>
    <x v="0"/>
    <x v="3"/>
    <x v="3"/>
  </r>
  <r>
    <x v="0"/>
    <s v="0390027923001"/>
    <x v="3"/>
    <x v="0"/>
    <x v="0"/>
    <x v="294"/>
    <x v="1093"/>
    <n v="5866.19"/>
    <x v="0"/>
    <x v="3"/>
    <x v="3"/>
  </r>
  <r>
    <x v="0"/>
    <s v="0490001883001"/>
    <x v="4"/>
    <x v="0"/>
    <x v="0"/>
    <x v="294"/>
    <x v="1093"/>
    <n v="5396.3"/>
    <x v="0"/>
    <x v="3"/>
    <x v="3"/>
  </r>
  <r>
    <x v="0"/>
    <s v="0490002669001"/>
    <x v="5"/>
    <x v="0"/>
    <x v="0"/>
    <x v="294"/>
    <x v="1093"/>
    <n v="4322.08"/>
    <x v="0"/>
    <x v="3"/>
    <x v="3"/>
  </r>
  <r>
    <x v="0"/>
    <s v="0590052000001"/>
    <x v="6"/>
    <x v="0"/>
    <x v="0"/>
    <x v="294"/>
    <x v="1093"/>
    <n v="6684.2"/>
    <x v="0"/>
    <x v="3"/>
    <x v="3"/>
  </r>
  <r>
    <x v="0"/>
    <s v="0690045389001"/>
    <x v="7"/>
    <x v="0"/>
    <x v="0"/>
    <x v="294"/>
    <x v="1093"/>
    <n v="2763.62"/>
    <x v="0"/>
    <x v="3"/>
    <x v="3"/>
  </r>
  <r>
    <x v="0"/>
    <s v="0691706710001"/>
    <x v="8"/>
    <x v="0"/>
    <x v="0"/>
    <x v="294"/>
    <x v="1093"/>
    <n v="5030.2700000000004"/>
    <x v="0"/>
    <x v="3"/>
    <x v="3"/>
  </r>
  <r>
    <x v="0"/>
    <s v="0790024656001"/>
    <x v="9"/>
    <x v="0"/>
    <x v="0"/>
    <x v="294"/>
    <x v="1093"/>
    <n v="1170.98"/>
    <x v="0"/>
    <x v="3"/>
    <x v="3"/>
  </r>
  <r>
    <x v="0"/>
    <s v="1090033456001"/>
    <x v="10"/>
    <x v="0"/>
    <x v="0"/>
    <x v="294"/>
    <x v="1093"/>
    <n v="0"/>
    <x v="0"/>
    <x v="3"/>
    <x v="3"/>
  </r>
  <r>
    <x v="0"/>
    <s v="1091720902001"/>
    <x v="11"/>
    <x v="0"/>
    <x v="0"/>
    <x v="294"/>
    <x v="1093"/>
    <n v="4641.43"/>
    <x v="0"/>
    <x v="3"/>
    <x v="3"/>
  </r>
  <r>
    <x v="0"/>
    <s v="1190068389001"/>
    <x v="12"/>
    <x v="0"/>
    <x v="0"/>
    <x v="294"/>
    <x v="1093"/>
    <n v="6842.12"/>
    <x v="0"/>
    <x v="3"/>
    <x v="3"/>
  </r>
  <r>
    <x v="0"/>
    <s v="1390013678001"/>
    <x v="13"/>
    <x v="0"/>
    <x v="0"/>
    <x v="294"/>
    <x v="1093"/>
    <n v="9490.6299999999992"/>
    <x v="0"/>
    <x v="3"/>
    <x v="3"/>
  </r>
  <r>
    <x v="0"/>
    <s v="1690012606001"/>
    <x v="14"/>
    <x v="0"/>
    <x v="0"/>
    <x v="294"/>
    <x v="1093"/>
    <n v="12630.33"/>
    <x v="0"/>
    <x v="3"/>
    <x v="3"/>
  </r>
  <r>
    <x v="0"/>
    <s v="1790093204001"/>
    <x v="15"/>
    <x v="0"/>
    <x v="0"/>
    <x v="294"/>
    <x v="1093"/>
    <n v="5260.57"/>
    <x v="0"/>
    <x v="3"/>
    <x v="3"/>
  </r>
  <r>
    <x v="0"/>
    <s v="1790325083001"/>
    <x v="16"/>
    <x v="0"/>
    <x v="0"/>
    <x v="294"/>
    <x v="1093"/>
    <n v="37107"/>
    <x v="0"/>
    <x v="3"/>
    <x v="3"/>
  </r>
  <r>
    <x v="0"/>
    <s v="1790451801001"/>
    <x v="17"/>
    <x v="0"/>
    <x v="0"/>
    <x v="294"/>
    <x v="1093"/>
    <n v="2594.8200000000002"/>
    <x v="0"/>
    <x v="3"/>
    <x v="3"/>
  </r>
  <r>
    <x v="0"/>
    <s v="1790501469001"/>
    <x v="18"/>
    <x v="0"/>
    <x v="0"/>
    <x v="294"/>
    <x v="1093"/>
    <n v="2060.3200000000002"/>
    <x v="0"/>
    <x v="3"/>
    <x v="3"/>
  </r>
  <r>
    <x v="0"/>
    <s v="1790567699001"/>
    <x v="19"/>
    <x v="0"/>
    <x v="0"/>
    <x v="294"/>
    <x v="1093"/>
    <n v="11194.84"/>
    <x v="0"/>
    <x v="3"/>
    <x v="3"/>
  </r>
  <r>
    <x v="0"/>
    <s v="1790866084001"/>
    <x v="20"/>
    <x v="0"/>
    <x v="0"/>
    <x v="294"/>
    <x v="1093"/>
    <n v="20394.189999999999"/>
    <x v="0"/>
    <x v="3"/>
    <x v="3"/>
  </r>
  <r>
    <x v="0"/>
    <s v="1790900193001"/>
    <x v="21"/>
    <x v="0"/>
    <x v="0"/>
    <x v="294"/>
    <x v="1093"/>
    <n v="11201.11"/>
    <x v="0"/>
    <x v="3"/>
    <x v="3"/>
  </r>
  <r>
    <x v="0"/>
    <s v="1790979016001"/>
    <x v="22"/>
    <x v="0"/>
    <x v="0"/>
    <x v="294"/>
    <x v="1093"/>
    <n v="5047.74"/>
    <x v="0"/>
    <x v="3"/>
    <x v="3"/>
  </r>
  <r>
    <x v="0"/>
    <s v="1791708040001"/>
    <x v="23"/>
    <x v="0"/>
    <x v="0"/>
    <x v="294"/>
    <x v="1093"/>
    <n v="6846.06"/>
    <x v="0"/>
    <x v="3"/>
    <x v="3"/>
  </r>
  <r>
    <x v="0"/>
    <s v="1890001323001"/>
    <x v="24"/>
    <x v="0"/>
    <x v="0"/>
    <x v="294"/>
    <x v="1093"/>
    <n v="5094.3100000000004"/>
    <x v="0"/>
    <x v="3"/>
    <x v="3"/>
  </r>
  <r>
    <x v="0"/>
    <s v="1890003628001"/>
    <x v="25"/>
    <x v="0"/>
    <x v="0"/>
    <x v="294"/>
    <x v="1093"/>
    <n v="14089.91"/>
    <x v="0"/>
    <x v="3"/>
    <x v="3"/>
  </r>
  <r>
    <x v="0"/>
    <s v="1890037646001"/>
    <x v="26"/>
    <x v="0"/>
    <x v="0"/>
    <x v="294"/>
    <x v="1093"/>
    <n v="1332"/>
    <x v="0"/>
    <x v="3"/>
    <x v="3"/>
  </r>
  <r>
    <x v="0"/>
    <s v="1890080967001"/>
    <x v="27"/>
    <x v="0"/>
    <x v="0"/>
    <x v="294"/>
    <x v="1093"/>
    <n v="0"/>
    <x v="0"/>
    <x v="3"/>
    <x v="3"/>
  </r>
  <r>
    <x v="0"/>
    <s v="1890141877001"/>
    <x v="28"/>
    <x v="0"/>
    <x v="0"/>
    <x v="294"/>
    <x v="1093"/>
    <n v="2496.08"/>
    <x v="0"/>
    <x v="3"/>
    <x v="3"/>
  </r>
  <r>
    <x v="0"/>
    <s v="1891709591001"/>
    <x v="29"/>
    <x v="0"/>
    <x v="0"/>
    <x v="294"/>
    <x v="1093"/>
    <n v="4505.8"/>
    <x v="0"/>
    <x v="3"/>
    <x v="3"/>
  </r>
  <r>
    <x v="0"/>
    <s v="1891710328001"/>
    <x v="30"/>
    <x v="0"/>
    <x v="0"/>
    <x v="294"/>
    <x v="1093"/>
    <n v="14672.88"/>
    <x v="0"/>
    <x v="3"/>
    <x v="3"/>
  </r>
  <r>
    <x v="0"/>
    <s v="0190115798001"/>
    <x v="0"/>
    <x v="0"/>
    <x v="1"/>
    <x v="294"/>
    <x v="1093"/>
    <n v="194962.05"/>
    <x v="0"/>
    <x v="3"/>
    <x v="3"/>
  </r>
  <r>
    <x v="0"/>
    <s v="0190155722001"/>
    <x v="1"/>
    <x v="0"/>
    <x v="1"/>
    <x v="294"/>
    <x v="1093"/>
    <n v="137340.37"/>
    <x v="0"/>
    <x v="3"/>
    <x v="3"/>
  </r>
  <r>
    <x v="0"/>
    <s v="0290003288001"/>
    <x v="2"/>
    <x v="0"/>
    <x v="1"/>
    <x v="294"/>
    <x v="1093"/>
    <n v="3282.47"/>
    <x v="0"/>
    <x v="3"/>
    <x v="3"/>
  </r>
  <r>
    <x v="0"/>
    <s v="0390027923001"/>
    <x v="3"/>
    <x v="0"/>
    <x v="1"/>
    <x v="294"/>
    <x v="1093"/>
    <n v="12029.06"/>
    <x v="0"/>
    <x v="3"/>
    <x v="3"/>
  </r>
  <r>
    <x v="0"/>
    <s v="0490001883001"/>
    <x v="4"/>
    <x v="0"/>
    <x v="1"/>
    <x v="294"/>
    <x v="1093"/>
    <n v="10792.62"/>
    <x v="0"/>
    <x v="3"/>
    <x v="3"/>
  </r>
  <r>
    <x v="0"/>
    <s v="0490002669001"/>
    <x v="5"/>
    <x v="0"/>
    <x v="1"/>
    <x v="294"/>
    <x v="1093"/>
    <n v="9383.06"/>
    <x v="0"/>
    <x v="3"/>
    <x v="3"/>
  </r>
  <r>
    <x v="0"/>
    <s v="0590052000001"/>
    <x v="6"/>
    <x v="0"/>
    <x v="1"/>
    <x v="294"/>
    <x v="1093"/>
    <n v="13337.56"/>
    <x v="0"/>
    <x v="3"/>
    <x v="3"/>
  </r>
  <r>
    <x v="0"/>
    <s v="0690045389001"/>
    <x v="7"/>
    <x v="0"/>
    <x v="1"/>
    <x v="294"/>
    <x v="1093"/>
    <n v="5527.24"/>
    <x v="0"/>
    <x v="3"/>
    <x v="3"/>
  </r>
  <r>
    <x v="0"/>
    <s v="0691706710001"/>
    <x v="8"/>
    <x v="0"/>
    <x v="1"/>
    <x v="294"/>
    <x v="1093"/>
    <n v="10060.540000000001"/>
    <x v="0"/>
    <x v="3"/>
    <x v="3"/>
  </r>
  <r>
    <x v="0"/>
    <s v="0790024656001"/>
    <x v="9"/>
    <x v="0"/>
    <x v="1"/>
    <x v="294"/>
    <x v="1093"/>
    <n v="1170.98"/>
    <x v="0"/>
    <x v="3"/>
    <x v="3"/>
  </r>
  <r>
    <x v="0"/>
    <s v="1090033456001"/>
    <x v="10"/>
    <x v="0"/>
    <x v="1"/>
    <x v="294"/>
    <x v="1093"/>
    <n v="0"/>
    <x v="0"/>
    <x v="3"/>
    <x v="3"/>
  </r>
  <r>
    <x v="0"/>
    <s v="1091720902001"/>
    <x v="11"/>
    <x v="0"/>
    <x v="1"/>
    <x v="294"/>
    <x v="1093"/>
    <n v="11042.46"/>
    <x v="0"/>
    <x v="3"/>
    <x v="3"/>
  </r>
  <r>
    <x v="0"/>
    <s v="1190068389001"/>
    <x v="12"/>
    <x v="0"/>
    <x v="1"/>
    <x v="294"/>
    <x v="1093"/>
    <n v="13684.24"/>
    <x v="0"/>
    <x v="3"/>
    <x v="3"/>
  </r>
  <r>
    <x v="0"/>
    <s v="1390013678001"/>
    <x v="13"/>
    <x v="0"/>
    <x v="1"/>
    <x v="294"/>
    <x v="1093"/>
    <n v="17512.72"/>
    <x v="0"/>
    <x v="3"/>
    <x v="3"/>
  </r>
  <r>
    <x v="0"/>
    <s v="1690012606001"/>
    <x v="14"/>
    <x v="0"/>
    <x v="1"/>
    <x v="294"/>
    <x v="1093"/>
    <n v="25260.66"/>
    <x v="0"/>
    <x v="3"/>
    <x v="3"/>
  </r>
  <r>
    <x v="0"/>
    <s v="1790093204001"/>
    <x v="15"/>
    <x v="0"/>
    <x v="1"/>
    <x v="294"/>
    <x v="1093"/>
    <n v="11160.88"/>
    <x v="0"/>
    <x v="3"/>
    <x v="3"/>
  </r>
  <r>
    <x v="0"/>
    <s v="1790325083001"/>
    <x v="16"/>
    <x v="0"/>
    <x v="1"/>
    <x v="294"/>
    <x v="1093"/>
    <n v="70619"/>
    <x v="0"/>
    <x v="3"/>
    <x v="3"/>
  </r>
  <r>
    <x v="0"/>
    <s v="1790451801001"/>
    <x v="17"/>
    <x v="0"/>
    <x v="1"/>
    <x v="294"/>
    <x v="1093"/>
    <n v="4222.54"/>
    <x v="0"/>
    <x v="3"/>
    <x v="3"/>
  </r>
  <r>
    <x v="0"/>
    <s v="1790501469001"/>
    <x v="18"/>
    <x v="0"/>
    <x v="1"/>
    <x v="294"/>
    <x v="1093"/>
    <n v="4120.66"/>
    <x v="0"/>
    <x v="3"/>
    <x v="3"/>
  </r>
  <r>
    <x v="0"/>
    <s v="1790567699001"/>
    <x v="19"/>
    <x v="0"/>
    <x v="1"/>
    <x v="294"/>
    <x v="1093"/>
    <n v="22061.83"/>
    <x v="0"/>
    <x v="3"/>
    <x v="3"/>
  </r>
  <r>
    <x v="0"/>
    <s v="1790866084001"/>
    <x v="20"/>
    <x v="0"/>
    <x v="1"/>
    <x v="294"/>
    <x v="1093"/>
    <n v="40787.379999999997"/>
    <x v="0"/>
    <x v="3"/>
    <x v="3"/>
  </r>
  <r>
    <x v="0"/>
    <s v="1790900193001"/>
    <x v="21"/>
    <x v="0"/>
    <x v="1"/>
    <x v="294"/>
    <x v="1093"/>
    <n v="24120.31"/>
    <x v="0"/>
    <x v="3"/>
    <x v="3"/>
  </r>
  <r>
    <x v="0"/>
    <s v="1790979016001"/>
    <x v="22"/>
    <x v="0"/>
    <x v="1"/>
    <x v="294"/>
    <x v="1093"/>
    <n v="9700.2099999999991"/>
    <x v="0"/>
    <x v="3"/>
    <x v="3"/>
  </r>
  <r>
    <x v="0"/>
    <s v="1791708040001"/>
    <x v="23"/>
    <x v="0"/>
    <x v="1"/>
    <x v="294"/>
    <x v="1093"/>
    <n v="14819.18"/>
    <x v="0"/>
    <x v="3"/>
    <x v="3"/>
  </r>
  <r>
    <x v="0"/>
    <s v="1890001323001"/>
    <x v="24"/>
    <x v="0"/>
    <x v="1"/>
    <x v="294"/>
    <x v="1093"/>
    <n v="10184.92"/>
    <x v="0"/>
    <x v="3"/>
    <x v="3"/>
  </r>
  <r>
    <x v="0"/>
    <s v="1890003628001"/>
    <x v="25"/>
    <x v="0"/>
    <x v="1"/>
    <x v="294"/>
    <x v="1093"/>
    <n v="26817.57"/>
    <x v="0"/>
    <x v="3"/>
    <x v="3"/>
  </r>
  <r>
    <x v="0"/>
    <s v="1890037646001"/>
    <x v="26"/>
    <x v="0"/>
    <x v="1"/>
    <x v="294"/>
    <x v="1093"/>
    <n v="2948.07"/>
    <x v="0"/>
    <x v="3"/>
    <x v="3"/>
  </r>
  <r>
    <x v="0"/>
    <s v="1890080967001"/>
    <x v="27"/>
    <x v="0"/>
    <x v="1"/>
    <x v="294"/>
    <x v="1093"/>
    <n v="1118.47"/>
    <x v="0"/>
    <x v="3"/>
    <x v="3"/>
  </r>
  <r>
    <x v="0"/>
    <s v="1890141877001"/>
    <x v="28"/>
    <x v="0"/>
    <x v="1"/>
    <x v="294"/>
    <x v="1093"/>
    <n v="7856.7"/>
    <x v="0"/>
    <x v="3"/>
    <x v="3"/>
  </r>
  <r>
    <x v="0"/>
    <s v="1891709591001"/>
    <x v="29"/>
    <x v="0"/>
    <x v="1"/>
    <x v="294"/>
    <x v="1093"/>
    <n v="9011.61"/>
    <x v="0"/>
    <x v="3"/>
    <x v="3"/>
  </r>
  <r>
    <x v="0"/>
    <s v="1891710328001"/>
    <x v="30"/>
    <x v="0"/>
    <x v="1"/>
    <x v="294"/>
    <x v="1093"/>
    <n v="25120.78"/>
    <x v="0"/>
    <x v="3"/>
    <x v="3"/>
  </r>
  <r>
    <x v="0"/>
    <s v="11"/>
    <x v="31"/>
    <x v="0"/>
    <x v="0"/>
    <x v="294"/>
    <x v="1093"/>
    <n v="373509.48"/>
    <x v="0"/>
    <x v="3"/>
    <x v="3"/>
  </r>
  <r>
    <x v="0"/>
    <s v="11"/>
    <x v="31"/>
    <x v="0"/>
    <x v="1"/>
    <x v="294"/>
    <x v="1093"/>
    <n v="735236.96"/>
    <x v="0"/>
    <x v="3"/>
    <x v="3"/>
  </r>
  <r>
    <x v="0"/>
    <s v="12"/>
    <x v="32"/>
    <x v="0"/>
    <x v="0"/>
    <x v="294"/>
    <x v="1093"/>
    <n v="380355.54"/>
    <x v="0"/>
    <x v="3"/>
    <x v="3"/>
  </r>
  <r>
    <x v="0"/>
    <s v="12"/>
    <x v="32"/>
    <x v="0"/>
    <x v="1"/>
    <x v="294"/>
    <x v="1093"/>
    <n v="750056.14"/>
    <x v="0"/>
    <x v="3"/>
    <x v="3"/>
  </r>
  <r>
    <x v="0"/>
    <s v="0190115798001"/>
    <x v="0"/>
    <x v="0"/>
    <x v="0"/>
    <x v="295"/>
    <x v="1094"/>
    <n v="33411.599999999999"/>
    <x v="0"/>
    <x v="3"/>
    <x v="3"/>
  </r>
  <r>
    <x v="0"/>
    <s v="0190155722001"/>
    <x v="1"/>
    <x v="0"/>
    <x v="0"/>
    <x v="295"/>
    <x v="1094"/>
    <n v="18074.740000000002"/>
    <x v="0"/>
    <x v="3"/>
    <x v="3"/>
  </r>
  <r>
    <x v="0"/>
    <s v="0290003288001"/>
    <x v="2"/>
    <x v="0"/>
    <x v="0"/>
    <x v="295"/>
    <x v="1094"/>
    <n v="3035.58"/>
    <x v="0"/>
    <x v="3"/>
    <x v="3"/>
  </r>
  <r>
    <x v="0"/>
    <s v="0390027923001"/>
    <x v="3"/>
    <x v="0"/>
    <x v="0"/>
    <x v="295"/>
    <x v="1094"/>
    <n v="1889.27"/>
    <x v="0"/>
    <x v="3"/>
    <x v="3"/>
  </r>
  <r>
    <x v="0"/>
    <s v="0490001883001"/>
    <x v="4"/>
    <x v="0"/>
    <x v="0"/>
    <x v="295"/>
    <x v="1094"/>
    <n v="0"/>
    <x v="0"/>
    <x v="3"/>
    <x v="3"/>
  </r>
  <r>
    <x v="0"/>
    <s v="0490002669001"/>
    <x v="5"/>
    <x v="0"/>
    <x v="0"/>
    <x v="295"/>
    <x v="1094"/>
    <n v="0"/>
    <x v="0"/>
    <x v="3"/>
    <x v="3"/>
  </r>
  <r>
    <x v="0"/>
    <s v="0590052000001"/>
    <x v="6"/>
    <x v="0"/>
    <x v="0"/>
    <x v="295"/>
    <x v="1094"/>
    <n v="2357.56"/>
    <x v="0"/>
    <x v="3"/>
    <x v="3"/>
  </r>
  <r>
    <x v="0"/>
    <s v="0690045389001"/>
    <x v="7"/>
    <x v="0"/>
    <x v="0"/>
    <x v="295"/>
    <x v="1094"/>
    <n v="5318.61"/>
    <x v="0"/>
    <x v="3"/>
    <x v="3"/>
  </r>
  <r>
    <x v="0"/>
    <s v="0691706710001"/>
    <x v="8"/>
    <x v="0"/>
    <x v="0"/>
    <x v="295"/>
    <x v="1094"/>
    <n v="820.19"/>
    <x v="0"/>
    <x v="3"/>
    <x v="3"/>
  </r>
  <r>
    <x v="0"/>
    <s v="0790024656001"/>
    <x v="9"/>
    <x v="0"/>
    <x v="0"/>
    <x v="295"/>
    <x v="1094"/>
    <n v="15767.62"/>
    <x v="0"/>
    <x v="3"/>
    <x v="3"/>
  </r>
  <r>
    <x v="0"/>
    <s v="1090033456001"/>
    <x v="10"/>
    <x v="0"/>
    <x v="0"/>
    <x v="295"/>
    <x v="1094"/>
    <n v="0"/>
    <x v="0"/>
    <x v="3"/>
    <x v="3"/>
  </r>
  <r>
    <x v="0"/>
    <s v="1091720902001"/>
    <x v="11"/>
    <x v="0"/>
    <x v="0"/>
    <x v="295"/>
    <x v="1094"/>
    <n v="0"/>
    <x v="0"/>
    <x v="3"/>
    <x v="3"/>
  </r>
  <r>
    <x v="0"/>
    <s v="1190068389001"/>
    <x v="12"/>
    <x v="0"/>
    <x v="0"/>
    <x v="295"/>
    <x v="1094"/>
    <n v="6928.03"/>
    <x v="0"/>
    <x v="3"/>
    <x v="3"/>
  </r>
  <r>
    <x v="0"/>
    <s v="1390013678001"/>
    <x v="13"/>
    <x v="0"/>
    <x v="0"/>
    <x v="295"/>
    <x v="1094"/>
    <n v="0"/>
    <x v="0"/>
    <x v="3"/>
    <x v="3"/>
  </r>
  <r>
    <x v="0"/>
    <s v="1690012606001"/>
    <x v="14"/>
    <x v="0"/>
    <x v="0"/>
    <x v="295"/>
    <x v="1094"/>
    <n v="1163.4100000000001"/>
    <x v="0"/>
    <x v="3"/>
    <x v="3"/>
  </r>
  <r>
    <x v="0"/>
    <s v="1790093204001"/>
    <x v="15"/>
    <x v="0"/>
    <x v="0"/>
    <x v="295"/>
    <x v="1094"/>
    <n v="0"/>
    <x v="0"/>
    <x v="3"/>
    <x v="3"/>
  </r>
  <r>
    <x v="0"/>
    <s v="1790325083001"/>
    <x v="16"/>
    <x v="0"/>
    <x v="0"/>
    <x v="295"/>
    <x v="1094"/>
    <n v="26217"/>
    <x v="0"/>
    <x v="3"/>
    <x v="3"/>
  </r>
  <r>
    <x v="0"/>
    <s v="1790451801001"/>
    <x v="17"/>
    <x v="0"/>
    <x v="0"/>
    <x v="295"/>
    <x v="1094"/>
    <n v="7332.32"/>
    <x v="0"/>
    <x v="3"/>
    <x v="3"/>
  </r>
  <r>
    <x v="0"/>
    <s v="1790501469001"/>
    <x v="18"/>
    <x v="0"/>
    <x v="0"/>
    <x v="295"/>
    <x v="1094"/>
    <n v="4496.74"/>
    <x v="0"/>
    <x v="3"/>
    <x v="3"/>
  </r>
  <r>
    <x v="0"/>
    <s v="1790567699001"/>
    <x v="19"/>
    <x v="0"/>
    <x v="0"/>
    <x v="295"/>
    <x v="1094"/>
    <n v="5131.82"/>
    <x v="0"/>
    <x v="3"/>
    <x v="3"/>
  </r>
  <r>
    <x v="0"/>
    <s v="1790866084001"/>
    <x v="20"/>
    <x v="0"/>
    <x v="0"/>
    <x v="295"/>
    <x v="1094"/>
    <n v="15789.27"/>
    <x v="0"/>
    <x v="3"/>
    <x v="3"/>
  </r>
  <r>
    <x v="0"/>
    <s v="1790900193001"/>
    <x v="21"/>
    <x v="0"/>
    <x v="0"/>
    <x v="295"/>
    <x v="1094"/>
    <n v="4571.7299999999996"/>
    <x v="0"/>
    <x v="3"/>
    <x v="3"/>
  </r>
  <r>
    <x v="0"/>
    <s v="1790979016001"/>
    <x v="22"/>
    <x v="0"/>
    <x v="0"/>
    <x v="295"/>
    <x v="1094"/>
    <n v="0"/>
    <x v="0"/>
    <x v="3"/>
    <x v="3"/>
  </r>
  <r>
    <x v="0"/>
    <s v="1791708040001"/>
    <x v="23"/>
    <x v="0"/>
    <x v="0"/>
    <x v="295"/>
    <x v="1094"/>
    <n v="3205.86"/>
    <x v="0"/>
    <x v="3"/>
    <x v="3"/>
  </r>
  <r>
    <x v="0"/>
    <s v="1890001323001"/>
    <x v="24"/>
    <x v="0"/>
    <x v="0"/>
    <x v="295"/>
    <x v="1094"/>
    <n v="0"/>
    <x v="0"/>
    <x v="3"/>
    <x v="3"/>
  </r>
  <r>
    <x v="0"/>
    <s v="1890003628001"/>
    <x v="25"/>
    <x v="0"/>
    <x v="0"/>
    <x v="295"/>
    <x v="1094"/>
    <n v="0"/>
    <x v="0"/>
    <x v="3"/>
    <x v="3"/>
  </r>
  <r>
    <x v="0"/>
    <s v="1890037646001"/>
    <x v="26"/>
    <x v="0"/>
    <x v="0"/>
    <x v="295"/>
    <x v="1094"/>
    <n v="1652.44"/>
    <x v="0"/>
    <x v="3"/>
    <x v="3"/>
  </r>
  <r>
    <x v="0"/>
    <s v="1890080967001"/>
    <x v="27"/>
    <x v="0"/>
    <x v="0"/>
    <x v="295"/>
    <x v="1094"/>
    <n v="0"/>
    <x v="0"/>
    <x v="3"/>
    <x v="3"/>
  </r>
  <r>
    <x v="0"/>
    <s v="1890141877001"/>
    <x v="28"/>
    <x v="0"/>
    <x v="0"/>
    <x v="295"/>
    <x v="1094"/>
    <n v="12961.52"/>
    <x v="0"/>
    <x v="3"/>
    <x v="3"/>
  </r>
  <r>
    <x v="0"/>
    <s v="1891709591001"/>
    <x v="29"/>
    <x v="0"/>
    <x v="0"/>
    <x v="295"/>
    <x v="1094"/>
    <n v="0"/>
    <x v="0"/>
    <x v="3"/>
    <x v="3"/>
  </r>
  <r>
    <x v="0"/>
    <s v="1891710328001"/>
    <x v="30"/>
    <x v="0"/>
    <x v="0"/>
    <x v="295"/>
    <x v="1094"/>
    <n v="0"/>
    <x v="0"/>
    <x v="3"/>
    <x v="3"/>
  </r>
  <r>
    <x v="0"/>
    <s v="0190115798001"/>
    <x v="0"/>
    <x v="0"/>
    <x v="1"/>
    <x v="295"/>
    <x v="1094"/>
    <n v="66303.789999999994"/>
    <x v="0"/>
    <x v="3"/>
    <x v="3"/>
  </r>
  <r>
    <x v="0"/>
    <s v="0190155722001"/>
    <x v="1"/>
    <x v="0"/>
    <x v="1"/>
    <x v="295"/>
    <x v="1094"/>
    <n v="36149.480000000003"/>
    <x v="0"/>
    <x v="3"/>
    <x v="3"/>
  </r>
  <r>
    <x v="0"/>
    <s v="0290003288001"/>
    <x v="2"/>
    <x v="0"/>
    <x v="1"/>
    <x v="295"/>
    <x v="1094"/>
    <n v="5716.52"/>
    <x v="0"/>
    <x v="3"/>
    <x v="3"/>
  </r>
  <r>
    <x v="0"/>
    <s v="0390027923001"/>
    <x v="3"/>
    <x v="0"/>
    <x v="1"/>
    <x v="295"/>
    <x v="1094"/>
    <n v="3778.54"/>
    <x v="0"/>
    <x v="3"/>
    <x v="3"/>
  </r>
  <r>
    <x v="0"/>
    <s v="0490001883001"/>
    <x v="4"/>
    <x v="0"/>
    <x v="1"/>
    <x v="295"/>
    <x v="1094"/>
    <n v="0"/>
    <x v="0"/>
    <x v="3"/>
    <x v="3"/>
  </r>
  <r>
    <x v="0"/>
    <s v="0490002669001"/>
    <x v="5"/>
    <x v="0"/>
    <x v="1"/>
    <x v="295"/>
    <x v="1094"/>
    <n v="0"/>
    <x v="0"/>
    <x v="3"/>
    <x v="3"/>
  </r>
  <r>
    <x v="0"/>
    <s v="0590052000001"/>
    <x v="6"/>
    <x v="0"/>
    <x v="1"/>
    <x v="295"/>
    <x v="1094"/>
    <n v="4833.37"/>
    <x v="0"/>
    <x v="3"/>
    <x v="3"/>
  </r>
  <r>
    <x v="0"/>
    <s v="0690045389001"/>
    <x v="7"/>
    <x v="0"/>
    <x v="1"/>
    <x v="295"/>
    <x v="1094"/>
    <n v="10615.01"/>
    <x v="0"/>
    <x v="3"/>
    <x v="3"/>
  </r>
  <r>
    <x v="0"/>
    <s v="0691706710001"/>
    <x v="8"/>
    <x v="0"/>
    <x v="1"/>
    <x v="295"/>
    <x v="1094"/>
    <n v="1640.38"/>
    <x v="0"/>
    <x v="3"/>
    <x v="3"/>
  </r>
  <r>
    <x v="0"/>
    <s v="0790024656001"/>
    <x v="9"/>
    <x v="0"/>
    <x v="1"/>
    <x v="295"/>
    <x v="1094"/>
    <n v="15767.62"/>
    <x v="0"/>
    <x v="3"/>
    <x v="3"/>
  </r>
  <r>
    <x v="0"/>
    <s v="1090033456001"/>
    <x v="10"/>
    <x v="0"/>
    <x v="1"/>
    <x v="295"/>
    <x v="1094"/>
    <n v="0"/>
    <x v="0"/>
    <x v="3"/>
    <x v="3"/>
  </r>
  <r>
    <x v="0"/>
    <s v="1091720902001"/>
    <x v="11"/>
    <x v="0"/>
    <x v="1"/>
    <x v="295"/>
    <x v="1094"/>
    <n v="0"/>
    <x v="0"/>
    <x v="3"/>
    <x v="3"/>
  </r>
  <r>
    <x v="0"/>
    <s v="1190068389001"/>
    <x v="12"/>
    <x v="0"/>
    <x v="1"/>
    <x v="295"/>
    <x v="1094"/>
    <n v="13856.06"/>
    <x v="0"/>
    <x v="3"/>
    <x v="3"/>
  </r>
  <r>
    <x v="0"/>
    <s v="1390013678001"/>
    <x v="13"/>
    <x v="0"/>
    <x v="1"/>
    <x v="295"/>
    <x v="1094"/>
    <n v="0"/>
    <x v="0"/>
    <x v="3"/>
    <x v="3"/>
  </r>
  <r>
    <x v="0"/>
    <s v="1690012606001"/>
    <x v="14"/>
    <x v="0"/>
    <x v="1"/>
    <x v="295"/>
    <x v="1094"/>
    <n v="2326.8200000000002"/>
    <x v="0"/>
    <x v="3"/>
    <x v="3"/>
  </r>
  <r>
    <x v="0"/>
    <s v="1790093204001"/>
    <x v="15"/>
    <x v="0"/>
    <x v="1"/>
    <x v="295"/>
    <x v="1094"/>
    <n v="0"/>
    <x v="0"/>
    <x v="3"/>
    <x v="3"/>
  </r>
  <r>
    <x v="0"/>
    <s v="1790325083001"/>
    <x v="16"/>
    <x v="0"/>
    <x v="1"/>
    <x v="295"/>
    <x v="1094"/>
    <n v="49893.02"/>
    <x v="0"/>
    <x v="3"/>
    <x v="3"/>
  </r>
  <r>
    <x v="0"/>
    <s v="1790451801001"/>
    <x v="17"/>
    <x v="0"/>
    <x v="1"/>
    <x v="295"/>
    <x v="1094"/>
    <n v="13955.07"/>
    <x v="0"/>
    <x v="3"/>
    <x v="3"/>
  </r>
  <r>
    <x v="0"/>
    <s v="1790501469001"/>
    <x v="18"/>
    <x v="0"/>
    <x v="1"/>
    <x v="295"/>
    <x v="1094"/>
    <n v="8904.3700000000008"/>
    <x v="0"/>
    <x v="3"/>
    <x v="3"/>
  </r>
  <r>
    <x v="0"/>
    <s v="1790567699001"/>
    <x v="19"/>
    <x v="0"/>
    <x v="1"/>
    <x v="295"/>
    <x v="1094"/>
    <n v="9486.07"/>
    <x v="0"/>
    <x v="3"/>
    <x v="3"/>
  </r>
  <r>
    <x v="0"/>
    <s v="1790866084001"/>
    <x v="20"/>
    <x v="0"/>
    <x v="1"/>
    <x v="295"/>
    <x v="1094"/>
    <n v="31578.54"/>
    <x v="0"/>
    <x v="3"/>
    <x v="3"/>
  </r>
  <r>
    <x v="0"/>
    <s v="1790900193001"/>
    <x v="21"/>
    <x v="0"/>
    <x v="1"/>
    <x v="295"/>
    <x v="1094"/>
    <n v="9143.4699999999993"/>
    <x v="0"/>
    <x v="3"/>
    <x v="3"/>
  </r>
  <r>
    <x v="0"/>
    <s v="1790979016001"/>
    <x v="22"/>
    <x v="0"/>
    <x v="1"/>
    <x v="295"/>
    <x v="1094"/>
    <n v="0"/>
    <x v="0"/>
    <x v="3"/>
    <x v="3"/>
  </r>
  <r>
    <x v="0"/>
    <s v="1791708040001"/>
    <x v="23"/>
    <x v="0"/>
    <x v="1"/>
    <x v="295"/>
    <x v="1094"/>
    <n v="6411.72"/>
    <x v="0"/>
    <x v="3"/>
    <x v="3"/>
  </r>
  <r>
    <x v="0"/>
    <s v="1890001323001"/>
    <x v="24"/>
    <x v="0"/>
    <x v="1"/>
    <x v="295"/>
    <x v="1094"/>
    <n v="0"/>
    <x v="0"/>
    <x v="3"/>
    <x v="3"/>
  </r>
  <r>
    <x v="0"/>
    <s v="1890003628001"/>
    <x v="25"/>
    <x v="0"/>
    <x v="1"/>
    <x v="295"/>
    <x v="1094"/>
    <n v="0"/>
    <x v="0"/>
    <x v="3"/>
    <x v="3"/>
  </r>
  <r>
    <x v="0"/>
    <s v="1890037646001"/>
    <x v="26"/>
    <x v="0"/>
    <x v="1"/>
    <x v="295"/>
    <x v="1094"/>
    <n v="3105.87"/>
    <x v="0"/>
    <x v="3"/>
    <x v="3"/>
  </r>
  <r>
    <x v="0"/>
    <s v="1890080967001"/>
    <x v="27"/>
    <x v="0"/>
    <x v="1"/>
    <x v="295"/>
    <x v="1094"/>
    <n v="0"/>
    <x v="0"/>
    <x v="3"/>
    <x v="3"/>
  </r>
  <r>
    <x v="0"/>
    <s v="1890141877001"/>
    <x v="28"/>
    <x v="0"/>
    <x v="1"/>
    <x v="295"/>
    <x v="1094"/>
    <n v="26895.02"/>
    <x v="0"/>
    <x v="3"/>
    <x v="3"/>
  </r>
  <r>
    <x v="0"/>
    <s v="1891709591001"/>
    <x v="29"/>
    <x v="0"/>
    <x v="1"/>
    <x v="295"/>
    <x v="1094"/>
    <n v="0"/>
    <x v="0"/>
    <x v="3"/>
    <x v="3"/>
  </r>
  <r>
    <x v="0"/>
    <s v="1891710328001"/>
    <x v="30"/>
    <x v="0"/>
    <x v="1"/>
    <x v="295"/>
    <x v="1094"/>
    <n v="0"/>
    <x v="0"/>
    <x v="3"/>
    <x v="3"/>
  </r>
  <r>
    <x v="0"/>
    <s v="11"/>
    <x v="31"/>
    <x v="0"/>
    <x v="0"/>
    <x v="295"/>
    <x v="1094"/>
    <n v="166919.45000000001"/>
    <x v="0"/>
    <x v="3"/>
    <x v="3"/>
  </r>
  <r>
    <x v="0"/>
    <s v="11"/>
    <x v="31"/>
    <x v="0"/>
    <x v="1"/>
    <x v="295"/>
    <x v="1094"/>
    <n v="313949.02"/>
    <x v="0"/>
    <x v="3"/>
    <x v="3"/>
  </r>
  <r>
    <x v="0"/>
    <s v="12"/>
    <x v="32"/>
    <x v="0"/>
    <x v="0"/>
    <x v="295"/>
    <x v="1094"/>
    <n v="170125.31"/>
    <x v="0"/>
    <x v="3"/>
    <x v="3"/>
  </r>
  <r>
    <x v="0"/>
    <s v="12"/>
    <x v="32"/>
    <x v="0"/>
    <x v="1"/>
    <x v="295"/>
    <x v="1094"/>
    <n v="320360.74"/>
    <x v="0"/>
    <x v="3"/>
    <x v="3"/>
  </r>
  <r>
    <x v="0"/>
    <s v="0190115798001"/>
    <x v="0"/>
    <x v="0"/>
    <x v="0"/>
    <x v="296"/>
    <x v="1095"/>
    <n v="0"/>
    <x v="0"/>
    <x v="3"/>
    <x v="3"/>
  </r>
  <r>
    <x v="0"/>
    <s v="0190155722001"/>
    <x v="1"/>
    <x v="0"/>
    <x v="0"/>
    <x v="296"/>
    <x v="1095"/>
    <n v="0"/>
    <x v="0"/>
    <x v="3"/>
    <x v="3"/>
  </r>
  <r>
    <x v="0"/>
    <s v="0290003288001"/>
    <x v="2"/>
    <x v="0"/>
    <x v="0"/>
    <x v="296"/>
    <x v="1095"/>
    <n v="0"/>
    <x v="0"/>
    <x v="3"/>
    <x v="3"/>
  </r>
  <r>
    <x v="0"/>
    <s v="0390027923001"/>
    <x v="3"/>
    <x v="0"/>
    <x v="0"/>
    <x v="296"/>
    <x v="1095"/>
    <n v="0"/>
    <x v="0"/>
    <x v="3"/>
    <x v="3"/>
  </r>
  <r>
    <x v="0"/>
    <s v="0490001883001"/>
    <x v="4"/>
    <x v="0"/>
    <x v="0"/>
    <x v="296"/>
    <x v="1095"/>
    <n v="0"/>
    <x v="0"/>
    <x v="3"/>
    <x v="3"/>
  </r>
  <r>
    <x v="0"/>
    <s v="0490002669001"/>
    <x v="5"/>
    <x v="0"/>
    <x v="0"/>
    <x v="296"/>
    <x v="1095"/>
    <n v="0"/>
    <x v="0"/>
    <x v="3"/>
    <x v="3"/>
  </r>
  <r>
    <x v="0"/>
    <s v="0590052000001"/>
    <x v="6"/>
    <x v="0"/>
    <x v="0"/>
    <x v="296"/>
    <x v="1095"/>
    <n v="0"/>
    <x v="0"/>
    <x v="3"/>
    <x v="3"/>
  </r>
  <r>
    <x v="0"/>
    <s v="0690045389001"/>
    <x v="7"/>
    <x v="0"/>
    <x v="0"/>
    <x v="296"/>
    <x v="1095"/>
    <n v="0"/>
    <x v="0"/>
    <x v="3"/>
    <x v="3"/>
  </r>
  <r>
    <x v="0"/>
    <s v="0691706710001"/>
    <x v="8"/>
    <x v="0"/>
    <x v="0"/>
    <x v="296"/>
    <x v="1095"/>
    <n v="0"/>
    <x v="0"/>
    <x v="3"/>
    <x v="3"/>
  </r>
  <r>
    <x v="0"/>
    <s v="0790024656001"/>
    <x v="9"/>
    <x v="0"/>
    <x v="0"/>
    <x v="296"/>
    <x v="1095"/>
    <n v="0"/>
    <x v="0"/>
    <x v="3"/>
    <x v="3"/>
  </r>
  <r>
    <x v="0"/>
    <s v="1090033456001"/>
    <x v="10"/>
    <x v="0"/>
    <x v="0"/>
    <x v="296"/>
    <x v="1095"/>
    <n v="0"/>
    <x v="0"/>
    <x v="3"/>
    <x v="3"/>
  </r>
  <r>
    <x v="0"/>
    <s v="1091720902001"/>
    <x v="11"/>
    <x v="0"/>
    <x v="0"/>
    <x v="296"/>
    <x v="1095"/>
    <n v="0"/>
    <x v="0"/>
    <x v="3"/>
    <x v="3"/>
  </r>
  <r>
    <x v="0"/>
    <s v="1190068389001"/>
    <x v="12"/>
    <x v="0"/>
    <x v="0"/>
    <x v="296"/>
    <x v="1095"/>
    <n v="0"/>
    <x v="0"/>
    <x v="3"/>
    <x v="3"/>
  </r>
  <r>
    <x v="0"/>
    <s v="1390013678001"/>
    <x v="13"/>
    <x v="0"/>
    <x v="0"/>
    <x v="296"/>
    <x v="1095"/>
    <n v="0"/>
    <x v="0"/>
    <x v="3"/>
    <x v="3"/>
  </r>
  <r>
    <x v="0"/>
    <s v="1690012606001"/>
    <x v="14"/>
    <x v="0"/>
    <x v="0"/>
    <x v="296"/>
    <x v="1095"/>
    <n v="0"/>
    <x v="0"/>
    <x v="3"/>
    <x v="3"/>
  </r>
  <r>
    <x v="0"/>
    <s v="1790093204001"/>
    <x v="15"/>
    <x v="0"/>
    <x v="0"/>
    <x v="296"/>
    <x v="1095"/>
    <n v="0"/>
    <x v="0"/>
    <x v="3"/>
    <x v="3"/>
  </r>
  <r>
    <x v="0"/>
    <s v="1790325083001"/>
    <x v="16"/>
    <x v="0"/>
    <x v="0"/>
    <x v="296"/>
    <x v="1095"/>
    <n v="0"/>
    <x v="0"/>
    <x v="3"/>
    <x v="3"/>
  </r>
  <r>
    <x v="0"/>
    <s v="1790451801001"/>
    <x v="17"/>
    <x v="0"/>
    <x v="0"/>
    <x v="296"/>
    <x v="1095"/>
    <n v="0"/>
    <x v="0"/>
    <x v="3"/>
    <x v="3"/>
  </r>
  <r>
    <x v="0"/>
    <s v="1790501469001"/>
    <x v="18"/>
    <x v="0"/>
    <x v="0"/>
    <x v="296"/>
    <x v="1095"/>
    <n v="0"/>
    <x v="0"/>
    <x v="3"/>
    <x v="3"/>
  </r>
  <r>
    <x v="0"/>
    <s v="1790567699001"/>
    <x v="19"/>
    <x v="0"/>
    <x v="0"/>
    <x v="296"/>
    <x v="1095"/>
    <n v="0"/>
    <x v="0"/>
    <x v="3"/>
    <x v="3"/>
  </r>
  <r>
    <x v="0"/>
    <s v="1790866084001"/>
    <x v="20"/>
    <x v="0"/>
    <x v="0"/>
    <x v="296"/>
    <x v="1095"/>
    <n v="0"/>
    <x v="0"/>
    <x v="3"/>
    <x v="3"/>
  </r>
  <r>
    <x v="0"/>
    <s v="1790900193001"/>
    <x v="21"/>
    <x v="0"/>
    <x v="0"/>
    <x v="296"/>
    <x v="1095"/>
    <n v="0"/>
    <x v="0"/>
    <x v="3"/>
    <x v="3"/>
  </r>
  <r>
    <x v="0"/>
    <s v="1790979016001"/>
    <x v="22"/>
    <x v="0"/>
    <x v="0"/>
    <x v="296"/>
    <x v="1095"/>
    <n v="0"/>
    <x v="0"/>
    <x v="3"/>
    <x v="3"/>
  </r>
  <r>
    <x v="0"/>
    <s v="1791708040001"/>
    <x v="23"/>
    <x v="0"/>
    <x v="0"/>
    <x v="296"/>
    <x v="1095"/>
    <n v="0"/>
    <x v="0"/>
    <x v="3"/>
    <x v="3"/>
  </r>
  <r>
    <x v="0"/>
    <s v="1890001323001"/>
    <x v="24"/>
    <x v="0"/>
    <x v="0"/>
    <x v="296"/>
    <x v="1095"/>
    <n v="0"/>
    <x v="0"/>
    <x v="3"/>
    <x v="3"/>
  </r>
  <r>
    <x v="0"/>
    <s v="1890003628001"/>
    <x v="25"/>
    <x v="0"/>
    <x v="0"/>
    <x v="296"/>
    <x v="1095"/>
    <n v="0"/>
    <x v="0"/>
    <x v="3"/>
    <x v="3"/>
  </r>
  <r>
    <x v="0"/>
    <s v="1890037646001"/>
    <x v="26"/>
    <x v="0"/>
    <x v="0"/>
    <x v="296"/>
    <x v="1095"/>
    <n v="0"/>
    <x v="0"/>
    <x v="3"/>
    <x v="3"/>
  </r>
  <r>
    <x v="0"/>
    <s v="1890080967001"/>
    <x v="27"/>
    <x v="0"/>
    <x v="0"/>
    <x v="296"/>
    <x v="1095"/>
    <n v="0"/>
    <x v="0"/>
    <x v="3"/>
    <x v="3"/>
  </r>
  <r>
    <x v="0"/>
    <s v="1890141877001"/>
    <x v="28"/>
    <x v="0"/>
    <x v="0"/>
    <x v="296"/>
    <x v="1095"/>
    <n v="0"/>
    <x v="0"/>
    <x v="3"/>
    <x v="3"/>
  </r>
  <r>
    <x v="0"/>
    <s v="1891709591001"/>
    <x v="29"/>
    <x v="0"/>
    <x v="0"/>
    <x v="296"/>
    <x v="1095"/>
    <n v="0"/>
    <x v="0"/>
    <x v="3"/>
    <x v="3"/>
  </r>
  <r>
    <x v="0"/>
    <s v="1891710328001"/>
    <x v="30"/>
    <x v="0"/>
    <x v="0"/>
    <x v="296"/>
    <x v="1095"/>
    <n v="0"/>
    <x v="0"/>
    <x v="3"/>
    <x v="3"/>
  </r>
  <r>
    <x v="0"/>
    <s v="0190115798001"/>
    <x v="0"/>
    <x v="0"/>
    <x v="1"/>
    <x v="296"/>
    <x v="1095"/>
    <n v="0"/>
    <x v="0"/>
    <x v="3"/>
    <x v="3"/>
  </r>
  <r>
    <x v="0"/>
    <s v="0190155722001"/>
    <x v="1"/>
    <x v="0"/>
    <x v="1"/>
    <x v="296"/>
    <x v="1095"/>
    <n v="0"/>
    <x v="0"/>
    <x v="3"/>
    <x v="3"/>
  </r>
  <r>
    <x v="0"/>
    <s v="0290003288001"/>
    <x v="2"/>
    <x v="0"/>
    <x v="1"/>
    <x v="296"/>
    <x v="1095"/>
    <n v="0"/>
    <x v="0"/>
    <x v="3"/>
    <x v="3"/>
  </r>
  <r>
    <x v="0"/>
    <s v="0390027923001"/>
    <x v="3"/>
    <x v="0"/>
    <x v="1"/>
    <x v="296"/>
    <x v="1095"/>
    <n v="0"/>
    <x v="0"/>
    <x v="3"/>
    <x v="3"/>
  </r>
  <r>
    <x v="0"/>
    <s v="0490001883001"/>
    <x v="4"/>
    <x v="0"/>
    <x v="1"/>
    <x v="296"/>
    <x v="1095"/>
    <n v="0"/>
    <x v="0"/>
    <x v="3"/>
    <x v="3"/>
  </r>
  <r>
    <x v="0"/>
    <s v="0490002669001"/>
    <x v="5"/>
    <x v="0"/>
    <x v="1"/>
    <x v="296"/>
    <x v="1095"/>
    <n v="0"/>
    <x v="0"/>
    <x v="3"/>
    <x v="3"/>
  </r>
  <r>
    <x v="0"/>
    <s v="0590052000001"/>
    <x v="6"/>
    <x v="0"/>
    <x v="1"/>
    <x v="296"/>
    <x v="1095"/>
    <n v="0"/>
    <x v="0"/>
    <x v="3"/>
    <x v="3"/>
  </r>
  <r>
    <x v="0"/>
    <s v="0690045389001"/>
    <x v="7"/>
    <x v="0"/>
    <x v="1"/>
    <x v="296"/>
    <x v="1095"/>
    <n v="0"/>
    <x v="0"/>
    <x v="3"/>
    <x v="3"/>
  </r>
  <r>
    <x v="0"/>
    <s v="0691706710001"/>
    <x v="8"/>
    <x v="0"/>
    <x v="1"/>
    <x v="296"/>
    <x v="1095"/>
    <n v="0"/>
    <x v="0"/>
    <x v="3"/>
    <x v="3"/>
  </r>
  <r>
    <x v="0"/>
    <s v="0790024656001"/>
    <x v="9"/>
    <x v="0"/>
    <x v="1"/>
    <x v="296"/>
    <x v="1095"/>
    <n v="0"/>
    <x v="0"/>
    <x v="3"/>
    <x v="3"/>
  </r>
  <r>
    <x v="0"/>
    <s v="1090033456001"/>
    <x v="10"/>
    <x v="0"/>
    <x v="1"/>
    <x v="296"/>
    <x v="1095"/>
    <n v="0"/>
    <x v="0"/>
    <x v="3"/>
    <x v="3"/>
  </r>
  <r>
    <x v="0"/>
    <s v="1091720902001"/>
    <x v="11"/>
    <x v="0"/>
    <x v="1"/>
    <x v="296"/>
    <x v="1095"/>
    <n v="0"/>
    <x v="0"/>
    <x v="3"/>
    <x v="3"/>
  </r>
  <r>
    <x v="0"/>
    <s v="1190068389001"/>
    <x v="12"/>
    <x v="0"/>
    <x v="1"/>
    <x v="296"/>
    <x v="1095"/>
    <n v="0"/>
    <x v="0"/>
    <x v="3"/>
    <x v="3"/>
  </r>
  <r>
    <x v="0"/>
    <s v="1390013678001"/>
    <x v="13"/>
    <x v="0"/>
    <x v="1"/>
    <x v="296"/>
    <x v="1095"/>
    <n v="0"/>
    <x v="0"/>
    <x v="3"/>
    <x v="3"/>
  </r>
  <r>
    <x v="0"/>
    <s v="1690012606001"/>
    <x v="14"/>
    <x v="0"/>
    <x v="1"/>
    <x v="296"/>
    <x v="1095"/>
    <n v="0"/>
    <x v="0"/>
    <x v="3"/>
    <x v="3"/>
  </r>
  <r>
    <x v="0"/>
    <s v="1790093204001"/>
    <x v="15"/>
    <x v="0"/>
    <x v="1"/>
    <x v="296"/>
    <x v="1095"/>
    <n v="0"/>
    <x v="0"/>
    <x v="3"/>
    <x v="3"/>
  </r>
  <r>
    <x v="0"/>
    <s v="1790325083001"/>
    <x v="16"/>
    <x v="0"/>
    <x v="1"/>
    <x v="296"/>
    <x v="1095"/>
    <n v="0"/>
    <x v="0"/>
    <x v="3"/>
    <x v="3"/>
  </r>
  <r>
    <x v="0"/>
    <s v="1790451801001"/>
    <x v="17"/>
    <x v="0"/>
    <x v="1"/>
    <x v="296"/>
    <x v="1095"/>
    <n v="0"/>
    <x v="0"/>
    <x v="3"/>
    <x v="3"/>
  </r>
  <r>
    <x v="0"/>
    <s v="1790501469001"/>
    <x v="18"/>
    <x v="0"/>
    <x v="1"/>
    <x v="296"/>
    <x v="1095"/>
    <n v="0"/>
    <x v="0"/>
    <x v="3"/>
    <x v="3"/>
  </r>
  <r>
    <x v="0"/>
    <s v="1790567699001"/>
    <x v="19"/>
    <x v="0"/>
    <x v="1"/>
    <x v="296"/>
    <x v="1095"/>
    <n v="0"/>
    <x v="0"/>
    <x v="3"/>
    <x v="3"/>
  </r>
  <r>
    <x v="0"/>
    <s v="1790866084001"/>
    <x v="20"/>
    <x v="0"/>
    <x v="1"/>
    <x v="296"/>
    <x v="1095"/>
    <n v="0"/>
    <x v="0"/>
    <x v="3"/>
    <x v="3"/>
  </r>
  <r>
    <x v="0"/>
    <s v="1790900193001"/>
    <x v="21"/>
    <x v="0"/>
    <x v="1"/>
    <x v="296"/>
    <x v="1095"/>
    <n v="0"/>
    <x v="0"/>
    <x v="3"/>
    <x v="3"/>
  </r>
  <r>
    <x v="0"/>
    <s v="1790979016001"/>
    <x v="22"/>
    <x v="0"/>
    <x v="1"/>
    <x v="296"/>
    <x v="1095"/>
    <n v="0"/>
    <x v="0"/>
    <x v="3"/>
    <x v="3"/>
  </r>
  <r>
    <x v="0"/>
    <s v="1791708040001"/>
    <x v="23"/>
    <x v="0"/>
    <x v="1"/>
    <x v="296"/>
    <x v="1095"/>
    <n v="0"/>
    <x v="0"/>
    <x v="3"/>
    <x v="3"/>
  </r>
  <r>
    <x v="0"/>
    <s v="1890001323001"/>
    <x v="24"/>
    <x v="0"/>
    <x v="1"/>
    <x v="296"/>
    <x v="1095"/>
    <n v="0"/>
    <x v="0"/>
    <x v="3"/>
    <x v="3"/>
  </r>
  <r>
    <x v="0"/>
    <s v="1890003628001"/>
    <x v="25"/>
    <x v="0"/>
    <x v="1"/>
    <x v="296"/>
    <x v="1095"/>
    <n v="0"/>
    <x v="0"/>
    <x v="3"/>
    <x v="3"/>
  </r>
  <r>
    <x v="0"/>
    <s v="1890037646001"/>
    <x v="26"/>
    <x v="0"/>
    <x v="1"/>
    <x v="296"/>
    <x v="1095"/>
    <n v="0"/>
    <x v="0"/>
    <x v="3"/>
    <x v="3"/>
  </r>
  <r>
    <x v="0"/>
    <s v="1890080967001"/>
    <x v="27"/>
    <x v="0"/>
    <x v="1"/>
    <x v="296"/>
    <x v="1095"/>
    <n v="0"/>
    <x v="0"/>
    <x v="3"/>
    <x v="3"/>
  </r>
  <r>
    <x v="0"/>
    <s v="1890141877001"/>
    <x v="28"/>
    <x v="0"/>
    <x v="1"/>
    <x v="296"/>
    <x v="1095"/>
    <n v="0"/>
    <x v="0"/>
    <x v="3"/>
    <x v="3"/>
  </r>
  <r>
    <x v="0"/>
    <s v="1891709591001"/>
    <x v="29"/>
    <x v="0"/>
    <x v="1"/>
    <x v="296"/>
    <x v="1095"/>
    <n v="0"/>
    <x v="0"/>
    <x v="3"/>
    <x v="3"/>
  </r>
  <r>
    <x v="0"/>
    <s v="1891710328001"/>
    <x v="30"/>
    <x v="0"/>
    <x v="1"/>
    <x v="296"/>
    <x v="1095"/>
    <n v="0"/>
    <x v="0"/>
    <x v="3"/>
    <x v="3"/>
  </r>
  <r>
    <x v="0"/>
    <s v="11"/>
    <x v="31"/>
    <x v="0"/>
    <x v="0"/>
    <x v="296"/>
    <x v="1095"/>
    <n v="0"/>
    <x v="0"/>
    <x v="3"/>
    <x v="3"/>
  </r>
  <r>
    <x v="0"/>
    <s v="11"/>
    <x v="31"/>
    <x v="0"/>
    <x v="1"/>
    <x v="296"/>
    <x v="1095"/>
    <n v="0"/>
    <x v="0"/>
    <x v="3"/>
    <x v="3"/>
  </r>
  <r>
    <x v="0"/>
    <s v="12"/>
    <x v="32"/>
    <x v="0"/>
    <x v="0"/>
    <x v="296"/>
    <x v="1095"/>
    <n v="0"/>
    <x v="0"/>
    <x v="3"/>
    <x v="3"/>
  </r>
  <r>
    <x v="0"/>
    <s v="12"/>
    <x v="32"/>
    <x v="0"/>
    <x v="1"/>
    <x v="296"/>
    <x v="1095"/>
    <n v="0"/>
    <x v="0"/>
    <x v="3"/>
    <x v="3"/>
  </r>
  <r>
    <x v="0"/>
    <s v="0190115798001"/>
    <x v="0"/>
    <x v="0"/>
    <x v="0"/>
    <x v="64"/>
    <x v="1096"/>
    <n v="0"/>
    <x v="0"/>
    <x v="3"/>
    <x v="3"/>
  </r>
  <r>
    <x v="0"/>
    <s v="0190155722001"/>
    <x v="1"/>
    <x v="0"/>
    <x v="0"/>
    <x v="64"/>
    <x v="1096"/>
    <n v="0"/>
    <x v="0"/>
    <x v="3"/>
    <x v="3"/>
  </r>
  <r>
    <x v="0"/>
    <s v="0290003288001"/>
    <x v="2"/>
    <x v="0"/>
    <x v="0"/>
    <x v="64"/>
    <x v="1096"/>
    <n v="0"/>
    <x v="0"/>
    <x v="3"/>
    <x v="3"/>
  </r>
  <r>
    <x v="0"/>
    <s v="0390027923001"/>
    <x v="3"/>
    <x v="0"/>
    <x v="0"/>
    <x v="64"/>
    <x v="1096"/>
    <n v="1586.58"/>
    <x v="0"/>
    <x v="3"/>
    <x v="3"/>
  </r>
  <r>
    <x v="0"/>
    <s v="0490001883001"/>
    <x v="4"/>
    <x v="0"/>
    <x v="0"/>
    <x v="64"/>
    <x v="1096"/>
    <n v="0"/>
    <x v="0"/>
    <x v="3"/>
    <x v="3"/>
  </r>
  <r>
    <x v="0"/>
    <s v="0490002669001"/>
    <x v="5"/>
    <x v="0"/>
    <x v="0"/>
    <x v="64"/>
    <x v="1096"/>
    <n v="0"/>
    <x v="0"/>
    <x v="3"/>
    <x v="3"/>
  </r>
  <r>
    <x v="0"/>
    <s v="0590052000001"/>
    <x v="6"/>
    <x v="0"/>
    <x v="0"/>
    <x v="64"/>
    <x v="1096"/>
    <n v="0"/>
    <x v="0"/>
    <x v="3"/>
    <x v="3"/>
  </r>
  <r>
    <x v="0"/>
    <s v="0690045389001"/>
    <x v="7"/>
    <x v="0"/>
    <x v="0"/>
    <x v="64"/>
    <x v="1096"/>
    <n v="0"/>
    <x v="0"/>
    <x v="3"/>
    <x v="3"/>
  </r>
  <r>
    <x v="0"/>
    <s v="0691706710001"/>
    <x v="8"/>
    <x v="0"/>
    <x v="0"/>
    <x v="64"/>
    <x v="1096"/>
    <n v="1563.49"/>
    <x v="0"/>
    <x v="3"/>
    <x v="3"/>
  </r>
  <r>
    <x v="0"/>
    <s v="0790024656001"/>
    <x v="9"/>
    <x v="0"/>
    <x v="0"/>
    <x v="64"/>
    <x v="1096"/>
    <n v="0"/>
    <x v="0"/>
    <x v="3"/>
    <x v="3"/>
  </r>
  <r>
    <x v="0"/>
    <s v="1090033456001"/>
    <x v="10"/>
    <x v="0"/>
    <x v="0"/>
    <x v="64"/>
    <x v="1096"/>
    <n v="0"/>
    <x v="0"/>
    <x v="3"/>
    <x v="3"/>
  </r>
  <r>
    <x v="0"/>
    <s v="1091720902001"/>
    <x v="11"/>
    <x v="0"/>
    <x v="0"/>
    <x v="64"/>
    <x v="1096"/>
    <n v="0"/>
    <x v="0"/>
    <x v="3"/>
    <x v="3"/>
  </r>
  <r>
    <x v="0"/>
    <s v="1190068389001"/>
    <x v="12"/>
    <x v="0"/>
    <x v="0"/>
    <x v="64"/>
    <x v="1096"/>
    <n v="13247"/>
    <x v="0"/>
    <x v="3"/>
    <x v="3"/>
  </r>
  <r>
    <x v="0"/>
    <s v="1390013678001"/>
    <x v="13"/>
    <x v="0"/>
    <x v="0"/>
    <x v="64"/>
    <x v="1096"/>
    <n v="2475.35"/>
    <x v="0"/>
    <x v="3"/>
    <x v="3"/>
  </r>
  <r>
    <x v="0"/>
    <s v="1690012606001"/>
    <x v="14"/>
    <x v="0"/>
    <x v="0"/>
    <x v="64"/>
    <x v="1096"/>
    <n v="0"/>
    <x v="0"/>
    <x v="3"/>
    <x v="3"/>
  </r>
  <r>
    <x v="0"/>
    <s v="1790093204001"/>
    <x v="15"/>
    <x v="0"/>
    <x v="0"/>
    <x v="64"/>
    <x v="1096"/>
    <n v="0"/>
    <x v="0"/>
    <x v="3"/>
    <x v="3"/>
  </r>
  <r>
    <x v="0"/>
    <s v="1790325083001"/>
    <x v="16"/>
    <x v="0"/>
    <x v="0"/>
    <x v="64"/>
    <x v="1096"/>
    <n v="0"/>
    <x v="0"/>
    <x v="3"/>
    <x v="3"/>
  </r>
  <r>
    <x v="0"/>
    <s v="1790451801001"/>
    <x v="17"/>
    <x v="0"/>
    <x v="0"/>
    <x v="64"/>
    <x v="1096"/>
    <n v="0"/>
    <x v="0"/>
    <x v="3"/>
    <x v="3"/>
  </r>
  <r>
    <x v="0"/>
    <s v="1790501469001"/>
    <x v="18"/>
    <x v="0"/>
    <x v="0"/>
    <x v="64"/>
    <x v="1096"/>
    <n v="2065.88"/>
    <x v="0"/>
    <x v="3"/>
    <x v="3"/>
  </r>
  <r>
    <x v="0"/>
    <s v="1790567699001"/>
    <x v="19"/>
    <x v="0"/>
    <x v="0"/>
    <x v="64"/>
    <x v="1096"/>
    <n v="0"/>
    <x v="0"/>
    <x v="3"/>
    <x v="3"/>
  </r>
  <r>
    <x v="0"/>
    <s v="1790866084001"/>
    <x v="20"/>
    <x v="0"/>
    <x v="0"/>
    <x v="64"/>
    <x v="1096"/>
    <n v="3453.33"/>
    <x v="0"/>
    <x v="3"/>
    <x v="3"/>
  </r>
  <r>
    <x v="0"/>
    <s v="1790900193001"/>
    <x v="21"/>
    <x v="0"/>
    <x v="0"/>
    <x v="64"/>
    <x v="1096"/>
    <n v="0"/>
    <x v="0"/>
    <x v="3"/>
    <x v="3"/>
  </r>
  <r>
    <x v="0"/>
    <s v="1790979016001"/>
    <x v="22"/>
    <x v="0"/>
    <x v="0"/>
    <x v="64"/>
    <x v="1096"/>
    <n v="0"/>
    <x v="0"/>
    <x v="3"/>
    <x v="3"/>
  </r>
  <r>
    <x v="0"/>
    <s v="1791708040001"/>
    <x v="23"/>
    <x v="0"/>
    <x v="0"/>
    <x v="64"/>
    <x v="1096"/>
    <n v="0"/>
    <x v="0"/>
    <x v="3"/>
    <x v="3"/>
  </r>
  <r>
    <x v="0"/>
    <s v="1890001323001"/>
    <x v="24"/>
    <x v="0"/>
    <x v="0"/>
    <x v="64"/>
    <x v="1096"/>
    <n v="0"/>
    <x v="0"/>
    <x v="3"/>
    <x v="3"/>
  </r>
  <r>
    <x v="0"/>
    <s v="1890003628001"/>
    <x v="25"/>
    <x v="0"/>
    <x v="0"/>
    <x v="64"/>
    <x v="1096"/>
    <n v="0"/>
    <x v="0"/>
    <x v="3"/>
    <x v="3"/>
  </r>
  <r>
    <x v="0"/>
    <s v="1890037646001"/>
    <x v="26"/>
    <x v="0"/>
    <x v="0"/>
    <x v="64"/>
    <x v="1096"/>
    <n v="0"/>
    <x v="0"/>
    <x v="3"/>
    <x v="3"/>
  </r>
  <r>
    <x v="0"/>
    <s v="1890080967001"/>
    <x v="27"/>
    <x v="0"/>
    <x v="0"/>
    <x v="64"/>
    <x v="1096"/>
    <n v="0"/>
    <x v="0"/>
    <x v="3"/>
    <x v="3"/>
  </r>
  <r>
    <x v="0"/>
    <s v="1890141877001"/>
    <x v="28"/>
    <x v="0"/>
    <x v="0"/>
    <x v="64"/>
    <x v="1096"/>
    <n v="0"/>
    <x v="0"/>
    <x v="3"/>
    <x v="3"/>
  </r>
  <r>
    <x v="0"/>
    <s v="1891709591001"/>
    <x v="29"/>
    <x v="0"/>
    <x v="0"/>
    <x v="64"/>
    <x v="1096"/>
    <n v="0"/>
    <x v="0"/>
    <x v="3"/>
    <x v="3"/>
  </r>
  <r>
    <x v="0"/>
    <s v="1891710328001"/>
    <x v="30"/>
    <x v="0"/>
    <x v="0"/>
    <x v="64"/>
    <x v="1096"/>
    <n v="0"/>
    <x v="0"/>
    <x v="3"/>
    <x v="3"/>
  </r>
  <r>
    <x v="0"/>
    <s v="0190115798001"/>
    <x v="0"/>
    <x v="0"/>
    <x v="1"/>
    <x v="64"/>
    <x v="1096"/>
    <n v="0"/>
    <x v="0"/>
    <x v="3"/>
    <x v="3"/>
  </r>
  <r>
    <x v="0"/>
    <s v="0190155722001"/>
    <x v="1"/>
    <x v="0"/>
    <x v="1"/>
    <x v="64"/>
    <x v="1096"/>
    <n v="0"/>
    <x v="0"/>
    <x v="3"/>
    <x v="3"/>
  </r>
  <r>
    <x v="0"/>
    <s v="0290003288001"/>
    <x v="2"/>
    <x v="0"/>
    <x v="1"/>
    <x v="64"/>
    <x v="1096"/>
    <n v="0"/>
    <x v="0"/>
    <x v="3"/>
    <x v="3"/>
  </r>
  <r>
    <x v="0"/>
    <s v="0390027923001"/>
    <x v="3"/>
    <x v="0"/>
    <x v="1"/>
    <x v="64"/>
    <x v="1096"/>
    <n v="2874.58"/>
    <x v="0"/>
    <x v="3"/>
    <x v="3"/>
  </r>
  <r>
    <x v="0"/>
    <s v="0490001883001"/>
    <x v="4"/>
    <x v="0"/>
    <x v="1"/>
    <x v="64"/>
    <x v="1096"/>
    <n v="0"/>
    <x v="0"/>
    <x v="3"/>
    <x v="3"/>
  </r>
  <r>
    <x v="0"/>
    <s v="0490002669001"/>
    <x v="5"/>
    <x v="0"/>
    <x v="1"/>
    <x v="64"/>
    <x v="1096"/>
    <n v="0"/>
    <x v="0"/>
    <x v="3"/>
    <x v="3"/>
  </r>
  <r>
    <x v="0"/>
    <s v="0590052000001"/>
    <x v="6"/>
    <x v="0"/>
    <x v="1"/>
    <x v="64"/>
    <x v="1096"/>
    <n v="0"/>
    <x v="0"/>
    <x v="3"/>
    <x v="3"/>
  </r>
  <r>
    <x v="0"/>
    <s v="0690045389001"/>
    <x v="7"/>
    <x v="0"/>
    <x v="1"/>
    <x v="64"/>
    <x v="1096"/>
    <n v="0"/>
    <x v="0"/>
    <x v="3"/>
    <x v="3"/>
  </r>
  <r>
    <x v="0"/>
    <s v="0691706710001"/>
    <x v="8"/>
    <x v="0"/>
    <x v="1"/>
    <x v="64"/>
    <x v="1096"/>
    <n v="3126.98"/>
    <x v="0"/>
    <x v="3"/>
    <x v="3"/>
  </r>
  <r>
    <x v="0"/>
    <s v="0790024656001"/>
    <x v="9"/>
    <x v="0"/>
    <x v="1"/>
    <x v="64"/>
    <x v="1096"/>
    <n v="0"/>
    <x v="0"/>
    <x v="3"/>
    <x v="3"/>
  </r>
  <r>
    <x v="0"/>
    <s v="1090033456001"/>
    <x v="10"/>
    <x v="0"/>
    <x v="1"/>
    <x v="64"/>
    <x v="1096"/>
    <n v="0"/>
    <x v="0"/>
    <x v="3"/>
    <x v="3"/>
  </r>
  <r>
    <x v="0"/>
    <s v="1091720902001"/>
    <x v="11"/>
    <x v="0"/>
    <x v="1"/>
    <x v="64"/>
    <x v="1096"/>
    <n v="0"/>
    <x v="0"/>
    <x v="3"/>
    <x v="3"/>
  </r>
  <r>
    <x v="0"/>
    <s v="1190068389001"/>
    <x v="12"/>
    <x v="0"/>
    <x v="1"/>
    <x v="64"/>
    <x v="1096"/>
    <n v="26708.69"/>
    <x v="0"/>
    <x v="3"/>
    <x v="3"/>
  </r>
  <r>
    <x v="0"/>
    <s v="1390013678001"/>
    <x v="13"/>
    <x v="0"/>
    <x v="1"/>
    <x v="64"/>
    <x v="1096"/>
    <n v="2475.35"/>
    <x v="0"/>
    <x v="3"/>
    <x v="3"/>
  </r>
  <r>
    <x v="0"/>
    <s v="1690012606001"/>
    <x v="14"/>
    <x v="0"/>
    <x v="1"/>
    <x v="64"/>
    <x v="1096"/>
    <n v="0"/>
    <x v="0"/>
    <x v="3"/>
    <x v="3"/>
  </r>
  <r>
    <x v="0"/>
    <s v="1790093204001"/>
    <x v="15"/>
    <x v="0"/>
    <x v="1"/>
    <x v="64"/>
    <x v="1096"/>
    <n v="0"/>
    <x v="0"/>
    <x v="3"/>
    <x v="3"/>
  </r>
  <r>
    <x v="0"/>
    <s v="1790325083001"/>
    <x v="16"/>
    <x v="0"/>
    <x v="1"/>
    <x v="64"/>
    <x v="1096"/>
    <n v="0"/>
    <x v="0"/>
    <x v="3"/>
    <x v="3"/>
  </r>
  <r>
    <x v="0"/>
    <s v="1790451801001"/>
    <x v="17"/>
    <x v="0"/>
    <x v="1"/>
    <x v="64"/>
    <x v="1096"/>
    <n v="0"/>
    <x v="0"/>
    <x v="3"/>
    <x v="3"/>
  </r>
  <r>
    <x v="0"/>
    <s v="1790501469001"/>
    <x v="18"/>
    <x v="0"/>
    <x v="1"/>
    <x v="64"/>
    <x v="1096"/>
    <n v="4131.76"/>
    <x v="0"/>
    <x v="3"/>
    <x v="3"/>
  </r>
  <r>
    <x v="0"/>
    <s v="1790567699001"/>
    <x v="19"/>
    <x v="0"/>
    <x v="1"/>
    <x v="64"/>
    <x v="1096"/>
    <n v="0"/>
    <x v="0"/>
    <x v="3"/>
    <x v="3"/>
  </r>
  <r>
    <x v="0"/>
    <s v="1790866084001"/>
    <x v="20"/>
    <x v="0"/>
    <x v="1"/>
    <x v="64"/>
    <x v="1096"/>
    <n v="6906.66"/>
    <x v="0"/>
    <x v="3"/>
    <x v="3"/>
  </r>
  <r>
    <x v="0"/>
    <s v="1790900193001"/>
    <x v="21"/>
    <x v="0"/>
    <x v="1"/>
    <x v="64"/>
    <x v="1096"/>
    <n v="0"/>
    <x v="0"/>
    <x v="3"/>
    <x v="3"/>
  </r>
  <r>
    <x v="0"/>
    <s v="1790979016001"/>
    <x v="22"/>
    <x v="0"/>
    <x v="1"/>
    <x v="64"/>
    <x v="1096"/>
    <n v="0"/>
    <x v="0"/>
    <x v="3"/>
    <x v="3"/>
  </r>
  <r>
    <x v="0"/>
    <s v="1791708040001"/>
    <x v="23"/>
    <x v="0"/>
    <x v="1"/>
    <x v="64"/>
    <x v="1096"/>
    <n v="0"/>
    <x v="0"/>
    <x v="3"/>
    <x v="3"/>
  </r>
  <r>
    <x v="0"/>
    <s v="1890001323001"/>
    <x v="24"/>
    <x v="0"/>
    <x v="1"/>
    <x v="64"/>
    <x v="1096"/>
    <n v="0"/>
    <x v="0"/>
    <x v="3"/>
    <x v="3"/>
  </r>
  <r>
    <x v="0"/>
    <s v="1890003628001"/>
    <x v="25"/>
    <x v="0"/>
    <x v="1"/>
    <x v="64"/>
    <x v="1096"/>
    <n v="0"/>
    <x v="0"/>
    <x v="3"/>
    <x v="3"/>
  </r>
  <r>
    <x v="0"/>
    <s v="1890037646001"/>
    <x v="26"/>
    <x v="0"/>
    <x v="1"/>
    <x v="64"/>
    <x v="1096"/>
    <n v="0"/>
    <x v="0"/>
    <x v="3"/>
    <x v="3"/>
  </r>
  <r>
    <x v="0"/>
    <s v="1890080967001"/>
    <x v="27"/>
    <x v="0"/>
    <x v="1"/>
    <x v="64"/>
    <x v="1096"/>
    <n v="0"/>
    <x v="0"/>
    <x v="3"/>
    <x v="3"/>
  </r>
  <r>
    <x v="0"/>
    <s v="1890141877001"/>
    <x v="28"/>
    <x v="0"/>
    <x v="1"/>
    <x v="64"/>
    <x v="1096"/>
    <n v="0"/>
    <x v="0"/>
    <x v="3"/>
    <x v="3"/>
  </r>
  <r>
    <x v="0"/>
    <s v="1891709591001"/>
    <x v="29"/>
    <x v="0"/>
    <x v="1"/>
    <x v="64"/>
    <x v="1096"/>
    <n v="0"/>
    <x v="0"/>
    <x v="3"/>
    <x v="3"/>
  </r>
  <r>
    <x v="0"/>
    <s v="1891710328001"/>
    <x v="30"/>
    <x v="0"/>
    <x v="1"/>
    <x v="64"/>
    <x v="1096"/>
    <n v="0"/>
    <x v="0"/>
    <x v="3"/>
    <x v="3"/>
  </r>
  <r>
    <x v="0"/>
    <s v="11"/>
    <x v="31"/>
    <x v="0"/>
    <x v="0"/>
    <x v="64"/>
    <x v="1096"/>
    <n v="24391.63"/>
    <x v="0"/>
    <x v="3"/>
    <x v="3"/>
  </r>
  <r>
    <x v="0"/>
    <s v="11"/>
    <x v="31"/>
    <x v="0"/>
    <x v="1"/>
    <x v="64"/>
    <x v="1096"/>
    <n v="46224.02"/>
    <x v="0"/>
    <x v="3"/>
    <x v="3"/>
  </r>
  <r>
    <x v="0"/>
    <s v="12"/>
    <x v="32"/>
    <x v="0"/>
    <x v="0"/>
    <x v="64"/>
    <x v="1096"/>
    <n v="24391.63"/>
    <x v="0"/>
    <x v="3"/>
    <x v="3"/>
  </r>
  <r>
    <x v="0"/>
    <s v="12"/>
    <x v="32"/>
    <x v="0"/>
    <x v="1"/>
    <x v="64"/>
    <x v="1096"/>
    <n v="46224.02"/>
    <x v="0"/>
    <x v="3"/>
    <x v="3"/>
  </r>
  <r>
    <x v="0"/>
    <s v="0190115798001"/>
    <x v="0"/>
    <x v="0"/>
    <x v="0"/>
    <x v="489"/>
    <x v="1097"/>
    <n v="494175.47"/>
    <x v="0"/>
    <x v="3"/>
    <x v="2"/>
  </r>
  <r>
    <x v="0"/>
    <s v="0190155722001"/>
    <x v="1"/>
    <x v="0"/>
    <x v="0"/>
    <x v="489"/>
    <x v="1097"/>
    <n v="152041.19"/>
    <x v="0"/>
    <x v="3"/>
    <x v="2"/>
  </r>
  <r>
    <x v="0"/>
    <s v="0290003288001"/>
    <x v="2"/>
    <x v="0"/>
    <x v="0"/>
    <x v="489"/>
    <x v="1097"/>
    <n v="13988.74"/>
    <x v="0"/>
    <x v="3"/>
    <x v="2"/>
  </r>
  <r>
    <x v="0"/>
    <s v="0390027923001"/>
    <x v="3"/>
    <x v="0"/>
    <x v="0"/>
    <x v="489"/>
    <x v="1097"/>
    <n v="42762.53"/>
    <x v="0"/>
    <x v="3"/>
    <x v="2"/>
  </r>
  <r>
    <x v="0"/>
    <s v="0490001883001"/>
    <x v="4"/>
    <x v="0"/>
    <x v="0"/>
    <x v="489"/>
    <x v="1097"/>
    <n v="60091.31"/>
    <x v="0"/>
    <x v="3"/>
    <x v="2"/>
  </r>
  <r>
    <x v="0"/>
    <s v="0490002669001"/>
    <x v="5"/>
    <x v="0"/>
    <x v="0"/>
    <x v="489"/>
    <x v="1097"/>
    <n v="41921.93"/>
    <x v="0"/>
    <x v="3"/>
    <x v="2"/>
  </r>
  <r>
    <x v="0"/>
    <s v="0590052000001"/>
    <x v="6"/>
    <x v="0"/>
    <x v="0"/>
    <x v="489"/>
    <x v="1097"/>
    <n v="67271.929999999993"/>
    <x v="0"/>
    <x v="3"/>
    <x v="2"/>
  </r>
  <r>
    <x v="0"/>
    <s v="0690045389001"/>
    <x v="7"/>
    <x v="0"/>
    <x v="0"/>
    <x v="489"/>
    <x v="1097"/>
    <n v="59702.18"/>
    <x v="0"/>
    <x v="3"/>
    <x v="2"/>
  </r>
  <r>
    <x v="0"/>
    <s v="0691706710001"/>
    <x v="8"/>
    <x v="0"/>
    <x v="0"/>
    <x v="489"/>
    <x v="1097"/>
    <n v="104977.01"/>
    <x v="0"/>
    <x v="3"/>
    <x v="2"/>
  </r>
  <r>
    <x v="0"/>
    <s v="0790024656001"/>
    <x v="9"/>
    <x v="0"/>
    <x v="0"/>
    <x v="489"/>
    <x v="1097"/>
    <n v="143983.57"/>
    <x v="0"/>
    <x v="3"/>
    <x v="2"/>
  </r>
  <r>
    <x v="0"/>
    <s v="1090033456001"/>
    <x v="10"/>
    <x v="0"/>
    <x v="0"/>
    <x v="489"/>
    <x v="1097"/>
    <n v="34856.47"/>
    <x v="0"/>
    <x v="3"/>
    <x v="2"/>
  </r>
  <r>
    <x v="0"/>
    <s v="1091720902001"/>
    <x v="11"/>
    <x v="0"/>
    <x v="0"/>
    <x v="489"/>
    <x v="1097"/>
    <n v="73731.460000000006"/>
    <x v="0"/>
    <x v="3"/>
    <x v="2"/>
  </r>
  <r>
    <x v="0"/>
    <s v="1190068389001"/>
    <x v="12"/>
    <x v="0"/>
    <x v="0"/>
    <x v="489"/>
    <x v="1097"/>
    <n v="60194.14"/>
    <x v="0"/>
    <x v="3"/>
    <x v="2"/>
  </r>
  <r>
    <x v="0"/>
    <s v="1390013678001"/>
    <x v="13"/>
    <x v="0"/>
    <x v="0"/>
    <x v="489"/>
    <x v="1097"/>
    <n v="45221.48"/>
    <x v="0"/>
    <x v="3"/>
    <x v="2"/>
  </r>
  <r>
    <x v="0"/>
    <s v="1690012606001"/>
    <x v="14"/>
    <x v="0"/>
    <x v="0"/>
    <x v="489"/>
    <x v="1097"/>
    <n v="23734.05"/>
    <x v="0"/>
    <x v="3"/>
    <x v="2"/>
  </r>
  <r>
    <x v="0"/>
    <s v="1790093204001"/>
    <x v="15"/>
    <x v="0"/>
    <x v="0"/>
    <x v="489"/>
    <x v="1097"/>
    <n v="46819.26"/>
    <x v="0"/>
    <x v="3"/>
    <x v="2"/>
  </r>
  <r>
    <x v="0"/>
    <s v="1790325083001"/>
    <x v="16"/>
    <x v="0"/>
    <x v="0"/>
    <x v="489"/>
    <x v="1097"/>
    <n v="108818.5"/>
    <x v="0"/>
    <x v="3"/>
    <x v="2"/>
  </r>
  <r>
    <x v="0"/>
    <s v="1790451801001"/>
    <x v="17"/>
    <x v="0"/>
    <x v="0"/>
    <x v="489"/>
    <x v="1097"/>
    <n v="190481.97"/>
    <x v="0"/>
    <x v="3"/>
    <x v="2"/>
  </r>
  <r>
    <x v="0"/>
    <s v="1790501469001"/>
    <x v="18"/>
    <x v="0"/>
    <x v="0"/>
    <x v="489"/>
    <x v="1097"/>
    <n v="132627.32999999999"/>
    <x v="0"/>
    <x v="3"/>
    <x v="2"/>
  </r>
  <r>
    <x v="0"/>
    <s v="1790567699001"/>
    <x v="19"/>
    <x v="0"/>
    <x v="0"/>
    <x v="489"/>
    <x v="1097"/>
    <n v="59459.01"/>
    <x v="0"/>
    <x v="3"/>
    <x v="2"/>
  </r>
  <r>
    <x v="0"/>
    <s v="1790866084001"/>
    <x v="20"/>
    <x v="0"/>
    <x v="0"/>
    <x v="489"/>
    <x v="1097"/>
    <n v="649300.12"/>
    <x v="0"/>
    <x v="3"/>
    <x v="2"/>
  </r>
  <r>
    <x v="0"/>
    <s v="1790900193001"/>
    <x v="21"/>
    <x v="0"/>
    <x v="0"/>
    <x v="489"/>
    <x v="1097"/>
    <n v="31498.52"/>
    <x v="0"/>
    <x v="3"/>
    <x v="2"/>
  </r>
  <r>
    <x v="0"/>
    <s v="1790979016001"/>
    <x v="22"/>
    <x v="0"/>
    <x v="0"/>
    <x v="489"/>
    <x v="1097"/>
    <n v="121918.27"/>
    <x v="0"/>
    <x v="3"/>
    <x v="2"/>
  </r>
  <r>
    <x v="0"/>
    <s v="1791708040001"/>
    <x v="23"/>
    <x v="0"/>
    <x v="0"/>
    <x v="489"/>
    <x v="1097"/>
    <n v="8988.8799999999992"/>
    <x v="0"/>
    <x v="3"/>
    <x v="2"/>
  </r>
  <r>
    <x v="0"/>
    <s v="1890001323001"/>
    <x v="24"/>
    <x v="0"/>
    <x v="0"/>
    <x v="489"/>
    <x v="1097"/>
    <n v="68619.63"/>
    <x v="0"/>
    <x v="3"/>
    <x v="2"/>
  </r>
  <r>
    <x v="0"/>
    <s v="1890003628001"/>
    <x v="25"/>
    <x v="0"/>
    <x v="0"/>
    <x v="489"/>
    <x v="1097"/>
    <n v="160105.59"/>
    <x v="0"/>
    <x v="3"/>
    <x v="2"/>
  </r>
  <r>
    <x v="0"/>
    <s v="1890037646001"/>
    <x v="26"/>
    <x v="0"/>
    <x v="0"/>
    <x v="489"/>
    <x v="1097"/>
    <n v="23393.11"/>
    <x v="0"/>
    <x v="3"/>
    <x v="2"/>
  </r>
  <r>
    <x v="0"/>
    <s v="1890080967001"/>
    <x v="27"/>
    <x v="0"/>
    <x v="0"/>
    <x v="489"/>
    <x v="1097"/>
    <n v="34186.04"/>
    <x v="0"/>
    <x v="3"/>
    <x v="2"/>
  </r>
  <r>
    <x v="0"/>
    <s v="1890141877001"/>
    <x v="28"/>
    <x v="0"/>
    <x v="0"/>
    <x v="489"/>
    <x v="1097"/>
    <n v="2862.86"/>
    <x v="0"/>
    <x v="3"/>
    <x v="2"/>
  </r>
  <r>
    <x v="0"/>
    <s v="1891709591001"/>
    <x v="29"/>
    <x v="0"/>
    <x v="0"/>
    <x v="489"/>
    <x v="1097"/>
    <n v="26193.63"/>
    <x v="0"/>
    <x v="3"/>
    <x v="2"/>
  </r>
  <r>
    <x v="0"/>
    <s v="1891710328001"/>
    <x v="30"/>
    <x v="0"/>
    <x v="0"/>
    <x v="489"/>
    <x v="1097"/>
    <n v="33581.760000000002"/>
    <x v="0"/>
    <x v="3"/>
    <x v="2"/>
  </r>
  <r>
    <x v="0"/>
    <s v="0190115798001"/>
    <x v="0"/>
    <x v="0"/>
    <x v="1"/>
    <x v="489"/>
    <x v="1097"/>
    <n v="1146687.5900000001"/>
    <x v="0"/>
    <x v="3"/>
    <x v="2"/>
  </r>
  <r>
    <x v="0"/>
    <s v="0190155722001"/>
    <x v="1"/>
    <x v="0"/>
    <x v="1"/>
    <x v="489"/>
    <x v="1097"/>
    <n v="289388.99"/>
    <x v="0"/>
    <x v="3"/>
    <x v="2"/>
  </r>
  <r>
    <x v="0"/>
    <s v="0290003288001"/>
    <x v="2"/>
    <x v="0"/>
    <x v="1"/>
    <x v="489"/>
    <x v="1097"/>
    <n v="32589.64"/>
    <x v="0"/>
    <x v="3"/>
    <x v="2"/>
  </r>
  <r>
    <x v="0"/>
    <s v="0390027923001"/>
    <x v="3"/>
    <x v="0"/>
    <x v="1"/>
    <x v="489"/>
    <x v="1097"/>
    <n v="76572.009999999995"/>
    <x v="0"/>
    <x v="3"/>
    <x v="2"/>
  </r>
  <r>
    <x v="0"/>
    <s v="0490001883001"/>
    <x v="4"/>
    <x v="0"/>
    <x v="1"/>
    <x v="489"/>
    <x v="1097"/>
    <n v="123455.37"/>
    <x v="0"/>
    <x v="3"/>
    <x v="2"/>
  </r>
  <r>
    <x v="0"/>
    <s v="0490002669001"/>
    <x v="5"/>
    <x v="0"/>
    <x v="1"/>
    <x v="489"/>
    <x v="1097"/>
    <n v="82701.66"/>
    <x v="0"/>
    <x v="3"/>
    <x v="2"/>
  </r>
  <r>
    <x v="0"/>
    <s v="0590052000001"/>
    <x v="6"/>
    <x v="0"/>
    <x v="1"/>
    <x v="489"/>
    <x v="1097"/>
    <n v="128871.12"/>
    <x v="0"/>
    <x v="3"/>
    <x v="2"/>
  </r>
  <r>
    <x v="0"/>
    <s v="0690045389001"/>
    <x v="7"/>
    <x v="0"/>
    <x v="1"/>
    <x v="489"/>
    <x v="1097"/>
    <n v="95932.9"/>
    <x v="0"/>
    <x v="3"/>
    <x v="2"/>
  </r>
  <r>
    <x v="0"/>
    <s v="0691706710001"/>
    <x v="8"/>
    <x v="0"/>
    <x v="1"/>
    <x v="489"/>
    <x v="1097"/>
    <n v="130089.91"/>
    <x v="0"/>
    <x v="3"/>
    <x v="2"/>
  </r>
  <r>
    <x v="0"/>
    <s v="0790024656001"/>
    <x v="9"/>
    <x v="0"/>
    <x v="1"/>
    <x v="489"/>
    <x v="1097"/>
    <n v="251608.03"/>
    <x v="0"/>
    <x v="3"/>
    <x v="2"/>
  </r>
  <r>
    <x v="0"/>
    <s v="1090033456001"/>
    <x v="10"/>
    <x v="0"/>
    <x v="1"/>
    <x v="489"/>
    <x v="1097"/>
    <n v="106329.55"/>
    <x v="0"/>
    <x v="3"/>
    <x v="2"/>
  </r>
  <r>
    <x v="0"/>
    <s v="1091720902001"/>
    <x v="11"/>
    <x v="0"/>
    <x v="1"/>
    <x v="489"/>
    <x v="1097"/>
    <n v="151017.84"/>
    <x v="0"/>
    <x v="3"/>
    <x v="2"/>
  </r>
  <r>
    <x v="0"/>
    <s v="1190068389001"/>
    <x v="12"/>
    <x v="0"/>
    <x v="1"/>
    <x v="489"/>
    <x v="1097"/>
    <n v="124611.99"/>
    <x v="0"/>
    <x v="3"/>
    <x v="2"/>
  </r>
  <r>
    <x v="0"/>
    <s v="1390013678001"/>
    <x v="13"/>
    <x v="0"/>
    <x v="1"/>
    <x v="489"/>
    <x v="1097"/>
    <n v="105551.8"/>
    <x v="0"/>
    <x v="3"/>
    <x v="2"/>
  </r>
  <r>
    <x v="0"/>
    <s v="1690012606001"/>
    <x v="14"/>
    <x v="0"/>
    <x v="1"/>
    <x v="489"/>
    <x v="1097"/>
    <n v="114853.62"/>
    <x v="0"/>
    <x v="3"/>
    <x v="2"/>
  </r>
  <r>
    <x v="0"/>
    <s v="1790093204001"/>
    <x v="15"/>
    <x v="0"/>
    <x v="1"/>
    <x v="489"/>
    <x v="1097"/>
    <n v="102741.17"/>
    <x v="0"/>
    <x v="3"/>
    <x v="2"/>
  </r>
  <r>
    <x v="0"/>
    <s v="1790325083001"/>
    <x v="16"/>
    <x v="0"/>
    <x v="1"/>
    <x v="489"/>
    <x v="1097"/>
    <n v="227613.83"/>
    <x v="0"/>
    <x v="3"/>
    <x v="2"/>
  </r>
  <r>
    <x v="0"/>
    <s v="1790451801001"/>
    <x v="17"/>
    <x v="0"/>
    <x v="1"/>
    <x v="489"/>
    <x v="1097"/>
    <n v="371552.56"/>
    <x v="0"/>
    <x v="3"/>
    <x v="2"/>
  </r>
  <r>
    <x v="0"/>
    <s v="1790501469001"/>
    <x v="18"/>
    <x v="0"/>
    <x v="1"/>
    <x v="489"/>
    <x v="1097"/>
    <n v="254309.09"/>
    <x v="0"/>
    <x v="3"/>
    <x v="2"/>
  </r>
  <r>
    <x v="0"/>
    <s v="1790567699001"/>
    <x v="19"/>
    <x v="0"/>
    <x v="1"/>
    <x v="489"/>
    <x v="1097"/>
    <n v="190189.06"/>
    <x v="0"/>
    <x v="3"/>
    <x v="2"/>
  </r>
  <r>
    <x v="0"/>
    <s v="1790866084001"/>
    <x v="20"/>
    <x v="0"/>
    <x v="1"/>
    <x v="489"/>
    <x v="1097"/>
    <n v="1348752.39"/>
    <x v="0"/>
    <x v="3"/>
    <x v="2"/>
  </r>
  <r>
    <x v="0"/>
    <s v="1790900193001"/>
    <x v="21"/>
    <x v="0"/>
    <x v="1"/>
    <x v="489"/>
    <x v="1097"/>
    <n v="63117.23"/>
    <x v="0"/>
    <x v="3"/>
    <x v="2"/>
  </r>
  <r>
    <x v="0"/>
    <s v="1790979016001"/>
    <x v="22"/>
    <x v="0"/>
    <x v="1"/>
    <x v="489"/>
    <x v="1097"/>
    <n v="251178.13"/>
    <x v="0"/>
    <x v="3"/>
    <x v="2"/>
  </r>
  <r>
    <x v="0"/>
    <s v="1791708040001"/>
    <x v="23"/>
    <x v="0"/>
    <x v="1"/>
    <x v="489"/>
    <x v="1097"/>
    <n v="38706.82"/>
    <x v="0"/>
    <x v="3"/>
    <x v="2"/>
  </r>
  <r>
    <x v="0"/>
    <s v="1890001323001"/>
    <x v="24"/>
    <x v="0"/>
    <x v="1"/>
    <x v="489"/>
    <x v="1097"/>
    <n v="137805.29"/>
    <x v="0"/>
    <x v="3"/>
    <x v="2"/>
  </r>
  <r>
    <x v="0"/>
    <s v="1890003628001"/>
    <x v="25"/>
    <x v="0"/>
    <x v="1"/>
    <x v="489"/>
    <x v="1097"/>
    <n v="347351.95"/>
    <x v="0"/>
    <x v="3"/>
    <x v="2"/>
  </r>
  <r>
    <x v="0"/>
    <s v="1890037646001"/>
    <x v="26"/>
    <x v="0"/>
    <x v="1"/>
    <x v="489"/>
    <x v="1097"/>
    <n v="51392.08"/>
    <x v="0"/>
    <x v="3"/>
    <x v="2"/>
  </r>
  <r>
    <x v="0"/>
    <s v="1890080967001"/>
    <x v="27"/>
    <x v="0"/>
    <x v="1"/>
    <x v="489"/>
    <x v="1097"/>
    <n v="72914.33"/>
    <x v="0"/>
    <x v="3"/>
    <x v="2"/>
  </r>
  <r>
    <x v="0"/>
    <s v="1890141877001"/>
    <x v="28"/>
    <x v="0"/>
    <x v="1"/>
    <x v="489"/>
    <x v="1097"/>
    <n v="6291.43"/>
    <x v="0"/>
    <x v="3"/>
    <x v="2"/>
  </r>
  <r>
    <x v="0"/>
    <s v="1891709591001"/>
    <x v="29"/>
    <x v="0"/>
    <x v="1"/>
    <x v="489"/>
    <x v="1097"/>
    <n v="53010.63"/>
    <x v="0"/>
    <x v="3"/>
    <x v="2"/>
  </r>
  <r>
    <x v="0"/>
    <s v="1891710328001"/>
    <x v="30"/>
    <x v="0"/>
    <x v="1"/>
    <x v="489"/>
    <x v="1097"/>
    <n v="72645.11"/>
    <x v="0"/>
    <x v="3"/>
    <x v="2"/>
  </r>
  <r>
    <x v="0"/>
    <s v="11"/>
    <x v="31"/>
    <x v="0"/>
    <x v="0"/>
    <x v="489"/>
    <x v="1097"/>
    <n v="3108519.06"/>
    <x v="0"/>
    <x v="3"/>
    <x v="2"/>
  </r>
  <r>
    <x v="0"/>
    <s v="11"/>
    <x v="31"/>
    <x v="0"/>
    <x v="1"/>
    <x v="489"/>
    <x v="1097"/>
    <n v="6511126.2999999998"/>
    <x v="0"/>
    <x v="3"/>
    <x v="2"/>
  </r>
  <r>
    <x v="0"/>
    <s v="12"/>
    <x v="32"/>
    <x v="0"/>
    <x v="0"/>
    <x v="489"/>
    <x v="1097"/>
    <n v="3117507.94"/>
    <x v="0"/>
    <x v="3"/>
    <x v="2"/>
  </r>
  <r>
    <x v="0"/>
    <s v="12"/>
    <x v="32"/>
    <x v="0"/>
    <x v="1"/>
    <x v="489"/>
    <x v="1097"/>
    <n v="6549833.1200000001"/>
    <x v="0"/>
    <x v="3"/>
    <x v="2"/>
  </r>
  <r>
    <x v="0"/>
    <s v="0190115798001"/>
    <x v="0"/>
    <x v="0"/>
    <x v="0"/>
    <x v="490"/>
    <x v="1098"/>
    <n v="134090.51999999999"/>
    <x v="0"/>
    <x v="3"/>
    <x v="3"/>
  </r>
  <r>
    <x v="0"/>
    <s v="0190155722001"/>
    <x v="1"/>
    <x v="0"/>
    <x v="0"/>
    <x v="490"/>
    <x v="1098"/>
    <n v="42172.04"/>
    <x v="0"/>
    <x v="3"/>
    <x v="3"/>
  </r>
  <r>
    <x v="0"/>
    <s v="0290003288001"/>
    <x v="2"/>
    <x v="0"/>
    <x v="0"/>
    <x v="490"/>
    <x v="1098"/>
    <n v="3409.14"/>
    <x v="0"/>
    <x v="3"/>
    <x v="3"/>
  </r>
  <r>
    <x v="0"/>
    <s v="0390027923001"/>
    <x v="3"/>
    <x v="0"/>
    <x v="0"/>
    <x v="490"/>
    <x v="1098"/>
    <n v="25640.880000000001"/>
    <x v="0"/>
    <x v="3"/>
    <x v="3"/>
  </r>
  <r>
    <x v="0"/>
    <s v="0490001883001"/>
    <x v="4"/>
    <x v="0"/>
    <x v="0"/>
    <x v="490"/>
    <x v="1098"/>
    <n v="24791.91"/>
    <x v="0"/>
    <x v="3"/>
    <x v="3"/>
  </r>
  <r>
    <x v="0"/>
    <s v="0490002669001"/>
    <x v="5"/>
    <x v="0"/>
    <x v="0"/>
    <x v="490"/>
    <x v="1098"/>
    <n v="8741.17"/>
    <x v="0"/>
    <x v="3"/>
    <x v="3"/>
  </r>
  <r>
    <x v="0"/>
    <s v="0590052000001"/>
    <x v="6"/>
    <x v="0"/>
    <x v="0"/>
    <x v="490"/>
    <x v="1098"/>
    <n v="6392.29"/>
    <x v="0"/>
    <x v="3"/>
    <x v="3"/>
  </r>
  <r>
    <x v="0"/>
    <s v="0690045389001"/>
    <x v="7"/>
    <x v="0"/>
    <x v="0"/>
    <x v="490"/>
    <x v="1098"/>
    <n v="7234.22"/>
    <x v="0"/>
    <x v="3"/>
    <x v="3"/>
  </r>
  <r>
    <x v="0"/>
    <s v="0691706710001"/>
    <x v="8"/>
    <x v="0"/>
    <x v="0"/>
    <x v="490"/>
    <x v="1098"/>
    <n v="16509.759999999998"/>
    <x v="0"/>
    <x v="3"/>
    <x v="3"/>
  </r>
  <r>
    <x v="0"/>
    <s v="0790024656001"/>
    <x v="9"/>
    <x v="0"/>
    <x v="0"/>
    <x v="490"/>
    <x v="1098"/>
    <n v="6769.48"/>
    <x v="0"/>
    <x v="3"/>
    <x v="3"/>
  </r>
  <r>
    <x v="0"/>
    <s v="1090033456001"/>
    <x v="10"/>
    <x v="0"/>
    <x v="0"/>
    <x v="490"/>
    <x v="1098"/>
    <n v="3759.88"/>
    <x v="0"/>
    <x v="3"/>
    <x v="3"/>
  </r>
  <r>
    <x v="0"/>
    <s v="1091720902001"/>
    <x v="11"/>
    <x v="0"/>
    <x v="0"/>
    <x v="490"/>
    <x v="1098"/>
    <n v="15126.63"/>
    <x v="0"/>
    <x v="3"/>
    <x v="3"/>
  </r>
  <r>
    <x v="0"/>
    <s v="1190068389001"/>
    <x v="12"/>
    <x v="0"/>
    <x v="0"/>
    <x v="490"/>
    <x v="1098"/>
    <n v="11158.26"/>
    <x v="0"/>
    <x v="3"/>
    <x v="3"/>
  </r>
  <r>
    <x v="0"/>
    <s v="1390013678001"/>
    <x v="13"/>
    <x v="0"/>
    <x v="0"/>
    <x v="490"/>
    <x v="1098"/>
    <n v="9462.7099999999991"/>
    <x v="0"/>
    <x v="3"/>
    <x v="3"/>
  </r>
  <r>
    <x v="0"/>
    <s v="1690012606001"/>
    <x v="14"/>
    <x v="0"/>
    <x v="0"/>
    <x v="490"/>
    <x v="1098"/>
    <n v="11944.3"/>
    <x v="0"/>
    <x v="3"/>
    <x v="3"/>
  </r>
  <r>
    <x v="0"/>
    <s v="1790093204001"/>
    <x v="15"/>
    <x v="0"/>
    <x v="0"/>
    <x v="490"/>
    <x v="1098"/>
    <n v="12030.85"/>
    <x v="0"/>
    <x v="3"/>
    <x v="3"/>
  </r>
  <r>
    <x v="0"/>
    <s v="1790325083001"/>
    <x v="16"/>
    <x v="0"/>
    <x v="0"/>
    <x v="490"/>
    <x v="1098"/>
    <n v="12235.72"/>
    <x v="0"/>
    <x v="3"/>
    <x v="3"/>
  </r>
  <r>
    <x v="0"/>
    <s v="1790451801001"/>
    <x v="17"/>
    <x v="0"/>
    <x v="0"/>
    <x v="490"/>
    <x v="1098"/>
    <n v="10595.69"/>
    <x v="0"/>
    <x v="3"/>
    <x v="3"/>
  </r>
  <r>
    <x v="0"/>
    <s v="1790501469001"/>
    <x v="18"/>
    <x v="0"/>
    <x v="0"/>
    <x v="490"/>
    <x v="1098"/>
    <n v="42939.16"/>
    <x v="0"/>
    <x v="3"/>
    <x v="3"/>
  </r>
  <r>
    <x v="0"/>
    <s v="1790567699001"/>
    <x v="19"/>
    <x v="0"/>
    <x v="0"/>
    <x v="490"/>
    <x v="1098"/>
    <n v="13639.22"/>
    <x v="0"/>
    <x v="3"/>
    <x v="3"/>
  </r>
  <r>
    <x v="0"/>
    <s v="1790866084001"/>
    <x v="20"/>
    <x v="0"/>
    <x v="0"/>
    <x v="490"/>
    <x v="1098"/>
    <n v="28837"/>
    <x v="0"/>
    <x v="3"/>
    <x v="3"/>
  </r>
  <r>
    <x v="0"/>
    <s v="1790900193001"/>
    <x v="21"/>
    <x v="0"/>
    <x v="0"/>
    <x v="490"/>
    <x v="1098"/>
    <n v="3722.63"/>
    <x v="0"/>
    <x v="3"/>
    <x v="3"/>
  </r>
  <r>
    <x v="0"/>
    <s v="1790979016001"/>
    <x v="22"/>
    <x v="0"/>
    <x v="0"/>
    <x v="490"/>
    <x v="1098"/>
    <n v="1810.3"/>
    <x v="0"/>
    <x v="3"/>
    <x v="3"/>
  </r>
  <r>
    <x v="0"/>
    <s v="1791708040001"/>
    <x v="23"/>
    <x v="0"/>
    <x v="0"/>
    <x v="490"/>
    <x v="1098"/>
    <n v="853.36"/>
    <x v="0"/>
    <x v="3"/>
    <x v="3"/>
  </r>
  <r>
    <x v="0"/>
    <s v="1890001323001"/>
    <x v="24"/>
    <x v="0"/>
    <x v="0"/>
    <x v="490"/>
    <x v="1098"/>
    <n v="50330.04"/>
    <x v="0"/>
    <x v="3"/>
    <x v="3"/>
  </r>
  <r>
    <x v="0"/>
    <s v="1890003628001"/>
    <x v="25"/>
    <x v="0"/>
    <x v="0"/>
    <x v="490"/>
    <x v="1098"/>
    <n v="24528.19"/>
    <x v="0"/>
    <x v="3"/>
    <x v="3"/>
  </r>
  <r>
    <x v="0"/>
    <s v="1890037646001"/>
    <x v="26"/>
    <x v="0"/>
    <x v="0"/>
    <x v="490"/>
    <x v="1098"/>
    <n v="7082.48"/>
    <x v="0"/>
    <x v="3"/>
    <x v="3"/>
  </r>
  <r>
    <x v="0"/>
    <s v="1890080967001"/>
    <x v="27"/>
    <x v="0"/>
    <x v="0"/>
    <x v="490"/>
    <x v="1098"/>
    <n v="1960.4"/>
    <x v="0"/>
    <x v="3"/>
    <x v="3"/>
  </r>
  <r>
    <x v="0"/>
    <s v="1890141877001"/>
    <x v="28"/>
    <x v="0"/>
    <x v="0"/>
    <x v="490"/>
    <x v="1098"/>
    <n v="0"/>
    <x v="0"/>
    <x v="3"/>
    <x v="3"/>
  </r>
  <r>
    <x v="0"/>
    <s v="1891709591001"/>
    <x v="29"/>
    <x v="0"/>
    <x v="0"/>
    <x v="490"/>
    <x v="1098"/>
    <n v="12026.14"/>
    <x v="0"/>
    <x v="3"/>
    <x v="3"/>
  </r>
  <r>
    <x v="0"/>
    <s v="1891710328001"/>
    <x v="30"/>
    <x v="0"/>
    <x v="0"/>
    <x v="490"/>
    <x v="1098"/>
    <n v="10410.459999999999"/>
    <x v="0"/>
    <x v="3"/>
    <x v="3"/>
  </r>
  <r>
    <x v="0"/>
    <s v="0190115798001"/>
    <x v="0"/>
    <x v="0"/>
    <x v="1"/>
    <x v="490"/>
    <x v="1098"/>
    <n v="248157.1"/>
    <x v="0"/>
    <x v="3"/>
    <x v="3"/>
  </r>
  <r>
    <x v="0"/>
    <s v="0190155722001"/>
    <x v="1"/>
    <x v="0"/>
    <x v="1"/>
    <x v="490"/>
    <x v="1098"/>
    <n v="72630.559999999998"/>
    <x v="0"/>
    <x v="3"/>
    <x v="3"/>
  </r>
  <r>
    <x v="0"/>
    <s v="0290003288001"/>
    <x v="2"/>
    <x v="0"/>
    <x v="1"/>
    <x v="490"/>
    <x v="1098"/>
    <n v="8131.46"/>
    <x v="0"/>
    <x v="3"/>
    <x v="3"/>
  </r>
  <r>
    <x v="0"/>
    <s v="0390027923001"/>
    <x v="3"/>
    <x v="0"/>
    <x v="1"/>
    <x v="490"/>
    <x v="1098"/>
    <n v="38671.589999999997"/>
    <x v="0"/>
    <x v="3"/>
    <x v="3"/>
  </r>
  <r>
    <x v="0"/>
    <s v="0490001883001"/>
    <x v="4"/>
    <x v="0"/>
    <x v="1"/>
    <x v="490"/>
    <x v="1098"/>
    <n v="47549.88"/>
    <x v="0"/>
    <x v="3"/>
    <x v="3"/>
  </r>
  <r>
    <x v="0"/>
    <s v="0490002669001"/>
    <x v="5"/>
    <x v="0"/>
    <x v="1"/>
    <x v="490"/>
    <x v="1098"/>
    <n v="19091.5"/>
    <x v="0"/>
    <x v="3"/>
    <x v="3"/>
  </r>
  <r>
    <x v="0"/>
    <s v="0590052000001"/>
    <x v="6"/>
    <x v="0"/>
    <x v="1"/>
    <x v="490"/>
    <x v="1098"/>
    <n v="21476.87"/>
    <x v="0"/>
    <x v="3"/>
    <x v="3"/>
  </r>
  <r>
    <x v="0"/>
    <s v="0690045389001"/>
    <x v="7"/>
    <x v="0"/>
    <x v="1"/>
    <x v="490"/>
    <x v="1098"/>
    <n v="15458.74"/>
    <x v="0"/>
    <x v="3"/>
    <x v="3"/>
  </r>
  <r>
    <x v="0"/>
    <s v="0691706710001"/>
    <x v="8"/>
    <x v="0"/>
    <x v="1"/>
    <x v="490"/>
    <x v="1098"/>
    <n v="31679.86"/>
    <x v="0"/>
    <x v="3"/>
    <x v="3"/>
  </r>
  <r>
    <x v="0"/>
    <s v="0790024656001"/>
    <x v="9"/>
    <x v="0"/>
    <x v="1"/>
    <x v="490"/>
    <x v="1098"/>
    <n v="13639.34"/>
    <x v="0"/>
    <x v="3"/>
    <x v="3"/>
  </r>
  <r>
    <x v="0"/>
    <s v="1090033456001"/>
    <x v="10"/>
    <x v="0"/>
    <x v="1"/>
    <x v="490"/>
    <x v="1098"/>
    <n v="20392.080000000002"/>
    <x v="0"/>
    <x v="3"/>
    <x v="3"/>
  </r>
  <r>
    <x v="0"/>
    <s v="1091720902001"/>
    <x v="11"/>
    <x v="0"/>
    <x v="1"/>
    <x v="490"/>
    <x v="1098"/>
    <n v="52787.86"/>
    <x v="0"/>
    <x v="3"/>
    <x v="3"/>
  </r>
  <r>
    <x v="0"/>
    <s v="1190068389001"/>
    <x v="12"/>
    <x v="0"/>
    <x v="1"/>
    <x v="490"/>
    <x v="1098"/>
    <n v="26057.5"/>
    <x v="0"/>
    <x v="3"/>
    <x v="3"/>
  </r>
  <r>
    <x v="0"/>
    <s v="1390013678001"/>
    <x v="13"/>
    <x v="0"/>
    <x v="1"/>
    <x v="490"/>
    <x v="1098"/>
    <n v="17432.36"/>
    <x v="0"/>
    <x v="3"/>
    <x v="3"/>
  </r>
  <r>
    <x v="0"/>
    <s v="1690012606001"/>
    <x v="14"/>
    <x v="0"/>
    <x v="1"/>
    <x v="490"/>
    <x v="1098"/>
    <n v="24954.52"/>
    <x v="0"/>
    <x v="3"/>
    <x v="3"/>
  </r>
  <r>
    <x v="0"/>
    <s v="1790093204001"/>
    <x v="15"/>
    <x v="0"/>
    <x v="1"/>
    <x v="490"/>
    <x v="1098"/>
    <n v="22756.54"/>
    <x v="0"/>
    <x v="3"/>
    <x v="3"/>
  </r>
  <r>
    <x v="0"/>
    <s v="1790325083001"/>
    <x v="16"/>
    <x v="0"/>
    <x v="1"/>
    <x v="490"/>
    <x v="1098"/>
    <n v="28062.26"/>
    <x v="0"/>
    <x v="3"/>
    <x v="3"/>
  </r>
  <r>
    <x v="0"/>
    <s v="1790451801001"/>
    <x v="17"/>
    <x v="0"/>
    <x v="1"/>
    <x v="490"/>
    <x v="1098"/>
    <n v="14999.12"/>
    <x v="0"/>
    <x v="3"/>
    <x v="3"/>
  </r>
  <r>
    <x v="0"/>
    <s v="1790501469001"/>
    <x v="18"/>
    <x v="0"/>
    <x v="1"/>
    <x v="490"/>
    <x v="1098"/>
    <n v="91310.37"/>
    <x v="0"/>
    <x v="3"/>
    <x v="3"/>
  </r>
  <r>
    <x v="0"/>
    <s v="1790567699001"/>
    <x v="19"/>
    <x v="0"/>
    <x v="1"/>
    <x v="490"/>
    <x v="1098"/>
    <n v="81456.399999999994"/>
    <x v="0"/>
    <x v="3"/>
    <x v="3"/>
  </r>
  <r>
    <x v="0"/>
    <s v="1790866084001"/>
    <x v="20"/>
    <x v="0"/>
    <x v="1"/>
    <x v="490"/>
    <x v="1098"/>
    <n v="85357.8"/>
    <x v="0"/>
    <x v="3"/>
    <x v="3"/>
  </r>
  <r>
    <x v="0"/>
    <s v="1790900193001"/>
    <x v="21"/>
    <x v="0"/>
    <x v="1"/>
    <x v="490"/>
    <x v="1098"/>
    <n v="7346.97"/>
    <x v="0"/>
    <x v="3"/>
    <x v="3"/>
  </r>
  <r>
    <x v="0"/>
    <s v="1790979016001"/>
    <x v="22"/>
    <x v="0"/>
    <x v="1"/>
    <x v="490"/>
    <x v="1098"/>
    <n v="6226.84"/>
    <x v="0"/>
    <x v="3"/>
    <x v="3"/>
  </r>
  <r>
    <x v="0"/>
    <s v="1791708040001"/>
    <x v="23"/>
    <x v="0"/>
    <x v="1"/>
    <x v="490"/>
    <x v="1098"/>
    <n v="2376.7199999999998"/>
    <x v="0"/>
    <x v="3"/>
    <x v="3"/>
  </r>
  <r>
    <x v="0"/>
    <s v="1890001323001"/>
    <x v="24"/>
    <x v="0"/>
    <x v="1"/>
    <x v="490"/>
    <x v="1098"/>
    <n v="87606.16"/>
    <x v="0"/>
    <x v="3"/>
    <x v="3"/>
  </r>
  <r>
    <x v="0"/>
    <s v="1890003628001"/>
    <x v="25"/>
    <x v="0"/>
    <x v="1"/>
    <x v="490"/>
    <x v="1098"/>
    <n v="44909.04"/>
    <x v="0"/>
    <x v="3"/>
    <x v="3"/>
  </r>
  <r>
    <x v="0"/>
    <s v="1890037646001"/>
    <x v="26"/>
    <x v="0"/>
    <x v="1"/>
    <x v="490"/>
    <x v="1098"/>
    <n v="14486.83"/>
    <x v="0"/>
    <x v="3"/>
    <x v="3"/>
  </r>
  <r>
    <x v="0"/>
    <s v="1890080967001"/>
    <x v="27"/>
    <x v="0"/>
    <x v="1"/>
    <x v="490"/>
    <x v="1098"/>
    <n v="2365.9899999999998"/>
    <x v="0"/>
    <x v="3"/>
    <x v="3"/>
  </r>
  <r>
    <x v="0"/>
    <s v="1890141877001"/>
    <x v="28"/>
    <x v="0"/>
    <x v="1"/>
    <x v="490"/>
    <x v="1098"/>
    <n v="0"/>
    <x v="0"/>
    <x v="3"/>
    <x v="3"/>
  </r>
  <r>
    <x v="0"/>
    <s v="1891709591001"/>
    <x v="29"/>
    <x v="0"/>
    <x v="1"/>
    <x v="490"/>
    <x v="1098"/>
    <n v="20297.66"/>
    <x v="0"/>
    <x v="3"/>
    <x v="3"/>
  </r>
  <r>
    <x v="0"/>
    <s v="1891710328001"/>
    <x v="30"/>
    <x v="0"/>
    <x v="1"/>
    <x v="490"/>
    <x v="1098"/>
    <n v="22260.959999999999"/>
    <x v="0"/>
    <x v="3"/>
    <x v="3"/>
  </r>
  <r>
    <x v="0"/>
    <s v="11"/>
    <x v="31"/>
    <x v="0"/>
    <x v="0"/>
    <x v="490"/>
    <x v="1098"/>
    <n v="559351.47"/>
    <x v="0"/>
    <x v="3"/>
    <x v="3"/>
  </r>
  <r>
    <x v="0"/>
    <s v="11"/>
    <x v="31"/>
    <x v="0"/>
    <x v="1"/>
    <x v="490"/>
    <x v="1098"/>
    <n v="1187554.1599999999"/>
    <x v="0"/>
    <x v="3"/>
    <x v="3"/>
  </r>
  <r>
    <x v="0"/>
    <s v="12"/>
    <x v="32"/>
    <x v="0"/>
    <x v="0"/>
    <x v="490"/>
    <x v="1098"/>
    <n v="560204.82999999996"/>
    <x v="0"/>
    <x v="3"/>
    <x v="3"/>
  </r>
  <r>
    <x v="0"/>
    <s v="12"/>
    <x v="32"/>
    <x v="0"/>
    <x v="1"/>
    <x v="490"/>
    <x v="1098"/>
    <n v="1189930.8800000001"/>
    <x v="0"/>
    <x v="3"/>
    <x v="3"/>
  </r>
  <r>
    <x v="0"/>
    <s v="0190115798001"/>
    <x v="0"/>
    <x v="0"/>
    <x v="0"/>
    <x v="418"/>
    <x v="1099"/>
    <n v="2430"/>
    <x v="0"/>
    <x v="3"/>
    <x v="3"/>
  </r>
  <r>
    <x v="0"/>
    <s v="0190155722001"/>
    <x v="1"/>
    <x v="0"/>
    <x v="0"/>
    <x v="418"/>
    <x v="1099"/>
    <n v="0"/>
    <x v="0"/>
    <x v="3"/>
    <x v="3"/>
  </r>
  <r>
    <x v="0"/>
    <s v="0290003288001"/>
    <x v="2"/>
    <x v="0"/>
    <x v="0"/>
    <x v="418"/>
    <x v="1099"/>
    <n v="0"/>
    <x v="0"/>
    <x v="3"/>
    <x v="3"/>
  </r>
  <r>
    <x v="0"/>
    <s v="0390027923001"/>
    <x v="3"/>
    <x v="0"/>
    <x v="0"/>
    <x v="418"/>
    <x v="1099"/>
    <n v="0"/>
    <x v="0"/>
    <x v="3"/>
    <x v="3"/>
  </r>
  <r>
    <x v="0"/>
    <s v="0490001883001"/>
    <x v="4"/>
    <x v="0"/>
    <x v="0"/>
    <x v="418"/>
    <x v="1099"/>
    <n v="0"/>
    <x v="0"/>
    <x v="3"/>
    <x v="3"/>
  </r>
  <r>
    <x v="0"/>
    <s v="0490002669001"/>
    <x v="5"/>
    <x v="0"/>
    <x v="0"/>
    <x v="418"/>
    <x v="1099"/>
    <n v="868.66"/>
    <x v="0"/>
    <x v="3"/>
    <x v="3"/>
  </r>
  <r>
    <x v="0"/>
    <s v="0590052000001"/>
    <x v="6"/>
    <x v="0"/>
    <x v="0"/>
    <x v="418"/>
    <x v="1099"/>
    <n v="0"/>
    <x v="0"/>
    <x v="3"/>
    <x v="3"/>
  </r>
  <r>
    <x v="0"/>
    <s v="0690045389001"/>
    <x v="7"/>
    <x v="0"/>
    <x v="0"/>
    <x v="418"/>
    <x v="1099"/>
    <n v="0"/>
    <x v="0"/>
    <x v="3"/>
    <x v="3"/>
  </r>
  <r>
    <x v="0"/>
    <s v="0691706710001"/>
    <x v="8"/>
    <x v="0"/>
    <x v="0"/>
    <x v="418"/>
    <x v="1099"/>
    <n v="0"/>
    <x v="0"/>
    <x v="3"/>
    <x v="3"/>
  </r>
  <r>
    <x v="0"/>
    <s v="0790024656001"/>
    <x v="9"/>
    <x v="0"/>
    <x v="0"/>
    <x v="418"/>
    <x v="1099"/>
    <n v="0"/>
    <x v="0"/>
    <x v="3"/>
    <x v="3"/>
  </r>
  <r>
    <x v="0"/>
    <s v="1090033456001"/>
    <x v="10"/>
    <x v="0"/>
    <x v="0"/>
    <x v="418"/>
    <x v="1099"/>
    <n v="0"/>
    <x v="0"/>
    <x v="3"/>
    <x v="3"/>
  </r>
  <r>
    <x v="0"/>
    <s v="1091720902001"/>
    <x v="11"/>
    <x v="0"/>
    <x v="0"/>
    <x v="418"/>
    <x v="1099"/>
    <n v="0"/>
    <x v="0"/>
    <x v="3"/>
    <x v="3"/>
  </r>
  <r>
    <x v="0"/>
    <s v="1190068389001"/>
    <x v="12"/>
    <x v="0"/>
    <x v="0"/>
    <x v="418"/>
    <x v="1099"/>
    <n v="0"/>
    <x v="0"/>
    <x v="3"/>
    <x v="3"/>
  </r>
  <r>
    <x v="0"/>
    <s v="1390013678001"/>
    <x v="13"/>
    <x v="0"/>
    <x v="0"/>
    <x v="418"/>
    <x v="1099"/>
    <n v="0"/>
    <x v="0"/>
    <x v="3"/>
    <x v="3"/>
  </r>
  <r>
    <x v="0"/>
    <s v="1690012606001"/>
    <x v="14"/>
    <x v="0"/>
    <x v="0"/>
    <x v="418"/>
    <x v="1099"/>
    <n v="0"/>
    <x v="0"/>
    <x v="3"/>
    <x v="3"/>
  </r>
  <r>
    <x v="0"/>
    <s v="1790093204001"/>
    <x v="15"/>
    <x v="0"/>
    <x v="0"/>
    <x v="418"/>
    <x v="1099"/>
    <n v="0"/>
    <x v="0"/>
    <x v="3"/>
    <x v="3"/>
  </r>
  <r>
    <x v="0"/>
    <s v="1790325083001"/>
    <x v="16"/>
    <x v="0"/>
    <x v="0"/>
    <x v="418"/>
    <x v="1099"/>
    <n v="0"/>
    <x v="0"/>
    <x v="3"/>
    <x v="3"/>
  </r>
  <r>
    <x v="0"/>
    <s v="1790451801001"/>
    <x v="17"/>
    <x v="0"/>
    <x v="0"/>
    <x v="418"/>
    <x v="1099"/>
    <n v="0"/>
    <x v="0"/>
    <x v="3"/>
    <x v="3"/>
  </r>
  <r>
    <x v="0"/>
    <s v="1790501469001"/>
    <x v="18"/>
    <x v="0"/>
    <x v="0"/>
    <x v="418"/>
    <x v="1099"/>
    <n v="0"/>
    <x v="0"/>
    <x v="3"/>
    <x v="3"/>
  </r>
  <r>
    <x v="0"/>
    <s v="1790567699001"/>
    <x v="19"/>
    <x v="0"/>
    <x v="0"/>
    <x v="418"/>
    <x v="1099"/>
    <n v="0"/>
    <x v="0"/>
    <x v="3"/>
    <x v="3"/>
  </r>
  <r>
    <x v="0"/>
    <s v="1790866084001"/>
    <x v="20"/>
    <x v="0"/>
    <x v="0"/>
    <x v="418"/>
    <x v="1099"/>
    <n v="0"/>
    <x v="0"/>
    <x v="3"/>
    <x v="3"/>
  </r>
  <r>
    <x v="0"/>
    <s v="1790900193001"/>
    <x v="21"/>
    <x v="0"/>
    <x v="0"/>
    <x v="418"/>
    <x v="1099"/>
    <n v="0"/>
    <x v="0"/>
    <x v="3"/>
    <x v="3"/>
  </r>
  <r>
    <x v="0"/>
    <s v="1790979016001"/>
    <x v="22"/>
    <x v="0"/>
    <x v="0"/>
    <x v="418"/>
    <x v="1099"/>
    <n v="0"/>
    <x v="0"/>
    <x v="3"/>
    <x v="3"/>
  </r>
  <r>
    <x v="0"/>
    <s v="1791708040001"/>
    <x v="23"/>
    <x v="0"/>
    <x v="0"/>
    <x v="418"/>
    <x v="1099"/>
    <n v="0"/>
    <x v="0"/>
    <x v="3"/>
    <x v="3"/>
  </r>
  <r>
    <x v="0"/>
    <s v="1890001323001"/>
    <x v="24"/>
    <x v="0"/>
    <x v="0"/>
    <x v="418"/>
    <x v="1099"/>
    <n v="0"/>
    <x v="0"/>
    <x v="3"/>
    <x v="3"/>
  </r>
  <r>
    <x v="0"/>
    <s v="1890003628001"/>
    <x v="25"/>
    <x v="0"/>
    <x v="0"/>
    <x v="418"/>
    <x v="1099"/>
    <n v="0"/>
    <x v="0"/>
    <x v="3"/>
    <x v="3"/>
  </r>
  <r>
    <x v="0"/>
    <s v="1890037646001"/>
    <x v="26"/>
    <x v="0"/>
    <x v="0"/>
    <x v="418"/>
    <x v="1099"/>
    <n v="0"/>
    <x v="0"/>
    <x v="3"/>
    <x v="3"/>
  </r>
  <r>
    <x v="0"/>
    <s v="1890080967001"/>
    <x v="27"/>
    <x v="0"/>
    <x v="0"/>
    <x v="418"/>
    <x v="1099"/>
    <n v="0"/>
    <x v="0"/>
    <x v="3"/>
    <x v="3"/>
  </r>
  <r>
    <x v="0"/>
    <s v="1890141877001"/>
    <x v="28"/>
    <x v="0"/>
    <x v="0"/>
    <x v="418"/>
    <x v="1099"/>
    <n v="2862.86"/>
    <x v="0"/>
    <x v="3"/>
    <x v="3"/>
  </r>
  <r>
    <x v="0"/>
    <s v="1891709591001"/>
    <x v="29"/>
    <x v="0"/>
    <x v="0"/>
    <x v="418"/>
    <x v="1099"/>
    <n v="56"/>
    <x v="0"/>
    <x v="3"/>
    <x v="3"/>
  </r>
  <r>
    <x v="0"/>
    <s v="1891710328001"/>
    <x v="30"/>
    <x v="0"/>
    <x v="0"/>
    <x v="418"/>
    <x v="1099"/>
    <n v="0"/>
    <x v="0"/>
    <x v="3"/>
    <x v="3"/>
  </r>
  <r>
    <x v="0"/>
    <s v="0190115798001"/>
    <x v="0"/>
    <x v="0"/>
    <x v="1"/>
    <x v="418"/>
    <x v="1099"/>
    <n v="2667.99"/>
    <x v="0"/>
    <x v="3"/>
    <x v="3"/>
  </r>
  <r>
    <x v="0"/>
    <s v="0190155722001"/>
    <x v="1"/>
    <x v="0"/>
    <x v="1"/>
    <x v="418"/>
    <x v="1099"/>
    <n v="0"/>
    <x v="0"/>
    <x v="3"/>
    <x v="3"/>
  </r>
  <r>
    <x v="0"/>
    <s v="0290003288001"/>
    <x v="2"/>
    <x v="0"/>
    <x v="1"/>
    <x v="418"/>
    <x v="1099"/>
    <n v="0"/>
    <x v="0"/>
    <x v="3"/>
    <x v="3"/>
  </r>
  <r>
    <x v="0"/>
    <s v="0390027923001"/>
    <x v="3"/>
    <x v="0"/>
    <x v="1"/>
    <x v="418"/>
    <x v="1099"/>
    <n v="0"/>
    <x v="0"/>
    <x v="3"/>
    <x v="3"/>
  </r>
  <r>
    <x v="0"/>
    <s v="0490001883001"/>
    <x v="4"/>
    <x v="0"/>
    <x v="1"/>
    <x v="418"/>
    <x v="1099"/>
    <n v="0"/>
    <x v="0"/>
    <x v="3"/>
    <x v="3"/>
  </r>
  <r>
    <x v="0"/>
    <s v="0490002669001"/>
    <x v="5"/>
    <x v="0"/>
    <x v="1"/>
    <x v="418"/>
    <x v="1099"/>
    <n v="1789.66"/>
    <x v="0"/>
    <x v="3"/>
    <x v="3"/>
  </r>
  <r>
    <x v="0"/>
    <s v="0590052000001"/>
    <x v="6"/>
    <x v="0"/>
    <x v="1"/>
    <x v="418"/>
    <x v="1099"/>
    <n v="0"/>
    <x v="0"/>
    <x v="3"/>
    <x v="3"/>
  </r>
  <r>
    <x v="0"/>
    <s v="0690045389001"/>
    <x v="7"/>
    <x v="0"/>
    <x v="1"/>
    <x v="418"/>
    <x v="1099"/>
    <n v="0"/>
    <x v="0"/>
    <x v="3"/>
    <x v="3"/>
  </r>
  <r>
    <x v="0"/>
    <s v="0691706710001"/>
    <x v="8"/>
    <x v="0"/>
    <x v="1"/>
    <x v="418"/>
    <x v="1099"/>
    <n v="0"/>
    <x v="0"/>
    <x v="3"/>
    <x v="3"/>
  </r>
  <r>
    <x v="0"/>
    <s v="0790024656001"/>
    <x v="9"/>
    <x v="0"/>
    <x v="1"/>
    <x v="418"/>
    <x v="1099"/>
    <n v="400"/>
    <x v="0"/>
    <x v="3"/>
    <x v="3"/>
  </r>
  <r>
    <x v="0"/>
    <s v="1090033456001"/>
    <x v="10"/>
    <x v="0"/>
    <x v="1"/>
    <x v="418"/>
    <x v="1099"/>
    <n v="0"/>
    <x v="0"/>
    <x v="3"/>
    <x v="3"/>
  </r>
  <r>
    <x v="0"/>
    <s v="1091720902001"/>
    <x v="11"/>
    <x v="0"/>
    <x v="1"/>
    <x v="418"/>
    <x v="1099"/>
    <n v="0"/>
    <x v="0"/>
    <x v="3"/>
    <x v="3"/>
  </r>
  <r>
    <x v="0"/>
    <s v="1190068389001"/>
    <x v="12"/>
    <x v="0"/>
    <x v="1"/>
    <x v="418"/>
    <x v="1099"/>
    <n v="0"/>
    <x v="0"/>
    <x v="3"/>
    <x v="3"/>
  </r>
  <r>
    <x v="0"/>
    <s v="1390013678001"/>
    <x v="13"/>
    <x v="0"/>
    <x v="1"/>
    <x v="418"/>
    <x v="1099"/>
    <n v="0"/>
    <x v="0"/>
    <x v="3"/>
    <x v="3"/>
  </r>
  <r>
    <x v="0"/>
    <s v="1690012606001"/>
    <x v="14"/>
    <x v="0"/>
    <x v="1"/>
    <x v="418"/>
    <x v="1099"/>
    <n v="0"/>
    <x v="0"/>
    <x v="3"/>
    <x v="3"/>
  </r>
  <r>
    <x v="0"/>
    <s v="1790093204001"/>
    <x v="15"/>
    <x v="0"/>
    <x v="1"/>
    <x v="418"/>
    <x v="1099"/>
    <n v="0"/>
    <x v="0"/>
    <x v="3"/>
    <x v="3"/>
  </r>
  <r>
    <x v="0"/>
    <s v="1790325083001"/>
    <x v="16"/>
    <x v="0"/>
    <x v="1"/>
    <x v="418"/>
    <x v="1099"/>
    <n v="0"/>
    <x v="0"/>
    <x v="3"/>
    <x v="3"/>
  </r>
  <r>
    <x v="0"/>
    <s v="1790451801001"/>
    <x v="17"/>
    <x v="0"/>
    <x v="1"/>
    <x v="418"/>
    <x v="1099"/>
    <n v="0"/>
    <x v="0"/>
    <x v="3"/>
    <x v="3"/>
  </r>
  <r>
    <x v="0"/>
    <s v="1790501469001"/>
    <x v="18"/>
    <x v="0"/>
    <x v="1"/>
    <x v="418"/>
    <x v="1099"/>
    <n v="0"/>
    <x v="0"/>
    <x v="3"/>
    <x v="3"/>
  </r>
  <r>
    <x v="0"/>
    <s v="1790567699001"/>
    <x v="19"/>
    <x v="0"/>
    <x v="1"/>
    <x v="418"/>
    <x v="1099"/>
    <n v="0"/>
    <x v="0"/>
    <x v="3"/>
    <x v="3"/>
  </r>
  <r>
    <x v="0"/>
    <s v="1790866084001"/>
    <x v="20"/>
    <x v="0"/>
    <x v="1"/>
    <x v="418"/>
    <x v="1099"/>
    <n v="514"/>
    <x v="0"/>
    <x v="3"/>
    <x v="3"/>
  </r>
  <r>
    <x v="0"/>
    <s v="1790900193001"/>
    <x v="21"/>
    <x v="0"/>
    <x v="1"/>
    <x v="418"/>
    <x v="1099"/>
    <n v="0"/>
    <x v="0"/>
    <x v="3"/>
    <x v="3"/>
  </r>
  <r>
    <x v="0"/>
    <s v="1790979016001"/>
    <x v="22"/>
    <x v="0"/>
    <x v="1"/>
    <x v="418"/>
    <x v="1099"/>
    <n v="0"/>
    <x v="0"/>
    <x v="3"/>
    <x v="3"/>
  </r>
  <r>
    <x v="0"/>
    <s v="1791708040001"/>
    <x v="23"/>
    <x v="0"/>
    <x v="1"/>
    <x v="418"/>
    <x v="1099"/>
    <n v="0"/>
    <x v="0"/>
    <x v="3"/>
    <x v="3"/>
  </r>
  <r>
    <x v="0"/>
    <s v="1890001323001"/>
    <x v="24"/>
    <x v="0"/>
    <x v="1"/>
    <x v="418"/>
    <x v="1099"/>
    <n v="0"/>
    <x v="0"/>
    <x v="3"/>
    <x v="3"/>
  </r>
  <r>
    <x v="0"/>
    <s v="1890003628001"/>
    <x v="25"/>
    <x v="0"/>
    <x v="1"/>
    <x v="418"/>
    <x v="1099"/>
    <n v="0"/>
    <x v="0"/>
    <x v="3"/>
    <x v="3"/>
  </r>
  <r>
    <x v="0"/>
    <s v="1890037646001"/>
    <x v="26"/>
    <x v="0"/>
    <x v="1"/>
    <x v="418"/>
    <x v="1099"/>
    <n v="0"/>
    <x v="0"/>
    <x v="3"/>
    <x v="3"/>
  </r>
  <r>
    <x v="0"/>
    <s v="1890080967001"/>
    <x v="27"/>
    <x v="0"/>
    <x v="1"/>
    <x v="418"/>
    <x v="1099"/>
    <n v="0"/>
    <x v="0"/>
    <x v="3"/>
    <x v="3"/>
  </r>
  <r>
    <x v="0"/>
    <s v="1890141877001"/>
    <x v="28"/>
    <x v="0"/>
    <x v="1"/>
    <x v="418"/>
    <x v="1099"/>
    <n v="6291.43"/>
    <x v="0"/>
    <x v="3"/>
    <x v="3"/>
  </r>
  <r>
    <x v="0"/>
    <s v="1891709591001"/>
    <x v="29"/>
    <x v="0"/>
    <x v="1"/>
    <x v="418"/>
    <x v="1099"/>
    <n v="306"/>
    <x v="0"/>
    <x v="3"/>
    <x v="3"/>
  </r>
  <r>
    <x v="0"/>
    <s v="1891710328001"/>
    <x v="30"/>
    <x v="0"/>
    <x v="1"/>
    <x v="418"/>
    <x v="1099"/>
    <n v="0"/>
    <x v="0"/>
    <x v="3"/>
    <x v="3"/>
  </r>
  <r>
    <x v="0"/>
    <s v="11"/>
    <x v="31"/>
    <x v="0"/>
    <x v="0"/>
    <x v="418"/>
    <x v="1099"/>
    <n v="6217.52"/>
    <x v="0"/>
    <x v="3"/>
    <x v="3"/>
  </r>
  <r>
    <x v="0"/>
    <s v="11"/>
    <x v="31"/>
    <x v="0"/>
    <x v="1"/>
    <x v="418"/>
    <x v="1099"/>
    <n v="11969.08"/>
    <x v="0"/>
    <x v="3"/>
    <x v="3"/>
  </r>
  <r>
    <x v="0"/>
    <s v="12"/>
    <x v="32"/>
    <x v="0"/>
    <x v="0"/>
    <x v="418"/>
    <x v="1099"/>
    <n v="6217.52"/>
    <x v="0"/>
    <x v="3"/>
    <x v="3"/>
  </r>
  <r>
    <x v="0"/>
    <s v="12"/>
    <x v="32"/>
    <x v="0"/>
    <x v="1"/>
    <x v="418"/>
    <x v="1099"/>
    <n v="11969.08"/>
    <x v="0"/>
    <x v="3"/>
    <x v="3"/>
  </r>
  <r>
    <x v="0"/>
    <s v="0190115798001"/>
    <x v="0"/>
    <x v="0"/>
    <x v="0"/>
    <x v="491"/>
    <x v="1100"/>
    <n v="354151.66"/>
    <x v="0"/>
    <x v="3"/>
    <x v="3"/>
  </r>
  <r>
    <x v="0"/>
    <s v="0190155722001"/>
    <x v="1"/>
    <x v="0"/>
    <x v="0"/>
    <x v="491"/>
    <x v="1100"/>
    <n v="46294"/>
    <x v="0"/>
    <x v="3"/>
    <x v="3"/>
  </r>
  <r>
    <x v="0"/>
    <s v="0290003288001"/>
    <x v="2"/>
    <x v="0"/>
    <x v="0"/>
    <x v="491"/>
    <x v="1100"/>
    <n v="7565.54"/>
    <x v="0"/>
    <x v="3"/>
    <x v="3"/>
  </r>
  <r>
    <x v="0"/>
    <s v="0390027923001"/>
    <x v="3"/>
    <x v="0"/>
    <x v="0"/>
    <x v="491"/>
    <x v="1100"/>
    <n v="10808.28"/>
    <x v="0"/>
    <x v="3"/>
    <x v="3"/>
  </r>
  <r>
    <x v="0"/>
    <s v="0490001883001"/>
    <x v="4"/>
    <x v="0"/>
    <x v="0"/>
    <x v="491"/>
    <x v="1100"/>
    <n v="28284.9"/>
    <x v="0"/>
    <x v="3"/>
    <x v="3"/>
  </r>
  <r>
    <x v="0"/>
    <s v="0490002669001"/>
    <x v="5"/>
    <x v="0"/>
    <x v="0"/>
    <x v="491"/>
    <x v="1100"/>
    <n v="29925.16"/>
    <x v="0"/>
    <x v="3"/>
    <x v="3"/>
  </r>
  <r>
    <x v="0"/>
    <s v="0590052000001"/>
    <x v="6"/>
    <x v="0"/>
    <x v="0"/>
    <x v="491"/>
    <x v="1100"/>
    <n v="14097.93"/>
    <x v="0"/>
    <x v="3"/>
    <x v="3"/>
  </r>
  <r>
    <x v="0"/>
    <s v="0690045389001"/>
    <x v="7"/>
    <x v="0"/>
    <x v="0"/>
    <x v="491"/>
    <x v="1100"/>
    <n v="18779.2"/>
    <x v="0"/>
    <x v="3"/>
    <x v="3"/>
  </r>
  <r>
    <x v="0"/>
    <s v="0691706710001"/>
    <x v="8"/>
    <x v="0"/>
    <x v="0"/>
    <x v="491"/>
    <x v="1100"/>
    <n v="23729.71"/>
    <x v="0"/>
    <x v="3"/>
    <x v="3"/>
  </r>
  <r>
    <x v="0"/>
    <s v="0790024656001"/>
    <x v="9"/>
    <x v="0"/>
    <x v="0"/>
    <x v="491"/>
    <x v="1100"/>
    <n v="99411.21"/>
    <x v="0"/>
    <x v="3"/>
    <x v="3"/>
  </r>
  <r>
    <x v="0"/>
    <s v="1090033456001"/>
    <x v="10"/>
    <x v="0"/>
    <x v="0"/>
    <x v="491"/>
    <x v="1100"/>
    <n v="14505.49"/>
    <x v="0"/>
    <x v="3"/>
    <x v="3"/>
  </r>
  <r>
    <x v="0"/>
    <s v="1091720902001"/>
    <x v="11"/>
    <x v="0"/>
    <x v="0"/>
    <x v="491"/>
    <x v="1100"/>
    <n v="54121.4"/>
    <x v="0"/>
    <x v="3"/>
    <x v="3"/>
  </r>
  <r>
    <x v="0"/>
    <s v="1190068389001"/>
    <x v="12"/>
    <x v="0"/>
    <x v="0"/>
    <x v="491"/>
    <x v="1100"/>
    <n v="30506.09"/>
    <x v="0"/>
    <x v="3"/>
    <x v="3"/>
  </r>
  <r>
    <x v="0"/>
    <s v="1390013678001"/>
    <x v="13"/>
    <x v="0"/>
    <x v="0"/>
    <x v="491"/>
    <x v="1100"/>
    <n v="7196.2"/>
    <x v="0"/>
    <x v="3"/>
    <x v="3"/>
  </r>
  <r>
    <x v="0"/>
    <s v="1690012606001"/>
    <x v="14"/>
    <x v="0"/>
    <x v="0"/>
    <x v="491"/>
    <x v="1100"/>
    <n v="11314.96"/>
    <x v="0"/>
    <x v="3"/>
    <x v="3"/>
  </r>
  <r>
    <x v="0"/>
    <s v="1790093204001"/>
    <x v="15"/>
    <x v="0"/>
    <x v="0"/>
    <x v="491"/>
    <x v="1100"/>
    <n v="9837.94"/>
    <x v="0"/>
    <x v="3"/>
    <x v="3"/>
  </r>
  <r>
    <x v="0"/>
    <s v="1790325083001"/>
    <x v="16"/>
    <x v="0"/>
    <x v="0"/>
    <x v="491"/>
    <x v="1100"/>
    <n v="57483.96"/>
    <x v="0"/>
    <x v="3"/>
    <x v="3"/>
  </r>
  <r>
    <x v="0"/>
    <s v="1790451801001"/>
    <x v="17"/>
    <x v="0"/>
    <x v="0"/>
    <x v="491"/>
    <x v="1100"/>
    <n v="30373.88"/>
    <x v="0"/>
    <x v="3"/>
    <x v="3"/>
  </r>
  <r>
    <x v="0"/>
    <s v="1790501469001"/>
    <x v="18"/>
    <x v="0"/>
    <x v="0"/>
    <x v="491"/>
    <x v="1100"/>
    <n v="18952.47"/>
    <x v="0"/>
    <x v="3"/>
    <x v="3"/>
  </r>
  <r>
    <x v="0"/>
    <s v="1790567699001"/>
    <x v="19"/>
    <x v="0"/>
    <x v="0"/>
    <x v="491"/>
    <x v="1100"/>
    <n v="40787.47"/>
    <x v="0"/>
    <x v="3"/>
    <x v="3"/>
  </r>
  <r>
    <x v="0"/>
    <s v="1790866084001"/>
    <x v="20"/>
    <x v="0"/>
    <x v="0"/>
    <x v="491"/>
    <x v="1100"/>
    <n v="57658.96"/>
    <x v="0"/>
    <x v="3"/>
    <x v="3"/>
  </r>
  <r>
    <x v="0"/>
    <s v="1790900193001"/>
    <x v="21"/>
    <x v="0"/>
    <x v="0"/>
    <x v="491"/>
    <x v="1100"/>
    <n v="6437.55"/>
    <x v="0"/>
    <x v="3"/>
    <x v="3"/>
  </r>
  <r>
    <x v="0"/>
    <s v="1790979016001"/>
    <x v="22"/>
    <x v="0"/>
    <x v="0"/>
    <x v="491"/>
    <x v="1100"/>
    <n v="4230.09"/>
    <x v="0"/>
    <x v="3"/>
    <x v="3"/>
  </r>
  <r>
    <x v="0"/>
    <s v="1791708040001"/>
    <x v="23"/>
    <x v="0"/>
    <x v="0"/>
    <x v="491"/>
    <x v="1100"/>
    <n v="7712.95"/>
    <x v="0"/>
    <x v="3"/>
    <x v="3"/>
  </r>
  <r>
    <x v="0"/>
    <s v="1890001323001"/>
    <x v="24"/>
    <x v="0"/>
    <x v="0"/>
    <x v="491"/>
    <x v="1100"/>
    <n v="12646.36"/>
    <x v="0"/>
    <x v="3"/>
    <x v="3"/>
  </r>
  <r>
    <x v="0"/>
    <s v="1890003628001"/>
    <x v="25"/>
    <x v="0"/>
    <x v="0"/>
    <x v="491"/>
    <x v="1100"/>
    <n v="18815.419999999998"/>
    <x v="0"/>
    <x v="3"/>
    <x v="3"/>
  </r>
  <r>
    <x v="0"/>
    <s v="1890037646001"/>
    <x v="26"/>
    <x v="0"/>
    <x v="0"/>
    <x v="491"/>
    <x v="1100"/>
    <n v="1469.33"/>
    <x v="0"/>
    <x v="3"/>
    <x v="3"/>
  </r>
  <r>
    <x v="0"/>
    <s v="1890080967001"/>
    <x v="27"/>
    <x v="0"/>
    <x v="0"/>
    <x v="491"/>
    <x v="1100"/>
    <n v="13225.37"/>
    <x v="0"/>
    <x v="3"/>
    <x v="3"/>
  </r>
  <r>
    <x v="0"/>
    <s v="1890141877001"/>
    <x v="28"/>
    <x v="0"/>
    <x v="0"/>
    <x v="491"/>
    <x v="1100"/>
    <n v="0"/>
    <x v="0"/>
    <x v="3"/>
    <x v="3"/>
  </r>
  <r>
    <x v="0"/>
    <s v="1891709591001"/>
    <x v="29"/>
    <x v="0"/>
    <x v="0"/>
    <x v="491"/>
    <x v="1100"/>
    <n v="14111.49"/>
    <x v="0"/>
    <x v="3"/>
    <x v="3"/>
  </r>
  <r>
    <x v="0"/>
    <s v="1891710328001"/>
    <x v="30"/>
    <x v="0"/>
    <x v="0"/>
    <x v="491"/>
    <x v="1100"/>
    <n v="7259.3"/>
    <x v="0"/>
    <x v="3"/>
    <x v="3"/>
  </r>
  <r>
    <x v="0"/>
    <s v="0190115798001"/>
    <x v="0"/>
    <x v="0"/>
    <x v="1"/>
    <x v="491"/>
    <x v="1100"/>
    <n v="881447.98"/>
    <x v="0"/>
    <x v="3"/>
    <x v="3"/>
  </r>
  <r>
    <x v="0"/>
    <s v="0190155722001"/>
    <x v="1"/>
    <x v="0"/>
    <x v="1"/>
    <x v="491"/>
    <x v="1100"/>
    <n v="79660.740000000005"/>
    <x v="0"/>
    <x v="3"/>
    <x v="3"/>
  </r>
  <r>
    <x v="0"/>
    <s v="0290003288001"/>
    <x v="2"/>
    <x v="0"/>
    <x v="1"/>
    <x v="491"/>
    <x v="1100"/>
    <n v="19038.330000000002"/>
    <x v="0"/>
    <x v="3"/>
    <x v="3"/>
  </r>
  <r>
    <x v="0"/>
    <s v="0390027923001"/>
    <x v="3"/>
    <x v="0"/>
    <x v="1"/>
    <x v="491"/>
    <x v="1100"/>
    <n v="21451"/>
    <x v="0"/>
    <x v="3"/>
    <x v="3"/>
  </r>
  <r>
    <x v="0"/>
    <s v="0490001883001"/>
    <x v="4"/>
    <x v="0"/>
    <x v="1"/>
    <x v="491"/>
    <x v="1100"/>
    <n v="64445.33"/>
    <x v="0"/>
    <x v="3"/>
    <x v="3"/>
  </r>
  <r>
    <x v="0"/>
    <s v="0490002669001"/>
    <x v="5"/>
    <x v="0"/>
    <x v="1"/>
    <x v="491"/>
    <x v="1100"/>
    <n v="58308.53"/>
    <x v="0"/>
    <x v="3"/>
    <x v="3"/>
  </r>
  <r>
    <x v="0"/>
    <s v="0590052000001"/>
    <x v="6"/>
    <x v="0"/>
    <x v="1"/>
    <x v="491"/>
    <x v="1100"/>
    <n v="32410.33"/>
    <x v="0"/>
    <x v="3"/>
    <x v="3"/>
  </r>
  <r>
    <x v="0"/>
    <s v="0690045389001"/>
    <x v="7"/>
    <x v="0"/>
    <x v="1"/>
    <x v="491"/>
    <x v="1100"/>
    <n v="32539.53"/>
    <x v="0"/>
    <x v="3"/>
    <x v="3"/>
  </r>
  <r>
    <x v="0"/>
    <s v="0691706710001"/>
    <x v="8"/>
    <x v="0"/>
    <x v="1"/>
    <x v="491"/>
    <x v="1100"/>
    <n v="50950.43"/>
    <x v="0"/>
    <x v="3"/>
    <x v="3"/>
  </r>
  <r>
    <x v="0"/>
    <s v="0790024656001"/>
    <x v="9"/>
    <x v="0"/>
    <x v="1"/>
    <x v="491"/>
    <x v="1100"/>
    <n v="170883.98"/>
    <x v="0"/>
    <x v="3"/>
    <x v="3"/>
  </r>
  <r>
    <x v="0"/>
    <s v="1090033456001"/>
    <x v="10"/>
    <x v="0"/>
    <x v="1"/>
    <x v="491"/>
    <x v="1100"/>
    <n v="27734.05"/>
    <x v="0"/>
    <x v="3"/>
    <x v="3"/>
  </r>
  <r>
    <x v="0"/>
    <s v="1091720902001"/>
    <x v="11"/>
    <x v="0"/>
    <x v="1"/>
    <x v="491"/>
    <x v="1100"/>
    <n v="88261.23"/>
    <x v="0"/>
    <x v="3"/>
    <x v="3"/>
  </r>
  <r>
    <x v="0"/>
    <s v="1190068389001"/>
    <x v="12"/>
    <x v="0"/>
    <x v="1"/>
    <x v="491"/>
    <x v="1100"/>
    <n v="49984.49"/>
    <x v="0"/>
    <x v="3"/>
    <x v="3"/>
  </r>
  <r>
    <x v="0"/>
    <s v="1390013678001"/>
    <x v="13"/>
    <x v="0"/>
    <x v="1"/>
    <x v="491"/>
    <x v="1100"/>
    <n v="12127.59"/>
    <x v="0"/>
    <x v="3"/>
    <x v="3"/>
  </r>
  <r>
    <x v="0"/>
    <s v="1690012606001"/>
    <x v="14"/>
    <x v="0"/>
    <x v="1"/>
    <x v="491"/>
    <x v="1100"/>
    <n v="24133.35"/>
    <x v="0"/>
    <x v="3"/>
    <x v="3"/>
  </r>
  <r>
    <x v="0"/>
    <s v="1790093204001"/>
    <x v="15"/>
    <x v="0"/>
    <x v="1"/>
    <x v="491"/>
    <x v="1100"/>
    <n v="28639.8"/>
    <x v="0"/>
    <x v="3"/>
    <x v="3"/>
  </r>
  <r>
    <x v="0"/>
    <s v="1790325083001"/>
    <x v="16"/>
    <x v="0"/>
    <x v="1"/>
    <x v="491"/>
    <x v="1100"/>
    <n v="99377.57"/>
    <x v="0"/>
    <x v="3"/>
    <x v="3"/>
  </r>
  <r>
    <x v="0"/>
    <s v="1790451801001"/>
    <x v="17"/>
    <x v="0"/>
    <x v="1"/>
    <x v="491"/>
    <x v="1100"/>
    <n v="76559.509999999995"/>
    <x v="0"/>
    <x v="3"/>
    <x v="3"/>
  </r>
  <r>
    <x v="0"/>
    <s v="1790501469001"/>
    <x v="18"/>
    <x v="0"/>
    <x v="1"/>
    <x v="491"/>
    <x v="1100"/>
    <n v="45614.18"/>
    <x v="0"/>
    <x v="3"/>
    <x v="3"/>
  </r>
  <r>
    <x v="0"/>
    <s v="1790567699001"/>
    <x v="19"/>
    <x v="0"/>
    <x v="1"/>
    <x v="491"/>
    <x v="1100"/>
    <n v="94915.520000000004"/>
    <x v="0"/>
    <x v="3"/>
    <x v="3"/>
  </r>
  <r>
    <x v="0"/>
    <s v="1790866084001"/>
    <x v="20"/>
    <x v="0"/>
    <x v="1"/>
    <x v="491"/>
    <x v="1100"/>
    <n v="156518.6"/>
    <x v="0"/>
    <x v="3"/>
    <x v="3"/>
  </r>
  <r>
    <x v="0"/>
    <s v="1790900193001"/>
    <x v="21"/>
    <x v="0"/>
    <x v="1"/>
    <x v="491"/>
    <x v="1100"/>
    <n v="9501.0499999999993"/>
    <x v="0"/>
    <x v="3"/>
    <x v="3"/>
  </r>
  <r>
    <x v="0"/>
    <s v="1790979016001"/>
    <x v="22"/>
    <x v="0"/>
    <x v="1"/>
    <x v="491"/>
    <x v="1100"/>
    <n v="11280.77"/>
    <x v="0"/>
    <x v="3"/>
    <x v="3"/>
  </r>
  <r>
    <x v="0"/>
    <s v="1791708040001"/>
    <x v="23"/>
    <x v="0"/>
    <x v="1"/>
    <x v="491"/>
    <x v="1100"/>
    <n v="35478.54"/>
    <x v="0"/>
    <x v="3"/>
    <x v="3"/>
  </r>
  <r>
    <x v="0"/>
    <s v="1890001323001"/>
    <x v="24"/>
    <x v="0"/>
    <x v="1"/>
    <x v="491"/>
    <x v="1100"/>
    <n v="39291.72"/>
    <x v="0"/>
    <x v="3"/>
    <x v="3"/>
  </r>
  <r>
    <x v="0"/>
    <s v="1890003628001"/>
    <x v="25"/>
    <x v="0"/>
    <x v="1"/>
    <x v="491"/>
    <x v="1100"/>
    <n v="44548.21"/>
    <x v="0"/>
    <x v="3"/>
    <x v="3"/>
  </r>
  <r>
    <x v="0"/>
    <s v="1890037646001"/>
    <x v="26"/>
    <x v="0"/>
    <x v="1"/>
    <x v="491"/>
    <x v="1100"/>
    <n v="4567.8599999999997"/>
    <x v="0"/>
    <x v="3"/>
    <x v="3"/>
  </r>
  <r>
    <x v="0"/>
    <s v="1890080967001"/>
    <x v="27"/>
    <x v="0"/>
    <x v="1"/>
    <x v="491"/>
    <x v="1100"/>
    <n v="29875.06"/>
    <x v="0"/>
    <x v="3"/>
    <x v="3"/>
  </r>
  <r>
    <x v="0"/>
    <s v="1890141877001"/>
    <x v="28"/>
    <x v="0"/>
    <x v="1"/>
    <x v="491"/>
    <x v="1100"/>
    <n v="0"/>
    <x v="0"/>
    <x v="3"/>
    <x v="3"/>
  </r>
  <r>
    <x v="0"/>
    <s v="1891709591001"/>
    <x v="29"/>
    <x v="0"/>
    <x v="1"/>
    <x v="491"/>
    <x v="1100"/>
    <n v="32406.97"/>
    <x v="0"/>
    <x v="3"/>
    <x v="3"/>
  </r>
  <r>
    <x v="0"/>
    <s v="1891710328001"/>
    <x v="30"/>
    <x v="0"/>
    <x v="1"/>
    <x v="491"/>
    <x v="1100"/>
    <n v="14579.8"/>
    <x v="0"/>
    <x v="3"/>
    <x v="3"/>
  </r>
  <r>
    <x v="0"/>
    <s v="11"/>
    <x v="31"/>
    <x v="0"/>
    <x v="0"/>
    <x v="491"/>
    <x v="1100"/>
    <n v="1043981.32"/>
    <x v="0"/>
    <x v="3"/>
    <x v="3"/>
  </r>
  <r>
    <x v="0"/>
    <s v="11"/>
    <x v="31"/>
    <x v="0"/>
    <x v="1"/>
    <x v="491"/>
    <x v="1100"/>
    <n v="2301053.5100000002"/>
    <x v="0"/>
    <x v="3"/>
    <x v="3"/>
  </r>
  <r>
    <x v="0"/>
    <s v="12"/>
    <x v="32"/>
    <x v="0"/>
    <x v="0"/>
    <x v="491"/>
    <x v="1100"/>
    <n v="1051694.27"/>
    <x v="0"/>
    <x v="3"/>
    <x v="3"/>
  </r>
  <r>
    <x v="0"/>
    <s v="12"/>
    <x v="32"/>
    <x v="0"/>
    <x v="1"/>
    <x v="491"/>
    <x v="1100"/>
    <n v="2336532.0499999998"/>
    <x v="0"/>
    <x v="3"/>
    <x v="3"/>
  </r>
  <r>
    <x v="0"/>
    <s v="0190115798001"/>
    <x v="0"/>
    <x v="0"/>
    <x v="0"/>
    <x v="64"/>
    <x v="1101"/>
    <n v="3503.29"/>
    <x v="0"/>
    <x v="3"/>
    <x v="3"/>
  </r>
  <r>
    <x v="0"/>
    <s v="0190155722001"/>
    <x v="1"/>
    <x v="0"/>
    <x v="0"/>
    <x v="64"/>
    <x v="1101"/>
    <n v="63575.15"/>
    <x v="0"/>
    <x v="3"/>
    <x v="3"/>
  </r>
  <r>
    <x v="0"/>
    <s v="0290003288001"/>
    <x v="2"/>
    <x v="0"/>
    <x v="0"/>
    <x v="64"/>
    <x v="1101"/>
    <n v="3014.06"/>
    <x v="0"/>
    <x v="3"/>
    <x v="3"/>
  </r>
  <r>
    <x v="0"/>
    <s v="0390027923001"/>
    <x v="3"/>
    <x v="0"/>
    <x v="0"/>
    <x v="64"/>
    <x v="1101"/>
    <n v="6313.37"/>
    <x v="0"/>
    <x v="3"/>
    <x v="3"/>
  </r>
  <r>
    <x v="0"/>
    <s v="0490001883001"/>
    <x v="4"/>
    <x v="0"/>
    <x v="0"/>
    <x v="64"/>
    <x v="1101"/>
    <n v="7014.5"/>
    <x v="0"/>
    <x v="3"/>
    <x v="3"/>
  </r>
  <r>
    <x v="0"/>
    <s v="0490002669001"/>
    <x v="5"/>
    <x v="0"/>
    <x v="0"/>
    <x v="64"/>
    <x v="1101"/>
    <n v="2386.94"/>
    <x v="0"/>
    <x v="3"/>
    <x v="3"/>
  </r>
  <r>
    <x v="0"/>
    <s v="0590052000001"/>
    <x v="6"/>
    <x v="0"/>
    <x v="0"/>
    <x v="64"/>
    <x v="1101"/>
    <n v="46781.71"/>
    <x v="0"/>
    <x v="3"/>
    <x v="3"/>
  </r>
  <r>
    <x v="0"/>
    <s v="0690045389001"/>
    <x v="7"/>
    <x v="0"/>
    <x v="0"/>
    <x v="64"/>
    <x v="1101"/>
    <n v="33688.76"/>
    <x v="0"/>
    <x v="3"/>
    <x v="3"/>
  </r>
  <r>
    <x v="0"/>
    <s v="0691706710001"/>
    <x v="8"/>
    <x v="0"/>
    <x v="0"/>
    <x v="64"/>
    <x v="1101"/>
    <n v="64737.54"/>
    <x v="0"/>
    <x v="3"/>
    <x v="3"/>
  </r>
  <r>
    <x v="0"/>
    <s v="0790024656001"/>
    <x v="9"/>
    <x v="0"/>
    <x v="0"/>
    <x v="64"/>
    <x v="1101"/>
    <n v="37802.879999999997"/>
    <x v="0"/>
    <x v="3"/>
    <x v="3"/>
  </r>
  <r>
    <x v="0"/>
    <s v="1090033456001"/>
    <x v="10"/>
    <x v="0"/>
    <x v="0"/>
    <x v="64"/>
    <x v="1101"/>
    <n v="16591.099999999999"/>
    <x v="0"/>
    <x v="3"/>
    <x v="3"/>
  </r>
  <r>
    <x v="0"/>
    <s v="1091720902001"/>
    <x v="11"/>
    <x v="0"/>
    <x v="0"/>
    <x v="64"/>
    <x v="1101"/>
    <n v="4483.43"/>
    <x v="0"/>
    <x v="3"/>
    <x v="3"/>
  </r>
  <r>
    <x v="0"/>
    <s v="1190068389001"/>
    <x v="12"/>
    <x v="0"/>
    <x v="0"/>
    <x v="64"/>
    <x v="1101"/>
    <n v="18529.79"/>
    <x v="0"/>
    <x v="3"/>
    <x v="3"/>
  </r>
  <r>
    <x v="0"/>
    <s v="1390013678001"/>
    <x v="13"/>
    <x v="0"/>
    <x v="0"/>
    <x v="64"/>
    <x v="1101"/>
    <n v="28562.57"/>
    <x v="0"/>
    <x v="3"/>
    <x v="3"/>
  </r>
  <r>
    <x v="0"/>
    <s v="1690012606001"/>
    <x v="14"/>
    <x v="0"/>
    <x v="0"/>
    <x v="64"/>
    <x v="1101"/>
    <n v="474.79"/>
    <x v="0"/>
    <x v="3"/>
    <x v="3"/>
  </r>
  <r>
    <x v="0"/>
    <s v="1790093204001"/>
    <x v="15"/>
    <x v="0"/>
    <x v="0"/>
    <x v="64"/>
    <x v="1101"/>
    <n v="24950.47"/>
    <x v="0"/>
    <x v="3"/>
    <x v="3"/>
  </r>
  <r>
    <x v="0"/>
    <s v="1790325083001"/>
    <x v="16"/>
    <x v="0"/>
    <x v="0"/>
    <x v="64"/>
    <x v="1101"/>
    <n v="39098.82"/>
    <x v="0"/>
    <x v="3"/>
    <x v="3"/>
  </r>
  <r>
    <x v="0"/>
    <s v="1790451801001"/>
    <x v="17"/>
    <x v="0"/>
    <x v="0"/>
    <x v="64"/>
    <x v="1101"/>
    <n v="149512.4"/>
    <x v="0"/>
    <x v="3"/>
    <x v="3"/>
  </r>
  <r>
    <x v="0"/>
    <s v="1790501469001"/>
    <x v="18"/>
    <x v="0"/>
    <x v="0"/>
    <x v="64"/>
    <x v="1101"/>
    <n v="70735.7"/>
    <x v="0"/>
    <x v="3"/>
    <x v="3"/>
  </r>
  <r>
    <x v="0"/>
    <s v="1790567699001"/>
    <x v="19"/>
    <x v="0"/>
    <x v="0"/>
    <x v="64"/>
    <x v="1101"/>
    <n v="5032.32"/>
    <x v="0"/>
    <x v="3"/>
    <x v="3"/>
  </r>
  <r>
    <x v="0"/>
    <s v="1790866084001"/>
    <x v="20"/>
    <x v="0"/>
    <x v="0"/>
    <x v="64"/>
    <x v="1101"/>
    <n v="562804.16"/>
    <x v="0"/>
    <x v="3"/>
    <x v="3"/>
  </r>
  <r>
    <x v="0"/>
    <s v="1790900193001"/>
    <x v="21"/>
    <x v="0"/>
    <x v="0"/>
    <x v="64"/>
    <x v="1101"/>
    <n v="21338.34"/>
    <x v="0"/>
    <x v="3"/>
    <x v="3"/>
  </r>
  <r>
    <x v="0"/>
    <s v="1790979016001"/>
    <x v="22"/>
    <x v="0"/>
    <x v="0"/>
    <x v="64"/>
    <x v="1101"/>
    <n v="115877.88"/>
    <x v="0"/>
    <x v="3"/>
    <x v="3"/>
  </r>
  <r>
    <x v="0"/>
    <s v="1791708040001"/>
    <x v="23"/>
    <x v="0"/>
    <x v="0"/>
    <x v="64"/>
    <x v="1101"/>
    <n v="422.57"/>
    <x v="0"/>
    <x v="3"/>
    <x v="3"/>
  </r>
  <r>
    <x v="0"/>
    <s v="1890001323001"/>
    <x v="24"/>
    <x v="0"/>
    <x v="0"/>
    <x v="64"/>
    <x v="1101"/>
    <n v="5643.23"/>
    <x v="0"/>
    <x v="3"/>
    <x v="3"/>
  </r>
  <r>
    <x v="0"/>
    <s v="1890003628001"/>
    <x v="25"/>
    <x v="0"/>
    <x v="0"/>
    <x v="64"/>
    <x v="1101"/>
    <n v="116761.98"/>
    <x v="0"/>
    <x v="3"/>
    <x v="3"/>
  </r>
  <r>
    <x v="0"/>
    <s v="1890037646001"/>
    <x v="26"/>
    <x v="0"/>
    <x v="0"/>
    <x v="64"/>
    <x v="1101"/>
    <n v="14841.3"/>
    <x v="0"/>
    <x v="3"/>
    <x v="3"/>
  </r>
  <r>
    <x v="0"/>
    <s v="1890080967001"/>
    <x v="27"/>
    <x v="0"/>
    <x v="0"/>
    <x v="64"/>
    <x v="1101"/>
    <n v="19000.27"/>
    <x v="0"/>
    <x v="3"/>
    <x v="3"/>
  </r>
  <r>
    <x v="0"/>
    <s v="1890141877001"/>
    <x v="28"/>
    <x v="0"/>
    <x v="0"/>
    <x v="64"/>
    <x v="1101"/>
    <n v="0"/>
    <x v="0"/>
    <x v="3"/>
    <x v="3"/>
  </r>
  <r>
    <x v="0"/>
    <s v="1891709591001"/>
    <x v="29"/>
    <x v="0"/>
    <x v="0"/>
    <x v="64"/>
    <x v="1101"/>
    <n v="0"/>
    <x v="0"/>
    <x v="3"/>
    <x v="3"/>
  </r>
  <r>
    <x v="0"/>
    <s v="1891710328001"/>
    <x v="30"/>
    <x v="0"/>
    <x v="0"/>
    <x v="64"/>
    <x v="1101"/>
    <n v="15912"/>
    <x v="0"/>
    <x v="3"/>
    <x v="3"/>
  </r>
  <r>
    <x v="0"/>
    <s v="0190115798001"/>
    <x v="0"/>
    <x v="0"/>
    <x v="1"/>
    <x v="64"/>
    <x v="1101"/>
    <n v="14414.52"/>
    <x v="0"/>
    <x v="3"/>
    <x v="3"/>
  </r>
  <r>
    <x v="0"/>
    <s v="0190155722001"/>
    <x v="1"/>
    <x v="0"/>
    <x v="1"/>
    <x v="64"/>
    <x v="1101"/>
    <n v="137097.69"/>
    <x v="0"/>
    <x v="3"/>
    <x v="3"/>
  </r>
  <r>
    <x v="0"/>
    <s v="0290003288001"/>
    <x v="2"/>
    <x v="0"/>
    <x v="1"/>
    <x v="64"/>
    <x v="1101"/>
    <n v="5419.85"/>
    <x v="0"/>
    <x v="3"/>
    <x v="3"/>
  </r>
  <r>
    <x v="0"/>
    <s v="0390027923001"/>
    <x v="3"/>
    <x v="0"/>
    <x v="1"/>
    <x v="64"/>
    <x v="1101"/>
    <n v="16449.419999999998"/>
    <x v="0"/>
    <x v="3"/>
    <x v="3"/>
  </r>
  <r>
    <x v="0"/>
    <s v="0490001883001"/>
    <x v="4"/>
    <x v="0"/>
    <x v="1"/>
    <x v="64"/>
    <x v="1101"/>
    <n v="11460.16"/>
    <x v="0"/>
    <x v="3"/>
    <x v="3"/>
  </r>
  <r>
    <x v="0"/>
    <s v="0490002669001"/>
    <x v="5"/>
    <x v="0"/>
    <x v="1"/>
    <x v="64"/>
    <x v="1101"/>
    <n v="3511.97"/>
    <x v="0"/>
    <x v="3"/>
    <x v="3"/>
  </r>
  <r>
    <x v="0"/>
    <s v="0590052000001"/>
    <x v="6"/>
    <x v="0"/>
    <x v="1"/>
    <x v="64"/>
    <x v="1101"/>
    <n v="74983.92"/>
    <x v="0"/>
    <x v="3"/>
    <x v="3"/>
  </r>
  <r>
    <x v="0"/>
    <s v="0690045389001"/>
    <x v="7"/>
    <x v="0"/>
    <x v="1"/>
    <x v="64"/>
    <x v="1101"/>
    <n v="47934.63"/>
    <x v="0"/>
    <x v="3"/>
    <x v="3"/>
  </r>
  <r>
    <x v="0"/>
    <s v="0691706710001"/>
    <x v="8"/>
    <x v="0"/>
    <x v="1"/>
    <x v="64"/>
    <x v="1101"/>
    <n v="47459.62"/>
    <x v="0"/>
    <x v="3"/>
    <x v="3"/>
  </r>
  <r>
    <x v="0"/>
    <s v="0790024656001"/>
    <x v="9"/>
    <x v="0"/>
    <x v="1"/>
    <x v="64"/>
    <x v="1101"/>
    <n v="66684.710000000006"/>
    <x v="0"/>
    <x v="3"/>
    <x v="3"/>
  </r>
  <r>
    <x v="0"/>
    <s v="1090033456001"/>
    <x v="10"/>
    <x v="0"/>
    <x v="1"/>
    <x v="64"/>
    <x v="1101"/>
    <n v="58203.42"/>
    <x v="0"/>
    <x v="3"/>
    <x v="3"/>
  </r>
  <r>
    <x v="0"/>
    <s v="1091720902001"/>
    <x v="11"/>
    <x v="0"/>
    <x v="1"/>
    <x v="64"/>
    <x v="1101"/>
    <n v="9968.75"/>
    <x v="0"/>
    <x v="3"/>
    <x v="3"/>
  </r>
  <r>
    <x v="0"/>
    <s v="1190068389001"/>
    <x v="12"/>
    <x v="0"/>
    <x v="1"/>
    <x v="64"/>
    <x v="1101"/>
    <n v="48570"/>
    <x v="0"/>
    <x v="3"/>
    <x v="3"/>
  </r>
  <r>
    <x v="0"/>
    <s v="1390013678001"/>
    <x v="13"/>
    <x v="0"/>
    <x v="1"/>
    <x v="64"/>
    <x v="1101"/>
    <n v="75991.850000000006"/>
    <x v="0"/>
    <x v="3"/>
    <x v="3"/>
  </r>
  <r>
    <x v="0"/>
    <s v="1690012606001"/>
    <x v="14"/>
    <x v="0"/>
    <x v="1"/>
    <x v="64"/>
    <x v="1101"/>
    <n v="65765.75"/>
    <x v="0"/>
    <x v="3"/>
    <x v="3"/>
  </r>
  <r>
    <x v="0"/>
    <s v="1790093204001"/>
    <x v="15"/>
    <x v="0"/>
    <x v="1"/>
    <x v="64"/>
    <x v="1101"/>
    <n v="51344.83"/>
    <x v="0"/>
    <x v="3"/>
    <x v="3"/>
  </r>
  <r>
    <x v="0"/>
    <s v="1790325083001"/>
    <x v="16"/>
    <x v="0"/>
    <x v="1"/>
    <x v="64"/>
    <x v="1101"/>
    <n v="100174"/>
    <x v="0"/>
    <x v="3"/>
    <x v="3"/>
  </r>
  <r>
    <x v="0"/>
    <s v="1790451801001"/>
    <x v="17"/>
    <x v="0"/>
    <x v="1"/>
    <x v="64"/>
    <x v="1101"/>
    <n v="279993.93"/>
    <x v="0"/>
    <x v="3"/>
    <x v="3"/>
  </r>
  <r>
    <x v="0"/>
    <s v="1790501469001"/>
    <x v="18"/>
    <x v="0"/>
    <x v="1"/>
    <x v="64"/>
    <x v="1101"/>
    <n v="117384.54"/>
    <x v="0"/>
    <x v="3"/>
    <x v="3"/>
  </r>
  <r>
    <x v="0"/>
    <s v="1790567699001"/>
    <x v="19"/>
    <x v="0"/>
    <x v="1"/>
    <x v="64"/>
    <x v="1101"/>
    <n v="13817.14"/>
    <x v="0"/>
    <x v="3"/>
    <x v="3"/>
  </r>
  <r>
    <x v="0"/>
    <s v="1790866084001"/>
    <x v="20"/>
    <x v="0"/>
    <x v="1"/>
    <x v="64"/>
    <x v="1101"/>
    <n v="1106361.99"/>
    <x v="0"/>
    <x v="3"/>
    <x v="3"/>
  </r>
  <r>
    <x v="0"/>
    <s v="1790900193001"/>
    <x v="21"/>
    <x v="0"/>
    <x v="1"/>
    <x v="64"/>
    <x v="1101"/>
    <n v="46269.21"/>
    <x v="0"/>
    <x v="3"/>
    <x v="3"/>
  </r>
  <r>
    <x v="0"/>
    <s v="1790979016001"/>
    <x v="22"/>
    <x v="0"/>
    <x v="1"/>
    <x v="64"/>
    <x v="1101"/>
    <n v="233670.52"/>
    <x v="0"/>
    <x v="3"/>
    <x v="3"/>
  </r>
  <r>
    <x v="0"/>
    <s v="1791708040001"/>
    <x v="23"/>
    <x v="0"/>
    <x v="1"/>
    <x v="64"/>
    <x v="1101"/>
    <n v="851.56"/>
    <x v="0"/>
    <x v="3"/>
    <x v="3"/>
  </r>
  <r>
    <x v="0"/>
    <s v="1890001323001"/>
    <x v="24"/>
    <x v="0"/>
    <x v="1"/>
    <x v="64"/>
    <x v="1101"/>
    <n v="10907.41"/>
    <x v="0"/>
    <x v="3"/>
    <x v="3"/>
  </r>
  <r>
    <x v="0"/>
    <s v="1890003628001"/>
    <x v="25"/>
    <x v="0"/>
    <x v="1"/>
    <x v="64"/>
    <x v="1101"/>
    <n v="257894.7"/>
    <x v="0"/>
    <x v="3"/>
    <x v="3"/>
  </r>
  <r>
    <x v="0"/>
    <s v="1890037646001"/>
    <x v="26"/>
    <x v="0"/>
    <x v="1"/>
    <x v="64"/>
    <x v="1101"/>
    <n v="32337.39"/>
    <x v="0"/>
    <x v="3"/>
    <x v="3"/>
  </r>
  <r>
    <x v="0"/>
    <s v="1890080967001"/>
    <x v="27"/>
    <x v="0"/>
    <x v="1"/>
    <x v="64"/>
    <x v="1101"/>
    <n v="40673.279999999999"/>
    <x v="0"/>
    <x v="3"/>
    <x v="3"/>
  </r>
  <r>
    <x v="0"/>
    <s v="1890141877001"/>
    <x v="28"/>
    <x v="0"/>
    <x v="1"/>
    <x v="64"/>
    <x v="1101"/>
    <n v="0"/>
    <x v="0"/>
    <x v="3"/>
    <x v="3"/>
  </r>
  <r>
    <x v="0"/>
    <s v="1891709591001"/>
    <x v="29"/>
    <x v="0"/>
    <x v="1"/>
    <x v="64"/>
    <x v="1101"/>
    <n v="0"/>
    <x v="0"/>
    <x v="3"/>
    <x v="3"/>
  </r>
  <r>
    <x v="0"/>
    <s v="1891710328001"/>
    <x v="30"/>
    <x v="0"/>
    <x v="1"/>
    <x v="64"/>
    <x v="1101"/>
    <n v="35804.35"/>
    <x v="0"/>
    <x v="3"/>
    <x v="3"/>
  </r>
  <r>
    <x v="0"/>
    <s v="11"/>
    <x v="31"/>
    <x v="0"/>
    <x v="0"/>
    <x v="64"/>
    <x v="1101"/>
    <n v="1498968.75"/>
    <x v="0"/>
    <x v="3"/>
    <x v="3"/>
  </r>
  <r>
    <x v="0"/>
    <s v="11"/>
    <x v="31"/>
    <x v="0"/>
    <x v="1"/>
    <x v="64"/>
    <x v="1101"/>
    <n v="3010549.55"/>
    <x v="0"/>
    <x v="3"/>
    <x v="3"/>
  </r>
  <r>
    <x v="0"/>
    <s v="12"/>
    <x v="32"/>
    <x v="0"/>
    <x v="0"/>
    <x v="64"/>
    <x v="1101"/>
    <n v="1499391.3199999998"/>
    <x v="0"/>
    <x v="3"/>
    <x v="3"/>
  </r>
  <r>
    <x v="0"/>
    <s v="12"/>
    <x v="32"/>
    <x v="0"/>
    <x v="1"/>
    <x v="64"/>
    <x v="1101"/>
    <n v="3011401.1100000003"/>
    <x v="0"/>
    <x v="3"/>
    <x v="3"/>
  </r>
  <r>
    <x v="0"/>
    <s v="0190115798001"/>
    <x v="0"/>
    <x v="0"/>
    <x v="0"/>
    <x v="492"/>
    <x v="1102"/>
    <n v="0"/>
    <x v="0"/>
    <x v="3"/>
    <x v="1"/>
  </r>
  <r>
    <x v="0"/>
    <s v="0190155722001"/>
    <x v="1"/>
    <x v="0"/>
    <x v="0"/>
    <x v="492"/>
    <x v="1102"/>
    <n v="88.37"/>
    <x v="0"/>
    <x v="3"/>
    <x v="1"/>
  </r>
  <r>
    <x v="0"/>
    <s v="0290003288001"/>
    <x v="2"/>
    <x v="0"/>
    <x v="0"/>
    <x v="492"/>
    <x v="1102"/>
    <n v="0"/>
    <x v="0"/>
    <x v="3"/>
    <x v="1"/>
  </r>
  <r>
    <x v="0"/>
    <s v="0390027923001"/>
    <x v="3"/>
    <x v="0"/>
    <x v="0"/>
    <x v="492"/>
    <x v="1102"/>
    <n v="0"/>
    <x v="0"/>
    <x v="3"/>
    <x v="1"/>
  </r>
  <r>
    <x v="0"/>
    <s v="0490001883001"/>
    <x v="4"/>
    <x v="0"/>
    <x v="0"/>
    <x v="492"/>
    <x v="1102"/>
    <n v="4119.5600000000004"/>
    <x v="0"/>
    <x v="3"/>
    <x v="1"/>
  </r>
  <r>
    <x v="0"/>
    <s v="0490002669001"/>
    <x v="5"/>
    <x v="0"/>
    <x v="0"/>
    <x v="492"/>
    <x v="1102"/>
    <n v="0"/>
    <x v="0"/>
    <x v="3"/>
    <x v="1"/>
  </r>
  <r>
    <x v="0"/>
    <s v="0590052000001"/>
    <x v="6"/>
    <x v="0"/>
    <x v="0"/>
    <x v="492"/>
    <x v="1102"/>
    <n v="0"/>
    <x v="0"/>
    <x v="3"/>
    <x v="1"/>
  </r>
  <r>
    <x v="0"/>
    <s v="0690045389001"/>
    <x v="7"/>
    <x v="0"/>
    <x v="0"/>
    <x v="492"/>
    <x v="1102"/>
    <n v="0"/>
    <x v="0"/>
    <x v="3"/>
    <x v="1"/>
  </r>
  <r>
    <x v="0"/>
    <s v="0691706710001"/>
    <x v="8"/>
    <x v="0"/>
    <x v="0"/>
    <x v="492"/>
    <x v="1102"/>
    <n v="573.23"/>
    <x v="0"/>
    <x v="3"/>
    <x v="1"/>
  </r>
  <r>
    <x v="0"/>
    <s v="0790024656001"/>
    <x v="9"/>
    <x v="0"/>
    <x v="0"/>
    <x v="492"/>
    <x v="1102"/>
    <n v="0"/>
    <x v="0"/>
    <x v="3"/>
    <x v="1"/>
  </r>
  <r>
    <x v="0"/>
    <s v="1090033456001"/>
    <x v="10"/>
    <x v="0"/>
    <x v="0"/>
    <x v="492"/>
    <x v="1102"/>
    <n v="0"/>
    <x v="0"/>
    <x v="3"/>
    <x v="1"/>
  </r>
  <r>
    <x v="0"/>
    <s v="1091720902001"/>
    <x v="11"/>
    <x v="0"/>
    <x v="0"/>
    <x v="492"/>
    <x v="1102"/>
    <n v="0"/>
    <x v="0"/>
    <x v="3"/>
    <x v="1"/>
  </r>
  <r>
    <x v="0"/>
    <s v="1190068389001"/>
    <x v="12"/>
    <x v="0"/>
    <x v="0"/>
    <x v="492"/>
    <x v="1102"/>
    <n v="53.58"/>
    <x v="0"/>
    <x v="3"/>
    <x v="1"/>
  </r>
  <r>
    <x v="0"/>
    <s v="1390013678001"/>
    <x v="13"/>
    <x v="0"/>
    <x v="0"/>
    <x v="492"/>
    <x v="1102"/>
    <n v="0"/>
    <x v="0"/>
    <x v="3"/>
    <x v="1"/>
  </r>
  <r>
    <x v="0"/>
    <s v="1690012606001"/>
    <x v="14"/>
    <x v="0"/>
    <x v="0"/>
    <x v="492"/>
    <x v="1102"/>
    <n v="0"/>
    <x v="0"/>
    <x v="3"/>
    <x v="1"/>
  </r>
  <r>
    <x v="0"/>
    <s v="1790093204001"/>
    <x v="15"/>
    <x v="0"/>
    <x v="0"/>
    <x v="492"/>
    <x v="1102"/>
    <n v="0"/>
    <x v="0"/>
    <x v="3"/>
    <x v="1"/>
  </r>
  <r>
    <x v="0"/>
    <s v="1790325083001"/>
    <x v="16"/>
    <x v="0"/>
    <x v="0"/>
    <x v="492"/>
    <x v="1102"/>
    <n v="0"/>
    <x v="0"/>
    <x v="3"/>
    <x v="1"/>
  </r>
  <r>
    <x v="0"/>
    <s v="1790451801001"/>
    <x v="17"/>
    <x v="0"/>
    <x v="0"/>
    <x v="492"/>
    <x v="1102"/>
    <n v="3768.41"/>
    <x v="0"/>
    <x v="3"/>
    <x v="1"/>
  </r>
  <r>
    <x v="0"/>
    <s v="1790501469001"/>
    <x v="18"/>
    <x v="0"/>
    <x v="0"/>
    <x v="492"/>
    <x v="1102"/>
    <n v="0"/>
    <x v="0"/>
    <x v="3"/>
    <x v="1"/>
  </r>
  <r>
    <x v="0"/>
    <s v="1790567699001"/>
    <x v="19"/>
    <x v="0"/>
    <x v="0"/>
    <x v="492"/>
    <x v="1102"/>
    <n v="35784.81"/>
    <x v="0"/>
    <x v="3"/>
    <x v="1"/>
  </r>
  <r>
    <x v="0"/>
    <s v="1790866084001"/>
    <x v="20"/>
    <x v="0"/>
    <x v="0"/>
    <x v="492"/>
    <x v="1102"/>
    <n v="0"/>
    <x v="0"/>
    <x v="3"/>
    <x v="1"/>
  </r>
  <r>
    <x v="0"/>
    <s v="1790900193001"/>
    <x v="21"/>
    <x v="0"/>
    <x v="0"/>
    <x v="492"/>
    <x v="1102"/>
    <n v="0"/>
    <x v="0"/>
    <x v="3"/>
    <x v="1"/>
  </r>
  <r>
    <x v="0"/>
    <s v="1790979016001"/>
    <x v="22"/>
    <x v="0"/>
    <x v="0"/>
    <x v="492"/>
    <x v="1102"/>
    <n v="0"/>
    <x v="0"/>
    <x v="3"/>
    <x v="1"/>
  </r>
  <r>
    <x v="0"/>
    <s v="1791708040001"/>
    <x v="23"/>
    <x v="0"/>
    <x v="0"/>
    <x v="492"/>
    <x v="1102"/>
    <n v="0"/>
    <x v="0"/>
    <x v="3"/>
    <x v="1"/>
  </r>
  <r>
    <x v="0"/>
    <s v="1890001323001"/>
    <x v="24"/>
    <x v="0"/>
    <x v="0"/>
    <x v="492"/>
    <x v="1102"/>
    <n v="0"/>
    <x v="0"/>
    <x v="3"/>
    <x v="1"/>
  </r>
  <r>
    <x v="0"/>
    <s v="1890003628001"/>
    <x v="25"/>
    <x v="0"/>
    <x v="0"/>
    <x v="492"/>
    <x v="1102"/>
    <n v="0"/>
    <x v="0"/>
    <x v="3"/>
    <x v="1"/>
  </r>
  <r>
    <x v="0"/>
    <s v="1890037646001"/>
    <x v="26"/>
    <x v="0"/>
    <x v="0"/>
    <x v="492"/>
    <x v="1102"/>
    <n v="3660.29"/>
    <x v="0"/>
    <x v="3"/>
    <x v="1"/>
  </r>
  <r>
    <x v="0"/>
    <s v="1890080967001"/>
    <x v="27"/>
    <x v="0"/>
    <x v="0"/>
    <x v="492"/>
    <x v="1102"/>
    <n v="0"/>
    <x v="0"/>
    <x v="3"/>
    <x v="1"/>
  </r>
  <r>
    <x v="0"/>
    <s v="1890141877001"/>
    <x v="28"/>
    <x v="0"/>
    <x v="0"/>
    <x v="492"/>
    <x v="1102"/>
    <n v="0"/>
    <x v="0"/>
    <x v="3"/>
    <x v="1"/>
  </r>
  <r>
    <x v="0"/>
    <s v="1891709591001"/>
    <x v="29"/>
    <x v="0"/>
    <x v="0"/>
    <x v="492"/>
    <x v="1102"/>
    <n v="0"/>
    <x v="0"/>
    <x v="3"/>
    <x v="1"/>
  </r>
  <r>
    <x v="0"/>
    <s v="1891710328001"/>
    <x v="30"/>
    <x v="0"/>
    <x v="0"/>
    <x v="492"/>
    <x v="1102"/>
    <n v="0"/>
    <x v="0"/>
    <x v="3"/>
    <x v="1"/>
  </r>
  <r>
    <x v="0"/>
    <s v="0190115798001"/>
    <x v="0"/>
    <x v="0"/>
    <x v="1"/>
    <x v="492"/>
    <x v="1102"/>
    <n v="0"/>
    <x v="0"/>
    <x v="3"/>
    <x v="1"/>
  </r>
  <r>
    <x v="0"/>
    <s v="0190155722001"/>
    <x v="1"/>
    <x v="0"/>
    <x v="1"/>
    <x v="492"/>
    <x v="1102"/>
    <n v="1623.35"/>
    <x v="0"/>
    <x v="3"/>
    <x v="1"/>
  </r>
  <r>
    <x v="0"/>
    <s v="0290003288001"/>
    <x v="2"/>
    <x v="0"/>
    <x v="1"/>
    <x v="492"/>
    <x v="1102"/>
    <n v="0"/>
    <x v="0"/>
    <x v="3"/>
    <x v="1"/>
  </r>
  <r>
    <x v="0"/>
    <s v="0390027923001"/>
    <x v="3"/>
    <x v="0"/>
    <x v="1"/>
    <x v="492"/>
    <x v="1102"/>
    <n v="0"/>
    <x v="0"/>
    <x v="3"/>
    <x v="1"/>
  </r>
  <r>
    <x v="0"/>
    <s v="0490001883001"/>
    <x v="4"/>
    <x v="0"/>
    <x v="1"/>
    <x v="492"/>
    <x v="1102"/>
    <n v="11419.22"/>
    <x v="0"/>
    <x v="3"/>
    <x v="1"/>
  </r>
  <r>
    <x v="0"/>
    <s v="0490002669001"/>
    <x v="5"/>
    <x v="0"/>
    <x v="1"/>
    <x v="492"/>
    <x v="1102"/>
    <n v="0"/>
    <x v="0"/>
    <x v="3"/>
    <x v="1"/>
  </r>
  <r>
    <x v="0"/>
    <s v="0590052000001"/>
    <x v="6"/>
    <x v="0"/>
    <x v="1"/>
    <x v="492"/>
    <x v="1102"/>
    <n v="53628.14"/>
    <x v="0"/>
    <x v="3"/>
    <x v="1"/>
  </r>
  <r>
    <x v="0"/>
    <s v="0690045389001"/>
    <x v="7"/>
    <x v="0"/>
    <x v="1"/>
    <x v="492"/>
    <x v="1102"/>
    <n v="0"/>
    <x v="0"/>
    <x v="3"/>
    <x v="1"/>
  </r>
  <r>
    <x v="0"/>
    <s v="0691706710001"/>
    <x v="8"/>
    <x v="0"/>
    <x v="1"/>
    <x v="492"/>
    <x v="1102"/>
    <n v="573.23"/>
    <x v="0"/>
    <x v="3"/>
    <x v="1"/>
  </r>
  <r>
    <x v="0"/>
    <s v="0790024656001"/>
    <x v="9"/>
    <x v="0"/>
    <x v="1"/>
    <x v="492"/>
    <x v="1102"/>
    <n v="0"/>
    <x v="0"/>
    <x v="3"/>
    <x v="1"/>
  </r>
  <r>
    <x v="0"/>
    <s v="1090033456001"/>
    <x v="10"/>
    <x v="0"/>
    <x v="1"/>
    <x v="492"/>
    <x v="1102"/>
    <n v="0"/>
    <x v="0"/>
    <x v="3"/>
    <x v="1"/>
  </r>
  <r>
    <x v="0"/>
    <s v="1091720902001"/>
    <x v="11"/>
    <x v="0"/>
    <x v="1"/>
    <x v="492"/>
    <x v="1102"/>
    <n v="0"/>
    <x v="0"/>
    <x v="3"/>
    <x v="1"/>
  </r>
  <r>
    <x v="0"/>
    <s v="1190068389001"/>
    <x v="12"/>
    <x v="0"/>
    <x v="1"/>
    <x v="492"/>
    <x v="1102"/>
    <n v="203.7"/>
    <x v="0"/>
    <x v="3"/>
    <x v="1"/>
  </r>
  <r>
    <x v="0"/>
    <s v="1390013678001"/>
    <x v="13"/>
    <x v="0"/>
    <x v="1"/>
    <x v="492"/>
    <x v="1102"/>
    <n v="0"/>
    <x v="0"/>
    <x v="3"/>
    <x v="1"/>
  </r>
  <r>
    <x v="0"/>
    <s v="1690012606001"/>
    <x v="14"/>
    <x v="0"/>
    <x v="1"/>
    <x v="492"/>
    <x v="1102"/>
    <n v="0"/>
    <x v="0"/>
    <x v="3"/>
    <x v="1"/>
  </r>
  <r>
    <x v="0"/>
    <s v="1790093204001"/>
    <x v="15"/>
    <x v="0"/>
    <x v="1"/>
    <x v="492"/>
    <x v="1102"/>
    <n v="0"/>
    <x v="0"/>
    <x v="3"/>
    <x v="1"/>
  </r>
  <r>
    <x v="0"/>
    <s v="1790325083001"/>
    <x v="16"/>
    <x v="0"/>
    <x v="1"/>
    <x v="492"/>
    <x v="1102"/>
    <n v="0"/>
    <x v="0"/>
    <x v="3"/>
    <x v="1"/>
  </r>
  <r>
    <x v="0"/>
    <s v="1790451801001"/>
    <x v="17"/>
    <x v="0"/>
    <x v="1"/>
    <x v="492"/>
    <x v="1102"/>
    <n v="3768.41"/>
    <x v="0"/>
    <x v="3"/>
    <x v="1"/>
  </r>
  <r>
    <x v="0"/>
    <s v="1790501469001"/>
    <x v="18"/>
    <x v="0"/>
    <x v="1"/>
    <x v="492"/>
    <x v="1102"/>
    <n v="0"/>
    <x v="0"/>
    <x v="3"/>
    <x v="1"/>
  </r>
  <r>
    <x v="0"/>
    <s v="1790567699001"/>
    <x v="19"/>
    <x v="0"/>
    <x v="1"/>
    <x v="492"/>
    <x v="1102"/>
    <n v="35784.81"/>
    <x v="0"/>
    <x v="3"/>
    <x v="1"/>
  </r>
  <r>
    <x v="0"/>
    <s v="1790866084001"/>
    <x v="20"/>
    <x v="0"/>
    <x v="1"/>
    <x v="492"/>
    <x v="1102"/>
    <n v="0"/>
    <x v="0"/>
    <x v="3"/>
    <x v="1"/>
  </r>
  <r>
    <x v="0"/>
    <s v="1790900193001"/>
    <x v="21"/>
    <x v="0"/>
    <x v="1"/>
    <x v="492"/>
    <x v="1102"/>
    <n v="0"/>
    <x v="0"/>
    <x v="3"/>
    <x v="1"/>
  </r>
  <r>
    <x v="0"/>
    <s v="1790979016001"/>
    <x v="22"/>
    <x v="0"/>
    <x v="1"/>
    <x v="492"/>
    <x v="1102"/>
    <n v="0"/>
    <x v="0"/>
    <x v="3"/>
    <x v="1"/>
  </r>
  <r>
    <x v="0"/>
    <s v="1791708040001"/>
    <x v="23"/>
    <x v="0"/>
    <x v="1"/>
    <x v="492"/>
    <x v="1102"/>
    <n v="0"/>
    <x v="0"/>
    <x v="3"/>
    <x v="1"/>
  </r>
  <r>
    <x v="0"/>
    <s v="1890001323001"/>
    <x v="24"/>
    <x v="0"/>
    <x v="1"/>
    <x v="492"/>
    <x v="1102"/>
    <n v="0"/>
    <x v="0"/>
    <x v="3"/>
    <x v="1"/>
  </r>
  <r>
    <x v="0"/>
    <s v="1890003628001"/>
    <x v="25"/>
    <x v="0"/>
    <x v="1"/>
    <x v="492"/>
    <x v="1102"/>
    <n v="0"/>
    <x v="0"/>
    <x v="3"/>
    <x v="1"/>
  </r>
  <r>
    <x v="0"/>
    <s v="1890037646001"/>
    <x v="26"/>
    <x v="0"/>
    <x v="1"/>
    <x v="492"/>
    <x v="1102"/>
    <n v="8939.17"/>
    <x v="0"/>
    <x v="3"/>
    <x v="1"/>
  </r>
  <r>
    <x v="0"/>
    <s v="1890080967001"/>
    <x v="27"/>
    <x v="0"/>
    <x v="1"/>
    <x v="492"/>
    <x v="1102"/>
    <n v="109.05"/>
    <x v="0"/>
    <x v="3"/>
    <x v="1"/>
  </r>
  <r>
    <x v="0"/>
    <s v="1890141877001"/>
    <x v="28"/>
    <x v="0"/>
    <x v="1"/>
    <x v="492"/>
    <x v="1102"/>
    <n v="0"/>
    <x v="0"/>
    <x v="3"/>
    <x v="1"/>
  </r>
  <r>
    <x v="0"/>
    <s v="1891709591001"/>
    <x v="29"/>
    <x v="0"/>
    <x v="1"/>
    <x v="492"/>
    <x v="1102"/>
    <n v="0"/>
    <x v="0"/>
    <x v="3"/>
    <x v="1"/>
  </r>
  <r>
    <x v="0"/>
    <s v="1891710328001"/>
    <x v="30"/>
    <x v="0"/>
    <x v="1"/>
    <x v="492"/>
    <x v="1102"/>
    <n v="0"/>
    <x v="0"/>
    <x v="3"/>
    <x v="1"/>
  </r>
  <r>
    <x v="0"/>
    <s v="11"/>
    <x v="31"/>
    <x v="0"/>
    <x v="0"/>
    <x v="492"/>
    <x v="1102"/>
    <n v="48048.25"/>
    <x v="0"/>
    <x v="3"/>
    <x v="1"/>
  </r>
  <r>
    <x v="0"/>
    <s v="11"/>
    <x v="31"/>
    <x v="0"/>
    <x v="1"/>
    <x v="492"/>
    <x v="1102"/>
    <n v="116049.08"/>
    <x v="0"/>
    <x v="3"/>
    <x v="1"/>
  </r>
  <r>
    <x v="0"/>
    <s v="12"/>
    <x v="32"/>
    <x v="0"/>
    <x v="0"/>
    <x v="492"/>
    <x v="1102"/>
    <n v="48048.25"/>
    <x v="0"/>
    <x v="3"/>
    <x v="1"/>
  </r>
  <r>
    <x v="0"/>
    <s v="12"/>
    <x v="32"/>
    <x v="0"/>
    <x v="1"/>
    <x v="492"/>
    <x v="1102"/>
    <n v="116049.08"/>
    <x v="0"/>
    <x v="3"/>
    <x v="1"/>
  </r>
  <r>
    <x v="0"/>
    <s v="0190115798001"/>
    <x v="0"/>
    <x v="0"/>
    <x v="0"/>
    <x v="493"/>
    <x v="1103"/>
    <n v="0"/>
    <x v="0"/>
    <x v="3"/>
    <x v="2"/>
  </r>
  <r>
    <x v="0"/>
    <s v="0190155722001"/>
    <x v="1"/>
    <x v="0"/>
    <x v="0"/>
    <x v="493"/>
    <x v="1103"/>
    <n v="0"/>
    <x v="0"/>
    <x v="3"/>
    <x v="2"/>
  </r>
  <r>
    <x v="0"/>
    <s v="0290003288001"/>
    <x v="2"/>
    <x v="0"/>
    <x v="0"/>
    <x v="493"/>
    <x v="1103"/>
    <n v="0"/>
    <x v="0"/>
    <x v="3"/>
    <x v="2"/>
  </r>
  <r>
    <x v="0"/>
    <s v="0390027923001"/>
    <x v="3"/>
    <x v="0"/>
    <x v="0"/>
    <x v="493"/>
    <x v="1103"/>
    <n v="0"/>
    <x v="0"/>
    <x v="3"/>
    <x v="2"/>
  </r>
  <r>
    <x v="0"/>
    <s v="0490001883001"/>
    <x v="4"/>
    <x v="0"/>
    <x v="0"/>
    <x v="493"/>
    <x v="1103"/>
    <n v="0"/>
    <x v="0"/>
    <x v="3"/>
    <x v="2"/>
  </r>
  <r>
    <x v="0"/>
    <s v="0490002669001"/>
    <x v="5"/>
    <x v="0"/>
    <x v="0"/>
    <x v="493"/>
    <x v="1103"/>
    <n v="0"/>
    <x v="0"/>
    <x v="3"/>
    <x v="2"/>
  </r>
  <r>
    <x v="0"/>
    <s v="0590052000001"/>
    <x v="6"/>
    <x v="0"/>
    <x v="0"/>
    <x v="493"/>
    <x v="1103"/>
    <n v="0"/>
    <x v="0"/>
    <x v="3"/>
    <x v="2"/>
  </r>
  <r>
    <x v="0"/>
    <s v="0690045389001"/>
    <x v="7"/>
    <x v="0"/>
    <x v="0"/>
    <x v="493"/>
    <x v="1103"/>
    <n v="0"/>
    <x v="0"/>
    <x v="3"/>
    <x v="2"/>
  </r>
  <r>
    <x v="0"/>
    <s v="0691706710001"/>
    <x v="8"/>
    <x v="0"/>
    <x v="0"/>
    <x v="493"/>
    <x v="1103"/>
    <n v="573.23"/>
    <x v="0"/>
    <x v="3"/>
    <x v="2"/>
  </r>
  <r>
    <x v="0"/>
    <s v="0790024656001"/>
    <x v="9"/>
    <x v="0"/>
    <x v="0"/>
    <x v="493"/>
    <x v="1103"/>
    <n v="0"/>
    <x v="0"/>
    <x v="3"/>
    <x v="2"/>
  </r>
  <r>
    <x v="0"/>
    <s v="1090033456001"/>
    <x v="10"/>
    <x v="0"/>
    <x v="0"/>
    <x v="493"/>
    <x v="1103"/>
    <n v="0"/>
    <x v="0"/>
    <x v="3"/>
    <x v="2"/>
  </r>
  <r>
    <x v="0"/>
    <s v="1091720902001"/>
    <x v="11"/>
    <x v="0"/>
    <x v="0"/>
    <x v="493"/>
    <x v="1103"/>
    <n v="0"/>
    <x v="0"/>
    <x v="3"/>
    <x v="2"/>
  </r>
  <r>
    <x v="0"/>
    <s v="1190068389001"/>
    <x v="12"/>
    <x v="0"/>
    <x v="0"/>
    <x v="493"/>
    <x v="1103"/>
    <n v="0"/>
    <x v="0"/>
    <x v="3"/>
    <x v="2"/>
  </r>
  <r>
    <x v="0"/>
    <s v="1390013678001"/>
    <x v="13"/>
    <x v="0"/>
    <x v="0"/>
    <x v="493"/>
    <x v="1103"/>
    <n v="0"/>
    <x v="0"/>
    <x v="3"/>
    <x v="2"/>
  </r>
  <r>
    <x v="0"/>
    <s v="1690012606001"/>
    <x v="14"/>
    <x v="0"/>
    <x v="0"/>
    <x v="493"/>
    <x v="1103"/>
    <n v="0"/>
    <x v="0"/>
    <x v="3"/>
    <x v="2"/>
  </r>
  <r>
    <x v="0"/>
    <s v="1790093204001"/>
    <x v="15"/>
    <x v="0"/>
    <x v="0"/>
    <x v="493"/>
    <x v="1103"/>
    <n v="0"/>
    <x v="0"/>
    <x v="3"/>
    <x v="2"/>
  </r>
  <r>
    <x v="0"/>
    <s v="1790325083001"/>
    <x v="16"/>
    <x v="0"/>
    <x v="0"/>
    <x v="493"/>
    <x v="1103"/>
    <n v="0"/>
    <x v="0"/>
    <x v="3"/>
    <x v="2"/>
  </r>
  <r>
    <x v="0"/>
    <s v="1790451801001"/>
    <x v="17"/>
    <x v="0"/>
    <x v="0"/>
    <x v="493"/>
    <x v="1103"/>
    <n v="3768.41"/>
    <x v="0"/>
    <x v="3"/>
    <x v="2"/>
  </r>
  <r>
    <x v="0"/>
    <s v="1790501469001"/>
    <x v="18"/>
    <x v="0"/>
    <x v="0"/>
    <x v="493"/>
    <x v="1103"/>
    <n v="0"/>
    <x v="0"/>
    <x v="3"/>
    <x v="2"/>
  </r>
  <r>
    <x v="0"/>
    <s v="1790567699001"/>
    <x v="19"/>
    <x v="0"/>
    <x v="0"/>
    <x v="493"/>
    <x v="1103"/>
    <n v="0"/>
    <x v="0"/>
    <x v="3"/>
    <x v="2"/>
  </r>
  <r>
    <x v="0"/>
    <s v="1790866084001"/>
    <x v="20"/>
    <x v="0"/>
    <x v="0"/>
    <x v="493"/>
    <x v="1103"/>
    <n v="0"/>
    <x v="0"/>
    <x v="3"/>
    <x v="2"/>
  </r>
  <r>
    <x v="0"/>
    <s v="1790900193001"/>
    <x v="21"/>
    <x v="0"/>
    <x v="0"/>
    <x v="493"/>
    <x v="1103"/>
    <n v="0"/>
    <x v="0"/>
    <x v="3"/>
    <x v="2"/>
  </r>
  <r>
    <x v="0"/>
    <s v="1790979016001"/>
    <x v="22"/>
    <x v="0"/>
    <x v="0"/>
    <x v="493"/>
    <x v="1103"/>
    <n v="0"/>
    <x v="0"/>
    <x v="3"/>
    <x v="2"/>
  </r>
  <r>
    <x v="0"/>
    <s v="1791708040001"/>
    <x v="23"/>
    <x v="0"/>
    <x v="0"/>
    <x v="493"/>
    <x v="1103"/>
    <n v="0"/>
    <x v="0"/>
    <x v="3"/>
    <x v="2"/>
  </r>
  <r>
    <x v="0"/>
    <s v="1890001323001"/>
    <x v="24"/>
    <x v="0"/>
    <x v="0"/>
    <x v="493"/>
    <x v="1103"/>
    <n v="0"/>
    <x v="0"/>
    <x v="3"/>
    <x v="2"/>
  </r>
  <r>
    <x v="0"/>
    <s v="1890003628001"/>
    <x v="25"/>
    <x v="0"/>
    <x v="0"/>
    <x v="493"/>
    <x v="1103"/>
    <n v="0"/>
    <x v="0"/>
    <x v="3"/>
    <x v="2"/>
  </r>
  <r>
    <x v="0"/>
    <s v="1890037646001"/>
    <x v="26"/>
    <x v="0"/>
    <x v="0"/>
    <x v="493"/>
    <x v="1103"/>
    <n v="0"/>
    <x v="0"/>
    <x v="3"/>
    <x v="2"/>
  </r>
  <r>
    <x v="0"/>
    <s v="1890080967001"/>
    <x v="27"/>
    <x v="0"/>
    <x v="0"/>
    <x v="493"/>
    <x v="1103"/>
    <n v="0"/>
    <x v="0"/>
    <x v="3"/>
    <x v="2"/>
  </r>
  <r>
    <x v="0"/>
    <s v="1890141877001"/>
    <x v="28"/>
    <x v="0"/>
    <x v="0"/>
    <x v="493"/>
    <x v="1103"/>
    <n v="0"/>
    <x v="0"/>
    <x v="3"/>
    <x v="2"/>
  </r>
  <r>
    <x v="0"/>
    <s v="1891709591001"/>
    <x v="29"/>
    <x v="0"/>
    <x v="0"/>
    <x v="493"/>
    <x v="1103"/>
    <n v="0"/>
    <x v="0"/>
    <x v="3"/>
    <x v="2"/>
  </r>
  <r>
    <x v="0"/>
    <s v="1891710328001"/>
    <x v="30"/>
    <x v="0"/>
    <x v="0"/>
    <x v="493"/>
    <x v="1103"/>
    <n v="0"/>
    <x v="0"/>
    <x v="3"/>
    <x v="2"/>
  </r>
  <r>
    <x v="0"/>
    <s v="0190115798001"/>
    <x v="0"/>
    <x v="0"/>
    <x v="1"/>
    <x v="493"/>
    <x v="1103"/>
    <n v="0"/>
    <x v="0"/>
    <x v="3"/>
    <x v="2"/>
  </r>
  <r>
    <x v="0"/>
    <s v="0190155722001"/>
    <x v="1"/>
    <x v="0"/>
    <x v="1"/>
    <x v="493"/>
    <x v="1103"/>
    <n v="0"/>
    <x v="0"/>
    <x v="3"/>
    <x v="2"/>
  </r>
  <r>
    <x v="0"/>
    <s v="0290003288001"/>
    <x v="2"/>
    <x v="0"/>
    <x v="1"/>
    <x v="493"/>
    <x v="1103"/>
    <n v="0"/>
    <x v="0"/>
    <x v="3"/>
    <x v="2"/>
  </r>
  <r>
    <x v="0"/>
    <s v="0390027923001"/>
    <x v="3"/>
    <x v="0"/>
    <x v="1"/>
    <x v="493"/>
    <x v="1103"/>
    <n v="0"/>
    <x v="0"/>
    <x v="3"/>
    <x v="2"/>
  </r>
  <r>
    <x v="0"/>
    <s v="0490001883001"/>
    <x v="4"/>
    <x v="0"/>
    <x v="1"/>
    <x v="493"/>
    <x v="1103"/>
    <n v="0"/>
    <x v="0"/>
    <x v="3"/>
    <x v="2"/>
  </r>
  <r>
    <x v="0"/>
    <s v="0490002669001"/>
    <x v="5"/>
    <x v="0"/>
    <x v="1"/>
    <x v="493"/>
    <x v="1103"/>
    <n v="0"/>
    <x v="0"/>
    <x v="3"/>
    <x v="2"/>
  </r>
  <r>
    <x v="0"/>
    <s v="0590052000001"/>
    <x v="6"/>
    <x v="0"/>
    <x v="1"/>
    <x v="493"/>
    <x v="1103"/>
    <n v="53628.14"/>
    <x v="0"/>
    <x v="3"/>
    <x v="2"/>
  </r>
  <r>
    <x v="0"/>
    <s v="0690045389001"/>
    <x v="7"/>
    <x v="0"/>
    <x v="1"/>
    <x v="493"/>
    <x v="1103"/>
    <n v="0"/>
    <x v="0"/>
    <x v="3"/>
    <x v="2"/>
  </r>
  <r>
    <x v="0"/>
    <s v="0691706710001"/>
    <x v="8"/>
    <x v="0"/>
    <x v="1"/>
    <x v="493"/>
    <x v="1103"/>
    <n v="573.23"/>
    <x v="0"/>
    <x v="3"/>
    <x v="2"/>
  </r>
  <r>
    <x v="0"/>
    <s v="0790024656001"/>
    <x v="9"/>
    <x v="0"/>
    <x v="1"/>
    <x v="493"/>
    <x v="1103"/>
    <n v="0"/>
    <x v="0"/>
    <x v="3"/>
    <x v="2"/>
  </r>
  <r>
    <x v="0"/>
    <s v="1090033456001"/>
    <x v="10"/>
    <x v="0"/>
    <x v="1"/>
    <x v="493"/>
    <x v="1103"/>
    <n v="0"/>
    <x v="0"/>
    <x v="3"/>
    <x v="2"/>
  </r>
  <r>
    <x v="0"/>
    <s v="1091720902001"/>
    <x v="11"/>
    <x v="0"/>
    <x v="1"/>
    <x v="493"/>
    <x v="1103"/>
    <n v="0"/>
    <x v="0"/>
    <x v="3"/>
    <x v="2"/>
  </r>
  <r>
    <x v="0"/>
    <s v="1190068389001"/>
    <x v="12"/>
    <x v="0"/>
    <x v="1"/>
    <x v="493"/>
    <x v="1103"/>
    <n v="98.11"/>
    <x v="0"/>
    <x v="3"/>
    <x v="2"/>
  </r>
  <r>
    <x v="0"/>
    <s v="1390013678001"/>
    <x v="13"/>
    <x v="0"/>
    <x v="1"/>
    <x v="493"/>
    <x v="1103"/>
    <n v="0"/>
    <x v="0"/>
    <x v="3"/>
    <x v="2"/>
  </r>
  <r>
    <x v="0"/>
    <s v="1690012606001"/>
    <x v="14"/>
    <x v="0"/>
    <x v="1"/>
    <x v="493"/>
    <x v="1103"/>
    <n v="0"/>
    <x v="0"/>
    <x v="3"/>
    <x v="2"/>
  </r>
  <r>
    <x v="0"/>
    <s v="1790093204001"/>
    <x v="15"/>
    <x v="0"/>
    <x v="1"/>
    <x v="493"/>
    <x v="1103"/>
    <n v="0"/>
    <x v="0"/>
    <x v="3"/>
    <x v="2"/>
  </r>
  <r>
    <x v="0"/>
    <s v="1790325083001"/>
    <x v="16"/>
    <x v="0"/>
    <x v="1"/>
    <x v="493"/>
    <x v="1103"/>
    <n v="0"/>
    <x v="0"/>
    <x v="3"/>
    <x v="2"/>
  </r>
  <r>
    <x v="0"/>
    <s v="1790451801001"/>
    <x v="17"/>
    <x v="0"/>
    <x v="1"/>
    <x v="493"/>
    <x v="1103"/>
    <n v="3768.41"/>
    <x v="0"/>
    <x v="3"/>
    <x v="2"/>
  </r>
  <r>
    <x v="0"/>
    <s v="1790501469001"/>
    <x v="18"/>
    <x v="0"/>
    <x v="1"/>
    <x v="493"/>
    <x v="1103"/>
    <n v="0"/>
    <x v="0"/>
    <x v="3"/>
    <x v="2"/>
  </r>
  <r>
    <x v="0"/>
    <s v="1790567699001"/>
    <x v="19"/>
    <x v="0"/>
    <x v="1"/>
    <x v="493"/>
    <x v="1103"/>
    <n v="0"/>
    <x v="0"/>
    <x v="3"/>
    <x v="2"/>
  </r>
  <r>
    <x v="0"/>
    <s v="1790866084001"/>
    <x v="20"/>
    <x v="0"/>
    <x v="1"/>
    <x v="493"/>
    <x v="1103"/>
    <n v="0"/>
    <x v="0"/>
    <x v="3"/>
    <x v="2"/>
  </r>
  <r>
    <x v="0"/>
    <s v="1790900193001"/>
    <x v="21"/>
    <x v="0"/>
    <x v="1"/>
    <x v="493"/>
    <x v="1103"/>
    <n v="0"/>
    <x v="0"/>
    <x v="3"/>
    <x v="2"/>
  </r>
  <r>
    <x v="0"/>
    <s v="1790979016001"/>
    <x v="22"/>
    <x v="0"/>
    <x v="1"/>
    <x v="493"/>
    <x v="1103"/>
    <n v="0"/>
    <x v="0"/>
    <x v="3"/>
    <x v="2"/>
  </r>
  <r>
    <x v="0"/>
    <s v="1791708040001"/>
    <x v="23"/>
    <x v="0"/>
    <x v="1"/>
    <x v="493"/>
    <x v="1103"/>
    <n v="0"/>
    <x v="0"/>
    <x v="3"/>
    <x v="2"/>
  </r>
  <r>
    <x v="0"/>
    <s v="1890001323001"/>
    <x v="24"/>
    <x v="0"/>
    <x v="1"/>
    <x v="493"/>
    <x v="1103"/>
    <n v="0"/>
    <x v="0"/>
    <x v="3"/>
    <x v="2"/>
  </r>
  <r>
    <x v="0"/>
    <s v="1890003628001"/>
    <x v="25"/>
    <x v="0"/>
    <x v="1"/>
    <x v="493"/>
    <x v="1103"/>
    <n v="0"/>
    <x v="0"/>
    <x v="3"/>
    <x v="2"/>
  </r>
  <r>
    <x v="0"/>
    <s v="1890037646001"/>
    <x v="26"/>
    <x v="0"/>
    <x v="1"/>
    <x v="493"/>
    <x v="1103"/>
    <n v="0"/>
    <x v="0"/>
    <x v="3"/>
    <x v="2"/>
  </r>
  <r>
    <x v="0"/>
    <s v="1890080967001"/>
    <x v="27"/>
    <x v="0"/>
    <x v="1"/>
    <x v="493"/>
    <x v="1103"/>
    <n v="109.05"/>
    <x v="0"/>
    <x v="3"/>
    <x v="2"/>
  </r>
  <r>
    <x v="0"/>
    <s v="1890141877001"/>
    <x v="28"/>
    <x v="0"/>
    <x v="1"/>
    <x v="493"/>
    <x v="1103"/>
    <n v="0"/>
    <x v="0"/>
    <x v="3"/>
    <x v="2"/>
  </r>
  <r>
    <x v="0"/>
    <s v="1891709591001"/>
    <x v="29"/>
    <x v="0"/>
    <x v="1"/>
    <x v="493"/>
    <x v="1103"/>
    <n v="0"/>
    <x v="0"/>
    <x v="3"/>
    <x v="2"/>
  </r>
  <r>
    <x v="0"/>
    <s v="1891710328001"/>
    <x v="30"/>
    <x v="0"/>
    <x v="1"/>
    <x v="493"/>
    <x v="1103"/>
    <n v="0"/>
    <x v="0"/>
    <x v="3"/>
    <x v="2"/>
  </r>
  <r>
    <x v="0"/>
    <s v="11"/>
    <x v="31"/>
    <x v="0"/>
    <x v="0"/>
    <x v="493"/>
    <x v="1103"/>
    <n v="4341.6400000000003"/>
    <x v="0"/>
    <x v="3"/>
    <x v="2"/>
  </r>
  <r>
    <x v="0"/>
    <s v="11"/>
    <x v="31"/>
    <x v="0"/>
    <x v="1"/>
    <x v="493"/>
    <x v="1103"/>
    <n v="58176.94"/>
    <x v="0"/>
    <x v="3"/>
    <x v="2"/>
  </r>
  <r>
    <x v="0"/>
    <s v="12"/>
    <x v="32"/>
    <x v="0"/>
    <x v="0"/>
    <x v="493"/>
    <x v="1103"/>
    <n v="4341.6400000000003"/>
    <x v="0"/>
    <x v="3"/>
    <x v="2"/>
  </r>
  <r>
    <x v="0"/>
    <s v="12"/>
    <x v="32"/>
    <x v="0"/>
    <x v="1"/>
    <x v="493"/>
    <x v="1103"/>
    <n v="58176.94"/>
    <x v="0"/>
    <x v="3"/>
    <x v="2"/>
  </r>
  <r>
    <x v="0"/>
    <s v="0190115798001"/>
    <x v="0"/>
    <x v="0"/>
    <x v="0"/>
    <x v="494"/>
    <x v="1104"/>
    <n v="0"/>
    <x v="0"/>
    <x v="3"/>
    <x v="2"/>
  </r>
  <r>
    <x v="0"/>
    <s v="0190155722001"/>
    <x v="1"/>
    <x v="0"/>
    <x v="0"/>
    <x v="494"/>
    <x v="1104"/>
    <n v="0"/>
    <x v="0"/>
    <x v="3"/>
    <x v="2"/>
  </r>
  <r>
    <x v="0"/>
    <s v="0290003288001"/>
    <x v="2"/>
    <x v="0"/>
    <x v="0"/>
    <x v="494"/>
    <x v="1104"/>
    <n v="0"/>
    <x v="0"/>
    <x v="3"/>
    <x v="2"/>
  </r>
  <r>
    <x v="0"/>
    <s v="0390027923001"/>
    <x v="3"/>
    <x v="0"/>
    <x v="0"/>
    <x v="494"/>
    <x v="1104"/>
    <n v="0"/>
    <x v="0"/>
    <x v="3"/>
    <x v="2"/>
  </r>
  <r>
    <x v="0"/>
    <s v="0490001883001"/>
    <x v="4"/>
    <x v="0"/>
    <x v="0"/>
    <x v="494"/>
    <x v="1104"/>
    <n v="0"/>
    <x v="0"/>
    <x v="3"/>
    <x v="2"/>
  </r>
  <r>
    <x v="0"/>
    <s v="0490002669001"/>
    <x v="5"/>
    <x v="0"/>
    <x v="0"/>
    <x v="494"/>
    <x v="1104"/>
    <n v="0"/>
    <x v="0"/>
    <x v="3"/>
    <x v="2"/>
  </r>
  <r>
    <x v="0"/>
    <s v="0590052000001"/>
    <x v="6"/>
    <x v="0"/>
    <x v="0"/>
    <x v="494"/>
    <x v="1104"/>
    <n v="0"/>
    <x v="0"/>
    <x v="3"/>
    <x v="2"/>
  </r>
  <r>
    <x v="0"/>
    <s v="0690045389001"/>
    <x v="7"/>
    <x v="0"/>
    <x v="0"/>
    <x v="494"/>
    <x v="1104"/>
    <n v="0"/>
    <x v="0"/>
    <x v="3"/>
    <x v="2"/>
  </r>
  <r>
    <x v="0"/>
    <s v="0691706710001"/>
    <x v="8"/>
    <x v="0"/>
    <x v="0"/>
    <x v="494"/>
    <x v="1104"/>
    <n v="0"/>
    <x v="0"/>
    <x v="3"/>
    <x v="2"/>
  </r>
  <r>
    <x v="0"/>
    <s v="0790024656001"/>
    <x v="9"/>
    <x v="0"/>
    <x v="0"/>
    <x v="494"/>
    <x v="1104"/>
    <n v="0"/>
    <x v="0"/>
    <x v="3"/>
    <x v="2"/>
  </r>
  <r>
    <x v="0"/>
    <s v="1090033456001"/>
    <x v="10"/>
    <x v="0"/>
    <x v="0"/>
    <x v="494"/>
    <x v="1104"/>
    <n v="0"/>
    <x v="0"/>
    <x v="3"/>
    <x v="2"/>
  </r>
  <r>
    <x v="0"/>
    <s v="1091720902001"/>
    <x v="11"/>
    <x v="0"/>
    <x v="0"/>
    <x v="494"/>
    <x v="1104"/>
    <n v="0"/>
    <x v="0"/>
    <x v="3"/>
    <x v="2"/>
  </r>
  <r>
    <x v="0"/>
    <s v="1190068389001"/>
    <x v="12"/>
    <x v="0"/>
    <x v="0"/>
    <x v="494"/>
    <x v="1104"/>
    <n v="0"/>
    <x v="0"/>
    <x v="3"/>
    <x v="2"/>
  </r>
  <r>
    <x v="0"/>
    <s v="1390013678001"/>
    <x v="13"/>
    <x v="0"/>
    <x v="0"/>
    <x v="494"/>
    <x v="1104"/>
    <n v="0"/>
    <x v="0"/>
    <x v="3"/>
    <x v="2"/>
  </r>
  <r>
    <x v="0"/>
    <s v="1690012606001"/>
    <x v="14"/>
    <x v="0"/>
    <x v="0"/>
    <x v="494"/>
    <x v="1104"/>
    <n v="0"/>
    <x v="0"/>
    <x v="3"/>
    <x v="2"/>
  </r>
  <r>
    <x v="0"/>
    <s v="1790093204001"/>
    <x v="15"/>
    <x v="0"/>
    <x v="0"/>
    <x v="494"/>
    <x v="1104"/>
    <n v="0"/>
    <x v="0"/>
    <x v="3"/>
    <x v="2"/>
  </r>
  <r>
    <x v="0"/>
    <s v="1790325083001"/>
    <x v="16"/>
    <x v="0"/>
    <x v="0"/>
    <x v="494"/>
    <x v="1104"/>
    <n v="0"/>
    <x v="0"/>
    <x v="3"/>
    <x v="2"/>
  </r>
  <r>
    <x v="0"/>
    <s v="1790451801001"/>
    <x v="17"/>
    <x v="0"/>
    <x v="0"/>
    <x v="494"/>
    <x v="1104"/>
    <n v="0"/>
    <x v="0"/>
    <x v="3"/>
    <x v="2"/>
  </r>
  <r>
    <x v="0"/>
    <s v="1790501469001"/>
    <x v="18"/>
    <x v="0"/>
    <x v="0"/>
    <x v="494"/>
    <x v="1104"/>
    <n v="0"/>
    <x v="0"/>
    <x v="3"/>
    <x v="2"/>
  </r>
  <r>
    <x v="0"/>
    <s v="1790567699001"/>
    <x v="19"/>
    <x v="0"/>
    <x v="0"/>
    <x v="494"/>
    <x v="1104"/>
    <n v="0"/>
    <x v="0"/>
    <x v="3"/>
    <x v="2"/>
  </r>
  <r>
    <x v="0"/>
    <s v="1790866084001"/>
    <x v="20"/>
    <x v="0"/>
    <x v="0"/>
    <x v="494"/>
    <x v="1104"/>
    <n v="0"/>
    <x v="0"/>
    <x v="3"/>
    <x v="2"/>
  </r>
  <r>
    <x v="0"/>
    <s v="1790900193001"/>
    <x v="21"/>
    <x v="0"/>
    <x v="0"/>
    <x v="494"/>
    <x v="1104"/>
    <n v="0"/>
    <x v="0"/>
    <x v="3"/>
    <x v="2"/>
  </r>
  <r>
    <x v="0"/>
    <s v="1790979016001"/>
    <x v="22"/>
    <x v="0"/>
    <x v="0"/>
    <x v="494"/>
    <x v="1104"/>
    <n v="0"/>
    <x v="0"/>
    <x v="3"/>
    <x v="2"/>
  </r>
  <r>
    <x v="0"/>
    <s v="1791708040001"/>
    <x v="23"/>
    <x v="0"/>
    <x v="0"/>
    <x v="494"/>
    <x v="1104"/>
    <n v="0"/>
    <x v="0"/>
    <x v="3"/>
    <x v="2"/>
  </r>
  <r>
    <x v="0"/>
    <s v="1890001323001"/>
    <x v="24"/>
    <x v="0"/>
    <x v="0"/>
    <x v="494"/>
    <x v="1104"/>
    <n v="0"/>
    <x v="0"/>
    <x v="3"/>
    <x v="2"/>
  </r>
  <r>
    <x v="0"/>
    <s v="1890003628001"/>
    <x v="25"/>
    <x v="0"/>
    <x v="0"/>
    <x v="494"/>
    <x v="1104"/>
    <n v="0"/>
    <x v="0"/>
    <x v="3"/>
    <x v="2"/>
  </r>
  <r>
    <x v="0"/>
    <s v="1890037646001"/>
    <x v="26"/>
    <x v="0"/>
    <x v="0"/>
    <x v="494"/>
    <x v="1104"/>
    <n v="0"/>
    <x v="0"/>
    <x v="3"/>
    <x v="2"/>
  </r>
  <r>
    <x v="0"/>
    <s v="1890080967001"/>
    <x v="27"/>
    <x v="0"/>
    <x v="0"/>
    <x v="494"/>
    <x v="1104"/>
    <n v="0"/>
    <x v="0"/>
    <x v="3"/>
    <x v="2"/>
  </r>
  <r>
    <x v="0"/>
    <s v="1890141877001"/>
    <x v="28"/>
    <x v="0"/>
    <x v="0"/>
    <x v="494"/>
    <x v="1104"/>
    <n v="0"/>
    <x v="0"/>
    <x v="3"/>
    <x v="2"/>
  </r>
  <r>
    <x v="0"/>
    <s v="1891709591001"/>
    <x v="29"/>
    <x v="0"/>
    <x v="0"/>
    <x v="494"/>
    <x v="1104"/>
    <n v="0"/>
    <x v="0"/>
    <x v="3"/>
    <x v="2"/>
  </r>
  <r>
    <x v="0"/>
    <s v="1891710328001"/>
    <x v="30"/>
    <x v="0"/>
    <x v="0"/>
    <x v="494"/>
    <x v="1104"/>
    <n v="0"/>
    <x v="0"/>
    <x v="3"/>
    <x v="2"/>
  </r>
  <r>
    <x v="0"/>
    <s v="0190115798001"/>
    <x v="0"/>
    <x v="0"/>
    <x v="1"/>
    <x v="494"/>
    <x v="1104"/>
    <n v="0"/>
    <x v="0"/>
    <x v="3"/>
    <x v="2"/>
  </r>
  <r>
    <x v="0"/>
    <s v="0190155722001"/>
    <x v="1"/>
    <x v="0"/>
    <x v="1"/>
    <x v="494"/>
    <x v="1104"/>
    <n v="0"/>
    <x v="0"/>
    <x v="3"/>
    <x v="2"/>
  </r>
  <r>
    <x v="0"/>
    <s v="0290003288001"/>
    <x v="2"/>
    <x v="0"/>
    <x v="1"/>
    <x v="494"/>
    <x v="1104"/>
    <n v="0"/>
    <x v="0"/>
    <x v="3"/>
    <x v="2"/>
  </r>
  <r>
    <x v="0"/>
    <s v="0390027923001"/>
    <x v="3"/>
    <x v="0"/>
    <x v="1"/>
    <x v="494"/>
    <x v="1104"/>
    <n v="0"/>
    <x v="0"/>
    <x v="3"/>
    <x v="2"/>
  </r>
  <r>
    <x v="0"/>
    <s v="0490001883001"/>
    <x v="4"/>
    <x v="0"/>
    <x v="1"/>
    <x v="494"/>
    <x v="1104"/>
    <n v="0"/>
    <x v="0"/>
    <x v="3"/>
    <x v="2"/>
  </r>
  <r>
    <x v="0"/>
    <s v="0490002669001"/>
    <x v="5"/>
    <x v="0"/>
    <x v="1"/>
    <x v="494"/>
    <x v="1104"/>
    <n v="0"/>
    <x v="0"/>
    <x v="3"/>
    <x v="2"/>
  </r>
  <r>
    <x v="0"/>
    <s v="0590052000001"/>
    <x v="6"/>
    <x v="0"/>
    <x v="1"/>
    <x v="494"/>
    <x v="1104"/>
    <n v="0"/>
    <x v="0"/>
    <x v="3"/>
    <x v="2"/>
  </r>
  <r>
    <x v="0"/>
    <s v="0690045389001"/>
    <x v="7"/>
    <x v="0"/>
    <x v="1"/>
    <x v="494"/>
    <x v="1104"/>
    <n v="0"/>
    <x v="0"/>
    <x v="3"/>
    <x v="2"/>
  </r>
  <r>
    <x v="0"/>
    <s v="0691706710001"/>
    <x v="8"/>
    <x v="0"/>
    <x v="1"/>
    <x v="494"/>
    <x v="1104"/>
    <n v="0"/>
    <x v="0"/>
    <x v="3"/>
    <x v="2"/>
  </r>
  <r>
    <x v="0"/>
    <s v="0790024656001"/>
    <x v="9"/>
    <x v="0"/>
    <x v="1"/>
    <x v="494"/>
    <x v="1104"/>
    <n v="0"/>
    <x v="0"/>
    <x v="3"/>
    <x v="2"/>
  </r>
  <r>
    <x v="0"/>
    <s v="1090033456001"/>
    <x v="10"/>
    <x v="0"/>
    <x v="1"/>
    <x v="494"/>
    <x v="1104"/>
    <n v="0"/>
    <x v="0"/>
    <x v="3"/>
    <x v="2"/>
  </r>
  <r>
    <x v="0"/>
    <s v="1091720902001"/>
    <x v="11"/>
    <x v="0"/>
    <x v="1"/>
    <x v="494"/>
    <x v="1104"/>
    <n v="0"/>
    <x v="0"/>
    <x v="3"/>
    <x v="2"/>
  </r>
  <r>
    <x v="0"/>
    <s v="1190068389001"/>
    <x v="12"/>
    <x v="0"/>
    <x v="1"/>
    <x v="494"/>
    <x v="1104"/>
    <n v="0"/>
    <x v="0"/>
    <x v="3"/>
    <x v="2"/>
  </r>
  <r>
    <x v="0"/>
    <s v="1390013678001"/>
    <x v="13"/>
    <x v="0"/>
    <x v="1"/>
    <x v="494"/>
    <x v="1104"/>
    <n v="0"/>
    <x v="0"/>
    <x v="3"/>
    <x v="2"/>
  </r>
  <r>
    <x v="0"/>
    <s v="1690012606001"/>
    <x v="14"/>
    <x v="0"/>
    <x v="1"/>
    <x v="494"/>
    <x v="1104"/>
    <n v="0"/>
    <x v="0"/>
    <x v="3"/>
    <x v="2"/>
  </r>
  <r>
    <x v="0"/>
    <s v="1790093204001"/>
    <x v="15"/>
    <x v="0"/>
    <x v="1"/>
    <x v="494"/>
    <x v="1104"/>
    <n v="0"/>
    <x v="0"/>
    <x v="3"/>
    <x v="2"/>
  </r>
  <r>
    <x v="0"/>
    <s v="1790325083001"/>
    <x v="16"/>
    <x v="0"/>
    <x v="1"/>
    <x v="494"/>
    <x v="1104"/>
    <n v="0"/>
    <x v="0"/>
    <x v="3"/>
    <x v="2"/>
  </r>
  <r>
    <x v="0"/>
    <s v="1790451801001"/>
    <x v="17"/>
    <x v="0"/>
    <x v="1"/>
    <x v="494"/>
    <x v="1104"/>
    <n v="0"/>
    <x v="0"/>
    <x v="3"/>
    <x v="2"/>
  </r>
  <r>
    <x v="0"/>
    <s v="1790501469001"/>
    <x v="18"/>
    <x v="0"/>
    <x v="1"/>
    <x v="494"/>
    <x v="1104"/>
    <n v="0"/>
    <x v="0"/>
    <x v="3"/>
    <x v="2"/>
  </r>
  <r>
    <x v="0"/>
    <s v="1790567699001"/>
    <x v="19"/>
    <x v="0"/>
    <x v="1"/>
    <x v="494"/>
    <x v="1104"/>
    <n v="0"/>
    <x v="0"/>
    <x v="3"/>
    <x v="2"/>
  </r>
  <r>
    <x v="0"/>
    <s v="1790866084001"/>
    <x v="20"/>
    <x v="0"/>
    <x v="1"/>
    <x v="494"/>
    <x v="1104"/>
    <n v="0"/>
    <x v="0"/>
    <x v="3"/>
    <x v="2"/>
  </r>
  <r>
    <x v="0"/>
    <s v="1790900193001"/>
    <x v="21"/>
    <x v="0"/>
    <x v="1"/>
    <x v="494"/>
    <x v="1104"/>
    <n v="0"/>
    <x v="0"/>
    <x v="3"/>
    <x v="2"/>
  </r>
  <r>
    <x v="0"/>
    <s v="1790979016001"/>
    <x v="22"/>
    <x v="0"/>
    <x v="1"/>
    <x v="494"/>
    <x v="1104"/>
    <n v="0"/>
    <x v="0"/>
    <x v="3"/>
    <x v="2"/>
  </r>
  <r>
    <x v="0"/>
    <s v="1791708040001"/>
    <x v="23"/>
    <x v="0"/>
    <x v="1"/>
    <x v="494"/>
    <x v="1104"/>
    <n v="0"/>
    <x v="0"/>
    <x v="3"/>
    <x v="2"/>
  </r>
  <r>
    <x v="0"/>
    <s v="1890001323001"/>
    <x v="24"/>
    <x v="0"/>
    <x v="1"/>
    <x v="494"/>
    <x v="1104"/>
    <n v="0"/>
    <x v="0"/>
    <x v="3"/>
    <x v="2"/>
  </r>
  <r>
    <x v="0"/>
    <s v="1890003628001"/>
    <x v="25"/>
    <x v="0"/>
    <x v="1"/>
    <x v="494"/>
    <x v="1104"/>
    <n v="0"/>
    <x v="0"/>
    <x v="3"/>
    <x v="2"/>
  </r>
  <r>
    <x v="0"/>
    <s v="1890037646001"/>
    <x v="26"/>
    <x v="0"/>
    <x v="1"/>
    <x v="494"/>
    <x v="1104"/>
    <n v="0"/>
    <x v="0"/>
    <x v="3"/>
    <x v="2"/>
  </r>
  <r>
    <x v="0"/>
    <s v="1890080967001"/>
    <x v="27"/>
    <x v="0"/>
    <x v="1"/>
    <x v="494"/>
    <x v="1104"/>
    <n v="0"/>
    <x v="0"/>
    <x v="3"/>
    <x v="2"/>
  </r>
  <r>
    <x v="0"/>
    <s v="1890141877001"/>
    <x v="28"/>
    <x v="0"/>
    <x v="1"/>
    <x v="494"/>
    <x v="1104"/>
    <n v="0"/>
    <x v="0"/>
    <x v="3"/>
    <x v="2"/>
  </r>
  <r>
    <x v="0"/>
    <s v="1891709591001"/>
    <x v="29"/>
    <x v="0"/>
    <x v="1"/>
    <x v="494"/>
    <x v="1104"/>
    <n v="0"/>
    <x v="0"/>
    <x v="3"/>
    <x v="2"/>
  </r>
  <r>
    <x v="0"/>
    <s v="1891710328001"/>
    <x v="30"/>
    <x v="0"/>
    <x v="1"/>
    <x v="494"/>
    <x v="1104"/>
    <n v="0"/>
    <x v="0"/>
    <x v="3"/>
    <x v="2"/>
  </r>
  <r>
    <x v="0"/>
    <s v="11"/>
    <x v="31"/>
    <x v="0"/>
    <x v="0"/>
    <x v="494"/>
    <x v="1104"/>
    <n v="0"/>
    <x v="0"/>
    <x v="3"/>
    <x v="2"/>
  </r>
  <r>
    <x v="0"/>
    <s v="11"/>
    <x v="31"/>
    <x v="0"/>
    <x v="1"/>
    <x v="494"/>
    <x v="1104"/>
    <n v="0"/>
    <x v="0"/>
    <x v="3"/>
    <x v="2"/>
  </r>
  <r>
    <x v="0"/>
    <s v="12"/>
    <x v="32"/>
    <x v="0"/>
    <x v="0"/>
    <x v="494"/>
    <x v="1104"/>
    <n v="0"/>
    <x v="0"/>
    <x v="3"/>
    <x v="2"/>
  </r>
  <r>
    <x v="0"/>
    <s v="12"/>
    <x v="32"/>
    <x v="0"/>
    <x v="1"/>
    <x v="494"/>
    <x v="1104"/>
    <n v="0"/>
    <x v="0"/>
    <x v="3"/>
    <x v="2"/>
  </r>
  <r>
    <x v="0"/>
    <s v="0190115798001"/>
    <x v="0"/>
    <x v="0"/>
    <x v="0"/>
    <x v="197"/>
    <x v="1105"/>
    <n v="0"/>
    <x v="0"/>
    <x v="3"/>
    <x v="2"/>
  </r>
  <r>
    <x v="0"/>
    <s v="0190155722001"/>
    <x v="1"/>
    <x v="0"/>
    <x v="0"/>
    <x v="197"/>
    <x v="1105"/>
    <n v="88.37"/>
    <x v="0"/>
    <x v="3"/>
    <x v="2"/>
  </r>
  <r>
    <x v="0"/>
    <s v="0290003288001"/>
    <x v="2"/>
    <x v="0"/>
    <x v="0"/>
    <x v="197"/>
    <x v="1105"/>
    <n v="0"/>
    <x v="0"/>
    <x v="3"/>
    <x v="2"/>
  </r>
  <r>
    <x v="0"/>
    <s v="0390027923001"/>
    <x v="3"/>
    <x v="0"/>
    <x v="0"/>
    <x v="197"/>
    <x v="1105"/>
    <n v="0"/>
    <x v="0"/>
    <x v="3"/>
    <x v="2"/>
  </r>
  <r>
    <x v="0"/>
    <s v="0490001883001"/>
    <x v="4"/>
    <x v="0"/>
    <x v="0"/>
    <x v="197"/>
    <x v="1105"/>
    <n v="4119.5600000000004"/>
    <x v="0"/>
    <x v="3"/>
    <x v="2"/>
  </r>
  <r>
    <x v="0"/>
    <s v="0490002669001"/>
    <x v="5"/>
    <x v="0"/>
    <x v="0"/>
    <x v="197"/>
    <x v="1105"/>
    <n v="0"/>
    <x v="0"/>
    <x v="3"/>
    <x v="2"/>
  </r>
  <r>
    <x v="0"/>
    <s v="0590052000001"/>
    <x v="6"/>
    <x v="0"/>
    <x v="0"/>
    <x v="197"/>
    <x v="1105"/>
    <n v="0"/>
    <x v="0"/>
    <x v="3"/>
    <x v="2"/>
  </r>
  <r>
    <x v="0"/>
    <s v="0690045389001"/>
    <x v="7"/>
    <x v="0"/>
    <x v="0"/>
    <x v="197"/>
    <x v="1105"/>
    <n v="0"/>
    <x v="0"/>
    <x v="3"/>
    <x v="2"/>
  </r>
  <r>
    <x v="0"/>
    <s v="0691706710001"/>
    <x v="8"/>
    <x v="0"/>
    <x v="0"/>
    <x v="197"/>
    <x v="1105"/>
    <n v="0"/>
    <x v="0"/>
    <x v="3"/>
    <x v="2"/>
  </r>
  <r>
    <x v="0"/>
    <s v="0790024656001"/>
    <x v="9"/>
    <x v="0"/>
    <x v="0"/>
    <x v="197"/>
    <x v="1105"/>
    <n v="0"/>
    <x v="0"/>
    <x v="3"/>
    <x v="2"/>
  </r>
  <r>
    <x v="0"/>
    <s v="1090033456001"/>
    <x v="10"/>
    <x v="0"/>
    <x v="0"/>
    <x v="197"/>
    <x v="1105"/>
    <n v="0"/>
    <x v="0"/>
    <x v="3"/>
    <x v="2"/>
  </r>
  <r>
    <x v="0"/>
    <s v="1091720902001"/>
    <x v="11"/>
    <x v="0"/>
    <x v="0"/>
    <x v="197"/>
    <x v="1105"/>
    <n v="0"/>
    <x v="0"/>
    <x v="3"/>
    <x v="2"/>
  </r>
  <r>
    <x v="0"/>
    <s v="1190068389001"/>
    <x v="12"/>
    <x v="0"/>
    <x v="0"/>
    <x v="197"/>
    <x v="1105"/>
    <n v="53.58"/>
    <x v="0"/>
    <x v="3"/>
    <x v="2"/>
  </r>
  <r>
    <x v="0"/>
    <s v="1390013678001"/>
    <x v="13"/>
    <x v="0"/>
    <x v="0"/>
    <x v="197"/>
    <x v="1105"/>
    <n v="0"/>
    <x v="0"/>
    <x v="3"/>
    <x v="2"/>
  </r>
  <r>
    <x v="0"/>
    <s v="1690012606001"/>
    <x v="14"/>
    <x v="0"/>
    <x v="0"/>
    <x v="197"/>
    <x v="1105"/>
    <n v="0"/>
    <x v="0"/>
    <x v="3"/>
    <x v="2"/>
  </r>
  <r>
    <x v="0"/>
    <s v="1790093204001"/>
    <x v="15"/>
    <x v="0"/>
    <x v="0"/>
    <x v="197"/>
    <x v="1105"/>
    <n v="0"/>
    <x v="0"/>
    <x v="3"/>
    <x v="2"/>
  </r>
  <r>
    <x v="0"/>
    <s v="1790325083001"/>
    <x v="16"/>
    <x v="0"/>
    <x v="0"/>
    <x v="197"/>
    <x v="1105"/>
    <n v="0"/>
    <x v="0"/>
    <x v="3"/>
    <x v="2"/>
  </r>
  <r>
    <x v="0"/>
    <s v="1790451801001"/>
    <x v="17"/>
    <x v="0"/>
    <x v="0"/>
    <x v="197"/>
    <x v="1105"/>
    <n v="0"/>
    <x v="0"/>
    <x v="3"/>
    <x v="2"/>
  </r>
  <r>
    <x v="0"/>
    <s v="1790501469001"/>
    <x v="18"/>
    <x v="0"/>
    <x v="0"/>
    <x v="197"/>
    <x v="1105"/>
    <n v="0"/>
    <x v="0"/>
    <x v="3"/>
    <x v="2"/>
  </r>
  <r>
    <x v="0"/>
    <s v="1790567699001"/>
    <x v="19"/>
    <x v="0"/>
    <x v="0"/>
    <x v="197"/>
    <x v="1105"/>
    <n v="35784.81"/>
    <x v="0"/>
    <x v="3"/>
    <x v="2"/>
  </r>
  <r>
    <x v="0"/>
    <s v="1790866084001"/>
    <x v="20"/>
    <x v="0"/>
    <x v="0"/>
    <x v="197"/>
    <x v="1105"/>
    <n v="0"/>
    <x v="0"/>
    <x v="3"/>
    <x v="2"/>
  </r>
  <r>
    <x v="0"/>
    <s v="1790900193001"/>
    <x v="21"/>
    <x v="0"/>
    <x v="0"/>
    <x v="197"/>
    <x v="1105"/>
    <n v="0"/>
    <x v="0"/>
    <x v="3"/>
    <x v="2"/>
  </r>
  <r>
    <x v="0"/>
    <s v="1790979016001"/>
    <x v="22"/>
    <x v="0"/>
    <x v="0"/>
    <x v="197"/>
    <x v="1105"/>
    <n v="0"/>
    <x v="0"/>
    <x v="3"/>
    <x v="2"/>
  </r>
  <r>
    <x v="0"/>
    <s v="1791708040001"/>
    <x v="23"/>
    <x v="0"/>
    <x v="0"/>
    <x v="197"/>
    <x v="1105"/>
    <n v="0"/>
    <x v="0"/>
    <x v="3"/>
    <x v="2"/>
  </r>
  <r>
    <x v="0"/>
    <s v="1890001323001"/>
    <x v="24"/>
    <x v="0"/>
    <x v="0"/>
    <x v="197"/>
    <x v="1105"/>
    <n v="0"/>
    <x v="0"/>
    <x v="3"/>
    <x v="2"/>
  </r>
  <r>
    <x v="0"/>
    <s v="1890003628001"/>
    <x v="25"/>
    <x v="0"/>
    <x v="0"/>
    <x v="197"/>
    <x v="1105"/>
    <n v="0"/>
    <x v="0"/>
    <x v="3"/>
    <x v="2"/>
  </r>
  <r>
    <x v="0"/>
    <s v="1890037646001"/>
    <x v="26"/>
    <x v="0"/>
    <x v="0"/>
    <x v="197"/>
    <x v="1105"/>
    <n v="3660.29"/>
    <x v="0"/>
    <x v="3"/>
    <x v="2"/>
  </r>
  <r>
    <x v="0"/>
    <s v="1890080967001"/>
    <x v="27"/>
    <x v="0"/>
    <x v="0"/>
    <x v="197"/>
    <x v="1105"/>
    <n v="0"/>
    <x v="0"/>
    <x v="3"/>
    <x v="2"/>
  </r>
  <r>
    <x v="0"/>
    <s v="1890141877001"/>
    <x v="28"/>
    <x v="0"/>
    <x v="0"/>
    <x v="197"/>
    <x v="1105"/>
    <n v="0"/>
    <x v="0"/>
    <x v="3"/>
    <x v="2"/>
  </r>
  <r>
    <x v="0"/>
    <s v="1891709591001"/>
    <x v="29"/>
    <x v="0"/>
    <x v="0"/>
    <x v="197"/>
    <x v="1105"/>
    <n v="0"/>
    <x v="0"/>
    <x v="3"/>
    <x v="2"/>
  </r>
  <r>
    <x v="0"/>
    <s v="1891710328001"/>
    <x v="30"/>
    <x v="0"/>
    <x v="0"/>
    <x v="197"/>
    <x v="1105"/>
    <n v="0"/>
    <x v="0"/>
    <x v="3"/>
    <x v="2"/>
  </r>
  <r>
    <x v="0"/>
    <s v="0190115798001"/>
    <x v="0"/>
    <x v="0"/>
    <x v="1"/>
    <x v="197"/>
    <x v="1105"/>
    <n v="0"/>
    <x v="0"/>
    <x v="3"/>
    <x v="2"/>
  </r>
  <r>
    <x v="0"/>
    <s v="0190155722001"/>
    <x v="1"/>
    <x v="0"/>
    <x v="1"/>
    <x v="197"/>
    <x v="1105"/>
    <n v="1623.35"/>
    <x v="0"/>
    <x v="3"/>
    <x v="2"/>
  </r>
  <r>
    <x v="0"/>
    <s v="0290003288001"/>
    <x v="2"/>
    <x v="0"/>
    <x v="1"/>
    <x v="197"/>
    <x v="1105"/>
    <n v="0"/>
    <x v="0"/>
    <x v="3"/>
    <x v="2"/>
  </r>
  <r>
    <x v="0"/>
    <s v="0390027923001"/>
    <x v="3"/>
    <x v="0"/>
    <x v="1"/>
    <x v="197"/>
    <x v="1105"/>
    <n v="0"/>
    <x v="0"/>
    <x v="3"/>
    <x v="2"/>
  </r>
  <r>
    <x v="0"/>
    <s v="0490001883001"/>
    <x v="4"/>
    <x v="0"/>
    <x v="1"/>
    <x v="197"/>
    <x v="1105"/>
    <n v="11419.22"/>
    <x v="0"/>
    <x v="3"/>
    <x v="2"/>
  </r>
  <r>
    <x v="0"/>
    <s v="0490002669001"/>
    <x v="5"/>
    <x v="0"/>
    <x v="1"/>
    <x v="197"/>
    <x v="1105"/>
    <n v="0"/>
    <x v="0"/>
    <x v="3"/>
    <x v="2"/>
  </r>
  <r>
    <x v="0"/>
    <s v="0590052000001"/>
    <x v="6"/>
    <x v="0"/>
    <x v="1"/>
    <x v="197"/>
    <x v="1105"/>
    <n v="0"/>
    <x v="0"/>
    <x v="3"/>
    <x v="2"/>
  </r>
  <r>
    <x v="0"/>
    <s v="0690045389001"/>
    <x v="7"/>
    <x v="0"/>
    <x v="1"/>
    <x v="197"/>
    <x v="1105"/>
    <n v="0"/>
    <x v="0"/>
    <x v="3"/>
    <x v="2"/>
  </r>
  <r>
    <x v="0"/>
    <s v="0691706710001"/>
    <x v="8"/>
    <x v="0"/>
    <x v="1"/>
    <x v="197"/>
    <x v="1105"/>
    <n v="0"/>
    <x v="0"/>
    <x v="3"/>
    <x v="2"/>
  </r>
  <r>
    <x v="0"/>
    <s v="0790024656001"/>
    <x v="9"/>
    <x v="0"/>
    <x v="1"/>
    <x v="197"/>
    <x v="1105"/>
    <n v="0"/>
    <x v="0"/>
    <x v="3"/>
    <x v="2"/>
  </r>
  <r>
    <x v="0"/>
    <s v="1090033456001"/>
    <x v="10"/>
    <x v="0"/>
    <x v="1"/>
    <x v="197"/>
    <x v="1105"/>
    <n v="0"/>
    <x v="0"/>
    <x v="3"/>
    <x v="2"/>
  </r>
  <r>
    <x v="0"/>
    <s v="1091720902001"/>
    <x v="11"/>
    <x v="0"/>
    <x v="1"/>
    <x v="197"/>
    <x v="1105"/>
    <n v="0"/>
    <x v="0"/>
    <x v="3"/>
    <x v="2"/>
  </r>
  <r>
    <x v="0"/>
    <s v="1190068389001"/>
    <x v="12"/>
    <x v="0"/>
    <x v="1"/>
    <x v="197"/>
    <x v="1105"/>
    <n v="105.59"/>
    <x v="0"/>
    <x v="3"/>
    <x v="2"/>
  </r>
  <r>
    <x v="0"/>
    <s v="1390013678001"/>
    <x v="13"/>
    <x v="0"/>
    <x v="1"/>
    <x v="197"/>
    <x v="1105"/>
    <n v="0"/>
    <x v="0"/>
    <x v="3"/>
    <x v="2"/>
  </r>
  <r>
    <x v="0"/>
    <s v="1690012606001"/>
    <x v="14"/>
    <x v="0"/>
    <x v="1"/>
    <x v="197"/>
    <x v="1105"/>
    <n v="0"/>
    <x v="0"/>
    <x v="3"/>
    <x v="2"/>
  </r>
  <r>
    <x v="0"/>
    <s v="1790093204001"/>
    <x v="15"/>
    <x v="0"/>
    <x v="1"/>
    <x v="197"/>
    <x v="1105"/>
    <n v="0"/>
    <x v="0"/>
    <x v="3"/>
    <x v="2"/>
  </r>
  <r>
    <x v="0"/>
    <s v="1790325083001"/>
    <x v="16"/>
    <x v="0"/>
    <x v="1"/>
    <x v="197"/>
    <x v="1105"/>
    <n v="0"/>
    <x v="0"/>
    <x v="3"/>
    <x v="2"/>
  </r>
  <r>
    <x v="0"/>
    <s v="1790451801001"/>
    <x v="17"/>
    <x v="0"/>
    <x v="1"/>
    <x v="197"/>
    <x v="1105"/>
    <n v="0"/>
    <x v="0"/>
    <x v="3"/>
    <x v="2"/>
  </r>
  <r>
    <x v="0"/>
    <s v="1790501469001"/>
    <x v="18"/>
    <x v="0"/>
    <x v="1"/>
    <x v="197"/>
    <x v="1105"/>
    <n v="0"/>
    <x v="0"/>
    <x v="3"/>
    <x v="2"/>
  </r>
  <r>
    <x v="0"/>
    <s v="1790567699001"/>
    <x v="19"/>
    <x v="0"/>
    <x v="1"/>
    <x v="197"/>
    <x v="1105"/>
    <n v="35784.81"/>
    <x v="0"/>
    <x v="3"/>
    <x v="2"/>
  </r>
  <r>
    <x v="0"/>
    <s v="1790866084001"/>
    <x v="20"/>
    <x v="0"/>
    <x v="1"/>
    <x v="197"/>
    <x v="1105"/>
    <n v="0"/>
    <x v="0"/>
    <x v="3"/>
    <x v="2"/>
  </r>
  <r>
    <x v="0"/>
    <s v="1790900193001"/>
    <x v="21"/>
    <x v="0"/>
    <x v="1"/>
    <x v="197"/>
    <x v="1105"/>
    <n v="0"/>
    <x v="0"/>
    <x v="3"/>
    <x v="2"/>
  </r>
  <r>
    <x v="0"/>
    <s v="1790979016001"/>
    <x v="22"/>
    <x v="0"/>
    <x v="1"/>
    <x v="197"/>
    <x v="1105"/>
    <n v="0"/>
    <x v="0"/>
    <x v="3"/>
    <x v="2"/>
  </r>
  <r>
    <x v="0"/>
    <s v="1791708040001"/>
    <x v="23"/>
    <x v="0"/>
    <x v="1"/>
    <x v="197"/>
    <x v="1105"/>
    <n v="0"/>
    <x v="0"/>
    <x v="3"/>
    <x v="2"/>
  </r>
  <r>
    <x v="0"/>
    <s v="1890001323001"/>
    <x v="24"/>
    <x v="0"/>
    <x v="1"/>
    <x v="197"/>
    <x v="1105"/>
    <n v="0"/>
    <x v="0"/>
    <x v="3"/>
    <x v="2"/>
  </r>
  <r>
    <x v="0"/>
    <s v="1890003628001"/>
    <x v="25"/>
    <x v="0"/>
    <x v="1"/>
    <x v="197"/>
    <x v="1105"/>
    <n v="0"/>
    <x v="0"/>
    <x v="3"/>
    <x v="2"/>
  </r>
  <r>
    <x v="0"/>
    <s v="1890037646001"/>
    <x v="26"/>
    <x v="0"/>
    <x v="1"/>
    <x v="197"/>
    <x v="1105"/>
    <n v="8939.17"/>
    <x v="0"/>
    <x v="3"/>
    <x v="2"/>
  </r>
  <r>
    <x v="0"/>
    <s v="1890080967001"/>
    <x v="27"/>
    <x v="0"/>
    <x v="1"/>
    <x v="197"/>
    <x v="1105"/>
    <n v="0"/>
    <x v="0"/>
    <x v="3"/>
    <x v="2"/>
  </r>
  <r>
    <x v="0"/>
    <s v="1890141877001"/>
    <x v="28"/>
    <x v="0"/>
    <x v="1"/>
    <x v="197"/>
    <x v="1105"/>
    <n v="0"/>
    <x v="0"/>
    <x v="3"/>
    <x v="2"/>
  </r>
  <r>
    <x v="0"/>
    <s v="1891709591001"/>
    <x v="29"/>
    <x v="0"/>
    <x v="1"/>
    <x v="197"/>
    <x v="1105"/>
    <n v="0"/>
    <x v="0"/>
    <x v="3"/>
    <x v="2"/>
  </r>
  <r>
    <x v="0"/>
    <s v="1891710328001"/>
    <x v="30"/>
    <x v="0"/>
    <x v="1"/>
    <x v="197"/>
    <x v="1105"/>
    <n v="0"/>
    <x v="0"/>
    <x v="3"/>
    <x v="2"/>
  </r>
  <r>
    <x v="0"/>
    <s v="11"/>
    <x v="31"/>
    <x v="0"/>
    <x v="0"/>
    <x v="197"/>
    <x v="1105"/>
    <n v="43706.61"/>
    <x v="0"/>
    <x v="3"/>
    <x v="2"/>
  </r>
  <r>
    <x v="0"/>
    <s v="11"/>
    <x v="31"/>
    <x v="0"/>
    <x v="1"/>
    <x v="197"/>
    <x v="1105"/>
    <n v="57872.14"/>
    <x v="0"/>
    <x v="3"/>
    <x v="2"/>
  </r>
  <r>
    <x v="0"/>
    <s v="12"/>
    <x v="32"/>
    <x v="0"/>
    <x v="0"/>
    <x v="197"/>
    <x v="1105"/>
    <n v="43706.61"/>
    <x v="0"/>
    <x v="3"/>
    <x v="2"/>
  </r>
  <r>
    <x v="0"/>
    <s v="12"/>
    <x v="32"/>
    <x v="0"/>
    <x v="1"/>
    <x v="197"/>
    <x v="1105"/>
    <n v="57872.14"/>
    <x v="0"/>
    <x v="3"/>
    <x v="2"/>
  </r>
  <r>
    <x v="0"/>
    <s v="0190115798001"/>
    <x v="0"/>
    <x v="0"/>
    <x v="0"/>
    <x v="495"/>
    <x v="1106"/>
    <n v="497950.22"/>
    <x v="0"/>
    <x v="3"/>
    <x v="1"/>
  </r>
  <r>
    <x v="0"/>
    <s v="0190155722001"/>
    <x v="1"/>
    <x v="0"/>
    <x v="0"/>
    <x v="495"/>
    <x v="1106"/>
    <n v="168396.79"/>
    <x v="0"/>
    <x v="3"/>
    <x v="1"/>
  </r>
  <r>
    <x v="0"/>
    <s v="0290003288001"/>
    <x v="2"/>
    <x v="0"/>
    <x v="0"/>
    <x v="495"/>
    <x v="1106"/>
    <n v="106145.74"/>
    <x v="0"/>
    <x v="3"/>
    <x v="1"/>
  </r>
  <r>
    <x v="0"/>
    <s v="0390027923001"/>
    <x v="3"/>
    <x v="0"/>
    <x v="0"/>
    <x v="495"/>
    <x v="1106"/>
    <n v="121015.95"/>
    <x v="0"/>
    <x v="3"/>
    <x v="1"/>
  </r>
  <r>
    <x v="0"/>
    <s v="0490001883001"/>
    <x v="4"/>
    <x v="0"/>
    <x v="0"/>
    <x v="495"/>
    <x v="1106"/>
    <n v="19424.95"/>
    <x v="0"/>
    <x v="3"/>
    <x v="1"/>
  </r>
  <r>
    <x v="0"/>
    <s v="0490002669001"/>
    <x v="5"/>
    <x v="0"/>
    <x v="0"/>
    <x v="495"/>
    <x v="1106"/>
    <n v="66260.800000000003"/>
    <x v="0"/>
    <x v="3"/>
    <x v="1"/>
  </r>
  <r>
    <x v="0"/>
    <s v="0590052000001"/>
    <x v="6"/>
    <x v="0"/>
    <x v="0"/>
    <x v="495"/>
    <x v="1106"/>
    <n v="26576.89"/>
    <x v="0"/>
    <x v="3"/>
    <x v="1"/>
  </r>
  <r>
    <x v="0"/>
    <s v="0690045389001"/>
    <x v="7"/>
    <x v="0"/>
    <x v="0"/>
    <x v="495"/>
    <x v="1106"/>
    <n v="12692.91"/>
    <x v="0"/>
    <x v="3"/>
    <x v="1"/>
  </r>
  <r>
    <x v="0"/>
    <s v="0691706710001"/>
    <x v="8"/>
    <x v="0"/>
    <x v="0"/>
    <x v="495"/>
    <x v="1106"/>
    <n v="18869.189999999999"/>
    <x v="0"/>
    <x v="3"/>
    <x v="1"/>
  </r>
  <r>
    <x v="0"/>
    <s v="0790024656001"/>
    <x v="9"/>
    <x v="0"/>
    <x v="0"/>
    <x v="495"/>
    <x v="1106"/>
    <n v="5"/>
    <x v="0"/>
    <x v="3"/>
    <x v="1"/>
  </r>
  <r>
    <x v="0"/>
    <s v="1090033456001"/>
    <x v="10"/>
    <x v="0"/>
    <x v="0"/>
    <x v="495"/>
    <x v="1106"/>
    <n v="35405.15"/>
    <x v="0"/>
    <x v="3"/>
    <x v="1"/>
  </r>
  <r>
    <x v="0"/>
    <s v="1091720902001"/>
    <x v="11"/>
    <x v="0"/>
    <x v="0"/>
    <x v="495"/>
    <x v="1106"/>
    <n v="0"/>
    <x v="0"/>
    <x v="3"/>
    <x v="1"/>
  </r>
  <r>
    <x v="0"/>
    <s v="1190068389001"/>
    <x v="12"/>
    <x v="0"/>
    <x v="0"/>
    <x v="495"/>
    <x v="1106"/>
    <n v="104430.55"/>
    <x v="0"/>
    <x v="3"/>
    <x v="1"/>
  </r>
  <r>
    <x v="0"/>
    <s v="1390013678001"/>
    <x v="13"/>
    <x v="0"/>
    <x v="0"/>
    <x v="495"/>
    <x v="1106"/>
    <n v="58730.92"/>
    <x v="0"/>
    <x v="3"/>
    <x v="1"/>
  </r>
  <r>
    <x v="0"/>
    <s v="1690012606001"/>
    <x v="14"/>
    <x v="0"/>
    <x v="0"/>
    <x v="495"/>
    <x v="1106"/>
    <n v="6555.43"/>
    <x v="0"/>
    <x v="3"/>
    <x v="1"/>
  </r>
  <r>
    <x v="0"/>
    <s v="1790093204001"/>
    <x v="15"/>
    <x v="0"/>
    <x v="0"/>
    <x v="495"/>
    <x v="1106"/>
    <n v="93872.38"/>
    <x v="0"/>
    <x v="3"/>
    <x v="1"/>
  </r>
  <r>
    <x v="0"/>
    <s v="1790325083001"/>
    <x v="16"/>
    <x v="0"/>
    <x v="0"/>
    <x v="495"/>
    <x v="1106"/>
    <n v="82328.37"/>
    <x v="0"/>
    <x v="3"/>
    <x v="1"/>
  </r>
  <r>
    <x v="0"/>
    <s v="1790451801001"/>
    <x v="17"/>
    <x v="0"/>
    <x v="0"/>
    <x v="495"/>
    <x v="1106"/>
    <n v="141305.81"/>
    <x v="0"/>
    <x v="3"/>
    <x v="1"/>
  </r>
  <r>
    <x v="0"/>
    <s v="1790501469001"/>
    <x v="18"/>
    <x v="0"/>
    <x v="0"/>
    <x v="495"/>
    <x v="1106"/>
    <n v="136438.82"/>
    <x v="0"/>
    <x v="3"/>
    <x v="1"/>
  </r>
  <r>
    <x v="0"/>
    <s v="1790567699001"/>
    <x v="19"/>
    <x v="0"/>
    <x v="0"/>
    <x v="495"/>
    <x v="1106"/>
    <n v="193361.7"/>
    <x v="0"/>
    <x v="3"/>
    <x v="1"/>
  </r>
  <r>
    <x v="0"/>
    <s v="1790866084001"/>
    <x v="20"/>
    <x v="0"/>
    <x v="0"/>
    <x v="495"/>
    <x v="1106"/>
    <n v="123502.55"/>
    <x v="0"/>
    <x v="3"/>
    <x v="1"/>
  </r>
  <r>
    <x v="0"/>
    <s v="1790900193001"/>
    <x v="21"/>
    <x v="0"/>
    <x v="0"/>
    <x v="495"/>
    <x v="1106"/>
    <n v="169.19"/>
    <x v="0"/>
    <x v="3"/>
    <x v="1"/>
  </r>
  <r>
    <x v="0"/>
    <s v="1790979016001"/>
    <x v="22"/>
    <x v="0"/>
    <x v="0"/>
    <x v="495"/>
    <x v="1106"/>
    <n v="4727.3100000000004"/>
    <x v="0"/>
    <x v="3"/>
    <x v="1"/>
  </r>
  <r>
    <x v="0"/>
    <s v="1791708040001"/>
    <x v="23"/>
    <x v="0"/>
    <x v="0"/>
    <x v="495"/>
    <x v="1106"/>
    <n v="0"/>
    <x v="0"/>
    <x v="3"/>
    <x v="1"/>
  </r>
  <r>
    <x v="0"/>
    <s v="1890001323001"/>
    <x v="24"/>
    <x v="0"/>
    <x v="0"/>
    <x v="495"/>
    <x v="1106"/>
    <n v="0"/>
    <x v="0"/>
    <x v="3"/>
    <x v="1"/>
  </r>
  <r>
    <x v="0"/>
    <s v="1890003628001"/>
    <x v="25"/>
    <x v="0"/>
    <x v="0"/>
    <x v="495"/>
    <x v="1106"/>
    <n v="67370.69"/>
    <x v="0"/>
    <x v="3"/>
    <x v="1"/>
  </r>
  <r>
    <x v="0"/>
    <s v="1890037646001"/>
    <x v="26"/>
    <x v="0"/>
    <x v="0"/>
    <x v="495"/>
    <x v="1106"/>
    <n v="32049.33"/>
    <x v="0"/>
    <x v="3"/>
    <x v="1"/>
  </r>
  <r>
    <x v="0"/>
    <s v="1890080967001"/>
    <x v="27"/>
    <x v="0"/>
    <x v="0"/>
    <x v="495"/>
    <x v="1106"/>
    <n v="128476.37"/>
    <x v="0"/>
    <x v="3"/>
    <x v="1"/>
  </r>
  <r>
    <x v="0"/>
    <s v="1890141877001"/>
    <x v="28"/>
    <x v="0"/>
    <x v="0"/>
    <x v="495"/>
    <x v="1106"/>
    <n v="82518.399999999994"/>
    <x v="0"/>
    <x v="3"/>
    <x v="1"/>
  </r>
  <r>
    <x v="0"/>
    <s v="1891709591001"/>
    <x v="29"/>
    <x v="0"/>
    <x v="0"/>
    <x v="495"/>
    <x v="1106"/>
    <n v="21390.85"/>
    <x v="0"/>
    <x v="3"/>
    <x v="1"/>
  </r>
  <r>
    <x v="0"/>
    <s v="1891710328001"/>
    <x v="30"/>
    <x v="0"/>
    <x v="0"/>
    <x v="495"/>
    <x v="1106"/>
    <n v="14647.42"/>
    <x v="0"/>
    <x v="3"/>
    <x v="1"/>
  </r>
  <r>
    <x v="0"/>
    <s v="0190115798001"/>
    <x v="0"/>
    <x v="0"/>
    <x v="1"/>
    <x v="495"/>
    <x v="1106"/>
    <n v="713175.64"/>
    <x v="0"/>
    <x v="3"/>
    <x v="1"/>
  </r>
  <r>
    <x v="0"/>
    <s v="0190155722001"/>
    <x v="1"/>
    <x v="0"/>
    <x v="1"/>
    <x v="495"/>
    <x v="1106"/>
    <n v="228982.56"/>
    <x v="0"/>
    <x v="3"/>
    <x v="1"/>
  </r>
  <r>
    <x v="0"/>
    <s v="0290003288001"/>
    <x v="2"/>
    <x v="0"/>
    <x v="1"/>
    <x v="495"/>
    <x v="1106"/>
    <n v="155154.56"/>
    <x v="0"/>
    <x v="3"/>
    <x v="1"/>
  </r>
  <r>
    <x v="0"/>
    <s v="0390027923001"/>
    <x v="3"/>
    <x v="0"/>
    <x v="1"/>
    <x v="495"/>
    <x v="1106"/>
    <n v="202305.72"/>
    <x v="0"/>
    <x v="3"/>
    <x v="1"/>
  </r>
  <r>
    <x v="0"/>
    <s v="0490001883001"/>
    <x v="4"/>
    <x v="0"/>
    <x v="1"/>
    <x v="495"/>
    <x v="1106"/>
    <n v="66969.600000000006"/>
    <x v="0"/>
    <x v="3"/>
    <x v="1"/>
  </r>
  <r>
    <x v="0"/>
    <s v="0490002669001"/>
    <x v="5"/>
    <x v="0"/>
    <x v="1"/>
    <x v="495"/>
    <x v="1106"/>
    <n v="95177.31"/>
    <x v="0"/>
    <x v="3"/>
    <x v="1"/>
  </r>
  <r>
    <x v="0"/>
    <s v="0590052000001"/>
    <x v="6"/>
    <x v="0"/>
    <x v="1"/>
    <x v="495"/>
    <x v="1106"/>
    <n v="20388.25"/>
    <x v="0"/>
    <x v="3"/>
    <x v="1"/>
  </r>
  <r>
    <x v="0"/>
    <s v="0690045389001"/>
    <x v="7"/>
    <x v="0"/>
    <x v="1"/>
    <x v="495"/>
    <x v="1106"/>
    <n v="9018.4699999999993"/>
    <x v="0"/>
    <x v="3"/>
    <x v="1"/>
  </r>
  <r>
    <x v="0"/>
    <s v="0691706710001"/>
    <x v="8"/>
    <x v="0"/>
    <x v="1"/>
    <x v="495"/>
    <x v="1106"/>
    <n v="38493.379999999997"/>
    <x v="0"/>
    <x v="3"/>
    <x v="1"/>
  </r>
  <r>
    <x v="0"/>
    <s v="0790024656001"/>
    <x v="9"/>
    <x v="0"/>
    <x v="1"/>
    <x v="495"/>
    <x v="1106"/>
    <n v="5"/>
    <x v="0"/>
    <x v="3"/>
    <x v="1"/>
  </r>
  <r>
    <x v="0"/>
    <s v="1090033456001"/>
    <x v="10"/>
    <x v="0"/>
    <x v="1"/>
    <x v="495"/>
    <x v="1106"/>
    <n v="51463.72"/>
    <x v="0"/>
    <x v="3"/>
    <x v="1"/>
  </r>
  <r>
    <x v="0"/>
    <s v="1091720902001"/>
    <x v="11"/>
    <x v="0"/>
    <x v="1"/>
    <x v="495"/>
    <x v="1106"/>
    <n v="0"/>
    <x v="0"/>
    <x v="3"/>
    <x v="1"/>
  </r>
  <r>
    <x v="0"/>
    <s v="1190068389001"/>
    <x v="12"/>
    <x v="0"/>
    <x v="1"/>
    <x v="495"/>
    <x v="1106"/>
    <n v="163999.54"/>
    <x v="0"/>
    <x v="3"/>
    <x v="1"/>
  </r>
  <r>
    <x v="0"/>
    <s v="1390013678001"/>
    <x v="13"/>
    <x v="0"/>
    <x v="1"/>
    <x v="495"/>
    <x v="1106"/>
    <n v="89364.06"/>
    <x v="0"/>
    <x v="3"/>
    <x v="1"/>
  </r>
  <r>
    <x v="0"/>
    <s v="1690012606001"/>
    <x v="14"/>
    <x v="0"/>
    <x v="1"/>
    <x v="495"/>
    <x v="1106"/>
    <n v="4078.28"/>
    <x v="0"/>
    <x v="3"/>
    <x v="1"/>
  </r>
  <r>
    <x v="0"/>
    <s v="1790093204001"/>
    <x v="15"/>
    <x v="0"/>
    <x v="1"/>
    <x v="495"/>
    <x v="1106"/>
    <n v="42304.52"/>
    <x v="0"/>
    <x v="3"/>
    <x v="1"/>
  </r>
  <r>
    <x v="0"/>
    <s v="1790325083001"/>
    <x v="16"/>
    <x v="0"/>
    <x v="1"/>
    <x v="495"/>
    <x v="1106"/>
    <n v="123289.75"/>
    <x v="0"/>
    <x v="3"/>
    <x v="1"/>
  </r>
  <r>
    <x v="0"/>
    <s v="1790451801001"/>
    <x v="17"/>
    <x v="0"/>
    <x v="1"/>
    <x v="495"/>
    <x v="1106"/>
    <n v="164785.07"/>
    <x v="0"/>
    <x v="3"/>
    <x v="1"/>
  </r>
  <r>
    <x v="0"/>
    <s v="1790501469001"/>
    <x v="18"/>
    <x v="0"/>
    <x v="1"/>
    <x v="495"/>
    <x v="1106"/>
    <n v="165038.62"/>
    <x v="0"/>
    <x v="3"/>
    <x v="1"/>
  </r>
  <r>
    <x v="0"/>
    <s v="1790567699001"/>
    <x v="19"/>
    <x v="0"/>
    <x v="1"/>
    <x v="495"/>
    <x v="1106"/>
    <n v="344766.71999999997"/>
    <x v="0"/>
    <x v="3"/>
    <x v="1"/>
  </r>
  <r>
    <x v="0"/>
    <s v="1790866084001"/>
    <x v="20"/>
    <x v="0"/>
    <x v="1"/>
    <x v="495"/>
    <x v="1106"/>
    <n v="203756.67"/>
    <x v="0"/>
    <x v="3"/>
    <x v="1"/>
  </r>
  <r>
    <x v="0"/>
    <s v="1790900193001"/>
    <x v="21"/>
    <x v="0"/>
    <x v="1"/>
    <x v="495"/>
    <x v="1106"/>
    <n v="169.19"/>
    <x v="0"/>
    <x v="3"/>
    <x v="1"/>
  </r>
  <r>
    <x v="0"/>
    <s v="1790979016001"/>
    <x v="22"/>
    <x v="0"/>
    <x v="1"/>
    <x v="495"/>
    <x v="1106"/>
    <n v="4836.2"/>
    <x v="0"/>
    <x v="3"/>
    <x v="1"/>
  </r>
  <r>
    <x v="0"/>
    <s v="1791708040001"/>
    <x v="23"/>
    <x v="0"/>
    <x v="1"/>
    <x v="495"/>
    <x v="1106"/>
    <n v="0"/>
    <x v="0"/>
    <x v="3"/>
    <x v="1"/>
  </r>
  <r>
    <x v="0"/>
    <s v="1890001323001"/>
    <x v="24"/>
    <x v="0"/>
    <x v="1"/>
    <x v="495"/>
    <x v="1106"/>
    <n v="4350.57"/>
    <x v="0"/>
    <x v="3"/>
    <x v="1"/>
  </r>
  <r>
    <x v="0"/>
    <s v="1890003628001"/>
    <x v="25"/>
    <x v="0"/>
    <x v="1"/>
    <x v="495"/>
    <x v="1106"/>
    <n v="71709.38"/>
    <x v="0"/>
    <x v="3"/>
    <x v="1"/>
  </r>
  <r>
    <x v="0"/>
    <s v="1890037646001"/>
    <x v="26"/>
    <x v="0"/>
    <x v="1"/>
    <x v="495"/>
    <x v="1106"/>
    <n v="48415.11"/>
    <x v="0"/>
    <x v="3"/>
    <x v="1"/>
  </r>
  <r>
    <x v="0"/>
    <s v="1890080967001"/>
    <x v="27"/>
    <x v="0"/>
    <x v="1"/>
    <x v="495"/>
    <x v="1106"/>
    <n v="478358.74"/>
    <x v="0"/>
    <x v="3"/>
    <x v="1"/>
  </r>
  <r>
    <x v="0"/>
    <s v="1890141877001"/>
    <x v="28"/>
    <x v="0"/>
    <x v="1"/>
    <x v="495"/>
    <x v="1106"/>
    <n v="116624.09"/>
    <x v="0"/>
    <x v="3"/>
    <x v="1"/>
  </r>
  <r>
    <x v="0"/>
    <s v="1891709591001"/>
    <x v="29"/>
    <x v="0"/>
    <x v="1"/>
    <x v="495"/>
    <x v="1106"/>
    <n v="28833"/>
    <x v="0"/>
    <x v="3"/>
    <x v="1"/>
  </r>
  <r>
    <x v="0"/>
    <s v="1891710328001"/>
    <x v="30"/>
    <x v="0"/>
    <x v="1"/>
    <x v="495"/>
    <x v="1106"/>
    <n v="10088.58"/>
    <x v="0"/>
    <x v="3"/>
    <x v="1"/>
  </r>
  <r>
    <x v="0"/>
    <s v="11"/>
    <x v="31"/>
    <x v="0"/>
    <x v="0"/>
    <x v="495"/>
    <x v="1106"/>
    <n v="2364619.6800000002"/>
    <x v="0"/>
    <x v="3"/>
    <x v="1"/>
  </r>
  <r>
    <x v="0"/>
    <s v="11"/>
    <x v="31"/>
    <x v="0"/>
    <x v="1"/>
    <x v="495"/>
    <x v="1106"/>
    <n v="3645902.3"/>
    <x v="0"/>
    <x v="3"/>
    <x v="1"/>
  </r>
  <r>
    <x v="0"/>
    <s v="12"/>
    <x v="32"/>
    <x v="0"/>
    <x v="0"/>
    <x v="495"/>
    <x v="1106"/>
    <n v="2364619.6800000002"/>
    <x v="0"/>
    <x v="3"/>
    <x v="1"/>
  </r>
  <r>
    <x v="0"/>
    <s v="12"/>
    <x v="32"/>
    <x v="0"/>
    <x v="1"/>
    <x v="495"/>
    <x v="1106"/>
    <n v="3645902.3"/>
    <x v="0"/>
    <x v="3"/>
    <x v="1"/>
  </r>
  <r>
    <x v="0"/>
    <s v="0190115798001"/>
    <x v="0"/>
    <x v="0"/>
    <x v="0"/>
    <x v="496"/>
    <x v="1107"/>
    <n v="0"/>
    <x v="0"/>
    <x v="3"/>
    <x v="2"/>
  </r>
  <r>
    <x v="0"/>
    <s v="0190155722001"/>
    <x v="1"/>
    <x v="0"/>
    <x v="0"/>
    <x v="496"/>
    <x v="1107"/>
    <n v="0"/>
    <x v="0"/>
    <x v="3"/>
    <x v="2"/>
  </r>
  <r>
    <x v="0"/>
    <s v="0290003288001"/>
    <x v="2"/>
    <x v="0"/>
    <x v="0"/>
    <x v="496"/>
    <x v="1107"/>
    <n v="0"/>
    <x v="0"/>
    <x v="3"/>
    <x v="2"/>
  </r>
  <r>
    <x v="0"/>
    <s v="0390027923001"/>
    <x v="3"/>
    <x v="0"/>
    <x v="0"/>
    <x v="496"/>
    <x v="1107"/>
    <n v="0"/>
    <x v="0"/>
    <x v="3"/>
    <x v="2"/>
  </r>
  <r>
    <x v="0"/>
    <s v="0490001883001"/>
    <x v="4"/>
    <x v="0"/>
    <x v="0"/>
    <x v="496"/>
    <x v="1107"/>
    <n v="0"/>
    <x v="0"/>
    <x v="3"/>
    <x v="2"/>
  </r>
  <r>
    <x v="0"/>
    <s v="0490002669001"/>
    <x v="5"/>
    <x v="0"/>
    <x v="0"/>
    <x v="496"/>
    <x v="1107"/>
    <n v="0"/>
    <x v="0"/>
    <x v="3"/>
    <x v="2"/>
  </r>
  <r>
    <x v="0"/>
    <s v="0590052000001"/>
    <x v="6"/>
    <x v="0"/>
    <x v="0"/>
    <x v="496"/>
    <x v="1107"/>
    <n v="0"/>
    <x v="0"/>
    <x v="3"/>
    <x v="2"/>
  </r>
  <r>
    <x v="0"/>
    <s v="0690045389001"/>
    <x v="7"/>
    <x v="0"/>
    <x v="0"/>
    <x v="496"/>
    <x v="1107"/>
    <n v="0"/>
    <x v="0"/>
    <x v="3"/>
    <x v="2"/>
  </r>
  <r>
    <x v="0"/>
    <s v="0691706710001"/>
    <x v="8"/>
    <x v="0"/>
    <x v="0"/>
    <x v="496"/>
    <x v="1107"/>
    <n v="0"/>
    <x v="0"/>
    <x v="3"/>
    <x v="2"/>
  </r>
  <r>
    <x v="0"/>
    <s v="0790024656001"/>
    <x v="9"/>
    <x v="0"/>
    <x v="0"/>
    <x v="496"/>
    <x v="1107"/>
    <n v="0"/>
    <x v="0"/>
    <x v="3"/>
    <x v="2"/>
  </r>
  <r>
    <x v="0"/>
    <s v="1090033456001"/>
    <x v="10"/>
    <x v="0"/>
    <x v="0"/>
    <x v="496"/>
    <x v="1107"/>
    <n v="0"/>
    <x v="0"/>
    <x v="3"/>
    <x v="2"/>
  </r>
  <r>
    <x v="0"/>
    <s v="1091720902001"/>
    <x v="11"/>
    <x v="0"/>
    <x v="0"/>
    <x v="496"/>
    <x v="1107"/>
    <n v="0"/>
    <x v="0"/>
    <x v="3"/>
    <x v="2"/>
  </r>
  <r>
    <x v="0"/>
    <s v="1190068389001"/>
    <x v="12"/>
    <x v="0"/>
    <x v="0"/>
    <x v="496"/>
    <x v="1107"/>
    <n v="0"/>
    <x v="0"/>
    <x v="3"/>
    <x v="2"/>
  </r>
  <r>
    <x v="0"/>
    <s v="1390013678001"/>
    <x v="13"/>
    <x v="0"/>
    <x v="0"/>
    <x v="496"/>
    <x v="1107"/>
    <n v="0"/>
    <x v="0"/>
    <x v="3"/>
    <x v="2"/>
  </r>
  <r>
    <x v="0"/>
    <s v="1690012606001"/>
    <x v="14"/>
    <x v="0"/>
    <x v="0"/>
    <x v="496"/>
    <x v="1107"/>
    <n v="0"/>
    <x v="0"/>
    <x v="3"/>
    <x v="2"/>
  </r>
  <r>
    <x v="0"/>
    <s v="1790093204001"/>
    <x v="15"/>
    <x v="0"/>
    <x v="0"/>
    <x v="496"/>
    <x v="1107"/>
    <n v="0"/>
    <x v="0"/>
    <x v="3"/>
    <x v="2"/>
  </r>
  <r>
    <x v="0"/>
    <s v="1790325083001"/>
    <x v="16"/>
    <x v="0"/>
    <x v="0"/>
    <x v="496"/>
    <x v="1107"/>
    <n v="0"/>
    <x v="0"/>
    <x v="3"/>
    <x v="2"/>
  </r>
  <r>
    <x v="0"/>
    <s v="1790451801001"/>
    <x v="17"/>
    <x v="0"/>
    <x v="0"/>
    <x v="496"/>
    <x v="1107"/>
    <n v="0"/>
    <x v="0"/>
    <x v="3"/>
    <x v="2"/>
  </r>
  <r>
    <x v="0"/>
    <s v="1790501469001"/>
    <x v="18"/>
    <x v="0"/>
    <x v="0"/>
    <x v="496"/>
    <x v="1107"/>
    <n v="0"/>
    <x v="0"/>
    <x v="3"/>
    <x v="2"/>
  </r>
  <r>
    <x v="0"/>
    <s v="1790567699001"/>
    <x v="19"/>
    <x v="0"/>
    <x v="0"/>
    <x v="496"/>
    <x v="1107"/>
    <n v="0"/>
    <x v="0"/>
    <x v="3"/>
    <x v="2"/>
  </r>
  <r>
    <x v="0"/>
    <s v="1790866084001"/>
    <x v="20"/>
    <x v="0"/>
    <x v="0"/>
    <x v="496"/>
    <x v="1107"/>
    <n v="0"/>
    <x v="0"/>
    <x v="3"/>
    <x v="2"/>
  </r>
  <r>
    <x v="0"/>
    <s v="1790900193001"/>
    <x v="21"/>
    <x v="0"/>
    <x v="0"/>
    <x v="496"/>
    <x v="1107"/>
    <n v="0"/>
    <x v="0"/>
    <x v="3"/>
    <x v="2"/>
  </r>
  <r>
    <x v="0"/>
    <s v="1790979016001"/>
    <x v="22"/>
    <x v="0"/>
    <x v="0"/>
    <x v="496"/>
    <x v="1107"/>
    <n v="0"/>
    <x v="0"/>
    <x v="3"/>
    <x v="2"/>
  </r>
  <r>
    <x v="0"/>
    <s v="1791708040001"/>
    <x v="23"/>
    <x v="0"/>
    <x v="0"/>
    <x v="496"/>
    <x v="1107"/>
    <n v="0"/>
    <x v="0"/>
    <x v="3"/>
    <x v="2"/>
  </r>
  <r>
    <x v="0"/>
    <s v="1890001323001"/>
    <x v="24"/>
    <x v="0"/>
    <x v="0"/>
    <x v="496"/>
    <x v="1107"/>
    <n v="0"/>
    <x v="0"/>
    <x v="3"/>
    <x v="2"/>
  </r>
  <r>
    <x v="0"/>
    <s v="1890003628001"/>
    <x v="25"/>
    <x v="0"/>
    <x v="0"/>
    <x v="496"/>
    <x v="1107"/>
    <n v="0"/>
    <x v="0"/>
    <x v="3"/>
    <x v="2"/>
  </r>
  <r>
    <x v="0"/>
    <s v="1890037646001"/>
    <x v="26"/>
    <x v="0"/>
    <x v="0"/>
    <x v="496"/>
    <x v="1107"/>
    <n v="0"/>
    <x v="0"/>
    <x v="3"/>
    <x v="2"/>
  </r>
  <r>
    <x v="0"/>
    <s v="1890080967001"/>
    <x v="27"/>
    <x v="0"/>
    <x v="0"/>
    <x v="496"/>
    <x v="1107"/>
    <n v="0"/>
    <x v="0"/>
    <x v="3"/>
    <x v="2"/>
  </r>
  <r>
    <x v="0"/>
    <s v="1890141877001"/>
    <x v="28"/>
    <x v="0"/>
    <x v="0"/>
    <x v="496"/>
    <x v="1107"/>
    <n v="0"/>
    <x v="0"/>
    <x v="3"/>
    <x v="2"/>
  </r>
  <r>
    <x v="0"/>
    <s v="1891709591001"/>
    <x v="29"/>
    <x v="0"/>
    <x v="0"/>
    <x v="496"/>
    <x v="1107"/>
    <n v="8810.6299999999992"/>
    <x v="0"/>
    <x v="3"/>
    <x v="2"/>
  </r>
  <r>
    <x v="0"/>
    <s v="1891710328001"/>
    <x v="30"/>
    <x v="0"/>
    <x v="0"/>
    <x v="496"/>
    <x v="1107"/>
    <n v="0"/>
    <x v="0"/>
    <x v="3"/>
    <x v="2"/>
  </r>
  <r>
    <x v="0"/>
    <s v="0190115798001"/>
    <x v="0"/>
    <x v="0"/>
    <x v="1"/>
    <x v="496"/>
    <x v="1107"/>
    <n v="0"/>
    <x v="0"/>
    <x v="3"/>
    <x v="2"/>
  </r>
  <r>
    <x v="0"/>
    <s v="0190155722001"/>
    <x v="1"/>
    <x v="0"/>
    <x v="1"/>
    <x v="496"/>
    <x v="1107"/>
    <n v="0"/>
    <x v="0"/>
    <x v="3"/>
    <x v="2"/>
  </r>
  <r>
    <x v="0"/>
    <s v="0290003288001"/>
    <x v="2"/>
    <x v="0"/>
    <x v="1"/>
    <x v="496"/>
    <x v="1107"/>
    <n v="0"/>
    <x v="0"/>
    <x v="3"/>
    <x v="2"/>
  </r>
  <r>
    <x v="0"/>
    <s v="0390027923001"/>
    <x v="3"/>
    <x v="0"/>
    <x v="1"/>
    <x v="496"/>
    <x v="1107"/>
    <n v="0"/>
    <x v="0"/>
    <x v="3"/>
    <x v="2"/>
  </r>
  <r>
    <x v="0"/>
    <s v="0490001883001"/>
    <x v="4"/>
    <x v="0"/>
    <x v="1"/>
    <x v="496"/>
    <x v="1107"/>
    <n v="9532.11"/>
    <x v="0"/>
    <x v="3"/>
    <x v="2"/>
  </r>
  <r>
    <x v="0"/>
    <s v="0490002669001"/>
    <x v="5"/>
    <x v="0"/>
    <x v="1"/>
    <x v="496"/>
    <x v="1107"/>
    <n v="0"/>
    <x v="0"/>
    <x v="3"/>
    <x v="2"/>
  </r>
  <r>
    <x v="0"/>
    <s v="0590052000001"/>
    <x v="6"/>
    <x v="0"/>
    <x v="1"/>
    <x v="496"/>
    <x v="1107"/>
    <n v="0"/>
    <x v="0"/>
    <x v="3"/>
    <x v="2"/>
  </r>
  <r>
    <x v="0"/>
    <s v="0690045389001"/>
    <x v="7"/>
    <x v="0"/>
    <x v="1"/>
    <x v="496"/>
    <x v="1107"/>
    <n v="0"/>
    <x v="0"/>
    <x v="3"/>
    <x v="2"/>
  </r>
  <r>
    <x v="0"/>
    <s v="0691706710001"/>
    <x v="8"/>
    <x v="0"/>
    <x v="1"/>
    <x v="496"/>
    <x v="1107"/>
    <n v="0"/>
    <x v="0"/>
    <x v="3"/>
    <x v="2"/>
  </r>
  <r>
    <x v="0"/>
    <s v="0790024656001"/>
    <x v="9"/>
    <x v="0"/>
    <x v="1"/>
    <x v="496"/>
    <x v="1107"/>
    <n v="0"/>
    <x v="0"/>
    <x v="3"/>
    <x v="2"/>
  </r>
  <r>
    <x v="0"/>
    <s v="1090033456001"/>
    <x v="10"/>
    <x v="0"/>
    <x v="1"/>
    <x v="496"/>
    <x v="1107"/>
    <n v="0"/>
    <x v="0"/>
    <x v="3"/>
    <x v="2"/>
  </r>
  <r>
    <x v="0"/>
    <s v="1091720902001"/>
    <x v="11"/>
    <x v="0"/>
    <x v="1"/>
    <x v="496"/>
    <x v="1107"/>
    <n v="0"/>
    <x v="0"/>
    <x v="3"/>
    <x v="2"/>
  </r>
  <r>
    <x v="0"/>
    <s v="1190068389001"/>
    <x v="12"/>
    <x v="0"/>
    <x v="1"/>
    <x v="496"/>
    <x v="1107"/>
    <n v="0"/>
    <x v="0"/>
    <x v="3"/>
    <x v="2"/>
  </r>
  <r>
    <x v="0"/>
    <s v="1390013678001"/>
    <x v="13"/>
    <x v="0"/>
    <x v="1"/>
    <x v="496"/>
    <x v="1107"/>
    <n v="0"/>
    <x v="0"/>
    <x v="3"/>
    <x v="2"/>
  </r>
  <r>
    <x v="0"/>
    <s v="1690012606001"/>
    <x v="14"/>
    <x v="0"/>
    <x v="1"/>
    <x v="496"/>
    <x v="1107"/>
    <n v="0"/>
    <x v="0"/>
    <x v="3"/>
    <x v="2"/>
  </r>
  <r>
    <x v="0"/>
    <s v="1790093204001"/>
    <x v="15"/>
    <x v="0"/>
    <x v="1"/>
    <x v="496"/>
    <x v="1107"/>
    <n v="0"/>
    <x v="0"/>
    <x v="3"/>
    <x v="2"/>
  </r>
  <r>
    <x v="0"/>
    <s v="1790325083001"/>
    <x v="16"/>
    <x v="0"/>
    <x v="1"/>
    <x v="496"/>
    <x v="1107"/>
    <n v="0"/>
    <x v="0"/>
    <x v="3"/>
    <x v="2"/>
  </r>
  <r>
    <x v="0"/>
    <s v="1790451801001"/>
    <x v="17"/>
    <x v="0"/>
    <x v="1"/>
    <x v="496"/>
    <x v="1107"/>
    <n v="0"/>
    <x v="0"/>
    <x v="3"/>
    <x v="2"/>
  </r>
  <r>
    <x v="0"/>
    <s v="1790501469001"/>
    <x v="18"/>
    <x v="0"/>
    <x v="1"/>
    <x v="496"/>
    <x v="1107"/>
    <n v="0"/>
    <x v="0"/>
    <x v="3"/>
    <x v="2"/>
  </r>
  <r>
    <x v="0"/>
    <s v="1790567699001"/>
    <x v="19"/>
    <x v="0"/>
    <x v="1"/>
    <x v="496"/>
    <x v="1107"/>
    <n v="0"/>
    <x v="0"/>
    <x v="3"/>
    <x v="2"/>
  </r>
  <r>
    <x v="0"/>
    <s v="1790866084001"/>
    <x v="20"/>
    <x v="0"/>
    <x v="1"/>
    <x v="496"/>
    <x v="1107"/>
    <n v="0"/>
    <x v="0"/>
    <x v="3"/>
    <x v="2"/>
  </r>
  <r>
    <x v="0"/>
    <s v="1790900193001"/>
    <x v="21"/>
    <x v="0"/>
    <x v="1"/>
    <x v="496"/>
    <x v="1107"/>
    <n v="0"/>
    <x v="0"/>
    <x v="3"/>
    <x v="2"/>
  </r>
  <r>
    <x v="0"/>
    <s v="1790979016001"/>
    <x v="22"/>
    <x v="0"/>
    <x v="1"/>
    <x v="496"/>
    <x v="1107"/>
    <n v="0"/>
    <x v="0"/>
    <x v="3"/>
    <x v="2"/>
  </r>
  <r>
    <x v="0"/>
    <s v="1791708040001"/>
    <x v="23"/>
    <x v="0"/>
    <x v="1"/>
    <x v="496"/>
    <x v="1107"/>
    <n v="0"/>
    <x v="0"/>
    <x v="3"/>
    <x v="2"/>
  </r>
  <r>
    <x v="0"/>
    <s v="1890001323001"/>
    <x v="24"/>
    <x v="0"/>
    <x v="1"/>
    <x v="496"/>
    <x v="1107"/>
    <n v="4350.57"/>
    <x v="0"/>
    <x v="3"/>
    <x v="2"/>
  </r>
  <r>
    <x v="0"/>
    <s v="1890003628001"/>
    <x v="25"/>
    <x v="0"/>
    <x v="1"/>
    <x v="496"/>
    <x v="1107"/>
    <n v="0"/>
    <x v="0"/>
    <x v="3"/>
    <x v="2"/>
  </r>
  <r>
    <x v="0"/>
    <s v="1890037646001"/>
    <x v="26"/>
    <x v="0"/>
    <x v="1"/>
    <x v="496"/>
    <x v="1107"/>
    <n v="0"/>
    <x v="0"/>
    <x v="3"/>
    <x v="2"/>
  </r>
  <r>
    <x v="0"/>
    <s v="1890080967001"/>
    <x v="27"/>
    <x v="0"/>
    <x v="1"/>
    <x v="496"/>
    <x v="1107"/>
    <n v="0"/>
    <x v="0"/>
    <x v="3"/>
    <x v="2"/>
  </r>
  <r>
    <x v="0"/>
    <s v="1890141877001"/>
    <x v="28"/>
    <x v="0"/>
    <x v="1"/>
    <x v="496"/>
    <x v="1107"/>
    <n v="0"/>
    <x v="0"/>
    <x v="3"/>
    <x v="2"/>
  </r>
  <r>
    <x v="0"/>
    <s v="1891709591001"/>
    <x v="29"/>
    <x v="0"/>
    <x v="1"/>
    <x v="496"/>
    <x v="1107"/>
    <n v="8810.6299999999992"/>
    <x v="0"/>
    <x v="3"/>
    <x v="2"/>
  </r>
  <r>
    <x v="0"/>
    <s v="1891710328001"/>
    <x v="30"/>
    <x v="0"/>
    <x v="1"/>
    <x v="496"/>
    <x v="1107"/>
    <n v="0"/>
    <x v="0"/>
    <x v="3"/>
    <x v="2"/>
  </r>
  <r>
    <x v="0"/>
    <s v="11"/>
    <x v="31"/>
    <x v="0"/>
    <x v="0"/>
    <x v="496"/>
    <x v="1107"/>
    <n v="8810.6299999999992"/>
    <x v="0"/>
    <x v="3"/>
    <x v="2"/>
  </r>
  <r>
    <x v="0"/>
    <s v="11"/>
    <x v="31"/>
    <x v="0"/>
    <x v="1"/>
    <x v="496"/>
    <x v="1107"/>
    <n v="22693.31"/>
    <x v="0"/>
    <x v="3"/>
    <x v="2"/>
  </r>
  <r>
    <x v="0"/>
    <s v="12"/>
    <x v="32"/>
    <x v="0"/>
    <x v="0"/>
    <x v="496"/>
    <x v="1107"/>
    <n v="8810.6299999999992"/>
    <x v="0"/>
    <x v="3"/>
    <x v="2"/>
  </r>
  <r>
    <x v="0"/>
    <s v="12"/>
    <x v="32"/>
    <x v="0"/>
    <x v="1"/>
    <x v="496"/>
    <x v="1107"/>
    <n v="22693.31"/>
    <x v="0"/>
    <x v="3"/>
    <x v="2"/>
  </r>
  <r>
    <x v="0"/>
    <s v="0190115798001"/>
    <x v="0"/>
    <x v="0"/>
    <x v="0"/>
    <x v="497"/>
    <x v="1108"/>
    <n v="0"/>
    <x v="0"/>
    <x v="3"/>
    <x v="2"/>
  </r>
  <r>
    <x v="0"/>
    <s v="0190155722001"/>
    <x v="1"/>
    <x v="0"/>
    <x v="0"/>
    <x v="497"/>
    <x v="1108"/>
    <n v="0"/>
    <x v="0"/>
    <x v="3"/>
    <x v="2"/>
  </r>
  <r>
    <x v="0"/>
    <s v="0290003288001"/>
    <x v="2"/>
    <x v="0"/>
    <x v="0"/>
    <x v="497"/>
    <x v="1108"/>
    <n v="0"/>
    <x v="0"/>
    <x v="3"/>
    <x v="2"/>
  </r>
  <r>
    <x v="0"/>
    <s v="0390027923001"/>
    <x v="3"/>
    <x v="0"/>
    <x v="0"/>
    <x v="497"/>
    <x v="1108"/>
    <n v="0"/>
    <x v="0"/>
    <x v="3"/>
    <x v="2"/>
  </r>
  <r>
    <x v="0"/>
    <s v="0490001883001"/>
    <x v="4"/>
    <x v="0"/>
    <x v="0"/>
    <x v="497"/>
    <x v="1108"/>
    <n v="0"/>
    <x v="0"/>
    <x v="3"/>
    <x v="2"/>
  </r>
  <r>
    <x v="0"/>
    <s v="0490002669001"/>
    <x v="5"/>
    <x v="0"/>
    <x v="0"/>
    <x v="497"/>
    <x v="1108"/>
    <n v="0"/>
    <x v="0"/>
    <x v="3"/>
    <x v="2"/>
  </r>
  <r>
    <x v="0"/>
    <s v="0590052000001"/>
    <x v="6"/>
    <x v="0"/>
    <x v="0"/>
    <x v="497"/>
    <x v="1108"/>
    <n v="0"/>
    <x v="0"/>
    <x v="3"/>
    <x v="2"/>
  </r>
  <r>
    <x v="0"/>
    <s v="0690045389001"/>
    <x v="7"/>
    <x v="0"/>
    <x v="0"/>
    <x v="497"/>
    <x v="1108"/>
    <n v="0"/>
    <x v="0"/>
    <x v="3"/>
    <x v="2"/>
  </r>
  <r>
    <x v="0"/>
    <s v="0691706710001"/>
    <x v="8"/>
    <x v="0"/>
    <x v="0"/>
    <x v="497"/>
    <x v="1108"/>
    <n v="0"/>
    <x v="0"/>
    <x v="3"/>
    <x v="2"/>
  </r>
  <r>
    <x v="0"/>
    <s v="0790024656001"/>
    <x v="9"/>
    <x v="0"/>
    <x v="0"/>
    <x v="497"/>
    <x v="1108"/>
    <n v="0"/>
    <x v="0"/>
    <x v="3"/>
    <x v="2"/>
  </r>
  <r>
    <x v="0"/>
    <s v="1090033456001"/>
    <x v="10"/>
    <x v="0"/>
    <x v="0"/>
    <x v="497"/>
    <x v="1108"/>
    <n v="0"/>
    <x v="0"/>
    <x v="3"/>
    <x v="2"/>
  </r>
  <r>
    <x v="0"/>
    <s v="1091720902001"/>
    <x v="11"/>
    <x v="0"/>
    <x v="0"/>
    <x v="497"/>
    <x v="1108"/>
    <n v="0"/>
    <x v="0"/>
    <x v="3"/>
    <x v="2"/>
  </r>
  <r>
    <x v="0"/>
    <s v="1190068389001"/>
    <x v="12"/>
    <x v="0"/>
    <x v="0"/>
    <x v="497"/>
    <x v="1108"/>
    <n v="0"/>
    <x v="0"/>
    <x v="3"/>
    <x v="2"/>
  </r>
  <r>
    <x v="0"/>
    <s v="1390013678001"/>
    <x v="13"/>
    <x v="0"/>
    <x v="0"/>
    <x v="497"/>
    <x v="1108"/>
    <n v="0"/>
    <x v="0"/>
    <x v="3"/>
    <x v="2"/>
  </r>
  <r>
    <x v="0"/>
    <s v="1690012606001"/>
    <x v="14"/>
    <x v="0"/>
    <x v="0"/>
    <x v="497"/>
    <x v="1108"/>
    <n v="0"/>
    <x v="0"/>
    <x v="3"/>
    <x v="2"/>
  </r>
  <r>
    <x v="0"/>
    <s v="1790093204001"/>
    <x v="15"/>
    <x v="0"/>
    <x v="0"/>
    <x v="497"/>
    <x v="1108"/>
    <n v="0"/>
    <x v="0"/>
    <x v="3"/>
    <x v="2"/>
  </r>
  <r>
    <x v="0"/>
    <s v="1790325083001"/>
    <x v="16"/>
    <x v="0"/>
    <x v="0"/>
    <x v="497"/>
    <x v="1108"/>
    <n v="0"/>
    <x v="0"/>
    <x v="3"/>
    <x v="2"/>
  </r>
  <r>
    <x v="0"/>
    <s v="1790451801001"/>
    <x v="17"/>
    <x v="0"/>
    <x v="0"/>
    <x v="497"/>
    <x v="1108"/>
    <n v="0"/>
    <x v="0"/>
    <x v="3"/>
    <x v="2"/>
  </r>
  <r>
    <x v="0"/>
    <s v="1790501469001"/>
    <x v="18"/>
    <x v="0"/>
    <x v="0"/>
    <x v="497"/>
    <x v="1108"/>
    <n v="0"/>
    <x v="0"/>
    <x v="3"/>
    <x v="2"/>
  </r>
  <r>
    <x v="0"/>
    <s v="1790567699001"/>
    <x v="19"/>
    <x v="0"/>
    <x v="0"/>
    <x v="497"/>
    <x v="1108"/>
    <n v="0"/>
    <x v="0"/>
    <x v="3"/>
    <x v="2"/>
  </r>
  <r>
    <x v="0"/>
    <s v="1790866084001"/>
    <x v="20"/>
    <x v="0"/>
    <x v="0"/>
    <x v="497"/>
    <x v="1108"/>
    <n v="0"/>
    <x v="0"/>
    <x v="3"/>
    <x v="2"/>
  </r>
  <r>
    <x v="0"/>
    <s v="1790900193001"/>
    <x v="21"/>
    <x v="0"/>
    <x v="0"/>
    <x v="497"/>
    <x v="1108"/>
    <n v="0"/>
    <x v="0"/>
    <x v="3"/>
    <x v="2"/>
  </r>
  <r>
    <x v="0"/>
    <s v="1790979016001"/>
    <x v="22"/>
    <x v="0"/>
    <x v="0"/>
    <x v="497"/>
    <x v="1108"/>
    <n v="0"/>
    <x v="0"/>
    <x v="3"/>
    <x v="2"/>
  </r>
  <r>
    <x v="0"/>
    <s v="1791708040001"/>
    <x v="23"/>
    <x v="0"/>
    <x v="0"/>
    <x v="497"/>
    <x v="1108"/>
    <n v="0"/>
    <x v="0"/>
    <x v="3"/>
    <x v="2"/>
  </r>
  <r>
    <x v="0"/>
    <s v="1890001323001"/>
    <x v="24"/>
    <x v="0"/>
    <x v="0"/>
    <x v="497"/>
    <x v="1108"/>
    <n v="0"/>
    <x v="0"/>
    <x v="3"/>
    <x v="2"/>
  </r>
  <r>
    <x v="0"/>
    <s v="1890003628001"/>
    <x v="25"/>
    <x v="0"/>
    <x v="0"/>
    <x v="497"/>
    <x v="1108"/>
    <n v="0"/>
    <x v="0"/>
    <x v="3"/>
    <x v="2"/>
  </r>
  <r>
    <x v="0"/>
    <s v="1890037646001"/>
    <x v="26"/>
    <x v="0"/>
    <x v="0"/>
    <x v="497"/>
    <x v="1108"/>
    <n v="0"/>
    <x v="0"/>
    <x v="3"/>
    <x v="2"/>
  </r>
  <r>
    <x v="0"/>
    <s v="1890080967001"/>
    <x v="27"/>
    <x v="0"/>
    <x v="0"/>
    <x v="497"/>
    <x v="1108"/>
    <n v="0"/>
    <x v="0"/>
    <x v="3"/>
    <x v="2"/>
  </r>
  <r>
    <x v="0"/>
    <s v="1890141877001"/>
    <x v="28"/>
    <x v="0"/>
    <x v="0"/>
    <x v="497"/>
    <x v="1108"/>
    <n v="0"/>
    <x v="0"/>
    <x v="3"/>
    <x v="2"/>
  </r>
  <r>
    <x v="0"/>
    <s v="1891709591001"/>
    <x v="29"/>
    <x v="0"/>
    <x v="0"/>
    <x v="497"/>
    <x v="1108"/>
    <n v="0"/>
    <x v="0"/>
    <x v="3"/>
    <x v="2"/>
  </r>
  <r>
    <x v="0"/>
    <s v="1891710328001"/>
    <x v="30"/>
    <x v="0"/>
    <x v="0"/>
    <x v="497"/>
    <x v="1108"/>
    <n v="0"/>
    <x v="0"/>
    <x v="3"/>
    <x v="2"/>
  </r>
  <r>
    <x v="0"/>
    <s v="0190115798001"/>
    <x v="0"/>
    <x v="0"/>
    <x v="1"/>
    <x v="497"/>
    <x v="1108"/>
    <n v="0"/>
    <x v="0"/>
    <x v="3"/>
    <x v="2"/>
  </r>
  <r>
    <x v="0"/>
    <s v="0190155722001"/>
    <x v="1"/>
    <x v="0"/>
    <x v="1"/>
    <x v="497"/>
    <x v="1108"/>
    <n v="0"/>
    <x v="0"/>
    <x v="3"/>
    <x v="2"/>
  </r>
  <r>
    <x v="0"/>
    <s v="0290003288001"/>
    <x v="2"/>
    <x v="0"/>
    <x v="1"/>
    <x v="497"/>
    <x v="1108"/>
    <n v="0"/>
    <x v="0"/>
    <x v="3"/>
    <x v="2"/>
  </r>
  <r>
    <x v="0"/>
    <s v="0390027923001"/>
    <x v="3"/>
    <x v="0"/>
    <x v="1"/>
    <x v="497"/>
    <x v="1108"/>
    <n v="0"/>
    <x v="0"/>
    <x v="3"/>
    <x v="2"/>
  </r>
  <r>
    <x v="0"/>
    <s v="0490001883001"/>
    <x v="4"/>
    <x v="0"/>
    <x v="1"/>
    <x v="497"/>
    <x v="1108"/>
    <n v="0"/>
    <x v="0"/>
    <x v="3"/>
    <x v="2"/>
  </r>
  <r>
    <x v="0"/>
    <s v="0490002669001"/>
    <x v="5"/>
    <x v="0"/>
    <x v="1"/>
    <x v="497"/>
    <x v="1108"/>
    <n v="0"/>
    <x v="0"/>
    <x v="3"/>
    <x v="2"/>
  </r>
  <r>
    <x v="0"/>
    <s v="0590052000001"/>
    <x v="6"/>
    <x v="0"/>
    <x v="1"/>
    <x v="497"/>
    <x v="1108"/>
    <n v="0"/>
    <x v="0"/>
    <x v="3"/>
    <x v="2"/>
  </r>
  <r>
    <x v="0"/>
    <s v="0690045389001"/>
    <x v="7"/>
    <x v="0"/>
    <x v="1"/>
    <x v="497"/>
    <x v="1108"/>
    <n v="0"/>
    <x v="0"/>
    <x v="3"/>
    <x v="2"/>
  </r>
  <r>
    <x v="0"/>
    <s v="0691706710001"/>
    <x v="8"/>
    <x v="0"/>
    <x v="1"/>
    <x v="497"/>
    <x v="1108"/>
    <n v="0"/>
    <x v="0"/>
    <x v="3"/>
    <x v="2"/>
  </r>
  <r>
    <x v="0"/>
    <s v="0790024656001"/>
    <x v="9"/>
    <x v="0"/>
    <x v="1"/>
    <x v="497"/>
    <x v="1108"/>
    <n v="0"/>
    <x v="0"/>
    <x v="3"/>
    <x v="2"/>
  </r>
  <r>
    <x v="0"/>
    <s v="1090033456001"/>
    <x v="10"/>
    <x v="0"/>
    <x v="1"/>
    <x v="497"/>
    <x v="1108"/>
    <n v="0"/>
    <x v="0"/>
    <x v="3"/>
    <x v="2"/>
  </r>
  <r>
    <x v="0"/>
    <s v="1091720902001"/>
    <x v="11"/>
    <x v="0"/>
    <x v="1"/>
    <x v="497"/>
    <x v="1108"/>
    <n v="0"/>
    <x v="0"/>
    <x v="3"/>
    <x v="2"/>
  </r>
  <r>
    <x v="0"/>
    <s v="1190068389001"/>
    <x v="12"/>
    <x v="0"/>
    <x v="1"/>
    <x v="497"/>
    <x v="1108"/>
    <n v="0"/>
    <x v="0"/>
    <x v="3"/>
    <x v="2"/>
  </r>
  <r>
    <x v="0"/>
    <s v="1390013678001"/>
    <x v="13"/>
    <x v="0"/>
    <x v="1"/>
    <x v="497"/>
    <x v="1108"/>
    <n v="0"/>
    <x v="0"/>
    <x v="3"/>
    <x v="2"/>
  </r>
  <r>
    <x v="0"/>
    <s v="1690012606001"/>
    <x v="14"/>
    <x v="0"/>
    <x v="1"/>
    <x v="497"/>
    <x v="1108"/>
    <n v="0"/>
    <x v="0"/>
    <x v="3"/>
    <x v="2"/>
  </r>
  <r>
    <x v="0"/>
    <s v="1790093204001"/>
    <x v="15"/>
    <x v="0"/>
    <x v="1"/>
    <x v="497"/>
    <x v="1108"/>
    <n v="0"/>
    <x v="0"/>
    <x v="3"/>
    <x v="2"/>
  </r>
  <r>
    <x v="0"/>
    <s v="1790325083001"/>
    <x v="16"/>
    <x v="0"/>
    <x v="1"/>
    <x v="497"/>
    <x v="1108"/>
    <n v="0"/>
    <x v="0"/>
    <x v="3"/>
    <x v="2"/>
  </r>
  <r>
    <x v="0"/>
    <s v="1790451801001"/>
    <x v="17"/>
    <x v="0"/>
    <x v="1"/>
    <x v="497"/>
    <x v="1108"/>
    <n v="0"/>
    <x v="0"/>
    <x v="3"/>
    <x v="2"/>
  </r>
  <r>
    <x v="0"/>
    <s v="1790501469001"/>
    <x v="18"/>
    <x v="0"/>
    <x v="1"/>
    <x v="497"/>
    <x v="1108"/>
    <n v="0"/>
    <x v="0"/>
    <x v="3"/>
    <x v="2"/>
  </r>
  <r>
    <x v="0"/>
    <s v="1790567699001"/>
    <x v="19"/>
    <x v="0"/>
    <x v="1"/>
    <x v="497"/>
    <x v="1108"/>
    <n v="0"/>
    <x v="0"/>
    <x v="3"/>
    <x v="2"/>
  </r>
  <r>
    <x v="0"/>
    <s v="1790866084001"/>
    <x v="20"/>
    <x v="0"/>
    <x v="1"/>
    <x v="497"/>
    <x v="1108"/>
    <n v="0"/>
    <x v="0"/>
    <x v="3"/>
    <x v="2"/>
  </r>
  <r>
    <x v="0"/>
    <s v="1790900193001"/>
    <x v="21"/>
    <x v="0"/>
    <x v="1"/>
    <x v="497"/>
    <x v="1108"/>
    <n v="0"/>
    <x v="0"/>
    <x v="3"/>
    <x v="2"/>
  </r>
  <r>
    <x v="0"/>
    <s v="1790979016001"/>
    <x v="22"/>
    <x v="0"/>
    <x v="1"/>
    <x v="497"/>
    <x v="1108"/>
    <n v="0"/>
    <x v="0"/>
    <x v="3"/>
    <x v="2"/>
  </r>
  <r>
    <x v="0"/>
    <s v="1791708040001"/>
    <x v="23"/>
    <x v="0"/>
    <x v="1"/>
    <x v="497"/>
    <x v="1108"/>
    <n v="0"/>
    <x v="0"/>
    <x v="3"/>
    <x v="2"/>
  </r>
  <r>
    <x v="0"/>
    <s v="1890001323001"/>
    <x v="24"/>
    <x v="0"/>
    <x v="1"/>
    <x v="497"/>
    <x v="1108"/>
    <n v="0"/>
    <x v="0"/>
    <x v="3"/>
    <x v="2"/>
  </r>
  <r>
    <x v="0"/>
    <s v="1890003628001"/>
    <x v="25"/>
    <x v="0"/>
    <x v="1"/>
    <x v="497"/>
    <x v="1108"/>
    <n v="0"/>
    <x v="0"/>
    <x v="3"/>
    <x v="2"/>
  </r>
  <r>
    <x v="0"/>
    <s v="1890037646001"/>
    <x v="26"/>
    <x v="0"/>
    <x v="1"/>
    <x v="497"/>
    <x v="1108"/>
    <n v="0"/>
    <x v="0"/>
    <x v="3"/>
    <x v="2"/>
  </r>
  <r>
    <x v="0"/>
    <s v="1890080967001"/>
    <x v="27"/>
    <x v="0"/>
    <x v="1"/>
    <x v="497"/>
    <x v="1108"/>
    <n v="0"/>
    <x v="0"/>
    <x v="3"/>
    <x v="2"/>
  </r>
  <r>
    <x v="0"/>
    <s v="1890141877001"/>
    <x v="28"/>
    <x v="0"/>
    <x v="1"/>
    <x v="497"/>
    <x v="1108"/>
    <n v="0"/>
    <x v="0"/>
    <x v="3"/>
    <x v="2"/>
  </r>
  <r>
    <x v="0"/>
    <s v="1891709591001"/>
    <x v="29"/>
    <x v="0"/>
    <x v="1"/>
    <x v="497"/>
    <x v="1108"/>
    <n v="0"/>
    <x v="0"/>
    <x v="3"/>
    <x v="2"/>
  </r>
  <r>
    <x v="0"/>
    <s v="1891710328001"/>
    <x v="30"/>
    <x v="0"/>
    <x v="1"/>
    <x v="497"/>
    <x v="1108"/>
    <n v="0"/>
    <x v="0"/>
    <x v="3"/>
    <x v="2"/>
  </r>
  <r>
    <x v="0"/>
    <s v="11"/>
    <x v="31"/>
    <x v="0"/>
    <x v="0"/>
    <x v="497"/>
    <x v="1108"/>
    <n v="0"/>
    <x v="0"/>
    <x v="3"/>
    <x v="2"/>
  </r>
  <r>
    <x v="0"/>
    <s v="11"/>
    <x v="31"/>
    <x v="0"/>
    <x v="1"/>
    <x v="497"/>
    <x v="1108"/>
    <n v="0"/>
    <x v="0"/>
    <x v="3"/>
    <x v="2"/>
  </r>
  <r>
    <x v="0"/>
    <s v="12"/>
    <x v="32"/>
    <x v="0"/>
    <x v="0"/>
    <x v="497"/>
    <x v="1108"/>
    <n v="0"/>
    <x v="0"/>
    <x v="3"/>
    <x v="2"/>
  </r>
  <r>
    <x v="0"/>
    <s v="12"/>
    <x v="32"/>
    <x v="0"/>
    <x v="1"/>
    <x v="497"/>
    <x v="1108"/>
    <n v="0"/>
    <x v="0"/>
    <x v="3"/>
    <x v="2"/>
  </r>
  <r>
    <x v="0"/>
    <s v="0190115798001"/>
    <x v="0"/>
    <x v="0"/>
    <x v="0"/>
    <x v="498"/>
    <x v="1109"/>
    <n v="497950.22"/>
    <x v="0"/>
    <x v="3"/>
    <x v="2"/>
  </r>
  <r>
    <x v="0"/>
    <s v="0190155722001"/>
    <x v="1"/>
    <x v="0"/>
    <x v="0"/>
    <x v="498"/>
    <x v="1109"/>
    <n v="168396.79"/>
    <x v="0"/>
    <x v="3"/>
    <x v="2"/>
  </r>
  <r>
    <x v="0"/>
    <s v="0290003288001"/>
    <x v="2"/>
    <x v="0"/>
    <x v="0"/>
    <x v="498"/>
    <x v="1109"/>
    <n v="106145.74"/>
    <x v="0"/>
    <x v="3"/>
    <x v="2"/>
  </r>
  <r>
    <x v="0"/>
    <s v="0390027923001"/>
    <x v="3"/>
    <x v="0"/>
    <x v="0"/>
    <x v="498"/>
    <x v="1109"/>
    <n v="121015.95"/>
    <x v="0"/>
    <x v="3"/>
    <x v="2"/>
  </r>
  <r>
    <x v="0"/>
    <s v="0490001883001"/>
    <x v="4"/>
    <x v="0"/>
    <x v="0"/>
    <x v="498"/>
    <x v="1109"/>
    <n v="19424.95"/>
    <x v="0"/>
    <x v="3"/>
    <x v="2"/>
  </r>
  <r>
    <x v="0"/>
    <s v="0490002669001"/>
    <x v="5"/>
    <x v="0"/>
    <x v="0"/>
    <x v="498"/>
    <x v="1109"/>
    <n v="66260.800000000003"/>
    <x v="0"/>
    <x v="3"/>
    <x v="2"/>
  </r>
  <r>
    <x v="0"/>
    <s v="0590052000001"/>
    <x v="6"/>
    <x v="0"/>
    <x v="0"/>
    <x v="498"/>
    <x v="1109"/>
    <n v="26576.89"/>
    <x v="0"/>
    <x v="3"/>
    <x v="2"/>
  </r>
  <r>
    <x v="0"/>
    <s v="0690045389001"/>
    <x v="7"/>
    <x v="0"/>
    <x v="0"/>
    <x v="498"/>
    <x v="1109"/>
    <n v="12692.91"/>
    <x v="0"/>
    <x v="3"/>
    <x v="2"/>
  </r>
  <r>
    <x v="0"/>
    <s v="0691706710001"/>
    <x v="8"/>
    <x v="0"/>
    <x v="0"/>
    <x v="498"/>
    <x v="1109"/>
    <n v="18869.189999999999"/>
    <x v="0"/>
    <x v="3"/>
    <x v="2"/>
  </r>
  <r>
    <x v="0"/>
    <s v="0790024656001"/>
    <x v="9"/>
    <x v="0"/>
    <x v="0"/>
    <x v="498"/>
    <x v="1109"/>
    <n v="5"/>
    <x v="0"/>
    <x v="3"/>
    <x v="2"/>
  </r>
  <r>
    <x v="0"/>
    <s v="1090033456001"/>
    <x v="10"/>
    <x v="0"/>
    <x v="0"/>
    <x v="498"/>
    <x v="1109"/>
    <n v="35405.15"/>
    <x v="0"/>
    <x v="3"/>
    <x v="2"/>
  </r>
  <r>
    <x v="0"/>
    <s v="1091720902001"/>
    <x v="11"/>
    <x v="0"/>
    <x v="0"/>
    <x v="498"/>
    <x v="1109"/>
    <n v="0"/>
    <x v="0"/>
    <x v="3"/>
    <x v="2"/>
  </r>
  <r>
    <x v="0"/>
    <s v="1190068389001"/>
    <x v="12"/>
    <x v="0"/>
    <x v="0"/>
    <x v="498"/>
    <x v="1109"/>
    <n v="104430.55"/>
    <x v="0"/>
    <x v="3"/>
    <x v="2"/>
  </r>
  <r>
    <x v="0"/>
    <s v="1390013678001"/>
    <x v="13"/>
    <x v="0"/>
    <x v="0"/>
    <x v="498"/>
    <x v="1109"/>
    <n v="58730.92"/>
    <x v="0"/>
    <x v="3"/>
    <x v="2"/>
  </r>
  <r>
    <x v="0"/>
    <s v="1690012606001"/>
    <x v="14"/>
    <x v="0"/>
    <x v="0"/>
    <x v="498"/>
    <x v="1109"/>
    <n v="6488.68"/>
    <x v="0"/>
    <x v="3"/>
    <x v="2"/>
  </r>
  <r>
    <x v="0"/>
    <s v="1790093204001"/>
    <x v="15"/>
    <x v="0"/>
    <x v="0"/>
    <x v="498"/>
    <x v="1109"/>
    <n v="93872.38"/>
    <x v="0"/>
    <x v="3"/>
    <x v="2"/>
  </r>
  <r>
    <x v="0"/>
    <s v="1790325083001"/>
    <x v="16"/>
    <x v="0"/>
    <x v="0"/>
    <x v="498"/>
    <x v="1109"/>
    <n v="82328.37"/>
    <x v="0"/>
    <x v="3"/>
    <x v="2"/>
  </r>
  <r>
    <x v="0"/>
    <s v="1790451801001"/>
    <x v="17"/>
    <x v="0"/>
    <x v="0"/>
    <x v="498"/>
    <x v="1109"/>
    <n v="141305.81"/>
    <x v="0"/>
    <x v="3"/>
    <x v="2"/>
  </r>
  <r>
    <x v="0"/>
    <s v="1790501469001"/>
    <x v="18"/>
    <x v="0"/>
    <x v="0"/>
    <x v="498"/>
    <x v="1109"/>
    <n v="119957.35"/>
    <x v="0"/>
    <x v="3"/>
    <x v="2"/>
  </r>
  <r>
    <x v="0"/>
    <s v="1790567699001"/>
    <x v="19"/>
    <x v="0"/>
    <x v="0"/>
    <x v="498"/>
    <x v="1109"/>
    <n v="158097.68"/>
    <x v="0"/>
    <x v="3"/>
    <x v="2"/>
  </r>
  <r>
    <x v="0"/>
    <s v="1790866084001"/>
    <x v="20"/>
    <x v="0"/>
    <x v="0"/>
    <x v="498"/>
    <x v="1109"/>
    <n v="123502.55"/>
    <x v="0"/>
    <x v="3"/>
    <x v="2"/>
  </r>
  <r>
    <x v="0"/>
    <s v="1790900193001"/>
    <x v="21"/>
    <x v="0"/>
    <x v="0"/>
    <x v="498"/>
    <x v="1109"/>
    <n v="169.19"/>
    <x v="0"/>
    <x v="3"/>
    <x v="2"/>
  </r>
  <r>
    <x v="0"/>
    <s v="1790979016001"/>
    <x v="22"/>
    <x v="0"/>
    <x v="0"/>
    <x v="498"/>
    <x v="1109"/>
    <n v="4727.3100000000004"/>
    <x v="0"/>
    <x v="3"/>
    <x v="2"/>
  </r>
  <r>
    <x v="0"/>
    <s v="1791708040001"/>
    <x v="23"/>
    <x v="0"/>
    <x v="0"/>
    <x v="498"/>
    <x v="1109"/>
    <n v="0"/>
    <x v="0"/>
    <x v="3"/>
    <x v="2"/>
  </r>
  <r>
    <x v="0"/>
    <s v="1890001323001"/>
    <x v="24"/>
    <x v="0"/>
    <x v="0"/>
    <x v="498"/>
    <x v="1109"/>
    <n v="0"/>
    <x v="0"/>
    <x v="3"/>
    <x v="2"/>
  </r>
  <r>
    <x v="0"/>
    <s v="1890003628001"/>
    <x v="25"/>
    <x v="0"/>
    <x v="0"/>
    <x v="498"/>
    <x v="1109"/>
    <n v="23642.65"/>
    <x v="0"/>
    <x v="3"/>
    <x v="2"/>
  </r>
  <r>
    <x v="0"/>
    <s v="1890037646001"/>
    <x v="26"/>
    <x v="0"/>
    <x v="0"/>
    <x v="498"/>
    <x v="1109"/>
    <n v="32049.33"/>
    <x v="0"/>
    <x v="3"/>
    <x v="2"/>
  </r>
  <r>
    <x v="0"/>
    <s v="1890080967001"/>
    <x v="27"/>
    <x v="0"/>
    <x v="0"/>
    <x v="498"/>
    <x v="1109"/>
    <n v="96747.78"/>
    <x v="0"/>
    <x v="3"/>
    <x v="2"/>
  </r>
  <r>
    <x v="0"/>
    <s v="1890141877001"/>
    <x v="28"/>
    <x v="0"/>
    <x v="0"/>
    <x v="498"/>
    <x v="1109"/>
    <n v="82518.399999999994"/>
    <x v="0"/>
    <x v="3"/>
    <x v="2"/>
  </r>
  <r>
    <x v="0"/>
    <s v="1891709591001"/>
    <x v="29"/>
    <x v="0"/>
    <x v="0"/>
    <x v="498"/>
    <x v="1109"/>
    <n v="12580.22"/>
    <x v="0"/>
    <x v="3"/>
    <x v="2"/>
  </r>
  <r>
    <x v="0"/>
    <s v="1891710328001"/>
    <x v="30"/>
    <x v="0"/>
    <x v="0"/>
    <x v="498"/>
    <x v="1109"/>
    <n v="14647.42"/>
    <x v="0"/>
    <x v="3"/>
    <x v="2"/>
  </r>
  <r>
    <x v="0"/>
    <s v="0190115798001"/>
    <x v="0"/>
    <x v="0"/>
    <x v="1"/>
    <x v="498"/>
    <x v="1109"/>
    <n v="713175.64"/>
    <x v="0"/>
    <x v="3"/>
    <x v="2"/>
  </r>
  <r>
    <x v="0"/>
    <s v="0190155722001"/>
    <x v="1"/>
    <x v="0"/>
    <x v="1"/>
    <x v="498"/>
    <x v="1109"/>
    <n v="228982.56"/>
    <x v="0"/>
    <x v="3"/>
    <x v="2"/>
  </r>
  <r>
    <x v="0"/>
    <s v="0290003288001"/>
    <x v="2"/>
    <x v="0"/>
    <x v="1"/>
    <x v="498"/>
    <x v="1109"/>
    <n v="155154.56"/>
    <x v="0"/>
    <x v="3"/>
    <x v="2"/>
  </r>
  <r>
    <x v="0"/>
    <s v="0390027923001"/>
    <x v="3"/>
    <x v="0"/>
    <x v="1"/>
    <x v="498"/>
    <x v="1109"/>
    <n v="202305.72"/>
    <x v="0"/>
    <x v="3"/>
    <x v="2"/>
  </r>
  <r>
    <x v="0"/>
    <s v="0490001883001"/>
    <x v="4"/>
    <x v="0"/>
    <x v="1"/>
    <x v="498"/>
    <x v="1109"/>
    <n v="19159.740000000002"/>
    <x v="0"/>
    <x v="3"/>
    <x v="2"/>
  </r>
  <r>
    <x v="0"/>
    <s v="0490002669001"/>
    <x v="5"/>
    <x v="0"/>
    <x v="1"/>
    <x v="498"/>
    <x v="1109"/>
    <n v="95177.31"/>
    <x v="0"/>
    <x v="3"/>
    <x v="2"/>
  </r>
  <r>
    <x v="0"/>
    <s v="0590052000001"/>
    <x v="6"/>
    <x v="0"/>
    <x v="1"/>
    <x v="498"/>
    <x v="1109"/>
    <n v="20388.25"/>
    <x v="0"/>
    <x v="3"/>
    <x v="2"/>
  </r>
  <r>
    <x v="0"/>
    <s v="0690045389001"/>
    <x v="7"/>
    <x v="0"/>
    <x v="1"/>
    <x v="498"/>
    <x v="1109"/>
    <n v="9018.4699999999993"/>
    <x v="0"/>
    <x v="3"/>
    <x v="2"/>
  </r>
  <r>
    <x v="0"/>
    <s v="0691706710001"/>
    <x v="8"/>
    <x v="0"/>
    <x v="1"/>
    <x v="498"/>
    <x v="1109"/>
    <n v="38493.379999999997"/>
    <x v="0"/>
    <x v="3"/>
    <x v="2"/>
  </r>
  <r>
    <x v="0"/>
    <s v="0790024656001"/>
    <x v="9"/>
    <x v="0"/>
    <x v="1"/>
    <x v="498"/>
    <x v="1109"/>
    <n v="5"/>
    <x v="0"/>
    <x v="3"/>
    <x v="2"/>
  </r>
  <r>
    <x v="0"/>
    <s v="1090033456001"/>
    <x v="10"/>
    <x v="0"/>
    <x v="1"/>
    <x v="498"/>
    <x v="1109"/>
    <n v="51463.72"/>
    <x v="0"/>
    <x v="3"/>
    <x v="2"/>
  </r>
  <r>
    <x v="0"/>
    <s v="1091720902001"/>
    <x v="11"/>
    <x v="0"/>
    <x v="1"/>
    <x v="498"/>
    <x v="1109"/>
    <n v="0"/>
    <x v="0"/>
    <x v="3"/>
    <x v="2"/>
  </r>
  <r>
    <x v="0"/>
    <s v="1190068389001"/>
    <x v="12"/>
    <x v="0"/>
    <x v="1"/>
    <x v="498"/>
    <x v="1109"/>
    <n v="163999.54"/>
    <x v="0"/>
    <x v="3"/>
    <x v="2"/>
  </r>
  <r>
    <x v="0"/>
    <s v="1390013678001"/>
    <x v="13"/>
    <x v="0"/>
    <x v="1"/>
    <x v="498"/>
    <x v="1109"/>
    <n v="89364.06"/>
    <x v="0"/>
    <x v="3"/>
    <x v="2"/>
  </r>
  <r>
    <x v="0"/>
    <s v="1690012606001"/>
    <x v="14"/>
    <x v="0"/>
    <x v="1"/>
    <x v="498"/>
    <x v="1109"/>
    <n v="4011.53"/>
    <x v="0"/>
    <x v="3"/>
    <x v="2"/>
  </r>
  <r>
    <x v="0"/>
    <s v="1790093204001"/>
    <x v="15"/>
    <x v="0"/>
    <x v="1"/>
    <x v="498"/>
    <x v="1109"/>
    <n v="42304.52"/>
    <x v="0"/>
    <x v="3"/>
    <x v="2"/>
  </r>
  <r>
    <x v="0"/>
    <s v="1790325083001"/>
    <x v="16"/>
    <x v="0"/>
    <x v="1"/>
    <x v="498"/>
    <x v="1109"/>
    <n v="123289.75"/>
    <x v="0"/>
    <x v="3"/>
    <x v="2"/>
  </r>
  <r>
    <x v="0"/>
    <s v="1790451801001"/>
    <x v="17"/>
    <x v="0"/>
    <x v="1"/>
    <x v="498"/>
    <x v="1109"/>
    <n v="164785.07"/>
    <x v="0"/>
    <x v="3"/>
    <x v="2"/>
  </r>
  <r>
    <x v="0"/>
    <s v="1790501469001"/>
    <x v="18"/>
    <x v="0"/>
    <x v="1"/>
    <x v="498"/>
    <x v="1109"/>
    <n v="136892.34"/>
    <x v="0"/>
    <x v="3"/>
    <x v="2"/>
  </r>
  <r>
    <x v="0"/>
    <s v="1790567699001"/>
    <x v="19"/>
    <x v="0"/>
    <x v="1"/>
    <x v="498"/>
    <x v="1109"/>
    <n v="243810.85"/>
    <x v="0"/>
    <x v="3"/>
    <x v="2"/>
  </r>
  <r>
    <x v="0"/>
    <s v="1790866084001"/>
    <x v="20"/>
    <x v="0"/>
    <x v="1"/>
    <x v="498"/>
    <x v="1109"/>
    <n v="203756.67"/>
    <x v="0"/>
    <x v="3"/>
    <x v="2"/>
  </r>
  <r>
    <x v="0"/>
    <s v="1790900193001"/>
    <x v="21"/>
    <x v="0"/>
    <x v="1"/>
    <x v="498"/>
    <x v="1109"/>
    <n v="169.19"/>
    <x v="0"/>
    <x v="3"/>
    <x v="2"/>
  </r>
  <r>
    <x v="0"/>
    <s v="1790979016001"/>
    <x v="22"/>
    <x v="0"/>
    <x v="1"/>
    <x v="498"/>
    <x v="1109"/>
    <n v="4836.2"/>
    <x v="0"/>
    <x v="3"/>
    <x v="2"/>
  </r>
  <r>
    <x v="0"/>
    <s v="1791708040001"/>
    <x v="23"/>
    <x v="0"/>
    <x v="1"/>
    <x v="498"/>
    <x v="1109"/>
    <n v="0"/>
    <x v="0"/>
    <x v="3"/>
    <x v="2"/>
  </r>
  <r>
    <x v="0"/>
    <s v="1890001323001"/>
    <x v="24"/>
    <x v="0"/>
    <x v="1"/>
    <x v="498"/>
    <x v="1109"/>
    <n v="0"/>
    <x v="0"/>
    <x v="3"/>
    <x v="2"/>
  </r>
  <r>
    <x v="0"/>
    <s v="1890003628001"/>
    <x v="25"/>
    <x v="0"/>
    <x v="1"/>
    <x v="498"/>
    <x v="1109"/>
    <n v="15044.32"/>
    <x v="0"/>
    <x v="3"/>
    <x v="2"/>
  </r>
  <r>
    <x v="0"/>
    <s v="1890037646001"/>
    <x v="26"/>
    <x v="0"/>
    <x v="1"/>
    <x v="498"/>
    <x v="1109"/>
    <n v="48415.11"/>
    <x v="0"/>
    <x v="3"/>
    <x v="2"/>
  </r>
  <r>
    <x v="0"/>
    <s v="1890080967001"/>
    <x v="27"/>
    <x v="0"/>
    <x v="1"/>
    <x v="498"/>
    <x v="1109"/>
    <n v="415376.98"/>
    <x v="0"/>
    <x v="3"/>
    <x v="2"/>
  </r>
  <r>
    <x v="0"/>
    <s v="1890141877001"/>
    <x v="28"/>
    <x v="0"/>
    <x v="1"/>
    <x v="498"/>
    <x v="1109"/>
    <n v="116624.09"/>
    <x v="0"/>
    <x v="3"/>
    <x v="2"/>
  </r>
  <r>
    <x v="0"/>
    <s v="1891709591001"/>
    <x v="29"/>
    <x v="0"/>
    <x v="1"/>
    <x v="498"/>
    <x v="1109"/>
    <n v="20022.37"/>
    <x v="0"/>
    <x v="3"/>
    <x v="2"/>
  </r>
  <r>
    <x v="0"/>
    <s v="1891710328001"/>
    <x v="30"/>
    <x v="0"/>
    <x v="1"/>
    <x v="498"/>
    <x v="1109"/>
    <n v="10088.58"/>
    <x v="0"/>
    <x v="3"/>
    <x v="2"/>
  </r>
  <r>
    <x v="0"/>
    <s v="11"/>
    <x v="31"/>
    <x v="0"/>
    <x v="0"/>
    <x v="498"/>
    <x v="1109"/>
    <n v="2228540.1800000002"/>
    <x v="0"/>
    <x v="3"/>
    <x v="2"/>
  </r>
  <r>
    <x v="0"/>
    <s v="11"/>
    <x v="31"/>
    <x v="0"/>
    <x v="1"/>
    <x v="498"/>
    <x v="1109"/>
    <n v="3336115.52"/>
    <x v="0"/>
    <x v="3"/>
    <x v="2"/>
  </r>
  <r>
    <x v="0"/>
    <s v="12"/>
    <x v="32"/>
    <x v="0"/>
    <x v="0"/>
    <x v="498"/>
    <x v="1109"/>
    <n v="2228540.1800000002"/>
    <x v="0"/>
    <x v="3"/>
    <x v="2"/>
  </r>
  <r>
    <x v="0"/>
    <s v="12"/>
    <x v="32"/>
    <x v="0"/>
    <x v="1"/>
    <x v="498"/>
    <x v="1109"/>
    <n v="3336115.52"/>
    <x v="0"/>
    <x v="3"/>
    <x v="2"/>
  </r>
  <r>
    <x v="0"/>
    <s v="0190115798001"/>
    <x v="0"/>
    <x v="0"/>
    <x v="0"/>
    <x v="64"/>
    <x v="1110"/>
    <n v="0"/>
    <x v="0"/>
    <x v="3"/>
    <x v="2"/>
  </r>
  <r>
    <x v="0"/>
    <s v="0190155722001"/>
    <x v="1"/>
    <x v="0"/>
    <x v="0"/>
    <x v="64"/>
    <x v="1110"/>
    <n v="0"/>
    <x v="0"/>
    <x v="3"/>
    <x v="2"/>
  </r>
  <r>
    <x v="0"/>
    <s v="0290003288001"/>
    <x v="2"/>
    <x v="0"/>
    <x v="0"/>
    <x v="64"/>
    <x v="1110"/>
    <n v="0"/>
    <x v="0"/>
    <x v="3"/>
    <x v="2"/>
  </r>
  <r>
    <x v="0"/>
    <s v="0390027923001"/>
    <x v="3"/>
    <x v="0"/>
    <x v="0"/>
    <x v="64"/>
    <x v="1110"/>
    <n v="0"/>
    <x v="0"/>
    <x v="3"/>
    <x v="2"/>
  </r>
  <r>
    <x v="0"/>
    <s v="0490001883001"/>
    <x v="4"/>
    <x v="0"/>
    <x v="0"/>
    <x v="64"/>
    <x v="1110"/>
    <n v="0"/>
    <x v="0"/>
    <x v="3"/>
    <x v="2"/>
  </r>
  <r>
    <x v="0"/>
    <s v="0490002669001"/>
    <x v="5"/>
    <x v="0"/>
    <x v="0"/>
    <x v="64"/>
    <x v="1110"/>
    <n v="0"/>
    <x v="0"/>
    <x v="3"/>
    <x v="2"/>
  </r>
  <r>
    <x v="0"/>
    <s v="0590052000001"/>
    <x v="6"/>
    <x v="0"/>
    <x v="0"/>
    <x v="64"/>
    <x v="1110"/>
    <n v="0"/>
    <x v="0"/>
    <x v="3"/>
    <x v="2"/>
  </r>
  <r>
    <x v="0"/>
    <s v="0690045389001"/>
    <x v="7"/>
    <x v="0"/>
    <x v="0"/>
    <x v="64"/>
    <x v="1110"/>
    <n v="0"/>
    <x v="0"/>
    <x v="3"/>
    <x v="2"/>
  </r>
  <r>
    <x v="0"/>
    <s v="0691706710001"/>
    <x v="8"/>
    <x v="0"/>
    <x v="0"/>
    <x v="64"/>
    <x v="1110"/>
    <n v="0"/>
    <x v="0"/>
    <x v="3"/>
    <x v="2"/>
  </r>
  <r>
    <x v="0"/>
    <s v="0790024656001"/>
    <x v="9"/>
    <x v="0"/>
    <x v="0"/>
    <x v="64"/>
    <x v="1110"/>
    <n v="0"/>
    <x v="0"/>
    <x v="3"/>
    <x v="2"/>
  </r>
  <r>
    <x v="0"/>
    <s v="1090033456001"/>
    <x v="10"/>
    <x v="0"/>
    <x v="0"/>
    <x v="64"/>
    <x v="1110"/>
    <n v="0"/>
    <x v="0"/>
    <x v="3"/>
    <x v="2"/>
  </r>
  <r>
    <x v="0"/>
    <s v="1091720902001"/>
    <x v="11"/>
    <x v="0"/>
    <x v="0"/>
    <x v="64"/>
    <x v="1110"/>
    <n v="0"/>
    <x v="0"/>
    <x v="3"/>
    <x v="2"/>
  </r>
  <r>
    <x v="0"/>
    <s v="1190068389001"/>
    <x v="12"/>
    <x v="0"/>
    <x v="0"/>
    <x v="64"/>
    <x v="1110"/>
    <n v="0"/>
    <x v="0"/>
    <x v="3"/>
    <x v="2"/>
  </r>
  <r>
    <x v="0"/>
    <s v="1390013678001"/>
    <x v="13"/>
    <x v="0"/>
    <x v="0"/>
    <x v="64"/>
    <x v="1110"/>
    <n v="0"/>
    <x v="0"/>
    <x v="3"/>
    <x v="2"/>
  </r>
  <r>
    <x v="0"/>
    <s v="1690012606001"/>
    <x v="14"/>
    <x v="0"/>
    <x v="0"/>
    <x v="64"/>
    <x v="1110"/>
    <n v="66.75"/>
    <x v="0"/>
    <x v="3"/>
    <x v="2"/>
  </r>
  <r>
    <x v="0"/>
    <s v="1790093204001"/>
    <x v="15"/>
    <x v="0"/>
    <x v="0"/>
    <x v="64"/>
    <x v="1110"/>
    <n v="0"/>
    <x v="0"/>
    <x v="3"/>
    <x v="2"/>
  </r>
  <r>
    <x v="0"/>
    <s v="1790325083001"/>
    <x v="16"/>
    <x v="0"/>
    <x v="0"/>
    <x v="64"/>
    <x v="1110"/>
    <n v="0"/>
    <x v="0"/>
    <x v="3"/>
    <x v="2"/>
  </r>
  <r>
    <x v="0"/>
    <s v="1790451801001"/>
    <x v="17"/>
    <x v="0"/>
    <x v="0"/>
    <x v="64"/>
    <x v="1110"/>
    <n v="0"/>
    <x v="0"/>
    <x v="3"/>
    <x v="2"/>
  </r>
  <r>
    <x v="0"/>
    <s v="1790501469001"/>
    <x v="18"/>
    <x v="0"/>
    <x v="0"/>
    <x v="64"/>
    <x v="1110"/>
    <n v="16481.47"/>
    <x v="0"/>
    <x v="3"/>
    <x v="2"/>
  </r>
  <r>
    <x v="0"/>
    <s v="1790567699001"/>
    <x v="19"/>
    <x v="0"/>
    <x v="0"/>
    <x v="64"/>
    <x v="1110"/>
    <n v="35264.019999999997"/>
    <x v="0"/>
    <x v="3"/>
    <x v="2"/>
  </r>
  <r>
    <x v="0"/>
    <s v="1790866084001"/>
    <x v="20"/>
    <x v="0"/>
    <x v="0"/>
    <x v="64"/>
    <x v="1110"/>
    <n v="0"/>
    <x v="0"/>
    <x v="3"/>
    <x v="2"/>
  </r>
  <r>
    <x v="0"/>
    <s v="1790900193001"/>
    <x v="21"/>
    <x v="0"/>
    <x v="0"/>
    <x v="64"/>
    <x v="1110"/>
    <n v="0"/>
    <x v="0"/>
    <x v="3"/>
    <x v="2"/>
  </r>
  <r>
    <x v="0"/>
    <s v="1790979016001"/>
    <x v="22"/>
    <x v="0"/>
    <x v="0"/>
    <x v="64"/>
    <x v="1110"/>
    <n v="0"/>
    <x v="0"/>
    <x v="3"/>
    <x v="2"/>
  </r>
  <r>
    <x v="0"/>
    <s v="1791708040001"/>
    <x v="23"/>
    <x v="0"/>
    <x v="0"/>
    <x v="64"/>
    <x v="1110"/>
    <n v="0"/>
    <x v="0"/>
    <x v="3"/>
    <x v="2"/>
  </r>
  <r>
    <x v="0"/>
    <s v="1890001323001"/>
    <x v="24"/>
    <x v="0"/>
    <x v="0"/>
    <x v="64"/>
    <x v="1110"/>
    <n v="0"/>
    <x v="0"/>
    <x v="3"/>
    <x v="2"/>
  </r>
  <r>
    <x v="0"/>
    <s v="1890003628001"/>
    <x v="25"/>
    <x v="0"/>
    <x v="0"/>
    <x v="64"/>
    <x v="1110"/>
    <n v="43728.04"/>
    <x v="0"/>
    <x v="3"/>
    <x v="2"/>
  </r>
  <r>
    <x v="0"/>
    <s v="1890037646001"/>
    <x v="26"/>
    <x v="0"/>
    <x v="0"/>
    <x v="64"/>
    <x v="1110"/>
    <n v="0"/>
    <x v="0"/>
    <x v="3"/>
    <x v="2"/>
  </r>
  <r>
    <x v="0"/>
    <s v="1890080967001"/>
    <x v="27"/>
    <x v="0"/>
    <x v="0"/>
    <x v="64"/>
    <x v="1110"/>
    <n v="31728.59"/>
    <x v="0"/>
    <x v="3"/>
    <x v="2"/>
  </r>
  <r>
    <x v="0"/>
    <s v="1890141877001"/>
    <x v="28"/>
    <x v="0"/>
    <x v="0"/>
    <x v="64"/>
    <x v="1110"/>
    <n v="0"/>
    <x v="0"/>
    <x v="3"/>
    <x v="2"/>
  </r>
  <r>
    <x v="0"/>
    <s v="1891709591001"/>
    <x v="29"/>
    <x v="0"/>
    <x v="0"/>
    <x v="64"/>
    <x v="1110"/>
    <n v="0"/>
    <x v="0"/>
    <x v="3"/>
    <x v="2"/>
  </r>
  <r>
    <x v="0"/>
    <s v="1891710328001"/>
    <x v="30"/>
    <x v="0"/>
    <x v="0"/>
    <x v="64"/>
    <x v="1110"/>
    <n v="0"/>
    <x v="0"/>
    <x v="3"/>
    <x v="2"/>
  </r>
  <r>
    <x v="0"/>
    <s v="0190115798001"/>
    <x v="0"/>
    <x v="0"/>
    <x v="1"/>
    <x v="64"/>
    <x v="1110"/>
    <n v="0"/>
    <x v="0"/>
    <x v="3"/>
    <x v="2"/>
  </r>
  <r>
    <x v="0"/>
    <s v="0190155722001"/>
    <x v="1"/>
    <x v="0"/>
    <x v="1"/>
    <x v="64"/>
    <x v="1110"/>
    <n v="0"/>
    <x v="0"/>
    <x v="3"/>
    <x v="2"/>
  </r>
  <r>
    <x v="0"/>
    <s v="0290003288001"/>
    <x v="2"/>
    <x v="0"/>
    <x v="1"/>
    <x v="64"/>
    <x v="1110"/>
    <n v="0"/>
    <x v="0"/>
    <x v="3"/>
    <x v="2"/>
  </r>
  <r>
    <x v="0"/>
    <s v="0390027923001"/>
    <x v="3"/>
    <x v="0"/>
    <x v="1"/>
    <x v="64"/>
    <x v="1110"/>
    <n v="0"/>
    <x v="0"/>
    <x v="3"/>
    <x v="2"/>
  </r>
  <r>
    <x v="0"/>
    <s v="0490001883001"/>
    <x v="4"/>
    <x v="0"/>
    <x v="1"/>
    <x v="64"/>
    <x v="1110"/>
    <n v="38277.75"/>
    <x v="0"/>
    <x v="3"/>
    <x v="2"/>
  </r>
  <r>
    <x v="0"/>
    <s v="0490002669001"/>
    <x v="5"/>
    <x v="0"/>
    <x v="1"/>
    <x v="64"/>
    <x v="1110"/>
    <n v="0"/>
    <x v="0"/>
    <x v="3"/>
    <x v="2"/>
  </r>
  <r>
    <x v="0"/>
    <s v="0590052000001"/>
    <x v="6"/>
    <x v="0"/>
    <x v="1"/>
    <x v="64"/>
    <x v="1110"/>
    <n v="0"/>
    <x v="0"/>
    <x v="3"/>
    <x v="2"/>
  </r>
  <r>
    <x v="0"/>
    <s v="0690045389001"/>
    <x v="7"/>
    <x v="0"/>
    <x v="1"/>
    <x v="64"/>
    <x v="1110"/>
    <n v="0"/>
    <x v="0"/>
    <x v="3"/>
    <x v="2"/>
  </r>
  <r>
    <x v="0"/>
    <s v="0691706710001"/>
    <x v="8"/>
    <x v="0"/>
    <x v="1"/>
    <x v="64"/>
    <x v="1110"/>
    <n v="0"/>
    <x v="0"/>
    <x v="3"/>
    <x v="2"/>
  </r>
  <r>
    <x v="0"/>
    <s v="0790024656001"/>
    <x v="9"/>
    <x v="0"/>
    <x v="1"/>
    <x v="64"/>
    <x v="1110"/>
    <n v="0"/>
    <x v="0"/>
    <x v="3"/>
    <x v="2"/>
  </r>
  <r>
    <x v="0"/>
    <s v="1090033456001"/>
    <x v="10"/>
    <x v="0"/>
    <x v="1"/>
    <x v="64"/>
    <x v="1110"/>
    <n v="0"/>
    <x v="0"/>
    <x v="3"/>
    <x v="2"/>
  </r>
  <r>
    <x v="0"/>
    <s v="1091720902001"/>
    <x v="11"/>
    <x v="0"/>
    <x v="1"/>
    <x v="64"/>
    <x v="1110"/>
    <n v="0"/>
    <x v="0"/>
    <x v="3"/>
    <x v="2"/>
  </r>
  <r>
    <x v="0"/>
    <s v="1190068389001"/>
    <x v="12"/>
    <x v="0"/>
    <x v="1"/>
    <x v="64"/>
    <x v="1110"/>
    <n v="0"/>
    <x v="0"/>
    <x v="3"/>
    <x v="2"/>
  </r>
  <r>
    <x v="0"/>
    <s v="1390013678001"/>
    <x v="13"/>
    <x v="0"/>
    <x v="1"/>
    <x v="64"/>
    <x v="1110"/>
    <n v="0"/>
    <x v="0"/>
    <x v="3"/>
    <x v="2"/>
  </r>
  <r>
    <x v="0"/>
    <s v="1690012606001"/>
    <x v="14"/>
    <x v="0"/>
    <x v="1"/>
    <x v="64"/>
    <x v="1110"/>
    <n v="66.75"/>
    <x v="0"/>
    <x v="3"/>
    <x v="2"/>
  </r>
  <r>
    <x v="0"/>
    <s v="1790093204001"/>
    <x v="15"/>
    <x v="0"/>
    <x v="1"/>
    <x v="64"/>
    <x v="1110"/>
    <n v="0"/>
    <x v="0"/>
    <x v="3"/>
    <x v="2"/>
  </r>
  <r>
    <x v="0"/>
    <s v="1790325083001"/>
    <x v="16"/>
    <x v="0"/>
    <x v="1"/>
    <x v="64"/>
    <x v="1110"/>
    <n v="0"/>
    <x v="0"/>
    <x v="3"/>
    <x v="2"/>
  </r>
  <r>
    <x v="0"/>
    <s v="1790451801001"/>
    <x v="17"/>
    <x v="0"/>
    <x v="1"/>
    <x v="64"/>
    <x v="1110"/>
    <n v="0"/>
    <x v="0"/>
    <x v="3"/>
    <x v="2"/>
  </r>
  <r>
    <x v="0"/>
    <s v="1790501469001"/>
    <x v="18"/>
    <x v="0"/>
    <x v="1"/>
    <x v="64"/>
    <x v="1110"/>
    <n v="28146.28"/>
    <x v="0"/>
    <x v="3"/>
    <x v="2"/>
  </r>
  <r>
    <x v="0"/>
    <s v="1790567699001"/>
    <x v="19"/>
    <x v="0"/>
    <x v="1"/>
    <x v="64"/>
    <x v="1110"/>
    <n v="100955.87"/>
    <x v="0"/>
    <x v="3"/>
    <x v="2"/>
  </r>
  <r>
    <x v="0"/>
    <s v="1790866084001"/>
    <x v="20"/>
    <x v="0"/>
    <x v="1"/>
    <x v="64"/>
    <x v="1110"/>
    <n v="0"/>
    <x v="0"/>
    <x v="3"/>
    <x v="2"/>
  </r>
  <r>
    <x v="0"/>
    <s v="1790900193001"/>
    <x v="21"/>
    <x v="0"/>
    <x v="1"/>
    <x v="64"/>
    <x v="1110"/>
    <n v="0"/>
    <x v="0"/>
    <x v="3"/>
    <x v="2"/>
  </r>
  <r>
    <x v="0"/>
    <s v="1790979016001"/>
    <x v="22"/>
    <x v="0"/>
    <x v="1"/>
    <x v="64"/>
    <x v="1110"/>
    <n v="0"/>
    <x v="0"/>
    <x v="3"/>
    <x v="2"/>
  </r>
  <r>
    <x v="0"/>
    <s v="1791708040001"/>
    <x v="23"/>
    <x v="0"/>
    <x v="1"/>
    <x v="64"/>
    <x v="1110"/>
    <n v="0"/>
    <x v="0"/>
    <x v="3"/>
    <x v="2"/>
  </r>
  <r>
    <x v="0"/>
    <s v="1890001323001"/>
    <x v="24"/>
    <x v="0"/>
    <x v="1"/>
    <x v="64"/>
    <x v="1110"/>
    <n v="0"/>
    <x v="0"/>
    <x v="3"/>
    <x v="2"/>
  </r>
  <r>
    <x v="0"/>
    <s v="1890003628001"/>
    <x v="25"/>
    <x v="0"/>
    <x v="1"/>
    <x v="64"/>
    <x v="1110"/>
    <n v="56665.06"/>
    <x v="0"/>
    <x v="3"/>
    <x v="2"/>
  </r>
  <r>
    <x v="0"/>
    <s v="1890037646001"/>
    <x v="26"/>
    <x v="0"/>
    <x v="1"/>
    <x v="64"/>
    <x v="1110"/>
    <n v="0"/>
    <x v="0"/>
    <x v="3"/>
    <x v="2"/>
  </r>
  <r>
    <x v="0"/>
    <s v="1890080967001"/>
    <x v="27"/>
    <x v="0"/>
    <x v="1"/>
    <x v="64"/>
    <x v="1110"/>
    <n v="62981.760000000002"/>
    <x v="0"/>
    <x v="3"/>
    <x v="2"/>
  </r>
  <r>
    <x v="0"/>
    <s v="1890141877001"/>
    <x v="28"/>
    <x v="0"/>
    <x v="1"/>
    <x v="64"/>
    <x v="1110"/>
    <n v="0"/>
    <x v="0"/>
    <x v="3"/>
    <x v="2"/>
  </r>
  <r>
    <x v="0"/>
    <s v="1891709591001"/>
    <x v="29"/>
    <x v="0"/>
    <x v="1"/>
    <x v="64"/>
    <x v="1110"/>
    <n v="0"/>
    <x v="0"/>
    <x v="3"/>
    <x v="2"/>
  </r>
  <r>
    <x v="0"/>
    <s v="1891710328001"/>
    <x v="30"/>
    <x v="0"/>
    <x v="1"/>
    <x v="64"/>
    <x v="1110"/>
    <n v="0"/>
    <x v="0"/>
    <x v="3"/>
    <x v="2"/>
  </r>
  <r>
    <x v="0"/>
    <s v="11"/>
    <x v="31"/>
    <x v="0"/>
    <x v="0"/>
    <x v="64"/>
    <x v="1110"/>
    <n v="127268.87"/>
    <x v="0"/>
    <x v="3"/>
    <x v="2"/>
  </r>
  <r>
    <x v="0"/>
    <s v="11"/>
    <x v="31"/>
    <x v="0"/>
    <x v="1"/>
    <x v="64"/>
    <x v="1110"/>
    <n v="287093.46999999997"/>
    <x v="0"/>
    <x v="3"/>
    <x v="2"/>
  </r>
  <r>
    <x v="0"/>
    <s v="12"/>
    <x v="32"/>
    <x v="0"/>
    <x v="0"/>
    <x v="64"/>
    <x v="1110"/>
    <n v="127268.87"/>
    <x v="0"/>
    <x v="3"/>
    <x v="2"/>
  </r>
  <r>
    <x v="0"/>
    <s v="12"/>
    <x v="32"/>
    <x v="0"/>
    <x v="1"/>
    <x v="64"/>
    <x v="1110"/>
    <n v="287093.46999999997"/>
    <x v="0"/>
    <x v="3"/>
    <x v="2"/>
  </r>
  <r>
    <x v="0"/>
    <s v="0190115798001"/>
    <x v="0"/>
    <x v="0"/>
    <x v="0"/>
    <x v="499"/>
    <x v="1111"/>
    <n v="0"/>
    <x v="0"/>
    <x v="3"/>
    <x v="3"/>
  </r>
  <r>
    <x v="0"/>
    <s v="0190155722001"/>
    <x v="1"/>
    <x v="0"/>
    <x v="0"/>
    <x v="499"/>
    <x v="1111"/>
    <n v="0"/>
    <x v="0"/>
    <x v="3"/>
    <x v="3"/>
  </r>
  <r>
    <x v="0"/>
    <s v="0290003288001"/>
    <x v="2"/>
    <x v="0"/>
    <x v="0"/>
    <x v="499"/>
    <x v="1111"/>
    <n v="0"/>
    <x v="0"/>
    <x v="3"/>
    <x v="3"/>
  </r>
  <r>
    <x v="0"/>
    <s v="0390027923001"/>
    <x v="3"/>
    <x v="0"/>
    <x v="0"/>
    <x v="499"/>
    <x v="1111"/>
    <n v="0"/>
    <x v="0"/>
    <x v="3"/>
    <x v="3"/>
  </r>
  <r>
    <x v="0"/>
    <s v="0490001883001"/>
    <x v="4"/>
    <x v="0"/>
    <x v="0"/>
    <x v="499"/>
    <x v="1111"/>
    <n v="0"/>
    <x v="0"/>
    <x v="3"/>
    <x v="3"/>
  </r>
  <r>
    <x v="0"/>
    <s v="0490002669001"/>
    <x v="5"/>
    <x v="0"/>
    <x v="0"/>
    <x v="499"/>
    <x v="1111"/>
    <n v="0"/>
    <x v="0"/>
    <x v="3"/>
    <x v="3"/>
  </r>
  <r>
    <x v="0"/>
    <s v="0590052000001"/>
    <x v="6"/>
    <x v="0"/>
    <x v="0"/>
    <x v="499"/>
    <x v="1111"/>
    <n v="0"/>
    <x v="0"/>
    <x v="3"/>
    <x v="3"/>
  </r>
  <r>
    <x v="0"/>
    <s v="0690045389001"/>
    <x v="7"/>
    <x v="0"/>
    <x v="0"/>
    <x v="499"/>
    <x v="1111"/>
    <n v="0"/>
    <x v="0"/>
    <x v="3"/>
    <x v="3"/>
  </r>
  <r>
    <x v="0"/>
    <s v="0691706710001"/>
    <x v="8"/>
    <x v="0"/>
    <x v="0"/>
    <x v="499"/>
    <x v="1111"/>
    <n v="0"/>
    <x v="0"/>
    <x v="3"/>
    <x v="3"/>
  </r>
  <r>
    <x v="0"/>
    <s v="0790024656001"/>
    <x v="9"/>
    <x v="0"/>
    <x v="0"/>
    <x v="499"/>
    <x v="1111"/>
    <n v="0"/>
    <x v="0"/>
    <x v="3"/>
    <x v="3"/>
  </r>
  <r>
    <x v="0"/>
    <s v="1090033456001"/>
    <x v="10"/>
    <x v="0"/>
    <x v="0"/>
    <x v="499"/>
    <x v="1111"/>
    <n v="0"/>
    <x v="0"/>
    <x v="3"/>
    <x v="3"/>
  </r>
  <r>
    <x v="0"/>
    <s v="1091720902001"/>
    <x v="11"/>
    <x v="0"/>
    <x v="0"/>
    <x v="499"/>
    <x v="1111"/>
    <n v="0"/>
    <x v="0"/>
    <x v="3"/>
    <x v="3"/>
  </r>
  <r>
    <x v="0"/>
    <s v="1190068389001"/>
    <x v="12"/>
    <x v="0"/>
    <x v="0"/>
    <x v="499"/>
    <x v="1111"/>
    <n v="0"/>
    <x v="0"/>
    <x v="3"/>
    <x v="3"/>
  </r>
  <r>
    <x v="0"/>
    <s v="1390013678001"/>
    <x v="13"/>
    <x v="0"/>
    <x v="0"/>
    <x v="499"/>
    <x v="1111"/>
    <n v="0"/>
    <x v="0"/>
    <x v="3"/>
    <x v="3"/>
  </r>
  <r>
    <x v="0"/>
    <s v="1690012606001"/>
    <x v="14"/>
    <x v="0"/>
    <x v="0"/>
    <x v="499"/>
    <x v="1111"/>
    <n v="66.75"/>
    <x v="0"/>
    <x v="3"/>
    <x v="3"/>
  </r>
  <r>
    <x v="0"/>
    <s v="1790093204001"/>
    <x v="15"/>
    <x v="0"/>
    <x v="0"/>
    <x v="499"/>
    <x v="1111"/>
    <n v="0"/>
    <x v="0"/>
    <x v="3"/>
    <x v="3"/>
  </r>
  <r>
    <x v="0"/>
    <s v="1790325083001"/>
    <x v="16"/>
    <x v="0"/>
    <x v="0"/>
    <x v="499"/>
    <x v="1111"/>
    <n v="0"/>
    <x v="0"/>
    <x v="3"/>
    <x v="3"/>
  </r>
  <r>
    <x v="0"/>
    <s v="1790451801001"/>
    <x v="17"/>
    <x v="0"/>
    <x v="0"/>
    <x v="499"/>
    <x v="1111"/>
    <n v="0"/>
    <x v="0"/>
    <x v="3"/>
    <x v="3"/>
  </r>
  <r>
    <x v="0"/>
    <s v="1790501469001"/>
    <x v="18"/>
    <x v="0"/>
    <x v="0"/>
    <x v="499"/>
    <x v="1111"/>
    <n v="0"/>
    <x v="0"/>
    <x v="3"/>
    <x v="3"/>
  </r>
  <r>
    <x v="0"/>
    <s v="1790567699001"/>
    <x v="19"/>
    <x v="0"/>
    <x v="0"/>
    <x v="499"/>
    <x v="1111"/>
    <n v="0"/>
    <x v="0"/>
    <x v="3"/>
    <x v="3"/>
  </r>
  <r>
    <x v="0"/>
    <s v="1790866084001"/>
    <x v="20"/>
    <x v="0"/>
    <x v="0"/>
    <x v="499"/>
    <x v="1111"/>
    <n v="0"/>
    <x v="0"/>
    <x v="3"/>
    <x v="3"/>
  </r>
  <r>
    <x v="0"/>
    <s v="1790900193001"/>
    <x v="21"/>
    <x v="0"/>
    <x v="0"/>
    <x v="499"/>
    <x v="1111"/>
    <n v="0"/>
    <x v="0"/>
    <x v="3"/>
    <x v="3"/>
  </r>
  <r>
    <x v="0"/>
    <s v="1790979016001"/>
    <x v="22"/>
    <x v="0"/>
    <x v="0"/>
    <x v="499"/>
    <x v="1111"/>
    <n v="0"/>
    <x v="0"/>
    <x v="3"/>
    <x v="3"/>
  </r>
  <r>
    <x v="0"/>
    <s v="1791708040001"/>
    <x v="23"/>
    <x v="0"/>
    <x v="0"/>
    <x v="499"/>
    <x v="1111"/>
    <n v="0"/>
    <x v="0"/>
    <x v="3"/>
    <x v="3"/>
  </r>
  <r>
    <x v="0"/>
    <s v="1890001323001"/>
    <x v="24"/>
    <x v="0"/>
    <x v="0"/>
    <x v="499"/>
    <x v="1111"/>
    <n v="0"/>
    <x v="0"/>
    <x v="3"/>
    <x v="3"/>
  </r>
  <r>
    <x v="0"/>
    <s v="1890003628001"/>
    <x v="25"/>
    <x v="0"/>
    <x v="0"/>
    <x v="499"/>
    <x v="1111"/>
    <n v="0"/>
    <x v="0"/>
    <x v="3"/>
    <x v="3"/>
  </r>
  <r>
    <x v="0"/>
    <s v="1890037646001"/>
    <x v="26"/>
    <x v="0"/>
    <x v="0"/>
    <x v="499"/>
    <x v="1111"/>
    <n v="0"/>
    <x v="0"/>
    <x v="3"/>
    <x v="3"/>
  </r>
  <r>
    <x v="0"/>
    <s v="1890080967001"/>
    <x v="27"/>
    <x v="0"/>
    <x v="0"/>
    <x v="499"/>
    <x v="1111"/>
    <n v="31728.59"/>
    <x v="0"/>
    <x v="3"/>
    <x v="3"/>
  </r>
  <r>
    <x v="0"/>
    <s v="1890141877001"/>
    <x v="28"/>
    <x v="0"/>
    <x v="0"/>
    <x v="499"/>
    <x v="1111"/>
    <n v="0"/>
    <x v="0"/>
    <x v="3"/>
    <x v="3"/>
  </r>
  <r>
    <x v="0"/>
    <s v="1891709591001"/>
    <x v="29"/>
    <x v="0"/>
    <x v="0"/>
    <x v="499"/>
    <x v="1111"/>
    <n v="0"/>
    <x v="0"/>
    <x v="3"/>
    <x v="3"/>
  </r>
  <r>
    <x v="0"/>
    <s v="1891710328001"/>
    <x v="30"/>
    <x v="0"/>
    <x v="0"/>
    <x v="499"/>
    <x v="1111"/>
    <n v="0"/>
    <x v="0"/>
    <x v="3"/>
    <x v="3"/>
  </r>
  <r>
    <x v="0"/>
    <s v="0190115798001"/>
    <x v="0"/>
    <x v="0"/>
    <x v="1"/>
    <x v="499"/>
    <x v="1111"/>
    <n v="0"/>
    <x v="0"/>
    <x v="3"/>
    <x v="3"/>
  </r>
  <r>
    <x v="0"/>
    <s v="0190155722001"/>
    <x v="1"/>
    <x v="0"/>
    <x v="1"/>
    <x v="499"/>
    <x v="1111"/>
    <n v="0"/>
    <x v="0"/>
    <x v="3"/>
    <x v="3"/>
  </r>
  <r>
    <x v="0"/>
    <s v="0290003288001"/>
    <x v="2"/>
    <x v="0"/>
    <x v="1"/>
    <x v="499"/>
    <x v="1111"/>
    <n v="0"/>
    <x v="0"/>
    <x v="3"/>
    <x v="3"/>
  </r>
  <r>
    <x v="0"/>
    <s v="0390027923001"/>
    <x v="3"/>
    <x v="0"/>
    <x v="1"/>
    <x v="499"/>
    <x v="1111"/>
    <n v="0"/>
    <x v="0"/>
    <x v="3"/>
    <x v="3"/>
  </r>
  <r>
    <x v="0"/>
    <s v="0490001883001"/>
    <x v="4"/>
    <x v="0"/>
    <x v="1"/>
    <x v="499"/>
    <x v="1111"/>
    <n v="0"/>
    <x v="0"/>
    <x v="3"/>
    <x v="3"/>
  </r>
  <r>
    <x v="0"/>
    <s v="0490002669001"/>
    <x v="5"/>
    <x v="0"/>
    <x v="1"/>
    <x v="499"/>
    <x v="1111"/>
    <n v="0"/>
    <x v="0"/>
    <x v="3"/>
    <x v="3"/>
  </r>
  <r>
    <x v="0"/>
    <s v="0590052000001"/>
    <x v="6"/>
    <x v="0"/>
    <x v="1"/>
    <x v="499"/>
    <x v="1111"/>
    <n v="0"/>
    <x v="0"/>
    <x v="3"/>
    <x v="3"/>
  </r>
  <r>
    <x v="0"/>
    <s v="0690045389001"/>
    <x v="7"/>
    <x v="0"/>
    <x v="1"/>
    <x v="499"/>
    <x v="1111"/>
    <n v="0"/>
    <x v="0"/>
    <x v="3"/>
    <x v="3"/>
  </r>
  <r>
    <x v="0"/>
    <s v="0691706710001"/>
    <x v="8"/>
    <x v="0"/>
    <x v="1"/>
    <x v="499"/>
    <x v="1111"/>
    <n v="0"/>
    <x v="0"/>
    <x v="3"/>
    <x v="3"/>
  </r>
  <r>
    <x v="0"/>
    <s v="0790024656001"/>
    <x v="9"/>
    <x v="0"/>
    <x v="1"/>
    <x v="499"/>
    <x v="1111"/>
    <n v="0"/>
    <x v="0"/>
    <x v="3"/>
    <x v="3"/>
  </r>
  <r>
    <x v="0"/>
    <s v="1090033456001"/>
    <x v="10"/>
    <x v="0"/>
    <x v="1"/>
    <x v="499"/>
    <x v="1111"/>
    <n v="0"/>
    <x v="0"/>
    <x v="3"/>
    <x v="3"/>
  </r>
  <r>
    <x v="0"/>
    <s v="1091720902001"/>
    <x v="11"/>
    <x v="0"/>
    <x v="1"/>
    <x v="499"/>
    <x v="1111"/>
    <n v="0"/>
    <x v="0"/>
    <x v="3"/>
    <x v="3"/>
  </r>
  <r>
    <x v="0"/>
    <s v="1190068389001"/>
    <x v="12"/>
    <x v="0"/>
    <x v="1"/>
    <x v="499"/>
    <x v="1111"/>
    <n v="0"/>
    <x v="0"/>
    <x v="3"/>
    <x v="3"/>
  </r>
  <r>
    <x v="0"/>
    <s v="1390013678001"/>
    <x v="13"/>
    <x v="0"/>
    <x v="1"/>
    <x v="499"/>
    <x v="1111"/>
    <n v="0"/>
    <x v="0"/>
    <x v="3"/>
    <x v="3"/>
  </r>
  <r>
    <x v="0"/>
    <s v="1690012606001"/>
    <x v="14"/>
    <x v="0"/>
    <x v="1"/>
    <x v="499"/>
    <x v="1111"/>
    <n v="66.75"/>
    <x v="0"/>
    <x v="3"/>
    <x v="3"/>
  </r>
  <r>
    <x v="0"/>
    <s v="1790093204001"/>
    <x v="15"/>
    <x v="0"/>
    <x v="1"/>
    <x v="499"/>
    <x v="1111"/>
    <n v="0"/>
    <x v="0"/>
    <x v="3"/>
    <x v="3"/>
  </r>
  <r>
    <x v="0"/>
    <s v="1790325083001"/>
    <x v="16"/>
    <x v="0"/>
    <x v="1"/>
    <x v="499"/>
    <x v="1111"/>
    <n v="0"/>
    <x v="0"/>
    <x v="3"/>
    <x v="3"/>
  </r>
  <r>
    <x v="0"/>
    <s v="1790451801001"/>
    <x v="17"/>
    <x v="0"/>
    <x v="1"/>
    <x v="499"/>
    <x v="1111"/>
    <n v="0"/>
    <x v="0"/>
    <x v="3"/>
    <x v="3"/>
  </r>
  <r>
    <x v="0"/>
    <s v="1790501469001"/>
    <x v="18"/>
    <x v="0"/>
    <x v="1"/>
    <x v="499"/>
    <x v="1111"/>
    <n v="0"/>
    <x v="0"/>
    <x v="3"/>
    <x v="3"/>
  </r>
  <r>
    <x v="0"/>
    <s v="1790567699001"/>
    <x v="19"/>
    <x v="0"/>
    <x v="1"/>
    <x v="499"/>
    <x v="1111"/>
    <n v="0"/>
    <x v="0"/>
    <x v="3"/>
    <x v="3"/>
  </r>
  <r>
    <x v="0"/>
    <s v="1790866084001"/>
    <x v="20"/>
    <x v="0"/>
    <x v="1"/>
    <x v="499"/>
    <x v="1111"/>
    <n v="0"/>
    <x v="0"/>
    <x v="3"/>
    <x v="3"/>
  </r>
  <r>
    <x v="0"/>
    <s v="1790900193001"/>
    <x v="21"/>
    <x v="0"/>
    <x v="1"/>
    <x v="499"/>
    <x v="1111"/>
    <n v="0"/>
    <x v="0"/>
    <x v="3"/>
    <x v="3"/>
  </r>
  <r>
    <x v="0"/>
    <s v="1790979016001"/>
    <x v="22"/>
    <x v="0"/>
    <x v="1"/>
    <x v="499"/>
    <x v="1111"/>
    <n v="0"/>
    <x v="0"/>
    <x v="3"/>
    <x v="3"/>
  </r>
  <r>
    <x v="0"/>
    <s v="1791708040001"/>
    <x v="23"/>
    <x v="0"/>
    <x v="1"/>
    <x v="499"/>
    <x v="1111"/>
    <n v="0"/>
    <x v="0"/>
    <x v="3"/>
    <x v="3"/>
  </r>
  <r>
    <x v="0"/>
    <s v="1890001323001"/>
    <x v="24"/>
    <x v="0"/>
    <x v="1"/>
    <x v="499"/>
    <x v="1111"/>
    <n v="0"/>
    <x v="0"/>
    <x v="3"/>
    <x v="3"/>
  </r>
  <r>
    <x v="0"/>
    <s v="1890003628001"/>
    <x v="25"/>
    <x v="0"/>
    <x v="1"/>
    <x v="499"/>
    <x v="1111"/>
    <n v="0"/>
    <x v="0"/>
    <x v="3"/>
    <x v="3"/>
  </r>
  <r>
    <x v="0"/>
    <s v="1890037646001"/>
    <x v="26"/>
    <x v="0"/>
    <x v="1"/>
    <x v="499"/>
    <x v="1111"/>
    <n v="0"/>
    <x v="0"/>
    <x v="3"/>
    <x v="3"/>
  </r>
  <r>
    <x v="0"/>
    <s v="1890080967001"/>
    <x v="27"/>
    <x v="0"/>
    <x v="1"/>
    <x v="499"/>
    <x v="1111"/>
    <n v="62981.760000000002"/>
    <x v="0"/>
    <x v="3"/>
    <x v="3"/>
  </r>
  <r>
    <x v="0"/>
    <s v="1890141877001"/>
    <x v="28"/>
    <x v="0"/>
    <x v="1"/>
    <x v="499"/>
    <x v="1111"/>
    <n v="0"/>
    <x v="0"/>
    <x v="3"/>
    <x v="3"/>
  </r>
  <r>
    <x v="0"/>
    <s v="1891709591001"/>
    <x v="29"/>
    <x v="0"/>
    <x v="1"/>
    <x v="499"/>
    <x v="1111"/>
    <n v="0"/>
    <x v="0"/>
    <x v="3"/>
    <x v="3"/>
  </r>
  <r>
    <x v="0"/>
    <s v="1891710328001"/>
    <x v="30"/>
    <x v="0"/>
    <x v="1"/>
    <x v="499"/>
    <x v="1111"/>
    <n v="0"/>
    <x v="0"/>
    <x v="3"/>
    <x v="3"/>
  </r>
  <r>
    <x v="0"/>
    <s v="11"/>
    <x v="31"/>
    <x v="0"/>
    <x v="0"/>
    <x v="499"/>
    <x v="1111"/>
    <n v="31795.34"/>
    <x v="0"/>
    <x v="3"/>
    <x v="3"/>
  </r>
  <r>
    <x v="0"/>
    <s v="11"/>
    <x v="31"/>
    <x v="0"/>
    <x v="1"/>
    <x v="499"/>
    <x v="1111"/>
    <n v="63048.51"/>
    <x v="0"/>
    <x v="3"/>
    <x v="3"/>
  </r>
  <r>
    <x v="0"/>
    <s v="12"/>
    <x v="32"/>
    <x v="0"/>
    <x v="0"/>
    <x v="499"/>
    <x v="1111"/>
    <n v="31795.34"/>
    <x v="0"/>
    <x v="3"/>
    <x v="3"/>
  </r>
  <r>
    <x v="0"/>
    <s v="12"/>
    <x v="32"/>
    <x v="0"/>
    <x v="1"/>
    <x v="499"/>
    <x v="1111"/>
    <n v="63048.51"/>
    <x v="0"/>
    <x v="3"/>
    <x v="3"/>
  </r>
  <r>
    <x v="0"/>
    <s v="0190115798001"/>
    <x v="0"/>
    <x v="0"/>
    <x v="0"/>
    <x v="64"/>
    <x v="1112"/>
    <n v="0"/>
    <x v="0"/>
    <x v="3"/>
    <x v="3"/>
  </r>
  <r>
    <x v="0"/>
    <s v="0190155722001"/>
    <x v="1"/>
    <x v="0"/>
    <x v="0"/>
    <x v="64"/>
    <x v="1112"/>
    <n v="0"/>
    <x v="0"/>
    <x v="3"/>
    <x v="3"/>
  </r>
  <r>
    <x v="0"/>
    <s v="0290003288001"/>
    <x v="2"/>
    <x v="0"/>
    <x v="0"/>
    <x v="64"/>
    <x v="1112"/>
    <n v="0"/>
    <x v="0"/>
    <x v="3"/>
    <x v="3"/>
  </r>
  <r>
    <x v="0"/>
    <s v="0390027923001"/>
    <x v="3"/>
    <x v="0"/>
    <x v="0"/>
    <x v="64"/>
    <x v="1112"/>
    <n v="0"/>
    <x v="0"/>
    <x v="3"/>
    <x v="3"/>
  </r>
  <r>
    <x v="0"/>
    <s v="0490001883001"/>
    <x v="4"/>
    <x v="0"/>
    <x v="0"/>
    <x v="64"/>
    <x v="1112"/>
    <n v="0"/>
    <x v="0"/>
    <x v="3"/>
    <x v="3"/>
  </r>
  <r>
    <x v="0"/>
    <s v="0490002669001"/>
    <x v="5"/>
    <x v="0"/>
    <x v="0"/>
    <x v="64"/>
    <x v="1112"/>
    <n v="0"/>
    <x v="0"/>
    <x v="3"/>
    <x v="3"/>
  </r>
  <r>
    <x v="0"/>
    <s v="0590052000001"/>
    <x v="6"/>
    <x v="0"/>
    <x v="0"/>
    <x v="64"/>
    <x v="1112"/>
    <n v="0"/>
    <x v="0"/>
    <x v="3"/>
    <x v="3"/>
  </r>
  <r>
    <x v="0"/>
    <s v="0690045389001"/>
    <x v="7"/>
    <x v="0"/>
    <x v="0"/>
    <x v="64"/>
    <x v="1112"/>
    <n v="0"/>
    <x v="0"/>
    <x v="3"/>
    <x v="3"/>
  </r>
  <r>
    <x v="0"/>
    <s v="0691706710001"/>
    <x v="8"/>
    <x v="0"/>
    <x v="0"/>
    <x v="64"/>
    <x v="1112"/>
    <n v="0"/>
    <x v="0"/>
    <x v="3"/>
    <x v="3"/>
  </r>
  <r>
    <x v="0"/>
    <s v="0790024656001"/>
    <x v="9"/>
    <x v="0"/>
    <x v="0"/>
    <x v="64"/>
    <x v="1112"/>
    <n v="0"/>
    <x v="0"/>
    <x v="3"/>
    <x v="3"/>
  </r>
  <r>
    <x v="0"/>
    <s v="1090033456001"/>
    <x v="10"/>
    <x v="0"/>
    <x v="0"/>
    <x v="64"/>
    <x v="1112"/>
    <n v="0"/>
    <x v="0"/>
    <x v="3"/>
    <x v="3"/>
  </r>
  <r>
    <x v="0"/>
    <s v="1091720902001"/>
    <x v="11"/>
    <x v="0"/>
    <x v="0"/>
    <x v="64"/>
    <x v="1112"/>
    <n v="0"/>
    <x v="0"/>
    <x v="3"/>
    <x v="3"/>
  </r>
  <r>
    <x v="0"/>
    <s v="1190068389001"/>
    <x v="12"/>
    <x v="0"/>
    <x v="0"/>
    <x v="64"/>
    <x v="1112"/>
    <n v="0"/>
    <x v="0"/>
    <x v="3"/>
    <x v="3"/>
  </r>
  <r>
    <x v="0"/>
    <s v="1390013678001"/>
    <x v="13"/>
    <x v="0"/>
    <x v="0"/>
    <x v="64"/>
    <x v="1112"/>
    <n v="0"/>
    <x v="0"/>
    <x v="3"/>
    <x v="3"/>
  </r>
  <r>
    <x v="0"/>
    <s v="1690012606001"/>
    <x v="14"/>
    <x v="0"/>
    <x v="0"/>
    <x v="64"/>
    <x v="1112"/>
    <n v="0"/>
    <x v="0"/>
    <x v="3"/>
    <x v="3"/>
  </r>
  <r>
    <x v="0"/>
    <s v="1790093204001"/>
    <x v="15"/>
    <x v="0"/>
    <x v="0"/>
    <x v="64"/>
    <x v="1112"/>
    <n v="0"/>
    <x v="0"/>
    <x v="3"/>
    <x v="3"/>
  </r>
  <r>
    <x v="0"/>
    <s v="1790325083001"/>
    <x v="16"/>
    <x v="0"/>
    <x v="0"/>
    <x v="64"/>
    <x v="1112"/>
    <n v="0"/>
    <x v="0"/>
    <x v="3"/>
    <x v="3"/>
  </r>
  <r>
    <x v="0"/>
    <s v="1790451801001"/>
    <x v="17"/>
    <x v="0"/>
    <x v="0"/>
    <x v="64"/>
    <x v="1112"/>
    <n v="0"/>
    <x v="0"/>
    <x v="3"/>
    <x v="3"/>
  </r>
  <r>
    <x v="0"/>
    <s v="1790501469001"/>
    <x v="18"/>
    <x v="0"/>
    <x v="0"/>
    <x v="64"/>
    <x v="1112"/>
    <n v="16481.47"/>
    <x v="0"/>
    <x v="3"/>
    <x v="3"/>
  </r>
  <r>
    <x v="0"/>
    <s v="1790567699001"/>
    <x v="19"/>
    <x v="0"/>
    <x v="0"/>
    <x v="64"/>
    <x v="1112"/>
    <n v="35264.019999999997"/>
    <x v="0"/>
    <x v="3"/>
    <x v="3"/>
  </r>
  <r>
    <x v="0"/>
    <s v="1790866084001"/>
    <x v="20"/>
    <x v="0"/>
    <x v="0"/>
    <x v="64"/>
    <x v="1112"/>
    <n v="0"/>
    <x v="0"/>
    <x v="3"/>
    <x v="3"/>
  </r>
  <r>
    <x v="0"/>
    <s v="1790900193001"/>
    <x v="21"/>
    <x v="0"/>
    <x v="0"/>
    <x v="64"/>
    <x v="1112"/>
    <n v="0"/>
    <x v="0"/>
    <x v="3"/>
    <x v="3"/>
  </r>
  <r>
    <x v="0"/>
    <s v="1790979016001"/>
    <x v="22"/>
    <x v="0"/>
    <x v="0"/>
    <x v="64"/>
    <x v="1112"/>
    <n v="0"/>
    <x v="0"/>
    <x v="3"/>
    <x v="3"/>
  </r>
  <r>
    <x v="0"/>
    <s v="1791708040001"/>
    <x v="23"/>
    <x v="0"/>
    <x v="0"/>
    <x v="64"/>
    <x v="1112"/>
    <n v="0"/>
    <x v="0"/>
    <x v="3"/>
    <x v="3"/>
  </r>
  <r>
    <x v="0"/>
    <s v="1890001323001"/>
    <x v="24"/>
    <x v="0"/>
    <x v="0"/>
    <x v="64"/>
    <x v="1112"/>
    <n v="0"/>
    <x v="0"/>
    <x v="3"/>
    <x v="3"/>
  </r>
  <r>
    <x v="0"/>
    <s v="1890003628001"/>
    <x v="25"/>
    <x v="0"/>
    <x v="0"/>
    <x v="64"/>
    <x v="1112"/>
    <n v="43728.04"/>
    <x v="0"/>
    <x v="3"/>
    <x v="3"/>
  </r>
  <r>
    <x v="0"/>
    <s v="1890037646001"/>
    <x v="26"/>
    <x v="0"/>
    <x v="0"/>
    <x v="64"/>
    <x v="1112"/>
    <n v="0"/>
    <x v="0"/>
    <x v="3"/>
    <x v="3"/>
  </r>
  <r>
    <x v="0"/>
    <s v="1890080967001"/>
    <x v="27"/>
    <x v="0"/>
    <x v="0"/>
    <x v="64"/>
    <x v="1112"/>
    <n v="0"/>
    <x v="0"/>
    <x v="3"/>
    <x v="3"/>
  </r>
  <r>
    <x v="0"/>
    <s v="1890141877001"/>
    <x v="28"/>
    <x v="0"/>
    <x v="0"/>
    <x v="64"/>
    <x v="1112"/>
    <n v="0"/>
    <x v="0"/>
    <x v="3"/>
    <x v="3"/>
  </r>
  <r>
    <x v="0"/>
    <s v="1891709591001"/>
    <x v="29"/>
    <x v="0"/>
    <x v="0"/>
    <x v="64"/>
    <x v="1112"/>
    <n v="0"/>
    <x v="0"/>
    <x v="3"/>
    <x v="3"/>
  </r>
  <r>
    <x v="0"/>
    <s v="1891710328001"/>
    <x v="30"/>
    <x v="0"/>
    <x v="0"/>
    <x v="64"/>
    <x v="1112"/>
    <n v="0"/>
    <x v="0"/>
    <x v="3"/>
    <x v="3"/>
  </r>
  <r>
    <x v="0"/>
    <s v="0190115798001"/>
    <x v="0"/>
    <x v="0"/>
    <x v="1"/>
    <x v="64"/>
    <x v="1112"/>
    <n v="0"/>
    <x v="0"/>
    <x v="3"/>
    <x v="3"/>
  </r>
  <r>
    <x v="0"/>
    <s v="0190155722001"/>
    <x v="1"/>
    <x v="0"/>
    <x v="1"/>
    <x v="64"/>
    <x v="1112"/>
    <n v="0"/>
    <x v="0"/>
    <x v="3"/>
    <x v="3"/>
  </r>
  <r>
    <x v="0"/>
    <s v="0290003288001"/>
    <x v="2"/>
    <x v="0"/>
    <x v="1"/>
    <x v="64"/>
    <x v="1112"/>
    <n v="0"/>
    <x v="0"/>
    <x v="3"/>
    <x v="3"/>
  </r>
  <r>
    <x v="0"/>
    <s v="0390027923001"/>
    <x v="3"/>
    <x v="0"/>
    <x v="1"/>
    <x v="64"/>
    <x v="1112"/>
    <n v="0"/>
    <x v="0"/>
    <x v="3"/>
    <x v="3"/>
  </r>
  <r>
    <x v="0"/>
    <s v="0490001883001"/>
    <x v="4"/>
    <x v="0"/>
    <x v="1"/>
    <x v="64"/>
    <x v="1112"/>
    <n v="38277.75"/>
    <x v="0"/>
    <x v="3"/>
    <x v="3"/>
  </r>
  <r>
    <x v="0"/>
    <s v="0490002669001"/>
    <x v="5"/>
    <x v="0"/>
    <x v="1"/>
    <x v="64"/>
    <x v="1112"/>
    <n v="0"/>
    <x v="0"/>
    <x v="3"/>
    <x v="3"/>
  </r>
  <r>
    <x v="0"/>
    <s v="0590052000001"/>
    <x v="6"/>
    <x v="0"/>
    <x v="1"/>
    <x v="64"/>
    <x v="1112"/>
    <n v="0"/>
    <x v="0"/>
    <x v="3"/>
    <x v="3"/>
  </r>
  <r>
    <x v="0"/>
    <s v="0690045389001"/>
    <x v="7"/>
    <x v="0"/>
    <x v="1"/>
    <x v="64"/>
    <x v="1112"/>
    <n v="0"/>
    <x v="0"/>
    <x v="3"/>
    <x v="3"/>
  </r>
  <r>
    <x v="0"/>
    <s v="0691706710001"/>
    <x v="8"/>
    <x v="0"/>
    <x v="1"/>
    <x v="64"/>
    <x v="1112"/>
    <n v="0"/>
    <x v="0"/>
    <x v="3"/>
    <x v="3"/>
  </r>
  <r>
    <x v="0"/>
    <s v="0790024656001"/>
    <x v="9"/>
    <x v="0"/>
    <x v="1"/>
    <x v="64"/>
    <x v="1112"/>
    <n v="0"/>
    <x v="0"/>
    <x v="3"/>
    <x v="3"/>
  </r>
  <r>
    <x v="0"/>
    <s v="1090033456001"/>
    <x v="10"/>
    <x v="0"/>
    <x v="1"/>
    <x v="64"/>
    <x v="1112"/>
    <n v="0"/>
    <x v="0"/>
    <x v="3"/>
    <x v="3"/>
  </r>
  <r>
    <x v="0"/>
    <s v="1091720902001"/>
    <x v="11"/>
    <x v="0"/>
    <x v="1"/>
    <x v="64"/>
    <x v="1112"/>
    <n v="0"/>
    <x v="0"/>
    <x v="3"/>
    <x v="3"/>
  </r>
  <r>
    <x v="0"/>
    <s v="1190068389001"/>
    <x v="12"/>
    <x v="0"/>
    <x v="1"/>
    <x v="64"/>
    <x v="1112"/>
    <n v="0"/>
    <x v="0"/>
    <x v="3"/>
    <x v="3"/>
  </r>
  <r>
    <x v="0"/>
    <s v="1390013678001"/>
    <x v="13"/>
    <x v="0"/>
    <x v="1"/>
    <x v="64"/>
    <x v="1112"/>
    <n v="0"/>
    <x v="0"/>
    <x v="3"/>
    <x v="3"/>
  </r>
  <r>
    <x v="0"/>
    <s v="1690012606001"/>
    <x v="14"/>
    <x v="0"/>
    <x v="1"/>
    <x v="64"/>
    <x v="1112"/>
    <n v="0"/>
    <x v="0"/>
    <x v="3"/>
    <x v="3"/>
  </r>
  <r>
    <x v="0"/>
    <s v="1790093204001"/>
    <x v="15"/>
    <x v="0"/>
    <x v="1"/>
    <x v="64"/>
    <x v="1112"/>
    <n v="0"/>
    <x v="0"/>
    <x v="3"/>
    <x v="3"/>
  </r>
  <r>
    <x v="0"/>
    <s v="1790325083001"/>
    <x v="16"/>
    <x v="0"/>
    <x v="1"/>
    <x v="64"/>
    <x v="1112"/>
    <n v="0"/>
    <x v="0"/>
    <x v="3"/>
    <x v="3"/>
  </r>
  <r>
    <x v="0"/>
    <s v="1790451801001"/>
    <x v="17"/>
    <x v="0"/>
    <x v="1"/>
    <x v="64"/>
    <x v="1112"/>
    <n v="0"/>
    <x v="0"/>
    <x v="3"/>
    <x v="3"/>
  </r>
  <r>
    <x v="0"/>
    <s v="1790501469001"/>
    <x v="18"/>
    <x v="0"/>
    <x v="1"/>
    <x v="64"/>
    <x v="1112"/>
    <n v="28146.28"/>
    <x v="0"/>
    <x v="3"/>
    <x v="3"/>
  </r>
  <r>
    <x v="0"/>
    <s v="1790567699001"/>
    <x v="19"/>
    <x v="0"/>
    <x v="1"/>
    <x v="64"/>
    <x v="1112"/>
    <n v="100955.87"/>
    <x v="0"/>
    <x v="3"/>
    <x v="3"/>
  </r>
  <r>
    <x v="0"/>
    <s v="1790866084001"/>
    <x v="20"/>
    <x v="0"/>
    <x v="1"/>
    <x v="64"/>
    <x v="1112"/>
    <n v="0"/>
    <x v="0"/>
    <x v="3"/>
    <x v="3"/>
  </r>
  <r>
    <x v="0"/>
    <s v="1790900193001"/>
    <x v="21"/>
    <x v="0"/>
    <x v="1"/>
    <x v="64"/>
    <x v="1112"/>
    <n v="0"/>
    <x v="0"/>
    <x v="3"/>
    <x v="3"/>
  </r>
  <r>
    <x v="0"/>
    <s v="1790979016001"/>
    <x v="22"/>
    <x v="0"/>
    <x v="1"/>
    <x v="64"/>
    <x v="1112"/>
    <n v="0"/>
    <x v="0"/>
    <x v="3"/>
    <x v="3"/>
  </r>
  <r>
    <x v="0"/>
    <s v="1791708040001"/>
    <x v="23"/>
    <x v="0"/>
    <x v="1"/>
    <x v="64"/>
    <x v="1112"/>
    <n v="0"/>
    <x v="0"/>
    <x v="3"/>
    <x v="3"/>
  </r>
  <r>
    <x v="0"/>
    <s v="1890001323001"/>
    <x v="24"/>
    <x v="0"/>
    <x v="1"/>
    <x v="64"/>
    <x v="1112"/>
    <n v="0"/>
    <x v="0"/>
    <x v="3"/>
    <x v="3"/>
  </r>
  <r>
    <x v="0"/>
    <s v="1890003628001"/>
    <x v="25"/>
    <x v="0"/>
    <x v="1"/>
    <x v="64"/>
    <x v="1112"/>
    <n v="56665.06"/>
    <x v="0"/>
    <x v="3"/>
    <x v="3"/>
  </r>
  <r>
    <x v="0"/>
    <s v="1890037646001"/>
    <x v="26"/>
    <x v="0"/>
    <x v="1"/>
    <x v="64"/>
    <x v="1112"/>
    <n v="0"/>
    <x v="0"/>
    <x v="3"/>
    <x v="3"/>
  </r>
  <r>
    <x v="0"/>
    <s v="1890080967001"/>
    <x v="27"/>
    <x v="0"/>
    <x v="1"/>
    <x v="64"/>
    <x v="1112"/>
    <n v="0"/>
    <x v="0"/>
    <x v="3"/>
    <x v="3"/>
  </r>
  <r>
    <x v="0"/>
    <s v="1890141877001"/>
    <x v="28"/>
    <x v="0"/>
    <x v="1"/>
    <x v="64"/>
    <x v="1112"/>
    <n v="0"/>
    <x v="0"/>
    <x v="3"/>
    <x v="3"/>
  </r>
  <r>
    <x v="0"/>
    <s v="1891709591001"/>
    <x v="29"/>
    <x v="0"/>
    <x v="1"/>
    <x v="64"/>
    <x v="1112"/>
    <n v="0"/>
    <x v="0"/>
    <x v="3"/>
    <x v="3"/>
  </r>
  <r>
    <x v="0"/>
    <s v="1891710328001"/>
    <x v="30"/>
    <x v="0"/>
    <x v="1"/>
    <x v="64"/>
    <x v="1112"/>
    <n v="0"/>
    <x v="0"/>
    <x v="3"/>
    <x v="3"/>
  </r>
  <r>
    <x v="0"/>
    <s v="11"/>
    <x v="31"/>
    <x v="0"/>
    <x v="0"/>
    <x v="64"/>
    <x v="1112"/>
    <n v="95473.53"/>
    <x v="0"/>
    <x v="3"/>
    <x v="3"/>
  </r>
  <r>
    <x v="0"/>
    <s v="11"/>
    <x v="31"/>
    <x v="0"/>
    <x v="1"/>
    <x v="64"/>
    <x v="1112"/>
    <n v="224044.96"/>
    <x v="0"/>
    <x v="3"/>
    <x v="3"/>
  </r>
  <r>
    <x v="0"/>
    <s v="12"/>
    <x v="32"/>
    <x v="0"/>
    <x v="0"/>
    <x v="64"/>
    <x v="1112"/>
    <n v="95473.53"/>
    <x v="0"/>
    <x v="3"/>
    <x v="3"/>
  </r>
  <r>
    <x v="0"/>
    <s v="12"/>
    <x v="32"/>
    <x v="0"/>
    <x v="1"/>
    <x v="64"/>
    <x v="1112"/>
    <n v="224044.96"/>
    <x v="0"/>
    <x v="3"/>
    <x v="3"/>
  </r>
  <r>
    <x v="0"/>
    <s v="0190115798001"/>
    <x v="0"/>
    <x v="0"/>
    <x v="0"/>
    <x v="500"/>
    <x v="1113"/>
    <n v="1606225.22"/>
    <x v="0"/>
    <x v="3"/>
    <x v="1"/>
  </r>
  <r>
    <x v="0"/>
    <s v="0190155722001"/>
    <x v="1"/>
    <x v="0"/>
    <x v="0"/>
    <x v="500"/>
    <x v="1113"/>
    <n v="590076.41"/>
    <x v="0"/>
    <x v="3"/>
    <x v="1"/>
  </r>
  <r>
    <x v="0"/>
    <s v="0290003288001"/>
    <x v="2"/>
    <x v="0"/>
    <x v="0"/>
    <x v="500"/>
    <x v="1113"/>
    <n v="80017.070000000007"/>
    <x v="0"/>
    <x v="3"/>
    <x v="1"/>
  </r>
  <r>
    <x v="0"/>
    <s v="0390027923001"/>
    <x v="3"/>
    <x v="0"/>
    <x v="0"/>
    <x v="500"/>
    <x v="1113"/>
    <n v="191929.55"/>
    <x v="0"/>
    <x v="3"/>
    <x v="1"/>
  </r>
  <r>
    <x v="0"/>
    <s v="0490001883001"/>
    <x v="4"/>
    <x v="0"/>
    <x v="0"/>
    <x v="500"/>
    <x v="1113"/>
    <n v="166758.39999999999"/>
    <x v="0"/>
    <x v="3"/>
    <x v="1"/>
  </r>
  <r>
    <x v="0"/>
    <s v="0490002669001"/>
    <x v="5"/>
    <x v="0"/>
    <x v="0"/>
    <x v="500"/>
    <x v="1113"/>
    <n v="204635"/>
    <x v="0"/>
    <x v="3"/>
    <x v="1"/>
  </r>
  <r>
    <x v="0"/>
    <s v="0590052000001"/>
    <x v="6"/>
    <x v="0"/>
    <x v="0"/>
    <x v="500"/>
    <x v="1113"/>
    <n v="521500.49"/>
    <x v="0"/>
    <x v="3"/>
    <x v="1"/>
  </r>
  <r>
    <x v="0"/>
    <s v="0690045389001"/>
    <x v="7"/>
    <x v="0"/>
    <x v="0"/>
    <x v="500"/>
    <x v="1113"/>
    <n v="318296.76"/>
    <x v="0"/>
    <x v="3"/>
    <x v="1"/>
  </r>
  <r>
    <x v="0"/>
    <s v="0691706710001"/>
    <x v="8"/>
    <x v="0"/>
    <x v="0"/>
    <x v="500"/>
    <x v="1113"/>
    <n v="105346.06"/>
    <x v="0"/>
    <x v="3"/>
    <x v="1"/>
  </r>
  <r>
    <x v="0"/>
    <s v="0790024656001"/>
    <x v="9"/>
    <x v="0"/>
    <x v="0"/>
    <x v="500"/>
    <x v="1113"/>
    <n v="0"/>
    <x v="0"/>
    <x v="3"/>
    <x v="1"/>
  </r>
  <r>
    <x v="0"/>
    <s v="1090033456001"/>
    <x v="10"/>
    <x v="0"/>
    <x v="0"/>
    <x v="500"/>
    <x v="1113"/>
    <n v="332847.76"/>
    <x v="0"/>
    <x v="3"/>
    <x v="1"/>
  </r>
  <r>
    <x v="0"/>
    <s v="1091720902001"/>
    <x v="11"/>
    <x v="0"/>
    <x v="0"/>
    <x v="500"/>
    <x v="1113"/>
    <n v="0"/>
    <x v="0"/>
    <x v="3"/>
    <x v="1"/>
  </r>
  <r>
    <x v="0"/>
    <s v="1190068389001"/>
    <x v="12"/>
    <x v="0"/>
    <x v="0"/>
    <x v="500"/>
    <x v="1113"/>
    <n v="164475.04999999999"/>
    <x v="0"/>
    <x v="3"/>
    <x v="1"/>
  </r>
  <r>
    <x v="0"/>
    <s v="1390013678001"/>
    <x v="13"/>
    <x v="0"/>
    <x v="0"/>
    <x v="500"/>
    <x v="1113"/>
    <n v="0"/>
    <x v="0"/>
    <x v="3"/>
    <x v="1"/>
  </r>
  <r>
    <x v="0"/>
    <s v="1690012606001"/>
    <x v="14"/>
    <x v="0"/>
    <x v="0"/>
    <x v="500"/>
    <x v="1113"/>
    <n v="201067.68"/>
    <x v="0"/>
    <x v="3"/>
    <x v="1"/>
  </r>
  <r>
    <x v="0"/>
    <s v="1790093204001"/>
    <x v="15"/>
    <x v="0"/>
    <x v="0"/>
    <x v="500"/>
    <x v="1113"/>
    <n v="140469.94"/>
    <x v="0"/>
    <x v="3"/>
    <x v="1"/>
  </r>
  <r>
    <x v="0"/>
    <s v="1790325083001"/>
    <x v="16"/>
    <x v="0"/>
    <x v="0"/>
    <x v="500"/>
    <x v="1113"/>
    <n v="223877.88"/>
    <x v="0"/>
    <x v="3"/>
    <x v="1"/>
  </r>
  <r>
    <x v="0"/>
    <s v="1790451801001"/>
    <x v="17"/>
    <x v="0"/>
    <x v="0"/>
    <x v="500"/>
    <x v="1113"/>
    <n v="256827.69"/>
    <x v="0"/>
    <x v="3"/>
    <x v="1"/>
  </r>
  <r>
    <x v="0"/>
    <s v="1790501469001"/>
    <x v="18"/>
    <x v="0"/>
    <x v="0"/>
    <x v="500"/>
    <x v="1113"/>
    <n v="363105.47"/>
    <x v="0"/>
    <x v="3"/>
    <x v="1"/>
  </r>
  <r>
    <x v="0"/>
    <s v="1790567699001"/>
    <x v="19"/>
    <x v="0"/>
    <x v="0"/>
    <x v="500"/>
    <x v="1113"/>
    <n v="370235.99"/>
    <x v="0"/>
    <x v="3"/>
    <x v="1"/>
  </r>
  <r>
    <x v="0"/>
    <s v="1790866084001"/>
    <x v="20"/>
    <x v="0"/>
    <x v="0"/>
    <x v="500"/>
    <x v="1113"/>
    <n v="673681.77"/>
    <x v="0"/>
    <x v="3"/>
    <x v="1"/>
  </r>
  <r>
    <x v="0"/>
    <s v="1790900193001"/>
    <x v="21"/>
    <x v="0"/>
    <x v="0"/>
    <x v="500"/>
    <x v="1113"/>
    <n v="48390.99"/>
    <x v="0"/>
    <x v="3"/>
    <x v="1"/>
  </r>
  <r>
    <x v="0"/>
    <s v="1790979016001"/>
    <x v="22"/>
    <x v="0"/>
    <x v="0"/>
    <x v="500"/>
    <x v="1113"/>
    <n v="220338.45"/>
    <x v="0"/>
    <x v="3"/>
    <x v="1"/>
  </r>
  <r>
    <x v="0"/>
    <s v="1791708040001"/>
    <x v="23"/>
    <x v="0"/>
    <x v="0"/>
    <x v="500"/>
    <x v="1113"/>
    <n v="94086.51"/>
    <x v="0"/>
    <x v="3"/>
    <x v="1"/>
  </r>
  <r>
    <x v="0"/>
    <s v="1890001323001"/>
    <x v="24"/>
    <x v="0"/>
    <x v="0"/>
    <x v="500"/>
    <x v="1113"/>
    <n v="375834.46"/>
    <x v="0"/>
    <x v="3"/>
    <x v="1"/>
  </r>
  <r>
    <x v="0"/>
    <s v="1890003628001"/>
    <x v="25"/>
    <x v="0"/>
    <x v="0"/>
    <x v="500"/>
    <x v="1113"/>
    <n v="432285.19"/>
    <x v="0"/>
    <x v="3"/>
    <x v="1"/>
  </r>
  <r>
    <x v="0"/>
    <s v="1890037646001"/>
    <x v="26"/>
    <x v="0"/>
    <x v="0"/>
    <x v="500"/>
    <x v="1113"/>
    <n v="211315.02"/>
    <x v="0"/>
    <x v="3"/>
    <x v="1"/>
  </r>
  <r>
    <x v="0"/>
    <s v="1890080967001"/>
    <x v="27"/>
    <x v="0"/>
    <x v="0"/>
    <x v="500"/>
    <x v="1113"/>
    <n v="39468.42"/>
    <x v="0"/>
    <x v="3"/>
    <x v="1"/>
  </r>
  <r>
    <x v="0"/>
    <s v="1890141877001"/>
    <x v="28"/>
    <x v="0"/>
    <x v="0"/>
    <x v="500"/>
    <x v="1113"/>
    <n v="283042.92"/>
    <x v="0"/>
    <x v="3"/>
    <x v="1"/>
  </r>
  <r>
    <x v="0"/>
    <s v="1891709591001"/>
    <x v="29"/>
    <x v="0"/>
    <x v="0"/>
    <x v="500"/>
    <x v="1113"/>
    <n v="94788.21"/>
    <x v="0"/>
    <x v="3"/>
    <x v="1"/>
  </r>
  <r>
    <x v="0"/>
    <s v="1891710328001"/>
    <x v="30"/>
    <x v="0"/>
    <x v="0"/>
    <x v="500"/>
    <x v="1113"/>
    <n v="83347.509999999995"/>
    <x v="0"/>
    <x v="3"/>
    <x v="1"/>
  </r>
  <r>
    <x v="0"/>
    <s v="0190115798001"/>
    <x v="0"/>
    <x v="0"/>
    <x v="1"/>
    <x v="500"/>
    <x v="1113"/>
    <n v="3287473.4"/>
    <x v="0"/>
    <x v="3"/>
    <x v="1"/>
  </r>
  <r>
    <x v="0"/>
    <s v="0190155722001"/>
    <x v="1"/>
    <x v="0"/>
    <x v="1"/>
    <x v="500"/>
    <x v="1113"/>
    <n v="1127577.95"/>
    <x v="0"/>
    <x v="3"/>
    <x v="1"/>
  </r>
  <r>
    <x v="0"/>
    <s v="0290003288001"/>
    <x v="2"/>
    <x v="0"/>
    <x v="1"/>
    <x v="500"/>
    <x v="1113"/>
    <n v="176148.11"/>
    <x v="0"/>
    <x v="3"/>
    <x v="1"/>
  </r>
  <r>
    <x v="0"/>
    <s v="0390027923001"/>
    <x v="3"/>
    <x v="0"/>
    <x v="1"/>
    <x v="500"/>
    <x v="1113"/>
    <n v="470737.5"/>
    <x v="0"/>
    <x v="3"/>
    <x v="1"/>
  </r>
  <r>
    <x v="0"/>
    <s v="0490001883001"/>
    <x v="4"/>
    <x v="0"/>
    <x v="1"/>
    <x v="500"/>
    <x v="1113"/>
    <n v="236988.14"/>
    <x v="0"/>
    <x v="3"/>
    <x v="1"/>
  </r>
  <r>
    <x v="0"/>
    <s v="0490002669001"/>
    <x v="5"/>
    <x v="0"/>
    <x v="1"/>
    <x v="500"/>
    <x v="1113"/>
    <n v="378446.5"/>
    <x v="0"/>
    <x v="3"/>
    <x v="1"/>
  </r>
  <r>
    <x v="0"/>
    <s v="0590052000001"/>
    <x v="6"/>
    <x v="0"/>
    <x v="1"/>
    <x v="500"/>
    <x v="1113"/>
    <n v="832950.55"/>
    <x v="0"/>
    <x v="3"/>
    <x v="1"/>
  </r>
  <r>
    <x v="0"/>
    <s v="0690045389001"/>
    <x v="7"/>
    <x v="0"/>
    <x v="1"/>
    <x v="500"/>
    <x v="1113"/>
    <n v="556567.66"/>
    <x v="0"/>
    <x v="3"/>
    <x v="1"/>
  </r>
  <r>
    <x v="0"/>
    <s v="0691706710001"/>
    <x v="8"/>
    <x v="0"/>
    <x v="1"/>
    <x v="500"/>
    <x v="1113"/>
    <n v="106838.42"/>
    <x v="0"/>
    <x v="3"/>
    <x v="1"/>
  </r>
  <r>
    <x v="0"/>
    <s v="0790024656001"/>
    <x v="9"/>
    <x v="0"/>
    <x v="1"/>
    <x v="500"/>
    <x v="1113"/>
    <n v="0"/>
    <x v="0"/>
    <x v="3"/>
    <x v="1"/>
  </r>
  <r>
    <x v="0"/>
    <s v="1090033456001"/>
    <x v="10"/>
    <x v="0"/>
    <x v="1"/>
    <x v="500"/>
    <x v="1113"/>
    <n v="529729.92000000004"/>
    <x v="0"/>
    <x v="3"/>
    <x v="1"/>
  </r>
  <r>
    <x v="0"/>
    <s v="1091720902001"/>
    <x v="11"/>
    <x v="0"/>
    <x v="1"/>
    <x v="500"/>
    <x v="1113"/>
    <n v="0"/>
    <x v="0"/>
    <x v="3"/>
    <x v="1"/>
  </r>
  <r>
    <x v="0"/>
    <s v="1190068389001"/>
    <x v="12"/>
    <x v="0"/>
    <x v="1"/>
    <x v="500"/>
    <x v="1113"/>
    <n v="496820.96"/>
    <x v="0"/>
    <x v="3"/>
    <x v="1"/>
  </r>
  <r>
    <x v="0"/>
    <s v="1390013678001"/>
    <x v="13"/>
    <x v="0"/>
    <x v="1"/>
    <x v="500"/>
    <x v="1113"/>
    <n v="0"/>
    <x v="0"/>
    <x v="3"/>
    <x v="1"/>
  </r>
  <r>
    <x v="0"/>
    <s v="1690012606001"/>
    <x v="14"/>
    <x v="0"/>
    <x v="1"/>
    <x v="500"/>
    <x v="1113"/>
    <n v="286698.40999999997"/>
    <x v="0"/>
    <x v="3"/>
    <x v="1"/>
  </r>
  <r>
    <x v="0"/>
    <s v="1790093204001"/>
    <x v="15"/>
    <x v="0"/>
    <x v="1"/>
    <x v="500"/>
    <x v="1113"/>
    <n v="337635.81"/>
    <x v="0"/>
    <x v="3"/>
    <x v="1"/>
  </r>
  <r>
    <x v="0"/>
    <s v="1790325083001"/>
    <x v="16"/>
    <x v="0"/>
    <x v="1"/>
    <x v="500"/>
    <x v="1113"/>
    <n v="377559.59"/>
    <x v="0"/>
    <x v="3"/>
    <x v="1"/>
  </r>
  <r>
    <x v="0"/>
    <s v="1790451801001"/>
    <x v="17"/>
    <x v="0"/>
    <x v="1"/>
    <x v="500"/>
    <x v="1113"/>
    <n v="520652.98"/>
    <x v="0"/>
    <x v="3"/>
    <x v="1"/>
  </r>
  <r>
    <x v="0"/>
    <s v="1790501469001"/>
    <x v="18"/>
    <x v="0"/>
    <x v="1"/>
    <x v="500"/>
    <x v="1113"/>
    <n v="782039.76"/>
    <x v="0"/>
    <x v="3"/>
    <x v="1"/>
  </r>
  <r>
    <x v="0"/>
    <s v="1790567699001"/>
    <x v="19"/>
    <x v="0"/>
    <x v="1"/>
    <x v="500"/>
    <x v="1113"/>
    <n v="754527.9"/>
    <x v="0"/>
    <x v="3"/>
    <x v="1"/>
  </r>
  <r>
    <x v="0"/>
    <s v="1790866084001"/>
    <x v="20"/>
    <x v="0"/>
    <x v="1"/>
    <x v="500"/>
    <x v="1113"/>
    <n v="936944.48"/>
    <x v="0"/>
    <x v="3"/>
    <x v="1"/>
  </r>
  <r>
    <x v="0"/>
    <s v="1790900193001"/>
    <x v="21"/>
    <x v="0"/>
    <x v="1"/>
    <x v="500"/>
    <x v="1113"/>
    <n v="65427.88"/>
    <x v="0"/>
    <x v="3"/>
    <x v="1"/>
  </r>
  <r>
    <x v="0"/>
    <s v="1790979016001"/>
    <x v="22"/>
    <x v="0"/>
    <x v="1"/>
    <x v="500"/>
    <x v="1113"/>
    <n v="390953.35"/>
    <x v="0"/>
    <x v="3"/>
    <x v="1"/>
  </r>
  <r>
    <x v="0"/>
    <s v="1791708040001"/>
    <x v="23"/>
    <x v="0"/>
    <x v="1"/>
    <x v="500"/>
    <x v="1113"/>
    <n v="228687.09"/>
    <x v="0"/>
    <x v="3"/>
    <x v="1"/>
  </r>
  <r>
    <x v="0"/>
    <s v="1890001323001"/>
    <x v="24"/>
    <x v="0"/>
    <x v="1"/>
    <x v="500"/>
    <x v="1113"/>
    <n v="655113.52"/>
    <x v="0"/>
    <x v="3"/>
    <x v="1"/>
  </r>
  <r>
    <x v="0"/>
    <s v="1890003628001"/>
    <x v="25"/>
    <x v="0"/>
    <x v="1"/>
    <x v="500"/>
    <x v="1113"/>
    <n v="791239.68000000005"/>
    <x v="0"/>
    <x v="3"/>
    <x v="1"/>
  </r>
  <r>
    <x v="0"/>
    <s v="1890037646001"/>
    <x v="26"/>
    <x v="0"/>
    <x v="1"/>
    <x v="500"/>
    <x v="1113"/>
    <n v="384004.94"/>
    <x v="0"/>
    <x v="3"/>
    <x v="1"/>
  </r>
  <r>
    <x v="0"/>
    <s v="1890080967001"/>
    <x v="27"/>
    <x v="0"/>
    <x v="1"/>
    <x v="500"/>
    <x v="1113"/>
    <n v="98180.76"/>
    <x v="0"/>
    <x v="3"/>
    <x v="1"/>
  </r>
  <r>
    <x v="0"/>
    <s v="1890141877001"/>
    <x v="28"/>
    <x v="0"/>
    <x v="1"/>
    <x v="500"/>
    <x v="1113"/>
    <n v="472626.12"/>
    <x v="0"/>
    <x v="3"/>
    <x v="1"/>
  </r>
  <r>
    <x v="0"/>
    <s v="1891709591001"/>
    <x v="29"/>
    <x v="0"/>
    <x v="1"/>
    <x v="500"/>
    <x v="1113"/>
    <n v="144340.9"/>
    <x v="0"/>
    <x v="3"/>
    <x v="1"/>
  </r>
  <r>
    <x v="0"/>
    <s v="1891710328001"/>
    <x v="30"/>
    <x v="0"/>
    <x v="1"/>
    <x v="500"/>
    <x v="1113"/>
    <n v="134030.23000000001"/>
    <x v="0"/>
    <x v="3"/>
    <x v="1"/>
  </r>
  <r>
    <x v="0"/>
    <s v="11"/>
    <x v="31"/>
    <x v="0"/>
    <x v="0"/>
    <x v="500"/>
    <x v="1113"/>
    <n v="8300185.3599999994"/>
    <x v="0"/>
    <x v="3"/>
    <x v="1"/>
  </r>
  <r>
    <x v="0"/>
    <s v="11"/>
    <x v="31"/>
    <x v="0"/>
    <x v="1"/>
    <x v="500"/>
    <x v="1113"/>
    <n v="15332255.42"/>
    <x v="0"/>
    <x v="3"/>
    <x v="1"/>
  </r>
  <r>
    <x v="0"/>
    <s v="12"/>
    <x v="32"/>
    <x v="0"/>
    <x v="0"/>
    <x v="500"/>
    <x v="1113"/>
    <n v="8394271.870000001"/>
    <x v="0"/>
    <x v="3"/>
    <x v="1"/>
  </r>
  <r>
    <x v="0"/>
    <s v="12"/>
    <x v="32"/>
    <x v="0"/>
    <x v="1"/>
    <x v="500"/>
    <x v="1113"/>
    <n v="15560942.51"/>
    <x v="0"/>
    <x v="3"/>
    <x v="1"/>
  </r>
  <r>
    <x v="0"/>
    <s v="0190115798001"/>
    <x v="0"/>
    <x v="0"/>
    <x v="0"/>
    <x v="357"/>
    <x v="1114"/>
    <n v="652668.04"/>
    <x v="0"/>
    <x v="3"/>
    <x v="2"/>
  </r>
  <r>
    <x v="0"/>
    <s v="0190155722001"/>
    <x v="1"/>
    <x v="0"/>
    <x v="0"/>
    <x v="357"/>
    <x v="1114"/>
    <n v="244169.55"/>
    <x v="0"/>
    <x v="3"/>
    <x v="2"/>
  </r>
  <r>
    <x v="0"/>
    <s v="0290003288001"/>
    <x v="2"/>
    <x v="0"/>
    <x v="0"/>
    <x v="357"/>
    <x v="1114"/>
    <n v="33110.51"/>
    <x v="0"/>
    <x v="3"/>
    <x v="2"/>
  </r>
  <r>
    <x v="0"/>
    <s v="0390027923001"/>
    <x v="3"/>
    <x v="0"/>
    <x v="0"/>
    <x v="357"/>
    <x v="1114"/>
    <n v="85428.59"/>
    <x v="0"/>
    <x v="3"/>
    <x v="2"/>
  </r>
  <r>
    <x v="0"/>
    <s v="0490001883001"/>
    <x v="4"/>
    <x v="0"/>
    <x v="0"/>
    <x v="357"/>
    <x v="1114"/>
    <n v="69003.48"/>
    <x v="0"/>
    <x v="3"/>
    <x v="2"/>
  </r>
  <r>
    <x v="0"/>
    <s v="0490002669001"/>
    <x v="5"/>
    <x v="0"/>
    <x v="0"/>
    <x v="357"/>
    <x v="1114"/>
    <n v="84676.55"/>
    <x v="0"/>
    <x v="3"/>
    <x v="2"/>
  </r>
  <r>
    <x v="0"/>
    <s v="0590052000001"/>
    <x v="6"/>
    <x v="0"/>
    <x v="0"/>
    <x v="357"/>
    <x v="1114"/>
    <n v="215793.32"/>
    <x v="0"/>
    <x v="3"/>
    <x v="2"/>
  </r>
  <r>
    <x v="0"/>
    <s v="0690045389001"/>
    <x v="7"/>
    <x v="0"/>
    <x v="0"/>
    <x v="357"/>
    <x v="1114"/>
    <n v="131709.01"/>
    <x v="0"/>
    <x v="3"/>
    <x v="2"/>
  </r>
  <r>
    <x v="0"/>
    <s v="0691706710001"/>
    <x v="8"/>
    <x v="0"/>
    <x v="0"/>
    <x v="357"/>
    <x v="1114"/>
    <n v="43591.47"/>
    <x v="0"/>
    <x v="3"/>
    <x v="2"/>
  </r>
  <r>
    <x v="0"/>
    <s v="0790024656001"/>
    <x v="9"/>
    <x v="0"/>
    <x v="0"/>
    <x v="357"/>
    <x v="1114"/>
    <n v="0"/>
    <x v="0"/>
    <x v="3"/>
    <x v="2"/>
  </r>
  <r>
    <x v="0"/>
    <s v="1090033456001"/>
    <x v="10"/>
    <x v="0"/>
    <x v="0"/>
    <x v="357"/>
    <x v="1114"/>
    <n v="137730.10999999999"/>
    <x v="0"/>
    <x v="3"/>
    <x v="2"/>
  </r>
  <r>
    <x v="0"/>
    <s v="1091720902001"/>
    <x v="11"/>
    <x v="0"/>
    <x v="0"/>
    <x v="357"/>
    <x v="1114"/>
    <n v="0"/>
    <x v="0"/>
    <x v="3"/>
    <x v="2"/>
  </r>
  <r>
    <x v="0"/>
    <s v="1190068389001"/>
    <x v="12"/>
    <x v="0"/>
    <x v="0"/>
    <x v="357"/>
    <x v="1114"/>
    <n v="61678.14"/>
    <x v="0"/>
    <x v="3"/>
    <x v="2"/>
  </r>
  <r>
    <x v="0"/>
    <s v="1390013678001"/>
    <x v="13"/>
    <x v="0"/>
    <x v="0"/>
    <x v="357"/>
    <x v="1114"/>
    <n v="0"/>
    <x v="0"/>
    <x v="3"/>
    <x v="2"/>
  </r>
  <r>
    <x v="0"/>
    <s v="1690012606001"/>
    <x v="14"/>
    <x v="0"/>
    <x v="0"/>
    <x v="357"/>
    <x v="1114"/>
    <n v="83200.42"/>
    <x v="0"/>
    <x v="3"/>
    <x v="2"/>
  </r>
  <r>
    <x v="0"/>
    <s v="1790093204001"/>
    <x v="15"/>
    <x v="0"/>
    <x v="0"/>
    <x v="357"/>
    <x v="1114"/>
    <n v="58125.48"/>
    <x v="0"/>
    <x v="3"/>
    <x v="2"/>
  </r>
  <r>
    <x v="0"/>
    <s v="1790325083001"/>
    <x v="16"/>
    <x v="0"/>
    <x v="0"/>
    <x v="357"/>
    <x v="1114"/>
    <n v="92639.12"/>
    <x v="0"/>
    <x v="3"/>
    <x v="2"/>
  </r>
  <r>
    <x v="0"/>
    <s v="1790451801001"/>
    <x v="17"/>
    <x v="0"/>
    <x v="0"/>
    <x v="357"/>
    <x v="1114"/>
    <n v="106273.53"/>
    <x v="0"/>
    <x v="3"/>
    <x v="2"/>
  </r>
  <r>
    <x v="0"/>
    <s v="1790501469001"/>
    <x v="18"/>
    <x v="0"/>
    <x v="0"/>
    <x v="357"/>
    <x v="1114"/>
    <n v="150250.54"/>
    <x v="0"/>
    <x v="3"/>
    <x v="2"/>
  </r>
  <r>
    <x v="0"/>
    <s v="1790567699001"/>
    <x v="19"/>
    <x v="0"/>
    <x v="0"/>
    <x v="357"/>
    <x v="1114"/>
    <n v="153201.1"/>
    <x v="0"/>
    <x v="3"/>
    <x v="2"/>
  </r>
  <r>
    <x v="0"/>
    <s v="1790866084001"/>
    <x v="20"/>
    <x v="0"/>
    <x v="0"/>
    <x v="357"/>
    <x v="1114"/>
    <n v="278764.87"/>
    <x v="0"/>
    <x v="3"/>
    <x v="2"/>
  </r>
  <r>
    <x v="0"/>
    <s v="1790900193001"/>
    <x v="21"/>
    <x v="0"/>
    <x v="0"/>
    <x v="357"/>
    <x v="1114"/>
    <n v="18017.37"/>
    <x v="0"/>
    <x v="3"/>
    <x v="2"/>
  </r>
  <r>
    <x v="0"/>
    <s v="1790979016001"/>
    <x v="22"/>
    <x v="0"/>
    <x v="0"/>
    <x v="357"/>
    <x v="1114"/>
    <n v="76777.59"/>
    <x v="0"/>
    <x v="3"/>
    <x v="2"/>
  </r>
  <r>
    <x v="0"/>
    <s v="1791708040001"/>
    <x v="23"/>
    <x v="0"/>
    <x v="0"/>
    <x v="357"/>
    <x v="1114"/>
    <n v="38932.35"/>
    <x v="0"/>
    <x v="3"/>
    <x v="2"/>
  </r>
  <r>
    <x v="0"/>
    <s v="1890001323001"/>
    <x v="24"/>
    <x v="0"/>
    <x v="0"/>
    <x v="357"/>
    <x v="1114"/>
    <n v="151954.64000000001"/>
    <x v="0"/>
    <x v="3"/>
    <x v="2"/>
  </r>
  <r>
    <x v="0"/>
    <s v="1890003628001"/>
    <x v="25"/>
    <x v="0"/>
    <x v="0"/>
    <x v="357"/>
    <x v="1114"/>
    <n v="162219.43"/>
    <x v="0"/>
    <x v="3"/>
    <x v="2"/>
  </r>
  <r>
    <x v="0"/>
    <s v="1890037646001"/>
    <x v="26"/>
    <x v="0"/>
    <x v="0"/>
    <x v="357"/>
    <x v="1114"/>
    <n v="85113.26"/>
    <x v="0"/>
    <x v="3"/>
    <x v="2"/>
  </r>
  <r>
    <x v="0"/>
    <s v="1890080967001"/>
    <x v="27"/>
    <x v="0"/>
    <x v="0"/>
    <x v="357"/>
    <x v="1114"/>
    <n v="16331.76"/>
    <x v="0"/>
    <x v="3"/>
    <x v="2"/>
  </r>
  <r>
    <x v="0"/>
    <s v="1890141877001"/>
    <x v="28"/>
    <x v="0"/>
    <x v="0"/>
    <x v="357"/>
    <x v="1114"/>
    <n v="116293.62"/>
    <x v="0"/>
    <x v="3"/>
    <x v="2"/>
  </r>
  <r>
    <x v="0"/>
    <s v="1891709591001"/>
    <x v="29"/>
    <x v="0"/>
    <x v="0"/>
    <x v="357"/>
    <x v="1114"/>
    <n v="39222.71"/>
    <x v="0"/>
    <x v="3"/>
    <x v="2"/>
  </r>
  <r>
    <x v="0"/>
    <s v="1891710328001"/>
    <x v="30"/>
    <x v="0"/>
    <x v="0"/>
    <x v="357"/>
    <x v="1114"/>
    <n v="34488.629999999997"/>
    <x v="0"/>
    <x v="3"/>
    <x v="2"/>
  </r>
  <r>
    <x v="0"/>
    <s v="0190115798001"/>
    <x v="0"/>
    <x v="0"/>
    <x v="1"/>
    <x v="357"/>
    <x v="1114"/>
    <n v="1336380.08"/>
    <x v="0"/>
    <x v="3"/>
    <x v="2"/>
  </r>
  <r>
    <x v="0"/>
    <s v="0190155722001"/>
    <x v="1"/>
    <x v="0"/>
    <x v="1"/>
    <x v="357"/>
    <x v="1114"/>
    <n v="466583.98"/>
    <x v="0"/>
    <x v="3"/>
    <x v="2"/>
  </r>
  <r>
    <x v="0"/>
    <s v="0290003288001"/>
    <x v="2"/>
    <x v="0"/>
    <x v="1"/>
    <x v="357"/>
    <x v="1114"/>
    <n v="72888.87"/>
    <x v="0"/>
    <x v="3"/>
    <x v="2"/>
  </r>
  <r>
    <x v="0"/>
    <s v="0390027923001"/>
    <x v="3"/>
    <x v="0"/>
    <x v="1"/>
    <x v="357"/>
    <x v="1114"/>
    <n v="209527.08"/>
    <x v="0"/>
    <x v="3"/>
    <x v="2"/>
  </r>
  <r>
    <x v="0"/>
    <s v="0490001883001"/>
    <x v="4"/>
    <x v="0"/>
    <x v="1"/>
    <x v="357"/>
    <x v="1114"/>
    <n v="98064.06"/>
    <x v="0"/>
    <x v="3"/>
    <x v="2"/>
  </r>
  <r>
    <x v="0"/>
    <s v="0490002669001"/>
    <x v="5"/>
    <x v="0"/>
    <x v="1"/>
    <x v="357"/>
    <x v="1114"/>
    <n v="156598.56"/>
    <x v="0"/>
    <x v="3"/>
    <x v="2"/>
  </r>
  <r>
    <x v="0"/>
    <s v="0590052000001"/>
    <x v="6"/>
    <x v="0"/>
    <x v="1"/>
    <x v="357"/>
    <x v="1114"/>
    <n v="344669.18"/>
    <x v="0"/>
    <x v="3"/>
    <x v="2"/>
  </r>
  <r>
    <x v="0"/>
    <s v="0690045389001"/>
    <x v="7"/>
    <x v="0"/>
    <x v="1"/>
    <x v="357"/>
    <x v="1114"/>
    <n v="230303.86"/>
    <x v="0"/>
    <x v="3"/>
    <x v="2"/>
  </r>
  <r>
    <x v="0"/>
    <s v="0691706710001"/>
    <x v="8"/>
    <x v="0"/>
    <x v="1"/>
    <x v="357"/>
    <x v="1114"/>
    <n v="44209"/>
    <x v="0"/>
    <x v="3"/>
    <x v="2"/>
  </r>
  <r>
    <x v="0"/>
    <s v="0790024656001"/>
    <x v="9"/>
    <x v="0"/>
    <x v="1"/>
    <x v="357"/>
    <x v="1114"/>
    <n v="0"/>
    <x v="0"/>
    <x v="3"/>
    <x v="2"/>
  </r>
  <r>
    <x v="0"/>
    <s v="1090033456001"/>
    <x v="10"/>
    <x v="0"/>
    <x v="1"/>
    <x v="357"/>
    <x v="1114"/>
    <n v="219198.58"/>
    <x v="0"/>
    <x v="3"/>
    <x v="2"/>
  </r>
  <r>
    <x v="0"/>
    <s v="1091720902001"/>
    <x v="11"/>
    <x v="0"/>
    <x v="1"/>
    <x v="357"/>
    <x v="1114"/>
    <n v="0"/>
    <x v="0"/>
    <x v="3"/>
    <x v="2"/>
  </r>
  <r>
    <x v="0"/>
    <s v="1190068389001"/>
    <x v="12"/>
    <x v="0"/>
    <x v="1"/>
    <x v="357"/>
    <x v="1114"/>
    <n v="186307.86"/>
    <x v="0"/>
    <x v="3"/>
    <x v="2"/>
  </r>
  <r>
    <x v="0"/>
    <s v="1390013678001"/>
    <x v="13"/>
    <x v="0"/>
    <x v="1"/>
    <x v="357"/>
    <x v="1114"/>
    <n v="0"/>
    <x v="0"/>
    <x v="3"/>
    <x v="2"/>
  </r>
  <r>
    <x v="0"/>
    <s v="1690012606001"/>
    <x v="14"/>
    <x v="0"/>
    <x v="1"/>
    <x v="357"/>
    <x v="1114"/>
    <n v="118633.81"/>
    <x v="0"/>
    <x v="3"/>
    <x v="2"/>
  </r>
  <r>
    <x v="0"/>
    <s v="1790093204001"/>
    <x v="15"/>
    <x v="0"/>
    <x v="1"/>
    <x v="357"/>
    <x v="1114"/>
    <n v="139711.35999999999"/>
    <x v="0"/>
    <x v="3"/>
    <x v="2"/>
  </r>
  <r>
    <x v="0"/>
    <s v="1790325083001"/>
    <x v="16"/>
    <x v="0"/>
    <x v="1"/>
    <x v="357"/>
    <x v="1114"/>
    <n v="156231.54999999999"/>
    <x v="0"/>
    <x v="3"/>
    <x v="2"/>
  </r>
  <r>
    <x v="0"/>
    <s v="1790451801001"/>
    <x v="17"/>
    <x v="0"/>
    <x v="1"/>
    <x v="357"/>
    <x v="1114"/>
    <n v="215442.61"/>
    <x v="0"/>
    <x v="3"/>
    <x v="2"/>
  </r>
  <r>
    <x v="0"/>
    <s v="1790501469001"/>
    <x v="18"/>
    <x v="0"/>
    <x v="1"/>
    <x v="357"/>
    <x v="1114"/>
    <n v="323602.65999999997"/>
    <x v="0"/>
    <x v="3"/>
    <x v="2"/>
  </r>
  <r>
    <x v="0"/>
    <s v="1790567699001"/>
    <x v="19"/>
    <x v="0"/>
    <x v="1"/>
    <x v="357"/>
    <x v="1114"/>
    <n v="312218.44"/>
    <x v="0"/>
    <x v="3"/>
    <x v="2"/>
  </r>
  <r>
    <x v="0"/>
    <s v="1790866084001"/>
    <x v="20"/>
    <x v="0"/>
    <x v="1"/>
    <x v="357"/>
    <x v="1114"/>
    <n v="387701.16"/>
    <x v="0"/>
    <x v="3"/>
    <x v="2"/>
  </r>
  <r>
    <x v="0"/>
    <s v="1790900193001"/>
    <x v="21"/>
    <x v="0"/>
    <x v="1"/>
    <x v="357"/>
    <x v="1114"/>
    <n v="22960.05"/>
    <x v="0"/>
    <x v="3"/>
    <x v="2"/>
  </r>
  <r>
    <x v="0"/>
    <s v="1790979016001"/>
    <x v="22"/>
    <x v="0"/>
    <x v="1"/>
    <x v="357"/>
    <x v="1114"/>
    <n v="133307.69"/>
    <x v="0"/>
    <x v="3"/>
    <x v="2"/>
  </r>
  <r>
    <x v="0"/>
    <s v="1791708040001"/>
    <x v="23"/>
    <x v="0"/>
    <x v="1"/>
    <x v="357"/>
    <x v="1114"/>
    <n v="94629.14"/>
    <x v="0"/>
    <x v="3"/>
    <x v="2"/>
  </r>
  <r>
    <x v="0"/>
    <s v="1890001323001"/>
    <x v="24"/>
    <x v="0"/>
    <x v="1"/>
    <x v="357"/>
    <x v="1114"/>
    <n v="264870.7"/>
    <x v="0"/>
    <x v="3"/>
    <x v="2"/>
  </r>
  <r>
    <x v="0"/>
    <s v="1890003628001"/>
    <x v="25"/>
    <x v="0"/>
    <x v="1"/>
    <x v="357"/>
    <x v="1114"/>
    <n v="296714.87"/>
    <x v="0"/>
    <x v="3"/>
    <x v="2"/>
  </r>
  <r>
    <x v="0"/>
    <s v="1890037646001"/>
    <x v="26"/>
    <x v="0"/>
    <x v="1"/>
    <x v="357"/>
    <x v="1114"/>
    <n v="154421.81"/>
    <x v="0"/>
    <x v="3"/>
    <x v="2"/>
  </r>
  <r>
    <x v="0"/>
    <s v="1890080967001"/>
    <x v="27"/>
    <x v="0"/>
    <x v="1"/>
    <x v="357"/>
    <x v="1114"/>
    <n v="40626.519999999997"/>
    <x v="0"/>
    <x v="3"/>
    <x v="2"/>
  </r>
  <r>
    <x v="0"/>
    <s v="1890141877001"/>
    <x v="28"/>
    <x v="0"/>
    <x v="1"/>
    <x v="357"/>
    <x v="1114"/>
    <n v="195569.43"/>
    <x v="0"/>
    <x v="3"/>
    <x v="2"/>
  </r>
  <r>
    <x v="0"/>
    <s v="1891709591001"/>
    <x v="29"/>
    <x v="0"/>
    <x v="1"/>
    <x v="357"/>
    <x v="1114"/>
    <n v="59727.27"/>
    <x v="0"/>
    <x v="3"/>
    <x v="2"/>
  </r>
  <r>
    <x v="0"/>
    <s v="1891710328001"/>
    <x v="30"/>
    <x v="0"/>
    <x v="1"/>
    <x v="357"/>
    <x v="1114"/>
    <n v="55460.79"/>
    <x v="0"/>
    <x v="3"/>
    <x v="2"/>
  </r>
  <r>
    <x v="0"/>
    <s v="11"/>
    <x v="31"/>
    <x v="0"/>
    <x v="0"/>
    <x v="357"/>
    <x v="1114"/>
    <n v="3382432.84"/>
    <x v="0"/>
    <x v="3"/>
    <x v="2"/>
  </r>
  <r>
    <x v="0"/>
    <s v="11"/>
    <x v="31"/>
    <x v="0"/>
    <x v="1"/>
    <x v="357"/>
    <x v="1114"/>
    <n v="6241931.8300000001"/>
    <x v="0"/>
    <x v="3"/>
    <x v="2"/>
  </r>
  <r>
    <x v="0"/>
    <s v="12"/>
    <x v="32"/>
    <x v="0"/>
    <x v="0"/>
    <x v="357"/>
    <x v="1114"/>
    <n v="3421365.19"/>
    <x v="0"/>
    <x v="3"/>
    <x v="2"/>
  </r>
  <r>
    <x v="0"/>
    <s v="12"/>
    <x v="32"/>
    <x v="0"/>
    <x v="1"/>
    <x v="357"/>
    <x v="1114"/>
    <n v="6336560.9700000007"/>
    <x v="0"/>
    <x v="3"/>
    <x v="2"/>
  </r>
  <r>
    <x v="0"/>
    <s v="0190115798001"/>
    <x v="0"/>
    <x v="0"/>
    <x v="0"/>
    <x v="363"/>
    <x v="1115"/>
    <n v="953557.18"/>
    <x v="0"/>
    <x v="3"/>
    <x v="2"/>
  </r>
  <r>
    <x v="0"/>
    <s v="0190155722001"/>
    <x v="1"/>
    <x v="0"/>
    <x v="0"/>
    <x v="363"/>
    <x v="1115"/>
    <n v="345906.86"/>
    <x v="0"/>
    <x v="3"/>
    <x v="2"/>
  </r>
  <r>
    <x v="0"/>
    <s v="0290003288001"/>
    <x v="2"/>
    <x v="0"/>
    <x v="0"/>
    <x v="363"/>
    <x v="1115"/>
    <n v="46906.559999999998"/>
    <x v="0"/>
    <x v="3"/>
    <x v="2"/>
  </r>
  <r>
    <x v="0"/>
    <s v="0390027923001"/>
    <x v="3"/>
    <x v="0"/>
    <x v="0"/>
    <x v="363"/>
    <x v="1115"/>
    <n v="106500.96"/>
    <x v="0"/>
    <x v="3"/>
    <x v="2"/>
  </r>
  <r>
    <x v="0"/>
    <s v="0490001883001"/>
    <x v="4"/>
    <x v="0"/>
    <x v="0"/>
    <x v="363"/>
    <x v="1115"/>
    <n v="97754.92"/>
    <x v="0"/>
    <x v="3"/>
    <x v="2"/>
  </r>
  <r>
    <x v="0"/>
    <s v="0490002669001"/>
    <x v="5"/>
    <x v="0"/>
    <x v="0"/>
    <x v="363"/>
    <x v="1115"/>
    <n v="119958.45"/>
    <x v="0"/>
    <x v="3"/>
    <x v="2"/>
  </r>
  <r>
    <x v="0"/>
    <s v="0590052000001"/>
    <x v="6"/>
    <x v="0"/>
    <x v="0"/>
    <x v="363"/>
    <x v="1115"/>
    <n v="305707.17"/>
    <x v="0"/>
    <x v="3"/>
    <x v="2"/>
  </r>
  <r>
    <x v="0"/>
    <s v="0690045389001"/>
    <x v="7"/>
    <x v="0"/>
    <x v="0"/>
    <x v="363"/>
    <x v="1115"/>
    <n v="186587.75"/>
    <x v="0"/>
    <x v="3"/>
    <x v="2"/>
  </r>
  <r>
    <x v="0"/>
    <s v="0691706710001"/>
    <x v="8"/>
    <x v="0"/>
    <x v="0"/>
    <x v="363"/>
    <x v="1115"/>
    <n v="61754.59"/>
    <x v="0"/>
    <x v="3"/>
    <x v="2"/>
  </r>
  <r>
    <x v="0"/>
    <s v="0790024656001"/>
    <x v="9"/>
    <x v="0"/>
    <x v="0"/>
    <x v="363"/>
    <x v="1115"/>
    <n v="0"/>
    <x v="0"/>
    <x v="3"/>
    <x v="2"/>
  </r>
  <r>
    <x v="0"/>
    <s v="1090033456001"/>
    <x v="10"/>
    <x v="0"/>
    <x v="0"/>
    <x v="363"/>
    <x v="1115"/>
    <n v="195117.65"/>
    <x v="0"/>
    <x v="3"/>
    <x v="2"/>
  </r>
  <r>
    <x v="0"/>
    <s v="1091720902001"/>
    <x v="11"/>
    <x v="0"/>
    <x v="0"/>
    <x v="363"/>
    <x v="1115"/>
    <n v="0"/>
    <x v="0"/>
    <x v="3"/>
    <x v="2"/>
  </r>
  <r>
    <x v="0"/>
    <s v="1190068389001"/>
    <x v="12"/>
    <x v="0"/>
    <x v="0"/>
    <x v="363"/>
    <x v="1115"/>
    <n v="102796.91"/>
    <x v="0"/>
    <x v="3"/>
    <x v="2"/>
  </r>
  <r>
    <x v="0"/>
    <s v="1390013678001"/>
    <x v="13"/>
    <x v="0"/>
    <x v="0"/>
    <x v="363"/>
    <x v="1115"/>
    <n v="0"/>
    <x v="0"/>
    <x v="3"/>
    <x v="2"/>
  </r>
  <r>
    <x v="0"/>
    <s v="1690012606001"/>
    <x v="14"/>
    <x v="0"/>
    <x v="0"/>
    <x v="363"/>
    <x v="1115"/>
    <n v="117867.26"/>
    <x v="0"/>
    <x v="3"/>
    <x v="2"/>
  </r>
  <r>
    <x v="0"/>
    <s v="1790093204001"/>
    <x v="15"/>
    <x v="0"/>
    <x v="0"/>
    <x v="363"/>
    <x v="1115"/>
    <n v="82344.460000000006"/>
    <x v="0"/>
    <x v="3"/>
    <x v="2"/>
  </r>
  <r>
    <x v="0"/>
    <s v="1790325083001"/>
    <x v="16"/>
    <x v="0"/>
    <x v="0"/>
    <x v="363"/>
    <x v="1115"/>
    <n v="131238.76"/>
    <x v="0"/>
    <x v="3"/>
    <x v="2"/>
  </r>
  <r>
    <x v="0"/>
    <s v="1790451801001"/>
    <x v="17"/>
    <x v="0"/>
    <x v="0"/>
    <x v="363"/>
    <x v="1115"/>
    <n v="150554.16"/>
    <x v="0"/>
    <x v="3"/>
    <x v="2"/>
  </r>
  <r>
    <x v="0"/>
    <s v="1790501469001"/>
    <x v="18"/>
    <x v="0"/>
    <x v="0"/>
    <x v="363"/>
    <x v="1115"/>
    <n v="212854.93"/>
    <x v="0"/>
    <x v="3"/>
    <x v="2"/>
  </r>
  <r>
    <x v="0"/>
    <s v="1790567699001"/>
    <x v="19"/>
    <x v="0"/>
    <x v="0"/>
    <x v="363"/>
    <x v="1115"/>
    <n v="217034.89"/>
    <x v="0"/>
    <x v="3"/>
    <x v="2"/>
  </r>
  <r>
    <x v="0"/>
    <s v="1790866084001"/>
    <x v="20"/>
    <x v="0"/>
    <x v="0"/>
    <x v="363"/>
    <x v="1115"/>
    <n v="394916.9"/>
    <x v="0"/>
    <x v="3"/>
    <x v="2"/>
  </r>
  <r>
    <x v="0"/>
    <s v="1790900193001"/>
    <x v="21"/>
    <x v="0"/>
    <x v="0"/>
    <x v="363"/>
    <x v="1115"/>
    <n v="30373.62"/>
    <x v="0"/>
    <x v="3"/>
    <x v="2"/>
  </r>
  <r>
    <x v="0"/>
    <s v="1790979016001"/>
    <x v="22"/>
    <x v="0"/>
    <x v="0"/>
    <x v="363"/>
    <x v="1115"/>
    <n v="139210.13"/>
    <x v="0"/>
    <x v="3"/>
    <x v="2"/>
  </r>
  <r>
    <x v="0"/>
    <s v="1791708040001"/>
    <x v="23"/>
    <x v="0"/>
    <x v="0"/>
    <x v="363"/>
    <x v="1115"/>
    <n v="55154.16"/>
    <x v="0"/>
    <x v="3"/>
    <x v="2"/>
  </r>
  <r>
    <x v="0"/>
    <s v="1890001323001"/>
    <x v="24"/>
    <x v="0"/>
    <x v="0"/>
    <x v="363"/>
    <x v="1115"/>
    <n v="223879.82"/>
    <x v="0"/>
    <x v="3"/>
    <x v="2"/>
  </r>
  <r>
    <x v="0"/>
    <s v="1890003628001"/>
    <x v="25"/>
    <x v="0"/>
    <x v="0"/>
    <x v="363"/>
    <x v="1115"/>
    <n v="270065.76"/>
    <x v="0"/>
    <x v="3"/>
    <x v="2"/>
  </r>
  <r>
    <x v="0"/>
    <s v="1890037646001"/>
    <x v="26"/>
    <x v="0"/>
    <x v="0"/>
    <x v="363"/>
    <x v="1115"/>
    <n v="126201.76"/>
    <x v="0"/>
    <x v="3"/>
    <x v="2"/>
  </r>
  <r>
    <x v="0"/>
    <s v="1890080967001"/>
    <x v="27"/>
    <x v="0"/>
    <x v="0"/>
    <x v="363"/>
    <x v="1115"/>
    <n v="23136.66"/>
    <x v="0"/>
    <x v="3"/>
    <x v="2"/>
  </r>
  <r>
    <x v="0"/>
    <s v="1890141877001"/>
    <x v="28"/>
    <x v="0"/>
    <x v="0"/>
    <x v="363"/>
    <x v="1115"/>
    <n v="166749.29999999999"/>
    <x v="0"/>
    <x v="3"/>
    <x v="2"/>
  </r>
  <r>
    <x v="0"/>
    <s v="1891709591001"/>
    <x v="29"/>
    <x v="0"/>
    <x v="0"/>
    <x v="363"/>
    <x v="1115"/>
    <n v="55565.5"/>
    <x v="0"/>
    <x v="3"/>
    <x v="2"/>
  </r>
  <r>
    <x v="0"/>
    <s v="1891710328001"/>
    <x v="30"/>
    <x v="0"/>
    <x v="0"/>
    <x v="363"/>
    <x v="1115"/>
    <n v="48858.879999999997"/>
    <x v="0"/>
    <x v="3"/>
    <x v="2"/>
  </r>
  <r>
    <x v="0"/>
    <s v="0190115798001"/>
    <x v="0"/>
    <x v="0"/>
    <x v="1"/>
    <x v="363"/>
    <x v="1115"/>
    <n v="1951093.32"/>
    <x v="0"/>
    <x v="3"/>
    <x v="2"/>
  </r>
  <r>
    <x v="0"/>
    <s v="0190155722001"/>
    <x v="1"/>
    <x v="0"/>
    <x v="1"/>
    <x v="363"/>
    <x v="1115"/>
    <n v="660993.97"/>
    <x v="0"/>
    <x v="3"/>
    <x v="2"/>
  </r>
  <r>
    <x v="0"/>
    <s v="0290003288001"/>
    <x v="2"/>
    <x v="0"/>
    <x v="1"/>
    <x v="363"/>
    <x v="1115"/>
    <n v="103259.24"/>
    <x v="0"/>
    <x v="3"/>
    <x v="2"/>
  </r>
  <r>
    <x v="0"/>
    <s v="0390027923001"/>
    <x v="3"/>
    <x v="0"/>
    <x v="1"/>
    <x v="363"/>
    <x v="1115"/>
    <n v="261210.42"/>
    <x v="0"/>
    <x v="3"/>
    <x v="2"/>
  </r>
  <r>
    <x v="0"/>
    <s v="0490001883001"/>
    <x v="4"/>
    <x v="0"/>
    <x v="1"/>
    <x v="363"/>
    <x v="1115"/>
    <n v="138924.07999999999"/>
    <x v="0"/>
    <x v="3"/>
    <x v="2"/>
  </r>
  <r>
    <x v="0"/>
    <s v="0490002669001"/>
    <x v="5"/>
    <x v="0"/>
    <x v="1"/>
    <x v="363"/>
    <x v="1115"/>
    <n v="221847.94"/>
    <x v="0"/>
    <x v="3"/>
    <x v="2"/>
  </r>
  <r>
    <x v="0"/>
    <s v="0590052000001"/>
    <x v="6"/>
    <x v="0"/>
    <x v="1"/>
    <x v="363"/>
    <x v="1115"/>
    <n v="488281.37"/>
    <x v="0"/>
    <x v="3"/>
    <x v="2"/>
  </r>
  <r>
    <x v="0"/>
    <s v="0690045389001"/>
    <x v="7"/>
    <x v="0"/>
    <x v="1"/>
    <x v="363"/>
    <x v="1115"/>
    <n v="326263.8"/>
    <x v="0"/>
    <x v="3"/>
    <x v="2"/>
  </r>
  <r>
    <x v="0"/>
    <s v="0691706710001"/>
    <x v="8"/>
    <x v="0"/>
    <x v="1"/>
    <x v="363"/>
    <x v="1115"/>
    <n v="62629.42"/>
    <x v="0"/>
    <x v="3"/>
    <x v="2"/>
  </r>
  <r>
    <x v="0"/>
    <s v="0790024656001"/>
    <x v="9"/>
    <x v="0"/>
    <x v="1"/>
    <x v="363"/>
    <x v="1115"/>
    <n v="0"/>
    <x v="0"/>
    <x v="3"/>
    <x v="2"/>
  </r>
  <r>
    <x v="0"/>
    <s v="1090033456001"/>
    <x v="10"/>
    <x v="0"/>
    <x v="1"/>
    <x v="363"/>
    <x v="1115"/>
    <n v="310531.34000000003"/>
    <x v="0"/>
    <x v="3"/>
    <x v="2"/>
  </r>
  <r>
    <x v="0"/>
    <s v="1091720902001"/>
    <x v="11"/>
    <x v="0"/>
    <x v="1"/>
    <x v="363"/>
    <x v="1115"/>
    <n v="0"/>
    <x v="0"/>
    <x v="3"/>
    <x v="2"/>
  </r>
  <r>
    <x v="0"/>
    <s v="1190068389001"/>
    <x v="12"/>
    <x v="0"/>
    <x v="1"/>
    <x v="363"/>
    <x v="1115"/>
    <n v="310513.09999999998"/>
    <x v="0"/>
    <x v="3"/>
    <x v="2"/>
  </r>
  <r>
    <x v="0"/>
    <s v="1390013678001"/>
    <x v="13"/>
    <x v="0"/>
    <x v="1"/>
    <x v="363"/>
    <x v="1115"/>
    <n v="0"/>
    <x v="0"/>
    <x v="3"/>
    <x v="2"/>
  </r>
  <r>
    <x v="0"/>
    <s v="1690012606001"/>
    <x v="14"/>
    <x v="0"/>
    <x v="1"/>
    <x v="363"/>
    <x v="1115"/>
    <n v="168064.6"/>
    <x v="0"/>
    <x v="3"/>
    <x v="2"/>
  </r>
  <r>
    <x v="0"/>
    <s v="1790093204001"/>
    <x v="15"/>
    <x v="0"/>
    <x v="1"/>
    <x v="363"/>
    <x v="1115"/>
    <n v="197924.45"/>
    <x v="0"/>
    <x v="3"/>
    <x v="2"/>
  </r>
  <r>
    <x v="0"/>
    <s v="1790325083001"/>
    <x v="16"/>
    <x v="0"/>
    <x v="1"/>
    <x v="363"/>
    <x v="1115"/>
    <n v="221328.04"/>
    <x v="0"/>
    <x v="3"/>
    <x v="2"/>
  </r>
  <r>
    <x v="0"/>
    <s v="1790451801001"/>
    <x v="17"/>
    <x v="0"/>
    <x v="1"/>
    <x v="363"/>
    <x v="1115"/>
    <n v="305210.37"/>
    <x v="0"/>
    <x v="3"/>
    <x v="2"/>
  </r>
  <r>
    <x v="0"/>
    <s v="1790501469001"/>
    <x v="18"/>
    <x v="0"/>
    <x v="1"/>
    <x v="363"/>
    <x v="1115"/>
    <n v="458437.1"/>
    <x v="0"/>
    <x v="3"/>
    <x v="2"/>
  </r>
  <r>
    <x v="0"/>
    <s v="1790567699001"/>
    <x v="19"/>
    <x v="0"/>
    <x v="1"/>
    <x v="363"/>
    <x v="1115"/>
    <n v="442309.46"/>
    <x v="0"/>
    <x v="3"/>
    <x v="2"/>
  </r>
  <r>
    <x v="0"/>
    <s v="1790866084001"/>
    <x v="20"/>
    <x v="0"/>
    <x v="1"/>
    <x v="363"/>
    <x v="1115"/>
    <n v="549243.31999999995"/>
    <x v="0"/>
    <x v="3"/>
    <x v="2"/>
  </r>
  <r>
    <x v="0"/>
    <s v="1790900193001"/>
    <x v="21"/>
    <x v="0"/>
    <x v="1"/>
    <x v="363"/>
    <x v="1115"/>
    <n v="42467.83"/>
    <x v="0"/>
    <x v="3"/>
    <x v="2"/>
  </r>
  <r>
    <x v="0"/>
    <s v="1790979016001"/>
    <x v="22"/>
    <x v="0"/>
    <x v="1"/>
    <x v="363"/>
    <x v="1115"/>
    <n v="250091.56"/>
    <x v="0"/>
    <x v="3"/>
    <x v="2"/>
  </r>
  <r>
    <x v="0"/>
    <s v="1791708040001"/>
    <x v="23"/>
    <x v="0"/>
    <x v="1"/>
    <x v="363"/>
    <x v="1115"/>
    <n v="134057.95000000001"/>
    <x v="0"/>
    <x v="3"/>
    <x v="2"/>
  </r>
  <r>
    <x v="0"/>
    <s v="1890001323001"/>
    <x v="24"/>
    <x v="0"/>
    <x v="1"/>
    <x v="363"/>
    <x v="1115"/>
    <n v="390242.82"/>
    <x v="0"/>
    <x v="3"/>
    <x v="2"/>
  </r>
  <r>
    <x v="0"/>
    <s v="1890003628001"/>
    <x v="25"/>
    <x v="0"/>
    <x v="1"/>
    <x v="363"/>
    <x v="1115"/>
    <n v="494524.81"/>
    <x v="0"/>
    <x v="3"/>
    <x v="2"/>
  </r>
  <r>
    <x v="0"/>
    <s v="1890037646001"/>
    <x v="26"/>
    <x v="0"/>
    <x v="1"/>
    <x v="363"/>
    <x v="1115"/>
    <n v="229583.13"/>
    <x v="0"/>
    <x v="3"/>
    <x v="2"/>
  </r>
  <r>
    <x v="0"/>
    <s v="1890080967001"/>
    <x v="27"/>
    <x v="0"/>
    <x v="1"/>
    <x v="363"/>
    <x v="1115"/>
    <n v="57554.239999999998"/>
    <x v="0"/>
    <x v="3"/>
    <x v="2"/>
  </r>
  <r>
    <x v="0"/>
    <s v="1890141877001"/>
    <x v="28"/>
    <x v="0"/>
    <x v="1"/>
    <x v="363"/>
    <x v="1115"/>
    <n v="277056.69"/>
    <x v="0"/>
    <x v="3"/>
    <x v="2"/>
  </r>
  <r>
    <x v="0"/>
    <s v="1891709591001"/>
    <x v="29"/>
    <x v="0"/>
    <x v="1"/>
    <x v="363"/>
    <x v="1115"/>
    <n v="84613.63"/>
    <x v="0"/>
    <x v="3"/>
    <x v="2"/>
  </r>
  <r>
    <x v="0"/>
    <s v="1891710328001"/>
    <x v="30"/>
    <x v="0"/>
    <x v="1"/>
    <x v="363"/>
    <x v="1115"/>
    <n v="78569.440000000002"/>
    <x v="0"/>
    <x v="3"/>
    <x v="2"/>
  </r>
  <r>
    <x v="0"/>
    <s v="11"/>
    <x v="31"/>
    <x v="0"/>
    <x v="0"/>
    <x v="363"/>
    <x v="1115"/>
    <n v="4913401.79"/>
    <x v="0"/>
    <x v="3"/>
    <x v="2"/>
  </r>
  <r>
    <x v="0"/>
    <s v="11"/>
    <x v="31"/>
    <x v="0"/>
    <x v="1"/>
    <x v="363"/>
    <x v="1115"/>
    <n v="9082769.4900000002"/>
    <x v="0"/>
    <x v="3"/>
    <x v="2"/>
  </r>
  <r>
    <x v="0"/>
    <s v="12"/>
    <x v="32"/>
    <x v="0"/>
    <x v="0"/>
    <x v="363"/>
    <x v="1115"/>
    <n v="4968555.95"/>
    <x v="0"/>
    <x v="3"/>
    <x v="2"/>
  </r>
  <r>
    <x v="0"/>
    <s v="12"/>
    <x v="32"/>
    <x v="0"/>
    <x v="1"/>
    <x v="363"/>
    <x v="1115"/>
    <n v="9216827.4400000013"/>
    <x v="0"/>
    <x v="3"/>
    <x v="2"/>
  </r>
  <r>
    <x v="0"/>
    <s v="0190115798001"/>
    <x v="0"/>
    <x v="0"/>
    <x v="0"/>
    <x v="64"/>
    <x v="1116"/>
    <n v="0"/>
    <x v="0"/>
    <x v="3"/>
    <x v="2"/>
  </r>
  <r>
    <x v="0"/>
    <s v="0190155722001"/>
    <x v="1"/>
    <x v="0"/>
    <x v="0"/>
    <x v="64"/>
    <x v="1116"/>
    <n v="0"/>
    <x v="0"/>
    <x v="3"/>
    <x v="2"/>
  </r>
  <r>
    <x v="0"/>
    <s v="0290003288001"/>
    <x v="2"/>
    <x v="0"/>
    <x v="0"/>
    <x v="64"/>
    <x v="1116"/>
    <n v="0"/>
    <x v="0"/>
    <x v="3"/>
    <x v="2"/>
  </r>
  <r>
    <x v="0"/>
    <s v="0390027923001"/>
    <x v="3"/>
    <x v="0"/>
    <x v="0"/>
    <x v="64"/>
    <x v="1116"/>
    <n v="0"/>
    <x v="0"/>
    <x v="3"/>
    <x v="2"/>
  </r>
  <r>
    <x v="0"/>
    <s v="0490001883001"/>
    <x v="4"/>
    <x v="0"/>
    <x v="0"/>
    <x v="64"/>
    <x v="1116"/>
    <n v="0"/>
    <x v="0"/>
    <x v="3"/>
    <x v="2"/>
  </r>
  <r>
    <x v="0"/>
    <s v="0490002669001"/>
    <x v="5"/>
    <x v="0"/>
    <x v="0"/>
    <x v="64"/>
    <x v="1116"/>
    <n v="0"/>
    <x v="0"/>
    <x v="3"/>
    <x v="2"/>
  </r>
  <r>
    <x v="0"/>
    <s v="0590052000001"/>
    <x v="6"/>
    <x v="0"/>
    <x v="0"/>
    <x v="64"/>
    <x v="1116"/>
    <n v="0"/>
    <x v="0"/>
    <x v="3"/>
    <x v="2"/>
  </r>
  <r>
    <x v="0"/>
    <s v="0690045389001"/>
    <x v="7"/>
    <x v="0"/>
    <x v="0"/>
    <x v="64"/>
    <x v="1116"/>
    <n v="0"/>
    <x v="0"/>
    <x v="3"/>
    <x v="2"/>
  </r>
  <r>
    <x v="0"/>
    <s v="0691706710001"/>
    <x v="8"/>
    <x v="0"/>
    <x v="0"/>
    <x v="64"/>
    <x v="1116"/>
    <n v="0"/>
    <x v="0"/>
    <x v="3"/>
    <x v="2"/>
  </r>
  <r>
    <x v="0"/>
    <s v="0790024656001"/>
    <x v="9"/>
    <x v="0"/>
    <x v="0"/>
    <x v="64"/>
    <x v="1116"/>
    <n v="0"/>
    <x v="0"/>
    <x v="3"/>
    <x v="2"/>
  </r>
  <r>
    <x v="0"/>
    <s v="1090033456001"/>
    <x v="10"/>
    <x v="0"/>
    <x v="0"/>
    <x v="64"/>
    <x v="1116"/>
    <n v="0"/>
    <x v="0"/>
    <x v="3"/>
    <x v="2"/>
  </r>
  <r>
    <x v="0"/>
    <s v="1091720902001"/>
    <x v="11"/>
    <x v="0"/>
    <x v="0"/>
    <x v="64"/>
    <x v="1116"/>
    <n v="0"/>
    <x v="0"/>
    <x v="3"/>
    <x v="2"/>
  </r>
  <r>
    <x v="0"/>
    <s v="1190068389001"/>
    <x v="12"/>
    <x v="0"/>
    <x v="0"/>
    <x v="64"/>
    <x v="1116"/>
    <n v="0"/>
    <x v="0"/>
    <x v="3"/>
    <x v="2"/>
  </r>
  <r>
    <x v="0"/>
    <s v="1390013678001"/>
    <x v="13"/>
    <x v="0"/>
    <x v="0"/>
    <x v="64"/>
    <x v="1116"/>
    <n v="0"/>
    <x v="0"/>
    <x v="3"/>
    <x v="2"/>
  </r>
  <r>
    <x v="0"/>
    <s v="1690012606001"/>
    <x v="14"/>
    <x v="0"/>
    <x v="0"/>
    <x v="64"/>
    <x v="1116"/>
    <n v="0"/>
    <x v="0"/>
    <x v="3"/>
    <x v="2"/>
  </r>
  <r>
    <x v="0"/>
    <s v="1790093204001"/>
    <x v="15"/>
    <x v="0"/>
    <x v="0"/>
    <x v="64"/>
    <x v="1116"/>
    <n v="0"/>
    <x v="0"/>
    <x v="3"/>
    <x v="2"/>
  </r>
  <r>
    <x v="0"/>
    <s v="1790325083001"/>
    <x v="16"/>
    <x v="0"/>
    <x v="0"/>
    <x v="64"/>
    <x v="1116"/>
    <n v="0"/>
    <x v="0"/>
    <x v="3"/>
    <x v="2"/>
  </r>
  <r>
    <x v="0"/>
    <s v="1790451801001"/>
    <x v="17"/>
    <x v="0"/>
    <x v="0"/>
    <x v="64"/>
    <x v="1116"/>
    <n v="0"/>
    <x v="0"/>
    <x v="3"/>
    <x v="2"/>
  </r>
  <r>
    <x v="0"/>
    <s v="1790501469001"/>
    <x v="18"/>
    <x v="0"/>
    <x v="0"/>
    <x v="64"/>
    <x v="1116"/>
    <n v="0"/>
    <x v="0"/>
    <x v="3"/>
    <x v="2"/>
  </r>
  <r>
    <x v="0"/>
    <s v="1790567699001"/>
    <x v="19"/>
    <x v="0"/>
    <x v="0"/>
    <x v="64"/>
    <x v="1116"/>
    <n v="0"/>
    <x v="0"/>
    <x v="3"/>
    <x v="2"/>
  </r>
  <r>
    <x v="0"/>
    <s v="1790866084001"/>
    <x v="20"/>
    <x v="0"/>
    <x v="0"/>
    <x v="64"/>
    <x v="1116"/>
    <n v="0"/>
    <x v="0"/>
    <x v="3"/>
    <x v="2"/>
  </r>
  <r>
    <x v="0"/>
    <s v="1790900193001"/>
    <x v="21"/>
    <x v="0"/>
    <x v="0"/>
    <x v="64"/>
    <x v="1116"/>
    <n v="0"/>
    <x v="0"/>
    <x v="3"/>
    <x v="2"/>
  </r>
  <r>
    <x v="0"/>
    <s v="1790979016001"/>
    <x v="22"/>
    <x v="0"/>
    <x v="0"/>
    <x v="64"/>
    <x v="1116"/>
    <n v="4350.7299999999996"/>
    <x v="0"/>
    <x v="3"/>
    <x v="2"/>
  </r>
  <r>
    <x v="0"/>
    <s v="1791708040001"/>
    <x v="23"/>
    <x v="0"/>
    <x v="0"/>
    <x v="64"/>
    <x v="1116"/>
    <n v="0"/>
    <x v="0"/>
    <x v="3"/>
    <x v="2"/>
  </r>
  <r>
    <x v="0"/>
    <s v="1890001323001"/>
    <x v="24"/>
    <x v="0"/>
    <x v="0"/>
    <x v="64"/>
    <x v="1116"/>
    <n v="0"/>
    <x v="0"/>
    <x v="3"/>
    <x v="2"/>
  </r>
  <r>
    <x v="0"/>
    <s v="1890003628001"/>
    <x v="25"/>
    <x v="0"/>
    <x v="0"/>
    <x v="64"/>
    <x v="1116"/>
    <n v="0"/>
    <x v="0"/>
    <x v="3"/>
    <x v="2"/>
  </r>
  <r>
    <x v="0"/>
    <s v="1890037646001"/>
    <x v="26"/>
    <x v="0"/>
    <x v="0"/>
    <x v="64"/>
    <x v="1116"/>
    <n v="0"/>
    <x v="0"/>
    <x v="3"/>
    <x v="2"/>
  </r>
  <r>
    <x v="0"/>
    <s v="1890080967001"/>
    <x v="27"/>
    <x v="0"/>
    <x v="0"/>
    <x v="64"/>
    <x v="1116"/>
    <n v="0"/>
    <x v="0"/>
    <x v="3"/>
    <x v="2"/>
  </r>
  <r>
    <x v="0"/>
    <s v="1890141877001"/>
    <x v="28"/>
    <x v="0"/>
    <x v="0"/>
    <x v="64"/>
    <x v="1116"/>
    <n v="0"/>
    <x v="0"/>
    <x v="3"/>
    <x v="2"/>
  </r>
  <r>
    <x v="0"/>
    <s v="1891709591001"/>
    <x v="29"/>
    <x v="0"/>
    <x v="0"/>
    <x v="64"/>
    <x v="1116"/>
    <n v="0"/>
    <x v="0"/>
    <x v="3"/>
    <x v="2"/>
  </r>
  <r>
    <x v="0"/>
    <s v="1891710328001"/>
    <x v="30"/>
    <x v="0"/>
    <x v="0"/>
    <x v="64"/>
    <x v="1116"/>
    <n v="0"/>
    <x v="0"/>
    <x v="3"/>
    <x v="2"/>
  </r>
  <r>
    <x v="0"/>
    <s v="0190115798001"/>
    <x v="0"/>
    <x v="0"/>
    <x v="1"/>
    <x v="64"/>
    <x v="1116"/>
    <n v="0"/>
    <x v="0"/>
    <x v="3"/>
    <x v="2"/>
  </r>
  <r>
    <x v="0"/>
    <s v="0190155722001"/>
    <x v="1"/>
    <x v="0"/>
    <x v="1"/>
    <x v="64"/>
    <x v="1116"/>
    <n v="0"/>
    <x v="0"/>
    <x v="3"/>
    <x v="2"/>
  </r>
  <r>
    <x v="0"/>
    <s v="0290003288001"/>
    <x v="2"/>
    <x v="0"/>
    <x v="1"/>
    <x v="64"/>
    <x v="1116"/>
    <n v="0"/>
    <x v="0"/>
    <x v="3"/>
    <x v="2"/>
  </r>
  <r>
    <x v="0"/>
    <s v="0390027923001"/>
    <x v="3"/>
    <x v="0"/>
    <x v="1"/>
    <x v="64"/>
    <x v="1116"/>
    <n v="0"/>
    <x v="0"/>
    <x v="3"/>
    <x v="2"/>
  </r>
  <r>
    <x v="0"/>
    <s v="0490001883001"/>
    <x v="4"/>
    <x v="0"/>
    <x v="1"/>
    <x v="64"/>
    <x v="1116"/>
    <n v="0"/>
    <x v="0"/>
    <x v="3"/>
    <x v="2"/>
  </r>
  <r>
    <x v="0"/>
    <s v="0490002669001"/>
    <x v="5"/>
    <x v="0"/>
    <x v="1"/>
    <x v="64"/>
    <x v="1116"/>
    <n v="0"/>
    <x v="0"/>
    <x v="3"/>
    <x v="2"/>
  </r>
  <r>
    <x v="0"/>
    <s v="0590052000001"/>
    <x v="6"/>
    <x v="0"/>
    <x v="1"/>
    <x v="64"/>
    <x v="1116"/>
    <n v="0"/>
    <x v="0"/>
    <x v="3"/>
    <x v="2"/>
  </r>
  <r>
    <x v="0"/>
    <s v="0690045389001"/>
    <x v="7"/>
    <x v="0"/>
    <x v="1"/>
    <x v="64"/>
    <x v="1116"/>
    <n v="0"/>
    <x v="0"/>
    <x v="3"/>
    <x v="2"/>
  </r>
  <r>
    <x v="0"/>
    <s v="0691706710001"/>
    <x v="8"/>
    <x v="0"/>
    <x v="1"/>
    <x v="64"/>
    <x v="1116"/>
    <n v="0"/>
    <x v="0"/>
    <x v="3"/>
    <x v="2"/>
  </r>
  <r>
    <x v="0"/>
    <s v="0790024656001"/>
    <x v="9"/>
    <x v="0"/>
    <x v="1"/>
    <x v="64"/>
    <x v="1116"/>
    <n v="0"/>
    <x v="0"/>
    <x v="3"/>
    <x v="2"/>
  </r>
  <r>
    <x v="0"/>
    <s v="1090033456001"/>
    <x v="10"/>
    <x v="0"/>
    <x v="1"/>
    <x v="64"/>
    <x v="1116"/>
    <n v="0"/>
    <x v="0"/>
    <x v="3"/>
    <x v="2"/>
  </r>
  <r>
    <x v="0"/>
    <s v="1091720902001"/>
    <x v="11"/>
    <x v="0"/>
    <x v="1"/>
    <x v="64"/>
    <x v="1116"/>
    <n v="0"/>
    <x v="0"/>
    <x v="3"/>
    <x v="2"/>
  </r>
  <r>
    <x v="0"/>
    <s v="1190068389001"/>
    <x v="12"/>
    <x v="0"/>
    <x v="1"/>
    <x v="64"/>
    <x v="1116"/>
    <n v="0"/>
    <x v="0"/>
    <x v="3"/>
    <x v="2"/>
  </r>
  <r>
    <x v="0"/>
    <s v="1390013678001"/>
    <x v="13"/>
    <x v="0"/>
    <x v="1"/>
    <x v="64"/>
    <x v="1116"/>
    <n v="0"/>
    <x v="0"/>
    <x v="3"/>
    <x v="2"/>
  </r>
  <r>
    <x v="0"/>
    <s v="1690012606001"/>
    <x v="14"/>
    <x v="0"/>
    <x v="1"/>
    <x v="64"/>
    <x v="1116"/>
    <n v="0"/>
    <x v="0"/>
    <x v="3"/>
    <x v="2"/>
  </r>
  <r>
    <x v="0"/>
    <s v="1790093204001"/>
    <x v="15"/>
    <x v="0"/>
    <x v="1"/>
    <x v="64"/>
    <x v="1116"/>
    <n v="0"/>
    <x v="0"/>
    <x v="3"/>
    <x v="2"/>
  </r>
  <r>
    <x v="0"/>
    <s v="1790325083001"/>
    <x v="16"/>
    <x v="0"/>
    <x v="1"/>
    <x v="64"/>
    <x v="1116"/>
    <n v="0"/>
    <x v="0"/>
    <x v="3"/>
    <x v="2"/>
  </r>
  <r>
    <x v="0"/>
    <s v="1790451801001"/>
    <x v="17"/>
    <x v="0"/>
    <x v="1"/>
    <x v="64"/>
    <x v="1116"/>
    <n v="0"/>
    <x v="0"/>
    <x v="3"/>
    <x v="2"/>
  </r>
  <r>
    <x v="0"/>
    <s v="1790501469001"/>
    <x v="18"/>
    <x v="0"/>
    <x v="1"/>
    <x v="64"/>
    <x v="1116"/>
    <n v="0"/>
    <x v="0"/>
    <x v="3"/>
    <x v="2"/>
  </r>
  <r>
    <x v="0"/>
    <s v="1790567699001"/>
    <x v="19"/>
    <x v="0"/>
    <x v="1"/>
    <x v="64"/>
    <x v="1116"/>
    <n v="0"/>
    <x v="0"/>
    <x v="3"/>
    <x v="2"/>
  </r>
  <r>
    <x v="0"/>
    <s v="1790866084001"/>
    <x v="20"/>
    <x v="0"/>
    <x v="1"/>
    <x v="64"/>
    <x v="1116"/>
    <n v="0"/>
    <x v="0"/>
    <x v="3"/>
    <x v="2"/>
  </r>
  <r>
    <x v="0"/>
    <s v="1790900193001"/>
    <x v="21"/>
    <x v="0"/>
    <x v="1"/>
    <x v="64"/>
    <x v="1116"/>
    <n v="0"/>
    <x v="0"/>
    <x v="3"/>
    <x v="2"/>
  </r>
  <r>
    <x v="0"/>
    <s v="1790979016001"/>
    <x v="22"/>
    <x v="0"/>
    <x v="1"/>
    <x v="64"/>
    <x v="1116"/>
    <n v="7554.1"/>
    <x v="0"/>
    <x v="3"/>
    <x v="2"/>
  </r>
  <r>
    <x v="0"/>
    <s v="1791708040001"/>
    <x v="23"/>
    <x v="0"/>
    <x v="1"/>
    <x v="64"/>
    <x v="1116"/>
    <n v="0"/>
    <x v="0"/>
    <x v="3"/>
    <x v="2"/>
  </r>
  <r>
    <x v="0"/>
    <s v="1890001323001"/>
    <x v="24"/>
    <x v="0"/>
    <x v="1"/>
    <x v="64"/>
    <x v="1116"/>
    <n v="0"/>
    <x v="0"/>
    <x v="3"/>
    <x v="2"/>
  </r>
  <r>
    <x v="0"/>
    <s v="1890003628001"/>
    <x v="25"/>
    <x v="0"/>
    <x v="1"/>
    <x v="64"/>
    <x v="1116"/>
    <n v="0"/>
    <x v="0"/>
    <x v="3"/>
    <x v="2"/>
  </r>
  <r>
    <x v="0"/>
    <s v="1890037646001"/>
    <x v="26"/>
    <x v="0"/>
    <x v="1"/>
    <x v="64"/>
    <x v="1116"/>
    <n v="0"/>
    <x v="0"/>
    <x v="3"/>
    <x v="2"/>
  </r>
  <r>
    <x v="0"/>
    <s v="1890080967001"/>
    <x v="27"/>
    <x v="0"/>
    <x v="1"/>
    <x v="64"/>
    <x v="1116"/>
    <n v="0"/>
    <x v="0"/>
    <x v="3"/>
    <x v="2"/>
  </r>
  <r>
    <x v="0"/>
    <s v="1890141877001"/>
    <x v="28"/>
    <x v="0"/>
    <x v="1"/>
    <x v="64"/>
    <x v="1116"/>
    <n v="0"/>
    <x v="0"/>
    <x v="3"/>
    <x v="2"/>
  </r>
  <r>
    <x v="0"/>
    <s v="1891709591001"/>
    <x v="29"/>
    <x v="0"/>
    <x v="1"/>
    <x v="64"/>
    <x v="1116"/>
    <n v="0"/>
    <x v="0"/>
    <x v="3"/>
    <x v="2"/>
  </r>
  <r>
    <x v="0"/>
    <s v="1891710328001"/>
    <x v="30"/>
    <x v="0"/>
    <x v="1"/>
    <x v="64"/>
    <x v="1116"/>
    <n v="0"/>
    <x v="0"/>
    <x v="3"/>
    <x v="2"/>
  </r>
  <r>
    <x v="0"/>
    <s v="11"/>
    <x v="31"/>
    <x v="0"/>
    <x v="0"/>
    <x v="64"/>
    <x v="1116"/>
    <n v="4350.7299999999996"/>
    <x v="0"/>
    <x v="3"/>
    <x v="2"/>
  </r>
  <r>
    <x v="0"/>
    <s v="11"/>
    <x v="31"/>
    <x v="0"/>
    <x v="1"/>
    <x v="64"/>
    <x v="1116"/>
    <n v="7554.1"/>
    <x v="0"/>
    <x v="3"/>
    <x v="2"/>
  </r>
  <r>
    <x v="0"/>
    <s v="12"/>
    <x v="32"/>
    <x v="0"/>
    <x v="0"/>
    <x v="64"/>
    <x v="1116"/>
    <n v="4350.7299999999996"/>
    <x v="0"/>
    <x v="3"/>
    <x v="2"/>
  </r>
  <r>
    <x v="0"/>
    <s v="12"/>
    <x v="32"/>
    <x v="0"/>
    <x v="1"/>
    <x v="64"/>
    <x v="1116"/>
    <n v="7554.1"/>
    <x v="0"/>
    <x v="3"/>
    <x v="2"/>
  </r>
  <r>
    <x v="0"/>
    <s v="0190115798001"/>
    <x v="0"/>
    <x v="0"/>
    <x v="0"/>
    <x v="501"/>
    <x v="1117"/>
    <n v="23016822.079999998"/>
    <x v="0"/>
    <x v="4"/>
    <x v="0"/>
  </r>
  <r>
    <x v="0"/>
    <s v="0190155722001"/>
    <x v="1"/>
    <x v="0"/>
    <x v="0"/>
    <x v="501"/>
    <x v="1117"/>
    <n v="9303182.4399999995"/>
    <x v="0"/>
    <x v="4"/>
    <x v="0"/>
  </r>
  <r>
    <x v="0"/>
    <s v="0290003288001"/>
    <x v="2"/>
    <x v="0"/>
    <x v="0"/>
    <x v="501"/>
    <x v="1117"/>
    <n v="1771963.57"/>
    <x v="0"/>
    <x v="4"/>
    <x v="0"/>
  </r>
  <r>
    <x v="0"/>
    <s v="0390027923001"/>
    <x v="3"/>
    <x v="0"/>
    <x v="0"/>
    <x v="501"/>
    <x v="1117"/>
    <n v="2607134.14"/>
    <x v="0"/>
    <x v="4"/>
    <x v="0"/>
  </r>
  <r>
    <x v="0"/>
    <s v="0490001883001"/>
    <x v="4"/>
    <x v="0"/>
    <x v="0"/>
    <x v="501"/>
    <x v="1117"/>
    <n v="2031322.25"/>
    <x v="0"/>
    <x v="4"/>
    <x v="0"/>
  </r>
  <r>
    <x v="0"/>
    <s v="0490002669001"/>
    <x v="5"/>
    <x v="0"/>
    <x v="0"/>
    <x v="501"/>
    <x v="1117"/>
    <n v="2258218.81"/>
    <x v="0"/>
    <x v="4"/>
    <x v="0"/>
  </r>
  <r>
    <x v="0"/>
    <s v="0590052000001"/>
    <x v="6"/>
    <x v="0"/>
    <x v="0"/>
    <x v="501"/>
    <x v="1117"/>
    <n v="3789764.45"/>
    <x v="0"/>
    <x v="4"/>
    <x v="0"/>
  </r>
  <r>
    <x v="0"/>
    <s v="0690045389001"/>
    <x v="7"/>
    <x v="0"/>
    <x v="0"/>
    <x v="501"/>
    <x v="1117"/>
    <n v="3128907.05"/>
    <x v="0"/>
    <x v="4"/>
    <x v="0"/>
  </r>
  <r>
    <x v="0"/>
    <s v="0691706710001"/>
    <x v="8"/>
    <x v="0"/>
    <x v="0"/>
    <x v="501"/>
    <x v="1117"/>
    <n v="2055177.43"/>
    <x v="0"/>
    <x v="4"/>
    <x v="0"/>
  </r>
  <r>
    <x v="0"/>
    <s v="0790024656001"/>
    <x v="9"/>
    <x v="0"/>
    <x v="0"/>
    <x v="501"/>
    <x v="1117"/>
    <n v="1250525.6000000001"/>
    <x v="0"/>
    <x v="4"/>
    <x v="0"/>
  </r>
  <r>
    <x v="0"/>
    <s v="1090033456001"/>
    <x v="10"/>
    <x v="0"/>
    <x v="0"/>
    <x v="501"/>
    <x v="1117"/>
    <n v="2351225.83"/>
    <x v="0"/>
    <x v="4"/>
    <x v="0"/>
  </r>
  <r>
    <x v="0"/>
    <s v="1091720902001"/>
    <x v="11"/>
    <x v="0"/>
    <x v="0"/>
    <x v="501"/>
    <x v="1117"/>
    <n v="2013330.31"/>
    <x v="0"/>
    <x v="4"/>
    <x v="0"/>
  </r>
  <r>
    <x v="0"/>
    <s v="1190068389001"/>
    <x v="12"/>
    <x v="0"/>
    <x v="0"/>
    <x v="501"/>
    <x v="1117"/>
    <n v="2949411.21"/>
    <x v="0"/>
    <x v="4"/>
    <x v="0"/>
  </r>
  <r>
    <x v="0"/>
    <s v="1390013678001"/>
    <x v="13"/>
    <x v="0"/>
    <x v="0"/>
    <x v="501"/>
    <x v="1117"/>
    <n v="935745.49"/>
    <x v="0"/>
    <x v="4"/>
    <x v="0"/>
  </r>
  <r>
    <x v="0"/>
    <s v="1690012606001"/>
    <x v="14"/>
    <x v="0"/>
    <x v="0"/>
    <x v="501"/>
    <x v="1117"/>
    <n v="1633831.27"/>
    <x v="0"/>
    <x v="4"/>
    <x v="0"/>
  </r>
  <r>
    <x v="0"/>
    <s v="1790093204001"/>
    <x v="15"/>
    <x v="0"/>
    <x v="0"/>
    <x v="501"/>
    <x v="1117"/>
    <n v="2164534.0299999998"/>
    <x v="0"/>
    <x v="4"/>
    <x v="0"/>
  </r>
  <r>
    <x v="0"/>
    <s v="1790325083001"/>
    <x v="16"/>
    <x v="0"/>
    <x v="0"/>
    <x v="501"/>
    <x v="1117"/>
    <n v="3131181.11"/>
    <x v="0"/>
    <x v="4"/>
    <x v="0"/>
  </r>
  <r>
    <x v="0"/>
    <s v="1790451801001"/>
    <x v="17"/>
    <x v="0"/>
    <x v="0"/>
    <x v="501"/>
    <x v="1117"/>
    <n v="5745387.9800000004"/>
    <x v="0"/>
    <x v="4"/>
    <x v="0"/>
  </r>
  <r>
    <x v="0"/>
    <s v="1790501469001"/>
    <x v="18"/>
    <x v="0"/>
    <x v="0"/>
    <x v="501"/>
    <x v="1117"/>
    <n v="4377195.66"/>
    <x v="0"/>
    <x v="4"/>
    <x v="0"/>
  </r>
  <r>
    <x v="0"/>
    <s v="1790567699001"/>
    <x v="19"/>
    <x v="0"/>
    <x v="0"/>
    <x v="501"/>
    <x v="1117"/>
    <n v="6083930.8399999999"/>
    <x v="0"/>
    <x v="4"/>
    <x v="0"/>
  </r>
  <r>
    <x v="0"/>
    <s v="1790866084001"/>
    <x v="20"/>
    <x v="0"/>
    <x v="0"/>
    <x v="501"/>
    <x v="1117"/>
    <n v="8878482.4900000002"/>
    <x v="0"/>
    <x v="4"/>
    <x v="0"/>
  </r>
  <r>
    <x v="0"/>
    <s v="1790900193001"/>
    <x v="21"/>
    <x v="0"/>
    <x v="0"/>
    <x v="501"/>
    <x v="1117"/>
    <n v="886348.85"/>
    <x v="0"/>
    <x v="4"/>
    <x v="0"/>
  </r>
  <r>
    <x v="0"/>
    <s v="1790979016001"/>
    <x v="22"/>
    <x v="0"/>
    <x v="0"/>
    <x v="501"/>
    <x v="1117"/>
    <n v="1349713.18"/>
    <x v="0"/>
    <x v="4"/>
    <x v="0"/>
  </r>
  <r>
    <x v="0"/>
    <s v="1791708040001"/>
    <x v="23"/>
    <x v="0"/>
    <x v="0"/>
    <x v="501"/>
    <x v="1117"/>
    <n v="1130514.1100000001"/>
    <x v="0"/>
    <x v="4"/>
    <x v="0"/>
  </r>
  <r>
    <x v="0"/>
    <s v="1890001323001"/>
    <x v="24"/>
    <x v="0"/>
    <x v="0"/>
    <x v="501"/>
    <x v="1117"/>
    <n v="4151875.39"/>
    <x v="0"/>
    <x v="4"/>
    <x v="0"/>
  </r>
  <r>
    <x v="0"/>
    <s v="1890003628001"/>
    <x v="25"/>
    <x v="0"/>
    <x v="0"/>
    <x v="501"/>
    <x v="1117"/>
    <n v="3830258.83"/>
    <x v="0"/>
    <x v="4"/>
    <x v="0"/>
  </r>
  <r>
    <x v="0"/>
    <s v="1890037646001"/>
    <x v="26"/>
    <x v="0"/>
    <x v="0"/>
    <x v="501"/>
    <x v="1117"/>
    <n v="2186073.77"/>
    <x v="0"/>
    <x v="4"/>
    <x v="0"/>
  </r>
  <r>
    <x v="0"/>
    <s v="1890080967001"/>
    <x v="27"/>
    <x v="0"/>
    <x v="0"/>
    <x v="501"/>
    <x v="1117"/>
    <n v="1519152.6"/>
    <x v="0"/>
    <x v="4"/>
    <x v="0"/>
  </r>
  <r>
    <x v="0"/>
    <s v="1890141877001"/>
    <x v="28"/>
    <x v="0"/>
    <x v="0"/>
    <x v="501"/>
    <x v="1117"/>
    <n v="3016723.24"/>
    <x v="0"/>
    <x v="4"/>
    <x v="0"/>
  </r>
  <r>
    <x v="0"/>
    <s v="1891709591001"/>
    <x v="29"/>
    <x v="0"/>
    <x v="0"/>
    <x v="501"/>
    <x v="1117"/>
    <n v="1476760.49"/>
    <x v="0"/>
    <x v="4"/>
    <x v="0"/>
  </r>
  <r>
    <x v="0"/>
    <s v="1891710328001"/>
    <x v="30"/>
    <x v="0"/>
    <x v="0"/>
    <x v="501"/>
    <x v="1117"/>
    <n v="1891341.28"/>
    <x v="0"/>
    <x v="4"/>
    <x v="0"/>
  </r>
  <r>
    <x v="0"/>
    <s v="0190115798001"/>
    <x v="0"/>
    <x v="0"/>
    <x v="1"/>
    <x v="501"/>
    <x v="1117"/>
    <n v="44843303.359999999"/>
    <x v="0"/>
    <x v="4"/>
    <x v="0"/>
  </r>
  <r>
    <x v="0"/>
    <s v="0190155722001"/>
    <x v="1"/>
    <x v="0"/>
    <x v="1"/>
    <x v="501"/>
    <x v="1117"/>
    <n v="17746245.809999999"/>
    <x v="0"/>
    <x v="4"/>
    <x v="0"/>
  </r>
  <r>
    <x v="0"/>
    <s v="0290003288001"/>
    <x v="2"/>
    <x v="0"/>
    <x v="1"/>
    <x v="501"/>
    <x v="1117"/>
    <n v="3413388.63"/>
    <x v="0"/>
    <x v="4"/>
    <x v="0"/>
  </r>
  <r>
    <x v="0"/>
    <s v="0390027923001"/>
    <x v="3"/>
    <x v="0"/>
    <x v="1"/>
    <x v="501"/>
    <x v="1117"/>
    <n v="5052894.03"/>
    <x v="0"/>
    <x v="4"/>
    <x v="0"/>
  </r>
  <r>
    <x v="0"/>
    <s v="0490001883001"/>
    <x v="4"/>
    <x v="0"/>
    <x v="1"/>
    <x v="501"/>
    <x v="1117"/>
    <n v="3853195.32"/>
    <x v="0"/>
    <x v="4"/>
    <x v="0"/>
  </r>
  <r>
    <x v="0"/>
    <s v="0490002669001"/>
    <x v="5"/>
    <x v="0"/>
    <x v="1"/>
    <x v="501"/>
    <x v="1117"/>
    <n v="4370849.6399999997"/>
    <x v="0"/>
    <x v="4"/>
    <x v="0"/>
  </r>
  <r>
    <x v="0"/>
    <s v="0590052000001"/>
    <x v="6"/>
    <x v="0"/>
    <x v="1"/>
    <x v="501"/>
    <x v="1117"/>
    <n v="7147972.3200000003"/>
    <x v="0"/>
    <x v="4"/>
    <x v="0"/>
  </r>
  <r>
    <x v="0"/>
    <s v="0690045389001"/>
    <x v="7"/>
    <x v="0"/>
    <x v="1"/>
    <x v="501"/>
    <x v="1117"/>
    <n v="6038615.71"/>
    <x v="0"/>
    <x v="4"/>
    <x v="0"/>
  </r>
  <r>
    <x v="0"/>
    <s v="0691706710001"/>
    <x v="8"/>
    <x v="0"/>
    <x v="1"/>
    <x v="501"/>
    <x v="1117"/>
    <n v="3925434.64"/>
    <x v="0"/>
    <x v="4"/>
    <x v="0"/>
  </r>
  <r>
    <x v="0"/>
    <s v="0790024656001"/>
    <x v="9"/>
    <x v="0"/>
    <x v="1"/>
    <x v="501"/>
    <x v="1117"/>
    <n v="2494473.9900000002"/>
    <x v="0"/>
    <x v="4"/>
    <x v="0"/>
  </r>
  <r>
    <x v="0"/>
    <s v="1090033456001"/>
    <x v="10"/>
    <x v="0"/>
    <x v="1"/>
    <x v="501"/>
    <x v="1117"/>
    <n v="4336409.1900000004"/>
    <x v="0"/>
    <x v="4"/>
    <x v="0"/>
  </r>
  <r>
    <x v="0"/>
    <s v="1091720902001"/>
    <x v="11"/>
    <x v="0"/>
    <x v="1"/>
    <x v="501"/>
    <x v="1117"/>
    <n v="3794857.4"/>
    <x v="0"/>
    <x v="4"/>
    <x v="0"/>
  </r>
  <r>
    <x v="0"/>
    <s v="1190068389001"/>
    <x v="12"/>
    <x v="0"/>
    <x v="1"/>
    <x v="501"/>
    <x v="1117"/>
    <n v="5549099.7400000002"/>
    <x v="0"/>
    <x v="4"/>
    <x v="0"/>
  </r>
  <r>
    <x v="0"/>
    <s v="1390013678001"/>
    <x v="13"/>
    <x v="0"/>
    <x v="1"/>
    <x v="501"/>
    <x v="1117"/>
    <n v="2010693.29"/>
    <x v="0"/>
    <x v="4"/>
    <x v="0"/>
  </r>
  <r>
    <x v="0"/>
    <s v="1690012606001"/>
    <x v="14"/>
    <x v="0"/>
    <x v="1"/>
    <x v="501"/>
    <x v="1117"/>
    <n v="3131474.28"/>
    <x v="0"/>
    <x v="4"/>
    <x v="0"/>
  </r>
  <r>
    <x v="0"/>
    <s v="1790093204001"/>
    <x v="15"/>
    <x v="0"/>
    <x v="1"/>
    <x v="501"/>
    <x v="1117"/>
    <n v="4258305.12"/>
    <x v="0"/>
    <x v="4"/>
    <x v="0"/>
  </r>
  <r>
    <x v="0"/>
    <s v="1790325083001"/>
    <x v="16"/>
    <x v="0"/>
    <x v="1"/>
    <x v="501"/>
    <x v="1117"/>
    <n v="5994397.5199999996"/>
    <x v="0"/>
    <x v="4"/>
    <x v="0"/>
  </r>
  <r>
    <x v="0"/>
    <s v="1790451801001"/>
    <x v="17"/>
    <x v="0"/>
    <x v="1"/>
    <x v="501"/>
    <x v="1117"/>
    <n v="10978854.609999999"/>
    <x v="0"/>
    <x v="4"/>
    <x v="0"/>
  </r>
  <r>
    <x v="0"/>
    <s v="1790501469001"/>
    <x v="18"/>
    <x v="0"/>
    <x v="1"/>
    <x v="501"/>
    <x v="1117"/>
    <n v="8135941.1500000004"/>
    <x v="0"/>
    <x v="4"/>
    <x v="0"/>
  </r>
  <r>
    <x v="0"/>
    <s v="1790567699001"/>
    <x v="19"/>
    <x v="0"/>
    <x v="1"/>
    <x v="501"/>
    <x v="1117"/>
    <n v="11725000.199999999"/>
    <x v="0"/>
    <x v="4"/>
    <x v="0"/>
  </r>
  <r>
    <x v="0"/>
    <s v="1790866084001"/>
    <x v="20"/>
    <x v="0"/>
    <x v="1"/>
    <x v="501"/>
    <x v="1117"/>
    <n v="17032838.59"/>
    <x v="0"/>
    <x v="4"/>
    <x v="0"/>
  </r>
  <r>
    <x v="0"/>
    <s v="1790900193001"/>
    <x v="21"/>
    <x v="0"/>
    <x v="1"/>
    <x v="501"/>
    <x v="1117"/>
    <n v="1693533.96"/>
    <x v="0"/>
    <x v="4"/>
    <x v="0"/>
  </r>
  <r>
    <x v="0"/>
    <s v="1790979016001"/>
    <x v="22"/>
    <x v="0"/>
    <x v="1"/>
    <x v="501"/>
    <x v="1117"/>
    <n v="2596718.44"/>
    <x v="0"/>
    <x v="4"/>
    <x v="0"/>
  </r>
  <r>
    <x v="0"/>
    <s v="1791708040001"/>
    <x v="23"/>
    <x v="0"/>
    <x v="1"/>
    <x v="501"/>
    <x v="1117"/>
    <n v="2265359.54"/>
    <x v="0"/>
    <x v="4"/>
    <x v="0"/>
  </r>
  <r>
    <x v="0"/>
    <s v="1890001323001"/>
    <x v="24"/>
    <x v="0"/>
    <x v="1"/>
    <x v="501"/>
    <x v="1117"/>
    <n v="7924421.6900000004"/>
    <x v="0"/>
    <x v="4"/>
    <x v="0"/>
  </r>
  <r>
    <x v="0"/>
    <s v="1890003628001"/>
    <x v="25"/>
    <x v="0"/>
    <x v="1"/>
    <x v="501"/>
    <x v="1117"/>
    <n v="7333710.3499999996"/>
    <x v="0"/>
    <x v="4"/>
    <x v="0"/>
  </r>
  <r>
    <x v="0"/>
    <s v="1890037646001"/>
    <x v="26"/>
    <x v="0"/>
    <x v="1"/>
    <x v="501"/>
    <x v="1117"/>
    <n v="4132525.06"/>
    <x v="0"/>
    <x v="4"/>
    <x v="0"/>
  </r>
  <r>
    <x v="0"/>
    <s v="1890080967001"/>
    <x v="27"/>
    <x v="0"/>
    <x v="1"/>
    <x v="501"/>
    <x v="1117"/>
    <n v="3224095.61"/>
    <x v="0"/>
    <x v="4"/>
    <x v="0"/>
  </r>
  <r>
    <x v="0"/>
    <s v="1890141877001"/>
    <x v="28"/>
    <x v="0"/>
    <x v="1"/>
    <x v="501"/>
    <x v="1117"/>
    <n v="5714893.9400000004"/>
    <x v="0"/>
    <x v="4"/>
    <x v="0"/>
  </r>
  <r>
    <x v="0"/>
    <s v="1891709591001"/>
    <x v="29"/>
    <x v="0"/>
    <x v="1"/>
    <x v="501"/>
    <x v="1117"/>
    <n v="2830120.32"/>
    <x v="0"/>
    <x v="4"/>
    <x v="0"/>
  </r>
  <r>
    <x v="0"/>
    <s v="1891710328001"/>
    <x v="30"/>
    <x v="0"/>
    <x v="1"/>
    <x v="501"/>
    <x v="1117"/>
    <n v="3637961.95"/>
    <x v="0"/>
    <x v="4"/>
    <x v="0"/>
  </r>
  <r>
    <x v="0"/>
    <s v="11"/>
    <x v="31"/>
    <x v="0"/>
    <x v="0"/>
    <x v="501"/>
    <x v="1117"/>
    <n v="111785521.66999999"/>
    <x v="0"/>
    <x v="4"/>
    <x v="0"/>
  </r>
  <r>
    <x v="0"/>
    <s v="11"/>
    <x v="31"/>
    <x v="0"/>
    <x v="1"/>
    <x v="501"/>
    <x v="1117"/>
    <n v="214922225.85999995"/>
    <x v="0"/>
    <x v="4"/>
    <x v="0"/>
  </r>
  <r>
    <x v="0"/>
    <s v="12"/>
    <x v="32"/>
    <x v="0"/>
    <x v="0"/>
    <x v="501"/>
    <x v="1117"/>
    <n v="112916035.77999999"/>
    <x v="0"/>
    <x v="4"/>
    <x v="0"/>
  </r>
  <r>
    <x v="0"/>
    <s v="12"/>
    <x v="32"/>
    <x v="0"/>
    <x v="1"/>
    <x v="501"/>
    <x v="1117"/>
    <n v="217187585.39999998"/>
    <x v="0"/>
    <x v="4"/>
    <x v="0"/>
  </r>
  <r>
    <x v="0"/>
    <s v="0190115798001"/>
    <x v="0"/>
    <x v="0"/>
    <x v="0"/>
    <x v="502"/>
    <x v="1118"/>
    <n v="19502443.050000001"/>
    <x v="0"/>
    <x v="4"/>
    <x v="1"/>
  </r>
  <r>
    <x v="0"/>
    <s v="0190155722001"/>
    <x v="1"/>
    <x v="0"/>
    <x v="0"/>
    <x v="502"/>
    <x v="1118"/>
    <n v="8845653.4800000004"/>
    <x v="0"/>
    <x v="4"/>
    <x v="1"/>
  </r>
  <r>
    <x v="0"/>
    <s v="0290003288001"/>
    <x v="2"/>
    <x v="0"/>
    <x v="0"/>
    <x v="502"/>
    <x v="1118"/>
    <n v="1622921.28"/>
    <x v="0"/>
    <x v="4"/>
    <x v="1"/>
  </r>
  <r>
    <x v="0"/>
    <s v="0390027923001"/>
    <x v="3"/>
    <x v="0"/>
    <x v="0"/>
    <x v="502"/>
    <x v="1118"/>
    <n v="2550421.64"/>
    <x v="0"/>
    <x v="4"/>
    <x v="1"/>
  </r>
  <r>
    <x v="0"/>
    <s v="0490001883001"/>
    <x v="4"/>
    <x v="0"/>
    <x v="0"/>
    <x v="502"/>
    <x v="1118"/>
    <n v="1924714.49"/>
    <x v="0"/>
    <x v="4"/>
    <x v="1"/>
  </r>
  <r>
    <x v="0"/>
    <s v="0490002669001"/>
    <x v="5"/>
    <x v="0"/>
    <x v="0"/>
    <x v="502"/>
    <x v="1118"/>
    <n v="2097744.31"/>
    <x v="0"/>
    <x v="4"/>
    <x v="1"/>
  </r>
  <r>
    <x v="0"/>
    <s v="0590052000001"/>
    <x v="6"/>
    <x v="0"/>
    <x v="0"/>
    <x v="502"/>
    <x v="1118"/>
    <n v="3491987.51"/>
    <x v="0"/>
    <x v="4"/>
    <x v="1"/>
  </r>
  <r>
    <x v="0"/>
    <s v="0690045389001"/>
    <x v="7"/>
    <x v="0"/>
    <x v="0"/>
    <x v="502"/>
    <x v="1118"/>
    <n v="2904258.21"/>
    <x v="0"/>
    <x v="4"/>
    <x v="1"/>
  </r>
  <r>
    <x v="0"/>
    <s v="0691706710001"/>
    <x v="8"/>
    <x v="0"/>
    <x v="0"/>
    <x v="502"/>
    <x v="1118"/>
    <n v="1983755.9"/>
    <x v="0"/>
    <x v="4"/>
    <x v="1"/>
  </r>
  <r>
    <x v="0"/>
    <s v="0790024656001"/>
    <x v="9"/>
    <x v="0"/>
    <x v="0"/>
    <x v="502"/>
    <x v="1118"/>
    <n v="1212353"/>
    <x v="0"/>
    <x v="4"/>
    <x v="1"/>
  </r>
  <r>
    <x v="0"/>
    <s v="1090033456001"/>
    <x v="10"/>
    <x v="0"/>
    <x v="0"/>
    <x v="502"/>
    <x v="1118"/>
    <n v="1922673.24"/>
    <x v="0"/>
    <x v="4"/>
    <x v="1"/>
  </r>
  <r>
    <x v="0"/>
    <s v="1091720902001"/>
    <x v="11"/>
    <x v="0"/>
    <x v="0"/>
    <x v="502"/>
    <x v="1118"/>
    <n v="1988497.2"/>
    <x v="0"/>
    <x v="4"/>
    <x v="1"/>
  </r>
  <r>
    <x v="0"/>
    <s v="1190068389001"/>
    <x v="12"/>
    <x v="0"/>
    <x v="0"/>
    <x v="502"/>
    <x v="1118"/>
    <n v="2496429.62"/>
    <x v="0"/>
    <x v="4"/>
    <x v="1"/>
  </r>
  <r>
    <x v="0"/>
    <s v="1390013678001"/>
    <x v="13"/>
    <x v="0"/>
    <x v="0"/>
    <x v="502"/>
    <x v="1118"/>
    <n v="784387.44"/>
    <x v="0"/>
    <x v="4"/>
    <x v="1"/>
  </r>
  <r>
    <x v="0"/>
    <s v="1690012606001"/>
    <x v="14"/>
    <x v="0"/>
    <x v="0"/>
    <x v="502"/>
    <x v="1118"/>
    <n v="1562461.8"/>
    <x v="0"/>
    <x v="4"/>
    <x v="1"/>
  </r>
  <r>
    <x v="0"/>
    <s v="1790093204001"/>
    <x v="15"/>
    <x v="0"/>
    <x v="0"/>
    <x v="502"/>
    <x v="1118"/>
    <n v="2016120.41"/>
    <x v="0"/>
    <x v="4"/>
    <x v="1"/>
  </r>
  <r>
    <x v="0"/>
    <s v="1790325083001"/>
    <x v="16"/>
    <x v="0"/>
    <x v="0"/>
    <x v="502"/>
    <x v="1118"/>
    <n v="2823432.43"/>
    <x v="0"/>
    <x v="4"/>
    <x v="1"/>
  </r>
  <r>
    <x v="0"/>
    <s v="1790451801001"/>
    <x v="17"/>
    <x v="0"/>
    <x v="0"/>
    <x v="502"/>
    <x v="1118"/>
    <n v="5106719.09"/>
    <x v="0"/>
    <x v="4"/>
    <x v="1"/>
  </r>
  <r>
    <x v="0"/>
    <s v="1790501469001"/>
    <x v="18"/>
    <x v="0"/>
    <x v="0"/>
    <x v="502"/>
    <x v="1118"/>
    <n v="3751157.46"/>
    <x v="0"/>
    <x v="4"/>
    <x v="1"/>
  </r>
  <r>
    <x v="0"/>
    <s v="1790567699001"/>
    <x v="19"/>
    <x v="0"/>
    <x v="0"/>
    <x v="502"/>
    <x v="1118"/>
    <n v="5095677.92"/>
    <x v="0"/>
    <x v="4"/>
    <x v="1"/>
  </r>
  <r>
    <x v="0"/>
    <s v="1790866084001"/>
    <x v="20"/>
    <x v="0"/>
    <x v="0"/>
    <x v="502"/>
    <x v="1118"/>
    <n v="7790371.6799999997"/>
    <x v="0"/>
    <x v="4"/>
    <x v="1"/>
  </r>
  <r>
    <x v="0"/>
    <s v="1790900193001"/>
    <x v="21"/>
    <x v="0"/>
    <x v="0"/>
    <x v="502"/>
    <x v="1118"/>
    <n v="812414.74"/>
    <x v="0"/>
    <x v="4"/>
    <x v="1"/>
  </r>
  <r>
    <x v="0"/>
    <s v="1790979016001"/>
    <x v="22"/>
    <x v="0"/>
    <x v="0"/>
    <x v="502"/>
    <x v="1118"/>
    <n v="1325960.19"/>
    <x v="0"/>
    <x v="4"/>
    <x v="1"/>
  </r>
  <r>
    <x v="0"/>
    <s v="1791708040001"/>
    <x v="23"/>
    <x v="0"/>
    <x v="0"/>
    <x v="502"/>
    <x v="1118"/>
    <n v="1066660.8"/>
    <x v="0"/>
    <x v="4"/>
    <x v="1"/>
  </r>
  <r>
    <x v="0"/>
    <s v="1890001323001"/>
    <x v="24"/>
    <x v="0"/>
    <x v="0"/>
    <x v="502"/>
    <x v="1118"/>
    <n v="3888215.48"/>
    <x v="0"/>
    <x v="4"/>
    <x v="1"/>
  </r>
  <r>
    <x v="0"/>
    <s v="1890003628001"/>
    <x v="25"/>
    <x v="0"/>
    <x v="0"/>
    <x v="502"/>
    <x v="1118"/>
    <n v="3570411.16"/>
    <x v="0"/>
    <x v="4"/>
    <x v="1"/>
  </r>
  <r>
    <x v="0"/>
    <s v="1890037646001"/>
    <x v="26"/>
    <x v="0"/>
    <x v="0"/>
    <x v="502"/>
    <x v="1118"/>
    <n v="1969659.24"/>
    <x v="0"/>
    <x v="4"/>
    <x v="1"/>
  </r>
  <r>
    <x v="0"/>
    <s v="1890080967001"/>
    <x v="27"/>
    <x v="0"/>
    <x v="0"/>
    <x v="502"/>
    <x v="1118"/>
    <n v="1358157.18"/>
    <x v="0"/>
    <x v="4"/>
    <x v="1"/>
  </r>
  <r>
    <x v="0"/>
    <s v="1890141877001"/>
    <x v="28"/>
    <x v="0"/>
    <x v="0"/>
    <x v="502"/>
    <x v="1118"/>
    <n v="2658853.1800000002"/>
    <x v="0"/>
    <x v="4"/>
    <x v="1"/>
  </r>
  <r>
    <x v="0"/>
    <s v="1891709591001"/>
    <x v="29"/>
    <x v="0"/>
    <x v="0"/>
    <x v="502"/>
    <x v="1118"/>
    <n v="1382005.32"/>
    <x v="0"/>
    <x v="4"/>
    <x v="1"/>
  </r>
  <r>
    <x v="0"/>
    <s v="1891710328001"/>
    <x v="30"/>
    <x v="0"/>
    <x v="0"/>
    <x v="502"/>
    <x v="1118"/>
    <n v="1823616.24"/>
    <x v="0"/>
    <x v="4"/>
    <x v="1"/>
  </r>
  <r>
    <x v="0"/>
    <s v="0190115798001"/>
    <x v="0"/>
    <x v="0"/>
    <x v="1"/>
    <x v="502"/>
    <x v="1118"/>
    <n v="38173454.390000001"/>
    <x v="0"/>
    <x v="4"/>
    <x v="1"/>
  </r>
  <r>
    <x v="0"/>
    <s v="0190155722001"/>
    <x v="1"/>
    <x v="0"/>
    <x v="1"/>
    <x v="502"/>
    <x v="1118"/>
    <n v="16901714.25"/>
    <x v="0"/>
    <x v="4"/>
    <x v="1"/>
  </r>
  <r>
    <x v="0"/>
    <s v="0290003288001"/>
    <x v="2"/>
    <x v="0"/>
    <x v="1"/>
    <x v="502"/>
    <x v="1118"/>
    <n v="3106809.69"/>
    <x v="0"/>
    <x v="4"/>
    <x v="1"/>
  </r>
  <r>
    <x v="0"/>
    <s v="0390027923001"/>
    <x v="3"/>
    <x v="0"/>
    <x v="1"/>
    <x v="502"/>
    <x v="1118"/>
    <n v="4945050.07"/>
    <x v="0"/>
    <x v="4"/>
    <x v="1"/>
  </r>
  <r>
    <x v="0"/>
    <s v="0490001883001"/>
    <x v="4"/>
    <x v="0"/>
    <x v="1"/>
    <x v="502"/>
    <x v="1118"/>
    <n v="3664328.79"/>
    <x v="0"/>
    <x v="4"/>
    <x v="1"/>
  </r>
  <r>
    <x v="0"/>
    <s v="0490002669001"/>
    <x v="5"/>
    <x v="0"/>
    <x v="1"/>
    <x v="502"/>
    <x v="1118"/>
    <n v="4028452.81"/>
    <x v="0"/>
    <x v="4"/>
    <x v="1"/>
  </r>
  <r>
    <x v="0"/>
    <s v="0590052000001"/>
    <x v="6"/>
    <x v="0"/>
    <x v="1"/>
    <x v="502"/>
    <x v="1118"/>
    <n v="6693738.7800000003"/>
    <x v="0"/>
    <x v="4"/>
    <x v="1"/>
  </r>
  <r>
    <x v="0"/>
    <s v="0690045389001"/>
    <x v="7"/>
    <x v="0"/>
    <x v="1"/>
    <x v="502"/>
    <x v="1118"/>
    <n v="5557001.5199999996"/>
    <x v="0"/>
    <x v="4"/>
    <x v="1"/>
  </r>
  <r>
    <x v="0"/>
    <s v="0691706710001"/>
    <x v="8"/>
    <x v="0"/>
    <x v="1"/>
    <x v="502"/>
    <x v="1118"/>
    <n v="3800409.16"/>
    <x v="0"/>
    <x v="4"/>
    <x v="1"/>
  </r>
  <r>
    <x v="0"/>
    <s v="0790024656001"/>
    <x v="9"/>
    <x v="0"/>
    <x v="1"/>
    <x v="502"/>
    <x v="1118"/>
    <n v="2311794.2799999998"/>
    <x v="0"/>
    <x v="4"/>
    <x v="1"/>
  </r>
  <r>
    <x v="0"/>
    <s v="1090033456001"/>
    <x v="10"/>
    <x v="0"/>
    <x v="1"/>
    <x v="502"/>
    <x v="1118"/>
    <n v="3700987.66"/>
    <x v="0"/>
    <x v="4"/>
    <x v="1"/>
  </r>
  <r>
    <x v="0"/>
    <s v="1091720902001"/>
    <x v="11"/>
    <x v="0"/>
    <x v="1"/>
    <x v="502"/>
    <x v="1118"/>
    <n v="3728373.07"/>
    <x v="0"/>
    <x v="4"/>
    <x v="1"/>
  </r>
  <r>
    <x v="0"/>
    <s v="1190068389001"/>
    <x v="12"/>
    <x v="0"/>
    <x v="1"/>
    <x v="502"/>
    <x v="1118"/>
    <n v="4805266.0599999996"/>
    <x v="0"/>
    <x v="4"/>
    <x v="1"/>
  </r>
  <r>
    <x v="0"/>
    <s v="1390013678001"/>
    <x v="13"/>
    <x v="0"/>
    <x v="1"/>
    <x v="502"/>
    <x v="1118"/>
    <n v="1502323.41"/>
    <x v="0"/>
    <x v="4"/>
    <x v="1"/>
  </r>
  <r>
    <x v="0"/>
    <s v="1690012606001"/>
    <x v="14"/>
    <x v="0"/>
    <x v="1"/>
    <x v="502"/>
    <x v="1118"/>
    <n v="3001103.71"/>
    <x v="0"/>
    <x v="4"/>
    <x v="1"/>
  </r>
  <r>
    <x v="0"/>
    <s v="1790093204001"/>
    <x v="15"/>
    <x v="0"/>
    <x v="1"/>
    <x v="502"/>
    <x v="1118"/>
    <n v="3906643.07"/>
    <x v="0"/>
    <x v="4"/>
    <x v="1"/>
  </r>
  <r>
    <x v="0"/>
    <s v="1790325083001"/>
    <x v="16"/>
    <x v="0"/>
    <x v="1"/>
    <x v="502"/>
    <x v="1118"/>
    <n v="5389446.6500000004"/>
    <x v="0"/>
    <x v="4"/>
    <x v="1"/>
  </r>
  <r>
    <x v="0"/>
    <s v="1790451801001"/>
    <x v="17"/>
    <x v="0"/>
    <x v="1"/>
    <x v="502"/>
    <x v="1118"/>
    <n v="9783963.4399999995"/>
    <x v="0"/>
    <x v="4"/>
    <x v="1"/>
  </r>
  <r>
    <x v="0"/>
    <s v="1790501469001"/>
    <x v="18"/>
    <x v="0"/>
    <x v="1"/>
    <x v="502"/>
    <x v="1118"/>
    <n v="7137283.0499999998"/>
    <x v="0"/>
    <x v="4"/>
    <x v="1"/>
  </r>
  <r>
    <x v="0"/>
    <s v="1790567699001"/>
    <x v="19"/>
    <x v="0"/>
    <x v="1"/>
    <x v="502"/>
    <x v="1118"/>
    <n v="9744723.5099999998"/>
    <x v="0"/>
    <x v="4"/>
    <x v="1"/>
  </r>
  <r>
    <x v="0"/>
    <s v="1790866084001"/>
    <x v="20"/>
    <x v="0"/>
    <x v="1"/>
    <x v="502"/>
    <x v="1118"/>
    <n v="14898007.800000001"/>
    <x v="0"/>
    <x v="4"/>
    <x v="1"/>
  </r>
  <r>
    <x v="0"/>
    <s v="1790900193001"/>
    <x v="21"/>
    <x v="0"/>
    <x v="1"/>
    <x v="502"/>
    <x v="1118"/>
    <n v="1551809.74"/>
    <x v="0"/>
    <x v="4"/>
    <x v="1"/>
  </r>
  <r>
    <x v="0"/>
    <s v="1790979016001"/>
    <x v="22"/>
    <x v="0"/>
    <x v="1"/>
    <x v="502"/>
    <x v="1118"/>
    <n v="2549458.16"/>
    <x v="0"/>
    <x v="4"/>
    <x v="1"/>
  </r>
  <r>
    <x v="0"/>
    <s v="1791708040001"/>
    <x v="23"/>
    <x v="0"/>
    <x v="1"/>
    <x v="502"/>
    <x v="1118"/>
    <n v="2006137.14"/>
    <x v="0"/>
    <x v="4"/>
    <x v="1"/>
  </r>
  <r>
    <x v="0"/>
    <s v="1890001323001"/>
    <x v="24"/>
    <x v="0"/>
    <x v="1"/>
    <x v="502"/>
    <x v="1118"/>
    <n v="7478011.1100000003"/>
    <x v="0"/>
    <x v="4"/>
    <x v="1"/>
  </r>
  <r>
    <x v="0"/>
    <s v="1890003628001"/>
    <x v="25"/>
    <x v="0"/>
    <x v="1"/>
    <x v="502"/>
    <x v="1118"/>
    <n v="6902283.1200000001"/>
    <x v="0"/>
    <x v="4"/>
    <x v="1"/>
  </r>
  <r>
    <x v="0"/>
    <s v="1890037646001"/>
    <x v="26"/>
    <x v="0"/>
    <x v="1"/>
    <x v="502"/>
    <x v="1118"/>
    <n v="3679003.3"/>
    <x v="0"/>
    <x v="4"/>
    <x v="1"/>
  </r>
  <r>
    <x v="0"/>
    <s v="1890080967001"/>
    <x v="27"/>
    <x v="0"/>
    <x v="1"/>
    <x v="502"/>
    <x v="1118"/>
    <n v="2597003.96"/>
    <x v="0"/>
    <x v="4"/>
    <x v="1"/>
  </r>
  <r>
    <x v="0"/>
    <s v="1890141877001"/>
    <x v="28"/>
    <x v="0"/>
    <x v="1"/>
    <x v="502"/>
    <x v="1118"/>
    <n v="5063585.3099999996"/>
    <x v="0"/>
    <x v="4"/>
    <x v="1"/>
  </r>
  <r>
    <x v="0"/>
    <s v="1891709591001"/>
    <x v="29"/>
    <x v="0"/>
    <x v="1"/>
    <x v="502"/>
    <x v="1118"/>
    <n v="2666526.34"/>
    <x v="0"/>
    <x v="4"/>
    <x v="1"/>
  </r>
  <r>
    <x v="0"/>
    <s v="1891710328001"/>
    <x v="30"/>
    <x v="0"/>
    <x v="1"/>
    <x v="502"/>
    <x v="1118"/>
    <n v="3518168.12"/>
    <x v="0"/>
    <x v="4"/>
    <x v="1"/>
  </r>
  <r>
    <x v="0"/>
    <s v="11"/>
    <x v="31"/>
    <x v="0"/>
    <x v="0"/>
    <x v="502"/>
    <x v="1118"/>
    <n v="100263473.88999999"/>
    <x v="0"/>
    <x v="4"/>
    <x v="1"/>
  </r>
  <r>
    <x v="0"/>
    <s v="11"/>
    <x v="31"/>
    <x v="0"/>
    <x v="1"/>
    <x v="502"/>
    <x v="1118"/>
    <n v="192786724.33000004"/>
    <x v="0"/>
    <x v="4"/>
    <x v="1"/>
  </r>
  <r>
    <x v="0"/>
    <s v="12"/>
    <x v="32"/>
    <x v="0"/>
    <x v="0"/>
    <x v="502"/>
    <x v="1118"/>
    <n v="101330134.68999998"/>
    <x v="0"/>
    <x v="4"/>
    <x v="1"/>
  </r>
  <r>
    <x v="0"/>
    <s v="12"/>
    <x v="32"/>
    <x v="0"/>
    <x v="1"/>
    <x v="502"/>
    <x v="1118"/>
    <n v="194792861.47000003"/>
    <x v="0"/>
    <x v="4"/>
    <x v="1"/>
  </r>
  <r>
    <x v="0"/>
    <s v="0190115798001"/>
    <x v="0"/>
    <x v="0"/>
    <x v="0"/>
    <x v="503"/>
    <x v="1119"/>
    <n v="209290.29"/>
    <x v="0"/>
    <x v="4"/>
    <x v="2"/>
  </r>
  <r>
    <x v="0"/>
    <s v="0190155722001"/>
    <x v="1"/>
    <x v="0"/>
    <x v="0"/>
    <x v="503"/>
    <x v="1119"/>
    <n v="112086.15"/>
    <x v="0"/>
    <x v="4"/>
    <x v="2"/>
  </r>
  <r>
    <x v="0"/>
    <s v="0290003288001"/>
    <x v="2"/>
    <x v="0"/>
    <x v="0"/>
    <x v="503"/>
    <x v="1119"/>
    <n v="27568.02"/>
    <x v="0"/>
    <x v="4"/>
    <x v="2"/>
  </r>
  <r>
    <x v="0"/>
    <s v="0390027923001"/>
    <x v="3"/>
    <x v="0"/>
    <x v="0"/>
    <x v="503"/>
    <x v="1119"/>
    <n v="15546.32"/>
    <x v="0"/>
    <x v="4"/>
    <x v="2"/>
  </r>
  <r>
    <x v="0"/>
    <s v="0490001883001"/>
    <x v="4"/>
    <x v="0"/>
    <x v="0"/>
    <x v="503"/>
    <x v="1119"/>
    <n v="29923.5"/>
    <x v="0"/>
    <x v="4"/>
    <x v="2"/>
  </r>
  <r>
    <x v="0"/>
    <s v="0490002669001"/>
    <x v="5"/>
    <x v="0"/>
    <x v="0"/>
    <x v="503"/>
    <x v="1119"/>
    <n v="54228.79"/>
    <x v="0"/>
    <x v="4"/>
    <x v="2"/>
  </r>
  <r>
    <x v="0"/>
    <s v="0590052000001"/>
    <x v="6"/>
    <x v="0"/>
    <x v="0"/>
    <x v="503"/>
    <x v="1119"/>
    <n v="62030.25"/>
    <x v="0"/>
    <x v="4"/>
    <x v="2"/>
  </r>
  <r>
    <x v="0"/>
    <s v="0690045389001"/>
    <x v="7"/>
    <x v="0"/>
    <x v="0"/>
    <x v="503"/>
    <x v="1119"/>
    <n v="7773.97"/>
    <x v="0"/>
    <x v="4"/>
    <x v="2"/>
  </r>
  <r>
    <x v="0"/>
    <s v="0691706710001"/>
    <x v="8"/>
    <x v="0"/>
    <x v="0"/>
    <x v="503"/>
    <x v="1119"/>
    <n v="5743.39"/>
    <x v="0"/>
    <x v="4"/>
    <x v="2"/>
  </r>
  <r>
    <x v="0"/>
    <s v="0790024656001"/>
    <x v="9"/>
    <x v="0"/>
    <x v="0"/>
    <x v="503"/>
    <x v="1119"/>
    <n v="4972.5"/>
    <x v="0"/>
    <x v="4"/>
    <x v="2"/>
  </r>
  <r>
    <x v="0"/>
    <s v="1090033456001"/>
    <x v="10"/>
    <x v="0"/>
    <x v="0"/>
    <x v="503"/>
    <x v="1119"/>
    <n v="10178.14"/>
    <x v="0"/>
    <x v="4"/>
    <x v="2"/>
  </r>
  <r>
    <x v="0"/>
    <s v="1091720902001"/>
    <x v="11"/>
    <x v="0"/>
    <x v="0"/>
    <x v="503"/>
    <x v="1119"/>
    <n v="7014.42"/>
    <x v="0"/>
    <x v="4"/>
    <x v="2"/>
  </r>
  <r>
    <x v="0"/>
    <s v="1190068389001"/>
    <x v="12"/>
    <x v="0"/>
    <x v="0"/>
    <x v="503"/>
    <x v="1119"/>
    <n v="16325.47"/>
    <x v="0"/>
    <x v="4"/>
    <x v="2"/>
  </r>
  <r>
    <x v="0"/>
    <s v="1390013678001"/>
    <x v="13"/>
    <x v="0"/>
    <x v="0"/>
    <x v="503"/>
    <x v="1119"/>
    <n v="8066.32"/>
    <x v="0"/>
    <x v="4"/>
    <x v="2"/>
  </r>
  <r>
    <x v="0"/>
    <s v="1690012606001"/>
    <x v="14"/>
    <x v="0"/>
    <x v="0"/>
    <x v="503"/>
    <x v="1119"/>
    <n v="5450.5"/>
    <x v="0"/>
    <x v="4"/>
    <x v="2"/>
  </r>
  <r>
    <x v="0"/>
    <s v="1790093204001"/>
    <x v="15"/>
    <x v="0"/>
    <x v="0"/>
    <x v="503"/>
    <x v="1119"/>
    <n v="38135.33"/>
    <x v="0"/>
    <x v="4"/>
    <x v="2"/>
  </r>
  <r>
    <x v="0"/>
    <s v="1790325083001"/>
    <x v="16"/>
    <x v="0"/>
    <x v="0"/>
    <x v="503"/>
    <x v="1119"/>
    <n v="37622.639999999999"/>
    <x v="0"/>
    <x v="4"/>
    <x v="2"/>
  </r>
  <r>
    <x v="0"/>
    <s v="1790451801001"/>
    <x v="17"/>
    <x v="0"/>
    <x v="0"/>
    <x v="503"/>
    <x v="1119"/>
    <n v="88212.95"/>
    <x v="0"/>
    <x v="4"/>
    <x v="2"/>
  </r>
  <r>
    <x v="0"/>
    <s v="1790501469001"/>
    <x v="18"/>
    <x v="0"/>
    <x v="0"/>
    <x v="503"/>
    <x v="1119"/>
    <n v="102168.19"/>
    <x v="0"/>
    <x v="4"/>
    <x v="2"/>
  </r>
  <r>
    <x v="0"/>
    <s v="1790567699001"/>
    <x v="19"/>
    <x v="0"/>
    <x v="0"/>
    <x v="503"/>
    <x v="1119"/>
    <n v="33891.99"/>
    <x v="0"/>
    <x v="4"/>
    <x v="2"/>
  </r>
  <r>
    <x v="0"/>
    <s v="1790866084001"/>
    <x v="20"/>
    <x v="0"/>
    <x v="0"/>
    <x v="503"/>
    <x v="1119"/>
    <n v="22922.22"/>
    <x v="0"/>
    <x v="4"/>
    <x v="2"/>
  </r>
  <r>
    <x v="0"/>
    <s v="1790900193001"/>
    <x v="21"/>
    <x v="0"/>
    <x v="0"/>
    <x v="503"/>
    <x v="1119"/>
    <n v="3392.26"/>
    <x v="0"/>
    <x v="4"/>
    <x v="2"/>
  </r>
  <r>
    <x v="0"/>
    <s v="1790979016001"/>
    <x v="22"/>
    <x v="0"/>
    <x v="0"/>
    <x v="503"/>
    <x v="1119"/>
    <n v="9764.4599999999991"/>
    <x v="0"/>
    <x v="4"/>
    <x v="2"/>
  </r>
  <r>
    <x v="0"/>
    <s v="1791708040001"/>
    <x v="23"/>
    <x v="0"/>
    <x v="0"/>
    <x v="503"/>
    <x v="1119"/>
    <n v="97811.61"/>
    <x v="0"/>
    <x v="4"/>
    <x v="2"/>
  </r>
  <r>
    <x v="0"/>
    <s v="1890001323001"/>
    <x v="24"/>
    <x v="0"/>
    <x v="0"/>
    <x v="503"/>
    <x v="1119"/>
    <n v="96125.1"/>
    <x v="0"/>
    <x v="4"/>
    <x v="2"/>
  </r>
  <r>
    <x v="0"/>
    <s v="1890003628001"/>
    <x v="25"/>
    <x v="0"/>
    <x v="0"/>
    <x v="503"/>
    <x v="1119"/>
    <n v="136408.85999999999"/>
    <x v="0"/>
    <x v="4"/>
    <x v="2"/>
  </r>
  <r>
    <x v="0"/>
    <s v="1890037646001"/>
    <x v="26"/>
    <x v="0"/>
    <x v="0"/>
    <x v="503"/>
    <x v="1119"/>
    <n v="64215.22"/>
    <x v="0"/>
    <x v="4"/>
    <x v="2"/>
  </r>
  <r>
    <x v="0"/>
    <s v="1890080967001"/>
    <x v="27"/>
    <x v="0"/>
    <x v="0"/>
    <x v="503"/>
    <x v="1119"/>
    <n v="37734.239999999998"/>
    <x v="0"/>
    <x v="4"/>
    <x v="2"/>
  </r>
  <r>
    <x v="0"/>
    <s v="1890141877001"/>
    <x v="28"/>
    <x v="0"/>
    <x v="0"/>
    <x v="503"/>
    <x v="1119"/>
    <n v="39976.089999999997"/>
    <x v="0"/>
    <x v="4"/>
    <x v="2"/>
  </r>
  <r>
    <x v="0"/>
    <s v="1891709591001"/>
    <x v="29"/>
    <x v="0"/>
    <x v="0"/>
    <x v="503"/>
    <x v="1119"/>
    <n v="19460.34"/>
    <x v="0"/>
    <x v="4"/>
    <x v="2"/>
  </r>
  <r>
    <x v="0"/>
    <s v="1891710328001"/>
    <x v="30"/>
    <x v="0"/>
    <x v="0"/>
    <x v="503"/>
    <x v="1119"/>
    <n v="7552.79"/>
    <x v="0"/>
    <x v="4"/>
    <x v="2"/>
  </r>
  <r>
    <x v="0"/>
    <s v="0190115798001"/>
    <x v="0"/>
    <x v="0"/>
    <x v="1"/>
    <x v="503"/>
    <x v="1119"/>
    <n v="417459.23"/>
    <x v="0"/>
    <x v="4"/>
    <x v="2"/>
  </r>
  <r>
    <x v="0"/>
    <s v="0190155722001"/>
    <x v="1"/>
    <x v="0"/>
    <x v="1"/>
    <x v="503"/>
    <x v="1119"/>
    <n v="202987.83"/>
    <x v="0"/>
    <x v="4"/>
    <x v="2"/>
  </r>
  <r>
    <x v="0"/>
    <s v="0290003288001"/>
    <x v="2"/>
    <x v="0"/>
    <x v="1"/>
    <x v="503"/>
    <x v="1119"/>
    <n v="53076.05"/>
    <x v="0"/>
    <x v="4"/>
    <x v="2"/>
  </r>
  <r>
    <x v="0"/>
    <s v="0390027923001"/>
    <x v="3"/>
    <x v="0"/>
    <x v="1"/>
    <x v="503"/>
    <x v="1119"/>
    <n v="46501.18"/>
    <x v="0"/>
    <x v="4"/>
    <x v="2"/>
  </r>
  <r>
    <x v="0"/>
    <s v="0490001883001"/>
    <x v="4"/>
    <x v="0"/>
    <x v="1"/>
    <x v="503"/>
    <x v="1119"/>
    <n v="37853.279999999999"/>
    <x v="0"/>
    <x v="4"/>
    <x v="2"/>
  </r>
  <r>
    <x v="0"/>
    <s v="0490002669001"/>
    <x v="5"/>
    <x v="0"/>
    <x v="1"/>
    <x v="503"/>
    <x v="1119"/>
    <n v="93921.58"/>
    <x v="0"/>
    <x v="4"/>
    <x v="2"/>
  </r>
  <r>
    <x v="0"/>
    <s v="0590052000001"/>
    <x v="6"/>
    <x v="0"/>
    <x v="1"/>
    <x v="503"/>
    <x v="1119"/>
    <n v="109889.51"/>
    <x v="0"/>
    <x v="4"/>
    <x v="2"/>
  </r>
  <r>
    <x v="0"/>
    <s v="0690045389001"/>
    <x v="7"/>
    <x v="0"/>
    <x v="1"/>
    <x v="503"/>
    <x v="1119"/>
    <n v="18049.900000000001"/>
    <x v="0"/>
    <x v="4"/>
    <x v="2"/>
  </r>
  <r>
    <x v="0"/>
    <s v="0691706710001"/>
    <x v="8"/>
    <x v="0"/>
    <x v="1"/>
    <x v="503"/>
    <x v="1119"/>
    <n v="15210.43"/>
    <x v="0"/>
    <x v="4"/>
    <x v="2"/>
  </r>
  <r>
    <x v="0"/>
    <s v="0790024656001"/>
    <x v="9"/>
    <x v="0"/>
    <x v="1"/>
    <x v="503"/>
    <x v="1119"/>
    <n v="8771.32"/>
    <x v="0"/>
    <x v="4"/>
    <x v="2"/>
  </r>
  <r>
    <x v="0"/>
    <s v="1090033456001"/>
    <x v="10"/>
    <x v="0"/>
    <x v="1"/>
    <x v="503"/>
    <x v="1119"/>
    <n v="18915.03"/>
    <x v="0"/>
    <x v="4"/>
    <x v="2"/>
  </r>
  <r>
    <x v="0"/>
    <s v="1091720902001"/>
    <x v="11"/>
    <x v="0"/>
    <x v="1"/>
    <x v="503"/>
    <x v="1119"/>
    <n v="16028.07"/>
    <x v="0"/>
    <x v="4"/>
    <x v="2"/>
  </r>
  <r>
    <x v="0"/>
    <s v="1190068389001"/>
    <x v="12"/>
    <x v="0"/>
    <x v="1"/>
    <x v="503"/>
    <x v="1119"/>
    <n v="26211.79"/>
    <x v="0"/>
    <x v="4"/>
    <x v="2"/>
  </r>
  <r>
    <x v="0"/>
    <s v="1390013678001"/>
    <x v="13"/>
    <x v="0"/>
    <x v="1"/>
    <x v="503"/>
    <x v="1119"/>
    <n v="13942.67"/>
    <x v="0"/>
    <x v="4"/>
    <x v="2"/>
  </r>
  <r>
    <x v="0"/>
    <s v="1690012606001"/>
    <x v="14"/>
    <x v="0"/>
    <x v="1"/>
    <x v="503"/>
    <x v="1119"/>
    <n v="10358.27"/>
    <x v="0"/>
    <x v="4"/>
    <x v="2"/>
  </r>
  <r>
    <x v="0"/>
    <s v="1790093204001"/>
    <x v="15"/>
    <x v="0"/>
    <x v="1"/>
    <x v="503"/>
    <x v="1119"/>
    <n v="72480.55"/>
    <x v="0"/>
    <x v="4"/>
    <x v="2"/>
  </r>
  <r>
    <x v="0"/>
    <s v="1790325083001"/>
    <x v="16"/>
    <x v="0"/>
    <x v="1"/>
    <x v="503"/>
    <x v="1119"/>
    <n v="66250.55"/>
    <x v="0"/>
    <x v="4"/>
    <x v="2"/>
  </r>
  <r>
    <x v="0"/>
    <s v="1790451801001"/>
    <x v="17"/>
    <x v="0"/>
    <x v="1"/>
    <x v="503"/>
    <x v="1119"/>
    <n v="175131.12"/>
    <x v="0"/>
    <x v="4"/>
    <x v="2"/>
  </r>
  <r>
    <x v="0"/>
    <s v="1790501469001"/>
    <x v="18"/>
    <x v="0"/>
    <x v="1"/>
    <x v="503"/>
    <x v="1119"/>
    <n v="180767.29"/>
    <x v="0"/>
    <x v="4"/>
    <x v="2"/>
  </r>
  <r>
    <x v="0"/>
    <s v="1790567699001"/>
    <x v="19"/>
    <x v="0"/>
    <x v="1"/>
    <x v="503"/>
    <x v="1119"/>
    <n v="64178.53"/>
    <x v="0"/>
    <x v="4"/>
    <x v="2"/>
  </r>
  <r>
    <x v="0"/>
    <s v="1790866084001"/>
    <x v="20"/>
    <x v="0"/>
    <x v="1"/>
    <x v="503"/>
    <x v="1119"/>
    <n v="42143.63"/>
    <x v="0"/>
    <x v="4"/>
    <x v="2"/>
  </r>
  <r>
    <x v="0"/>
    <s v="1790900193001"/>
    <x v="21"/>
    <x v="0"/>
    <x v="1"/>
    <x v="503"/>
    <x v="1119"/>
    <n v="6418.27"/>
    <x v="0"/>
    <x v="4"/>
    <x v="2"/>
  </r>
  <r>
    <x v="0"/>
    <s v="1790979016001"/>
    <x v="22"/>
    <x v="0"/>
    <x v="1"/>
    <x v="503"/>
    <x v="1119"/>
    <n v="19702.3"/>
    <x v="0"/>
    <x v="4"/>
    <x v="2"/>
  </r>
  <r>
    <x v="0"/>
    <s v="1791708040001"/>
    <x v="23"/>
    <x v="0"/>
    <x v="1"/>
    <x v="503"/>
    <x v="1119"/>
    <n v="181446.08"/>
    <x v="0"/>
    <x v="4"/>
    <x v="2"/>
  </r>
  <r>
    <x v="0"/>
    <s v="1890001323001"/>
    <x v="24"/>
    <x v="0"/>
    <x v="1"/>
    <x v="503"/>
    <x v="1119"/>
    <n v="183070.47"/>
    <x v="0"/>
    <x v="4"/>
    <x v="2"/>
  </r>
  <r>
    <x v="0"/>
    <s v="1890003628001"/>
    <x v="25"/>
    <x v="0"/>
    <x v="1"/>
    <x v="503"/>
    <x v="1119"/>
    <n v="256348.98"/>
    <x v="0"/>
    <x v="4"/>
    <x v="2"/>
  </r>
  <r>
    <x v="0"/>
    <s v="1890037646001"/>
    <x v="26"/>
    <x v="0"/>
    <x v="1"/>
    <x v="503"/>
    <x v="1119"/>
    <n v="121190.79"/>
    <x v="0"/>
    <x v="4"/>
    <x v="2"/>
  </r>
  <r>
    <x v="0"/>
    <s v="1890080967001"/>
    <x v="27"/>
    <x v="0"/>
    <x v="1"/>
    <x v="503"/>
    <x v="1119"/>
    <n v="61457.43"/>
    <x v="0"/>
    <x v="4"/>
    <x v="2"/>
  </r>
  <r>
    <x v="0"/>
    <s v="1890141877001"/>
    <x v="28"/>
    <x v="0"/>
    <x v="1"/>
    <x v="503"/>
    <x v="1119"/>
    <n v="83472.39"/>
    <x v="0"/>
    <x v="4"/>
    <x v="2"/>
  </r>
  <r>
    <x v="0"/>
    <s v="1891709591001"/>
    <x v="29"/>
    <x v="0"/>
    <x v="1"/>
    <x v="503"/>
    <x v="1119"/>
    <n v="37682.6"/>
    <x v="0"/>
    <x v="4"/>
    <x v="2"/>
  </r>
  <r>
    <x v="0"/>
    <s v="1891710328001"/>
    <x v="30"/>
    <x v="0"/>
    <x v="1"/>
    <x v="503"/>
    <x v="1119"/>
    <n v="14316.17"/>
    <x v="0"/>
    <x v="4"/>
    <x v="2"/>
  </r>
  <r>
    <x v="0"/>
    <s v="11"/>
    <x v="31"/>
    <x v="0"/>
    <x v="0"/>
    <x v="503"/>
    <x v="1119"/>
    <n v="1313780.71"/>
    <x v="0"/>
    <x v="4"/>
    <x v="2"/>
  </r>
  <r>
    <x v="0"/>
    <s v="11"/>
    <x v="31"/>
    <x v="0"/>
    <x v="1"/>
    <x v="503"/>
    <x v="1119"/>
    <n v="2473787.21"/>
    <x v="0"/>
    <x v="4"/>
    <x v="2"/>
  </r>
  <r>
    <x v="0"/>
    <s v="12"/>
    <x v="32"/>
    <x v="0"/>
    <x v="0"/>
    <x v="503"/>
    <x v="1119"/>
    <n v="1411592.3199999998"/>
    <x v="0"/>
    <x v="4"/>
    <x v="2"/>
  </r>
  <r>
    <x v="0"/>
    <s v="12"/>
    <x v="32"/>
    <x v="0"/>
    <x v="1"/>
    <x v="503"/>
    <x v="1119"/>
    <n v="2655233.29"/>
    <x v="0"/>
    <x v="4"/>
    <x v="2"/>
  </r>
  <r>
    <x v="0"/>
    <s v="0190115798001"/>
    <x v="0"/>
    <x v="0"/>
    <x v="0"/>
    <x v="504"/>
    <x v="1120"/>
    <n v="209290.29"/>
    <x v="0"/>
    <x v="4"/>
    <x v="3"/>
  </r>
  <r>
    <x v="0"/>
    <s v="0190155722001"/>
    <x v="1"/>
    <x v="0"/>
    <x v="0"/>
    <x v="504"/>
    <x v="1120"/>
    <n v="112086.15"/>
    <x v="0"/>
    <x v="4"/>
    <x v="3"/>
  </r>
  <r>
    <x v="0"/>
    <s v="0290003288001"/>
    <x v="2"/>
    <x v="0"/>
    <x v="0"/>
    <x v="504"/>
    <x v="1120"/>
    <n v="27568.02"/>
    <x v="0"/>
    <x v="4"/>
    <x v="3"/>
  </r>
  <r>
    <x v="0"/>
    <s v="0390027923001"/>
    <x v="3"/>
    <x v="0"/>
    <x v="0"/>
    <x v="504"/>
    <x v="1120"/>
    <n v="15546.32"/>
    <x v="0"/>
    <x v="4"/>
    <x v="3"/>
  </r>
  <r>
    <x v="0"/>
    <s v="0490001883001"/>
    <x v="4"/>
    <x v="0"/>
    <x v="0"/>
    <x v="504"/>
    <x v="1120"/>
    <n v="29923.5"/>
    <x v="0"/>
    <x v="4"/>
    <x v="3"/>
  </r>
  <r>
    <x v="0"/>
    <s v="0490002669001"/>
    <x v="5"/>
    <x v="0"/>
    <x v="0"/>
    <x v="504"/>
    <x v="1120"/>
    <n v="54228.79"/>
    <x v="0"/>
    <x v="4"/>
    <x v="3"/>
  </r>
  <r>
    <x v="0"/>
    <s v="0590052000001"/>
    <x v="6"/>
    <x v="0"/>
    <x v="0"/>
    <x v="504"/>
    <x v="1120"/>
    <n v="62030.25"/>
    <x v="0"/>
    <x v="4"/>
    <x v="3"/>
  </r>
  <r>
    <x v="0"/>
    <s v="0690045389001"/>
    <x v="7"/>
    <x v="0"/>
    <x v="0"/>
    <x v="504"/>
    <x v="1120"/>
    <n v="7773.97"/>
    <x v="0"/>
    <x v="4"/>
    <x v="3"/>
  </r>
  <r>
    <x v="0"/>
    <s v="0691706710001"/>
    <x v="8"/>
    <x v="0"/>
    <x v="0"/>
    <x v="504"/>
    <x v="1120"/>
    <n v="5743.39"/>
    <x v="0"/>
    <x v="4"/>
    <x v="3"/>
  </r>
  <r>
    <x v="0"/>
    <s v="0790024656001"/>
    <x v="9"/>
    <x v="0"/>
    <x v="0"/>
    <x v="504"/>
    <x v="1120"/>
    <n v="4972.5"/>
    <x v="0"/>
    <x v="4"/>
    <x v="3"/>
  </r>
  <r>
    <x v="0"/>
    <s v="1090033456001"/>
    <x v="10"/>
    <x v="0"/>
    <x v="0"/>
    <x v="504"/>
    <x v="1120"/>
    <n v="10178.14"/>
    <x v="0"/>
    <x v="4"/>
    <x v="3"/>
  </r>
  <r>
    <x v="0"/>
    <s v="1091720902001"/>
    <x v="11"/>
    <x v="0"/>
    <x v="0"/>
    <x v="504"/>
    <x v="1120"/>
    <n v="7014.42"/>
    <x v="0"/>
    <x v="4"/>
    <x v="3"/>
  </r>
  <r>
    <x v="0"/>
    <s v="1190068389001"/>
    <x v="12"/>
    <x v="0"/>
    <x v="0"/>
    <x v="504"/>
    <x v="1120"/>
    <n v="16325.47"/>
    <x v="0"/>
    <x v="4"/>
    <x v="3"/>
  </r>
  <r>
    <x v="0"/>
    <s v="1390013678001"/>
    <x v="13"/>
    <x v="0"/>
    <x v="0"/>
    <x v="504"/>
    <x v="1120"/>
    <n v="8066.32"/>
    <x v="0"/>
    <x v="4"/>
    <x v="3"/>
  </r>
  <r>
    <x v="0"/>
    <s v="1690012606001"/>
    <x v="14"/>
    <x v="0"/>
    <x v="0"/>
    <x v="504"/>
    <x v="1120"/>
    <n v="5450.5"/>
    <x v="0"/>
    <x v="4"/>
    <x v="3"/>
  </r>
  <r>
    <x v="0"/>
    <s v="1790093204001"/>
    <x v="15"/>
    <x v="0"/>
    <x v="0"/>
    <x v="504"/>
    <x v="1120"/>
    <n v="38135.33"/>
    <x v="0"/>
    <x v="4"/>
    <x v="3"/>
  </r>
  <r>
    <x v="0"/>
    <s v="1790325083001"/>
    <x v="16"/>
    <x v="0"/>
    <x v="0"/>
    <x v="504"/>
    <x v="1120"/>
    <n v="37622.639999999999"/>
    <x v="0"/>
    <x v="4"/>
    <x v="3"/>
  </r>
  <r>
    <x v="0"/>
    <s v="1790451801001"/>
    <x v="17"/>
    <x v="0"/>
    <x v="0"/>
    <x v="504"/>
    <x v="1120"/>
    <n v="88212.95"/>
    <x v="0"/>
    <x v="4"/>
    <x v="3"/>
  </r>
  <r>
    <x v="0"/>
    <s v="1790501469001"/>
    <x v="18"/>
    <x v="0"/>
    <x v="0"/>
    <x v="504"/>
    <x v="1120"/>
    <n v="102168.19"/>
    <x v="0"/>
    <x v="4"/>
    <x v="3"/>
  </r>
  <r>
    <x v="0"/>
    <s v="1790567699001"/>
    <x v="19"/>
    <x v="0"/>
    <x v="0"/>
    <x v="504"/>
    <x v="1120"/>
    <n v="33891.99"/>
    <x v="0"/>
    <x v="4"/>
    <x v="3"/>
  </r>
  <r>
    <x v="0"/>
    <s v="1790866084001"/>
    <x v="20"/>
    <x v="0"/>
    <x v="0"/>
    <x v="504"/>
    <x v="1120"/>
    <n v="22922.22"/>
    <x v="0"/>
    <x v="4"/>
    <x v="3"/>
  </r>
  <r>
    <x v="0"/>
    <s v="1790900193001"/>
    <x v="21"/>
    <x v="0"/>
    <x v="0"/>
    <x v="504"/>
    <x v="1120"/>
    <n v="3392.26"/>
    <x v="0"/>
    <x v="4"/>
    <x v="3"/>
  </r>
  <r>
    <x v="0"/>
    <s v="1790979016001"/>
    <x v="22"/>
    <x v="0"/>
    <x v="0"/>
    <x v="504"/>
    <x v="1120"/>
    <n v="9764.4599999999991"/>
    <x v="0"/>
    <x v="4"/>
    <x v="3"/>
  </r>
  <r>
    <x v="0"/>
    <s v="1791708040001"/>
    <x v="23"/>
    <x v="0"/>
    <x v="0"/>
    <x v="504"/>
    <x v="1120"/>
    <n v="97811.61"/>
    <x v="0"/>
    <x v="4"/>
    <x v="3"/>
  </r>
  <r>
    <x v="0"/>
    <s v="1890001323001"/>
    <x v="24"/>
    <x v="0"/>
    <x v="0"/>
    <x v="504"/>
    <x v="1120"/>
    <n v="96125.1"/>
    <x v="0"/>
    <x v="4"/>
    <x v="3"/>
  </r>
  <r>
    <x v="0"/>
    <s v="1890003628001"/>
    <x v="25"/>
    <x v="0"/>
    <x v="0"/>
    <x v="504"/>
    <x v="1120"/>
    <n v="136408.85999999999"/>
    <x v="0"/>
    <x v="4"/>
    <x v="3"/>
  </r>
  <r>
    <x v="0"/>
    <s v="1890037646001"/>
    <x v="26"/>
    <x v="0"/>
    <x v="0"/>
    <x v="504"/>
    <x v="1120"/>
    <n v="64215.22"/>
    <x v="0"/>
    <x v="4"/>
    <x v="3"/>
  </r>
  <r>
    <x v="0"/>
    <s v="1890080967001"/>
    <x v="27"/>
    <x v="0"/>
    <x v="0"/>
    <x v="504"/>
    <x v="1120"/>
    <n v="37734.239999999998"/>
    <x v="0"/>
    <x v="4"/>
    <x v="3"/>
  </r>
  <r>
    <x v="0"/>
    <s v="1890141877001"/>
    <x v="28"/>
    <x v="0"/>
    <x v="0"/>
    <x v="504"/>
    <x v="1120"/>
    <n v="39976.089999999997"/>
    <x v="0"/>
    <x v="4"/>
    <x v="3"/>
  </r>
  <r>
    <x v="0"/>
    <s v="1891709591001"/>
    <x v="29"/>
    <x v="0"/>
    <x v="0"/>
    <x v="504"/>
    <x v="1120"/>
    <n v="19460.34"/>
    <x v="0"/>
    <x v="4"/>
    <x v="3"/>
  </r>
  <r>
    <x v="0"/>
    <s v="1891710328001"/>
    <x v="30"/>
    <x v="0"/>
    <x v="0"/>
    <x v="504"/>
    <x v="1120"/>
    <n v="7552.79"/>
    <x v="0"/>
    <x v="4"/>
    <x v="3"/>
  </r>
  <r>
    <x v="0"/>
    <s v="0190115798001"/>
    <x v="0"/>
    <x v="0"/>
    <x v="1"/>
    <x v="504"/>
    <x v="1120"/>
    <n v="417459.23"/>
    <x v="0"/>
    <x v="4"/>
    <x v="3"/>
  </r>
  <r>
    <x v="0"/>
    <s v="0190155722001"/>
    <x v="1"/>
    <x v="0"/>
    <x v="1"/>
    <x v="504"/>
    <x v="1120"/>
    <n v="202987.83"/>
    <x v="0"/>
    <x v="4"/>
    <x v="3"/>
  </r>
  <r>
    <x v="0"/>
    <s v="0290003288001"/>
    <x v="2"/>
    <x v="0"/>
    <x v="1"/>
    <x v="504"/>
    <x v="1120"/>
    <n v="53076.05"/>
    <x v="0"/>
    <x v="4"/>
    <x v="3"/>
  </r>
  <r>
    <x v="0"/>
    <s v="0390027923001"/>
    <x v="3"/>
    <x v="0"/>
    <x v="1"/>
    <x v="504"/>
    <x v="1120"/>
    <n v="46501.18"/>
    <x v="0"/>
    <x v="4"/>
    <x v="3"/>
  </r>
  <r>
    <x v="0"/>
    <s v="0490001883001"/>
    <x v="4"/>
    <x v="0"/>
    <x v="1"/>
    <x v="504"/>
    <x v="1120"/>
    <n v="37853.279999999999"/>
    <x v="0"/>
    <x v="4"/>
    <x v="3"/>
  </r>
  <r>
    <x v="0"/>
    <s v="0490002669001"/>
    <x v="5"/>
    <x v="0"/>
    <x v="1"/>
    <x v="504"/>
    <x v="1120"/>
    <n v="93921.58"/>
    <x v="0"/>
    <x v="4"/>
    <x v="3"/>
  </r>
  <r>
    <x v="0"/>
    <s v="0590052000001"/>
    <x v="6"/>
    <x v="0"/>
    <x v="1"/>
    <x v="504"/>
    <x v="1120"/>
    <n v="109889.51"/>
    <x v="0"/>
    <x v="4"/>
    <x v="3"/>
  </r>
  <r>
    <x v="0"/>
    <s v="0690045389001"/>
    <x v="7"/>
    <x v="0"/>
    <x v="1"/>
    <x v="504"/>
    <x v="1120"/>
    <n v="18049.900000000001"/>
    <x v="0"/>
    <x v="4"/>
    <x v="3"/>
  </r>
  <r>
    <x v="0"/>
    <s v="0691706710001"/>
    <x v="8"/>
    <x v="0"/>
    <x v="1"/>
    <x v="504"/>
    <x v="1120"/>
    <n v="15210.43"/>
    <x v="0"/>
    <x v="4"/>
    <x v="3"/>
  </r>
  <r>
    <x v="0"/>
    <s v="0790024656001"/>
    <x v="9"/>
    <x v="0"/>
    <x v="1"/>
    <x v="504"/>
    <x v="1120"/>
    <n v="8771.32"/>
    <x v="0"/>
    <x v="4"/>
    <x v="3"/>
  </r>
  <r>
    <x v="0"/>
    <s v="1090033456001"/>
    <x v="10"/>
    <x v="0"/>
    <x v="1"/>
    <x v="504"/>
    <x v="1120"/>
    <n v="18915.03"/>
    <x v="0"/>
    <x v="4"/>
    <x v="3"/>
  </r>
  <r>
    <x v="0"/>
    <s v="1091720902001"/>
    <x v="11"/>
    <x v="0"/>
    <x v="1"/>
    <x v="504"/>
    <x v="1120"/>
    <n v="16028.07"/>
    <x v="0"/>
    <x v="4"/>
    <x v="3"/>
  </r>
  <r>
    <x v="0"/>
    <s v="1190068389001"/>
    <x v="12"/>
    <x v="0"/>
    <x v="1"/>
    <x v="504"/>
    <x v="1120"/>
    <n v="26211.79"/>
    <x v="0"/>
    <x v="4"/>
    <x v="3"/>
  </r>
  <r>
    <x v="0"/>
    <s v="1390013678001"/>
    <x v="13"/>
    <x v="0"/>
    <x v="1"/>
    <x v="504"/>
    <x v="1120"/>
    <n v="13942.67"/>
    <x v="0"/>
    <x v="4"/>
    <x v="3"/>
  </r>
  <r>
    <x v="0"/>
    <s v="1690012606001"/>
    <x v="14"/>
    <x v="0"/>
    <x v="1"/>
    <x v="504"/>
    <x v="1120"/>
    <n v="10358.27"/>
    <x v="0"/>
    <x v="4"/>
    <x v="3"/>
  </r>
  <r>
    <x v="0"/>
    <s v="1790093204001"/>
    <x v="15"/>
    <x v="0"/>
    <x v="1"/>
    <x v="504"/>
    <x v="1120"/>
    <n v="72480.55"/>
    <x v="0"/>
    <x v="4"/>
    <x v="3"/>
  </r>
  <r>
    <x v="0"/>
    <s v="1790325083001"/>
    <x v="16"/>
    <x v="0"/>
    <x v="1"/>
    <x v="504"/>
    <x v="1120"/>
    <n v="66250.55"/>
    <x v="0"/>
    <x v="4"/>
    <x v="3"/>
  </r>
  <r>
    <x v="0"/>
    <s v="1790451801001"/>
    <x v="17"/>
    <x v="0"/>
    <x v="1"/>
    <x v="504"/>
    <x v="1120"/>
    <n v="175131.12"/>
    <x v="0"/>
    <x v="4"/>
    <x v="3"/>
  </r>
  <r>
    <x v="0"/>
    <s v="1790501469001"/>
    <x v="18"/>
    <x v="0"/>
    <x v="1"/>
    <x v="504"/>
    <x v="1120"/>
    <n v="180767.29"/>
    <x v="0"/>
    <x v="4"/>
    <x v="3"/>
  </r>
  <r>
    <x v="0"/>
    <s v="1790567699001"/>
    <x v="19"/>
    <x v="0"/>
    <x v="1"/>
    <x v="504"/>
    <x v="1120"/>
    <n v="64178.53"/>
    <x v="0"/>
    <x v="4"/>
    <x v="3"/>
  </r>
  <r>
    <x v="0"/>
    <s v="1790866084001"/>
    <x v="20"/>
    <x v="0"/>
    <x v="1"/>
    <x v="504"/>
    <x v="1120"/>
    <n v="42143.63"/>
    <x v="0"/>
    <x v="4"/>
    <x v="3"/>
  </r>
  <r>
    <x v="0"/>
    <s v="1790900193001"/>
    <x v="21"/>
    <x v="0"/>
    <x v="1"/>
    <x v="504"/>
    <x v="1120"/>
    <n v="6418.27"/>
    <x v="0"/>
    <x v="4"/>
    <x v="3"/>
  </r>
  <r>
    <x v="0"/>
    <s v="1790979016001"/>
    <x v="22"/>
    <x v="0"/>
    <x v="1"/>
    <x v="504"/>
    <x v="1120"/>
    <n v="19702.3"/>
    <x v="0"/>
    <x v="4"/>
    <x v="3"/>
  </r>
  <r>
    <x v="0"/>
    <s v="1791708040001"/>
    <x v="23"/>
    <x v="0"/>
    <x v="1"/>
    <x v="504"/>
    <x v="1120"/>
    <n v="181446.08"/>
    <x v="0"/>
    <x v="4"/>
    <x v="3"/>
  </r>
  <r>
    <x v="0"/>
    <s v="1890001323001"/>
    <x v="24"/>
    <x v="0"/>
    <x v="1"/>
    <x v="504"/>
    <x v="1120"/>
    <n v="183070.47"/>
    <x v="0"/>
    <x v="4"/>
    <x v="3"/>
  </r>
  <r>
    <x v="0"/>
    <s v="1890003628001"/>
    <x v="25"/>
    <x v="0"/>
    <x v="1"/>
    <x v="504"/>
    <x v="1120"/>
    <n v="256348.98"/>
    <x v="0"/>
    <x v="4"/>
    <x v="3"/>
  </r>
  <r>
    <x v="0"/>
    <s v="1890037646001"/>
    <x v="26"/>
    <x v="0"/>
    <x v="1"/>
    <x v="504"/>
    <x v="1120"/>
    <n v="121190.79"/>
    <x v="0"/>
    <x v="4"/>
    <x v="3"/>
  </r>
  <r>
    <x v="0"/>
    <s v="1890080967001"/>
    <x v="27"/>
    <x v="0"/>
    <x v="1"/>
    <x v="504"/>
    <x v="1120"/>
    <n v="61457.43"/>
    <x v="0"/>
    <x v="4"/>
    <x v="3"/>
  </r>
  <r>
    <x v="0"/>
    <s v="1890141877001"/>
    <x v="28"/>
    <x v="0"/>
    <x v="1"/>
    <x v="504"/>
    <x v="1120"/>
    <n v="83472.39"/>
    <x v="0"/>
    <x v="4"/>
    <x v="3"/>
  </r>
  <r>
    <x v="0"/>
    <s v="1891709591001"/>
    <x v="29"/>
    <x v="0"/>
    <x v="1"/>
    <x v="504"/>
    <x v="1120"/>
    <n v="37682.6"/>
    <x v="0"/>
    <x v="4"/>
    <x v="3"/>
  </r>
  <r>
    <x v="0"/>
    <s v="1891710328001"/>
    <x v="30"/>
    <x v="0"/>
    <x v="1"/>
    <x v="504"/>
    <x v="1120"/>
    <n v="14316.17"/>
    <x v="0"/>
    <x v="4"/>
    <x v="3"/>
  </r>
  <r>
    <x v="0"/>
    <s v="11"/>
    <x v="31"/>
    <x v="0"/>
    <x v="0"/>
    <x v="504"/>
    <x v="1120"/>
    <n v="1313780.71"/>
    <x v="0"/>
    <x v="4"/>
    <x v="3"/>
  </r>
  <r>
    <x v="0"/>
    <s v="11"/>
    <x v="31"/>
    <x v="0"/>
    <x v="1"/>
    <x v="504"/>
    <x v="1120"/>
    <n v="2473787.21"/>
    <x v="0"/>
    <x v="4"/>
    <x v="3"/>
  </r>
  <r>
    <x v="0"/>
    <s v="12"/>
    <x v="32"/>
    <x v="0"/>
    <x v="0"/>
    <x v="504"/>
    <x v="1120"/>
    <n v="1411592.3199999998"/>
    <x v="0"/>
    <x v="4"/>
    <x v="3"/>
  </r>
  <r>
    <x v="0"/>
    <s v="12"/>
    <x v="32"/>
    <x v="0"/>
    <x v="1"/>
    <x v="504"/>
    <x v="1120"/>
    <n v="2655233.29"/>
    <x v="0"/>
    <x v="4"/>
    <x v="3"/>
  </r>
  <r>
    <x v="0"/>
    <s v="0190115798001"/>
    <x v="0"/>
    <x v="0"/>
    <x v="0"/>
    <x v="505"/>
    <x v="1121"/>
    <n v="0"/>
    <x v="0"/>
    <x v="4"/>
    <x v="3"/>
  </r>
  <r>
    <x v="0"/>
    <s v="0190155722001"/>
    <x v="1"/>
    <x v="0"/>
    <x v="0"/>
    <x v="505"/>
    <x v="1121"/>
    <n v="0"/>
    <x v="0"/>
    <x v="4"/>
    <x v="3"/>
  </r>
  <r>
    <x v="0"/>
    <s v="0290003288001"/>
    <x v="2"/>
    <x v="0"/>
    <x v="0"/>
    <x v="505"/>
    <x v="1121"/>
    <n v="0"/>
    <x v="0"/>
    <x v="4"/>
    <x v="3"/>
  </r>
  <r>
    <x v="0"/>
    <s v="0390027923001"/>
    <x v="3"/>
    <x v="0"/>
    <x v="0"/>
    <x v="505"/>
    <x v="1121"/>
    <n v="0"/>
    <x v="0"/>
    <x v="4"/>
    <x v="3"/>
  </r>
  <r>
    <x v="0"/>
    <s v="0490001883001"/>
    <x v="4"/>
    <x v="0"/>
    <x v="0"/>
    <x v="505"/>
    <x v="1121"/>
    <n v="0"/>
    <x v="0"/>
    <x v="4"/>
    <x v="3"/>
  </r>
  <r>
    <x v="0"/>
    <s v="0490002669001"/>
    <x v="5"/>
    <x v="0"/>
    <x v="0"/>
    <x v="505"/>
    <x v="1121"/>
    <n v="0"/>
    <x v="0"/>
    <x v="4"/>
    <x v="3"/>
  </r>
  <r>
    <x v="0"/>
    <s v="0590052000001"/>
    <x v="6"/>
    <x v="0"/>
    <x v="0"/>
    <x v="505"/>
    <x v="1121"/>
    <n v="0"/>
    <x v="0"/>
    <x v="4"/>
    <x v="3"/>
  </r>
  <r>
    <x v="0"/>
    <s v="0690045389001"/>
    <x v="7"/>
    <x v="0"/>
    <x v="0"/>
    <x v="505"/>
    <x v="1121"/>
    <n v="0"/>
    <x v="0"/>
    <x v="4"/>
    <x v="3"/>
  </r>
  <r>
    <x v="0"/>
    <s v="0691706710001"/>
    <x v="8"/>
    <x v="0"/>
    <x v="0"/>
    <x v="505"/>
    <x v="1121"/>
    <n v="0"/>
    <x v="0"/>
    <x v="4"/>
    <x v="3"/>
  </r>
  <r>
    <x v="0"/>
    <s v="0790024656001"/>
    <x v="9"/>
    <x v="0"/>
    <x v="0"/>
    <x v="505"/>
    <x v="1121"/>
    <n v="0"/>
    <x v="0"/>
    <x v="4"/>
    <x v="3"/>
  </r>
  <r>
    <x v="0"/>
    <s v="1090033456001"/>
    <x v="10"/>
    <x v="0"/>
    <x v="0"/>
    <x v="505"/>
    <x v="1121"/>
    <n v="0"/>
    <x v="0"/>
    <x v="4"/>
    <x v="3"/>
  </r>
  <r>
    <x v="0"/>
    <s v="1091720902001"/>
    <x v="11"/>
    <x v="0"/>
    <x v="0"/>
    <x v="505"/>
    <x v="1121"/>
    <n v="0"/>
    <x v="0"/>
    <x v="4"/>
    <x v="3"/>
  </r>
  <r>
    <x v="0"/>
    <s v="1190068389001"/>
    <x v="12"/>
    <x v="0"/>
    <x v="0"/>
    <x v="505"/>
    <x v="1121"/>
    <n v="0"/>
    <x v="0"/>
    <x v="4"/>
    <x v="3"/>
  </r>
  <r>
    <x v="0"/>
    <s v="1390013678001"/>
    <x v="13"/>
    <x v="0"/>
    <x v="0"/>
    <x v="505"/>
    <x v="1121"/>
    <n v="0"/>
    <x v="0"/>
    <x v="4"/>
    <x v="3"/>
  </r>
  <r>
    <x v="0"/>
    <s v="1690012606001"/>
    <x v="14"/>
    <x v="0"/>
    <x v="0"/>
    <x v="505"/>
    <x v="1121"/>
    <n v="0"/>
    <x v="0"/>
    <x v="4"/>
    <x v="3"/>
  </r>
  <r>
    <x v="0"/>
    <s v="1790093204001"/>
    <x v="15"/>
    <x v="0"/>
    <x v="0"/>
    <x v="505"/>
    <x v="1121"/>
    <n v="0"/>
    <x v="0"/>
    <x v="4"/>
    <x v="3"/>
  </r>
  <r>
    <x v="0"/>
    <s v="1790325083001"/>
    <x v="16"/>
    <x v="0"/>
    <x v="0"/>
    <x v="505"/>
    <x v="1121"/>
    <n v="0"/>
    <x v="0"/>
    <x v="4"/>
    <x v="3"/>
  </r>
  <r>
    <x v="0"/>
    <s v="1790451801001"/>
    <x v="17"/>
    <x v="0"/>
    <x v="0"/>
    <x v="505"/>
    <x v="1121"/>
    <n v="0"/>
    <x v="0"/>
    <x v="4"/>
    <x v="3"/>
  </r>
  <r>
    <x v="0"/>
    <s v="1790501469001"/>
    <x v="18"/>
    <x v="0"/>
    <x v="0"/>
    <x v="505"/>
    <x v="1121"/>
    <n v="0"/>
    <x v="0"/>
    <x v="4"/>
    <x v="3"/>
  </r>
  <r>
    <x v="0"/>
    <s v="1790567699001"/>
    <x v="19"/>
    <x v="0"/>
    <x v="0"/>
    <x v="505"/>
    <x v="1121"/>
    <n v="0"/>
    <x v="0"/>
    <x v="4"/>
    <x v="3"/>
  </r>
  <r>
    <x v="0"/>
    <s v="1790866084001"/>
    <x v="20"/>
    <x v="0"/>
    <x v="0"/>
    <x v="505"/>
    <x v="1121"/>
    <n v="0"/>
    <x v="0"/>
    <x v="4"/>
    <x v="3"/>
  </r>
  <r>
    <x v="0"/>
    <s v="1790900193001"/>
    <x v="21"/>
    <x v="0"/>
    <x v="0"/>
    <x v="505"/>
    <x v="1121"/>
    <n v="0"/>
    <x v="0"/>
    <x v="4"/>
    <x v="3"/>
  </r>
  <r>
    <x v="0"/>
    <s v="1790979016001"/>
    <x v="22"/>
    <x v="0"/>
    <x v="0"/>
    <x v="505"/>
    <x v="1121"/>
    <n v="0"/>
    <x v="0"/>
    <x v="4"/>
    <x v="3"/>
  </r>
  <r>
    <x v="0"/>
    <s v="1791708040001"/>
    <x v="23"/>
    <x v="0"/>
    <x v="0"/>
    <x v="505"/>
    <x v="1121"/>
    <n v="0"/>
    <x v="0"/>
    <x v="4"/>
    <x v="3"/>
  </r>
  <r>
    <x v="0"/>
    <s v="1890001323001"/>
    <x v="24"/>
    <x v="0"/>
    <x v="0"/>
    <x v="505"/>
    <x v="1121"/>
    <n v="0"/>
    <x v="0"/>
    <x v="4"/>
    <x v="3"/>
  </r>
  <r>
    <x v="0"/>
    <s v="1890003628001"/>
    <x v="25"/>
    <x v="0"/>
    <x v="0"/>
    <x v="505"/>
    <x v="1121"/>
    <n v="0"/>
    <x v="0"/>
    <x v="4"/>
    <x v="3"/>
  </r>
  <r>
    <x v="0"/>
    <s v="1890037646001"/>
    <x v="26"/>
    <x v="0"/>
    <x v="0"/>
    <x v="505"/>
    <x v="1121"/>
    <n v="0"/>
    <x v="0"/>
    <x v="4"/>
    <x v="3"/>
  </r>
  <r>
    <x v="0"/>
    <s v="1890080967001"/>
    <x v="27"/>
    <x v="0"/>
    <x v="0"/>
    <x v="505"/>
    <x v="1121"/>
    <n v="0"/>
    <x v="0"/>
    <x v="4"/>
    <x v="3"/>
  </r>
  <r>
    <x v="0"/>
    <s v="1890141877001"/>
    <x v="28"/>
    <x v="0"/>
    <x v="0"/>
    <x v="505"/>
    <x v="1121"/>
    <n v="0"/>
    <x v="0"/>
    <x v="4"/>
    <x v="3"/>
  </r>
  <r>
    <x v="0"/>
    <s v="1891709591001"/>
    <x v="29"/>
    <x v="0"/>
    <x v="0"/>
    <x v="505"/>
    <x v="1121"/>
    <n v="0"/>
    <x v="0"/>
    <x v="4"/>
    <x v="3"/>
  </r>
  <r>
    <x v="0"/>
    <s v="1891710328001"/>
    <x v="30"/>
    <x v="0"/>
    <x v="0"/>
    <x v="505"/>
    <x v="1121"/>
    <n v="0"/>
    <x v="0"/>
    <x v="4"/>
    <x v="3"/>
  </r>
  <r>
    <x v="0"/>
    <s v="0190115798001"/>
    <x v="0"/>
    <x v="0"/>
    <x v="1"/>
    <x v="505"/>
    <x v="1121"/>
    <n v="0"/>
    <x v="0"/>
    <x v="4"/>
    <x v="3"/>
  </r>
  <r>
    <x v="0"/>
    <s v="0190155722001"/>
    <x v="1"/>
    <x v="0"/>
    <x v="1"/>
    <x v="505"/>
    <x v="1121"/>
    <n v="0"/>
    <x v="0"/>
    <x v="4"/>
    <x v="3"/>
  </r>
  <r>
    <x v="0"/>
    <s v="0290003288001"/>
    <x v="2"/>
    <x v="0"/>
    <x v="1"/>
    <x v="505"/>
    <x v="1121"/>
    <n v="0"/>
    <x v="0"/>
    <x v="4"/>
    <x v="3"/>
  </r>
  <r>
    <x v="0"/>
    <s v="0390027923001"/>
    <x v="3"/>
    <x v="0"/>
    <x v="1"/>
    <x v="505"/>
    <x v="1121"/>
    <n v="0"/>
    <x v="0"/>
    <x v="4"/>
    <x v="3"/>
  </r>
  <r>
    <x v="0"/>
    <s v="0490001883001"/>
    <x v="4"/>
    <x v="0"/>
    <x v="1"/>
    <x v="505"/>
    <x v="1121"/>
    <n v="0"/>
    <x v="0"/>
    <x v="4"/>
    <x v="3"/>
  </r>
  <r>
    <x v="0"/>
    <s v="0490002669001"/>
    <x v="5"/>
    <x v="0"/>
    <x v="1"/>
    <x v="505"/>
    <x v="1121"/>
    <n v="0"/>
    <x v="0"/>
    <x v="4"/>
    <x v="3"/>
  </r>
  <r>
    <x v="0"/>
    <s v="0590052000001"/>
    <x v="6"/>
    <x v="0"/>
    <x v="1"/>
    <x v="505"/>
    <x v="1121"/>
    <n v="0"/>
    <x v="0"/>
    <x v="4"/>
    <x v="3"/>
  </r>
  <r>
    <x v="0"/>
    <s v="0690045389001"/>
    <x v="7"/>
    <x v="0"/>
    <x v="1"/>
    <x v="505"/>
    <x v="1121"/>
    <n v="0"/>
    <x v="0"/>
    <x v="4"/>
    <x v="3"/>
  </r>
  <r>
    <x v="0"/>
    <s v="0691706710001"/>
    <x v="8"/>
    <x v="0"/>
    <x v="1"/>
    <x v="505"/>
    <x v="1121"/>
    <n v="0"/>
    <x v="0"/>
    <x v="4"/>
    <x v="3"/>
  </r>
  <r>
    <x v="0"/>
    <s v="0790024656001"/>
    <x v="9"/>
    <x v="0"/>
    <x v="1"/>
    <x v="505"/>
    <x v="1121"/>
    <n v="0"/>
    <x v="0"/>
    <x v="4"/>
    <x v="3"/>
  </r>
  <r>
    <x v="0"/>
    <s v="1090033456001"/>
    <x v="10"/>
    <x v="0"/>
    <x v="1"/>
    <x v="505"/>
    <x v="1121"/>
    <n v="0"/>
    <x v="0"/>
    <x v="4"/>
    <x v="3"/>
  </r>
  <r>
    <x v="0"/>
    <s v="1091720902001"/>
    <x v="11"/>
    <x v="0"/>
    <x v="1"/>
    <x v="505"/>
    <x v="1121"/>
    <n v="0"/>
    <x v="0"/>
    <x v="4"/>
    <x v="3"/>
  </r>
  <r>
    <x v="0"/>
    <s v="1190068389001"/>
    <x v="12"/>
    <x v="0"/>
    <x v="1"/>
    <x v="505"/>
    <x v="1121"/>
    <n v="0"/>
    <x v="0"/>
    <x v="4"/>
    <x v="3"/>
  </r>
  <r>
    <x v="0"/>
    <s v="1390013678001"/>
    <x v="13"/>
    <x v="0"/>
    <x v="1"/>
    <x v="505"/>
    <x v="1121"/>
    <n v="0"/>
    <x v="0"/>
    <x v="4"/>
    <x v="3"/>
  </r>
  <r>
    <x v="0"/>
    <s v="1690012606001"/>
    <x v="14"/>
    <x v="0"/>
    <x v="1"/>
    <x v="505"/>
    <x v="1121"/>
    <n v="0"/>
    <x v="0"/>
    <x v="4"/>
    <x v="3"/>
  </r>
  <r>
    <x v="0"/>
    <s v="1790093204001"/>
    <x v="15"/>
    <x v="0"/>
    <x v="1"/>
    <x v="505"/>
    <x v="1121"/>
    <n v="0"/>
    <x v="0"/>
    <x v="4"/>
    <x v="3"/>
  </r>
  <r>
    <x v="0"/>
    <s v="1790325083001"/>
    <x v="16"/>
    <x v="0"/>
    <x v="1"/>
    <x v="505"/>
    <x v="1121"/>
    <n v="0"/>
    <x v="0"/>
    <x v="4"/>
    <x v="3"/>
  </r>
  <r>
    <x v="0"/>
    <s v="1790451801001"/>
    <x v="17"/>
    <x v="0"/>
    <x v="1"/>
    <x v="505"/>
    <x v="1121"/>
    <n v="0"/>
    <x v="0"/>
    <x v="4"/>
    <x v="3"/>
  </r>
  <r>
    <x v="0"/>
    <s v="1790501469001"/>
    <x v="18"/>
    <x v="0"/>
    <x v="1"/>
    <x v="505"/>
    <x v="1121"/>
    <n v="0"/>
    <x v="0"/>
    <x v="4"/>
    <x v="3"/>
  </r>
  <r>
    <x v="0"/>
    <s v="1790567699001"/>
    <x v="19"/>
    <x v="0"/>
    <x v="1"/>
    <x v="505"/>
    <x v="1121"/>
    <n v="0"/>
    <x v="0"/>
    <x v="4"/>
    <x v="3"/>
  </r>
  <r>
    <x v="0"/>
    <s v="1790866084001"/>
    <x v="20"/>
    <x v="0"/>
    <x v="1"/>
    <x v="505"/>
    <x v="1121"/>
    <n v="0"/>
    <x v="0"/>
    <x v="4"/>
    <x v="3"/>
  </r>
  <r>
    <x v="0"/>
    <s v="1790900193001"/>
    <x v="21"/>
    <x v="0"/>
    <x v="1"/>
    <x v="505"/>
    <x v="1121"/>
    <n v="0"/>
    <x v="0"/>
    <x v="4"/>
    <x v="3"/>
  </r>
  <r>
    <x v="0"/>
    <s v="1790979016001"/>
    <x v="22"/>
    <x v="0"/>
    <x v="1"/>
    <x v="505"/>
    <x v="1121"/>
    <n v="0"/>
    <x v="0"/>
    <x v="4"/>
    <x v="3"/>
  </r>
  <r>
    <x v="0"/>
    <s v="1791708040001"/>
    <x v="23"/>
    <x v="0"/>
    <x v="1"/>
    <x v="505"/>
    <x v="1121"/>
    <n v="0"/>
    <x v="0"/>
    <x v="4"/>
    <x v="3"/>
  </r>
  <r>
    <x v="0"/>
    <s v="1890001323001"/>
    <x v="24"/>
    <x v="0"/>
    <x v="1"/>
    <x v="505"/>
    <x v="1121"/>
    <n v="0"/>
    <x v="0"/>
    <x v="4"/>
    <x v="3"/>
  </r>
  <r>
    <x v="0"/>
    <s v="1890003628001"/>
    <x v="25"/>
    <x v="0"/>
    <x v="1"/>
    <x v="505"/>
    <x v="1121"/>
    <n v="0"/>
    <x v="0"/>
    <x v="4"/>
    <x v="3"/>
  </r>
  <r>
    <x v="0"/>
    <s v="1890037646001"/>
    <x v="26"/>
    <x v="0"/>
    <x v="1"/>
    <x v="505"/>
    <x v="1121"/>
    <n v="0"/>
    <x v="0"/>
    <x v="4"/>
    <x v="3"/>
  </r>
  <r>
    <x v="0"/>
    <s v="1890080967001"/>
    <x v="27"/>
    <x v="0"/>
    <x v="1"/>
    <x v="505"/>
    <x v="1121"/>
    <n v="0"/>
    <x v="0"/>
    <x v="4"/>
    <x v="3"/>
  </r>
  <r>
    <x v="0"/>
    <s v="1890141877001"/>
    <x v="28"/>
    <x v="0"/>
    <x v="1"/>
    <x v="505"/>
    <x v="1121"/>
    <n v="0"/>
    <x v="0"/>
    <x v="4"/>
    <x v="3"/>
  </r>
  <r>
    <x v="0"/>
    <s v="1891709591001"/>
    <x v="29"/>
    <x v="0"/>
    <x v="1"/>
    <x v="505"/>
    <x v="1121"/>
    <n v="0"/>
    <x v="0"/>
    <x v="4"/>
    <x v="3"/>
  </r>
  <r>
    <x v="0"/>
    <s v="1891710328001"/>
    <x v="30"/>
    <x v="0"/>
    <x v="1"/>
    <x v="505"/>
    <x v="1121"/>
    <n v="0"/>
    <x v="0"/>
    <x v="4"/>
    <x v="3"/>
  </r>
  <r>
    <x v="0"/>
    <s v="11"/>
    <x v="31"/>
    <x v="0"/>
    <x v="0"/>
    <x v="505"/>
    <x v="1121"/>
    <n v="0"/>
    <x v="0"/>
    <x v="4"/>
    <x v="3"/>
  </r>
  <r>
    <x v="0"/>
    <s v="11"/>
    <x v="31"/>
    <x v="0"/>
    <x v="1"/>
    <x v="505"/>
    <x v="1121"/>
    <n v="0"/>
    <x v="0"/>
    <x v="4"/>
    <x v="3"/>
  </r>
  <r>
    <x v="0"/>
    <s v="12"/>
    <x v="32"/>
    <x v="0"/>
    <x v="0"/>
    <x v="505"/>
    <x v="1121"/>
    <n v="0"/>
    <x v="0"/>
    <x v="4"/>
    <x v="3"/>
  </r>
  <r>
    <x v="0"/>
    <s v="12"/>
    <x v="32"/>
    <x v="0"/>
    <x v="1"/>
    <x v="505"/>
    <x v="1121"/>
    <n v="0"/>
    <x v="0"/>
    <x v="4"/>
    <x v="3"/>
  </r>
  <r>
    <x v="0"/>
    <s v="0190115798001"/>
    <x v="0"/>
    <x v="0"/>
    <x v="0"/>
    <x v="14"/>
    <x v="1122"/>
    <n v="0"/>
    <x v="0"/>
    <x v="4"/>
    <x v="2"/>
  </r>
  <r>
    <x v="0"/>
    <s v="0190155722001"/>
    <x v="1"/>
    <x v="0"/>
    <x v="0"/>
    <x v="14"/>
    <x v="1122"/>
    <n v="0"/>
    <x v="0"/>
    <x v="4"/>
    <x v="2"/>
  </r>
  <r>
    <x v="0"/>
    <s v="0290003288001"/>
    <x v="2"/>
    <x v="0"/>
    <x v="0"/>
    <x v="14"/>
    <x v="1122"/>
    <n v="0"/>
    <x v="0"/>
    <x v="4"/>
    <x v="2"/>
  </r>
  <r>
    <x v="0"/>
    <s v="0390027923001"/>
    <x v="3"/>
    <x v="0"/>
    <x v="0"/>
    <x v="14"/>
    <x v="1122"/>
    <n v="0"/>
    <x v="0"/>
    <x v="4"/>
    <x v="2"/>
  </r>
  <r>
    <x v="0"/>
    <s v="0490001883001"/>
    <x v="4"/>
    <x v="0"/>
    <x v="0"/>
    <x v="14"/>
    <x v="1122"/>
    <n v="0"/>
    <x v="0"/>
    <x v="4"/>
    <x v="2"/>
  </r>
  <r>
    <x v="0"/>
    <s v="0490002669001"/>
    <x v="5"/>
    <x v="0"/>
    <x v="0"/>
    <x v="14"/>
    <x v="1122"/>
    <n v="0"/>
    <x v="0"/>
    <x v="4"/>
    <x v="2"/>
  </r>
  <r>
    <x v="0"/>
    <s v="0590052000001"/>
    <x v="6"/>
    <x v="0"/>
    <x v="0"/>
    <x v="14"/>
    <x v="1122"/>
    <n v="0"/>
    <x v="0"/>
    <x v="4"/>
    <x v="2"/>
  </r>
  <r>
    <x v="0"/>
    <s v="0690045389001"/>
    <x v="7"/>
    <x v="0"/>
    <x v="0"/>
    <x v="14"/>
    <x v="1122"/>
    <n v="0"/>
    <x v="0"/>
    <x v="4"/>
    <x v="2"/>
  </r>
  <r>
    <x v="0"/>
    <s v="0691706710001"/>
    <x v="8"/>
    <x v="0"/>
    <x v="0"/>
    <x v="14"/>
    <x v="1122"/>
    <n v="0"/>
    <x v="0"/>
    <x v="4"/>
    <x v="2"/>
  </r>
  <r>
    <x v="0"/>
    <s v="0790024656001"/>
    <x v="9"/>
    <x v="0"/>
    <x v="0"/>
    <x v="14"/>
    <x v="1122"/>
    <n v="0"/>
    <x v="0"/>
    <x v="4"/>
    <x v="2"/>
  </r>
  <r>
    <x v="0"/>
    <s v="1090033456001"/>
    <x v="10"/>
    <x v="0"/>
    <x v="0"/>
    <x v="14"/>
    <x v="1122"/>
    <n v="0"/>
    <x v="0"/>
    <x v="4"/>
    <x v="2"/>
  </r>
  <r>
    <x v="0"/>
    <s v="1091720902001"/>
    <x v="11"/>
    <x v="0"/>
    <x v="0"/>
    <x v="14"/>
    <x v="1122"/>
    <n v="0"/>
    <x v="0"/>
    <x v="4"/>
    <x v="2"/>
  </r>
  <r>
    <x v="0"/>
    <s v="1190068389001"/>
    <x v="12"/>
    <x v="0"/>
    <x v="0"/>
    <x v="14"/>
    <x v="1122"/>
    <n v="0"/>
    <x v="0"/>
    <x v="4"/>
    <x v="2"/>
  </r>
  <r>
    <x v="0"/>
    <s v="1390013678001"/>
    <x v="13"/>
    <x v="0"/>
    <x v="0"/>
    <x v="14"/>
    <x v="1122"/>
    <n v="0"/>
    <x v="0"/>
    <x v="4"/>
    <x v="2"/>
  </r>
  <r>
    <x v="0"/>
    <s v="1690012606001"/>
    <x v="14"/>
    <x v="0"/>
    <x v="0"/>
    <x v="14"/>
    <x v="1122"/>
    <n v="0"/>
    <x v="0"/>
    <x v="4"/>
    <x v="2"/>
  </r>
  <r>
    <x v="0"/>
    <s v="1790093204001"/>
    <x v="15"/>
    <x v="0"/>
    <x v="0"/>
    <x v="14"/>
    <x v="1122"/>
    <n v="0"/>
    <x v="0"/>
    <x v="4"/>
    <x v="2"/>
  </r>
  <r>
    <x v="0"/>
    <s v="1790325083001"/>
    <x v="16"/>
    <x v="0"/>
    <x v="0"/>
    <x v="14"/>
    <x v="1122"/>
    <n v="0"/>
    <x v="0"/>
    <x v="4"/>
    <x v="2"/>
  </r>
  <r>
    <x v="0"/>
    <s v="1790451801001"/>
    <x v="17"/>
    <x v="0"/>
    <x v="0"/>
    <x v="14"/>
    <x v="1122"/>
    <n v="0"/>
    <x v="0"/>
    <x v="4"/>
    <x v="2"/>
  </r>
  <r>
    <x v="0"/>
    <s v="1790501469001"/>
    <x v="18"/>
    <x v="0"/>
    <x v="0"/>
    <x v="14"/>
    <x v="1122"/>
    <n v="0"/>
    <x v="0"/>
    <x v="4"/>
    <x v="2"/>
  </r>
  <r>
    <x v="0"/>
    <s v="1790567699001"/>
    <x v="19"/>
    <x v="0"/>
    <x v="0"/>
    <x v="14"/>
    <x v="1122"/>
    <n v="0"/>
    <x v="0"/>
    <x v="4"/>
    <x v="2"/>
  </r>
  <r>
    <x v="0"/>
    <s v="1790866084001"/>
    <x v="20"/>
    <x v="0"/>
    <x v="0"/>
    <x v="14"/>
    <x v="1122"/>
    <n v="0"/>
    <x v="0"/>
    <x v="4"/>
    <x v="2"/>
  </r>
  <r>
    <x v="0"/>
    <s v="1790900193001"/>
    <x v="21"/>
    <x v="0"/>
    <x v="0"/>
    <x v="14"/>
    <x v="1122"/>
    <n v="0"/>
    <x v="0"/>
    <x v="4"/>
    <x v="2"/>
  </r>
  <r>
    <x v="0"/>
    <s v="1790979016001"/>
    <x v="22"/>
    <x v="0"/>
    <x v="0"/>
    <x v="14"/>
    <x v="1122"/>
    <n v="0"/>
    <x v="0"/>
    <x v="4"/>
    <x v="2"/>
  </r>
  <r>
    <x v="0"/>
    <s v="1791708040001"/>
    <x v="23"/>
    <x v="0"/>
    <x v="0"/>
    <x v="14"/>
    <x v="1122"/>
    <n v="0"/>
    <x v="0"/>
    <x v="4"/>
    <x v="2"/>
  </r>
  <r>
    <x v="0"/>
    <s v="1890001323001"/>
    <x v="24"/>
    <x v="0"/>
    <x v="0"/>
    <x v="14"/>
    <x v="1122"/>
    <n v="0"/>
    <x v="0"/>
    <x v="4"/>
    <x v="2"/>
  </r>
  <r>
    <x v="0"/>
    <s v="1890003628001"/>
    <x v="25"/>
    <x v="0"/>
    <x v="0"/>
    <x v="14"/>
    <x v="1122"/>
    <n v="0"/>
    <x v="0"/>
    <x v="4"/>
    <x v="2"/>
  </r>
  <r>
    <x v="0"/>
    <s v="1890037646001"/>
    <x v="26"/>
    <x v="0"/>
    <x v="0"/>
    <x v="14"/>
    <x v="1122"/>
    <n v="0"/>
    <x v="0"/>
    <x v="4"/>
    <x v="2"/>
  </r>
  <r>
    <x v="0"/>
    <s v="1890080967001"/>
    <x v="27"/>
    <x v="0"/>
    <x v="0"/>
    <x v="14"/>
    <x v="1122"/>
    <n v="0"/>
    <x v="0"/>
    <x v="4"/>
    <x v="2"/>
  </r>
  <r>
    <x v="0"/>
    <s v="1890141877001"/>
    <x v="28"/>
    <x v="0"/>
    <x v="0"/>
    <x v="14"/>
    <x v="1122"/>
    <n v="0"/>
    <x v="0"/>
    <x v="4"/>
    <x v="2"/>
  </r>
  <r>
    <x v="0"/>
    <s v="1891709591001"/>
    <x v="29"/>
    <x v="0"/>
    <x v="0"/>
    <x v="14"/>
    <x v="1122"/>
    <n v="0"/>
    <x v="0"/>
    <x v="4"/>
    <x v="2"/>
  </r>
  <r>
    <x v="0"/>
    <s v="1891710328001"/>
    <x v="30"/>
    <x v="0"/>
    <x v="0"/>
    <x v="14"/>
    <x v="1122"/>
    <n v="0"/>
    <x v="0"/>
    <x v="4"/>
    <x v="2"/>
  </r>
  <r>
    <x v="0"/>
    <s v="0190115798001"/>
    <x v="0"/>
    <x v="0"/>
    <x v="1"/>
    <x v="14"/>
    <x v="1122"/>
    <n v="0"/>
    <x v="0"/>
    <x v="4"/>
    <x v="2"/>
  </r>
  <r>
    <x v="0"/>
    <s v="0190155722001"/>
    <x v="1"/>
    <x v="0"/>
    <x v="1"/>
    <x v="14"/>
    <x v="1122"/>
    <n v="0"/>
    <x v="0"/>
    <x v="4"/>
    <x v="2"/>
  </r>
  <r>
    <x v="0"/>
    <s v="0290003288001"/>
    <x v="2"/>
    <x v="0"/>
    <x v="1"/>
    <x v="14"/>
    <x v="1122"/>
    <n v="0"/>
    <x v="0"/>
    <x v="4"/>
    <x v="2"/>
  </r>
  <r>
    <x v="0"/>
    <s v="0390027923001"/>
    <x v="3"/>
    <x v="0"/>
    <x v="1"/>
    <x v="14"/>
    <x v="1122"/>
    <n v="0"/>
    <x v="0"/>
    <x v="4"/>
    <x v="2"/>
  </r>
  <r>
    <x v="0"/>
    <s v="0490001883001"/>
    <x v="4"/>
    <x v="0"/>
    <x v="1"/>
    <x v="14"/>
    <x v="1122"/>
    <n v="0"/>
    <x v="0"/>
    <x v="4"/>
    <x v="2"/>
  </r>
  <r>
    <x v="0"/>
    <s v="0490002669001"/>
    <x v="5"/>
    <x v="0"/>
    <x v="1"/>
    <x v="14"/>
    <x v="1122"/>
    <n v="0"/>
    <x v="0"/>
    <x v="4"/>
    <x v="2"/>
  </r>
  <r>
    <x v="0"/>
    <s v="0590052000001"/>
    <x v="6"/>
    <x v="0"/>
    <x v="1"/>
    <x v="14"/>
    <x v="1122"/>
    <n v="0"/>
    <x v="0"/>
    <x v="4"/>
    <x v="2"/>
  </r>
  <r>
    <x v="0"/>
    <s v="0690045389001"/>
    <x v="7"/>
    <x v="0"/>
    <x v="1"/>
    <x v="14"/>
    <x v="1122"/>
    <n v="0"/>
    <x v="0"/>
    <x v="4"/>
    <x v="2"/>
  </r>
  <r>
    <x v="0"/>
    <s v="0691706710001"/>
    <x v="8"/>
    <x v="0"/>
    <x v="1"/>
    <x v="14"/>
    <x v="1122"/>
    <n v="0"/>
    <x v="0"/>
    <x v="4"/>
    <x v="2"/>
  </r>
  <r>
    <x v="0"/>
    <s v="0790024656001"/>
    <x v="9"/>
    <x v="0"/>
    <x v="1"/>
    <x v="14"/>
    <x v="1122"/>
    <n v="0"/>
    <x v="0"/>
    <x v="4"/>
    <x v="2"/>
  </r>
  <r>
    <x v="0"/>
    <s v="1090033456001"/>
    <x v="10"/>
    <x v="0"/>
    <x v="1"/>
    <x v="14"/>
    <x v="1122"/>
    <n v="0"/>
    <x v="0"/>
    <x v="4"/>
    <x v="2"/>
  </r>
  <r>
    <x v="0"/>
    <s v="1091720902001"/>
    <x v="11"/>
    <x v="0"/>
    <x v="1"/>
    <x v="14"/>
    <x v="1122"/>
    <n v="0"/>
    <x v="0"/>
    <x v="4"/>
    <x v="2"/>
  </r>
  <r>
    <x v="0"/>
    <s v="1190068389001"/>
    <x v="12"/>
    <x v="0"/>
    <x v="1"/>
    <x v="14"/>
    <x v="1122"/>
    <n v="0"/>
    <x v="0"/>
    <x v="4"/>
    <x v="2"/>
  </r>
  <r>
    <x v="0"/>
    <s v="1390013678001"/>
    <x v="13"/>
    <x v="0"/>
    <x v="1"/>
    <x v="14"/>
    <x v="1122"/>
    <n v="0"/>
    <x v="0"/>
    <x v="4"/>
    <x v="2"/>
  </r>
  <r>
    <x v="0"/>
    <s v="1690012606001"/>
    <x v="14"/>
    <x v="0"/>
    <x v="1"/>
    <x v="14"/>
    <x v="1122"/>
    <n v="0"/>
    <x v="0"/>
    <x v="4"/>
    <x v="2"/>
  </r>
  <r>
    <x v="0"/>
    <s v="1790093204001"/>
    <x v="15"/>
    <x v="0"/>
    <x v="1"/>
    <x v="14"/>
    <x v="1122"/>
    <n v="0"/>
    <x v="0"/>
    <x v="4"/>
    <x v="2"/>
  </r>
  <r>
    <x v="0"/>
    <s v="1790325083001"/>
    <x v="16"/>
    <x v="0"/>
    <x v="1"/>
    <x v="14"/>
    <x v="1122"/>
    <n v="0"/>
    <x v="0"/>
    <x v="4"/>
    <x v="2"/>
  </r>
  <r>
    <x v="0"/>
    <s v="1790451801001"/>
    <x v="17"/>
    <x v="0"/>
    <x v="1"/>
    <x v="14"/>
    <x v="1122"/>
    <n v="0"/>
    <x v="0"/>
    <x v="4"/>
    <x v="2"/>
  </r>
  <r>
    <x v="0"/>
    <s v="1790501469001"/>
    <x v="18"/>
    <x v="0"/>
    <x v="1"/>
    <x v="14"/>
    <x v="1122"/>
    <n v="0"/>
    <x v="0"/>
    <x v="4"/>
    <x v="2"/>
  </r>
  <r>
    <x v="0"/>
    <s v="1790567699001"/>
    <x v="19"/>
    <x v="0"/>
    <x v="1"/>
    <x v="14"/>
    <x v="1122"/>
    <n v="0"/>
    <x v="0"/>
    <x v="4"/>
    <x v="2"/>
  </r>
  <r>
    <x v="0"/>
    <s v="1790866084001"/>
    <x v="20"/>
    <x v="0"/>
    <x v="1"/>
    <x v="14"/>
    <x v="1122"/>
    <n v="0"/>
    <x v="0"/>
    <x v="4"/>
    <x v="2"/>
  </r>
  <r>
    <x v="0"/>
    <s v="1790900193001"/>
    <x v="21"/>
    <x v="0"/>
    <x v="1"/>
    <x v="14"/>
    <x v="1122"/>
    <n v="0"/>
    <x v="0"/>
    <x v="4"/>
    <x v="2"/>
  </r>
  <r>
    <x v="0"/>
    <s v="1790979016001"/>
    <x v="22"/>
    <x v="0"/>
    <x v="1"/>
    <x v="14"/>
    <x v="1122"/>
    <n v="0"/>
    <x v="0"/>
    <x v="4"/>
    <x v="2"/>
  </r>
  <r>
    <x v="0"/>
    <s v="1791708040001"/>
    <x v="23"/>
    <x v="0"/>
    <x v="1"/>
    <x v="14"/>
    <x v="1122"/>
    <n v="0"/>
    <x v="0"/>
    <x v="4"/>
    <x v="2"/>
  </r>
  <r>
    <x v="0"/>
    <s v="1890001323001"/>
    <x v="24"/>
    <x v="0"/>
    <x v="1"/>
    <x v="14"/>
    <x v="1122"/>
    <n v="0"/>
    <x v="0"/>
    <x v="4"/>
    <x v="2"/>
  </r>
  <r>
    <x v="0"/>
    <s v="1890003628001"/>
    <x v="25"/>
    <x v="0"/>
    <x v="1"/>
    <x v="14"/>
    <x v="1122"/>
    <n v="0"/>
    <x v="0"/>
    <x v="4"/>
    <x v="2"/>
  </r>
  <r>
    <x v="0"/>
    <s v="1890037646001"/>
    <x v="26"/>
    <x v="0"/>
    <x v="1"/>
    <x v="14"/>
    <x v="1122"/>
    <n v="0"/>
    <x v="0"/>
    <x v="4"/>
    <x v="2"/>
  </r>
  <r>
    <x v="0"/>
    <s v="1890080967001"/>
    <x v="27"/>
    <x v="0"/>
    <x v="1"/>
    <x v="14"/>
    <x v="1122"/>
    <n v="0"/>
    <x v="0"/>
    <x v="4"/>
    <x v="2"/>
  </r>
  <r>
    <x v="0"/>
    <s v="1890141877001"/>
    <x v="28"/>
    <x v="0"/>
    <x v="1"/>
    <x v="14"/>
    <x v="1122"/>
    <n v="0"/>
    <x v="0"/>
    <x v="4"/>
    <x v="2"/>
  </r>
  <r>
    <x v="0"/>
    <s v="1891709591001"/>
    <x v="29"/>
    <x v="0"/>
    <x v="1"/>
    <x v="14"/>
    <x v="1122"/>
    <n v="0"/>
    <x v="0"/>
    <x v="4"/>
    <x v="2"/>
  </r>
  <r>
    <x v="0"/>
    <s v="1891710328001"/>
    <x v="30"/>
    <x v="0"/>
    <x v="1"/>
    <x v="14"/>
    <x v="1122"/>
    <n v="0"/>
    <x v="0"/>
    <x v="4"/>
    <x v="2"/>
  </r>
  <r>
    <x v="0"/>
    <s v="11"/>
    <x v="31"/>
    <x v="0"/>
    <x v="0"/>
    <x v="14"/>
    <x v="1122"/>
    <n v="0"/>
    <x v="0"/>
    <x v="4"/>
    <x v="2"/>
  </r>
  <r>
    <x v="0"/>
    <s v="11"/>
    <x v="31"/>
    <x v="0"/>
    <x v="1"/>
    <x v="14"/>
    <x v="1122"/>
    <n v="0"/>
    <x v="0"/>
    <x v="4"/>
    <x v="2"/>
  </r>
  <r>
    <x v="0"/>
    <s v="12"/>
    <x v="32"/>
    <x v="0"/>
    <x v="0"/>
    <x v="14"/>
    <x v="1122"/>
    <n v="0"/>
    <x v="0"/>
    <x v="4"/>
    <x v="2"/>
  </r>
  <r>
    <x v="0"/>
    <s v="12"/>
    <x v="32"/>
    <x v="0"/>
    <x v="1"/>
    <x v="14"/>
    <x v="1122"/>
    <n v="0"/>
    <x v="0"/>
    <x v="4"/>
    <x v="2"/>
  </r>
  <r>
    <x v="0"/>
    <s v="0190115798001"/>
    <x v="0"/>
    <x v="0"/>
    <x v="0"/>
    <x v="506"/>
    <x v="1123"/>
    <n v="0"/>
    <x v="0"/>
    <x v="4"/>
    <x v="3"/>
  </r>
  <r>
    <x v="0"/>
    <s v="0190155722001"/>
    <x v="1"/>
    <x v="0"/>
    <x v="0"/>
    <x v="506"/>
    <x v="1123"/>
    <n v="0"/>
    <x v="0"/>
    <x v="4"/>
    <x v="3"/>
  </r>
  <r>
    <x v="0"/>
    <s v="0290003288001"/>
    <x v="2"/>
    <x v="0"/>
    <x v="0"/>
    <x v="506"/>
    <x v="1123"/>
    <n v="0"/>
    <x v="0"/>
    <x v="4"/>
    <x v="3"/>
  </r>
  <r>
    <x v="0"/>
    <s v="0390027923001"/>
    <x v="3"/>
    <x v="0"/>
    <x v="0"/>
    <x v="506"/>
    <x v="1123"/>
    <n v="0"/>
    <x v="0"/>
    <x v="4"/>
    <x v="3"/>
  </r>
  <r>
    <x v="0"/>
    <s v="0490001883001"/>
    <x v="4"/>
    <x v="0"/>
    <x v="0"/>
    <x v="506"/>
    <x v="1123"/>
    <n v="0"/>
    <x v="0"/>
    <x v="4"/>
    <x v="3"/>
  </r>
  <r>
    <x v="0"/>
    <s v="0490002669001"/>
    <x v="5"/>
    <x v="0"/>
    <x v="0"/>
    <x v="506"/>
    <x v="1123"/>
    <n v="0"/>
    <x v="0"/>
    <x v="4"/>
    <x v="3"/>
  </r>
  <r>
    <x v="0"/>
    <s v="0590052000001"/>
    <x v="6"/>
    <x v="0"/>
    <x v="0"/>
    <x v="506"/>
    <x v="1123"/>
    <n v="0"/>
    <x v="0"/>
    <x v="4"/>
    <x v="3"/>
  </r>
  <r>
    <x v="0"/>
    <s v="0690045389001"/>
    <x v="7"/>
    <x v="0"/>
    <x v="0"/>
    <x v="506"/>
    <x v="1123"/>
    <n v="0"/>
    <x v="0"/>
    <x v="4"/>
    <x v="3"/>
  </r>
  <r>
    <x v="0"/>
    <s v="0691706710001"/>
    <x v="8"/>
    <x v="0"/>
    <x v="0"/>
    <x v="506"/>
    <x v="1123"/>
    <n v="0"/>
    <x v="0"/>
    <x v="4"/>
    <x v="3"/>
  </r>
  <r>
    <x v="0"/>
    <s v="0790024656001"/>
    <x v="9"/>
    <x v="0"/>
    <x v="0"/>
    <x v="506"/>
    <x v="1123"/>
    <n v="0"/>
    <x v="0"/>
    <x v="4"/>
    <x v="3"/>
  </r>
  <r>
    <x v="0"/>
    <s v="1090033456001"/>
    <x v="10"/>
    <x v="0"/>
    <x v="0"/>
    <x v="506"/>
    <x v="1123"/>
    <n v="0"/>
    <x v="0"/>
    <x v="4"/>
    <x v="3"/>
  </r>
  <r>
    <x v="0"/>
    <s v="1091720902001"/>
    <x v="11"/>
    <x v="0"/>
    <x v="0"/>
    <x v="506"/>
    <x v="1123"/>
    <n v="0"/>
    <x v="0"/>
    <x v="4"/>
    <x v="3"/>
  </r>
  <r>
    <x v="0"/>
    <s v="1190068389001"/>
    <x v="12"/>
    <x v="0"/>
    <x v="0"/>
    <x v="506"/>
    <x v="1123"/>
    <n v="0"/>
    <x v="0"/>
    <x v="4"/>
    <x v="3"/>
  </r>
  <r>
    <x v="0"/>
    <s v="1390013678001"/>
    <x v="13"/>
    <x v="0"/>
    <x v="0"/>
    <x v="506"/>
    <x v="1123"/>
    <n v="0"/>
    <x v="0"/>
    <x v="4"/>
    <x v="3"/>
  </r>
  <r>
    <x v="0"/>
    <s v="1690012606001"/>
    <x v="14"/>
    <x v="0"/>
    <x v="0"/>
    <x v="506"/>
    <x v="1123"/>
    <n v="0"/>
    <x v="0"/>
    <x v="4"/>
    <x v="3"/>
  </r>
  <r>
    <x v="0"/>
    <s v="1790093204001"/>
    <x v="15"/>
    <x v="0"/>
    <x v="0"/>
    <x v="506"/>
    <x v="1123"/>
    <n v="0"/>
    <x v="0"/>
    <x v="4"/>
    <x v="3"/>
  </r>
  <r>
    <x v="0"/>
    <s v="1790325083001"/>
    <x v="16"/>
    <x v="0"/>
    <x v="0"/>
    <x v="506"/>
    <x v="1123"/>
    <n v="0"/>
    <x v="0"/>
    <x v="4"/>
    <x v="3"/>
  </r>
  <r>
    <x v="0"/>
    <s v="1790451801001"/>
    <x v="17"/>
    <x v="0"/>
    <x v="0"/>
    <x v="506"/>
    <x v="1123"/>
    <n v="0"/>
    <x v="0"/>
    <x v="4"/>
    <x v="3"/>
  </r>
  <r>
    <x v="0"/>
    <s v="1790501469001"/>
    <x v="18"/>
    <x v="0"/>
    <x v="0"/>
    <x v="506"/>
    <x v="1123"/>
    <n v="0"/>
    <x v="0"/>
    <x v="4"/>
    <x v="3"/>
  </r>
  <r>
    <x v="0"/>
    <s v="1790567699001"/>
    <x v="19"/>
    <x v="0"/>
    <x v="0"/>
    <x v="506"/>
    <x v="1123"/>
    <n v="0"/>
    <x v="0"/>
    <x v="4"/>
    <x v="3"/>
  </r>
  <r>
    <x v="0"/>
    <s v="1790866084001"/>
    <x v="20"/>
    <x v="0"/>
    <x v="0"/>
    <x v="506"/>
    <x v="1123"/>
    <n v="0"/>
    <x v="0"/>
    <x v="4"/>
    <x v="3"/>
  </r>
  <r>
    <x v="0"/>
    <s v="1790900193001"/>
    <x v="21"/>
    <x v="0"/>
    <x v="0"/>
    <x v="506"/>
    <x v="1123"/>
    <n v="0"/>
    <x v="0"/>
    <x v="4"/>
    <x v="3"/>
  </r>
  <r>
    <x v="0"/>
    <s v="1790979016001"/>
    <x v="22"/>
    <x v="0"/>
    <x v="0"/>
    <x v="506"/>
    <x v="1123"/>
    <n v="0"/>
    <x v="0"/>
    <x v="4"/>
    <x v="3"/>
  </r>
  <r>
    <x v="0"/>
    <s v="1791708040001"/>
    <x v="23"/>
    <x v="0"/>
    <x v="0"/>
    <x v="506"/>
    <x v="1123"/>
    <n v="0"/>
    <x v="0"/>
    <x v="4"/>
    <x v="3"/>
  </r>
  <r>
    <x v="0"/>
    <s v="1890001323001"/>
    <x v="24"/>
    <x v="0"/>
    <x v="0"/>
    <x v="506"/>
    <x v="1123"/>
    <n v="0"/>
    <x v="0"/>
    <x v="4"/>
    <x v="3"/>
  </r>
  <r>
    <x v="0"/>
    <s v="1890003628001"/>
    <x v="25"/>
    <x v="0"/>
    <x v="0"/>
    <x v="506"/>
    <x v="1123"/>
    <n v="0"/>
    <x v="0"/>
    <x v="4"/>
    <x v="3"/>
  </r>
  <r>
    <x v="0"/>
    <s v="1890037646001"/>
    <x v="26"/>
    <x v="0"/>
    <x v="0"/>
    <x v="506"/>
    <x v="1123"/>
    <n v="0"/>
    <x v="0"/>
    <x v="4"/>
    <x v="3"/>
  </r>
  <r>
    <x v="0"/>
    <s v="1890080967001"/>
    <x v="27"/>
    <x v="0"/>
    <x v="0"/>
    <x v="506"/>
    <x v="1123"/>
    <n v="0"/>
    <x v="0"/>
    <x v="4"/>
    <x v="3"/>
  </r>
  <r>
    <x v="0"/>
    <s v="1890141877001"/>
    <x v="28"/>
    <x v="0"/>
    <x v="0"/>
    <x v="506"/>
    <x v="1123"/>
    <n v="0"/>
    <x v="0"/>
    <x v="4"/>
    <x v="3"/>
  </r>
  <r>
    <x v="0"/>
    <s v="1891709591001"/>
    <x v="29"/>
    <x v="0"/>
    <x v="0"/>
    <x v="506"/>
    <x v="1123"/>
    <n v="0"/>
    <x v="0"/>
    <x v="4"/>
    <x v="3"/>
  </r>
  <r>
    <x v="0"/>
    <s v="1891710328001"/>
    <x v="30"/>
    <x v="0"/>
    <x v="0"/>
    <x v="506"/>
    <x v="1123"/>
    <n v="0"/>
    <x v="0"/>
    <x v="4"/>
    <x v="3"/>
  </r>
  <r>
    <x v="0"/>
    <s v="0190115798001"/>
    <x v="0"/>
    <x v="0"/>
    <x v="1"/>
    <x v="506"/>
    <x v="1123"/>
    <n v="0"/>
    <x v="0"/>
    <x v="4"/>
    <x v="3"/>
  </r>
  <r>
    <x v="0"/>
    <s v="0190155722001"/>
    <x v="1"/>
    <x v="0"/>
    <x v="1"/>
    <x v="506"/>
    <x v="1123"/>
    <n v="0"/>
    <x v="0"/>
    <x v="4"/>
    <x v="3"/>
  </r>
  <r>
    <x v="0"/>
    <s v="0290003288001"/>
    <x v="2"/>
    <x v="0"/>
    <x v="1"/>
    <x v="506"/>
    <x v="1123"/>
    <n v="0"/>
    <x v="0"/>
    <x v="4"/>
    <x v="3"/>
  </r>
  <r>
    <x v="0"/>
    <s v="0390027923001"/>
    <x v="3"/>
    <x v="0"/>
    <x v="1"/>
    <x v="506"/>
    <x v="1123"/>
    <n v="0"/>
    <x v="0"/>
    <x v="4"/>
    <x v="3"/>
  </r>
  <r>
    <x v="0"/>
    <s v="0490001883001"/>
    <x v="4"/>
    <x v="0"/>
    <x v="1"/>
    <x v="506"/>
    <x v="1123"/>
    <n v="0"/>
    <x v="0"/>
    <x v="4"/>
    <x v="3"/>
  </r>
  <r>
    <x v="0"/>
    <s v="0490002669001"/>
    <x v="5"/>
    <x v="0"/>
    <x v="1"/>
    <x v="506"/>
    <x v="1123"/>
    <n v="0"/>
    <x v="0"/>
    <x v="4"/>
    <x v="3"/>
  </r>
  <r>
    <x v="0"/>
    <s v="0590052000001"/>
    <x v="6"/>
    <x v="0"/>
    <x v="1"/>
    <x v="506"/>
    <x v="1123"/>
    <n v="0"/>
    <x v="0"/>
    <x v="4"/>
    <x v="3"/>
  </r>
  <r>
    <x v="0"/>
    <s v="0690045389001"/>
    <x v="7"/>
    <x v="0"/>
    <x v="1"/>
    <x v="506"/>
    <x v="1123"/>
    <n v="0"/>
    <x v="0"/>
    <x v="4"/>
    <x v="3"/>
  </r>
  <r>
    <x v="0"/>
    <s v="0691706710001"/>
    <x v="8"/>
    <x v="0"/>
    <x v="1"/>
    <x v="506"/>
    <x v="1123"/>
    <n v="0"/>
    <x v="0"/>
    <x v="4"/>
    <x v="3"/>
  </r>
  <r>
    <x v="0"/>
    <s v="0790024656001"/>
    <x v="9"/>
    <x v="0"/>
    <x v="1"/>
    <x v="506"/>
    <x v="1123"/>
    <n v="0"/>
    <x v="0"/>
    <x v="4"/>
    <x v="3"/>
  </r>
  <r>
    <x v="0"/>
    <s v="1090033456001"/>
    <x v="10"/>
    <x v="0"/>
    <x v="1"/>
    <x v="506"/>
    <x v="1123"/>
    <n v="0"/>
    <x v="0"/>
    <x v="4"/>
    <x v="3"/>
  </r>
  <r>
    <x v="0"/>
    <s v="1091720902001"/>
    <x v="11"/>
    <x v="0"/>
    <x v="1"/>
    <x v="506"/>
    <x v="1123"/>
    <n v="0"/>
    <x v="0"/>
    <x v="4"/>
    <x v="3"/>
  </r>
  <r>
    <x v="0"/>
    <s v="1190068389001"/>
    <x v="12"/>
    <x v="0"/>
    <x v="1"/>
    <x v="506"/>
    <x v="1123"/>
    <n v="0"/>
    <x v="0"/>
    <x v="4"/>
    <x v="3"/>
  </r>
  <r>
    <x v="0"/>
    <s v="1390013678001"/>
    <x v="13"/>
    <x v="0"/>
    <x v="1"/>
    <x v="506"/>
    <x v="1123"/>
    <n v="0"/>
    <x v="0"/>
    <x v="4"/>
    <x v="3"/>
  </r>
  <r>
    <x v="0"/>
    <s v="1690012606001"/>
    <x v="14"/>
    <x v="0"/>
    <x v="1"/>
    <x v="506"/>
    <x v="1123"/>
    <n v="0"/>
    <x v="0"/>
    <x v="4"/>
    <x v="3"/>
  </r>
  <r>
    <x v="0"/>
    <s v="1790093204001"/>
    <x v="15"/>
    <x v="0"/>
    <x v="1"/>
    <x v="506"/>
    <x v="1123"/>
    <n v="0"/>
    <x v="0"/>
    <x v="4"/>
    <x v="3"/>
  </r>
  <r>
    <x v="0"/>
    <s v="1790325083001"/>
    <x v="16"/>
    <x v="0"/>
    <x v="1"/>
    <x v="506"/>
    <x v="1123"/>
    <n v="0"/>
    <x v="0"/>
    <x v="4"/>
    <x v="3"/>
  </r>
  <r>
    <x v="0"/>
    <s v="1790451801001"/>
    <x v="17"/>
    <x v="0"/>
    <x v="1"/>
    <x v="506"/>
    <x v="1123"/>
    <n v="0"/>
    <x v="0"/>
    <x v="4"/>
    <x v="3"/>
  </r>
  <r>
    <x v="0"/>
    <s v="1790501469001"/>
    <x v="18"/>
    <x v="0"/>
    <x v="1"/>
    <x v="506"/>
    <x v="1123"/>
    <n v="0"/>
    <x v="0"/>
    <x v="4"/>
    <x v="3"/>
  </r>
  <r>
    <x v="0"/>
    <s v="1790567699001"/>
    <x v="19"/>
    <x v="0"/>
    <x v="1"/>
    <x v="506"/>
    <x v="1123"/>
    <n v="0"/>
    <x v="0"/>
    <x v="4"/>
    <x v="3"/>
  </r>
  <r>
    <x v="0"/>
    <s v="1790866084001"/>
    <x v="20"/>
    <x v="0"/>
    <x v="1"/>
    <x v="506"/>
    <x v="1123"/>
    <n v="0"/>
    <x v="0"/>
    <x v="4"/>
    <x v="3"/>
  </r>
  <r>
    <x v="0"/>
    <s v="1790900193001"/>
    <x v="21"/>
    <x v="0"/>
    <x v="1"/>
    <x v="506"/>
    <x v="1123"/>
    <n v="0"/>
    <x v="0"/>
    <x v="4"/>
    <x v="3"/>
  </r>
  <r>
    <x v="0"/>
    <s v="1790979016001"/>
    <x v="22"/>
    <x v="0"/>
    <x v="1"/>
    <x v="506"/>
    <x v="1123"/>
    <n v="0"/>
    <x v="0"/>
    <x v="4"/>
    <x v="3"/>
  </r>
  <r>
    <x v="0"/>
    <s v="1791708040001"/>
    <x v="23"/>
    <x v="0"/>
    <x v="1"/>
    <x v="506"/>
    <x v="1123"/>
    <n v="0"/>
    <x v="0"/>
    <x v="4"/>
    <x v="3"/>
  </r>
  <r>
    <x v="0"/>
    <s v="1890001323001"/>
    <x v="24"/>
    <x v="0"/>
    <x v="1"/>
    <x v="506"/>
    <x v="1123"/>
    <n v="0"/>
    <x v="0"/>
    <x v="4"/>
    <x v="3"/>
  </r>
  <r>
    <x v="0"/>
    <s v="1890003628001"/>
    <x v="25"/>
    <x v="0"/>
    <x v="1"/>
    <x v="506"/>
    <x v="1123"/>
    <n v="0"/>
    <x v="0"/>
    <x v="4"/>
    <x v="3"/>
  </r>
  <r>
    <x v="0"/>
    <s v="1890037646001"/>
    <x v="26"/>
    <x v="0"/>
    <x v="1"/>
    <x v="506"/>
    <x v="1123"/>
    <n v="0"/>
    <x v="0"/>
    <x v="4"/>
    <x v="3"/>
  </r>
  <r>
    <x v="0"/>
    <s v="1890080967001"/>
    <x v="27"/>
    <x v="0"/>
    <x v="1"/>
    <x v="506"/>
    <x v="1123"/>
    <n v="0"/>
    <x v="0"/>
    <x v="4"/>
    <x v="3"/>
  </r>
  <r>
    <x v="0"/>
    <s v="1890141877001"/>
    <x v="28"/>
    <x v="0"/>
    <x v="1"/>
    <x v="506"/>
    <x v="1123"/>
    <n v="0"/>
    <x v="0"/>
    <x v="4"/>
    <x v="3"/>
  </r>
  <r>
    <x v="0"/>
    <s v="1891709591001"/>
    <x v="29"/>
    <x v="0"/>
    <x v="1"/>
    <x v="506"/>
    <x v="1123"/>
    <n v="0"/>
    <x v="0"/>
    <x v="4"/>
    <x v="3"/>
  </r>
  <r>
    <x v="0"/>
    <s v="1891710328001"/>
    <x v="30"/>
    <x v="0"/>
    <x v="1"/>
    <x v="506"/>
    <x v="1123"/>
    <n v="0"/>
    <x v="0"/>
    <x v="4"/>
    <x v="3"/>
  </r>
  <r>
    <x v="0"/>
    <s v="11"/>
    <x v="31"/>
    <x v="0"/>
    <x v="0"/>
    <x v="506"/>
    <x v="1123"/>
    <n v="0"/>
    <x v="0"/>
    <x v="4"/>
    <x v="3"/>
  </r>
  <r>
    <x v="0"/>
    <s v="11"/>
    <x v="31"/>
    <x v="0"/>
    <x v="1"/>
    <x v="506"/>
    <x v="1123"/>
    <n v="0"/>
    <x v="0"/>
    <x v="4"/>
    <x v="3"/>
  </r>
  <r>
    <x v="0"/>
    <s v="12"/>
    <x v="32"/>
    <x v="0"/>
    <x v="0"/>
    <x v="506"/>
    <x v="1123"/>
    <n v="0"/>
    <x v="0"/>
    <x v="4"/>
    <x v="3"/>
  </r>
  <r>
    <x v="0"/>
    <s v="12"/>
    <x v="32"/>
    <x v="0"/>
    <x v="1"/>
    <x v="506"/>
    <x v="1123"/>
    <n v="0"/>
    <x v="0"/>
    <x v="4"/>
    <x v="3"/>
  </r>
  <r>
    <x v="0"/>
    <s v="0190115798001"/>
    <x v="0"/>
    <x v="0"/>
    <x v="0"/>
    <x v="327"/>
    <x v="1124"/>
    <n v="0"/>
    <x v="0"/>
    <x v="4"/>
    <x v="3"/>
  </r>
  <r>
    <x v="0"/>
    <s v="0190155722001"/>
    <x v="1"/>
    <x v="0"/>
    <x v="0"/>
    <x v="327"/>
    <x v="1124"/>
    <n v="0"/>
    <x v="0"/>
    <x v="4"/>
    <x v="3"/>
  </r>
  <r>
    <x v="0"/>
    <s v="0290003288001"/>
    <x v="2"/>
    <x v="0"/>
    <x v="0"/>
    <x v="327"/>
    <x v="1124"/>
    <n v="0"/>
    <x v="0"/>
    <x v="4"/>
    <x v="3"/>
  </r>
  <r>
    <x v="0"/>
    <s v="0390027923001"/>
    <x v="3"/>
    <x v="0"/>
    <x v="0"/>
    <x v="327"/>
    <x v="1124"/>
    <n v="0"/>
    <x v="0"/>
    <x v="4"/>
    <x v="3"/>
  </r>
  <r>
    <x v="0"/>
    <s v="0490001883001"/>
    <x v="4"/>
    <x v="0"/>
    <x v="0"/>
    <x v="327"/>
    <x v="1124"/>
    <n v="0"/>
    <x v="0"/>
    <x v="4"/>
    <x v="3"/>
  </r>
  <r>
    <x v="0"/>
    <s v="0490002669001"/>
    <x v="5"/>
    <x v="0"/>
    <x v="0"/>
    <x v="327"/>
    <x v="1124"/>
    <n v="0"/>
    <x v="0"/>
    <x v="4"/>
    <x v="3"/>
  </r>
  <r>
    <x v="0"/>
    <s v="0590052000001"/>
    <x v="6"/>
    <x v="0"/>
    <x v="0"/>
    <x v="327"/>
    <x v="1124"/>
    <n v="0"/>
    <x v="0"/>
    <x v="4"/>
    <x v="3"/>
  </r>
  <r>
    <x v="0"/>
    <s v="0690045389001"/>
    <x v="7"/>
    <x v="0"/>
    <x v="0"/>
    <x v="327"/>
    <x v="1124"/>
    <n v="0"/>
    <x v="0"/>
    <x v="4"/>
    <x v="3"/>
  </r>
  <r>
    <x v="0"/>
    <s v="0691706710001"/>
    <x v="8"/>
    <x v="0"/>
    <x v="0"/>
    <x v="327"/>
    <x v="1124"/>
    <n v="0"/>
    <x v="0"/>
    <x v="4"/>
    <x v="3"/>
  </r>
  <r>
    <x v="0"/>
    <s v="0790024656001"/>
    <x v="9"/>
    <x v="0"/>
    <x v="0"/>
    <x v="327"/>
    <x v="1124"/>
    <n v="0"/>
    <x v="0"/>
    <x v="4"/>
    <x v="3"/>
  </r>
  <r>
    <x v="0"/>
    <s v="1090033456001"/>
    <x v="10"/>
    <x v="0"/>
    <x v="0"/>
    <x v="327"/>
    <x v="1124"/>
    <n v="0"/>
    <x v="0"/>
    <x v="4"/>
    <x v="3"/>
  </r>
  <r>
    <x v="0"/>
    <s v="1091720902001"/>
    <x v="11"/>
    <x v="0"/>
    <x v="0"/>
    <x v="327"/>
    <x v="1124"/>
    <n v="0"/>
    <x v="0"/>
    <x v="4"/>
    <x v="3"/>
  </r>
  <r>
    <x v="0"/>
    <s v="1190068389001"/>
    <x v="12"/>
    <x v="0"/>
    <x v="0"/>
    <x v="327"/>
    <x v="1124"/>
    <n v="0"/>
    <x v="0"/>
    <x v="4"/>
    <x v="3"/>
  </r>
  <r>
    <x v="0"/>
    <s v="1390013678001"/>
    <x v="13"/>
    <x v="0"/>
    <x v="0"/>
    <x v="327"/>
    <x v="1124"/>
    <n v="0"/>
    <x v="0"/>
    <x v="4"/>
    <x v="3"/>
  </r>
  <r>
    <x v="0"/>
    <s v="1690012606001"/>
    <x v="14"/>
    <x v="0"/>
    <x v="0"/>
    <x v="327"/>
    <x v="1124"/>
    <n v="0"/>
    <x v="0"/>
    <x v="4"/>
    <x v="3"/>
  </r>
  <r>
    <x v="0"/>
    <s v="1790093204001"/>
    <x v="15"/>
    <x v="0"/>
    <x v="0"/>
    <x v="327"/>
    <x v="1124"/>
    <n v="0"/>
    <x v="0"/>
    <x v="4"/>
    <x v="3"/>
  </r>
  <r>
    <x v="0"/>
    <s v="1790325083001"/>
    <x v="16"/>
    <x v="0"/>
    <x v="0"/>
    <x v="327"/>
    <x v="1124"/>
    <n v="0"/>
    <x v="0"/>
    <x v="4"/>
    <x v="3"/>
  </r>
  <r>
    <x v="0"/>
    <s v="1790451801001"/>
    <x v="17"/>
    <x v="0"/>
    <x v="0"/>
    <x v="327"/>
    <x v="1124"/>
    <n v="0"/>
    <x v="0"/>
    <x v="4"/>
    <x v="3"/>
  </r>
  <r>
    <x v="0"/>
    <s v="1790501469001"/>
    <x v="18"/>
    <x v="0"/>
    <x v="0"/>
    <x v="327"/>
    <x v="1124"/>
    <n v="0"/>
    <x v="0"/>
    <x v="4"/>
    <x v="3"/>
  </r>
  <r>
    <x v="0"/>
    <s v="1790567699001"/>
    <x v="19"/>
    <x v="0"/>
    <x v="0"/>
    <x v="327"/>
    <x v="1124"/>
    <n v="0"/>
    <x v="0"/>
    <x v="4"/>
    <x v="3"/>
  </r>
  <r>
    <x v="0"/>
    <s v="1790866084001"/>
    <x v="20"/>
    <x v="0"/>
    <x v="0"/>
    <x v="327"/>
    <x v="1124"/>
    <n v="0"/>
    <x v="0"/>
    <x v="4"/>
    <x v="3"/>
  </r>
  <r>
    <x v="0"/>
    <s v="1790900193001"/>
    <x v="21"/>
    <x v="0"/>
    <x v="0"/>
    <x v="327"/>
    <x v="1124"/>
    <n v="0"/>
    <x v="0"/>
    <x v="4"/>
    <x v="3"/>
  </r>
  <r>
    <x v="0"/>
    <s v="1790979016001"/>
    <x v="22"/>
    <x v="0"/>
    <x v="0"/>
    <x v="327"/>
    <x v="1124"/>
    <n v="0"/>
    <x v="0"/>
    <x v="4"/>
    <x v="3"/>
  </r>
  <r>
    <x v="0"/>
    <s v="1791708040001"/>
    <x v="23"/>
    <x v="0"/>
    <x v="0"/>
    <x v="327"/>
    <x v="1124"/>
    <n v="0"/>
    <x v="0"/>
    <x v="4"/>
    <x v="3"/>
  </r>
  <r>
    <x v="0"/>
    <s v="1890001323001"/>
    <x v="24"/>
    <x v="0"/>
    <x v="0"/>
    <x v="327"/>
    <x v="1124"/>
    <n v="0"/>
    <x v="0"/>
    <x v="4"/>
    <x v="3"/>
  </r>
  <r>
    <x v="0"/>
    <s v="1890003628001"/>
    <x v="25"/>
    <x v="0"/>
    <x v="0"/>
    <x v="327"/>
    <x v="1124"/>
    <n v="0"/>
    <x v="0"/>
    <x v="4"/>
    <x v="3"/>
  </r>
  <r>
    <x v="0"/>
    <s v="1890037646001"/>
    <x v="26"/>
    <x v="0"/>
    <x v="0"/>
    <x v="327"/>
    <x v="1124"/>
    <n v="0"/>
    <x v="0"/>
    <x v="4"/>
    <x v="3"/>
  </r>
  <r>
    <x v="0"/>
    <s v="1890080967001"/>
    <x v="27"/>
    <x v="0"/>
    <x v="0"/>
    <x v="327"/>
    <x v="1124"/>
    <n v="0"/>
    <x v="0"/>
    <x v="4"/>
    <x v="3"/>
  </r>
  <r>
    <x v="0"/>
    <s v="1890141877001"/>
    <x v="28"/>
    <x v="0"/>
    <x v="0"/>
    <x v="327"/>
    <x v="1124"/>
    <n v="0"/>
    <x v="0"/>
    <x v="4"/>
    <x v="3"/>
  </r>
  <r>
    <x v="0"/>
    <s v="1891709591001"/>
    <x v="29"/>
    <x v="0"/>
    <x v="0"/>
    <x v="327"/>
    <x v="1124"/>
    <n v="0"/>
    <x v="0"/>
    <x v="4"/>
    <x v="3"/>
  </r>
  <r>
    <x v="0"/>
    <s v="1891710328001"/>
    <x v="30"/>
    <x v="0"/>
    <x v="0"/>
    <x v="327"/>
    <x v="1124"/>
    <n v="0"/>
    <x v="0"/>
    <x v="4"/>
    <x v="3"/>
  </r>
  <r>
    <x v="0"/>
    <s v="0190115798001"/>
    <x v="0"/>
    <x v="0"/>
    <x v="1"/>
    <x v="327"/>
    <x v="1124"/>
    <n v="0"/>
    <x v="0"/>
    <x v="4"/>
    <x v="3"/>
  </r>
  <r>
    <x v="0"/>
    <s v="0190155722001"/>
    <x v="1"/>
    <x v="0"/>
    <x v="1"/>
    <x v="327"/>
    <x v="1124"/>
    <n v="0"/>
    <x v="0"/>
    <x v="4"/>
    <x v="3"/>
  </r>
  <r>
    <x v="0"/>
    <s v="0290003288001"/>
    <x v="2"/>
    <x v="0"/>
    <x v="1"/>
    <x v="327"/>
    <x v="1124"/>
    <n v="0"/>
    <x v="0"/>
    <x v="4"/>
    <x v="3"/>
  </r>
  <r>
    <x v="0"/>
    <s v="0390027923001"/>
    <x v="3"/>
    <x v="0"/>
    <x v="1"/>
    <x v="327"/>
    <x v="1124"/>
    <n v="0"/>
    <x v="0"/>
    <x v="4"/>
    <x v="3"/>
  </r>
  <r>
    <x v="0"/>
    <s v="0490001883001"/>
    <x v="4"/>
    <x v="0"/>
    <x v="1"/>
    <x v="327"/>
    <x v="1124"/>
    <n v="0"/>
    <x v="0"/>
    <x v="4"/>
    <x v="3"/>
  </r>
  <r>
    <x v="0"/>
    <s v="0490002669001"/>
    <x v="5"/>
    <x v="0"/>
    <x v="1"/>
    <x v="327"/>
    <x v="1124"/>
    <n v="0"/>
    <x v="0"/>
    <x v="4"/>
    <x v="3"/>
  </r>
  <r>
    <x v="0"/>
    <s v="0590052000001"/>
    <x v="6"/>
    <x v="0"/>
    <x v="1"/>
    <x v="327"/>
    <x v="1124"/>
    <n v="0"/>
    <x v="0"/>
    <x v="4"/>
    <x v="3"/>
  </r>
  <r>
    <x v="0"/>
    <s v="0690045389001"/>
    <x v="7"/>
    <x v="0"/>
    <x v="1"/>
    <x v="327"/>
    <x v="1124"/>
    <n v="0"/>
    <x v="0"/>
    <x v="4"/>
    <x v="3"/>
  </r>
  <r>
    <x v="0"/>
    <s v="0691706710001"/>
    <x v="8"/>
    <x v="0"/>
    <x v="1"/>
    <x v="327"/>
    <x v="1124"/>
    <n v="0"/>
    <x v="0"/>
    <x v="4"/>
    <x v="3"/>
  </r>
  <r>
    <x v="0"/>
    <s v="0790024656001"/>
    <x v="9"/>
    <x v="0"/>
    <x v="1"/>
    <x v="327"/>
    <x v="1124"/>
    <n v="0"/>
    <x v="0"/>
    <x v="4"/>
    <x v="3"/>
  </r>
  <r>
    <x v="0"/>
    <s v="1090033456001"/>
    <x v="10"/>
    <x v="0"/>
    <x v="1"/>
    <x v="327"/>
    <x v="1124"/>
    <n v="0"/>
    <x v="0"/>
    <x v="4"/>
    <x v="3"/>
  </r>
  <r>
    <x v="0"/>
    <s v="1091720902001"/>
    <x v="11"/>
    <x v="0"/>
    <x v="1"/>
    <x v="327"/>
    <x v="1124"/>
    <n v="0"/>
    <x v="0"/>
    <x v="4"/>
    <x v="3"/>
  </r>
  <r>
    <x v="0"/>
    <s v="1190068389001"/>
    <x v="12"/>
    <x v="0"/>
    <x v="1"/>
    <x v="327"/>
    <x v="1124"/>
    <n v="0"/>
    <x v="0"/>
    <x v="4"/>
    <x v="3"/>
  </r>
  <r>
    <x v="0"/>
    <s v="1390013678001"/>
    <x v="13"/>
    <x v="0"/>
    <x v="1"/>
    <x v="327"/>
    <x v="1124"/>
    <n v="0"/>
    <x v="0"/>
    <x v="4"/>
    <x v="3"/>
  </r>
  <r>
    <x v="0"/>
    <s v="1690012606001"/>
    <x v="14"/>
    <x v="0"/>
    <x v="1"/>
    <x v="327"/>
    <x v="1124"/>
    <n v="0"/>
    <x v="0"/>
    <x v="4"/>
    <x v="3"/>
  </r>
  <r>
    <x v="0"/>
    <s v="1790093204001"/>
    <x v="15"/>
    <x v="0"/>
    <x v="1"/>
    <x v="327"/>
    <x v="1124"/>
    <n v="0"/>
    <x v="0"/>
    <x v="4"/>
    <x v="3"/>
  </r>
  <r>
    <x v="0"/>
    <s v="1790325083001"/>
    <x v="16"/>
    <x v="0"/>
    <x v="1"/>
    <x v="327"/>
    <x v="1124"/>
    <n v="0"/>
    <x v="0"/>
    <x v="4"/>
    <x v="3"/>
  </r>
  <r>
    <x v="0"/>
    <s v="1790451801001"/>
    <x v="17"/>
    <x v="0"/>
    <x v="1"/>
    <x v="327"/>
    <x v="1124"/>
    <n v="0"/>
    <x v="0"/>
    <x v="4"/>
    <x v="3"/>
  </r>
  <r>
    <x v="0"/>
    <s v="1790501469001"/>
    <x v="18"/>
    <x v="0"/>
    <x v="1"/>
    <x v="327"/>
    <x v="1124"/>
    <n v="0"/>
    <x v="0"/>
    <x v="4"/>
    <x v="3"/>
  </r>
  <r>
    <x v="0"/>
    <s v="1790567699001"/>
    <x v="19"/>
    <x v="0"/>
    <x v="1"/>
    <x v="327"/>
    <x v="1124"/>
    <n v="0"/>
    <x v="0"/>
    <x v="4"/>
    <x v="3"/>
  </r>
  <r>
    <x v="0"/>
    <s v="1790866084001"/>
    <x v="20"/>
    <x v="0"/>
    <x v="1"/>
    <x v="327"/>
    <x v="1124"/>
    <n v="0"/>
    <x v="0"/>
    <x v="4"/>
    <x v="3"/>
  </r>
  <r>
    <x v="0"/>
    <s v="1790900193001"/>
    <x v="21"/>
    <x v="0"/>
    <x v="1"/>
    <x v="327"/>
    <x v="1124"/>
    <n v="0"/>
    <x v="0"/>
    <x v="4"/>
    <x v="3"/>
  </r>
  <r>
    <x v="0"/>
    <s v="1790979016001"/>
    <x v="22"/>
    <x v="0"/>
    <x v="1"/>
    <x v="327"/>
    <x v="1124"/>
    <n v="0"/>
    <x v="0"/>
    <x v="4"/>
    <x v="3"/>
  </r>
  <r>
    <x v="0"/>
    <s v="1791708040001"/>
    <x v="23"/>
    <x v="0"/>
    <x v="1"/>
    <x v="327"/>
    <x v="1124"/>
    <n v="0"/>
    <x v="0"/>
    <x v="4"/>
    <x v="3"/>
  </r>
  <r>
    <x v="0"/>
    <s v="1890001323001"/>
    <x v="24"/>
    <x v="0"/>
    <x v="1"/>
    <x v="327"/>
    <x v="1124"/>
    <n v="0"/>
    <x v="0"/>
    <x v="4"/>
    <x v="3"/>
  </r>
  <r>
    <x v="0"/>
    <s v="1890003628001"/>
    <x v="25"/>
    <x v="0"/>
    <x v="1"/>
    <x v="327"/>
    <x v="1124"/>
    <n v="0"/>
    <x v="0"/>
    <x v="4"/>
    <x v="3"/>
  </r>
  <r>
    <x v="0"/>
    <s v="1890037646001"/>
    <x v="26"/>
    <x v="0"/>
    <x v="1"/>
    <x v="327"/>
    <x v="1124"/>
    <n v="0"/>
    <x v="0"/>
    <x v="4"/>
    <x v="3"/>
  </r>
  <r>
    <x v="0"/>
    <s v="1890080967001"/>
    <x v="27"/>
    <x v="0"/>
    <x v="1"/>
    <x v="327"/>
    <x v="1124"/>
    <n v="0"/>
    <x v="0"/>
    <x v="4"/>
    <x v="3"/>
  </r>
  <r>
    <x v="0"/>
    <s v="1890141877001"/>
    <x v="28"/>
    <x v="0"/>
    <x v="1"/>
    <x v="327"/>
    <x v="1124"/>
    <n v="0"/>
    <x v="0"/>
    <x v="4"/>
    <x v="3"/>
  </r>
  <r>
    <x v="0"/>
    <s v="1891709591001"/>
    <x v="29"/>
    <x v="0"/>
    <x v="1"/>
    <x v="327"/>
    <x v="1124"/>
    <n v="0"/>
    <x v="0"/>
    <x v="4"/>
    <x v="3"/>
  </r>
  <r>
    <x v="0"/>
    <s v="1891710328001"/>
    <x v="30"/>
    <x v="0"/>
    <x v="1"/>
    <x v="327"/>
    <x v="1124"/>
    <n v="0"/>
    <x v="0"/>
    <x v="4"/>
    <x v="3"/>
  </r>
  <r>
    <x v="0"/>
    <s v="11"/>
    <x v="31"/>
    <x v="0"/>
    <x v="0"/>
    <x v="327"/>
    <x v="1124"/>
    <n v="0"/>
    <x v="0"/>
    <x v="4"/>
    <x v="3"/>
  </r>
  <r>
    <x v="0"/>
    <s v="11"/>
    <x v="31"/>
    <x v="0"/>
    <x v="1"/>
    <x v="327"/>
    <x v="1124"/>
    <n v="0"/>
    <x v="0"/>
    <x v="4"/>
    <x v="3"/>
  </r>
  <r>
    <x v="0"/>
    <s v="12"/>
    <x v="32"/>
    <x v="0"/>
    <x v="0"/>
    <x v="327"/>
    <x v="1124"/>
    <n v="0"/>
    <x v="0"/>
    <x v="4"/>
    <x v="3"/>
  </r>
  <r>
    <x v="0"/>
    <s v="12"/>
    <x v="32"/>
    <x v="0"/>
    <x v="1"/>
    <x v="327"/>
    <x v="1124"/>
    <n v="0"/>
    <x v="0"/>
    <x v="4"/>
    <x v="3"/>
  </r>
  <r>
    <x v="0"/>
    <s v="0190115798001"/>
    <x v="0"/>
    <x v="0"/>
    <x v="0"/>
    <x v="507"/>
    <x v="1125"/>
    <n v="643260.13"/>
    <x v="0"/>
    <x v="4"/>
    <x v="2"/>
  </r>
  <r>
    <x v="0"/>
    <s v="0190155722001"/>
    <x v="1"/>
    <x v="0"/>
    <x v="0"/>
    <x v="507"/>
    <x v="1125"/>
    <n v="366766.19"/>
    <x v="0"/>
    <x v="4"/>
    <x v="2"/>
  </r>
  <r>
    <x v="0"/>
    <s v="0290003288001"/>
    <x v="2"/>
    <x v="0"/>
    <x v="0"/>
    <x v="507"/>
    <x v="1125"/>
    <n v="84093.21"/>
    <x v="0"/>
    <x v="4"/>
    <x v="2"/>
  </r>
  <r>
    <x v="0"/>
    <s v="0390027923001"/>
    <x v="3"/>
    <x v="0"/>
    <x v="0"/>
    <x v="507"/>
    <x v="1125"/>
    <n v="140738.06"/>
    <x v="0"/>
    <x v="4"/>
    <x v="2"/>
  </r>
  <r>
    <x v="0"/>
    <s v="0490001883001"/>
    <x v="4"/>
    <x v="0"/>
    <x v="0"/>
    <x v="507"/>
    <x v="1125"/>
    <n v="71216.63"/>
    <x v="0"/>
    <x v="4"/>
    <x v="2"/>
  </r>
  <r>
    <x v="0"/>
    <s v="0490002669001"/>
    <x v="5"/>
    <x v="0"/>
    <x v="0"/>
    <x v="507"/>
    <x v="1125"/>
    <n v="108541.79"/>
    <x v="0"/>
    <x v="4"/>
    <x v="2"/>
  </r>
  <r>
    <x v="0"/>
    <s v="0590052000001"/>
    <x v="6"/>
    <x v="0"/>
    <x v="0"/>
    <x v="507"/>
    <x v="1125"/>
    <n v="206749.19"/>
    <x v="0"/>
    <x v="4"/>
    <x v="2"/>
  </r>
  <r>
    <x v="0"/>
    <s v="0690045389001"/>
    <x v="7"/>
    <x v="0"/>
    <x v="0"/>
    <x v="507"/>
    <x v="1125"/>
    <n v="304853.56"/>
    <x v="0"/>
    <x v="4"/>
    <x v="2"/>
  </r>
  <r>
    <x v="0"/>
    <s v="0691706710001"/>
    <x v="8"/>
    <x v="0"/>
    <x v="0"/>
    <x v="507"/>
    <x v="1125"/>
    <n v="19039.73"/>
    <x v="0"/>
    <x v="4"/>
    <x v="2"/>
  </r>
  <r>
    <x v="0"/>
    <s v="0790024656001"/>
    <x v="9"/>
    <x v="0"/>
    <x v="0"/>
    <x v="507"/>
    <x v="1125"/>
    <n v="14731.26"/>
    <x v="0"/>
    <x v="4"/>
    <x v="2"/>
  </r>
  <r>
    <x v="0"/>
    <s v="1090033456001"/>
    <x v="10"/>
    <x v="0"/>
    <x v="0"/>
    <x v="507"/>
    <x v="1125"/>
    <n v="138899.39000000001"/>
    <x v="0"/>
    <x v="4"/>
    <x v="2"/>
  </r>
  <r>
    <x v="0"/>
    <s v="1091720902001"/>
    <x v="11"/>
    <x v="0"/>
    <x v="0"/>
    <x v="507"/>
    <x v="1125"/>
    <n v="5990.84"/>
    <x v="0"/>
    <x v="4"/>
    <x v="2"/>
  </r>
  <r>
    <x v="0"/>
    <s v="1190068389001"/>
    <x v="12"/>
    <x v="0"/>
    <x v="0"/>
    <x v="507"/>
    <x v="1125"/>
    <n v="334519"/>
    <x v="0"/>
    <x v="4"/>
    <x v="2"/>
  </r>
  <r>
    <x v="0"/>
    <s v="1390013678001"/>
    <x v="13"/>
    <x v="0"/>
    <x v="0"/>
    <x v="507"/>
    <x v="1125"/>
    <n v="31427.14"/>
    <x v="0"/>
    <x v="4"/>
    <x v="2"/>
  </r>
  <r>
    <x v="0"/>
    <s v="1690012606001"/>
    <x v="14"/>
    <x v="0"/>
    <x v="0"/>
    <x v="507"/>
    <x v="1125"/>
    <n v="41089.07"/>
    <x v="0"/>
    <x v="4"/>
    <x v="2"/>
  </r>
  <r>
    <x v="0"/>
    <s v="1790093204001"/>
    <x v="15"/>
    <x v="0"/>
    <x v="0"/>
    <x v="507"/>
    <x v="1125"/>
    <n v="85166.3"/>
    <x v="0"/>
    <x v="4"/>
    <x v="2"/>
  </r>
  <r>
    <x v="0"/>
    <s v="1790325083001"/>
    <x v="16"/>
    <x v="0"/>
    <x v="0"/>
    <x v="507"/>
    <x v="1125"/>
    <n v="83714.92"/>
    <x v="0"/>
    <x v="4"/>
    <x v="2"/>
  </r>
  <r>
    <x v="0"/>
    <s v="1790451801001"/>
    <x v="17"/>
    <x v="0"/>
    <x v="0"/>
    <x v="507"/>
    <x v="1125"/>
    <n v="498552.15"/>
    <x v="0"/>
    <x v="4"/>
    <x v="2"/>
  </r>
  <r>
    <x v="0"/>
    <s v="1790501469001"/>
    <x v="18"/>
    <x v="0"/>
    <x v="0"/>
    <x v="507"/>
    <x v="1125"/>
    <n v="156052.79999999999"/>
    <x v="0"/>
    <x v="4"/>
    <x v="2"/>
  </r>
  <r>
    <x v="0"/>
    <s v="1790567699001"/>
    <x v="19"/>
    <x v="0"/>
    <x v="0"/>
    <x v="507"/>
    <x v="1125"/>
    <n v="375428.63"/>
    <x v="0"/>
    <x v="4"/>
    <x v="2"/>
  </r>
  <r>
    <x v="0"/>
    <s v="1790866084001"/>
    <x v="20"/>
    <x v="0"/>
    <x v="0"/>
    <x v="507"/>
    <x v="1125"/>
    <n v="213881.25"/>
    <x v="0"/>
    <x v="4"/>
    <x v="2"/>
  </r>
  <r>
    <x v="0"/>
    <s v="1790900193001"/>
    <x v="21"/>
    <x v="0"/>
    <x v="0"/>
    <x v="507"/>
    <x v="1125"/>
    <n v="27496.48"/>
    <x v="0"/>
    <x v="4"/>
    <x v="2"/>
  </r>
  <r>
    <x v="0"/>
    <s v="1790979016001"/>
    <x v="22"/>
    <x v="0"/>
    <x v="0"/>
    <x v="507"/>
    <x v="1125"/>
    <n v="0"/>
    <x v="0"/>
    <x v="4"/>
    <x v="2"/>
  </r>
  <r>
    <x v="0"/>
    <s v="1791708040001"/>
    <x v="23"/>
    <x v="0"/>
    <x v="0"/>
    <x v="507"/>
    <x v="1125"/>
    <n v="301246.38"/>
    <x v="0"/>
    <x v="4"/>
    <x v="2"/>
  </r>
  <r>
    <x v="0"/>
    <s v="1890001323001"/>
    <x v="24"/>
    <x v="0"/>
    <x v="0"/>
    <x v="507"/>
    <x v="1125"/>
    <n v="443572.5"/>
    <x v="0"/>
    <x v="4"/>
    <x v="2"/>
  </r>
  <r>
    <x v="0"/>
    <s v="1890003628001"/>
    <x v="25"/>
    <x v="0"/>
    <x v="0"/>
    <x v="507"/>
    <x v="1125"/>
    <n v="238431.42"/>
    <x v="0"/>
    <x v="4"/>
    <x v="2"/>
  </r>
  <r>
    <x v="0"/>
    <s v="1890037646001"/>
    <x v="26"/>
    <x v="0"/>
    <x v="0"/>
    <x v="507"/>
    <x v="1125"/>
    <n v="200940.26"/>
    <x v="0"/>
    <x v="4"/>
    <x v="2"/>
  </r>
  <r>
    <x v="0"/>
    <s v="1890080967001"/>
    <x v="27"/>
    <x v="0"/>
    <x v="0"/>
    <x v="507"/>
    <x v="1125"/>
    <n v="56411.07"/>
    <x v="0"/>
    <x v="4"/>
    <x v="2"/>
  </r>
  <r>
    <x v="0"/>
    <s v="1890141877001"/>
    <x v="28"/>
    <x v="0"/>
    <x v="0"/>
    <x v="507"/>
    <x v="1125"/>
    <n v="133302.41"/>
    <x v="0"/>
    <x v="4"/>
    <x v="2"/>
  </r>
  <r>
    <x v="0"/>
    <s v="1891709591001"/>
    <x v="29"/>
    <x v="0"/>
    <x v="0"/>
    <x v="507"/>
    <x v="1125"/>
    <n v="62526.28"/>
    <x v="0"/>
    <x v="4"/>
    <x v="2"/>
  </r>
  <r>
    <x v="0"/>
    <s v="1891710328001"/>
    <x v="30"/>
    <x v="0"/>
    <x v="0"/>
    <x v="507"/>
    <x v="1125"/>
    <n v="50224.04"/>
    <x v="0"/>
    <x v="4"/>
    <x v="2"/>
  </r>
  <r>
    <x v="0"/>
    <s v="0190115798001"/>
    <x v="0"/>
    <x v="0"/>
    <x v="1"/>
    <x v="507"/>
    <x v="1125"/>
    <n v="1249042.77"/>
    <x v="0"/>
    <x v="4"/>
    <x v="2"/>
  </r>
  <r>
    <x v="0"/>
    <s v="0190155722001"/>
    <x v="1"/>
    <x v="0"/>
    <x v="1"/>
    <x v="507"/>
    <x v="1125"/>
    <n v="707505.63"/>
    <x v="0"/>
    <x v="4"/>
    <x v="2"/>
  </r>
  <r>
    <x v="0"/>
    <s v="0290003288001"/>
    <x v="2"/>
    <x v="0"/>
    <x v="1"/>
    <x v="507"/>
    <x v="1125"/>
    <n v="162594.71"/>
    <x v="0"/>
    <x v="4"/>
    <x v="2"/>
  </r>
  <r>
    <x v="0"/>
    <s v="0390027923001"/>
    <x v="3"/>
    <x v="0"/>
    <x v="1"/>
    <x v="507"/>
    <x v="1125"/>
    <n v="273383.87"/>
    <x v="0"/>
    <x v="4"/>
    <x v="2"/>
  </r>
  <r>
    <x v="0"/>
    <s v="0490001883001"/>
    <x v="4"/>
    <x v="0"/>
    <x v="1"/>
    <x v="507"/>
    <x v="1125"/>
    <n v="128633.66"/>
    <x v="0"/>
    <x v="4"/>
    <x v="2"/>
  </r>
  <r>
    <x v="0"/>
    <s v="0490002669001"/>
    <x v="5"/>
    <x v="0"/>
    <x v="1"/>
    <x v="507"/>
    <x v="1125"/>
    <n v="214444.93"/>
    <x v="0"/>
    <x v="4"/>
    <x v="2"/>
  </r>
  <r>
    <x v="0"/>
    <s v="0590052000001"/>
    <x v="6"/>
    <x v="0"/>
    <x v="1"/>
    <x v="507"/>
    <x v="1125"/>
    <n v="397239.97"/>
    <x v="0"/>
    <x v="4"/>
    <x v="2"/>
  </r>
  <r>
    <x v="0"/>
    <s v="0690045389001"/>
    <x v="7"/>
    <x v="0"/>
    <x v="1"/>
    <x v="507"/>
    <x v="1125"/>
    <n v="591264.57999999996"/>
    <x v="0"/>
    <x v="4"/>
    <x v="2"/>
  </r>
  <r>
    <x v="0"/>
    <s v="0691706710001"/>
    <x v="8"/>
    <x v="0"/>
    <x v="1"/>
    <x v="507"/>
    <x v="1125"/>
    <n v="29814.51"/>
    <x v="0"/>
    <x v="4"/>
    <x v="2"/>
  </r>
  <r>
    <x v="0"/>
    <s v="0790024656001"/>
    <x v="9"/>
    <x v="0"/>
    <x v="1"/>
    <x v="507"/>
    <x v="1125"/>
    <n v="26319.79"/>
    <x v="0"/>
    <x v="4"/>
    <x v="2"/>
  </r>
  <r>
    <x v="0"/>
    <s v="1090033456001"/>
    <x v="10"/>
    <x v="0"/>
    <x v="1"/>
    <x v="507"/>
    <x v="1125"/>
    <n v="266253.14"/>
    <x v="0"/>
    <x v="4"/>
    <x v="2"/>
  </r>
  <r>
    <x v="0"/>
    <s v="1091720902001"/>
    <x v="11"/>
    <x v="0"/>
    <x v="1"/>
    <x v="507"/>
    <x v="1125"/>
    <n v="11245.74"/>
    <x v="0"/>
    <x v="4"/>
    <x v="2"/>
  </r>
  <r>
    <x v="0"/>
    <s v="1190068389001"/>
    <x v="12"/>
    <x v="0"/>
    <x v="1"/>
    <x v="507"/>
    <x v="1125"/>
    <n v="656120.1"/>
    <x v="0"/>
    <x v="4"/>
    <x v="2"/>
  </r>
  <r>
    <x v="0"/>
    <s v="1390013678001"/>
    <x v="13"/>
    <x v="0"/>
    <x v="1"/>
    <x v="507"/>
    <x v="1125"/>
    <n v="57234.6"/>
    <x v="0"/>
    <x v="4"/>
    <x v="2"/>
  </r>
  <r>
    <x v="0"/>
    <s v="1690012606001"/>
    <x v="14"/>
    <x v="0"/>
    <x v="1"/>
    <x v="507"/>
    <x v="1125"/>
    <n v="73605.19"/>
    <x v="0"/>
    <x v="4"/>
    <x v="2"/>
  </r>
  <r>
    <x v="0"/>
    <s v="1790093204001"/>
    <x v="15"/>
    <x v="0"/>
    <x v="1"/>
    <x v="507"/>
    <x v="1125"/>
    <n v="169908.45"/>
    <x v="0"/>
    <x v="4"/>
    <x v="2"/>
  </r>
  <r>
    <x v="0"/>
    <s v="1790325083001"/>
    <x v="16"/>
    <x v="0"/>
    <x v="1"/>
    <x v="507"/>
    <x v="1125"/>
    <n v="177157.92"/>
    <x v="0"/>
    <x v="4"/>
    <x v="2"/>
  </r>
  <r>
    <x v="0"/>
    <s v="1790451801001"/>
    <x v="17"/>
    <x v="0"/>
    <x v="1"/>
    <x v="507"/>
    <x v="1125"/>
    <n v="994468.15"/>
    <x v="0"/>
    <x v="4"/>
    <x v="2"/>
  </r>
  <r>
    <x v="0"/>
    <s v="1790501469001"/>
    <x v="18"/>
    <x v="0"/>
    <x v="1"/>
    <x v="507"/>
    <x v="1125"/>
    <n v="307541.78000000003"/>
    <x v="0"/>
    <x v="4"/>
    <x v="2"/>
  </r>
  <r>
    <x v="0"/>
    <s v="1790567699001"/>
    <x v="19"/>
    <x v="0"/>
    <x v="1"/>
    <x v="507"/>
    <x v="1125"/>
    <n v="706701.24"/>
    <x v="0"/>
    <x v="4"/>
    <x v="2"/>
  </r>
  <r>
    <x v="0"/>
    <s v="1790866084001"/>
    <x v="20"/>
    <x v="0"/>
    <x v="1"/>
    <x v="507"/>
    <x v="1125"/>
    <n v="383459.68"/>
    <x v="0"/>
    <x v="4"/>
    <x v="2"/>
  </r>
  <r>
    <x v="0"/>
    <s v="1790900193001"/>
    <x v="21"/>
    <x v="0"/>
    <x v="1"/>
    <x v="507"/>
    <x v="1125"/>
    <n v="49968.33"/>
    <x v="0"/>
    <x v="4"/>
    <x v="2"/>
  </r>
  <r>
    <x v="0"/>
    <s v="1790979016001"/>
    <x v="22"/>
    <x v="0"/>
    <x v="1"/>
    <x v="507"/>
    <x v="1125"/>
    <n v="5771.86"/>
    <x v="0"/>
    <x v="4"/>
    <x v="2"/>
  </r>
  <r>
    <x v="0"/>
    <s v="1791708040001"/>
    <x v="23"/>
    <x v="0"/>
    <x v="1"/>
    <x v="507"/>
    <x v="1125"/>
    <n v="585253.56999999995"/>
    <x v="0"/>
    <x v="4"/>
    <x v="2"/>
  </r>
  <r>
    <x v="0"/>
    <s v="1890001323001"/>
    <x v="24"/>
    <x v="0"/>
    <x v="1"/>
    <x v="507"/>
    <x v="1125"/>
    <n v="852222.93"/>
    <x v="0"/>
    <x v="4"/>
    <x v="2"/>
  </r>
  <r>
    <x v="0"/>
    <s v="1890003628001"/>
    <x v="25"/>
    <x v="0"/>
    <x v="1"/>
    <x v="507"/>
    <x v="1125"/>
    <n v="454360.83"/>
    <x v="0"/>
    <x v="4"/>
    <x v="2"/>
  </r>
  <r>
    <x v="0"/>
    <s v="1890037646001"/>
    <x v="26"/>
    <x v="0"/>
    <x v="1"/>
    <x v="507"/>
    <x v="1125"/>
    <n v="370182.44"/>
    <x v="0"/>
    <x v="4"/>
    <x v="2"/>
  </r>
  <r>
    <x v="0"/>
    <s v="1890080967001"/>
    <x v="27"/>
    <x v="0"/>
    <x v="1"/>
    <x v="507"/>
    <x v="1125"/>
    <n v="108419.03"/>
    <x v="0"/>
    <x v="4"/>
    <x v="2"/>
  </r>
  <r>
    <x v="0"/>
    <s v="1890141877001"/>
    <x v="28"/>
    <x v="0"/>
    <x v="1"/>
    <x v="507"/>
    <x v="1125"/>
    <n v="254214.39999999999"/>
    <x v="0"/>
    <x v="4"/>
    <x v="2"/>
  </r>
  <r>
    <x v="0"/>
    <s v="1891709591001"/>
    <x v="29"/>
    <x v="0"/>
    <x v="1"/>
    <x v="507"/>
    <x v="1125"/>
    <n v="125364.7"/>
    <x v="0"/>
    <x v="4"/>
    <x v="2"/>
  </r>
  <r>
    <x v="0"/>
    <s v="1891710328001"/>
    <x v="30"/>
    <x v="0"/>
    <x v="1"/>
    <x v="507"/>
    <x v="1125"/>
    <n v="85643.73"/>
    <x v="0"/>
    <x v="4"/>
    <x v="2"/>
  </r>
  <r>
    <x v="0"/>
    <s v="11"/>
    <x v="31"/>
    <x v="0"/>
    <x v="0"/>
    <x v="507"/>
    <x v="1125"/>
    <n v="5137615.7"/>
    <x v="0"/>
    <x v="4"/>
    <x v="2"/>
  </r>
  <r>
    <x v="0"/>
    <s v="11"/>
    <x v="31"/>
    <x v="0"/>
    <x v="1"/>
    <x v="507"/>
    <x v="1125"/>
    <n v="9890088.6600000001"/>
    <x v="0"/>
    <x v="4"/>
    <x v="2"/>
  </r>
  <r>
    <x v="0"/>
    <s v="12"/>
    <x v="32"/>
    <x v="0"/>
    <x v="0"/>
    <x v="507"/>
    <x v="1125"/>
    <n v="5438862.0800000001"/>
    <x v="0"/>
    <x v="4"/>
    <x v="2"/>
  </r>
  <r>
    <x v="0"/>
    <s v="12"/>
    <x v="32"/>
    <x v="0"/>
    <x v="1"/>
    <x v="507"/>
    <x v="1125"/>
    <n v="10475342.23"/>
    <x v="0"/>
    <x v="4"/>
    <x v="2"/>
  </r>
  <r>
    <x v="0"/>
    <s v="0190115798001"/>
    <x v="0"/>
    <x v="0"/>
    <x v="0"/>
    <x v="508"/>
    <x v="1126"/>
    <n v="0"/>
    <x v="0"/>
    <x v="4"/>
    <x v="3"/>
  </r>
  <r>
    <x v="0"/>
    <s v="0190155722001"/>
    <x v="1"/>
    <x v="0"/>
    <x v="0"/>
    <x v="508"/>
    <x v="1126"/>
    <n v="0"/>
    <x v="0"/>
    <x v="4"/>
    <x v="3"/>
  </r>
  <r>
    <x v="0"/>
    <s v="0290003288001"/>
    <x v="2"/>
    <x v="0"/>
    <x v="0"/>
    <x v="508"/>
    <x v="1126"/>
    <n v="0"/>
    <x v="0"/>
    <x v="4"/>
    <x v="3"/>
  </r>
  <r>
    <x v="0"/>
    <s v="0390027923001"/>
    <x v="3"/>
    <x v="0"/>
    <x v="0"/>
    <x v="508"/>
    <x v="1126"/>
    <n v="140738.06"/>
    <x v="0"/>
    <x v="4"/>
    <x v="3"/>
  </r>
  <r>
    <x v="0"/>
    <s v="0490001883001"/>
    <x v="4"/>
    <x v="0"/>
    <x v="0"/>
    <x v="508"/>
    <x v="1126"/>
    <n v="0"/>
    <x v="0"/>
    <x v="4"/>
    <x v="3"/>
  </r>
  <r>
    <x v="0"/>
    <s v="0490002669001"/>
    <x v="5"/>
    <x v="0"/>
    <x v="0"/>
    <x v="508"/>
    <x v="1126"/>
    <n v="0"/>
    <x v="0"/>
    <x v="4"/>
    <x v="3"/>
  </r>
  <r>
    <x v="0"/>
    <s v="0590052000001"/>
    <x v="6"/>
    <x v="0"/>
    <x v="0"/>
    <x v="508"/>
    <x v="1126"/>
    <n v="0"/>
    <x v="0"/>
    <x v="4"/>
    <x v="3"/>
  </r>
  <r>
    <x v="0"/>
    <s v="0690045389001"/>
    <x v="7"/>
    <x v="0"/>
    <x v="0"/>
    <x v="508"/>
    <x v="1126"/>
    <n v="0"/>
    <x v="0"/>
    <x v="4"/>
    <x v="3"/>
  </r>
  <r>
    <x v="0"/>
    <s v="0691706710001"/>
    <x v="8"/>
    <x v="0"/>
    <x v="0"/>
    <x v="508"/>
    <x v="1126"/>
    <n v="0"/>
    <x v="0"/>
    <x v="4"/>
    <x v="3"/>
  </r>
  <r>
    <x v="0"/>
    <s v="0790024656001"/>
    <x v="9"/>
    <x v="0"/>
    <x v="0"/>
    <x v="508"/>
    <x v="1126"/>
    <n v="0"/>
    <x v="0"/>
    <x v="4"/>
    <x v="3"/>
  </r>
  <r>
    <x v="0"/>
    <s v="1090033456001"/>
    <x v="10"/>
    <x v="0"/>
    <x v="0"/>
    <x v="508"/>
    <x v="1126"/>
    <n v="0"/>
    <x v="0"/>
    <x v="4"/>
    <x v="3"/>
  </r>
  <r>
    <x v="0"/>
    <s v="1091720902001"/>
    <x v="11"/>
    <x v="0"/>
    <x v="0"/>
    <x v="508"/>
    <x v="1126"/>
    <n v="0"/>
    <x v="0"/>
    <x v="4"/>
    <x v="3"/>
  </r>
  <r>
    <x v="0"/>
    <s v="1190068389001"/>
    <x v="12"/>
    <x v="0"/>
    <x v="0"/>
    <x v="508"/>
    <x v="1126"/>
    <n v="0"/>
    <x v="0"/>
    <x v="4"/>
    <x v="3"/>
  </r>
  <r>
    <x v="0"/>
    <s v="1390013678001"/>
    <x v="13"/>
    <x v="0"/>
    <x v="0"/>
    <x v="508"/>
    <x v="1126"/>
    <n v="0"/>
    <x v="0"/>
    <x v="4"/>
    <x v="3"/>
  </r>
  <r>
    <x v="0"/>
    <s v="1690012606001"/>
    <x v="14"/>
    <x v="0"/>
    <x v="0"/>
    <x v="508"/>
    <x v="1126"/>
    <n v="0"/>
    <x v="0"/>
    <x v="4"/>
    <x v="3"/>
  </r>
  <r>
    <x v="0"/>
    <s v="1790093204001"/>
    <x v="15"/>
    <x v="0"/>
    <x v="0"/>
    <x v="508"/>
    <x v="1126"/>
    <n v="0"/>
    <x v="0"/>
    <x v="4"/>
    <x v="3"/>
  </r>
  <r>
    <x v="0"/>
    <s v="1790325083001"/>
    <x v="16"/>
    <x v="0"/>
    <x v="0"/>
    <x v="508"/>
    <x v="1126"/>
    <n v="0"/>
    <x v="0"/>
    <x v="4"/>
    <x v="3"/>
  </r>
  <r>
    <x v="0"/>
    <s v="1790451801001"/>
    <x v="17"/>
    <x v="0"/>
    <x v="0"/>
    <x v="508"/>
    <x v="1126"/>
    <n v="0"/>
    <x v="0"/>
    <x v="4"/>
    <x v="3"/>
  </r>
  <r>
    <x v="0"/>
    <s v="1790501469001"/>
    <x v="18"/>
    <x v="0"/>
    <x v="0"/>
    <x v="508"/>
    <x v="1126"/>
    <n v="0"/>
    <x v="0"/>
    <x v="4"/>
    <x v="3"/>
  </r>
  <r>
    <x v="0"/>
    <s v="1790567699001"/>
    <x v="19"/>
    <x v="0"/>
    <x v="0"/>
    <x v="508"/>
    <x v="1126"/>
    <n v="0"/>
    <x v="0"/>
    <x v="4"/>
    <x v="3"/>
  </r>
  <r>
    <x v="0"/>
    <s v="1790866084001"/>
    <x v="20"/>
    <x v="0"/>
    <x v="0"/>
    <x v="508"/>
    <x v="1126"/>
    <n v="0"/>
    <x v="0"/>
    <x v="4"/>
    <x v="3"/>
  </r>
  <r>
    <x v="0"/>
    <s v="1790900193001"/>
    <x v="21"/>
    <x v="0"/>
    <x v="0"/>
    <x v="508"/>
    <x v="1126"/>
    <n v="27496.48"/>
    <x v="0"/>
    <x v="4"/>
    <x v="3"/>
  </r>
  <r>
    <x v="0"/>
    <s v="1790979016001"/>
    <x v="22"/>
    <x v="0"/>
    <x v="0"/>
    <x v="508"/>
    <x v="1126"/>
    <n v="0"/>
    <x v="0"/>
    <x v="4"/>
    <x v="3"/>
  </r>
  <r>
    <x v="0"/>
    <s v="1791708040001"/>
    <x v="23"/>
    <x v="0"/>
    <x v="0"/>
    <x v="508"/>
    <x v="1126"/>
    <n v="0"/>
    <x v="0"/>
    <x v="4"/>
    <x v="3"/>
  </r>
  <r>
    <x v="0"/>
    <s v="1890001323001"/>
    <x v="24"/>
    <x v="0"/>
    <x v="0"/>
    <x v="508"/>
    <x v="1126"/>
    <n v="4803.17"/>
    <x v="0"/>
    <x v="4"/>
    <x v="3"/>
  </r>
  <r>
    <x v="0"/>
    <s v="1890003628001"/>
    <x v="25"/>
    <x v="0"/>
    <x v="0"/>
    <x v="508"/>
    <x v="1126"/>
    <n v="0"/>
    <x v="0"/>
    <x v="4"/>
    <x v="3"/>
  </r>
  <r>
    <x v="0"/>
    <s v="1890037646001"/>
    <x v="26"/>
    <x v="0"/>
    <x v="0"/>
    <x v="508"/>
    <x v="1126"/>
    <n v="0"/>
    <x v="0"/>
    <x v="4"/>
    <x v="3"/>
  </r>
  <r>
    <x v="0"/>
    <s v="1890080967001"/>
    <x v="27"/>
    <x v="0"/>
    <x v="0"/>
    <x v="508"/>
    <x v="1126"/>
    <n v="1331.33"/>
    <x v="0"/>
    <x v="4"/>
    <x v="3"/>
  </r>
  <r>
    <x v="0"/>
    <s v="1890141877001"/>
    <x v="28"/>
    <x v="0"/>
    <x v="0"/>
    <x v="508"/>
    <x v="1126"/>
    <n v="0"/>
    <x v="0"/>
    <x v="4"/>
    <x v="3"/>
  </r>
  <r>
    <x v="0"/>
    <s v="1891709591001"/>
    <x v="29"/>
    <x v="0"/>
    <x v="0"/>
    <x v="508"/>
    <x v="1126"/>
    <n v="0"/>
    <x v="0"/>
    <x v="4"/>
    <x v="3"/>
  </r>
  <r>
    <x v="0"/>
    <s v="1891710328001"/>
    <x v="30"/>
    <x v="0"/>
    <x v="0"/>
    <x v="508"/>
    <x v="1126"/>
    <n v="0"/>
    <x v="0"/>
    <x v="4"/>
    <x v="3"/>
  </r>
  <r>
    <x v="0"/>
    <s v="0190115798001"/>
    <x v="0"/>
    <x v="0"/>
    <x v="1"/>
    <x v="508"/>
    <x v="1126"/>
    <n v="0"/>
    <x v="0"/>
    <x v="4"/>
    <x v="3"/>
  </r>
  <r>
    <x v="0"/>
    <s v="0190155722001"/>
    <x v="1"/>
    <x v="0"/>
    <x v="1"/>
    <x v="508"/>
    <x v="1126"/>
    <n v="0"/>
    <x v="0"/>
    <x v="4"/>
    <x v="3"/>
  </r>
  <r>
    <x v="0"/>
    <s v="0290003288001"/>
    <x v="2"/>
    <x v="0"/>
    <x v="1"/>
    <x v="508"/>
    <x v="1126"/>
    <n v="317.06"/>
    <x v="0"/>
    <x v="4"/>
    <x v="3"/>
  </r>
  <r>
    <x v="0"/>
    <s v="0390027923001"/>
    <x v="3"/>
    <x v="0"/>
    <x v="1"/>
    <x v="508"/>
    <x v="1126"/>
    <n v="272508.87"/>
    <x v="0"/>
    <x v="4"/>
    <x v="3"/>
  </r>
  <r>
    <x v="0"/>
    <s v="0490001883001"/>
    <x v="4"/>
    <x v="0"/>
    <x v="1"/>
    <x v="508"/>
    <x v="1126"/>
    <n v="0"/>
    <x v="0"/>
    <x v="4"/>
    <x v="3"/>
  </r>
  <r>
    <x v="0"/>
    <s v="0490002669001"/>
    <x v="5"/>
    <x v="0"/>
    <x v="1"/>
    <x v="508"/>
    <x v="1126"/>
    <n v="0"/>
    <x v="0"/>
    <x v="4"/>
    <x v="3"/>
  </r>
  <r>
    <x v="0"/>
    <s v="0590052000001"/>
    <x v="6"/>
    <x v="0"/>
    <x v="1"/>
    <x v="508"/>
    <x v="1126"/>
    <n v="622.82000000000005"/>
    <x v="0"/>
    <x v="4"/>
    <x v="3"/>
  </r>
  <r>
    <x v="0"/>
    <s v="0690045389001"/>
    <x v="7"/>
    <x v="0"/>
    <x v="1"/>
    <x v="508"/>
    <x v="1126"/>
    <n v="0"/>
    <x v="0"/>
    <x v="4"/>
    <x v="3"/>
  </r>
  <r>
    <x v="0"/>
    <s v="0691706710001"/>
    <x v="8"/>
    <x v="0"/>
    <x v="1"/>
    <x v="508"/>
    <x v="1126"/>
    <n v="0"/>
    <x v="0"/>
    <x v="4"/>
    <x v="3"/>
  </r>
  <r>
    <x v="0"/>
    <s v="0790024656001"/>
    <x v="9"/>
    <x v="0"/>
    <x v="1"/>
    <x v="508"/>
    <x v="1126"/>
    <n v="0"/>
    <x v="0"/>
    <x v="4"/>
    <x v="3"/>
  </r>
  <r>
    <x v="0"/>
    <s v="1090033456001"/>
    <x v="10"/>
    <x v="0"/>
    <x v="1"/>
    <x v="508"/>
    <x v="1126"/>
    <n v="0"/>
    <x v="0"/>
    <x v="4"/>
    <x v="3"/>
  </r>
  <r>
    <x v="0"/>
    <s v="1091720902001"/>
    <x v="11"/>
    <x v="0"/>
    <x v="1"/>
    <x v="508"/>
    <x v="1126"/>
    <n v="0"/>
    <x v="0"/>
    <x v="4"/>
    <x v="3"/>
  </r>
  <r>
    <x v="0"/>
    <s v="1190068389001"/>
    <x v="12"/>
    <x v="0"/>
    <x v="1"/>
    <x v="508"/>
    <x v="1126"/>
    <n v="0"/>
    <x v="0"/>
    <x v="4"/>
    <x v="3"/>
  </r>
  <r>
    <x v="0"/>
    <s v="1390013678001"/>
    <x v="13"/>
    <x v="0"/>
    <x v="1"/>
    <x v="508"/>
    <x v="1126"/>
    <n v="0"/>
    <x v="0"/>
    <x v="4"/>
    <x v="3"/>
  </r>
  <r>
    <x v="0"/>
    <s v="1690012606001"/>
    <x v="14"/>
    <x v="0"/>
    <x v="1"/>
    <x v="508"/>
    <x v="1126"/>
    <n v="0"/>
    <x v="0"/>
    <x v="4"/>
    <x v="3"/>
  </r>
  <r>
    <x v="0"/>
    <s v="1790093204001"/>
    <x v="15"/>
    <x v="0"/>
    <x v="1"/>
    <x v="508"/>
    <x v="1126"/>
    <n v="0"/>
    <x v="0"/>
    <x v="4"/>
    <x v="3"/>
  </r>
  <r>
    <x v="0"/>
    <s v="1790325083001"/>
    <x v="16"/>
    <x v="0"/>
    <x v="1"/>
    <x v="508"/>
    <x v="1126"/>
    <n v="0"/>
    <x v="0"/>
    <x v="4"/>
    <x v="3"/>
  </r>
  <r>
    <x v="0"/>
    <s v="1790451801001"/>
    <x v="17"/>
    <x v="0"/>
    <x v="1"/>
    <x v="508"/>
    <x v="1126"/>
    <n v="0"/>
    <x v="0"/>
    <x v="4"/>
    <x v="3"/>
  </r>
  <r>
    <x v="0"/>
    <s v="1790501469001"/>
    <x v="18"/>
    <x v="0"/>
    <x v="1"/>
    <x v="508"/>
    <x v="1126"/>
    <n v="0"/>
    <x v="0"/>
    <x v="4"/>
    <x v="3"/>
  </r>
  <r>
    <x v="0"/>
    <s v="1790567699001"/>
    <x v="19"/>
    <x v="0"/>
    <x v="1"/>
    <x v="508"/>
    <x v="1126"/>
    <n v="0"/>
    <x v="0"/>
    <x v="4"/>
    <x v="3"/>
  </r>
  <r>
    <x v="0"/>
    <s v="1790866084001"/>
    <x v="20"/>
    <x v="0"/>
    <x v="1"/>
    <x v="508"/>
    <x v="1126"/>
    <n v="0"/>
    <x v="0"/>
    <x v="4"/>
    <x v="3"/>
  </r>
  <r>
    <x v="0"/>
    <s v="1790900193001"/>
    <x v="21"/>
    <x v="0"/>
    <x v="1"/>
    <x v="508"/>
    <x v="1126"/>
    <n v="49968.33"/>
    <x v="0"/>
    <x v="4"/>
    <x v="3"/>
  </r>
  <r>
    <x v="0"/>
    <s v="1790979016001"/>
    <x v="22"/>
    <x v="0"/>
    <x v="1"/>
    <x v="508"/>
    <x v="1126"/>
    <n v="0"/>
    <x v="0"/>
    <x v="4"/>
    <x v="3"/>
  </r>
  <r>
    <x v="0"/>
    <s v="1791708040001"/>
    <x v="23"/>
    <x v="0"/>
    <x v="1"/>
    <x v="508"/>
    <x v="1126"/>
    <n v="0"/>
    <x v="0"/>
    <x v="4"/>
    <x v="3"/>
  </r>
  <r>
    <x v="0"/>
    <s v="1890001323001"/>
    <x v="24"/>
    <x v="0"/>
    <x v="1"/>
    <x v="508"/>
    <x v="1126"/>
    <n v="15021.65"/>
    <x v="0"/>
    <x v="4"/>
    <x v="3"/>
  </r>
  <r>
    <x v="0"/>
    <s v="1890003628001"/>
    <x v="25"/>
    <x v="0"/>
    <x v="1"/>
    <x v="508"/>
    <x v="1126"/>
    <n v="0"/>
    <x v="0"/>
    <x v="4"/>
    <x v="3"/>
  </r>
  <r>
    <x v="0"/>
    <s v="1890037646001"/>
    <x v="26"/>
    <x v="0"/>
    <x v="1"/>
    <x v="508"/>
    <x v="1126"/>
    <n v="0"/>
    <x v="0"/>
    <x v="4"/>
    <x v="3"/>
  </r>
  <r>
    <x v="0"/>
    <s v="1890080967001"/>
    <x v="27"/>
    <x v="0"/>
    <x v="1"/>
    <x v="508"/>
    <x v="1126"/>
    <n v="1331.33"/>
    <x v="0"/>
    <x v="4"/>
    <x v="3"/>
  </r>
  <r>
    <x v="0"/>
    <s v="1890141877001"/>
    <x v="28"/>
    <x v="0"/>
    <x v="1"/>
    <x v="508"/>
    <x v="1126"/>
    <n v="0"/>
    <x v="0"/>
    <x v="4"/>
    <x v="3"/>
  </r>
  <r>
    <x v="0"/>
    <s v="1891709591001"/>
    <x v="29"/>
    <x v="0"/>
    <x v="1"/>
    <x v="508"/>
    <x v="1126"/>
    <n v="0"/>
    <x v="0"/>
    <x v="4"/>
    <x v="3"/>
  </r>
  <r>
    <x v="0"/>
    <s v="1891710328001"/>
    <x v="30"/>
    <x v="0"/>
    <x v="1"/>
    <x v="508"/>
    <x v="1126"/>
    <n v="0"/>
    <x v="0"/>
    <x v="4"/>
    <x v="3"/>
  </r>
  <r>
    <x v="0"/>
    <s v="11"/>
    <x v="31"/>
    <x v="0"/>
    <x v="0"/>
    <x v="508"/>
    <x v="1126"/>
    <n v="174369.04"/>
    <x v="0"/>
    <x v="4"/>
    <x v="3"/>
  </r>
  <r>
    <x v="0"/>
    <s v="11"/>
    <x v="31"/>
    <x v="0"/>
    <x v="1"/>
    <x v="508"/>
    <x v="1126"/>
    <n v="339770.06"/>
    <x v="0"/>
    <x v="4"/>
    <x v="3"/>
  </r>
  <r>
    <x v="0"/>
    <s v="12"/>
    <x v="32"/>
    <x v="0"/>
    <x v="0"/>
    <x v="508"/>
    <x v="1126"/>
    <n v="174369.04"/>
    <x v="0"/>
    <x v="4"/>
    <x v="3"/>
  </r>
  <r>
    <x v="0"/>
    <s v="12"/>
    <x v="32"/>
    <x v="0"/>
    <x v="1"/>
    <x v="508"/>
    <x v="1126"/>
    <n v="339770.06"/>
    <x v="0"/>
    <x v="4"/>
    <x v="3"/>
  </r>
  <r>
    <x v="0"/>
    <s v="0190115798001"/>
    <x v="0"/>
    <x v="0"/>
    <x v="0"/>
    <x v="180"/>
    <x v="1127"/>
    <n v="643097.68999999994"/>
    <x v="0"/>
    <x v="4"/>
    <x v="3"/>
  </r>
  <r>
    <x v="0"/>
    <s v="0190155722001"/>
    <x v="1"/>
    <x v="0"/>
    <x v="0"/>
    <x v="180"/>
    <x v="1127"/>
    <n v="366391.06"/>
    <x v="0"/>
    <x v="4"/>
    <x v="3"/>
  </r>
  <r>
    <x v="0"/>
    <s v="0290003288001"/>
    <x v="2"/>
    <x v="0"/>
    <x v="0"/>
    <x v="180"/>
    <x v="1127"/>
    <n v="0"/>
    <x v="0"/>
    <x v="4"/>
    <x v="3"/>
  </r>
  <r>
    <x v="0"/>
    <s v="0390027923001"/>
    <x v="3"/>
    <x v="0"/>
    <x v="0"/>
    <x v="180"/>
    <x v="1127"/>
    <n v="0"/>
    <x v="0"/>
    <x v="4"/>
    <x v="3"/>
  </r>
  <r>
    <x v="0"/>
    <s v="0490001883001"/>
    <x v="4"/>
    <x v="0"/>
    <x v="0"/>
    <x v="180"/>
    <x v="1127"/>
    <n v="71216.63"/>
    <x v="0"/>
    <x v="4"/>
    <x v="3"/>
  </r>
  <r>
    <x v="0"/>
    <s v="0490002669001"/>
    <x v="5"/>
    <x v="0"/>
    <x v="0"/>
    <x v="180"/>
    <x v="1127"/>
    <n v="108541.79"/>
    <x v="0"/>
    <x v="4"/>
    <x v="3"/>
  </r>
  <r>
    <x v="0"/>
    <s v="0590052000001"/>
    <x v="6"/>
    <x v="0"/>
    <x v="0"/>
    <x v="180"/>
    <x v="1127"/>
    <n v="206749.19"/>
    <x v="0"/>
    <x v="4"/>
    <x v="3"/>
  </r>
  <r>
    <x v="0"/>
    <s v="0690045389001"/>
    <x v="7"/>
    <x v="0"/>
    <x v="0"/>
    <x v="180"/>
    <x v="1127"/>
    <n v="304853.56"/>
    <x v="0"/>
    <x v="4"/>
    <x v="3"/>
  </r>
  <r>
    <x v="0"/>
    <s v="0691706710001"/>
    <x v="8"/>
    <x v="0"/>
    <x v="0"/>
    <x v="180"/>
    <x v="1127"/>
    <n v="0"/>
    <x v="0"/>
    <x v="4"/>
    <x v="3"/>
  </r>
  <r>
    <x v="0"/>
    <s v="0790024656001"/>
    <x v="9"/>
    <x v="0"/>
    <x v="0"/>
    <x v="180"/>
    <x v="1127"/>
    <n v="0"/>
    <x v="0"/>
    <x v="4"/>
    <x v="3"/>
  </r>
  <r>
    <x v="0"/>
    <s v="1090033456001"/>
    <x v="10"/>
    <x v="0"/>
    <x v="0"/>
    <x v="180"/>
    <x v="1127"/>
    <n v="138899.39000000001"/>
    <x v="0"/>
    <x v="4"/>
    <x v="3"/>
  </r>
  <r>
    <x v="0"/>
    <s v="1091720902001"/>
    <x v="11"/>
    <x v="0"/>
    <x v="0"/>
    <x v="180"/>
    <x v="1127"/>
    <n v="0"/>
    <x v="0"/>
    <x v="4"/>
    <x v="3"/>
  </r>
  <r>
    <x v="0"/>
    <s v="1190068389001"/>
    <x v="12"/>
    <x v="0"/>
    <x v="0"/>
    <x v="180"/>
    <x v="1127"/>
    <n v="0"/>
    <x v="0"/>
    <x v="4"/>
    <x v="3"/>
  </r>
  <r>
    <x v="0"/>
    <s v="1390013678001"/>
    <x v="13"/>
    <x v="0"/>
    <x v="0"/>
    <x v="180"/>
    <x v="1127"/>
    <n v="31427.14"/>
    <x v="0"/>
    <x v="4"/>
    <x v="3"/>
  </r>
  <r>
    <x v="0"/>
    <s v="1690012606001"/>
    <x v="14"/>
    <x v="0"/>
    <x v="0"/>
    <x v="180"/>
    <x v="1127"/>
    <n v="0"/>
    <x v="0"/>
    <x v="4"/>
    <x v="3"/>
  </r>
  <r>
    <x v="0"/>
    <s v="1790093204001"/>
    <x v="15"/>
    <x v="0"/>
    <x v="0"/>
    <x v="180"/>
    <x v="1127"/>
    <n v="85129.87"/>
    <x v="0"/>
    <x v="4"/>
    <x v="3"/>
  </r>
  <r>
    <x v="0"/>
    <s v="1790325083001"/>
    <x v="16"/>
    <x v="0"/>
    <x v="0"/>
    <x v="180"/>
    <x v="1127"/>
    <n v="83714.92"/>
    <x v="0"/>
    <x v="4"/>
    <x v="3"/>
  </r>
  <r>
    <x v="0"/>
    <s v="1790451801001"/>
    <x v="17"/>
    <x v="0"/>
    <x v="0"/>
    <x v="180"/>
    <x v="1127"/>
    <n v="498362.47"/>
    <x v="0"/>
    <x v="4"/>
    <x v="3"/>
  </r>
  <r>
    <x v="0"/>
    <s v="1790501469001"/>
    <x v="18"/>
    <x v="0"/>
    <x v="0"/>
    <x v="180"/>
    <x v="1127"/>
    <n v="156052.79999999999"/>
    <x v="0"/>
    <x v="4"/>
    <x v="3"/>
  </r>
  <r>
    <x v="0"/>
    <s v="1790567699001"/>
    <x v="19"/>
    <x v="0"/>
    <x v="0"/>
    <x v="180"/>
    <x v="1127"/>
    <n v="375428.63"/>
    <x v="0"/>
    <x v="4"/>
    <x v="3"/>
  </r>
  <r>
    <x v="0"/>
    <s v="1790866084001"/>
    <x v="20"/>
    <x v="0"/>
    <x v="0"/>
    <x v="180"/>
    <x v="1127"/>
    <n v="172607"/>
    <x v="0"/>
    <x v="4"/>
    <x v="3"/>
  </r>
  <r>
    <x v="0"/>
    <s v="1790900193001"/>
    <x v="21"/>
    <x v="0"/>
    <x v="0"/>
    <x v="180"/>
    <x v="1127"/>
    <n v="0"/>
    <x v="0"/>
    <x v="4"/>
    <x v="3"/>
  </r>
  <r>
    <x v="0"/>
    <s v="1790979016001"/>
    <x v="22"/>
    <x v="0"/>
    <x v="0"/>
    <x v="180"/>
    <x v="1127"/>
    <n v="0"/>
    <x v="0"/>
    <x v="4"/>
    <x v="3"/>
  </r>
  <r>
    <x v="0"/>
    <s v="1791708040001"/>
    <x v="23"/>
    <x v="0"/>
    <x v="0"/>
    <x v="180"/>
    <x v="1127"/>
    <n v="301088.53000000003"/>
    <x v="0"/>
    <x v="4"/>
    <x v="3"/>
  </r>
  <r>
    <x v="0"/>
    <s v="1890001323001"/>
    <x v="24"/>
    <x v="0"/>
    <x v="0"/>
    <x v="180"/>
    <x v="1127"/>
    <n v="437175.92"/>
    <x v="0"/>
    <x v="4"/>
    <x v="3"/>
  </r>
  <r>
    <x v="0"/>
    <s v="1890003628001"/>
    <x v="25"/>
    <x v="0"/>
    <x v="0"/>
    <x v="180"/>
    <x v="1127"/>
    <n v="238431.42"/>
    <x v="0"/>
    <x v="4"/>
    <x v="3"/>
  </r>
  <r>
    <x v="0"/>
    <s v="1890037646001"/>
    <x v="26"/>
    <x v="0"/>
    <x v="0"/>
    <x v="180"/>
    <x v="1127"/>
    <n v="200841.32"/>
    <x v="0"/>
    <x v="4"/>
    <x v="3"/>
  </r>
  <r>
    <x v="0"/>
    <s v="1890080967001"/>
    <x v="27"/>
    <x v="0"/>
    <x v="0"/>
    <x v="180"/>
    <x v="1127"/>
    <n v="55079.74"/>
    <x v="0"/>
    <x v="4"/>
    <x v="3"/>
  </r>
  <r>
    <x v="0"/>
    <s v="1890141877001"/>
    <x v="28"/>
    <x v="0"/>
    <x v="0"/>
    <x v="180"/>
    <x v="1127"/>
    <n v="133302.41"/>
    <x v="0"/>
    <x v="4"/>
    <x v="3"/>
  </r>
  <r>
    <x v="0"/>
    <s v="1891709591001"/>
    <x v="29"/>
    <x v="0"/>
    <x v="0"/>
    <x v="180"/>
    <x v="1127"/>
    <n v="19360.5"/>
    <x v="0"/>
    <x v="4"/>
    <x v="3"/>
  </r>
  <r>
    <x v="0"/>
    <s v="1891710328001"/>
    <x v="30"/>
    <x v="0"/>
    <x v="0"/>
    <x v="180"/>
    <x v="1127"/>
    <n v="0"/>
    <x v="0"/>
    <x v="4"/>
    <x v="3"/>
  </r>
  <r>
    <x v="0"/>
    <s v="0190115798001"/>
    <x v="0"/>
    <x v="0"/>
    <x v="1"/>
    <x v="180"/>
    <x v="1127"/>
    <n v="1248733.8899999999"/>
    <x v="0"/>
    <x v="4"/>
    <x v="3"/>
  </r>
  <r>
    <x v="0"/>
    <s v="0190155722001"/>
    <x v="1"/>
    <x v="0"/>
    <x v="1"/>
    <x v="180"/>
    <x v="1127"/>
    <n v="706790.86"/>
    <x v="0"/>
    <x v="4"/>
    <x v="3"/>
  </r>
  <r>
    <x v="0"/>
    <s v="0290003288001"/>
    <x v="2"/>
    <x v="0"/>
    <x v="1"/>
    <x v="180"/>
    <x v="1127"/>
    <n v="0"/>
    <x v="0"/>
    <x v="4"/>
    <x v="3"/>
  </r>
  <r>
    <x v="0"/>
    <s v="0390027923001"/>
    <x v="3"/>
    <x v="0"/>
    <x v="1"/>
    <x v="180"/>
    <x v="1127"/>
    <n v="875"/>
    <x v="0"/>
    <x v="4"/>
    <x v="3"/>
  </r>
  <r>
    <x v="0"/>
    <s v="0490001883001"/>
    <x v="4"/>
    <x v="0"/>
    <x v="1"/>
    <x v="180"/>
    <x v="1127"/>
    <n v="128633.66"/>
    <x v="0"/>
    <x v="4"/>
    <x v="3"/>
  </r>
  <r>
    <x v="0"/>
    <s v="0490002669001"/>
    <x v="5"/>
    <x v="0"/>
    <x v="1"/>
    <x v="180"/>
    <x v="1127"/>
    <n v="214444.93"/>
    <x v="0"/>
    <x v="4"/>
    <x v="3"/>
  </r>
  <r>
    <x v="0"/>
    <s v="0590052000001"/>
    <x v="6"/>
    <x v="0"/>
    <x v="1"/>
    <x v="180"/>
    <x v="1127"/>
    <n v="396617.15"/>
    <x v="0"/>
    <x v="4"/>
    <x v="3"/>
  </r>
  <r>
    <x v="0"/>
    <s v="0690045389001"/>
    <x v="7"/>
    <x v="0"/>
    <x v="1"/>
    <x v="180"/>
    <x v="1127"/>
    <n v="591264.57999999996"/>
    <x v="0"/>
    <x v="4"/>
    <x v="3"/>
  </r>
  <r>
    <x v="0"/>
    <s v="0691706710001"/>
    <x v="8"/>
    <x v="0"/>
    <x v="1"/>
    <x v="180"/>
    <x v="1127"/>
    <n v="0"/>
    <x v="0"/>
    <x v="4"/>
    <x v="3"/>
  </r>
  <r>
    <x v="0"/>
    <s v="0790024656001"/>
    <x v="9"/>
    <x v="0"/>
    <x v="1"/>
    <x v="180"/>
    <x v="1127"/>
    <n v="0"/>
    <x v="0"/>
    <x v="4"/>
    <x v="3"/>
  </r>
  <r>
    <x v="0"/>
    <s v="1090033456001"/>
    <x v="10"/>
    <x v="0"/>
    <x v="1"/>
    <x v="180"/>
    <x v="1127"/>
    <n v="266253.14"/>
    <x v="0"/>
    <x v="4"/>
    <x v="3"/>
  </r>
  <r>
    <x v="0"/>
    <s v="1091720902001"/>
    <x v="11"/>
    <x v="0"/>
    <x v="1"/>
    <x v="180"/>
    <x v="1127"/>
    <n v="0"/>
    <x v="0"/>
    <x v="4"/>
    <x v="3"/>
  </r>
  <r>
    <x v="0"/>
    <s v="1190068389001"/>
    <x v="12"/>
    <x v="0"/>
    <x v="1"/>
    <x v="180"/>
    <x v="1127"/>
    <n v="0"/>
    <x v="0"/>
    <x v="4"/>
    <x v="3"/>
  </r>
  <r>
    <x v="0"/>
    <s v="1390013678001"/>
    <x v="13"/>
    <x v="0"/>
    <x v="1"/>
    <x v="180"/>
    <x v="1127"/>
    <n v="57234.6"/>
    <x v="0"/>
    <x v="4"/>
    <x v="3"/>
  </r>
  <r>
    <x v="0"/>
    <s v="1690012606001"/>
    <x v="14"/>
    <x v="0"/>
    <x v="1"/>
    <x v="180"/>
    <x v="1127"/>
    <n v="0"/>
    <x v="0"/>
    <x v="4"/>
    <x v="3"/>
  </r>
  <r>
    <x v="0"/>
    <s v="1790093204001"/>
    <x v="15"/>
    <x v="0"/>
    <x v="1"/>
    <x v="180"/>
    <x v="1127"/>
    <n v="169836.81"/>
    <x v="0"/>
    <x v="4"/>
    <x v="3"/>
  </r>
  <r>
    <x v="0"/>
    <s v="1790325083001"/>
    <x v="16"/>
    <x v="0"/>
    <x v="1"/>
    <x v="180"/>
    <x v="1127"/>
    <n v="177157.92"/>
    <x v="0"/>
    <x v="4"/>
    <x v="3"/>
  </r>
  <r>
    <x v="0"/>
    <s v="1790451801001"/>
    <x v="17"/>
    <x v="0"/>
    <x v="1"/>
    <x v="180"/>
    <x v="1127"/>
    <n v="994106.43"/>
    <x v="0"/>
    <x v="4"/>
    <x v="3"/>
  </r>
  <r>
    <x v="0"/>
    <s v="1790501469001"/>
    <x v="18"/>
    <x v="0"/>
    <x v="1"/>
    <x v="180"/>
    <x v="1127"/>
    <n v="307541.78000000003"/>
    <x v="0"/>
    <x v="4"/>
    <x v="3"/>
  </r>
  <r>
    <x v="0"/>
    <s v="1790567699001"/>
    <x v="19"/>
    <x v="0"/>
    <x v="1"/>
    <x v="180"/>
    <x v="1127"/>
    <n v="706701.24"/>
    <x v="0"/>
    <x v="4"/>
    <x v="3"/>
  </r>
  <r>
    <x v="0"/>
    <s v="1790866084001"/>
    <x v="20"/>
    <x v="0"/>
    <x v="1"/>
    <x v="180"/>
    <x v="1127"/>
    <n v="332317.69"/>
    <x v="0"/>
    <x v="4"/>
    <x v="3"/>
  </r>
  <r>
    <x v="0"/>
    <s v="1790900193001"/>
    <x v="21"/>
    <x v="0"/>
    <x v="1"/>
    <x v="180"/>
    <x v="1127"/>
    <n v="0"/>
    <x v="0"/>
    <x v="4"/>
    <x v="3"/>
  </r>
  <r>
    <x v="0"/>
    <s v="1790979016001"/>
    <x v="22"/>
    <x v="0"/>
    <x v="1"/>
    <x v="180"/>
    <x v="1127"/>
    <n v="5771.86"/>
    <x v="0"/>
    <x v="4"/>
    <x v="3"/>
  </r>
  <r>
    <x v="0"/>
    <s v="1791708040001"/>
    <x v="23"/>
    <x v="0"/>
    <x v="1"/>
    <x v="180"/>
    <x v="1127"/>
    <n v="584953.14"/>
    <x v="0"/>
    <x v="4"/>
    <x v="3"/>
  </r>
  <r>
    <x v="0"/>
    <s v="1890001323001"/>
    <x v="24"/>
    <x v="0"/>
    <x v="1"/>
    <x v="180"/>
    <x v="1127"/>
    <n v="834045.85"/>
    <x v="0"/>
    <x v="4"/>
    <x v="3"/>
  </r>
  <r>
    <x v="0"/>
    <s v="1890003628001"/>
    <x v="25"/>
    <x v="0"/>
    <x v="1"/>
    <x v="180"/>
    <x v="1127"/>
    <n v="454360.83"/>
    <x v="0"/>
    <x v="4"/>
    <x v="3"/>
  </r>
  <r>
    <x v="0"/>
    <s v="1890037646001"/>
    <x v="26"/>
    <x v="0"/>
    <x v="1"/>
    <x v="180"/>
    <x v="1127"/>
    <n v="370002.02"/>
    <x v="0"/>
    <x v="4"/>
    <x v="3"/>
  </r>
  <r>
    <x v="0"/>
    <s v="1890080967001"/>
    <x v="27"/>
    <x v="0"/>
    <x v="1"/>
    <x v="180"/>
    <x v="1127"/>
    <n v="107087.7"/>
    <x v="0"/>
    <x v="4"/>
    <x v="3"/>
  </r>
  <r>
    <x v="0"/>
    <s v="1890141877001"/>
    <x v="28"/>
    <x v="0"/>
    <x v="1"/>
    <x v="180"/>
    <x v="1127"/>
    <n v="254214.39999999999"/>
    <x v="0"/>
    <x v="4"/>
    <x v="3"/>
  </r>
  <r>
    <x v="0"/>
    <s v="1891709591001"/>
    <x v="29"/>
    <x v="0"/>
    <x v="1"/>
    <x v="180"/>
    <x v="1127"/>
    <n v="38698.28"/>
    <x v="0"/>
    <x v="4"/>
    <x v="3"/>
  </r>
  <r>
    <x v="0"/>
    <s v="1891710328001"/>
    <x v="30"/>
    <x v="0"/>
    <x v="1"/>
    <x v="180"/>
    <x v="1127"/>
    <n v="0"/>
    <x v="0"/>
    <x v="4"/>
    <x v="3"/>
  </r>
  <r>
    <x v="0"/>
    <s v="11"/>
    <x v="31"/>
    <x v="0"/>
    <x v="0"/>
    <x v="180"/>
    <x v="1127"/>
    <n v="4326663.45"/>
    <x v="0"/>
    <x v="4"/>
    <x v="3"/>
  </r>
  <r>
    <x v="0"/>
    <s v="11"/>
    <x v="31"/>
    <x v="0"/>
    <x v="1"/>
    <x v="180"/>
    <x v="1127"/>
    <n v="8362690.6200000001"/>
    <x v="0"/>
    <x v="4"/>
    <x v="3"/>
  </r>
  <r>
    <x v="0"/>
    <s v="12"/>
    <x v="32"/>
    <x v="0"/>
    <x v="0"/>
    <x v="180"/>
    <x v="1127"/>
    <n v="4627751.9799999995"/>
    <x v="0"/>
    <x v="4"/>
    <x v="3"/>
  </r>
  <r>
    <x v="0"/>
    <s v="12"/>
    <x v="32"/>
    <x v="0"/>
    <x v="1"/>
    <x v="180"/>
    <x v="1127"/>
    <n v="8947643.7599999998"/>
    <x v="0"/>
    <x v="4"/>
    <x v="3"/>
  </r>
  <r>
    <x v="0"/>
    <s v="0190115798001"/>
    <x v="0"/>
    <x v="0"/>
    <x v="0"/>
    <x v="181"/>
    <x v="1128"/>
    <n v="0"/>
    <x v="0"/>
    <x v="4"/>
    <x v="3"/>
  </r>
  <r>
    <x v="0"/>
    <s v="0190155722001"/>
    <x v="1"/>
    <x v="0"/>
    <x v="0"/>
    <x v="181"/>
    <x v="1128"/>
    <n v="0"/>
    <x v="0"/>
    <x v="4"/>
    <x v="3"/>
  </r>
  <r>
    <x v="0"/>
    <s v="0290003288001"/>
    <x v="2"/>
    <x v="0"/>
    <x v="0"/>
    <x v="181"/>
    <x v="1128"/>
    <n v="84093.21"/>
    <x v="0"/>
    <x v="4"/>
    <x v="3"/>
  </r>
  <r>
    <x v="0"/>
    <s v="0390027923001"/>
    <x v="3"/>
    <x v="0"/>
    <x v="0"/>
    <x v="181"/>
    <x v="1128"/>
    <n v="0"/>
    <x v="0"/>
    <x v="4"/>
    <x v="3"/>
  </r>
  <r>
    <x v="0"/>
    <s v="0490001883001"/>
    <x v="4"/>
    <x v="0"/>
    <x v="0"/>
    <x v="181"/>
    <x v="1128"/>
    <n v="0"/>
    <x v="0"/>
    <x v="4"/>
    <x v="3"/>
  </r>
  <r>
    <x v="0"/>
    <s v="0490002669001"/>
    <x v="5"/>
    <x v="0"/>
    <x v="0"/>
    <x v="181"/>
    <x v="1128"/>
    <n v="0"/>
    <x v="0"/>
    <x v="4"/>
    <x v="3"/>
  </r>
  <r>
    <x v="0"/>
    <s v="0590052000001"/>
    <x v="6"/>
    <x v="0"/>
    <x v="0"/>
    <x v="181"/>
    <x v="1128"/>
    <n v="0"/>
    <x v="0"/>
    <x v="4"/>
    <x v="3"/>
  </r>
  <r>
    <x v="0"/>
    <s v="0690045389001"/>
    <x v="7"/>
    <x v="0"/>
    <x v="0"/>
    <x v="181"/>
    <x v="1128"/>
    <n v="0"/>
    <x v="0"/>
    <x v="4"/>
    <x v="3"/>
  </r>
  <r>
    <x v="0"/>
    <s v="0691706710001"/>
    <x v="8"/>
    <x v="0"/>
    <x v="0"/>
    <x v="181"/>
    <x v="1128"/>
    <n v="19039.73"/>
    <x v="0"/>
    <x v="4"/>
    <x v="3"/>
  </r>
  <r>
    <x v="0"/>
    <s v="0790024656001"/>
    <x v="9"/>
    <x v="0"/>
    <x v="0"/>
    <x v="181"/>
    <x v="1128"/>
    <n v="14731.26"/>
    <x v="0"/>
    <x v="4"/>
    <x v="3"/>
  </r>
  <r>
    <x v="0"/>
    <s v="1090033456001"/>
    <x v="10"/>
    <x v="0"/>
    <x v="0"/>
    <x v="181"/>
    <x v="1128"/>
    <n v="0"/>
    <x v="0"/>
    <x v="4"/>
    <x v="3"/>
  </r>
  <r>
    <x v="0"/>
    <s v="1091720902001"/>
    <x v="11"/>
    <x v="0"/>
    <x v="0"/>
    <x v="181"/>
    <x v="1128"/>
    <n v="5990.84"/>
    <x v="0"/>
    <x v="4"/>
    <x v="3"/>
  </r>
  <r>
    <x v="0"/>
    <s v="1190068389001"/>
    <x v="12"/>
    <x v="0"/>
    <x v="0"/>
    <x v="181"/>
    <x v="1128"/>
    <n v="334519"/>
    <x v="0"/>
    <x v="4"/>
    <x v="3"/>
  </r>
  <r>
    <x v="0"/>
    <s v="1390013678001"/>
    <x v="13"/>
    <x v="0"/>
    <x v="0"/>
    <x v="181"/>
    <x v="1128"/>
    <n v="0"/>
    <x v="0"/>
    <x v="4"/>
    <x v="3"/>
  </r>
  <r>
    <x v="0"/>
    <s v="1690012606001"/>
    <x v="14"/>
    <x v="0"/>
    <x v="0"/>
    <x v="181"/>
    <x v="1128"/>
    <n v="41089.07"/>
    <x v="0"/>
    <x v="4"/>
    <x v="3"/>
  </r>
  <r>
    <x v="0"/>
    <s v="1790093204001"/>
    <x v="15"/>
    <x v="0"/>
    <x v="0"/>
    <x v="181"/>
    <x v="1128"/>
    <n v="0"/>
    <x v="0"/>
    <x v="4"/>
    <x v="3"/>
  </r>
  <r>
    <x v="0"/>
    <s v="1790325083001"/>
    <x v="16"/>
    <x v="0"/>
    <x v="0"/>
    <x v="181"/>
    <x v="1128"/>
    <n v="0"/>
    <x v="0"/>
    <x v="4"/>
    <x v="3"/>
  </r>
  <r>
    <x v="0"/>
    <s v="1790451801001"/>
    <x v="17"/>
    <x v="0"/>
    <x v="0"/>
    <x v="181"/>
    <x v="1128"/>
    <n v="0"/>
    <x v="0"/>
    <x v="4"/>
    <x v="3"/>
  </r>
  <r>
    <x v="0"/>
    <s v="1790501469001"/>
    <x v="18"/>
    <x v="0"/>
    <x v="0"/>
    <x v="181"/>
    <x v="1128"/>
    <n v="0"/>
    <x v="0"/>
    <x v="4"/>
    <x v="3"/>
  </r>
  <r>
    <x v="0"/>
    <s v="1790567699001"/>
    <x v="19"/>
    <x v="0"/>
    <x v="0"/>
    <x v="181"/>
    <x v="1128"/>
    <n v="0"/>
    <x v="0"/>
    <x v="4"/>
    <x v="3"/>
  </r>
  <r>
    <x v="0"/>
    <s v="1790866084001"/>
    <x v="20"/>
    <x v="0"/>
    <x v="0"/>
    <x v="181"/>
    <x v="1128"/>
    <n v="41274.25"/>
    <x v="0"/>
    <x v="4"/>
    <x v="3"/>
  </r>
  <r>
    <x v="0"/>
    <s v="1790900193001"/>
    <x v="21"/>
    <x v="0"/>
    <x v="0"/>
    <x v="181"/>
    <x v="1128"/>
    <n v="0"/>
    <x v="0"/>
    <x v="4"/>
    <x v="3"/>
  </r>
  <r>
    <x v="0"/>
    <s v="1790979016001"/>
    <x v="22"/>
    <x v="0"/>
    <x v="0"/>
    <x v="181"/>
    <x v="1128"/>
    <n v="0"/>
    <x v="0"/>
    <x v="4"/>
    <x v="3"/>
  </r>
  <r>
    <x v="0"/>
    <s v="1791708040001"/>
    <x v="23"/>
    <x v="0"/>
    <x v="0"/>
    <x v="181"/>
    <x v="1128"/>
    <n v="0"/>
    <x v="0"/>
    <x v="4"/>
    <x v="3"/>
  </r>
  <r>
    <x v="0"/>
    <s v="1890001323001"/>
    <x v="24"/>
    <x v="0"/>
    <x v="0"/>
    <x v="181"/>
    <x v="1128"/>
    <n v="0"/>
    <x v="0"/>
    <x v="4"/>
    <x v="3"/>
  </r>
  <r>
    <x v="0"/>
    <s v="1890003628001"/>
    <x v="25"/>
    <x v="0"/>
    <x v="0"/>
    <x v="181"/>
    <x v="1128"/>
    <n v="0"/>
    <x v="0"/>
    <x v="4"/>
    <x v="3"/>
  </r>
  <r>
    <x v="0"/>
    <s v="1890037646001"/>
    <x v="26"/>
    <x v="0"/>
    <x v="0"/>
    <x v="181"/>
    <x v="1128"/>
    <n v="0"/>
    <x v="0"/>
    <x v="4"/>
    <x v="3"/>
  </r>
  <r>
    <x v="0"/>
    <s v="1890080967001"/>
    <x v="27"/>
    <x v="0"/>
    <x v="0"/>
    <x v="181"/>
    <x v="1128"/>
    <n v="0"/>
    <x v="0"/>
    <x v="4"/>
    <x v="3"/>
  </r>
  <r>
    <x v="0"/>
    <s v="1890141877001"/>
    <x v="28"/>
    <x v="0"/>
    <x v="0"/>
    <x v="181"/>
    <x v="1128"/>
    <n v="0"/>
    <x v="0"/>
    <x v="4"/>
    <x v="3"/>
  </r>
  <r>
    <x v="0"/>
    <s v="1891709591001"/>
    <x v="29"/>
    <x v="0"/>
    <x v="0"/>
    <x v="181"/>
    <x v="1128"/>
    <n v="43165.78"/>
    <x v="0"/>
    <x v="4"/>
    <x v="3"/>
  </r>
  <r>
    <x v="0"/>
    <s v="1891710328001"/>
    <x v="30"/>
    <x v="0"/>
    <x v="0"/>
    <x v="181"/>
    <x v="1128"/>
    <n v="50224.04"/>
    <x v="0"/>
    <x v="4"/>
    <x v="3"/>
  </r>
  <r>
    <x v="0"/>
    <s v="0190115798001"/>
    <x v="0"/>
    <x v="0"/>
    <x v="1"/>
    <x v="181"/>
    <x v="1128"/>
    <n v="0"/>
    <x v="0"/>
    <x v="4"/>
    <x v="3"/>
  </r>
  <r>
    <x v="0"/>
    <s v="0190155722001"/>
    <x v="1"/>
    <x v="0"/>
    <x v="1"/>
    <x v="181"/>
    <x v="1128"/>
    <n v="0"/>
    <x v="0"/>
    <x v="4"/>
    <x v="3"/>
  </r>
  <r>
    <x v="0"/>
    <s v="0290003288001"/>
    <x v="2"/>
    <x v="0"/>
    <x v="1"/>
    <x v="181"/>
    <x v="1128"/>
    <n v="162277.65"/>
    <x v="0"/>
    <x v="4"/>
    <x v="3"/>
  </r>
  <r>
    <x v="0"/>
    <s v="0390027923001"/>
    <x v="3"/>
    <x v="0"/>
    <x v="1"/>
    <x v="181"/>
    <x v="1128"/>
    <n v="0"/>
    <x v="0"/>
    <x v="4"/>
    <x v="3"/>
  </r>
  <r>
    <x v="0"/>
    <s v="0490001883001"/>
    <x v="4"/>
    <x v="0"/>
    <x v="1"/>
    <x v="181"/>
    <x v="1128"/>
    <n v="0"/>
    <x v="0"/>
    <x v="4"/>
    <x v="3"/>
  </r>
  <r>
    <x v="0"/>
    <s v="0490002669001"/>
    <x v="5"/>
    <x v="0"/>
    <x v="1"/>
    <x v="181"/>
    <x v="1128"/>
    <n v="0"/>
    <x v="0"/>
    <x v="4"/>
    <x v="3"/>
  </r>
  <r>
    <x v="0"/>
    <s v="0590052000001"/>
    <x v="6"/>
    <x v="0"/>
    <x v="1"/>
    <x v="181"/>
    <x v="1128"/>
    <n v="0"/>
    <x v="0"/>
    <x v="4"/>
    <x v="3"/>
  </r>
  <r>
    <x v="0"/>
    <s v="0690045389001"/>
    <x v="7"/>
    <x v="0"/>
    <x v="1"/>
    <x v="181"/>
    <x v="1128"/>
    <n v="0"/>
    <x v="0"/>
    <x v="4"/>
    <x v="3"/>
  </r>
  <r>
    <x v="0"/>
    <s v="0691706710001"/>
    <x v="8"/>
    <x v="0"/>
    <x v="1"/>
    <x v="181"/>
    <x v="1128"/>
    <n v="29814.51"/>
    <x v="0"/>
    <x v="4"/>
    <x v="3"/>
  </r>
  <r>
    <x v="0"/>
    <s v="0790024656001"/>
    <x v="9"/>
    <x v="0"/>
    <x v="1"/>
    <x v="181"/>
    <x v="1128"/>
    <n v="26319.79"/>
    <x v="0"/>
    <x v="4"/>
    <x v="3"/>
  </r>
  <r>
    <x v="0"/>
    <s v="1090033456001"/>
    <x v="10"/>
    <x v="0"/>
    <x v="1"/>
    <x v="181"/>
    <x v="1128"/>
    <n v="0"/>
    <x v="0"/>
    <x v="4"/>
    <x v="3"/>
  </r>
  <r>
    <x v="0"/>
    <s v="1091720902001"/>
    <x v="11"/>
    <x v="0"/>
    <x v="1"/>
    <x v="181"/>
    <x v="1128"/>
    <n v="11245.74"/>
    <x v="0"/>
    <x v="4"/>
    <x v="3"/>
  </r>
  <r>
    <x v="0"/>
    <s v="1190068389001"/>
    <x v="12"/>
    <x v="0"/>
    <x v="1"/>
    <x v="181"/>
    <x v="1128"/>
    <n v="656120.1"/>
    <x v="0"/>
    <x v="4"/>
    <x v="3"/>
  </r>
  <r>
    <x v="0"/>
    <s v="1390013678001"/>
    <x v="13"/>
    <x v="0"/>
    <x v="1"/>
    <x v="181"/>
    <x v="1128"/>
    <n v="0"/>
    <x v="0"/>
    <x v="4"/>
    <x v="3"/>
  </r>
  <r>
    <x v="0"/>
    <s v="1690012606001"/>
    <x v="14"/>
    <x v="0"/>
    <x v="1"/>
    <x v="181"/>
    <x v="1128"/>
    <n v="73605.19"/>
    <x v="0"/>
    <x v="4"/>
    <x v="3"/>
  </r>
  <r>
    <x v="0"/>
    <s v="1790093204001"/>
    <x v="15"/>
    <x v="0"/>
    <x v="1"/>
    <x v="181"/>
    <x v="1128"/>
    <n v="0"/>
    <x v="0"/>
    <x v="4"/>
    <x v="3"/>
  </r>
  <r>
    <x v="0"/>
    <s v="1790325083001"/>
    <x v="16"/>
    <x v="0"/>
    <x v="1"/>
    <x v="181"/>
    <x v="1128"/>
    <n v="0"/>
    <x v="0"/>
    <x v="4"/>
    <x v="3"/>
  </r>
  <r>
    <x v="0"/>
    <s v="1790451801001"/>
    <x v="17"/>
    <x v="0"/>
    <x v="1"/>
    <x v="181"/>
    <x v="1128"/>
    <n v="0"/>
    <x v="0"/>
    <x v="4"/>
    <x v="3"/>
  </r>
  <r>
    <x v="0"/>
    <s v="1790501469001"/>
    <x v="18"/>
    <x v="0"/>
    <x v="1"/>
    <x v="181"/>
    <x v="1128"/>
    <n v="0"/>
    <x v="0"/>
    <x v="4"/>
    <x v="3"/>
  </r>
  <r>
    <x v="0"/>
    <s v="1790567699001"/>
    <x v="19"/>
    <x v="0"/>
    <x v="1"/>
    <x v="181"/>
    <x v="1128"/>
    <n v="0"/>
    <x v="0"/>
    <x v="4"/>
    <x v="3"/>
  </r>
  <r>
    <x v="0"/>
    <s v="1790866084001"/>
    <x v="20"/>
    <x v="0"/>
    <x v="1"/>
    <x v="181"/>
    <x v="1128"/>
    <n v="50615.49"/>
    <x v="0"/>
    <x v="4"/>
    <x v="3"/>
  </r>
  <r>
    <x v="0"/>
    <s v="1790900193001"/>
    <x v="21"/>
    <x v="0"/>
    <x v="1"/>
    <x v="181"/>
    <x v="1128"/>
    <n v="0"/>
    <x v="0"/>
    <x v="4"/>
    <x v="3"/>
  </r>
  <r>
    <x v="0"/>
    <s v="1790979016001"/>
    <x v="22"/>
    <x v="0"/>
    <x v="1"/>
    <x v="181"/>
    <x v="1128"/>
    <n v="0"/>
    <x v="0"/>
    <x v="4"/>
    <x v="3"/>
  </r>
  <r>
    <x v="0"/>
    <s v="1791708040001"/>
    <x v="23"/>
    <x v="0"/>
    <x v="1"/>
    <x v="181"/>
    <x v="1128"/>
    <n v="0"/>
    <x v="0"/>
    <x v="4"/>
    <x v="3"/>
  </r>
  <r>
    <x v="0"/>
    <s v="1890001323001"/>
    <x v="24"/>
    <x v="0"/>
    <x v="1"/>
    <x v="181"/>
    <x v="1128"/>
    <n v="0"/>
    <x v="0"/>
    <x v="4"/>
    <x v="3"/>
  </r>
  <r>
    <x v="0"/>
    <s v="1890003628001"/>
    <x v="25"/>
    <x v="0"/>
    <x v="1"/>
    <x v="181"/>
    <x v="1128"/>
    <n v="0"/>
    <x v="0"/>
    <x v="4"/>
    <x v="3"/>
  </r>
  <r>
    <x v="0"/>
    <s v="1890037646001"/>
    <x v="26"/>
    <x v="0"/>
    <x v="1"/>
    <x v="181"/>
    <x v="1128"/>
    <n v="0"/>
    <x v="0"/>
    <x v="4"/>
    <x v="3"/>
  </r>
  <r>
    <x v="0"/>
    <s v="1890080967001"/>
    <x v="27"/>
    <x v="0"/>
    <x v="1"/>
    <x v="181"/>
    <x v="1128"/>
    <n v="0"/>
    <x v="0"/>
    <x v="4"/>
    <x v="3"/>
  </r>
  <r>
    <x v="0"/>
    <s v="1890141877001"/>
    <x v="28"/>
    <x v="0"/>
    <x v="1"/>
    <x v="181"/>
    <x v="1128"/>
    <n v="0"/>
    <x v="0"/>
    <x v="4"/>
    <x v="3"/>
  </r>
  <r>
    <x v="0"/>
    <s v="1891709591001"/>
    <x v="29"/>
    <x v="0"/>
    <x v="1"/>
    <x v="181"/>
    <x v="1128"/>
    <n v="86666.42"/>
    <x v="0"/>
    <x v="4"/>
    <x v="3"/>
  </r>
  <r>
    <x v="0"/>
    <s v="1891710328001"/>
    <x v="30"/>
    <x v="0"/>
    <x v="1"/>
    <x v="181"/>
    <x v="1128"/>
    <n v="85643.73"/>
    <x v="0"/>
    <x v="4"/>
    <x v="3"/>
  </r>
  <r>
    <x v="0"/>
    <s v="11"/>
    <x v="31"/>
    <x v="0"/>
    <x v="0"/>
    <x v="181"/>
    <x v="1128"/>
    <n v="634127.18000000005"/>
    <x v="0"/>
    <x v="4"/>
    <x v="3"/>
  </r>
  <r>
    <x v="0"/>
    <s v="11"/>
    <x v="31"/>
    <x v="0"/>
    <x v="1"/>
    <x v="181"/>
    <x v="1128"/>
    <n v="1182308.6199999999"/>
    <x v="0"/>
    <x v="4"/>
    <x v="3"/>
  </r>
  <r>
    <x v="0"/>
    <s v="12"/>
    <x v="32"/>
    <x v="0"/>
    <x v="0"/>
    <x v="181"/>
    <x v="1128"/>
    <n v="634127.18000000005"/>
    <x v="0"/>
    <x v="4"/>
    <x v="3"/>
  </r>
  <r>
    <x v="0"/>
    <s v="12"/>
    <x v="32"/>
    <x v="0"/>
    <x v="1"/>
    <x v="181"/>
    <x v="1128"/>
    <n v="1182308.6199999999"/>
    <x v="0"/>
    <x v="4"/>
    <x v="3"/>
  </r>
  <r>
    <x v="0"/>
    <s v="0190115798001"/>
    <x v="0"/>
    <x v="0"/>
    <x v="0"/>
    <x v="60"/>
    <x v="1129"/>
    <n v="162.44"/>
    <x v="0"/>
    <x v="4"/>
    <x v="3"/>
  </r>
  <r>
    <x v="0"/>
    <s v="0190155722001"/>
    <x v="1"/>
    <x v="0"/>
    <x v="0"/>
    <x v="60"/>
    <x v="1129"/>
    <n v="375.13"/>
    <x v="0"/>
    <x v="4"/>
    <x v="3"/>
  </r>
  <r>
    <x v="0"/>
    <s v="0290003288001"/>
    <x v="2"/>
    <x v="0"/>
    <x v="0"/>
    <x v="60"/>
    <x v="1129"/>
    <n v="0"/>
    <x v="0"/>
    <x v="4"/>
    <x v="3"/>
  </r>
  <r>
    <x v="0"/>
    <s v="0390027923001"/>
    <x v="3"/>
    <x v="0"/>
    <x v="0"/>
    <x v="60"/>
    <x v="1129"/>
    <n v="0"/>
    <x v="0"/>
    <x v="4"/>
    <x v="3"/>
  </r>
  <r>
    <x v="0"/>
    <s v="0490001883001"/>
    <x v="4"/>
    <x v="0"/>
    <x v="0"/>
    <x v="60"/>
    <x v="1129"/>
    <n v="0"/>
    <x v="0"/>
    <x v="4"/>
    <x v="3"/>
  </r>
  <r>
    <x v="0"/>
    <s v="0490002669001"/>
    <x v="5"/>
    <x v="0"/>
    <x v="0"/>
    <x v="60"/>
    <x v="1129"/>
    <n v="0"/>
    <x v="0"/>
    <x v="4"/>
    <x v="3"/>
  </r>
  <r>
    <x v="0"/>
    <s v="0590052000001"/>
    <x v="6"/>
    <x v="0"/>
    <x v="0"/>
    <x v="60"/>
    <x v="1129"/>
    <n v="0"/>
    <x v="0"/>
    <x v="4"/>
    <x v="3"/>
  </r>
  <r>
    <x v="0"/>
    <s v="0690045389001"/>
    <x v="7"/>
    <x v="0"/>
    <x v="0"/>
    <x v="60"/>
    <x v="1129"/>
    <n v="0"/>
    <x v="0"/>
    <x v="4"/>
    <x v="3"/>
  </r>
  <r>
    <x v="0"/>
    <s v="0691706710001"/>
    <x v="8"/>
    <x v="0"/>
    <x v="0"/>
    <x v="60"/>
    <x v="1129"/>
    <n v="0"/>
    <x v="0"/>
    <x v="4"/>
    <x v="3"/>
  </r>
  <r>
    <x v="0"/>
    <s v="0790024656001"/>
    <x v="9"/>
    <x v="0"/>
    <x v="0"/>
    <x v="60"/>
    <x v="1129"/>
    <n v="0"/>
    <x v="0"/>
    <x v="4"/>
    <x v="3"/>
  </r>
  <r>
    <x v="0"/>
    <s v="1090033456001"/>
    <x v="10"/>
    <x v="0"/>
    <x v="0"/>
    <x v="60"/>
    <x v="1129"/>
    <n v="0"/>
    <x v="0"/>
    <x v="4"/>
    <x v="3"/>
  </r>
  <r>
    <x v="0"/>
    <s v="1091720902001"/>
    <x v="11"/>
    <x v="0"/>
    <x v="0"/>
    <x v="60"/>
    <x v="1129"/>
    <n v="0"/>
    <x v="0"/>
    <x v="4"/>
    <x v="3"/>
  </r>
  <r>
    <x v="0"/>
    <s v="1190068389001"/>
    <x v="12"/>
    <x v="0"/>
    <x v="0"/>
    <x v="60"/>
    <x v="1129"/>
    <n v="0"/>
    <x v="0"/>
    <x v="4"/>
    <x v="3"/>
  </r>
  <r>
    <x v="0"/>
    <s v="1390013678001"/>
    <x v="13"/>
    <x v="0"/>
    <x v="0"/>
    <x v="60"/>
    <x v="1129"/>
    <n v="0"/>
    <x v="0"/>
    <x v="4"/>
    <x v="3"/>
  </r>
  <r>
    <x v="0"/>
    <s v="1690012606001"/>
    <x v="14"/>
    <x v="0"/>
    <x v="0"/>
    <x v="60"/>
    <x v="1129"/>
    <n v="0"/>
    <x v="0"/>
    <x v="4"/>
    <x v="3"/>
  </r>
  <r>
    <x v="0"/>
    <s v="1790093204001"/>
    <x v="15"/>
    <x v="0"/>
    <x v="0"/>
    <x v="60"/>
    <x v="1129"/>
    <n v="36.43"/>
    <x v="0"/>
    <x v="4"/>
    <x v="3"/>
  </r>
  <r>
    <x v="0"/>
    <s v="1790325083001"/>
    <x v="16"/>
    <x v="0"/>
    <x v="0"/>
    <x v="60"/>
    <x v="1129"/>
    <n v="0"/>
    <x v="0"/>
    <x v="4"/>
    <x v="3"/>
  </r>
  <r>
    <x v="0"/>
    <s v="1790451801001"/>
    <x v="17"/>
    <x v="0"/>
    <x v="0"/>
    <x v="60"/>
    <x v="1129"/>
    <n v="189.68"/>
    <x v="0"/>
    <x v="4"/>
    <x v="3"/>
  </r>
  <r>
    <x v="0"/>
    <s v="1790501469001"/>
    <x v="18"/>
    <x v="0"/>
    <x v="0"/>
    <x v="60"/>
    <x v="1129"/>
    <n v="0"/>
    <x v="0"/>
    <x v="4"/>
    <x v="3"/>
  </r>
  <r>
    <x v="0"/>
    <s v="1790567699001"/>
    <x v="19"/>
    <x v="0"/>
    <x v="0"/>
    <x v="60"/>
    <x v="1129"/>
    <n v="0"/>
    <x v="0"/>
    <x v="4"/>
    <x v="3"/>
  </r>
  <r>
    <x v="0"/>
    <s v="1790866084001"/>
    <x v="20"/>
    <x v="0"/>
    <x v="0"/>
    <x v="60"/>
    <x v="1129"/>
    <n v="0"/>
    <x v="0"/>
    <x v="4"/>
    <x v="3"/>
  </r>
  <r>
    <x v="0"/>
    <s v="1790900193001"/>
    <x v="21"/>
    <x v="0"/>
    <x v="0"/>
    <x v="60"/>
    <x v="1129"/>
    <n v="0"/>
    <x v="0"/>
    <x v="4"/>
    <x v="3"/>
  </r>
  <r>
    <x v="0"/>
    <s v="1790979016001"/>
    <x v="22"/>
    <x v="0"/>
    <x v="0"/>
    <x v="60"/>
    <x v="1129"/>
    <n v="0"/>
    <x v="0"/>
    <x v="4"/>
    <x v="3"/>
  </r>
  <r>
    <x v="0"/>
    <s v="1791708040001"/>
    <x v="23"/>
    <x v="0"/>
    <x v="0"/>
    <x v="60"/>
    <x v="1129"/>
    <n v="157.85"/>
    <x v="0"/>
    <x v="4"/>
    <x v="3"/>
  </r>
  <r>
    <x v="0"/>
    <s v="1890001323001"/>
    <x v="24"/>
    <x v="0"/>
    <x v="0"/>
    <x v="60"/>
    <x v="1129"/>
    <n v="1593.41"/>
    <x v="0"/>
    <x v="4"/>
    <x v="3"/>
  </r>
  <r>
    <x v="0"/>
    <s v="1890003628001"/>
    <x v="25"/>
    <x v="0"/>
    <x v="0"/>
    <x v="60"/>
    <x v="1129"/>
    <n v="0"/>
    <x v="0"/>
    <x v="4"/>
    <x v="3"/>
  </r>
  <r>
    <x v="0"/>
    <s v="1890037646001"/>
    <x v="26"/>
    <x v="0"/>
    <x v="0"/>
    <x v="60"/>
    <x v="1129"/>
    <n v="98.94"/>
    <x v="0"/>
    <x v="4"/>
    <x v="3"/>
  </r>
  <r>
    <x v="0"/>
    <s v="1890080967001"/>
    <x v="27"/>
    <x v="0"/>
    <x v="0"/>
    <x v="60"/>
    <x v="1129"/>
    <n v="0"/>
    <x v="0"/>
    <x v="4"/>
    <x v="3"/>
  </r>
  <r>
    <x v="0"/>
    <s v="1890141877001"/>
    <x v="28"/>
    <x v="0"/>
    <x v="0"/>
    <x v="60"/>
    <x v="1129"/>
    <n v="0"/>
    <x v="0"/>
    <x v="4"/>
    <x v="3"/>
  </r>
  <r>
    <x v="0"/>
    <s v="1891709591001"/>
    <x v="29"/>
    <x v="0"/>
    <x v="0"/>
    <x v="60"/>
    <x v="1129"/>
    <n v="0"/>
    <x v="0"/>
    <x v="4"/>
    <x v="3"/>
  </r>
  <r>
    <x v="0"/>
    <s v="1891710328001"/>
    <x v="30"/>
    <x v="0"/>
    <x v="0"/>
    <x v="60"/>
    <x v="1129"/>
    <n v="0"/>
    <x v="0"/>
    <x v="4"/>
    <x v="3"/>
  </r>
  <r>
    <x v="0"/>
    <s v="0190115798001"/>
    <x v="0"/>
    <x v="0"/>
    <x v="1"/>
    <x v="60"/>
    <x v="1129"/>
    <n v="308.88"/>
    <x v="0"/>
    <x v="4"/>
    <x v="3"/>
  </r>
  <r>
    <x v="0"/>
    <s v="0190155722001"/>
    <x v="1"/>
    <x v="0"/>
    <x v="1"/>
    <x v="60"/>
    <x v="1129"/>
    <n v="714.77"/>
    <x v="0"/>
    <x v="4"/>
    <x v="3"/>
  </r>
  <r>
    <x v="0"/>
    <s v="0290003288001"/>
    <x v="2"/>
    <x v="0"/>
    <x v="1"/>
    <x v="60"/>
    <x v="1129"/>
    <n v="0"/>
    <x v="0"/>
    <x v="4"/>
    <x v="3"/>
  </r>
  <r>
    <x v="0"/>
    <s v="0390027923001"/>
    <x v="3"/>
    <x v="0"/>
    <x v="1"/>
    <x v="60"/>
    <x v="1129"/>
    <n v="0"/>
    <x v="0"/>
    <x v="4"/>
    <x v="3"/>
  </r>
  <r>
    <x v="0"/>
    <s v="0490001883001"/>
    <x v="4"/>
    <x v="0"/>
    <x v="1"/>
    <x v="60"/>
    <x v="1129"/>
    <n v="0"/>
    <x v="0"/>
    <x v="4"/>
    <x v="3"/>
  </r>
  <r>
    <x v="0"/>
    <s v="0490002669001"/>
    <x v="5"/>
    <x v="0"/>
    <x v="1"/>
    <x v="60"/>
    <x v="1129"/>
    <n v="0"/>
    <x v="0"/>
    <x v="4"/>
    <x v="3"/>
  </r>
  <r>
    <x v="0"/>
    <s v="0590052000001"/>
    <x v="6"/>
    <x v="0"/>
    <x v="1"/>
    <x v="60"/>
    <x v="1129"/>
    <n v="0"/>
    <x v="0"/>
    <x v="4"/>
    <x v="3"/>
  </r>
  <r>
    <x v="0"/>
    <s v="0690045389001"/>
    <x v="7"/>
    <x v="0"/>
    <x v="1"/>
    <x v="60"/>
    <x v="1129"/>
    <n v="0"/>
    <x v="0"/>
    <x v="4"/>
    <x v="3"/>
  </r>
  <r>
    <x v="0"/>
    <s v="0691706710001"/>
    <x v="8"/>
    <x v="0"/>
    <x v="1"/>
    <x v="60"/>
    <x v="1129"/>
    <n v="0"/>
    <x v="0"/>
    <x v="4"/>
    <x v="3"/>
  </r>
  <r>
    <x v="0"/>
    <s v="0790024656001"/>
    <x v="9"/>
    <x v="0"/>
    <x v="1"/>
    <x v="60"/>
    <x v="1129"/>
    <n v="0"/>
    <x v="0"/>
    <x v="4"/>
    <x v="3"/>
  </r>
  <r>
    <x v="0"/>
    <s v="1090033456001"/>
    <x v="10"/>
    <x v="0"/>
    <x v="1"/>
    <x v="60"/>
    <x v="1129"/>
    <n v="0"/>
    <x v="0"/>
    <x v="4"/>
    <x v="3"/>
  </r>
  <r>
    <x v="0"/>
    <s v="1091720902001"/>
    <x v="11"/>
    <x v="0"/>
    <x v="1"/>
    <x v="60"/>
    <x v="1129"/>
    <n v="0"/>
    <x v="0"/>
    <x v="4"/>
    <x v="3"/>
  </r>
  <r>
    <x v="0"/>
    <s v="1190068389001"/>
    <x v="12"/>
    <x v="0"/>
    <x v="1"/>
    <x v="60"/>
    <x v="1129"/>
    <n v="0"/>
    <x v="0"/>
    <x v="4"/>
    <x v="3"/>
  </r>
  <r>
    <x v="0"/>
    <s v="1390013678001"/>
    <x v="13"/>
    <x v="0"/>
    <x v="1"/>
    <x v="60"/>
    <x v="1129"/>
    <n v="0"/>
    <x v="0"/>
    <x v="4"/>
    <x v="3"/>
  </r>
  <r>
    <x v="0"/>
    <s v="1690012606001"/>
    <x v="14"/>
    <x v="0"/>
    <x v="1"/>
    <x v="60"/>
    <x v="1129"/>
    <n v="0"/>
    <x v="0"/>
    <x v="4"/>
    <x v="3"/>
  </r>
  <r>
    <x v="0"/>
    <s v="1790093204001"/>
    <x v="15"/>
    <x v="0"/>
    <x v="1"/>
    <x v="60"/>
    <x v="1129"/>
    <n v="71.64"/>
    <x v="0"/>
    <x v="4"/>
    <x v="3"/>
  </r>
  <r>
    <x v="0"/>
    <s v="1790325083001"/>
    <x v="16"/>
    <x v="0"/>
    <x v="1"/>
    <x v="60"/>
    <x v="1129"/>
    <n v="0"/>
    <x v="0"/>
    <x v="4"/>
    <x v="3"/>
  </r>
  <r>
    <x v="0"/>
    <s v="1790451801001"/>
    <x v="17"/>
    <x v="0"/>
    <x v="1"/>
    <x v="60"/>
    <x v="1129"/>
    <n v="361.72"/>
    <x v="0"/>
    <x v="4"/>
    <x v="3"/>
  </r>
  <r>
    <x v="0"/>
    <s v="1790501469001"/>
    <x v="18"/>
    <x v="0"/>
    <x v="1"/>
    <x v="60"/>
    <x v="1129"/>
    <n v="0"/>
    <x v="0"/>
    <x v="4"/>
    <x v="3"/>
  </r>
  <r>
    <x v="0"/>
    <s v="1790567699001"/>
    <x v="19"/>
    <x v="0"/>
    <x v="1"/>
    <x v="60"/>
    <x v="1129"/>
    <n v="0"/>
    <x v="0"/>
    <x v="4"/>
    <x v="3"/>
  </r>
  <r>
    <x v="0"/>
    <s v="1790866084001"/>
    <x v="20"/>
    <x v="0"/>
    <x v="1"/>
    <x v="60"/>
    <x v="1129"/>
    <n v="526.5"/>
    <x v="0"/>
    <x v="4"/>
    <x v="3"/>
  </r>
  <r>
    <x v="0"/>
    <s v="1790900193001"/>
    <x v="21"/>
    <x v="0"/>
    <x v="1"/>
    <x v="60"/>
    <x v="1129"/>
    <n v="0"/>
    <x v="0"/>
    <x v="4"/>
    <x v="3"/>
  </r>
  <r>
    <x v="0"/>
    <s v="1790979016001"/>
    <x v="22"/>
    <x v="0"/>
    <x v="1"/>
    <x v="60"/>
    <x v="1129"/>
    <n v="0"/>
    <x v="0"/>
    <x v="4"/>
    <x v="3"/>
  </r>
  <r>
    <x v="0"/>
    <s v="1791708040001"/>
    <x v="23"/>
    <x v="0"/>
    <x v="1"/>
    <x v="60"/>
    <x v="1129"/>
    <n v="300.43"/>
    <x v="0"/>
    <x v="4"/>
    <x v="3"/>
  </r>
  <r>
    <x v="0"/>
    <s v="1890001323001"/>
    <x v="24"/>
    <x v="0"/>
    <x v="1"/>
    <x v="60"/>
    <x v="1129"/>
    <n v="3155.43"/>
    <x v="0"/>
    <x v="4"/>
    <x v="3"/>
  </r>
  <r>
    <x v="0"/>
    <s v="1890003628001"/>
    <x v="25"/>
    <x v="0"/>
    <x v="1"/>
    <x v="60"/>
    <x v="1129"/>
    <n v="0"/>
    <x v="0"/>
    <x v="4"/>
    <x v="3"/>
  </r>
  <r>
    <x v="0"/>
    <s v="1890037646001"/>
    <x v="26"/>
    <x v="0"/>
    <x v="1"/>
    <x v="60"/>
    <x v="1129"/>
    <n v="180.42"/>
    <x v="0"/>
    <x v="4"/>
    <x v="3"/>
  </r>
  <r>
    <x v="0"/>
    <s v="1890080967001"/>
    <x v="27"/>
    <x v="0"/>
    <x v="1"/>
    <x v="60"/>
    <x v="1129"/>
    <n v="0"/>
    <x v="0"/>
    <x v="4"/>
    <x v="3"/>
  </r>
  <r>
    <x v="0"/>
    <s v="1890141877001"/>
    <x v="28"/>
    <x v="0"/>
    <x v="1"/>
    <x v="60"/>
    <x v="1129"/>
    <n v="0"/>
    <x v="0"/>
    <x v="4"/>
    <x v="3"/>
  </r>
  <r>
    <x v="0"/>
    <s v="1891709591001"/>
    <x v="29"/>
    <x v="0"/>
    <x v="1"/>
    <x v="60"/>
    <x v="1129"/>
    <n v="0"/>
    <x v="0"/>
    <x v="4"/>
    <x v="3"/>
  </r>
  <r>
    <x v="0"/>
    <s v="1891710328001"/>
    <x v="30"/>
    <x v="0"/>
    <x v="1"/>
    <x v="60"/>
    <x v="1129"/>
    <n v="0"/>
    <x v="0"/>
    <x v="4"/>
    <x v="3"/>
  </r>
  <r>
    <x v="0"/>
    <s v="11"/>
    <x v="31"/>
    <x v="0"/>
    <x v="0"/>
    <x v="60"/>
    <x v="1129"/>
    <n v="2456.0300000000002"/>
    <x v="0"/>
    <x v="4"/>
    <x v="3"/>
  </r>
  <r>
    <x v="0"/>
    <s v="11"/>
    <x v="31"/>
    <x v="0"/>
    <x v="1"/>
    <x v="60"/>
    <x v="1129"/>
    <n v="5319.36"/>
    <x v="0"/>
    <x v="4"/>
    <x v="3"/>
  </r>
  <r>
    <x v="0"/>
    <s v="12"/>
    <x v="32"/>
    <x v="0"/>
    <x v="0"/>
    <x v="60"/>
    <x v="1129"/>
    <n v="2613.88"/>
    <x v="0"/>
    <x v="4"/>
    <x v="3"/>
  </r>
  <r>
    <x v="0"/>
    <s v="12"/>
    <x v="32"/>
    <x v="0"/>
    <x v="1"/>
    <x v="60"/>
    <x v="1129"/>
    <n v="5619.79"/>
    <x v="0"/>
    <x v="4"/>
    <x v="3"/>
  </r>
  <r>
    <x v="0"/>
    <s v="0190115798001"/>
    <x v="0"/>
    <x v="0"/>
    <x v="0"/>
    <x v="509"/>
    <x v="1130"/>
    <n v="18604006.27"/>
    <x v="0"/>
    <x v="4"/>
    <x v="2"/>
  </r>
  <r>
    <x v="0"/>
    <s v="0190155722001"/>
    <x v="1"/>
    <x v="0"/>
    <x v="0"/>
    <x v="509"/>
    <x v="1130"/>
    <n v="8366801.1399999997"/>
    <x v="0"/>
    <x v="4"/>
    <x v="2"/>
  </r>
  <r>
    <x v="0"/>
    <s v="0290003288001"/>
    <x v="2"/>
    <x v="0"/>
    <x v="0"/>
    <x v="509"/>
    <x v="1130"/>
    <n v="1511260.05"/>
    <x v="0"/>
    <x v="4"/>
    <x v="2"/>
  </r>
  <r>
    <x v="0"/>
    <s v="0390027923001"/>
    <x v="3"/>
    <x v="0"/>
    <x v="0"/>
    <x v="509"/>
    <x v="1130"/>
    <n v="2394137.2599999998"/>
    <x v="0"/>
    <x v="4"/>
    <x v="2"/>
  </r>
  <r>
    <x v="0"/>
    <s v="0490001883001"/>
    <x v="4"/>
    <x v="0"/>
    <x v="0"/>
    <x v="509"/>
    <x v="1130"/>
    <n v="1823574.36"/>
    <x v="0"/>
    <x v="4"/>
    <x v="2"/>
  </r>
  <r>
    <x v="0"/>
    <s v="0490002669001"/>
    <x v="5"/>
    <x v="0"/>
    <x v="0"/>
    <x v="509"/>
    <x v="1130"/>
    <n v="1934973.73"/>
    <x v="0"/>
    <x v="4"/>
    <x v="2"/>
  </r>
  <r>
    <x v="0"/>
    <s v="0590052000001"/>
    <x v="6"/>
    <x v="0"/>
    <x v="0"/>
    <x v="509"/>
    <x v="1130"/>
    <n v="2887077.25"/>
    <x v="0"/>
    <x v="4"/>
    <x v="2"/>
  </r>
  <r>
    <x v="0"/>
    <s v="0690045389001"/>
    <x v="7"/>
    <x v="0"/>
    <x v="0"/>
    <x v="509"/>
    <x v="1130"/>
    <n v="2591630.6800000002"/>
    <x v="0"/>
    <x v="4"/>
    <x v="2"/>
  </r>
  <r>
    <x v="0"/>
    <s v="0691706710001"/>
    <x v="8"/>
    <x v="0"/>
    <x v="0"/>
    <x v="509"/>
    <x v="1130"/>
    <n v="1958972.78"/>
    <x v="0"/>
    <x v="4"/>
    <x v="2"/>
  </r>
  <r>
    <x v="0"/>
    <s v="0790024656001"/>
    <x v="9"/>
    <x v="0"/>
    <x v="0"/>
    <x v="509"/>
    <x v="1130"/>
    <n v="1192649.24"/>
    <x v="0"/>
    <x v="4"/>
    <x v="2"/>
  </r>
  <r>
    <x v="0"/>
    <s v="1090033456001"/>
    <x v="10"/>
    <x v="0"/>
    <x v="0"/>
    <x v="509"/>
    <x v="1130"/>
    <n v="1773595.71"/>
    <x v="0"/>
    <x v="4"/>
    <x v="2"/>
  </r>
  <r>
    <x v="0"/>
    <s v="1091720902001"/>
    <x v="11"/>
    <x v="0"/>
    <x v="0"/>
    <x v="509"/>
    <x v="1130"/>
    <n v="1701857.65"/>
    <x v="0"/>
    <x v="4"/>
    <x v="2"/>
  </r>
  <r>
    <x v="0"/>
    <s v="1190068389001"/>
    <x v="12"/>
    <x v="0"/>
    <x v="0"/>
    <x v="509"/>
    <x v="1130"/>
    <n v="2145585.15"/>
    <x v="0"/>
    <x v="4"/>
    <x v="2"/>
  </r>
  <r>
    <x v="0"/>
    <s v="1390013678001"/>
    <x v="13"/>
    <x v="0"/>
    <x v="0"/>
    <x v="509"/>
    <x v="1130"/>
    <n v="744893.98"/>
    <x v="0"/>
    <x v="4"/>
    <x v="2"/>
  </r>
  <r>
    <x v="0"/>
    <s v="1690012606001"/>
    <x v="14"/>
    <x v="0"/>
    <x v="0"/>
    <x v="509"/>
    <x v="1130"/>
    <n v="1515922.23"/>
    <x v="0"/>
    <x v="4"/>
    <x v="2"/>
  </r>
  <r>
    <x v="0"/>
    <s v="1790093204001"/>
    <x v="15"/>
    <x v="0"/>
    <x v="0"/>
    <x v="509"/>
    <x v="1130"/>
    <n v="1801176.99"/>
    <x v="0"/>
    <x v="4"/>
    <x v="2"/>
  </r>
  <r>
    <x v="0"/>
    <s v="1790325083001"/>
    <x v="16"/>
    <x v="0"/>
    <x v="0"/>
    <x v="509"/>
    <x v="1130"/>
    <n v="2699300.35"/>
    <x v="0"/>
    <x v="4"/>
    <x v="2"/>
  </r>
  <r>
    <x v="0"/>
    <s v="1790451801001"/>
    <x v="17"/>
    <x v="0"/>
    <x v="0"/>
    <x v="509"/>
    <x v="1130"/>
    <n v="4519953.99"/>
    <x v="0"/>
    <x v="4"/>
    <x v="2"/>
  </r>
  <r>
    <x v="0"/>
    <s v="1790501469001"/>
    <x v="18"/>
    <x v="0"/>
    <x v="0"/>
    <x v="509"/>
    <x v="1130"/>
    <n v="3492936.47"/>
    <x v="0"/>
    <x v="4"/>
    <x v="2"/>
  </r>
  <r>
    <x v="0"/>
    <s v="1790567699001"/>
    <x v="19"/>
    <x v="0"/>
    <x v="0"/>
    <x v="509"/>
    <x v="1130"/>
    <n v="4686357.3"/>
    <x v="0"/>
    <x v="4"/>
    <x v="2"/>
  </r>
  <r>
    <x v="0"/>
    <s v="1790866084001"/>
    <x v="20"/>
    <x v="0"/>
    <x v="0"/>
    <x v="509"/>
    <x v="1130"/>
    <n v="7553568.21"/>
    <x v="0"/>
    <x v="4"/>
    <x v="2"/>
  </r>
  <r>
    <x v="0"/>
    <s v="1790900193001"/>
    <x v="21"/>
    <x v="0"/>
    <x v="0"/>
    <x v="509"/>
    <x v="1130"/>
    <n v="781526"/>
    <x v="0"/>
    <x v="4"/>
    <x v="2"/>
  </r>
  <r>
    <x v="0"/>
    <s v="1790979016001"/>
    <x v="22"/>
    <x v="0"/>
    <x v="0"/>
    <x v="509"/>
    <x v="1130"/>
    <n v="1316195.73"/>
    <x v="0"/>
    <x v="4"/>
    <x v="2"/>
  </r>
  <r>
    <x v="0"/>
    <s v="1791708040001"/>
    <x v="23"/>
    <x v="0"/>
    <x v="0"/>
    <x v="509"/>
    <x v="1130"/>
    <n v="667602.81000000006"/>
    <x v="0"/>
    <x v="4"/>
    <x v="2"/>
  </r>
  <r>
    <x v="0"/>
    <s v="1890001323001"/>
    <x v="24"/>
    <x v="0"/>
    <x v="0"/>
    <x v="509"/>
    <x v="1130"/>
    <n v="3348517.88"/>
    <x v="0"/>
    <x v="4"/>
    <x v="2"/>
  </r>
  <r>
    <x v="0"/>
    <s v="1890003628001"/>
    <x v="25"/>
    <x v="0"/>
    <x v="0"/>
    <x v="509"/>
    <x v="1130"/>
    <n v="3195570.88"/>
    <x v="0"/>
    <x v="4"/>
    <x v="2"/>
  </r>
  <r>
    <x v="0"/>
    <s v="1890037646001"/>
    <x v="26"/>
    <x v="0"/>
    <x v="0"/>
    <x v="509"/>
    <x v="1130"/>
    <n v="1511820.59"/>
    <x v="0"/>
    <x v="4"/>
    <x v="2"/>
  </r>
  <r>
    <x v="0"/>
    <s v="1890080967001"/>
    <x v="27"/>
    <x v="0"/>
    <x v="0"/>
    <x v="509"/>
    <x v="1130"/>
    <n v="1264011.8700000001"/>
    <x v="0"/>
    <x v="4"/>
    <x v="2"/>
  </r>
  <r>
    <x v="0"/>
    <s v="1890141877001"/>
    <x v="28"/>
    <x v="0"/>
    <x v="0"/>
    <x v="509"/>
    <x v="1130"/>
    <n v="2485574.6800000002"/>
    <x v="0"/>
    <x v="4"/>
    <x v="2"/>
  </r>
  <r>
    <x v="0"/>
    <s v="1891709591001"/>
    <x v="29"/>
    <x v="0"/>
    <x v="0"/>
    <x v="509"/>
    <x v="1130"/>
    <n v="1300018.7"/>
    <x v="0"/>
    <x v="4"/>
    <x v="2"/>
  </r>
  <r>
    <x v="0"/>
    <s v="1891710328001"/>
    <x v="30"/>
    <x v="0"/>
    <x v="0"/>
    <x v="509"/>
    <x v="1130"/>
    <n v="1765839.41"/>
    <x v="0"/>
    <x v="4"/>
    <x v="2"/>
  </r>
  <r>
    <x v="0"/>
    <s v="0190115798001"/>
    <x v="0"/>
    <x v="0"/>
    <x v="1"/>
    <x v="509"/>
    <x v="1130"/>
    <n v="36460916.240000002"/>
    <x v="0"/>
    <x v="4"/>
    <x v="2"/>
  </r>
  <r>
    <x v="0"/>
    <s v="0190155722001"/>
    <x v="1"/>
    <x v="0"/>
    <x v="1"/>
    <x v="509"/>
    <x v="1130"/>
    <n v="15991220.789999999"/>
    <x v="0"/>
    <x v="4"/>
    <x v="2"/>
  </r>
  <r>
    <x v="0"/>
    <s v="0290003288001"/>
    <x v="2"/>
    <x v="0"/>
    <x v="1"/>
    <x v="509"/>
    <x v="1130"/>
    <n v="2891138.93"/>
    <x v="0"/>
    <x v="4"/>
    <x v="2"/>
  </r>
  <r>
    <x v="0"/>
    <s v="0390027923001"/>
    <x v="3"/>
    <x v="0"/>
    <x v="1"/>
    <x v="509"/>
    <x v="1130"/>
    <n v="4625165.0199999996"/>
    <x v="0"/>
    <x v="4"/>
    <x v="2"/>
  </r>
  <r>
    <x v="0"/>
    <s v="0490001883001"/>
    <x v="4"/>
    <x v="0"/>
    <x v="1"/>
    <x v="509"/>
    <x v="1130"/>
    <n v="3497841.85"/>
    <x v="0"/>
    <x v="4"/>
    <x v="2"/>
  </r>
  <r>
    <x v="0"/>
    <s v="0490002669001"/>
    <x v="5"/>
    <x v="0"/>
    <x v="1"/>
    <x v="509"/>
    <x v="1130"/>
    <n v="3720086.3"/>
    <x v="0"/>
    <x v="4"/>
    <x v="2"/>
  </r>
  <r>
    <x v="0"/>
    <s v="0590052000001"/>
    <x v="6"/>
    <x v="0"/>
    <x v="1"/>
    <x v="509"/>
    <x v="1130"/>
    <n v="5559321.1799999997"/>
    <x v="0"/>
    <x v="4"/>
    <x v="2"/>
  </r>
  <r>
    <x v="0"/>
    <s v="0690045389001"/>
    <x v="7"/>
    <x v="0"/>
    <x v="1"/>
    <x v="509"/>
    <x v="1130"/>
    <n v="4947687.04"/>
    <x v="0"/>
    <x v="4"/>
    <x v="2"/>
  </r>
  <r>
    <x v="0"/>
    <s v="0691706710001"/>
    <x v="8"/>
    <x v="0"/>
    <x v="1"/>
    <x v="509"/>
    <x v="1130"/>
    <n v="3755384.22"/>
    <x v="0"/>
    <x v="4"/>
    <x v="2"/>
  </r>
  <r>
    <x v="0"/>
    <s v="0790024656001"/>
    <x v="9"/>
    <x v="0"/>
    <x v="1"/>
    <x v="509"/>
    <x v="1130"/>
    <n v="2276703.17"/>
    <x v="0"/>
    <x v="4"/>
    <x v="2"/>
  </r>
  <r>
    <x v="0"/>
    <s v="1090033456001"/>
    <x v="10"/>
    <x v="0"/>
    <x v="1"/>
    <x v="509"/>
    <x v="1130"/>
    <n v="3415819.49"/>
    <x v="0"/>
    <x v="4"/>
    <x v="2"/>
  </r>
  <r>
    <x v="0"/>
    <s v="1091720902001"/>
    <x v="11"/>
    <x v="0"/>
    <x v="1"/>
    <x v="509"/>
    <x v="1130"/>
    <n v="3282208.27"/>
    <x v="0"/>
    <x v="4"/>
    <x v="2"/>
  </r>
  <r>
    <x v="0"/>
    <s v="1190068389001"/>
    <x v="12"/>
    <x v="0"/>
    <x v="1"/>
    <x v="509"/>
    <x v="1130"/>
    <n v="4122934.17"/>
    <x v="0"/>
    <x v="4"/>
    <x v="2"/>
  </r>
  <r>
    <x v="0"/>
    <s v="1390013678001"/>
    <x v="13"/>
    <x v="0"/>
    <x v="1"/>
    <x v="509"/>
    <x v="1130"/>
    <n v="1431146.14"/>
    <x v="0"/>
    <x v="4"/>
    <x v="2"/>
  </r>
  <r>
    <x v="0"/>
    <s v="1690012606001"/>
    <x v="14"/>
    <x v="0"/>
    <x v="1"/>
    <x v="509"/>
    <x v="1130"/>
    <n v="2917140.25"/>
    <x v="0"/>
    <x v="4"/>
    <x v="2"/>
  </r>
  <r>
    <x v="0"/>
    <s v="1790093204001"/>
    <x v="15"/>
    <x v="0"/>
    <x v="1"/>
    <x v="509"/>
    <x v="1130"/>
    <n v="3483248.04"/>
    <x v="0"/>
    <x v="4"/>
    <x v="2"/>
  </r>
  <r>
    <x v="0"/>
    <s v="1790325083001"/>
    <x v="16"/>
    <x v="0"/>
    <x v="1"/>
    <x v="509"/>
    <x v="1130"/>
    <n v="5139627.22"/>
    <x v="0"/>
    <x v="4"/>
    <x v="2"/>
  </r>
  <r>
    <x v="0"/>
    <s v="1790451801001"/>
    <x v="17"/>
    <x v="0"/>
    <x v="1"/>
    <x v="509"/>
    <x v="1130"/>
    <n v="8553545.1899999995"/>
    <x v="0"/>
    <x v="4"/>
    <x v="2"/>
  </r>
  <r>
    <x v="0"/>
    <s v="1790501469001"/>
    <x v="18"/>
    <x v="0"/>
    <x v="1"/>
    <x v="509"/>
    <x v="1130"/>
    <n v="6648973.9800000004"/>
    <x v="0"/>
    <x v="4"/>
    <x v="2"/>
  </r>
  <r>
    <x v="0"/>
    <s v="1790567699001"/>
    <x v="19"/>
    <x v="0"/>
    <x v="1"/>
    <x v="509"/>
    <x v="1130"/>
    <n v="8973843.7400000002"/>
    <x v="0"/>
    <x v="4"/>
    <x v="2"/>
  </r>
  <r>
    <x v="0"/>
    <s v="1790866084001"/>
    <x v="20"/>
    <x v="0"/>
    <x v="1"/>
    <x v="509"/>
    <x v="1130"/>
    <n v="14472404.49"/>
    <x v="0"/>
    <x v="4"/>
    <x v="2"/>
  </r>
  <r>
    <x v="0"/>
    <s v="1790900193001"/>
    <x v="21"/>
    <x v="0"/>
    <x v="1"/>
    <x v="509"/>
    <x v="1130"/>
    <n v="1495423.14"/>
    <x v="0"/>
    <x v="4"/>
    <x v="2"/>
  </r>
  <r>
    <x v="0"/>
    <s v="1790979016001"/>
    <x v="22"/>
    <x v="0"/>
    <x v="1"/>
    <x v="509"/>
    <x v="1130"/>
    <n v="2523984"/>
    <x v="0"/>
    <x v="4"/>
    <x v="2"/>
  </r>
  <r>
    <x v="0"/>
    <s v="1791708040001"/>
    <x v="23"/>
    <x v="0"/>
    <x v="1"/>
    <x v="509"/>
    <x v="1130"/>
    <n v="1239437.49"/>
    <x v="0"/>
    <x v="4"/>
    <x v="2"/>
  </r>
  <r>
    <x v="0"/>
    <s v="1890001323001"/>
    <x v="24"/>
    <x v="0"/>
    <x v="1"/>
    <x v="509"/>
    <x v="1130"/>
    <n v="6442717.71"/>
    <x v="0"/>
    <x v="4"/>
    <x v="2"/>
  </r>
  <r>
    <x v="0"/>
    <s v="1890003628001"/>
    <x v="25"/>
    <x v="0"/>
    <x v="1"/>
    <x v="509"/>
    <x v="1130"/>
    <n v="6191573.3099999996"/>
    <x v="0"/>
    <x v="4"/>
    <x v="2"/>
  </r>
  <r>
    <x v="0"/>
    <s v="1890037646001"/>
    <x v="26"/>
    <x v="0"/>
    <x v="1"/>
    <x v="509"/>
    <x v="1130"/>
    <n v="2775952.54"/>
    <x v="0"/>
    <x v="4"/>
    <x v="2"/>
  </r>
  <r>
    <x v="0"/>
    <s v="1890080967001"/>
    <x v="27"/>
    <x v="0"/>
    <x v="1"/>
    <x v="509"/>
    <x v="1130"/>
    <n v="2427127.5"/>
    <x v="0"/>
    <x v="4"/>
    <x v="2"/>
  </r>
  <r>
    <x v="0"/>
    <s v="1890141877001"/>
    <x v="28"/>
    <x v="0"/>
    <x v="1"/>
    <x v="509"/>
    <x v="1130"/>
    <n v="4725898.5199999996"/>
    <x v="0"/>
    <x v="4"/>
    <x v="2"/>
  </r>
  <r>
    <x v="0"/>
    <s v="1891709591001"/>
    <x v="29"/>
    <x v="0"/>
    <x v="1"/>
    <x v="509"/>
    <x v="1130"/>
    <n v="2503479.04"/>
    <x v="0"/>
    <x v="4"/>
    <x v="2"/>
  </r>
  <r>
    <x v="0"/>
    <s v="1891710328001"/>
    <x v="30"/>
    <x v="0"/>
    <x v="1"/>
    <x v="509"/>
    <x v="1130"/>
    <n v="3418208.22"/>
    <x v="0"/>
    <x v="4"/>
    <x v="2"/>
  </r>
  <r>
    <x v="0"/>
    <s v="11"/>
    <x v="31"/>
    <x v="0"/>
    <x v="0"/>
    <x v="509"/>
    <x v="1130"/>
    <n v="92869306.530000001"/>
    <x v="0"/>
    <x v="4"/>
    <x v="2"/>
  </r>
  <r>
    <x v="0"/>
    <s v="11"/>
    <x v="31"/>
    <x v="0"/>
    <x v="1"/>
    <x v="509"/>
    <x v="1130"/>
    <n v="178670719.69999999"/>
    <x v="0"/>
    <x v="4"/>
    <x v="2"/>
  </r>
  <r>
    <x v="0"/>
    <s v="12"/>
    <x v="32"/>
    <x v="0"/>
    <x v="0"/>
    <x v="509"/>
    <x v="1130"/>
    <n v="93536909.340000004"/>
    <x v="0"/>
    <x v="4"/>
    <x v="2"/>
  </r>
  <r>
    <x v="0"/>
    <s v="12"/>
    <x v="32"/>
    <x v="0"/>
    <x v="1"/>
    <x v="509"/>
    <x v="1130"/>
    <n v="179910157.19"/>
    <x v="0"/>
    <x v="4"/>
    <x v="2"/>
  </r>
  <r>
    <x v="0"/>
    <s v="0190115798001"/>
    <x v="0"/>
    <x v="0"/>
    <x v="0"/>
    <x v="183"/>
    <x v="1131"/>
    <n v="141051.4"/>
    <x v="0"/>
    <x v="4"/>
    <x v="3"/>
  </r>
  <r>
    <x v="0"/>
    <s v="0190155722001"/>
    <x v="1"/>
    <x v="0"/>
    <x v="0"/>
    <x v="183"/>
    <x v="1131"/>
    <n v="36633.83"/>
    <x v="0"/>
    <x v="4"/>
    <x v="3"/>
  </r>
  <r>
    <x v="0"/>
    <s v="0290003288001"/>
    <x v="2"/>
    <x v="0"/>
    <x v="0"/>
    <x v="183"/>
    <x v="1131"/>
    <n v="0"/>
    <x v="0"/>
    <x v="4"/>
    <x v="3"/>
  </r>
  <r>
    <x v="0"/>
    <s v="0390027923001"/>
    <x v="3"/>
    <x v="0"/>
    <x v="0"/>
    <x v="183"/>
    <x v="1131"/>
    <n v="9456.2199999999993"/>
    <x v="0"/>
    <x v="4"/>
    <x v="3"/>
  </r>
  <r>
    <x v="0"/>
    <s v="0490001883001"/>
    <x v="4"/>
    <x v="0"/>
    <x v="0"/>
    <x v="183"/>
    <x v="1131"/>
    <n v="0"/>
    <x v="0"/>
    <x v="4"/>
    <x v="3"/>
  </r>
  <r>
    <x v="0"/>
    <s v="0490002669001"/>
    <x v="5"/>
    <x v="0"/>
    <x v="0"/>
    <x v="183"/>
    <x v="1131"/>
    <n v="0"/>
    <x v="0"/>
    <x v="4"/>
    <x v="3"/>
  </r>
  <r>
    <x v="0"/>
    <s v="0590052000001"/>
    <x v="6"/>
    <x v="0"/>
    <x v="0"/>
    <x v="183"/>
    <x v="1131"/>
    <n v="36319.78"/>
    <x v="0"/>
    <x v="4"/>
    <x v="3"/>
  </r>
  <r>
    <x v="0"/>
    <s v="0690045389001"/>
    <x v="7"/>
    <x v="0"/>
    <x v="0"/>
    <x v="183"/>
    <x v="1131"/>
    <n v="71245.919999999998"/>
    <x v="0"/>
    <x v="4"/>
    <x v="3"/>
  </r>
  <r>
    <x v="0"/>
    <s v="0691706710001"/>
    <x v="8"/>
    <x v="0"/>
    <x v="0"/>
    <x v="183"/>
    <x v="1131"/>
    <n v="0"/>
    <x v="0"/>
    <x v="4"/>
    <x v="3"/>
  </r>
  <r>
    <x v="0"/>
    <s v="0790024656001"/>
    <x v="9"/>
    <x v="0"/>
    <x v="0"/>
    <x v="183"/>
    <x v="1131"/>
    <n v="88321.12"/>
    <x v="0"/>
    <x v="4"/>
    <x v="3"/>
  </r>
  <r>
    <x v="0"/>
    <s v="1090033456001"/>
    <x v="10"/>
    <x v="0"/>
    <x v="0"/>
    <x v="183"/>
    <x v="1131"/>
    <n v="0"/>
    <x v="0"/>
    <x v="4"/>
    <x v="3"/>
  </r>
  <r>
    <x v="0"/>
    <s v="1091720902001"/>
    <x v="11"/>
    <x v="0"/>
    <x v="0"/>
    <x v="183"/>
    <x v="1131"/>
    <n v="0"/>
    <x v="0"/>
    <x v="4"/>
    <x v="3"/>
  </r>
  <r>
    <x v="0"/>
    <s v="1190068389001"/>
    <x v="12"/>
    <x v="0"/>
    <x v="0"/>
    <x v="183"/>
    <x v="1131"/>
    <n v="188758.78"/>
    <x v="0"/>
    <x v="4"/>
    <x v="3"/>
  </r>
  <r>
    <x v="0"/>
    <s v="1390013678001"/>
    <x v="13"/>
    <x v="0"/>
    <x v="0"/>
    <x v="183"/>
    <x v="1131"/>
    <n v="19610.54"/>
    <x v="0"/>
    <x v="4"/>
    <x v="3"/>
  </r>
  <r>
    <x v="0"/>
    <s v="1690012606001"/>
    <x v="14"/>
    <x v="0"/>
    <x v="0"/>
    <x v="183"/>
    <x v="1131"/>
    <n v="0"/>
    <x v="0"/>
    <x v="4"/>
    <x v="3"/>
  </r>
  <r>
    <x v="0"/>
    <s v="1790093204001"/>
    <x v="15"/>
    <x v="0"/>
    <x v="0"/>
    <x v="183"/>
    <x v="1131"/>
    <n v="13250.57"/>
    <x v="0"/>
    <x v="4"/>
    <x v="3"/>
  </r>
  <r>
    <x v="0"/>
    <s v="1790325083001"/>
    <x v="16"/>
    <x v="0"/>
    <x v="0"/>
    <x v="183"/>
    <x v="1131"/>
    <n v="0"/>
    <x v="0"/>
    <x v="4"/>
    <x v="3"/>
  </r>
  <r>
    <x v="0"/>
    <s v="1790451801001"/>
    <x v="17"/>
    <x v="0"/>
    <x v="0"/>
    <x v="183"/>
    <x v="1131"/>
    <n v="56257.99"/>
    <x v="0"/>
    <x v="4"/>
    <x v="3"/>
  </r>
  <r>
    <x v="0"/>
    <s v="1790501469001"/>
    <x v="18"/>
    <x v="0"/>
    <x v="0"/>
    <x v="183"/>
    <x v="1131"/>
    <n v="0"/>
    <x v="0"/>
    <x v="4"/>
    <x v="3"/>
  </r>
  <r>
    <x v="0"/>
    <s v="1790567699001"/>
    <x v="19"/>
    <x v="0"/>
    <x v="0"/>
    <x v="183"/>
    <x v="1131"/>
    <n v="14773.85"/>
    <x v="0"/>
    <x v="4"/>
    <x v="3"/>
  </r>
  <r>
    <x v="0"/>
    <s v="1790866084001"/>
    <x v="20"/>
    <x v="0"/>
    <x v="0"/>
    <x v="183"/>
    <x v="1131"/>
    <n v="108014.53"/>
    <x v="0"/>
    <x v="4"/>
    <x v="3"/>
  </r>
  <r>
    <x v="0"/>
    <s v="1790900193001"/>
    <x v="21"/>
    <x v="0"/>
    <x v="0"/>
    <x v="183"/>
    <x v="1131"/>
    <n v="5122.3"/>
    <x v="0"/>
    <x v="4"/>
    <x v="3"/>
  </r>
  <r>
    <x v="0"/>
    <s v="1790979016001"/>
    <x v="22"/>
    <x v="0"/>
    <x v="0"/>
    <x v="183"/>
    <x v="1131"/>
    <n v="0"/>
    <x v="0"/>
    <x v="4"/>
    <x v="3"/>
  </r>
  <r>
    <x v="0"/>
    <s v="1791708040001"/>
    <x v="23"/>
    <x v="0"/>
    <x v="0"/>
    <x v="183"/>
    <x v="1131"/>
    <n v="667602.81000000006"/>
    <x v="0"/>
    <x v="4"/>
    <x v="3"/>
  </r>
  <r>
    <x v="0"/>
    <s v="1890001323001"/>
    <x v="24"/>
    <x v="0"/>
    <x v="0"/>
    <x v="183"/>
    <x v="1131"/>
    <n v="52159.29"/>
    <x v="0"/>
    <x v="4"/>
    <x v="3"/>
  </r>
  <r>
    <x v="0"/>
    <s v="1890003628001"/>
    <x v="25"/>
    <x v="0"/>
    <x v="0"/>
    <x v="183"/>
    <x v="1131"/>
    <n v="15720.41"/>
    <x v="0"/>
    <x v="4"/>
    <x v="3"/>
  </r>
  <r>
    <x v="0"/>
    <s v="1890037646001"/>
    <x v="26"/>
    <x v="0"/>
    <x v="0"/>
    <x v="183"/>
    <x v="1131"/>
    <n v="75800.87"/>
    <x v="0"/>
    <x v="4"/>
    <x v="3"/>
  </r>
  <r>
    <x v="0"/>
    <s v="1890080967001"/>
    <x v="27"/>
    <x v="0"/>
    <x v="0"/>
    <x v="183"/>
    <x v="1131"/>
    <n v="52901.59"/>
    <x v="0"/>
    <x v="4"/>
    <x v="3"/>
  </r>
  <r>
    <x v="0"/>
    <s v="1890141877001"/>
    <x v="28"/>
    <x v="0"/>
    <x v="0"/>
    <x v="183"/>
    <x v="1131"/>
    <n v="27606.52"/>
    <x v="0"/>
    <x v="4"/>
    <x v="3"/>
  </r>
  <r>
    <x v="0"/>
    <s v="1891709591001"/>
    <x v="29"/>
    <x v="0"/>
    <x v="0"/>
    <x v="183"/>
    <x v="1131"/>
    <n v="1908.19"/>
    <x v="0"/>
    <x v="4"/>
    <x v="3"/>
  </r>
  <r>
    <x v="0"/>
    <s v="1891710328001"/>
    <x v="30"/>
    <x v="0"/>
    <x v="0"/>
    <x v="183"/>
    <x v="1131"/>
    <n v="0"/>
    <x v="0"/>
    <x v="4"/>
    <x v="3"/>
  </r>
  <r>
    <x v="0"/>
    <s v="0190115798001"/>
    <x v="0"/>
    <x v="0"/>
    <x v="1"/>
    <x v="183"/>
    <x v="1131"/>
    <n v="282423.12"/>
    <x v="0"/>
    <x v="4"/>
    <x v="3"/>
  </r>
  <r>
    <x v="0"/>
    <s v="0190155722001"/>
    <x v="1"/>
    <x v="0"/>
    <x v="1"/>
    <x v="183"/>
    <x v="1131"/>
    <n v="70049.990000000005"/>
    <x v="0"/>
    <x v="4"/>
    <x v="3"/>
  </r>
  <r>
    <x v="0"/>
    <s v="0290003288001"/>
    <x v="2"/>
    <x v="0"/>
    <x v="1"/>
    <x v="183"/>
    <x v="1131"/>
    <n v="0"/>
    <x v="0"/>
    <x v="4"/>
    <x v="3"/>
  </r>
  <r>
    <x v="0"/>
    <s v="0390027923001"/>
    <x v="3"/>
    <x v="0"/>
    <x v="1"/>
    <x v="183"/>
    <x v="1131"/>
    <n v="18979.2"/>
    <x v="0"/>
    <x v="4"/>
    <x v="3"/>
  </r>
  <r>
    <x v="0"/>
    <s v="0490001883001"/>
    <x v="4"/>
    <x v="0"/>
    <x v="1"/>
    <x v="183"/>
    <x v="1131"/>
    <n v="0"/>
    <x v="0"/>
    <x v="4"/>
    <x v="3"/>
  </r>
  <r>
    <x v="0"/>
    <s v="0490002669001"/>
    <x v="5"/>
    <x v="0"/>
    <x v="1"/>
    <x v="183"/>
    <x v="1131"/>
    <n v="0"/>
    <x v="0"/>
    <x v="4"/>
    <x v="3"/>
  </r>
  <r>
    <x v="0"/>
    <s v="0590052000001"/>
    <x v="6"/>
    <x v="0"/>
    <x v="1"/>
    <x v="183"/>
    <x v="1131"/>
    <n v="68607.3"/>
    <x v="0"/>
    <x v="4"/>
    <x v="3"/>
  </r>
  <r>
    <x v="0"/>
    <s v="0690045389001"/>
    <x v="7"/>
    <x v="0"/>
    <x v="1"/>
    <x v="183"/>
    <x v="1131"/>
    <n v="132622.56"/>
    <x v="0"/>
    <x v="4"/>
    <x v="3"/>
  </r>
  <r>
    <x v="0"/>
    <s v="0691706710001"/>
    <x v="8"/>
    <x v="0"/>
    <x v="1"/>
    <x v="183"/>
    <x v="1131"/>
    <n v="91.61"/>
    <x v="0"/>
    <x v="4"/>
    <x v="3"/>
  </r>
  <r>
    <x v="0"/>
    <s v="0790024656001"/>
    <x v="9"/>
    <x v="0"/>
    <x v="1"/>
    <x v="183"/>
    <x v="1131"/>
    <n v="167904.49"/>
    <x v="0"/>
    <x v="4"/>
    <x v="3"/>
  </r>
  <r>
    <x v="0"/>
    <s v="1090033456001"/>
    <x v="10"/>
    <x v="0"/>
    <x v="1"/>
    <x v="183"/>
    <x v="1131"/>
    <n v="0"/>
    <x v="0"/>
    <x v="4"/>
    <x v="3"/>
  </r>
  <r>
    <x v="0"/>
    <s v="1091720902001"/>
    <x v="11"/>
    <x v="0"/>
    <x v="1"/>
    <x v="183"/>
    <x v="1131"/>
    <n v="0"/>
    <x v="0"/>
    <x v="4"/>
    <x v="3"/>
  </r>
  <r>
    <x v="0"/>
    <s v="1190068389001"/>
    <x v="12"/>
    <x v="0"/>
    <x v="1"/>
    <x v="183"/>
    <x v="1131"/>
    <n v="366361.78"/>
    <x v="0"/>
    <x v="4"/>
    <x v="3"/>
  </r>
  <r>
    <x v="0"/>
    <s v="1390013678001"/>
    <x v="13"/>
    <x v="0"/>
    <x v="1"/>
    <x v="183"/>
    <x v="1131"/>
    <n v="37547.19"/>
    <x v="0"/>
    <x v="4"/>
    <x v="3"/>
  </r>
  <r>
    <x v="0"/>
    <s v="1690012606001"/>
    <x v="14"/>
    <x v="0"/>
    <x v="1"/>
    <x v="183"/>
    <x v="1131"/>
    <n v="0"/>
    <x v="0"/>
    <x v="4"/>
    <x v="3"/>
  </r>
  <r>
    <x v="0"/>
    <s v="1790093204001"/>
    <x v="15"/>
    <x v="0"/>
    <x v="1"/>
    <x v="183"/>
    <x v="1131"/>
    <n v="26189.63"/>
    <x v="0"/>
    <x v="4"/>
    <x v="3"/>
  </r>
  <r>
    <x v="0"/>
    <s v="1790325083001"/>
    <x v="16"/>
    <x v="0"/>
    <x v="1"/>
    <x v="183"/>
    <x v="1131"/>
    <n v="0"/>
    <x v="0"/>
    <x v="4"/>
    <x v="3"/>
  </r>
  <r>
    <x v="0"/>
    <s v="1790451801001"/>
    <x v="17"/>
    <x v="0"/>
    <x v="1"/>
    <x v="183"/>
    <x v="1131"/>
    <n v="103910.95"/>
    <x v="0"/>
    <x v="4"/>
    <x v="3"/>
  </r>
  <r>
    <x v="0"/>
    <s v="1790501469001"/>
    <x v="18"/>
    <x v="0"/>
    <x v="1"/>
    <x v="183"/>
    <x v="1131"/>
    <n v="0"/>
    <x v="0"/>
    <x v="4"/>
    <x v="3"/>
  </r>
  <r>
    <x v="0"/>
    <s v="1790567699001"/>
    <x v="19"/>
    <x v="0"/>
    <x v="1"/>
    <x v="183"/>
    <x v="1131"/>
    <n v="23586.94"/>
    <x v="0"/>
    <x v="4"/>
    <x v="3"/>
  </r>
  <r>
    <x v="0"/>
    <s v="1790866084001"/>
    <x v="20"/>
    <x v="0"/>
    <x v="1"/>
    <x v="183"/>
    <x v="1131"/>
    <n v="212772.83"/>
    <x v="0"/>
    <x v="4"/>
    <x v="3"/>
  </r>
  <r>
    <x v="0"/>
    <s v="1790900193001"/>
    <x v="21"/>
    <x v="0"/>
    <x v="1"/>
    <x v="183"/>
    <x v="1131"/>
    <n v="15487.13"/>
    <x v="0"/>
    <x v="4"/>
    <x v="3"/>
  </r>
  <r>
    <x v="0"/>
    <s v="1790979016001"/>
    <x v="22"/>
    <x v="0"/>
    <x v="1"/>
    <x v="183"/>
    <x v="1131"/>
    <n v="0"/>
    <x v="0"/>
    <x v="4"/>
    <x v="3"/>
  </r>
  <r>
    <x v="0"/>
    <s v="1791708040001"/>
    <x v="23"/>
    <x v="0"/>
    <x v="1"/>
    <x v="183"/>
    <x v="1131"/>
    <n v="1239437.49"/>
    <x v="0"/>
    <x v="4"/>
    <x v="3"/>
  </r>
  <r>
    <x v="0"/>
    <s v="1890001323001"/>
    <x v="24"/>
    <x v="0"/>
    <x v="1"/>
    <x v="183"/>
    <x v="1131"/>
    <n v="108585.59"/>
    <x v="0"/>
    <x v="4"/>
    <x v="3"/>
  </r>
  <r>
    <x v="0"/>
    <s v="1890003628001"/>
    <x v="25"/>
    <x v="0"/>
    <x v="1"/>
    <x v="183"/>
    <x v="1131"/>
    <n v="33691.06"/>
    <x v="0"/>
    <x v="4"/>
    <x v="3"/>
  </r>
  <r>
    <x v="0"/>
    <s v="1890037646001"/>
    <x v="26"/>
    <x v="0"/>
    <x v="1"/>
    <x v="183"/>
    <x v="1131"/>
    <n v="140749.56"/>
    <x v="0"/>
    <x v="4"/>
    <x v="3"/>
  </r>
  <r>
    <x v="0"/>
    <s v="1890080967001"/>
    <x v="27"/>
    <x v="0"/>
    <x v="1"/>
    <x v="183"/>
    <x v="1131"/>
    <n v="100580.99"/>
    <x v="0"/>
    <x v="4"/>
    <x v="3"/>
  </r>
  <r>
    <x v="0"/>
    <s v="1890141877001"/>
    <x v="28"/>
    <x v="0"/>
    <x v="1"/>
    <x v="183"/>
    <x v="1131"/>
    <n v="52548.87"/>
    <x v="0"/>
    <x v="4"/>
    <x v="3"/>
  </r>
  <r>
    <x v="0"/>
    <s v="1891709591001"/>
    <x v="29"/>
    <x v="0"/>
    <x v="1"/>
    <x v="183"/>
    <x v="1131"/>
    <n v="3562.7"/>
    <x v="0"/>
    <x v="4"/>
    <x v="3"/>
  </r>
  <r>
    <x v="0"/>
    <s v="1891710328001"/>
    <x v="30"/>
    <x v="0"/>
    <x v="1"/>
    <x v="183"/>
    <x v="1131"/>
    <n v="0"/>
    <x v="0"/>
    <x v="4"/>
    <x v="3"/>
  </r>
  <r>
    <x v="0"/>
    <s v="11"/>
    <x v="31"/>
    <x v="0"/>
    <x v="0"/>
    <x v="183"/>
    <x v="1131"/>
    <n v="1014913.7"/>
    <x v="0"/>
    <x v="4"/>
    <x v="3"/>
  </r>
  <r>
    <x v="0"/>
    <s v="11"/>
    <x v="31"/>
    <x v="0"/>
    <x v="1"/>
    <x v="183"/>
    <x v="1131"/>
    <n v="1966253.4899999998"/>
    <x v="0"/>
    <x v="4"/>
    <x v="3"/>
  </r>
  <r>
    <x v="0"/>
    <s v="12"/>
    <x v="32"/>
    <x v="0"/>
    <x v="0"/>
    <x v="183"/>
    <x v="1131"/>
    <n v="1682516.5100000002"/>
    <x v="0"/>
    <x v="4"/>
    <x v="3"/>
  </r>
  <r>
    <x v="0"/>
    <s v="12"/>
    <x v="32"/>
    <x v="0"/>
    <x v="1"/>
    <x v="183"/>
    <x v="1131"/>
    <n v="3205690.98"/>
    <x v="0"/>
    <x v="4"/>
    <x v="3"/>
  </r>
  <r>
    <x v="0"/>
    <s v="0190115798001"/>
    <x v="0"/>
    <x v="0"/>
    <x v="0"/>
    <x v="184"/>
    <x v="1132"/>
    <n v="10204399.560000001"/>
    <x v="0"/>
    <x v="4"/>
    <x v="3"/>
  </r>
  <r>
    <x v="0"/>
    <s v="0190155722001"/>
    <x v="1"/>
    <x v="0"/>
    <x v="0"/>
    <x v="184"/>
    <x v="1132"/>
    <n v="6022732.8700000001"/>
    <x v="0"/>
    <x v="4"/>
    <x v="3"/>
  </r>
  <r>
    <x v="0"/>
    <s v="0290003288001"/>
    <x v="2"/>
    <x v="0"/>
    <x v="0"/>
    <x v="184"/>
    <x v="1132"/>
    <n v="717478.73"/>
    <x v="0"/>
    <x v="4"/>
    <x v="3"/>
  </r>
  <r>
    <x v="0"/>
    <s v="0390027923001"/>
    <x v="3"/>
    <x v="0"/>
    <x v="0"/>
    <x v="184"/>
    <x v="1132"/>
    <n v="1462053.22"/>
    <x v="0"/>
    <x v="4"/>
    <x v="3"/>
  </r>
  <r>
    <x v="0"/>
    <s v="0490001883001"/>
    <x v="4"/>
    <x v="0"/>
    <x v="0"/>
    <x v="184"/>
    <x v="1132"/>
    <n v="567014.72"/>
    <x v="0"/>
    <x v="4"/>
    <x v="3"/>
  </r>
  <r>
    <x v="0"/>
    <s v="0490002669001"/>
    <x v="5"/>
    <x v="0"/>
    <x v="0"/>
    <x v="184"/>
    <x v="1132"/>
    <n v="821112.21"/>
    <x v="0"/>
    <x v="4"/>
    <x v="3"/>
  </r>
  <r>
    <x v="0"/>
    <s v="0590052000001"/>
    <x v="6"/>
    <x v="0"/>
    <x v="0"/>
    <x v="184"/>
    <x v="1132"/>
    <n v="736769.92"/>
    <x v="0"/>
    <x v="4"/>
    <x v="3"/>
  </r>
  <r>
    <x v="0"/>
    <s v="0690045389001"/>
    <x v="7"/>
    <x v="0"/>
    <x v="0"/>
    <x v="184"/>
    <x v="1132"/>
    <n v="797842.07"/>
    <x v="0"/>
    <x v="4"/>
    <x v="3"/>
  </r>
  <r>
    <x v="0"/>
    <s v="0691706710001"/>
    <x v="8"/>
    <x v="0"/>
    <x v="0"/>
    <x v="184"/>
    <x v="1132"/>
    <n v="107454.82"/>
    <x v="0"/>
    <x v="4"/>
    <x v="3"/>
  </r>
  <r>
    <x v="0"/>
    <s v="0790024656001"/>
    <x v="9"/>
    <x v="0"/>
    <x v="0"/>
    <x v="184"/>
    <x v="1132"/>
    <n v="654220.63"/>
    <x v="0"/>
    <x v="4"/>
    <x v="3"/>
  </r>
  <r>
    <x v="0"/>
    <s v="1090033456001"/>
    <x v="10"/>
    <x v="0"/>
    <x v="0"/>
    <x v="184"/>
    <x v="1132"/>
    <n v="596053.86"/>
    <x v="0"/>
    <x v="4"/>
    <x v="3"/>
  </r>
  <r>
    <x v="0"/>
    <s v="1091720902001"/>
    <x v="11"/>
    <x v="0"/>
    <x v="0"/>
    <x v="184"/>
    <x v="1132"/>
    <n v="353771.93"/>
    <x v="0"/>
    <x v="4"/>
    <x v="3"/>
  </r>
  <r>
    <x v="0"/>
    <s v="1190068389001"/>
    <x v="12"/>
    <x v="0"/>
    <x v="0"/>
    <x v="184"/>
    <x v="1132"/>
    <n v="1348110.04"/>
    <x v="0"/>
    <x v="4"/>
    <x v="3"/>
  </r>
  <r>
    <x v="0"/>
    <s v="1390013678001"/>
    <x v="13"/>
    <x v="0"/>
    <x v="0"/>
    <x v="184"/>
    <x v="1132"/>
    <n v="243686.64"/>
    <x v="0"/>
    <x v="4"/>
    <x v="3"/>
  </r>
  <r>
    <x v="0"/>
    <s v="1690012606001"/>
    <x v="14"/>
    <x v="0"/>
    <x v="0"/>
    <x v="184"/>
    <x v="1132"/>
    <n v="336034.38"/>
    <x v="0"/>
    <x v="4"/>
    <x v="3"/>
  </r>
  <r>
    <x v="0"/>
    <s v="1790093204001"/>
    <x v="15"/>
    <x v="0"/>
    <x v="0"/>
    <x v="184"/>
    <x v="1132"/>
    <n v="789235.83"/>
    <x v="0"/>
    <x v="4"/>
    <x v="3"/>
  </r>
  <r>
    <x v="0"/>
    <s v="1790325083001"/>
    <x v="16"/>
    <x v="0"/>
    <x v="0"/>
    <x v="184"/>
    <x v="1132"/>
    <n v="1408130.07"/>
    <x v="0"/>
    <x v="4"/>
    <x v="3"/>
  </r>
  <r>
    <x v="0"/>
    <s v="1790451801001"/>
    <x v="17"/>
    <x v="0"/>
    <x v="0"/>
    <x v="184"/>
    <x v="1132"/>
    <n v="1203932.33"/>
    <x v="0"/>
    <x v="4"/>
    <x v="3"/>
  </r>
  <r>
    <x v="0"/>
    <s v="1790501469001"/>
    <x v="18"/>
    <x v="0"/>
    <x v="0"/>
    <x v="184"/>
    <x v="1132"/>
    <n v="927750.58"/>
    <x v="0"/>
    <x v="4"/>
    <x v="3"/>
  </r>
  <r>
    <x v="0"/>
    <s v="1790567699001"/>
    <x v="19"/>
    <x v="0"/>
    <x v="0"/>
    <x v="184"/>
    <x v="1132"/>
    <n v="2142397.9500000002"/>
    <x v="0"/>
    <x v="4"/>
    <x v="3"/>
  </r>
  <r>
    <x v="0"/>
    <s v="1790866084001"/>
    <x v="20"/>
    <x v="0"/>
    <x v="0"/>
    <x v="184"/>
    <x v="1132"/>
    <n v="6465390.6600000001"/>
    <x v="0"/>
    <x v="4"/>
    <x v="3"/>
  </r>
  <r>
    <x v="0"/>
    <s v="1790900193001"/>
    <x v="21"/>
    <x v="0"/>
    <x v="0"/>
    <x v="184"/>
    <x v="1132"/>
    <n v="436496.7"/>
    <x v="0"/>
    <x v="4"/>
    <x v="3"/>
  </r>
  <r>
    <x v="0"/>
    <s v="1790979016001"/>
    <x v="22"/>
    <x v="0"/>
    <x v="0"/>
    <x v="184"/>
    <x v="1132"/>
    <n v="1309013.6299999999"/>
    <x v="0"/>
    <x v="4"/>
    <x v="3"/>
  </r>
  <r>
    <x v="0"/>
    <s v="1791708040001"/>
    <x v="23"/>
    <x v="0"/>
    <x v="0"/>
    <x v="184"/>
    <x v="1132"/>
    <n v="0"/>
    <x v="0"/>
    <x v="4"/>
    <x v="3"/>
  </r>
  <r>
    <x v="0"/>
    <s v="1890001323001"/>
    <x v="24"/>
    <x v="0"/>
    <x v="0"/>
    <x v="184"/>
    <x v="1132"/>
    <n v="546854.99"/>
    <x v="0"/>
    <x v="4"/>
    <x v="3"/>
  </r>
  <r>
    <x v="0"/>
    <s v="1890003628001"/>
    <x v="25"/>
    <x v="0"/>
    <x v="0"/>
    <x v="184"/>
    <x v="1132"/>
    <n v="916043.05"/>
    <x v="0"/>
    <x v="4"/>
    <x v="3"/>
  </r>
  <r>
    <x v="0"/>
    <s v="1890037646001"/>
    <x v="26"/>
    <x v="0"/>
    <x v="0"/>
    <x v="184"/>
    <x v="1132"/>
    <n v="547381.17000000004"/>
    <x v="0"/>
    <x v="4"/>
    <x v="3"/>
  </r>
  <r>
    <x v="0"/>
    <s v="1890080967001"/>
    <x v="27"/>
    <x v="0"/>
    <x v="0"/>
    <x v="184"/>
    <x v="1132"/>
    <n v="509312.85"/>
    <x v="0"/>
    <x v="4"/>
    <x v="3"/>
  </r>
  <r>
    <x v="0"/>
    <s v="1890141877001"/>
    <x v="28"/>
    <x v="0"/>
    <x v="0"/>
    <x v="184"/>
    <x v="1132"/>
    <n v="434682.22"/>
    <x v="0"/>
    <x v="4"/>
    <x v="3"/>
  </r>
  <r>
    <x v="0"/>
    <s v="1891709591001"/>
    <x v="29"/>
    <x v="0"/>
    <x v="0"/>
    <x v="184"/>
    <x v="1132"/>
    <n v="346827.7"/>
    <x v="0"/>
    <x v="4"/>
    <x v="3"/>
  </r>
  <r>
    <x v="0"/>
    <s v="1891710328001"/>
    <x v="30"/>
    <x v="0"/>
    <x v="0"/>
    <x v="184"/>
    <x v="1132"/>
    <n v="378616.74"/>
    <x v="0"/>
    <x v="4"/>
    <x v="3"/>
  </r>
  <r>
    <x v="0"/>
    <s v="0190115798001"/>
    <x v="0"/>
    <x v="0"/>
    <x v="1"/>
    <x v="184"/>
    <x v="1132"/>
    <n v="20000827.300000001"/>
    <x v="0"/>
    <x v="4"/>
    <x v="3"/>
  </r>
  <r>
    <x v="0"/>
    <s v="0190155722001"/>
    <x v="1"/>
    <x v="0"/>
    <x v="1"/>
    <x v="184"/>
    <x v="1132"/>
    <n v="11497546.810000001"/>
    <x v="0"/>
    <x v="4"/>
    <x v="3"/>
  </r>
  <r>
    <x v="0"/>
    <s v="0290003288001"/>
    <x v="2"/>
    <x v="0"/>
    <x v="1"/>
    <x v="184"/>
    <x v="1132"/>
    <n v="1367675.24"/>
    <x v="0"/>
    <x v="4"/>
    <x v="3"/>
  </r>
  <r>
    <x v="0"/>
    <s v="0390027923001"/>
    <x v="3"/>
    <x v="0"/>
    <x v="1"/>
    <x v="184"/>
    <x v="1132"/>
    <n v="2821165.82"/>
    <x v="0"/>
    <x v="4"/>
    <x v="3"/>
  </r>
  <r>
    <x v="0"/>
    <s v="0490001883001"/>
    <x v="4"/>
    <x v="0"/>
    <x v="1"/>
    <x v="184"/>
    <x v="1132"/>
    <n v="1082547.47"/>
    <x v="0"/>
    <x v="4"/>
    <x v="3"/>
  </r>
  <r>
    <x v="0"/>
    <s v="0490002669001"/>
    <x v="5"/>
    <x v="0"/>
    <x v="1"/>
    <x v="184"/>
    <x v="1132"/>
    <n v="1576945.91"/>
    <x v="0"/>
    <x v="4"/>
    <x v="3"/>
  </r>
  <r>
    <x v="0"/>
    <s v="0590052000001"/>
    <x v="6"/>
    <x v="0"/>
    <x v="1"/>
    <x v="184"/>
    <x v="1132"/>
    <n v="1427899.76"/>
    <x v="0"/>
    <x v="4"/>
    <x v="3"/>
  </r>
  <r>
    <x v="0"/>
    <s v="0690045389001"/>
    <x v="7"/>
    <x v="0"/>
    <x v="1"/>
    <x v="184"/>
    <x v="1132"/>
    <n v="1535914.59"/>
    <x v="0"/>
    <x v="4"/>
    <x v="3"/>
  </r>
  <r>
    <x v="0"/>
    <s v="0691706710001"/>
    <x v="8"/>
    <x v="0"/>
    <x v="1"/>
    <x v="184"/>
    <x v="1132"/>
    <n v="210615.31"/>
    <x v="0"/>
    <x v="4"/>
    <x v="3"/>
  </r>
  <r>
    <x v="0"/>
    <s v="0790024656001"/>
    <x v="9"/>
    <x v="0"/>
    <x v="1"/>
    <x v="184"/>
    <x v="1132"/>
    <n v="1237456.75"/>
    <x v="0"/>
    <x v="4"/>
    <x v="3"/>
  </r>
  <r>
    <x v="0"/>
    <s v="1090033456001"/>
    <x v="10"/>
    <x v="0"/>
    <x v="1"/>
    <x v="184"/>
    <x v="1132"/>
    <n v="1140006.72"/>
    <x v="0"/>
    <x v="4"/>
    <x v="3"/>
  </r>
  <r>
    <x v="0"/>
    <s v="1091720902001"/>
    <x v="11"/>
    <x v="0"/>
    <x v="1"/>
    <x v="184"/>
    <x v="1132"/>
    <n v="668980.06000000006"/>
    <x v="0"/>
    <x v="4"/>
    <x v="3"/>
  </r>
  <r>
    <x v="0"/>
    <s v="1190068389001"/>
    <x v="12"/>
    <x v="0"/>
    <x v="1"/>
    <x v="184"/>
    <x v="1132"/>
    <n v="2586972.2799999998"/>
    <x v="0"/>
    <x v="4"/>
    <x v="3"/>
  </r>
  <r>
    <x v="0"/>
    <s v="1390013678001"/>
    <x v="13"/>
    <x v="0"/>
    <x v="1"/>
    <x v="184"/>
    <x v="1132"/>
    <n v="467457.5"/>
    <x v="0"/>
    <x v="4"/>
    <x v="3"/>
  </r>
  <r>
    <x v="0"/>
    <s v="1690012606001"/>
    <x v="14"/>
    <x v="0"/>
    <x v="1"/>
    <x v="184"/>
    <x v="1132"/>
    <n v="645154.68999999994"/>
    <x v="0"/>
    <x v="4"/>
    <x v="3"/>
  </r>
  <r>
    <x v="0"/>
    <s v="1790093204001"/>
    <x v="15"/>
    <x v="0"/>
    <x v="1"/>
    <x v="184"/>
    <x v="1132"/>
    <n v="1500456.05"/>
    <x v="0"/>
    <x v="4"/>
    <x v="3"/>
  </r>
  <r>
    <x v="0"/>
    <s v="1790325083001"/>
    <x v="16"/>
    <x v="0"/>
    <x v="1"/>
    <x v="184"/>
    <x v="1132"/>
    <n v="2696673.42"/>
    <x v="0"/>
    <x v="4"/>
    <x v="3"/>
  </r>
  <r>
    <x v="0"/>
    <s v="1790451801001"/>
    <x v="17"/>
    <x v="0"/>
    <x v="1"/>
    <x v="184"/>
    <x v="1132"/>
    <n v="2297246.27"/>
    <x v="0"/>
    <x v="4"/>
    <x v="3"/>
  </r>
  <r>
    <x v="0"/>
    <s v="1790501469001"/>
    <x v="18"/>
    <x v="0"/>
    <x v="1"/>
    <x v="184"/>
    <x v="1132"/>
    <n v="1782386"/>
    <x v="0"/>
    <x v="4"/>
    <x v="3"/>
  </r>
  <r>
    <x v="0"/>
    <s v="1790567699001"/>
    <x v="19"/>
    <x v="0"/>
    <x v="1"/>
    <x v="184"/>
    <x v="1132"/>
    <n v="4151653.61"/>
    <x v="0"/>
    <x v="4"/>
    <x v="3"/>
  </r>
  <r>
    <x v="0"/>
    <s v="1790866084001"/>
    <x v="20"/>
    <x v="0"/>
    <x v="1"/>
    <x v="184"/>
    <x v="1132"/>
    <n v="12374727.699999999"/>
    <x v="0"/>
    <x v="4"/>
    <x v="3"/>
  </r>
  <r>
    <x v="0"/>
    <s v="1790900193001"/>
    <x v="21"/>
    <x v="0"/>
    <x v="1"/>
    <x v="184"/>
    <x v="1132"/>
    <n v="821814.79"/>
    <x v="0"/>
    <x v="4"/>
    <x v="3"/>
  </r>
  <r>
    <x v="0"/>
    <s v="1790979016001"/>
    <x v="22"/>
    <x v="0"/>
    <x v="1"/>
    <x v="184"/>
    <x v="1132"/>
    <n v="2511233.63"/>
    <x v="0"/>
    <x v="4"/>
    <x v="3"/>
  </r>
  <r>
    <x v="0"/>
    <s v="1791708040001"/>
    <x v="23"/>
    <x v="0"/>
    <x v="1"/>
    <x v="184"/>
    <x v="1132"/>
    <n v="0"/>
    <x v="0"/>
    <x v="4"/>
    <x v="3"/>
  </r>
  <r>
    <x v="0"/>
    <s v="1890001323001"/>
    <x v="24"/>
    <x v="0"/>
    <x v="1"/>
    <x v="184"/>
    <x v="1132"/>
    <n v="1056114.08"/>
    <x v="0"/>
    <x v="4"/>
    <x v="3"/>
  </r>
  <r>
    <x v="0"/>
    <s v="1890003628001"/>
    <x v="25"/>
    <x v="0"/>
    <x v="1"/>
    <x v="184"/>
    <x v="1132"/>
    <n v="1779397.72"/>
    <x v="0"/>
    <x v="4"/>
    <x v="3"/>
  </r>
  <r>
    <x v="0"/>
    <s v="1890037646001"/>
    <x v="26"/>
    <x v="0"/>
    <x v="1"/>
    <x v="184"/>
    <x v="1132"/>
    <n v="1001820.45"/>
    <x v="0"/>
    <x v="4"/>
    <x v="3"/>
  </r>
  <r>
    <x v="0"/>
    <s v="1890080967001"/>
    <x v="27"/>
    <x v="0"/>
    <x v="1"/>
    <x v="184"/>
    <x v="1132"/>
    <n v="968323.44"/>
    <x v="0"/>
    <x v="4"/>
    <x v="3"/>
  </r>
  <r>
    <x v="0"/>
    <s v="1890141877001"/>
    <x v="28"/>
    <x v="0"/>
    <x v="1"/>
    <x v="184"/>
    <x v="1132"/>
    <n v="830786.38"/>
    <x v="0"/>
    <x v="4"/>
    <x v="3"/>
  </r>
  <r>
    <x v="0"/>
    <s v="1891709591001"/>
    <x v="29"/>
    <x v="0"/>
    <x v="1"/>
    <x v="184"/>
    <x v="1132"/>
    <n v="669911.62"/>
    <x v="0"/>
    <x v="4"/>
    <x v="3"/>
  </r>
  <r>
    <x v="0"/>
    <s v="1891710328001"/>
    <x v="30"/>
    <x v="0"/>
    <x v="1"/>
    <x v="184"/>
    <x v="1132"/>
    <n v="728587.46"/>
    <x v="0"/>
    <x v="4"/>
    <x v="3"/>
  </r>
  <r>
    <x v="0"/>
    <s v="11"/>
    <x v="31"/>
    <x v="0"/>
    <x v="0"/>
    <x v="184"/>
    <x v="1132"/>
    <n v="43330802.07"/>
    <x v="0"/>
    <x v="4"/>
    <x v="3"/>
  </r>
  <r>
    <x v="0"/>
    <s v="11"/>
    <x v="31"/>
    <x v="0"/>
    <x v="1"/>
    <x v="184"/>
    <x v="1132"/>
    <n v="83438298.829999998"/>
    <x v="0"/>
    <x v="4"/>
    <x v="3"/>
  </r>
  <r>
    <x v="0"/>
    <s v="12"/>
    <x v="32"/>
    <x v="0"/>
    <x v="0"/>
    <x v="184"/>
    <x v="1132"/>
    <n v="43330802.07"/>
    <x v="0"/>
    <x v="4"/>
    <x v="3"/>
  </r>
  <r>
    <x v="0"/>
    <s v="12"/>
    <x v="32"/>
    <x v="0"/>
    <x v="1"/>
    <x v="184"/>
    <x v="1132"/>
    <n v="83438298.829999998"/>
    <x v="0"/>
    <x v="4"/>
    <x v="3"/>
  </r>
  <r>
    <x v="0"/>
    <s v="0190115798001"/>
    <x v="0"/>
    <x v="0"/>
    <x v="0"/>
    <x v="185"/>
    <x v="1133"/>
    <n v="1472721.06"/>
    <x v="0"/>
    <x v="4"/>
    <x v="3"/>
  </r>
  <r>
    <x v="0"/>
    <s v="0190155722001"/>
    <x v="1"/>
    <x v="0"/>
    <x v="0"/>
    <x v="185"/>
    <x v="1133"/>
    <n v="181125.56"/>
    <x v="0"/>
    <x v="4"/>
    <x v="3"/>
  </r>
  <r>
    <x v="0"/>
    <s v="0290003288001"/>
    <x v="2"/>
    <x v="0"/>
    <x v="0"/>
    <x v="185"/>
    <x v="1133"/>
    <n v="55544.38"/>
    <x v="0"/>
    <x v="4"/>
    <x v="3"/>
  </r>
  <r>
    <x v="0"/>
    <s v="0390027923001"/>
    <x v="3"/>
    <x v="0"/>
    <x v="0"/>
    <x v="185"/>
    <x v="1133"/>
    <n v="239162.62"/>
    <x v="0"/>
    <x v="4"/>
    <x v="3"/>
  </r>
  <r>
    <x v="0"/>
    <s v="0490001883001"/>
    <x v="4"/>
    <x v="0"/>
    <x v="0"/>
    <x v="185"/>
    <x v="1133"/>
    <n v="95854.27"/>
    <x v="0"/>
    <x v="4"/>
    <x v="3"/>
  </r>
  <r>
    <x v="0"/>
    <s v="0490002669001"/>
    <x v="5"/>
    <x v="0"/>
    <x v="0"/>
    <x v="185"/>
    <x v="1133"/>
    <n v="125245.26"/>
    <x v="0"/>
    <x v="4"/>
    <x v="3"/>
  </r>
  <r>
    <x v="0"/>
    <s v="0590052000001"/>
    <x v="6"/>
    <x v="0"/>
    <x v="0"/>
    <x v="185"/>
    <x v="1133"/>
    <n v="90782.33"/>
    <x v="0"/>
    <x v="4"/>
    <x v="3"/>
  </r>
  <r>
    <x v="0"/>
    <s v="0690045389001"/>
    <x v="7"/>
    <x v="0"/>
    <x v="0"/>
    <x v="185"/>
    <x v="1133"/>
    <n v="132096.29999999999"/>
    <x v="0"/>
    <x v="4"/>
    <x v="3"/>
  </r>
  <r>
    <x v="0"/>
    <s v="0691706710001"/>
    <x v="8"/>
    <x v="0"/>
    <x v="0"/>
    <x v="185"/>
    <x v="1133"/>
    <n v="33353.14"/>
    <x v="0"/>
    <x v="4"/>
    <x v="3"/>
  </r>
  <r>
    <x v="0"/>
    <s v="0790024656001"/>
    <x v="9"/>
    <x v="0"/>
    <x v="0"/>
    <x v="185"/>
    <x v="1133"/>
    <n v="15349.98"/>
    <x v="0"/>
    <x v="4"/>
    <x v="3"/>
  </r>
  <r>
    <x v="0"/>
    <s v="1090033456001"/>
    <x v="10"/>
    <x v="0"/>
    <x v="0"/>
    <x v="185"/>
    <x v="1133"/>
    <n v="268964.40999999997"/>
    <x v="0"/>
    <x v="4"/>
    <x v="3"/>
  </r>
  <r>
    <x v="0"/>
    <s v="1091720902001"/>
    <x v="11"/>
    <x v="0"/>
    <x v="0"/>
    <x v="185"/>
    <x v="1133"/>
    <n v="0"/>
    <x v="0"/>
    <x v="4"/>
    <x v="3"/>
  </r>
  <r>
    <x v="0"/>
    <s v="1190068389001"/>
    <x v="12"/>
    <x v="0"/>
    <x v="0"/>
    <x v="185"/>
    <x v="1133"/>
    <n v="24693.29"/>
    <x v="0"/>
    <x v="4"/>
    <x v="3"/>
  </r>
  <r>
    <x v="0"/>
    <s v="1390013678001"/>
    <x v="13"/>
    <x v="0"/>
    <x v="0"/>
    <x v="185"/>
    <x v="1133"/>
    <n v="62501.42"/>
    <x v="0"/>
    <x v="4"/>
    <x v="3"/>
  </r>
  <r>
    <x v="0"/>
    <s v="1690012606001"/>
    <x v="14"/>
    <x v="0"/>
    <x v="0"/>
    <x v="185"/>
    <x v="1133"/>
    <n v="45414.9"/>
    <x v="0"/>
    <x v="4"/>
    <x v="3"/>
  </r>
  <r>
    <x v="0"/>
    <s v="1790093204001"/>
    <x v="15"/>
    <x v="0"/>
    <x v="0"/>
    <x v="185"/>
    <x v="1133"/>
    <n v="88243.26"/>
    <x v="0"/>
    <x v="4"/>
    <x v="3"/>
  </r>
  <r>
    <x v="0"/>
    <s v="1790325083001"/>
    <x v="16"/>
    <x v="0"/>
    <x v="0"/>
    <x v="185"/>
    <x v="1133"/>
    <n v="114994.51"/>
    <x v="0"/>
    <x v="4"/>
    <x v="3"/>
  </r>
  <r>
    <x v="0"/>
    <s v="1790451801001"/>
    <x v="17"/>
    <x v="0"/>
    <x v="0"/>
    <x v="185"/>
    <x v="1133"/>
    <n v="377250.74"/>
    <x v="0"/>
    <x v="4"/>
    <x v="3"/>
  </r>
  <r>
    <x v="0"/>
    <s v="1790501469001"/>
    <x v="18"/>
    <x v="0"/>
    <x v="0"/>
    <x v="185"/>
    <x v="1133"/>
    <n v="3841.48"/>
    <x v="0"/>
    <x v="4"/>
    <x v="3"/>
  </r>
  <r>
    <x v="0"/>
    <s v="1790567699001"/>
    <x v="19"/>
    <x v="0"/>
    <x v="0"/>
    <x v="185"/>
    <x v="1133"/>
    <n v="310863.84999999998"/>
    <x v="0"/>
    <x v="4"/>
    <x v="3"/>
  </r>
  <r>
    <x v="0"/>
    <s v="1790866084001"/>
    <x v="20"/>
    <x v="0"/>
    <x v="0"/>
    <x v="185"/>
    <x v="1133"/>
    <n v="454234.81"/>
    <x v="0"/>
    <x v="4"/>
    <x v="3"/>
  </r>
  <r>
    <x v="0"/>
    <s v="1790900193001"/>
    <x v="21"/>
    <x v="0"/>
    <x v="0"/>
    <x v="185"/>
    <x v="1133"/>
    <n v="64916.71"/>
    <x v="0"/>
    <x v="4"/>
    <x v="3"/>
  </r>
  <r>
    <x v="0"/>
    <s v="1790979016001"/>
    <x v="22"/>
    <x v="0"/>
    <x v="0"/>
    <x v="185"/>
    <x v="1133"/>
    <n v="0"/>
    <x v="0"/>
    <x v="4"/>
    <x v="3"/>
  </r>
  <r>
    <x v="0"/>
    <s v="1791708040001"/>
    <x v="23"/>
    <x v="0"/>
    <x v="0"/>
    <x v="185"/>
    <x v="1133"/>
    <n v="0"/>
    <x v="0"/>
    <x v="4"/>
    <x v="3"/>
  </r>
  <r>
    <x v="0"/>
    <s v="1890001323001"/>
    <x v="24"/>
    <x v="0"/>
    <x v="0"/>
    <x v="185"/>
    <x v="1133"/>
    <n v="314437.09000000003"/>
    <x v="0"/>
    <x v="4"/>
    <x v="3"/>
  </r>
  <r>
    <x v="0"/>
    <s v="1890003628001"/>
    <x v="25"/>
    <x v="0"/>
    <x v="0"/>
    <x v="185"/>
    <x v="1133"/>
    <n v="101394.93"/>
    <x v="0"/>
    <x v="4"/>
    <x v="3"/>
  </r>
  <r>
    <x v="0"/>
    <s v="1890037646001"/>
    <x v="26"/>
    <x v="0"/>
    <x v="0"/>
    <x v="185"/>
    <x v="1133"/>
    <n v="401945.61"/>
    <x v="0"/>
    <x v="4"/>
    <x v="3"/>
  </r>
  <r>
    <x v="0"/>
    <s v="1890080967001"/>
    <x v="27"/>
    <x v="0"/>
    <x v="0"/>
    <x v="185"/>
    <x v="1133"/>
    <n v="176022.89"/>
    <x v="0"/>
    <x v="4"/>
    <x v="3"/>
  </r>
  <r>
    <x v="0"/>
    <s v="1890141877001"/>
    <x v="28"/>
    <x v="0"/>
    <x v="0"/>
    <x v="185"/>
    <x v="1133"/>
    <n v="125129.83"/>
    <x v="0"/>
    <x v="4"/>
    <x v="3"/>
  </r>
  <r>
    <x v="0"/>
    <s v="1891709591001"/>
    <x v="29"/>
    <x v="0"/>
    <x v="0"/>
    <x v="185"/>
    <x v="1133"/>
    <n v="0"/>
    <x v="0"/>
    <x v="4"/>
    <x v="3"/>
  </r>
  <r>
    <x v="0"/>
    <s v="1891710328001"/>
    <x v="30"/>
    <x v="0"/>
    <x v="0"/>
    <x v="185"/>
    <x v="1133"/>
    <n v="0"/>
    <x v="0"/>
    <x v="4"/>
    <x v="3"/>
  </r>
  <r>
    <x v="0"/>
    <s v="0190115798001"/>
    <x v="0"/>
    <x v="0"/>
    <x v="1"/>
    <x v="185"/>
    <x v="1133"/>
    <n v="2954844.94"/>
    <x v="0"/>
    <x v="4"/>
    <x v="3"/>
  </r>
  <r>
    <x v="0"/>
    <s v="0190155722001"/>
    <x v="1"/>
    <x v="0"/>
    <x v="1"/>
    <x v="185"/>
    <x v="1133"/>
    <n v="347667.08"/>
    <x v="0"/>
    <x v="4"/>
    <x v="3"/>
  </r>
  <r>
    <x v="0"/>
    <s v="0290003288001"/>
    <x v="2"/>
    <x v="0"/>
    <x v="1"/>
    <x v="185"/>
    <x v="1133"/>
    <n v="106610.36"/>
    <x v="0"/>
    <x v="4"/>
    <x v="3"/>
  </r>
  <r>
    <x v="0"/>
    <s v="0390027923001"/>
    <x v="3"/>
    <x v="0"/>
    <x v="1"/>
    <x v="185"/>
    <x v="1133"/>
    <n v="459096.33"/>
    <x v="0"/>
    <x v="4"/>
    <x v="3"/>
  </r>
  <r>
    <x v="0"/>
    <s v="0490001883001"/>
    <x v="4"/>
    <x v="0"/>
    <x v="1"/>
    <x v="185"/>
    <x v="1133"/>
    <n v="185956.28"/>
    <x v="0"/>
    <x v="4"/>
    <x v="3"/>
  </r>
  <r>
    <x v="0"/>
    <s v="0490002669001"/>
    <x v="5"/>
    <x v="0"/>
    <x v="1"/>
    <x v="185"/>
    <x v="1133"/>
    <n v="240041.66"/>
    <x v="0"/>
    <x v="4"/>
    <x v="3"/>
  </r>
  <r>
    <x v="0"/>
    <s v="0590052000001"/>
    <x v="6"/>
    <x v="0"/>
    <x v="1"/>
    <x v="185"/>
    <x v="1133"/>
    <n v="174992.11"/>
    <x v="0"/>
    <x v="4"/>
    <x v="3"/>
  </r>
  <r>
    <x v="0"/>
    <s v="0690045389001"/>
    <x v="7"/>
    <x v="0"/>
    <x v="1"/>
    <x v="185"/>
    <x v="1133"/>
    <n v="254546.98"/>
    <x v="0"/>
    <x v="4"/>
    <x v="3"/>
  </r>
  <r>
    <x v="0"/>
    <s v="0691706710001"/>
    <x v="8"/>
    <x v="0"/>
    <x v="1"/>
    <x v="185"/>
    <x v="1133"/>
    <n v="63682.559999999998"/>
    <x v="0"/>
    <x v="4"/>
    <x v="3"/>
  </r>
  <r>
    <x v="0"/>
    <s v="0790024656001"/>
    <x v="9"/>
    <x v="0"/>
    <x v="1"/>
    <x v="185"/>
    <x v="1133"/>
    <n v="27467.360000000001"/>
    <x v="0"/>
    <x v="4"/>
    <x v="3"/>
  </r>
  <r>
    <x v="0"/>
    <s v="1090033456001"/>
    <x v="10"/>
    <x v="0"/>
    <x v="1"/>
    <x v="185"/>
    <x v="1133"/>
    <n v="513847.82"/>
    <x v="0"/>
    <x v="4"/>
    <x v="3"/>
  </r>
  <r>
    <x v="0"/>
    <s v="1091720902001"/>
    <x v="11"/>
    <x v="0"/>
    <x v="1"/>
    <x v="185"/>
    <x v="1133"/>
    <n v="0"/>
    <x v="0"/>
    <x v="4"/>
    <x v="3"/>
  </r>
  <r>
    <x v="0"/>
    <s v="1190068389001"/>
    <x v="12"/>
    <x v="0"/>
    <x v="1"/>
    <x v="185"/>
    <x v="1133"/>
    <n v="46586.71"/>
    <x v="0"/>
    <x v="4"/>
    <x v="3"/>
  </r>
  <r>
    <x v="0"/>
    <s v="1390013678001"/>
    <x v="13"/>
    <x v="0"/>
    <x v="1"/>
    <x v="185"/>
    <x v="1133"/>
    <n v="120092.79"/>
    <x v="0"/>
    <x v="4"/>
    <x v="3"/>
  </r>
  <r>
    <x v="0"/>
    <s v="1690012606001"/>
    <x v="14"/>
    <x v="0"/>
    <x v="1"/>
    <x v="185"/>
    <x v="1133"/>
    <n v="86273.73"/>
    <x v="0"/>
    <x v="4"/>
    <x v="3"/>
  </r>
  <r>
    <x v="0"/>
    <s v="1790093204001"/>
    <x v="15"/>
    <x v="0"/>
    <x v="1"/>
    <x v="185"/>
    <x v="1133"/>
    <n v="167478.20000000001"/>
    <x v="0"/>
    <x v="4"/>
    <x v="3"/>
  </r>
  <r>
    <x v="0"/>
    <s v="1790325083001"/>
    <x v="16"/>
    <x v="0"/>
    <x v="1"/>
    <x v="185"/>
    <x v="1133"/>
    <n v="219542.04"/>
    <x v="0"/>
    <x v="4"/>
    <x v="3"/>
  </r>
  <r>
    <x v="0"/>
    <s v="1790451801001"/>
    <x v="17"/>
    <x v="0"/>
    <x v="1"/>
    <x v="185"/>
    <x v="1133"/>
    <n v="727546.19"/>
    <x v="0"/>
    <x v="4"/>
    <x v="3"/>
  </r>
  <r>
    <x v="0"/>
    <s v="1790501469001"/>
    <x v="18"/>
    <x v="0"/>
    <x v="1"/>
    <x v="185"/>
    <x v="1133"/>
    <n v="7421.45"/>
    <x v="0"/>
    <x v="4"/>
    <x v="3"/>
  </r>
  <r>
    <x v="0"/>
    <s v="1790567699001"/>
    <x v="19"/>
    <x v="0"/>
    <x v="1"/>
    <x v="185"/>
    <x v="1133"/>
    <n v="599213.81000000006"/>
    <x v="0"/>
    <x v="4"/>
    <x v="3"/>
  </r>
  <r>
    <x v="0"/>
    <s v="1790866084001"/>
    <x v="20"/>
    <x v="0"/>
    <x v="1"/>
    <x v="185"/>
    <x v="1133"/>
    <n v="870866.88"/>
    <x v="0"/>
    <x v="4"/>
    <x v="3"/>
  </r>
  <r>
    <x v="0"/>
    <s v="1790900193001"/>
    <x v="21"/>
    <x v="0"/>
    <x v="1"/>
    <x v="185"/>
    <x v="1133"/>
    <n v="123756.43"/>
    <x v="0"/>
    <x v="4"/>
    <x v="3"/>
  </r>
  <r>
    <x v="0"/>
    <s v="1790979016001"/>
    <x v="22"/>
    <x v="0"/>
    <x v="1"/>
    <x v="185"/>
    <x v="1133"/>
    <n v="0"/>
    <x v="0"/>
    <x v="4"/>
    <x v="3"/>
  </r>
  <r>
    <x v="0"/>
    <s v="1791708040001"/>
    <x v="23"/>
    <x v="0"/>
    <x v="1"/>
    <x v="185"/>
    <x v="1133"/>
    <n v="0"/>
    <x v="0"/>
    <x v="4"/>
    <x v="3"/>
  </r>
  <r>
    <x v="0"/>
    <s v="1890001323001"/>
    <x v="24"/>
    <x v="0"/>
    <x v="1"/>
    <x v="185"/>
    <x v="1133"/>
    <n v="605415.31999999995"/>
    <x v="0"/>
    <x v="4"/>
    <x v="3"/>
  </r>
  <r>
    <x v="0"/>
    <s v="1890003628001"/>
    <x v="25"/>
    <x v="0"/>
    <x v="1"/>
    <x v="185"/>
    <x v="1133"/>
    <n v="200254.8"/>
    <x v="0"/>
    <x v="4"/>
    <x v="3"/>
  </r>
  <r>
    <x v="0"/>
    <s v="1890037646001"/>
    <x v="26"/>
    <x v="0"/>
    <x v="1"/>
    <x v="185"/>
    <x v="1133"/>
    <n v="739697.75"/>
    <x v="0"/>
    <x v="4"/>
    <x v="3"/>
  </r>
  <r>
    <x v="0"/>
    <s v="1890080967001"/>
    <x v="27"/>
    <x v="0"/>
    <x v="1"/>
    <x v="185"/>
    <x v="1133"/>
    <n v="335228.90000000002"/>
    <x v="0"/>
    <x v="4"/>
    <x v="3"/>
  </r>
  <r>
    <x v="0"/>
    <s v="1890141877001"/>
    <x v="28"/>
    <x v="0"/>
    <x v="1"/>
    <x v="185"/>
    <x v="1133"/>
    <n v="239933.21"/>
    <x v="0"/>
    <x v="4"/>
    <x v="3"/>
  </r>
  <r>
    <x v="0"/>
    <s v="1891709591001"/>
    <x v="29"/>
    <x v="0"/>
    <x v="1"/>
    <x v="185"/>
    <x v="1133"/>
    <n v="0"/>
    <x v="0"/>
    <x v="4"/>
    <x v="3"/>
  </r>
  <r>
    <x v="0"/>
    <s v="1891710328001"/>
    <x v="30"/>
    <x v="0"/>
    <x v="1"/>
    <x v="185"/>
    <x v="1133"/>
    <n v="0"/>
    <x v="0"/>
    <x v="4"/>
    <x v="3"/>
  </r>
  <r>
    <x v="0"/>
    <s v="11"/>
    <x v="31"/>
    <x v="0"/>
    <x v="0"/>
    <x v="185"/>
    <x v="1133"/>
    <n v="5376084.6299999999"/>
    <x v="0"/>
    <x v="4"/>
    <x v="3"/>
  </r>
  <r>
    <x v="0"/>
    <s v="11"/>
    <x v="31"/>
    <x v="0"/>
    <x v="1"/>
    <x v="185"/>
    <x v="1133"/>
    <n v="10418061.689999999"/>
    <x v="0"/>
    <x v="4"/>
    <x v="3"/>
  </r>
  <r>
    <x v="0"/>
    <s v="12"/>
    <x v="32"/>
    <x v="0"/>
    <x v="0"/>
    <x v="185"/>
    <x v="1133"/>
    <n v="5376084.6299999999"/>
    <x v="0"/>
    <x v="4"/>
    <x v="3"/>
  </r>
  <r>
    <x v="0"/>
    <s v="12"/>
    <x v="32"/>
    <x v="0"/>
    <x v="1"/>
    <x v="185"/>
    <x v="1133"/>
    <n v="10418061.689999999"/>
    <x v="0"/>
    <x v="4"/>
    <x v="3"/>
  </r>
  <r>
    <x v="0"/>
    <s v="0190115798001"/>
    <x v="0"/>
    <x v="0"/>
    <x v="0"/>
    <x v="186"/>
    <x v="1134"/>
    <n v="5152369.51"/>
    <x v="0"/>
    <x v="4"/>
    <x v="3"/>
  </r>
  <r>
    <x v="0"/>
    <s v="0190155722001"/>
    <x v="1"/>
    <x v="0"/>
    <x v="0"/>
    <x v="186"/>
    <x v="1134"/>
    <n v="1957600.81"/>
    <x v="0"/>
    <x v="4"/>
    <x v="3"/>
  </r>
  <r>
    <x v="0"/>
    <s v="0290003288001"/>
    <x v="2"/>
    <x v="0"/>
    <x v="0"/>
    <x v="186"/>
    <x v="1134"/>
    <n v="666195.25"/>
    <x v="0"/>
    <x v="4"/>
    <x v="3"/>
  </r>
  <r>
    <x v="0"/>
    <s v="0390027923001"/>
    <x v="3"/>
    <x v="0"/>
    <x v="0"/>
    <x v="186"/>
    <x v="1134"/>
    <n v="659845.55000000005"/>
    <x v="0"/>
    <x v="4"/>
    <x v="3"/>
  </r>
  <r>
    <x v="0"/>
    <s v="0490001883001"/>
    <x v="4"/>
    <x v="0"/>
    <x v="0"/>
    <x v="186"/>
    <x v="1134"/>
    <n v="695941.06"/>
    <x v="0"/>
    <x v="4"/>
    <x v="3"/>
  </r>
  <r>
    <x v="0"/>
    <s v="0490002669001"/>
    <x v="5"/>
    <x v="0"/>
    <x v="0"/>
    <x v="186"/>
    <x v="1134"/>
    <n v="555697.26"/>
    <x v="0"/>
    <x v="4"/>
    <x v="3"/>
  </r>
  <r>
    <x v="0"/>
    <s v="0590052000001"/>
    <x v="6"/>
    <x v="0"/>
    <x v="0"/>
    <x v="186"/>
    <x v="1134"/>
    <n v="1852134.58"/>
    <x v="0"/>
    <x v="4"/>
    <x v="3"/>
  </r>
  <r>
    <x v="0"/>
    <s v="0690045389001"/>
    <x v="7"/>
    <x v="0"/>
    <x v="0"/>
    <x v="186"/>
    <x v="1134"/>
    <n v="1566520.93"/>
    <x v="0"/>
    <x v="4"/>
    <x v="3"/>
  </r>
  <r>
    <x v="0"/>
    <s v="0691706710001"/>
    <x v="8"/>
    <x v="0"/>
    <x v="0"/>
    <x v="186"/>
    <x v="1134"/>
    <n v="1788442.83"/>
    <x v="0"/>
    <x v="4"/>
    <x v="3"/>
  </r>
  <r>
    <x v="0"/>
    <s v="0790024656001"/>
    <x v="9"/>
    <x v="0"/>
    <x v="0"/>
    <x v="186"/>
    <x v="1134"/>
    <n v="329354.77"/>
    <x v="0"/>
    <x v="4"/>
    <x v="3"/>
  </r>
  <r>
    <x v="0"/>
    <s v="1090033456001"/>
    <x v="10"/>
    <x v="0"/>
    <x v="0"/>
    <x v="186"/>
    <x v="1134"/>
    <n v="638313.93000000005"/>
    <x v="0"/>
    <x v="4"/>
    <x v="3"/>
  </r>
  <r>
    <x v="0"/>
    <s v="1091720902001"/>
    <x v="11"/>
    <x v="0"/>
    <x v="0"/>
    <x v="186"/>
    <x v="1134"/>
    <n v="1317454.25"/>
    <x v="0"/>
    <x v="4"/>
    <x v="3"/>
  </r>
  <r>
    <x v="0"/>
    <s v="1190068389001"/>
    <x v="12"/>
    <x v="0"/>
    <x v="0"/>
    <x v="186"/>
    <x v="1134"/>
    <n v="542975.28"/>
    <x v="0"/>
    <x v="4"/>
    <x v="3"/>
  </r>
  <r>
    <x v="0"/>
    <s v="1390013678001"/>
    <x v="13"/>
    <x v="0"/>
    <x v="0"/>
    <x v="186"/>
    <x v="1134"/>
    <n v="249754.13"/>
    <x v="0"/>
    <x v="4"/>
    <x v="3"/>
  </r>
  <r>
    <x v="0"/>
    <s v="1690012606001"/>
    <x v="14"/>
    <x v="0"/>
    <x v="0"/>
    <x v="186"/>
    <x v="1134"/>
    <n v="1055446.52"/>
    <x v="0"/>
    <x v="4"/>
    <x v="3"/>
  </r>
  <r>
    <x v="0"/>
    <s v="1790093204001"/>
    <x v="15"/>
    <x v="0"/>
    <x v="0"/>
    <x v="186"/>
    <x v="1134"/>
    <n v="646684.12"/>
    <x v="0"/>
    <x v="4"/>
    <x v="3"/>
  </r>
  <r>
    <x v="0"/>
    <s v="1790325083001"/>
    <x v="16"/>
    <x v="0"/>
    <x v="0"/>
    <x v="186"/>
    <x v="1134"/>
    <n v="663639.18999999994"/>
    <x v="0"/>
    <x v="4"/>
    <x v="3"/>
  </r>
  <r>
    <x v="0"/>
    <s v="1790451801001"/>
    <x v="17"/>
    <x v="0"/>
    <x v="0"/>
    <x v="186"/>
    <x v="1134"/>
    <n v="1642536.46"/>
    <x v="0"/>
    <x v="4"/>
    <x v="3"/>
  </r>
  <r>
    <x v="0"/>
    <s v="1790501469001"/>
    <x v="18"/>
    <x v="0"/>
    <x v="0"/>
    <x v="186"/>
    <x v="1134"/>
    <n v="2476424.08"/>
    <x v="0"/>
    <x v="4"/>
    <x v="3"/>
  </r>
  <r>
    <x v="0"/>
    <s v="1790567699001"/>
    <x v="19"/>
    <x v="0"/>
    <x v="0"/>
    <x v="186"/>
    <x v="1134"/>
    <n v="944015.34"/>
    <x v="0"/>
    <x v="4"/>
    <x v="3"/>
  </r>
  <r>
    <x v="0"/>
    <s v="1790866084001"/>
    <x v="20"/>
    <x v="0"/>
    <x v="0"/>
    <x v="186"/>
    <x v="1134"/>
    <n v="409270.9"/>
    <x v="0"/>
    <x v="4"/>
    <x v="3"/>
  </r>
  <r>
    <x v="0"/>
    <s v="1790900193001"/>
    <x v="21"/>
    <x v="0"/>
    <x v="0"/>
    <x v="186"/>
    <x v="1134"/>
    <n v="249120.91"/>
    <x v="0"/>
    <x v="4"/>
    <x v="3"/>
  </r>
  <r>
    <x v="0"/>
    <s v="1790979016001"/>
    <x v="22"/>
    <x v="0"/>
    <x v="0"/>
    <x v="186"/>
    <x v="1134"/>
    <n v="0"/>
    <x v="0"/>
    <x v="4"/>
    <x v="3"/>
  </r>
  <r>
    <x v="0"/>
    <s v="1791708040001"/>
    <x v="23"/>
    <x v="0"/>
    <x v="0"/>
    <x v="186"/>
    <x v="1134"/>
    <n v="0"/>
    <x v="0"/>
    <x v="4"/>
    <x v="3"/>
  </r>
  <r>
    <x v="0"/>
    <s v="1890001323001"/>
    <x v="24"/>
    <x v="0"/>
    <x v="0"/>
    <x v="186"/>
    <x v="1134"/>
    <n v="2190778.41"/>
    <x v="0"/>
    <x v="4"/>
    <x v="3"/>
  </r>
  <r>
    <x v="0"/>
    <s v="1890003628001"/>
    <x v="25"/>
    <x v="0"/>
    <x v="0"/>
    <x v="186"/>
    <x v="1134"/>
    <n v="1846768.73"/>
    <x v="0"/>
    <x v="4"/>
    <x v="3"/>
  </r>
  <r>
    <x v="0"/>
    <s v="1890037646001"/>
    <x v="26"/>
    <x v="0"/>
    <x v="0"/>
    <x v="186"/>
    <x v="1134"/>
    <n v="417745.07"/>
    <x v="0"/>
    <x v="4"/>
    <x v="3"/>
  </r>
  <r>
    <x v="0"/>
    <s v="1890080967001"/>
    <x v="27"/>
    <x v="0"/>
    <x v="0"/>
    <x v="186"/>
    <x v="1134"/>
    <n v="408887.81"/>
    <x v="0"/>
    <x v="4"/>
    <x v="3"/>
  </r>
  <r>
    <x v="0"/>
    <s v="1890141877001"/>
    <x v="28"/>
    <x v="0"/>
    <x v="0"/>
    <x v="186"/>
    <x v="1134"/>
    <n v="1839166.76"/>
    <x v="0"/>
    <x v="4"/>
    <x v="3"/>
  </r>
  <r>
    <x v="0"/>
    <s v="1891709591001"/>
    <x v="29"/>
    <x v="0"/>
    <x v="0"/>
    <x v="186"/>
    <x v="1134"/>
    <n v="906675.19"/>
    <x v="0"/>
    <x v="4"/>
    <x v="3"/>
  </r>
  <r>
    <x v="0"/>
    <s v="1891710328001"/>
    <x v="30"/>
    <x v="0"/>
    <x v="0"/>
    <x v="186"/>
    <x v="1134"/>
    <n v="1287231.8600000001"/>
    <x v="0"/>
    <x v="4"/>
    <x v="3"/>
  </r>
  <r>
    <x v="0"/>
    <s v="0190115798001"/>
    <x v="0"/>
    <x v="0"/>
    <x v="1"/>
    <x v="186"/>
    <x v="1134"/>
    <n v="10029804.449999999"/>
    <x v="0"/>
    <x v="4"/>
    <x v="3"/>
  </r>
  <r>
    <x v="0"/>
    <s v="0190155722001"/>
    <x v="1"/>
    <x v="0"/>
    <x v="1"/>
    <x v="186"/>
    <x v="1134"/>
    <n v="3739703.41"/>
    <x v="0"/>
    <x v="4"/>
    <x v="3"/>
  </r>
  <r>
    <x v="0"/>
    <s v="0290003288001"/>
    <x v="2"/>
    <x v="0"/>
    <x v="1"/>
    <x v="186"/>
    <x v="1134"/>
    <n v="1274246.33"/>
    <x v="0"/>
    <x v="4"/>
    <x v="3"/>
  </r>
  <r>
    <x v="0"/>
    <s v="0390027923001"/>
    <x v="3"/>
    <x v="0"/>
    <x v="1"/>
    <x v="186"/>
    <x v="1134"/>
    <n v="1278027.57"/>
    <x v="0"/>
    <x v="4"/>
    <x v="3"/>
  </r>
  <r>
    <x v="0"/>
    <s v="0490001883001"/>
    <x v="4"/>
    <x v="0"/>
    <x v="1"/>
    <x v="186"/>
    <x v="1134"/>
    <n v="1344103.06"/>
    <x v="0"/>
    <x v="4"/>
    <x v="3"/>
  </r>
  <r>
    <x v="0"/>
    <s v="0490002669001"/>
    <x v="5"/>
    <x v="0"/>
    <x v="1"/>
    <x v="186"/>
    <x v="1134"/>
    <n v="1063467.98"/>
    <x v="0"/>
    <x v="4"/>
    <x v="3"/>
  </r>
  <r>
    <x v="0"/>
    <s v="0590052000001"/>
    <x v="6"/>
    <x v="0"/>
    <x v="1"/>
    <x v="186"/>
    <x v="1134"/>
    <n v="3564978.87"/>
    <x v="0"/>
    <x v="4"/>
    <x v="3"/>
  </r>
  <r>
    <x v="0"/>
    <s v="0690045389001"/>
    <x v="7"/>
    <x v="0"/>
    <x v="1"/>
    <x v="186"/>
    <x v="1134"/>
    <n v="2985806.72"/>
    <x v="0"/>
    <x v="4"/>
    <x v="3"/>
  </r>
  <r>
    <x v="0"/>
    <s v="0691706710001"/>
    <x v="8"/>
    <x v="0"/>
    <x v="1"/>
    <x v="186"/>
    <x v="1134"/>
    <n v="3422828.92"/>
    <x v="0"/>
    <x v="4"/>
    <x v="3"/>
  </r>
  <r>
    <x v="0"/>
    <s v="0790024656001"/>
    <x v="9"/>
    <x v="0"/>
    <x v="1"/>
    <x v="186"/>
    <x v="1134"/>
    <n v="634122.85"/>
    <x v="0"/>
    <x v="4"/>
    <x v="3"/>
  </r>
  <r>
    <x v="0"/>
    <s v="1090033456001"/>
    <x v="10"/>
    <x v="0"/>
    <x v="1"/>
    <x v="186"/>
    <x v="1134"/>
    <n v="1225226.3899999999"/>
    <x v="0"/>
    <x v="4"/>
    <x v="3"/>
  </r>
  <r>
    <x v="0"/>
    <s v="1091720902001"/>
    <x v="11"/>
    <x v="0"/>
    <x v="1"/>
    <x v="186"/>
    <x v="1134"/>
    <n v="2551755.9700000002"/>
    <x v="0"/>
    <x v="4"/>
    <x v="3"/>
  </r>
  <r>
    <x v="0"/>
    <s v="1190068389001"/>
    <x v="12"/>
    <x v="0"/>
    <x v="1"/>
    <x v="186"/>
    <x v="1134"/>
    <n v="1050473.8899999999"/>
    <x v="0"/>
    <x v="4"/>
    <x v="3"/>
  </r>
  <r>
    <x v="0"/>
    <s v="1390013678001"/>
    <x v="13"/>
    <x v="0"/>
    <x v="1"/>
    <x v="186"/>
    <x v="1134"/>
    <n v="478512.72"/>
    <x v="0"/>
    <x v="4"/>
    <x v="3"/>
  </r>
  <r>
    <x v="0"/>
    <s v="1690012606001"/>
    <x v="14"/>
    <x v="0"/>
    <x v="1"/>
    <x v="186"/>
    <x v="1134"/>
    <n v="2030776.73"/>
    <x v="0"/>
    <x v="4"/>
    <x v="3"/>
  </r>
  <r>
    <x v="0"/>
    <s v="1790093204001"/>
    <x v="15"/>
    <x v="0"/>
    <x v="1"/>
    <x v="186"/>
    <x v="1134"/>
    <n v="1265708.52"/>
    <x v="0"/>
    <x v="4"/>
    <x v="3"/>
  </r>
  <r>
    <x v="0"/>
    <s v="1790325083001"/>
    <x v="16"/>
    <x v="0"/>
    <x v="1"/>
    <x v="186"/>
    <x v="1134"/>
    <n v="1253660.42"/>
    <x v="0"/>
    <x v="4"/>
    <x v="3"/>
  </r>
  <r>
    <x v="0"/>
    <s v="1790451801001"/>
    <x v="17"/>
    <x v="0"/>
    <x v="1"/>
    <x v="186"/>
    <x v="1134"/>
    <n v="3145960.39"/>
    <x v="0"/>
    <x v="4"/>
    <x v="3"/>
  </r>
  <r>
    <x v="0"/>
    <s v="1790501469001"/>
    <x v="18"/>
    <x v="0"/>
    <x v="1"/>
    <x v="186"/>
    <x v="1134"/>
    <n v="4701714.22"/>
    <x v="0"/>
    <x v="4"/>
    <x v="3"/>
  </r>
  <r>
    <x v="0"/>
    <s v="1790567699001"/>
    <x v="19"/>
    <x v="0"/>
    <x v="1"/>
    <x v="186"/>
    <x v="1134"/>
    <n v="1772721.15"/>
    <x v="0"/>
    <x v="4"/>
    <x v="3"/>
  </r>
  <r>
    <x v="0"/>
    <s v="1790866084001"/>
    <x v="20"/>
    <x v="0"/>
    <x v="1"/>
    <x v="186"/>
    <x v="1134"/>
    <n v="791506.76"/>
    <x v="0"/>
    <x v="4"/>
    <x v="3"/>
  </r>
  <r>
    <x v="0"/>
    <s v="1790900193001"/>
    <x v="21"/>
    <x v="0"/>
    <x v="1"/>
    <x v="186"/>
    <x v="1134"/>
    <n v="480250.85"/>
    <x v="0"/>
    <x v="4"/>
    <x v="3"/>
  </r>
  <r>
    <x v="0"/>
    <s v="1790979016001"/>
    <x v="22"/>
    <x v="0"/>
    <x v="1"/>
    <x v="186"/>
    <x v="1134"/>
    <n v="0"/>
    <x v="0"/>
    <x v="4"/>
    <x v="3"/>
  </r>
  <r>
    <x v="0"/>
    <s v="1791708040001"/>
    <x v="23"/>
    <x v="0"/>
    <x v="1"/>
    <x v="186"/>
    <x v="1134"/>
    <n v="0"/>
    <x v="0"/>
    <x v="4"/>
    <x v="3"/>
  </r>
  <r>
    <x v="0"/>
    <s v="1890001323001"/>
    <x v="24"/>
    <x v="0"/>
    <x v="1"/>
    <x v="186"/>
    <x v="1134"/>
    <n v="4179299.01"/>
    <x v="0"/>
    <x v="4"/>
    <x v="3"/>
  </r>
  <r>
    <x v="0"/>
    <s v="1890003628001"/>
    <x v="25"/>
    <x v="0"/>
    <x v="1"/>
    <x v="186"/>
    <x v="1134"/>
    <n v="3554738.89"/>
    <x v="0"/>
    <x v="4"/>
    <x v="3"/>
  </r>
  <r>
    <x v="0"/>
    <s v="1890037646001"/>
    <x v="26"/>
    <x v="0"/>
    <x v="1"/>
    <x v="186"/>
    <x v="1134"/>
    <n v="769041.67"/>
    <x v="0"/>
    <x v="4"/>
    <x v="3"/>
  </r>
  <r>
    <x v="0"/>
    <s v="1890080967001"/>
    <x v="27"/>
    <x v="0"/>
    <x v="1"/>
    <x v="186"/>
    <x v="1134"/>
    <n v="774279.69"/>
    <x v="0"/>
    <x v="4"/>
    <x v="3"/>
  </r>
  <r>
    <x v="0"/>
    <s v="1890141877001"/>
    <x v="28"/>
    <x v="0"/>
    <x v="1"/>
    <x v="186"/>
    <x v="1134"/>
    <n v="3494228.79"/>
    <x v="0"/>
    <x v="4"/>
    <x v="3"/>
  </r>
  <r>
    <x v="0"/>
    <s v="1891709591001"/>
    <x v="29"/>
    <x v="0"/>
    <x v="1"/>
    <x v="186"/>
    <x v="1134"/>
    <n v="1742532.51"/>
    <x v="0"/>
    <x v="4"/>
    <x v="3"/>
  </r>
  <r>
    <x v="0"/>
    <s v="1891710328001"/>
    <x v="30"/>
    <x v="0"/>
    <x v="1"/>
    <x v="186"/>
    <x v="1134"/>
    <n v="2484905.36"/>
    <x v="0"/>
    <x v="4"/>
    <x v="3"/>
  </r>
  <r>
    <x v="0"/>
    <s v="11"/>
    <x v="31"/>
    <x v="0"/>
    <x v="0"/>
    <x v="186"/>
    <x v="1134"/>
    <n v="34956991.490000002"/>
    <x v="0"/>
    <x v="4"/>
    <x v="3"/>
  </r>
  <r>
    <x v="0"/>
    <s v="11"/>
    <x v="31"/>
    <x v="0"/>
    <x v="1"/>
    <x v="186"/>
    <x v="1134"/>
    <n v="67084384.090000004"/>
    <x v="0"/>
    <x v="4"/>
    <x v="3"/>
  </r>
  <r>
    <x v="0"/>
    <s v="12"/>
    <x v="32"/>
    <x v="0"/>
    <x v="0"/>
    <x v="186"/>
    <x v="1134"/>
    <n v="34956991.490000002"/>
    <x v="0"/>
    <x v="4"/>
    <x v="3"/>
  </r>
  <r>
    <x v="0"/>
    <s v="12"/>
    <x v="32"/>
    <x v="0"/>
    <x v="1"/>
    <x v="186"/>
    <x v="1134"/>
    <n v="67084384.090000004"/>
    <x v="0"/>
    <x v="4"/>
    <x v="3"/>
  </r>
  <r>
    <x v="0"/>
    <s v="0190115798001"/>
    <x v="0"/>
    <x v="0"/>
    <x v="0"/>
    <x v="187"/>
    <x v="1135"/>
    <n v="0"/>
    <x v="0"/>
    <x v="4"/>
    <x v="3"/>
  </r>
  <r>
    <x v="0"/>
    <s v="0190155722001"/>
    <x v="1"/>
    <x v="0"/>
    <x v="0"/>
    <x v="187"/>
    <x v="1135"/>
    <n v="0"/>
    <x v="0"/>
    <x v="4"/>
    <x v="3"/>
  </r>
  <r>
    <x v="0"/>
    <s v="0290003288001"/>
    <x v="2"/>
    <x v="0"/>
    <x v="0"/>
    <x v="187"/>
    <x v="1135"/>
    <n v="0"/>
    <x v="0"/>
    <x v="4"/>
    <x v="3"/>
  </r>
  <r>
    <x v="0"/>
    <s v="0390027923001"/>
    <x v="3"/>
    <x v="0"/>
    <x v="0"/>
    <x v="187"/>
    <x v="1135"/>
    <n v="0"/>
    <x v="0"/>
    <x v="4"/>
    <x v="3"/>
  </r>
  <r>
    <x v="0"/>
    <s v="0490001883001"/>
    <x v="4"/>
    <x v="0"/>
    <x v="0"/>
    <x v="187"/>
    <x v="1135"/>
    <n v="1200.79"/>
    <x v="0"/>
    <x v="4"/>
    <x v="3"/>
  </r>
  <r>
    <x v="0"/>
    <s v="0490002669001"/>
    <x v="5"/>
    <x v="0"/>
    <x v="0"/>
    <x v="187"/>
    <x v="1135"/>
    <n v="0"/>
    <x v="0"/>
    <x v="4"/>
    <x v="3"/>
  </r>
  <r>
    <x v="0"/>
    <s v="0590052000001"/>
    <x v="6"/>
    <x v="0"/>
    <x v="0"/>
    <x v="187"/>
    <x v="1135"/>
    <n v="0"/>
    <x v="0"/>
    <x v="4"/>
    <x v="3"/>
  </r>
  <r>
    <x v="0"/>
    <s v="0690045389001"/>
    <x v="7"/>
    <x v="0"/>
    <x v="0"/>
    <x v="187"/>
    <x v="1135"/>
    <n v="0"/>
    <x v="0"/>
    <x v="4"/>
    <x v="3"/>
  </r>
  <r>
    <x v="0"/>
    <s v="0691706710001"/>
    <x v="8"/>
    <x v="0"/>
    <x v="0"/>
    <x v="187"/>
    <x v="1135"/>
    <n v="0"/>
    <x v="0"/>
    <x v="4"/>
    <x v="3"/>
  </r>
  <r>
    <x v="0"/>
    <s v="0790024656001"/>
    <x v="9"/>
    <x v="0"/>
    <x v="0"/>
    <x v="187"/>
    <x v="1135"/>
    <n v="0"/>
    <x v="0"/>
    <x v="4"/>
    <x v="3"/>
  </r>
  <r>
    <x v="0"/>
    <s v="1090033456001"/>
    <x v="10"/>
    <x v="0"/>
    <x v="0"/>
    <x v="187"/>
    <x v="1135"/>
    <n v="0"/>
    <x v="0"/>
    <x v="4"/>
    <x v="3"/>
  </r>
  <r>
    <x v="0"/>
    <s v="1091720902001"/>
    <x v="11"/>
    <x v="0"/>
    <x v="0"/>
    <x v="187"/>
    <x v="1135"/>
    <n v="0"/>
    <x v="0"/>
    <x v="4"/>
    <x v="3"/>
  </r>
  <r>
    <x v="0"/>
    <s v="1190068389001"/>
    <x v="12"/>
    <x v="0"/>
    <x v="0"/>
    <x v="187"/>
    <x v="1135"/>
    <n v="3895.85"/>
    <x v="0"/>
    <x v="4"/>
    <x v="3"/>
  </r>
  <r>
    <x v="0"/>
    <s v="1390013678001"/>
    <x v="13"/>
    <x v="0"/>
    <x v="0"/>
    <x v="187"/>
    <x v="1135"/>
    <n v="0"/>
    <x v="0"/>
    <x v="4"/>
    <x v="3"/>
  </r>
  <r>
    <x v="0"/>
    <s v="1690012606001"/>
    <x v="14"/>
    <x v="0"/>
    <x v="0"/>
    <x v="187"/>
    <x v="1135"/>
    <n v="0"/>
    <x v="0"/>
    <x v="4"/>
    <x v="3"/>
  </r>
  <r>
    <x v="0"/>
    <s v="1790093204001"/>
    <x v="15"/>
    <x v="0"/>
    <x v="0"/>
    <x v="187"/>
    <x v="1135"/>
    <n v="0"/>
    <x v="0"/>
    <x v="4"/>
    <x v="3"/>
  </r>
  <r>
    <x v="0"/>
    <s v="1790325083001"/>
    <x v="16"/>
    <x v="0"/>
    <x v="0"/>
    <x v="187"/>
    <x v="1135"/>
    <n v="0"/>
    <x v="0"/>
    <x v="4"/>
    <x v="3"/>
  </r>
  <r>
    <x v="0"/>
    <s v="1790451801001"/>
    <x v="17"/>
    <x v="0"/>
    <x v="0"/>
    <x v="187"/>
    <x v="1135"/>
    <n v="16905.95"/>
    <x v="0"/>
    <x v="4"/>
    <x v="3"/>
  </r>
  <r>
    <x v="0"/>
    <s v="1790501469001"/>
    <x v="18"/>
    <x v="0"/>
    <x v="0"/>
    <x v="187"/>
    <x v="1135"/>
    <n v="0"/>
    <x v="0"/>
    <x v="4"/>
    <x v="3"/>
  </r>
  <r>
    <x v="0"/>
    <s v="1790567699001"/>
    <x v="19"/>
    <x v="0"/>
    <x v="0"/>
    <x v="187"/>
    <x v="1135"/>
    <n v="0"/>
    <x v="0"/>
    <x v="4"/>
    <x v="3"/>
  </r>
  <r>
    <x v="0"/>
    <s v="1790866084001"/>
    <x v="20"/>
    <x v="0"/>
    <x v="0"/>
    <x v="187"/>
    <x v="1135"/>
    <n v="12186.52"/>
    <x v="0"/>
    <x v="4"/>
    <x v="3"/>
  </r>
  <r>
    <x v="0"/>
    <s v="1790900193001"/>
    <x v="21"/>
    <x v="0"/>
    <x v="0"/>
    <x v="187"/>
    <x v="1135"/>
    <n v="0"/>
    <x v="0"/>
    <x v="4"/>
    <x v="3"/>
  </r>
  <r>
    <x v="0"/>
    <s v="1790979016001"/>
    <x v="22"/>
    <x v="0"/>
    <x v="0"/>
    <x v="187"/>
    <x v="1135"/>
    <n v="0"/>
    <x v="0"/>
    <x v="4"/>
    <x v="3"/>
  </r>
  <r>
    <x v="0"/>
    <s v="1791708040001"/>
    <x v="23"/>
    <x v="0"/>
    <x v="0"/>
    <x v="187"/>
    <x v="1135"/>
    <n v="0"/>
    <x v="0"/>
    <x v="4"/>
    <x v="3"/>
  </r>
  <r>
    <x v="0"/>
    <s v="1890001323001"/>
    <x v="24"/>
    <x v="0"/>
    <x v="0"/>
    <x v="187"/>
    <x v="1135"/>
    <n v="0"/>
    <x v="0"/>
    <x v="4"/>
    <x v="3"/>
  </r>
  <r>
    <x v="0"/>
    <s v="1890003628001"/>
    <x v="25"/>
    <x v="0"/>
    <x v="0"/>
    <x v="187"/>
    <x v="1135"/>
    <n v="0"/>
    <x v="0"/>
    <x v="4"/>
    <x v="3"/>
  </r>
  <r>
    <x v="0"/>
    <s v="1890037646001"/>
    <x v="26"/>
    <x v="0"/>
    <x v="0"/>
    <x v="187"/>
    <x v="1135"/>
    <n v="0"/>
    <x v="0"/>
    <x v="4"/>
    <x v="3"/>
  </r>
  <r>
    <x v="0"/>
    <s v="1890080967001"/>
    <x v="27"/>
    <x v="0"/>
    <x v="0"/>
    <x v="187"/>
    <x v="1135"/>
    <n v="0"/>
    <x v="0"/>
    <x v="4"/>
    <x v="3"/>
  </r>
  <r>
    <x v="0"/>
    <s v="1890141877001"/>
    <x v="28"/>
    <x v="0"/>
    <x v="0"/>
    <x v="187"/>
    <x v="1135"/>
    <n v="0"/>
    <x v="0"/>
    <x v="4"/>
    <x v="3"/>
  </r>
  <r>
    <x v="0"/>
    <s v="1891709591001"/>
    <x v="29"/>
    <x v="0"/>
    <x v="0"/>
    <x v="187"/>
    <x v="1135"/>
    <n v="0"/>
    <x v="0"/>
    <x v="4"/>
    <x v="3"/>
  </r>
  <r>
    <x v="0"/>
    <s v="1891710328001"/>
    <x v="30"/>
    <x v="0"/>
    <x v="0"/>
    <x v="187"/>
    <x v="1135"/>
    <n v="0"/>
    <x v="0"/>
    <x v="4"/>
    <x v="3"/>
  </r>
  <r>
    <x v="0"/>
    <s v="0190115798001"/>
    <x v="0"/>
    <x v="0"/>
    <x v="1"/>
    <x v="187"/>
    <x v="1135"/>
    <n v="0"/>
    <x v="0"/>
    <x v="4"/>
    <x v="3"/>
  </r>
  <r>
    <x v="0"/>
    <s v="0190155722001"/>
    <x v="1"/>
    <x v="0"/>
    <x v="1"/>
    <x v="187"/>
    <x v="1135"/>
    <n v="0"/>
    <x v="0"/>
    <x v="4"/>
    <x v="3"/>
  </r>
  <r>
    <x v="0"/>
    <s v="0290003288001"/>
    <x v="2"/>
    <x v="0"/>
    <x v="1"/>
    <x v="187"/>
    <x v="1135"/>
    <n v="0"/>
    <x v="0"/>
    <x v="4"/>
    <x v="3"/>
  </r>
  <r>
    <x v="0"/>
    <s v="0390027923001"/>
    <x v="3"/>
    <x v="0"/>
    <x v="1"/>
    <x v="187"/>
    <x v="1135"/>
    <n v="0"/>
    <x v="0"/>
    <x v="4"/>
    <x v="3"/>
  </r>
  <r>
    <x v="0"/>
    <s v="0490001883001"/>
    <x v="4"/>
    <x v="0"/>
    <x v="1"/>
    <x v="187"/>
    <x v="1135"/>
    <n v="2248.5300000000002"/>
    <x v="0"/>
    <x v="4"/>
    <x v="3"/>
  </r>
  <r>
    <x v="0"/>
    <s v="0490002669001"/>
    <x v="5"/>
    <x v="0"/>
    <x v="1"/>
    <x v="187"/>
    <x v="1135"/>
    <n v="0"/>
    <x v="0"/>
    <x v="4"/>
    <x v="3"/>
  </r>
  <r>
    <x v="0"/>
    <s v="0590052000001"/>
    <x v="6"/>
    <x v="0"/>
    <x v="1"/>
    <x v="187"/>
    <x v="1135"/>
    <n v="0"/>
    <x v="0"/>
    <x v="4"/>
    <x v="3"/>
  </r>
  <r>
    <x v="0"/>
    <s v="0690045389001"/>
    <x v="7"/>
    <x v="0"/>
    <x v="1"/>
    <x v="187"/>
    <x v="1135"/>
    <n v="0"/>
    <x v="0"/>
    <x v="4"/>
    <x v="3"/>
  </r>
  <r>
    <x v="0"/>
    <s v="0691706710001"/>
    <x v="8"/>
    <x v="0"/>
    <x v="1"/>
    <x v="187"/>
    <x v="1135"/>
    <n v="0"/>
    <x v="0"/>
    <x v="4"/>
    <x v="3"/>
  </r>
  <r>
    <x v="0"/>
    <s v="0790024656001"/>
    <x v="9"/>
    <x v="0"/>
    <x v="1"/>
    <x v="187"/>
    <x v="1135"/>
    <n v="0"/>
    <x v="0"/>
    <x v="4"/>
    <x v="3"/>
  </r>
  <r>
    <x v="0"/>
    <s v="1090033456001"/>
    <x v="10"/>
    <x v="0"/>
    <x v="1"/>
    <x v="187"/>
    <x v="1135"/>
    <n v="0"/>
    <x v="0"/>
    <x v="4"/>
    <x v="3"/>
  </r>
  <r>
    <x v="0"/>
    <s v="1091720902001"/>
    <x v="11"/>
    <x v="0"/>
    <x v="1"/>
    <x v="187"/>
    <x v="1135"/>
    <n v="0"/>
    <x v="0"/>
    <x v="4"/>
    <x v="3"/>
  </r>
  <r>
    <x v="0"/>
    <s v="1190068389001"/>
    <x v="12"/>
    <x v="0"/>
    <x v="1"/>
    <x v="187"/>
    <x v="1135"/>
    <n v="7119.94"/>
    <x v="0"/>
    <x v="4"/>
    <x v="3"/>
  </r>
  <r>
    <x v="0"/>
    <s v="1390013678001"/>
    <x v="13"/>
    <x v="0"/>
    <x v="1"/>
    <x v="187"/>
    <x v="1135"/>
    <n v="0"/>
    <x v="0"/>
    <x v="4"/>
    <x v="3"/>
  </r>
  <r>
    <x v="0"/>
    <s v="1690012606001"/>
    <x v="14"/>
    <x v="0"/>
    <x v="1"/>
    <x v="187"/>
    <x v="1135"/>
    <n v="0"/>
    <x v="0"/>
    <x v="4"/>
    <x v="3"/>
  </r>
  <r>
    <x v="0"/>
    <s v="1790093204001"/>
    <x v="15"/>
    <x v="0"/>
    <x v="1"/>
    <x v="187"/>
    <x v="1135"/>
    <n v="0"/>
    <x v="0"/>
    <x v="4"/>
    <x v="3"/>
  </r>
  <r>
    <x v="0"/>
    <s v="1790325083001"/>
    <x v="16"/>
    <x v="0"/>
    <x v="1"/>
    <x v="187"/>
    <x v="1135"/>
    <n v="0"/>
    <x v="0"/>
    <x v="4"/>
    <x v="3"/>
  </r>
  <r>
    <x v="0"/>
    <s v="1790451801001"/>
    <x v="17"/>
    <x v="0"/>
    <x v="1"/>
    <x v="187"/>
    <x v="1135"/>
    <n v="32285.919999999998"/>
    <x v="0"/>
    <x v="4"/>
    <x v="3"/>
  </r>
  <r>
    <x v="0"/>
    <s v="1790501469001"/>
    <x v="18"/>
    <x v="0"/>
    <x v="1"/>
    <x v="187"/>
    <x v="1135"/>
    <n v="0"/>
    <x v="0"/>
    <x v="4"/>
    <x v="3"/>
  </r>
  <r>
    <x v="0"/>
    <s v="1790567699001"/>
    <x v="19"/>
    <x v="0"/>
    <x v="1"/>
    <x v="187"/>
    <x v="1135"/>
    <n v="0"/>
    <x v="0"/>
    <x v="4"/>
    <x v="3"/>
  </r>
  <r>
    <x v="0"/>
    <s v="1790866084001"/>
    <x v="20"/>
    <x v="0"/>
    <x v="1"/>
    <x v="187"/>
    <x v="1135"/>
    <n v="23430.81"/>
    <x v="0"/>
    <x v="4"/>
    <x v="3"/>
  </r>
  <r>
    <x v="0"/>
    <s v="1790900193001"/>
    <x v="21"/>
    <x v="0"/>
    <x v="1"/>
    <x v="187"/>
    <x v="1135"/>
    <n v="0"/>
    <x v="0"/>
    <x v="4"/>
    <x v="3"/>
  </r>
  <r>
    <x v="0"/>
    <s v="1790979016001"/>
    <x v="22"/>
    <x v="0"/>
    <x v="1"/>
    <x v="187"/>
    <x v="1135"/>
    <n v="0"/>
    <x v="0"/>
    <x v="4"/>
    <x v="3"/>
  </r>
  <r>
    <x v="0"/>
    <s v="1791708040001"/>
    <x v="23"/>
    <x v="0"/>
    <x v="1"/>
    <x v="187"/>
    <x v="1135"/>
    <n v="0"/>
    <x v="0"/>
    <x v="4"/>
    <x v="3"/>
  </r>
  <r>
    <x v="0"/>
    <s v="1890001323001"/>
    <x v="24"/>
    <x v="0"/>
    <x v="1"/>
    <x v="187"/>
    <x v="1135"/>
    <n v="0"/>
    <x v="0"/>
    <x v="4"/>
    <x v="3"/>
  </r>
  <r>
    <x v="0"/>
    <s v="1890003628001"/>
    <x v="25"/>
    <x v="0"/>
    <x v="1"/>
    <x v="187"/>
    <x v="1135"/>
    <n v="0"/>
    <x v="0"/>
    <x v="4"/>
    <x v="3"/>
  </r>
  <r>
    <x v="0"/>
    <s v="1890037646001"/>
    <x v="26"/>
    <x v="0"/>
    <x v="1"/>
    <x v="187"/>
    <x v="1135"/>
    <n v="0"/>
    <x v="0"/>
    <x v="4"/>
    <x v="3"/>
  </r>
  <r>
    <x v="0"/>
    <s v="1890080967001"/>
    <x v="27"/>
    <x v="0"/>
    <x v="1"/>
    <x v="187"/>
    <x v="1135"/>
    <n v="0"/>
    <x v="0"/>
    <x v="4"/>
    <x v="3"/>
  </r>
  <r>
    <x v="0"/>
    <s v="1890141877001"/>
    <x v="28"/>
    <x v="0"/>
    <x v="1"/>
    <x v="187"/>
    <x v="1135"/>
    <n v="0"/>
    <x v="0"/>
    <x v="4"/>
    <x v="3"/>
  </r>
  <r>
    <x v="0"/>
    <s v="1891709591001"/>
    <x v="29"/>
    <x v="0"/>
    <x v="1"/>
    <x v="187"/>
    <x v="1135"/>
    <n v="0"/>
    <x v="0"/>
    <x v="4"/>
    <x v="3"/>
  </r>
  <r>
    <x v="0"/>
    <s v="1891710328001"/>
    <x v="30"/>
    <x v="0"/>
    <x v="1"/>
    <x v="187"/>
    <x v="1135"/>
    <n v="0"/>
    <x v="0"/>
    <x v="4"/>
    <x v="3"/>
  </r>
  <r>
    <x v="0"/>
    <s v="11"/>
    <x v="31"/>
    <x v="0"/>
    <x v="0"/>
    <x v="187"/>
    <x v="1135"/>
    <n v="34189.11"/>
    <x v="0"/>
    <x v="4"/>
    <x v="3"/>
  </r>
  <r>
    <x v="0"/>
    <s v="11"/>
    <x v="31"/>
    <x v="0"/>
    <x v="1"/>
    <x v="187"/>
    <x v="1135"/>
    <n v="65085.2"/>
    <x v="0"/>
    <x v="4"/>
    <x v="3"/>
  </r>
  <r>
    <x v="0"/>
    <s v="12"/>
    <x v="32"/>
    <x v="0"/>
    <x v="0"/>
    <x v="187"/>
    <x v="1135"/>
    <n v="34189.11"/>
    <x v="0"/>
    <x v="4"/>
    <x v="3"/>
  </r>
  <r>
    <x v="0"/>
    <s v="12"/>
    <x v="32"/>
    <x v="0"/>
    <x v="1"/>
    <x v="187"/>
    <x v="1135"/>
    <n v="65085.2"/>
    <x v="0"/>
    <x v="4"/>
    <x v="3"/>
  </r>
  <r>
    <x v="0"/>
    <s v="0190115798001"/>
    <x v="0"/>
    <x v="0"/>
    <x v="0"/>
    <x v="188"/>
    <x v="1136"/>
    <n v="0"/>
    <x v="0"/>
    <x v="4"/>
    <x v="3"/>
  </r>
  <r>
    <x v="0"/>
    <s v="0190155722001"/>
    <x v="1"/>
    <x v="0"/>
    <x v="0"/>
    <x v="188"/>
    <x v="1136"/>
    <n v="239.85"/>
    <x v="0"/>
    <x v="4"/>
    <x v="3"/>
  </r>
  <r>
    <x v="0"/>
    <s v="0290003288001"/>
    <x v="2"/>
    <x v="0"/>
    <x v="0"/>
    <x v="188"/>
    <x v="1136"/>
    <n v="0"/>
    <x v="0"/>
    <x v="4"/>
    <x v="3"/>
  </r>
  <r>
    <x v="0"/>
    <s v="0390027923001"/>
    <x v="3"/>
    <x v="0"/>
    <x v="0"/>
    <x v="188"/>
    <x v="1136"/>
    <n v="0"/>
    <x v="0"/>
    <x v="4"/>
    <x v="3"/>
  </r>
  <r>
    <x v="0"/>
    <s v="0490001883001"/>
    <x v="4"/>
    <x v="0"/>
    <x v="0"/>
    <x v="188"/>
    <x v="1136"/>
    <n v="0"/>
    <x v="0"/>
    <x v="4"/>
    <x v="3"/>
  </r>
  <r>
    <x v="0"/>
    <s v="0490002669001"/>
    <x v="5"/>
    <x v="0"/>
    <x v="0"/>
    <x v="188"/>
    <x v="1136"/>
    <n v="0"/>
    <x v="0"/>
    <x v="4"/>
    <x v="3"/>
  </r>
  <r>
    <x v="0"/>
    <s v="0590052000001"/>
    <x v="6"/>
    <x v="0"/>
    <x v="0"/>
    <x v="188"/>
    <x v="1136"/>
    <n v="0"/>
    <x v="0"/>
    <x v="4"/>
    <x v="3"/>
  </r>
  <r>
    <x v="0"/>
    <s v="0690045389001"/>
    <x v="7"/>
    <x v="0"/>
    <x v="0"/>
    <x v="188"/>
    <x v="1136"/>
    <n v="199.57"/>
    <x v="0"/>
    <x v="4"/>
    <x v="3"/>
  </r>
  <r>
    <x v="0"/>
    <s v="0691706710001"/>
    <x v="8"/>
    <x v="0"/>
    <x v="0"/>
    <x v="188"/>
    <x v="1136"/>
    <n v="0"/>
    <x v="0"/>
    <x v="4"/>
    <x v="3"/>
  </r>
  <r>
    <x v="0"/>
    <s v="0790024656001"/>
    <x v="9"/>
    <x v="0"/>
    <x v="0"/>
    <x v="188"/>
    <x v="1136"/>
    <n v="0"/>
    <x v="0"/>
    <x v="4"/>
    <x v="3"/>
  </r>
  <r>
    <x v="0"/>
    <s v="1090033456001"/>
    <x v="10"/>
    <x v="0"/>
    <x v="0"/>
    <x v="188"/>
    <x v="1136"/>
    <n v="0"/>
    <x v="0"/>
    <x v="4"/>
    <x v="3"/>
  </r>
  <r>
    <x v="0"/>
    <s v="1091720902001"/>
    <x v="11"/>
    <x v="0"/>
    <x v="0"/>
    <x v="188"/>
    <x v="1136"/>
    <n v="0"/>
    <x v="0"/>
    <x v="4"/>
    <x v="3"/>
  </r>
  <r>
    <x v="0"/>
    <s v="1190068389001"/>
    <x v="12"/>
    <x v="0"/>
    <x v="0"/>
    <x v="188"/>
    <x v="1136"/>
    <n v="580.03"/>
    <x v="0"/>
    <x v="4"/>
    <x v="3"/>
  </r>
  <r>
    <x v="0"/>
    <s v="1390013678001"/>
    <x v="13"/>
    <x v="0"/>
    <x v="0"/>
    <x v="188"/>
    <x v="1136"/>
    <n v="0"/>
    <x v="0"/>
    <x v="4"/>
    <x v="3"/>
  </r>
  <r>
    <x v="0"/>
    <s v="1690012606001"/>
    <x v="14"/>
    <x v="0"/>
    <x v="0"/>
    <x v="188"/>
    <x v="1136"/>
    <n v="0"/>
    <x v="0"/>
    <x v="4"/>
    <x v="3"/>
  </r>
  <r>
    <x v="0"/>
    <s v="1790093204001"/>
    <x v="15"/>
    <x v="0"/>
    <x v="0"/>
    <x v="188"/>
    <x v="1136"/>
    <n v="2566.35"/>
    <x v="0"/>
    <x v="4"/>
    <x v="3"/>
  </r>
  <r>
    <x v="0"/>
    <s v="1790325083001"/>
    <x v="16"/>
    <x v="0"/>
    <x v="0"/>
    <x v="188"/>
    <x v="1136"/>
    <n v="0"/>
    <x v="0"/>
    <x v="4"/>
    <x v="3"/>
  </r>
  <r>
    <x v="0"/>
    <s v="1790451801001"/>
    <x v="17"/>
    <x v="0"/>
    <x v="0"/>
    <x v="188"/>
    <x v="1136"/>
    <n v="10094.379999999999"/>
    <x v="0"/>
    <x v="4"/>
    <x v="3"/>
  </r>
  <r>
    <x v="0"/>
    <s v="1790501469001"/>
    <x v="18"/>
    <x v="0"/>
    <x v="0"/>
    <x v="188"/>
    <x v="1136"/>
    <n v="0"/>
    <x v="0"/>
    <x v="4"/>
    <x v="3"/>
  </r>
  <r>
    <x v="0"/>
    <s v="1790567699001"/>
    <x v="19"/>
    <x v="0"/>
    <x v="0"/>
    <x v="188"/>
    <x v="1136"/>
    <n v="0"/>
    <x v="0"/>
    <x v="4"/>
    <x v="3"/>
  </r>
  <r>
    <x v="0"/>
    <s v="1790866084001"/>
    <x v="20"/>
    <x v="0"/>
    <x v="0"/>
    <x v="188"/>
    <x v="1136"/>
    <n v="0"/>
    <x v="0"/>
    <x v="4"/>
    <x v="3"/>
  </r>
  <r>
    <x v="0"/>
    <s v="1790900193001"/>
    <x v="21"/>
    <x v="0"/>
    <x v="0"/>
    <x v="188"/>
    <x v="1136"/>
    <n v="0"/>
    <x v="0"/>
    <x v="4"/>
    <x v="3"/>
  </r>
  <r>
    <x v="0"/>
    <s v="1790979016001"/>
    <x v="22"/>
    <x v="0"/>
    <x v="0"/>
    <x v="188"/>
    <x v="1136"/>
    <n v="0"/>
    <x v="0"/>
    <x v="4"/>
    <x v="3"/>
  </r>
  <r>
    <x v="0"/>
    <s v="1791708040001"/>
    <x v="23"/>
    <x v="0"/>
    <x v="0"/>
    <x v="188"/>
    <x v="1136"/>
    <n v="0"/>
    <x v="0"/>
    <x v="4"/>
    <x v="3"/>
  </r>
  <r>
    <x v="0"/>
    <s v="1890001323001"/>
    <x v="24"/>
    <x v="0"/>
    <x v="0"/>
    <x v="188"/>
    <x v="1136"/>
    <n v="0"/>
    <x v="0"/>
    <x v="4"/>
    <x v="3"/>
  </r>
  <r>
    <x v="0"/>
    <s v="1890003628001"/>
    <x v="25"/>
    <x v="0"/>
    <x v="0"/>
    <x v="188"/>
    <x v="1136"/>
    <n v="0"/>
    <x v="0"/>
    <x v="4"/>
    <x v="3"/>
  </r>
  <r>
    <x v="0"/>
    <s v="1890037646001"/>
    <x v="26"/>
    <x v="0"/>
    <x v="0"/>
    <x v="188"/>
    <x v="1136"/>
    <n v="0"/>
    <x v="0"/>
    <x v="4"/>
    <x v="3"/>
  </r>
  <r>
    <x v="0"/>
    <s v="1890080967001"/>
    <x v="27"/>
    <x v="0"/>
    <x v="0"/>
    <x v="188"/>
    <x v="1136"/>
    <n v="4514.53"/>
    <x v="0"/>
    <x v="4"/>
    <x v="3"/>
  </r>
  <r>
    <x v="0"/>
    <s v="1890141877001"/>
    <x v="28"/>
    <x v="0"/>
    <x v="0"/>
    <x v="188"/>
    <x v="1136"/>
    <n v="0"/>
    <x v="0"/>
    <x v="4"/>
    <x v="3"/>
  </r>
  <r>
    <x v="0"/>
    <s v="1891709591001"/>
    <x v="29"/>
    <x v="0"/>
    <x v="0"/>
    <x v="188"/>
    <x v="1136"/>
    <n v="0"/>
    <x v="0"/>
    <x v="4"/>
    <x v="3"/>
  </r>
  <r>
    <x v="0"/>
    <s v="1891710328001"/>
    <x v="30"/>
    <x v="0"/>
    <x v="0"/>
    <x v="188"/>
    <x v="1136"/>
    <n v="0"/>
    <x v="0"/>
    <x v="4"/>
    <x v="3"/>
  </r>
  <r>
    <x v="0"/>
    <s v="0190115798001"/>
    <x v="0"/>
    <x v="0"/>
    <x v="1"/>
    <x v="188"/>
    <x v="1136"/>
    <n v="0"/>
    <x v="0"/>
    <x v="4"/>
    <x v="3"/>
  </r>
  <r>
    <x v="0"/>
    <s v="0190155722001"/>
    <x v="1"/>
    <x v="0"/>
    <x v="1"/>
    <x v="188"/>
    <x v="1136"/>
    <n v="792.42"/>
    <x v="0"/>
    <x v="4"/>
    <x v="3"/>
  </r>
  <r>
    <x v="0"/>
    <s v="0290003288001"/>
    <x v="2"/>
    <x v="0"/>
    <x v="1"/>
    <x v="188"/>
    <x v="1136"/>
    <n v="0"/>
    <x v="0"/>
    <x v="4"/>
    <x v="3"/>
  </r>
  <r>
    <x v="0"/>
    <s v="0390027923001"/>
    <x v="3"/>
    <x v="0"/>
    <x v="1"/>
    <x v="188"/>
    <x v="1136"/>
    <n v="0"/>
    <x v="0"/>
    <x v="4"/>
    <x v="3"/>
  </r>
  <r>
    <x v="0"/>
    <s v="0490001883001"/>
    <x v="4"/>
    <x v="0"/>
    <x v="1"/>
    <x v="188"/>
    <x v="1136"/>
    <n v="0"/>
    <x v="0"/>
    <x v="4"/>
    <x v="3"/>
  </r>
  <r>
    <x v="0"/>
    <s v="0490002669001"/>
    <x v="5"/>
    <x v="0"/>
    <x v="1"/>
    <x v="188"/>
    <x v="1136"/>
    <n v="0"/>
    <x v="0"/>
    <x v="4"/>
    <x v="3"/>
  </r>
  <r>
    <x v="0"/>
    <s v="0590052000001"/>
    <x v="6"/>
    <x v="0"/>
    <x v="1"/>
    <x v="188"/>
    <x v="1136"/>
    <n v="0"/>
    <x v="0"/>
    <x v="4"/>
    <x v="3"/>
  </r>
  <r>
    <x v="0"/>
    <s v="0690045389001"/>
    <x v="7"/>
    <x v="0"/>
    <x v="1"/>
    <x v="188"/>
    <x v="1136"/>
    <n v="85.47"/>
    <x v="0"/>
    <x v="4"/>
    <x v="3"/>
  </r>
  <r>
    <x v="0"/>
    <s v="0691706710001"/>
    <x v="8"/>
    <x v="0"/>
    <x v="1"/>
    <x v="188"/>
    <x v="1136"/>
    <n v="0"/>
    <x v="0"/>
    <x v="4"/>
    <x v="3"/>
  </r>
  <r>
    <x v="0"/>
    <s v="0790024656001"/>
    <x v="9"/>
    <x v="0"/>
    <x v="1"/>
    <x v="188"/>
    <x v="1136"/>
    <n v="0"/>
    <x v="0"/>
    <x v="4"/>
    <x v="3"/>
  </r>
  <r>
    <x v="0"/>
    <s v="1090033456001"/>
    <x v="10"/>
    <x v="0"/>
    <x v="1"/>
    <x v="188"/>
    <x v="1136"/>
    <n v="0"/>
    <x v="0"/>
    <x v="4"/>
    <x v="3"/>
  </r>
  <r>
    <x v="0"/>
    <s v="1091720902001"/>
    <x v="11"/>
    <x v="0"/>
    <x v="1"/>
    <x v="188"/>
    <x v="1136"/>
    <n v="0"/>
    <x v="0"/>
    <x v="4"/>
    <x v="3"/>
  </r>
  <r>
    <x v="0"/>
    <s v="1190068389001"/>
    <x v="12"/>
    <x v="0"/>
    <x v="1"/>
    <x v="188"/>
    <x v="1136"/>
    <n v="1092.94"/>
    <x v="0"/>
    <x v="4"/>
    <x v="3"/>
  </r>
  <r>
    <x v="0"/>
    <s v="1390013678001"/>
    <x v="13"/>
    <x v="0"/>
    <x v="1"/>
    <x v="188"/>
    <x v="1136"/>
    <n v="0"/>
    <x v="0"/>
    <x v="4"/>
    <x v="3"/>
  </r>
  <r>
    <x v="0"/>
    <s v="1690012606001"/>
    <x v="14"/>
    <x v="0"/>
    <x v="1"/>
    <x v="188"/>
    <x v="1136"/>
    <n v="0"/>
    <x v="0"/>
    <x v="4"/>
    <x v="3"/>
  </r>
  <r>
    <x v="0"/>
    <s v="1790093204001"/>
    <x v="15"/>
    <x v="0"/>
    <x v="1"/>
    <x v="188"/>
    <x v="1136"/>
    <n v="4843.03"/>
    <x v="0"/>
    <x v="4"/>
    <x v="3"/>
  </r>
  <r>
    <x v="0"/>
    <s v="1790325083001"/>
    <x v="16"/>
    <x v="0"/>
    <x v="1"/>
    <x v="188"/>
    <x v="1136"/>
    <n v="0"/>
    <x v="0"/>
    <x v="4"/>
    <x v="3"/>
  </r>
  <r>
    <x v="0"/>
    <s v="1790451801001"/>
    <x v="17"/>
    <x v="0"/>
    <x v="1"/>
    <x v="188"/>
    <x v="1136"/>
    <n v="19064.66"/>
    <x v="0"/>
    <x v="4"/>
    <x v="3"/>
  </r>
  <r>
    <x v="0"/>
    <s v="1790501469001"/>
    <x v="18"/>
    <x v="0"/>
    <x v="1"/>
    <x v="188"/>
    <x v="1136"/>
    <n v="0"/>
    <x v="0"/>
    <x v="4"/>
    <x v="3"/>
  </r>
  <r>
    <x v="0"/>
    <s v="1790567699001"/>
    <x v="19"/>
    <x v="0"/>
    <x v="1"/>
    <x v="188"/>
    <x v="1136"/>
    <n v="0"/>
    <x v="0"/>
    <x v="4"/>
    <x v="3"/>
  </r>
  <r>
    <x v="0"/>
    <s v="1790866084001"/>
    <x v="20"/>
    <x v="0"/>
    <x v="1"/>
    <x v="188"/>
    <x v="1136"/>
    <n v="0"/>
    <x v="0"/>
    <x v="4"/>
    <x v="3"/>
  </r>
  <r>
    <x v="0"/>
    <s v="1790900193001"/>
    <x v="21"/>
    <x v="0"/>
    <x v="1"/>
    <x v="188"/>
    <x v="1136"/>
    <n v="0"/>
    <x v="0"/>
    <x v="4"/>
    <x v="3"/>
  </r>
  <r>
    <x v="0"/>
    <s v="1790979016001"/>
    <x v="22"/>
    <x v="0"/>
    <x v="1"/>
    <x v="188"/>
    <x v="1136"/>
    <n v="0"/>
    <x v="0"/>
    <x v="4"/>
    <x v="3"/>
  </r>
  <r>
    <x v="0"/>
    <s v="1791708040001"/>
    <x v="23"/>
    <x v="0"/>
    <x v="1"/>
    <x v="188"/>
    <x v="1136"/>
    <n v="0"/>
    <x v="0"/>
    <x v="4"/>
    <x v="3"/>
  </r>
  <r>
    <x v="0"/>
    <s v="1890001323001"/>
    <x v="24"/>
    <x v="0"/>
    <x v="1"/>
    <x v="188"/>
    <x v="1136"/>
    <n v="0"/>
    <x v="0"/>
    <x v="4"/>
    <x v="3"/>
  </r>
  <r>
    <x v="0"/>
    <s v="1890003628001"/>
    <x v="25"/>
    <x v="0"/>
    <x v="1"/>
    <x v="188"/>
    <x v="1136"/>
    <n v="0"/>
    <x v="0"/>
    <x v="4"/>
    <x v="3"/>
  </r>
  <r>
    <x v="0"/>
    <s v="1890037646001"/>
    <x v="26"/>
    <x v="0"/>
    <x v="1"/>
    <x v="188"/>
    <x v="1136"/>
    <n v="0"/>
    <x v="0"/>
    <x v="4"/>
    <x v="3"/>
  </r>
  <r>
    <x v="0"/>
    <s v="1890080967001"/>
    <x v="27"/>
    <x v="0"/>
    <x v="1"/>
    <x v="188"/>
    <x v="1136"/>
    <n v="8492.9699999999993"/>
    <x v="0"/>
    <x v="4"/>
    <x v="3"/>
  </r>
  <r>
    <x v="0"/>
    <s v="1890141877001"/>
    <x v="28"/>
    <x v="0"/>
    <x v="1"/>
    <x v="188"/>
    <x v="1136"/>
    <n v="0"/>
    <x v="0"/>
    <x v="4"/>
    <x v="3"/>
  </r>
  <r>
    <x v="0"/>
    <s v="1891709591001"/>
    <x v="29"/>
    <x v="0"/>
    <x v="1"/>
    <x v="188"/>
    <x v="1136"/>
    <n v="0"/>
    <x v="0"/>
    <x v="4"/>
    <x v="3"/>
  </r>
  <r>
    <x v="0"/>
    <s v="1891710328001"/>
    <x v="30"/>
    <x v="0"/>
    <x v="1"/>
    <x v="188"/>
    <x v="1136"/>
    <n v="0"/>
    <x v="0"/>
    <x v="4"/>
    <x v="3"/>
  </r>
  <r>
    <x v="0"/>
    <s v="11"/>
    <x v="31"/>
    <x v="0"/>
    <x v="0"/>
    <x v="188"/>
    <x v="1136"/>
    <n v="18194.71"/>
    <x v="0"/>
    <x v="4"/>
    <x v="3"/>
  </r>
  <r>
    <x v="0"/>
    <s v="11"/>
    <x v="31"/>
    <x v="0"/>
    <x v="1"/>
    <x v="188"/>
    <x v="1136"/>
    <n v="34371.49"/>
    <x v="0"/>
    <x v="4"/>
    <x v="3"/>
  </r>
  <r>
    <x v="0"/>
    <s v="12"/>
    <x v="32"/>
    <x v="0"/>
    <x v="0"/>
    <x v="188"/>
    <x v="1136"/>
    <n v="18194.71"/>
    <x v="0"/>
    <x v="4"/>
    <x v="3"/>
  </r>
  <r>
    <x v="0"/>
    <s v="12"/>
    <x v="32"/>
    <x v="0"/>
    <x v="1"/>
    <x v="188"/>
    <x v="1136"/>
    <n v="34371.49"/>
    <x v="0"/>
    <x v="4"/>
    <x v="3"/>
  </r>
  <r>
    <x v="0"/>
    <s v="0190115798001"/>
    <x v="0"/>
    <x v="0"/>
    <x v="0"/>
    <x v="189"/>
    <x v="1137"/>
    <n v="1458209.81"/>
    <x v="0"/>
    <x v="4"/>
    <x v="3"/>
  </r>
  <r>
    <x v="0"/>
    <s v="0190155722001"/>
    <x v="1"/>
    <x v="0"/>
    <x v="0"/>
    <x v="189"/>
    <x v="1137"/>
    <n v="0"/>
    <x v="0"/>
    <x v="4"/>
    <x v="3"/>
  </r>
  <r>
    <x v="0"/>
    <s v="0290003288001"/>
    <x v="2"/>
    <x v="0"/>
    <x v="0"/>
    <x v="189"/>
    <x v="1137"/>
    <n v="46089.09"/>
    <x v="0"/>
    <x v="4"/>
    <x v="3"/>
  </r>
  <r>
    <x v="0"/>
    <s v="0390027923001"/>
    <x v="3"/>
    <x v="0"/>
    <x v="0"/>
    <x v="189"/>
    <x v="1137"/>
    <n v="2767.01"/>
    <x v="0"/>
    <x v="4"/>
    <x v="3"/>
  </r>
  <r>
    <x v="0"/>
    <s v="0490001883001"/>
    <x v="4"/>
    <x v="0"/>
    <x v="0"/>
    <x v="189"/>
    <x v="1137"/>
    <n v="447314.06"/>
    <x v="0"/>
    <x v="4"/>
    <x v="3"/>
  </r>
  <r>
    <x v="0"/>
    <s v="0490002669001"/>
    <x v="5"/>
    <x v="0"/>
    <x v="0"/>
    <x v="189"/>
    <x v="1137"/>
    <n v="397558.01"/>
    <x v="0"/>
    <x v="4"/>
    <x v="3"/>
  </r>
  <r>
    <x v="0"/>
    <s v="0590052000001"/>
    <x v="6"/>
    <x v="0"/>
    <x v="0"/>
    <x v="189"/>
    <x v="1137"/>
    <n v="134903.57999999999"/>
    <x v="0"/>
    <x v="4"/>
    <x v="3"/>
  </r>
  <r>
    <x v="0"/>
    <s v="0690045389001"/>
    <x v="7"/>
    <x v="0"/>
    <x v="0"/>
    <x v="189"/>
    <x v="1137"/>
    <n v="0"/>
    <x v="0"/>
    <x v="4"/>
    <x v="3"/>
  </r>
  <r>
    <x v="0"/>
    <s v="0691706710001"/>
    <x v="8"/>
    <x v="0"/>
    <x v="0"/>
    <x v="189"/>
    <x v="1137"/>
    <n v="0"/>
    <x v="0"/>
    <x v="4"/>
    <x v="3"/>
  </r>
  <r>
    <x v="0"/>
    <s v="0790024656001"/>
    <x v="9"/>
    <x v="0"/>
    <x v="0"/>
    <x v="189"/>
    <x v="1137"/>
    <n v="0"/>
    <x v="0"/>
    <x v="4"/>
    <x v="3"/>
  </r>
  <r>
    <x v="0"/>
    <s v="1090033456001"/>
    <x v="10"/>
    <x v="0"/>
    <x v="0"/>
    <x v="189"/>
    <x v="1137"/>
    <n v="208400.8"/>
    <x v="0"/>
    <x v="4"/>
    <x v="3"/>
  </r>
  <r>
    <x v="0"/>
    <s v="1091720902001"/>
    <x v="11"/>
    <x v="0"/>
    <x v="0"/>
    <x v="189"/>
    <x v="1137"/>
    <n v="0"/>
    <x v="0"/>
    <x v="4"/>
    <x v="3"/>
  </r>
  <r>
    <x v="0"/>
    <s v="1190068389001"/>
    <x v="12"/>
    <x v="0"/>
    <x v="0"/>
    <x v="189"/>
    <x v="1137"/>
    <n v="0"/>
    <x v="0"/>
    <x v="4"/>
    <x v="3"/>
  </r>
  <r>
    <x v="0"/>
    <s v="1390013678001"/>
    <x v="13"/>
    <x v="0"/>
    <x v="0"/>
    <x v="189"/>
    <x v="1137"/>
    <n v="134442.45000000001"/>
    <x v="0"/>
    <x v="4"/>
    <x v="3"/>
  </r>
  <r>
    <x v="0"/>
    <s v="1690012606001"/>
    <x v="14"/>
    <x v="0"/>
    <x v="0"/>
    <x v="189"/>
    <x v="1137"/>
    <n v="65821.009999999995"/>
    <x v="0"/>
    <x v="4"/>
    <x v="3"/>
  </r>
  <r>
    <x v="0"/>
    <s v="1790093204001"/>
    <x v="15"/>
    <x v="0"/>
    <x v="0"/>
    <x v="189"/>
    <x v="1137"/>
    <n v="233203.37"/>
    <x v="0"/>
    <x v="4"/>
    <x v="3"/>
  </r>
  <r>
    <x v="0"/>
    <s v="1790325083001"/>
    <x v="16"/>
    <x v="0"/>
    <x v="0"/>
    <x v="189"/>
    <x v="1137"/>
    <n v="390289.26"/>
    <x v="0"/>
    <x v="4"/>
    <x v="3"/>
  </r>
  <r>
    <x v="0"/>
    <s v="1790451801001"/>
    <x v="17"/>
    <x v="0"/>
    <x v="0"/>
    <x v="189"/>
    <x v="1137"/>
    <n v="985826.6"/>
    <x v="0"/>
    <x v="4"/>
    <x v="3"/>
  </r>
  <r>
    <x v="0"/>
    <s v="1790501469001"/>
    <x v="18"/>
    <x v="0"/>
    <x v="0"/>
    <x v="189"/>
    <x v="1137"/>
    <n v="0"/>
    <x v="0"/>
    <x v="4"/>
    <x v="3"/>
  </r>
  <r>
    <x v="0"/>
    <s v="1790567699001"/>
    <x v="19"/>
    <x v="0"/>
    <x v="0"/>
    <x v="189"/>
    <x v="1137"/>
    <n v="1201120.01"/>
    <x v="0"/>
    <x v="4"/>
    <x v="3"/>
  </r>
  <r>
    <x v="0"/>
    <s v="1790866084001"/>
    <x v="20"/>
    <x v="0"/>
    <x v="0"/>
    <x v="189"/>
    <x v="1137"/>
    <n v="40883.53"/>
    <x v="0"/>
    <x v="4"/>
    <x v="3"/>
  </r>
  <r>
    <x v="0"/>
    <s v="1790900193001"/>
    <x v="21"/>
    <x v="0"/>
    <x v="0"/>
    <x v="189"/>
    <x v="1137"/>
    <n v="0"/>
    <x v="0"/>
    <x v="4"/>
    <x v="3"/>
  </r>
  <r>
    <x v="0"/>
    <s v="1790979016001"/>
    <x v="22"/>
    <x v="0"/>
    <x v="0"/>
    <x v="189"/>
    <x v="1137"/>
    <n v="0"/>
    <x v="0"/>
    <x v="4"/>
    <x v="3"/>
  </r>
  <r>
    <x v="0"/>
    <s v="1791708040001"/>
    <x v="23"/>
    <x v="0"/>
    <x v="0"/>
    <x v="189"/>
    <x v="1137"/>
    <n v="0"/>
    <x v="0"/>
    <x v="4"/>
    <x v="3"/>
  </r>
  <r>
    <x v="0"/>
    <s v="1890001323001"/>
    <x v="24"/>
    <x v="0"/>
    <x v="0"/>
    <x v="189"/>
    <x v="1137"/>
    <n v="148940.76999999999"/>
    <x v="0"/>
    <x v="4"/>
    <x v="3"/>
  </r>
  <r>
    <x v="0"/>
    <s v="1890003628001"/>
    <x v="25"/>
    <x v="0"/>
    <x v="0"/>
    <x v="189"/>
    <x v="1137"/>
    <n v="265467.59999999998"/>
    <x v="0"/>
    <x v="4"/>
    <x v="3"/>
  </r>
  <r>
    <x v="0"/>
    <s v="1890037646001"/>
    <x v="26"/>
    <x v="0"/>
    <x v="0"/>
    <x v="189"/>
    <x v="1137"/>
    <n v="29519.85"/>
    <x v="0"/>
    <x v="4"/>
    <x v="3"/>
  </r>
  <r>
    <x v="0"/>
    <s v="1890080967001"/>
    <x v="27"/>
    <x v="0"/>
    <x v="0"/>
    <x v="189"/>
    <x v="1137"/>
    <n v="96575.31"/>
    <x v="0"/>
    <x v="4"/>
    <x v="3"/>
  </r>
  <r>
    <x v="0"/>
    <s v="1890141877001"/>
    <x v="28"/>
    <x v="0"/>
    <x v="0"/>
    <x v="189"/>
    <x v="1137"/>
    <n v="0"/>
    <x v="0"/>
    <x v="4"/>
    <x v="3"/>
  </r>
  <r>
    <x v="0"/>
    <s v="1891709591001"/>
    <x v="29"/>
    <x v="0"/>
    <x v="0"/>
    <x v="189"/>
    <x v="1137"/>
    <n v="35471.74"/>
    <x v="0"/>
    <x v="4"/>
    <x v="3"/>
  </r>
  <r>
    <x v="0"/>
    <s v="1891710328001"/>
    <x v="30"/>
    <x v="0"/>
    <x v="0"/>
    <x v="189"/>
    <x v="1137"/>
    <n v="58450.12"/>
    <x v="0"/>
    <x v="4"/>
    <x v="3"/>
  </r>
  <r>
    <x v="0"/>
    <s v="0190115798001"/>
    <x v="0"/>
    <x v="0"/>
    <x v="1"/>
    <x v="189"/>
    <x v="1137"/>
    <n v="2849435.65"/>
    <x v="0"/>
    <x v="4"/>
    <x v="3"/>
  </r>
  <r>
    <x v="0"/>
    <s v="0190155722001"/>
    <x v="1"/>
    <x v="0"/>
    <x v="1"/>
    <x v="189"/>
    <x v="1137"/>
    <n v="0"/>
    <x v="0"/>
    <x v="4"/>
    <x v="3"/>
  </r>
  <r>
    <x v="0"/>
    <s v="0290003288001"/>
    <x v="2"/>
    <x v="0"/>
    <x v="1"/>
    <x v="189"/>
    <x v="1137"/>
    <n v="87567.29"/>
    <x v="0"/>
    <x v="4"/>
    <x v="3"/>
  </r>
  <r>
    <x v="0"/>
    <s v="0390027923001"/>
    <x v="3"/>
    <x v="0"/>
    <x v="1"/>
    <x v="189"/>
    <x v="1137"/>
    <n v="4661.8500000000004"/>
    <x v="0"/>
    <x v="4"/>
    <x v="3"/>
  </r>
  <r>
    <x v="0"/>
    <s v="0490001883001"/>
    <x v="4"/>
    <x v="0"/>
    <x v="1"/>
    <x v="189"/>
    <x v="1137"/>
    <n v="851726.53"/>
    <x v="0"/>
    <x v="4"/>
    <x v="3"/>
  </r>
  <r>
    <x v="0"/>
    <s v="0490002669001"/>
    <x v="5"/>
    <x v="0"/>
    <x v="1"/>
    <x v="189"/>
    <x v="1137"/>
    <n v="763873.89"/>
    <x v="0"/>
    <x v="4"/>
    <x v="3"/>
  </r>
  <r>
    <x v="0"/>
    <s v="0590052000001"/>
    <x v="6"/>
    <x v="0"/>
    <x v="1"/>
    <x v="189"/>
    <x v="1137"/>
    <n v="260949.69"/>
    <x v="0"/>
    <x v="4"/>
    <x v="3"/>
  </r>
  <r>
    <x v="0"/>
    <s v="0690045389001"/>
    <x v="7"/>
    <x v="0"/>
    <x v="1"/>
    <x v="189"/>
    <x v="1137"/>
    <n v="0"/>
    <x v="0"/>
    <x v="4"/>
    <x v="3"/>
  </r>
  <r>
    <x v="0"/>
    <s v="0691706710001"/>
    <x v="8"/>
    <x v="0"/>
    <x v="1"/>
    <x v="189"/>
    <x v="1137"/>
    <n v="0"/>
    <x v="0"/>
    <x v="4"/>
    <x v="3"/>
  </r>
  <r>
    <x v="0"/>
    <s v="0790024656001"/>
    <x v="9"/>
    <x v="0"/>
    <x v="1"/>
    <x v="189"/>
    <x v="1137"/>
    <n v="0"/>
    <x v="0"/>
    <x v="4"/>
    <x v="3"/>
  </r>
  <r>
    <x v="0"/>
    <s v="1090033456001"/>
    <x v="10"/>
    <x v="0"/>
    <x v="1"/>
    <x v="189"/>
    <x v="1137"/>
    <n v="396413.28"/>
    <x v="0"/>
    <x v="4"/>
    <x v="3"/>
  </r>
  <r>
    <x v="0"/>
    <s v="1091720902001"/>
    <x v="11"/>
    <x v="0"/>
    <x v="1"/>
    <x v="189"/>
    <x v="1137"/>
    <n v="0"/>
    <x v="0"/>
    <x v="4"/>
    <x v="3"/>
  </r>
  <r>
    <x v="0"/>
    <s v="1190068389001"/>
    <x v="12"/>
    <x v="0"/>
    <x v="1"/>
    <x v="189"/>
    <x v="1137"/>
    <n v="0"/>
    <x v="0"/>
    <x v="4"/>
    <x v="3"/>
  </r>
  <r>
    <x v="0"/>
    <s v="1390013678001"/>
    <x v="13"/>
    <x v="0"/>
    <x v="1"/>
    <x v="189"/>
    <x v="1137"/>
    <n v="261513.92"/>
    <x v="0"/>
    <x v="4"/>
    <x v="3"/>
  </r>
  <r>
    <x v="0"/>
    <s v="1690012606001"/>
    <x v="14"/>
    <x v="0"/>
    <x v="1"/>
    <x v="189"/>
    <x v="1137"/>
    <n v="125543.93"/>
    <x v="0"/>
    <x v="4"/>
    <x v="3"/>
  </r>
  <r>
    <x v="0"/>
    <s v="1790093204001"/>
    <x v="15"/>
    <x v="0"/>
    <x v="1"/>
    <x v="189"/>
    <x v="1137"/>
    <n v="444214.51"/>
    <x v="0"/>
    <x v="4"/>
    <x v="3"/>
  </r>
  <r>
    <x v="0"/>
    <s v="1790325083001"/>
    <x v="16"/>
    <x v="0"/>
    <x v="1"/>
    <x v="189"/>
    <x v="1137"/>
    <n v="740791.11"/>
    <x v="0"/>
    <x v="4"/>
    <x v="3"/>
  </r>
  <r>
    <x v="0"/>
    <s v="1790451801001"/>
    <x v="17"/>
    <x v="0"/>
    <x v="1"/>
    <x v="189"/>
    <x v="1137"/>
    <n v="1800933.22"/>
    <x v="0"/>
    <x v="4"/>
    <x v="3"/>
  </r>
  <r>
    <x v="0"/>
    <s v="1790501469001"/>
    <x v="18"/>
    <x v="0"/>
    <x v="1"/>
    <x v="189"/>
    <x v="1137"/>
    <n v="0"/>
    <x v="0"/>
    <x v="4"/>
    <x v="3"/>
  </r>
  <r>
    <x v="0"/>
    <s v="1790567699001"/>
    <x v="19"/>
    <x v="0"/>
    <x v="1"/>
    <x v="189"/>
    <x v="1137"/>
    <n v="2288882.71"/>
    <x v="0"/>
    <x v="4"/>
    <x v="3"/>
  </r>
  <r>
    <x v="0"/>
    <s v="1790866084001"/>
    <x v="20"/>
    <x v="0"/>
    <x v="1"/>
    <x v="189"/>
    <x v="1137"/>
    <n v="75806.679999999993"/>
    <x v="0"/>
    <x v="4"/>
    <x v="3"/>
  </r>
  <r>
    <x v="0"/>
    <s v="1790900193001"/>
    <x v="21"/>
    <x v="0"/>
    <x v="1"/>
    <x v="189"/>
    <x v="1137"/>
    <n v="0"/>
    <x v="0"/>
    <x v="4"/>
    <x v="3"/>
  </r>
  <r>
    <x v="0"/>
    <s v="1790979016001"/>
    <x v="22"/>
    <x v="0"/>
    <x v="1"/>
    <x v="189"/>
    <x v="1137"/>
    <n v="0"/>
    <x v="0"/>
    <x v="4"/>
    <x v="3"/>
  </r>
  <r>
    <x v="0"/>
    <s v="1791708040001"/>
    <x v="23"/>
    <x v="0"/>
    <x v="1"/>
    <x v="189"/>
    <x v="1137"/>
    <n v="0"/>
    <x v="0"/>
    <x v="4"/>
    <x v="3"/>
  </r>
  <r>
    <x v="0"/>
    <s v="1890001323001"/>
    <x v="24"/>
    <x v="0"/>
    <x v="1"/>
    <x v="189"/>
    <x v="1137"/>
    <n v="289018.40000000002"/>
    <x v="0"/>
    <x v="4"/>
    <x v="3"/>
  </r>
  <r>
    <x v="0"/>
    <s v="1890003628001"/>
    <x v="25"/>
    <x v="0"/>
    <x v="1"/>
    <x v="189"/>
    <x v="1137"/>
    <n v="515470.65"/>
    <x v="0"/>
    <x v="4"/>
    <x v="3"/>
  </r>
  <r>
    <x v="0"/>
    <s v="1890037646001"/>
    <x v="26"/>
    <x v="0"/>
    <x v="1"/>
    <x v="189"/>
    <x v="1137"/>
    <n v="54105.77"/>
    <x v="0"/>
    <x v="4"/>
    <x v="3"/>
  </r>
  <r>
    <x v="0"/>
    <s v="1890080967001"/>
    <x v="27"/>
    <x v="0"/>
    <x v="1"/>
    <x v="189"/>
    <x v="1137"/>
    <n v="208156.65"/>
    <x v="0"/>
    <x v="4"/>
    <x v="3"/>
  </r>
  <r>
    <x v="0"/>
    <s v="1890141877001"/>
    <x v="28"/>
    <x v="0"/>
    <x v="1"/>
    <x v="189"/>
    <x v="1137"/>
    <n v="0"/>
    <x v="0"/>
    <x v="4"/>
    <x v="3"/>
  </r>
  <r>
    <x v="0"/>
    <s v="1891709591001"/>
    <x v="29"/>
    <x v="0"/>
    <x v="1"/>
    <x v="189"/>
    <x v="1137"/>
    <n v="66415.009999999995"/>
    <x v="0"/>
    <x v="4"/>
    <x v="3"/>
  </r>
  <r>
    <x v="0"/>
    <s v="1891710328001"/>
    <x v="30"/>
    <x v="0"/>
    <x v="1"/>
    <x v="189"/>
    <x v="1137"/>
    <n v="112920.23"/>
    <x v="0"/>
    <x v="4"/>
    <x v="3"/>
  </r>
  <r>
    <x v="0"/>
    <s v="11"/>
    <x v="31"/>
    <x v="0"/>
    <x v="0"/>
    <x v="189"/>
    <x v="1137"/>
    <n v="6381253.9799999995"/>
    <x v="0"/>
    <x v="4"/>
    <x v="3"/>
  </r>
  <r>
    <x v="0"/>
    <s v="11"/>
    <x v="31"/>
    <x v="0"/>
    <x v="1"/>
    <x v="189"/>
    <x v="1137"/>
    <n v="12198400.970000001"/>
    <x v="0"/>
    <x v="4"/>
    <x v="3"/>
  </r>
  <r>
    <x v="0"/>
    <s v="12"/>
    <x v="32"/>
    <x v="0"/>
    <x v="0"/>
    <x v="189"/>
    <x v="1137"/>
    <n v="6381253.9799999995"/>
    <x v="0"/>
    <x v="4"/>
    <x v="3"/>
  </r>
  <r>
    <x v="0"/>
    <s v="12"/>
    <x v="32"/>
    <x v="0"/>
    <x v="1"/>
    <x v="189"/>
    <x v="1137"/>
    <n v="12198400.970000001"/>
    <x v="0"/>
    <x v="4"/>
    <x v="3"/>
  </r>
  <r>
    <x v="0"/>
    <s v="0190115798001"/>
    <x v="0"/>
    <x v="0"/>
    <x v="0"/>
    <x v="190"/>
    <x v="1138"/>
    <n v="0"/>
    <x v="0"/>
    <x v="4"/>
    <x v="3"/>
  </r>
  <r>
    <x v="0"/>
    <s v="0190155722001"/>
    <x v="1"/>
    <x v="0"/>
    <x v="0"/>
    <x v="190"/>
    <x v="1138"/>
    <n v="0"/>
    <x v="0"/>
    <x v="4"/>
    <x v="3"/>
  </r>
  <r>
    <x v="0"/>
    <s v="0290003288001"/>
    <x v="2"/>
    <x v="0"/>
    <x v="0"/>
    <x v="190"/>
    <x v="1138"/>
    <n v="0"/>
    <x v="0"/>
    <x v="4"/>
    <x v="3"/>
  </r>
  <r>
    <x v="0"/>
    <s v="0390027923001"/>
    <x v="3"/>
    <x v="0"/>
    <x v="0"/>
    <x v="190"/>
    <x v="1138"/>
    <n v="0"/>
    <x v="0"/>
    <x v="4"/>
    <x v="3"/>
  </r>
  <r>
    <x v="0"/>
    <s v="0490001883001"/>
    <x v="4"/>
    <x v="0"/>
    <x v="0"/>
    <x v="190"/>
    <x v="1138"/>
    <n v="0"/>
    <x v="0"/>
    <x v="4"/>
    <x v="3"/>
  </r>
  <r>
    <x v="0"/>
    <s v="0490002669001"/>
    <x v="5"/>
    <x v="0"/>
    <x v="0"/>
    <x v="190"/>
    <x v="1138"/>
    <n v="0"/>
    <x v="0"/>
    <x v="4"/>
    <x v="3"/>
  </r>
  <r>
    <x v="0"/>
    <s v="0590052000001"/>
    <x v="6"/>
    <x v="0"/>
    <x v="0"/>
    <x v="190"/>
    <x v="1138"/>
    <n v="0"/>
    <x v="0"/>
    <x v="4"/>
    <x v="3"/>
  </r>
  <r>
    <x v="0"/>
    <s v="0690045389001"/>
    <x v="7"/>
    <x v="0"/>
    <x v="0"/>
    <x v="190"/>
    <x v="1138"/>
    <n v="0"/>
    <x v="0"/>
    <x v="4"/>
    <x v="3"/>
  </r>
  <r>
    <x v="0"/>
    <s v="0691706710001"/>
    <x v="8"/>
    <x v="0"/>
    <x v="0"/>
    <x v="190"/>
    <x v="1138"/>
    <n v="0"/>
    <x v="0"/>
    <x v="4"/>
    <x v="3"/>
  </r>
  <r>
    <x v="0"/>
    <s v="0790024656001"/>
    <x v="9"/>
    <x v="0"/>
    <x v="0"/>
    <x v="190"/>
    <x v="1138"/>
    <n v="0"/>
    <x v="0"/>
    <x v="4"/>
    <x v="3"/>
  </r>
  <r>
    <x v="0"/>
    <s v="1090033456001"/>
    <x v="10"/>
    <x v="0"/>
    <x v="0"/>
    <x v="190"/>
    <x v="1138"/>
    <n v="0"/>
    <x v="0"/>
    <x v="4"/>
    <x v="3"/>
  </r>
  <r>
    <x v="0"/>
    <s v="1091720902001"/>
    <x v="11"/>
    <x v="0"/>
    <x v="0"/>
    <x v="190"/>
    <x v="1138"/>
    <n v="0"/>
    <x v="0"/>
    <x v="4"/>
    <x v="3"/>
  </r>
  <r>
    <x v="0"/>
    <s v="1190068389001"/>
    <x v="12"/>
    <x v="0"/>
    <x v="0"/>
    <x v="190"/>
    <x v="1138"/>
    <n v="0"/>
    <x v="0"/>
    <x v="4"/>
    <x v="3"/>
  </r>
  <r>
    <x v="0"/>
    <s v="1390013678001"/>
    <x v="13"/>
    <x v="0"/>
    <x v="0"/>
    <x v="190"/>
    <x v="1138"/>
    <n v="0"/>
    <x v="0"/>
    <x v="4"/>
    <x v="3"/>
  </r>
  <r>
    <x v="0"/>
    <s v="1690012606001"/>
    <x v="14"/>
    <x v="0"/>
    <x v="0"/>
    <x v="190"/>
    <x v="1138"/>
    <n v="0"/>
    <x v="0"/>
    <x v="4"/>
    <x v="3"/>
  </r>
  <r>
    <x v="0"/>
    <s v="1790093204001"/>
    <x v="15"/>
    <x v="0"/>
    <x v="0"/>
    <x v="190"/>
    <x v="1138"/>
    <n v="0"/>
    <x v="0"/>
    <x v="4"/>
    <x v="3"/>
  </r>
  <r>
    <x v="0"/>
    <s v="1790325083001"/>
    <x v="16"/>
    <x v="0"/>
    <x v="0"/>
    <x v="190"/>
    <x v="1138"/>
    <n v="0"/>
    <x v="0"/>
    <x v="4"/>
    <x v="3"/>
  </r>
  <r>
    <x v="0"/>
    <s v="1790451801001"/>
    <x v="17"/>
    <x v="0"/>
    <x v="0"/>
    <x v="190"/>
    <x v="1138"/>
    <n v="0"/>
    <x v="0"/>
    <x v="4"/>
    <x v="3"/>
  </r>
  <r>
    <x v="0"/>
    <s v="1790501469001"/>
    <x v="18"/>
    <x v="0"/>
    <x v="0"/>
    <x v="190"/>
    <x v="1138"/>
    <n v="0"/>
    <x v="0"/>
    <x v="4"/>
    <x v="3"/>
  </r>
  <r>
    <x v="0"/>
    <s v="1790567699001"/>
    <x v="19"/>
    <x v="0"/>
    <x v="0"/>
    <x v="190"/>
    <x v="1138"/>
    <n v="0"/>
    <x v="0"/>
    <x v="4"/>
    <x v="3"/>
  </r>
  <r>
    <x v="0"/>
    <s v="1790866084001"/>
    <x v="20"/>
    <x v="0"/>
    <x v="0"/>
    <x v="190"/>
    <x v="1138"/>
    <n v="872.99"/>
    <x v="0"/>
    <x v="4"/>
    <x v="3"/>
  </r>
  <r>
    <x v="0"/>
    <s v="1790900193001"/>
    <x v="21"/>
    <x v="0"/>
    <x v="0"/>
    <x v="190"/>
    <x v="1138"/>
    <n v="0"/>
    <x v="0"/>
    <x v="4"/>
    <x v="3"/>
  </r>
  <r>
    <x v="0"/>
    <s v="1790979016001"/>
    <x v="22"/>
    <x v="0"/>
    <x v="0"/>
    <x v="190"/>
    <x v="1138"/>
    <n v="0"/>
    <x v="0"/>
    <x v="4"/>
    <x v="3"/>
  </r>
  <r>
    <x v="0"/>
    <s v="1791708040001"/>
    <x v="23"/>
    <x v="0"/>
    <x v="0"/>
    <x v="190"/>
    <x v="1138"/>
    <n v="0"/>
    <x v="0"/>
    <x v="4"/>
    <x v="3"/>
  </r>
  <r>
    <x v="0"/>
    <s v="1890001323001"/>
    <x v="24"/>
    <x v="0"/>
    <x v="0"/>
    <x v="190"/>
    <x v="1138"/>
    <n v="0"/>
    <x v="0"/>
    <x v="4"/>
    <x v="3"/>
  </r>
  <r>
    <x v="0"/>
    <s v="1890003628001"/>
    <x v="25"/>
    <x v="0"/>
    <x v="0"/>
    <x v="190"/>
    <x v="1138"/>
    <n v="0"/>
    <x v="0"/>
    <x v="4"/>
    <x v="3"/>
  </r>
  <r>
    <x v="0"/>
    <s v="1890037646001"/>
    <x v="26"/>
    <x v="0"/>
    <x v="0"/>
    <x v="190"/>
    <x v="1138"/>
    <n v="0"/>
    <x v="0"/>
    <x v="4"/>
    <x v="3"/>
  </r>
  <r>
    <x v="0"/>
    <s v="1890080967001"/>
    <x v="27"/>
    <x v="0"/>
    <x v="0"/>
    <x v="190"/>
    <x v="1138"/>
    <n v="0"/>
    <x v="0"/>
    <x v="4"/>
    <x v="3"/>
  </r>
  <r>
    <x v="0"/>
    <s v="1890141877001"/>
    <x v="28"/>
    <x v="0"/>
    <x v="0"/>
    <x v="190"/>
    <x v="1138"/>
    <n v="0"/>
    <x v="0"/>
    <x v="4"/>
    <x v="3"/>
  </r>
  <r>
    <x v="0"/>
    <s v="1891709591001"/>
    <x v="29"/>
    <x v="0"/>
    <x v="0"/>
    <x v="190"/>
    <x v="1138"/>
    <n v="0"/>
    <x v="0"/>
    <x v="4"/>
    <x v="3"/>
  </r>
  <r>
    <x v="0"/>
    <s v="1891710328001"/>
    <x v="30"/>
    <x v="0"/>
    <x v="0"/>
    <x v="190"/>
    <x v="1138"/>
    <n v="0"/>
    <x v="0"/>
    <x v="4"/>
    <x v="3"/>
  </r>
  <r>
    <x v="0"/>
    <s v="0190115798001"/>
    <x v="0"/>
    <x v="0"/>
    <x v="1"/>
    <x v="190"/>
    <x v="1138"/>
    <n v="0"/>
    <x v="0"/>
    <x v="4"/>
    <x v="3"/>
  </r>
  <r>
    <x v="0"/>
    <s v="0190155722001"/>
    <x v="1"/>
    <x v="0"/>
    <x v="1"/>
    <x v="190"/>
    <x v="1138"/>
    <n v="0"/>
    <x v="0"/>
    <x v="4"/>
    <x v="3"/>
  </r>
  <r>
    <x v="0"/>
    <s v="0290003288001"/>
    <x v="2"/>
    <x v="0"/>
    <x v="1"/>
    <x v="190"/>
    <x v="1138"/>
    <n v="0"/>
    <x v="0"/>
    <x v="4"/>
    <x v="3"/>
  </r>
  <r>
    <x v="0"/>
    <s v="0390027923001"/>
    <x v="3"/>
    <x v="0"/>
    <x v="1"/>
    <x v="190"/>
    <x v="1138"/>
    <n v="0"/>
    <x v="0"/>
    <x v="4"/>
    <x v="3"/>
  </r>
  <r>
    <x v="0"/>
    <s v="0490001883001"/>
    <x v="4"/>
    <x v="0"/>
    <x v="1"/>
    <x v="190"/>
    <x v="1138"/>
    <n v="0"/>
    <x v="0"/>
    <x v="4"/>
    <x v="3"/>
  </r>
  <r>
    <x v="0"/>
    <s v="0490002669001"/>
    <x v="5"/>
    <x v="0"/>
    <x v="1"/>
    <x v="190"/>
    <x v="1138"/>
    <n v="0"/>
    <x v="0"/>
    <x v="4"/>
    <x v="3"/>
  </r>
  <r>
    <x v="0"/>
    <s v="0590052000001"/>
    <x v="6"/>
    <x v="0"/>
    <x v="1"/>
    <x v="190"/>
    <x v="1138"/>
    <n v="0"/>
    <x v="0"/>
    <x v="4"/>
    <x v="3"/>
  </r>
  <r>
    <x v="0"/>
    <s v="0690045389001"/>
    <x v="7"/>
    <x v="0"/>
    <x v="1"/>
    <x v="190"/>
    <x v="1138"/>
    <n v="0"/>
    <x v="0"/>
    <x v="4"/>
    <x v="3"/>
  </r>
  <r>
    <x v="0"/>
    <s v="0691706710001"/>
    <x v="8"/>
    <x v="0"/>
    <x v="1"/>
    <x v="190"/>
    <x v="1138"/>
    <n v="0"/>
    <x v="0"/>
    <x v="4"/>
    <x v="3"/>
  </r>
  <r>
    <x v="0"/>
    <s v="0790024656001"/>
    <x v="9"/>
    <x v="0"/>
    <x v="1"/>
    <x v="190"/>
    <x v="1138"/>
    <n v="0"/>
    <x v="0"/>
    <x v="4"/>
    <x v="3"/>
  </r>
  <r>
    <x v="0"/>
    <s v="1090033456001"/>
    <x v="10"/>
    <x v="0"/>
    <x v="1"/>
    <x v="190"/>
    <x v="1138"/>
    <n v="0"/>
    <x v="0"/>
    <x v="4"/>
    <x v="3"/>
  </r>
  <r>
    <x v="0"/>
    <s v="1091720902001"/>
    <x v="11"/>
    <x v="0"/>
    <x v="1"/>
    <x v="190"/>
    <x v="1138"/>
    <n v="0"/>
    <x v="0"/>
    <x v="4"/>
    <x v="3"/>
  </r>
  <r>
    <x v="0"/>
    <s v="1190068389001"/>
    <x v="12"/>
    <x v="0"/>
    <x v="1"/>
    <x v="190"/>
    <x v="1138"/>
    <n v="0"/>
    <x v="0"/>
    <x v="4"/>
    <x v="3"/>
  </r>
  <r>
    <x v="0"/>
    <s v="1390013678001"/>
    <x v="13"/>
    <x v="0"/>
    <x v="1"/>
    <x v="190"/>
    <x v="1138"/>
    <n v="0"/>
    <x v="0"/>
    <x v="4"/>
    <x v="3"/>
  </r>
  <r>
    <x v="0"/>
    <s v="1690012606001"/>
    <x v="14"/>
    <x v="0"/>
    <x v="1"/>
    <x v="190"/>
    <x v="1138"/>
    <n v="0"/>
    <x v="0"/>
    <x v="4"/>
    <x v="3"/>
  </r>
  <r>
    <x v="0"/>
    <s v="1790093204001"/>
    <x v="15"/>
    <x v="0"/>
    <x v="1"/>
    <x v="190"/>
    <x v="1138"/>
    <n v="0"/>
    <x v="0"/>
    <x v="4"/>
    <x v="3"/>
  </r>
  <r>
    <x v="0"/>
    <s v="1790325083001"/>
    <x v="16"/>
    <x v="0"/>
    <x v="1"/>
    <x v="190"/>
    <x v="1138"/>
    <n v="0"/>
    <x v="0"/>
    <x v="4"/>
    <x v="3"/>
  </r>
  <r>
    <x v="0"/>
    <s v="1790451801001"/>
    <x v="17"/>
    <x v="0"/>
    <x v="1"/>
    <x v="190"/>
    <x v="1138"/>
    <n v="0"/>
    <x v="0"/>
    <x v="4"/>
    <x v="3"/>
  </r>
  <r>
    <x v="0"/>
    <s v="1790501469001"/>
    <x v="18"/>
    <x v="0"/>
    <x v="1"/>
    <x v="190"/>
    <x v="1138"/>
    <n v="0"/>
    <x v="0"/>
    <x v="4"/>
    <x v="3"/>
  </r>
  <r>
    <x v="0"/>
    <s v="1790567699001"/>
    <x v="19"/>
    <x v="0"/>
    <x v="1"/>
    <x v="190"/>
    <x v="1138"/>
    <n v="0"/>
    <x v="0"/>
    <x v="4"/>
    <x v="3"/>
  </r>
  <r>
    <x v="0"/>
    <s v="1790866084001"/>
    <x v="20"/>
    <x v="0"/>
    <x v="1"/>
    <x v="190"/>
    <x v="1138"/>
    <n v="2593.2800000000002"/>
    <x v="0"/>
    <x v="4"/>
    <x v="3"/>
  </r>
  <r>
    <x v="0"/>
    <s v="1790900193001"/>
    <x v="21"/>
    <x v="0"/>
    <x v="1"/>
    <x v="190"/>
    <x v="1138"/>
    <n v="0"/>
    <x v="0"/>
    <x v="4"/>
    <x v="3"/>
  </r>
  <r>
    <x v="0"/>
    <s v="1790979016001"/>
    <x v="22"/>
    <x v="0"/>
    <x v="1"/>
    <x v="190"/>
    <x v="1138"/>
    <n v="0"/>
    <x v="0"/>
    <x v="4"/>
    <x v="3"/>
  </r>
  <r>
    <x v="0"/>
    <s v="1791708040001"/>
    <x v="23"/>
    <x v="0"/>
    <x v="1"/>
    <x v="190"/>
    <x v="1138"/>
    <n v="0"/>
    <x v="0"/>
    <x v="4"/>
    <x v="3"/>
  </r>
  <r>
    <x v="0"/>
    <s v="1890001323001"/>
    <x v="24"/>
    <x v="0"/>
    <x v="1"/>
    <x v="190"/>
    <x v="1138"/>
    <n v="0"/>
    <x v="0"/>
    <x v="4"/>
    <x v="3"/>
  </r>
  <r>
    <x v="0"/>
    <s v="1890003628001"/>
    <x v="25"/>
    <x v="0"/>
    <x v="1"/>
    <x v="190"/>
    <x v="1138"/>
    <n v="0"/>
    <x v="0"/>
    <x v="4"/>
    <x v="3"/>
  </r>
  <r>
    <x v="0"/>
    <s v="1890037646001"/>
    <x v="26"/>
    <x v="0"/>
    <x v="1"/>
    <x v="190"/>
    <x v="1138"/>
    <n v="0"/>
    <x v="0"/>
    <x v="4"/>
    <x v="3"/>
  </r>
  <r>
    <x v="0"/>
    <s v="1890080967001"/>
    <x v="27"/>
    <x v="0"/>
    <x v="1"/>
    <x v="190"/>
    <x v="1138"/>
    <n v="0"/>
    <x v="0"/>
    <x v="4"/>
    <x v="3"/>
  </r>
  <r>
    <x v="0"/>
    <s v="1890141877001"/>
    <x v="28"/>
    <x v="0"/>
    <x v="1"/>
    <x v="190"/>
    <x v="1138"/>
    <n v="0"/>
    <x v="0"/>
    <x v="4"/>
    <x v="3"/>
  </r>
  <r>
    <x v="0"/>
    <s v="1891709591001"/>
    <x v="29"/>
    <x v="0"/>
    <x v="1"/>
    <x v="190"/>
    <x v="1138"/>
    <n v="0"/>
    <x v="0"/>
    <x v="4"/>
    <x v="3"/>
  </r>
  <r>
    <x v="0"/>
    <s v="1891710328001"/>
    <x v="30"/>
    <x v="0"/>
    <x v="1"/>
    <x v="190"/>
    <x v="1138"/>
    <n v="0"/>
    <x v="0"/>
    <x v="4"/>
    <x v="3"/>
  </r>
  <r>
    <x v="0"/>
    <s v="11"/>
    <x v="31"/>
    <x v="0"/>
    <x v="0"/>
    <x v="190"/>
    <x v="1138"/>
    <n v="872.99"/>
    <x v="0"/>
    <x v="4"/>
    <x v="3"/>
  </r>
  <r>
    <x v="0"/>
    <s v="11"/>
    <x v="31"/>
    <x v="0"/>
    <x v="1"/>
    <x v="190"/>
    <x v="1138"/>
    <n v="2593.2800000000002"/>
    <x v="0"/>
    <x v="4"/>
    <x v="3"/>
  </r>
  <r>
    <x v="0"/>
    <s v="12"/>
    <x v="32"/>
    <x v="0"/>
    <x v="0"/>
    <x v="190"/>
    <x v="1138"/>
    <n v="872.99"/>
    <x v="0"/>
    <x v="4"/>
    <x v="3"/>
  </r>
  <r>
    <x v="0"/>
    <s v="12"/>
    <x v="32"/>
    <x v="0"/>
    <x v="1"/>
    <x v="190"/>
    <x v="1138"/>
    <n v="2593.2800000000002"/>
    <x v="0"/>
    <x v="4"/>
    <x v="3"/>
  </r>
  <r>
    <x v="0"/>
    <s v="0190115798001"/>
    <x v="0"/>
    <x v="0"/>
    <x v="0"/>
    <x v="191"/>
    <x v="1139"/>
    <n v="0"/>
    <x v="0"/>
    <x v="4"/>
    <x v="3"/>
  </r>
  <r>
    <x v="0"/>
    <s v="0190155722001"/>
    <x v="1"/>
    <x v="0"/>
    <x v="0"/>
    <x v="191"/>
    <x v="1139"/>
    <n v="0"/>
    <x v="0"/>
    <x v="4"/>
    <x v="3"/>
  </r>
  <r>
    <x v="0"/>
    <s v="0290003288001"/>
    <x v="2"/>
    <x v="0"/>
    <x v="0"/>
    <x v="191"/>
    <x v="1139"/>
    <n v="0"/>
    <x v="0"/>
    <x v="4"/>
    <x v="3"/>
  </r>
  <r>
    <x v="0"/>
    <s v="0390027923001"/>
    <x v="3"/>
    <x v="0"/>
    <x v="0"/>
    <x v="191"/>
    <x v="1139"/>
    <n v="0"/>
    <x v="0"/>
    <x v="4"/>
    <x v="3"/>
  </r>
  <r>
    <x v="0"/>
    <s v="0490001883001"/>
    <x v="4"/>
    <x v="0"/>
    <x v="0"/>
    <x v="191"/>
    <x v="1139"/>
    <n v="0"/>
    <x v="0"/>
    <x v="4"/>
    <x v="3"/>
  </r>
  <r>
    <x v="0"/>
    <s v="0490002669001"/>
    <x v="5"/>
    <x v="0"/>
    <x v="0"/>
    <x v="191"/>
    <x v="1139"/>
    <n v="0"/>
    <x v="0"/>
    <x v="4"/>
    <x v="3"/>
  </r>
  <r>
    <x v="0"/>
    <s v="0590052000001"/>
    <x v="6"/>
    <x v="0"/>
    <x v="0"/>
    <x v="191"/>
    <x v="1139"/>
    <n v="0"/>
    <x v="0"/>
    <x v="4"/>
    <x v="3"/>
  </r>
  <r>
    <x v="0"/>
    <s v="0690045389001"/>
    <x v="7"/>
    <x v="0"/>
    <x v="0"/>
    <x v="191"/>
    <x v="1139"/>
    <n v="0"/>
    <x v="0"/>
    <x v="4"/>
    <x v="3"/>
  </r>
  <r>
    <x v="0"/>
    <s v="0691706710001"/>
    <x v="8"/>
    <x v="0"/>
    <x v="0"/>
    <x v="191"/>
    <x v="1139"/>
    <n v="0"/>
    <x v="0"/>
    <x v="4"/>
    <x v="3"/>
  </r>
  <r>
    <x v="0"/>
    <s v="0790024656001"/>
    <x v="9"/>
    <x v="0"/>
    <x v="0"/>
    <x v="191"/>
    <x v="1139"/>
    <n v="0"/>
    <x v="0"/>
    <x v="4"/>
    <x v="3"/>
  </r>
  <r>
    <x v="0"/>
    <s v="1090033456001"/>
    <x v="10"/>
    <x v="0"/>
    <x v="0"/>
    <x v="191"/>
    <x v="1139"/>
    <n v="0"/>
    <x v="0"/>
    <x v="4"/>
    <x v="3"/>
  </r>
  <r>
    <x v="0"/>
    <s v="1091720902001"/>
    <x v="11"/>
    <x v="0"/>
    <x v="0"/>
    <x v="191"/>
    <x v="1139"/>
    <n v="0"/>
    <x v="0"/>
    <x v="4"/>
    <x v="3"/>
  </r>
  <r>
    <x v="0"/>
    <s v="1190068389001"/>
    <x v="12"/>
    <x v="0"/>
    <x v="0"/>
    <x v="191"/>
    <x v="1139"/>
    <n v="0"/>
    <x v="0"/>
    <x v="4"/>
    <x v="3"/>
  </r>
  <r>
    <x v="0"/>
    <s v="1390013678001"/>
    <x v="13"/>
    <x v="0"/>
    <x v="0"/>
    <x v="191"/>
    <x v="1139"/>
    <n v="0"/>
    <x v="0"/>
    <x v="4"/>
    <x v="3"/>
  </r>
  <r>
    <x v="0"/>
    <s v="1690012606001"/>
    <x v="14"/>
    <x v="0"/>
    <x v="0"/>
    <x v="191"/>
    <x v="1139"/>
    <n v="0"/>
    <x v="0"/>
    <x v="4"/>
    <x v="3"/>
  </r>
  <r>
    <x v="0"/>
    <s v="1790093204001"/>
    <x v="15"/>
    <x v="0"/>
    <x v="0"/>
    <x v="191"/>
    <x v="1139"/>
    <n v="0"/>
    <x v="0"/>
    <x v="4"/>
    <x v="3"/>
  </r>
  <r>
    <x v="0"/>
    <s v="1790325083001"/>
    <x v="16"/>
    <x v="0"/>
    <x v="0"/>
    <x v="191"/>
    <x v="1139"/>
    <n v="0"/>
    <x v="0"/>
    <x v="4"/>
    <x v="3"/>
  </r>
  <r>
    <x v="0"/>
    <s v="1790451801001"/>
    <x v="17"/>
    <x v="0"/>
    <x v="0"/>
    <x v="191"/>
    <x v="1139"/>
    <n v="0"/>
    <x v="0"/>
    <x v="4"/>
    <x v="3"/>
  </r>
  <r>
    <x v="0"/>
    <s v="1790501469001"/>
    <x v="18"/>
    <x v="0"/>
    <x v="0"/>
    <x v="191"/>
    <x v="1139"/>
    <n v="0"/>
    <x v="0"/>
    <x v="4"/>
    <x v="3"/>
  </r>
  <r>
    <x v="0"/>
    <s v="1790567699001"/>
    <x v="19"/>
    <x v="0"/>
    <x v="0"/>
    <x v="191"/>
    <x v="1139"/>
    <n v="0"/>
    <x v="0"/>
    <x v="4"/>
    <x v="3"/>
  </r>
  <r>
    <x v="0"/>
    <s v="1790866084001"/>
    <x v="20"/>
    <x v="0"/>
    <x v="0"/>
    <x v="191"/>
    <x v="1139"/>
    <n v="0"/>
    <x v="0"/>
    <x v="4"/>
    <x v="3"/>
  </r>
  <r>
    <x v="0"/>
    <s v="1790900193001"/>
    <x v="21"/>
    <x v="0"/>
    <x v="0"/>
    <x v="191"/>
    <x v="1139"/>
    <n v="0"/>
    <x v="0"/>
    <x v="4"/>
    <x v="3"/>
  </r>
  <r>
    <x v="0"/>
    <s v="1790979016001"/>
    <x v="22"/>
    <x v="0"/>
    <x v="0"/>
    <x v="191"/>
    <x v="1139"/>
    <n v="0"/>
    <x v="0"/>
    <x v="4"/>
    <x v="3"/>
  </r>
  <r>
    <x v="0"/>
    <s v="1791708040001"/>
    <x v="23"/>
    <x v="0"/>
    <x v="0"/>
    <x v="191"/>
    <x v="1139"/>
    <n v="0"/>
    <x v="0"/>
    <x v="4"/>
    <x v="3"/>
  </r>
  <r>
    <x v="0"/>
    <s v="1890001323001"/>
    <x v="24"/>
    <x v="0"/>
    <x v="0"/>
    <x v="191"/>
    <x v="1139"/>
    <n v="0"/>
    <x v="0"/>
    <x v="4"/>
    <x v="3"/>
  </r>
  <r>
    <x v="0"/>
    <s v="1890003628001"/>
    <x v="25"/>
    <x v="0"/>
    <x v="0"/>
    <x v="191"/>
    <x v="1139"/>
    <n v="0"/>
    <x v="0"/>
    <x v="4"/>
    <x v="3"/>
  </r>
  <r>
    <x v="0"/>
    <s v="1890037646001"/>
    <x v="26"/>
    <x v="0"/>
    <x v="0"/>
    <x v="191"/>
    <x v="1139"/>
    <n v="0"/>
    <x v="0"/>
    <x v="4"/>
    <x v="3"/>
  </r>
  <r>
    <x v="0"/>
    <s v="1890080967001"/>
    <x v="27"/>
    <x v="0"/>
    <x v="0"/>
    <x v="191"/>
    <x v="1139"/>
    <n v="0"/>
    <x v="0"/>
    <x v="4"/>
    <x v="3"/>
  </r>
  <r>
    <x v="0"/>
    <s v="1890141877001"/>
    <x v="28"/>
    <x v="0"/>
    <x v="0"/>
    <x v="191"/>
    <x v="1139"/>
    <n v="0"/>
    <x v="0"/>
    <x v="4"/>
    <x v="3"/>
  </r>
  <r>
    <x v="0"/>
    <s v="1891709591001"/>
    <x v="29"/>
    <x v="0"/>
    <x v="0"/>
    <x v="191"/>
    <x v="1139"/>
    <n v="0"/>
    <x v="0"/>
    <x v="4"/>
    <x v="3"/>
  </r>
  <r>
    <x v="0"/>
    <s v="1891710328001"/>
    <x v="30"/>
    <x v="0"/>
    <x v="0"/>
    <x v="191"/>
    <x v="1139"/>
    <n v="0"/>
    <x v="0"/>
    <x v="4"/>
    <x v="3"/>
  </r>
  <r>
    <x v="0"/>
    <s v="0190115798001"/>
    <x v="0"/>
    <x v="0"/>
    <x v="1"/>
    <x v="191"/>
    <x v="1139"/>
    <n v="0"/>
    <x v="0"/>
    <x v="4"/>
    <x v="3"/>
  </r>
  <r>
    <x v="0"/>
    <s v="0190155722001"/>
    <x v="1"/>
    <x v="0"/>
    <x v="1"/>
    <x v="191"/>
    <x v="1139"/>
    <n v="0"/>
    <x v="0"/>
    <x v="4"/>
    <x v="3"/>
  </r>
  <r>
    <x v="0"/>
    <s v="0290003288001"/>
    <x v="2"/>
    <x v="0"/>
    <x v="1"/>
    <x v="191"/>
    <x v="1139"/>
    <n v="0"/>
    <x v="0"/>
    <x v="4"/>
    <x v="3"/>
  </r>
  <r>
    <x v="0"/>
    <s v="0390027923001"/>
    <x v="3"/>
    <x v="0"/>
    <x v="1"/>
    <x v="191"/>
    <x v="1139"/>
    <n v="0"/>
    <x v="0"/>
    <x v="4"/>
    <x v="3"/>
  </r>
  <r>
    <x v="0"/>
    <s v="0490001883001"/>
    <x v="4"/>
    <x v="0"/>
    <x v="1"/>
    <x v="191"/>
    <x v="1139"/>
    <n v="0"/>
    <x v="0"/>
    <x v="4"/>
    <x v="3"/>
  </r>
  <r>
    <x v="0"/>
    <s v="0490002669001"/>
    <x v="5"/>
    <x v="0"/>
    <x v="1"/>
    <x v="191"/>
    <x v="1139"/>
    <n v="0"/>
    <x v="0"/>
    <x v="4"/>
    <x v="3"/>
  </r>
  <r>
    <x v="0"/>
    <s v="0590052000001"/>
    <x v="6"/>
    <x v="0"/>
    <x v="1"/>
    <x v="191"/>
    <x v="1139"/>
    <n v="0"/>
    <x v="0"/>
    <x v="4"/>
    <x v="3"/>
  </r>
  <r>
    <x v="0"/>
    <s v="0690045389001"/>
    <x v="7"/>
    <x v="0"/>
    <x v="1"/>
    <x v="191"/>
    <x v="1139"/>
    <n v="0"/>
    <x v="0"/>
    <x v="4"/>
    <x v="3"/>
  </r>
  <r>
    <x v="0"/>
    <s v="0691706710001"/>
    <x v="8"/>
    <x v="0"/>
    <x v="1"/>
    <x v="191"/>
    <x v="1139"/>
    <n v="0"/>
    <x v="0"/>
    <x v="4"/>
    <x v="3"/>
  </r>
  <r>
    <x v="0"/>
    <s v="0790024656001"/>
    <x v="9"/>
    <x v="0"/>
    <x v="1"/>
    <x v="191"/>
    <x v="1139"/>
    <n v="0"/>
    <x v="0"/>
    <x v="4"/>
    <x v="3"/>
  </r>
  <r>
    <x v="0"/>
    <s v="1090033456001"/>
    <x v="10"/>
    <x v="0"/>
    <x v="1"/>
    <x v="191"/>
    <x v="1139"/>
    <n v="0"/>
    <x v="0"/>
    <x v="4"/>
    <x v="3"/>
  </r>
  <r>
    <x v="0"/>
    <s v="1091720902001"/>
    <x v="11"/>
    <x v="0"/>
    <x v="1"/>
    <x v="191"/>
    <x v="1139"/>
    <n v="0"/>
    <x v="0"/>
    <x v="4"/>
    <x v="3"/>
  </r>
  <r>
    <x v="0"/>
    <s v="1190068389001"/>
    <x v="12"/>
    <x v="0"/>
    <x v="1"/>
    <x v="191"/>
    <x v="1139"/>
    <n v="0"/>
    <x v="0"/>
    <x v="4"/>
    <x v="3"/>
  </r>
  <r>
    <x v="0"/>
    <s v="1390013678001"/>
    <x v="13"/>
    <x v="0"/>
    <x v="1"/>
    <x v="191"/>
    <x v="1139"/>
    <n v="0"/>
    <x v="0"/>
    <x v="4"/>
    <x v="3"/>
  </r>
  <r>
    <x v="0"/>
    <s v="1690012606001"/>
    <x v="14"/>
    <x v="0"/>
    <x v="1"/>
    <x v="191"/>
    <x v="1139"/>
    <n v="0"/>
    <x v="0"/>
    <x v="4"/>
    <x v="3"/>
  </r>
  <r>
    <x v="0"/>
    <s v="1790093204001"/>
    <x v="15"/>
    <x v="0"/>
    <x v="1"/>
    <x v="191"/>
    <x v="1139"/>
    <n v="0"/>
    <x v="0"/>
    <x v="4"/>
    <x v="3"/>
  </r>
  <r>
    <x v="0"/>
    <s v="1790325083001"/>
    <x v="16"/>
    <x v="0"/>
    <x v="1"/>
    <x v="191"/>
    <x v="1139"/>
    <n v="0"/>
    <x v="0"/>
    <x v="4"/>
    <x v="3"/>
  </r>
  <r>
    <x v="0"/>
    <s v="1790451801001"/>
    <x v="17"/>
    <x v="0"/>
    <x v="1"/>
    <x v="191"/>
    <x v="1139"/>
    <n v="0"/>
    <x v="0"/>
    <x v="4"/>
    <x v="3"/>
  </r>
  <r>
    <x v="0"/>
    <s v="1790501469001"/>
    <x v="18"/>
    <x v="0"/>
    <x v="1"/>
    <x v="191"/>
    <x v="1139"/>
    <n v="0"/>
    <x v="0"/>
    <x v="4"/>
    <x v="3"/>
  </r>
  <r>
    <x v="0"/>
    <s v="1790567699001"/>
    <x v="19"/>
    <x v="0"/>
    <x v="1"/>
    <x v="191"/>
    <x v="1139"/>
    <n v="0"/>
    <x v="0"/>
    <x v="4"/>
    <x v="3"/>
  </r>
  <r>
    <x v="0"/>
    <s v="1790866084001"/>
    <x v="20"/>
    <x v="0"/>
    <x v="1"/>
    <x v="191"/>
    <x v="1139"/>
    <n v="0"/>
    <x v="0"/>
    <x v="4"/>
    <x v="3"/>
  </r>
  <r>
    <x v="0"/>
    <s v="1790900193001"/>
    <x v="21"/>
    <x v="0"/>
    <x v="1"/>
    <x v="191"/>
    <x v="1139"/>
    <n v="0"/>
    <x v="0"/>
    <x v="4"/>
    <x v="3"/>
  </r>
  <r>
    <x v="0"/>
    <s v="1790979016001"/>
    <x v="22"/>
    <x v="0"/>
    <x v="1"/>
    <x v="191"/>
    <x v="1139"/>
    <n v="0"/>
    <x v="0"/>
    <x v="4"/>
    <x v="3"/>
  </r>
  <r>
    <x v="0"/>
    <s v="1791708040001"/>
    <x v="23"/>
    <x v="0"/>
    <x v="1"/>
    <x v="191"/>
    <x v="1139"/>
    <n v="0"/>
    <x v="0"/>
    <x v="4"/>
    <x v="3"/>
  </r>
  <r>
    <x v="0"/>
    <s v="1890001323001"/>
    <x v="24"/>
    <x v="0"/>
    <x v="1"/>
    <x v="191"/>
    <x v="1139"/>
    <n v="0"/>
    <x v="0"/>
    <x v="4"/>
    <x v="3"/>
  </r>
  <r>
    <x v="0"/>
    <s v="1890003628001"/>
    <x v="25"/>
    <x v="0"/>
    <x v="1"/>
    <x v="191"/>
    <x v="1139"/>
    <n v="0"/>
    <x v="0"/>
    <x v="4"/>
    <x v="3"/>
  </r>
  <r>
    <x v="0"/>
    <s v="1890037646001"/>
    <x v="26"/>
    <x v="0"/>
    <x v="1"/>
    <x v="191"/>
    <x v="1139"/>
    <n v="0"/>
    <x v="0"/>
    <x v="4"/>
    <x v="3"/>
  </r>
  <r>
    <x v="0"/>
    <s v="1890080967001"/>
    <x v="27"/>
    <x v="0"/>
    <x v="1"/>
    <x v="191"/>
    <x v="1139"/>
    <n v="0"/>
    <x v="0"/>
    <x v="4"/>
    <x v="3"/>
  </r>
  <r>
    <x v="0"/>
    <s v="1890141877001"/>
    <x v="28"/>
    <x v="0"/>
    <x v="1"/>
    <x v="191"/>
    <x v="1139"/>
    <n v="0"/>
    <x v="0"/>
    <x v="4"/>
    <x v="3"/>
  </r>
  <r>
    <x v="0"/>
    <s v="1891709591001"/>
    <x v="29"/>
    <x v="0"/>
    <x v="1"/>
    <x v="191"/>
    <x v="1139"/>
    <n v="0"/>
    <x v="0"/>
    <x v="4"/>
    <x v="3"/>
  </r>
  <r>
    <x v="0"/>
    <s v="1891710328001"/>
    <x v="30"/>
    <x v="0"/>
    <x v="1"/>
    <x v="191"/>
    <x v="1139"/>
    <n v="0"/>
    <x v="0"/>
    <x v="4"/>
    <x v="3"/>
  </r>
  <r>
    <x v="0"/>
    <s v="11"/>
    <x v="31"/>
    <x v="0"/>
    <x v="0"/>
    <x v="191"/>
    <x v="1139"/>
    <n v="0"/>
    <x v="0"/>
    <x v="4"/>
    <x v="3"/>
  </r>
  <r>
    <x v="0"/>
    <s v="11"/>
    <x v="31"/>
    <x v="0"/>
    <x v="1"/>
    <x v="191"/>
    <x v="1139"/>
    <n v="0"/>
    <x v="0"/>
    <x v="4"/>
    <x v="3"/>
  </r>
  <r>
    <x v="0"/>
    <s v="12"/>
    <x v="32"/>
    <x v="0"/>
    <x v="0"/>
    <x v="191"/>
    <x v="1139"/>
    <n v="0"/>
    <x v="0"/>
    <x v="4"/>
    <x v="3"/>
  </r>
  <r>
    <x v="0"/>
    <s v="12"/>
    <x v="32"/>
    <x v="0"/>
    <x v="1"/>
    <x v="191"/>
    <x v="1139"/>
    <n v="0"/>
    <x v="0"/>
    <x v="4"/>
    <x v="3"/>
  </r>
  <r>
    <x v="0"/>
    <s v="0190115798001"/>
    <x v="0"/>
    <x v="0"/>
    <x v="0"/>
    <x v="192"/>
    <x v="1140"/>
    <n v="127236.08"/>
    <x v="0"/>
    <x v="4"/>
    <x v="3"/>
  </r>
  <r>
    <x v="0"/>
    <s v="0190155722001"/>
    <x v="1"/>
    <x v="0"/>
    <x v="0"/>
    <x v="192"/>
    <x v="1140"/>
    <n v="0"/>
    <x v="0"/>
    <x v="4"/>
    <x v="3"/>
  </r>
  <r>
    <x v="0"/>
    <s v="0290003288001"/>
    <x v="2"/>
    <x v="0"/>
    <x v="0"/>
    <x v="192"/>
    <x v="1140"/>
    <n v="0"/>
    <x v="0"/>
    <x v="4"/>
    <x v="3"/>
  </r>
  <r>
    <x v="0"/>
    <s v="0390027923001"/>
    <x v="3"/>
    <x v="0"/>
    <x v="0"/>
    <x v="192"/>
    <x v="1140"/>
    <n v="0"/>
    <x v="0"/>
    <x v="4"/>
    <x v="3"/>
  </r>
  <r>
    <x v="0"/>
    <s v="0490001883001"/>
    <x v="4"/>
    <x v="0"/>
    <x v="0"/>
    <x v="192"/>
    <x v="1140"/>
    <n v="680.52"/>
    <x v="0"/>
    <x v="4"/>
    <x v="3"/>
  </r>
  <r>
    <x v="0"/>
    <s v="0490002669001"/>
    <x v="5"/>
    <x v="0"/>
    <x v="0"/>
    <x v="192"/>
    <x v="1140"/>
    <n v="1669.28"/>
    <x v="0"/>
    <x v="4"/>
    <x v="3"/>
  </r>
  <r>
    <x v="0"/>
    <s v="0590052000001"/>
    <x v="6"/>
    <x v="0"/>
    <x v="0"/>
    <x v="192"/>
    <x v="1140"/>
    <n v="558.94000000000005"/>
    <x v="0"/>
    <x v="4"/>
    <x v="3"/>
  </r>
  <r>
    <x v="0"/>
    <s v="0690045389001"/>
    <x v="7"/>
    <x v="0"/>
    <x v="0"/>
    <x v="192"/>
    <x v="1140"/>
    <n v="0"/>
    <x v="0"/>
    <x v="4"/>
    <x v="3"/>
  </r>
  <r>
    <x v="0"/>
    <s v="0691706710001"/>
    <x v="8"/>
    <x v="0"/>
    <x v="0"/>
    <x v="192"/>
    <x v="1140"/>
    <n v="0"/>
    <x v="0"/>
    <x v="4"/>
    <x v="3"/>
  </r>
  <r>
    <x v="0"/>
    <s v="0790024656001"/>
    <x v="9"/>
    <x v="0"/>
    <x v="0"/>
    <x v="192"/>
    <x v="1140"/>
    <n v="83282.289999999994"/>
    <x v="0"/>
    <x v="4"/>
    <x v="3"/>
  </r>
  <r>
    <x v="0"/>
    <s v="1090033456001"/>
    <x v="10"/>
    <x v="0"/>
    <x v="0"/>
    <x v="192"/>
    <x v="1140"/>
    <n v="1538.75"/>
    <x v="0"/>
    <x v="4"/>
    <x v="3"/>
  </r>
  <r>
    <x v="0"/>
    <s v="1091720902001"/>
    <x v="11"/>
    <x v="0"/>
    <x v="0"/>
    <x v="192"/>
    <x v="1140"/>
    <n v="0"/>
    <x v="0"/>
    <x v="4"/>
    <x v="3"/>
  </r>
  <r>
    <x v="0"/>
    <s v="1190068389001"/>
    <x v="12"/>
    <x v="0"/>
    <x v="0"/>
    <x v="192"/>
    <x v="1140"/>
    <n v="0"/>
    <x v="0"/>
    <x v="4"/>
    <x v="3"/>
  </r>
  <r>
    <x v="0"/>
    <s v="1390013678001"/>
    <x v="13"/>
    <x v="0"/>
    <x v="0"/>
    <x v="192"/>
    <x v="1140"/>
    <n v="4979.72"/>
    <x v="0"/>
    <x v="4"/>
    <x v="3"/>
  </r>
  <r>
    <x v="0"/>
    <s v="1690012606001"/>
    <x v="14"/>
    <x v="0"/>
    <x v="0"/>
    <x v="192"/>
    <x v="1140"/>
    <n v="0"/>
    <x v="0"/>
    <x v="4"/>
    <x v="3"/>
  </r>
  <r>
    <x v="0"/>
    <s v="1790093204001"/>
    <x v="15"/>
    <x v="0"/>
    <x v="0"/>
    <x v="192"/>
    <x v="1140"/>
    <n v="2234.94"/>
    <x v="0"/>
    <x v="4"/>
    <x v="3"/>
  </r>
  <r>
    <x v="0"/>
    <s v="1790325083001"/>
    <x v="16"/>
    <x v="0"/>
    <x v="0"/>
    <x v="192"/>
    <x v="1140"/>
    <n v="52983.03"/>
    <x v="0"/>
    <x v="4"/>
    <x v="3"/>
  </r>
  <r>
    <x v="0"/>
    <s v="1790451801001"/>
    <x v="17"/>
    <x v="0"/>
    <x v="0"/>
    <x v="192"/>
    <x v="1140"/>
    <n v="95188.92"/>
    <x v="0"/>
    <x v="4"/>
    <x v="3"/>
  </r>
  <r>
    <x v="0"/>
    <s v="1790501469001"/>
    <x v="18"/>
    <x v="0"/>
    <x v="0"/>
    <x v="192"/>
    <x v="1140"/>
    <n v="0"/>
    <x v="0"/>
    <x v="4"/>
    <x v="3"/>
  </r>
  <r>
    <x v="0"/>
    <s v="1790567699001"/>
    <x v="19"/>
    <x v="0"/>
    <x v="0"/>
    <x v="192"/>
    <x v="1140"/>
    <n v="24125.61"/>
    <x v="0"/>
    <x v="4"/>
    <x v="3"/>
  </r>
  <r>
    <x v="0"/>
    <s v="1790866084001"/>
    <x v="20"/>
    <x v="0"/>
    <x v="0"/>
    <x v="192"/>
    <x v="1140"/>
    <n v="32051.14"/>
    <x v="0"/>
    <x v="4"/>
    <x v="3"/>
  </r>
  <r>
    <x v="0"/>
    <s v="1790900193001"/>
    <x v="21"/>
    <x v="0"/>
    <x v="0"/>
    <x v="192"/>
    <x v="1140"/>
    <n v="5523.81"/>
    <x v="0"/>
    <x v="4"/>
    <x v="3"/>
  </r>
  <r>
    <x v="0"/>
    <s v="1790979016001"/>
    <x v="22"/>
    <x v="0"/>
    <x v="0"/>
    <x v="192"/>
    <x v="1140"/>
    <n v="0"/>
    <x v="0"/>
    <x v="4"/>
    <x v="3"/>
  </r>
  <r>
    <x v="0"/>
    <s v="1791708040001"/>
    <x v="23"/>
    <x v="0"/>
    <x v="0"/>
    <x v="192"/>
    <x v="1140"/>
    <n v="0"/>
    <x v="0"/>
    <x v="4"/>
    <x v="3"/>
  </r>
  <r>
    <x v="0"/>
    <s v="1890001323001"/>
    <x v="24"/>
    <x v="0"/>
    <x v="0"/>
    <x v="192"/>
    <x v="1140"/>
    <n v="16095.23"/>
    <x v="0"/>
    <x v="4"/>
    <x v="3"/>
  </r>
  <r>
    <x v="0"/>
    <s v="1890003628001"/>
    <x v="25"/>
    <x v="0"/>
    <x v="0"/>
    <x v="192"/>
    <x v="1140"/>
    <n v="172.1"/>
    <x v="0"/>
    <x v="4"/>
    <x v="3"/>
  </r>
  <r>
    <x v="0"/>
    <s v="1890037646001"/>
    <x v="26"/>
    <x v="0"/>
    <x v="0"/>
    <x v="192"/>
    <x v="1140"/>
    <n v="4480.24"/>
    <x v="0"/>
    <x v="4"/>
    <x v="3"/>
  </r>
  <r>
    <x v="0"/>
    <s v="1890080967001"/>
    <x v="27"/>
    <x v="0"/>
    <x v="0"/>
    <x v="192"/>
    <x v="1140"/>
    <n v="0"/>
    <x v="0"/>
    <x v="4"/>
    <x v="3"/>
  </r>
  <r>
    <x v="0"/>
    <s v="1890141877001"/>
    <x v="28"/>
    <x v="0"/>
    <x v="0"/>
    <x v="192"/>
    <x v="1140"/>
    <n v="0"/>
    <x v="0"/>
    <x v="4"/>
    <x v="3"/>
  </r>
  <r>
    <x v="0"/>
    <s v="1891709591001"/>
    <x v="29"/>
    <x v="0"/>
    <x v="0"/>
    <x v="192"/>
    <x v="1140"/>
    <n v="0"/>
    <x v="0"/>
    <x v="4"/>
    <x v="3"/>
  </r>
  <r>
    <x v="0"/>
    <s v="1891710328001"/>
    <x v="30"/>
    <x v="0"/>
    <x v="0"/>
    <x v="192"/>
    <x v="1140"/>
    <n v="0"/>
    <x v="0"/>
    <x v="4"/>
    <x v="3"/>
  </r>
  <r>
    <x v="0"/>
    <s v="0190115798001"/>
    <x v="0"/>
    <x v="0"/>
    <x v="1"/>
    <x v="192"/>
    <x v="1140"/>
    <n v="246320.72"/>
    <x v="0"/>
    <x v="4"/>
    <x v="3"/>
  </r>
  <r>
    <x v="0"/>
    <s v="0190155722001"/>
    <x v="1"/>
    <x v="0"/>
    <x v="1"/>
    <x v="192"/>
    <x v="1140"/>
    <n v="0"/>
    <x v="0"/>
    <x v="4"/>
    <x v="3"/>
  </r>
  <r>
    <x v="0"/>
    <s v="0290003288001"/>
    <x v="2"/>
    <x v="0"/>
    <x v="1"/>
    <x v="192"/>
    <x v="1140"/>
    <n v="0"/>
    <x v="0"/>
    <x v="4"/>
    <x v="3"/>
  </r>
  <r>
    <x v="0"/>
    <s v="0390027923001"/>
    <x v="3"/>
    <x v="0"/>
    <x v="1"/>
    <x v="192"/>
    <x v="1140"/>
    <n v="0"/>
    <x v="0"/>
    <x v="4"/>
    <x v="3"/>
  </r>
  <r>
    <x v="0"/>
    <s v="0490001883001"/>
    <x v="4"/>
    <x v="0"/>
    <x v="1"/>
    <x v="192"/>
    <x v="1140"/>
    <n v="759.44"/>
    <x v="0"/>
    <x v="4"/>
    <x v="3"/>
  </r>
  <r>
    <x v="0"/>
    <s v="0490002669001"/>
    <x v="5"/>
    <x v="0"/>
    <x v="1"/>
    <x v="192"/>
    <x v="1140"/>
    <n v="4419.8599999999997"/>
    <x v="0"/>
    <x v="4"/>
    <x v="3"/>
  </r>
  <r>
    <x v="0"/>
    <s v="0590052000001"/>
    <x v="6"/>
    <x v="0"/>
    <x v="1"/>
    <x v="192"/>
    <x v="1140"/>
    <n v="1046.4000000000001"/>
    <x v="0"/>
    <x v="4"/>
    <x v="3"/>
  </r>
  <r>
    <x v="0"/>
    <s v="0690045389001"/>
    <x v="7"/>
    <x v="0"/>
    <x v="1"/>
    <x v="192"/>
    <x v="1140"/>
    <n v="0"/>
    <x v="0"/>
    <x v="4"/>
    <x v="3"/>
  </r>
  <r>
    <x v="0"/>
    <s v="0691706710001"/>
    <x v="8"/>
    <x v="0"/>
    <x v="1"/>
    <x v="192"/>
    <x v="1140"/>
    <n v="0"/>
    <x v="0"/>
    <x v="4"/>
    <x v="3"/>
  </r>
  <r>
    <x v="0"/>
    <s v="0790024656001"/>
    <x v="9"/>
    <x v="0"/>
    <x v="1"/>
    <x v="192"/>
    <x v="1140"/>
    <n v="170695.12"/>
    <x v="0"/>
    <x v="4"/>
    <x v="3"/>
  </r>
  <r>
    <x v="0"/>
    <s v="1090033456001"/>
    <x v="10"/>
    <x v="0"/>
    <x v="1"/>
    <x v="192"/>
    <x v="1140"/>
    <n v="3152.21"/>
    <x v="0"/>
    <x v="4"/>
    <x v="3"/>
  </r>
  <r>
    <x v="0"/>
    <s v="1091720902001"/>
    <x v="11"/>
    <x v="0"/>
    <x v="1"/>
    <x v="192"/>
    <x v="1140"/>
    <n v="0"/>
    <x v="0"/>
    <x v="4"/>
    <x v="3"/>
  </r>
  <r>
    <x v="0"/>
    <s v="1190068389001"/>
    <x v="12"/>
    <x v="0"/>
    <x v="1"/>
    <x v="192"/>
    <x v="1140"/>
    <n v="0"/>
    <x v="0"/>
    <x v="4"/>
    <x v="3"/>
  </r>
  <r>
    <x v="0"/>
    <s v="1390013678001"/>
    <x v="13"/>
    <x v="0"/>
    <x v="1"/>
    <x v="192"/>
    <x v="1140"/>
    <n v="8928.9500000000007"/>
    <x v="0"/>
    <x v="4"/>
    <x v="3"/>
  </r>
  <r>
    <x v="0"/>
    <s v="1690012606001"/>
    <x v="14"/>
    <x v="0"/>
    <x v="1"/>
    <x v="192"/>
    <x v="1140"/>
    <n v="0"/>
    <x v="0"/>
    <x v="4"/>
    <x v="3"/>
  </r>
  <r>
    <x v="0"/>
    <s v="1790093204001"/>
    <x v="15"/>
    <x v="0"/>
    <x v="1"/>
    <x v="192"/>
    <x v="1140"/>
    <n v="4341.2299999999996"/>
    <x v="0"/>
    <x v="4"/>
    <x v="3"/>
  </r>
  <r>
    <x v="0"/>
    <s v="1790325083001"/>
    <x v="16"/>
    <x v="0"/>
    <x v="1"/>
    <x v="192"/>
    <x v="1140"/>
    <n v="100484.23"/>
    <x v="0"/>
    <x v="4"/>
    <x v="3"/>
  </r>
  <r>
    <x v="0"/>
    <s v="1790451801001"/>
    <x v="17"/>
    <x v="0"/>
    <x v="1"/>
    <x v="192"/>
    <x v="1140"/>
    <n v="177875.02"/>
    <x v="0"/>
    <x v="4"/>
    <x v="3"/>
  </r>
  <r>
    <x v="0"/>
    <s v="1790501469001"/>
    <x v="18"/>
    <x v="0"/>
    <x v="1"/>
    <x v="192"/>
    <x v="1140"/>
    <n v="0"/>
    <x v="0"/>
    <x v="4"/>
    <x v="3"/>
  </r>
  <r>
    <x v="0"/>
    <s v="1790567699001"/>
    <x v="19"/>
    <x v="0"/>
    <x v="1"/>
    <x v="192"/>
    <x v="1140"/>
    <n v="44620.480000000003"/>
    <x v="0"/>
    <x v="4"/>
    <x v="3"/>
  </r>
  <r>
    <x v="0"/>
    <s v="1790866084001"/>
    <x v="20"/>
    <x v="0"/>
    <x v="1"/>
    <x v="192"/>
    <x v="1140"/>
    <n v="60630.78"/>
    <x v="0"/>
    <x v="4"/>
    <x v="3"/>
  </r>
  <r>
    <x v="0"/>
    <s v="1790900193001"/>
    <x v="21"/>
    <x v="0"/>
    <x v="1"/>
    <x v="192"/>
    <x v="1140"/>
    <n v="10597.42"/>
    <x v="0"/>
    <x v="4"/>
    <x v="3"/>
  </r>
  <r>
    <x v="0"/>
    <s v="1790979016001"/>
    <x v="22"/>
    <x v="0"/>
    <x v="1"/>
    <x v="192"/>
    <x v="1140"/>
    <n v="0"/>
    <x v="0"/>
    <x v="4"/>
    <x v="3"/>
  </r>
  <r>
    <x v="0"/>
    <s v="1791708040001"/>
    <x v="23"/>
    <x v="0"/>
    <x v="1"/>
    <x v="192"/>
    <x v="1140"/>
    <n v="0"/>
    <x v="0"/>
    <x v="4"/>
    <x v="3"/>
  </r>
  <r>
    <x v="0"/>
    <s v="1890001323001"/>
    <x v="24"/>
    <x v="0"/>
    <x v="1"/>
    <x v="192"/>
    <x v="1140"/>
    <n v="34288.5"/>
    <x v="0"/>
    <x v="4"/>
    <x v="3"/>
  </r>
  <r>
    <x v="0"/>
    <s v="1890003628001"/>
    <x v="25"/>
    <x v="0"/>
    <x v="1"/>
    <x v="192"/>
    <x v="1140"/>
    <n v="5.97"/>
    <x v="0"/>
    <x v="4"/>
    <x v="3"/>
  </r>
  <r>
    <x v="0"/>
    <s v="1890037646001"/>
    <x v="26"/>
    <x v="0"/>
    <x v="1"/>
    <x v="192"/>
    <x v="1140"/>
    <n v="8057.11"/>
    <x v="0"/>
    <x v="4"/>
    <x v="3"/>
  </r>
  <r>
    <x v="0"/>
    <s v="1890080967001"/>
    <x v="27"/>
    <x v="0"/>
    <x v="1"/>
    <x v="192"/>
    <x v="1140"/>
    <n v="0"/>
    <x v="0"/>
    <x v="4"/>
    <x v="3"/>
  </r>
  <r>
    <x v="0"/>
    <s v="1890141877001"/>
    <x v="28"/>
    <x v="0"/>
    <x v="1"/>
    <x v="192"/>
    <x v="1140"/>
    <n v="0"/>
    <x v="0"/>
    <x v="4"/>
    <x v="3"/>
  </r>
  <r>
    <x v="0"/>
    <s v="1891709591001"/>
    <x v="29"/>
    <x v="0"/>
    <x v="1"/>
    <x v="192"/>
    <x v="1140"/>
    <n v="0"/>
    <x v="0"/>
    <x v="4"/>
    <x v="3"/>
  </r>
  <r>
    <x v="0"/>
    <s v="1891710328001"/>
    <x v="30"/>
    <x v="0"/>
    <x v="1"/>
    <x v="192"/>
    <x v="1140"/>
    <n v="0"/>
    <x v="0"/>
    <x v="4"/>
    <x v="3"/>
  </r>
  <r>
    <x v="0"/>
    <s v="11"/>
    <x v="31"/>
    <x v="0"/>
    <x v="0"/>
    <x v="192"/>
    <x v="1140"/>
    <n v="452800.6"/>
    <x v="0"/>
    <x v="4"/>
    <x v="3"/>
  </r>
  <r>
    <x v="0"/>
    <s v="11"/>
    <x v="31"/>
    <x v="0"/>
    <x v="1"/>
    <x v="192"/>
    <x v="1140"/>
    <n v="876223.44"/>
    <x v="0"/>
    <x v="4"/>
    <x v="3"/>
  </r>
  <r>
    <x v="0"/>
    <s v="12"/>
    <x v="32"/>
    <x v="0"/>
    <x v="0"/>
    <x v="192"/>
    <x v="1140"/>
    <n v="452800.6"/>
    <x v="0"/>
    <x v="4"/>
    <x v="3"/>
  </r>
  <r>
    <x v="0"/>
    <s v="12"/>
    <x v="32"/>
    <x v="0"/>
    <x v="1"/>
    <x v="192"/>
    <x v="1140"/>
    <n v="876223.44"/>
    <x v="0"/>
    <x v="4"/>
    <x v="3"/>
  </r>
  <r>
    <x v="0"/>
    <s v="0190115798001"/>
    <x v="0"/>
    <x v="0"/>
    <x v="0"/>
    <x v="193"/>
    <x v="1141"/>
    <n v="16461.310000000001"/>
    <x v="0"/>
    <x v="4"/>
    <x v="3"/>
  </r>
  <r>
    <x v="0"/>
    <s v="0190155722001"/>
    <x v="1"/>
    <x v="0"/>
    <x v="0"/>
    <x v="193"/>
    <x v="1141"/>
    <n v="0"/>
    <x v="0"/>
    <x v="4"/>
    <x v="3"/>
  </r>
  <r>
    <x v="0"/>
    <s v="0290003288001"/>
    <x v="2"/>
    <x v="0"/>
    <x v="0"/>
    <x v="193"/>
    <x v="1141"/>
    <n v="0"/>
    <x v="0"/>
    <x v="4"/>
    <x v="3"/>
  </r>
  <r>
    <x v="0"/>
    <s v="0390027923001"/>
    <x v="3"/>
    <x v="0"/>
    <x v="0"/>
    <x v="193"/>
    <x v="1141"/>
    <n v="0"/>
    <x v="0"/>
    <x v="4"/>
    <x v="3"/>
  </r>
  <r>
    <x v="0"/>
    <s v="0490001883001"/>
    <x v="4"/>
    <x v="0"/>
    <x v="0"/>
    <x v="193"/>
    <x v="1141"/>
    <n v="29.96"/>
    <x v="0"/>
    <x v="4"/>
    <x v="3"/>
  </r>
  <r>
    <x v="0"/>
    <s v="0490002669001"/>
    <x v="5"/>
    <x v="0"/>
    <x v="0"/>
    <x v="193"/>
    <x v="1141"/>
    <n v="4573.42"/>
    <x v="0"/>
    <x v="4"/>
    <x v="3"/>
  </r>
  <r>
    <x v="0"/>
    <s v="0590052000001"/>
    <x v="6"/>
    <x v="0"/>
    <x v="0"/>
    <x v="193"/>
    <x v="1141"/>
    <n v="1258.57"/>
    <x v="0"/>
    <x v="4"/>
    <x v="3"/>
  </r>
  <r>
    <x v="0"/>
    <s v="0690045389001"/>
    <x v="7"/>
    <x v="0"/>
    <x v="0"/>
    <x v="193"/>
    <x v="1141"/>
    <n v="0"/>
    <x v="0"/>
    <x v="4"/>
    <x v="3"/>
  </r>
  <r>
    <x v="0"/>
    <s v="0691706710001"/>
    <x v="8"/>
    <x v="0"/>
    <x v="0"/>
    <x v="193"/>
    <x v="1141"/>
    <n v="0"/>
    <x v="0"/>
    <x v="4"/>
    <x v="3"/>
  </r>
  <r>
    <x v="0"/>
    <s v="0790024656001"/>
    <x v="9"/>
    <x v="0"/>
    <x v="0"/>
    <x v="193"/>
    <x v="1141"/>
    <n v="0"/>
    <x v="0"/>
    <x v="4"/>
    <x v="3"/>
  </r>
  <r>
    <x v="0"/>
    <s v="1090033456001"/>
    <x v="10"/>
    <x v="0"/>
    <x v="0"/>
    <x v="193"/>
    <x v="1141"/>
    <n v="2553.37"/>
    <x v="0"/>
    <x v="4"/>
    <x v="3"/>
  </r>
  <r>
    <x v="0"/>
    <s v="1091720902001"/>
    <x v="11"/>
    <x v="0"/>
    <x v="0"/>
    <x v="193"/>
    <x v="1141"/>
    <n v="1069.6099999999999"/>
    <x v="0"/>
    <x v="4"/>
    <x v="3"/>
  </r>
  <r>
    <x v="0"/>
    <s v="1190068389001"/>
    <x v="12"/>
    <x v="0"/>
    <x v="0"/>
    <x v="193"/>
    <x v="1141"/>
    <n v="5.81"/>
    <x v="0"/>
    <x v="4"/>
    <x v="3"/>
  </r>
  <r>
    <x v="0"/>
    <s v="1390013678001"/>
    <x v="13"/>
    <x v="0"/>
    <x v="0"/>
    <x v="193"/>
    <x v="1141"/>
    <n v="22147.64"/>
    <x v="0"/>
    <x v="4"/>
    <x v="3"/>
  </r>
  <r>
    <x v="0"/>
    <s v="1690012606001"/>
    <x v="14"/>
    <x v="0"/>
    <x v="0"/>
    <x v="193"/>
    <x v="1141"/>
    <n v="0"/>
    <x v="0"/>
    <x v="4"/>
    <x v="3"/>
  </r>
  <r>
    <x v="0"/>
    <s v="1790093204001"/>
    <x v="15"/>
    <x v="0"/>
    <x v="0"/>
    <x v="193"/>
    <x v="1141"/>
    <n v="3547.95"/>
    <x v="0"/>
    <x v="4"/>
    <x v="3"/>
  </r>
  <r>
    <x v="0"/>
    <s v="1790325083001"/>
    <x v="16"/>
    <x v="0"/>
    <x v="0"/>
    <x v="193"/>
    <x v="1141"/>
    <n v="19609.95"/>
    <x v="0"/>
    <x v="4"/>
    <x v="3"/>
  </r>
  <r>
    <x v="0"/>
    <s v="1790451801001"/>
    <x v="17"/>
    <x v="0"/>
    <x v="0"/>
    <x v="193"/>
    <x v="1141"/>
    <n v="41852.01"/>
    <x v="0"/>
    <x v="4"/>
    <x v="3"/>
  </r>
  <r>
    <x v="0"/>
    <s v="1790501469001"/>
    <x v="18"/>
    <x v="0"/>
    <x v="0"/>
    <x v="193"/>
    <x v="1141"/>
    <n v="0"/>
    <x v="0"/>
    <x v="4"/>
    <x v="3"/>
  </r>
  <r>
    <x v="0"/>
    <s v="1790567699001"/>
    <x v="19"/>
    <x v="0"/>
    <x v="0"/>
    <x v="193"/>
    <x v="1141"/>
    <n v="11843.21"/>
    <x v="0"/>
    <x v="4"/>
    <x v="3"/>
  </r>
  <r>
    <x v="0"/>
    <s v="1790866084001"/>
    <x v="20"/>
    <x v="0"/>
    <x v="0"/>
    <x v="193"/>
    <x v="1141"/>
    <n v="17051.68"/>
    <x v="0"/>
    <x v="4"/>
    <x v="3"/>
  </r>
  <r>
    <x v="0"/>
    <s v="1790900193001"/>
    <x v="21"/>
    <x v="0"/>
    <x v="0"/>
    <x v="193"/>
    <x v="1141"/>
    <n v="0"/>
    <x v="0"/>
    <x v="4"/>
    <x v="3"/>
  </r>
  <r>
    <x v="0"/>
    <s v="1790979016001"/>
    <x v="22"/>
    <x v="0"/>
    <x v="0"/>
    <x v="193"/>
    <x v="1141"/>
    <n v="636.36"/>
    <x v="0"/>
    <x v="4"/>
    <x v="3"/>
  </r>
  <r>
    <x v="0"/>
    <s v="1791708040001"/>
    <x v="23"/>
    <x v="0"/>
    <x v="0"/>
    <x v="193"/>
    <x v="1141"/>
    <n v="0"/>
    <x v="0"/>
    <x v="4"/>
    <x v="3"/>
  </r>
  <r>
    <x v="0"/>
    <s v="1890001323001"/>
    <x v="24"/>
    <x v="0"/>
    <x v="0"/>
    <x v="193"/>
    <x v="1141"/>
    <n v="35020.6"/>
    <x v="0"/>
    <x v="4"/>
    <x v="3"/>
  </r>
  <r>
    <x v="0"/>
    <s v="1890003628001"/>
    <x v="25"/>
    <x v="0"/>
    <x v="0"/>
    <x v="193"/>
    <x v="1141"/>
    <n v="235.64"/>
    <x v="0"/>
    <x v="4"/>
    <x v="3"/>
  </r>
  <r>
    <x v="0"/>
    <s v="1890037646001"/>
    <x v="26"/>
    <x v="0"/>
    <x v="0"/>
    <x v="193"/>
    <x v="1141"/>
    <n v="9995.9699999999993"/>
    <x v="0"/>
    <x v="4"/>
    <x v="3"/>
  </r>
  <r>
    <x v="0"/>
    <s v="1890080967001"/>
    <x v="27"/>
    <x v="0"/>
    <x v="0"/>
    <x v="193"/>
    <x v="1141"/>
    <n v="0"/>
    <x v="0"/>
    <x v="4"/>
    <x v="3"/>
  </r>
  <r>
    <x v="0"/>
    <s v="1890141877001"/>
    <x v="28"/>
    <x v="0"/>
    <x v="0"/>
    <x v="193"/>
    <x v="1141"/>
    <n v="455.2"/>
    <x v="0"/>
    <x v="4"/>
    <x v="3"/>
  </r>
  <r>
    <x v="0"/>
    <s v="1891709591001"/>
    <x v="29"/>
    <x v="0"/>
    <x v="0"/>
    <x v="193"/>
    <x v="1141"/>
    <n v="0"/>
    <x v="0"/>
    <x v="4"/>
    <x v="3"/>
  </r>
  <r>
    <x v="0"/>
    <s v="1891710328001"/>
    <x v="30"/>
    <x v="0"/>
    <x v="0"/>
    <x v="193"/>
    <x v="1141"/>
    <n v="0"/>
    <x v="0"/>
    <x v="4"/>
    <x v="3"/>
  </r>
  <r>
    <x v="0"/>
    <s v="0190115798001"/>
    <x v="0"/>
    <x v="0"/>
    <x v="1"/>
    <x v="193"/>
    <x v="1141"/>
    <n v="32326.02"/>
    <x v="0"/>
    <x v="4"/>
    <x v="3"/>
  </r>
  <r>
    <x v="0"/>
    <s v="0190155722001"/>
    <x v="1"/>
    <x v="0"/>
    <x v="1"/>
    <x v="193"/>
    <x v="1141"/>
    <n v="0"/>
    <x v="0"/>
    <x v="4"/>
    <x v="3"/>
  </r>
  <r>
    <x v="0"/>
    <s v="0290003288001"/>
    <x v="2"/>
    <x v="0"/>
    <x v="1"/>
    <x v="193"/>
    <x v="1141"/>
    <n v="0"/>
    <x v="0"/>
    <x v="4"/>
    <x v="3"/>
  </r>
  <r>
    <x v="0"/>
    <s v="0390027923001"/>
    <x v="3"/>
    <x v="0"/>
    <x v="1"/>
    <x v="193"/>
    <x v="1141"/>
    <n v="0"/>
    <x v="0"/>
    <x v="4"/>
    <x v="3"/>
  </r>
  <r>
    <x v="0"/>
    <s v="0490001883001"/>
    <x v="4"/>
    <x v="0"/>
    <x v="1"/>
    <x v="193"/>
    <x v="1141"/>
    <n v="59.02"/>
    <x v="0"/>
    <x v="4"/>
    <x v="3"/>
  </r>
  <r>
    <x v="0"/>
    <s v="0490002669001"/>
    <x v="5"/>
    <x v="0"/>
    <x v="1"/>
    <x v="193"/>
    <x v="1141"/>
    <n v="8663.85"/>
    <x v="0"/>
    <x v="4"/>
    <x v="3"/>
  </r>
  <r>
    <x v="0"/>
    <s v="0590052000001"/>
    <x v="6"/>
    <x v="0"/>
    <x v="1"/>
    <x v="193"/>
    <x v="1141"/>
    <n v="2148.21"/>
    <x v="0"/>
    <x v="4"/>
    <x v="3"/>
  </r>
  <r>
    <x v="0"/>
    <s v="0690045389001"/>
    <x v="7"/>
    <x v="0"/>
    <x v="1"/>
    <x v="193"/>
    <x v="1141"/>
    <n v="291.52999999999997"/>
    <x v="0"/>
    <x v="4"/>
    <x v="3"/>
  </r>
  <r>
    <x v="0"/>
    <s v="0691706710001"/>
    <x v="8"/>
    <x v="0"/>
    <x v="1"/>
    <x v="193"/>
    <x v="1141"/>
    <n v="0"/>
    <x v="0"/>
    <x v="4"/>
    <x v="3"/>
  </r>
  <r>
    <x v="0"/>
    <s v="0790024656001"/>
    <x v="9"/>
    <x v="0"/>
    <x v="1"/>
    <x v="193"/>
    <x v="1141"/>
    <n v="0"/>
    <x v="0"/>
    <x v="4"/>
    <x v="3"/>
  </r>
  <r>
    <x v="0"/>
    <s v="1090033456001"/>
    <x v="10"/>
    <x v="0"/>
    <x v="1"/>
    <x v="193"/>
    <x v="1141"/>
    <n v="4524.16"/>
    <x v="0"/>
    <x v="4"/>
    <x v="3"/>
  </r>
  <r>
    <x v="0"/>
    <s v="1091720902001"/>
    <x v="11"/>
    <x v="0"/>
    <x v="1"/>
    <x v="193"/>
    <x v="1141"/>
    <n v="2018.38"/>
    <x v="0"/>
    <x v="4"/>
    <x v="3"/>
  </r>
  <r>
    <x v="0"/>
    <s v="1190068389001"/>
    <x v="12"/>
    <x v="0"/>
    <x v="1"/>
    <x v="193"/>
    <x v="1141"/>
    <n v="7.92"/>
    <x v="0"/>
    <x v="4"/>
    <x v="3"/>
  </r>
  <r>
    <x v="0"/>
    <s v="1390013678001"/>
    <x v="13"/>
    <x v="0"/>
    <x v="1"/>
    <x v="193"/>
    <x v="1141"/>
    <n v="41106.61"/>
    <x v="0"/>
    <x v="4"/>
    <x v="3"/>
  </r>
  <r>
    <x v="0"/>
    <s v="1690012606001"/>
    <x v="14"/>
    <x v="0"/>
    <x v="1"/>
    <x v="193"/>
    <x v="1141"/>
    <n v="0"/>
    <x v="0"/>
    <x v="4"/>
    <x v="3"/>
  </r>
  <r>
    <x v="0"/>
    <s v="1790093204001"/>
    <x v="15"/>
    <x v="0"/>
    <x v="1"/>
    <x v="193"/>
    <x v="1141"/>
    <n v="6891.16"/>
    <x v="0"/>
    <x v="4"/>
    <x v="3"/>
  </r>
  <r>
    <x v="0"/>
    <s v="1790325083001"/>
    <x v="16"/>
    <x v="0"/>
    <x v="1"/>
    <x v="193"/>
    <x v="1141"/>
    <n v="36147.57"/>
    <x v="0"/>
    <x v="4"/>
    <x v="3"/>
  </r>
  <r>
    <x v="0"/>
    <s v="1790451801001"/>
    <x v="17"/>
    <x v="0"/>
    <x v="1"/>
    <x v="193"/>
    <x v="1141"/>
    <n v="76149.789999999994"/>
    <x v="0"/>
    <x v="4"/>
    <x v="3"/>
  </r>
  <r>
    <x v="0"/>
    <s v="1790501469001"/>
    <x v="18"/>
    <x v="0"/>
    <x v="1"/>
    <x v="193"/>
    <x v="1141"/>
    <n v="0"/>
    <x v="0"/>
    <x v="4"/>
    <x v="3"/>
  </r>
  <r>
    <x v="0"/>
    <s v="1790567699001"/>
    <x v="19"/>
    <x v="0"/>
    <x v="1"/>
    <x v="193"/>
    <x v="1141"/>
    <n v="20956.689999999999"/>
    <x v="0"/>
    <x v="4"/>
    <x v="3"/>
  </r>
  <r>
    <x v="0"/>
    <s v="1790866084001"/>
    <x v="20"/>
    <x v="0"/>
    <x v="1"/>
    <x v="193"/>
    <x v="1141"/>
    <n v="32845.519999999997"/>
    <x v="0"/>
    <x v="4"/>
    <x v="3"/>
  </r>
  <r>
    <x v="0"/>
    <s v="1790900193001"/>
    <x v="21"/>
    <x v="0"/>
    <x v="1"/>
    <x v="193"/>
    <x v="1141"/>
    <n v="0"/>
    <x v="0"/>
    <x v="4"/>
    <x v="3"/>
  </r>
  <r>
    <x v="0"/>
    <s v="1790979016001"/>
    <x v="22"/>
    <x v="0"/>
    <x v="1"/>
    <x v="193"/>
    <x v="1141"/>
    <n v="1521.22"/>
    <x v="0"/>
    <x v="4"/>
    <x v="3"/>
  </r>
  <r>
    <x v="0"/>
    <s v="1791708040001"/>
    <x v="23"/>
    <x v="0"/>
    <x v="1"/>
    <x v="193"/>
    <x v="1141"/>
    <n v="0"/>
    <x v="0"/>
    <x v="4"/>
    <x v="3"/>
  </r>
  <r>
    <x v="0"/>
    <s v="1890001323001"/>
    <x v="24"/>
    <x v="0"/>
    <x v="1"/>
    <x v="193"/>
    <x v="1141"/>
    <n v="62625"/>
    <x v="0"/>
    <x v="4"/>
    <x v="3"/>
  </r>
  <r>
    <x v="0"/>
    <s v="1890003628001"/>
    <x v="25"/>
    <x v="0"/>
    <x v="1"/>
    <x v="193"/>
    <x v="1141"/>
    <n v="447.98"/>
    <x v="0"/>
    <x v="4"/>
    <x v="3"/>
  </r>
  <r>
    <x v="0"/>
    <s v="1890037646001"/>
    <x v="26"/>
    <x v="0"/>
    <x v="1"/>
    <x v="193"/>
    <x v="1141"/>
    <n v="17434.37"/>
    <x v="0"/>
    <x v="4"/>
    <x v="3"/>
  </r>
  <r>
    <x v="0"/>
    <s v="1890080967001"/>
    <x v="27"/>
    <x v="0"/>
    <x v="1"/>
    <x v="193"/>
    <x v="1141"/>
    <n v="0"/>
    <x v="0"/>
    <x v="4"/>
    <x v="3"/>
  </r>
  <r>
    <x v="0"/>
    <s v="1890141877001"/>
    <x v="28"/>
    <x v="0"/>
    <x v="1"/>
    <x v="193"/>
    <x v="1141"/>
    <n v="1604"/>
    <x v="0"/>
    <x v="4"/>
    <x v="3"/>
  </r>
  <r>
    <x v="0"/>
    <s v="1891709591001"/>
    <x v="29"/>
    <x v="0"/>
    <x v="1"/>
    <x v="193"/>
    <x v="1141"/>
    <n v="0"/>
    <x v="0"/>
    <x v="4"/>
    <x v="3"/>
  </r>
  <r>
    <x v="0"/>
    <s v="1891710328001"/>
    <x v="30"/>
    <x v="0"/>
    <x v="1"/>
    <x v="193"/>
    <x v="1141"/>
    <n v="0"/>
    <x v="0"/>
    <x v="4"/>
    <x v="3"/>
  </r>
  <r>
    <x v="0"/>
    <s v="11"/>
    <x v="31"/>
    <x v="0"/>
    <x v="0"/>
    <x v="193"/>
    <x v="1141"/>
    <n v="188348.26"/>
    <x v="0"/>
    <x v="4"/>
    <x v="3"/>
  </r>
  <r>
    <x v="0"/>
    <s v="11"/>
    <x v="31"/>
    <x v="0"/>
    <x v="1"/>
    <x v="193"/>
    <x v="1141"/>
    <n v="347769"/>
    <x v="0"/>
    <x v="4"/>
    <x v="3"/>
  </r>
  <r>
    <x v="0"/>
    <s v="12"/>
    <x v="32"/>
    <x v="0"/>
    <x v="0"/>
    <x v="193"/>
    <x v="1141"/>
    <n v="188348.26"/>
    <x v="0"/>
    <x v="4"/>
    <x v="3"/>
  </r>
  <r>
    <x v="0"/>
    <s v="12"/>
    <x v="32"/>
    <x v="0"/>
    <x v="1"/>
    <x v="193"/>
    <x v="1141"/>
    <n v="347769"/>
    <x v="0"/>
    <x v="4"/>
    <x v="3"/>
  </r>
  <r>
    <x v="0"/>
    <s v="0190115798001"/>
    <x v="0"/>
    <x v="0"/>
    <x v="0"/>
    <x v="510"/>
    <x v="1142"/>
    <n v="31557.54"/>
    <x v="0"/>
    <x v="4"/>
    <x v="3"/>
  </r>
  <r>
    <x v="0"/>
    <s v="0190155722001"/>
    <x v="1"/>
    <x v="0"/>
    <x v="0"/>
    <x v="510"/>
    <x v="1142"/>
    <n v="168468.22"/>
    <x v="0"/>
    <x v="4"/>
    <x v="3"/>
  </r>
  <r>
    <x v="0"/>
    <s v="0290003288001"/>
    <x v="2"/>
    <x v="0"/>
    <x v="0"/>
    <x v="510"/>
    <x v="1142"/>
    <n v="25952.6"/>
    <x v="0"/>
    <x v="4"/>
    <x v="3"/>
  </r>
  <r>
    <x v="0"/>
    <s v="0390027923001"/>
    <x v="3"/>
    <x v="0"/>
    <x v="0"/>
    <x v="510"/>
    <x v="1142"/>
    <n v="20852.64"/>
    <x v="0"/>
    <x v="4"/>
    <x v="3"/>
  </r>
  <r>
    <x v="0"/>
    <s v="0490001883001"/>
    <x v="4"/>
    <x v="0"/>
    <x v="0"/>
    <x v="510"/>
    <x v="1142"/>
    <n v="15538.98"/>
    <x v="0"/>
    <x v="4"/>
    <x v="3"/>
  </r>
  <r>
    <x v="0"/>
    <s v="0490002669001"/>
    <x v="5"/>
    <x v="0"/>
    <x v="0"/>
    <x v="510"/>
    <x v="1142"/>
    <n v="29118.29"/>
    <x v="0"/>
    <x v="4"/>
    <x v="3"/>
  </r>
  <r>
    <x v="0"/>
    <s v="0590052000001"/>
    <x v="6"/>
    <x v="0"/>
    <x v="0"/>
    <x v="510"/>
    <x v="1142"/>
    <n v="34349.550000000003"/>
    <x v="0"/>
    <x v="4"/>
    <x v="3"/>
  </r>
  <r>
    <x v="0"/>
    <s v="0690045389001"/>
    <x v="7"/>
    <x v="0"/>
    <x v="0"/>
    <x v="510"/>
    <x v="1142"/>
    <n v="23725.89"/>
    <x v="0"/>
    <x v="4"/>
    <x v="3"/>
  </r>
  <r>
    <x v="0"/>
    <s v="0691706710001"/>
    <x v="8"/>
    <x v="0"/>
    <x v="0"/>
    <x v="510"/>
    <x v="1142"/>
    <n v="29721.99"/>
    <x v="0"/>
    <x v="4"/>
    <x v="3"/>
  </r>
  <r>
    <x v="0"/>
    <s v="0790024656001"/>
    <x v="9"/>
    <x v="0"/>
    <x v="0"/>
    <x v="510"/>
    <x v="1142"/>
    <n v="22120.45"/>
    <x v="0"/>
    <x v="4"/>
    <x v="3"/>
  </r>
  <r>
    <x v="0"/>
    <s v="1090033456001"/>
    <x v="10"/>
    <x v="0"/>
    <x v="0"/>
    <x v="510"/>
    <x v="1142"/>
    <n v="57770.59"/>
    <x v="0"/>
    <x v="4"/>
    <x v="3"/>
  </r>
  <r>
    <x v="0"/>
    <s v="1091720902001"/>
    <x v="11"/>
    <x v="0"/>
    <x v="0"/>
    <x v="510"/>
    <x v="1142"/>
    <n v="29561.86"/>
    <x v="0"/>
    <x v="4"/>
    <x v="3"/>
  </r>
  <r>
    <x v="0"/>
    <s v="1190068389001"/>
    <x v="12"/>
    <x v="0"/>
    <x v="0"/>
    <x v="510"/>
    <x v="1142"/>
    <n v="36566.07"/>
    <x v="0"/>
    <x v="4"/>
    <x v="3"/>
  </r>
  <r>
    <x v="0"/>
    <s v="1390013678001"/>
    <x v="13"/>
    <x v="0"/>
    <x v="0"/>
    <x v="510"/>
    <x v="1142"/>
    <n v="7771.44"/>
    <x v="0"/>
    <x v="4"/>
    <x v="3"/>
  </r>
  <r>
    <x v="0"/>
    <s v="1690012606001"/>
    <x v="14"/>
    <x v="0"/>
    <x v="0"/>
    <x v="510"/>
    <x v="1142"/>
    <n v="13205.42"/>
    <x v="0"/>
    <x v="4"/>
    <x v="3"/>
  </r>
  <r>
    <x v="0"/>
    <s v="1790093204001"/>
    <x v="15"/>
    <x v="0"/>
    <x v="0"/>
    <x v="510"/>
    <x v="1142"/>
    <n v="22210.6"/>
    <x v="0"/>
    <x v="4"/>
    <x v="3"/>
  </r>
  <r>
    <x v="0"/>
    <s v="1790325083001"/>
    <x v="16"/>
    <x v="0"/>
    <x v="0"/>
    <x v="510"/>
    <x v="1142"/>
    <n v="49654.34"/>
    <x v="0"/>
    <x v="4"/>
    <x v="3"/>
  </r>
  <r>
    <x v="0"/>
    <s v="1790451801001"/>
    <x v="17"/>
    <x v="0"/>
    <x v="0"/>
    <x v="510"/>
    <x v="1142"/>
    <n v="74224.69"/>
    <x v="0"/>
    <x v="4"/>
    <x v="3"/>
  </r>
  <r>
    <x v="0"/>
    <s v="1790501469001"/>
    <x v="18"/>
    <x v="0"/>
    <x v="0"/>
    <x v="510"/>
    <x v="1142"/>
    <n v="84920.33"/>
    <x v="0"/>
    <x v="4"/>
    <x v="3"/>
  </r>
  <r>
    <x v="0"/>
    <s v="1790567699001"/>
    <x v="19"/>
    <x v="0"/>
    <x v="0"/>
    <x v="510"/>
    <x v="1142"/>
    <n v="37217.480000000003"/>
    <x v="0"/>
    <x v="4"/>
    <x v="3"/>
  </r>
  <r>
    <x v="0"/>
    <s v="1790866084001"/>
    <x v="20"/>
    <x v="0"/>
    <x v="0"/>
    <x v="510"/>
    <x v="1142"/>
    <n v="13611.45"/>
    <x v="0"/>
    <x v="4"/>
    <x v="3"/>
  </r>
  <r>
    <x v="0"/>
    <s v="1790900193001"/>
    <x v="21"/>
    <x v="0"/>
    <x v="0"/>
    <x v="510"/>
    <x v="1142"/>
    <n v="20345.57"/>
    <x v="0"/>
    <x v="4"/>
    <x v="3"/>
  </r>
  <r>
    <x v="0"/>
    <s v="1790979016001"/>
    <x v="22"/>
    <x v="0"/>
    <x v="0"/>
    <x v="510"/>
    <x v="1142"/>
    <n v="6545.74"/>
    <x v="0"/>
    <x v="4"/>
    <x v="3"/>
  </r>
  <r>
    <x v="0"/>
    <s v="1791708040001"/>
    <x v="23"/>
    <x v="0"/>
    <x v="0"/>
    <x v="510"/>
    <x v="1142"/>
    <n v="0"/>
    <x v="0"/>
    <x v="4"/>
    <x v="3"/>
  </r>
  <r>
    <x v="0"/>
    <s v="1890001323001"/>
    <x v="24"/>
    <x v="0"/>
    <x v="0"/>
    <x v="510"/>
    <x v="1142"/>
    <n v="44231.5"/>
    <x v="0"/>
    <x v="4"/>
    <x v="3"/>
  </r>
  <r>
    <x v="0"/>
    <s v="1890003628001"/>
    <x v="25"/>
    <x v="0"/>
    <x v="0"/>
    <x v="510"/>
    <x v="1142"/>
    <n v="49768.42"/>
    <x v="0"/>
    <x v="4"/>
    <x v="3"/>
  </r>
  <r>
    <x v="0"/>
    <s v="1890037646001"/>
    <x v="26"/>
    <x v="0"/>
    <x v="0"/>
    <x v="510"/>
    <x v="1142"/>
    <n v="24951.81"/>
    <x v="0"/>
    <x v="4"/>
    <x v="3"/>
  </r>
  <r>
    <x v="0"/>
    <s v="1890080967001"/>
    <x v="27"/>
    <x v="0"/>
    <x v="0"/>
    <x v="510"/>
    <x v="1142"/>
    <n v="15796.89"/>
    <x v="0"/>
    <x v="4"/>
    <x v="3"/>
  </r>
  <r>
    <x v="0"/>
    <s v="1890141877001"/>
    <x v="28"/>
    <x v="0"/>
    <x v="0"/>
    <x v="510"/>
    <x v="1142"/>
    <n v="58534.15"/>
    <x v="0"/>
    <x v="4"/>
    <x v="3"/>
  </r>
  <r>
    <x v="0"/>
    <s v="1891709591001"/>
    <x v="29"/>
    <x v="0"/>
    <x v="0"/>
    <x v="510"/>
    <x v="1142"/>
    <n v="9135.8799999999992"/>
    <x v="0"/>
    <x v="4"/>
    <x v="3"/>
  </r>
  <r>
    <x v="0"/>
    <s v="1891710328001"/>
    <x v="30"/>
    <x v="0"/>
    <x v="0"/>
    <x v="510"/>
    <x v="1142"/>
    <n v="41540.69"/>
    <x v="0"/>
    <x v="4"/>
    <x v="3"/>
  </r>
  <r>
    <x v="0"/>
    <s v="0190115798001"/>
    <x v="0"/>
    <x v="0"/>
    <x v="1"/>
    <x v="510"/>
    <x v="1142"/>
    <n v="64934.04"/>
    <x v="0"/>
    <x v="4"/>
    <x v="3"/>
  </r>
  <r>
    <x v="0"/>
    <s v="0190155722001"/>
    <x v="1"/>
    <x v="0"/>
    <x v="1"/>
    <x v="510"/>
    <x v="1142"/>
    <n v="335461.08"/>
    <x v="0"/>
    <x v="4"/>
    <x v="3"/>
  </r>
  <r>
    <x v="0"/>
    <s v="0290003288001"/>
    <x v="2"/>
    <x v="0"/>
    <x v="1"/>
    <x v="510"/>
    <x v="1142"/>
    <n v="55039.71"/>
    <x v="0"/>
    <x v="4"/>
    <x v="3"/>
  </r>
  <r>
    <x v="0"/>
    <s v="0390027923001"/>
    <x v="3"/>
    <x v="0"/>
    <x v="1"/>
    <x v="510"/>
    <x v="1142"/>
    <n v="43234.25"/>
    <x v="0"/>
    <x v="4"/>
    <x v="3"/>
  </r>
  <r>
    <x v="0"/>
    <s v="0490001883001"/>
    <x v="4"/>
    <x v="0"/>
    <x v="1"/>
    <x v="510"/>
    <x v="1142"/>
    <n v="30441.52"/>
    <x v="0"/>
    <x v="4"/>
    <x v="3"/>
  </r>
  <r>
    <x v="0"/>
    <s v="0490002669001"/>
    <x v="5"/>
    <x v="0"/>
    <x v="1"/>
    <x v="510"/>
    <x v="1142"/>
    <n v="62673.15"/>
    <x v="0"/>
    <x v="4"/>
    <x v="3"/>
  </r>
  <r>
    <x v="0"/>
    <s v="0590052000001"/>
    <x v="6"/>
    <x v="0"/>
    <x v="1"/>
    <x v="510"/>
    <x v="1142"/>
    <n v="58415.62"/>
    <x v="0"/>
    <x v="4"/>
    <x v="3"/>
  </r>
  <r>
    <x v="0"/>
    <s v="0690045389001"/>
    <x v="7"/>
    <x v="0"/>
    <x v="1"/>
    <x v="510"/>
    <x v="1142"/>
    <n v="38419.19"/>
    <x v="0"/>
    <x v="4"/>
    <x v="3"/>
  </r>
  <r>
    <x v="0"/>
    <s v="0691706710001"/>
    <x v="8"/>
    <x v="0"/>
    <x v="1"/>
    <x v="510"/>
    <x v="1142"/>
    <n v="58165.82"/>
    <x v="0"/>
    <x v="4"/>
    <x v="3"/>
  </r>
  <r>
    <x v="0"/>
    <s v="0790024656001"/>
    <x v="9"/>
    <x v="0"/>
    <x v="1"/>
    <x v="510"/>
    <x v="1142"/>
    <n v="39056.6"/>
    <x v="0"/>
    <x v="4"/>
    <x v="3"/>
  </r>
  <r>
    <x v="0"/>
    <s v="1090033456001"/>
    <x v="10"/>
    <x v="0"/>
    <x v="1"/>
    <x v="510"/>
    <x v="1142"/>
    <n v="132648.91"/>
    <x v="0"/>
    <x v="4"/>
    <x v="3"/>
  </r>
  <r>
    <x v="0"/>
    <s v="1091720902001"/>
    <x v="11"/>
    <x v="0"/>
    <x v="1"/>
    <x v="510"/>
    <x v="1142"/>
    <n v="59453.86"/>
    <x v="0"/>
    <x v="4"/>
    <x v="3"/>
  </r>
  <r>
    <x v="0"/>
    <s v="1190068389001"/>
    <x v="12"/>
    <x v="0"/>
    <x v="1"/>
    <x v="510"/>
    <x v="1142"/>
    <n v="64318.71"/>
    <x v="0"/>
    <x v="4"/>
    <x v="3"/>
  </r>
  <r>
    <x v="0"/>
    <s v="1390013678001"/>
    <x v="13"/>
    <x v="0"/>
    <x v="1"/>
    <x v="510"/>
    <x v="1142"/>
    <n v="15986.46"/>
    <x v="0"/>
    <x v="4"/>
    <x v="3"/>
  </r>
  <r>
    <x v="0"/>
    <s v="1690012606001"/>
    <x v="14"/>
    <x v="0"/>
    <x v="1"/>
    <x v="510"/>
    <x v="1142"/>
    <n v="29391.17"/>
    <x v="0"/>
    <x v="4"/>
    <x v="3"/>
  </r>
  <r>
    <x v="0"/>
    <s v="1790093204001"/>
    <x v="15"/>
    <x v="0"/>
    <x v="1"/>
    <x v="510"/>
    <x v="1142"/>
    <n v="63125.71"/>
    <x v="0"/>
    <x v="4"/>
    <x v="3"/>
  </r>
  <r>
    <x v="0"/>
    <s v="1790325083001"/>
    <x v="16"/>
    <x v="0"/>
    <x v="1"/>
    <x v="510"/>
    <x v="1142"/>
    <n v="92328.43"/>
    <x v="0"/>
    <x v="4"/>
    <x v="3"/>
  </r>
  <r>
    <x v="0"/>
    <s v="1790451801001"/>
    <x v="17"/>
    <x v="0"/>
    <x v="1"/>
    <x v="510"/>
    <x v="1142"/>
    <n v="144433.14000000001"/>
    <x v="0"/>
    <x v="4"/>
    <x v="3"/>
  </r>
  <r>
    <x v="0"/>
    <s v="1790501469001"/>
    <x v="18"/>
    <x v="0"/>
    <x v="1"/>
    <x v="510"/>
    <x v="1142"/>
    <n v="157452.31"/>
    <x v="0"/>
    <x v="4"/>
    <x v="3"/>
  </r>
  <r>
    <x v="0"/>
    <s v="1790567699001"/>
    <x v="19"/>
    <x v="0"/>
    <x v="1"/>
    <x v="510"/>
    <x v="1142"/>
    <n v="72208.350000000006"/>
    <x v="0"/>
    <x v="4"/>
    <x v="3"/>
  </r>
  <r>
    <x v="0"/>
    <s v="1790866084001"/>
    <x v="20"/>
    <x v="0"/>
    <x v="1"/>
    <x v="510"/>
    <x v="1142"/>
    <n v="27223.25"/>
    <x v="0"/>
    <x v="4"/>
    <x v="3"/>
  </r>
  <r>
    <x v="0"/>
    <s v="1790900193001"/>
    <x v="21"/>
    <x v="0"/>
    <x v="1"/>
    <x v="510"/>
    <x v="1142"/>
    <n v="43516.52"/>
    <x v="0"/>
    <x v="4"/>
    <x v="3"/>
  </r>
  <r>
    <x v="0"/>
    <s v="1790979016001"/>
    <x v="22"/>
    <x v="0"/>
    <x v="1"/>
    <x v="510"/>
    <x v="1142"/>
    <n v="11229.15"/>
    <x v="0"/>
    <x v="4"/>
    <x v="3"/>
  </r>
  <r>
    <x v="0"/>
    <s v="1791708040001"/>
    <x v="23"/>
    <x v="0"/>
    <x v="1"/>
    <x v="510"/>
    <x v="1142"/>
    <n v="0"/>
    <x v="0"/>
    <x v="4"/>
    <x v="3"/>
  </r>
  <r>
    <x v="0"/>
    <s v="1890001323001"/>
    <x v="24"/>
    <x v="0"/>
    <x v="1"/>
    <x v="510"/>
    <x v="1142"/>
    <n v="107371.81"/>
    <x v="0"/>
    <x v="4"/>
    <x v="3"/>
  </r>
  <r>
    <x v="0"/>
    <s v="1890003628001"/>
    <x v="25"/>
    <x v="0"/>
    <x v="1"/>
    <x v="510"/>
    <x v="1142"/>
    <n v="107566.24"/>
    <x v="0"/>
    <x v="4"/>
    <x v="3"/>
  </r>
  <r>
    <x v="0"/>
    <s v="1890037646001"/>
    <x v="26"/>
    <x v="0"/>
    <x v="1"/>
    <x v="510"/>
    <x v="1142"/>
    <n v="45045.86"/>
    <x v="0"/>
    <x v="4"/>
    <x v="3"/>
  </r>
  <r>
    <x v="0"/>
    <s v="1890080967001"/>
    <x v="27"/>
    <x v="0"/>
    <x v="1"/>
    <x v="510"/>
    <x v="1142"/>
    <n v="32064.86"/>
    <x v="0"/>
    <x v="4"/>
    <x v="3"/>
  </r>
  <r>
    <x v="0"/>
    <s v="1890141877001"/>
    <x v="28"/>
    <x v="0"/>
    <x v="1"/>
    <x v="510"/>
    <x v="1142"/>
    <n v="106797.27"/>
    <x v="0"/>
    <x v="4"/>
    <x v="3"/>
  </r>
  <r>
    <x v="0"/>
    <s v="1891709591001"/>
    <x v="29"/>
    <x v="0"/>
    <x v="1"/>
    <x v="510"/>
    <x v="1142"/>
    <n v="21057.200000000001"/>
    <x v="0"/>
    <x v="4"/>
    <x v="3"/>
  </r>
  <r>
    <x v="0"/>
    <s v="1891710328001"/>
    <x v="30"/>
    <x v="0"/>
    <x v="1"/>
    <x v="510"/>
    <x v="1142"/>
    <n v="91795.17"/>
    <x v="0"/>
    <x v="4"/>
    <x v="3"/>
  </r>
  <r>
    <x v="0"/>
    <s v="11"/>
    <x v="31"/>
    <x v="0"/>
    <x v="0"/>
    <x v="510"/>
    <x v="1142"/>
    <n v="1098971.0699999998"/>
    <x v="0"/>
    <x v="4"/>
    <x v="3"/>
  </r>
  <r>
    <x v="0"/>
    <s v="11"/>
    <x v="31"/>
    <x v="0"/>
    <x v="1"/>
    <x v="510"/>
    <x v="1142"/>
    <n v="2210855.3600000003"/>
    <x v="0"/>
    <x v="4"/>
    <x v="3"/>
  </r>
  <r>
    <x v="0"/>
    <s v="12"/>
    <x v="32"/>
    <x v="0"/>
    <x v="0"/>
    <x v="510"/>
    <x v="1142"/>
    <n v="1098971.0699999998"/>
    <x v="0"/>
    <x v="4"/>
    <x v="3"/>
  </r>
  <r>
    <x v="0"/>
    <s v="12"/>
    <x v="32"/>
    <x v="0"/>
    <x v="1"/>
    <x v="510"/>
    <x v="1142"/>
    <n v="2210855.3600000003"/>
    <x v="0"/>
    <x v="4"/>
    <x v="3"/>
  </r>
  <r>
    <x v="0"/>
    <s v="0190115798001"/>
    <x v="0"/>
    <x v="0"/>
    <x v="0"/>
    <x v="511"/>
    <x v="1143"/>
    <n v="0"/>
    <x v="0"/>
    <x v="4"/>
    <x v="3"/>
  </r>
  <r>
    <x v="0"/>
    <s v="0190155722001"/>
    <x v="1"/>
    <x v="0"/>
    <x v="0"/>
    <x v="511"/>
    <x v="1143"/>
    <n v="0"/>
    <x v="0"/>
    <x v="4"/>
    <x v="3"/>
  </r>
  <r>
    <x v="0"/>
    <s v="0290003288001"/>
    <x v="2"/>
    <x v="0"/>
    <x v="0"/>
    <x v="511"/>
    <x v="1143"/>
    <n v="0"/>
    <x v="0"/>
    <x v="4"/>
    <x v="3"/>
  </r>
  <r>
    <x v="0"/>
    <s v="0390027923001"/>
    <x v="3"/>
    <x v="0"/>
    <x v="0"/>
    <x v="511"/>
    <x v="1143"/>
    <n v="0"/>
    <x v="0"/>
    <x v="4"/>
    <x v="3"/>
  </r>
  <r>
    <x v="0"/>
    <s v="0490001883001"/>
    <x v="4"/>
    <x v="0"/>
    <x v="0"/>
    <x v="511"/>
    <x v="1143"/>
    <n v="0"/>
    <x v="0"/>
    <x v="4"/>
    <x v="3"/>
  </r>
  <r>
    <x v="0"/>
    <s v="0490002669001"/>
    <x v="5"/>
    <x v="0"/>
    <x v="0"/>
    <x v="511"/>
    <x v="1143"/>
    <n v="0"/>
    <x v="0"/>
    <x v="4"/>
    <x v="3"/>
  </r>
  <r>
    <x v="0"/>
    <s v="0590052000001"/>
    <x v="6"/>
    <x v="0"/>
    <x v="0"/>
    <x v="511"/>
    <x v="1143"/>
    <n v="0"/>
    <x v="0"/>
    <x v="4"/>
    <x v="3"/>
  </r>
  <r>
    <x v="0"/>
    <s v="0690045389001"/>
    <x v="7"/>
    <x v="0"/>
    <x v="0"/>
    <x v="511"/>
    <x v="1143"/>
    <n v="0"/>
    <x v="0"/>
    <x v="4"/>
    <x v="3"/>
  </r>
  <r>
    <x v="0"/>
    <s v="0691706710001"/>
    <x v="8"/>
    <x v="0"/>
    <x v="0"/>
    <x v="511"/>
    <x v="1143"/>
    <n v="0"/>
    <x v="0"/>
    <x v="4"/>
    <x v="3"/>
  </r>
  <r>
    <x v="0"/>
    <s v="0790024656001"/>
    <x v="9"/>
    <x v="0"/>
    <x v="0"/>
    <x v="511"/>
    <x v="1143"/>
    <n v="0"/>
    <x v="0"/>
    <x v="4"/>
    <x v="3"/>
  </r>
  <r>
    <x v="0"/>
    <s v="1090033456001"/>
    <x v="10"/>
    <x v="0"/>
    <x v="0"/>
    <x v="511"/>
    <x v="1143"/>
    <n v="0"/>
    <x v="0"/>
    <x v="4"/>
    <x v="3"/>
  </r>
  <r>
    <x v="0"/>
    <s v="1091720902001"/>
    <x v="11"/>
    <x v="0"/>
    <x v="0"/>
    <x v="511"/>
    <x v="1143"/>
    <n v="0"/>
    <x v="0"/>
    <x v="4"/>
    <x v="3"/>
  </r>
  <r>
    <x v="0"/>
    <s v="1190068389001"/>
    <x v="12"/>
    <x v="0"/>
    <x v="0"/>
    <x v="511"/>
    <x v="1143"/>
    <n v="0"/>
    <x v="0"/>
    <x v="4"/>
    <x v="3"/>
  </r>
  <r>
    <x v="0"/>
    <s v="1390013678001"/>
    <x v="13"/>
    <x v="0"/>
    <x v="0"/>
    <x v="511"/>
    <x v="1143"/>
    <n v="0"/>
    <x v="0"/>
    <x v="4"/>
    <x v="3"/>
  </r>
  <r>
    <x v="0"/>
    <s v="1690012606001"/>
    <x v="14"/>
    <x v="0"/>
    <x v="0"/>
    <x v="511"/>
    <x v="1143"/>
    <n v="0"/>
    <x v="0"/>
    <x v="4"/>
    <x v="3"/>
  </r>
  <r>
    <x v="0"/>
    <s v="1790093204001"/>
    <x v="15"/>
    <x v="0"/>
    <x v="0"/>
    <x v="511"/>
    <x v="1143"/>
    <n v="0"/>
    <x v="0"/>
    <x v="4"/>
    <x v="3"/>
  </r>
  <r>
    <x v="0"/>
    <s v="1790325083001"/>
    <x v="16"/>
    <x v="0"/>
    <x v="0"/>
    <x v="511"/>
    <x v="1143"/>
    <n v="0"/>
    <x v="0"/>
    <x v="4"/>
    <x v="3"/>
  </r>
  <r>
    <x v="0"/>
    <s v="1790451801001"/>
    <x v="17"/>
    <x v="0"/>
    <x v="0"/>
    <x v="511"/>
    <x v="1143"/>
    <n v="15883.92"/>
    <x v="0"/>
    <x v="4"/>
    <x v="3"/>
  </r>
  <r>
    <x v="0"/>
    <s v="1790501469001"/>
    <x v="18"/>
    <x v="0"/>
    <x v="0"/>
    <x v="511"/>
    <x v="1143"/>
    <n v="0"/>
    <x v="0"/>
    <x v="4"/>
    <x v="3"/>
  </r>
  <r>
    <x v="0"/>
    <s v="1790567699001"/>
    <x v="19"/>
    <x v="0"/>
    <x v="0"/>
    <x v="511"/>
    <x v="1143"/>
    <n v="0"/>
    <x v="0"/>
    <x v="4"/>
    <x v="3"/>
  </r>
  <r>
    <x v="0"/>
    <s v="1790866084001"/>
    <x v="20"/>
    <x v="0"/>
    <x v="0"/>
    <x v="511"/>
    <x v="1143"/>
    <n v="0"/>
    <x v="0"/>
    <x v="4"/>
    <x v="3"/>
  </r>
  <r>
    <x v="0"/>
    <s v="1790900193001"/>
    <x v="21"/>
    <x v="0"/>
    <x v="0"/>
    <x v="511"/>
    <x v="1143"/>
    <n v="0"/>
    <x v="0"/>
    <x v="4"/>
    <x v="3"/>
  </r>
  <r>
    <x v="0"/>
    <s v="1790979016001"/>
    <x v="22"/>
    <x v="0"/>
    <x v="0"/>
    <x v="511"/>
    <x v="1143"/>
    <n v="0"/>
    <x v="0"/>
    <x v="4"/>
    <x v="3"/>
  </r>
  <r>
    <x v="0"/>
    <s v="1791708040001"/>
    <x v="23"/>
    <x v="0"/>
    <x v="0"/>
    <x v="511"/>
    <x v="1143"/>
    <n v="0"/>
    <x v="0"/>
    <x v="4"/>
    <x v="3"/>
  </r>
  <r>
    <x v="0"/>
    <s v="1890001323001"/>
    <x v="24"/>
    <x v="0"/>
    <x v="0"/>
    <x v="511"/>
    <x v="1143"/>
    <n v="0"/>
    <x v="0"/>
    <x v="4"/>
    <x v="3"/>
  </r>
  <r>
    <x v="0"/>
    <s v="1890003628001"/>
    <x v="25"/>
    <x v="0"/>
    <x v="0"/>
    <x v="511"/>
    <x v="1143"/>
    <n v="0"/>
    <x v="0"/>
    <x v="4"/>
    <x v="3"/>
  </r>
  <r>
    <x v="0"/>
    <s v="1890037646001"/>
    <x v="26"/>
    <x v="0"/>
    <x v="0"/>
    <x v="511"/>
    <x v="1143"/>
    <n v="0"/>
    <x v="0"/>
    <x v="4"/>
    <x v="3"/>
  </r>
  <r>
    <x v="0"/>
    <s v="1890080967001"/>
    <x v="27"/>
    <x v="0"/>
    <x v="0"/>
    <x v="511"/>
    <x v="1143"/>
    <n v="0"/>
    <x v="0"/>
    <x v="4"/>
    <x v="3"/>
  </r>
  <r>
    <x v="0"/>
    <s v="1890141877001"/>
    <x v="28"/>
    <x v="0"/>
    <x v="0"/>
    <x v="511"/>
    <x v="1143"/>
    <n v="0"/>
    <x v="0"/>
    <x v="4"/>
    <x v="3"/>
  </r>
  <r>
    <x v="0"/>
    <s v="1891709591001"/>
    <x v="29"/>
    <x v="0"/>
    <x v="0"/>
    <x v="511"/>
    <x v="1143"/>
    <n v="0"/>
    <x v="0"/>
    <x v="4"/>
    <x v="3"/>
  </r>
  <r>
    <x v="0"/>
    <s v="1891710328001"/>
    <x v="30"/>
    <x v="0"/>
    <x v="0"/>
    <x v="511"/>
    <x v="1143"/>
    <n v="0"/>
    <x v="0"/>
    <x v="4"/>
    <x v="3"/>
  </r>
  <r>
    <x v="0"/>
    <s v="0190115798001"/>
    <x v="0"/>
    <x v="0"/>
    <x v="1"/>
    <x v="511"/>
    <x v="1143"/>
    <n v="0"/>
    <x v="0"/>
    <x v="4"/>
    <x v="3"/>
  </r>
  <r>
    <x v="0"/>
    <s v="0190155722001"/>
    <x v="1"/>
    <x v="0"/>
    <x v="1"/>
    <x v="511"/>
    <x v="1143"/>
    <n v="0"/>
    <x v="0"/>
    <x v="4"/>
    <x v="3"/>
  </r>
  <r>
    <x v="0"/>
    <s v="0290003288001"/>
    <x v="2"/>
    <x v="0"/>
    <x v="1"/>
    <x v="511"/>
    <x v="1143"/>
    <n v="0"/>
    <x v="0"/>
    <x v="4"/>
    <x v="3"/>
  </r>
  <r>
    <x v="0"/>
    <s v="0390027923001"/>
    <x v="3"/>
    <x v="0"/>
    <x v="1"/>
    <x v="511"/>
    <x v="1143"/>
    <n v="0"/>
    <x v="0"/>
    <x v="4"/>
    <x v="3"/>
  </r>
  <r>
    <x v="0"/>
    <s v="0490001883001"/>
    <x v="4"/>
    <x v="0"/>
    <x v="1"/>
    <x v="511"/>
    <x v="1143"/>
    <n v="0"/>
    <x v="0"/>
    <x v="4"/>
    <x v="3"/>
  </r>
  <r>
    <x v="0"/>
    <s v="0490002669001"/>
    <x v="5"/>
    <x v="0"/>
    <x v="1"/>
    <x v="511"/>
    <x v="1143"/>
    <n v="0"/>
    <x v="0"/>
    <x v="4"/>
    <x v="3"/>
  </r>
  <r>
    <x v="0"/>
    <s v="0590052000001"/>
    <x v="6"/>
    <x v="0"/>
    <x v="1"/>
    <x v="511"/>
    <x v="1143"/>
    <n v="283.22000000000003"/>
    <x v="0"/>
    <x v="4"/>
    <x v="3"/>
  </r>
  <r>
    <x v="0"/>
    <s v="0690045389001"/>
    <x v="7"/>
    <x v="0"/>
    <x v="1"/>
    <x v="511"/>
    <x v="1143"/>
    <n v="0"/>
    <x v="0"/>
    <x v="4"/>
    <x v="3"/>
  </r>
  <r>
    <x v="0"/>
    <s v="0691706710001"/>
    <x v="8"/>
    <x v="0"/>
    <x v="1"/>
    <x v="511"/>
    <x v="1143"/>
    <n v="0"/>
    <x v="0"/>
    <x v="4"/>
    <x v="3"/>
  </r>
  <r>
    <x v="0"/>
    <s v="0790024656001"/>
    <x v="9"/>
    <x v="0"/>
    <x v="1"/>
    <x v="511"/>
    <x v="1143"/>
    <n v="0"/>
    <x v="0"/>
    <x v="4"/>
    <x v="3"/>
  </r>
  <r>
    <x v="0"/>
    <s v="1090033456001"/>
    <x v="10"/>
    <x v="0"/>
    <x v="1"/>
    <x v="511"/>
    <x v="1143"/>
    <n v="0"/>
    <x v="0"/>
    <x v="4"/>
    <x v="3"/>
  </r>
  <r>
    <x v="0"/>
    <s v="1091720902001"/>
    <x v="11"/>
    <x v="0"/>
    <x v="1"/>
    <x v="511"/>
    <x v="1143"/>
    <n v="0"/>
    <x v="0"/>
    <x v="4"/>
    <x v="3"/>
  </r>
  <r>
    <x v="0"/>
    <s v="1190068389001"/>
    <x v="12"/>
    <x v="0"/>
    <x v="1"/>
    <x v="511"/>
    <x v="1143"/>
    <n v="0"/>
    <x v="0"/>
    <x v="4"/>
    <x v="3"/>
  </r>
  <r>
    <x v="0"/>
    <s v="1390013678001"/>
    <x v="13"/>
    <x v="0"/>
    <x v="1"/>
    <x v="511"/>
    <x v="1143"/>
    <n v="0"/>
    <x v="0"/>
    <x v="4"/>
    <x v="3"/>
  </r>
  <r>
    <x v="0"/>
    <s v="1690012606001"/>
    <x v="14"/>
    <x v="0"/>
    <x v="1"/>
    <x v="511"/>
    <x v="1143"/>
    <n v="0"/>
    <x v="0"/>
    <x v="4"/>
    <x v="3"/>
  </r>
  <r>
    <x v="0"/>
    <s v="1790093204001"/>
    <x v="15"/>
    <x v="0"/>
    <x v="1"/>
    <x v="511"/>
    <x v="1143"/>
    <n v="0"/>
    <x v="0"/>
    <x v="4"/>
    <x v="3"/>
  </r>
  <r>
    <x v="0"/>
    <s v="1790325083001"/>
    <x v="16"/>
    <x v="0"/>
    <x v="1"/>
    <x v="511"/>
    <x v="1143"/>
    <n v="0"/>
    <x v="0"/>
    <x v="4"/>
    <x v="3"/>
  </r>
  <r>
    <x v="0"/>
    <s v="1790451801001"/>
    <x v="17"/>
    <x v="0"/>
    <x v="1"/>
    <x v="511"/>
    <x v="1143"/>
    <n v="28139.64"/>
    <x v="0"/>
    <x v="4"/>
    <x v="3"/>
  </r>
  <r>
    <x v="0"/>
    <s v="1790501469001"/>
    <x v="18"/>
    <x v="0"/>
    <x v="1"/>
    <x v="511"/>
    <x v="1143"/>
    <n v="0"/>
    <x v="0"/>
    <x v="4"/>
    <x v="3"/>
  </r>
  <r>
    <x v="0"/>
    <s v="1790567699001"/>
    <x v="19"/>
    <x v="0"/>
    <x v="1"/>
    <x v="511"/>
    <x v="1143"/>
    <n v="0"/>
    <x v="0"/>
    <x v="4"/>
    <x v="3"/>
  </r>
  <r>
    <x v="0"/>
    <s v="1790866084001"/>
    <x v="20"/>
    <x v="0"/>
    <x v="1"/>
    <x v="511"/>
    <x v="1143"/>
    <n v="0"/>
    <x v="0"/>
    <x v="4"/>
    <x v="3"/>
  </r>
  <r>
    <x v="0"/>
    <s v="1790900193001"/>
    <x v="21"/>
    <x v="0"/>
    <x v="1"/>
    <x v="511"/>
    <x v="1143"/>
    <n v="0"/>
    <x v="0"/>
    <x v="4"/>
    <x v="3"/>
  </r>
  <r>
    <x v="0"/>
    <s v="1790979016001"/>
    <x v="22"/>
    <x v="0"/>
    <x v="1"/>
    <x v="511"/>
    <x v="1143"/>
    <n v="0"/>
    <x v="0"/>
    <x v="4"/>
    <x v="3"/>
  </r>
  <r>
    <x v="0"/>
    <s v="1791708040001"/>
    <x v="23"/>
    <x v="0"/>
    <x v="1"/>
    <x v="511"/>
    <x v="1143"/>
    <n v="0"/>
    <x v="0"/>
    <x v="4"/>
    <x v="3"/>
  </r>
  <r>
    <x v="0"/>
    <s v="1890001323001"/>
    <x v="24"/>
    <x v="0"/>
    <x v="1"/>
    <x v="511"/>
    <x v="1143"/>
    <n v="0"/>
    <x v="0"/>
    <x v="4"/>
    <x v="3"/>
  </r>
  <r>
    <x v="0"/>
    <s v="1890003628001"/>
    <x v="25"/>
    <x v="0"/>
    <x v="1"/>
    <x v="511"/>
    <x v="1143"/>
    <n v="0"/>
    <x v="0"/>
    <x v="4"/>
    <x v="3"/>
  </r>
  <r>
    <x v="0"/>
    <s v="1890037646001"/>
    <x v="26"/>
    <x v="0"/>
    <x v="1"/>
    <x v="511"/>
    <x v="1143"/>
    <n v="0"/>
    <x v="0"/>
    <x v="4"/>
    <x v="3"/>
  </r>
  <r>
    <x v="0"/>
    <s v="1890080967001"/>
    <x v="27"/>
    <x v="0"/>
    <x v="1"/>
    <x v="511"/>
    <x v="1143"/>
    <n v="0"/>
    <x v="0"/>
    <x v="4"/>
    <x v="3"/>
  </r>
  <r>
    <x v="0"/>
    <s v="1890141877001"/>
    <x v="28"/>
    <x v="0"/>
    <x v="1"/>
    <x v="511"/>
    <x v="1143"/>
    <n v="0"/>
    <x v="0"/>
    <x v="4"/>
    <x v="3"/>
  </r>
  <r>
    <x v="0"/>
    <s v="1891709591001"/>
    <x v="29"/>
    <x v="0"/>
    <x v="1"/>
    <x v="511"/>
    <x v="1143"/>
    <n v="0"/>
    <x v="0"/>
    <x v="4"/>
    <x v="3"/>
  </r>
  <r>
    <x v="0"/>
    <s v="1891710328001"/>
    <x v="30"/>
    <x v="0"/>
    <x v="1"/>
    <x v="511"/>
    <x v="1143"/>
    <n v="0"/>
    <x v="0"/>
    <x v="4"/>
    <x v="3"/>
  </r>
  <r>
    <x v="0"/>
    <s v="11"/>
    <x v="31"/>
    <x v="0"/>
    <x v="0"/>
    <x v="511"/>
    <x v="1143"/>
    <n v="15883.92"/>
    <x v="0"/>
    <x v="4"/>
    <x v="3"/>
  </r>
  <r>
    <x v="0"/>
    <s v="11"/>
    <x v="31"/>
    <x v="0"/>
    <x v="1"/>
    <x v="511"/>
    <x v="1143"/>
    <n v="28422.86"/>
    <x v="0"/>
    <x v="4"/>
    <x v="3"/>
  </r>
  <r>
    <x v="0"/>
    <s v="12"/>
    <x v="32"/>
    <x v="0"/>
    <x v="0"/>
    <x v="511"/>
    <x v="1143"/>
    <n v="15883.92"/>
    <x v="0"/>
    <x v="4"/>
    <x v="3"/>
  </r>
  <r>
    <x v="0"/>
    <s v="12"/>
    <x v="32"/>
    <x v="0"/>
    <x v="1"/>
    <x v="511"/>
    <x v="1143"/>
    <n v="28422.86"/>
    <x v="0"/>
    <x v="4"/>
    <x v="3"/>
  </r>
  <r>
    <x v="0"/>
    <s v="0190115798001"/>
    <x v="0"/>
    <x v="0"/>
    <x v="0"/>
    <x v="512"/>
    <x v="1144"/>
    <n v="45886.36"/>
    <x v="0"/>
    <x v="4"/>
    <x v="2"/>
  </r>
  <r>
    <x v="0"/>
    <s v="0190155722001"/>
    <x v="1"/>
    <x v="0"/>
    <x v="0"/>
    <x v="512"/>
    <x v="1144"/>
    <n v="0"/>
    <x v="0"/>
    <x v="4"/>
    <x v="2"/>
  </r>
  <r>
    <x v="0"/>
    <s v="0290003288001"/>
    <x v="2"/>
    <x v="0"/>
    <x v="0"/>
    <x v="512"/>
    <x v="1144"/>
    <n v="0"/>
    <x v="0"/>
    <x v="4"/>
    <x v="2"/>
  </r>
  <r>
    <x v="0"/>
    <s v="0390027923001"/>
    <x v="3"/>
    <x v="0"/>
    <x v="0"/>
    <x v="512"/>
    <x v="1144"/>
    <n v="0"/>
    <x v="0"/>
    <x v="4"/>
    <x v="2"/>
  </r>
  <r>
    <x v="0"/>
    <s v="0490001883001"/>
    <x v="4"/>
    <x v="0"/>
    <x v="0"/>
    <x v="512"/>
    <x v="1144"/>
    <n v="0"/>
    <x v="0"/>
    <x v="4"/>
    <x v="2"/>
  </r>
  <r>
    <x v="0"/>
    <s v="0490002669001"/>
    <x v="5"/>
    <x v="0"/>
    <x v="0"/>
    <x v="512"/>
    <x v="1144"/>
    <n v="0"/>
    <x v="0"/>
    <x v="4"/>
    <x v="2"/>
  </r>
  <r>
    <x v="0"/>
    <s v="0590052000001"/>
    <x v="6"/>
    <x v="0"/>
    <x v="0"/>
    <x v="512"/>
    <x v="1144"/>
    <n v="336130.82"/>
    <x v="0"/>
    <x v="4"/>
    <x v="2"/>
  </r>
  <r>
    <x v="0"/>
    <s v="0690045389001"/>
    <x v="7"/>
    <x v="0"/>
    <x v="0"/>
    <x v="512"/>
    <x v="1144"/>
    <n v="0"/>
    <x v="0"/>
    <x v="4"/>
    <x v="2"/>
  </r>
  <r>
    <x v="0"/>
    <s v="0691706710001"/>
    <x v="8"/>
    <x v="0"/>
    <x v="0"/>
    <x v="512"/>
    <x v="1144"/>
    <n v="0"/>
    <x v="0"/>
    <x v="4"/>
    <x v="2"/>
  </r>
  <r>
    <x v="0"/>
    <s v="0790024656001"/>
    <x v="9"/>
    <x v="0"/>
    <x v="0"/>
    <x v="512"/>
    <x v="1144"/>
    <n v="0"/>
    <x v="0"/>
    <x v="4"/>
    <x v="2"/>
  </r>
  <r>
    <x v="0"/>
    <s v="1090033456001"/>
    <x v="10"/>
    <x v="0"/>
    <x v="0"/>
    <x v="512"/>
    <x v="1144"/>
    <n v="0"/>
    <x v="0"/>
    <x v="4"/>
    <x v="2"/>
  </r>
  <r>
    <x v="0"/>
    <s v="1091720902001"/>
    <x v="11"/>
    <x v="0"/>
    <x v="0"/>
    <x v="512"/>
    <x v="1144"/>
    <n v="273634.28999999998"/>
    <x v="0"/>
    <x v="4"/>
    <x v="2"/>
  </r>
  <r>
    <x v="0"/>
    <s v="1190068389001"/>
    <x v="12"/>
    <x v="0"/>
    <x v="0"/>
    <x v="512"/>
    <x v="1144"/>
    <n v="0"/>
    <x v="0"/>
    <x v="4"/>
    <x v="2"/>
  </r>
  <r>
    <x v="0"/>
    <s v="1390013678001"/>
    <x v="13"/>
    <x v="0"/>
    <x v="0"/>
    <x v="512"/>
    <x v="1144"/>
    <n v="0"/>
    <x v="0"/>
    <x v="4"/>
    <x v="2"/>
  </r>
  <r>
    <x v="0"/>
    <s v="1690012606001"/>
    <x v="14"/>
    <x v="0"/>
    <x v="0"/>
    <x v="512"/>
    <x v="1144"/>
    <n v="0"/>
    <x v="0"/>
    <x v="4"/>
    <x v="2"/>
  </r>
  <r>
    <x v="0"/>
    <s v="1790093204001"/>
    <x v="15"/>
    <x v="0"/>
    <x v="0"/>
    <x v="512"/>
    <x v="1144"/>
    <n v="91641.79"/>
    <x v="0"/>
    <x v="4"/>
    <x v="2"/>
  </r>
  <r>
    <x v="0"/>
    <s v="1790325083001"/>
    <x v="16"/>
    <x v="0"/>
    <x v="0"/>
    <x v="512"/>
    <x v="1144"/>
    <n v="2794.52"/>
    <x v="0"/>
    <x v="4"/>
    <x v="2"/>
  </r>
  <r>
    <x v="0"/>
    <s v="1790451801001"/>
    <x v="17"/>
    <x v="0"/>
    <x v="0"/>
    <x v="512"/>
    <x v="1144"/>
    <n v="0"/>
    <x v="0"/>
    <x v="4"/>
    <x v="2"/>
  </r>
  <r>
    <x v="0"/>
    <s v="1790501469001"/>
    <x v="18"/>
    <x v="0"/>
    <x v="0"/>
    <x v="512"/>
    <x v="1144"/>
    <n v="0"/>
    <x v="0"/>
    <x v="4"/>
    <x v="2"/>
  </r>
  <r>
    <x v="0"/>
    <s v="1790567699001"/>
    <x v="19"/>
    <x v="0"/>
    <x v="0"/>
    <x v="512"/>
    <x v="1144"/>
    <n v="0"/>
    <x v="0"/>
    <x v="4"/>
    <x v="2"/>
  </r>
  <r>
    <x v="0"/>
    <s v="1790866084001"/>
    <x v="20"/>
    <x v="0"/>
    <x v="0"/>
    <x v="512"/>
    <x v="1144"/>
    <n v="0"/>
    <x v="0"/>
    <x v="4"/>
    <x v="2"/>
  </r>
  <r>
    <x v="0"/>
    <s v="1790900193001"/>
    <x v="21"/>
    <x v="0"/>
    <x v="0"/>
    <x v="512"/>
    <x v="1144"/>
    <n v="0"/>
    <x v="0"/>
    <x v="4"/>
    <x v="2"/>
  </r>
  <r>
    <x v="0"/>
    <s v="1790979016001"/>
    <x v="22"/>
    <x v="0"/>
    <x v="0"/>
    <x v="512"/>
    <x v="1144"/>
    <n v="0"/>
    <x v="0"/>
    <x v="4"/>
    <x v="2"/>
  </r>
  <r>
    <x v="0"/>
    <s v="1791708040001"/>
    <x v="23"/>
    <x v="0"/>
    <x v="0"/>
    <x v="512"/>
    <x v="1144"/>
    <n v="0"/>
    <x v="0"/>
    <x v="4"/>
    <x v="2"/>
  </r>
  <r>
    <x v="0"/>
    <s v="1890001323001"/>
    <x v="24"/>
    <x v="0"/>
    <x v="0"/>
    <x v="512"/>
    <x v="1144"/>
    <n v="0"/>
    <x v="0"/>
    <x v="4"/>
    <x v="2"/>
  </r>
  <r>
    <x v="0"/>
    <s v="1890003628001"/>
    <x v="25"/>
    <x v="0"/>
    <x v="0"/>
    <x v="512"/>
    <x v="1144"/>
    <n v="0"/>
    <x v="0"/>
    <x v="4"/>
    <x v="2"/>
  </r>
  <r>
    <x v="0"/>
    <s v="1890037646001"/>
    <x v="26"/>
    <x v="0"/>
    <x v="0"/>
    <x v="512"/>
    <x v="1144"/>
    <n v="192683.17"/>
    <x v="0"/>
    <x v="4"/>
    <x v="2"/>
  </r>
  <r>
    <x v="0"/>
    <s v="1890080967001"/>
    <x v="27"/>
    <x v="0"/>
    <x v="0"/>
    <x v="512"/>
    <x v="1144"/>
    <n v="0"/>
    <x v="0"/>
    <x v="4"/>
    <x v="2"/>
  </r>
  <r>
    <x v="0"/>
    <s v="1890141877001"/>
    <x v="28"/>
    <x v="0"/>
    <x v="0"/>
    <x v="512"/>
    <x v="1144"/>
    <n v="0"/>
    <x v="0"/>
    <x v="4"/>
    <x v="2"/>
  </r>
  <r>
    <x v="0"/>
    <s v="1891709591001"/>
    <x v="29"/>
    <x v="0"/>
    <x v="0"/>
    <x v="512"/>
    <x v="1144"/>
    <n v="0"/>
    <x v="0"/>
    <x v="4"/>
    <x v="2"/>
  </r>
  <r>
    <x v="0"/>
    <s v="1891710328001"/>
    <x v="30"/>
    <x v="0"/>
    <x v="0"/>
    <x v="512"/>
    <x v="1144"/>
    <n v="0"/>
    <x v="0"/>
    <x v="4"/>
    <x v="2"/>
  </r>
  <r>
    <x v="0"/>
    <s v="0190115798001"/>
    <x v="0"/>
    <x v="0"/>
    <x v="1"/>
    <x v="512"/>
    <x v="1144"/>
    <n v="46036.15"/>
    <x v="0"/>
    <x v="4"/>
    <x v="2"/>
  </r>
  <r>
    <x v="0"/>
    <s v="0190155722001"/>
    <x v="1"/>
    <x v="0"/>
    <x v="1"/>
    <x v="512"/>
    <x v="1144"/>
    <n v="0"/>
    <x v="0"/>
    <x v="4"/>
    <x v="2"/>
  </r>
  <r>
    <x v="0"/>
    <s v="0290003288001"/>
    <x v="2"/>
    <x v="0"/>
    <x v="1"/>
    <x v="512"/>
    <x v="1144"/>
    <n v="0"/>
    <x v="0"/>
    <x v="4"/>
    <x v="2"/>
  </r>
  <r>
    <x v="0"/>
    <s v="0390027923001"/>
    <x v="3"/>
    <x v="0"/>
    <x v="1"/>
    <x v="512"/>
    <x v="1144"/>
    <n v="0"/>
    <x v="0"/>
    <x v="4"/>
    <x v="2"/>
  </r>
  <r>
    <x v="0"/>
    <s v="0490001883001"/>
    <x v="4"/>
    <x v="0"/>
    <x v="1"/>
    <x v="512"/>
    <x v="1144"/>
    <n v="0"/>
    <x v="0"/>
    <x v="4"/>
    <x v="2"/>
  </r>
  <r>
    <x v="0"/>
    <s v="0490002669001"/>
    <x v="5"/>
    <x v="0"/>
    <x v="1"/>
    <x v="512"/>
    <x v="1144"/>
    <n v="0"/>
    <x v="0"/>
    <x v="4"/>
    <x v="2"/>
  </r>
  <r>
    <x v="0"/>
    <s v="0590052000001"/>
    <x v="6"/>
    <x v="0"/>
    <x v="1"/>
    <x v="512"/>
    <x v="1144"/>
    <n v="627288.12"/>
    <x v="0"/>
    <x v="4"/>
    <x v="2"/>
  </r>
  <r>
    <x v="0"/>
    <s v="0690045389001"/>
    <x v="7"/>
    <x v="0"/>
    <x v="1"/>
    <x v="512"/>
    <x v="1144"/>
    <n v="0"/>
    <x v="0"/>
    <x v="4"/>
    <x v="2"/>
  </r>
  <r>
    <x v="0"/>
    <s v="0691706710001"/>
    <x v="8"/>
    <x v="0"/>
    <x v="1"/>
    <x v="512"/>
    <x v="1144"/>
    <n v="0"/>
    <x v="0"/>
    <x v="4"/>
    <x v="2"/>
  </r>
  <r>
    <x v="0"/>
    <s v="0790024656001"/>
    <x v="9"/>
    <x v="0"/>
    <x v="1"/>
    <x v="512"/>
    <x v="1144"/>
    <n v="0"/>
    <x v="0"/>
    <x v="4"/>
    <x v="2"/>
  </r>
  <r>
    <x v="0"/>
    <s v="1090033456001"/>
    <x v="10"/>
    <x v="0"/>
    <x v="1"/>
    <x v="512"/>
    <x v="1144"/>
    <n v="0"/>
    <x v="0"/>
    <x v="4"/>
    <x v="2"/>
  </r>
  <r>
    <x v="0"/>
    <s v="1091720902001"/>
    <x v="11"/>
    <x v="0"/>
    <x v="1"/>
    <x v="512"/>
    <x v="1144"/>
    <n v="418890.99"/>
    <x v="0"/>
    <x v="4"/>
    <x v="2"/>
  </r>
  <r>
    <x v="0"/>
    <s v="1190068389001"/>
    <x v="12"/>
    <x v="0"/>
    <x v="1"/>
    <x v="512"/>
    <x v="1144"/>
    <n v="0"/>
    <x v="0"/>
    <x v="4"/>
    <x v="2"/>
  </r>
  <r>
    <x v="0"/>
    <s v="1390013678001"/>
    <x v="13"/>
    <x v="0"/>
    <x v="1"/>
    <x v="512"/>
    <x v="1144"/>
    <n v="0"/>
    <x v="0"/>
    <x v="4"/>
    <x v="2"/>
  </r>
  <r>
    <x v="0"/>
    <s v="1690012606001"/>
    <x v="14"/>
    <x v="0"/>
    <x v="1"/>
    <x v="512"/>
    <x v="1144"/>
    <n v="0"/>
    <x v="0"/>
    <x v="4"/>
    <x v="2"/>
  </r>
  <r>
    <x v="0"/>
    <s v="1790093204001"/>
    <x v="15"/>
    <x v="0"/>
    <x v="1"/>
    <x v="512"/>
    <x v="1144"/>
    <n v="181006.03"/>
    <x v="0"/>
    <x v="4"/>
    <x v="2"/>
  </r>
  <r>
    <x v="0"/>
    <s v="1790325083001"/>
    <x v="16"/>
    <x v="0"/>
    <x v="1"/>
    <x v="512"/>
    <x v="1144"/>
    <n v="6410.96"/>
    <x v="0"/>
    <x v="4"/>
    <x v="2"/>
  </r>
  <r>
    <x v="0"/>
    <s v="1790451801001"/>
    <x v="17"/>
    <x v="0"/>
    <x v="1"/>
    <x v="512"/>
    <x v="1144"/>
    <n v="60818.98"/>
    <x v="0"/>
    <x v="4"/>
    <x v="2"/>
  </r>
  <r>
    <x v="0"/>
    <s v="1790501469001"/>
    <x v="18"/>
    <x v="0"/>
    <x v="1"/>
    <x v="512"/>
    <x v="1144"/>
    <n v="0"/>
    <x v="0"/>
    <x v="4"/>
    <x v="2"/>
  </r>
  <r>
    <x v="0"/>
    <s v="1790567699001"/>
    <x v="19"/>
    <x v="0"/>
    <x v="1"/>
    <x v="512"/>
    <x v="1144"/>
    <n v="0"/>
    <x v="0"/>
    <x v="4"/>
    <x v="2"/>
  </r>
  <r>
    <x v="0"/>
    <s v="1790866084001"/>
    <x v="20"/>
    <x v="0"/>
    <x v="1"/>
    <x v="512"/>
    <x v="1144"/>
    <n v="0"/>
    <x v="0"/>
    <x v="4"/>
    <x v="2"/>
  </r>
  <r>
    <x v="0"/>
    <s v="1790900193001"/>
    <x v="21"/>
    <x v="0"/>
    <x v="1"/>
    <x v="512"/>
    <x v="1144"/>
    <n v="0"/>
    <x v="0"/>
    <x v="4"/>
    <x v="2"/>
  </r>
  <r>
    <x v="0"/>
    <s v="1790979016001"/>
    <x v="22"/>
    <x v="0"/>
    <x v="1"/>
    <x v="512"/>
    <x v="1144"/>
    <n v="0"/>
    <x v="0"/>
    <x v="4"/>
    <x v="2"/>
  </r>
  <r>
    <x v="0"/>
    <s v="1791708040001"/>
    <x v="23"/>
    <x v="0"/>
    <x v="1"/>
    <x v="512"/>
    <x v="1144"/>
    <n v="0"/>
    <x v="0"/>
    <x v="4"/>
    <x v="2"/>
  </r>
  <r>
    <x v="0"/>
    <s v="1890001323001"/>
    <x v="24"/>
    <x v="0"/>
    <x v="1"/>
    <x v="512"/>
    <x v="1144"/>
    <n v="0"/>
    <x v="0"/>
    <x v="4"/>
    <x v="2"/>
  </r>
  <r>
    <x v="0"/>
    <s v="1890003628001"/>
    <x v="25"/>
    <x v="0"/>
    <x v="1"/>
    <x v="512"/>
    <x v="1144"/>
    <n v="0"/>
    <x v="0"/>
    <x v="4"/>
    <x v="2"/>
  </r>
  <r>
    <x v="0"/>
    <s v="1890037646001"/>
    <x v="26"/>
    <x v="0"/>
    <x v="1"/>
    <x v="512"/>
    <x v="1144"/>
    <n v="411677.53"/>
    <x v="0"/>
    <x v="4"/>
    <x v="2"/>
  </r>
  <r>
    <x v="0"/>
    <s v="1890080967001"/>
    <x v="27"/>
    <x v="0"/>
    <x v="1"/>
    <x v="512"/>
    <x v="1144"/>
    <n v="0"/>
    <x v="0"/>
    <x v="4"/>
    <x v="2"/>
  </r>
  <r>
    <x v="0"/>
    <s v="1890141877001"/>
    <x v="28"/>
    <x v="0"/>
    <x v="1"/>
    <x v="512"/>
    <x v="1144"/>
    <n v="0"/>
    <x v="0"/>
    <x v="4"/>
    <x v="2"/>
  </r>
  <r>
    <x v="0"/>
    <s v="1891709591001"/>
    <x v="29"/>
    <x v="0"/>
    <x v="1"/>
    <x v="512"/>
    <x v="1144"/>
    <n v="0"/>
    <x v="0"/>
    <x v="4"/>
    <x v="2"/>
  </r>
  <r>
    <x v="0"/>
    <s v="1891710328001"/>
    <x v="30"/>
    <x v="0"/>
    <x v="1"/>
    <x v="512"/>
    <x v="1144"/>
    <n v="0"/>
    <x v="0"/>
    <x v="4"/>
    <x v="2"/>
  </r>
  <r>
    <x v="0"/>
    <s v="11"/>
    <x v="31"/>
    <x v="0"/>
    <x v="0"/>
    <x v="512"/>
    <x v="1144"/>
    <n v="942770.95"/>
    <x v="0"/>
    <x v="4"/>
    <x v="2"/>
  </r>
  <r>
    <x v="0"/>
    <s v="11"/>
    <x v="31"/>
    <x v="0"/>
    <x v="1"/>
    <x v="512"/>
    <x v="1144"/>
    <n v="1752128.7600000002"/>
    <x v="0"/>
    <x v="4"/>
    <x v="2"/>
  </r>
  <r>
    <x v="0"/>
    <s v="12"/>
    <x v="32"/>
    <x v="0"/>
    <x v="0"/>
    <x v="512"/>
    <x v="1144"/>
    <n v="942770.95"/>
    <x v="0"/>
    <x v="4"/>
    <x v="2"/>
  </r>
  <r>
    <x v="0"/>
    <s v="12"/>
    <x v="32"/>
    <x v="0"/>
    <x v="1"/>
    <x v="512"/>
    <x v="1144"/>
    <n v="1752128.7600000002"/>
    <x v="0"/>
    <x v="4"/>
    <x v="2"/>
  </r>
  <r>
    <x v="0"/>
    <s v="0190115798001"/>
    <x v="0"/>
    <x v="0"/>
    <x v="0"/>
    <x v="513"/>
    <x v="1145"/>
    <n v="0"/>
    <x v="0"/>
    <x v="4"/>
    <x v="3"/>
  </r>
  <r>
    <x v="0"/>
    <s v="0190155722001"/>
    <x v="1"/>
    <x v="0"/>
    <x v="0"/>
    <x v="513"/>
    <x v="1145"/>
    <n v="0"/>
    <x v="0"/>
    <x v="4"/>
    <x v="3"/>
  </r>
  <r>
    <x v="0"/>
    <s v="0290003288001"/>
    <x v="2"/>
    <x v="0"/>
    <x v="0"/>
    <x v="513"/>
    <x v="1145"/>
    <n v="0"/>
    <x v="0"/>
    <x v="4"/>
    <x v="3"/>
  </r>
  <r>
    <x v="0"/>
    <s v="0390027923001"/>
    <x v="3"/>
    <x v="0"/>
    <x v="0"/>
    <x v="513"/>
    <x v="1145"/>
    <n v="0"/>
    <x v="0"/>
    <x v="4"/>
    <x v="3"/>
  </r>
  <r>
    <x v="0"/>
    <s v="0490001883001"/>
    <x v="4"/>
    <x v="0"/>
    <x v="0"/>
    <x v="513"/>
    <x v="1145"/>
    <n v="0"/>
    <x v="0"/>
    <x v="4"/>
    <x v="3"/>
  </r>
  <r>
    <x v="0"/>
    <s v="0490002669001"/>
    <x v="5"/>
    <x v="0"/>
    <x v="0"/>
    <x v="513"/>
    <x v="1145"/>
    <n v="0"/>
    <x v="0"/>
    <x v="4"/>
    <x v="3"/>
  </r>
  <r>
    <x v="0"/>
    <s v="0590052000001"/>
    <x v="6"/>
    <x v="0"/>
    <x v="0"/>
    <x v="513"/>
    <x v="1145"/>
    <n v="0"/>
    <x v="0"/>
    <x v="4"/>
    <x v="3"/>
  </r>
  <r>
    <x v="0"/>
    <s v="0690045389001"/>
    <x v="7"/>
    <x v="0"/>
    <x v="0"/>
    <x v="513"/>
    <x v="1145"/>
    <n v="0"/>
    <x v="0"/>
    <x v="4"/>
    <x v="3"/>
  </r>
  <r>
    <x v="0"/>
    <s v="0691706710001"/>
    <x v="8"/>
    <x v="0"/>
    <x v="0"/>
    <x v="513"/>
    <x v="1145"/>
    <n v="0"/>
    <x v="0"/>
    <x v="4"/>
    <x v="3"/>
  </r>
  <r>
    <x v="0"/>
    <s v="0790024656001"/>
    <x v="9"/>
    <x v="0"/>
    <x v="0"/>
    <x v="513"/>
    <x v="1145"/>
    <n v="0"/>
    <x v="0"/>
    <x v="4"/>
    <x v="3"/>
  </r>
  <r>
    <x v="0"/>
    <s v="1090033456001"/>
    <x v="10"/>
    <x v="0"/>
    <x v="0"/>
    <x v="513"/>
    <x v="1145"/>
    <n v="0"/>
    <x v="0"/>
    <x v="4"/>
    <x v="3"/>
  </r>
  <r>
    <x v="0"/>
    <s v="1091720902001"/>
    <x v="11"/>
    <x v="0"/>
    <x v="0"/>
    <x v="513"/>
    <x v="1145"/>
    <n v="0"/>
    <x v="0"/>
    <x v="4"/>
    <x v="3"/>
  </r>
  <r>
    <x v="0"/>
    <s v="1190068389001"/>
    <x v="12"/>
    <x v="0"/>
    <x v="0"/>
    <x v="513"/>
    <x v="1145"/>
    <n v="0"/>
    <x v="0"/>
    <x v="4"/>
    <x v="3"/>
  </r>
  <r>
    <x v="0"/>
    <s v="1390013678001"/>
    <x v="13"/>
    <x v="0"/>
    <x v="0"/>
    <x v="513"/>
    <x v="1145"/>
    <n v="0"/>
    <x v="0"/>
    <x v="4"/>
    <x v="3"/>
  </r>
  <r>
    <x v="0"/>
    <s v="1690012606001"/>
    <x v="14"/>
    <x v="0"/>
    <x v="0"/>
    <x v="513"/>
    <x v="1145"/>
    <n v="0"/>
    <x v="0"/>
    <x v="4"/>
    <x v="3"/>
  </r>
  <r>
    <x v="0"/>
    <s v="1790093204001"/>
    <x v="15"/>
    <x v="0"/>
    <x v="0"/>
    <x v="513"/>
    <x v="1145"/>
    <n v="0"/>
    <x v="0"/>
    <x v="4"/>
    <x v="3"/>
  </r>
  <r>
    <x v="0"/>
    <s v="1790325083001"/>
    <x v="16"/>
    <x v="0"/>
    <x v="0"/>
    <x v="513"/>
    <x v="1145"/>
    <n v="0"/>
    <x v="0"/>
    <x v="4"/>
    <x v="3"/>
  </r>
  <r>
    <x v="0"/>
    <s v="1790451801001"/>
    <x v="17"/>
    <x v="0"/>
    <x v="0"/>
    <x v="513"/>
    <x v="1145"/>
    <n v="0"/>
    <x v="0"/>
    <x v="4"/>
    <x v="3"/>
  </r>
  <r>
    <x v="0"/>
    <s v="1790501469001"/>
    <x v="18"/>
    <x v="0"/>
    <x v="0"/>
    <x v="513"/>
    <x v="1145"/>
    <n v="0"/>
    <x v="0"/>
    <x v="4"/>
    <x v="3"/>
  </r>
  <r>
    <x v="0"/>
    <s v="1790567699001"/>
    <x v="19"/>
    <x v="0"/>
    <x v="0"/>
    <x v="513"/>
    <x v="1145"/>
    <n v="0"/>
    <x v="0"/>
    <x v="4"/>
    <x v="3"/>
  </r>
  <r>
    <x v="0"/>
    <s v="1790866084001"/>
    <x v="20"/>
    <x v="0"/>
    <x v="0"/>
    <x v="513"/>
    <x v="1145"/>
    <n v="0"/>
    <x v="0"/>
    <x v="4"/>
    <x v="3"/>
  </r>
  <r>
    <x v="0"/>
    <s v="1790900193001"/>
    <x v="21"/>
    <x v="0"/>
    <x v="0"/>
    <x v="513"/>
    <x v="1145"/>
    <n v="0"/>
    <x v="0"/>
    <x v="4"/>
    <x v="3"/>
  </r>
  <r>
    <x v="0"/>
    <s v="1790979016001"/>
    <x v="22"/>
    <x v="0"/>
    <x v="0"/>
    <x v="513"/>
    <x v="1145"/>
    <n v="0"/>
    <x v="0"/>
    <x v="4"/>
    <x v="3"/>
  </r>
  <r>
    <x v="0"/>
    <s v="1791708040001"/>
    <x v="23"/>
    <x v="0"/>
    <x v="0"/>
    <x v="513"/>
    <x v="1145"/>
    <n v="0"/>
    <x v="0"/>
    <x v="4"/>
    <x v="3"/>
  </r>
  <r>
    <x v="0"/>
    <s v="1890001323001"/>
    <x v="24"/>
    <x v="0"/>
    <x v="0"/>
    <x v="513"/>
    <x v="1145"/>
    <n v="0"/>
    <x v="0"/>
    <x v="4"/>
    <x v="3"/>
  </r>
  <r>
    <x v="0"/>
    <s v="1890003628001"/>
    <x v="25"/>
    <x v="0"/>
    <x v="0"/>
    <x v="513"/>
    <x v="1145"/>
    <n v="0"/>
    <x v="0"/>
    <x v="4"/>
    <x v="3"/>
  </r>
  <r>
    <x v="0"/>
    <s v="1890037646001"/>
    <x v="26"/>
    <x v="0"/>
    <x v="0"/>
    <x v="513"/>
    <x v="1145"/>
    <n v="0"/>
    <x v="0"/>
    <x v="4"/>
    <x v="3"/>
  </r>
  <r>
    <x v="0"/>
    <s v="1890080967001"/>
    <x v="27"/>
    <x v="0"/>
    <x v="0"/>
    <x v="513"/>
    <x v="1145"/>
    <n v="0"/>
    <x v="0"/>
    <x v="4"/>
    <x v="3"/>
  </r>
  <r>
    <x v="0"/>
    <s v="1890141877001"/>
    <x v="28"/>
    <x v="0"/>
    <x v="0"/>
    <x v="513"/>
    <x v="1145"/>
    <n v="0"/>
    <x v="0"/>
    <x v="4"/>
    <x v="3"/>
  </r>
  <r>
    <x v="0"/>
    <s v="1891709591001"/>
    <x v="29"/>
    <x v="0"/>
    <x v="0"/>
    <x v="513"/>
    <x v="1145"/>
    <n v="0"/>
    <x v="0"/>
    <x v="4"/>
    <x v="3"/>
  </r>
  <r>
    <x v="0"/>
    <s v="1891710328001"/>
    <x v="30"/>
    <x v="0"/>
    <x v="0"/>
    <x v="513"/>
    <x v="1145"/>
    <n v="0"/>
    <x v="0"/>
    <x v="4"/>
    <x v="3"/>
  </r>
  <r>
    <x v="0"/>
    <s v="0190115798001"/>
    <x v="0"/>
    <x v="0"/>
    <x v="1"/>
    <x v="513"/>
    <x v="1145"/>
    <n v="0"/>
    <x v="0"/>
    <x v="4"/>
    <x v="3"/>
  </r>
  <r>
    <x v="0"/>
    <s v="0190155722001"/>
    <x v="1"/>
    <x v="0"/>
    <x v="1"/>
    <x v="513"/>
    <x v="1145"/>
    <n v="0"/>
    <x v="0"/>
    <x v="4"/>
    <x v="3"/>
  </r>
  <r>
    <x v="0"/>
    <s v="0290003288001"/>
    <x v="2"/>
    <x v="0"/>
    <x v="1"/>
    <x v="513"/>
    <x v="1145"/>
    <n v="0"/>
    <x v="0"/>
    <x v="4"/>
    <x v="3"/>
  </r>
  <r>
    <x v="0"/>
    <s v="0390027923001"/>
    <x v="3"/>
    <x v="0"/>
    <x v="1"/>
    <x v="513"/>
    <x v="1145"/>
    <n v="0"/>
    <x v="0"/>
    <x v="4"/>
    <x v="3"/>
  </r>
  <r>
    <x v="0"/>
    <s v="0490001883001"/>
    <x v="4"/>
    <x v="0"/>
    <x v="1"/>
    <x v="513"/>
    <x v="1145"/>
    <n v="0"/>
    <x v="0"/>
    <x v="4"/>
    <x v="3"/>
  </r>
  <r>
    <x v="0"/>
    <s v="0490002669001"/>
    <x v="5"/>
    <x v="0"/>
    <x v="1"/>
    <x v="513"/>
    <x v="1145"/>
    <n v="0"/>
    <x v="0"/>
    <x v="4"/>
    <x v="3"/>
  </r>
  <r>
    <x v="0"/>
    <s v="0590052000001"/>
    <x v="6"/>
    <x v="0"/>
    <x v="1"/>
    <x v="513"/>
    <x v="1145"/>
    <n v="0"/>
    <x v="0"/>
    <x v="4"/>
    <x v="3"/>
  </r>
  <r>
    <x v="0"/>
    <s v="0690045389001"/>
    <x v="7"/>
    <x v="0"/>
    <x v="1"/>
    <x v="513"/>
    <x v="1145"/>
    <n v="0"/>
    <x v="0"/>
    <x v="4"/>
    <x v="3"/>
  </r>
  <r>
    <x v="0"/>
    <s v="0691706710001"/>
    <x v="8"/>
    <x v="0"/>
    <x v="1"/>
    <x v="513"/>
    <x v="1145"/>
    <n v="0"/>
    <x v="0"/>
    <x v="4"/>
    <x v="3"/>
  </r>
  <r>
    <x v="0"/>
    <s v="0790024656001"/>
    <x v="9"/>
    <x v="0"/>
    <x v="1"/>
    <x v="513"/>
    <x v="1145"/>
    <n v="0"/>
    <x v="0"/>
    <x v="4"/>
    <x v="3"/>
  </r>
  <r>
    <x v="0"/>
    <s v="1090033456001"/>
    <x v="10"/>
    <x v="0"/>
    <x v="1"/>
    <x v="513"/>
    <x v="1145"/>
    <n v="0"/>
    <x v="0"/>
    <x v="4"/>
    <x v="3"/>
  </r>
  <r>
    <x v="0"/>
    <s v="1091720902001"/>
    <x v="11"/>
    <x v="0"/>
    <x v="1"/>
    <x v="513"/>
    <x v="1145"/>
    <n v="0"/>
    <x v="0"/>
    <x v="4"/>
    <x v="3"/>
  </r>
  <r>
    <x v="0"/>
    <s v="1190068389001"/>
    <x v="12"/>
    <x v="0"/>
    <x v="1"/>
    <x v="513"/>
    <x v="1145"/>
    <n v="0"/>
    <x v="0"/>
    <x v="4"/>
    <x v="3"/>
  </r>
  <r>
    <x v="0"/>
    <s v="1390013678001"/>
    <x v="13"/>
    <x v="0"/>
    <x v="1"/>
    <x v="513"/>
    <x v="1145"/>
    <n v="0"/>
    <x v="0"/>
    <x v="4"/>
    <x v="3"/>
  </r>
  <r>
    <x v="0"/>
    <s v="1690012606001"/>
    <x v="14"/>
    <x v="0"/>
    <x v="1"/>
    <x v="513"/>
    <x v="1145"/>
    <n v="0"/>
    <x v="0"/>
    <x v="4"/>
    <x v="3"/>
  </r>
  <r>
    <x v="0"/>
    <s v="1790093204001"/>
    <x v="15"/>
    <x v="0"/>
    <x v="1"/>
    <x v="513"/>
    <x v="1145"/>
    <n v="0"/>
    <x v="0"/>
    <x v="4"/>
    <x v="3"/>
  </r>
  <r>
    <x v="0"/>
    <s v="1790325083001"/>
    <x v="16"/>
    <x v="0"/>
    <x v="1"/>
    <x v="513"/>
    <x v="1145"/>
    <n v="0"/>
    <x v="0"/>
    <x v="4"/>
    <x v="3"/>
  </r>
  <r>
    <x v="0"/>
    <s v="1790451801001"/>
    <x v="17"/>
    <x v="0"/>
    <x v="1"/>
    <x v="513"/>
    <x v="1145"/>
    <n v="0"/>
    <x v="0"/>
    <x v="4"/>
    <x v="3"/>
  </r>
  <r>
    <x v="0"/>
    <s v="1790501469001"/>
    <x v="18"/>
    <x v="0"/>
    <x v="1"/>
    <x v="513"/>
    <x v="1145"/>
    <n v="0"/>
    <x v="0"/>
    <x v="4"/>
    <x v="3"/>
  </r>
  <r>
    <x v="0"/>
    <s v="1790567699001"/>
    <x v="19"/>
    <x v="0"/>
    <x v="1"/>
    <x v="513"/>
    <x v="1145"/>
    <n v="0"/>
    <x v="0"/>
    <x v="4"/>
    <x v="3"/>
  </r>
  <r>
    <x v="0"/>
    <s v="1790866084001"/>
    <x v="20"/>
    <x v="0"/>
    <x v="1"/>
    <x v="513"/>
    <x v="1145"/>
    <n v="0"/>
    <x v="0"/>
    <x v="4"/>
    <x v="3"/>
  </r>
  <r>
    <x v="0"/>
    <s v="1790900193001"/>
    <x v="21"/>
    <x v="0"/>
    <x v="1"/>
    <x v="513"/>
    <x v="1145"/>
    <n v="0"/>
    <x v="0"/>
    <x v="4"/>
    <x v="3"/>
  </r>
  <r>
    <x v="0"/>
    <s v="1790979016001"/>
    <x v="22"/>
    <x v="0"/>
    <x v="1"/>
    <x v="513"/>
    <x v="1145"/>
    <n v="0"/>
    <x v="0"/>
    <x v="4"/>
    <x v="3"/>
  </r>
  <r>
    <x v="0"/>
    <s v="1791708040001"/>
    <x v="23"/>
    <x v="0"/>
    <x v="1"/>
    <x v="513"/>
    <x v="1145"/>
    <n v="0"/>
    <x v="0"/>
    <x v="4"/>
    <x v="3"/>
  </r>
  <r>
    <x v="0"/>
    <s v="1890001323001"/>
    <x v="24"/>
    <x v="0"/>
    <x v="1"/>
    <x v="513"/>
    <x v="1145"/>
    <n v="0"/>
    <x v="0"/>
    <x v="4"/>
    <x v="3"/>
  </r>
  <r>
    <x v="0"/>
    <s v="1890003628001"/>
    <x v="25"/>
    <x v="0"/>
    <x v="1"/>
    <x v="513"/>
    <x v="1145"/>
    <n v="0"/>
    <x v="0"/>
    <x v="4"/>
    <x v="3"/>
  </r>
  <r>
    <x v="0"/>
    <s v="1890037646001"/>
    <x v="26"/>
    <x v="0"/>
    <x v="1"/>
    <x v="513"/>
    <x v="1145"/>
    <n v="0"/>
    <x v="0"/>
    <x v="4"/>
    <x v="3"/>
  </r>
  <r>
    <x v="0"/>
    <s v="1890080967001"/>
    <x v="27"/>
    <x v="0"/>
    <x v="1"/>
    <x v="513"/>
    <x v="1145"/>
    <n v="0"/>
    <x v="0"/>
    <x v="4"/>
    <x v="3"/>
  </r>
  <r>
    <x v="0"/>
    <s v="1890141877001"/>
    <x v="28"/>
    <x v="0"/>
    <x v="1"/>
    <x v="513"/>
    <x v="1145"/>
    <n v="0"/>
    <x v="0"/>
    <x v="4"/>
    <x v="3"/>
  </r>
  <r>
    <x v="0"/>
    <s v="1891709591001"/>
    <x v="29"/>
    <x v="0"/>
    <x v="1"/>
    <x v="513"/>
    <x v="1145"/>
    <n v="0"/>
    <x v="0"/>
    <x v="4"/>
    <x v="3"/>
  </r>
  <r>
    <x v="0"/>
    <s v="1891710328001"/>
    <x v="30"/>
    <x v="0"/>
    <x v="1"/>
    <x v="513"/>
    <x v="1145"/>
    <n v="0"/>
    <x v="0"/>
    <x v="4"/>
    <x v="3"/>
  </r>
  <r>
    <x v="0"/>
    <s v="11"/>
    <x v="31"/>
    <x v="0"/>
    <x v="0"/>
    <x v="513"/>
    <x v="1145"/>
    <n v="0"/>
    <x v="0"/>
    <x v="4"/>
    <x v="3"/>
  </r>
  <r>
    <x v="0"/>
    <s v="11"/>
    <x v="31"/>
    <x v="0"/>
    <x v="1"/>
    <x v="513"/>
    <x v="1145"/>
    <n v="0"/>
    <x v="0"/>
    <x v="4"/>
    <x v="3"/>
  </r>
  <r>
    <x v="0"/>
    <s v="12"/>
    <x v="32"/>
    <x v="0"/>
    <x v="0"/>
    <x v="513"/>
    <x v="1145"/>
    <n v="0"/>
    <x v="0"/>
    <x v="4"/>
    <x v="3"/>
  </r>
  <r>
    <x v="0"/>
    <s v="12"/>
    <x v="32"/>
    <x v="0"/>
    <x v="1"/>
    <x v="513"/>
    <x v="1145"/>
    <n v="0"/>
    <x v="0"/>
    <x v="4"/>
    <x v="3"/>
  </r>
  <r>
    <x v="0"/>
    <s v="0190115798001"/>
    <x v="0"/>
    <x v="0"/>
    <x v="0"/>
    <x v="64"/>
    <x v="1146"/>
    <n v="45886.36"/>
    <x v="0"/>
    <x v="4"/>
    <x v="3"/>
  </r>
  <r>
    <x v="0"/>
    <s v="0190155722001"/>
    <x v="1"/>
    <x v="0"/>
    <x v="0"/>
    <x v="64"/>
    <x v="1146"/>
    <n v="0"/>
    <x v="0"/>
    <x v="4"/>
    <x v="3"/>
  </r>
  <r>
    <x v="0"/>
    <s v="0290003288001"/>
    <x v="2"/>
    <x v="0"/>
    <x v="0"/>
    <x v="64"/>
    <x v="1146"/>
    <n v="0"/>
    <x v="0"/>
    <x v="4"/>
    <x v="3"/>
  </r>
  <r>
    <x v="0"/>
    <s v="0390027923001"/>
    <x v="3"/>
    <x v="0"/>
    <x v="0"/>
    <x v="64"/>
    <x v="1146"/>
    <n v="0"/>
    <x v="0"/>
    <x v="4"/>
    <x v="3"/>
  </r>
  <r>
    <x v="0"/>
    <s v="0490001883001"/>
    <x v="4"/>
    <x v="0"/>
    <x v="0"/>
    <x v="64"/>
    <x v="1146"/>
    <n v="0"/>
    <x v="0"/>
    <x v="4"/>
    <x v="3"/>
  </r>
  <r>
    <x v="0"/>
    <s v="0490002669001"/>
    <x v="5"/>
    <x v="0"/>
    <x v="0"/>
    <x v="64"/>
    <x v="1146"/>
    <n v="0"/>
    <x v="0"/>
    <x v="4"/>
    <x v="3"/>
  </r>
  <r>
    <x v="0"/>
    <s v="0590052000001"/>
    <x v="6"/>
    <x v="0"/>
    <x v="0"/>
    <x v="64"/>
    <x v="1146"/>
    <n v="336130.82"/>
    <x v="0"/>
    <x v="4"/>
    <x v="3"/>
  </r>
  <r>
    <x v="0"/>
    <s v="0690045389001"/>
    <x v="7"/>
    <x v="0"/>
    <x v="0"/>
    <x v="64"/>
    <x v="1146"/>
    <n v="0"/>
    <x v="0"/>
    <x v="4"/>
    <x v="3"/>
  </r>
  <r>
    <x v="0"/>
    <s v="0691706710001"/>
    <x v="8"/>
    <x v="0"/>
    <x v="0"/>
    <x v="64"/>
    <x v="1146"/>
    <n v="0"/>
    <x v="0"/>
    <x v="4"/>
    <x v="3"/>
  </r>
  <r>
    <x v="0"/>
    <s v="0790024656001"/>
    <x v="9"/>
    <x v="0"/>
    <x v="0"/>
    <x v="64"/>
    <x v="1146"/>
    <n v="0"/>
    <x v="0"/>
    <x v="4"/>
    <x v="3"/>
  </r>
  <r>
    <x v="0"/>
    <s v="1090033456001"/>
    <x v="10"/>
    <x v="0"/>
    <x v="0"/>
    <x v="64"/>
    <x v="1146"/>
    <n v="0"/>
    <x v="0"/>
    <x v="4"/>
    <x v="3"/>
  </r>
  <r>
    <x v="0"/>
    <s v="1091720902001"/>
    <x v="11"/>
    <x v="0"/>
    <x v="0"/>
    <x v="64"/>
    <x v="1146"/>
    <n v="273634.28999999998"/>
    <x v="0"/>
    <x v="4"/>
    <x v="3"/>
  </r>
  <r>
    <x v="0"/>
    <s v="1190068389001"/>
    <x v="12"/>
    <x v="0"/>
    <x v="0"/>
    <x v="64"/>
    <x v="1146"/>
    <n v="0"/>
    <x v="0"/>
    <x v="4"/>
    <x v="3"/>
  </r>
  <r>
    <x v="0"/>
    <s v="1390013678001"/>
    <x v="13"/>
    <x v="0"/>
    <x v="0"/>
    <x v="64"/>
    <x v="1146"/>
    <n v="0"/>
    <x v="0"/>
    <x v="4"/>
    <x v="3"/>
  </r>
  <r>
    <x v="0"/>
    <s v="1690012606001"/>
    <x v="14"/>
    <x v="0"/>
    <x v="0"/>
    <x v="64"/>
    <x v="1146"/>
    <n v="0"/>
    <x v="0"/>
    <x v="4"/>
    <x v="3"/>
  </r>
  <r>
    <x v="0"/>
    <s v="1790093204001"/>
    <x v="15"/>
    <x v="0"/>
    <x v="0"/>
    <x v="64"/>
    <x v="1146"/>
    <n v="91641.79"/>
    <x v="0"/>
    <x v="4"/>
    <x v="3"/>
  </r>
  <r>
    <x v="0"/>
    <s v="1790325083001"/>
    <x v="16"/>
    <x v="0"/>
    <x v="0"/>
    <x v="64"/>
    <x v="1146"/>
    <n v="2794.52"/>
    <x v="0"/>
    <x v="4"/>
    <x v="3"/>
  </r>
  <r>
    <x v="0"/>
    <s v="1790451801001"/>
    <x v="17"/>
    <x v="0"/>
    <x v="0"/>
    <x v="64"/>
    <x v="1146"/>
    <n v="0"/>
    <x v="0"/>
    <x v="4"/>
    <x v="3"/>
  </r>
  <r>
    <x v="0"/>
    <s v="1790501469001"/>
    <x v="18"/>
    <x v="0"/>
    <x v="0"/>
    <x v="64"/>
    <x v="1146"/>
    <n v="0"/>
    <x v="0"/>
    <x v="4"/>
    <x v="3"/>
  </r>
  <r>
    <x v="0"/>
    <s v="1790567699001"/>
    <x v="19"/>
    <x v="0"/>
    <x v="0"/>
    <x v="64"/>
    <x v="1146"/>
    <n v="0"/>
    <x v="0"/>
    <x v="4"/>
    <x v="3"/>
  </r>
  <r>
    <x v="0"/>
    <s v="1790866084001"/>
    <x v="20"/>
    <x v="0"/>
    <x v="0"/>
    <x v="64"/>
    <x v="1146"/>
    <n v="0"/>
    <x v="0"/>
    <x v="4"/>
    <x v="3"/>
  </r>
  <r>
    <x v="0"/>
    <s v="1790900193001"/>
    <x v="21"/>
    <x v="0"/>
    <x v="0"/>
    <x v="64"/>
    <x v="1146"/>
    <n v="0"/>
    <x v="0"/>
    <x v="4"/>
    <x v="3"/>
  </r>
  <r>
    <x v="0"/>
    <s v="1790979016001"/>
    <x v="22"/>
    <x v="0"/>
    <x v="0"/>
    <x v="64"/>
    <x v="1146"/>
    <n v="0"/>
    <x v="0"/>
    <x v="4"/>
    <x v="3"/>
  </r>
  <r>
    <x v="0"/>
    <s v="1791708040001"/>
    <x v="23"/>
    <x v="0"/>
    <x v="0"/>
    <x v="64"/>
    <x v="1146"/>
    <n v="0"/>
    <x v="0"/>
    <x v="4"/>
    <x v="3"/>
  </r>
  <r>
    <x v="0"/>
    <s v="1890001323001"/>
    <x v="24"/>
    <x v="0"/>
    <x v="0"/>
    <x v="64"/>
    <x v="1146"/>
    <n v="0"/>
    <x v="0"/>
    <x v="4"/>
    <x v="3"/>
  </r>
  <r>
    <x v="0"/>
    <s v="1890003628001"/>
    <x v="25"/>
    <x v="0"/>
    <x v="0"/>
    <x v="64"/>
    <x v="1146"/>
    <n v="0"/>
    <x v="0"/>
    <x v="4"/>
    <x v="3"/>
  </r>
  <r>
    <x v="0"/>
    <s v="1890037646001"/>
    <x v="26"/>
    <x v="0"/>
    <x v="0"/>
    <x v="64"/>
    <x v="1146"/>
    <n v="192683.17"/>
    <x v="0"/>
    <x v="4"/>
    <x v="3"/>
  </r>
  <r>
    <x v="0"/>
    <s v="1890080967001"/>
    <x v="27"/>
    <x v="0"/>
    <x v="0"/>
    <x v="64"/>
    <x v="1146"/>
    <n v="0"/>
    <x v="0"/>
    <x v="4"/>
    <x v="3"/>
  </r>
  <r>
    <x v="0"/>
    <s v="1890141877001"/>
    <x v="28"/>
    <x v="0"/>
    <x v="0"/>
    <x v="64"/>
    <x v="1146"/>
    <n v="0"/>
    <x v="0"/>
    <x v="4"/>
    <x v="3"/>
  </r>
  <r>
    <x v="0"/>
    <s v="1891709591001"/>
    <x v="29"/>
    <x v="0"/>
    <x v="0"/>
    <x v="64"/>
    <x v="1146"/>
    <n v="0"/>
    <x v="0"/>
    <x v="4"/>
    <x v="3"/>
  </r>
  <r>
    <x v="0"/>
    <s v="1891710328001"/>
    <x v="30"/>
    <x v="0"/>
    <x v="0"/>
    <x v="64"/>
    <x v="1146"/>
    <n v="0"/>
    <x v="0"/>
    <x v="4"/>
    <x v="3"/>
  </r>
  <r>
    <x v="0"/>
    <s v="0190115798001"/>
    <x v="0"/>
    <x v="0"/>
    <x v="1"/>
    <x v="64"/>
    <x v="1146"/>
    <n v="46036.15"/>
    <x v="0"/>
    <x v="4"/>
    <x v="3"/>
  </r>
  <r>
    <x v="0"/>
    <s v="0190155722001"/>
    <x v="1"/>
    <x v="0"/>
    <x v="1"/>
    <x v="64"/>
    <x v="1146"/>
    <n v="0"/>
    <x v="0"/>
    <x v="4"/>
    <x v="3"/>
  </r>
  <r>
    <x v="0"/>
    <s v="0290003288001"/>
    <x v="2"/>
    <x v="0"/>
    <x v="1"/>
    <x v="64"/>
    <x v="1146"/>
    <n v="0"/>
    <x v="0"/>
    <x v="4"/>
    <x v="3"/>
  </r>
  <r>
    <x v="0"/>
    <s v="0390027923001"/>
    <x v="3"/>
    <x v="0"/>
    <x v="1"/>
    <x v="64"/>
    <x v="1146"/>
    <n v="0"/>
    <x v="0"/>
    <x v="4"/>
    <x v="3"/>
  </r>
  <r>
    <x v="0"/>
    <s v="0490001883001"/>
    <x v="4"/>
    <x v="0"/>
    <x v="1"/>
    <x v="64"/>
    <x v="1146"/>
    <n v="0"/>
    <x v="0"/>
    <x v="4"/>
    <x v="3"/>
  </r>
  <r>
    <x v="0"/>
    <s v="0490002669001"/>
    <x v="5"/>
    <x v="0"/>
    <x v="1"/>
    <x v="64"/>
    <x v="1146"/>
    <n v="0"/>
    <x v="0"/>
    <x v="4"/>
    <x v="3"/>
  </r>
  <r>
    <x v="0"/>
    <s v="0590052000001"/>
    <x v="6"/>
    <x v="0"/>
    <x v="1"/>
    <x v="64"/>
    <x v="1146"/>
    <n v="627288.12"/>
    <x v="0"/>
    <x v="4"/>
    <x v="3"/>
  </r>
  <r>
    <x v="0"/>
    <s v="0690045389001"/>
    <x v="7"/>
    <x v="0"/>
    <x v="1"/>
    <x v="64"/>
    <x v="1146"/>
    <n v="0"/>
    <x v="0"/>
    <x v="4"/>
    <x v="3"/>
  </r>
  <r>
    <x v="0"/>
    <s v="0691706710001"/>
    <x v="8"/>
    <x v="0"/>
    <x v="1"/>
    <x v="64"/>
    <x v="1146"/>
    <n v="0"/>
    <x v="0"/>
    <x v="4"/>
    <x v="3"/>
  </r>
  <r>
    <x v="0"/>
    <s v="0790024656001"/>
    <x v="9"/>
    <x v="0"/>
    <x v="1"/>
    <x v="64"/>
    <x v="1146"/>
    <n v="0"/>
    <x v="0"/>
    <x v="4"/>
    <x v="3"/>
  </r>
  <r>
    <x v="0"/>
    <s v="1090033456001"/>
    <x v="10"/>
    <x v="0"/>
    <x v="1"/>
    <x v="64"/>
    <x v="1146"/>
    <n v="0"/>
    <x v="0"/>
    <x v="4"/>
    <x v="3"/>
  </r>
  <r>
    <x v="0"/>
    <s v="1091720902001"/>
    <x v="11"/>
    <x v="0"/>
    <x v="1"/>
    <x v="64"/>
    <x v="1146"/>
    <n v="418890.99"/>
    <x v="0"/>
    <x v="4"/>
    <x v="3"/>
  </r>
  <r>
    <x v="0"/>
    <s v="1190068389001"/>
    <x v="12"/>
    <x v="0"/>
    <x v="1"/>
    <x v="64"/>
    <x v="1146"/>
    <n v="0"/>
    <x v="0"/>
    <x v="4"/>
    <x v="3"/>
  </r>
  <r>
    <x v="0"/>
    <s v="1390013678001"/>
    <x v="13"/>
    <x v="0"/>
    <x v="1"/>
    <x v="64"/>
    <x v="1146"/>
    <n v="0"/>
    <x v="0"/>
    <x v="4"/>
    <x v="3"/>
  </r>
  <r>
    <x v="0"/>
    <s v="1690012606001"/>
    <x v="14"/>
    <x v="0"/>
    <x v="1"/>
    <x v="64"/>
    <x v="1146"/>
    <n v="0"/>
    <x v="0"/>
    <x v="4"/>
    <x v="3"/>
  </r>
  <r>
    <x v="0"/>
    <s v="1790093204001"/>
    <x v="15"/>
    <x v="0"/>
    <x v="1"/>
    <x v="64"/>
    <x v="1146"/>
    <n v="181006.03"/>
    <x v="0"/>
    <x v="4"/>
    <x v="3"/>
  </r>
  <r>
    <x v="0"/>
    <s v="1790325083001"/>
    <x v="16"/>
    <x v="0"/>
    <x v="1"/>
    <x v="64"/>
    <x v="1146"/>
    <n v="6410.96"/>
    <x v="0"/>
    <x v="4"/>
    <x v="3"/>
  </r>
  <r>
    <x v="0"/>
    <s v="1790451801001"/>
    <x v="17"/>
    <x v="0"/>
    <x v="1"/>
    <x v="64"/>
    <x v="1146"/>
    <n v="60818.98"/>
    <x v="0"/>
    <x v="4"/>
    <x v="3"/>
  </r>
  <r>
    <x v="0"/>
    <s v="1790501469001"/>
    <x v="18"/>
    <x v="0"/>
    <x v="1"/>
    <x v="64"/>
    <x v="1146"/>
    <n v="0"/>
    <x v="0"/>
    <x v="4"/>
    <x v="3"/>
  </r>
  <r>
    <x v="0"/>
    <s v="1790567699001"/>
    <x v="19"/>
    <x v="0"/>
    <x v="1"/>
    <x v="64"/>
    <x v="1146"/>
    <n v="0"/>
    <x v="0"/>
    <x v="4"/>
    <x v="3"/>
  </r>
  <r>
    <x v="0"/>
    <s v="1790866084001"/>
    <x v="20"/>
    <x v="0"/>
    <x v="1"/>
    <x v="64"/>
    <x v="1146"/>
    <n v="0"/>
    <x v="0"/>
    <x v="4"/>
    <x v="3"/>
  </r>
  <r>
    <x v="0"/>
    <s v="1790900193001"/>
    <x v="21"/>
    <x v="0"/>
    <x v="1"/>
    <x v="64"/>
    <x v="1146"/>
    <n v="0"/>
    <x v="0"/>
    <x v="4"/>
    <x v="3"/>
  </r>
  <r>
    <x v="0"/>
    <s v="1790979016001"/>
    <x v="22"/>
    <x v="0"/>
    <x v="1"/>
    <x v="64"/>
    <x v="1146"/>
    <n v="0"/>
    <x v="0"/>
    <x v="4"/>
    <x v="3"/>
  </r>
  <r>
    <x v="0"/>
    <s v="1791708040001"/>
    <x v="23"/>
    <x v="0"/>
    <x v="1"/>
    <x v="64"/>
    <x v="1146"/>
    <n v="0"/>
    <x v="0"/>
    <x v="4"/>
    <x v="3"/>
  </r>
  <r>
    <x v="0"/>
    <s v="1890001323001"/>
    <x v="24"/>
    <x v="0"/>
    <x v="1"/>
    <x v="64"/>
    <x v="1146"/>
    <n v="0"/>
    <x v="0"/>
    <x v="4"/>
    <x v="3"/>
  </r>
  <r>
    <x v="0"/>
    <s v="1890003628001"/>
    <x v="25"/>
    <x v="0"/>
    <x v="1"/>
    <x v="64"/>
    <x v="1146"/>
    <n v="0"/>
    <x v="0"/>
    <x v="4"/>
    <x v="3"/>
  </r>
  <r>
    <x v="0"/>
    <s v="1890037646001"/>
    <x v="26"/>
    <x v="0"/>
    <x v="1"/>
    <x v="64"/>
    <x v="1146"/>
    <n v="411677.53"/>
    <x v="0"/>
    <x v="4"/>
    <x v="3"/>
  </r>
  <r>
    <x v="0"/>
    <s v="1890080967001"/>
    <x v="27"/>
    <x v="0"/>
    <x v="1"/>
    <x v="64"/>
    <x v="1146"/>
    <n v="0"/>
    <x v="0"/>
    <x v="4"/>
    <x v="3"/>
  </r>
  <r>
    <x v="0"/>
    <s v="1890141877001"/>
    <x v="28"/>
    <x v="0"/>
    <x v="1"/>
    <x v="64"/>
    <x v="1146"/>
    <n v="0"/>
    <x v="0"/>
    <x v="4"/>
    <x v="3"/>
  </r>
  <r>
    <x v="0"/>
    <s v="1891709591001"/>
    <x v="29"/>
    <x v="0"/>
    <x v="1"/>
    <x v="64"/>
    <x v="1146"/>
    <n v="0"/>
    <x v="0"/>
    <x v="4"/>
    <x v="3"/>
  </r>
  <r>
    <x v="0"/>
    <s v="1891710328001"/>
    <x v="30"/>
    <x v="0"/>
    <x v="1"/>
    <x v="64"/>
    <x v="1146"/>
    <n v="0"/>
    <x v="0"/>
    <x v="4"/>
    <x v="3"/>
  </r>
  <r>
    <x v="0"/>
    <s v="11"/>
    <x v="31"/>
    <x v="0"/>
    <x v="0"/>
    <x v="64"/>
    <x v="1146"/>
    <n v="942770.95"/>
    <x v="0"/>
    <x v="4"/>
    <x v="3"/>
  </r>
  <r>
    <x v="0"/>
    <s v="11"/>
    <x v="31"/>
    <x v="0"/>
    <x v="1"/>
    <x v="64"/>
    <x v="1146"/>
    <n v="1752128.7600000002"/>
    <x v="0"/>
    <x v="4"/>
    <x v="3"/>
  </r>
  <r>
    <x v="0"/>
    <s v="12"/>
    <x v="32"/>
    <x v="0"/>
    <x v="0"/>
    <x v="64"/>
    <x v="1146"/>
    <n v="942770.95"/>
    <x v="0"/>
    <x v="4"/>
    <x v="3"/>
  </r>
  <r>
    <x v="0"/>
    <s v="12"/>
    <x v="32"/>
    <x v="0"/>
    <x v="1"/>
    <x v="64"/>
    <x v="1146"/>
    <n v="1752128.7600000002"/>
    <x v="0"/>
    <x v="4"/>
    <x v="3"/>
  </r>
  <r>
    <x v="0"/>
    <s v="0190115798001"/>
    <x v="0"/>
    <x v="0"/>
    <x v="0"/>
    <x v="514"/>
    <x v="1147"/>
    <n v="318463.21000000002"/>
    <x v="0"/>
    <x v="4"/>
    <x v="1"/>
  </r>
  <r>
    <x v="0"/>
    <s v="0190155722001"/>
    <x v="1"/>
    <x v="0"/>
    <x v="0"/>
    <x v="514"/>
    <x v="1147"/>
    <n v="36132.03"/>
    <x v="0"/>
    <x v="4"/>
    <x v="1"/>
  </r>
  <r>
    <x v="0"/>
    <s v="0290003288001"/>
    <x v="2"/>
    <x v="0"/>
    <x v="0"/>
    <x v="514"/>
    <x v="1147"/>
    <n v="0"/>
    <x v="0"/>
    <x v="4"/>
    <x v="1"/>
  </r>
  <r>
    <x v="0"/>
    <s v="0390027923001"/>
    <x v="3"/>
    <x v="0"/>
    <x v="0"/>
    <x v="514"/>
    <x v="1147"/>
    <n v="0"/>
    <x v="0"/>
    <x v="4"/>
    <x v="1"/>
  </r>
  <r>
    <x v="0"/>
    <s v="0490001883001"/>
    <x v="4"/>
    <x v="0"/>
    <x v="0"/>
    <x v="514"/>
    <x v="1147"/>
    <n v="0"/>
    <x v="0"/>
    <x v="4"/>
    <x v="1"/>
  </r>
  <r>
    <x v="0"/>
    <s v="0490002669001"/>
    <x v="5"/>
    <x v="0"/>
    <x v="0"/>
    <x v="514"/>
    <x v="1147"/>
    <n v="0"/>
    <x v="0"/>
    <x v="4"/>
    <x v="1"/>
  </r>
  <r>
    <x v="0"/>
    <s v="0590052000001"/>
    <x v="6"/>
    <x v="0"/>
    <x v="0"/>
    <x v="514"/>
    <x v="1147"/>
    <n v="0"/>
    <x v="0"/>
    <x v="4"/>
    <x v="1"/>
  </r>
  <r>
    <x v="0"/>
    <s v="0690045389001"/>
    <x v="7"/>
    <x v="0"/>
    <x v="0"/>
    <x v="514"/>
    <x v="1147"/>
    <n v="0"/>
    <x v="0"/>
    <x v="4"/>
    <x v="1"/>
  </r>
  <r>
    <x v="0"/>
    <s v="0691706710001"/>
    <x v="8"/>
    <x v="0"/>
    <x v="0"/>
    <x v="514"/>
    <x v="1147"/>
    <n v="0"/>
    <x v="0"/>
    <x v="4"/>
    <x v="1"/>
  </r>
  <r>
    <x v="0"/>
    <s v="0790024656001"/>
    <x v="9"/>
    <x v="0"/>
    <x v="0"/>
    <x v="514"/>
    <x v="1147"/>
    <n v="0"/>
    <x v="0"/>
    <x v="4"/>
    <x v="1"/>
  </r>
  <r>
    <x v="0"/>
    <s v="1090033456001"/>
    <x v="10"/>
    <x v="0"/>
    <x v="0"/>
    <x v="514"/>
    <x v="1147"/>
    <n v="4950"/>
    <x v="0"/>
    <x v="4"/>
    <x v="1"/>
  </r>
  <r>
    <x v="0"/>
    <s v="1091720902001"/>
    <x v="11"/>
    <x v="0"/>
    <x v="0"/>
    <x v="514"/>
    <x v="1147"/>
    <n v="0"/>
    <x v="0"/>
    <x v="4"/>
    <x v="1"/>
  </r>
  <r>
    <x v="0"/>
    <s v="1190068389001"/>
    <x v="12"/>
    <x v="0"/>
    <x v="0"/>
    <x v="514"/>
    <x v="1147"/>
    <n v="0"/>
    <x v="0"/>
    <x v="4"/>
    <x v="1"/>
  </r>
  <r>
    <x v="0"/>
    <s v="1390013678001"/>
    <x v="13"/>
    <x v="0"/>
    <x v="0"/>
    <x v="514"/>
    <x v="1147"/>
    <n v="0"/>
    <x v="0"/>
    <x v="4"/>
    <x v="1"/>
  </r>
  <r>
    <x v="0"/>
    <s v="1690012606001"/>
    <x v="14"/>
    <x v="0"/>
    <x v="0"/>
    <x v="514"/>
    <x v="1147"/>
    <n v="3929.78"/>
    <x v="0"/>
    <x v="4"/>
    <x v="1"/>
  </r>
  <r>
    <x v="0"/>
    <s v="1790093204001"/>
    <x v="15"/>
    <x v="0"/>
    <x v="0"/>
    <x v="514"/>
    <x v="1147"/>
    <n v="4994.21"/>
    <x v="0"/>
    <x v="4"/>
    <x v="1"/>
  </r>
  <r>
    <x v="0"/>
    <s v="1790325083001"/>
    <x v="16"/>
    <x v="0"/>
    <x v="0"/>
    <x v="514"/>
    <x v="1147"/>
    <n v="0"/>
    <x v="0"/>
    <x v="4"/>
    <x v="1"/>
  </r>
  <r>
    <x v="0"/>
    <s v="1790451801001"/>
    <x v="17"/>
    <x v="0"/>
    <x v="0"/>
    <x v="514"/>
    <x v="1147"/>
    <n v="7.94"/>
    <x v="0"/>
    <x v="4"/>
    <x v="1"/>
  </r>
  <r>
    <x v="0"/>
    <s v="1790501469001"/>
    <x v="18"/>
    <x v="0"/>
    <x v="0"/>
    <x v="514"/>
    <x v="1147"/>
    <n v="0"/>
    <x v="0"/>
    <x v="4"/>
    <x v="1"/>
  </r>
  <r>
    <x v="0"/>
    <s v="1790567699001"/>
    <x v="19"/>
    <x v="0"/>
    <x v="0"/>
    <x v="514"/>
    <x v="1147"/>
    <n v="19.309999999999999"/>
    <x v="0"/>
    <x v="4"/>
    <x v="1"/>
  </r>
  <r>
    <x v="0"/>
    <s v="1790866084001"/>
    <x v="20"/>
    <x v="0"/>
    <x v="0"/>
    <x v="514"/>
    <x v="1147"/>
    <n v="75345.039999999994"/>
    <x v="0"/>
    <x v="4"/>
    <x v="1"/>
  </r>
  <r>
    <x v="0"/>
    <s v="1790900193001"/>
    <x v="21"/>
    <x v="0"/>
    <x v="0"/>
    <x v="514"/>
    <x v="1147"/>
    <n v="10927.31"/>
    <x v="0"/>
    <x v="4"/>
    <x v="1"/>
  </r>
  <r>
    <x v="0"/>
    <s v="1790979016001"/>
    <x v="22"/>
    <x v="0"/>
    <x v="0"/>
    <x v="514"/>
    <x v="1147"/>
    <n v="0"/>
    <x v="0"/>
    <x v="4"/>
    <x v="1"/>
  </r>
  <r>
    <x v="0"/>
    <s v="1791708040001"/>
    <x v="23"/>
    <x v="0"/>
    <x v="0"/>
    <x v="514"/>
    <x v="1147"/>
    <n v="0"/>
    <x v="0"/>
    <x v="4"/>
    <x v="1"/>
  </r>
  <r>
    <x v="0"/>
    <s v="1890001323001"/>
    <x v="24"/>
    <x v="0"/>
    <x v="0"/>
    <x v="514"/>
    <x v="1147"/>
    <n v="0"/>
    <x v="0"/>
    <x v="4"/>
    <x v="1"/>
  </r>
  <r>
    <x v="0"/>
    <s v="1890003628001"/>
    <x v="25"/>
    <x v="0"/>
    <x v="0"/>
    <x v="514"/>
    <x v="1147"/>
    <n v="0"/>
    <x v="0"/>
    <x v="4"/>
    <x v="1"/>
  </r>
  <r>
    <x v="0"/>
    <s v="1890037646001"/>
    <x v="26"/>
    <x v="0"/>
    <x v="0"/>
    <x v="514"/>
    <x v="1147"/>
    <n v="0"/>
    <x v="0"/>
    <x v="4"/>
    <x v="1"/>
  </r>
  <r>
    <x v="0"/>
    <s v="1890080967001"/>
    <x v="27"/>
    <x v="0"/>
    <x v="0"/>
    <x v="514"/>
    <x v="1147"/>
    <n v="0"/>
    <x v="0"/>
    <x v="4"/>
    <x v="1"/>
  </r>
  <r>
    <x v="0"/>
    <s v="1890141877001"/>
    <x v="28"/>
    <x v="0"/>
    <x v="0"/>
    <x v="514"/>
    <x v="1147"/>
    <n v="0"/>
    <x v="0"/>
    <x v="4"/>
    <x v="1"/>
  </r>
  <r>
    <x v="0"/>
    <s v="1891709591001"/>
    <x v="29"/>
    <x v="0"/>
    <x v="0"/>
    <x v="514"/>
    <x v="1147"/>
    <n v="0"/>
    <x v="0"/>
    <x v="4"/>
    <x v="1"/>
  </r>
  <r>
    <x v="0"/>
    <s v="1891710328001"/>
    <x v="30"/>
    <x v="0"/>
    <x v="0"/>
    <x v="514"/>
    <x v="1147"/>
    <n v="0"/>
    <x v="0"/>
    <x v="4"/>
    <x v="1"/>
  </r>
  <r>
    <x v="0"/>
    <s v="0190115798001"/>
    <x v="0"/>
    <x v="0"/>
    <x v="1"/>
    <x v="514"/>
    <x v="1147"/>
    <n v="606451.93999999994"/>
    <x v="0"/>
    <x v="4"/>
    <x v="1"/>
  </r>
  <r>
    <x v="0"/>
    <s v="0190155722001"/>
    <x v="1"/>
    <x v="0"/>
    <x v="1"/>
    <x v="514"/>
    <x v="1147"/>
    <n v="80579.899999999994"/>
    <x v="0"/>
    <x v="4"/>
    <x v="1"/>
  </r>
  <r>
    <x v="0"/>
    <s v="0290003288001"/>
    <x v="2"/>
    <x v="0"/>
    <x v="1"/>
    <x v="514"/>
    <x v="1147"/>
    <n v="0"/>
    <x v="0"/>
    <x v="4"/>
    <x v="1"/>
  </r>
  <r>
    <x v="0"/>
    <s v="0390027923001"/>
    <x v="3"/>
    <x v="0"/>
    <x v="1"/>
    <x v="514"/>
    <x v="1147"/>
    <n v="0"/>
    <x v="0"/>
    <x v="4"/>
    <x v="1"/>
  </r>
  <r>
    <x v="0"/>
    <s v="0490001883001"/>
    <x v="4"/>
    <x v="0"/>
    <x v="1"/>
    <x v="514"/>
    <x v="1147"/>
    <n v="0"/>
    <x v="0"/>
    <x v="4"/>
    <x v="1"/>
  </r>
  <r>
    <x v="0"/>
    <s v="0490002669001"/>
    <x v="5"/>
    <x v="0"/>
    <x v="1"/>
    <x v="514"/>
    <x v="1147"/>
    <n v="0"/>
    <x v="0"/>
    <x v="4"/>
    <x v="1"/>
  </r>
  <r>
    <x v="0"/>
    <s v="0590052000001"/>
    <x v="6"/>
    <x v="0"/>
    <x v="1"/>
    <x v="514"/>
    <x v="1147"/>
    <n v="57.13"/>
    <x v="0"/>
    <x v="4"/>
    <x v="1"/>
  </r>
  <r>
    <x v="0"/>
    <s v="0690045389001"/>
    <x v="7"/>
    <x v="0"/>
    <x v="1"/>
    <x v="514"/>
    <x v="1147"/>
    <n v="0"/>
    <x v="0"/>
    <x v="4"/>
    <x v="1"/>
  </r>
  <r>
    <x v="0"/>
    <s v="0691706710001"/>
    <x v="8"/>
    <x v="0"/>
    <x v="1"/>
    <x v="514"/>
    <x v="1147"/>
    <n v="0"/>
    <x v="0"/>
    <x v="4"/>
    <x v="1"/>
  </r>
  <r>
    <x v="0"/>
    <s v="0790024656001"/>
    <x v="9"/>
    <x v="0"/>
    <x v="1"/>
    <x v="514"/>
    <x v="1147"/>
    <n v="0"/>
    <x v="0"/>
    <x v="4"/>
    <x v="1"/>
  </r>
  <r>
    <x v="0"/>
    <s v="1090033456001"/>
    <x v="10"/>
    <x v="0"/>
    <x v="1"/>
    <x v="514"/>
    <x v="1147"/>
    <n v="10080.1"/>
    <x v="0"/>
    <x v="4"/>
    <x v="1"/>
  </r>
  <r>
    <x v="0"/>
    <s v="1091720902001"/>
    <x v="11"/>
    <x v="0"/>
    <x v="1"/>
    <x v="514"/>
    <x v="1147"/>
    <n v="252.12"/>
    <x v="0"/>
    <x v="4"/>
    <x v="1"/>
  </r>
  <r>
    <x v="0"/>
    <s v="1190068389001"/>
    <x v="12"/>
    <x v="0"/>
    <x v="1"/>
    <x v="514"/>
    <x v="1147"/>
    <n v="0"/>
    <x v="0"/>
    <x v="4"/>
    <x v="1"/>
  </r>
  <r>
    <x v="0"/>
    <s v="1390013678001"/>
    <x v="13"/>
    <x v="0"/>
    <x v="1"/>
    <x v="514"/>
    <x v="1147"/>
    <n v="0"/>
    <x v="0"/>
    <x v="4"/>
    <x v="1"/>
  </r>
  <r>
    <x v="0"/>
    <s v="1690012606001"/>
    <x v="14"/>
    <x v="0"/>
    <x v="1"/>
    <x v="514"/>
    <x v="1147"/>
    <n v="9690.99"/>
    <x v="0"/>
    <x v="4"/>
    <x v="1"/>
  </r>
  <r>
    <x v="0"/>
    <s v="1790093204001"/>
    <x v="15"/>
    <x v="0"/>
    <x v="1"/>
    <x v="514"/>
    <x v="1147"/>
    <n v="10495.51"/>
    <x v="0"/>
    <x v="4"/>
    <x v="1"/>
  </r>
  <r>
    <x v="0"/>
    <s v="1790325083001"/>
    <x v="16"/>
    <x v="0"/>
    <x v="1"/>
    <x v="514"/>
    <x v="1147"/>
    <n v="0"/>
    <x v="0"/>
    <x v="4"/>
    <x v="1"/>
  </r>
  <r>
    <x v="0"/>
    <s v="1790451801001"/>
    <x v="17"/>
    <x v="0"/>
    <x v="1"/>
    <x v="514"/>
    <x v="1147"/>
    <n v="7.94"/>
    <x v="0"/>
    <x v="4"/>
    <x v="1"/>
  </r>
  <r>
    <x v="0"/>
    <s v="1790501469001"/>
    <x v="18"/>
    <x v="0"/>
    <x v="1"/>
    <x v="514"/>
    <x v="1147"/>
    <n v="0"/>
    <x v="0"/>
    <x v="4"/>
    <x v="1"/>
  </r>
  <r>
    <x v="0"/>
    <s v="1790567699001"/>
    <x v="19"/>
    <x v="0"/>
    <x v="1"/>
    <x v="514"/>
    <x v="1147"/>
    <n v="47.46"/>
    <x v="0"/>
    <x v="4"/>
    <x v="1"/>
  </r>
  <r>
    <x v="0"/>
    <s v="1790866084001"/>
    <x v="20"/>
    <x v="0"/>
    <x v="1"/>
    <x v="514"/>
    <x v="1147"/>
    <n v="333306.49"/>
    <x v="0"/>
    <x v="4"/>
    <x v="1"/>
  </r>
  <r>
    <x v="0"/>
    <s v="1790900193001"/>
    <x v="21"/>
    <x v="0"/>
    <x v="1"/>
    <x v="514"/>
    <x v="1147"/>
    <n v="12078.81"/>
    <x v="0"/>
    <x v="4"/>
    <x v="1"/>
  </r>
  <r>
    <x v="0"/>
    <s v="1790979016001"/>
    <x v="22"/>
    <x v="0"/>
    <x v="1"/>
    <x v="514"/>
    <x v="1147"/>
    <n v="0"/>
    <x v="0"/>
    <x v="4"/>
    <x v="1"/>
  </r>
  <r>
    <x v="0"/>
    <s v="1791708040001"/>
    <x v="23"/>
    <x v="0"/>
    <x v="1"/>
    <x v="514"/>
    <x v="1147"/>
    <n v="0"/>
    <x v="0"/>
    <x v="4"/>
    <x v="1"/>
  </r>
  <r>
    <x v="0"/>
    <s v="1890001323001"/>
    <x v="24"/>
    <x v="0"/>
    <x v="1"/>
    <x v="514"/>
    <x v="1147"/>
    <n v="0"/>
    <x v="0"/>
    <x v="4"/>
    <x v="1"/>
  </r>
  <r>
    <x v="0"/>
    <s v="1890003628001"/>
    <x v="25"/>
    <x v="0"/>
    <x v="1"/>
    <x v="514"/>
    <x v="1147"/>
    <n v="0"/>
    <x v="0"/>
    <x v="4"/>
    <x v="1"/>
  </r>
  <r>
    <x v="0"/>
    <s v="1890037646001"/>
    <x v="26"/>
    <x v="0"/>
    <x v="1"/>
    <x v="514"/>
    <x v="1147"/>
    <n v="0"/>
    <x v="0"/>
    <x v="4"/>
    <x v="1"/>
  </r>
  <r>
    <x v="0"/>
    <s v="1890080967001"/>
    <x v="27"/>
    <x v="0"/>
    <x v="1"/>
    <x v="514"/>
    <x v="1147"/>
    <n v="60110.03"/>
    <x v="0"/>
    <x v="4"/>
    <x v="1"/>
  </r>
  <r>
    <x v="0"/>
    <s v="1890141877001"/>
    <x v="28"/>
    <x v="0"/>
    <x v="1"/>
    <x v="514"/>
    <x v="1147"/>
    <n v="0"/>
    <x v="0"/>
    <x v="4"/>
    <x v="1"/>
  </r>
  <r>
    <x v="0"/>
    <s v="1891709591001"/>
    <x v="29"/>
    <x v="0"/>
    <x v="1"/>
    <x v="514"/>
    <x v="1147"/>
    <n v="0"/>
    <x v="0"/>
    <x v="4"/>
    <x v="1"/>
  </r>
  <r>
    <x v="0"/>
    <s v="1891710328001"/>
    <x v="30"/>
    <x v="0"/>
    <x v="1"/>
    <x v="514"/>
    <x v="1147"/>
    <n v="0"/>
    <x v="0"/>
    <x v="4"/>
    <x v="1"/>
  </r>
  <r>
    <x v="0"/>
    <s v="11"/>
    <x v="31"/>
    <x v="0"/>
    <x v="0"/>
    <x v="514"/>
    <x v="1147"/>
    <n v="454768.83"/>
    <x v="0"/>
    <x v="4"/>
    <x v="1"/>
  </r>
  <r>
    <x v="0"/>
    <s v="11"/>
    <x v="31"/>
    <x v="0"/>
    <x v="1"/>
    <x v="514"/>
    <x v="1147"/>
    <n v="1123158.42"/>
    <x v="0"/>
    <x v="4"/>
    <x v="1"/>
  </r>
  <r>
    <x v="0"/>
    <s v="12"/>
    <x v="32"/>
    <x v="0"/>
    <x v="0"/>
    <x v="514"/>
    <x v="1147"/>
    <n v="454768.83"/>
    <x v="0"/>
    <x v="4"/>
    <x v="1"/>
  </r>
  <r>
    <x v="0"/>
    <s v="12"/>
    <x v="32"/>
    <x v="0"/>
    <x v="1"/>
    <x v="514"/>
    <x v="1147"/>
    <n v="1123158.42"/>
    <x v="0"/>
    <x v="4"/>
    <x v="1"/>
  </r>
  <r>
    <x v="0"/>
    <s v="0190115798001"/>
    <x v="0"/>
    <x v="0"/>
    <x v="0"/>
    <x v="68"/>
    <x v="1148"/>
    <n v="0"/>
    <x v="0"/>
    <x v="4"/>
    <x v="2"/>
  </r>
  <r>
    <x v="0"/>
    <s v="0190155722001"/>
    <x v="1"/>
    <x v="0"/>
    <x v="0"/>
    <x v="68"/>
    <x v="1148"/>
    <n v="0"/>
    <x v="0"/>
    <x v="4"/>
    <x v="2"/>
  </r>
  <r>
    <x v="0"/>
    <s v="0290003288001"/>
    <x v="2"/>
    <x v="0"/>
    <x v="0"/>
    <x v="68"/>
    <x v="1148"/>
    <n v="0"/>
    <x v="0"/>
    <x v="4"/>
    <x v="2"/>
  </r>
  <r>
    <x v="0"/>
    <s v="0390027923001"/>
    <x v="3"/>
    <x v="0"/>
    <x v="0"/>
    <x v="68"/>
    <x v="1148"/>
    <n v="0"/>
    <x v="0"/>
    <x v="4"/>
    <x v="2"/>
  </r>
  <r>
    <x v="0"/>
    <s v="0490001883001"/>
    <x v="4"/>
    <x v="0"/>
    <x v="0"/>
    <x v="68"/>
    <x v="1148"/>
    <n v="0"/>
    <x v="0"/>
    <x v="4"/>
    <x v="2"/>
  </r>
  <r>
    <x v="0"/>
    <s v="0490002669001"/>
    <x v="5"/>
    <x v="0"/>
    <x v="0"/>
    <x v="68"/>
    <x v="1148"/>
    <n v="0"/>
    <x v="0"/>
    <x v="4"/>
    <x v="2"/>
  </r>
  <r>
    <x v="0"/>
    <s v="0590052000001"/>
    <x v="6"/>
    <x v="0"/>
    <x v="0"/>
    <x v="68"/>
    <x v="1148"/>
    <n v="0"/>
    <x v="0"/>
    <x v="4"/>
    <x v="2"/>
  </r>
  <r>
    <x v="0"/>
    <s v="0690045389001"/>
    <x v="7"/>
    <x v="0"/>
    <x v="0"/>
    <x v="68"/>
    <x v="1148"/>
    <n v="0"/>
    <x v="0"/>
    <x v="4"/>
    <x v="2"/>
  </r>
  <r>
    <x v="0"/>
    <s v="0691706710001"/>
    <x v="8"/>
    <x v="0"/>
    <x v="0"/>
    <x v="68"/>
    <x v="1148"/>
    <n v="0"/>
    <x v="0"/>
    <x v="4"/>
    <x v="2"/>
  </r>
  <r>
    <x v="0"/>
    <s v="0790024656001"/>
    <x v="9"/>
    <x v="0"/>
    <x v="0"/>
    <x v="68"/>
    <x v="1148"/>
    <n v="0"/>
    <x v="0"/>
    <x v="4"/>
    <x v="2"/>
  </r>
  <r>
    <x v="0"/>
    <s v="1090033456001"/>
    <x v="10"/>
    <x v="0"/>
    <x v="0"/>
    <x v="68"/>
    <x v="1148"/>
    <n v="4.3099999999999996"/>
    <x v="0"/>
    <x v="4"/>
    <x v="2"/>
  </r>
  <r>
    <x v="0"/>
    <s v="1091720902001"/>
    <x v="11"/>
    <x v="0"/>
    <x v="0"/>
    <x v="68"/>
    <x v="1148"/>
    <n v="0"/>
    <x v="0"/>
    <x v="4"/>
    <x v="2"/>
  </r>
  <r>
    <x v="0"/>
    <s v="1190068389001"/>
    <x v="12"/>
    <x v="0"/>
    <x v="0"/>
    <x v="68"/>
    <x v="1148"/>
    <n v="0"/>
    <x v="0"/>
    <x v="4"/>
    <x v="2"/>
  </r>
  <r>
    <x v="0"/>
    <s v="1390013678001"/>
    <x v="13"/>
    <x v="0"/>
    <x v="0"/>
    <x v="68"/>
    <x v="1148"/>
    <n v="0"/>
    <x v="0"/>
    <x v="4"/>
    <x v="2"/>
  </r>
  <r>
    <x v="0"/>
    <s v="1690012606001"/>
    <x v="14"/>
    <x v="0"/>
    <x v="0"/>
    <x v="68"/>
    <x v="1148"/>
    <n v="0"/>
    <x v="0"/>
    <x v="4"/>
    <x v="2"/>
  </r>
  <r>
    <x v="0"/>
    <s v="1790093204001"/>
    <x v="15"/>
    <x v="0"/>
    <x v="0"/>
    <x v="68"/>
    <x v="1148"/>
    <n v="0"/>
    <x v="0"/>
    <x v="4"/>
    <x v="2"/>
  </r>
  <r>
    <x v="0"/>
    <s v="1790325083001"/>
    <x v="16"/>
    <x v="0"/>
    <x v="0"/>
    <x v="68"/>
    <x v="1148"/>
    <n v="0"/>
    <x v="0"/>
    <x v="4"/>
    <x v="2"/>
  </r>
  <r>
    <x v="0"/>
    <s v="1790451801001"/>
    <x v="17"/>
    <x v="0"/>
    <x v="0"/>
    <x v="68"/>
    <x v="1148"/>
    <n v="7.94"/>
    <x v="0"/>
    <x v="4"/>
    <x v="2"/>
  </r>
  <r>
    <x v="0"/>
    <s v="1790501469001"/>
    <x v="18"/>
    <x v="0"/>
    <x v="0"/>
    <x v="68"/>
    <x v="1148"/>
    <n v="0"/>
    <x v="0"/>
    <x v="4"/>
    <x v="2"/>
  </r>
  <r>
    <x v="0"/>
    <s v="1790567699001"/>
    <x v="19"/>
    <x v="0"/>
    <x v="0"/>
    <x v="68"/>
    <x v="1148"/>
    <n v="19.309999999999999"/>
    <x v="0"/>
    <x v="4"/>
    <x v="2"/>
  </r>
  <r>
    <x v="0"/>
    <s v="1790866084001"/>
    <x v="20"/>
    <x v="0"/>
    <x v="0"/>
    <x v="68"/>
    <x v="1148"/>
    <n v="0"/>
    <x v="0"/>
    <x v="4"/>
    <x v="2"/>
  </r>
  <r>
    <x v="0"/>
    <s v="1790900193001"/>
    <x v="21"/>
    <x v="0"/>
    <x v="0"/>
    <x v="68"/>
    <x v="1148"/>
    <n v="0"/>
    <x v="0"/>
    <x v="4"/>
    <x v="2"/>
  </r>
  <r>
    <x v="0"/>
    <s v="1790979016001"/>
    <x v="22"/>
    <x v="0"/>
    <x v="0"/>
    <x v="68"/>
    <x v="1148"/>
    <n v="0"/>
    <x v="0"/>
    <x v="4"/>
    <x v="2"/>
  </r>
  <r>
    <x v="0"/>
    <s v="1791708040001"/>
    <x v="23"/>
    <x v="0"/>
    <x v="0"/>
    <x v="68"/>
    <x v="1148"/>
    <n v="0"/>
    <x v="0"/>
    <x v="4"/>
    <x v="2"/>
  </r>
  <r>
    <x v="0"/>
    <s v="1890001323001"/>
    <x v="24"/>
    <x v="0"/>
    <x v="0"/>
    <x v="68"/>
    <x v="1148"/>
    <n v="0"/>
    <x v="0"/>
    <x v="4"/>
    <x v="2"/>
  </r>
  <r>
    <x v="0"/>
    <s v="1890003628001"/>
    <x v="25"/>
    <x v="0"/>
    <x v="0"/>
    <x v="68"/>
    <x v="1148"/>
    <n v="0"/>
    <x v="0"/>
    <x v="4"/>
    <x v="2"/>
  </r>
  <r>
    <x v="0"/>
    <s v="1890037646001"/>
    <x v="26"/>
    <x v="0"/>
    <x v="0"/>
    <x v="68"/>
    <x v="1148"/>
    <n v="0"/>
    <x v="0"/>
    <x v="4"/>
    <x v="2"/>
  </r>
  <r>
    <x v="0"/>
    <s v="1890080967001"/>
    <x v="27"/>
    <x v="0"/>
    <x v="0"/>
    <x v="68"/>
    <x v="1148"/>
    <n v="0"/>
    <x v="0"/>
    <x v="4"/>
    <x v="2"/>
  </r>
  <r>
    <x v="0"/>
    <s v="1890141877001"/>
    <x v="28"/>
    <x v="0"/>
    <x v="0"/>
    <x v="68"/>
    <x v="1148"/>
    <n v="0"/>
    <x v="0"/>
    <x v="4"/>
    <x v="2"/>
  </r>
  <r>
    <x v="0"/>
    <s v="1891709591001"/>
    <x v="29"/>
    <x v="0"/>
    <x v="0"/>
    <x v="68"/>
    <x v="1148"/>
    <n v="0"/>
    <x v="0"/>
    <x v="4"/>
    <x v="2"/>
  </r>
  <r>
    <x v="0"/>
    <s v="1891710328001"/>
    <x v="30"/>
    <x v="0"/>
    <x v="0"/>
    <x v="68"/>
    <x v="1148"/>
    <n v="0"/>
    <x v="0"/>
    <x v="4"/>
    <x v="2"/>
  </r>
  <r>
    <x v="0"/>
    <s v="0190115798001"/>
    <x v="0"/>
    <x v="0"/>
    <x v="1"/>
    <x v="68"/>
    <x v="1148"/>
    <n v="0"/>
    <x v="0"/>
    <x v="4"/>
    <x v="2"/>
  </r>
  <r>
    <x v="0"/>
    <s v="0190155722001"/>
    <x v="1"/>
    <x v="0"/>
    <x v="1"/>
    <x v="68"/>
    <x v="1148"/>
    <n v="0"/>
    <x v="0"/>
    <x v="4"/>
    <x v="2"/>
  </r>
  <r>
    <x v="0"/>
    <s v="0290003288001"/>
    <x v="2"/>
    <x v="0"/>
    <x v="1"/>
    <x v="68"/>
    <x v="1148"/>
    <n v="0"/>
    <x v="0"/>
    <x v="4"/>
    <x v="2"/>
  </r>
  <r>
    <x v="0"/>
    <s v="0390027923001"/>
    <x v="3"/>
    <x v="0"/>
    <x v="1"/>
    <x v="68"/>
    <x v="1148"/>
    <n v="0"/>
    <x v="0"/>
    <x v="4"/>
    <x v="2"/>
  </r>
  <r>
    <x v="0"/>
    <s v="0490001883001"/>
    <x v="4"/>
    <x v="0"/>
    <x v="1"/>
    <x v="68"/>
    <x v="1148"/>
    <n v="0"/>
    <x v="0"/>
    <x v="4"/>
    <x v="2"/>
  </r>
  <r>
    <x v="0"/>
    <s v="0490002669001"/>
    <x v="5"/>
    <x v="0"/>
    <x v="1"/>
    <x v="68"/>
    <x v="1148"/>
    <n v="0"/>
    <x v="0"/>
    <x v="4"/>
    <x v="2"/>
  </r>
  <r>
    <x v="0"/>
    <s v="0590052000001"/>
    <x v="6"/>
    <x v="0"/>
    <x v="1"/>
    <x v="68"/>
    <x v="1148"/>
    <n v="0"/>
    <x v="0"/>
    <x v="4"/>
    <x v="2"/>
  </r>
  <r>
    <x v="0"/>
    <s v="0690045389001"/>
    <x v="7"/>
    <x v="0"/>
    <x v="1"/>
    <x v="68"/>
    <x v="1148"/>
    <n v="0"/>
    <x v="0"/>
    <x v="4"/>
    <x v="2"/>
  </r>
  <r>
    <x v="0"/>
    <s v="0691706710001"/>
    <x v="8"/>
    <x v="0"/>
    <x v="1"/>
    <x v="68"/>
    <x v="1148"/>
    <n v="0"/>
    <x v="0"/>
    <x v="4"/>
    <x v="2"/>
  </r>
  <r>
    <x v="0"/>
    <s v="0790024656001"/>
    <x v="9"/>
    <x v="0"/>
    <x v="1"/>
    <x v="68"/>
    <x v="1148"/>
    <n v="0"/>
    <x v="0"/>
    <x v="4"/>
    <x v="2"/>
  </r>
  <r>
    <x v="0"/>
    <s v="1090033456001"/>
    <x v="10"/>
    <x v="0"/>
    <x v="1"/>
    <x v="68"/>
    <x v="1148"/>
    <n v="6.22"/>
    <x v="0"/>
    <x v="4"/>
    <x v="2"/>
  </r>
  <r>
    <x v="0"/>
    <s v="1091720902001"/>
    <x v="11"/>
    <x v="0"/>
    <x v="1"/>
    <x v="68"/>
    <x v="1148"/>
    <n v="0"/>
    <x v="0"/>
    <x v="4"/>
    <x v="2"/>
  </r>
  <r>
    <x v="0"/>
    <s v="1190068389001"/>
    <x v="12"/>
    <x v="0"/>
    <x v="1"/>
    <x v="68"/>
    <x v="1148"/>
    <n v="0"/>
    <x v="0"/>
    <x v="4"/>
    <x v="2"/>
  </r>
  <r>
    <x v="0"/>
    <s v="1390013678001"/>
    <x v="13"/>
    <x v="0"/>
    <x v="1"/>
    <x v="68"/>
    <x v="1148"/>
    <n v="0"/>
    <x v="0"/>
    <x v="4"/>
    <x v="2"/>
  </r>
  <r>
    <x v="0"/>
    <s v="1690012606001"/>
    <x v="14"/>
    <x v="0"/>
    <x v="1"/>
    <x v="68"/>
    <x v="1148"/>
    <n v="0"/>
    <x v="0"/>
    <x v="4"/>
    <x v="2"/>
  </r>
  <r>
    <x v="0"/>
    <s v="1790093204001"/>
    <x v="15"/>
    <x v="0"/>
    <x v="1"/>
    <x v="68"/>
    <x v="1148"/>
    <n v="0"/>
    <x v="0"/>
    <x v="4"/>
    <x v="2"/>
  </r>
  <r>
    <x v="0"/>
    <s v="1790325083001"/>
    <x v="16"/>
    <x v="0"/>
    <x v="1"/>
    <x v="68"/>
    <x v="1148"/>
    <n v="0"/>
    <x v="0"/>
    <x v="4"/>
    <x v="2"/>
  </r>
  <r>
    <x v="0"/>
    <s v="1790451801001"/>
    <x v="17"/>
    <x v="0"/>
    <x v="1"/>
    <x v="68"/>
    <x v="1148"/>
    <n v="7.94"/>
    <x v="0"/>
    <x v="4"/>
    <x v="2"/>
  </r>
  <r>
    <x v="0"/>
    <s v="1790501469001"/>
    <x v="18"/>
    <x v="0"/>
    <x v="1"/>
    <x v="68"/>
    <x v="1148"/>
    <n v="0"/>
    <x v="0"/>
    <x v="4"/>
    <x v="2"/>
  </r>
  <r>
    <x v="0"/>
    <s v="1790567699001"/>
    <x v="19"/>
    <x v="0"/>
    <x v="1"/>
    <x v="68"/>
    <x v="1148"/>
    <n v="47.46"/>
    <x v="0"/>
    <x v="4"/>
    <x v="2"/>
  </r>
  <r>
    <x v="0"/>
    <s v="1790866084001"/>
    <x v="20"/>
    <x v="0"/>
    <x v="1"/>
    <x v="68"/>
    <x v="1148"/>
    <n v="0"/>
    <x v="0"/>
    <x v="4"/>
    <x v="2"/>
  </r>
  <r>
    <x v="0"/>
    <s v="1790900193001"/>
    <x v="21"/>
    <x v="0"/>
    <x v="1"/>
    <x v="68"/>
    <x v="1148"/>
    <n v="0"/>
    <x v="0"/>
    <x v="4"/>
    <x v="2"/>
  </r>
  <r>
    <x v="0"/>
    <s v="1790979016001"/>
    <x v="22"/>
    <x v="0"/>
    <x v="1"/>
    <x v="68"/>
    <x v="1148"/>
    <n v="0"/>
    <x v="0"/>
    <x v="4"/>
    <x v="2"/>
  </r>
  <r>
    <x v="0"/>
    <s v="1791708040001"/>
    <x v="23"/>
    <x v="0"/>
    <x v="1"/>
    <x v="68"/>
    <x v="1148"/>
    <n v="0"/>
    <x v="0"/>
    <x v="4"/>
    <x v="2"/>
  </r>
  <r>
    <x v="0"/>
    <s v="1890001323001"/>
    <x v="24"/>
    <x v="0"/>
    <x v="1"/>
    <x v="68"/>
    <x v="1148"/>
    <n v="0"/>
    <x v="0"/>
    <x v="4"/>
    <x v="2"/>
  </r>
  <r>
    <x v="0"/>
    <s v="1890003628001"/>
    <x v="25"/>
    <x v="0"/>
    <x v="1"/>
    <x v="68"/>
    <x v="1148"/>
    <n v="0"/>
    <x v="0"/>
    <x v="4"/>
    <x v="2"/>
  </r>
  <r>
    <x v="0"/>
    <s v="1890037646001"/>
    <x v="26"/>
    <x v="0"/>
    <x v="1"/>
    <x v="68"/>
    <x v="1148"/>
    <n v="0"/>
    <x v="0"/>
    <x v="4"/>
    <x v="2"/>
  </r>
  <r>
    <x v="0"/>
    <s v="1890080967001"/>
    <x v="27"/>
    <x v="0"/>
    <x v="1"/>
    <x v="68"/>
    <x v="1148"/>
    <n v="0"/>
    <x v="0"/>
    <x v="4"/>
    <x v="2"/>
  </r>
  <r>
    <x v="0"/>
    <s v="1890141877001"/>
    <x v="28"/>
    <x v="0"/>
    <x v="1"/>
    <x v="68"/>
    <x v="1148"/>
    <n v="0"/>
    <x v="0"/>
    <x v="4"/>
    <x v="2"/>
  </r>
  <r>
    <x v="0"/>
    <s v="1891709591001"/>
    <x v="29"/>
    <x v="0"/>
    <x v="1"/>
    <x v="68"/>
    <x v="1148"/>
    <n v="0"/>
    <x v="0"/>
    <x v="4"/>
    <x v="2"/>
  </r>
  <r>
    <x v="0"/>
    <s v="1891710328001"/>
    <x v="30"/>
    <x v="0"/>
    <x v="1"/>
    <x v="68"/>
    <x v="1148"/>
    <n v="0"/>
    <x v="0"/>
    <x v="4"/>
    <x v="2"/>
  </r>
  <r>
    <x v="0"/>
    <s v="11"/>
    <x v="31"/>
    <x v="0"/>
    <x v="0"/>
    <x v="68"/>
    <x v="1148"/>
    <n v="31.56"/>
    <x v="0"/>
    <x v="4"/>
    <x v="2"/>
  </r>
  <r>
    <x v="0"/>
    <s v="11"/>
    <x v="31"/>
    <x v="0"/>
    <x v="1"/>
    <x v="68"/>
    <x v="1148"/>
    <n v="61.62"/>
    <x v="0"/>
    <x v="4"/>
    <x v="2"/>
  </r>
  <r>
    <x v="0"/>
    <s v="12"/>
    <x v="32"/>
    <x v="0"/>
    <x v="0"/>
    <x v="68"/>
    <x v="1148"/>
    <n v="31.56"/>
    <x v="0"/>
    <x v="4"/>
    <x v="2"/>
  </r>
  <r>
    <x v="0"/>
    <s v="12"/>
    <x v="32"/>
    <x v="0"/>
    <x v="1"/>
    <x v="68"/>
    <x v="1148"/>
    <n v="61.62"/>
    <x v="0"/>
    <x v="4"/>
    <x v="2"/>
  </r>
  <r>
    <x v="0"/>
    <s v="0190115798001"/>
    <x v="0"/>
    <x v="0"/>
    <x v="0"/>
    <x v="172"/>
    <x v="1149"/>
    <n v="0"/>
    <x v="0"/>
    <x v="4"/>
    <x v="2"/>
  </r>
  <r>
    <x v="0"/>
    <s v="0190155722001"/>
    <x v="1"/>
    <x v="0"/>
    <x v="0"/>
    <x v="172"/>
    <x v="1149"/>
    <n v="0"/>
    <x v="0"/>
    <x v="4"/>
    <x v="2"/>
  </r>
  <r>
    <x v="0"/>
    <s v="0290003288001"/>
    <x v="2"/>
    <x v="0"/>
    <x v="0"/>
    <x v="172"/>
    <x v="1149"/>
    <n v="0"/>
    <x v="0"/>
    <x v="4"/>
    <x v="2"/>
  </r>
  <r>
    <x v="0"/>
    <s v="0390027923001"/>
    <x v="3"/>
    <x v="0"/>
    <x v="0"/>
    <x v="172"/>
    <x v="1149"/>
    <n v="0"/>
    <x v="0"/>
    <x v="4"/>
    <x v="2"/>
  </r>
  <r>
    <x v="0"/>
    <s v="0490001883001"/>
    <x v="4"/>
    <x v="0"/>
    <x v="0"/>
    <x v="172"/>
    <x v="1149"/>
    <n v="0"/>
    <x v="0"/>
    <x v="4"/>
    <x v="2"/>
  </r>
  <r>
    <x v="0"/>
    <s v="0490002669001"/>
    <x v="5"/>
    <x v="0"/>
    <x v="0"/>
    <x v="172"/>
    <x v="1149"/>
    <n v="0"/>
    <x v="0"/>
    <x v="4"/>
    <x v="2"/>
  </r>
  <r>
    <x v="0"/>
    <s v="0590052000001"/>
    <x v="6"/>
    <x v="0"/>
    <x v="0"/>
    <x v="172"/>
    <x v="1149"/>
    <n v="0"/>
    <x v="0"/>
    <x v="4"/>
    <x v="2"/>
  </r>
  <r>
    <x v="0"/>
    <s v="0690045389001"/>
    <x v="7"/>
    <x v="0"/>
    <x v="0"/>
    <x v="172"/>
    <x v="1149"/>
    <n v="0"/>
    <x v="0"/>
    <x v="4"/>
    <x v="2"/>
  </r>
  <r>
    <x v="0"/>
    <s v="0691706710001"/>
    <x v="8"/>
    <x v="0"/>
    <x v="0"/>
    <x v="172"/>
    <x v="1149"/>
    <n v="0"/>
    <x v="0"/>
    <x v="4"/>
    <x v="2"/>
  </r>
  <r>
    <x v="0"/>
    <s v="0790024656001"/>
    <x v="9"/>
    <x v="0"/>
    <x v="0"/>
    <x v="172"/>
    <x v="1149"/>
    <n v="0"/>
    <x v="0"/>
    <x v="4"/>
    <x v="2"/>
  </r>
  <r>
    <x v="0"/>
    <s v="1090033456001"/>
    <x v="10"/>
    <x v="0"/>
    <x v="0"/>
    <x v="172"/>
    <x v="1149"/>
    <n v="0"/>
    <x v="0"/>
    <x v="4"/>
    <x v="2"/>
  </r>
  <r>
    <x v="0"/>
    <s v="1091720902001"/>
    <x v="11"/>
    <x v="0"/>
    <x v="0"/>
    <x v="172"/>
    <x v="1149"/>
    <n v="0"/>
    <x v="0"/>
    <x v="4"/>
    <x v="2"/>
  </r>
  <r>
    <x v="0"/>
    <s v="1190068389001"/>
    <x v="12"/>
    <x v="0"/>
    <x v="0"/>
    <x v="172"/>
    <x v="1149"/>
    <n v="0"/>
    <x v="0"/>
    <x v="4"/>
    <x v="2"/>
  </r>
  <r>
    <x v="0"/>
    <s v="1390013678001"/>
    <x v="13"/>
    <x v="0"/>
    <x v="0"/>
    <x v="172"/>
    <x v="1149"/>
    <n v="0"/>
    <x v="0"/>
    <x v="4"/>
    <x v="2"/>
  </r>
  <r>
    <x v="0"/>
    <s v="1690012606001"/>
    <x v="14"/>
    <x v="0"/>
    <x v="0"/>
    <x v="172"/>
    <x v="1149"/>
    <n v="0"/>
    <x v="0"/>
    <x v="4"/>
    <x v="2"/>
  </r>
  <r>
    <x v="0"/>
    <s v="1790093204001"/>
    <x v="15"/>
    <x v="0"/>
    <x v="0"/>
    <x v="172"/>
    <x v="1149"/>
    <n v="0"/>
    <x v="0"/>
    <x v="4"/>
    <x v="2"/>
  </r>
  <r>
    <x v="0"/>
    <s v="1790325083001"/>
    <x v="16"/>
    <x v="0"/>
    <x v="0"/>
    <x v="172"/>
    <x v="1149"/>
    <n v="0"/>
    <x v="0"/>
    <x v="4"/>
    <x v="2"/>
  </r>
  <r>
    <x v="0"/>
    <s v="1790451801001"/>
    <x v="17"/>
    <x v="0"/>
    <x v="0"/>
    <x v="172"/>
    <x v="1149"/>
    <n v="0"/>
    <x v="0"/>
    <x v="4"/>
    <x v="2"/>
  </r>
  <r>
    <x v="0"/>
    <s v="1790501469001"/>
    <x v="18"/>
    <x v="0"/>
    <x v="0"/>
    <x v="172"/>
    <x v="1149"/>
    <n v="0"/>
    <x v="0"/>
    <x v="4"/>
    <x v="2"/>
  </r>
  <r>
    <x v="0"/>
    <s v="1790567699001"/>
    <x v="19"/>
    <x v="0"/>
    <x v="0"/>
    <x v="172"/>
    <x v="1149"/>
    <n v="0"/>
    <x v="0"/>
    <x v="4"/>
    <x v="2"/>
  </r>
  <r>
    <x v="0"/>
    <s v="1790866084001"/>
    <x v="20"/>
    <x v="0"/>
    <x v="0"/>
    <x v="172"/>
    <x v="1149"/>
    <n v="0"/>
    <x v="0"/>
    <x v="4"/>
    <x v="2"/>
  </r>
  <r>
    <x v="0"/>
    <s v="1790900193001"/>
    <x v="21"/>
    <x v="0"/>
    <x v="0"/>
    <x v="172"/>
    <x v="1149"/>
    <n v="0"/>
    <x v="0"/>
    <x v="4"/>
    <x v="2"/>
  </r>
  <r>
    <x v="0"/>
    <s v="1790979016001"/>
    <x v="22"/>
    <x v="0"/>
    <x v="0"/>
    <x v="172"/>
    <x v="1149"/>
    <n v="0"/>
    <x v="0"/>
    <x v="4"/>
    <x v="2"/>
  </r>
  <r>
    <x v="0"/>
    <s v="1791708040001"/>
    <x v="23"/>
    <x v="0"/>
    <x v="0"/>
    <x v="172"/>
    <x v="1149"/>
    <n v="0"/>
    <x v="0"/>
    <x v="4"/>
    <x v="2"/>
  </r>
  <r>
    <x v="0"/>
    <s v="1890001323001"/>
    <x v="24"/>
    <x v="0"/>
    <x v="0"/>
    <x v="172"/>
    <x v="1149"/>
    <n v="0"/>
    <x v="0"/>
    <x v="4"/>
    <x v="2"/>
  </r>
  <r>
    <x v="0"/>
    <s v="1890003628001"/>
    <x v="25"/>
    <x v="0"/>
    <x v="0"/>
    <x v="172"/>
    <x v="1149"/>
    <n v="0"/>
    <x v="0"/>
    <x v="4"/>
    <x v="2"/>
  </r>
  <r>
    <x v="0"/>
    <s v="1890037646001"/>
    <x v="26"/>
    <x v="0"/>
    <x v="0"/>
    <x v="172"/>
    <x v="1149"/>
    <n v="0"/>
    <x v="0"/>
    <x v="4"/>
    <x v="2"/>
  </r>
  <r>
    <x v="0"/>
    <s v="1890080967001"/>
    <x v="27"/>
    <x v="0"/>
    <x v="0"/>
    <x v="172"/>
    <x v="1149"/>
    <n v="0"/>
    <x v="0"/>
    <x v="4"/>
    <x v="2"/>
  </r>
  <r>
    <x v="0"/>
    <s v="1890141877001"/>
    <x v="28"/>
    <x v="0"/>
    <x v="0"/>
    <x v="172"/>
    <x v="1149"/>
    <n v="0"/>
    <x v="0"/>
    <x v="4"/>
    <x v="2"/>
  </r>
  <r>
    <x v="0"/>
    <s v="1891709591001"/>
    <x v="29"/>
    <x v="0"/>
    <x v="0"/>
    <x v="172"/>
    <x v="1149"/>
    <n v="0"/>
    <x v="0"/>
    <x v="4"/>
    <x v="2"/>
  </r>
  <r>
    <x v="0"/>
    <s v="1891710328001"/>
    <x v="30"/>
    <x v="0"/>
    <x v="0"/>
    <x v="172"/>
    <x v="1149"/>
    <n v="0"/>
    <x v="0"/>
    <x v="4"/>
    <x v="2"/>
  </r>
  <r>
    <x v="0"/>
    <s v="0190115798001"/>
    <x v="0"/>
    <x v="0"/>
    <x v="1"/>
    <x v="172"/>
    <x v="1149"/>
    <n v="0"/>
    <x v="0"/>
    <x v="4"/>
    <x v="2"/>
  </r>
  <r>
    <x v="0"/>
    <s v="0190155722001"/>
    <x v="1"/>
    <x v="0"/>
    <x v="1"/>
    <x v="172"/>
    <x v="1149"/>
    <n v="0"/>
    <x v="0"/>
    <x v="4"/>
    <x v="2"/>
  </r>
  <r>
    <x v="0"/>
    <s v="0290003288001"/>
    <x v="2"/>
    <x v="0"/>
    <x v="1"/>
    <x v="172"/>
    <x v="1149"/>
    <n v="0"/>
    <x v="0"/>
    <x v="4"/>
    <x v="2"/>
  </r>
  <r>
    <x v="0"/>
    <s v="0390027923001"/>
    <x v="3"/>
    <x v="0"/>
    <x v="1"/>
    <x v="172"/>
    <x v="1149"/>
    <n v="0"/>
    <x v="0"/>
    <x v="4"/>
    <x v="2"/>
  </r>
  <r>
    <x v="0"/>
    <s v="0490001883001"/>
    <x v="4"/>
    <x v="0"/>
    <x v="1"/>
    <x v="172"/>
    <x v="1149"/>
    <n v="0"/>
    <x v="0"/>
    <x v="4"/>
    <x v="2"/>
  </r>
  <r>
    <x v="0"/>
    <s v="0490002669001"/>
    <x v="5"/>
    <x v="0"/>
    <x v="1"/>
    <x v="172"/>
    <x v="1149"/>
    <n v="0"/>
    <x v="0"/>
    <x v="4"/>
    <x v="2"/>
  </r>
  <r>
    <x v="0"/>
    <s v="0590052000001"/>
    <x v="6"/>
    <x v="0"/>
    <x v="1"/>
    <x v="172"/>
    <x v="1149"/>
    <n v="0"/>
    <x v="0"/>
    <x v="4"/>
    <x v="2"/>
  </r>
  <r>
    <x v="0"/>
    <s v="0690045389001"/>
    <x v="7"/>
    <x v="0"/>
    <x v="1"/>
    <x v="172"/>
    <x v="1149"/>
    <n v="0"/>
    <x v="0"/>
    <x v="4"/>
    <x v="2"/>
  </r>
  <r>
    <x v="0"/>
    <s v="0691706710001"/>
    <x v="8"/>
    <x v="0"/>
    <x v="1"/>
    <x v="172"/>
    <x v="1149"/>
    <n v="0"/>
    <x v="0"/>
    <x v="4"/>
    <x v="2"/>
  </r>
  <r>
    <x v="0"/>
    <s v="0790024656001"/>
    <x v="9"/>
    <x v="0"/>
    <x v="1"/>
    <x v="172"/>
    <x v="1149"/>
    <n v="0"/>
    <x v="0"/>
    <x v="4"/>
    <x v="2"/>
  </r>
  <r>
    <x v="0"/>
    <s v="1090033456001"/>
    <x v="10"/>
    <x v="0"/>
    <x v="1"/>
    <x v="172"/>
    <x v="1149"/>
    <n v="0"/>
    <x v="0"/>
    <x v="4"/>
    <x v="2"/>
  </r>
  <r>
    <x v="0"/>
    <s v="1091720902001"/>
    <x v="11"/>
    <x v="0"/>
    <x v="1"/>
    <x v="172"/>
    <x v="1149"/>
    <n v="0"/>
    <x v="0"/>
    <x v="4"/>
    <x v="2"/>
  </r>
  <r>
    <x v="0"/>
    <s v="1190068389001"/>
    <x v="12"/>
    <x v="0"/>
    <x v="1"/>
    <x v="172"/>
    <x v="1149"/>
    <n v="0"/>
    <x v="0"/>
    <x v="4"/>
    <x v="2"/>
  </r>
  <r>
    <x v="0"/>
    <s v="1390013678001"/>
    <x v="13"/>
    <x v="0"/>
    <x v="1"/>
    <x v="172"/>
    <x v="1149"/>
    <n v="0"/>
    <x v="0"/>
    <x v="4"/>
    <x v="2"/>
  </r>
  <r>
    <x v="0"/>
    <s v="1690012606001"/>
    <x v="14"/>
    <x v="0"/>
    <x v="1"/>
    <x v="172"/>
    <x v="1149"/>
    <n v="0"/>
    <x v="0"/>
    <x v="4"/>
    <x v="2"/>
  </r>
  <r>
    <x v="0"/>
    <s v="1790093204001"/>
    <x v="15"/>
    <x v="0"/>
    <x v="1"/>
    <x v="172"/>
    <x v="1149"/>
    <n v="0"/>
    <x v="0"/>
    <x v="4"/>
    <x v="2"/>
  </r>
  <r>
    <x v="0"/>
    <s v="1790325083001"/>
    <x v="16"/>
    <x v="0"/>
    <x v="1"/>
    <x v="172"/>
    <x v="1149"/>
    <n v="0"/>
    <x v="0"/>
    <x v="4"/>
    <x v="2"/>
  </r>
  <r>
    <x v="0"/>
    <s v="1790451801001"/>
    <x v="17"/>
    <x v="0"/>
    <x v="1"/>
    <x v="172"/>
    <x v="1149"/>
    <n v="0"/>
    <x v="0"/>
    <x v="4"/>
    <x v="2"/>
  </r>
  <r>
    <x v="0"/>
    <s v="1790501469001"/>
    <x v="18"/>
    <x v="0"/>
    <x v="1"/>
    <x v="172"/>
    <x v="1149"/>
    <n v="0"/>
    <x v="0"/>
    <x v="4"/>
    <x v="2"/>
  </r>
  <r>
    <x v="0"/>
    <s v="1790567699001"/>
    <x v="19"/>
    <x v="0"/>
    <x v="1"/>
    <x v="172"/>
    <x v="1149"/>
    <n v="0"/>
    <x v="0"/>
    <x v="4"/>
    <x v="2"/>
  </r>
  <r>
    <x v="0"/>
    <s v="1790866084001"/>
    <x v="20"/>
    <x v="0"/>
    <x v="1"/>
    <x v="172"/>
    <x v="1149"/>
    <n v="0"/>
    <x v="0"/>
    <x v="4"/>
    <x v="2"/>
  </r>
  <r>
    <x v="0"/>
    <s v="1790900193001"/>
    <x v="21"/>
    <x v="0"/>
    <x v="1"/>
    <x v="172"/>
    <x v="1149"/>
    <n v="0"/>
    <x v="0"/>
    <x v="4"/>
    <x v="2"/>
  </r>
  <r>
    <x v="0"/>
    <s v="1790979016001"/>
    <x v="22"/>
    <x v="0"/>
    <x v="1"/>
    <x v="172"/>
    <x v="1149"/>
    <n v="0"/>
    <x v="0"/>
    <x v="4"/>
    <x v="2"/>
  </r>
  <r>
    <x v="0"/>
    <s v="1791708040001"/>
    <x v="23"/>
    <x v="0"/>
    <x v="1"/>
    <x v="172"/>
    <x v="1149"/>
    <n v="0"/>
    <x v="0"/>
    <x v="4"/>
    <x v="2"/>
  </r>
  <r>
    <x v="0"/>
    <s v="1890001323001"/>
    <x v="24"/>
    <x v="0"/>
    <x v="1"/>
    <x v="172"/>
    <x v="1149"/>
    <n v="0"/>
    <x v="0"/>
    <x v="4"/>
    <x v="2"/>
  </r>
  <r>
    <x v="0"/>
    <s v="1890003628001"/>
    <x v="25"/>
    <x v="0"/>
    <x v="1"/>
    <x v="172"/>
    <x v="1149"/>
    <n v="0"/>
    <x v="0"/>
    <x v="4"/>
    <x v="2"/>
  </r>
  <r>
    <x v="0"/>
    <s v="1890037646001"/>
    <x v="26"/>
    <x v="0"/>
    <x v="1"/>
    <x v="172"/>
    <x v="1149"/>
    <n v="0"/>
    <x v="0"/>
    <x v="4"/>
    <x v="2"/>
  </r>
  <r>
    <x v="0"/>
    <s v="1890080967001"/>
    <x v="27"/>
    <x v="0"/>
    <x v="1"/>
    <x v="172"/>
    <x v="1149"/>
    <n v="0"/>
    <x v="0"/>
    <x v="4"/>
    <x v="2"/>
  </r>
  <r>
    <x v="0"/>
    <s v="1890141877001"/>
    <x v="28"/>
    <x v="0"/>
    <x v="1"/>
    <x v="172"/>
    <x v="1149"/>
    <n v="0"/>
    <x v="0"/>
    <x v="4"/>
    <x v="2"/>
  </r>
  <r>
    <x v="0"/>
    <s v="1891709591001"/>
    <x v="29"/>
    <x v="0"/>
    <x v="1"/>
    <x v="172"/>
    <x v="1149"/>
    <n v="0"/>
    <x v="0"/>
    <x v="4"/>
    <x v="2"/>
  </r>
  <r>
    <x v="0"/>
    <s v="1891710328001"/>
    <x v="30"/>
    <x v="0"/>
    <x v="1"/>
    <x v="172"/>
    <x v="1149"/>
    <n v="0"/>
    <x v="0"/>
    <x v="4"/>
    <x v="2"/>
  </r>
  <r>
    <x v="0"/>
    <s v="11"/>
    <x v="31"/>
    <x v="0"/>
    <x v="0"/>
    <x v="172"/>
    <x v="1149"/>
    <n v="0"/>
    <x v="0"/>
    <x v="4"/>
    <x v="2"/>
  </r>
  <r>
    <x v="0"/>
    <s v="11"/>
    <x v="31"/>
    <x v="0"/>
    <x v="1"/>
    <x v="172"/>
    <x v="1149"/>
    <n v="0"/>
    <x v="0"/>
    <x v="4"/>
    <x v="2"/>
  </r>
  <r>
    <x v="0"/>
    <s v="12"/>
    <x v="32"/>
    <x v="0"/>
    <x v="0"/>
    <x v="172"/>
    <x v="1149"/>
    <n v="0"/>
    <x v="0"/>
    <x v="4"/>
    <x v="2"/>
  </r>
  <r>
    <x v="0"/>
    <s v="12"/>
    <x v="32"/>
    <x v="0"/>
    <x v="1"/>
    <x v="172"/>
    <x v="1149"/>
    <n v="0"/>
    <x v="0"/>
    <x v="4"/>
    <x v="2"/>
  </r>
  <r>
    <x v="0"/>
    <s v="0190115798001"/>
    <x v="0"/>
    <x v="0"/>
    <x v="0"/>
    <x v="515"/>
    <x v="1150"/>
    <n v="0"/>
    <x v="0"/>
    <x v="4"/>
    <x v="2"/>
  </r>
  <r>
    <x v="0"/>
    <s v="0190155722001"/>
    <x v="1"/>
    <x v="0"/>
    <x v="0"/>
    <x v="515"/>
    <x v="1150"/>
    <n v="710.54"/>
    <x v="0"/>
    <x v="4"/>
    <x v="2"/>
  </r>
  <r>
    <x v="0"/>
    <s v="0290003288001"/>
    <x v="2"/>
    <x v="0"/>
    <x v="0"/>
    <x v="515"/>
    <x v="1150"/>
    <n v="0"/>
    <x v="0"/>
    <x v="4"/>
    <x v="2"/>
  </r>
  <r>
    <x v="0"/>
    <s v="0390027923001"/>
    <x v="3"/>
    <x v="0"/>
    <x v="0"/>
    <x v="515"/>
    <x v="1150"/>
    <n v="0"/>
    <x v="0"/>
    <x v="4"/>
    <x v="2"/>
  </r>
  <r>
    <x v="0"/>
    <s v="0490001883001"/>
    <x v="4"/>
    <x v="0"/>
    <x v="0"/>
    <x v="515"/>
    <x v="1150"/>
    <n v="0"/>
    <x v="0"/>
    <x v="4"/>
    <x v="2"/>
  </r>
  <r>
    <x v="0"/>
    <s v="0490002669001"/>
    <x v="5"/>
    <x v="0"/>
    <x v="0"/>
    <x v="515"/>
    <x v="1150"/>
    <n v="0"/>
    <x v="0"/>
    <x v="4"/>
    <x v="2"/>
  </r>
  <r>
    <x v="0"/>
    <s v="0590052000001"/>
    <x v="6"/>
    <x v="0"/>
    <x v="0"/>
    <x v="515"/>
    <x v="1150"/>
    <n v="0"/>
    <x v="0"/>
    <x v="4"/>
    <x v="2"/>
  </r>
  <r>
    <x v="0"/>
    <s v="0690045389001"/>
    <x v="7"/>
    <x v="0"/>
    <x v="0"/>
    <x v="515"/>
    <x v="1150"/>
    <n v="0"/>
    <x v="0"/>
    <x v="4"/>
    <x v="2"/>
  </r>
  <r>
    <x v="0"/>
    <s v="0691706710001"/>
    <x v="8"/>
    <x v="0"/>
    <x v="0"/>
    <x v="515"/>
    <x v="1150"/>
    <n v="0"/>
    <x v="0"/>
    <x v="4"/>
    <x v="2"/>
  </r>
  <r>
    <x v="0"/>
    <s v="0790024656001"/>
    <x v="9"/>
    <x v="0"/>
    <x v="0"/>
    <x v="515"/>
    <x v="1150"/>
    <n v="0"/>
    <x v="0"/>
    <x v="4"/>
    <x v="2"/>
  </r>
  <r>
    <x v="0"/>
    <s v="1090033456001"/>
    <x v="10"/>
    <x v="0"/>
    <x v="0"/>
    <x v="515"/>
    <x v="1150"/>
    <n v="0"/>
    <x v="0"/>
    <x v="4"/>
    <x v="2"/>
  </r>
  <r>
    <x v="0"/>
    <s v="1091720902001"/>
    <x v="11"/>
    <x v="0"/>
    <x v="0"/>
    <x v="515"/>
    <x v="1150"/>
    <n v="0"/>
    <x v="0"/>
    <x v="4"/>
    <x v="2"/>
  </r>
  <r>
    <x v="0"/>
    <s v="1190068389001"/>
    <x v="12"/>
    <x v="0"/>
    <x v="0"/>
    <x v="515"/>
    <x v="1150"/>
    <n v="0"/>
    <x v="0"/>
    <x v="4"/>
    <x v="2"/>
  </r>
  <r>
    <x v="0"/>
    <s v="1390013678001"/>
    <x v="13"/>
    <x v="0"/>
    <x v="0"/>
    <x v="515"/>
    <x v="1150"/>
    <n v="0"/>
    <x v="0"/>
    <x v="4"/>
    <x v="2"/>
  </r>
  <r>
    <x v="0"/>
    <s v="1690012606001"/>
    <x v="14"/>
    <x v="0"/>
    <x v="0"/>
    <x v="515"/>
    <x v="1150"/>
    <n v="0"/>
    <x v="0"/>
    <x v="4"/>
    <x v="2"/>
  </r>
  <r>
    <x v="0"/>
    <s v="1790093204001"/>
    <x v="15"/>
    <x v="0"/>
    <x v="0"/>
    <x v="515"/>
    <x v="1150"/>
    <n v="0"/>
    <x v="0"/>
    <x v="4"/>
    <x v="2"/>
  </r>
  <r>
    <x v="0"/>
    <s v="1790325083001"/>
    <x v="16"/>
    <x v="0"/>
    <x v="0"/>
    <x v="515"/>
    <x v="1150"/>
    <n v="0"/>
    <x v="0"/>
    <x v="4"/>
    <x v="2"/>
  </r>
  <r>
    <x v="0"/>
    <s v="1790451801001"/>
    <x v="17"/>
    <x v="0"/>
    <x v="0"/>
    <x v="515"/>
    <x v="1150"/>
    <n v="0"/>
    <x v="0"/>
    <x v="4"/>
    <x v="2"/>
  </r>
  <r>
    <x v="0"/>
    <s v="1790501469001"/>
    <x v="18"/>
    <x v="0"/>
    <x v="0"/>
    <x v="515"/>
    <x v="1150"/>
    <n v="0"/>
    <x v="0"/>
    <x v="4"/>
    <x v="2"/>
  </r>
  <r>
    <x v="0"/>
    <s v="1790567699001"/>
    <x v="19"/>
    <x v="0"/>
    <x v="0"/>
    <x v="515"/>
    <x v="1150"/>
    <n v="0"/>
    <x v="0"/>
    <x v="4"/>
    <x v="2"/>
  </r>
  <r>
    <x v="0"/>
    <s v="1790866084001"/>
    <x v="20"/>
    <x v="0"/>
    <x v="0"/>
    <x v="515"/>
    <x v="1150"/>
    <n v="0"/>
    <x v="0"/>
    <x v="4"/>
    <x v="2"/>
  </r>
  <r>
    <x v="0"/>
    <s v="1790900193001"/>
    <x v="21"/>
    <x v="0"/>
    <x v="0"/>
    <x v="515"/>
    <x v="1150"/>
    <n v="0"/>
    <x v="0"/>
    <x v="4"/>
    <x v="2"/>
  </r>
  <r>
    <x v="0"/>
    <s v="1790979016001"/>
    <x v="22"/>
    <x v="0"/>
    <x v="0"/>
    <x v="515"/>
    <x v="1150"/>
    <n v="0"/>
    <x v="0"/>
    <x v="4"/>
    <x v="2"/>
  </r>
  <r>
    <x v="0"/>
    <s v="1791708040001"/>
    <x v="23"/>
    <x v="0"/>
    <x v="0"/>
    <x v="515"/>
    <x v="1150"/>
    <n v="0"/>
    <x v="0"/>
    <x v="4"/>
    <x v="2"/>
  </r>
  <r>
    <x v="0"/>
    <s v="1890001323001"/>
    <x v="24"/>
    <x v="0"/>
    <x v="0"/>
    <x v="515"/>
    <x v="1150"/>
    <n v="0"/>
    <x v="0"/>
    <x v="4"/>
    <x v="2"/>
  </r>
  <r>
    <x v="0"/>
    <s v="1890003628001"/>
    <x v="25"/>
    <x v="0"/>
    <x v="0"/>
    <x v="515"/>
    <x v="1150"/>
    <n v="0"/>
    <x v="0"/>
    <x v="4"/>
    <x v="2"/>
  </r>
  <r>
    <x v="0"/>
    <s v="1890037646001"/>
    <x v="26"/>
    <x v="0"/>
    <x v="0"/>
    <x v="515"/>
    <x v="1150"/>
    <n v="0"/>
    <x v="0"/>
    <x v="4"/>
    <x v="2"/>
  </r>
  <r>
    <x v="0"/>
    <s v="1890080967001"/>
    <x v="27"/>
    <x v="0"/>
    <x v="0"/>
    <x v="515"/>
    <x v="1150"/>
    <n v="0"/>
    <x v="0"/>
    <x v="4"/>
    <x v="2"/>
  </r>
  <r>
    <x v="0"/>
    <s v="1890141877001"/>
    <x v="28"/>
    <x v="0"/>
    <x v="0"/>
    <x v="515"/>
    <x v="1150"/>
    <n v="0"/>
    <x v="0"/>
    <x v="4"/>
    <x v="2"/>
  </r>
  <r>
    <x v="0"/>
    <s v="1891709591001"/>
    <x v="29"/>
    <x v="0"/>
    <x v="0"/>
    <x v="515"/>
    <x v="1150"/>
    <n v="0"/>
    <x v="0"/>
    <x v="4"/>
    <x v="2"/>
  </r>
  <r>
    <x v="0"/>
    <s v="1891710328001"/>
    <x v="30"/>
    <x v="0"/>
    <x v="0"/>
    <x v="515"/>
    <x v="1150"/>
    <n v="0"/>
    <x v="0"/>
    <x v="4"/>
    <x v="2"/>
  </r>
  <r>
    <x v="0"/>
    <s v="0190115798001"/>
    <x v="0"/>
    <x v="0"/>
    <x v="1"/>
    <x v="515"/>
    <x v="1150"/>
    <n v="0"/>
    <x v="0"/>
    <x v="4"/>
    <x v="2"/>
  </r>
  <r>
    <x v="0"/>
    <s v="0190155722001"/>
    <x v="1"/>
    <x v="0"/>
    <x v="1"/>
    <x v="515"/>
    <x v="1150"/>
    <n v="3693.22"/>
    <x v="0"/>
    <x v="4"/>
    <x v="2"/>
  </r>
  <r>
    <x v="0"/>
    <s v="0290003288001"/>
    <x v="2"/>
    <x v="0"/>
    <x v="1"/>
    <x v="515"/>
    <x v="1150"/>
    <n v="0"/>
    <x v="0"/>
    <x v="4"/>
    <x v="2"/>
  </r>
  <r>
    <x v="0"/>
    <s v="0390027923001"/>
    <x v="3"/>
    <x v="0"/>
    <x v="1"/>
    <x v="515"/>
    <x v="1150"/>
    <n v="0"/>
    <x v="0"/>
    <x v="4"/>
    <x v="2"/>
  </r>
  <r>
    <x v="0"/>
    <s v="0490001883001"/>
    <x v="4"/>
    <x v="0"/>
    <x v="1"/>
    <x v="515"/>
    <x v="1150"/>
    <n v="0"/>
    <x v="0"/>
    <x v="4"/>
    <x v="2"/>
  </r>
  <r>
    <x v="0"/>
    <s v="0490002669001"/>
    <x v="5"/>
    <x v="0"/>
    <x v="1"/>
    <x v="515"/>
    <x v="1150"/>
    <n v="0"/>
    <x v="0"/>
    <x v="4"/>
    <x v="2"/>
  </r>
  <r>
    <x v="0"/>
    <s v="0590052000001"/>
    <x v="6"/>
    <x v="0"/>
    <x v="1"/>
    <x v="515"/>
    <x v="1150"/>
    <n v="57.13"/>
    <x v="0"/>
    <x v="4"/>
    <x v="2"/>
  </r>
  <r>
    <x v="0"/>
    <s v="0690045389001"/>
    <x v="7"/>
    <x v="0"/>
    <x v="1"/>
    <x v="515"/>
    <x v="1150"/>
    <n v="0"/>
    <x v="0"/>
    <x v="4"/>
    <x v="2"/>
  </r>
  <r>
    <x v="0"/>
    <s v="0691706710001"/>
    <x v="8"/>
    <x v="0"/>
    <x v="1"/>
    <x v="515"/>
    <x v="1150"/>
    <n v="0"/>
    <x v="0"/>
    <x v="4"/>
    <x v="2"/>
  </r>
  <r>
    <x v="0"/>
    <s v="0790024656001"/>
    <x v="9"/>
    <x v="0"/>
    <x v="1"/>
    <x v="515"/>
    <x v="1150"/>
    <n v="0"/>
    <x v="0"/>
    <x v="4"/>
    <x v="2"/>
  </r>
  <r>
    <x v="0"/>
    <s v="1090033456001"/>
    <x v="10"/>
    <x v="0"/>
    <x v="1"/>
    <x v="515"/>
    <x v="1150"/>
    <n v="0"/>
    <x v="0"/>
    <x v="4"/>
    <x v="2"/>
  </r>
  <r>
    <x v="0"/>
    <s v="1091720902001"/>
    <x v="11"/>
    <x v="0"/>
    <x v="1"/>
    <x v="515"/>
    <x v="1150"/>
    <n v="0"/>
    <x v="0"/>
    <x v="4"/>
    <x v="2"/>
  </r>
  <r>
    <x v="0"/>
    <s v="1190068389001"/>
    <x v="12"/>
    <x v="0"/>
    <x v="1"/>
    <x v="515"/>
    <x v="1150"/>
    <n v="0"/>
    <x v="0"/>
    <x v="4"/>
    <x v="2"/>
  </r>
  <r>
    <x v="0"/>
    <s v="1390013678001"/>
    <x v="13"/>
    <x v="0"/>
    <x v="1"/>
    <x v="515"/>
    <x v="1150"/>
    <n v="0"/>
    <x v="0"/>
    <x v="4"/>
    <x v="2"/>
  </r>
  <r>
    <x v="0"/>
    <s v="1690012606001"/>
    <x v="14"/>
    <x v="0"/>
    <x v="1"/>
    <x v="515"/>
    <x v="1150"/>
    <n v="0"/>
    <x v="0"/>
    <x v="4"/>
    <x v="2"/>
  </r>
  <r>
    <x v="0"/>
    <s v="1790093204001"/>
    <x v="15"/>
    <x v="0"/>
    <x v="1"/>
    <x v="515"/>
    <x v="1150"/>
    <n v="0"/>
    <x v="0"/>
    <x v="4"/>
    <x v="2"/>
  </r>
  <r>
    <x v="0"/>
    <s v="1790325083001"/>
    <x v="16"/>
    <x v="0"/>
    <x v="1"/>
    <x v="515"/>
    <x v="1150"/>
    <n v="0"/>
    <x v="0"/>
    <x v="4"/>
    <x v="2"/>
  </r>
  <r>
    <x v="0"/>
    <s v="1790451801001"/>
    <x v="17"/>
    <x v="0"/>
    <x v="1"/>
    <x v="515"/>
    <x v="1150"/>
    <n v="0"/>
    <x v="0"/>
    <x v="4"/>
    <x v="2"/>
  </r>
  <r>
    <x v="0"/>
    <s v="1790501469001"/>
    <x v="18"/>
    <x v="0"/>
    <x v="1"/>
    <x v="515"/>
    <x v="1150"/>
    <n v="0"/>
    <x v="0"/>
    <x v="4"/>
    <x v="2"/>
  </r>
  <r>
    <x v="0"/>
    <s v="1790567699001"/>
    <x v="19"/>
    <x v="0"/>
    <x v="1"/>
    <x v="515"/>
    <x v="1150"/>
    <n v="0"/>
    <x v="0"/>
    <x v="4"/>
    <x v="2"/>
  </r>
  <r>
    <x v="0"/>
    <s v="1790866084001"/>
    <x v="20"/>
    <x v="0"/>
    <x v="1"/>
    <x v="515"/>
    <x v="1150"/>
    <n v="0"/>
    <x v="0"/>
    <x v="4"/>
    <x v="2"/>
  </r>
  <r>
    <x v="0"/>
    <s v="1790900193001"/>
    <x v="21"/>
    <x v="0"/>
    <x v="1"/>
    <x v="515"/>
    <x v="1150"/>
    <n v="0"/>
    <x v="0"/>
    <x v="4"/>
    <x v="2"/>
  </r>
  <r>
    <x v="0"/>
    <s v="1790979016001"/>
    <x v="22"/>
    <x v="0"/>
    <x v="1"/>
    <x v="515"/>
    <x v="1150"/>
    <n v="0"/>
    <x v="0"/>
    <x v="4"/>
    <x v="2"/>
  </r>
  <r>
    <x v="0"/>
    <s v="1791708040001"/>
    <x v="23"/>
    <x v="0"/>
    <x v="1"/>
    <x v="515"/>
    <x v="1150"/>
    <n v="0"/>
    <x v="0"/>
    <x v="4"/>
    <x v="2"/>
  </r>
  <r>
    <x v="0"/>
    <s v="1890001323001"/>
    <x v="24"/>
    <x v="0"/>
    <x v="1"/>
    <x v="515"/>
    <x v="1150"/>
    <n v="0"/>
    <x v="0"/>
    <x v="4"/>
    <x v="2"/>
  </r>
  <r>
    <x v="0"/>
    <s v="1890003628001"/>
    <x v="25"/>
    <x v="0"/>
    <x v="1"/>
    <x v="515"/>
    <x v="1150"/>
    <n v="0"/>
    <x v="0"/>
    <x v="4"/>
    <x v="2"/>
  </r>
  <r>
    <x v="0"/>
    <s v="1890037646001"/>
    <x v="26"/>
    <x v="0"/>
    <x v="1"/>
    <x v="515"/>
    <x v="1150"/>
    <n v="0"/>
    <x v="0"/>
    <x v="4"/>
    <x v="2"/>
  </r>
  <r>
    <x v="0"/>
    <s v="1890080967001"/>
    <x v="27"/>
    <x v="0"/>
    <x v="1"/>
    <x v="515"/>
    <x v="1150"/>
    <n v="0"/>
    <x v="0"/>
    <x v="4"/>
    <x v="2"/>
  </r>
  <r>
    <x v="0"/>
    <s v="1890141877001"/>
    <x v="28"/>
    <x v="0"/>
    <x v="1"/>
    <x v="515"/>
    <x v="1150"/>
    <n v="0"/>
    <x v="0"/>
    <x v="4"/>
    <x v="2"/>
  </r>
  <r>
    <x v="0"/>
    <s v="1891709591001"/>
    <x v="29"/>
    <x v="0"/>
    <x v="1"/>
    <x v="515"/>
    <x v="1150"/>
    <n v="0"/>
    <x v="0"/>
    <x v="4"/>
    <x v="2"/>
  </r>
  <r>
    <x v="0"/>
    <s v="1891710328001"/>
    <x v="30"/>
    <x v="0"/>
    <x v="1"/>
    <x v="515"/>
    <x v="1150"/>
    <n v="0"/>
    <x v="0"/>
    <x v="4"/>
    <x v="2"/>
  </r>
  <r>
    <x v="0"/>
    <s v="11"/>
    <x v="31"/>
    <x v="0"/>
    <x v="0"/>
    <x v="515"/>
    <x v="1150"/>
    <n v="710.54"/>
    <x v="0"/>
    <x v="4"/>
    <x v="2"/>
  </r>
  <r>
    <x v="0"/>
    <s v="11"/>
    <x v="31"/>
    <x v="0"/>
    <x v="1"/>
    <x v="515"/>
    <x v="1150"/>
    <n v="3750.35"/>
    <x v="0"/>
    <x v="4"/>
    <x v="2"/>
  </r>
  <r>
    <x v="0"/>
    <s v="12"/>
    <x v="32"/>
    <x v="0"/>
    <x v="0"/>
    <x v="515"/>
    <x v="1150"/>
    <n v="710.54"/>
    <x v="0"/>
    <x v="4"/>
    <x v="2"/>
  </r>
  <r>
    <x v="0"/>
    <s v="12"/>
    <x v="32"/>
    <x v="0"/>
    <x v="1"/>
    <x v="515"/>
    <x v="1150"/>
    <n v="3750.35"/>
    <x v="0"/>
    <x v="4"/>
    <x v="2"/>
  </r>
  <r>
    <x v="0"/>
    <s v="0190115798001"/>
    <x v="0"/>
    <x v="0"/>
    <x v="0"/>
    <x v="516"/>
    <x v="1151"/>
    <n v="0"/>
    <x v="0"/>
    <x v="4"/>
    <x v="2"/>
  </r>
  <r>
    <x v="0"/>
    <s v="0190155722001"/>
    <x v="1"/>
    <x v="0"/>
    <x v="0"/>
    <x v="516"/>
    <x v="1151"/>
    <n v="0"/>
    <x v="0"/>
    <x v="4"/>
    <x v="2"/>
  </r>
  <r>
    <x v="0"/>
    <s v="0290003288001"/>
    <x v="2"/>
    <x v="0"/>
    <x v="0"/>
    <x v="516"/>
    <x v="1151"/>
    <n v="0"/>
    <x v="0"/>
    <x v="4"/>
    <x v="2"/>
  </r>
  <r>
    <x v="0"/>
    <s v="0390027923001"/>
    <x v="3"/>
    <x v="0"/>
    <x v="0"/>
    <x v="516"/>
    <x v="1151"/>
    <n v="0"/>
    <x v="0"/>
    <x v="4"/>
    <x v="2"/>
  </r>
  <r>
    <x v="0"/>
    <s v="0490001883001"/>
    <x v="4"/>
    <x v="0"/>
    <x v="0"/>
    <x v="516"/>
    <x v="1151"/>
    <n v="0"/>
    <x v="0"/>
    <x v="4"/>
    <x v="2"/>
  </r>
  <r>
    <x v="0"/>
    <s v="0490002669001"/>
    <x v="5"/>
    <x v="0"/>
    <x v="0"/>
    <x v="516"/>
    <x v="1151"/>
    <n v="0"/>
    <x v="0"/>
    <x v="4"/>
    <x v="2"/>
  </r>
  <r>
    <x v="0"/>
    <s v="0590052000001"/>
    <x v="6"/>
    <x v="0"/>
    <x v="0"/>
    <x v="516"/>
    <x v="1151"/>
    <n v="0"/>
    <x v="0"/>
    <x v="4"/>
    <x v="2"/>
  </r>
  <r>
    <x v="0"/>
    <s v="0690045389001"/>
    <x v="7"/>
    <x v="0"/>
    <x v="0"/>
    <x v="516"/>
    <x v="1151"/>
    <n v="0"/>
    <x v="0"/>
    <x v="4"/>
    <x v="2"/>
  </r>
  <r>
    <x v="0"/>
    <s v="0691706710001"/>
    <x v="8"/>
    <x v="0"/>
    <x v="0"/>
    <x v="516"/>
    <x v="1151"/>
    <n v="0"/>
    <x v="0"/>
    <x v="4"/>
    <x v="2"/>
  </r>
  <r>
    <x v="0"/>
    <s v="0790024656001"/>
    <x v="9"/>
    <x v="0"/>
    <x v="0"/>
    <x v="516"/>
    <x v="1151"/>
    <n v="0"/>
    <x v="0"/>
    <x v="4"/>
    <x v="2"/>
  </r>
  <r>
    <x v="0"/>
    <s v="1090033456001"/>
    <x v="10"/>
    <x v="0"/>
    <x v="0"/>
    <x v="516"/>
    <x v="1151"/>
    <n v="0"/>
    <x v="0"/>
    <x v="4"/>
    <x v="2"/>
  </r>
  <r>
    <x v="0"/>
    <s v="1091720902001"/>
    <x v="11"/>
    <x v="0"/>
    <x v="0"/>
    <x v="516"/>
    <x v="1151"/>
    <n v="0"/>
    <x v="0"/>
    <x v="4"/>
    <x v="2"/>
  </r>
  <r>
    <x v="0"/>
    <s v="1190068389001"/>
    <x v="12"/>
    <x v="0"/>
    <x v="0"/>
    <x v="516"/>
    <x v="1151"/>
    <n v="0"/>
    <x v="0"/>
    <x v="4"/>
    <x v="2"/>
  </r>
  <r>
    <x v="0"/>
    <s v="1390013678001"/>
    <x v="13"/>
    <x v="0"/>
    <x v="0"/>
    <x v="516"/>
    <x v="1151"/>
    <n v="0"/>
    <x v="0"/>
    <x v="4"/>
    <x v="2"/>
  </r>
  <r>
    <x v="0"/>
    <s v="1690012606001"/>
    <x v="14"/>
    <x v="0"/>
    <x v="0"/>
    <x v="516"/>
    <x v="1151"/>
    <n v="0"/>
    <x v="0"/>
    <x v="4"/>
    <x v="2"/>
  </r>
  <r>
    <x v="0"/>
    <s v="1790093204001"/>
    <x v="15"/>
    <x v="0"/>
    <x v="0"/>
    <x v="516"/>
    <x v="1151"/>
    <n v="0"/>
    <x v="0"/>
    <x v="4"/>
    <x v="2"/>
  </r>
  <r>
    <x v="0"/>
    <s v="1790325083001"/>
    <x v="16"/>
    <x v="0"/>
    <x v="0"/>
    <x v="516"/>
    <x v="1151"/>
    <n v="0"/>
    <x v="0"/>
    <x v="4"/>
    <x v="2"/>
  </r>
  <r>
    <x v="0"/>
    <s v="1790451801001"/>
    <x v="17"/>
    <x v="0"/>
    <x v="0"/>
    <x v="516"/>
    <x v="1151"/>
    <n v="0"/>
    <x v="0"/>
    <x v="4"/>
    <x v="2"/>
  </r>
  <r>
    <x v="0"/>
    <s v="1790501469001"/>
    <x v="18"/>
    <x v="0"/>
    <x v="0"/>
    <x v="516"/>
    <x v="1151"/>
    <n v="0"/>
    <x v="0"/>
    <x v="4"/>
    <x v="2"/>
  </r>
  <r>
    <x v="0"/>
    <s v="1790567699001"/>
    <x v="19"/>
    <x v="0"/>
    <x v="0"/>
    <x v="516"/>
    <x v="1151"/>
    <n v="0"/>
    <x v="0"/>
    <x v="4"/>
    <x v="2"/>
  </r>
  <r>
    <x v="0"/>
    <s v="1790866084001"/>
    <x v="20"/>
    <x v="0"/>
    <x v="0"/>
    <x v="516"/>
    <x v="1151"/>
    <n v="0"/>
    <x v="0"/>
    <x v="4"/>
    <x v="2"/>
  </r>
  <r>
    <x v="0"/>
    <s v="1790900193001"/>
    <x v="21"/>
    <x v="0"/>
    <x v="0"/>
    <x v="516"/>
    <x v="1151"/>
    <n v="0"/>
    <x v="0"/>
    <x v="4"/>
    <x v="2"/>
  </r>
  <r>
    <x v="0"/>
    <s v="1790979016001"/>
    <x v="22"/>
    <x v="0"/>
    <x v="0"/>
    <x v="516"/>
    <x v="1151"/>
    <n v="0"/>
    <x v="0"/>
    <x v="4"/>
    <x v="2"/>
  </r>
  <r>
    <x v="0"/>
    <s v="1791708040001"/>
    <x v="23"/>
    <x v="0"/>
    <x v="0"/>
    <x v="516"/>
    <x v="1151"/>
    <n v="0"/>
    <x v="0"/>
    <x v="4"/>
    <x v="2"/>
  </r>
  <r>
    <x v="0"/>
    <s v="1890001323001"/>
    <x v="24"/>
    <x v="0"/>
    <x v="0"/>
    <x v="516"/>
    <x v="1151"/>
    <n v="0"/>
    <x v="0"/>
    <x v="4"/>
    <x v="2"/>
  </r>
  <r>
    <x v="0"/>
    <s v="1890003628001"/>
    <x v="25"/>
    <x v="0"/>
    <x v="0"/>
    <x v="516"/>
    <x v="1151"/>
    <n v="0"/>
    <x v="0"/>
    <x v="4"/>
    <x v="2"/>
  </r>
  <r>
    <x v="0"/>
    <s v="1890037646001"/>
    <x v="26"/>
    <x v="0"/>
    <x v="0"/>
    <x v="516"/>
    <x v="1151"/>
    <n v="0"/>
    <x v="0"/>
    <x v="4"/>
    <x v="2"/>
  </r>
  <r>
    <x v="0"/>
    <s v="1890080967001"/>
    <x v="27"/>
    <x v="0"/>
    <x v="0"/>
    <x v="516"/>
    <x v="1151"/>
    <n v="0"/>
    <x v="0"/>
    <x v="4"/>
    <x v="2"/>
  </r>
  <r>
    <x v="0"/>
    <s v="1890141877001"/>
    <x v="28"/>
    <x v="0"/>
    <x v="0"/>
    <x v="516"/>
    <x v="1151"/>
    <n v="0"/>
    <x v="0"/>
    <x v="4"/>
    <x v="2"/>
  </r>
  <r>
    <x v="0"/>
    <s v="1891709591001"/>
    <x v="29"/>
    <x v="0"/>
    <x v="0"/>
    <x v="516"/>
    <x v="1151"/>
    <n v="0"/>
    <x v="0"/>
    <x v="4"/>
    <x v="2"/>
  </r>
  <r>
    <x v="0"/>
    <s v="1891710328001"/>
    <x v="30"/>
    <x v="0"/>
    <x v="0"/>
    <x v="516"/>
    <x v="1151"/>
    <n v="0"/>
    <x v="0"/>
    <x v="4"/>
    <x v="2"/>
  </r>
  <r>
    <x v="0"/>
    <s v="0190115798001"/>
    <x v="0"/>
    <x v="0"/>
    <x v="1"/>
    <x v="516"/>
    <x v="1151"/>
    <n v="0"/>
    <x v="0"/>
    <x v="4"/>
    <x v="2"/>
  </r>
  <r>
    <x v="0"/>
    <s v="0190155722001"/>
    <x v="1"/>
    <x v="0"/>
    <x v="1"/>
    <x v="516"/>
    <x v="1151"/>
    <n v="0"/>
    <x v="0"/>
    <x v="4"/>
    <x v="2"/>
  </r>
  <r>
    <x v="0"/>
    <s v="0290003288001"/>
    <x v="2"/>
    <x v="0"/>
    <x v="1"/>
    <x v="516"/>
    <x v="1151"/>
    <n v="0"/>
    <x v="0"/>
    <x v="4"/>
    <x v="2"/>
  </r>
  <r>
    <x v="0"/>
    <s v="0390027923001"/>
    <x v="3"/>
    <x v="0"/>
    <x v="1"/>
    <x v="516"/>
    <x v="1151"/>
    <n v="0"/>
    <x v="0"/>
    <x v="4"/>
    <x v="2"/>
  </r>
  <r>
    <x v="0"/>
    <s v="0490001883001"/>
    <x v="4"/>
    <x v="0"/>
    <x v="1"/>
    <x v="516"/>
    <x v="1151"/>
    <n v="0"/>
    <x v="0"/>
    <x v="4"/>
    <x v="2"/>
  </r>
  <r>
    <x v="0"/>
    <s v="0490002669001"/>
    <x v="5"/>
    <x v="0"/>
    <x v="1"/>
    <x v="516"/>
    <x v="1151"/>
    <n v="0"/>
    <x v="0"/>
    <x v="4"/>
    <x v="2"/>
  </r>
  <r>
    <x v="0"/>
    <s v="0590052000001"/>
    <x v="6"/>
    <x v="0"/>
    <x v="1"/>
    <x v="516"/>
    <x v="1151"/>
    <n v="0"/>
    <x v="0"/>
    <x v="4"/>
    <x v="2"/>
  </r>
  <r>
    <x v="0"/>
    <s v="0690045389001"/>
    <x v="7"/>
    <x v="0"/>
    <x v="1"/>
    <x v="516"/>
    <x v="1151"/>
    <n v="0"/>
    <x v="0"/>
    <x v="4"/>
    <x v="2"/>
  </r>
  <r>
    <x v="0"/>
    <s v="0691706710001"/>
    <x v="8"/>
    <x v="0"/>
    <x v="1"/>
    <x v="516"/>
    <x v="1151"/>
    <n v="0"/>
    <x v="0"/>
    <x v="4"/>
    <x v="2"/>
  </r>
  <r>
    <x v="0"/>
    <s v="0790024656001"/>
    <x v="9"/>
    <x v="0"/>
    <x v="1"/>
    <x v="516"/>
    <x v="1151"/>
    <n v="0"/>
    <x v="0"/>
    <x v="4"/>
    <x v="2"/>
  </r>
  <r>
    <x v="0"/>
    <s v="1090033456001"/>
    <x v="10"/>
    <x v="0"/>
    <x v="1"/>
    <x v="516"/>
    <x v="1151"/>
    <n v="0"/>
    <x v="0"/>
    <x v="4"/>
    <x v="2"/>
  </r>
  <r>
    <x v="0"/>
    <s v="1091720902001"/>
    <x v="11"/>
    <x v="0"/>
    <x v="1"/>
    <x v="516"/>
    <x v="1151"/>
    <n v="0"/>
    <x v="0"/>
    <x v="4"/>
    <x v="2"/>
  </r>
  <r>
    <x v="0"/>
    <s v="1190068389001"/>
    <x v="12"/>
    <x v="0"/>
    <x v="1"/>
    <x v="516"/>
    <x v="1151"/>
    <n v="0"/>
    <x v="0"/>
    <x v="4"/>
    <x v="2"/>
  </r>
  <r>
    <x v="0"/>
    <s v="1390013678001"/>
    <x v="13"/>
    <x v="0"/>
    <x v="1"/>
    <x v="516"/>
    <x v="1151"/>
    <n v="0"/>
    <x v="0"/>
    <x v="4"/>
    <x v="2"/>
  </r>
  <r>
    <x v="0"/>
    <s v="1690012606001"/>
    <x v="14"/>
    <x v="0"/>
    <x v="1"/>
    <x v="516"/>
    <x v="1151"/>
    <n v="0"/>
    <x v="0"/>
    <x v="4"/>
    <x v="2"/>
  </r>
  <r>
    <x v="0"/>
    <s v="1790093204001"/>
    <x v="15"/>
    <x v="0"/>
    <x v="1"/>
    <x v="516"/>
    <x v="1151"/>
    <n v="0"/>
    <x v="0"/>
    <x v="4"/>
    <x v="2"/>
  </r>
  <r>
    <x v="0"/>
    <s v="1790325083001"/>
    <x v="16"/>
    <x v="0"/>
    <x v="1"/>
    <x v="516"/>
    <x v="1151"/>
    <n v="0"/>
    <x v="0"/>
    <x v="4"/>
    <x v="2"/>
  </r>
  <r>
    <x v="0"/>
    <s v="1790451801001"/>
    <x v="17"/>
    <x v="0"/>
    <x v="1"/>
    <x v="516"/>
    <x v="1151"/>
    <n v="0"/>
    <x v="0"/>
    <x v="4"/>
    <x v="2"/>
  </r>
  <r>
    <x v="0"/>
    <s v="1790501469001"/>
    <x v="18"/>
    <x v="0"/>
    <x v="1"/>
    <x v="516"/>
    <x v="1151"/>
    <n v="0"/>
    <x v="0"/>
    <x v="4"/>
    <x v="2"/>
  </r>
  <r>
    <x v="0"/>
    <s v="1790567699001"/>
    <x v="19"/>
    <x v="0"/>
    <x v="1"/>
    <x v="516"/>
    <x v="1151"/>
    <n v="0"/>
    <x v="0"/>
    <x v="4"/>
    <x v="2"/>
  </r>
  <r>
    <x v="0"/>
    <s v="1790866084001"/>
    <x v="20"/>
    <x v="0"/>
    <x v="1"/>
    <x v="516"/>
    <x v="1151"/>
    <n v="0"/>
    <x v="0"/>
    <x v="4"/>
    <x v="2"/>
  </r>
  <r>
    <x v="0"/>
    <s v="1790900193001"/>
    <x v="21"/>
    <x v="0"/>
    <x v="1"/>
    <x v="516"/>
    <x v="1151"/>
    <n v="0"/>
    <x v="0"/>
    <x v="4"/>
    <x v="2"/>
  </r>
  <r>
    <x v="0"/>
    <s v="1790979016001"/>
    <x v="22"/>
    <x v="0"/>
    <x v="1"/>
    <x v="516"/>
    <x v="1151"/>
    <n v="0"/>
    <x v="0"/>
    <x v="4"/>
    <x v="2"/>
  </r>
  <r>
    <x v="0"/>
    <s v="1791708040001"/>
    <x v="23"/>
    <x v="0"/>
    <x v="1"/>
    <x v="516"/>
    <x v="1151"/>
    <n v="0"/>
    <x v="0"/>
    <x v="4"/>
    <x v="2"/>
  </r>
  <r>
    <x v="0"/>
    <s v="1890001323001"/>
    <x v="24"/>
    <x v="0"/>
    <x v="1"/>
    <x v="516"/>
    <x v="1151"/>
    <n v="0"/>
    <x v="0"/>
    <x v="4"/>
    <x v="2"/>
  </r>
  <r>
    <x v="0"/>
    <s v="1890003628001"/>
    <x v="25"/>
    <x v="0"/>
    <x v="1"/>
    <x v="516"/>
    <x v="1151"/>
    <n v="0"/>
    <x v="0"/>
    <x v="4"/>
    <x v="2"/>
  </r>
  <r>
    <x v="0"/>
    <s v="1890037646001"/>
    <x v="26"/>
    <x v="0"/>
    <x v="1"/>
    <x v="516"/>
    <x v="1151"/>
    <n v="0"/>
    <x v="0"/>
    <x v="4"/>
    <x v="2"/>
  </r>
  <r>
    <x v="0"/>
    <s v="1890080967001"/>
    <x v="27"/>
    <x v="0"/>
    <x v="1"/>
    <x v="516"/>
    <x v="1151"/>
    <n v="0"/>
    <x v="0"/>
    <x v="4"/>
    <x v="2"/>
  </r>
  <r>
    <x v="0"/>
    <s v="1890141877001"/>
    <x v="28"/>
    <x v="0"/>
    <x v="1"/>
    <x v="516"/>
    <x v="1151"/>
    <n v="0"/>
    <x v="0"/>
    <x v="4"/>
    <x v="2"/>
  </r>
  <r>
    <x v="0"/>
    <s v="1891709591001"/>
    <x v="29"/>
    <x v="0"/>
    <x v="1"/>
    <x v="516"/>
    <x v="1151"/>
    <n v="0"/>
    <x v="0"/>
    <x v="4"/>
    <x v="2"/>
  </r>
  <r>
    <x v="0"/>
    <s v="1891710328001"/>
    <x v="30"/>
    <x v="0"/>
    <x v="1"/>
    <x v="516"/>
    <x v="1151"/>
    <n v="0"/>
    <x v="0"/>
    <x v="4"/>
    <x v="2"/>
  </r>
  <r>
    <x v="0"/>
    <s v="11"/>
    <x v="31"/>
    <x v="0"/>
    <x v="0"/>
    <x v="516"/>
    <x v="1151"/>
    <n v="0"/>
    <x v="0"/>
    <x v="4"/>
    <x v="2"/>
  </r>
  <r>
    <x v="0"/>
    <s v="11"/>
    <x v="31"/>
    <x v="0"/>
    <x v="1"/>
    <x v="516"/>
    <x v="1151"/>
    <n v="0"/>
    <x v="0"/>
    <x v="4"/>
    <x v="2"/>
  </r>
  <r>
    <x v="0"/>
    <s v="12"/>
    <x v="32"/>
    <x v="0"/>
    <x v="0"/>
    <x v="516"/>
    <x v="1151"/>
    <n v="0"/>
    <x v="0"/>
    <x v="4"/>
    <x v="2"/>
  </r>
  <r>
    <x v="0"/>
    <s v="12"/>
    <x v="32"/>
    <x v="0"/>
    <x v="1"/>
    <x v="516"/>
    <x v="1151"/>
    <n v="0"/>
    <x v="0"/>
    <x v="4"/>
    <x v="2"/>
  </r>
  <r>
    <x v="0"/>
    <s v="0190115798001"/>
    <x v="0"/>
    <x v="0"/>
    <x v="0"/>
    <x v="517"/>
    <x v="1152"/>
    <n v="0"/>
    <x v="0"/>
    <x v="4"/>
    <x v="2"/>
  </r>
  <r>
    <x v="0"/>
    <s v="0190155722001"/>
    <x v="1"/>
    <x v="0"/>
    <x v="0"/>
    <x v="517"/>
    <x v="1152"/>
    <n v="0"/>
    <x v="0"/>
    <x v="4"/>
    <x v="2"/>
  </r>
  <r>
    <x v="0"/>
    <s v="0290003288001"/>
    <x v="2"/>
    <x v="0"/>
    <x v="0"/>
    <x v="517"/>
    <x v="1152"/>
    <n v="0"/>
    <x v="0"/>
    <x v="4"/>
    <x v="2"/>
  </r>
  <r>
    <x v="0"/>
    <s v="0390027923001"/>
    <x v="3"/>
    <x v="0"/>
    <x v="0"/>
    <x v="517"/>
    <x v="1152"/>
    <n v="0"/>
    <x v="0"/>
    <x v="4"/>
    <x v="2"/>
  </r>
  <r>
    <x v="0"/>
    <s v="0490001883001"/>
    <x v="4"/>
    <x v="0"/>
    <x v="0"/>
    <x v="517"/>
    <x v="1152"/>
    <n v="0"/>
    <x v="0"/>
    <x v="4"/>
    <x v="2"/>
  </r>
  <r>
    <x v="0"/>
    <s v="0490002669001"/>
    <x v="5"/>
    <x v="0"/>
    <x v="0"/>
    <x v="517"/>
    <x v="1152"/>
    <n v="0"/>
    <x v="0"/>
    <x v="4"/>
    <x v="2"/>
  </r>
  <r>
    <x v="0"/>
    <s v="0590052000001"/>
    <x v="6"/>
    <x v="0"/>
    <x v="0"/>
    <x v="517"/>
    <x v="1152"/>
    <n v="0"/>
    <x v="0"/>
    <x v="4"/>
    <x v="2"/>
  </r>
  <r>
    <x v="0"/>
    <s v="0690045389001"/>
    <x v="7"/>
    <x v="0"/>
    <x v="0"/>
    <x v="517"/>
    <x v="1152"/>
    <n v="0"/>
    <x v="0"/>
    <x v="4"/>
    <x v="2"/>
  </r>
  <r>
    <x v="0"/>
    <s v="0691706710001"/>
    <x v="8"/>
    <x v="0"/>
    <x v="0"/>
    <x v="517"/>
    <x v="1152"/>
    <n v="0"/>
    <x v="0"/>
    <x v="4"/>
    <x v="2"/>
  </r>
  <r>
    <x v="0"/>
    <s v="0790024656001"/>
    <x v="9"/>
    <x v="0"/>
    <x v="0"/>
    <x v="517"/>
    <x v="1152"/>
    <n v="0"/>
    <x v="0"/>
    <x v="4"/>
    <x v="2"/>
  </r>
  <r>
    <x v="0"/>
    <s v="1090033456001"/>
    <x v="10"/>
    <x v="0"/>
    <x v="0"/>
    <x v="517"/>
    <x v="1152"/>
    <n v="0"/>
    <x v="0"/>
    <x v="4"/>
    <x v="2"/>
  </r>
  <r>
    <x v="0"/>
    <s v="1091720902001"/>
    <x v="11"/>
    <x v="0"/>
    <x v="0"/>
    <x v="517"/>
    <x v="1152"/>
    <n v="0"/>
    <x v="0"/>
    <x v="4"/>
    <x v="2"/>
  </r>
  <r>
    <x v="0"/>
    <s v="1190068389001"/>
    <x v="12"/>
    <x v="0"/>
    <x v="0"/>
    <x v="517"/>
    <x v="1152"/>
    <n v="0"/>
    <x v="0"/>
    <x v="4"/>
    <x v="2"/>
  </r>
  <r>
    <x v="0"/>
    <s v="1390013678001"/>
    <x v="13"/>
    <x v="0"/>
    <x v="0"/>
    <x v="517"/>
    <x v="1152"/>
    <n v="0"/>
    <x v="0"/>
    <x v="4"/>
    <x v="2"/>
  </r>
  <r>
    <x v="0"/>
    <s v="1690012606001"/>
    <x v="14"/>
    <x v="0"/>
    <x v="0"/>
    <x v="517"/>
    <x v="1152"/>
    <n v="0"/>
    <x v="0"/>
    <x v="4"/>
    <x v="2"/>
  </r>
  <r>
    <x v="0"/>
    <s v="1790093204001"/>
    <x v="15"/>
    <x v="0"/>
    <x v="0"/>
    <x v="517"/>
    <x v="1152"/>
    <n v="0"/>
    <x v="0"/>
    <x v="4"/>
    <x v="2"/>
  </r>
  <r>
    <x v="0"/>
    <s v="1790325083001"/>
    <x v="16"/>
    <x v="0"/>
    <x v="0"/>
    <x v="517"/>
    <x v="1152"/>
    <n v="0"/>
    <x v="0"/>
    <x v="4"/>
    <x v="2"/>
  </r>
  <r>
    <x v="0"/>
    <s v="1790451801001"/>
    <x v="17"/>
    <x v="0"/>
    <x v="0"/>
    <x v="517"/>
    <x v="1152"/>
    <n v="0"/>
    <x v="0"/>
    <x v="4"/>
    <x v="2"/>
  </r>
  <r>
    <x v="0"/>
    <s v="1790501469001"/>
    <x v="18"/>
    <x v="0"/>
    <x v="0"/>
    <x v="517"/>
    <x v="1152"/>
    <n v="0"/>
    <x v="0"/>
    <x v="4"/>
    <x v="2"/>
  </r>
  <r>
    <x v="0"/>
    <s v="1790567699001"/>
    <x v="19"/>
    <x v="0"/>
    <x v="0"/>
    <x v="517"/>
    <x v="1152"/>
    <n v="0"/>
    <x v="0"/>
    <x v="4"/>
    <x v="2"/>
  </r>
  <r>
    <x v="0"/>
    <s v="1790866084001"/>
    <x v="20"/>
    <x v="0"/>
    <x v="0"/>
    <x v="517"/>
    <x v="1152"/>
    <n v="0"/>
    <x v="0"/>
    <x v="4"/>
    <x v="2"/>
  </r>
  <r>
    <x v="0"/>
    <s v="1790900193001"/>
    <x v="21"/>
    <x v="0"/>
    <x v="0"/>
    <x v="517"/>
    <x v="1152"/>
    <n v="0"/>
    <x v="0"/>
    <x v="4"/>
    <x v="2"/>
  </r>
  <r>
    <x v="0"/>
    <s v="1790979016001"/>
    <x v="22"/>
    <x v="0"/>
    <x v="0"/>
    <x v="517"/>
    <x v="1152"/>
    <n v="0"/>
    <x v="0"/>
    <x v="4"/>
    <x v="2"/>
  </r>
  <r>
    <x v="0"/>
    <s v="1791708040001"/>
    <x v="23"/>
    <x v="0"/>
    <x v="0"/>
    <x v="517"/>
    <x v="1152"/>
    <n v="0"/>
    <x v="0"/>
    <x v="4"/>
    <x v="2"/>
  </r>
  <r>
    <x v="0"/>
    <s v="1890001323001"/>
    <x v="24"/>
    <x v="0"/>
    <x v="0"/>
    <x v="517"/>
    <x v="1152"/>
    <n v="0"/>
    <x v="0"/>
    <x v="4"/>
    <x v="2"/>
  </r>
  <r>
    <x v="0"/>
    <s v="1890003628001"/>
    <x v="25"/>
    <x v="0"/>
    <x v="0"/>
    <x v="517"/>
    <x v="1152"/>
    <n v="0"/>
    <x v="0"/>
    <x v="4"/>
    <x v="2"/>
  </r>
  <r>
    <x v="0"/>
    <s v="1890037646001"/>
    <x v="26"/>
    <x v="0"/>
    <x v="0"/>
    <x v="517"/>
    <x v="1152"/>
    <n v="0"/>
    <x v="0"/>
    <x v="4"/>
    <x v="2"/>
  </r>
  <r>
    <x v="0"/>
    <s v="1890080967001"/>
    <x v="27"/>
    <x v="0"/>
    <x v="0"/>
    <x v="517"/>
    <x v="1152"/>
    <n v="0"/>
    <x v="0"/>
    <x v="4"/>
    <x v="2"/>
  </r>
  <r>
    <x v="0"/>
    <s v="1890141877001"/>
    <x v="28"/>
    <x v="0"/>
    <x v="0"/>
    <x v="517"/>
    <x v="1152"/>
    <n v="0"/>
    <x v="0"/>
    <x v="4"/>
    <x v="2"/>
  </r>
  <r>
    <x v="0"/>
    <s v="1891709591001"/>
    <x v="29"/>
    <x v="0"/>
    <x v="0"/>
    <x v="517"/>
    <x v="1152"/>
    <n v="0"/>
    <x v="0"/>
    <x v="4"/>
    <x v="2"/>
  </r>
  <r>
    <x v="0"/>
    <s v="1891710328001"/>
    <x v="30"/>
    <x v="0"/>
    <x v="0"/>
    <x v="517"/>
    <x v="1152"/>
    <n v="0"/>
    <x v="0"/>
    <x v="4"/>
    <x v="2"/>
  </r>
  <r>
    <x v="0"/>
    <s v="0190115798001"/>
    <x v="0"/>
    <x v="0"/>
    <x v="1"/>
    <x v="517"/>
    <x v="1152"/>
    <n v="0"/>
    <x v="0"/>
    <x v="4"/>
    <x v="2"/>
  </r>
  <r>
    <x v="0"/>
    <s v="0190155722001"/>
    <x v="1"/>
    <x v="0"/>
    <x v="1"/>
    <x v="517"/>
    <x v="1152"/>
    <n v="0"/>
    <x v="0"/>
    <x v="4"/>
    <x v="2"/>
  </r>
  <r>
    <x v="0"/>
    <s v="0290003288001"/>
    <x v="2"/>
    <x v="0"/>
    <x v="1"/>
    <x v="517"/>
    <x v="1152"/>
    <n v="0"/>
    <x v="0"/>
    <x v="4"/>
    <x v="2"/>
  </r>
  <r>
    <x v="0"/>
    <s v="0390027923001"/>
    <x v="3"/>
    <x v="0"/>
    <x v="1"/>
    <x v="517"/>
    <x v="1152"/>
    <n v="0"/>
    <x v="0"/>
    <x v="4"/>
    <x v="2"/>
  </r>
  <r>
    <x v="0"/>
    <s v="0490001883001"/>
    <x v="4"/>
    <x v="0"/>
    <x v="1"/>
    <x v="517"/>
    <x v="1152"/>
    <n v="0"/>
    <x v="0"/>
    <x v="4"/>
    <x v="2"/>
  </r>
  <r>
    <x v="0"/>
    <s v="0490002669001"/>
    <x v="5"/>
    <x v="0"/>
    <x v="1"/>
    <x v="517"/>
    <x v="1152"/>
    <n v="0"/>
    <x v="0"/>
    <x v="4"/>
    <x v="2"/>
  </r>
  <r>
    <x v="0"/>
    <s v="0590052000001"/>
    <x v="6"/>
    <x v="0"/>
    <x v="1"/>
    <x v="517"/>
    <x v="1152"/>
    <n v="0"/>
    <x v="0"/>
    <x v="4"/>
    <x v="2"/>
  </r>
  <r>
    <x v="0"/>
    <s v="0690045389001"/>
    <x v="7"/>
    <x v="0"/>
    <x v="1"/>
    <x v="517"/>
    <x v="1152"/>
    <n v="0"/>
    <x v="0"/>
    <x v="4"/>
    <x v="2"/>
  </r>
  <r>
    <x v="0"/>
    <s v="0691706710001"/>
    <x v="8"/>
    <x v="0"/>
    <x v="1"/>
    <x v="517"/>
    <x v="1152"/>
    <n v="0"/>
    <x v="0"/>
    <x v="4"/>
    <x v="2"/>
  </r>
  <r>
    <x v="0"/>
    <s v="0790024656001"/>
    <x v="9"/>
    <x v="0"/>
    <x v="1"/>
    <x v="517"/>
    <x v="1152"/>
    <n v="0"/>
    <x v="0"/>
    <x v="4"/>
    <x v="2"/>
  </r>
  <r>
    <x v="0"/>
    <s v="1090033456001"/>
    <x v="10"/>
    <x v="0"/>
    <x v="1"/>
    <x v="517"/>
    <x v="1152"/>
    <n v="0"/>
    <x v="0"/>
    <x v="4"/>
    <x v="2"/>
  </r>
  <r>
    <x v="0"/>
    <s v="1091720902001"/>
    <x v="11"/>
    <x v="0"/>
    <x v="1"/>
    <x v="517"/>
    <x v="1152"/>
    <n v="0"/>
    <x v="0"/>
    <x v="4"/>
    <x v="2"/>
  </r>
  <r>
    <x v="0"/>
    <s v="1190068389001"/>
    <x v="12"/>
    <x v="0"/>
    <x v="1"/>
    <x v="517"/>
    <x v="1152"/>
    <n v="0"/>
    <x v="0"/>
    <x v="4"/>
    <x v="2"/>
  </r>
  <r>
    <x v="0"/>
    <s v="1390013678001"/>
    <x v="13"/>
    <x v="0"/>
    <x v="1"/>
    <x v="517"/>
    <x v="1152"/>
    <n v="0"/>
    <x v="0"/>
    <x v="4"/>
    <x v="2"/>
  </r>
  <r>
    <x v="0"/>
    <s v="1690012606001"/>
    <x v="14"/>
    <x v="0"/>
    <x v="1"/>
    <x v="517"/>
    <x v="1152"/>
    <n v="0"/>
    <x v="0"/>
    <x v="4"/>
    <x v="2"/>
  </r>
  <r>
    <x v="0"/>
    <s v="1790093204001"/>
    <x v="15"/>
    <x v="0"/>
    <x v="1"/>
    <x v="517"/>
    <x v="1152"/>
    <n v="0"/>
    <x v="0"/>
    <x v="4"/>
    <x v="2"/>
  </r>
  <r>
    <x v="0"/>
    <s v="1790325083001"/>
    <x v="16"/>
    <x v="0"/>
    <x v="1"/>
    <x v="517"/>
    <x v="1152"/>
    <n v="0"/>
    <x v="0"/>
    <x v="4"/>
    <x v="2"/>
  </r>
  <r>
    <x v="0"/>
    <s v="1790451801001"/>
    <x v="17"/>
    <x v="0"/>
    <x v="1"/>
    <x v="517"/>
    <x v="1152"/>
    <n v="0"/>
    <x v="0"/>
    <x v="4"/>
    <x v="2"/>
  </r>
  <r>
    <x v="0"/>
    <s v="1790501469001"/>
    <x v="18"/>
    <x v="0"/>
    <x v="1"/>
    <x v="517"/>
    <x v="1152"/>
    <n v="0"/>
    <x v="0"/>
    <x v="4"/>
    <x v="2"/>
  </r>
  <r>
    <x v="0"/>
    <s v="1790567699001"/>
    <x v="19"/>
    <x v="0"/>
    <x v="1"/>
    <x v="517"/>
    <x v="1152"/>
    <n v="0"/>
    <x v="0"/>
    <x v="4"/>
    <x v="2"/>
  </r>
  <r>
    <x v="0"/>
    <s v="1790866084001"/>
    <x v="20"/>
    <x v="0"/>
    <x v="1"/>
    <x v="517"/>
    <x v="1152"/>
    <n v="0"/>
    <x v="0"/>
    <x v="4"/>
    <x v="2"/>
  </r>
  <r>
    <x v="0"/>
    <s v="1790900193001"/>
    <x v="21"/>
    <x v="0"/>
    <x v="1"/>
    <x v="517"/>
    <x v="1152"/>
    <n v="0"/>
    <x v="0"/>
    <x v="4"/>
    <x v="2"/>
  </r>
  <r>
    <x v="0"/>
    <s v="1790979016001"/>
    <x v="22"/>
    <x v="0"/>
    <x v="1"/>
    <x v="517"/>
    <x v="1152"/>
    <n v="0"/>
    <x v="0"/>
    <x v="4"/>
    <x v="2"/>
  </r>
  <r>
    <x v="0"/>
    <s v="1791708040001"/>
    <x v="23"/>
    <x v="0"/>
    <x v="1"/>
    <x v="517"/>
    <x v="1152"/>
    <n v="0"/>
    <x v="0"/>
    <x v="4"/>
    <x v="2"/>
  </r>
  <r>
    <x v="0"/>
    <s v="1890001323001"/>
    <x v="24"/>
    <x v="0"/>
    <x v="1"/>
    <x v="517"/>
    <x v="1152"/>
    <n v="0"/>
    <x v="0"/>
    <x v="4"/>
    <x v="2"/>
  </r>
  <r>
    <x v="0"/>
    <s v="1890003628001"/>
    <x v="25"/>
    <x v="0"/>
    <x v="1"/>
    <x v="517"/>
    <x v="1152"/>
    <n v="0"/>
    <x v="0"/>
    <x v="4"/>
    <x v="2"/>
  </r>
  <r>
    <x v="0"/>
    <s v="1890037646001"/>
    <x v="26"/>
    <x v="0"/>
    <x v="1"/>
    <x v="517"/>
    <x v="1152"/>
    <n v="0"/>
    <x v="0"/>
    <x v="4"/>
    <x v="2"/>
  </r>
  <r>
    <x v="0"/>
    <s v="1890080967001"/>
    <x v="27"/>
    <x v="0"/>
    <x v="1"/>
    <x v="517"/>
    <x v="1152"/>
    <n v="0"/>
    <x v="0"/>
    <x v="4"/>
    <x v="2"/>
  </r>
  <r>
    <x v="0"/>
    <s v="1890141877001"/>
    <x v="28"/>
    <x v="0"/>
    <x v="1"/>
    <x v="517"/>
    <x v="1152"/>
    <n v="0"/>
    <x v="0"/>
    <x v="4"/>
    <x v="2"/>
  </r>
  <r>
    <x v="0"/>
    <s v="1891709591001"/>
    <x v="29"/>
    <x v="0"/>
    <x v="1"/>
    <x v="517"/>
    <x v="1152"/>
    <n v="0"/>
    <x v="0"/>
    <x v="4"/>
    <x v="2"/>
  </r>
  <r>
    <x v="0"/>
    <s v="1891710328001"/>
    <x v="30"/>
    <x v="0"/>
    <x v="1"/>
    <x v="517"/>
    <x v="1152"/>
    <n v="0"/>
    <x v="0"/>
    <x v="4"/>
    <x v="2"/>
  </r>
  <r>
    <x v="0"/>
    <s v="11"/>
    <x v="31"/>
    <x v="0"/>
    <x v="0"/>
    <x v="517"/>
    <x v="1152"/>
    <n v="0"/>
    <x v="0"/>
    <x v="4"/>
    <x v="2"/>
  </r>
  <r>
    <x v="0"/>
    <s v="11"/>
    <x v="31"/>
    <x v="0"/>
    <x v="1"/>
    <x v="517"/>
    <x v="1152"/>
    <n v="0"/>
    <x v="0"/>
    <x v="4"/>
    <x v="2"/>
  </r>
  <r>
    <x v="0"/>
    <s v="12"/>
    <x v="32"/>
    <x v="0"/>
    <x v="0"/>
    <x v="517"/>
    <x v="1152"/>
    <n v="0"/>
    <x v="0"/>
    <x v="4"/>
    <x v="2"/>
  </r>
  <r>
    <x v="0"/>
    <s v="12"/>
    <x v="32"/>
    <x v="0"/>
    <x v="1"/>
    <x v="517"/>
    <x v="1152"/>
    <n v="0"/>
    <x v="0"/>
    <x v="4"/>
    <x v="2"/>
  </r>
  <r>
    <x v="0"/>
    <s v="0190115798001"/>
    <x v="0"/>
    <x v="0"/>
    <x v="0"/>
    <x v="197"/>
    <x v="1153"/>
    <n v="318463.21000000002"/>
    <x v="0"/>
    <x v="4"/>
    <x v="2"/>
  </r>
  <r>
    <x v="0"/>
    <s v="0190155722001"/>
    <x v="1"/>
    <x v="0"/>
    <x v="0"/>
    <x v="197"/>
    <x v="1153"/>
    <n v="35421.49"/>
    <x v="0"/>
    <x v="4"/>
    <x v="2"/>
  </r>
  <r>
    <x v="0"/>
    <s v="0290003288001"/>
    <x v="2"/>
    <x v="0"/>
    <x v="0"/>
    <x v="197"/>
    <x v="1153"/>
    <n v="0"/>
    <x v="0"/>
    <x v="4"/>
    <x v="2"/>
  </r>
  <r>
    <x v="0"/>
    <s v="0390027923001"/>
    <x v="3"/>
    <x v="0"/>
    <x v="0"/>
    <x v="197"/>
    <x v="1153"/>
    <n v="0"/>
    <x v="0"/>
    <x v="4"/>
    <x v="2"/>
  </r>
  <r>
    <x v="0"/>
    <s v="0490001883001"/>
    <x v="4"/>
    <x v="0"/>
    <x v="0"/>
    <x v="197"/>
    <x v="1153"/>
    <n v="0"/>
    <x v="0"/>
    <x v="4"/>
    <x v="2"/>
  </r>
  <r>
    <x v="0"/>
    <s v="0490002669001"/>
    <x v="5"/>
    <x v="0"/>
    <x v="0"/>
    <x v="197"/>
    <x v="1153"/>
    <n v="0"/>
    <x v="0"/>
    <x v="4"/>
    <x v="2"/>
  </r>
  <r>
    <x v="0"/>
    <s v="0590052000001"/>
    <x v="6"/>
    <x v="0"/>
    <x v="0"/>
    <x v="197"/>
    <x v="1153"/>
    <n v="0"/>
    <x v="0"/>
    <x v="4"/>
    <x v="2"/>
  </r>
  <r>
    <x v="0"/>
    <s v="0690045389001"/>
    <x v="7"/>
    <x v="0"/>
    <x v="0"/>
    <x v="197"/>
    <x v="1153"/>
    <n v="0"/>
    <x v="0"/>
    <x v="4"/>
    <x v="2"/>
  </r>
  <r>
    <x v="0"/>
    <s v="0691706710001"/>
    <x v="8"/>
    <x v="0"/>
    <x v="0"/>
    <x v="197"/>
    <x v="1153"/>
    <n v="0"/>
    <x v="0"/>
    <x v="4"/>
    <x v="2"/>
  </r>
  <r>
    <x v="0"/>
    <s v="0790024656001"/>
    <x v="9"/>
    <x v="0"/>
    <x v="0"/>
    <x v="197"/>
    <x v="1153"/>
    <n v="0"/>
    <x v="0"/>
    <x v="4"/>
    <x v="2"/>
  </r>
  <r>
    <x v="0"/>
    <s v="1090033456001"/>
    <x v="10"/>
    <x v="0"/>
    <x v="0"/>
    <x v="197"/>
    <x v="1153"/>
    <n v="4945.6899999999996"/>
    <x v="0"/>
    <x v="4"/>
    <x v="2"/>
  </r>
  <r>
    <x v="0"/>
    <s v="1091720902001"/>
    <x v="11"/>
    <x v="0"/>
    <x v="0"/>
    <x v="197"/>
    <x v="1153"/>
    <n v="0"/>
    <x v="0"/>
    <x v="4"/>
    <x v="2"/>
  </r>
  <r>
    <x v="0"/>
    <s v="1190068389001"/>
    <x v="12"/>
    <x v="0"/>
    <x v="0"/>
    <x v="197"/>
    <x v="1153"/>
    <n v="0"/>
    <x v="0"/>
    <x v="4"/>
    <x v="2"/>
  </r>
  <r>
    <x v="0"/>
    <s v="1390013678001"/>
    <x v="13"/>
    <x v="0"/>
    <x v="0"/>
    <x v="197"/>
    <x v="1153"/>
    <n v="0"/>
    <x v="0"/>
    <x v="4"/>
    <x v="2"/>
  </r>
  <r>
    <x v="0"/>
    <s v="1690012606001"/>
    <x v="14"/>
    <x v="0"/>
    <x v="0"/>
    <x v="197"/>
    <x v="1153"/>
    <n v="3929.78"/>
    <x v="0"/>
    <x v="4"/>
    <x v="2"/>
  </r>
  <r>
    <x v="0"/>
    <s v="1790093204001"/>
    <x v="15"/>
    <x v="0"/>
    <x v="0"/>
    <x v="197"/>
    <x v="1153"/>
    <n v="4994.21"/>
    <x v="0"/>
    <x v="4"/>
    <x v="2"/>
  </r>
  <r>
    <x v="0"/>
    <s v="1790325083001"/>
    <x v="16"/>
    <x v="0"/>
    <x v="0"/>
    <x v="197"/>
    <x v="1153"/>
    <n v="0"/>
    <x v="0"/>
    <x v="4"/>
    <x v="2"/>
  </r>
  <r>
    <x v="0"/>
    <s v="1790451801001"/>
    <x v="17"/>
    <x v="0"/>
    <x v="0"/>
    <x v="197"/>
    <x v="1153"/>
    <n v="0"/>
    <x v="0"/>
    <x v="4"/>
    <x v="2"/>
  </r>
  <r>
    <x v="0"/>
    <s v="1790501469001"/>
    <x v="18"/>
    <x v="0"/>
    <x v="0"/>
    <x v="197"/>
    <x v="1153"/>
    <n v="0"/>
    <x v="0"/>
    <x v="4"/>
    <x v="2"/>
  </r>
  <r>
    <x v="0"/>
    <s v="1790567699001"/>
    <x v="19"/>
    <x v="0"/>
    <x v="0"/>
    <x v="197"/>
    <x v="1153"/>
    <n v="0"/>
    <x v="0"/>
    <x v="4"/>
    <x v="2"/>
  </r>
  <r>
    <x v="0"/>
    <s v="1790866084001"/>
    <x v="20"/>
    <x v="0"/>
    <x v="0"/>
    <x v="197"/>
    <x v="1153"/>
    <n v="75345.039999999994"/>
    <x v="0"/>
    <x v="4"/>
    <x v="2"/>
  </r>
  <r>
    <x v="0"/>
    <s v="1790900193001"/>
    <x v="21"/>
    <x v="0"/>
    <x v="0"/>
    <x v="197"/>
    <x v="1153"/>
    <n v="10927.31"/>
    <x v="0"/>
    <x v="4"/>
    <x v="2"/>
  </r>
  <r>
    <x v="0"/>
    <s v="1790979016001"/>
    <x v="22"/>
    <x v="0"/>
    <x v="0"/>
    <x v="197"/>
    <x v="1153"/>
    <n v="0"/>
    <x v="0"/>
    <x v="4"/>
    <x v="2"/>
  </r>
  <r>
    <x v="0"/>
    <s v="1791708040001"/>
    <x v="23"/>
    <x v="0"/>
    <x v="0"/>
    <x v="197"/>
    <x v="1153"/>
    <n v="0"/>
    <x v="0"/>
    <x v="4"/>
    <x v="2"/>
  </r>
  <r>
    <x v="0"/>
    <s v="1890001323001"/>
    <x v="24"/>
    <x v="0"/>
    <x v="0"/>
    <x v="197"/>
    <x v="1153"/>
    <n v="0"/>
    <x v="0"/>
    <x v="4"/>
    <x v="2"/>
  </r>
  <r>
    <x v="0"/>
    <s v="1890003628001"/>
    <x v="25"/>
    <x v="0"/>
    <x v="0"/>
    <x v="197"/>
    <x v="1153"/>
    <n v="0"/>
    <x v="0"/>
    <x v="4"/>
    <x v="2"/>
  </r>
  <r>
    <x v="0"/>
    <s v="1890037646001"/>
    <x v="26"/>
    <x v="0"/>
    <x v="0"/>
    <x v="197"/>
    <x v="1153"/>
    <n v="0"/>
    <x v="0"/>
    <x v="4"/>
    <x v="2"/>
  </r>
  <r>
    <x v="0"/>
    <s v="1890080967001"/>
    <x v="27"/>
    <x v="0"/>
    <x v="0"/>
    <x v="197"/>
    <x v="1153"/>
    <n v="0"/>
    <x v="0"/>
    <x v="4"/>
    <x v="2"/>
  </r>
  <r>
    <x v="0"/>
    <s v="1890141877001"/>
    <x v="28"/>
    <x v="0"/>
    <x v="0"/>
    <x v="197"/>
    <x v="1153"/>
    <n v="0"/>
    <x v="0"/>
    <x v="4"/>
    <x v="2"/>
  </r>
  <r>
    <x v="0"/>
    <s v="1891709591001"/>
    <x v="29"/>
    <x v="0"/>
    <x v="0"/>
    <x v="197"/>
    <x v="1153"/>
    <n v="0"/>
    <x v="0"/>
    <x v="4"/>
    <x v="2"/>
  </r>
  <r>
    <x v="0"/>
    <s v="1891710328001"/>
    <x v="30"/>
    <x v="0"/>
    <x v="0"/>
    <x v="197"/>
    <x v="1153"/>
    <n v="0"/>
    <x v="0"/>
    <x v="4"/>
    <x v="2"/>
  </r>
  <r>
    <x v="0"/>
    <s v="0190115798001"/>
    <x v="0"/>
    <x v="0"/>
    <x v="1"/>
    <x v="197"/>
    <x v="1153"/>
    <n v="606451.93999999994"/>
    <x v="0"/>
    <x v="4"/>
    <x v="2"/>
  </r>
  <r>
    <x v="0"/>
    <s v="0190155722001"/>
    <x v="1"/>
    <x v="0"/>
    <x v="1"/>
    <x v="197"/>
    <x v="1153"/>
    <n v="76886.679999999993"/>
    <x v="0"/>
    <x v="4"/>
    <x v="2"/>
  </r>
  <r>
    <x v="0"/>
    <s v="0290003288001"/>
    <x v="2"/>
    <x v="0"/>
    <x v="1"/>
    <x v="197"/>
    <x v="1153"/>
    <n v="0"/>
    <x v="0"/>
    <x v="4"/>
    <x v="2"/>
  </r>
  <r>
    <x v="0"/>
    <s v="0390027923001"/>
    <x v="3"/>
    <x v="0"/>
    <x v="1"/>
    <x v="197"/>
    <x v="1153"/>
    <n v="0"/>
    <x v="0"/>
    <x v="4"/>
    <x v="2"/>
  </r>
  <r>
    <x v="0"/>
    <s v="0490001883001"/>
    <x v="4"/>
    <x v="0"/>
    <x v="1"/>
    <x v="197"/>
    <x v="1153"/>
    <n v="0"/>
    <x v="0"/>
    <x v="4"/>
    <x v="2"/>
  </r>
  <r>
    <x v="0"/>
    <s v="0490002669001"/>
    <x v="5"/>
    <x v="0"/>
    <x v="1"/>
    <x v="197"/>
    <x v="1153"/>
    <n v="0"/>
    <x v="0"/>
    <x v="4"/>
    <x v="2"/>
  </r>
  <r>
    <x v="0"/>
    <s v="0590052000001"/>
    <x v="6"/>
    <x v="0"/>
    <x v="1"/>
    <x v="197"/>
    <x v="1153"/>
    <n v="0"/>
    <x v="0"/>
    <x v="4"/>
    <x v="2"/>
  </r>
  <r>
    <x v="0"/>
    <s v="0690045389001"/>
    <x v="7"/>
    <x v="0"/>
    <x v="1"/>
    <x v="197"/>
    <x v="1153"/>
    <n v="0"/>
    <x v="0"/>
    <x v="4"/>
    <x v="2"/>
  </r>
  <r>
    <x v="0"/>
    <s v="0691706710001"/>
    <x v="8"/>
    <x v="0"/>
    <x v="1"/>
    <x v="197"/>
    <x v="1153"/>
    <n v="0"/>
    <x v="0"/>
    <x v="4"/>
    <x v="2"/>
  </r>
  <r>
    <x v="0"/>
    <s v="0790024656001"/>
    <x v="9"/>
    <x v="0"/>
    <x v="1"/>
    <x v="197"/>
    <x v="1153"/>
    <n v="0"/>
    <x v="0"/>
    <x v="4"/>
    <x v="2"/>
  </r>
  <r>
    <x v="0"/>
    <s v="1090033456001"/>
    <x v="10"/>
    <x v="0"/>
    <x v="1"/>
    <x v="197"/>
    <x v="1153"/>
    <n v="10073.879999999999"/>
    <x v="0"/>
    <x v="4"/>
    <x v="2"/>
  </r>
  <r>
    <x v="0"/>
    <s v="1091720902001"/>
    <x v="11"/>
    <x v="0"/>
    <x v="1"/>
    <x v="197"/>
    <x v="1153"/>
    <n v="252.12"/>
    <x v="0"/>
    <x v="4"/>
    <x v="2"/>
  </r>
  <r>
    <x v="0"/>
    <s v="1190068389001"/>
    <x v="12"/>
    <x v="0"/>
    <x v="1"/>
    <x v="197"/>
    <x v="1153"/>
    <n v="0"/>
    <x v="0"/>
    <x v="4"/>
    <x v="2"/>
  </r>
  <r>
    <x v="0"/>
    <s v="1390013678001"/>
    <x v="13"/>
    <x v="0"/>
    <x v="1"/>
    <x v="197"/>
    <x v="1153"/>
    <n v="0"/>
    <x v="0"/>
    <x v="4"/>
    <x v="2"/>
  </r>
  <r>
    <x v="0"/>
    <s v="1690012606001"/>
    <x v="14"/>
    <x v="0"/>
    <x v="1"/>
    <x v="197"/>
    <x v="1153"/>
    <n v="9690.99"/>
    <x v="0"/>
    <x v="4"/>
    <x v="2"/>
  </r>
  <r>
    <x v="0"/>
    <s v="1790093204001"/>
    <x v="15"/>
    <x v="0"/>
    <x v="1"/>
    <x v="197"/>
    <x v="1153"/>
    <n v="10495.51"/>
    <x v="0"/>
    <x v="4"/>
    <x v="2"/>
  </r>
  <r>
    <x v="0"/>
    <s v="1790325083001"/>
    <x v="16"/>
    <x v="0"/>
    <x v="1"/>
    <x v="197"/>
    <x v="1153"/>
    <n v="0"/>
    <x v="0"/>
    <x v="4"/>
    <x v="2"/>
  </r>
  <r>
    <x v="0"/>
    <s v="1790451801001"/>
    <x v="17"/>
    <x v="0"/>
    <x v="1"/>
    <x v="197"/>
    <x v="1153"/>
    <n v="0"/>
    <x v="0"/>
    <x v="4"/>
    <x v="2"/>
  </r>
  <r>
    <x v="0"/>
    <s v="1790501469001"/>
    <x v="18"/>
    <x v="0"/>
    <x v="1"/>
    <x v="197"/>
    <x v="1153"/>
    <n v="0"/>
    <x v="0"/>
    <x v="4"/>
    <x v="2"/>
  </r>
  <r>
    <x v="0"/>
    <s v="1790567699001"/>
    <x v="19"/>
    <x v="0"/>
    <x v="1"/>
    <x v="197"/>
    <x v="1153"/>
    <n v="0"/>
    <x v="0"/>
    <x v="4"/>
    <x v="2"/>
  </r>
  <r>
    <x v="0"/>
    <s v="1790866084001"/>
    <x v="20"/>
    <x v="0"/>
    <x v="1"/>
    <x v="197"/>
    <x v="1153"/>
    <n v="333306.49"/>
    <x v="0"/>
    <x v="4"/>
    <x v="2"/>
  </r>
  <r>
    <x v="0"/>
    <s v="1790900193001"/>
    <x v="21"/>
    <x v="0"/>
    <x v="1"/>
    <x v="197"/>
    <x v="1153"/>
    <n v="12078.81"/>
    <x v="0"/>
    <x v="4"/>
    <x v="2"/>
  </r>
  <r>
    <x v="0"/>
    <s v="1790979016001"/>
    <x v="22"/>
    <x v="0"/>
    <x v="1"/>
    <x v="197"/>
    <x v="1153"/>
    <n v="0"/>
    <x v="0"/>
    <x v="4"/>
    <x v="2"/>
  </r>
  <r>
    <x v="0"/>
    <s v="1791708040001"/>
    <x v="23"/>
    <x v="0"/>
    <x v="1"/>
    <x v="197"/>
    <x v="1153"/>
    <n v="0"/>
    <x v="0"/>
    <x v="4"/>
    <x v="2"/>
  </r>
  <r>
    <x v="0"/>
    <s v="1890001323001"/>
    <x v="24"/>
    <x v="0"/>
    <x v="1"/>
    <x v="197"/>
    <x v="1153"/>
    <n v="0"/>
    <x v="0"/>
    <x v="4"/>
    <x v="2"/>
  </r>
  <r>
    <x v="0"/>
    <s v="1890003628001"/>
    <x v="25"/>
    <x v="0"/>
    <x v="1"/>
    <x v="197"/>
    <x v="1153"/>
    <n v="0"/>
    <x v="0"/>
    <x v="4"/>
    <x v="2"/>
  </r>
  <r>
    <x v="0"/>
    <s v="1890037646001"/>
    <x v="26"/>
    <x v="0"/>
    <x v="1"/>
    <x v="197"/>
    <x v="1153"/>
    <n v="0"/>
    <x v="0"/>
    <x v="4"/>
    <x v="2"/>
  </r>
  <r>
    <x v="0"/>
    <s v="1890080967001"/>
    <x v="27"/>
    <x v="0"/>
    <x v="1"/>
    <x v="197"/>
    <x v="1153"/>
    <n v="60110.03"/>
    <x v="0"/>
    <x v="4"/>
    <x v="2"/>
  </r>
  <r>
    <x v="0"/>
    <s v="1890141877001"/>
    <x v="28"/>
    <x v="0"/>
    <x v="1"/>
    <x v="197"/>
    <x v="1153"/>
    <n v="0"/>
    <x v="0"/>
    <x v="4"/>
    <x v="2"/>
  </r>
  <r>
    <x v="0"/>
    <s v="1891709591001"/>
    <x v="29"/>
    <x v="0"/>
    <x v="1"/>
    <x v="197"/>
    <x v="1153"/>
    <n v="0"/>
    <x v="0"/>
    <x v="4"/>
    <x v="2"/>
  </r>
  <r>
    <x v="0"/>
    <s v="1891710328001"/>
    <x v="30"/>
    <x v="0"/>
    <x v="1"/>
    <x v="197"/>
    <x v="1153"/>
    <n v="0"/>
    <x v="0"/>
    <x v="4"/>
    <x v="2"/>
  </r>
  <r>
    <x v="0"/>
    <s v="11"/>
    <x v="31"/>
    <x v="0"/>
    <x v="0"/>
    <x v="197"/>
    <x v="1153"/>
    <n v="454026.73"/>
    <x v="0"/>
    <x v="4"/>
    <x v="2"/>
  </r>
  <r>
    <x v="0"/>
    <s v="11"/>
    <x v="31"/>
    <x v="0"/>
    <x v="1"/>
    <x v="197"/>
    <x v="1153"/>
    <n v="1119346.45"/>
    <x v="0"/>
    <x v="4"/>
    <x v="2"/>
  </r>
  <r>
    <x v="0"/>
    <s v="12"/>
    <x v="32"/>
    <x v="0"/>
    <x v="0"/>
    <x v="197"/>
    <x v="1153"/>
    <n v="454026.73"/>
    <x v="0"/>
    <x v="4"/>
    <x v="2"/>
  </r>
  <r>
    <x v="0"/>
    <s v="12"/>
    <x v="32"/>
    <x v="0"/>
    <x v="1"/>
    <x v="197"/>
    <x v="1153"/>
    <n v="1119346.45"/>
    <x v="0"/>
    <x v="4"/>
    <x v="2"/>
  </r>
  <r>
    <x v="0"/>
    <s v="0190115798001"/>
    <x v="0"/>
    <x v="0"/>
    <x v="0"/>
    <x v="518"/>
    <x v="1154"/>
    <n v="220358.17"/>
    <x v="0"/>
    <x v="4"/>
    <x v="1"/>
  </r>
  <r>
    <x v="0"/>
    <s v="0190155722001"/>
    <x v="1"/>
    <x v="0"/>
    <x v="0"/>
    <x v="518"/>
    <x v="1154"/>
    <n v="159586.72"/>
    <x v="0"/>
    <x v="4"/>
    <x v="1"/>
  </r>
  <r>
    <x v="0"/>
    <s v="0290003288001"/>
    <x v="2"/>
    <x v="0"/>
    <x v="0"/>
    <x v="518"/>
    <x v="1154"/>
    <n v="0"/>
    <x v="0"/>
    <x v="4"/>
    <x v="1"/>
  </r>
  <r>
    <x v="0"/>
    <s v="0390027923001"/>
    <x v="3"/>
    <x v="0"/>
    <x v="0"/>
    <x v="518"/>
    <x v="1154"/>
    <n v="77.5"/>
    <x v="0"/>
    <x v="4"/>
    <x v="1"/>
  </r>
  <r>
    <x v="0"/>
    <s v="0490001883001"/>
    <x v="4"/>
    <x v="0"/>
    <x v="0"/>
    <x v="518"/>
    <x v="1154"/>
    <n v="94"/>
    <x v="0"/>
    <x v="4"/>
    <x v="1"/>
  </r>
  <r>
    <x v="0"/>
    <s v="0490002669001"/>
    <x v="5"/>
    <x v="0"/>
    <x v="0"/>
    <x v="518"/>
    <x v="1154"/>
    <n v="4574.46"/>
    <x v="0"/>
    <x v="4"/>
    <x v="1"/>
  </r>
  <r>
    <x v="0"/>
    <s v="0590052000001"/>
    <x v="6"/>
    <x v="0"/>
    <x v="0"/>
    <x v="518"/>
    <x v="1154"/>
    <n v="7198.82"/>
    <x v="0"/>
    <x v="4"/>
    <x v="1"/>
  </r>
  <r>
    <x v="0"/>
    <s v="0690045389001"/>
    <x v="7"/>
    <x v="0"/>
    <x v="0"/>
    <x v="518"/>
    <x v="1154"/>
    <n v="7722.85"/>
    <x v="0"/>
    <x v="4"/>
    <x v="1"/>
  </r>
  <r>
    <x v="0"/>
    <s v="0691706710001"/>
    <x v="8"/>
    <x v="0"/>
    <x v="0"/>
    <x v="518"/>
    <x v="1154"/>
    <n v="0"/>
    <x v="0"/>
    <x v="4"/>
    <x v="1"/>
  </r>
  <r>
    <x v="0"/>
    <s v="0790024656001"/>
    <x v="9"/>
    <x v="0"/>
    <x v="0"/>
    <x v="518"/>
    <x v="1154"/>
    <n v="2862.13"/>
    <x v="0"/>
    <x v="4"/>
    <x v="1"/>
  </r>
  <r>
    <x v="0"/>
    <s v="1090033456001"/>
    <x v="10"/>
    <x v="0"/>
    <x v="0"/>
    <x v="518"/>
    <x v="1154"/>
    <n v="0"/>
    <x v="0"/>
    <x v="4"/>
    <x v="1"/>
  </r>
  <r>
    <x v="0"/>
    <s v="1091720902001"/>
    <x v="11"/>
    <x v="0"/>
    <x v="0"/>
    <x v="518"/>
    <x v="1154"/>
    <n v="0"/>
    <x v="0"/>
    <x v="4"/>
    <x v="1"/>
  </r>
  <r>
    <x v="0"/>
    <s v="1190068389001"/>
    <x v="12"/>
    <x v="0"/>
    <x v="0"/>
    <x v="518"/>
    <x v="1154"/>
    <n v="7440.02"/>
    <x v="0"/>
    <x v="4"/>
    <x v="1"/>
  </r>
  <r>
    <x v="0"/>
    <s v="1390013678001"/>
    <x v="13"/>
    <x v="0"/>
    <x v="0"/>
    <x v="518"/>
    <x v="1154"/>
    <n v="0"/>
    <x v="0"/>
    <x v="4"/>
    <x v="1"/>
  </r>
  <r>
    <x v="0"/>
    <s v="1690012606001"/>
    <x v="14"/>
    <x v="0"/>
    <x v="0"/>
    <x v="518"/>
    <x v="1154"/>
    <n v="3228.59"/>
    <x v="0"/>
    <x v="4"/>
    <x v="1"/>
  </r>
  <r>
    <x v="0"/>
    <s v="1790093204001"/>
    <x v="15"/>
    <x v="0"/>
    <x v="0"/>
    <x v="518"/>
    <x v="1154"/>
    <n v="0"/>
    <x v="0"/>
    <x v="4"/>
    <x v="1"/>
  </r>
  <r>
    <x v="0"/>
    <s v="1790325083001"/>
    <x v="16"/>
    <x v="0"/>
    <x v="0"/>
    <x v="518"/>
    <x v="1154"/>
    <n v="11355.89"/>
    <x v="0"/>
    <x v="4"/>
    <x v="1"/>
  </r>
  <r>
    <x v="0"/>
    <s v="1790451801001"/>
    <x v="17"/>
    <x v="0"/>
    <x v="0"/>
    <x v="518"/>
    <x v="1154"/>
    <n v="27616.25"/>
    <x v="0"/>
    <x v="4"/>
    <x v="1"/>
  </r>
  <r>
    <x v="0"/>
    <s v="1790501469001"/>
    <x v="18"/>
    <x v="0"/>
    <x v="0"/>
    <x v="518"/>
    <x v="1154"/>
    <n v="10973.89"/>
    <x v="0"/>
    <x v="4"/>
    <x v="1"/>
  </r>
  <r>
    <x v="0"/>
    <s v="1790567699001"/>
    <x v="19"/>
    <x v="0"/>
    <x v="0"/>
    <x v="518"/>
    <x v="1154"/>
    <n v="30003.14"/>
    <x v="0"/>
    <x v="4"/>
    <x v="1"/>
  </r>
  <r>
    <x v="0"/>
    <s v="1790866084001"/>
    <x v="20"/>
    <x v="0"/>
    <x v="0"/>
    <x v="518"/>
    <x v="1154"/>
    <n v="0"/>
    <x v="0"/>
    <x v="4"/>
    <x v="1"/>
  </r>
  <r>
    <x v="0"/>
    <s v="1790900193001"/>
    <x v="21"/>
    <x v="0"/>
    <x v="0"/>
    <x v="518"/>
    <x v="1154"/>
    <n v="1.25"/>
    <x v="0"/>
    <x v="4"/>
    <x v="1"/>
  </r>
  <r>
    <x v="0"/>
    <s v="1790979016001"/>
    <x v="22"/>
    <x v="0"/>
    <x v="0"/>
    <x v="518"/>
    <x v="1154"/>
    <n v="3470"/>
    <x v="0"/>
    <x v="4"/>
    <x v="1"/>
  </r>
  <r>
    <x v="0"/>
    <s v="1791708040001"/>
    <x v="23"/>
    <x v="0"/>
    <x v="0"/>
    <x v="518"/>
    <x v="1154"/>
    <n v="7572.74"/>
    <x v="0"/>
    <x v="4"/>
    <x v="1"/>
  </r>
  <r>
    <x v="0"/>
    <s v="1890001323001"/>
    <x v="24"/>
    <x v="0"/>
    <x v="0"/>
    <x v="518"/>
    <x v="1154"/>
    <n v="42533.47"/>
    <x v="0"/>
    <x v="4"/>
    <x v="1"/>
  </r>
  <r>
    <x v="0"/>
    <s v="1890003628001"/>
    <x v="25"/>
    <x v="0"/>
    <x v="0"/>
    <x v="518"/>
    <x v="1154"/>
    <n v="7897.1"/>
    <x v="0"/>
    <x v="4"/>
    <x v="1"/>
  </r>
  <r>
    <x v="0"/>
    <s v="1890037646001"/>
    <x v="26"/>
    <x v="0"/>
    <x v="0"/>
    <x v="518"/>
    <x v="1154"/>
    <n v="0"/>
    <x v="0"/>
    <x v="4"/>
    <x v="1"/>
  </r>
  <r>
    <x v="0"/>
    <s v="1890080967001"/>
    <x v="27"/>
    <x v="0"/>
    <x v="0"/>
    <x v="518"/>
    <x v="1154"/>
    <n v="4014.42"/>
    <x v="0"/>
    <x v="4"/>
    <x v="1"/>
  </r>
  <r>
    <x v="0"/>
    <s v="1890141877001"/>
    <x v="28"/>
    <x v="0"/>
    <x v="0"/>
    <x v="518"/>
    <x v="1154"/>
    <n v="5528.12"/>
    <x v="0"/>
    <x v="4"/>
    <x v="1"/>
  </r>
  <r>
    <x v="0"/>
    <s v="1891709591001"/>
    <x v="29"/>
    <x v="0"/>
    <x v="0"/>
    <x v="518"/>
    <x v="1154"/>
    <n v="2731.24"/>
    <x v="0"/>
    <x v="4"/>
    <x v="1"/>
  </r>
  <r>
    <x v="0"/>
    <s v="1891710328001"/>
    <x v="30"/>
    <x v="0"/>
    <x v="0"/>
    <x v="518"/>
    <x v="1154"/>
    <n v="0"/>
    <x v="0"/>
    <x v="4"/>
    <x v="1"/>
  </r>
  <r>
    <x v="0"/>
    <s v="0190115798001"/>
    <x v="0"/>
    <x v="0"/>
    <x v="1"/>
    <x v="518"/>
    <x v="1154"/>
    <n v="429221.67"/>
    <x v="0"/>
    <x v="4"/>
    <x v="1"/>
  </r>
  <r>
    <x v="0"/>
    <s v="0190155722001"/>
    <x v="1"/>
    <x v="0"/>
    <x v="1"/>
    <x v="518"/>
    <x v="1154"/>
    <n v="244309.47"/>
    <x v="0"/>
    <x v="4"/>
    <x v="1"/>
  </r>
  <r>
    <x v="0"/>
    <s v="0290003288001"/>
    <x v="2"/>
    <x v="0"/>
    <x v="1"/>
    <x v="518"/>
    <x v="1154"/>
    <n v="0"/>
    <x v="0"/>
    <x v="4"/>
    <x v="1"/>
  </r>
  <r>
    <x v="0"/>
    <s v="0390027923001"/>
    <x v="3"/>
    <x v="0"/>
    <x v="1"/>
    <x v="518"/>
    <x v="1154"/>
    <n v="147.5"/>
    <x v="0"/>
    <x v="4"/>
    <x v="1"/>
  </r>
  <r>
    <x v="0"/>
    <s v="0490001883001"/>
    <x v="4"/>
    <x v="0"/>
    <x v="1"/>
    <x v="518"/>
    <x v="1154"/>
    <n v="188"/>
    <x v="0"/>
    <x v="4"/>
    <x v="1"/>
  </r>
  <r>
    <x v="0"/>
    <s v="0490002669001"/>
    <x v="5"/>
    <x v="0"/>
    <x v="1"/>
    <x v="518"/>
    <x v="1154"/>
    <n v="9488.32"/>
    <x v="0"/>
    <x v="4"/>
    <x v="1"/>
  </r>
  <r>
    <x v="0"/>
    <s v="0590052000001"/>
    <x v="6"/>
    <x v="0"/>
    <x v="1"/>
    <x v="518"/>
    <x v="1154"/>
    <n v="14746.01"/>
    <x v="0"/>
    <x v="4"/>
    <x v="1"/>
  </r>
  <r>
    <x v="0"/>
    <s v="0690045389001"/>
    <x v="7"/>
    <x v="0"/>
    <x v="1"/>
    <x v="518"/>
    <x v="1154"/>
    <n v="15872.04"/>
    <x v="0"/>
    <x v="4"/>
    <x v="1"/>
  </r>
  <r>
    <x v="0"/>
    <s v="0691706710001"/>
    <x v="8"/>
    <x v="0"/>
    <x v="1"/>
    <x v="518"/>
    <x v="1154"/>
    <n v="0"/>
    <x v="0"/>
    <x v="4"/>
    <x v="1"/>
  </r>
  <r>
    <x v="0"/>
    <s v="0790024656001"/>
    <x v="9"/>
    <x v="0"/>
    <x v="1"/>
    <x v="518"/>
    <x v="1154"/>
    <n v="2862.13"/>
    <x v="0"/>
    <x v="4"/>
    <x v="1"/>
  </r>
  <r>
    <x v="0"/>
    <s v="1090033456001"/>
    <x v="10"/>
    <x v="0"/>
    <x v="1"/>
    <x v="518"/>
    <x v="1154"/>
    <n v="4770.1499999999996"/>
    <x v="0"/>
    <x v="4"/>
    <x v="1"/>
  </r>
  <r>
    <x v="0"/>
    <s v="1091720902001"/>
    <x v="11"/>
    <x v="0"/>
    <x v="1"/>
    <x v="518"/>
    <x v="1154"/>
    <n v="21144.28"/>
    <x v="0"/>
    <x v="4"/>
    <x v="1"/>
  </r>
  <r>
    <x v="0"/>
    <s v="1190068389001"/>
    <x v="12"/>
    <x v="0"/>
    <x v="1"/>
    <x v="518"/>
    <x v="1154"/>
    <n v="15310.35"/>
    <x v="0"/>
    <x v="4"/>
    <x v="1"/>
  </r>
  <r>
    <x v="0"/>
    <s v="1390013678001"/>
    <x v="13"/>
    <x v="0"/>
    <x v="1"/>
    <x v="518"/>
    <x v="1154"/>
    <n v="0"/>
    <x v="0"/>
    <x v="4"/>
    <x v="1"/>
  </r>
  <r>
    <x v="0"/>
    <s v="1690012606001"/>
    <x v="14"/>
    <x v="0"/>
    <x v="1"/>
    <x v="518"/>
    <x v="1154"/>
    <n v="6656.36"/>
    <x v="0"/>
    <x v="4"/>
    <x v="1"/>
  </r>
  <r>
    <x v="0"/>
    <s v="1790093204001"/>
    <x v="15"/>
    <x v="0"/>
    <x v="1"/>
    <x v="518"/>
    <x v="1154"/>
    <n v="8341.66"/>
    <x v="0"/>
    <x v="4"/>
    <x v="1"/>
  </r>
  <r>
    <x v="0"/>
    <s v="1790325083001"/>
    <x v="16"/>
    <x v="0"/>
    <x v="1"/>
    <x v="518"/>
    <x v="1154"/>
    <n v="18128.28"/>
    <x v="0"/>
    <x v="4"/>
    <x v="1"/>
  </r>
  <r>
    <x v="0"/>
    <s v="1790451801001"/>
    <x v="17"/>
    <x v="0"/>
    <x v="1"/>
    <x v="518"/>
    <x v="1154"/>
    <n v="63778.62"/>
    <x v="0"/>
    <x v="4"/>
    <x v="1"/>
  </r>
  <r>
    <x v="0"/>
    <s v="1790501469001"/>
    <x v="18"/>
    <x v="0"/>
    <x v="1"/>
    <x v="518"/>
    <x v="1154"/>
    <n v="19128.45"/>
    <x v="0"/>
    <x v="4"/>
    <x v="1"/>
  </r>
  <r>
    <x v="0"/>
    <s v="1790567699001"/>
    <x v="19"/>
    <x v="0"/>
    <x v="1"/>
    <x v="518"/>
    <x v="1154"/>
    <n v="74184.740000000005"/>
    <x v="0"/>
    <x v="4"/>
    <x v="1"/>
  </r>
  <r>
    <x v="0"/>
    <s v="1790866084001"/>
    <x v="20"/>
    <x v="0"/>
    <x v="1"/>
    <x v="518"/>
    <x v="1154"/>
    <n v="133862.46"/>
    <x v="0"/>
    <x v="4"/>
    <x v="1"/>
  </r>
  <r>
    <x v="0"/>
    <s v="1790900193001"/>
    <x v="21"/>
    <x v="0"/>
    <x v="1"/>
    <x v="518"/>
    <x v="1154"/>
    <n v="2.16"/>
    <x v="0"/>
    <x v="4"/>
    <x v="1"/>
  </r>
  <r>
    <x v="0"/>
    <s v="1790979016001"/>
    <x v="22"/>
    <x v="0"/>
    <x v="1"/>
    <x v="518"/>
    <x v="1154"/>
    <n v="7138.16"/>
    <x v="0"/>
    <x v="4"/>
    <x v="1"/>
  </r>
  <r>
    <x v="0"/>
    <s v="1791708040001"/>
    <x v="23"/>
    <x v="0"/>
    <x v="1"/>
    <x v="518"/>
    <x v="1154"/>
    <n v="136915.51999999999"/>
    <x v="0"/>
    <x v="4"/>
    <x v="1"/>
  </r>
  <r>
    <x v="0"/>
    <s v="1890001323001"/>
    <x v="24"/>
    <x v="0"/>
    <x v="1"/>
    <x v="518"/>
    <x v="1154"/>
    <n v="65034.36"/>
    <x v="0"/>
    <x v="4"/>
    <x v="1"/>
  </r>
  <r>
    <x v="0"/>
    <s v="1890003628001"/>
    <x v="25"/>
    <x v="0"/>
    <x v="1"/>
    <x v="518"/>
    <x v="1154"/>
    <n v="7897.1"/>
    <x v="0"/>
    <x v="4"/>
    <x v="1"/>
  </r>
  <r>
    <x v="0"/>
    <s v="1890037646001"/>
    <x v="26"/>
    <x v="0"/>
    <x v="1"/>
    <x v="518"/>
    <x v="1154"/>
    <n v="11876.99"/>
    <x v="0"/>
    <x v="4"/>
    <x v="1"/>
  </r>
  <r>
    <x v="0"/>
    <s v="1890080967001"/>
    <x v="27"/>
    <x v="0"/>
    <x v="1"/>
    <x v="518"/>
    <x v="1154"/>
    <n v="8272.76"/>
    <x v="0"/>
    <x v="4"/>
    <x v="1"/>
  </r>
  <r>
    <x v="0"/>
    <s v="1890141877001"/>
    <x v="28"/>
    <x v="0"/>
    <x v="1"/>
    <x v="518"/>
    <x v="1154"/>
    <n v="11375.39"/>
    <x v="0"/>
    <x v="4"/>
    <x v="1"/>
  </r>
  <r>
    <x v="0"/>
    <s v="1891709591001"/>
    <x v="29"/>
    <x v="0"/>
    <x v="1"/>
    <x v="518"/>
    <x v="1154"/>
    <n v="5679.28"/>
    <x v="0"/>
    <x v="4"/>
    <x v="1"/>
  </r>
  <r>
    <x v="0"/>
    <s v="1891710328001"/>
    <x v="30"/>
    <x v="0"/>
    <x v="1"/>
    <x v="518"/>
    <x v="1154"/>
    <n v="0"/>
    <x v="0"/>
    <x v="4"/>
    <x v="1"/>
  </r>
  <r>
    <x v="0"/>
    <s v="11"/>
    <x v="31"/>
    <x v="0"/>
    <x v="0"/>
    <x v="518"/>
    <x v="1154"/>
    <n v="559268.03"/>
    <x v="0"/>
    <x v="4"/>
    <x v="1"/>
  </r>
  <r>
    <x v="0"/>
    <s v="11"/>
    <x v="31"/>
    <x v="0"/>
    <x v="1"/>
    <x v="518"/>
    <x v="1154"/>
    <n v="1199416.69"/>
    <x v="0"/>
    <x v="4"/>
    <x v="1"/>
  </r>
  <r>
    <x v="0"/>
    <s v="12"/>
    <x v="32"/>
    <x v="0"/>
    <x v="0"/>
    <x v="518"/>
    <x v="1154"/>
    <n v="566840.77"/>
    <x v="0"/>
    <x v="4"/>
    <x v="1"/>
  </r>
  <r>
    <x v="0"/>
    <s v="12"/>
    <x v="32"/>
    <x v="0"/>
    <x v="1"/>
    <x v="518"/>
    <x v="1154"/>
    <n v="1336332.21"/>
    <x v="0"/>
    <x v="4"/>
    <x v="1"/>
  </r>
  <r>
    <x v="0"/>
    <s v="0190115798001"/>
    <x v="0"/>
    <x v="0"/>
    <x v="0"/>
    <x v="444"/>
    <x v="1155"/>
    <n v="0"/>
    <x v="0"/>
    <x v="4"/>
    <x v="2"/>
  </r>
  <r>
    <x v="0"/>
    <s v="0190155722001"/>
    <x v="1"/>
    <x v="0"/>
    <x v="0"/>
    <x v="444"/>
    <x v="1155"/>
    <n v="136254.6"/>
    <x v="0"/>
    <x v="4"/>
    <x v="2"/>
  </r>
  <r>
    <x v="0"/>
    <s v="0290003288001"/>
    <x v="2"/>
    <x v="0"/>
    <x v="0"/>
    <x v="444"/>
    <x v="1155"/>
    <n v="0"/>
    <x v="0"/>
    <x v="4"/>
    <x v="2"/>
  </r>
  <r>
    <x v="0"/>
    <s v="0390027923001"/>
    <x v="3"/>
    <x v="0"/>
    <x v="0"/>
    <x v="444"/>
    <x v="1155"/>
    <n v="0"/>
    <x v="0"/>
    <x v="4"/>
    <x v="2"/>
  </r>
  <r>
    <x v="0"/>
    <s v="0490001883001"/>
    <x v="4"/>
    <x v="0"/>
    <x v="0"/>
    <x v="444"/>
    <x v="1155"/>
    <n v="0"/>
    <x v="0"/>
    <x v="4"/>
    <x v="2"/>
  </r>
  <r>
    <x v="0"/>
    <s v="0490002669001"/>
    <x v="5"/>
    <x v="0"/>
    <x v="0"/>
    <x v="444"/>
    <x v="1155"/>
    <n v="0"/>
    <x v="0"/>
    <x v="4"/>
    <x v="2"/>
  </r>
  <r>
    <x v="0"/>
    <s v="0590052000001"/>
    <x v="6"/>
    <x v="0"/>
    <x v="0"/>
    <x v="444"/>
    <x v="1155"/>
    <n v="0"/>
    <x v="0"/>
    <x v="4"/>
    <x v="2"/>
  </r>
  <r>
    <x v="0"/>
    <s v="0690045389001"/>
    <x v="7"/>
    <x v="0"/>
    <x v="0"/>
    <x v="444"/>
    <x v="1155"/>
    <n v="0"/>
    <x v="0"/>
    <x v="4"/>
    <x v="2"/>
  </r>
  <r>
    <x v="0"/>
    <s v="0691706710001"/>
    <x v="8"/>
    <x v="0"/>
    <x v="0"/>
    <x v="444"/>
    <x v="1155"/>
    <n v="0"/>
    <x v="0"/>
    <x v="4"/>
    <x v="2"/>
  </r>
  <r>
    <x v="0"/>
    <s v="0790024656001"/>
    <x v="9"/>
    <x v="0"/>
    <x v="0"/>
    <x v="444"/>
    <x v="1155"/>
    <n v="0"/>
    <x v="0"/>
    <x v="4"/>
    <x v="2"/>
  </r>
  <r>
    <x v="0"/>
    <s v="1090033456001"/>
    <x v="10"/>
    <x v="0"/>
    <x v="0"/>
    <x v="444"/>
    <x v="1155"/>
    <n v="0"/>
    <x v="0"/>
    <x v="4"/>
    <x v="2"/>
  </r>
  <r>
    <x v="0"/>
    <s v="1091720902001"/>
    <x v="11"/>
    <x v="0"/>
    <x v="0"/>
    <x v="444"/>
    <x v="1155"/>
    <n v="0"/>
    <x v="0"/>
    <x v="4"/>
    <x v="2"/>
  </r>
  <r>
    <x v="0"/>
    <s v="1190068389001"/>
    <x v="12"/>
    <x v="0"/>
    <x v="0"/>
    <x v="444"/>
    <x v="1155"/>
    <n v="0"/>
    <x v="0"/>
    <x v="4"/>
    <x v="2"/>
  </r>
  <r>
    <x v="0"/>
    <s v="1390013678001"/>
    <x v="13"/>
    <x v="0"/>
    <x v="0"/>
    <x v="444"/>
    <x v="1155"/>
    <n v="0"/>
    <x v="0"/>
    <x v="4"/>
    <x v="2"/>
  </r>
  <r>
    <x v="0"/>
    <s v="1690012606001"/>
    <x v="14"/>
    <x v="0"/>
    <x v="0"/>
    <x v="444"/>
    <x v="1155"/>
    <n v="0"/>
    <x v="0"/>
    <x v="4"/>
    <x v="2"/>
  </r>
  <r>
    <x v="0"/>
    <s v="1790093204001"/>
    <x v="15"/>
    <x v="0"/>
    <x v="0"/>
    <x v="444"/>
    <x v="1155"/>
    <n v="0"/>
    <x v="0"/>
    <x v="4"/>
    <x v="2"/>
  </r>
  <r>
    <x v="0"/>
    <s v="1790325083001"/>
    <x v="16"/>
    <x v="0"/>
    <x v="0"/>
    <x v="444"/>
    <x v="1155"/>
    <n v="0"/>
    <x v="0"/>
    <x v="4"/>
    <x v="2"/>
  </r>
  <r>
    <x v="0"/>
    <s v="1790451801001"/>
    <x v="17"/>
    <x v="0"/>
    <x v="0"/>
    <x v="444"/>
    <x v="1155"/>
    <n v="12916.47"/>
    <x v="0"/>
    <x v="4"/>
    <x v="2"/>
  </r>
  <r>
    <x v="0"/>
    <s v="1790501469001"/>
    <x v="18"/>
    <x v="0"/>
    <x v="0"/>
    <x v="444"/>
    <x v="1155"/>
    <n v="0"/>
    <x v="0"/>
    <x v="4"/>
    <x v="2"/>
  </r>
  <r>
    <x v="0"/>
    <s v="1790567699001"/>
    <x v="19"/>
    <x v="0"/>
    <x v="0"/>
    <x v="444"/>
    <x v="1155"/>
    <n v="16527.37"/>
    <x v="0"/>
    <x v="4"/>
    <x v="2"/>
  </r>
  <r>
    <x v="0"/>
    <s v="1790866084001"/>
    <x v="20"/>
    <x v="0"/>
    <x v="0"/>
    <x v="444"/>
    <x v="1155"/>
    <n v="0"/>
    <x v="0"/>
    <x v="4"/>
    <x v="2"/>
  </r>
  <r>
    <x v="0"/>
    <s v="1790900193001"/>
    <x v="21"/>
    <x v="0"/>
    <x v="0"/>
    <x v="444"/>
    <x v="1155"/>
    <n v="1.25"/>
    <x v="0"/>
    <x v="4"/>
    <x v="2"/>
  </r>
  <r>
    <x v="0"/>
    <s v="1790979016001"/>
    <x v="22"/>
    <x v="0"/>
    <x v="0"/>
    <x v="444"/>
    <x v="1155"/>
    <n v="0"/>
    <x v="0"/>
    <x v="4"/>
    <x v="2"/>
  </r>
  <r>
    <x v="0"/>
    <s v="1791708040001"/>
    <x v="23"/>
    <x v="0"/>
    <x v="0"/>
    <x v="444"/>
    <x v="1155"/>
    <n v="1578.82"/>
    <x v="0"/>
    <x v="4"/>
    <x v="2"/>
  </r>
  <r>
    <x v="0"/>
    <s v="1890001323001"/>
    <x v="24"/>
    <x v="0"/>
    <x v="0"/>
    <x v="444"/>
    <x v="1155"/>
    <n v="0"/>
    <x v="0"/>
    <x v="4"/>
    <x v="2"/>
  </r>
  <r>
    <x v="0"/>
    <s v="1890003628001"/>
    <x v="25"/>
    <x v="0"/>
    <x v="0"/>
    <x v="444"/>
    <x v="1155"/>
    <n v="0"/>
    <x v="0"/>
    <x v="4"/>
    <x v="2"/>
  </r>
  <r>
    <x v="0"/>
    <s v="1890037646001"/>
    <x v="26"/>
    <x v="0"/>
    <x v="0"/>
    <x v="444"/>
    <x v="1155"/>
    <n v="0"/>
    <x v="0"/>
    <x v="4"/>
    <x v="2"/>
  </r>
  <r>
    <x v="0"/>
    <s v="1890080967001"/>
    <x v="27"/>
    <x v="0"/>
    <x v="0"/>
    <x v="444"/>
    <x v="1155"/>
    <n v="0"/>
    <x v="0"/>
    <x v="4"/>
    <x v="2"/>
  </r>
  <r>
    <x v="0"/>
    <s v="1890141877001"/>
    <x v="28"/>
    <x v="0"/>
    <x v="0"/>
    <x v="444"/>
    <x v="1155"/>
    <n v="0"/>
    <x v="0"/>
    <x v="4"/>
    <x v="2"/>
  </r>
  <r>
    <x v="0"/>
    <s v="1891709591001"/>
    <x v="29"/>
    <x v="0"/>
    <x v="0"/>
    <x v="444"/>
    <x v="1155"/>
    <n v="0"/>
    <x v="0"/>
    <x v="4"/>
    <x v="2"/>
  </r>
  <r>
    <x v="0"/>
    <s v="1891710328001"/>
    <x v="30"/>
    <x v="0"/>
    <x v="0"/>
    <x v="444"/>
    <x v="1155"/>
    <n v="0"/>
    <x v="0"/>
    <x v="4"/>
    <x v="2"/>
  </r>
  <r>
    <x v="0"/>
    <s v="0190115798001"/>
    <x v="0"/>
    <x v="0"/>
    <x v="1"/>
    <x v="444"/>
    <x v="1155"/>
    <n v="0"/>
    <x v="0"/>
    <x v="4"/>
    <x v="2"/>
  </r>
  <r>
    <x v="0"/>
    <s v="0190155722001"/>
    <x v="1"/>
    <x v="0"/>
    <x v="1"/>
    <x v="444"/>
    <x v="1155"/>
    <n v="195183"/>
    <x v="0"/>
    <x v="4"/>
    <x v="2"/>
  </r>
  <r>
    <x v="0"/>
    <s v="0290003288001"/>
    <x v="2"/>
    <x v="0"/>
    <x v="1"/>
    <x v="444"/>
    <x v="1155"/>
    <n v="0"/>
    <x v="0"/>
    <x v="4"/>
    <x v="2"/>
  </r>
  <r>
    <x v="0"/>
    <s v="0390027923001"/>
    <x v="3"/>
    <x v="0"/>
    <x v="1"/>
    <x v="444"/>
    <x v="1155"/>
    <n v="0"/>
    <x v="0"/>
    <x v="4"/>
    <x v="2"/>
  </r>
  <r>
    <x v="0"/>
    <s v="0490001883001"/>
    <x v="4"/>
    <x v="0"/>
    <x v="1"/>
    <x v="444"/>
    <x v="1155"/>
    <n v="0"/>
    <x v="0"/>
    <x v="4"/>
    <x v="2"/>
  </r>
  <r>
    <x v="0"/>
    <s v="0490002669001"/>
    <x v="5"/>
    <x v="0"/>
    <x v="1"/>
    <x v="444"/>
    <x v="1155"/>
    <n v="0"/>
    <x v="0"/>
    <x v="4"/>
    <x v="2"/>
  </r>
  <r>
    <x v="0"/>
    <s v="0590052000001"/>
    <x v="6"/>
    <x v="0"/>
    <x v="1"/>
    <x v="444"/>
    <x v="1155"/>
    <n v="0"/>
    <x v="0"/>
    <x v="4"/>
    <x v="2"/>
  </r>
  <r>
    <x v="0"/>
    <s v="0690045389001"/>
    <x v="7"/>
    <x v="0"/>
    <x v="1"/>
    <x v="444"/>
    <x v="1155"/>
    <n v="0"/>
    <x v="0"/>
    <x v="4"/>
    <x v="2"/>
  </r>
  <r>
    <x v="0"/>
    <s v="0691706710001"/>
    <x v="8"/>
    <x v="0"/>
    <x v="1"/>
    <x v="444"/>
    <x v="1155"/>
    <n v="0"/>
    <x v="0"/>
    <x v="4"/>
    <x v="2"/>
  </r>
  <r>
    <x v="0"/>
    <s v="0790024656001"/>
    <x v="9"/>
    <x v="0"/>
    <x v="1"/>
    <x v="444"/>
    <x v="1155"/>
    <n v="0"/>
    <x v="0"/>
    <x v="4"/>
    <x v="2"/>
  </r>
  <r>
    <x v="0"/>
    <s v="1090033456001"/>
    <x v="10"/>
    <x v="0"/>
    <x v="1"/>
    <x v="444"/>
    <x v="1155"/>
    <n v="0"/>
    <x v="0"/>
    <x v="4"/>
    <x v="2"/>
  </r>
  <r>
    <x v="0"/>
    <s v="1091720902001"/>
    <x v="11"/>
    <x v="0"/>
    <x v="1"/>
    <x v="444"/>
    <x v="1155"/>
    <n v="0"/>
    <x v="0"/>
    <x v="4"/>
    <x v="2"/>
  </r>
  <r>
    <x v="0"/>
    <s v="1190068389001"/>
    <x v="12"/>
    <x v="0"/>
    <x v="1"/>
    <x v="444"/>
    <x v="1155"/>
    <n v="0"/>
    <x v="0"/>
    <x v="4"/>
    <x v="2"/>
  </r>
  <r>
    <x v="0"/>
    <s v="1390013678001"/>
    <x v="13"/>
    <x v="0"/>
    <x v="1"/>
    <x v="444"/>
    <x v="1155"/>
    <n v="0"/>
    <x v="0"/>
    <x v="4"/>
    <x v="2"/>
  </r>
  <r>
    <x v="0"/>
    <s v="1690012606001"/>
    <x v="14"/>
    <x v="0"/>
    <x v="1"/>
    <x v="444"/>
    <x v="1155"/>
    <n v="0"/>
    <x v="0"/>
    <x v="4"/>
    <x v="2"/>
  </r>
  <r>
    <x v="0"/>
    <s v="1790093204001"/>
    <x v="15"/>
    <x v="0"/>
    <x v="1"/>
    <x v="444"/>
    <x v="1155"/>
    <n v="0"/>
    <x v="0"/>
    <x v="4"/>
    <x v="2"/>
  </r>
  <r>
    <x v="0"/>
    <s v="1790325083001"/>
    <x v="16"/>
    <x v="0"/>
    <x v="1"/>
    <x v="444"/>
    <x v="1155"/>
    <n v="0"/>
    <x v="0"/>
    <x v="4"/>
    <x v="2"/>
  </r>
  <r>
    <x v="0"/>
    <s v="1790451801001"/>
    <x v="17"/>
    <x v="0"/>
    <x v="1"/>
    <x v="444"/>
    <x v="1155"/>
    <n v="35410.79"/>
    <x v="0"/>
    <x v="4"/>
    <x v="2"/>
  </r>
  <r>
    <x v="0"/>
    <s v="1790501469001"/>
    <x v="18"/>
    <x v="0"/>
    <x v="1"/>
    <x v="444"/>
    <x v="1155"/>
    <n v="0"/>
    <x v="0"/>
    <x v="4"/>
    <x v="2"/>
  </r>
  <r>
    <x v="0"/>
    <s v="1790567699001"/>
    <x v="19"/>
    <x v="0"/>
    <x v="1"/>
    <x v="444"/>
    <x v="1155"/>
    <n v="47087.87"/>
    <x v="0"/>
    <x v="4"/>
    <x v="2"/>
  </r>
  <r>
    <x v="0"/>
    <s v="1790866084001"/>
    <x v="20"/>
    <x v="0"/>
    <x v="1"/>
    <x v="444"/>
    <x v="1155"/>
    <n v="0"/>
    <x v="0"/>
    <x v="4"/>
    <x v="2"/>
  </r>
  <r>
    <x v="0"/>
    <s v="1790900193001"/>
    <x v="21"/>
    <x v="0"/>
    <x v="1"/>
    <x v="444"/>
    <x v="1155"/>
    <n v="2.16"/>
    <x v="0"/>
    <x v="4"/>
    <x v="2"/>
  </r>
  <r>
    <x v="0"/>
    <s v="1790979016001"/>
    <x v="22"/>
    <x v="0"/>
    <x v="1"/>
    <x v="444"/>
    <x v="1155"/>
    <n v="0"/>
    <x v="0"/>
    <x v="4"/>
    <x v="2"/>
  </r>
  <r>
    <x v="0"/>
    <s v="1791708040001"/>
    <x v="23"/>
    <x v="0"/>
    <x v="1"/>
    <x v="444"/>
    <x v="1155"/>
    <n v="124261.31"/>
    <x v="0"/>
    <x v="4"/>
    <x v="2"/>
  </r>
  <r>
    <x v="0"/>
    <s v="1890001323001"/>
    <x v="24"/>
    <x v="0"/>
    <x v="1"/>
    <x v="444"/>
    <x v="1155"/>
    <n v="0"/>
    <x v="0"/>
    <x v="4"/>
    <x v="2"/>
  </r>
  <r>
    <x v="0"/>
    <s v="1890003628001"/>
    <x v="25"/>
    <x v="0"/>
    <x v="1"/>
    <x v="444"/>
    <x v="1155"/>
    <n v="0"/>
    <x v="0"/>
    <x v="4"/>
    <x v="2"/>
  </r>
  <r>
    <x v="0"/>
    <s v="1890037646001"/>
    <x v="26"/>
    <x v="0"/>
    <x v="1"/>
    <x v="444"/>
    <x v="1155"/>
    <n v="0"/>
    <x v="0"/>
    <x v="4"/>
    <x v="2"/>
  </r>
  <r>
    <x v="0"/>
    <s v="1890080967001"/>
    <x v="27"/>
    <x v="0"/>
    <x v="1"/>
    <x v="444"/>
    <x v="1155"/>
    <n v="0"/>
    <x v="0"/>
    <x v="4"/>
    <x v="2"/>
  </r>
  <r>
    <x v="0"/>
    <s v="1890141877001"/>
    <x v="28"/>
    <x v="0"/>
    <x v="1"/>
    <x v="444"/>
    <x v="1155"/>
    <n v="0"/>
    <x v="0"/>
    <x v="4"/>
    <x v="2"/>
  </r>
  <r>
    <x v="0"/>
    <s v="1891709591001"/>
    <x v="29"/>
    <x v="0"/>
    <x v="1"/>
    <x v="444"/>
    <x v="1155"/>
    <n v="0"/>
    <x v="0"/>
    <x v="4"/>
    <x v="2"/>
  </r>
  <r>
    <x v="0"/>
    <s v="1891710328001"/>
    <x v="30"/>
    <x v="0"/>
    <x v="1"/>
    <x v="444"/>
    <x v="1155"/>
    <n v="0"/>
    <x v="0"/>
    <x v="4"/>
    <x v="2"/>
  </r>
  <r>
    <x v="0"/>
    <s v="11"/>
    <x v="31"/>
    <x v="0"/>
    <x v="0"/>
    <x v="444"/>
    <x v="1155"/>
    <n v="165699.69"/>
    <x v="0"/>
    <x v="4"/>
    <x v="2"/>
  </r>
  <r>
    <x v="0"/>
    <s v="11"/>
    <x v="31"/>
    <x v="0"/>
    <x v="1"/>
    <x v="444"/>
    <x v="1155"/>
    <n v="277683.82"/>
    <x v="0"/>
    <x v="4"/>
    <x v="2"/>
  </r>
  <r>
    <x v="0"/>
    <s v="12"/>
    <x v="32"/>
    <x v="0"/>
    <x v="0"/>
    <x v="444"/>
    <x v="1155"/>
    <n v="167278.51"/>
    <x v="0"/>
    <x v="4"/>
    <x v="2"/>
  </r>
  <r>
    <x v="0"/>
    <s v="12"/>
    <x v="32"/>
    <x v="0"/>
    <x v="1"/>
    <x v="444"/>
    <x v="1155"/>
    <n v="401945.13"/>
    <x v="0"/>
    <x v="4"/>
    <x v="2"/>
  </r>
  <r>
    <x v="0"/>
    <s v="0190115798001"/>
    <x v="0"/>
    <x v="0"/>
    <x v="0"/>
    <x v="445"/>
    <x v="1156"/>
    <n v="220358.17"/>
    <x v="0"/>
    <x v="4"/>
    <x v="2"/>
  </r>
  <r>
    <x v="0"/>
    <s v="0190155722001"/>
    <x v="1"/>
    <x v="0"/>
    <x v="0"/>
    <x v="445"/>
    <x v="1156"/>
    <n v="1981.93"/>
    <x v="0"/>
    <x v="4"/>
    <x v="2"/>
  </r>
  <r>
    <x v="0"/>
    <s v="0290003288001"/>
    <x v="2"/>
    <x v="0"/>
    <x v="0"/>
    <x v="445"/>
    <x v="1156"/>
    <n v="0"/>
    <x v="0"/>
    <x v="4"/>
    <x v="2"/>
  </r>
  <r>
    <x v="0"/>
    <s v="0390027923001"/>
    <x v="3"/>
    <x v="0"/>
    <x v="0"/>
    <x v="445"/>
    <x v="1156"/>
    <n v="0"/>
    <x v="0"/>
    <x v="4"/>
    <x v="2"/>
  </r>
  <r>
    <x v="0"/>
    <s v="0490001883001"/>
    <x v="4"/>
    <x v="0"/>
    <x v="0"/>
    <x v="445"/>
    <x v="1156"/>
    <n v="0"/>
    <x v="0"/>
    <x v="4"/>
    <x v="2"/>
  </r>
  <r>
    <x v="0"/>
    <s v="0490002669001"/>
    <x v="5"/>
    <x v="0"/>
    <x v="0"/>
    <x v="445"/>
    <x v="1156"/>
    <n v="0"/>
    <x v="0"/>
    <x v="4"/>
    <x v="2"/>
  </r>
  <r>
    <x v="0"/>
    <s v="0590052000001"/>
    <x v="6"/>
    <x v="0"/>
    <x v="0"/>
    <x v="445"/>
    <x v="1156"/>
    <n v="0"/>
    <x v="0"/>
    <x v="4"/>
    <x v="2"/>
  </r>
  <r>
    <x v="0"/>
    <s v="0690045389001"/>
    <x v="7"/>
    <x v="0"/>
    <x v="0"/>
    <x v="445"/>
    <x v="1156"/>
    <n v="0"/>
    <x v="0"/>
    <x v="4"/>
    <x v="2"/>
  </r>
  <r>
    <x v="0"/>
    <s v="0691706710001"/>
    <x v="8"/>
    <x v="0"/>
    <x v="0"/>
    <x v="445"/>
    <x v="1156"/>
    <n v="0"/>
    <x v="0"/>
    <x v="4"/>
    <x v="2"/>
  </r>
  <r>
    <x v="0"/>
    <s v="0790024656001"/>
    <x v="9"/>
    <x v="0"/>
    <x v="0"/>
    <x v="445"/>
    <x v="1156"/>
    <n v="0"/>
    <x v="0"/>
    <x v="4"/>
    <x v="2"/>
  </r>
  <r>
    <x v="0"/>
    <s v="1090033456001"/>
    <x v="10"/>
    <x v="0"/>
    <x v="0"/>
    <x v="445"/>
    <x v="1156"/>
    <n v="0"/>
    <x v="0"/>
    <x v="4"/>
    <x v="2"/>
  </r>
  <r>
    <x v="0"/>
    <s v="1091720902001"/>
    <x v="11"/>
    <x v="0"/>
    <x v="0"/>
    <x v="445"/>
    <x v="1156"/>
    <n v="0"/>
    <x v="0"/>
    <x v="4"/>
    <x v="2"/>
  </r>
  <r>
    <x v="0"/>
    <s v="1190068389001"/>
    <x v="12"/>
    <x v="0"/>
    <x v="0"/>
    <x v="445"/>
    <x v="1156"/>
    <n v="0"/>
    <x v="0"/>
    <x v="4"/>
    <x v="2"/>
  </r>
  <r>
    <x v="0"/>
    <s v="1390013678001"/>
    <x v="13"/>
    <x v="0"/>
    <x v="0"/>
    <x v="445"/>
    <x v="1156"/>
    <n v="0"/>
    <x v="0"/>
    <x v="4"/>
    <x v="2"/>
  </r>
  <r>
    <x v="0"/>
    <s v="1690012606001"/>
    <x v="14"/>
    <x v="0"/>
    <x v="0"/>
    <x v="445"/>
    <x v="1156"/>
    <n v="0"/>
    <x v="0"/>
    <x v="4"/>
    <x v="2"/>
  </r>
  <r>
    <x v="0"/>
    <s v="1790093204001"/>
    <x v="15"/>
    <x v="0"/>
    <x v="0"/>
    <x v="445"/>
    <x v="1156"/>
    <n v="0"/>
    <x v="0"/>
    <x v="4"/>
    <x v="2"/>
  </r>
  <r>
    <x v="0"/>
    <s v="1790325083001"/>
    <x v="16"/>
    <x v="0"/>
    <x v="0"/>
    <x v="445"/>
    <x v="1156"/>
    <n v="0"/>
    <x v="0"/>
    <x v="4"/>
    <x v="2"/>
  </r>
  <r>
    <x v="0"/>
    <s v="1790451801001"/>
    <x v="17"/>
    <x v="0"/>
    <x v="0"/>
    <x v="445"/>
    <x v="1156"/>
    <n v="0"/>
    <x v="0"/>
    <x v="4"/>
    <x v="2"/>
  </r>
  <r>
    <x v="0"/>
    <s v="1790501469001"/>
    <x v="18"/>
    <x v="0"/>
    <x v="0"/>
    <x v="445"/>
    <x v="1156"/>
    <n v="3306.99"/>
    <x v="0"/>
    <x v="4"/>
    <x v="2"/>
  </r>
  <r>
    <x v="0"/>
    <s v="1790567699001"/>
    <x v="19"/>
    <x v="0"/>
    <x v="0"/>
    <x v="445"/>
    <x v="1156"/>
    <n v="584"/>
    <x v="0"/>
    <x v="4"/>
    <x v="2"/>
  </r>
  <r>
    <x v="0"/>
    <s v="1790866084001"/>
    <x v="20"/>
    <x v="0"/>
    <x v="0"/>
    <x v="445"/>
    <x v="1156"/>
    <n v="0"/>
    <x v="0"/>
    <x v="4"/>
    <x v="2"/>
  </r>
  <r>
    <x v="0"/>
    <s v="1790900193001"/>
    <x v="21"/>
    <x v="0"/>
    <x v="0"/>
    <x v="445"/>
    <x v="1156"/>
    <n v="0"/>
    <x v="0"/>
    <x v="4"/>
    <x v="2"/>
  </r>
  <r>
    <x v="0"/>
    <s v="1790979016001"/>
    <x v="22"/>
    <x v="0"/>
    <x v="0"/>
    <x v="445"/>
    <x v="1156"/>
    <n v="0"/>
    <x v="0"/>
    <x v="4"/>
    <x v="2"/>
  </r>
  <r>
    <x v="0"/>
    <s v="1791708040001"/>
    <x v="23"/>
    <x v="0"/>
    <x v="0"/>
    <x v="445"/>
    <x v="1156"/>
    <n v="0"/>
    <x v="0"/>
    <x v="4"/>
    <x v="2"/>
  </r>
  <r>
    <x v="0"/>
    <s v="1890001323001"/>
    <x v="24"/>
    <x v="0"/>
    <x v="0"/>
    <x v="445"/>
    <x v="1156"/>
    <n v="32829.589999999997"/>
    <x v="0"/>
    <x v="4"/>
    <x v="2"/>
  </r>
  <r>
    <x v="0"/>
    <s v="1890003628001"/>
    <x v="25"/>
    <x v="0"/>
    <x v="0"/>
    <x v="445"/>
    <x v="1156"/>
    <n v="0"/>
    <x v="0"/>
    <x v="4"/>
    <x v="2"/>
  </r>
  <r>
    <x v="0"/>
    <s v="1890037646001"/>
    <x v="26"/>
    <x v="0"/>
    <x v="0"/>
    <x v="445"/>
    <x v="1156"/>
    <n v="0"/>
    <x v="0"/>
    <x v="4"/>
    <x v="2"/>
  </r>
  <r>
    <x v="0"/>
    <s v="1890080967001"/>
    <x v="27"/>
    <x v="0"/>
    <x v="0"/>
    <x v="445"/>
    <x v="1156"/>
    <n v="0"/>
    <x v="0"/>
    <x v="4"/>
    <x v="2"/>
  </r>
  <r>
    <x v="0"/>
    <s v="1890141877001"/>
    <x v="28"/>
    <x v="0"/>
    <x v="0"/>
    <x v="445"/>
    <x v="1156"/>
    <n v="0"/>
    <x v="0"/>
    <x v="4"/>
    <x v="2"/>
  </r>
  <r>
    <x v="0"/>
    <s v="1891709591001"/>
    <x v="29"/>
    <x v="0"/>
    <x v="0"/>
    <x v="445"/>
    <x v="1156"/>
    <n v="0"/>
    <x v="0"/>
    <x v="4"/>
    <x v="2"/>
  </r>
  <r>
    <x v="0"/>
    <s v="1891710328001"/>
    <x v="30"/>
    <x v="0"/>
    <x v="0"/>
    <x v="445"/>
    <x v="1156"/>
    <n v="0"/>
    <x v="0"/>
    <x v="4"/>
    <x v="2"/>
  </r>
  <r>
    <x v="0"/>
    <s v="0190115798001"/>
    <x v="0"/>
    <x v="0"/>
    <x v="1"/>
    <x v="445"/>
    <x v="1156"/>
    <n v="429221.67"/>
    <x v="0"/>
    <x v="4"/>
    <x v="2"/>
  </r>
  <r>
    <x v="0"/>
    <s v="0190155722001"/>
    <x v="1"/>
    <x v="0"/>
    <x v="1"/>
    <x v="445"/>
    <x v="1156"/>
    <n v="5269.14"/>
    <x v="0"/>
    <x v="4"/>
    <x v="2"/>
  </r>
  <r>
    <x v="0"/>
    <s v="0290003288001"/>
    <x v="2"/>
    <x v="0"/>
    <x v="1"/>
    <x v="445"/>
    <x v="1156"/>
    <n v="0"/>
    <x v="0"/>
    <x v="4"/>
    <x v="2"/>
  </r>
  <r>
    <x v="0"/>
    <s v="0390027923001"/>
    <x v="3"/>
    <x v="0"/>
    <x v="1"/>
    <x v="445"/>
    <x v="1156"/>
    <n v="0"/>
    <x v="0"/>
    <x v="4"/>
    <x v="2"/>
  </r>
  <r>
    <x v="0"/>
    <s v="0490001883001"/>
    <x v="4"/>
    <x v="0"/>
    <x v="1"/>
    <x v="445"/>
    <x v="1156"/>
    <n v="0"/>
    <x v="0"/>
    <x v="4"/>
    <x v="2"/>
  </r>
  <r>
    <x v="0"/>
    <s v="0490002669001"/>
    <x v="5"/>
    <x v="0"/>
    <x v="1"/>
    <x v="445"/>
    <x v="1156"/>
    <n v="0"/>
    <x v="0"/>
    <x v="4"/>
    <x v="2"/>
  </r>
  <r>
    <x v="0"/>
    <s v="0590052000001"/>
    <x v="6"/>
    <x v="0"/>
    <x v="1"/>
    <x v="445"/>
    <x v="1156"/>
    <n v="0"/>
    <x v="0"/>
    <x v="4"/>
    <x v="2"/>
  </r>
  <r>
    <x v="0"/>
    <s v="0690045389001"/>
    <x v="7"/>
    <x v="0"/>
    <x v="1"/>
    <x v="445"/>
    <x v="1156"/>
    <n v="0"/>
    <x v="0"/>
    <x v="4"/>
    <x v="2"/>
  </r>
  <r>
    <x v="0"/>
    <s v="0691706710001"/>
    <x v="8"/>
    <x v="0"/>
    <x v="1"/>
    <x v="445"/>
    <x v="1156"/>
    <n v="0"/>
    <x v="0"/>
    <x v="4"/>
    <x v="2"/>
  </r>
  <r>
    <x v="0"/>
    <s v="0790024656001"/>
    <x v="9"/>
    <x v="0"/>
    <x v="1"/>
    <x v="445"/>
    <x v="1156"/>
    <n v="0"/>
    <x v="0"/>
    <x v="4"/>
    <x v="2"/>
  </r>
  <r>
    <x v="0"/>
    <s v="1090033456001"/>
    <x v="10"/>
    <x v="0"/>
    <x v="1"/>
    <x v="445"/>
    <x v="1156"/>
    <n v="0"/>
    <x v="0"/>
    <x v="4"/>
    <x v="2"/>
  </r>
  <r>
    <x v="0"/>
    <s v="1091720902001"/>
    <x v="11"/>
    <x v="0"/>
    <x v="1"/>
    <x v="445"/>
    <x v="1156"/>
    <n v="0"/>
    <x v="0"/>
    <x v="4"/>
    <x v="2"/>
  </r>
  <r>
    <x v="0"/>
    <s v="1190068389001"/>
    <x v="12"/>
    <x v="0"/>
    <x v="1"/>
    <x v="445"/>
    <x v="1156"/>
    <n v="0"/>
    <x v="0"/>
    <x v="4"/>
    <x v="2"/>
  </r>
  <r>
    <x v="0"/>
    <s v="1390013678001"/>
    <x v="13"/>
    <x v="0"/>
    <x v="1"/>
    <x v="445"/>
    <x v="1156"/>
    <n v="0"/>
    <x v="0"/>
    <x v="4"/>
    <x v="2"/>
  </r>
  <r>
    <x v="0"/>
    <s v="1690012606001"/>
    <x v="14"/>
    <x v="0"/>
    <x v="1"/>
    <x v="445"/>
    <x v="1156"/>
    <n v="0"/>
    <x v="0"/>
    <x v="4"/>
    <x v="2"/>
  </r>
  <r>
    <x v="0"/>
    <s v="1790093204001"/>
    <x v="15"/>
    <x v="0"/>
    <x v="1"/>
    <x v="445"/>
    <x v="1156"/>
    <n v="0"/>
    <x v="0"/>
    <x v="4"/>
    <x v="2"/>
  </r>
  <r>
    <x v="0"/>
    <s v="1790325083001"/>
    <x v="16"/>
    <x v="0"/>
    <x v="1"/>
    <x v="445"/>
    <x v="1156"/>
    <n v="0"/>
    <x v="0"/>
    <x v="4"/>
    <x v="2"/>
  </r>
  <r>
    <x v="0"/>
    <s v="1790451801001"/>
    <x v="17"/>
    <x v="0"/>
    <x v="1"/>
    <x v="445"/>
    <x v="1156"/>
    <n v="0"/>
    <x v="0"/>
    <x v="4"/>
    <x v="2"/>
  </r>
  <r>
    <x v="0"/>
    <s v="1790501469001"/>
    <x v="18"/>
    <x v="0"/>
    <x v="1"/>
    <x v="445"/>
    <x v="1156"/>
    <n v="3306.99"/>
    <x v="0"/>
    <x v="4"/>
    <x v="2"/>
  </r>
  <r>
    <x v="0"/>
    <s v="1790567699001"/>
    <x v="19"/>
    <x v="0"/>
    <x v="1"/>
    <x v="445"/>
    <x v="1156"/>
    <n v="584"/>
    <x v="0"/>
    <x v="4"/>
    <x v="2"/>
  </r>
  <r>
    <x v="0"/>
    <s v="1790866084001"/>
    <x v="20"/>
    <x v="0"/>
    <x v="1"/>
    <x v="445"/>
    <x v="1156"/>
    <n v="0"/>
    <x v="0"/>
    <x v="4"/>
    <x v="2"/>
  </r>
  <r>
    <x v="0"/>
    <s v="1790900193001"/>
    <x v="21"/>
    <x v="0"/>
    <x v="1"/>
    <x v="445"/>
    <x v="1156"/>
    <n v="0"/>
    <x v="0"/>
    <x v="4"/>
    <x v="2"/>
  </r>
  <r>
    <x v="0"/>
    <s v="1790979016001"/>
    <x v="22"/>
    <x v="0"/>
    <x v="1"/>
    <x v="445"/>
    <x v="1156"/>
    <n v="0"/>
    <x v="0"/>
    <x v="4"/>
    <x v="2"/>
  </r>
  <r>
    <x v="0"/>
    <s v="1791708040001"/>
    <x v="23"/>
    <x v="0"/>
    <x v="1"/>
    <x v="445"/>
    <x v="1156"/>
    <n v="0"/>
    <x v="0"/>
    <x v="4"/>
    <x v="2"/>
  </r>
  <r>
    <x v="0"/>
    <s v="1890001323001"/>
    <x v="24"/>
    <x v="0"/>
    <x v="1"/>
    <x v="445"/>
    <x v="1156"/>
    <n v="45043.69"/>
    <x v="0"/>
    <x v="4"/>
    <x v="2"/>
  </r>
  <r>
    <x v="0"/>
    <s v="1890003628001"/>
    <x v="25"/>
    <x v="0"/>
    <x v="1"/>
    <x v="445"/>
    <x v="1156"/>
    <n v="0"/>
    <x v="0"/>
    <x v="4"/>
    <x v="2"/>
  </r>
  <r>
    <x v="0"/>
    <s v="1890037646001"/>
    <x v="26"/>
    <x v="0"/>
    <x v="1"/>
    <x v="445"/>
    <x v="1156"/>
    <n v="0"/>
    <x v="0"/>
    <x v="4"/>
    <x v="2"/>
  </r>
  <r>
    <x v="0"/>
    <s v="1890080967001"/>
    <x v="27"/>
    <x v="0"/>
    <x v="1"/>
    <x v="445"/>
    <x v="1156"/>
    <n v="0"/>
    <x v="0"/>
    <x v="4"/>
    <x v="2"/>
  </r>
  <r>
    <x v="0"/>
    <s v="1890141877001"/>
    <x v="28"/>
    <x v="0"/>
    <x v="1"/>
    <x v="445"/>
    <x v="1156"/>
    <n v="0"/>
    <x v="0"/>
    <x v="4"/>
    <x v="2"/>
  </r>
  <r>
    <x v="0"/>
    <s v="1891709591001"/>
    <x v="29"/>
    <x v="0"/>
    <x v="1"/>
    <x v="445"/>
    <x v="1156"/>
    <n v="0"/>
    <x v="0"/>
    <x v="4"/>
    <x v="2"/>
  </r>
  <r>
    <x v="0"/>
    <s v="1891710328001"/>
    <x v="30"/>
    <x v="0"/>
    <x v="1"/>
    <x v="445"/>
    <x v="1156"/>
    <n v="0"/>
    <x v="0"/>
    <x v="4"/>
    <x v="2"/>
  </r>
  <r>
    <x v="0"/>
    <s v="11"/>
    <x v="31"/>
    <x v="0"/>
    <x v="0"/>
    <x v="445"/>
    <x v="1156"/>
    <n v="259060.68"/>
    <x v="0"/>
    <x v="4"/>
    <x v="2"/>
  </r>
  <r>
    <x v="0"/>
    <s v="11"/>
    <x v="31"/>
    <x v="0"/>
    <x v="1"/>
    <x v="445"/>
    <x v="1156"/>
    <n v="483425.49"/>
    <x v="0"/>
    <x v="4"/>
    <x v="2"/>
  </r>
  <r>
    <x v="0"/>
    <s v="12"/>
    <x v="32"/>
    <x v="0"/>
    <x v="0"/>
    <x v="445"/>
    <x v="1156"/>
    <n v="259060.68"/>
    <x v="0"/>
    <x v="4"/>
    <x v="2"/>
  </r>
  <r>
    <x v="0"/>
    <s v="12"/>
    <x v="32"/>
    <x v="0"/>
    <x v="1"/>
    <x v="445"/>
    <x v="1156"/>
    <n v="483425.49"/>
    <x v="0"/>
    <x v="4"/>
    <x v="2"/>
  </r>
  <r>
    <x v="0"/>
    <s v="0190115798001"/>
    <x v="0"/>
    <x v="0"/>
    <x v="0"/>
    <x v="446"/>
    <x v="1157"/>
    <n v="220358.17"/>
    <x v="0"/>
    <x v="4"/>
    <x v="3"/>
  </r>
  <r>
    <x v="0"/>
    <s v="0190155722001"/>
    <x v="1"/>
    <x v="0"/>
    <x v="0"/>
    <x v="446"/>
    <x v="1157"/>
    <n v="0"/>
    <x v="0"/>
    <x v="4"/>
    <x v="3"/>
  </r>
  <r>
    <x v="0"/>
    <s v="0290003288001"/>
    <x v="2"/>
    <x v="0"/>
    <x v="0"/>
    <x v="446"/>
    <x v="1157"/>
    <n v="0"/>
    <x v="0"/>
    <x v="4"/>
    <x v="3"/>
  </r>
  <r>
    <x v="0"/>
    <s v="0390027923001"/>
    <x v="3"/>
    <x v="0"/>
    <x v="0"/>
    <x v="446"/>
    <x v="1157"/>
    <n v="0"/>
    <x v="0"/>
    <x v="4"/>
    <x v="3"/>
  </r>
  <r>
    <x v="0"/>
    <s v="0490001883001"/>
    <x v="4"/>
    <x v="0"/>
    <x v="0"/>
    <x v="446"/>
    <x v="1157"/>
    <n v="0"/>
    <x v="0"/>
    <x v="4"/>
    <x v="3"/>
  </r>
  <r>
    <x v="0"/>
    <s v="0490002669001"/>
    <x v="5"/>
    <x v="0"/>
    <x v="0"/>
    <x v="446"/>
    <x v="1157"/>
    <n v="0"/>
    <x v="0"/>
    <x v="4"/>
    <x v="3"/>
  </r>
  <r>
    <x v="0"/>
    <s v="0590052000001"/>
    <x v="6"/>
    <x v="0"/>
    <x v="0"/>
    <x v="446"/>
    <x v="1157"/>
    <n v="0"/>
    <x v="0"/>
    <x v="4"/>
    <x v="3"/>
  </r>
  <r>
    <x v="0"/>
    <s v="0690045389001"/>
    <x v="7"/>
    <x v="0"/>
    <x v="0"/>
    <x v="446"/>
    <x v="1157"/>
    <n v="0"/>
    <x v="0"/>
    <x v="4"/>
    <x v="3"/>
  </r>
  <r>
    <x v="0"/>
    <s v="0691706710001"/>
    <x v="8"/>
    <x v="0"/>
    <x v="0"/>
    <x v="446"/>
    <x v="1157"/>
    <n v="0"/>
    <x v="0"/>
    <x v="4"/>
    <x v="3"/>
  </r>
  <r>
    <x v="0"/>
    <s v="0790024656001"/>
    <x v="9"/>
    <x v="0"/>
    <x v="0"/>
    <x v="446"/>
    <x v="1157"/>
    <n v="0"/>
    <x v="0"/>
    <x v="4"/>
    <x v="3"/>
  </r>
  <r>
    <x v="0"/>
    <s v="1090033456001"/>
    <x v="10"/>
    <x v="0"/>
    <x v="0"/>
    <x v="446"/>
    <x v="1157"/>
    <n v="0"/>
    <x v="0"/>
    <x v="4"/>
    <x v="3"/>
  </r>
  <r>
    <x v="0"/>
    <s v="1091720902001"/>
    <x v="11"/>
    <x v="0"/>
    <x v="0"/>
    <x v="446"/>
    <x v="1157"/>
    <n v="0"/>
    <x v="0"/>
    <x v="4"/>
    <x v="3"/>
  </r>
  <r>
    <x v="0"/>
    <s v="1190068389001"/>
    <x v="12"/>
    <x v="0"/>
    <x v="0"/>
    <x v="446"/>
    <x v="1157"/>
    <n v="0"/>
    <x v="0"/>
    <x v="4"/>
    <x v="3"/>
  </r>
  <r>
    <x v="0"/>
    <s v="1390013678001"/>
    <x v="13"/>
    <x v="0"/>
    <x v="0"/>
    <x v="446"/>
    <x v="1157"/>
    <n v="0"/>
    <x v="0"/>
    <x v="4"/>
    <x v="3"/>
  </r>
  <r>
    <x v="0"/>
    <s v="1690012606001"/>
    <x v="14"/>
    <x v="0"/>
    <x v="0"/>
    <x v="446"/>
    <x v="1157"/>
    <n v="0"/>
    <x v="0"/>
    <x v="4"/>
    <x v="3"/>
  </r>
  <r>
    <x v="0"/>
    <s v="1790093204001"/>
    <x v="15"/>
    <x v="0"/>
    <x v="0"/>
    <x v="446"/>
    <x v="1157"/>
    <n v="0"/>
    <x v="0"/>
    <x v="4"/>
    <x v="3"/>
  </r>
  <r>
    <x v="0"/>
    <s v="1790325083001"/>
    <x v="16"/>
    <x v="0"/>
    <x v="0"/>
    <x v="446"/>
    <x v="1157"/>
    <n v="0"/>
    <x v="0"/>
    <x v="4"/>
    <x v="3"/>
  </r>
  <r>
    <x v="0"/>
    <s v="1790451801001"/>
    <x v="17"/>
    <x v="0"/>
    <x v="0"/>
    <x v="446"/>
    <x v="1157"/>
    <n v="0"/>
    <x v="0"/>
    <x v="4"/>
    <x v="3"/>
  </r>
  <r>
    <x v="0"/>
    <s v="1790501469001"/>
    <x v="18"/>
    <x v="0"/>
    <x v="0"/>
    <x v="446"/>
    <x v="1157"/>
    <n v="3306.99"/>
    <x v="0"/>
    <x v="4"/>
    <x v="3"/>
  </r>
  <r>
    <x v="0"/>
    <s v="1790567699001"/>
    <x v="19"/>
    <x v="0"/>
    <x v="0"/>
    <x v="446"/>
    <x v="1157"/>
    <n v="584"/>
    <x v="0"/>
    <x v="4"/>
    <x v="3"/>
  </r>
  <r>
    <x v="0"/>
    <s v="1790866084001"/>
    <x v="20"/>
    <x v="0"/>
    <x v="0"/>
    <x v="446"/>
    <x v="1157"/>
    <n v="0"/>
    <x v="0"/>
    <x v="4"/>
    <x v="3"/>
  </r>
  <r>
    <x v="0"/>
    <s v="1790900193001"/>
    <x v="21"/>
    <x v="0"/>
    <x v="0"/>
    <x v="446"/>
    <x v="1157"/>
    <n v="0"/>
    <x v="0"/>
    <x v="4"/>
    <x v="3"/>
  </r>
  <r>
    <x v="0"/>
    <s v="1790979016001"/>
    <x v="22"/>
    <x v="0"/>
    <x v="0"/>
    <x v="446"/>
    <x v="1157"/>
    <n v="0"/>
    <x v="0"/>
    <x v="4"/>
    <x v="3"/>
  </r>
  <r>
    <x v="0"/>
    <s v="1791708040001"/>
    <x v="23"/>
    <x v="0"/>
    <x v="0"/>
    <x v="446"/>
    <x v="1157"/>
    <n v="0"/>
    <x v="0"/>
    <x v="4"/>
    <x v="3"/>
  </r>
  <r>
    <x v="0"/>
    <s v="1890001323001"/>
    <x v="24"/>
    <x v="0"/>
    <x v="0"/>
    <x v="446"/>
    <x v="1157"/>
    <n v="5551.01"/>
    <x v="0"/>
    <x v="4"/>
    <x v="3"/>
  </r>
  <r>
    <x v="0"/>
    <s v="1890003628001"/>
    <x v="25"/>
    <x v="0"/>
    <x v="0"/>
    <x v="446"/>
    <x v="1157"/>
    <n v="0"/>
    <x v="0"/>
    <x v="4"/>
    <x v="3"/>
  </r>
  <r>
    <x v="0"/>
    <s v="1890037646001"/>
    <x v="26"/>
    <x v="0"/>
    <x v="0"/>
    <x v="446"/>
    <x v="1157"/>
    <n v="0"/>
    <x v="0"/>
    <x v="4"/>
    <x v="3"/>
  </r>
  <r>
    <x v="0"/>
    <s v="1890080967001"/>
    <x v="27"/>
    <x v="0"/>
    <x v="0"/>
    <x v="446"/>
    <x v="1157"/>
    <n v="0"/>
    <x v="0"/>
    <x v="4"/>
    <x v="3"/>
  </r>
  <r>
    <x v="0"/>
    <s v="1890141877001"/>
    <x v="28"/>
    <x v="0"/>
    <x v="0"/>
    <x v="446"/>
    <x v="1157"/>
    <n v="0"/>
    <x v="0"/>
    <x v="4"/>
    <x v="3"/>
  </r>
  <r>
    <x v="0"/>
    <s v="1891709591001"/>
    <x v="29"/>
    <x v="0"/>
    <x v="0"/>
    <x v="446"/>
    <x v="1157"/>
    <n v="0"/>
    <x v="0"/>
    <x v="4"/>
    <x v="3"/>
  </r>
  <r>
    <x v="0"/>
    <s v="1891710328001"/>
    <x v="30"/>
    <x v="0"/>
    <x v="0"/>
    <x v="446"/>
    <x v="1157"/>
    <n v="0"/>
    <x v="0"/>
    <x v="4"/>
    <x v="3"/>
  </r>
  <r>
    <x v="0"/>
    <s v="0190115798001"/>
    <x v="0"/>
    <x v="0"/>
    <x v="1"/>
    <x v="446"/>
    <x v="1157"/>
    <n v="429221.67"/>
    <x v="0"/>
    <x v="4"/>
    <x v="3"/>
  </r>
  <r>
    <x v="0"/>
    <s v="0190155722001"/>
    <x v="1"/>
    <x v="0"/>
    <x v="1"/>
    <x v="446"/>
    <x v="1157"/>
    <n v="2443.33"/>
    <x v="0"/>
    <x v="4"/>
    <x v="3"/>
  </r>
  <r>
    <x v="0"/>
    <s v="0290003288001"/>
    <x v="2"/>
    <x v="0"/>
    <x v="1"/>
    <x v="446"/>
    <x v="1157"/>
    <n v="0"/>
    <x v="0"/>
    <x v="4"/>
    <x v="3"/>
  </r>
  <r>
    <x v="0"/>
    <s v="0390027923001"/>
    <x v="3"/>
    <x v="0"/>
    <x v="1"/>
    <x v="446"/>
    <x v="1157"/>
    <n v="0"/>
    <x v="0"/>
    <x v="4"/>
    <x v="3"/>
  </r>
  <r>
    <x v="0"/>
    <s v="0490001883001"/>
    <x v="4"/>
    <x v="0"/>
    <x v="1"/>
    <x v="446"/>
    <x v="1157"/>
    <n v="0"/>
    <x v="0"/>
    <x v="4"/>
    <x v="3"/>
  </r>
  <r>
    <x v="0"/>
    <s v="0490002669001"/>
    <x v="5"/>
    <x v="0"/>
    <x v="1"/>
    <x v="446"/>
    <x v="1157"/>
    <n v="0"/>
    <x v="0"/>
    <x v="4"/>
    <x v="3"/>
  </r>
  <r>
    <x v="0"/>
    <s v="0590052000001"/>
    <x v="6"/>
    <x v="0"/>
    <x v="1"/>
    <x v="446"/>
    <x v="1157"/>
    <n v="0"/>
    <x v="0"/>
    <x v="4"/>
    <x v="3"/>
  </r>
  <r>
    <x v="0"/>
    <s v="0690045389001"/>
    <x v="7"/>
    <x v="0"/>
    <x v="1"/>
    <x v="446"/>
    <x v="1157"/>
    <n v="0"/>
    <x v="0"/>
    <x v="4"/>
    <x v="3"/>
  </r>
  <r>
    <x v="0"/>
    <s v="0691706710001"/>
    <x v="8"/>
    <x v="0"/>
    <x v="1"/>
    <x v="446"/>
    <x v="1157"/>
    <n v="0"/>
    <x v="0"/>
    <x v="4"/>
    <x v="3"/>
  </r>
  <r>
    <x v="0"/>
    <s v="0790024656001"/>
    <x v="9"/>
    <x v="0"/>
    <x v="1"/>
    <x v="446"/>
    <x v="1157"/>
    <n v="0"/>
    <x v="0"/>
    <x v="4"/>
    <x v="3"/>
  </r>
  <r>
    <x v="0"/>
    <s v="1090033456001"/>
    <x v="10"/>
    <x v="0"/>
    <x v="1"/>
    <x v="446"/>
    <x v="1157"/>
    <n v="0"/>
    <x v="0"/>
    <x v="4"/>
    <x v="3"/>
  </r>
  <r>
    <x v="0"/>
    <s v="1091720902001"/>
    <x v="11"/>
    <x v="0"/>
    <x v="1"/>
    <x v="446"/>
    <x v="1157"/>
    <n v="0"/>
    <x v="0"/>
    <x v="4"/>
    <x v="3"/>
  </r>
  <r>
    <x v="0"/>
    <s v="1190068389001"/>
    <x v="12"/>
    <x v="0"/>
    <x v="1"/>
    <x v="446"/>
    <x v="1157"/>
    <n v="0"/>
    <x v="0"/>
    <x v="4"/>
    <x v="3"/>
  </r>
  <r>
    <x v="0"/>
    <s v="1390013678001"/>
    <x v="13"/>
    <x v="0"/>
    <x v="1"/>
    <x v="446"/>
    <x v="1157"/>
    <n v="0"/>
    <x v="0"/>
    <x v="4"/>
    <x v="3"/>
  </r>
  <r>
    <x v="0"/>
    <s v="1690012606001"/>
    <x v="14"/>
    <x v="0"/>
    <x v="1"/>
    <x v="446"/>
    <x v="1157"/>
    <n v="0"/>
    <x v="0"/>
    <x v="4"/>
    <x v="3"/>
  </r>
  <r>
    <x v="0"/>
    <s v="1790093204001"/>
    <x v="15"/>
    <x v="0"/>
    <x v="1"/>
    <x v="446"/>
    <x v="1157"/>
    <n v="0"/>
    <x v="0"/>
    <x v="4"/>
    <x v="3"/>
  </r>
  <r>
    <x v="0"/>
    <s v="1790325083001"/>
    <x v="16"/>
    <x v="0"/>
    <x v="1"/>
    <x v="446"/>
    <x v="1157"/>
    <n v="0"/>
    <x v="0"/>
    <x v="4"/>
    <x v="3"/>
  </r>
  <r>
    <x v="0"/>
    <s v="1790451801001"/>
    <x v="17"/>
    <x v="0"/>
    <x v="1"/>
    <x v="446"/>
    <x v="1157"/>
    <n v="0"/>
    <x v="0"/>
    <x v="4"/>
    <x v="3"/>
  </r>
  <r>
    <x v="0"/>
    <s v="1790501469001"/>
    <x v="18"/>
    <x v="0"/>
    <x v="1"/>
    <x v="446"/>
    <x v="1157"/>
    <n v="3306.99"/>
    <x v="0"/>
    <x v="4"/>
    <x v="3"/>
  </r>
  <r>
    <x v="0"/>
    <s v="1790567699001"/>
    <x v="19"/>
    <x v="0"/>
    <x v="1"/>
    <x v="446"/>
    <x v="1157"/>
    <n v="584"/>
    <x v="0"/>
    <x v="4"/>
    <x v="3"/>
  </r>
  <r>
    <x v="0"/>
    <s v="1790866084001"/>
    <x v="20"/>
    <x v="0"/>
    <x v="1"/>
    <x v="446"/>
    <x v="1157"/>
    <n v="0"/>
    <x v="0"/>
    <x v="4"/>
    <x v="3"/>
  </r>
  <r>
    <x v="0"/>
    <s v="1790900193001"/>
    <x v="21"/>
    <x v="0"/>
    <x v="1"/>
    <x v="446"/>
    <x v="1157"/>
    <n v="0"/>
    <x v="0"/>
    <x v="4"/>
    <x v="3"/>
  </r>
  <r>
    <x v="0"/>
    <s v="1790979016001"/>
    <x v="22"/>
    <x v="0"/>
    <x v="1"/>
    <x v="446"/>
    <x v="1157"/>
    <n v="0"/>
    <x v="0"/>
    <x v="4"/>
    <x v="3"/>
  </r>
  <r>
    <x v="0"/>
    <s v="1791708040001"/>
    <x v="23"/>
    <x v="0"/>
    <x v="1"/>
    <x v="446"/>
    <x v="1157"/>
    <n v="0"/>
    <x v="0"/>
    <x v="4"/>
    <x v="3"/>
  </r>
  <r>
    <x v="0"/>
    <s v="1890001323001"/>
    <x v="24"/>
    <x v="0"/>
    <x v="1"/>
    <x v="446"/>
    <x v="1157"/>
    <n v="5551.01"/>
    <x v="0"/>
    <x v="4"/>
    <x v="3"/>
  </r>
  <r>
    <x v="0"/>
    <s v="1890003628001"/>
    <x v="25"/>
    <x v="0"/>
    <x v="1"/>
    <x v="446"/>
    <x v="1157"/>
    <n v="0"/>
    <x v="0"/>
    <x v="4"/>
    <x v="3"/>
  </r>
  <r>
    <x v="0"/>
    <s v="1890037646001"/>
    <x v="26"/>
    <x v="0"/>
    <x v="1"/>
    <x v="446"/>
    <x v="1157"/>
    <n v="0"/>
    <x v="0"/>
    <x v="4"/>
    <x v="3"/>
  </r>
  <r>
    <x v="0"/>
    <s v="1890080967001"/>
    <x v="27"/>
    <x v="0"/>
    <x v="1"/>
    <x v="446"/>
    <x v="1157"/>
    <n v="0"/>
    <x v="0"/>
    <x v="4"/>
    <x v="3"/>
  </r>
  <r>
    <x v="0"/>
    <s v="1890141877001"/>
    <x v="28"/>
    <x v="0"/>
    <x v="1"/>
    <x v="446"/>
    <x v="1157"/>
    <n v="0"/>
    <x v="0"/>
    <x v="4"/>
    <x v="3"/>
  </r>
  <r>
    <x v="0"/>
    <s v="1891709591001"/>
    <x v="29"/>
    <x v="0"/>
    <x v="1"/>
    <x v="446"/>
    <x v="1157"/>
    <n v="0"/>
    <x v="0"/>
    <x v="4"/>
    <x v="3"/>
  </r>
  <r>
    <x v="0"/>
    <s v="1891710328001"/>
    <x v="30"/>
    <x v="0"/>
    <x v="1"/>
    <x v="446"/>
    <x v="1157"/>
    <n v="0"/>
    <x v="0"/>
    <x v="4"/>
    <x v="3"/>
  </r>
  <r>
    <x v="0"/>
    <s v="11"/>
    <x v="31"/>
    <x v="0"/>
    <x v="0"/>
    <x v="446"/>
    <x v="1157"/>
    <n v="229800.17"/>
    <x v="0"/>
    <x v="4"/>
    <x v="3"/>
  </r>
  <r>
    <x v="0"/>
    <s v="11"/>
    <x v="31"/>
    <x v="0"/>
    <x v="1"/>
    <x v="446"/>
    <x v="1157"/>
    <n v="441107"/>
    <x v="0"/>
    <x v="4"/>
    <x v="3"/>
  </r>
  <r>
    <x v="0"/>
    <s v="12"/>
    <x v="32"/>
    <x v="0"/>
    <x v="0"/>
    <x v="446"/>
    <x v="1157"/>
    <n v="229800.17"/>
    <x v="0"/>
    <x v="4"/>
    <x v="3"/>
  </r>
  <r>
    <x v="0"/>
    <s v="12"/>
    <x v="32"/>
    <x v="0"/>
    <x v="1"/>
    <x v="446"/>
    <x v="1157"/>
    <n v="441107"/>
    <x v="0"/>
    <x v="4"/>
    <x v="3"/>
  </r>
  <r>
    <x v="0"/>
    <s v="0190115798001"/>
    <x v="0"/>
    <x v="0"/>
    <x v="0"/>
    <x v="447"/>
    <x v="1158"/>
    <n v="0"/>
    <x v="0"/>
    <x v="4"/>
    <x v="3"/>
  </r>
  <r>
    <x v="0"/>
    <s v="0190155722001"/>
    <x v="1"/>
    <x v="0"/>
    <x v="0"/>
    <x v="447"/>
    <x v="1158"/>
    <n v="0"/>
    <x v="0"/>
    <x v="4"/>
    <x v="3"/>
  </r>
  <r>
    <x v="0"/>
    <s v="0290003288001"/>
    <x v="2"/>
    <x v="0"/>
    <x v="0"/>
    <x v="447"/>
    <x v="1158"/>
    <n v="0"/>
    <x v="0"/>
    <x v="4"/>
    <x v="3"/>
  </r>
  <r>
    <x v="0"/>
    <s v="0390027923001"/>
    <x v="3"/>
    <x v="0"/>
    <x v="0"/>
    <x v="447"/>
    <x v="1158"/>
    <n v="0"/>
    <x v="0"/>
    <x v="4"/>
    <x v="3"/>
  </r>
  <r>
    <x v="0"/>
    <s v="0490001883001"/>
    <x v="4"/>
    <x v="0"/>
    <x v="0"/>
    <x v="447"/>
    <x v="1158"/>
    <n v="0"/>
    <x v="0"/>
    <x v="4"/>
    <x v="3"/>
  </r>
  <r>
    <x v="0"/>
    <s v="0490002669001"/>
    <x v="5"/>
    <x v="0"/>
    <x v="0"/>
    <x v="447"/>
    <x v="1158"/>
    <n v="0"/>
    <x v="0"/>
    <x v="4"/>
    <x v="3"/>
  </r>
  <r>
    <x v="0"/>
    <s v="0590052000001"/>
    <x v="6"/>
    <x v="0"/>
    <x v="0"/>
    <x v="447"/>
    <x v="1158"/>
    <n v="0"/>
    <x v="0"/>
    <x v="4"/>
    <x v="3"/>
  </r>
  <r>
    <x v="0"/>
    <s v="0690045389001"/>
    <x v="7"/>
    <x v="0"/>
    <x v="0"/>
    <x v="447"/>
    <x v="1158"/>
    <n v="0"/>
    <x v="0"/>
    <x v="4"/>
    <x v="3"/>
  </r>
  <r>
    <x v="0"/>
    <s v="0691706710001"/>
    <x v="8"/>
    <x v="0"/>
    <x v="0"/>
    <x v="447"/>
    <x v="1158"/>
    <n v="0"/>
    <x v="0"/>
    <x v="4"/>
    <x v="3"/>
  </r>
  <r>
    <x v="0"/>
    <s v="0790024656001"/>
    <x v="9"/>
    <x v="0"/>
    <x v="0"/>
    <x v="447"/>
    <x v="1158"/>
    <n v="0"/>
    <x v="0"/>
    <x v="4"/>
    <x v="3"/>
  </r>
  <r>
    <x v="0"/>
    <s v="1090033456001"/>
    <x v="10"/>
    <x v="0"/>
    <x v="0"/>
    <x v="447"/>
    <x v="1158"/>
    <n v="0"/>
    <x v="0"/>
    <x v="4"/>
    <x v="3"/>
  </r>
  <r>
    <x v="0"/>
    <s v="1091720902001"/>
    <x v="11"/>
    <x v="0"/>
    <x v="0"/>
    <x v="447"/>
    <x v="1158"/>
    <n v="0"/>
    <x v="0"/>
    <x v="4"/>
    <x v="3"/>
  </r>
  <r>
    <x v="0"/>
    <s v="1190068389001"/>
    <x v="12"/>
    <x v="0"/>
    <x v="0"/>
    <x v="447"/>
    <x v="1158"/>
    <n v="0"/>
    <x v="0"/>
    <x v="4"/>
    <x v="3"/>
  </r>
  <r>
    <x v="0"/>
    <s v="1390013678001"/>
    <x v="13"/>
    <x v="0"/>
    <x v="0"/>
    <x v="447"/>
    <x v="1158"/>
    <n v="0"/>
    <x v="0"/>
    <x v="4"/>
    <x v="3"/>
  </r>
  <r>
    <x v="0"/>
    <s v="1690012606001"/>
    <x v="14"/>
    <x v="0"/>
    <x v="0"/>
    <x v="447"/>
    <x v="1158"/>
    <n v="0"/>
    <x v="0"/>
    <x v="4"/>
    <x v="3"/>
  </r>
  <r>
    <x v="0"/>
    <s v="1790093204001"/>
    <x v="15"/>
    <x v="0"/>
    <x v="0"/>
    <x v="447"/>
    <x v="1158"/>
    <n v="0"/>
    <x v="0"/>
    <x v="4"/>
    <x v="3"/>
  </r>
  <r>
    <x v="0"/>
    <s v="1790325083001"/>
    <x v="16"/>
    <x v="0"/>
    <x v="0"/>
    <x v="447"/>
    <x v="1158"/>
    <n v="0"/>
    <x v="0"/>
    <x v="4"/>
    <x v="3"/>
  </r>
  <r>
    <x v="0"/>
    <s v="1790451801001"/>
    <x v="17"/>
    <x v="0"/>
    <x v="0"/>
    <x v="447"/>
    <x v="1158"/>
    <n v="0"/>
    <x v="0"/>
    <x v="4"/>
    <x v="3"/>
  </r>
  <r>
    <x v="0"/>
    <s v="1790501469001"/>
    <x v="18"/>
    <x v="0"/>
    <x v="0"/>
    <x v="447"/>
    <x v="1158"/>
    <n v="0"/>
    <x v="0"/>
    <x v="4"/>
    <x v="3"/>
  </r>
  <r>
    <x v="0"/>
    <s v="1790567699001"/>
    <x v="19"/>
    <x v="0"/>
    <x v="0"/>
    <x v="447"/>
    <x v="1158"/>
    <n v="0"/>
    <x v="0"/>
    <x v="4"/>
    <x v="3"/>
  </r>
  <r>
    <x v="0"/>
    <s v="1790866084001"/>
    <x v="20"/>
    <x v="0"/>
    <x v="0"/>
    <x v="447"/>
    <x v="1158"/>
    <n v="0"/>
    <x v="0"/>
    <x v="4"/>
    <x v="3"/>
  </r>
  <r>
    <x v="0"/>
    <s v="1790900193001"/>
    <x v="21"/>
    <x v="0"/>
    <x v="0"/>
    <x v="447"/>
    <x v="1158"/>
    <n v="0"/>
    <x v="0"/>
    <x v="4"/>
    <x v="3"/>
  </r>
  <r>
    <x v="0"/>
    <s v="1790979016001"/>
    <x v="22"/>
    <x v="0"/>
    <x v="0"/>
    <x v="447"/>
    <x v="1158"/>
    <n v="0"/>
    <x v="0"/>
    <x v="4"/>
    <x v="3"/>
  </r>
  <r>
    <x v="0"/>
    <s v="1791708040001"/>
    <x v="23"/>
    <x v="0"/>
    <x v="0"/>
    <x v="447"/>
    <x v="1158"/>
    <n v="0"/>
    <x v="0"/>
    <x v="4"/>
    <x v="3"/>
  </r>
  <r>
    <x v="0"/>
    <s v="1890001323001"/>
    <x v="24"/>
    <x v="0"/>
    <x v="0"/>
    <x v="447"/>
    <x v="1158"/>
    <n v="27278.58"/>
    <x v="0"/>
    <x v="4"/>
    <x v="3"/>
  </r>
  <r>
    <x v="0"/>
    <s v="1890003628001"/>
    <x v="25"/>
    <x v="0"/>
    <x v="0"/>
    <x v="447"/>
    <x v="1158"/>
    <n v="0"/>
    <x v="0"/>
    <x v="4"/>
    <x v="3"/>
  </r>
  <r>
    <x v="0"/>
    <s v="1890037646001"/>
    <x v="26"/>
    <x v="0"/>
    <x v="0"/>
    <x v="447"/>
    <x v="1158"/>
    <n v="0"/>
    <x v="0"/>
    <x v="4"/>
    <x v="3"/>
  </r>
  <r>
    <x v="0"/>
    <s v="1890080967001"/>
    <x v="27"/>
    <x v="0"/>
    <x v="0"/>
    <x v="447"/>
    <x v="1158"/>
    <n v="0"/>
    <x v="0"/>
    <x v="4"/>
    <x v="3"/>
  </r>
  <r>
    <x v="0"/>
    <s v="1890141877001"/>
    <x v="28"/>
    <x v="0"/>
    <x v="0"/>
    <x v="447"/>
    <x v="1158"/>
    <n v="0"/>
    <x v="0"/>
    <x v="4"/>
    <x v="3"/>
  </r>
  <r>
    <x v="0"/>
    <s v="1891709591001"/>
    <x v="29"/>
    <x v="0"/>
    <x v="0"/>
    <x v="447"/>
    <x v="1158"/>
    <n v="0"/>
    <x v="0"/>
    <x v="4"/>
    <x v="3"/>
  </r>
  <r>
    <x v="0"/>
    <s v="1891710328001"/>
    <x v="30"/>
    <x v="0"/>
    <x v="0"/>
    <x v="447"/>
    <x v="1158"/>
    <n v="0"/>
    <x v="0"/>
    <x v="4"/>
    <x v="3"/>
  </r>
  <r>
    <x v="0"/>
    <s v="0190115798001"/>
    <x v="0"/>
    <x v="0"/>
    <x v="1"/>
    <x v="447"/>
    <x v="1158"/>
    <n v="0"/>
    <x v="0"/>
    <x v="4"/>
    <x v="3"/>
  </r>
  <r>
    <x v="0"/>
    <s v="0190155722001"/>
    <x v="1"/>
    <x v="0"/>
    <x v="1"/>
    <x v="447"/>
    <x v="1158"/>
    <n v="0"/>
    <x v="0"/>
    <x v="4"/>
    <x v="3"/>
  </r>
  <r>
    <x v="0"/>
    <s v="0290003288001"/>
    <x v="2"/>
    <x v="0"/>
    <x v="1"/>
    <x v="447"/>
    <x v="1158"/>
    <n v="0"/>
    <x v="0"/>
    <x v="4"/>
    <x v="3"/>
  </r>
  <r>
    <x v="0"/>
    <s v="0390027923001"/>
    <x v="3"/>
    <x v="0"/>
    <x v="1"/>
    <x v="447"/>
    <x v="1158"/>
    <n v="0"/>
    <x v="0"/>
    <x v="4"/>
    <x v="3"/>
  </r>
  <r>
    <x v="0"/>
    <s v="0490001883001"/>
    <x v="4"/>
    <x v="0"/>
    <x v="1"/>
    <x v="447"/>
    <x v="1158"/>
    <n v="0"/>
    <x v="0"/>
    <x v="4"/>
    <x v="3"/>
  </r>
  <r>
    <x v="0"/>
    <s v="0490002669001"/>
    <x v="5"/>
    <x v="0"/>
    <x v="1"/>
    <x v="447"/>
    <x v="1158"/>
    <n v="0"/>
    <x v="0"/>
    <x v="4"/>
    <x v="3"/>
  </r>
  <r>
    <x v="0"/>
    <s v="0590052000001"/>
    <x v="6"/>
    <x v="0"/>
    <x v="1"/>
    <x v="447"/>
    <x v="1158"/>
    <n v="0"/>
    <x v="0"/>
    <x v="4"/>
    <x v="3"/>
  </r>
  <r>
    <x v="0"/>
    <s v="0690045389001"/>
    <x v="7"/>
    <x v="0"/>
    <x v="1"/>
    <x v="447"/>
    <x v="1158"/>
    <n v="0"/>
    <x v="0"/>
    <x v="4"/>
    <x v="3"/>
  </r>
  <r>
    <x v="0"/>
    <s v="0691706710001"/>
    <x v="8"/>
    <x v="0"/>
    <x v="1"/>
    <x v="447"/>
    <x v="1158"/>
    <n v="0"/>
    <x v="0"/>
    <x v="4"/>
    <x v="3"/>
  </r>
  <r>
    <x v="0"/>
    <s v="0790024656001"/>
    <x v="9"/>
    <x v="0"/>
    <x v="1"/>
    <x v="447"/>
    <x v="1158"/>
    <n v="0"/>
    <x v="0"/>
    <x v="4"/>
    <x v="3"/>
  </r>
  <r>
    <x v="0"/>
    <s v="1090033456001"/>
    <x v="10"/>
    <x v="0"/>
    <x v="1"/>
    <x v="447"/>
    <x v="1158"/>
    <n v="0"/>
    <x v="0"/>
    <x v="4"/>
    <x v="3"/>
  </r>
  <r>
    <x v="0"/>
    <s v="1091720902001"/>
    <x v="11"/>
    <x v="0"/>
    <x v="1"/>
    <x v="447"/>
    <x v="1158"/>
    <n v="0"/>
    <x v="0"/>
    <x v="4"/>
    <x v="3"/>
  </r>
  <r>
    <x v="0"/>
    <s v="1190068389001"/>
    <x v="12"/>
    <x v="0"/>
    <x v="1"/>
    <x v="447"/>
    <x v="1158"/>
    <n v="0"/>
    <x v="0"/>
    <x v="4"/>
    <x v="3"/>
  </r>
  <r>
    <x v="0"/>
    <s v="1390013678001"/>
    <x v="13"/>
    <x v="0"/>
    <x v="1"/>
    <x v="447"/>
    <x v="1158"/>
    <n v="0"/>
    <x v="0"/>
    <x v="4"/>
    <x v="3"/>
  </r>
  <r>
    <x v="0"/>
    <s v="1690012606001"/>
    <x v="14"/>
    <x v="0"/>
    <x v="1"/>
    <x v="447"/>
    <x v="1158"/>
    <n v="0"/>
    <x v="0"/>
    <x v="4"/>
    <x v="3"/>
  </r>
  <r>
    <x v="0"/>
    <s v="1790093204001"/>
    <x v="15"/>
    <x v="0"/>
    <x v="1"/>
    <x v="447"/>
    <x v="1158"/>
    <n v="0"/>
    <x v="0"/>
    <x v="4"/>
    <x v="3"/>
  </r>
  <r>
    <x v="0"/>
    <s v="1790325083001"/>
    <x v="16"/>
    <x v="0"/>
    <x v="1"/>
    <x v="447"/>
    <x v="1158"/>
    <n v="0"/>
    <x v="0"/>
    <x v="4"/>
    <x v="3"/>
  </r>
  <r>
    <x v="0"/>
    <s v="1790451801001"/>
    <x v="17"/>
    <x v="0"/>
    <x v="1"/>
    <x v="447"/>
    <x v="1158"/>
    <n v="0"/>
    <x v="0"/>
    <x v="4"/>
    <x v="3"/>
  </r>
  <r>
    <x v="0"/>
    <s v="1790501469001"/>
    <x v="18"/>
    <x v="0"/>
    <x v="1"/>
    <x v="447"/>
    <x v="1158"/>
    <n v="0"/>
    <x v="0"/>
    <x v="4"/>
    <x v="3"/>
  </r>
  <r>
    <x v="0"/>
    <s v="1790567699001"/>
    <x v="19"/>
    <x v="0"/>
    <x v="1"/>
    <x v="447"/>
    <x v="1158"/>
    <n v="0"/>
    <x v="0"/>
    <x v="4"/>
    <x v="3"/>
  </r>
  <r>
    <x v="0"/>
    <s v="1790866084001"/>
    <x v="20"/>
    <x v="0"/>
    <x v="1"/>
    <x v="447"/>
    <x v="1158"/>
    <n v="0"/>
    <x v="0"/>
    <x v="4"/>
    <x v="3"/>
  </r>
  <r>
    <x v="0"/>
    <s v="1790900193001"/>
    <x v="21"/>
    <x v="0"/>
    <x v="1"/>
    <x v="447"/>
    <x v="1158"/>
    <n v="0"/>
    <x v="0"/>
    <x v="4"/>
    <x v="3"/>
  </r>
  <r>
    <x v="0"/>
    <s v="1790979016001"/>
    <x v="22"/>
    <x v="0"/>
    <x v="1"/>
    <x v="447"/>
    <x v="1158"/>
    <n v="0"/>
    <x v="0"/>
    <x v="4"/>
    <x v="3"/>
  </r>
  <r>
    <x v="0"/>
    <s v="1791708040001"/>
    <x v="23"/>
    <x v="0"/>
    <x v="1"/>
    <x v="447"/>
    <x v="1158"/>
    <n v="0"/>
    <x v="0"/>
    <x v="4"/>
    <x v="3"/>
  </r>
  <r>
    <x v="0"/>
    <s v="1890001323001"/>
    <x v="24"/>
    <x v="0"/>
    <x v="1"/>
    <x v="447"/>
    <x v="1158"/>
    <n v="39492.68"/>
    <x v="0"/>
    <x v="4"/>
    <x v="3"/>
  </r>
  <r>
    <x v="0"/>
    <s v="1890003628001"/>
    <x v="25"/>
    <x v="0"/>
    <x v="1"/>
    <x v="447"/>
    <x v="1158"/>
    <n v="0"/>
    <x v="0"/>
    <x v="4"/>
    <x v="3"/>
  </r>
  <r>
    <x v="0"/>
    <s v="1890037646001"/>
    <x v="26"/>
    <x v="0"/>
    <x v="1"/>
    <x v="447"/>
    <x v="1158"/>
    <n v="0"/>
    <x v="0"/>
    <x v="4"/>
    <x v="3"/>
  </r>
  <r>
    <x v="0"/>
    <s v="1890080967001"/>
    <x v="27"/>
    <x v="0"/>
    <x v="1"/>
    <x v="447"/>
    <x v="1158"/>
    <n v="0"/>
    <x v="0"/>
    <x v="4"/>
    <x v="3"/>
  </r>
  <r>
    <x v="0"/>
    <s v="1890141877001"/>
    <x v="28"/>
    <x v="0"/>
    <x v="1"/>
    <x v="447"/>
    <x v="1158"/>
    <n v="0"/>
    <x v="0"/>
    <x v="4"/>
    <x v="3"/>
  </r>
  <r>
    <x v="0"/>
    <s v="1891709591001"/>
    <x v="29"/>
    <x v="0"/>
    <x v="1"/>
    <x v="447"/>
    <x v="1158"/>
    <n v="0"/>
    <x v="0"/>
    <x v="4"/>
    <x v="3"/>
  </r>
  <r>
    <x v="0"/>
    <s v="1891710328001"/>
    <x v="30"/>
    <x v="0"/>
    <x v="1"/>
    <x v="447"/>
    <x v="1158"/>
    <n v="0"/>
    <x v="0"/>
    <x v="4"/>
    <x v="3"/>
  </r>
  <r>
    <x v="0"/>
    <s v="11"/>
    <x v="31"/>
    <x v="0"/>
    <x v="0"/>
    <x v="447"/>
    <x v="1158"/>
    <n v="27278.58"/>
    <x v="0"/>
    <x v="4"/>
    <x v="3"/>
  </r>
  <r>
    <x v="0"/>
    <s v="11"/>
    <x v="31"/>
    <x v="0"/>
    <x v="1"/>
    <x v="447"/>
    <x v="1158"/>
    <n v="39492.68"/>
    <x v="0"/>
    <x v="4"/>
    <x v="3"/>
  </r>
  <r>
    <x v="0"/>
    <s v="12"/>
    <x v="32"/>
    <x v="0"/>
    <x v="0"/>
    <x v="447"/>
    <x v="1158"/>
    <n v="27278.58"/>
    <x v="0"/>
    <x v="4"/>
    <x v="3"/>
  </r>
  <r>
    <x v="0"/>
    <s v="12"/>
    <x v="32"/>
    <x v="0"/>
    <x v="1"/>
    <x v="447"/>
    <x v="1158"/>
    <n v="39492.68"/>
    <x v="0"/>
    <x v="4"/>
    <x v="3"/>
  </r>
  <r>
    <x v="0"/>
    <s v="0190115798001"/>
    <x v="0"/>
    <x v="0"/>
    <x v="0"/>
    <x v="197"/>
    <x v="1159"/>
    <n v="0"/>
    <x v="0"/>
    <x v="4"/>
    <x v="3"/>
  </r>
  <r>
    <x v="0"/>
    <s v="0190155722001"/>
    <x v="1"/>
    <x v="0"/>
    <x v="0"/>
    <x v="197"/>
    <x v="1159"/>
    <n v="1981.93"/>
    <x v="0"/>
    <x v="4"/>
    <x v="3"/>
  </r>
  <r>
    <x v="0"/>
    <s v="0290003288001"/>
    <x v="2"/>
    <x v="0"/>
    <x v="0"/>
    <x v="197"/>
    <x v="1159"/>
    <n v="0"/>
    <x v="0"/>
    <x v="4"/>
    <x v="3"/>
  </r>
  <r>
    <x v="0"/>
    <s v="0390027923001"/>
    <x v="3"/>
    <x v="0"/>
    <x v="0"/>
    <x v="197"/>
    <x v="1159"/>
    <n v="0"/>
    <x v="0"/>
    <x v="4"/>
    <x v="3"/>
  </r>
  <r>
    <x v="0"/>
    <s v="0490001883001"/>
    <x v="4"/>
    <x v="0"/>
    <x v="0"/>
    <x v="197"/>
    <x v="1159"/>
    <n v="0"/>
    <x v="0"/>
    <x v="4"/>
    <x v="3"/>
  </r>
  <r>
    <x v="0"/>
    <s v="0490002669001"/>
    <x v="5"/>
    <x v="0"/>
    <x v="0"/>
    <x v="197"/>
    <x v="1159"/>
    <n v="0"/>
    <x v="0"/>
    <x v="4"/>
    <x v="3"/>
  </r>
  <r>
    <x v="0"/>
    <s v="0590052000001"/>
    <x v="6"/>
    <x v="0"/>
    <x v="0"/>
    <x v="197"/>
    <x v="1159"/>
    <n v="0"/>
    <x v="0"/>
    <x v="4"/>
    <x v="3"/>
  </r>
  <r>
    <x v="0"/>
    <s v="0690045389001"/>
    <x v="7"/>
    <x v="0"/>
    <x v="0"/>
    <x v="197"/>
    <x v="1159"/>
    <n v="0"/>
    <x v="0"/>
    <x v="4"/>
    <x v="3"/>
  </r>
  <r>
    <x v="0"/>
    <s v="0691706710001"/>
    <x v="8"/>
    <x v="0"/>
    <x v="0"/>
    <x v="197"/>
    <x v="1159"/>
    <n v="0"/>
    <x v="0"/>
    <x v="4"/>
    <x v="3"/>
  </r>
  <r>
    <x v="0"/>
    <s v="0790024656001"/>
    <x v="9"/>
    <x v="0"/>
    <x v="0"/>
    <x v="197"/>
    <x v="1159"/>
    <n v="0"/>
    <x v="0"/>
    <x v="4"/>
    <x v="3"/>
  </r>
  <r>
    <x v="0"/>
    <s v="1090033456001"/>
    <x v="10"/>
    <x v="0"/>
    <x v="0"/>
    <x v="197"/>
    <x v="1159"/>
    <n v="0"/>
    <x v="0"/>
    <x v="4"/>
    <x v="3"/>
  </r>
  <r>
    <x v="0"/>
    <s v="1091720902001"/>
    <x v="11"/>
    <x v="0"/>
    <x v="0"/>
    <x v="197"/>
    <x v="1159"/>
    <n v="0"/>
    <x v="0"/>
    <x v="4"/>
    <x v="3"/>
  </r>
  <r>
    <x v="0"/>
    <s v="1190068389001"/>
    <x v="12"/>
    <x v="0"/>
    <x v="0"/>
    <x v="197"/>
    <x v="1159"/>
    <n v="0"/>
    <x v="0"/>
    <x v="4"/>
    <x v="3"/>
  </r>
  <r>
    <x v="0"/>
    <s v="1390013678001"/>
    <x v="13"/>
    <x v="0"/>
    <x v="0"/>
    <x v="197"/>
    <x v="1159"/>
    <n v="0"/>
    <x v="0"/>
    <x v="4"/>
    <x v="3"/>
  </r>
  <r>
    <x v="0"/>
    <s v="1690012606001"/>
    <x v="14"/>
    <x v="0"/>
    <x v="0"/>
    <x v="197"/>
    <x v="1159"/>
    <n v="0"/>
    <x v="0"/>
    <x v="4"/>
    <x v="3"/>
  </r>
  <r>
    <x v="0"/>
    <s v="1790093204001"/>
    <x v="15"/>
    <x v="0"/>
    <x v="0"/>
    <x v="197"/>
    <x v="1159"/>
    <n v="0"/>
    <x v="0"/>
    <x v="4"/>
    <x v="3"/>
  </r>
  <r>
    <x v="0"/>
    <s v="1790325083001"/>
    <x v="16"/>
    <x v="0"/>
    <x v="0"/>
    <x v="197"/>
    <x v="1159"/>
    <n v="0"/>
    <x v="0"/>
    <x v="4"/>
    <x v="3"/>
  </r>
  <r>
    <x v="0"/>
    <s v="1790451801001"/>
    <x v="17"/>
    <x v="0"/>
    <x v="0"/>
    <x v="197"/>
    <x v="1159"/>
    <n v="0"/>
    <x v="0"/>
    <x v="4"/>
    <x v="3"/>
  </r>
  <r>
    <x v="0"/>
    <s v="1790501469001"/>
    <x v="18"/>
    <x v="0"/>
    <x v="0"/>
    <x v="197"/>
    <x v="1159"/>
    <n v="0"/>
    <x v="0"/>
    <x v="4"/>
    <x v="3"/>
  </r>
  <r>
    <x v="0"/>
    <s v="1790567699001"/>
    <x v="19"/>
    <x v="0"/>
    <x v="0"/>
    <x v="197"/>
    <x v="1159"/>
    <n v="0"/>
    <x v="0"/>
    <x v="4"/>
    <x v="3"/>
  </r>
  <r>
    <x v="0"/>
    <s v="1790866084001"/>
    <x v="20"/>
    <x v="0"/>
    <x v="0"/>
    <x v="197"/>
    <x v="1159"/>
    <n v="0"/>
    <x v="0"/>
    <x v="4"/>
    <x v="3"/>
  </r>
  <r>
    <x v="0"/>
    <s v="1790900193001"/>
    <x v="21"/>
    <x v="0"/>
    <x v="0"/>
    <x v="197"/>
    <x v="1159"/>
    <n v="0"/>
    <x v="0"/>
    <x v="4"/>
    <x v="3"/>
  </r>
  <r>
    <x v="0"/>
    <s v="1790979016001"/>
    <x v="22"/>
    <x v="0"/>
    <x v="0"/>
    <x v="197"/>
    <x v="1159"/>
    <n v="0"/>
    <x v="0"/>
    <x v="4"/>
    <x v="3"/>
  </r>
  <r>
    <x v="0"/>
    <s v="1791708040001"/>
    <x v="23"/>
    <x v="0"/>
    <x v="0"/>
    <x v="197"/>
    <x v="1159"/>
    <n v="0"/>
    <x v="0"/>
    <x v="4"/>
    <x v="3"/>
  </r>
  <r>
    <x v="0"/>
    <s v="1890001323001"/>
    <x v="24"/>
    <x v="0"/>
    <x v="0"/>
    <x v="197"/>
    <x v="1159"/>
    <n v="0"/>
    <x v="0"/>
    <x v="4"/>
    <x v="3"/>
  </r>
  <r>
    <x v="0"/>
    <s v="1890003628001"/>
    <x v="25"/>
    <x v="0"/>
    <x v="0"/>
    <x v="197"/>
    <x v="1159"/>
    <n v="0"/>
    <x v="0"/>
    <x v="4"/>
    <x v="3"/>
  </r>
  <r>
    <x v="0"/>
    <s v="1890037646001"/>
    <x v="26"/>
    <x v="0"/>
    <x v="0"/>
    <x v="197"/>
    <x v="1159"/>
    <n v="0"/>
    <x v="0"/>
    <x v="4"/>
    <x v="3"/>
  </r>
  <r>
    <x v="0"/>
    <s v="1890080967001"/>
    <x v="27"/>
    <x v="0"/>
    <x v="0"/>
    <x v="197"/>
    <x v="1159"/>
    <n v="0"/>
    <x v="0"/>
    <x v="4"/>
    <x v="3"/>
  </r>
  <r>
    <x v="0"/>
    <s v="1890141877001"/>
    <x v="28"/>
    <x v="0"/>
    <x v="0"/>
    <x v="197"/>
    <x v="1159"/>
    <n v="0"/>
    <x v="0"/>
    <x v="4"/>
    <x v="3"/>
  </r>
  <r>
    <x v="0"/>
    <s v="1891709591001"/>
    <x v="29"/>
    <x v="0"/>
    <x v="0"/>
    <x v="197"/>
    <x v="1159"/>
    <n v="0"/>
    <x v="0"/>
    <x v="4"/>
    <x v="3"/>
  </r>
  <r>
    <x v="0"/>
    <s v="1891710328001"/>
    <x v="30"/>
    <x v="0"/>
    <x v="0"/>
    <x v="197"/>
    <x v="1159"/>
    <n v="0"/>
    <x v="0"/>
    <x v="4"/>
    <x v="3"/>
  </r>
  <r>
    <x v="0"/>
    <s v="0190115798001"/>
    <x v="0"/>
    <x v="0"/>
    <x v="1"/>
    <x v="197"/>
    <x v="1159"/>
    <n v="0"/>
    <x v="0"/>
    <x v="4"/>
    <x v="3"/>
  </r>
  <r>
    <x v="0"/>
    <s v="0190155722001"/>
    <x v="1"/>
    <x v="0"/>
    <x v="1"/>
    <x v="197"/>
    <x v="1159"/>
    <n v="2825.81"/>
    <x v="0"/>
    <x v="4"/>
    <x v="3"/>
  </r>
  <r>
    <x v="0"/>
    <s v="0290003288001"/>
    <x v="2"/>
    <x v="0"/>
    <x v="1"/>
    <x v="197"/>
    <x v="1159"/>
    <n v="0"/>
    <x v="0"/>
    <x v="4"/>
    <x v="3"/>
  </r>
  <r>
    <x v="0"/>
    <s v="0390027923001"/>
    <x v="3"/>
    <x v="0"/>
    <x v="1"/>
    <x v="197"/>
    <x v="1159"/>
    <n v="0"/>
    <x v="0"/>
    <x v="4"/>
    <x v="3"/>
  </r>
  <r>
    <x v="0"/>
    <s v="0490001883001"/>
    <x v="4"/>
    <x v="0"/>
    <x v="1"/>
    <x v="197"/>
    <x v="1159"/>
    <n v="0"/>
    <x v="0"/>
    <x v="4"/>
    <x v="3"/>
  </r>
  <r>
    <x v="0"/>
    <s v="0490002669001"/>
    <x v="5"/>
    <x v="0"/>
    <x v="1"/>
    <x v="197"/>
    <x v="1159"/>
    <n v="0"/>
    <x v="0"/>
    <x v="4"/>
    <x v="3"/>
  </r>
  <r>
    <x v="0"/>
    <s v="0590052000001"/>
    <x v="6"/>
    <x v="0"/>
    <x v="1"/>
    <x v="197"/>
    <x v="1159"/>
    <n v="0"/>
    <x v="0"/>
    <x v="4"/>
    <x v="3"/>
  </r>
  <r>
    <x v="0"/>
    <s v="0690045389001"/>
    <x v="7"/>
    <x v="0"/>
    <x v="1"/>
    <x v="197"/>
    <x v="1159"/>
    <n v="0"/>
    <x v="0"/>
    <x v="4"/>
    <x v="3"/>
  </r>
  <r>
    <x v="0"/>
    <s v="0691706710001"/>
    <x v="8"/>
    <x v="0"/>
    <x v="1"/>
    <x v="197"/>
    <x v="1159"/>
    <n v="0"/>
    <x v="0"/>
    <x v="4"/>
    <x v="3"/>
  </r>
  <r>
    <x v="0"/>
    <s v="0790024656001"/>
    <x v="9"/>
    <x v="0"/>
    <x v="1"/>
    <x v="197"/>
    <x v="1159"/>
    <n v="0"/>
    <x v="0"/>
    <x v="4"/>
    <x v="3"/>
  </r>
  <r>
    <x v="0"/>
    <s v="1090033456001"/>
    <x v="10"/>
    <x v="0"/>
    <x v="1"/>
    <x v="197"/>
    <x v="1159"/>
    <n v="0"/>
    <x v="0"/>
    <x v="4"/>
    <x v="3"/>
  </r>
  <r>
    <x v="0"/>
    <s v="1091720902001"/>
    <x v="11"/>
    <x v="0"/>
    <x v="1"/>
    <x v="197"/>
    <x v="1159"/>
    <n v="0"/>
    <x v="0"/>
    <x v="4"/>
    <x v="3"/>
  </r>
  <r>
    <x v="0"/>
    <s v="1190068389001"/>
    <x v="12"/>
    <x v="0"/>
    <x v="1"/>
    <x v="197"/>
    <x v="1159"/>
    <n v="0"/>
    <x v="0"/>
    <x v="4"/>
    <x v="3"/>
  </r>
  <r>
    <x v="0"/>
    <s v="1390013678001"/>
    <x v="13"/>
    <x v="0"/>
    <x v="1"/>
    <x v="197"/>
    <x v="1159"/>
    <n v="0"/>
    <x v="0"/>
    <x v="4"/>
    <x v="3"/>
  </r>
  <r>
    <x v="0"/>
    <s v="1690012606001"/>
    <x v="14"/>
    <x v="0"/>
    <x v="1"/>
    <x v="197"/>
    <x v="1159"/>
    <n v="0"/>
    <x v="0"/>
    <x v="4"/>
    <x v="3"/>
  </r>
  <r>
    <x v="0"/>
    <s v="1790093204001"/>
    <x v="15"/>
    <x v="0"/>
    <x v="1"/>
    <x v="197"/>
    <x v="1159"/>
    <n v="0"/>
    <x v="0"/>
    <x v="4"/>
    <x v="3"/>
  </r>
  <r>
    <x v="0"/>
    <s v="1790325083001"/>
    <x v="16"/>
    <x v="0"/>
    <x v="1"/>
    <x v="197"/>
    <x v="1159"/>
    <n v="0"/>
    <x v="0"/>
    <x v="4"/>
    <x v="3"/>
  </r>
  <r>
    <x v="0"/>
    <s v="1790451801001"/>
    <x v="17"/>
    <x v="0"/>
    <x v="1"/>
    <x v="197"/>
    <x v="1159"/>
    <n v="0"/>
    <x v="0"/>
    <x v="4"/>
    <x v="3"/>
  </r>
  <r>
    <x v="0"/>
    <s v="1790501469001"/>
    <x v="18"/>
    <x v="0"/>
    <x v="1"/>
    <x v="197"/>
    <x v="1159"/>
    <n v="0"/>
    <x v="0"/>
    <x v="4"/>
    <x v="3"/>
  </r>
  <r>
    <x v="0"/>
    <s v="1790567699001"/>
    <x v="19"/>
    <x v="0"/>
    <x v="1"/>
    <x v="197"/>
    <x v="1159"/>
    <n v="0"/>
    <x v="0"/>
    <x v="4"/>
    <x v="3"/>
  </r>
  <r>
    <x v="0"/>
    <s v="1790866084001"/>
    <x v="20"/>
    <x v="0"/>
    <x v="1"/>
    <x v="197"/>
    <x v="1159"/>
    <n v="0"/>
    <x v="0"/>
    <x v="4"/>
    <x v="3"/>
  </r>
  <r>
    <x v="0"/>
    <s v="1790900193001"/>
    <x v="21"/>
    <x v="0"/>
    <x v="1"/>
    <x v="197"/>
    <x v="1159"/>
    <n v="0"/>
    <x v="0"/>
    <x v="4"/>
    <x v="3"/>
  </r>
  <r>
    <x v="0"/>
    <s v="1790979016001"/>
    <x v="22"/>
    <x v="0"/>
    <x v="1"/>
    <x v="197"/>
    <x v="1159"/>
    <n v="0"/>
    <x v="0"/>
    <x v="4"/>
    <x v="3"/>
  </r>
  <r>
    <x v="0"/>
    <s v="1791708040001"/>
    <x v="23"/>
    <x v="0"/>
    <x v="1"/>
    <x v="197"/>
    <x v="1159"/>
    <n v="0"/>
    <x v="0"/>
    <x v="4"/>
    <x v="3"/>
  </r>
  <r>
    <x v="0"/>
    <s v="1890001323001"/>
    <x v="24"/>
    <x v="0"/>
    <x v="1"/>
    <x v="197"/>
    <x v="1159"/>
    <n v="0"/>
    <x v="0"/>
    <x v="4"/>
    <x v="3"/>
  </r>
  <r>
    <x v="0"/>
    <s v="1890003628001"/>
    <x v="25"/>
    <x v="0"/>
    <x v="1"/>
    <x v="197"/>
    <x v="1159"/>
    <n v="0"/>
    <x v="0"/>
    <x v="4"/>
    <x v="3"/>
  </r>
  <r>
    <x v="0"/>
    <s v="1890037646001"/>
    <x v="26"/>
    <x v="0"/>
    <x v="1"/>
    <x v="197"/>
    <x v="1159"/>
    <n v="0"/>
    <x v="0"/>
    <x v="4"/>
    <x v="3"/>
  </r>
  <r>
    <x v="0"/>
    <s v="1890080967001"/>
    <x v="27"/>
    <x v="0"/>
    <x v="1"/>
    <x v="197"/>
    <x v="1159"/>
    <n v="0"/>
    <x v="0"/>
    <x v="4"/>
    <x v="3"/>
  </r>
  <r>
    <x v="0"/>
    <s v="1890141877001"/>
    <x v="28"/>
    <x v="0"/>
    <x v="1"/>
    <x v="197"/>
    <x v="1159"/>
    <n v="0"/>
    <x v="0"/>
    <x v="4"/>
    <x v="3"/>
  </r>
  <r>
    <x v="0"/>
    <s v="1891709591001"/>
    <x v="29"/>
    <x v="0"/>
    <x v="1"/>
    <x v="197"/>
    <x v="1159"/>
    <n v="0"/>
    <x v="0"/>
    <x v="4"/>
    <x v="3"/>
  </r>
  <r>
    <x v="0"/>
    <s v="1891710328001"/>
    <x v="30"/>
    <x v="0"/>
    <x v="1"/>
    <x v="197"/>
    <x v="1159"/>
    <n v="0"/>
    <x v="0"/>
    <x v="4"/>
    <x v="3"/>
  </r>
  <r>
    <x v="0"/>
    <s v="11"/>
    <x v="31"/>
    <x v="0"/>
    <x v="0"/>
    <x v="197"/>
    <x v="1159"/>
    <n v="1981.93"/>
    <x v="0"/>
    <x v="4"/>
    <x v="3"/>
  </r>
  <r>
    <x v="0"/>
    <s v="11"/>
    <x v="31"/>
    <x v="0"/>
    <x v="1"/>
    <x v="197"/>
    <x v="1159"/>
    <n v="2825.81"/>
    <x v="0"/>
    <x v="4"/>
    <x v="3"/>
  </r>
  <r>
    <x v="0"/>
    <s v="12"/>
    <x v="32"/>
    <x v="0"/>
    <x v="0"/>
    <x v="197"/>
    <x v="1159"/>
    <n v="1981.93"/>
    <x v="0"/>
    <x v="4"/>
    <x v="3"/>
  </r>
  <r>
    <x v="0"/>
    <s v="12"/>
    <x v="32"/>
    <x v="0"/>
    <x v="1"/>
    <x v="197"/>
    <x v="1159"/>
    <n v="2825.81"/>
    <x v="0"/>
    <x v="4"/>
    <x v="3"/>
  </r>
  <r>
    <x v="0"/>
    <s v="0190115798001"/>
    <x v="0"/>
    <x v="0"/>
    <x v="0"/>
    <x v="519"/>
    <x v="1160"/>
    <n v="0"/>
    <x v="0"/>
    <x v="4"/>
    <x v="2"/>
  </r>
  <r>
    <x v="0"/>
    <s v="0190155722001"/>
    <x v="1"/>
    <x v="0"/>
    <x v="0"/>
    <x v="519"/>
    <x v="1160"/>
    <n v="21350.19"/>
    <x v="0"/>
    <x v="4"/>
    <x v="2"/>
  </r>
  <r>
    <x v="0"/>
    <s v="0290003288001"/>
    <x v="2"/>
    <x v="0"/>
    <x v="0"/>
    <x v="519"/>
    <x v="1160"/>
    <n v="0"/>
    <x v="0"/>
    <x v="4"/>
    <x v="2"/>
  </r>
  <r>
    <x v="0"/>
    <s v="0390027923001"/>
    <x v="3"/>
    <x v="0"/>
    <x v="0"/>
    <x v="519"/>
    <x v="1160"/>
    <n v="77.5"/>
    <x v="0"/>
    <x v="4"/>
    <x v="2"/>
  </r>
  <r>
    <x v="0"/>
    <s v="0490001883001"/>
    <x v="4"/>
    <x v="0"/>
    <x v="0"/>
    <x v="519"/>
    <x v="1160"/>
    <n v="94"/>
    <x v="0"/>
    <x v="4"/>
    <x v="2"/>
  </r>
  <r>
    <x v="0"/>
    <s v="0490002669001"/>
    <x v="5"/>
    <x v="0"/>
    <x v="0"/>
    <x v="519"/>
    <x v="1160"/>
    <n v="4574.46"/>
    <x v="0"/>
    <x v="4"/>
    <x v="2"/>
  </r>
  <r>
    <x v="0"/>
    <s v="0590052000001"/>
    <x v="6"/>
    <x v="0"/>
    <x v="0"/>
    <x v="519"/>
    <x v="1160"/>
    <n v="7198.82"/>
    <x v="0"/>
    <x v="4"/>
    <x v="2"/>
  </r>
  <r>
    <x v="0"/>
    <s v="0690045389001"/>
    <x v="7"/>
    <x v="0"/>
    <x v="0"/>
    <x v="519"/>
    <x v="1160"/>
    <n v="7722.85"/>
    <x v="0"/>
    <x v="4"/>
    <x v="2"/>
  </r>
  <r>
    <x v="0"/>
    <s v="0691706710001"/>
    <x v="8"/>
    <x v="0"/>
    <x v="0"/>
    <x v="519"/>
    <x v="1160"/>
    <n v="0"/>
    <x v="0"/>
    <x v="4"/>
    <x v="2"/>
  </r>
  <r>
    <x v="0"/>
    <s v="0790024656001"/>
    <x v="9"/>
    <x v="0"/>
    <x v="0"/>
    <x v="519"/>
    <x v="1160"/>
    <n v="2862.13"/>
    <x v="0"/>
    <x v="4"/>
    <x v="2"/>
  </r>
  <r>
    <x v="0"/>
    <s v="1090033456001"/>
    <x v="10"/>
    <x v="0"/>
    <x v="0"/>
    <x v="519"/>
    <x v="1160"/>
    <n v="0"/>
    <x v="0"/>
    <x v="4"/>
    <x v="2"/>
  </r>
  <r>
    <x v="0"/>
    <s v="1091720902001"/>
    <x v="11"/>
    <x v="0"/>
    <x v="0"/>
    <x v="519"/>
    <x v="1160"/>
    <n v="0"/>
    <x v="0"/>
    <x v="4"/>
    <x v="2"/>
  </r>
  <r>
    <x v="0"/>
    <s v="1190068389001"/>
    <x v="12"/>
    <x v="0"/>
    <x v="0"/>
    <x v="519"/>
    <x v="1160"/>
    <n v="7440.02"/>
    <x v="0"/>
    <x v="4"/>
    <x v="2"/>
  </r>
  <r>
    <x v="0"/>
    <s v="1390013678001"/>
    <x v="13"/>
    <x v="0"/>
    <x v="0"/>
    <x v="519"/>
    <x v="1160"/>
    <n v="0"/>
    <x v="0"/>
    <x v="4"/>
    <x v="2"/>
  </r>
  <r>
    <x v="0"/>
    <s v="1690012606001"/>
    <x v="14"/>
    <x v="0"/>
    <x v="0"/>
    <x v="519"/>
    <x v="1160"/>
    <n v="3228.59"/>
    <x v="0"/>
    <x v="4"/>
    <x v="2"/>
  </r>
  <r>
    <x v="0"/>
    <s v="1790093204001"/>
    <x v="15"/>
    <x v="0"/>
    <x v="0"/>
    <x v="519"/>
    <x v="1160"/>
    <n v="0"/>
    <x v="0"/>
    <x v="4"/>
    <x v="2"/>
  </r>
  <r>
    <x v="0"/>
    <s v="1790325083001"/>
    <x v="16"/>
    <x v="0"/>
    <x v="0"/>
    <x v="519"/>
    <x v="1160"/>
    <n v="11355.89"/>
    <x v="0"/>
    <x v="4"/>
    <x v="2"/>
  </r>
  <r>
    <x v="0"/>
    <s v="1790451801001"/>
    <x v="17"/>
    <x v="0"/>
    <x v="0"/>
    <x v="519"/>
    <x v="1160"/>
    <n v="12924.94"/>
    <x v="0"/>
    <x v="4"/>
    <x v="2"/>
  </r>
  <r>
    <x v="0"/>
    <s v="1790501469001"/>
    <x v="18"/>
    <x v="0"/>
    <x v="0"/>
    <x v="519"/>
    <x v="1160"/>
    <n v="7666.9"/>
    <x v="0"/>
    <x v="4"/>
    <x v="2"/>
  </r>
  <r>
    <x v="0"/>
    <s v="1790567699001"/>
    <x v="19"/>
    <x v="0"/>
    <x v="0"/>
    <x v="519"/>
    <x v="1160"/>
    <n v="12891.77"/>
    <x v="0"/>
    <x v="4"/>
    <x v="2"/>
  </r>
  <r>
    <x v="0"/>
    <s v="1790866084001"/>
    <x v="20"/>
    <x v="0"/>
    <x v="0"/>
    <x v="519"/>
    <x v="1160"/>
    <n v="0"/>
    <x v="0"/>
    <x v="4"/>
    <x v="2"/>
  </r>
  <r>
    <x v="0"/>
    <s v="1790900193001"/>
    <x v="21"/>
    <x v="0"/>
    <x v="0"/>
    <x v="519"/>
    <x v="1160"/>
    <n v="0"/>
    <x v="0"/>
    <x v="4"/>
    <x v="2"/>
  </r>
  <r>
    <x v="0"/>
    <s v="1790979016001"/>
    <x v="22"/>
    <x v="0"/>
    <x v="0"/>
    <x v="519"/>
    <x v="1160"/>
    <n v="3470"/>
    <x v="0"/>
    <x v="4"/>
    <x v="2"/>
  </r>
  <r>
    <x v="0"/>
    <s v="1791708040001"/>
    <x v="23"/>
    <x v="0"/>
    <x v="0"/>
    <x v="519"/>
    <x v="1160"/>
    <n v="5993.92"/>
    <x v="0"/>
    <x v="4"/>
    <x v="2"/>
  </r>
  <r>
    <x v="0"/>
    <s v="1890001323001"/>
    <x v="24"/>
    <x v="0"/>
    <x v="0"/>
    <x v="519"/>
    <x v="1160"/>
    <n v="9703.8799999999992"/>
    <x v="0"/>
    <x v="4"/>
    <x v="2"/>
  </r>
  <r>
    <x v="0"/>
    <s v="1890003628001"/>
    <x v="25"/>
    <x v="0"/>
    <x v="0"/>
    <x v="519"/>
    <x v="1160"/>
    <n v="7897.1"/>
    <x v="0"/>
    <x v="4"/>
    <x v="2"/>
  </r>
  <r>
    <x v="0"/>
    <s v="1890037646001"/>
    <x v="26"/>
    <x v="0"/>
    <x v="0"/>
    <x v="519"/>
    <x v="1160"/>
    <n v="0"/>
    <x v="0"/>
    <x v="4"/>
    <x v="2"/>
  </r>
  <r>
    <x v="0"/>
    <s v="1890080967001"/>
    <x v="27"/>
    <x v="0"/>
    <x v="0"/>
    <x v="519"/>
    <x v="1160"/>
    <n v="4014.42"/>
    <x v="0"/>
    <x v="4"/>
    <x v="2"/>
  </r>
  <r>
    <x v="0"/>
    <s v="1890141877001"/>
    <x v="28"/>
    <x v="0"/>
    <x v="0"/>
    <x v="519"/>
    <x v="1160"/>
    <n v="5528.12"/>
    <x v="0"/>
    <x v="4"/>
    <x v="2"/>
  </r>
  <r>
    <x v="0"/>
    <s v="1891709591001"/>
    <x v="29"/>
    <x v="0"/>
    <x v="0"/>
    <x v="519"/>
    <x v="1160"/>
    <n v="2731.24"/>
    <x v="0"/>
    <x v="4"/>
    <x v="2"/>
  </r>
  <r>
    <x v="0"/>
    <s v="1891710328001"/>
    <x v="30"/>
    <x v="0"/>
    <x v="0"/>
    <x v="519"/>
    <x v="1160"/>
    <n v="0"/>
    <x v="0"/>
    <x v="4"/>
    <x v="2"/>
  </r>
  <r>
    <x v="0"/>
    <s v="0190115798001"/>
    <x v="0"/>
    <x v="0"/>
    <x v="1"/>
    <x v="519"/>
    <x v="1160"/>
    <n v="0"/>
    <x v="0"/>
    <x v="4"/>
    <x v="2"/>
  </r>
  <r>
    <x v="0"/>
    <s v="0190155722001"/>
    <x v="1"/>
    <x v="0"/>
    <x v="1"/>
    <x v="519"/>
    <x v="1160"/>
    <n v="43857.33"/>
    <x v="0"/>
    <x v="4"/>
    <x v="2"/>
  </r>
  <r>
    <x v="0"/>
    <s v="0290003288001"/>
    <x v="2"/>
    <x v="0"/>
    <x v="1"/>
    <x v="519"/>
    <x v="1160"/>
    <n v="0"/>
    <x v="0"/>
    <x v="4"/>
    <x v="2"/>
  </r>
  <r>
    <x v="0"/>
    <s v="0390027923001"/>
    <x v="3"/>
    <x v="0"/>
    <x v="1"/>
    <x v="519"/>
    <x v="1160"/>
    <n v="147.5"/>
    <x v="0"/>
    <x v="4"/>
    <x v="2"/>
  </r>
  <r>
    <x v="0"/>
    <s v="0490001883001"/>
    <x v="4"/>
    <x v="0"/>
    <x v="1"/>
    <x v="519"/>
    <x v="1160"/>
    <n v="188"/>
    <x v="0"/>
    <x v="4"/>
    <x v="2"/>
  </r>
  <r>
    <x v="0"/>
    <s v="0490002669001"/>
    <x v="5"/>
    <x v="0"/>
    <x v="1"/>
    <x v="519"/>
    <x v="1160"/>
    <n v="9488.32"/>
    <x v="0"/>
    <x v="4"/>
    <x v="2"/>
  </r>
  <r>
    <x v="0"/>
    <s v="0590052000001"/>
    <x v="6"/>
    <x v="0"/>
    <x v="1"/>
    <x v="519"/>
    <x v="1160"/>
    <n v="14746.01"/>
    <x v="0"/>
    <x v="4"/>
    <x v="2"/>
  </r>
  <r>
    <x v="0"/>
    <s v="0690045389001"/>
    <x v="7"/>
    <x v="0"/>
    <x v="1"/>
    <x v="519"/>
    <x v="1160"/>
    <n v="15872.04"/>
    <x v="0"/>
    <x v="4"/>
    <x v="2"/>
  </r>
  <r>
    <x v="0"/>
    <s v="0691706710001"/>
    <x v="8"/>
    <x v="0"/>
    <x v="1"/>
    <x v="519"/>
    <x v="1160"/>
    <n v="0"/>
    <x v="0"/>
    <x v="4"/>
    <x v="2"/>
  </r>
  <r>
    <x v="0"/>
    <s v="0790024656001"/>
    <x v="9"/>
    <x v="0"/>
    <x v="1"/>
    <x v="519"/>
    <x v="1160"/>
    <n v="2862.13"/>
    <x v="0"/>
    <x v="4"/>
    <x v="2"/>
  </r>
  <r>
    <x v="0"/>
    <s v="1090033456001"/>
    <x v="10"/>
    <x v="0"/>
    <x v="1"/>
    <x v="519"/>
    <x v="1160"/>
    <n v="4770.1499999999996"/>
    <x v="0"/>
    <x v="4"/>
    <x v="2"/>
  </r>
  <r>
    <x v="0"/>
    <s v="1091720902001"/>
    <x v="11"/>
    <x v="0"/>
    <x v="1"/>
    <x v="519"/>
    <x v="1160"/>
    <n v="21144.28"/>
    <x v="0"/>
    <x v="4"/>
    <x v="2"/>
  </r>
  <r>
    <x v="0"/>
    <s v="1190068389001"/>
    <x v="12"/>
    <x v="0"/>
    <x v="1"/>
    <x v="519"/>
    <x v="1160"/>
    <n v="15310.35"/>
    <x v="0"/>
    <x v="4"/>
    <x v="2"/>
  </r>
  <r>
    <x v="0"/>
    <s v="1390013678001"/>
    <x v="13"/>
    <x v="0"/>
    <x v="1"/>
    <x v="519"/>
    <x v="1160"/>
    <n v="0"/>
    <x v="0"/>
    <x v="4"/>
    <x v="2"/>
  </r>
  <r>
    <x v="0"/>
    <s v="1690012606001"/>
    <x v="14"/>
    <x v="0"/>
    <x v="1"/>
    <x v="519"/>
    <x v="1160"/>
    <n v="6656.36"/>
    <x v="0"/>
    <x v="4"/>
    <x v="2"/>
  </r>
  <r>
    <x v="0"/>
    <s v="1790093204001"/>
    <x v="15"/>
    <x v="0"/>
    <x v="1"/>
    <x v="519"/>
    <x v="1160"/>
    <n v="8341.66"/>
    <x v="0"/>
    <x v="4"/>
    <x v="2"/>
  </r>
  <r>
    <x v="0"/>
    <s v="1790325083001"/>
    <x v="16"/>
    <x v="0"/>
    <x v="1"/>
    <x v="519"/>
    <x v="1160"/>
    <n v="18128.28"/>
    <x v="0"/>
    <x v="4"/>
    <x v="2"/>
  </r>
  <r>
    <x v="0"/>
    <s v="1790451801001"/>
    <x v="17"/>
    <x v="0"/>
    <x v="1"/>
    <x v="519"/>
    <x v="1160"/>
    <n v="26592.99"/>
    <x v="0"/>
    <x v="4"/>
    <x v="2"/>
  </r>
  <r>
    <x v="0"/>
    <s v="1790501469001"/>
    <x v="18"/>
    <x v="0"/>
    <x v="1"/>
    <x v="519"/>
    <x v="1160"/>
    <n v="15821.46"/>
    <x v="0"/>
    <x v="4"/>
    <x v="2"/>
  </r>
  <r>
    <x v="0"/>
    <s v="1790567699001"/>
    <x v="19"/>
    <x v="0"/>
    <x v="1"/>
    <x v="519"/>
    <x v="1160"/>
    <n v="26512.87"/>
    <x v="0"/>
    <x v="4"/>
    <x v="2"/>
  </r>
  <r>
    <x v="0"/>
    <s v="1790866084001"/>
    <x v="20"/>
    <x v="0"/>
    <x v="1"/>
    <x v="519"/>
    <x v="1160"/>
    <n v="133862.46"/>
    <x v="0"/>
    <x v="4"/>
    <x v="2"/>
  </r>
  <r>
    <x v="0"/>
    <s v="1790900193001"/>
    <x v="21"/>
    <x v="0"/>
    <x v="1"/>
    <x v="519"/>
    <x v="1160"/>
    <n v="0"/>
    <x v="0"/>
    <x v="4"/>
    <x v="2"/>
  </r>
  <r>
    <x v="0"/>
    <s v="1790979016001"/>
    <x v="22"/>
    <x v="0"/>
    <x v="1"/>
    <x v="519"/>
    <x v="1160"/>
    <n v="7138.16"/>
    <x v="0"/>
    <x v="4"/>
    <x v="2"/>
  </r>
  <r>
    <x v="0"/>
    <s v="1791708040001"/>
    <x v="23"/>
    <x v="0"/>
    <x v="1"/>
    <x v="519"/>
    <x v="1160"/>
    <n v="12654.21"/>
    <x v="0"/>
    <x v="4"/>
    <x v="2"/>
  </r>
  <r>
    <x v="0"/>
    <s v="1890001323001"/>
    <x v="24"/>
    <x v="0"/>
    <x v="1"/>
    <x v="519"/>
    <x v="1160"/>
    <n v="19990.669999999998"/>
    <x v="0"/>
    <x v="4"/>
    <x v="2"/>
  </r>
  <r>
    <x v="0"/>
    <s v="1890003628001"/>
    <x v="25"/>
    <x v="0"/>
    <x v="1"/>
    <x v="519"/>
    <x v="1160"/>
    <n v="7897.1"/>
    <x v="0"/>
    <x v="4"/>
    <x v="2"/>
  </r>
  <r>
    <x v="0"/>
    <s v="1890037646001"/>
    <x v="26"/>
    <x v="0"/>
    <x v="1"/>
    <x v="519"/>
    <x v="1160"/>
    <n v="11876.99"/>
    <x v="0"/>
    <x v="4"/>
    <x v="2"/>
  </r>
  <r>
    <x v="0"/>
    <s v="1890080967001"/>
    <x v="27"/>
    <x v="0"/>
    <x v="1"/>
    <x v="519"/>
    <x v="1160"/>
    <n v="8272.76"/>
    <x v="0"/>
    <x v="4"/>
    <x v="2"/>
  </r>
  <r>
    <x v="0"/>
    <s v="1890141877001"/>
    <x v="28"/>
    <x v="0"/>
    <x v="1"/>
    <x v="519"/>
    <x v="1160"/>
    <n v="11375.39"/>
    <x v="0"/>
    <x v="4"/>
    <x v="2"/>
  </r>
  <r>
    <x v="0"/>
    <s v="1891709591001"/>
    <x v="29"/>
    <x v="0"/>
    <x v="1"/>
    <x v="519"/>
    <x v="1160"/>
    <n v="5679.28"/>
    <x v="0"/>
    <x v="4"/>
    <x v="2"/>
  </r>
  <r>
    <x v="0"/>
    <s v="1891710328001"/>
    <x v="30"/>
    <x v="0"/>
    <x v="1"/>
    <x v="519"/>
    <x v="1160"/>
    <n v="0"/>
    <x v="0"/>
    <x v="4"/>
    <x v="2"/>
  </r>
  <r>
    <x v="0"/>
    <s v="11"/>
    <x v="31"/>
    <x v="0"/>
    <x v="0"/>
    <x v="519"/>
    <x v="1160"/>
    <n v="132732.82"/>
    <x v="0"/>
    <x v="4"/>
    <x v="2"/>
  </r>
  <r>
    <x v="0"/>
    <s v="11"/>
    <x v="31"/>
    <x v="0"/>
    <x v="1"/>
    <x v="519"/>
    <x v="1160"/>
    <n v="436532.54"/>
    <x v="0"/>
    <x v="4"/>
    <x v="2"/>
  </r>
  <r>
    <x v="0"/>
    <s v="12"/>
    <x v="32"/>
    <x v="0"/>
    <x v="0"/>
    <x v="519"/>
    <x v="1160"/>
    <n v="138726.74"/>
    <x v="0"/>
    <x v="4"/>
    <x v="2"/>
  </r>
  <r>
    <x v="0"/>
    <s v="12"/>
    <x v="32"/>
    <x v="0"/>
    <x v="1"/>
    <x v="519"/>
    <x v="1160"/>
    <n v="449186.75"/>
    <x v="0"/>
    <x v="4"/>
    <x v="2"/>
  </r>
  <r>
    <x v="0"/>
    <s v="0190115798001"/>
    <x v="0"/>
    <x v="0"/>
    <x v="0"/>
    <x v="520"/>
    <x v="1161"/>
    <n v="0"/>
    <x v="0"/>
    <x v="4"/>
    <x v="2"/>
  </r>
  <r>
    <x v="0"/>
    <s v="0190155722001"/>
    <x v="1"/>
    <x v="0"/>
    <x v="0"/>
    <x v="520"/>
    <x v="1161"/>
    <n v="0"/>
    <x v="0"/>
    <x v="4"/>
    <x v="2"/>
  </r>
  <r>
    <x v="0"/>
    <s v="0290003288001"/>
    <x v="2"/>
    <x v="0"/>
    <x v="0"/>
    <x v="520"/>
    <x v="1161"/>
    <n v="0"/>
    <x v="0"/>
    <x v="4"/>
    <x v="2"/>
  </r>
  <r>
    <x v="0"/>
    <s v="0390027923001"/>
    <x v="3"/>
    <x v="0"/>
    <x v="0"/>
    <x v="520"/>
    <x v="1161"/>
    <n v="0"/>
    <x v="0"/>
    <x v="4"/>
    <x v="2"/>
  </r>
  <r>
    <x v="0"/>
    <s v="0490001883001"/>
    <x v="4"/>
    <x v="0"/>
    <x v="0"/>
    <x v="520"/>
    <x v="1161"/>
    <n v="0"/>
    <x v="0"/>
    <x v="4"/>
    <x v="2"/>
  </r>
  <r>
    <x v="0"/>
    <s v="0490002669001"/>
    <x v="5"/>
    <x v="0"/>
    <x v="0"/>
    <x v="520"/>
    <x v="1161"/>
    <n v="0"/>
    <x v="0"/>
    <x v="4"/>
    <x v="2"/>
  </r>
  <r>
    <x v="0"/>
    <s v="0590052000001"/>
    <x v="6"/>
    <x v="0"/>
    <x v="0"/>
    <x v="520"/>
    <x v="1161"/>
    <n v="0"/>
    <x v="0"/>
    <x v="4"/>
    <x v="2"/>
  </r>
  <r>
    <x v="0"/>
    <s v="0690045389001"/>
    <x v="7"/>
    <x v="0"/>
    <x v="0"/>
    <x v="520"/>
    <x v="1161"/>
    <n v="0"/>
    <x v="0"/>
    <x v="4"/>
    <x v="2"/>
  </r>
  <r>
    <x v="0"/>
    <s v="0691706710001"/>
    <x v="8"/>
    <x v="0"/>
    <x v="0"/>
    <x v="520"/>
    <x v="1161"/>
    <n v="0"/>
    <x v="0"/>
    <x v="4"/>
    <x v="2"/>
  </r>
  <r>
    <x v="0"/>
    <s v="0790024656001"/>
    <x v="9"/>
    <x v="0"/>
    <x v="0"/>
    <x v="520"/>
    <x v="1161"/>
    <n v="0"/>
    <x v="0"/>
    <x v="4"/>
    <x v="2"/>
  </r>
  <r>
    <x v="0"/>
    <s v="1090033456001"/>
    <x v="10"/>
    <x v="0"/>
    <x v="0"/>
    <x v="520"/>
    <x v="1161"/>
    <n v="0"/>
    <x v="0"/>
    <x v="4"/>
    <x v="2"/>
  </r>
  <r>
    <x v="0"/>
    <s v="1091720902001"/>
    <x v="11"/>
    <x v="0"/>
    <x v="0"/>
    <x v="520"/>
    <x v="1161"/>
    <n v="0"/>
    <x v="0"/>
    <x v="4"/>
    <x v="2"/>
  </r>
  <r>
    <x v="0"/>
    <s v="1190068389001"/>
    <x v="12"/>
    <x v="0"/>
    <x v="0"/>
    <x v="520"/>
    <x v="1161"/>
    <n v="0"/>
    <x v="0"/>
    <x v="4"/>
    <x v="2"/>
  </r>
  <r>
    <x v="0"/>
    <s v="1390013678001"/>
    <x v="13"/>
    <x v="0"/>
    <x v="0"/>
    <x v="520"/>
    <x v="1161"/>
    <n v="0"/>
    <x v="0"/>
    <x v="4"/>
    <x v="2"/>
  </r>
  <r>
    <x v="0"/>
    <s v="1690012606001"/>
    <x v="14"/>
    <x v="0"/>
    <x v="0"/>
    <x v="520"/>
    <x v="1161"/>
    <n v="0"/>
    <x v="0"/>
    <x v="4"/>
    <x v="2"/>
  </r>
  <r>
    <x v="0"/>
    <s v="1790093204001"/>
    <x v="15"/>
    <x v="0"/>
    <x v="0"/>
    <x v="520"/>
    <x v="1161"/>
    <n v="0"/>
    <x v="0"/>
    <x v="4"/>
    <x v="2"/>
  </r>
  <r>
    <x v="0"/>
    <s v="1790325083001"/>
    <x v="16"/>
    <x v="0"/>
    <x v="0"/>
    <x v="520"/>
    <x v="1161"/>
    <n v="0"/>
    <x v="0"/>
    <x v="4"/>
    <x v="2"/>
  </r>
  <r>
    <x v="0"/>
    <s v="1790451801001"/>
    <x v="17"/>
    <x v="0"/>
    <x v="0"/>
    <x v="520"/>
    <x v="1161"/>
    <n v="0"/>
    <x v="0"/>
    <x v="4"/>
    <x v="2"/>
  </r>
  <r>
    <x v="0"/>
    <s v="1790501469001"/>
    <x v="18"/>
    <x v="0"/>
    <x v="0"/>
    <x v="520"/>
    <x v="1161"/>
    <n v="0"/>
    <x v="0"/>
    <x v="4"/>
    <x v="2"/>
  </r>
  <r>
    <x v="0"/>
    <s v="1790567699001"/>
    <x v="19"/>
    <x v="0"/>
    <x v="0"/>
    <x v="520"/>
    <x v="1161"/>
    <n v="0"/>
    <x v="0"/>
    <x v="4"/>
    <x v="2"/>
  </r>
  <r>
    <x v="0"/>
    <s v="1790866084001"/>
    <x v="20"/>
    <x v="0"/>
    <x v="0"/>
    <x v="520"/>
    <x v="1161"/>
    <n v="0"/>
    <x v="0"/>
    <x v="4"/>
    <x v="2"/>
  </r>
  <r>
    <x v="0"/>
    <s v="1790900193001"/>
    <x v="21"/>
    <x v="0"/>
    <x v="0"/>
    <x v="520"/>
    <x v="1161"/>
    <n v="0"/>
    <x v="0"/>
    <x v="4"/>
    <x v="2"/>
  </r>
  <r>
    <x v="0"/>
    <s v="1790979016001"/>
    <x v="22"/>
    <x v="0"/>
    <x v="0"/>
    <x v="520"/>
    <x v="1161"/>
    <n v="0"/>
    <x v="0"/>
    <x v="4"/>
    <x v="2"/>
  </r>
  <r>
    <x v="0"/>
    <s v="1791708040001"/>
    <x v="23"/>
    <x v="0"/>
    <x v="0"/>
    <x v="520"/>
    <x v="1161"/>
    <n v="0"/>
    <x v="0"/>
    <x v="4"/>
    <x v="2"/>
  </r>
  <r>
    <x v="0"/>
    <s v="1890001323001"/>
    <x v="24"/>
    <x v="0"/>
    <x v="0"/>
    <x v="520"/>
    <x v="1161"/>
    <n v="0"/>
    <x v="0"/>
    <x v="4"/>
    <x v="2"/>
  </r>
  <r>
    <x v="0"/>
    <s v="1890003628001"/>
    <x v="25"/>
    <x v="0"/>
    <x v="0"/>
    <x v="520"/>
    <x v="1161"/>
    <n v="0"/>
    <x v="0"/>
    <x v="4"/>
    <x v="2"/>
  </r>
  <r>
    <x v="0"/>
    <s v="1890037646001"/>
    <x v="26"/>
    <x v="0"/>
    <x v="0"/>
    <x v="520"/>
    <x v="1161"/>
    <n v="0"/>
    <x v="0"/>
    <x v="4"/>
    <x v="2"/>
  </r>
  <r>
    <x v="0"/>
    <s v="1890080967001"/>
    <x v="27"/>
    <x v="0"/>
    <x v="0"/>
    <x v="520"/>
    <x v="1161"/>
    <n v="0"/>
    <x v="0"/>
    <x v="4"/>
    <x v="2"/>
  </r>
  <r>
    <x v="0"/>
    <s v="1890141877001"/>
    <x v="28"/>
    <x v="0"/>
    <x v="0"/>
    <x v="520"/>
    <x v="1161"/>
    <n v="0"/>
    <x v="0"/>
    <x v="4"/>
    <x v="2"/>
  </r>
  <r>
    <x v="0"/>
    <s v="1891709591001"/>
    <x v="29"/>
    <x v="0"/>
    <x v="0"/>
    <x v="520"/>
    <x v="1161"/>
    <n v="0"/>
    <x v="0"/>
    <x v="4"/>
    <x v="2"/>
  </r>
  <r>
    <x v="0"/>
    <s v="1891710328001"/>
    <x v="30"/>
    <x v="0"/>
    <x v="0"/>
    <x v="520"/>
    <x v="1161"/>
    <n v="0"/>
    <x v="0"/>
    <x v="4"/>
    <x v="2"/>
  </r>
  <r>
    <x v="0"/>
    <s v="0190115798001"/>
    <x v="0"/>
    <x v="0"/>
    <x v="1"/>
    <x v="520"/>
    <x v="1161"/>
    <n v="0"/>
    <x v="0"/>
    <x v="4"/>
    <x v="2"/>
  </r>
  <r>
    <x v="0"/>
    <s v="0190155722001"/>
    <x v="1"/>
    <x v="0"/>
    <x v="1"/>
    <x v="520"/>
    <x v="1161"/>
    <n v="0"/>
    <x v="0"/>
    <x v="4"/>
    <x v="2"/>
  </r>
  <r>
    <x v="0"/>
    <s v="0290003288001"/>
    <x v="2"/>
    <x v="0"/>
    <x v="1"/>
    <x v="520"/>
    <x v="1161"/>
    <n v="0"/>
    <x v="0"/>
    <x v="4"/>
    <x v="2"/>
  </r>
  <r>
    <x v="0"/>
    <s v="0390027923001"/>
    <x v="3"/>
    <x v="0"/>
    <x v="1"/>
    <x v="520"/>
    <x v="1161"/>
    <n v="0"/>
    <x v="0"/>
    <x v="4"/>
    <x v="2"/>
  </r>
  <r>
    <x v="0"/>
    <s v="0490001883001"/>
    <x v="4"/>
    <x v="0"/>
    <x v="1"/>
    <x v="520"/>
    <x v="1161"/>
    <n v="0"/>
    <x v="0"/>
    <x v="4"/>
    <x v="2"/>
  </r>
  <r>
    <x v="0"/>
    <s v="0490002669001"/>
    <x v="5"/>
    <x v="0"/>
    <x v="1"/>
    <x v="520"/>
    <x v="1161"/>
    <n v="0"/>
    <x v="0"/>
    <x v="4"/>
    <x v="2"/>
  </r>
  <r>
    <x v="0"/>
    <s v="0590052000001"/>
    <x v="6"/>
    <x v="0"/>
    <x v="1"/>
    <x v="520"/>
    <x v="1161"/>
    <n v="0"/>
    <x v="0"/>
    <x v="4"/>
    <x v="2"/>
  </r>
  <r>
    <x v="0"/>
    <s v="0690045389001"/>
    <x v="7"/>
    <x v="0"/>
    <x v="1"/>
    <x v="520"/>
    <x v="1161"/>
    <n v="0"/>
    <x v="0"/>
    <x v="4"/>
    <x v="2"/>
  </r>
  <r>
    <x v="0"/>
    <s v="0691706710001"/>
    <x v="8"/>
    <x v="0"/>
    <x v="1"/>
    <x v="520"/>
    <x v="1161"/>
    <n v="0"/>
    <x v="0"/>
    <x v="4"/>
    <x v="2"/>
  </r>
  <r>
    <x v="0"/>
    <s v="0790024656001"/>
    <x v="9"/>
    <x v="0"/>
    <x v="1"/>
    <x v="520"/>
    <x v="1161"/>
    <n v="0"/>
    <x v="0"/>
    <x v="4"/>
    <x v="2"/>
  </r>
  <r>
    <x v="0"/>
    <s v="1090033456001"/>
    <x v="10"/>
    <x v="0"/>
    <x v="1"/>
    <x v="520"/>
    <x v="1161"/>
    <n v="0"/>
    <x v="0"/>
    <x v="4"/>
    <x v="2"/>
  </r>
  <r>
    <x v="0"/>
    <s v="1091720902001"/>
    <x v="11"/>
    <x v="0"/>
    <x v="1"/>
    <x v="520"/>
    <x v="1161"/>
    <n v="0"/>
    <x v="0"/>
    <x v="4"/>
    <x v="2"/>
  </r>
  <r>
    <x v="0"/>
    <s v="1190068389001"/>
    <x v="12"/>
    <x v="0"/>
    <x v="1"/>
    <x v="520"/>
    <x v="1161"/>
    <n v="0"/>
    <x v="0"/>
    <x v="4"/>
    <x v="2"/>
  </r>
  <r>
    <x v="0"/>
    <s v="1390013678001"/>
    <x v="13"/>
    <x v="0"/>
    <x v="1"/>
    <x v="520"/>
    <x v="1161"/>
    <n v="0"/>
    <x v="0"/>
    <x v="4"/>
    <x v="2"/>
  </r>
  <r>
    <x v="0"/>
    <s v="1690012606001"/>
    <x v="14"/>
    <x v="0"/>
    <x v="1"/>
    <x v="520"/>
    <x v="1161"/>
    <n v="0"/>
    <x v="0"/>
    <x v="4"/>
    <x v="2"/>
  </r>
  <r>
    <x v="0"/>
    <s v="1790093204001"/>
    <x v="15"/>
    <x v="0"/>
    <x v="1"/>
    <x v="520"/>
    <x v="1161"/>
    <n v="0"/>
    <x v="0"/>
    <x v="4"/>
    <x v="2"/>
  </r>
  <r>
    <x v="0"/>
    <s v="1790325083001"/>
    <x v="16"/>
    <x v="0"/>
    <x v="1"/>
    <x v="520"/>
    <x v="1161"/>
    <n v="0"/>
    <x v="0"/>
    <x v="4"/>
    <x v="2"/>
  </r>
  <r>
    <x v="0"/>
    <s v="1790451801001"/>
    <x v="17"/>
    <x v="0"/>
    <x v="1"/>
    <x v="520"/>
    <x v="1161"/>
    <n v="0"/>
    <x v="0"/>
    <x v="4"/>
    <x v="2"/>
  </r>
  <r>
    <x v="0"/>
    <s v="1790501469001"/>
    <x v="18"/>
    <x v="0"/>
    <x v="1"/>
    <x v="520"/>
    <x v="1161"/>
    <n v="0"/>
    <x v="0"/>
    <x v="4"/>
    <x v="2"/>
  </r>
  <r>
    <x v="0"/>
    <s v="1790567699001"/>
    <x v="19"/>
    <x v="0"/>
    <x v="1"/>
    <x v="520"/>
    <x v="1161"/>
    <n v="0"/>
    <x v="0"/>
    <x v="4"/>
    <x v="2"/>
  </r>
  <r>
    <x v="0"/>
    <s v="1790866084001"/>
    <x v="20"/>
    <x v="0"/>
    <x v="1"/>
    <x v="520"/>
    <x v="1161"/>
    <n v="0"/>
    <x v="0"/>
    <x v="4"/>
    <x v="2"/>
  </r>
  <r>
    <x v="0"/>
    <s v="1790900193001"/>
    <x v="21"/>
    <x v="0"/>
    <x v="1"/>
    <x v="520"/>
    <x v="1161"/>
    <n v="0"/>
    <x v="0"/>
    <x v="4"/>
    <x v="2"/>
  </r>
  <r>
    <x v="0"/>
    <s v="1790979016001"/>
    <x v="22"/>
    <x v="0"/>
    <x v="1"/>
    <x v="520"/>
    <x v="1161"/>
    <n v="0"/>
    <x v="0"/>
    <x v="4"/>
    <x v="2"/>
  </r>
  <r>
    <x v="0"/>
    <s v="1791708040001"/>
    <x v="23"/>
    <x v="0"/>
    <x v="1"/>
    <x v="520"/>
    <x v="1161"/>
    <n v="0"/>
    <x v="0"/>
    <x v="4"/>
    <x v="2"/>
  </r>
  <r>
    <x v="0"/>
    <s v="1890001323001"/>
    <x v="24"/>
    <x v="0"/>
    <x v="1"/>
    <x v="520"/>
    <x v="1161"/>
    <n v="0"/>
    <x v="0"/>
    <x v="4"/>
    <x v="2"/>
  </r>
  <r>
    <x v="0"/>
    <s v="1890003628001"/>
    <x v="25"/>
    <x v="0"/>
    <x v="1"/>
    <x v="520"/>
    <x v="1161"/>
    <n v="0"/>
    <x v="0"/>
    <x v="4"/>
    <x v="2"/>
  </r>
  <r>
    <x v="0"/>
    <s v="1890037646001"/>
    <x v="26"/>
    <x v="0"/>
    <x v="1"/>
    <x v="520"/>
    <x v="1161"/>
    <n v="0"/>
    <x v="0"/>
    <x v="4"/>
    <x v="2"/>
  </r>
  <r>
    <x v="0"/>
    <s v="1890080967001"/>
    <x v="27"/>
    <x v="0"/>
    <x v="1"/>
    <x v="520"/>
    <x v="1161"/>
    <n v="0"/>
    <x v="0"/>
    <x v="4"/>
    <x v="2"/>
  </r>
  <r>
    <x v="0"/>
    <s v="1890141877001"/>
    <x v="28"/>
    <x v="0"/>
    <x v="1"/>
    <x v="520"/>
    <x v="1161"/>
    <n v="0"/>
    <x v="0"/>
    <x v="4"/>
    <x v="2"/>
  </r>
  <r>
    <x v="0"/>
    <s v="1891709591001"/>
    <x v="29"/>
    <x v="0"/>
    <x v="1"/>
    <x v="520"/>
    <x v="1161"/>
    <n v="0"/>
    <x v="0"/>
    <x v="4"/>
    <x v="2"/>
  </r>
  <r>
    <x v="0"/>
    <s v="1891710328001"/>
    <x v="30"/>
    <x v="0"/>
    <x v="1"/>
    <x v="520"/>
    <x v="1161"/>
    <n v="0"/>
    <x v="0"/>
    <x v="4"/>
    <x v="2"/>
  </r>
  <r>
    <x v="0"/>
    <s v="11"/>
    <x v="31"/>
    <x v="0"/>
    <x v="0"/>
    <x v="520"/>
    <x v="1161"/>
    <n v="0"/>
    <x v="0"/>
    <x v="4"/>
    <x v="2"/>
  </r>
  <r>
    <x v="0"/>
    <s v="11"/>
    <x v="31"/>
    <x v="0"/>
    <x v="1"/>
    <x v="520"/>
    <x v="1161"/>
    <n v="0"/>
    <x v="0"/>
    <x v="4"/>
    <x v="2"/>
  </r>
  <r>
    <x v="0"/>
    <s v="12"/>
    <x v="32"/>
    <x v="0"/>
    <x v="0"/>
    <x v="520"/>
    <x v="1161"/>
    <n v="0"/>
    <x v="0"/>
    <x v="4"/>
    <x v="2"/>
  </r>
  <r>
    <x v="0"/>
    <s v="12"/>
    <x v="32"/>
    <x v="0"/>
    <x v="1"/>
    <x v="520"/>
    <x v="1161"/>
    <n v="0"/>
    <x v="0"/>
    <x v="4"/>
    <x v="2"/>
  </r>
  <r>
    <x v="0"/>
    <s v="0190115798001"/>
    <x v="0"/>
    <x v="0"/>
    <x v="0"/>
    <x v="64"/>
    <x v="1162"/>
    <n v="0"/>
    <x v="0"/>
    <x v="4"/>
    <x v="2"/>
  </r>
  <r>
    <x v="0"/>
    <s v="0190155722001"/>
    <x v="1"/>
    <x v="0"/>
    <x v="0"/>
    <x v="64"/>
    <x v="1162"/>
    <n v="0"/>
    <x v="0"/>
    <x v="4"/>
    <x v="2"/>
  </r>
  <r>
    <x v="0"/>
    <s v="0290003288001"/>
    <x v="2"/>
    <x v="0"/>
    <x v="0"/>
    <x v="64"/>
    <x v="1162"/>
    <n v="0"/>
    <x v="0"/>
    <x v="4"/>
    <x v="2"/>
  </r>
  <r>
    <x v="0"/>
    <s v="0390027923001"/>
    <x v="3"/>
    <x v="0"/>
    <x v="0"/>
    <x v="64"/>
    <x v="1162"/>
    <n v="0"/>
    <x v="0"/>
    <x v="4"/>
    <x v="2"/>
  </r>
  <r>
    <x v="0"/>
    <s v="0490001883001"/>
    <x v="4"/>
    <x v="0"/>
    <x v="0"/>
    <x v="64"/>
    <x v="1162"/>
    <n v="0"/>
    <x v="0"/>
    <x v="4"/>
    <x v="2"/>
  </r>
  <r>
    <x v="0"/>
    <s v="0490002669001"/>
    <x v="5"/>
    <x v="0"/>
    <x v="0"/>
    <x v="64"/>
    <x v="1162"/>
    <n v="0"/>
    <x v="0"/>
    <x v="4"/>
    <x v="2"/>
  </r>
  <r>
    <x v="0"/>
    <s v="0590052000001"/>
    <x v="6"/>
    <x v="0"/>
    <x v="0"/>
    <x v="64"/>
    <x v="1162"/>
    <n v="0"/>
    <x v="0"/>
    <x v="4"/>
    <x v="2"/>
  </r>
  <r>
    <x v="0"/>
    <s v="0690045389001"/>
    <x v="7"/>
    <x v="0"/>
    <x v="0"/>
    <x v="64"/>
    <x v="1162"/>
    <n v="0"/>
    <x v="0"/>
    <x v="4"/>
    <x v="2"/>
  </r>
  <r>
    <x v="0"/>
    <s v="0691706710001"/>
    <x v="8"/>
    <x v="0"/>
    <x v="0"/>
    <x v="64"/>
    <x v="1162"/>
    <n v="0"/>
    <x v="0"/>
    <x v="4"/>
    <x v="2"/>
  </r>
  <r>
    <x v="0"/>
    <s v="0790024656001"/>
    <x v="9"/>
    <x v="0"/>
    <x v="0"/>
    <x v="64"/>
    <x v="1162"/>
    <n v="0"/>
    <x v="0"/>
    <x v="4"/>
    <x v="2"/>
  </r>
  <r>
    <x v="0"/>
    <s v="1090033456001"/>
    <x v="10"/>
    <x v="0"/>
    <x v="0"/>
    <x v="64"/>
    <x v="1162"/>
    <n v="0"/>
    <x v="0"/>
    <x v="4"/>
    <x v="2"/>
  </r>
  <r>
    <x v="0"/>
    <s v="1091720902001"/>
    <x v="11"/>
    <x v="0"/>
    <x v="0"/>
    <x v="64"/>
    <x v="1162"/>
    <n v="0"/>
    <x v="0"/>
    <x v="4"/>
    <x v="2"/>
  </r>
  <r>
    <x v="0"/>
    <s v="1190068389001"/>
    <x v="12"/>
    <x v="0"/>
    <x v="0"/>
    <x v="64"/>
    <x v="1162"/>
    <n v="0"/>
    <x v="0"/>
    <x v="4"/>
    <x v="2"/>
  </r>
  <r>
    <x v="0"/>
    <s v="1390013678001"/>
    <x v="13"/>
    <x v="0"/>
    <x v="0"/>
    <x v="64"/>
    <x v="1162"/>
    <n v="0"/>
    <x v="0"/>
    <x v="4"/>
    <x v="2"/>
  </r>
  <r>
    <x v="0"/>
    <s v="1690012606001"/>
    <x v="14"/>
    <x v="0"/>
    <x v="0"/>
    <x v="64"/>
    <x v="1162"/>
    <n v="0"/>
    <x v="0"/>
    <x v="4"/>
    <x v="2"/>
  </r>
  <r>
    <x v="0"/>
    <s v="1790093204001"/>
    <x v="15"/>
    <x v="0"/>
    <x v="0"/>
    <x v="64"/>
    <x v="1162"/>
    <n v="0"/>
    <x v="0"/>
    <x v="4"/>
    <x v="2"/>
  </r>
  <r>
    <x v="0"/>
    <s v="1790325083001"/>
    <x v="16"/>
    <x v="0"/>
    <x v="0"/>
    <x v="64"/>
    <x v="1162"/>
    <n v="0"/>
    <x v="0"/>
    <x v="4"/>
    <x v="2"/>
  </r>
  <r>
    <x v="0"/>
    <s v="1790451801001"/>
    <x v="17"/>
    <x v="0"/>
    <x v="0"/>
    <x v="64"/>
    <x v="1162"/>
    <n v="1774.84"/>
    <x v="0"/>
    <x v="4"/>
    <x v="2"/>
  </r>
  <r>
    <x v="0"/>
    <s v="1790501469001"/>
    <x v="18"/>
    <x v="0"/>
    <x v="0"/>
    <x v="64"/>
    <x v="1162"/>
    <n v="0"/>
    <x v="0"/>
    <x v="4"/>
    <x v="2"/>
  </r>
  <r>
    <x v="0"/>
    <s v="1790567699001"/>
    <x v="19"/>
    <x v="0"/>
    <x v="0"/>
    <x v="64"/>
    <x v="1162"/>
    <n v="0"/>
    <x v="0"/>
    <x v="4"/>
    <x v="2"/>
  </r>
  <r>
    <x v="0"/>
    <s v="1790866084001"/>
    <x v="20"/>
    <x v="0"/>
    <x v="0"/>
    <x v="64"/>
    <x v="1162"/>
    <n v="0"/>
    <x v="0"/>
    <x v="4"/>
    <x v="2"/>
  </r>
  <r>
    <x v="0"/>
    <s v="1790900193001"/>
    <x v="21"/>
    <x v="0"/>
    <x v="0"/>
    <x v="64"/>
    <x v="1162"/>
    <n v="0"/>
    <x v="0"/>
    <x v="4"/>
    <x v="2"/>
  </r>
  <r>
    <x v="0"/>
    <s v="1790979016001"/>
    <x v="22"/>
    <x v="0"/>
    <x v="0"/>
    <x v="64"/>
    <x v="1162"/>
    <n v="0"/>
    <x v="0"/>
    <x v="4"/>
    <x v="2"/>
  </r>
  <r>
    <x v="0"/>
    <s v="1791708040001"/>
    <x v="23"/>
    <x v="0"/>
    <x v="0"/>
    <x v="64"/>
    <x v="1162"/>
    <n v="0"/>
    <x v="0"/>
    <x v="4"/>
    <x v="2"/>
  </r>
  <r>
    <x v="0"/>
    <s v="1890001323001"/>
    <x v="24"/>
    <x v="0"/>
    <x v="0"/>
    <x v="64"/>
    <x v="1162"/>
    <n v="0"/>
    <x v="0"/>
    <x v="4"/>
    <x v="2"/>
  </r>
  <r>
    <x v="0"/>
    <s v="1890003628001"/>
    <x v="25"/>
    <x v="0"/>
    <x v="0"/>
    <x v="64"/>
    <x v="1162"/>
    <n v="0"/>
    <x v="0"/>
    <x v="4"/>
    <x v="2"/>
  </r>
  <r>
    <x v="0"/>
    <s v="1890037646001"/>
    <x v="26"/>
    <x v="0"/>
    <x v="0"/>
    <x v="64"/>
    <x v="1162"/>
    <n v="0"/>
    <x v="0"/>
    <x v="4"/>
    <x v="2"/>
  </r>
  <r>
    <x v="0"/>
    <s v="1890080967001"/>
    <x v="27"/>
    <x v="0"/>
    <x v="0"/>
    <x v="64"/>
    <x v="1162"/>
    <n v="0"/>
    <x v="0"/>
    <x v="4"/>
    <x v="2"/>
  </r>
  <r>
    <x v="0"/>
    <s v="1890141877001"/>
    <x v="28"/>
    <x v="0"/>
    <x v="0"/>
    <x v="64"/>
    <x v="1162"/>
    <n v="0"/>
    <x v="0"/>
    <x v="4"/>
    <x v="2"/>
  </r>
  <r>
    <x v="0"/>
    <s v="1891709591001"/>
    <x v="29"/>
    <x v="0"/>
    <x v="0"/>
    <x v="64"/>
    <x v="1162"/>
    <n v="0"/>
    <x v="0"/>
    <x v="4"/>
    <x v="2"/>
  </r>
  <r>
    <x v="0"/>
    <s v="1891710328001"/>
    <x v="30"/>
    <x v="0"/>
    <x v="0"/>
    <x v="64"/>
    <x v="1162"/>
    <n v="0"/>
    <x v="0"/>
    <x v="4"/>
    <x v="2"/>
  </r>
  <r>
    <x v="0"/>
    <s v="0190115798001"/>
    <x v="0"/>
    <x v="0"/>
    <x v="1"/>
    <x v="64"/>
    <x v="1162"/>
    <n v="0"/>
    <x v="0"/>
    <x v="4"/>
    <x v="2"/>
  </r>
  <r>
    <x v="0"/>
    <s v="0190155722001"/>
    <x v="1"/>
    <x v="0"/>
    <x v="1"/>
    <x v="64"/>
    <x v="1162"/>
    <n v="0"/>
    <x v="0"/>
    <x v="4"/>
    <x v="2"/>
  </r>
  <r>
    <x v="0"/>
    <s v="0290003288001"/>
    <x v="2"/>
    <x v="0"/>
    <x v="1"/>
    <x v="64"/>
    <x v="1162"/>
    <n v="0"/>
    <x v="0"/>
    <x v="4"/>
    <x v="2"/>
  </r>
  <r>
    <x v="0"/>
    <s v="0390027923001"/>
    <x v="3"/>
    <x v="0"/>
    <x v="1"/>
    <x v="64"/>
    <x v="1162"/>
    <n v="0"/>
    <x v="0"/>
    <x v="4"/>
    <x v="2"/>
  </r>
  <r>
    <x v="0"/>
    <s v="0490001883001"/>
    <x v="4"/>
    <x v="0"/>
    <x v="1"/>
    <x v="64"/>
    <x v="1162"/>
    <n v="0"/>
    <x v="0"/>
    <x v="4"/>
    <x v="2"/>
  </r>
  <r>
    <x v="0"/>
    <s v="0490002669001"/>
    <x v="5"/>
    <x v="0"/>
    <x v="1"/>
    <x v="64"/>
    <x v="1162"/>
    <n v="0"/>
    <x v="0"/>
    <x v="4"/>
    <x v="2"/>
  </r>
  <r>
    <x v="0"/>
    <s v="0590052000001"/>
    <x v="6"/>
    <x v="0"/>
    <x v="1"/>
    <x v="64"/>
    <x v="1162"/>
    <n v="0"/>
    <x v="0"/>
    <x v="4"/>
    <x v="2"/>
  </r>
  <r>
    <x v="0"/>
    <s v="0690045389001"/>
    <x v="7"/>
    <x v="0"/>
    <x v="1"/>
    <x v="64"/>
    <x v="1162"/>
    <n v="0"/>
    <x v="0"/>
    <x v="4"/>
    <x v="2"/>
  </r>
  <r>
    <x v="0"/>
    <s v="0691706710001"/>
    <x v="8"/>
    <x v="0"/>
    <x v="1"/>
    <x v="64"/>
    <x v="1162"/>
    <n v="0"/>
    <x v="0"/>
    <x v="4"/>
    <x v="2"/>
  </r>
  <r>
    <x v="0"/>
    <s v="0790024656001"/>
    <x v="9"/>
    <x v="0"/>
    <x v="1"/>
    <x v="64"/>
    <x v="1162"/>
    <n v="0"/>
    <x v="0"/>
    <x v="4"/>
    <x v="2"/>
  </r>
  <r>
    <x v="0"/>
    <s v="1090033456001"/>
    <x v="10"/>
    <x v="0"/>
    <x v="1"/>
    <x v="64"/>
    <x v="1162"/>
    <n v="0"/>
    <x v="0"/>
    <x v="4"/>
    <x v="2"/>
  </r>
  <r>
    <x v="0"/>
    <s v="1091720902001"/>
    <x v="11"/>
    <x v="0"/>
    <x v="1"/>
    <x v="64"/>
    <x v="1162"/>
    <n v="0"/>
    <x v="0"/>
    <x v="4"/>
    <x v="2"/>
  </r>
  <r>
    <x v="0"/>
    <s v="1190068389001"/>
    <x v="12"/>
    <x v="0"/>
    <x v="1"/>
    <x v="64"/>
    <x v="1162"/>
    <n v="0"/>
    <x v="0"/>
    <x v="4"/>
    <x v="2"/>
  </r>
  <r>
    <x v="0"/>
    <s v="1390013678001"/>
    <x v="13"/>
    <x v="0"/>
    <x v="1"/>
    <x v="64"/>
    <x v="1162"/>
    <n v="0"/>
    <x v="0"/>
    <x v="4"/>
    <x v="2"/>
  </r>
  <r>
    <x v="0"/>
    <s v="1690012606001"/>
    <x v="14"/>
    <x v="0"/>
    <x v="1"/>
    <x v="64"/>
    <x v="1162"/>
    <n v="0"/>
    <x v="0"/>
    <x v="4"/>
    <x v="2"/>
  </r>
  <r>
    <x v="0"/>
    <s v="1790093204001"/>
    <x v="15"/>
    <x v="0"/>
    <x v="1"/>
    <x v="64"/>
    <x v="1162"/>
    <n v="0"/>
    <x v="0"/>
    <x v="4"/>
    <x v="2"/>
  </r>
  <r>
    <x v="0"/>
    <s v="1790325083001"/>
    <x v="16"/>
    <x v="0"/>
    <x v="1"/>
    <x v="64"/>
    <x v="1162"/>
    <n v="0"/>
    <x v="0"/>
    <x v="4"/>
    <x v="2"/>
  </r>
  <r>
    <x v="0"/>
    <s v="1790451801001"/>
    <x v="17"/>
    <x v="0"/>
    <x v="1"/>
    <x v="64"/>
    <x v="1162"/>
    <n v="1774.84"/>
    <x v="0"/>
    <x v="4"/>
    <x v="2"/>
  </r>
  <r>
    <x v="0"/>
    <s v="1790501469001"/>
    <x v="18"/>
    <x v="0"/>
    <x v="1"/>
    <x v="64"/>
    <x v="1162"/>
    <n v="0"/>
    <x v="0"/>
    <x v="4"/>
    <x v="2"/>
  </r>
  <r>
    <x v="0"/>
    <s v="1790567699001"/>
    <x v="19"/>
    <x v="0"/>
    <x v="1"/>
    <x v="64"/>
    <x v="1162"/>
    <n v="0"/>
    <x v="0"/>
    <x v="4"/>
    <x v="2"/>
  </r>
  <r>
    <x v="0"/>
    <s v="1790866084001"/>
    <x v="20"/>
    <x v="0"/>
    <x v="1"/>
    <x v="64"/>
    <x v="1162"/>
    <n v="0"/>
    <x v="0"/>
    <x v="4"/>
    <x v="2"/>
  </r>
  <r>
    <x v="0"/>
    <s v="1790900193001"/>
    <x v="21"/>
    <x v="0"/>
    <x v="1"/>
    <x v="64"/>
    <x v="1162"/>
    <n v="0"/>
    <x v="0"/>
    <x v="4"/>
    <x v="2"/>
  </r>
  <r>
    <x v="0"/>
    <s v="1790979016001"/>
    <x v="22"/>
    <x v="0"/>
    <x v="1"/>
    <x v="64"/>
    <x v="1162"/>
    <n v="0"/>
    <x v="0"/>
    <x v="4"/>
    <x v="2"/>
  </r>
  <r>
    <x v="0"/>
    <s v="1791708040001"/>
    <x v="23"/>
    <x v="0"/>
    <x v="1"/>
    <x v="64"/>
    <x v="1162"/>
    <n v="0"/>
    <x v="0"/>
    <x v="4"/>
    <x v="2"/>
  </r>
  <r>
    <x v="0"/>
    <s v="1890001323001"/>
    <x v="24"/>
    <x v="0"/>
    <x v="1"/>
    <x v="64"/>
    <x v="1162"/>
    <n v="0"/>
    <x v="0"/>
    <x v="4"/>
    <x v="2"/>
  </r>
  <r>
    <x v="0"/>
    <s v="1890003628001"/>
    <x v="25"/>
    <x v="0"/>
    <x v="1"/>
    <x v="64"/>
    <x v="1162"/>
    <n v="0"/>
    <x v="0"/>
    <x v="4"/>
    <x v="2"/>
  </r>
  <r>
    <x v="0"/>
    <s v="1890037646001"/>
    <x v="26"/>
    <x v="0"/>
    <x v="1"/>
    <x v="64"/>
    <x v="1162"/>
    <n v="0"/>
    <x v="0"/>
    <x v="4"/>
    <x v="2"/>
  </r>
  <r>
    <x v="0"/>
    <s v="1890080967001"/>
    <x v="27"/>
    <x v="0"/>
    <x v="1"/>
    <x v="64"/>
    <x v="1162"/>
    <n v="0"/>
    <x v="0"/>
    <x v="4"/>
    <x v="2"/>
  </r>
  <r>
    <x v="0"/>
    <s v="1890141877001"/>
    <x v="28"/>
    <x v="0"/>
    <x v="1"/>
    <x v="64"/>
    <x v="1162"/>
    <n v="0"/>
    <x v="0"/>
    <x v="4"/>
    <x v="2"/>
  </r>
  <r>
    <x v="0"/>
    <s v="1891709591001"/>
    <x v="29"/>
    <x v="0"/>
    <x v="1"/>
    <x v="64"/>
    <x v="1162"/>
    <n v="0"/>
    <x v="0"/>
    <x v="4"/>
    <x v="2"/>
  </r>
  <r>
    <x v="0"/>
    <s v="1891710328001"/>
    <x v="30"/>
    <x v="0"/>
    <x v="1"/>
    <x v="64"/>
    <x v="1162"/>
    <n v="0"/>
    <x v="0"/>
    <x v="4"/>
    <x v="2"/>
  </r>
  <r>
    <x v="0"/>
    <s v="11"/>
    <x v="31"/>
    <x v="0"/>
    <x v="0"/>
    <x v="64"/>
    <x v="1162"/>
    <n v="1774.84"/>
    <x v="0"/>
    <x v="4"/>
    <x v="2"/>
  </r>
  <r>
    <x v="0"/>
    <s v="11"/>
    <x v="31"/>
    <x v="0"/>
    <x v="1"/>
    <x v="64"/>
    <x v="1162"/>
    <n v="1774.84"/>
    <x v="0"/>
    <x v="4"/>
    <x v="2"/>
  </r>
  <r>
    <x v="0"/>
    <s v="12"/>
    <x v="32"/>
    <x v="0"/>
    <x v="0"/>
    <x v="64"/>
    <x v="1162"/>
    <n v="1774.84"/>
    <x v="0"/>
    <x v="4"/>
    <x v="2"/>
  </r>
  <r>
    <x v="0"/>
    <s v="12"/>
    <x v="32"/>
    <x v="0"/>
    <x v="1"/>
    <x v="64"/>
    <x v="1162"/>
    <n v="1774.84"/>
    <x v="0"/>
    <x v="4"/>
    <x v="2"/>
  </r>
  <r>
    <x v="0"/>
    <s v="0190115798001"/>
    <x v="0"/>
    <x v="0"/>
    <x v="0"/>
    <x v="521"/>
    <x v="1163"/>
    <n v="1389251.6"/>
    <x v="0"/>
    <x v="4"/>
    <x v="1"/>
  </r>
  <r>
    <x v="0"/>
    <s v="0190155722001"/>
    <x v="1"/>
    <x v="0"/>
    <x v="0"/>
    <x v="521"/>
    <x v="1163"/>
    <n v="55766.42"/>
    <x v="0"/>
    <x v="4"/>
    <x v="1"/>
  </r>
  <r>
    <x v="0"/>
    <s v="0290003288001"/>
    <x v="2"/>
    <x v="0"/>
    <x v="0"/>
    <x v="521"/>
    <x v="1163"/>
    <n v="13301.87"/>
    <x v="0"/>
    <x v="4"/>
    <x v="1"/>
  </r>
  <r>
    <x v="0"/>
    <s v="0390027923001"/>
    <x v="3"/>
    <x v="0"/>
    <x v="0"/>
    <x v="521"/>
    <x v="1163"/>
    <n v="15935.49"/>
    <x v="0"/>
    <x v="4"/>
    <x v="1"/>
  </r>
  <r>
    <x v="0"/>
    <s v="0490001883001"/>
    <x v="4"/>
    <x v="0"/>
    <x v="0"/>
    <x v="521"/>
    <x v="1163"/>
    <n v="7707.12"/>
    <x v="0"/>
    <x v="4"/>
    <x v="1"/>
  </r>
  <r>
    <x v="0"/>
    <s v="0490002669001"/>
    <x v="5"/>
    <x v="0"/>
    <x v="0"/>
    <x v="521"/>
    <x v="1163"/>
    <n v="11269.22"/>
    <x v="0"/>
    <x v="4"/>
    <x v="1"/>
  </r>
  <r>
    <x v="0"/>
    <s v="0590052000001"/>
    <x v="6"/>
    <x v="0"/>
    <x v="0"/>
    <x v="521"/>
    <x v="1163"/>
    <n v="23362.28"/>
    <x v="0"/>
    <x v="4"/>
    <x v="1"/>
  </r>
  <r>
    <x v="0"/>
    <s v="0690045389001"/>
    <x v="7"/>
    <x v="0"/>
    <x v="0"/>
    <x v="521"/>
    <x v="1163"/>
    <n v="14621.81"/>
    <x v="0"/>
    <x v="4"/>
    <x v="1"/>
  </r>
  <r>
    <x v="0"/>
    <s v="0691706710001"/>
    <x v="8"/>
    <x v="0"/>
    <x v="0"/>
    <x v="521"/>
    <x v="1163"/>
    <n v="5409.13"/>
    <x v="0"/>
    <x v="4"/>
    <x v="1"/>
  </r>
  <r>
    <x v="0"/>
    <s v="0790024656001"/>
    <x v="9"/>
    <x v="0"/>
    <x v="0"/>
    <x v="521"/>
    <x v="1163"/>
    <n v="29108.720000000001"/>
    <x v="0"/>
    <x v="4"/>
    <x v="1"/>
  </r>
  <r>
    <x v="0"/>
    <s v="1090033456001"/>
    <x v="10"/>
    <x v="0"/>
    <x v="0"/>
    <x v="521"/>
    <x v="1163"/>
    <n v="20901.91"/>
    <x v="0"/>
    <x v="4"/>
    <x v="1"/>
  </r>
  <r>
    <x v="0"/>
    <s v="1091720902001"/>
    <x v="11"/>
    <x v="0"/>
    <x v="0"/>
    <x v="521"/>
    <x v="1163"/>
    <n v="22244.07"/>
    <x v="0"/>
    <x v="4"/>
    <x v="1"/>
  </r>
  <r>
    <x v="0"/>
    <s v="1190068389001"/>
    <x v="12"/>
    <x v="0"/>
    <x v="0"/>
    <x v="521"/>
    <x v="1163"/>
    <n v="22436.16"/>
    <x v="0"/>
    <x v="4"/>
    <x v="1"/>
  </r>
  <r>
    <x v="0"/>
    <s v="1390013678001"/>
    <x v="13"/>
    <x v="0"/>
    <x v="0"/>
    <x v="521"/>
    <x v="1163"/>
    <n v="10785.47"/>
    <x v="0"/>
    <x v="4"/>
    <x v="1"/>
  </r>
  <r>
    <x v="0"/>
    <s v="1690012606001"/>
    <x v="14"/>
    <x v="0"/>
    <x v="0"/>
    <x v="521"/>
    <x v="1163"/>
    <n v="5183.3999999999996"/>
    <x v="0"/>
    <x v="4"/>
    <x v="1"/>
  </r>
  <r>
    <x v="0"/>
    <s v="1790093204001"/>
    <x v="15"/>
    <x v="0"/>
    <x v="0"/>
    <x v="521"/>
    <x v="1163"/>
    <n v="58779.28"/>
    <x v="0"/>
    <x v="4"/>
    <x v="1"/>
  </r>
  <r>
    <x v="0"/>
    <s v="1790325083001"/>
    <x v="16"/>
    <x v="0"/>
    <x v="0"/>
    <x v="521"/>
    <x v="1163"/>
    <n v="85060.08"/>
    <x v="0"/>
    <x v="4"/>
    <x v="1"/>
  </r>
  <r>
    <x v="0"/>
    <s v="1790451801001"/>
    <x v="17"/>
    <x v="0"/>
    <x v="0"/>
    <x v="521"/>
    <x v="1163"/>
    <n v="127227.32"/>
    <x v="0"/>
    <x v="4"/>
    <x v="1"/>
  </r>
  <r>
    <x v="0"/>
    <s v="1790501469001"/>
    <x v="18"/>
    <x v="0"/>
    <x v="0"/>
    <x v="521"/>
    <x v="1163"/>
    <n v="110602.56"/>
    <x v="0"/>
    <x v="4"/>
    <x v="1"/>
  </r>
  <r>
    <x v="0"/>
    <s v="1790567699001"/>
    <x v="19"/>
    <x v="0"/>
    <x v="0"/>
    <x v="521"/>
    <x v="1163"/>
    <n v="141273.32999999999"/>
    <x v="0"/>
    <x v="4"/>
    <x v="1"/>
  </r>
  <r>
    <x v="0"/>
    <s v="1790866084001"/>
    <x v="20"/>
    <x v="0"/>
    <x v="0"/>
    <x v="521"/>
    <x v="1163"/>
    <n v="201649.68"/>
    <x v="0"/>
    <x v="4"/>
    <x v="1"/>
  </r>
  <r>
    <x v="0"/>
    <s v="1790900193001"/>
    <x v="21"/>
    <x v="0"/>
    <x v="0"/>
    <x v="521"/>
    <x v="1163"/>
    <n v="28102.77"/>
    <x v="0"/>
    <x v="4"/>
    <x v="1"/>
  </r>
  <r>
    <x v="0"/>
    <s v="1790979016001"/>
    <x v="22"/>
    <x v="0"/>
    <x v="0"/>
    <x v="521"/>
    <x v="1163"/>
    <n v="1206.33"/>
    <x v="0"/>
    <x v="4"/>
    <x v="1"/>
  </r>
  <r>
    <x v="0"/>
    <s v="1791708040001"/>
    <x v="23"/>
    <x v="0"/>
    <x v="0"/>
    <x v="521"/>
    <x v="1163"/>
    <n v="6951.53"/>
    <x v="0"/>
    <x v="4"/>
    <x v="1"/>
  </r>
  <r>
    <x v="0"/>
    <s v="1890001323001"/>
    <x v="24"/>
    <x v="0"/>
    <x v="0"/>
    <x v="521"/>
    <x v="1163"/>
    <n v="34367.17"/>
    <x v="0"/>
    <x v="4"/>
    <x v="1"/>
  </r>
  <r>
    <x v="0"/>
    <s v="1890003628001"/>
    <x v="25"/>
    <x v="0"/>
    <x v="0"/>
    <x v="521"/>
    <x v="1163"/>
    <n v="58424.97"/>
    <x v="0"/>
    <x v="4"/>
    <x v="1"/>
  </r>
  <r>
    <x v="0"/>
    <s v="1890037646001"/>
    <x v="26"/>
    <x v="0"/>
    <x v="0"/>
    <x v="521"/>
    <x v="1163"/>
    <n v="90158.16"/>
    <x v="0"/>
    <x v="4"/>
    <x v="1"/>
  </r>
  <r>
    <x v="0"/>
    <s v="1890080967001"/>
    <x v="27"/>
    <x v="0"/>
    <x v="0"/>
    <x v="521"/>
    <x v="1163"/>
    <n v="4369.5600000000004"/>
    <x v="0"/>
    <x v="4"/>
    <x v="1"/>
  </r>
  <r>
    <x v="0"/>
    <s v="1890141877001"/>
    <x v="28"/>
    <x v="0"/>
    <x v="0"/>
    <x v="521"/>
    <x v="1163"/>
    <n v="11472.32"/>
    <x v="0"/>
    <x v="4"/>
    <x v="1"/>
  </r>
  <r>
    <x v="0"/>
    <s v="1891709591001"/>
    <x v="29"/>
    <x v="0"/>
    <x v="0"/>
    <x v="521"/>
    <x v="1163"/>
    <n v="37866.199999999997"/>
    <x v="0"/>
    <x v="4"/>
    <x v="1"/>
  </r>
  <r>
    <x v="0"/>
    <s v="1891710328001"/>
    <x v="30"/>
    <x v="0"/>
    <x v="0"/>
    <x v="521"/>
    <x v="1163"/>
    <n v="28701.71"/>
    <x v="0"/>
    <x v="4"/>
    <x v="1"/>
  </r>
  <r>
    <x v="0"/>
    <s v="0190115798001"/>
    <x v="0"/>
    <x v="0"/>
    <x v="1"/>
    <x v="521"/>
    <x v="1163"/>
    <n v="2773711.82"/>
    <x v="0"/>
    <x v="4"/>
    <x v="1"/>
  </r>
  <r>
    <x v="0"/>
    <s v="0190155722001"/>
    <x v="1"/>
    <x v="0"/>
    <x v="1"/>
    <x v="521"/>
    <x v="1163"/>
    <n v="109220.36"/>
    <x v="0"/>
    <x v="4"/>
    <x v="1"/>
  </r>
  <r>
    <x v="0"/>
    <s v="0290003288001"/>
    <x v="2"/>
    <x v="0"/>
    <x v="1"/>
    <x v="521"/>
    <x v="1163"/>
    <n v="27548.3"/>
    <x v="0"/>
    <x v="4"/>
    <x v="1"/>
  </r>
  <r>
    <x v="0"/>
    <s v="0390027923001"/>
    <x v="3"/>
    <x v="0"/>
    <x v="1"/>
    <x v="521"/>
    <x v="1163"/>
    <n v="31994.25"/>
    <x v="0"/>
    <x v="4"/>
    <x v="1"/>
  </r>
  <r>
    <x v="0"/>
    <s v="0490001883001"/>
    <x v="4"/>
    <x v="0"/>
    <x v="1"/>
    <x v="521"/>
    <x v="1163"/>
    <n v="15231"/>
    <x v="0"/>
    <x v="4"/>
    <x v="1"/>
  </r>
  <r>
    <x v="0"/>
    <s v="0490002669001"/>
    <x v="5"/>
    <x v="0"/>
    <x v="1"/>
    <x v="521"/>
    <x v="1163"/>
    <n v="29715.37"/>
    <x v="0"/>
    <x v="4"/>
    <x v="1"/>
  </r>
  <r>
    <x v="0"/>
    <s v="0590052000001"/>
    <x v="6"/>
    <x v="0"/>
    <x v="1"/>
    <x v="521"/>
    <x v="1163"/>
    <n v="49562.29"/>
    <x v="0"/>
    <x v="4"/>
    <x v="1"/>
  </r>
  <r>
    <x v="0"/>
    <s v="0690045389001"/>
    <x v="7"/>
    <x v="0"/>
    <x v="1"/>
    <x v="521"/>
    <x v="1163"/>
    <n v="32242.13"/>
    <x v="0"/>
    <x v="4"/>
    <x v="1"/>
  </r>
  <r>
    <x v="0"/>
    <s v="0691706710001"/>
    <x v="8"/>
    <x v="0"/>
    <x v="1"/>
    <x v="521"/>
    <x v="1163"/>
    <n v="14920.45"/>
    <x v="0"/>
    <x v="4"/>
    <x v="1"/>
  </r>
  <r>
    <x v="0"/>
    <s v="0790024656001"/>
    <x v="9"/>
    <x v="0"/>
    <x v="1"/>
    <x v="521"/>
    <x v="1163"/>
    <n v="56336.55"/>
    <x v="0"/>
    <x v="4"/>
    <x v="1"/>
  </r>
  <r>
    <x v="0"/>
    <s v="1090033456001"/>
    <x v="10"/>
    <x v="0"/>
    <x v="1"/>
    <x v="521"/>
    <x v="1163"/>
    <n v="40912.82"/>
    <x v="0"/>
    <x v="4"/>
    <x v="1"/>
  </r>
  <r>
    <x v="0"/>
    <s v="1091720902001"/>
    <x v="11"/>
    <x v="0"/>
    <x v="1"/>
    <x v="521"/>
    <x v="1163"/>
    <n v="35519.11"/>
    <x v="0"/>
    <x v="4"/>
    <x v="1"/>
  </r>
  <r>
    <x v="0"/>
    <s v="1190068389001"/>
    <x v="12"/>
    <x v="0"/>
    <x v="1"/>
    <x v="521"/>
    <x v="1163"/>
    <n v="41446.32"/>
    <x v="0"/>
    <x v="4"/>
    <x v="1"/>
  </r>
  <r>
    <x v="0"/>
    <s v="1390013678001"/>
    <x v="13"/>
    <x v="0"/>
    <x v="1"/>
    <x v="521"/>
    <x v="1163"/>
    <n v="21399.74"/>
    <x v="0"/>
    <x v="4"/>
    <x v="1"/>
  </r>
  <r>
    <x v="0"/>
    <s v="1690012606001"/>
    <x v="14"/>
    <x v="0"/>
    <x v="1"/>
    <x v="521"/>
    <x v="1163"/>
    <n v="10577.57"/>
    <x v="0"/>
    <x v="4"/>
    <x v="1"/>
  </r>
  <r>
    <x v="0"/>
    <s v="1790093204001"/>
    <x v="15"/>
    <x v="0"/>
    <x v="1"/>
    <x v="521"/>
    <x v="1163"/>
    <n v="115383.08"/>
    <x v="0"/>
    <x v="4"/>
    <x v="1"/>
  </r>
  <r>
    <x v="0"/>
    <s v="1790325083001"/>
    <x v="16"/>
    <x v="0"/>
    <x v="1"/>
    <x v="521"/>
    <x v="1163"/>
    <n v="165326"/>
    <x v="0"/>
    <x v="4"/>
    <x v="1"/>
  </r>
  <r>
    <x v="0"/>
    <s v="1790451801001"/>
    <x v="17"/>
    <x v="0"/>
    <x v="1"/>
    <x v="521"/>
    <x v="1163"/>
    <n v="251675.12"/>
    <x v="0"/>
    <x v="4"/>
    <x v="1"/>
  </r>
  <r>
    <x v="0"/>
    <s v="1790501469001"/>
    <x v="18"/>
    <x v="0"/>
    <x v="1"/>
    <x v="521"/>
    <x v="1163"/>
    <n v="211771.35"/>
    <x v="0"/>
    <x v="4"/>
    <x v="1"/>
  </r>
  <r>
    <x v="0"/>
    <s v="1790567699001"/>
    <x v="19"/>
    <x v="0"/>
    <x v="1"/>
    <x v="521"/>
    <x v="1163"/>
    <n v="283391.34999999998"/>
    <x v="0"/>
    <x v="4"/>
    <x v="1"/>
  </r>
  <r>
    <x v="0"/>
    <s v="1790866084001"/>
    <x v="20"/>
    <x v="0"/>
    <x v="1"/>
    <x v="521"/>
    <x v="1163"/>
    <n v="411905.55"/>
    <x v="0"/>
    <x v="4"/>
    <x v="1"/>
  </r>
  <r>
    <x v="0"/>
    <s v="1790900193001"/>
    <x v="21"/>
    <x v="0"/>
    <x v="1"/>
    <x v="521"/>
    <x v="1163"/>
    <n v="54582.34"/>
    <x v="0"/>
    <x v="4"/>
    <x v="1"/>
  </r>
  <r>
    <x v="0"/>
    <s v="1790979016001"/>
    <x v="22"/>
    <x v="0"/>
    <x v="1"/>
    <x v="521"/>
    <x v="1163"/>
    <n v="2206.87"/>
    <x v="0"/>
    <x v="4"/>
    <x v="1"/>
  </r>
  <r>
    <x v="0"/>
    <s v="1791708040001"/>
    <x v="23"/>
    <x v="0"/>
    <x v="1"/>
    <x v="521"/>
    <x v="1163"/>
    <n v="28069.51"/>
    <x v="0"/>
    <x v="4"/>
    <x v="1"/>
  </r>
  <r>
    <x v="0"/>
    <s v="1890001323001"/>
    <x v="24"/>
    <x v="0"/>
    <x v="1"/>
    <x v="521"/>
    <x v="1163"/>
    <n v="62830.06"/>
    <x v="0"/>
    <x v="4"/>
    <x v="1"/>
  </r>
  <r>
    <x v="0"/>
    <s v="1890003628001"/>
    <x v="25"/>
    <x v="0"/>
    <x v="1"/>
    <x v="521"/>
    <x v="1163"/>
    <n v="116097.76"/>
    <x v="0"/>
    <x v="4"/>
    <x v="1"/>
  </r>
  <r>
    <x v="0"/>
    <s v="1890037646001"/>
    <x v="26"/>
    <x v="0"/>
    <x v="1"/>
    <x v="521"/>
    <x v="1163"/>
    <n v="172963.52"/>
    <x v="0"/>
    <x v="4"/>
    <x v="1"/>
  </r>
  <r>
    <x v="0"/>
    <s v="1890080967001"/>
    <x v="27"/>
    <x v="0"/>
    <x v="1"/>
    <x v="521"/>
    <x v="1163"/>
    <n v="7923.04"/>
    <x v="0"/>
    <x v="4"/>
    <x v="1"/>
  </r>
  <r>
    <x v="0"/>
    <s v="1890141877001"/>
    <x v="28"/>
    <x v="0"/>
    <x v="1"/>
    <x v="521"/>
    <x v="1163"/>
    <n v="23037.79"/>
    <x v="0"/>
    <x v="4"/>
    <x v="1"/>
  </r>
  <r>
    <x v="0"/>
    <s v="1891709591001"/>
    <x v="29"/>
    <x v="0"/>
    <x v="1"/>
    <x v="521"/>
    <x v="1163"/>
    <n v="72859.490000000005"/>
    <x v="0"/>
    <x v="4"/>
    <x v="1"/>
  </r>
  <r>
    <x v="0"/>
    <s v="1891710328001"/>
    <x v="30"/>
    <x v="0"/>
    <x v="1"/>
    <x v="521"/>
    <x v="1163"/>
    <n v="58840.47"/>
    <x v="0"/>
    <x v="4"/>
    <x v="1"/>
  </r>
  <r>
    <x v="0"/>
    <s v="11"/>
    <x v="31"/>
    <x v="0"/>
    <x v="0"/>
    <x v="521"/>
    <x v="1163"/>
    <n v="2666546.1100000003"/>
    <x v="0"/>
    <x v="4"/>
    <x v="1"/>
  </r>
  <r>
    <x v="0"/>
    <s v="11"/>
    <x v="31"/>
    <x v="0"/>
    <x v="1"/>
    <x v="521"/>
    <x v="1163"/>
    <n v="5301131.87"/>
    <x v="0"/>
    <x v="4"/>
    <x v="1"/>
  </r>
  <r>
    <x v="0"/>
    <s v="12"/>
    <x v="32"/>
    <x v="0"/>
    <x v="0"/>
    <x v="521"/>
    <x v="1163"/>
    <n v="2673497.6399999997"/>
    <x v="0"/>
    <x v="4"/>
    <x v="1"/>
  </r>
  <r>
    <x v="0"/>
    <s v="12"/>
    <x v="32"/>
    <x v="0"/>
    <x v="1"/>
    <x v="521"/>
    <x v="1163"/>
    <n v="5329201.38"/>
    <x v="0"/>
    <x v="4"/>
    <x v="1"/>
  </r>
  <r>
    <x v="0"/>
    <s v="0190115798001"/>
    <x v="0"/>
    <x v="0"/>
    <x v="0"/>
    <x v="442"/>
    <x v="1164"/>
    <n v="0"/>
    <x v="0"/>
    <x v="4"/>
    <x v="2"/>
  </r>
  <r>
    <x v="0"/>
    <s v="0190155722001"/>
    <x v="1"/>
    <x v="0"/>
    <x v="0"/>
    <x v="442"/>
    <x v="1164"/>
    <n v="0"/>
    <x v="0"/>
    <x v="4"/>
    <x v="2"/>
  </r>
  <r>
    <x v="0"/>
    <s v="0290003288001"/>
    <x v="2"/>
    <x v="0"/>
    <x v="0"/>
    <x v="442"/>
    <x v="1164"/>
    <n v="0"/>
    <x v="0"/>
    <x v="4"/>
    <x v="2"/>
  </r>
  <r>
    <x v="0"/>
    <s v="0390027923001"/>
    <x v="3"/>
    <x v="0"/>
    <x v="0"/>
    <x v="442"/>
    <x v="1164"/>
    <n v="0"/>
    <x v="0"/>
    <x v="4"/>
    <x v="2"/>
  </r>
  <r>
    <x v="0"/>
    <s v="0490001883001"/>
    <x v="4"/>
    <x v="0"/>
    <x v="0"/>
    <x v="442"/>
    <x v="1164"/>
    <n v="0"/>
    <x v="0"/>
    <x v="4"/>
    <x v="2"/>
  </r>
  <r>
    <x v="0"/>
    <s v="0490002669001"/>
    <x v="5"/>
    <x v="0"/>
    <x v="0"/>
    <x v="442"/>
    <x v="1164"/>
    <n v="0"/>
    <x v="0"/>
    <x v="4"/>
    <x v="2"/>
  </r>
  <r>
    <x v="0"/>
    <s v="0590052000001"/>
    <x v="6"/>
    <x v="0"/>
    <x v="0"/>
    <x v="442"/>
    <x v="1164"/>
    <n v="0"/>
    <x v="0"/>
    <x v="4"/>
    <x v="2"/>
  </r>
  <r>
    <x v="0"/>
    <s v="0690045389001"/>
    <x v="7"/>
    <x v="0"/>
    <x v="0"/>
    <x v="442"/>
    <x v="1164"/>
    <n v="0"/>
    <x v="0"/>
    <x v="4"/>
    <x v="2"/>
  </r>
  <r>
    <x v="0"/>
    <s v="0691706710001"/>
    <x v="8"/>
    <x v="0"/>
    <x v="0"/>
    <x v="442"/>
    <x v="1164"/>
    <n v="0"/>
    <x v="0"/>
    <x v="4"/>
    <x v="2"/>
  </r>
  <r>
    <x v="0"/>
    <s v="0790024656001"/>
    <x v="9"/>
    <x v="0"/>
    <x v="0"/>
    <x v="442"/>
    <x v="1164"/>
    <n v="0"/>
    <x v="0"/>
    <x v="4"/>
    <x v="2"/>
  </r>
  <r>
    <x v="0"/>
    <s v="1090033456001"/>
    <x v="10"/>
    <x v="0"/>
    <x v="0"/>
    <x v="442"/>
    <x v="1164"/>
    <n v="0"/>
    <x v="0"/>
    <x v="4"/>
    <x v="2"/>
  </r>
  <r>
    <x v="0"/>
    <s v="1091720902001"/>
    <x v="11"/>
    <x v="0"/>
    <x v="0"/>
    <x v="442"/>
    <x v="1164"/>
    <n v="0"/>
    <x v="0"/>
    <x v="4"/>
    <x v="2"/>
  </r>
  <r>
    <x v="0"/>
    <s v="1190068389001"/>
    <x v="12"/>
    <x v="0"/>
    <x v="0"/>
    <x v="442"/>
    <x v="1164"/>
    <n v="0"/>
    <x v="0"/>
    <x v="4"/>
    <x v="2"/>
  </r>
  <r>
    <x v="0"/>
    <s v="1390013678001"/>
    <x v="13"/>
    <x v="0"/>
    <x v="0"/>
    <x v="442"/>
    <x v="1164"/>
    <n v="0"/>
    <x v="0"/>
    <x v="4"/>
    <x v="2"/>
  </r>
  <r>
    <x v="0"/>
    <s v="1690012606001"/>
    <x v="14"/>
    <x v="0"/>
    <x v="0"/>
    <x v="442"/>
    <x v="1164"/>
    <n v="0"/>
    <x v="0"/>
    <x v="4"/>
    <x v="2"/>
  </r>
  <r>
    <x v="0"/>
    <s v="1790093204001"/>
    <x v="15"/>
    <x v="0"/>
    <x v="0"/>
    <x v="442"/>
    <x v="1164"/>
    <n v="0"/>
    <x v="0"/>
    <x v="4"/>
    <x v="2"/>
  </r>
  <r>
    <x v="0"/>
    <s v="1790325083001"/>
    <x v="16"/>
    <x v="0"/>
    <x v="0"/>
    <x v="442"/>
    <x v="1164"/>
    <n v="0"/>
    <x v="0"/>
    <x v="4"/>
    <x v="2"/>
  </r>
  <r>
    <x v="0"/>
    <s v="1790451801001"/>
    <x v="17"/>
    <x v="0"/>
    <x v="0"/>
    <x v="442"/>
    <x v="1164"/>
    <n v="0"/>
    <x v="0"/>
    <x v="4"/>
    <x v="2"/>
  </r>
  <r>
    <x v="0"/>
    <s v="1790501469001"/>
    <x v="18"/>
    <x v="0"/>
    <x v="0"/>
    <x v="442"/>
    <x v="1164"/>
    <n v="0"/>
    <x v="0"/>
    <x v="4"/>
    <x v="2"/>
  </r>
  <r>
    <x v="0"/>
    <s v="1790567699001"/>
    <x v="19"/>
    <x v="0"/>
    <x v="0"/>
    <x v="442"/>
    <x v="1164"/>
    <n v="0"/>
    <x v="0"/>
    <x v="4"/>
    <x v="2"/>
  </r>
  <r>
    <x v="0"/>
    <s v="1790866084001"/>
    <x v="20"/>
    <x v="0"/>
    <x v="0"/>
    <x v="442"/>
    <x v="1164"/>
    <n v="0"/>
    <x v="0"/>
    <x v="4"/>
    <x v="2"/>
  </r>
  <r>
    <x v="0"/>
    <s v="1790900193001"/>
    <x v="21"/>
    <x v="0"/>
    <x v="0"/>
    <x v="442"/>
    <x v="1164"/>
    <n v="0"/>
    <x v="0"/>
    <x v="4"/>
    <x v="2"/>
  </r>
  <r>
    <x v="0"/>
    <s v="1790979016001"/>
    <x v="22"/>
    <x v="0"/>
    <x v="0"/>
    <x v="442"/>
    <x v="1164"/>
    <n v="0"/>
    <x v="0"/>
    <x v="4"/>
    <x v="2"/>
  </r>
  <r>
    <x v="0"/>
    <s v="1791708040001"/>
    <x v="23"/>
    <x v="0"/>
    <x v="0"/>
    <x v="442"/>
    <x v="1164"/>
    <n v="0"/>
    <x v="0"/>
    <x v="4"/>
    <x v="2"/>
  </r>
  <r>
    <x v="0"/>
    <s v="1890001323001"/>
    <x v="24"/>
    <x v="0"/>
    <x v="0"/>
    <x v="442"/>
    <x v="1164"/>
    <n v="0"/>
    <x v="0"/>
    <x v="4"/>
    <x v="2"/>
  </r>
  <r>
    <x v="0"/>
    <s v="1890003628001"/>
    <x v="25"/>
    <x v="0"/>
    <x v="0"/>
    <x v="442"/>
    <x v="1164"/>
    <n v="0"/>
    <x v="0"/>
    <x v="4"/>
    <x v="2"/>
  </r>
  <r>
    <x v="0"/>
    <s v="1890037646001"/>
    <x v="26"/>
    <x v="0"/>
    <x v="0"/>
    <x v="442"/>
    <x v="1164"/>
    <n v="0"/>
    <x v="0"/>
    <x v="4"/>
    <x v="2"/>
  </r>
  <r>
    <x v="0"/>
    <s v="1890080967001"/>
    <x v="27"/>
    <x v="0"/>
    <x v="0"/>
    <x v="442"/>
    <x v="1164"/>
    <n v="0"/>
    <x v="0"/>
    <x v="4"/>
    <x v="2"/>
  </r>
  <r>
    <x v="0"/>
    <s v="1890141877001"/>
    <x v="28"/>
    <x v="0"/>
    <x v="0"/>
    <x v="442"/>
    <x v="1164"/>
    <n v="0"/>
    <x v="0"/>
    <x v="4"/>
    <x v="2"/>
  </r>
  <r>
    <x v="0"/>
    <s v="1891709591001"/>
    <x v="29"/>
    <x v="0"/>
    <x v="0"/>
    <x v="442"/>
    <x v="1164"/>
    <n v="0"/>
    <x v="0"/>
    <x v="4"/>
    <x v="2"/>
  </r>
  <r>
    <x v="0"/>
    <s v="1891710328001"/>
    <x v="30"/>
    <x v="0"/>
    <x v="0"/>
    <x v="442"/>
    <x v="1164"/>
    <n v="0"/>
    <x v="0"/>
    <x v="4"/>
    <x v="2"/>
  </r>
  <r>
    <x v="0"/>
    <s v="0190115798001"/>
    <x v="0"/>
    <x v="0"/>
    <x v="1"/>
    <x v="442"/>
    <x v="1164"/>
    <n v="0"/>
    <x v="0"/>
    <x v="4"/>
    <x v="2"/>
  </r>
  <r>
    <x v="0"/>
    <s v="0190155722001"/>
    <x v="1"/>
    <x v="0"/>
    <x v="1"/>
    <x v="442"/>
    <x v="1164"/>
    <n v="0"/>
    <x v="0"/>
    <x v="4"/>
    <x v="2"/>
  </r>
  <r>
    <x v="0"/>
    <s v="0290003288001"/>
    <x v="2"/>
    <x v="0"/>
    <x v="1"/>
    <x v="442"/>
    <x v="1164"/>
    <n v="0"/>
    <x v="0"/>
    <x v="4"/>
    <x v="2"/>
  </r>
  <r>
    <x v="0"/>
    <s v="0390027923001"/>
    <x v="3"/>
    <x v="0"/>
    <x v="1"/>
    <x v="442"/>
    <x v="1164"/>
    <n v="0"/>
    <x v="0"/>
    <x v="4"/>
    <x v="2"/>
  </r>
  <r>
    <x v="0"/>
    <s v="0490001883001"/>
    <x v="4"/>
    <x v="0"/>
    <x v="1"/>
    <x v="442"/>
    <x v="1164"/>
    <n v="0"/>
    <x v="0"/>
    <x v="4"/>
    <x v="2"/>
  </r>
  <r>
    <x v="0"/>
    <s v="0490002669001"/>
    <x v="5"/>
    <x v="0"/>
    <x v="1"/>
    <x v="442"/>
    <x v="1164"/>
    <n v="0"/>
    <x v="0"/>
    <x v="4"/>
    <x v="2"/>
  </r>
  <r>
    <x v="0"/>
    <s v="0590052000001"/>
    <x v="6"/>
    <x v="0"/>
    <x v="1"/>
    <x v="442"/>
    <x v="1164"/>
    <n v="0"/>
    <x v="0"/>
    <x v="4"/>
    <x v="2"/>
  </r>
  <r>
    <x v="0"/>
    <s v="0690045389001"/>
    <x v="7"/>
    <x v="0"/>
    <x v="1"/>
    <x v="442"/>
    <x v="1164"/>
    <n v="0"/>
    <x v="0"/>
    <x v="4"/>
    <x v="2"/>
  </r>
  <r>
    <x v="0"/>
    <s v="0691706710001"/>
    <x v="8"/>
    <x v="0"/>
    <x v="1"/>
    <x v="442"/>
    <x v="1164"/>
    <n v="0"/>
    <x v="0"/>
    <x v="4"/>
    <x v="2"/>
  </r>
  <r>
    <x v="0"/>
    <s v="0790024656001"/>
    <x v="9"/>
    <x v="0"/>
    <x v="1"/>
    <x v="442"/>
    <x v="1164"/>
    <n v="0"/>
    <x v="0"/>
    <x v="4"/>
    <x v="2"/>
  </r>
  <r>
    <x v="0"/>
    <s v="1090033456001"/>
    <x v="10"/>
    <x v="0"/>
    <x v="1"/>
    <x v="442"/>
    <x v="1164"/>
    <n v="0"/>
    <x v="0"/>
    <x v="4"/>
    <x v="2"/>
  </r>
  <r>
    <x v="0"/>
    <s v="1091720902001"/>
    <x v="11"/>
    <x v="0"/>
    <x v="1"/>
    <x v="442"/>
    <x v="1164"/>
    <n v="0"/>
    <x v="0"/>
    <x v="4"/>
    <x v="2"/>
  </r>
  <r>
    <x v="0"/>
    <s v="1190068389001"/>
    <x v="12"/>
    <x v="0"/>
    <x v="1"/>
    <x v="442"/>
    <x v="1164"/>
    <n v="0"/>
    <x v="0"/>
    <x v="4"/>
    <x v="2"/>
  </r>
  <r>
    <x v="0"/>
    <s v="1390013678001"/>
    <x v="13"/>
    <x v="0"/>
    <x v="1"/>
    <x v="442"/>
    <x v="1164"/>
    <n v="0"/>
    <x v="0"/>
    <x v="4"/>
    <x v="2"/>
  </r>
  <r>
    <x v="0"/>
    <s v="1690012606001"/>
    <x v="14"/>
    <x v="0"/>
    <x v="1"/>
    <x v="442"/>
    <x v="1164"/>
    <n v="0"/>
    <x v="0"/>
    <x v="4"/>
    <x v="2"/>
  </r>
  <r>
    <x v="0"/>
    <s v="1790093204001"/>
    <x v="15"/>
    <x v="0"/>
    <x v="1"/>
    <x v="442"/>
    <x v="1164"/>
    <n v="0"/>
    <x v="0"/>
    <x v="4"/>
    <x v="2"/>
  </r>
  <r>
    <x v="0"/>
    <s v="1790325083001"/>
    <x v="16"/>
    <x v="0"/>
    <x v="1"/>
    <x v="442"/>
    <x v="1164"/>
    <n v="0"/>
    <x v="0"/>
    <x v="4"/>
    <x v="2"/>
  </r>
  <r>
    <x v="0"/>
    <s v="1790451801001"/>
    <x v="17"/>
    <x v="0"/>
    <x v="1"/>
    <x v="442"/>
    <x v="1164"/>
    <n v="0"/>
    <x v="0"/>
    <x v="4"/>
    <x v="2"/>
  </r>
  <r>
    <x v="0"/>
    <s v="1790501469001"/>
    <x v="18"/>
    <x v="0"/>
    <x v="1"/>
    <x v="442"/>
    <x v="1164"/>
    <n v="0"/>
    <x v="0"/>
    <x v="4"/>
    <x v="2"/>
  </r>
  <r>
    <x v="0"/>
    <s v="1790567699001"/>
    <x v="19"/>
    <x v="0"/>
    <x v="1"/>
    <x v="442"/>
    <x v="1164"/>
    <n v="0"/>
    <x v="0"/>
    <x v="4"/>
    <x v="2"/>
  </r>
  <r>
    <x v="0"/>
    <s v="1790866084001"/>
    <x v="20"/>
    <x v="0"/>
    <x v="1"/>
    <x v="442"/>
    <x v="1164"/>
    <n v="0"/>
    <x v="0"/>
    <x v="4"/>
    <x v="2"/>
  </r>
  <r>
    <x v="0"/>
    <s v="1790900193001"/>
    <x v="21"/>
    <x v="0"/>
    <x v="1"/>
    <x v="442"/>
    <x v="1164"/>
    <n v="0"/>
    <x v="0"/>
    <x v="4"/>
    <x v="2"/>
  </r>
  <r>
    <x v="0"/>
    <s v="1790979016001"/>
    <x v="22"/>
    <x v="0"/>
    <x v="1"/>
    <x v="442"/>
    <x v="1164"/>
    <n v="0"/>
    <x v="0"/>
    <x v="4"/>
    <x v="2"/>
  </r>
  <r>
    <x v="0"/>
    <s v="1791708040001"/>
    <x v="23"/>
    <x v="0"/>
    <x v="1"/>
    <x v="442"/>
    <x v="1164"/>
    <n v="0"/>
    <x v="0"/>
    <x v="4"/>
    <x v="2"/>
  </r>
  <r>
    <x v="0"/>
    <s v="1890001323001"/>
    <x v="24"/>
    <x v="0"/>
    <x v="1"/>
    <x v="442"/>
    <x v="1164"/>
    <n v="0"/>
    <x v="0"/>
    <x v="4"/>
    <x v="2"/>
  </r>
  <r>
    <x v="0"/>
    <s v="1890003628001"/>
    <x v="25"/>
    <x v="0"/>
    <x v="1"/>
    <x v="442"/>
    <x v="1164"/>
    <n v="0"/>
    <x v="0"/>
    <x v="4"/>
    <x v="2"/>
  </r>
  <r>
    <x v="0"/>
    <s v="1890037646001"/>
    <x v="26"/>
    <x v="0"/>
    <x v="1"/>
    <x v="442"/>
    <x v="1164"/>
    <n v="0"/>
    <x v="0"/>
    <x v="4"/>
    <x v="2"/>
  </r>
  <r>
    <x v="0"/>
    <s v="1890080967001"/>
    <x v="27"/>
    <x v="0"/>
    <x v="1"/>
    <x v="442"/>
    <x v="1164"/>
    <n v="0"/>
    <x v="0"/>
    <x v="4"/>
    <x v="2"/>
  </r>
  <r>
    <x v="0"/>
    <s v="1890141877001"/>
    <x v="28"/>
    <x v="0"/>
    <x v="1"/>
    <x v="442"/>
    <x v="1164"/>
    <n v="0"/>
    <x v="0"/>
    <x v="4"/>
    <x v="2"/>
  </r>
  <r>
    <x v="0"/>
    <s v="1891709591001"/>
    <x v="29"/>
    <x v="0"/>
    <x v="1"/>
    <x v="442"/>
    <x v="1164"/>
    <n v="0"/>
    <x v="0"/>
    <x v="4"/>
    <x v="2"/>
  </r>
  <r>
    <x v="0"/>
    <s v="1891710328001"/>
    <x v="30"/>
    <x v="0"/>
    <x v="1"/>
    <x v="442"/>
    <x v="1164"/>
    <n v="0"/>
    <x v="0"/>
    <x v="4"/>
    <x v="2"/>
  </r>
  <r>
    <x v="0"/>
    <s v="11"/>
    <x v="31"/>
    <x v="0"/>
    <x v="0"/>
    <x v="442"/>
    <x v="1164"/>
    <n v="0"/>
    <x v="0"/>
    <x v="4"/>
    <x v="2"/>
  </r>
  <r>
    <x v="0"/>
    <s v="11"/>
    <x v="31"/>
    <x v="0"/>
    <x v="1"/>
    <x v="442"/>
    <x v="1164"/>
    <n v="0"/>
    <x v="0"/>
    <x v="4"/>
    <x v="2"/>
  </r>
  <r>
    <x v="0"/>
    <s v="12"/>
    <x v="32"/>
    <x v="0"/>
    <x v="0"/>
    <x v="442"/>
    <x v="1164"/>
    <n v="0"/>
    <x v="0"/>
    <x v="4"/>
    <x v="2"/>
  </r>
  <r>
    <x v="0"/>
    <s v="12"/>
    <x v="32"/>
    <x v="0"/>
    <x v="1"/>
    <x v="442"/>
    <x v="1164"/>
    <n v="0"/>
    <x v="0"/>
    <x v="4"/>
    <x v="2"/>
  </r>
  <r>
    <x v="0"/>
    <s v="0190115798001"/>
    <x v="0"/>
    <x v="0"/>
    <x v="0"/>
    <x v="522"/>
    <x v="1165"/>
    <n v="0"/>
    <x v="0"/>
    <x v="4"/>
    <x v="2"/>
  </r>
  <r>
    <x v="0"/>
    <s v="0190155722001"/>
    <x v="1"/>
    <x v="0"/>
    <x v="0"/>
    <x v="522"/>
    <x v="1165"/>
    <n v="0"/>
    <x v="0"/>
    <x v="4"/>
    <x v="2"/>
  </r>
  <r>
    <x v="0"/>
    <s v="0290003288001"/>
    <x v="2"/>
    <x v="0"/>
    <x v="0"/>
    <x v="522"/>
    <x v="1165"/>
    <n v="0"/>
    <x v="0"/>
    <x v="4"/>
    <x v="2"/>
  </r>
  <r>
    <x v="0"/>
    <s v="0390027923001"/>
    <x v="3"/>
    <x v="0"/>
    <x v="0"/>
    <x v="522"/>
    <x v="1165"/>
    <n v="0"/>
    <x v="0"/>
    <x v="4"/>
    <x v="2"/>
  </r>
  <r>
    <x v="0"/>
    <s v="0490001883001"/>
    <x v="4"/>
    <x v="0"/>
    <x v="0"/>
    <x v="522"/>
    <x v="1165"/>
    <n v="0"/>
    <x v="0"/>
    <x v="4"/>
    <x v="2"/>
  </r>
  <r>
    <x v="0"/>
    <s v="0490002669001"/>
    <x v="5"/>
    <x v="0"/>
    <x v="0"/>
    <x v="522"/>
    <x v="1165"/>
    <n v="0"/>
    <x v="0"/>
    <x v="4"/>
    <x v="2"/>
  </r>
  <r>
    <x v="0"/>
    <s v="0590052000001"/>
    <x v="6"/>
    <x v="0"/>
    <x v="0"/>
    <x v="522"/>
    <x v="1165"/>
    <n v="0"/>
    <x v="0"/>
    <x v="4"/>
    <x v="2"/>
  </r>
  <r>
    <x v="0"/>
    <s v="0690045389001"/>
    <x v="7"/>
    <x v="0"/>
    <x v="0"/>
    <x v="522"/>
    <x v="1165"/>
    <n v="0"/>
    <x v="0"/>
    <x v="4"/>
    <x v="2"/>
  </r>
  <r>
    <x v="0"/>
    <s v="0691706710001"/>
    <x v="8"/>
    <x v="0"/>
    <x v="0"/>
    <x v="522"/>
    <x v="1165"/>
    <n v="64.040000000000006"/>
    <x v="0"/>
    <x v="4"/>
    <x v="2"/>
  </r>
  <r>
    <x v="0"/>
    <s v="0790024656001"/>
    <x v="9"/>
    <x v="0"/>
    <x v="0"/>
    <x v="522"/>
    <x v="1165"/>
    <n v="0"/>
    <x v="0"/>
    <x v="4"/>
    <x v="2"/>
  </r>
  <r>
    <x v="0"/>
    <s v="1090033456001"/>
    <x v="10"/>
    <x v="0"/>
    <x v="0"/>
    <x v="522"/>
    <x v="1165"/>
    <n v="0"/>
    <x v="0"/>
    <x v="4"/>
    <x v="2"/>
  </r>
  <r>
    <x v="0"/>
    <s v="1091720902001"/>
    <x v="11"/>
    <x v="0"/>
    <x v="0"/>
    <x v="522"/>
    <x v="1165"/>
    <n v="19734.66"/>
    <x v="0"/>
    <x v="4"/>
    <x v="2"/>
  </r>
  <r>
    <x v="0"/>
    <s v="1190068389001"/>
    <x v="12"/>
    <x v="0"/>
    <x v="0"/>
    <x v="522"/>
    <x v="1165"/>
    <n v="0"/>
    <x v="0"/>
    <x v="4"/>
    <x v="2"/>
  </r>
  <r>
    <x v="0"/>
    <s v="1390013678001"/>
    <x v="13"/>
    <x v="0"/>
    <x v="0"/>
    <x v="522"/>
    <x v="1165"/>
    <n v="0"/>
    <x v="0"/>
    <x v="4"/>
    <x v="2"/>
  </r>
  <r>
    <x v="0"/>
    <s v="1690012606001"/>
    <x v="14"/>
    <x v="0"/>
    <x v="0"/>
    <x v="522"/>
    <x v="1165"/>
    <n v="0"/>
    <x v="0"/>
    <x v="4"/>
    <x v="2"/>
  </r>
  <r>
    <x v="0"/>
    <s v="1790093204001"/>
    <x v="15"/>
    <x v="0"/>
    <x v="0"/>
    <x v="522"/>
    <x v="1165"/>
    <n v="0"/>
    <x v="0"/>
    <x v="4"/>
    <x v="2"/>
  </r>
  <r>
    <x v="0"/>
    <s v="1790325083001"/>
    <x v="16"/>
    <x v="0"/>
    <x v="0"/>
    <x v="522"/>
    <x v="1165"/>
    <n v="0"/>
    <x v="0"/>
    <x v="4"/>
    <x v="2"/>
  </r>
  <r>
    <x v="0"/>
    <s v="1790451801001"/>
    <x v="17"/>
    <x v="0"/>
    <x v="0"/>
    <x v="522"/>
    <x v="1165"/>
    <n v="0"/>
    <x v="0"/>
    <x v="4"/>
    <x v="2"/>
  </r>
  <r>
    <x v="0"/>
    <s v="1790501469001"/>
    <x v="18"/>
    <x v="0"/>
    <x v="0"/>
    <x v="522"/>
    <x v="1165"/>
    <n v="0"/>
    <x v="0"/>
    <x v="4"/>
    <x v="2"/>
  </r>
  <r>
    <x v="0"/>
    <s v="1790567699001"/>
    <x v="19"/>
    <x v="0"/>
    <x v="0"/>
    <x v="522"/>
    <x v="1165"/>
    <n v="0"/>
    <x v="0"/>
    <x v="4"/>
    <x v="2"/>
  </r>
  <r>
    <x v="0"/>
    <s v="1790866084001"/>
    <x v="20"/>
    <x v="0"/>
    <x v="0"/>
    <x v="522"/>
    <x v="1165"/>
    <n v="0"/>
    <x v="0"/>
    <x v="4"/>
    <x v="2"/>
  </r>
  <r>
    <x v="0"/>
    <s v="1790900193001"/>
    <x v="21"/>
    <x v="0"/>
    <x v="0"/>
    <x v="522"/>
    <x v="1165"/>
    <n v="0"/>
    <x v="0"/>
    <x v="4"/>
    <x v="2"/>
  </r>
  <r>
    <x v="0"/>
    <s v="1790979016001"/>
    <x v="22"/>
    <x v="0"/>
    <x v="0"/>
    <x v="522"/>
    <x v="1165"/>
    <n v="0"/>
    <x v="0"/>
    <x v="4"/>
    <x v="2"/>
  </r>
  <r>
    <x v="0"/>
    <s v="1791708040001"/>
    <x v="23"/>
    <x v="0"/>
    <x v="0"/>
    <x v="522"/>
    <x v="1165"/>
    <n v="0"/>
    <x v="0"/>
    <x v="4"/>
    <x v="2"/>
  </r>
  <r>
    <x v="0"/>
    <s v="1890001323001"/>
    <x v="24"/>
    <x v="0"/>
    <x v="0"/>
    <x v="522"/>
    <x v="1165"/>
    <n v="0"/>
    <x v="0"/>
    <x v="4"/>
    <x v="2"/>
  </r>
  <r>
    <x v="0"/>
    <s v="1890003628001"/>
    <x v="25"/>
    <x v="0"/>
    <x v="0"/>
    <x v="522"/>
    <x v="1165"/>
    <n v="0"/>
    <x v="0"/>
    <x v="4"/>
    <x v="2"/>
  </r>
  <r>
    <x v="0"/>
    <s v="1890037646001"/>
    <x v="26"/>
    <x v="0"/>
    <x v="0"/>
    <x v="522"/>
    <x v="1165"/>
    <n v="0"/>
    <x v="0"/>
    <x v="4"/>
    <x v="2"/>
  </r>
  <r>
    <x v="0"/>
    <s v="1890080967001"/>
    <x v="27"/>
    <x v="0"/>
    <x v="0"/>
    <x v="522"/>
    <x v="1165"/>
    <n v="0"/>
    <x v="0"/>
    <x v="4"/>
    <x v="2"/>
  </r>
  <r>
    <x v="0"/>
    <s v="1890141877001"/>
    <x v="28"/>
    <x v="0"/>
    <x v="0"/>
    <x v="522"/>
    <x v="1165"/>
    <n v="0"/>
    <x v="0"/>
    <x v="4"/>
    <x v="2"/>
  </r>
  <r>
    <x v="0"/>
    <s v="1891709591001"/>
    <x v="29"/>
    <x v="0"/>
    <x v="0"/>
    <x v="522"/>
    <x v="1165"/>
    <n v="0"/>
    <x v="0"/>
    <x v="4"/>
    <x v="2"/>
  </r>
  <r>
    <x v="0"/>
    <s v="1891710328001"/>
    <x v="30"/>
    <x v="0"/>
    <x v="0"/>
    <x v="522"/>
    <x v="1165"/>
    <n v="0"/>
    <x v="0"/>
    <x v="4"/>
    <x v="2"/>
  </r>
  <r>
    <x v="0"/>
    <s v="0190115798001"/>
    <x v="0"/>
    <x v="0"/>
    <x v="1"/>
    <x v="522"/>
    <x v="1165"/>
    <n v="0"/>
    <x v="0"/>
    <x v="4"/>
    <x v="2"/>
  </r>
  <r>
    <x v="0"/>
    <s v="0190155722001"/>
    <x v="1"/>
    <x v="0"/>
    <x v="1"/>
    <x v="522"/>
    <x v="1165"/>
    <n v="0"/>
    <x v="0"/>
    <x v="4"/>
    <x v="2"/>
  </r>
  <r>
    <x v="0"/>
    <s v="0290003288001"/>
    <x v="2"/>
    <x v="0"/>
    <x v="1"/>
    <x v="522"/>
    <x v="1165"/>
    <n v="0"/>
    <x v="0"/>
    <x v="4"/>
    <x v="2"/>
  </r>
  <r>
    <x v="0"/>
    <s v="0390027923001"/>
    <x v="3"/>
    <x v="0"/>
    <x v="1"/>
    <x v="522"/>
    <x v="1165"/>
    <n v="0"/>
    <x v="0"/>
    <x v="4"/>
    <x v="2"/>
  </r>
  <r>
    <x v="0"/>
    <s v="0490001883001"/>
    <x v="4"/>
    <x v="0"/>
    <x v="1"/>
    <x v="522"/>
    <x v="1165"/>
    <n v="0"/>
    <x v="0"/>
    <x v="4"/>
    <x v="2"/>
  </r>
  <r>
    <x v="0"/>
    <s v="0490002669001"/>
    <x v="5"/>
    <x v="0"/>
    <x v="1"/>
    <x v="522"/>
    <x v="1165"/>
    <n v="0"/>
    <x v="0"/>
    <x v="4"/>
    <x v="2"/>
  </r>
  <r>
    <x v="0"/>
    <s v="0590052000001"/>
    <x v="6"/>
    <x v="0"/>
    <x v="1"/>
    <x v="522"/>
    <x v="1165"/>
    <n v="0"/>
    <x v="0"/>
    <x v="4"/>
    <x v="2"/>
  </r>
  <r>
    <x v="0"/>
    <s v="0690045389001"/>
    <x v="7"/>
    <x v="0"/>
    <x v="1"/>
    <x v="522"/>
    <x v="1165"/>
    <n v="0"/>
    <x v="0"/>
    <x v="4"/>
    <x v="2"/>
  </r>
  <r>
    <x v="0"/>
    <s v="0691706710001"/>
    <x v="8"/>
    <x v="0"/>
    <x v="1"/>
    <x v="522"/>
    <x v="1165"/>
    <n v="174.36"/>
    <x v="0"/>
    <x v="4"/>
    <x v="2"/>
  </r>
  <r>
    <x v="0"/>
    <s v="0790024656001"/>
    <x v="9"/>
    <x v="0"/>
    <x v="1"/>
    <x v="522"/>
    <x v="1165"/>
    <n v="0"/>
    <x v="0"/>
    <x v="4"/>
    <x v="2"/>
  </r>
  <r>
    <x v="0"/>
    <s v="1090033456001"/>
    <x v="10"/>
    <x v="0"/>
    <x v="1"/>
    <x v="522"/>
    <x v="1165"/>
    <n v="0"/>
    <x v="0"/>
    <x v="4"/>
    <x v="2"/>
  </r>
  <r>
    <x v="0"/>
    <s v="1091720902001"/>
    <x v="11"/>
    <x v="0"/>
    <x v="1"/>
    <x v="522"/>
    <x v="1165"/>
    <n v="30300.43"/>
    <x v="0"/>
    <x v="4"/>
    <x v="2"/>
  </r>
  <r>
    <x v="0"/>
    <s v="1190068389001"/>
    <x v="12"/>
    <x v="0"/>
    <x v="1"/>
    <x v="522"/>
    <x v="1165"/>
    <n v="0"/>
    <x v="0"/>
    <x v="4"/>
    <x v="2"/>
  </r>
  <r>
    <x v="0"/>
    <s v="1390013678001"/>
    <x v="13"/>
    <x v="0"/>
    <x v="1"/>
    <x v="522"/>
    <x v="1165"/>
    <n v="0"/>
    <x v="0"/>
    <x v="4"/>
    <x v="2"/>
  </r>
  <r>
    <x v="0"/>
    <s v="1690012606001"/>
    <x v="14"/>
    <x v="0"/>
    <x v="1"/>
    <x v="522"/>
    <x v="1165"/>
    <n v="0"/>
    <x v="0"/>
    <x v="4"/>
    <x v="2"/>
  </r>
  <r>
    <x v="0"/>
    <s v="1790093204001"/>
    <x v="15"/>
    <x v="0"/>
    <x v="1"/>
    <x v="522"/>
    <x v="1165"/>
    <n v="0"/>
    <x v="0"/>
    <x v="4"/>
    <x v="2"/>
  </r>
  <r>
    <x v="0"/>
    <s v="1790325083001"/>
    <x v="16"/>
    <x v="0"/>
    <x v="1"/>
    <x v="522"/>
    <x v="1165"/>
    <n v="0"/>
    <x v="0"/>
    <x v="4"/>
    <x v="2"/>
  </r>
  <r>
    <x v="0"/>
    <s v="1790451801001"/>
    <x v="17"/>
    <x v="0"/>
    <x v="1"/>
    <x v="522"/>
    <x v="1165"/>
    <n v="0"/>
    <x v="0"/>
    <x v="4"/>
    <x v="2"/>
  </r>
  <r>
    <x v="0"/>
    <s v="1790501469001"/>
    <x v="18"/>
    <x v="0"/>
    <x v="1"/>
    <x v="522"/>
    <x v="1165"/>
    <n v="0"/>
    <x v="0"/>
    <x v="4"/>
    <x v="2"/>
  </r>
  <r>
    <x v="0"/>
    <s v="1790567699001"/>
    <x v="19"/>
    <x v="0"/>
    <x v="1"/>
    <x v="522"/>
    <x v="1165"/>
    <n v="0"/>
    <x v="0"/>
    <x v="4"/>
    <x v="2"/>
  </r>
  <r>
    <x v="0"/>
    <s v="1790866084001"/>
    <x v="20"/>
    <x v="0"/>
    <x v="1"/>
    <x v="522"/>
    <x v="1165"/>
    <n v="0"/>
    <x v="0"/>
    <x v="4"/>
    <x v="2"/>
  </r>
  <r>
    <x v="0"/>
    <s v="1790900193001"/>
    <x v="21"/>
    <x v="0"/>
    <x v="1"/>
    <x v="522"/>
    <x v="1165"/>
    <n v="0"/>
    <x v="0"/>
    <x v="4"/>
    <x v="2"/>
  </r>
  <r>
    <x v="0"/>
    <s v="1790979016001"/>
    <x v="22"/>
    <x v="0"/>
    <x v="1"/>
    <x v="522"/>
    <x v="1165"/>
    <n v="0"/>
    <x v="0"/>
    <x v="4"/>
    <x v="2"/>
  </r>
  <r>
    <x v="0"/>
    <s v="1791708040001"/>
    <x v="23"/>
    <x v="0"/>
    <x v="1"/>
    <x v="522"/>
    <x v="1165"/>
    <n v="0"/>
    <x v="0"/>
    <x v="4"/>
    <x v="2"/>
  </r>
  <r>
    <x v="0"/>
    <s v="1890001323001"/>
    <x v="24"/>
    <x v="0"/>
    <x v="1"/>
    <x v="522"/>
    <x v="1165"/>
    <n v="0"/>
    <x v="0"/>
    <x v="4"/>
    <x v="2"/>
  </r>
  <r>
    <x v="0"/>
    <s v="1890003628001"/>
    <x v="25"/>
    <x v="0"/>
    <x v="1"/>
    <x v="522"/>
    <x v="1165"/>
    <n v="0"/>
    <x v="0"/>
    <x v="4"/>
    <x v="2"/>
  </r>
  <r>
    <x v="0"/>
    <s v="1890037646001"/>
    <x v="26"/>
    <x v="0"/>
    <x v="1"/>
    <x v="522"/>
    <x v="1165"/>
    <n v="0"/>
    <x v="0"/>
    <x v="4"/>
    <x v="2"/>
  </r>
  <r>
    <x v="0"/>
    <s v="1890080967001"/>
    <x v="27"/>
    <x v="0"/>
    <x v="1"/>
    <x v="522"/>
    <x v="1165"/>
    <n v="0"/>
    <x v="0"/>
    <x v="4"/>
    <x v="2"/>
  </r>
  <r>
    <x v="0"/>
    <s v="1890141877001"/>
    <x v="28"/>
    <x v="0"/>
    <x v="1"/>
    <x v="522"/>
    <x v="1165"/>
    <n v="0"/>
    <x v="0"/>
    <x v="4"/>
    <x v="2"/>
  </r>
  <r>
    <x v="0"/>
    <s v="1891709591001"/>
    <x v="29"/>
    <x v="0"/>
    <x v="1"/>
    <x v="522"/>
    <x v="1165"/>
    <n v="0"/>
    <x v="0"/>
    <x v="4"/>
    <x v="2"/>
  </r>
  <r>
    <x v="0"/>
    <s v="1891710328001"/>
    <x v="30"/>
    <x v="0"/>
    <x v="1"/>
    <x v="522"/>
    <x v="1165"/>
    <n v="0"/>
    <x v="0"/>
    <x v="4"/>
    <x v="2"/>
  </r>
  <r>
    <x v="0"/>
    <s v="11"/>
    <x v="31"/>
    <x v="0"/>
    <x v="0"/>
    <x v="522"/>
    <x v="1165"/>
    <n v="19798.7"/>
    <x v="0"/>
    <x v="4"/>
    <x v="2"/>
  </r>
  <r>
    <x v="0"/>
    <s v="11"/>
    <x v="31"/>
    <x v="0"/>
    <x v="1"/>
    <x v="522"/>
    <x v="1165"/>
    <n v="30474.79"/>
    <x v="0"/>
    <x v="4"/>
    <x v="2"/>
  </r>
  <r>
    <x v="0"/>
    <s v="12"/>
    <x v="32"/>
    <x v="0"/>
    <x v="0"/>
    <x v="522"/>
    <x v="1165"/>
    <n v="19798.7"/>
    <x v="0"/>
    <x v="4"/>
    <x v="2"/>
  </r>
  <r>
    <x v="0"/>
    <s v="12"/>
    <x v="32"/>
    <x v="0"/>
    <x v="1"/>
    <x v="522"/>
    <x v="1165"/>
    <n v="30474.79"/>
    <x v="0"/>
    <x v="4"/>
    <x v="2"/>
  </r>
  <r>
    <x v="0"/>
    <s v="0190115798001"/>
    <x v="0"/>
    <x v="0"/>
    <x v="0"/>
    <x v="523"/>
    <x v="1166"/>
    <n v="0"/>
    <x v="0"/>
    <x v="4"/>
    <x v="2"/>
  </r>
  <r>
    <x v="0"/>
    <s v="0190155722001"/>
    <x v="1"/>
    <x v="0"/>
    <x v="0"/>
    <x v="523"/>
    <x v="1166"/>
    <n v="0"/>
    <x v="0"/>
    <x v="4"/>
    <x v="2"/>
  </r>
  <r>
    <x v="0"/>
    <s v="0290003288001"/>
    <x v="2"/>
    <x v="0"/>
    <x v="0"/>
    <x v="523"/>
    <x v="1166"/>
    <n v="0"/>
    <x v="0"/>
    <x v="4"/>
    <x v="2"/>
  </r>
  <r>
    <x v="0"/>
    <s v="0390027923001"/>
    <x v="3"/>
    <x v="0"/>
    <x v="0"/>
    <x v="523"/>
    <x v="1166"/>
    <n v="0"/>
    <x v="0"/>
    <x v="4"/>
    <x v="2"/>
  </r>
  <r>
    <x v="0"/>
    <s v="0490001883001"/>
    <x v="4"/>
    <x v="0"/>
    <x v="0"/>
    <x v="523"/>
    <x v="1166"/>
    <n v="0"/>
    <x v="0"/>
    <x v="4"/>
    <x v="2"/>
  </r>
  <r>
    <x v="0"/>
    <s v="0490002669001"/>
    <x v="5"/>
    <x v="0"/>
    <x v="0"/>
    <x v="523"/>
    <x v="1166"/>
    <n v="0"/>
    <x v="0"/>
    <x v="4"/>
    <x v="2"/>
  </r>
  <r>
    <x v="0"/>
    <s v="0590052000001"/>
    <x v="6"/>
    <x v="0"/>
    <x v="0"/>
    <x v="523"/>
    <x v="1166"/>
    <n v="0"/>
    <x v="0"/>
    <x v="4"/>
    <x v="2"/>
  </r>
  <r>
    <x v="0"/>
    <s v="0690045389001"/>
    <x v="7"/>
    <x v="0"/>
    <x v="0"/>
    <x v="523"/>
    <x v="1166"/>
    <n v="0"/>
    <x v="0"/>
    <x v="4"/>
    <x v="2"/>
  </r>
  <r>
    <x v="0"/>
    <s v="0691706710001"/>
    <x v="8"/>
    <x v="0"/>
    <x v="0"/>
    <x v="523"/>
    <x v="1166"/>
    <n v="0"/>
    <x v="0"/>
    <x v="4"/>
    <x v="2"/>
  </r>
  <r>
    <x v="0"/>
    <s v="0790024656001"/>
    <x v="9"/>
    <x v="0"/>
    <x v="0"/>
    <x v="523"/>
    <x v="1166"/>
    <n v="0"/>
    <x v="0"/>
    <x v="4"/>
    <x v="2"/>
  </r>
  <r>
    <x v="0"/>
    <s v="1090033456001"/>
    <x v="10"/>
    <x v="0"/>
    <x v="0"/>
    <x v="523"/>
    <x v="1166"/>
    <n v="0"/>
    <x v="0"/>
    <x v="4"/>
    <x v="2"/>
  </r>
  <r>
    <x v="0"/>
    <s v="1091720902001"/>
    <x v="11"/>
    <x v="0"/>
    <x v="0"/>
    <x v="523"/>
    <x v="1166"/>
    <n v="0"/>
    <x v="0"/>
    <x v="4"/>
    <x v="2"/>
  </r>
  <r>
    <x v="0"/>
    <s v="1190068389001"/>
    <x v="12"/>
    <x v="0"/>
    <x v="0"/>
    <x v="523"/>
    <x v="1166"/>
    <n v="0"/>
    <x v="0"/>
    <x v="4"/>
    <x v="2"/>
  </r>
  <r>
    <x v="0"/>
    <s v="1390013678001"/>
    <x v="13"/>
    <x v="0"/>
    <x v="0"/>
    <x v="523"/>
    <x v="1166"/>
    <n v="0"/>
    <x v="0"/>
    <x v="4"/>
    <x v="2"/>
  </r>
  <r>
    <x v="0"/>
    <s v="1690012606001"/>
    <x v="14"/>
    <x v="0"/>
    <x v="0"/>
    <x v="523"/>
    <x v="1166"/>
    <n v="0"/>
    <x v="0"/>
    <x v="4"/>
    <x v="2"/>
  </r>
  <r>
    <x v="0"/>
    <s v="1790093204001"/>
    <x v="15"/>
    <x v="0"/>
    <x v="0"/>
    <x v="523"/>
    <x v="1166"/>
    <n v="0"/>
    <x v="0"/>
    <x v="4"/>
    <x v="2"/>
  </r>
  <r>
    <x v="0"/>
    <s v="1790325083001"/>
    <x v="16"/>
    <x v="0"/>
    <x v="0"/>
    <x v="523"/>
    <x v="1166"/>
    <n v="0"/>
    <x v="0"/>
    <x v="4"/>
    <x v="2"/>
  </r>
  <r>
    <x v="0"/>
    <s v="1790451801001"/>
    <x v="17"/>
    <x v="0"/>
    <x v="0"/>
    <x v="523"/>
    <x v="1166"/>
    <n v="0"/>
    <x v="0"/>
    <x v="4"/>
    <x v="2"/>
  </r>
  <r>
    <x v="0"/>
    <s v="1790501469001"/>
    <x v="18"/>
    <x v="0"/>
    <x v="0"/>
    <x v="523"/>
    <x v="1166"/>
    <n v="0"/>
    <x v="0"/>
    <x v="4"/>
    <x v="2"/>
  </r>
  <r>
    <x v="0"/>
    <s v="1790567699001"/>
    <x v="19"/>
    <x v="0"/>
    <x v="0"/>
    <x v="523"/>
    <x v="1166"/>
    <n v="0"/>
    <x v="0"/>
    <x v="4"/>
    <x v="2"/>
  </r>
  <r>
    <x v="0"/>
    <s v="1790866084001"/>
    <x v="20"/>
    <x v="0"/>
    <x v="0"/>
    <x v="523"/>
    <x v="1166"/>
    <n v="0"/>
    <x v="0"/>
    <x v="4"/>
    <x v="2"/>
  </r>
  <r>
    <x v="0"/>
    <s v="1790900193001"/>
    <x v="21"/>
    <x v="0"/>
    <x v="0"/>
    <x v="523"/>
    <x v="1166"/>
    <n v="0"/>
    <x v="0"/>
    <x v="4"/>
    <x v="2"/>
  </r>
  <r>
    <x v="0"/>
    <s v="1790979016001"/>
    <x v="22"/>
    <x v="0"/>
    <x v="0"/>
    <x v="523"/>
    <x v="1166"/>
    <n v="0"/>
    <x v="0"/>
    <x v="4"/>
    <x v="2"/>
  </r>
  <r>
    <x v="0"/>
    <s v="1791708040001"/>
    <x v="23"/>
    <x v="0"/>
    <x v="0"/>
    <x v="523"/>
    <x v="1166"/>
    <n v="0"/>
    <x v="0"/>
    <x v="4"/>
    <x v="2"/>
  </r>
  <r>
    <x v="0"/>
    <s v="1890001323001"/>
    <x v="24"/>
    <x v="0"/>
    <x v="0"/>
    <x v="523"/>
    <x v="1166"/>
    <n v="0"/>
    <x v="0"/>
    <x v="4"/>
    <x v="2"/>
  </r>
  <r>
    <x v="0"/>
    <s v="1890003628001"/>
    <x v="25"/>
    <x v="0"/>
    <x v="0"/>
    <x v="523"/>
    <x v="1166"/>
    <n v="0"/>
    <x v="0"/>
    <x v="4"/>
    <x v="2"/>
  </r>
  <r>
    <x v="0"/>
    <s v="1890037646001"/>
    <x v="26"/>
    <x v="0"/>
    <x v="0"/>
    <x v="523"/>
    <x v="1166"/>
    <n v="0"/>
    <x v="0"/>
    <x v="4"/>
    <x v="2"/>
  </r>
  <r>
    <x v="0"/>
    <s v="1890080967001"/>
    <x v="27"/>
    <x v="0"/>
    <x v="0"/>
    <x v="523"/>
    <x v="1166"/>
    <n v="0"/>
    <x v="0"/>
    <x v="4"/>
    <x v="2"/>
  </r>
  <r>
    <x v="0"/>
    <s v="1890141877001"/>
    <x v="28"/>
    <x v="0"/>
    <x v="0"/>
    <x v="523"/>
    <x v="1166"/>
    <n v="0"/>
    <x v="0"/>
    <x v="4"/>
    <x v="2"/>
  </r>
  <r>
    <x v="0"/>
    <s v="1891709591001"/>
    <x v="29"/>
    <x v="0"/>
    <x v="0"/>
    <x v="523"/>
    <x v="1166"/>
    <n v="0"/>
    <x v="0"/>
    <x v="4"/>
    <x v="2"/>
  </r>
  <r>
    <x v="0"/>
    <s v="1891710328001"/>
    <x v="30"/>
    <x v="0"/>
    <x v="0"/>
    <x v="523"/>
    <x v="1166"/>
    <n v="0"/>
    <x v="0"/>
    <x v="4"/>
    <x v="2"/>
  </r>
  <r>
    <x v="0"/>
    <s v="0190115798001"/>
    <x v="0"/>
    <x v="0"/>
    <x v="1"/>
    <x v="523"/>
    <x v="1166"/>
    <n v="0"/>
    <x v="0"/>
    <x v="4"/>
    <x v="2"/>
  </r>
  <r>
    <x v="0"/>
    <s v="0190155722001"/>
    <x v="1"/>
    <x v="0"/>
    <x v="1"/>
    <x v="523"/>
    <x v="1166"/>
    <n v="0"/>
    <x v="0"/>
    <x v="4"/>
    <x v="2"/>
  </r>
  <r>
    <x v="0"/>
    <s v="0290003288001"/>
    <x v="2"/>
    <x v="0"/>
    <x v="1"/>
    <x v="523"/>
    <x v="1166"/>
    <n v="0"/>
    <x v="0"/>
    <x v="4"/>
    <x v="2"/>
  </r>
  <r>
    <x v="0"/>
    <s v="0390027923001"/>
    <x v="3"/>
    <x v="0"/>
    <x v="1"/>
    <x v="523"/>
    <x v="1166"/>
    <n v="0"/>
    <x v="0"/>
    <x v="4"/>
    <x v="2"/>
  </r>
  <r>
    <x v="0"/>
    <s v="0490001883001"/>
    <x v="4"/>
    <x v="0"/>
    <x v="1"/>
    <x v="523"/>
    <x v="1166"/>
    <n v="0"/>
    <x v="0"/>
    <x v="4"/>
    <x v="2"/>
  </r>
  <r>
    <x v="0"/>
    <s v="0490002669001"/>
    <x v="5"/>
    <x v="0"/>
    <x v="1"/>
    <x v="523"/>
    <x v="1166"/>
    <n v="0"/>
    <x v="0"/>
    <x v="4"/>
    <x v="2"/>
  </r>
  <r>
    <x v="0"/>
    <s v="0590052000001"/>
    <x v="6"/>
    <x v="0"/>
    <x v="1"/>
    <x v="523"/>
    <x v="1166"/>
    <n v="0"/>
    <x v="0"/>
    <x v="4"/>
    <x v="2"/>
  </r>
  <r>
    <x v="0"/>
    <s v="0690045389001"/>
    <x v="7"/>
    <x v="0"/>
    <x v="1"/>
    <x v="523"/>
    <x v="1166"/>
    <n v="0"/>
    <x v="0"/>
    <x v="4"/>
    <x v="2"/>
  </r>
  <r>
    <x v="0"/>
    <s v="0691706710001"/>
    <x v="8"/>
    <x v="0"/>
    <x v="1"/>
    <x v="523"/>
    <x v="1166"/>
    <n v="0"/>
    <x v="0"/>
    <x v="4"/>
    <x v="2"/>
  </r>
  <r>
    <x v="0"/>
    <s v="0790024656001"/>
    <x v="9"/>
    <x v="0"/>
    <x v="1"/>
    <x v="523"/>
    <x v="1166"/>
    <n v="0"/>
    <x v="0"/>
    <x v="4"/>
    <x v="2"/>
  </r>
  <r>
    <x v="0"/>
    <s v="1090033456001"/>
    <x v="10"/>
    <x v="0"/>
    <x v="1"/>
    <x v="523"/>
    <x v="1166"/>
    <n v="0"/>
    <x v="0"/>
    <x v="4"/>
    <x v="2"/>
  </r>
  <r>
    <x v="0"/>
    <s v="1091720902001"/>
    <x v="11"/>
    <x v="0"/>
    <x v="1"/>
    <x v="523"/>
    <x v="1166"/>
    <n v="0"/>
    <x v="0"/>
    <x v="4"/>
    <x v="2"/>
  </r>
  <r>
    <x v="0"/>
    <s v="1190068389001"/>
    <x v="12"/>
    <x v="0"/>
    <x v="1"/>
    <x v="523"/>
    <x v="1166"/>
    <n v="0"/>
    <x v="0"/>
    <x v="4"/>
    <x v="2"/>
  </r>
  <r>
    <x v="0"/>
    <s v="1390013678001"/>
    <x v="13"/>
    <x v="0"/>
    <x v="1"/>
    <x v="523"/>
    <x v="1166"/>
    <n v="0"/>
    <x v="0"/>
    <x v="4"/>
    <x v="2"/>
  </r>
  <r>
    <x v="0"/>
    <s v="1690012606001"/>
    <x v="14"/>
    <x v="0"/>
    <x v="1"/>
    <x v="523"/>
    <x v="1166"/>
    <n v="0"/>
    <x v="0"/>
    <x v="4"/>
    <x v="2"/>
  </r>
  <r>
    <x v="0"/>
    <s v="1790093204001"/>
    <x v="15"/>
    <x v="0"/>
    <x v="1"/>
    <x v="523"/>
    <x v="1166"/>
    <n v="0"/>
    <x v="0"/>
    <x v="4"/>
    <x v="2"/>
  </r>
  <r>
    <x v="0"/>
    <s v="1790325083001"/>
    <x v="16"/>
    <x v="0"/>
    <x v="1"/>
    <x v="523"/>
    <x v="1166"/>
    <n v="0"/>
    <x v="0"/>
    <x v="4"/>
    <x v="2"/>
  </r>
  <r>
    <x v="0"/>
    <s v="1790451801001"/>
    <x v="17"/>
    <x v="0"/>
    <x v="1"/>
    <x v="523"/>
    <x v="1166"/>
    <n v="0"/>
    <x v="0"/>
    <x v="4"/>
    <x v="2"/>
  </r>
  <r>
    <x v="0"/>
    <s v="1790501469001"/>
    <x v="18"/>
    <x v="0"/>
    <x v="1"/>
    <x v="523"/>
    <x v="1166"/>
    <n v="0"/>
    <x v="0"/>
    <x v="4"/>
    <x v="2"/>
  </r>
  <r>
    <x v="0"/>
    <s v="1790567699001"/>
    <x v="19"/>
    <x v="0"/>
    <x v="1"/>
    <x v="523"/>
    <x v="1166"/>
    <n v="0"/>
    <x v="0"/>
    <x v="4"/>
    <x v="2"/>
  </r>
  <r>
    <x v="0"/>
    <s v="1790866084001"/>
    <x v="20"/>
    <x v="0"/>
    <x v="1"/>
    <x v="523"/>
    <x v="1166"/>
    <n v="0"/>
    <x v="0"/>
    <x v="4"/>
    <x v="2"/>
  </r>
  <r>
    <x v="0"/>
    <s v="1790900193001"/>
    <x v="21"/>
    <x v="0"/>
    <x v="1"/>
    <x v="523"/>
    <x v="1166"/>
    <n v="0"/>
    <x v="0"/>
    <x v="4"/>
    <x v="2"/>
  </r>
  <r>
    <x v="0"/>
    <s v="1790979016001"/>
    <x v="22"/>
    <x v="0"/>
    <x v="1"/>
    <x v="523"/>
    <x v="1166"/>
    <n v="0"/>
    <x v="0"/>
    <x v="4"/>
    <x v="2"/>
  </r>
  <r>
    <x v="0"/>
    <s v="1791708040001"/>
    <x v="23"/>
    <x v="0"/>
    <x v="1"/>
    <x v="523"/>
    <x v="1166"/>
    <n v="0"/>
    <x v="0"/>
    <x v="4"/>
    <x v="2"/>
  </r>
  <r>
    <x v="0"/>
    <s v="1890001323001"/>
    <x v="24"/>
    <x v="0"/>
    <x v="1"/>
    <x v="523"/>
    <x v="1166"/>
    <n v="0"/>
    <x v="0"/>
    <x v="4"/>
    <x v="2"/>
  </r>
  <r>
    <x v="0"/>
    <s v="1890003628001"/>
    <x v="25"/>
    <x v="0"/>
    <x v="1"/>
    <x v="523"/>
    <x v="1166"/>
    <n v="0"/>
    <x v="0"/>
    <x v="4"/>
    <x v="2"/>
  </r>
  <r>
    <x v="0"/>
    <s v="1890037646001"/>
    <x v="26"/>
    <x v="0"/>
    <x v="1"/>
    <x v="523"/>
    <x v="1166"/>
    <n v="0"/>
    <x v="0"/>
    <x v="4"/>
    <x v="2"/>
  </r>
  <r>
    <x v="0"/>
    <s v="1890080967001"/>
    <x v="27"/>
    <x v="0"/>
    <x v="1"/>
    <x v="523"/>
    <x v="1166"/>
    <n v="0"/>
    <x v="0"/>
    <x v="4"/>
    <x v="2"/>
  </r>
  <r>
    <x v="0"/>
    <s v="1890141877001"/>
    <x v="28"/>
    <x v="0"/>
    <x v="1"/>
    <x v="523"/>
    <x v="1166"/>
    <n v="0"/>
    <x v="0"/>
    <x v="4"/>
    <x v="2"/>
  </r>
  <r>
    <x v="0"/>
    <s v="1891709591001"/>
    <x v="29"/>
    <x v="0"/>
    <x v="1"/>
    <x v="523"/>
    <x v="1166"/>
    <n v="0"/>
    <x v="0"/>
    <x v="4"/>
    <x v="2"/>
  </r>
  <r>
    <x v="0"/>
    <s v="1891710328001"/>
    <x v="30"/>
    <x v="0"/>
    <x v="1"/>
    <x v="523"/>
    <x v="1166"/>
    <n v="0"/>
    <x v="0"/>
    <x v="4"/>
    <x v="2"/>
  </r>
  <r>
    <x v="0"/>
    <s v="11"/>
    <x v="31"/>
    <x v="0"/>
    <x v="0"/>
    <x v="523"/>
    <x v="1166"/>
    <n v="0"/>
    <x v="0"/>
    <x v="4"/>
    <x v="2"/>
  </r>
  <r>
    <x v="0"/>
    <s v="11"/>
    <x v="31"/>
    <x v="0"/>
    <x v="1"/>
    <x v="523"/>
    <x v="1166"/>
    <n v="0"/>
    <x v="0"/>
    <x v="4"/>
    <x v="2"/>
  </r>
  <r>
    <x v="0"/>
    <s v="12"/>
    <x v="32"/>
    <x v="0"/>
    <x v="0"/>
    <x v="523"/>
    <x v="1166"/>
    <n v="0"/>
    <x v="0"/>
    <x v="4"/>
    <x v="2"/>
  </r>
  <r>
    <x v="0"/>
    <s v="12"/>
    <x v="32"/>
    <x v="0"/>
    <x v="1"/>
    <x v="523"/>
    <x v="1166"/>
    <n v="0"/>
    <x v="0"/>
    <x v="4"/>
    <x v="2"/>
  </r>
  <r>
    <x v="0"/>
    <s v="0190115798001"/>
    <x v="0"/>
    <x v="0"/>
    <x v="0"/>
    <x v="477"/>
    <x v="1167"/>
    <n v="1389251.6"/>
    <x v="0"/>
    <x v="4"/>
    <x v="2"/>
  </r>
  <r>
    <x v="0"/>
    <s v="0190155722001"/>
    <x v="1"/>
    <x v="0"/>
    <x v="0"/>
    <x v="477"/>
    <x v="1167"/>
    <n v="55766.42"/>
    <x v="0"/>
    <x v="4"/>
    <x v="2"/>
  </r>
  <r>
    <x v="0"/>
    <s v="0290003288001"/>
    <x v="2"/>
    <x v="0"/>
    <x v="0"/>
    <x v="477"/>
    <x v="1167"/>
    <n v="13301.87"/>
    <x v="0"/>
    <x v="4"/>
    <x v="2"/>
  </r>
  <r>
    <x v="0"/>
    <s v="0390027923001"/>
    <x v="3"/>
    <x v="0"/>
    <x v="0"/>
    <x v="477"/>
    <x v="1167"/>
    <n v="15935.49"/>
    <x v="0"/>
    <x v="4"/>
    <x v="2"/>
  </r>
  <r>
    <x v="0"/>
    <s v="0490001883001"/>
    <x v="4"/>
    <x v="0"/>
    <x v="0"/>
    <x v="477"/>
    <x v="1167"/>
    <n v="7707.12"/>
    <x v="0"/>
    <x v="4"/>
    <x v="2"/>
  </r>
  <r>
    <x v="0"/>
    <s v="0490002669001"/>
    <x v="5"/>
    <x v="0"/>
    <x v="0"/>
    <x v="477"/>
    <x v="1167"/>
    <n v="11269.22"/>
    <x v="0"/>
    <x v="4"/>
    <x v="2"/>
  </r>
  <r>
    <x v="0"/>
    <s v="0590052000001"/>
    <x v="6"/>
    <x v="0"/>
    <x v="0"/>
    <x v="477"/>
    <x v="1167"/>
    <n v="23362.28"/>
    <x v="0"/>
    <x v="4"/>
    <x v="2"/>
  </r>
  <r>
    <x v="0"/>
    <s v="0690045389001"/>
    <x v="7"/>
    <x v="0"/>
    <x v="0"/>
    <x v="477"/>
    <x v="1167"/>
    <n v="14621.81"/>
    <x v="0"/>
    <x v="4"/>
    <x v="2"/>
  </r>
  <r>
    <x v="0"/>
    <s v="0691706710001"/>
    <x v="8"/>
    <x v="0"/>
    <x v="0"/>
    <x v="477"/>
    <x v="1167"/>
    <n v="5345.09"/>
    <x v="0"/>
    <x v="4"/>
    <x v="2"/>
  </r>
  <r>
    <x v="0"/>
    <s v="0790024656001"/>
    <x v="9"/>
    <x v="0"/>
    <x v="0"/>
    <x v="477"/>
    <x v="1167"/>
    <n v="29108.720000000001"/>
    <x v="0"/>
    <x v="4"/>
    <x v="2"/>
  </r>
  <r>
    <x v="0"/>
    <s v="1090033456001"/>
    <x v="10"/>
    <x v="0"/>
    <x v="0"/>
    <x v="477"/>
    <x v="1167"/>
    <n v="20901.91"/>
    <x v="0"/>
    <x v="4"/>
    <x v="2"/>
  </r>
  <r>
    <x v="0"/>
    <s v="1091720902001"/>
    <x v="11"/>
    <x v="0"/>
    <x v="0"/>
    <x v="477"/>
    <x v="1167"/>
    <n v="2509.41"/>
    <x v="0"/>
    <x v="4"/>
    <x v="2"/>
  </r>
  <r>
    <x v="0"/>
    <s v="1190068389001"/>
    <x v="12"/>
    <x v="0"/>
    <x v="0"/>
    <x v="477"/>
    <x v="1167"/>
    <n v="22436.16"/>
    <x v="0"/>
    <x v="4"/>
    <x v="2"/>
  </r>
  <r>
    <x v="0"/>
    <s v="1390013678001"/>
    <x v="13"/>
    <x v="0"/>
    <x v="0"/>
    <x v="477"/>
    <x v="1167"/>
    <n v="10785.47"/>
    <x v="0"/>
    <x v="4"/>
    <x v="2"/>
  </r>
  <r>
    <x v="0"/>
    <s v="1690012606001"/>
    <x v="14"/>
    <x v="0"/>
    <x v="0"/>
    <x v="477"/>
    <x v="1167"/>
    <n v="5183.3999999999996"/>
    <x v="0"/>
    <x v="4"/>
    <x v="2"/>
  </r>
  <r>
    <x v="0"/>
    <s v="1790093204001"/>
    <x v="15"/>
    <x v="0"/>
    <x v="0"/>
    <x v="477"/>
    <x v="1167"/>
    <n v="58779.28"/>
    <x v="0"/>
    <x v="4"/>
    <x v="2"/>
  </r>
  <r>
    <x v="0"/>
    <s v="1790325083001"/>
    <x v="16"/>
    <x v="0"/>
    <x v="0"/>
    <x v="477"/>
    <x v="1167"/>
    <n v="85060.08"/>
    <x v="0"/>
    <x v="4"/>
    <x v="2"/>
  </r>
  <r>
    <x v="0"/>
    <s v="1790451801001"/>
    <x v="17"/>
    <x v="0"/>
    <x v="0"/>
    <x v="477"/>
    <x v="1167"/>
    <n v="127227.32"/>
    <x v="0"/>
    <x v="4"/>
    <x v="2"/>
  </r>
  <r>
    <x v="0"/>
    <s v="1790501469001"/>
    <x v="18"/>
    <x v="0"/>
    <x v="0"/>
    <x v="477"/>
    <x v="1167"/>
    <n v="110602.56"/>
    <x v="0"/>
    <x v="4"/>
    <x v="2"/>
  </r>
  <r>
    <x v="0"/>
    <s v="1790567699001"/>
    <x v="19"/>
    <x v="0"/>
    <x v="0"/>
    <x v="477"/>
    <x v="1167"/>
    <n v="141273.32999999999"/>
    <x v="0"/>
    <x v="4"/>
    <x v="2"/>
  </r>
  <r>
    <x v="0"/>
    <s v="1790866084001"/>
    <x v="20"/>
    <x v="0"/>
    <x v="0"/>
    <x v="477"/>
    <x v="1167"/>
    <n v="201649.68"/>
    <x v="0"/>
    <x v="4"/>
    <x v="2"/>
  </r>
  <r>
    <x v="0"/>
    <s v="1790900193001"/>
    <x v="21"/>
    <x v="0"/>
    <x v="0"/>
    <x v="477"/>
    <x v="1167"/>
    <n v="28102.77"/>
    <x v="0"/>
    <x v="4"/>
    <x v="2"/>
  </r>
  <r>
    <x v="0"/>
    <s v="1790979016001"/>
    <x v="22"/>
    <x v="0"/>
    <x v="0"/>
    <x v="477"/>
    <x v="1167"/>
    <n v="1206.33"/>
    <x v="0"/>
    <x v="4"/>
    <x v="2"/>
  </r>
  <r>
    <x v="0"/>
    <s v="1791708040001"/>
    <x v="23"/>
    <x v="0"/>
    <x v="0"/>
    <x v="477"/>
    <x v="1167"/>
    <n v="6951.53"/>
    <x v="0"/>
    <x v="4"/>
    <x v="2"/>
  </r>
  <r>
    <x v="0"/>
    <s v="1890001323001"/>
    <x v="24"/>
    <x v="0"/>
    <x v="0"/>
    <x v="477"/>
    <x v="1167"/>
    <n v="34367.17"/>
    <x v="0"/>
    <x v="4"/>
    <x v="2"/>
  </r>
  <r>
    <x v="0"/>
    <s v="1890003628001"/>
    <x v="25"/>
    <x v="0"/>
    <x v="0"/>
    <x v="477"/>
    <x v="1167"/>
    <n v="58424.97"/>
    <x v="0"/>
    <x v="4"/>
    <x v="2"/>
  </r>
  <r>
    <x v="0"/>
    <s v="1890037646001"/>
    <x v="26"/>
    <x v="0"/>
    <x v="0"/>
    <x v="477"/>
    <x v="1167"/>
    <n v="90158.16"/>
    <x v="0"/>
    <x v="4"/>
    <x v="2"/>
  </r>
  <r>
    <x v="0"/>
    <s v="1890080967001"/>
    <x v="27"/>
    <x v="0"/>
    <x v="0"/>
    <x v="477"/>
    <x v="1167"/>
    <n v="4369.5600000000004"/>
    <x v="0"/>
    <x v="4"/>
    <x v="2"/>
  </r>
  <r>
    <x v="0"/>
    <s v="1890141877001"/>
    <x v="28"/>
    <x v="0"/>
    <x v="0"/>
    <x v="477"/>
    <x v="1167"/>
    <n v="11472.32"/>
    <x v="0"/>
    <x v="4"/>
    <x v="2"/>
  </r>
  <r>
    <x v="0"/>
    <s v="1891709591001"/>
    <x v="29"/>
    <x v="0"/>
    <x v="0"/>
    <x v="477"/>
    <x v="1167"/>
    <n v="37866.199999999997"/>
    <x v="0"/>
    <x v="4"/>
    <x v="2"/>
  </r>
  <r>
    <x v="0"/>
    <s v="1891710328001"/>
    <x v="30"/>
    <x v="0"/>
    <x v="0"/>
    <x v="477"/>
    <x v="1167"/>
    <n v="28701.71"/>
    <x v="0"/>
    <x v="4"/>
    <x v="2"/>
  </r>
  <r>
    <x v="0"/>
    <s v="0190115798001"/>
    <x v="0"/>
    <x v="0"/>
    <x v="1"/>
    <x v="477"/>
    <x v="1167"/>
    <n v="2773711.82"/>
    <x v="0"/>
    <x v="4"/>
    <x v="2"/>
  </r>
  <r>
    <x v="0"/>
    <s v="0190155722001"/>
    <x v="1"/>
    <x v="0"/>
    <x v="1"/>
    <x v="477"/>
    <x v="1167"/>
    <n v="109220.36"/>
    <x v="0"/>
    <x v="4"/>
    <x v="2"/>
  </r>
  <r>
    <x v="0"/>
    <s v="0290003288001"/>
    <x v="2"/>
    <x v="0"/>
    <x v="1"/>
    <x v="477"/>
    <x v="1167"/>
    <n v="27548.3"/>
    <x v="0"/>
    <x v="4"/>
    <x v="2"/>
  </r>
  <r>
    <x v="0"/>
    <s v="0390027923001"/>
    <x v="3"/>
    <x v="0"/>
    <x v="1"/>
    <x v="477"/>
    <x v="1167"/>
    <n v="31994.25"/>
    <x v="0"/>
    <x v="4"/>
    <x v="2"/>
  </r>
  <r>
    <x v="0"/>
    <s v="0490001883001"/>
    <x v="4"/>
    <x v="0"/>
    <x v="1"/>
    <x v="477"/>
    <x v="1167"/>
    <n v="15231"/>
    <x v="0"/>
    <x v="4"/>
    <x v="2"/>
  </r>
  <r>
    <x v="0"/>
    <s v="0490002669001"/>
    <x v="5"/>
    <x v="0"/>
    <x v="1"/>
    <x v="477"/>
    <x v="1167"/>
    <n v="29715.37"/>
    <x v="0"/>
    <x v="4"/>
    <x v="2"/>
  </r>
  <r>
    <x v="0"/>
    <s v="0590052000001"/>
    <x v="6"/>
    <x v="0"/>
    <x v="1"/>
    <x v="477"/>
    <x v="1167"/>
    <n v="49562.29"/>
    <x v="0"/>
    <x v="4"/>
    <x v="2"/>
  </r>
  <r>
    <x v="0"/>
    <s v="0690045389001"/>
    <x v="7"/>
    <x v="0"/>
    <x v="1"/>
    <x v="477"/>
    <x v="1167"/>
    <n v="32242.13"/>
    <x v="0"/>
    <x v="4"/>
    <x v="2"/>
  </r>
  <r>
    <x v="0"/>
    <s v="0691706710001"/>
    <x v="8"/>
    <x v="0"/>
    <x v="1"/>
    <x v="477"/>
    <x v="1167"/>
    <n v="14746.09"/>
    <x v="0"/>
    <x v="4"/>
    <x v="2"/>
  </r>
  <r>
    <x v="0"/>
    <s v="0790024656001"/>
    <x v="9"/>
    <x v="0"/>
    <x v="1"/>
    <x v="477"/>
    <x v="1167"/>
    <n v="56336.55"/>
    <x v="0"/>
    <x v="4"/>
    <x v="2"/>
  </r>
  <r>
    <x v="0"/>
    <s v="1090033456001"/>
    <x v="10"/>
    <x v="0"/>
    <x v="1"/>
    <x v="477"/>
    <x v="1167"/>
    <n v="40912.82"/>
    <x v="0"/>
    <x v="4"/>
    <x v="2"/>
  </r>
  <r>
    <x v="0"/>
    <s v="1091720902001"/>
    <x v="11"/>
    <x v="0"/>
    <x v="1"/>
    <x v="477"/>
    <x v="1167"/>
    <n v="5218.68"/>
    <x v="0"/>
    <x v="4"/>
    <x v="2"/>
  </r>
  <r>
    <x v="0"/>
    <s v="1190068389001"/>
    <x v="12"/>
    <x v="0"/>
    <x v="1"/>
    <x v="477"/>
    <x v="1167"/>
    <n v="41446.32"/>
    <x v="0"/>
    <x v="4"/>
    <x v="2"/>
  </r>
  <r>
    <x v="0"/>
    <s v="1390013678001"/>
    <x v="13"/>
    <x v="0"/>
    <x v="1"/>
    <x v="477"/>
    <x v="1167"/>
    <n v="21399.74"/>
    <x v="0"/>
    <x v="4"/>
    <x v="2"/>
  </r>
  <r>
    <x v="0"/>
    <s v="1690012606001"/>
    <x v="14"/>
    <x v="0"/>
    <x v="1"/>
    <x v="477"/>
    <x v="1167"/>
    <n v="10577.57"/>
    <x v="0"/>
    <x v="4"/>
    <x v="2"/>
  </r>
  <r>
    <x v="0"/>
    <s v="1790093204001"/>
    <x v="15"/>
    <x v="0"/>
    <x v="1"/>
    <x v="477"/>
    <x v="1167"/>
    <n v="115383.08"/>
    <x v="0"/>
    <x v="4"/>
    <x v="2"/>
  </r>
  <r>
    <x v="0"/>
    <s v="1790325083001"/>
    <x v="16"/>
    <x v="0"/>
    <x v="1"/>
    <x v="477"/>
    <x v="1167"/>
    <n v="165326"/>
    <x v="0"/>
    <x v="4"/>
    <x v="2"/>
  </r>
  <r>
    <x v="0"/>
    <s v="1790451801001"/>
    <x v="17"/>
    <x v="0"/>
    <x v="1"/>
    <x v="477"/>
    <x v="1167"/>
    <n v="251675.12"/>
    <x v="0"/>
    <x v="4"/>
    <x v="2"/>
  </r>
  <r>
    <x v="0"/>
    <s v="1790501469001"/>
    <x v="18"/>
    <x v="0"/>
    <x v="1"/>
    <x v="477"/>
    <x v="1167"/>
    <n v="211771.35"/>
    <x v="0"/>
    <x v="4"/>
    <x v="2"/>
  </r>
  <r>
    <x v="0"/>
    <s v="1790567699001"/>
    <x v="19"/>
    <x v="0"/>
    <x v="1"/>
    <x v="477"/>
    <x v="1167"/>
    <n v="283391.34999999998"/>
    <x v="0"/>
    <x v="4"/>
    <x v="2"/>
  </r>
  <r>
    <x v="0"/>
    <s v="1790866084001"/>
    <x v="20"/>
    <x v="0"/>
    <x v="1"/>
    <x v="477"/>
    <x v="1167"/>
    <n v="411905.55"/>
    <x v="0"/>
    <x v="4"/>
    <x v="2"/>
  </r>
  <r>
    <x v="0"/>
    <s v="1790900193001"/>
    <x v="21"/>
    <x v="0"/>
    <x v="1"/>
    <x v="477"/>
    <x v="1167"/>
    <n v="54582.34"/>
    <x v="0"/>
    <x v="4"/>
    <x v="2"/>
  </r>
  <r>
    <x v="0"/>
    <s v="1790979016001"/>
    <x v="22"/>
    <x v="0"/>
    <x v="1"/>
    <x v="477"/>
    <x v="1167"/>
    <n v="2206.87"/>
    <x v="0"/>
    <x v="4"/>
    <x v="2"/>
  </r>
  <r>
    <x v="0"/>
    <s v="1791708040001"/>
    <x v="23"/>
    <x v="0"/>
    <x v="1"/>
    <x v="477"/>
    <x v="1167"/>
    <n v="28069.51"/>
    <x v="0"/>
    <x v="4"/>
    <x v="2"/>
  </r>
  <r>
    <x v="0"/>
    <s v="1890001323001"/>
    <x v="24"/>
    <x v="0"/>
    <x v="1"/>
    <x v="477"/>
    <x v="1167"/>
    <n v="62830.06"/>
    <x v="0"/>
    <x v="4"/>
    <x v="2"/>
  </r>
  <r>
    <x v="0"/>
    <s v="1890003628001"/>
    <x v="25"/>
    <x v="0"/>
    <x v="1"/>
    <x v="477"/>
    <x v="1167"/>
    <n v="116097.76"/>
    <x v="0"/>
    <x v="4"/>
    <x v="2"/>
  </r>
  <r>
    <x v="0"/>
    <s v="1890037646001"/>
    <x v="26"/>
    <x v="0"/>
    <x v="1"/>
    <x v="477"/>
    <x v="1167"/>
    <n v="172963.52"/>
    <x v="0"/>
    <x v="4"/>
    <x v="2"/>
  </r>
  <r>
    <x v="0"/>
    <s v="1890080967001"/>
    <x v="27"/>
    <x v="0"/>
    <x v="1"/>
    <x v="477"/>
    <x v="1167"/>
    <n v="7923.04"/>
    <x v="0"/>
    <x v="4"/>
    <x v="2"/>
  </r>
  <r>
    <x v="0"/>
    <s v="1890141877001"/>
    <x v="28"/>
    <x v="0"/>
    <x v="1"/>
    <x v="477"/>
    <x v="1167"/>
    <n v="23037.79"/>
    <x v="0"/>
    <x v="4"/>
    <x v="2"/>
  </r>
  <r>
    <x v="0"/>
    <s v="1891709591001"/>
    <x v="29"/>
    <x v="0"/>
    <x v="1"/>
    <x v="477"/>
    <x v="1167"/>
    <n v="72859.490000000005"/>
    <x v="0"/>
    <x v="4"/>
    <x v="2"/>
  </r>
  <r>
    <x v="0"/>
    <s v="1891710328001"/>
    <x v="30"/>
    <x v="0"/>
    <x v="1"/>
    <x v="477"/>
    <x v="1167"/>
    <n v="58840.47"/>
    <x v="0"/>
    <x v="4"/>
    <x v="2"/>
  </r>
  <r>
    <x v="0"/>
    <s v="11"/>
    <x v="31"/>
    <x v="0"/>
    <x v="0"/>
    <x v="477"/>
    <x v="1167"/>
    <n v="2646747.41"/>
    <x v="0"/>
    <x v="4"/>
    <x v="2"/>
  </r>
  <r>
    <x v="0"/>
    <s v="11"/>
    <x v="31"/>
    <x v="0"/>
    <x v="1"/>
    <x v="477"/>
    <x v="1167"/>
    <n v="5270657.08"/>
    <x v="0"/>
    <x v="4"/>
    <x v="2"/>
  </r>
  <r>
    <x v="0"/>
    <s v="12"/>
    <x v="32"/>
    <x v="0"/>
    <x v="0"/>
    <x v="477"/>
    <x v="1167"/>
    <n v="2653698.94"/>
    <x v="0"/>
    <x v="4"/>
    <x v="2"/>
  </r>
  <r>
    <x v="0"/>
    <s v="12"/>
    <x v="32"/>
    <x v="0"/>
    <x v="1"/>
    <x v="477"/>
    <x v="1167"/>
    <n v="5298726.59"/>
    <x v="0"/>
    <x v="4"/>
    <x v="2"/>
  </r>
  <r>
    <x v="0"/>
    <s v="0190115798001"/>
    <x v="0"/>
    <x v="0"/>
    <x v="0"/>
    <x v="524"/>
    <x v="1168"/>
    <n v="676938.89"/>
    <x v="0"/>
    <x v="4"/>
    <x v="3"/>
  </r>
  <r>
    <x v="0"/>
    <s v="0190155722001"/>
    <x v="1"/>
    <x v="0"/>
    <x v="0"/>
    <x v="524"/>
    <x v="1168"/>
    <n v="53567.01"/>
    <x v="0"/>
    <x v="4"/>
    <x v="3"/>
  </r>
  <r>
    <x v="0"/>
    <s v="0290003288001"/>
    <x v="2"/>
    <x v="0"/>
    <x v="0"/>
    <x v="524"/>
    <x v="1168"/>
    <n v="10100.83"/>
    <x v="0"/>
    <x v="4"/>
    <x v="3"/>
  </r>
  <r>
    <x v="0"/>
    <s v="0390027923001"/>
    <x v="3"/>
    <x v="0"/>
    <x v="0"/>
    <x v="524"/>
    <x v="1168"/>
    <n v="13145.57"/>
    <x v="0"/>
    <x v="4"/>
    <x v="3"/>
  </r>
  <r>
    <x v="0"/>
    <s v="0490001883001"/>
    <x v="4"/>
    <x v="0"/>
    <x v="0"/>
    <x v="524"/>
    <x v="1168"/>
    <n v="7707.12"/>
    <x v="0"/>
    <x v="4"/>
    <x v="3"/>
  </r>
  <r>
    <x v="0"/>
    <s v="0490002669001"/>
    <x v="5"/>
    <x v="0"/>
    <x v="0"/>
    <x v="524"/>
    <x v="1168"/>
    <n v="11269.22"/>
    <x v="0"/>
    <x v="4"/>
    <x v="3"/>
  </r>
  <r>
    <x v="0"/>
    <s v="0590052000001"/>
    <x v="6"/>
    <x v="0"/>
    <x v="0"/>
    <x v="524"/>
    <x v="1168"/>
    <n v="22325.279999999999"/>
    <x v="0"/>
    <x v="4"/>
    <x v="3"/>
  </r>
  <r>
    <x v="0"/>
    <s v="0690045389001"/>
    <x v="7"/>
    <x v="0"/>
    <x v="0"/>
    <x v="524"/>
    <x v="1168"/>
    <n v="14621.81"/>
    <x v="0"/>
    <x v="4"/>
    <x v="3"/>
  </r>
  <r>
    <x v="0"/>
    <s v="0691706710001"/>
    <x v="8"/>
    <x v="0"/>
    <x v="0"/>
    <x v="524"/>
    <x v="1168"/>
    <n v="2981.47"/>
    <x v="0"/>
    <x v="4"/>
    <x v="3"/>
  </r>
  <r>
    <x v="0"/>
    <s v="0790024656001"/>
    <x v="9"/>
    <x v="0"/>
    <x v="0"/>
    <x v="524"/>
    <x v="1168"/>
    <n v="23540.74"/>
    <x v="0"/>
    <x v="4"/>
    <x v="3"/>
  </r>
  <r>
    <x v="0"/>
    <s v="1090033456001"/>
    <x v="10"/>
    <x v="0"/>
    <x v="0"/>
    <x v="524"/>
    <x v="1168"/>
    <n v="20901.91"/>
    <x v="0"/>
    <x v="4"/>
    <x v="3"/>
  </r>
  <r>
    <x v="0"/>
    <s v="1091720902001"/>
    <x v="11"/>
    <x v="0"/>
    <x v="0"/>
    <x v="524"/>
    <x v="1168"/>
    <n v="2509.41"/>
    <x v="0"/>
    <x v="4"/>
    <x v="3"/>
  </r>
  <r>
    <x v="0"/>
    <s v="1190068389001"/>
    <x v="12"/>
    <x v="0"/>
    <x v="0"/>
    <x v="524"/>
    <x v="1168"/>
    <n v="22382.66"/>
    <x v="0"/>
    <x v="4"/>
    <x v="3"/>
  </r>
  <r>
    <x v="0"/>
    <s v="1390013678001"/>
    <x v="13"/>
    <x v="0"/>
    <x v="0"/>
    <x v="524"/>
    <x v="1168"/>
    <n v="10785.47"/>
    <x v="0"/>
    <x v="4"/>
    <x v="3"/>
  </r>
  <r>
    <x v="0"/>
    <s v="1690012606001"/>
    <x v="14"/>
    <x v="0"/>
    <x v="0"/>
    <x v="524"/>
    <x v="1168"/>
    <n v="4933.3999999999996"/>
    <x v="0"/>
    <x v="4"/>
    <x v="3"/>
  </r>
  <r>
    <x v="0"/>
    <s v="1790093204001"/>
    <x v="15"/>
    <x v="0"/>
    <x v="0"/>
    <x v="524"/>
    <x v="1168"/>
    <n v="56711.02"/>
    <x v="0"/>
    <x v="4"/>
    <x v="3"/>
  </r>
  <r>
    <x v="0"/>
    <s v="1790325083001"/>
    <x v="16"/>
    <x v="0"/>
    <x v="0"/>
    <x v="524"/>
    <x v="1168"/>
    <n v="85060.08"/>
    <x v="0"/>
    <x v="4"/>
    <x v="3"/>
  </r>
  <r>
    <x v="0"/>
    <s v="1790451801001"/>
    <x v="17"/>
    <x v="0"/>
    <x v="0"/>
    <x v="524"/>
    <x v="1168"/>
    <n v="22139.14"/>
    <x v="0"/>
    <x v="4"/>
    <x v="3"/>
  </r>
  <r>
    <x v="0"/>
    <s v="1790501469001"/>
    <x v="18"/>
    <x v="0"/>
    <x v="0"/>
    <x v="524"/>
    <x v="1168"/>
    <n v="110602.56"/>
    <x v="0"/>
    <x v="4"/>
    <x v="3"/>
  </r>
  <r>
    <x v="0"/>
    <s v="1790567699001"/>
    <x v="19"/>
    <x v="0"/>
    <x v="0"/>
    <x v="524"/>
    <x v="1168"/>
    <n v="130475.31"/>
    <x v="0"/>
    <x v="4"/>
    <x v="3"/>
  </r>
  <r>
    <x v="0"/>
    <s v="1790866084001"/>
    <x v="20"/>
    <x v="0"/>
    <x v="0"/>
    <x v="524"/>
    <x v="1168"/>
    <n v="201649.68"/>
    <x v="0"/>
    <x v="4"/>
    <x v="3"/>
  </r>
  <r>
    <x v="0"/>
    <s v="1790900193001"/>
    <x v="21"/>
    <x v="0"/>
    <x v="0"/>
    <x v="524"/>
    <x v="1168"/>
    <n v="27874.85"/>
    <x v="0"/>
    <x v="4"/>
    <x v="3"/>
  </r>
  <r>
    <x v="0"/>
    <s v="1790979016001"/>
    <x v="22"/>
    <x v="0"/>
    <x v="0"/>
    <x v="524"/>
    <x v="1168"/>
    <n v="1128.1099999999999"/>
    <x v="0"/>
    <x v="4"/>
    <x v="3"/>
  </r>
  <r>
    <x v="0"/>
    <s v="1791708040001"/>
    <x v="23"/>
    <x v="0"/>
    <x v="0"/>
    <x v="524"/>
    <x v="1168"/>
    <n v="5226"/>
    <x v="0"/>
    <x v="4"/>
    <x v="3"/>
  </r>
  <r>
    <x v="0"/>
    <s v="1890001323001"/>
    <x v="24"/>
    <x v="0"/>
    <x v="0"/>
    <x v="524"/>
    <x v="1168"/>
    <n v="33953.79"/>
    <x v="0"/>
    <x v="4"/>
    <x v="3"/>
  </r>
  <r>
    <x v="0"/>
    <s v="1890003628001"/>
    <x v="25"/>
    <x v="0"/>
    <x v="0"/>
    <x v="524"/>
    <x v="1168"/>
    <n v="57658.2"/>
    <x v="0"/>
    <x v="4"/>
    <x v="3"/>
  </r>
  <r>
    <x v="0"/>
    <s v="1890037646001"/>
    <x v="26"/>
    <x v="0"/>
    <x v="0"/>
    <x v="524"/>
    <x v="1168"/>
    <n v="89761.26"/>
    <x v="0"/>
    <x v="4"/>
    <x v="3"/>
  </r>
  <r>
    <x v="0"/>
    <s v="1890080967001"/>
    <x v="27"/>
    <x v="0"/>
    <x v="0"/>
    <x v="524"/>
    <x v="1168"/>
    <n v="4369.5600000000004"/>
    <x v="0"/>
    <x v="4"/>
    <x v="3"/>
  </r>
  <r>
    <x v="0"/>
    <s v="1890141877001"/>
    <x v="28"/>
    <x v="0"/>
    <x v="0"/>
    <x v="524"/>
    <x v="1168"/>
    <n v="11472.32"/>
    <x v="0"/>
    <x v="4"/>
    <x v="3"/>
  </r>
  <r>
    <x v="0"/>
    <s v="1891709591001"/>
    <x v="29"/>
    <x v="0"/>
    <x v="0"/>
    <x v="524"/>
    <x v="1168"/>
    <n v="37866.199999999997"/>
    <x v="0"/>
    <x v="4"/>
    <x v="3"/>
  </r>
  <r>
    <x v="0"/>
    <s v="1891710328001"/>
    <x v="30"/>
    <x v="0"/>
    <x v="0"/>
    <x v="524"/>
    <x v="1168"/>
    <n v="19065.59"/>
    <x v="0"/>
    <x v="4"/>
    <x v="3"/>
  </r>
  <r>
    <x v="0"/>
    <s v="0190115798001"/>
    <x v="0"/>
    <x v="0"/>
    <x v="1"/>
    <x v="524"/>
    <x v="1168"/>
    <n v="1336433.53"/>
    <x v="0"/>
    <x v="4"/>
    <x v="3"/>
  </r>
  <r>
    <x v="0"/>
    <s v="0190155722001"/>
    <x v="1"/>
    <x v="0"/>
    <x v="1"/>
    <x v="524"/>
    <x v="1168"/>
    <n v="103973.03"/>
    <x v="0"/>
    <x v="4"/>
    <x v="3"/>
  </r>
  <r>
    <x v="0"/>
    <s v="0290003288001"/>
    <x v="2"/>
    <x v="0"/>
    <x v="1"/>
    <x v="524"/>
    <x v="1168"/>
    <n v="21085.3"/>
    <x v="0"/>
    <x v="4"/>
    <x v="3"/>
  </r>
  <r>
    <x v="0"/>
    <s v="0390027923001"/>
    <x v="3"/>
    <x v="0"/>
    <x v="1"/>
    <x v="524"/>
    <x v="1168"/>
    <n v="26681.31"/>
    <x v="0"/>
    <x v="4"/>
    <x v="3"/>
  </r>
  <r>
    <x v="0"/>
    <s v="0490001883001"/>
    <x v="4"/>
    <x v="0"/>
    <x v="1"/>
    <x v="524"/>
    <x v="1168"/>
    <n v="15231"/>
    <x v="0"/>
    <x v="4"/>
    <x v="3"/>
  </r>
  <r>
    <x v="0"/>
    <s v="0490002669001"/>
    <x v="5"/>
    <x v="0"/>
    <x v="1"/>
    <x v="524"/>
    <x v="1168"/>
    <n v="29715.37"/>
    <x v="0"/>
    <x v="4"/>
    <x v="3"/>
  </r>
  <r>
    <x v="0"/>
    <s v="0590052000001"/>
    <x v="6"/>
    <x v="0"/>
    <x v="1"/>
    <x v="524"/>
    <x v="1168"/>
    <n v="47361.73"/>
    <x v="0"/>
    <x v="4"/>
    <x v="3"/>
  </r>
  <r>
    <x v="0"/>
    <s v="0690045389001"/>
    <x v="7"/>
    <x v="0"/>
    <x v="1"/>
    <x v="524"/>
    <x v="1168"/>
    <n v="32242.13"/>
    <x v="0"/>
    <x v="4"/>
    <x v="3"/>
  </r>
  <r>
    <x v="0"/>
    <s v="0691706710001"/>
    <x v="8"/>
    <x v="0"/>
    <x v="1"/>
    <x v="524"/>
    <x v="1168"/>
    <n v="6446.44"/>
    <x v="0"/>
    <x v="4"/>
    <x v="3"/>
  </r>
  <r>
    <x v="0"/>
    <s v="0790024656001"/>
    <x v="9"/>
    <x v="0"/>
    <x v="1"/>
    <x v="524"/>
    <x v="1168"/>
    <n v="44033.55"/>
    <x v="0"/>
    <x v="4"/>
    <x v="3"/>
  </r>
  <r>
    <x v="0"/>
    <s v="1090033456001"/>
    <x v="10"/>
    <x v="0"/>
    <x v="1"/>
    <x v="524"/>
    <x v="1168"/>
    <n v="40912.82"/>
    <x v="0"/>
    <x v="4"/>
    <x v="3"/>
  </r>
  <r>
    <x v="0"/>
    <s v="1091720902001"/>
    <x v="11"/>
    <x v="0"/>
    <x v="1"/>
    <x v="524"/>
    <x v="1168"/>
    <n v="5218.68"/>
    <x v="0"/>
    <x v="4"/>
    <x v="3"/>
  </r>
  <r>
    <x v="0"/>
    <s v="1190068389001"/>
    <x v="12"/>
    <x v="0"/>
    <x v="1"/>
    <x v="524"/>
    <x v="1168"/>
    <n v="41371.82"/>
    <x v="0"/>
    <x v="4"/>
    <x v="3"/>
  </r>
  <r>
    <x v="0"/>
    <s v="1390013678001"/>
    <x v="13"/>
    <x v="0"/>
    <x v="1"/>
    <x v="524"/>
    <x v="1168"/>
    <n v="21399.74"/>
    <x v="0"/>
    <x v="4"/>
    <x v="3"/>
  </r>
  <r>
    <x v="0"/>
    <s v="1690012606001"/>
    <x v="14"/>
    <x v="0"/>
    <x v="1"/>
    <x v="524"/>
    <x v="1168"/>
    <n v="10154.57"/>
    <x v="0"/>
    <x v="4"/>
    <x v="3"/>
  </r>
  <r>
    <x v="0"/>
    <s v="1790093204001"/>
    <x v="15"/>
    <x v="0"/>
    <x v="1"/>
    <x v="524"/>
    <x v="1168"/>
    <n v="111816.46"/>
    <x v="0"/>
    <x v="4"/>
    <x v="3"/>
  </r>
  <r>
    <x v="0"/>
    <s v="1790325083001"/>
    <x v="16"/>
    <x v="0"/>
    <x v="1"/>
    <x v="524"/>
    <x v="1168"/>
    <n v="165326"/>
    <x v="0"/>
    <x v="4"/>
    <x v="3"/>
  </r>
  <r>
    <x v="0"/>
    <s v="1790451801001"/>
    <x v="17"/>
    <x v="0"/>
    <x v="1"/>
    <x v="524"/>
    <x v="1168"/>
    <n v="46140.31"/>
    <x v="0"/>
    <x v="4"/>
    <x v="3"/>
  </r>
  <r>
    <x v="0"/>
    <s v="1790501469001"/>
    <x v="18"/>
    <x v="0"/>
    <x v="1"/>
    <x v="524"/>
    <x v="1168"/>
    <n v="211771.35"/>
    <x v="0"/>
    <x v="4"/>
    <x v="3"/>
  </r>
  <r>
    <x v="0"/>
    <s v="1790567699001"/>
    <x v="19"/>
    <x v="0"/>
    <x v="1"/>
    <x v="524"/>
    <x v="1168"/>
    <n v="260125.28"/>
    <x v="0"/>
    <x v="4"/>
    <x v="3"/>
  </r>
  <r>
    <x v="0"/>
    <s v="1790866084001"/>
    <x v="20"/>
    <x v="0"/>
    <x v="1"/>
    <x v="524"/>
    <x v="1168"/>
    <n v="411905.55"/>
    <x v="0"/>
    <x v="4"/>
    <x v="3"/>
  </r>
  <r>
    <x v="0"/>
    <s v="1790900193001"/>
    <x v="21"/>
    <x v="0"/>
    <x v="1"/>
    <x v="524"/>
    <x v="1168"/>
    <n v="54270.16"/>
    <x v="0"/>
    <x v="4"/>
    <x v="3"/>
  </r>
  <r>
    <x v="0"/>
    <s v="1790979016001"/>
    <x v="22"/>
    <x v="0"/>
    <x v="1"/>
    <x v="524"/>
    <x v="1168"/>
    <n v="2034.85"/>
    <x v="0"/>
    <x v="4"/>
    <x v="3"/>
  </r>
  <r>
    <x v="0"/>
    <s v="1791708040001"/>
    <x v="23"/>
    <x v="0"/>
    <x v="1"/>
    <x v="524"/>
    <x v="1168"/>
    <n v="13016.26"/>
    <x v="0"/>
    <x v="4"/>
    <x v="3"/>
  </r>
  <r>
    <x v="0"/>
    <s v="1890001323001"/>
    <x v="24"/>
    <x v="0"/>
    <x v="1"/>
    <x v="524"/>
    <x v="1168"/>
    <n v="62098.01"/>
    <x v="0"/>
    <x v="4"/>
    <x v="3"/>
  </r>
  <r>
    <x v="0"/>
    <s v="1890003628001"/>
    <x v="25"/>
    <x v="0"/>
    <x v="1"/>
    <x v="524"/>
    <x v="1168"/>
    <n v="114624.69"/>
    <x v="0"/>
    <x v="4"/>
    <x v="3"/>
  </r>
  <r>
    <x v="0"/>
    <s v="1890037646001"/>
    <x v="26"/>
    <x v="0"/>
    <x v="1"/>
    <x v="524"/>
    <x v="1168"/>
    <n v="172175.93"/>
    <x v="0"/>
    <x v="4"/>
    <x v="3"/>
  </r>
  <r>
    <x v="0"/>
    <s v="1890080967001"/>
    <x v="27"/>
    <x v="0"/>
    <x v="1"/>
    <x v="524"/>
    <x v="1168"/>
    <n v="7923.04"/>
    <x v="0"/>
    <x v="4"/>
    <x v="3"/>
  </r>
  <r>
    <x v="0"/>
    <s v="1890141877001"/>
    <x v="28"/>
    <x v="0"/>
    <x v="1"/>
    <x v="524"/>
    <x v="1168"/>
    <n v="23037.79"/>
    <x v="0"/>
    <x v="4"/>
    <x v="3"/>
  </r>
  <r>
    <x v="0"/>
    <s v="1891709591001"/>
    <x v="29"/>
    <x v="0"/>
    <x v="1"/>
    <x v="524"/>
    <x v="1168"/>
    <n v="72859.490000000005"/>
    <x v="0"/>
    <x v="4"/>
    <x v="3"/>
  </r>
  <r>
    <x v="0"/>
    <s v="1891710328001"/>
    <x v="30"/>
    <x v="0"/>
    <x v="1"/>
    <x v="524"/>
    <x v="1168"/>
    <n v="41199.58"/>
    <x v="0"/>
    <x v="4"/>
    <x v="3"/>
  </r>
  <r>
    <x v="0"/>
    <s v="11"/>
    <x v="31"/>
    <x v="0"/>
    <x v="0"/>
    <x v="524"/>
    <x v="1168"/>
    <n v="1787498.4600000002"/>
    <x v="0"/>
    <x v="4"/>
    <x v="3"/>
  </r>
  <r>
    <x v="0"/>
    <s v="11"/>
    <x v="31"/>
    <x v="0"/>
    <x v="1"/>
    <x v="524"/>
    <x v="1168"/>
    <n v="3539569.5100000002"/>
    <x v="0"/>
    <x v="4"/>
    <x v="3"/>
  </r>
  <r>
    <x v="0"/>
    <s v="12"/>
    <x v="32"/>
    <x v="0"/>
    <x v="0"/>
    <x v="524"/>
    <x v="1168"/>
    <n v="1792724.4600000002"/>
    <x v="0"/>
    <x v="4"/>
    <x v="3"/>
  </r>
  <r>
    <x v="0"/>
    <s v="12"/>
    <x v="32"/>
    <x v="0"/>
    <x v="1"/>
    <x v="524"/>
    <x v="1168"/>
    <n v="3552585.7700000005"/>
    <x v="0"/>
    <x v="4"/>
    <x v="3"/>
  </r>
  <r>
    <x v="0"/>
    <s v="0190115798001"/>
    <x v="0"/>
    <x v="0"/>
    <x v="0"/>
    <x v="525"/>
    <x v="1169"/>
    <n v="712312.71"/>
    <x v="0"/>
    <x v="4"/>
    <x v="3"/>
  </r>
  <r>
    <x v="0"/>
    <s v="0190155722001"/>
    <x v="1"/>
    <x v="0"/>
    <x v="0"/>
    <x v="525"/>
    <x v="1169"/>
    <n v="2199.41"/>
    <x v="0"/>
    <x v="4"/>
    <x v="3"/>
  </r>
  <r>
    <x v="0"/>
    <s v="0290003288001"/>
    <x v="2"/>
    <x v="0"/>
    <x v="0"/>
    <x v="525"/>
    <x v="1169"/>
    <n v="3201.04"/>
    <x v="0"/>
    <x v="4"/>
    <x v="3"/>
  </r>
  <r>
    <x v="0"/>
    <s v="0390027923001"/>
    <x v="3"/>
    <x v="0"/>
    <x v="0"/>
    <x v="525"/>
    <x v="1169"/>
    <n v="2789.92"/>
    <x v="0"/>
    <x v="4"/>
    <x v="3"/>
  </r>
  <r>
    <x v="0"/>
    <s v="0490001883001"/>
    <x v="4"/>
    <x v="0"/>
    <x v="0"/>
    <x v="525"/>
    <x v="1169"/>
    <n v="0"/>
    <x v="0"/>
    <x v="4"/>
    <x v="3"/>
  </r>
  <r>
    <x v="0"/>
    <s v="0490002669001"/>
    <x v="5"/>
    <x v="0"/>
    <x v="0"/>
    <x v="525"/>
    <x v="1169"/>
    <n v="0"/>
    <x v="0"/>
    <x v="4"/>
    <x v="3"/>
  </r>
  <r>
    <x v="0"/>
    <s v="0590052000001"/>
    <x v="6"/>
    <x v="0"/>
    <x v="0"/>
    <x v="525"/>
    <x v="1169"/>
    <n v="1037"/>
    <x v="0"/>
    <x v="4"/>
    <x v="3"/>
  </r>
  <r>
    <x v="0"/>
    <s v="0690045389001"/>
    <x v="7"/>
    <x v="0"/>
    <x v="0"/>
    <x v="525"/>
    <x v="1169"/>
    <n v="0"/>
    <x v="0"/>
    <x v="4"/>
    <x v="3"/>
  </r>
  <r>
    <x v="0"/>
    <s v="0691706710001"/>
    <x v="8"/>
    <x v="0"/>
    <x v="0"/>
    <x v="525"/>
    <x v="1169"/>
    <n v="2363.62"/>
    <x v="0"/>
    <x v="4"/>
    <x v="3"/>
  </r>
  <r>
    <x v="0"/>
    <s v="0790024656001"/>
    <x v="9"/>
    <x v="0"/>
    <x v="0"/>
    <x v="525"/>
    <x v="1169"/>
    <n v="5567.98"/>
    <x v="0"/>
    <x v="4"/>
    <x v="3"/>
  </r>
  <r>
    <x v="0"/>
    <s v="1090033456001"/>
    <x v="10"/>
    <x v="0"/>
    <x v="0"/>
    <x v="525"/>
    <x v="1169"/>
    <n v="0"/>
    <x v="0"/>
    <x v="4"/>
    <x v="3"/>
  </r>
  <r>
    <x v="0"/>
    <s v="1091720902001"/>
    <x v="11"/>
    <x v="0"/>
    <x v="0"/>
    <x v="525"/>
    <x v="1169"/>
    <n v="0"/>
    <x v="0"/>
    <x v="4"/>
    <x v="3"/>
  </r>
  <r>
    <x v="0"/>
    <s v="1190068389001"/>
    <x v="12"/>
    <x v="0"/>
    <x v="0"/>
    <x v="525"/>
    <x v="1169"/>
    <n v="53.5"/>
    <x v="0"/>
    <x v="4"/>
    <x v="3"/>
  </r>
  <r>
    <x v="0"/>
    <s v="1390013678001"/>
    <x v="13"/>
    <x v="0"/>
    <x v="0"/>
    <x v="525"/>
    <x v="1169"/>
    <n v="0"/>
    <x v="0"/>
    <x v="4"/>
    <x v="3"/>
  </r>
  <r>
    <x v="0"/>
    <s v="1690012606001"/>
    <x v="14"/>
    <x v="0"/>
    <x v="0"/>
    <x v="525"/>
    <x v="1169"/>
    <n v="250"/>
    <x v="0"/>
    <x v="4"/>
    <x v="3"/>
  </r>
  <r>
    <x v="0"/>
    <s v="1790093204001"/>
    <x v="15"/>
    <x v="0"/>
    <x v="0"/>
    <x v="525"/>
    <x v="1169"/>
    <n v="2068.2600000000002"/>
    <x v="0"/>
    <x v="4"/>
    <x v="3"/>
  </r>
  <r>
    <x v="0"/>
    <s v="1790325083001"/>
    <x v="16"/>
    <x v="0"/>
    <x v="0"/>
    <x v="525"/>
    <x v="1169"/>
    <n v="0"/>
    <x v="0"/>
    <x v="4"/>
    <x v="3"/>
  </r>
  <r>
    <x v="0"/>
    <s v="1790451801001"/>
    <x v="17"/>
    <x v="0"/>
    <x v="0"/>
    <x v="525"/>
    <x v="1169"/>
    <n v="105088.18"/>
    <x v="0"/>
    <x v="4"/>
    <x v="3"/>
  </r>
  <r>
    <x v="0"/>
    <s v="1790501469001"/>
    <x v="18"/>
    <x v="0"/>
    <x v="0"/>
    <x v="525"/>
    <x v="1169"/>
    <n v="0"/>
    <x v="0"/>
    <x v="4"/>
    <x v="3"/>
  </r>
  <r>
    <x v="0"/>
    <s v="1790567699001"/>
    <x v="19"/>
    <x v="0"/>
    <x v="0"/>
    <x v="525"/>
    <x v="1169"/>
    <n v="10798.02"/>
    <x v="0"/>
    <x v="4"/>
    <x v="3"/>
  </r>
  <r>
    <x v="0"/>
    <s v="1790866084001"/>
    <x v="20"/>
    <x v="0"/>
    <x v="0"/>
    <x v="525"/>
    <x v="1169"/>
    <n v="0"/>
    <x v="0"/>
    <x v="4"/>
    <x v="3"/>
  </r>
  <r>
    <x v="0"/>
    <s v="1790900193001"/>
    <x v="21"/>
    <x v="0"/>
    <x v="0"/>
    <x v="525"/>
    <x v="1169"/>
    <n v="227.92"/>
    <x v="0"/>
    <x v="4"/>
    <x v="3"/>
  </r>
  <r>
    <x v="0"/>
    <s v="1790979016001"/>
    <x v="22"/>
    <x v="0"/>
    <x v="0"/>
    <x v="525"/>
    <x v="1169"/>
    <n v="78.22"/>
    <x v="0"/>
    <x v="4"/>
    <x v="3"/>
  </r>
  <r>
    <x v="0"/>
    <s v="1791708040001"/>
    <x v="23"/>
    <x v="0"/>
    <x v="0"/>
    <x v="525"/>
    <x v="1169"/>
    <n v="1725.53"/>
    <x v="0"/>
    <x v="4"/>
    <x v="3"/>
  </r>
  <r>
    <x v="0"/>
    <s v="1890001323001"/>
    <x v="24"/>
    <x v="0"/>
    <x v="0"/>
    <x v="525"/>
    <x v="1169"/>
    <n v="413.38"/>
    <x v="0"/>
    <x v="4"/>
    <x v="3"/>
  </r>
  <r>
    <x v="0"/>
    <s v="1890003628001"/>
    <x v="25"/>
    <x v="0"/>
    <x v="0"/>
    <x v="525"/>
    <x v="1169"/>
    <n v="766.77"/>
    <x v="0"/>
    <x v="4"/>
    <x v="3"/>
  </r>
  <r>
    <x v="0"/>
    <s v="1890037646001"/>
    <x v="26"/>
    <x v="0"/>
    <x v="0"/>
    <x v="525"/>
    <x v="1169"/>
    <n v="396.9"/>
    <x v="0"/>
    <x v="4"/>
    <x v="3"/>
  </r>
  <r>
    <x v="0"/>
    <s v="1890080967001"/>
    <x v="27"/>
    <x v="0"/>
    <x v="0"/>
    <x v="525"/>
    <x v="1169"/>
    <n v="0"/>
    <x v="0"/>
    <x v="4"/>
    <x v="3"/>
  </r>
  <r>
    <x v="0"/>
    <s v="1890141877001"/>
    <x v="28"/>
    <x v="0"/>
    <x v="0"/>
    <x v="525"/>
    <x v="1169"/>
    <n v="0"/>
    <x v="0"/>
    <x v="4"/>
    <x v="3"/>
  </r>
  <r>
    <x v="0"/>
    <s v="1891709591001"/>
    <x v="29"/>
    <x v="0"/>
    <x v="0"/>
    <x v="525"/>
    <x v="1169"/>
    <n v="0"/>
    <x v="0"/>
    <x v="4"/>
    <x v="3"/>
  </r>
  <r>
    <x v="0"/>
    <s v="1891710328001"/>
    <x v="30"/>
    <x v="0"/>
    <x v="0"/>
    <x v="525"/>
    <x v="1169"/>
    <n v="9636.1200000000008"/>
    <x v="0"/>
    <x v="4"/>
    <x v="3"/>
  </r>
  <r>
    <x v="0"/>
    <s v="0190115798001"/>
    <x v="0"/>
    <x v="0"/>
    <x v="1"/>
    <x v="525"/>
    <x v="1169"/>
    <n v="1437278.29"/>
    <x v="0"/>
    <x v="4"/>
    <x v="3"/>
  </r>
  <r>
    <x v="0"/>
    <s v="0190155722001"/>
    <x v="1"/>
    <x v="0"/>
    <x v="1"/>
    <x v="525"/>
    <x v="1169"/>
    <n v="5247.33"/>
    <x v="0"/>
    <x v="4"/>
    <x v="3"/>
  </r>
  <r>
    <x v="0"/>
    <s v="0290003288001"/>
    <x v="2"/>
    <x v="0"/>
    <x v="1"/>
    <x v="525"/>
    <x v="1169"/>
    <n v="6463"/>
    <x v="0"/>
    <x v="4"/>
    <x v="3"/>
  </r>
  <r>
    <x v="0"/>
    <s v="0390027923001"/>
    <x v="3"/>
    <x v="0"/>
    <x v="1"/>
    <x v="525"/>
    <x v="1169"/>
    <n v="5312.94"/>
    <x v="0"/>
    <x v="4"/>
    <x v="3"/>
  </r>
  <r>
    <x v="0"/>
    <s v="0490001883001"/>
    <x v="4"/>
    <x v="0"/>
    <x v="1"/>
    <x v="525"/>
    <x v="1169"/>
    <n v="0"/>
    <x v="0"/>
    <x v="4"/>
    <x v="3"/>
  </r>
  <r>
    <x v="0"/>
    <s v="0490002669001"/>
    <x v="5"/>
    <x v="0"/>
    <x v="1"/>
    <x v="525"/>
    <x v="1169"/>
    <n v="0"/>
    <x v="0"/>
    <x v="4"/>
    <x v="3"/>
  </r>
  <r>
    <x v="0"/>
    <s v="0590052000001"/>
    <x v="6"/>
    <x v="0"/>
    <x v="1"/>
    <x v="525"/>
    <x v="1169"/>
    <n v="2200.56"/>
    <x v="0"/>
    <x v="4"/>
    <x v="3"/>
  </r>
  <r>
    <x v="0"/>
    <s v="0690045389001"/>
    <x v="7"/>
    <x v="0"/>
    <x v="1"/>
    <x v="525"/>
    <x v="1169"/>
    <n v="0"/>
    <x v="0"/>
    <x v="4"/>
    <x v="3"/>
  </r>
  <r>
    <x v="0"/>
    <s v="0691706710001"/>
    <x v="8"/>
    <x v="0"/>
    <x v="1"/>
    <x v="525"/>
    <x v="1169"/>
    <n v="8299.65"/>
    <x v="0"/>
    <x v="4"/>
    <x v="3"/>
  </r>
  <r>
    <x v="0"/>
    <s v="0790024656001"/>
    <x v="9"/>
    <x v="0"/>
    <x v="1"/>
    <x v="525"/>
    <x v="1169"/>
    <n v="12303"/>
    <x v="0"/>
    <x v="4"/>
    <x v="3"/>
  </r>
  <r>
    <x v="0"/>
    <s v="1090033456001"/>
    <x v="10"/>
    <x v="0"/>
    <x v="1"/>
    <x v="525"/>
    <x v="1169"/>
    <n v="0"/>
    <x v="0"/>
    <x v="4"/>
    <x v="3"/>
  </r>
  <r>
    <x v="0"/>
    <s v="1091720902001"/>
    <x v="11"/>
    <x v="0"/>
    <x v="1"/>
    <x v="525"/>
    <x v="1169"/>
    <n v="0"/>
    <x v="0"/>
    <x v="4"/>
    <x v="3"/>
  </r>
  <r>
    <x v="0"/>
    <s v="1190068389001"/>
    <x v="12"/>
    <x v="0"/>
    <x v="1"/>
    <x v="525"/>
    <x v="1169"/>
    <n v="74.5"/>
    <x v="0"/>
    <x v="4"/>
    <x v="3"/>
  </r>
  <r>
    <x v="0"/>
    <s v="1390013678001"/>
    <x v="13"/>
    <x v="0"/>
    <x v="1"/>
    <x v="525"/>
    <x v="1169"/>
    <n v="0"/>
    <x v="0"/>
    <x v="4"/>
    <x v="3"/>
  </r>
  <r>
    <x v="0"/>
    <s v="1690012606001"/>
    <x v="14"/>
    <x v="0"/>
    <x v="1"/>
    <x v="525"/>
    <x v="1169"/>
    <n v="423"/>
    <x v="0"/>
    <x v="4"/>
    <x v="3"/>
  </r>
  <r>
    <x v="0"/>
    <s v="1790093204001"/>
    <x v="15"/>
    <x v="0"/>
    <x v="1"/>
    <x v="525"/>
    <x v="1169"/>
    <n v="3566.62"/>
    <x v="0"/>
    <x v="4"/>
    <x v="3"/>
  </r>
  <r>
    <x v="0"/>
    <s v="1790325083001"/>
    <x v="16"/>
    <x v="0"/>
    <x v="1"/>
    <x v="525"/>
    <x v="1169"/>
    <n v="0"/>
    <x v="0"/>
    <x v="4"/>
    <x v="3"/>
  </r>
  <r>
    <x v="0"/>
    <s v="1790451801001"/>
    <x v="17"/>
    <x v="0"/>
    <x v="1"/>
    <x v="525"/>
    <x v="1169"/>
    <n v="205534.81"/>
    <x v="0"/>
    <x v="4"/>
    <x v="3"/>
  </r>
  <r>
    <x v="0"/>
    <s v="1790501469001"/>
    <x v="18"/>
    <x v="0"/>
    <x v="1"/>
    <x v="525"/>
    <x v="1169"/>
    <n v="0"/>
    <x v="0"/>
    <x v="4"/>
    <x v="3"/>
  </r>
  <r>
    <x v="0"/>
    <s v="1790567699001"/>
    <x v="19"/>
    <x v="0"/>
    <x v="1"/>
    <x v="525"/>
    <x v="1169"/>
    <n v="23266.07"/>
    <x v="0"/>
    <x v="4"/>
    <x v="3"/>
  </r>
  <r>
    <x v="0"/>
    <s v="1790866084001"/>
    <x v="20"/>
    <x v="0"/>
    <x v="1"/>
    <x v="525"/>
    <x v="1169"/>
    <n v="0"/>
    <x v="0"/>
    <x v="4"/>
    <x v="3"/>
  </r>
  <r>
    <x v="0"/>
    <s v="1790900193001"/>
    <x v="21"/>
    <x v="0"/>
    <x v="1"/>
    <x v="525"/>
    <x v="1169"/>
    <n v="312.18"/>
    <x v="0"/>
    <x v="4"/>
    <x v="3"/>
  </r>
  <r>
    <x v="0"/>
    <s v="1790979016001"/>
    <x v="22"/>
    <x v="0"/>
    <x v="1"/>
    <x v="525"/>
    <x v="1169"/>
    <n v="172.02"/>
    <x v="0"/>
    <x v="4"/>
    <x v="3"/>
  </r>
  <r>
    <x v="0"/>
    <s v="1791708040001"/>
    <x v="23"/>
    <x v="0"/>
    <x v="1"/>
    <x v="525"/>
    <x v="1169"/>
    <n v="15053.25"/>
    <x v="0"/>
    <x v="4"/>
    <x v="3"/>
  </r>
  <r>
    <x v="0"/>
    <s v="1890001323001"/>
    <x v="24"/>
    <x v="0"/>
    <x v="1"/>
    <x v="525"/>
    <x v="1169"/>
    <n v="732.05"/>
    <x v="0"/>
    <x v="4"/>
    <x v="3"/>
  </r>
  <r>
    <x v="0"/>
    <s v="1890003628001"/>
    <x v="25"/>
    <x v="0"/>
    <x v="1"/>
    <x v="525"/>
    <x v="1169"/>
    <n v="1473.07"/>
    <x v="0"/>
    <x v="4"/>
    <x v="3"/>
  </r>
  <r>
    <x v="0"/>
    <s v="1890037646001"/>
    <x v="26"/>
    <x v="0"/>
    <x v="1"/>
    <x v="525"/>
    <x v="1169"/>
    <n v="787.59"/>
    <x v="0"/>
    <x v="4"/>
    <x v="3"/>
  </r>
  <r>
    <x v="0"/>
    <s v="1890080967001"/>
    <x v="27"/>
    <x v="0"/>
    <x v="1"/>
    <x v="525"/>
    <x v="1169"/>
    <n v="0"/>
    <x v="0"/>
    <x v="4"/>
    <x v="3"/>
  </r>
  <r>
    <x v="0"/>
    <s v="1890141877001"/>
    <x v="28"/>
    <x v="0"/>
    <x v="1"/>
    <x v="525"/>
    <x v="1169"/>
    <n v="0"/>
    <x v="0"/>
    <x v="4"/>
    <x v="3"/>
  </r>
  <r>
    <x v="0"/>
    <s v="1891709591001"/>
    <x v="29"/>
    <x v="0"/>
    <x v="1"/>
    <x v="525"/>
    <x v="1169"/>
    <n v="0"/>
    <x v="0"/>
    <x v="4"/>
    <x v="3"/>
  </r>
  <r>
    <x v="0"/>
    <s v="1891710328001"/>
    <x v="30"/>
    <x v="0"/>
    <x v="1"/>
    <x v="525"/>
    <x v="1169"/>
    <n v="17640.89"/>
    <x v="0"/>
    <x v="4"/>
    <x v="3"/>
  </r>
  <r>
    <x v="0"/>
    <s v="11"/>
    <x v="31"/>
    <x v="0"/>
    <x v="0"/>
    <x v="525"/>
    <x v="1169"/>
    <n v="859248.95"/>
    <x v="0"/>
    <x v="4"/>
    <x v="3"/>
  </r>
  <r>
    <x v="0"/>
    <s v="11"/>
    <x v="31"/>
    <x v="0"/>
    <x v="1"/>
    <x v="525"/>
    <x v="1169"/>
    <n v="1731087.5699999998"/>
    <x v="0"/>
    <x v="4"/>
    <x v="3"/>
  </r>
  <r>
    <x v="0"/>
    <s v="12"/>
    <x v="32"/>
    <x v="0"/>
    <x v="0"/>
    <x v="525"/>
    <x v="1169"/>
    <n v="860974.48"/>
    <x v="0"/>
    <x v="4"/>
    <x v="3"/>
  </r>
  <r>
    <x v="0"/>
    <s v="12"/>
    <x v="32"/>
    <x v="0"/>
    <x v="1"/>
    <x v="525"/>
    <x v="1169"/>
    <n v="1746140.8199999998"/>
    <x v="0"/>
    <x v="4"/>
    <x v="3"/>
  </r>
  <r>
    <x v="0"/>
    <s v="0190115798001"/>
    <x v="0"/>
    <x v="0"/>
    <x v="0"/>
    <x v="526"/>
    <x v="1170"/>
    <n v="2933.05"/>
    <x v="0"/>
    <x v="4"/>
    <x v="1"/>
  </r>
  <r>
    <x v="0"/>
    <s v="0190155722001"/>
    <x v="1"/>
    <x v="0"/>
    <x v="0"/>
    <x v="526"/>
    <x v="1170"/>
    <n v="12709.88"/>
    <x v="0"/>
    <x v="4"/>
    <x v="1"/>
  </r>
  <r>
    <x v="0"/>
    <s v="0290003288001"/>
    <x v="2"/>
    <x v="0"/>
    <x v="0"/>
    <x v="526"/>
    <x v="1170"/>
    <n v="0"/>
    <x v="0"/>
    <x v="4"/>
    <x v="1"/>
  </r>
  <r>
    <x v="0"/>
    <s v="0390027923001"/>
    <x v="3"/>
    <x v="0"/>
    <x v="0"/>
    <x v="526"/>
    <x v="1170"/>
    <n v="1955.37"/>
    <x v="0"/>
    <x v="4"/>
    <x v="1"/>
  </r>
  <r>
    <x v="0"/>
    <s v="0490001883001"/>
    <x v="4"/>
    <x v="0"/>
    <x v="0"/>
    <x v="526"/>
    <x v="1170"/>
    <n v="0"/>
    <x v="0"/>
    <x v="4"/>
    <x v="1"/>
  </r>
  <r>
    <x v="0"/>
    <s v="0490002669001"/>
    <x v="5"/>
    <x v="0"/>
    <x v="0"/>
    <x v="526"/>
    <x v="1170"/>
    <n v="4049"/>
    <x v="0"/>
    <x v="4"/>
    <x v="1"/>
  </r>
  <r>
    <x v="0"/>
    <s v="0590052000001"/>
    <x v="6"/>
    <x v="0"/>
    <x v="0"/>
    <x v="526"/>
    <x v="1170"/>
    <n v="90861.47"/>
    <x v="0"/>
    <x v="4"/>
    <x v="1"/>
  </r>
  <r>
    <x v="0"/>
    <s v="0690045389001"/>
    <x v="7"/>
    <x v="0"/>
    <x v="0"/>
    <x v="526"/>
    <x v="1170"/>
    <n v="0"/>
    <x v="0"/>
    <x v="4"/>
    <x v="1"/>
  </r>
  <r>
    <x v="0"/>
    <s v="0691706710001"/>
    <x v="8"/>
    <x v="0"/>
    <x v="0"/>
    <x v="526"/>
    <x v="1170"/>
    <n v="17881.009999999998"/>
    <x v="0"/>
    <x v="4"/>
    <x v="1"/>
  </r>
  <r>
    <x v="0"/>
    <s v="0790024656001"/>
    <x v="9"/>
    <x v="0"/>
    <x v="0"/>
    <x v="526"/>
    <x v="1170"/>
    <n v="0"/>
    <x v="0"/>
    <x v="4"/>
    <x v="1"/>
  </r>
  <r>
    <x v="0"/>
    <s v="1090033456001"/>
    <x v="10"/>
    <x v="0"/>
    <x v="0"/>
    <x v="526"/>
    <x v="1170"/>
    <n v="31877.24"/>
    <x v="0"/>
    <x v="4"/>
    <x v="1"/>
  </r>
  <r>
    <x v="0"/>
    <s v="1091720902001"/>
    <x v="11"/>
    <x v="0"/>
    <x v="0"/>
    <x v="526"/>
    <x v="1170"/>
    <n v="0"/>
    <x v="0"/>
    <x v="4"/>
    <x v="1"/>
  </r>
  <r>
    <x v="0"/>
    <s v="1190068389001"/>
    <x v="12"/>
    <x v="0"/>
    <x v="0"/>
    <x v="526"/>
    <x v="1170"/>
    <n v="25193.41"/>
    <x v="0"/>
    <x v="4"/>
    <x v="1"/>
  </r>
  <r>
    <x v="0"/>
    <s v="1390013678001"/>
    <x v="13"/>
    <x v="0"/>
    <x v="0"/>
    <x v="526"/>
    <x v="1170"/>
    <n v="0"/>
    <x v="0"/>
    <x v="4"/>
    <x v="1"/>
  </r>
  <r>
    <x v="0"/>
    <s v="1690012606001"/>
    <x v="14"/>
    <x v="0"/>
    <x v="0"/>
    <x v="526"/>
    <x v="1170"/>
    <n v="2933.05"/>
    <x v="0"/>
    <x v="4"/>
    <x v="1"/>
  </r>
  <r>
    <x v="0"/>
    <s v="1790093204001"/>
    <x v="15"/>
    <x v="0"/>
    <x v="0"/>
    <x v="526"/>
    <x v="1170"/>
    <n v="0"/>
    <x v="0"/>
    <x v="4"/>
    <x v="1"/>
  </r>
  <r>
    <x v="0"/>
    <s v="1790325083001"/>
    <x v="16"/>
    <x v="0"/>
    <x v="0"/>
    <x v="526"/>
    <x v="1170"/>
    <n v="0"/>
    <x v="0"/>
    <x v="4"/>
    <x v="1"/>
  </r>
  <r>
    <x v="0"/>
    <s v="1790451801001"/>
    <x v="17"/>
    <x v="0"/>
    <x v="0"/>
    <x v="526"/>
    <x v="1170"/>
    <n v="167931.01"/>
    <x v="0"/>
    <x v="4"/>
    <x v="1"/>
  </r>
  <r>
    <x v="0"/>
    <s v="1790501469001"/>
    <x v="18"/>
    <x v="0"/>
    <x v="0"/>
    <x v="526"/>
    <x v="1170"/>
    <n v="0"/>
    <x v="0"/>
    <x v="4"/>
    <x v="1"/>
  </r>
  <r>
    <x v="0"/>
    <s v="1790567699001"/>
    <x v="19"/>
    <x v="0"/>
    <x v="0"/>
    <x v="526"/>
    <x v="1170"/>
    <n v="290944.87"/>
    <x v="0"/>
    <x v="4"/>
    <x v="1"/>
  </r>
  <r>
    <x v="0"/>
    <s v="1790866084001"/>
    <x v="20"/>
    <x v="0"/>
    <x v="0"/>
    <x v="526"/>
    <x v="1170"/>
    <n v="64365.82"/>
    <x v="0"/>
    <x v="4"/>
    <x v="1"/>
  </r>
  <r>
    <x v="0"/>
    <s v="1790900193001"/>
    <x v="21"/>
    <x v="0"/>
    <x v="0"/>
    <x v="526"/>
    <x v="1170"/>
    <n v="5866.1"/>
    <x v="0"/>
    <x v="4"/>
    <x v="1"/>
  </r>
  <r>
    <x v="0"/>
    <s v="1790979016001"/>
    <x v="22"/>
    <x v="0"/>
    <x v="0"/>
    <x v="526"/>
    <x v="1170"/>
    <n v="37.11"/>
    <x v="0"/>
    <x v="4"/>
    <x v="1"/>
  </r>
  <r>
    <x v="0"/>
    <s v="1791708040001"/>
    <x v="23"/>
    <x v="0"/>
    <x v="0"/>
    <x v="526"/>
    <x v="1170"/>
    <n v="0"/>
    <x v="0"/>
    <x v="4"/>
    <x v="1"/>
  </r>
  <r>
    <x v="0"/>
    <s v="1890001323001"/>
    <x v="24"/>
    <x v="0"/>
    <x v="0"/>
    <x v="526"/>
    <x v="1170"/>
    <n v="64139.5"/>
    <x v="0"/>
    <x v="4"/>
    <x v="1"/>
  </r>
  <r>
    <x v="0"/>
    <s v="1890003628001"/>
    <x v="25"/>
    <x v="0"/>
    <x v="0"/>
    <x v="526"/>
    <x v="1170"/>
    <n v="0"/>
    <x v="0"/>
    <x v="4"/>
    <x v="1"/>
  </r>
  <r>
    <x v="0"/>
    <s v="1890037646001"/>
    <x v="26"/>
    <x v="0"/>
    <x v="0"/>
    <x v="526"/>
    <x v="1170"/>
    <n v="2374.7800000000002"/>
    <x v="0"/>
    <x v="4"/>
    <x v="1"/>
  </r>
  <r>
    <x v="0"/>
    <s v="1890080967001"/>
    <x v="27"/>
    <x v="0"/>
    <x v="0"/>
    <x v="526"/>
    <x v="1170"/>
    <n v="21280.97"/>
    <x v="0"/>
    <x v="4"/>
    <x v="1"/>
  </r>
  <r>
    <x v="0"/>
    <s v="1890141877001"/>
    <x v="28"/>
    <x v="0"/>
    <x v="0"/>
    <x v="526"/>
    <x v="1170"/>
    <n v="28256.74"/>
    <x v="0"/>
    <x v="4"/>
    <x v="1"/>
  </r>
  <r>
    <x v="0"/>
    <s v="1891709591001"/>
    <x v="29"/>
    <x v="0"/>
    <x v="0"/>
    <x v="526"/>
    <x v="1170"/>
    <n v="0"/>
    <x v="0"/>
    <x v="4"/>
    <x v="1"/>
  </r>
  <r>
    <x v="0"/>
    <s v="1891710328001"/>
    <x v="30"/>
    <x v="0"/>
    <x v="0"/>
    <x v="526"/>
    <x v="1170"/>
    <n v="0"/>
    <x v="0"/>
    <x v="4"/>
    <x v="1"/>
  </r>
  <r>
    <x v="0"/>
    <s v="0190115798001"/>
    <x v="0"/>
    <x v="0"/>
    <x v="1"/>
    <x v="526"/>
    <x v="1170"/>
    <n v="2933.05"/>
    <x v="0"/>
    <x v="4"/>
    <x v="1"/>
  </r>
  <r>
    <x v="0"/>
    <s v="0190155722001"/>
    <x v="1"/>
    <x v="0"/>
    <x v="1"/>
    <x v="526"/>
    <x v="1170"/>
    <n v="12709.88"/>
    <x v="0"/>
    <x v="4"/>
    <x v="1"/>
  </r>
  <r>
    <x v="0"/>
    <s v="0290003288001"/>
    <x v="2"/>
    <x v="0"/>
    <x v="1"/>
    <x v="526"/>
    <x v="1170"/>
    <n v="977.68"/>
    <x v="0"/>
    <x v="4"/>
    <x v="1"/>
  </r>
  <r>
    <x v="0"/>
    <s v="0390027923001"/>
    <x v="3"/>
    <x v="0"/>
    <x v="1"/>
    <x v="526"/>
    <x v="1170"/>
    <n v="1961.63"/>
    <x v="0"/>
    <x v="4"/>
    <x v="1"/>
  </r>
  <r>
    <x v="0"/>
    <s v="0490001883001"/>
    <x v="4"/>
    <x v="0"/>
    <x v="1"/>
    <x v="526"/>
    <x v="1170"/>
    <n v="0"/>
    <x v="0"/>
    <x v="4"/>
    <x v="1"/>
  </r>
  <r>
    <x v="0"/>
    <s v="0490002669001"/>
    <x v="5"/>
    <x v="0"/>
    <x v="1"/>
    <x v="526"/>
    <x v="1170"/>
    <n v="4223.07"/>
    <x v="0"/>
    <x v="4"/>
    <x v="1"/>
  </r>
  <r>
    <x v="0"/>
    <s v="0590052000001"/>
    <x v="6"/>
    <x v="0"/>
    <x v="1"/>
    <x v="526"/>
    <x v="1170"/>
    <n v="109909.18"/>
    <x v="0"/>
    <x v="4"/>
    <x v="1"/>
  </r>
  <r>
    <x v="0"/>
    <s v="0690045389001"/>
    <x v="7"/>
    <x v="0"/>
    <x v="1"/>
    <x v="526"/>
    <x v="1170"/>
    <n v="0"/>
    <x v="0"/>
    <x v="4"/>
    <x v="1"/>
  </r>
  <r>
    <x v="0"/>
    <s v="0691706710001"/>
    <x v="8"/>
    <x v="0"/>
    <x v="1"/>
    <x v="526"/>
    <x v="1170"/>
    <n v="30058.38"/>
    <x v="0"/>
    <x v="4"/>
    <x v="1"/>
  </r>
  <r>
    <x v="0"/>
    <s v="0790024656001"/>
    <x v="9"/>
    <x v="0"/>
    <x v="1"/>
    <x v="526"/>
    <x v="1170"/>
    <n v="0"/>
    <x v="0"/>
    <x v="4"/>
    <x v="1"/>
  </r>
  <r>
    <x v="0"/>
    <s v="1090033456001"/>
    <x v="10"/>
    <x v="0"/>
    <x v="1"/>
    <x v="526"/>
    <x v="1170"/>
    <n v="31877.24"/>
    <x v="0"/>
    <x v="4"/>
    <x v="1"/>
  </r>
  <r>
    <x v="0"/>
    <s v="1091720902001"/>
    <x v="11"/>
    <x v="0"/>
    <x v="1"/>
    <x v="526"/>
    <x v="1170"/>
    <n v="0"/>
    <x v="0"/>
    <x v="4"/>
    <x v="1"/>
  </r>
  <r>
    <x v="0"/>
    <s v="1190068389001"/>
    <x v="12"/>
    <x v="0"/>
    <x v="1"/>
    <x v="526"/>
    <x v="1170"/>
    <n v="25193.41"/>
    <x v="0"/>
    <x v="4"/>
    <x v="1"/>
  </r>
  <r>
    <x v="0"/>
    <s v="1390013678001"/>
    <x v="13"/>
    <x v="0"/>
    <x v="1"/>
    <x v="526"/>
    <x v="1170"/>
    <n v="0"/>
    <x v="0"/>
    <x v="4"/>
    <x v="1"/>
  </r>
  <r>
    <x v="0"/>
    <s v="1690012606001"/>
    <x v="14"/>
    <x v="0"/>
    <x v="1"/>
    <x v="526"/>
    <x v="1170"/>
    <n v="2933.05"/>
    <x v="0"/>
    <x v="4"/>
    <x v="1"/>
  </r>
  <r>
    <x v="0"/>
    <s v="1790093204001"/>
    <x v="15"/>
    <x v="0"/>
    <x v="1"/>
    <x v="526"/>
    <x v="1170"/>
    <n v="0"/>
    <x v="0"/>
    <x v="4"/>
    <x v="1"/>
  </r>
  <r>
    <x v="0"/>
    <s v="1790325083001"/>
    <x v="16"/>
    <x v="0"/>
    <x v="1"/>
    <x v="526"/>
    <x v="1170"/>
    <n v="0"/>
    <x v="0"/>
    <x v="4"/>
    <x v="1"/>
  </r>
  <r>
    <x v="0"/>
    <s v="1790451801001"/>
    <x v="17"/>
    <x v="0"/>
    <x v="1"/>
    <x v="526"/>
    <x v="1170"/>
    <n v="362484.6"/>
    <x v="0"/>
    <x v="4"/>
    <x v="1"/>
  </r>
  <r>
    <x v="0"/>
    <s v="1790501469001"/>
    <x v="18"/>
    <x v="0"/>
    <x v="1"/>
    <x v="526"/>
    <x v="1170"/>
    <n v="0"/>
    <x v="0"/>
    <x v="4"/>
    <x v="1"/>
  </r>
  <r>
    <x v="0"/>
    <s v="1790567699001"/>
    <x v="19"/>
    <x v="0"/>
    <x v="1"/>
    <x v="526"/>
    <x v="1170"/>
    <n v="797622.77"/>
    <x v="0"/>
    <x v="4"/>
    <x v="1"/>
  </r>
  <r>
    <x v="0"/>
    <s v="1790866084001"/>
    <x v="20"/>
    <x v="0"/>
    <x v="1"/>
    <x v="526"/>
    <x v="1170"/>
    <n v="109263.16"/>
    <x v="0"/>
    <x v="4"/>
    <x v="1"/>
  </r>
  <r>
    <x v="0"/>
    <s v="1790900193001"/>
    <x v="21"/>
    <x v="0"/>
    <x v="1"/>
    <x v="526"/>
    <x v="1170"/>
    <n v="5866.1"/>
    <x v="0"/>
    <x v="4"/>
    <x v="1"/>
  </r>
  <r>
    <x v="0"/>
    <s v="1790979016001"/>
    <x v="22"/>
    <x v="0"/>
    <x v="1"/>
    <x v="526"/>
    <x v="1170"/>
    <n v="45.37"/>
    <x v="0"/>
    <x v="4"/>
    <x v="1"/>
  </r>
  <r>
    <x v="0"/>
    <s v="1791708040001"/>
    <x v="23"/>
    <x v="0"/>
    <x v="1"/>
    <x v="526"/>
    <x v="1170"/>
    <n v="0"/>
    <x v="0"/>
    <x v="4"/>
    <x v="1"/>
  </r>
  <r>
    <x v="0"/>
    <s v="1890001323001"/>
    <x v="24"/>
    <x v="0"/>
    <x v="1"/>
    <x v="526"/>
    <x v="1170"/>
    <n v="87253.19"/>
    <x v="0"/>
    <x v="4"/>
    <x v="1"/>
  </r>
  <r>
    <x v="0"/>
    <s v="1890003628001"/>
    <x v="25"/>
    <x v="0"/>
    <x v="1"/>
    <x v="526"/>
    <x v="1170"/>
    <n v="0"/>
    <x v="0"/>
    <x v="4"/>
    <x v="1"/>
  </r>
  <r>
    <x v="0"/>
    <s v="1890037646001"/>
    <x v="26"/>
    <x v="0"/>
    <x v="1"/>
    <x v="526"/>
    <x v="1170"/>
    <n v="6191.3"/>
    <x v="0"/>
    <x v="4"/>
    <x v="1"/>
  </r>
  <r>
    <x v="0"/>
    <s v="1890080967001"/>
    <x v="27"/>
    <x v="0"/>
    <x v="1"/>
    <x v="526"/>
    <x v="1170"/>
    <n v="21280.97"/>
    <x v="0"/>
    <x v="4"/>
    <x v="1"/>
  </r>
  <r>
    <x v="0"/>
    <s v="1890141877001"/>
    <x v="28"/>
    <x v="0"/>
    <x v="1"/>
    <x v="526"/>
    <x v="1170"/>
    <n v="64918.37"/>
    <x v="0"/>
    <x v="4"/>
    <x v="1"/>
  </r>
  <r>
    <x v="0"/>
    <s v="1891709591001"/>
    <x v="29"/>
    <x v="0"/>
    <x v="1"/>
    <x v="526"/>
    <x v="1170"/>
    <n v="0"/>
    <x v="0"/>
    <x v="4"/>
    <x v="1"/>
  </r>
  <r>
    <x v="0"/>
    <s v="1891710328001"/>
    <x v="30"/>
    <x v="0"/>
    <x v="1"/>
    <x v="526"/>
    <x v="1170"/>
    <n v="0"/>
    <x v="0"/>
    <x v="4"/>
    <x v="1"/>
  </r>
  <r>
    <x v="0"/>
    <s v="11"/>
    <x v="31"/>
    <x v="0"/>
    <x v="0"/>
    <x v="526"/>
    <x v="1170"/>
    <n v="835590.38"/>
    <x v="0"/>
    <x v="4"/>
    <x v="1"/>
  </r>
  <r>
    <x v="0"/>
    <s v="11"/>
    <x v="31"/>
    <x v="0"/>
    <x v="1"/>
    <x v="526"/>
    <x v="1170"/>
    <n v="1677702.4"/>
    <x v="0"/>
    <x v="4"/>
    <x v="1"/>
  </r>
  <r>
    <x v="0"/>
    <s v="12"/>
    <x v="32"/>
    <x v="0"/>
    <x v="0"/>
    <x v="526"/>
    <x v="1170"/>
    <n v="835590.38"/>
    <x v="0"/>
    <x v="4"/>
    <x v="1"/>
  </r>
  <r>
    <x v="0"/>
    <s v="12"/>
    <x v="32"/>
    <x v="0"/>
    <x v="1"/>
    <x v="526"/>
    <x v="1170"/>
    <n v="1677702.4"/>
    <x v="0"/>
    <x v="4"/>
    <x v="1"/>
  </r>
  <r>
    <x v="0"/>
    <s v="0190115798001"/>
    <x v="0"/>
    <x v="0"/>
    <x v="0"/>
    <x v="527"/>
    <x v="1171"/>
    <n v="0"/>
    <x v="0"/>
    <x v="4"/>
    <x v="2"/>
  </r>
  <r>
    <x v="0"/>
    <s v="0190155722001"/>
    <x v="1"/>
    <x v="0"/>
    <x v="0"/>
    <x v="527"/>
    <x v="1171"/>
    <n v="0"/>
    <x v="0"/>
    <x v="4"/>
    <x v="2"/>
  </r>
  <r>
    <x v="0"/>
    <s v="0290003288001"/>
    <x v="2"/>
    <x v="0"/>
    <x v="0"/>
    <x v="527"/>
    <x v="1171"/>
    <n v="0"/>
    <x v="0"/>
    <x v="4"/>
    <x v="2"/>
  </r>
  <r>
    <x v="0"/>
    <s v="0390027923001"/>
    <x v="3"/>
    <x v="0"/>
    <x v="0"/>
    <x v="527"/>
    <x v="1171"/>
    <n v="1955.37"/>
    <x v="0"/>
    <x v="4"/>
    <x v="2"/>
  </r>
  <r>
    <x v="0"/>
    <s v="0490001883001"/>
    <x v="4"/>
    <x v="0"/>
    <x v="0"/>
    <x v="527"/>
    <x v="1171"/>
    <n v="0"/>
    <x v="0"/>
    <x v="4"/>
    <x v="2"/>
  </r>
  <r>
    <x v="0"/>
    <s v="0490002669001"/>
    <x v="5"/>
    <x v="0"/>
    <x v="0"/>
    <x v="527"/>
    <x v="1171"/>
    <n v="4049"/>
    <x v="0"/>
    <x v="4"/>
    <x v="2"/>
  </r>
  <r>
    <x v="0"/>
    <s v="0590052000001"/>
    <x v="6"/>
    <x v="0"/>
    <x v="0"/>
    <x v="527"/>
    <x v="1171"/>
    <n v="90861.47"/>
    <x v="0"/>
    <x v="4"/>
    <x v="2"/>
  </r>
  <r>
    <x v="0"/>
    <s v="0690045389001"/>
    <x v="7"/>
    <x v="0"/>
    <x v="0"/>
    <x v="527"/>
    <x v="1171"/>
    <n v="0"/>
    <x v="0"/>
    <x v="4"/>
    <x v="2"/>
  </r>
  <r>
    <x v="0"/>
    <s v="0691706710001"/>
    <x v="8"/>
    <x v="0"/>
    <x v="0"/>
    <x v="527"/>
    <x v="1171"/>
    <n v="17184.53"/>
    <x v="0"/>
    <x v="4"/>
    <x v="2"/>
  </r>
  <r>
    <x v="0"/>
    <s v="0790024656001"/>
    <x v="9"/>
    <x v="0"/>
    <x v="0"/>
    <x v="527"/>
    <x v="1171"/>
    <n v="0"/>
    <x v="0"/>
    <x v="4"/>
    <x v="2"/>
  </r>
  <r>
    <x v="0"/>
    <s v="1090033456001"/>
    <x v="10"/>
    <x v="0"/>
    <x v="0"/>
    <x v="527"/>
    <x v="1171"/>
    <n v="31877.24"/>
    <x v="0"/>
    <x v="4"/>
    <x v="2"/>
  </r>
  <r>
    <x v="0"/>
    <s v="1091720902001"/>
    <x v="11"/>
    <x v="0"/>
    <x v="0"/>
    <x v="527"/>
    <x v="1171"/>
    <n v="0"/>
    <x v="0"/>
    <x v="4"/>
    <x v="2"/>
  </r>
  <r>
    <x v="0"/>
    <s v="1190068389001"/>
    <x v="12"/>
    <x v="0"/>
    <x v="0"/>
    <x v="527"/>
    <x v="1171"/>
    <n v="25193.41"/>
    <x v="0"/>
    <x v="4"/>
    <x v="2"/>
  </r>
  <r>
    <x v="0"/>
    <s v="1390013678001"/>
    <x v="13"/>
    <x v="0"/>
    <x v="0"/>
    <x v="527"/>
    <x v="1171"/>
    <n v="0"/>
    <x v="0"/>
    <x v="4"/>
    <x v="2"/>
  </r>
  <r>
    <x v="0"/>
    <s v="1690012606001"/>
    <x v="14"/>
    <x v="0"/>
    <x v="0"/>
    <x v="527"/>
    <x v="1171"/>
    <n v="2933.05"/>
    <x v="0"/>
    <x v="4"/>
    <x v="2"/>
  </r>
  <r>
    <x v="0"/>
    <s v="1790093204001"/>
    <x v="15"/>
    <x v="0"/>
    <x v="0"/>
    <x v="527"/>
    <x v="1171"/>
    <n v="0"/>
    <x v="0"/>
    <x v="4"/>
    <x v="2"/>
  </r>
  <r>
    <x v="0"/>
    <s v="1790325083001"/>
    <x v="16"/>
    <x v="0"/>
    <x v="0"/>
    <x v="527"/>
    <x v="1171"/>
    <n v="0"/>
    <x v="0"/>
    <x v="4"/>
    <x v="2"/>
  </r>
  <r>
    <x v="0"/>
    <s v="1790451801001"/>
    <x v="17"/>
    <x v="0"/>
    <x v="0"/>
    <x v="527"/>
    <x v="1171"/>
    <n v="6507.53"/>
    <x v="0"/>
    <x v="4"/>
    <x v="2"/>
  </r>
  <r>
    <x v="0"/>
    <s v="1790501469001"/>
    <x v="18"/>
    <x v="0"/>
    <x v="0"/>
    <x v="527"/>
    <x v="1171"/>
    <n v="0"/>
    <x v="0"/>
    <x v="4"/>
    <x v="2"/>
  </r>
  <r>
    <x v="0"/>
    <s v="1790567699001"/>
    <x v="19"/>
    <x v="0"/>
    <x v="0"/>
    <x v="527"/>
    <x v="1171"/>
    <n v="0.74"/>
    <x v="0"/>
    <x v="4"/>
    <x v="2"/>
  </r>
  <r>
    <x v="0"/>
    <s v="1790866084001"/>
    <x v="20"/>
    <x v="0"/>
    <x v="0"/>
    <x v="527"/>
    <x v="1171"/>
    <n v="0"/>
    <x v="0"/>
    <x v="4"/>
    <x v="2"/>
  </r>
  <r>
    <x v="0"/>
    <s v="1790900193001"/>
    <x v="21"/>
    <x v="0"/>
    <x v="0"/>
    <x v="527"/>
    <x v="1171"/>
    <n v="5866.1"/>
    <x v="0"/>
    <x v="4"/>
    <x v="2"/>
  </r>
  <r>
    <x v="0"/>
    <s v="1790979016001"/>
    <x v="22"/>
    <x v="0"/>
    <x v="0"/>
    <x v="527"/>
    <x v="1171"/>
    <n v="0"/>
    <x v="0"/>
    <x v="4"/>
    <x v="2"/>
  </r>
  <r>
    <x v="0"/>
    <s v="1791708040001"/>
    <x v="23"/>
    <x v="0"/>
    <x v="0"/>
    <x v="527"/>
    <x v="1171"/>
    <n v="0"/>
    <x v="0"/>
    <x v="4"/>
    <x v="2"/>
  </r>
  <r>
    <x v="0"/>
    <s v="1890001323001"/>
    <x v="24"/>
    <x v="0"/>
    <x v="0"/>
    <x v="527"/>
    <x v="1171"/>
    <n v="50516.92"/>
    <x v="0"/>
    <x v="4"/>
    <x v="2"/>
  </r>
  <r>
    <x v="0"/>
    <s v="1890003628001"/>
    <x v="25"/>
    <x v="0"/>
    <x v="0"/>
    <x v="527"/>
    <x v="1171"/>
    <n v="0"/>
    <x v="0"/>
    <x v="4"/>
    <x v="2"/>
  </r>
  <r>
    <x v="0"/>
    <s v="1890037646001"/>
    <x v="26"/>
    <x v="0"/>
    <x v="0"/>
    <x v="527"/>
    <x v="1171"/>
    <n v="0"/>
    <x v="0"/>
    <x v="4"/>
    <x v="2"/>
  </r>
  <r>
    <x v="0"/>
    <s v="1890080967001"/>
    <x v="27"/>
    <x v="0"/>
    <x v="0"/>
    <x v="527"/>
    <x v="1171"/>
    <n v="21280.97"/>
    <x v="0"/>
    <x v="4"/>
    <x v="2"/>
  </r>
  <r>
    <x v="0"/>
    <s v="1890141877001"/>
    <x v="28"/>
    <x v="0"/>
    <x v="0"/>
    <x v="527"/>
    <x v="1171"/>
    <n v="0"/>
    <x v="0"/>
    <x v="4"/>
    <x v="2"/>
  </r>
  <r>
    <x v="0"/>
    <s v="1891709591001"/>
    <x v="29"/>
    <x v="0"/>
    <x v="0"/>
    <x v="527"/>
    <x v="1171"/>
    <n v="0"/>
    <x v="0"/>
    <x v="4"/>
    <x v="2"/>
  </r>
  <r>
    <x v="0"/>
    <s v="1891710328001"/>
    <x v="30"/>
    <x v="0"/>
    <x v="0"/>
    <x v="527"/>
    <x v="1171"/>
    <n v="0"/>
    <x v="0"/>
    <x v="4"/>
    <x v="2"/>
  </r>
  <r>
    <x v="0"/>
    <s v="0190115798001"/>
    <x v="0"/>
    <x v="0"/>
    <x v="1"/>
    <x v="527"/>
    <x v="1171"/>
    <n v="0"/>
    <x v="0"/>
    <x v="4"/>
    <x v="2"/>
  </r>
  <r>
    <x v="0"/>
    <s v="0190155722001"/>
    <x v="1"/>
    <x v="0"/>
    <x v="1"/>
    <x v="527"/>
    <x v="1171"/>
    <n v="0"/>
    <x v="0"/>
    <x v="4"/>
    <x v="2"/>
  </r>
  <r>
    <x v="0"/>
    <s v="0290003288001"/>
    <x v="2"/>
    <x v="0"/>
    <x v="1"/>
    <x v="527"/>
    <x v="1171"/>
    <n v="977.68"/>
    <x v="0"/>
    <x v="4"/>
    <x v="2"/>
  </r>
  <r>
    <x v="0"/>
    <s v="0390027923001"/>
    <x v="3"/>
    <x v="0"/>
    <x v="1"/>
    <x v="527"/>
    <x v="1171"/>
    <n v="1955.37"/>
    <x v="0"/>
    <x v="4"/>
    <x v="2"/>
  </r>
  <r>
    <x v="0"/>
    <s v="0490001883001"/>
    <x v="4"/>
    <x v="0"/>
    <x v="1"/>
    <x v="527"/>
    <x v="1171"/>
    <n v="0"/>
    <x v="0"/>
    <x v="4"/>
    <x v="2"/>
  </r>
  <r>
    <x v="0"/>
    <s v="0490002669001"/>
    <x v="5"/>
    <x v="0"/>
    <x v="1"/>
    <x v="527"/>
    <x v="1171"/>
    <n v="4223.07"/>
    <x v="0"/>
    <x v="4"/>
    <x v="2"/>
  </r>
  <r>
    <x v="0"/>
    <s v="0590052000001"/>
    <x v="6"/>
    <x v="0"/>
    <x v="1"/>
    <x v="527"/>
    <x v="1171"/>
    <n v="109909.18"/>
    <x v="0"/>
    <x v="4"/>
    <x v="2"/>
  </r>
  <r>
    <x v="0"/>
    <s v="0690045389001"/>
    <x v="7"/>
    <x v="0"/>
    <x v="1"/>
    <x v="527"/>
    <x v="1171"/>
    <n v="0"/>
    <x v="0"/>
    <x v="4"/>
    <x v="2"/>
  </r>
  <r>
    <x v="0"/>
    <s v="0691706710001"/>
    <x v="8"/>
    <x v="0"/>
    <x v="1"/>
    <x v="527"/>
    <x v="1171"/>
    <n v="28673.75"/>
    <x v="0"/>
    <x v="4"/>
    <x v="2"/>
  </r>
  <r>
    <x v="0"/>
    <s v="0790024656001"/>
    <x v="9"/>
    <x v="0"/>
    <x v="1"/>
    <x v="527"/>
    <x v="1171"/>
    <n v="0"/>
    <x v="0"/>
    <x v="4"/>
    <x v="2"/>
  </r>
  <r>
    <x v="0"/>
    <s v="1090033456001"/>
    <x v="10"/>
    <x v="0"/>
    <x v="1"/>
    <x v="527"/>
    <x v="1171"/>
    <n v="31877.24"/>
    <x v="0"/>
    <x v="4"/>
    <x v="2"/>
  </r>
  <r>
    <x v="0"/>
    <s v="1091720902001"/>
    <x v="11"/>
    <x v="0"/>
    <x v="1"/>
    <x v="527"/>
    <x v="1171"/>
    <n v="0"/>
    <x v="0"/>
    <x v="4"/>
    <x v="2"/>
  </r>
  <r>
    <x v="0"/>
    <s v="1190068389001"/>
    <x v="12"/>
    <x v="0"/>
    <x v="1"/>
    <x v="527"/>
    <x v="1171"/>
    <n v="25193.41"/>
    <x v="0"/>
    <x v="4"/>
    <x v="2"/>
  </r>
  <r>
    <x v="0"/>
    <s v="1390013678001"/>
    <x v="13"/>
    <x v="0"/>
    <x v="1"/>
    <x v="527"/>
    <x v="1171"/>
    <n v="0"/>
    <x v="0"/>
    <x v="4"/>
    <x v="2"/>
  </r>
  <r>
    <x v="0"/>
    <s v="1690012606001"/>
    <x v="14"/>
    <x v="0"/>
    <x v="1"/>
    <x v="527"/>
    <x v="1171"/>
    <n v="2933.05"/>
    <x v="0"/>
    <x v="4"/>
    <x v="2"/>
  </r>
  <r>
    <x v="0"/>
    <s v="1790093204001"/>
    <x v="15"/>
    <x v="0"/>
    <x v="1"/>
    <x v="527"/>
    <x v="1171"/>
    <n v="0"/>
    <x v="0"/>
    <x v="4"/>
    <x v="2"/>
  </r>
  <r>
    <x v="0"/>
    <s v="1790325083001"/>
    <x v="16"/>
    <x v="0"/>
    <x v="1"/>
    <x v="527"/>
    <x v="1171"/>
    <n v="0"/>
    <x v="0"/>
    <x v="4"/>
    <x v="2"/>
  </r>
  <r>
    <x v="0"/>
    <s v="1790451801001"/>
    <x v="17"/>
    <x v="0"/>
    <x v="1"/>
    <x v="527"/>
    <x v="1171"/>
    <n v="36529.47"/>
    <x v="0"/>
    <x v="4"/>
    <x v="2"/>
  </r>
  <r>
    <x v="0"/>
    <s v="1790501469001"/>
    <x v="18"/>
    <x v="0"/>
    <x v="1"/>
    <x v="527"/>
    <x v="1171"/>
    <n v="0"/>
    <x v="0"/>
    <x v="4"/>
    <x v="2"/>
  </r>
  <r>
    <x v="0"/>
    <s v="1790567699001"/>
    <x v="19"/>
    <x v="0"/>
    <x v="1"/>
    <x v="527"/>
    <x v="1171"/>
    <n v="456.16"/>
    <x v="0"/>
    <x v="4"/>
    <x v="2"/>
  </r>
  <r>
    <x v="0"/>
    <s v="1790866084001"/>
    <x v="20"/>
    <x v="0"/>
    <x v="1"/>
    <x v="527"/>
    <x v="1171"/>
    <n v="0"/>
    <x v="0"/>
    <x v="4"/>
    <x v="2"/>
  </r>
  <r>
    <x v="0"/>
    <s v="1790900193001"/>
    <x v="21"/>
    <x v="0"/>
    <x v="1"/>
    <x v="527"/>
    <x v="1171"/>
    <n v="5866.1"/>
    <x v="0"/>
    <x v="4"/>
    <x v="2"/>
  </r>
  <r>
    <x v="0"/>
    <s v="1790979016001"/>
    <x v="22"/>
    <x v="0"/>
    <x v="1"/>
    <x v="527"/>
    <x v="1171"/>
    <n v="0"/>
    <x v="0"/>
    <x v="4"/>
    <x v="2"/>
  </r>
  <r>
    <x v="0"/>
    <s v="1791708040001"/>
    <x v="23"/>
    <x v="0"/>
    <x v="1"/>
    <x v="527"/>
    <x v="1171"/>
    <n v="0"/>
    <x v="0"/>
    <x v="4"/>
    <x v="2"/>
  </r>
  <r>
    <x v="0"/>
    <s v="1890001323001"/>
    <x v="24"/>
    <x v="0"/>
    <x v="1"/>
    <x v="527"/>
    <x v="1171"/>
    <n v="51181.72"/>
    <x v="0"/>
    <x v="4"/>
    <x v="2"/>
  </r>
  <r>
    <x v="0"/>
    <s v="1890003628001"/>
    <x v="25"/>
    <x v="0"/>
    <x v="1"/>
    <x v="527"/>
    <x v="1171"/>
    <n v="0"/>
    <x v="0"/>
    <x v="4"/>
    <x v="2"/>
  </r>
  <r>
    <x v="0"/>
    <s v="1890037646001"/>
    <x v="26"/>
    <x v="0"/>
    <x v="1"/>
    <x v="527"/>
    <x v="1171"/>
    <n v="0"/>
    <x v="0"/>
    <x v="4"/>
    <x v="2"/>
  </r>
  <r>
    <x v="0"/>
    <s v="1890080967001"/>
    <x v="27"/>
    <x v="0"/>
    <x v="1"/>
    <x v="527"/>
    <x v="1171"/>
    <n v="21280.97"/>
    <x v="0"/>
    <x v="4"/>
    <x v="2"/>
  </r>
  <r>
    <x v="0"/>
    <s v="1890141877001"/>
    <x v="28"/>
    <x v="0"/>
    <x v="1"/>
    <x v="527"/>
    <x v="1171"/>
    <n v="0"/>
    <x v="0"/>
    <x v="4"/>
    <x v="2"/>
  </r>
  <r>
    <x v="0"/>
    <s v="1891709591001"/>
    <x v="29"/>
    <x v="0"/>
    <x v="1"/>
    <x v="527"/>
    <x v="1171"/>
    <n v="0"/>
    <x v="0"/>
    <x v="4"/>
    <x v="2"/>
  </r>
  <r>
    <x v="0"/>
    <s v="1891710328001"/>
    <x v="30"/>
    <x v="0"/>
    <x v="1"/>
    <x v="527"/>
    <x v="1171"/>
    <n v="0"/>
    <x v="0"/>
    <x v="4"/>
    <x v="2"/>
  </r>
  <r>
    <x v="0"/>
    <s v="11"/>
    <x v="31"/>
    <x v="0"/>
    <x v="0"/>
    <x v="527"/>
    <x v="1171"/>
    <n v="258226.33"/>
    <x v="0"/>
    <x v="4"/>
    <x v="2"/>
  </r>
  <r>
    <x v="0"/>
    <s v="11"/>
    <x v="31"/>
    <x v="0"/>
    <x v="1"/>
    <x v="527"/>
    <x v="1171"/>
    <n v="321057.17"/>
    <x v="0"/>
    <x v="4"/>
    <x v="2"/>
  </r>
  <r>
    <x v="0"/>
    <s v="12"/>
    <x v="32"/>
    <x v="0"/>
    <x v="0"/>
    <x v="527"/>
    <x v="1171"/>
    <n v="258226.33"/>
    <x v="0"/>
    <x v="4"/>
    <x v="2"/>
  </r>
  <r>
    <x v="0"/>
    <s v="12"/>
    <x v="32"/>
    <x v="0"/>
    <x v="1"/>
    <x v="527"/>
    <x v="1171"/>
    <n v="321057.17"/>
    <x v="0"/>
    <x v="4"/>
    <x v="2"/>
  </r>
  <r>
    <x v="0"/>
    <s v="0190115798001"/>
    <x v="0"/>
    <x v="0"/>
    <x v="0"/>
    <x v="528"/>
    <x v="1172"/>
    <n v="0"/>
    <x v="0"/>
    <x v="4"/>
    <x v="2"/>
  </r>
  <r>
    <x v="0"/>
    <s v="0190155722001"/>
    <x v="1"/>
    <x v="0"/>
    <x v="0"/>
    <x v="528"/>
    <x v="1172"/>
    <n v="0"/>
    <x v="0"/>
    <x v="4"/>
    <x v="2"/>
  </r>
  <r>
    <x v="0"/>
    <s v="0290003288001"/>
    <x v="2"/>
    <x v="0"/>
    <x v="0"/>
    <x v="528"/>
    <x v="1172"/>
    <n v="0"/>
    <x v="0"/>
    <x v="4"/>
    <x v="2"/>
  </r>
  <r>
    <x v="0"/>
    <s v="0390027923001"/>
    <x v="3"/>
    <x v="0"/>
    <x v="0"/>
    <x v="528"/>
    <x v="1172"/>
    <n v="0"/>
    <x v="0"/>
    <x v="4"/>
    <x v="2"/>
  </r>
  <r>
    <x v="0"/>
    <s v="0490001883001"/>
    <x v="4"/>
    <x v="0"/>
    <x v="0"/>
    <x v="528"/>
    <x v="1172"/>
    <n v="0"/>
    <x v="0"/>
    <x v="4"/>
    <x v="2"/>
  </r>
  <r>
    <x v="0"/>
    <s v="0490002669001"/>
    <x v="5"/>
    <x v="0"/>
    <x v="0"/>
    <x v="528"/>
    <x v="1172"/>
    <n v="0"/>
    <x v="0"/>
    <x v="4"/>
    <x v="2"/>
  </r>
  <r>
    <x v="0"/>
    <s v="0590052000001"/>
    <x v="6"/>
    <x v="0"/>
    <x v="0"/>
    <x v="528"/>
    <x v="1172"/>
    <n v="0"/>
    <x v="0"/>
    <x v="4"/>
    <x v="2"/>
  </r>
  <r>
    <x v="0"/>
    <s v="0690045389001"/>
    <x v="7"/>
    <x v="0"/>
    <x v="0"/>
    <x v="528"/>
    <x v="1172"/>
    <n v="0"/>
    <x v="0"/>
    <x v="4"/>
    <x v="2"/>
  </r>
  <r>
    <x v="0"/>
    <s v="0691706710001"/>
    <x v="8"/>
    <x v="0"/>
    <x v="0"/>
    <x v="528"/>
    <x v="1172"/>
    <n v="0"/>
    <x v="0"/>
    <x v="4"/>
    <x v="2"/>
  </r>
  <r>
    <x v="0"/>
    <s v="0790024656001"/>
    <x v="9"/>
    <x v="0"/>
    <x v="0"/>
    <x v="528"/>
    <x v="1172"/>
    <n v="0"/>
    <x v="0"/>
    <x v="4"/>
    <x v="2"/>
  </r>
  <r>
    <x v="0"/>
    <s v="1090033456001"/>
    <x v="10"/>
    <x v="0"/>
    <x v="0"/>
    <x v="528"/>
    <x v="1172"/>
    <n v="0"/>
    <x v="0"/>
    <x v="4"/>
    <x v="2"/>
  </r>
  <r>
    <x v="0"/>
    <s v="1091720902001"/>
    <x v="11"/>
    <x v="0"/>
    <x v="0"/>
    <x v="528"/>
    <x v="1172"/>
    <n v="0"/>
    <x v="0"/>
    <x v="4"/>
    <x v="2"/>
  </r>
  <r>
    <x v="0"/>
    <s v="1190068389001"/>
    <x v="12"/>
    <x v="0"/>
    <x v="0"/>
    <x v="528"/>
    <x v="1172"/>
    <n v="0"/>
    <x v="0"/>
    <x v="4"/>
    <x v="2"/>
  </r>
  <r>
    <x v="0"/>
    <s v="1390013678001"/>
    <x v="13"/>
    <x v="0"/>
    <x v="0"/>
    <x v="528"/>
    <x v="1172"/>
    <n v="0"/>
    <x v="0"/>
    <x v="4"/>
    <x v="2"/>
  </r>
  <r>
    <x v="0"/>
    <s v="1690012606001"/>
    <x v="14"/>
    <x v="0"/>
    <x v="0"/>
    <x v="528"/>
    <x v="1172"/>
    <n v="0"/>
    <x v="0"/>
    <x v="4"/>
    <x v="2"/>
  </r>
  <r>
    <x v="0"/>
    <s v="1790093204001"/>
    <x v="15"/>
    <x v="0"/>
    <x v="0"/>
    <x v="528"/>
    <x v="1172"/>
    <n v="0"/>
    <x v="0"/>
    <x v="4"/>
    <x v="2"/>
  </r>
  <r>
    <x v="0"/>
    <s v="1790325083001"/>
    <x v="16"/>
    <x v="0"/>
    <x v="0"/>
    <x v="528"/>
    <x v="1172"/>
    <n v="0"/>
    <x v="0"/>
    <x v="4"/>
    <x v="2"/>
  </r>
  <r>
    <x v="0"/>
    <s v="1790451801001"/>
    <x v="17"/>
    <x v="0"/>
    <x v="0"/>
    <x v="528"/>
    <x v="1172"/>
    <n v="0"/>
    <x v="0"/>
    <x v="4"/>
    <x v="2"/>
  </r>
  <r>
    <x v="0"/>
    <s v="1790501469001"/>
    <x v="18"/>
    <x v="0"/>
    <x v="0"/>
    <x v="528"/>
    <x v="1172"/>
    <n v="0"/>
    <x v="0"/>
    <x v="4"/>
    <x v="2"/>
  </r>
  <r>
    <x v="0"/>
    <s v="1790567699001"/>
    <x v="19"/>
    <x v="0"/>
    <x v="0"/>
    <x v="528"/>
    <x v="1172"/>
    <n v="0"/>
    <x v="0"/>
    <x v="4"/>
    <x v="2"/>
  </r>
  <r>
    <x v="0"/>
    <s v="1790866084001"/>
    <x v="20"/>
    <x v="0"/>
    <x v="0"/>
    <x v="528"/>
    <x v="1172"/>
    <n v="0"/>
    <x v="0"/>
    <x v="4"/>
    <x v="2"/>
  </r>
  <r>
    <x v="0"/>
    <s v="1790900193001"/>
    <x v="21"/>
    <x v="0"/>
    <x v="0"/>
    <x v="528"/>
    <x v="1172"/>
    <n v="0"/>
    <x v="0"/>
    <x v="4"/>
    <x v="2"/>
  </r>
  <r>
    <x v="0"/>
    <s v="1790979016001"/>
    <x v="22"/>
    <x v="0"/>
    <x v="0"/>
    <x v="528"/>
    <x v="1172"/>
    <n v="0"/>
    <x v="0"/>
    <x v="4"/>
    <x v="2"/>
  </r>
  <r>
    <x v="0"/>
    <s v="1791708040001"/>
    <x v="23"/>
    <x v="0"/>
    <x v="0"/>
    <x v="528"/>
    <x v="1172"/>
    <n v="0"/>
    <x v="0"/>
    <x v="4"/>
    <x v="2"/>
  </r>
  <r>
    <x v="0"/>
    <s v="1890001323001"/>
    <x v="24"/>
    <x v="0"/>
    <x v="0"/>
    <x v="528"/>
    <x v="1172"/>
    <n v="0"/>
    <x v="0"/>
    <x v="4"/>
    <x v="2"/>
  </r>
  <r>
    <x v="0"/>
    <s v="1890003628001"/>
    <x v="25"/>
    <x v="0"/>
    <x v="0"/>
    <x v="528"/>
    <x v="1172"/>
    <n v="0"/>
    <x v="0"/>
    <x v="4"/>
    <x v="2"/>
  </r>
  <r>
    <x v="0"/>
    <s v="1890037646001"/>
    <x v="26"/>
    <x v="0"/>
    <x v="0"/>
    <x v="528"/>
    <x v="1172"/>
    <n v="0"/>
    <x v="0"/>
    <x v="4"/>
    <x v="2"/>
  </r>
  <r>
    <x v="0"/>
    <s v="1890080967001"/>
    <x v="27"/>
    <x v="0"/>
    <x v="0"/>
    <x v="528"/>
    <x v="1172"/>
    <n v="0"/>
    <x v="0"/>
    <x v="4"/>
    <x v="2"/>
  </r>
  <r>
    <x v="0"/>
    <s v="1890141877001"/>
    <x v="28"/>
    <x v="0"/>
    <x v="0"/>
    <x v="528"/>
    <x v="1172"/>
    <n v="0"/>
    <x v="0"/>
    <x v="4"/>
    <x v="2"/>
  </r>
  <r>
    <x v="0"/>
    <s v="1891709591001"/>
    <x v="29"/>
    <x v="0"/>
    <x v="0"/>
    <x v="528"/>
    <x v="1172"/>
    <n v="0"/>
    <x v="0"/>
    <x v="4"/>
    <x v="2"/>
  </r>
  <r>
    <x v="0"/>
    <s v="1891710328001"/>
    <x v="30"/>
    <x v="0"/>
    <x v="0"/>
    <x v="528"/>
    <x v="1172"/>
    <n v="0"/>
    <x v="0"/>
    <x v="4"/>
    <x v="2"/>
  </r>
  <r>
    <x v="0"/>
    <s v="0190115798001"/>
    <x v="0"/>
    <x v="0"/>
    <x v="1"/>
    <x v="528"/>
    <x v="1172"/>
    <n v="0"/>
    <x v="0"/>
    <x v="4"/>
    <x v="2"/>
  </r>
  <r>
    <x v="0"/>
    <s v="0190155722001"/>
    <x v="1"/>
    <x v="0"/>
    <x v="1"/>
    <x v="528"/>
    <x v="1172"/>
    <n v="0"/>
    <x v="0"/>
    <x v="4"/>
    <x v="2"/>
  </r>
  <r>
    <x v="0"/>
    <s v="0290003288001"/>
    <x v="2"/>
    <x v="0"/>
    <x v="1"/>
    <x v="528"/>
    <x v="1172"/>
    <n v="0"/>
    <x v="0"/>
    <x v="4"/>
    <x v="2"/>
  </r>
  <r>
    <x v="0"/>
    <s v="0390027923001"/>
    <x v="3"/>
    <x v="0"/>
    <x v="1"/>
    <x v="528"/>
    <x v="1172"/>
    <n v="0"/>
    <x v="0"/>
    <x v="4"/>
    <x v="2"/>
  </r>
  <r>
    <x v="0"/>
    <s v="0490001883001"/>
    <x v="4"/>
    <x v="0"/>
    <x v="1"/>
    <x v="528"/>
    <x v="1172"/>
    <n v="0"/>
    <x v="0"/>
    <x v="4"/>
    <x v="2"/>
  </r>
  <r>
    <x v="0"/>
    <s v="0490002669001"/>
    <x v="5"/>
    <x v="0"/>
    <x v="1"/>
    <x v="528"/>
    <x v="1172"/>
    <n v="0"/>
    <x v="0"/>
    <x v="4"/>
    <x v="2"/>
  </r>
  <r>
    <x v="0"/>
    <s v="0590052000001"/>
    <x v="6"/>
    <x v="0"/>
    <x v="1"/>
    <x v="528"/>
    <x v="1172"/>
    <n v="0"/>
    <x v="0"/>
    <x v="4"/>
    <x v="2"/>
  </r>
  <r>
    <x v="0"/>
    <s v="0690045389001"/>
    <x v="7"/>
    <x v="0"/>
    <x v="1"/>
    <x v="528"/>
    <x v="1172"/>
    <n v="0"/>
    <x v="0"/>
    <x v="4"/>
    <x v="2"/>
  </r>
  <r>
    <x v="0"/>
    <s v="0691706710001"/>
    <x v="8"/>
    <x v="0"/>
    <x v="1"/>
    <x v="528"/>
    <x v="1172"/>
    <n v="0"/>
    <x v="0"/>
    <x v="4"/>
    <x v="2"/>
  </r>
  <r>
    <x v="0"/>
    <s v="0790024656001"/>
    <x v="9"/>
    <x v="0"/>
    <x v="1"/>
    <x v="528"/>
    <x v="1172"/>
    <n v="0"/>
    <x v="0"/>
    <x v="4"/>
    <x v="2"/>
  </r>
  <r>
    <x v="0"/>
    <s v="1090033456001"/>
    <x v="10"/>
    <x v="0"/>
    <x v="1"/>
    <x v="528"/>
    <x v="1172"/>
    <n v="0"/>
    <x v="0"/>
    <x v="4"/>
    <x v="2"/>
  </r>
  <r>
    <x v="0"/>
    <s v="1091720902001"/>
    <x v="11"/>
    <x v="0"/>
    <x v="1"/>
    <x v="528"/>
    <x v="1172"/>
    <n v="0"/>
    <x v="0"/>
    <x v="4"/>
    <x v="2"/>
  </r>
  <r>
    <x v="0"/>
    <s v="1190068389001"/>
    <x v="12"/>
    <x v="0"/>
    <x v="1"/>
    <x v="528"/>
    <x v="1172"/>
    <n v="0"/>
    <x v="0"/>
    <x v="4"/>
    <x v="2"/>
  </r>
  <r>
    <x v="0"/>
    <s v="1390013678001"/>
    <x v="13"/>
    <x v="0"/>
    <x v="1"/>
    <x v="528"/>
    <x v="1172"/>
    <n v="0"/>
    <x v="0"/>
    <x v="4"/>
    <x v="2"/>
  </r>
  <r>
    <x v="0"/>
    <s v="1690012606001"/>
    <x v="14"/>
    <x v="0"/>
    <x v="1"/>
    <x v="528"/>
    <x v="1172"/>
    <n v="0"/>
    <x v="0"/>
    <x v="4"/>
    <x v="2"/>
  </r>
  <r>
    <x v="0"/>
    <s v="1790093204001"/>
    <x v="15"/>
    <x v="0"/>
    <x v="1"/>
    <x v="528"/>
    <x v="1172"/>
    <n v="0"/>
    <x v="0"/>
    <x v="4"/>
    <x v="2"/>
  </r>
  <r>
    <x v="0"/>
    <s v="1790325083001"/>
    <x v="16"/>
    <x v="0"/>
    <x v="1"/>
    <x v="528"/>
    <x v="1172"/>
    <n v="0"/>
    <x v="0"/>
    <x v="4"/>
    <x v="2"/>
  </r>
  <r>
    <x v="0"/>
    <s v="1790451801001"/>
    <x v="17"/>
    <x v="0"/>
    <x v="1"/>
    <x v="528"/>
    <x v="1172"/>
    <n v="0"/>
    <x v="0"/>
    <x v="4"/>
    <x v="2"/>
  </r>
  <r>
    <x v="0"/>
    <s v="1790501469001"/>
    <x v="18"/>
    <x v="0"/>
    <x v="1"/>
    <x v="528"/>
    <x v="1172"/>
    <n v="0"/>
    <x v="0"/>
    <x v="4"/>
    <x v="2"/>
  </r>
  <r>
    <x v="0"/>
    <s v="1790567699001"/>
    <x v="19"/>
    <x v="0"/>
    <x v="1"/>
    <x v="528"/>
    <x v="1172"/>
    <n v="0"/>
    <x v="0"/>
    <x v="4"/>
    <x v="2"/>
  </r>
  <r>
    <x v="0"/>
    <s v="1790866084001"/>
    <x v="20"/>
    <x v="0"/>
    <x v="1"/>
    <x v="528"/>
    <x v="1172"/>
    <n v="0"/>
    <x v="0"/>
    <x v="4"/>
    <x v="2"/>
  </r>
  <r>
    <x v="0"/>
    <s v="1790900193001"/>
    <x v="21"/>
    <x v="0"/>
    <x v="1"/>
    <x v="528"/>
    <x v="1172"/>
    <n v="0"/>
    <x v="0"/>
    <x v="4"/>
    <x v="2"/>
  </r>
  <r>
    <x v="0"/>
    <s v="1790979016001"/>
    <x v="22"/>
    <x v="0"/>
    <x v="1"/>
    <x v="528"/>
    <x v="1172"/>
    <n v="0"/>
    <x v="0"/>
    <x v="4"/>
    <x v="2"/>
  </r>
  <r>
    <x v="0"/>
    <s v="1791708040001"/>
    <x v="23"/>
    <x v="0"/>
    <x v="1"/>
    <x v="528"/>
    <x v="1172"/>
    <n v="0"/>
    <x v="0"/>
    <x v="4"/>
    <x v="2"/>
  </r>
  <r>
    <x v="0"/>
    <s v="1890001323001"/>
    <x v="24"/>
    <x v="0"/>
    <x v="1"/>
    <x v="528"/>
    <x v="1172"/>
    <n v="0"/>
    <x v="0"/>
    <x v="4"/>
    <x v="2"/>
  </r>
  <r>
    <x v="0"/>
    <s v="1890003628001"/>
    <x v="25"/>
    <x v="0"/>
    <x v="1"/>
    <x v="528"/>
    <x v="1172"/>
    <n v="0"/>
    <x v="0"/>
    <x v="4"/>
    <x v="2"/>
  </r>
  <r>
    <x v="0"/>
    <s v="1890037646001"/>
    <x v="26"/>
    <x v="0"/>
    <x v="1"/>
    <x v="528"/>
    <x v="1172"/>
    <n v="0"/>
    <x v="0"/>
    <x v="4"/>
    <x v="2"/>
  </r>
  <r>
    <x v="0"/>
    <s v="1890080967001"/>
    <x v="27"/>
    <x v="0"/>
    <x v="1"/>
    <x v="528"/>
    <x v="1172"/>
    <n v="0"/>
    <x v="0"/>
    <x v="4"/>
    <x v="2"/>
  </r>
  <r>
    <x v="0"/>
    <s v="1890141877001"/>
    <x v="28"/>
    <x v="0"/>
    <x v="1"/>
    <x v="528"/>
    <x v="1172"/>
    <n v="0"/>
    <x v="0"/>
    <x v="4"/>
    <x v="2"/>
  </r>
  <r>
    <x v="0"/>
    <s v="1891709591001"/>
    <x v="29"/>
    <x v="0"/>
    <x v="1"/>
    <x v="528"/>
    <x v="1172"/>
    <n v="0"/>
    <x v="0"/>
    <x v="4"/>
    <x v="2"/>
  </r>
  <r>
    <x v="0"/>
    <s v="1891710328001"/>
    <x v="30"/>
    <x v="0"/>
    <x v="1"/>
    <x v="528"/>
    <x v="1172"/>
    <n v="0"/>
    <x v="0"/>
    <x v="4"/>
    <x v="2"/>
  </r>
  <r>
    <x v="0"/>
    <s v="11"/>
    <x v="31"/>
    <x v="0"/>
    <x v="0"/>
    <x v="528"/>
    <x v="1172"/>
    <n v="0"/>
    <x v="0"/>
    <x v="4"/>
    <x v="2"/>
  </r>
  <r>
    <x v="0"/>
    <s v="11"/>
    <x v="31"/>
    <x v="0"/>
    <x v="1"/>
    <x v="528"/>
    <x v="1172"/>
    <n v="0"/>
    <x v="0"/>
    <x v="4"/>
    <x v="2"/>
  </r>
  <r>
    <x v="0"/>
    <s v="12"/>
    <x v="32"/>
    <x v="0"/>
    <x v="0"/>
    <x v="528"/>
    <x v="1172"/>
    <n v="0"/>
    <x v="0"/>
    <x v="4"/>
    <x v="2"/>
  </r>
  <r>
    <x v="0"/>
    <s v="12"/>
    <x v="32"/>
    <x v="0"/>
    <x v="1"/>
    <x v="528"/>
    <x v="1172"/>
    <n v="0"/>
    <x v="0"/>
    <x v="4"/>
    <x v="2"/>
  </r>
  <r>
    <x v="0"/>
    <s v="0190115798001"/>
    <x v="0"/>
    <x v="0"/>
    <x v="0"/>
    <x v="529"/>
    <x v="1173"/>
    <n v="2933.05"/>
    <x v="0"/>
    <x v="4"/>
    <x v="2"/>
  </r>
  <r>
    <x v="0"/>
    <s v="0190155722001"/>
    <x v="1"/>
    <x v="0"/>
    <x v="0"/>
    <x v="529"/>
    <x v="1173"/>
    <n v="12709.88"/>
    <x v="0"/>
    <x v="4"/>
    <x v="2"/>
  </r>
  <r>
    <x v="0"/>
    <s v="0290003288001"/>
    <x v="2"/>
    <x v="0"/>
    <x v="0"/>
    <x v="529"/>
    <x v="1173"/>
    <n v="0"/>
    <x v="0"/>
    <x v="4"/>
    <x v="2"/>
  </r>
  <r>
    <x v="0"/>
    <s v="0390027923001"/>
    <x v="3"/>
    <x v="0"/>
    <x v="0"/>
    <x v="529"/>
    <x v="1173"/>
    <n v="0"/>
    <x v="0"/>
    <x v="4"/>
    <x v="2"/>
  </r>
  <r>
    <x v="0"/>
    <s v="0490001883001"/>
    <x v="4"/>
    <x v="0"/>
    <x v="0"/>
    <x v="529"/>
    <x v="1173"/>
    <n v="0"/>
    <x v="0"/>
    <x v="4"/>
    <x v="2"/>
  </r>
  <r>
    <x v="0"/>
    <s v="0490002669001"/>
    <x v="5"/>
    <x v="0"/>
    <x v="0"/>
    <x v="529"/>
    <x v="1173"/>
    <n v="0"/>
    <x v="0"/>
    <x v="4"/>
    <x v="2"/>
  </r>
  <r>
    <x v="0"/>
    <s v="0590052000001"/>
    <x v="6"/>
    <x v="0"/>
    <x v="0"/>
    <x v="529"/>
    <x v="1173"/>
    <n v="0"/>
    <x v="0"/>
    <x v="4"/>
    <x v="2"/>
  </r>
  <r>
    <x v="0"/>
    <s v="0690045389001"/>
    <x v="7"/>
    <x v="0"/>
    <x v="0"/>
    <x v="529"/>
    <x v="1173"/>
    <n v="0"/>
    <x v="0"/>
    <x v="4"/>
    <x v="2"/>
  </r>
  <r>
    <x v="0"/>
    <s v="0691706710001"/>
    <x v="8"/>
    <x v="0"/>
    <x v="0"/>
    <x v="529"/>
    <x v="1173"/>
    <n v="0"/>
    <x v="0"/>
    <x v="4"/>
    <x v="2"/>
  </r>
  <r>
    <x v="0"/>
    <s v="0790024656001"/>
    <x v="9"/>
    <x v="0"/>
    <x v="0"/>
    <x v="529"/>
    <x v="1173"/>
    <n v="0"/>
    <x v="0"/>
    <x v="4"/>
    <x v="2"/>
  </r>
  <r>
    <x v="0"/>
    <s v="1090033456001"/>
    <x v="10"/>
    <x v="0"/>
    <x v="0"/>
    <x v="529"/>
    <x v="1173"/>
    <n v="0"/>
    <x v="0"/>
    <x v="4"/>
    <x v="2"/>
  </r>
  <r>
    <x v="0"/>
    <s v="1091720902001"/>
    <x v="11"/>
    <x v="0"/>
    <x v="0"/>
    <x v="529"/>
    <x v="1173"/>
    <n v="0"/>
    <x v="0"/>
    <x v="4"/>
    <x v="2"/>
  </r>
  <r>
    <x v="0"/>
    <s v="1190068389001"/>
    <x v="12"/>
    <x v="0"/>
    <x v="0"/>
    <x v="529"/>
    <x v="1173"/>
    <n v="0"/>
    <x v="0"/>
    <x v="4"/>
    <x v="2"/>
  </r>
  <r>
    <x v="0"/>
    <s v="1390013678001"/>
    <x v="13"/>
    <x v="0"/>
    <x v="0"/>
    <x v="529"/>
    <x v="1173"/>
    <n v="0"/>
    <x v="0"/>
    <x v="4"/>
    <x v="2"/>
  </r>
  <r>
    <x v="0"/>
    <s v="1690012606001"/>
    <x v="14"/>
    <x v="0"/>
    <x v="0"/>
    <x v="529"/>
    <x v="1173"/>
    <n v="0"/>
    <x v="0"/>
    <x v="4"/>
    <x v="2"/>
  </r>
  <r>
    <x v="0"/>
    <s v="1790093204001"/>
    <x v="15"/>
    <x v="0"/>
    <x v="0"/>
    <x v="529"/>
    <x v="1173"/>
    <n v="0"/>
    <x v="0"/>
    <x v="4"/>
    <x v="2"/>
  </r>
  <r>
    <x v="0"/>
    <s v="1790325083001"/>
    <x v="16"/>
    <x v="0"/>
    <x v="0"/>
    <x v="529"/>
    <x v="1173"/>
    <n v="0"/>
    <x v="0"/>
    <x v="4"/>
    <x v="2"/>
  </r>
  <r>
    <x v="0"/>
    <s v="1790451801001"/>
    <x v="17"/>
    <x v="0"/>
    <x v="0"/>
    <x v="529"/>
    <x v="1173"/>
    <n v="0"/>
    <x v="0"/>
    <x v="4"/>
    <x v="2"/>
  </r>
  <r>
    <x v="0"/>
    <s v="1790501469001"/>
    <x v="18"/>
    <x v="0"/>
    <x v="0"/>
    <x v="529"/>
    <x v="1173"/>
    <n v="0"/>
    <x v="0"/>
    <x v="4"/>
    <x v="2"/>
  </r>
  <r>
    <x v="0"/>
    <s v="1790567699001"/>
    <x v="19"/>
    <x v="0"/>
    <x v="0"/>
    <x v="529"/>
    <x v="1173"/>
    <n v="0"/>
    <x v="0"/>
    <x v="4"/>
    <x v="2"/>
  </r>
  <r>
    <x v="0"/>
    <s v="1790866084001"/>
    <x v="20"/>
    <x v="0"/>
    <x v="0"/>
    <x v="529"/>
    <x v="1173"/>
    <n v="0"/>
    <x v="0"/>
    <x v="4"/>
    <x v="2"/>
  </r>
  <r>
    <x v="0"/>
    <s v="1790900193001"/>
    <x v="21"/>
    <x v="0"/>
    <x v="0"/>
    <x v="529"/>
    <x v="1173"/>
    <n v="0"/>
    <x v="0"/>
    <x v="4"/>
    <x v="2"/>
  </r>
  <r>
    <x v="0"/>
    <s v="1790979016001"/>
    <x v="22"/>
    <x v="0"/>
    <x v="0"/>
    <x v="529"/>
    <x v="1173"/>
    <n v="0"/>
    <x v="0"/>
    <x v="4"/>
    <x v="2"/>
  </r>
  <r>
    <x v="0"/>
    <s v="1791708040001"/>
    <x v="23"/>
    <x v="0"/>
    <x v="0"/>
    <x v="529"/>
    <x v="1173"/>
    <n v="0"/>
    <x v="0"/>
    <x v="4"/>
    <x v="2"/>
  </r>
  <r>
    <x v="0"/>
    <s v="1890001323001"/>
    <x v="24"/>
    <x v="0"/>
    <x v="0"/>
    <x v="529"/>
    <x v="1173"/>
    <n v="0"/>
    <x v="0"/>
    <x v="4"/>
    <x v="2"/>
  </r>
  <r>
    <x v="0"/>
    <s v="1890003628001"/>
    <x v="25"/>
    <x v="0"/>
    <x v="0"/>
    <x v="529"/>
    <x v="1173"/>
    <n v="0"/>
    <x v="0"/>
    <x v="4"/>
    <x v="2"/>
  </r>
  <r>
    <x v="0"/>
    <s v="1890037646001"/>
    <x v="26"/>
    <x v="0"/>
    <x v="0"/>
    <x v="529"/>
    <x v="1173"/>
    <n v="0"/>
    <x v="0"/>
    <x v="4"/>
    <x v="2"/>
  </r>
  <r>
    <x v="0"/>
    <s v="1890080967001"/>
    <x v="27"/>
    <x v="0"/>
    <x v="0"/>
    <x v="529"/>
    <x v="1173"/>
    <n v="0"/>
    <x v="0"/>
    <x v="4"/>
    <x v="2"/>
  </r>
  <r>
    <x v="0"/>
    <s v="1890141877001"/>
    <x v="28"/>
    <x v="0"/>
    <x v="0"/>
    <x v="529"/>
    <x v="1173"/>
    <n v="2933.05"/>
    <x v="0"/>
    <x v="4"/>
    <x v="2"/>
  </r>
  <r>
    <x v="0"/>
    <s v="1891709591001"/>
    <x v="29"/>
    <x v="0"/>
    <x v="0"/>
    <x v="529"/>
    <x v="1173"/>
    <n v="0"/>
    <x v="0"/>
    <x v="4"/>
    <x v="2"/>
  </r>
  <r>
    <x v="0"/>
    <s v="1891710328001"/>
    <x v="30"/>
    <x v="0"/>
    <x v="0"/>
    <x v="529"/>
    <x v="1173"/>
    <n v="0"/>
    <x v="0"/>
    <x v="4"/>
    <x v="2"/>
  </r>
  <r>
    <x v="0"/>
    <s v="0190115798001"/>
    <x v="0"/>
    <x v="0"/>
    <x v="1"/>
    <x v="529"/>
    <x v="1173"/>
    <n v="2933.05"/>
    <x v="0"/>
    <x v="4"/>
    <x v="2"/>
  </r>
  <r>
    <x v="0"/>
    <s v="0190155722001"/>
    <x v="1"/>
    <x v="0"/>
    <x v="1"/>
    <x v="529"/>
    <x v="1173"/>
    <n v="12709.88"/>
    <x v="0"/>
    <x v="4"/>
    <x v="2"/>
  </r>
  <r>
    <x v="0"/>
    <s v="0290003288001"/>
    <x v="2"/>
    <x v="0"/>
    <x v="1"/>
    <x v="529"/>
    <x v="1173"/>
    <n v="0"/>
    <x v="0"/>
    <x v="4"/>
    <x v="2"/>
  </r>
  <r>
    <x v="0"/>
    <s v="0390027923001"/>
    <x v="3"/>
    <x v="0"/>
    <x v="1"/>
    <x v="529"/>
    <x v="1173"/>
    <n v="6.26"/>
    <x v="0"/>
    <x v="4"/>
    <x v="2"/>
  </r>
  <r>
    <x v="0"/>
    <s v="0490001883001"/>
    <x v="4"/>
    <x v="0"/>
    <x v="1"/>
    <x v="529"/>
    <x v="1173"/>
    <n v="0"/>
    <x v="0"/>
    <x v="4"/>
    <x v="2"/>
  </r>
  <r>
    <x v="0"/>
    <s v="0490002669001"/>
    <x v="5"/>
    <x v="0"/>
    <x v="1"/>
    <x v="529"/>
    <x v="1173"/>
    <n v="0"/>
    <x v="0"/>
    <x v="4"/>
    <x v="2"/>
  </r>
  <r>
    <x v="0"/>
    <s v="0590052000001"/>
    <x v="6"/>
    <x v="0"/>
    <x v="1"/>
    <x v="529"/>
    <x v="1173"/>
    <n v="0"/>
    <x v="0"/>
    <x v="4"/>
    <x v="2"/>
  </r>
  <r>
    <x v="0"/>
    <s v="0690045389001"/>
    <x v="7"/>
    <x v="0"/>
    <x v="1"/>
    <x v="529"/>
    <x v="1173"/>
    <n v="0"/>
    <x v="0"/>
    <x v="4"/>
    <x v="2"/>
  </r>
  <r>
    <x v="0"/>
    <s v="0691706710001"/>
    <x v="8"/>
    <x v="0"/>
    <x v="1"/>
    <x v="529"/>
    <x v="1173"/>
    <n v="0"/>
    <x v="0"/>
    <x v="4"/>
    <x v="2"/>
  </r>
  <r>
    <x v="0"/>
    <s v="0790024656001"/>
    <x v="9"/>
    <x v="0"/>
    <x v="1"/>
    <x v="529"/>
    <x v="1173"/>
    <n v="0"/>
    <x v="0"/>
    <x v="4"/>
    <x v="2"/>
  </r>
  <r>
    <x v="0"/>
    <s v="1090033456001"/>
    <x v="10"/>
    <x v="0"/>
    <x v="1"/>
    <x v="529"/>
    <x v="1173"/>
    <n v="0"/>
    <x v="0"/>
    <x v="4"/>
    <x v="2"/>
  </r>
  <r>
    <x v="0"/>
    <s v="1091720902001"/>
    <x v="11"/>
    <x v="0"/>
    <x v="1"/>
    <x v="529"/>
    <x v="1173"/>
    <n v="0"/>
    <x v="0"/>
    <x v="4"/>
    <x v="2"/>
  </r>
  <r>
    <x v="0"/>
    <s v="1190068389001"/>
    <x v="12"/>
    <x v="0"/>
    <x v="1"/>
    <x v="529"/>
    <x v="1173"/>
    <n v="0"/>
    <x v="0"/>
    <x v="4"/>
    <x v="2"/>
  </r>
  <r>
    <x v="0"/>
    <s v="1390013678001"/>
    <x v="13"/>
    <x v="0"/>
    <x v="1"/>
    <x v="529"/>
    <x v="1173"/>
    <n v="0"/>
    <x v="0"/>
    <x v="4"/>
    <x v="2"/>
  </r>
  <r>
    <x v="0"/>
    <s v="1690012606001"/>
    <x v="14"/>
    <x v="0"/>
    <x v="1"/>
    <x v="529"/>
    <x v="1173"/>
    <n v="0"/>
    <x v="0"/>
    <x v="4"/>
    <x v="2"/>
  </r>
  <r>
    <x v="0"/>
    <s v="1790093204001"/>
    <x v="15"/>
    <x v="0"/>
    <x v="1"/>
    <x v="529"/>
    <x v="1173"/>
    <n v="0"/>
    <x v="0"/>
    <x v="4"/>
    <x v="2"/>
  </r>
  <r>
    <x v="0"/>
    <s v="1790325083001"/>
    <x v="16"/>
    <x v="0"/>
    <x v="1"/>
    <x v="529"/>
    <x v="1173"/>
    <n v="0"/>
    <x v="0"/>
    <x v="4"/>
    <x v="2"/>
  </r>
  <r>
    <x v="0"/>
    <s v="1790451801001"/>
    <x v="17"/>
    <x v="0"/>
    <x v="1"/>
    <x v="529"/>
    <x v="1173"/>
    <n v="0"/>
    <x v="0"/>
    <x v="4"/>
    <x v="2"/>
  </r>
  <r>
    <x v="0"/>
    <s v="1790501469001"/>
    <x v="18"/>
    <x v="0"/>
    <x v="1"/>
    <x v="529"/>
    <x v="1173"/>
    <n v="0"/>
    <x v="0"/>
    <x v="4"/>
    <x v="2"/>
  </r>
  <r>
    <x v="0"/>
    <s v="1790567699001"/>
    <x v="19"/>
    <x v="0"/>
    <x v="1"/>
    <x v="529"/>
    <x v="1173"/>
    <n v="0"/>
    <x v="0"/>
    <x v="4"/>
    <x v="2"/>
  </r>
  <r>
    <x v="0"/>
    <s v="1790866084001"/>
    <x v="20"/>
    <x v="0"/>
    <x v="1"/>
    <x v="529"/>
    <x v="1173"/>
    <n v="0"/>
    <x v="0"/>
    <x v="4"/>
    <x v="2"/>
  </r>
  <r>
    <x v="0"/>
    <s v="1790900193001"/>
    <x v="21"/>
    <x v="0"/>
    <x v="1"/>
    <x v="529"/>
    <x v="1173"/>
    <n v="0"/>
    <x v="0"/>
    <x v="4"/>
    <x v="2"/>
  </r>
  <r>
    <x v="0"/>
    <s v="1790979016001"/>
    <x v="22"/>
    <x v="0"/>
    <x v="1"/>
    <x v="529"/>
    <x v="1173"/>
    <n v="0"/>
    <x v="0"/>
    <x v="4"/>
    <x v="2"/>
  </r>
  <r>
    <x v="0"/>
    <s v="1791708040001"/>
    <x v="23"/>
    <x v="0"/>
    <x v="1"/>
    <x v="529"/>
    <x v="1173"/>
    <n v="0"/>
    <x v="0"/>
    <x v="4"/>
    <x v="2"/>
  </r>
  <r>
    <x v="0"/>
    <s v="1890001323001"/>
    <x v="24"/>
    <x v="0"/>
    <x v="1"/>
    <x v="529"/>
    <x v="1173"/>
    <n v="0"/>
    <x v="0"/>
    <x v="4"/>
    <x v="2"/>
  </r>
  <r>
    <x v="0"/>
    <s v="1890003628001"/>
    <x v="25"/>
    <x v="0"/>
    <x v="1"/>
    <x v="529"/>
    <x v="1173"/>
    <n v="0"/>
    <x v="0"/>
    <x v="4"/>
    <x v="2"/>
  </r>
  <r>
    <x v="0"/>
    <s v="1890037646001"/>
    <x v="26"/>
    <x v="0"/>
    <x v="1"/>
    <x v="529"/>
    <x v="1173"/>
    <n v="0"/>
    <x v="0"/>
    <x v="4"/>
    <x v="2"/>
  </r>
  <r>
    <x v="0"/>
    <s v="1890080967001"/>
    <x v="27"/>
    <x v="0"/>
    <x v="1"/>
    <x v="529"/>
    <x v="1173"/>
    <n v="0"/>
    <x v="0"/>
    <x v="4"/>
    <x v="2"/>
  </r>
  <r>
    <x v="0"/>
    <s v="1890141877001"/>
    <x v="28"/>
    <x v="0"/>
    <x v="1"/>
    <x v="529"/>
    <x v="1173"/>
    <n v="2933.05"/>
    <x v="0"/>
    <x v="4"/>
    <x v="2"/>
  </r>
  <r>
    <x v="0"/>
    <s v="1891709591001"/>
    <x v="29"/>
    <x v="0"/>
    <x v="1"/>
    <x v="529"/>
    <x v="1173"/>
    <n v="0"/>
    <x v="0"/>
    <x v="4"/>
    <x v="2"/>
  </r>
  <r>
    <x v="0"/>
    <s v="1891710328001"/>
    <x v="30"/>
    <x v="0"/>
    <x v="1"/>
    <x v="529"/>
    <x v="1173"/>
    <n v="0"/>
    <x v="0"/>
    <x v="4"/>
    <x v="2"/>
  </r>
  <r>
    <x v="0"/>
    <s v="11"/>
    <x v="31"/>
    <x v="0"/>
    <x v="0"/>
    <x v="529"/>
    <x v="1173"/>
    <n v="18575.98"/>
    <x v="0"/>
    <x v="4"/>
    <x v="2"/>
  </r>
  <r>
    <x v="0"/>
    <s v="11"/>
    <x v="31"/>
    <x v="0"/>
    <x v="1"/>
    <x v="529"/>
    <x v="1173"/>
    <n v="18582.240000000002"/>
    <x v="0"/>
    <x v="4"/>
    <x v="2"/>
  </r>
  <r>
    <x v="0"/>
    <s v="12"/>
    <x v="32"/>
    <x v="0"/>
    <x v="0"/>
    <x v="529"/>
    <x v="1173"/>
    <n v="18575.98"/>
    <x v="0"/>
    <x v="4"/>
    <x v="2"/>
  </r>
  <r>
    <x v="0"/>
    <s v="12"/>
    <x v="32"/>
    <x v="0"/>
    <x v="1"/>
    <x v="529"/>
    <x v="1173"/>
    <n v="18582.240000000002"/>
    <x v="0"/>
    <x v="4"/>
    <x v="2"/>
  </r>
  <r>
    <x v="0"/>
    <s v="0190115798001"/>
    <x v="0"/>
    <x v="0"/>
    <x v="0"/>
    <x v="530"/>
    <x v="1174"/>
    <n v="0"/>
    <x v="0"/>
    <x v="4"/>
    <x v="2"/>
  </r>
  <r>
    <x v="0"/>
    <s v="0190155722001"/>
    <x v="1"/>
    <x v="0"/>
    <x v="0"/>
    <x v="530"/>
    <x v="1174"/>
    <n v="0"/>
    <x v="0"/>
    <x v="4"/>
    <x v="2"/>
  </r>
  <r>
    <x v="0"/>
    <s v="0290003288001"/>
    <x v="2"/>
    <x v="0"/>
    <x v="0"/>
    <x v="530"/>
    <x v="1174"/>
    <n v="0"/>
    <x v="0"/>
    <x v="4"/>
    <x v="2"/>
  </r>
  <r>
    <x v="0"/>
    <s v="0390027923001"/>
    <x v="3"/>
    <x v="0"/>
    <x v="0"/>
    <x v="530"/>
    <x v="1174"/>
    <n v="0"/>
    <x v="0"/>
    <x v="4"/>
    <x v="2"/>
  </r>
  <r>
    <x v="0"/>
    <s v="0490001883001"/>
    <x v="4"/>
    <x v="0"/>
    <x v="0"/>
    <x v="530"/>
    <x v="1174"/>
    <n v="0"/>
    <x v="0"/>
    <x v="4"/>
    <x v="2"/>
  </r>
  <r>
    <x v="0"/>
    <s v="0490002669001"/>
    <x v="5"/>
    <x v="0"/>
    <x v="0"/>
    <x v="530"/>
    <x v="1174"/>
    <n v="0"/>
    <x v="0"/>
    <x v="4"/>
    <x v="2"/>
  </r>
  <r>
    <x v="0"/>
    <s v="0590052000001"/>
    <x v="6"/>
    <x v="0"/>
    <x v="0"/>
    <x v="530"/>
    <x v="1174"/>
    <n v="0"/>
    <x v="0"/>
    <x v="4"/>
    <x v="2"/>
  </r>
  <r>
    <x v="0"/>
    <s v="0690045389001"/>
    <x v="7"/>
    <x v="0"/>
    <x v="0"/>
    <x v="530"/>
    <x v="1174"/>
    <n v="0"/>
    <x v="0"/>
    <x v="4"/>
    <x v="2"/>
  </r>
  <r>
    <x v="0"/>
    <s v="0691706710001"/>
    <x v="8"/>
    <x v="0"/>
    <x v="0"/>
    <x v="530"/>
    <x v="1174"/>
    <n v="0"/>
    <x v="0"/>
    <x v="4"/>
    <x v="2"/>
  </r>
  <r>
    <x v="0"/>
    <s v="0790024656001"/>
    <x v="9"/>
    <x v="0"/>
    <x v="0"/>
    <x v="530"/>
    <x v="1174"/>
    <n v="0"/>
    <x v="0"/>
    <x v="4"/>
    <x v="2"/>
  </r>
  <r>
    <x v="0"/>
    <s v="1090033456001"/>
    <x v="10"/>
    <x v="0"/>
    <x v="0"/>
    <x v="530"/>
    <x v="1174"/>
    <n v="0"/>
    <x v="0"/>
    <x v="4"/>
    <x v="2"/>
  </r>
  <r>
    <x v="0"/>
    <s v="1091720902001"/>
    <x v="11"/>
    <x v="0"/>
    <x v="0"/>
    <x v="530"/>
    <x v="1174"/>
    <n v="0"/>
    <x v="0"/>
    <x v="4"/>
    <x v="2"/>
  </r>
  <r>
    <x v="0"/>
    <s v="1190068389001"/>
    <x v="12"/>
    <x v="0"/>
    <x v="0"/>
    <x v="530"/>
    <x v="1174"/>
    <n v="0"/>
    <x v="0"/>
    <x v="4"/>
    <x v="2"/>
  </r>
  <r>
    <x v="0"/>
    <s v="1390013678001"/>
    <x v="13"/>
    <x v="0"/>
    <x v="0"/>
    <x v="530"/>
    <x v="1174"/>
    <n v="0"/>
    <x v="0"/>
    <x v="4"/>
    <x v="2"/>
  </r>
  <r>
    <x v="0"/>
    <s v="1690012606001"/>
    <x v="14"/>
    <x v="0"/>
    <x v="0"/>
    <x v="530"/>
    <x v="1174"/>
    <n v="0"/>
    <x v="0"/>
    <x v="4"/>
    <x v="2"/>
  </r>
  <r>
    <x v="0"/>
    <s v="1790093204001"/>
    <x v="15"/>
    <x v="0"/>
    <x v="0"/>
    <x v="530"/>
    <x v="1174"/>
    <n v="0"/>
    <x v="0"/>
    <x v="4"/>
    <x v="2"/>
  </r>
  <r>
    <x v="0"/>
    <s v="1790325083001"/>
    <x v="16"/>
    <x v="0"/>
    <x v="0"/>
    <x v="530"/>
    <x v="1174"/>
    <n v="0"/>
    <x v="0"/>
    <x v="4"/>
    <x v="2"/>
  </r>
  <r>
    <x v="0"/>
    <s v="1790451801001"/>
    <x v="17"/>
    <x v="0"/>
    <x v="0"/>
    <x v="530"/>
    <x v="1174"/>
    <n v="0"/>
    <x v="0"/>
    <x v="4"/>
    <x v="2"/>
  </r>
  <r>
    <x v="0"/>
    <s v="1790501469001"/>
    <x v="18"/>
    <x v="0"/>
    <x v="0"/>
    <x v="530"/>
    <x v="1174"/>
    <n v="0"/>
    <x v="0"/>
    <x v="4"/>
    <x v="2"/>
  </r>
  <r>
    <x v="0"/>
    <s v="1790567699001"/>
    <x v="19"/>
    <x v="0"/>
    <x v="0"/>
    <x v="530"/>
    <x v="1174"/>
    <n v="0"/>
    <x v="0"/>
    <x v="4"/>
    <x v="2"/>
  </r>
  <r>
    <x v="0"/>
    <s v="1790866084001"/>
    <x v="20"/>
    <x v="0"/>
    <x v="0"/>
    <x v="530"/>
    <x v="1174"/>
    <n v="0"/>
    <x v="0"/>
    <x v="4"/>
    <x v="2"/>
  </r>
  <r>
    <x v="0"/>
    <s v="1790900193001"/>
    <x v="21"/>
    <x v="0"/>
    <x v="0"/>
    <x v="530"/>
    <x v="1174"/>
    <n v="0"/>
    <x v="0"/>
    <x v="4"/>
    <x v="2"/>
  </r>
  <r>
    <x v="0"/>
    <s v="1790979016001"/>
    <x v="22"/>
    <x v="0"/>
    <x v="0"/>
    <x v="530"/>
    <x v="1174"/>
    <n v="0"/>
    <x v="0"/>
    <x v="4"/>
    <x v="2"/>
  </r>
  <r>
    <x v="0"/>
    <s v="1791708040001"/>
    <x v="23"/>
    <x v="0"/>
    <x v="0"/>
    <x v="530"/>
    <x v="1174"/>
    <n v="0"/>
    <x v="0"/>
    <x v="4"/>
    <x v="2"/>
  </r>
  <r>
    <x v="0"/>
    <s v="1890001323001"/>
    <x v="24"/>
    <x v="0"/>
    <x v="0"/>
    <x v="530"/>
    <x v="1174"/>
    <n v="0"/>
    <x v="0"/>
    <x v="4"/>
    <x v="2"/>
  </r>
  <r>
    <x v="0"/>
    <s v="1890003628001"/>
    <x v="25"/>
    <x v="0"/>
    <x v="0"/>
    <x v="530"/>
    <x v="1174"/>
    <n v="0"/>
    <x v="0"/>
    <x v="4"/>
    <x v="2"/>
  </r>
  <r>
    <x v="0"/>
    <s v="1890037646001"/>
    <x v="26"/>
    <x v="0"/>
    <x v="0"/>
    <x v="530"/>
    <x v="1174"/>
    <n v="0"/>
    <x v="0"/>
    <x v="4"/>
    <x v="2"/>
  </r>
  <r>
    <x v="0"/>
    <s v="1890080967001"/>
    <x v="27"/>
    <x v="0"/>
    <x v="0"/>
    <x v="530"/>
    <x v="1174"/>
    <n v="0"/>
    <x v="0"/>
    <x v="4"/>
    <x v="2"/>
  </r>
  <r>
    <x v="0"/>
    <s v="1890141877001"/>
    <x v="28"/>
    <x v="0"/>
    <x v="0"/>
    <x v="530"/>
    <x v="1174"/>
    <n v="0"/>
    <x v="0"/>
    <x v="4"/>
    <x v="2"/>
  </r>
  <r>
    <x v="0"/>
    <s v="1891709591001"/>
    <x v="29"/>
    <x v="0"/>
    <x v="0"/>
    <x v="530"/>
    <x v="1174"/>
    <n v="0"/>
    <x v="0"/>
    <x v="4"/>
    <x v="2"/>
  </r>
  <r>
    <x v="0"/>
    <s v="1891710328001"/>
    <x v="30"/>
    <x v="0"/>
    <x v="0"/>
    <x v="530"/>
    <x v="1174"/>
    <n v="0"/>
    <x v="0"/>
    <x v="4"/>
    <x v="2"/>
  </r>
  <r>
    <x v="0"/>
    <s v="0190115798001"/>
    <x v="0"/>
    <x v="0"/>
    <x v="1"/>
    <x v="530"/>
    <x v="1174"/>
    <n v="0"/>
    <x v="0"/>
    <x v="4"/>
    <x v="2"/>
  </r>
  <r>
    <x v="0"/>
    <s v="0190155722001"/>
    <x v="1"/>
    <x v="0"/>
    <x v="1"/>
    <x v="530"/>
    <x v="1174"/>
    <n v="0"/>
    <x v="0"/>
    <x v="4"/>
    <x v="2"/>
  </r>
  <r>
    <x v="0"/>
    <s v="0290003288001"/>
    <x v="2"/>
    <x v="0"/>
    <x v="1"/>
    <x v="530"/>
    <x v="1174"/>
    <n v="0"/>
    <x v="0"/>
    <x v="4"/>
    <x v="2"/>
  </r>
  <r>
    <x v="0"/>
    <s v="0390027923001"/>
    <x v="3"/>
    <x v="0"/>
    <x v="1"/>
    <x v="530"/>
    <x v="1174"/>
    <n v="0"/>
    <x v="0"/>
    <x v="4"/>
    <x v="2"/>
  </r>
  <r>
    <x v="0"/>
    <s v="0490001883001"/>
    <x v="4"/>
    <x v="0"/>
    <x v="1"/>
    <x v="530"/>
    <x v="1174"/>
    <n v="0"/>
    <x v="0"/>
    <x v="4"/>
    <x v="2"/>
  </r>
  <r>
    <x v="0"/>
    <s v="0490002669001"/>
    <x v="5"/>
    <x v="0"/>
    <x v="1"/>
    <x v="530"/>
    <x v="1174"/>
    <n v="0"/>
    <x v="0"/>
    <x v="4"/>
    <x v="2"/>
  </r>
  <r>
    <x v="0"/>
    <s v="0590052000001"/>
    <x v="6"/>
    <x v="0"/>
    <x v="1"/>
    <x v="530"/>
    <x v="1174"/>
    <n v="0"/>
    <x v="0"/>
    <x v="4"/>
    <x v="2"/>
  </r>
  <r>
    <x v="0"/>
    <s v="0690045389001"/>
    <x v="7"/>
    <x v="0"/>
    <x v="1"/>
    <x v="530"/>
    <x v="1174"/>
    <n v="0"/>
    <x v="0"/>
    <x v="4"/>
    <x v="2"/>
  </r>
  <r>
    <x v="0"/>
    <s v="0691706710001"/>
    <x v="8"/>
    <x v="0"/>
    <x v="1"/>
    <x v="530"/>
    <x v="1174"/>
    <n v="0"/>
    <x v="0"/>
    <x v="4"/>
    <x v="2"/>
  </r>
  <r>
    <x v="0"/>
    <s v="0790024656001"/>
    <x v="9"/>
    <x v="0"/>
    <x v="1"/>
    <x v="530"/>
    <x v="1174"/>
    <n v="0"/>
    <x v="0"/>
    <x v="4"/>
    <x v="2"/>
  </r>
  <r>
    <x v="0"/>
    <s v="1090033456001"/>
    <x v="10"/>
    <x v="0"/>
    <x v="1"/>
    <x v="530"/>
    <x v="1174"/>
    <n v="0"/>
    <x v="0"/>
    <x v="4"/>
    <x v="2"/>
  </r>
  <r>
    <x v="0"/>
    <s v="1091720902001"/>
    <x v="11"/>
    <x v="0"/>
    <x v="1"/>
    <x v="530"/>
    <x v="1174"/>
    <n v="0"/>
    <x v="0"/>
    <x v="4"/>
    <x v="2"/>
  </r>
  <r>
    <x v="0"/>
    <s v="1190068389001"/>
    <x v="12"/>
    <x v="0"/>
    <x v="1"/>
    <x v="530"/>
    <x v="1174"/>
    <n v="0"/>
    <x v="0"/>
    <x v="4"/>
    <x v="2"/>
  </r>
  <r>
    <x v="0"/>
    <s v="1390013678001"/>
    <x v="13"/>
    <x v="0"/>
    <x v="1"/>
    <x v="530"/>
    <x v="1174"/>
    <n v="0"/>
    <x v="0"/>
    <x v="4"/>
    <x v="2"/>
  </r>
  <r>
    <x v="0"/>
    <s v="1690012606001"/>
    <x v="14"/>
    <x v="0"/>
    <x v="1"/>
    <x v="530"/>
    <x v="1174"/>
    <n v="0"/>
    <x v="0"/>
    <x v="4"/>
    <x v="2"/>
  </r>
  <r>
    <x v="0"/>
    <s v="1790093204001"/>
    <x v="15"/>
    <x v="0"/>
    <x v="1"/>
    <x v="530"/>
    <x v="1174"/>
    <n v="0"/>
    <x v="0"/>
    <x v="4"/>
    <x v="2"/>
  </r>
  <r>
    <x v="0"/>
    <s v="1790325083001"/>
    <x v="16"/>
    <x v="0"/>
    <x v="1"/>
    <x v="530"/>
    <x v="1174"/>
    <n v="0"/>
    <x v="0"/>
    <x v="4"/>
    <x v="2"/>
  </r>
  <r>
    <x v="0"/>
    <s v="1790451801001"/>
    <x v="17"/>
    <x v="0"/>
    <x v="1"/>
    <x v="530"/>
    <x v="1174"/>
    <n v="0"/>
    <x v="0"/>
    <x v="4"/>
    <x v="2"/>
  </r>
  <r>
    <x v="0"/>
    <s v="1790501469001"/>
    <x v="18"/>
    <x v="0"/>
    <x v="1"/>
    <x v="530"/>
    <x v="1174"/>
    <n v="0"/>
    <x v="0"/>
    <x v="4"/>
    <x v="2"/>
  </r>
  <r>
    <x v="0"/>
    <s v="1790567699001"/>
    <x v="19"/>
    <x v="0"/>
    <x v="1"/>
    <x v="530"/>
    <x v="1174"/>
    <n v="0"/>
    <x v="0"/>
    <x v="4"/>
    <x v="2"/>
  </r>
  <r>
    <x v="0"/>
    <s v="1790866084001"/>
    <x v="20"/>
    <x v="0"/>
    <x v="1"/>
    <x v="530"/>
    <x v="1174"/>
    <n v="0"/>
    <x v="0"/>
    <x v="4"/>
    <x v="2"/>
  </r>
  <r>
    <x v="0"/>
    <s v="1790900193001"/>
    <x v="21"/>
    <x v="0"/>
    <x v="1"/>
    <x v="530"/>
    <x v="1174"/>
    <n v="0"/>
    <x v="0"/>
    <x v="4"/>
    <x v="2"/>
  </r>
  <r>
    <x v="0"/>
    <s v="1790979016001"/>
    <x v="22"/>
    <x v="0"/>
    <x v="1"/>
    <x v="530"/>
    <x v="1174"/>
    <n v="0"/>
    <x v="0"/>
    <x v="4"/>
    <x v="2"/>
  </r>
  <r>
    <x v="0"/>
    <s v="1791708040001"/>
    <x v="23"/>
    <x v="0"/>
    <x v="1"/>
    <x v="530"/>
    <x v="1174"/>
    <n v="0"/>
    <x v="0"/>
    <x v="4"/>
    <x v="2"/>
  </r>
  <r>
    <x v="0"/>
    <s v="1890001323001"/>
    <x v="24"/>
    <x v="0"/>
    <x v="1"/>
    <x v="530"/>
    <x v="1174"/>
    <n v="0"/>
    <x v="0"/>
    <x v="4"/>
    <x v="2"/>
  </r>
  <r>
    <x v="0"/>
    <s v="1890003628001"/>
    <x v="25"/>
    <x v="0"/>
    <x v="1"/>
    <x v="530"/>
    <x v="1174"/>
    <n v="0"/>
    <x v="0"/>
    <x v="4"/>
    <x v="2"/>
  </r>
  <r>
    <x v="0"/>
    <s v="1890037646001"/>
    <x v="26"/>
    <x v="0"/>
    <x v="1"/>
    <x v="530"/>
    <x v="1174"/>
    <n v="0"/>
    <x v="0"/>
    <x v="4"/>
    <x v="2"/>
  </r>
  <r>
    <x v="0"/>
    <s v="1890080967001"/>
    <x v="27"/>
    <x v="0"/>
    <x v="1"/>
    <x v="530"/>
    <x v="1174"/>
    <n v="0"/>
    <x v="0"/>
    <x v="4"/>
    <x v="2"/>
  </r>
  <r>
    <x v="0"/>
    <s v="1890141877001"/>
    <x v="28"/>
    <x v="0"/>
    <x v="1"/>
    <x v="530"/>
    <x v="1174"/>
    <n v="0"/>
    <x v="0"/>
    <x v="4"/>
    <x v="2"/>
  </r>
  <r>
    <x v="0"/>
    <s v="1891709591001"/>
    <x v="29"/>
    <x v="0"/>
    <x v="1"/>
    <x v="530"/>
    <x v="1174"/>
    <n v="0"/>
    <x v="0"/>
    <x v="4"/>
    <x v="2"/>
  </r>
  <r>
    <x v="0"/>
    <s v="1891710328001"/>
    <x v="30"/>
    <x v="0"/>
    <x v="1"/>
    <x v="530"/>
    <x v="1174"/>
    <n v="0"/>
    <x v="0"/>
    <x v="4"/>
    <x v="2"/>
  </r>
  <r>
    <x v="0"/>
    <s v="11"/>
    <x v="31"/>
    <x v="0"/>
    <x v="0"/>
    <x v="530"/>
    <x v="1174"/>
    <n v="0"/>
    <x v="0"/>
    <x v="4"/>
    <x v="2"/>
  </r>
  <r>
    <x v="0"/>
    <s v="11"/>
    <x v="31"/>
    <x v="0"/>
    <x v="1"/>
    <x v="530"/>
    <x v="1174"/>
    <n v="0"/>
    <x v="0"/>
    <x v="4"/>
    <x v="2"/>
  </r>
  <r>
    <x v="0"/>
    <s v="12"/>
    <x v="32"/>
    <x v="0"/>
    <x v="0"/>
    <x v="530"/>
    <x v="1174"/>
    <n v="0"/>
    <x v="0"/>
    <x v="4"/>
    <x v="2"/>
  </r>
  <r>
    <x v="0"/>
    <s v="12"/>
    <x v="32"/>
    <x v="0"/>
    <x v="1"/>
    <x v="530"/>
    <x v="1174"/>
    <n v="0"/>
    <x v="0"/>
    <x v="4"/>
    <x v="2"/>
  </r>
  <r>
    <x v="0"/>
    <s v="0190115798001"/>
    <x v="0"/>
    <x v="0"/>
    <x v="0"/>
    <x v="531"/>
    <x v="1175"/>
    <n v="0"/>
    <x v="0"/>
    <x v="4"/>
    <x v="2"/>
  </r>
  <r>
    <x v="0"/>
    <s v="0190155722001"/>
    <x v="1"/>
    <x v="0"/>
    <x v="0"/>
    <x v="531"/>
    <x v="1175"/>
    <n v="0"/>
    <x v="0"/>
    <x v="4"/>
    <x v="2"/>
  </r>
  <r>
    <x v="0"/>
    <s v="0290003288001"/>
    <x v="2"/>
    <x v="0"/>
    <x v="0"/>
    <x v="531"/>
    <x v="1175"/>
    <n v="0"/>
    <x v="0"/>
    <x v="4"/>
    <x v="2"/>
  </r>
  <r>
    <x v="0"/>
    <s v="0390027923001"/>
    <x v="3"/>
    <x v="0"/>
    <x v="0"/>
    <x v="531"/>
    <x v="1175"/>
    <n v="0"/>
    <x v="0"/>
    <x v="4"/>
    <x v="2"/>
  </r>
  <r>
    <x v="0"/>
    <s v="0490001883001"/>
    <x v="4"/>
    <x v="0"/>
    <x v="0"/>
    <x v="531"/>
    <x v="1175"/>
    <n v="0"/>
    <x v="0"/>
    <x v="4"/>
    <x v="2"/>
  </r>
  <r>
    <x v="0"/>
    <s v="0490002669001"/>
    <x v="5"/>
    <x v="0"/>
    <x v="0"/>
    <x v="531"/>
    <x v="1175"/>
    <n v="0"/>
    <x v="0"/>
    <x v="4"/>
    <x v="2"/>
  </r>
  <r>
    <x v="0"/>
    <s v="0590052000001"/>
    <x v="6"/>
    <x v="0"/>
    <x v="0"/>
    <x v="531"/>
    <x v="1175"/>
    <n v="0"/>
    <x v="0"/>
    <x v="4"/>
    <x v="2"/>
  </r>
  <r>
    <x v="0"/>
    <s v="0690045389001"/>
    <x v="7"/>
    <x v="0"/>
    <x v="0"/>
    <x v="531"/>
    <x v="1175"/>
    <n v="0"/>
    <x v="0"/>
    <x v="4"/>
    <x v="2"/>
  </r>
  <r>
    <x v="0"/>
    <s v="0691706710001"/>
    <x v="8"/>
    <x v="0"/>
    <x v="0"/>
    <x v="531"/>
    <x v="1175"/>
    <n v="0"/>
    <x v="0"/>
    <x v="4"/>
    <x v="2"/>
  </r>
  <r>
    <x v="0"/>
    <s v="0790024656001"/>
    <x v="9"/>
    <x v="0"/>
    <x v="0"/>
    <x v="531"/>
    <x v="1175"/>
    <n v="0"/>
    <x v="0"/>
    <x v="4"/>
    <x v="2"/>
  </r>
  <r>
    <x v="0"/>
    <s v="1090033456001"/>
    <x v="10"/>
    <x v="0"/>
    <x v="0"/>
    <x v="531"/>
    <x v="1175"/>
    <n v="0"/>
    <x v="0"/>
    <x v="4"/>
    <x v="2"/>
  </r>
  <r>
    <x v="0"/>
    <s v="1091720902001"/>
    <x v="11"/>
    <x v="0"/>
    <x v="0"/>
    <x v="531"/>
    <x v="1175"/>
    <n v="0"/>
    <x v="0"/>
    <x v="4"/>
    <x v="2"/>
  </r>
  <r>
    <x v="0"/>
    <s v="1190068389001"/>
    <x v="12"/>
    <x v="0"/>
    <x v="0"/>
    <x v="531"/>
    <x v="1175"/>
    <n v="0"/>
    <x v="0"/>
    <x v="4"/>
    <x v="2"/>
  </r>
  <r>
    <x v="0"/>
    <s v="1390013678001"/>
    <x v="13"/>
    <x v="0"/>
    <x v="0"/>
    <x v="531"/>
    <x v="1175"/>
    <n v="0"/>
    <x v="0"/>
    <x v="4"/>
    <x v="2"/>
  </r>
  <r>
    <x v="0"/>
    <s v="1690012606001"/>
    <x v="14"/>
    <x v="0"/>
    <x v="0"/>
    <x v="531"/>
    <x v="1175"/>
    <n v="0"/>
    <x v="0"/>
    <x v="4"/>
    <x v="2"/>
  </r>
  <r>
    <x v="0"/>
    <s v="1790093204001"/>
    <x v="15"/>
    <x v="0"/>
    <x v="0"/>
    <x v="531"/>
    <x v="1175"/>
    <n v="0"/>
    <x v="0"/>
    <x v="4"/>
    <x v="2"/>
  </r>
  <r>
    <x v="0"/>
    <s v="1790325083001"/>
    <x v="16"/>
    <x v="0"/>
    <x v="0"/>
    <x v="531"/>
    <x v="1175"/>
    <n v="0"/>
    <x v="0"/>
    <x v="4"/>
    <x v="2"/>
  </r>
  <r>
    <x v="0"/>
    <s v="1790451801001"/>
    <x v="17"/>
    <x v="0"/>
    <x v="0"/>
    <x v="531"/>
    <x v="1175"/>
    <n v="0"/>
    <x v="0"/>
    <x v="4"/>
    <x v="2"/>
  </r>
  <r>
    <x v="0"/>
    <s v="1790501469001"/>
    <x v="18"/>
    <x v="0"/>
    <x v="0"/>
    <x v="531"/>
    <x v="1175"/>
    <n v="0"/>
    <x v="0"/>
    <x v="4"/>
    <x v="2"/>
  </r>
  <r>
    <x v="0"/>
    <s v="1790567699001"/>
    <x v="19"/>
    <x v="0"/>
    <x v="0"/>
    <x v="531"/>
    <x v="1175"/>
    <n v="0"/>
    <x v="0"/>
    <x v="4"/>
    <x v="2"/>
  </r>
  <r>
    <x v="0"/>
    <s v="1790866084001"/>
    <x v="20"/>
    <x v="0"/>
    <x v="0"/>
    <x v="531"/>
    <x v="1175"/>
    <n v="0"/>
    <x v="0"/>
    <x v="4"/>
    <x v="2"/>
  </r>
  <r>
    <x v="0"/>
    <s v="1790900193001"/>
    <x v="21"/>
    <x v="0"/>
    <x v="0"/>
    <x v="531"/>
    <x v="1175"/>
    <n v="0"/>
    <x v="0"/>
    <x v="4"/>
    <x v="2"/>
  </r>
  <r>
    <x v="0"/>
    <s v="1790979016001"/>
    <x v="22"/>
    <x v="0"/>
    <x v="0"/>
    <x v="531"/>
    <x v="1175"/>
    <n v="0"/>
    <x v="0"/>
    <x v="4"/>
    <x v="2"/>
  </r>
  <r>
    <x v="0"/>
    <s v="1791708040001"/>
    <x v="23"/>
    <x v="0"/>
    <x v="0"/>
    <x v="531"/>
    <x v="1175"/>
    <n v="0"/>
    <x v="0"/>
    <x v="4"/>
    <x v="2"/>
  </r>
  <r>
    <x v="0"/>
    <s v="1890001323001"/>
    <x v="24"/>
    <x v="0"/>
    <x v="0"/>
    <x v="531"/>
    <x v="1175"/>
    <n v="0"/>
    <x v="0"/>
    <x v="4"/>
    <x v="2"/>
  </r>
  <r>
    <x v="0"/>
    <s v="1890003628001"/>
    <x v="25"/>
    <x v="0"/>
    <x v="0"/>
    <x v="531"/>
    <x v="1175"/>
    <n v="0"/>
    <x v="0"/>
    <x v="4"/>
    <x v="2"/>
  </r>
  <r>
    <x v="0"/>
    <s v="1890037646001"/>
    <x v="26"/>
    <x v="0"/>
    <x v="0"/>
    <x v="531"/>
    <x v="1175"/>
    <n v="0"/>
    <x v="0"/>
    <x v="4"/>
    <x v="2"/>
  </r>
  <r>
    <x v="0"/>
    <s v="1890080967001"/>
    <x v="27"/>
    <x v="0"/>
    <x v="0"/>
    <x v="531"/>
    <x v="1175"/>
    <n v="0"/>
    <x v="0"/>
    <x v="4"/>
    <x v="2"/>
  </r>
  <r>
    <x v="0"/>
    <s v="1890141877001"/>
    <x v="28"/>
    <x v="0"/>
    <x v="0"/>
    <x v="531"/>
    <x v="1175"/>
    <n v="0"/>
    <x v="0"/>
    <x v="4"/>
    <x v="2"/>
  </r>
  <r>
    <x v="0"/>
    <s v="1891709591001"/>
    <x v="29"/>
    <x v="0"/>
    <x v="0"/>
    <x v="531"/>
    <x v="1175"/>
    <n v="0"/>
    <x v="0"/>
    <x v="4"/>
    <x v="2"/>
  </r>
  <r>
    <x v="0"/>
    <s v="1891710328001"/>
    <x v="30"/>
    <x v="0"/>
    <x v="0"/>
    <x v="531"/>
    <x v="1175"/>
    <n v="0"/>
    <x v="0"/>
    <x v="4"/>
    <x v="2"/>
  </r>
  <r>
    <x v="0"/>
    <s v="0190115798001"/>
    <x v="0"/>
    <x v="0"/>
    <x v="1"/>
    <x v="531"/>
    <x v="1175"/>
    <n v="0"/>
    <x v="0"/>
    <x v="4"/>
    <x v="2"/>
  </r>
  <r>
    <x v="0"/>
    <s v="0190155722001"/>
    <x v="1"/>
    <x v="0"/>
    <x v="1"/>
    <x v="531"/>
    <x v="1175"/>
    <n v="0"/>
    <x v="0"/>
    <x v="4"/>
    <x v="2"/>
  </r>
  <r>
    <x v="0"/>
    <s v="0290003288001"/>
    <x v="2"/>
    <x v="0"/>
    <x v="1"/>
    <x v="531"/>
    <x v="1175"/>
    <n v="0"/>
    <x v="0"/>
    <x v="4"/>
    <x v="2"/>
  </r>
  <r>
    <x v="0"/>
    <s v="0390027923001"/>
    <x v="3"/>
    <x v="0"/>
    <x v="1"/>
    <x v="531"/>
    <x v="1175"/>
    <n v="0"/>
    <x v="0"/>
    <x v="4"/>
    <x v="2"/>
  </r>
  <r>
    <x v="0"/>
    <s v="0490001883001"/>
    <x v="4"/>
    <x v="0"/>
    <x v="1"/>
    <x v="531"/>
    <x v="1175"/>
    <n v="0"/>
    <x v="0"/>
    <x v="4"/>
    <x v="2"/>
  </r>
  <r>
    <x v="0"/>
    <s v="0490002669001"/>
    <x v="5"/>
    <x v="0"/>
    <x v="1"/>
    <x v="531"/>
    <x v="1175"/>
    <n v="0"/>
    <x v="0"/>
    <x v="4"/>
    <x v="2"/>
  </r>
  <r>
    <x v="0"/>
    <s v="0590052000001"/>
    <x v="6"/>
    <x v="0"/>
    <x v="1"/>
    <x v="531"/>
    <x v="1175"/>
    <n v="0"/>
    <x v="0"/>
    <x v="4"/>
    <x v="2"/>
  </r>
  <r>
    <x v="0"/>
    <s v="0690045389001"/>
    <x v="7"/>
    <x v="0"/>
    <x v="1"/>
    <x v="531"/>
    <x v="1175"/>
    <n v="0"/>
    <x v="0"/>
    <x v="4"/>
    <x v="2"/>
  </r>
  <r>
    <x v="0"/>
    <s v="0691706710001"/>
    <x v="8"/>
    <x v="0"/>
    <x v="1"/>
    <x v="531"/>
    <x v="1175"/>
    <n v="0"/>
    <x v="0"/>
    <x v="4"/>
    <x v="2"/>
  </r>
  <r>
    <x v="0"/>
    <s v="0790024656001"/>
    <x v="9"/>
    <x v="0"/>
    <x v="1"/>
    <x v="531"/>
    <x v="1175"/>
    <n v="0"/>
    <x v="0"/>
    <x v="4"/>
    <x v="2"/>
  </r>
  <r>
    <x v="0"/>
    <s v="1090033456001"/>
    <x v="10"/>
    <x v="0"/>
    <x v="1"/>
    <x v="531"/>
    <x v="1175"/>
    <n v="0"/>
    <x v="0"/>
    <x v="4"/>
    <x v="2"/>
  </r>
  <r>
    <x v="0"/>
    <s v="1091720902001"/>
    <x v="11"/>
    <x v="0"/>
    <x v="1"/>
    <x v="531"/>
    <x v="1175"/>
    <n v="0"/>
    <x v="0"/>
    <x v="4"/>
    <x v="2"/>
  </r>
  <r>
    <x v="0"/>
    <s v="1190068389001"/>
    <x v="12"/>
    <x v="0"/>
    <x v="1"/>
    <x v="531"/>
    <x v="1175"/>
    <n v="0"/>
    <x v="0"/>
    <x v="4"/>
    <x v="2"/>
  </r>
  <r>
    <x v="0"/>
    <s v="1390013678001"/>
    <x v="13"/>
    <x v="0"/>
    <x v="1"/>
    <x v="531"/>
    <x v="1175"/>
    <n v="0"/>
    <x v="0"/>
    <x v="4"/>
    <x v="2"/>
  </r>
  <r>
    <x v="0"/>
    <s v="1690012606001"/>
    <x v="14"/>
    <x v="0"/>
    <x v="1"/>
    <x v="531"/>
    <x v="1175"/>
    <n v="0"/>
    <x v="0"/>
    <x v="4"/>
    <x v="2"/>
  </r>
  <r>
    <x v="0"/>
    <s v="1790093204001"/>
    <x v="15"/>
    <x v="0"/>
    <x v="1"/>
    <x v="531"/>
    <x v="1175"/>
    <n v="0"/>
    <x v="0"/>
    <x v="4"/>
    <x v="2"/>
  </r>
  <r>
    <x v="0"/>
    <s v="1790325083001"/>
    <x v="16"/>
    <x v="0"/>
    <x v="1"/>
    <x v="531"/>
    <x v="1175"/>
    <n v="0"/>
    <x v="0"/>
    <x v="4"/>
    <x v="2"/>
  </r>
  <r>
    <x v="0"/>
    <s v="1790451801001"/>
    <x v="17"/>
    <x v="0"/>
    <x v="1"/>
    <x v="531"/>
    <x v="1175"/>
    <n v="0"/>
    <x v="0"/>
    <x v="4"/>
    <x v="2"/>
  </r>
  <r>
    <x v="0"/>
    <s v="1790501469001"/>
    <x v="18"/>
    <x v="0"/>
    <x v="1"/>
    <x v="531"/>
    <x v="1175"/>
    <n v="0"/>
    <x v="0"/>
    <x v="4"/>
    <x v="2"/>
  </r>
  <r>
    <x v="0"/>
    <s v="1790567699001"/>
    <x v="19"/>
    <x v="0"/>
    <x v="1"/>
    <x v="531"/>
    <x v="1175"/>
    <n v="0"/>
    <x v="0"/>
    <x v="4"/>
    <x v="2"/>
  </r>
  <r>
    <x v="0"/>
    <s v="1790866084001"/>
    <x v="20"/>
    <x v="0"/>
    <x v="1"/>
    <x v="531"/>
    <x v="1175"/>
    <n v="0"/>
    <x v="0"/>
    <x v="4"/>
    <x v="2"/>
  </r>
  <r>
    <x v="0"/>
    <s v="1790900193001"/>
    <x v="21"/>
    <x v="0"/>
    <x v="1"/>
    <x v="531"/>
    <x v="1175"/>
    <n v="0"/>
    <x v="0"/>
    <x v="4"/>
    <x v="2"/>
  </r>
  <r>
    <x v="0"/>
    <s v="1790979016001"/>
    <x v="22"/>
    <x v="0"/>
    <x v="1"/>
    <x v="531"/>
    <x v="1175"/>
    <n v="0"/>
    <x v="0"/>
    <x v="4"/>
    <x v="2"/>
  </r>
  <r>
    <x v="0"/>
    <s v="1791708040001"/>
    <x v="23"/>
    <x v="0"/>
    <x v="1"/>
    <x v="531"/>
    <x v="1175"/>
    <n v="0"/>
    <x v="0"/>
    <x v="4"/>
    <x v="2"/>
  </r>
  <r>
    <x v="0"/>
    <s v="1890001323001"/>
    <x v="24"/>
    <x v="0"/>
    <x v="1"/>
    <x v="531"/>
    <x v="1175"/>
    <n v="0"/>
    <x v="0"/>
    <x v="4"/>
    <x v="2"/>
  </r>
  <r>
    <x v="0"/>
    <s v="1890003628001"/>
    <x v="25"/>
    <x v="0"/>
    <x v="1"/>
    <x v="531"/>
    <x v="1175"/>
    <n v="0"/>
    <x v="0"/>
    <x v="4"/>
    <x v="2"/>
  </r>
  <r>
    <x v="0"/>
    <s v="1890037646001"/>
    <x v="26"/>
    <x v="0"/>
    <x v="1"/>
    <x v="531"/>
    <x v="1175"/>
    <n v="0"/>
    <x v="0"/>
    <x v="4"/>
    <x v="2"/>
  </r>
  <r>
    <x v="0"/>
    <s v="1890080967001"/>
    <x v="27"/>
    <x v="0"/>
    <x v="1"/>
    <x v="531"/>
    <x v="1175"/>
    <n v="0"/>
    <x v="0"/>
    <x v="4"/>
    <x v="2"/>
  </r>
  <r>
    <x v="0"/>
    <s v="1890141877001"/>
    <x v="28"/>
    <x v="0"/>
    <x v="1"/>
    <x v="531"/>
    <x v="1175"/>
    <n v="0"/>
    <x v="0"/>
    <x v="4"/>
    <x v="2"/>
  </r>
  <r>
    <x v="0"/>
    <s v="1891709591001"/>
    <x v="29"/>
    <x v="0"/>
    <x v="1"/>
    <x v="531"/>
    <x v="1175"/>
    <n v="0"/>
    <x v="0"/>
    <x v="4"/>
    <x v="2"/>
  </r>
  <r>
    <x v="0"/>
    <s v="1891710328001"/>
    <x v="30"/>
    <x v="0"/>
    <x v="1"/>
    <x v="531"/>
    <x v="1175"/>
    <n v="0"/>
    <x v="0"/>
    <x v="4"/>
    <x v="2"/>
  </r>
  <r>
    <x v="0"/>
    <s v="11"/>
    <x v="31"/>
    <x v="0"/>
    <x v="0"/>
    <x v="531"/>
    <x v="1175"/>
    <n v="0"/>
    <x v="0"/>
    <x v="4"/>
    <x v="2"/>
  </r>
  <r>
    <x v="0"/>
    <s v="11"/>
    <x v="31"/>
    <x v="0"/>
    <x v="1"/>
    <x v="531"/>
    <x v="1175"/>
    <n v="0"/>
    <x v="0"/>
    <x v="4"/>
    <x v="2"/>
  </r>
  <r>
    <x v="0"/>
    <s v="12"/>
    <x v="32"/>
    <x v="0"/>
    <x v="0"/>
    <x v="531"/>
    <x v="1175"/>
    <n v="0"/>
    <x v="0"/>
    <x v="4"/>
    <x v="2"/>
  </r>
  <r>
    <x v="0"/>
    <s v="12"/>
    <x v="32"/>
    <x v="0"/>
    <x v="1"/>
    <x v="531"/>
    <x v="1175"/>
    <n v="0"/>
    <x v="0"/>
    <x v="4"/>
    <x v="2"/>
  </r>
  <r>
    <x v="0"/>
    <s v="0190115798001"/>
    <x v="0"/>
    <x v="0"/>
    <x v="0"/>
    <x v="64"/>
    <x v="1176"/>
    <n v="0"/>
    <x v="0"/>
    <x v="4"/>
    <x v="2"/>
  </r>
  <r>
    <x v="0"/>
    <s v="0190155722001"/>
    <x v="1"/>
    <x v="0"/>
    <x v="0"/>
    <x v="64"/>
    <x v="1176"/>
    <n v="0"/>
    <x v="0"/>
    <x v="4"/>
    <x v="2"/>
  </r>
  <r>
    <x v="0"/>
    <s v="0290003288001"/>
    <x v="2"/>
    <x v="0"/>
    <x v="0"/>
    <x v="64"/>
    <x v="1176"/>
    <n v="0"/>
    <x v="0"/>
    <x v="4"/>
    <x v="2"/>
  </r>
  <r>
    <x v="0"/>
    <s v="0390027923001"/>
    <x v="3"/>
    <x v="0"/>
    <x v="0"/>
    <x v="64"/>
    <x v="1176"/>
    <n v="0"/>
    <x v="0"/>
    <x v="4"/>
    <x v="2"/>
  </r>
  <r>
    <x v="0"/>
    <s v="0490001883001"/>
    <x v="4"/>
    <x v="0"/>
    <x v="0"/>
    <x v="64"/>
    <x v="1176"/>
    <n v="0"/>
    <x v="0"/>
    <x v="4"/>
    <x v="2"/>
  </r>
  <r>
    <x v="0"/>
    <s v="0490002669001"/>
    <x v="5"/>
    <x v="0"/>
    <x v="0"/>
    <x v="64"/>
    <x v="1176"/>
    <n v="0"/>
    <x v="0"/>
    <x v="4"/>
    <x v="2"/>
  </r>
  <r>
    <x v="0"/>
    <s v="0590052000001"/>
    <x v="6"/>
    <x v="0"/>
    <x v="0"/>
    <x v="64"/>
    <x v="1176"/>
    <n v="0"/>
    <x v="0"/>
    <x v="4"/>
    <x v="2"/>
  </r>
  <r>
    <x v="0"/>
    <s v="0690045389001"/>
    <x v="7"/>
    <x v="0"/>
    <x v="0"/>
    <x v="64"/>
    <x v="1176"/>
    <n v="0"/>
    <x v="0"/>
    <x v="4"/>
    <x v="2"/>
  </r>
  <r>
    <x v="0"/>
    <s v="0691706710001"/>
    <x v="8"/>
    <x v="0"/>
    <x v="0"/>
    <x v="64"/>
    <x v="1176"/>
    <n v="696.48"/>
    <x v="0"/>
    <x v="4"/>
    <x v="2"/>
  </r>
  <r>
    <x v="0"/>
    <s v="0790024656001"/>
    <x v="9"/>
    <x v="0"/>
    <x v="0"/>
    <x v="64"/>
    <x v="1176"/>
    <n v="0"/>
    <x v="0"/>
    <x v="4"/>
    <x v="2"/>
  </r>
  <r>
    <x v="0"/>
    <s v="1090033456001"/>
    <x v="10"/>
    <x v="0"/>
    <x v="0"/>
    <x v="64"/>
    <x v="1176"/>
    <n v="0"/>
    <x v="0"/>
    <x v="4"/>
    <x v="2"/>
  </r>
  <r>
    <x v="0"/>
    <s v="1091720902001"/>
    <x v="11"/>
    <x v="0"/>
    <x v="0"/>
    <x v="64"/>
    <x v="1176"/>
    <n v="0"/>
    <x v="0"/>
    <x v="4"/>
    <x v="2"/>
  </r>
  <r>
    <x v="0"/>
    <s v="1190068389001"/>
    <x v="12"/>
    <x v="0"/>
    <x v="0"/>
    <x v="64"/>
    <x v="1176"/>
    <n v="0"/>
    <x v="0"/>
    <x v="4"/>
    <x v="2"/>
  </r>
  <r>
    <x v="0"/>
    <s v="1390013678001"/>
    <x v="13"/>
    <x v="0"/>
    <x v="0"/>
    <x v="64"/>
    <x v="1176"/>
    <n v="0"/>
    <x v="0"/>
    <x v="4"/>
    <x v="2"/>
  </r>
  <r>
    <x v="0"/>
    <s v="1690012606001"/>
    <x v="14"/>
    <x v="0"/>
    <x v="0"/>
    <x v="64"/>
    <x v="1176"/>
    <n v="0"/>
    <x v="0"/>
    <x v="4"/>
    <x v="2"/>
  </r>
  <r>
    <x v="0"/>
    <s v="1790093204001"/>
    <x v="15"/>
    <x v="0"/>
    <x v="0"/>
    <x v="64"/>
    <x v="1176"/>
    <n v="0"/>
    <x v="0"/>
    <x v="4"/>
    <x v="2"/>
  </r>
  <r>
    <x v="0"/>
    <s v="1790325083001"/>
    <x v="16"/>
    <x v="0"/>
    <x v="0"/>
    <x v="64"/>
    <x v="1176"/>
    <n v="0"/>
    <x v="0"/>
    <x v="4"/>
    <x v="2"/>
  </r>
  <r>
    <x v="0"/>
    <s v="1790451801001"/>
    <x v="17"/>
    <x v="0"/>
    <x v="0"/>
    <x v="64"/>
    <x v="1176"/>
    <n v="161423.48000000001"/>
    <x v="0"/>
    <x v="4"/>
    <x v="2"/>
  </r>
  <r>
    <x v="0"/>
    <s v="1790501469001"/>
    <x v="18"/>
    <x v="0"/>
    <x v="0"/>
    <x v="64"/>
    <x v="1176"/>
    <n v="0"/>
    <x v="0"/>
    <x v="4"/>
    <x v="2"/>
  </r>
  <r>
    <x v="0"/>
    <s v="1790567699001"/>
    <x v="19"/>
    <x v="0"/>
    <x v="0"/>
    <x v="64"/>
    <x v="1176"/>
    <n v="290944.13"/>
    <x v="0"/>
    <x v="4"/>
    <x v="2"/>
  </r>
  <r>
    <x v="0"/>
    <s v="1790866084001"/>
    <x v="20"/>
    <x v="0"/>
    <x v="0"/>
    <x v="64"/>
    <x v="1176"/>
    <n v="64365.82"/>
    <x v="0"/>
    <x v="4"/>
    <x v="2"/>
  </r>
  <r>
    <x v="0"/>
    <s v="1790900193001"/>
    <x v="21"/>
    <x v="0"/>
    <x v="0"/>
    <x v="64"/>
    <x v="1176"/>
    <n v="0"/>
    <x v="0"/>
    <x v="4"/>
    <x v="2"/>
  </r>
  <r>
    <x v="0"/>
    <s v="1790979016001"/>
    <x v="22"/>
    <x v="0"/>
    <x v="0"/>
    <x v="64"/>
    <x v="1176"/>
    <n v="37.11"/>
    <x v="0"/>
    <x v="4"/>
    <x v="2"/>
  </r>
  <r>
    <x v="0"/>
    <s v="1791708040001"/>
    <x v="23"/>
    <x v="0"/>
    <x v="0"/>
    <x v="64"/>
    <x v="1176"/>
    <n v="0"/>
    <x v="0"/>
    <x v="4"/>
    <x v="2"/>
  </r>
  <r>
    <x v="0"/>
    <s v="1890001323001"/>
    <x v="24"/>
    <x v="0"/>
    <x v="0"/>
    <x v="64"/>
    <x v="1176"/>
    <n v="13622.58"/>
    <x v="0"/>
    <x v="4"/>
    <x v="2"/>
  </r>
  <r>
    <x v="0"/>
    <s v="1890003628001"/>
    <x v="25"/>
    <x v="0"/>
    <x v="0"/>
    <x v="64"/>
    <x v="1176"/>
    <n v="0"/>
    <x v="0"/>
    <x v="4"/>
    <x v="2"/>
  </r>
  <r>
    <x v="0"/>
    <s v="1890037646001"/>
    <x v="26"/>
    <x v="0"/>
    <x v="0"/>
    <x v="64"/>
    <x v="1176"/>
    <n v="2374.7800000000002"/>
    <x v="0"/>
    <x v="4"/>
    <x v="2"/>
  </r>
  <r>
    <x v="0"/>
    <s v="1890080967001"/>
    <x v="27"/>
    <x v="0"/>
    <x v="0"/>
    <x v="64"/>
    <x v="1176"/>
    <n v="0"/>
    <x v="0"/>
    <x v="4"/>
    <x v="2"/>
  </r>
  <r>
    <x v="0"/>
    <s v="1890141877001"/>
    <x v="28"/>
    <x v="0"/>
    <x v="0"/>
    <x v="64"/>
    <x v="1176"/>
    <n v="25323.69"/>
    <x v="0"/>
    <x v="4"/>
    <x v="2"/>
  </r>
  <r>
    <x v="0"/>
    <s v="1891709591001"/>
    <x v="29"/>
    <x v="0"/>
    <x v="0"/>
    <x v="64"/>
    <x v="1176"/>
    <n v="0"/>
    <x v="0"/>
    <x v="4"/>
    <x v="2"/>
  </r>
  <r>
    <x v="0"/>
    <s v="1891710328001"/>
    <x v="30"/>
    <x v="0"/>
    <x v="0"/>
    <x v="64"/>
    <x v="1176"/>
    <n v="0"/>
    <x v="0"/>
    <x v="4"/>
    <x v="2"/>
  </r>
  <r>
    <x v="0"/>
    <s v="0190115798001"/>
    <x v="0"/>
    <x v="0"/>
    <x v="1"/>
    <x v="64"/>
    <x v="1176"/>
    <n v="0"/>
    <x v="0"/>
    <x v="4"/>
    <x v="2"/>
  </r>
  <r>
    <x v="0"/>
    <s v="0190155722001"/>
    <x v="1"/>
    <x v="0"/>
    <x v="1"/>
    <x v="64"/>
    <x v="1176"/>
    <n v="0"/>
    <x v="0"/>
    <x v="4"/>
    <x v="2"/>
  </r>
  <r>
    <x v="0"/>
    <s v="0290003288001"/>
    <x v="2"/>
    <x v="0"/>
    <x v="1"/>
    <x v="64"/>
    <x v="1176"/>
    <n v="0"/>
    <x v="0"/>
    <x v="4"/>
    <x v="2"/>
  </r>
  <r>
    <x v="0"/>
    <s v="0390027923001"/>
    <x v="3"/>
    <x v="0"/>
    <x v="1"/>
    <x v="64"/>
    <x v="1176"/>
    <n v="0"/>
    <x v="0"/>
    <x v="4"/>
    <x v="2"/>
  </r>
  <r>
    <x v="0"/>
    <s v="0490001883001"/>
    <x v="4"/>
    <x v="0"/>
    <x v="1"/>
    <x v="64"/>
    <x v="1176"/>
    <n v="0"/>
    <x v="0"/>
    <x v="4"/>
    <x v="2"/>
  </r>
  <r>
    <x v="0"/>
    <s v="0490002669001"/>
    <x v="5"/>
    <x v="0"/>
    <x v="1"/>
    <x v="64"/>
    <x v="1176"/>
    <n v="0"/>
    <x v="0"/>
    <x v="4"/>
    <x v="2"/>
  </r>
  <r>
    <x v="0"/>
    <s v="0590052000001"/>
    <x v="6"/>
    <x v="0"/>
    <x v="1"/>
    <x v="64"/>
    <x v="1176"/>
    <n v="0"/>
    <x v="0"/>
    <x v="4"/>
    <x v="2"/>
  </r>
  <r>
    <x v="0"/>
    <s v="0690045389001"/>
    <x v="7"/>
    <x v="0"/>
    <x v="1"/>
    <x v="64"/>
    <x v="1176"/>
    <n v="0"/>
    <x v="0"/>
    <x v="4"/>
    <x v="2"/>
  </r>
  <r>
    <x v="0"/>
    <s v="0691706710001"/>
    <x v="8"/>
    <x v="0"/>
    <x v="1"/>
    <x v="64"/>
    <x v="1176"/>
    <n v="1384.63"/>
    <x v="0"/>
    <x v="4"/>
    <x v="2"/>
  </r>
  <r>
    <x v="0"/>
    <s v="0790024656001"/>
    <x v="9"/>
    <x v="0"/>
    <x v="1"/>
    <x v="64"/>
    <x v="1176"/>
    <n v="0"/>
    <x v="0"/>
    <x v="4"/>
    <x v="2"/>
  </r>
  <r>
    <x v="0"/>
    <s v="1090033456001"/>
    <x v="10"/>
    <x v="0"/>
    <x v="1"/>
    <x v="64"/>
    <x v="1176"/>
    <n v="0"/>
    <x v="0"/>
    <x v="4"/>
    <x v="2"/>
  </r>
  <r>
    <x v="0"/>
    <s v="1091720902001"/>
    <x v="11"/>
    <x v="0"/>
    <x v="1"/>
    <x v="64"/>
    <x v="1176"/>
    <n v="0"/>
    <x v="0"/>
    <x v="4"/>
    <x v="2"/>
  </r>
  <r>
    <x v="0"/>
    <s v="1190068389001"/>
    <x v="12"/>
    <x v="0"/>
    <x v="1"/>
    <x v="64"/>
    <x v="1176"/>
    <n v="0"/>
    <x v="0"/>
    <x v="4"/>
    <x v="2"/>
  </r>
  <r>
    <x v="0"/>
    <s v="1390013678001"/>
    <x v="13"/>
    <x v="0"/>
    <x v="1"/>
    <x v="64"/>
    <x v="1176"/>
    <n v="0"/>
    <x v="0"/>
    <x v="4"/>
    <x v="2"/>
  </r>
  <r>
    <x v="0"/>
    <s v="1690012606001"/>
    <x v="14"/>
    <x v="0"/>
    <x v="1"/>
    <x v="64"/>
    <x v="1176"/>
    <n v="0"/>
    <x v="0"/>
    <x v="4"/>
    <x v="2"/>
  </r>
  <r>
    <x v="0"/>
    <s v="1790093204001"/>
    <x v="15"/>
    <x v="0"/>
    <x v="1"/>
    <x v="64"/>
    <x v="1176"/>
    <n v="0"/>
    <x v="0"/>
    <x v="4"/>
    <x v="2"/>
  </r>
  <r>
    <x v="0"/>
    <s v="1790325083001"/>
    <x v="16"/>
    <x v="0"/>
    <x v="1"/>
    <x v="64"/>
    <x v="1176"/>
    <n v="0"/>
    <x v="0"/>
    <x v="4"/>
    <x v="2"/>
  </r>
  <r>
    <x v="0"/>
    <s v="1790451801001"/>
    <x v="17"/>
    <x v="0"/>
    <x v="1"/>
    <x v="64"/>
    <x v="1176"/>
    <n v="325955.13"/>
    <x v="0"/>
    <x v="4"/>
    <x v="2"/>
  </r>
  <r>
    <x v="0"/>
    <s v="1790501469001"/>
    <x v="18"/>
    <x v="0"/>
    <x v="1"/>
    <x v="64"/>
    <x v="1176"/>
    <n v="0"/>
    <x v="0"/>
    <x v="4"/>
    <x v="2"/>
  </r>
  <r>
    <x v="0"/>
    <s v="1790567699001"/>
    <x v="19"/>
    <x v="0"/>
    <x v="1"/>
    <x v="64"/>
    <x v="1176"/>
    <n v="797166.61"/>
    <x v="0"/>
    <x v="4"/>
    <x v="2"/>
  </r>
  <r>
    <x v="0"/>
    <s v="1790866084001"/>
    <x v="20"/>
    <x v="0"/>
    <x v="1"/>
    <x v="64"/>
    <x v="1176"/>
    <n v="109263.16"/>
    <x v="0"/>
    <x v="4"/>
    <x v="2"/>
  </r>
  <r>
    <x v="0"/>
    <s v="1790900193001"/>
    <x v="21"/>
    <x v="0"/>
    <x v="1"/>
    <x v="64"/>
    <x v="1176"/>
    <n v="0"/>
    <x v="0"/>
    <x v="4"/>
    <x v="2"/>
  </r>
  <r>
    <x v="0"/>
    <s v="1790979016001"/>
    <x v="22"/>
    <x v="0"/>
    <x v="1"/>
    <x v="64"/>
    <x v="1176"/>
    <n v="45.37"/>
    <x v="0"/>
    <x v="4"/>
    <x v="2"/>
  </r>
  <r>
    <x v="0"/>
    <s v="1791708040001"/>
    <x v="23"/>
    <x v="0"/>
    <x v="1"/>
    <x v="64"/>
    <x v="1176"/>
    <n v="0"/>
    <x v="0"/>
    <x v="4"/>
    <x v="2"/>
  </r>
  <r>
    <x v="0"/>
    <s v="1890001323001"/>
    <x v="24"/>
    <x v="0"/>
    <x v="1"/>
    <x v="64"/>
    <x v="1176"/>
    <n v="36071.47"/>
    <x v="0"/>
    <x v="4"/>
    <x v="2"/>
  </r>
  <r>
    <x v="0"/>
    <s v="1890003628001"/>
    <x v="25"/>
    <x v="0"/>
    <x v="1"/>
    <x v="64"/>
    <x v="1176"/>
    <n v="0"/>
    <x v="0"/>
    <x v="4"/>
    <x v="2"/>
  </r>
  <r>
    <x v="0"/>
    <s v="1890037646001"/>
    <x v="26"/>
    <x v="0"/>
    <x v="1"/>
    <x v="64"/>
    <x v="1176"/>
    <n v="6191.3"/>
    <x v="0"/>
    <x v="4"/>
    <x v="2"/>
  </r>
  <r>
    <x v="0"/>
    <s v="1890080967001"/>
    <x v="27"/>
    <x v="0"/>
    <x v="1"/>
    <x v="64"/>
    <x v="1176"/>
    <n v="0"/>
    <x v="0"/>
    <x v="4"/>
    <x v="2"/>
  </r>
  <r>
    <x v="0"/>
    <s v="1890141877001"/>
    <x v="28"/>
    <x v="0"/>
    <x v="1"/>
    <x v="64"/>
    <x v="1176"/>
    <n v="61985.32"/>
    <x v="0"/>
    <x v="4"/>
    <x v="2"/>
  </r>
  <r>
    <x v="0"/>
    <s v="1891709591001"/>
    <x v="29"/>
    <x v="0"/>
    <x v="1"/>
    <x v="64"/>
    <x v="1176"/>
    <n v="0"/>
    <x v="0"/>
    <x v="4"/>
    <x v="2"/>
  </r>
  <r>
    <x v="0"/>
    <s v="1891710328001"/>
    <x v="30"/>
    <x v="0"/>
    <x v="1"/>
    <x v="64"/>
    <x v="1176"/>
    <n v="0"/>
    <x v="0"/>
    <x v="4"/>
    <x v="2"/>
  </r>
  <r>
    <x v="0"/>
    <s v="11"/>
    <x v="31"/>
    <x v="0"/>
    <x v="0"/>
    <x v="64"/>
    <x v="1176"/>
    <n v="558788.06999999995"/>
    <x v="0"/>
    <x v="4"/>
    <x v="2"/>
  </r>
  <r>
    <x v="0"/>
    <s v="11"/>
    <x v="31"/>
    <x v="0"/>
    <x v="1"/>
    <x v="64"/>
    <x v="1176"/>
    <n v="1338062.99"/>
    <x v="0"/>
    <x v="4"/>
    <x v="2"/>
  </r>
  <r>
    <x v="0"/>
    <s v="12"/>
    <x v="32"/>
    <x v="0"/>
    <x v="0"/>
    <x v="64"/>
    <x v="1176"/>
    <n v="558788.06999999995"/>
    <x v="0"/>
    <x v="4"/>
    <x v="2"/>
  </r>
  <r>
    <x v="0"/>
    <s v="12"/>
    <x v="32"/>
    <x v="0"/>
    <x v="1"/>
    <x v="64"/>
    <x v="1176"/>
    <n v="1338062.99"/>
    <x v="0"/>
    <x v="4"/>
    <x v="2"/>
  </r>
  <r>
    <x v="0"/>
    <s v="0190115798001"/>
    <x v="0"/>
    <x v="0"/>
    <x v="0"/>
    <x v="532"/>
    <x v="1177"/>
    <n v="1583373"/>
    <x v="0"/>
    <x v="4"/>
    <x v="1"/>
  </r>
  <r>
    <x v="0"/>
    <s v="0190155722001"/>
    <x v="1"/>
    <x v="0"/>
    <x v="0"/>
    <x v="532"/>
    <x v="1177"/>
    <n v="193333.91"/>
    <x v="0"/>
    <x v="4"/>
    <x v="1"/>
  </r>
  <r>
    <x v="0"/>
    <s v="0290003288001"/>
    <x v="2"/>
    <x v="0"/>
    <x v="0"/>
    <x v="532"/>
    <x v="1177"/>
    <n v="135740.42000000001"/>
    <x v="0"/>
    <x v="4"/>
    <x v="1"/>
  </r>
  <r>
    <x v="0"/>
    <s v="0390027923001"/>
    <x v="3"/>
    <x v="0"/>
    <x v="0"/>
    <x v="532"/>
    <x v="1177"/>
    <n v="38744.14"/>
    <x v="0"/>
    <x v="4"/>
    <x v="1"/>
  </r>
  <r>
    <x v="0"/>
    <s v="0490001883001"/>
    <x v="4"/>
    <x v="0"/>
    <x v="0"/>
    <x v="532"/>
    <x v="1177"/>
    <n v="98806.64"/>
    <x v="0"/>
    <x v="4"/>
    <x v="1"/>
  </r>
  <r>
    <x v="0"/>
    <s v="0490002669001"/>
    <x v="5"/>
    <x v="0"/>
    <x v="0"/>
    <x v="532"/>
    <x v="1177"/>
    <n v="140581.82"/>
    <x v="0"/>
    <x v="4"/>
    <x v="1"/>
  </r>
  <r>
    <x v="0"/>
    <s v="0590052000001"/>
    <x v="6"/>
    <x v="0"/>
    <x v="0"/>
    <x v="532"/>
    <x v="1177"/>
    <n v="176354.37"/>
    <x v="0"/>
    <x v="4"/>
    <x v="1"/>
  </r>
  <r>
    <x v="0"/>
    <s v="0690045389001"/>
    <x v="7"/>
    <x v="0"/>
    <x v="0"/>
    <x v="532"/>
    <x v="1177"/>
    <n v="202304.18"/>
    <x v="0"/>
    <x v="4"/>
    <x v="1"/>
  </r>
  <r>
    <x v="0"/>
    <s v="0691706710001"/>
    <x v="8"/>
    <x v="0"/>
    <x v="0"/>
    <x v="532"/>
    <x v="1177"/>
    <n v="48131.39"/>
    <x v="0"/>
    <x v="4"/>
    <x v="1"/>
  </r>
  <r>
    <x v="0"/>
    <s v="0790024656001"/>
    <x v="9"/>
    <x v="0"/>
    <x v="0"/>
    <x v="532"/>
    <x v="1177"/>
    <n v="6201.75"/>
    <x v="0"/>
    <x v="4"/>
    <x v="1"/>
  </r>
  <r>
    <x v="0"/>
    <s v="1090033456001"/>
    <x v="10"/>
    <x v="0"/>
    <x v="0"/>
    <x v="532"/>
    <x v="1177"/>
    <n v="370823.44"/>
    <x v="0"/>
    <x v="4"/>
    <x v="1"/>
  </r>
  <r>
    <x v="0"/>
    <s v="1091720902001"/>
    <x v="11"/>
    <x v="0"/>
    <x v="0"/>
    <x v="532"/>
    <x v="1177"/>
    <n v="2589.04"/>
    <x v="0"/>
    <x v="4"/>
    <x v="1"/>
  </r>
  <r>
    <x v="0"/>
    <s v="1190068389001"/>
    <x v="12"/>
    <x v="0"/>
    <x v="0"/>
    <x v="532"/>
    <x v="1177"/>
    <n v="397912"/>
    <x v="0"/>
    <x v="4"/>
    <x v="1"/>
  </r>
  <r>
    <x v="0"/>
    <s v="1390013678001"/>
    <x v="13"/>
    <x v="0"/>
    <x v="0"/>
    <x v="532"/>
    <x v="1177"/>
    <n v="140572.57999999999"/>
    <x v="0"/>
    <x v="4"/>
    <x v="1"/>
  </r>
  <r>
    <x v="0"/>
    <s v="1690012606001"/>
    <x v="14"/>
    <x v="0"/>
    <x v="0"/>
    <x v="532"/>
    <x v="1177"/>
    <n v="56094.65"/>
    <x v="0"/>
    <x v="4"/>
    <x v="1"/>
  </r>
  <r>
    <x v="0"/>
    <s v="1790093204001"/>
    <x v="15"/>
    <x v="0"/>
    <x v="0"/>
    <x v="532"/>
    <x v="1177"/>
    <n v="84640.13"/>
    <x v="0"/>
    <x v="4"/>
    <x v="1"/>
  </r>
  <r>
    <x v="0"/>
    <s v="1790325083001"/>
    <x v="16"/>
    <x v="0"/>
    <x v="0"/>
    <x v="532"/>
    <x v="1177"/>
    <n v="211332.71"/>
    <x v="0"/>
    <x v="4"/>
    <x v="1"/>
  </r>
  <r>
    <x v="0"/>
    <s v="1790451801001"/>
    <x v="17"/>
    <x v="0"/>
    <x v="0"/>
    <x v="532"/>
    <x v="1177"/>
    <n v="315886.37"/>
    <x v="0"/>
    <x v="4"/>
    <x v="1"/>
  </r>
  <r>
    <x v="0"/>
    <s v="1790501469001"/>
    <x v="18"/>
    <x v="0"/>
    <x v="0"/>
    <x v="532"/>
    <x v="1177"/>
    <n v="504461.75"/>
    <x v="0"/>
    <x v="4"/>
    <x v="1"/>
  </r>
  <r>
    <x v="0"/>
    <s v="1790567699001"/>
    <x v="19"/>
    <x v="0"/>
    <x v="0"/>
    <x v="532"/>
    <x v="1177"/>
    <n v="526012.27"/>
    <x v="0"/>
    <x v="4"/>
    <x v="1"/>
  </r>
  <r>
    <x v="0"/>
    <s v="1790866084001"/>
    <x v="20"/>
    <x v="0"/>
    <x v="0"/>
    <x v="532"/>
    <x v="1177"/>
    <n v="746750.27"/>
    <x v="0"/>
    <x v="4"/>
    <x v="1"/>
  </r>
  <r>
    <x v="0"/>
    <s v="1790900193001"/>
    <x v="21"/>
    <x v="0"/>
    <x v="0"/>
    <x v="532"/>
    <x v="1177"/>
    <n v="29036.68"/>
    <x v="0"/>
    <x v="4"/>
    <x v="1"/>
  </r>
  <r>
    <x v="0"/>
    <s v="1790979016001"/>
    <x v="22"/>
    <x v="0"/>
    <x v="0"/>
    <x v="532"/>
    <x v="1177"/>
    <n v="19039.55"/>
    <x v="0"/>
    <x v="4"/>
    <x v="1"/>
  </r>
  <r>
    <x v="0"/>
    <s v="1791708040001"/>
    <x v="23"/>
    <x v="0"/>
    <x v="0"/>
    <x v="532"/>
    <x v="1177"/>
    <n v="49329.04"/>
    <x v="0"/>
    <x v="4"/>
    <x v="1"/>
  </r>
  <r>
    <x v="0"/>
    <s v="1890001323001"/>
    <x v="24"/>
    <x v="0"/>
    <x v="0"/>
    <x v="532"/>
    <x v="1177"/>
    <n v="122619.77"/>
    <x v="0"/>
    <x v="4"/>
    <x v="1"/>
  </r>
  <r>
    <x v="0"/>
    <s v="1890003628001"/>
    <x v="25"/>
    <x v="0"/>
    <x v="0"/>
    <x v="532"/>
    <x v="1177"/>
    <n v="193525.6"/>
    <x v="0"/>
    <x v="4"/>
    <x v="1"/>
  </r>
  <r>
    <x v="0"/>
    <s v="1890037646001"/>
    <x v="26"/>
    <x v="0"/>
    <x v="0"/>
    <x v="532"/>
    <x v="1177"/>
    <n v="123881.59"/>
    <x v="0"/>
    <x v="4"/>
    <x v="1"/>
  </r>
  <r>
    <x v="0"/>
    <s v="1890080967001"/>
    <x v="27"/>
    <x v="0"/>
    <x v="0"/>
    <x v="532"/>
    <x v="1177"/>
    <n v="131330.47"/>
    <x v="0"/>
    <x v="4"/>
    <x v="1"/>
  </r>
  <r>
    <x v="0"/>
    <s v="1890141877001"/>
    <x v="28"/>
    <x v="0"/>
    <x v="0"/>
    <x v="532"/>
    <x v="1177"/>
    <n v="312612.88"/>
    <x v="0"/>
    <x v="4"/>
    <x v="1"/>
  </r>
  <r>
    <x v="0"/>
    <s v="1891709591001"/>
    <x v="29"/>
    <x v="0"/>
    <x v="0"/>
    <x v="532"/>
    <x v="1177"/>
    <n v="54157.73"/>
    <x v="0"/>
    <x v="4"/>
    <x v="1"/>
  </r>
  <r>
    <x v="0"/>
    <s v="1891710328001"/>
    <x v="30"/>
    <x v="0"/>
    <x v="0"/>
    <x v="532"/>
    <x v="1177"/>
    <n v="39023.33"/>
    <x v="0"/>
    <x v="4"/>
    <x v="1"/>
  </r>
  <r>
    <x v="0"/>
    <s v="0190115798001"/>
    <x v="0"/>
    <x v="0"/>
    <x v="1"/>
    <x v="532"/>
    <x v="1177"/>
    <n v="2857530.49"/>
    <x v="0"/>
    <x v="4"/>
    <x v="1"/>
  </r>
  <r>
    <x v="0"/>
    <s v="0190155722001"/>
    <x v="1"/>
    <x v="0"/>
    <x v="1"/>
    <x v="532"/>
    <x v="1177"/>
    <n v="397711.95"/>
    <x v="0"/>
    <x v="4"/>
    <x v="1"/>
  </r>
  <r>
    <x v="0"/>
    <s v="0290003288001"/>
    <x v="2"/>
    <x v="0"/>
    <x v="1"/>
    <x v="532"/>
    <x v="1177"/>
    <n v="278052.96000000002"/>
    <x v="0"/>
    <x v="4"/>
    <x v="1"/>
  </r>
  <r>
    <x v="0"/>
    <s v="0390027923001"/>
    <x v="3"/>
    <x v="0"/>
    <x v="1"/>
    <x v="532"/>
    <x v="1177"/>
    <n v="73740.58"/>
    <x v="0"/>
    <x v="4"/>
    <x v="1"/>
  </r>
  <r>
    <x v="0"/>
    <s v="0490001883001"/>
    <x v="4"/>
    <x v="0"/>
    <x v="1"/>
    <x v="532"/>
    <x v="1177"/>
    <n v="173447.53"/>
    <x v="0"/>
    <x v="4"/>
    <x v="1"/>
  </r>
  <r>
    <x v="0"/>
    <s v="0490002669001"/>
    <x v="5"/>
    <x v="0"/>
    <x v="1"/>
    <x v="532"/>
    <x v="1177"/>
    <n v="298970.07"/>
    <x v="0"/>
    <x v="4"/>
    <x v="1"/>
  </r>
  <r>
    <x v="0"/>
    <s v="0590052000001"/>
    <x v="6"/>
    <x v="0"/>
    <x v="1"/>
    <x v="532"/>
    <x v="1177"/>
    <n v="279958.93"/>
    <x v="0"/>
    <x v="4"/>
    <x v="1"/>
  </r>
  <r>
    <x v="0"/>
    <s v="0690045389001"/>
    <x v="7"/>
    <x v="0"/>
    <x v="1"/>
    <x v="532"/>
    <x v="1177"/>
    <n v="433500.02"/>
    <x v="0"/>
    <x v="4"/>
    <x v="1"/>
  </r>
  <r>
    <x v="0"/>
    <s v="0691706710001"/>
    <x v="8"/>
    <x v="0"/>
    <x v="1"/>
    <x v="532"/>
    <x v="1177"/>
    <n v="80046.649999999994"/>
    <x v="0"/>
    <x v="4"/>
    <x v="1"/>
  </r>
  <r>
    <x v="0"/>
    <s v="0790024656001"/>
    <x v="9"/>
    <x v="0"/>
    <x v="1"/>
    <x v="532"/>
    <x v="1177"/>
    <n v="123481.03"/>
    <x v="0"/>
    <x v="4"/>
    <x v="1"/>
  </r>
  <r>
    <x v="0"/>
    <s v="1090033456001"/>
    <x v="10"/>
    <x v="0"/>
    <x v="1"/>
    <x v="532"/>
    <x v="1177"/>
    <n v="547781.22"/>
    <x v="0"/>
    <x v="4"/>
    <x v="1"/>
  </r>
  <r>
    <x v="0"/>
    <s v="1091720902001"/>
    <x v="11"/>
    <x v="0"/>
    <x v="1"/>
    <x v="532"/>
    <x v="1177"/>
    <n v="9568.82"/>
    <x v="0"/>
    <x v="4"/>
    <x v="1"/>
  </r>
  <r>
    <x v="0"/>
    <s v="1190068389001"/>
    <x v="12"/>
    <x v="0"/>
    <x v="1"/>
    <x v="532"/>
    <x v="1177"/>
    <n v="661883.6"/>
    <x v="0"/>
    <x v="4"/>
    <x v="1"/>
  </r>
  <r>
    <x v="0"/>
    <s v="1390013678001"/>
    <x v="13"/>
    <x v="0"/>
    <x v="1"/>
    <x v="532"/>
    <x v="1177"/>
    <n v="486970.14"/>
    <x v="0"/>
    <x v="4"/>
    <x v="1"/>
  </r>
  <r>
    <x v="0"/>
    <s v="1690012606001"/>
    <x v="14"/>
    <x v="0"/>
    <x v="1"/>
    <x v="532"/>
    <x v="1177"/>
    <n v="100512.6"/>
    <x v="0"/>
    <x v="4"/>
    <x v="1"/>
  </r>
  <r>
    <x v="0"/>
    <s v="1790093204001"/>
    <x v="15"/>
    <x v="0"/>
    <x v="1"/>
    <x v="532"/>
    <x v="1177"/>
    <n v="217441.8"/>
    <x v="0"/>
    <x v="4"/>
    <x v="1"/>
  </r>
  <r>
    <x v="0"/>
    <s v="1790325083001"/>
    <x v="16"/>
    <x v="0"/>
    <x v="1"/>
    <x v="532"/>
    <x v="1177"/>
    <n v="421496.59"/>
    <x v="0"/>
    <x v="4"/>
    <x v="1"/>
  </r>
  <r>
    <x v="0"/>
    <s v="1790451801001"/>
    <x v="17"/>
    <x v="0"/>
    <x v="1"/>
    <x v="532"/>
    <x v="1177"/>
    <n v="516944.89"/>
    <x v="0"/>
    <x v="4"/>
    <x v="1"/>
  </r>
  <r>
    <x v="0"/>
    <s v="1790501469001"/>
    <x v="18"/>
    <x v="0"/>
    <x v="1"/>
    <x v="532"/>
    <x v="1177"/>
    <n v="767758.3"/>
    <x v="0"/>
    <x v="4"/>
    <x v="1"/>
  </r>
  <r>
    <x v="0"/>
    <s v="1790567699001"/>
    <x v="19"/>
    <x v="0"/>
    <x v="1"/>
    <x v="532"/>
    <x v="1177"/>
    <n v="825030.37"/>
    <x v="0"/>
    <x v="4"/>
    <x v="1"/>
  </r>
  <r>
    <x v="0"/>
    <s v="1790866084001"/>
    <x v="20"/>
    <x v="0"/>
    <x v="1"/>
    <x v="532"/>
    <x v="1177"/>
    <n v="1146493.1299999999"/>
    <x v="0"/>
    <x v="4"/>
    <x v="1"/>
  </r>
  <r>
    <x v="0"/>
    <s v="1790900193001"/>
    <x v="21"/>
    <x v="0"/>
    <x v="1"/>
    <x v="532"/>
    <x v="1177"/>
    <n v="69194.81"/>
    <x v="0"/>
    <x v="4"/>
    <x v="1"/>
  </r>
  <r>
    <x v="0"/>
    <s v="1790979016001"/>
    <x v="22"/>
    <x v="0"/>
    <x v="1"/>
    <x v="532"/>
    <x v="1177"/>
    <n v="37869.879999999997"/>
    <x v="0"/>
    <x v="4"/>
    <x v="1"/>
  </r>
  <r>
    <x v="0"/>
    <s v="1791708040001"/>
    <x v="23"/>
    <x v="0"/>
    <x v="1"/>
    <x v="532"/>
    <x v="1177"/>
    <n v="94237.37"/>
    <x v="0"/>
    <x v="4"/>
    <x v="1"/>
  </r>
  <r>
    <x v="0"/>
    <s v="1890001323001"/>
    <x v="24"/>
    <x v="0"/>
    <x v="1"/>
    <x v="532"/>
    <x v="1177"/>
    <n v="231292.97"/>
    <x v="0"/>
    <x v="4"/>
    <x v="1"/>
  </r>
  <r>
    <x v="0"/>
    <s v="1890003628001"/>
    <x v="25"/>
    <x v="0"/>
    <x v="1"/>
    <x v="532"/>
    <x v="1177"/>
    <n v="307432.37"/>
    <x v="0"/>
    <x v="4"/>
    <x v="1"/>
  </r>
  <r>
    <x v="0"/>
    <s v="1890037646001"/>
    <x v="26"/>
    <x v="0"/>
    <x v="1"/>
    <x v="532"/>
    <x v="1177"/>
    <n v="262489.95"/>
    <x v="0"/>
    <x v="4"/>
    <x v="1"/>
  </r>
  <r>
    <x v="0"/>
    <s v="1890080967001"/>
    <x v="27"/>
    <x v="0"/>
    <x v="1"/>
    <x v="532"/>
    <x v="1177"/>
    <n v="529504.85"/>
    <x v="0"/>
    <x v="4"/>
    <x v="1"/>
  </r>
  <r>
    <x v="0"/>
    <s v="1890141877001"/>
    <x v="28"/>
    <x v="0"/>
    <x v="1"/>
    <x v="532"/>
    <x v="1177"/>
    <n v="551977.07999999996"/>
    <x v="0"/>
    <x v="4"/>
    <x v="1"/>
  </r>
  <r>
    <x v="0"/>
    <s v="1891709591001"/>
    <x v="29"/>
    <x v="0"/>
    <x v="1"/>
    <x v="532"/>
    <x v="1177"/>
    <n v="85055.21"/>
    <x v="0"/>
    <x v="4"/>
    <x v="1"/>
  </r>
  <r>
    <x v="0"/>
    <s v="1891710328001"/>
    <x v="30"/>
    <x v="0"/>
    <x v="1"/>
    <x v="532"/>
    <x v="1177"/>
    <n v="60953.36"/>
    <x v="0"/>
    <x v="4"/>
    <x v="1"/>
  </r>
  <r>
    <x v="0"/>
    <s v="11"/>
    <x v="31"/>
    <x v="0"/>
    <x v="0"/>
    <x v="532"/>
    <x v="1177"/>
    <n v="7005874.4299999997"/>
    <x v="0"/>
    <x v="4"/>
    <x v="1"/>
  </r>
  <r>
    <x v="0"/>
    <s v="11"/>
    <x v="31"/>
    <x v="0"/>
    <x v="1"/>
    <x v="532"/>
    <x v="1177"/>
    <n v="12834092.15"/>
    <x v="0"/>
    <x v="4"/>
    <x v="1"/>
  </r>
  <r>
    <x v="0"/>
    <s v="12"/>
    <x v="32"/>
    <x v="0"/>
    <x v="0"/>
    <x v="532"/>
    <x v="1177"/>
    <n v="7055203.4700000007"/>
    <x v="0"/>
    <x v="4"/>
    <x v="1"/>
  </r>
  <r>
    <x v="0"/>
    <s v="12"/>
    <x v="32"/>
    <x v="0"/>
    <x v="1"/>
    <x v="532"/>
    <x v="1177"/>
    <n v="12928329.52"/>
    <x v="0"/>
    <x v="4"/>
    <x v="1"/>
  </r>
  <r>
    <x v="0"/>
    <s v="0190115798001"/>
    <x v="0"/>
    <x v="0"/>
    <x v="0"/>
    <x v="533"/>
    <x v="1178"/>
    <n v="0"/>
    <x v="0"/>
    <x v="4"/>
    <x v="2"/>
  </r>
  <r>
    <x v="0"/>
    <s v="0190155722001"/>
    <x v="1"/>
    <x v="0"/>
    <x v="0"/>
    <x v="533"/>
    <x v="1178"/>
    <n v="0"/>
    <x v="0"/>
    <x v="4"/>
    <x v="2"/>
  </r>
  <r>
    <x v="0"/>
    <s v="0290003288001"/>
    <x v="2"/>
    <x v="0"/>
    <x v="0"/>
    <x v="533"/>
    <x v="1178"/>
    <n v="0"/>
    <x v="0"/>
    <x v="4"/>
    <x v="2"/>
  </r>
  <r>
    <x v="0"/>
    <s v="0390027923001"/>
    <x v="3"/>
    <x v="0"/>
    <x v="0"/>
    <x v="533"/>
    <x v="1178"/>
    <n v="0"/>
    <x v="0"/>
    <x v="4"/>
    <x v="2"/>
  </r>
  <r>
    <x v="0"/>
    <s v="0490001883001"/>
    <x v="4"/>
    <x v="0"/>
    <x v="0"/>
    <x v="533"/>
    <x v="1178"/>
    <n v="0"/>
    <x v="0"/>
    <x v="4"/>
    <x v="2"/>
  </r>
  <r>
    <x v="0"/>
    <s v="0490002669001"/>
    <x v="5"/>
    <x v="0"/>
    <x v="0"/>
    <x v="533"/>
    <x v="1178"/>
    <n v="0"/>
    <x v="0"/>
    <x v="4"/>
    <x v="2"/>
  </r>
  <r>
    <x v="0"/>
    <s v="0590052000001"/>
    <x v="6"/>
    <x v="0"/>
    <x v="0"/>
    <x v="533"/>
    <x v="1178"/>
    <n v="0"/>
    <x v="0"/>
    <x v="4"/>
    <x v="2"/>
  </r>
  <r>
    <x v="0"/>
    <s v="0690045389001"/>
    <x v="7"/>
    <x v="0"/>
    <x v="0"/>
    <x v="533"/>
    <x v="1178"/>
    <n v="0"/>
    <x v="0"/>
    <x v="4"/>
    <x v="2"/>
  </r>
  <r>
    <x v="0"/>
    <s v="0691706710001"/>
    <x v="8"/>
    <x v="0"/>
    <x v="0"/>
    <x v="533"/>
    <x v="1178"/>
    <n v="0"/>
    <x v="0"/>
    <x v="4"/>
    <x v="2"/>
  </r>
  <r>
    <x v="0"/>
    <s v="0790024656001"/>
    <x v="9"/>
    <x v="0"/>
    <x v="0"/>
    <x v="533"/>
    <x v="1178"/>
    <n v="0"/>
    <x v="0"/>
    <x v="4"/>
    <x v="2"/>
  </r>
  <r>
    <x v="0"/>
    <s v="1090033456001"/>
    <x v="10"/>
    <x v="0"/>
    <x v="0"/>
    <x v="533"/>
    <x v="1178"/>
    <n v="0"/>
    <x v="0"/>
    <x v="4"/>
    <x v="2"/>
  </r>
  <r>
    <x v="0"/>
    <s v="1091720902001"/>
    <x v="11"/>
    <x v="0"/>
    <x v="0"/>
    <x v="533"/>
    <x v="1178"/>
    <n v="0"/>
    <x v="0"/>
    <x v="4"/>
    <x v="2"/>
  </r>
  <r>
    <x v="0"/>
    <s v="1190068389001"/>
    <x v="12"/>
    <x v="0"/>
    <x v="0"/>
    <x v="533"/>
    <x v="1178"/>
    <n v="0"/>
    <x v="0"/>
    <x v="4"/>
    <x v="2"/>
  </r>
  <r>
    <x v="0"/>
    <s v="1390013678001"/>
    <x v="13"/>
    <x v="0"/>
    <x v="0"/>
    <x v="533"/>
    <x v="1178"/>
    <n v="1784"/>
    <x v="0"/>
    <x v="4"/>
    <x v="2"/>
  </r>
  <r>
    <x v="0"/>
    <s v="1690012606001"/>
    <x v="14"/>
    <x v="0"/>
    <x v="0"/>
    <x v="533"/>
    <x v="1178"/>
    <n v="0"/>
    <x v="0"/>
    <x v="4"/>
    <x v="2"/>
  </r>
  <r>
    <x v="0"/>
    <s v="1790093204001"/>
    <x v="15"/>
    <x v="0"/>
    <x v="0"/>
    <x v="533"/>
    <x v="1178"/>
    <n v="0"/>
    <x v="0"/>
    <x v="4"/>
    <x v="2"/>
  </r>
  <r>
    <x v="0"/>
    <s v="1790325083001"/>
    <x v="16"/>
    <x v="0"/>
    <x v="0"/>
    <x v="533"/>
    <x v="1178"/>
    <n v="0"/>
    <x v="0"/>
    <x v="4"/>
    <x v="2"/>
  </r>
  <r>
    <x v="0"/>
    <s v="1790451801001"/>
    <x v="17"/>
    <x v="0"/>
    <x v="0"/>
    <x v="533"/>
    <x v="1178"/>
    <n v="0"/>
    <x v="0"/>
    <x v="4"/>
    <x v="2"/>
  </r>
  <r>
    <x v="0"/>
    <s v="1790501469001"/>
    <x v="18"/>
    <x v="0"/>
    <x v="0"/>
    <x v="533"/>
    <x v="1178"/>
    <n v="0"/>
    <x v="0"/>
    <x v="4"/>
    <x v="2"/>
  </r>
  <r>
    <x v="0"/>
    <s v="1790567699001"/>
    <x v="19"/>
    <x v="0"/>
    <x v="0"/>
    <x v="533"/>
    <x v="1178"/>
    <n v="0"/>
    <x v="0"/>
    <x v="4"/>
    <x v="2"/>
  </r>
  <r>
    <x v="0"/>
    <s v="1790866084001"/>
    <x v="20"/>
    <x v="0"/>
    <x v="0"/>
    <x v="533"/>
    <x v="1178"/>
    <n v="0"/>
    <x v="0"/>
    <x v="4"/>
    <x v="2"/>
  </r>
  <r>
    <x v="0"/>
    <s v="1790900193001"/>
    <x v="21"/>
    <x v="0"/>
    <x v="0"/>
    <x v="533"/>
    <x v="1178"/>
    <n v="0"/>
    <x v="0"/>
    <x v="4"/>
    <x v="2"/>
  </r>
  <r>
    <x v="0"/>
    <s v="1790979016001"/>
    <x v="22"/>
    <x v="0"/>
    <x v="0"/>
    <x v="533"/>
    <x v="1178"/>
    <n v="0"/>
    <x v="0"/>
    <x v="4"/>
    <x v="2"/>
  </r>
  <r>
    <x v="0"/>
    <s v="1791708040001"/>
    <x v="23"/>
    <x v="0"/>
    <x v="0"/>
    <x v="533"/>
    <x v="1178"/>
    <n v="0"/>
    <x v="0"/>
    <x v="4"/>
    <x v="2"/>
  </r>
  <r>
    <x v="0"/>
    <s v="1890001323001"/>
    <x v="24"/>
    <x v="0"/>
    <x v="0"/>
    <x v="533"/>
    <x v="1178"/>
    <n v="0"/>
    <x v="0"/>
    <x v="4"/>
    <x v="2"/>
  </r>
  <r>
    <x v="0"/>
    <s v="1890003628001"/>
    <x v="25"/>
    <x v="0"/>
    <x v="0"/>
    <x v="533"/>
    <x v="1178"/>
    <n v="0"/>
    <x v="0"/>
    <x v="4"/>
    <x v="2"/>
  </r>
  <r>
    <x v="0"/>
    <s v="1890037646001"/>
    <x v="26"/>
    <x v="0"/>
    <x v="0"/>
    <x v="533"/>
    <x v="1178"/>
    <n v="0"/>
    <x v="0"/>
    <x v="4"/>
    <x v="2"/>
  </r>
  <r>
    <x v="0"/>
    <s v="1890080967001"/>
    <x v="27"/>
    <x v="0"/>
    <x v="0"/>
    <x v="533"/>
    <x v="1178"/>
    <n v="0"/>
    <x v="0"/>
    <x v="4"/>
    <x v="2"/>
  </r>
  <r>
    <x v="0"/>
    <s v="1890141877001"/>
    <x v="28"/>
    <x v="0"/>
    <x v="0"/>
    <x v="533"/>
    <x v="1178"/>
    <n v="0"/>
    <x v="0"/>
    <x v="4"/>
    <x v="2"/>
  </r>
  <r>
    <x v="0"/>
    <s v="1891709591001"/>
    <x v="29"/>
    <x v="0"/>
    <x v="0"/>
    <x v="533"/>
    <x v="1178"/>
    <n v="0"/>
    <x v="0"/>
    <x v="4"/>
    <x v="2"/>
  </r>
  <r>
    <x v="0"/>
    <s v="1891710328001"/>
    <x v="30"/>
    <x v="0"/>
    <x v="0"/>
    <x v="533"/>
    <x v="1178"/>
    <n v="0"/>
    <x v="0"/>
    <x v="4"/>
    <x v="2"/>
  </r>
  <r>
    <x v="0"/>
    <s v="0190115798001"/>
    <x v="0"/>
    <x v="0"/>
    <x v="1"/>
    <x v="533"/>
    <x v="1178"/>
    <n v="0"/>
    <x v="0"/>
    <x v="4"/>
    <x v="2"/>
  </r>
  <r>
    <x v="0"/>
    <s v="0190155722001"/>
    <x v="1"/>
    <x v="0"/>
    <x v="1"/>
    <x v="533"/>
    <x v="1178"/>
    <n v="0"/>
    <x v="0"/>
    <x v="4"/>
    <x v="2"/>
  </r>
  <r>
    <x v="0"/>
    <s v="0290003288001"/>
    <x v="2"/>
    <x v="0"/>
    <x v="1"/>
    <x v="533"/>
    <x v="1178"/>
    <n v="0"/>
    <x v="0"/>
    <x v="4"/>
    <x v="2"/>
  </r>
  <r>
    <x v="0"/>
    <s v="0390027923001"/>
    <x v="3"/>
    <x v="0"/>
    <x v="1"/>
    <x v="533"/>
    <x v="1178"/>
    <n v="0"/>
    <x v="0"/>
    <x v="4"/>
    <x v="2"/>
  </r>
  <r>
    <x v="0"/>
    <s v="0490001883001"/>
    <x v="4"/>
    <x v="0"/>
    <x v="1"/>
    <x v="533"/>
    <x v="1178"/>
    <n v="0"/>
    <x v="0"/>
    <x v="4"/>
    <x v="2"/>
  </r>
  <r>
    <x v="0"/>
    <s v="0490002669001"/>
    <x v="5"/>
    <x v="0"/>
    <x v="1"/>
    <x v="533"/>
    <x v="1178"/>
    <n v="0"/>
    <x v="0"/>
    <x v="4"/>
    <x v="2"/>
  </r>
  <r>
    <x v="0"/>
    <s v="0590052000001"/>
    <x v="6"/>
    <x v="0"/>
    <x v="1"/>
    <x v="533"/>
    <x v="1178"/>
    <n v="0"/>
    <x v="0"/>
    <x v="4"/>
    <x v="2"/>
  </r>
  <r>
    <x v="0"/>
    <s v="0690045389001"/>
    <x v="7"/>
    <x v="0"/>
    <x v="1"/>
    <x v="533"/>
    <x v="1178"/>
    <n v="0"/>
    <x v="0"/>
    <x v="4"/>
    <x v="2"/>
  </r>
  <r>
    <x v="0"/>
    <s v="0691706710001"/>
    <x v="8"/>
    <x v="0"/>
    <x v="1"/>
    <x v="533"/>
    <x v="1178"/>
    <n v="0"/>
    <x v="0"/>
    <x v="4"/>
    <x v="2"/>
  </r>
  <r>
    <x v="0"/>
    <s v="0790024656001"/>
    <x v="9"/>
    <x v="0"/>
    <x v="1"/>
    <x v="533"/>
    <x v="1178"/>
    <n v="0"/>
    <x v="0"/>
    <x v="4"/>
    <x v="2"/>
  </r>
  <r>
    <x v="0"/>
    <s v="1090033456001"/>
    <x v="10"/>
    <x v="0"/>
    <x v="1"/>
    <x v="533"/>
    <x v="1178"/>
    <n v="0"/>
    <x v="0"/>
    <x v="4"/>
    <x v="2"/>
  </r>
  <r>
    <x v="0"/>
    <s v="1091720902001"/>
    <x v="11"/>
    <x v="0"/>
    <x v="1"/>
    <x v="533"/>
    <x v="1178"/>
    <n v="0"/>
    <x v="0"/>
    <x v="4"/>
    <x v="2"/>
  </r>
  <r>
    <x v="0"/>
    <s v="1190068389001"/>
    <x v="12"/>
    <x v="0"/>
    <x v="1"/>
    <x v="533"/>
    <x v="1178"/>
    <n v="0"/>
    <x v="0"/>
    <x v="4"/>
    <x v="2"/>
  </r>
  <r>
    <x v="0"/>
    <s v="1390013678001"/>
    <x v="13"/>
    <x v="0"/>
    <x v="1"/>
    <x v="533"/>
    <x v="1178"/>
    <n v="1784"/>
    <x v="0"/>
    <x v="4"/>
    <x v="2"/>
  </r>
  <r>
    <x v="0"/>
    <s v="1690012606001"/>
    <x v="14"/>
    <x v="0"/>
    <x v="1"/>
    <x v="533"/>
    <x v="1178"/>
    <n v="0"/>
    <x v="0"/>
    <x v="4"/>
    <x v="2"/>
  </r>
  <r>
    <x v="0"/>
    <s v="1790093204001"/>
    <x v="15"/>
    <x v="0"/>
    <x v="1"/>
    <x v="533"/>
    <x v="1178"/>
    <n v="0"/>
    <x v="0"/>
    <x v="4"/>
    <x v="2"/>
  </r>
  <r>
    <x v="0"/>
    <s v="1790325083001"/>
    <x v="16"/>
    <x v="0"/>
    <x v="1"/>
    <x v="533"/>
    <x v="1178"/>
    <n v="0"/>
    <x v="0"/>
    <x v="4"/>
    <x v="2"/>
  </r>
  <r>
    <x v="0"/>
    <s v="1790451801001"/>
    <x v="17"/>
    <x v="0"/>
    <x v="1"/>
    <x v="533"/>
    <x v="1178"/>
    <n v="0"/>
    <x v="0"/>
    <x v="4"/>
    <x v="2"/>
  </r>
  <r>
    <x v="0"/>
    <s v="1790501469001"/>
    <x v="18"/>
    <x v="0"/>
    <x v="1"/>
    <x v="533"/>
    <x v="1178"/>
    <n v="0"/>
    <x v="0"/>
    <x v="4"/>
    <x v="2"/>
  </r>
  <r>
    <x v="0"/>
    <s v="1790567699001"/>
    <x v="19"/>
    <x v="0"/>
    <x v="1"/>
    <x v="533"/>
    <x v="1178"/>
    <n v="0"/>
    <x v="0"/>
    <x v="4"/>
    <x v="2"/>
  </r>
  <r>
    <x v="0"/>
    <s v="1790866084001"/>
    <x v="20"/>
    <x v="0"/>
    <x v="1"/>
    <x v="533"/>
    <x v="1178"/>
    <n v="0"/>
    <x v="0"/>
    <x v="4"/>
    <x v="2"/>
  </r>
  <r>
    <x v="0"/>
    <s v="1790900193001"/>
    <x v="21"/>
    <x v="0"/>
    <x v="1"/>
    <x v="533"/>
    <x v="1178"/>
    <n v="1433.6"/>
    <x v="0"/>
    <x v="4"/>
    <x v="2"/>
  </r>
  <r>
    <x v="0"/>
    <s v="1790979016001"/>
    <x v="22"/>
    <x v="0"/>
    <x v="1"/>
    <x v="533"/>
    <x v="1178"/>
    <n v="0"/>
    <x v="0"/>
    <x v="4"/>
    <x v="2"/>
  </r>
  <r>
    <x v="0"/>
    <s v="1791708040001"/>
    <x v="23"/>
    <x v="0"/>
    <x v="1"/>
    <x v="533"/>
    <x v="1178"/>
    <n v="0"/>
    <x v="0"/>
    <x v="4"/>
    <x v="2"/>
  </r>
  <r>
    <x v="0"/>
    <s v="1890001323001"/>
    <x v="24"/>
    <x v="0"/>
    <x v="1"/>
    <x v="533"/>
    <x v="1178"/>
    <n v="0"/>
    <x v="0"/>
    <x v="4"/>
    <x v="2"/>
  </r>
  <r>
    <x v="0"/>
    <s v="1890003628001"/>
    <x v="25"/>
    <x v="0"/>
    <x v="1"/>
    <x v="533"/>
    <x v="1178"/>
    <n v="0"/>
    <x v="0"/>
    <x v="4"/>
    <x v="2"/>
  </r>
  <r>
    <x v="0"/>
    <s v="1890037646001"/>
    <x v="26"/>
    <x v="0"/>
    <x v="1"/>
    <x v="533"/>
    <x v="1178"/>
    <n v="0"/>
    <x v="0"/>
    <x v="4"/>
    <x v="2"/>
  </r>
  <r>
    <x v="0"/>
    <s v="1890080967001"/>
    <x v="27"/>
    <x v="0"/>
    <x v="1"/>
    <x v="533"/>
    <x v="1178"/>
    <n v="0"/>
    <x v="0"/>
    <x v="4"/>
    <x v="2"/>
  </r>
  <r>
    <x v="0"/>
    <s v="1890141877001"/>
    <x v="28"/>
    <x v="0"/>
    <x v="1"/>
    <x v="533"/>
    <x v="1178"/>
    <n v="0"/>
    <x v="0"/>
    <x v="4"/>
    <x v="2"/>
  </r>
  <r>
    <x v="0"/>
    <s v="1891709591001"/>
    <x v="29"/>
    <x v="0"/>
    <x v="1"/>
    <x v="533"/>
    <x v="1178"/>
    <n v="0"/>
    <x v="0"/>
    <x v="4"/>
    <x v="2"/>
  </r>
  <r>
    <x v="0"/>
    <s v="1891710328001"/>
    <x v="30"/>
    <x v="0"/>
    <x v="1"/>
    <x v="533"/>
    <x v="1178"/>
    <n v="0"/>
    <x v="0"/>
    <x v="4"/>
    <x v="2"/>
  </r>
  <r>
    <x v="0"/>
    <s v="11"/>
    <x v="31"/>
    <x v="0"/>
    <x v="0"/>
    <x v="533"/>
    <x v="1178"/>
    <n v="1784"/>
    <x v="0"/>
    <x v="4"/>
    <x v="2"/>
  </r>
  <r>
    <x v="0"/>
    <s v="11"/>
    <x v="31"/>
    <x v="0"/>
    <x v="1"/>
    <x v="533"/>
    <x v="1178"/>
    <n v="3217.6"/>
    <x v="0"/>
    <x v="4"/>
    <x v="2"/>
  </r>
  <r>
    <x v="0"/>
    <s v="12"/>
    <x v="32"/>
    <x v="0"/>
    <x v="0"/>
    <x v="533"/>
    <x v="1178"/>
    <n v="1784"/>
    <x v="0"/>
    <x v="4"/>
    <x v="2"/>
  </r>
  <r>
    <x v="0"/>
    <s v="12"/>
    <x v="32"/>
    <x v="0"/>
    <x v="1"/>
    <x v="533"/>
    <x v="1178"/>
    <n v="3217.6"/>
    <x v="0"/>
    <x v="4"/>
    <x v="2"/>
  </r>
  <r>
    <x v="0"/>
    <s v="0190115798001"/>
    <x v="0"/>
    <x v="0"/>
    <x v="0"/>
    <x v="534"/>
    <x v="1179"/>
    <n v="0"/>
    <x v="0"/>
    <x v="4"/>
    <x v="2"/>
  </r>
  <r>
    <x v="0"/>
    <s v="0190155722001"/>
    <x v="1"/>
    <x v="0"/>
    <x v="0"/>
    <x v="534"/>
    <x v="1179"/>
    <n v="0"/>
    <x v="0"/>
    <x v="4"/>
    <x v="2"/>
  </r>
  <r>
    <x v="0"/>
    <s v="0290003288001"/>
    <x v="2"/>
    <x v="0"/>
    <x v="0"/>
    <x v="534"/>
    <x v="1179"/>
    <n v="0"/>
    <x v="0"/>
    <x v="4"/>
    <x v="2"/>
  </r>
  <r>
    <x v="0"/>
    <s v="0390027923001"/>
    <x v="3"/>
    <x v="0"/>
    <x v="0"/>
    <x v="534"/>
    <x v="1179"/>
    <n v="0"/>
    <x v="0"/>
    <x v="4"/>
    <x v="2"/>
  </r>
  <r>
    <x v="0"/>
    <s v="0490001883001"/>
    <x v="4"/>
    <x v="0"/>
    <x v="0"/>
    <x v="534"/>
    <x v="1179"/>
    <n v="0"/>
    <x v="0"/>
    <x v="4"/>
    <x v="2"/>
  </r>
  <r>
    <x v="0"/>
    <s v="0490002669001"/>
    <x v="5"/>
    <x v="0"/>
    <x v="0"/>
    <x v="534"/>
    <x v="1179"/>
    <n v="0"/>
    <x v="0"/>
    <x v="4"/>
    <x v="2"/>
  </r>
  <r>
    <x v="0"/>
    <s v="0590052000001"/>
    <x v="6"/>
    <x v="0"/>
    <x v="0"/>
    <x v="534"/>
    <x v="1179"/>
    <n v="0"/>
    <x v="0"/>
    <x v="4"/>
    <x v="2"/>
  </r>
  <r>
    <x v="0"/>
    <s v="0690045389001"/>
    <x v="7"/>
    <x v="0"/>
    <x v="0"/>
    <x v="534"/>
    <x v="1179"/>
    <n v="0"/>
    <x v="0"/>
    <x v="4"/>
    <x v="2"/>
  </r>
  <r>
    <x v="0"/>
    <s v="0691706710001"/>
    <x v="8"/>
    <x v="0"/>
    <x v="0"/>
    <x v="534"/>
    <x v="1179"/>
    <n v="0"/>
    <x v="0"/>
    <x v="4"/>
    <x v="2"/>
  </r>
  <r>
    <x v="0"/>
    <s v="0790024656001"/>
    <x v="9"/>
    <x v="0"/>
    <x v="0"/>
    <x v="534"/>
    <x v="1179"/>
    <n v="0"/>
    <x v="0"/>
    <x v="4"/>
    <x v="2"/>
  </r>
  <r>
    <x v="0"/>
    <s v="1090033456001"/>
    <x v="10"/>
    <x v="0"/>
    <x v="0"/>
    <x v="534"/>
    <x v="1179"/>
    <n v="0"/>
    <x v="0"/>
    <x v="4"/>
    <x v="2"/>
  </r>
  <r>
    <x v="0"/>
    <s v="1091720902001"/>
    <x v="11"/>
    <x v="0"/>
    <x v="0"/>
    <x v="534"/>
    <x v="1179"/>
    <n v="0"/>
    <x v="0"/>
    <x v="4"/>
    <x v="2"/>
  </r>
  <r>
    <x v="0"/>
    <s v="1190068389001"/>
    <x v="12"/>
    <x v="0"/>
    <x v="0"/>
    <x v="534"/>
    <x v="1179"/>
    <n v="0"/>
    <x v="0"/>
    <x v="4"/>
    <x v="2"/>
  </r>
  <r>
    <x v="0"/>
    <s v="1390013678001"/>
    <x v="13"/>
    <x v="0"/>
    <x v="0"/>
    <x v="534"/>
    <x v="1179"/>
    <n v="0"/>
    <x v="0"/>
    <x v="4"/>
    <x v="2"/>
  </r>
  <r>
    <x v="0"/>
    <s v="1690012606001"/>
    <x v="14"/>
    <x v="0"/>
    <x v="0"/>
    <x v="534"/>
    <x v="1179"/>
    <n v="0"/>
    <x v="0"/>
    <x v="4"/>
    <x v="2"/>
  </r>
  <r>
    <x v="0"/>
    <s v="1790093204001"/>
    <x v="15"/>
    <x v="0"/>
    <x v="0"/>
    <x v="534"/>
    <x v="1179"/>
    <n v="0"/>
    <x v="0"/>
    <x v="4"/>
    <x v="2"/>
  </r>
  <r>
    <x v="0"/>
    <s v="1790325083001"/>
    <x v="16"/>
    <x v="0"/>
    <x v="0"/>
    <x v="534"/>
    <x v="1179"/>
    <n v="0"/>
    <x v="0"/>
    <x v="4"/>
    <x v="2"/>
  </r>
  <r>
    <x v="0"/>
    <s v="1790451801001"/>
    <x v="17"/>
    <x v="0"/>
    <x v="0"/>
    <x v="534"/>
    <x v="1179"/>
    <n v="0"/>
    <x v="0"/>
    <x v="4"/>
    <x v="2"/>
  </r>
  <r>
    <x v="0"/>
    <s v="1790501469001"/>
    <x v="18"/>
    <x v="0"/>
    <x v="0"/>
    <x v="534"/>
    <x v="1179"/>
    <n v="0"/>
    <x v="0"/>
    <x v="4"/>
    <x v="2"/>
  </r>
  <r>
    <x v="0"/>
    <s v="1790567699001"/>
    <x v="19"/>
    <x v="0"/>
    <x v="0"/>
    <x v="534"/>
    <x v="1179"/>
    <n v="0"/>
    <x v="0"/>
    <x v="4"/>
    <x v="2"/>
  </r>
  <r>
    <x v="0"/>
    <s v="1790866084001"/>
    <x v="20"/>
    <x v="0"/>
    <x v="0"/>
    <x v="534"/>
    <x v="1179"/>
    <n v="0"/>
    <x v="0"/>
    <x v="4"/>
    <x v="2"/>
  </r>
  <r>
    <x v="0"/>
    <s v="1790900193001"/>
    <x v="21"/>
    <x v="0"/>
    <x v="0"/>
    <x v="534"/>
    <x v="1179"/>
    <n v="0"/>
    <x v="0"/>
    <x v="4"/>
    <x v="2"/>
  </r>
  <r>
    <x v="0"/>
    <s v="1790979016001"/>
    <x v="22"/>
    <x v="0"/>
    <x v="0"/>
    <x v="534"/>
    <x v="1179"/>
    <n v="0"/>
    <x v="0"/>
    <x v="4"/>
    <x v="2"/>
  </r>
  <r>
    <x v="0"/>
    <s v="1791708040001"/>
    <x v="23"/>
    <x v="0"/>
    <x v="0"/>
    <x v="534"/>
    <x v="1179"/>
    <n v="0"/>
    <x v="0"/>
    <x v="4"/>
    <x v="2"/>
  </r>
  <r>
    <x v="0"/>
    <s v="1890001323001"/>
    <x v="24"/>
    <x v="0"/>
    <x v="0"/>
    <x v="534"/>
    <x v="1179"/>
    <n v="0"/>
    <x v="0"/>
    <x v="4"/>
    <x v="2"/>
  </r>
  <r>
    <x v="0"/>
    <s v="1890003628001"/>
    <x v="25"/>
    <x v="0"/>
    <x v="0"/>
    <x v="534"/>
    <x v="1179"/>
    <n v="0"/>
    <x v="0"/>
    <x v="4"/>
    <x v="2"/>
  </r>
  <r>
    <x v="0"/>
    <s v="1890037646001"/>
    <x v="26"/>
    <x v="0"/>
    <x v="0"/>
    <x v="534"/>
    <x v="1179"/>
    <n v="0"/>
    <x v="0"/>
    <x v="4"/>
    <x v="2"/>
  </r>
  <r>
    <x v="0"/>
    <s v="1890080967001"/>
    <x v="27"/>
    <x v="0"/>
    <x v="0"/>
    <x v="534"/>
    <x v="1179"/>
    <n v="0"/>
    <x v="0"/>
    <x v="4"/>
    <x v="2"/>
  </r>
  <r>
    <x v="0"/>
    <s v="1890141877001"/>
    <x v="28"/>
    <x v="0"/>
    <x v="0"/>
    <x v="534"/>
    <x v="1179"/>
    <n v="0"/>
    <x v="0"/>
    <x v="4"/>
    <x v="2"/>
  </r>
  <r>
    <x v="0"/>
    <s v="1891709591001"/>
    <x v="29"/>
    <x v="0"/>
    <x v="0"/>
    <x v="534"/>
    <x v="1179"/>
    <n v="0"/>
    <x v="0"/>
    <x v="4"/>
    <x v="2"/>
  </r>
  <r>
    <x v="0"/>
    <s v="1891710328001"/>
    <x v="30"/>
    <x v="0"/>
    <x v="0"/>
    <x v="534"/>
    <x v="1179"/>
    <n v="0"/>
    <x v="0"/>
    <x v="4"/>
    <x v="2"/>
  </r>
  <r>
    <x v="0"/>
    <s v="0190115798001"/>
    <x v="0"/>
    <x v="0"/>
    <x v="1"/>
    <x v="534"/>
    <x v="1179"/>
    <n v="0"/>
    <x v="0"/>
    <x v="4"/>
    <x v="2"/>
  </r>
  <r>
    <x v="0"/>
    <s v="0190155722001"/>
    <x v="1"/>
    <x v="0"/>
    <x v="1"/>
    <x v="534"/>
    <x v="1179"/>
    <n v="0"/>
    <x v="0"/>
    <x v="4"/>
    <x v="2"/>
  </r>
  <r>
    <x v="0"/>
    <s v="0290003288001"/>
    <x v="2"/>
    <x v="0"/>
    <x v="1"/>
    <x v="534"/>
    <x v="1179"/>
    <n v="0"/>
    <x v="0"/>
    <x v="4"/>
    <x v="2"/>
  </r>
  <r>
    <x v="0"/>
    <s v="0390027923001"/>
    <x v="3"/>
    <x v="0"/>
    <x v="1"/>
    <x v="534"/>
    <x v="1179"/>
    <n v="0"/>
    <x v="0"/>
    <x v="4"/>
    <x v="2"/>
  </r>
  <r>
    <x v="0"/>
    <s v="0490001883001"/>
    <x v="4"/>
    <x v="0"/>
    <x v="1"/>
    <x v="534"/>
    <x v="1179"/>
    <n v="0"/>
    <x v="0"/>
    <x v="4"/>
    <x v="2"/>
  </r>
  <r>
    <x v="0"/>
    <s v="0490002669001"/>
    <x v="5"/>
    <x v="0"/>
    <x v="1"/>
    <x v="534"/>
    <x v="1179"/>
    <n v="0"/>
    <x v="0"/>
    <x v="4"/>
    <x v="2"/>
  </r>
  <r>
    <x v="0"/>
    <s v="0590052000001"/>
    <x v="6"/>
    <x v="0"/>
    <x v="1"/>
    <x v="534"/>
    <x v="1179"/>
    <n v="0"/>
    <x v="0"/>
    <x v="4"/>
    <x v="2"/>
  </r>
  <r>
    <x v="0"/>
    <s v="0690045389001"/>
    <x v="7"/>
    <x v="0"/>
    <x v="1"/>
    <x v="534"/>
    <x v="1179"/>
    <n v="0"/>
    <x v="0"/>
    <x v="4"/>
    <x v="2"/>
  </r>
  <r>
    <x v="0"/>
    <s v="0691706710001"/>
    <x v="8"/>
    <x v="0"/>
    <x v="1"/>
    <x v="534"/>
    <x v="1179"/>
    <n v="0"/>
    <x v="0"/>
    <x v="4"/>
    <x v="2"/>
  </r>
  <r>
    <x v="0"/>
    <s v="0790024656001"/>
    <x v="9"/>
    <x v="0"/>
    <x v="1"/>
    <x v="534"/>
    <x v="1179"/>
    <n v="0"/>
    <x v="0"/>
    <x v="4"/>
    <x v="2"/>
  </r>
  <r>
    <x v="0"/>
    <s v="1090033456001"/>
    <x v="10"/>
    <x v="0"/>
    <x v="1"/>
    <x v="534"/>
    <x v="1179"/>
    <n v="0"/>
    <x v="0"/>
    <x v="4"/>
    <x v="2"/>
  </r>
  <r>
    <x v="0"/>
    <s v="1091720902001"/>
    <x v="11"/>
    <x v="0"/>
    <x v="1"/>
    <x v="534"/>
    <x v="1179"/>
    <n v="0"/>
    <x v="0"/>
    <x v="4"/>
    <x v="2"/>
  </r>
  <r>
    <x v="0"/>
    <s v="1190068389001"/>
    <x v="12"/>
    <x v="0"/>
    <x v="1"/>
    <x v="534"/>
    <x v="1179"/>
    <n v="0"/>
    <x v="0"/>
    <x v="4"/>
    <x v="2"/>
  </r>
  <r>
    <x v="0"/>
    <s v="1390013678001"/>
    <x v="13"/>
    <x v="0"/>
    <x v="1"/>
    <x v="534"/>
    <x v="1179"/>
    <n v="0"/>
    <x v="0"/>
    <x v="4"/>
    <x v="2"/>
  </r>
  <r>
    <x v="0"/>
    <s v="1690012606001"/>
    <x v="14"/>
    <x v="0"/>
    <x v="1"/>
    <x v="534"/>
    <x v="1179"/>
    <n v="0"/>
    <x v="0"/>
    <x v="4"/>
    <x v="2"/>
  </r>
  <r>
    <x v="0"/>
    <s v="1790093204001"/>
    <x v="15"/>
    <x v="0"/>
    <x v="1"/>
    <x v="534"/>
    <x v="1179"/>
    <n v="0"/>
    <x v="0"/>
    <x v="4"/>
    <x v="2"/>
  </r>
  <r>
    <x v="0"/>
    <s v="1790325083001"/>
    <x v="16"/>
    <x v="0"/>
    <x v="1"/>
    <x v="534"/>
    <x v="1179"/>
    <n v="0"/>
    <x v="0"/>
    <x v="4"/>
    <x v="2"/>
  </r>
  <r>
    <x v="0"/>
    <s v="1790451801001"/>
    <x v="17"/>
    <x v="0"/>
    <x v="1"/>
    <x v="534"/>
    <x v="1179"/>
    <n v="0"/>
    <x v="0"/>
    <x v="4"/>
    <x v="2"/>
  </r>
  <r>
    <x v="0"/>
    <s v="1790501469001"/>
    <x v="18"/>
    <x v="0"/>
    <x v="1"/>
    <x v="534"/>
    <x v="1179"/>
    <n v="0"/>
    <x v="0"/>
    <x v="4"/>
    <x v="2"/>
  </r>
  <r>
    <x v="0"/>
    <s v="1790567699001"/>
    <x v="19"/>
    <x v="0"/>
    <x v="1"/>
    <x v="534"/>
    <x v="1179"/>
    <n v="0"/>
    <x v="0"/>
    <x v="4"/>
    <x v="2"/>
  </r>
  <r>
    <x v="0"/>
    <s v="1790866084001"/>
    <x v="20"/>
    <x v="0"/>
    <x v="1"/>
    <x v="534"/>
    <x v="1179"/>
    <n v="0"/>
    <x v="0"/>
    <x v="4"/>
    <x v="2"/>
  </r>
  <r>
    <x v="0"/>
    <s v="1790900193001"/>
    <x v="21"/>
    <x v="0"/>
    <x v="1"/>
    <x v="534"/>
    <x v="1179"/>
    <n v="0"/>
    <x v="0"/>
    <x v="4"/>
    <x v="2"/>
  </r>
  <r>
    <x v="0"/>
    <s v="1790979016001"/>
    <x v="22"/>
    <x v="0"/>
    <x v="1"/>
    <x v="534"/>
    <x v="1179"/>
    <n v="0"/>
    <x v="0"/>
    <x v="4"/>
    <x v="2"/>
  </r>
  <r>
    <x v="0"/>
    <s v="1791708040001"/>
    <x v="23"/>
    <x v="0"/>
    <x v="1"/>
    <x v="534"/>
    <x v="1179"/>
    <n v="0"/>
    <x v="0"/>
    <x v="4"/>
    <x v="2"/>
  </r>
  <r>
    <x v="0"/>
    <s v="1890001323001"/>
    <x v="24"/>
    <x v="0"/>
    <x v="1"/>
    <x v="534"/>
    <x v="1179"/>
    <n v="0"/>
    <x v="0"/>
    <x v="4"/>
    <x v="2"/>
  </r>
  <r>
    <x v="0"/>
    <s v="1890003628001"/>
    <x v="25"/>
    <x v="0"/>
    <x v="1"/>
    <x v="534"/>
    <x v="1179"/>
    <n v="0"/>
    <x v="0"/>
    <x v="4"/>
    <x v="2"/>
  </r>
  <r>
    <x v="0"/>
    <s v="1890037646001"/>
    <x v="26"/>
    <x v="0"/>
    <x v="1"/>
    <x v="534"/>
    <x v="1179"/>
    <n v="0"/>
    <x v="0"/>
    <x v="4"/>
    <x v="2"/>
  </r>
  <r>
    <x v="0"/>
    <s v="1890080967001"/>
    <x v="27"/>
    <x v="0"/>
    <x v="1"/>
    <x v="534"/>
    <x v="1179"/>
    <n v="0"/>
    <x v="0"/>
    <x v="4"/>
    <x v="2"/>
  </r>
  <r>
    <x v="0"/>
    <s v="1890141877001"/>
    <x v="28"/>
    <x v="0"/>
    <x v="1"/>
    <x v="534"/>
    <x v="1179"/>
    <n v="0"/>
    <x v="0"/>
    <x v="4"/>
    <x v="2"/>
  </r>
  <r>
    <x v="0"/>
    <s v="1891709591001"/>
    <x v="29"/>
    <x v="0"/>
    <x v="1"/>
    <x v="534"/>
    <x v="1179"/>
    <n v="0"/>
    <x v="0"/>
    <x v="4"/>
    <x v="2"/>
  </r>
  <r>
    <x v="0"/>
    <s v="1891710328001"/>
    <x v="30"/>
    <x v="0"/>
    <x v="1"/>
    <x v="534"/>
    <x v="1179"/>
    <n v="0"/>
    <x v="0"/>
    <x v="4"/>
    <x v="2"/>
  </r>
  <r>
    <x v="0"/>
    <s v="11"/>
    <x v="31"/>
    <x v="0"/>
    <x v="0"/>
    <x v="534"/>
    <x v="1179"/>
    <n v="0"/>
    <x v="0"/>
    <x v="4"/>
    <x v="2"/>
  </r>
  <r>
    <x v="0"/>
    <s v="11"/>
    <x v="31"/>
    <x v="0"/>
    <x v="1"/>
    <x v="534"/>
    <x v="1179"/>
    <n v="0"/>
    <x v="0"/>
    <x v="4"/>
    <x v="2"/>
  </r>
  <r>
    <x v="0"/>
    <s v="12"/>
    <x v="32"/>
    <x v="0"/>
    <x v="0"/>
    <x v="534"/>
    <x v="1179"/>
    <n v="0"/>
    <x v="0"/>
    <x v="4"/>
    <x v="2"/>
  </r>
  <r>
    <x v="0"/>
    <s v="12"/>
    <x v="32"/>
    <x v="0"/>
    <x v="1"/>
    <x v="534"/>
    <x v="1179"/>
    <n v="0"/>
    <x v="0"/>
    <x v="4"/>
    <x v="2"/>
  </r>
  <r>
    <x v="0"/>
    <s v="0190115798001"/>
    <x v="0"/>
    <x v="0"/>
    <x v="0"/>
    <x v="227"/>
    <x v="1180"/>
    <n v="0"/>
    <x v="0"/>
    <x v="4"/>
    <x v="2"/>
  </r>
  <r>
    <x v="0"/>
    <s v="0190155722001"/>
    <x v="1"/>
    <x v="0"/>
    <x v="0"/>
    <x v="227"/>
    <x v="1180"/>
    <n v="168.4"/>
    <x v="0"/>
    <x v="4"/>
    <x v="2"/>
  </r>
  <r>
    <x v="0"/>
    <s v="0290003288001"/>
    <x v="2"/>
    <x v="0"/>
    <x v="0"/>
    <x v="227"/>
    <x v="1180"/>
    <n v="0"/>
    <x v="0"/>
    <x v="4"/>
    <x v="2"/>
  </r>
  <r>
    <x v="0"/>
    <s v="0390027923001"/>
    <x v="3"/>
    <x v="0"/>
    <x v="0"/>
    <x v="227"/>
    <x v="1180"/>
    <n v="0"/>
    <x v="0"/>
    <x v="4"/>
    <x v="2"/>
  </r>
  <r>
    <x v="0"/>
    <s v="0490001883001"/>
    <x v="4"/>
    <x v="0"/>
    <x v="0"/>
    <x v="227"/>
    <x v="1180"/>
    <n v="1860"/>
    <x v="0"/>
    <x v="4"/>
    <x v="2"/>
  </r>
  <r>
    <x v="0"/>
    <s v="0490002669001"/>
    <x v="5"/>
    <x v="0"/>
    <x v="0"/>
    <x v="227"/>
    <x v="1180"/>
    <n v="2000"/>
    <x v="0"/>
    <x v="4"/>
    <x v="2"/>
  </r>
  <r>
    <x v="0"/>
    <s v="0590052000001"/>
    <x v="6"/>
    <x v="0"/>
    <x v="0"/>
    <x v="227"/>
    <x v="1180"/>
    <n v="0"/>
    <x v="0"/>
    <x v="4"/>
    <x v="2"/>
  </r>
  <r>
    <x v="0"/>
    <s v="0690045389001"/>
    <x v="7"/>
    <x v="0"/>
    <x v="0"/>
    <x v="227"/>
    <x v="1180"/>
    <n v="0"/>
    <x v="0"/>
    <x v="4"/>
    <x v="2"/>
  </r>
  <r>
    <x v="0"/>
    <s v="0691706710001"/>
    <x v="8"/>
    <x v="0"/>
    <x v="0"/>
    <x v="227"/>
    <x v="1180"/>
    <n v="0"/>
    <x v="0"/>
    <x v="4"/>
    <x v="2"/>
  </r>
  <r>
    <x v="0"/>
    <s v="0790024656001"/>
    <x v="9"/>
    <x v="0"/>
    <x v="0"/>
    <x v="227"/>
    <x v="1180"/>
    <n v="44.64"/>
    <x v="0"/>
    <x v="4"/>
    <x v="2"/>
  </r>
  <r>
    <x v="0"/>
    <s v="1090033456001"/>
    <x v="10"/>
    <x v="0"/>
    <x v="0"/>
    <x v="227"/>
    <x v="1180"/>
    <n v="0"/>
    <x v="0"/>
    <x v="4"/>
    <x v="2"/>
  </r>
  <r>
    <x v="0"/>
    <s v="1091720902001"/>
    <x v="11"/>
    <x v="0"/>
    <x v="0"/>
    <x v="227"/>
    <x v="1180"/>
    <n v="0"/>
    <x v="0"/>
    <x v="4"/>
    <x v="2"/>
  </r>
  <r>
    <x v="0"/>
    <s v="1190068389001"/>
    <x v="12"/>
    <x v="0"/>
    <x v="0"/>
    <x v="227"/>
    <x v="1180"/>
    <n v="1210.8900000000001"/>
    <x v="0"/>
    <x v="4"/>
    <x v="2"/>
  </r>
  <r>
    <x v="0"/>
    <s v="1390013678001"/>
    <x v="13"/>
    <x v="0"/>
    <x v="0"/>
    <x v="227"/>
    <x v="1180"/>
    <n v="0"/>
    <x v="0"/>
    <x v="4"/>
    <x v="2"/>
  </r>
  <r>
    <x v="0"/>
    <s v="1690012606001"/>
    <x v="14"/>
    <x v="0"/>
    <x v="0"/>
    <x v="227"/>
    <x v="1180"/>
    <n v="0"/>
    <x v="0"/>
    <x v="4"/>
    <x v="2"/>
  </r>
  <r>
    <x v="0"/>
    <s v="1790093204001"/>
    <x v="15"/>
    <x v="0"/>
    <x v="0"/>
    <x v="227"/>
    <x v="1180"/>
    <n v="600"/>
    <x v="0"/>
    <x v="4"/>
    <x v="2"/>
  </r>
  <r>
    <x v="0"/>
    <s v="1790325083001"/>
    <x v="16"/>
    <x v="0"/>
    <x v="0"/>
    <x v="227"/>
    <x v="1180"/>
    <n v="907"/>
    <x v="0"/>
    <x v="4"/>
    <x v="2"/>
  </r>
  <r>
    <x v="0"/>
    <s v="1790451801001"/>
    <x v="17"/>
    <x v="0"/>
    <x v="0"/>
    <x v="227"/>
    <x v="1180"/>
    <n v="2730"/>
    <x v="0"/>
    <x v="4"/>
    <x v="2"/>
  </r>
  <r>
    <x v="0"/>
    <s v="1790501469001"/>
    <x v="18"/>
    <x v="0"/>
    <x v="0"/>
    <x v="227"/>
    <x v="1180"/>
    <n v="0"/>
    <x v="0"/>
    <x v="4"/>
    <x v="2"/>
  </r>
  <r>
    <x v="0"/>
    <s v="1790567699001"/>
    <x v="19"/>
    <x v="0"/>
    <x v="0"/>
    <x v="227"/>
    <x v="1180"/>
    <n v="0"/>
    <x v="0"/>
    <x v="4"/>
    <x v="2"/>
  </r>
  <r>
    <x v="0"/>
    <s v="1790866084001"/>
    <x v="20"/>
    <x v="0"/>
    <x v="0"/>
    <x v="227"/>
    <x v="1180"/>
    <n v="0"/>
    <x v="0"/>
    <x v="4"/>
    <x v="2"/>
  </r>
  <r>
    <x v="0"/>
    <s v="1790900193001"/>
    <x v="21"/>
    <x v="0"/>
    <x v="0"/>
    <x v="227"/>
    <x v="1180"/>
    <n v="0"/>
    <x v="0"/>
    <x v="4"/>
    <x v="2"/>
  </r>
  <r>
    <x v="0"/>
    <s v="1790979016001"/>
    <x v="22"/>
    <x v="0"/>
    <x v="0"/>
    <x v="227"/>
    <x v="1180"/>
    <n v="0"/>
    <x v="0"/>
    <x v="4"/>
    <x v="2"/>
  </r>
  <r>
    <x v="0"/>
    <s v="1791708040001"/>
    <x v="23"/>
    <x v="0"/>
    <x v="0"/>
    <x v="227"/>
    <x v="1180"/>
    <n v="0"/>
    <x v="0"/>
    <x v="4"/>
    <x v="2"/>
  </r>
  <r>
    <x v="0"/>
    <s v="1890001323001"/>
    <x v="24"/>
    <x v="0"/>
    <x v="0"/>
    <x v="227"/>
    <x v="1180"/>
    <n v="3258.93"/>
    <x v="0"/>
    <x v="4"/>
    <x v="2"/>
  </r>
  <r>
    <x v="0"/>
    <s v="1890003628001"/>
    <x v="25"/>
    <x v="0"/>
    <x v="0"/>
    <x v="227"/>
    <x v="1180"/>
    <n v="0"/>
    <x v="0"/>
    <x v="4"/>
    <x v="2"/>
  </r>
  <r>
    <x v="0"/>
    <s v="1890037646001"/>
    <x v="26"/>
    <x v="0"/>
    <x v="0"/>
    <x v="227"/>
    <x v="1180"/>
    <n v="0"/>
    <x v="0"/>
    <x v="4"/>
    <x v="2"/>
  </r>
  <r>
    <x v="0"/>
    <s v="1890080967001"/>
    <x v="27"/>
    <x v="0"/>
    <x v="0"/>
    <x v="227"/>
    <x v="1180"/>
    <n v="2309.65"/>
    <x v="0"/>
    <x v="4"/>
    <x v="2"/>
  </r>
  <r>
    <x v="0"/>
    <s v="1890141877001"/>
    <x v="28"/>
    <x v="0"/>
    <x v="0"/>
    <x v="227"/>
    <x v="1180"/>
    <n v="0"/>
    <x v="0"/>
    <x v="4"/>
    <x v="2"/>
  </r>
  <r>
    <x v="0"/>
    <s v="1891709591001"/>
    <x v="29"/>
    <x v="0"/>
    <x v="0"/>
    <x v="227"/>
    <x v="1180"/>
    <n v="0"/>
    <x v="0"/>
    <x v="4"/>
    <x v="2"/>
  </r>
  <r>
    <x v="0"/>
    <s v="1891710328001"/>
    <x v="30"/>
    <x v="0"/>
    <x v="0"/>
    <x v="227"/>
    <x v="1180"/>
    <n v="0"/>
    <x v="0"/>
    <x v="4"/>
    <x v="2"/>
  </r>
  <r>
    <x v="0"/>
    <s v="0190115798001"/>
    <x v="0"/>
    <x v="0"/>
    <x v="1"/>
    <x v="227"/>
    <x v="1180"/>
    <n v="0"/>
    <x v="0"/>
    <x v="4"/>
    <x v="2"/>
  </r>
  <r>
    <x v="0"/>
    <s v="0190155722001"/>
    <x v="1"/>
    <x v="0"/>
    <x v="1"/>
    <x v="227"/>
    <x v="1180"/>
    <n v="336.8"/>
    <x v="0"/>
    <x v="4"/>
    <x v="2"/>
  </r>
  <r>
    <x v="0"/>
    <s v="0290003288001"/>
    <x v="2"/>
    <x v="0"/>
    <x v="1"/>
    <x v="227"/>
    <x v="1180"/>
    <n v="0"/>
    <x v="0"/>
    <x v="4"/>
    <x v="2"/>
  </r>
  <r>
    <x v="0"/>
    <s v="0390027923001"/>
    <x v="3"/>
    <x v="0"/>
    <x v="1"/>
    <x v="227"/>
    <x v="1180"/>
    <n v="0"/>
    <x v="0"/>
    <x v="4"/>
    <x v="2"/>
  </r>
  <r>
    <x v="0"/>
    <s v="0490001883001"/>
    <x v="4"/>
    <x v="0"/>
    <x v="1"/>
    <x v="227"/>
    <x v="1180"/>
    <n v="2460"/>
    <x v="0"/>
    <x v="4"/>
    <x v="2"/>
  </r>
  <r>
    <x v="0"/>
    <s v="0490002669001"/>
    <x v="5"/>
    <x v="0"/>
    <x v="1"/>
    <x v="227"/>
    <x v="1180"/>
    <n v="4000"/>
    <x v="0"/>
    <x v="4"/>
    <x v="2"/>
  </r>
  <r>
    <x v="0"/>
    <s v="0590052000001"/>
    <x v="6"/>
    <x v="0"/>
    <x v="1"/>
    <x v="227"/>
    <x v="1180"/>
    <n v="0"/>
    <x v="0"/>
    <x v="4"/>
    <x v="2"/>
  </r>
  <r>
    <x v="0"/>
    <s v="0690045389001"/>
    <x v="7"/>
    <x v="0"/>
    <x v="1"/>
    <x v="227"/>
    <x v="1180"/>
    <n v="0"/>
    <x v="0"/>
    <x v="4"/>
    <x v="2"/>
  </r>
  <r>
    <x v="0"/>
    <s v="0691706710001"/>
    <x v="8"/>
    <x v="0"/>
    <x v="1"/>
    <x v="227"/>
    <x v="1180"/>
    <n v="0"/>
    <x v="0"/>
    <x v="4"/>
    <x v="2"/>
  </r>
  <r>
    <x v="0"/>
    <s v="0790024656001"/>
    <x v="9"/>
    <x v="0"/>
    <x v="1"/>
    <x v="227"/>
    <x v="1180"/>
    <n v="2055.34"/>
    <x v="0"/>
    <x v="4"/>
    <x v="2"/>
  </r>
  <r>
    <x v="0"/>
    <s v="1090033456001"/>
    <x v="10"/>
    <x v="0"/>
    <x v="1"/>
    <x v="227"/>
    <x v="1180"/>
    <n v="0"/>
    <x v="0"/>
    <x v="4"/>
    <x v="2"/>
  </r>
  <r>
    <x v="0"/>
    <s v="1091720902001"/>
    <x v="11"/>
    <x v="0"/>
    <x v="1"/>
    <x v="227"/>
    <x v="1180"/>
    <n v="0"/>
    <x v="0"/>
    <x v="4"/>
    <x v="2"/>
  </r>
  <r>
    <x v="0"/>
    <s v="1190068389001"/>
    <x v="12"/>
    <x v="0"/>
    <x v="1"/>
    <x v="227"/>
    <x v="1180"/>
    <n v="2421.7800000000002"/>
    <x v="0"/>
    <x v="4"/>
    <x v="2"/>
  </r>
  <r>
    <x v="0"/>
    <s v="1390013678001"/>
    <x v="13"/>
    <x v="0"/>
    <x v="1"/>
    <x v="227"/>
    <x v="1180"/>
    <n v="120"/>
    <x v="0"/>
    <x v="4"/>
    <x v="2"/>
  </r>
  <r>
    <x v="0"/>
    <s v="1690012606001"/>
    <x v="14"/>
    <x v="0"/>
    <x v="1"/>
    <x v="227"/>
    <x v="1180"/>
    <n v="0"/>
    <x v="0"/>
    <x v="4"/>
    <x v="2"/>
  </r>
  <r>
    <x v="0"/>
    <s v="1790093204001"/>
    <x v="15"/>
    <x v="0"/>
    <x v="1"/>
    <x v="227"/>
    <x v="1180"/>
    <n v="1200"/>
    <x v="0"/>
    <x v="4"/>
    <x v="2"/>
  </r>
  <r>
    <x v="0"/>
    <s v="1790325083001"/>
    <x v="16"/>
    <x v="0"/>
    <x v="1"/>
    <x v="227"/>
    <x v="1180"/>
    <n v="1814"/>
    <x v="0"/>
    <x v="4"/>
    <x v="2"/>
  </r>
  <r>
    <x v="0"/>
    <s v="1790451801001"/>
    <x v="17"/>
    <x v="0"/>
    <x v="1"/>
    <x v="227"/>
    <x v="1180"/>
    <n v="5460"/>
    <x v="0"/>
    <x v="4"/>
    <x v="2"/>
  </r>
  <r>
    <x v="0"/>
    <s v="1790501469001"/>
    <x v="18"/>
    <x v="0"/>
    <x v="1"/>
    <x v="227"/>
    <x v="1180"/>
    <n v="0"/>
    <x v="0"/>
    <x v="4"/>
    <x v="2"/>
  </r>
  <r>
    <x v="0"/>
    <s v="1790567699001"/>
    <x v="19"/>
    <x v="0"/>
    <x v="1"/>
    <x v="227"/>
    <x v="1180"/>
    <n v="808.49"/>
    <x v="0"/>
    <x v="4"/>
    <x v="2"/>
  </r>
  <r>
    <x v="0"/>
    <s v="1790866084001"/>
    <x v="20"/>
    <x v="0"/>
    <x v="1"/>
    <x v="227"/>
    <x v="1180"/>
    <n v="0"/>
    <x v="0"/>
    <x v="4"/>
    <x v="2"/>
  </r>
  <r>
    <x v="0"/>
    <s v="1790900193001"/>
    <x v="21"/>
    <x v="0"/>
    <x v="1"/>
    <x v="227"/>
    <x v="1180"/>
    <n v="0"/>
    <x v="0"/>
    <x v="4"/>
    <x v="2"/>
  </r>
  <r>
    <x v="0"/>
    <s v="1790979016001"/>
    <x v="22"/>
    <x v="0"/>
    <x v="1"/>
    <x v="227"/>
    <x v="1180"/>
    <n v="0"/>
    <x v="0"/>
    <x v="4"/>
    <x v="2"/>
  </r>
  <r>
    <x v="0"/>
    <s v="1791708040001"/>
    <x v="23"/>
    <x v="0"/>
    <x v="1"/>
    <x v="227"/>
    <x v="1180"/>
    <n v="0"/>
    <x v="0"/>
    <x v="4"/>
    <x v="2"/>
  </r>
  <r>
    <x v="0"/>
    <s v="1890001323001"/>
    <x v="24"/>
    <x v="0"/>
    <x v="1"/>
    <x v="227"/>
    <x v="1180"/>
    <n v="3258.93"/>
    <x v="0"/>
    <x v="4"/>
    <x v="2"/>
  </r>
  <r>
    <x v="0"/>
    <s v="1890003628001"/>
    <x v="25"/>
    <x v="0"/>
    <x v="1"/>
    <x v="227"/>
    <x v="1180"/>
    <n v="0"/>
    <x v="0"/>
    <x v="4"/>
    <x v="2"/>
  </r>
  <r>
    <x v="0"/>
    <s v="1890037646001"/>
    <x v="26"/>
    <x v="0"/>
    <x v="1"/>
    <x v="227"/>
    <x v="1180"/>
    <n v="0"/>
    <x v="0"/>
    <x v="4"/>
    <x v="2"/>
  </r>
  <r>
    <x v="0"/>
    <s v="1890080967001"/>
    <x v="27"/>
    <x v="0"/>
    <x v="1"/>
    <x v="227"/>
    <x v="1180"/>
    <n v="4459.3"/>
    <x v="0"/>
    <x v="4"/>
    <x v="2"/>
  </r>
  <r>
    <x v="0"/>
    <s v="1890141877001"/>
    <x v="28"/>
    <x v="0"/>
    <x v="1"/>
    <x v="227"/>
    <x v="1180"/>
    <n v="0"/>
    <x v="0"/>
    <x v="4"/>
    <x v="2"/>
  </r>
  <r>
    <x v="0"/>
    <s v="1891709591001"/>
    <x v="29"/>
    <x v="0"/>
    <x v="1"/>
    <x v="227"/>
    <x v="1180"/>
    <n v="0"/>
    <x v="0"/>
    <x v="4"/>
    <x v="2"/>
  </r>
  <r>
    <x v="0"/>
    <s v="1891710328001"/>
    <x v="30"/>
    <x v="0"/>
    <x v="1"/>
    <x v="227"/>
    <x v="1180"/>
    <n v="0"/>
    <x v="0"/>
    <x v="4"/>
    <x v="2"/>
  </r>
  <r>
    <x v="0"/>
    <s v="11"/>
    <x v="31"/>
    <x v="0"/>
    <x v="0"/>
    <x v="227"/>
    <x v="1180"/>
    <n v="15089.51"/>
    <x v="0"/>
    <x v="4"/>
    <x v="2"/>
  </r>
  <r>
    <x v="0"/>
    <s v="11"/>
    <x v="31"/>
    <x v="0"/>
    <x v="1"/>
    <x v="227"/>
    <x v="1180"/>
    <n v="28394.639999999999"/>
    <x v="0"/>
    <x v="4"/>
    <x v="2"/>
  </r>
  <r>
    <x v="0"/>
    <s v="12"/>
    <x v="32"/>
    <x v="0"/>
    <x v="0"/>
    <x v="227"/>
    <x v="1180"/>
    <n v="15089.51"/>
    <x v="0"/>
    <x v="4"/>
    <x v="2"/>
  </r>
  <r>
    <x v="0"/>
    <s v="12"/>
    <x v="32"/>
    <x v="0"/>
    <x v="1"/>
    <x v="227"/>
    <x v="1180"/>
    <n v="28394.639999999999"/>
    <x v="0"/>
    <x v="4"/>
    <x v="2"/>
  </r>
  <r>
    <x v="0"/>
    <s v="0190115798001"/>
    <x v="0"/>
    <x v="0"/>
    <x v="0"/>
    <x v="535"/>
    <x v="1181"/>
    <n v="954947.84"/>
    <x v="0"/>
    <x v="4"/>
    <x v="2"/>
  </r>
  <r>
    <x v="0"/>
    <s v="0190155722001"/>
    <x v="1"/>
    <x v="0"/>
    <x v="0"/>
    <x v="535"/>
    <x v="1181"/>
    <n v="132287.09"/>
    <x v="0"/>
    <x v="4"/>
    <x v="2"/>
  </r>
  <r>
    <x v="0"/>
    <s v="0290003288001"/>
    <x v="2"/>
    <x v="0"/>
    <x v="0"/>
    <x v="535"/>
    <x v="1181"/>
    <n v="126907.41"/>
    <x v="0"/>
    <x v="4"/>
    <x v="2"/>
  </r>
  <r>
    <x v="0"/>
    <s v="0390027923001"/>
    <x v="3"/>
    <x v="0"/>
    <x v="0"/>
    <x v="535"/>
    <x v="1181"/>
    <n v="19327.57"/>
    <x v="0"/>
    <x v="4"/>
    <x v="2"/>
  </r>
  <r>
    <x v="0"/>
    <s v="0490001883001"/>
    <x v="4"/>
    <x v="0"/>
    <x v="0"/>
    <x v="535"/>
    <x v="1181"/>
    <n v="93761.78"/>
    <x v="0"/>
    <x v="4"/>
    <x v="2"/>
  </r>
  <r>
    <x v="0"/>
    <s v="0490002669001"/>
    <x v="5"/>
    <x v="0"/>
    <x v="0"/>
    <x v="535"/>
    <x v="1181"/>
    <n v="120415.64"/>
    <x v="0"/>
    <x v="4"/>
    <x v="2"/>
  </r>
  <r>
    <x v="0"/>
    <s v="0590052000001"/>
    <x v="6"/>
    <x v="0"/>
    <x v="0"/>
    <x v="535"/>
    <x v="1181"/>
    <n v="151346.82"/>
    <x v="0"/>
    <x v="4"/>
    <x v="2"/>
  </r>
  <r>
    <x v="0"/>
    <s v="0690045389001"/>
    <x v="7"/>
    <x v="0"/>
    <x v="0"/>
    <x v="535"/>
    <x v="1181"/>
    <n v="202304.18"/>
    <x v="0"/>
    <x v="4"/>
    <x v="2"/>
  </r>
  <r>
    <x v="0"/>
    <s v="0691706710001"/>
    <x v="8"/>
    <x v="0"/>
    <x v="0"/>
    <x v="535"/>
    <x v="1181"/>
    <n v="48131.39"/>
    <x v="0"/>
    <x v="4"/>
    <x v="2"/>
  </r>
  <r>
    <x v="0"/>
    <s v="0790024656001"/>
    <x v="9"/>
    <x v="0"/>
    <x v="0"/>
    <x v="535"/>
    <x v="1181"/>
    <n v="3794.83"/>
    <x v="0"/>
    <x v="4"/>
    <x v="2"/>
  </r>
  <r>
    <x v="0"/>
    <s v="1090033456001"/>
    <x v="10"/>
    <x v="0"/>
    <x v="0"/>
    <x v="535"/>
    <x v="1181"/>
    <n v="137264.48000000001"/>
    <x v="0"/>
    <x v="4"/>
    <x v="2"/>
  </r>
  <r>
    <x v="0"/>
    <s v="1091720902001"/>
    <x v="11"/>
    <x v="0"/>
    <x v="0"/>
    <x v="535"/>
    <x v="1181"/>
    <n v="2589.04"/>
    <x v="0"/>
    <x v="4"/>
    <x v="2"/>
  </r>
  <r>
    <x v="0"/>
    <s v="1190068389001"/>
    <x v="12"/>
    <x v="0"/>
    <x v="0"/>
    <x v="535"/>
    <x v="1181"/>
    <n v="318540.17"/>
    <x v="0"/>
    <x v="4"/>
    <x v="2"/>
  </r>
  <r>
    <x v="0"/>
    <s v="1390013678001"/>
    <x v="13"/>
    <x v="0"/>
    <x v="0"/>
    <x v="535"/>
    <x v="1181"/>
    <n v="133532.89000000001"/>
    <x v="0"/>
    <x v="4"/>
    <x v="2"/>
  </r>
  <r>
    <x v="0"/>
    <s v="1690012606001"/>
    <x v="14"/>
    <x v="0"/>
    <x v="0"/>
    <x v="535"/>
    <x v="1181"/>
    <n v="44625.22"/>
    <x v="0"/>
    <x v="4"/>
    <x v="2"/>
  </r>
  <r>
    <x v="0"/>
    <s v="1790093204001"/>
    <x v="15"/>
    <x v="0"/>
    <x v="0"/>
    <x v="535"/>
    <x v="1181"/>
    <n v="80416.63"/>
    <x v="0"/>
    <x v="4"/>
    <x v="2"/>
  </r>
  <r>
    <x v="0"/>
    <s v="1790325083001"/>
    <x v="16"/>
    <x v="0"/>
    <x v="0"/>
    <x v="535"/>
    <x v="1181"/>
    <n v="208605.16"/>
    <x v="0"/>
    <x v="4"/>
    <x v="2"/>
  </r>
  <r>
    <x v="0"/>
    <s v="1790451801001"/>
    <x v="17"/>
    <x v="0"/>
    <x v="0"/>
    <x v="535"/>
    <x v="1181"/>
    <n v="310738.03000000003"/>
    <x v="0"/>
    <x v="4"/>
    <x v="2"/>
  </r>
  <r>
    <x v="0"/>
    <s v="1790501469001"/>
    <x v="18"/>
    <x v="0"/>
    <x v="0"/>
    <x v="535"/>
    <x v="1181"/>
    <n v="483552.7"/>
    <x v="0"/>
    <x v="4"/>
    <x v="2"/>
  </r>
  <r>
    <x v="0"/>
    <s v="1790567699001"/>
    <x v="19"/>
    <x v="0"/>
    <x v="0"/>
    <x v="535"/>
    <x v="1181"/>
    <n v="526012.27"/>
    <x v="0"/>
    <x v="4"/>
    <x v="2"/>
  </r>
  <r>
    <x v="0"/>
    <s v="1790866084001"/>
    <x v="20"/>
    <x v="0"/>
    <x v="0"/>
    <x v="535"/>
    <x v="1181"/>
    <n v="707608.94"/>
    <x v="0"/>
    <x v="4"/>
    <x v="2"/>
  </r>
  <r>
    <x v="0"/>
    <s v="1790900193001"/>
    <x v="21"/>
    <x v="0"/>
    <x v="0"/>
    <x v="535"/>
    <x v="1181"/>
    <n v="26495.19"/>
    <x v="0"/>
    <x v="4"/>
    <x v="2"/>
  </r>
  <r>
    <x v="0"/>
    <s v="1790979016001"/>
    <x v="22"/>
    <x v="0"/>
    <x v="0"/>
    <x v="535"/>
    <x v="1181"/>
    <n v="19039.55"/>
    <x v="0"/>
    <x v="4"/>
    <x v="2"/>
  </r>
  <r>
    <x v="0"/>
    <s v="1791708040001"/>
    <x v="23"/>
    <x v="0"/>
    <x v="0"/>
    <x v="535"/>
    <x v="1181"/>
    <n v="49329.04"/>
    <x v="0"/>
    <x v="4"/>
    <x v="2"/>
  </r>
  <r>
    <x v="0"/>
    <s v="1890001323001"/>
    <x v="24"/>
    <x v="0"/>
    <x v="0"/>
    <x v="535"/>
    <x v="1181"/>
    <n v="119062.42"/>
    <x v="0"/>
    <x v="4"/>
    <x v="2"/>
  </r>
  <r>
    <x v="0"/>
    <s v="1890003628001"/>
    <x v="25"/>
    <x v="0"/>
    <x v="0"/>
    <x v="535"/>
    <x v="1181"/>
    <n v="119447.77"/>
    <x v="0"/>
    <x v="4"/>
    <x v="2"/>
  </r>
  <r>
    <x v="0"/>
    <s v="1890037646001"/>
    <x v="26"/>
    <x v="0"/>
    <x v="0"/>
    <x v="535"/>
    <x v="1181"/>
    <n v="117959.65"/>
    <x v="0"/>
    <x v="4"/>
    <x v="2"/>
  </r>
  <r>
    <x v="0"/>
    <s v="1890080967001"/>
    <x v="27"/>
    <x v="0"/>
    <x v="0"/>
    <x v="535"/>
    <x v="1181"/>
    <n v="127590.62"/>
    <x v="0"/>
    <x v="4"/>
    <x v="2"/>
  </r>
  <r>
    <x v="0"/>
    <s v="1890141877001"/>
    <x v="28"/>
    <x v="0"/>
    <x v="0"/>
    <x v="535"/>
    <x v="1181"/>
    <n v="312612.88"/>
    <x v="0"/>
    <x v="4"/>
    <x v="2"/>
  </r>
  <r>
    <x v="0"/>
    <s v="1891709591001"/>
    <x v="29"/>
    <x v="0"/>
    <x v="0"/>
    <x v="535"/>
    <x v="1181"/>
    <n v="54157.73"/>
    <x v="0"/>
    <x v="4"/>
    <x v="2"/>
  </r>
  <r>
    <x v="0"/>
    <s v="1891710328001"/>
    <x v="30"/>
    <x v="0"/>
    <x v="0"/>
    <x v="535"/>
    <x v="1181"/>
    <n v="39022.33"/>
    <x v="0"/>
    <x v="4"/>
    <x v="2"/>
  </r>
  <r>
    <x v="0"/>
    <s v="0190115798001"/>
    <x v="0"/>
    <x v="0"/>
    <x v="1"/>
    <x v="535"/>
    <x v="1181"/>
    <n v="1579441.2"/>
    <x v="0"/>
    <x v="4"/>
    <x v="2"/>
  </r>
  <r>
    <x v="0"/>
    <s v="0190155722001"/>
    <x v="1"/>
    <x v="0"/>
    <x v="1"/>
    <x v="535"/>
    <x v="1181"/>
    <n v="282389.81"/>
    <x v="0"/>
    <x v="4"/>
    <x v="2"/>
  </r>
  <r>
    <x v="0"/>
    <s v="0290003288001"/>
    <x v="2"/>
    <x v="0"/>
    <x v="1"/>
    <x v="535"/>
    <x v="1181"/>
    <n v="261439.38"/>
    <x v="0"/>
    <x v="4"/>
    <x v="2"/>
  </r>
  <r>
    <x v="0"/>
    <s v="0390027923001"/>
    <x v="3"/>
    <x v="0"/>
    <x v="1"/>
    <x v="535"/>
    <x v="1181"/>
    <n v="50392.24"/>
    <x v="0"/>
    <x v="4"/>
    <x v="2"/>
  </r>
  <r>
    <x v="0"/>
    <s v="0490001883001"/>
    <x v="4"/>
    <x v="0"/>
    <x v="1"/>
    <x v="535"/>
    <x v="1181"/>
    <n v="165244.70000000001"/>
    <x v="0"/>
    <x v="4"/>
    <x v="2"/>
  </r>
  <r>
    <x v="0"/>
    <s v="0490002669001"/>
    <x v="5"/>
    <x v="0"/>
    <x v="1"/>
    <x v="535"/>
    <x v="1181"/>
    <n v="246704.22"/>
    <x v="0"/>
    <x v="4"/>
    <x v="2"/>
  </r>
  <r>
    <x v="0"/>
    <s v="0590052000001"/>
    <x v="6"/>
    <x v="0"/>
    <x v="1"/>
    <x v="535"/>
    <x v="1181"/>
    <n v="229377.86"/>
    <x v="0"/>
    <x v="4"/>
    <x v="2"/>
  </r>
  <r>
    <x v="0"/>
    <s v="0690045389001"/>
    <x v="7"/>
    <x v="0"/>
    <x v="1"/>
    <x v="535"/>
    <x v="1181"/>
    <n v="433500.02"/>
    <x v="0"/>
    <x v="4"/>
    <x v="2"/>
  </r>
  <r>
    <x v="0"/>
    <s v="0691706710001"/>
    <x v="8"/>
    <x v="0"/>
    <x v="1"/>
    <x v="535"/>
    <x v="1181"/>
    <n v="80046.649999999994"/>
    <x v="0"/>
    <x v="4"/>
    <x v="2"/>
  </r>
  <r>
    <x v="0"/>
    <s v="0790024656001"/>
    <x v="9"/>
    <x v="0"/>
    <x v="1"/>
    <x v="535"/>
    <x v="1181"/>
    <n v="5989.65"/>
    <x v="0"/>
    <x v="4"/>
    <x v="2"/>
  </r>
  <r>
    <x v="0"/>
    <s v="1090033456001"/>
    <x v="10"/>
    <x v="0"/>
    <x v="1"/>
    <x v="535"/>
    <x v="1181"/>
    <n v="313055.23"/>
    <x v="0"/>
    <x v="4"/>
    <x v="2"/>
  </r>
  <r>
    <x v="0"/>
    <s v="1091720902001"/>
    <x v="11"/>
    <x v="0"/>
    <x v="1"/>
    <x v="535"/>
    <x v="1181"/>
    <n v="9568.82"/>
    <x v="0"/>
    <x v="4"/>
    <x v="2"/>
  </r>
  <r>
    <x v="0"/>
    <s v="1190068389001"/>
    <x v="12"/>
    <x v="0"/>
    <x v="1"/>
    <x v="535"/>
    <x v="1181"/>
    <n v="512552.81"/>
    <x v="0"/>
    <x v="4"/>
    <x v="2"/>
  </r>
  <r>
    <x v="0"/>
    <s v="1390013678001"/>
    <x v="13"/>
    <x v="0"/>
    <x v="1"/>
    <x v="535"/>
    <x v="1181"/>
    <n v="476113.98"/>
    <x v="0"/>
    <x v="4"/>
    <x v="2"/>
  </r>
  <r>
    <x v="0"/>
    <s v="1690012606001"/>
    <x v="14"/>
    <x v="0"/>
    <x v="1"/>
    <x v="535"/>
    <x v="1181"/>
    <n v="85108.54"/>
    <x v="0"/>
    <x v="4"/>
    <x v="2"/>
  </r>
  <r>
    <x v="0"/>
    <s v="1790093204001"/>
    <x v="15"/>
    <x v="0"/>
    <x v="1"/>
    <x v="535"/>
    <x v="1181"/>
    <n v="210685.75"/>
    <x v="0"/>
    <x v="4"/>
    <x v="2"/>
  </r>
  <r>
    <x v="0"/>
    <s v="1790325083001"/>
    <x v="16"/>
    <x v="0"/>
    <x v="1"/>
    <x v="535"/>
    <x v="1181"/>
    <n v="342138.87"/>
    <x v="0"/>
    <x v="4"/>
    <x v="2"/>
  </r>
  <r>
    <x v="0"/>
    <s v="1790451801001"/>
    <x v="17"/>
    <x v="0"/>
    <x v="1"/>
    <x v="535"/>
    <x v="1181"/>
    <n v="503395.28"/>
    <x v="0"/>
    <x v="4"/>
    <x v="2"/>
  </r>
  <r>
    <x v="0"/>
    <s v="1790501469001"/>
    <x v="18"/>
    <x v="0"/>
    <x v="1"/>
    <x v="535"/>
    <x v="1181"/>
    <n v="711689.09"/>
    <x v="0"/>
    <x v="4"/>
    <x v="2"/>
  </r>
  <r>
    <x v="0"/>
    <s v="1790567699001"/>
    <x v="19"/>
    <x v="0"/>
    <x v="1"/>
    <x v="535"/>
    <x v="1181"/>
    <n v="824221.88"/>
    <x v="0"/>
    <x v="4"/>
    <x v="2"/>
  </r>
  <r>
    <x v="0"/>
    <s v="1790866084001"/>
    <x v="20"/>
    <x v="0"/>
    <x v="1"/>
    <x v="535"/>
    <x v="1181"/>
    <n v="1041770.57"/>
    <x v="0"/>
    <x v="4"/>
    <x v="2"/>
  </r>
  <r>
    <x v="0"/>
    <s v="1790900193001"/>
    <x v="21"/>
    <x v="0"/>
    <x v="1"/>
    <x v="535"/>
    <x v="1181"/>
    <n v="41088.94"/>
    <x v="0"/>
    <x v="4"/>
    <x v="2"/>
  </r>
  <r>
    <x v="0"/>
    <s v="1790979016001"/>
    <x v="22"/>
    <x v="0"/>
    <x v="1"/>
    <x v="535"/>
    <x v="1181"/>
    <n v="37869.879999999997"/>
    <x v="0"/>
    <x v="4"/>
    <x v="2"/>
  </r>
  <r>
    <x v="0"/>
    <s v="1791708040001"/>
    <x v="23"/>
    <x v="0"/>
    <x v="1"/>
    <x v="535"/>
    <x v="1181"/>
    <n v="94237.37"/>
    <x v="0"/>
    <x v="4"/>
    <x v="2"/>
  </r>
  <r>
    <x v="0"/>
    <s v="1890001323001"/>
    <x v="24"/>
    <x v="0"/>
    <x v="1"/>
    <x v="535"/>
    <x v="1181"/>
    <n v="223041.46"/>
    <x v="0"/>
    <x v="4"/>
    <x v="2"/>
  </r>
  <r>
    <x v="0"/>
    <s v="1890003628001"/>
    <x v="25"/>
    <x v="0"/>
    <x v="1"/>
    <x v="535"/>
    <x v="1181"/>
    <n v="212613.07"/>
    <x v="0"/>
    <x v="4"/>
    <x v="2"/>
  </r>
  <r>
    <x v="0"/>
    <s v="1890037646001"/>
    <x v="26"/>
    <x v="0"/>
    <x v="1"/>
    <x v="535"/>
    <x v="1181"/>
    <n v="255188.47"/>
    <x v="0"/>
    <x v="4"/>
    <x v="2"/>
  </r>
  <r>
    <x v="0"/>
    <s v="1890080967001"/>
    <x v="27"/>
    <x v="0"/>
    <x v="1"/>
    <x v="535"/>
    <x v="1181"/>
    <n v="475788.68"/>
    <x v="0"/>
    <x v="4"/>
    <x v="2"/>
  </r>
  <r>
    <x v="0"/>
    <s v="1890141877001"/>
    <x v="28"/>
    <x v="0"/>
    <x v="1"/>
    <x v="535"/>
    <x v="1181"/>
    <n v="551977.07999999996"/>
    <x v="0"/>
    <x v="4"/>
    <x v="2"/>
  </r>
  <r>
    <x v="0"/>
    <s v="1891709591001"/>
    <x v="29"/>
    <x v="0"/>
    <x v="1"/>
    <x v="535"/>
    <x v="1181"/>
    <n v="85055.21"/>
    <x v="0"/>
    <x v="4"/>
    <x v="2"/>
  </r>
  <r>
    <x v="0"/>
    <s v="1891710328001"/>
    <x v="30"/>
    <x v="0"/>
    <x v="1"/>
    <x v="535"/>
    <x v="1181"/>
    <n v="60872.29"/>
    <x v="0"/>
    <x v="4"/>
    <x v="2"/>
  </r>
  <r>
    <x v="0"/>
    <s v="11"/>
    <x v="31"/>
    <x v="0"/>
    <x v="0"/>
    <x v="535"/>
    <x v="1181"/>
    <n v="5742098.2200000007"/>
    <x v="0"/>
    <x v="4"/>
    <x v="2"/>
  </r>
  <r>
    <x v="0"/>
    <s v="11"/>
    <x v="31"/>
    <x v="0"/>
    <x v="1"/>
    <x v="535"/>
    <x v="1181"/>
    <n v="10308321.630000001"/>
    <x v="0"/>
    <x v="4"/>
    <x v="2"/>
  </r>
  <r>
    <x v="0"/>
    <s v="12"/>
    <x v="32"/>
    <x v="0"/>
    <x v="0"/>
    <x v="535"/>
    <x v="1181"/>
    <n v="5791427.2599999998"/>
    <x v="0"/>
    <x v="4"/>
    <x v="2"/>
  </r>
  <r>
    <x v="0"/>
    <s v="12"/>
    <x v="32"/>
    <x v="0"/>
    <x v="1"/>
    <x v="535"/>
    <x v="1181"/>
    <n v="10402559"/>
    <x v="0"/>
    <x v="4"/>
    <x v="2"/>
  </r>
  <r>
    <x v="0"/>
    <s v="0190115798001"/>
    <x v="0"/>
    <x v="0"/>
    <x v="0"/>
    <x v="536"/>
    <x v="1182"/>
    <n v="87434.47"/>
    <x v="0"/>
    <x v="4"/>
    <x v="3"/>
  </r>
  <r>
    <x v="0"/>
    <s v="0190155722001"/>
    <x v="1"/>
    <x v="0"/>
    <x v="0"/>
    <x v="536"/>
    <x v="1182"/>
    <n v="106606.39"/>
    <x v="0"/>
    <x v="4"/>
    <x v="3"/>
  </r>
  <r>
    <x v="0"/>
    <s v="0290003288001"/>
    <x v="2"/>
    <x v="0"/>
    <x v="0"/>
    <x v="536"/>
    <x v="1182"/>
    <n v="9051.16"/>
    <x v="0"/>
    <x v="4"/>
    <x v="3"/>
  </r>
  <r>
    <x v="0"/>
    <s v="0390027923001"/>
    <x v="3"/>
    <x v="0"/>
    <x v="0"/>
    <x v="536"/>
    <x v="1182"/>
    <n v="19327.57"/>
    <x v="0"/>
    <x v="4"/>
    <x v="3"/>
  </r>
  <r>
    <x v="0"/>
    <s v="0490001883001"/>
    <x v="4"/>
    <x v="0"/>
    <x v="0"/>
    <x v="536"/>
    <x v="1182"/>
    <n v="21877.7"/>
    <x v="0"/>
    <x v="4"/>
    <x v="3"/>
  </r>
  <r>
    <x v="0"/>
    <s v="0490002669001"/>
    <x v="5"/>
    <x v="0"/>
    <x v="0"/>
    <x v="536"/>
    <x v="1182"/>
    <n v="35860.68"/>
    <x v="0"/>
    <x v="4"/>
    <x v="3"/>
  </r>
  <r>
    <x v="0"/>
    <s v="0590052000001"/>
    <x v="6"/>
    <x v="0"/>
    <x v="0"/>
    <x v="536"/>
    <x v="1182"/>
    <n v="40636"/>
    <x v="0"/>
    <x v="4"/>
    <x v="3"/>
  </r>
  <r>
    <x v="0"/>
    <s v="0690045389001"/>
    <x v="7"/>
    <x v="0"/>
    <x v="0"/>
    <x v="536"/>
    <x v="1182"/>
    <n v="16225.89"/>
    <x v="0"/>
    <x v="4"/>
    <x v="3"/>
  </r>
  <r>
    <x v="0"/>
    <s v="0691706710001"/>
    <x v="8"/>
    <x v="0"/>
    <x v="0"/>
    <x v="536"/>
    <x v="1182"/>
    <n v="5299.32"/>
    <x v="0"/>
    <x v="4"/>
    <x v="3"/>
  </r>
  <r>
    <x v="0"/>
    <s v="0790024656001"/>
    <x v="9"/>
    <x v="0"/>
    <x v="0"/>
    <x v="536"/>
    <x v="1182"/>
    <n v="3794.83"/>
    <x v="0"/>
    <x v="4"/>
    <x v="3"/>
  </r>
  <r>
    <x v="0"/>
    <s v="1090033456001"/>
    <x v="10"/>
    <x v="0"/>
    <x v="0"/>
    <x v="536"/>
    <x v="1182"/>
    <n v="27419.1"/>
    <x v="0"/>
    <x v="4"/>
    <x v="3"/>
  </r>
  <r>
    <x v="0"/>
    <s v="1091720902001"/>
    <x v="11"/>
    <x v="0"/>
    <x v="0"/>
    <x v="536"/>
    <x v="1182"/>
    <n v="2589.04"/>
    <x v="0"/>
    <x v="4"/>
    <x v="3"/>
  </r>
  <r>
    <x v="0"/>
    <s v="1190068389001"/>
    <x v="12"/>
    <x v="0"/>
    <x v="0"/>
    <x v="536"/>
    <x v="1182"/>
    <n v="19129.599999999999"/>
    <x v="0"/>
    <x v="4"/>
    <x v="3"/>
  </r>
  <r>
    <x v="0"/>
    <s v="1390013678001"/>
    <x v="13"/>
    <x v="0"/>
    <x v="0"/>
    <x v="536"/>
    <x v="1182"/>
    <n v="32539.47"/>
    <x v="0"/>
    <x v="4"/>
    <x v="3"/>
  </r>
  <r>
    <x v="0"/>
    <s v="1690012606001"/>
    <x v="14"/>
    <x v="0"/>
    <x v="0"/>
    <x v="536"/>
    <x v="1182"/>
    <n v="2656.22"/>
    <x v="0"/>
    <x v="4"/>
    <x v="3"/>
  </r>
  <r>
    <x v="0"/>
    <s v="1790093204001"/>
    <x v="15"/>
    <x v="0"/>
    <x v="0"/>
    <x v="536"/>
    <x v="1182"/>
    <n v="15428.81"/>
    <x v="0"/>
    <x v="4"/>
    <x v="3"/>
  </r>
  <r>
    <x v="0"/>
    <s v="1790325083001"/>
    <x v="16"/>
    <x v="0"/>
    <x v="0"/>
    <x v="536"/>
    <x v="1182"/>
    <n v="30044.13"/>
    <x v="0"/>
    <x v="4"/>
    <x v="3"/>
  </r>
  <r>
    <x v="0"/>
    <s v="1790451801001"/>
    <x v="17"/>
    <x v="0"/>
    <x v="0"/>
    <x v="536"/>
    <x v="1182"/>
    <n v="147644.54"/>
    <x v="0"/>
    <x v="4"/>
    <x v="3"/>
  </r>
  <r>
    <x v="0"/>
    <s v="1790501469001"/>
    <x v="18"/>
    <x v="0"/>
    <x v="0"/>
    <x v="536"/>
    <x v="1182"/>
    <n v="157398.06"/>
    <x v="0"/>
    <x v="4"/>
    <x v="3"/>
  </r>
  <r>
    <x v="0"/>
    <s v="1790567699001"/>
    <x v="19"/>
    <x v="0"/>
    <x v="0"/>
    <x v="536"/>
    <x v="1182"/>
    <n v="140355.26"/>
    <x v="0"/>
    <x v="4"/>
    <x v="3"/>
  </r>
  <r>
    <x v="0"/>
    <s v="1790866084001"/>
    <x v="20"/>
    <x v="0"/>
    <x v="0"/>
    <x v="536"/>
    <x v="1182"/>
    <n v="1417.87"/>
    <x v="0"/>
    <x v="4"/>
    <x v="3"/>
  </r>
  <r>
    <x v="0"/>
    <s v="1790900193001"/>
    <x v="21"/>
    <x v="0"/>
    <x v="0"/>
    <x v="536"/>
    <x v="1182"/>
    <n v="22730.84"/>
    <x v="0"/>
    <x v="4"/>
    <x v="3"/>
  </r>
  <r>
    <x v="0"/>
    <s v="1790979016001"/>
    <x v="22"/>
    <x v="0"/>
    <x v="0"/>
    <x v="536"/>
    <x v="1182"/>
    <n v="2427.5300000000002"/>
    <x v="0"/>
    <x v="4"/>
    <x v="3"/>
  </r>
  <r>
    <x v="0"/>
    <s v="1791708040001"/>
    <x v="23"/>
    <x v="0"/>
    <x v="0"/>
    <x v="536"/>
    <x v="1182"/>
    <n v="0"/>
    <x v="0"/>
    <x v="4"/>
    <x v="3"/>
  </r>
  <r>
    <x v="0"/>
    <s v="1890001323001"/>
    <x v="24"/>
    <x v="0"/>
    <x v="0"/>
    <x v="536"/>
    <x v="1182"/>
    <n v="29171.26"/>
    <x v="0"/>
    <x v="4"/>
    <x v="3"/>
  </r>
  <r>
    <x v="0"/>
    <s v="1890003628001"/>
    <x v="25"/>
    <x v="0"/>
    <x v="0"/>
    <x v="536"/>
    <x v="1182"/>
    <n v="25047.55"/>
    <x v="0"/>
    <x v="4"/>
    <x v="3"/>
  </r>
  <r>
    <x v="0"/>
    <s v="1890037646001"/>
    <x v="26"/>
    <x v="0"/>
    <x v="0"/>
    <x v="536"/>
    <x v="1182"/>
    <n v="35043.89"/>
    <x v="0"/>
    <x v="4"/>
    <x v="3"/>
  </r>
  <r>
    <x v="0"/>
    <s v="1890080967001"/>
    <x v="27"/>
    <x v="0"/>
    <x v="0"/>
    <x v="536"/>
    <x v="1182"/>
    <n v="1214.54"/>
    <x v="0"/>
    <x v="4"/>
    <x v="3"/>
  </r>
  <r>
    <x v="0"/>
    <s v="1890141877001"/>
    <x v="28"/>
    <x v="0"/>
    <x v="0"/>
    <x v="536"/>
    <x v="1182"/>
    <n v="49826.17"/>
    <x v="0"/>
    <x v="4"/>
    <x v="3"/>
  </r>
  <r>
    <x v="0"/>
    <s v="1891709591001"/>
    <x v="29"/>
    <x v="0"/>
    <x v="0"/>
    <x v="536"/>
    <x v="1182"/>
    <n v="17372.27"/>
    <x v="0"/>
    <x v="4"/>
    <x v="3"/>
  </r>
  <r>
    <x v="0"/>
    <s v="1891710328001"/>
    <x v="30"/>
    <x v="0"/>
    <x v="0"/>
    <x v="536"/>
    <x v="1182"/>
    <n v="30436.38"/>
    <x v="0"/>
    <x v="4"/>
    <x v="3"/>
  </r>
  <r>
    <x v="0"/>
    <s v="0190115798001"/>
    <x v="0"/>
    <x v="0"/>
    <x v="1"/>
    <x v="536"/>
    <x v="1182"/>
    <n v="142075.85"/>
    <x v="0"/>
    <x v="4"/>
    <x v="3"/>
  </r>
  <r>
    <x v="0"/>
    <s v="0190155722001"/>
    <x v="1"/>
    <x v="0"/>
    <x v="1"/>
    <x v="536"/>
    <x v="1182"/>
    <n v="251340.2"/>
    <x v="0"/>
    <x v="4"/>
    <x v="3"/>
  </r>
  <r>
    <x v="0"/>
    <s v="0290003288001"/>
    <x v="2"/>
    <x v="0"/>
    <x v="1"/>
    <x v="536"/>
    <x v="1182"/>
    <n v="31600.2"/>
    <x v="0"/>
    <x v="4"/>
    <x v="3"/>
  </r>
  <r>
    <x v="0"/>
    <s v="0390027923001"/>
    <x v="3"/>
    <x v="0"/>
    <x v="1"/>
    <x v="536"/>
    <x v="1182"/>
    <n v="50392.24"/>
    <x v="0"/>
    <x v="4"/>
    <x v="3"/>
  </r>
  <r>
    <x v="0"/>
    <s v="0490001883001"/>
    <x v="4"/>
    <x v="0"/>
    <x v="1"/>
    <x v="536"/>
    <x v="1182"/>
    <n v="54237.29"/>
    <x v="0"/>
    <x v="4"/>
    <x v="3"/>
  </r>
  <r>
    <x v="0"/>
    <s v="0490002669001"/>
    <x v="5"/>
    <x v="0"/>
    <x v="1"/>
    <x v="536"/>
    <x v="1182"/>
    <n v="70212.05"/>
    <x v="0"/>
    <x v="4"/>
    <x v="3"/>
  </r>
  <r>
    <x v="0"/>
    <s v="0590052000001"/>
    <x v="6"/>
    <x v="0"/>
    <x v="1"/>
    <x v="536"/>
    <x v="1182"/>
    <n v="78445.070000000007"/>
    <x v="0"/>
    <x v="4"/>
    <x v="3"/>
  </r>
  <r>
    <x v="0"/>
    <s v="0690045389001"/>
    <x v="7"/>
    <x v="0"/>
    <x v="1"/>
    <x v="536"/>
    <x v="1182"/>
    <n v="27843.4"/>
    <x v="0"/>
    <x v="4"/>
    <x v="3"/>
  </r>
  <r>
    <x v="0"/>
    <s v="0691706710001"/>
    <x v="8"/>
    <x v="0"/>
    <x v="1"/>
    <x v="536"/>
    <x v="1182"/>
    <n v="6688.12"/>
    <x v="0"/>
    <x v="4"/>
    <x v="3"/>
  </r>
  <r>
    <x v="0"/>
    <s v="0790024656001"/>
    <x v="9"/>
    <x v="0"/>
    <x v="1"/>
    <x v="536"/>
    <x v="1182"/>
    <n v="3794.83"/>
    <x v="0"/>
    <x v="4"/>
    <x v="3"/>
  </r>
  <r>
    <x v="0"/>
    <s v="1090033456001"/>
    <x v="10"/>
    <x v="0"/>
    <x v="1"/>
    <x v="536"/>
    <x v="1182"/>
    <n v="70352.460000000006"/>
    <x v="0"/>
    <x v="4"/>
    <x v="3"/>
  </r>
  <r>
    <x v="0"/>
    <s v="1091720902001"/>
    <x v="11"/>
    <x v="0"/>
    <x v="1"/>
    <x v="536"/>
    <x v="1182"/>
    <n v="9568.82"/>
    <x v="0"/>
    <x v="4"/>
    <x v="3"/>
  </r>
  <r>
    <x v="0"/>
    <s v="1190068389001"/>
    <x v="12"/>
    <x v="0"/>
    <x v="1"/>
    <x v="536"/>
    <x v="1182"/>
    <n v="33227.440000000002"/>
    <x v="0"/>
    <x v="4"/>
    <x v="3"/>
  </r>
  <r>
    <x v="0"/>
    <s v="1390013678001"/>
    <x v="13"/>
    <x v="0"/>
    <x v="1"/>
    <x v="536"/>
    <x v="1182"/>
    <n v="274305.74"/>
    <x v="0"/>
    <x v="4"/>
    <x v="3"/>
  </r>
  <r>
    <x v="0"/>
    <s v="1690012606001"/>
    <x v="14"/>
    <x v="0"/>
    <x v="1"/>
    <x v="536"/>
    <x v="1182"/>
    <n v="11899.22"/>
    <x v="0"/>
    <x v="4"/>
    <x v="3"/>
  </r>
  <r>
    <x v="0"/>
    <s v="1790093204001"/>
    <x v="15"/>
    <x v="0"/>
    <x v="1"/>
    <x v="536"/>
    <x v="1182"/>
    <n v="52889.54"/>
    <x v="0"/>
    <x v="4"/>
    <x v="3"/>
  </r>
  <r>
    <x v="0"/>
    <s v="1790325083001"/>
    <x v="16"/>
    <x v="0"/>
    <x v="1"/>
    <x v="536"/>
    <x v="1182"/>
    <n v="64188.58"/>
    <x v="0"/>
    <x v="4"/>
    <x v="3"/>
  </r>
  <r>
    <x v="0"/>
    <s v="1790451801001"/>
    <x v="17"/>
    <x v="0"/>
    <x v="1"/>
    <x v="536"/>
    <x v="1182"/>
    <n v="211285.97"/>
    <x v="0"/>
    <x v="4"/>
    <x v="3"/>
  </r>
  <r>
    <x v="0"/>
    <s v="1790501469001"/>
    <x v="18"/>
    <x v="0"/>
    <x v="1"/>
    <x v="536"/>
    <x v="1182"/>
    <n v="255492.6"/>
    <x v="0"/>
    <x v="4"/>
    <x v="3"/>
  </r>
  <r>
    <x v="0"/>
    <s v="1790567699001"/>
    <x v="19"/>
    <x v="0"/>
    <x v="1"/>
    <x v="536"/>
    <x v="1182"/>
    <n v="314007.81"/>
    <x v="0"/>
    <x v="4"/>
    <x v="3"/>
  </r>
  <r>
    <x v="0"/>
    <s v="1790866084001"/>
    <x v="20"/>
    <x v="0"/>
    <x v="1"/>
    <x v="536"/>
    <x v="1182"/>
    <n v="1693.73"/>
    <x v="0"/>
    <x v="4"/>
    <x v="3"/>
  </r>
  <r>
    <x v="0"/>
    <s v="1790900193001"/>
    <x v="21"/>
    <x v="0"/>
    <x v="1"/>
    <x v="536"/>
    <x v="1182"/>
    <n v="31338.2"/>
    <x v="0"/>
    <x v="4"/>
    <x v="3"/>
  </r>
  <r>
    <x v="0"/>
    <s v="1790979016001"/>
    <x v="22"/>
    <x v="0"/>
    <x v="1"/>
    <x v="536"/>
    <x v="1182"/>
    <n v="3387.24"/>
    <x v="0"/>
    <x v="4"/>
    <x v="3"/>
  </r>
  <r>
    <x v="0"/>
    <s v="1791708040001"/>
    <x v="23"/>
    <x v="0"/>
    <x v="1"/>
    <x v="536"/>
    <x v="1182"/>
    <n v="0"/>
    <x v="0"/>
    <x v="4"/>
    <x v="3"/>
  </r>
  <r>
    <x v="0"/>
    <s v="1890001323001"/>
    <x v="24"/>
    <x v="0"/>
    <x v="1"/>
    <x v="536"/>
    <x v="1182"/>
    <n v="104110.59"/>
    <x v="0"/>
    <x v="4"/>
    <x v="3"/>
  </r>
  <r>
    <x v="0"/>
    <s v="1890003628001"/>
    <x v="25"/>
    <x v="0"/>
    <x v="1"/>
    <x v="536"/>
    <x v="1182"/>
    <n v="64091.63"/>
    <x v="0"/>
    <x v="4"/>
    <x v="3"/>
  </r>
  <r>
    <x v="0"/>
    <s v="1890037646001"/>
    <x v="26"/>
    <x v="0"/>
    <x v="1"/>
    <x v="536"/>
    <x v="1182"/>
    <n v="77507.210000000006"/>
    <x v="0"/>
    <x v="4"/>
    <x v="3"/>
  </r>
  <r>
    <x v="0"/>
    <s v="1890080967001"/>
    <x v="27"/>
    <x v="0"/>
    <x v="1"/>
    <x v="536"/>
    <x v="1182"/>
    <n v="3711.56"/>
    <x v="0"/>
    <x v="4"/>
    <x v="3"/>
  </r>
  <r>
    <x v="0"/>
    <s v="1890141877001"/>
    <x v="28"/>
    <x v="0"/>
    <x v="1"/>
    <x v="536"/>
    <x v="1182"/>
    <n v="107482.84"/>
    <x v="0"/>
    <x v="4"/>
    <x v="3"/>
  </r>
  <r>
    <x v="0"/>
    <s v="1891709591001"/>
    <x v="29"/>
    <x v="0"/>
    <x v="1"/>
    <x v="536"/>
    <x v="1182"/>
    <n v="35548.480000000003"/>
    <x v="0"/>
    <x v="4"/>
    <x v="3"/>
  </r>
  <r>
    <x v="0"/>
    <s v="1891710328001"/>
    <x v="30"/>
    <x v="0"/>
    <x v="1"/>
    <x v="536"/>
    <x v="1182"/>
    <n v="57471.18"/>
    <x v="0"/>
    <x v="4"/>
    <x v="3"/>
  </r>
  <r>
    <x v="0"/>
    <s v="11"/>
    <x v="31"/>
    <x v="0"/>
    <x v="0"/>
    <x v="536"/>
    <x v="1182"/>
    <n v="1136006.54"/>
    <x v="0"/>
    <x v="4"/>
    <x v="3"/>
  </r>
  <r>
    <x v="0"/>
    <s v="11"/>
    <x v="31"/>
    <x v="0"/>
    <x v="1"/>
    <x v="536"/>
    <x v="1182"/>
    <n v="2500190.09"/>
    <x v="0"/>
    <x v="4"/>
    <x v="3"/>
  </r>
  <r>
    <x v="0"/>
    <s v="12"/>
    <x v="32"/>
    <x v="0"/>
    <x v="0"/>
    <x v="536"/>
    <x v="1182"/>
    <n v="1136006.54"/>
    <x v="0"/>
    <x v="4"/>
    <x v="3"/>
  </r>
  <r>
    <x v="0"/>
    <s v="12"/>
    <x v="32"/>
    <x v="0"/>
    <x v="1"/>
    <x v="536"/>
    <x v="1182"/>
    <n v="2500190.09"/>
    <x v="0"/>
    <x v="4"/>
    <x v="3"/>
  </r>
  <r>
    <x v="0"/>
    <s v="0190115798001"/>
    <x v="0"/>
    <x v="0"/>
    <x v="0"/>
    <x v="537"/>
    <x v="1183"/>
    <n v="111280.42"/>
    <x v="0"/>
    <x v="4"/>
    <x v="3"/>
  </r>
  <r>
    <x v="0"/>
    <s v="0190155722001"/>
    <x v="1"/>
    <x v="0"/>
    <x v="0"/>
    <x v="537"/>
    <x v="1183"/>
    <n v="7129.85"/>
    <x v="0"/>
    <x v="4"/>
    <x v="3"/>
  </r>
  <r>
    <x v="0"/>
    <s v="0290003288001"/>
    <x v="2"/>
    <x v="0"/>
    <x v="0"/>
    <x v="537"/>
    <x v="1183"/>
    <n v="18513.830000000002"/>
    <x v="0"/>
    <x v="4"/>
    <x v="3"/>
  </r>
  <r>
    <x v="0"/>
    <s v="0390027923001"/>
    <x v="3"/>
    <x v="0"/>
    <x v="0"/>
    <x v="537"/>
    <x v="1183"/>
    <n v="0"/>
    <x v="0"/>
    <x v="4"/>
    <x v="3"/>
  </r>
  <r>
    <x v="0"/>
    <s v="0490001883001"/>
    <x v="4"/>
    <x v="0"/>
    <x v="0"/>
    <x v="537"/>
    <x v="1183"/>
    <n v="34948.080000000002"/>
    <x v="0"/>
    <x v="4"/>
    <x v="3"/>
  </r>
  <r>
    <x v="0"/>
    <s v="0490002669001"/>
    <x v="5"/>
    <x v="0"/>
    <x v="0"/>
    <x v="537"/>
    <x v="1183"/>
    <n v="43961.56"/>
    <x v="0"/>
    <x v="4"/>
    <x v="3"/>
  </r>
  <r>
    <x v="0"/>
    <s v="0590052000001"/>
    <x v="6"/>
    <x v="0"/>
    <x v="0"/>
    <x v="537"/>
    <x v="1183"/>
    <n v="48352.44"/>
    <x v="0"/>
    <x v="4"/>
    <x v="3"/>
  </r>
  <r>
    <x v="0"/>
    <s v="0690045389001"/>
    <x v="7"/>
    <x v="0"/>
    <x v="0"/>
    <x v="537"/>
    <x v="1183"/>
    <n v="186078.29"/>
    <x v="0"/>
    <x v="4"/>
    <x v="3"/>
  </r>
  <r>
    <x v="0"/>
    <s v="0691706710001"/>
    <x v="8"/>
    <x v="0"/>
    <x v="0"/>
    <x v="537"/>
    <x v="1183"/>
    <n v="0"/>
    <x v="0"/>
    <x v="4"/>
    <x v="3"/>
  </r>
  <r>
    <x v="0"/>
    <s v="0790024656001"/>
    <x v="9"/>
    <x v="0"/>
    <x v="0"/>
    <x v="537"/>
    <x v="1183"/>
    <n v="0"/>
    <x v="0"/>
    <x v="4"/>
    <x v="3"/>
  </r>
  <r>
    <x v="0"/>
    <s v="1090033456001"/>
    <x v="10"/>
    <x v="0"/>
    <x v="0"/>
    <x v="537"/>
    <x v="1183"/>
    <n v="51119.22"/>
    <x v="0"/>
    <x v="4"/>
    <x v="3"/>
  </r>
  <r>
    <x v="0"/>
    <s v="1091720902001"/>
    <x v="11"/>
    <x v="0"/>
    <x v="0"/>
    <x v="537"/>
    <x v="1183"/>
    <n v="0"/>
    <x v="0"/>
    <x v="4"/>
    <x v="3"/>
  </r>
  <r>
    <x v="0"/>
    <s v="1190068389001"/>
    <x v="12"/>
    <x v="0"/>
    <x v="0"/>
    <x v="537"/>
    <x v="1183"/>
    <n v="151830.74"/>
    <x v="0"/>
    <x v="4"/>
    <x v="3"/>
  </r>
  <r>
    <x v="0"/>
    <s v="1390013678001"/>
    <x v="13"/>
    <x v="0"/>
    <x v="0"/>
    <x v="537"/>
    <x v="1183"/>
    <n v="11921.08"/>
    <x v="0"/>
    <x v="4"/>
    <x v="3"/>
  </r>
  <r>
    <x v="0"/>
    <s v="1690012606001"/>
    <x v="14"/>
    <x v="0"/>
    <x v="0"/>
    <x v="537"/>
    <x v="1183"/>
    <n v="29388.59"/>
    <x v="0"/>
    <x v="4"/>
    <x v="3"/>
  </r>
  <r>
    <x v="0"/>
    <s v="1790093204001"/>
    <x v="15"/>
    <x v="0"/>
    <x v="0"/>
    <x v="537"/>
    <x v="1183"/>
    <n v="40893.46"/>
    <x v="0"/>
    <x v="4"/>
    <x v="3"/>
  </r>
  <r>
    <x v="0"/>
    <s v="1790325083001"/>
    <x v="16"/>
    <x v="0"/>
    <x v="0"/>
    <x v="537"/>
    <x v="1183"/>
    <n v="59305.46"/>
    <x v="0"/>
    <x v="4"/>
    <x v="3"/>
  </r>
  <r>
    <x v="0"/>
    <s v="1790451801001"/>
    <x v="17"/>
    <x v="0"/>
    <x v="0"/>
    <x v="537"/>
    <x v="1183"/>
    <n v="308.17"/>
    <x v="0"/>
    <x v="4"/>
    <x v="3"/>
  </r>
  <r>
    <x v="0"/>
    <s v="1790501469001"/>
    <x v="18"/>
    <x v="0"/>
    <x v="0"/>
    <x v="537"/>
    <x v="1183"/>
    <n v="262169.36"/>
    <x v="0"/>
    <x v="4"/>
    <x v="3"/>
  </r>
  <r>
    <x v="0"/>
    <s v="1790567699001"/>
    <x v="19"/>
    <x v="0"/>
    <x v="0"/>
    <x v="537"/>
    <x v="1183"/>
    <n v="224374.99"/>
    <x v="0"/>
    <x v="4"/>
    <x v="3"/>
  </r>
  <r>
    <x v="0"/>
    <s v="1790866084001"/>
    <x v="20"/>
    <x v="0"/>
    <x v="0"/>
    <x v="537"/>
    <x v="1183"/>
    <n v="532995.48"/>
    <x v="0"/>
    <x v="4"/>
    <x v="3"/>
  </r>
  <r>
    <x v="0"/>
    <s v="1790900193001"/>
    <x v="21"/>
    <x v="0"/>
    <x v="0"/>
    <x v="537"/>
    <x v="1183"/>
    <n v="3764.35"/>
    <x v="0"/>
    <x v="4"/>
    <x v="3"/>
  </r>
  <r>
    <x v="0"/>
    <s v="1790979016001"/>
    <x v="22"/>
    <x v="0"/>
    <x v="0"/>
    <x v="537"/>
    <x v="1183"/>
    <n v="0"/>
    <x v="0"/>
    <x v="4"/>
    <x v="3"/>
  </r>
  <r>
    <x v="0"/>
    <s v="1791708040001"/>
    <x v="23"/>
    <x v="0"/>
    <x v="0"/>
    <x v="537"/>
    <x v="1183"/>
    <n v="49329.04"/>
    <x v="0"/>
    <x v="4"/>
    <x v="3"/>
  </r>
  <r>
    <x v="0"/>
    <s v="1890001323001"/>
    <x v="24"/>
    <x v="0"/>
    <x v="0"/>
    <x v="537"/>
    <x v="1183"/>
    <n v="89891.16"/>
    <x v="0"/>
    <x v="4"/>
    <x v="3"/>
  </r>
  <r>
    <x v="0"/>
    <s v="1890003628001"/>
    <x v="25"/>
    <x v="0"/>
    <x v="0"/>
    <x v="537"/>
    <x v="1183"/>
    <n v="0"/>
    <x v="0"/>
    <x v="4"/>
    <x v="3"/>
  </r>
  <r>
    <x v="0"/>
    <s v="1890037646001"/>
    <x v="26"/>
    <x v="0"/>
    <x v="0"/>
    <x v="537"/>
    <x v="1183"/>
    <n v="38895.58"/>
    <x v="0"/>
    <x v="4"/>
    <x v="3"/>
  </r>
  <r>
    <x v="0"/>
    <s v="1890080967001"/>
    <x v="27"/>
    <x v="0"/>
    <x v="0"/>
    <x v="537"/>
    <x v="1183"/>
    <n v="0"/>
    <x v="0"/>
    <x v="4"/>
    <x v="3"/>
  </r>
  <r>
    <x v="0"/>
    <s v="1890141877001"/>
    <x v="28"/>
    <x v="0"/>
    <x v="0"/>
    <x v="537"/>
    <x v="1183"/>
    <n v="104861.46"/>
    <x v="0"/>
    <x v="4"/>
    <x v="3"/>
  </r>
  <r>
    <x v="0"/>
    <s v="1891709591001"/>
    <x v="29"/>
    <x v="0"/>
    <x v="0"/>
    <x v="537"/>
    <x v="1183"/>
    <n v="5606.33"/>
    <x v="0"/>
    <x v="4"/>
    <x v="3"/>
  </r>
  <r>
    <x v="0"/>
    <s v="1891710328001"/>
    <x v="30"/>
    <x v="0"/>
    <x v="0"/>
    <x v="537"/>
    <x v="1183"/>
    <n v="0"/>
    <x v="0"/>
    <x v="4"/>
    <x v="3"/>
  </r>
  <r>
    <x v="0"/>
    <s v="0190115798001"/>
    <x v="0"/>
    <x v="0"/>
    <x v="1"/>
    <x v="537"/>
    <x v="1183"/>
    <n v="149893.57999999999"/>
    <x v="0"/>
    <x v="4"/>
    <x v="3"/>
  </r>
  <r>
    <x v="0"/>
    <s v="0190155722001"/>
    <x v="1"/>
    <x v="0"/>
    <x v="1"/>
    <x v="537"/>
    <x v="1183"/>
    <n v="11948.06"/>
    <x v="0"/>
    <x v="4"/>
    <x v="3"/>
  </r>
  <r>
    <x v="0"/>
    <s v="0290003288001"/>
    <x v="2"/>
    <x v="0"/>
    <x v="1"/>
    <x v="537"/>
    <x v="1183"/>
    <n v="64435.58"/>
    <x v="0"/>
    <x v="4"/>
    <x v="3"/>
  </r>
  <r>
    <x v="0"/>
    <s v="0390027923001"/>
    <x v="3"/>
    <x v="0"/>
    <x v="1"/>
    <x v="537"/>
    <x v="1183"/>
    <n v="0"/>
    <x v="0"/>
    <x v="4"/>
    <x v="3"/>
  </r>
  <r>
    <x v="0"/>
    <s v="0490001883001"/>
    <x v="4"/>
    <x v="0"/>
    <x v="1"/>
    <x v="537"/>
    <x v="1183"/>
    <n v="51147.42"/>
    <x v="0"/>
    <x v="4"/>
    <x v="3"/>
  </r>
  <r>
    <x v="0"/>
    <s v="0490002669001"/>
    <x v="5"/>
    <x v="0"/>
    <x v="1"/>
    <x v="537"/>
    <x v="1183"/>
    <n v="105702.61"/>
    <x v="0"/>
    <x v="4"/>
    <x v="3"/>
  </r>
  <r>
    <x v="0"/>
    <s v="0590052000001"/>
    <x v="6"/>
    <x v="0"/>
    <x v="1"/>
    <x v="537"/>
    <x v="1183"/>
    <n v="59436.06"/>
    <x v="0"/>
    <x v="4"/>
    <x v="3"/>
  </r>
  <r>
    <x v="0"/>
    <s v="0690045389001"/>
    <x v="7"/>
    <x v="0"/>
    <x v="1"/>
    <x v="537"/>
    <x v="1183"/>
    <n v="405656.62"/>
    <x v="0"/>
    <x v="4"/>
    <x v="3"/>
  </r>
  <r>
    <x v="0"/>
    <s v="0691706710001"/>
    <x v="8"/>
    <x v="0"/>
    <x v="1"/>
    <x v="537"/>
    <x v="1183"/>
    <n v="1991.65"/>
    <x v="0"/>
    <x v="4"/>
    <x v="3"/>
  </r>
  <r>
    <x v="0"/>
    <s v="0790024656001"/>
    <x v="9"/>
    <x v="0"/>
    <x v="1"/>
    <x v="537"/>
    <x v="1183"/>
    <n v="2194.8200000000002"/>
    <x v="0"/>
    <x v="4"/>
    <x v="3"/>
  </r>
  <r>
    <x v="0"/>
    <s v="1090033456001"/>
    <x v="10"/>
    <x v="0"/>
    <x v="1"/>
    <x v="537"/>
    <x v="1183"/>
    <n v="140423.85999999999"/>
    <x v="0"/>
    <x v="4"/>
    <x v="3"/>
  </r>
  <r>
    <x v="0"/>
    <s v="1091720902001"/>
    <x v="11"/>
    <x v="0"/>
    <x v="1"/>
    <x v="537"/>
    <x v="1183"/>
    <n v="0"/>
    <x v="0"/>
    <x v="4"/>
    <x v="3"/>
  </r>
  <r>
    <x v="0"/>
    <s v="1190068389001"/>
    <x v="12"/>
    <x v="0"/>
    <x v="1"/>
    <x v="537"/>
    <x v="1183"/>
    <n v="216681.19"/>
    <x v="0"/>
    <x v="4"/>
    <x v="3"/>
  </r>
  <r>
    <x v="0"/>
    <s v="1390013678001"/>
    <x v="13"/>
    <x v="0"/>
    <x v="1"/>
    <x v="537"/>
    <x v="1183"/>
    <n v="25945.82"/>
    <x v="0"/>
    <x v="4"/>
    <x v="3"/>
  </r>
  <r>
    <x v="0"/>
    <s v="1690012606001"/>
    <x v="14"/>
    <x v="0"/>
    <x v="1"/>
    <x v="537"/>
    <x v="1183"/>
    <n v="52154.05"/>
    <x v="0"/>
    <x v="4"/>
    <x v="3"/>
  </r>
  <r>
    <x v="0"/>
    <s v="1790093204001"/>
    <x v="15"/>
    <x v="0"/>
    <x v="1"/>
    <x v="537"/>
    <x v="1183"/>
    <n v="100749.42"/>
    <x v="0"/>
    <x v="4"/>
    <x v="3"/>
  </r>
  <r>
    <x v="0"/>
    <s v="1790325083001"/>
    <x v="16"/>
    <x v="0"/>
    <x v="1"/>
    <x v="537"/>
    <x v="1183"/>
    <n v="91256.22"/>
    <x v="0"/>
    <x v="4"/>
    <x v="3"/>
  </r>
  <r>
    <x v="0"/>
    <s v="1790451801001"/>
    <x v="17"/>
    <x v="0"/>
    <x v="1"/>
    <x v="537"/>
    <x v="1183"/>
    <n v="38238.22"/>
    <x v="0"/>
    <x v="4"/>
    <x v="3"/>
  </r>
  <r>
    <x v="0"/>
    <s v="1790501469001"/>
    <x v="18"/>
    <x v="0"/>
    <x v="1"/>
    <x v="537"/>
    <x v="1183"/>
    <n v="353730.42"/>
    <x v="0"/>
    <x v="4"/>
    <x v="3"/>
  </r>
  <r>
    <x v="0"/>
    <s v="1790567699001"/>
    <x v="19"/>
    <x v="0"/>
    <x v="1"/>
    <x v="537"/>
    <x v="1183"/>
    <n v="262134.15"/>
    <x v="0"/>
    <x v="4"/>
    <x v="3"/>
  </r>
  <r>
    <x v="0"/>
    <s v="1790866084001"/>
    <x v="20"/>
    <x v="0"/>
    <x v="1"/>
    <x v="537"/>
    <x v="1183"/>
    <n v="706355.93"/>
    <x v="0"/>
    <x v="4"/>
    <x v="3"/>
  </r>
  <r>
    <x v="0"/>
    <s v="1790900193001"/>
    <x v="21"/>
    <x v="0"/>
    <x v="1"/>
    <x v="537"/>
    <x v="1183"/>
    <n v="9750.74"/>
    <x v="0"/>
    <x v="4"/>
    <x v="3"/>
  </r>
  <r>
    <x v="0"/>
    <s v="1790979016001"/>
    <x v="22"/>
    <x v="0"/>
    <x v="1"/>
    <x v="537"/>
    <x v="1183"/>
    <n v="3489.36"/>
    <x v="0"/>
    <x v="4"/>
    <x v="3"/>
  </r>
  <r>
    <x v="0"/>
    <s v="1791708040001"/>
    <x v="23"/>
    <x v="0"/>
    <x v="1"/>
    <x v="537"/>
    <x v="1183"/>
    <n v="94237.37"/>
    <x v="0"/>
    <x v="4"/>
    <x v="3"/>
  </r>
  <r>
    <x v="0"/>
    <s v="1890001323001"/>
    <x v="24"/>
    <x v="0"/>
    <x v="1"/>
    <x v="537"/>
    <x v="1183"/>
    <n v="118930.87"/>
    <x v="0"/>
    <x v="4"/>
    <x v="3"/>
  </r>
  <r>
    <x v="0"/>
    <s v="1890003628001"/>
    <x v="25"/>
    <x v="0"/>
    <x v="1"/>
    <x v="537"/>
    <x v="1183"/>
    <n v="0"/>
    <x v="0"/>
    <x v="4"/>
    <x v="3"/>
  </r>
  <r>
    <x v="0"/>
    <s v="1890037646001"/>
    <x v="26"/>
    <x v="0"/>
    <x v="1"/>
    <x v="537"/>
    <x v="1183"/>
    <n v="101677.11"/>
    <x v="0"/>
    <x v="4"/>
    <x v="3"/>
  </r>
  <r>
    <x v="0"/>
    <s v="1890080967001"/>
    <x v="27"/>
    <x v="0"/>
    <x v="1"/>
    <x v="537"/>
    <x v="1183"/>
    <n v="0"/>
    <x v="0"/>
    <x v="4"/>
    <x v="3"/>
  </r>
  <r>
    <x v="0"/>
    <s v="1890141877001"/>
    <x v="28"/>
    <x v="0"/>
    <x v="1"/>
    <x v="537"/>
    <x v="1183"/>
    <n v="194304.36"/>
    <x v="0"/>
    <x v="4"/>
    <x v="3"/>
  </r>
  <r>
    <x v="0"/>
    <s v="1891709591001"/>
    <x v="29"/>
    <x v="0"/>
    <x v="1"/>
    <x v="537"/>
    <x v="1183"/>
    <n v="1397.09"/>
    <x v="0"/>
    <x v="4"/>
    <x v="3"/>
  </r>
  <r>
    <x v="0"/>
    <s v="1891710328001"/>
    <x v="30"/>
    <x v="0"/>
    <x v="1"/>
    <x v="537"/>
    <x v="1183"/>
    <n v="0"/>
    <x v="0"/>
    <x v="4"/>
    <x v="3"/>
  </r>
  <r>
    <x v="0"/>
    <s v="11"/>
    <x v="31"/>
    <x v="0"/>
    <x v="0"/>
    <x v="537"/>
    <x v="1183"/>
    <n v="2057589.9"/>
    <x v="0"/>
    <x v="4"/>
    <x v="3"/>
  </r>
  <r>
    <x v="0"/>
    <s v="11"/>
    <x v="31"/>
    <x v="0"/>
    <x v="1"/>
    <x v="537"/>
    <x v="1183"/>
    <n v="3269625.21"/>
    <x v="0"/>
    <x v="4"/>
    <x v="3"/>
  </r>
  <r>
    <x v="0"/>
    <s v="12"/>
    <x v="32"/>
    <x v="0"/>
    <x v="0"/>
    <x v="537"/>
    <x v="1183"/>
    <n v="2106918.94"/>
    <x v="0"/>
    <x v="4"/>
    <x v="3"/>
  </r>
  <r>
    <x v="0"/>
    <s v="12"/>
    <x v="32"/>
    <x v="0"/>
    <x v="1"/>
    <x v="537"/>
    <x v="1183"/>
    <n v="3363862.5799999996"/>
    <x v="0"/>
    <x v="4"/>
    <x v="3"/>
  </r>
  <r>
    <x v="0"/>
    <s v="0190115798001"/>
    <x v="0"/>
    <x v="0"/>
    <x v="0"/>
    <x v="538"/>
    <x v="1184"/>
    <n v="0"/>
    <x v="0"/>
    <x v="4"/>
    <x v="3"/>
  </r>
  <r>
    <x v="0"/>
    <s v="0190155722001"/>
    <x v="1"/>
    <x v="0"/>
    <x v="0"/>
    <x v="538"/>
    <x v="1184"/>
    <n v="0"/>
    <x v="0"/>
    <x v="4"/>
    <x v="3"/>
  </r>
  <r>
    <x v="0"/>
    <s v="0290003288001"/>
    <x v="2"/>
    <x v="0"/>
    <x v="0"/>
    <x v="538"/>
    <x v="1184"/>
    <n v="0"/>
    <x v="0"/>
    <x v="4"/>
    <x v="3"/>
  </r>
  <r>
    <x v="0"/>
    <s v="0390027923001"/>
    <x v="3"/>
    <x v="0"/>
    <x v="0"/>
    <x v="538"/>
    <x v="1184"/>
    <n v="0"/>
    <x v="0"/>
    <x v="4"/>
    <x v="3"/>
  </r>
  <r>
    <x v="0"/>
    <s v="0490001883001"/>
    <x v="4"/>
    <x v="0"/>
    <x v="0"/>
    <x v="538"/>
    <x v="1184"/>
    <n v="0"/>
    <x v="0"/>
    <x v="4"/>
    <x v="3"/>
  </r>
  <r>
    <x v="0"/>
    <s v="0490002669001"/>
    <x v="5"/>
    <x v="0"/>
    <x v="0"/>
    <x v="538"/>
    <x v="1184"/>
    <n v="0"/>
    <x v="0"/>
    <x v="4"/>
    <x v="3"/>
  </r>
  <r>
    <x v="0"/>
    <s v="0590052000001"/>
    <x v="6"/>
    <x v="0"/>
    <x v="0"/>
    <x v="538"/>
    <x v="1184"/>
    <n v="0"/>
    <x v="0"/>
    <x v="4"/>
    <x v="3"/>
  </r>
  <r>
    <x v="0"/>
    <s v="0690045389001"/>
    <x v="7"/>
    <x v="0"/>
    <x v="0"/>
    <x v="538"/>
    <x v="1184"/>
    <n v="0"/>
    <x v="0"/>
    <x v="4"/>
    <x v="3"/>
  </r>
  <r>
    <x v="0"/>
    <s v="0691706710001"/>
    <x v="8"/>
    <x v="0"/>
    <x v="0"/>
    <x v="538"/>
    <x v="1184"/>
    <n v="0"/>
    <x v="0"/>
    <x v="4"/>
    <x v="3"/>
  </r>
  <r>
    <x v="0"/>
    <s v="0790024656001"/>
    <x v="9"/>
    <x v="0"/>
    <x v="0"/>
    <x v="538"/>
    <x v="1184"/>
    <n v="0"/>
    <x v="0"/>
    <x v="4"/>
    <x v="3"/>
  </r>
  <r>
    <x v="0"/>
    <s v="1090033456001"/>
    <x v="10"/>
    <x v="0"/>
    <x v="0"/>
    <x v="538"/>
    <x v="1184"/>
    <n v="0"/>
    <x v="0"/>
    <x v="4"/>
    <x v="3"/>
  </r>
  <r>
    <x v="0"/>
    <s v="1091720902001"/>
    <x v="11"/>
    <x v="0"/>
    <x v="0"/>
    <x v="538"/>
    <x v="1184"/>
    <n v="0"/>
    <x v="0"/>
    <x v="4"/>
    <x v="3"/>
  </r>
  <r>
    <x v="0"/>
    <s v="1190068389001"/>
    <x v="12"/>
    <x v="0"/>
    <x v="0"/>
    <x v="538"/>
    <x v="1184"/>
    <n v="0"/>
    <x v="0"/>
    <x v="4"/>
    <x v="3"/>
  </r>
  <r>
    <x v="0"/>
    <s v="1390013678001"/>
    <x v="13"/>
    <x v="0"/>
    <x v="0"/>
    <x v="538"/>
    <x v="1184"/>
    <n v="0"/>
    <x v="0"/>
    <x v="4"/>
    <x v="3"/>
  </r>
  <r>
    <x v="0"/>
    <s v="1690012606001"/>
    <x v="14"/>
    <x v="0"/>
    <x v="0"/>
    <x v="538"/>
    <x v="1184"/>
    <n v="0"/>
    <x v="0"/>
    <x v="4"/>
    <x v="3"/>
  </r>
  <r>
    <x v="0"/>
    <s v="1790093204001"/>
    <x v="15"/>
    <x v="0"/>
    <x v="0"/>
    <x v="538"/>
    <x v="1184"/>
    <n v="0"/>
    <x v="0"/>
    <x v="4"/>
    <x v="3"/>
  </r>
  <r>
    <x v="0"/>
    <s v="1790325083001"/>
    <x v="16"/>
    <x v="0"/>
    <x v="0"/>
    <x v="538"/>
    <x v="1184"/>
    <n v="0"/>
    <x v="0"/>
    <x v="4"/>
    <x v="3"/>
  </r>
  <r>
    <x v="0"/>
    <s v="1790451801001"/>
    <x v="17"/>
    <x v="0"/>
    <x v="0"/>
    <x v="538"/>
    <x v="1184"/>
    <n v="0"/>
    <x v="0"/>
    <x v="4"/>
    <x v="3"/>
  </r>
  <r>
    <x v="0"/>
    <s v="1790501469001"/>
    <x v="18"/>
    <x v="0"/>
    <x v="0"/>
    <x v="538"/>
    <x v="1184"/>
    <n v="0"/>
    <x v="0"/>
    <x v="4"/>
    <x v="3"/>
  </r>
  <r>
    <x v="0"/>
    <s v="1790567699001"/>
    <x v="19"/>
    <x v="0"/>
    <x v="0"/>
    <x v="538"/>
    <x v="1184"/>
    <n v="0"/>
    <x v="0"/>
    <x v="4"/>
    <x v="3"/>
  </r>
  <r>
    <x v="0"/>
    <s v="1790866084001"/>
    <x v="20"/>
    <x v="0"/>
    <x v="0"/>
    <x v="538"/>
    <x v="1184"/>
    <n v="0"/>
    <x v="0"/>
    <x v="4"/>
    <x v="3"/>
  </r>
  <r>
    <x v="0"/>
    <s v="1790900193001"/>
    <x v="21"/>
    <x v="0"/>
    <x v="0"/>
    <x v="538"/>
    <x v="1184"/>
    <n v="0"/>
    <x v="0"/>
    <x v="4"/>
    <x v="3"/>
  </r>
  <r>
    <x v="0"/>
    <s v="1790979016001"/>
    <x v="22"/>
    <x v="0"/>
    <x v="0"/>
    <x v="538"/>
    <x v="1184"/>
    <n v="0"/>
    <x v="0"/>
    <x v="4"/>
    <x v="3"/>
  </r>
  <r>
    <x v="0"/>
    <s v="1791708040001"/>
    <x v="23"/>
    <x v="0"/>
    <x v="0"/>
    <x v="538"/>
    <x v="1184"/>
    <n v="0"/>
    <x v="0"/>
    <x v="4"/>
    <x v="3"/>
  </r>
  <r>
    <x v="0"/>
    <s v="1890001323001"/>
    <x v="24"/>
    <x v="0"/>
    <x v="0"/>
    <x v="538"/>
    <x v="1184"/>
    <n v="0"/>
    <x v="0"/>
    <x v="4"/>
    <x v="3"/>
  </r>
  <r>
    <x v="0"/>
    <s v="1890003628001"/>
    <x v="25"/>
    <x v="0"/>
    <x v="0"/>
    <x v="538"/>
    <x v="1184"/>
    <n v="0"/>
    <x v="0"/>
    <x v="4"/>
    <x v="3"/>
  </r>
  <r>
    <x v="0"/>
    <s v="1890037646001"/>
    <x v="26"/>
    <x v="0"/>
    <x v="0"/>
    <x v="538"/>
    <x v="1184"/>
    <n v="0"/>
    <x v="0"/>
    <x v="4"/>
    <x v="3"/>
  </r>
  <r>
    <x v="0"/>
    <s v="1890080967001"/>
    <x v="27"/>
    <x v="0"/>
    <x v="0"/>
    <x v="538"/>
    <x v="1184"/>
    <n v="0"/>
    <x v="0"/>
    <x v="4"/>
    <x v="3"/>
  </r>
  <r>
    <x v="0"/>
    <s v="1890141877001"/>
    <x v="28"/>
    <x v="0"/>
    <x v="0"/>
    <x v="538"/>
    <x v="1184"/>
    <n v="0"/>
    <x v="0"/>
    <x v="4"/>
    <x v="3"/>
  </r>
  <r>
    <x v="0"/>
    <s v="1891709591001"/>
    <x v="29"/>
    <x v="0"/>
    <x v="0"/>
    <x v="538"/>
    <x v="1184"/>
    <n v="0"/>
    <x v="0"/>
    <x v="4"/>
    <x v="3"/>
  </r>
  <r>
    <x v="0"/>
    <s v="1891710328001"/>
    <x v="30"/>
    <x v="0"/>
    <x v="0"/>
    <x v="538"/>
    <x v="1184"/>
    <n v="0"/>
    <x v="0"/>
    <x v="4"/>
    <x v="3"/>
  </r>
  <r>
    <x v="0"/>
    <s v="0190115798001"/>
    <x v="0"/>
    <x v="0"/>
    <x v="1"/>
    <x v="538"/>
    <x v="1184"/>
    <n v="0"/>
    <x v="0"/>
    <x v="4"/>
    <x v="3"/>
  </r>
  <r>
    <x v="0"/>
    <s v="0190155722001"/>
    <x v="1"/>
    <x v="0"/>
    <x v="1"/>
    <x v="538"/>
    <x v="1184"/>
    <n v="0"/>
    <x v="0"/>
    <x v="4"/>
    <x v="3"/>
  </r>
  <r>
    <x v="0"/>
    <s v="0290003288001"/>
    <x v="2"/>
    <x v="0"/>
    <x v="1"/>
    <x v="538"/>
    <x v="1184"/>
    <n v="0"/>
    <x v="0"/>
    <x v="4"/>
    <x v="3"/>
  </r>
  <r>
    <x v="0"/>
    <s v="0390027923001"/>
    <x v="3"/>
    <x v="0"/>
    <x v="1"/>
    <x v="538"/>
    <x v="1184"/>
    <n v="0"/>
    <x v="0"/>
    <x v="4"/>
    <x v="3"/>
  </r>
  <r>
    <x v="0"/>
    <s v="0490001883001"/>
    <x v="4"/>
    <x v="0"/>
    <x v="1"/>
    <x v="538"/>
    <x v="1184"/>
    <n v="0"/>
    <x v="0"/>
    <x v="4"/>
    <x v="3"/>
  </r>
  <r>
    <x v="0"/>
    <s v="0490002669001"/>
    <x v="5"/>
    <x v="0"/>
    <x v="1"/>
    <x v="538"/>
    <x v="1184"/>
    <n v="0"/>
    <x v="0"/>
    <x v="4"/>
    <x v="3"/>
  </r>
  <r>
    <x v="0"/>
    <s v="0590052000001"/>
    <x v="6"/>
    <x v="0"/>
    <x v="1"/>
    <x v="538"/>
    <x v="1184"/>
    <n v="0"/>
    <x v="0"/>
    <x v="4"/>
    <x v="3"/>
  </r>
  <r>
    <x v="0"/>
    <s v="0690045389001"/>
    <x v="7"/>
    <x v="0"/>
    <x v="1"/>
    <x v="538"/>
    <x v="1184"/>
    <n v="0"/>
    <x v="0"/>
    <x v="4"/>
    <x v="3"/>
  </r>
  <r>
    <x v="0"/>
    <s v="0691706710001"/>
    <x v="8"/>
    <x v="0"/>
    <x v="1"/>
    <x v="538"/>
    <x v="1184"/>
    <n v="0"/>
    <x v="0"/>
    <x v="4"/>
    <x v="3"/>
  </r>
  <r>
    <x v="0"/>
    <s v="0790024656001"/>
    <x v="9"/>
    <x v="0"/>
    <x v="1"/>
    <x v="538"/>
    <x v="1184"/>
    <n v="0"/>
    <x v="0"/>
    <x v="4"/>
    <x v="3"/>
  </r>
  <r>
    <x v="0"/>
    <s v="1090033456001"/>
    <x v="10"/>
    <x v="0"/>
    <x v="1"/>
    <x v="538"/>
    <x v="1184"/>
    <n v="0"/>
    <x v="0"/>
    <x v="4"/>
    <x v="3"/>
  </r>
  <r>
    <x v="0"/>
    <s v="1091720902001"/>
    <x v="11"/>
    <x v="0"/>
    <x v="1"/>
    <x v="538"/>
    <x v="1184"/>
    <n v="0"/>
    <x v="0"/>
    <x v="4"/>
    <x v="3"/>
  </r>
  <r>
    <x v="0"/>
    <s v="1190068389001"/>
    <x v="12"/>
    <x v="0"/>
    <x v="1"/>
    <x v="538"/>
    <x v="1184"/>
    <n v="0"/>
    <x v="0"/>
    <x v="4"/>
    <x v="3"/>
  </r>
  <r>
    <x v="0"/>
    <s v="1390013678001"/>
    <x v="13"/>
    <x v="0"/>
    <x v="1"/>
    <x v="538"/>
    <x v="1184"/>
    <n v="0"/>
    <x v="0"/>
    <x v="4"/>
    <x v="3"/>
  </r>
  <r>
    <x v="0"/>
    <s v="1690012606001"/>
    <x v="14"/>
    <x v="0"/>
    <x v="1"/>
    <x v="538"/>
    <x v="1184"/>
    <n v="0"/>
    <x v="0"/>
    <x v="4"/>
    <x v="3"/>
  </r>
  <r>
    <x v="0"/>
    <s v="1790093204001"/>
    <x v="15"/>
    <x v="0"/>
    <x v="1"/>
    <x v="538"/>
    <x v="1184"/>
    <n v="0"/>
    <x v="0"/>
    <x v="4"/>
    <x v="3"/>
  </r>
  <r>
    <x v="0"/>
    <s v="1790325083001"/>
    <x v="16"/>
    <x v="0"/>
    <x v="1"/>
    <x v="538"/>
    <x v="1184"/>
    <n v="0"/>
    <x v="0"/>
    <x v="4"/>
    <x v="3"/>
  </r>
  <r>
    <x v="0"/>
    <s v="1790451801001"/>
    <x v="17"/>
    <x v="0"/>
    <x v="1"/>
    <x v="538"/>
    <x v="1184"/>
    <n v="0"/>
    <x v="0"/>
    <x v="4"/>
    <x v="3"/>
  </r>
  <r>
    <x v="0"/>
    <s v="1790501469001"/>
    <x v="18"/>
    <x v="0"/>
    <x v="1"/>
    <x v="538"/>
    <x v="1184"/>
    <n v="0"/>
    <x v="0"/>
    <x v="4"/>
    <x v="3"/>
  </r>
  <r>
    <x v="0"/>
    <s v="1790567699001"/>
    <x v="19"/>
    <x v="0"/>
    <x v="1"/>
    <x v="538"/>
    <x v="1184"/>
    <n v="0"/>
    <x v="0"/>
    <x v="4"/>
    <x v="3"/>
  </r>
  <r>
    <x v="0"/>
    <s v="1790866084001"/>
    <x v="20"/>
    <x v="0"/>
    <x v="1"/>
    <x v="538"/>
    <x v="1184"/>
    <n v="0"/>
    <x v="0"/>
    <x v="4"/>
    <x v="3"/>
  </r>
  <r>
    <x v="0"/>
    <s v="1790900193001"/>
    <x v="21"/>
    <x v="0"/>
    <x v="1"/>
    <x v="538"/>
    <x v="1184"/>
    <n v="0"/>
    <x v="0"/>
    <x v="4"/>
    <x v="3"/>
  </r>
  <r>
    <x v="0"/>
    <s v="1790979016001"/>
    <x v="22"/>
    <x v="0"/>
    <x v="1"/>
    <x v="538"/>
    <x v="1184"/>
    <n v="0"/>
    <x v="0"/>
    <x v="4"/>
    <x v="3"/>
  </r>
  <r>
    <x v="0"/>
    <s v="1791708040001"/>
    <x v="23"/>
    <x v="0"/>
    <x v="1"/>
    <x v="538"/>
    <x v="1184"/>
    <n v="0"/>
    <x v="0"/>
    <x v="4"/>
    <x v="3"/>
  </r>
  <r>
    <x v="0"/>
    <s v="1890001323001"/>
    <x v="24"/>
    <x v="0"/>
    <x v="1"/>
    <x v="538"/>
    <x v="1184"/>
    <n v="0"/>
    <x v="0"/>
    <x v="4"/>
    <x v="3"/>
  </r>
  <r>
    <x v="0"/>
    <s v="1890003628001"/>
    <x v="25"/>
    <x v="0"/>
    <x v="1"/>
    <x v="538"/>
    <x v="1184"/>
    <n v="0"/>
    <x v="0"/>
    <x v="4"/>
    <x v="3"/>
  </r>
  <r>
    <x v="0"/>
    <s v="1890037646001"/>
    <x v="26"/>
    <x v="0"/>
    <x v="1"/>
    <x v="538"/>
    <x v="1184"/>
    <n v="0"/>
    <x v="0"/>
    <x v="4"/>
    <x v="3"/>
  </r>
  <r>
    <x v="0"/>
    <s v="1890080967001"/>
    <x v="27"/>
    <x v="0"/>
    <x v="1"/>
    <x v="538"/>
    <x v="1184"/>
    <n v="0"/>
    <x v="0"/>
    <x v="4"/>
    <x v="3"/>
  </r>
  <r>
    <x v="0"/>
    <s v="1890141877001"/>
    <x v="28"/>
    <x v="0"/>
    <x v="1"/>
    <x v="538"/>
    <x v="1184"/>
    <n v="0"/>
    <x v="0"/>
    <x v="4"/>
    <x v="3"/>
  </r>
  <r>
    <x v="0"/>
    <s v="1891709591001"/>
    <x v="29"/>
    <x v="0"/>
    <x v="1"/>
    <x v="538"/>
    <x v="1184"/>
    <n v="0"/>
    <x v="0"/>
    <x v="4"/>
    <x v="3"/>
  </r>
  <r>
    <x v="0"/>
    <s v="1891710328001"/>
    <x v="30"/>
    <x v="0"/>
    <x v="1"/>
    <x v="538"/>
    <x v="1184"/>
    <n v="0"/>
    <x v="0"/>
    <x v="4"/>
    <x v="3"/>
  </r>
  <r>
    <x v="0"/>
    <s v="11"/>
    <x v="31"/>
    <x v="0"/>
    <x v="0"/>
    <x v="538"/>
    <x v="1184"/>
    <n v="0"/>
    <x v="0"/>
    <x v="4"/>
    <x v="3"/>
  </r>
  <r>
    <x v="0"/>
    <s v="11"/>
    <x v="31"/>
    <x v="0"/>
    <x v="1"/>
    <x v="538"/>
    <x v="1184"/>
    <n v="0"/>
    <x v="0"/>
    <x v="4"/>
    <x v="3"/>
  </r>
  <r>
    <x v="0"/>
    <s v="12"/>
    <x v="32"/>
    <x v="0"/>
    <x v="0"/>
    <x v="538"/>
    <x v="1184"/>
    <n v="0"/>
    <x v="0"/>
    <x v="4"/>
    <x v="3"/>
  </r>
  <r>
    <x v="0"/>
    <s v="12"/>
    <x v="32"/>
    <x v="0"/>
    <x v="1"/>
    <x v="538"/>
    <x v="1184"/>
    <n v="0"/>
    <x v="0"/>
    <x v="4"/>
    <x v="3"/>
  </r>
  <r>
    <x v="0"/>
    <s v="0190115798001"/>
    <x v="0"/>
    <x v="0"/>
    <x v="0"/>
    <x v="539"/>
    <x v="1185"/>
    <n v="756232.95"/>
    <x v="0"/>
    <x v="4"/>
    <x v="3"/>
  </r>
  <r>
    <x v="0"/>
    <s v="0190155722001"/>
    <x v="1"/>
    <x v="0"/>
    <x v="0"/>
    <x v="539"/>
    <x v="1185"/>
    <n v="18550.849999999999"/>
    <x v="0"/>
    <x v="4"/>
    <x v="3"/>
  </r>
  <r>
    <x v="0"/>
    <s v="0290003288001"/>
    <x v="2"/>
    <x v="0"/>
    <x v="0"/>
    <x v="539"/>
    <x v="1185"/>
    <n v="99342.42"/>
    <x v="0"/>
    <x v="4"/>
    <x v="3"/>
  </r>
  <r>
    <x v="0"/>
    <s v="0390027923001"/>
    <x v="3"/>
    <x v="0"/>
    <x v="0"/>
    <x v="539"/>
    <x v="1185"/>
    <n v="0"/>
    <x v="0"/>
    <x v="4"/>
    <x v="3"/>
  </r>
  <r>
    <x v="0"/>
    <s v="0490001883001"/>
    <x v="4"/>
    <x v="0"/>
    <x v="0"/>
    <x v="539"/>
    <x v="1185"/>
    <n v="36936"/>
    <x v="0"/>
    <x v="4"/>
    <x v="3"/>
  </r>
  <r>
    <x v="0"/>
    <s v="0490002669001"/>
    <x v="5"/>
    <x v="0"/>
    <x v="0"/>
    <x v="539"/>
    <x v="1185"/>
    <n v="40593.4"/>
    <x v="0"/>
    <x v="4"/>
    <x v="3"/>
  </r>
  <r>
    <x v="0"/>
    <s v="0590052000001"/>
    <x v="6"/>
    <x v="0"/>
    <x v="0"/>
    <x v="539"/>
    <x v="1185"/>
    <n v="62358.38"/>
    <x v="0"/>
    <x v="4"/>
    <x v="3"/>
  </r>
  <r>
    <x v="0"/>
    <s v="0690045389001"/>
    <x v="7"/>
    <x v="0"/>
    <x v="0"/>
    <x v="539"/>
    <x v="1185"/>
    <n v="0"/>
    <x v="0"/>
    <x v="4"/>
    <x v="3"/>
  </r>
  <r>
    <x v="0"/>
    <s v="0691706710001"/>
    <x v="8"/>
    <x v="0"/>
    <x v="0"/>
    <x v="539"/>
    <x v="1185"/>
    <n v="42832.07"/>
    <x v="0"/>
    <x v="4"/>
    <x v="3"/>
  </r>
  <r>
    <x v="0"/>
    <s v="0790024656001"/>
    <x v="9"/>
    <x v="0"/>
    <x v="0"/>
    <x v="539"/>
    <x v="1185"/>
    <n v="0"/>
    <x v="0"/>
    <x v="4"/>
    <x v="3"/>
  </r>
  <r>
    <x v="0"/>
    <s v="1090033456001"/>
    <x v="10"/>
    <x v="0"/>
    <x v="0"/>
    <x v="539"/>
    <x v="1185"/>
    <n v="58726.16"/>
    <x v="0"/>
    <x v="4"/>
    <x v="3"/>
  </r>
  <r>
    <x v="0"/>
    <s v="1091720902001"/>
    <x v="11"/>
    <x v="0"/>
    <x v="0"/>
    <x v="539"/>
    <x v="1185"/>
    <n v="0"/>
    <x v="0"/>
    <x v="4"/>
    <x v="3"/>
  </r>
  <r>
    <x v="0"/>
    <s v="1190068389001"/>
    <x v="12"/>
    <x v="0"/>
    <x v="0"/>
    <x v="539"/>
    <x v="1185"/>
    <n v="147579.82999999999"/>
    <x v="0"/>
    <x v="4"/>
    <x v="3"/>
  </r>
  <r>
    <x v="0"/>
    <s v="1390013678001"/>
    <x v="13"/>
    <x v="0"/>
    <x v="0"/>
    <x v="539"/>
    <x v="1185"/>
    <n v="89072.34"/>
    <x v="0"/>
    <x v="4"/>
    <x v="3"/>
  </r>
  <r>
    <x v="0"/>
    <s v="1690012606001"/>
    <x v="14"/>
    <x v="0"/>
    <x v="0"/>
    <x v="539"/>
    <x v="1185"/>
    <n v="12580.41"/>
    <x v="0"/>
    <x v="4"/>
    <x v="3"/>
  </r>
  <r>
    <x v="0"/>
    <s v="1790093204001"/>
    <x v="15"/>
    <x v="0"/>
    <x v="0"/>
    <x v="539"/>
    <x v="1185"/>
    <n v="24094.36"/>
    <x v="0"/>
    <x v="4"/>
    <x v="3"/>
  </r>
  <r>
    <x v="0"/>
    <s v="1790325083001"/>
    <x v="16"/>
    <x v="0"/>
    <x v="0"/>
    <x v="539"/>
    <x v="1185"/>
    <n v="119255.57"/>
    <x v="0"/>
    <x v="4"/>
    <x v="3"/>
  </r>
  <r>
    <x v="0"/>
    <s v="1790451801001"/>
    <x v="17"/>
    <x v="0"/>
    <x v="0"/>
    <x v="539"/>
    <x v="1185"/>
    <n v="162785.32"/>
    <x v="0"/>
    <x v="4"/>
    <x v="3"/>
  </r>
  <r>
    <x v="0"/>
    <s v="1790501469001"/>
    <x v="18"/>
    <x v="0"/>
    <x v="0"/>
    <x v="539"/>
    <x v="1185"/>
    <n v="63985.279999999999"/>
    <x v="0"/>
    <x v="4"/>
    <x v="3"/>
  </r>
  <r>
    <x v="0"/>
    <s v="1790567699001"/>
    <x v="19"/>
    <x v="0"/>
    <x v="0"/>
    <x v="539"/>
    <x v="1185"/>
    <n v="161282.01999999999"/>
    <x v="0"/>
    <x v="4"/>
    <x v="3"/>
  </r>
  <r>
    <x v="0"/>
    <s v="1790866084001"/>
    <x v="20"/>
    <x v="0"/>
    <x v="0"/>
    <x v="539"/>
    <x v="1185"/>
    <n v="173195.59"/>
    <x v="0"/>
    <x v="4"/>
    <x v="3"/>
  </r>
  <r>
    <x v="0"/>
    <s v="1790900193001"/>
    <x v="21"/>
    <x v="0"/>
    <x v="0"/>
    <x v="539"/>
    <x v="1185"/>
    <n v="0"/>
    <x v="0"/>
    <x v="4"/>
    <x v="3"/>
  </r>
  <r>
    <x v="0"/>
    <s v="1790979016001"/>
    <x v="22"/>
    <x v="0"/>
    <x v="0"/>
    <x v="539"/>
    <x v="1185"/>
    <n v="16612.02"/>
    <x v="0"/>
    <x v="4"/>
    <x v="3"/>
  </r>
  <r>
    <x v="0"/>
    <s v="1791708040001"/>
    <x v="23"/>
    <x v="0"/>
    <x v="0"/>
    <x v="539"/>
    <x v="1185"/>
    <n v="0"/>
    <x v="0"/>
    <x v="4"/>
    <x v="3"/>
  </r>
  <r>
    <x v="0"/>
    <s v="1890001323001"/>
    <x v="24"/>
    <x v="0"/>
    <x v="0"/>
    <x v="539"/>
    <x v="1185"/>
    <n v="0"/>
    <x v="0"/>
    <x v="4"/>
    <x v="3"/>
  </r>
  <r>
    <x v="0"/>
    <s v="1890003628001"/>
    <x v="25"/>
    <x v="0"/>
    <x v="0"/>
    <x v="539"/>
    <x v="1185"/>
    <n v="94400.22"/>
    <x v="0"/>
    <x v="4"/>
    <x v="3"/>
  </r>
  <r>
    <x v="0"/>
    <s v="1890037646001"/>
    <x v="26"/>
    <x v="0"/>
    <x v="0"/>
    <x v="539"/>
    <x v="1185"/>
    <n v="44020.18"/>
    <x v="0"/>
    <x v="4"/>
    <x v="3"/>
  </r>
  <r>
    <x v="0"/>
    <s v="1890080967001"/>
    <x v="27"/>
    <x v="0"/>
    <x v="0"/>
    <x v="539"/>
    <x v="1185"/>
    <n v="126376.08"/>
    <x v="0"/>
    <x v="4"/>
    <x v="3"/>
  </r>
  <r>
    <x v="0"/>
    <s v="1890141877001"/>
    <x v="28"/>
    <x v="0"/>
    <x v="0"/>
    <x v="539"/>
    <x v="1185"/>
    <n v="157925.25"/>
    <x v="0"/>
    <x v="4"/>
    <x v="3"/>
  </r>
  <r>
    <x v="0"/>
    <s v="1891709591001"/>
    <x v="29"/>
    <x v="0"/>
    <x v="0"/>
    <x v="539"/>
    <x v="1185"/>
    <n v="31179.13"/>
    <x v="0"/>
    <x v="4"/>
    <x v="3"/>
  </r>
  <r>
    <x v="0"/>
    <s v="1891710328001"/>
    <x v="30"/>
    <x v="0"/>
    <x v="0"/>
    <x v="539"/>
    <x v="1185"/>
    <n v="8585.9500000000007"/>
    <x v="0"/>
    <x v="4"/>
    <x v="3"/>
  </r>
  <r>
    <x v="0"/>
    <s v="0190115798001"/>
    <x v="0"/>
    <x v="0"/>
    <x v="1"/>
    <x v="539"/>
    <x v="1185"/>
    <n v="1287471.77"/>
    <x v="0"/>
    <x v="4"/>
    <x v="3"/>
  </r>
  <r>
    <x v="0"/>
    <s v="0190155722001"/>
    <x v="1"/>
    <x v="0"/>
    <x v="1"/>
    <x v="539"/>
    <x v="1185"/>
    <n v="19101.55"/>
    <x v="0"/>
    <x v="4"/>
    <x v="3"/>
  </r>
  <r>
    <x v="0"/>
    <s v="0290003288001"/>
    <x v="2"/>
    <x v="0"/>
    <x v="1"/>
    <x v="539"/>
    <x v="1185"/>
    <n v="165403.6"/>
    <x v="0"/>
    <x v="4"/>
    <x v="3"/>
  </r>
  <r>
    <x v="0"/>
    <s v="0390027923001"/>
    <x v="3"/>
    <x v="0"/>
    <x v="1"/>
    <x v="539"/>
    <x v="1185"/>
    <n v="0"/>
    <x v="0"/>
    <x v="4"/>
    <x v="3"/>
  </r>
  <r>
    <x v="0"/>
    <s v="0490001883001"/>
    <x v="4"/>
    <x v="0"/>
    <x v="1"/>
    <x v="539"/>
    <x v="1185"/>
    <n v="59859.99"/>
    <x v="0"/>
    <x v="4"/>
    <x v="3"/>
  </r>
  <r>
    <x v="0"/>
    <s v="0490002669001"/>
    <x v="5"/>
    <x v="0"/>
    <x v="1"/>
    <x v="539"/>
    <x v="1185"/>
    <n v="70789.56"/>
    <x v="0"/>
    <x v="4"/>
    <x v="3"/>
  </r>
  <r>
    <x v="0"/>
    <s v="0590052000001"/>
    <x v="6"/>
    <x v="0"/>
    <x v="1"/>
    <x v="539"/>
    <x v="1185"/>
    <n v="91496.73"/>
    <x v="0"/>
    <x v="4"/>
    <x v="3"/>
  </r>
  <r>
    <x v="0"/>
    <s v="0690045389001"/>
    <x v="7"/>
    <x v="0"/>
    <x v="1"/>
    <x v="539"/>
    <x v="1185"/>
    <n v="0"/>
    <x v="0"/>
    <x v="4"/>
    <x v="3"/>
  </r>
  <r>
    <x v="0"/>
    <s v="0691706710001"/>
    <x v="8"/>
    <x v="0"/>
    <x v="1"/>
    <x v="539"/>
    <x v="1185"/>
    <n v="71366.880000000005"/>
    <x v="0"/>
    <x v="4"/>
    <x v="3"/>
  </r>
  <r>
    <x v="0"/>
    <s v="0790024656001"/>
    <x v="9"/>
    <x v="0"/>
    <x v="1"/>
    <x v="539"/>
    <x v="1185"/>
    <n v="0"/>
    <x v="0"/>
    <x v="4"/>
    <x v="3"/>
  </r>
  <r>
    <x v="0"/>
    <s v="1090033456001"/>
    <x v="10"/>
    <x v="0"/>
    <x v="1"/>
    <x v="539"/>
    <x v="1185"/>
    <n v="102278.91"/>
    <x v="0"/>
    <x v="4"/>
    <x v="3"/>
  </r>
  <r>
    <x v="0"/>
    <s v="1091720902001"/>
    <x v="11"/>
    <x v="0"/>
    <x v="1"/>
    <x v="539"/>
    <x v="1185"/>
    <n v="0"/>
    <x v="0"/>
    <x v="4"/>
    <x v="3"/>
  </r>
  <r>
    <x v="0"/>
    <s v="1190068389001"/>
    <x v="12"/>
    <x v="0"/>
    <x v="1"/>
    <x v="539"/>
    <x v="1185"/>
    <n v="262644.18"/>
    <x v="0"/>
    <x v="4"/>
    <x v="3"/>
  </r>
  <r>
    <x v="0"/>
    <s v="1390013678001"/>
    <x v="13"/>
    <x v="0"/>
    <x v="1"/>
    <x v="539"/>
    <x v="1185"/>
    <n v="175862.42"/>
    <x v="0"/>
    <x v="4"/>
    <x v="3"/>
  </r>
  <r>
    <x v="0"/>
    <s v="1690012606001"/>
    <x v="14"/>
    <x v="0"/>
    <x v="1"/>
    <x v="539"/>
    <x v="1185"/>
    <n v="21055.27"/>
    <x v="0"/>
    <x v="4"/>
    <x v="3"/>
  </r>
  <r>
    <x v="0"/>
    <s v="1790093204001"/>
    <x v="15"/>
    <x v="0"/>
    <x v="1"/>
    <x v="539"/>
    <x v="1185"/>
    <n v="57046.79"/>
    <x v="0"/>
    <x v="4"/>
    <x v="3"/>
  </r>
  <r>
    <x v="0"/>
    <s v="1790325083001"/>
    <x v="16"/>
    <x v="0"/>
    <x v="1"/>
    <x v="539"/>
    <x v="1185"/>
    <n v="186694.07"/>
    <x v="0"/>
    <x v="4"/>
    <x v="3"/>
  </r>
  <r>
    <x v="0"/>
    <s v="1790451801001"/>
    <x v="17"/>
    <x v="0"/>
    <x v="1"/>
    <x v="539"/>
    <x v="1185"/>
    <n v="253871.09"/>
    <x v="0"/>
    <x v="4"/>
    <x v="3"/>
  </r>
  <r>
    <x v="0"/>
    <s v="1790501469001"/>
    <x v="18"/>
    <x v="0"/>
    <x v="1"/>
    <x v="539"/>
    <x v="1185"/>
    <n v="102466.07"/>
    <x v="0"/>
    <x v="4"/>
    <x v="3"/>
  </r>
  <r>
    <x v="0"/>
    <s v="1790567699001"/>
    <x v="19"/>
    <x v="0"/>
    <x v="1"/>
    <x v="539"/>
    <x v="1185"/>
    <n v="248079.92"/>
    <x v="0"/>
    <x v="4"/>
    <x v="3"/>
  </r>
  <r>
    <x v="0"/>
    <s v="1790866084001"/>
    <x v="20"/>
    <x v="0"/>
    <x v="1"/>
    <x v="539"/>
    <x v="1185"/>
    <n v="333720.90999999997"/>
    <x v="0"/>
    <x v="4"/>
    <x v="3"/>
  </r>
  <r>
    <x v="0"/>
    <s v="1790900193001"/>
    <x v="21"/>
    <x v="0"/>
    <x v="1"/>
    <x v="539"/>
    <x v="1185"/>
    <n v="0"/>
    <x v="0"/>
    <x v="4"/>
    <x v="3"/>
  </r>
  <r>
    <x v="0"/>
    <s v="1790979016001"/>
    <x v="22"/>
    <x v="0"/>
    <x v="1"/>
    <x v="539"/>
    <x v="1185"/>
    <n v="30993.279999999999"/>
    <x v="0"/>
    <x v="4"/>
    <x v="3"/>
  </r>
  <r>
    <x v="0"/>
    <s v="1791708040001"/>
    <x v="23"/>
    <x v="0"/>
    <x v="1"/>
    <x v="539"/>
    <x v="1185"/>
    <n v="0"/>
    <x v="0"/>
    <x v="4"/>
    <x v="3"/>
  </r>
  <r>
    <x v="0"/>
    <s v="1890001323001"/>
    <x v="24"/>
    <x v="0"/>
    <x v="1"/>
    <x v="539"/>
    <x v="1185"/>
    <n v="0"/>
    <x v="0"/>
    <x v="4"/>
    <x v="3"/>
  </r>
  <r>
    <x v="0"/>
    <s v="1890003628001"/>
    <x v="25"/>
    <x v="0"/>
    <x v="1"/>
    <x v="539"/>
    <x v="1185"/>
    <n v="148521.44"/>
    <x v="0"/>
    <x v="4"/>
    <x v="3"/>
  </r>
  <r>
    <x v="0"/>
    <s v="1890037646001"/>
    <x v="26"/>
    <x v="0"/>
    <x v="1"/>
    <x v="539"/>
    <x v="1185"/>
    <n v="76004.149999999994"/>
    <x v="0"/>
    <x v="4"/>
    <x v="3"/>
  </r>
  <r>
    <x v="0"/>
    <s v="1890080967001"/>
    <x v="27"/>
    <x v="0"/>
    <x v="1"/>
    <x v="539"/>
    <x v="1185"/>
    <n v="472077.12"/>
    <x v="0"/>
    <x v="4"/>
    <x v="3"/>
  </r>
  <r>
    <x v="0"/>
    <s v="1890141877001"/>
    <x v="28"/>
    <x v="0"/>
    <x v="1"/>
    <x v="539"/>
    <x v="1185"/>
    <n v="250189.88"/>
    <x v="0"/>
    <x v="4"/>
    <x v="3"/>
  </r>
  <r>
    <x v="0"/>
    <s v="1891709591001"/>
    <x v="29"/>
    <x v="0"/>
    <x v="1"/>
    <x v="539"/>
    <x v="1185"/>
    <n v="48109.64"/>
    <x v="0"/>
    <x v="4"/>
    <x v="3"/>
  </r>
  <r>
    <x v="0"/>
    <s v="1891710328001"/>
    <x v="30"/>
    <x v="0"/>
    <x v="1"/>
    <x v="539"/>
    <x v="1185"/>
    <n v="3401.11"/>
    <x v="0"/>
    <x v="4"/>
    <x v="3"/>
  </r>
  <r>
    <x v="0"/>
    <s v="11"/>
    <x v="31"/>
    <x v="0"/>
    <x v="0"/>
    <x v="539"/>
    <x v="1185"/>
    <n v="2548501.7800000003"/>
    <x v="0"/>
    <x v="4"/>
    <x v="3"/>
  </r>
  <r>
    <x v="0"/>
    <s v="11"/>
    <x v="31"/>
    <x v="0"/>
    <x v="1"/>
    <x v="539"/>
    <x v="1185"/>
    <n v="4538506.33"/>
    <x v="0"/>
    <x v="4"/>
    <x v="3"/>
  </r>
  <r>
    <x v="0"/>
    <s v="12"/>
    <x v="32"/>
    <x v="0"/>
    <x v="0"/>
    <x v="539"/>
    <x v="1185"/>
    <n v="2548501.7800000003"/>
    <x v="0"/>
    <x v="4"/>
    <x v="3"/>
  </r>
  <r>
    <x v="0"/>
    <s v="12"/>
    <x v="32"/>
    <x v="0"/>
    <x v="1"/>
    <x v="539"/>
    <x v="1185"/>
    <n v="4538506.33"/>
    <x v="0"/>
    <x v="4"/>
    <x v="3"/>
  </r>
  <r>
    <x v="0"/>
    <s v="0190115798001"/>
    <x v="0"/>
    <x v="0"/>
    <x v="0"/>
    <x v="64"/>
    <x v="1186"/>
    <n v="628425.16"/>
    <x v="0"/>
    <x v="4"/>
    <x v="2"/>
  </r>
  <r>
    <x v="0"/>
    <s v="0190155722001"/>
    <x v="1"/>
    <x v="0"/>
    <x v="0"/>
    <x v="64"/>
    <x v="1186"/>
    <n v="60878.42"/>
    <x v="0"/>
    <x v="4"/>
    <x v="2"/>
  </r>
  <r>
    <x v="0"/>
    <s v="0290003288001"/>
    <x v="2"/>
    <x v="0"/>
    <x v="0"/>
    <x v="64"/>
    <x v="1186"/>
    <n v="8833.01"/>
    <x v="0"/>
    <x v="4"/>
    <x v="2"/>
  </r>
  <r>
    <x v="0"/>
    <s v="0390027923001"/>
    <x v="3"/>
    <x v="0"/>
    <x v="0"/>
    <x v="64"/>
    <x v="1186"/>
    <n v="19416.57"/>
    <x v="0"/>
    <x v="4"/>
    <x v="2"/>
  </r>
  <r>
    <x v="0"/>
    <s v="0490001883001"/>
    <x v="4"/>
    <x v="0"/>
    <x v="0"/>
    <x v="64"/>
    <x v="1186"/>
    <n v="3184.86"/>
    <x v="0"/>
    <x v="4"/>
    <x v="2"/>
  </r>
  <r>
    <x v="0"/>
    <s v="0490002669001"/>
    <x v="5"/>
    <x v="0"/>
    <x v="0"/>
    <x v="64"/>
    <x v="1186"/>
    <n v="18166.18"/>
    <x v="0"/>
    <x v="4"/>
    <x v="2"/>
  </r>
  <r>
    <x v="0"/>
    <s v="0590052000001"/>
    <x v="6"/>
    <x v="0"/>
    <x v="0"/>
    <x v="64"/>
    <x v="1186"/>
    <n v="25007.55"/>
    <x v="0"/>
    <x v="4"/>
    <x v="2"/>
  </r>
  <r>
    <x v="0"/>
    <s v="0690045389001"/>
    <x v="7"/>
    <x v="0"/>
    <x v="0"/>
    <x v="64"/>
    <x v="1186"/>
    <n v="0"/>
    <x v="0"/>
    <x v="4"/>
    <x v="2"/>
  </r>
  <r>
    <x v="0"/>
    <s v="0691706710001"/>
    <x v="8"/>
    <x v="0"/>
    <x v="0"/>
    <x v="64"/>
    <x v="1186"/>
    <n v="0"/>
    <x v="0"/>
    <x v="4"/>
    <x v="2"/>
  </r>
  <r>
    <x v="0"/>
    <s v="0790024656001"/>
    <x v="9"/>
    <x v="0"/>
    <x v="0"/>
    <x v="64"/>
    <x v="1186"/>
    <n v="2362.2800000000002"/>
    <x v="0"/>
    <x v="4"/>
    <x v="2"/>
  </r>
  <r>
    <x v="0"/>
    <s v="1090033456001"/>
    <x v="10"/>
    <x v="0"/>
    <x v="0"/>
    <x v="64"/>
    <x v="1186"/>
    <n v="233558.96"/>
    <x v="0"/>
    <x v="4"/>
    <x v="2"/>
  </r>
  <r>
    <x v="0"/>
    <s v="1091720902001"/>
    <x v="11"/>
    <x v="0"/>
    <x v="0"/>
    <x v="64"/>
    <x v="1186"/>
    <n v="0"/>
    <x v="0"/>
    <x v="4"/>
    <x v="2"/>
  </r>
  <r>
    <x v="0"/>
    <s v="1190068389001"/>
    <x v="12"/>
    <x v="0"/>
    <x v="0"/>
    <x v="64"/>
    <x v="1186"/>
    <n v="78160.94"/>
    <x v="0"/>
    <x v="4"/>
    <x v="2"/>
  </r>
  <r>
    <x v="0"/>
    <s v="1390013678001"/>
    <x v="13"/>
    <x v="0"/>
    <x v="0"/>
    <x v="64"/>
    <x v="1186"/>
    <n v="5255.69"/>
    <x v="0"/>
    <x v="4"/>
    <x v="2"/>
  </r>
  <r>
    <x v="0"/>
    <s v="1690012606001"/>
    <x v="14"/>
    <x v="0"/>
    <x v="0"/>
    <x v="64"/>
    <x v="1186"/>
    <n v="11469.43"/>
    <x v="0"/>
    <x v="4"/>
    <x v="2"/>
  </r>
  <r>
    <x v="0"/>
    <s v="1790093204001"/>
    <x v="15"/>
    <x v="0"/>
    <x v="0"/>
    <x v="64"/>
    <x v="1186"/>
    <n v="3623.5"/>
    <x v="0"/>
    <x v="4"/>
    <x v="2"/>
  </r>
  <r>
    <x v="0"/>
    <s v="1790325083001"/>
    <x v="16"/>
    <x v="0"/>
    <x v="0"/>
    <x v="64"/>
    <x v="1186"/>
    <n v="1820.55"/>
    <x v="0"/>
    <x v="4"/>
    <x v="2"/>
  </r>
  <r>
    <x v="0"/>
    <s v="1790451801001"/>
    <x v="17"/>
    <x v="0"/>
    <x v="0"/>
    <x v="64"/>
    <x v="1186"/>
    <n v="2418.34"/>
    <x v="0"/>
    <x v="4"/>
    <x v="2"/>
  </r>
  <r>
    <x v="0"/>
    <s v="1790501469001"/>
    <x v="18"/>
    <x v="0"/>
    <x v="0"/>
    <x v="64"/>
    <x v="1186"/>
    <n v="20909.05"/>
    <x v="0"/>
    <x v="4"/>
    <x v="2"/>
  </r>
  <r>
    <x v="0"/>
    <s v="1790567699001"/>
    <x v="19"/>
    <x v="0"/>
    <x v="0"/>
    <x v="64"/>
    <x v="1186"/>
    <n v="0"/>
    <x v="0"/>
    <x v="4"/>
    <x v="2"/>
  </r>
  <r>
    <x v="0"/>
    <s v="1790866084001"/>
    <x v="20"/>
    <x v="0"/>
    <x v="0"/>
    <x v="64"/>
    <x v="1186"/>
    <n v="39141.33"/>
    <x v="0"/>
    <x v="4"/>
    <x v="2"/>
  </r>
  <r>
    <x v="0"/>
    <s v="1790900193001"/>
    <x v="21"/>
    <x v="0"/>
    <x v="0"/>
    <x v="64"/>
    <x v="1186"/>
    <n v="2541.4899999999998"/>
    <x v="0"/>
    <x v="4"/>
    <x v="2"/>
  </r>
  <r>
    <x v="0"/>
    <s v="1790979016001"/>
    <x v="22"/>
    <x v="0"/>
    <x v="0"/>
    <x v="64"/>
    <x v="1186"/>
    <n v="0"/>
    <x v="0"/>
    <x v="4"/>
    <x v="2"/>
  </r>
  <r>
    <x v="0"/>
    <s v="1791708040001"/>
    <x v="23"/>
    <x v="0"/>
    <x v="0"/>
    <x v="64"/>
    <x v="1186"/>
    <n v="0"/>
    <x v="0"/>
    <x v="4"/>
    <x v="2"/>
  </r>
  <r>
    <x v="0"/>
    <s v="1890001323001"/>
    <x v="24"/>
    <x v="0"/>
    <x v="0"/>
    <x v="64"/>
    <x v="1186"/>
    <n v="298.42"/>
    <x v="0"/>
    <x v="4"/>
    <x v="2"/>
  </r>
  <r>
    <x v="0"/>
    <s v="1890003628001"/>
    <x v="25"/>
    <x v="0"/>
    <x v="0"/>
    <x v="64"/>
    <x v="1186"/>
    <n v="74077.83"/>
    <x v="0"/>
    <x v="4"/>
    <x v="2"/>
  </r>
  <r>
    <x v="0"/>
    <s v="1890037646001"/>
    <x v="26"/>
    <x v="0"/>
    <x v="0"/>
    <x v="64"/>
    <x v="1186"/>
    <n v="5921.94"/>
    <x v="0"/>
    <x v="4"/>
    <x v="2"/>
  </r>
  <r>
    <x v="0"/>
    <s v="1890080967001"/>
    <x v="27"/>
    <x v="0"/>
    <x v="0"/>
    <x v="64"/>
    <x v="1186"/>
    <n v="1430.2"/>
    <x v="0"/>
    <x v="4"/>
    <x v="2"/>
  </r>
  <r>
    <x v="0"/>
    <s v="1890141877001"/>
    <x v="28"/>
    <x v="0"/>
    <x v="0"/>
    <x v="64"/>
    <x v="1186"/>
    <n v="0"/>
    <x v="0"/>
    <x v="4"/>
    <x v="2"/>
  </r>
  <r>
    <x v="0"/>
    <s v="1891709591001"/>
    <x v="29"/>
    <x v="0"/>
    <x v="0"/>
    <x v="64"/>
    <x v="1186"/>
    <n v="0"/>
    <x v="0"/>
    <x v="4"/>
    <x v="2"/>
  </r>
  <r>
    <x v="0"/>
    <s v="1891710328001"/>
    <x v="30"/>
    <x v="0"/>
    <x v="0"/>
    <x v="64"/>
    <x v="1186"/>
    <n v="1"/>
    <x v="0"/>
    <x v="4"/>
    <x v="2"/>
  </r>
  <r>
    <x v="0"/>
    <s v="0190115798001"/>
    <x v="0"/>
    <x v="0"/>
    <x v="1"/>
    <x v="64"/>
    <x v="1186"/>
    <n v="1278089.29"/>
    <x v="0"/>
    <x v="4"/>
    <x v="2"/>
  </r>
  <r>
    <x v="0"/>
    <s v="0190155722001"/>
    <x v="1"/>
    <x v="0"/>
    <x v="1"/>
    <x v="64"/>
    <x v="1186"/>
    <n v="114985.34"/>
    <x v="0"/>
    <x v="4"/>
    <x v="2"/>
  </r>
  <r>
    <x v="0"/>
    <s v="0290003288001"/>
    <x v="2"/>
    <x v="0"/>
    <x v="1"/>
    <x v="64"/>
    <x v="1186"/>
    <n v="16613.580000000002"/>
    <x v="0"/>
    <x v="4"/>
    <x v="2"/>
  </r>
  <r>
    <x v="0"/>
    <s v="0390027923001"/>
    <x v="3"/>
    <x v="0"/>
    <x v="1"/>
    <x v="64"/>
    <x v="1186"/>
    <n v="23348.34"/>
    <x v="0"/>
    <x v="4"/>
    <x v="2"/>
  </r>
  <r>
    <x v="0"/>
    <s v="0490001883001"/>
    <x v="4"/>
    <x v="0"/>
    <x v="1"/>
    <x v="64"/>
    <x v="1186"/>
    <n v="5742.83"/>
    <x v="0"/>
    <x v="4"/>
    <x v="2"/>
  </r>
  <r>
    <x v="0"/>
    <s v="0490002669001"/>
    <x v="5"/>
    <x v="0"/>
    <x v="1"/>
    <x v="64"/>
    <x v="1186"/>
    <n v="48265.85"/>
    <x v="0"/>
    <x v="4"/>
    <x v="2"/>
  </r>
  <r>
    <x v="0"/>
    <s v="0590052000001"/>
    <x v="6"/>
    <x v="0"/>
    <x v="1"/>
    <x v="64"/>
    <x v="1186"/>
    <n v="50581.07"/>
    <x v="0"/>
    <x v="4"/>
    <x v="2"/>
  </r>
  <r>
    <x v="0"/>
    <s v="0690045389001"/>
    <x v="7"/>
    <x v="0"/>
    <x v="1"/>
    <x v="64"/>
    <x v="1186"/>
    <n v="0"/>
    <x v="0"/>
    <x v="4"/>
    <x v="2"/>
  </r>
  <r>
    <x v="0"/>
    <s v="0691706710001"/>
    <x v="8"/>
    <x v="0"/>
    <x v="1"/>
    <x v="64"/>
    <x v="1186"/>
    <n v="0"/>
    <x v="0"/>
    <x v="4"/>
    <x v="2"/>
  </r>
  <r>
    <x v="0"/>
    <s v="0790024656001"/>
    <x v="9"/>
    <x v="0"/>
    <x v="1"/>
    <x v="64"/>
    <x v="1186"/>
    <n v="115436.04"/>
    <x v="0"/>
    <x v="4"/>
    <x v="2"/>
  </r>
  <r>
    <x v="0"/>
    <s v="1090033456001"/>
    <x v="10"/>
    <x v="0"/>
    <x v="1"/>
    <x v="64"/>
    <x v="1186"/>
    <n v="234725.99"/>
    <x v="0"/>
    <x v="4"/>
    <x v="2"/>
  </r>
  <r>
    <x v="0"/>
    <s v="1091720902001"/>
    <x v="11"/>
    <x v="0"/>
    <x v="1"/>
    <x v="64"/>
    <x v="1186"/>
    <n v="0"/>
    <x v="0"/>
    <x v="4"/>
    <x v="2"/>
  </r>
  <r>
    <x v="0"/>
    <s v="1190068389001"/>
    <x v="12"/>
    <x v="0"/>
    <x v="1"/>
    <x v="64"/>
    <x v="1186"/>
    <n v="146909.01"/>
    <x v="0"/>
    <x v="4"/>
    <x v="2"/>
  </r>
  <r>
    <x v="0"/>
    <s v="1390013678001"/>
    <x v="13"/>
    <x v="0"/>
    <x v="1"/>
    <x v="64"/>
    <x v="1186"/>
    <n v="8952.16"/>
    <x v="0"/>
    <x v="4"/>
    <x v="2"/>
  </r>
  <r>
    <x v="0"/>
    <s v="1690012606001"/>
    <x v="14"/>
    <x v="0"/>
    <x v="1"/>
    <x v="64"/>
    <x v="1186"/>
    <n v="15404.06"/>
    <x v="0"/>
    <x v="4"/>
    <x v="2"/>
  </r>
  <r>
    <x v="0"/>
    <s v="1790093204001"/>
    <x v="15"/>
    <x v="0"/>
    <x v="1"/>
    <x v="64"/>
    <x v="1186"/>
    <n v="5556.05"/>
    <x v="0"/>
    <x v="4"/>
    <x v="2"/>
  </r>
  <r>
    <x v="0"/>
    <s v="1790325083001"/>
    <x v="16"/>
    <x v="0"/>
    <x v="1"/>
    <x v="64"/>
    <x v="1186"/>
    <n v="77543.72"/>
    <x v="0"/>
    <x v="4"/>
    <x v="2"/>
  </r>
  <r>
    <x v="0"/>
    <s v="1790451801001"/>
    <x v="17"/>
    <x v="0"/>
    <x v="1"/>
    <x v="64"/>
    <x v="1186"/>
    <n v="8089.61"/>
    <x v="0"/>
    <x v="4"/>
    <x v="2"/>
  </r>
  <r>
    <x v="0"/>
    <s v="1790501469001"/>
    <x v="18"/>
    <x v="0"/>
    <x v="1"/>
    <x v="64"/>
    <x v="1186"/>
    <n v="56069.21"/>
    <x v="0"/>
    <x v="4"/>
    <x v="2"/>
  </r>
  <r>
    <x v="0"/>
    <s v="1790567699001"/>
    <x v="19"/>
    <x v="0"/>
    <x v="1"/>
    <x v="64"/>
    <x v="1186"/>
    <n v="0"/>
    <x v="0"/>
    <x v="4"/>
    <x v="2"/>
  </r>
  <r>
    <x v="0"/>
    <s v="1790866084001"/>
    <x v="20"/>
    <x v="0"/>
    <x v="1"/>
    <x v="64"/>
    <x v="1186"/>
    <n v="104722.56"/>
    <x v="0"/>
    <x v="4"/>
    <x v="2"/>
  </r>
  <r>
    <x v="0"/>
    <s v="1790900193001"/>
    <x v="21"/>
    <x v="0"/>
    <x v="1"/>
    <x v="64"/>
    <x v="1186"/>
    <n v="26672.27"/>
    <x v="0"/>
    <x v="4"/>
    <x v="2"/>
  </r>
  <r>
    <x v="0"/>
    <s v="1790979016001"/>
    <x v="22"/>
    <x v="0"/>
    <x v="1"/>
    <x v="64"/>
    <x v="1186"/>
    <n v="0"/>
    <x v="0"/>
    <x v="4"/>
    <x v="2"/>
  </r>
  <r>
    <x v="0"/>
    <s v="1791708040001"/>
    <x v="23"/>
    <x v="0"/>
    <x v="1"/>
    <x v="64"/>
    <x v="1186"/>
    <n v="0"/>
    <x v="0"/>
    <x v="4"/>
    <x v="2"/>
  </r>
  <r>
    <x v="0"/>
    <s v="1890001323001"/>
    <x v="24"/>
    <x v="0"/>
    <x v="1"/>
    <x v="64"/>
    <x v="1186"/>
    <n v="4992.58"/>
    <x v="0"/>
    <x v="4"/>
    <x v="2"/>
  </r>
  <r>
    <x v="0"/>
    <s v="1890003628001"/>
    <x v="25"/>
    <x v="0"/>
    <x v="1"/>
    <x v="64"/>
    <x v="1186"/>
    <n v="94819.3"/>
    <x v="0"/>
    <x v="4"/>
    <x v="2"/>
  </r>
  <r>
    <x v="0"/>
    <s v="1890037646001"/>
    <x v="26"/>
    <x v="0"/>
    <x v="1"/>
    <x v="64"/>
    <x v="1186"/>
    <n v="7301.48"/>
    <x v="0"/>
    <x v="4"/>
    <x v="2"/>
  </r>
  <r>
    <x v="0"/>
    <s v="1890080967001"/>
    <x v="27"/>
    <x v="0"/>
    <x v="1"/>
    <x v="64"/>
    <x v="1186"/>
    <n v="49256.87"/>
    <x v="0"/>
    <x v="4"/>
    <x v="2"/>
  </r>
  <r>
    <x v="0"/>
    <s v="1890141877001"/>
    <x v="28"/>
    <x v="0"/>
    <x v="1"/>
    <x v="64"/>
    <x v="1186"/>
    <n v="0"/>
    <x v="0"/>
    <x v="4"/>
    <x v="2"/>
  </r>
  <r>
    <x v="0"/>
    <s v="1891709591001"/>
    <x v="29"/>
    <x v="0"/>
    <x v="1"/>
    <x v="64"/>
    <x v="1186"/>
    <n v="0"/>
    <x v="0"/>
    <x v="4"/>
    <x v="2"/>
  </r>
  <r>
    <x v="0"/>
    <s v="1891710328001"/>
    <x v="30"/>
    <x v="0"/>
    <x v="1"/>
    <x v="64"/>
    <x v="1186"/>
    <n v="81.069999999999993"/>
    <x v="0"/>
    <x v="4"/>
    <x v="2"/>
  </r>
  <r>
    <x v="0"/>
    <s v="11"/>
    <x v="31"/>
    <x v="0"/>
    <x v="0"/>
    <x v="64"/>
    <x v="1186"/>
    <n v="1246902.7"/>
    <x v="0"/>
    <x v="4"/>
    <x v="2"/>
  </r>
  <r>
    <x v="0"/>
    <s v="11"/>
    <x v="31"/>
    <x v="0"/>
    <x v="1"/>
    <x v="64"/>
    <x v="1186"/>
    <n v="2494158.2800000003"/>
    <x v="0"/>
    <x v="4"/>
    <x v="2"/>
  </r>
  <r>
    <x v="0"/>
    <s v="12"/>
    <x v="32"/>
    <x v="0"/>
    <x v="0"/>
    <x v="64"/>
    <x v="1186"/>
    <n v="1246902.7"/>
    <x v="0"/>
    <x v="4"/>
    <x v="2"/>
  </r>
  <r>
    <x v="0"/>
    <s v="12"/>
    <x v="32"/>
    <x v="0"/>
    <x v="1"/>
    <x v="64"/>
    <x v="1186"/>
    <n v="2494158.2800000003"/>
    <x v="0"/>
    <x v="4"/>
    <x v="2"/>
  </r>
  <r>
    <x v="0"/>
    <s v="0190115798001"/>
    <x v="0"/>
    <x v="0"/>
    <x v="0"/>
    <x v="540"/>
    <x v="1187"/>
    <n v="0"/>
    <x v="0"/>
    <x v="4"/>
    <x v="1"/>
  </r>
  <r>
    <x v="0"/>
    <s v="0190155722001"/>
    <x v="1"/>
    <x v="0"/>
    <x v="0"/>
    <x v="540"/>
    <x v="1187"/>
    <n v="0"/>
    <x v="0"/>
    <x v="4"/>
    <x v="1"/>
  </r>
  <r>
    <x v="0"/>
    <s v="0290003288001"/>
    <x v="2"/>
    <x v="0"/>
    <x v="0"/>
    <x v="540"/>
    <x v="1187"/>
    <n v="0"/>
    <x v="0"/>
    <x v="4"/>
    <x v="1"/>
  </r>
  <r>
    <x v="0"/>
    <s v="0390027923001"/>
    <x v="3"/>
    <x v="0"/>
    <x v="0"/>
    <x v="540"/>
    <x v="1187"/>
    <n v="0"/>
    <x v="0"/>
    <x v="4"/>
    <x v="1"/>
  </r>
  <r>
    <x v="0"/>
    <s v="0490001883001"/>
    <x v="4"/>
    <x v="0"/>
    <x v="0"/>
    <x v="540"/>
    <x v="1187"/>
    <n v="0"/>
    <x v="0"/>
    <x v="4"/>
    <x v="1"/>
  </r>
  <r>
    <x v="0"/>
    <s v="0490002669001"/>
    <x v="5"/>
    <x v="0"/>
    <x v="0"/>
    <x v="540"/>
    <x v="1187"/>
    <n v="0"/>
    <x v="0"/>
    <x v="4"/>
    <x v="1"/>
  </r>
  <r>
    <x v="0"/>
    <s v="0590052000001"/>
    <x v="6"/>
    <x v="0"/>
    <x v="0"/>
    <x v="540"/>
    <x v="1187"/>
    <n v="0"/>
    <x v="0"/>
    <x v="4"/>
    <x v="1"/>
  </r>
  <r>
    <x v="0"/>
    <s v="0690045389001"/>
    <x v="7"/>
    <x v="0"/>
    <x v="0"/>
    <x v="540"/>
    <x v="1187"/>
    <n v="0"/>
    <x v="0"/>
    <x v="4"/>
    <x v="1"/>
  </r>
  <r>
    <x v="0"/>
    <s v="0691706710001"/>
    <x v="8"/>
    <x v="0"/>
    <x v="0"/>
    <x v="540"/>
    <x v="1187"/>
    <n v="0"/>
    <x v="0"/>
    <x v="4"/>
    <x v="1"/>
  </r>
  <r>
    <x v="0"/>
    <s v="0790024656001"/>
    <x v="9"/>
    <x v="0"/>
    <x v="0"/>
    <x v="540"/>
    <x v="1187"/>
    <n v="0"/>
    <x v="0"/>
    <x v="4"/>
    <x v="1"/>
  </r>
  <r>
    <x v="0"/>
    <s v="1090033456001"/>
    <x v="10"/>
    <x v="0"/>
    <x v="0"/>
    <x v="540"/>
    <x v="1187"/>
    <n v="0"/>
    <x v="0"/>
    <x v="4"/>
    <x v="1"/>
  </r>
  <r>
    <x v="0"/>
    <s v="1091720902001"/>
    <x v="11"/>
    <x v="0"/>
    <x v="0"/>
    <x v="540"/>
    <x v="1187"/>
    <n v="0"/>
    <x v="0"/>
    <x v="4"/>
    <x v="1"/>
  </r>
  <r>
    <x v="0"/>
    <s v="1190068389001"/>
    <x v="12"/>
    <x v="0"/>
    <x v="0"/>
    <x v="540"/>
    <x v="1187"/>
    <n v="0"/>
    <x v="0"/>
    <x v="4"/>
    <x v="1"/>
  </r>
  <r>
    <x v="0"/>
    <s v="1390013678001"/>
    <x v="13"/>
    <x v="0"/>
    <x v="0"/>
    <x v="540"/>
    <x v="1187"/>
    <n v="0"/>
    <x v="0"/>
    <x v="4"/>
    <x v="1"/>
  </r>
  <r>
    <x v="0"/>
    <s v="1690012606001"/>
    <x v="14"/>
    <x v="0"/>
    <x v="0"/>
    <x v="540"/>
    <x v="1187"/>
    <n v="0"/>
    <x v="0"/>
    <x v="4"/>
    <x v="1"/>
  </r>
  <r>
    <x v="0"/>
    <s v="1790093204001"/>
    <x v="15"/>
    <x v="0"/>
    <x v="0"/>
    <x v="540"/>
    <x v="1187"/>
    <n v="0"/>
    <x v="0"/>
    <x v="4"/>
    <x v="1"/>
  </r>
  <r>
    <x v="0"/>
    <s v="1790325083001"/>
    <x v="16"/>
    <x v="0"/>
    <x v="0"/>
    <x v="540"/>
    <x v="1187"/>
    <n v="0"/>
    <x v="0"/>
    <x v="4"/>
    <x v="1"/>
  </r>
  <r>
    <x v="0"/>
    <s v="1790451801001"/>
    <x v="17"/>
    <x v="0"/>
    <x v="0"/>
    <x v="540"/>
    <x v="1187"/>
    <n v="0"/>
    <x v="0"/>
    <x v="4"/>
    <x v="1"/>
  </r>
  <r>
    <x v="0"/>
    <s v="1790501469001"/>
    <x v="18"/>
    <x v="0"/>
    <x v="0"/>
    <x v="540"/>
    <x v="1187"/>
    <n v="0"/>
    <x v="0"/>
    <x v="4"/>
    <x v="1"/>
  </r>
  <r>
    <x v="0"/>
    <s v="1790567699001"/>
    <x v="19"/>
    <x v="0"/>
    <x v="0"/>
    <x v="540"/>
    <x v="1187"/>
    <n v="0"/>
    <x v="0"/>
    <x v="4"/>
    <x v="1"/>
  </r>
  <r>
    <x v="0"/>
    <s v="1790866084001"/>
    <x v="20"/>
    <x v="0"/>
    <x v="0"/>
    <x v="540"/>
    <x v="1187"/>
    <n v="0"/>
    <x v="0"/>
    <x v="4"/>
    <x v="1"/>
  </r>
  <r>
    <x v="0"/>
    <s v="1790900193001"/>
    <x v="21"/>
    <x v="0"/>
    <x v="0"/>
    <x v="540"/>
    <x v="1187"/>
    <n v="0"/>
    <x v="0"/>
    <x v="4"/>
    <x v="1"/>
  </r>
  <r>
    <x v="0"/>
    <s v="1790979016001"/>
    <x v="22"/>
    <x v="0"/>
    <x v="0"/>
    <x v="540"/>
    <x v="1187"/>
    <n v="0"/>
    <x v="0"/>
    <x v="4"/>
    <x v="1"/>
  </r>
  <r>
    <x v="0"/>
    <s v="1791708040001"/>
    <x v="23"/>
    <x v="0"/>
    <x v="0"/>
    <x v="540"/>
    <x v="1187"/>
    <n v="0"/>
    <x v="0"/>
    <x v="4"/>
    <x v="1"/>
  </r>
  <r>
    <x v="0"/>
    <s v="1890001323001"/>
    <x v="24"/>
    <x v="0"/>
    <x v="0"/>
    <x v="540"/>
    <x v="1187"/>
    <n v="0"/>
    <x v="0"/>
    <x v="4"/>
    <x v="1"/>
  </r>
  <r>
    <x v="0"/>
    <s v="1890003628001"/>
    <x v="25"/>
    <x v="0"/>
    <x v="0"/>
    <x v="540"/>
    <x v="1187"/>
    <n v="0"/>
    <x v="0"/>
    <x v="4"/>
    <x v="1"/>
  </r>
  <r>
    <x v="0"/>
    <s v="1890037646001"/>
    <x v="26"/>
    <x v="0"/>
    <x v="0"/>
    <x v="540"/>
    <x v="1187"/>
    <n v="0"/>
    <x v="0"/>
    <x v="4"/>
    <x v="1"/>
  </r>
  <r>
    <x v="0"/>
    <s v="1890080967001"/>
    <x v="27"/>
    <x v="0"/>
    <x v="0"/>
    <x v="540"/>
    <x v="1187"/>
    <n v="0"/>
    <x v="0"/>
    <x v="4"/>
    <x v="1"/>
  </r>
  <r>
    <x v="0"/>
    <s v="1890141877001"/>
    <x v="28"/>
    <x v="0"/>
    <x v="0"/>
    <x v="540"/>
    <x v="1187"/>
    <n v="0"/>
    <x v="0"/>
    <x v="4"/>
    <x v="1"/>
  </r>
  <r>
    <x v="0"/>
    <s v="1891709591001"/>
    <x v="29"/>
    <x v="0"/>
    <x v="0"/>
    <x v="540"/>
    <x v="1187"/>
    <n v="0"/>
    <x v="0"/>
    <x v="4"/>
    <x v="1"/>
  </r>
  <r>
    <x v="0"/>
    <s v="1891710328001"/>
    <x v="30"/>
    <x v="0"/>
    <x v="0"/>
    <x v="540"/>
    <x v="1187"/>
    <n v="0"/>
    <x v="0"/>
    <x v="4"/>
    <x v="1"/>
  </r>
  <r>
    <x v="0"/>
    <s v="0190115798001"/>
    <x v="0"/>
    <x v="0"/>
    <x v="1"/>
    <x v="540"/>
    <x v="1187"/>
    <n v="0"/>
    <x v="0"/>
    <x v="4"/>
    <x v="1"/>
  </r>
  <r>
    <x v="0"/>
    <s v="0190155722001"/>
    <x v="1"/>
    <x v="0"/>
    <x v="1"/>
    <x v="540"/>
    <x v="1187"/>
    <n v="0"/>
    <x v="0"/>
    <x v="4"/>
    <x v="1"/>
  </r>
  <r>
    <x v="0"/>
    <s v="0290003288001"/>
    <x v="2"/>
    <x v="0"/>
    <x v="1"/>
    <x v="540"/>
    <x v="1187"/>
    <n v="0"/>
    <x v="0"/>
    <x v="4"/>
    <x v="1"/>
  </r>
  <r>
    <x v="0"/>
    <s v="0390027923001"/>
    <x v="3"/>
    <x v="0"/>
    <x v="1"/>
    <x v="540"/>
    <x v="1187"/>
    <n v="0"/>
    <x v="0"/>
    <x v="4"/>
    <x v="1"/>
  </r>
  <r>
    <x v="0"/>
    <s v="0490001883001"/>
    <x v="4"/>
    <x v="0"/>
    <x v="1"/>
    <x v="540"/>
    <x v="1187"/>
    <n v="0"/>
    <x v="0"/>
    <x v="4"/>
    <x v="1"/>
  </r>
  <r>
    <x v="0"/>
    <s v="0490002669001"/>
    <x v="5"/>
    <x v="0"/>
    <x v="1"/>
    <x v="540"/>
    <x v="1187"/>
    <n v="0"/>
    <x v="0"/>
    <x v="4"/>
    <x v="1"/>
  </r>
  <r>
    <x v="0"/>
    <s v="0590052000001"/>
    <x v="6"/>
    <x v="0"/>
    <x v="1"/>
    <x v="540"/>
    <x v="1187"/>
    <n v="0"/>
    <x v="0"/>
    <x v="4"/>
    <x v="1"/>
  </r>
  <r>
    <x v="0"/>
    <s v="0690045389001"/>
    <x v="7"/>
    <x v="0"/>
    <x v="1"/>
    <x v="540"/>
    <x v="1187"/>
    <n v="0"/>
    <x v="0"/>
    <x v="4"/>
    <x v="1"/>
  </r>
  <r>
    <x v="0"/>
    <s v="0691706710001"/>
    <x v="8"/>
    <x v="0"/>
    <x v="1"/>
    <x v="540"/>
    <x v="1187"/>
    <n v="0"/>
    <x v="0"/>
    <x v="4"/>
    <x v="1"/>
  </r>
  <r>
    <x v="0"/>
    <s v="0790024656001"/>
    <x v="9"/>
    <x v="0"/>
    <x v="1"/>
    <x v="540"/>
    <x v="1187"/>
    <n v="0"/>
    <x v="0"/>
    <x v="4"/>
    <x v="1"/>
  </r>
  <r>
    <x v="0"/>
    <s v="1090033456001"/>
    <x v="10"/>
    <x v="0"/>
    <x v="1"/>
    <x v="540"/>
    <x v="1187"/>
    <n v="0"/>
    <x v="0"/>
    <x v="4"/>
    <x v="1"/>
  </r>
  <r>
    <x v="0"/>
    <s v="1091720902001"/>
    <x v="11"/>
    <x v="0"/>
    <x v="1"/>
    <x v="540"/>
    <x v="1187"/>
    <n v="0"/>
    <x v="0"/>
    <x v="4"/>
    <x v="1"/>
  </r>
  <r>
    <x v="0"/>
    <s v="1190068389001"/>
    <x v="12"/>
    <x v="0"/>
    <x v="1"/>
    <x v="540"/>
    <x v="1187"/>
    <n v="0"/>
    <x v="0"/>
    <x v="4"/>
    <x v="1"/>
  </r>
  <r>
    <x v="0"/>
    <s v="1390013678001"/>
    <x v="13"/>
    <x v="0"/>
    <x v="1"/>
    <x v="540"/>
    <x v="1187"/>
    <n v="0"/>
    <x v="0"/>
    <x v="4"/>
    <x v="1"/>
  </r>
  <r>
    <x v="0"/>
    <s v="1690012606001"/>
    <x v="14"/>
    <x v="0"/>
    <x v="1"/>
    <x v="540"/>
    <x v="1187"/>
    <n v="0"/>
    <x v="0"/>
    <x v="4"/>
    <x v="1"/>
  </r>
  <r>
    <x v="0"/>
    <s v="1790093204001"/>
    <x v="15"/>
    <x v="0"/>
    <x v="1"/>
    <x v="540"/>
    <x v="1187"/>
    <n v="0"/>
    <x v="0"/>
    <x v="4"/>
    <x v="1"/>
  </r>
  <r>
    <x v="0"/>
    <s v="1790325083001"/>
    <x v="16"/>
    <x v="0"/>
    <x v="1"/>
    <x v="540"/>
    <x v="1187"/>
    <n v="0"/>
    <x v="0"/>
    <x v="4"/>
    <x v="1"/>
  </r>
  <r>
    <x v="0"/>
    <s v="1790451801001"/>
    <x v="17"/>
    <x v="0"/>
    <x v="1"/>
    <x v="540"/>
    <x v="1187"/>
    <n v="0"/>
    <x v="0"/>
    <x v="4"/>
    <x v="1"/>
  </r>
  <r>
    <x v="0"/>
    <s v="1790501469001"/>
    <x v="18"/>
    <x v="0"/>
    <x v="1"/>
    <x v="540"/>
    <x v="1187"/>
    <n v="0"/>
    <x v="0"/>
    <x v="4"/>
    <x v="1"/>
  </r>
  <r>
    <x v="0"/>
    <s v="1790567699001"/>
    <x v="19"/>
    <x v="0"/>
    <x v="1"/>
    <x v="540"/>
    <x v="1187"/>
    <n v="0"/>
    <x v="0"/>
    <x v="4"/>
    <x v="1"/>
  </r>
  <r>
    <x v="0"/>
    <s v="1790866084001"/>
    <x v="20"/>
    <x v="0"/>
    <x v="1"/>
    <x v="540"/>
    <x v="1187"/>
    <n v="0"/>
    <x v="0"/>
    <x v="4"/>
    <x v="1"/>
  </r>
  <r>
    <x v="0"/>
    <s v="1790900193001"/>
    <x v="21"/>
    <x v="0"/>
    <x v="1"/>
    <x v="540"/>
    <x v="1187"/>
    <n v="0"/>
    <x v="0"/>
    <x v="4"/>
    <x v="1"/>
  </r>
  <r>
    <x v="0"/>
    <s v="1790979016001"/>
    <x v="22"/>
    <x v="0"/>
    <x v="1"/>
    <x v="540"/>
    <x v="1187"/>
    <n v="0"/>
    <x v="0"/>
    <x v="4"/>
    <x v="1"/>
  </r>
  <r>
    <x v="0"/>
    <s v="1791708040001"/>
    <x v="23"/>
    <x v="0"/>
    <x v="1"/>
    <x v="540"/>
    <x v="1187"/>
    <n v="0"/>
    <x v="0"/>
    <x v="4"/>
    <x v="1"/>
  </r>
  <r>
    <x v="0"/>
    <s v="1890001323001"/>
    <x v="24"/>
    <x v="0"/>
    <x v="1"/>
    <x v="540"/>
    <x v="1187"/>
    <n v="0"/>
    <x v="0"/>
    <x v="4"/>
    <x v="1"/>
  </r>
  <r>
    <x v="0"/>
    <s v="1890003628001"/>
    <x v="25"/>
    <x v="0"/>
    <x v="1"/>
    <x v="540"/>
    <x v="1187"/>
    <n v="0"/>
    <x v="0"/>
    <x v="4"/>
    <x v="1"/>
  </r>
  <r>
    <x v="0"/>
    <s v="1890037646001"/>
    <x v="26"/>
    <x v="0"/>
    <x v="1"/>
    <x v="540"/>
    <x v="1187"/>
    <n v="0"/>
    <x v="0"/>
    <x v="4"/>
    <x v="1"/>
  </r>
  <r>
    <x v="0"/>
    <s v="1890080967001"/>
    <x v="27"/>
    <x v="0"/>
    <x v="1"/>
    <x v="540"/>
    <x v="1187"/>
    <n v="0"/>
    <x v="0"/>
    <x v="4"/>
    <x v="1"/>
  </r>
  <r>
    <x v="0"/>
    <s v="1890141877001"/>
    <x v="28"/>
    <x v="0"/>
    <x v="1"/>
    <x v="540"/>
    <x v="1187"/>
    <n v="0"/>
    <x v="0"/>
    <x v="4"/>
    <x v="1"/>
  </r>
  <r>
    <x v="0"/>
    <s v="1891709591001"/>
    <x v="29"/>
    <x v="0"/>
    <x v="1"/>
    <x v="540"/>
    <x v="1187"/>
    <n v="0"/>
    <x v="0"/>
    <x v="4"/>
    <x v="1"/>
  </r>
  <r>
    <x v="0"/>
    <s v="1891710328001"/>
    <x v="30"/>
    <x v="0"/>
    <x v="1"/>
    <x v="540"/>
    <x v="1187"/>
    <n v="0"/>
    <x v="0"/>
    <x v="4"/>
    <x v="1"/>
  </r>
  <r>
    <x v="0"/>
    <s v="11"/>
    <x v="31"/>
    <x v="0"/>
    <x v="0"/>
    <x v="540"/>
    <x v="1187"/>
    <n v="0"/>
    <x v="0"/>
    <x v="4"/>
    <x v="1"/>
  </r>
  <r>
    <x v="0"/>
    <s v="11"/>
    <x v="31"/>
    <x v="0"/>
    <x v="1"/>
    <x v="540"/>
    <x v="1187"/>
    <n v="0"/>
    <x v="0"/>
    <x v="4"/>
    <x v="1"/>
  </r>
  <r>
    <x v="0"/>
    <s v="12"/>
    <x v="32"/>
    <x v="0"/>
    <x v="0"/>
    <x v="540"/>
    <x v="1187"/>
    <n v="0"/>
    <x v="0"/>
    <x v="4"/>
    <x v="1"/>
  </r>
  <r>
    <x v="0"/>
    <s v="12"/>
    <x v="32"/>
    <x v="0"/>
    <x v="1"/>
    <x v="540"/>
    <x v="1187"/>
    <n v="0"/>
    <x v="0"/>
    <x v="4"/>
    <x v="1"/>
  </r>
  <r>
    <x v="0"/>
    <s v="0190115798001"/>
    <x v="0"/>
    <x v="0"/>
    <x v="0"/>
    <x v="541"/>
    <x v="1188"/>
    <n v="132337381.44"/>
    <x v="0"/>
    <x v="5"/>
    <x v="0"/>
  </r>
  <r>
    <x v="0"/>
    <s v="0190155722001"/>
    <x v="1"/>
    <x v="0"/>
    <x v="0"/>
    <x v="541"/>
    <x v="1188"/>
    <n v="4406813.07"/>
    <x v="0"/>
    <x v="5"/>
    <x v="0"/>
  </r>
  <r>
    <x v="0"/>
    <s v="0290003288001"/>
    <x v="2"/>
    <x v="0"/>
    <x v="0"/>
    <x v="541"/>
    <x v="1188"/>
    <n v="0"/>
    <x v="0"/>
    <x v="5"/>
    <x v="0"/>
  </r>
  <r>
    <x v="0"/>
    <s v="0390027923001"/>
    <x v="3"/>
    <x v="0"/>
    <x v="0"/>
    <x v="541"/>
    <x v="1188"/>
    <n v="6600629.2599999998"/>
    <x v="0"/>
    <x v="5"/>
    <x v="0"/>
  </r>
  <r>
    <x v="0"/>
    <s v="0490001883001"/>
    <x v="4"/>
    <x v="0"/>
    <x v="0"/>
    <x v="541"/>
    <x v="1188"/>
    <n v="2365.35"/>
    <x v="0"/>
    <x v="5"/>
    <x v="0"/>
  </r>
  <r>
    <x v="0"/>
    <s v="0490002669001"/>
    <x v="5"/>
    <x v="0"/>
    <x v="0"/>
    <x v="541"/>
    <x v="1188"/>
    <n v="0"/>
    <x v="0"/>
    <x v="5"/>
    <x v="0"/>
  </r>
  <r>
    <x v="0"/>
    <s v="0590052000001"/>
    <x v="6"/>
    <x v="0"/>
    <x v="0"/>
    <x v="541"/>
    <x v="1188"/>
    <n v="7421.9"/>
    <x v="0"/>
    <x v="5"/>
    <x v="0"/>
  </r>
  <r>
    <x v="0"/>
    <s v="0690045389001"/>
    <x v="7"/>
    <x v="0"/>
    <x v="0"/>
    <x v="541"/>
    <x v="1188"/>
    <n v="0"/>
    <x v="0"/>
    <x v="5"/>
    <x v="0"/>
  </r>
  <r>
    <x v="0"/>
    <s v="0691706710001"/>
    <x v="8"/>
    <x v="0"/>
    <x v="0"/>
    <x v="541"/>
    <x v="1188"/>
    <n v="0"/>
    <x v="0"/>
    <x v="5"/>
    <x v="0"/>
  </r>
  <r>
    <x v="0"/>
    <s v="0790024656001"/>
    <x v="9"/>
    <x v="0"/>
    <x v="0"/>
    <x v="541"/>
    <x v="1188"/>
    <n v="0"/>
    <x v="0"/>
    <x v="5"/>
    <x v="0"/>
  </r>
  <r>
    <x v="0"/>
    <s v="1090033456001"/>
    <x v="10"/>
    <x v="0"/>
    <x v="0"/>
    <x v="541"/>
    <x v="1188"/>
    <n v="0"/>
    <x v="0"/>
    <x v="5"/>
    <x v="0"/>
  </r>
  <r>
    <x v="0"/>
    <s v="1091720902001"/>
    <x v="11"/>
    <x v="0"/>
    <x v="0"/>
    <x v="541"/>
    <x v="1188"/>
    <n v="0"/>
    <x v="0"/>
    <x v="5"/>
    <x v="0"/>
  </r>
  <r>
    <x v="0"/>
    <s v="1190068389001"/>
    <x v="12"/>
    <x v="0"/>
    <x v="0"/>
    <x v="541"/>
    <x v="1188"/>
    <n v="340922"/>
    <x v="0"/>
    <x v="5"/>
    <x v="0"/>
  </r>
  <r>
    <x v="0"/>
    <s v="1390013678001"/>
    <x v="13"/>
    <x v="0"/>
    <x v="0"/>
    <x v="541"/>
    <x v="1188"/>
    <n v="0"/>
    <x v="0"/>
    <x v="5"/>
    <x v="0"/>
  </r>
  <r>
    <x v="0"/>
    <s v="1690012606001"/>
    <x v="14"/>
    <x v="0"/>
    <x v="0"/>
    <x v="541"/>
    <x v="1188"/>
    <n v="0"/>
    <x v="0"/>
    <x v="5"/>
    <x v="0"/>
  </r>
  <r>
    <x v="0"/>
    <s v="1790093204001"/>
    <x v="15"/>
    <x v="0"/>
    <x v="0"/>
    <x v="541"/>
    <x v="1188"/>
    <n v="0"/>
    <x v="0"/>
    <x v="5"/>
    <x v="0"/>
  </r>
  <r>
    <x v="0"/>
    <s v="1790325083001"/>
    <x v="16"/>
    <x v="0"/>
    <x v="0"/>
    <x v="541"/>
    <x v="1188"/>
    <n v="3188177.46"/>
    <x v="0"/>
    <x v="5"/>
    <x v="0"/>
  </r>
  <r>
    <x v="0"/>
    <s v="1790451801001"/>
    <x v="17"/>
    <x v="0"/>
    <x v="0"/>
    <x v="541"/>
    <x v="1188"/>
    <n v="2990227.23"/>
    <x v="0"/>
    <x v="5"/>
    <x v="0"/>
  </r>
  <r>
    <x v="0"/>
    <s v="1790501469001"/>
    <x v="18"/>
    <x v="0"/>
    <x v="0"/>
    <x v="541"/>
    <x v="1188"/>
    <n v="2731200.59"/>
    <x v="0"/>
    <x v="5"/>
    <x v="0"/>
  </r>
  <r>
    <x v="0"/>
    <s v="1790567699001"/>
    <x v="19"/>
    <x v="0"/>
    <x v="0"/>
    <x v="541"/>
    <x v="1188"/>
    <n v="0"/>
    <x v="0"/>
    <x v="5"/>
    <x v="0"/>
  </r>
  <r>
    <x v="0"/>
    <s v="1790866084001"/>
    <x v="20"/>
    <x v="0"/>
    <x v="0"/>
    <x v="541"/>
    <x v="1188"/>
    <n v="22816089.359999999"/>
    <x v="0"/>
    <x v="5"/>
    <x v="0"/>
  </r>
  <r>
    <x v="0"/>
    <s v="1790900193001"/>
    <x v="21"/>
    <x v="0"/>
    <x v="0"/>
    <x v="541"/>
    <x v="1188"/>
    <n v="0"/>
    <x v="0"/>
    <x v="5"/>
    <x v="0"/>
  </r>
  <r>
    <x v="0"/>
    <s v="1790979016001"/>
    <x v="22"/>
    <x v="0"/>
    <x v="0"/>
    <x v="541"/>
    <x v="1188"/>
    <n v="0"/>
    <x v="0"/>
    <x v="5"/>
    <x v="0"/>
  </r>
  <r>
    <x v="0"/>
    <s v="1791708040001"/>
    <x v="23"/>
    <x v="0"/>
    <x v="0"/>
    <x v="541"/>
    <x v="1188"/>
    <n v="0"/>
    <x v="0"/>
    <x v="5"/>
    <x v="0"/>
  </r>
  <r>
    <x v="0"/>
    <s v="1890001323001"/>
    <x v="24"/>
    <x v="0"/>
    <x v="0"/>
    <x v="541"/>
    <x v="1188"/>
    <n v="5253857.0599999996"/>
    <x v="0"/>
    <x v="5"/>
    <x v="0"/>
  </r>
  <r>
    <x v="0"/>
    <s v="1890003628001"/>
    <x v="25"/>
    <x v="0"/>
    <x v="0"/>
    <x v="541"/>
    <x v="1188"/>
    <n v="0"/>
    <x v="0"/>
    <x v="5"/>
    <x v="0"/>
  </r>
  <r>
    <x v="0"/>
    <s v="1890037646001"/>
    <x v="26"/>
    <x v="0"/>
    <x v="0"/>
    <x v="541"/>
    <x v="1188"/>
    <n v="34000"/>
    <x v="0"/>
    <x v="5"/>
    <x v="0"/>
  </r>
  <r>
    <x v="0"/>
    <s v="1890080967001"/>
    <x v="27"/>
    <x v="0"/>
    <x v="0"/>
    <x v="541"/>
    <x v="1188"/>
    <n v="0"/>
    <x v="0"/>
    <x v="5"/>
    <x v="0"/>
  </r>
  <r>
    <x v="0"/>
    <s v="1890141877001"/>
    <x v="28"/>
    <x v="0"/>
    <x v="0"/>
    <x v="541"/>
    <x v="1188"/>
    <n v="0"/>
    <x v="0"/>
    <x v="5"/>
    <x v="0"/>
  </r>
  <r>
    <x v="0"/>
    <s v="1891709591001"/>
    <x v="29"/>
    <x v="0"/>
    <x v="0"/>
    <x v="541"/>
    <x v="1188"/>
    <n v="0"/>
    <x v="0"/>
    <x v="5"/>
    <x v="0"/>
  </r>
  <r>
    <x v="0"/>
    <s v="1891710328001"/>
    <x v="30"/>
    <x v="0"/>
    <x v="0"/>
    <x v="541"/>
    <x v="1188"/>
    <n v="0"/>
    <x v="0"/>
    <x v="5"/>
    <x v="0"/>
  </r>
  <r>
    <x v="0"/>
    <s v="0190115798001"/>
    <x v="0"/>
    <x v="0"/>
    <x v="1"/>
    <x v="541"/>
    <x v="1188"/>
    <n v="136165779.90000001"/>
    <x v="0"/>
    <x v="5"/>
    <x v="0"/>
  </r>
  <r>
    <x v="0"/>
    <s v="0190155722001"/>
    <x v="1"/>
    <x v="0"/>
    <x v="1"/>
    <x v="541"/>
    <x v="1188"/>
    <n v="4848849.1900000004"/>
    <x v="0"/>
    <x v="5"/>
    <x v="0"/>
  </r>
  <r>
    <x v="0"/>
    <s v="0290003288001"/>
    <x v="2"/>
    <x v="0"/>
    <x v="1"/>
    <x v="541"/>
    <x v="1188"/>
    <n v="0"/>
    <x v="0"/>
    <x v="5"/>
    <x v="0"/>
  </r>
  <r>
    <x v="0"/>
    <s v="0390027923001"/>
    <x v="3"/>
    <x v="0"/>
    <x v="1"/>
    <x v="541"/>
    <x v="1188"/>
    <n v="6686642.6699999999"/>
    <x v="0"/>
    <x v="5"/>
    <x v="0"/>
  </r>
  <r>
    <x v="0"/>
    <s v="0490001883001"/>
    <x v="4"/>
    <x v="0"/>
    <x v="1"/>
    <x v="541"/>
    <x v="1188"/>
    <n v="2365.35"/>
    <x v="0"/>
    <x v="5"/>
    <x v="0"/>
  </r>
  <r>
    <x v="0"/>
    <s v="0490002669001"/>
    <x v="5"/>
    <x v="0"/>
    <x v="1"/>
    <x v="541"/>
    <x v="1188"/>
    <n v="0"/>
    <x v="0"/>
    <x v="5"/>
    <x v="0"/>
  </r>
  <r>
    <x v="0"/>
    <s v="0590052000001"/>
    <x v="6"/>
    <x v="0"/>
    <x v="1"/>
    <x v="541"/>
    <x v="1188"/>
    <n v="7421.9"/>
    <x v="0"/>
    <x v="5"/>
    <x v="0"/>
  </r>
  <r>
    <x v="0"/>
    <s v="0690045389001"/>
    <x v="7"/>
    <x v="0"/>
    <x v="1"/>
    <x v="541"/>
    <x v="1188"/>
    <n v="0"/>
    <x v="0"/>
    <x v="5"/>
    <x v="0"/>
  </r>
  <r>
    <x v="0"/>
    <s v="0691706710001"/>
    <x v="8"/>
    <x v="0"/>
    <x v="1"/>
    <x v="541"/>
    <x v="1188"/>
    <n v="0"/>
    <x v="0"/>
    <x v="5"/>
    <x v="0"/>
  </r>
  <r>
    <x v="0"/>
    <s v="0790024656001"/>
    <x v="9"/>
    <x v="0"/>
    <x v="1"/>
    <x v="541"/>
    <x v="1188"/>
    <n v="0"/>
    <x v="0"/>
    <x v="5"/>
    <x v="0"/>
  </r>
  <r>
    <x v="0"/>
    <s v="1090033456001"/>
    <x v="10"/>
    <x v="0"/>
    <x v="1"/>
    <x v="541"/>
    <x v="1188"/>
    <n v="0"/>
    <x v="0"/>
    <x v="5"/>
    <x v="0"/>
  </r>
  <r>
    <x v="0"/>
    <s v="1091720902001"/>
    <x v="11"/>
    <x v="0"/>
    <x v="1"/>
    <x v="541"/>
    <x v="1188"/>
    <n v="0"/>
    <x v="0"/>
    <x v="5"/>
    <x v="0"/>
  </r>
  <r>
    <x v="0"/>
    <s v="1190068389001"/>
    <x v="12"/>
    <x v="0"/>
    <x v="1"/>
    <x v="541"/>
    <x v="1188"/>
    <n v="347471"/>
    <x v="0"/>
    <x v="5"/>
    <x v="0"/>
  </r>
  <r>
    <x v="0"/>
    <s v="1390013678001"/>
    <x v="13"/>
    <x v="0"/>
    <x v="1"/>
    <x v="541"/>
    <x v="1188"/>
    <n v="0"/>
    <x v="0"/>
    <x v="5"/>
    <x v="0"/>
  </r>
  <r>
    <x v="0"/>
    <s v="1690012606001"/>
    <x v="14"/>
    <x v="0"/>
    <x v="1"/>
    <x v="541"/>
    <x v="1188"/>
    <n v="0"/>
    <x v="0"/>
    <x v="5"/>
    <x v="0"/>
  </r>
  <r>
    <x v="0"/>
    <s v="1790093204001"/>
    <x v="15"/>
    <x v="0"/>
    <x v="1"/>
    <x v="541"/>
    <x v="1188"/>
    <n v="0"/>
    <x v="0"/>
    <x v="5"/>
    <x v="0"/>
  </r>
  <r>
    <x v="0"/>
    <s v="1790325083001"/>
    <x v="16"/>
    <x v="0"/>
    <x v="1"/>
    <x v="541"/>
    <x v="1188"/>
    <n v="3020590.48"/>
    <x v="0"/>
    <x v="5"/>
    <x v="0"/>
  </r>
  <r>
    <x v="0"/>
    <s v="1790451801001"/>
    <x v="17"/>
    <x v="0"/>
    <x v="1"/>
    <x v="541"/>
    <x v="1188"/>
    <n v="2919085.51"/>
    <x v="0"/>
    <x v="5"/>
    <x v="0"/>
  </r>
  <r>
    <x v="0"/>
    <s v="1790501469001"/>
    <x v="18"/>
    <x v="0"/>
    <x v="1"/>
    <x v="541"/>
    <x v="1188"/>
    <n v="3383328.69"/>
    <x v="0"/>
    <x v="5"/>
    <x v="0"/>
  </r>
  <r>
    <x v="0"/>
    <s v="1790567699001"/>
    <x v="19"/>
    <x v="0"/>
    <x v="1"/>
    <x v="541"/>
    <x v="1188"/>
    <n v="0"/>
    <x v="0"/>
    <x v="5"/>
    <x v="0"/>
  </r>
  <r>
    <x v="0"/>
    <s v="1790866084001"/>
    <x v="20"/>
    <x v="0"/>
    <x v="1"/>
    <x v="541"/>
    <x v="1188"/>
    <n v="24432336.940000001"/>
    <x v="0"/>
    <x v="5"/>
    <x v="0"/>
  </r>
  <r>
    <x v="0"/>
    <s v="1790900193001"/>
    <x v="21"/>
    <x v="0"/>
    <x v="1"/>
    <x v="541"/>
    <x v="1188"/>
    <n v="0"/>
    <x v="0"/>
    <x v="5"/>
    <x v="0"/>
  </r>
  <r>
    <x v="0"/>
    <s v="1790979016001"/>
    <x v="22"/>
    <x v="0"/>
    <x v="1"/>
    <x v="541"/>
    <x v="1188"/>
    <n v="0"/>
    <x v="0"/>
    <x v="5"/>
    <x v="0"/>
  </r>
  <r>
    <x v="0"/>
    <s v="1791708040001"/>
    <x v="23"/>
    <x v="0"/>
    <x v="1"/>
    <x v="541"/>
    <x v="1188"/>
    <n v="0"/>
    <x v="0"/>
    <x v="5"/>
    <x v="0"/>
  </r>
  <r>
    <x v="0"/>
    <s v="1890001323001"/>
    <x v="24"/>
    <x v="0"/>
    <x v="1"/>
    <x v="541"/>
    <x v="1188"/>
    <n v="5300985.41"/>
    <x v="0"/>
    <x v="5"/>
    <x v="0"/>
  </r>
  <r>
    <x v="0"/>
    <s v="1890003628001"/>
    <x v="25"/>
    <x v="0"/>
    <x v="1"/>
    <x v="541"/>
    <x v="1188"/>
    <n v="0"/>
    <x v="0"/>
    <x v="5"/>
    <x v="0"/>
  </r>
  <r>
    <x v="0"/>
    <s v="1890037646001"/>
    <x v="26"/>
    <x v="0"/>
    <x v="1"/>
    <x v="541"/>
    <x v="1188"/>
    <n v="49000"/>
    <x v="0"/>
    <x v="5"/>
    <x v="0"/>
  </r>
  <r>
    <x v="0"/>
    <s v="1890080967001"/>
    <x v="27"/>
    <x v="0"/>
    <x v="1"/>
    <x v="541"/>
    <x v="1188"/>
    <n v="0"/>
    <x v="0"/>
    <x v="5"/>
    <x v="0"/>
  </r>
  <r>
    <x v="0"/>
    <s v="1890141877001"/>
    <x v="28"/>
    <x v="0"/>
    <x v="1"/>
    <x v="541"/>
    <x v="1188"/>
    <n v="0"/>
    <x v="0"/>
    <x v="5"/>
    <x v="0"/>
  </r>
  <r>
    <x v="0"/>
    <s v="1891709591001"/>
    <x v="29"/>
    <x v="0"/>
    <x v="1"/>
    <x v="541"/>
    <x v="1188"/>
    <n v="0"/>
    <x v="0"/>
    <x v="5"/>
    <x v="0"/>
  </r>
  <r>
    <x v="0"/>
    <s v="1891710328001"/>
    <x v="30"/>
    <x v="0"/>
    <x v="1"/>
    <x v="541"/>
    <x v="1188"/>
    <n v="0"/>
    <x v="0"/>
    <x v="5"/>
    <x v="0"/>
  </r>
  <r>
    <x v="0"/>
    <s v="11"/>
    <x v="31"/>
    <x v="0"/>
    <x v="0"/>
    <x v="541"/>
    <x v="1188"/>
    <n v="180709084.71999997"/>
    <x v="0"/>
    <x v="5"/>
    <x v="0"/>
  </r>
  <r>
    <x v="0"/>
    <s v="11"/>
    <x v="31"/>
    <x v="0"/>
    <x v="1"/>
    <x v="541"/>
    <x v="1188"/>
    <n v="187163857.03999996"/>
    <x v="0"/>
    <x v="5"/>
    <x v="0"/>
  </r>
  <r>
    <x v="0"/>
    <s v="12"/>
    <x v="32"/>
    <x v="0"/>
    <x v="0"/>
    <x v="541"/>
    <x v="1188"/>
    <n v="180709084.71999997"/>
    <x v="0"/>
    <x v="5"/>
    <x v="0"/>
  </r>
  <r>
    <x v="0"/>
    <s v="12"/>
    <x v="32"/>
    <x v="0"/>
    <x v="1"/>
    <x v="541"/>
    <x v="1188"/>
    <n v="187163857.03999996"/>
    <x v="0"/>
    <x v="5"/>
    <x v="0"/>
  </r>
  <r>
    <x v="0"/>
    <s v="0190115798001"/>
    <x v="0"/>
    <x v="0"/>
    <x v="0"/>
    <x v="542"/>
    <x v="1189"/>
    <n v="80166"/>
    <x v="0"/>
    <x v="5"/>
    <x v="1"/>
  </r>
  <r>
    <x v="0"/>
    <s v="0190155722001"/>
    <x v="1"/>
    <x v="0"/>
    <x v="0"/>
    <x v="542"/>
    <x v="1189"/>
    <n v="0"/>
    <x v="0"/>
    <x v="5"/>
    <x v="1"/>
  </r>
  <r>
    <x v="0"/>
    <s v="0290003288001"/>
    <x v="2"/>
    <x v="0"/>
    <x v="0"/>
    <x v="542"/>
    <x v="1189"/>
    <n v="0"/>
    <x v="0"/>
    <x v="5"/>
    <x v="1"/>
  </r>
  <r>
    <x v="0"/>
    <s v="0390027923001"/>
    <x v="3"/>
    <x v="0"/>
    <x v="0"/>
    <x v="542"/>
    <x v="1189"/>
    <n v="0"/>
    <x v="0"/>
    <x v="5"/>
    <x v="1"/>
  </r>
  <r>
    <x v="0"/>
    <s v="0490001883001"/>
    <x v="4"/>
    <x v="0"/>
    <x v="0"/>
    <x v="542"/>
    <x v="1189"/>
    <n v="0"/>
    <x v="0"/>
    <x v="5"/>
    <x v="1"/>
  </r>
  <r>
    <x v="0"/>
    <s v="0490002669001"/>
    <x v="5"/>
    <x v="0"/>
    <x v="0"/>
    <x v="542"/>
    <x v="1189"/>
    <n v="0"/>
    <x v="0"/>
    <x v="5"/>
    <x v="1"/>
  </r>
  <r>
    <x v="0"/>
    <s v="0590052000001"/>
    <x v="6"/>
    <x v="0"/>
    <x v="0"/>
    <x v="542"/>
    <x v="1189"/>
    <n v="0"/>
    <x v="0"/>
    <x v="5"/>
    <x v="1"/>
  </r>
  <r>
    <x v="0"/>
    <s v="0690045389001"/>
    <x v="7"/>
    <x v="0"/>
    <x v="0"/>
    <x v="542"/>
    <x v="1189"/>
    <n v="0"/>
    <x v="0"/>
    <x v="5"/>
    <x v="1"/>
  </r>
  <r>
    <x v="0"/>
    <s v="0691706710001"/>
    <x v="8"/>
    <x v="0"/>
    <x v="0"/>
    <x v="542"/>
    <x v="1189"/>
    <n v="0"/>
    <x v="0"/>
    <x v="5"/>
    <x v="1"/>
  </r>
  <r>
    <x v="0"/>
    <s v="0790024656001"/>
    <x v="9"/>
    <x v="0"/>
    <x v="0"/>
    <x v="542"/>
    <x v="1189"/>
    <n v="0"/>
    <x v="0"/>
    <x v="5"/>
    <x v="1"/>
  </r>
  <r>
    <x v="0"/>
    <s v="1090033456001"/>
    <x v="10"/>
    <x v="0"/>
    <x v="0"/>
    <x v="542"/>
    <x v="1189"/>
    <n v="0"/>
    <x v="0"/>
    <x v="5"/>
    <x v="1"/>
  </r>
  <r>
    <x v="0"/>
    <s v="1091720902001"/>
    <x v="11"/>
    <x v="0"/>
    <x v="0"/>
    <x v="542"/>
    <x v="1189"/>
    <n v="0"/>
    <x v="0"/>
    <x v="5"/>
    <x v="1"/>
  </r>
  <r>
    <x v="0"/>
    <s v="1190068389001"/>
    <x v="12"/>
    <x v="0"/>
    <x v="0"/>
    <x v="542"/>
    <x v="1189"/>
    <n v="0"/>
    <x v="0"/>
    <x v="5"/>
    <x v="1"/>
  </r>
  <r>
    <x v="0"/>
    <s v="1390013678001"/>
    <x v="13"/>
    <x v="0"/>
    <x v="0"/>
    <x v="542"/>
    <x v="1189"/>
    <n v="0"/>
    <x v="0"/>
    <x v="5"/>
    <x v="1"/>
  </r>
  <r>
    <x v="0"/>
    <s v="1690012606001"/>
    <x v="14"/>
    <x v="0"/>
    <x v="0"/>
    <x v="542"/>
    <x v="1189"/>
    <n v="0"/>
    <x v="0"/>
    <x v="5"/>
    <x v="1"/>
  </r>
  <r>
    <x v="0"/>
    <s v="1790093204001"/>
    <x v="15"/>
    <x v="0"/>
    <x v="0"/>
    <x v="542"/>
    <x v="1189"/>
    <n v="0"/>
    <x v="0"/>
    <x v="5"/>
    <x v="1"/>
  </r>
  <r>
    <x v="0"/>
    <s v="1790325083001"/>
    <x v="16"/>
    <x v="0"/>
    <x v="0"/>
    <x v="542"/>
    <x v="1189"/>
    <n v="85923.94"/>
    <x v="0"/>
    <x v="5"/>
    <x v="1"/>
  </r>
  <r>
    <x v="0"/>
    <s v="1790451801001"/>
    <x v="17"/>
    <x v="0"/>
    <x v="0"/>
    <x v="542"/>
    <x v="1189"/>
    <n v="0"/>
    <x v="0"/>
    <x v="5"/>
    <x v="1"/>
  </r>
  <r>
    <x v="0"/>
    <s v="1790501469001"/>
    <x v="18"/>
    <x v="0"/>
    <x v="0"/>
    <x v="542"/>
    <x v="1189"/>
    <n v="0"/>
    <x v="0"/>
    <x v="5"/>
    <x v="1"/>
  </r>
  <r>
    <x v="0"/>
    <s v="1790567699001"/>
    <x v="19"/>
    <x v="0"/>
    <x v="0"/>
    <x v="542"/>
    <x v="1189"/>
    <n v="0"/>
    <x v="0"/>
    <x v="5"/>
    <x v="1"/>
  </r>
  <r>
    <x v="0"/>
    <s v="1790866084001"/>
    <x v="20"/>
    <x v="0"/>
    <x v="0"/>
    <x v="542"/>
    <x v="1189"/>
    <n v="0"/>
    <x v="0"/>
    <x v="5"/>
    <x v="1"/>
  </r>
  <r>
    <x v="0"/>
    <s v="1790900193001"/>
    <x v="21"/>
    <x v="0"/>
    <x v="0"/>
    <x v="542"/>
    <x v="1189"/>
    <n v="0"/>
    <x v="0"/>
    <x v="5"/>
    <x v="1"/>
  </r>
  <r>
    <x v="0"/>
    <s v="1790979016001"/>
    <x v="22"/>
    <x v="0"/>
    <x v="0"/>
    <x v="542"/>
    <x v="1189"/>
    <n v="0"/>
    <x v="0"/>
    <x v="5"/>
    <x v="1"/>
  </r>
  <r>
    <x v="0"/>
    <s v="1791708040001"/>
    <x v="23"/>
    <x v="0"/>
    <x v="0"/>
    <x v="542"/>
    <x v="1189"/>
    <n v="0"/>
    <x v="0"/>
    <x v="5"/>
    <x v="1"/>
  </r>
  <r>
    <x v="0"/>
    <s v="1890001323001"/>
    <x v="24"/>
    <x v="0"/>
    <x v="0"/>
    <x v="542"/>
    <x v="1189"/>
    <n v="0"/>
    <x v="0"/>
    <x v="5"/>
    <x v="1"/>
  </r>
  <r>
    <x v="0"/>
    <s v="1890003628001"/>
    <x v="25"/>
    <x v="0"/>
    <x v="0"/>
    <x v="542"/>
    <x v="1189"/>
    <n v="0"/>
    <x v="0"/>
    <x v="5"/>
    <x v="1"/>
  </r>
  <r>
    <x v="0"/>
    <s v="1890037646001"/>
    <x v="26"/>
    <x v="0"/>
    <x v="0"/>
    <x v="542"/>
    <x v="1189"/>
    <n v="0"/>
    <x v="0"/>
    <x v="5"/>
    <x v="1"/>
  </r>
  <r>
    <x v="0"/>
    <s v="1890080967001"/>
    <x v="27"/>
    <x v="0"/>
    <x v="0"/>
    <x v="542"/>
    <x v="1189"/>
    <n v="0"/>
    <x v="0"/>
    <x v="5"/>
    <x v="1"/>
  </r>
  <r>
    <x v="0"/>
    <s v="1890141877001"/>
    <x v="28"/>
    <x v="0"/>
    <x v="0"/>
    <x v="542"/>
    <x v="1189"/>
    <n v="0"/>
    <x v="0"/>
    <x v="5"/>
    <x v="1"/>
  </r>
  <r>
    <x v="0"/>
    <s v="1891709591001"/>
    <x v="29"/>
    <x v="0"/>
    <x v="0"/>
    <x v="542"/>
    <x v="1189"/>
    <n v="0"/>
    <x v="0"/>
    <x v="5"/>
    <x v="1"/>
  </r>
  <r>
    <x v="0"/>
    <s v="1891710328001"/>
    <x v="30"/>
    <x v="0"/>
    <x v="0"/>
    <x v="542"/>
    <x v="1189"/>
    <n v="0"/>
    <x v="0"/>
    <x v="5"/>
    <x v="1"/>
  </r>
  <r>
    <x v="0"/>
    <s v="0190115798001"/>
    <x v="0"/>
    <x v="0"/>
    <x v="1"/>
    <x v="542"/>
    <x v="1189"/>
    <n v="80166"/>
    <x v="0"/>
    <x v="5"/>
    <x v="1"/>
  </r>
  <r>
    <x v="0"/>
    <s v="0190155722001"/>
    <x v="1"/>
    <x v="0"/>
    <x v="1"/>
    <x v="542"/>
    <x v="1189"/>
    <n v="0"/>
    <x v="0"/>
    <x v="5"/>
    <x v="1"/>
  </r>
  <r>
    <x v="0"/>
    <s v="0290003288001"/>
    <x v="2"/>
    <x v="0"/>
    <x v="1"/>
    <x v="542"/>
    <x v="1189"/>
    <n v="0"/>
    <x v="0"/>
    <x v="5"/>
    <x v="1"/>
  </r>
  <r>
    <x v="0"/>
    <s v="0390027923001"/>
    <x v="3"/>
    <x v="0"/>
    <x v="1"/>
    <x v="542"/>
    <x v="1189"/>
    <n v="0"/>
    <x v="0"/>
    <x v="5"/>
    <x v="1"/>
  </r>
  <r>
    <x v="0"/>
    <s v="0490001883001"/>
    <x v="4"/>
    <x v="0"/>
    <x v="1"/>
    <x v="542"/>
    <x v="1189"/>
    <n v="0"/>
    <x v="0"/>
    <x v="5"/>
    <x v="1"/>
  </r>
  <r>
    <x v="0"/>
    <s v="0490002669001"/>
    <x v="5"/>
    <x v="0"/>
    <x v="1"/>
    <x v="542"/>
    <x v="1189"/>
    <n v="0"/>
    <x v="0"/>
    <x v="5"/>
    <x v="1"/>
  </r>
  <r>
    <x v="0"/>
    <s v="0590052000001"/>
    <x v="6"/>
    <x v="0"/>
    <x v="1"/>
    <x v="542"/>
    <x v="1189"/>
    <n v="0"/>
    <x v="0"/>
    <x v="5"/>
    <x v="1"/>
  </r>
  <r>
    <x v="0"/>
    <s v="0690045389001"/>
    <x v="7"/>
    <x v="0"/>
    <x v="1"/>
    <x v="542"/>
    <x v="1189"/>
    <n v="0"/>
    <x v="0"/>
    <x v="5"/>
    <x v="1"/>
  </r>
  <r>
    <x v="0"/>
    <s v="0691706710001"/>
    <x v="8"/>
    <x v="0"/>
    <x v="1"/>
    <x v="542"/>
    <x v="1189"/>
    <n v="0"/>
    <x v="0"/>
    <x v="5"/>
    <x v="1"/>
  </r>
  <r>
    <x v="0"/>
    <s v="0790024656001"/>
    <x v="9"/>
    <x v="0"/>
    <x v="1"/>
    <x v="542"/>
    <x v="1189"/>
    <n v="0"/>
    <x v="0"/>
    <x v="5"/>
    <x v="1"/>
  </r>
  <r>
    <x v="0"/>
    <s v="1090033456001"/>
    <x v="10"/>
    <x v="0"/>
    <x v="1"/>
    <x v="542"/>
    <x v="1189"/>
    <n v="0"/>
    <x v="0"/>
    <x v="5"/>
    <x v="1"/>
  </r>
  <r>
    <x v="0"/>
    <s v="1091720902001"/>
    <x v="11"/>
    <x v="0"/>
    <x v="1"/>
    <x v="542"/>
    <x v="1189"/>
    <n v="0"/>
    <x v="0"/>
    <x v="5"/>
    <x v="1"/>
  </r>
  <r>
    <x v="0"/>
    <s v="1190068389001"/>
    <x v="12"/>
    <x v="0"/>
    <x v="1"/>
    <x v="542"/>
    <x v="1189"/>
    <n v="0"/>
    <x v="0"/>
    <x v="5"/>
    <x v="1"/>
  </r>
  <r>
    <x v="0"/>
    <s v="1390013678001"/>
    <x v="13"/>
    <x v="0"/>
    <x v="1"/>
    <x v="542"/>
    <x v="1189"/>
    <n v="0"/>
    <x v="0"/>
    <x v="5"/>
    <x v="1"/>
  </r>
  <r>
    <x v="0"/>
    <s v="1690012606001"/>
    <x v="14"/>
    <x v="0"/>
    <x v="1"/>
    <x v="542"/>
    <x v="1189"/>
    <n v="0"/>
    <x v="0"/>
    <x v="5"/>
    <x v="1"/>
  </r>
  <r>
    <x v="0"/>
    <s v="1790093204001"/>
    <x v="15"/>
    <x v="0"/>
    <x v="1"/>
    <x v="542"/>
    <x v="1189"/>
    <n v="0"/>
    <x v="0"/>
    <x v="5"/>
    <x v="1"/>
  </r>
  <r>
    <x v="0"/>
    <s v="1790325083001"/>
    <x v="16"/>
    <x v="0"/>
    <x v="1"/>
    <x v="542"/>
    <x v="1189"/>
    <n v="85923.94"/>
    <x v="0"/>
    <x v="5"/>
    <x v="1"/>
  </r>
  <r>
    <x v="0"/>
    <s v="1790451801001"/>
    <x v="17"/>
    <x v="0"/>
    <x v="1"/>
    <x v="542"/>
    <x v="1189"/>
    <n v="0"/>
    <x v="0"/>
    <x v="5"/>
    <x v="1"/>
  </r>
  <r>
    <x v="0"/>
    <s v="1790501469001"/>
    <x v="18"/>
    <x v="0"/>
    <x v="1"/>
    <x v="542"/>
    <x v="1189"/>
    <n v="0"/>
    <x v="0"/>
    <x v="5"/>
    <x v="1"/>
  </r>
  <r>
    <x v="0"/>
    <s v="1790567699001"/>
    <x v="19"/>
    <x v="0"/>
    <x v="1"/>
    <x v="542"/>
    <x v="1189"/>
    <n v="0"/>
    <x v="0"/>
    <x v="5"/>
    <x v="1"/>
  </r>
  <r>
    <x v="0"/>
    <s v="1790866084001"/>
    <x v="20"/>
    <x v="0"/>
    <x v="1"/>
    <x v="542"/>
    <x v="1189"/>
    <n v="0"/>
    <x v="0"/>
    <x v="5"/>
    <x v="1"/>
  </r>
  <r>
    <x v="0"/>
    <s v="1790900193001"/>
    <x v="21"/>
    <x v="0"/>
    <x v="1"/>
    <x v="542"/>
    <x v="1189"/>
    <n v="0"/>
    <x v="0"/>
    <x v="5"/>
    <x v="1"/>
  </r>
  <r>
    <x v="0"/>
    <s v="1790979016001"/>
    <x v="22"/>
    <x v="0"/>
    <x v="1"/>
    <x v="542"/>
    <x v="1189"/>
    <n v="0"/>
    <x v="0"/>
    <x v="5"/>
    <x v="1"/>
  </r>
  <r>
    <x v="0"/>
    <s v="1791708040001"/>
    <x v="23"/>
    <x v="0"/>
    <x v="1"/>
    <x v="542"/>
    <x v="1189"/>
    <n v="0"/>
    <x v="0"/>
    <x v="5"/>
    <x v="1"/>
  </r>
  <r>
    <x v="0"/>
    <s v="1890001323001"/>
    <x v="24"/>
    <x v="0"/>
    <x v="1"/>
    <x v="542"/>
    <x v="1189"/>
    <n v="0"/>
    <x v="0"/>
    <x v="5"/>
    <x v="1"/>
  </r>
  <r>
    <x v="0"/>
    <s v="1890003628001"/>
    <x v="25"/>
    <x v="0"/>
    <x v="1"/>
    <x v="542"/>
    <x v="1189"/>
    <n v="0"/>
    <x v="0"/>
    <x v="5"/>
    <x v="1"/>
  </r>
  <r>
    <x v="0"/>
    <s v="1890037646001"/>
    <x v="26"/>
    <x v="0"/>
    <x v="1"/>
    <x v="542"/>
    <x v="1189"/>
    <n v="0"/>
    <x v="0"/>
    <x v="5"/>
    <x v="1"/>
  </r>
  <r>
    <x v="0"/>
    <s v="1890080967001"/>
    <x v="27"/>
    <x v="0"/>
    <x v="1"/>
    <x v="542"/>
    <x v="1189"/>
    <n v="0"/>
    <x v="0"/>
    <x v="5"/>
    <x v="1"/>
  </r>
  <r>
    <x v="0"/>
    <s v="1890141877001"/>
    <x v="28"/>
    <x v="0"/>
    <x v="1"/>
    <x v="542"/>
    <x v="1189"/>
    <n v="0"/>
    <x v="0"/>
    <x v="5"/>
    <x v="1"/>
  </r>
  <r>
    <x v="0"/>
    <s v="1891709591001"/>
    <x v="29"/>
    <x v="0"/>
    <x v="1"/>
    <x v="542"/>
    <x v="1189"/>
    <n v="0"/>
    <x v="0"/>
    <x v="5"/>
    <x v="1"/>
  </r>
  <r>
    <x v="0"/>
    <s v="1891710328001"/>
    <x v="30"/>
    <x v="0"/>
    <x v="1"/>
    <x v="542"/>
    <x v="1189"/>
    <n v="0"/>
    <x v="0"/>
    <x v="5"/>
    <x v="1"/>
  </r>
  <r>
    <x v="0"/>
    <s v="11"/>
    <x v="31"/>
    <x v="0"/>
    <x v="0"/>
    <x v="542"/>
    <x v="1189"/>
    <n v="166089.94"/>
    <x v="0"/>
    <x v="5"/>
    <x v="1"/>
  </r>
  <r>
    <x v="0"/>
    <s v="11"/>
    <x v="31"/>
    <x v="0"/>
    <x v="1"/>
    <x v="542"/>
    <x v="1189"/>
    <n v="166089.94"/>
    <x v="0"/>
    <x v="5"/>
    <x v="1"/>
  </r>
  <r>
    <x v="0"/>
    <s v="12"/>
    <x v="32"/>
    <x v="0"/>
    <x v="0"/>
    <x v="542"/>
    <x v="1189"/>
    <n v="166089.94"/>
    <x v="0"/>
    <x v="5"/>
    <x v="1"/>
  </r>
  <r>
    <x v="0"/>
    <s v="12"/>
    <x v="32"/>
    <x v="0"/>
    <x v="1"/>
    <x v="542"/>
    <x v="1189"/>
    <n v="166089.94"/>
    <x v="0"/>
    <x v="5"/>
    <x v="1"/>
  </r>
  <r>
    <x v="0"/>
    <s v="0190115798001"/>
    <x v="0"/>
    <x v="0"/>
    <x v="0"/>
    <x v="543"/>
    <x v="1190"/>
    <n v="80166"/>
    <x v="0"/>
    <x v="5"/>
    <x v="2"/>
  </r>
  <r>
    <x v="0"/>
    <s v="0190155722001"/>
    <x v="1"/>
    <x v="0"/>
    <x v="0"/>
    <x v="543"/>
    <x v="1190"/>
    <n v="0"/>
    <x v="0"/>
    <x v="5"/>
    <x v="2"/>
  </r>
  <r>
    <x v="0"/>
    <s v="0290003288001"/>
    <x v="2"/>
    <x v="0"/>
    <x v="0"/>
    <x v="543"/>
    <x v="1190"/>
    <n v="0"/>
    <x v="0"/>
    <x v="5"/>
    <x v="2"/>
  </r>
  <r>
    <x v="0"/>
    <s v="0390027923001"/>
    <x v="3"/>
    <x v="0"/>
    <x v="0"/>
    <x v="543"/>
    <x v="1190"/>
    <n v="0"/>
    <x v="0"/>
    <x v="5"/>
    <x v="2"/>
  </r>
  <r>
    <x v="0"/>
    <s v="0490001883001"/>
    <x v="4"/>
    <x v="0"/>
    <x v="0"/>
    <x v="543"/>
    <x v="1190"/>
    <n v="0"/>
    <x v="0"/>
    <x v="5"/>
    <x v="2"/>
  </r>
  <r>
    <x v="0"/>
    <s v="0490002669001"/>
    <x v="5"/>
    <x v="0"/>
    <x v="0"/>
    <x v="543"/>
    <x v="1190"/>
    <n v="0"/>
    <x v="0"/>
    <x v="5"/>
    <x v="2"/>
  </r>
  <r>
    <x v="0"/>
    <s v="0590052000001"/>
    <x v="6"/>
    <x v="0"/>
    <x v="0"/>
    <x v="543"/>
    <x v="1190"/>
    <n v="0"/>
    <x v="0"/>
    <x v="5"/>
    <x v="2"/>
  </r>
  <r>
    <x v="0"/>
    <s v="0690045389001"/>
    <x v="7"/>
    <x v="0"/>
    <x v="0"/>
    <x v="543"/>
    <x v="1190"/>
    <n v="0"/>
    <x v="0"/>
    <x v="5"/>
    <x v="2"/>
  </r>
  <r>
    <x v="0"/>
    <s v="0691706710001"/>
    <x v="8"/>
    <x v="0"/>
    <x v="0"/>
    <x v="543"/>
    <x v="1190"/>
    <n v="0"/>
    <x v="0"/>
    <x v="5"/>
    <x v="2"/>
  </r>
  <r>
    <x v="0"/>
    <s v="0790024656001"/>
    <x v="9"/>
    <x v="0"/>
    <x v="0"/>
    <x v="543"/>
    <x v="1190"/>
    <n v="0"/>
    <x v="0"/>
    <x v="5"/>
    <x v="2"/>
  </r>
  <r>
    <x v="0"/>
    <s v="1090033456001"/>
    <x v="10"/>
    <x v="0"/>
    <x v="0"/>
    <x v="543"/>
    <x v="1190"/>
    <n v="0"/>
    <x v="0"/>
    <x v="5"/>
    <x v="2"/>
  </r>
  <r>
    <x v="0"/>
    <s v="1091720902001"/>
    <x v="11"/>
    <x v="0"/>
    <x v="0"/>
    <x v="543"/>
    <x v="1190"/>
    <n v="0"/>
    <x v="0"/>
    <x v="5"/>
    <x v="2"/>
  </r>
  <r>
    <x v="0"/>
    <s v="1190068389001"/>
    <x v="12"/>
    <x v="0"/>
    <x v="0"/>
    <x v="543"/>
    <x v="1190"/>
    <n v="0"/>
    <x v="0"/>
    <x v="5"/>
    <x v="2"/>
  </r>
  <r>
    <x v="0"/>
    <s v="1390013678001"/>
    <x v="13"/>
    <x v="0"/>
    <x v="0"/>
    <x v="543"/>
    <x v="1190"/>
    <n v="0"/>
    <x v="0"/>
    <x v="5"/>
    <x v="2"/>
  </r>
  <r>
    <x v="0"/>
    <s v="1690012606001"/>
    <x v="14"/>
    <x v="0"/>
    <x v="0"/>
    <x v="543"/>
    <x v="1190"/>
    <n v="0"/>
    <x v="0"/>
    <x v="5"/>
    <x v="2"/>
  </r>
  <r>
    <x v="0"/>
    <s v="1790093204001"/>
    <x v="15"/>
    <x v="0"/>
    <x v="0"/>
    <x v="543"/>
    <x v="1190"/>
    <n v="0"/>
    <x v="0"/>
    <x v="5"/>
    <x v="2"/>
  </r>
  <r>
    <x v="0"/>
    <s v="1790325083001"/>
    <x v="16"/>
    <x v="0"/>
    <x v="0"/>
    <x v="543"/>
    <x v="1190"/>
    <n v="85923.94"/>
    <x v="0"/>
    <x v="5"/>
    <x v="2"/>
  </r>
  <r>
    <x v="0"/>
    <s v="1790451801001"/>
    <x v="17"/>
    <x v="0"/>
    <x v="0"/>
    <x v="543"/>
    <x v="1190"/>
    <n v="0"/>
    <x v="0"/>
    <x v="5"/>
    <x v="2"/>
  </r>
  <r>
    <x v="0"/>
    <s v="1790501469001"/>
    <x v="18"/>
    <x v="0"/>
    <x v="0"/>
    <x v="543"/>
    <x v="1190"/>
    <n v="0"/>
    <x v="0"/>
    <x v="5"/>
    <x v="2"/>
  </r>
  <r>
    <x v="0"/>
    <s v="1790567699001"/>
    <x v="19"/>
    <x v="0"/>
    <x v="0"/>
    <x v="543"/>
    <x v="1190"/>
    <n v="0"/>
    <x v="0"/>
    <x v="5"/>
    <x v="2"/>
  </r>
  <r>
    <x v="0"/>
    <s v="1790866084001"/>
    <x v="20"/>
    <x v="0"/>
    <x v="0"/>
    <x v="543"/>
    <x v="1190"/>
    <n v="0"/>
    <x v="0"/>
    <x v="5"/>
    <x v="2"/>
  </r>
  <r>
    <x v="0"/>
    <s v="1790900193001"/>
    <x v="21"/>
    <x v="0"/>
    <x v="0"/>
    <x v="543"/>
    <x v="1190"/>
    <n v="0"/>
    <x v="0"/>
    <x v="5"/>
    <x v="2"/>
  </r>
  <r>
    <x v="0"/>
    <s v="1790979016001"/>
    <x v="22"/>
    <x v="0"/>
    <x v="0"/>
    <x v="543"/>
    <x v="1190"/>
    <n v="0"/>
    <x v="0"/>
    <x v="5"/>
    <x v="2"/>
  </r>
  <r>
    <x v="0"/>
    <s v="1791708040001"/>
    <x v="23"/>
    <x v="0"/>
    <x v="0"/>
    <x v="543"/>
    <x v="1190"/>
    <n v="0"/>
    <x v="0"/>
    <x v="5"/>
    <x v="2"/>
  </r>
  <r>
    <x v="0"/>
    <s v="1890001323001"/>
    <x v="24"/>
    <x v="0"/>
    <x v="0"/>
    <x v="543"/>
    <x v="1190"/>
    <n v="0"/>
    <x v="0"/>
    <x v="5"/>
    <x v="2"/>
  </r>
  <r>
    <x v="0"/>
    <s v="1890003628001"/>
    <x v="25"/>
    <x v="0"/>
    <x v="0"/>
    <x v="543"/>
    <x v="1190"/>
    <n v="0"/>
    <x v="0"/>
    <x v="5"/>
    <x v="2"/>
  </r>
  <r>
    <x v="0"/>
    <s v="1890037646001"/>
    <x v="26"/>
    <x v="0"/>
    <x v="0"/>
    <x v="543"/>
    <x v="1190"/>
    <n v="0"/>
    <x v="0"/>
    <x v="5"/>
    <x v="2"/>
  </r>
  <r>
    <x v="0"/>
    <s v="1890080967001"/>
    <x v="27"/>
    <x v="0"/>
    <x v="0"/>
    <x v="543"/>
    <x v="1190"/>
    <n v="0"/>
    <x v="0"/>
    <x v="5"/>
    <x v="2"/>
  </r>
  <r>
    <x v="0"/>
    <s v="1890141877001"/>
    <x v="28"/>
    <x v="0"/>
    <x v="0"/>
    <x v="543"/>
    <x v="1190"/>
    <n v="0"/>
    <x v="0"/>
    <x v="5"/>
    <x v="2"/>
  </r>
  <r>
    <x v="0"/>
    <s v="1891709591001"/>
    <x v="29"/>
    <x v="0"/>
    <x v="0"/>
    <x v="543"/>
    <x v="1190"/>
    <n v="0"/>
    <x v="0"/>
    <x v="5"/>
    <x v="2"/>
  </r>
  <r>
    <x v="0"/>
    <s v="1891710328001"/>
    <x v="30"/>
    <x v="0"/>
    <x v="0"/>
    <x v="543"/>
    <x v="1190"/>
    <n v="0"/>
    <x v="0"/>
    <x v="5"/>
    <x v="2"/>
  </r>
  <r>
    <x v="0"/>
    <s v="0190115798001"/>
    <x v="0"/>
    <x v="0"/>
    <x v="1"/>
    <x v="543"/>
    <x v="1190"/>
    <n v="80166"/>
    <x v="0"/>
    <x v="5"/>
    <x v="2"/>
  </r>
  <r>
    <x v="0"/>
    <s v="0190155722001"/>
    <x v="1"/>
    <x v="0"/>
    <x v="1"/>
    <x v="543"/>
    <x v="1190"/>
    <n v="0"/>
    <x v="0"/>
    <x v="5"/>
    <x v="2"/>
  </r>
  <r>
    <x v="0"/>
    <s v="0290003288001"/>
    <x v="2"/>
    <x v="0"/>
    <x v="1"/>
    <x v="543"/>
    <x v="1190"/>
    <n v="0"/>
    <x v="0"/>
    <x v="5"/>
    <x v="2"/>
  </r>
  <r>
    <x v="0"/>
    <s v="0390027923001"/>
    <x v="3"/>
    <x v="0"/>
    <x v="1"/>
    <x v="543"/>
    <x v="1190"/>
    <n v="0"/>
    <x v="0"/>
    <x v="5"/>
    <x v="2"/>
  </r>
  <r>
    <x v="0"/>
    <s v="0490001883001"/>
    <x v="4"/>
    <x v="0"/>
    <x v="1"/>
    <x v="543"/>
    <x v="1190"/>
    <n v="0"/>
    <x v="0"/>
    <x v="5"/>
    <x v="2"/>
  </r>
  <r>
    <x v="0"/>
    <s v="0490002669001"/>
    <x v="5"/>
    <x v="0"/>
    <x v="1"/>
    <x v="543"/>
    <x v="1190"/>
    <n v="0"/>
    <x v="0"/>
    <x v="5"/>
    <x v="2"/>
  </r>
  <r>
    <x v="0"/>
    <s v="0590052000001"/>
    <x v="6"/>
    <x v="0"/>
    <x v="1"/>
    <x v="543"/>
    <x v="1190"/>
    <n v="0"/>
    <x v="0"/>
    <x v="5"/>
    <x v="2"/>
  </r>
  <r>
    <x v="0"/>
    <s v="0690045389001"/>
    <x v="7"/>
    <x v="0"/>
    <x v="1"/>
    <x v="543"/>
    <x v="1190"/>
    <n v="0"/>
    <x v="0"/>
    <x v="5"/>
    <x v="2"/>
  </r>
  <r>
    <x v="0"/>
    <s v="0691706710001"/>
    <x v="8"/>
    <x v="0"/>
    <x v="1"/>
    <x v="543"/>
    <x v="1190"/>
    <n v="0"/>
    <x v="0"/>
    <x v="5"/>
    <x v="2"/>
  </r>
  <r>
    <x v="0"/>
    <s v="0790024656001"/>
    <x v="9"/>
    <x v="0"/>
    <x v="1"/>
    <x v="543"/>
    <x v="1190"/>
    <n v="0"/>
    <x v="0"/>
    <x v="5"/>
    <x v="2"/>
  </r>
  <r>
    <x v="0"/>
    <s v="1090033456001"/>
    <x v="10"/>
    <x v="0"/>
    <x v="1"/>
    <x v="543"/>
    <x v="1190"/>
    <n v="0"/>
    <x v="0"/>
    <x v="5"/>
    <x v="2"/>
  </r>
  <r>
    <x v="0"/>
    <s v="1091720902001"/>
    <x v="11"/>
    <x v="0"/>
    <x v="1"/>
    <x v="543"/>
    <x v="1190"/>
    <n v="0"/>
    <x v="0"/>
    <x v="5"/>
    <x v="2"/>
  </r>
  <r>
    <x v="0"/>
    <s v="1190068389001"/>
    <x v="12"/>
    <x v="0"/>
    <x v="1"/>
    <x v="543"/>
    <x v="1190"/>
    <n v="0"/>
    <x v="0"/>
    <x v="5"/>
    <x v="2"/>
  </r>
  <r>
    <x v="0"/>
    <s v="1390013678001"/>
    <x v="13"/>
    <x v="0"/>
    <x v="1"/>
    <x v="543"/>
    <x v="1190"/>
    <n v="0"/>
    <x v="0"/>
    <x v="5"/>
    <x v="2"/>
  </r>
  <r>
    <x v="0"/>
    <s v="1690012606001"/>
    <x v="14"/>
    <x v="0"/>
    <x v="1"/>
    <x v="543"/>
    <x v="1190"/>
    <n v="0"/>
    <x v="0"/>
    <x v="5"/>
    <x v="2"/>
  </r>
  <r>
    <x v="0"/>
    <s v="1790093204001"/>
    <x v="15"/>
    <x v="0"/>
    <x v="1"/>
    <x v="543"/>
    <x v="1190"/>
    <n v="0"/>
    <x v="0"/>
    <x v="5"/>
    <x v="2"/>
  </r>
  <r>
    <x v="0"/>
    <s v="1790325083001"/>
    <x v="16"/>
    <x v="0"/>
    <x v="1"/>
    <x v="543"/>
    <x v="1190"/>
    <n v="85923.94"/>
    <x v="0"/>
    <x v="5"/>
    <x v="2"/>
  </r>
  <r>
    <x v="0"/>
    <s v="1790451801001"/>
    <x v="17"/>
    <x v="0"/>
    <x v="1"/>
    <x v="543"/>
    <x v="1190"/>
    <n v="0"/>
    <x v="0"/>
    <x v="5"/>
    <x v="2"/>
  </r>
  <r>
    <x v="0"/>
    <s v="1790501469001"/>
    <x v="18"/>
    <x v="0"/>
    <x v="1"/>
    <x v="543"/>
    <x v="1190"/>
    <n v="0"/>
    <x v="0"/>
    <x v="5"/>
    <x v="2"/>
  </r>
  <r>
    <x v="0"/>
    <s v="1790567699001"/>
    <x v="19"/>
    <x v="0"/>
    <x v="1"/>
    <x v="543"/>
    <x v="1190"/>
    <n v="0"/>
    <x v="0"/>
    <x v="5"/>
    <x v="2"/>
  </r>
  <r>
    <x v="0"/>
    <s v="1790866084001"/>
    <x v="20"/>
    <x v="0"/>
    <x v="1"/>
    <x v="543"/>
    <x v="1190"/>
    <n v="0"/>
    <x v="0"/>
    <x v="5"/>
    <x v="2"/>
  </r>
  <r>
    <x v="0"/>
    <s v="1790900193001"/>
    <x v="21"/>
    <x v="0"/>
    <x v="1"/>
    <x v="543"/>
    <x v="1190"/>
    <n v="0"/>
    <x v="0"/>
    <x v="5"/>
    <x v="2"/>
  </r>
  <r>
    <x v="0"/>
    <s v="1790979016001"/>
    <x v="22"/>
    <x v="0"/>
    <x v="1"/>
    <x v="543"/>
    <x v="1190"/>
    <n v="0"/>
    <x v="0"/>
    <x v="5"/>
    <x v="2"/>
  </r>
  <r>
    <x v="0"/>
    <s v="1791708040001"/>
    <x v="23"/>
    <x v="0"/>
    <x v="1"/>
    <x v="543"/>
    <x v="1190"/>
    <n v="0"/>
    <x v="0"/>
    <x v="5"/>
    <x v="2"/>
  </r>
  <r>
    <x v="0"/>
    <s v="1890001323001"/>
    <x v="24"/>
    <x v="0"/>
    <x v="1"/>
    <x v="543"/>
    <x v="1190"/>
    <n v="0"/>
    <x v="0"/>
    <x v="5"/>
    <x v="2"/>
  </r>
  <r>
    <x v="0"/>
    <s v="1890003628001"/>
    <x v="25"/>
    <x v="0"/>
    <x v="1"/>
    <x v="543"/>
    <x v="1190"/>
    <n v="0"/>
    <x v="0"/>
    <x v="5"/>
    <x v="2"/>
  </r>
  <r>
    <x v="0"/>
    <s v="1890037646001"/>
    <x v="26"/>
    <x v="0"/>
    <x v="1"/>
    <x v="543"/>
    <x v="1190"/>
    <n v="0"/>
    <x v="0"/>
    <x v="5"/>
    <x v="2"/>
  </r>
  <r>
    <x v="0"/>
    <s v="1890080967001"/>
    <x v="27"/>
    <x v="0"/>
    <x v="1"/>
    <x v="543"/>
    <x v="1190"/>
    <n v="0"/>
    <x v="0"/>
    <x v="5"/>
    <x v="2"/>
  </r>
  <r>
    <x v="0"/>
    <s v="1890141877001"/>
    <x v="28"/>
    <x v="0"/>
    <x v="1"/>
    <x v="543"/>
    <x v="1190"/>
    <n v="0"/>
    <x v="0"/>
    <x v="5"/>
    <x v="2"/>
  </r>
  <r>
    <x v="0"/>
    <s v="1891709591001"/>
    <x v="29"/>
    <x v="0"/>
    <x v="1"/>
    <x v="543"/>
    <x v="1190"/>
    <n v="0"/>
    <x v="0"/>
    <x v="5"/>
    <x v="2"/>
  </r>
  <r>
    <x v="0"/>
    <s v="1891710328001"/>
    <x v="30"/>
    <x v="0"/>
    <x v="1"/>
    <x v="543"/>
    <x v="1190"/>
    <n v="0"/>
    <x v="0"/>
    <x v="5"/>
    <x v="2"/>
  </r>
  <r>
    <x v="0"/>
    <s v="11"/>
    <x v="31"/>
    <x v="0"/>
    <x v="0"/>
    <x v="543"/>
    <x v="1190"/>
    <n v="166089.94"/>
    <x v="0"/>
    <x v="5"/>
    <x v="2"/>
  </r>
  <r>
    <x v="0"/>
    <s v="11"/>
    <x v="31"/>
    <x v="0"/>
    <x v="1"/>
    <x v="543"/>
    <x v="1190"/>
    <n v="166089.94"/>
    <x v="0"/>
    <x v="5"/>
    <x v="2"/>
  </r>
  <r>
    <x v="0"/>
    <s v="12"/>
    <x v="32"/>
    <x v="0"/>
    <x v="0"/>
    <x v="543"/>
    <x v="1190"/>
    <n v="166089.94"/>
    <x v="0"/>
    <x v="5"/>
    <x v="2"/>
  </r>
  <r>
    <x v="0"/>
    <s v="12"/>
    <x v="32"/>
    <x v="0"/>
    <x v="1"/>
    <x v="543"/>
    <x v="1190"/>
    <n v="166089.94"/>
    <x v="0"/>
    <x v="5"/>
    <x v="2"/>
  </r>
  <r>
    <x v="0"/>
    <s v="0190115798001"/>
    <x v="0"/>
    <x v="0"/>
    <x v="0"/>
    <x v="544"/>
    <x v="1191"/>
    <n v="132257215.44"/>
    <x v="0"/>
    <x v="5"/>
    <x v="1"/>
  </r>
  <r>
    <x v="0"/>
    <s v="0190155722001"/>
    <x v="1"/>
    <x v="0"/>
    <x v="0"/>
    <x v="544"/>
    <x v="1191"/>
    <n v="4406813.07"/>
    <x v="0"/>
    <x v="5"/>
    <x v="1"/>
  </r>
  <r>
    <x v="0"/>
    <s v="0290003288001"/>
    <x v="2"/>
    <x v="0"/>
    <x v="0"/>
    <x v="544"/>
    <x v="1191"/>
    <n v="0"/>
    <x v="0"/>
    <x v="5"/>
    <x v="1"/>
  </r>
  <r>
    <x v="0"/>
    <s v="0390027923001"/>
    <x v="3"/>
    <x v="0"/>
    <x v="0"/>
    <x v="544"/>
    <x v="1191"/>
    <n v="6600629.2599999998"/>
    <x v="0"/>
    <x v="5"/>
    <x v="1"/>
  </r>
  <r>
    <x v="0"/>
    <s v="0490001883001"/>
    <x v="4"/>
    <x v="0"/>
    <x v="0"/>
    <x v="544"/>
    <x v="1191"/>
    <n v="2365.35"/>
    <x v="0"/>
    <x v="5"/>
    <x v="1"/>
  </r>
  <r>
    <x v="0"/>
    <s v="0490002669001"/>
    <x v="5"/>
    <x v="0"/>
    <x v="0"/>
    <x v="544"/>
    <x v="1191"/>
    <n v="0"/>
    <x v="0"/>
    <x v="5"/>
    <x v="1"/>
  </r>
  <r>
    <x v="0"/>
    <s v="0590052000001"/>
    <x v="6"/>
    <x v="0"/>
    <x v="0"/>
    <x v="544"/>
    <x v="1191"/>
    <n v="7421.9"/>
    <x v="0"/>
    <x v="5"/>
    <x v="1"/>
  </r>
  <r>
    <x v="0"/>
    <s v="0690045389001"/>
    <x v="7"/>
    <x v="0"/>
    <x v="0"/>
    <x v="544"/>
    <x v="1191"/>
    <n v="0"/>
    <x v="0"/>
    <x v="5"/>
    <x v="1"/>
  </r>
  <r>
    <x v="0"/>
    <s v="0691706710001"/>
    <x v="8"/>
    <x v="0"/>
    <x v="0"/>
    <x v="544"/>
    <x v="1191"/>
    <n v="0"/>
    <x v="0"/>
    <x v="5"/>
    <x v="1"/>
  </r>
  <r>
    <x v="0"/>
    <s v="0790024656001"/>
    <x v="9"/>
    <x v="0"/>
    <x v="0"/>
    <x v="544"/>
    <x v="1191"/>
    <n v="0"/>
    <x v="0"/>
    <x v="5"/>
    <x v="1"/>
  </r>
  <r>
    <x v="0"/>
    <s v="1090033456001"/>
    <x v="10"/>
    <x v="0"/>
    <x v="0"/>
    <x v="544"/>
    <x v="1191"/>
    <n v="0"/>
    <x v="0"/>
    <x v="5"/>
    <x v="1"/>
  </r>
  <r>
    <x v="0"/>
    <s v="1091720902001"/>
    <x v="11"/>
    <x v="0"/>
    <x v="0"/>
    <x v="544"/>
    <x v="1191"/>
    <n v="0"/>
    <x v="0"/>
    <x v="5"/>
    <x v="1"/>
  </r>
  <r>
    <x v="0"/>
    <s v="1190068389001"/>
    <x v="12"/>
    <x v="0"/>
    <x v="0"/>
    <x v="544"/>
    <x v="1191"/>
    <n v="340922"/>
    <x v="0"/>
    <x v="5"/>
    <x v="1"/>
  </r>
  <r>
    <x v="0"/>
    <s v="1390013678001"/>
    <x v="13"/>
    <x v="0"/>
    <x v="0"/>
    <x v="544"/>
    <x v="1191"/>
    <n v="0"/>
    <x v="0"/>
    <x v="5"/>
    <x v="1"/>
  </r>
  <r>
    <x v="0"/>
    <s v="1690012606001"/>
    <x v="14"/>
    <x v="0"/>
    <x v="0"/>
    <x v="544"/>
    <x v="1191"/>
    <n v="0"/>
    <x v="0"/>
    <x v="5"/>
    <x v="1"/>
  </r>
  <r>
    <x v="0"/>
    <s v="1790093204001"/>
    <x v="15"/>
    <x v="0"/>
    <x v="0"/>
    <x v="544"/>
    <x v="1191"/>
    <n v="0"/>
    <x v="0"/>
    <x v="5"/>
    <x v="1"/>
  </r>
  <r>
    <x v="0"/>
    <s v="1790325083001"/>
    <x v="16"/>
    <x v="0"/>
    <x v="0"/>
    <x v="544"/>
    <x v="1191"/>
    <n v="3102253.52"/>
    <x v="0"/>
    <x v="5"/>
    <x v="1"/>
  </r>
  <r>
    <x v="0"/>
    <s v="1790451801001"/>
    <x v="17"/>
    <x v="0"/>
    <x v="0"/>
    <x v="544"/>
    <x v="1191"/>
    <n v="2990227.23"/>
    <x v="0"/>
    <x v="5"/>
    <x v="1"/>
  </r>
  <r>
    <x v="0"/>
    <s v="1790501469001"/>
    <x v="18"/>
    <x v="0"/>
    <x v="0"/>
    <x v="544"/>
    <x v="1191"/>
    <n v="2731200.59"/>
    <x v="0"/>
    <x v="5"/>
    <x v="1"/>
  </r>
  <r>
    <x v="0"/>
    <s v="1790567699001"/>
    <x v="19"/>
    <x v="0"/>
    <x v="0"/>
    <x v="544"/>
    <x v="1191"/>
    <n v="0"/>
    <x v="0"/>
    <x v="5"/>
    <x v="1"/>
  </r>
  <r>
    <x v="0"/>
    <s v="1790866084001"/>
    <x v="20"/>
    <x v="0"/>
    <x v="0"/>
    <x v="544"/>
    <x v="1191"/>
    <n v="22816089.359999999"/>
    <x v="0"/>
    <x v="5"/>
    <x v="1"/>
  </r>
  <r>
    <x v="0"/>
    <s v="1790900193001"/>
    <x v="21"/>
    <x v="0"/>
    <x v="0"/>
    <x v="544"/>
    <x v="1191"/>
    <n v="0"/>
    <x v="0"/>
    <x v="5"/>
    <x v="1"/>
  </r>
  <r>
    <x v="0"/>
    <s v="1790979016001"/>
    <x v="22"/>
    <x v="0"/>
    <x v="0"/>
    <x v="544"/>
    <x v="1191"/>
    <n v="0"/>
    <x v="0"/>
    <x v="5"/>
    <x v="1"/>
  </r>
  <r>
    <x v="0"/>
    <s v="1791708040001"/>
    <x v="23"/>
    <x v="0"/>
    <x v="0"/>
    <x v="544"/>
    <x v="1191"/>
    <n v="0"/>
    <x v="0"/>
    <x v="5"/>
    <x v="1"/>
  </r>
  <r>
    <x v="0"/>
    <s v="1890001323001"/>
    <x v="24"/>
    <x v="0"/>
    <x v="0"/>
    <x v="544"/>
    <x v="1191"/>
    <n v="5253857.0599999996"/>
    <x v="0"/>
    <x v="5"/>
    <x v="1"/>
  </r>
  <r>
    <x v="0"/>
    <s v="1890003628001"/>
    <x v="25"/>
    <x v="0"/>
    <x v="0"/>
    <x v="544"/>
    <x v="1191"/>
    <n v="0"/>
    <x v="0"/>
    <x v="5"/>
    <x v="1"/>
  </r>
  <r>
    <x v="0"/>
    <s v="1890037646001"/>
    <x v="26"/>
    <x v="0"/>
    <x v="0"/>
    <x v="544"/>
    <x v="1191"/>
    <n v="34000"/>
    <x v="0"/>
    <x v="5"/>
    <x v="1"/>
  </r>
  <r>
    <x v="0"/>
    <s v="1890080967001"/>
    <x v="27"/>
    <x v="0"/>
    <x v="0"/>
    <x v="544"/>
    <x v="1191"/>
    <n v="0"/>
    <x v="0"/>
    <x v="5"/>
    <x v="1"/>
  </r>
  <r>
    <x v="0"/>
    <s v="1890141877001"/>
    <x v="28"/>
    <x v="0"/>
    <x v="0"/>
    <x v="544"/>
    <x v="1191"/>
    <n v="0"/>
    <x v="0"/>
    <x v="5"/>
    <x v="1"/>
  </r>
  <r>
    <x v="0"/>
    <s v="1891709591001"/>
    <x v="29"/>
    <x v="0"/>
    <x v="0"/>
    <x v="544"/>
    <x v="1191"/>
    <n v="0"/>
    <x v="0"/>
    <x v="5"/>
    <x v="1"/>
  </r>
  <r>
    <x v="0"/>
    <s v="1891710328001"/>
    <x v="30"/>
    <x v="0"/>
    <x v="0"/>
    <x v="544"/>
    <x v="1191"/>
    <n v="0"/>
    <x v="0"/>
    <x v="5"/>
    <x v="1"/>
  </r>
  <r>
    <x v="0"/>
    <s v="0190115798001"/>
    <x v="0"/>
    <x v="0"/>
    <x v="1"/>
    <x v="544"/>
    <x v="1191"/>
    <n v="136085613.90000001"/>
    <x v="0"/>
    <x v="5"/>
    <x v="1"/>
  </r>
  <r>
    <x v="0"/>
    <s v="0190155722001"/>
    <x v="1"/>
    <x v="0"/>
    <x v="1"/>
    <x v="544"/>
    <x v="1191"/>
    <n v="4848849.1900000004"/>
    <x v="0"/>
    <x v="5"/>
    <x v="1"/>
  </r>
  <r>
    <x v="0"/>
    <s v="0290003288001"/>
    <x v="2"/>
    <x v="0"/>
    <x v="1"/>
    <x v="544"/>
    <x v="1191"/>
    <n v="0"/>
    <x v="0"/>
    <x v="5"/>
    <x v="1"/>
  </r>
  <r>
    <x v="0"/>
    <s v="0390027923001"/>
    <x v="3"/>
    <x v="0"/>
    <x v="1"/>
    <x v="544"/>
    <x v="1191"/>
    <n v="6686642.6699999999"/>
    <x v="0"/>
    <x v="5"/>
    <x v="1"/>
  </r>
  <r>
    <x v="0"/>
    <s v="0490001883001"/>
    <x v="4"/>
    <x v="0"/>
    <x v="1"/>
    <x v="544"/>
    <x v="1191"/>
    <n v="2365.35"/>
    <x v="0"/>
    <x v="5"/>
    <x v="1"/>
  </r>
  <r>
    <x v="0"/>
    <s v="0490002669001"/>
    <x v="5"/>
    <x v="0"/>
    <x v="1"/>
    <x v="544"/>
    <x v="1191"/>
    <n v="0"/>
    <x v="0"/>
    <x v="5"/>
    <x v="1"/>
  </r>
  <r>
    <x v="0"/>
    <s v="0590052000001"/>
    <x v="6"/>
    <x v="0"/>
    <x v="1"/>
    <x v="544"/>
    <x v="1191"/>
    <n v="7421.9"/>
    <x v="0"/>
    <x v="5"/>
    <x v="1"/>
  </r>
  <r>
    <x v="0"/>
    <s v="0690045389001"/>
    <x v="7"/>
    <x v="0"/>
    <x v="1"/>
    <x v="544"/>
    <x v="1191"/>
    <n v="0"/>
    <x v="0"/>
    <x v="5"/>
    <x v="1"/>
  </r>
  <r>
    <x v="0"/>
    <s v="0691706710001"/>
    <x v="8"/>
    <x v="0"/>
    <x v="1"/>
    <x v="544"/>
    <x v="1191"/>
    <n v="0"/>
    <x v="0"/>
    <x v="5"/>
    <x v="1"/>
  </r>
  <r>
    <x v="0"/>
    <s v="0790024656001"/>
    <x v="9"/>
    <x v="0"/>
    <x v="1"/>
    <x v="544"/>
    <x v="1191"/>
    <n v="0"/>
    <x v="0"/>
    <x v="5"/>
    <x v="1"/>
  </r>
  <r>
    <x v="0"/>
    <s v="1090033456001"/>
    <x v="10"/>
    <x v="0"/>
    <x v="1"/>
    <x v="544"/>
    <x v="1191"/>
    <n v="0"/>
    <x v="0"/>
    <x v="5"/>
    <x v="1"/>
  </r>
  <r>
    <x v="0"/>
    <s v="1091720902001"/>
    <x v="11"/>
    <x v="0"/>
    <x v="1"/>
    <x v="544"/>
    <x v="1191"/>
    <n v="0"/>
    <x v="0"/>
    <x v="5"/>
    <x v="1"/>
  </r>
  <r>
    <x v="0"/>
    <s v="1190068389001"/>
    <x v="12"/>
    <x v="0"/>
    <x v="1"/>
    <x v="544"/>
    <x v="1191"/>
    <n v="347471"/>
    <x v="0"/>
    <x v="5"/>
    <x v="1"/>
  </r>
  <r>
    <x v="0"/>
    <s v="1390013678001"/>
    <x v="13"/>
    <x v="0"/>
    <x v="1"/>
    <x v="544"/>
    <x v="1191"/>
    <n v="0"/>
    <x v="0"/>
    <x v="5"/>
    <x v="1"/>
  </r>
  <r>
    <x v="0"/>
    <s v="1690012606001"/>
    <x v="14"/>
    <x v="0"/>
    <x v="1"/>
    <x v="544"/>
    <x v="1191"/>
    <n v="0"/>
    <x v="0"/>
    <x v="5"/>
    <x v="1"/>
  </r>
  <r>
    <x v="0"/>
    <s v="1790093204001"/>
    <x v="15"/>
    <x v="0"/>
    <x v="1"/>
    <x v="544"/>
    <x v="1191"/>
    <n v="0"/>
    <x v="0"/>
    <x v="5"/>
    <x v="1"/>
  </r>
  <r>
    <x v="0"/>
    <s v="1790325083001"/>
    <x v="16"/>
    <x v="0"/>
    <x v="1"/>
    <x v="544"/>
    <x v="1191"/>
    <n v="2934666.54"/>
    <x v="0"/>
    <x v="5"/>
    <x v="1"/>
  </r>
  <r>
    <x v="0"/>
    <s v="1790451801001"/>
    <x v="17"/>
    <x v="0"/>
    <x v="1"/>
    <x v="544"/>
    <x v="1191"/>
    <n v="2919085.51"/>
    <x v="0"/>
    <x v="5"/>
    <x v="1"/>
  </r>
  <r>
    <x v="0"/>
    <s v="1790501469001"/>
    <x v="18"/>
    <x v="0"/>
    <x v="1"/>
    <x v="544"/>
    <x v="1191"/>
    <n v="3383328.69"/>
    <x v="0"/>
    <x v="5"/>
    <x v="1"/>
  </r>
  <r>
    <x v="0"/>
    <s v="1790567699001"/>
    <x v="19"/>
    <x v="0"/>
    <x v="1"/>
    <x v="544"/>
    <x v="1191"/>
    <n v="0"/>
    <x v="0"/>
    <x v="5"/>
    <x v="1"/>
  </r>
  <r>
    <x v="0"/>
    <s v="1790866084001"/>
    <x v="20"/>
    <x v="0"/>
    <x v="1"/>
    <x v="544"/>
    <x v="1191"/>
    <n v="24432336.940000001"/>
    <x v="0"/>
    <x v="5"/>
    <x v="1"/>
  </r>
  <r>
    <x v="0"/>
    <s v="1790900193001"/>
    <x v="21"/>
    <x v="0"/>
    <x v="1"/>
    <x v="544"/>
    <x v="1191"/>
    <n v="0"/>
    <x v="0"/>
    <x v="5"/>
    <x v="1"/>
  </r>
  <r>
    <x v="0"/>
    <s v="1790979016001"/>
    <x v="22"/>
    <x v="0"/>
    <x v="1"/>
    <x v="544"/>
    <x v="1191"/>
    <n v="0"/>
    <x v="0"/>
    <x v="5"/>
    <x v="1"/>
  </r>
  <r>
    <x v="0"/>
    <s v="1791708040001"/>
    <x v="23"/>
    <x v="0"/>
    <x v="1"/>
    <x v="544"/>
    <x v="1191"/>
    <n v="0"/>
    <x v="0"/>
    <x v="5"/>
    <x v="1"/>
  </r>
  <r>
    <x v="0"/>
    <s v="1890001323001"/>
    <x v="24"/>
    <x v="0"/>
    <x v="1"/>
    <x v="544"/>
    <x v="1191"/>
    <n v="5300985.41"/>
    <x v="0"/>
    <x v="5"/>
    <x v="1"/>
  </r>
  <r>
    <x v="0"/>
    <s v="1890003628001"/>
    <x v="25"/>
    <x v="0"/>
    <x v="1"/>
    <x v="544"/>
    <x v="1191"/>
    <n v="0"/>
    <x v="0"/>
    <x v="5"/>
    <x v="1"/>
  </r>
  <r>
    <x v="0"/>
    <s v="1890037646001"/>
    <x v="26"/>
    <x v="0"/>
    <x v="1"/>
    <x v="544"/>
    <x v="1191"/>
    <n v="49000"/>
    <x v="0"/>
    <x v="5"/>
    <x v="1"/>
  </r>
  <r>
    <x v="0"/>
    <s v="1890080967001"/>
    <x v="27"/>
    <x v="0"/>
    <x v="1"/>
    <x v="544"/>
    <x v="1191"/>
    <n v="0"/>
    <x v="0"/>
    <x v="5"/>
    <x v="1"/>
  </r>
  <r>
    <x v="0"/>
    <s v="1890141877001"/>
    <x v="28"/>
    <x v="0"/>
    <x v="1"/>
    <x v="544"/>
    <x v="1191"/>
    <n v="0"/>
    <x v="0"/>
    <x v="5"/>
    <x v="1"/>
  </r>
  <r>
    <x v="0"/>
    <s v="1891709591001"/>
    <x v="29"/>
    <x v="0"/>
    <x v="1"/>
    <x v="544"/>
    <x v="1191"/>
    <n v="0"/>
    <x v="0"/>
    <x v="5"/>
    <x v="1"/>
  </r>
  <r>
    <x v="0"/>
    <s v="1891710328001"/>
    <x v="30"/>
    <x v="0"/>
    <x v="1"/>
    <x v="544"/>
    <x v="1191"/>
    <n v="0"/>
    <x v="0"/>
    <x v="5"/>
    <x v="1"/>
  </r>
  <r>
    <x v="0"/>
    <s v="11"/>
    <x v="31"/>
    <x v="0"/>
    <x v="0"/>
    <x v="544"/>
    <x v="1191"/>
    <n v="180542994.77999994"/>
    <x v="0"/>
    <x v="5"/>
    <x v="1"/>
  </r>
  <r>
    <x v="0"/>
    <s v="11"/>
    <x v="31"/>
    <x v="0"/>
    <x v="1"/>
    <x v="544"/>
    <x v="1191"/>
    <n v="186997767.09999999"/>
    <x v="0"/>
    <x v="5"/>
    <x v="1"/>
  </r>
  <r>
    <x v="0"/>
    <s v="12"/>
    <x v="32"/>
    <x v="0"/>
    <x v="0"/>
    <x v="544"/>
    <x v="1191"/>
    <n v="180542994.77999994"/>
    <x v="0"/>
    <x v="5"/>
    <x v="1"/>
  </r>
  <r>
    <x v="0"/>
    <s v="12"/>
    <x v="32"/>
    <x v="0"/>
    <x v="1"/>
    <x v="544"/>
    <x v="1191"/>
    <n v="186997767.09999999"/>
    <x v="0"/>
    <x v="5"/>
    <x v="1"/>
  </r>
  <r>
    <x v="0"/>
    <s v="0190115798001"/>
    <x v="0"/>
    <x v="0"/>
    <x v="0"/>
    <x v="515"/>
    <x v="1192"/>
    <n v="0"/>
    <x v="0"/>
    <x v="5"/>
    <x v="2"/>
  </r>
  <r>
    <x v="0"/>
    <s v="0190155722001"/>
    <x v="1"/>
    <x v="0"/>
    <x v="0"/>
    <x v="515"/>
    <x v="1192"/>
    <n v="380324.09"/>
    <x v="0"/>
    <x v="5"/>
    <x v="2"/>
  </r>
  <r>
    <x v="0"/>
    <s v="0290003288001"/>
    <x v="2"/>
    <x v="0"/>
    <x v="0"/>
    <x v="515"/>
    <x v="1192"/>
    <n v="0"/>
    <x v="0"/>
    <x v="5"/>
    <x v="2"/>
  </r>
  <r>
    <x v="0"/>
    <s v="0390027923001"/>
    <x v="3"/>
    <x v="0"/>
    <x v="0"/>
    <x v="515"/>
    <x v="1192"/>
    <n v="0"/>
    <x v="0"/>
    <x v="5"/>
    <x v="2"/>
  </r>
  <r>
    <x v="0"/>
    <s v="0490001883001"/>
    <x v="4"/>
    <x v="0"/>
    <x v="0"/>
    <x v="515"/>
    <x v="1192"/>
    <n v="0"/>
    <x v="0"/>
    <x v="5"/>
    <x v="2"/>
  </r>
  <r>
    <x v="0"/>
    <s v="0490002669001"/>
    <x v="5"/>
    <x v="0"/>
    <x v="0"/>
    <x v="515"/>
    <x v="1192"/>
    <n v="0"/>
    <x v="0"/>
    <x v="5"/>
    <x v="2"/>
  </r>
  <r>
    <x v="0"/>
    <s v="0590052000001"/>
    <x v="6"/>
    <x v="0"/>
    <x v="0"/>
    <x v="515"/>
    <x v="1192"/>
    <n v="7421.9"/>
    <x v="0"/>
    <x v="5"/>
    <x v="2"/>
  </r>
  <r>
    <x v="0"/>
    <s v="0690045389001"/>
    <x v="7"/>
    <x v="0"/>
    <x v="0"/>
    <x v="515"/>
    <x v="1192"/>
    <n v="0"/>
    <x v="0"/>
    <x v="5"/>
    <x v="2"/>
  </r>
  <r>
    <x v="0"/>
    <s v="0691706710001"/>
    <x v="8"/>
    <x v="0"/>
    <x v="0"/>
    <x v="515"/>
    <x v="1192"/>
    <n v="0"/>
    <x v="0"/>
    <x v="5"/>
    <x v="2"/>
  </r>
  <r>
    <x v="0"/>
    <s v="0790024656001"/>
    <x v="9"/>
    <x v="0"/>
    <x v="0"/>
    <x v="515"/>
    <x v="1192"/>
    <n v="0"/>
    <x v="0"/>
    <x v="5"/>
    <x v="2"/>
  </r>
  <r>
    <x v="0"/>
    <s v="1090033456001"/>
    <x v="10"/>
    <x v="0"/>
    <x v="0"/>
    <x v="515"/>
    <x v="1192"/>
    <n v="0"/>
    <x v="0"/>
    <x v="5"/>
    <x v="2"/>
  </r>
  <r>
    <x v="0"/>
    <s v="1091720902001"/>
    <x v="11"/>
    <x v="0"/>
    <x v="0"/>
    <x v="515"/>
    <x v="1192"/>
    <n v="0"/>
    <x v="0"/>
    <x v="5"/>
    <x v="2"/>
  </r>
  <r>
    <x v="0"/>
    <s v="1190068389001"/>
    <x v="12"/>
    <x v="0"/>
    <x v="0"/>
    <x v="515"/>
    <x v="1192"/>
    <n v="0"/>
    <x v="0"/>
    <x v="5"/>
    <x v="2"/>
  </r>
  <r>
    <x v="0"/>
    <s v="1390013678001"/>
    <x v="13"/>
    <x v="0"/>
    <x v="0"/>
    <x v="515"/>
    <x v="1192"/>
    <n v="0"/>
    <x v="0"/>
    <x v="5"/>
    <x v="2"/>
  </r>
  <r>
    <x v="0"/>
    <s v="1690012606001"/>
    <x v="14"/>
    <x v="0"/>
    <x v="0"/>
    <x v="515"/>
    <x v="1192"/>
    <n v="0"/>
    <x v="0"/>
    <x v="5"/>
    <x v="2"/>
  </r>
  <r>
    <x v="0"/>
    <s v="1790093204001"/>
    <x v="15"/>
    <x v="0"/>
    <x v="0"/>
    <x v="515"/>
    <x v="1192"/>
    <n v="0"/>
    <x v="0"/>
    <x v="5"/>
    <x v="2"/>
  </r>
  <r>
    <x v="0"/>
    <s v="1790325083001"/>
    <x v="16"/>
    <x v="0"/>
    <x v="0"/>
    <x v="515"/>
    <x v="1192"/>
    <n v="0"/>
    <x v="0"/>
    <x v="5"/>
    <x v="2"/>
  </r>
  <r>
    <x v="0"/>
    <s v="1790451801001"/>
    <x v="17"/>
    <x v="0"/>
    <x v="0"/>
    <x v="515"/>
    <x v="1192"/>
    <n v="0"/>
    <x v="0"/>
    <x v="5"/>
    <x v="2"/>
  </r>
  <r>
    <x v="0"/>
    <s v="1790501469001"/>
    <x v="18"/>
    <x v="0"/>
    <x v="0"/>
    <x v="515"/>
    <x v="1192"/>
    <n v="0"/>
    <x v="0"/>
    <x v="5"/>
    <x v="2"/>
  </r>
  <r>
    <x v="0"/>
    <s v="1790567699001"/>
    <x v="19"/>
    <x v="0"/>
    <x v="0"/>
    <x v="515"/>
    <x v="1192"/>
    <n v="0"/>
    <x v="0"/>
    <x v="5"/>
    <x v="2"/>
  </r>
  <r>
    <x v="0"/>
    <s v="1790866084001"/>
    <x v="20"/>
    <x v="0"/>
    <x v="0"/>
    <x v="515"/>
    <x v="1192"/>
    <n v="0"/>
    <x v="0"/>
    <x v="5"/>
    <x v="2"/>
  </r>
  <r>
    <x v="0"/>
    <s v="1790900193001"/>
    <x v="21"/>
    <x v="0"/>
    <x v="0"/>
    <x v="515"/>
    <x v="1192"/>
    <n v="0"/>
    <x v="0"/>
    <x v="5"/>
    <x v="2"/>
  </r>
  <r>
    <x v="0"/>
    <s v="1790979016001"/>
    <x v="22"/>
    <x v="0"/>
    <x v="0"/>
    <x v="515"/>
    <x v="1192"/>
    <n v="0"/>
    <x v="0"/>
    <x v="5"/>
    <x v="2"/>
  </r>
  <r>
    <x v="0"/>
    <s v="1791708040001"/>
    <x v="23"/>
    <x v="0"/>
    <x v="0"/>
    <x v="515"/>
    <x v="1192"/>
    <n v="0"/>
    <x v="0"/>
    <x v="5"/>
    <x v="2"/>
  </r>
  <r>
    <x v="0"/>
    <s v="1890001323001"/>
    <x v="24"/>
    <x v="0"/>
    <x v="0"/>
    <x v="515"/>
    <x v="1192"/>
    <n v="0"/>
    <x v="0"/>
    <x v="5"/>
    <x v="2"/>
  </r>
  <r>
    <x v="0"/>
    <s v="1890003628001"/>
    <x v="25"/>
    <x v="0"/>
    <x v="0"/>
    <x v="515"/>
    <x v="1192"/>
    <n v="0"/>
    <x v="0"/>
    <x v="5"/>
    <x v="2"/>
  </r>
  <r>
    <x v="0"/>
    <s v="1890037646001"/>
    <x v="26"/>
    <x v="0"/>
    <x v="0"/>
    <x v="515"/>
    <x v="1192"/>
    <n v="0"/>
    <x v="0"/>
    <x v="5"/>
    <x v="2"/>
  </r>
  <r>
    <x v="0"/>
    <s v="1890080967001"/>
    <x v="27"/>
    <x v="0"/>
    <x v="0"/>
    <x v="515"/>
    <x v="1192"/>
    <n v="0"/>
    <x v="0"/>
    <x v="5"/>
    <x v="2"/>
  </r>
  <r>
    <x v="0"/>
    <s v="1890141877001"/>
    <x v="28"/>
    <x v="0"/>
    <x v="0"/>
    <x v="515"/>
    <x v="1192"/>
    <n v="0"/>
    <x v="0"/>
    <x v="5"/>
    <x v="2"/>
  </r>
  <r>
    <x v="0"/>
    <s v="1891709591001"/>
    <x v="29"/>
    <x v="0"/>
    <x v="0"/>
    <x v="515"/>
    <x v="1192"/>
    <n v="0"/>
    <x v="0"/>
    <x v="5"/>
    <x v="2"/>
  </r>
  <r>
    <x v="0"/>
    <s v="1891710328001"/>
    <x v="30"/>
    <x v="0"/>
    <x v="0"/>
    <x v="515"/>
    <x v="1192"/>
    <n v="0"/>
    <x v="0"/>
    <x v="5"/>
    <x v="2"/>
  </r>
  <r>
    <x v="0"/>
    <s v="0190115798001"/>
    <x v="0"/>
    <x v="0"/>
    <x v="1"/>
    <x v="515"/>
    <x v="1192"/>
    <n v="0"/>
    <x v="0"/>
    <x v="5"/>
    <x v="2"/>
  </r>
  <r>
    <x v="0"/>
    <s v="0190155722001"/>
    <x v="1"/>
    <x v="0"/>
    <x v="1"/>
    <x v="515"/>
    <x v="1192"/>
    <n v="576119.78"/>
    <x v="0"/>
    <x v="5"/>
    <x v="2"/>
  </r>
  <r>
    <x v="0"/>
    <s v="0290003288001"/>
    <x v="2"/>
    <x v="0"/>
    <x v="1"/>
    <x v="515"/>
    <x v="1192"/>
    <n v="0"/>
    <x v="0"/>
    <x v="5"/>
    <x v="2"/>
  </r>
  <r>
    <x v="0"/>
    <s v="0390027923001"/>
    <x v="3"/>
    <x v="0"/>
    <x v="1"/>
    <x v="515"/>
    <x v="1192"/>
    <n v="0"/>
    <x v="0"/>
    <x v="5"/>
    <x v="2"/>
  </r>
  <r>
    <x v="0"/>
    <s v="0490001883001"/>
    <x v="4"/>
    <x v="0"/>
    <x v="1"/>
    <x v="515"/>
    <x v="1192"/>
    <n v="0"/>
    <x v="0"/>
    <x v="5"/>
    <x v="2"/>
  </r>
  <r>
    <x v="0"/>
    <s v="0490002669001"/>
    <x v="5"/>
    <x v="0"/>
    <x v="1"/>
    <x v="515"/>
    <x v="1192"/>
    <n v="0"/>
    <x v="0"/>
    <x v="5"/>
    <x v="2"/>
  </r>
  <r>
    <x v="0"/>
    <s v="0590052000001"/>
    <x v="6"/>
    <x v="0"/>
    <x v="1"/>
    <x v="515"/>
    <x v="1192"/>
    <n v="7421.9"/>
    <x v="0"/>
    <x v="5"/>
    <x v="2"/>
  </r>
  <r>
    <x v="0"/>
    <s v="0690045389001"/>
    <x v="7"/>
    <x v="0"/>
    <x v="1"/>
    <x v="515"/>
    <x v="1192"/>
    <n v="0"/>
    <x v="0"/>
    <x v="5"/>
    <x v="2"/>
  </r>
  <r>
    <x v="0"/>
    <s v="0691706710001"/>
    <x v="8"/>
    <x v="0"/>
    <x v="1"/>
    <x v="515"/>
    <x v="1192"/>
    <n v="0"/>
    <x v="0"/>
    <x v="5"/>
    <x v="2"/>
  </r>
  <r>
    <x v="0"/>
    <s v="0790024656001"/>
    <x v="9"/>
    <x v="0"/>
    <x v="1"/>
    <x v="515"/>
    <x v="1192"/>
    <n v="0"/>
    <x v="0"/>
    <x v="5"/>
    <x v="2"/>
  </r>
  <r>
    <x v="0"/>
    <s v="1090033456001"/>
    <x v="10"/>
    <x v="0"/>
    <x v="1"/>
    <x v="515"/>
    <x v="1192"/>
    <n v="0"/>
    <x v="0"/>
    <x v="5"/>
    <x v="2"/>
  </r>
  <r>
    <x v="0"/>
    <s v="1091720902001"/>
    <x v="11"/>
    <x v="0"/>
    <x v="1"/>
    <x v="515"/>
    <x v="1192"/>
    <n v="0"/>
    <x v="0"/>
    <x v="5"/>
    <x v="2"/>
  </r>
  <r>
    <x v="0"/>
    <s v="1190068389001"/>
    <x v="12"/>
    <x v="0"/>
    <x v="1"/>
    <x v="515"/>
    <x v="1192"/>
    <n v="0"/>
    <x v="0"/>
    <x v="5"/>
    <x v="2"/>
  </r>
  <r>
    <x v="0"/>
    <s v="1390013678001"/>
    <x v="13"/>
    <x v="0"/>
    <x v="1"/>
    <x v="515"/>
    <x v="1192"/>
    <n v="0"/>
    <x v="0"/>
    <x v="5"/>
    <x v="2"/>
  </r>
  <r>
    <x v="0"/>
    <s v="1690012606001"/>
    <x v="14"/>
    <x v="0"/>
    <x v="1"/>
    <x v="515"/>
    <x v="1192"/>
    <n v="0"/>
    <x v="0"/>
    <x v="5"/>
    <x v="2"/>
  </r>
  <r>
    <x v="0"/>
    <s v="1790093204001"/>
    <x v="15"/>
    <x v="0"/>
    <x v="1"/>
    <x v="515"/>
    <x v="1192"/>
    <n v="0"/>
    <x v="0"/>
    <x v="5"/>
    <x v="2"/>
  </r>
  <r>
    <x v="0"/>
    <s v="1790325083001"/>
    <x v="16"/>
    <x v="0"/>
    <x v="1"/>
    <x v="515"/>
    <x v="1192"/>
    <n v="0"/>
    <x v="0"/>
    <x v="5"/>
    <x v="2"/>
  </r>
  <r>
    <x v="0"/>
    <s v="1790451801001"/>
    <x v="17"/>
    <x v="0"/>
    <x v="1"/>
    <x v="515"/>
    <x v="1192"/>
    <n v="0"/>
    <x v="0"/>
    <x v="5"/>
    <x v="2"/>
  </r>
  <r>
    <x v="0"/>
    <s v="1790501469001"/>
    <x v="18"/>
    <x v="0"/>
    <x v="1"/>
    <x v="515"/>
    <x v="1192"/>
    <n v="0"/>
    <x v="0"/>
    <x v="5"/>
    <x v="2"/>
  </r>
  <r>
    <x v="0"/>
    <s v="1790567699001"/>
    <x v="19"/>
    <x v="0"/>
    <x v="1"/>
    <x v="515"/>
    <x v="1192"/>
    <n v="0"/>
    <x v="0"/>
    <x v="5"/>
    <x v="2"/>
  </r>
  <r>
    <x v="0"/>
    <s v="1790866084001"/>
    <x v="20"/>
    <x v="0"/>
    <x v="1"/>
    <x v="515"/>
    <x v="1192"/>
    <n v="0"/>
    <x v="0"/>
    <x v="5"/>
    <x v="2"/>
  </r>
  <r>
    <x v="0"/>
    <s v="1790900193001"/>
    <x v="21"/>
    <x v="0"/>
    <x v="1"/>
    <x v="515"/>
    <x v="1192"/>
    <n v="0"/>
    <x v="0"/>
    <x v="5"/>
    <x v="2"/>
  </r>
  <r>
    <x v="0"/>
    <s v="1790979016001"/>
    <x v="22"/>
    <x v="0"/>
    <x v="1"/>
    <x v="515"/>
    <x v="1192"/>
    <n v="0"/>
    <x v="0"/>
    <x v="5"/>
    <x v="2"/>
  </r>
  <r>
    <x v="0"/>
    <s v="1791708040001"/>
    <x v="23"/>
    <x v="0"/>
    <x v="1"/>
    <x v="515"/>
    <x v="1192"/>
    <n v="0"/>
    <x v="0"/>
    <x v="5"/>
    <x v="2"/>
  </r>
  <r>
    <x v="0"/>
    <s v="1890001323001"/>
    <x v="24"/>
    <x v="0"/>
    <x v="1"/>
    <x v="515"/>
    <x v="1192"/>
    <n v="0"/>
    <x v="0"/>
    <x v="5"/>
    <x v="2"/>
  </r>
  <r>
    <x v="0"/>
    <s v="1890003628001"/>
    <x v="25"/>
    <x v="0"/>
    <x v="1"/>
    <x v="515"/>
    <x v="1192"/>
    <n v="0"/>
    <x v="0"/>
    <x v="5"/>
    <x v="2"/>
  </r>
  <r>
    <x v="0"/>
    <s v="1890037646001"/>
    <x v="26"/>
    <x v="0"/>
    <x v="1"/>
    <x v="515"/>
    <x v="1192"/>
    <n v="0"/>
    <x v="0"/>
    <x v="5"/>
    <x v="2"/>
  </r>
  <r>
    <x v="0"/>
    <s v="1890080967001"/>
    <x v="27"/>
    <x v="0"/>
    <x v="1"/>
    <x v="515"/>
    <x v="1192"/>
    <n v="0"/>
    <x v="0"/>
    <x v="5"/>
    <x v="2"/>
  </r>
  <r>
    <x v="0"/>
    <s v="1890141877001"/>
    <x v="28"/>
    <x v="0"/>
    <x v="1"/>
    <x v="515"/>
    <x v="1192"/>
    <n v="0"/>
    <x v="0"/>
    <x v="5"/>
    <x v="2"/>
  </r>
  <r>
    <x v="0"/>
    <s v="1891709591001"/>
    <x v="29"/>
    <x v="0"/>
    <x v="1"/>
    <x v="515"/>
    <x v="1192"/>
    <n v="0"/>
    <x v="0"/>
    <x v="5"/>
    <x v="2"/>
  </r>
  <r>
    <x v="0"/>
    <s v="1891710328001"/>
    <x v="30"/>
    <x v="0"/>
    <x v="1"/>
    <x v="515"/>
    <x v="1192"/>
    <n v="0"/>
    <x v="0"/>
    <x v="5"/>
    <x v="2"/>
  </r>
  <r>
    <x v="0"/>
    <s v="11"/>
    <x v="31"/>
    <x v="0"/>
    <x v="0"/>
    <x v="515"/>
    <x v="1192"/>
    <n v="387745.99"/>
    <x v="0"/>
    <x v="5"/>
    <x v="2"/>
  </r>
  <r>
    <x v="0"/>
    <s v="11"/>
    <x v="31"/>
    <x v="0"/>
    <x v="1"/>
    <x v="515"/>
    <x v="1192"/>
    <n v="583541.68000000005"/>
    <x v="0"/>
    <x v="5"/>
    <x v="2"/>
  </r>
  <r>
    <x v="0"/>
    <s v="12"/>
    <x v="32"/>
    <x v="0"/>
    <x v="0"/>
    <x v="515"/>
    <x v="1192"/>
    <n v="387745.99"/>
    <x v="0"/>
    <x v="5"/>
    <x v="2"/>
  </r>
  <r>
    <x v="0"/>
    <s v="12"/>
    <x v="32"/>
    <x v="0"/>
    <x v="1"/>
    <x v="515"/>
    <x v="1192"/>
    <n v="583541.68000000005"/>
    <x v="0"/>
    <x v="5"/>
    <x v="2"/>
  </r>
  <r>
    <x v="0"/>
    <s v="0190115798001"/>
    <x v="0"/>
    <x v="0"/>
    <x v="0"/>
    <x v="545"/>
    <x v="1193"/>
    <n v="0"/>
    <x v="0"/>
    <x v="5"/>
    <x v="3"/>
  </r>
  <r>
    <x v="0"/>
    <s v="0190155722001"/>
    <x v="1"/>
    <x v="0"/>
    <x v="0"/>
    <x v="545"/>
    <x v="1193"/>
    <n v="380324.09"/>
    <x v="0"/>
    <x v="5"/>
    <x v="3"/>
  </r>
  <r>
    <x v="0"/>
    <s v="0290003288001"/>
    <x v="2"/>
    <x v="0"/>
    <x v="0"/>
    <x v="545"/>
    <x v="1193"/>
    <n v="0"/>
    <x v="0"/>
    <x v="5"/>
    <x v="3"/>
  </r>
  <r>
    <x v="0"/>
    <s v="0390027923001"/>
    <x v="3"/>
    <x v="0"/>
    <x v="0"/>
    <x v="545"/>
    <x v="1193"/>
    <n v="0"/>
    <x v="0"/>
    <x v="5"/>
    <x v="3"/>
  </r>
  <r>
    <x v="0"/>
    <s v="0490001883001"/>
    <x v="4"/>
    <x v="0"/>
    <x v="0"/>
    <x v="545"/>
    <x v="1193"/>
    <n v="0"/>
    <x v="0"/>
    <x v="5"/>
    <x v="3"/>
  </r>
  <r>
    <x v="0"/>
    <s v="0490002669001"/>
    <x v="5"/>
    <x v="0"/>
    <x v="0"/>
    <x v="545"/>
    <x v="1193"/>
    <n v="0"/>
    <x v="0"/>
    <x v="5"/>
    <x v="3"/>
  </r>
  <r>
    <x v="0"/>
    <s v="0590052000001"/>
    <x v="6"/>
    <x v="0"/>
    <x v="0"/>
    <x v="545"/>
    <x v="1193"/>
    <n v="7421.9"/>
    <x v="0"/>
    <x v="5"/>
    <x v="3"/>
  </r>
  <r>
    <x v="0"/>
    <s v="0690045389001"/>
    <x v="7"/>
    <x v="0"/>
    <x v="0"/>
    <x v="545"/>
    <x v="1193"/>
    <n v="0"/>
    <x v="0"/>
    <x v="5"/>
    <x v="3"/>
  </r>
  <r>
    <x v="0"/>
    <s v="0691706710001"/>
    <x v="8"/>
    <x v="0"/>
    <x v="0"/>
    <x v="545"/>
    <x v="1193"/>
    <n v="0"/>
    <x v="0"/>
    <x v="5"/>
    <x v="3"/>
  </r>
  <r>
    <x v="0"/>
    <s v="0790024656001"/>
    <x v="9"/>
    <x v="0"/>
    <x v="0"/>
    <x v="545"/>
    <x v="1193"/>
    <n v="0"/>
    <x v="0"/>
    <x v="5"/>
    <x v="3"/>
  </r>
  <r>
    <x v="0"/>
    <s v="1090033456001"/>
    <x v="10"/>
    <x v="0"/>
    <x v="0"/>
    <x v="545"/>
    <x v="1193"/>
    <n v="0"/>
    <x v="0"/>
    <x v="5"/>
    <x v="3"/>
  </r>
  <r>
    <x v="0"/>
    <s v="1091720902001"/>
    <x v="11"/>
    <x v="0"/>
    <x v="0"/>
    <x v="545"/>
    <x v="1193"/>
    <n v="0"/>
    <x v="0"/>
    <x v="5"/>
    <x v="3"/>
  </r>
  <r>
    <x v="0"/>
    <s v="1190068389001"/>
    <x v="12"/>
    <x v="0"/>
    <x v="0"/>
    <x v="545"/>
    <x v="1193"/>
    <n v="0"/>
    <x v="0"/>
    <x v="5"/>
    <x v="3"/>
  </r>
  <r>
    <x v="0"/>
    <s v="1390013678001"/>
    <x v="13"/>
    <x v="0"/>
    <x v="0"/>
    <x v="545"/>
    <x v="1193"/>
    <n v="0"/>
    <x v="0"/>
    <x v="5"/>
    <x v="3"/>
  </r>
  <r>
    <x v="0"/>
    <s v="1690012606001"/>
    <x v="14"/>
    <x v="0"/>
    <x v="0"/>
    <x v="545"/>
    <x v="1193"/>
    <n v="0"/>
    <x v="0"/>
    <x v="5"/>
    <x v="3"/>
  </r>
  <r>
    <x v="0"/>
    <s v="1790093204001"/>
    <x v="15"/>
    <x v="0"/>
    <x v="0"/>
    <x v="545"/>
    <x v="1193"/>
    <n v="0"/>
    <x v="0"/>
    <x v="5"/>
    <x v="3"/>
  </r>
  <r>
    <x v="0"/>
    <s v="1790325083001"/>
    <x v="16"/>
    <x v="0"/>
    <x v="0"/>
    <x v="545"/>
    <x v="1193"/>
    <n v="0"/>
    <x v="0"/>
    <x v="5"/>
    <x v="3"/>
  </r>
  <r>
    <x v="0"/>
    <s v="1790451801001"/>
    <x v="17"/>
    <x v="0"/>
    <x v="0"/>
    <x v="545"/>
    <x v="1193"/>
    <n v="0"/>
    <x v="0"/>
    <x v="5"/>
    <x v="3"/>
  </r>
  <r>
    <x v="0"/>
    <s v="1790501469001"/>
    <x v="18"/>
    <x v="0"/>
    <x v="0"/>
    <x v="545"/>
    <x v="1193"/>
    <n v="0"/>
    <x v="0"/>
    <x v="5"/>
    <x v="3"/>
  </r>
  <r>
    <x v="0"/>
    <s v="1790567699001"/>
    <x v="19"/>
    <x v="0"/>
    <x v="0"/>
    <x v="545"/>
    <x v="1193"/>
    <n v="0"/>
    <x v="0"/>
    <x v="5"/>
    <x v="3"/>
  </r>
  <r>
    <x v="0"/>
    <s v="1790866084001"/>
    <x v="20"/>
    <x v="0"/>
    <x v="0"/>
    <x v="545"/>
    <x v="1193"/>
    <n v="0"/>
    <x v="0"/>
    <x v="5"/>
    <x v="3"/>
  </r>
  <r>
    <x v="0"/>
    <s v="1790900193001"/>
    <x v="21"/>
    <x v="0"/>
    <x v="0"/>
    <x v="545"/>
    <x v="1193"/>
    <n v="0"/>
    <x v="0"/>
    <x v="5"/>
    <x v="3"/>
  </r>
  <r>
    <x v="0"/>
    <s v="1790979016001"/>
    <x v="22"/>
    <x v="0"/>
    <x v="0"/>
    <x v="545"/>
    <x v="1193"/>
    <n v="0"/>
    <x v="0"/>
    <x v="5"/>
    <x v="3"/>
  </r>
  <r>
    <x v="0"/>
    <s v="1791708040001"/>
    <x v="23"/>
    <x v="0"/>
    <x v="0"/>
    <x v="545"/>
    <x v="1193"/>
    <n v="0"/>
    <x v="0"/>
    <x v="5"/>
    <x v="3"/>
  </r>
  <r>
    <x v="0"/>
    <s v="1890001323001"/>
    <x v="24"/>
    <x v="0"/>
    <x v="0"/>
    <x v="545"/>
    <x v="1193"/>
    <n v="0"/>
    <x v="0"/>
    <x v="5"/>
    <x v="3"/>
  </r>
  <r>
    <x v="0"/>
    <s v="1890003628001"/>
    <x v="25"/>
    <x v="0"/>
    <x v="0"/>
    <x v="545"/>
    <x v="1193"/>
    <n v="0"/>
    <x v="0"/>
    <x v="5"/>
    <x v="3"/>
  </r>
  <r>
    <x v="0"/>
    <s v="1890037646001"/>
    <x v="26"/>
    <x v="0"/>
    <x v="0"/>
    <x v="545"/>
    <x v="1193"/>
    <n v="0"/>
    <x v="0"/>
    <x v="5"/>
    <x v="3"/>
  </r>
  <r>
    <x v="0"/>
    <s v="1890080967001"/>
    <x v="27"/>
    <x v="0"/>
    <x v="0"/>
    <x v="545"/>
    <x v="1193"/>
    <n v="0"/>
    <x v="0"/>
    <x v="5"/>
    <x v="3"/>
  </r>
  <r>
    <x v="0"/>
    <s v="1890141877001"/>
    <x v="28"/>
    <x v="0"/>
    <x v="0"/>
    <x v="545"/>
    <x v="1193"/>
    <n v="0"/>
    <x v="0"/>
    <x v="5"/>
    <x v="3"/>
  </r>
  <r>
    <x v="0"/>
    <s v="1891709591001"/>
    <x v="29"/>
    <x v="0"/>
    <x v="0"/>
    <x v="545"/>
    <x v="1193"/>
    <n v="0"/>
    <x v="0"/>
    <x v="5"/>
    <x v="3"/>
  </r>
  <r>
    <x v="0"/>
    <s v="1891710328001"/>
    <x v="30"/>
    <x v="0"/>
    <x v="0"/>
    <x v="545"/>
    <x v="1193"/>
    <n v="0"/>
    <x v="0"/>
    <x v="5"/>
    <x v="3"/>
  </r>
  <r>
    <x v="0"/>
    <s v="0190115798001"/>
    <x v="0"/>
    <x v="0"/>
    <x v="1"/>
    <x v="545"/>
    <x v="1193"/>
    <n v="0"/>
    <x v="0"/>
    <x v="5"/>
    <x v="3"/>
  </r>
  <r>
    <x v="0"/>
    <s v="0190155722001"/>
    <x v="1"/>
    <x v="0"/>
    <x v="1"/>
    <x v="545"/>
    <x v="1193"/>
    <n v="576119.78"/>
    <x v="0"/>
    <x v="5"/>
    <x v="3"/>
  </r>
  <r>
    <x v="0"/>
    <s v="0290003288001"/>
    <x v="2"/>
    <x v="0"/>
    <x v="1"/>
    <x v="545"/>
    <x v="1193"/>
    <n v="0"/>
    <x v="0"/>
    <x v="5"/>
    <x v="3"/>
  </r>
  <r>
    <x v="0"/>
    <s v="0390027923001"/>
    <x v="3"/>
    <x v="0"/>
    <x v="1"/>
    <x v="545"/>
    <x v="1193"/>
    <n v="0"/>
    <x v="0"/>
    <x v="5"/>
    <x v="3"/>
  </r>
  <r>
    <x v="0"/>
    <s v="0490001883001"/>
    <x v="4"/>
    <x v="0"/>
    <x v="1"/>
    <x v="545"/>
    <x v="1193"/>
    <n v="0"/>
    <x v="0"/>
    <x v="5"/>
    <x v="3"/>
  </r>
  <r>
    <x v="0"/>
    <s v="0490002669001"/>
    <x v="5"/>
    <x v="0"/>
    <x v="1"/>
    <x v="545"/>
    <x v="1193"/>
    <n v="0"/>
    <x v="0"/>
    <x v="5"/>
    <x v="3"/>
  </r>
  <r>
    <x v="0"/>
    <s v="0590052000001"/>
    <x v="6"/>
    <x v="0"/>
    <x v="1"/>
    <x v="545"/>
    <x v="1193"/>
    <n v="7421.9"/>
    <x v="0"/>
    <x v="5"/>
    <x v="3"/>
  </r>
  <r>
    <x v="0"/>
    <s v="0690045389001"/>
    <x v="7"/>
    <x v="0"/>
    <x v="1"/>
    <x v="545"/>
    <x v="1193"/>
    <n v="0"/>
    <x v="0"/>
    <x v="5"/>
    <x v="3"/>
  </r>
  <r>
    <x v="0"/>
    <s v="0691706710001"/>
    <x v="8"/>
    <x v="0"/>
    <x v="1"/>
    <x v="545"/>
    <x v="1193"/>
    <n v="0"/>
    <x v="0"/>
    <x v="5"/>
    <x v="3"/>
  </r>
  <r>
    <x v="0"/>
    <s v="0790024656001"/>
    <x v="9"/>
    <x v="0"/>
    <x v="1"/>
    <x v="545"/>
    <x v="1193"/>
    <n v="0"/>
    <x v="0"/>
    <x v="5"/>
    <x v="3"/>
  </r>
  <r>
    <x v="0"/>
    <s v="1090033456001"/>
    <x v="10"/>
    <x v="0"/>
    <x v="1"/>
    <x v="545"/>
    <x v="1193"/>
    <n v="0"/>
    <x v="0"/>
    <x v="5"/>
    <x v="3"/>
  </r>
  <r>
    <x v="0"/>
    <s v="1091720902001"/>
    <x v="11"/>
    <x v="0"/>
    <x v="1"/>
    <x v="545"/>
    <x v="1193"/>
    <n v="0"/>
    <x v="0"/>
    <x v="5"/>
    <x v="3"/>
  </r>
  <r>
    <x v="0"/>
    <s v="1190068389001"/>
    <x v="12"/>
    <x v="0"/>
    <x v="1"/>
    <x v="545"/>
    <x v="1193"/>
    <n v="0"/>
    <x v="0"/>
    <x v="5"/>
    <x v="3"/>
  </r>
  <r>
    <x v="0"/>
    <s v="1390013678001"/>
    <x v="13"/>
    <x v="0"/>
    <x v="1"/>
    <x v="545"/>
    <x v="1193"/>
    <n v="0"/>
    <x v="0"/>
    <x v="5"/>
    <x v="3"/>
  </r>
  <r>
    <x v="0"/>
    <s v="1690012606001"/>
    <x v="14"/>
    <x v="0"/>
    <x v="1"/>
    <x v="545"/>
    <x v="1193"/>
    <n v="0"/>
    <x v="0"/>
    <x v="5"/>
    <x v="3"/>
  </r>
  <r>
    <x v="0"/>
    <s v="1790093204001"/>
    <x v="15"/>
    <x v="0"/>
    <x v="1"/>
    <x v="545"/>
    <x v="1193"/>
    <n v="0"/>
    <x v="0"/>
    <x v="5"/>
    <x v="3"/>
  </r>
  <r>
    <x v="0"/>
    <s v="1790325083001"/>
    <x v="16"/>
    <x v="0"/>
    <x v="1"/>
    <x v="545"/>
    <x v="1193"/>
    <n v="0"/>
    <x v="0"/>
    <x v="5"/>
    <x v="3"/>
  </r>
  <r>
    <x v="0"/>
    <s v="1790451801001"/>
    <x v="17"/>
    <x v="0"/>
    <x v="1"/>
    <x v="545"/>
    <x v="1193"/>
    <n v="0"/>
    <x v="0"/>
    <x v="5"/>
    <x v="3"/>
  </r>
  <r>
    <x v="0"/>
    <s v="1790501469001"/>
    <x v="18"/>
    <x v="0"/>
    <x v="1"/>
    <x v="545"/>
    <x v="1193"/>
    <n v="0"/>
    <x v="0"/>
    <x v="5"/>
    <x v="3"/>
  </r>
  <r>
    <x v="0"/>
    <s v="1790567699001"/>
    <x v="19"/>
    <x v="0"/>
    <x v="1"/>
    <x v="545"/>
    <x v="1193"/>
    <n v="0"/>
    <x v="0"/>
    <x v="5"/>
    <x v="3"/>
  </r>
  <r>
    <x v="0"/>
    <s v="1790866084001"/>
    <x v="20"/>
    <x v="0"/>
    <x v="1"/>
    <x v="545"/>
    <x v="1193"/>
    <n v="0"/>
    <x v="0"/>
    <x v="5"/>
    <x v="3"/>
  </r>
  <r>
    <x v="0"/>
    <s v="1790900193001"/>
    <x v="21"/>
    <x v="0"/>
    <x v="1"/>
    <x v="545"/>
    <x v="1193"/>
    <n v="0"/>
    <x v="0"/>
    <x v="5"/>
    <x v="3"/>
  </r>
  <r>
    <x v="0"/>
    <s v="1790979016001"/>
    <x v="22"/>
    <x v="0"/>
    <x v="1"/>
    <x v="545"/>
    <x v="1193"/>
    <n v="0"/>
    <x v="0"/>
    <x v="5"/>
    <x v="3"/>
  </r>
  <r>
    <x v="0"/>
    <s v="1791708040001"/>
    <x v="23"/>
    <x v="0"/>
    <x v="1"/>
    <x v="545"/>
    <x v="1193"/>
    <n v="0"/>
    <x v="0"/>
    <x v="5"/>
    <x v="3"/>
  </r>
  <r>
    <x v="0"/>
    <s v="1890001323001"/>
    <x v="24"/>
    <x v="0"/>
    <x v="1"/>
    <x v="545"/>
    <x v="1193"/>
    <n v="0"/>
    <x v="0"/>
    <x v="5"/>
    <x v="3"/>
  </r>
  <r>
    <x v="0"/>
    <s v="1890003628001"/>
    <x v="25"/>
    <x v="0"/>
    <x v="1"/>
    <x v="545"/>
    <x v="1193"/>
    <n v="0"/>
    <x v="0"/>
    <x v="5"/>
    <x v="3"/>
  </r>
  <r>
    <x v="0"/>
    <s v="1890037646001"/>
    <x v="26"/>
    <x v="0"/>
    <x v="1"/>
    <x v="545"/>
    <x v="1193"/>
    <n v="0"/>
    <x v="0"/>
    <x v="5"/>
    <x v="3"/>
  </r>
  <r>
    <x v="0"/>
    <s v="1890080967001"/>
    <x v="27"/>
    <x v="0"/>
    <x v="1"/>
    <x v="545"/>
    <x v="1193"/>
    <n v="0"/>
    <x v="0"/>
    <x v="5"/>
    <x v="3"/>
  </r>
  <r>
    <x v="0"/>
    <s v="1890141877001"/>
    <x v="28"/>
    <x v="0"/>
    <x v="1"/>
    <x v="545"/>
    <x v="1193"/>
    <n v="0"/>
    <x v="0"/>
    <x v="5"/>
    <x v="3"/>
  </r>
  <r>
    <x v="0"/>
    <s v="1891709591001"/>
    <x v="29"/>
    <x v="0"/>
    <x v="1"/>
    <x v="545"/>
    <x v="1193"/>
    <n v="0"/>
    <x v="0"/>
    <x v="5"/>
    <x v="3"/>
  </r>
  <r>
    <x v="0"/>
    <s v="1891710328001"/>
    <x v="30"/>
    <x v="0"/>
    <x v="1"/>
    <x v="545"/>
    <x v="1193"/>
    <n v="0"/>
    <x v="0"/>
    <x v="5"/>
    <x v="3"/>
  </r>
  <r>
    <x v="0"/>
    <s v="11"/>
    <x v="31"/>
    <x v="0"/>
    <x v="0"/>
    <x v="545"/>
    <x v="1193"/>
    <n v="387745.99"/>
    <x v="0"/>
    <x v="5"/>
    <x v="3"/>
  </r>
  <r>
    <x v="0"/>
    <s v="11"/>
    <x v="31"/>
    <x v="0"/>
    <x v="1"/>
    <x v="545"/>
    <x v="1193"/>
    <n v="583541.68000000005"/>
    <x v="0"/>
    <x v="5"/>
    <x v="3"/>
  </r>
  <r>
    <x v="0"/>
    <s v="12"/>
    <x v="32"/>
    <x v="0"/>
    <x v="0"/>
    <x v="545"/>
    <x v="1193"/>
    <n v="387745.99"/>
    <x v="0"/>
    <x v="5"/>
    <x v="3"/>
  </r>
  <r>
    <x v="0"/>
    <s v="12"/>
    <x v="32"/>
    <x v="0"/>
    <x v="1"/>
    <x v="545"/>
    <x v="1193"/>
    <n v="583541.68000000005"/>
    <x v="0"/>
    <x v="5"/>
    <x v="3"/>
  </r>
  <r>
    <x v="0"/>
    <s v="0190115798001"/>
    <x v="0"/>
    <x v="0"/>
    <x v="0"/>
    <x v="546"/>
    <x v="1194"/>
    <n v="0"/>
    <x v="0"/>
    <x v="5"/>
    <x v="3"/>
  </r>
  <r>
    <x v="0"/>
    <s v="0190155722001"/>
    <x v="1"/>
    <x v="0"/>
    <x v="0"/>
    <x v="546"/>
    <x v="1194"/>
    <n v="0"/>
    <x v="0"/>
    <x v="5"/>
    <x v="3"/>
  </r>
  <r>
    <x v="0"/>
    <s v="0290003288001"/>
    <x v="2"/>
    <x v="0"/>
    <x v="0"/>
    <x v="546"/>
    <x v="1194"/>
    <n v="0"/>
    <x v="0"/>
    <x v="5"/>
    <x v="3"/>
  </r>
  <r>
    <x v="0"/>
    <s v="0390027923001"/>
    <x v="3"/>
    <x v="0"/>
    <x v="0"/>
    <x v="546"/>
    <x v="1194"/>
    <n v="0"/>
    <x v="0"/>
    <x v="5"/>
    <x v="3"/>
  </r>
  <r>
    <x v="0"/>
    <s v="0490001883001"/>
    <x v="4"/>
    <x v="0"/>
    <x v="0"/>
    <x v="546"/>
    <x v="1194"/>
    <n v="0"/>
    <x v="0"/>
    <x v="5"/>
    <x v="3"/>
  </r>
  <r>
    <x v="0"/>
    <s v="0490002669001"/>
    <x v="5"/>
    <x v="0"/>
    <x v="0"/>
    <x v="546"/>
    <x v="1194"/>
    <n v="0"/>
    <x v="0"/>
    <x v="5"/>
    <x v="3"/>
  </r>
  <r>
    <x v="0"/>
    <s v="0590052000001"/>
    <x v="6"/>
    <x v="0"/>
    <x v="0"/>
    <x v="546"/>
    <x v="1194"/>
    <n v="0"/>
    <x v="0"/>
    <x v="5"/>
    <x v="3"/>
  </r>
  <r>
    <x v="0"/>
    <s v="0690045389001"/>
    <x v="7"/>
    <x v="0"/>
    <x v="0"/>
    <x v="546"/>
    <x v="1194"/>
    <n v="0"/>
    <x v="0"/>
    <x v="5"/>
    <x v="3"/>
  </r>
  <r>
    <x v="0"/>
    <s v="0691706710001"/>
    <x v="8"/>
    <x v="0"/>
    <x v="0"/>
    <x v="546"/>
    <x v="1194"/>
    <n v="0"/>
    <x v="0"/>
    <x v="5"/>
    <x v="3"/>
  </r>
  <r>
    <x v="0"/>
    <s v="0790024656001"/>
    <x v="9"/>
    <x v="0"/>
    <x v="0"/>
    <x v="546"/>
    <x v="1194"/>
    <n v="0"/>
    <x v="0"/>
    <x v="5"/>
    <x v="3"/>
  </r>
  <r>
    <x v="0"/>
    <s v="1090033456001"/>
    <x v="10"/>
    <x v="0"/>
    <x v="0"/>
    <x v="546"/>
    <x v="1194"/>
    <n v="0"/>
    <x v="0"/>
    <x v="5"/>
    <x v="3"/>
  </r>
  <r>
    <x v="0"/>
    <s v="1091720902001"/>
    <x v="11"/>
    <x v="0"/>
    <x v="0"/>
    <x v="546"/>
    <x v="1194"/>
    <n v="0"/>
    <x v="0"/>
    <x v="5"/>
    <x v="3"/>
  </r>
  <r>
    <x v="0"/>
    <s v="1190068389001"/>
    <x v="12"/>
    <x v="0"/>
    <x v="0"/>
    <x v="546"/>
    <x v="1194"/>
    <n v="0"/>
    <x v="0"/>
    <x v="5"/>
    <x v="3"/>
  </r>
  <r>
    <x v="0"/>
    <s v="1390013678001"/>
    <x v="13"/>
    <x v="0"/>
    <x v="0"/>
    <x v="546"/>
    <x v="1194"/>
    <n v="0"/>
    <x v="0"/>
    <x v="5"/>
    <x v="3"/>
  </r>
  <r>
    <x v="0"/>
    <s v="1690012606001"/>
    <x v="14"/>
    <x v="0"/>
    <x v="0"/>
    <x v="546"/>
    <x v="1194"/>
    <n v="0"/>
    <x v="0"/>
    <x v="5"/>
    <x v="3"/>
  </r>
  <r>
    <x v="0"/>
    <s v="1790093204001"/>
    <x v="15"/>
    <x v="0"/>
    <x v="0"/>
    <x v="546"/>
    <x v="1194"/>
    <n v="0"/>
    <x v="0"/>
    <x v="5"/>
    <x v="3"/>
  </r>
  <r>
    <x v="0"/>
    <s v="1790325083001"/>
    <x v="16"/>
    <x v="0"/>
    <x v="0"/>
    <x v="546"/>
    <x v="1194"/>
    <n v="0"/>
    <x v="0"/>
    <x v="5"/>
    <x v="3"/>
  </r>
  <r>
    <x v="0"/>
    <s v="1790451801001"/>
    <x v="17"/>
    <x v="0"/>
    <x v="0"/>
    <x v="546"/>
    <x v="1194"/>
    <n v="0"/>
    <x v="0"/>
    <x v="5"/>
    <x v="3"/>
  </r>
  <r>
    <x v="0"/>
    <s v="1790501469001"/>
    <x v="18"/>
    <x v="0"/>
    <x v="0"/>
    <x v="546"/>
    <x v="1194"/>
    <n v="0"/>
    <x v="0"/>
    <x v="5"/>
    <x v="3"/>
  </r>
  <r>
    <x v="0"/>
    <s v="1790567699001"/>
    <x v="19"/>
    <x v="0"/>
    <x v="0"/>
    <x v="546"/>
    <x v="1194"/>
    <n v="0"/>
    <x v="0"/>
    <x v="5"/>
    <x v="3"/>
  </r>
  <r>
    <x v="0"/>
    <s v="1790866084001"/>
    <x v="20"/>
    <x v="0"/>
    <x v="0"/>
    <x v="546"/>
    <x v="1194"/>
    <n v="0"/>
    <x v="0"/>
    <x v="5"/>
    <x v="3"/>
  </r>
  <r>
    <x v="0"/>
    <s v="1790900193001"/>
    <x v="21"/>
    <x v="0"/>
    <x v="0"/>
    <x v="546"/>
    <x v="1194"/>
    <n v="0"/>
    <x v="0"/>
    <x v="5"/>
    <x v="3"/>
  </r>
  <r>
    <x v="0"/>
    <s v="1790979016001"/>
    <x v="22"/>
    <x v="0"/>
    <x v="0"/>
    <x v="546"/>
    <x v="1194"/>
    <n v="0"/>
    <x v="0"/>
    <x v="5"/>
    <x v="3"/>
  </r>
  <r>
    <x v="0"/>
    <s v="1791708040001"/>
    <x v="23"/>
    <x v="0"/>
    <x v="0"/>
    <x v="546"/>
    <x v="1194"/>
    <n v="0"/>
    <x v="0"/>
    <x v="5"/>
    <x v="3"/>
  </r>
  <r>
    <x v="0"/>
    <s v="1890001323001"/>
    <x v="24"/>
    <x v="0"/>
    <x v="0"/>
    <x v="546"/>
    <x v="1194"/>
    <n v="0"/>
    <x v="0"/>
    <x v="5"/>
    <x v="3"/>
  </r>
  <r>
    <x v="0"/>
    <s v="1890003628001"/>
    <x v="25"/>
    <x v="0"/>
    <x v="0"/>
    <x v="546"/>
    <x v="1194"/>
    <n v="0"/>
    <x v="0"/>
    <x v="5"/>
    <x v="3"/>
  </r>
  <r>
    <x v="0"/>
    <s v="1890037646001"/>
    <x v="26"/>
    <x v="0"/>
    <x v="0"/>
    <x v="546"/>
    <x v="1194"/>
    <n v="0"/>
    <x v="0"/>
    <x v="5"/>
    <x v="3"/>
  </r>
  <r>
    <x v="0"/>
    <s v="1890080967001"/>
    <x v="27"/>
    <x v="0"/>
    <x v="0"/>
    <x v="546"/>
    <x v="1194"/>
    <n v="0"/>
    <x v="0"/>
    <x v="5"/>
    <x v="3"/>
  </r>
  <r>
    <x v="0"/>
    <s v="1890141877001"/>
    <x v="28"/>
    <x v="0"/>
    <x v="0"/>
    <x v="546"/>
    <x v="1194"/>
    <n v="0"/>
    <x v="0"/>
    <x v="5"/>
    <x v="3"/>
  </r>
  <r>
    <x v="0"/>
    <s v="1891709591001"/>
    <x v="29"/>
    <x v="0"/>
    <x v="0"/>
    <x v="546"/>
    <x v="1194"/>
    <n v="0"/>
    <x v="0"/>
    <x v="5"/>
    <x v="3"/>
  </r>
  <r>
    <x v="0"/>
    <s v="1891710328001"/>
    <x v="30"/>
    <x v="0"/>
    <x v="0"/>
    <x v="546"/>
    <x v="1194"/>
    <n v="0"/>
    <x v="0"/>
    <x v="5"/>
    <x v="3"/>
  </r>
  <r>
    <x v="0"/>
    <s v="0190115798001"/>
    <x v="0"/>
    <x v="0"/>
    <x v="1"/>
    <x v="546"/>
    <x v="1194"/>
    <n v="0"/>
    <x v="0"/>
    <x v="5"/>
    <x v="3"/>
  </r>
  <r>
    <x v="0"/>
    <s v="0190155722001"/>
    <x v="1"/>
    <x v="0"/>
    <x v="1"/>
    <x v="546"/>
    <x v="1194"/>
    <n v="0"/>
    <x v="0"/>
    <x v="5"/>
    <x v="3"/>
  </r>
  <r>
    <x v="0"/>
    <s v="0290003288001"/>
    <x v="2"/>
    <x v="0"/>
    <x v="1"/>
    <x v="546"/>
    <x v="1194"/>
    <n v="0"/>
    <x v="0"/>
    <x v="5"/>
    <x v="3"/>
  </r>
  <r>
    <x v="0"/>
    <s v="0390027923001"/>
    <x v="3"/>
    <x v="0"/>
    <x v="1"/>
    <x v="546"/>
    <x v="1194"/>
    <n v="0"/>
    <x v="0"/>
    <x v="5"/>
    <x v="3"/>
  </r>
  <r>
    <x v="0"/>
    <s v="0490001883001"/>
    <x v="4"/>
    <x v="0"/>
    <x v="1"/>
    <x v="546"/>
    <x v="1194"/>
    <n v="0"/>
    <x v="0"/>
    <x v="5"/>
    <x v="3"/>
  </r>
  <r>
    <x v="0"/>
    <s v="0490002669001"/>
    <x v="5"/>
    <x v="0"/>
    <x v="1"/>
    <x v="546"/>
    <x v="1194"/>
    <n v="0"/>
    <x v="0"/>
    <x v="5"/>
    <x v="3"/>
  </r>
  <r>
    <x v="0"/>
    <s v="0590052000001"/>
    <x v="6"/>
    <x v="0"/>
    <x v="1"/>
    <x v="546"/>
    <x v="1194"/>
    <n v="0"/>
    <x v="0"/>
    <x v="5"/>
    <x v="3"/>
  </r>
  <r>
    <x v="0"/>
    <s v="0690045389001"/>
    <x v="7"/>
    <x v="0"/>
    <x v="1"/>
    <x v="546"/>
    <x v="1194"/>
    <n v="0"/>
    <x v="0"/>
    <x v="5"/>
    <x v="3"/>
  </r>
  <r>
    <x v="0"/>
    <s v="0691706710001"/>
    <x v="8"/>
    <x v="0"/>
    <x v="1"/>
    <x v="546"/>
    <x v="1194"/>
    <n v="0"/>
    <x v="0"/>
    <x v="5"/>
    <x v="3"/>
  </r>
  <r>
    <x v="0"/>
    <s v="0790024656001"/>
    <x v="9"/>
    <x v="0"/>
    <x v="1"/>
    <x v="546"/>
    <x v="1194"/>
    <n v="0"/>
    <x v="0"/>
    <x v="5"/>
    <x v="3"/>
  </r>
  <r>
    <x v="0"/>
    <s v="1090033456001"/>
    <x v="10"/>
    <x v="0"/>
    <x v="1"/>
    <x v="546"/>
    <x v="1194"/>
    <n v="0"/>
    <x v="0"/>
    <x v="5"/>
    <x v="3"/>
  </r>
  <r>
    <x v="0"/>
    <s v="1091720902001"/>
    <x v="11"/>
    <x v="0"/>
    <x v="1"/>
    <x v="546"/>
    <x v="1194"/>
    <n v="0"/>
    <x v="0"/>
    <x v="5"/>
    <x v="3"/>
  </r>
  <r>
    <x v="0"/>
    <s v="1190068389001"/>
    <x v="12"/>
    <x v="0"/>
    <x v="1"/>
    <x v="546"/>
    <x v="1194"/>
    <n v="0"/>
    <x v="0"/>
    <x v="5"/>
    <x v="3"/>
  </r>
  <r>
    <x v="0"/>
    <s v="1390013678001"/>
    <x v="13"/>
    <x v="0"/>
    <x v="1"/>
    <x v="546"/>
    <x v="1194"/>
    <n v="0"/>
    <x v="0"/>
    <x v="5"/>
    <x v="3"/>
  </r>
  <r>
    <x v="0"/>
    <s v="1690012606001"/>
    <x v="14"/>
    <x v="0"/>
    <x v="1"/>
    <x v="546"/>
    <x v="1194"/>
    <n v="0"/>
    <x v="0"/>
    <x v="5"/>
    <x v="3"/>
  </r>
  <r>
    <x v="0"/>
    <s v="1790093204001"/>
    <x v="15"/>
    <x v="0"/>
    <x v="1"/>
    <x v="546"/>
    <x v="1194"/>
    <n v="0"/>
    <x v="0"/>
    <x v="5"/>
    <x v="3"/>
  </r>
  <r>
    <x v="0"/>
    <s v="1790325083001"/>
    <x v="16"/>
    <x v="0"/>
    <x v="1"/>
    <x v="546"/>
    <x v="1194"/>
    <n v="0"/>
    <x v="0"/>
    <x v="5"/>
    <x v="3"/>
  </r>
  <r>
    <x v="0"/>
    <s v="1790451801001"/>
    <x v="17"/>
    <x v="0"/>
    <x v="1"/>
    <x v="546"/>
    <x v="1194"/>
    <n v="0"/>
    <x v="0"/>
    <x v="5"/>
    <x v="3"/>
  </r>
  <r>
    <x v="0"/>
    <s v="1790501469001"/>
    <x v="18"/>
    <x v="0"/>
    <x v="1"/>
    <x v="546"/>
    <x v="1194"/>
    <n v="0"/>
    <x v="0"/>
    <x v="5"/>
    <x v="3"/>
  </r>
  <r>
    <x v="0"/>
    <s v="1790567699001"/>
    <x v="19"/>
    <x v="0"/>
    <x v="1"/>
    <x v="546"/>
    <x v="1194"/>
    <n v="0"/>
    <x v="0"/>
    <x v="5"/>
    <x v="3"/>
  </r>
  <r>
    <x v="0"/>
    <s v="1790866084001"/>
    <x v="20"/>
    <x v="0"/>
    <x v="1"/>
    <x v="546"/>
    <x v="1194"/>
    <n v="0"/>
    <x v="0"/>
    <x v="5"/>
    <x v="3"/>
  </r>
  <r>
    <x v="0"/>
    <s v="1790900193001"/>
    <x v="21"/>
    <x v="0"/>
    <x v="1"/>
    <x v="546"/>
    <x v="1194"/>
    <n v="0"/>
    <x v="0"/>
    <x v="5"/>
    <x v="3"/>
  </r>
  <r>
    <x v="0"/>
    <s v="1790979016001"/>
    <x v="22"/>
    <x v="0"/>
    <x v="1"/>
    <x v="546"/>
    <x v="1194"/>
    <n v="0"/>
    <x v="0"/>
    <x v="5"/>
    <x v="3"/>
  </r>
  <r>
    <x v="0"/>
    <s v="1791708040001"/>
    <x v="23"/>
    <x v="0"/>
    <x v="1"/>
    <x v="546"/>
    <x v="1194"/>
    <n v="0"/>
    <x v="0"/>
    <x v="5"/>
    <x v="3"/>
  </r>
  <r>
    <x v="0"/>
    <s v="1890001323001"/>
    <x v="24"/>
    <x v="0"/>
    <x v="1"/>
    <x v="546"/>
    <x v="1194"/>
    <n v="0"/>
    <x v="0"/>
    <x v="5"/>
    <x v="3"/>
  </r>
  <r>
    <x v="0"/>
    <s v="1890003628001"/>
    <x v="25"/>
    <x v="0"/>
    <x v="1"/>
    <x v="546"/>
    <x v="1194"/>
    <n v="0"/>
    <x v="0"/>
    <x v="5"/>
    <x v="3"/>
  </r>
  <r>
    <x v="0"/>
    <s v="1890037646001"/>
    <x v="26"/>
    <x v="0"/>
    <x v="1"/>
    <x v="546"/>
    <x v="1194"/>
    <n v="0"/>
    <x v="0"/>
    <x v="5"/>
    <x v="3"/>
  </r>
  <r>
    <x v="0"/>
    <s v="1890080967001"/>
    <x v="27"/>
    <x v="0"/>
    <x v="1"/>
    <x v="546"/>
    <x v="1194"/>
    <n v="0"/>
    <x v="0"/>
    <x v="5"/>
    <x v="3"/>
  </r>
  <r>
    <x v="0"/>
    <s v="1890141877001"/>
    <x v="28"/>
    <x v="0"/>
    <x v="1"/>
    <x v="546"/>
    <x v="1194"/>
    <n v="0"/>
    <x v="0"/>
    <x v="5"/>
    <x v="3"/>
  </r>
  <r>
    <x v="0"/>
    <s v="1891709591001"/>
    <x v="29"/>
    <x v="0"/>
    <x v="1"/>
    <x v="546"/>
    <x v="1194"/>
    <n v="0"/>
    <x v="0"/>
    <x v="5"/>
    <x v="3"/>
  </r>
  <r>
    <x v="0"/>
    <s v="1891710328001"/>
    <x v="30"/>
    <x v="0"/>
    <x v="1"/>
    <x v="546"/>
    <x v="1194"/>
    <n v="0"/>
    <x v="0"/>
    <x v="5"/>
    <x v="3"/>
  </r>
  <r>
    <x v="0"/>
    <s v="11"/>
    <x v="31"/>
    <x v="0"/>
    <x v="0"/>
    <x v="546"/>
    <x v="1194"/>
    <n v="0"/>
    <x v="0"/>
    <x v="5"/>
    <x v="3"/>
  </r>
  <r>
    <x v="0"/>
    <s v="11"/>
    <x v="31"/>
    <x v="0"/>
    <x v="1"/>
    <x v="546"/>
    <x v="1194"/>
    <n v="0"/>
    <x v="0"/>
    <x v="5"/>
    <x v="3"/>
  </r>
  <r>
    <x v="0"/>
    <s v="12"/>
    <x v="32"/>
    <x v="0"/>
    <x v="0"/>
    <x v="546"/>
    <x v="1194"/>
    <n v="0"/>
    <x v="0"/>
    <x v="5"/>
    <x v="3"/>
  </r>
  <r>
    <x v="0"/>
    <s v="12"/>
    <x v="32"/>
    <x v="0"/>
    <x v="1"/>
    <x v="546"/>
    <x v="1194"/>
    <n v="0"/>
    <x v="0"/>
    <x v="5"/>
    <x v="3"/>
  </r>
  <r>
    <x v="0"/>
    <s v="0190115798001"/>
    <x v="0"/>
    <x v="0"/>
    <x v="0"/>
    <x v="547"/>
    <x v="1195"/>
    <n v="0"/>
    <x v="0"/>
    <x v="5"/>
    <x v="2"/>
  </r>
  <r>
    <x v="0"/>
    <s v="0190155722001"/>
    <x v="1"/>
    <x v="0"/>
    <x v="0"/>
    <x v="547"/>
    <x v="1195"/>
    <n v="0"/>
    <x v="0"/>
    <x v="5"/>
    <x v="2"/>
  </r>
  <r>
    <x v="0"/>
    <s v="0290003288001"/>
    <x v="2"/>
    <x v="0"/>
    <x v="0"/>
    <x v="547"/>
    <x v="1195"/>
    <n v="0"/>
    <x v="0"/>
    <x v="5"/>
    <x v="2"/>
  </r>
  <r>
    <x v="0"/>
    <s v="0390027923001"/>
    <x v="3"/>
    <x v="0"/>
    <x v="0"/>
    <x v="547"/>
    <x v="1195"/>
    <n v="0"/>
    <x v="0"/>
    <x v="5"/>
    <x v="2"/>
  </r>
  <r>
    <x v="0"/>
    <s v="0490001883001"/>
    <x v="4"/>
    <x v="0"/>
    <x v="0"/>
    <x v="547"/>
    <x v="1195"/>
    <n v="2365.35"/>
    <x v="0"/>
    <x v="5"/>
    <x v="2"/>
  </r>
  <r>
    <x v="0"/>
    <s v="0490002669001"/>
    <x v="5"/>
    <x v="0"/>
    <x v="0"/>
    <x v="547"/>
    <x v="1195"/>
    <n v="0"/>
    <x v="0"/>
    <x v="5"/>
    <x v="2"/>
  </r>
  <r>
    <x v="0"/>
    <s v="0590052000001"/>
    <x v="6"/>
    <x v="0"/>
    <x v="0"/>
    <x v="547"/>
    <x v="1195"/>
    <n v="0"/>
    <x v="0"/>
    <x v="5"/>
    <x v="2"/>
  </r>
  <r>
    <x v="0"/>
    <s v="0690045389001"/>
    <x v="7"/>
    <x v="0"/>
    <x v="0"/>
    <x v="547"/>
    <x v="1195"/>
    <n v="0"/>
    <x v="0"/>
    <x v="5"/>
    <x v="2"/>
  </r>
  <r>
    <x v="0"/>
    <s v="0691706710001"/>
    <x v="8"/>
    <x v="0"/>
    <x v="0"/>
    <x v="547"/>
    <x v="1195"/>
    <n v="0"/>
    <x v="0"/>
    <x v="5"/>
    <x v="2"/>
  </r>
  <r>
    <x v="0"/>
    <s v="0790024656001"/>
    <x v="9"/>
    <x v="0"/>
    <x v="0"/>
    <x v="547"/>
    <x v="1195"/>
    <n v="0"/>
    <x v="0"/>
    <x v="5"/>
    <x v="2"/>
  </r>
  <r>
    <x v="0"/>
    <s v="1090033456001"/>
    <x v="10"/>
    <x v="0"/>
    <x v="0"/>
    <x v="547"/>
    <x v="1195"/>
    <n v="0"/>
    <x v="0"/>
    <x v="5"/>
    <x v="2"/>
  </r>
  <r>
    <x v="0"/>
    <s v="1091720902001"/>
    <x v="11"/>
    <x v="0"/>
    <x v="0"/>
    <x v="547"/>
    <x v="1195"/>
    <n v="0"/>
    <x v="0"/>
    <x v="5"/>
    <x v="2"/>
  </r>
  <r>
    <x v="0"/>
    <s v="1190068389001"/>
    <x v="12"/>
    <x v="0"/>
    <x v="0"/>
    <x v="547"/>
    <x v="1195"/>
    <n v="0"/>
    <x v="0"/>
    <x v="5"/>
    <x v="2"/>
  </r>
  <r>
    <x v="0"/>
    <s v="1390013678001"/>
    <x v="13"/>
    <x v="0"/>
    <x v="0"/>
    <x v="547"/>
    <x v="1195"/>
    <n v="0"/>
    <x v="0"/>
    <x v="5"/>
    <x v="2"/>
  </r>
  <r>
    <x v="0"/>
    <s v="1690012606001"/>
    <x v="14"/>
    <x v="0"/>
    <x v="0"/>
    <x v="547"/>
    <x v="1195"/>
    <n v="0"/>
    <x v="0"/>
    <x v="5"/>
    <x v="2"/>
  </r>
  <r>
    <x v="0"/>
    <s v="1790093204001"/>
    <x v="15"/>
    <x v="0"/>
    <x v="0"/>
    <x v="547"/>
    <x v="1195"/>
    <n v="0"/>
    <x v="0"/>
    <x v="5"/>
    <x v="2"/>
  </r>
  <r>
    <x v="0"/>
    <s v="1790325083001"/>
    <x v="16"/>
    <x v="0"/>
    <x v="0"/>
    <x v="547"/>
    <x v="1195"/>
    <n v="0"/>
    <x v="0"/>
    <x v="5"/>
    <x v="2"/>
  </r>
  <r>
    <x v="0"/>
    <s v="1790451801001"/>
    <x v="17"/>
    <x v="0"/>
    <x v="0"/>
    <x v="547"/>
    <x v="1195"/>
    <n v="0"/>
    <x v="0"/>
    <x v="5"/>
    <x v="2"/>
  </r>
  <r>
    <x v="0"/>
    <s v="1790501469001"/>
    <x v="18"/>
    <x v="0"/>
    <x v="0"/>
    <x v="547"/>
    <x v="1195"/>
    <n v="0"/>
    <x v="0"/>
    <x v="5"/>
    <x v="2"/>
  </r>
  <r>
    <x v="0"/>
    <s v="1790567699001"/>
    <x v="19"/>
    <x v="0"/>
    <x v="0"/>
    <x v="547"/>
    <x v="1195"/>
    <n v="0"/>
    <x v="0"/>
    <x v="5"/>
    <x v="2"/>
  </r>
  <r>
    <x v="0"/>
    <s v="1790866084001"/>
    <x v="20"/>
    <x v="0"/>
    <x v="0"/>
    <x v="547"/>
    <x v="1195"/>
    <n v="0"/>
    <x v="0"/>
    <x v="5"/>
    <x v="2"/>
  </r>
  <r>
    <x v="0"/>
    <s v="1790900193001"/>
    <x v="21"/>
    <x v="0"/>
    <x v="0"/>
    <x v="547"/>
    <x v="1195"/>
    <n v="0"/>
    <x v="0"/>
    <x v="5"/>
    <x v="2"/>
  </r>
  <r>
    <x v="0"/>
    <s v="1790979016001"/>
    <x v="22"/>
    <x v="0"/>
    <x v="0"/>
    <x v="547"/>
    <x v="1195"/>
    <n v="0"/>
    <x v="0"/>
    <x v="5"/>
    <x v="2"/>
  </r>
  <r>
    <x v="0"/>
    <s v="1791708040001"/>
    <x v="23"/>
    <x v="0"/>
    <x v="0"/>
    <x v="547"/>
    <x v="1195"/>
    <n v="0"/>
    <x v="0"/>
    <x v="5"/>
    <x v="2"/>
  </r>
  <r>
    <x v="0"/>
    <s v="1890001323001"/>
    <x v="24"/>
    <x v="0"/>
    <x v="0"/>
    <x v="547"/>
    <x v="1195"/>
    <n v="0"/>
    <x v="0"/>
    <x v="5"/>
    <x v="2"/>
  </r>
  <r>
    <x v="0"/>
    <s v="1890003628001"/>
    <x v="25"/>
    <x v="0"/>
    <x v="0"/>
    <x v="547"/>
    <x v="1195"/>
    <n v="0"/>
    <x v="0"/>
    <x v="5"/>
    <x v="2"/>
  </r>
  <r>
    <x v="0"/>
    <s v="1890037646001"/>
    <x v="26"/>
    <x v="0"/>
    <x v="0"/>
    <x v="547"/>
    <x v="1195"/>
    <n v="34000"/>
    <x v="0"/>
    <x v="5"/>
    <x v="2"/>
  </r>
  <r>
    <x v="0"/>
    <s v="1890080967001"/>
    <x v="27"/>
    <x v="0"/>
    <x v="0"/>
    <x v="547"/>
    <x v="1195"/>
    <n v="0"/>
    <x v="0"/>
    <x v="5"/>
    <x v="2"/>
  </r>
  <r>
    <x v="0"/>
    <s v="1890141877001"/>
    <x v="28"/>
    <x v="0"/>
    <x v="0"/>
    <x v="547"/>
    <x v="1195"/>
    <n v="0"/>
    <x v="0"/>
    <x v="5"/>
    <x v="2"/>
  </r>
  <r>
    <x v="0"/>
    <s v="1891709591001"/>
    <x v="29"/>
    <x v="0"/>
    <x v="0"/>
    <x v="547"/>
    <x v="1195"/>
    <n v="0"/>
    <x v="0"/>
    <x v="5"/>
    <x v="2"/>
  </r>
  <r>
    <x v="0"/>
    <s v="1891710328001"/>
    <x v="30"/>
    <x v="0"/>
    <x v="0"/>
    <x v="547"/>
    <x v="1195"/>
    <n v="0"/>
    <x v="0"/>
    <x v="5"/>
    <x v="2"/>
  </r>
  <r>
    <x v="0"/>
    <s v="0190115798001"/>
    <x v="0"/>
    <x v="0"/>
    <x v="1"/>
    <x v="547"/>
    <x v="1195"/>
    <n v="0"/>
    <x v="0"/>
    <x v="5"/>
    <x v="2"/>
  </r>
  <r>
    <x v="0"/>
    <s v="0190155722001"/>
    <x v="1"/>
    <x v="0"/>
    <x v="1"/>
    <x v="547"/>
    <x v="1195"/>
    <n v="0"/>
    <x v="0"/>
    <x v="5"/>
    <x v="2"/>
  </r>
  <r>
    <x v="0"/>
    <s v="0290003288001"/>
    <x v="2"/>
    <x v="0"/>
    <x v="1"/>
    <x v="547"/>
    <x v="1195"/>
    <n v="0"/>
    <x v="0"/>
    <x v="5"/>
    <x v="2"/>
  </r>
  <r>
    <x v="0"/>
    <s v="0390027923001"/>
    <x v="3"/>
    <x v="0"/>
    <x v="1"/>
    <x v="547"/>
    <x v="1195"/>
    <n v="0"/>
    <x v="0"/>
    <x v="5"/>
    <x v="2"/>
  </r>
  <r>
    <x v="0"/>
    <s v="0490001883001"/>
    <x v="4"/>
    <x v="0"/>
    <x v="1"/>
    <x v="547"/>
    <x v="1195"/>
    <n v="2365.35"/>
    <x v="0"/>
    <x v="5"/>
    <x v="2"/>
  </r>
  <r>
    <x v="0"/>
    <s v="0490002669001"/>
    <x v="5"/>
    <x v="0"/>
    <x v="1"/>
    <x v="547"/>
    <x v="1195"/>
    <n v="0"/>
    <x v="0"/>
    <x v="5"/>
    <x v="2"/>
  </r>
  <r>
    <x v="0"/>
    <s v="0590052000001"/>
    <x v="6"/>
    <x v="0"/>
    <x v="1"/>
    <x v="547"/>
    <x v="1195"/>
    <n v="0"/>
    <x v="0"/>
    <x v="5"/>
    <x v="2"/>
  </r>
  <r>
    <x v="0"/>
    <s v="0690045389001"/>
    <x v="7"/>
    <x v="0"/>
    <x v="1"/>
    <x v="547"/>
    <x v="1195"/>
    <n v="0"/>
    <x v="0"/>
    <x v="5"/>
    <x v="2"/>
  </r>
  <r>
    <x v="0"/>
    <s v="0691706710001"/>
    <x v="8"/>
    <x v="0"/>
    <x v="1"/>
    <x v="547"/>
    <x v="1195"/>
    <n v="0"/>
    <x v="0"/>
    <x v="5"/>
    <x v="2"/>
  </r>
  <r>
    <x v="0"/>
    <s v="0790024656001"/>
    <x v="9"/>
    <x v="0"/>
    <x v="1"/>
    <x v="547"/>
    <x v="1195"/>
    <n v="0"/>
    <x v="0"/>
    <x v="5"/>
    <x v="2"/>
  </r>
  <r>
    <x v="0"/>
    <s v="1090033456001"/>
    <x v="10"/>
    <x v="0"/>
    <x v="1"/>
    <x v="547"/>
    <x v="1195"/>
    <n v="0"/>
    <x v="0"/>
    <x v="5"/>
    <x v="2"/>
  </r>
  <r>
    <x v="0"/>
    <s v="1091720902001"/>
    <x v="11"/>
    <x v="0"/>
    <x v="1"/>
    <x v="547"/>
    <x v="1195"/>
    <n v="0"/>
    <x v="0"/>
    <x v="5"/>
    <x v="2"/>
  </r>
  <r>
    <x v="0"/>
    <s v="1190068389001"/>
    <x v="12"/>
    <x v="0"/>
    <x v="1"/>
    <x v="547"/>
    <x v="1195"/>
    <n v="0"/>
    <x v="0"/>
    <x v="5"/>
    <x v="2"/>
  </r>
  <r>
    <x v="0"/>
    <s v="1390013678001"/>
    <x v="13"/>
    <x v="0"/>
    <x v="1"/>
    <x v="547"/>
    <x v="1195"/>
    <n v="0"/>
    <x v="0"/>
    <x v="5"/>
    <x v="2"/>
  </r>
  <r>
    <x v="0"/>
    <s v="1690012606001"/>
    <x v="14"/>
    <x v="0"/>
    <x v="1"/>
    <x v="547"/>
    <x v="1195"/>
    <n v="0"/>
    <x v="0"/>
    <x v="5"/>
    <x v="2"/>
  </r>
  <r>
    <x v="0"/>
    <s v="1790093204001"/>
    <x v="15"/>
    <x v="0"/>
    <x v="1"/>
    <x v="547"/>
    <x v="1195"/>
    <n v="0"/>
    <x v="0"/>
    <x v="5"/>
    <x v="2"/>
  </r>
  <r>
    <x v="0"/>
    <s v="1790325083001"/>
    <x v="16"/>
    <x v="0"/>
    <x v="1"/>
    <x v="547"/>
    <x v="1195"/>
    <n v="0"/>
    <x v="0"/>
    <x v="5"/>
    <x v="2"/>
  </r>
  <r>
    <x v="0"/>
    <s v="1790451801001"/>
    <x v="17"/>
    <x v="0"/>
    <x v="1"/>
    <x v="547"/>
    <x v="1195"/>
    <n v="0"/>
    <x v="0"/>
    <x v="5"/>
    <x v="2"/>
  </r>
  <r>
    <x v="0"/>
    <s v="1790501469001"/>
    <x v="18"/>
    <x v="0"/>
    <x v="1"/>
    <x v="547"/>
    <x v="1195"/>
    <n v="0"/>
    <x v="0"/>
    <x v="5"/>
    <x v="2"/>
  </r>
  <r>
    <x v="0"/>
    <s v="1790567699001"/>
    <x v="19"/>
    <x v="0"/>
    <x v="1"/>
    <x v="547"/>
    <x v="1195"/>
    <n v="0"/>
    <x v="0"/>
    <x v="5"/>
    <x v="2"/>
  </r>
  <r>
    <x v="0"/>
    <s v="1790866084001"/>
    <x v="20"/>
    <x v="0"/>
    <x v="1"/>
    <x v="547"/>
    <x v="1195"/>
    <n v="0"/>
    <x v="0"/>
    <x v="5"/>
    <x v="2"/>
  </r>
  <r>
    <x v="0"/>
    <s v="1790900193001"/>
    <x v="21"/>
    <x v="0"/>
    <x v="1"/>
    <x v="547"/>
    <x v="1195"/>
    <n v="0"/>
    <x v="0"/>
    <x v="5"/>
    <x v="2"/>
  </r>
  <r>
    <x v="0"/>
    <s v="1790979016001"/>
    <x v="22"/>
    <x v="0"/>
    <x v="1"/>
    <x v="547"/>
    <x v="1195"/>
    <n v="0"/>
    <x v="0"/>
    <x v="5"/>
    <x v="2"/>
  </r>
  <r>
    <x v="0"/>
    <s v="1791708040001"/>
    <x v="23"/>
    <x v="0"/>
    <x v="1"/>
    <x v="547"/>
    <x v="1195"/>
    <n v="0"/>
    <x v="0"/>
    <x v="5"/>
    <x v="2"/>
  </r>
  <r>
    <x v="0"/>
    <s v="1890001323001"/>
    <x v="24"/>
    <x v="0"/>
    <x v="1"/>
    <x v="547"/>
    <x v="1195"/>
    <n v="0"/>
    <x v="0"/>
    <x v="5"/>
    <x v="2"/>
  </r>
  <r>
    <x v="0"/>
    <s v="1890003628001"/>
    <x v="25"/>
    <x v="0"/>
    <x v="1"/>
    <x v="547"/>
    <x v="1195"/>
    <n v="0"/>
    <x v="0"/>
    <x v="5"/>
    <x v="2"/>
  </r>
  <r>
    <x v="0"/>
    <s v="1890037646001"/>
    <x v="26"/>
    <x v="0"/>
    <x v="1"/>
    <x v="547"/>
    <x v="1195"/>
    <n v="49000"/>
    <x v="0"/>
    <x v="5"/>
    <x v="2"/>
  </r>
  <r>
    <x v="0"/>
    <s v="1890080967001"/>
    <x v="27"/>
    <x v="0"/>
    <x v="1"/>
    <x v="547"/>
    <x v="1195"/>
    <n v="0"/>
    <x v="0"/>
    <x v="5"/>
    <x v="2"/>
  </r>
  <r>
    <x v="0"/>
    <s v="1890141877001"/>
    <x v="28"/>
    <x v="0"/>
    <x v="1"/>
    <x v="547"/>
    <x v="1195"/>
    <n v="0"/>
    <x v="0"/>
    <x v="5"/>
    <x v="2"/>
  </r>
  <r>
    <x v="0"/>
    <s v="1891709591001"/>
    <x v="29"/>
    <x v="0"/>
    <x v="1"/>
    <x v="547"/>
    <x v="1195"/>
    <n v="0"/>
    <x v="0"/>
    <x v="5"/>
    <x v="2"/>
  </r>
  <r>
    <x v="0"/>
    <s v="1891710328001"/>
    <x v="30"/>
    <x v="0"/>
    <x v="1"/>
    <x v="547"/>
    <x v="1195"/>
    <n v="0"/>
    <x v="0"/>
    <x v="5"/>
    <x v="2"/>
  </r>
  <r>
    <x v="0"/>
    <s v="11"/>
    <x v="31"/>
    <x v="0"/>
    <x v="0"/>
    <x v="547"/>
    <x v="1195"/>
    <n v="36365.35"/>
    <x v="0"/>
    <x v="5"/>
    <x v="2"/>
  </r>
  <r>
    <x v="0"/>
    <s v="11"/>
    <x v="31"/>
    <x v="0"/>
    <x v="1"/>
    <x v="547"/>
    <x v="1195"/>
    <n v="51365.35"/>
    <x v="0"/>
    <x v="5"/>
    <x v="2"/>
  </r>
  <r>
    <x v="0"/>
    <s v="12"/>
    <x v="32"/>
    <x v="0"/>
    <x v="0"/>
    <x v="547"/>
    <x v="1195"/>
    <n v="36365.35"/>
    <x v="0"/>
    <x v="5"/>
    <x v="2"/>
  </r>
  <r>
    <x v="0"/>
    <s v="12"/>
    <x v="32"/>
    <x v="0"/>
    <x v="1"/>
    <x v="547"/>
    <x v="1195"/>
    <n v="51365.35"/>
    <x v="0"/>
    <x v="5"/>
    <x v="2"/>
  </r>
  <r>
    <x v="0"/>
    <s v="0190115798001"/>
    <x v="0"/>
    <x v="0"/>
    <x v="0"/>
    <x v="548"/>
    <x v="1196"/>
    <n v="0"/>
    <x v="0"/>
    <x v="5"/>
    <x v="3"/>
  </r>
  <r>
    <x v="0"/>
    <s v="0190155722001"/>
    <x v="1"/>
    <x v="0"/>
    <x v="0"/>
    <x v="548"/>
    <x v="1196"/>
    <n v="0"/>
    <x v="0"/>
    <x v="5"/>
    <x v="3"/>
  </r>
  <r>
    <x v="0"/>
    <s v="0290003288001"/>
    <x v="2"/>
    <x v="0"/>
    <x v="0"/>
    <x v="548"/>
    <x v="1196"/>
    <n v="0"/>
    <x v="0"/>
    <x v="5"/>
    <x v="3"/>
  </r>
  <r>
    <x v="0"/>
    <s v="0390027923001"/>
    <x v="3"/>
    <x v="0"/>
    <x v="0"/>
    <x v="548"/>
    <x v="1196"/>
    <n v="0"/>
    <x v="0"/>
    <x v="5"/>
    <x v="3"/>
  </r>
  <r>
    <x v="0"/>
    <s v="0490001883001"/>
    <x v="4"/>
    <x v="0"/>
    <x v="0"/>
    <x v="548"/>
    <x v="1196"/>
    <n v="0"/>
    <x v="0"/>
    <x v="5"/>
    <x v="3"/>
  </r>
  <r>
    <x v="0"/>
    <s v="0490002669001"/>
    <x v="5"/>
    <x v="0"/>
    <x v="0"/>
    <x v="548"/>
    <x v="1196"/>
    <n v="0"/>
    <x v="0"/>
    <x v="5"/>
    <x v="3"/>
  </r>
  <r>
    <x v="0"/>
    <s v="0590052000001"/>
    <x v="6"/>
    <x v="0"/>
    <x v="0"/>
    <x v="548"/>
    <x v="1196"/>
    <n v="0"/>
    <x v="0"/>
    <x v="5"/>
    <x v="3"/>
  </r>
  <r>
    <x v="0"/>
    <s v="0690045389001"/>
    <x v="7"/>
    <x v="0"/>
    <x v="0"/>
    <x v="548"/>
    <x v="1196"/>
    <n v="0"/>
    <x v="0"/>
    <x v="5"/>
    <x v="3"/>
  </r>
  <r>
    <x v="0"/>
    <s v="0691706710001"/>
    <x v="8"/>
    <x v="0"/>
    <x v="0"/>
    <x v="548"/>
    <x v="1196"/>
    <n v="0"/>
    <x v="0"/>
    <x v="5"/>
    <x v="3"/>
  </r>
  <r>
    <x v="0"/>
    <s v="0790024656001"/>
    <x v="9"/>
    <x v="0"/>
    <x v="0"/>
    <x v="548"/>
    <x v="1196"/>
    <n v="0"/>
    <x v="0"/>
    <x v="5"/>
    <x v="3"/>
  </r>
  <r>
    <x v="0"/>
    <s v="1090033456001"/>
    <x v="10"/>
    <x v="0"/>
    <x v="0"/>
    <x v="548"/>
    <x v="1196"/>
    <n v="0"/>
    <x v="0"/>
    <x v="5"/>
    <x v="3"/>
  </r>
  <r>
    <x v="0"/>
    <s v="1091720902001"/>
    <x v="11"/>
    <x v="0"/>
    <x v="0"/>
    <x v="548"/>
    <x v="1196"/>
    <n v="0"/>
    <x v="0"/>
    <x v="5"/>
    <x v="3"/>
  </r>
  <r>
    <x v="0"/>
    <s v="1190068389001"/>
    <x v="12"/>
    <x v="0"/>
    <x v="0"/>
    <x v="548"/>
    <x v="1196"/>
    <n v="0"/>
    <x v="0"/>
    <x v="5"/>
    <x v="3"/>
  </r>
  <r>
    <x v="0"/>
    <s v="1390013678001"/>
    <x v="13"/>
    <x v="0"/>
    <x v="0"/>
    <x v="548"/>
    <x v="1196"/>
    <n v="0"/>
    <x v="0"/>
    <x v="5"/>
    <x v="3"/>
  </r>
  <r>
    <x v="0"/>
    <s v="1690012606001"/>
    <x v="14"/>
    <x v="0"/>
    <x v="0"/>
    <x v="548"/>
    <x v="1196"/>
    <n v="0"/>
    <x v="0"/>
    <x v="5"/>
    <x v="3"/>
  </r>
  <r>
    <x v="0"/>
    <s v="1790093204001"/>
    <x v="15"/>
    <x v="0"/>
    <x v="0"/>
    <x v="548"/>
    <x v="1196"/>
    <n v="0"/>
    <x v="0"/>
    <x v="5"/>
    <x v="3"/>
  </r>
  <r>
    <x v="0"/>
    <s v="1790325083001"/>
    <x v="16"/>
    <x v="0"/>
    <x v="0"/>
    <x v="548"/>
    <x v="1196"/>
    <n v="0"/>
    <x v="0"/>
    <x v="5"/>
    <x v="3"/>
  </r>
  <r>
    <x v="0"/>
    <s v="1790451801001"/>
    <x v="17"/>
    <x v="0"/>
    <x v="0"/>
    <x v="548"/>
    <x v="1196"/>
    <n v="0"/>
    <x v="0"/>
    <x v="5"/>
    <x v="3"/>
  </r>
  <r>
    <x v="0"/>
    <s v="1790501469001"/>
    <x v="18"/>
    <x v="0"/>
    <x v="0"/>
    <x v="548"/>
    <x v="1196"/>
    <n v="0"/>
    <x v="0"/>
    <x v="5"/>
    <x v="3"/>
  </r>
  <r>
    <x v="0"/>
    <s v="1790567699001"/>
    <x v="19"/>
    <x v="0"/>
    <x v="0"/>
    <x v="548"/>
    <x v="1196"/>
    <n v="0"/>
    <x v="0"/>
    <x v="5"/>
    <x v="3"/>
  </r>
  <r>
    <x v="0"/>
    <s v="1790866084001"/>
    <x v="20"/>
    <x v="0"/>
    <x v="0"/>
    <x v="548"/>
    <x v="1196"/>
    <n v="0"/>
    <x v="0"/>
    <x v="5"/>
    <x v="3"/>
  </r>
  <r>
    <x v="0"/>
    <s v="1790900193001"/>
    <x v="21"/>
    <x v="0"/>
    <x v="0"/>
    <x v="548"/>
    <x v="1196"/>
    <n v="0"/>
    <x v="0"/>
    <x v="5"/>
    <x v="3"/>
  </r>
  <r>
    <x v="0"/>
    <s v="1790979016001"/>
    <x v="22"/>
    <x v="0"/>
    <x v="0"/>
    <x v="548"/>
    <x v="1196"/>
    <n v="0"/>
    <x v="0"/>
    <x v="5"/>
    <x v="3"/>
  </r>
  <r>
    <x v="0"/>
    <s v="1791708040001"/>
    <x v="23"/>
    <x v="0"/>
    <x v="0"/>
    <x v="548"/>
    <x v="1196"/>
    <n v="0"/>
    <x v="0"/>
    <x v="5"/>
    <x v="3"/>
  </r>
  <r>
    <x v="0"/>
    <s v="1890001323001"/>
    <x v="24"/>
    <x v="0"/>
    <x v="0"/>
    <x v="548"/>
    <x v="1196"/>
    <n v="0"/>
    <x v="0"/>
    <x v="5"/>
    <x v="3"/>
  </r>
  <r>
    <x v="0"/>
    <s v="1890003628001"/>
    <x v="25"/>
    <x v="0"/>
    <x v="0"/>
    <x v="548"/>
    <x v="1196"/>
    <n v="0"/>
    <x v="0"/>
    <x v="5"/>
    <x v="3"/>
  </r>
  <r>
    <x v="0"/>
    <s v="1890037646001"/>
    <x v="26"/>
    <x v="0"/>
    <x v="0"/>
    <x v="548"/>
    <x v="1196"/>
    <n v="0"/>
    <x v="0"/>
    <x v="5"/>
    <x v="3"/>
  </r>
  <r>
    <x v="0"/>
    <s v="1890080967001"/>
    <x v="27"/>
    <x v="0"/>
    <x v="0"/>
    <x v="548"/>
    <x v="1196"/>
    <n v="0"/>
    <x v="0"/>
    <x v="5"/>
    <x v="3"/>
  </r>
  <r>
    <x v="0"/>
    <s v="1890141877001"/>
    <x v="28"/>
    <x v="0"/>
    <x v="0"/>
    <x v="548"/>
    <x v="1196"/>
    <n v="0"/>
    <x v="0"/>
    <x v="5"/>
    <x v="3"/>
  </r>
  <r>
    <x v="0"/>
    <s v="1891709591001"/>
    <x v="29"/>
    <x v="0"/>
    <x v="0"/>
    <x v="548"/>
    <x v="1196"/>
    <n v="0"/>
    <x v="0"/>
    <x v="5"/>
    <x v="3"/>
  </r>
  <r>
    <x v="0"/>
    <s v="1891710328001"/>
    <x v="30"/>
    <x v="0"/>
    <x v="0"/>
    <x v="548"/>
    <x v="1196"/>
    <n v="0"/>
    <x v="0"/>
    <x v="5"/>
    <x v="3"/>
  </r>
  <r>
    <x v="0"/>
    <s v="0190115798001"/>
    <x v="0"/>
    <x v="0"/>
    <x v="1"/>
    <x v="548"/>
    <x v="1196"/>
    <n v="0"/>
    <x v="0"/>
    <x v="5"/>
    <x v="3"/>
  </r>
  <r>
    <x v="0"/>
    <s v="0190155722001"/>
    <x v="1"/>
    <x v="0"/>
    <x v="1"/>
    <x v="548"/>
    <x v="1196"/>
    <n v="0"/>
    <x v="0"/>
    <x v="5"/>
    <x v="3"/>
  </r>
  <r>
    <x v="0"/>
    <s v="0290003288001"/>
    <x v="2"/>
    <x v="0"/>
    <x v="1"/>
    <x v="548"/>
    <x v="1196"/>
    <n v="0"/>
    <x v="0"/>
    <x v="5"/>
    <x v="3"/>
  </r>
  <r>
    <x v="0"/>
    <s v="0390027923001"/>
    <x v="3"/>
    <x v="0"/>
    <x v="1"/>
    <x v="548"/>
    <x v="1196"/>
    <n v="0"/>
    <x v="0"/>
    <x v="5"/>
    <x v="3"/>
  </r>
  <r>
    <x v="0"/>
    <s v="0490001883001"/>
    <x v="4"/>
    <x v="0"/>
    <x v="1"/>
    <x v="548"/>
    <x v="1196"/>
    <n v="0"/>
    <x v="0"/>
    <x v="5"/>
    <x v="3"/>
  </r>
  <r>
    <x v="0"/>
    <s v="0490002669001"/>
    <x v="5"/>
    <x v="0"/>
    <x v="1"/>
    <x v="548"/>
    <x v="1196"/>
    <n v="0"/>
    <x v="0"/>
    <x v="5"/>
    <x v="3"/>
  </r>
  <r>
    <x v="0"/>
    <s v="0590052000001"/>
    <x v="6"/>
    <x v="0"/>
    <x v="1"/>
    <x v="548"/>
    <x v="1196"/>
    <n v="0"/>
    <x v="0"/>
    <x v="5"/>
    <x v="3"/>
  </r>
  <r>
    <x v="0"/>
    <s v="0690045389001"/>
    <x v="7"/>
    <x v="0"/>
    <x v="1"/>
    <x v="548"/>
    <x v="1196"/>
    <n v="0"/>
    <x v="0"/>
    <x v="5"/>
    <x v="3"/>
  </r>
  <r>
    <x v="0"/>
    <s v="0691706710001"/>
    <x v="8"/>
    <x v="0"/>
    <x v="1"/>
    <x v="548"/>
    <x v="1196"/>
    <n v="0"/>
    <x v="0"/>
    <x v="5"/>
    <x v="3"/>
  </r>
  <r>
    <x v="0"/>
    <s v="0790024656001"/>
    <x v="9"/>
    <x v="0"/>
    <x v="1"/>
    <x v="548"/>
    <x v="1196"/>
    <n v="0"/>
    <x v="0"/>
    <x v="5"/>
    <x v="3"/>
  </r>
  <r>
    <x v="0"/>
    <s v="1090033456001"/>
    <x v="10"/>
    <x v="0"/>
    <x v="1"/>
    <x v="548"/>
    <x v="1196"/>
    <n v="0"/>
    <x v="0"/>
    <x v="5"/>
    <x v="3"/>
  </r>
  <r>
    <x v="0"/>
    <s v="1091720902001"/>
    <x v="11"/>
    <x v="0"/>
    <x v="1"/>
    <x v="548"/>
    <x v="1196"/>
    <n v="0"/>
    <x v="0"/>
    <x v="5"/>
    <x v="3"/>
  </r>
  <r>
    <x v="0"/>
    <s v="1190068389001"/>
    <x v="12"/>
    <x v="0"/>
    <x v="1"/>
    <x v="548"/>
    <x v="1196"/>
    <n v="0"/>
    <x v="0"/>
    <x v="5"/>
    <x v="3"/>
  </r>
  <r>
    <x v="0"/>
    <s v="1390013678001"/>
    <x v="13"/>
    <x v="0"/>
    <x v="1"/>
    <x v="548"/>
    <x v="1196"/>
    <n v="0"/>
    <x v="0"/>
    <x v="5"/>
    <x v="3"/>
  </r>
  <r>
    <x v="0"/>
    <s v="1690012606001"/>
    <x v="14"/>
    <x v="0"/>
    <x v="1"/>
    <x v="548"/>
    <x v="1196"/>
    <n v="0"/>
    <x v="0"/>
    <x v="5"/>
    <x v="3"/>
  </r>
  <r>
    <x v="0"/>
    <s v="1790093204001"/>
    <x v="15"/>
    <x v="0"/>
    <x v="1"/>
    <x v="548"/>
    <x v="1196"/>
    <n v="0"/>
    <x v="0"/>
    <x v="5"/>
    <x v="3"/>
  </r>
  <r>
    <x v="0"/>
    <s v="1790325083001"/>
    <x v="16"/>
    <x v="0"/>
    <x v="1"/>
    <x v="548"/>
    <x v="1196"/>
    <n v="0"/>
    <x v="0"/>
    <x v="5"/>
    <x v="3"/>
  </r>
  <r>
    <x v="0"/>
    <s v="1790451801001"/>
    <x v="17"/>
    <x v="0"/>
    <x v="1"/>
    <x v="548"/>
    <x v="1196"/>
    <n v="0"/>
    <x v="0"/>
    <x v="5"/>
    <x v="3"/>
  </r>
  <r>
    <x v="0"/>
    <s v="1790501469001"/>
    <x v="18"/>
    <x v="0"/>
    <x v="1"/>
    <x v="548"/>
    <x v="1196"/>
    <n v="0"/>
    <x v="0"/>
    <x v="5"/>
    <x v="3"/>
  </r>
  <r>
    <x v="0"/>
    <s v="1790567699001"/>
    <x v="19"/>
    <x v="0"/>
    <x v="1"/>
    <x v="548"/>
    <x v="1196"/>
    <n v="0"/>
    <x v="0"/>
    <x v="5"/>
    <x v="3"/>
  </r>
  <r>
    <x v="0"/>
    <s v="1790866084001"/>
    <x v="20"/>
    <x v="0"/>
    <x v="1"/>
    <x v="548"/>
    <x v="1196"/>
    <n v="0"/>
    <x v="0"/>
    <x v="5"/>
    <x v="3"/>
  </r>
  <r>
    <x v="0"/>
    <s v="1790900193001"/>
    <x v="21"/>
    <x v="0"/>
    <x v="1"/>
    <x v="548"/>
    <x v="1196"/>
    <n v="0"/>
    <x v="0"/>
    <x v="5"/>
    <x v="3"/>
  </r>
  <r>
    <x v="0"/>
    <s v="1790979016001"/>
    <x v="22"/>
    <x v="0"/>
    <x v="1"/>
    <x v="548"/>
    <x v="1196"/>
    <n v="0"/>
    <x v="0"/>
    <x v="5"/>
    <x v="3"/>
  </r>
  <r>
    <x v="0"/>
    <s v="1791708040001"/>
    <x v="23"/>
    <x v="0"/>
    <x v="1"/>
    <x v="548"/>
    <x v="1196"/>
    <n v="0"/>
    <x v="0"/>
    <x v="5"/>
    <x v="3"/>
  </r>
  <r>
    <x v="0"/>
    <s v="1890001323001"/>
    <x v="24"/>
    <x v="0"/>
    <x v="1"/>
    <x v="548"/>
    <x v="1196"/>
    <n v="0"/>
    <x v="0"/>
    <x v="5"/>
    <x v="3"/>
  </r>
  <r>
    <x v="0"/>
    <s v="1890003628001"/>
    <x v="25"/>
    <x v="0"/>
    <x v="1"/>
    <x v="548"/>
    <x v="1196"/>
    <n v="0"/>
    <x v="0"/>
    <x v="5"/>
    <x v="3"/>
  </r>
  <r>
    <x v="0"/>
    <s v="1890037646001"/>
    <x v="26"/>
    <x v="0"/>
    <x v="1"/>
    <x v="548"/>
    <x v="1196"/>
    <n v="0"/>
    <x v="0"/>
    <x v="5"/>
    <x v="3"/>
  </r>
  <r>
    <x v="0"/>
    <s v="1890080967001"/>
    <x v="27"/>
    <x v="0"/>
    <x v="1"/>
    <x v="548"/>
    <x v="1196"/>
    <n v="0"/>
    <x v="0"/>
    <x v="5"/>
    <x v="3"/>
  </r>
  <r>
    <x v="0"/>
    <s v="1890141877001"/>
    <x v="28"/>
    <x v="0"/>
    <x v="1"/>
    <x v="548"/>
    <x v="1196"/>
    <n v="0"/>
    <x v="0"/>
    <x v="5"/>
    <x v="3"/>
  </r>
  <r>
    <x v="0"/>
    <s v="1891709591001"/>
    <x v="29"/>
    <x v="0"/>
    <x v="1"/>
    <x v="548"/>
    <x v="1196"/>
    <n v="0"/>
    <x v="0"/>
    <x v="5"/>
    <x v="3"/>
  </r>
  <r>
    <x v="0"/>
    <s v="1891710328001"/>
    <x v="30"/>
    <x v="0"/>
    <x v="1"/>
    <x v="548"/>
    <x v="1196"/>
    <n v="0"/>
    <x v="0"/>
    <x v="5"/>
    <x v="3"/>
  </r>
  <r>
    <x v="0"/>
    <s v="11"/>
    <x v="31"/>
    <x v="0"/>
    <x v="0"/>
    <x v="548"/>
    <x v="1196"/>
    <n v="0"/>
    <x v="0"/>
    <x v="5"/>
    <x v="3"/>
  </r>
  <r>
    <x v="0"/>
    <s v="11"/>
    <x v="31"/>
    <x v="0"/>
    <x v="1"/>
    <x v="548"/>
    <x v="1196"/>
    <n v="0"/>
    <x v="0"/>
    <x v="5"/>
    <x v="3"/>
  </r>
  <r>
    <x v="0"/>
    <s v="12"/>
    <x v="32"/>
    <x v="0"/>
    <x v="0"/>
    <x v="548"/>
    <x v="1196"/>
    <n v="0"/>
    <x v="0"/>
    <x v="5"/>
    <x v="3"/>
  </r>
  <r>
    <x v="0"/>
    <s v="12"/>
    <x v="32"/>
    <x v="0"/>
    <x v="1"/>
    <x v="548"/>
    <x v="1196"/>
    <n v="0"/>
    <x v="0"/>
    <x v="5"/>
    <x v="3"/>
  </r>
  <r>
    <x v="0"/>
    <s v="0190115798001"/>
    <x v="0"/>
    <x v="0"/>
    <x v="0"/>
    <x v="549"/>
    <x v="1197"/>
    <n v="0"/>
    <x v="0"/>
    <x v="5"/>
    <x v="3"/>
  </r>
  <r>
    <x v="0"/>
    <s v="0190155722001"/>
    <x v="1"/>
    <x v="0"/>
    <x v="0"/>
    <x v="549"/>
    <x v="1197"/>
    <n v="0"/>
    <x v="0"/>
    <x v="5"/>
    <x v="3"/>
  </r>
  <r>
    <x v="0"/>
    <s v="0290003288001"/>
    <x v="2"/>
    <x v="0"/>
    <x v="0"/>
    <x v="549"/>
    <x v="1197"/>
    <n v="0"/>
    <x v="0"/>
    <x v="5"/>
    <x v="3"/>
  </r>
  <r>
    <x v="0"/>
    <s v="0390027923001"/>
    <x v="3"/>
    <x v="0"/>
    <x v="0"/>
    <x v="549"/>
    <x v="1197"/>
    <n v="0"/>
    <x v="0"/>
    <x v="5"/>
    <x v="3"/>
  </r>
  <r>
    <x v="0"/>
    <s v="0490001883001"/>
    <x v="4"/>
    <x v="0"/>
    <x v="0"/>
    <x v="549"/>
    <x v="1197"/>
    <n v="0"/>
    <x v="0"/>
    <x v="5"/>
    <x v="3"/>
  </r>
  <r>
    <x v="0"/>
    <s v="0490002669001"/>
    <x v="5"/>
    <x v="0"/>
    <x v="0"/>
    <x v="549"/>
    <x v="1197"/>
    <n v="0"/>
    <x v="0"/>
    <x v="5"/>
    <x v="3"/>
  </r>
  <r>
    <x v="0"/>
    <s v="0590052000001"/>
    <x v="6"/>
    <x v="0"/>
    <x v="0"/>
    <x v="549"/>
    <x v="1197"/>
    <n v="0"/>
    <x v="0"/>
    <x v="5"/>
    <x v="3"/>
  </r>
  <r>
    <x v="0"/>
    <s v="0690045389001"/>
    <x v="7"/>
    <x v="0"/>
    <x v="0"/>
    <x v="549"/>
    <x v="1197"/>
    <n v="0"/>
    <x v="0"/>
    <x v="5"/>
    <x v="3"/>
  </r>
  <r>
    <x v="0"/>
    <s v="0691706710001"/>
    <x v="8"/>
    <x v="0"/>
    <x v="0"/>
    <x v="549"/>
    <x v="1197"/>
    <n v="0"/>
    <x v="0"/>
    <x v="5"/>
    <x v="3"/>
  </r>
  <r>
    <x v="0"/>
    <s v="0790024656001"/>
    <x v="9"/>
    <x v="0"/>
    <x v="0"/>
    <x v="549"/>
    <x v="1197"/>
    <n v="0"/>
    <x v="0"/>
    <x v="5"/>
    <x v="3"/>
  </r>
  <r>
    <x v="0"/>
    <s v="1090033456001"/>
    <x v="10"/>
    <x v="0"/>
    <x v="0"/>
    <x v="549"/>
    <x v="1197"/>
    <n v="0"/>
    <x v="0"/>
    <x v="5"/>
    <x v="3"/>
  </r>
  <r>
    <x v="0"/>
    <s v="1091720902001"/>
    <x v="11"/>
    <x v="0"/>
    <x v="0"/>
    <x v="549"/>
    <x v="1197"/>
    <n v="0"/>
    <x v="0"/>
    <x v="5"/>
    <x v="3"/>
  </r>
  <r>
    <x v="0"/>
    <s v="1190068389001"/>
    <x v="12"/>
    <x v="0"/>
    <x v="0"/>
    <x v="549"/>
    <x v="1197"/>
    <n v="0"/>
    <x v="0"/>
    <x v="5"/>
    <x v="3"/>
  </r>
  <r>
    <x v="0"/>
    <s v="1390013678001"/>
    <x v="13"/>
    <x v="0"/>
    <x v="0"/>
    <x v="549"/>
    <x v="1197"/>
    <n v="0"/>
    <x v="0"/>
    <x v="5"/>
    <x v="3"/>
  </r>
  <r>
    <x v="0"/>
    <s v="1690012606001"/>
    <x v="14"/>
    <x v="0"/>
    <x v="0"/>
    <x v="549"/>
    <x v="1197"/>
    <n v="0"/>
    <x v="0"/>
    <x v="5"/>
    <x v="3"/>
  </r>
  <r>
    <x v="0"/>
    <s v="1790093204001"/>
    <x v="15"/>
    <x v="0"/>
    <x v="0"/>
    <x v="549"/>
    <x v="1197"/>
    <n v="0"/>
    <x v="0"/>
    <x v="5"/>
    <x v="3"/>
  </r>
  <r>
    <x v="0"/>
    <s v="1790325083001"/>
    <x v="16"/>
    <x v="0"/>
    <x v="0"/>
    <x v="549"/>
    <x v="1197"/>
    <n v="0"/>
    <x v="0"/>
    <x v="5"/>
    <x v="3"/>
  </r>
  <r>
    <x v="0"/>
    <s v="1790451801001"/>
    <x v="17"/>
    <x v="0"/>
    <x v="0"/>
    <x v="549"/>
    <x v="1197"/>
    <n v="0"/>
    <x v="0"/>
    <x v="5"/>
    <x v="3"/>
  </r>
  <r>
    <x v="0"/>
    <s v="1790501469001"/>
    <x v="18"/>
    <x v="0"/>
    <x v="0"/>
    <x v="549"/>
    <x v="1197"/>
    <n v="0"/>
    <x v="0"/>
    <x v="5"/>
    <x v="3"/>
  </r>
  <r>
    <x v="0"/>
    <s v="1790567699001"/>
    <x v="19"/>
    <x v="0"/>
    <x v="0"/>
    <x v="549"/>
    <x v="1197"/>
    <n v="0"/>
    <x v="0"/>
    <x v="5"/>
    <x v="3"/>
  </r>
  <r>
    <x v="0"/>
    <s v="1790866084001"/>
    <x v="20"/>
    <x v="0"/>
    <x v="0"/>
    <x v="549"/>
    <x v="1197"/>
    <n v="0"/>
    <x v="0"/>
    <x v="5"/>
    <x v="3"/>
  </r>
  <r>
    <x v="0"/>
    <s v="1790900193001"/>
    <x v="21"/>
    <x v="0"/>
    <x v="0"/>
    <x v="549"/>
    <x v="1197"/>
    <n v="0"/>
    <x v="0"/>
    <x v="5"/>
    <x v="3"/>
  </r>
  <r>
    <x v="0"/>
    <s v="1790979016001"/>
    <x v="22"/>
    <x v="0"/>
    <x v="0"/>
    <x v="549"/>
    <x v="1197"/>
    <n v="0"/>
    <x v="0"/>
    <x v="5"/>
    <x v="3"/>
  </r>
  <r>
    <x v="0"/>
    <s v="1791708040001"/>
    <x v="23"/>
    <x v="0"/>
    <x v="0"/>
    <x v="549"/>
    <x v="1197"/>
    <n v="0"/>
    <x v="0"/>
    <x v="5"/>
    <x v="3"/>
  </r>
  <r>
    <x v="0"/>
    <s v="1890001323001"/>
    <x v="24"/>
    <x v="0"/>
    <x v="0"/>
    <x v="549"/>
    <x v="1197"/>
    <n v="0"/>
    <x v="0"/>
    <x v="5"/>
    <x v="3"/>
  </r>
  <r>
    <x v="0"/>
    <s v="1890003628001"/>
    <x v="25"/>
    <x v="0"/>
    <x v="0"/>
    <x v="549"/>
    <x v="1197"/>
    <n v="0"/>
    <x v="0"/>
    <x v="5"/>
    <x v="3"/>
  </r>
  <r>
    <x v="0"/>
    <s v="1890037646001"/>
    <x v="26"/>
    <x v="0"/>
    <x v="0"/>
    <x v="549"/>
    <x v="1197"/>
    <n v="0"/>
    <x v="0"/>
    <x v="5"/>
    <x v="3"/>
  </r>
  <r>
    <x v="0"/>
    <s v="1890080967001"/>
    <x v="27"/>
    <x v="0"/>
    <x v="0"/>
    <x v="549"/>
    <x v="1197"/>
    <n v="0"/>
    <x v="0"/>
    <x v="5"/>
    <x v="3"/>
  </r>
  <r>
    <x v="0"/>
    <s v="1890141877001"/>
    <x v="28"/>
    <x v="0"/>
    <x v="0"/>
    <x v="549"/>
    <x v="1197"/>
    <n v="0"/>
    <x v="0"/>
    <x v="5"/>
    <x v="3"/>
  </r>
  <r>
    <x v="0"/>
    <s v="1891709591001"/>
    <x v="29"/>
    <x v="0"/>
    <x v="0"/>
    <x v="549"/>
    <x v="1197"/>
    <n v="0"/>
    <x v="0"/>
    <x v="5"/>
    <x v="3"/>
  </r>
  <r>
    <x v="0"/>
    <s v="1891710328001"/>
    <x v="30"/>
    <x v="0"/>
    <x v="0"/>
    <x v="549"/>
    <x v="1197"/>
    <n v="0"/>
    <x v="0"/>
    <x v="5"/>
    <x v="3"/>
  </r>
  <r>
    <x v="0"/>
    <s v="0190115798001"/>
    <x v="0"/>
    <x v="0"/>
    <x v="1"/>
    <x v="549"/>
    <x v="1197"/>
    <n v="0"/>
    <x v="0"/>
    <x v="5"/>
    <x v="3"/>
  </r>
  <r>
    <x v="0"/>
    <s v="0190155722001"/>
    <x v="1"/>
    <x v="0"/>
    <x v="1"/>
    <x v="549"/>
    <x v="1197"/>
    <n v="0"/>
    <x v="0"/>
    <x v="5"/>
    <x v="3"/>
  </r>
  <r>
    <x v="0"/>
    <s v="0290003288001"/>
    <x v="2"/>
    <x v="0"/>
    <x v="1"/>
    <x v="549"/>
    <x v="1197"/>
    <n v="0"/>
    <x v="0"/>
    <x v="5"/>
    <x v="3"/>
  </r>
  <r>
    <x v="0"/>
    <s v="0390027923001"/>
    <x v="3"/>
    <x v="0"/>
    <x v="1"/>
    <x v="549"/>
    <x v="1197"/>
    <n v="0"/>
    <x v="0"/>
    <x v="5"/>
    <x v="3"/>
  </r>
  <r>
    <x v="0"/>
    <s v="0490001883001"/>
    <x v="4"/>
    <x v="0"/>
    <x v="1"/>
    <x v="549"/>
    <x v="1197"/>
    <n v="0"/>
    <x v="0"/>
    <x v="5"/>
    <x v="3"/>
  </r>
  <r>
    <x v="0"/>
    <s v="0490002669001"/>
    <x v="5"/>
    <x v="0"/>
    <x v="1"/>
    <x v="549"/>
    <x v="1197"/>
    <n v="0"/>
    <x v="0"/>
    <x v="5"/>
    <x v="3"/>
  </r>
  <r>
    <x v="0"/>
    <s v="0590052000001"/>
    <x v="6"/>
    <x v="0"/>
    <x v="1"/>
    <x v="549"/>
    <x v="1197"/>
    <n v="0"/>
    <x v="0"/>
    <x v="5"/>
    <x v="3"/>
  </r>
  <r>
    <x v="0"/>
    <s v="0690045389001"/>
    <x v="7"/>
    <x v="0"/>
    <x v="1"/>
    <x v="549"/>
    <x v="1197"/>
    <n v="0"/>
    <x v="0"/>
    <x v="5"/>
    <x v="3"/>
  </r>
  <r>
    <x v="0"/>
    <s v="0691706710001"/>
    <x v="8"/>
    <x v="0"/>
    <x v="1"/>
    <x v="549"/>
    <x v="1197"/>
    <n v="0"/>
    <x v="0"/>
    <x v="5"/>
    <x v="3"/>
  </r>
  <r>
    <x v="0"/>
    <s v="0790024656001"/>
    <x v="9"/>
    <x v="0"/>
    <x v="1"/>
    <x v="549"/>
    <x v="1197"/>
    <n v="0"/>
    <x v="0"/>
    <x v="5"/>
    <x v="3"/>
  </r>
  <r>
    <x v="0"/>
    <s v="1090033456001"/>
    <x v="10"/>
    <x v="0"/>
    <x v="1"/>
    <x v="549"/>
    <x v="1197"/>
    <n v="0"/>
    <x v="0"/>
    <x v="5"/>
    <x v="3"/>
  </r>
  <r>
    <x v="0"/>
    <s v="1091720902001"/>
    <x v="11"/>
    <x v="0"/>
    <x v="1"/>
    <x v="549"/>
    <x v="1197"/>
    <n v="0"/>
    <x v="0"/>
    <x v="5"/>
    <x v="3"/>
  </r>
  <r>
    <x v="0"/>
    <s v="1190068389001"/>
    <x v="12"/>
    <x v="0"/>
    <x v="1"/>
    <x v="549"/>
    <x v="1197"/>
    <n v="0"/>
    <x v="0"/>
    <x v="5"/>
    <x v="3"/>
  </r>
  <r>
    <x v="0"/>
    <s v="1390013678001"/>
    <x v="13"/>
    <x v="0"/>
    <x v="1"/>
    <x v="549"/>
    <x v="1197"/>
    <n v="0"/>
    <x v="0"/>
    <x v="5"/>
    <x v="3"/>
  </r>
  <r>
    <x v="0"/>
    <s v="1690012606001"/>
    <x v="14"/>
    <x v="0"/>
    <x v="1"/>
    <x v="549"/>
    <x v="1197"/>
    <n v="0"/>
    <x v="0"/>
    <x v="5"/>
    <x v="3"/>
  </r>
  <r>
    <x v="0"/>
    <s v="1790093204001"/>
    <x v="15"/>
    <x v="0"/>
    <x v="1"/>
    <x v="549"/>
    <x v="1197"/>
    <n v="0"/>
    <x v="0"/>
    <x v="5"/>
    <x v="3"/>
  </r>
  <r>
    <x v="0"/>
    <s v="1790325083001"/>
    <x v="16"/>
    <x v="0"/>
    <x v="1"/>
    <x v="549"/>
    <x v="1197"/>
    <n v="0"/>
    <x v="0"/>
    <x v="5"/>
    <x v="3"/>
  </r>
  <r>
    <x v="0"/>
    <s v="1790451801001"/>
    <x v="17"/>
    <x v="0"/>
    <x v="1"/>
    <x v="549"/>
    <x v="1197"/>
    <n v="0"/>
    <x v="0"/>
    <x v="5"/>
    <x v="3"/>
  </r>
  <r>
    <x v="0"/>
    <s v="1790501469001"/>
    <x v="18"/>
    <x v="0"/>
    <x v="1"/>
    <x v="549"/>
    <x v="1197"/>
    <n v="0"/>
    <x v="0"/>
    <x v="5"/>
    <x v="3"/>
  </r>
  <r>
    <x v="0"/>
    <s v="1790567699001"/>
    <x v="19"/>
    <x v="0"/>
    <x v="1"/>
    <x v="549"/>
    <x v="1197"/>
    <n v="0"/>
    <x v="0"/>
    <x v="5"/>
    <x v="3"/>
  </r>
  <r>
    <x v="0"/>
    <s v="1790866084001"/>
    <x v="20"/>
    <x v="0"/>
    <x v="1"/>
    <x v="549"/>
    <x v="1197"/>
    <n v="0"/>
    <x v="0"/>
    <x v="5"/>
    <x v="3"/>
  </r>
  <r>
    <x v="0"/>
    <s v="1790900193001"/>
    <x v="21"/>
    <x v="0"/>
    <x v="1"/>
    <x v="549"/>
    <x v="1197"/>
    <n v="0"/>
    <x v="0"/>
    <x v="5"/>
    <x v="3"/>
  </r>
  <r>
    <x v="0"/>
    <s v="1790979016001"/>
    <x v="22"/>
    <x v="0"/>
    <x v="1"/>
    <x v="549"/>
    <x v="1197"/>
    <n v="0"/>
    <x v="0"/>
    <x v="5"/>
    <x v="3"/>
  </r>
  <r>
    <x v="0"/>
    <s v="1791708040001"/>
    <x v="23"/>
    <x v="0"/>
    <x v="1"/>
    <x v="549"/>
    <x v="1197"/>
    <n v="0"/>
    <x v="0"/>
    <x v="5"/>
    <x v="3"/>
  </r>
  <r>
    <x v="0"/>
    <s v="1890001323001"/>
    <x v="24"/>
    <x v="0"/>
    <x v="1"/>
    <x v="549"/>
    <x v="1197"/>
    <n v="0"/>
    <x v="0"/>
    <x v="5"/>
    <x v="3"/>
  </r>
  <r>
    <x v="0"/>
    <s v="1890003628001"/>
    <x v="25"/>
    <x v="0"/>
    <x v="1"/>
    <x v="549"/>
    <x v="1197"/>
    <n v="0"/>
    <x v="0"/>
    <x v="5"/>
    <x v="3"/>
  </r>
  <r>
    <x v="0"/>
    <s v="1890037646001"/>
    <x v="26"/>
    <x v="0"/>
    <x v="1"/>
    <x v="549"/>
    <x v="1197"/>
    <n v="0"/>
    <x v="0"/>
    <x v="5"/>
    <x v="3"/>
  </r>
  <r>
    <x v="0"/>
    <s v="1890080967001"/>
    <x v="27"/>
    <x v="0"/>
    <x v="1"/>
    <x v="549"/>
    <x v="1197"/>
    <n v="0"/>
    <x v="0"/>
    <x v="5"/>
    <x v="3"/>
  </r>
  <r>
    <x v="0"/>
    <s v="1890141877001"/>
    <x v="28"/>
    <x v="0"/>
    <x v="1"/>
    <x v="549"/>
    <x v="1197"/>
    <n v="0"/>
    <x v="0"/>
    <x v="5"/>
    <x v="3"/>
  </r>
  <r>
    <x v="0"/>
    <s v="1891709591001"/>
    <x v="29"/>
    <x v="0"/>
    <x v="1"/>
    <x v="549"/>
    <x v="1197"/>
    <n v="0"/>
    <x v="0"/>
    <x v="5"/>
    <x v="3"/>
  </r>
  <r>
    <x v="0"/>
    <s v="1891710328001"/>
    <x v="30"/>
    <x v="0"/>
    <x v="1"/>
    <x v="549"/>
    <x v="1197"/>
    <n v="0"/>
    <x v="0"/>
    <x v="5"/>
    <x v="3"/>
  </r>
  <r>
    <x v="0"/>
    <s v="11"/>
    <x v="31"/>
    <x v="0"/>
    <x v="0"/>
    <x v="549"/>
    <x v="1197"/>
    <n v="0"/>
    <x v="0"/>
    <x v="5"/>
    <x v="3"/>
  </r>
  <r>
    <x v="0"/>
    <s v="11"/>
    <x v="31"/>
    <x v="0"/>
    <x v="1"/>
    <x v="549"/>
    <x v="1197"/>
    <n v="0"/>
    <x v="0"/>
    <x v="5"/>
    <x v="3"/>
  </r>
  <r>
    <x v="0"/>
    <s v="12"/>
    <x v="32"/>
    <x v="0"/>
    <x v="0"/>
    <x v="549"/>
    <x v="1197"/>
    <n v="0"/>
    <x v="0"/>
    <x v="5"/>
    <x v="3"/>
  </r>
  <r>
    <x v="0"/>
    <s v="12"/>
    <x v="32"/>
    <x v="0"/>
    <x v="1"/>
    <x v="549"/>
    <x v="1197"/>
    <n v="0"/>
    <x v="0"/>
    <x v="5"/>
    <x v="3"/>
  </r>
  <r>
    <x v="0"/>
    <s v="0190115798001"/>
    <x v="0"/>
    <x v="0"/>
    <x v="0"/>
    <x v="550"/>
    <x v="1198"/>
    <n v="0"/>
    <x v="0"/>
    <x v="5"/>
    <x v="3"/>
  </r>
  <r>
    <x v="0"/>
    <s v="0190155722001"/>
    <x v="1"/>
    <x v="0"/>
    <x v="0"/>
    <x v="550"/>
    <x v="1198"/>
    <n v="0"/>
    <x v="0"/>
    <x v="5"/>
    <x v="3"/>
  </r>
  <r>
    <x v="0"/>
    <s v="0290003288001"/>
    <x v="2"/>
    <x v="0"/>
    <x v="0"/>
    <x v="550"/>
    <x v="1198"/>
    <n v="0"/>
    <x v="0"/>
    <x v="5"/>
    <x v="3"/>
  </r>
  <r>
    <x v="0"/>
    <s v="0390027923001"/>
    <x v="3"/>
    <x v="0"/>
    <x v="0"/>
    <x v="550"/>
    <x v="1198"/>
    <n v="0"/>
    <x v="0"/>
    <x v="5"/>
    <x v="3"/>
  </r>
  <r>
    <x v="0"/>
    <s v="0490001883001"/>
    <x v="4"/>
    <x v="0"/>
    <x v="0"/>
    <x v="550"/>
    <x v="1198"/>
    <n v="0"/>
    <x v="0"/>
    <x v="5"/>
    <x v="3"/>
  </r>
  <r>
    <x v="0"/>
    <s v="0490002669001"/>
    <x v="5"/>
    <x v="0"/>
    <x v="0"/>
    <x v="550"/>
    <x v="1198"/>
    <n v="0"/>
    <x v="0"/>
    <x v="5"/>
    <x v="3"/>
  </r>
  <r>
    <x v="0"/>
    <s v="0590052000001"/>
    <x v="6"/>
    <x v="0"/>
    <x v="0"/>
    <x v="550"/>
    <x v="1198"/>
    <n v="0"/>
    <x v="0"/>
    <x v="5"/>
    <x v="3"/>
  </r>
  <r>
    <x v="0"/>
    <s v="0690045389001"/>
    <x v="7"/>
    <x v="0"/>
    <x v="0"/>
    <x v="550"/>
    <x v="1198"/>
    <n v="0"/>
    <x v="0"/>
    <x v="5"/>
    <x v="3"/>
  </r>
  <r>
    <x v="0"/>
    <s v="0691706710001"/>
    <x v="8"/>
    <x v="0"/>
    <x v="0"/>
    <x v="550"/>
    <x v="1198"/>
    <n v="0"/>
    <x v="0"/>
    <x v="5"/>
    <x v="3"/>
  </r>
  <r>
    <x v="0"/>
    <s v="0790024656001"/>
    <x v="9"/>
    <x v="0"/>
    <x v="0"/>
    <x v="550"/>
    <x v="1198"/>
    <n v="0"/>
    <x v="0"/>
    <x v="5"/>
    <x v="3"/>
  </r>
  <r>
    <x v="0"/>
    <s v="1090033456001"/>
    <x v="10"/>
    <x v="0"/>
    <x v="0"/>
    <x v="550"/>
    <x v="1198"/>
    <n v="0"/>
    <x v="0"/>
    <x v="5"/>
    <x v="3"/>
  </r>
  <r>
    <x v="0"/>
    <s v="1091720902001"/>
    <x v="11"/>
    <x v="0"/>
    <x v="0"/>
    <x v="550"/>
    <x v="1198"/>
    <n v="0"/>
    <x v="0"/>
    <x v="5"/>
    <x v="3"/>
  </r>
  <r>
    <x v="0"/>
    <s v="1190068389001"/>
    <x v="12"/>
    <x v="0"/>
    <x v="0"/>
    <x v="550"/>
    <x v="1198"/>
    <n v="0"/>
    <x v="0"/>
    <x v="5"/>
    <x v="3"/>
  </r>
  <r>
    <x v="0"/>
    <s v="1390013678001"/>
    <x v="13"/>
    <x v="0"/>
    <x v="0"/>
    <x v="550"/>
    <x v="1198"/>
    <n v="0"/>
    <x v="0"/>
    <x v="5"/>
    <x v="3"/>
  </r>
  <r>
    <x v="0"/>
    <s v="1690012606001"/>
    <x v="14"/>
    <x v="0"/>
    <x v="0"/>
    <x v="550"/>
    <x v="1198"/>
    <n v="0"/>
    <x v="0"/>
    <x v="5"/>
    <x v="3"/>
  </r>
  <r>
    <x v="0"/>
    <s v="1790093204001"/>
    <x v="15"/>
    <x v="0"/>
    <x v="0"/>
    <x v="550"/>
    <x v="1198"/>
    <n v="0"/>
    <x v="0"/>
    <x v="5"/>
    <x v="3"/>
  </r>
  <r>
    <x v="0"/>
    <s v="1790325083001"/>
    <x v="16"/>
    <x v="0"/>
    <x v="0"/>
    <x v="550"/>
    <x v="1198"/>
    <n v="0"/>
    <x v="0"/>
    <x v="5"/>
    <x v="3"/>
  </r>
  <r>
    <x v="0"/>
    <s v="1790451801001"/>
    <x v="17"/>
    <x v="0"/>
    <x v="0"/>
    <x v="550"/>
    <x v="1198"/>
    <n v="0"/>
    <x v="0"/>
    <x v="5"/>
    <x v="3"/>
  </r>
  <r>
    <x v="0"/>
    <s v="1790501469001"/>
    <x v="18"/>
    <x v="0"/>
    <x v="0"/>
    <x v="550"/>
    <x v="1198"/>
    <n v="0"/>
    <x v="0"/>
    <x v="5"/>
    <x v="3"/>
  </r>
  <r>
    <x v="0"/>
    <s v="1790567699001"/>
    <x v="19"/>
    <x v="0"/>
    <x v="0"/>
    <x v="550"/>
    <x v="1198"/>
    <n v="0"/>
    <x v="0"/>
    <x v="5"/>
    <x v="3"/>
  </r>
  <r>
    <x v="0"/>
    <s v="1790866084001"/>
    <x v="20"/>
    <x v="0"/>
    <x v="0"/>
    <x v="550"/>
    <x v="1198"/>
    <n v="0"/>
    <x v="0"/>
    <x v="5"/>
    <x v="3"/>
  </r>
  <r>
    <x v="0"/>
    <s v="1790900193001"/>
    <x v="21"/>
    <x v="0"/>
    <x v="0"/>
    <x v="550"/>
    <x v="1198"/>
    <n v="0"/>
    <x v="0"/>
    <x v="5"/>
    <x v="3"/>
  </r>
  <r>
    <x v="0"/>
    <s v="1790979016001"/>
    <x v="22"/>
    <x v="0"/>
    <x v="0"/>
    <x v="550"/>
    <x v="1198"/>
    <n v="0"/>
    <x v="0"/>
    <x v="5"/>
    <x v="3"/>
  </r>
  <r>
    <x v="0"/>
    <s v="1791708040001"/>
    <x v="23"/>
    <x v="0"/>
    <x v="0"/>
    <x v="550"/>
    <x v="1198"/>
    <n v="0"/>
    <x v="0"/>
    <x v="5"/>
    <x v="3"/>
  </r>
  <r>
    <x v="0"/>
    <s v="1890001323001"/>
    <x v="24"/>
    <x v="0"/>
    <x v="0"/>
    <x v="550"/>
    <x v="1198"/>
    <n v="0"/>
    <x v="0"/>
    <x v="5"/>
    <x v="3"/>
  </r>
  <r>
    <x v="0"/>
    <s v="1890003628001"/>
    <x v="25"/>
    <x v="0"/>
    <x v="0"/>
    <x v="550"/>
    <x v="1198"/>
    <n v="0"/>
    <x v="0"/>
    <x v="5"/>
    <x v="3"/>
  </r>
  <r>
    <x v="0"/>
    <s v="1890037646001"/>
    <x v="26"/>
    <x v="0"/>
    <x v="0"/>
    <x v="550"/>
    <x v="1198"/>
    <n v="0"/>
    <x v="0"/>
    <x v="5"/>
    <x v="3"/>
  </r>
  <r>
    <x v="0"/>
    <s v="1890080967001"/>
    <x v="27"/>
    <x v="0"/>
    <x v="0"/>
    <x v="550"/>
    <x v="1198"/>
    <n v="0"/>
    <x v="0"/>
    <x v="5"/>
    <x v="3"/>
  </r>
  <r>
    <x v="0"/>
    <s v="1890141877001"/>
    <x v="28"/>
    <x v="0"/>
    <x v="0"/>
    <x v="550"/>
    <x v="1198"/>
    <n v="0"/>
    <x v="0"/>
    <x v="5"/>
    <x v="3"/>
  </r>
  <r>
    <x v="0"/>
    <s v="1891709591001"/>
    <x v="29"/>
    <x v="0"/>
    <x v="0"/>
    <x v="550"/>
    <x v="1198"/>
    <n v="0"/>
    <x v="0"/>
    <x v="5"/>
    <x v="3"/>
  </r>
  <r>
    <x v="0"/>
    <s v="1891710328001"/>
    <x v="30"/>
    <x v="0"/>
    <x v="0"/>
    <x v="550"/>
    <x v="1198"/>
    <n v="0"/>
    <x v="0"/>
    <x v="5"/>
    <x v="3"/>
  </r>
  <r>
    <x v="0"/>
    <s v="0190115798001"/>
    <x v="0"/>
    <x v="0"/>
    <x v="1"/>
    <x v="550"/>
    <x v="1198"/>
    <n v="0"/>
    <x v="0"/>
    <x v="5"/>
    <x v="3"/>
  </r>
  <r>
    <x v="0"/>
    <s v="0190155722001"/>
    <x v="1"/>
    <x v="0"/>
    <x v="1"/>
    <x v="550"/>
    <x v="1198"/>
    <n v="0"/>
    <x v="0"/>
    <x v="5"/>
    <x v="3"/>
  </r>
  <r>
    <x v="0"/>
    <s v="0290003288001"/>
    <x v="2"/>
    <x v="0"/>
    <x v="1"/>
    <x v="550"/>
    <x v="1198"/>
    <n v="0"/>
    <x v="0"/>
    <x v="5"/>
    <x v="3"/>
  </r>
  <r>
    <x v="0"/>
    <s v="0390027923001"/>
    <x v="3"/>
    <x v="0"/>
    <x v="1"/>
    <x v="550"/>
    <x v="1198"/>
    <n v="0"/>
    <x v="0"/>
    <x v="5"/>
    <x v="3"/>
  </r>
  <r>
    <x v="0"/>
    <s v="0490001883001"/>
    <x v="4"/>
    <x v="0"/>
    <x v="1"/>
    <x v="550"/>
    <x v="1198"/>
    <n v="0"/>
    <x v="0"/>
    <x v="5"/>
    <x v="3"/>
  </r>
  <r>
    <x v="0"/>
    <s v="0490002669001"/>
    <x v="5"/>
    <x v="0"/>
    <x v="1"/>
    <x v="550"/>
    <x v="1198"/>
    <n v="0"/>
    <x v="0"/>
    <x v="5"/>
    <x v="3"/>
  </r>
  <r>
    <x v="0"/>
    <s v="0590052000001"/>
    <x v="6"/>
    <x v="0"/>
    <x v="1"/>
    <x v="550"/>
    <x v="1198"/>
    <n v="0"/>
    <x v="0"/>
    <x v="5"/>
    <x v="3"/>
  </r>
  <r>
    <x v="0"/>
    <s v="0690045389001"/>
    <x v="7"/>
    <x v="0"/>
    <x v="1"/>
    <x v="550"/>
    <x v="1198"/>
    <n v="0"/>
    <x v="0"/>
    <x v="5"/>
    <x v="3"/>
  </r>
  <r>
    <x v="0"/>
    <s v="0691706710001"/>
    <x v="8"/>
    <x v="0"/>
    <x v="1"/>
    <x v="550"/>
    <x v="1198"/>
    <n v="0"/>
    <x v="0"/>
    <x v="5"/>
    <x v="3"/>
  </r>
  <r>
    <x v="0"/>
    <s v="0790024656001"/>
    <x v="9"/>
    <x v="0"/>
    <x v="1"/>
    <x v="550"/>
    <x v="1198"/>
    <n v="0"/>
    <x v="0"/>
    <x v="5"/>
    <x v="3"/>
  </r>
  <r>
    <x v="0"/>
    <s v="1090033456001"/>
    <x v="10"/>
    <x v="0"/>
    <x v="1"/>
    <x v="550"/>
    <x v="1198"/>
    <n v="0"/>
    <x v="0"/>
    <x v="5"/>
    <x v="3"/>
  </r>
  <r>
    <x v="0"/>
    <s v="1091720902001"/>
    <x v="11"/>
    <x v="0"/>
    <x v="1"/>
    <x v="550"/>
    <x v="1198"/>
    <n v="0"/>
    <x v="0"/>
    <x v="5"/>
    <x v="3"/>
  </r>
  <r>
    <x v="0"/>
    <s v="1190068389001"/>
    <x v="12"/>
    <x v="0"/>
    <x v="1"/>
    <x v="550"/>
    <x v="1198"/>
    <n v="0"/>
    <x v="0"/>
    <x v="5"/>
    <x v="3"/>
  </r>
  <r>
    <x v="0"/>
    <s v="1390013678001"/>
    <x v="13"/>
    <x v="0"/>
    <x v="1"/>
    <x v="550"/>
    <x v="1198"/>
    <n v="0"/>
    <x v="0"/>
    <x v="5"/>
    <x v="3"/>
  </r>
  <r>
    <x v="0"/>
    <s v="1690012606001"/>
    <x v="14"/>
    <x v="0"/>
    <x v="1"/>
    <x v="550"/>
    <x v="1198"/>
    <n v="0"/>
    <x v="0"/>
    <x v="5"/>
    <x v="3"/>
  </r>
  <r>
    <x v="0"/>
    <s v="1790093204001"/>
    <x v="15"/>
    <x v="0"/>
    <x v="1"/>
    <x v="550"/>
    <x v="1198"/>
    <n v="0"/>
    <x v="0"/>
    <x v="5"/>
    <x v="3"/>
  </r>
  <r>
    <x v="0"/>
    <s v="1790325083001"/>
    <x v="16"/>
    <x v="0"/>
    <x v="1"/>
    <x v="550"/>
    <x v="1198"/>
    <n v="0"/>
    <x v="0"/>
    <x v="5"/>
    <x v="3"/>
  </r>
  <r>
    <x v="0"/>
    <s v="1790451801001"/>
    <x v="17"/>
    <x v="0"/>
    <x v="1"/>
    <x v="550"/>
    <x v="1198"/>
    <n v="0"/>
    <x v="0"/>
    <x v="5"/>
    <x v="3"/>
  </r>
  <r>
    <x v="0"/>
    <s v="1790501469001"/>
    <x v="18"/>
    <x v="0"/>
    <x v="1"/>
    <x v="550"/>
    <x v="1198"/>
    <n v="0"/>
    <x v="0"/>
    <x v="5"/>
    <x v="3"/>
  </r>
  <r>
    <x v="0"/>
    <s v="1790567699001"/>
    <x v="19"/>
    <x v="0"/>
    <x v="1"/>
    <x v="550"/>
    <x v="1198"/>
    <n v="0"/>
    <x v="0"/>
    <x v="5"/>
    <x v="3"/>
  </r>
  <r>
    <x v="0"/>
    <s v="1790866084001"/>
    <x v="20"/>
    <x v="0"/>
    <x v="1"/>
    <x v="550"/>
    <x v="1198"/>
    <n v="0"/>
    <x v="0"/>
    <x v="5"/>
    <x v="3"/>
  </r>
  <r>
    <x v="0"/>
    <s v="1790900193001"/>
    <x v="21"/>
    <x v="0"/>
    <x v="1"/>
    <x v="550"/>
    <x v="1198"/>
    <n v="0"/>
    <x v="0"/>
    <x v="5"/>
    <x v="3"/>
  </r>
  <r>
    <x v="0"/>
    <s v="1790979016001"/>
    <x v="22"/>
    <x v="0"/>
    <x v="1"/>
    <x v="550"/>
    <x v="1198"/>
    <n v="0"/>
    <x v="0"/>
    <x v="5"/>
    <x v="3"/>
  </r>
  <r>
    <x v="0"/>
    <s v="1791708040001"/>
    <x v="23"/>
    <x v="0"/>
    <x v="1"/>
    <x v="550"/>
    <x v="1198"/>
    <n v="0"/>
    <x v="0"/>
    <x v="5"/>
    <x v="3"/>
  </r>
  <r>
    <x v="0"/>
    <s v="1890001323001"/>
    <x v="24"/>
    <x v="0"/>
    <x v="1"/>
    <x v="550"/>
    <x v="1198"/>
    <n v="0"/>
    <x v="0"/>
    <x v="5"/>
    <x v="3"/>
  </r>
  <r>
    <x v="0"/>
    <s v="1890003628001"/>
    <x v="25"/>
    <x v="0"/>
    <x v="1"/>
    <x v="550"/>
    <x v="1198"/>
    <n v="0"/>
    <x v="0"/>
    <x v="5"/>
    <x v="3"/>
  </r>
  <r>
    <x v="0"/>
    <s v="1890037646001"/>
    <x v="26"/>
    <x v="0"/>
    <x v="1"/>
    <x v="550"/>
    <x v="1198"/>
    <n v="0"/>
    <x v="0"/>
    <x v="5"/>
    <x v="3"/>
  </r>
  <r>
    <x v="0"/>
    <s v="1890080967001"/>
    <x v="27"/>
    <x v="0"/>
    <x v="1"/>
    <x v="550"/>
    <x v="1198"/>
    <n v="0"/>
    <x v="0"/>
    <x v="5"/>
    <x v="3"/>
  </r>
  <r>
    <x v="0"/>
    <s v="1890141877001"/>
    <x v="28"/>
    <x v="0"/>
    <x v="1"/>
    <x v="550"/>
    <x v="1198"/>
    <n v="0"/>
    <x v="0"/>
    <x v="5"/>
    <x v="3"/>
  </r>
  <r>
    <x v="0"/>
    <s v="1891709591001"/>
    <x v="29"/>
    <x v="0"/>
    <x v="1"/>
    <x v="550"/>
    <x v="1198"/>
    <n v="0"/>
    <x v="0"/>
    <x v="5"/>
    <x v="3"/>
  </r>
  <r>
    <x v="0"/>
    <s v="1891710328001"/>
    <x v="30"/>
    <x v="0"/>
    <x v="1"/>
    <x v="550"/>
    <x v="1198"/>
    <n v="0"/>
    <x v="0"/>
    <x v="5"/>
    <x v="3"/>
  </r>
  <r>
    <x v="0"/>
    <s v="11"/>
    <x v="31"/>
    <x v="0"/>
    <x v="0"/>
    <x v="550"/>
    <x v="1198"/>
    <n v="0"/>
    <x v="0"/>
    <x v="5"/>
    <x v="3"/>
  </r>
  <r>
    <x v="0"/>
    <s v="11"/>
    <x v="31"/>
    <x v="0"/>
    <x v="1"/>
    <x v="550"/>
    <x v="1198"/>
    <n v="0"/>
    <x v="0"/>
    <x v="5"/>
    <x v="3"/>
  </r>
  <r>
    <x v="0"/>
    <s v="12"/>
    <x v="32"/>
    <x v="0"/>
    <x v="0"/>
    <x v="550"/>
    <x v="1198"/>
    <n v="0"/>
    <x v="0"/>
    <x v="5"/>
    <x v="3"/>
  </r>
  <r>
    <x v="0"/>
    <s v="12"/>
    <x v="32"/>
    <x v="0"/>
    <x v="1"/>
    <x v="550"/>
    <x v="1198"/>
    <n v="0"/>
    <x v="0"/>
    <x v="5"/>
    <x v="3"/>
  </r>
  <r>
    <x v="0"/>
    <s v="0190115798001"/>
    <x v="0"/>
    <x v="0"/>
    <x v="0"/>
    <x v="551"/>
    <x v="1199"/>
    <n v="0"/>
    <x v="0"/>
    <x v="5"/>
    <x v="3"/>
  </r>
  <r>
    <x v="0"/>
    <s v="0190155722001"/>
    <x v="1"/>
    <x v="0"/>
    <x v="0"/>
    <x v="551"/>
    <x v="1199"/>
    <n v="0"/>
    <x v="0"/>
    <x v="5"/>
    <x v="3"/>
  </r>
  <r>
    <x v="0"/>
    <s v="0290003288001"/>
    <x v="2"/>
    <x v="0"/>
    <x v="0"/>
    <x v="551"/>
    <x v="1199"/>
    <n v="0"/>
    <x v="0"/>
    <x v="5"/>
    <x v="3"/>
  </r>
  <r>
    <x v="0"/>
    <s v="0390027923001"/>
    <x v="3"/>
    <x v="0"/>
    <x v="0"/>
    <x v="551"/>
    <x v="1199"/>
    <n v="0"/>
    <x v="0"/>
    <x v="5"/>
    <x v="3"/>
  </r>
  <r>
    <x v="0"/>
    <s v="0490001883001"/>
    <x v="4"/>
    <x v="0"/>
    <x v="0"/>
    <x v="551"/>
    <x v="1199"/>
    <n v="0"/>
    <x v="0"/>
    <x v="5"/>
    <x v="3"/>
  </r>
  <r>
    <x v="0"/>
    <s v="0490002669001"/>
    <x v="5"/>
    <x v="0"/>
    <x v="0"/>
    <x v="551"/>
    <x v="1199"/>
    <n v="0"/>
    <x v="0"/>
    <x v="5"/>
    <x v="3"/>
  </r>
  <r>
    <x v="0"/>
    <s v="0590052000001"/>
    <x v="6"/>
    <x v="0"/>
    <x v="0"/>
    <x v="551"/>
    <x v="1199"/>
    <n v="0"/>
    <x v="0"/>
    <x v="5"/>
    <x v="3"/>
  </r>
  <r>
    <x v="0"/>
    <s v="0690045389001"/>
    <x v="7"/>
    <x v="0"/>
    <x v="0"/>
    <x v="551"/>
    <x v="1199"/>
    <n v="0"/>
    <x v="0"/>
    <x v="5"/>
    <x v="3"/>
  </r>
  <r>
    <x v="0"/>
    <s v="0691706710001"/>
    <x v="8"/>
    <x v="0"/>
    <x v="0"/>
    <x v="551"/>
    <x v="1199"/>
    <n v="0"/>
    <x v="0"/>
    <x v="5"/>
    <x v="3"/>
  </r>
  <r>
    <x v="0"/>
    <s v="0790024656001"/>
    <x v="9"/>
    <x v="0"/>
    <x v="0"/>
    <x v="551"/>
    <x v="1199"/>
    <n v="0"/>
    <x v="0"/>
    <x v="5"/>
    <x v="3"/>
  </r>
  <r>
    <x v="0"/>
    <s v="1090033456001"/>
    <x v="10"/>
    <x v="0"/>
    <x v="0"/>
    <x v="551"/>
    <x v="1199"/>
    <n v="0"/>
    <x v="0"/>
    <x v="5"/>
    <x v="3"/>
  </r>
  <r>
    <x v="0"/>
    <s v="1091720902001"/>
    <x v="11"/>
    <x v="0"/>
    <x v="0"/>
    <x v="551"/>
    <x v="1199"/>
    <n v="0"/>
    <x v="0"/>
    <x v="5"/>
    <x v="3"/>
  </r>
  <r>
    <x v="0"/>
    <s v="1190068389001"/>
    <x v="12"/>
    <x v="0"/>
    <x v="0"/>
    <x v="551"/>
    <x v="1199"/>
    <n v="0"/>
    <x v="0"/>
    <x v="5"/>
    <x v="3"/>
  </r>
  <r>
    <x v="0"/>
    <s v="1390013678001"/>
    <x v="13"/>
    <x v="0"/>
    <x v="0"/>
    <x v="551"/>
    <x v="1199"/>
    <n v="0"/>
    <x v="0"/>
    <x v="5"/>
    <x v="3"/>
  </r>
  <r>
    <x v="0"/>
    <s v="1690012606001"/>
    <x v="14"/>
    <x v="0"/>
    <x v="0"/>
    <x v="551"/>
    <x v="1199"/>
    <n v="0"/>
    <x v="0"/>
    <x v="5"/>
    <x v="3"/>
  </r>
  <r>
    <x v="0"/>
    <s v="1790093204001"/>
    <x v="15"/>
    <x v="0"/>
    <x v="0"/>
    <x v="551"/>
    <x v="1199"/>
    <n v="0"/>
    <x v="0"/>
    <x v="5"/>
    <x v="3"/>
  </r>
  <r>
    <x v="0"/>
    <s v="1790325083001"/>
    <x v="16"/>
    <x v="0"/>
    <x v="0"/>
    <x v="551"/>
    <x v="1199"/>
    <n v="0"/>
    <x v="0"/>
    <x v="5"/>
    <x v="3"/>
  </r>
  <r>
    <x v="0"/>
    <s v="1790451801001"/>
    <x v="17"/>
    <x v="0"/>
    <x v="0"/>
    <x v="551"/>
    <x v="1199"/>
    <n v="0"/>
    <x v="0"/>
    <x v="5"/>
    <x v="3"/>
  </r>
  <r>
    <x v="0"/>
    <s v="1790501469001"/>
    <x v="18"/>
    <x v="0"/>
    <x v="0"/>
    <x v="551"/>
    <x v="1199"/>
    <n v="0"/>
    <x v="0"/>
    <x v="5"/>
    <x v="3"/>
  </r>
  <r>
    <x v="0"/>
    <s v="1790567699001"/>
    <x v="19"/>
    <x v="0"/>
    <x v="0"/>
    <x v="551"/>
    <x v="1199"/>
    <n v="0"/>
    <x v="0"/>
    <x v="5"/>
    <x v="3"/>
  </r>
  <r>
    <x v="0"/>
    <s v="1790866084001"/>
    <x v="20"/>
    <x v="0"/>
    <x v="0"/>
    <x v="551"/>
    <x v="1199"/>
    <n v="0"/>
    <x v="0"/>
    <x v="5"/>
    <x v="3"/>
  </r>
  <r>
    <x v="0"/>
    <s v="1790900193001"/>
    <x v="21"/>
    <x v="0"/>
    <x v="0"/>
    <x v="551"/>
    <x v="1199"/>
    <n v="0"/>
    <x v="0"/>
    <x v="5"/>
    <x v="3"/>
  </r>
  <r>
    <x v="0"/>
    <s v="1790979016001"/>
    <x v="22"/>
    <x v="0"/>
    <x v="0"/>
    <x v="551"/>
    <x v="1199"/>
    <n v="0"/>
    <x v="0"/>
    <x v="5"/>
    <x v="3"/>
  </r>
  <r>
    <x v="0"/>
    <s v="1791708040001"/>
    <x v="23"/>
    <x v="0"/>
    <x v="0"/>
    <x v="551"/>
    <x v="1199"/>
    <n v="0"/>
    <x v="0"/>
    <x v="5"/>
    <x v="3"/>
  </r>
  <r>
    <x v="0"/>
    <s v="1890001323001"/>
    <x v="24"/>
    <x v="0"/>
    <x v="0"/>
    <x v="551"/>
    <x v="1199"/>
    <n v="0"/>
    <x v="0"/>
    <x v="5"/>
    <x v="3"/>
  </r>
  <r>
    <x v="0"/>
    <s v="1890003628001"/>
    <x v="25"/>
    <x v="0"/>
    <x v="0"/>
    <x v="551"/>
    <x v="1199"/>
    <n v="0"/>
    <x v="0"/>
    <x v="5"/>
    <x v="3"/>
  </r>
  <r>
    <x v="0"/>
    <s v="1890037646001"/>
    <x v="26"/>
    <x v="0"/>
    <x v="0"/>
    <x v="551"/>
    <x v="1199"/>
    <n v="0"/>
    <x v="0"/>
    <x v="5"/>
    <x v="3"/>
  </r>
  <r>
    <x v="0"/>
    <s v="1890080967001"/>
    <x v="27"/>
    <x v="0"/>
    <x v="0"/>
    <x v="551"/>
    <x v="1199"/>
    <n v="0"/>
    <x v="0"/>
    <x v="5"/>
    <x v="3"/>
  </r>
  <r>
    <x v="0"/>
    <s v="1890141877001"/>
    <x v="28"/>
    <x v="0"/>
    <x v="0"/>
    <x v="551"/>
    <x v="1199"/>
    <n v="0"/>
    <x v="0"/>
    <x v="5"/>
    <x v="3"/>
  </r>
  <r>
    <x v="0"/>
    <s v="1891709591001"/>
    <x v="29"/>
    <x v="0"/>
    <x v="0"/>
    <x v="551"/>
    <x v="1199"/>
    <n v="0"/>
    <x v="0"/>
    <x v="5"/>
    <x v="3"/>
  </r>
  <r>
    <x v="0"/>
    <s v="1891710328001"/>
    <x v="30"/>
    <x v="0"/>
    <x v="0"/>
    <x v="551"/>
    <x v="1199"/>
    <n v="0"/>
    <x v="0"/>
    <x v="5"/>
    <x v="3"/>
  </r>
  <r>
    <x v="0"/>
    <s v="0190115798001"/>
    <x v="0"/>
    <x v="0"/>
    <x v="1"/>
    <x v="551"/>
    <x v="1199"/>
    <n v="0"/>
    <x v="0"/>
    <x v="5"/>
    <x v="3"/>
  </r>
  <r>
    <x v="0"/>
    <s v="0190155722001"/>
    <x v="1"/>
    <x v="0"/>
    <x v="1"/>
    <x v="551"/>
    <x v="1199"/>
    <n v="0"/>
    <x v="0"/>
    <x v="5"/>
    <x v="3"/>
  </r>
  <r>
    <x v="0"/>
    <s v="0290003288001"/>
    <x v="2"/>
    <x v="0"/>
    <x v="1"/>
    <x v="551"/>
    <x v="1199"/>
    <n v="0"/>
    <x v="0"/>
    <x v="5"/>
    <x v="3"/>
  </r>
  <r>
    <x v="0"/>
    <s v="0390027923001"/>
    <x v="3"/>
    <x v="0"/>
    <x v="1"/>
    <x v="551"/>
    <x v="1199"/>
    <n v="0"/>
    <x v="0"/>
    <x v="5"/>
    <x v="3"/>
  </r>
  <r>
    <x v="0"/>
    <s v="0490001883001"/>
    <x v="4"/>
    <x v="0"/>
    <x v="1"/>
    <x v="551"/>
    <x v="1199"/>
    <n v="0"/>
    <x v="0"/>
    <x v="5"/>
    <x v="3"/>
  </r>
  <r>
    <x v="0"/>
    <s v="0490002669001"/>
    <x v="5"/>
    <x v="0"/>
    <x v="1"/>
    <x v="551"/>
    <x v="1199"/>
    <n v="0"/>
    <x v="0"/>
    <x v="5"/>
    <x v="3"/>
  </r>
  <r>
    <x v="0"/>
    <s v="0590052000001"/>
    <x v="6"/>
    <x v="0"/>
    <x v="1"/>
    <x v="551"/>
    <x v="1199"/>
    <n v="0"/>
    <x v="0"/>
    <x v="5"/>
    <x v="3"/>
  </r>
  <r>
    <x v="0"/>
    <s v="0690045389001"/>
    <x v="7"/>
    <x v="0"/>
    <x v="1"/>
    <x v="551"/>
    <x v="1199"/>
    <n v="0"/>
    <x v="0"/>
    <x v="5"/>
    <x v="3"/>
  </r>
  <r>
    <x v="0"/>
    <s v="0691706710001"/>
    <x v="8"/>
    <x v="0"/>
    <x v="1"/>
    <x v="551"/>
    <x v="1199"/>
    <n v="0"/>
    <x v="0"/>
    <x v="5"/>
    <x v="3"/>
  </r>
  <r>
    <x v="0"/>
    <s v="0790024656001"/>
    <x v="9"/>
    <x v="0"/>
    <x v="1"/>
    <x v="551"/>
    <x v="1199"/>
    <n v="0"/>
    <x v="0"/>
    <x v="5"/>
    <x v="3"/>
  </r>
  <r>
    <x v="0"/>
    <s v="1090033456001"/>
    <x v="10"/>
    <x v="0"/>
    <x v="1"/>
    <x v="551"/>
    <x v="1199"/>
    <n v="0"/>
    <x v="0"/>
    <x v="5"/>
    <x v="3"/>
  </r>
  <r>
    <x v="0"/>
    <s v="1091720902001"/>
    <x v="11"/>
    <x v="0"/>
    <x v="1"/>
    <x v="551"/>
    <x v="1199"/>
    <n v="0"/>
    <x v="0"/>
    <x v="5"/>
    <x v="3"/>
  </r>
  <r>
    <x v="0"/>
    <s v="1190068389001"/>
    <x v="12"/>
    <x v="0"/>
    <x v="1"/>
    <x v="551"/>
    <x v="1199"/>
    <n v="0"/>
    <x v="0"/>
    <x v="5"/>
    <x v="3"/>
  </r>
  <r>
    <x v="0"/>
    <s v="1390013678001"/>
    <x v="13"/>
    <x v="0"/>
    <x v="1"/>
    <x v="551"/>
    <x v="1199"/>
    <n v="0"/>
    <x v="0"/>
    <x v="5"/>
    <x v="3"/>
  </r>
  <r>
    <x v="0"/>
    <s v="1690012606001"/>
    <x v="14"/>
    <x v="0"/>
    <x v="1"/>
    <x v="551"/>
    <x v="1199"/>
    <n v="0"/>
    <x v="0"/>
    <x v="5"/>
    <x v="3"/>
  </r>
  <r>
    <x v="0"/>
    <s v="1790093204001"/>
    <x v="15"/>
    <x v="0"/>
    <x v="1"/>
    <x v="551"/>
    <x v="1199"/>
    <n v="0"/>
    <x v="0"/>
    <x v="5"/>
    <x v="3"/>
  </r>
  <r>
    <x v="0"/>
    <s v="1790325083001"/>
    <x v="16"/>
    <x v="0"/>
    <x v="1"/>
    <x v="551"/>
    <x v="1199"/>
    <n v="0"/>
    <x v="0"/>
    <x v="5"/>
    <x v="3"/>
  </r>
  <r>
    <x v="0"/>
    <s v="1790451801001"/>
    <x v="17"/>
    <x v="0"/>
    <x v="1"/>
    <x v="551"/>
    <x v="1199"/>
    <n v="0"/>
    <x v="0"/>
    <x v="5"/>
    <x v="3"/>
  </r>
  <r>
    <x v="0"/>
    <s v="1790501469001"/>
    <x v="18"/>
    <x v="0"/>
    <x v="1"/>
    <x v="551"/>
    <x v="1199"/>
    <n v="0"/>
    <x v="0"/>
    <x v="5"/>
    <x v="3"/>
  </r>
  <r>
    <x v="0"/>
    <s v="1790567699001"/>
    <x v="19"/>
    <x v="0"/>
    <x v="1"/>
    <x v="551"/>
    <x v="1199"/>
    <n v="0"/>
    <x v="0"/>
    <x v="5"/>
    <x v="3"/>
  </r>
  <r>
    <x v="0"/>
    <s v="1790866084001"/>
    <x v="20"/>
    <x v="0"/>
    <x v="1"/>
    <x v="551"/>
    <x v="1199"/>
    <n v="0"/>
    <x v="0"/>
    <x v="5"/>
    <x v="3"/>
  </r>
  <r>
    <x v="0"/>
    <s v="1790900193001"/>
    <x v="21"/>
    <x v="0"/>
    <x v="1"/>
    <x v="551"/>
    <x v="1199"/>
    <n v="0"/>
    <x v="0"/>
    <x v="5"/>
    <x v="3"/>
  </r>
  <r>
    <x v="0"/>
    <s v="1790979016001"/>
    <x v="22"/>
    <x v="0"/>
    <x v="1"/>
    <x v="551"/>
    <x v="1199"/>
    <n v="0"/>
    <x v="0"/>
    <x v="5"/>
    <x v="3"/>
  </r>
  <r>
    <x v="0"/>
    <s v="1791708040001"/>
    <x v="23"/>
    <x v="0"/>
    <x v="1"/>
    <x v="551"/>
    <x v="1199"/>
    <n v="0"/>
    <x v="0"/>
    <x v="5"/>
    <x v="3"/>
  </r>
  <r>
    <x v="0"/>
    <s v="1890001323001"/>
    <x v="24"/>
    <x v="0"/>
    <x v="1"/>
    <x v="551"/>
    <x v="1199"/>
    <n v="0"/>
    <x v="0"/>
    <x v="5"/>
    <x v="3"/>
  </r>
  <r>
    <x v="0"/>
    <s v="1890003628001"/>
    <x v="25"/>
    <x v="0"/>
    <x v="1"/>
    <x v="551"/>
    <x v="1199"/>
    <n v="0"/>
    <x v="0"/>
    <x v="5"/>
    <x v="3"/>
  </r>
  <r>
    <x v="0"/>
    <s v="1890037646001"/>
    <x v="26"/>
    <x v="0"/>
    <x v="1"/>
    <x v="551"/>
    <x v="1199"/>
    <n v="0"/>
    <x v="0"/>
    <x v="5"/>
    <x v="3"/>
  </r>
  <r>
    <x v="0"/>
    <s v="1890080967001"/>
    <x v="27"/>
    <x v="0"/>
    <x v="1"/>
    <x v="551"/>
    <x v="1199"/>
    <n v="0"/>
    <x v="0"/>
    <x v="5"/>
    <x v="3"/>
  </r>
  <r>
    <x v="0"/>
    <s v="1890141877001"/>
    <x v="28"/>
    <x v="0"/>
    <x v="1"/>
    <x v="551"/>
    <x v="1199"/>
    <n v="0"/>
    <x v="0"/>
    <x v="5"/>
    <x v="3"/>
  </r>
  <r>
    <x v="0"/>
    <s v="1891709591001"/>
    <x v="29"/>
    <x v="0"/>
    <x v="1"/>
    <x v="551"/>
    <x v="1199"/>
    <n v="0"/>
    <x v="0"/>
    <x v="5"/>
    <x v="3"/>
  </r>
  <r>
    <x v="0"/>
    <s v="1891710328001"/>
    <x v="30"/>
    <x v="0"/>
    <x v="1"/>
    <x v="551"/>
    <x v="1199"/>
    <n v="0"/>
    <x v="0"/>
    <x v="5"/>
    <x v="3"/>
  </r>
  <r>
    <x v="0"/>
    <s v="11"/>
    <x v="31"/>
    <x v="0"/>
    <x v="0"/>
    <x v="551"/>
    <x v="1199"/>
    <n v="0"/>
    <x v="0"/>
    <x v="5"/>
    <x v="3"/>
  </r>
  <r>
    <x v="0"/>
    <s v="11"/>
    <x v="31"/>
    <x v="0"/>
    <x v="1"/>
    <x v="551"/>
    <x v="1199"/>
    <n v="0"/>
    <x v="0"/>
    <x v="5"/>
    <x v="3"/>
  </r>
  <r>
    <x v="0"/>
    <s v="12"/>
    <x v="32"/>
    <x v="0"/>
    <x v="0"/>
    <x v="551"/>
    <x v="1199"/>
    <n v="0"/>
    <x v="0"/>
    <x v="5"/>
    <x v="3"/>
  </r>
  <r>
    <x v="0"/>
    <s v="12"/>
    <x v="32"/>
    <x v="0"/>
    <x v="1"/>
    <x v="551"/>
    <x v="1199"/>
    <n v="0"/>
    <x v="0"/>
    <x v="5"/>
    <x v="3"/>
  </r>
  <r>
    <x v="0"/>
    <s v="0190115798001"/>
    <x v="0"/>
    <x v="0"/>
    <x v="0"/>
    <x v="197"/>
    <x v="1200"/>
    <n v="0"/>
    <x v="0"/>
    <x v="5"/>
    <x v="3"/>
  </r>
  <r>
    <x v="0"/>
    <s v="0190155722001"/>
    <x v="1"/>
    <x v="0"/>
    <x v="0"/>
    <x v="197"/>
    <x v="1200"/>
    <n v="0"/>
    <x v="0"/>
    <x v="5"/>
    <x v="3"/>
  </r>
  <r>
    <x v="0"/>
    <s v="0290003288001"/>
    <x v="2"/>
    <x v="0"/>
    <x v="0"/>
    <x v="197"/>
    <x v="1200"/>
    <n v="0"/>
    <x v="0"/>
    <x v="5"/>
    <x v="3"/>
  </r>
  <r>
    <x v="0"/>
    <s v="0390027923001"/>
    <x v="3"/>
    <x v="0"/>
    <x v="0"/>
    <x v="197"/>
    <x v="1200"/>
    <n v="0"/>
    <x v="0"/>
    <x v="5"/>
    <x v="3"/>
  </r>
  <r>
    <x v="0"/>
    <s v="0490001883001"/>
    <x v="4"/>
    <x v="0"/>
    <x v="0"/>
    <x v="197"/>
    <x v="1200"/>
    <n v="2365.35"/>
    <x v="0"/>
    <x v="5"/>
    <x v="3"/>
  </r>
  <r>
    <x v="0"/>
    <s v="0490002669001"/>
    <x v="5"/>
    <x v="0"/>
    <x v="0"/>
    <x v="197"/>
    <x v="1200"/>
    <n v="0"/>
    <x v="0"/>
    <x v="5"/>
    <x v="3"/>
  </r>
  <r>
    <x v="0"/>
    <s v="0590052000001"/>
    <x v="6"/>
    <x v="0"/>
    <x v="0"/>
    <x v="197"/>
    <x v="1200"/>
    <n v="0"/>
    <x v="0"/>
    <x v="5"/>
    <x v="3"/>
  </r>
  <r>
    <x v="0"/>
    <s v="0690045389001"/>
    <x v="7"/>
    <x v="0"/>
    <x v="0"/>
    <x v="197"/>
    <x v="1200"/>
    <n v="0"/>
    <x v="0"/>
    <x v="5"/>
    <x v="3"/>
  </r>
  <r>
    <x v="0"/>
    <s v="0691706710001"/>
    <x v="8"/>
    <x v="0"/>
    <x v="0"/>
    <x v="197"/>
    <x v="1200"/>
    <n v="0"/>
    <x v="0"/>
    <x v="5"/>
    <x v="3"/>
  </r>
  <r>
    <x v="0"/>
    <s v="0790024656001"/>
    <x v="9"/>
    <x v="0"/>
    <x v="0"/>
    <x v="197"/>
    <x v="1200"/>
    <n v="0"/>
    <x v="0"/>
    <x v="5"/>
    <x v="3"/>
  </r>
  <r>
    <x v="0"/>
    <s v="1090033456001"/>
    <x v="10"/>
    <x v="0"/>
    <x v="0"/>
    <x v="197"/>
    <x v="1200"/>
    <n v="0"/>
    <x v="0"/>
    <x v="5"/>
    <x v="3"/>
  </r>
  <r>
    <x v="0"/>
    <s v="1091720902001"/>
    <x v="11"/>
    <x v="0"/>
    <x v="0"/>
    <x v="197"/>
    <x v="1200"/>
    <n v="0"/>
    <x v="0"/>
    <x v="5"/>
    <x v="3"/>
  </r>
  <r>
    <x v="0"/>
    <s v="1190068389001"/>
    <x v="12"/>
    <x v="0"/>
    <x v="0"/>
    <x v="197"/>
    <x v="1200"/>
    <n v="0"/>
    <x v="0"/>
    <x v="5"/>
    <x v="3"/>
  </r>
  <r>
    <x v="0"/>
    <s v="1390013678001"/>
    <x v="13"/>
    <x v="0"/>
    <x v="0"/>
    <x v="197"/>
    <x v="1200"/>
    <n v="0"/>
    <x v="0"/>
    <x v="5"/>
    <x v="3"/>
  </r>
  <r>
    <x v="0"/>
    <s v="1690012606001"/>
    <x v="14"/>
    <x v="0"/>
    <x v="0"/>
    <x v="197"/>
    <x v="1200"/>
    <n v="0"/>
    <x v="0"/>
    <x v="5"/>
    <x v="3"/>
  </r>
  <r>
    <x v="0"/>
    <s v="1790093204001"/>
    <x v="15"/>
    <x v="0"/>
    <x v="0"/>
    <x v="197"/>
    <x v="1200"/>
    <n v="0"/>
    <x v="0"/>
    <x v="5"/>
    <x v="3"/>
  </r>
  <r>
    <x v="0"/>
    <s v="1790325083001"/>
    <x v="16"/>
    <x v="0"/>
    <x v="0"/>
    <x v="197"/>
    <x v="1200"/>
    <n v="0"/>
    <x v="0"/>
    <x v="5"/>
    <x v="3"/>
  </r>
  <r>
    <x v="0"/>
    <s v="1790451801001"/>
    <x v="17"/>
    <x v="0"/>
    <x v="0"/>
    <x v="197"/>
    <x v="1200"/>
    <n v="0"/>
    <x v="0"/>
    <x v="5"/>
    <x v="3"/>
  </r>
  <r>
    <x v="0"/>
    <s v="1790501469001"/>
    <x v="18"/>
    <x v="0"/>
    <x v="0"/>
    <x v="197"/>
    <x v="1200"/>
    <n v="0"/>
    <x v="0"/>
    <x v="5"/>
    <x v="3"/>
  </r>
  <r>
    <x v="0"/>
    <s v="1790567699001"/>
    <x v="19"/>
    <x v="0"/>
    <x v="0"/>
    <x v="197"/>
    <x v="1200"/>
    <n v="0"/>
    <x v="0"/>
    <x v="5"/>
    <x v="3"/>
  </r>
  <r>
    <x v="0"/>
    <s v="1790866084001"/>
    <x v="20"/>
    <x v="0"/>
    <x v="0"/>
    <x v="197"/>
    <x v="1200"/>
    <n v="0"/>
    <x v="0"/>
    <x v="5"/>
    <x v="3"/>
  </r>
  <r>
    <x v="0"/>
    <s v="1790900193001"/>
    <x v="21"/>
    <x v="0"/>
    <x v="0"/>
    <x v="197"/>
    <x v="1200"/>
    <n v="0"/>
    <x v="0"/>
    <x v="5"/>
    <x v="3"/>
  </r>
  <r>
    <x v="0"/>
    <s v="1790979016001"/>
    <x v="22"/>
    <x v="0"/>
    <x v="0"/>
    <x v="197"/>
    <x v="1200"/>
    <n v="0"/>
    <x v="0"/>
    <x v="5"/>
    <x v="3"/>
  </r>
  <r>
    <x v="0"/>
    <s v="1791708040001"/>
    <x v="23"/>
    <x v="0"/>
    <x v="0"/>
    <x v="197"/>
    <x v="1200"/>
    <n v="0"/>
    <x v="0"/>
    <x v="5"/>
    <x v="3"/>
  </r>
  <r>
    <x v="0"/>
    <s v="1890001323001"/>
    <x v="24"/>
    <x v="0"/>
    <x v="0"/>
    <x v="197"/>
    <x v="1200"/>
    <n v="0"/>
    <x v="0"/>
    <x v="5"/>
    <x v="3"/>
  </r>
  <r>
    <x v="0"/>
    <s v="1890003628001"/>
    <x v="25"/>
    <x v="0"/>
    <x v="0"/>
    <x v="197"/>
    <x v="1200"/>
    <n v="0"/>
    <x v="0"/>
    <x v="5"/>
    <x v="3"/>
  </r>
  <r>
    <x v="0"/>
    <s v="1890037646001"/>
    <x v="26"/>
    <x v="0"/>
    <x v="0"/>
    <x v="197"/>
    <x v="1200"/>
    <n v="34000"/>
    <x v="0"/>
    <x v="5"/>
    <x v="3"/>
  </r>
  <r>
    <x v="0"/>
    <s v="1890080967001"/>
    <x v="27"/>
    <x v="0"/>
    <x v="0"/>
    <x v="197"/>
    <x v="1200"/>
    <n v="0"/>
    <x v="0"/>
    <x v="5"/>
    <x v="3"/>
  </r>
  <r>
    <x v="0"/>
    <s v="1890141877001"/>
    <x v="28"/>
    <x v="0"/>
    <x v="0"/>
    <x v="197"/>
    <x v="1200"/>
    <n v="0"/>
    <x v="0"/>
    <x v="5"/>
    <x v="3"/>
  </r>
  <r>
    <x v="0"/>
    <s v="1891709591001"/>
    <x v="29"/>
    <x v="0"/>
    <x v="0"/>
    <x v="197"/>
    <x v="1200"/>
    <n v="0"/>
    <x v="0"/>
    <x v="5"/>
    <x v="3"/>
  </r>
  <r>
    <x v="0"/>
    <s v="1891710328001"/>
    <x v="30"/>
    <x v="0"/>
    <x v="0"/>
    <x v="197"/>
    <x v="1200"/>
    <n v="0"/>
    <x v="0"/>
    <x v="5"/>
    <x v="3"/>
  </r>
  <r>
    <x v="0"/>
    <s v="0190115798001"/>
    <x v="0"/>
    <x v="0"/>
    <x v="1"/>
    <x v="197"/>
    <x v="1200"/>
    <n v="0"/>
    <x v="0"/>
    <x v="5"/>
    <x v="3"/>
  </r>
  <r>
    <x v="0"/>
    <s v="0190155722001"/>
    <x v="1"/>
    <x v="0"/>
    <x v="1"/>
    <x v="197"/>
    <x v="1200"/>
    <n v="0"/>
    <x v="0"/>
    <x v="5"/>
    <x v="3"/>
  </r>
  <r>
    <x v="0"/>
    <s v="0290003288001"/>
    <x v="2"/>
    <x v="0"/>
    <x v="1"/>
    <x v="197"/>
    <x v="1200"/>
    <n v="0"/>
    <x v="0"/>
    <x v="5"/>
    <x v="3"/>
  </r>
  <r>
    <x v="0"/>
    <s v="0390027923001"/>
    <x v="3"/>
    <x v="0"/>
    <x v="1"/>
    <x v="197"/>
    <x v="1200"/>
    <n v="0"/>
    <x v="0"/>
    <x v="5"/>
    <x v="3"/>
  </r>
  <r>
    <x v="0"/>
    <s v="0490001883001"/>
    <x v="4"/>
    <x v="0"/>
    <x v="1"/>
    <x v="197"/>
    <x v="1200"/>
    <n v="2365.35"/>
    <x v="0"/>
    <x v="5"/>
    <x v="3"/>
  </r>
  <r>
    <x v="0"/>
    <s v="0490002669001"/>
    <x v="5"/>
    <x v="0"/>
    <x v="1"/>
    <x v="197"/>
    <x v="1200"/>
    <n v="0"/>
    <x v="0"/>
    <x v="5"/>
    <x v="3"/>
  </r>
  <r>
    <x v="0"/>
    <s v="0590052000001"/>
    <x v="6"/>
    <x v="0"/>
    <x v="1"/>
    <x v="197"/>
    <x v="1200"/>
    <n v="0"/>
    <x v="0"/>
    <x v="5"/>
    <x v="3"/>
  </r>
  <r>
    <x v="0"/>
    <s v="0690045389001"/>
    <x v="7"/>
    <x v="0"/>
    <x v="1"/>
    <x v="197"/>
    <x v="1200"/>
    <n v="0"/>
    <x v="0"/>
    <x v="5"/>
    <x v="3"/>
  </r>
  <r>
    <x v="0"/>
    <s v="0691706710001"/>
    <x v="8"/>
    <x v="0"/>
    <x v="1"/>
    <x v="197"/>
    <x v="1200"/>
    <n v="0"/>
    <x v="0"/>
    <x v="5"/>
    <x v="3"/>
  </r>
  <r>
    <x v="0"/>
    <s v="0790024656001"/>
    <x v="9"/>
    <x v="0"/>
    <x v="1"/>
    <x v="197"/>
    <x v="1200"/>
    <n v="0"/>
    <x v="0"/>
    <x v="5"/>
    <x v="3"/>
  </r>
  <r>
    <x v="0"/>
    <s v="1090033456001"/>
    <x v="10"/>
    <x v="0"/>
    <x v="1"/>
    <x v="197"/>
    <x v="1200"/>
    <n v="0"/>
    <x v="0"/>
    <x v="5"/>
    <x v="3"/>
  </r>
  <r>
    <x v="0"/>
    <s v="1091720902001"/>
    <x v="11"/>
    <x v="0"/>
    <x v="1"/>
    <x v="197"/>
    <x v="1200"/>
    <n v="0"/>
    <x v="0"/>
    <x v="5"/>
    <x v="3"/>
  </r>
  <r>
    <x v="0"/>
    <s v="1190068389001"/>
    <x v="12"/>
    <x v="0"/>
    <x v="1"/>
    <x v="197"/>
    <x v="1200"/>
    <n v="0"/>
    <x v="0"/>
    <x v="5"/>
    <x v="3"/>
  </r>
  <r>
    <x v="0"/>
    <s v="1390013678001"/>
    <x v="13"/>
    <x v="0"/>
    <x v="1"/>
    <x v="197"/>
    <x v="1200"/>
    <n v="0"/>
    <x v="0"/>
    <x v="5"/>
    <x v="3"/>
  </r>
  <r>
    <x v="0"/>
    <s v="1690012606001"/>
    <x v="14"/>
    <x v="0"/>
    <x v="1"/>
    <x v="197"/>
    <x v="1200"/>
    <n v="0"/>
    <x v="0"/>
    <x v="5"/>
    <x v="3"/>
  </r>
  <r>
    <x v="0"/>
    <s v="1790093204001"/>
    <x v="15"/>
    <x v="0"/>
    <x v="1"/>
    <x v="197"/>
    <x v="1200"/>
    <n v="0"/>
    <x v="0"/>
    <x v="5"/>
    <x v="3"/>
  </r>
  <r>
    <x v="0"/>
    <s v="1790325083001"/>
    <x v="16"/>
    <x v="0"/>
    <x v="1"/>
    <x v="197"/>
    <x v="1200"/>
    <n v="0"/>
    <x v="0"/>
    <x v="5"/>
    <x v="3"/>
  </r>
  <r>
    <x v="0"/>
    <s v="1790451801001"/>
    <x v="17"/>
    <x v="0"/>
    <x v="1"/>
    <x v="197"/>
    <x v="1200"/>
    <n v="0"/>
    <x v="0"/>
    <x v="5"/>
    <x v="3"/>
  </r>
  <r>
    <x v="0"/>
    <s v="1790501469001"/>
    <x v="18"/>
    <x v="0"/>
    <x v="1"/>
    <x v="197"/>
    <x v="1200"/>
    <n v="0"/>
    <x v="0"/>
    <x v="5"/>
    <x v="3"/>
  </r>
  <r>
    <x v="0"/>
    <s v="1790567699001"/>
    <x v="19"/>
    <x v="0"/>
    <x v="1"/>
    <x v="197"/>
    <x v="1200"/>
    <n v="0"/>
    <x v="0"/>
    <x v="5"/>
    <x v="3"/>
  </r>
  <r>
    <x v="0"/>
    <s v="1790866084001"/>
    <x v="20"/>
    <x v="0"/>
    <x v="1"/>
    <x v="197"/>
    <x v="1200"/>
    <n v="0"/>
    <x v="0"/>
    <x v="5"/>
    <x v="3"/>
  </r>
  <r>
    <x v="0"/>
    <s v="1790900193001"/>
    <x v="21"/>
    <x v="0"/>
    <x v="1"/>
    <x v="197"/>
    <x v="1200"/>
    <n v="0"/>
    <x v="0"/>
    <x v="5"/>
    <x v="3"/>
  </r>
  <r>
    <x v="0"/>
    <s v="1790979016001"/>
    <x v="22"/>
    <x v="0"/>
    <x v="1"/>
    <x v="197"/>
    <x v="1200"/>
    <n v="0"/>
    <x v="0"/>
    <x v="5"/>
    <x v="3"/>
  </r>
  <r>
    <x v="0"/>
    <s v="1791708040001"/>
    <x v="23"/>
    <x v="0"/>
    <x v="1"/>
    <x v="197"/>
    <x v="1200"/>
    <n v="0"/>
    <x v="0"/>
    <x v="5"/>
    <x v="3"/>
  </r>
  <r>
    <x v="0"/>
    <s v="1890001323001"/>
    <x v="24"/>
    <x v="0"/>
    <x v="1"/>
    <x v="197"/>
    <x v="1200"/>
    <n v="0"/>
    <x v="0"/>
    <x v="5"/>
    <x v="3"/>
  </r>
  <r>
    <x v="0"/>
    <s v="1890003628001"/>
    <x v="25"/>
    <x v="0"/>
    <x v="1"/>
    <x v="197"/>
    <x v="1200"/>
    <n v="0"/>
    <x v="0"/>
    <x v="5"/>
    <x v="3"/>
  </r>
  <r>
    <x v="0"/>
    <s v="1890037646001"/>
    <x v="26"/>
    <x v="0"/>
    <x v="1"/>
    <x v="197"/>
    <x v="1200"/>
    <n v="49000"/>
    <x v="0"/>
    <x v="5"/>
    <x v="3"/>
  </r>
  <r>
    <x v="0"/>
    <s v="1890080967001"/>
    <x v="27"/>
    <x v="0"/>
    <x v="1"/>
    <x v="197"/>
    <x v="1200"/>
    <n v="0"/>
    <x v="0"/>
    <x v="5"/>
    <x v="3"/>
  </r>
  <r>
    <x v="0"/>
    <s v="1890141877001"/>
    <x v="28"/>
    <x v="0"/>
    <x v="1"/>
    <x v="197"/>
    <x v="1200"/>
    <n v="0"/>
    <x v="0"/>
    <x v="5"/>
    <x v="3"/>
  </r>
  <r>
    <x v="0"/>
    <s v="1891709591001"/>
    <x v="29"/>
    <x v="0"/>
    <x v="1"/>
    <x v="197"/>
    <x v="1200"/>
    <n v="0"/>
    <x v="0"/>
    <x v="5"/>
    <x v="3"/>
  </r>
  <r>
    <x v="0"/>
    <s v="1891710328001"/>
    <x v="30"/>
    <x v="0"/>
    <x v="1"/>
    <x v="197"/>
    <x v="1200"/>
    <n v="0"/>
    <x v="0"/>
    <x v="5"/>
    <x v="3"/>
  </r>
  <r>
    <x v="0"/>
    <s v="11"/>
    <x v="31"/>
    <x v="0"/>
    <x v="0"/>
    <x v="197"/>
    <x v="1200"/>
    <n v="36365.35"/>
    <x v="0"/>
    <x v="5"/>
    <x v="3"/>
  </r>
  <r>
    <x v="0"/>
    <s v="11"/>
    <x v="31"/>
    <x v="0"/>
    <x v="1"/>
    <x v="197"/>
    <x v="1200"/>
    <n v="51365.35"/>
    <x v="0"/>
    <x v="5"/>
    <x v="3"/>
  </r>
  <r>
    <x v="0"/>
    <s v="12"/>
    <x v="32"/>
    <x v="0"/>
    <x v="0"/>
    <x v="197"/>
    <x v="1200"/>
    <n v="36365.35"/>
    <x v="0"/>
    <x v="5"/>
    <x v="3"/>
  </r>
  <r>
    <x v="0"/>
    <s v="12"/>
    <x v="32"/>
    <x v="0"/>
    <x v="1"/>
    <x v="197"/>
    <x v="1200"/>
    <n v="51365.35"/>
    <x v="0"/>
    <x v="5"/>
    <x v="3"/>
  </r>
  <r>
    <x v="0"/>
    <s v="0190115798001"/>
    <x v="0"/>
    <x v="0"/>
    <x v="0"/>
    <x v="517"/>
    <x v="1201"/>
    <n v="0"/>
    <x v="0"/>
    <x v="5"/>
    <x v="2"/>
  </r>
  <r>
    <x v="0"/>
    <s v="0190155722001"/>
    <x v="1"/>
    <x v="0"/>
    <x v="0"/>
    <x v="517"/>
    <x v="1201"/>
    <n v="0"/>
    <x v="0"/>
    <x v="5"/>
    <x v="2"/>
  </r>
  <r>
    <x v="0"/>
    <s v="0290003288001"/>
    <x v="2"/>
    <x v="0"/>
    <x v="0"/>
    <x v="517"/>
    <x v="1201"/>
    <n v="0"/>
    <x v="0"/>
    <x v="5"/>
    <x v="2"/>
  </r>
  <r>
    <x v="0"/>
    <s v="0390027923001"/>
    <x v="3"/>
    <x v="0"/>
    <x v="0"/>
    <x v="517"/>
    <x v="1201"/>
    <n v="0"/>
    <x v="0"/>
    <x v="5"/>
    <x v="2"/>
  </r>
  <r>
    <x v="0"/>
    <s v="0490001883001"/>
    <x v="4"/>
    <x v="0"/>
    <x v="0"/>
    <x v="517"/>
    <x v="1201"/>
    <n v="0"/>
    <x v="0"/>
    <x v="5"/>
    <x v="2"/>
  </r>
  <r>
    <x v="0"/>
    <s v="0490002669001"/>
    <x v="5"/>
    <x v="0"/>
    <x v="0"/>
    <x v="517"/>
    <x v="1201"/>
    <n v="0"/>
    <x v="0"/>
    <x v="5"/>
    <x v="2"/>
  </r>
  <r>
    <x v="0"/>
    <s v="0590052000001"/>
    <x v="6"/>
    <x v="0"/>
    <x v="0"/>
    <x v="517"/>
    <x v="1201"/>
    <n v="0"/>
    <x v="0"/>
    <x v="5"/>
    <x v="2"/>
  </r>
  <r>
    <x v="0"/>
    <s v="0690045389001"/>
    <x v="7"/>
    <x v="0"/>
    <x v="0"/>
    <x v="517"/>
    <x v="1201"/>
    <n v="0"/>
    <x v="0"/>
    <x v="5"/>
    <x v="2"/>
  </r>
  <r>
    <x v="0"/>
    <s v="0691706710001"/>
    <x v="8"/>
    <x v="0"/>
    <x v="0"/>
    <x v="517"/>
    <x v="1201"/>
    <n v="0"/>
    <x v="0"/>
    <x v="5"/>
    <x v="2"/>
  </r>
  <r>
    <x v="0"/>
    <s v="0790024656001"/>
    <x v="9"/>
    <x v="0"/>
    <x v="0"/>
    <x v="517"/>
    <x v="1201"/>
    <n v="0"/>
    <x v="0"/>
    <x v="5"/>
    <x v="2"/>
  </r>
  <r>
    <x v="0"/>
    <s v="1090033456001"/>
    <x v="10"/>
    <x v="0"/>
    <x v="0"/>
    <x v="517"/>
    <x v="1201"/>
    <n v="0"/>
    <x v="0"/>
    <x v="5"/>
    <x v="2"/>
  </r>
  <r>
    <x v="0"/>
    <s v="1091720902001"/>
    <x v="11"/>
    <x v="0"/>
    <x v="0"/>
    <x v="517"/>
    <x v="1201"/>
    <n v="0"/>
    <x v="0"/>
    <x v="5"/>
    <x v="2"/>
  </r>
  <r>
    <x v="0"/>
    <s v="1190068389001"/>
    <x v="12"/>
    <x v="0"/>
    <x v="0"/>
    <x v="517"/>
    <x v="1201"/>
    <n v="0"/>
    <x v="0"/>
    <x v="5"/>
    <x v="2"/>
  </r>
  <r>
    <x v="0"/>
    <s v="1390013678001"/>
    <x v="13"/>
    <x v="0"/>
    <x v="0"/>
    <x v="517"/>
    <x v="1201"/>
    <n v="0"/>
    <x v="0"/>
    <x v="5"/>
    <x v="2"/>
  </r>
  <r>
    <x v="0"/>
    <s v="1690012606001"/>
    <x v="14"/>
    <x v="0"/>
    <x v="0"/>
    <x v="517"/>
    <x v="1201"/>
    <n v="0"/>
    <x v="0"/>
    <x v="5"/>
    <x v="2"/>
  </r>
  <r>
    <x v="0"/>
    <s v="1790093204001"/>
    <x v="15"/>
    <x v="0"/>
    <x v="0"/>
    <x v="517"/>
    <x v="1201"/>
    <n v="0"/>
    <x v="0"/>
    <x v="5"/>
    <x v="2"/>
  </r>
  <r>
    <x v="0"/>
    <s v="1790325083001"/>
    <x v="16"/>
    <x v="0"/>
    <x v="0"/>
    <x v="517"/>
    <x v="1201"/>
    <n v="0"/>
    <x v="0"/>
    <x v="5"/>
    <x v="2"/>
  </r>
  <r>
    <x v="0"/>
    <s v="1790451801001"/>
    <x v="17"/>
    <x v="0"/>
    <x v="0"/>
    <x v="517"/>
    <x v="1201"/>
    <n v="0"/>
    <x v="0"/>
    <x v="5"/>
    <x v="2"/>
  </r>
  <r>
    <x v="0"/>
    <s v="1790501469001"/>
    <x v="18"/>
    <x v="0"/>
    <x v="0"/>
    <x v="517"/>
    <x v="1201"/>
    <n v="0"/>
    <x v="0"/>
    <x v="5"/>
    <x v="2"/>
  </r>
  <r>
    <x v="0"/>
    <s v="1790567699001"/>
    <x v="19"/>
    <x v="0"/>
    <x v="0"/>
    <x v="517"/>
    <x v="1201"/>
    <n v="0"/>
    <x v="0"/>
    <x v="5"/>
    <x v="2"/>
  </r>
  <r>
    <x v="0"/>
    <s v="1790866084001"/>
    <x v="20"/>
    <x v="0"/>
    <x v="0"/>
    <x v="517"/>
    <x v="1201"/>
    <n v="0"/>
    <x v="0"/>
    <x v="5"/>
    <x v="2"/>
  </r>
  <r>
    <x v="0"/>
    <s v="1790900193001"/>
    <x v="21"/>
    <x v="0"/>
    <x v="0"/>
    <x v="517"/>
    <x v="1201"/>
    <n v="0"/>
    <x v="0"/>
    <x v="5"/>
    <x v="2"/>
  </r>
  <r>
    <x v="0"/>
    <s v="1790979016001"/>
    <x v="22"/>
    <x v="0"/>
    <x v="0"/>
    <x v="517"/>
    <x v="1201"/>
    <n v="0"/>
    <x v="0"/>
    <x v="5"/>
    <x v="2"/>
  </r>
  <r>
    <x v="0"/>
    <s v="1791708040001"/>
    <x v="23"/>
    <x v="0"/>
    <x v="0"/>
    <x v="517"/>
    <x v="1201"/>
    <n v="0"/>
    <x v="0"/>
    <x v="5"/>
    <x v="2"/>
  </r>
  <r>
    <x v="0"/>
    <s v="1890001323001"/>
    <x v="24"/>
    <x v="0"/>
    <x v="0"/>
    <x v="517"/>
    <x v="1201"/>
    <n v="0"/>
    <x v="0"/>
    <x v="5"/>
    <x v="2"/>
  </r>
  <r>
    <x v="0"/>
    <s v="1890003628001"/>
    <x v="25"/>
    <x v="0"/>
    <x v="0"/>
    <x v="517"/>
    <x v="1201"/>
    <n v="0"/>
    <x v="0"/>
    <x v="5"/>
    <x v="2"/>
  </r>
  <r>
    <x v="0"/>
    <s v="1890037646001"/>
    <x v="26"/>
    <x v="0"/>
    <x v="0"/>
    <x v="517"/>
    <x v="1201"/>
    <n v="0"/>
    <x v="0"/>
    <x v="5"/>
    <x v="2"/>
  </r>
  <r>
    <x v="0"/>
    <s v="1890080967001"/>
    <x v="27"/>
    <x v="0"/>
    <x v="0"/>
    <x v="517"/>
    <x v="1201"/>
    <n v="0"/>
    <x v="0"/>
    <x v="5"/>
    <x v="2"/>
  </r>
  <r>
    <x v="0"/>
    <s v="1890141877001"/>
    <x v="28"/>
    <x v="0"/>
    <x v="0"/>
    <x v="517"/>
    <x v="1201"/>
    <n v="0"/>
    <x v="0"/>
    <x v="5"/>
    <x v="2"/>
  </r>
  <r>
    <x v="0"/>
    <s v="1891709591001"/>
    <x v="29"/>
    <x v="0"/>
    <x v="0"/>
    <x v="517"/>
    <x v="1201"/>
    <n v="0"/>
    <x v="0"/>
    <x v="5"/>
    <x v="2"/>
  </r>
  <r>
    <x v="0"/>
    <s v="1891710328001"/>
    <x v="30"/>
    <x v="0"/>
    <x v="0"/>
    <x v="517"/>
    <x v="1201"/>
    <n v="0"/>
    <x v="0"/>
    <x v="5"/>
    <x v="2"/>
  </r>
  <r>
    <x v="0"/>
    <s v="0190115798001"/>
    <x v="0"/>
    <x v="0"/>
    <x v="1"/>
    <x v="517"/>
    <x v="1201"/>
    <n v="0"/>
    <x v="0"/>
    <x v="5"/>
    <x v="2"/>
  </r>
  <r>
    <x v="0"/>
    <s v="0190155722001"/>
    <x v="1"/>
    <x v="0"/>
    <x v="1"/>
    <x v="517"/>
    <x v="1201"/>
    <n v="0"/>
    <x v="0"/>
    <x v="5"/>
    <x v="2"/>
  </r>
  <r>
    <x v="0"/>
    <s v="0290003288001"/>
    <x v="2"/>
    <x v="0"/>
    <x v="1"/>
    <x v="517"/>
    <x v="1201"/>
    <n v="0"/>
    <x v="0"/>
    <x v="5"/>
    <x v="2"/>
  </r>
  <r>
    <x v="0"/>
    <s v="0390027923001"/>
    <x v="3"/>
    <x v="0"/>
    <x v="1"/>
    <x v="517"/>
    <x v="1201"/>
    <n v="0"/>
    <x v="0"/>
    <x v="5"/>
    <x v="2"/>
  </r>
  <r>
    <x v="0"/>
    <s v="0490001883001"/>
    <x v="4"/>
    <x v="0"/>
    <x v="1"/>
    <x v="517"/>
    <x v="1201"/>
    <n v="0"/>
    <x v="0"/>
    <x v="5"/>
    <x v="2"/>
  </r>
  <r>
    <x v="0"/>
    <s v="0490002669001"/>
    <x v="5"/>
    <x v="0"/>
    <x v="1"/>
    <x v="517"/>
    <x v="1201"/>
    <n v="0"/>
    <x v="0"/>
    <x v="5"/>
    <x v="2"/>
  </r>
  <r>
    <x v="0"/>
    <s v="0590052000001"/>
    <x v="6"/>
    <x v="0"/>
    <x v="1"/>
    <x v="517"/>
    <x v="1201"/>
    <n v="0"/>
    <x v="0"/>
    <x v="5"/>
    <x v="2"/>
  </r>
  <r>
    <x v="0"/>
    <s v="0690045389001"/>
    <x v="7"/>
    <x v="0"/>
    <x v="1"/>
    <x v="517"/>
    <x v="1201"/>
    <n v="0"/>
    <x v="0"/>
    <x v="5"/>
    <x v="2"/>
  </r>
  <r>
    <x v="0"/>
    <s v="0691706710001"/>
    <x v="8"/>
    <x v="0"/>
    <x v="1"/>
    <x v="517"/>
    <x v="1201"/>
    <n v="0"/>
    <x v="0"/>
    <x v="5"/>
    <x v="2"/>
  </r>
  <r>
    <x v="0"/>
    <s v="0790024656001"/>
    <x v="9"/>
    <x v="0"/>
    <x v="1"/>
    <x v="517"/>
    <x v="1201"/>
    <n v="0"/>
    <x v="0"/>
    <x v="5"/>
    <x v="2"/>
  </r>
  <r>
    <x v="0"/>
    <s v="1090033456001"/>
    <x v="10"/>
    <x v="0"/>
    <x v="1"/>
    <x v="517"/>
    <x v="1201"/>
    <n v="0"/>
    <x v="0"/>
    <x v="5"/>
    <x v="2"/>
  </r>
  <r>
    <x v="0"/>
    <s v="1091720902001"/>
    <x v="11"/>
    <x v="0"/>
    <x v="1"/>
    <x v="517"/>
    <x v="1201"/>
    <n v="0"/>
    <x v="0"/>
    <x v="5"/>
    <x v="2"/>
  </r>
  <r>
    <x v="0"/>
    <s v="1190068389001"/>
    <x v="12"/>
    <x v="0"/>
    <x v="1"/>
    <x v="517"/>
    <x v="1201"/>
    <n v="0"/>
    <x v="0"/>
    <x v="5"/>
    <x v="2"/>
  </r>
  <r>
    <x v="0"/>
    <s v="1390013678001"/>
    <x v="13"/>
    <x v="0"/>
    <x v="1"/>
    <x v="517"/>
    <x v="1201"/>
    <n v="0"/>
    <x v="0"/>
    <x v="5"/>
    <x v="2"/>
  </r>
  <r>
    <x v="0"/>
    <s v="1690012606001"/>
    <x v="14"/>
    <x v="0"/>
    <x v="1"/>
    <x v="517"/>
    <x v="1201"/>
    <n v="0"/>
    <x v="0"/>
    <x v="5"/>
    <x v="2"/>
  </r>
  <r>
    <x v="0"/>
    <s v="1790093204001"/>
    <x v="15"/>
    <x v="0"/>
    <x v="1"/>
    <x v="517"/>
    <x v="1201"/>
    <n v="0"/>
    <x v="0"/>
    <x v="5"/>
    <x v="2"/>
  </r>
  <r>
    <x v="0"/>
    <s v="1790325083001"/>
    <x v="16"/>
    <x v="0"/>
    <x v="1"/>
    <x v="517"/>
    <x v="1201"/>
    <n v="0"/>
    <x v="0"/>
    <x v="5"/>
    <x v="2"/>
  </r>
  <r>
    <x v="0"/>
    <s v="1790451801001"/>
    <x v="17"/>
    <x v="0"/>
    <x v="1"/>
    <x v="517"/>
    <x v="1201"/>
    <n v="0"/>
    <x v="0"/>
    <x v="5"/>
    <x v="2"/>
  </r>
  <r>
    <x v="0"/>
    <s v="1790501469001"/>
    <x v="18"/>
    <x v="0"/>
    <x v="1"/>
    <x v="517"/>
    <x v="1201"/>
    <n v="0"/>
    <x v="0"/>
    <x v="5"/>
    <x v="2"/>
  </r>
  <r>
    <x v="0"/>
    <s v="1790567699001"/>
    <x v="19"/>
    <x v="0"/>
    <x v="1"/>
    <x v="517"/>
    <x v="1201"/>
    <n v="0"/>
    <x v="0"/>
    <x v="5"/>
    <x v="2"/>
  </r>
  <r>
    <x v="0"/>
    <s v="1790866084001"/>
    <x v="20"/>
    <x v="0"/>
    <x v="1"/>
    <x v="517"/>
    <x v="1201"/>
    <n v="0"/>
    <x v="0"/>
    <x v="5"/>
    <x v="2"/>
  </r>
  <r>
    <x v="0"/>
    <s v="1790900193001"/>
    <x v="21"/>
    <x v="0"/>
    <x v="1"/>
    <x v="517"/>
    <x v="1201"/>
    <n v="0"/>
    <x v="0"/>
    <x v="5"/>
    <x v="2"/>
  </r>
  <r>
    <x v="0"/>
    <s v="1790979016001"/>
    <x v="22"/>
    <x v="0"/>
    <x v="1"/>
    <x v="517"/>
    <x v="1201"/>
    <n v="0"/>
    <x v="0"/>
    <x v="5"/>
    <x v="2"/>
  </r>
  <r>
    <x v="0"/>
    <s v="1791708040001"/>
    <x v="23"/>
    <x v="0"/>
    <x v="1"/>
    <x v="517"/>
    <x v="1201"/>
    <n v="0"/>
    <x v="0"/>
    <x v="5"/>
    <x v="2"/>
  </r>
  <r>
    <x v="0"/>
    <s v="1890001323001"/>
    <x v="24"/>
    <x v="0"/>
    <x v="1"/>
    <x v="517"/>
    <x v="1201"/>
    <n v="0"/>
    <x v="0"/>
    <x v="5"/>
    <x v="2"/>
  </r>
  <r>
    <x v="0"/>
    <s v="1890003628001"/>
    <x v="25"/>
    <x v="0"/>
    <x v="1"/>
    <x v="517"/>
    <x v="1201"/>
    <n v="0"/>
    <x v="0"/>
    <x v="5"/>
    <x v="2"/>
  </r>
  <r>
    <x v="0"/>
    <s v="1890037646001"/>
    <x v="26"/>
    <x v="0"/>
    <x v="1"/>
    <x v="517"/>
    <x v="1201"/>
    <n v="0"/>
    <x v="0"/>
    <x v="5"/>
    <x v="2"/>
  </r>
  <r>
    <x v="0"/>
    <s v="1890080967001"/>
    <x v="27"/>
    <x v="0"/>
    <x v="1"/>
    <x v="517"/>
    <x v="1201"/>
    <n v="0"/>
    <x v="0"/>
    <x v="5"/>
    <x v="2"/>
  </r>
  <r>
    <x v="0"/>
    <s v="1890141877001"/>
    <x v="28"/>
    <x v="0"/>
    <x v="1"/>
    <x v="517"/>
    <x v="1201"/>
    <n v="0"/>
    <x v="0"/>
    <x v="5"/>
    <x v="2"/>
  </r>
  <r>
    <x v="0"/>
    <s v="1891709591001"/>
    <x v="29"/>
    <x v="0"/>
    <x v="1"/>
    <x v="517"/>
    <x v="1201"/>
    <n v="0"/>
    <x v="0"/>
    <x v="5"/>
    <x v="2"/>
  </r>
  <r>
    <x v="0"/>
    <s v="1891710328001"/>
    <x v="30"/>
    <x v="0"/>
    <x v="1"/>
    <x v="517"/>
    <x v="1201"/>
    <n v="0"/>
    <x v="0"/>
    <x v="5"/>
    <x v="2"/>
  </r>
  <r>
    <x v="0"/>
    <s v="11"/>
    <x v="31"/>
    <x v="0"/>
    <x v="0"/>
    <x v="517"/>
    <x v="1201"/>
    <n v="0"/>
    <x v="0"/>
    <x v="5"/>
    <x v="2"/>
  </r>
  <r>
    <x v="0"/>
    <s v="11"/>
    <x v="31"/>
    <x v="0"/>
    <x v="1"/>
    <x v="517"/>
    <x v="1201"/>
    <n v="0"/>
    <x v="0"/>
    <x v="5"/>
    <x v="2"/>
  </r>
  <r>
    <x v="0"/>
    <s v="12"/>
    <x v="32"/>
    <x v="0"/>
    <x v="0"/>
    <x v="517"/>
    <x v="1201"/>
    <n v="0"/>
    <x v="0"/>
    <x v="5"/>
    <x v="2"/>
  </r>
  <r>
    <x v="0"/>
    <s v="12"/>
    <x v="32"/>
    <x v="0"/>
    <x v="1"/>
    <x v="517"/>
    <x v="1201"/>
    <n v="0"/>
    <x v="0"/>
    <x v="5"/>
    <x v="2"/>
  </r>
  <r>
    <x v="0"/>
    <s v="0190115798001"/>
    <x v="0"/>
    <x v="0"/>
    <x v="0"/>
    <x v="552"/>
    <x v="1202"/>
    <n v="0"/>
    <x v="0"/>
    <x v="5"/>
    <x v="3"/>
  </r>
  <r>
    <x v="0"/>
    <s v="0190155722001"/>
    <x v="1"/>
    <x v="0"/>
    <x v="0"/>
    <x v="552"/>
    <x v="1202"/>
    <n v="0"/>
    <x v="0"/>
    <x v="5"/>
    <x v="3"/>
  </r>
  <r>
    <x v="0"/>
    <s v="0290003288001"/>
    <x v="2"/>
    <x v="0"/>
    <x v="0"/>
    <x v="552"/>
    <x v="1202"/>
    <n v="0"/>
    <x v="0"/>
    <x v="5"/>
    <x v="3"/>
  </r>
  <r>
    <x v="0"/>
    <s v="0390027923001"/>
    <x v="3"/>
    <x v="0"/>
    <x v="0"/>
    <x v="552"/>
    <x v="1202"/>
    <n v="0"/>
    <x v="0"/>
    <x v="5"/>
    <x v="3"/>
  </r>
  <r>
    <x v="0"/>
    <s v="0490001883001"/>
    <x v="4"/>
    <x v="0"/>
    <x v="0"/>
    <x v="552"/>
    <x v="1202"/>
    <n v="0"/>
    <x v="0"/>
    <x v="5"/>
    <x v="3"/>
  </r>
  <r>
    <x v="0"/>
    <s v="0490002669001"/>
    <x v="5"/>
    <x v="0"/>
    <x v="0"/>
    <x v="552"/>
    <x v="1202"/>
    <n v="0"/>
    <x v="0"/>
    <x v="5"/>
    <x v="3"/>
  </r>
  <r>
    <x v="0"/>
    <s v="0590052000001"/>
    <x v="6"/>
    <x v="0"/>
    <x v="0"/>
    <x v="552"/>
    <x v="1202"/>
    <n v="0"/>
    <x v="0"/>
    <x v="5"/>
    <x v="3"/>
  </r>
  <r>
    <x v="0"/>
    <s v="0690045389001"/>
    <x v="7"/>
    <x v="0"/>
    <x v="0"/>
    <x v="552"/>
    <x v="1202"/>
    <n v="0"/>
    <x v="0"/>
    <x v="5"/>
    <x v="3"/>
  </r>
  <r>
    <x v="0"/>
    <s v="0691706710001"/>
    <x v="8"/>
    <x v="0"/>
    <x v="0"/>
    <x v="552"/>
    <x v="1202"/>
    <n v="0"/>
    <x v="0"/>
    <x v="5"/>
    <x v="3"/>
  </r>
  <r>
    <x v="0"/>
    <s v="0790024656001"/>
    <x v="9"/>
    <x v="0"/>
    <x v="0"/>
    <x v="552"/>
    <x v="1202"/>
    <n v="0"/>
    <x v="0"/>
    <x v="5"/>
    <x v="3"/>
  </r>
  <r>
    <x v="0"/>
    <s v="1090033456001"/>
    <x v="10"/>
    <x v="0"/>
    <x v="0"/>
    <x v="552"/>
    <x v="1202"/>
    <n v="0"/>
    <x v="0"/>
    <x v="5"/>
    <x v="3"/>
  </r>
  <r>
    <x v="0"/>
    <s v="1091720902001"/>
    <x v="11"/>
    <x v="0"/>
    <x v="0"/>
    <x v="552"/>
    <x v="1202"/>
    <n v="0"/>
    <x v="0"/>
    <x v="5"/>
    <x v="3"/>
  </r>
  <r>
    <x v="0"/>
    <s v="1190068389001"/>
    <x v="12"/>
    <x v="0"/>
    <x v="0"/>
    <x v="552"/>
    <x v="1202"/>
    <n v="0"/>
    <x v="0"/>
    <x v="5"/>
    <x v="3"/>
  </r>
  <r>
    <x v="0"/>
    <s v="1390013678001"/>
    <x v="13"/>
    <x v="0"/>
    <x v="0"/>
    <x v="552"/>
    <x v="1202"/>
    <n v="0"/>
    <x v="0"/>
    <x v="5"/>
    <x v="3"/>
  </r>
  <r>
    <x v="0"/>
    <s v="1690012606001"/>
    <x v="14"/>
    <x v="0"/>
    <x v="0"/>
    <x v="552"/>
    <x v="1202"/>
    <n v="0"/>
    <x v="0"/>
    <x v="5"/>
    <x v="3"/>
  </r>
  <r>
    <x v="0"/>
    <s v="1790093204001"/>
    <x v="15"/>
    <x v="0"/>
    <x v="0"/>
    <x v="552"/>
    <x v="1202"/>
    <n v="0"/>
    <x v="0"/>
    <x v="5"/>
    <x v="3"/>
  </r>
  <r>
    <x v="0"/>
    <s v="1790325083001"/>
    <x v="16"/>
    <x v="0"/>
    <x v="0"/>
    <x v="552"/>
    <x v="1202"/>
    <n v="0"/>
    <x v="0"/>
    <x v="5"/>
    <x v="3"/>
  </r>
  <r>
    <x v="0"/>
    <s v="1790451801001"/>
    <x v="17"/>
    <x v="0"/>
    <x v="0"/>
    <x v="552"/>
    <x v="1202"/>
    <n v="0"/>
    <x v="0"/>
    <x v="5"/>
    <x v="3"/>
  </r>
  <r>
    <x v="0"/>
    <s v="1790501469001"/>
    <x v="18"/>
    <x v="0"/>
    <x v="0"/>
    <x v="552"/>
    <x v="1202"/>
    <n v="0"/>
    <x v="0"/>
    <x v="5"/>
    <x v="3"/>
  </r>
  <r>
    <x v="0"/>
    <s v="1790567699001"/>
    <x v="19"/>
    <x v="0"/>
    <x v="0"/>
    <x v="552"/>
    <x v="1202"/>
    <n v="0"/>
    <x v="0"/>
    <x v="5"/>
    <x v="3"/>
  </r>
  <r>
    <x v="0"/>
    <s v="1790866084001"/>
    <x v="20"/>
    <x v="0"/>
    <x v="0"/>
    <x v="552"/>
    <x v="1202"/>
    <n v="0"/>
    <x v="0"/>
    <x v="5"/>
    <x v="3"/>
  </r>
  <r>
    <x v="0"/>
    <s v="1790900193001"/>
    <x v="21"/>
    <x v="0"/>
    <x v="0"/>
    <x v="552"/>
    <x v="1202"/>
    <n v="0"/>
    <x v="0"/>
    <x v="5"/>
    <x v="3"/>
  </r>
  <r>
    <x v="0"/>
    <s v="1790979016001"/>
    <x v="22"/>
    <x v="0"/>
    <x v="0"/>
    <x v="552"/>
    <x v="1202"/>
    <n v="0"/>
    <x v="0"/>
    <x v="5"/>
    <x v="3"/>
  </r>
  <r>
    <x v="0"/>
    <s v="1791708040001"/>
    <x v="23"/>
    <x v="0"/>
    <x v="0"/>
    <x v="552"/>
    <x v="1202"/>
    <n v="0"/>
    <x v="0"/>
    <x v="5"/>
    <x v="3"/>
  </r>
  <r>
    <x v="0"/>
    <s v="1890001323001"/>
    <x v="24"/>
    <x v="0"/>
    <x v="0"/>
    <x v="552"/>
    <x v="1202"/>
    <n v="0"/>
    <x v="0"/>
    <x v="5"/>
    <x v="3"/>
  </r>
  <r>
    <x v="0"/>
    <s v="1890003628001"/>
    <x v="25"/>
    <x v="0"/>
    <x v="0"/>
    <x v="552"/>
    <x v="1202"/>
    <n v="0"/>
    <x v="0"/>
    <x v="5"/>
    <x v="3"/>
  </r>
  <r>
    <x v="0"/>
    <s v="1890037646001"/>
    <x v="26"/>
    <x v="0"/>
    <x v="0"/>
    <x v="552"/>
    <x v="1202"/>
    <n v="0"/>
    <x v="0"/>
    <x v="5"/>
    <x v="3"/>
  </r>
  <r>
    <x v="0"/>
    <s v="1890080967001"/>
    <x v="27"/>
    <x v="0"/>
    <x v="0"/>
    <x v="552"/>
    <x v="1202"/>
    <n v="0"/>
    <x v="0"/>
    <x v="5"/>
    <x v="3"/>
  </r>
  <r>
    <x v="0"/>
    <s v="1890141877001"/>
    <x v="28"/>
    <x v="0"/>
    <x v="0"/>
    <x v="552"/>
    <x v="1202"/>
    <n v="0"/>
    <x v="0"/>
    <x v="5"/>
    <x v="3"/>
  </r>
  <r>
    <x v="0"/>
    <s v="1891709591001"/>
    <x v="29"/>
    <x v="0"/>
    <x v="0"/>
    <x v="552"/>
    <x v="1202"/>
    <n v="0"/>
    <x v="0"/>
    <x v="5"/>
    <x v="3"/>
  </r>
  <r>
    <x v="0"/>
    <s v="1891710328001"/>
    <x v="30"/>
    <x v="0"/>
    <x v="0"/>
    <x v="552"/>
    <x v="1202"/>
    <n v="0"/>
    <x v="0"/>
    <x v="5"/>
    <x v="3"/>
  </r>
  <r>
    <x v="0"/>
    <s v="0190115798001"/>
    <x v="0"/>
    <x v="0"/>
    <x v="1"/>
    <x v="552"/>
    <x v="1202"/>
    <n v="0"/>
    <x v="0"/>
    <x v="5"/>
    <x v="3"/>
  </r>
  <r>
    <x v="0"/>
    <s v="0190155722001"/>
    <x v="1"/>
    <x v="0"/>
    <x v="1"/>
    <x v="552"/>
    <x v="1202"/>
    <n v="0"/>
    <x v="0"/>
    <x v="5"/>
    <x v="3"/>
  </r>
  <r>
    <x v="0"/>
    <s v="0290003288001"/>
    <x v="2"/>
    <x v="0"/>
    <x v="1"/>
    <x v="552"/>
    <x v="1202"/>
    <n v="0"/>
    <x v="0"/>
    <x v="5"/>
    <x v="3"/>
  </r>
  <r>
    <x v="0"/>
    <s v="0390027923001"/>
    <x v="3"/>
    <x v="0"/>
    <x v="1"/>
    <x v="552"/>
    <x v="1202"/>
    <n v="0"/>
    <x v="0"/>
    <x v="5"/>
    <x v="3"/>
  </r>
  <r>
    <x v="0"/>
    <s v="0490001883001"/>
    <x v="4"/>
    <x v="0"/>
    <x v="1"/>
    <x v="552"/>
    <x v="1202"/>
    <n v="0"/>
    <x v="0"/>
    <x v="5"/>
    <x v="3"/>
  </r>
  <r>
    <x v="0"/>
    <s v="0490002669001"/>
    <x v="5"/>
    <x v="0"/>
    <x v="1"/>
    <x v="552"/>
    <x v="1202"/>
    <n v="0"/>
    <x v="0"/>
    <x v="5"/>
    <x v="3"/>
  </r>
  <r>
    <x v="0"/>
    <s v="0590052000001"/>
    <x v="6"/>
    <x v="0"/>
    <x v="1"/>
    <x v="552"/>
    <x v="1202"/>
    <n v="0"/>
    <x v="0"/>
    <x v="5"/>
    <x v="3"/>
  </r>
  <r>
    <x v="0"/>
    <s v="0690045389001"/>
    <x v="7"/>
    <x v="0"/>
    <x v="1"/>
    <x v="552"/>
    <x v="1202"/>
    <n v="0"/>
    <x v="0"/>
    <x v="5"/>
    <x v="3"/>
  </r>
  <r>
    <x v="0"/>
    <s v="0691706710001"/>
    <x v="8"/>
    <x v="0"/>
    <x v="1"/>
    <x v="552"/>
    <x v="1202"/>
    <n v="0"/>
    <x v="0"/>
    <x v="5"/>
    <x v="3"/>
  </r>
  <r>
    <x v="0"/>
    <s v="0790024656001"/>
    <x v="9"/>
    <x v="0"/>
    <x v="1"/>
    <x v="552"/>
    <x v="1202"/>
    <n v="0"/>
    <x v="0"/>
    <x v="5"/>
    <x v="3"/>
  </r>
  <r>
    <x v="0"/>
    <s v="1090033456001"/>
    <x v="10"/>
    <x v="0"/>
    <x v="1"/>
    <x v="552"/>
    <x v="1202"/>
    <n v="0"/>
    <x v="0"/>
    <x v="5"/>
    <x v="3"/>
  </r>
  <r>
    <x v="0"/>
    <s v="1091720902001"/>
    <x v="11"/>
    <x v="0"/>
    <x v="1"/>
    <x v="552"/>
    <x v="1202"/>
    <n v="0"/>
    <x v="0"/>
    <x v="5"/>
    <x v="3"/>
  </r>
  <r>
    <x v="0"/>
    <s v="1190068389001"/>
    <x v="12"/>
    <x v="0"/>
    <x v="1"/>
    <x v="552"/>
    <x v="1202"/>
    <n v="0"/>
    <x v="0"/>
    <x v="5"/>
    <x v="3"/>
  </r>
  <r>
    <x v="0"/>
    <s v="1390013678001"/>
    <x v="13"/>
    <x v="0"/>
    <x v="1"/>
    <x v="552"/>
    <x v="1202"/>
    <n v="0"/>
    <x v="0"/>
    <x v="5"/>
    <x v="3"/>
  </r>
  <r>
    <x v="0"/>
    <s v="1690012606001"/>
    <x v="14"/>
    <x v="0"/>
    <x v="1"/>
    <x v="552"/>
    <x v="1202"/>
    <n v="0"/>
    <x v="0"/>
    <x v="5"/>
    <x v="3"/>
  </r>
  <r>
    <x v="0"/>
    <s v="1790093204001"/>
    <x v="15"/>
    <x v="0"/>
    <x v="1"/>
    <x v="552"/>
    <x v="1202"/>
    <n v="0"/>
    <x v="0"/>
    <x v="5"/>
    <x v="3"/>
  </r>
  <r>
    <x v="0"/>
    <s v="1790325083001"/>
    <x v="16"/>
    <x v="0"/>
    <x v="1"/>
    <x v="552"/>
    <x v="1202"/>
    <n v="0"/>
    <x v="0"/>
    <x v="5"/>
    <x v="3"/>
  </r>
  <r>
    <x v="0"/>
    <s v="1790451801001"/>
    <x v="17"/>
    <x v="0"/>
    <x v="1"/>
    <x v="552"/>
    <x v="1202"/>
    <n v="0"/>
    <x v="0"/>
    <x v="5"/>
    <x v="3"/>
  </r>
  <r>
    <x v="0"/>
    <s v="1790501469001"/>
    <x v="18"/>
    <x v="0"/>
    <x v="1"/>
    <x v="552"/>
    <x v="1202"/>
    <n v="0"/>
    <x v="0"/>
    <x v="5"/>
    <x v="3"/>
  </r>
  <r>
    <x v="0"/>
    <s v="1790567699001"/>
    <x v="19"/>
    <x v="0"/>
    <x v="1"/>
    <x v="552"/>
    <x v="1202"/>
    <n v="0"/>
    <x v="0"/>
    <x v="5"/>
    <x v="3"/>
  </r>
  <r>
    <x v="0"/>
    <s v="1790866084001"/>
    <x v="20"/>
    <x v="0"/>
    <x v="1"/>
    <x v="552"/>
    <x v="1202"/>
    <n v="0"/>
    <x v="0"/>
    <x v="5"/>
    <x v="3"/>
  </r>
  <r>
    <x v="0"/>
    <s v="1790900193001"/>
    <x v="21"/>
    <x v="0"/>
    <x v="1"/>
    <x v="552"/>
    <x v="1202"/>
    <n v="0"/>
    <x v="0"/>
    <x v="5"/>
    <x v="3"/>
  </r>
  <r>
    <x v="0"/>
    <s v="1790979016001"/>
    <x v="22"/>
    <x v="0"/>
    <x v="1"/>
    <x v="552"/>
    <x v="1202"/>
    <n v="0"/>
    <x v="0"/>
    <x v="5"/>
    <x v="3"/>
  </r>
  <r>
    <x v="0"/>
    <s v="1791708040001"/>
    <x v="23"/>
    <x v="0"/>
    <x v="1"/>
    <x v="552"/>
    <x v="1202"/>
    <n v="0"/>
    <x v="0"/>
    <x v="5"/>
    <x v="3"/>
  </r>
  <r>
    <x v="0"/>
    <s v="1890001323001"/>
    <x v="24"/>
    <x v="0"/>
    <x v="1"/>
    <x v="552"/>
    <x v="1202"/>
    <n v="0"/>
    <x v="0"/>
    <x v="5"/>
    <x v="3"/>
  </r>
  <r>
    <x v="0"/>
    <s v="1890003628001"/>
    <x v="25"/>
    <x v="0"/>
    <x v="1"/>
    <x v="552"/>
    <x v="1202"/>
    <n v="0"/>
    <x v="0"/>
    <x v="5"/>
    <x v="3"/>
  </r>
  <r>
    <x v="0"/>
    <s v="1890037646001"/>
    <x v="26"/>
    <x v="0"/>
    <x v="1"/>
    <x v="552"/>
    <x v="1202"/>
    <n v="0"/>
    <x v="0"/>
    <x v="5"/>
    <x v="3"/>
  </r>
  <r>
    <x v="0"/>
    <s v="1890080967001"/>
    <x v="27"/>
    <x v="0"/>
    <x v="1"/>
    <x v="552"/>
    <x v="1202"/>
    <n v="0"/>
    <x v="0"/>
    <x v="5"/>
    <x v="3"/>
  </r>
  <r>
    <x v="0"/>
    <s v="1890141877001"/>
    <x v="28"/>
    <x v="0"/>
    <x v="1"/>
    <x v="552"/>
    <x v="1202"/>
    <n v="0"/>
    <x v="0"/>
    <x v="5"/>
    <x v="3"/>
  </r>
  <r>
    <x v="0"/>
    <s v="1891709591001"/>
    <x v="29"/>
    <x v="0"/>
    <x v="1"/>
    <x v="552"/>
    <x v="1202"/>
    <n v="0"/>
    <x v="0"/>
    <x v="5"/>
    <x v="3"/>
  </r>
  <r>
    <x v="0"/>
    <s v="1891710328001"/>
    <x v="30"/>
    <x v="0"/>
    <x v="1"/>
    <x v="552"/>
    <x v="1202"/>
    <n v="0"/>
    <x v="0"/>
    <x v="5"/>
    <x v="3"/>
  </r>
  <r>
    <x v="0"/>
    <s v="11"/>
    <x v="31"/>
    <x v="0"/>
    <x v="0"/>
    <x v="552"/>
    <x v="1202"/>
    <n v="0"/>
    <x v="0"/>
    <x v="5"/>
    <x v="3"/>
  </r>
  <r>
    <x v="0"/>
    <s v="11"/>
    <x v="31"/>
    <x v="0"/>
    <x v="1"/>
    <x v="552"/>
    <x v="1202"/>
    <n v="0"/>
    <x v="0"/>
    <x v="5"/>
    <x v="3"/>
  </r>
  <r>
    <x v="0"/>
    <s v="12"/>
    <x v="32"/>
    <x v="0"/>
    <x v="0"/>
    <x v="552"/>
    <x v="1202"/>
    <n v="0"/>
    <x v="0"/>
    <x v="5"/>
    <x v="3"/>
  </r>
  <r>
    <x v="0"/>
    <s v="12"/>
    <x v="32"/>
    <x v="0"/>
    <x v="1"/>
    <x v="552"/>
    <x v="1202"/>
    <n v="0"/>
    <x v="0"/>
    <x v="5"/>
    <x v="3"/>
  </r>
  <r>
    <x v="0"/>
    <s v="0190115798001"/>
    <x v="0"/>
    <x v="0"/>
    <x v="0"/>
    <x v="553"/>
    <x v="1203"/>
    <n v="0"/>
    <x v="0"/>
    <x v="5"/>
    <x v="3"/>
  </r>
  <r>
    <x v="0"/>
    <s v="0190155722001"/>
    <x v="1"/>
    <x v="0"/>
    <x v="0"/>
    <x v="553"/>
    <x v="1203"/>
    <n v="0"/>
    <x v="0"/>
    <x v="5"/>
    <x v="3"/>
  </r>
  <r>
    <x v="0"/>
    <s v="0290003288001"/>
    <x v="2"/>
    <x v="0"/>
    <x v="0"/>
    <x v="553"/>
    <x v="1203"/>
    <n v="0"/>
    <x v="0"/>
    <x v="5"/>
    <x v="3"/>
  </r>
  <r>
    <x v="0"/>
    <s v="0390027923001"/>
    <x v="3"/>
    <x v="0"/>
    <x v="0"/>
    <x v="553"/>
    <x v="1203"/>
    <n v="0"/>
    <x v="0"/>
    <x v="5"/>
    <x v="3"/>
  </r>
  <r>
    <x v="0"/>
    <s v="0490001883001"/>
    <x v="4"/>
    <x v="0"/>
    <x v="0"/>
    <x v="553"/>
    <x v="1203"/>
    <n v="0"/>
    <x v="0"/>
    <x v="5"/>
    <x v="3"/>
  </r>
  <r>
    <x v="0"/>
    <s v="0490002669001"/>
    <x v="5"/>
    <x v="0"/>
    <x v="0"/>
    <x v="553"/>
    <x v="1203"/>
    <n v="0"/>
    <x v="0"/>
    <x v="5"/>
    <x v="3"/>
  </r>
  <r>
    <x v="0"/>
    <s v="0590052000001"/>
    <x v="6"/>
    <x v="0"/>
    <x v="0"/>
    <x v="553"/>
    <x v="1203"/>
    <n v="0"/>
    <x v="0"/>
    <x v="5"/>
    <x v="3"/>
  </r>
  <r>
    <x v="0"/>
    <s v="0690045389001"/>
    <x v="7"/>
    <x v="0"/>
    <x v="0"/>
    <x v="553"/>
    <x v="1203"/>
    <n v="0"/>
    <x v="0"/>
    <x v="5"/>
    <x v="3"/>
  </r>
  <r>
    <x v="0"/>
    <s v="0691706710001"/>
    <x v="8"/>
    <x v="0"/>
    <x v="0"/>
    <x v="553"/>
    <x v="1203"/>
    <n v="0"/>
    <x v="0"/>
    <x v="5"/>
    <x v="3"/>
  </r>
  <r>
    <x v="0"/>
    <s v="0790024656001"/>
    <x v="9"/>
    <x v="0"/>
    <x v="0"/>
    <x v="553"/>
    <x v="1203"/>
    <n v="0"/>
    <x v="0"/>
    <x v="5"/>
    <x v="3"/>
  </r>
  <r>
    <x v="0"/>
    <s v="1090033456001"/>
    <x v="10"/>
    <x v="0"/>
    <x v="0"/>
    <x v="553"/>
    <x v="1203"/>
    <n v="0"/>
    <x v="0"/>
    <x v="5"/>
    <x v="3"/>
  </r>
  <r>
    <x v="0"/>
    <s v="1091720902001"/>
    <x v="11"/>
    <x v="0"/>
    <x v="0"/>
    <x v="553"/>
    <x v="1203"/>
    <n v="0"/>
    <x v="0"/>
    <x v="5"/>
    <x v="3"/>
  </r>
  <r>
    <x v="0"/>
    <s v="1190068389001"/>
    <x v="12"/>
    <x v="0"/>
    <x v="0"/>
    <x v="553"/>
    <x v="1203"/>
    <n v="0"/>
    <x v="0"/>
    <x v="5"/>
    <x v="3"/>
  </r>
  <r>
    <x v="0"/>
    <s v="1390013678001"/>
    <x v="13"/>
    <x v="0"/>
    <x v="0"/>
    <x v="553"/>
    <x v="1203"/>
    <n v="0"/>
    <x v="0"/>
    <x v="5"/>
    <x v="3"/>
  </r>
  <r>
    <x v="0"/>
    <s v="1690012606001"/>
    <x v="14"/>
    <x v="0"/>
    <x v="0"/>
    <x v="553"/>
    <x v="1203"/>
    <n v="0"/>
    <x v="0"/>
    <x v="5"/>
    <x v="3"/>
  </r>
  <r>
    <x v="0"/>
    <s v="1790093204001"/>
    <x v="15"/>
    <x v="0"/>
    <x v="0"/>
    <x v="553"/>
    <x v="1203"/>
    <n v="0"/>
    <x v="0"/>
    <x v="5"/>
    <x v="3"/>
  </r>
  <r>
    <x v="0"/>
    <s v="1790325083001"/>
    <x v="16"/>
    <x v="0"/>
    <x v="0"/>
    <x v="553"/>
    <x v="1203"/>
    <n v="0"/>
    <x v="0"/>
    <x v="5"/>
    <x v="3"/>
  </r>
  <r>
    <x v="0"/>
    <s v="1790451801001"/>
    <x v="17"/>
    <x v="0"/>
    <x v="0"/>
    <x v="553"/>
    <x v="1203"/>
    <n v="0"/>
    <x v="0"/>
    <x v="5"/>
    <x v="3"/>
  </r>
  <r>
    <x v="0"/>
    <s v="1790501469001"/>
    <x v="18"/>
    <x v="0"/>
    <x v="0"/>
    <x v="553"/>
    <x v="1203"/>
    <n v="0"/>
    <x v="0"/>
    <x v="5"/>
    <x v="3"/>
  </r>
  <r>
    <x v="0"/>
    <s v="1790567699001"/>
    <x v="19"/>
    <x v="0"/>
    <x v="0"/>
    <x v="553"/>
    <x v="1203"/>
    <n v="0"/>
    <x v="0"/>
    <x v="5"/>
    <x v="3"/>
  </r>
  <r>
    <x v="0"/>
    <s v="1790866084001"/>
    <x v="20"/>
    <x v="0"/>
    <x v="0"/>
    <x v="553"/>
    <x v="1203"/>
    <n v="0"/>
    <x v="0"/>
    <x v="5"/>
    <x v="3"/>
  </r>
  <r>
    <x v="0"/>
    <s v="1790900193001"/>
    <x v="21"/>
    <x v="0"/>
    <x v="0"/>
    <x v="553"/>
    <x v="1203"/>
    <n v="0"/>
    <x v="0"/>
    <x v="5"/>
    <x v="3"/>
  </r>
  <r>
    <x v="0"/>
    <s v="1790979016001"/>
    <x v="22"/>
    <x v="0"/>
    <x v="0"/>
    <x v="553"/>
    <x v="1203"/>
    <n v="0"/>
    <x v="0"/>
    <x v="5"/>
    <x v="3"/>
  </r>
  <r>
    <x v="0"/>
    <s v="1791708040001"/>
    <x v="23"/>
    <x v="0"/>
    <x v="0"/>
    <x v="553"/>
    <x v="1203"/>
    <n v="0"/>
    <x v="0"/>
    <x v="5"/>
    <x v="3"/>
  </r>
  <r>
    <x v="0"/>
    <s v="1890001323001"/>
    <x v="24"/>
    <x v="0"/>
    <x v="0"/>
    <x v="553"/>
    <x v="1203"/>
    <n v="0"/>
    <x v="0"/>
    <x v="5"/>
    <x v="3"/>
  </r>
  <r>
    <x v="0"/>
    <s v="1890003628001"/>
    <x v="25"/>
    <x v="0"/>
    <x v="0"/>
    <x v="553"/>
    <x v="1203"/>
    <n v="0"/>
    <x v="0"/>
    <x v="5"/>
    <x v="3"/>
  </r>
  <r>
    <x v="0"/>
    <s v="1890037646001"/>
    <x v="26"/>
    <x v="0"/>
    <x v="0"/>
    <x v="553"/>
    <x v="1203"/>
    <n v="0"/>
    <x v="0"/>
    <x v="5"/>
    <x v="3"/>
  </r>
  <r>
    <x v="0"/>
    <s v="1890080967001"/>
    <x v="27"/>
    <x v="0"/>
    <x v="0"/>
    <x v="553"/>
    <x v="1203"/>
    <n v="0"/>
    <x v="0"/>
    <x v="5"/>
    <x v="3"/>
  </r>
  <r>
    <x v="0"/>
    <s v="1890141877001"/>
    <x v="28"/>
    <x v="0"/>
    <x v="0"/>
    <x v="553"/>
    <x v="1203"/>
    <n v="0"/>
    <x v="0"/>
    <x v="5"/>
    <x v="3"/>
  </r>
  <r>
    <x v="0"/>
    <s v="1891709591001"/>
    <x v="29"/>
    <x v="0"/>
    <x v="0"/>
    <x v="553"/>
    <x v="1203"/>
    <n v="0"/>
    <x v="0"/>
    <x v="5"/>
    <x v="3"/>
  </r>
  <r>
    <x v="0"/>
    <s v="1891710328001"/>
    <x v="30"/>
    <x v="0"/>
    <x v="0"/>
    <x v="553"/>
    <x v="1203"/>
    <n v="0"/>
    <x v="0"/>
    <x v="5"/>
    <x v="3"/>
  </r>
  <r>
    <x v="0"/>
    <s v="0190115798001"/>
    <x v="0"/>
    <x v="0"/>
    <x v="1"/>
    <x v="553"/>
    <x v="1203"/>
    <n v="0"/>
    <x v="0"/>
    <x v="5"/>
    <x v="3"/>
  </r>
  <r>
    <x v="0"/>
    <s v="0190155722001"/>
    <x v="1"/>
    <x v="0"/>
    <x v="1"/>
    <x v="553"/>
    <x v="1203"/>
    <n v="0"/>
    <x v="0"/>
    <x v="5"/>
    <x v="3"/>
  </r>
  <r>
    <x v="0"/>
    <s v="0290003288001"/>
    <x v="2"/>
    <x v="0"/>
    <x v="1"/>
    <x v="553"/>
    <x v="1203"/>
    <n v="0"/>
    <x v="0"/>
    <x v="5"/>
    <x v="3"/>
  </r>
  <r>
    <x v="0"/>
    <s v="0390027923001"/>
    <x v="3"/>
    <x v="0"/>
    <x v="1"/>
    <x v="553"/>
    <x v="1203"/>
    <n v="0"/>
    <x v="0"/>
    <x v="5"/>
    <x v="3"/>
  </r>
  <r>
    <x v="0"/>
    <s v="0490001883001"/>
    <x v="4"/>
    <x v="0"/>
    <x v="1"/>
    <x v="553"/>
    <x v="1203"/>
    <n v="0"/>
    <x v="0"/>
    <x v="5"/>
    <x v="3"/>
  </r>
  <r>
    <x v="0"/>
    <s v="0490002669001"/>
    <x v="5"/>
    <x v="0"/>
    <x v="1"/>
    <x v="553"/>
    <x v="1203"/>
    <n v="0"/>
    <x v="0"/>
    <x v="5"/>
    <x v="3"/>
  </r>
  <r>
    <x v="0"/>
    <s v="0590052000001"/>
    <x v="6"/>
    <x v="0"/>
    <x v="1"/>
    <x v="553"/>
    <x v="1203"/>
    <n v="0"/>
    <x v="0"/>
    <x v="5"/>
    <x v="3"/>
  </r>
  <r>
    <x v="0"/>
    <s v="0690045389001"/>
    <x v="7"/>
    <x v="0"/>
    <x v="1"/>
    <x v="553"/>
    <x v="1203"/>
    <n v="0"/>
    <x v="0"/>
    <x v="5"/>
    <x v="3"/>
  </r>
  <r>
    <x v="0"/>
    <s v="0691706710001"/>
    <x v="8"/>
    <x v="0"/>
    <x v="1"/>
    <x v="553"/>
    <x v="1203"/>
    <n v="0"/>
    <x v="0"/>
    <x v="5"/>
    <x v="3"/>
  </r>
  <r>
    <x v="0"/>
    <s v="0790024656001"/>
    <x v="9"/>
    <x v="0"/>
    <x v="1"/>
    <x v="553"/>
    <x v="1203"/>
    <n v="0"/>
    <x v="0"/>
    <x v="5"/>
    <x v="3"/>
  </r>
  <r>
    <x v="0"/>
    <s v="1090033456001"/>
    <x v="10"/>
    <x v="0"/>
    <x v="1"/>
    <x v="553"/>
    <x v="1203"/>
    <n v="0"/>
    <x v="0"/>
    <x v="5"/>
    <x v="3"/>
  </r>
  <r>
    <x v="0"/>
    <s v="1091720902001"/>
    <x v="11"/>
    <x v="0"/>
    <x v="1"/>
    <x v="553"/>
    <x v="1203"/>
    <n v="0"/>
    <x v="0"/>
    <x v="5"/>
    <x v="3"/>
  </r>
  <r>
    <x v="0"/>
    <s v="1190068389001"/>
    <x v="12"/>
    <x v="0"/>
    <x v="1"/>
    <x v="553"/>
    <x v="1203"/>
    <n v="0"/>
    <x v="0"/>
    <x v="5"/>
    <x v="3"/>
  </r>
  <r>
    <x v="0"/>
    <s v="1390013678001"/>
    <x v="13"/>
    <x v="0"/>
    <x v="1"/>
    <x v="553"/>
    <x v="1203"/>
    <n v="0"/>
    <x v="0"/>
    <x v="5"/>
    <x v="3"/>
  </r>
  <r>
    <x v="0"/>
    <s v="1690012606001"/>
    <x v="14"/>
    <x v="0"/>
    <x v="1"/>
    <x v="553"/>
    <x v="1203"/>
    <n v="0"/>
    <x v="0"/>
    <x v="5"/>
    <x v="3"/>
  </r>
  <r>
    <x v="0"/>
    <s v="1790093204001"/>
    <x v="15"/>
    <x v="0"/>
    <x v="1"/>
    <x v="553"/>
    <x v="1203"/>
    <n v="0"/>
    <x v="0"/>
    <x v="5"/>
    <x v="3"/>
  </r>
  <r>
    <x v="0"/>
    <s v="1790325083001"/>
    <x v="16"/>
    <x v="0"/>
    <x v="1"/>
    <x v="553"/>
    <x v="1203"/>
    <n v="0"/>
    <x v="0"/>
    <x v="5"/>
    <x v="3"/>
  </r>
  <r>
    <x v="0"/>
    <s v="1790451801001"/>
    <x v="17"/>
    <x v="0"/>
    <x v="1"/>
    <x v="553"/>
    <x v="1203"/>
    <n v="0"/>
    <x v="0"/>
    <x v="5"/>
    <x v="3"/>
  </r>
  <r>
    <x v="0"/>
    <s v="1790501469001"/>
    <x v="18"/>
    <x v="0"/>
    <x v="1"/>
    <x v="553"/>
    <x v="1203"/>
    <n v="0"/>
    <x v="0"/>
    <x v="5"/>
    <x v="3"/>
  </r>
  <r>
    <x v="0"/>
    <s v="1790567699001"/>
    <x v="19"/>
    <x v="0"/>
    <x v="1"/>
    <x v="553"/>
    <x v="1203"/>
    <n v="0"/>
    <x v="0"/>
    <x v="5"/>
    <x v="3"/>
  </r>
  <r>
    <x v="0"/>
    <s v="1790866084001"/>
    <x v="20"/>
    <x v="0"/>
    <x v="1"/>
    <x v="553"/>
    <x v="1203"/>
    <n v="0"/>
    <x v="0"/>
    <x v="5"/>
    <x v="3"/>
  </r>
  <r>
    <x v="0"/>
    <s v="1790900193001"/>
    <x v="21"/>
    <x v="0"/>
    <x v="1"/>
    <x v="553"/>
    <x v="1203"/>
    <n v="0"/>
    <x v="0"/>
    <x v="5"/>
    <x v="3"/>
  </r>
  <r>
    <x v="0"/>
    <s v="1790979016001"/>
    <x v="22"/>
    <x v="0"/>
    <x v="1"/>
    <x v="553"/>
    <x v="1203"/>
    <n v="0"/>
    <x v="0"/>
    <x v="5"/>
    <x v="3"/>
  </r>
  <r>
    <x v="0"/>
    <s v="1791708040001"/>
    <x v="23"/>
    <x v="0"/>
    <x v="1"/>
    <x v="553"/>
    <x v="1203"/>
    <n v="0"/>
    <x v="0"/>
    <x v="5"/>
    <x v="3"/>
  </r>
  <r>
    <x v="0"/>
    <s v="1890001323001"/>
    <x v="24"/>
    <x v="0"/>
    <x v="1"/>
    <x v="553"/>
    <x v="1203"/>
    <n v="0"/>
    <x v="0"/>
    <x v="5"/>
    <x v="3"/>
  </r>
  <r>
    <x v="0"/>
    <s v="1890003628001"/>
    <x v="25"/>
    <x v="0"/>
    <x v="1"/>
    <x v="553"/>
    <x v="1203"/>
    <n v="0"/>
    <x v="0"/>
    <x v="5"/>
    <x v="3"/>
  </r>
  <r>
    <x v="0"/>
    <s v="1890037646001"/>
    <x v="26"/>
    <x v="0"/>
    <x v="1"/>
    <x v="553"/>
    <x v="1203"/>
    <n v="0"/>
    <x v="0"/>
    <x v="5"/>
    <x v="3"/>
  </r>
  <r>
    <x v="0"/>
    <s v="1890080967001"/>
    <x v="27"/>
    <x v="0"/>
    <x v="1"/>
    <x v="553"/>
    <x v="1203"/>
    <n v="0"/>
    <x v="0"/>
    <x v="5"/>
    <x v="3"/>
  </r>
  <r>
    <x v="0"/>
    <s v="1890141877001"/>
    <x v="28"/>
    <x v="0"/>
    <x v="1"/>
    <x v="553"/>
    <x v="1203"/>
    <n v="0"/>
    <x v="0"/>
    <x v="5"/>
    <x v="3"/>
  </r>
  <r>
    <x v="0"/>
    <s v="1891709591001"/>
    <x v="29"/>
    <x v="0"/>
    <x v="1"/>
    <x v="553"/>
    <x v="1203"/>
    <n v="0"/>
    <x v="0"/>
    <x v="5"/>
    <x v="3"/>
  </r>
  <r>
    <x v="0"/>
    <s v="1891710328001"/>
    <x v="30"/>
    <x v="0"/>
    <x v="1"/>
    <x v="553"/>
    <x v="1203"/>
    <n v="0"/>
    <x v="0"/>
    <x v="5"/>
    <x v="3"/>
  </r>
  <r>
    <x v="0"/>
    <s v="11"/>
    <x v="31"/>
    <x v="0"/>
    <x v="0"/>
    <x v="553"/>
    <x v="1203"/>
    <n v="0"/>
    <x v="0"/>
    <x v="5"/>
    <x v="3"/>
  </r>
  <r>
    <x v="0"/>
    <s v="11"/>
    <x v="31"/>
    <x v="0"/>
    <x v="1"/>
    <x v="553"/>
    <x v="1203"/>
    <n v="0"/>
    <x v="0"/>
    <x v="5"/>
    <x v="3"/>
  </r>
  <r>
    <x v="0"/>
    <s v="12"/>
    <x v="32"/>
    <x v="0"/>
    <x v="0"/>
    <x v="553"/>
    <x v="1203"/>
    <n v="0"/>
    <x v="0"/>
    <x v="5"/>
    <x v="3"/>
  </r>
  <r>
    <x v="0"/>
    <s v="12"/>
    <x v="32"/>
    <x v="0"/>
    <x v="1"/>
    <x v="553"/>
    <x v="1203"/>
    <n v="0"/>
    <x v="0"/>
    <x v="5"/>
    <x v="3"/>
  </r>
  <r>
    <x v="0"/>
    <s v="0190115798001"/>
    <x v="0"/>
    <x v="0"/>
    <x v="0"/>
    <x v="554"/>
    <x v="1204"/>
    <n v="0"/>
    <x v="0"/>
    <x v="5"/>
    <x v="3"/>
  </r>
  <r>
    <x v="0"/>
    <s v="0190155722001"/>
    <x v="1"/>
    <x v="0"/>
    <x v="0"/>
    <x v="554"/>
    <x v="1204"/>
    <n v="0"/>
    <x v="0"/>
    <x v="5"/>
    <x v="3"/>
  </r>
  <r>
    <x v="0"/>
    <s v="0290003288001"/>
    <x v="2"/>
    <x v="0"/>
    <x v="0"/>
    <x v="554"/>
    <x v="1204"/>
    <n v="0"/>
    <x v="0"/>
    <x v="5"/>
    <x v="3"/>
  </r>
  <r>
    <x v="0"/>
    <s v="0390027923001"/>
    <x v="3"/>
    <x v="0"/>
    <x v="0"/>
    <x v="554"/>
    <x v="1204"/>
    <n v="0"/>
    <x v="0"/>
    <x v="5"/>
    <x v="3"/>
  </r>
  <r>
    <x v="0"/>
    <s v="0490001883001"/>
    <x v="4"/>
    <x v="0"/>
    <x v="0"/>
    <x v="554"/>
    <x v="1204"/>
    <n v="0"/>
    <x v="0"/>
    <x v="5"/>
    <x v="3"/>
  </r>
  <r>
    <x v="0"/>
    <s v="0490002669001"/>
    <x v="5"/>
    <x v="0"/>
    <x v="0"/>
    <x v="554"/>
    <x v="1204"/>
    <n v="0"/>
    <x v="0"/>
    <x v="5"/>
    <x v="3"/>
  </r>
  <r>
    <x v="0"/>
    <s v="0590052000001"/>
    <x v="6"/>
    <x v="0"/>
    <x v="0"/>
    <x v="554"/>
    <x v="1204"/>
    <n v="0"/>
    <x v="0"/>
    <x v="5"/>
    <x v="3"/>
  </r>
  <r>
    <x v="0"/>
    <s v="0690045389001"/>
    <x v="7"/>
    <x v="0"/>
    <x v="0"/>
    <x v="554"/>
    <x v="1204"/>
    <n v="0"/>
    <x v="0"/>
    <x v="5"/>
    <x v="3"/>
  </r>
  <r>
    <x v="0"/>
    <s v="0691706710001"/>
    <x v="8"/>
    <x v="0"/>
    <x v="0"/>
    <x v="554"/>
    <x v="1204"/>
    <n v="0"/>
    <x v="0"/>
    <x v="5"/>
    <x v="3"/>
  </r>
  <r>
    <x v="0"/>
    <s v="0790024656001"/>
    <x v="9"/>
    <x v="0"/>
    <x v="0"/>
    <x v="554"/>
    <x v="1204"/>
    <n v="0"/>
    <x v="0"/>
    <x v="5"/>
    <x v="3"/>
  </r>
  <r>
    <x v="0"/>
    <s v="1090033456001"/>
    <x v="10"/>
    <x v="0"/>
    <x v="0"/>
    <x v="554"/>
    <x v="1204"/>
    <n v="0"/>
    <x v="0"/>
    <x v="5"/>
    <x v="3"/>
  </r>
  <r>
    <x v="0"/>
    <s v="1091720902001"/>
    <x v="11"/>
    <x v="0"/>
    <x v="0"/>
    <x v="554"/>
    <x v="1204"/>
    <n v="0"/>
    <x v="0"/>
    <x v="5"/>
    <x v="3"/>
  </r>
  <r>
    <x v="0"/>
    <s v="1190068389001"/>
    <x v="12"/>
    <x v="0"/>
    <x v="0"/>
    <x v="554"/>
    <x v="1204"/>
    <n v="0"/>
    <x v="0"/>
    <x v="5"/>
    <x v="3"/>
  </r>
  <r>
    <x v="0"/>
    <s v="1390013678001"/>
    <x v="13"/>
    <x v="0"/>
    <x v="0"/>
    <x v="554"/>
    <x v="1204"/>
    <n v="0"/>
    <x v="0"/>
    <x v="5"/>
    <x v="3"/>
  </r>
  <r>
    <x v="0"/>
    <s v="1690012606001"/>
    <x v="14"/>
    <x v="0"/>
    <x v="0"/>
    <x v="554"/>
    <x v="1204"/>
    <n v="0"/>
    <x v="0"/>
    <x v="5"/>
    <x v="3"/>
  </r>
  <r>
    <x v="0"/>
    <s v="1790093204001"/>
    <x v="15"/>
    <x v="0"/>
    <x v="0"/>
    <x v="554"/>
    <x v="1204"/>
    <n v="0"/>
    <x v="0"/>
    <x v="5"/>
    <x v="3"/>
  </r>
  <r>
    <x v="0"/>
    <s v="1790325083001"/>
    <x v="16"/>
    <x v="0"/>
    <x v="0"/>
    <x v="554"/>
    <x v="1204"/>
    <n v="0"/>
    <x v="0"/>
    <x v="5"/>
    <x v="3"/>
  </r>
  <r>
    <x v="0"/>
    <s v="1790451801001"/>
    <x v="17"/>
    <x v="0"/>
    <x v="0"/>
    <x v="554"/>
    <x v="1204"/>
    <n v="0"/>
    <x v="0"/>
    <x v="5"/>
    <x v="3"/>
  </r>
  <r>
    <x v="0"/>
    <s v="1790501469001"/>
    <x v="18"/>
    <x v="0"/>
    <x v="0"/>
    <x v="554"/>
    <x v="1204"/>
    <n v="0"/>
    <x v="0"/>
    <x v="5"/>
    <x v="3"/>
  </r>
  <r>
    <x v="0"/>
    <s v="1790567699001"/>
    <x v="19"/>
    <x v="0"/>
    <x v="0"/>
    <x v="554"/>
    <x v="1204"/>
    <n v="0"/>
    <x v="0"/>
    <x v="5"/>
    <x v="3"/>
  </r>
  <r>
    <x v="0"/>
    <s v="1790866084001"/>
    <x v="20"/>
    <x v="0"/>
    <x v="0"/>
    <x v="554"/>
    <x v="1204"/>
    <n v="0"/>
    <x v="0"/>
    <x v="5"/>
    <x v="3"/>
  </r>
  <r>
    <x v="0"/>
    <s v="1790900193001"/>
    <x v="21"/>
    <x v="0"/>
    <x v="0"/>
    <x v="554"/>
    <x v="1204"/>
    <n v="0"/>
    <x v="0"/>
    <x v="5"/>
    <x v="3"/>
  </r>
  <r>
    <x v="0"/>
    <s v="1790979016001"/>
    <x v="22"/>
    <x v="0"/>
    <x v="0"/>
    <x v="554"/>
    <x v="1204"/>
    <n v="0"/>
    <x v="0"/>
    <x v="5"/>
    <x v="3"/>
  </r>
  <r>
    <x v="0"/>
    <s v="1791708040001"/>
    <x v="23"/>
    <x v="0"/>
    <x v="0"/>
    <x v="554"/>
    <x v="1204"/>
    <n v="0"/>
    <x v="0"/>
    <x v="5"/>
    <x v="3"/>
  </r>
  <r>
    <x v="0"/>
    <s v="1890001323001"/>
    <x v="24"/>
    <x v="0"/>
    <x v="0"/>
    <x v="554"/>
    <x v="1204"/>
    <n v="0"/>
    <x v="0"/>
    <x v="5"/>
    <x v="3"/>
  </r>
  <r>
    <x v="0"/>
    <s v="1890003628001"/>
    <x v="25"/>
    <x v="0"/>
    <x v="0"/>
    <x v="554"/>
    <x v="1204"/>
    <n v="0"/>
    <x v="0"/>
    <x v="5"/>
    <x v="3"/>
  </r>
  <r>
    <x v="0"/>
    <s v="1890037646001"/>
    <x v="26"/>
    <x v="0"/>
    <x v="0"/>
    <x v="554"/>
    <x v="1204"/>
    <n v="0"/>
    <x v="0"/>
    <x v="5"/>
    <x v="3"/>
  </r>
  <r>
    <x v="0"/>
    <s v="1890080967001"/>
    <x v="27"/>
    <x v="0"/>
    <x v="0"/>
    <x v="554"/>
    <x v="1204"/>
    <n v="0"/>
    <x v="0"/>
    <x v="5"/>
    <x v="3"/>
  </r>
  <r>
    <x v="0"/>
    <s v="1890141877001"/>
    <x v="28"/>
    <x v="0"/>
    <x v="0"/>
    <x v="554"/>
    <x v="1204"/>
    <n v="0"/>
    <x v="0"/>
    <x v="5"/>
    <x v="3"/>
  </r>
  <r>
    <x v="0"/>
    <s v="1891709591001"/>
    <x v="29"/>
    <x v="0"/>
    <x v="0"/>
    <x v="554"/>
    <x v="1204"/>
    <n v="0"/>
    <x v="0"/>
    <x v="5"/>
    <x v="3"/>
  </r>
  <r>
    <x v="0"/>
    <s v="1891710328001"/>
    <x v="30"/>
    <x v="0"/>
    <x v="0"/>
    <x v="554"/>
    <x v="1204"/>
    <n v="0"/>
    <x v="0"/>
    <x v="5"/>
    <x v="3"/>
  </r>
  <r>
    <x v="0"/>
    <s v="0190115798001"/>
    <x v="0"/>
    <x v="0"/>
    <x v="1"/>
    <x v="554"/>
    <x v="1204"/>
    <n v="0"/>
    <x v="0"/>
    <x v="5"/>
    <x v="3"/>
  </r>
  <r>
    <x v="0"/>
    <s v="0190155722001"/>
    <x v="1"/>
    <x v="0"/>
    <x v="1"/>
    <x v="554"/>
    <x v="1204"/>
    <n v="0"/>
    <x v="0"/>
    <x v="5"/>
    <x v="3"/>
  </r>
  <r>
    <x v="0"/>
    <s v="0290003288001"/>
    <x v="2"/>
    <x v="0"/>
    <x v="1"/>
    <x v="554"/>
    <x v="1204"/>
    <n v="0"/>
    <x v="0"/>
    <x v="5"/>
    <x v="3"/>
  </r>
  <r>
    <x v="0"/>
    <s v="0390027923001"/>
    <x v="3"/>
    <x v="0"/>
    <x v="1"/>
    <x v="554"/>
    <x v="1204"/>
    <n v="0"/>
    <x v="0"/>
    <x v="5"/>
    <x v="3"/>
  </r>
  <r>
    <x v="0"/>
    <s v="0490001883001"/>
    <x v="4"/>
    <x v="0"/>
    <x v="1"/>
    <x v="554"/>
    <x v="1204"/>
    <n v="0"/>
    <x v="0"/>
    <x v="5"/>
    <x v="3"/>
  </r>
  <r>
    <x v="0"/>
    <s v="0490002669001"/>
    <x v="5"/>
    <x v="0"/>
    <x v="1"/>
    <x v="554"/>
    <x v="1204"/>
    <n v="0"/>
    <x v="0"/>
    <x v="5"/>
    <x v="3"/>
  </r>
  <r>
    <x v="0"/>
    <s v="0590052000001"/>
    <x v="6"/>
    <x v="0"/>
    <x v="1"/>
    <x v="554"/>
    <x v="1204"/>
    <n v="0"/>
    <x v="0"/>
    <x v="5"/>
    <x v="3"/>
  </r>
  <r>
    <x v="0"/>
    <s v="0690045389001"/>
    <x v="7"/>
    <x v="0"/>
    <x v="1"/>
    <x v="554"/>
    <x v="1204"/>
    <n v="0"/>
    <x v="0"/>
    <x v="5"/>
    <x v="3"/>
  </r>
  <r>
    <x v="0"/>
    <s v="0691706710001"/>
    <x v="8"/>
    <x v="0"/>
    <x v="1"/>
    <x v="554"/>
    <x v="1204"/>
    <n v="0"/>
    <x v="0"/>
    <x v="5"/>
    <x v="3"/>
  </r>
  <r>
    <x v="0"/>
    <s v="0790024656001"/>
    <x v="9"/>
    <x v="0"/>
    <x v="1"/>
    <x v="554"/>
    <x v="1204"/>
    <n v="0"/>
    <x v="0"/>
    <x v="5"/>
    <x v="3"/>
  </r>
  <r>
    <x v="0"/>
    <s v="1090033456001"/>
    <x v="10"/>
    <x v="0"/>
    <x v="1"/>
    <x v="554"/>
    <x v="1204"/>
    <n v="0"/>
    <x v="0"/>
    <x v="5"/>
    <x v="3"/>
  </r>
  <r>
    <x v="0"/>
    <s v="1091720902001"/>
    <x v="11"/>
    <x v="0"/>
    <x v="1"/>
    <x v="554"/>
    <x v="1204"/>
    <n v="0"/>
    <x v="0"/>
    <x v="5"/>
    <x v="3"/>
  </r>
  <r>
    <x v="0"/>
    <s v="1190068389001"/>
    <x v="12"/>
    <x v="0"/>
    <x v="1"/>
    <x v="554"/>
    <x v="1204"/>
    <n v="0"/>
    <x v="0"/>
    <x v="5"/>
    <x v="3"/>
  </r>
  <r>
    <x v="0"/>
    <s v="1390013678001"/>
    <x v="13"/>
    <x v="0"/>
    <x v="1"/>
    <x v="554"/>
    <x v="1204"/>
    <n v="0"/>
    <x v="0"/>
    <x v="5"/>
    <x v="3"/>
  </r>
  <r>
    <x v="0"/>
    <s v="1690012606001"/>
    <x v="14"/>
    <x v="0"/>
    <x v="1"/>
    <x v="554"/>
    <x v="1204"/>
    <n v="0"/>
    <x v="0"/>
    <x v="5"/>
    <x v="3"/>
  </r>
  <r>
    <x v="0"/>
    <s v="1790093204001"/>
    <x v="15"/>
    <x v="0"/>
    <x v="1"/>
    <x v="554"/>
    <x v="1204"/>
    <n v="0"/>
    <x v="0"/>
    <x v="5"/>
    <x v="3"/>
  </r>
  <r>
    <x v="0"/>
    <s v="1790325083001"/>
    <x v="16"/>
    <x v="0"/>
    <x v="1"/>
    <x v="554"/>
    <x v="1204"/>
    <n v="0"/>
    <x v="0"/>
    <x v="5"/>
    <x v="3"/>
  </r>
  <r>
    <x v="0"/>
    <s v="1790451801001"/>
    <x v="17"/>
    <x v="0"/>
    <x v="1"/>
    <x v="554"/>
    <x v="1204"/>
    <n v="0"/>
    <x v="0"/>
    <x v="5"/>
    <x v="3"/>
  </r>
  <r>
    <x v="0"/>
    <s v="1790501469001"/>
    <x v="18"/>
    <x v="0"/>
    <x v="1"/>
    <x v="554"/>
    <x v="1204"/>
    <n v="0"/>
    <x v="0"/>
    <x v="5"/>
    <x v="3"/>
  </r>
  <r>
    <x v="0"/>
    <s v="1790567699001"/>
    <x v="19"/>
    <x v="0"/>
    <x v="1"/>
    <x v="554"/>
    <x v="1204"/>
    <n v="0"/>
    <x v="0"/>
    <x v="5"/>
    <x v="3"/>
  </r>
  <r>
    <x v="0"/>
    <s v="1790866084001"/>
    <x v="20"/>
    <x v="0"/>
    <x v="1"/>
    <x v="554"/>
    <x v="1204"/>
    <n v="0"/>
    <x v="0"/>
    <x v="5"/>
    <x v="3"/>
  </r>
  <r>
    <x v="0"/>
    <s v="1790900193001"/>
    <x v="21"/>
    <x v="0"/>
    <x v="1"/>
    <x v="554"/>
    <x v="1204"/>
    <n v="0"/>
    <x v="0"/>
    <x v="5"/>
    <x v="3"/>
  </r>
  <r>
    <x v="0"/>
    <s v="1790979016001"/>
    <x v="22"/>
    <x v="0"/>
    <x v="1"/>
    <x v="554"/>
    <x v="1204"/>
    <n v="0"/>
    <x v="0"/>
    <x v="5"/>
    <x v="3"/>
  </r>
  <r>
    <x v="0"/>
    <s v="1791708040001"/>
    <x v="23"/>
    <x v="0"/>
    <x v="1"/>
    <x v="554"/>
    <x v="1204"/>
    <n v="0"/>
    <x v="0"/>
    <x v="5"/>
    <x v="3"/>
  </r>
  <r>
    <x v="0"/>
    <s v="1890001323001"/>
    <x v="24"/>
    <x v="0"/>
    <x v="1"/>
    <x v="554"/>
    <x v="1204"/>
    <n v="0"/>
    <x v="0"/>
    <x v="5"/>
    <x v="3"/>
  </r>
  <r>
    <x v="0"/>
    <s v="1890003628001"/>
    <x v="25"/>
    <x v="0"/>
    <x v="1"/>
    <x v="554"/>
    <x v="1204"/>
    <n v="0"/>
    <x v="0"/>
    <x v="5"/>
    <x v="3"/>
  </r>
  <r>
    <x v="0"/>
    <s v="1890037646001"/>
    <x v="26"/>
    <x v="0"/>
    <x v="1"/>
    <x v="554"/>
    <x v="1204"/>
    <n v="0"/>
    <x v="0"/>
    <x v="5"/>
    <x v="3"/>
  </r>
  <r>
    <x v="0"/>
    <s v="1890080967001"/>
    <x v="27"/>
    <x v="0"/>
    <x v="1"/>
    <x v="554"/>
    <x v="1204"/>
    <n v="0"/>
    <x v="0"/>
    <x v="5"/>
    <x v="3"/>
  </r>
  <r>
    <x v="0"/>
    <s v="1890141877001"/>
    <x v="28"/>
    <x v="0"/>
    <x v="1"/>
    <x v="554"/>
    <x v="1204"/>
    <n v="0"/>
    <x v="0"/>
    <x v="5"/>
    <x v="3"/>
  </r>
  <r>
    <x v="0"/>
    <s v="1891709591001"/>
    <x v="29"/>
    <x v="0"/>
    <x v="1"/>
    <x v="554"/>
    <x v="1204"/>
    <n v="0"/>
    <x v="0"/>
    <x v="5"/>
    <x v="3"/>
  </r>
  <r>
    <x v="0"/>
    <s v="1891710328001"/>
    <x v="30"/>
    <x v="0"/>
    <x v="1"/>
    <x v="554"/>
    <x v="1204"/>
    <n v="0"/>
    <x v="0"/>
    <x v="5"/>
    <x v="3"/>
  </r>
  <r>
    <x v="0"/>
    <s v="11"/>
    <x v="31"/>
    <x v="0"/>
    <x v="0"/>
    <x v="554"/>
    <x v="1204"/>
    <n v="0"/>
    <x v="0"/>
    <x v="5"/>
    <x v="3"/>
  </r>
  <r>
    <x v="0"/>
    <s v="11"/>
    <x v="31"/>
    <x v="0"/>
    <x v="1"/>
    <x v="554"/>
    <x v="1204"/>
    <n v="0"/>
    <x v="0"/>
    <x v="5"/>
    <x v="3"/>
  </r>
  <r>
    <x v="0"/>
    <s v="12"/>
    <x v="32"/>
    <x v="0"/>
    <x v="0"/>
    <x v="554"/>
    <x v="1204"/>
    <n v="0"/>
    <x v="0"/>
    <x v="5"/>
    <x v="3"/>
  </r>
  <r>
    <x v="0"/>
    <s v="12"/>
    <x v="32"/>
    <x v="0"/>
    <x v="1"/>
    <x v="554"/>
    <x v="1204"/>
    <n v="0"/>
    <x v="0"/>
    <x v="5"/>
    <x v="3"/>
  </r>
  <r>
    <x v="0"/>
    <s v="0190115798001"/>
    <x v="0"/>
    <x v="0"/>
    <x v="0"/>
    <x v="555"/>
    <x v="1205"/>
    <n v="132257215.44"/>
    <x v="0"/>
    <x v="5"/>
    <x v="2"/>
  </r>
  <r>
    <x v="0"/>
    <s v="0190155722001"/>
    <x v="1"/>
    <x v="0"/>
    <x v="0"/>
    <x v="555"/>
    <x v="1205"/>
    <n v="4026488.98"/>
    <x v="0"/>
    <x v="5"/>
    <x v="2"/>
  </r>
  <r>
    <x v="0"/>
    <s v="0290003288001"/>
    <x v="2"/>
    <x v="0"/>
    <x v="0"/>
    <x v="555"/>
    <x v="1205"/>
    <n v="0"/>
    <x v="0"/>
    <x v="5"/>
    <x v="2"/>
  </r>
  <r>
    <x v="0"/>
    <s v="0390027923001"/>
    <x v="3"/>
    <x v="0"/>
    <x v="0"/>
    <x v="555"/>
    <x v="1205"/>
    <n v="6600629.2599999998"/>
    <x v="0"/>
    <x v="5"/>
    <x v="2"/>
  </r>
  <r>
    <x v="0"/>
    <s v="0490001883001"/>
    <x v="4"/>
    <x v="0"/>
    <x v="0"/>
    <x v="555"/>
    <x v="1205"/>
    <n v="0"/>
    <x v="0"/>
    <x v="5"/>
    <x v="2"/>
  </r>
  <r>
    <x v="0"/>
    <s v="0490002669001"/>
    <x v="5"/>
    <x v="0"/>
    <x v="0"/>
    <x v="555"/>
    <x v="1205"/>
    <n v="0"/>
    <x v="0"/>
    <x v="5"/>
    <x v="2"/>
  </r>
  <r>
    <x v="0"/>
    <s v="0590052000001"/>
    <x v="6"/>
    <x v="0"/>
    <x v="0"/>
    <x v="555"/>
    <x v="1205"/>
    <n v="0"/>
    <x v="0"/>
    <x v="5"/>
    <x v="2"/>
  </r>
  <r>
    <x v="0"/>
    <s v="0690045389001"/>
    <x v="7"/>
    <x v="0"/>
    <x v="0"/>
    <x v="555"/>
    <x v="1205"/>
    <n v="0"/>
    <x v="0"/>
    <x v="5"/>
    <x v="2"/>
  </r>
  <r>
    <x v="0"/>
    <s v="0691706710001"/>
    <x v="8"/>
    <x v="0"/>
    <x v="0"/>
    <x v="555"/>
    <x v="1205"/>
    <n v="0"/>
    <x v="0"/>
    <x v="5"/>
    <x v="2"/>
  </r>
  <r>
    <x v="0"/>
    <s v="0790024656001"/>
    <x v="9"/>
    <x v="0"/>
    <x v="0"/>
    <x v="555"/>
    <x v="1205"/>
    <n v="0"/>
    <x v="0"/>
    <x v="5"/>
    <x v="2"/>
  </r>
  <r>
    <x v="0"/>
    <s v="1090033456001"/>
    <x v="10"/>
    <x v="0"/>
    <x v="0"/>
    <x v="555"/>
    <x v="1205"/>
    <n v="0"/>
    <x v="0"/>
    <x v="5"/>
    <x v="2"/>
  </r>
  <r>
    <x v="0"/>
    <s v="1091720902001"/>
    <x v="11"/>
    <x v="0"/>
    <x v="0"/>
    <x v="555"/>
    <x v="1205"/>
    <n v="0"/>
    <x v="0"/>
    <x v="5"/>
    <x v="2"/>
  </r>
  <r>
    <x v="0"/>
    <s v="1190068389001"/>
    <x v="12"/>
    <x v="0"/>
    <x v="0"/>
    <x v="555"/>
    <x v="1205"/>
    <n v="340922"/>
    <x v="0"/>
    <x v="5"/>
    <x v="2"/>
  </r>
  <r>
    <x v="0"/>
    <s v="1390013678001"/>
    <x v="13"/>
    <x v="0"/>
    <x v="0"/>
    <x v="555"/>
    <x v="1205"/>
    <n v="0"/>
    <x v="0"/>
    <x v="5"/>
    <x v="2"/>
  </r>
  <r>
    <x v="0"/>
    <s v="1690012606001"/>
    <x v="14"/>
    <x v="0"/>
    <x v="0"/>
    <x v="555"/>
    <x v="1205"/>
    <n v="0"/>
    <x v="0"/>
    <x v="5"/>
    <x v="2"/>
  </r>
  <r>
    <x v="0"/>
    <s v="1790093204001"/>
    <x v="15"/>
    <x v="0"/>
    <x v="0"/>
    <x v="555"/>
    <x v="1205"/>
    <n v="0"/>
    <x v="0"/>
    <x v="5"/>
    <x v="2"/>
  </r>
  <r>
    <x v="0"/>
    <s v="1790325083001"/>
    <x v="16"/>
    <x v="0"/>
    <x v="0"/>
    <x v="555"/>
    <x v="1205"/>
    <n v="3102253.52"/>
    <x v="0"/>
    <x v="5"/>
    <x v="2"/>
  </r>
  <r>
    <x v="0"/>
    <s v="1790451801001"/>
    <x v="17"/>
    <x v="0"/>
    <x v="0"/>
    <x v="555"/>
    <x v="1205"/>
    <n v="2990227.23"/>
    <x v="0"/>
    <x v="5"/>
    <x v="2"/>
  </r>
  <r>
    <x v="0"/>
    <s v="1790501469001"/>
    <x v="18"/>
    <x v="0"/>
    <x v="0"/>
    <x v="555"/>
    <x v="1205"/>
    <n v="2731200.59"/>
    <x v="0"/>
    <x v="5"/>
    <x v="2"/>
  </r>
  <r>
    <x v="0"/>
    <s v="1790567699001"/>
    <x v="19"/>
    <x v="0"/>
    <x v="0"/>
    <x v="555"/>
    <x v="1205"/>
    <n v="0"/>
    <x v="0"/>
    <x v="5"/>
    <x v="2"/>
  </r>
  <r>
    <x v="0"/>
    <s v="1790866084001"/>
    <x v="20"/>
    <x v="0"/>
    <x v="0"/>
    <x v="555"/>
    <x v="1205"/>
    <n v="22816089.359999999"/>
    <x v="0"/>
    <x v="5"/>
    <x v="2"/>
  </r>
  <r>
    <x v="0"/>
    <s v="1790900193001"/>
    <x v="21"/>
    <x v="0"/>
    <x v="0"/>
    <x v="555"/>
    <x v="1205"/>
    <n v="0"/>
    <x v="0"/>
    <x v="5"/>
    <x v="2"/>
  </r>
  <r>
    <x v="0"/>
    <s v="1790979016001"/>
    <x v="22"/>
    <x v="0"/>
    <x v="0"/>
    <x v="555"/>
    <x v="1205"/>
    <n v="0"/>
    <x v="0"/>
    <x v="5"/>
    <x v="2"/>
  </r>
  <r>
    <x v="0"/>
    <s v="1791708040001"/>
    <x v="23"/>
    <x v="0"/>
    <x v="0"/>
    <x v="555"/>
    <x v="1205"/>
    <n v="0"/>
    <x v="0"/>
    <x v="5"/>
    <x v="2"/>
  </r>
  <r>
    <x v="0"/>
    <s v="1890001323001"/>
    <x v="24"/>
    <x v="0"/>
    <x v="0"/>
    <x v="555"/>
    <x v="1205"/>
    <n v="5253857.0599999996"/>
    <x v="0"/>
    <x v="5"/>
    <x v="2"/>
  </r>
  <r>
    <x v="0"/>
    <s v="1890003628001"/>
    <x v="25"/>
    <x v="0"/>
    <x v="0"/>
    <x v="555"/>
    <x v="1205"/>
    <n v="0"/>
    <x v="0"/>
    <x v="5"/>
    <x v="2"/>
  </r>
  <r>
    <x v="0"/>
    <s v="1890037646001"/>
    <x v="26"/>
    <x v="0"/>
    <x v="0"/>
    <x v="555"/>
    <x v="1205"/>
    <n v="0"/>
    <x v="0"/>
    <x v="5"/>
    <x v="2"/>
  </r>
  <r>
    <x v="0"/>
    <s v="1890080967001"/>
    <x v="27"/>
    <x v="0"/>
    <x v="0"/>
    <x v="555"/>
    <x v="1205"/>
    <n v="0"/>
    <x v="0"/>
    <x v="5"/>
    <x v="2"/>
  </r>
  <r>
    <x v="0"/>
    <s v="1890141877001"/>
    <x v="28"/>
    <x v="0"/>
    <x v="0"/>
    <x v="555"/>
    <x v="1205"/>
    <n v="0"/>
    <x v="0"/>
    <x v="5"/>
    <x v="2"/>
  </r>
  <r>
    <x v="0"/>
    <s v="1891709591001"/>
    <x v="29"/>
    <x v="0"/>
    <x v="0"/>
    <x v="555"/>
    <x v="1205"/>
    <n v="0"/>
    <x v="0"/>
    <x v="5"/>
    <x v="2"/>
  </r>
  <r>
    <x v="0"/>
    <s v="1891710328001"/>
    <x v="30"/>
    <x v="0"/>
    <x v="0"/>
    <x v="555"/>
    <x v="1205"/>
    <n v="0"/>
    <x v="0"/>
    <x v="5"/>
    <x v="2"/>
  </r>
  <r>
    <x v="0"/>
    <s v="0190115798001"/>
    <x v="0"/>
    <x v="0"/>
    <x v="1"/>
    <x v="555"/>
    <x v="1205"/>
    <n v="136085613.90000001"/>
    <x v="0"/>
    <x v="5"/>
    <x v="2"/>
  </r>
  <r>
    <x v="0"/>
    <s v="0190155722001"/>
    <x v="1"/>
    <x v="0"/>
    <x v="1"/>
    <x v="555"/>
    <x v="1205"/>
    <n v="4272729.41"/>
    <x v="0"/>
    <x v="5"/>
    <x v="2"/>
  </r>
  <r>
    <x v="0"/>
    <s v="0290003288001"/>
    <x v="2"/>
    <x v="0"/>
    <x v="1"/>
    <x v="555"/>
    <x v="1205"/>
    <n v="0"/>
    <x v="0"/>
    <x v="5"/>
    <x v="2"/>
  </r>
  <r>
    <x v="0"/>
    <s v="0390027923001"/>
    <x v="3"/>
    <x v="0"/>
    <x v="1"/>
    <x v="555"/>
    <x v="1205"/>
    <n v="6686642.6699999999"/>
    <x v="0"/>
    <x v="5"/>
    <x v="2"/>
  </r>
  <r>
    <x v="0"/>
    <s v="0490001883001"/>
    <x v="4"/>
    <x v="0"/>
    <x v="1"/>
    <x v="555"/>
    <x v="1205"/>
    <n v="0"/>
    <x v="0"/>
    <x v="5"/>
    <x v="2"/>
  </r>
  <r>
    <x v="0"/>
    <s v="0490002669001"/>
    <x v="5"/>
    <x v="0"/>
    <x v="1"/>
    <x v="555"/>
    <x v="1205"/>
    <n v="0"/>
    <x v="0"/>
    <x v="5"/>
    <x v="2"/>
  </r>
  <r>
    <x v="0"/>
    <s v="0590052000001"/>
    <x v="6"/>
    <x v="0"/>
    <x v="1"/>
    <x v="555"/>
    <x v="1205"/>
    <n v="0"/>
    <x v="0"/>
    <x v="5"/>
    <x v="2"/>
  </r>
  <r>
    <x v="0"/>
    <s v="0690045389001"/>
    <x v="7"/>
    <x v="0"/>
    <x v="1"/>
    <x v="555"/>
    <x v="1205"/>
    <n v="0"/>
    <x v="0"/>
    <x v="5"/>
    <x v="2"/>
  </r>
  <r>
    <x v="0"/>
    <s v="0691706710001"/>
    <x v="8"/>
    <x v="0"/>
    <x v="1"/>
    <x v="555"/>
    <x v="1205"/>
    <n v="0"/>
    <x v="0"/>
    <x v="5"/>
    <x v="2"/>
  </r>
  <r>
    <x v="0"/>
    <s v="0790024656001"/>
    <x v="9"/>
    <x v="0"/>
    <x v="1"/>
    <x v="555"/>
    <x v="1205"/>
    <n v="0"/>
    <x v="0"/>
    <x v="5"/>
    <x v="2"/>
  </r>
  <r>
    <x v="0"/>
    <s v="1090033456001"/>
    <x v="10"/>
    <x v="0"/>
    <x v="1"/>
    <x v="555"/>
    <x v="1205"/>
    <n v="0"/>
    <x v="0"/>
    <x v="5"/>
    <x v="2"/>
  </r>
  <r>
    <x v="0"/>
    <s v="1091720902001"/>
    <x v="11"/>
    <x v="0"/>
    <x v="1"/>
    <x v="555"/>
    <x v="1205"/>
    <n v="0"/>
    <x v="0"/>
    <x v="5"/>
    <x v="2"/>
  </r>
  <r>
    <x v="0"/>
    <s v="1190068389001"/>
    <x v="12"/>
    <x v="0"/>
    <x v="1"/>
    <x v="555"/>
    <x v="1205"/>
    <n v="347471"/>
    <x v="0"/>
    <x v="5"/>
    <x v="2"/>
  </r>
  <r>
    <x v="0"/>
    <s v="1390013678001"/>
    <x v="13"/>
    <x v="0"/>
    <x v="1"/>
    <x v="555"/>
    <x v="1205"/>
    <n v="0"/>
    <x v="0"/>
    <x v="5"/>
    <x v="2"/>
  </r>
  <r>
    <x v="0"/>
    <s v="1690012606001"/>
    <x v="14"/>
    <x v="0"/>
    <x v="1"/>
    <x v="555"/>
    <x v="1205"/>
    <n v="0"/>
    <x v="0"/>
    <x v="5"/>
    <x v="2"/>
  </r>
  <r>
    <x v="0"/>
    <s v="1790093204001"/>
    <x v="15"/>
    <x v="0"/>
    <x v="1"/>
    <x v="555"/>
    <x v="1205"/>
    <n v="0"/>
    <x v="0"/>
    <x v="5"/>
    <x v="2"/>
  </r>
  <r>
    <x v="0"/>
    <s v="1790325083001"/>
    <x v="16"/>
    <x v="0"/>
    <x v="1"/>
    <x v="555"/>
    <x v="1205"/>
    <n v="2934666.54"/>
    <x v="0"/>
    <x v="5"/>
    <x v="2"/>
  </r>
  <r>
    <x v="0"/>
    <s v="1790451801001"/>
    <x v="17"/>
    <x v="0"/>
    <x v="1"/>
    <x v="555"/>
    <x v="1205"/>
    <n v="2919085.51"/>
    <x v="0"/>
    <x v="5"/>
    <x v="2"/>
  </r>
  <r>
    <x v="0"/>
    <s v="1790501469001"/>
    <x v="18"/>
    <x v="0"/>
    <x v="1"/>
    <x v="555"/>
    <x v="1205"/>
    <n v="3383328.69"/>
    <x v="0"/>
    <x v="5"/>
    <x v="2"/>
  </r>
  <r>
    <x v="0"/>
    <s v="1790567699001"/>
    <x v="19"/>
    <x v="0"/>
    <x v="1"/>
    <x v="555"/>
    <x v="1205"/>
    <n v="0"/>
    <x v="0"/>
    <x v="5"/>
    <x v="2"/>
  </r>
  <r>
    <x v="0"/>
    <s v="1790866084001"/>
    <x v="20"/>
    <x v="0"/>
    <x v="1"/>
    <x v="555"/>
    <x v="1205"/>
    <n v="24432336.940000001"/>
    <x v="0"/>
    <x v="5"/>
    <x v="2"/>
  </r>
  <r>
    <x v="0"/>
    <s v="1790900193001"/>
    <x v="21"/>
    <x v="0"/>
    <x v="1"/>
    <x v="555"/>
    <x v="1205"/>
    <n v="0"/>
    <x v="0"/>
    <x v="5"/>
    <x v="2"/>
  </r>
  <r>
    <x v="0"/>
    <s v="1790979016001"/>
    <x v="22"/>
    <x v="0"/>
    <x v="1"/>
    <x v="555"/>
    <x v="1205"/>
    <n v="0"/>
    <x v="0"/>
    <x v="5"/>
    <x v="2"/>
  </r>
  <r>
    <x v="0"/>
    <s v="1791708040001"/>
    <x v="23"/>
    <x v="0"/>
    <x v="1"/>
    <x v="555"/>
    <x v="1205"/>
    <n v="0"/>
    <x v="0"/>
    <x v="5"/>
    <x v="2"/>
  </r>
  <r>
    <x v="0"/>
    <s v="1890001323001"/>
    <x v="24"/>
    <x v="0"/>
    <x v="1"/>
    <x v="555"/>
    <x v="1205"/>
    <n v="5300985.41"/>
    <x v="0"/>
    <x v="5"/>
    <x v="2"/>
  </r>
  <r>
    <x v="0"/>
    <s v="1890003628001"/>
    <x v="25"/>
    <x v="0"/>
    <x v="1"/>
    <x v="555"/>
    <x v="1205"/>
    <n v="0"/>
    <x v="0"/>
    <x v="5"/>
    <x v="2"/>
  </r>
  <r>
    <x v="0"/>
    <s v="1890037646001"/>
    <x v="26"/>
    <x v="0"/>
    <x v="1"/>
    <x v="555"/>
    <x v="1205"/>
    <n v="0"/>
    <x v="0"/>
    <x v="5"/>
    <x v="2"/>
  </r>
  <r>
    <x v="0"/>
    <s v="1890080967001"/>
    <x v="27"/>
    <x v="0"/>
    <x v="1"/>
    <x v="555"/>
    <x v="1205"/>
    <n v="0"/>
    <x v="0"/>
    <x v="5"/>
    <x v="2"/>
  </r>
  <r>
    <x v="0"/>
    <s v="1890141877001"/>
    <x v="28"/>
    <x v="0"/>
    <x v="1"/>
    <x v="555"/>
    <x v="1205"/>
    <n v="0"/>
    <x v="0"/>
    <x v="5"/>
    <x v="2"/>
  </r>
  <r>
    <x v="0"/>
    <s v="1891709591001"/>
    <x v="29"/>
    <x v="0"/>
    <x v="1"/>
    <x v="555"/>
    <x v="1205"/>
    <n v="0"/>
    <x v="0"/>
    <x v="5"/>
    <x v="2"/>
  </r>
  <r>
    <x v="0"/>
    <s v="1891710328001"/>
    <x v="30"/>
    <x v="0"/>
    <x v="1"/>
    <x v="555"/>
    <x v="1205"/>
    <n v="0"/>
    <x v="0"/>
    <x v="5"/>
    <x v="2"/>
  </r>
  <r>
    <x v="0"/>
    <s v="11"/>
    <x v="31"/>
    <x v="0"/>
    <x v="0"/>
    <x v="555"/>
    <x v="1205"/>
    <n v="180118883.44"/>
    <x v="0"/>
    <x v="5"/>
    <x v="2"/>
  </r>
  <r>
    <x v="0"/>
    <s v="11"/>
    <x v="31"/>
    <x v="0"/>
    <x v="1"/>
    <x v="555"/>
    <x v="1205"/>
    <n v="186362860.06999993"/>
    <x v="0"/>
    <x v="5"/>
    <x v="2"/>
  </r>
  <r>
    <x v="0"/>
    <s v="12"/>
    <x v="32"/>
    <x v="0"/>
    <x v="0"/>
    <x v="555"/>
    <x v="1205"/>
    <n v="180118883.44"/>
    <x v="0"/>
    <x v="5"/>
    <x v="2"/>
  </r>
  <r>
    <x v="0"/>
    <s v="12"/>
    <x v="32"/>
    <x v="0"/>
    <x v="1"/>
    <x v="555"/>
    <x v="1205"/>
    <n v="186362860.06999993"/>
    <x v="0"/>
    <x v="5"/>
    <x v="2"/>
  </r>
  <r>
    <x v="0"/>
    <s v="0190115798001"/>
    <x v="0"/>
    <x v="0"/>
    <x v="0"/>
    <x v="183"/>
    <x v="1206"/>
    <n v="0"/>
    <x v="0"/>
    <x v="5"/>
    <x v="3"/>
  </r>
  <r>
    <x v="0"/>
    <s v="0190155722001"/>
    <x v="1"/>
    <x v="0"/>
    <x v="0"/>
    <x v="183"/>
    <x v="1206"/>
    <n v="0"/>
    <x v="0"/>
    <x v="5"/>
    <x v="3"/>
  </r>
  <r>
    <x v="0"/>
    <s v="0290003288001"/>
    <x v="2"/>
    <x v="0"/>
    <x v="0"/>
    <x v="183"/>
    <x v="1206"/>
    <n v="0"/>
    <x v="0"/>
    <x v="5"/>
    <x v="3"/>
  </r>
  <r>
    <x v="0"/>
    <s v="0390027923001"/>
    <x v="3"/>
    <x v="0"/>
    <x v="0"/>
    <x v="183"/>
    <x v="1206"/>
    <n v="0"/>
    <x v="0"/>
    <x v="5"/>
    <x v="3"/>
  </r>
  <r>
    <x v="0"/>
    <s v="0490001883001"/>
    <x v="4"/>
    <x v="0"/>
    <x v="0"/>
    <x v="183"/>
    <x v="1206"/>
    <n v="0"/>
    <x v="0"/>
    <x v="5"/>
    <x v="3"/>
  </r>
  <r>
    <x v="0"/>
    <s v="0490002669001"/>
    <x v="5"/>
    <x v="0"/>
    <x v="0"/>
    <x v="183"/>
    <x v="1206"/>
    <n v="0"/>
    <x v="0"/>
    <x v="5"/>
    <x v="3"/>
  </r>
  <r>
    <x v="0"/>
    <s v="0590052000001"/>
    <x v="6"/>
    <x v="0"/>
    <x v="0"/>
    <x v="183"/>
    <x v="1206"/>
    <n v="0"/>
    <x v="0"/>
    <x v="5"/>
    <x v="3"/>
  </r>
  <r>
    <x v="0"/>
    <s v="0690045389001"/>
    <x v="7"/>
    <x v="0"/>
    <x v="0"/>
    <x v="183"/>
    <x v="1206"/>
    <n v="0"/>
    <x v="0"/>
    <x v="5"/>
    <x v="3"/>
  </r>
  <r>
    <x v="0"/>
    <s v="0691706710001"/>
    <x v="8"/>
    <x v="0"/>
    <x v="0"/>
    <x v="183"/>
    <x v="1206"/>
    <n v="0"/>
    <x v="0"/>
    <x v="5"/>
    <x v="3"/>
  </r>
  <r>
    <x v="0"/>
    <s v="0790024656001"/>
    <x v="9"/>
    <x v="0"/>
    <x v="0"/>
    <x v="183"/>
    <x v="1206"/>
    <n v="0"/>
    <x v="0"/>
    <x v="5"/>
    <x v="3"/>
  </r>
  <r>
    <x v="0"/>
    <s v="1090033456001"/>
    <x v="10"/>
    <x v="0"/>
    <x v="0"/>
    <x v="183"/>
    <x v="1206"/>
    <n v="0"/>
    <x v="0"/>
    <x v="5"/>
    <x v="3"/>
  </r>
  <r>
    <x v="0"/>
    <s v="1091720902001"/>
    <x v="11"/>
    <x v="0"/>
    <x v="0"/>
    <x v="183"/>
    <x v="1206"/>
    <n v="0"/>
    <x v="0"/>
    <x v="5"/>
    <x v="3"/>
  </r>
  <r>
    <x v="0"/>
    <s v="1190068389001"/>
    <x v="12"/>
    <x v="0"/>
    <x v="0"/>
    <x v="183"/>
    <x v="1206"/>
    <n v="0"/>
    <x v="0"/>
    <x v="5"/>
    <x v="3"/>
  </r>
  <r>
    <x v="0"/>
    <s v="1390013678001"/>
    <x v="13"/>
    <x v="0"/>
    <x v="0"/>
    <x v="183"/>
    <x v="1206"/>
    <n v="0"/>
    <x v="0"/>
    <x v="5"/>
    <x v="3"/>
  </r>
  <r>
    <x v="0"/>
    <s v="1690012606001"/>
    <x v="14"/>
    <x v="0"/>
    <x v="0"/>
    <x v="183"/>
    <x v="1206"/>
    <n v="0"/>
    <x v="0"/>
    <x v="5"/>
    <x v="3"/>
  </r>
  <r>
    <x v="0"/>
    <s v="1790093204001"/>
    <x v="15"/>
    <x v="0"/>
    <x v="0"/>
    <x v="183"/>
    <x v="1206"/>
    <n v="0"/>
    <x v="0"/>
    <x v="5"/>
    <x v="3"/>
  </r>
  <r>
    <x v="0"/>
    <s v="1790325083001"/>
    <x v="16"/>
    <x v="0"/>
    <x v="0"/>
    <x v="183"/>
    <x v="1206"/>
    <n v="0"/>
    <x v="0"/>
    <x v="5"/>
    <x v="3"/>
  </r>
  <r>
    <x v="0"/>
    <s v="1790451801001"/>
    <x v="17"/>
    <x v="0"/>
    <x v="0"/>
    <x v="183"/>
    <x v="1206"/>
    <n v="0"/>
    <x v="0"/>
    <x v="5"/>
    <x v="3"/>
  </r>
  <r>
    <x v="0"/>
    <s v="1790501469001"/>
    <x v="18"/>
    <x v="0"/>
    <x v="0"/>
    <x v="183"/>
    <x v="1206"/>
    <n v="0"/>
    <x v="0"/>
    <x v="5"/>
    <x v="3"/>
  </r>
  <r>
    <x v="0"/>
    <s v="1790567699001"/>
    <x v="19"/>
    <x v="0"/>
    <x v="0"/>
    <x v="183"/>
    <x v="1206"/>
    <n v="0"/>
    <x v="0"/>
    <x v="5"/>
    <x v="3"/>
  </r>
  <r>
    <x v="0"/>
    <s v="1790866084001"/>
    <x v="20"/>
    <x v="0"/>
    <x v="0"/>
    <x v="183"/>
    <x v="1206"/>
    <n v="0"/>
    <x v="0"/>
    <x v="5"/>
    <x v="3"/>
  </r>
  <r>
    <x v="0"/>
    <s v="1790900193001"/>
    <x v="21"/>
    <x v="0"/>
    <x v="0"/>
    <x v="183"/>
    <x v="1206"/>
    <n v="0"/>
    <x v="0"/>
    <x v="5"/>
    <x v="3"/>
  </r>
  <r>
    <x v="0"/>
    <s v="1790979016001"/>
    <x v="22"/>
    <x v="0"/>
    <x v="0"/>
    <x v="183"/>
    <x v="1206"/>
    <n v="0"/>
    <x v="0"/>
    <x v="5"/>
    <x v="3"/>
  </r>
  <r>
    <x v="0"/>
    <s v="1791708040001"/>
    <x v="23"/>
    <x v="0"/>
    <x v="0"/>
    <x v="183"/>
    <x v="1206"/>
    <n v="0"/>
    <x v="0"/>
    <x v="5"/>
    <x v="3"/>
  </r>
  <r>
    <x v="0"/>
    <s v="1890001323001"/>
    <x v="24"/>
    <x v="0"/>
    <x v="0"/>
    <x v="183"/>
    <x v="1206"/>
    <n v="0"/>
    <x v="0"/>
    <x v="5"/>
    <x v="3"/>
  </r>
  <r>
    <x v="0"/>
    <s v="1890003628001"/>
    <x v="25"/>
    <x v="0"/>
    <x v="0"/>
    <x v="183"/>
    <x v="1206"/>
    <n v="0"/>
    <x v="0"/>
    <x v="5"/>
    <x v="3"/>
  </r>
  <r>
    <x v="0"/>
    <s v="1890037646001"/>
    <x v="26"/>
    <x v="0"/>
    <x v="0"/>
    <x v="183"/>
    <x v="1206"/>
    <n v="0"/>
    <x v="0"/>
    <x v="5"/>
    <x v="3"/>
  </r>
  <r>
    <x v="0"/>
    <s v="1890080967001"/>
    <x v="27"/>
    <x v="0"/>
    <x v="0"/>
    <x v="183"/>
    <x v="1206"/>
    <n v="0"/>
    <x v="0"/>
    <x v="5"/>
    <x v="3"/>
  </r>
  <r>
    <x v="0"/>
    <s v="1890141877001"/>
    <x v="28"/>
    <x v="0"/>
    <x v="0"/>
    <x v="183"/>
    <x v="1206"/>
    <n v="0"/>
    <x v="0"/>
    <x v="5"/>
    <x v="3"/>
  </r>
  <r>
    <x v="0"/>
    <s v="1891709591001"/>
    <x v="29"/>
    <x v="0"/>
    <x v="0"/>
    <x v="183"/>
    <x v="1206"/>
    <n v="0"/>
    <x v="0"/>
    <x v="5"/>
    <x v="3"/>
  </r>
  <r>
    <x v="0"/>
    <s v="1891710328001"/>
    <x v="30"/>
    <x v="0"/>
    <x v="0"/>
    <x v="183"/>
    <x v="1206"/>
    <n v="0"/>
    <x v="0"/>
    <x v="5"/>
    <x v="3"/>
  </r>
  <r>
    <x v="0"/>
    <s v="0190115798001"/>
    <x v="0"/>
    <x v="0"/>
    <x v="1"/>
    <x v="183"/>
    <x v="1206"/>
    <n v="0"/>
    <x v="0"/>
    <x v="5"/>
    <x v="3"/>
  </r>
  <r>
    <x v="0"/>
    <s v="0190155722001"/>
    <x v="1"/>
    <x v="0"/>
    <x v="1"/>
    <x v="183"/>
    <x v="1206"/>
    <n v="0"/>
    <x v="0"/>
    <x v="5"/>
    <x v="3"/>
  </r>
  <r>
    <x v="0"/>
    <s v="0290003288001"/>
    <x v="2"/>
    <x v="0"/>
    <x v="1"/>
    <x v="183"/>
    <x v="1206"/>
    <n v="0"/>
    <x v="0"/>
    <x v="5"/>
    <x v="3"/>
  </r>
  <r>
    <x v="0"/>
    <s v="0390027923001"/>
    <x v="3"/>
    <x v="0"/>
    <x v="1"/>
    <x v="183"/>
    <x v="1206"/>
    <n v="0"/>
    <x v="0"/>
    <x v="5"/>
    <x v="3"/>
  </r>
  <r>
    <x v="0"/>
    <s v="0490001883001"/>
    <x v="4"/>
    <x v="0"/>
    <x v="1"/>
    <x v="183"/>
    <x v="1206"/>
    <n v="0"/>
    <x v="0"/>
    <x v="5"/>
    <x v="3"/>
  </r>
  <r>
    <x v="0"/>
    <s v="0490002669001"/>
    <x v="5"/>
    <x v="0"/>
    <x v="1"/>
    <x v="183"/>
    <x v="1206"/>
    <n v="0"/>
    <x v="0"/>
    <x v="5"/>
    <x v="3"/>
  </r>
  <r>
    <x v="0"/>
    <s v="0590052000001"/>
    <x v="6"/>
    <x v="0"/>
    <x v="1"/>
    <x v="183"/>
    <x v="1206"/>
    <n v="0"/>
    <x v="0"/>
    <x v="5"/>
    <x v="3"/>
  </r>
  <r>
    <x v="0"/>
    <s v="0690045389001"/>
    <x v="7"/>
    <x v="0"/>
    <x v="1"/>
    <x v="183"/>
    <x v="1206"/>
    <n v="0"/>
    <x v="0"/>
    <x v="5"/>
    <x v="3"/>
  </r>
  <r>
    <x v="0"/>
    <s v="0691706710001"/>
    <x v="8"/>
    <x v="0"/>
    <x v="1"/>
    <x v="183"/>
    <x v="1206"/>
    <n v="0"/>
    <x v="0"/>
    <x v="5"/>
    <x v="3"/>
  </r>
  <r>
    <x v="0"/>
    <s v="0790024656001"/>
    <x v="9"/>
    <x v="0"/>
    <x v="1"/>
    <x v="183"/>
    <x v="1206"/>
    <n v="0"/>
    <x v="0"/>
    <x v="5"/>
    <x v="3"/>
  </r>
  <r>
    <x v="0"/>
    <s v="1090033456001"/>
    <x v="10"/>
    <x v="0"/>
    <x v="1"/>
    <x v="183"/>
    <x v="1206"/>
    <n v="0"/>
    <x v="0"/>
    <x v="5"/>
    <x v="3"/>
  </r>
  <r>
    <x v="0"/>
    <s v="1091720902001"/>
    <x v="11"/>
    <x v="0"/>
    <x v="1"/>
    <x v="183"/>
    <x v="1206"/>
    <n v="0"/>
    <x v="0"/>
    <x v="5"/>
    <x v="3"/>
  </r>
  <r>
    <x v="0"/>
    <s v="1190068389001"/>
    <x v="12"/>
    <x v="0"/>
    <x v="1"/>
    <x v="183"/>
    <x v="1206"/>
    <n v="0"/>
    <x v="0"/>
    <x v="5"/>
    <x v="3"/>
  </r>
  <r>
    <x v="0"/>
    <s v="1390013678001"/>
    <x v="13"/>
    <x v="0"/>
    <x v="1"/>
    <x v="183"/>
    <x v="1206"/>
    <n v="0"/>
    <x v="0"/>
    <x v="5"/>
    <x v="3"/>
  </r>
  <r>
    <x v="0"/>
    <s v="1690012606001"/>
    <x v="14"/>
    <x v="0"/>
    <x v="1"/>
    <x v="183"/>
    <x v="1206"/>
    <n v="0"/>
    <x v="0"/>
    <x v="5"/>
    <x v="3"/>
  </r>
  <r>
    <x v="0"/>
    <s v="1790093204001"/>
    <x v="15"/>
    <x v="0"/>
    <x v="1"/>
    <x v="183"/>
    <x v="1206"/>
    <n v="0"/>
    <x v="0"/>
    <x v="5"/>
    <x v="3"/>
  </r>
  <r>
    <x v="0"/>
    <s v="1790325083001"/>
    <x v="16"/>
    <x v="0"/>
    <x v="1"/>
    <x v="183"/>
    <x v="1206"/>
    <n v="0"/>
    <x v="0"/>
    <x v="5"/>
    <x v="3"/>
  </r>
  <r>
    <x v="0"/>
    <s v="1790451801001"/>
    <x v="17"/>
    <x v="0"/>
    <x v="1"/>
    <x v="183"/>
    <x v="1206"/>
    <n v="22700"/>
    <x v="0"/>
    <x v="5"/>
    <x v="3"/>
  </r>
  <r>
    <x v="0"/>
    <s v="1790501469001"/>
    <x v="18"/>
    <x v="0"/>
    <x v="1"/>
    <x v="183"/>
    <x v="1206"/>
    <n v="0"/>
    <x v="0"/>
    <x v="5"/>
    <x v="3"/>
  </r>
  <r>
    <x v="0"/>
    <s v="1790567699001"/>
    <x v="19"/>
    <x v="0"/>
    <x v="1"/>
    <x v="183"/>
    <x v="1206"/>
    <n v="0"/>
    <x v="0"/>
    <x v="5"/>
    <x v="3"/>
  </r>
  <r>
    <x v="0"/>
    <s v="1790866084001"/>
    <x v="20"/>
    <x v="0"/>
    <x v="1"/>
    <x v="183"/>
    <x v="1206"/>
    <n v="0"/>
    <x v="0"/>
    <x v="5"/>
    <x v="3"/>
  </r>
  <r>
    <x v="0"/>
    <s v="1790900193001"/>
    <x v="21"/>
    <x v="0"/>
    <x v="1"/>
    <x v="183"/>
    <x v="1206"/>
    <n v="0"/>
    <x v="0"/>
    <x v="5"/>
    <x v="3"/>
  </r>
  <r>
    <x v="0"/>
    <s v="1790979016001"/>
    <x v="22"/>
    <x v="0"/>
    <x v="1"/>
    <x v="183"/>
    <x v="1206"/>
    <n v="0"/>
    <x v="0"/>
    <x v="5"/>
    <x v="3"/>
  </r>
  <r>
    <x v="0"/>
    <s v="1791708040001"/>
    <x v="23"/>
    <x v="0"/>
    <x v="1"/>
    <x v="183"/>
    <x v="1206"/>
    <n v="0"/>
    <x v="0"/>
    <x v="5"/>
    <x v="3"/>
  </r>
  <r>
    <x v="0"/>
    <s v="1890001323001"/>
    <x v="24"/>
    <x v="0"/>
    <x v="1"/>
    <x v="183"/>
    <x v="1206"/>
    <n v="0"/>
    <x v="0"/>
    <x v="5"/>
    <x v="3"/>
  </r>
  <r>
    <x v="0"/>
    <s v="1890003628001"/>
    <x v="25"/>
    <x v="0"/>
    <x v="1"/>
    <x v="183"/>
    <x v="1206"/>
    <n v="0"/>
    <x v="0"/>
    <x v="5"/>
    <x v="3"/>
  </r>
  <r>
    <x v="0"/>
    <s v="1890037646001"/>
    <x v="26"/>
    <x v="0"/>
    <x v="1"/>
    <x v="183"/>
    <x v="1206"/>
    <n v="0"/>
    <x v="0"/>
    <x v="5"/>
    <x v="3"/>
  </r>
  <r>
    <x v="0"/>
    <s v="1890080967001"/>
    <x v="27"/>
    <x v="0"/>
    <x v="1"/>
    <x v="183"/>
    <x v="1206"/>
    <n v="0"/>
    <x v="0"/>
    <x v="5"/>
    <x v="3"/>
  </r>
  <r>
    <x v="0"/>
    <s v="1890141877001"/>
    <x v="28"/>
    <x v="0"/>
    <x v="1"/>
    <x v="183"/>
    <x v="1206"/>
    <n v="0"/>
    <x v="0"/>
    <x v="5"/>
    <x v="3"/>
  </r>
  <r>
    <x v="0"/>
    <s v="1891709591001"/>
    <x v="29"/>
    <x v="0"/>
    <x v="1"/>
    <x v="183"/>
    <x v="1206"/>
    <n v="0"/>
    <x v="0"/>
    <x v="5"/>
    <x v="3"/>
  </r>
  <r>
    <x v="0"/>
    <s v="1891710328001"/>
    <x v="30"/>
    <x v="0"/>
    <x v="1"/>
    <x v="183"/>
    <x v="1206"/>
    <n v="0"/>
    <x v="0"/>
    <x v="5"/>
    <x v="3"/>
  </r>
  <r>
    <x v="0"/>
    <s v="11"/>
    <x v="31"/>
    <x v="0"/>
    <x v="0"/>
    <x v="183"/>
    <x v="1206"/>
    <n v="0"/>
    <x v="0"/>
    <x v="5"/>
    <x v="3"/>
  </r>
  <r>
    <x v="0"/>
    <s v="11"/>
    <x v="31"/>
    <x v="0"/>
    <x v="1"/>
    <x v="183"/>
    <x v="1206"/>
    <n v="22700"/>
    <x v="0"/>
    <x v="5"/>
    <x v="3"/>
  </r>
  <r>
    <x v="0"/>
    <s v="12"/>
    <x v="32"/>
    <x v="0"/>
    <x v="0"/>
    <x v="183"/>
    <x v="1206"/>
    <n v="0"/>
    <x v="0"/>
    <x v="5"/>
    <x v="3"/>
  </r>
  <r>
    <x v="0"/>
    <s v="12"/>
    <x v="32"/>
    <x v="0"/>
    <x v="1"/>
    <x v="183"/>
    <x v="1206"/>
    <n v="22700"/>
    <x v="0"/>
    <x v="5"/>
    <x v="3"/>
  </r>
  <r>
    <x v="0"/>
    <s v="0190115798001"/>
    <x v="0"/>
    <x v="0"/>
    <x v="0"/>
    <x v="184"/>
    <x v="1207"/>
    <n v="132257215.44"/>
    <x v="0"/>
    <x v="5"/>
    <x v="3"/>
  </r>
  <r>
    <x v="0"/>
    <s v="0190155722001"/>
    <x v="1"/>
    <x v="0"/>
    <x v="0"/>
    <x v="184"/>
    <x v="1207"/>
    <n v="1721400.39"/>
    <x v="0"/>
    <x v="5"/>
    <x v="3"/>
  </r>
  <r>
    <x v="0"/>
    <s v="0290003288001"/>
    <x v="2"/>
    <x v="0"/>
    <x v="0"/>
    <x v="184"/>
    <x v="1207"/>
    <n v="0"/>
    <x v="0"/>
    <x v="5"/>
    <x v="3"/>
  </r>
  <r>
    <x v="0"/>
    <s v="0390027923001"/>
    <x v="3"/>
    <x v="0"/>
    <x v="0"/>
    <x v="184"/>
    <x v="1207"/>
    <n v="4558788.8600000003"/>
    <x v="0"/>
    <x v="5"/>
    <x v="3"/>
  </r>
  <r>
    <x v="0"/>
    <s v="0490001883001"/>
    <x v="4"/>
    <x v="0"/>
    <x v="0"/>
    <x v="184"/>
    <x v="1207"/>
    <n v="0"/>
    <x v="0"/>
    <x v="5"/>
    <x v="3"/>
  </r>
  <r>
    <x v="0"/>
    <s v="0490002669001"/>
    <x v="5"/>
    <x v="0"/>
    <x v="0"/>
    <x v="184"/>
    <x v="1207"/>
    <n v="0"/>
    <x v="0"/>
    <x v="5"/>
    <x v="3"/>
  </r>
  <r>
    <x v="0"/>
    <s v="0590052000001"/>
    <x v="6"/>
    <x v="0"/>
    <x v="0"/>
    <x v="184"/>
    <x v="1207"/>
    <n v="0"/>
    <x v="0"/>
    <x v="5"/>
    <x v="3"/>
  </r>
  <r>
    <x v="0"/>
    <s v="0690045389001"/>
    <x v="7"/>
    <x v="0"/>
    <x v="0"/>
    <x v="184"/>
    <x v="1207"/>
    <n v="0"/>
    <x v="0"/>
    <x v="5"/>
    <x v="3"/>
  </r>
  <r>
    <x v="0"/>
    <s v="0691706710001"/>
    <x v="8"/>
    <x v="0"/>
    <x v="0"/>
    <x v="184"/>
    <x v="1207"/>
    <n v="0"/>
    <x v="0"/>
    <x v="5"/>
    <x v="3"/>
  </r>
  <r>
    <x v="0"/>
    <s v="0790024656001"/>
    <x v="9"/>
    <x v="0"/>
    <x v="0"/>
    <x v="184"/>
    <x v="1207"/>
    <n v="0"/>
    <x v="0"/>
    <x v="5"/>
    <x v="3"/>
  </r>
  <r>
    <x v="0"/>
    <s v="1090033456001"/>
    <x v="10"/>
    <x v="0"/>
    <x v="0"/>
    <x v="184"/>
    <x v="1207"/>
    <n v="0"/>
    <x v="0"/>
    <x v="5"/>
    <x v="3"/>
  </r>
  <r>
    <x v="0"/>
    <s v="1091720902001"/>
    <x v="11"/>
    <x v="0"/>
    <x v="0"/>
    <x v="184"/>
    <x v="1207"/>
    <n v="0"/>
    <x v="0"/>
    <x v="5"/>
    <x v="3"/>
  </r>
  <r>
    <x v="0"/>
    <s v="1190068389001"/>
    <x v="12"/>
    <x v="0"/>
    <x v="0"/>
    <x v="184"/>
    <x v="1207"/>
    <n v="182321"/>
    <x v="0"/>
    <x v="5"/>
    <x v="3"/>
  </r>
  <r>
    <x v="0"/>
    <s v="1390013678001"/>
    <x v="13"/>
    <x v="0"/>
    <x v="0"/>
    <x v="184"/>
    <x v="1207"/>
    <n v="0"/>
    <x v="0"/>
    <x v="5"/>
    <x v="3"/>
  </r>
  <r>
    <x v="0"/>
    <s v="1690012606001"/>
    <x v="14"/>
    <x v="0"/>
    <x v="0"/>
    <x v="184"/>
    <x v="1207"/>
    <n v="0"/>
    <x v="0"/>
    <x v="5"/>
    <x v="3"/>
  </r>
  <r>
    <x v="0"/>
    <s v="1790093204001"/>
    <x v="15"/>
    <x v="0"/>
    <x v="0"/>
    <x v="184"/>
    <x v="1207"/>
    <n v="0"/>
    <x v="0"/>
    <x v="5"/>
    <x v="3"/>
  </r>
  <r>
    <x v="0"/>
    <s v="1790325083001"/>
    <x v="16"/>
    <x v="0"/>
    <x v="0"/>
    <x v="184"/>
    <x v="1207"/>
    <n v="1913270.28"/>
    <x v="0"/>
    <x v="5"/>
    <x v="3"/>
  </r>
  <r>
    <x v="0"/>
    <s v="1790451801001"/>
    <x v="17"/>
    <x v="0"/>
    <x v="0"/>
    <x v="184"/>
    <x v="1207"/>
    <n v="1392073.39"/>
    <x v="0"/>
    <x v="5"/>
    <x v="3"/>
  </r>
  <r>
    <x v="0"/>
    <s v="1790501469001"/>
    <x v="18"/>
    <x v="0"/>
    <x v="0"/>
    <x v="184"/>
    <x v="1207"/>
    <n v="556366.5"/>
    <x v="0"/>
    <x v="5"/>
    <x v="3"/>
  </r>
  <r>
    <x v="0"/>
    <s v="1790567699001"/>
    <x v="19"/>
    <x v="0"/>
    <x v="0"/>
    <x v="184"/>
    <x v="1207"/>
    <n v="0"/>
    <x v="0"/>
    <x v="5"/>
    <x v="3"/>
  </r>
  <r>
    <x v="0"/>
    <s v="1790866084001"/>
    <x v="20"/>
    <x v="0"/>
    <x v="0"/>
    <x v="184"/>
    <x v="1207"/>
    <n v="22602089.359999999"/>
    <x v="0"/>
    <x v="5"/>
    <x v="3"/>
  </r>
  <r>
    <x v="0"/>
    <s v="1790900193001"/>
    <x v="21"/>
    <x v="0"/>
    <x v="0"/>
    <x v="184"/>
    <x v="1207"/>
    <n v="0"/>
    <x v="0"/>
    <x v="5"/>
    <x v="3"/>
  </r>
  <r>
    <x v="0"/>
    <s v="1790979016001"/>
    <x v="22"/>
    <x v="0"/>
    <x v="0"/>
    <x v="184"/>
    <x v="1207"/>
    <n v="0"/>
    <x v="0"/>
    <x v="5"/>
    <x v="3"/>
  </r>
  <r>
    <x v="0"/>
    <s v="1791708040001"/>
    <x v="23"/>
    <x v="0"/>
    <x v="0"/>
    <x v="184"/>
    <x v="1207"/>
    <n v="0"/>
    <x v="0"/>
    <x v="5"/>
    <x v="3"/>
  </r>
  <r>
    <x v="0"/>
    <s v="1890001323001"/>
    <x v="24"/>
    <x v="0"/>
    <x v="0"/>
    <x v="184"/>
    <x v="1207"/>
    <n v="5231871.0599999996"/>
    <x v="0"/>
    <x v="5"/>
    <x v="3"/>
  </r>
  <r>
    <x v="0"/>
    <s v="1890003628001"/>
    <x v="25"/>
    <x v="0"/>
    <x v="0"/>
    <x v="184"/>
    <x v="1207"/>
    <n v="0"/>
    <x v="0"/>
    <x v="5"/>
    <x v="3"/>
  </r>
  <r>
    <x v="0"/>
    <s v="1890037646001"/>
    <x v="26"/>
    <x v="0"/>
    <x v="0"/>
    <x v="184"/>
    <x v="1207"/>
    <n v="0"/>
    <x v="0"/>
    <x v="5"/>
    <x v="3"/>
  </r>
  <r>
    <x v="0"/>
    <s v="1890080967001"/>
    <x v="27"/>
    <x v="0"/>
    <x v="0"/>
    <x v="184"/>
    <x v="1207"/>
    <n v="0"/>
    <x v="0"/>
    <x v="5"/>
    <x v="3"/>
  </r>
  <r>
    <x v="0"/>
    <s v="1890141877001"/>
    <x v="28"/>
    <x v="0"/>
    <x v="0"/>
    <x v="184"/>
    <x v="1207"/>
    <n v="0"/>
    <x v="0"/>
    <x v="5"/>
    <x v="3"/>
  </r>
  <r>
    <x v="0"/>
    <s v="1891709591001"/>
    <x v="29"/>
    <x v="0"/>
    <x v="0"/>
    <x v="184"/>
    <x v="1207"/>
    <n v="0"/>
    <x v="0"/>
    <x v="5"/>
    <x v="3"/>
  </r>
  <r>
    <x v="0"/>
    <s v="1891710328001"/>
    <x v="30"/>
    <x v="0"/>
    <x v="0"/>
    <x v="184"/>
    <x v="1207"/>
    <n v="0"/>
    <x v="0"/>
    <x v="5"/>
    <x v="3"/>
  </r>
  <r>
    <x v="0"/>
    <s v="0190115798001"/>
    <x v="0"/>
    <x v="0"/>
    <x v="1"/>
    <x v="184"/>
    <x v="1207"/>
    <n v="136085613.90000001"/>
    <x v="0"/>
    <x v="5"/>
    <x v="3"/>
  </r>
  <r>
    <x v="0"/>
    <s v="0190155722001"/>
    <x v="1"/>
    <x v="0"/>
    <x v="1"/>
    <x v="184"/>
    <x v="1207"/>
    <n v="1837076.09"/>
    <x v="0"/>
    <x v="5"/>
    <x v="3"/>
  </r>
  <r>
    <x v="0"/>
    <s v="0290003288001"/>
    <x v="2"/>
    <x v="0"/>
    <x v="1"/>
    <x v="184"/>
    <x v="1207"/>
    <n v="0"/>
    <x v="0"/>
    <x v="5"/>
    <x v="3"/>
  </r>
  <r>
    <x v="0"/>
    <s v="0390027923001"/>
    <x v="3"/>
    <x v="0"/>
    <x v="1"/>
    <x v="184"/>
    <x v="1207"/>
    <n v="4626102.16"/>
    <x v="0"/>
    <x v="5"/>
    <x v="3"/>
  </r>
  <r>
    <x v="0"/>
    <s v="0490001883001"/>
    <x v="4"/>
    <x v="0"/>
    <x v="1"/>
    <x v="184"/>
    <x v="1207"/>
    <n v="0"/>
    <x v="0"/>
    <x v="5"/>
    <x v="3"/>
  </r>
  <r>
    <x v="0"/>
    <s v="0490002669001"/>
    <x v="5"/>
    <x v="0"/>
    <x v="1"/>
    <x v="184"/>
    <x v="1207"/>
    <n v="0"/>
    <x v="0"/>
    <x v="5"/>
    <x v="3"/>
  </r>
  <r>
    <x v="0"/>
    <s v="0590052000001"/>
    <x v="6"/>
    <x v="0"/>
    <x v="1"/>
    <x v="184"/>
    <x v="1207"/>
    <n v="0"/>
    <x v="0"/>
    <x v="5"/>
    <x v="3"/>
  </r>
  <r>
    <x v="0"/>
    <s v="0690045389001"/>
    <x v="7"/>
    <x v="0"/>
    <x v="1"/>
    <x v="184"/>
    <x v="1207"/>
    <n v="0"/>
    <x v="0"/>
    <x v="5"/>
    <x v="3"/>
  </r>
  <r>
    <x v="0"/>
    <s v="0691706710001"/>
    <x v="8"/>
    <x v="0"/>
    <x v="1"/>
    <x v="184"/>
    <x v="1207"/>
    <n v="0"/>
    <x v="0"/>
    <x v="5"/>
    <x v="3"/>
  </r>
  <r>
    <x v="0"/>
    <s v="0790024656001"/>
    <x v="9"/>
    <x v="0"/>
    <x v="1"/>
    <x v="184"/>
    <x v="1207"/>
    <n v="0"/>
    <x v="0"/>
    <x v="5"/>
    <x v="3"/>
  </r>
  <r>
    <x v="0"/>
    <s v="1090033456001"/>
    <x v="10"/>
    <x v="0"/>
    <x v="1"/>
    <x v="184"/>
    <x v="1207"/>
    <n v="0"/>
    <x v="0"/>
    <x v="5"/>
    <x v="3"/>
  </r>
  <r>
    <x v="0"/>
    <s v="1091720902001"/>
    <x v="11"/>
    <x v="0"/>
    <x v="1"/>
    <x v="184"/>
    <x v="1207"/>
    <n v="0"/>
    <x v="0"/>
    <x v="5"/>
    <x v="3"/>
  </r>
  <r>
    <x v="0"/>
    <s v="1190068389001"/>
    <x v="12"/>
    <x v="0"/>
    <x v="1"/>
    <x v="184"/>
    <x v="1207"/>
    <n v="187171"/>
    <x v="0"/>
    <x v="5"/>
    <x v="3"/>
  </r>
  <r>
    <x v="0"/>
    <s v="1390013678001"/>
    <x v="13"/>
    <x v="0"/>
    <x v="1"/>
    <x v="184"/>
    <x v="1207"/>
    <n v="0"/>
    <x v="0"/>
    <x v="5"/>
    <x v="3"/>
  </r>
  <r>
    <x v="0"/>
    <s v="1690012606001"/>
    <x v="14"/>
    <x v="0"/>
    <x v="1"/>
    <x v="184"/>
    <x v="1207"/>
    <n v="0"/>
    <x v="0"/>
    <x v="5"/>
    <x v="3"/>
  </r>
  <r>
    <x v="0"/>
    <s v="1790093204001"/>
    <x v="15"/>
    <x v="0"/>
    <x v="1"/>
    <x v="184"/>
    <x v="1207"/>
    <n v="0"/>
    <x v="0"/>
    <x v="5"/>
    <x v="3"/>
  </r>
  <r>
    <x v="0"/>
    <s v="1790325083001"/>
    <x v="16"/>
    <x v="0"/>
    <x v="1"/>
    <x v="184"/>
    <x v="1207"/>
    <n v="1891066.76"/>
    <x v="0"/>
    <x v="5"/>
    <x v="3"/>
  </r>
  <r>
    <x v="0"/>
    <s v="1790451801001"/>
    <x v="17"/>
    <x v="0"/>
    <x v="1"/>
    <x v="184"/>
    <x v="1207"/>
    <n v="1414447.12"/>
    <x v="0"/>
    <x v="5"/>
    <x v="3"/>
  </r>
  <r>
    <x v="0"/>
    <s v="1790501469001"/>
    <x v="18"/>
    <x v="0"/>
    <x v="1"/>
    <x v="184"/>
    <x v="1207"/>
    <n v="861953.61"/>
    <x v="0"/>
    <x v="5"/>
    <x v="3"/>
  </r>
  <r>
    <x v="0"/>
    <s v="1790567699001"/>
    <x v="19"/>
    <x v="0"/>
    <x v="1"/>
    <x v="184"/>
    <x v="1207"/>
    <n v="0"/>
    <x v="0"/>
    <x v="5"/>
    <x v="3"/>
  </r>
  <r>
    <x v="0"/>
    <s v="1790866084001"/>
    <x v="20"/>
    <x v="0"/>
    <x v="1"/>
    <x v="184"/>
    <x v="1207"/>
    <n v="24432336.940000001"/>
    <x v="0"/>
    <x v="5"/>
    <x v="3"/>
  </r>
  <r>
    <x v="0"/>
    <s v="1790900193001"/>
    <x v="21"/>
    <x v="0"/>
    <x v="1"/>
    <x v="184"/>
    <x v="1207"/>
    <n v="0"/>
    <x v="0"/>
    <x v="5"/>
    <x v="3"/>
  </r>
  <r>
    <x v="0"/>
    <s v="1790979016001"/>
    <x v="22"/>
    <x v="0"/>
    <x v="1"/>
    <x v="184"/>
    <x v="1207"/>
    <n v="0"/>
    <x v="0"/>
    <x v="5"/>
    <x v="3"/>
  </r>
  <r>
    <x v="0"/>
    <s v="1791708040001"/>
    <x v="23"/>
    <x v="0"/>
    <x v="1"/>
    <x v="184"/>
    <x v="1207"/>
    <n v="0"/>
    <x v="0"/>
    <x v="5"/>
    <x v="3"/>
  </r>
  <r>
    <x v="0"/>
    <s v="1890001323001"/>
    <x v="24"/>
    <x v="0"/>
    <x v="1"/>
    <x v="184"/>
    <x v="1207"/>
    <n v="5278999.41"/>
    <x v="0"/>
    <x v="5"/>
    <x v="3"/>
  </r>
  <r>
    <x v="0"/>
    <s v="1890003628001"/>
    <x v="25"/>
    <x v="0"/>
    <x v="1"/>
    <x v="184"/>
    <x v="1207"/>
    <n v="0"/>
    <x v="0"/>
    <x v="5"/>
    <x v="3"/>
  </r>
  <r>
    <x v="0"/>
    <s v="1890037646001"/>
    <x v="26"/>
    <x v="0"/>
    <x v="1"/>
    <x v="184"/>
    <x v="1207"/>
    <n v="0"/>
    <x v="0"/>
    <x v="5"/>
    <x v="3"/>
  </r>
  <r>
    <x v="0"/>
    <s v="1890080967001"/>
    <x v="27"/>
    <x v="0"/>
    <x v="1"/>
    <x v="184"/>
    <x v="1207"/>
    <n v="0"/>
    <x v="0"/>
    <x v="5"/>
    <x v="3"/>
  </r>
  <r>
    <x v="0"/>
    <s v="1890141877001"/>
    <x v="28"/>
    <x v="0"/>
    <x v="1"/>
    <x v="184"/>
    <x v="1207"/>
    <n v="0"/>
    <x v="0"/>
    <x v="5"/>
    <x v="3"/>
  </r>
  <r>
    <x v="0"/>
    <s v="1891709591001"/>
    <x v="29"/>
    <x v="0"/>
    <x v="1"/>
    <x v="184"/>
    <x v="1207"/>
    <n v="0"/>
    <x v="0"/>
    <x v="5"/>
    <x v="3"/>
  </r>
  <r>
    <x v="0"/>
    <s v="1891710328001"/>
    <x v="30"/>
    <x v="0"/>
    <x v="1"/>
    <x v="184"/>
    <x v="1207"/>
    <n v="0"/>
    <x v="0"/>
    <x v="5"/>
    <x v="3"/>
  </r>
  <r>
    <x v="0"/>
    <s v="11"/>
    <x v="31"/>
    <x v="0"/>
    <x v="0"/>
    <x v="184"/>
    <x v="1207"/>
    <n v="170415396.27999997"/>
    <x v="0"/>
    <x v="5"/>
    <x v="3"/>
  </r>
  <r>
    <x v="0"/>
    <s v="11"/>
    <x v="31"/>
    <x v="0"/>
    <x v="1"/>
    <x v="184"/>
    <x v="1207"/>
    <n v="176614766.99000001"/>
    <x v="0"/>
    <x v="5"/>
    <x v="3"/>
  </r>
  <r>
    <x v="0"/>
    <s v="12"/>
    <x v="32"/>
    <x v="0"/>
    <x v="0"/>
    <x v="184"/>
    <x v="1207"/>
    <n v="170415396.27999997"/>
    <x v="0"/>
    <x v="5"/>
    <x v="3"/>
  </r>
  <r>
    <x v="0"/>
    <s v="12"/>
    <x v="32"/>
    <x v="0"/>
    <x v="1"/>
    <x v="184"/>
    <x v="1207"/>
    <n v="176614766.99000001"/>
    <x v="0"/>
    <x v="5"/>
    <x v="3"/>
  </r>
  <r>
    <x v="0"/>
    <s v="0190115798001"/>
    <x v="0"/>
    <x v="0"/>
    <x v="0"/>
    <x v="185"/>
    <x v="1208"/>
    <n v="0"/>
    <x v="0"/>
    <x v="5"/>
    <x v="3"/>
  </r>
  <r>
    <x v="0"/>
    <s v="0190155722001"/>
    <x v="1"/>
    <x v="0"/>
    <x v="0"/>
    <x v="185"/>
    <x v="1208"/>
    <n v="0"/>
    <x v="0"/>
    <x v="5"/>
    <x v="3"/>
  </r>
  <r>
    <x v="0"/>
    <s v="0290003288001"/>
    <x v="2"/>
    <x v="0"/>
    <x v="0"/>
    <x v="185"/>
    <x v="1208"/>
    <n v="0"/>
    <x v="0"/>
    <x v="5"/>
    <x v="3"/>
  </r>
  <r>
    <x v="0"/>
    <s v="0390027923001"/>
    <x v="3"/>
    <x v="0"/>
    <x v="0"/>
    <x v="185"/>
    <x v="1208"/>
    <n v="0"/>
    <x v="0"/>
    <x v="5"/>
    <x v="3"/>
  </r>
  <r>
    <x v="0"/>
    <s v="0490001883001"/>
    <x v="4"/>
    <x v="0"/>
    <x v="0"/>
    <x v="185"/>
    <x v="1208"/>
    <n v="0"/>
    <x v="0"/>
    <x v="5"/>
    <x v="3"/>
  </r>
  <r>
    <x v="0"/>
    <s v="0490002669001"/>
    <x v="5"/>
    <x v="0"/>
    <x v="0"/>
    <x v="185"/>
    <x v="1208"/>
    <n v="0"/>
    <x v="0"/>
    <x v="5"/>
    <x v="3"/>
  </r>
  <r>
    <x v="0"/>
    <s v="0590052000001"/>
    <x v="6"/>
    <x v="0"/>
    <x v="0"/>
    <x v="185"/>
    <x v="1208"/>
    <n v="0"/>
    <x v="0"/>
    <x v="5"/>
    <x v="3"/>
  </r>
  <r>
    <x v="0"/>
    <s v="0690045389001"/>
    <x v="7"/>
    <x v="0"/>
    <x v="0"/>
    <x v="185"/>
    <x v="1208"/>
    <n v="0"/>
    <x v="0"/>
    <x v="5"/>
    <x v="3"/>
  </r>
  <r>
    <x v="0"/>
    <s v="0691706710001"/>
    <x v="8"/>
    <x v="0"/>
    <x v="0"/>
    <x v="185"/>
    <x v="1208"/>
    <n v="0"/>
    <x v="0"/>
    <x v="5"/>
    <x v="3"/>
  </r>
  <r>
    <x v="0"/>
    <s v="0790024656001"/>
    <x v="9"/>
    <x v="0"/>
    <x v="0"/>
    <x v="185"/>
    <x v="1208"/>
    <n v="0"/>
    <x v="0"/>
    <x v="5"/>
    <x v="3"/>
  </r>
  <r>
    <x v="0"/>
    <s v="1090033456001"/>
    <x v="10"/>
    <x v="0"/>
    <x v="0"/>
    <x v="185"/>
    <x v="1208"/>
    <n v="0"/>
    <x v="0"/>
    <x v="5"/>
    <x v="3"/>
  </r>
  <r>
    <x v="0"/>
    <s v="1091720902001"/>
    <x v="11"/>
    <x v="0"/>
    <x v="0"/>
    <x v="185"/>
    <x v="1208"/>
    <n v="0"/>
    <x v="0"/>
    <x v="5"/>
    <x v="3"/>
  </r>
  <r>
    <x v="0"/>
    <s v="1190068389001"/>
    <x v="12"/>
    <x v="0"/>
    <x v="0"/>
    <x v="185"/>
    <x v="1208"/>
    <n v="0"/>
    <x v="0"/>
    <x v="5"/>
    <x v="3"/>
  </r>
  <r>
    <x v="0"/>
    <s v="1390013678001"/>
    <x v="13"/>
    <x v="0"/>
    <x v="0"/>
    <x v="185"/>
    <x v="1208"/>
    <n v="0"/>
    <x v="0"/>
    <x v="5"/>
    <x v="3"/>
  </r>
  <r>
    <x v="0"/>
    <s v="1690012606001"/>
    <x v="14"/>
    <x v="0"/>
    <x v="0"/>
    <x v="185"/>
    <x v="1208"/>
    <n v="0"/>
    <x v="0"/>
    <x v="5"/>
    <x v="3"/>
  </r>
  <r>
    <x v="0"/>
    <s v="1790093204001"/>
    <x v="15"/>
    <x v="0"/>
    <x v="0"/>
    <x v="185"/>
    <x v="1208"/>
    <n v="0"/>
    <x v="0"/>
    <x v="5"/>
    <x v="3"/>
  </r>
  <r>
    <x v="0"/>
    <s v="1790325083001"/>
    <x v="16"/>
    <x v="0"/>
    <x v="0"/>
    <x v="185"/>
    <x v="1208"/>
    <n v="357502.35"/>
    <x v="0"/>
    <x v="5"/>
    <x v="3"/>
  </r>
  <r>
    <x v="0"/>
    <s v="1790451801001"/>
    <x v="17"/>
    <x v="0"/>
    <x v="0"/>
    <x v="185"/>
    <x v="1208"/>
    <n v="1382953.84"/>
    <x v="0"/>
    <x v="5"/>
    <x v="3"/>
  </r>
  <r>
    <x v="0"/>
    <s v="1790501469001"/>
    <x v="18"/>
    <x v="0"/>
    <x v="0"/>
    <x v="185"/>
    <x v="1208"/>
    <n v="252270"/>
    <x v="0"/>
    <x v="5"/>
    <x v="3"/>
  </r>
  <r>
    <x v="0"/>
    <s v="1790567699001"/>
    <x v="19"/>
    <x v="0"/>
    <x v="0"/>
    <x v="185"/>
    <x v="1208"/>
    <n v="0"/>
    <x v="0"/>
    <x v="5"/>
    <x v="3"/>
  </r>
  <r>
    <x v="0"/>
    <s v="1790866084001"/>
    <x v="20"/>
    <x v="0"/>
    <x v="0"/>
    <x v="185"/>
    <x v="1208"/>
    <n v="38000"/>
    <x v="0"/>
    <x v="5"/>
    <x v="3"/>
  </r>
  <r>
    <x v="0"/>
    <s v="1790900193001"/>
    <x v="21"/>
    <x v="0"/>
    <x v="0"/>
    <x v="185"/>
    <x v="1208"/>
    <n v="0"/>
    <x v="0"/>
    <x v="5"/>
    <x v="3"/>
  </r>
  <r>
    <x v="0"/>
    <s v="1790979016001"/>
    <x v="22"/>
    <x v="0"/>
    <x v="0"/>
    <x v="185"/>
    <x v="1208"/>
    <n v="0"/>
    <x v="0"/>
    <x v="5"/>
    <x v="3"/>
  </r>
  <r>
    <x v="0"/>
    <s v="1791708040001"/>
    <x v="23"/>
    <x v="0"/>
    <x v="0"/>
    <x v="185"/>
    <x v="1208"/>
    <n v="0"/>
    <x v="0"/>
    <x v="5"/>
    <x v="3"/>
  </r>
  <r>
    <x v="0"/>
    <s v="1890001323001"/>
    <x v="24"/>
    <x v="0"/>
    <x v="0"/>
    <x v="185"/>
    <x v="1208"/>
    <n v="0"/>
    <x v="0"/>
    <x v="5"/>
    <x v="3"/>
  </r>
  <r>
    <x v="0"/>
    <s v="1890003628001"/>
    <x v="25"/>
    <x v="0"/>
    <x v="0"/>
    <x v="185"/>
    <x v="1208"/>
    <n v="0"/>
    <x v="0"/>
    <x v="5"/>
    <x v="3"/>
  </r>
  <r>
    <x v="0"/>
    <s v="1890037646001"/>
    <x v="26"/>
    <x v="0"/>
    <x v="0"/>
    <x v="185"/>
    <x v="1208"/>
    <n v="0"/>
    <x v="0"/>
    <x v="5"/>
    <x v="3"/>
  </r>
  <r>
    <x v="0"/>
    <s v="1890080967001"/>
    <x v="27"/>
    <x v="0"/>
    <x v="0"/>
    <x v="185"/>
    <x v="1208"/>
    <n v="0"/>
    <x v="0"/>
    <x v="5"/>
    <x v="3"/>
  </r>
  <r>
    <x v="0"/>
    <s v="1890141877001"/>
    <x v="28"/>
    <x v="0"/>
    <x v="0"/>
    <x v="185"/>
    <x v="1208"/>
    <n v="0"/>
    <x v="0"/>
    <x v="5"/>
    <x v="3"/>
  </r>
  <r>
    <x v="0"/>
    <s v="1891709591001"/>
    <x v="29"/>
    <x v="0"/>
    <x v="0"/>
    <x v="185"/>
    <x v="1208"/>
    <n v="0"/>
    <x v="0"/>
    <x v="5"/>
    <x v="3"/>
  </r>
  <r>
    <x v="0"/>
    <s v="1891710328001"/>
    <x v="30"/>
    <x v="0"/>
    <x v="0"/>
    <x v="185"/>
    <x v="1208"/>
    <n v="0"/>
    <x v="0"/>
    <x v="5"/>
    <x v="3"/>
  </r>
  <r>
    <x v="0"/>
    <s v="0190115798001"/>
    <x v="0"/>
    <x v="0"/>
    <x v="1"/>
    <x v="185"/>
    <x v="1208"/>
    <n v="0"/>
    <x v="0"/>
    <x v="5"/>
    <x v="3"/>
  </r>
  <r>
    <x v="0"/>
    <s v="0190155722001"/>
    <x v="1"/>
    <x v="0"/>
    <x v="1"/>
    <x v="185"/>
    <x v="1208"/>
    <n v="0"/>
    <x v="0"/>
    <x v="5"/>
    <x v="3"/>
  </r>
  <r>
    <x v="0"/>
    <s v="0290003288001"/>
    <x v="2"/>
    <x v="0"/>
    <x v="1"/>
    <x v="185"/>
    <x v="1208"/>
    <n v="0"/>
    <x v="0"/>
    <x v="5"/>
    <x v="3"/>
  </r>
  <r>
    <x v="0"/>
    <s v="0390027923001"/>
    <x v="3"/>
    <x v="0"/>
    <x v="1"/>
    <x v="185"/>
    <x v="1208"/>
    <n v="0"/>
    <x v="0"/>
    <x v="5"/>
    <x v="3"/>
  </r>
  <r>
    <x v="0"/>
    <s v="0490001883001"/>
    <x v="4"/>
    <x v="0"/>
    <x v="1"/>
    <x v="185"/>
    <x v="1208"/>
    <n v="0"/>
    <x v="0"/>
    <x v="5"/>
    <x v="3"/>
  </r>
  <r>
    <x v="0"/>
    <s v="0490002669001"/>
    <x v="5"/>
    <x v="0"/>
    <x v="1"/>
    <x v="185"/>
    <x v="1208"/>
    <n v="0"/>
    <x v="0"/>
    <x v="5"/>
    <x v="3"/>
  </r>
  <r>
    <x v="0"/>
    <s v="0590052000001"/>
    <x v="6"/>
    <x v="0"/>
    <x v="1"/>
    <x v="185"/>
    <x v="1208"/>
    <n v="0"/>
    <x v="0"/>
    <x v="5"/>
    <x v="3"/>
  </r>
  <r>
    <x v="0"/>
    <s v="0690045389001"/>
    <x v="7"/>
    <x v="0"/>
    <x v="1"/>
    <x v="185"/>
    <x v="1208"/>
    <n v="0"/>
    <x v="0"/>
    <x v="5"/>
    <x v="3"/>
  </r>
  <r>
    <x v="0"/>
    <s v="0691706710001"/>
    <x v="8"/>
    <x v="0"/>
    <x v="1"/>
    <x v="185"/>
    <x v="1208"/>
    <n v="0"/>
    <x v="0"/>
    <x v="5"/>
    <x v="3"/>
  </r>
  <r>
    <x v="0"/>
    <s v="0790024656001"/>
    <x v="9"/>
    <x v="0"/>
    <x v="1"/>
    <x v="185"/>
    <x v="1208"/>
    <n v="0"/>
    <x v="0"/>
    <x v="5"/>
    <x v="3"/>
  </r>
  <r>
    <x v="0"/>
    <s v="1090033456001"/>
    <x v="10"/>
    <x v="0"/>
    <x v="1"/>
    <x v="185"/>
    <x v="1208"/>
    <n v="0"/>
    <x v="0"/>
    <x v="5"/>
    <x v="3"/>
  </r>
  <r>
    <x v="0"/>
    <s v="1091720902001"/>
    <x v="11"/>
    <x v="0"/>
    <x v="1"/>
    <x v="185"/>
    <x v="1208"/>
    <n v="0"/>
    <x v="0"/>
    <x v="5"/>
    <x v="3"/>
  </r>
  <r>
    <x v="0"/>
    <s v="1190068389001"/>
    <x v="12"/>
    <x v="0"/>
    <x v="1"/>
    <x v="185"/>
    <x v="1208"/>
    <n v="0"/>
    <x v="0"/>
    <x v="5"/>
    <x v="3"/>
  </r>
  <r>
    <x v="0"/>
    <s v="1390013678001"/>
    <x v="13"/>
    <x v="0"/>
    <x v="1"/>
    <x v="185"/>
    <x v="1208"/>
    <n v="0"/>
    <x v="0"/>
    <x v="5"/>
    <x v="3"/>
  </r>
  <r>
    <x v="0"/>
    <s v="1690012606001"/>
    <x v="14"/>
    <x v="0"/>
    <x v="1"/>
    <x v="185"/>
    <x v="1208"/>
    <n v="0"/>
    <x v="0"/>
    <x v="5"/>
    <x v="3"/>
  </r>
  <r>
    <x v="0"/>
    <s v="1790093204001"/>
    <x v="15"/>
    <x v="0"/>
    <x v="1"/>
    <x v="185"/>
    <x v="1208"/>
    <n v="0"/>
    <x v="0"/>
    <x v="5"/>
    <x v="3"/>
  </r>
  <r>
    <x v="0"/>
    <s v="1790325083001"/>
    <x v="16"/>
    <x v="0"/>
    <x v="1"/>
    <x v="185"/>
    <x v="1208"/>
    <n v="152502.35"/>
    <x v="0"/>
    <x v="5"/>
    <x v="3"/>
  </r>
  <r>
    <x v="0"/>
    <s v="1790451801001"/>
    <x v="17"/>
    <x v="0"/>
    <x v="1"/>
    <x v="185"/>
    <x v="1208"/>
    <n v="1221408.3899999999"/>
    <x v="0"/>
    <x v="5"/>
    <x v="3"/>
  </r>
  <r>
    <x v="0"/>
    <s v="1790501469001"/>
    <x v="18"/>
    <x v="0"/>
    <x v="1"/>
    <x v="185"/>
    <x v="1208"/>
    <n v="238570"/>
    <x v="0"/>
    <x v="5"/>
    <x v="3"/>
  </r>
  <r>
    <x v="0"/>
    <s v="1790567699001"/>
    <x v="19"/>
    <x v="0"/>
    <x v="1"/>
    <x v="185"/>
    <x v="1208"/>
    <n v="0"/>
    <x v="0"/>
    <x v="5"/>
    <x v="3"/>
  </r>
  <r>
    <x v="0"/>
    <s v="1790866084001"/>
    <x v="20"/>
    <x v="0"/>
    <x v="1"/>
    <x v="185"/>
    <x v="1208"/>
    <n v="0"/>
    <x v="0"/>
    <x v="5"/>
    <x v="3"/>
  </r>
  <r>
    <x v="0"/>
    <s v="1790900193001"/>
    <x v="21"/>
    <x v="0"/>
    <x v="1"/>
    <x v="185"/>
    <x v="1208"/>
    <n v="0"/>
    <x v="0"/>
    <x v="5"/>
    <x v="3"/>
  </r>
  <r>
    <x v="0"/>
    <s v="1790979016001"/>
    <x v="22"/>
    <x v="0"/>
    <x v="1"/>
    <x v="185"/>
    <x v="1208"/>
    <n v="0"/>
    <x v="0"/>
    <x v="5"/>
    <x v="3"/>
  </r>
  <r>
    <x v="0"/>
    <s v="1791708040001"/>
    <x v="23"/>
    <x v="0"/>
    <x v="1"/>
    <x v="185"/>
    <x v="1208"/>
    <n v="0"/>
    <x v="0"/>
    <x v="5"/>
    <x v="3"/>
  </r>
  <r>
    <x v="0"/>
    <s v="1890001323001"/>
    <x v="24"/>
    <x v="0"/>
    <x v="1"/>
    <x v="185"/>
    <x v="1208"/>
    <n v="0"/>
    <x v="0"/>
    <x v="5"/>
    <x v="3"/>
  </r>
  <r>
    <x v="0"/>
    <s v="1890003628001"/>
    <x v="25"/>
    <x v="0"/>
    <x v="1"/>
    <x v="185"/>
    <x v="1208"/>
    <n v="0"/>
    <x v="0"/>
    <x v="5"/>
    <x v="3"/>
  </r>
  <r>
    <x v="0"/>
    <s v="1890037646001"/>
    <x v="26"/>
    <x v="0"/>
    <x v="1"/>
    <x v="185"/>
    <x v="1208"/>
    <n v="0"/>
    <x v="0"/>
    <x v="5"/>
    <x v="3"/>
  </r>
  <r>
    <x v="0"/>
    <s v="1890080967001"/>
    <x v="27"/>
    <x v="0"/>
    <x v="1"/>
    <x v="185"/>
    <x v="1208"/>
    <n v="0"/>
    <x v="0"/>
    <x v="5"/>
    <x v="3"/>
  </r>
  <r>
    <x v="0"/>
    <s v="1890141877001"/>
    <x v="28"/>
    <x v="0"/>
    <x v="1"/>
    <x v="185"/>
    <x v="1208"/>
    <n v="0"/>
    <x v="0"/>
    <x v="5"/>
    <x v="3"/>
  </r>
  <r>
    <x v="0"/>
    <s v="1891709591001"/>
    <x v="29"/>
    <x v="0"/>
    <x v="1"/>
    <x v="185"/>
    <x v="1208"/>
    <n v="0"/>
    <x v="0"/>
    <x v="5"/>
    <x v="3"/>
  </r>
  <r>
    <x v="0"/>
    <s v="1891710328001"/>
    <x v="30"/>
    <x v="0"/>
    <x v="1"/>
    <x v="185"/>
    <x v="1208"/>
    <n v="0"/>
    <x v="0"/>
    <x v="5"/>
    <x v="3"/>
  </r>
  <r>
    <x v="0"/>
    <s v="11"/>
    <x v="31"/>
    <x v="0"/>
    <x v="0"/>
    <x v="185"/>
    <x v="1208"/>
    <n v="2030726.19"/>
    <x v="0"/>
    <x v="5"/>
    <x v="3"/>
  </r>
  <r>
    <x v="0"/>
    <s v="11"/>
    <x v="31"/>
    <x v="0"/>
    <x v="1"/>
    <x v="185"/>
    <x v="1208"/>
    <n v="1612480.74"/>
    <x v="0"/>
    <x v="5"/>
    <x v="3"/>
  </r>
  <r>
    <x v="0"/>
    <s v="12"/>
    <x v="32"/>
    <x v="0"/>
    <x v="0"/>
    <x v="185"/>
    <x v="1208"/>
    <n v="2030726.19"/>
    <x v="0"/>
    <x v="5"/>
    <x v="3"/>
  </r>
  <r>
    <x v="0"/>
    <s v="12"/>
    <x v="32"/>
    <x v="0"/>
    <x v="1"/>
    <x v="185"/>
    <x v="1208"/>
    <n v="1612480.74"/>
    <x v="0"/>
    <x v="5"/>
    <x v="3"/>
  </r>
  <r>
    <x v="0"/>
    <s v="0190115798001"/>
    <x v="0"/>
    <x v="0"/>
    <x v="0"/>
    <x v="186"/>
    <x v="1209"/>
    <n v="0"/>
    <x v="0"/>
    <x v="5"/>
    <x v="3"/>
  </r>
  <r>
    <x v="0"/>
    <s v="0190155722001"/>
    <x v="1"/>
    <x v="0"/>
    <x v="0"/>
    <x v="186"/>
    <x v="1209"/>
    <n v="2305088.59"/>
    <x v="0"/>
    <x v="5"/>
    <x v="3"/>
  </r>
  <r>
    <x v="0"/>
    <s v="0290003288001"/>
    <x v="2"/>
    <x v="0"/>
    <x v="0"/>
    <x v="186"/>
    <x v="1209"/>
    <n v="0"/>
    <x v="0"/>
    <x v="5"/>
    <x v="3"/>
  </r>
  <r>
    <x v="0"/>
    <s v="0390027923001"/>
    <x v="3"/>
    <x v="0"/>
    <x v="0"/>
    <x v="186"/>
    <x v="1209"/>
    <n v="2041840.4"/>
    <x v="0"/>
    <x v="5"/>
    <x v="3"/>
  </r>
  <r>
    <x v="0"/>
    <s v="0490001883001"/>
    <x v="4"/>
    <x v="0"/>
    <x v="0"/>
    <x v="186"/>
    <x v="1209"/>
    <n v="0"/>
    <x v="0"/>
    <x v="5"/>
    <x v="3"/>
  </r>
  <r>
    <x v="0"/>
    <s v="0490002669001"/>
    <x v="5"/>
    <x v="0"/>
    <x v="0"/>
    <x v="186"/>
    <x v="1209"/>
    <n v="0"/>
    <x v="0"/>
    <x v="5"/>
    <x v="3"/>
  </r>
  <r>
    <x v="0"/>
    <s v="0590052000001"/>
    <x v="6"/>
    <x v="0"/>
    <x v="0"/>
    <x v="186"/>
    <x v="1209"/>
    <n v="0"/>
    <x v="0"/>
    <x v="5"/>
    <x v="3"/>
  </r>
  <r>
    <x v="0"/>
    <s v="0690045389001"/>
    <x v="7"/>
    <x v="0"/>
    <x v="0"/>
    <x v="186"/>
    <x v="1209"/>
    <n v="0"/>
    <x v="0"/>
    <x v="5"/>
    <x v="3"/>
  </r>
  <r>
    <x v="0"/>
    <s v="0691706710001"/>
    <x v="8"/>
    <x v="0"/>
    <x v="0"/>
    <x v="186"/>
    <x v="1209"/>
    <n v="0"/>
    <x v="0"/>
    <x v="5"/>
    <x v="3"/>
  </r>
  <r>
    <x v="0"/>
    <s v="0790024656001"/>
    <x v="9"/>
    <x v="0"/>
    <x v="0"/>
    <x v="186"/>
    <x v="1209"/>
    <n v="0"/>
    <x v="0"/>
    <x v="5"/>
    <x v="3"/>
  </r>
  <r>
    <x v="0"/>
    <s v="1090033456001"/>
    <x v="10"/>
    <x v="0"/>
    <x v="0"/>
    <x v="186"/>
    <x v="1209"/>
    <n v="0"/>
    <x v="0"/>
    <x v="5"/>
    <x v="3"/>
  </r>
  <r>
    <x v="0"/>
    <s v="1091720902001"/>
    <x v="11"/>
    <x v="0"/>
    <x v="0"/>
    <x v="186"/>
    <x v="1209"/>
    <n v="0"/>
    <x v="0"/>
    <x v="5"/>
    <x v="3"/>
  </r>
  <r>
    <x v="0"/>
    <s v="1190068389001"/>
    <x v="12"/>
    <x v="0"/>
    <x v="0"/>
    <x v="186"/>
    <x v="1209"/>
    <n v="158601"/>
    <x v="0"/>
    <x v="5"/>
    <x v="3"/>
  </r>
  <r>
    <x v="0"/>
    <s v="1390013678001"/>
    <x v="13"/>
    <x v="0"/>
    <x v="0"/>
    <x v="186"/>
    <x v="1209"/>
    <n v="0"/>
    <x v="0"/>
    <x v="5"/>
    <x v="3"/>
  </r>
  <r>
    <x v="0"/>
    <s v="1690012606001"/>
    <x v="14"/>
    <x v="0"/>
    <x v="0"/>
    <x v="186"/>
    <x v="1209"/>
    <n v="0"/>
    <x v="0"/>
    <x v="5"/>
    <x v="3"/>
  </r>
  <r>
    <x v="0"/>
    <s v="1790093204001"/>
    <x v="15"/>
    <x v="0"/>
    <x v="0"/>
    <x v="186"/>
    <x v="1209"/>
    <n v="0"/>
    <x v="0"/>
    <x v="5"/>
    <x v="3"/>
  </r>
  <r>
    <x v="0"/>
    <s v="1790325083001"/>
    <x v="16"/>
    <x v="0"/>
    <x v="0"/>
    <x v="186"/>
    <x v="1209"/>
    <n v="831480.89"/>
    <x v="0"/>
    <x v="5"/>
    <x v="3"/>
  </r>
  <r>
    <x v="0"/>
    <s v="1790451801001"/>
    <x v="17"/>
    <x v="0"/>
    <x v="0"/>
    <x v="186"/>
    <x v="1209"/>
    <n v="215200"/>
    <x v="0"/>
    <x v="5"/>
    <x v="3"/>
  </r>
  <r>
    <x v="0"/>
    <s v="1790501469001"/>
    <x v="18"/>
    <x v="0"/>
    <x v="0"/>
    <x v="186"/>
    <x v="1209"/>
    <n v="1922564.09"/>
    <x v="0"/>
    <x v="5"/>
    <x v="3"/>
  </r>
  <r>
    <x v="0"/>
    <s v="1790567699001"/>
    <x v="19"/>
    <x v="0"/>
    <x v="0"/>
    <x v="186"/>
    <x v="1209"/>
    <n v="0"/>
    <x v="0"/>
    <x v="5"/>
    <x v="3"/>
  </r>
  <r>
    <x v="0"/>
    <s v="1790866084001"/>
    <x v="20"/>
    <x v="0"/>
    <x v="0"/>
    <x v="186"/>
    <x v="1209"/>
    <n v="122000"/>
    <x v="0"/>
    <x v="5"/>
    <x v="3"/>
  </r>
  <r>
    <x v="0"/>
    <s v="1790900193001"/>
    <x v="21"/>
    <x v="0"/>
    <x v="0"/>
    <x v="186"/>
    <x v="1209"/>
    <n v="0"/>
    <x v="0"/>
    <x v="5"/>
    <x v="3"/>
  </r>
  <r>
    <x v="0"/>
    <s v="1790979016001"/>
    <x v="22"/>
    <x v="0"/>
    <x v="0"/>
    <x v="186"/>
    <x v="1209"/>
    <n v="0"/>
    <x v="0"/>
    <x v="5"/>
    <x v="3"/>
  </r>
  <r>
    <x v="0"/>
    <s v="1791708040001"/>
    <x v="23"/>
    <x v="0"/>
    <x v="0"/>
    <x v="186"/>
    <x v="1209"/>
    <n v="0"/>
    <x v="0"/>
    <x v="5"/>
    <x v="3"/>
  </r>
  <r>
    <x v="0"/>
    <s v="1890001323001"/>
    <x v="24"/>
    <x v="0"/>
    <x v="0"/>
    <x v="186"/>
    <x v="1209"/>
    <n v="21986"/>
    <x v="0"/>
    <x v="5"/>
    <x v="3"/>
  </r>
  <r>
    <x v="0"/>
    <s v="1890003628001"/>
    <x v="25"/>
    <x v="0"/>
    <x v="0"/>
    <x v="186"/>
    <x v="1209"/>
    <n v="0"/>
    <x v="0"/>
    <x v="5"/>
    <x v="3"/>
  </r>
  <r>
    <x v="0"/>
    <s v="1890037646001"/>
    <x v="26"/>
    <x v="0"/>
    <x v="0"/>
    <x v="186"/>
    <x v="1209"/>
    <n v="0"/>
    <x v="0"/>
    <x v="5"/>
    <x v="3"/>
  </r>
  <r>
    <x v="0"/>
    <s v="1890080967001"/>
    <x v="27"/>
    <x v="0"/>
    <x v="0"/>
    <x v="186"/>
    <x v="1209"/>
    <n v="0"/>
    <x v="0"/>
    <x v="5"/>
    <x v="3"/>
  </r>
  <r>
    <x v="0"/>
    <s v="1890141877001"/>
    <x v="28"/>
    <x v="0"/>
    <x v="0"/>
    <x v="186"/>
    <x v="1209"/>
    <n v="0"/>
    <x v="0"/>
    <x v="5"/>
    <x v="3"/>
  </r>
  <r>
    <x v="0"/>
    <s v="1891709591001"/>
    <x v="29"/>
    <x v="0"/>
    <x v="0"/>
    <x v="186"/>
    <x v="1209"/>
    <n v="0"/>
    <x v="0"/>
    <x v="5"/>
    <x v="3"/>
  </r>
  <r>
    <x v="0"/>
    <s v="1891710328001"/>
    <x v="30"/>
    <x v="0"/>
    <x v="0"/>
    <x v="186"/>
    <x v="1209"/>
    <n v="0"/>
    <x v="0"/>
    <x v="5"/>
    <x v="3"/>
  </r>
  <r>
    <x v="0"/>
    <s v="0190115798001"/>
    <x v="0"/>
    <x v="0"/>
    <x v="1"/>
    <x v="186"/>
    <x v="1209"/>
    <n v="0"/>
    <x v="0"/>
    <x v="5"/>
    <x v="3"/>
  </r>
  <r>
    <x v="0"/>
    <s v="0190155722001"/>
    <x v="1"/>
    <x v="0"/>
    <x v="1"/>
    <x v="186"/>
    <x v="1209"/>
    <n v="2435653.3199999998"/>
    <x v="0"/>
    <x v="5"/>
    <x v="3"/>
  </r>
  <r>
    <x v="0"/>
    <s v="0290003288001"/>
    <x v="2"/>
    <x v="0"/>
    <x v="1"/>
    <x v="186"/>
    <x v="1209"/>
    <n v="0"/>
    <x v="0"/>
    <x v="5"/>
    <x v="3"/>
  </r>
  <r>
    <x v="0"/>
    <s v="0390027923001"/>
    <x v="3"/>
    <x v="0"/>
    <x v="1"/>
    <x v="186"/>
    <x v="1209"/>
    <n v="2060540.51"/>
    <x v="0"/>
    <x v="5"/>
    <x v="3"/>
  </r>
  <r>
    <x v="0"/>
    <s v="0490001883001"/>
    <x v="4"/>
    <x v="0"/>
    <x v="1"/>
    <x v="186"/>
    <x v="1209"/>
    <n v="0"/>
    <x v="0"/>
    <x v="5"/>
    <x v="3"/>
  </r>
  <r>
    <x v="0"/>
    <s v="0490002669001"/>
    <x v="5"/>
    <x v="0"/>
    <x v="1"/>
    <x v="186"/>
    <x v="1209"/>
    <n v="0"/>
    <x v="0"/>
    <x v="5"/>
    <x v="3"/>
  </r>
  <r>
    <x v="0"/>
    <s v="0590052000001"/>
    <x v="6"/>
    <x v="0"/>
    <x v="1"/>
    <x v="186"/>
    <x v="1209"/>
    <n v="0"/>
    <x v="0"/>
    <x v="5"/>
    <x v="3"/>
  </r>
  <r>
    <x v="0"/>
    <s v="0690045389001"/>
    <x v="7"/>
    <x v="0"/>
    <x v="1"/>
    <x v="186"/>
    <x v="1209"/>
    <n v="0"/>
    <x v="0"/>
    <x v="5"/>
    <x v="3"/>
  </r>
  <r>
    <x v="0"/>
    <s v="0691706710001"/>
    <x v="8"/>
    <x v="0"/>
    <x v="1"/>
    <x v="186"/>
    <x v="1209"/>
    <n v="0"/>
    <x v="0"/>
    <x v="5"/>
    <x v="3"/>
  </r>
  <r>
    <x v="0"/>
    <s v="0790024656001"/>
    <x v="9"/>
    <x v="0"/>
    <x v="1"/>
    <x v="186"/>
    <x v="1209"/>
    <n v="0"/>
    <x v="0"/>
    <x v="5"/>
    <x v="3"/>
  </r>
  <r>
    <x v="0"/>
    <s v="1090033456001"/>
    <x v="10"/>
    <x v="0"/>
    <x v="1"/>
    <x v="186"/>
    <x v="1209"/>
    <n v="0"/>
    <x v="0"/>
    <x v="5"/>
    <x v="3"/>
  </r>
  <r>
    <x v="0"/>
    <s v="1091720902001"/>
    <x v="11"/>
    <x v="0"/>
    <x v="1"/>
    <x v="186"/>
    <x v="1209"/>
    <n v="0"/>
    <x v="0"/>
    <x v="5"/>
    <x v="3"/>
  </r>
  <r>
    <x v="0"/>
    <s v="1190068389001"/>
    <x v="12"/>
    <x v="0"/>
    <x v="1"/>
    <x v="186"/>
    <x v="1209"/>
    <n v="160300"/>
    <x v="0"/>
    <x v="5"/>
    <x v="3"/>
  </r>
  <r>
    <x v="0"/>
    <s v="1390013678001"/>
    <x v="13"/>
    <x v="0"/>
    <x v="1"/>
    <x v="186"/>
    <x v="1209"/>
    <n v="0"/>
    <x v="0"/>
    <x v="5"/>
    <x v="3"/>
  </r>
  <r>
    <x v="0"/>
    <s v="1690012606001"/>
    <x v="14"/>
    <x v="0"/>
    <x v="1"/>
    <x v="186"/>
    <x v="1209"/>
    <n v="0"/>
    <x v="0"/>
    <x v="5"/>
    <x v="3"/>
  </r>
  <r>
    <x v="0"/>
    <s v="1790093204001"/>
    <x v="15"/>
    <x v="0"/>
    <x v="1"/>
    <x v="186"/>
    <x v="1209"/>
    <n v="0"/>
    <x v="0"/>
    <x v="5"/>
    <x v="3"/>
  </r>
  <r>
    <x v="0"/>
    <s v="1790325083001"/>
    <x v="16"/>
    <x v="0"/>
    <x v="1"/>
    <x v="186"/>
    <x v="1209"/>
    <n v="891097.43"/>
    <x v="0"/>
    <x v="5"/>
    <x v="3"/>
  </r>
  <r>
    <x v="0"/>
    <s v="1790451801001"/>
    <x v="17"/>
    <x v="0"/>
    <x v="1"/>
    <x v="186"/>
    <x v="1209"/>
    <n v="260530"/>
    <x v="0"/>
    <x v="5"/>
    <x v="3"/>
  </r>
  <r>
    <x v="0"/>
    <s v="1790501469001"/>
    <x v="18"/>
    <x v="0"/>
    <x v="1"/>
    <x v="186"/>
    <x v="1209"/>
    <n v="2282805.08"/>
    <x v="0"/>
    <x v="5"/>
    <x v="3"/>
  </r>
  <r>
    <x v="0"/>
    <s v="1790567699001"/>
    <x v="19"/>
    <x v="0"/>
    <x v="1"/>
    <x v="186"/>
    <x v="1209"/>
    <n v="0"/>
    <x v="0"/>
    <x v="5"/>
    <x v="3"/>
  </r>
  <r>
    <x v="0"/>
    <s v="1790866084001"/>
    <x v="20"/>
    <x v="0"/>
    <x v="1"/>
    <x v="186"/>
    <x v="1209"/>
    <n v="0"/>
    <x v="0"/>
    <x v="5"/>
    <x v="3"/>
  </r>
  <r>
    <x v="0"/>
    <s v="1790900193001"/>
    <x v="21"/>
    <x v="0"/>
    <x v="1"/>
    <x v="186"/>
    <x v="1209"/>
    <n v="0"/>
    <x v="0"/>
    <x v="5"/>
    <x v="3"/>
  </r>
  <r>
    <x v="0"/>
    <s v="1790979016001"/>
    <x v="22"/>
    <x v="0"/>
    <x v="1"/>
    <x v="186"/>
    <x v="1209"/>
    <n v="0"/>
    <x v="0"/>
    <x v="5"/>
    <x v="3"/>
  </r>
  <r>
    <x v="0"/>
    <s v="1791708040001"/>
    <x v="23"/>
    <x v="0"/>
    <x v="1"/>
    <x v="186"/>
    <x v="1209"/>
    <n v="0"/>
    <x v="0"/>
    <x v="5"/>
    <x v="3"/>
  </r>
  <r>
    <x v="0"/>
    <s v="1890001323001"/>
    <x v="24"/>
    <x v="0"/>
    <x v="1"/>
    <x v="186"/>
    <x v="1209"/>
    <n v="21986"/>
    <x v="0"/>
    <x v="5"/>
    <x v="3"/>
  </r>
  <r>
    <x v="0"/>
    <s v="1890003628001"/>
    <x v="25"/>
    <x v="0"/>
    <x v="1"/>
    <x v="186"/>
    <x v="1209"/>
    <n v="0"/>
    <x v="0"/>
    <x v="5"/>
    <x v="3"/>
  </r>
  <r>
    <x v="0"/>
    <s v="1890037646001"/>
    <x v="26"/>
    <x v="0"/>
    <x v="1"/>
    <x v="186"/>
    <x v="1209"/>
    <n v="0"/>
    <x v="0"/>
    <x v="5"/>
    <x v="3"/>
  </r>
  <r>
    <x v="0"/>
    <s v="1890080967001"/>
    <x v="27"/>
    <x v="0"/>
    <x v="1"/>
    <x v="186"/>
    <x v="1209"/>
    <n v="0"/>
    <x v="0"/>
    <x v="5"/>
    <x v="3"/>
  </r>
  <r>
    <x v="0"/>
    <s v="1890141877001"/>
    <x v="28"/>
    <x v="0"/>
    <x v="1"/>
    <x v="186"/>
    <x v="1209"/>
    <n v="0"/>
    <x v="0"/>
    <x v="5"/>
    <x v="3"/>
  </r>
  <r>
    <x v="0"/>
    <s v="1891709591001"/>
    <x v="29"/>
    <x v="0"/>
    <x v="1"/>
    <x v="186"/>
    <x v="1209"/>
    <n v="0"/>
    <x v="0"/>
    <x v="5"/>
    <x v="3"/>
  </r>
  <r>
    <x v="0"/>
    <s v="1891710328001"/>
    <x v="30"/>
    <x v="0"/>
    <x v="1"/>
    <x v="186"/>
    <x v="1209"/>
    <n v="0"/>
    <x v="0"/>
    <x v="5"/>
    <x v="3"/>
  </r>
  <r>
    <x v="0"/>
    <s v="11"/>
    <x v="31"/>
    <x v="0"/>
    <x v="0"/>
    <x v="186"/>
    <x v="1209"/>
    <n v="7618760.9700000007"/>
    <x v="0"/>
    <x v="5"/>
    <x v="3"/>
  </r>
  <r>
    <x v="0"/>
    <s v="11"/>
    <x v="31"/>
    <x v="0"/>
    <x v="1"/>
    <x v="186"/>
    <x v="1209"/>
    <n v="8112912.3400000008"/>
    <x v="0"/>
    <x v="5"/>
    <x v="3"/>
  </r>
  <r>
    <x v="0"/>
    <s v="12"/>
    <x v="32"/>
    <x v="0"/>
    <x v="0"/>
    <x v="186"/>
    <x v="1209"/>
    <n v="7618760.9700000007"/>
    <x v="0"/>
    <x v="5"/>
    <x v="3"/>
  </r>
  <r>
    <x v="0"/>
    <s v="12"/>
    <x v="32"/>
    <x v="0"/>
    <x v="1"/>
    <x v="186"/>
    <x v="1209"/>
    <n v="8112912.3400000008"/>
    <x v="0"/>
    <x v="5"/>
    <x v="3"/>
  </r>
  <r>
    <x v="0"/>
    <s v="0190115798001"/>
    <x v="0"/>
    <x v="0"/>
    <x v="0"/>
    <x v="187"/>
    <x v="1210"/>
    <n v="0"/>
    <x v="0"/>
    <x v="5"/>
    <x v="3"/>
  </r>
  <r>
    <x v="0"/>
    <s v="0190155722001"/>
    <x v="1"/>
    <x v="0"/>
    <x v="0"/>
    <x v="187"/>
    <x v="1210"/>
    <n v="0"/>
    <x v="0"/>
    <x v="5"/>
    <x v="3"/>
  </r>
  <r>
    <x v="0"/>
    <s v="0290003288001"/>
    <x v="2"/>
    <x v="0"/>
    <x v="0"/>
    <x v="187"/>
    <x v="1210"/>
    <n v="0"/>
    <x v="0"/>
    <x v="5"/>
    <x v="3"/>
  </r>
  <r>
    <x v="0"/>
    <s v="0390027923001"/>
    <x v="3"/>
    <x v="0"/>
    <x v="0"/>
    <x v="187"/>
    <x v="1210"/>
    <n v="0"/>
    <x v="0"/>
    <x v="5"/>
    <x v="3"/>
  </r>
  <r>
    <x v="0"/>
    <s v="0490001883001"/>
    <x v="4"/>
    <x v="0"/>
    <x v="0"/>
    <x v="187"/>
    <x v="1210"/>
    <n v="0"/>
    <x v="0"/>
    <x v="5"/>
    <x v="3"/>
  </r>
  <r>
    <x v="0"/>
    <s v="0490002669001"/>
    <x v="5"/>
    <x v="0"/>
    <x v="0"/>
    <x v="187"/>
    <x v="1210"/>
    <n v="0"/>
    <x v="0"/>
    <x v="5"/>
    <x v="3"/>
  </r>
  <r>
    <x v="0"/>
    <s v="0590052000001"/>
    <x v="6"/>
    <x v="0"/>
    <x v="0"/>
    <x v="187"/>
    <x v="1210"/>
    <n v="0"/>
    <x v="0"/>
    <x v="5"/>
    <x v="3"/>
  </r>
  <r>
    <x v="0"/>
    <s v="0690045389001"/>
    <x v="7"/>
    <x v="0"/>
    <x v="0"/>
    <x v="187"/>
    <x v="1210"/>
    <n v="0"/>
    <x v="0"/>
    <x v="5"/>
    <x v="3"/>
  </r>
  <r>
    <x v="0"/>
    <s v="0691706710001"/>
    <x v="8"/>
    <x v="0"/>
    <x v="0"/>
    <x v="187"/>
    <x v="1210"/>
    <n v="0"/>
    <x v="0"/>
    <x v="5"/>
    <x v="3"/>
  </r>
  <r>
    <x v="0"/>
    <s v="0790024656001"/>
    <x v="9"/>
    <x v="0"/>
    <x v="0"/>
    <x v="187"/>
    <x v="1210"/>
    <n v="0"/>
    <x v="0"/>
    <x v="5"/>
    <x v="3"/>
  </r>
  <r>
    <x v="0"/>
    <s v="1090033456001"/>
    <x v="10"/>
    <x v="0"/>
    <x v="0"/>
    <x v="187"/>
    <x v="1210"/>
    <n v="0"/>
    <x v="0"/>
    <x v="5"/>
    <x v="3"/>
  </r>
  <r>
    <x v="0"/>
    <s v="1091720902001"/>
    <x v="11"/>
    <x v="0"/>
    <x v="0"/>
    <x v="187"/>
    <x v="1210"/>
    <n v="0"/>
    <x v="0"/>
    <x v="5"/>
    <x v="3"/>
  </r>
  <r>
    <x v="0"/>
    <s v="1190068389001"/>
    <x v="12"/>
    <x v="0"/>
    <x v="0"/>
    <x v="187"/>
    <x v="1210"/>
    <n v="0"/>
    <x v="0"/>
    <x v="5"/>
    <x v="3"/>
  </r>
  <r>
    <x v="0"/>
    <s v="1390013678001"/>
    <x v="13"/>
    <x v="0"/>
    <x v="0"/>
    <x v="187"/>
    <x v="1210"/>
    <n v="0"/>
    <x v="0"/>
    <x v="5"/>
    <x v="3"/>
  </r>
  <r>
    <x v="0"/>
    <s v="1690012606001"/>
    <x v="14"/>
    <x v="0"/>
    <x v="0"/>
    <x v="187"/>
    <x v="1210"/>
    <n v="0"/>
    <x v="0"/>
    <x v="5"/>
    <x v="3"/>
  </r>
  <r>
    <x v="0"/>
    <s v="1790093204001"/>
    <x v="15"/>
    <x v="0"/>
    <x v="0"/>
    <x v="187"/>
    <x v="1210"/>
    <n v="0"/>
    <x v="0"/>
    <x v="5"/>
    <x v="3"/>
  </r>
  <r>
    <x v="0"/>
    <s v="1790325083001"/>
    <x v="16"/>
    <x v="0"/>
    <x v="0"/>
    <x v="187"/>
    <x v="1210"/>
    <n v="0"/>
    <x v="0"/>
    <x v="5"/>
    <x v="3"/>
  </r>
  <r>
    <x v="0"/>
    <s v="1790451801001"/>
    <x v="17"/>
    <x v="0"/>
    <x v="0"/>
    <x v="187"/>
    <x v="1210"/>
    <n v="0"/>
    <x v="0"/>
    <x v="5"/>
    <x v="3"/>
  </r>
  <r>
    <x v="0"/>
    <s v="1790501469001"/>
    <x v="18"/>
    <x v="0"/>
    <x v="0"/>
    <x v="187"/>
    <x v="1210"/>
    <n v="0"/>
    <x v="0"/>
    <x v="5"/>
    <x v="3"/>
  </r>
  <r>
    <x v="0"/>
    <s v="1790567699001"/>
    <x v="19"/>
    <x v="0"/>
    <x v="0"/>
    <x v="187"/>
    <x v="1210"/>
    <n v="0"/>
    <x v="0"/>
    <x v="5"/>
    <x v="3"/>
  </r>
  <r>
    <x v="0"/>
    <s v="1790866084001"/>
    <x v="20"/>
    <x v="0"/>
    <x v="0"/>
    <x v="187"/>
    <x v="1210"/>
    <n v="0"/>
    <x v="0"/>
    <x v="5"/>
    <x v="3"/>
  </r>
  <r>
    <x v="0"/>
    <s v="1790900193001"/>
    <x v="21"/>
    <x v="0"/>
    <x v="0"/>
    <x v="187"/>
    <x v="1210"/>
    <n v="0"/>
    <x v="0"/>
    <x v="5"/>
    <x v="3"/>
  </r>
  <r>
    <x v="0"/>
    <s v="1790979016001"/>
    <x v="22"/>
    <x v="0"/>
    <x v="0"/>
    <x v="187"/>
    <x v="1210"/>
    <n v="0"/>
    <x v="0"/>
    <x v="5"/>
    <x v="3"/>
  </r>
  <r>
    <x v="0"/>
    <s v="1791708040001"/>
    <x v="23"/>
    <x v="0"/>
    <x v="0"/>
    <x v="187"/>
    <x v="1210"/>
    <n v="0"/>
    <x v="0"/>
    <x v="5"/>
    <x v="3"/>
  </r>
  <r>
    <x v="0"/>
    <s v="1890001323001"/>
    <x v="24"/>
    <x v="0"/>
    <x v="0"/>
    <x v="187"/>
    <x v="1210"/>
    <n v="0"/>
    <x v="0"/>
    <x v="5"/>
    <x v="3"/>
  </r>
  <r>
    <x v="0"/>
    <s v="1890003628001"/>
    <x v="25"/>
    <x v="0"/>
    <x v="0"/>
    <x v="187"/>
    <x v="1210"/>
    <n v="0"/>
    <x v="0"/>
    <x v="5"/>
    <x v="3"/>
  </r>
  <r>
    <x v="0"/>
    <s v="1890037646001"/>
    <x v="26"/>
    <x v="0"/>
    <x v="0"/>
    <x v="187"/>
    <x v="1210"/>
    <n v="0"/>
    <x v="0"/>
    <x v="5"/>
    <x v="3"/>
  </r>
  <r>
    <x v="0"/>
    <s v="1890080967001"/>
    <x v="27"/>
    <x v="0"/>
    <x v="0"/>
    <x v="187"/>
    <x v="1210"/>
    <n v="0"/>
    <x v="0"/>
    <x v="5"/>
    <x v="3"/>
  </r>
  <r>
    <x v="0"/>
    <s v="1890141877001"/>
    <x v="28"/>
    <x v="0"/>
    <x v="0"/>
    <x v="187"/>
    <x v="1210"/>
    <n v="0"/>
    <x v="0"/>
    <x v="5"/>
    <x v="3"/>
  </r>
  <r>
    <x v="0"/>
    <s v="1891709591001"/>
    <x v="29"/>
    <x v="0"/>
    <x v="0"/>
    <x v="187"/>
    <x v="1210"/>
    <n v="0"/>
    <x v="0"/>
    <x v="5"/>
    <x v="3"/>
  </r>
  <r>
    <x v="0"/>
    <s v="1891710328001"/>
    <x v="30"/>
    <x v="0"/>
    <x v="0"/>
    <x v="187"/>
    <x v="1210"/>
    <n v="0"/>
    <x v="0"/>
    <x v="5"/>
    <x v="3"/>
  </r>
  <r>
    <x v="0"/>
    <s v="0190115798001"/>
    <x v="0"/>
    <x v="0"/>
    <x v="1"/>
    <x v="187"/>
    <x v="1210"/>
    <n v="0"/>
    <x v="0"/>
    <x v="5"/>
    <x v="3"/>
  </r>
  <r>
    <x v="0"/>
    <s v="0190155722001"/>
    <x v="1"/>
    <x v="0"/>
    <x v="1"/>
    <x v="187"/>
    <x v="1210"/>
    <n v="0"/>
    <x v="0"/>
    <x v="5"/>
    <x v="3"/>
  </r>
  <r>
    <x v="0"/>
    <s v="0290003288001"/>
    <x v="2"/>
    <x v="0"/>
    <x v="1"/>
    <x v="187"/>
    <x v="1210"/>
    <n v="0"/>
    <x v="0"/>
    <x v="5"/>
    <x v="3"/>
  </r>
  <r>
    <x v="0"/>
    <s v="0390027923001"/>
    <x v="3"/>
    <x v="0"/>
    <x v="1"/>
    <x v="187"/>
    <x v="1210"/>
    <n v="0"/>
    <x v="0"/>
    <x v="5"/>
    <x v="3"/>
  </r>
  <r>
    <x v="0"/>
    <s v="0490001883001"/>
    <x v="4"/>
    <x v="0"/>
    <x v="1"/>
    <x v="187"/>
    <x v="1210"/>
    <n v="0"/>
    <x v="0"/>
    <x v="5"/>
    <x v="3"/>
  </r>
  <r>
    <x v="0"/>
    <s v="0490002669001"/>
    <x v="5"/>
    <x v="0"/>
    <x v="1"/>
    <x v="187"/>
    <x v="1210"/>
    <n v="0"/>
    <x v="0"/>
    <x v="5"/>
    <x v="3"/>
  </r>
  <r>
    <x v="0"/>
    <s v="0590052000001"/>
    <x v="6"/>
    <x v="0"/>
    <x v="1"/>
    <x v="187"/>
    <x v="1210"/>
    <n v="0"/>
    <x v="0"/>
    <x v="5"/>
    <x v="3"/>
  </r>
  <r>
    <x v="0"/>
    <s v="0690045389001"/>
    <x v="7"/>
    <x v="0"/>
    <x v="1"/>
    <x v="187"/>
    <x v="1210"/>
    <n v="0"/>
    <x v="0"/>
    <x v="5"/>
    <x v="3"/>
  </r>
  <r>
    <x v="0"/>
    <s v="0691706710001"/>
    <x v="8"/>
    <x v="0"/>
    <x v="1"/>
    <x v="187"/>
    <x v="1210"/>
    <n v="0"/>
    <x v="0"/>
    <x v="5"/>
    <x v="3"/>
  </r>
  <r>
    <x v="0"/>
    <s v="0790024656001"/>
    <x v="9"/>
    <x v="0"/>
    <x v="1"/>
    <x v="187"/>
    <x v="1210"/>
    <n v="0"/>
    <x v="0"/>
    <x v="5"/>
    <x v="3"/>
  </r>
  <r>
    <x v="0"/>
    <s v="1090033456001"/>
    <x v="10"/>
    <x v="0"/>
    <x v="1"/>
    <x v="187"/>
    <x v="1210"/>
    <n v="0"/>
    <x v="0"/>
    <x v="5"/>
    <x v="3"/>
  </r>
  <r>
    <x v="0"/>
    <s v="1091720902001"/>
    <x v="11"/>
    <x v="0"/>
    <x v="1"/>
    <x v="187"/>
    <x v="1210"/>
    <n v="0"/>
    <x v="0"/>
    <x v="5"/>
    <x v="3"/>
  </r>
  <r>
    <x v="0"/>
    <s v="1190068389001"/>
    <x v="12"/>
    <x v="0"/>
    <x v="1"/>
    <x v="187"/>
    <x v="1210"/>
    <n v="0"/>
    <x v="0"/>
    <x v="5"/>
    <x v="3"/>
  </r>
  <r>
    <x v="0"/>
    <s v="1390013678001"/>
    <x v="13"/>
    <x v="0"/>
    <x v="1"/>
    <x v="187"/>
    <x v="1210"/>
    <n v="0"/>
    <x v="0"/>
    <x v="5"/>
    <x v="3"/>
  </r>
  <r>
    <x v="0"/>
    <s v="1690012606001"/>
    <x v="14"/>
    <x v="0"/>
    <x v="1"/>
    <x v="187"/>
    <x v="1210"/>
    <n v="0"/>
    <x v="0"/>
    <x v="5"/>
    <x v="3"/>
  </r>
  <r>
    <x v="0"/>
    <s v="1790093204001"/>
    <x v="15"/>
    <x v="0"/>
    <x v="1"/>
    <x v="187"/>
    <x v="1210"/>
    <n v="0"/>
    <x v="0"/>
    <x v="5"/>
    <x v="3"/>
  </r>
  <r>
    <x v="0"/>
    <s v="1790325083001"/>
    <x v="16"/>
    <x v="0"/>
    <x v="1"/>
    <x v="187"/>
    <x v="1210"/>
    <n v="0"/>
    <x v="0"/>
    <x v="5"/>
    <x v="3"/>
  </r>
  <r>
    <x v="0"/>
    <s v="1790451801001"/>
    <x v="17"/>
    <x v="0"/>
    <x v="1"/>
    <x v="187"/>
    <x v="1210"/>
    <n v="0"/>
    <x v="0"/>
    <x v="5"/>
    <x v="3"/>
  </r>
  <r>
    <x v="0"/>
    <s v="1790501469001"/>
    <x v="18"/>
    <x v="0"/>
    <x v="1"/>
    <x v="187"/>
    <x v="1210"/>
    <n v="0"/>
    <x v="0"/>
    <x v="5"/>
    <x v="3"/>
  </r>
  <r>
    <x v="0"/>
    <s v="1790567699001"/>
    <x v="19"/>
    <x v="0"/>
    <x v="1"/>
    <x v="187"/>
    <x v="1210"/>
    <n v="0"/>
    <x v="0"/>
    <x v="5"/>
    <x v="3"/>
  </r>
  <r>
    <x v="0"/>
    <s v="1790866084001"/>
    <x v="20"/>
    <x v="0"/>
    <x v="1"/>
    <x v="187"/>
    <x v="1210"/>
    <n v="0"/>
    <x v="0"/>
    <x v="5"/>
    <x v="3"/>
  </r>
  <r>
    <x v="0"/>
    <s v="1790900193001"/>
    <x v="21"/>
    <x v="0"/>
    <x v="1"/>
    <x v="187"/>
    <x v="1210"/>
    <n v="0"/>
    <x v="0"/>
    <x v="5"/>
    <x v="3"/>
  </r>
  <r>
    <x v="0"/>
    <s v="1790979016001"/>
    <x v="22"/>
    <x v="0"/>
    <x v="1"/>
    <x v="187"/>
    <x v="1210"/>
    <n v="0"/>
    <x v="0"/>
    <x v="5"/>
    <x v="3"/>
  </r>
  <r>
    <x v="0"/>
    <s v="1791708040001"/>
    <x v="23"/>
    <x v="0"/>
    <x v="1"/>
    <x v="187"/>
    <x v="1210"/>
    <n v="0"/>
    <x v="0"/>
    <x v="5"/>
    <x v="3"/>
  </r>
  <r>
    <x v="0"/>
    <s v="1890001323001"/>
    <x v="24"/>
    <x v="0"/>
    <x v="1"/>
    <x v="187"/>
    <x v="1210"/>
    <n v="0"/>
    <x v="0"/>
    <x v="5"/>
    <x v="3"/>
  </r>
  <r>
    <x v="0"/>
    <s v="1890003628001"/>
    <x v="25"/>
    <x v="0"/>
    <x v="1"/>
    <x v="187"/>
    <x v="1210"/>
    <n v="0"/>
    <x v="0"/>
    <x v="5"/>
    <x v="3"/>
  </r>
  <r>
    <x v="0"/>
    <s v="1890037646001"/>
    <x v="26"/>
    <x v="0"/>
    <x v="1"/>
    <x v="187"/>
    <x v="1210"/>
    <n v="0"/>
    <x v="0"/>
    <x v="5"/>
    <x v="3"/>
  </r>
  <r>
    <x v="0"/>
    <s v="1890080967001"/>
    <x v="27"/>
    <x v="0"/>
    <x v="1"/>
    <x v="187"/>
    <x v="1210"/>
    <n v="0"/>
    <x v="0"/>
    <x v="5"/>
    <x v="3"/>
  </r>
  <r>
    <x v="0"/>
    <s v="1890141877001"/>
    <x v="28"/>
    <x v="0"/>
    <x v="1"/>
    <x v="187"/>
    <x v="1210"/>
    <n v="0"/>
    <x v="0"/>
    <x v="5"/>
    <x v="3"/>
  </r>
  <r>
    <x v="0"/>
    <s v="1891709591001"/>
    <x v="29"/>
    <x v="0"/>
    <x v="1"/>
    <x v="187"/>
    <x v="1210"/>
    <n v="0"/>
    <x v="0"/>
    <x v="5"/>
    <x v="3"/>
  </r>
  <r>
    <x v="0"/>
    <s v="1891710328001"/>
    <x v="30"/>
    <x v="0"/>
    <x v="1"/>
    <x v="187"/>
    <x v="1210"/>
    <n v="0"/>
    <x v="0"/>
    <x v="5"/>
    <x v="3"/>
  </r>
  <r>
    <x v="0"/>
    <s v="11"/>
    <x v="31"/>
    <x v="0"/>
    <x v="0"/>
    <x v="187"/>
    <x v="1210"/>
    <n v="0"/>
    <x v="0"/>
    <x v="5"/>
    <x v="3"/>
  </r>
  <r>
    <x v="0"/>
    <s v="11"/>
    <x v="31"/>
    <x v="0"/>
    <x v="1"/>
    <x v="187"/>
    <x v="1210"/>
    <n v="0"/>
    <x v="0"/>
    <x v="5"/>
    <x v="3"/>
  </r>
  <r>
    <x v="0"/>
    <s v="12"/>
    <x v="32"/>
    <x v="0"/>
    <x v="0"/>
    <x v="187"/>
    <x v="1210"/>
    <n v="0"/>
    <x v="0"/>
    <x v="5"/>
    <x v="3"/>
  </r>
  <r>
    <x v="0"/>
    <s v="12"/>
    <x v="32"/>
    <x v="0"/>
    <x v="1"/>
    <x v="187"/>
    <x v="1210"/>
    <n v="0"/>
    <x v="0"/>
    <x v="5"/>
    <x v="3"/>
  </r>
  <r>
    <x v="0"/>
    <s v="0190115798001"/>
    <x v="0"/>
    <x v="0"/>
    <x v="0"/>
    <x v="188"/>
    <x v="1211"/>
    <n v="0"/>
    <x v="0"/>
    <x v="5"/>
    <x v="3"/>
  </r>
  <r>
    <x v="0"/>
    <s v="0190155722001"/>
    <x v="1"/>
    <x v="0"/>
    <x v="0"/>
    <x v="188"/>
    <x v="1211"/>
    <n v="0"/>
    <x v="0"/>
    <x v="5"/>
    <x v="3"/>
  </r>
  <r>
    <x v="0"/>
    <s v="0290003288001"/>
    <x v="2"/>
    <x v="0"/>
    <x v="0"/>
    <x v="188"/>
    <x v="1211"/>
    <n v="0"/>
    <x v="0"/>
    <x v="5"/>
    <x v="3"/>
  </r>
  <r>
    <x v="0"/>
    <s v="0390027923001"/>
    <x v="3"/>
    <x v="0"/>
    <x v="0"/>
    <x v="188"/>
    <x v="1211"/>
    <n v="0"/>
    <x v="0"/>
    <x v="5"/>
    <x v="3"/>
  </r>
  <r>
    <x v="0"/>
    <s v="0490001883001"/>
    <x v="4"/>
    <x v="0"/>
    <x v="0"/>
    <x v="188"/>
    <x v="1211"/>
    <n v="0"/>
    <x v="0"/>
    <x v="5"/>
    <x v="3"/>
  </r>
  <r>
    <x v="0"/>
    <s v="0490002669001"/>
    <x v="5"/>
    <x v="0"/>
    <x v="0"/>
    <x v="188"/>
    <x v="1211"/>
    <n v="0"/>
    <x v="0"/>
    <x v="5"/>
    <x v="3"/>
  </r>
  <r>
    <x v="0"/>
    <s v="0590052000001"/>
    <x v="6"/>
    <x v="0"/>
    <x v="0"/>
    <x v="188"/>
    <x v="1211"/>
    <n v="0"/>
    <x v="0"/>
    <x v="5"/>
    <x v="3"/>
  </r>
  <r>
    <x v="0"/>
    <s v="0690045389001"/>
    <x v="7"/>
    <x v="0"/>
    <x v="0"/>
    <x v="188"/>
    <x v="1211"/>
    <n v="0"/>
    <x v="0"/>
    <x v="5"/>
    <x v="3"/>
  </r>
  <r>
    <x v="0"/>
    <s v="0691706710001"/>
    <x v="8"/>
    <x v="0"/>
    <x v="0"/>
    <x v="188"/>
    <x v="1211"/>
    <n v="0"/>
    <x v="0"/>
    <x v="5"/>
    <x v="3"/>
  </r>
  <r>
    <x v="0"/>
    <s v="0790024656001"/>
    <x v="9"/>
    <x v="0"/>
    <x v="0"/>
    <x v="188"/>
    <x v="1211"/>
    <n v="0"/>
    <x v="0"/>
    <x v="5"/>
    <x v="3"/>
  </r>
  <r>
    <x v="0"/>
    <s v="1090033456001"/>
    <x v="10"/>
    <x v="0"/>
    <x v="0"/>
    <x v="188"/>
    <x v="1211"/>
    <n v="0"/>
    <x v="0"/>
    <x v="5"/>
    <x v="3"/>
  </r>
  <r>
    <x v="0"/>
    <s v="1091720902001"/>
    <x v="11"/>
    <x v="0"/>
    <x v="0"/>
    <x v="188"/>
    <x v="1211"/>
    <n v="0"/>
    <x v="0"/>
    <x v="5"/>
    <x v="3"/>
  </r>
  <r>
    <x v="0"/>
    <s v="1190068389001"/>
    <x v="12"/>
    <x v="0"/>
    <x v="0"/>
    <x v="188"/>
    <x v="1211"/>
    <n v="0"/>
    <x v="0"/>
    <x v="5"/>
    <x v="3"/>
  </r>
  <r>
    <x v="0"/>
    <s v="1390013678001"/>
    <x v="13"/>
    <x v="0"/>
    <x v="0"/>
    <x v="188"/>
    <x v="1211"/>
    <n v="0"/>
    <x v="0"/>
    <x v="5"/>
    <x v="3"/>
  </r>
  <r>
    <x v="0"/>
    <s v="1690012606001"/>
    <x v="14"/>
    <x v="0"/>
    <x v="0"/>
    <x v="188"/>
    <x v="1211"/>
    <n v="0"/>
    <x v="0"/>
    <x v="5"/>
    <x v="3"/>
  </r>
  <r>
    <x v="0"/>
    <s v="1790093204001"/>
    <x v="15"/>
    <x v="0"/>
    <x v="0"/>
    <x v="188"/>
    <x v="1211"/>
    <n v="0"/>
    <x v="0"/>
    <x v="5"/>
    <x v="3"/>
  </r>
  <r>
    <x v="0"/>
    <s v="1790325083001"/>
    <x v="16"/>
    <x v="0"/>
    <x v="0"/>
    <x v="188"/>
    <x v="1211"/>
    <n v="0"/>
    <x v="0"/>
    <x v="5"/>
    <x v="3"/>
  </r>
  <r>
    <x v="0"/>
    <s v="1790451801001"/>
    <x v="17"/>
    <x v="0"/>
    <x v="0"/>
    <x v="188"/>
    <x v="1211"/>
    <n v="0"/>
    <x v="0"/>
    <x v="5"/>
    <x v="3"/>
  </r>
  <r>
    <x v="0"/>
    <s v="1790501469001"/>
    <x v="18"/>
    <x v="0"/>
    <x v="0"/>
    <x v="188"/>
    <x v="1211"/>
    <n v="0"/>
    <x v="0"/>
    <x v="5"/>
    <x v="3"/>
  </r>
  <r>
    <x v="0"/>
    <s v="1790567699001"/>
    <x v="19"/>
    <x v="0"/>
    <x v="0"/>
    <x v="188"/>
    <x v="1211"/>
    <n v="0"/>
    <x v="0"/>
    <x v="5"/>
    <x v="3"/>
  </r>
  <r>
    <x v="0"/>
    <s v="1790866084001"/>
    <x v="20"/>
    <x v="0"/>
    <x v="0"/>
    <x v="188"/>
    <x v="1211"/>
    <n v="0"/>
    <x v="0"/>
    <x v="5"/>
    <x v="3"/>
  </r>
  <r>
    <x v="0"/>
    <s v="1790900193001"/>
    <x v="21"/>
    <x v="0"/>
    <x v="0"/>
    <x v="188"/>
    <x v="1211"/>
    <n v="0"/>
    <x v="0"/>
    <x v="5"/>
    <x v="3"/>
  </r>
  <r>
    <x v="0"/>
    <s v="1790979016001"/>
    <x v="22"/>
    <x v="0"/>
    <x v="0"/>
    <x v="188"/>
    <x v="1211"/>
    <n v="0"/>
    <x v="0"/>
    <x v="5"/>
    <x v="3"/>
  </r>
  <r>
    <x v="0"/>
    <s v="1791708040001"/>
    <x v="23"/>
    <x v="0"/>
    <x v="0"/>
    <x v="188"/>
    <x v="1211"/>
    <n v="0"/>
    <x v="0"/>
    <x v="5"/>
    <x v="3"/>
  </r>
  <r>
    <x v="0"/>
    <s v="1890001323001"/>
    <x v="24"/>
    <x v="0"/>
    <x v="0"/>
    <x v="188"/>
    <x v="1211"/>
    <n v="0"/>
    <x v="0"/>
    <x v="5"/>
    <x v="3"/>
  </r>
  <r>
    <x v="0"/>
    <s v="1890003628001"/>
    <x v="25"/>
    <x v="0"/>
    <x v="0"/>
    <x v="188"/>
    <x v="1211"/>
    <n v="0"/>
    <x v="0"/>
    <x v="5"/>
    <x v="3"/>
  </r>
  <r>
    <x v="0"/>
    <s v="1890037646001"/>
    <x v="26"/>
    <x v="0"/>
    <x v="0"/>
    <x v="188"/>
    <x v="1211"/>
    <n v="0"/>
    <x v="0"/>
    <x v="5"/>
    <x v="3"/>
  </r>
  <r>
    <x v="0"/>
    <s v="1890080967001"/>
    <x v="27"/>
    <x v="0"/>
    <x v="0"/>
    <x v="188"/>
    <x v="1211"/>
    <n v="0"/>
    <x v="0"/>
    <x v="5"/>
    <x v="3"/>
  </r>
  <r>
    <x v="0"/>
    <s v="1890141877001"/>
    <x v="28"/>
    <x v="0"/>
    <x v="0"/>
    <x v="188"/>
    <x v="1211"/>
    <n v="0"/>
    <x v="0"/>
    <x v="5"/>
    <x v="3"/>
  </r>
  <r>
    <x v="0"/>
    <s v="1891709591001"/>
    <x v="29"/>
    <x v="0"/>
    <x v="0"/>
    <x v="188"/>
    <x v="1211"/>
    <n v="0"/>
    <x v="0"/>
    <x v="5"/>
    <x v="3"/>
  </r>
  <r>
    <x v="0"/>
    <s v="1891710328001"/>
    <x v="30"/>
    <x v="0"/>
    <x v="0"/>
    <x v="188"/>
    <x v="1211"/>
    <n v="0"/>
    <x v="0"/>
    <x v="5"/>
    <x v="3"/>
  </r>
  <r>
    <x v="0"/>
    <s v="0190115798001"/>
    <x v="0"/>
    <x v="0"/>
    <x v="1"/>
    <x v="188"/>
    <x v="1211"/>
    <n v="0"/>
    <x v="0"/>
    <x v="5"/>
    <x v="3"/>
  </r>
  <r>
    <x v="0"/>
    <s v="0190155722001"/>
    <x v="1"/>
    <x v="0"/>
    <x v="1"/>
    <x v="188"/>
    <x v="1211"/>
    <n v="0"/>
    <x v="0"/>
    <x v="5"/>
    <x v="3"/>
  </r>
  <r>
    <x v="0"/>
    <s v="0290003288001"/>
    <x v="2"/>
    <x v="0"/>
    <x v="1"/>
    <x v="188"/>
    <x v="1211"/>
    <n v="0"/>
    <x v="0"/>
    <x v="5"/>
    <x v="3"/>
  </r>
  <r>
    <x v="0"/>
    <s v="0390027923001"/>
    <x v="3"/>
    <x v="0"/>
    <x v="1"/>
    <x v="188"/>
    <x v="1211"/>
    <n v="0"/>
    <x v="0"/>
    <x v="5"/>
    <x v="3"/>
  </r>
  <r>
    <x v="0"/>
    <s v="0490001883001"/>
    <x v="4"/>
    <x v="0"/>
    <x v="1"/>
    <x v="188"/>
    <x v="1211"/>
    <n v="0"/>
    <x v="0"/>
    <x v="5"/>
    <x v="3"/>
  </r>
  <r>
    <x v="0"/>
    <s v="0490002669001"/>
    <x v="5"/>
    <x v="0"/>
    <x v="1"/>
    <x v="188"/>
    <x v="1211"/>
    <n v="0"/>
    <x v="0"/>
    <x v="5"/>
    <x v="3"/>
  </r>
  <r>
    <x v="0"/>
    <s v="0590052000001"/>
    <x v="6"/>
    <x v="0"/>
    <x v="1"/>
    <x v="188"/>
    <x v="1211"/>
    <n v="0"/>
    <x v="0"/>
    <x v="5"/>
    <x v="3"/>
  </r>
  <r>
    <x v="0"/>
    <s v="0690045389001"/>
    <x v="7"/>
    <x v="0"/>
    <x v="1"/>
    <x v="188"/>
    <x v="1211"/>
    <n v="0"/>
    <x v="0"/>
    <x v="5"/>
    <x v="3"/>
  </r>
  <r>
    <x v="0"/>
    <s v="0691706710001"/>
    <x v="8"/>
    <x v="0"/>
    <x v="1"/>
    <x v="188"/>
    <x v="1211"/>
    <n v="0"/>
    <x v="0"/>
    <x v="5"/>
    <x v="3"/>
  </r>
  <r>
    <x v="0"/>
    <s v="0790024656001"/>
    <x v="9"/>
    <x v="0"/>
    <x v="1"/>
    <x v="188"/>
    <x v="1211"/>
    <n v="0"/>
    <x v="0"/>
    <x v="5"/>
    <x v="3"/>
  </r>
  <r>
    <x v="0"/>
    <s v="1090033456001"/>
    <x v="10"/>
    <x v="0"/>
    <x v="1"/>
    <x v="188"/>
    <x v="1211"/>
    <n v="0"/>
    <x v="0"/>
    <x v="5"/>
    <x v="3"/>
  </r>
  <r>
    <x v="0"/>
    <s v="1091720902001"/>
    <x v="11"/>
    <x v="0"/>
    <x v="1"/>
    <x v="188"/>
    <x v="1211"/>
    <n v="0"/>
    <x v="0"/>
    <x v="5"/>
    <x v="3"/>
  </r>
  <r>
    <x v="0"/>
    <s v="1190068389001"/>
    <x v="12"/>
    <x v="0"/>
    <x v="1"/>
    <x v="188"/>
    <x v="1211"/>
    <n v="0"/>
    <x v="0"/>
    <x v="5"/>
    <x v="3"/>
  </r>
  <r>
    <x v="0"/>
    <s v="1390013678001"/>
    <x v="13"/>
    <x v="0"/>
    <x v="1"/>
    <x v="188"/>
    <x v="1211"/>
    <n v="0"/>
    <x v="0"/>
    <x v="5"/>
    <x v="3"/>
  </r>
  <r>
    <x v="0"/>
    <s v="1690012606001"/>
    <x v="14"/>
    <x v="0"/>
    <x v="1"/>
    <x v="188"/>
    <x v="1211"/>
    <n v="0"/>
    <x v="0"/>
    <x v="5"/>
    <x v="3"/>
  </r>
  <r>
    <x v="0"/>
    <s v="1790093204001"/>
    <x v="15"/>
    <x v="0"/>
    <x v="1"/>
    <x v="188"/>
    <x v="1211"/>
    <n v="0"/>
    <x v="0"/>
    <x v="5"/>
    <x v="3"/>
  </r>
  <r>
    <x v="0"/>
    <s v="1790325083001"/>
    <x v="16"/>
    <x v="0"/>
    <x v="1"/>
    <x v="188"/>
    <x v="1211"/>
    <n v="0"/>
    <x v="0"/>
    <x v="5"/>
    <x v="3"/>
  </r>
  <r>
    <x v="0"/>
    <s v="1790451801001"/>
    <x v="17"/>
    <x v="0"/>
    <x v="1"/>
    <x v="188"/>
    <x v="1211"/>
    <n v="0"/>
    <x v="0"/>
    <x v="5"/>
    <x v="3"/>
  </r>
  <r>
    <x v="0"/>
    <s v="1790501469001"/>
    <x v="18"/>
    <x v="0"/>
    <x v="1"/>
    <x v="188"/>
    <x v="1211"/>
    <n v="0"/>
    <x v="0"/>
    <x v="5"/>
    <x v="3"/>
  </r>
  <r>
    <x v="0"/>
    <s v="1790567699001"/>
    <x v="19"/>
    <x v="0"/>
    <x v="1"/>
    <x v="188"/>
    <x v="1211"/>
    <n v="0"/>
    <x v="0"/>
    <x v="5"/>
    <x v="3"/>
  </r>
  <r>
    <x v="0"/>
    <s v="1790866084001"/>
    <x v="20"/>
    <x v="0"/>
    <x v="1"/>
    <x v="188"/>
    <x v="1211"/>
    <n v="0"/>
    <x v="0"/>
    <x v="5"/>
    <x v="3"/>
  </r>
  <r>
    <x v="0"/>
    <s v="1790900193001"/>
    <x v="21"/>
    <x v="0"/>
    <x v="1"/>
    <x v="188"/>
    <x v="1211"/>
    <n v="0"/>
    <x v="0"/>
    <x v="5"/>
    <x v="3"/>
  </r>
  <r>
    <x v="0"/>
    <s v="1790979016001"/>
    <x v="22"/>
    <x v="0"/>
    <x v="1"/>
    <x v="188"/>
    <x v="1211"/>
    <n v="0"/>
    <x v="0"/>
    <x v="5"/>
    <x v="3"/>
  </r>
  <r>
    <x v="0"/>
    <s v="1791708040001"/>
    <x v="23"/>
    <x v="0"/>
    <x v="1"/>
    <x v="188"/>
    <x v="1211"/>
    <n v="0"/>
    <x v="0"/>
    <x v="5"/>
    <x v="3"/>
  </r>
  <r>
    <x v="0"/>
    <s v="1890001323001"/>
    <x v="24"/>
    <x v="0"/>
    <x v="1"/>
    <x v="188"/>
    <x v="1211"/>
    <n v="0"/>
    <x v="0"/>
    <x v="5"/>
    <x v="3"/>
  </r>
  <r>
    <x v="0"/>
    <s v="1890003628001"/>
    <x v="25"/>
    <x v="0"/>
    <x v="1"/>
    <x v="188"/>
    <x v="1211"/>
    <n v="0"/>
    <x v="0"/>
    <x v="5"/>
    <x v="3"/>
  </r>
  <r>
    <x v="0"/>
    <s v="1890037646001"/>
    <x v="26"/>
    <x v="0"/>
    <x v="1"/>
    <x v="188"/>
    <x v="1211"/>
    <n v="0"/>
    <x v="0"/>
    <x v="5"/>
    <x v="3"/>
  </r>
  <r>
    <x v="0"/>
    <s v="1890080967001"/>
    <x v="27"/>
    <x v="0"/>
    <x v="1"/>
    <x v="188"/>
    <x v="1211"/>
    <n v="0"/>
    <x v="0"/>
    <x v="5"/>
    <x v="3"/>
  </r>
  <r>
    <x v="0"/>
    <s v="1890141877001"/>
    <x v="28"/>
    <x v="0"/>
    <x v="1"/>
    <x v="188"/>
    <x v="1211"/>
    <n v="0"/>
    <x v="0"/>
    <x v="5"/>
    <x v="3"/>
  </r>
  <r>
    <x v="0"/>
    <s v="1891709591001"/>
    <x v="29"/>
    <x v="0"/>
    <x v="1"/>
    <x v="188"/>
    <x v="1211"/>
    <n v="0"/>
    <x v="0"/>
    <x v="5"/>
    <x v="3"/>
  </r>
  <r>
    <x v="0"/>
    <s v="1891710328001"/>
    <x v="30"/>
    <x v="0"/>
    <x v="1"/>
    <x v="188"/>
    <x v="1211"/>
    <n v="0"/>
    <x v="0"/>
    <x v="5"/>
    <x v="3"/>
  </r>
  <r>
    <x v="0"/>
    <s v="11"/>
    <x v="31"/>
    <x v="0"/>
    <x v="0"/>
    <x v="188"/>
    <x v="1211"/>
    <n v="0"/>
    <x v="0"/>
    <x v="5"/>
    <x v="3"/>
  </r>
  <r>
    <x v="0"/>
    <s v="11"/>
    <x v="31"/>
    <x v="0"/>
    <x v="1"/>
    <x v="188"/>
    <x v="1211"/>
    <n v="0"/>
    <x v="0"/>
    <x v="5"/>
    <x v="3"/>
  </r>
  <r>
    <x v="0"/>
    <s v="12"/>
    <x v="32"/>
    <x v="0"/>
    <x v="0"/>
    <x v="188"/>
    <x v="1211"/>
    <n v="0"/>
    <x v="0"/>
    <x v="5"/>
    <x v="3"/>
  </r>
  <r>
    <x v="0"/>
    <s v="12"/>
    <x v="32"/>
    <x v="0"/>
    <x v="1"/>
    <x v="188"/>
    <x v="1211"/>
    <n v="0"/>
    <x v="0"/>
    <x v="5"/>
    <x v="3"/>
  </r>
  <r>
    <x v="0"/>
    <s v="0190115798001"/>
    <x v="0"/>
    <x v="0"/>
    <x v="0"/>
    <x v="189"/>
    <x v="1212"/>
    <n v="0"/>
    <x v="0"/>
    <x v="5"/>
    <x v="3"/>
  </r>
  <r>
    <x v="0"/>
    <s v="0190155722001"/>
    <x v="1"/>
    <x v="0"/>
    <x v="0"/>
    <x v="189"/>
    <x v="1212"/>
    <n v="0"/>
    <x v="0"/>
    <x v="5"/>
    <x v="3"/>
  </r>
  <r>
    <x v="0"/>
    <s v="0290003288001"/>
    <x v="2"/>
    <x v="0"/>
    <x v="0"/>
    <x v="189"/>
    <x v="1212"/>
    <n v="0"/>
    <x v="0"/>
    <x v="5"/>
    <x v="3"/>
  </r>
  <r>
    <x v="0"/>
    <s v="0390027923001"/>
    <x v="3"/>
    <x v="0"/>
    <x v="0"/>
    <x v="189"/>
    <x v="1212"/>
    <n v="0"/>
    <x v="0"/>
    <x v="5"/>
    <x v="3"/>
  </r>
  <r>
    <x v="0"/>
    <s v="0490001883001"/>
    <x v="4"/>
    <x v="0"/>
    <x v="0"/>
    <x v="189"/>
    <x v="1212"/>
    <n v="0"/>
    <x v="0"/>
    <x v="5"/>
    <x v="3"/>
  </r>
  <r>
    <x v="0"/>
    <s v="0490002669001"/>
    <x v="5"/>
    <x v="0"/>
    <x v="0"/>
    <x v="189"/>
    <x v="1212"/>
    <n v="0"/>
    <x v="0"/>
    <x v="5"/>
    <x v="3"/>
  </r>
  <r>
    <x v="0"/>
    <s v="0590052000001"/>
    <x v="6"/>
    <x v="0"/>
    <x v="0"/>
    <x v="189"/>
    <x v="1212"/>
    <n v="0"/>
    <x v="0"/>
    <x v="5"/>
    <x v="3"/>
  </r>
  <r>
    <x v="0"/>
    <s v="0690045389001"/>
    <x v="7"/>
    <x v="0"/>
    <x v="0"/>
    <x v="189"/>
    <x v="1212"/>
    <n v="0"/>
    <x v="0"/>
    <x v="5"/>
    <x v="3"/>
  </r>
  <r>
    <x v="0"/>
    <s v="0691706710001"/>
    <x v="8"/>
    <x v="0"/>
    <x v="0"/>
    <x v="189"/>
    <x v="1212"/>
    <n v="0"/>
    <x v="0"/>
    <x v="5"/>
    <x v="3"/>
  </r>
  <r>
    <x v="0"/>
    <s v="0790024656001"/>
    <x v="9"/>
    <x v="0"/>
    <x v="0"/>
    <x v="189"/>
    <x v="1212"/>
    <n v="0"/>
    <x v="0"/>
    <x v="5"/>
    <x v="3"/>
  </r>
  <r>
    <x v="0"/>
    <s v="1090033456001"/>
    <x v="10"/>
    <x v="0"/>
    <x v="0"/>
    <x v="189"/>
    <x v="1212"/>
    <n v="0"/>
    <x v="0"/>
    <x v="5"/>
    <x v="3"/>
  </r>
  <r>
    <x v="0"/>
    <s v="1091720902001"/>
    <x v="11"/>
    <x v="0"/>
    <x v="0"/>
    <x v="189"/>
    <x v="1212"/>
    <n v="0"/>
    <x v="0"/>
    <x v="5"/>
    <x v="3"/>
  </r>
  <r>
    <x v="0"/>
    <s v="1190068389001"/>
    <x v="12"/>
    <x v="0"/>
    <x v="0"/>
    <x v="189"/>
    <x v="1212"/>
    <n v="0"/>
    <x v="0"/>
    <x v="5"/>
    <x v="3"/>
  </r>
  <r>
    <x v="0"/>
    <s v="1390013678001"/>
    <x v="13"/>
    <x v="0"/>
    <x v="0"/>
    <x v="189"/>
    <x v="1212"/>
    <n v="0"/>
    <x v="0"/>
    <x v="5"/>
    <x v="3"/>
  </r>
  <r>
    <x v="0"/>
    <s v="1690012606001"/>
    <x v="14"/>
    <x v="0"/>
    <x v="0"/>
    <x v="189"/>
    <x v="1212"/>
    <n v="0"/>
    <x v="0"/>
    <x v="5"/>
    <x v="3"/>
  </r>
  <r>
    <x v="0"/>
    <s v="1790093204001"/>
    <x v="15"/>
    <x v="0"/>
    <x v="0"/>
    <x v="189"/>
    <x v="1212"/>
    <n v="0"/>
    <x v="0"/>
    <x v="5"/>
    <x v="3"/>
  </r>
  <r>
    <x v="0"/>
    <s v="1790325083001"/>
    <x v="16"/>
    <x v="0"/>
    <x v="0"/>
    <x v="189"/>
    <x v="1212"/>
    <n v="0"/>
    <x v="0"/>
    <x v="5"/>
    <x v="3"/>
  </r>
  <r>
    <x v="0"/>
    <s v="1790451801001"/>
    <x v="17"/>
    <x v="0"/>
    <x v="0"/>
    <x v="189"/>
    <x v="1212"/>
    <n v="0"/>
    <x v="0"/>
    <x v="5"/>
    <x v="3"/>
  </r>
  <r>
    <x v="0"/>
    <s v="1790501469001"/>
    <x v="18"/>
    <x v="0"/>
    <x v="0"/>
    <x v="189"/>
    <x v="1212"/>
    <n v="0"/>
    <x v="0"/>
    <x v="5"/>
    <x v="3"/>
  </r>
  <r>
    <x v="0"/>
    <s v="1790567699001"/>
    <x v="19"/>
    <x v="0"/>
    <x v="0"/>
    <x v="189"/>
    <x v="1212"/>
    <n v="0"/>
    <x v="0"/>
    <x v="5"/>
    <x v="3"/>
  </r>
  <r>
    <x v="0"/>
    <s v="1790866084001"/>
    <x v="20"/>
    <x v="0"/>
    <x v="0"/>
    <x v="189"/>
    <x v="1212"/>
    <n v="0"/>
    <x v="0"/>
    <x v="5"/>
    <x v="3"/>
  </r>
  <r>
    <x v="0"/>
    <s v="1790900193001"/>
    <x v="21"/>
    <x v="0"/>
    <x v="0"/>
    <x v="189"/>
    <x v="1212"/>
    <n v="0"/>
    <x v="0"/>
    <x v="5"/>
    <x v="3"/>
  </r>
  <r>
    <x v="0"/>
    <s v="1790979016001"/>
    <x v="22"/>
    <x v="0"/>
    <x v="0"/>
    <x v="189"/>
    <x v="1212"/>
    <n v="0"/>
    <x v="0"/>
    <x v="5"/>
    <x v="3"/>
  </r>
  <r>
    <x v="0"/>
    <s v="1791708040001"/>
    <x v="23"/>
    <x v="0"/>
    <x v="0"/>
    <x v="189"/>
    <x v="1212"/>
    <n v="0"/>
    <x v="0"/>
    <x v="5"/>
    <x v="3"/>
  </r>
  <r>
    <x v="0"/>
    <s v="1890001323001"/>
    <x v="24"/>
    <x v="0"/>
    <x v="0"/>
    <x v="189"/>
    <x v="1212"/>
    <n v="0"/>
    <x v="0"/>
    <x v="5"/>
    <x v="3"/>
  </r>
  <r>
    <x v="0"/>
    <s v="1890003628001"/>
    <x v="25"/>
    <x v="0"/>
    <x v="0"/>
    <x v="189"/>
    <x v="1212"/>
    <n v="0"/>
    <x v="0"/>
    <x v="5"/>
    <x v="3"/>
  </r>
  <r>
    <x v="0"/>
    <s v="1890037646001"/>
    <x v="26"/>
    <x v="0"/>
    <x v="0"/>
    <x v="189"/>
    <x v="1212"/>
    <n v="0"/>
    <x v="0"/>
    <x v="5"/>
    <x v="3"/>
  </r>
  <r>
    <x v="0"/>
    <s v="1890080967001"/>
    <x v="27"/>
    <x v="0"/>
    <x v="0"/>
    <x v="189"/>
    <x v="1212"/>
    <n v="0"/>
    <x v="0"/>
    <x v="5"/>
    <x v="3"/>
  </r>
  <r>
    <x v="0"/>
    <s v="1890141877001"/>
    <x v="28"/>
    <x v="0"/>
    <x v="0"/>
    <x v="189"/>
    <x v="1212"/>
    <n v="0"/>
    <x v="0"/>
    <x v="5"/>
    <x v="3"/>
  </r>
  <r>
    <x v="0"/>
    <s v="1891709591001"/>
    <x v="29"/>
    <x v="0"/>
    <x v="0"/>
    <x v="189"/>
    <x v="1212"/>
    <n v="0"/>
    <x v="0"/>
    <x v="5"/>
    <x v="3"/>
  </r>
  <r>
    <x v="0"/>
    <s v="1891710328001"/>
    <x v="30"/>
    <x v="0"/>
    <x v="0"/>
    <x v="189"/>
    <x v="1212"/>
    <n v="0"/>
    <x v="0"/>
    <x v="5"/>
    <x v="3"/>
  </r>
  <r>
    <x v="0"/>
    <s v="0190115798001"/>
    <x v="0"/>
    <x v="0"/>
    <x v="1"/>
    <x v="189"/>
    <x v="1212"/>
    <n v="0"/>
    <x v="0"/>
    <x v="5"/>
    <x v="3"/>
  </r>
  <r>
    <x v="0"/>
    <s v="0190155722001"/>
    <x v="1"/>
    <x v="0"/>
    <x v="1"/>
    <x v="189"/>
    <x v="1212"/>
    <n v="0"/>
    <x v="0"/>
    <x v="5"/>
    <x v="3"/>
  </r>
  <r>
    <x v="0"/>
    <s v="0290003288001"/>
    <x v="2"/>
    <x v="0"/>
    <x v="1"/>
    <x v="189"/>
    <x v="1212"/>
    <n v="0"/>
    <x v="0"/>
    <x v="5"/>
    <x v="3"/>
  </r>
  <r>
    <x v="0"/>
    <s v="0390027923001"/>
    <x v="3"/>
    <x v="0"/>
    <x v="1"/>
    <x v="189"/>
    <x v="1212"/>
    <n v="0"/>
    <x v="0"/>
    <x v="5"/>
    <x v="3"/>
  </r>
  <r>
    <x v="0"/>
    <s v="0490001883001"/>
    <x v="4"/>
    <x v="0"/>
    <x v="1"/>
    <x v="189"/>
    <x v="1212"/>
    <n v="0"/>
    <x v="0"/>
    <x v="5"/>
    <x v="3"/>
  </r>
  <r>
    <x v="0"/>
    <s v="0490002669001"/>
    <x v="5"/>
    <x v="0"/>
    <x v="1"/>
    <x v="189"/>
    <x v="1212"/>
    <n v="0"/>
    <x v="0"/>
    <x v="5"/>
    <x v="3"/>
  </r>
  <r>
    <x v="0"/>
    <s v="0590052000001"/>
    <x v="6"/>
    <x v="0"/>
    <x v="1"/>
    <x v="189"/>
    <x v="1212"/>
    <n v="0"/>
    <x v="0"/>
    <x v="5"/>
    <x v="3"/>
  </r>
  <r>
    <x v="0"/>
    <s v="0690045389001"/>
    <x v="7"/>
    <x v="0"/>
    <x v="1"/>
    <x v="189"/>
    <x v="1212"/>
    <n v="0"/>
    <x v="0"/>
    <x v="5"/>
    <x v="3"/>
  </r>
  <r>
    <x v="0"/>
    <s v="0691706710001"/>
    <x v="8"/>
    <x v="0"/>
    <x v="1"/>
    <x v="189"/>
    <x v="1212"/>
    <n v="0"/>
    <x v="0"/>
    <x v="5"/>
    <x v="3"/>
  </r>
  <r>
    <x v="0"/>
    <s v="0790024656001"/>
    <x v="9"/>
    <x v="0"/>
    <x v="1"/>
    <x v="189"/>
    <x v="1212"/>
    <n v="0"/>
    <x v="0"/>
    <x v="5"/>
    <x v="3"/>
  </r>
  <r>
    <x v="0"/>
    <s v="1090033456001"/>
    <x v="10"/>
    <x v="0"/>
    <x v="1"/>
    <x v="189"/>
    <x v="1212"/>
    <n v="0"/>
    <x v="0"/>
    <x v="5"/>
    <x v="3"/>
  </r>
  <r>
    <x v="0"/>
    <s v="1091720902001"/>
    <x v="11"/>
    <x v="0"/>
    <x v="1"/>
    <x v="189"/>
    <x v="1212"/>
    <n v="0"/>
    <x v="0"/>
    <x v="5"/>
    <x v="3"/>
  </r>
  <r>
    <x v="0"/>
    <s v="1190068389001"/>
    <x v="12"/>
    <x v="0"/>
    <x v="1"/>
    <x v="189"/>
    <x v="1212"/>
    <n v="0"/>
    <x v="0"/>
    <x v="5"/>
    <x v="3"/>
  </r>
  <r>
    <x v="0"/>
    <s v="1390013678001"/>
    <x v="13"/>
    <x v="0"/>
    <x v="1"/>
    <x v="189"/>
    <x v="1212"/>
    <n v="0"/>
    <x v="0"/>
    <x v="5"/>
    <x v="3"/>
  </r>
  <r>
    <x v="0"/>
    <s v="1690012606001"/>
    <x v="14"/>
    <x v="0"/>
    <x v="1"/>
    <x v="189"/>
    <x v="1212"/>
    <n v="0"/>
    <x v="0"/>
    <x v="5"/>
    <x v="3"/>
  </r>
  <r>
    <x v="0"/>
    <s v="1790093204001"/>
    <x v="15"/>
    <x v="0"/>
    <x v="1"/>
    <x v="189"/>
    <x v="1212"/>
    <n v="0"/>
    <x v="0"/>
    <x v="5"/>
    <x v="3"/>
  </r>
  <r>
    <x v="0"/>
    <s v="1790325083001"/>
    <x v="16"/>
    <x v="0"/>
    <x v="1"/>
    <x v="189"/>
    <x v="1212"/>
    <n v="0"/>
    <x v="0"/>
    <x v="5"/>
    <x v="3"/>
  </r>
  <r>
    <x v="0"/>
    <s v="1790451801001"/>
    <x v="17"/>
    <x v="0"/>
    <x v="1"/>
    <x v="189"/>
    <x v="1212"/>
    <n v="0"/>
    <x v="0"/>
    <x v="5"/>
    <x v="3"/>
  </r>
  <r>
    <x v="0"/>
    <s v="1790501469001"/>
    <x v="18"/>
    <x v="0"/>
    <x v="1"/>
    <x v="189"/>
    <x v="1212"/>
    <n v="0"/>
    <x v="0"/>
    <x v="5"/>
    <x v="3"/>
  </r>
  <r>
    <x v="0"/>
    <s v="1790567699001"/>
    <x v="19"/>
    <x v="0"/>
    <x v="1"/>
    <x v="189"/>
    <x v="1212"/>
    <n v="0"/>
    <x v="0"/>
    <x v="5"/>
    <x v="3"/>
  </r>
  <r>
    <x v="0"/>
    <s v="1790866084001"/>
    <x v="20"/>
    <x v="0"/>
    <x v="1"/>
    <x v="189"/>
    <x v="1212"/>
    <n v="0"/>
    <x v="0"/>
    <x v="5"/>
    <x v="3"/>
  </r>
  <r>
    <x v="0"/>
    <s v="1790900193001"/>
    <x v="21"/>
    <x v="0"/>
    <x v="1"/>
    <x v="189"/>
    <x v="1212"/>
    <n v="0"/>
    <x v="0"/>
    <x v="5"/>
    <x v="3"/>
  </r>
  <r>
    <x v="0"/>
    <s v="1790979016001"/>
    <x v="22"/>
    <x v="0"/>
    <x v="1"/>
    <x v="189"/>
    <x v="1212"/>
    <n v="0"/>
    <x v="0"/>
    <x v="5"/>
    <x v="3"/>
  </r>
  <r>
    <x v="0"/>
    <s v="1791708040001"/>
    <x v="23"/>
    <x v="0"/>
    <x v="1"/>
    <x v="189"/>
    <x v="1212"/>
    <n v="0"/>
    <x v="0"/>
    <x v="5"/>
    <x v="3"/>
  </r>
  <r>
    <x v="0"/>
    <s v="1890001323001"/>
    <x v="24"/>
    <x v="0"/>
    <x v="1"/>
    <x v="189"/>
    <x v="1212"/>
    <n v="0"/>
    <x v="0"/>
    <x v="5"/>
    <x v="3"/>
  </r>
  <r>
    <x v="0"/>
    <s v="1890003628001"/>
    <x v="25"/>
    <x v="0"/>
    <x v="1"/>
    <x v="189"/>
    <x v="1212"/>
    <n v="0"/>
    <x v="0"/>
    <x v="5"/>
    <x v="3"/>
  </r>
  <r>
    <x v="0"/>
    <s v="1890037646001"/>
    <x v="26"/>
    <x v="0"/>
    <x v="1"/>
    <x v="189"/>
    <x v="1212"/>
    <n v="0"/>
    <x v="0"/>
    <x v="5"/>
    <x v="3"/>
  </r>
  <r>
    <x v="0"/>
    <s v="1890080967001"/>
    <x v="27"/>
    <x v="0"/>
    <x v="1"/>
    <x v="189"/>
    <x v="1212"/>
    <n v="0"/>
    <x v="0"/>
    <x v="5"/>
    <x v="3"/>
  </r>
  <r>
    <x v="0"/>
    <s v="1890141877001"/>
    <x v="28"/>
    <x v="0"/>
    <x v="1"/>
    <x v="189"/>
    <x v="1212"/>
    <n v="0"/>
    <x v="0"/>
    <x v="5"/>
    <x v="3"/>
  </r>
  <r>
    <x v="0"/>
    <s v="1891709591001"/>
    <x v="29"/>
    <x v="0"/>
    <x v="1"/>
    <x v="189"/>
    <x v="1212"/>
    <n v="0"/>
    <x v="0"/>
    <x v="5"/>
    <x v="3"/>
  </r>
  <r>
    <x v="0"/>
    <s v="1891710328001"/>
    <x v="30"/>
    <x v="0"/>
    <x v="1"/>
    <x v="189"/>
    <x v="1212"/>
    <n v="0"/>
    <x v="0"/>
    <x v="5"/>
    <x v="3"/>
  </r>
  <r>
    <x v="0"/>
    <s v="11"/>
    <x v="31"/>
    <x v="0"/>
    <x v="0"/>
    <x v="189"/>
    <x v="1212"/>
    <n v="0"/>
    <x v="0"/>
    <x v="5"/>
    <x v="3"/>
  </r>
  <r>
    <x v="0"/>
    <s v="11"/>
    <x v="31"/>
    <x v="0"/>
    <x v="1"/>
    <x v="189"/>
    <x v="1212"/>
    <n v="0"/>
    <x v="0"/>
    <x v="5"/>
    <x v="3"/>
  </r>
  <r>
    <x v="0"/>
    <s v="12"/>
    <x v="32"/>
    <x v="0"/>
    <x v="0"/>
    <x v="189"/>
    <x v="1212"/>
    <n v="0"/>
    <x v="0"/>
    <x v="5"/>
    <x v="3"/>
  </r>
  <r>
    <x v="0"/>
    <s v="12"/>
    <x v="32"/>
    <x v="0"/>
    <x v="1"/>
    <x v="189"/>
    <x v="1212"/>
    <n v="0"/>
    <x v="0"/>
    <x v="5"/>
    <x v="3"/>
  </r>
  <r>
    <x v="0"/>
    <s v="0190115798001"/>
    <x v="0"/>
    <x v="0"/>
    <x v="0"/>
    <x v="190"/>
    <x v="1213"/>
    <n v="0"/>
    <x v="0"/>
    <x v="5"/>
    <x v="3"/>
  </r>
  <r>
    <x v="0"/>
    <s v="0190155722001"/>
    <x v="1"/>
    <x v="0"/>
    <x v="0"/>
    <x v="190"/>
    <x v="1213"/>
    <n v="0"/>
    <x v="0"/>
    <x v="5"/>
    <x v="3"/>
  </r>
  <r>
    <x v="0"/>
    <s v="0290003288001"/>
    <x v="2"/>
    <x v="0"/>
    <x v="0"/>
    <x v="190"/>
    <x v="1213"/>
    <n v="0"/>
    <x v="0"/>
    <x v="5"/>
    <x v="3"/>
  </r>
  <r>
    <x v="0"/>
    <s v="0390027923001"/>
    <x v="3"/>
    <x v="0"/>
    <x v="0"/>
    <x v="190"/>
    <x v="1213"/>
    <n v="0"/>
    <x v="0"/>
    <x v="5"/>
    <x v="3"/>
  </r>
  <r>
    <x v="0"/>
    <s v="0490001883001"/>
    <x v="4"/>
    <x v="0"/>
    <x v="0"/>
    <x v="190"/>
    <x v="1213"/>
    <n v="0"/>
    <x v="0"/>
    <x v="5"/>
    <x v="3"/>
  </r>
  <r>
    <x v="0"/>
    <s v="0490002669001"/>
    <x v="5"/>
    <x v="0"/>
    <x v="0"/>
    <x v="190"/>
    <x v="1213"/>
    <n v="0"/>
    <x v="0"/>
    <x v="5"/>
    <x v="3"/>
  </r>
  <r>
    <x v="0"/>
    <s v="0590052000001"/>
    <x v="6"/>
    <x v="0"/>
    <x v="0"/>
    <x v="190"/>
    <x v="1213"/>
    <n v="0"/>
    <x v="0"/>
    <x v="5"/>
    <x v="3"/>
  </r>
  <r>
    <x v="0"/>
    <s v="0690045389001"/>
    <x v="7"/>
    <x v="0"/>
    <x v="0"/>
    <x v="190"/>
    <x v="1213"/>
    <n v="0"/>
    <x v="0"/>
    <x v="5"/>
    <x v="3"/>
  </r>
  <r>
    <x v="0"/>
    <s v="0691706710001"/>
    <x v="8"/>
    <x v="0"/>
    <x v="0"/>
    <x v="190"/>
    <x v="1213"/>
    <n v="0"/>
    <x v="0"/>
    <x v="5"/>
    <x v="3"/>
  </r>
  <r>
    <x v="0"/>
    <s v="0790024656001"/>
    <x v="9"/>
    <x v="0"/>
    <x v="0"/>
    <x v="190"/>
    <x v="1213"/>
    <n v="0"/>
    <x v="0"/>
    <x v="5"/>
    <x v="3"/>
  </r>
  <r>
    <x v="0"/>
    <s v="1090033456001"/>
    <x v="10"/>
    <x v="0"/>
    <x v="0"/>
    <x v="190"/>
    <x v="1213"/>
    <n v="0"/>
    <x v="0"/>
    <x v="5"/>
    <x v="3"/>
  </r>
  <r>
    <x v="0"/>
    <s v="1091720902001"/>
    <x v="11"/>
    <x v="0"/>
    <x v="0"/>
    <x v="190"/>
    <x v="1213"/>
    <n v="0"/>
    <x v="0"/>
    <x v="5"/>
    <x v="3"/>
  </r>
  <r>
    <x v="0"/>
    <s v="1190068389001"/>
    <x v="12"/>
    <x v="0"/>
    <x v="0"/>
    <x v="190"/>
    <x v="1213"/>
    <n v="0"/>
    <x v="0"/>
    <x v="5"/>
    <x v="3"/>
  </r>
  <r>
    <x v="0"/>
    <s v="1390013678001"/>
    <x v="13"/>
    <x v="0"/>
    <x v="0"/>
    <x v="190"/>
    <x v="1213"/>
    <n v="0"/>
    <x v="0"/>
    <x v="5"/>
    <x v="3"/>
  </r>
  <r>
    <x v="0"/>
    <s v="1690012606001"/>
    <x v="14"/>
    <x v="0"/>
    <x v="0"/>
    <x v="190"/>
    <x v="1213"/>
    <n v="0"/>
    <x v="0"/>
    <x v="5"/>
    <x v="3"/>
  </r>
  <r>
    <x v="0"/>
    <s v="1790093204001"/>
    <x v="15"/>
    <x v="0"/>
    <x v="0"/>
    <x v="190"/>
    <x v="1213"/>
    <n v="0"/>
    <x v="0"/>
    <x v="5"/>
    <x v="3"/>
  </r>
  <r>
    <x v="0"/>
    <s v="1790325083001"/>
    <x v="16"/>
    <x v="0"/>
    <x v="0"/>
    <x v="190"/>
    <x v="1213"/>
    <n v="0"/>
    <x v="0"/>
    <x v="5"/>
    <x v="3"/>
  </r>
  <r>
    <x v="0"/>
    <s v="1790451801001"/>
    <x v="17"/>
    <x v="0"/>
    <x v="0"/>
    <x v="190"/>
    <x v="1213"/>
    <n v="0"/>
    <x v="0"/>
    <x v="5"/>
    <x v="3"/>
  </r>
  <r>
    <x v="0"/>
    <s v="1790501469001"/>
    <x v="18"/>
    <x v="0"/>
    <x v="0"/>
    <x v="190"/>
    <x v="1213"/>
    <n v="0"/>
    <x v="0"/>
    <x v="5"/>
    <x v="3"/>
  </r>
  <r>
    <x v="0"/>
    <s v="1790567699001"/>
    <x v="19"/>
    <x v="0"/>
    <x v="0"/>
    <x v="190"/>
    <x v="1213"/>
    <n v="0"/>
    <x v="0"/>
    <x v="5"/>
    <x v="3"/>
  </r>
  <r>
    <x v="0"/>
    <s v="1790866084001"/>
    <x v="20"/>
    <x v="0"/>
    <x v="0"/>
    <x v="190"/>
    <x v="1213"/>
    <n v="54000"/>
    <x v="0"/>
    <x v="5"/>
    <x v="3"/>
  </r>
  <r>
    <x v="0"/>
    <s v="1790900193001"/>
    <x v="21"/>
    <x v="0"/>
    <x v="0"/>
    <x v="190"/>
    <x v="1213"/>
    <n v="0"/>
    <x v="0"/>
    <x v="5"/>
    <x v="3"/>
  </r>
  <r>
    <x v="0"/>
    <s v="1790979016001"/>
    <x v="22"/>
    <x v="0"/>
    <x v="0"/>
    <x v="190"/>
    <x v="1213"/>
    <n v="0"/>
    <x v="0"/>
    <x v="5"/>
    <x v="3"/>
  </r>
  <r>
    <x v="0"/>
    <s v="1791708040001"/>
    <x v="23"/>
    <x v="0"/>
    <x v="0"/>
    <x v="190"/>
    <x v="1213"/>
    <n v="0"/>
    <x v="0"/>
    <x v="5"/>
    <x v="3"/>
  </r>
  <r>
    <x v="0"/>
    <s v="1890001323001"/>
    <x v="24"/>
    <x v="0"/>
    <x v="0"/>
    <x v="190"/>
    <x v="1213"/>
    <n v="0"/>
    <x v="0"/>
    <x v="5"/>
    <x v="3"/>
  </r>
  <r>
    <x v="0"/>
    <s v="1890003628001"/>
    <x v="25"/>
    <x v="0"/>
    <x v="0"/>
    <x v="190"/>
    <x v="1213"/>
    <n v="0"/>
    <x v="0"/>
    <x v="5"/>
    <x v="3"/>
  </r>
  <r>
    <x v="0"/>
    <s v="1890037646001"/>
    <x v="26"/>
    <x v="0"/>
    <x v="0"/>
    <x v="190"/>
    <x v="1213"/>
    <n v="0"/>
    <x v="0"/>
    <x v="5"/>
    <x v="3"/>
  </r>
  <r>
    <x v="0"/>
    <s v="1890080967001"/>
    <x v="27"/>
    <x v="0"/>
    <x v="0"/>
    <x v="190"/>
    <x v="1213"/>
    <n v="0"/>
    <x v="0"/>
    <x v="5"/>
    <x v="3"/>
  </r>
  <r>
    <x v="0"/>
    <s v="1890141877001"/>
    <x v="28"/>
    <x v="0"/>
    <x v="0"/>
    <x v="190"/>
    <x v="1213"/>
    <n v="0"/>
    <x v="0"/>
    <x v="5"/>
    <x v="3"/>
  </r>
  <r>
    <x v="0"/>
    <s v="1891709591001"/>
    <x v="29"/>
    <x v="0"/>
    <x v="0"/>
    <x v="190"/>
    <x v="1213"/>
    <n v="0"/>
    <x v="0"/>
    <x v="5"/>
    <x v="3"/>
  </r>
  <r>
    <x v="0"/>
    <s v="1891710328001"/>
    <x v="30"/>
    <x v="0"/>
    <x v="0"/>
    <x v="190"/>
    <x v="1213"/>
    <n v="0"/>
    <x v="0"/>
    <x v="5"/>
    <x v="3"/>
  </r>
  <r>
    <x v="0"/>
    <s v="0190115798001"/>
    <x v="0"/>
    <x v="0"/>
    <x v="1"/>
    <x v="190"/>
    <x v="1213"/>
    <n v="0"/>
    <x v="0"/>
    <x v="5"/>
    <x v="3"/>
  </r>
  <r>
    <x v="0"/>
    <s v="0190155722001"/>
    <x v="1"/>
    <x v="0"/>
    <x v="1"/>
    <x v="190"/>
    <x v="1213"/>
    <n v="0"/>
    <x v="0"/>
    <x v="5"/>
    <x v="3"/>
  </r>
  <r>
    <x v="0"/>
    <s v="0290003288001"/>
    <x v="2"/>
    <x v="0"/>
    <x v="1"/>
    <x v="190"/>
    <x v="1213"/>
    <n v="0"/>
    <x v="0"/>
    <x v="5"/>
    <x v="3"/>
  </r>
  <r>
    <x v="0"/>
    <s v="0390027923001"/>
    <x v="3"/>
    <x v="0"/>
    <x v="1"/>
    <x v="190"/>
    <x v="1213"/>
    <n v="0"/>
    <x v="0"/>
    <x v="5"/>
    <x v="3"/>
  </r>
  <r>
    <x v="0"/>
    <s v="0490001883001"/>
    <x v="4"/>
    <x v="0"/>
    <x v="1"/>
    <x v="190"/>
    <x v="1213"/>
    <n v="0"/>
    <x v="0"/>
    <x v="5"/>
    <x v="3"/>
  </r>
  <r>
    <x v="0"/>
    <s v="0490002669001"/>
    <x v="5"/>
    <x v="0"/>
    <x v="1"/>
    <x v="190"/>
    <x v="1213"/>
    <n v="0"/>
    <x v="0"/>
    <x v="5"/>
    <x v="3"/>
  </r>
  <r>
    <x v="0"/>
    <s v="0590052000001"/>
    <x v="6"/>
    <x v="0"/>
    <x v="1"/>
    <x v="190"/>
    <x v="1213"/>
    <n v="0"/>
    <x v="0"/>
    <x v="5"/>
    <x v="3"/>
  </r>
  <r>
    <x v="0"/>
    <s v="0690045389001"/>
    <x v="7"/>
    <x v="0"/>
    <x v="1"/>
    <x v="190"/>
    <x v="1213"/>
    <n v="0"/>
    <x v="0"/>
    <x v="5"/>
    <x v="3"/>
  </r>
  <r>
    <x v="0"/>
    <s v="0691706710001"/>
    <x v="8"/>
    <x v="0"/>
    <x v="1"/>
    <x v="190"/>
    <x v="1213"/>
    <n v="0"/>
    <x v="0"/>
    <x v="5"/>
    <x v="3"/>
  </r>
  <r>
    <x v="0"/>
    <s v="0790024656001"/>
    <x v="9"/>
    <x v="0"/>
    <x v="1"/>
    <x v="190"/>
    <x v="1213"/>
    <n v="0"/>
    <x v="0"/>
    <x v="5"/>
    <x v="3"/>
  </r>
  <r>
    <x v="0"/>
    <s v="1090033456001"/>
    <x v="10"/>
    <x v="0"/>
    <x v="1"/>
    <x v="190"/>
    <x v="1213"/>
    <n v="0"/>
    <x v="0"/>
    <x v="5"/>
    <x v="3"/>
  </r>
  <r>
    <x v="0"/>
    <s v="1091720902001"/>
    <x v="11"/>
    <x v="0"/>
    <x v="1"/>
    <x v="190"/>
    <x v="1213"/>
    <n v="0"/>
    <x v="0"/>
    <x v="5"/>
    <x v="3"/>
  </r>
  <r>
    <x v="0"/>
    <s v="1190068389001"/>
    <x v="12"/>
    <x v="0"/>
    <x v="1"/>
    <x v="190"/>
    <x v="1213"/>
    <n v="0"/>
    <x v="0"/>
    <x v="5"/>
    <x v="3"/>
  </r>
  <r>
    <x v="0"/>
    <s v="1390013678001"/>
    <x v="13"/>
    <x v="0"/>
    <x v="1"/>
    <x v="190"/>
    <x v="1213"/>
    <n v="0"/>
    <x v="0"/>
    <x v="5"/>
    <x v="3"/>
  </r>
  <r>
    <x v="0"/>
    <s v="1690012606001"/>
    <x v="14"/>
    <x v="0"/>
    <x v="1"/>
    <x v="190"/>
    <x v="1213"/>
    <n v="0"/>
    <x v="0"/>
    <x v="5"/>
    <x v="3"/>
  </r>
  <r>
    <x v="0"/>
    <s v="1790093204001"/>
    <x v="15"/>
    <x v="0"/>
    <x v="1"/>
    <x v="190"/>
    <x v="1213"/>
    <n v="0"/>
    <x v="0"/>
    <x v="5"/>
    <x v="3"/>
  </r>
  <r>
    <x v="0"/>
    <s v="1790325083001"/>
    <x v="16"/>
    <x v="0"/>
    <x v="1"/>
    <x v="190"/>
    <x v="1213"/>
    <n v="0"/>
    <x v="0"/>
    <x v="5"/>
    <x v="3"/>
  </r>
  <r>
    <x v="0"/>
    <s v="1790451801001"/>
    <x v="17"/>
    <x v="0"/>
    <x v="1"/>
    <x v="190"/>
    <x v="1213"/>
    <n v="0"/>
    <x v="0"/>
    <x v="5"/>
    <x v="3"/>
  </r>
  <r>
    <x v="0"/>
    <s v="1790501469001"/>
    <x v="18"/>
    <x v="0"/>
    <x v="1"/>
    <x v="190"/>
    <x v="1213"/>
    <n v="0"/>
    <x v="0"/>
    <x v="5"/>
    <x v="3"/>
  </r>
  <r>
    <x v="0"/>
    <s v="1790567699001"/>
    <x v="19"/>
    <x v="0"/>
    <x v="1"/>
    <x v="190"/>
    <x v="1213"/>
    <n v="0"/>
    <x v="0"/>
    <x v="5"/>
    <x v="3"/>
  </r>
  <r>
    <x v="0"/>
    <s v="1790866084001"/>
    <x v="20"/>
    <x v="0"/>
    <x v="1"/>
    <x v="190"/>
    <x v="1213"/>
    <n v="0"/>
    <x v="0"/>
    <x v="5"/>
    <x v="3"/>
  </r>
  <r>
    <x v="0"/>
    <s v="1790900193001"/>
    <x v="21"/>
    <x v="0"/>
    <x v="1"/>
    <x v="190"/>
    <x v="1213"/>
    <n v="0"/>
    <x v="0"/>
    <x v="5"/>
    <x v="3"/>
  </r>
  <r>
    <x v="0"/>
    <s v="1790979016001"/>
    <x v="22"/>
    <x v="0"/>
    <x v="1"/>
    <x v="190"/>
    <x v="1213"/>
    <n v="0"/>
    <x v="0"/>
    <x v="5"/>
    <x v="3"/>
  </r>
  <r>
    <x v="0"/>
    <s v="1791708040001"/>
    <x v="23"/>
    <x v="0"/>
    <x v="1"/>
    <x v="190"/>
    <x v="1213"/>
    <n v="0"/>
    <x v="0"/>
    <x v="5"/>
    <x v="3"/>
  </r>
  <r>
    <x v="0"/>
    <s v="1890001323001"/>
    <x v="24"/>
    <x v="0"/>
    <x v="1"/>
    <x v="190"/>
    <x v="1213"/>
    <n v="0"/>
    <x v="0"/>
    <x v="5"/>
    <x v="3"/>
  </r>
  <r>
    <x v="0"/>
    <s v="1890003628001"/>
    <x v="25"/>
    <x v="0"/>
    <x v="1"/>
    <x v="190"/>
    <x v="1213"/>
    <n v="0"/>
    <x v="0"/>
    <x v="5"/>
    <x v="3"/>
  </r>
  <r>
    <x v="0"/>
    <s v="1890037646001"/>
    <x v="26"/>
    <x v="0"/>
    <x v="1"/>
    <x v="190"/>
    <x v="1213"/>
    <n v="0"/>
    <x v="0"/>
    <x v="5"/>
    <x v="3"/>
  </r>
  <r>
    <x v="0"/>
    <s v="1890080967001"/>
    <x v="27"/>
    <x v="0"/>
    <x v="1"/>
    <x v="190"/>
    <x v="1213"/>
    <n v="0"/>
    <x v="0"/>
    <x v="5"/>
    <x v="3"/>
  </r>
  <r>
    <x v="0"/>
    <s v="1890141877001"/>
    <x v="28"/>
    <x v="0"/>
    <x v="1"/>
    <x v="190"/>
    <x v="1213"/>
    <n v="0"/>
    <x v="0"/>
    <x v="5"/>
    <x v="3"/>
  </r>
  <r>
    <x v="0"/>
    <s v="1891709591001"/>
    <x v="29"/>
    <x v="0"/>
    <x v="1"/>
    <x v="190"/>
    <x v="1213"/>
    <n v="0"/>
    <x v="0"/>
    <x v="5"/>
    <x v="3"/>
  </r>
  <r>
    <x v="0"/>
    <s v="1891710328001"/>
    <x v="30"/>
    <x v="0"/>
    <x v="1"/>
    <x v="190"/>
    <x v="1213"/>
    <n v="0"/>
    <x v="0"/>
    <x v="5"/>
    <x v="3"/>
  </r>
  <r>
    <x v="0"/>
    <s v="11"/>
    <x v="31"/>
    <x v="0"/>
    <x v="0"/>
    <x v="190"/>
    <x v="1213"/>
    <n v="54000"/>
    <x v="0"/>
    <x v="5"/>
    <x v="3"/>
  </r>
  <r>
    <x v="0"/>
    <s v="11"/>
    <x v="31"/>
    <x v="0"/>
    <x v="1"/>
    <x v="190"/>
    <x v="1213"/>
    <n v="0"/>
    <x v="0"/>
    <x v="5"/>
    <x v="3"/>
  </r>
  <r>
    <x v="0"/>
    <s v="12"/>
    <x v="32"/>
    <x v="0"/>
    <x v="0"/>
    <x v="190"/>
    <x v="1213"/>
    <n v="54000"/>
    <x v="0"/>
    <x v="5"/>
    <x v="3"/>
  </r>
  <r>
    <x v="0"/>
    <s v="12"/>
    <x v="32"/>
    <x v="0"/>
    <x v="1"/>
    <x v="190"/>
    <x v="1213"/>
    <n v="0"/>
    <x v="0"/>
    <x v="5"/>
    <x v="3"/>
  </r>
  <r>
    <x v="0"/>
    <s v="0190115798001"/>
    <x v="0"/>
    <x v="0"/>
    <x v="0"/>
    <x v="191"/>
    <x v="1214"/>
    <n v="0"/>
    <x v="0"/>
    <x v="5"/>
    <x v="3"/>
  </r>
  <r>
    <x v="0"/>
    <s v="0190155722001"/>
    <x v="1"/>
    <x v="0"/>
    <x v="0"/>
    <x v="191"/>
    <x v="1214"/>
    <n v="0"/>
    <x v="0"/>
    <x v="5"/>
    <x v="3"/>
  </r>
  <r>
    <x v="0"/>
    <s v="0290003288001"/>
    <x v="2"/>
    <x v="0"/>
    <x v="0"/>
    <x v="191"/>
    <x v="1214"/>
    <n v="0"/>
    <x v="0"/>
    <x v="5"/>
    <x v="3"/>
  </r>
  <r>
    <x v="0"/>
    <s v="0390027923001"/>
    <x v="3"/>
    <x v="0"/>
    <x v="0"/>
    <x v="191"/>
    <x v="1214"/>
    <n v="0"/>
    <x v="0"/>
    <x v="5"/>
    <x v="3"/>
  </r>
  <r>
    <x v="0"/>
    <s v="0490001883001"/>
    <x v="4"/>
    <x v="0"/>
    <x v="0"/>
    <x v="191"/>
    <x v="1214"/>
    <n v="0"/>
    <x v="0"/>
    <x v="5"/>
    <x v="3"/>
  </r>
  <r>
    <x v="0"/>
    <s v="0490002669001"/>
    <x v="5"/>
    <x v="0"/>
    <x v="0"/>
    <x v="191"/>
    <x v="1214"/>
    <n v="0"/>
    <x v="0"/>
    <x v="5"/>
    <x v="3"/>
  </r>
  <r>
    <x v="0"/>
    <s v="0590052000001"/>
    <x v="6"/>
    <x v="0"/>
    <x v="0"/>
    <x v="191"/>
    <x v="1214"/>
    <n v="0"/>
    <x v="0"/>
    <x v="5"/>
    <x v="3"/>
  </r>
  <r>
    <x v="0"/>
    <s v="0690045389001"/>
    <x v="7"/>
    <x v="0"/>
    <x v="0"/>
    <x v="191"/>
    <x v="1214"/>
    <n v="0"/>
    <x v="0"/>
    <x v="5"/>
    <x v="3"/>
  </r>
  <r>
    <x v="0"/>
    <s v="0691706710001"/>
    <x v="8"/>
    <x v="0"/>
    <x v="0"/>
    <x v="191"/>
    <x v="1214"/>
    <n v="0"/>
    <x v="0"/>
    <x v="5"/>
    <x v="3"/>
  </r>
  <r>
    <x v="0"/>
    <s v="0790024656001"/>
    <x v="9"/>
    <x v="0"/>
    <x v="0"/>
    <x v="191"/>
    <x v="1214"/>
    <n v="0"/>
    <x v="0"/>
    <x v="5"/>
    <x v="3"/>
  </r>
  <r>
    <x v="0"/>
    <s v="1090033456001"/>
    <x v="10"/>
    <x v="0"/>
    <x v="0"/>
    <x v="191"/>
    <x v="1214"/>
    <n v="0"/>
    <x v="0"/>
    <x v="5"/>
    <x v="3"/>
  </r>
  <r>
    <x v="0"/>
    <s v="1091720902001"/>
    <x v="11"/>
    <x v="0"/>
    <x v="0"/>
    <x v="191"/>
    <x v="1214"/>
    <n v="0"/>
    <x v="0"/>
    <x v="5"/>
    <x v="3"/>
  </r>
  <r>
    <x v="0"/>
    <s v="1190068389001"/>
    <x v="12"/>
    <x v="0"/>
    <x v="0"/>
    <x v="191"/>
    <x v="1214"/>
    <n v="0"/>
    <x v="0"/>
    <x v="5"/>
    <x v="3"/>
  </r>
  <r>
    <x v="0"/>
    <s v="1390013678001"/>
    <x v="13"/>
    <x v="0"/>
    <x v="0"/>
    <x v="191"/>
    <x v="1214"/>
    <n v="0"/>
    <x v="0"/>
    <x v="5"/>
    <x v="3"/>
  </r>
  <r>
    <x v="0"/>
    <s v="1690012606001"/>
    <x v="14"/>
    <x v="0"/>
    <x v="0"/>
    <x v="191"/>
    <x v="1214"/>
    <n v="0"/>
    <x v="0"/>
    <x v="5"/>
    <x v="3"/>
  </r>
  <r>
    <x v="0"/>
    <s v="1790093204001"/>
    <x v="15"/>
    <x v="0"/>
    <x v="0"/>
    <x v="191"/>
    <x v="1214"/>
    <n v="0"/>
    <x v="0"/>
    <x v="5"/>
    <x v="3"/>
  </r>
  <r>
    <x v="0"/>
    <s v="1790325083001"/>
    <x v="16"/>
    <x v="0"/>
    <x v="0"/>
    <x v="191"/>
    <x v="1214"/>
    <n v="0"/>
    <x v="0"/>
    <x v="5"/>
    <x v="3"/>
  </r>
  <r>
    <x v="0"/>
    <s v="1790451801001"/>
    <x v="17"/>
    <x v="0"/>
    <x v="0"/>
    <x v="191"/>
    <x v="1214"/>
    <n v="0"/>
    <x v="0"/>
    <x v="5"/>
    <x v="3"/>
  </r>
  <r>
    <x v="0"/>
    <s v="1790501469001"/>
    <x v="18"/>
    <x v="0"/>
    <x v="0"/>
    <x v="191"/>
    <x v="1214"/>
    <n v="0"/>
    <x v="0"/>
    <x v="5"/>
    <x v="3"/>
  </r>
  <r>
    <x v="0"/>
    <s v="1790567699001"/>
    <x v="19"/>
    <x v="0"/>
    <x v="0"/>
    <x v="191"/>
    <x v="1214"/>
    <n v="0"/>
    <x v="0"/>
    <x v="5"/>
    <x v="3"/>
  </r>
  <r>
    <x v="0"/>
    <s v="1790866084001"/>
    <x v="20"/>
    <x v="0"/>
    <x v="0"/>
    <x v="191"/>
    <x v="1214"/>
    <n v="0"/>
    <x v="0"/>
    <x v="5"/>
    <x v="3"/>
  </r>
  <r>
    <x v="0"/>
    <s v="1790900193001"/>
    <x v="21"/>
    <x v="0"/>
    <x v="0"/>
    <x v="191"/>
    <x v="1214"/>
    <n v="0"/>
    <x v="0"/>
    <x v="5"/>
    <x v="3"/>
  </r>
  <r>
    <x v="0"/>
    <s v="1790979016001"/>
    <x v="22"/>
    <x v="0"/>
    <x v="0"/>
    <x v="191"/>
    <x v="1214"/>
    <n v="0"/>
    <x v="0"/>
    <x v="5"/>
    <x v="3"/>
  </r>
  <r>
    <x v="0"/>
    <s v="1791708040001"/>
    <x v="23"/>
    <x v="0"/>
    <x v="0"/>
    <x v="191"/>
    <x v="1214"/>
    <n v="0"/>
    <x v="0"/>
    <x v="5"/>
    <x v="3"/>
  </r>
  <r>
    <x v="0"/>
    <s v="1890001323001"/>
    <x v="24"/>
    <x v="0"/>
    <x v="0"/>
    <x v="191"/>
    <x v="1214"/>
    <n v="0"/>
    <x v="0"/>
    <x v="5"/>
    <x v="3"/>
  </r>
  <r>
    <x v="0"/>
    <s v="1890003628001"/>
    <x v="25"/>
    <x v="0"/>
    <x v="0"/>
    <x v="191"/>
    <x v="1214"/>
    <n v="0"/>
    <x v="0"/>
    <x v="5"/>
    <x v="3"/>
  </r>
  <r>
    <x v="0"/>
    <s v="1890037646001"/>
    <x v="26"/>
    <x v="0"/>
    <x v="0"/>
    <x v="191"/>
    <x v="1214"/>
    <n v="0"/>
    <x v="0"/>
    <x v="5"/>
    <x v="3"/>
  </r>
  <r>
    <x v="0"/>
    <s v="1890080967001"/>
    <x v="27"/>
    <x v="0"/>
    <x v="0"/>
    <x v="191"/>
    <x v="1214"/>
    <n v="0"/>
    <x v="0"/>
    <x v="5"/>
    <x v="3"/>
  </r>
  <r>
    <x v="0"/>
    <s v="1890141877001"/>
    <x v="28"/>
    <x v="0"/>
    <x v="0"/>
    <x v="191"/>
    <x v="1214"/>
    <n v="0"/>
    <x v="0"/>
    <x v="5"/>
    <x v="3"/>
  </r>
  <r>
    <x v="0"/>
    <s v="1891709591001"/>
    <x v="29"/>
    <x v="0"/>
    <x v="0"/>
    <x v="191"/>
    <x v="1214"/>
    <n v="0"/>
    <x v="0"/>
    <x v="5"/>
    <x v="3"/>
  </r>
  <r>
    <x v="0"/>
    <s v="1891710328001"/>
    <x v="30"/>
    <x v="0"/>
    <x v="0"/>
    <x v="191"/>
    <x v="1214"/>
    <n v="0"/>
    <x v="0"/>
    <x v="5"/>
    <x v="3"/>
  </r>
  <r>
    <x v="0"/>
    <s v="0190115798001"/>
    <x v="0"/>
    <x v="0"/>
    <x v="1"/>
    <x v="191"/>
    <x v="1214"/>
    <n v="0"/>
    <x v="0"/>
    <x v="5"/>
    <x v="3"/>
  </r>
  <r>
    <x v="0"/>
    <s v="0190155722001"/>
    <x v="1"/>
    <x v="0"/>
    <x v="1"/>
    <x v="191"/>
    <x v="1214"/>
    <n v="0"/>
    <x v="0"/>
    <x v="5"/>
    <x v="3"/>
  </r>
  <r>
    <x v="0"/>
    <s v="0290003288001"/>
    <x v="2"/>
    <x v="0"/>
    <x v="1"/>
    <x v="191"/>
    <x v="1214"/>
    <n v="0"/>
    <x v="0"/>
    <x v="5"/>
    <x v="3"/>
  </r>
  <r>
    <x v="0"/>
    <s v="0390027923001"/>
    <x v="3"/>
    <x v="0"/>
    <x v="1"/>
    <x v="191"/>
    <x v="1214"/>
    <n v="0"/>
    <x v="0"/>
    <x v="5"/>
    <x v="3"/>
  </r>
  <r>
    <x v="0"/>
    <s v="0490001883001"/>
    <x v="4"/>
    <x v="0"/>
    <x v="1"/>
    <x v="191"/>
    <x v="1214"/>
    <n v="0"/>
    <x v="0"/>
    <x v="5"/>
    <x v="3"/>
  </r>
  <r>
    <x v="0"/>
    <s v="0490002669001"/>
    <x v="5"/>
    <x v="0"/>
    <x v="1"/>
    <x v="191"/>
    <x v="1214"/>
    <n v="0"/>
    <x v="0"/>
    <x v="5"/>
    <x v="3"/>
  </r>
  <r>
    <x v="0"/>
    <s v="0590052000001"/>
    <x v="6"/>
    <x v="0"/>
    <x v="1"/>
    <x v="191"/>
    <x v="1214"/>
    <n v="0"/>
    <x v="0"/>
    <x v="5"/>
    <x v="3"/>
  </r>
  <r>
    <x v="0"/>
    <s v="0690045389001"/>
    <x v="7"/>
    <x v="0"/>
    <x v="1"/>
    <x v="191"/>
    <x v="1214"/>
    <n v="0"/>
    <x v="0"/>
    <x v="5"/>
    <x v="3"/>
  </r>
  <r>
    <x v="0"/>
    <s v="0691706710001"/>
    <x v="8"/>
    <x v="0"/>
    <x v="1"/>
    <x v="191"/>
    <x v="1214"/>
    <n v="0"/>
    <x v="0"/>
    <x v="5"/>
    <x v="3"/>
  </r>
  <r>
    <x v="0"/>
    <s v="0790024656001"/>
    <x v="9"/>
    <x v="0"/>
    <x v="1"/>
    <x v="191"/>
    <x v="1214"/>
    <n v="0"/>
    <x v="0"/>
    <x v="5"/>
    <x v="3"/>
  </r>
  <r>
    <x v="0"/>
    <s v="1090033456001"/>
    <x v="10"/>
    <x v="0"/>
    <x v="1"/>
    <x v="191"/>
    <x v="1214"/>
    <n v="0"/>
    <x v="0"/>
    <x v="5"/>
    <x v="3"/>
  </r>
  <r>
    <x v="0"/>
    <s v="1091720902001"/>
    <x v="11"/>
    <x v="0"/>
    <x v="1"/>
    <x v="191"/>
    <x v="1214"/>
    <n v="0"/>
    <x v="0"/>
    <x v="5"/>
    <x v="3"/>
  </r>
  <r>
    <x v="0"/>
    <s v="1190068389001"/>
    <x v="12"/>
    <x v="0"/>
    <x v="1"/>
    <x v="191"/>
    <x v="1214"/>
    <n v="0"/>
    <x v="0"/>
    <x v="5"/>
    <x v="3"/>
  </r>
  <r>
    <x v="0"/>
    <s v="1390013678001"/>
    <x v="13"/>
    <x v="0"/>
    <x v="1"/>
    <x v="191"/>
    <x v="1214"/>
    <n v="0"/>
    <x v="0"/>
    <x v="5"/>
    <x v="3"/>
  </r>
  <r>
    <x v="0"/>
    <s v="1690012606001"/>
    <x v="14"/>
    <x v="0"/>
    <x v="1"/>
    <x v="191"/>
    <x v="1214"/>
    <n v="0"/>
    <x v="0"/>
    <x v="5"/>
    <x v="3"/>
  </r>
  <r>
    <x v="0"/>
    <s v="1790093204001"/>
    <x v="15"/>
    <x v="0"/>
    <x v="1"/>
    <x v="191"/>
    <x v="1214"/>
    <n v="0"/>
    <x v="0"/>
    <x v="5"/>
    <x v="3"/>
  </r>
  <r>
    <x v="0"/>
    <s v="1790325083001"/>
    <x v="16"/>
    <x v="0"/>
    <x v="1"/>
    <x v="191"/>
    <x v="1214"/>
    <n v="0"/>
    <x v="0"/>
    <x v="5"/>
    <x v="3"/>
  </r>
  <r>
    <x v="0"/>
    <s v="1790451801001"/>
    <x v="17"/>
    <x v="0"/>
    <x v="1"/>
    <x v="191"/>
    <x v="1214"/>
    <n v="0"/>
    <x v="0"/>
    <x v="5"/>
    <x v="3"/>
  </r>
  <r>
    <x v="0"/>
    <s v="1790501469001"/>
    <x v="18"/>
    <x v="0"/>
    <x v="1"/>
    <x v="191"/>
    <x v="1214"/>
    <n v="0"/>
    <x v="0"/>
    <x v="5"/>
    <x v="3"/>
  </r>
  <r>
    <x v="0"/>
    <s v="1790567699001"/>
    <x v="19"/>
    <x v="0"/>
    <x v="1"/>
    <x v="191"/>
    <x v="1214"/>
    <n v="0"/>
    <x v="0"/>
    <x v="5"/>
    <x v="3"/>
  </r>
  <r>
    <x v="0"/>
    <s v="1790866084001"/>
    <x v="20"/>
    <x v="0"/>
    <x v="1"/>
    <x v="191"/>
    <x v="1214"/>
    <n v="0"/>
    <x v="0"/>
    <x v="5"/>
    <x v="3"/>
  </r>
  <r>
    <x v="0"/>
    <s v="1790900193001"/>
    <x v="21"/>
    <x v="0"/>
    <x v="1"/>
    <x v="191"/>
    <x v="1214"/>
    <n v="0"/>
    <x v="0"/>
    <x v="5"/>
    <x v="3"/>
  </r>
  <r>
    <x v="0"/>
    <s v="1790979016001"/>
    <x v="22"/>
    <x v="0"/>
    <x v="1"/>
    <x v="191"/>
    <x v="1214"/>
    <n v="0"/>
    <x v="0"/>
    <x v="5"/>
    <x v="3"/>
  </r>
  <r>
    <x v="0"/>
    <s v="1791708040001"/>
    <x v="23"/>
    <x v="0"/>
    <x v="1"/>
    <x v="191"/>
    <x v="1214"/>
    <n v="0"/>
    <x v="0"/>
    <x v="5"/>
    <x v="3"/>
  </r>
  <r>
    <x v="0"/>
    <s v="1890001323001"/>
    <x v="24"/>
    <x v="0"/>
    <x v="1"/>
    <x v="191"/>
    <x v="1214"/>
    <n v="0"/>
    <x v="0"/>
    <x v="5"/>
    <x v="3"/>
  </r>
  <r>
    <x v="0"/>
    <s v="1890003628001"/>
    <x v="25"/>
    <x v="0"/>
    <x v="1"/>
    <x v="191"/>
    <x v="1214"/>
    <n v="0"/>
    <x v="0"/>
    <x v="5"/>
    <x v="3"/>
  </r>
  <r>
    <x v="0"/>
    <s v="1890037646001"/>
    <x v="26"/>
    <x v="0"/>
    <x v="1"/>
    <x v="191"/>
    <x v="1214"/>
    <n v="0"/>
    <x v="0"/>
    <x v="5"/>
    <x v="3"/>
  </r>
  <r>
    <x v="0"/>
    <s v="1890080967001"/>
    <x v="27"/>
    <x v="0"/>
    <x v="1"/>
    <x v="191"/>
    <x v="1214"/>
    <n v="0"/>
    <x v="0"/>
    <x v="5"/>
    <x v="3"/>
  </r>
  <r>
    <x v="0"/>
    <s v="1890141877001"/>
    <x v="28"/>
    <x v="0"/>
    <x v="1"/>
    <x v="191"/>
    <x v="1214"/>
    <n v="0"/>
    <x v="0"/>
    <x v="5"/>
    <x v="3"/>
  </r>
  <r>
    <x v="0"/>
    <s v="1891709591001"/>
    <x v="29"/>
    <x v="0"/>
    <x v="1"/>
    <x v="191"/>
    <x v="1214"/>
    <n v="0"/>
    <x v="0"/>
    <x v="5"/>
    <x v="3"/>
  </r>
  <r>
    <x v="0"/>
    <s v="1891710328001"/>
    <x v="30"/>
    <x v="0"/>
    <x v="1"/>
    <x v="191"/>
    <x v="1214"/>
    <n v="0"/>
    <x v="0"/>
    <x v="5"/>
    <x v="3"/>
  </r>
  <r>
    <x v="0"/>
    <s v="11"/>
    <x v="31"/>
    <x v="0"/>
    <x v="0"/>
    <x v="191"/>
    <x v="1214"/>
    <n v="0"/>
    <x v="0"/>
    <x v="5"/>
    <x v="3"/>
  </r>
  <r>
    <x v="0"/>
    <s v="11"/>
    <x v="31"/>
    <x v="0"/>
    <x v="1"/>
    <x v="191"/>
    <x v="1214"/>
    <n v="0"/>
    <x v="0"/>
    <x v="5"/>
    <x v="3"/>
  </r>
  <r>
    <x v="0"/>
    <s v="12"/>
    <x v="32"/>
    <x v="0"/>
    <x v="0"/>
    <x v="191"/>
    <x v="1214"/>
    <n v="0"/>
    <x v="0"/>
    <x v="5"/>
    <x v="3"/>
  </r>
  <r>
    <x v="0"/>
    <s v="12"/>
    <x v="32"/>
    <x v="0"/>
    <x v="1"/>
    <x v="191"/>
    <x v="1214"/>
    <n v="0"/>
    <x v="0"/>
    <x v="5"/>
    <x v="3"/>
  </r>
  <r>
    <x v="0"/>
    <s v="0190115798001"/>
    <x v="0"/>
    <x v="0"/>
    <x v="0"/>
    <x v="556"/>
    <x v="1215"/>
    <n v="0"/>
    <x v="0"/>
    <x v="5"/>
    <x v="2"/>
  </r>
  <r>
    <x v="0"/>
    <s v="0190155722001"/>
    <x v="1"/>
    <x v="0"/>
    <x v="0"/>
    <x v="556"/>
    <x v="1215"/>
    <n v="0"/>
    <x v="0"/>
    <x v="5"/>
    <x v="2"/>
  </r>
  <r>
    <x v="0"/>
    <s v="0290003288001"/>
    <x v="2"/>
    <x v="0"/>
    <x v="0"/>
    <x v="556"/>
    <x v="1215"/>
    <n v="0"/>
    <x v="0"/>
    <x v="5"/>
    <x v="2"/>
  </r>
  <r>
    <x v="0"/>
    <s v="0390027923001"/>
    <x v="3"/>
    <x v="0"/>
    <x v="0"/>
    <x v="556"/>
    <x v="1215"/>
    <n v="0"/>
    <x v="0"/>
    <x v="5"/>
    <x v="2"/>
  </r>
  <r>
    <x v="0"/>
    <s v="0490001883001"/>
    <x v="4"/>
    <x v="0"/>
    <x v="0"/>
    <x v="556"/>
    <x v="1215"/>
    <n v="0"/>
    <x v="0"/>
    <x v="5"/>
    <x v="2"/>
  </r>
  <r>
    <x v="0"/>
    <s v="0490002669001"/>
    <x v="5"/>
    <x v="0"/>
    <x v="0"/>
    <x v="556"/>
    <x v="1215"/>
    <n v="0"/>
    <x v="0"/>
    <x v="5"/>
    <x v="2"/>
  </r>
  <r>
    <x v="0"/>
    <s v="0590052000001"/>
    <x v="6"/>
    <x v="0"/>
    <x v="0"/>
    <x v="556"/>
    <x v="1215"/>
    <n v="0"/>
    <x v="0"/>
    <x v="5"/>
    <x v="2"/>
  </r>
  <r>
    <x v="0"/>
    <s v="0690045389001"/>
    <x v="7"/>
    <x v="0"/>
    <x v="0"/>
    <x v="556"/>
    <x v="1215"/>
    <n v="0"/>
    <x v="0"/>
    <x v="5"/>
    <x v="2"/>
  </r>
  <r>
    <x v="0"/>
    <s v="0691706710001"/>
    <x v="8"/>
    <x v="0"/>
    <x v="0"/>
    <x v="556"/>
    <x v="1215"/>
    <n v="0"/>
    <x v="0"/>
    <x v="5"/>
    <x v="2"/>
  </r>
  <r>
    <x v="0"/>
    <s v="0790024656001"/>
    <x v="9"/>
    <x v="0"/>
    <x v="0"/>
    <x v="556"/>
    <x v="1215"/>
    <n v="0"/>
    <x v="0"/>
    <x v="5"/>
    <x v="2"/>
  </r>
  <r>
    <x v="0"/>
    <s v="1090033456001"/>
    <x v="10"/>
    <x v="0"/>
    <x v="0"/>
    <x v="556"/>
    <x v="1215"/>
    <n v="0"/>
    <x v="0"/>
    <x v="5"/>
    <x v="2"/>
  </r>
  <r>
    <x v="0"/>
    <s v="1091720902001"/>
    <x v="11"/>
    <x v="0"/>
    <x v="0"/>
    <x v="556"/>
    <x v="1215"/>
    <n v="0"/>
    <x v="0"/>
    <x v="5"/>
    <x v="2"/>
  </r>
  <r>
    <x v="0"/>
    <s v="1190068389001"/>
    <x v="12"/>
    <x v="0"/>
    <x v="0"/>
    <x v="556"/>
    <x v="1215"/>
    <n v="0"/>
    <x v="0"/>
    <x v="5"/>
    <x v="2"/>
  </r>
  <r>
    <x v="0"/>
    <s v="1390013678001"/>
    <x v="13"/>
    <x v="0"/>
    <x v="0"/>
    <x v="556"/>
    <x v="1215"/>
    <n v="0"/>
    <x v="0"/>
    <x v="5"/>
    <x v="2"/>
  </r>
  <r>
    <x v="0"/>
    <s v="1690012606001"/>
    <x v="14"/>
    <x v="0"/>
    <x v="0"/>
    <x v="556"/>
    <x v="1215"/>
    <n v="0"/>
    <x v="0"/>
    <x v="5"/>
    <x v="2"/>
  </r>
  <r>
    <x v="0"/>
    <s v="1790093204001"/>
    <x v="15"/>
    <x v="0"/>
    <x v="0"/>
    <x v="556"/>
    <x v="1215"/>
    <n v="0"/>
    <x v="0"/>
    <x v="5"/>
    <x v="2"/>
  </r>
  <r>
    <x v="0"/>
    <s v="1790325083001"/>
    <x v="16"/>
    <x v="0"/>
    <x v="0"/>
    <x v="556"/>
    <x v="1215"/>
    <n v="0"/>
    <x v="0"/>
    <x v="5"/>
    <x v="2"/>
  </r>
  <r>
    <x v="0"/>
    <s v="1790451801001"/>
    <x v="17"/>
    <x v="0"/>
    <x v="0"/>
    <x v="556"/>
    <x v="1215"/>
    <n v="0"/>
    <x v="0"/>
    <x v="5"/>
    <x v="2"/>
  </r>
  <r>
    <x v="0"/>
    <s v="1790501469001"/>
    <x v="18"/>
    <x v="0"/>
    <x v="0"/>
    <x v="556"/>
    <x v="1215"/>
    <n v="0"/>
    <x v="0"/>
    <x v="5"/>
    <x v="2"/>
  </r>
  <r>
    <x v="0"/>
    <s v="1790567699001"/>
    <x v="19"/>
    <x v="0"/>
    <x v="0"/>
    <x v="556"/>
    <x v="1215"/>
    <n v="0"/>
    <x v="0"/>
    <x v="5"/>
    <x v="2"/>
  </r>
  <r>
    <x v="0"/>
    <s v="1790866084001"/>
    <x v="20"/>
    <x v="0"/>
    <x v="0"/>
    <x v="556"/>
    <x v="1215"/>
    <n v="0"/>
    <x v="0"/>
    <x v="5"/>
    <x v="2"/>
  </r>
  <r>
    <x v="0"/>
    <s v="1790900193001"/>
    <x v="21"/>
    <x v="0"/>
    <x v="0"/>
    <x v="556"/>
    <x v="1215"/>
    <n v="0"/>
    <x v="0"/>
    <x v="5"/>
    <x v="2"/>
  </r>
  <r>
    <x v="0"/>
    <s v="1790979016001"/>
    <x v="22"/>
    <x v="0"/>
    <x v="0"/>
    <x v="556"/>
    <x v="1215"/>
    <n v="0"/>
    <x v="0"/>
    <x v="5"/>
    <x v="2"/>
  </r>
  <r>
    <x v="0"/>
    <s v="1791708040001"/>
    <x v="23"/>
    <x v="0"/>
    <x v="0"/>
    <x v="556"/>
    <x v="1215"/>
    <n v="0"/>
    <x v="0"/>
    <x v="5"/>
    <x v="2"/>
  </r>
  <r>
    <x v="0"/>
    <s v="1890001323001"/>
    <x v="24"/>
    <x v="0"/>
    <x v="0"/>
    <x v="556"/>
    <x v="1215"/>
    <n v="0"/>
    <x v="0"/>
    <x v="5"/>
    <x v="2"/>
  </r>
  <r>
    <x v="0"/>
    <s v="1890003628001"/>
    <x v="25"/>
    <x v="0"/>
    <x v="0"/>
    <x v="556"/>
    <x v="1215"/>
    <n v="0"/>
    <x v="0"/>
    <x v="5"/>
    <x v="2"/>
  </r>
  <r>
    <x v="0"/>
    <s v="1890037646001"/>
    <x v="26"/>
    <x v="0"/>
    <x v="0"/>
    <x v="556"/>
    <x v="1215"/>
    <n v="0"/>
    <x v="0"/>
    <x v="5"/>
    <x v="2"/>
  </r>
  <r>
    <x v="0"/>
    <s v="1890080967001"/>
    <x v="27"/>
    <x v="0"/>
    <x v="0"/>
    <x v="556"/>
    <x v="1215"/>
    <n v="0"/>
    <x v="0"/>
    <x v="5"/>
    <x v="2"/>
  </r>
  <r>
    <x v="0"/>
    <s v="1890141877001"/>
    <x v="28"/>
    <x v="0"/>
    <x v="0"/>
    <x v="556"/>
    <x v="1215"/>
    <n v="0"/>
    <x v="0"/>
    <x v="5"/>
    <x v="2"/>
  </r>
  <r>
    <x v="0"/>
    <s v="1891709591001"/>
    <x v="29"/>
    <x v="0"/>
    <x v="0"/>
    <x v="556"/>
    <x v="1215"/>
    <n v="0"/>
    <x v="0"/>
    <x v="5"/>
    <x v="2"/>
  </r>
  <r>
    <x v="0"/>
    <s v="1891710328001"/>
    <x v="30"/>
    <x v="0"/>
    <x v="0"/>
    <x v="556"/>
    <x v="1215"/>
    <n v="0"/>
    <x v="0"/>
    <x v="5"/>
    <x v="2"/>
  </r>
  <r>
    <x v="0"/>
    <s v="0190115798001"/>
    <x v="0"/>
    <x v="0"/>
    <x v="1"/>
    <x v="556"/>
    <x v="1215"/>
    <n v="0"/>
    <x v="0"/>
    <x v="5"/>
    <x v="2"/>
  </r>
  <r>
    <x v="0"/>
    <s v="0190155722001"/>
    <x v="1"/>
    <x v="0"/>
    <x v="1"/>
    <x v="556"/>
    <x v="1215"/>
    <n v="0"/>
    <x v="0"/>
    <x v="5"/>
    <x v="2"/>
  </r>
  <r>
    <x v="0"/>
    <s v="0290003288001"/>
    <x v="2"/>
    <x v="0"/>
    <x v="1"/>
    <x v="556"/>
    <x v="1215"/>
    <n v="0"/>
    <x v="0"/>
    <x v="5"/>
    <x v="2"/>
  </r>
  <r>
    <x v="0"/>
    <s v="0390027923001"/>
    <x v="3"/>
    <x v="0"/>
    <x v="1"/>
    <x v="556"/>
    <x v="1215"/>
    <n v="0"/>
    <x v="0"/>
    <x v="5"/>
    <x v="2"/>
  </r>
  <r>
    <x v="0"/>
    <s v="0490001883001"/>
    <x v="4"/>
    <x v="0"/>
    <x v="1"/>
    <x v="556"/>
    <x v="1215"/>
    <n v="0"/>
    <x v="0"/>
    <x v="5"/>
    <x v="2"/>
  </r>
  <r>
    <x v="0"/>
    <s v="0490002669001"/>
    <x v="5"/>
    <x v="0"/>
    <x v="1"/>
    <x v="556"/>
    <x v="1215"/>
    <n v="0"/>
    <x v="0"/>
    <x v="5"/>
    <x v="2"/>
  </r>
  <r>
    <x v="0"/>
    <s v="0590052000001"/>
    <x v="6"/>
    <x v="0"/>
    <x v="1"/>
    <x v="556"/>
    <x v="1215"/>
    <n v="0"/>
    <x v="0"/>
    <x v="5"/>
    <x v="2"/>
  </r>
  <r>
    <x v="0"/>
    <s v="0690045389001"/>
    <x v="7"/>
    <x v="0"/>
    <x v="1"/>
    <x v="556"/>
    <x v="1215"/>
    <n v="0"/>
    <x v="0"/>
    <x v="5"/>
    <x v="2"/>
  </r>
  <r>
    <x v="0"/>
    <s v="0691706710001"/>
    <x v="8"/>
    <x v="0"/>
    <x v="1"/>
    <x v="556"/>
    <x v="1215"/>
    <n v="0"/>
    <x v="0"/>
    <x v="5"/>
    <x v="2"/>
  </r>
  <r>
    <x v="0"/>
    <s v="0790024656001"/>
    <x v="9"/>
    <x v="0"/>
    <x v="1"/>
    <x v="556"/>
    <x v="1215"/>
    <n v="0"/>
    <x v="0"/>
    <x v="5"/>
    <x v="2"/>
  </r>
  <r>
    <x v="0"/>
    <s v="1090033456001"/>
    <x v="10"/>
    <x v="0"/>
    <x v="1"/>
    <x v="556"/>
    <x v="1215"/>
    <n v="0"/>
    <x v="0"/>
    <x v="5"/>
    <x v="2"/>
  </r>
  <r>
    <x v="0"/>
    <s v="1091720902001"/>
    <x v="11"/>
    <x v="0"/>
    <x v="1"/>
    <x v="556"/>
    <x v="1215"/>
    <n v="0"/>
    <x v="0"/>
    <x v="5"/>
    <x v="2"/>
  </r>
  <r>
    <x v="0"/>
    <s v="1190068389001"/>
    <x v="12"/>
    <x v="0"/>
    <x v="1"/>
    <x v="556"/>
    <x v="1215"/>
    <n v="0"/>
    <x v="0"/>
    <x v="5"/>
    <x v="2"/>
  </r>
  <r>
    <x v="0"/>
    <s v="1390013678001"/>
    <x v="13"/>
    <x v="0"/>
    <x v="1"/>
    <x v="556"/>
    <x v="1215"/>
    <n v="0"/>
    <x v="0"/>
    <x v="5"/>
    <x v="2"/>
  </r>
  <r>
    <x v="0"/>
    <s v="1690012606001"/>
    <x v="14"/>
    <x v="0"/>
    <x v="1"/>
    <x v="556"/>
    <x v="1215"/>
    <n v="0"/>
    <x v="0"/>
    <x v="5"/>
    <x v="2"/>
  </r>
  <r>
    <x v="0"/>
    <s v="1790093204001"/>
    <x v="15"/>
    <x v="0"/>
    <x v="1"/>
    <x v="556"/>
    <x v="1215"/>
    <n v="0"/>
    <x v="0"/>
    <x v="5"/>
    <x v="2"/>
  </r>
  <r>
    <x v="0"/>
    <s v="1790325083001"/>
    <x v="16"/>
    <x v="0"/>
    <x v="1"/>
    <x v="556"/>
    <x v="1215"/>
    <n v="0"/>
    <x v="0"/>
    <x v="5"/>
    <x v="2"/>
  </r>
  <r>
    <x v="0"/>
    <s v="1790451801001"/>
    <x v="17"/>
    <x v="0"/>
    <x v="1"/>
    <x v="556"/>
    <x v="1215"/>
    <n v="0"/>
    <x v="0"/>
    <x v="5"/>
    <x v="2"/>
  </r>
  <r>
    <x v="0"/>
    <s v="1790501469001"/>
    <x v="18"/>
    <x v="0"/>
    <x v="1"/>
    <x v="556"/>
    <x v="1215"/>
    <n v="0"/>
    <x v="0"/>
    <x v="5"/>
    <x v="2"/>
  </r>
  <r>
    <x v="0"/>
    <s v="1790567699001"/>
    <x v="19"/>
    <x v="0"/>
    <x v="1"/>
    <x v="556"/>
    <x v="1215"/>
    <n v="0"/>
    <x v="0"/>
    <x v="5"/>
    <x v="2"/>
  </r>
  <r>
    <x v="0"/>
    <s v="1790866084001"/>
    <x v="20"/>
    <x v="0"/>
    <x v="1"/>
    <x v="556"/>
    <x v="1215"/>
    <n v="0"/>
    <x v="0"/>
    <x v="5"/>
    <x v="2"/>
  </r>
  <r>
    <x v="0"/>
    <s v="1790900193001"/>
    <x v="21"/>
    <x v="0"/>
    <x v="1"/>
    <x v="556"/>
    <x v="1215"/>
    <n v="0"/>
    <x v="0"/>
    <x v="5"/>
    <x v="2"/>
  </r>
  <r>
    <x v="0"/>
    <s v="1790979016001"/>
    <x v="22"/>
    <x v="0"/>
    <x v="1"/>
    <x v="556"/>
    <x v="1215"/>
    <n v="0"/>
    <x v="0"/>
    <x v="5"/>
    <x v="2"/>
  </r>
  <r>
    <x v="0"/>
    <s v="1791708040001"/>
    <x v="23"/>
    <x v="0"/>
    <x v="1"/>
    <x v="556"/>
    <x v="1215"/>
    <n v="0"/>
    <x v="0"/>
    <x v="5"/>
    <x v="2"/>
  </r>
  <r>
    <x v="0"/>
    <s v="1890001323001"/>
    <x v="24"/>
    <x v="0"/>
    <x v="1"/>
    <x v="556"/>
    <x v="1215"/>
    <n v="0"/>
    <x v="0"/>
    <x v="5"/>
    <x v="2"/>
  </r>
  <r>
    <x v="0"/>
    <s v="1890003628001"/>
    <x v="25"/>
    <x v="0"/>
    <x v="1"/>
    <x v="556"/>
    <x v="1215"/>
    <n v="0"/>
    <x v="0"/>
    <x v="5"/>
    <x v="2"/>
  </r>
  <r>
    <x v="0"/>
    <s v="1890037646001"/>
    <x v="26"/>
    <x v="0"/>
    <x v="1"/>
    <x v="556"/>
    <x v="1215"/>
    <n v="0"/>
    <x v="0"/>
    <x v="5"/>
    <x v="2"/>
  </r>
  <r>
    <x v="0"/>
    <s v="1890080967001"/>
    <x v="27"/>
    <x v="0"/>
    <x v="1"/>
    <x v="556"/>
    <x v="1215"/>
    <n v="0"/>
    <x v="0"/>
    <x v="5"/>
    <x v="2"/>
  </r>
  <r>
    <x v="0"/>
    <s v="1890141877001"/>
    <x v="28"/>
    <x v="0"/>
    <x v="1"/>
    <x v="556"/>
    <x v="1215"/>
    <n v="0"/>
    <x v="0"/>
    <x v="5"/>
    <x v="2"/>
  </r>
  <r>
    <x v="0"/>
    <s v="1891709591001"/>
    <x v="29"/>
    <x v="0"/>
    <x v="1"/>
    <x v="556"/>
    <x v="1215"/>
    <n v="0"/>
    <x v="0"/>
    <x v="5"/>
    <x v="2"/>
  </r>
  <r>
    <x v="0"/>
    <s v="1891710328001"/>
    <x v="30"/>
    <x v="0"/>
    <x v="1"/>
    <x v="556"/>
    <x v="1215"/>
    <n v="0"/>
    <x v="0"/>
    <x v="5"/>
    <x v="2"/>
  </r>
  <r>
    <x v="0"/>
    <s v="11"/>
    <x v="31"/>
    <x v="0"/>
    <x v="0"/>
    <x v="556"/>
    <x v="1215"/>
    <n v="0"/>
    <x v="0"/>
    <x v="5"/>
    <x v="2"/>
  </r>
  <r>
    <x v="0"/>
    <s v="11"/>
    <x v="31"/>
    <x v="0"/>
    <x v="1"/>
    <x v="556"/>
    <x v="1215"/>
    <n v="0"/>
    <x v="0"/>
    <x v="5"/>
    <x v="2"/>
  </r>
  <r>
    <x v="0"/>
    <s v="12"/>
    <x v="32"/>
    <x v="0"/>
    <x v="0"/>
    <x v="556"/>
    <x v="1215"/>
    <n v="0"/>
    <x v="0"/>
    <x v="5"/>
    <x v="2"/>
  </r>
  <r>
    <x v="0"/>
    <s v="12"/>
    <x v="32"/>
    <x v="0"/>
    <x v="1"/>
    <x v="556"/>
    <x v="1215"/>
    <n v="0"/>
    <x v="0"/>
    <x v="5"/>
    <x v="2"/>
  </r>
  <r>
    <x v="0"/>
    <s v="0190115798001"/>
    <x v="0"/>
    <x v="0"/>
    <x v="0"/>
    <x v="557"/>
    <x v="1216"/>
    <n v="0"/>
    <x v="0"/>
    <x v="5"/>
    <x v="3"/>
  </r>
  <r>
    <x v="0"/>
    <s v="0190155722001"/>
    <x v="1"/>
    <x v="0"/>
    <x v="0"/>
    <x v="557"/>
    <x v="1216"/>
    <n v="0"/>
    <x v="0"/>
    <x v="5"/>
    <x v="3"/>
  </r>
  <r>
    <x v="0"/>
    <s v="0290003288001"/>
    <x v="2"/>
    <x v="0"/>
    <x v="0"/>
    <x v="557"/>
    <x v="1216"/>
    <n v="0"/>
    <x v="0"/>
    <x v="5"/>
    <x v="3"/>
  </r>
  <r>
    <x v="0"/>
    <s v="0390027923001"/>
    <x v="3"/>
    <x v="0"/>
    <x v="0"/>
    <x v="557"/>
    <x v="1216"/>
    <n v="0"/>
    <x v="0"/>
    <x v="5"/>
    <x v="3"/>
  </r>
  <r>
    <x v="0"/>
    <s v="0490001883001"/>
    <x v="4"/>
    <x v="0"/>
    <x v="0"/>
    <x v="557"/>
    <x v="1216"/>
    <n v="0"/>
    <x v="0"/>
    <x v="5"/>
    <x v="3"/>
  </r>
  <r>
    <x v="0"/>
    <s v="0490002669001"/>
    <x v="5"/>
    <x v="0"/>
    <x v="0"/>
    <x v="557"/>
    <x v="1216"/>
    <n v="0"/>
    <x v="0"/>
    <x v="5"/>
    <x v="3"/>
  </r>
  <r>
    <x v="0"/>
    <s v="0590052000001"/>
    <x v="6"/>
    <x v="0"/>
    <x v="0"/>
    <x v="557"/>
    <x v="1216"/>
    <n v="0"/>
    <x v="0"/>
    <x v="5"/>
    <x v="3"/>
  </r>
  <r>
    <x v="0"/>
    <s v="0690045389001"/>
    <x v="7"/>
    <x v="0"/>
    <x v="0"/>
    <x v="557"/>
    <x v="1216"/>
    <n v="0"/>
    <x v="0"/>
    <x v="5"/>
    <x v="3"/>
  </r>
  <r>
    <x v="0"/>
    <s v="0691706710001"/>
    <x v="8"/>
    <x v="0"/>
    <x v="0"/>
    <x v="557"/>
    <x v="1216"/>
    <n v="0"/>
    <x v="0"/>
    <x v="5"/>
    <x v="3"/>
  </r>
  <r>
    <x v="0"/>
    <s v="0790024656001"/>
    <x v="9"/>
    <x v="0"/>
    <x v="0"/>
    <x v="557"/>
    <x v="1216"/>
    <n v="0"/>
    <x v="0"/>
    <x v="5"/>
    <x v="3"/>
  </r>
  <r>
    <x v="0"/>
    <s v="1090033456001"/>
    <x v="10"/>
    <x v="0"/>
    <x v="0"/>
    <x v="557"/>
    <x v="1216"/>
    <n v="0"/>
    <x v="0"/>
    <x v="5"/>
    <x v="3"/>
  </r>
  <r>
    <x v="0"/>
    <s v="1091720902001"/>
    <x v="11"/>
    <x v="0"/>
    <x v="0"/>
    <x v="557"/>
    <x v="1216"/>
    <n v="0"/>
    <x v="0"/>
    <x v="5"/>
    <x v="3"/>
  </r>
  <r>
    <x v="0"/>
    <s v="1190068389001"/>
    <x v="12"/>
    <x v="0"/>
    <x v="0"/>
    <x v="557"/>
    <x v="1216"/>
    <n v="0"/>
    <x v="0"/>
    <x v="5"/>
    <x v="3"/>
  </r>
  <r>
    <x v="0"/>
    <s v="1390013678001"/>
    <x v="13"/>
    <x v="0"/>
    <x v="0"/>
    <x v="557"/>
    <x v="1216"/>
    <n v="0"/>
    <x v="0"/>
    <x v="5"/>
    <x v="3"/>
  </r>
  <r>
    <x v="0"/>
    <s v="1690012606001"/>
    <x v="14"/>
    <x v="0"/>
    <x v="0"/>
    <x v="557"/>
    <x v="1216"/>
    <n v="0"/>
    <x v="0"/>
    <x v="5"/>
    <x v="3"/>
  </r>
  <r>
    <x v="0"/>
    <s v="1790093204001"/>
    <x v="15"/>
    <x v="0"/>
    <x v="0"/>
    <x v="557"/>
    <x v="1216"/>
    <n v="0"/>
    <x v="0"/>
    <x v="5"/>
    <x v="3"/>
  </r>
  <r>
    <x v="0"/>
    <s v="1790325083001"/>
    <x v="16"/>
    <x v="0"/>
    <x v="0"/>
    <x v="557"/>
    <x v="1216"/>
    <n v="0"/>
    <x v="0"/>
    <x v="5"/>
    <x v="3"/>
  </r>
  <r>
    <x v="0"/>
    <s v="1790451801001"/>
    <x v="17"/>
    <x v="0"/>
    <x v="0"/>
    <x v="557"/>
    <x v="1216"/>
    <n v="0"/>
    <x v="0"/>
    <x v="5"/>
    <x v="3"/>
  </r>
  <r>
    <x v="0"/>
    <s v="1790501469001"/>
    <x v="18"/>
    <x v="0"/>
    <x v="0"/>
    <x v="557"/>
    <x v="1216"/>
    <n v="0"/>
    <x v="0"/>
    <x v="5"/>
    <x v="3"/>
  </r>
  <r>
    <x v="0"/>
    <s v="1790567699001"/>
    <x v="19"/>
    <x v="0"/>
    <x v="0"/>
    <x v="557"/>
    <x v="1216"/>
    <n v="0"/>
    <x v="0"/>
    <x v="5"/>
    <x v="3"/>
  </r>
  <r>
    <x v="0"/>
    <s v="1790866084001"/>
    <x v="20"/>
    <x v="0"/>
    <x v="0"/>
    <x v="557"/>
    <x v="1216"/>
    <n v="0"/>
    <x v="0"/>
    <x v="5"/>
    <x v="3"/>
  </r>
  <r>
    <x v="0"/>
    <s v="1790900193001"/>
    <x v="21"/>
    <x v="0"/>
    <x v="0"/>
    <x v="557"/>
    <x v="1216"/>
    <n v="0"/>
    <x v="0"/>
    <x v="5"/>
    <x v="3"/>
  </r>
  <r>
    <x v="0"/>
    <s v="1790979016001"/>
    <x v="22"/>
    <x v="0"/>
    <x v="0"/>
    <x v="557"/>
    <x v="1216"/>
    <n v="0"/>
    <x v="0"/>
    <x v="5"/>
    <x v="3"/>
  </r>
  <r>
    <x v="0"/>
    <s v="1791708040001"/>
    <x v="23"/>
    <x v="0"/>
    <x v="0"/>
    <x v="557"/>
    <x v="1216"/>
    <n v="0"/>
    <x v="0"/>
    <x v="5"/>
    <x v="3"/>
  </r>
  <r>
    <x v="0"/>
    <s v="1890001323001"/>
    <x v="24"/>
    <x v="0"/>
    <x v="0"/>
    <x v="557"/>
    <x v="1216"/>
    <n v="0"/>
    <x v="0"/>
    <x v="5"/>
    <x v="3"/>
  </r>
  <r>
    <x v="0"/>
    <s v="1890003628001"/>
    <x v="25"/>
    <x v="0"/>
    <x v="0"/>
    <x v="557"/>
    <x v="1216"/>
    <n v="0"/>
    <x v="0"/>
    <x v="5"/>
    <x v="3"/>
  </r>
  <r>
    <x v="0"/>
    <s v="1890037646001"/>
    <x v="26"/>
    <x v="0"/>
    <x v="0"/>
    <x v="557"/>
    <x v="1216"/>
    <n v="0"/>
    <x v="0"/>
    <x v="5"/>
    <x v="3"/>
  </r>
  <r>
    <x v="0"/>
    <s v="1890080967001"/>
    <x v="27"/>
    <x v="0"/>
    <x v="0"/>
    <x v="557"/>
    <x v="1216"/>
    <n v="0"/>
    <x v="0"/>
    <x v="5"/>
    <x v="3"/>
  </r>
  <r>
    <x v="0"/>
    <s v="1890141877001"/>
    <x v="28"/>
    <x v="0"/>
    <x v="0"/>
    <x v="557"/>
    <x v="1216"/>
    <n v="0"/>
    <x v="0"/>
    <x v="5"/>
    <x v="3"/>
  </r>
  <r>
    <x v="0"/>
    <s v="1891709591001"/>
    <x v="29"/>
    <x v="0"/>
    <x v="0"/>
    <x v="557"/>
    <x v="1216"/>
    <n v="0"/>
    <x v="0"/>
    <x v="5"/>
    <x v="3"/>
  </r>
  <r>
    <x v="0"/>
    <s v="1891710328001"/>
    <x v="30"/>
    <x v="0"/>
    <x v="0"/>
    <x v="557"/>
    <x v="1216"/>
    <n v="0"/>
    <x v="0"/>
    <x v="5"/>
    <x v="3"/>
  </r>
  <r>
    <x v="0"/>
    <s v="0190115798001"/>
    <x v="0"/>
    <x v="0"/>
    <x v="1"/>
    <x v="557"/>
    <x v="1216"/>
    <n v="0"/>
    <x v="0"/>
    <x v="5"/>
    <x v="3"/>
  </r>
  <r>
    <x v="0"/>
    <s v="0190155722001"/>
    <x v="1"/>
    <x v="0"/>
    <x v="1"/>
    <x v="557"/>
    <x v="1216"/>
    <n v="0"/>
    <x v="0"/>
    <x v="5"/>
    <x v="3"/>
  </r>
  <r>
    <x v="0"/>
    <s v="0290003288001"/>
    <x v="2"/>
    <x v="0"/>
    <x v="1"/>
    <x v="557"/>
    <x v="1216"/>
    <n v="0"/>
    <x v="0"/>
    <x v="5"/>
    <x v="3"/>
  </r>
  <r>
    <x v="0"/>
    <s v="0390027923001"/>
    <x v="3"/>
    <x v="0"/>
    <x v="1"/>
    <x v="557"/>
    <x v="1216"/>
    <n v="0"/>
    <x v="0"/>
    <x v="5"/>
    <x v="3"/>
  </r>
  <r>
    <x v="0"/>
    <s v="0490001883001"/>
    <x v="4"/>
    <x v="0"/>
    <x v="1"/>
    <x v="557"/>
    <x v="1216"/>
    <n v="0"/>
    <x v="0"/>
    <x v="5"/>
    <x v="3"/>
  </r>
  <r>
    <x v="0"/>
    <s v="0490002669001"/>
    <x v="5"/>
    <x v="0"/>
    <x v="1"/>
    <x v="557"/>
    <x v="1216"/>
    <n v="0"/>
    <x v="0"/>
    <x v="5"/>
    <x v="3"/>
  </r>
  <r>
    <x v="0"/>
    <s v="0590052000001"/>
    <x v="6"/>
    <x v="0"/>
    <x v="1"/>
    <x v="557"/>
    <x v="1216"/>
    <n v="0"/>
    <x v="0"/>
    <x v="5"/>
    <x v="3"/>
  </r>
  <r>
    <x v="0"/>
    <s v="0690045389001"/>
    <x v="7"/>
    <x v="0"/>
    <x v="1"/>
    <x v="557"/>
    <x v="1216"/>
    <n v="0"/>
    <x v="0"/>
    <x v="5"/>
    <x v="3"/>
  </r>
  <r>
    <x v="0"/>
    <s v="0691706710001"/>
    <x v="8"/>
    <x v="0"/>
    <x v="1"/>
    <x v="557"/>
    <x v="1216"/>
    <n v="0"/>
    <x v="0"/>
    <x v="5"/>
    <x v="3"/>
  </r>
  <r>
    <x v="0"/>
    <s v="0790024656001"/>
    <x v="9"/>
    <x v="0"/>
    <x v="1"/>
    <x v="557"/>
    <x v="1216"/>
    <n v="0"/>
    <x v="0"/>
    <x v="5"/>
    <x v="3"/>
  </r>
  <r>
    <x v="0"/>
    <s v="1090033456001"/>
    <x v="10"/>
    <x v="0"/>
    <x v="1"/>
    <x v="557"/>
    <x v="1216"/>
    <n v="0"/>
    <x v="0"/>
    <x v="5"/>
    <x v="3"/>
  </r>
  <r>
    <x v="0"/>
    <s v="1091720902001"/>
    <x v="11"/>
    <x v="0"/>
    <x v="1"/>
    <x v="557"/>
    <x v="1216"/>
    <n v="0"/>
    <x v="0"/>
    <x v="5"/>
    <x v="3"/>
  </r>
  <r>
    <x v="0"/>
    <s v="1190068389001"/>
    <x v="12"/>
    <x v="0"/>
    <x v="1"/>
    <x v="557"/>
    <x v="1216"/>
    <n v="0"/>
    <x v="0"/>
    <x v="5"/>
    <x v="3"/>
  </r>
  <r>
    <x v="0"/>
    <s v="1390013678001"/>
    <x v="13"/>
    <x v="0"/>
    <x v="1"/>
    <x v="557"/>
    <x v="1216"/>
    <n v="0"/>
    <x v="0"/>
    <x v="5"/>
    <x v="3"/>
  </r>
  <r>
    <x v="0"/>
    <s v="1690012606001"/>
    <x v="14"/>
    <x v="0"/>
    <x v="1"/>
    <x v="557"/>
    <x v="1216"/>
    <n v="0"/>
    <x v="0"/>
    <x v="5"/>
    <x v="3"/>
  </r>
  <r>
    <x v="0"/>
    <s v="1790093204001"/>
    <x v="15"/>
    <x v="0"/>
    <x v="1"/>
    <x v="557"/>
    <x v="1216"/>
    <n v="0"/>
    <x v="0"/>
    <x v="5"/>
    <x v="3"/>
  </r>
  <r>
    <x v="0"/>
    <s v="1790325083001"/>
    <x v="16"/>
    <x v="0"/>
    <x v="1"/>
    <x v="557"/>
    <x v="1216"/>
    <n v="0"/>
    <x v="0"/>
    <x v="5"/>
    <x v="3"/>
  </r>
  <r>
    <x v="0"/>
    <s v="1790451801001"/>
    <x v="17"/>
    <x v="0"/>
    <x v="1"/>
    <x v="557"/>
    <x v="1216"/>
    <n v="0"/>
    <x v="0"/>
    <x v="5"/>
    <x v="3"/>
  </r>
  <r>
    <x v="0"/>
    <s v="1790501469001"/>
    <x v="18"/>
    <x v="0"/>
    <x v="1"/>
    <x v="557"/>
    <x v="1216"/>
    <n v="0"/>
    <x v="0"/>
    <x v="5"/>
    <x v="3"/>
  </r>
  <r>
    <x v="0"/>
    <s v="1790567699001"/>
    <x v="19"/>
    <x v="0"/>
    <x v="1"/>
    <x v="557"/>
    <x v="1216"/>
    <n v="0"/>
    <x v="0"/>
    <x v="5"/>
    <x v="3"/>
  </r>
  <r>
    <x v="0"/>
    <s v="1790866084001"/>
    <x v="20"/>
    <x v="0"/>
    <x v="1"/>
    <x v="557"/>
    <x v="1216"/>
    <n v="0"/>
    <x v="0"/>
    <x v="5"/>
    <x v="3"/>
  </r>
  <r>
    <x v="0"/>
    <s v="1790900193001"/>
    <x v="21"/>
    <x v="0"/>
    <x v="1"/>
    <x v="557"/>
    <x v="1216"/>
    <n v="0"/>
    <x v="0"/>
    <x v="5"/>
    <x v="3"/>
  </r>
  <r>
    <x v="0"/>
    <s v="1790979016001"/>
    <x v="22"/>
    <x v="0"/>
    <x v="1"/>
    <x v="557"/>
    <x v="1216"/>
    <n v="0"/>
    <x v="0"/>
    <x v="5"/>
    <x v="3"/>
  </r>
  <r>
    <x v="0"/>
    <s v="1791708040001"/>
    <x v="23"/>
    <x v="0"/>
    <x v="1"/>
    <x v="557"/>
    <x v="1216"/>
    <n v="0"/>
    <x v="0"/>
    <x v="5"/>
    <x v="3"/>
  </r>
  <r>
    <x v="0"/>
    <s v="1890001323001"/>
    <x v="24"/>
    <x v="0"/>
    <x v="1"/>
    <x v="557"/>
    <x v="1216"/>
    <n v="0"/>
    <x v="0"/>
    <x v="5"/>
    <x v="3"/>
  </r>
  <r>
    <x v="0"/>
    <s v="1890003628001"/>
    <x v="25"/>
    <x v="0"/>
    <x v="1"/>
    <x v="557"/>
    <x v="1216"/>
    <n v="0"/>
    <x v="0"/>
    <x v="5"/>
    <x v="3"/>
  </r>
  <r>
    <x v="0"/>
    <s v="1890037646001"/>
    <x v="26"/>
    <x v="0"/>
    <x v="1"/>
    <x v="557"/>
    <x v="1216"/>
    <n v="0"/>
    <x v="0"/>
    <x v="5"/>
    <x v="3"/>
  </r>
  <r>
    <x v="0"/>
    <s v="1890080967001"/>
    <x v="27"/>
    <x v="0"/>
    <x v="1"/>
    <x v="557"/>
    <x v="1216"/>
    <n v="0"/>
    <x v="0"/>
    <x v="5"/>
    <x v="3"/>
  </r>
  <r>
    <x v="0"/>
    <s v="1890141877001"/>
    <x v="28"/>
    <x v="0"/>
    <x v="1"/>
    <x v="557"/>
    <x v="1216"/>
    <n v="0"/>
    <x v="0"/>
    <x v="5"/>
    <x v="3"/>
  </r>
  <r>
    <x v="0"/>
    <s v="1891709591001"/>
    <x v="29"/>
    <x v="0"/>
    <x v="1"/>
    <x v="557"/>
    <x v="1216"/>
    <n v="0"/>
    <x v="0"/>
    <x v="5"/>
    <x v="3"/>
  </r>
  <r>
    <x v="0"/>
    <s v="1891710328001"/>
    <x v="30"/>
    <x v="0"/>
    <x v="1"/>
    <x v="557"/>
    <x v="1216"/>
    <n v="0"/>
    <x v="0"/>
    <x v="5"/>
    <x v="3"/>
  </r>
  <r>
    <x v="0"/>
    <s v="11"/>
    <x v="31"/>
    <x v="0"/>
    <x v="0"/>
    <x v="557"/>
    <x v="1216"/>
    <n v="0"/>
    <x v="0"/>
    <x v="5"/>
    <x v="3"/>
  </r>
  <r>
    <x v="0"/>
    <s v="11"/>
    <x v="31"/>
    <x v="0"/>
    <x v="1"/>
    <x v="557"/>
    <x v="1216"/>
    <n v="0"/>
    <x v="0"/>
    <x v="5"/>
    <x v="3"/>
  </r>
  <r>
    <x v="0"/>
    <s v="12"/>
    <x v="32"/>
    <x v="0"/>
    <x v="0"/>
    <x v="557"/>
    <x v="1216"/>
    <n v="0"/>
    <x v="0"/>
    <x v="5"/>
    <x v="3"/>
  </r>
  <r>
    <x v="0"/>
    <s v="12"/>
    <x v="32"/>
    <x v="0"/>
    <x v="1"/>
    <x v="557"/>
    <x v="1216"/>
    <n v="0"/>
    <x v="0"/>
    <x v="5"/>
    <x v="3"/>
  </r>
  <r>
    <x v="0"/>
    <s v="0190115798001"/>
    <x v="0"/>
    <x v="0"/>
    <x v="0"/>
    <x v="558"/>
    <x v="1217"/>
    <n v="0"/>
    <x v="0"/>
    <x v="5"/>
    <x v="3"/>
  </r>
  <r>
    <x v="0"/>
    <s v="0190155722001"/>
    <x v="1"/>
    <x v="0"/>
    <x v="0"/>
    <x v="558"/>
    <x v="1217"/>
    <n v="0"/>
    <x v="0"/>
    <x v="5"/>
    <x v="3"/>
  </r>
  <r>
    <x v="0"/>
    <s v="0290003288001"/>
    <x v="2"/>
    <x v="0"/>
    <x v="0"/>
    <x v="558"/>
    <x v="1217"/>
    <n v="0"/>
    <x v="0"/>
    <x v="5"/>
    <x v="3"/>
  </r>
  <r>
    <x v="0"/>
    <s v="0390027923001"/>
    <x v="3"/>
    <x v="0"/>
    <x v="0"/>
    <x v="558"/>
    <x v="1217"/>
    <n v="0"/>
    <x v="0"/>
    <x v="5"/>
    <x v="3"/>
  </r>
  <r>
    <x v="0"/>
    <s v="0490001883001"/>
    <x v="4"/>
    <x v="0"/>
    <x v="0"/>
    <x v="558"/>
    <x v="1217"/>
    <n v="0"/>
    <x v="0"/>
    <x v="5"/>
    <x v="3"/>
  </r>
  <r>
    <x v="0"/>
    <s v="0490002669001"/>
    <x v="5"/>
    <x v="0"/>
    <x v="0"/>
    <x v="558"/>
    <x v="1217"/>
    <n v="0"/>
    <x v="0"/>
    <x v="5"/>
    <x v="3"/>
  </r>
  <r>
    <x v="0"/>
    <s v="0590052000001"/>
    <x v="6"/>
    <x v="0"/>
    <x v="0"/>
    <x v="558"/>
    <x v="1217"/>
    <n v="0"/>
    <x v="0"/>
    <x v="5"/>
    <x v="3"/>
  </r>
  <r>
    <x v="0"/>
    <s v="0690045389001"/>
    <x v="7"/>
    <x v="0"/>
    <x v="0"/>
    <x v="558"/>
    <x v="1217"/>
    <n v="0"/>
    <x v="0"/>
    <x v="5"/>
    <x v="3"/>
  </r>
  <r>
    <x v="0"/>
    <s v="0691706710001"/>
    <x v="8"/>
    <x v="0"/>
    <x v="0"/>
    <x v="558"/>
    <x v="1217"/>
    <n v="0"/>
    <x v="0"/>
    <x v="5"/>
    <x v="3"/>
  </r>
  <r>
    <x v="0"/>
    <s v="0790024656001"/>
    <x v="9"/>
    <x v="0"/>
    <x v="0"/>
    <x v="558"/>
    <x v="1217"/>
    <n v="0"/>
    <x v="0"/>
    <x v="5"/>
    <x v="3"/>
  </r>
  <r>
    <x v="0"/>
    <s v="1090033456001"/>
    <x v="10"/>
    <x v="0"/>
    <x v="0"/>
    <x v="558"/>
    <x v="1217"/>
    <n v="0"/>
    <x v="0"/>
    <x v="5"/>
    <x v="3"/>
  </r>
  <r>
    <x v="0"/>
    <s v="1091720902001"/>
    <x v="11"/>
    <x v="0"/>
    <x v="0"/>
    <x v="558"/>
    <x v="1217"/>
    <n v="0"/>
    <x v="0"/>
    <x v="5"/>
    <x v="3"/>
  </r>
  <r>
    <x v="0"/>
    <s v="1190068389001"/>
    <x v="12"/>
    <x v="0"/>
    <x v="0"/>
    <x v="558"/>
    <x v="1217"/>
    <n v="0"/>
    <x v="0"/>
    <x v="5"/>
    <x v="3"/>
  </r>
  <r>
    <x v="0"/>
    <s v="1390013678001"/>
    <x v="13"/>
    <x v="0"/>
    <x v="0"/>
    <x v="558"/>
    <x v="1217"/>
    <n v="0"/>
    <x v="0"/>
    <x v="5"/>
    <x v="3"/>
  </r>
  <r>
    <x v="0"/>
    <s v="1690012606001"/>
    <x v="14"/>
    <x v="0"/>
    <x v="0"/>
    <x v="558"/>
    <x v="1217"/>
    <n v="0"/>
    <x v="0"/>
    <x v="5"/>
    <x v="3"/>
  </r>
  <r>
    <x v="0"/>
    <s v="1790093204001"/>
    <x v="15"/>
    <x v="0"/>
    <x v="0"/>
    <x v="558"/>
    <x v="1217"/>
    <n v="0"/>
    <x v="0"/>
    <x v="5"/>
    <x v="3"/>
  </r>
  <r>
    <x v="0"/>
    <s v="1790325083001"/>
    <x v="16"/>
    <x v="0"/>
    <x v="0"/>
    <x v="558"/>
    <x v="1217"/>
    <n v="0"/>
    <x v="0"/>
    <x v="5"/>
    <x v="3"/>
  </r>
  <r>
    <x v="0"/>
    <s v="1790451801001"/>
    <x v="17"/>
    <x v="0"/>
    <x v="0"/>
    <x v="558"/>
    <x v="1217"/>
    <n v="0"/>
    <x v="0"/>
    <x v="5"/>
    <x v="3"/>
  </r>
  <r>
    <x v="0"/>
    <s v="1790501469001"/>
    <x v="18"/>
    <x v="0"/>
    <x v="0"/>
    <x v="558"/>
    <x v="1217"/>
    <n v="0"/>
    <x v="0"/>
    <x v="5"/>
    <x v="3"/>
  </r>
  <r>
    <x v="0"/>
    <s v="1790567699001"/>
    <x v="19"/>
    <x v="0"/>
    <x v="0"/>
    <x v="558"/>
    <x v="1217"/>
    <n v="0"/>
    <x v="0"/>
    <x v="5"/>
    <x v="3"/>
  </r>
  <r>
    <x v="0"/>
    <s v="1790866084001"/>
    <x v="20"/>
    <x v="0"/>
    <x v="0"/>
    <x v="558"/>
    <x v="1217"/>
    <n v="0"/>
    <x v="0"/>
    <x v="5"/>
    <x v="3"/>
  </r>
  <r>
    <x v="0"/>
    <s v="1790900193001"/>
    <x v="21"/>
    <x v="0"/>
    <x v="0"/>
    <x v="558"/>
    <x v="1217"/>
    <n v="0"/>
    <x v="0"/>
    <x v="5"/>
    <x v="3"/>
  </r>
  <r>
    <x v="0"/>
    <s v="1790979016001"/>
    <x v="22"/>
    <x v="0"/>
    <x v="0"/>
    <x v="558"/>
    <x v="1217"/>
    <n v="0"/>
    <x v="0"/>
    <x v="5"/>
    <x v="3"/>
  </r>
  <r>
    <x v="0"/>
    <s v="1791708040001"/>
    <x v="23"/>
    <x v="0"/>
    <x v="0"/>
    <x v="558"/>
    <x v="1217"/>
    <n v="0"/>
    <x v="0"/>
    <x v="5"/>
    <x v="3"/>
  </r>
  <r>
    <x v="0"/>
    <s v="1890001323001"/>
    <x v="24"/>
    <x v="0"/>
    <x v="0"/>
    <x v="558"/>
    <x v="1217"/>
    <n v="0"/>
    <x v="0"/>
    <x v="5"/>
    <x v="3"/>
  </r>
  <r>
    <x v="0"/>
    <s v="1890003628001"/>
    <x v="25"/>
    <x v="0"/>
    <x v="0"/>
    <x v="558"/>
    <x v="1217"/>
    <n v="0"/>
    <x v="0"/>
    <x v="5"/>
    <x v="3"/>
  </r>
  <r>
    <x v="0"/>
    <s v="1890037646001"/>
    <x v="26"/>
    <x v="0"/>
    <x v="0"/>
    <x v="558"/>
    <x v="1217"/>
    <n v="0"/>
    <x v="0"/>
    <x v="5"/>
    <x v="3"/>
  </r>
  <r>
    <x v="0"/>
    <s v="1890080967001"/>
    <x v="27"/>
    <x v="0"/>
    <x v="0"/>
    <x v="558"/>
    <x v="1217"/>
    <n v="0"/>
    <x v="0"/>
    <x v="5"/>
    <x v="3"/>
  </r>
  <r>
    <x v="0"/>
    <s v="1890141877001"/>
    <x v="28"/>
    <x v="0"/>
    <x v="0"/>
    <x v="558"/>
    <x v="1217"/>
    <n v="0"/>
    <x v="0"/>
    <x v="5"/>
    <x v="3"/>
  </r>
  <r>
    <x v="0"/>
    <s v="1891709591001"/>
    <x v="29"/>
    <x v="0"/>
    <x v="0"/>
    <x v="558"/>
    <x v="1217"/>
    <n v="0"/>
    <x v="0"/>
    <x v="5"/>
    <x v="3"/>
  </r>
  <r>
    <x v="0"/>
    <s v="1891710328001"/>
    <x v="30"/>
    <x v="0"/>
    <x v="0"/>
    <x v="558"/>
    <x v="1217"/>
    <n v="0"/>
    <x v="0"/>
    <x v="5"/>
    <x v="3"/>
  </r>
  <r>
    <x v="0"/>
    <s v="0190115798001"/>
    <x v="0"/>
    <x v="0"/>
    <x v="1"/>
    <x v="558"/>
    <x v="1217"/>
    <n v="0"/>
    <x v="0"/>
    <x v="5"/>
    <x v="3"/>
  </r>
  <r>
    <x v="0"/>
    <s v="0190155722001"/>
    <x v="1"/>
    <x v="0"/>
    <x v="1"/>
    <x v="558"/>
    <x v="1217"/>
    <n v="0"/>
    <x v="0"/>
    <x v="5"/>
    <x v="3"/>
  </r>
  <r>
    <x v="0"/>
    <s v="0290003288001"/>
    <x v="2"/>
    <x v="0"/>
    <x v="1"/>
    <x v="558"/>
    <x v="1217"/>
    <n v="0"/>
    <x v="0"/>
    <x v="5"/>
    <x v="3"/>
  </r>
  <r>
    <x v="0"/>
    <s v="0390027923001"/>
    <x v="3"/>
    <x v="0"/>
    <x v="1"/>
    <x v="558"/>
    <x v="1217"/>
    <n v="0"/>
    <x v="0"/>
    <x v="5"/>
    <x v="3"/>
  </r>
  <r>
    <x v="0"/>
    <s v="0490001883001"/>
    <x v="4"/>
    <x v="0"/>
    <x v="1"/>
    <x v="558"/>
    <x v="1217"/>
    <n v="0"/>
    <x v="0"/>
    <x v="5"/>
    <x v="3"/>
  </r>
  <r>
    <x v="0"/>
    <s v="0490002669001"/>
    <x v="5"/>
    <x v="0"/>
    <x v="1"/>
    <x v="558"/>
    <x v="1217"/>
    <n v="0"/>
    <x v="0"/>
    <x v="5"/>
    <x v="3"/>
  </r>
  <r>
    <x v="0"/>
    <s v="0590052000001"/>
    <x v="6"/>
    <x v="0"/>
    <x v="1"/>
    <x v="558"/>
    <x v="1217"/>
    <n v="0"/>
    <x v="0"/>
    <x v="5"/>
    <x v="3"/>
  </r>
  <r>
    <x v="0"/>
    <s v="0690045389001"/>
    <x v="7"/>
    <x v="0"/>
    <x v="1"/>
    <x v="558"/>
    <x v="1217"/>
    <n v="0"/>
    <x v="0"/>
    <x v="5"/>
    <x v="3"/>
  </r>
  <r>
    <x v="0"/>
    <s v="0691706710001"/>
    <x v="8"/>
    <x v="0"/>
    <x v="1"/>
    <x v="558"/>
    <x v="1217"/>
    <n v="0"/>
    <x v="0"/>
    <x v="5"/>
    <x v="3"/>
  </r>
  <r>
    <x v="0"/>
    <s v="0790024656001"/>
    <x v="9"/>
    <x v="0"/>
    <x v="1"/>
    <x v="558"/>
    <x v="1217"/>
    <n v="0"/>
    <x v="0"/>
    <x v="5"/>
    <x v="3"/>
  </r>
  <r>
    <x v="0"/>
    <s v="1090033456001"/>
    <x v="10"/>
    <x v="0"/>
    <x v="1"/>
    <x v="558"/>
    <x v="1217"/>
    <n v="0"/>
    <x v="0"/>
    <x v="5"/>
    <x v="3"/>
  </r>
  <r>
    <x v="0"/>
    <s v="1091720902001"/>
    <x v="11"/>
    <x v="0"/>
    <x v="1"/>
    <x v="558"/>
    <x v="1217"/>
    <n v="0"/>
    <x v="0"/>
    <x v="5"/>
    <x v="3"/>
  </r>
  <r>
    <x v="0"/>
    <s v="1190068389001"/>
    <x v="12"/>
    <x v="0"/>
    <x v="1"/>
    <x v="558"/>
    <x v="1217"/>
    <n v="0"/>
    <x v="0"/>
    <x v="5"/>
    <x v="3"/>
  </r>
  <r>
    <x v="0"/>
    <s v="1390013678001"/>
    <x v="13"/>
    <x v="0"/>
    <x v="1"/>
    <x v="558"/>
    <x v="1217"/>
    <n v="0"/>
    <x v="0"/>
    <x v="5"/>
    <x v="3"/>
  </r>
  <r>
    <x v="0"/>
    <s v="1690012606001"/>
    <x v="14"/>
    <x v="0"/>
    <x v="1"/>
    <x v="558"/>
    <x v="1217"/>
    <n v="0"/>
    <x v="0"/>
    <x v="5"/>
    <x v="3"/>
  </r>
  <r>
    <x v="0"/>
    <s v="1790093204001"/>
    <x v="15"/>
    <x v="0"/>
    <x v="1"/>
    <x v="558"/>
    <x v="1217"/>
    <n v="0"/>
    <x v="0"/>
    <x v="5"/>
    <x v="3"/>
  </r>
  <r>
    <x v="0"/>
    <s v="1790325083001"/>
    <x v="16"/>
    <x v="0"/>
    <x v="1"/>
    <x v="558"/>
    <x v="1217"/>
    <n v="0"/>
    <x v="0"/>
    <x v="5"/>
    <x v="3"/>
  </r>
  <r>
    <x v="0"/>
    <s v="1790451801001"/>
    <x v="17"/>
    <x v="0"/>
    <x v="1"/>
    <x v="558"/>
    <x v="1217"/>
    <n v="0"/>
    <x v="0"/>
    <x v="5"/>
    <x v="3"/>
  </r>
  <r>
    <x v="0"/>
    <s v="1790501469001"/>
    <x v="18"/>
    <x v="0"/>
    <x v="1"/>
    <x v="558"/>
    <x v="1217"/>
    <n v="0"/>
    <x v="0"/>
    <x v="5"/>
    <x v="3"/>
  </r>
  <r>
    <x v="0"/>
    <s v="1790567699001"/>
    <x v="19"/>
    <x v="0"/>
    <x v="1"/>
    <x v="558"/>
    <x v="1217"/>
    <n v="0"/>
    <x v="0"/>
    <x v="5"/>
    <x v="3"/>
  </r>
  <r>
    <x v="0"/>
    <s v="1790866084001"/>
    <x v="20"/>
    <x v="0"/>
    <x v="1"/>
    <x v="558"/>
    <x v="1217"/>
    <n v="0"/>
    <x v="0"/>
    <x v="5"/>
    <x v="3"/>
  </r>
  <r>
    <x v="0"/>
    <s v="1790900193001"/>
    <x v="21"/>
    <x v="0"/>
    <x v="1"/>
    <x v="558"/>
    <x v="1217"/>
    <n v="0"/>
    <x v="0"/>
    <x v="5"/>
    <x v="3"/>
  </r>
  <r>
    <x v="0"/>
    <s v="1790979016001"/>
    <x v="22"/>
    <x v="0"/>
    <x v="1"/>
    <x v="558"/>
    <x v="1217"/>
    <n v="0"/>
    <x v="0"/>
    <x v="5"/>
    <x v="3"/>
  </r>
  <r>
    <x v="0"/>
    <s v="1791708040001"/>
    <x v="23"/>
    <x v="0"/>
    <x v="1"/>
    <x v="558"/>
    <x v="1217"/>
    <n v="0"/>
    <x v="0"/>
    <x v="5"/>
    <x v="3"/>
  </r>
  <r>
    <x v="0"/>
    <s v="1890001323001"/>
    <x v="24"/>
    <x v="0"/>
    <x v="1"/>
    <x v="558"/>
    <x v="1217"/>
    <n v="0"/>
    <x v="0"/>
    <x v="5"/>
    <x v="3"/>
  </r>
  <r>
    <x v="0"/>
    <s v="1890003628001"/>
    <x v="25"/>
    <x v="0"/>
    <x v="1"/>
    <x v="558"/>
    <x v="1217"/>
    <n v="0"/>
    <x v="0"/>
    <x v="5"/>
    <x v="3"/>
  </r>
  <r>
    <x v="0"/>
    <s v="1890037646001"/>
    <x v="26"/>
    <x v="0"/>
    <x v="1"/>
    <x v="558"/>
    <x v="1217"/>
    <n v="0"/>
    <x v="0"/>
    <x v="5"/>
    <x v="3"/>
  </r>
  <r>
    <x v="0"/>
    <s v="1890080967001"/>
    <x v="27"/>
    <x v="0"/>
    <x v="1"/>
    <x v="558"/>
    <x v="1217"/>
    <n v="0"/>
    <x v="0"/>
    <x v="5"/>
    <x v="3"/>
  </r>
  <r>
    <x v="0"/>
    <s v="1890141877001"/>
    <x v="28"/>
    <x v="0"/>
    <x v="1"/>
    <x v="558"/>
    <x v="1217"/>
    <n v="0"/>
    <x v="0"/>
    <x v="5"/>
    <x v="3"/>
  </r>
  <r>
    <x v="0"/>
    <s v="1891709591001"/>
    <x v="29"/>
    <x v="0"/>
    <x v="1"/>
    <x v="558"/>
    <x v="1217"/>
    <n v="0"/>
    <x v="0"/>
    <x v="5"/>
    <x v="3"/>
  </r>
  <r>
    <x v="0"/>
    <s v="1891710328001"/>
    <x v="30"/>
    <x v="0"/>
    <x v="1"/>
    <x v="558"/>
    <x v="1217"/>
    <n v="0"/>
    <x v="0"/>
    <x v="5"/>
    <x v="3"/>
  </r>
  <r>
    <x v="0"/>
    <s v="11"/>
    <x v="31"/>
    <x v="0"/>
    <x v="0"/>
    <x v="558"/>
    <x v="1217"/>
    <n v="0"/>
    <x v="0"/>
    <x v="5"/>
    <x v="3"/>
  </r>
  <r>
    <x v="0"/>
    <s v="11"/>
    <x v="31"/>
    <x v="0"/>
    <x v="1"/>
    <x v="558"/>
    <x v="1217"/>
    <n v="0"/>
    <x v="0"/>
    <x v="5"/>
    <x v="3"/>
  </r>
  <r>
    <x v="0"/>
    <s v="12"/>
    <x v="32"/>
    <x v="0"/>
    <x v="0"/>
    <x v="558"/>
    <x v="1217"/>
    <n v="0"/>
    <x v="0"/>
    <x v="5"/>
    <x v="3"/>
  </r>
  <r>
    <x v="0"/>
    <s v="12"/>
    <x v="32"/>
    <x v="0"/>
    <x v="1"/>
    <x v="558"/>
    <x v="1217"/>
    <n v="0"/>
    <x v="0"/>
    <x v="5"/>
    <x v="3"/>
  </r>
  <r>
    <x v="0"/>
    <s v="0190115798001"/>
    <x v="0"/>
    <x v="0"/>
    <x v="0"/>
    <x v="559"/>
    <x v="1218"/>
    <n v="0"/>
    <x v="0"/>
    <x v="5"/>
    <x v="3"/>
  </r>
  <r>
    <x v="0"/>
    <s v="0190155722001"/>
    <x v="1"/>
    <x v="0"/>
    <x v="0"/>
    <x v="559"/>
    <x v="1218"/>
    <n v="0"/>
    <x v="0"/>
    <x v="5"/>
    <x v="3"/>
  </r>
  <r>
    <x v="0"/>
    <s v="0290003288001"/>
    <x v="2"/>
    <x v="0"/>
    <x v="0"/>
    <x v="559"/>
    <x v="1218"/>
    <n v="0"/>
    <x v="0"/>
    <x v="5"/>
    <x v="3"/>
  </r>
  <r>
    <x v="0"/>
    <s v="0390027923001"/>
    <x v="3"/>
    <x v="0"/>
    <x v="0"/>
    <x v="559"/>
    <x v="1218"/>
    <n v="0"/>
    <x v="0"/>
    <x v="5"/>
    <x v="3"/>
  </r>
  <r>
    <x v="0"/>
    <s v="0490001883001"/>
    <x v="4"/>
    <x v="0"/>
    <x v="0"/>
    <x v="559"/>
    <x v="1218"/>
    <n v="0"/>
    <x v="0"/>
    <x v="5"/>
    <x v="3"/>
  </r>
  <r>
    <x v="0"/>
    <s v="0490002669001"/>
    <x v="5"/>
    <x v="0"/>
    <x v="0"/>
    <x v="559"/>
    <x v="1218"/>
    <n v="0"/>
    <x v="0"/>
    <x v="5"/>
    <x v="3"/>
  </r>
  <r>
    <x v="0"/>
    <s v="0590052000001"/>
    <x v="6"/>
    <x v="0"/>
    <x v="0"/>
    <x v="559"/>
    <x v="1218"/>
    <n v="0"/>
    <x v="0"/>
    <x v="5"/>
    <x v="3"/>
  </r>
  <r>
    <x v="0"/>
    <s v="0690045389001"/>
    <x v="7"/>
    <x v="0"/>
    <x v="0"/>
    <x v="559"/>
    <x v="1218"/>
    <n v="0"/>
    <x v="0"/>
    <x v="5"/>
    <x v="3"/>
  </r>
  <r>
    <x v="0"/>
    <s v="0691706710001"/>
    <x v="8"/>
    <x v="0"/>
    <x v="0"/>
    <x v="559"/>
    <x v="1218"/>
    <n v="0"/>
    <x v="0"/>
    <x v="5"/>
    <x v="3"/>
  </r>
  <r>
    <x v="0"/>
    <s v="0790024656001"/>
    <x v="9"/>
    <x v="0"/>
    <x v="0"/>
    <x v="559"/>
    <x v="1218"/>
    <n v="0"/>
    <x v="0"/>
    <x v="5"/>
    <x v="3"/>
  </r>
  <r>
    <x v="0"/>
    <s v="1090033456001"/>
    <x v="10"/>
    <x v="0"/>
    <x v="0"/>
    <x v="559"/>
    <x v="1218"/>
    <n v="0"/>
    <x v="0"/>
    <x v="5"/>
    <x v="3"/>
  </r>
  <r>
    <x v="0"/>
    <s v="1091720902001"/>
    <x v="11"/>
    <x v="0"/>
    <x v="0"/>
    <x v="559"/>
    <x v="1218"/>
    <n v="0"/>
    <x v="0"/>
    <x v="5"/>
    <x v="3"/>
  </r>
  <r>
    <x v="0"/>
    <s v="1190068389001"/>
    <x v="12"/>
    <x v="0"/>
    <x v="0"/>
    <x v="559"/>
    <x v="1218"/>
    <n v="0"/>
    <x v="0"/>
    <x v="5"/>
    <x v="3"/>
  </r>
  <r>
    <x v="0"/>
    <s v="1390013678001"/>
    <x v="13"/>
    <x v="0"/>
    <x v="0"/>
    <x v="559"/>
    <x v="1218"/>
    <n v="0"/>
    <x v="0"/>
    <x v="5"/>
    <x v="3"/>
  </r>
  <r>
    <x v="0"/>
    <s v="1690012606001"/>
    <x v="14"/>
    <x v="0"/>
    <x v="0"/>
    <x v="559"/>
    <x v="1218"/>
    <n v="0"/>
    <x v="0"/>
    <x v="5"/>
    <x v="3"/>
  </r>
  <r>
    <x v="0"/>
    <s v="1790093204001"/>
    <x v="15"/>
    <x v="0"/>
    <x v="0"/>
    <x v="559"/>
    <x v="1218"/>
    <n v="0"/>
    <x v="0"/>
    <x v="5"/>
    <x v="3"/>
  </r>
  <r>
    <x v="0"/>
    <s v="1790325083001"/>
    <x v="16"/>
    <x v="0"/>
    <x v="0"/>
    <x v="559"/>
    <x v="1218"/>
    <n v="0"/>
    <x v="0"/>
    <x v="5"/>
    <x v="3"/>
  </r>
  <r>
    <x v="0"/>
    <s v="1790451801001"/>
    <x v="17"/>
    <x v="0"/>
    <x v="0"/>
    <x v="559"/>
    <x v="1218"/>
    <n v="0"/>
    <x v="0"/>
    <x v="5"/>
    <x v="3"/>
  </r>
  <r>
    <x v="0"/>
    <s v="1790501469001"/>
    <x v="18"/>
    <x v="0"/>
    <x v="0"/>
    <x v="559"/>
    <x v="1218"/>
    <n v="0"/>
    <x v="0"/>
    <x v="5"/>
    <x v="3"/>
  </r>
  <r>
    <x v="0"/>
    <s v="1790567699001"/>
    <x v="19"/>
    <x v="0"/>
    <x v="0"/>
    <x v="559"/>
    <x v="1218"/>
    <n v="0"/>
    <x v="0"/>
    <x v="5"/>
    <x v="3"/>
  </r>
  <r>
    <x v="0"/>
    <s v="1790866084001"/>
    <x v="20"/>
    <x v="0"/>
    <x v="0"/>
    <x v="559"/>
    <x v="1218"/>
    <n v="0"/>
    <x v="0"/>
    <x v="5"/>
    <x v="3"/>
  </r>
  <r>
    <x v="0"/>
    <s v="1790900193001"/>
    <x v="21"/>
    <x v="0"/>
    <x v="0"/>
    <x v="559"/>
    <x v="1218"/>
    <n v="0"/>
    <x v="0"/>
    <x v="5"/>
    <x v="3"/>
  </r>
  <r>
    <x v="0"/>
    <s v="1790979016001"/>
    <x v="22"/>
    <x v="0"/>
    <x v="0"/>
    <x v="559"/>
    <x v="1218"/>
    <n v="0"/>
    <x v="0"/>
    <x v="5"/>
    <x v="3"/>
  </r>
  <r>
    <x v="0"/>
    <s v="1791708040001"/>
    <x v="23"/>
    <x v="0"/>
    <x v="0"/>
    <x v="559"/>
    <x v="1218"/>
    <n v="0"/>
    <x v="0"/>
    <x v="5"/>
    <x v="3"/>
  </r>
  <r>
    <x v="0"/>
    <s v="1890001323001"/>
    <x v="24"/>
    <x v="0"/>
    <x v="0"/>
    <x v="559"/>
    <x v="1218"/>
    <n v="0"/>
    <x v="0"/>
    <x v="5"/>
    <x v="3"/>
  </r>
  <r>
    <x v="0"/>
    <s v="1890003628001"/>
    <x v="25"/>
    <x v="0"/>
    <x v="0"/>
    <x v="559"/>
    <x v="1218"/>
    <n v="0"/>
    <x v="0"/>
    <x v="5"/>
    <x v="3"/>
  </r>
  <r>
    <x v="0"/>
    <s v="1890037646001"/>
    <x v="26"/>
    <x v="0"/>
    <x v="0"/>
    <x v="559"/>
    <x v="1218"/>
    <n v="0"/>
    <x v="0"/>
    <x v="5"/>
    <x v="3"/>
  </r>
  <r>
    <x v="0"/>
    <s v="1890080967001"/>
    <x v="27"/>
    <x v="0"/>
    <x v="0"/>
    <x v="559"/>
    <x v="1218"/>
    <n v="0"/>
    <x v="0"/>
    <x v="5"/>
    <x v="3"/>
  </r>
  <r>
    <x v="0"/>
    <s v="1890141877001"/>
    <x v="28"/>
    <x v="0"/>
    <x v="0"/>
    <x v="559"/>
    <x v="1218"/>
    <n v="0"/>
    <x v="0"/>
    <x v="5"/>
    <x v="3"/>
  </r>
  <r>
    <x v="0"/>
    <s v="1891709591001"/>
    <x v="29"/>
    <x v="0"/>
    <x v="0"/>
    <x v="559"/>
    <x v="1218"/>
    <n v="0"/>
    <x v="0"/>
    <x v="5"/>
    <x v="3"/>
  </r>
  <r>
    <x v="0"/>
    <s v="1891710328001"/>
    <x v="30"/>
    <x v="0"/>
    <x v="0"/>
    <x v="559"/>
    <x v="1218"/>
    <n v="0"/>
    <x v="0"/>
    <x v="5"/>
    <x v="3"/>
  </r>
  <r>
    <x v="0"/>
    <s v="0190115798001"/>
    <x v="0"/>
    <x v="0"/>
    <x v="1"/>
    <x v="559"/>
    <x v="1218"/>
    <n v="0"/>
    <x v="0"/>
    <x v="5"/>
    <x v="3"/>
  </r>
  <r>
    <x v="0"/>
    <s v="0190155722001"/>
    <x v="1"/>
    <x v="0"/>
    <x v="1"/>
    <x v="559"/>
    <x v="1218"/>
    <n v="0"/>
    <x v="0"/>
    <x v="5"/>
    <x v="3"/>
  </r>
  <r>
    <x v="0"/>
    <s v="0290003288001"/>
    <x v="2"/>
    <x v="0"/>
    <x v="1"/>
    <x v="559"/>
    <x v="1218"/>
    <n v="0"/>
    <x v="0"/>
    <x v="5"/>
    <x v="3"/>
  </r>
  <r>
    <x v="0"/>
    <s v="0390027923001"/>
    <x v="3"/>
    <x v="0"/>
    <x v="1"/>
    <x v="559"/>
    <x v="1218"/>
    <n v="0"/>
    <x v="0"/>
    <x v="5"/>
    <x v="3"/>
  </r>
  <r>
    <x v="0"/>
    <s v="0490001883001"/>
    <x v="4"/>
    <x v="0"/>
    <x v="1"/>
    <x v="559"/>
    <x v="1218"/>
    <n v="0"/>
    <x v="0"/>
    <x v="5"/>
    <x v="3"/>
  </r>
  <r>
    <x v="0"/>
    <s v="0490002669001"/>
    <x v="5"/>
    <x v="0"/>
    <x v="1"/>
    <x v="559"/>
    <x v="1218"/>
    <n v="0"/>
    <x v="0"/>
    <x v="5"/>
    <x v="3"/>
  </r>
  <r>
    <x v="0"/>
    <s v="0590052000001"/>
    <x v="6"/>
    <x v="0"/>
    <x v="1"/>
    <x v="559"/>
    <x v="1218"/>
    <n v="0"/>
    <x v="0"/>
    <x v="5"/>
    <x v="3"/>
  </r>
  <r>
    <x v="0"/>
    <s v="0690045389001"/>
    <x v="7"/>
    <x v="0"/>
    <x v="1"/>
    <x v="559"/>
    <x v="1218"/>
    <n v="0"/>
    <x v="0"/>
    <x v="5"/>
    <x v="3"/>
  </r>
  <r>
    <x v="0"/>
    <s v="0691706710001"/>
    <x v="8"/>
    <x v="0"/>
    <x v="1"/>
    <x v="559"/>
    <x v="1218"/>
    <n v="0"/>
    <x v="0"/>
    <x v="5"/>
    <x v="3"/>
  </r>
  <r>
    <x v="0"/>
    <s v="0790024656001"/>
    <x v="9"/>
    <x v="0"/>
    <x v="1"/>
    <x v="559"/>
    <x v="1218"/>
    <n v="0"/>
    <x v="0"/>
    <x v="5"/>
    <x v="3"/>
  </r>
  <r>
    <x v="0"/>
    <s v="1090033456001"/>
    <x v="10"/>
    <x v="0"/>
    <x v="1"/>
    <x v="559"/>
    <x v="1218"/>
    <n v="0"/>
    <x v="0"/>
    <x v="5"/>
    <x v="3"/>
  </r>
  <r>
    <x v="0"/>
    <s v="1091720902001"/>
    <x v="11"/>
    <x v="0"/>
    <x v="1"/>
    <x v="559"/>
    <x v="1218"/>
    <n v="0"/>
    <x v="0"/>
    <x v="5"/>
    <x v="3"/>
  </r>
  <r>
    <x v="0"/>
    <s v="1190068389001"/>
    <x v="12"/>
    <x v="0"/>
    <x v="1"/>
    <x v="559"/>
    <x v="1218"/>
    <n v="0"/>
    <x v="0"/>
    <x v="5"/>
    <x v="3"/>
  </r>
  <r>
    <x v="0"/>
    <s v="1390013678001"/>
    <x v="13"/>
    <x v="0"/>
    <x v="1"/>
    <x v="559"/>
    <x v="1218"/>
    <n v="0"/>
    <x v="0"/>
    <x v="5"/>
    <x v="3"/>
  </r>
  <r>
    <x v="0"/>
    <s v="1690012606001"/>
    <x v="14"/>
    <x v="0"/>
    <x v="1"/>
    <x v="559"/>
    <x v="1218"/>
    <n v="0"/>
    <x v="0"/>
    <x v="5"/>
    <x v="3"/>
  </r>
  <r>
    <x v="0"/>
    <s v="1790093204001"/>
    <x v="15"/>
    <x v="0"/>
    <x v="1"/>
    <x v="559"/>
    <x v="1218"/>
    <n v="0"/>
    <x v="0"/>
    <x v="5"/>
    <x v="3"/>
  </r>
  <r>
    <x v="0"/>
    <s v="1790325083001"/>
    <x v="16"/>
    <x v="0"/>
    <x v="1"/>
    <x v="559"/>
    <x v="1218"/>
    <n v="0"/>
    <x v="0"/>
    <x v="5"/>
    <x v="3"/>
  </r>
  <r>
    <x v="0"/>
    <s v="1790451801001"/>
    <x v="17"/>
    <x v="0"/>
    <x v="1"/>
    <x v="559"/>
    <x v="1218"/>
    <n v="0"/>
    <x v="0"/>
    <x v="5"/>
    <x v="3"/>
  </r>
  <r>
    <x v="0"/>
    <s v="1790501469001"/>
    <x v="18"/>
    <x v="0"/>
    <x v="1"/>
    <x v="559"/>
    <x v="1218"/>
    <n v="0"/>
    <x v="0"/>
    <x v="5"/>
    <x v="3"/>
  </r>
  <r>
    <x v="0"/>
    <s v="1790567699001"/>
    <x v="19"/>
    <x v="0"/>
    <x v="1"/>
    <x v="559"/>
    <x v="1218"/>
    <n v="0"/>
    <x v="0"/>
    <x v="5"/>
    <x v="3"/>
  </r>
  <r>
    <x v="0"/>
    <s v="1790866084001"/>
    <x v="20"/>
    <x v="0"/>
    <x v="1"/>
    <x v="559"/>
    <x v="1218"/>
    <n v="0"/>
    <x v="0"/>
    <x v="5"/>
    <x v="3"/>
  </r>
  <r>
    <x v="0"/>
    <s v="1790900193001"/>
    <x v="21"/>
    <x v="0"/>
    <x v="1"/>
    <x v="559"/>
    <x v="1218"/>
    <n v="0"/>
    <x v="0"/>
    <x v="5"/>
    <x v="3"/>
  </r>
  <r>
    <x v="0"/>
    <s v="1790979016001"/>
    <x v="22"/>
    <x v="0"/>
    <x v="1"/>
    <x v="559"/>
    <x v="1218"/>
    <n v="0"/>
    <x v="0"/>
    <x v="5"/>
    <x v="3"/>
  </r>
  <r>
    <x v="0"/>
    <s v="1791708040001"/>
    <x v="23"/>
    <x v="0"/>
    <x v="1"/>
    <x v="559"/>
    <x v="1218"/>
    <n v="0"/>
    <x v="0"/>
    <x v="5"/>
    <x v="3"/>
  </r>
  <r>
    <x v="0"/>
    <s v="1890001323001"/>
    <x v="24"/>
    <x v="0"/>
    <x v="1"/>
    <x v="559"/>
    <x v="1218"/>
    <n v="0"/>
    <x v="0"/>
    <x v="5"/>
    <x v="3"/>
  </r>
  <r>
    <x v="0"/>
    <s v="1890003628001"/>
    <x v="25"/>
    <x v="0"/>
    <x v="1"/>
    <x v="559"/>
    <x v="1218"/>
    <n v="0"/>
    <x v="0"/>
    <x v="5"/>
    <x v="3"/>
  </r>
  <r>
    <x v="0"/>
    <s v="1890037646001"/>
    <x v="26"/>
    <x v="0"/>
    <x v="1"/>
    <x v="559"/>
    <x v="1218"/>
    <n v="0"/>
    <x v="0"/>
    <x v="5"/>
    <x v="3"/>
  </r>
  <r>
    <x v="0"/>
    <s v="1890080967001"/>
    <x v="27"/>
    <x v="0"/>
    <x v="1"/>
    <x v="559"/>
    <x v="1218"/>
    <n v="0"/>
    <x v="0"/>
    <x v="5"/>
    <x v="3"/>
  </r>
  <r>
    <x v="0"/>
    <s v="1890141877001"/>
    <x v="28"/>
    <x v="0"/>
    <x v="1"/>
    <x v="559"/>
    <x v="1218"/>
    <n v="0"/>
    <x v="0"/>
    <x v="5"/>
    <x v="3"/>
  </r>
  <r>
    <x v="0"/>
    <s v="1891709591001"/>
    <x v="29"/>
    <x v="0"/>
    <x v="1"/>
    <x v="559"/>
    <x v="1218"/>
    <n v="0"/>
    <x v="0"/>
    <x v="5"/>
    <x v="3"/>
  </r>
  <r>
    <x v="0"/>
    <s v="1891710328001"/>
    <x v="30"/>
    <x v="0"/>
    <x v="1"/>
    <x v="559"/>
    <x v="1218"/>
    <n v="0"/>
    <x v="0"/>
    <x v="5"/>
    <x v="3"/>
  </r>
  <r>
    <x v="0"/>
    <s v="11"/>
    <x v="31"/>
    <x v="0"/>
    <x v="0"/>
    <x v="559"/>
    <x v="1218"/>
    <n v="0"/>
    <x v="0"/>
    <x v="5"/>
    <x v="3"/>
  </r>
  <r>
    <x v="0"/>
    <s v="11"/>
    <x v="31"/>
    <x v="0"/>
    <x v="1"/>
    <x v="559"/>
    <x v="1218"/>
    <n v="0"/>
    <x v="0"/>
    <x v="5"/>
    <x v="3"/>
  </r>
  <r>
    <x v="0"/>
    <s v="12"/>
    <x v="32"/>
    <x v="0"/>
    <x v="0"/>
    <x v="559"/>
    <x v="1218"/>
    <n v="0"/>
    <x v="0"/>
    <x v="5"/>
    <x v="3"/>
  </r>
  <r>
    <x v="0"/>
    <s v="12"/>
    <x v="32"/>
    <x v="0"/>
    <x v="1"/>
    <x v="559"/>
    <x v="1218"/>
    <n v="0"/>
    <x v="0"/>
    <x v="5"/>
    <x v="3"/>
  </r>
  <r>
    <x v="0"/>
    <s v="0190115798001"/>
    <x v="0"/>
    <x v="0"/>
    <x v="0"/>
    <x v="560"/>
    <x v="1219"/>
    <n v="0"/>
    <x v="0"/>
    <x v="5"/>
    <x v="2"/>
  </r>
  <r>
    <x v="0"/>
    <s v="0190155722001"/>
    <x v="1"/>
    <x v="0"/>
    <x v="0"/>
    <x v="560"/>
    <x v="1219"/>
    <n v="0"/>
    <x v="0"/>
    <x v="5"/>
    <x v="2"/>
  </r>
  <r>
    <x v="0"/>
    <s v="0290003288001"/>
    <x v="2"/>
    <x v="0"/>
    <x v="0"/>
    <x v="560"/>
    <x v="1219"/>
    <n v="0"/>
    <x v="0"/>
    <x v="5"/>
    <x v="2"/>
  </r>
  <r>
    <x v="0"/>
    <s v="0390027923001"/>
    <x v="3"/>
    <x v="0"/>
    <x v="0"/>
    <x v="560"/>
    <x v="1219"/>
    <n v="0"/>
    <x v="0"/>
    <x v="5"/>
    <x v="2"/>
  </r>
  <r>
    <x v="0"/>
    <s v="0490001883001"/>
    <x v="4"/>
    <x v="0"/>
    <x v="0"/>
    <x v="560"/>
    <x v="1219"/>
    <n v="0"/>
    <x v="0"/>
    <x v="5"/>
    <x v="2"/>
  </r>
  <r>
    <x v="0"/>
    <s v="0490002669001"/>
    <x v="5"/>
    <x v="0"/>
    <x v="0"/>
    <x v="560"/>
    <x v="1219"/>
    <n v="0"/>
    <x v="0"/>
    <x v="5"/>
    <x v="2"/>
  </r>
  <r>
    <x v="0"/>
    <s v="0590052000001"/>
    <x v="6"/>
    <x v="0"/>
    <x v="0"/>
    <x v="560"/>
    <x v="1219"/>
    <n v="0"/>
    <x v="0"/>
    <x v="5"/>
    <x v="2"/>
  </r>
  <r>
    <x v="0"/>
    <s v="0690045389001"/>
    <x v="7"/>
    <x v="0"/>
    <x v="0"/>
    <x v="560"/>
    <x v="1219"/>
    <n v="0"/>
    <x v="0"/>
    <x v="5"/>
    <x v="2"/>
  </r>
  <r>
    <x v="0"/>
    <s v="0691706710001"/>
    <x v="8"/>
    <x v="0"/>
    <x v="0"/>
    <x v="560"/>
    <x v="1219"/>
    <n v="0"/>
    <x v="0"/>
    <x v="5"/>
    <x v="2"/>
  </r>
  <r>
    <x v="0"/>
    <s v="0790024656001"/>
    <x v="9"/>
    <x v="0"/>
    <x v="0"/>
    <x v="560"/>
    <x v="1219"/>
    <n v="0"/>
    <x v="0"/>
    <x v="5"/>
    <x v="2"/>
  </r>
  <r>
    <x v="0"/>
    <s v="1090033456001"/>
    <x v="10"/>
    <x v="0"/>
    <x v="0"/>
    <x v="560"/>
    <x v="1219"/>
    <n v="0"/>
    <x v="0"/>
    <x v="5"/>
    <x v="2"/>
  </r>
  <r>
    <x v="0"/>
    <s v="1091720902001"/>
    <x v="11"/>
    <x v="0"/>
    <x v="0"/>
    <x v="560"/>
    <x v="1219"/>
    <n v="0"/>
    <x v="0"/>
    <x v="5"/>
    <x v="2"/>
  </r>
  <r>
    <x v="0"/>
    <s v="1190068389001"/>
    <x v="12"/>
    <x v="0"/>
    <x v="0"/>
    <x v="560"/>
    <x v="1219"/>
    <n v="0"/>
    <x v="0"/>
    <x v="5"/>
    <x v="2"/>
  </r>
  <r>
    <x v="0"/>
    <s v="1390013678001"/>
    <x v="13"/>
    <x v="0"/>
    <x v="0"/>
    <x v="560"/>
    <x v="1219"/>
    <n v="0"/>
    <x v="0"/>
    <x v="5"/>
    <x v="2"/>
  </r>
  <r>
    <x v="0"/>
    <s v="1690012606001"/>
    <x v="14"/>
    <x v="0"/>
    <x v="0"/>
    <x v="560"/>
    <x v="1219"/>
    <n v="0"/>
    <x v="0"/>
    <x v="5"/>
    <x v="2"/>
  </r>
  <r>
    <x v="0"/>
    <s v="1790093204001"/>
    <x v="15"/>
    <x v="0"/>
    <x v="0"/>
    <x v="560"/>
    <x v="1219"/>
    <n v="0"/>
    <x v="0"/>
    <x v="5"/>
    <x v="2"/>
  </r>
  <r>
    <x v="0"/>
    <s v="1790325083001"/>
    <x v="16"/>
    <x v="0"/>
    <x v="0"/>
    <x v="560"/>
    <x v="1219"/>
    <n v="0"/>
    <x v="0"/>
    <x v="5"/>
    <x v="2"/>
  </r>
  <r>
    <x v="0"/>
    <s v="1790451801001"/>
    <x v="17"/>
    <x v="0"/>
    <x v="0"/>
    <x v="560"/>
    <x v="1219"/>
    <n v="0"/>
    <x v="0"/>
    <x v="5"/>
    <x v="2"/>
  </r>
  <r>
    <x v="0"/>
    <s v="1790501469001"/>
    <x v="18"/>
    <x v="0"/>
    <x v="0"/>
    <x v="560"/>
    <x v="1219"/>
    <n v="0"/>
    <x v="0"/>
    <x v="5"/>
    <x v="2"/>
  </r>
  <r>
    <x v="0"/>
    <s v="1790567699001"/>
    <x v="19"/>
    <x v="0"/>
    <x v="0"/>
    <x v="560"/>
    <x v="1219"/>
    <n v="0"/>
    <x v="0"/>
    <x v="5"/>
    <x v="2"/>
  </r>
  <r>
    <x v="0"/>
    <s v="1790866084001"/>
    <x v="20"/>
    <x v="0"/>
    <x v="0"/>
    <x v="560"/>
    <x v="1219"/>
    <n v="0"/>
    <x v="0"/>
    <x v="5"/>
    <x v="2"/>
  </r>
  <r>
    <x v="0"/>
    <s v="1790900193001"/>
    <x v="21"/>
    <x v="0"/>
    <x v="0"/>
    <x v="560"/>
    <x v="1219"/>
    <n v="0"/>
    <x v="0"/>
    <x v="5"/>
    <x v="2"/>
  </r>
  <r>
    <x v="0"/>
    <s v="1790979016001"/>
    <x v="22"/>
    <x v="0"/>
    <x v="0"/>
    <x v="560"/>
    <x v="1219"/>
    <n v="0"/>
    <x v="0"/>
    <x v="5"/>
    <x v="2"/>
  </r>
  <r>
    <x v="0"/>
    <s v="1791708040001"/>
    <x v="23"/>
    <x v="0"/>
    <x v="0"/>
    <x v="560"/>
    <x v="1219"/>
    <n v="0"/>
    <x v="0"/>
    <x v="5"/>
    <x v="2"/>
  </r>
  <r>
    <x v="0"/>
    <s v="1890001323001"/>
    <x v="24"/>
    <x v="0"/>
    <x v="0"/>
    <x v="560"/>
    <x v="1219"/>
    <n v="0"/>
    <x v="0"/>
    <x v="5"/>
    <x v="2"/>
  </r>
  <r>
    <x v="0"/>
    <s v="1890003628001"/>
    <x v="25"/>
    <x v="0"/>
    <x v="0"/>
    <x v="560"/>
    <x v="1219"/>
    <n v="0"/>
    <x v="0"/>
    <x v="5"/>
    <x v="2"/>
  </r>
  <r>
    <x v="0"/>
    <s v="1890037646001"/>
    <x v="26"/>
    <x v="0"/>
    <x v="0"/>
    <x v="560"/>
    <x v="1219"/>
    <n v="0"/>
    <x v="0"/>
    <x v="5"/>
    <x v="2"/>
  </r>
  <r>
    <x v="0"/>
    <s v="1890080967001"/>
    <x v="27"/>
    <x v="0"/>
    <x v="0"/>
    <x v="560"/>
    <x v="1219"/>
    <n v="0"/>
    <x v="0"/>
    <x v="5"/>
    <x v="2"/>
  </r>
  <r>
    <x v="0"/>
    <s v="1890141877001"/>
    <x v="28"/>
    <x v="0"/>
    <x v="0"/>
    <x v="560"/>
    <x v="1219"/>
    <n v="0"/>
    <x v="0"/>
    <x v="5"/>
    <x v="2"/>
  </r>
  <r>
    <x v="0"/>
    <s v="1891709591001"/>
    <x v="29"/>
    <x v="0"/>
    <x v="0"/>
    <x v="560"/>
    <x v="1219"/>
    <n v="0"/>
    <x v="0"/>
    <x v="5"/>
    <x v="2"/>
  </r>
  <r>
    <x v="0"/>
    <s v="1891710328001"/>
    <x v="30"/>
    <x v="0"/>
    <x v="0"/>
    <x v="560"/>
    <x v="1219"/>
    <n v="0"/>
    <x v="0"/>
    <x v="5"/>
    <x v="2"/>
  </r>
  <r>
    <x v="0"/>
    <s v="0190115798001"/>
    <x v="0"/>
    <x v="0"/>
    <x v="1"/>
    <x v="560"/>
    <x v="1219"/>
    <n v="0"/>
    <x v="0"/>
    <x v="5"/>
    <x v="2"/>
  </r>
  <r>
    <x v="0"/>
    <s v="0190155722001"/>
    <x v="1"/>
    <x v="0"/>
    <x v="1"/>
    <x v="560"/>
    <x v="1219"/>
    <n v="0"/>
    <x v="0"/>
    <x v="5"/>
    <x v="2"/>
  </r>
  <r>
    <x v="0"/>
    <s v="0290003288001"/>
    <x v="2"/>
    <x v="0"/>
    <x v="1"/>
    <x v="560"/>
    <x v="1219"/>
    <n v="0"/>
    <x v="0"/>
    <x v="5"/>
    <x v="2"/>
  </r>
  <r>
    <x v="0"/>
    <s v="0390027923001"/>
    <x v="3"/>
    <x v="0"/>
    <x v="1"/>
    <x v="560"/>
    <x v="1219"/>
    <n v="0"/>
    <x v="0"/>
    <x v="5"/>
    <x v="2"/>
  </r>
  <r>
    <x v="0"/>
    <s v="0490001883001"/>
    <x v="4"/>
    <x v="0"/>
    <x v="1"/>
    <x v="560"/>
    <x v="1219"/>
    <n v="0"/>
    <x v="0"/>
    <x v="5"/>
    <x v="2"/>
  </r>
  <r>
    <x v="0"/>
    <s v="0490002669001"/>
    <x v="5"/>
    <x v="0"/>
    <x v="1"/>
    <x v="560"/>
    <x v="1219"/>
    <n v="0"/>
    <x v="0"/>
    <x v="5"/>
    <x v="2"/>
  </r>
  <r>
    <x v="0"/>
    <s v="0590052000001"/>
    <x v="6"/>
    <x v="0"/>
    <x v="1"/>
    <x v="560"/>
    <x v="1219"/>
    <n v="0"/>
    <x v="0"/>
    <x v="5"/>
    <x v="2"/>
  </r>
  <r>
    <x v="0"/>
    <s v="0690045389001"/>
    <x v="7"/>
    <x v="0"/>
    <x v="1"/>
    <x v="560"/>
    <x v="1219"/>
    <n v="0"/>
    <x v="0"/>
    <x v="5"/>
    <x v="2"/>
  </r>
  <r>
    <x v="0"/>
    <s v="0691706710001"/>
    <x v="8"/>
    <x v="0"/>
    <x v="1"/>
    <x v="560"/>
    <x v="1219"/>
    <n v="0"/>
    <x v="0"/>
    <x v="5"/>
    <x v="2"/>
  </r>
  <r>
    <x v="0"/>
    <s v="0790024656001"/>
    <x v="9"/>
    <x v="0"/>
    <x v="1"/>
    <x v="560"/>
    <x v="1219"/>
    <n v="0"/>
    <x v="0"/>
    <x v="5"/>
    <x v="2"/>
  </r>
  <r>
    <x v="0"/>
    <s v="1090033456001"/>
    <x v="10"/>
    <x v="0"/>
    <x v="1"/>
    <x v="560"/>
    <x v="1219"/>
    <n v="0"/>
    <x v="0"/>
    <x v="5"/>
    <x v="2"/>
  </r>
  <r>
    <x v="0"/>
    <s v="1091720902001"/>
    <x v="11"/>
    <x v="0"/>
    <x v="1"/>
    <x v="560"/>
    <x v="1219"/>
    <n v="0"/>
    <x v="0"/>
    <x v="5"/>
    <x v="2"/>
  </r>
  <r>
    <x v="0"/>
    <s v="1190068389001"/>
    <x v="12"/>
    <x v="0"/>
    <x v="1"/>
    <x v="560"/>
    <x v="1219"/>
    <n v="0"/>
    <x v="0"/>
    <x v="5"/>
    <x v="2"/>
  </r>
  <r>
    <x v="0"/>
    <s v="1390013678001"/>
    <x v="13"/>
    <x v="0"/>
    <x v="1"/>
    <x v="560"/>
    <x v="1219"/>
    <n v="0"/>
    <x v="0"/>
    <x v="5"/>
    <x v="2"/>
  </r>
  <r>
    <x v="0"/>
    <s v="1690012606001"/>
    <x v="14"/>
    <x v="0"/>
    <x v="1"/>
    <x v="560"/>
    <x v="1219"/>
    <n v="0"/>
    <x v="0"/>
    <x v="5"/>
    <x v="2"/>
  </r>
  <r>
    <x v="0"/>
    <s v="1790093204001"/>
    <x v="15"/>
    <x v="0"/>
    <x v="1"/>
    <x v="560"/>
    <x v="1219"/>
    <n v="0"/>
    <x v="0"/>
    <x v="5"/>
    <x v="2"/>
  </r>
  <r>
    <x v="0"/>
    <s v="1790325083001"/>
    <x v="16"/>
    <x v="0"/>
    <x v="1"/>
    <x v="560"/>
    <x v="1219"/>
    <n v="0"/>
    <x v="0"/>
    <x v="5"/>
    <x v="2"/>
  </r>
  <r>
    <x v="0"/>
    <s v="1790451801001"/>
    <x v="17"/>
    <x v="0"/>
    <x v="1"/>
    <x v="560"/>
    <x v="1219"/>
    <n v="0"/>
    <x v="0"/>
    <x v="5"/>
    <x v="2"/>
  </r>
  <r>
    <x v="0"/>
    <s v="1790501469001"/>
    <x v="18"/>
    <x v="0"/>
    <x v="1"/>
    <x v="560"/>
    <x v="1219"/>
    <n v="0"/>
    <x v="0"/>
    <x v="5"/>
    <x v="2"/>
  </r>
  <r>
    <x v="0"/>
    <s v="1790567699001"/>
    <x v="19"/>
    <x v="0"/>
    <x v="1"/>
    <x v="560"/>
    <x v="1219"/>
    <n v="0"/>
    <x v="0"/>
    <x v="5"/>
    <x v="2"/>
  </r>
  <r>
    <x v="0"/>
    <s v="1790866084001"/>
    <x v="20"/>
    <x v="0"/>
    <x v="1"/>
    <x v="560"/>
    <x v="1219"/>
    <n v="0"/>
    <x v="0"/>
    <x v="5"/>
    <x v="2"/>
  </r>
  <r>
    <x v="0"/>
    <s v="1790900193001"/>
    <x v="21"/>
    <x v="0"/>
    <x v="1"/>
    <x v="560"/>
    <x v="1219"/>
    <n v="0"/>
    <x v="0"/>
    <x v="5"/>
    <x v="2"/>
  </r>
  <r>
    <x v="0"/>
    <s v="1790979016001"/>
    <x v="22"/>
    <x v="0"/>
    <x v="1"/>
    <x v="560"/>
    <x v="1219"/>
    <n v="0"/>
    <x v="0"/>
    <x v="5"/>
    <x v="2"/>
  </r>
  <r>
    <x v="0"/>
    <s v="1791708040001"/>
    <x v="23"/>
    <x v="0"/>
    <x v="1"/>
    <x v="560"/>
    <x v="1219"/>
    <n v="0"/>
    <x v="0"/>
    <x v="5"/>
    <x v="2"/>
  </r>
  <r>
    <x v="0"/>
    <s v="1890001323001"/>
    <x v="24"/>
    <x v="0"/>
    <x v="1"/>
    <x v="560"/>
    <x v="1219"/>
    <n v="0"/>
    <x v="0"/>
    <x v="5"/>
    <x v="2"/>
  </r>
  <r>
    <x v="0"/>
    <s v="1890003628001"/>
    <x v="25"/>
    <x v="0"/>
    <x v="1"/>
    <x v="560"/>
    <x v="1219"/>
    <n v="0"/>
    <x v="0"/>
    <x v="5"/>
    <x v="2"/>
  </r>
  <r>
    <x v="0"/>
    <s v="1890037646001"/>
    <x v="26"/>
    <x v="0"/>
    <x v="1"/>
    <x v="560"/>
    <x v="1219"/>
    <n v="0"/>
    <x v="0"/>
    <x v="5"/>
    <x v="2"/>
  </r>
  <r>
    <x v="0"/>
    <s v="1890080967001"/>
    <x v="27"/>
    <x v="0"/>
    <x v="1"/>
    <x v="560"/>
    <x v="1219"/>
    <n v="0"/>
    <x v="0"/>
    <x v="5"/>
    <x v="2"/>
  </r>
  <r>
    <x v="0"/>
    <s v="1890141877001"/>
    <x v="28"/>
    <x v="0"/>
    <x v="1"/>
    <x v="560"/>
    <x v="1219"/>
    <n v="0"/>
    <x v="0"/>
    <x v="5"/>
    <x v="2"/>
  </r>
  <r>
    <x v="0"/>
    <s v="1891709591001"/>
    <x v="29"/>
    <x v="0"/>
    <x v="1"/>
    <x v="560"/>
    <x v="1219"/>
    <n v="0"/>
    <x v="0"/>
    <x v="5"/>
    <x v="2"/>
  </r>
  <r>
    <x v="0"/>
    <s v="1891710328001"/>
    <x v="30"/>
    <x v="0"/>
    <x v="1"/>
    <x v="560"/>
    <x v="1219"/>
    <n v="0"/>
    <x v="0"/>
    <x v="5"/>
    <x v="2"/>
  </r>
  <r>
    <x v="0"/>
    <s v="11"/>
    <x v="31"/>
    <x v="0"/>
    <x v="0"/>
    <x v="560"/>
    <x v="1219"/>
    <n v="0"/>
    <x v="0"/>
    <x v="5"/>
    <x v="2"/>
  </r>
  <r>
    <x v="0"/>
    <s v="11"/>
    <x v="31"/>
    <x v="0"/>
    <x v="1"/>
    <x v="560"/>
    <x v="1219"/>
    <n v="0"/>
    <x v="0"/>
    <x v="5"/>
    <x v="2"/>
  </r>
  <r>
    <x v="0"/>
    <s v="12"/>
    <x v="32"/>
    <x v="0"/>
    <x v="0"/>
    <x v="560"/>
    <x v="1219"/>
    <n v="0"/>
    <x v="0"/>
    <x v="5"/>
    <x v="2"/>
  </r>
  <r>
    <x v="0"/>
    <s v="12"/>
    <x v="32"/>
    <x v="0"/>
    <x v="1"/>
    <x v="560"/>
    <x v="1219"/>
    <n v="0"/>
    <x v="0"/>
    <x v="5"/>
    <x v="2"/>
  </r>
  <r>
    <x v="0"/>
    <s v="0190115798001"/>
    <x v="0"/>
    <x v="0"/>
    <x v="0"/>
    <x v="561"/>
    <x v="1220"/>
    <n v="0"/>
    <x v="0"/>
    <x v="5"/>
    <x v="3"/>
  </r>
  <r>
    <x v="0"/>
    <s v="0190155722001"/>
    <x v="1"/>
    <x v="0"/>
    <x v="0"/>
    <x v="561"/>
    <x v="1220"/>
    <n v="0"/>
    <x v="0"/>
    <x v="5"/>
    <x v="3"/>
  </r>
  <r>
    <x v="0"/>
    <s v="0290003288001"/>
    <x v="2"/>
    <x v="0"/>
    <x v="0"/>
    <x v="561"/>
    <x v="1220"/>
    <n v="0"/>
    <x v="0"/>
    <x v="5"/>
    <x v="3"/>
  </r>
  <r>
    <x v="0"/>
    <s v="0390027923001"/>
    <x v="3"/>
    <x v="0"/>
    <x v="0"/>
    <x v="561"/>
    <x v="1220"/>
    <n v="0"/>
    <x v="0"/>
    <x v="5"/>
    <x v="3"/>
  </r>
  <r>
    <x v="0"/>
    <s v="0490001883001"/>
    <x v="4"/>
    <x v="0"/>
    <x v="0"/>
    <x v="561"/>
    <x v="1220"/>
    <n v="0"/>
    <x v="0"/>
    <x v="5"/>
    <x v="3"/>
  </r>
  <r>
    <x v="0"/>
    <s v="0490002669001"/>
    <x v="5"/>
    <x v="0"/>
    <x v="0"/>
    <x v="561"/>
    <x v="1220"/>
    <n v="0"/>
    <x v="0"/>
    <x v="5"/>
    <x v="3"/>
  </r>
  <r>
    <x v="0"/>
    <s v="0590052000001"/>
    <x v="6"/>
    <x v="0"/>
    <x v="0"/>
    <x v="561"/>
    <x v="1220"/>
    <n v="0"/>
    <x v="0"/>
    <x v="5"/>
    <x v="3"/>
  </r>
  <r>
    <x v="0"/>
    <s v="0690045389001"/>
    <x v="7"/>
    <x v="0"/>
    <x v="0"/>
    <x v="561"/>
    <x v="1220"/>
    <n v="0"/>
    <x v="0"/>
    <x v="5"/>
    <x v="3"/>
  </r>
  <r>
    <x v="0"/>
    <s v="0691706710001"/>
    <x v="8"/>
    <x v="0"/>
    <x v="0"/>
    <x v="561"/>
    <x v="1220"/>
    <n v="0"/>
    <x v="0"/>
    <x v="5"/>
    <x v="3"/>
  </r>
  <r>
    <x v="0"/>
    <s v="0790024656001"/>
    <x v="9"/>
    <x v="0"/>
    <x v="0"/>
    <x v="561"/>
    <x v="1220"/>
    <n v="0"/>
    <x v="0"/>
    <x v="5"/>
    <x v="3"/>
  </r>
  <r>
    <x v="0"/>
    <s v="1090033456001"/>
    <x v="10"/>
    <x v="0"/>
    <x v="0"/>
    <x v="561"/>
    <x v="1220"/>
    <n v="0"/>
    <x v="0"/>
    <x v="5"/>
    <x v="3"/>
  </r>
  <r>
    <x v="0"/>
    <s v="1091720902001"/>
    <x v="11"/>
    <x v="0"/>
    <x v="0"/>
    <x v="561"/>
    <x v="1220"/>
    <n v="0"/>
    <x v="0"/>
    <x v="5"/>
    <x v="3"/>
  </r>
  <r>
    <x v="0"/>
    <s v="1190068389001"/>
    <x v="12"/>
    <x v="0"/>
    <x v="0"/>
    <x v="561"/>
    <x v="1220"/>
    <n v="0"/>
    <x v="0"/>
    <x v="5"/>
    <x v="3"/>
  </r>
  <r>
    <x v="0"/>
    <s v="1390013678001"/>
    <x v="13"/>
    <x v="0"/>
    <x v="0"/>
    <x v="561"/>
    <x v="1220"/>
    <n v="0"/>
    <x v="0"/>
    <x v="5"/>
    <x v="3"/>
  </r>
  <r>
    <x v="0"/>
    <s v="1690012606001"/>
    <x v="14"/>
    <x v="0"/>
    <x v="0"/>
    <x v="561"/>
    <x v="1220"/>
    <n v="0"/>
    <x v="0"/>
    <x v="5"/>
    <x v="3"/>
  </r>
  <r>
    <x v="0"/>
    <s v="1790093204001"/>
    <x v="15"/>
    <x v="0"/>
    <x v="0"/>
    <x v="561"/>
    <x v="1220"/>
    <n v="0"/>
    <x v="0"/>
    <x v="5"/>
    <x v="3"/>
  </r>
  <r>
    <x v="0"/>
    <s v="1790325083001"/>
    <x v="16"/>
    <x v="0"/>
    <x v="0"/>
    <x v="561"/>
    <x v="1220"/>
    <n v="0"/>
    <x v="0"/>
    <x v="5"/>
    <x v="3"/>
  </r>
  <r>
    <x v="0"/>
    <s v="1790451801001"/>
    <x v="17"/>
    <x v="0"/>
    <x v="0"/>
    <x v="561"/>
    <x v="1220"/>
    <n v="0"/>
    <x v="0"/>
    <x v="5"/>
    <x v="3"/>
  </r>
  <r>
    <x v="0"/>
    <s v="1790501469001"/>
    <x v="18"/>
    <x v="0"/>
    <x v="0"/>
    <x v="561"/>
    <x v="1220"/>
    <n v="0"/>
    <x v="0"/>
    <x v="5"/>
    <x v="3"/>
  </r>
  <r>
    <x v="0"/>
    <s v="1790567699001"/>
    <x v="19"/>
    <x v="0"/>
    <x v="0"/>
    <x v="561"/>
    <x v="1220"/>
    <n v="0"/>
    <x v="0"/>
    <x v="5"/>
    <x v="3"/>
  </r>
  <r>
    <x v="0"/>
    <s v="1790866084001"/>
    <x v="20"/>
    <x v="0"/>
    <x v="0"/>
    <x v="561"/>
    <x v="1220"/>
    <n v="0"/>
    <x v="0"/>
    <x v="5"/>
    <x v="3"/>
  </r>
  <r>
    <x v="0"/>
    <s v="1790900193001"/>
    <x v="21"/>
    <x v="0"/>
    <x v="0"/>
    <x v="561"/>
    <x v="1220"/>
    <n v="0"/>
    <x v="0"/>
    <x v="5"/>
    <x v="3"/>
  </r>
  <r>
    <x v="0"/>
    <s v="1790979016001"/>
    <x v="22"/>
    <x v="0"/>
    <x v="0"/>
    <x v="561"/>
    <x v="1220"/>
    <n v="0"/>
    <x v="0"/>
    <x v="5"/>
    <x v="3"/>
  </r>
  <r>
    <x v="0"/>
    <s v="1791708040001"/>
    <x v="23"/>
    <x v="0"/>
    <x v="0"/>
    <x v="561"/>
    <x v="1220"/>
    <n v="0"/>
    <x v="0"/>
    <x v="5"/>
    <x v="3"/>
  </r>
  <r>
    <x v="0"/>
    <s v="1890001323001"/>
    <x v="24"/>
    <x v="0"/>
    <x v="0"/>
    <x v="561"/>
    <x v="1220"/>
    <n v="0"/>
    <x v="0"/>
    <x v="5"/>
    <x v="3"/>
  </r>
  <r>
    <x v="0"/>
    <s v="1890003628001"/>
    <x v="25"/>
    <x v="0"/>
    <x v="0"/>
    <x v="561"/>
    <x v="1220"/>
    <n v="0"/>
    <x v="0"/>
    <x v="5"/>
    <x v="3"/>
  </r>
  <r>
    <x v="0"/>
    <s v="1890037646001"/>
    <x v="26"/>
    <x v="0"/>
    <x v="0"/>
    <x v="561"/>
    <x v="1220"/>
    <n v="0"/>
    <x v="0"/>
    <x v="5"/>
    <x v="3"/>
  </r>
  <r>
    <x v="0"/>
    <s v="1890080967001"/>
    <x v="27"/>
    <x v="0"/>
    <x v="0"/>
    <x v="561"/>
    <x v="1220"/>
    <n v="0"/>
    <x v="0"/>
    <x v="5"/>
    <x v="3"/>
  </r>
  <r>
    <x v="0"/>
    <s v="1890141877001"/>
    <x v="28"/>
    <x v="0"/>
    <x v="0"/>
    <x v="561"/>
    <x v="1220"/>
    <n v="0"/>
    <x v="0"/>
    <x v="5"/>
    <x v="3"/>
  </r>
  <r>
    <x v="0"/>
    <s v="1891709591001"/>
    <x v="29"/>
    <x v="0"/>
    <x v="0"/>
    <x v="561"/>
    <x v="1220"/>
    <n v="0"/>
    <x v="0"/>
    <x v="5"/>
    <x v="3"/>
  </r>
  <r>
    <x v="0"/>
    <s v="1891710328001"/>
    <x v="30"/>
    <x v="0"/>
    <x v="0"/>
    <x v="561"/>
    <x v="1220"/>
    <n v="0"/>
    <x v="0"/>
    <x v="5"/>
    <x v="3"/>
  </r>
  <r>
    <x v="0"/>
    <s v="0190115798001"/>
    <x v="0"/>
    <x v="0"/>
    <x v="1"/>
    <x v="561"/>
    <x v="1220"/>
    <n v="0"/>
    <x v="0"/>
    <x v="5"/>
    <x v="3"/>
  </r>
  <r>
    <x v="0"/>
    <s v="0190155722001"/>
    <x v="1"/>
    <x v="0"/>
    <x v="1"/>
    <x v="561"/>
    <x v="1220"/>
    <n v="0"/>
    <x v="0"/>
    <x v="5"/>
    <x v="3"/>
  </r>
  <r>
    <x v="0"/>
    <s v="0290003288001"/>
    <x v="2"/>
    <x v="0"/>
    <x v="1"/>
    <x v="561"/>
    <x v="1220"/>
    <n v="0"/>
    <x v="0"/>
    <x v="5"/>
    <x v="3"/>
  </r>
  <r>
    <x v="0"/>
    <s v="0390027923001"/>
    <x v="3"/>
    <x v="0"/>
    <x v="1"/>
    <x v="561"/>
    <x v="1220"/>
    <n v="0"/>
    <x v="0"/>
    <x v="5"/>
    <x v="3"/>
  </r>
  <r>
    <x v="0"/>
    <s v="0490001883001"/>
    <x v="4"/>
    <x v="0"/>
    <x v="1"/>
    <x v="561"/>
    <x v="1220"/>
    <n v="0"/>
    <x v="0"/>
    <x v="5"/>
    <x v="3"/>
  </r>
  <r>
    <x v="0"/>
    <s v="0490002669001"/>
    <x v="5"/>
    <x v="0"/>
    <x v="1"/>
    <x v="561"/>
    <x v="1220"/>
    <n v="0"/>
    <x v="0"/>
    <x v="5"/>
    <x v="3"/>
  </r>
  <r>
    <x v="0"/>
    <s v="0590052000001"/>
    <x v="6"/>
    <x v="0"/>
    <x v="1"/>
    <x v="561"/>
    <x v="1220"/>
    <n v="0"/>
    <x v="0"/>
    <x v="5"/>
    <x v="3"/>
  </r>
  <r>
    <x v="0"/>
    <s v="0690045389001"/>
    <x v="7"/>
    <x v="0"/>
    <x v="1"/>
    <x v="561"/>
    <x v="1220"/>
    <n v="0"/>
    <x v="0"/>
    <x v="5"/>
    <x v="3"/>
  </r>
  <r>
    <x v="0"/>
    <s v="0691706710001"/>
    <x v="8"/>
    <x v="0"/>
    <x v="1"/>
    <x v="561"/>
    <x v="1220"/>
    <n v="0"/>
    <x v="0"/>
    <x v="5"/>
    <x v="3"/>
  </r>
  <r>
    <x v="0"/>
    <s v="0790024656001"/>
    <x v="9"/>
    <x v="0"/>
    <x v="1"/>
    <x v="561"/>
    <x v="1220"/>
    <n v="0"/>
    <x v="0"/>
    <x v="5"/>
    <x v="3"/>
  </r>
  <r>
    <x v="0"/>
    <s v="1090033456001"/>
    <x v="10"/>
    <x v="0"/>
    <x v="1"/>
    <x v="561"/>
    <x v="1220"/>
    <n v="0"/>
    <x v="0"/>
    <x v="5"/>
    <x v="3"/>
  </r>
  <r>
    <x v="0"/>
    <s v="1091720902001"/>
    <x v="11"/>
    <x v="0"/>
    <x v="1"/>
    <x v="561"/>
    <x v="1220"/>
    <n v="0"/>
    <x v="0"/>
    <x v="5"/>
    <x v="3"/>
  </r>
  <r>
    <x v="0"/>
    <s v="1190068389001"/>
    <x v="12"/>
    <x v="0"/>
    <x v="1"/>
    <x v="561"/>
    <x v="1220"/>
    <n v="0"/>
    <x v="0"/>
    <x v="5"/>
    <x v="3"/>
  </r>
  <r>
    <x v="0"/>
    <s v="1390013678001"/>
    <x v="13"/>
    <x v="0"/>
    <x v="1"/>
    <x v="561"/>
    <x v="1220"/>
    <n v="0"/>
    <x v="0"/>
    <x v="5"/>
    <x v="3"/>
  </r>
  <r>
    <x v="0"/>
    <s v="1690012606001"/>
    <x v="14"/>
    <x v="0"/>
    <x v="1"/>
    <x v="561"/>
    <x v="1220"/>
    <n v="0"/>
    <x v="0"/>
    <x v="5"/>
    <x v="3"/>
  </r>
  <r>
    <x v="0"/>
    <s v="1790093204001"/>
    <x v="15"/>
    <x v="0"/>
    <x v="1"/>
    <x v="561"/>
    <x v="1220"/>
    <n v="0"/>
    <x v="0"/>
    <x v="5"/>
    <x v="3"/>
  </r>
  <r>
    <x v="0"/>
    <s v="1790325083001"/>
    <x v="16"/>
    <x v="0"/>
    <x v="1"/>
    <x v="561"/>
    <x v="1220"/>
    <n v="0"/>
    <x v="0"/>
    <x v="5"/>
    <x v="3"/>
  </r>
  <r>
    <x v="0"/>
    <s v="1790451801001"/>
    <x v="17"/>
    <x v="0"/>
    <x v="1"/>
    <x v="561"/>
    <x v="1220"/>
    <n v="0"/>
    <x v="0"/>
    <x v="5"/>
    <x v="3"/>
  </r>
  <r>
    <x v="0"/>
    <s v="1790501469001"/>
    <x v="18"/>
    <x v="0"/>
    <x v="1"/>
    <x v="561"/>
    <x v="1220"/>
    <n v="0"/>
    <x v="0"/>
    <x v="5"/>
    <x v="3"/>
  </r>
  <r>
    <x v="0"/>
    <s v="1790567699001"/>
    <x v="19"/>
    <x v="0"/>
    <x v="1"/>
    <x v="561"/>
    <x v="1220"/>
    <n v="0"/>
    <x v="0"/>
    <x v="5"/>
    <x v="3"/>
  </r>
  <r>
    <x v="0"/>
    <s v="1790866084001"/>
    <x v="20"/>
    <x v="0"/>
    <x v="1"/>
    <x v="561"/>
    <x v="1220"/>
    <n v="0"/>
    <x v="0"/>
    <x v="5"/>
    <x v="3"/>
  </r>
  <r>
    <x v="0"/>
    <s v="1790900193001"/>
    <x v="21"/>
    <x v="0"/>
    <x v="1"/>
    <x v="561"/>
    <x v="1220"/>
    <n v="0"/>
    <x v="0"/>
    <x v="5"/>
    <x v="3"/>
  </r>
  <r>
    <x v="0"/>
    <s v="1790979016001"/>
    <x v="22"/>
    <x v="0"/>
    <x v="1"/>
    <x v="561"/>
    <x v="1220"/>
    <n v="0"/>
    <x v="0"/>
    <x v="5"/>
    <x v="3"/>
  </r>
  <r>
    <x v="0"/>
    <s v="1791708040001"/>
    <x v="23"/>
    <x v="0"/>
    <x v="1"/>
    <x v="561"/>
    <x v="1220"/>
    <n v="0"/>
    <x v="0"/>
    <x v="5"/>
    <x v="3"/>
  </r>
  <r>
    <x v="0"/>
    <s v="1890001323001"/>
    <x v="24"/>
    <x v="0"/>
    <x v="1"/>
    <x v="561"/>
    <x v="1220"/>
    <n v="0"/>
    <x v="0"/>
    <x v="5"/>
    <x v="3"/>
  </r>
  <r>
    <x v="0"/>
    <s v="1890003628001"/>
    <x v="25"/>
    <x v="0"/>
    <x v="1"/>
    <x v="561"/>
    <x v="1220"/>
    <n v="0"/>
    <x v="0"/>
    <x v="5"/>
    <x v="3"/>
  </r>
  <r>
    <x v="0"/>
    <s v="1890037646001"/>
    <x v="26"/>
    <x v="0"/>
    <x v="1"/>
    <x v="561"/>
    <x v="1220"/>
    <n v="0"/>
    <x v="0"/>
    <x v="5"/>
    <x v="3"/>
  </r>
  <r>
    <x v="0"/>
    <s v="1890080967001"/>
    <x v="27"/>
    <x v="0"/>
    <x v="1"/>
    <x v="561"/>
    <x v="1220"/>
    <n v="0"/>
    <x v="0"/>
    <x v="5"/>
    <x v="3"/>
  </r>
  <r>
    <x v="0"/>
    <s v="1890141877001"/>
    <x v="28"/>
    <x v="0"/>
    <x v="1"/>
    <x v="561"/>
    <x v="1220"/>
    <n v="0"/>
    <x v="0"/>
    <x v="5"/>
    <x v="3"/>
  </r>
  <r>
    <x v="0"/>
    <s v="1891709591001"/>
    <x v="29"/>
    <x v="0"/>
    <x v="1"/>
    <x v="561"/>
    <x v="1220"/>
    <n v="0"/>
    <x v="0"/>
    <x v="5"/>
    <x v="3"/>
  </r>
  <r>
    <x v="0"/>
    <s v="1891710328001"/>
    <x v="30"/>
    <x v="0"/>
    <x v="1"/>
    <x v="561"/>
    <x v="1220"/>
    <n v="0"/>
    <x v="0"/>
    <x v="5"/>
    <x v="3"/>
  </r>
  <r>
    <x v="0"/>
    <s v="11"/>
    <x v="31"/>
    <x v="0"/>
    <x v="0"/>
    <x v="561"/>
    <x v="1220"/>
    <n v="0"/>
    <x v="0"/>
    <x v="5"/>
    <x v="3"/>
  </r>
  <r>
    <x v="0"/>
    <s v="11"/>
    <x v="31"/>
    <x v="0"/>
    <x v="1"/>
    <x v="561"/>
    <x v="1220"/>
    <n v="0"/>
    <x v="0"/>
    <x v="5"/>
    <x v="3"/>
  </r>
  <r>
    <x v="0"/>
    <s v="12"/>
    <x v="32"/>
    <x v="0"/>
    <x v="0"/>
    <x v="561"/>
    <x v="1220"/>
    <n v="0"/>
    <x v="0"/>
    <x v="5"/>
    <x v="3"/>
  </r>
  <r>
    <x v="0"/>
    <s v="12"/>
    <x v="32"/>
    <x v="0"/>
    <x v="1"/>
    <x v="561"/>
    <x v="1220"/>
    <n v="0"/>
    <x v="0"/>
    <x v="5"/>
    <x v="3"/>
  </r>
  <r>
    <x v="0"/>
    <s v="0190115798001"/>
    <x v="0"/>
    <x v="0"/>
    <x v="0"/>
    <x v="562"/>
    <x v="1221"/>
    <n v="0"/>
    <x v="0"/>
    <x v="5"/>
    <x v="3"/>
  </r>
  <r>
    <x v="0"/>
    <s v="0190155722001"/>
    <x v="1"/>
    <x v="0"/>
    <x v="0"/>
    <x v="562"/>
    <x v="1221"/>
    <n v="0"/>
    <x v="0"/>
    <x v="5"/>
    <x v="3"/>
  </r>
  <r>
    <x v="0"/>
    <s v="0290003288001"/>
    <x v="2"/>
    <x v="0"/>
    <x v="0"/>
    <x v="562"/>
    <x v="1221"/>
    <n v="0"/>
    <x v="0"/>
    <x v="5"/>
    <x v="3"/>
  </r>
  <r>
    <x v="0"/>
    <s v="0390027923001"/>
    <x v="3"/>
    <x v="0"/>
    <x v="0"/>
    <x v="562"/>
    <x v="1221"/>
    <n v="0"/>
    <x v="0"/>
    <x v="5"/>
    <x v="3"/>
  </r>
  <r>
    <x v="0"/>
    <s v="0490001883001"/>
    <x v="4"/>
    <x v="0"/>
    <x v="0"/>
    <x v="562"/>
    <x v="1221"/>
    <n v="0"/>
    <x v="0"/>
    <x v="5"/>
    <x v="3"/>
  </r>
  <r>
    <x v="0"/>
    <s v="0490002669001"/>
    <x v="5"/>
    <x v="0"/>
    <x v="0"/>
    <x v="562"/>
    <x v="1221"/>
    <n v="0"/>
    <x v="0"/>
    <x v="5"/>
    <x v="3"/>
  </r>
  <r>
    <x v="0"/>
    <s v="0590052000001"/>
    <x v="6"/>
    <x v="0"/>
    <x v="0"/>
    <x v="562"/>
    <x v="1221"/>
    <n v="0"/>
    <x v="0"/>
    <x v="5"/>
    <x v="3"/>
  </r>
  <r>
    <x v="0"/>
    <s v="0690045389001"/>
    <x v="7"/>
    <x v="0"/>
    <x v="0"/>
    <x v="562"/>
    <x v="1221"/>
    <n v="0"/>
    <x v="0"/>
    <x v="5"/>
    <x v="3"/>
  </r>
  <r>
    <x v="0"/>
    <s v="0691706710001"/>
    <x v="8"/>
    <x v="0"/>
    <x v="0"/>
    <x v="562"/>
    <x v="1221"/>
    <n v="0"/>
    <x v="0"/>
    <x v="5"/>
    <x v="3"/>
  </r>
  <r>
    <x v="0"/>
    <s v="0790024656001"/>
    <x v="9"/>
    <x v="0"/>
    <x v="0"/>
    <x v="562"/>
    <x v="1221"/>
    <n v="0"/>
    <x v="0"/>
    <x v="5"/>
    <x v="3"/>
  </r>
  <r>
    <x v="0"/>
    <s v="1090033456001"/>
    <x v="10"/>
    <x v="0"/>
    <x v="0"/>
    <x v="562"/>
    <x v="1221"/>
    <n v="0"/>
    <x v="0"/>
    <x v="5"/>
    <x v="3"/>
  </r>
  <r>
    <x v="0"/>
    <s v="1091720902001"/>
    <x v="11"/>
    <x v="0"/>
    <x v="0"/>
    <x v="562"/>
    <x v="1221"/>
    <n v="0"/>
    <x v="0"/>
    <x v="5"/>
    <x v="3"/>
  </r>
  <r>
    <x v="0"/>
    <s v="1190068389001"/>
    <x v="12"/>
    <x v="0"/>
    <x v="0"/>
    <x v="562"/>
    <x v="1221"/>
    <n v="0"/>
    <x v="0"/>
    <x v="5"/>
    <x v="3"/>
  </r>
  <r>
    <x v="0"/>
    <s v="1390013678001"/>
    <x v="13"/>
    <x v="0"/>
    <x v="0"/>
    <x v="562"/>
    <x v="1221"/>
    <n v="0"/>
    <x v="0"/>
    <x v="5"/>
    <x v="3"/>
  </r>
  <r>
    <x v="0"/>
    <s v="1690012606001"/>
    <x v="14"/>
    <x v="0"/>
    <x v="0"/>
    <x v="562"/>
    <x v="1221"/>
    <n v="0"/>
    <x v="0"/>
    <x v="5"/>
    <x v="3"/>
  </r>
  <r>
    <x v="0"/>
    <s v="1790093204001"/>
    <x v="15"/>
    <x v="0"/>
    <x v="0"/>
    <x v="562"/>
    <x v="1221"/>
    <n v="0"/>
    <x v="0"/>
    <x v="5"/>
    <x v="3"/>
  </r>
  <r>
    <x v="0"/>
    <s v="1790325083001"/>
    <x v="16"/>
    <x v="0"/>
    <x v="0"/>
    <x v="562"/>
    <x v="1221"/>
    <n v="0"/>
    <x v="0"/>
    <x v="5"/>
    <x v="3"/>
  </r>
  <r>
    <x v="0"/>
    <s v="1790451801001"/>
    <x v="17"/>
    <x v="0"/>
    <x v="0"/>
    <x v="562"/>
    <x v="1221"/>
    <n v="0"/>
    <x v="0"/>
    <x v="5"/>
    <x v="3"/>
  </r>
  <r>
    <x v="0"/>
    <s v="1790501469001"/>
    <x v="18"/>
    <x v="0"/>
    <x v="0"/>
    <x v="562"/>
    <x v="1221"/>
    <n v="0"/>
    <x v="0"/>
    <x v="5"/>
    <x v="3"/>
  </r>
  <r>
    <x v="0"/>
    <s v="1790567699001"/>
    <x v="19"/>
    <x v="0"/>
    <x v="0"/>
    <x v="562"/>
    <x v="1221"/>
    <n v="0"/>
    <x v="0"/>
    <x v="5"/>
    <x v="3"/>
  </r>
  <r>
    <x v="0"/>
    <s v="1790866084001"/>
    <x v="20"/>
    <x v="0"/>
    <x v="0"/>
    <x v="562"/>
    <x v="1221"/>
    <n v="0"/>
    <x v="0"/>
    <x v="5"/>
    <x v="3"/>
  </r>
  <r>
    <x v="0"/>
    <s v="1790900193001"/>
    <x v="21"/>
    <x v="0"/>
    <x v="0"/>
    <x v="562"/>
    <x v="1221"/>
    <n v="0"/>
    <x v="0"/>
    <x v="5"/>
    <x v="3"/>
  </r>
  <r>
    <x v="0"/>
    <s v="1790979016001"/>
    <x v="22"/>
    <x v="0"/>
    <x v="0"/>
    <x v="562"/>
    <x v="1221"/>
    <n v="0"/>
    <x v="0"/>
    <x v="5"/>
    <x v="3"/>
  </r>
  <r>
    <x v="0"/>
    <s v="1791708040001"/>
    <x v="23"/>
    <x v="0"/>
    <x v="0"/>
    <x v="562"/>
    <x v="1221"/>
    <n v="0"/>
    <x v="0"/>
    <x v="5"/>
    <x v="3"/>
  </r>
  <r>
    <x v="0"/>
    <s v="1890001323001"/>
    <x v="24"/>
    <x v="0"/>
    <x v="0"/>
    <x v="562"/>
    <x v="1221"/>
    <n v="0"/>
    <x v="0"/>
    <x v="5"/>
    <x v="3"/>
  </r>
  <r>
    <x v="0"/>
    <s v="1890003628001"/>
    <x v="25"/>
    <x v="0"/>
    <x v="0"/>
    <x v="562"/>
    <x v="1221"/>
    <n v="0"/>
    <x v="0"/>
    <x v="5"/>
    <x v="3"/>
  </r>
  <r>
    <x v="0"/>
    <s v="1890037646001"/>
    <x v="26"/>
    <x v="0"/>
    <x v="0"/>
    <x v="562"/>
    <x v="1221"/>
    <n v="0"/>
    <x v="0"/>
    <x v="5"/>
    <x v="3"/>
  </r>
  <r>
    <x v="0"/>
    <s v="1890080967001"/>
    <x v="27"/>
    <x v="0"/>
    <x v="0"/>
    <x v="562"/>
    <x v="1221"/>
    <n v="0"/>
    <x v="0"/>
    <x v="5"/>
    <x v="3"/>
  </r>
  <r>
    <x v="0"/>
    <s v="1890141877001"/>
    <x v="28"/>
    <x v="0"/>
    <x v="0"/>
    <x v="562"/>
    <x v="1221"/>
    <n v="0"/>
    <x v="0"/>
    <x v="5"/>
    <x v="3"/>
  </r>
  <r>
    <x v="0"/>
    <s v="1891709591001"/>
    <x v="29"/>
    <x v="0"/>
    <x v="0"/>
    <x v="562"/>
    <x v="1221"/>
    <n v="0"/>
    <x v="0"/>
    <x v="5"/>
    <x v="3"/>
  </r>
  <r>
    <x v="0"/>
    <s v="1891710328001"/>
    <x v="30"/>
    <x v="0"/>
    <x v="0"/>
    <x v="562"/>
    <x v="1221"/>
    <n v="0"/>
    <x v="0"/>
    <x v="5"/>
    <x v="3"/>
  </r>
  <r>
    <x v="0"/>
    <s v="0190115798001"/>
    <x v="0"/>
    <x v="0"/>
    <x v="1"/>
    <x v="562"/>
    <x v="1221"/>
    <n v="0"/>
    <x v="0"/>
    <x v="5"/>
    <x v="3"/>
  </r>
  <r>
    <x v="0"/>
    <s v="0190155722001"/>
    <x v="1"/>
    <x v="0"/>
    <x v="1"/>
    <x v="562"/>
    <x v="1221"/>
    <n v="0"/>
    <x v="0"/>
    <x v="5"/>
    <x v="3"/>
  </r>
  <r>
    <x v="0"/>
    <s v="0290003288001"/>
    <x v="2"/>
    <x v="0"/>
    <x v="1"/>
    <x v="562"/>
    <x v="1221"/>
    <n v="0"/>
    <x v="0"/>
    <x v="5"/>
    <x v="3"/>
  </r>
  <r>
    <x v="0"/>
    <s v="0390027923001"/>
    <x v="3"/>
    <x v="0"/>
    <x v="1"/>
    <x v="562"/>
    <x v="1221"/>
    <n v="0"/>
    <x v="0"/>
    <x v="5"/>
    <x v="3"/>
  </r>
  <r>
    <x v="0"/>
    <s v="0490001883001"/>
    <x v="4"/>
    <x v="0"/>
    <x v="1"/>
    <x v="562"/>
    <x v="1221"/>
    <n v="0"/>
    <x v="0"/>
    <x v="5"/>
    <x v="3"/>
  </r>
  <r>
    <x v="0"/>
    <s v="0490002669001"/>
    <x v="5"/>
    <x v="0"/>
    <x v="1"/>
    <x v="562"/>
    <x v="1221"/>
    <n v="0"/>
    <x v="0"/>
    <x v="5"/>
    <x v="3"/>
  </r>
  <r>
    <x v="0"/>
    <s v="0590052000001"/>
    <x v="6"/>
    <x v="0"/>
    <x v="1"/>
    <x v="562"/>
    <x v="1221"/>
    <n v="0"/>
    <x v="0"/>
    <x v="5"/>
    <x v="3"/>
  </r>
  <r>
    <x v="0"/>
    <s v="0690045389001"/>
    <x v="7"/>
    <x v="0"/>
    <x v="1"/>
    <x v="562"/>
    <x v="1221"/>
    <n v="0"/>
    <x v="0"/>
    <x v="5"/>
    <x v="3"/>
  </r>
  <r>
    <x v="0"/>
    <s v="0691706710001"/>
    <x v="8"/>
    <x v="0"/>
    <x v="1"/>
    <x v="562"/>
    <x v="1221"/>
    <n v="0"/>
    <x v="0"/>
    <x v="5"/>
    <x v="3"/>
  </r>
  <r>
    <x v="0"/>
    <s v="0790024656001"/>
    <x v="9"/>
    <x v="0"/>
    <x v="1"/>
    <x v="562"/>
    <x v="1221"/>
    <n v="0"/>
    <x v="0"/>
    <x v="5"/>
    <x v="3"/>
  </r>
  <r>
    <x v="0"/>
    <s v="1090033456001"/>
    <x v="10"/>
    <x v="0"/>
    <x v="1"/>
    <x v="562"/>
    <x v="1221"/>
    <n v="0"/>
    <x v="0"/>
    <x v="5"/>
    <x v="3"/>
  </r>
  <r>
    <x v="0"/>
    <s v="1091720902001"/>
    <x v="11"/>
    <x v="0"/>
    <x v="1"/>
    <x v="562"/>
    <x v="1221"/>
    <n v="0"/>
    <x v="0"/>
    <x v="5"/>
    <x v="3"/>
  </r>
  <r>
    <x v="0"/>
    <s v="1190068389001"/>
    <x v="12"/>
    <x v="0"/>
    <x v="1"/>
    <x v="562"/>
    <x v="1221"/>
    <n v="0"/>
    <x v="0"/>
    <x v="5"/>
    <x v="3"/>
  </r>
  <r>
    <x v="0"/>
    <s v="1390013678001"/>
    <x v="13"/>
    <x v="0"/>
    <x v="1"/>
    <x v="562"/>
    <x v="1221"/>
    <n v="0"/>
    <x v="0"/>
    <x v="5"/>
    <x v="3"/>
  </r>
  <r>
    <x v="0"/>
    <s v="1690012606001"/>
    <x v="14"/>
    <x v="0"/>
    <x v="1"/>
    <x v="562"/>
    <x v="1221"/>
    <n v="0"/>
    <x v="0"/>
    <x v="5"/>
    <x v="3"/>
  </r>
  <r>
    <x v="0"/>
    <s v="1790093204001"/>
    <x v="15"/>
    <x v="0"/>
    <x v="1"/>
    <x v="562"/>
    <x v="1221"/>
    <n v="0"/>
    <x v="0"/>
    <x v="5"/>
    <x v="3"/>
  </r>
  <r>
    <x v="0"/>
    <s v="1790325083001"/>
    <x v="16"/>
    <x v="0"/>
    <x v="1"/>
    <x v="562"/>
    <x v="1221"/>
    <n v="0"/>
    <x v="0"/>
    <x v="5"/>
    <x v="3"/>
  </r>
  <r>
    <x v="0"/>
    <s v="1790451801001"/>
    <x v="17"/>
    <x v="0"/>
    <x v="1"/>
    <x v="562"/>
    <x v="1221"/>
    <n v="0"/>
    <x v="0"/>
    <x v="5"/>
    <x v="3"/>
  </r>
  <r>
    <x v="0"/>
    <s v="1790501469001"/>
    <x v="18"/>
    <x v="0"/>
    <x v="1"/>
    <x v="562"/>
    <x v="1221"/>
    <n v="0"/>
    <x v="0"/>
    <x v="5"/>
    <x v="3"/>
  </r>
  <r>
    <x v="0"/>
    <s v="1790567699001"/>
    <x v="19"/>
    <x v="0"/>
    <x v="1"/>
    <x v="562"/>
    <x v="1221"/>
    <n v="0"/>
    <x v="0"/>
    <x v="5"/>
    <x v="3"/>
  </r>
  <r>
    <x v="0"/>
    <s v="1790866084001"/>
    <x v="20"/>
    <x v="0"/>
    <x v="1"/>
    <x v="562"/>
    <x v="1221"/>
    <n v="0"/>
    <x v="0"/>
    <x v="5"/>
    <x v="3"/>
  </r>
  <r>
    <x v="0"/>
    <s v="1790900193001"/>
    <x v="21"/>
    <x v="0"/>
    <x v="1"/>
    <x v="562"/>
    <x v="1221"/>
    <n v="0"/>
    <x v="0"/>
    <x v="5"/>
    <x v="3"/>
  </r>
  <r>
    <x v="0"/>
    <s v="1790979016001"/>
    <x v="22"/>
    <x v="0"/>
    <x v="1"/>
    <x v="562"/>
    <x v="1221"/>
    <n v="0"/>
    <x v="0"/>
    <x v="5"/>
    <x v="3"/>
  </r>
  <r>
    <x v="0"/>
    <s v="1791708040001"/>
    <x v="23"/>
    <x v="0"/>
    <x v="1"/>
    <x v="562"/>
    <x v="1221"/>
    <n v="0"/>
    <x v="0"/>
    <x v="5"/>
    <x v="3"/>
  </r>
  <r>
    <x v="0"/>
    <s v="1890001323001"/>
    <x v="24"/>
    <x v="0"/>
    <x v="1"/>
    <x v="562"/>
    <x v="1221"/>
    <n v="0"/>
    <x v="0"/>
    <x v="5"/>
    <x v="3"/>
  </r>
  <r>
    <x v="0"/>
    <s v="1890003628001"/>
    <x v="25"/>
    <x v="0"/>
    <x v="1"/>
    <x v="562"/>
    <x v="1221"/>
    <n v="0"/>
    <x v="0"/>
    <x v="5"/>
    <x v="3"/>
  </r>
  <r>
    <x v="0"/>
    <s v="1890037646001"/>
    <x v="26"/>
    <x v="0"/>
    <x v="1"/>
    <x v="562"/>
    <x v="1221"/>
    <n v="0"/>
    <x v="0"/>
    <x v="5"/>
    <x v="3"/>
  </r>
  <r>
    <x v="0"/>
    <s v="1890080967001"/>
    <x v="27"/>
    <x v="0"/>
    <x v="1"/>
    <x v="562"/>
    <x v="1221"/>
    <n v="0"/>
    <x v="0"/>
    <x v="5"/>
    <x v="3"/>
  </r>
  <r>
    <x v="0"/>
    <s v="1890141877001"/>
    <x v="28"/>
    <x v="0"/>
    <x v="1"/>
    <x v="562"/>
    <x v="1221"/>
    <n v="0"/>
    <x v="0"/>
    <x v="5"/>
    <x v="3"/>
  </r>
  <r>
    <x v="0"/>
    <s v="1891709591001"/>
    <x v="29"/>
    <x v="0"/>
    <x v="1"/>
    <x v="562"/>
    <x v="1221"/>
    <n v="0"/>
    <x v="0"/>
    <x v="5"/>
    <x v="3"/>
  </r>
  <r>
    <x v="0"/>
    <s v="1891710328001"/>
    <x v="30"/>
    <x v="0"/>
    <x v="1"/>
    <x v="562"/>
    <x v="1221"/>
    <n v="0"/>
    <x v="0"/>
    <x v="5"/>
    <x v="3"/>
  </r>
  <r>
    <x v="0"/>
    <s v="11"/>
    <x v="31"/>
    <x v="0"/>
    <x v="0"/>
    <x v="562"/>
    <x v="1221"/>
    <n v="0"/>
    <x v="0"/>
    <x v="5"/>
    <x v="3"/>
  </r>
  <r>
    <x v="0"/>
    <s v="11"/>
    <x v="31"/>
    <x v="0"/>
    <x v="1"/>
    <x v="562"/>
    <x v="1221"/>
    <n v="0"/>
    <x v="0"/>
    <x v="5"/>
    <x v="3"/>
  </r>
  <r>
    <x v="0"/>
    <s v="12"/>
    <x v="32"/>
    <x v="0"/>
    <x v="0"/>
    <x v="562"/>
    <x v="1221"/>
    <n v="0"/>
    <x v="0"/>
    <x v="5"/>
    <x v="3"/>
  </r>
  <r>
    <x v="0"/>
    <s v="12"/>
    <x v="32"/>
    <x v="0"/>
    <x v="1"/>
    <x v="562"/>
    <x v="1221"/>
    <n v="0"/>
    <x v="0"/>
    <x v="5"/>
    <x v="3"/>
  </r>
  <r>
    <x v="0"/>
    <s v="0190115798001"/>
    <x v="0"/>
    <x v="0"/>
    <x v="0"/>
    <x v="563"/>
    <x v="1222"/>
    <n v="0"/>
    <x v="0"/>
    <x v="5"/>
    <x v="2"/>
  </r>
  <r>
    <x v="0"/>
    <s v="0190155722001"/>
    <x v="1"/>
    <x v="0"/>
    <x v="0"/>
    <x v="563"/>
    <x v="1222"/>
    <n v="0"/>
    <x v="0"/>
    <x v="5"/>
    <x v="2"/>
  </r>
  <r>
    <x v="0"/>
    <s v="0290003288001"/>
    <x v="2"/>
    <x v="0"/>
    <x v="0"/>
    <x v="563"/>
    <x v="1222"/>
    <n v="0"/>
    <x v="0"/>
    <x v="5"/>
    <x v="2"/>
  </r>
  <r>
    <x v="0"/>
    <s v="0390027923001"/>
    <x v="3"/>
    <x v="0"/>
    <x v="0"/>
    <x v="563"/>
    <x v="1222"/>
    <n v="0"/>
    <x v="0"/>
    <x v="5"/>
    <x v="2"/>
  </r>
  <r>
    <x v="0"/>
    <s v="0490001883001"/>
    <x v="4"/>
    <x v="0"/>
    <x v="0"/>
    <x v="563"/>
    <x v="1222"/>
    <n v="0"/>
    <x v="0"/>
    <x v="5"/>
    <x v="2"/>
  </r>
  <r>
    <x v="0"/>
    <s v="0490002669001"/>
    <x v="5"/>
    <x v="0"/>
    <x v="0"/>
    <x v="563"/>
    <x v="1222"/>
    <n v="0"/>
    <x v="0"/>
    <x v="5"/>
    <x v="2"/>
  </r>
  <r>
    <x v="0"/>
    <s v="0590052000001"/>
    <x v="6"/>
    <x v="0"/>
    <x v="0"/>
    <x v="563"/>
    <x v="1222"/>
    <n v="0"/>
    <x v="0"/>
    <x v="5"/>
    <x v="2"/>
  </r>
  <r>
    <x v="0"/>
    <s v="0690045389001"/>
    <x v="7"/>
    <x v="0"/>
    <x v="0"/>
    <x v="563"/>
    <x v="1222"/>
    <n v="0"/>
    <x v="0"/>
    <x v="5"/>
    <x v="2"/>
  </r>
  <r>
    <x v="0"/>
    <s v="0691706710001"/>
    <x v="8"/>
    <x v="0"/>
    <x v="0"/>
    <x v="563"/>
    <x v="1222"/>
    <n v="0"/>
    <x v="0"/>
    <x v="5"/>
    <x v="2"/>
  </r>
  <r>
    <x v="0"/>
    <s v="0790024656001"/>
    <x v="9"/>
    <x v="0"/>
    <x v="0"/>
    <x v="563"/>
    <x v="1222"/>
    <n v="0"/>
    <x v="0"/>
    <x v="5"/>
    <x v="2"/>
  </r>
  <r>
    <x v="0"/>
    <s v="1090033456001"/>
    <x v="10"/>
    <x v="0"/>
    <x v="0"/>
    <x v="563"/>
    <x v="1222"/>
    <n v="0"/>
    <x v="0"/>
    <x v="5"/>
    <x v="2"/>
  </r>
  <r>
    <x v="0"/>
    <s v="1091720902001"/>
    <x v="11"/>
    <x v="0"/>
    <x v="0"/>
    <x v="563"/>
    <x v="1222"/>
    <n v="0"/>
    <x v="0"/>
    <x v="5"/>
    <x v="2"/>
  </r>
  <r>
    <x v="0"/>
    <s v="1190068389001"/>
    <x v="12"/>
    <x v="0"/>
    <x v="0"/>
    <x v="563"/>
    <x v="1222"/>
    <n v="0"/>
    <x v="0"/>
    <x v="5"/>
    <x v="2"/>
  </r>
  <r>
    <x v="0"/>
    <s v="1390013678001"/>
    <x v="13"/>
    <x v="0"/>
    <x v="0"/>
    <x v="563"/>
    <x v="1222"/>
    <n v="0"/>
    <x v="0"/>
    <x v="5"/>
    <x v="2"/>
  </r>
  <r>
    <x v="0"/>
    <s v="1690012606001"/>
    <x v="14"/>
    <x v="0"/>
    <x v="0"/>
    <x v="563"/>
    <x v="1222"/>
    <n v="0"/>
    <x v="0"/>
    <x v="5"/>
    <x v="2"/>
  </r>
  <r>
    <x v="0"/>
    <s v="1790093204001"/>
    <x v="15"/>
    <x v="0"/>
    <x v="0"/>
    <x v="563"/>
    <x v="1222"/>
    <n v="0"/>
    <x v="0"/>
    <x v="5"/>
    <x v="2"/>
  </r>
  <r>
    <x v="0"/>
    <s v="1790325083001"/>
    <x v="16"/>
    <x v="0"/>
    <x v="0"/>
    <x v="563"/>
    <x v="1222"/>
    <n v="0"/>
    <x v="0"/>
    <x v="5"/>
    <x v="2"/>
  </r>
  <r>
    <x v="0"/>
    <s v="1790451801001"/>
    <x v="17"/>
    <x v="0"/>
    <x v="0"/>
    <x v="563"/>
    <x v="1222"/>
    <n v="0"/>
    <x v="0"/>
    <x v="5"/>
    <x v="2"/>
  </r>
  <r>
    <x v="0"/>
    <s v="1790501469001"/>
    <x v="18"/>
    <x v="0"/>
    <x v="0"/>
    <x v="563"/>
    <x v="1222"/>
    <n v="0"/>
    <x v="0"/>
    <x v="5"/>
    <x v="2"/>
  </r>
  <r>
    <x v="0"/>
    <s v="1790567699001"/>
    <x v="19"/>
    <x v="0"/>
    <x v="0"/>
    <x v="563"/>
    <x v="1222"/>
    <n v="0"/>
    <x v="0"/>
    <x v="5"/>
    <x v="2"/>
  </r>
  <r>
    <x v="0"/>
    <s v="1790866084001"/>
    <x v="20"/>
    <x v="0"/>
    <x v="0"/>
    <x v="563"/>
    <x v="1222"/>
    <n v="0"/>
    <x v="0"/>
    <x v="5"/>
    <x v="2"/>
  </r>
  <r>
    <x v="0"/>
    <s v="1790900193001"/>
    <x v="21"/>
    <x v="0"/>
    <x v="0"/>
    <x v="563"/>
    <x v="1222"/>
    <n v="0"/>
    <x v="0"/>
    <x v="5"/>
    <x v="2"/>
  </r>
  <r>
    <x v="0"/>
    <s v="1790979016001"/>
    <x v="22"/>
    <x v="0"/>
    <x v="0"/>
    <x v="563"/>
    <x v="1222"/>
    <n v="0"/>
    <x v="0"/>
    <x v="5"/>
    <x v="2"/>
  </r>
  <r>
    <x v="0"/>
    <s v="1791708040001"/>
    <x v="23"/>
    <x v="0"/>
    <x v="0"/>
    <x v="563"/>
    <x v="1222"/>
    <n v="0"/>
    <x v="0"/>
    <x v="5"/>
    <x v="2"/>
  </r>
  <r>
    <x v="0"/>
    <s v="1890001323001"/>
    <x v="24"/>
    <x v="0"/>
    <x v="0"/>
    <x v="563"/>
    <x v="1222"/>
    <n v="0"/>
    <x v="0"/>
    <x v="5"/>
    <x v="2"/>
  </r>
  <r>
    <x v="0"/>
    <s v="1890003628001"/>
    <x v="25"/>
    <x v="0"/>
    <x v="0"/>
    <x v="563"/>
    <x v="1222"/>
    <n v="0"/>
    <x v="0"/>
    <x v="5"/>
    <x v="2"/>
  </r>
  <r>
    <x v="0"/>
    <s v="1890037646001"/>
    <x v="26"/>
    <x v="0"/>
    <x v="0"/>
    <x v="563"/>
    <x v="1222"/>
    <n v="0"/>
    <x v="0"/>
    <x v="5"/>
    <x v="2"/>
  </r>
  <r>
    <x v="0"/>
    <s v="1890080967001"/>
    <x v="27"/>
    <x v="0"/>
    <x v="0"/>
    <x v="563"/>
    <x v="1222"/>
    <n v="0"/>
    <x v="0"/>
    <x v="5"/>
    <x v="2"/>
  </r>
  <r>
    <x v="0"/>
    <s v="1890141877001"/>
    <x v="28"/>
    <x v="0"/>
    <x v="0"/>
    <x v="563"/>
    <x v="1222"/>
    <n v="0"/>
    <x v="0"/>
    <x v="5"/>
    <x v="2"/>
  </r>
  <r>
    <x v="0"/>
    <s v="1891709591001"/>
    <x v="29"/>
    <x v="0"/>
    <x v="0"/>
    <x v="563"/>
    <x v="1222"/>
    <n v="0"/>
    <x v="0"/>
    <x v="5"/>
    <x v="2"/>
  </r>
  <r>
    <x v="0"/>
    <s v="1891710328001"/>
    <x v="30"/>
    <x v="0"/>
    <x v="0"/>
    <x v="563"/>
    <x v="1222"/>
    <n v="0"/>
    <x v="0"/>
    <x v="5"/>
    <x v="2"/>
  </r>
  <r>
    <x v="0"/>
    <s v="0190115798001"/>
    <x v="0"/>
    <x v="0"/>
    <x v="1"/>
    <x v="563"/>
    <x v="1222"/>
    <n v="0"/>
    <x v="0"/>
    <x v="5"/>
    <x v="2"/>
  </r>
  <r>
    <x v="0"/>
    <s v="0190155722001"/>
    <x v="1"/>
    <x v="0"/>
    <x v="1"/>
    <x v="563"/>
    <x v="1222"/>
    <n v="0"/>
    <x v="0"/>
    <x v="5"/>
    <x v="2"/>
  </r>
  <r>
    <x v="0"/>
    <s v="0290003288001"/>
    <x v="2"/>
    <x v="0"/>
    <x v="1"/>
    <x v="563"/>
    <x v="1222"/>
    <n v="0"/>
    <x v="0"/>
    <x v="5"/>
    <x v="2"/>
  </r>
  <r>
    <x v="0"/>
    <s v="0390027923001"/>
    <x v="3"/>
    <x v="0"/>
    <x v="1"/>
    <x v="563"/>
    <x v="1222"/>
    <n v="0"/>
    <x v="0"/>
    <x v="5"/>
    <x v="2"/>
  </r>
  <r>
    <x v="0"/>
    <s v="0490001883001"/>
    <x v="4"/>
    <x v="0"/>
    <x v="1"/>
    <x v="563"/>
    <x v="1222"/>
    <n v="0"/>
    <x v="0"/>
    <x v="5"/>
    <x v="2"/>
  </r>
  <r>
    <x v="0"/>
    <s v="0490002669001"/>
    <x v="5"/>
    <x v="0"/>
    <x v="1"/>
    <x v="563"/>
    <x v="1222"/>
    <n v="0"/>
    <x v="0"/>
    <x v="5"/>
    <x v="2"/>
  </r>
  <r>
    <x v="0"/>
    <s v="0590052000001"/>
    <x v="6"/>
    <x v="0"/>
    <x v="1"/>
    <x v="563"/>
    <x v="1222"/>
    <n v="0"/>
    <x v="0"/>
    <x v="5"/>
    <x v="2"/>
  </r>
  <r>
    <x v="0"/>
    <s v="0690045389001"/>
    <x v="7"/>
    <x v="0"/>
    <x v="1"/>
    <x v="563"/>
    <x v="1222"/>
    <n v="0"/>
    <x v="0"/>
    <x v="5"/>
    <x v="2"/>
  </r>
  <r>
    <x v="0"/>
    <s v="0691706710001"/>
    <x v="8"/>
    <x v="0"/>
    <x v="1"/>
    <x v="563"/>
    <x v="1222"/>
    <n v="0"/>
    <x v="0"/>
    <x v="5"/>
    <x v="2"/>
  </r>
  <r>
    <x v="0"/>
    <s v="0790024656001"/>
    <x v="9"/>
    <x v="0"/>
    <x v="1"/>
    <x v="563"/>
    <x v="1222"/>
    <n v="0"/>
    <x v="0"/>
    <x v="5"/>
    <x v="2"/>
  </r>
  <r>
    <x v="0"/>
    <s v="1090033456001"/>
    <x v="10"/>
    <x v="0"/>
    <x v="1"/>
    <x v="563"/>
    <x v="1222"/>
    <n v="0"/>
    <x v="0"/>
    <x v="5"/>
    <x v="2"/>
  </r>
  <r>
    <x v="0"/>
    <s v="1091720902001"/>
    <x v="11"/>
    <x v="0"/>
    <x v="1"/>
    <x v="563"/>
    <x v="1222"/>
    <n v="0"/>
    <x v="0"/>
    <x v="5"/>
    <x v="2"/>
  </r>
  <r>
    <x v="0"/>
    <s v="1190068389001"/>
    <x v="12"/>
    <x v="0"/>
    <x v="1"/>
    <x v="563"/>
    <x v="1222"/>
    <n v="0"/>
    <x v="0"/>
    <x v="5"/>
    <x v="2"/>
  </r>
  <r>
    <x v="0"/>
    <s v="1390013678001"/>
    <x v="13"/>
    <x v="0"/>
    <x v="1"/>
    <x v="563"/>
    <x v="1222"/>
    <n v="0"/>
    <x v="0"/>
    <x v="5"/>
    <x v="2"/>
  </r>
  <r>
    <x v="0"/>
    <s v="1690012606001"/>
    <x v="14"/>
    <x v="0"/>
    <x v="1"/>
    <x v="563"/>
    <x v="1222"/>
    <n v="0"/>
    <x v="0"/>
    <x v="5"/>
    <x v="2"/>
  </r>
  <r>
    <x v="0"/>
    <s v="1790093204001"/>
    <x v="15"/>
    <x v="0"/>
    <x v="1"/>
    <x v="563"/>
    <x v="1222"/>
    <n v="0"/>
    <x v="0"/>
    <x v="5"/>
    <x v="2"/>
  </r>
  <r>
    <x v="0"/>
    <s v="1790325083001"/>
    <x v="16"/>
    <x v="0"/>
    <x v="1"/>
    <x v="563"/>
    <x v="1222"/>
    <n v="0"/>
    <x v="0"/>
    <x v="5"/>
    <x v="2"/>
  </r>
  <r>
    <x v="0"/>
    <s v="1790451801001"/>
    <x v="17"/>
    <x v="0"/>
    <x v="1"/>
    <x v="563"/>
    <x v="1222"/>
    <n v="0"/>
    <x v="0"/>
    <x v="5"/>
    <x v="2"/>
  </r>
  <r>
    <x v="0"/>
    <s v="1790501469001"/>
    <x v="18"/>
    <x v="0"/>
    <x v="1"/>
    <x v="563"/>
    <x v="1222"/>
    <n v="0"/>
    <x v="0"/>
    <x v="5"/>
    <x v="2"/>
  </r>
  <r>
    <x v="0"/>
    <s v="1790567699001"/>
    <x v="19"/>
    <x v="0"/>
    <x v="1"/>
    <x v="563"/>
    <x v="1222"/>
    <n v="0"/>
    <x v="0"/>
    <x v="5"/>
    <x v="2"/>
  </r>
  <r>
    <x v="0"/>
    <s v="1790866084001"/>
    <x v="20"/>
    <x v="0"/>
    <x v="1"/>
    <x v="563"/>
    <x v="1222"/>
    <n v="0"/>
    <x v="0"/>
    <x v="5"/>
    <x v="2"/>
  </r>
  <r>
    <x v="0"/>
    <s v="1790900193001"/>
    <x v="21"/>
    <x v="0"/>
    <x v="1"/>
    <x v="563"/>
    <x v="1222"/>
    <n v="0"/>
    <x v="0"/>
    <x v="5"/>
    <x v="2"/>
  </r>
  <r>
    <x v="0"/>
    <s v="1790979016001"/>
    <x v="22"/>
    <x v="0"/>
    <x v="1"/>
    <x v="563"/>
    <x v="1222"/>
    <n v="0"/>
    <x v="0"/>
    <x v="5"/>
    <x v="2"/>
  </r>
  <r>
    <x v="0"/>
    <s v="1791708040001"/>
    <x v="23"/>
    <x v="0"/>
    <x v="1"/>
    <x v="563"/>
    <x v="1222"/>
    <n v="0"/>
    <x v="0"/>
    <x v="5"/>
    <x v="2"/>
  </r>
  <r>
    <x v="0"/>
    <s v="1890001323001"/>
    <x v="24"/>
    <x v="0"/>
    <x v="1"/>
    <x v="563"/>
    <x v="1222"/>
    <n v="0"/>
    <x v="0"/>
    <x v="5"/>
    <x v="2"/>
  </r>
  <r>
    <x v="0"/>
    <s v="1890003628001"/>
    <x v="25"/>
    <x v="0"/>
    <x v="1"/>
    <x v="563"/>
    <x v="1222"/>
    <n v="0"/>
    <x v="0"/>
    <x v="5"/>
    <x v="2"/>
  </r>
  <r>
    <x v="0"/>
    <s v="1890037646001"/>
    <x v="26"/>
    <x v="0"/>
    <x v="1"/>
    <x v="563"/>
    <x v="1222"/>
    <n v="0"/>
    <x v="0"/>
    <x v="5"/>
    <x v="2"/>
  </r>
  <r>
    <x v="0"/>
    <s v="1890080967001"/>
    <x v="27"/>
    <x v="0"/>
    <x v="1"/>
    <x v="563"/>
    <x v="1222"/>
    <n v="0"/>
    <x v="0"/>
    <x v="5"/>
    <x v="2"/>
  </r>
  <r>
    <x v="0"/>
    <s v="1890141877001"/>
    <x v="28"/>
    <x v="0"/>
    <x v="1"/>
    <x v="563"/>
    <x v="1222"/>
    <n v="0"/>
    <x v="0"/>
    <x v="5"/>
    <x v="2"/>
  </r>
  <r>
    <x v="0"/>
    <s v="1891709591001"/>
    <x v="29"/>
    <x v="0"/>
    <x v="1"/>
    <x v="563"/>
    <x v="1222"/>
    <n v="0"/>
    <x v="0"/>
    <x v="5"/>
    <x v="2"/>
  </r>
  <r>
    <x v="0"/>
    <s v="1891710328001"/>
    <x v="30"/>
    <x v="0"/>
    <x v="1"/>
    <x v="563"/>
    <x v="1222"/>
    <n v="0"/>
    <x v="0"/>
    <x v="5"/>
    <x v="2"/>
  </r>
  <r>
    <x v="0"/>
    <s v="11"/>
    <x v="31"/>
    <x v="0"/>
    <x v="0"/>
    <x v="563"/>
    <x v="1222"/>
    <n v="0"/>
    <x v="0"/>
    <x v="5"/>
    <x v="2"/>
  </r>
  <r>
    <x v="0"/>
    <s v="11"/>
    <x v="31"/>
    <x v="0"/>
    <x v="1"/>
    <x v="563"/>
    <x v="1222"/>
    <n v="0"/>
    <x v="0"/>
    <x v="5"/>
    <x v="2"/>
  </r>
  <r>
    <x v="0"/>
    <s v="12"/>
    <x v="32"/>
    <x v="0"/>
    <x v="0"/>
    <x v="563"/>
    <x v="1222"/>
    <n v="0"/>
    <x v="0"/>
    <x v="5"/>
    <x v="2"/>
  </r>
  <r>
    <x v="0"/>
    <s v="12"/>
    <x v="32"/>
    <x v="0"/>
    <x v="1"/>
    <x v="563"/>
    <x v="1222"/>
    <n v="0"/>
    <x v="0"/>
    <x v="5"/>
    <x v="2"/>
  </r>
  <r>
    <x v="0"/>
    <s v="0190115798001"/>
    <x v="0"/>
    <x v="0"/>
    <x v="0"/>
    <x v="564"/>
    <x v="1223"/>
    <n v="4185091032.2600002"/>
    <x v="0"/>
    <x v="6"/>
    <x v="0"/>
  </r>
  <r>
    <x v="0"/>
    <s v="0190155722001"/>
    <x v="1"/>
    <x v="0"/>
    <x v="0"/>
    <x v="564"/>
    <x v="1223"/>
    <n v="1840371374.78"/>
    <x v="0"/>
    <x v="6"/>
    <x v="0"/>
  </r>
  <r>
    <x v="0"/>
    <s v="0290003288001"/>
    <x v="2"/>
    <x v="0"/>
    <x v="0"/>
    <x v="564"/>
    <x v="1223"/>
    <n v="327005835.25"/>
    <x v="0"/>
    <x v="6"/>
    <x v="0"/>
  </r>
  <r>
    <x v="0"/>
    <s v="0390027923001"/>
    <x v="3"/>
    <x v="0"/>
    <x v="0"/>
    <x v="564"/>
    <x v="1223"/>
    <n v="502592772.81999999"/>
    <x v="0"/>
    <x v="6"/>
    <x v="0"/>
  </r>
  <r>
    <x v="0"/>
    <s v="0490001883001"/>
    <x v="4"/>
    <x v="0"/>
    <x v="0"/>
    <x v="564"/>
    <x v="1223"/>
    <n v="626928332.71000004"/>
    <x v="0"/>
    <x v="6"/>
    <x v="0"/>
  </r>
  <r>
    <x v="0"/>
    <s v="0490002669001"/>
    <x v="5"/>
    <x v="0"/>
    <x v="0"/>
    <x v="564"/>
    <x v="1223"/>
    <n v="453083279.25"/>
    <x v="0"/>
    <x v="6"/>
    <x v="0"/>
  </r>
  <r>
    <x v="0"/>
    <s v="0590052000001"/>
    <x v="6"/>
    <x v="0"/>
    <x v="0"/>
    <x v="564"/>
    <x v="1223"/>
    <n v="1219750916.46"/>
    <x v="0"/>
    <x v="6"/>
    <x v="0"/>
  </r>
  <r>
    <x v="0"/>
    <s v="0690045389001"/>
    <x v="7"/>
    <x v="0"/>
    <x v="0"/>
    <x v="564"/>
    <x v="1223"/>
    <n v="539884083.74000001"/>
    <x v="0"/>
    <x v="6"/>
    <x v="0"/>
  </r>
  <r>
    <x v="0"/>
    <s v="0691706710001"/>
    <x v="8"/>
    <x v="0"/>
    <x v="0"/>
    <x v="564"/>
    <x v="1223"/>
    <n v="442333552.56"/>
    <x v="0"/>
    <x v="6"/>
    <x v="0"/>
  </r>
  <r>
    <x v="0"/>
    <s v="0790024656001"/>
    <x v="9"/>
    <x v="0"/>
    <x v="0"/>
    <x v="564"/>
    <x v="1223"/>
    <n v="289002168.77999997"/>
    <x v="0"/>
    <x v="6"/>
    <x v="0"/>
  </r>
  <r>
    <x v="0"/>
    <s v="1090033456001"/>
    <x v="10"/>
    <x v="0"/>
    <x v="0"/>
    <x v="564"/>
    <x v="1223"/>
    <n v="658081195.47000003"/>
    <x v="0"/>
    <x v="6"/>
    <x v="0"/>
  </r>
  <r>
    <x v="0"/>
    <s v="1091720902001"/>
    <x v="11"/>
    <x v="0"/>
    <x v="0"/>
    <x v="564"/>
    <x v="1223"/>
    <n v="435935112.68000001"/>
    <x v="0"/>
    <x v="6"/>
    <x v="0"/>
  </r>
  <r>
    <x v="0"/>
    <s v="1190068389001"/>
    <x v="12"/>
    <x v="0"/>
    <x v="0"/>
    <x v="564"/>
    <x v="1223"/>
    <n v="928972533.46000004"/>
    <x v="0"/>
    <x v="6"/>
    <x v="0"/>
  </r>
  <r>
    <x v="0"/>
    <s v="1390013678001"/>
    <x v="13"/>
    <x v="0"/>
    <x v="0"/>
    <x v="564"/>
    <x v="1223"/>
    <n v="585827432.59000003"/>
    <x v="0"/>
    <x v="6"/>
    <x v="0"/>
  </r>
  <r>
    <x v="0"/>
    <s v="1690012606001"/>
    <x v="14"/>
    <x v="0"/>
    <x v="0"/>
    <x v="564"/>
    <x v="1223"/>
    <n v="346394221.68000001"/>
    <x v="0"/>
    <x v="6"/>
    <x v="0"/>
  </r>
  <r>
    <x v="0"/>
    <s v="1790093204001"/>
    <x v="15"/>
    <x v="0"/>
    <x v="0"/>
    <x v="564"/>
    <x v="1223"/>
    <n v="346425543.23000002"/>
    <x v="0"/>
    <x v="6"/>
    <x v="0"/>
  </r>
  <r>
    <x v="0"/>
    <s v="1790325083001"/>
    <x v="16"/>
    <x v="0"/>
    <x v="0"/>
    <x v="564"/>
    <x v="1223"/>
    <n v="544925968.72000003"/>
    <x v="0"/>
    <x v="6"/>
    <x v="0"/>
  </r>
  <r>
    <x v="0"/>
    <s v="1790451801001"/>
    <x v="17"/>
    <x v="0"/>
    <x v="0"/>
    <x v="564"/>
    <x v="1223"/>
    <n v="1126933932.95"/>
    <x v="0"/>
    <x v="6"/>
    <x v="0"/>
  </r>
  <r>
    <x v="0"/>
    <s v="1790501469001"/>
    <x v="18"/>
    <x v="0"/>
    <x v="0"/>
    <x v="564"/>
    <x v="1223"/>
    <n v="562199445.19000006"/>
    <x v="0"/>
    <x v="6"/>
    <x v="0"/>
  </r>
  <r>
    <x v="0"/>
    <s v="1790567699001"/>
    <x v="19"/>
    <x v="0"/>
    <x v="0"/>
    <x v="564"/>
    <x v="1223"/>
    <n v="1465118605.3499999"/>
    <x v="0"/>
    <x v="6"/>
    <x v="0"/>
  </r>
  <r>
    <x v="0"/>
    <s v="1790866084001"/>
    <x v="20"/>
    <x v="0"/>
    <x v="0"/>
    <x v="564"/>
    <x v="1223"/>
    <n v="1072147993.63"/>
    <x v="0"/>
    <x v="6"/>
    <x v="0"/>
  </r>
  <r>
    <x v="0"/>
    <s v="1790900193001"/>
    <x v="21"/>
    <x v="0"/>
    <x v="0"/>
    <x v="564"/>
    <x v="1223"/>
    <n v="277324429.92000002"/>
    <x v="0"/>
    <x v="6"/>
    <x v="0"/>
  </r>
  <r>
    <x v="0"/>
    <s v="1790979016001"/>
    <x v="22"/>
    <x v="0"/>
    <x v="0"/>
    <x v="564"/>
    <x v="1223"/>
    <n v="222839243.86000001"/>
    <x v="0"/>
    <x v="6"/>
    <x v="0"/>
  </r>
  <r>
    <x v="0"/>
    <s v="1791708040001"/>
    <x v="23"/>
    <x v="0"/>
    <x v="0"/>
    <x v="564"/>
    <x v="1223"/>
    <n v="325451890.33999997"/>
    <x v="0"/>
    <x v="6"/>
    <x v="0"/>
  </r>
  <r>
    <x v="0"/>
    <s v="1890001323001"/>
    <x v="24"/>
    <x v="0"/>
    <x v="0"/>
    <x v="564"/>
    <x v="1223"/>
    <n v="665043154.67999995"/>
    <x v="0"/>
    <x v="6"/>
    <x v="0"/>
  </r>
  <r>
    <x v="0"/>
    <s v="1890003628001"/>
    <x v="25"/>
    <x v="0"/>
    <x v="0"/>
    <x v="564"/>
    <x v="1223"/>
    <n v="565807996.12"/>
    <x v="0"/>
    <x v="6"/>
    <x v="0"/>
  </r>
  <r>
    <x v="0"/>
    <s v="1890037646001"/>
    <x v="26"/>
    <x v="0"/>
    <x v="0"/>
    <x v="564"/>
    <x v="1223"/>
    <n v="503536137.62"/>
    <x v="0"/>
    <x v="6"/>
    <x v="0"/>
  </r>
  <r>
    <x v="0"/>
    <s v="1890080967001"/>
    <x v="27"/>
    <x v="0"/>
    <x v="0"/>
    <x v="564"/>
    <x v="1223"/>
    <n v="594878135.66999996"/>
    <x v="0"/>
    <x v="6"/>
    <x v="0"/>
  </r>
  <r>
    <x v="0"/>
    <s v="1890141877001"/>
    <x v="28"/>
    <x v="0"/>
    <x v="0"/>
    <x v="564"/>
    <x v="1223"/>
    <n v="466700361.50999999"/>
    <x v="0"/>
    <x v="6"/>
    <x v="0"/>
  </r>
  <r>
    <x v="0"/>
    <s v="1891709591001"/>
    <x v="29"/>
    <x v="0"/>
    <x v="0"/>
    <x v="564"/>
    <x v="1223"/>
    <n v="519167139.33999997"/>
    <x v="0"/>
    <x v="6"/>
    <x v="0"/>
  </r>
  <r>
    <x v="0"/>
    <s v="1891710328001"/>
    <x v="30"/>
    <x v="0"/>
    <x v="0"/>
    <x v="564"/>
    <x v="1223"/>
    <n v="477430218.23000002"/>
    <x v="0"/>
    <x v="6"/>
    <x v="0"/>
  </r>
  <r>
    <x v="0"/>
    <s v="0190115798001"/>
    <x v="0"/>
    <x v="0"/>
    <x v="1"/>
    <x v="564"/>
    <x v="1223"/>
    <n v="4293945610.77"/>
    <x v="0"/>
    <x v="6"/>
    <x v="0"/>
  </r>
  <r>
    <x v="0"/>
    <s v="0190155722001"/>
    <x v="1"/>
    <x v="0"/>
    <x v="1"/>
    <x v="564"/>
    <x v="1223"/>
    <n v="1868762263.99"/>
    <x v="0"/>
    <x v="6"/>
    <x v="0"/>
  </r>
  <r>
    <x v="0"/>
    <s v="0290003288001"/>
    <x v="2"/>
    <x v="0"/>
    <x v="1"/>
    <x v="564"/>
    <x v="1223"/>
    <n v="331835061.94"/>
    <x v="0"/>
    <x v="6"/>
    <x v="0"/>
  </r>
  <r>
    <x v="0"/>
    <s v="0390027923001"/>
    <x v="3"/>
    <x v="0"/>
    <x v="1"/>
    <x v="564"/>
    <x v="1223"/>
    <n v="515645587.55000001"/>
    <x v="0"/>
    <x v="6"/>
    <x v="0"/>
  </r>
  <r>
    <x v="0"/>
    <s v="0490001883001"/>
    <x v="4"/>
    <x v="0"/>
    <x v="1"/>
    <x v="564"/>
    <x v="1223"/>
    <n v="567588345.87"/>
    <x v="0"/>
    <x v="6"/>
    <x v="0"/>
  </r>
  <r>
    <x v="0"/>
    <s v="0490002669001"/>
    <x v="5"/>
    <x v="0"/>
    <x v="1"/>
    <x v="564"/>
    <x v="1223"/>
    <n v="459082548.77999997"/>
    <x v="0"/>
    <x v="6"/>
    <x v="0"/>
  </r>
  <r>
    <x v="0"/>
    <s v="0590052000001"/>
    <x v="6"/>
    <x v="0"/>
    <x v="1"/>
    <x v="564"/>
    <x v="1223"/>
    <n v="1234532453.25"/>
    <x v="0"/>
    <x v="6"/>
    <x v="0"/>
  </r>
  <r>
    <x v="0"/>
    <s v="0690045389001"/>
    <x v="7"/>
    <x v="0"/>
    <x v="1"/>
    <x v="564"/>
    <x v="1223"/>
    <n v="544702314.38999999"/>
    <x v="0"/>
    <x v="6"/>
    <x v="0"/>
  </r>
  <r>
    <x v="0"/>
    <s v="0691706710001"/>
    <x v="8"/>
    <x v="0"/>
    <x v="1"/>
    <x v="564"/>
    <x v="1223"/>
    <n v="512965606.44"/>
    <x v="0"/>
    <x v="6"/>
    <x v="0"/>
  </r>
  <r>
    <x v="0"/>
    <s v="0790024656001"/>
    <x v="9"/>
    <x v="0"/>
    <x v="1"/>
    <x v="564"/>
    <x v="1223"/>
    <n v="288723505.81"/>
    <x v="0"/>
    <x v="6"/>
    <x v="0"/>
  </r>
  <r>
    <x v="0"/>
    <s v="1090033456001"/>
    <x v="10"/>
    <x v="0"/>
    <x v="1"/>
    <x v="564"/>
    <x v="1223"/>
    <n v="609337776.82000005"/>
    <x v="0"/>
    <x v="6"/>
    <x v="0"/>
  </r>
  <r>
    <x v="0"/>
    <s v="1091720902001"/>
    <x v="11"/>
    <x v="0"/>
    <x v="1"/>
    <x v="564"/>
    <x v="1223"/>
    <n v="450170679.41000003"/>
    <x v="0"/>
    <x v="6"/>
    <x v="0"/>
  </r>
  <r>
    <x v="0"/>
    <s v="1190068389001"/>
    <x v="12"/>
    <x v="0"/>
    <x v="1"/>
    <x v="564"/>
    <x v="1223"/>
    <n v="959385456.25999999"/>
    <x v="0"/>
    <x v="6"/>
    <x v="0"/>
  </r>
  <r>
    <x v="0"/>
    <s v="1390013678001"/>
    <x v="13"/>
    <x v="0"/>
    <x v="1"/>
    <x v="564"/>
    <x v="1223"/>
    <n v="586181811.03999996"/>
    <x v="0"/>
    <x v="6"/>
    <x v="0"/>
  </r>
  <r>
    <x v="0"/>
    <s v="1690012606001"/>
    <x v="14"/>
    <x v="0"/>
    <x v="1"/>
    <x v="564"/>
    <x v="1223"/>
    <n v="350066683.11000001"/>
    <x v="0"/>
    <x v="6"/>
    <x v="0"/>
  </r>
  <r>
    <x v="0"/>
    <s v="1790093204001"/>
    <x v="15"/>
    <x v="0"/>
    <x v="1"/>
    <x v="564"/>
    <x v="1223"/>
    <n v="349664348.02999997"/>
    <x v="0"/>
    <x v="6"/>
    <x v="0"/>
  </r>
  <r>
    <x v="0"/>
    <s v="1790325083001"/>
    <x v="16"/>
    <x v="0"/>
    <x v="1"/>
    <x v="564"/>
    <x v="1223"/>
    <n v="535816868.00999999"/>
    <x v="0"/>
    <x v="6"/>
    <x v="0"/>
  </r>
  <r>
    <x v="0"/>
    <s v="1790451801001"/>
    <x v="17"/>
    <x v="0"/>
    <x v="1"/>
    <x v="564"/>
    <x v="1223"/>
    <n v="1147359739.6600001"/>
    <x v="0"/>
    <x v="6"/>
    <x v="0"/>
  </r>
  <r>
    <x v="0"/>
    <s v="1790501469001"/>
    <x v="18"/>
    <x v="0"/>
    <x v="1"/>
    <x v="564"/>
    <x v="1223"/>
    <n v="574133737.61000001"/>
    <x v="0"/>
    <x v="6"/>
    <x v="0"/>
  </r>
  <r>
    <x v="0"/>
    <s v="1790567699001"/>
    <x v="19"/>
    <x v="0"/>
    <x v="1"/>
    <x v="564"/>
    <x v="1223"/>
    <n v="1473496085.9300001"/>
    <x v="0"/>
    <x v="6"/>
    <x v="0"/>
  </r>
  <r>
    <x v="0"/>
    <s v="1790866084001"/>
    <x v="20"/>
    <x v="0"/>
    <x v="1"/>
    <x v="564"/>
    <x v="1223"/>
    <n v="1069697286.09"/>
    <x v="0"/>
    <x v="6"/>
    <x v="0"/>
  </r>
  <r>
    <x v="0"/>
    <s v="1790900193001"/>
    <x v="21"/>
    <x v="0"/>
    <x v="1"/>
    <x v="564"/>
    <x v="1223"/>
    <n v="279042768.42000002"/>
    <x v="0"/>
    <x v="6"/>
    <x v="0"/>
  </r>
  <r>
    <x v="0"/>
    <s v="1790979016001"/>
    <x v="22"/>
    <x v="0"/>
    <x v="1"/>
    <x v="564"/>
    <x v="1223"/>
    <n v="228488591.33000001"/>
    <x v="0"/>
    <x v="6"/>
    <x v="0"/>
  </r>
  <r>
    <x v="0"/>
    <s v="1791708040001"/>
    <x v="23"/>
    <x v="0"/>
    <x v="1"/>
    <x v="564"/>
    <x v="1223"/>
    <n v="322497302.93000001"/>
    <x v="0"/>
    <x v="6"/>
    <x v="0"/>
  </r>
  <r>
    <x v="0"/>
    <s v="1890001323001"/>
    <x v="24"/>
    <x v="0"/>
    <x v="1"/>
    <x v="564"/>
    <x v="1223"/>
    <n v="670754295.84000003"/>
    <x v="0"/>
    <x v="6"/>
    <x v="0"/>
  </r>
  <r>
    <x v="0"/>
    <s v="1890003628001"/>
    <x v="25"/>
    <x v="0"/>
    <x v="1"/>
    <x v="564"/>
    <x v="1223"/>
    <n v="577028473.55999994"/>
    <x v="0"/>
    <x v="6"/>
    <x v="0"/>
  </r>
  <r>
    <x v="0"/>
    <s v="1890037646001"/>
    <x v="26"/>
    <x v="0"/>
    <x v="1"/>
    <x v="564"/>
    <x v="1223"/>
    <n v="509855403.82999998"/>
    <x v="0"/>
    <x v="6"/>
    <x v="0"/>
  </r>
  <r>
    <x v="0"/>
    <s v="1890080967001"/>
    <x v="27"/>
    <x v="0"/>
    <x v="1"/>
    <x v="564"/>
    <x v="1223"/>
    <n v="596667348.40999997"/>
    <x v="0"/>
    <x v="6"/>
    <x v="0"/>
  </r>
  <r>
    <x v="0"/>
    <s v="1890141877001"/>
    <x v="28"/>
    <x v="0"/>
    <x v="1"/>
    <x v="564"/>
    <x v="1223"/>
    <n v="470132495.19999999"/>
    <x v="0"/>
    <x v="6"/>
    <x v="0"/>
  </r>
  <r>
    <x v="0"/>
    <s v="1891709591001"/>
    <x v="29"/>
    <x v="0"/>
    <x v="1"/>
    <x v="564"/>
    <x v="1223"/>
    <n v="527651028.35000002"/>
    <x v="0"/>
    <x v="6"/>
    <x v="0"/>
  </r>
  <r>
    <x v="0"/>
    <s v="1891710328001"/>
    <x v="30"/>
    <x v="0"/>
    <x v="1"/>
    <x v="564"/>
    <x v="1223"/>
    <n v="484691142.99000001"/>
    <x v="0"/>
    <x v="6"/>
    <x v="0"/>
  </r>
  <r>
    <x v="0"/>
    <s v="11"/>
    <x v="31"/>
    <x v="0"/>
    <x v="0"/>
    <x v="564"/>
    <x v="1223"/>
    <n v="22791732150.509991"/>
    <x v="0"/>
    <x v="6"/>
    <x v="0"/>
  </r>
  <r>
    <x v="0"/>
    <s v="11"/>
    <x v="31"/>
    <x v="0"/>
    <x v="1"/>
    <x v="564"/>
    <x v="1223"/>
    <n v="23067405318.690006"/>
    <x v="0"/>
    <x v="6"/>
    <x v="0"/>
  </r>
  <r>
    <x v="0"/>
    <s v="12"/>
    <x v="32"/>
    <x v="0"/>
    <x v="0"/>
    <x v="564"/>
    <x v="1223"/>
    <n v="23117184040.849991"/>
    <x v="0"/>
    <x v="6"/>
    <x v="0"/>
  </r>
  <r>
    <x v="0"/>
    <s v="12"/>
    <x v="32"/>
    <x v="0"/>
    <x v="1"/>
    <x v="564"/>
    <x v="1223"/>
    <n v="23389902621.620007"/>
    <x v="0"/>
    <x v="6"/>
    <x v="0"/>
  </r>
  <r>
    <x v="0"/>
    <s v="0190115798001"/>
    <x v="0"/>
    <x v="0"/>
    <x v="0"/>
    <x v="565"/>
    <x v="1224"/>
    <n v="228275322.25999999"/>
    <x v="0"/>
    <x v="6"/>
    <x v="1"/>
  </r>
  <r>
    <x v="0"/>
    <s v="0190155722001"/>
    <x v="1"/>
    <x v="0"/>
    <x v="0"/>
    <x v="565"/>
    <x v="1224"/>
    <n v="70043224.629999995"/>
    <x v="0"/>
    <x v="6"/>
    <x v="1"/>
  </r>
  <r>
    <x v="0"/>
    <s v="0290003288001"/>
    <x v="2"/>
    <x v="0"/>
    <x v="0"/>
    <x v="565"/>
    <x v="1224"/>
    <n v="156533799.90000001"/>
    <x v="0"/>
    <x v="6"/>
    <x v="1"/>
  </r>
  <r>
    <x v="0"/>
    <s v="0390027923001"/>
    <x v="3"/>
    <x v="0"/>
    <x v="0"/>
    <x v="565"/>
    <x v="1224"/>
    <n v="11919637.970000001"/>
    <x v="0"/>
    <x v="6"/>
    <x v="1"/>
  </r>
  <r>
    <x v="0"/>
    <s v="0490001883001"/>
    <x v="4"/>
    <x v="0"/>
    <x v="0"/>
    <x v="565"/>
    <x v="1224"/>
    <n v="227147961.80000001"/>
    <x v="0"/>
    <x v="6"/>
    <x v="1"/>
  </r>
  <r>
    <x v="0"/>
    <s v="0490002669001"/>
    <x v="5"/>
    <x v="0"/>
    <x v="0"/>
    <x v="565"/>
    <x v="1224"/>
    <n v="17578179.149999999"/>
    <x v="0"/>
    <x v="6"/>
    <x v="1"/>
  </r>
  <r>
    <x v="0"/>
    <s v="0590052000001"/>
    <x v="6"/>
    <x v="0"/>
    <x v="0"/>
    <x v="565"/>
    <x v="1224"/>
    <n v="20839763.390000001"/>
    <x v="0"/>
    <x v="6"/>
    <x v="1"/>
  </r>
  <r>
    <x v="0"/>
    <s v="0690045389001"/>
    <x v="7"/>
    <x v="0"/>
    <x v="0"/>
    <x v="565"/>
    <x v="1224"/>
    <n v="19637752.75"/>
    <x v="0"/>
    <x v="6"/>
    <x v="1"/>
  </r>
  <r>
    <x v="0"/>
    <s v="0691706710001"/>
    <x v="8"/>
    <x v="0"/>
    <x v="0"/>
    <x v="565"/>
    <x v="1224"/>
    <n v="142691127.94999999"/>
    <x v="0"/>
    <x v="6"/>
    <x v="1"/>
  </r>
  <r>
    <x v="0"/>
    <s v="0790024656001"/>
    <x v="9"/>
    <x v="0"/>
    <x v="0"/>
    <x v="565"/>
    <x v="1224"/>
    <n v="33768693.100000001"/>
    <x v="0"/>
    <x v="6"/>
    <x v="1"/>
  </r>
  <r>
    <x v="0"/>
    <s v="1090033456001"/>
    <x v="10"/>
    <x v="0"/>
    <x v="0"/>
    <x v="565"/>
    <x v="1224"/>
    <n v="201385831"/>
    <x v="0"/>
    <x v="6"/>
    <x v="1"/>
  </r>
  <r>
    <x v="0"/>
    <s v="1091720902001"/>
    <x v="11"/>
    <x v="0"/>
    <x v="0"/>
    <x v="565"/>
    <x v="1224"/>
    <n v="4186634.29"/>
    <x v="0"/>
    <x v="6"/>
    <x v="1"/>
  </r>
  <r>
    <x v="0"/>
    <s v="1190068389001"/>
    <x v="12"/>
    <x v="0"/>
    <x v="0"/>
    <x v="565"/>
    <x v="1224"/>
    <n v="281398212.52999997"/>
    <x v="0"/>
    <x v="6"/>
    <x v="1"/>
  </r>
  <r>
    <x v="0"/>
    <s v="1390013678001"/>
    <x v="13"/>
    <x v="0"/>
    <x v="0"/>
    <x v="565"/>
    <x v="1224"/>
    <n v="380066569"/>
    <x v="0"/>
    <x v="6"/>
    <x v="1"/>
  </r>
  <r>
    <x v="0"/>
    <s v="1690012606001"/>
    <x v="14"/>
    <x v="0"/>
    <x v="0"/>
    <x v="565"/>
    <x v="1224"/>
    <n v="115969797.75"/>
    <x v="0"/>
    <x v="6"/>
    <x v="1"/>
  </r>
  <r>
    <x v="0"/>
    <s v="1790093204001"/>
    <x v="15"/>
    <x v="0"/>
    <x v="0"/>
    <x v="565"/>
    <x v="1224"/>
    <n v="31876026.469999999"/>
    <x v="0"/>
    <x v="6"/>
    <x v="1"/>
  </r>
  <r>
    <x v="0"/>
    <s v="1790325083001"/>
    <x v="16"/>
    <x v="0"/>
    <x v="0"/>
    <x v="565"/>
    <x v="1224"/>
    <n v="47878582.810000002"/>
    <x v="0"/>
    <x v="6"/>
    <x v="1"/>
  </r>
  <r>
    <x v="0"/>
    <s v="1790451801001"/>
    <x v="17"/>
    <x v="0"/>
    <x v="0"/>
    <x v="565"/>
    <x v="1224"/>
    <n v="158222893.56"/>
    <x v="0"/>
    <x v="6"/>
    <x v="1"/>
  </r>
  <r>
    <x v="0"/>
    <s v="1790501469001"/>
    <x v="18"/>
    <x v="0"/>
    <x v="0"/>
    <x v="565"/>
    <x v="1224"/>
    <n v="54450856.43"/>
    <x v="0"/>
    <x v="6"/>
    <x v="1"/>
  </r>
  <r>
    <x v="0"/>
    <s v="1790567699001"/>
    <x v="19"/>
    <x v="0"/>
    <x v="0"/>
    <x v="565"/>
    <x v="1224"/>
    <n v="216772069.63"/>
    <x v="0"/>
    <x v="6"/>
    <x v="1"/>
  </r>
  <r>
    <x v="0"/>
    <s v="1790866084001"/>
    <x v="20"/>
    <x v="0"/>
    <x v="0"/>
    <x v="565"/>
    <x v="1224"/>
    <n v="84497752.579999998"/>
    <x v="0"/>
    <x v="6"/>
    <x v="1"/>
  </r>
  <r>
    <x v="0"/>
    <s v="1790900193001"/>
    <x v="21"/>
    <x v="0"/>
    <x v="0"/>
    <x v="565"/>
    <x v="1224"/>
    <n v="41145276.25"/>
    <x v="0"/>
    <x v="6"/>
    <x v="1"/>
  </r>
  <r>
    <x v="0"/>
    <s v="1790979016001"/>
    <x v="22"/>
    <x v="0"/>
    <x v="0"/>
    <x v="565"/>
    <x v="1224"/>
    <n v="5136627.79"/>
    <x v="0"/>
    <x v="6"/>
    <x v="1"/>
  </r>
  <r>
    <x v="0"/>
    <s v="1791708040001"/>
    <x v="23"/>
    <x v="0"/>
    <x v="0"/>
    <x v="565"/>
    <x v="1224"/>
    <n v="15885215.58"/>
    <x v="0"/>
    <x v="6"/>
    <x v="1"/>
  </r>
  <r>
    <x v="0"/>
    <s v="1890001323001"/>
    <x v="24"/>
    <x v="0"/>
    <x v="0"/>
    <x v="565"/>
    <x v="1224"/>
    <n v="145521411.12"/>
    <x v="0"/>
    <x v="6"/>
    <x v="1"/>
  </r>
  <r>
    <x v="0"/>
    <s v="1890003628001"/>
    <x v="25"/>
    <x v="0"/>
    <x v="0"/>
    <x v="565"/>
    <x v="1224"/>
    <n v="41593399.18"/>
    <x v="0"/>
    <x v="6"/>
    <x v="1"/>
  </r>
  <r>
    <x v="0"/>
    <s v="1890037646001"/>
    <x v="26"/>
    <x v="0"/>
    <x v="0"/>
    <x v="565"/>
    <x v="1224"/>
    <n v="91144981.239999995"/>
    <x v="0"/>
    <x v="6"/>
    <x v="1"/>
  </r>
  <r>
    <x v="0"/>
    <s v="1890080967001"/>
    <x v="27"/>
    <x v="0"/>
    <x v="0"/>
    <x v="565"/>
    <x v="1224"/>
    <n v="20335218.309999999"/>
    <x v="0"/>
    <x v="6"/>
    <x v="1"/>
  </r>
  <r>
    <x v="0"/>
    <s v="1890141877001"/>
    <x v="28"/>
    <x v="0"/>
    <x v="0"/>
    <x v="565"/>
    <x v="1224"/>
    <n v="25345156.100000001"/>
    <x v="0"/>
    <x v="6"/>
    <x v="1"/>
  </r>
  <r>
    <x v="0"/>
    <s v="1891709591001"/>
    <x v="29"/>
    <x v="0"/>
    <x v="0"/>
    <x v="565"/>
    <x v="1224"/>
    <n v="124566743.75"/>
    <x v="0"/>
    <x v="6"/>
    <x v="1"/>
  </r>
  <r>
    <x v="0"/>
    <s v="1891710328001"/>
    <x v="30"/>
    <x v="0"/>
    <x v="0"/>
    <x v="565"/>
    <x v="1224"/>
    <n v="10204398.9"/>
    <x v="0"/>
    <x v="6"/>
    <x v="1"/>
  </r>
  <r>
    <x v="0"/>
    <s v="0190115798001"/>
    <x v="0"/>
    <x v="0"/>
    <x v="1"/>
    <x v="565"/>
    <x v="1224"/>
    <n v="229620969.09999999"/>
    <x v="0"/>
    <x v="6"/>
    <x v="1"/>
  </r>
  <r>
    <x v="0"/>
    <s v="0190155722001"/>
    <x v="1"/>
    <x v="0"/>
    <x v="1"/>
    <x v="565"/>
    <x v="1224"/>
    <n v="67543228.959999993"/>
    <x v="0"/>
    <x v="6"/>
    <x v="1"/>
  </r>
  <r>
    <x v="0"/>
    <s v="0290003288001"/>
    <x v="2"/>
    <x v="0"/>
    <x v="1"/>
    <x v="565"/>
    <x v="1224"/>
    <n v="159289919.74000001"/>
    <x v="0"/>
    <x v="6"/>
    <x v="1"/>
  </r>
  <r>
    <x v="0"/>
    <s v="0390027923001"/>
    <x v="3"/>
    <x v="0"/>
    <x v="1"/>
    <x v="565"/>
    <x v="1224"/>
    <n v="11891260.76"/>
    <x v="0"/>
    <x v="6"/>
    <x v="1"/>
  </r>
  <r>
    <x v="0"/>
    <s v="0490001883001"/>
    <x v="4"/>
    <x v="0"/>
    <x v="1"/>
    <x v="565"/>
    <x v="1224"/>
    <n v="227259714.94"/>
    <x v="0"/>
    <x v="6"/>
    <x v="1"/>
  </r>
  <r>
    <x v="0"/>
    <s v="0490002669001"/>
    <x v="5"/>
    <x v="0"/>
    <x v="1"/>
    <x v="565"/>
    <x v="1224"/>
    <n v="17715131.579999998"/>
    <x v="0"/>
    <x v="6"/>
    <x v="1"/>
  </r>
  <r>
    <x v="0"/>
    <s v="0590052000001"/>
    <x v="6"/>
    <x v="0"/>
    <x v="1"/>
    <x v="565"/>
    <x v="1224"/>
    <n v="21076118.289999999"/>
    <x v="0"/>
    <x v="6"/>
    <x v="1"/>
  </r>
  <r>
    <x v="0"/>
    <s v="0690045389001"/>
    <x v="7"/>
    <x v="0"/>
    <x v="1"/>
    <x v="565"/>
    <x v="1224"/>
    <n v="19807218.48"/>
    <x v="0"/>
    <x v="6"/>
    <x v="1"/>
  </r>
  <r>
    <x v="0"/>
    <s v="0691706710001"/>
    <x v="8"/>
    <x v="0"/>
    <x v="1"/>
    <x v="565"/>
    <x v="1224"/>
    <n v="151679805.02000001"/>
    <x v="0"/>
    <x v="6"/>
    <x v="1"/>
  </r>
  <r>
    <x v="0"/>
    <s v="0790024656001"/>
    <x v="9"/>
    <x v="0"/>
    <x v="1"/>
    <x v="565"/>
    <x v="1224"/>
    <n v="33726190.490000002"/>
    <x v="0"/>
    <x v="6"/>
    <x v="1"/>
  </r>
  <r>
    <x v="0"/>
    <s v="1090033456001"/>
    <x v="10"/>
    <x v="0"/>
    <x v="1"/>
    <x v="565"/>
    <x v="1224"/>
    <n v="202714299.03999999"/>
    <x v="0"/>
    <x v="6"/>
    <x v="1"/>
  </r>
  <r>
    <x v="0"/>
    <s v="1091720902001"/>
    <x v="11"/>
    <x v="0"/>
    <x v="1"/>
    <x v="565"/>
    <x v="1224"/>
    <n v="4229130.18"/>
    <x v="0"/>
    <x v="6"/>
    <x v="1"/>
  </r>
  <r>
    <x v="0"/>
    <s v="1190068389001"/>
    <x v="12"/>
    <x v="0"/>
    <x v="1"/>
    <x v="565"/>
    <x v="1224"/>
    <n v="303880724.06"/>
    <x v="0"/>
    <x v="6"/>
    <x v="1"/>
  </r>
  <r>
    <x v="0"/>
    <s v="1390013678001"/>
    <x v="13"/>
    <x v="0"/>
    <x v="1"/>
    <x v="565"/>
    <x v="1224"/>
    <n v="380418313.68000001"/>
    <x v="0"/>
    <x v="6"/>
    <x v="1"/>
  </r>
  <r>
    <x v="0"/>
    <s v="1690012606001"/>
    <x v="14"/>
    <x v="0"/>
    <x v="1"/>
    <x v="565"/>
    <x v="1224"/>
    <n v="117675829.53"/>
    <x v="0"/>
    <x v="6"/>
    <x v="1"/>
  </r>
  <r>
    <x v="0"/>
    <s v="1790093204001"/>
    <x v="15"/>
    <x v="0"/>
    <x v="1"/>
    <x v="565"/>
    <x v="1224"/>
    <n v="31721327.27"/>
    <x v="0"/>
    <x v="6"/>
    <x v="1"/>
  </r>
  <r>
    <x v="0"/>
    <s v="1790325083001"/>
    <x v="16"/>
    <x v="0"/>
    <x v="1"/>
    <x v="565"/>
    <x v="1224"/>
    <n v="46440847.850000001"/>
    <x v="0"/>
    <x v="6"/>
    <x v="1"/>
  </r>
  <r>
    <x v="0"/>
    <s v="1790451801001"/>
    <x v="17"/>
    <x v="0"/>
    <x v="1"/>
    <x v="565"/>
    <x v="1224"/>
    <n v="158216637.38"/>
    <x v="0"/>
    <x v="6"/>
    <x v="1"/>
  </r>
  <r>
    <x v="0"/>
    <s v="1790501469001"/>
    <x v="18"/>
    <x v="0"/>
    <x v="1"/>
    <x v="565"/>
    <x v="1224"/>
    <n v="54538475.109999999"/>
    <x v="0"/>
    <x v="6"/>
    <x v="1"/>
  </r>
  <r>
    <x v="0"/>
    <s v="1790567699001"/>
    <x v="19"/>
    <x v="0"/>
    <x v="1"/>
    <x v="565"/>
    <x v="1224"/>
    <n v="217276319.78"/>
    <x v="0"/>
    <x v="6"/>
    <x v="1"/>
  </r>
  <r>
    <x v="0"/>
    <s v="1790866084001"/>
    <x v="20"/>
    <x v="0"/>
    <x v="1"/>
    <x v="565"/>
    <x v="1224"/>
    <n v="84239556.75"/>
    <x v="0"/>
    <x v="6"/>
    <x v="1"/>
  </r>
  <r>
    <x v="0"/>
    <s v="1790900193001"/>
    <x v="21"/>
    <x v="0"/>
    <x v="1"/>
    <x v="565"/>
    <x v="1224"/>
    <n v="41240175.140000001"/>
    <x v="0"/>
    <x v="6"/>
    <x v="1"/>
  </r>
  <r>
    <x v="0"/>
    <s v="1790979016001"/>
    <x v="22"/>
    <x v="0"/>
    <x v="1"/>
    <x v="565"/>
    <x v="1224"/>
    <n v="4611788.42"/>
    <x v="0"/>
    <x v="6"/>
    <x v="1"/>
  </r>
  <r>
    <x v="0"/>
    <s v="1791708040001"/>
    <x v="23"/>
    <x v="0"/>
    <x v="1"/>
    <x v="565"/>
    <x v="1224"/>
    <n v="15885215.58"/>
    <x v="0"/>
    <x v="6"/>
    <x v="1"/>
  </r>
  <r>
    <x v="0"/>
    <s v="1890001323001"/>
    <x v="24"/>
    <x v="0"/>
    <x v="1"/>
    <x v="565"/>
    <x v="1224"/>
    <n v="144448873.97999999"/>
    <x v="0"/>
    <x v="6"/>
    <x v="1"/>
  </r>
  <r>
    <x v="0"/>
    <s v="1890003628001"/>
    <x v="25"/>
    <x v="0"/>
    <x v="1"/>
    <x v="565"/>
    <x v="1224"/>
    <n v="41459958.700000003"/>
    <x v="0"/>
    <x v="6"/>
    <x v="1"/>
  </r>
  <r>
    <x v="0"/>
    <s v="1890037646001"/>
    <x v="26"/>
    <x v="0"/>
    <x v="1"/>
    <x v="565"/>
    <x v="1224"/>
    <n v="91528411.689999998"/>
    <x v="0"/>
    <x v="6"/>
    <x v="1"/>
  </r>
  <r>
    <x v="0"/>
    <s v="1890080967001"/>
    <x v="27"/>
    <x v="0"/>
    <x v="1"/>
    <x v="565"/>
    <x v="1224"/>
    <n v="20272336.829999998"/>
    <x v="0"/>
    <x v="6"/>
    <x v="1"/>
  </r>
  <r>
    <x v="0"/>
    <s v="1890141877001"/>
    <x v="28"/>
    <x v="0"/>
    <x v="1"/>
    <x v="565"/>
    <x v="1224"/>
    <n v="25637679.859999999"/>
    <x v="0"/>
    <x v="6"/>
    <x v="1"/>
  </r>
  <r>
    <x v="0"/>
    <s v="1891709591001"/>
    <x v="29"/>
    <x v="0"/>
    <x v="1"/>
    <x v="565"/>
    <x v="1224"/>
    <n v="127108491.89"/>
    <x v="0"/>
    <x v="6"/>
    <x v="1"/>
  </r>
  <r>
    <x v="0"/>
    <s v="1891710328001"/>
    <x v="30"/>
    <x v="0"/>
    <x v="1"/>
    <x v="565"/>
    <x v="1224"/>
    <n v="10200879.800000001"/>
    <x v="0"/>
    <x v="6"/>
    <x v="1"/>
  </r>
  <r>
    <x v="0"/>
    <s v="11"/>
    <x v="31"/>
    <x v="0"/>
    <x v="0"/>
    <x v="565"/>
    <x v="1224"/>
    <n v="3010133901.5899992"/>
    <x v="0"/>
    <x v="6"/>
    <x v="1"/>
  </r>
  <r>
    <x v="0"/>
    <s v="11"/>
    <x v="31"/>
    <x v="0"/>
    <x v="1"/>
    <x v="565"/>
    <x v="1224"/>
    <n v="3047469614.3000002"/>
    <x v="0"/>
    <x v="6"/>
    <x v="1"/>
  </r>
  <r>
    <x v="0"/>
    <s v="12"/>
    <x v="32"/>
    <x v="0"/>
    <x v="0"/>
    <x v="565"/>
    <x v="1224"/>
    <n v="3026019117.1699991"/>
    <x v="0"/>
    <x v="6"/>
    <x v="1"/>
  </r>
  <r>
    <x v="0"/>
    <s v="12"/>
    <x v="32"/>
    <x v="0"/>
    <x v="1"/>
    <x v="565"/>
    <x v="1224"/>
    <n v="3063354829.8800001"/>
    <x v="0"/>
    <x v="6"/>
    <x v="1"/>
  </r>
  <r>
    <x v="0"/>
    <s v="0190115798001"/>
    <x v="0"/>
    <x v="0"/>
    <x v="0"/>
    <x v="566"/>
    <x v="1225"/>
    <n v="848200"/>
    <x v="0"/>
    <x v="6"/>
    <x v="2"/>
  </r>
  <r>
    <x v="0"/>
    <s v="0190155722001"/>
    <x v="1"/>
    <x v="0"/>
    <x v="0"/>
    <x v="566"/>
    <x v="1225"/>
    <n v="0"/>
    <x v="0"/>
    <x v="6"/>
    <x v="2"/>
  </r>
  <r>
    <x v="0"/>
    <s v="0290003288001"/>
    <x v="2"/>
    <x v="0"/>
    <x v="0"/>
    <x v="566"/>
    <x v="1225"/>
    <n v="0"/>
    <x v="0"/>
    <x v="6"/>
    <x v="2"/>
  </r>
  <r>
    <x v="0"/>
    <s v="0390027923001"/>
    <x v="3"/>
    <x v="0"/>
    <x v="0"/>
    <x v="566"/>
    <x v="1225"/>
    <n v="0"/>
    <x v="0"/>
    <x v="6"/>
    <x v="2"/>
  </r>
  <r>
    <x v="0"/>
    <s v="0490001883001"/>
    <x v="4"/>
    <x v="0"/>
    <x v="0"/>
    <x v="566"/>
    <x v="1225"/>
    <n v="0"/>
    <x v="0"/>
    <x v="6"/>
    <x v="2"/>
  </r>
  <r>
    <x v="0"/>
    <s v="0490002669001"/>
    <x v="5"/>
    <x v="0"/>
    <x v="0"/>
    <x v="566"/>
    <x v="1225"/>
    <n v="0"/>
    <x v="0"/>
    <x v="6"/>
    <x v="2"/>
  </r>
  <r>
    <x v="0"/>
    <s v="0590052000001"/>
    <x v="6"/>
    <x v="0"/>
    <x v="0"/>
    <x v="566"/>
    <x v="1225"/>
    <n v="0"/>
    <x v="0"/>
    <x v="6"/>
    <x v="2"/>
  </r>
  <r>
    <x v="0"/>
    <s v="0690045389001"/>
    <x v="7"/>
    <x v="0"/>
    <x v="0"/>
    <x v="566"/>
    <x v="1225"/>
    <n v="0"/>
    <x v="0"/>
    <x v="6"/>
    <x v="2"/>
  </r>
  <r>
    <x v="0"/>
    <s v="0691706710001"/>
    <x v="8"/>
    <x v="0"/>
    <x v="0"/>
    <x v="566"/>
    <x v="1225"/>
    <n v="0"/>
    <x v="0"/>
    <x v="6"/>
    <x v="2"/>
  </r>
  <r>
    <x v="0"/>
    <s v="0790024656001"/>
    <x v="9"/>
    <x v="0"/>
    <x v="0"/>
    <x v="566"/>
    <x v="1225"/>
    <n v="148"/>
    <x v="0"/>
    <x v="6"/>
    <x v="2"/>
  </r>
  <r>
    <x v="0"/>
    <s v="1090033456001"/>
    <x v="10"/>
    <x v="0"/>
    <x v="0"/>
    <x v="566"/>
    <x v="1225"/>
    <n v="8106543.5599999996"/>
    <x v="0"/>
    <x v="6"/>
    <x v="2"/>
  </r>
  <r>
    <x v="0"/>
    <s v="1091720902001"/>
    <x v="11"/>
    <x v="0"/>
    <x v="0"/>
    <x v="566"/>
    <x v="1225"/>
    <n v="0"/>
    <x v="0"/>
    <x v="6"/>
    <x v="2"/>
  </r>
  <r>
    <x v="0"/>
    <s v="1190068389001"/>
    <x v="12"/>
    <x v="0"/>
    <x v="0"/>
    <x v="566"/>
    <x v="1225"/>
    <n v="0"/>
    <x v="0"/>
    <x v="6"/>
    <x v="2"/>
  </r>
  <r>
    <x v="0"/>
    <s v="1390013678001"/>
    <x v="13"/>
    <x v="0"/>
    <x v="0"/>
    <x v="566"/>
    <x v="1225"/>
    <n v="0"/>
    <x v="0"/>
    <x v="6"/>
    <x v="2"/>
  </r>
  <r>
    <x v="0"/>
    <s v="1690012606001"/>
    <x v="14"/>
    <x v="0"/>
    <x v="0"/>
    <x v="566"/>
    <x v="1225"/>
    <n v="0"/>
    <x v="0"/>
    <x v="6"/>
    <x v="2"/>
  </r>
  <r>
    <x v="0"/>
    <s v="1790093204001"/>
    <x v="15"/>
    <x v="0"/>
    <x v="0"/>
    <x v="566"/>
    <x v="1225"/>
    <n v="0"/>
    <x v="0"/>
    <x v="6"/>
    <x v="2"/>
  </r>
  <r>
    <x v="0"/>
    <s v="1790325083001"/>
    <x v="16"/>
    <x v="0"/>
    <x v="0"/>
    <x v="566"/>
    <x v="1225"/>
    <n v="72880"/>
    <x v="0"/>
    <x v="6"/>
    <x v="2"/>
  </r>
  <r>
    <x v="0"/>
    <s v="1790451801001"/>
    <x v="17"/>
    <x v="0"/>
    <x v="0"/>
    <x v="566"/>
    <x v="1225"/>
    <n v="0"/>
    <x v="0"/>
    <x v="6"/>
    <x v="2"/>
  </r>
  <r>
    <x v="0"/>
    <s v="1790501469001"/>
    <x v="18"/>
    <x v="0"/>
    <x v="0"/>
    <x v="566"/>
    <x v="1225"/>
    <n v="0"/>
    <x v="0"/>
    <x v="6"/>
    <x v="2"/>
  </r>
  <r>
    <x v="0"/>
    <s v="1790567699001"/>
    <x v="19"/>
    <x v="0"/>
    <x v="0"/>
    <x v="566"/>
    <x v="1225"/>
    <n v="0"/>
    <x v="0"/>
    <x v="6"/>
    <x v="2"/>
  </r>
  <r>
    <x v="0"/>
    <s v="1790866084001"/>
    <x v="20"/>
    <x v="0"/>
    <x v="0"/>
    <x v="566"/>
    <x v="1225"/>
    <n v="0"/>
    <x v="0"/>
    <x v="6"/>
    <x v="2"/>
  </r>
  <r>
    <x v="0"/>
    <s v="1790900193001"/>
    <x v="21"/>
    <x v="0"/>
    <x v="0"/>
    <x v="566"/>
    <x v="1225"/>
    <n v="5363703.68"/>
    <x v="0"/>
    <x v="6"/>
    <x v="2"/>
  </r>
  <r>
    <x v="0"/>
    <s v="1790979016001"/>
    <x v="22"/>
    <x v="0"/>
    <x v="0"/>
    <x v="566"/>
    <x v="1225"/>
    <n v="170"/>
    <x v="0"/>
    <x v="6"/>
    <x v="2"/>
  </r>
  <r>
    <x v="0"/>
    <s v="1791708040001"/>
    <x v="23"/>
    <x v="0"/>
    <x v="0"/>
    <x v="566"/>
    <x v="1225"/>
    <n v="0"/>
    <x v="0"/>
    <x v="6"/>
    <x v="2"/>
  </r>
  <r>
    <x v="0"/>
    <s v="1890001323001"/>
    <x v="24"/>
    <x v="0"/>
    <x v="0"/>
    <x v="566"/>
    <x v="1225"/>
    <n v="0"/>
    <x v="0"/>
    <x v="6"/>
    <x v="2"/>
  </r>
  <r>
    <x v="0"/>
    <s v="1890003628001"/>
    <x v="25"/>
    <x v="0"/>
    <x v="0"/>
    <x v="566"/>
    <x v="1225"/>
    <n v="0"/>
    <x v="0"/>
    <x v="6"/>
    <x v="2"/>
  </r>
  <r>
    <x v="0"/>
    <s v="1890037646001"/>
    <x v="26"/>
    <x v="0"/>
    <x v="0"/>
    <x v="566"/>
    <x v="1225"/>
    <n v="24499"/>
    <x v="0"/>
    <x v="6"/>
    <x v="2"/>
  </r>
  <r>
    <x v="0"/>
    <s v="1890080967001"/>
    <x v="27"/>
    <x v="0"/>
    <x v="0"/>
    <x v="566"/>
    <x v="1225"/>
    <n v="0"/>
    <x v="0"/>
    <x v="6"/>
    <x v="2"/>
  </r>
  <r>
    <x v="0"/>
    <s v="1890141877001"/>
    <x v="28"/>
    <x v="0"/>
    <x v="0"/>
    <x v="566"/>
    <x v="1225"/>
    <n v="0"/>
    <x v="0"/>
    <x v="6"/>
    <x v="2"/>
  </r>
  <r>
    <x v="0"/>
    <s v="1891709591001"/>
    <x v="29"/>
    <x v="0"/>
    <x v="0"/>
    <x v="566"/>
    <x v="1225"/>
    <n v="6000000"/>
    <x v="0"/>
    <x v="6"/>
    <x v="2"/>
  </r>
  <r>
    <x v="0"/>
    <s v="1891710328001"/>
    <x v="30"/>
    <x v="0"/>
    <x v="0"/>
    <x v="566"/>
    <x v="1225"/>
    <n v="0"/>
    <x v="0"/>
    <x v="6"/>
    <x v="2"/>
  </r>
  <r>
    <x v="0"/>
    <s v="0190115798001"/>
    <x v="0"/>
    <x v="0"/>
    <x v="1"/>
    <x v="566"/>
    <x v="1225"/>
    <n v="848200"/>
    <x v="0"/>
    <x v="6"/>
    <x v="2"/>
  </r>
  <r>
    <x v="0"/>
    <s v="0190155722001"/>
    <x v="1"/>
    <x v="0"/>
    <x v="1"/>
    <x v="566"/>
    <x v="1225"/>
    <n v="0"/>
    <x v="0"/>
    <x v="6"/>
    <x v="2"/>
  </r>
  <r>
    <x v="0"/>
    <s v="0290003288001"/>
    <x v="2"/>
    <x v="0"/>
    <x v="1"/>
    <x v="566"/>
    <x v="1225"/>
    <n v="0"/>
    <x v="0"/>
    <x v="6"/>
    <x v="2"/>
  </r>
  <r>
    <x v="0"/>
    <s v="0390027923001"/>
    <x v="3"/>
    <x v="0"/>
    <x v="1"/>
    <x v="566"/>
    <x v="1225"/>
    <n v="0"/>
    <x v="0"/>
    <x v="6"/>
    <x v="2"/>
  </r>
  <r>
    <x v="0"/>
    <s v="0490001883001"/>
    <x v="4"/>
    <x v="0"/>
    <x v="1"/>
    <x v="566"/>
    <x v="1225"/>
    <n v="0"/>
    <x v="0"/>
    <x v="6"/>
    <x v="2"/>
  </r>
  <r>
    <x v="0"/>
    <s v="0490002669001"/>
    <x v="5"/>
    <x v="0"/>
    <x v="1"/>
    <x v="566"/>
    <x v="1225"/>
    <n v="0"/>
    <x v="0"/>
    <x v="6"/>
    <x v="2"/>
  </r>
  <r>
    <x v="0"/>
    <s v="0590052000001"/>
    <x v="6"/>
    <x v="0"/>
    <x v="1"/>
    <x v="566"/>
    <x v="1225"/>
    <n v="0"/>
    <x v="0"/>
    <x v="6"/>
    <x v="2"/>
  </r>
  <r>
    <x v="0"/>
    <s v="0690045389001"/>
    <x v="7"/>
    <x v="0"/>
    <x v="1"/>
    <x v="566"/>
    <x v="1225"/>
    <n v="0"/>
    <x v="0"/>
    <x v="6"/>
    <x v="2"/>
  </r>
  <r>
    <x v="0"/>
    <s v="0691706710001"/>
    <x v="8"/>
    <x v="0"/>
    <x v="1"/>
    <x v="566"/>
    <x v="1225"/>
    <n v="0"/>
    <x v="0"/>
    <x v="6"/>
    <x v="2"/>
  </r>
  <r>
    <x v="0"/>
    <s v="0790024656001"/>
    <x v="9"/>
    <x v="0"/>
    <x v="1"/>
    <x v="566"/>
    <x v="1225"/>
    <n v="148"/>
    <x v="0"/>
    <x v="6"/>
    <x v="2"/>
  </r>
  <r>
    <x v="0"/>
    <s v="1090033456001"/>
    <x v="10"/>
    <x v="0"/>
    <x v="1"/>
    <x v="566"/>
    <x v="1225"/>
    <n v="8166443.0700000003"/>
    <x v="0"/>
    <x v="6"/>
    <x v="2"/>
  </r>
  <r>
    <x v="0"/>
    <s v="1091720902001"/>
    <x v="11"/>
    <x v="0"/>
    <x v="1"/>
    <x v="566"/>
    <x v="1225"/>
    <n v="0"/>
    <x v="0"/>
    <x v="6"/>
    <x v="2"/>
  </r>
  <r>
    <x v="0"/>
    <s v="1190068389001"/>
    <x v="12"/>
    <x v="0"/>
    <x v="1"/>
    <x v="566"/>
    <x v="1225"/>
    <n v="0"/>
    <x v="0"/>
    <x v="6"/>
    <x v="2"/>
  </r>
  <r>
    <x v="0"/>
    <s v="1390013678001"/>
    <x v="13"/>
    <x v="0"/>
    <x v="1"/>
    <x v="566"/>
    <x v="1225"/>
    <n v="0"/>
    <x v="0"/>
    <x v="6"/>
    <x v="2"/>
  </r>
  <r>
    <x v="0"/>
    <s v="1690012606001"/>
    <x v="14"/>
    <x v="0"/>
    <x v="1"/>
    <x v="566"/>
    <x v="1225"/>
    <n v="0"/>
    <x v="0"/>
    <x v="6"/>
    <x v="2"/>
  </r>
  <r>
    <x v="0"/>
    <s v="1790093204001"/>
    <x v="15"/>
    <x v="0"/>
    <x v="1"/>
    <x v="566"/>
    <x v="1225"/>
    <n v="0"/>
    <x v="0"/>
    <x v="6"/>
    <x v="2"/>
  </r>
  <r>
    <x v="0"/>
    <s v="1790325083001"/>
    <x v="16"/>
    <x v="0"/>
    <x v="1"/>
    <x v="566"/>
    <x v="1225"/>
    <n v="72880"/>
    <x v="0"/>
    <x v="6"/>
    <x v="2"/>
  </r>
  <r>
    <x v="0"/>
    <s v="1790451801001"/>
    <x v="17"/>
    <x v="0"/>
    <x v="1"/>
    <x v="566"/>
    <x v="1225"/>
    <n v="0"/>
    <x v="0"/>
    <x v="6"/>
    <x v="2"/>
  </r>
  <r>
    <x v="0"/>
    <s v="1790501469001"/>
    <x v="18"/>
    <x v="0"/>
    <x v="1"/>
    <x v="566"/>
    <x v="1225"/>
    <n v="0"/>
    <x v="0"/>
    <x v="6"/>
    <x v="2"/>
  </r>
  <r>
    <x v="0"/>
    <s v="1790567699001"/>
    <x v="19"/>
    <x v="0"/>
    <x v="1"/>
    <x v="566"/>
    <x v="1225"/>
    <n v="0"/>
    <x v="0"/>
    <x v="6"/>
    <x v="2"/>
  </r>
  <r>
    <x v="0"/>
    <s v="1790866084001"/>
    <x v="20"/>
    <x v="0"/>
    <x v="1"/>
    <x v="566"/>
    <x v="1225"/>
    <n v="0"/>
    <x v="0"/>
    <x v="6"/>
    <x v="2"/>
  </r>
  <r>
    <x v="0"/>
    <s v="1790900193001"/>
    <x v="21"/>
    <x v="0"/>
    <x v="1"/>
    <x v="566"/>
    <x v="1225"/>
    <n v="5363703.68"/>
    <x v="0"/>
    <x v="6"/>
    <x v="2"/>
  </r>
  <r>
    <x v="0"/>
    <s v="1790979016001"/>
    <x v="22"/>
    <x v="0"/>
    <x v="1"/>
    <x v="566"/>
    <x v="1225"/>
    <n v="76"/>
    <x v="0"/>
    <x v="6"/>
    <x v="2"/>
  </r>
  <r>
    <x v="0"/>
    <s v="1791708040001"/>
    <x v="23"/>
    <x v="0"/>
    <x v="1"/>
    <x v="566"/>
    <x v="1225"/>
    <n v="0"/>
    <x v="0"/>
    <x v="6"/>
    <x v="2"/>
  </r>
  <r>
    <x v="0"/>
    <s v="1890001323001"/>
    <x v="24"/>
    <x v="0"/>
    <x v="1"/>
    <x v="566"/>
    <x v="1225"/>
    <n v="0"/>
    <x v="0"/>
    <x v="6"/>
    <x v="2"/>
  </r>
  <r>
    <x v="0"/>
    <s v="1890003628001"/>
    <x v="25"/>
    <x v="0"/>
    <x v="1"/>
    <x v="566"/>
    <x v="1225"/>
    <n v="0"/>
    <x v="0"/>
    <x v="6"/>
    <x v="2"/>
  </r>
  <r>
    <x v="0"/>
    <s v="1890037646001"/>
    <x v="26"/>
    <x v="0"/>
    <x v="1"/>
    <x v="566"/>
    <x v="1225"/>
    <n v="27529"/>
    <x v="0"/>
    <x v="6"/>
    <x v="2"/>
  </r>
  <r>
    <x v="0"/>
    <s v="1890080967001"/>
    <x v="27"/>
    <x v="0"/>
    <x v="1"/>
    <x v="566"/>
    <x v="1225"/>
    <n v="0"/>
    <x v="0"/>
    <x v="6"/>
    <x v="2"/>
  </r>
  <r>
    <x v="0"/>
    <s v="1890141877001"/>
    <x v="28"/>
    <x v="0"/>
    <x v="1"/>
    <x v="566"/>
    <x v="1225"/>
    <n v="0"/>
    <x v="0"/>
    <x v="6"/>
    <x v="2"/>
  </r>
  <r>
    <x v="0"/>
    <s v="1891709591001"/>
    <x v="29"/>
    <x v="0"/>
    <x v="1"/>
    <x v="566"/>
    <x v="1225"/>
    <n v="6000000"/>
    <x v="0"/>
    <x v="6"/>
    <x v="2"/>
  </r>
  <r>
    <x v="0"/>
    <s v="1891710328001"/>
    <x v="30"/>
    <x v="0"/>
    <x v="1"/>
    <x v="566"/>
    <x v="1225"/>
    <n v="0"/>
    <x v="0"/>
    <x v="6"/>
    <x v="2"/>
  </r>
  <r>
    <x v="0"/>
    <s v="11"/>
    <x v="31"/>
    <x v="0"/>
    <x v="0"/>
    <x v="566"/>
    <x v="1225"/>
    <n v="20416144.239999998"/>
    <x v="0"/>
    <x v="6"/>
    <x v="2"/>
  </r>
  <r>
    <x v="0"/>
    <s v="11"/>
    <x v="31"/>
    <x v="0"/>
    <x v="1"/>
    <x v="566"/>
    <x v="1225"/>
    <n v="20478979.75"/>
    <x v="0"/>
    <x v="6"/>
    <x v="2"/>
  </r>
  <r>
    <x v="0"/>
    <s v="12"/>
    <x v="32"/>
    <x v="0"/>
    <x v="0"/>
    <x v="566"/>
    <x v="1225"/>
    <n v="20416144.239999998"/>
    <x v="0"/>
    <x v="6"/>
    <x v="2"/>
  </r>
  <r>
    <x v="0"/>
    <s v="12"/>
    <x v="32"/>
    <x v="0"/>
    <x v="1"/>
    <x v="566"/>
    <x v="1225"/>
    <n v="20478979.75"/>
    <x v="0"/>
    <x v="6"/>
    <x v="2"/>
  </r>
  <r>
    <x v="0"/>
    <s v="0190115798001"/>
    <x v="0"/>
    <x v="0"/>
    <x v="0"/>
    <x v="567"/>
    <x v="1226"/>
    <n v="0"/>
    <x v="0"/>
    <x v="6"/>
    <x v="3"/>
  </r>
  <r>
    <x v="0"/>
    <s v="0190155722001"/>
    <x v="1"/>
    <x v="0"/>
    <x v="0"/>
    <x v="567"/>
    <x v="1226"/>
    <n v="0"/>
    <x v="0"/>
    <x v="6"/>
    <x v="3"/>
  </r>
  <r>
    <x v="0"/>
    <s v="0290003288001"/>
    <x v="2"/>
    <x v="0"/>
    <x v="0"/>
    <x v="567"/>
    <x v="1226"/>
    <n v="0"/>
    <x v="0"/>
    <x v="6"/>
    <x v="3"/>
  </r>
  <r>
    <x v="0"/>
    <s v="0390027923001"/>
    <x v="3"/>
    <x v="0"/>
    <x v="0"/>
    <x v="567"/>
    <x v="1226"/>
    <n v="0"/>
    <x v="0"/>
    <x v="6"/>
    <x v="3"/>
  </r>
  <r>
    <x v="0"/>
    <s v="0490001883001"/>
    <x v="4"/>
    <x v="0"/>
    <x v="0"/>
    <x v="567"/>
    <x v="1226"/>
    <n v="0"/>
    <x v="0"/>
    <x v="6"/>
    <x v="3"/>
  </r>
  <r>
    <x v="0"/>
    <s v="0490002669001"/>
    <x v="5"/>
    <x v="0"/>
    <x v="0"/>
    <x v="567"/>
    <x v="1226"/>
    <n v="0"/>
    <x v="0"/>
    <x v="6"/>
    <x v="3"/>
  </r>
  <r>
    <x v="0"/>
    <s v="0590052000001"/>
    <x v="6"/>
    <x v="0"/>
    <x v="0"/>
    <x v="567"/>
    <x v="1226"/>
    <n v="0"/>
    <x v="0"/>
    <x v="6"/>
    <x v="3"/>
  </r>
  <r>
    <x v="0"/>
    <s v="0690045389001"/>
    <x v="7"/>
    <x v="0"/>
    <x v="0"/>
    <x v="567"/>
    <x v="1226"/>
    <n v="0"/>
    <x v="0"/>
    <x v="6"/>
    <x v="3"/>
  </r>
  <r>
    <x v="0"/>
    <s v="0691706710001"/>
    <x v="8"/>
    <x v="0"/>
    <x v="0"/>
    <x v="567"/>
    <x v="1226"/>
    <n v="0"/>
    <x v="0"/>
    <x v="6"/>
    <x v="3"/>
  </r>
  <r>
    <x v="0"/>
    <s v="0790024656001"/>
    <x v="9"/>
    <x v="0"/>
    <x v="0"/>
    <x v="567"/>
    <x v="1226"/>
    <n v="0"/>
    <x v="0"/>
    <x v="6"/>
    <x v="3"/>
  </r>
  <r>
    <x v="0"/>
    <s v="1090033456001"/>
    <x v="10"/>
    <x v="0"/>
    <x v="0"/>
    <x v="567"/>
    <x v="1226"/>
    <n v="8106543.5599999996"/>
    <x v="0"/>
    <x v="6"/>
    <x v="3"/>
  </r>
  <r>
    <x v="0"/>
    <s v="1091720902001"/>
    <x v="11"/>
    <x v="0"/>
    <x v="0"/>
    <x v="567"/>
    <x v="1226"/>
    <n v="0"/>
    <x v="0"/>
    <x v="6"/>
    <x v="3"/>
  </r>
  <r>
    <x v="0"/>
    <s v="1190068389001"/>
    <x v="12"/>
    <x v="0"/>
    <x v="0"/>
    <x v="567"/>
    <x v="1226"/>
    <n v="0"/>
    <x v="0"/>
    <x v="6"/>
    <x v="3"/>
  </r>
  <r>
    <x v="0"/>
    <s v="1390013678001"/>
    <x v="13"/>
    <x v="0"/>
    <x v="0"/>
    <x v="567"/>
    <x v="1226"/>
    <n v="0"/>
    <x v="0"/>
    <x v="6"/>
    <x v="3"/>
  </r>
  <r>
    <x v="0"/>
    <s v="1690012606001"/>
    <x v="14"/>
    <x v="0"/>
    <x v="0"/>
    <x v="567"/>
    <x v="1226"/>
    <n v="0"/>
    <x v="0"/>
    <x v="6"/>
    <x v="3"/>
  </r>
  <r>
    <x v="0"/>
    <s v="1790093204001"/>
    <x v="15"/>
    <x v="0"/>
    <x v="0"/>
    <x v="567"/>
    <x v="1226"/>
    <n v="0"/>
    <x v="0"/>
    <x v="6"/>
    <x v="3"/>
  </r>
  <r>
    <x v="0"/>
    <s v="1790325083001"/>
    <x v="16"/>
    <x v="0"/>
    <x v="0"/>
    <x v="567"/>
    <x v="1226"/>
    <n v="71020"/>
    <x v="0"/>
    <x v="6"/>
    <x v="3"/>
  </r>
  <r>
    <x v="0"/>
    <s v="1790451801001"/>
    <x v="17"/>
    <x v="0"/>
    <x v="0"/>
    <x v="567"/>
    <x v="1226"/>
    <n v="0"/>
    <x v="0"/>
    <x v="6"/>
    <x v="3"/>
  </r>
  <r>
    <x v="0"/>
    <s v="1790501469001"/>
    <x v="18"/>
    <x v="0"/>
    <x v="0"/>
    <x v="567"/>
    <x v="1226"/>
    <n v="0"/>
    <x v="0"/>
    <x v="6"/>
    <x v="3"/>
  </r>
  <r>
    <x v="0"/>
    <s v="1790567699001"/>
    <x v="19"/>
    <x v="0"/>
    <x v="0"/>
    <x v="567"/>
    <x v="1226"/>
    <n v="0"/>
    <x v="0"/>
    <x v="6"/>
    <x v="3"/>
  </r>
  <r>
    <x v="0"/>
    <s v="1790866084001"/>
    <x v="20"/>
    <x v="0"/>
    <x v="0"/>
    <x v="567"/>
    <x v="1226"/>
    <n v="0"/>
    <x v="0"/>
    <x v="6"/>
    <x v="3"/>
  </r>
  <r>
    <x v="0"/>
    <s v="1790900193001"/>
    <x v="21"/>
    <x v="0"/>
    <x v="0"/>
    <x v="567"/>
    <x v="1226"/>
    <n v="0"/>
    <x v="0"/>
    <x v="6"/>
    <x v="3"/>
  </r>
  <r>
    <x v="0"/>
    <s v="1790979016001"/>
    <x v="22"/>
    <x v="0"/>
    <x v="0"/>
    <x v="567"/>
    <x v="1226"/>
    <n v="0"/>
    <x v="0"/>
    <x v="6"/>
    <x v="3"/>
  </r>
  <r>
    <x v="0"/>
    <s v="1791708040001"/>
    <x v="23"/>
    <x v="0"/>
    <x v="0"/>
    <x v="567"/>
    <x v="1226"/>
    <n v="0"/>
    <x v="0"/>
    <x v="6"/>
    <x v="3"/>
  </r>
  <r>
    <x v="0"/>
    <s v="1890001323001"/>
    <x v="24"/>
    <x v="0"/>
    <x v="0"/>
    <x v="567"/>
    <x v="1226"/>
    <n v="0"/>
    <x v="0"/>
    <x v="6"/>
    <x v="3"/>
  </r>
  <r>
    <x v="0"/>
    <s v="1890003628001"/>
    <x v="25"/>
    <x v="0"/>
    <x v="0"/>
    <x v="567"/>
    <x v="1226"/>
    <n v="0"/>
    <x v="0"/>
    <x v="6"/>
    <x v="3"/>
  </r>
  <r>
    <x v="0"/>
    <s v="1890037646001"/>
    <x v="26"/>
    <x v="0"/>
    <x v="0"/>
    <x v="567"/>
    <x v="1226"/>
    <n v="0"/>
    <x v="0"/>
    <x v="6"/>
    <x v="3"/>
  </r>
  <r>
    <x v="0"/>
    <s v="1890080967001"/>
    <x v="27"/>
    <x v="0"/>
    <x v="0"/>
    <x v="567"/>
    <x v="1226"/>
    <n v="0"/>
    <x v="0"/>
    <x v="6"/>
    <x v="3"/>
  </r>
  <r>
    <x v="0"/>
    <s v="1890141877001"/>
    <x v="28"/>
    <x v="0"/>
    <x v="0"/>
    <x v="567"/>
    <x v="1226"/>
    <n v="0"/>
    <x v="0"/>
    <x v="6"/>
    <x v="3"/>
  </r>
  <r>
    <x v="0"/>
    <s v="1891709591001"/>
    <x v="29"/>
    <x v="0"/>
    <x v="0"/>
    <x v="567"/>
    <x v="1226"/>
    <n v="0"/>
    <x v="0"/>
    <x v="6"/>
    <x v="3"/>
  </r>
  <r>
    <x v="0"/>
    <s v="1891710328001"/>
    <x v="30"/>
    <x v="0"/>
    <x v="0"/>
    <x v="567"/>
    <x v="1226"/>
    <n v="0"/>
    <x v="0"/>
    <x v="6"/>
    <x v="3"/>
  </r>
  <r>
    <x v="0"/>
    <s v="0190115798001"/>
    <x v="0"/>
    <x v="0"/>
    <x v="1"/>
    <x v="567"/>
    <x v="1226"/>
    <n v="0"/>
    <x v="0"/>
    <x v="6"/>
    <x v="3"/>
  </r>
  <r>
    <x v="0"/>
    <s v="0190155722001"/>
    <x v="1"/>
    <x v="0"/>
    <x v="1"/>
    <x v="567"/>
    <x v="1226"/>
    <n v="0"/>
    <x v="0"/>
    <x v="6"/>
    <x v="3"/>
  </r>
  <r>
    <x v="0"/>
    <s v="0290003288001"/>
    <x v="2"/>
    <x v="0"/>
    <x v="1"/>
    <x v="567"/>
    <x v="1226"/>
    <n v="0"/>
    <x v="0"/>
    <x v="6"/>
    <x v="3"/>
  </r>
  <r>
    <x v="0"/>
    <s v="0390027923001"/>
    <x v="3"/>
    <x v="0"/>
    <x v="1"/>
    <x v="567"/>
    <x v="1226"/>
    <n v="0"/>
    <x v="0"/>
    <x v="6"/>
    <x v="3"/>
  </r>
  <r>
    <x v="0"/>
    <s v="0490001883001"/>
    <x v="4"/>
    <x v="0"/>
    <x v="1"/>
    <x v="567"/>
    <x v="1226"/>
    <n v="0"/>
    <x v="0"/>
    <x v="6"/>
    <x v="3"/>
  </r>
  <r>
    <x v="0"/>
    <s v="0490002669001"/>
    <x v="5"/>
    <x v="0"/>
    <x v="1"/>
    <x v="567"/>
    <x v="1226"/>
    <n v="0"/>
    <x v="0"/>
    <x v="6"/>
    <x v="3"/>
  </r>
  <r>
    <x v="0"/>
    <s v="0590052000001"/>
    <x v="6"/>
    <x v="0"/>
    <x v="1"/>
    <x v="567"/>
    <x v="1226"/>
    <n v="0"/>
    <x v="0"/>
    <x v="6"/>
    <x v="3"/>
  </r>
  <r>
    <x v="0"/>
    <s v="0690045389001"/>
    <x v="7"/>
    <x v="0"/>
    <x v="1"/>
    <x v="567"/>
    <x v="1226"/>
    <n v="0"/>
    <x v="0"/>
    <x v="6"/>
    <x v="3"/>
  </r>
  <r>
    <x v="0"/>
    <s v="0691706710001"/>
    <x v="8"/>
    <x v="0"/>
    <x v="1"/>
    <x v="567"/>
    <x v="1226"/>
    <n v="0"/>
    <x v="0"/>
    <x v="6"/>
    <x v="3"/>
  </r>
  <r>
    <x v="0"/>
    <s v="0790024656001"/>
    <x v="9"/>
    <x v="0"/>
    <x v="1"/>
    <x v="567"/>
    <x v="1226"/>
    <n v="0"/>
    <x v="0"/>
    <x v="6"/>
    <x v="3"/>
  </r>
  <r>
    <x v="0"/>
    <s v="1090033456001"/>
    <x v="10"/>
    <x v="0"/>
    <x v="1"/>
    <x v="567"/>
    <x v="1226"/>
    <n v="8166443.0700000003"/>
    <x v="0"/>
    <x v="6"/>
    <x v="3"/>
  </r>
  <r>
    <x v="0"/>
    <s v="1091720902001"/>
    <x v="11"/>
    <x v="0"/>
    <x v="1"/>
    <x v="567"/>
    <x v="1226"/>
    <n v="0"/>
    <x v="0"/>
    <x v="6"/>
    <x v="3"/>
  </r>
  <r>
    <x v="0"/>
    <s v="1190068389001"/>
    <x v="12"/>
    <x v="0"/>
    <x v="1"/>
    <x v="567"/>
    <x v="1226"/>
    <n v="0"/>
    <x v="0"/>
    <x v="6"/>
    <x v="3"/>
  </r>
  <r>
    <x v="0"/>
    <s v="1390013678001"/>
    <x v="13"/>
    <x v="0"/>
    <x v="1"/>
    <x v="567"/>
    <x v="1226"/>
    <n v="0"/>
    <x v="0"/>
    <x v="6"/>
    <x v="3"/>
  </r>
  <r>
    <x v="0"/>
    <s v="1690012606001"/>
    <x v="14"/>
    <x v="0"/>
    <x v="1"/>
    <x v="567"/>
    <x v="1226"/>
    <n v="0"/>
    <x v="0"/>
    <x v="6"/>
    <x v="3"/>
  </r>
  <r>
    <x v="0"/>
    <s v="1790093204001"/>
    <x v="15"/>
    <x v="0"/>
    <x v="1"/>
    <x v="567"/>
    <x v="1226"/>
    <n v="0"/>
    <x v="0"/>
    <x v="6"/>
    <x v="3"/>
  </r>
  <r>
    <x v="0"/>
    <s v="1790325083001"/>
    <x v="16"/>
    <x v="0"/>
    <x v="1"/>
    <x v="567"/>
    <x v="1226"/>
    <n v="71020"/>
    <x v="0"/>
    <x v="6"/>
    <x v="3"/>
  </r>
  <r>
    <x v="0"/>
    <s v="1790451801001"/>
    <x v="17"/>
    <x v="0"/>
    <x v="1"/>
    <x v="567"/>
    <x v="1226"/>
    <n v="0"/>
    <x v="0"/>
    <x v="6"/>
    <x v="3"/>
  </r>
  <r>
    <x v="0"/>
    <s v="1790501469001"/>
    <x v="18"/>
    <x v="0"/>
    <x v="1"/>
    <x v="567"/>
    <x v="1226"/>
    <n v="0"/>
    <x v="0"/>
    <x v="6"/>
    <x v="3"/>
  </r>
  <r>
    <x v="0"/>
    <s v="1790567699001"/>
    <x v="19"/>
    <x v="0"/>
    <x v="1"/>
    <x v="567"/>
    <x v="1226"/>
    <n v="0"/>
    <x v="0"/>
    <x v="6"/>
    <x v="3"/>
  </r>
  <r>
    <x v="0"/>
    <s v="1790866084001"/>
    <x v="20"/>
    <x v="0"/>
    <x v="1"/>
    <x v="567"/>
    <x v="1226"/>
    <n v="0"/>
    <x v="0"/>
    <x v="6"/>
    <x v="3"/>
  </r>
  <r>
    <x v="0"/>
    <s v="1790900193001"/>
    <x v="21"/>
    <x v="0"/>
    <x v="1"/>
    <x v="567"/>
    <x v="1226"/>
    <n v="0"/>
    <x v="0"/>
    <x v="6"/>
    <x v="3"/>
  </r>
  <r>
    <x v="0"/>
    <s v="1790979016001"/>
    <x v="22"/>
    <x v="0"/>
    <x v="1"/>
    <x v="567"/>
    <x v="1226"/>
    <n v="0"/>
    <x v="0"/>
    <x v="6"/>
    <x v="3"/>
  </r>
  <r>
    <x v="0"/>
    <s v="1791708040001"/>
    <x v="23"/>
    <x v="0"/>
    <x v="1"/>
    <x v="567"/>
    <x v="1226"/>
    <n v="0"/>
    <x v="0"/>
    <x v="6"/>
    <x v="3"/>
  </r>
  <r>
    <x v="0"/>
    <s v="1890001323001"/>
    <x v="24"/>
    <x v="0"/>
    <x v="1"/>
    <x v="567"/>
    <x v="1226"/>
    <n v="0"/>
    <x v="0"/>
    <x v="6"/>
    <x v="3"/>
  </r>
  <r>
    <x v="0"/>
    <s v="1890003628001"/>
    <x v="25"/>
    <x v="0"/>
    <x v="1"/>
    <x v="567"/>
    <x v="1226"/>
    <n v="0"/>
    <x v="0"/>
    <x v="6"/>
    <x v="3"/>
  </r>
  <r>
    <x v="0"/>
    <s v="1890037646001"/>
    <x v="26"/>
    <x v="0"/>
    <x v="1"/>
    <x v="567"/>
    <x v="1226"/>
    <n v="0"/>
    <x v="0"/>
    <x v="6"/>
    <x v="3"/>
  </r>
  <r>
    <x v="0"/>
    <s v="1890080967001"/>
    <x v="27"/>
    <x v="0"/>
    <x v="1"/>
    <x v="567"/>
    <x v="1226"/>
    <n v="0"/>
    <x v="0"/>
    <x v="6"/>
    <x v="3"/>
  </r>
  <r>
    <x v="0"/>
    <s v="1890141877001"/>
    <x v="28"/>
    <x v="0"/>
    <x v="1"/>
    <x v="567"/>
    <x v="1226"/>
    <n v="0"/>
    <x v="0"/>
    <x v="6"/>
    <x v="3"/>
  </r>
  <r>
    <x v="0"/>
    <s v="1891709591001"/>
    <x v="29"/>
    <x v="0"/>
    <x v="1"/>
    <x v="567"/>
    <x v="1226"/>
    <n v="0"/>
    <x v="0"/>
    <x v="6"/>
    <x v="3"/>
  </r>
  <r>
    <x v="0"/>
    <s v="1891710328001"/>
    <x v="30"/>
    <x v="0"/>
    <x v="1"/>
    <x v="567"/>
    <x v="1226"/>
    <n v="0"/>
    <x v="0"/>
    <x v="6"/>
    <x v="3"/>
  </r>
  <r>
    <x v="0"/>
    <s v="11"/>
    <x v="31"/>
    <x v="0"/>
    <x v="0"/>
    <x v="567"/>
    <x v="1226"/>
    <n v="8177563.5599999996"/>
    <x v="0"/>
    <x v="6"/>
    <x v="3"/>
  </r>
  <r>
    <x v="0"/>
    <s v="11"/>
    <x v="31"/>
    <x v="0"/>
    <x v="1"/>
    <x v="567"/>
    <x v="1226"/>
    <n v="8237463.0700000003"/>
    <x v="0"/>
    <x v="6"/>
    <x v="3"/>
  </r>
  <r>
    <x v="0"/>
    <s v="12"/>
    <x v="32"/>
    <x v="0"/>
    <x v="0"/>
    <x v="567"/>
    <x v="1226"/>
    <n v="8177563.5599999996"/>
    <x v="0"/>
    <x v="6"/>
    <x v="3"/>
  </r>
  <r>
    <x v="0"/>
    <s v="12"/>
    <x v="32"/>
    <x v="0"/>
    <x v="1"/>
    <x v="567"/>
    <x v="1226"/>
    <n v="8237463.0700000003"/>
    <x v="0"/>
    <x v="6"/>
    <x v="3"/>
  </r>
  <r>
    <x v="0"/>
    <s v="0190115798001"/>
    <x v="0"/>
    <x v="0"/>
    <x v="0"/>
    <x v="568"/>
    <x v="1227"/>
    <n v="848200"/>
    <x v="0"/>
    <x v="6"/>
    <x v="3"/>
  </r>
  <r>
    <x v="0"/>
    <s v="0190155722001"/>
    <x v="1"/>
    <x v="0"/>
    <x v="0"/>
    <x v="568"/>
    <x v="1227"/>
    <n v="0"/>
    <x v="0"/>
    <x v="6"/>
    <x v="3"/>
  </r>
  <r>
    <x v="0"/>
    <s v="0290003288001"/>
    <x v="2"/>
    <x v="0"/>
    <x v="0"/>
    <x v="568"/>
    <x v="1227"/>
    <n v="0"/>
    <x v="0"/>
    <x v="6"/>
    <x v="3"/>
  </r>
  <r>
    <x v="0"/>
    <s v="0390027923001"/>
    <x v="3"/>
    <x v="0"/>
    <x v="0"/>
    <x v="568"/>
    <x v="1227"/>
    <n v="0"/>
    <x v="0"/>
    <x v="6"/>
    <x v="3"/>
  </r>
  <r>
    <x v="0"/>
    <s v="0490001883001"/>
    <x v="4"/>
    <x v="0"/>
    <x v="0"/>
    <x v="568"/>
    <x v="1227"/>
    <n v="0"/>
    <x v="0"/>
    <x v="6"/>
    <x v="3"/>
  </r>
  <r>
    <x v="0"/>
    <s v="0490002669001"/>
    <x v="5"/>
    <x v="0"/>
    <x v="0"/>
    <x v="568"/>
    <x v="1227"/>
    <n v="0"/>
    <x v="0"/>
    <x v="6"/>
    <x v="3"/>
  </r>
  <r>
    <x v="0"/>
    <s v="0590052000001"/>
    <x v="6"/>
    <x v="0"/>
    <x v="0"/>
    <x v="568"/>
    <x v="1227"/>
    <n v="0"/>
    <x v="0"/>
    <x v="6"/>
    <x v="3"/>
  </r>
  <r>
    <x v="0"/>
    <s v="0690045389001"/>
    <x v="7"/>
    <x v="0"/>
    <x v="0"/>
    <x v="568"/>
    <x v="1227"/>
    <n v="0"/>
    <x v="0"/>
    <x v="6"/>
    <x v="3"/>
  </r>
  <r>
    <x v="0"/>
    <s v="0691706710001"/>
    <x v="8"/>
    <x v="0"/>
    <x v="0"/>
    <x v="568"/>
    <x v="1227"/>
    <n v="0"/>
    <x v="0"/>
    <x v="6"/>
    <x v="3"/>
  </r>
  <r>
    <x v="0"/>
    <s v="0790024656001"/>
    <x v="9"/>
    <x v="0"/>
    <x v="0"/>
    <x v="568"/>
    <x v="1227"/>
    <n v="148"/>
    <x v="0"/>
    <x v="6"/>
    <x v="3"/>
  </r>
  <r>
    <x v="0"/>
    <s v="1090033456001"/>
    <x v="10"/>
    <x v="0"/>
    <x v="0"/>
    <x v="568"/>
    <x v="1227"/>
    <n v="0"/>
    <x v="0"/>
    <x v="6"/>
    <x v="3"/>
  </r>
  <r>
    <x v="0"/>
    <s v="1091720902001"/>
    <x v="11"/>
    <x v="0"/>
    <x v="0"/>
    <x v="568"/>
    <x v="1227"/>
    <n v="0"/>
    <x v="0"/>
    <x v="6"/>
    <x v="3"/>
  </r>
  <r>
    <x v="0"/>
    <s v="1190068389001"/>
    <x v="12"/>
    <x v="0"/>
    <x v="0"/>
    <x v="568"/>
    <x v="1227"/>
    <n v="0"/>
    <x v="0"/>
    <x v="6"/>
    <x v="3"/>
  </r>
  <r>
    <x v="0"/>
    <s v="1390013678001"/>
    <x v="13"/>
    <x v="0"/>
    <x v="0"/>
    <x v="568"/>
    <x v="1227"/>
    <n v="0"/>
    <x v="0"/>
    <x v="6"/>
    <x v="3"/>
  </r>
  <r>
    <x v="0"/>
    <s v="1690012606001"/>
    <x v="14"/>
    <x v="0"/>
    <x v="0"/>
    <x v="568"/>
    <x v="1227"/>
    <n v="0"/>
    <x v="0"/>
    <x v="6"/>
    <x v="3"/>
  </r>
  <r>
    <x v="0"/>
    <s v="1790093204001"/>
    <x v="15"/>
    <x v="0"/>
    <x v="0"/>
    <x v="568"/>
    <x v="1227"/>
    <n v="0"/>
    <x v="0"/>
    <x v="6"/>
    <x v="3"/>
  </r>
  <r>
    <x v="0"/>
    <s v="1790325083001"/>
    <x v="16"/>
    <x v="0"/>
    <x v="0"/>
    <x v="568"/>
    <x v="1227"/>
    <n v="1860"/>
    <x v="0"/>
    <x v="6"/>
    <x v="3"/>
  </r>
  <r>
    <x v="0"/>
    <s v="1790451801001"/>
    <x v="17"/>
    <x v="0"/>
    <x v="0"/>
    <x v="568"/>
    <x v="1227"/>
    <n v="0"/>
    <x v="0"/>
    <x v="6"/>
    <x v="3"/>
  </r>
  <r>
    <x v="0"/>
    <s v="1790501469001"/>
    <x v="18"/>
    <x v="0"/>
    <x v="0"/>
    <x v="568"/>
    <x v="1227"/>
    <n v="0"/>
    <x v="0"/>
    <x v="6"/>
    <x v="3"/>
  </r>
  <r>
    <x v="0"/>
    <s v="1790567699001"/>
    <x v="19"/>
    <x v="0"/>
    <x v="0"/>
    <x v="568"/>
    <x v="1227"/>
    <n v="0"/>
    <x v="0"/>
    <x v="6"/>
    <x v="3"/>
  </r>
  <r>
    <x v="0"/>
    <s v="1790866084001"/>
    <x v="20"/>
    <x v="0"/>
    <x v="0"/>
    <x v="568"/>
    <x v="1227"/>
    <n v="0"/>
    <x v="0"/>
    <x v="6"/>
    <x v="3"/>
  </r>
  <r>
    <x v="0"/>
    <s v="1790900193001"/>
    <x v="21"/>
    <x v="0"/>
    <x v="0"/>
    <x v="568"/>
    <x v="1227"/>
    <n v="5363703.68"/>
    <x v="0"/>
    <x v="6"/>
    <x v="3"/>
  </r>
  <r>
    <x v="0"/>
    <s v="1790979016001"/>
    <x v="22"/>
    <x v="0"/>
    <x v="0"/>
    <x v="568"/>
    <x v="1227"/>
    <n v="170"/>
    <x v="0"/>
    <x v="6"/>
    <x v="3"/>
  </r>
  <r>
    <x v="0"/>
    <s v="1791708040001"/>
    <x v="23"/>
    <x v="0"/>
    <x v="0"/>
    <x v="568"/>
    <x v="1227"/>
    <n v="0"/>
    <x v="0"/>
    <x v="6"/>
    <x v="3"/>
  </r>
  <r>
    <x v="0"/>
    <s v="1890001323001"/>
    <x v="24"/>
    <x v="0"/>
    <x v="0"/>
    <x v="568"/>
    <x v="1227"/>
    <n v="0"/>
    <x v="0"/>
    <x v="6"/>
    <x v="3"/>
  </r>
  <r>
    <x v="0"/>
    <s v="1890003628001"/>
    <x v="25"/>
    <x v="0"/>
    <x v="0"/>
    <x v="568"/>
    <x v="1227"/>
    <n v="0"/>
    <x v="0"/>
    <x v="6"/>
    <x v="3"/>
  </r>
  <r>
    <x v="0"/>
    <s v="1890037646001"/>
    <x v="26"/>
    <x v="0"/>
    <x v="0"/>
    <x v="568"/>
    <x v="1227"/>
    <n v="15762"/>
    <x v="0"/>
    <x v="6"/>
    <x v="3"/>
  </r>
  <r>
    <x v="0"/>
    <s v="1890080967001"/>
    <x v="27"/>
    <x v="0"/>
    <x v="0"/>
    <x v="568"/>
    <x v="1227"/>
    <n v="0"/>
    <x v="0"/>
    <x v="6"/>
    <x v="3"/>
  </r>
  <r>
    <x v="0"/>
    <s v="1890141877001"/>
    <x v="28"/>
    <x v="0"/>
    <x v="0"/>
    <x v="568"/>
    <x v="1227"/>
    <n v="0"/>
    <x v="0"/>
    <x v="6"/>
    <x v="3"/>
  </r>
  <r>
    <x v="0"/>
    <s v="1891709591001"/>
    <x v="29"/>
    <x v="0"/>
    <x v="0"/>
    <x v="568"/>
    <x v="1227"/>
    <n v="0"/>
    <x v="0"/>
    <x v="6"/>
    <x v="3"/>
  </r>
  <r>
    <x v="0"/>
    <s v="1891710328001"/>
    <x v="30"/>
    <x v="0"/>
    <x v="0"/>
    <x v="568"/>
    <x v="1227"/>
    <n v="0"/>
    <x v="0"/>
    <x v="6"/>
    <x v="3"/>
  </r>
  <r>
    <x v="0"/>
    <s v="0190115798001"/>
    <x v="0"/>
    <x v="0"/>
    <x v="1"/>
    <x v="568"/>
    <x v="1227"/>
    <n v="848200"/>
    <x v="0"/>
    <x v="6"/>
    <x v="3"/>
  </r>
  <r>
    <x v="0"/>
    <s v="0190155722001"/>
    <x v="1"/>
    <x v="0"/>
    <x v="1"/>
    <x v="568"/>
    <x v="1227"/>
    <n v="0"/>
    <x v="0"/>
    <x v="6"/>
    <x v="3"/>
  </r>
  <r>
    <x v="0"/>
    <s v="0290003288001"/>
    <x v="2"/>
    <x v="0"/>
    <x v="1"/>
    <x v="568"/>
    <x v="1227"/>
    <n v="0"/>
    <x v="0"/>
    <x v="6"/>
    <x v="3"/>
  </r>
  <r>
    <x v="0"/>
    <s v="0390027923001"/>
    <x v="3"/>
    <x v="0"/>
    <x v="1"/>
    <x v="568"/>
    <x v="1227"/>
    <n v="0"/>
    <x v="0"/>
    <x v="6"/>
    <x v="3"/>
  </r>
  <r>
    <x v="0"/>
    <s v="0490001883001"/>
    <x v="4"/>
    <x v="0"/>
    <x v="1"/>
    <x v="568"/>
    <x v="1227"/>
    <n v="0"/>
    <x v="0"/>
    <x v="6"/>
    <x v="3"/>
  </r>
  <r>
    <x v="0"/>
    <s v="0490002669001"/>
    <x v="5"/>
    <x v="0"/>
    <x v="1"/>
    <x v="568"/>
    <x v="1227"/>
    <n v="0"/>
    <x v="0"/>
    <x v="6"/>
    <x v="3"/>
  </r>
  <r>
    <x v="0"/>
    <s v="0590052000001"/>
    <x v="6"/>
    <x v="0"/>
    <x v="1"/>
    <x v="568"/>
    <x v="1227"/>
    <n v="0"/>
    <x v="0"/>
    <x v="6"/>
    <x v="3"/>
  </r>
  <r>
    <x v="0"/>
    <s v="0690045389001"/>
    <x v="7"/>
    <x v="0"/>
    <x v="1"/>
    <x v="568"/>
    <x v="1227"/>
    <n v="0"/>
    <x v="0"/>
    <x v="6"/>
    <x v="3"/>
  </r>
  <r>
    <x v="0"/>
    <s v="0691706710001"/>
    <x v="8"/>
    <x v="0"/>
    <x v="1"/>
    <x v="568"/>
    <x v="1227"/>
    <n v="0"/>
    <x v="0"/>
    <x v="6"/>
    <x v="3"/>
  </r>
  <r>
    <x v="0"/>
    <s v="0790024656001"/>
    <x v="9"/>
    <x v="0"/>
    <x v="1"/>
    <x v="568"/>
    <x v="1227"/>
    <n v="148"/>
    <x v="0"/>
    <x v="6"/>
    <x v="3"/>
  </r>
  <r>
    <x v="0"/>
    <s v="1090033456001"/>
    <x v="10"/>
    <x v="0"/>
    <x v="1"/>
    <x v="568"/>
    <x v="1227"/>
    <n v="0"/>
    <x v="0"/>
    <x v="6"/>
    <x v="3"/>
  </r>
  <r>
    <x v="0"/>
    <s v="1091720902001"/>
    <x v="11"/>
    <x v="0"/>
    <x v="1"/>
    <x v="568"/>
    <x v="1227"/>
    <n v="0"/>
    <x v="0"/>
    <x v="6"/>
    <x v="3"/>
  </r>
  <r>
    <x v="0"/>
    <s v="1190068389001"/>
    <x v="12"/>
    <x v="0"/>
    <x v="1"/>
    <x v="568"/>
    <x v="1227"/>
    <n v="0"/>
    <x v="0"/>
    <x v="6"/>
    <x v="3"/>
  </r>
  <r>
    <x v="0"/>
    <s v="1390013678001"/>
    <x v="13"/>
    <x v="0"/>
    <x v="1"/>
    <x v="568"/>
    <x v="1227"/>
    <n v="0"/>
    <x v="0"/>
    <x v="6"/>
    <x v="3"/>
  </r>
  <r>
    <x v="0"/>
    <s v="1690012606001"/>
    <x v="14"/>
    <x v="0"/>
    <x v="1"/>
    <x v="568"/>
    <x v="1227"/>
    <n v="0"/>
    <x v="0"/>
    <x v="6"/>
    <x v="3"/>
  </r>
  <r>
    <x v="0"/>
    <s v="1790093204001"/>
    <x v="15"/>
    <x v="0"/>
    <x v="1"/>
    <x v="568"/>
    <x v="1227"/>
    <n v="0"/>
    <x v="0"/>
    <x v="6"/>
    <x v="3"/>
  </r>
  <r>
    <x v="0"/>
    <s v="1790325083001"/>
    <x v="16"/>
    <x v="0"/>
    <x v="1"/>
    <x v="568"/>
    <x v="1227"/>
    <n v="1860"/>
    <x v="0"/>
    <x v="6"/>
    <x v="3"/>
  </r>
  <r>
    <x v="0"/>
    <s v="1790451801001"/>
    <x v="17"/>
    <x v="0"/>
    <x v="1"/>
    <x v="568"/>
    <x v="1227"/>
    <n v="0"/>
    <x v="0"/>
    <x v="6"/>
    <x v="3"/>
  </r>
  <r>
    <x v="0"/>
    <s v="1790501469001"/>
    <x v="18"/>
    <x v="0"/>
    <x v="1"/>
    <x v="568"/>
    <x v="1227"/>
    <n v="0"/>
    <x v="0"/>
    <x v="6"/>
    <x v="3"/>
  </r>
  <r>
    <x v="0"/>
    <s v="1790567699001"/>
    <x v="19"/>
    <x v="0"/>
    <x v="1"/>
    <x v="568"/>
    <x v="1227"/>
    <n v="0"/>
    <x v="0"/>
    <x v="6"/>
    <x v="3"/>
  </r>
  <r>
    <x v="0"/>
    <s v="1790866084001"/>
    <x v="20"/>
    <x v="0"/>
    <x v="1"/>
    <x v="568"/>
    <x v="1227"/>
    <n v="0"/>
    <x v="0"/>
    <x v="6"/>
    <x v="3"/>
  </r>
  <r>
    <x v="0"/>
    <s v="1790900193001"/>
    <x v="21"/>
    <x v="0"/>
    <x v="1"/>
    <x v="568"/>
    <x v="1227"/>
    <n v="5363703.68"/>
    <x v="0"/>
    <x v="6"/>
    <x v="3"/>
  </r>
  <r>
    <x v="0"/>
    <s v="1790979016001"/>
    <x v="22"/>
    <x v="0"/>
    <x v="1"/>
    <x v="568"/>
    <x v="1227"/>
    <n v="76"/>
    <x v="0"/>
    <x v="6"/>
    <x v="3"/>
  </r>
  <r>
    <x v="0"/>
    <s v="1791708040001"/>
    <x v="23"/>
    <x v="0"/>
    <x v="1"/>
    <x v="568"/>
    <x v="1227"/>
    <n v="0"/>
    <x v="0"/>
    <x v="6"/>
    <x v="3"/>
  </r>
  <r>
    <x v="0"/>
    <s v="1890001323001"/>
    <x v="24"/>
    <x v="0"/>
    <x v="1"/>
    <x v="568"/>
    <x v="1227"/>
    <n v="0"/>
    <x v="0"/>
    <x v="6"/>
    <x v="3"/>
  </r>
  <r>
    <x v="0"/>
    <s v="1890003628001"/>
    <x v="25"/>
    <x v="0"/>
    <x v="1"/>
    <x v="568"/>
    <x v="1227"/>
    <n v="0"/>
    <x v="0"/>
    <x v="6"/>
    <x v="3"/>
  </r>
  <r>
    <x v="0"/>
    <s v="1890037646001"/>
    <x v="26"/>
    <x v="0"/>
    <x v="1"/>
    <x v="568"/>
    <x v="1227"/>
    <n v="18943"/>
    <x v="0"/>
    <x v="6"/>
    <x v="3"/>
  </r>
  <r>
    <x v="0"/>
    <s v="1890080967001"/>
    <x v="27"/>
    <x v="0"/>
    <x v="1"/>
    <x v="568"/>
    <x v="1227"/>
    <n v="0"/>
    <x v="0"/>
    <x v="6"/>
    <x v="3"/>
  </r>
  <r>
    <x v="0"/>
    <s v="1890141877001"/>
    <x v="28"/>
    <x v="0"/>
    <x v="1"/>
    <x v="568"/>
    <x v="1227"/>
    <n v="0"/>
    <x v="0"/>
    <x v="6"/>
    <x v="3"/>
  </r>
  <r>
    <x v="0"/>
    <s v="1891709591001"/>
    <x v="29"/>
    <x v="0"/>
    <x v="1"/>
    <x v="568"/>
    <x v="1227"/>
    <n v="0"/>
    <x v="0"/>
    <x v="6"/>
    <x v="3"/>
  </r>
  <r>
    <x v="0"/>
    <s v="1891710328001"/>
    <x v="30"/>
    <x v="0"/>
    <x v="1"/>
    <x v="568"/>
    <x v="1227"/>
    <n v="0"/>
    <x v="0"/>
    <x v="6"/>
    <x v="3"/>
  </r>
  <r>
    <x v="0"/>
    <s v="11"/>
    <x v="31"/>
    <x v="0"/>
    <x v="0"/>
    <x v="568"/>
    <x v="1227"/>
    <n v="6229843.6799999997"/>
    <x v="0"/>
    <x v="6"/>
    <x v="3"/>
  </r>
  <r>
    <x v="0"/>
    <s v="11"/>
    <x v="31"/>
    <x v="0"/>
    <x v="1"/>
    <x v="568"/>
    <x v="1227"/>
    <n v="6232930.6799999997"/>
    <x v="0"/>
    <x v="6"/>
    <x v="3"/>
  </r>
  <r>
    <x v="0"/>
    <s v="12"/>
    <x v="32"/>
    <x v="0"/>
    <x v="0"/>
    <x v="568"/>
    <x v="1227"/>
    <n v="6229843.6799999997"/>
    <x v="0"/>
    <x v="6"/>
    <x v="3"/>
  </r>
  <r>
    <x v="0"/>
    <s v="12"/>
    <x v="32"/>
    <x v="0"/>
    <x v="1"/>
    <x v="568"/>
    <x v="1227"/>
    <n v="6232930.6799999997"/>
    <x v="0"/>
    <x v="6"/>
    <x v="3"/>
  </r>
  <r>
    <x v="0"/>
    <s v="0190115798001"/>
    <x v="0"/>
    <x v="0"/>
    <x v="0"/>
    <x v="64"/>
    <x v="1228"/>
    <n v="0"/>
    <x v="0"/>
    <x v="6"/>
    <x v="3"/>
  </r>
  <r>
    <x v="0"/>
    <s v="0190155722001"/>
    <x v="1"/>
    <x v="0"/>
    <x v="0"/>
    <x v="64"/>
    <x v="1228"/>
    <n v="0"/>
    <x v="0"/>
    <x v="6"/>
    <x v="3"/>
  </r>
  <r>
    <x v="0"/>
    <s v="0290003288001"/>
    <x v="2"/>
    <x v="0"/>
    <x v="0"/>
    <x v="64"/>
    <x v="1228"/>
    <n v="0"/>
    <x v="0"/>
    <x v="6"/>
    <x v="3"/>
  </r>
  <r>
    <x v="0"/>
    <s v="0390027923001"/>
    <x v="3"/>
    <x v="0"/>
    <x v="0"/>
    <x v="64"/>
    <x v="1228"/>
    <n v="0"/>
    <x v="0"/>
    <x v="6"/>
    <x v="3"/>
  </r>
  <r>
    <x v="0"/>
    <s v="0490001883001"/>
    <x v="4"/>
    <x v="0"/>
    <x v="0"/>
    <x v="64"/>
    <x v="1228"/>
    <n v="0"/>
    <x v="0"/>
    <x v="6"/>
    <x v="3"/>
  </r>
  <r>
    <x v="0"/>
    <s v="0490002669001"/>
    <x v="5"/>
    <x v="0"/>
    <x v="0"/>
    <x v="64"/>
    <x v="1228"/>
    <n v="0"/>
    <x v="0"/>
    <x v="6"/>
    <x v="3"/>
  </r>
  <r>
    <x v="0"/>
    <s v="0590052000001"/>
    <x v="6"/>
    <x v="0"/>
    <x v="0"/>
    <x v="64"/>
    <x v="1228"/>
    <n v="0"/>
    <x v="0"/>
    <x v="6"/>
    <x v="3"/>
  </r>
  <r>
    <x v="0"/>
    <s v="0690045389001"/>
    <x v="7"/>
    <x v="0"/>
    <x v="0"/>
    <x v="64"/>
    <x v="1228"/>
    <n v="0"/>
    <x v="0"/>
    <x v="6"/>
    <x v="3"/>
  </r>
  <r>
    <x v="0"/>
    <s v="0691706710001"/>
    <x v="8"/>
    <x v="0"/>
    <x v="0"/>
    <x v="64"/>
    <x v="1228"/>
    <n v="0"/>
    <x v="0"/>
    <x v="6"/>
    <x v="3"/>
  </r>
  <r>
    <x v="0"/>
    <s v="0790024656001"/>
    <x v="9"/>
    <x v="0"/>
    <x v="0"/>
    <x v="64"/>
    <x v="1228"/>
    <n v="0"/>
    <x v="0"/>
    <x v="6"/>
    <x v="3"/>
  </r>
  <r>
    <x v="0"/>
    <s v="1090033456001"/>
    <x v="10"/>
    <x v="0"/>
    <x v="0"/>
    <x v="64"/>
    <x v="1228"/>
    <n v="0"/>
    <x v="0"/>
    <x v="6"/>
    <x v="3"/>
  </r>
  <r>
    <x v="0"/>
    <s v="1091720902001"/>
    <x v="11"/>
    <x v="0"/>
    <x v="0"/>
    <x v="64"/>
    <x v="1228"/>
    <n v="0"/>
    <x v="0"/>
    <x v="6"/>
    <x v="3"/>
  </r>
  <r>
    <x v="0"/>
    <s v="1190068389001"/>
    <x v="12"/>
    <x v="0"/>
    <x v="0"/>
    <x v="64"/>
    <x v="1228"/>
    <n v="0"/>
    <x v="0"/>
    <x v="6"/>
    <x v="3"/>
  </r>
  <r>
    <x v="0"/>
    <s v="1390013678001"/>
    <x v="13"/>
    <x v="0"/>
    <x v="0"/>
    <x v="64"/>
    <x v="1228"/>
    <n v="0"/>
    <x v="0"/>
    <x v="6"/>
    <x v="3"/>
  </r>
  <r>
    <x v="0"/>
    <s v="1690012606001"/>
    <x v="14"/>
    <x v="0"/>
    <x v="0"/>
    <x v="64"/>
    <x v="1228"/>
    <n v="0"/>
    <x v="0"/>
    <x v="6"/>
    <x v="3"/>
  </r>
  <r>
    <x v="0"/>
    <s v="1790093204001"/>
    <x v="15"/>
    <x v="0"/>
    <x v="0"/>
    <x v="64"/>
    <x v="1228"/>
    <n v="0"/>
    <x v="0"/>
    <x v="6"/>
    <x v="3"/>
  </r>
  <r>
    <x v="0"/>
    <s v="1790325083001"/>
    <x v="16"/>
    <x v="0"/>
    <x v="0"/>
    <x v="64"/>
    <x v="1228"/>
    <n v="0"/>
    <x v="0"/>
    <x v="6"/>
    <x v="3"/>
  </r>
  <r>
    <x v="0"/>
    <s v="1790451801001"/>
    <x v="17"/>
    <x v="0"/>
    <x v="0"/>
    <x v="64"/>
    <x v="1228"/>
    <n v="0"/>
    <x v="0"/>
    <x v="6"/>
    <x v="3"/>
  </r>
  <r>
    <x v="0"/>
    <s v="1790501469001"/>
    <x v="18"/>
    <x v="0"/>
    <x v="0"/>
    <x v="64"/>
    <x v="1228"/>
    <n v="0"/>
    <x v="0"/>
    <x v="6"/>
    <x v="3"/>
  </r>
  <r>
    <x v="0"/>
    <s v="1790567699001"/>
    <x v="19"/>
    <x v="0"/>
    <x v="0"/>
    <x v="64"/>
    <x v="1228"/>
    <n v="0"/>
    <x v="0"/>
    <x v="6"/>
    <x v="3"/>
  </r>
  <r>
    <x v="0"/>
    <s v="1790866084001"/>
    <x v="20"/>
    <x v="0"/>
    <x v="0"/>
    <x v="64"/>
    <x v="1228"/>
    <n v="0"/>
    <x v="0"/>
    <x v="6"/>
    <x v="3"/>
  </r>
  <r>
    <x v="0"/>
    <s v="1790900193001"/>
    <x v="21"/>
    <x v="0"/>
    <x v="0"/>
    <x v="64"/>
    <x v="1228"/>
    <n v="0"/>
    <x v="0"/>
    <x v="6"/>
    <x v="3"/>
  </r>
  <r>
    <x v="0"/>
    <s v="1790979016001"/>
    <x v="22"/>
    <x v="0"/>
    <x v="0"/>
    <x v="64"/>
    <x v="1228"/>
    <n v="0"/>
    <x v="0"/>
    <x v="6"/>
    <x v="3"/>
  </r>
  <r>
    <x v="0"/>
    <s v="1791708040001"/>
    <x v="23"/>
    <x v="0"/>
    <x v="0"/>
    <x v="64"/>
    <x v="1228"/>
    <n v="0"/>
    <x v="0"/>
    <x v="6"/>
    <x v="3"/>
  </r>
  <r>
    <x v="0"/>
    <s v="1890001323001"/>
    <x v="24"/>
    <x v="0"/>
    <x v="0"/>
    <x v="64"/>
    <x v="1228"/>
    <n v="0"/>
    <x v="0"/>
    <x v="6"/>
    <x v="3"/>
  </r>
  <r>
    <x v="0"/>
    <s v="1890003628001"/>
    <x v="25"/>
    <x v="0"/>
    <x v="0"/>
    <x v="64"/>
    <x v="1228"/>
    <n v="0"/>
    <x v="0"/>
    <x v="6"/>
    <x v="3"/>
  </r>
  <r>
    <x v="0"/>
    <s v="1890037646001"/>
    <x v="26"/>
    <x v="0"/>
    <x v="0"/>
    <x v="64"/>
    <x v="1228"/>
    <n v="8737"/>
    <x v="0"/>
    <x v="6"/>
    <x v="3"/>
  </r>
  <r>
    <x v="0"/>
    <s v="1890080967001"/>
    <x v="27"/>
    <x v="0"/>
    <x v="0"/>
    <x v="64"/>
    <x v="1228"/>
    <n v="0"/>
    <x v="0"/>
    <x v="6"/>
    <x v="3"/>
  </r>
  <r>
    <x v="0"/>
    <s v="1890141877001"/>
    <x v="28"/>
    <x v="0"/>
    <x v="0"/>
    <x v="64"/>
    <x v="1228"/>
    <n v="0"/>
    <x v="0"/>
    <x v="6"/>
    <x v="3"/>
  </r>
  <r>
    <x v="0"/>
    <s v="1891709591001"/>
    <x v="29"/>
    <x v="0"/>
    <x v="0"/>
    <x v="64"/>
    <x v="1228"/>
    <n v="6000000"/>
    <x v="0"/>
    <x v="6"/>
    <x v="3"/>
  </r>
  <r>
    <x v="0"/>
    <s v="1891710328001"/>
    <x v="30"/>
    <x v="0"/>
    <x v="0"/>
    <x v="64"/>
    <x v="1228"/>
    <n v="0"/>
    <x v="0"/>
    <x v="6"/>
    <x v="3"/>
  </r>
  <r>
    <x v="0"/>
    <s v="0190115798001"/>
    <x v="0"/>
    <x v="0"/>
    <x v="1"/>
    <x v="64"/>
    <x v="1228"/>
    <n v="0"/>
    <x v="0"/>
    <x v="6"/>
    <x v="3"/>
  </r>
  <r>
    <x v="0"/>
    <s v="0190155722001"/>
    <x v="1"/>
    <x v="0"/>
    <x v="1"/>
    <x v="64"/>
    <x v="1228"/>
    <n v="0"/>
    <x v="0"/>
    <x v="6"/>
    <x v="3"/>
  </r>
  <r>
    <x v="0"/>
    <s v="0290003288001"/>
    <x v="2"/>
    <x v="0"/>
    <x v="1"/>
    <x v="64"/>
    <x v="1228"/>
    <n v="0"/>
    <x v="0"/>
    <x v="6"/>
    <x v="3"/>
  </r>
  <r>
    <x v="0"/>
    <s v="0390027923001"/>
    <x v="3"/>
    <x v="0"/>
    <x v="1"/>
    <x v="64"/>
    <x v="1228"/>
    <n v="0"/>
    <x v="0"/>
    <x v="6"/>
    <x v="3"/>
  </r>
  <r>
    <x v="0"/>
    <s v="0490001883001"/>
    <x v="4"/>
    <x v="0"/>
    <x v="1"/>
    <x v="64"/>
    <x v="1228"/>
    <n v="0"/>
    <x v="0"/>
    <x v="6"/>
    <x v="3"/>
  </r>
  <r>
    <x v="0"/>
    <s v="0490002669001"/>
    <x v="5"/>
    <x v="0"/>
    <x v="1"/>
    <x v="64"/>
    <x v="1228"/>
    <n v="0"/>
    <x v="0"/>
    <x v="6"/>
    <x v="3"/>
  </r>
  <r>
    <x v="0"/>
    <s v="0590052000001"/>
    <x v="6"/>
    <x v="0"/>
    <x v="1"/>
    <x v="64"/>
    <x v="1228"/>
    <n v="0"/>
    <x v="0"/>
    <x v="6"/>
    <x v="3"/>
  </r>
  <r>
    <x v="0"/>
    <s v="0690045389001"/>
    <x v="7"/>
    <x v="0"/>
    <x v="1"/>
    <x v="64"/>
    <x v="1228"/>
    <n v="0"/>
    <x v="0"/>
    <x v="6"/>
    <x v="3"/>
  </r>
  <r>
    <x v="0"/>
    <s v="0691706710001"/>
    <x v="8"/>
    <x v="0"/>
    <x v="1"/>
    <x v="64"/>
    <x v="1228"/>
    <n v="0"/>
    <x v="0"/>
    <x v="6"/>
    <x v="3"/>
  </r>
  <r>
    <x v="0"/>
    <s v="0790024656001"/>
    <x v="9"/>
    <x v="0"/>
    <x v="1"/>
    <x v="64"/>
    <x v="1228"/>
    <n v="0"/>
    <x v="0"/>
    <x v="6"/>
    <x v="3"/>
  </r>
  <r>
    <x v="0"/>
    <s v="1090033456001"/>
    <x v="10"/>
    <x v="0"/>
    <x v="1"/>
    <x v="64"/>
    <x v="1228"/>
    <n v="0"/>
    <x v="0"/>
    <x v="6"/>
    <x v="3"/>
  </r>
  <r>
    <x v="0"/>
    <s v="1091720902001"/>
    <x v="11"/>
    <x v="0"/>
    <x v="1"/>
    <x v="64"/>
    <x v="1228"/>
    <n v="0"/>
    <x v="0"/>
    <x v="6"/>
    <x v="3"/>
  </r>
  <r>
    <x v="0"/>
    <s v="1190068389001"/>
    <x v="12"/>
    <x v="0"/>
    <x v="1"/>
    <x v="64"/>
    <x v="1228"/>
    <n v="0"/>
    <x v="0"/>
    <x v="6"/>
    <x v="3"/>
  </r>
  <r>
    <x v="0"/>
    <s v="1390013678001"/>
    <x v="13"/>
    <x v="0"/>
    <x v="1"/>
    <x v="64"/>
    <x v="1228"/>
    <n v="0"/>
    <x v="0"/>
    <x v="6"/>
    <x v="3"/>
  </r>
  <r>
    <x v="0"/>
    <s v="1690012606001"/>
    <x v="14"/>
    <x v="0"/>
    <x v="1"/>
    <x v="64"/>
    <x v="1228"/>
    <n v="0"/>
    <x v="0"/>
    <x v="6"/>
    <x v="3"/>
  </r>
  <r>
    <x v="0"/>
    <s v="1790093204001"/>
    <x v="15"/>
    <x v="0"/>
    <x v="1"/>
    <x v="64"/>
    <x v="1228"/>
    <n v="0"/>
    <x v="0"/>
    <x v="6"/>
    <x v="3"/>
  </r>
  <r>
    <x v="0"/>
    <s v="1790325083001"/>
    <x v="16"/>
    <x v="0"/>
    <x v="1"/>
    <x v="64"/>
    <x v="1228"/>
    <n v="0"/>
    <x v="0"/>
    <x v="6"/>
    <x v="3"/>
  </r>
  <r>
    <x v="0"/>
    <s v="1790451801001"/>
    <x v="17"/>
    <x v="0"/>
    <x v="1"/>
    <x v="64"/>
    <x v="1228"/>
    <n v="0"/>
    <x v="0"/>
    <x v="6"/>
    <x v="3"/>
  </r>
  <r>
    <x v="0"/>
    <s v="1790501469001"/>
    <x v="18"/>
    <x v="0"/>
    <x v="1"/>
    <x v="64"/>
    <x v="1228"/>
    <n v="0"/>
    <x v="0"/>
    <x v="6"/>
    <x v="3"/>
  </r>
  <r>
    <x v="0"/>
    <s v="1790567699001"/>
    <x v="19"/>
    <x v="0"/>
    <x v="1"/>
    <x v="64"/>
    <x v="1228"/>
    <n v="0"/>
    <x v="0"/>
    <x v="6"/>
    <x v="3"/>
  </r>
  <r>
    <x v="0"/>
    <s v="1790866084001"/>
    <x v="20"/>
    <x v="0"/>
    <x v="1"/>
    <x v="64"/>
    <x v="1228"/>
    <n v="0"/>
    <x v="0"/>
    <x v="6"/>
    <x v="3"/>
  </r>
  <r>
    <x v="0"/>
    <s v="1790900193001"/>
    <x v="21"/>
    <x v="0"/>
    <x v="1"/>
    <x v="64"/>
    <x v="1228"/>
    <n v="0"/>
    <x v="0"/>
    <x v="6"/>
    <x v="3"/>
  </r>
  <r>
    <x v="0"/>
    <s v="1790979016001"/>
    <x v="22"/>
    <x v="0"/>
    <x v="1"/>
    <x v="64"/>
    <x v="1228"/>
    <n v="0"/>
    <x v="0"/>
    <x v="6"/>
    <x v="3"/>
  </r>
  <r>
    <x v="0"/>
    <s v="1791708040001"/>
    <x v="23"/>
    <x v="0"/>
    <x v="1"/>
    <x v="64"/>
    <x v="1228"/>
    <n v="0"/>
    <x v="0"/>
    <x v="6"/>
    <x v="3"/>
  </r>
  <r>
    <x v="0"/>
    <s v="1890001323001"/>
    <x v="24"/>
    <x v="0"/>
    <x v="1"/>
    <x v="64"/>
    <x v="1228"/>
    <n v="0"/>
    <x v="0"/>
    <x v="6"/>
    <x v="3"/>
  </r>
  <r>
    <x v="0"/>
    <s v="1890003628001"/>
    <x v="25"/>
    <x v="0"/>
    <x v="1"/>
    <x v="64"/>
    <x v="1228"/>
    <n v="0"/>
    <x v="0"/>
    <x v="6"/>
    <x v="3"/>
  </r>
  <r>
    <x v="0"/>
    <s v="1890037646001"/>
    <x v="26"/>
    <x v="0"/>
    <x v="1"/>
    <x v="64"/>
    <x v="1228"/>
    <n v="8586"/>
    <x v="0"/>
    <x v="6"/>
    <x v="3"/>
  </r>
  <r>
    <x v="0"/>
    <s v="1890080967001"/>
    <x v="27"/>
    <x v="0"/>
    <x v="1"/>
    <x v="64"/>
    <x v="1228"/>
    <n v="0"/>
    <x v="0"/>
    <x v="6"/>
    <x v="3"/>
  </r>
  <r>
    <x v="0"/>
    <s v="1890141877001"/>
    <x v="28"/>
    <x v="0"/>
    <x v="1"/>
    <x v="64"/>
    <x v="1228"/>
    <n v="0"/>
    <x v="0"/>
    <x v="6"/>
    <x v="3"/>
  </r>
  <r>
    <x v="0"/>
    <s v="1891709591001"/>
    <x v="29"/>
    <x v="0"/>
    <x v="1"/>
    <x v="64"/>
    <x v="1228"/>
    <n v="6000000"/>
    <x v="0"/>
    <x v="6"/>
    <x v="3"/>
  </r>
  <r>
    <x v="0"/>
    <s v="1891710328001"/>
    <x v="30"/>
    <x v="0"/>
    <x v="1"/>
    <x v="64"/>
    <x v="1228"/>
    <n v="0"/>
    <x v="0"/>
    <x v="6"/>
    <x v="3"/>
  </r>
  <r>
    <x v="0"/>
    <s v="11"/>
    <x v="31"/>
    <x v="0"/>
    <x v="0"/>
    <x v="64"/>
    <x v="1228"/>
    <n v="6008737"/>
    <x v="0"/>
    <x v="6"/>
    <x v="3"/>
  </r>
  <r>
    <x v="0"/>
    <s v="11"/>
    <x v="31"/>
    <x v="0"/>
    <x v="1"/>
    <x v="64"/>
    <x v="1228"/>
    <n v="6008586"/>
    <x v="0"/>
    <x v="6"/>
    <x v="3"/>
  </r>
  <r>
    <x v="0"/>
    <s v="12"/>
    <x v="32"/>
    <x v="0"/>
    <x v="0"/>
    <x v="64"/>
    <x v="1228"/>
    <n v="6008737"/>
    <x v="0"/>
    <x v="6"/>
    <x v="3"/>
  </r>
  <r>
    <x v="0"/>
    <s v="12"/>
    <x v="32"/>
    <x v="0"/>
    <x v="1"/>
    <x v="64"/>
    <x v="1228"/>
    <n v="6008586"/>
    <x v="0"/>
    <x v="6"/>
    <x v="3"/>
  </r>
  <r>
    <x v="0"/>
    <s v="0190115798001"/>
    <x v="0"/>
    <x v="0"/>
    <x v="0"/>
    <x v="569"/>
    <x v="1229"/>
    <n v="137842.70000000001"/>
    <x v="0"/>
    <x v="6"/>
    <x v="2"/>
  </r>
  <r>
    <x v="0"/>
    <s v="0190155722001"/>
    <x v="1"/>
    <x v="0"/>
    <x v="0"/>
    <x v="569"/>
    <x v="1229"/>
    <n v="29827033.940000001"/>
    <x v="0"/>
    <x v="6"/>
    <x v="2"/>
  </r>
  <r>
    <x v="0"/>
    <s v="0290003288001"/>
    <x v="2"/>
    <x v="0"/>
    <x v="0"/>
    <x v="569"/>
    <x v="1229"/>
    <n v="12529957.09"/>
    <x v="0"/>
    <x v="6"/>
    <x v="2"/>
  </r>
  <r>
    <x v="0"/>
    <s v="0390027923001"/>
    <x v="3"/>
    <x v="0"/>
    <x v="0"/>
    <x v="569"/>
    <x v="1229"/>
    <n v="49092.9"/>
    <x v="0"/>
    <x v="6"/>
    <x v="2"/>
  </r>
  <r>
    <x v="0"/>
    <s v="0490001883001"/>
    <x v="4"/>
    <x v="0"/>
    <x v="0"/>
    <x v="569"/>
    <x v="1229"/>
    <n v="5324670"/>
    <x v="0"/>
    <x v="6"/>
    <x v="2"/>
  </r>
  <r>
    <x v="0"/>
    <s v="0490002669001"/>
    <x v="5"/>
    <x v="0"/>
    <x v="0"/>
    <x v="569"/>
    <x v="1229"/>
    <n v="1624451.43"/>
    <x v="0"/>
    <x v="6"/>
    <x v="2"/>
  </r>
  <r>
    <x v="0"/>
    <s v="0590052000001"/>
    <x v="6"/>
    <x v="0"/>
    <x v="0"/>
    <x v="569"/>
    <x v="1229"/>
    <n v="35559.35"/>
    <x v="0"/>
    <x v="6"/>
    <x v="2"/>
  </r>
  <r>
    <x v="0"/>
    <s v="0690045389001"/>
    <x v="7"/>
    <x v="0"/>
    <x v="0"/>
    <x v="569"/>
    <x v="1229"/>
    <n v="30000"/>
    <x v="0"/>
    <x v="6"/>
    <x v="2"/>
  </r>
  <r>
    <x v="0"/>
    <s v="0691706710001"/>
    <x v="8"/>
    <x v="0"/>
    <x v="0"/>
    <x v="569"/>
    <x v="1229"/>
    <n v="4679225"/>
    <x v="0"/>
    <x v="6"/>
    <x v="2"/>
  </r>
  <r>
    <x v="0"/>
    <s v="0790024656001"/>
    <x v="9"/>
    <x v="0"/>
    <x v="0"/>
    <x v="569"/>
    <x v="1229"/>
    <n v="0"/>
    <x v="0"/>
    <x v="6"/>
    <x v="2"/>
  </r>
  <r>
    <x v="0"/>
    <s v="1090033456001"/>
    <x v="10"/>
    <x v="0"/>
    <x v="0"/>
    <x v="569"/>
    <x v="1229"/>
    <n v="7379947.1699999999"/>
    <x v="0"/>
    <x v="6"/>
    <x v="2"/>
  </r>
  <r>
    <x v="0"/>
    <s v="1091720902001"/>
    <x v="11"/>
    <x v="0"/>
    <x v="0"/>
    <x v="569"/>
    <x v="1229"/>
    <n v="0"/>
    <x v="0"/>
    <x v="6"/>
    <x v="2"/>
  </r>
  <r>
    <x v="0"/>
    <s v="1190068389001"/>
    <x v="12"/>
    <x v="0"/>
    <x v="0"/>
    <x v="569"/>
    <x v="1229"/>
    <n v="0"/>
    <x v="0"/>
    <x v="6"/>
    <x v="2"/>
  </r>
  <r>
    <x v="0"/>
    <s v="1390013678001"/>
    <x v="13"/>
    <x v="0"/>
    <x v="0"/>
    <x v="569"/>
    <x v="1229"/>
    <n v="0"/>
    <x v="0"/>
    <x v="6"/>
    <x v="2"/>
  </r>
  <r>
    <x v="0"/>
    <s v="1690012606001"/>
    <x v="14"/>
    <x v="0"/>
    <x v="0"/>
    <x v="569"/>
    <x v="1229"/>
    <n v="1208939.6200000001"/>
    <x v="0"/>
    <x v="6"/>
    <x v="2"/>
  </r>
  <r>
    <x v="0"/>
    <s v="1790093204001"/>
    <x v="15"/>
    <x v="0"/>
    <x v="0"/>
    <x v="569"/>
    <x v="1229"/>
    <n v="14152682"/>
    <x v="0"/>
    <x v="6"/>
    <x v="2"/>
  </r>
  <r>
    <x v="0"/>
    <s v="1790325083001"/>
    <x v="16"/>
    <x v="0"/>
    <x v="0"/>
    <x v="569"/>
    <x v="1229"/>
    <n v="14361808.25"/>
    <x v="0"/>
    <x v="6"/>
    <x v="2"/>
  </r>
  <r>
    <x v="0"/>
    <s v="1790451801001"/>
    <x v="17"/>
    <x v="0"/>
    <x v="0"/>
    <x v="569"/>
    <x v="1229"/>
    <n v="17913142.800000001"/>
    <x v="0"/>
    <x v="6"/>
    <x v="2"/>
  </r>
  <r>
    <x v="0"/>
    <s v="1790501469001"/>
    <x v="18"/>
    <x v="0"/>
    <x v="0"/>
    <x v="569"/>
    <x v="1229"/>
    <n v="11905277.15"/>
    <x v="0"/>
    <x v="6"/>
    <x v="2"/>
  </r>
  <r>
    <x v="0"/>
    <s v="1790567699001"/>
    <x v="19"/>
    <x v="0"/>
    <x v="0"/>
    <x v="569"/>
    <x v="1229"/>
    <n v="23709640.48"/>
    <x v="0"/>
    <x v="6"/>
    <x v="2"/>
  </r>
  <r>
    <x v="0"/>
    <s v="1790866084001"/>
    <x v="20"/>
    <x v="0"/>
    <x v="0"/>
    <x v="569"/>
    <x v="1229"/>
    <n v="22726620.149999999"/>
    <x v="0"/>
    <x v="6"/>
    <x v="2"/>
  </r>
  <r>
    <x v="0"/>
    <s v="1790900193001"/>
    <x v="21"/>
    <x v="0"/>
    <x v="0"/>
    <x v="569"/>
    <x v="1229"/>
    <n v="17339346.870000001"/>
    <x v="0"/>
    <x v="6"/>
    <x v="2"/>
  </r>
  <r>
    <x v="0"/>
    <s v="1790979016001"/>
    <x v="22"/>
    <x v="0"/>
    <x v="0"/>
    <x v="569"/>
    <x v="1229"/>
    <n v="22222.240000000002"/>
    <x v="0"/>
    <x v="6"/>
    <x v="2"/>
  </r>
  <r>
    <x v="0"/>
    <s v="1791708040001"/>
    <x v="23"/>
    <x v="0"/>
    <x v="0"/>
    <x v="569"/>
    <x v="1229"/>
    <n v="0"/>
    <x v="0"/>
    <x v="6"/>
    <x v="2"/>
  </r>
  <r>
    <x v="0"/>
    <s v="1890001323001"/>
    <x v="24"/>
    <x v="0"/>
    <x v="0"/>
    <x v="569"/>
    <x v="1229"/>
    <n v="103853373.13"/>
    <x v="0"/>
    <x v="6"/>
    <x v="2"/>
  </r>
  <r>
    <x v="0"/>
    <s v="1890003628001"/>
    <x v="25"/>
    <x v="0"/>
    <x v="0"/>
    <x v="569"/>
    <x v="1229"/>
    <n v="2561427.67"/>
    <x v="0"/>
    <x v="6"/>
    <x v="2"/>
  </r>
  <r>
    <x v="0"/>
    <s v="1890037646001"/>
    <x v="26"/>
    <x v="0"/>
    <x v="0"/>
    <x v="569"/>
    <x v="1229"/>
    <n v="0"/>
    <x v="0"/>
    <x v="6"/>
    <x v="2"/>
  </r>
  <r>
    <x v="0"/>
    <s v="1890080967001"/>
    <x v="27"/>
    <x v="0"/>
    <x v="0"/>
    <x v="569"/>
    <x v="1229"/>
    <n v="7488291.8700000001"/>
    <x v="0"/>
    <x v="6"/>
    <x v="2"/>
  </r>
  <r>
    <x v="0"/>
    <s v="1890141877001"/>
    <x v="28"/>
    <x v="0"/>
    <x v="0"/>
    <x v="569"/>
    <x v="1229"/>
    <n v="0"/>
    <x v="0"/>
    <x v="6"/>
    <x v="2"/>
  </r>
  <r>
    <x v="0"/>
    <s v="1891709591001"/>
    <x v="29"/>
    <x v="0"/>
    <x v="0"/>
    <x v="569"/>
    <x v="1229"/>
    <n v="8285500"/>
    <x v="0"/>
    <x v="6"/>
    <x v="2"/>
  </r>
  <r>
    <x v="0"/>
    <s v="1891710328001"/>
    <x v="30"/>
    <x v="0"/>
    <x v="0"/>
    <x v="569"/>
    <x v="1229"/>
    <n v="0"/>
    <x v="0"/>
    <x v="6"/>
    <x v="2"/>
  </r>
  <r>
    <x v="0"/>
    <s v="0190115798001"/>
    <x v="0"/>
    <x v="0"/>
    <x v="1"/>
    <x v="569"/>
    <x v="1229"/>
    <n v="144428.29999999999"/>
    <x v="0"/>
    <x v="6"/>
    <x v="2"/>
  </r>
  <r>
    <x v="0"/>
    <s v="0190155722001"/>
    <x v="1"/>
    <x v="0"/>
    <x v="1"/>
    <x v="569"/>
    <x v="1229"/>
    <n v="28316623.149999999"/>
    <x v="0"/>
    <x v="6"/>
    <x v="2"/>
  </r>
  <r>
    <x v="0"/>
    <s v="0290003288001"/>
    <x v="2"/>
    <x v="0"/>
    <x v="1"/>
    <x v="569"/>
    <x v="1229"/>
    <n v="12529957.09"/>
    <x v="0"/>
    <x v="6"/>
    <x v="2"/>
  </r>
  <r>
    <x v="0"/>
    <s v="0390027923001"/>
    <x v="3"/>
    <x v="0"/>
    <x v="1"/>
    <x v="569"/>
    <x v="1229"/>
    <n v="49092.9"/>
    <x v="0"/>
    <x v="6"/>
    <x v="2"/>
  </r>
  <r>
    <x v="0"/>
    <s v="0490001883001"/>
    <x v="4"/>
    <x v="0"/>
    <x v="1"/>
    <x v="569"/>
    <x v="1229"/>
    <n v="5324670"/>
    <x v="0"/>
    <x v="6"/>
    <x v="2"/>
  </r>
  <r>
    <x v="0"/>
    <s v="0490002669001"/>
    <x v="5"/>
    <x v="0"/>
    <x v="1"/>
    <x v="569"/>
    <x v="1229"/>
    <n v="1624220.86"/>
    <x v="0"/>
    <x v="6"/>
    <x v="2"/>
  </r>
  <r>
    <x v="0"/>
    <s v="0590052000001"/>
    <x v="6"/>
    <x v="0"/>
    <x v="1"/>
    <x v="569"/>
    <x v="1229"/>
    <n v="35095.9"/>
    <x v="0"/>
    <x v="6"/>
    <x v="2"/>
  </r>
  <r>
    <x v="0"/>
    <s v="0690045389001"/>
    <x v="7"/>
    <x v="0"/>
    <x v="1"/>
    <x v="569"/>
    <x v="1229"/>
    <n v="10000"/>
    <x v="0"/>
    <x v="6"/>
    <x v="2"/>
  </r>
  <r>
    <x v="0"/>
    <s v="0691706710001"/>
    <x v="8"/>
    <x v="0"/>
    <x v="1"/>
    <x v="569"/>
    <x v="1229"/>
    <n v="4679225"/>
    <x v="0"/>
    <x v="6"/>
    <x v="2"/>
  </r>
  <r>
    <x v="0"/>
    <s v="0790024656001"/>
    <x v="9"/>
    <x v="0"/>
    <x v="1"/>
    <x v="569"/>
    <x v="1229"/>
    <n v="0"/>
    <x v="0"/>
    <x v="6"/>
    <x v="2"/>
  </r>
  <r>
    <x v="0"/>
    <s v="1090033456001"/>
    <x v="10"/>
    <x v="0"/>
    <x v="1"/>
    <x v="569"/>
    <x v="1229"/>
    <n v="7379947.1699999999"/>
    <x v="0"/>
    <x v="6"/>
    <x v="2"/>
  </r>
  <r>
    <x v="0"/>
    <s v="1091720902001"/>
    <x v="11"/>
    <x v="0"/>
    <x v="1"/>
    <x v="569"/>
    <x v="1229"/>
    <n v="0"/>
    <x v="0"/>
    <x v="6"/>
    <x v="2"/>
  </r>
  <r>
    <x v="0"/>
    <s v="1190068389001"/>
    <x v="12"/>
    <x v="0"/>
    <x v="1"/>
    <x v="569"/>
    <x v="1229"/>
    <n v="0"/>
    <x v="0"/>
    <x v="6"/>
    <x v="2"/>
  </r>
  <r>
    <x v="0"/>
    <s v="1390013678001"/>
    <x v="13"/>
    <x v="0"/>
    <x v="1"/>
    <x v="569"/>
    <x v="1229"/>
    <n v="0"/>
    <x v="0"/>
    <x v="6"/>
    <x v="2"/>
  </r>
  <r>
    <x v="0"/>
    <s v="1690012606001"/>
    <x v="14"/>
    <x v="0"/>
    <x v="1"/>
    <x v="569"/>
    <x v="1229"/>
    <n v="1208939.6200000001"/>
    <x v="0"/>
    <x v="6"/>
    <x v="2"/>
  </r>
  <r>
    <x v="0"/>
    <s v="1790093204001"/>
    <x v="15"/>
    <x v="0"/>
    <x v="1"/>
    <x v="569"/>
    <x v="1229"/>
    <n v="14152682"/>
    <x v="0"/>
    <x v="6"/>
    <x v="2"/>
  </r>
  <r>
    <x v="0"/>
    <s v="1790325083001"/>
    <x v="16"/>
    <x v="0"/>
    <x v="1"/>
    <x v="569"/>
    <x v="1229"/>
    <n v="14183808.25"/>
    <x v="0"/>
    <x v="6"/>
    <x v="2"/>
  </r>
  <r>
    <x v="0"/>
    <s v="1790451801001"/>
    <x v="17"/>
    <x v="0"/>
    <x v="1"/>
    <x v="569"/>
    <x v="1229"/>
    <n v="17069082.800000001"/>
    <x v="0"/>
    <x v="6"/>
    <x v="2"/>
  </r>
  <r>
    <x v="0"/>
    <s v="1790501469001"/>
    <x v="18"/>
    <x v="0"/>
    <x v="1"/>
    <x v="569"/>
    <x v="1229"/>
    <n v="11905277.15"/>
    <x v="0"/>
    <x v="6"/>
    <x v="2"/>
  </r>
  <r>
    <x v="0"/>
    <s v="1790567699001"/>
    <x v="19"/>
    <x v="0"/>
    <x v="1"/>
    <x v="569"/>
    <x v="1229"/>
    <n v="22352022.629999999"/>
    <x v="0"/>
    <x v="6"/>
    <x v="2"/>
  </r>
  <r>
    <x v="0"/>
    <s v="1790866084001"/>
    <x v="20"/>
    <x v="0"/>
    <x v="1"/>
    <x v="569"/>
    <x v="1229"/>
    <n v="22344120.149999999"/>
    <x v="0"/>
    <x v="6"/>
    <x v="2"/>
  </r>
  <r>
    <x v="0"/>
    <s v="1790900193001"/>
    <x v="21"/>
    <x v="0"/>
    <x v="1"/>
    <x v="569"/>
    <x v="1229"/>
    <n v="17339346.870000001"/>
    <x v="0"/>
    <x v="6"/>
    <x v="2"/>
  </r>
  <r>
    <x v="0"/>
    <s v="1790979016001"/>
    <x v="22"/>
    <x v="0"/>
    <x v="1"/>
    <x v="569"/>
    <x v="1229"/>
    <n v="21875.02"/>
    <x v="0"/>
    <x v="6"/>
    <x v="2"/>
  </r>
  <r>
    <x v="0"/>
    <s v="1791708040001"/>
    <x v="23"/>
    <x v="0"/>
    <x v="1"/>
    <x v="569"/>
    <x v="1229"/>
    <n v="0"/>
    <x v="0"/>
    <x v="6"/>
    <x v="2"/>
  </r>
  <r>
    <x v="0"/>
    <s v="1890001323001"/>
    <x v="24"/>
    <x v="0"/>
    <x v="1"/>
    <x v="569"/>
    <x v="1229"/>
    <n v="103490742.25"/>
    <x v="0"/>
    <x v="6"/>
    <x v="2"/>
  </r>
  <r>
    <x v="0"/>
    <s v="1890003628001"/>
    <x v="25"/>
    <x v="0"/>
    <x v="1"/>
    <x v="569"/>
    <x v="1229"/>
    <n v="2522336.0499999998"/>
    <x v="0"/>
    <x v="6"/>
    <x v="2"/>
  </r>
  <r>
    <x v="0"/>
    <s v="1890037646001"/>
    <x v="26"/>
    <x v="0"/>
    <x v="1"/>
    <x v="569"/>
    <x v="1229"/>
    <n v="0"/>
    <x v="0"/>
    <x v="6"/>
    <x v="2"/>
  </r>
  <r>
    <x v="0"/>
    <s v="1890080967001"/>
    <x v="27"/>
    <x v="0"/>
    <x v="1"/>
    <x v="569"/>
    <x v="1229"/>
    <n v="7488291.8700000001"/>
    <x v="0"/>
    <x v="6"/>
    <x v="2"/>
  </r>
  <r>
    <x v="0"/>
    <s v="1890141877001"/>
    <x v="28"/>
    <x v="0"/>
    <x v="1"/>
    <x v="569"/>
    <x v="1229"/>
    <n v="0"/>
    <x v="0"/>
    <x v="6"/>
    <x v="2"/>
  </r>
  <r>
    <x v="0"/>
    <s v="1891709591001"/>
    <x v="29"/>
    <x v="0"/>
    <x v="1"/>
    <x v="569"/>
    <x v="1229"/>
    <n v="8250500"/>
    <x v="0"/>
    <x v="6"/>
    <x v="2"/>
  </r>
  <r>
    <x v="0"/>
    <s v="1891710328001"/>
    <x v="30"/>
    <x v="0"/>
    <x v="1"/>
    <x v="569"/>
    <x v="1229"/>
    <n v="0"/>
    <x v="0"/>
    <x v="6"/>
    <x v="2"/>
  </r>
  <r>
    <x v="0"/>
    <s v="11"/>
    <x v="31"/>
    <x v="0"/>
    <x v="0"/>
    <x v="569"/>
    <x v="1229"/>
    <n v="307146051.81"/>
    <x v="0"/>
    <x v="6"/>
    <x v="2"/>
  </r>
  <r>
    <x v="0"/>
    <s v="11"/>
    <x v="31"/>
    <x v="0"/>
    <x v="1"/>
    <x v="569"/>
    <x v="1229"/>
    <n v="302422285.03000003"/>
    <x v="0"/>
    <x v="6"/>
    <x v="2"/>
  </r>
  <r>
    <x v="0"/>
    <s v="12"/>
    <x v="32"/>
    <x v="0"/>
    <x v="0"/>
    <x v="569"/>
    <x v="1229"/>
    <n v="307146051.81"/>
    <x v="0"/>
    <x v="6"/>
    <x v="2"/>
  </r>
  <r>
    <x v="0"/>
    <s v="12"/>
    <x v="32"/>
    <x v="0"/>
    <x v="1"/>
    <x v="569"/>
    <x v="1229"/>
    <n v="302422285.03000003"/>
    <x v="0"/>
    <x v="6"/>
    <x v="2"/>
  </r>
  <r>
    <x v="0"/>
    <s v="0190115798001"/>
    <x v="0"/>
    <x v="0"/>
    <x v="0"/>
    <x v="570"/>
    <x v="1230"/>
    <n v="0"/>
    <x v="0"/>
    <x v="6"/>
    <x v="3"/>
  </r>
  <r>
    <x v="0"/>
    <s v="0190155722001"/>
    <x v="1"/>
    <x v="0"/>
    <x v="0"/>
    <x v="570"/>
    <x v="1230"/>
    <n v="0"/>
    <x v="0"/>
    <x v="6"/>
    <x v="3"/>
  </r>
  <r>
    <x v="0"/>
    <s v="0290003288001"/>
    <x v="2"/>
    <x v="0"/>
    <x v="0"/>
    <x v="570"/>
    <x v="1230"/>
    <n v="0"/>
    <x v="0"/>
    <x v="6"/>
    <x v="3"/>
  </r>
  <r>
    <x v="0"/>
    <s v="0390027923001"/>
    <x v="3"/>
    <x v="0"/>
    <x v="0"/>
    <x v="570"/>
    <x v="1230"/>
    <n v="0"/>
    <x v="0"/>
    <x v="6"/>
    <x v="3"/>
  </r>
  <r>
    <x v="0"/>
    <s v="0490001883001"/>
    <x v="4"/>
    <x v="0"/>
    <x v="0"/>
    <x v="570"/>
    <x v="1230"/>
    <n v="0"/>
    <x v="0"/>
    <x v="6"/>
    <x v="3"/>
  </r>
  <r>
    <x v="0"/>
    <s v="0490002669001"/>
    <x v="5"/>
    <x v="0"/>
    <x v="0"/>
    <x v="570"/>
    <x v="1230"/>
    <n v="0"/>
    <x v="0"/>
    <x v="6"/>
    <x v="3"/>
  </r>
  <r>
    <x v="0"/>
    <s v="0590052000001"/>
    <x v="6"/>
    <x v="0"/>
    <x v="0"/>
    <x v="570"/>
    <x v="1230"/>
    <n v="0"/>
    <x v="0"/>
    <x v="6"/>
    <x v="3"/>
  </r>
  <r>
    <x v="0"/>
    <s v="0690045389001"/>
    <x v="7"/>
    <x v="0"/>
    <x v="0"/>
    <x v="570"/>
    <x v="1230"/>
    <n v="0"/>
    <x v="0"/>
    <x v="6"/>
    <x v="3"/>
  </r>
  <r>
    <x v="0"/>
    <s v="0691706710001"/>
    <x v="8"/>
    <x v="0"/>
    <x v="0"/>
    <x v="570"/>
    <x v="1230"/>
    <n v="0"/>
    <x v="0"/>
    <x v="6"/>
    <x v="3"/>
  </r>
  <r>
    <x v="0"/>
    <s v="0790024656001"/>
    <x v="9"/>
    <x v="0"/>
    <x v="0"/>
    <x v="570"/>
    <x v="1230"/>
    <n v="0"/>
    <x v="0"/>
    <x v="6"/>
    <x v="3"/>
  </r>
  <r>
    <x v="0"/>
    <s v="1090033456001"/>
    <x v="10"/>
    <x v="0"/>
    <x v="0"/>
    <x v="570"/>
    <x v="1230"/>
    <n v="0"/>
    <x v="0"/>
    <x v="6"/>
    <x v="3"/>
  </r>
  <r>
    <x v="0"/>
    <s v="1091720902001"/>
    <x v="11"/>
    <x v="0"/>
    <x v="0"/>
    <x v="570"/>
    <x v="1230"/>
    <n v="0"/>
    <x v="0"/>
    <x v="6"/>
    <x v="3"/>
  </r>
  <r>
    <x v="0"/>
    <s v="1190068389001"/>
    <x v="12"/>
    <x v="0"/>
    <x v="0"/>
    <x v="570"/>
    <x v="1230"/>
    <n v="0"/>
    <x v="0"/>
    <x v="6"/>
    <x v="3"/>
  </r>
  <r>
    <x v="0"/>
    <s v="1390013678001"/>
    <x v="13"/>
    <x v="0"/>
    <x v="0"/>
    <x v="570"/>
    <x v="1230"/>
    <n v="0"/>
    <x v="0"/>
    <x v="6"/>
    <x v="3"/>
  </r>
  <r>
    <x v="0"/>
    <s v="1690012606001"/>
    <x v="14"/>
    <x v="0"/>
    <x v="0"/>
    <x v="570"/>
    <x v="1230"/>
    <n v="0"/>
    <x v="0"/>
    <x v="6"/>
    <x v="3"/>
  </r>
  <r>
    <x v="0"/>
    <s v="1790093204001"/>
    <x v="15"/>
    <x v="0"/>
    <x v="0"/>
    <x v="570"/>
    <x v="1230"/>
    <n v="0"/>
    <x v="0"/>
    <x v="6"/>
    <x v="3"/>
  </r>
  <r>
    <x v="0"/>
    <s v="1790325083001"/>
    <x v="16"/>
    <x v="0"/>
    <x v="0"/>
    <x v="570"/>
    <x v="1230"/>
    <n v="0"/>
    <x v="0"/>
    <x v="6"/>
    <x v="3"/>
  </r>
  <r>
    <x v="0"/>
    <s v="1790451801001"/>
    <x v="17"/>
    <x v="0"/>
    <x v="0"/>
    <x v="570"/>
    <x v="1230"/>
    <n v="0"/>
    <x v="0"/>
    <x v="6"/>
    <x v="3"/>
  </r>
  <r>
    <x v="0"/>
    <s v="1790501469001"/>
    <x v="18"/>
    <x v="0"/>
    <x v="0"/>
    <x v="570"/>
    <x v="1230"/>
    <n v="0"/>
    <x v="0"/>
    <x v="6"/>
    <x v="3"/>
  </r>
  <r>
    <x v="0"/>
    <s v="1790567699001"/>
    <x v="19"/>
    <x v="0"/>
    <x v="0"/>
    <x v="570"/>
    <x v="1230"/>
    <n v="0"/>
    <x v="0"/>
    <x v="6"/>
    <x v="3"/>
  </r>
  <r>
    <x v="0"/>
    <s v="1790866084001"/>
    <x v="20"/>
    <x v="0"/>
    <x v="0"/>
    <x v="570"/>
    <x v="1230"/>
    <n v="0"/>
    <x v="0"/>
    <x v="6"/>
    <x v="3"/>
  </r>
  <r>
    <x v="0"/>
    <s v="1790900193001"/>
    <x v="21"/>
    <x v="0"/>
    <x v="0"/>
    <x v="570"/>
    <x v="1230"/>
    <n v="0"/>
    <x v="0"/>
    <x v="6"/>
    <x v="3"/>
  </r>
  <r>
    <x v="0"/>
    <s v="1790979016001"/>
    <x v="22"/>
    <x v="0"/>
    <x v="0"/>
    <x v="570"/>
    <x v="1230"/>
    <n v="0"/>
    <x v="0"/>
    <x v="6"/>
    <x v="3"/>
  </r>
  <r>
    <x v="0"/>
    <s v="1791708040001"/>
    <x v="23"/>
    <x v="0"/>
    <x v="0"/>
    <x v="570"/>
    <x v="1230"/>
    <n v="0"/>
    <x v="0"/>
    <x v="6"/>
    <x v="3"/>
  </r>
  <r>
    <x v="0"/>
    <s v="1890001323001"/>
    <x v="24"/>
    <x v="0"/>
    <x v="0"/>
    <x v="570"/>
    <x v="1230"/>
    <n v="1521020.26"/>
    <x v="0"/>
    <x v="6"/>
    <x v="3"/>
  </r>
  <r>
    <x v="0"/>
    <s v="1890003628001"/>
    <x v="25"/>
    <x v="0"/>
    <x v="0"/>
    <x v="570"/>
    <x v="1230"/>
    <n v="0"/>
    <x v="0"/>
    <x v="6"/>
    <x v="3"/>
  </r>
  <r>
    <x v="0"/>
    <s v="1890037646001"/>
    <x v="26"/>
    <x v="0"/>
    <x v="0"/>
    <x v="570"/>
    <x v="1230"/>
    <n v="0"/>
    <x v="0"/>
    <x v="6"/>
    <x v="3"/>
  </r>
  <r>
    <x v="0"/>
    <s v="1890080967001"/>
    <x v="27"/>
    <x v="0"/>
    <x v="0"/>
    <x v="570"/>
    <x v="1230"/>
    <n v="0"/>
    <x v="0"/>
    <x v="6"/>
    <x v="3"/>
  </r>
  <r>
    <x v="0"/>
    <s v="1890141877001"/>
    <x v="28"/>
    <x v="0"/>
    <x v="0"/>
    <x v="570"/>
    <x v="1230"/>
    <n v="0"/>
    <x v="0"/>
    <x v="6"/>
    <x v="3"/>
  </r>
  <r>
    <x v="0"/>
    <s v="1891709591001"/>
    <x v="29"/>
    <x v="0"/>
    <x v="0"/>
    <x v="570"/>
    <x v="1230"/>
    <n v="0"/>
    <x v="0"/>
    <x v="6"/>
    <x v="3"/>
  </r>
  <r>
    <x v="0"/>
    <s v="1891710328001"/>
    <x v="30"/>
    <x v="0"/>
    <x v="0"/>
    <x v="570"/>
    <x v="1230"/>
    <n v="0"/>
    <x v="0"/>
    <x v="6"/>
    <x v="3"/>
  </r>
  <r>
    <x v="0"/>
    <s v="0190115798001"/>
    <x v="0"/>
    <x v="0"/>
    <x v="1"/>
    <x v="570"/>
    <x v="1230"/>
    <n v="0"/>
    <x v="0"/>
    <x v="6"/>
    <x v="3"/>
  </r>
  <r>
    <x v="0"/>
    <s v="0190155722001"/>
    <x v="1"/>
    <x v="0"/>
    <x v="1"/>
    <x v="570"/>
    <x v="1230"/>
    <n v="0"/>
    <x v="0"/>
    <x v="6"/>
    <x v="3"/>
  </r>
  <r>
    <x v="0"/>
    <s v="0290003288001"/>
    <x v="2"/>
    <x v="0"/>
    <x v="1"/>
    <x v="570"/>
    <x v="1230"/>
    <n v="0"/>
    <x v="0"/>
    <x v="6"/>
    <x v="3"/>
  </r>
  <r>
    <x v="0"/>
    <s v="0390027923001"/>
    <x v="3"/>
    <x v="0"/>
    <x v="1"/>
    <x v="570"/>
    <x v="1230"/>
    <n v="0"/>
    <x v="0"/>
    <x v="6"/>
    <x v="3"/>
  </r>
  <r>
    <x v="0"/>
    <s v="0490001883001"/>
    <x v="4"/>
    <x v="0"/>
    <x v="1"/>
    <x v="570"/>
    <x v="1230"/>
    <n v="0"/>
    <x v="0"/>
    <x v="6"/>
    <x v="3"/>
  </r>
  <r>
    <x v="0"/>
    <s v="0490002669001"/>
    <x v="5"/>
    <x v="0"/>
    <x v="1"/>
    <x v="570"/>
    <x v="1230"/>
    <n v="0"/>
    <x v="0"/>
    <x v="6"/>
    <x v="3"/>
  </r>
  <r>
    <x v="0"/>
    <s v="0590052000001"/>
    <x v="6"/>
    <x v="0"/>
    <x v="1"/>
    <x v="570"/>
    <x v="1230"/>
    <n v="0"/>
    <x v="0"/>
    <x v="6"/>
    <x v="3"/>
  </r>
  <r>
    <x v="0"/>
    <s v="0690045389001"/>
    <x v="7"/>
    <x v="0"/>
    <x v="1"/>
    <x v="570"/>
    <x v="1230"/>
    <n v="0"/>
    <x v="0"/>
    <x v="6"/>
    <x v="3"/>
  </r>
  <r>
    <x v="0"/>
    <s v="0691706710001"/>
    <x v="8"/>
    <x v="0"/>
    <x v="1"/>
    <x v="570"/>
    <x v="1230"/>
    <n v="0"/>
    <x v="0"/>
    <x v="6"/>
    <x v="3"/>
  </r>
  <r>
    <x v="0"/>
    <s v="0790024656001"/>
    <x v="9"/>
    <x v="0"/>
    <x v="1"/>
    <x v="570"/>
    <x v="1230"/>
    <n v="0"/>
    <x v="0"/>
    <x v="6"/>
    <x v="3"/>
  </r>
  <r>
    <x v="0"/>
    <s v="1090033456001"/>
    <x v="10"/>
    <x v="0"/>
    <x v="1"/>
    <x v="570"/>
    <x v="1230"/>
    <n v="0"/>
    <x v="0"/>
    <x v="6"/>
    <x v="3"/>
  </r>
  <r>
    <x v="0"/>
    <s v="1091720902001"/>
    <x v="11"/>
    <x v="0"/>
    <x v="1"/>
    <x v="570"/>
    <x v="1230"/>
    <n v="0"/>
    <x v="0"/>
    <x v="6"/>
    <x v="3"/>
  </r>
  <r>
    <x v="0"/>
    <s v="1190068389001"/>
    <x v="12"/>
    <x v="0"/>
    <x v="1"/>
    <x v="570"/>
    <x v="1230"/>
    <n v="0"/>
    <x v="0"/>
    <x v="6"/>
    <x v="3"/>
  </r>
  <r>
    <x v="0"/>
    <s v="1390013678001"/>
    <x v="13"/>
    <x v="0"/>
    <x v="1"/>
    <x v="570"/>
    <x v="1230"/>
    <n v="0"/>
    <x v="0"/>
    <x v="6"/>
    <x v="3"/>
  </r>
  <r>
    <x v="0"/>
    <s v="1690012606001"/>
    <x v="14"/>
    <x v="0"/>
    <x v="1"/>
    <x v="570"/>
    <x v="1230"/>
    <n v="0"/>
    <x v="0"/>
    <x v="6"/>
    <x v="3"/>
  </r>
  <r>
    <x v="0"/>
    <s v="1790093204001"/>
    <x v="15"/>
    <x v="0"/>
    <x v="1"/>
    <x v="570"/>
    <x v="1230"/>
    <n v="0"/>
    <x v="0"/>
    <x v="6"/>
    <x v="3"/>
  </r>
  <r>
    <x v="0"/>
    <s v="1790325083001"/>
    <x v="16"/>
    <x v="0"/>
    <x v="1"/>
    <x v="570"/>
    <x v="1230"/>
    <n v="0"/>
    <x v="0"/>
    <x v="6"/>
    <x v="3"/>
  </r>
  <r>
    <x v="0"/>
    <s v="1790451801001"/>
    <x v="17"/>
    <x v="0"/>
    <x v="1"/>
    <x v="570"/>
    <x v="1230"/>
    <n v="0"/>
    <x v="0"/>
    <x v="6"/>
    <x v="3"/>
  </r>
  <r>
    <x v="0"/>
    <s v="1790501469001"/>
    <x v="18"/>
    <x v="0"/>
    <x v="1"/>
    <x v="570"/>
    <x v="1230"/>
    <n v="0"/>
    <x v="0"/>
    <x v="6"/>
    <x v="3"/>
  </r>
  <r>
    <x v="0"/>
    <s v="1790567699001"/>
    <x v="19"/>
    <x v="0"/>
    <x v="1"/>
    <x v="570"/>
    <x v="1230"/>
    <n v="0"/>
    <x v="0"/>
    <x v="6"/>
    <x v="3"/>
  </r>
  <r>
    <x v="0"/>
    <s v="1790866084001"/>
    <x v="20"/>
    <x v="0"/>
    <x v="1"/>
    <x v="570"/>
    <x v="1230"/>
    <n v="0"/>
    <x v="0"/>
    <x v="6"/>
    <x v="3"/>
  </r>
  <r>
    <x v="0"/>
    <s v="1790900193001"/>
    <x v="21"/>
    <x v="0"/>
    <x v="1"/>
    <x v="570"/>
    <x v="1230"/>
    <n v="0"/>
    <x v="0"/>
    <x v="6"/>
    <x v="3"/>
  </r>
  <r>
    <x v="0"/>
    <s v="1790979016001"/>
    <x v="22"/>
    <x v="0"/>
    <x v="1"/>
    <x v="570"/>
    <x v="1230"/>
    <n v="0"/>
    <x v="0"/>
    <x v="6"/>
    <x v="3"/>
  </r>
  <r>
    <x v="0"/>
    <s v="1791708040001"/>
    <x v="23"/>
    <x v="0"/>
    <x v="1"/>
    <x v="570"/>
    <x v="1230"/>
    <n v="0"/>
    <x v="0"/>
    <x v="6"/>
    <x v="3"/>
  </r>
  <r>
    <x v="0"/>
    <s v="1890001323001"/>
    <x v="24"/>
    <x v="0"/>
    <x v="1"/>
    <x v="570"/>
    <x v="1230"/>
    <n v="1897336.52"/>
    <x v="0"/>
    <x v="6"/>
    <x v="3"/>
  </r>
  <r>
    <x v="0"/>
    <s v="1890003628001"/>
    <x v="25"/>
    <x v="0"/>
    <x v="1"/>
    <x v="570"/>
    <x v="1230"/>
    <n v="0"/>
    <x v="0"/>
    <x v="6"/>
    <x v="3"/>
  </r>
  <r>
    <x v="0"/>
    <s v="1890037646001"/>
    <x v="26"/>
    <x v="0"/>
    <x v="1"/>
    <x v="570"/>
    <x v="1230"/>
    <n v="0"/>
    <x v="0"/>
    <x v="6"/>
    <x v="3"/>
  </r>
  <r>
    <x v="0"/>
    <s v="1890080967001"/>
    <x v="27"/>
    <x v="0"/>
    <x v="1"/>
    <x v="570"/>
    <x v="1230"/>
    <n v="0"/>
    <x v="0"/>
    <x v="6"/>
    <x v="3"/>
  </r>
  <r>
    <x v="0"/>
    <s v="1890141877001"/>
    <x v="28"/>
    <x v="0"/>
    <x v="1"/>
    <x v="570"/>
    <x v="1230"/>
    <n v="0"/>
    <x v="0"/>
    <x v="6"/>
    <x v="3"/>
  </r>
  <r>
    <x v="0"/>
    <s v="1891709591001"/>
    <x v="29"/>
    <x v="0"/>
    <x v="1"/>
    <x v="570"/>
    <x v="1230"/>
    <n v="0"/>
    <x v="0"/>
    <x v="6"/>
    <x v="3"/>
  </r>
  <r>
    <x v="0"/>
    <s v="1891710328001"/>
    <x v="30"/>
    <x v="0"/>
    <x v="1"/>
    <x v="570"/>
    <x v="1230"/>
    <n v="0"/>
    <x v="0"/>
    <x v="6"/>
    <x v="3"/>
  </r>
  <r>
    <x v="0"/>
    <s v="11"/>
    <x v="31"/>
    <x v="0"/>
    <x v="0"/>
    <x v="570"/>
    <x v="1230"/>
    <n v="1521020.26"/>
    <x v="0"/>
    <x v="6"/>
    <x v="3"/>
  </r>
  <r>
    <x v="0"/>
    <s v="11"/>
    <x v="31"/>
    <x v="0"/>
    <x v="1"/>
    <x v="570"/>
    <x v="1230"/>
    <n v="1897336.52"/>
    <x v="0"/>
    <x v="6"/>
    <x v="3"/>
  </r>
  <r>
    <x v="0"/>
    <s v="12"/>
    <x v="32"/>
    <x v="0"/>
    <x v="0"/>
    <x v="570"/>
    <x v="1230"/>
    <n v="1521020.26"/>
    <x v="0"/>
    <x v="6"/>
    <x v="3"/>
  </r>
  <r>
    <x v="0"/>
    <s v="12"/>
    <x v="32"/>
    <x v="0"/>
    <x v="1"/>
    <x v="570"/>
    <x v="1230"/>
    <n v="1897336.52"/>
    <x v="0"/>
    <x v="6"/>
    <x v="3"/>
  </r>
  <r>
    <x v="0"/>
    <s v="0190115798001"/>
    <x v="0"/>
    <x v="0"/>
    <x v="0"/>
    <x v="571"/>
    <x v="1231"/>
    <n v="0"/>
    <x v="0"/>
    <x v="6"/>
    <x v="3"/>
  </r>
  <r>
    <x v="0"/>
    <s v="0190155722001"/>
    <x v="1"/>
    <x v="0"/>
    <x v="0"/>
    <x v="571"/>
    <x v="1231"/>
    <n v="0"/>
    <x v="0"/>
    <x v="6"/>
    <x v="3"/>
  </r>
  <r>
    <x v="0"/>
    <s v="0290003288001"/>
    <x v="2"/>
    <x v="0"/>
    <x v="0"/>
    <x v="571"/>
    <x v="1231"/>
    <n v="0"/>
    <x v="0"/>
    <x v="6"/>
    <x v="3"/>
  </r>
  <r>
    <x v="0"/>
    <s v="0390027923001"/>
    <x v="3"/>
    <x v="0"/>
    <x v="0"/>
    <x v="571"/>
    <x v="1231"/>
    <n v="30000"/>
    <x v="0"/>
    <x v="6"/>
    <x v="3"/>
  </r>
  <r>
    <x v="0"/>
    <s v="0490001883001"/>
    <x v="4"/>
    <x v="0"/>
    <x v="0"/>
    <x v="571"/>
    <x v="1231"/>
    <n v="0"/>
    <x v="0"/>
    <x v="6"/>
    <x v="3"/>
  </r>
  <r>
    <x v="0"/>
    <s v="0490002669001"/>
    <x v="5"/>
    <x v="0"/>
    <x v="0"/>
    <x v="571"/>
    <x v="1231"/>
    <n v="0"/>
    <x v="0"/>
    <x v="6"/>
    <x v="3"/>
  </r>
  <r>
    <x v="0"/>
    <s v="0590052000001"/>
    <x v="6"/>
    <x v="0"/>
    <x v="0"/>
    <x v="571"/>
    <x v="1231"/>
    <n v="0"/>
    <x v="0"/>
    <x v="6"/>
    <x v="3"/>
  </r>
  <r>
    <x v="0"/>
    <s v="0690045389001"/>
    <x v="7"/>
    <x v="0"/>
    <x v="0"/>
    <x v="571"/>
    <x v="1231"/>
    <n v="0"/>
    <x v="0"/>
    <x v="6"/>
    <x v="3"/>
  </r>
  <r>
    <x v="0"/>
    <s v="0691706710001"/>
    <x v="8"/>
    <x v="0"/>
    <x v="0"/>
    <x v="571"/>
    <x v="1231"/>
    <n v="0"/>
    <x v="0"/>
    <x v="6"/>
    <x v="3"/>
  </r>
  <r>
    <x v="0"/>
    <s v="0790024656001"/>
    <x v="9"/>
    <x v="0"/>
    <x v="0"/>
    <x v="571"/>
    <x v="1231"/>
    <n v="0"/>
    <x v="0"/>
    <x v="6"/>
    <x v="3"/>
  </r>
  <r>
    <x v="0"/>
    <s v="1090033456001"/>
    <x v="10"/>
    <x v="0"/>
    <x v="0"/>
    <x v="571"/>
    <x v="1231"/>
    <n v="0"/>
    <x v="0"/>
    <x v="6"/>
    <x v="3"/>
  </r>
  <r>
    <x v="0"/>
    <s v="1091720902001"/>
    <x v="11"/>
    <x v="0"/>
    <x v="0"/>
    <x v="571"/>
    <x v="1231"/>
    <n v="0"/>
    <x v="0"/>
    <x v="6"/>
    <x v="3"/>
  </r>
  <r>
    <x v="0"/>
    <s v="1190068389001"/>
    <x v="12"/>
    <x v="0"/>
    <x v="0"/>
    <x v="571"/>
    <x v="1231"/>
    <n v="0"/>
    <x v="0"/>
    <x v="6"/>
    <x v="3"/>
  </r>
  <r>
    <x v="0"/>
    <s v="1390013678001"/>
    <x v="13"/>
    <x v="0"/>
    <x v="0"/>
    <x v="571"/>
    <x v="1231"/>
    <n v="0"/>
    <x v="0"/>
    <x v="6"/>
    <x v="3"/>
  </r>
  <r>
    <x v="0"/>
    <s v="1690012606001"/>
    <x v="14"/>
    <x v="0"/>
    <x v="0"/>
    <x v="571"/>
    <x v="1231"/>
    <n v="0"/>
    <x v="0"/>
    <x v="6"/>
    <x v="3"/>
  </r>
  <r>
    <x v="0"/>
    <s v="1790093204001"/>
    <x v="15"/>
    <x v="0"/>
    <x v="0"/>
    <x v="571"/>
    <x v="1231"/>
    <n v="0"/>
    <x v="0"/>
    <x v="6"/>
    <x v="3"/>
  </r>
  <r>
    <x v="0"/>
    <s v="1790325083001"/>
    <x v="16"/>
    <x v="0"/>
    <x v="0"/>
    <x v="571"/>
    <x v="1231"/>
    <n v="0"/>
    <x v="0"/>
    <x v="6"/>
    <x v="3"/>
  </r>
  <r>
    <x v="0"/>
    <s v="1790451801001"/>
    <x v="17"/>
    <x v="0"/>
    <x v="0"/>
    <x v="571"/>
    <x v="1231"/>
    <n v="0"/>
    <x v="0"/>
    <x v="6"/>
    <x v="3"/>
  </r>
  <r>
    <x v="0"/>
    <s v="1790501469001"/>
    <x v="18"/>
    <x v="0"/>
    <x v="0"/>
    <x v="571"/>
    <x v="1231"/>
    <n v="0"/>
    <x v="0"/>
    <x v="6"/>
    <x v="3"/>
  </r>
  <r>
    <x v="0"/>
    <s v="1790567699001"/>
    <x v="19"/>
    <x v="0"/>
    <x v="0"/>
    <x v="571"/>
    <x v="1231"/>
    <n v="10635874.02"/>
    <x v="0"/>
    <x v="6"/>
    <x v="3"/>
  </r>
  <r>
    <x v="0"/>
    <s v="1790866084001"/>
    <x v="20"/>
    <x v="0"/>
    <x v="0"/>
    <x v="571"/>
    <x v="1231"/>
    <n v="0"/>
    <x v="0"/>
    <x v="6"/>
    <x v="3"/>
  </r>
  <r>
    <x v="0"/>
    <s v="1790900193001"/>
    <x v="21"/>
    <x v="0"/>
    <x v="0"/>
    <x v="571"/>
    <x v="1231"/>
    <n v="0"/>
    <x v="0"/>
    <x v="6"/>
    <x v="3"/>
  </r>
  <r>
    <x v="0"/>
    <s v="1790979016001"/>
    <x v="22"/>
    <x v="0"/>
    <x v="0"/>
    <x v="571"/>
    <x v="1231"/>
    <n v="0"/>
    <x v="0"/>
    <x v="6"/>
    <x v="3"/>
  </r>
  <r>
    <x v="0"/>
    <s v="1791708040001"/>
    <x v="23"/>
    <x v="0"/>
    <x v="0"/>
    <x v="571"/>
    <x v="1231"/>
    <n v="0"/>
    <x v="0"/>
    <x v="6"/>
    <x v="3"/>
  </r>
  <r>
    <x v="0"/>
    <s v="1890001323001"/>
    <x v="24"/>
    <x v="0"/>
    <x v="0"/>
    <x v="571"/>
    <x v="1231"/>
    <n v="78746228.799999997"/>
    <x v="0"/>
    <x v="6"/>
    <x v="3"/>
  </r>
  <r>
    <x v="0"/>
    <s v="1890003628001"/>
    <x v="25"/>
    <x v="0"/>
    <x v="0"/>
    <x v="571"/>
    <x v="1231"/>
    <n v="0"/>
    <x v="0"/>
    <x v="6"/>
    <x v="3"/>
  </r>
  <r>
    <x v="0"/>
    <s v="1890037646001"/>
    <x v="26"/>
    <x v="0"/>
    <x v="0"/>
    <x v="571"/>
    <x v="1231"/>
    <n v="0"/>
    <x v="0"/>
    <x v="6"/>
    <x v="3"/>
  </r>
  <r>
    <x v="0"/>
    <s v="1890080967001"/>
    <x v="27"/>
    <x v="0"/>
    <x v="0"/>
    <x v="571"/>
    <x v="1231"/>
    <n v="0"/>
    <x v="0"/>
    <x v="6"/>
    <x v="3"/>
  </r>
  <r>
    <x v="0"/>
    <s v="1890141877001"/>
    <x v="28"/>
    <x v="0"/>
    <x v="0"/>
    <x v="571"/>
    <x v="1231"/>
    <n v="0"/>
    <x v="0"/>
    <x v="6"/>
    <x v="3"/>
  </r>
  <r>
    <x v="0"/>
    <s v="1891709591001"/>
    <x v="29"/>
    <x v="0"/>
    <x v="0"/>
    <x v="571"/>
    <x v="1231"/>
    <n v="0"/>
    <x v="0"/>
    <x v="6"/>
    <x v="3"/>
  </r>
  <r>
    <x v="0"/>
    <s v="1891710328001"/>
    <x v="30"/>
    <x v="0"/>
    <x v="0"/>
    <x v="571"/>
    <x v="1231"/>
    <n v="0"/>
    <x v="0"/>
    <x v="6"/>
    <x v="3"/>
  </r>
  <r>
    <x v="0"/>
    <s v="0190115798001"/>
    <x v="0"/>
    <x v="0"/>
    <x v="1"/>
    <x v="571"/>
    <x v="1231"/>
    <n v="0"/>
    <x v="0"/>
    <x v="6"/>
    <x v="3"/>
  </r>
  <r>
    <x v="0"/>
    <s v="0190155722001"/>
    <x v="1"/>
    <x v="0"/>
    <x v="1"/>
    <x v="571"/>
    <x v="1231"/>
    <n v="0"/>
    <x v="0"/>
    <x v="6"/>
    <x v="3"/>
  </r>
  <r>
    <x v="0"/>
    <s v="0290003288001"/>
    <x v="2"/>
    <x v="0"/>
    <x v="1"/>
    <x v="571"/>
    <x v="1231"/>
    <n v="0"/>
    <x v="0"/>
    <x v="6"/>
    <x v="3"/>
  </r>
  <r>
    <x v="0"/>
    <s v="0390027923001"/>
    <x v="3"/>
    <x v="0"/>
    <x v="1"/>
    <x v="571"/>
    <x v="1231"/>
    <n v="30000"/>
    <x v="0"/>
    <x v="6"/>
    <x v="3"/>
  </r>
  <r>
    <x v="0"/>
    <s v="0490001883001"/>
    <x v="4"/>
    <x v="0"/>
    <x v="1"/>
    <x v="571"/>
    <x v="1231"/>
    <n v="0"/>
    <x v="0"/>
    <x v="6"/>
    <x v="3"/>
  </r>
  <r>
    <x v="0"/>
    <s v="0490002669001"/>
    <x v="5"/>
    <x v="0"/>
    <x v="1"/>
    <x v="571"/>
    <x v="1231"/>
    <n v="0"/>
    <x v="0"/>
    <x v="6"/>
    <x v="3"/>
  </r>
  <r>
    <x v="0"/>
    <s v="0590052000001"/>
    <x v="6"/>
    <x v="0"/>
    <x v="1"/>
    <x v="571"/>
    <x v="1231"/>
    <n v="0"/>
    <x v="0"/>
    <x v="6"/>
    <x v="3"/>
  </r>
  <r>
    <x v="0"/>
    <s v="0690045389001"/>
    <x v="7"/>
    <x v="0"/>
    <x v="1"/>
    <x v="571"/>
    <x v="1231"/>
    <n v="0"/>
    <x v="0"/>
    <x v="6"/>
    <x v="3"/>
  </r>
  <r>
    <x v="0"/>
    <s v="0691706710001"/>
    <x v="8"/>
    <x v="0"/>
    <x v="1"/>
    <x v="571"/>
    <x v="1231"/>
    <n v="0"/>
    <x v="0"/>
    <x v="6"/>
    <x v="3"/>
  </r>
  <r>
    <x v="0"/>
    <s v="0790024656001"/>
    <x v="9"/>
    <x v="0"/>
    <x v="1"/>
    <x v="571"/>
    <x v="1231"/>
    <n v="0"/>
    <x v="0"/>
    <x v="6"/>
    <x v="3"/>
  </r>
  <r>
    <x v="0"/>
    <s v="1090033456001"/>
    <x v="10"/>
    <x v="0"/>
    <x v="1"/>
    <x v="571"/>
    <x v="1231"/>
    <n v="0"/>
    <x v="0"/>
    <x v="6"/>
    <x v="3"/>
  </r>
  <r>
    <x v="0"/>
    <s v="1091720902001"/>
    <x v="11"/>
    <x v="0"/>
    <x v="1"/>
    <x v="571"/>
    <x v="1231"/>
    <n v="0"/>
    <x v="0"/>
    <x v="6"/>
    <x v="3"/>
  </r>
  <r>
    <x v="0"/>
    <s v="1190068389001"/>
    <x v="12"/>
    <x v="0"/>
    <x v="1"/>
    <x v="571"/>
    <x v="1231"/>
    <n v="0"/>
    <x v="0"/>
    <x v="6"/>
    <x v="3"/>
  </r>
  <r>
    <x v="0"/>
    <s v="1390013678001"/>
    <x v="13"/>
    <x v="0"/>
    <x v="1"/>
    <x v="571"/>
    <x v="1231"/>
    <n v="0"/>
    <x v="0"/>
    <x v="6"/>
    <x v="3"/>
  </r>
  <r>
    <x v="0"/>
    <s v="1690012606001"/>
    <x v="14"/>
    <x v="0"/>
    <x v="1"/>
    <x v="571"/>
    <x v="1231"/>
    <n v="0"/>
    <x v="0"/>
    <x v="6"/>
    <x v="3"/>
  </r>
  <r>
    <x v="0"/>
    <s v="1790093204001"/>
    <x v="15"/>
    <x v="0"/>
    <x v="1"/>
    <x v="571"/>
    <x v="1231"/>
    <n v="0"/>
    <x v="0"/>
    <x v="6"/>
    <x v="3"/>
  </r>
  <r>
    <x v="0"/>
    <s v="1790325083001"/>
    <x v="16"/>
    <x v="0"/>
    <x v="1"/>
    <x v="571"/>
    <x v="1231"/>
    <n v="0"/>
    <x v="0"/>
    <x v="6"/>
    <x v="3"/>
  </r>
  <r>
    <x v="0"/>
    <s v="1790451801001"/>
    <x v="17"/>
    <x v="0"/>
    <x v="1"/>
    <x v="571"/>
    <x v="1231"/>
    <n v="0"/>
    <x v="0"/>
    <x v="6"/>
    <x v="3"/>
  </r>
  <r>
    <x v="0"/>
    <s v="1790501469001"/>
    <x v="18"/>
    <x v="0"/>
    <x v="1"/>
    <x v="571"/>
    <x v="1231"/>
    <n v="0"/>
    <x v="0"/>
    <x v="6"/>
    <x v="3"/>
  </r>
  <r>
    <x v="0"/>
    <s v="1790567699001"/>
    <x v="19"/>
    <x v="0"/>
    <x v="1"/>
    <x v="571"/>
    <x v="1231"/>
    <n v="10635874.02"/>
    <x v="0"/>
    <x v="6"/>
    <x v="3"/>
  </r>
  <r>
    <x v="0"/>
    <s v="1790866084001"/>
    <x v="20"/>
    <x v="0"/>
    <x v="1"/>
    <x v="571"/>
    <x v="1231"/>
    <n v="0"/>
    <x v="0"/>
    <x v="6"/>
    <x v="3"/>
  </r>
  <r>
    <x v="0"/>
    <s v="1790900193001"/>
    <x v="21"/>
    <x v="0"/>
    <x v="1"/>
    <x v="571"/>
    <x v="1231"/>
    <n v="0"/>
    <x v="0"/>
    <x v="6"/>
    <x v="3"/>
  </r>
  <r>
    <x v="0"/>
    <s v="1790979016001"/>
    <x v="22"/>
    <x v="0"/>
    <x v="1"/>
    <x v="571"/>
    <x v="1231"/>
    <n v="0"/>
    <x v="0"/>
    <x v="6"/>
    <x v="3"/>
  </r>
  <r>
    <x v="0"/>
    <s v="1791708040001"/>
    <x v="23"/>
    <x v="0"/>
    <x v="1"/>
    <x v="571"/>
    <x v="1231"/>
    <n v="0"/>
    <x v="0"/>
    <x v="6"/>
    <x v="3"/>
  </r>
  <r>
    <x v="0"/>
    <s v="1890001323001"/>
    <x v="24"/>
    <x v="0"/>
    <x v="1"/>
    <x v="571"/>
    <x v="1231"/>
    <n v="78118281.659999996"/>
    <x v="0"/>
    <x v="6"/>
    <x v="3"/>
  </r>
  <r>
    <x v="0"/>
    <s v="1890003628001"/>
    <x v="25"/>
    <x v="0"/>
    <x v="1"/>
    <x v="571"/>
    <x v="1231"/>
    <n v="0"/>
    <x v="0"/>
    <x v="6"/>
    <x v="3"/>
  </r>
  <r>
    <x v="0"/>
    <s v="1890037646001"/>
    <x v="26"/>
    <x v="0"/>
    <x v="1"/>
    <x v="571"/>
    <x v="1231"/>
    <n v="0"/>
    <x v="0"/>
    <x v="6"/>
    <x v="3"/>
  </r>
  <r>
    <x v="0"/>
    <s v="1890080967001"/>
    <x v="27"/>
    <x v="0"/>
    <x v="1"/>
    <x v="571"/>
    <x v="1231"/>
    <n v="0"/>
    <x v="0"/>
    <x v="6"/>
    <x v="3"/>
  </r>
  <r>
    <x v="0"/>
    <s v="1890141877001"/>
    <x v="28"/>
    <x v="0"/>
    <x v="1"/>
    <x v="571"/>
    <x v="1231"/>
    <n v="0"/>
    <x v="0"/>
    <x v="6"/>
    <x v="3"/>
  </r>
  <r>
    <x v="0"/>
    <s v="1891709591001"/>
    <x v="29"/>
    <x v="0"/>
    <x v="1"/>
    <x v="571"/>
    <x v="1231"/>
    <n v="0"/>
    <x v="0"/>
    <x v="6"/>
    <x v="3"/>
  </r>
  <r>
    <x v="0"/>
    <s v="1891710328001"/>
    <x v="30"/>
    <x v="0"/>
    <x v="1"/>
    <x v="571"/>
    <x v="1231"/>
    <n v="0"/>
    <x v="0"/>
    <x v="6"/>
    <x v="3"/>
  </r>
  <r>
    <x v="0"/>
    <s v="11"/>
    <x v="31"/>
    <x v="0"/>
    <x v="0"/>
    <x v="571"/>
    <x v="1231"/>
    <n v="89412102.819999993"/>
    <x v="0"/>
    <x v="6"/>
    <x v="3"/>
  </r>
  <r>
    <x v="0"/>
    <s v="11"/>
    <x v="31"/>
    <x v="0"/>
    <x v="1"/>
    <x v="571"/>
    <x v="1231"/>
    <n v="88784155.680000007"/>
    <x v="0"/>
    <x v="6"/>
    <x v="3"/>
  </r>
  <r>
    <x v="0"/>
    <s v="12"/>
    <x v="32"/>
    <x v="0"/>
    <x v="0"/>
    <x v="571"/>
    <x v="1231"/>
    <n v="89412102.819999993"/>
    <x v="0"/>
    <x v="6"/>
    <x v="3"/>
  </r>
  <r>
    <x v="0"/>
    <s v="12"/>
    <x v="32"/>
    <x v="0"/>
    <x v="1"/>
    <x v="571"/>
    <x v="1231"/>
    <n v="88784155.680000007"/>
    <x v="0"/>
    <x v="6"/>
    <x v="3"/>
  </r>
  <r>
    <x v="0"/>
    <s v="0190115798001"/>
    <x v="0"/>
    <x v="0"/>
    <x v="0"/>
    <x v="572"/>
    <x v="1232"/>
    <n v="0"/>
    <x v="0"/>
    <x v="6"/>
    <x v="3"/>
  </r>
  <r>
    <x v="0"/>
    <s v="0190155722001"/>
    <x v="1"/>
    <x v="0"/>
    <x v="0"/>
    <x v="572"/>
    <x v="1232"/>
    <n v="0"/>
    <x v="0"/>
    <x v="6"/>
    <x v="3"/>
  </r>
  <r>
    <x v="0"/>
    <s v="0290003288001"/>
    <x v="2"/>
    <x v="0"/>
    <x v="0"/>
    <x v="572"/>
    <x v="1232"/>
    <n v="0"/>
    <x v="0"/>
    <x v="6"/>
    <x v="3"/>
  </r>
  <r>
    <x v="0"/>
    <s v="0390027923001"/>
    <x v="3"/>
    <x v="0"/>
    <x v="0"/>
    <x v="572"/>
    <x v="1232"/>
    <n v="0"/>
    <x v="0"/>
    <x v="6"/>
    <x v="3"/>
  </r>
  <r>
    <x v="0"/>
    <s v="0490001883001"/>
    <x v="4"/>
    <x v="0"/>
    <x v="0"/>
    <x v="572"/>
    <x v="1232"/>
    <n v="0"/>
    <x v="0"/>
    <x v="6"/>
    <x v="3"/>
  </r>
  <r>
    <x v="0"/>
    <s v="0490002669001"/>
    <x v="5"/>
    <x v="0"/>
    <x v="0"/>
    <x v="572"/>
    <x v="1232"/>
    <n v="0"/>
    <x v="0"/>
    <x v="6"/>
    <x v="3"/>
  </r>
  <r>
    <x v="0"/>
    <s v="0590052000001"/>
    <x v="6"/>
    <x v="0"/>
    <x v="0"/>
    <x v="572"/>
    <x v="1232"/>
    <n v="0"/>
    <x v="0"/>
    <x v="6"/>
    <x v="3"/>
  </r>
  <r>
    <x v="0"/>
    <s v="0690045389001"/>
    <x v="7"/>
    <x v="0"/>
    <x v="0"/>
    <x v="572"/>
    <x v="1232"/>
    <n v="0"/>
    <x v="0"/>
    <x v="6"/>
    <x v="3"/>
  </r>
  <r>
    <x v="0"/>
    <s v="0691706710001"/>
    <x v="8"/>
    <x v="0"/>
    <x v="0"/>
    <x v="572"/>
    <x v="1232"/>
    <n v="0"/>
    <x v="0"/>
    <x v="6"/>
    <x v="3"/>
  </r>
  <r>
    <x v="0"/>
    <s v="0790024656001"/>
    <x v="9"/>
    <x v="0"/>
    <x v="0"/>
    <x v="572"/>
    <x v="1232"/>
    <n v="0"/>
    <x v="0"/>
    <x v="6"/>
    <x v="3"/>
  </r>
  <r>
    <x v="0"/>
    <s v="1090033456001"/>
    <x v="10"/>
    <x v="0"/>
    <x v="0"/>
    <x v="572"/>
    <x v="1232"/>
    <n v="0"/>
    <x v="0"/>
    <x v="6"/>
    <x v="3"/>
  </r>
  <r>
    <x v="0"/>
    <s v="1091720902001"/>
    <x v="11"/>
    <x v="0"/>
    <x v="0"/>
    <x v="572"/>
    <x v="1232"/>
    <n v="0"/>
    <x v="0"/>
    <x v="6"/>
    <x v="3"/>
  </r>
  <r>
    <x v="0"/>
    <s v="1190068389001"/>
    <x v="12"/>
    <x v="0"/>
    <x v="0"/>
    <x v="572"/>
    <x v="1232"/>
    <n v="0"/>
    <x v="0"/>
    <x v="6"/>
    <x v="3"/>
  </r>
  <r>
    <x v="0"/>
    <s v="1390013678001"/>
    <x v="13"/>
    <x v="0"/>
    <x v="0"/>
    <x v="572"/>
    <x v="1232"/>
    <n v="0"/>
    <x v="0"/>
    <x v="6"/>
    <x v="3"/>
  </r>
  <r>
    <x v="0"/>
    <s v="1690012606001"/>
    <x v="14"/>
    <x v="0"/>
    <x v="0"/>
    <x v="572"/>
    <x v="1232"/>
    <n v="0"/>
    <x v="0"/>
    <x v="6"/>
    <x v="3"/>
  </r>
  <r>
    <x v="0"/>
    <s v="1790093204001"/>
    <x v="15"/>
    <x v="0"/>
    <x v="0"/>
    <x v="572"/>
    <x v="1232"/>
    <n v="0"/>
    <x v="0"/>
    <x v="6"/>
    <x v="3"/>
  </r>
  <r>
    <x v="0"/>
    <s v="1790325083001"/>
    <x v="16"/>
    <x v="0"/>
    <x v="0"/>
    <x v="572"/>
    <x v="1232"/>
    <n v="0"/>
    <x v="0"/>
    <x v="6"/>
    <x v="3"/>
  </r>
  <r>
    <x v="0"/>
    <s v="1790451801001"/>
    <x v="17"/>
    <x v="0"/>
    <x v="0"/>
    <x v="572"/>
    <x v="1232"/>
    <n v="0"/>
    <x v="0"/>
    <x v="6"/>
    <x v="3"/>
  </r>
  <r>
    <x v="0"/>
    <s v="1790501469001"/>
    <x v="18"/>
    <x v="0"/>
    <x v="0"/>
    <x v="572"/>
    <x v="1232"/>
    <n v="0"/>
    <x v="0"/>
    <x v="6"/>
    <x v="3"/>
  </r>
  <r>
    <x v="0"/>
    <s v="1790567699001"/>
    <x v="19"/>
    <x v="0"/>
    <x v="0"/>
    <x v="572"/>
    <x v="1232"/>
    <n v="0"/>
    <x v="0"/>
    <x v="6"/>
    <x v="3"/>
  </r>
  <r>
    <x v="0"/>
    <s v="1790866084001"/>
    <x v="20"/>
    <x v="0"/>
    <x v="0"/>
    <x v="572"/>
    <x v="1232"/>
    <n v="0"/>
    <x v="0"/>
    <x v="6"/>
    <x v="3"/>
  </r>
  <r>
    <x v="0"/>
    <s v="1790900193001"/>
    <x v="21"/>
    <x v="0"/>
    <x v="0"/>
    <x v="572"/>
    <x v="1232"/>
    <n v="0"/>
    <x v="0"/>
    <x v="6"/>
    <x v="3"/>
  </r>
  <r>
    <x v="0"/>
    <s v="1790979016001"/>
    <x v="22"/>
    <x v="0"/>
    <x v="0"/>
    <x v="572"/>
    <x v="1232"/>
    <n v="0"/>
    <x v="0"/>
    <x v="6"/>
    <x v="3"/>
  </r>
  <r>
    <x v="0"/>
    <s v="1791708040001"/>
    <x v="23"/>
    <x v="0"/>
    <x v="0"/>
    <x v="572"/>
    <x v="1232"/>
    <n v="0"/>
    <x v="0"/>
    <x v="6"/>
    <x v="3"/>
  </r>
  <r>
    <x v="0"/>
    <s v="1890001323001"/>
    <x v="24"/>
    <x v="0"/>
    <x v="0"/>
    <x v="572"/>
    <x v="1232"/>
    <n v="0"/>
    <x v="0"/>
    <x v="6"/>
    <x v="3"/>
  </r>
  <r>
    <x v="0"/>
    <s v="1890003628001"/>
    <x v="25"/>
    <x v="0"/>
    <x v="0"/>
    <x v="572"/>
    <x v="1232"/>
    <n v="0"/>
    <x v="0"/>
    <x v="6"/>
    <x v="3"/>
  </r>
  <r>
    <x v="0"/>
    <s v="1890037646001"/>
    <x v="26"/>
    <x v="0"/>
    <x v="0"/>
    <x v="572"/>
    <x v="1232"/>
    <n v="0"/>
    <x v="0"/>
    <x v="6"/>
    <x v="3"/>
  </r>
  <r>
    <x v="0"/>
    <s v="1890080967001"/>
    <x v="27"/>
    <x v="0"/>
    <x v="0"/>
    <x v="572"/>
    <x v="1232"/>
    <n v="0"/>
    <x v="0"/>
    <x v="6"/>
    <x v="3"/>
  </r>
  <r>
    <x v="0"/>
    <s v="1890141877001"/>
    <x v="28"/>
    <x v="0"/>
    <x v="0"/>
    <x v="572"/>
    <x v="1232"/>
    <n v="0"/>
    <x v="0"/>
    <x v="6"/>
    <x v="3"/>
  </r>
  <r>
    <x v="0"/>
    <s v="1891709591001"/>
    <x v="29"/>
    <x v="0"/>
    <x v="0"/>
    <x v="572"/>
    <x v="1232"/>
    <n v="0"/>
    <x v="0"/>
    <x v="6"/>
    <x v="3"/>
  </r>
  <r>
    <x v="0"/>
    <s v="1891710328001"/>
    <x v="30"/>
    <x v="0"/>
    <x v="0"/>
    <x v="572"/>
    <x v="1232"/>
    <n v="0"/>
    <x v="0"/>
    <x v="6"/>
    <x v="3"/>
  </r>
  <r>
    <x v="0"/>
    <s v="0190115798001"/>
    <x v="0"/>
    <x v="0"/>
    <x v="1"/>
    <x v="572"/>
    <x v="1232"/>
    <n v="0"/>
    <x v="0"/>
    <x v="6"/>
    <x v="3"/>
  </r>
  <r>
    <x v="0"/>
    <s v="0190155722001"/>
    <x v="1"/>
    <x v="0"/>
    <x v="1"/>
    <x v="572"/>
    <x v="1232"/>
    <n v="0"/>
    <x v="0"/>
    <x v="6"/>
    <x v="3"/>
  </r>
  <r>
    <x v="0"/>
    <s v="0290003288001"/>
    <x v="2"/>
    <x v="0"/>
    <x v="1"/>
    <x v="572"/>
    <x v="1232"/>
    <n v="0"/>
    <x v="0"/>
    <x v="6"/>
    <x v="3"/>
  </r>
  <r>
    <x v="0"/>
    <s v="0390027923001"/>
    <x v="3"/>
    <x v="0"/>
    <x v="1"/>
    <x v="572"/>
    <x v="1232"/>
    <n v="0"/>
    <x v="0"/>
    <x v="6"/>
    <x v="3"/>
  </r>
  <r>
    <x v="0"/>
    <s v="0490001883001"/>
    <x v="4"/>
    <x v="0"/>
    <x v="1"/>
    <x v="572"/>
    <x v="1232"/>
    <n v="0"/>
    <x v="0"/>
    <x v="6"/>
    <x v="3"/>
  </r>
  <r>
    <x v="0"/>
    <s v="0490002669001"/>
    <x v="5"/>
    <x v="0"/>
    <x v="1"/>
    <x v="572"/>
    <x v="1232"/>
    <n v="0"/>
    <x v="0"/>
    <x v="6"/>
    <x v="3"/>
  </r>
  <r>
    <x v="0"/>
    <s v="0590052000001"/>
    <x v="6"/>
    <x v="0"/>
    <x v="1"/>
    <x v="572"/>
    <x v="1232"/>
    <n v="0"/>
    <x v="0"/>
    <x v="6"/>
    <x v="3"/>
  </r>
  <r>
    <x v="0"/>
    <s v="0690045389001"/>
    <x v="7"/>
    <x v="0"/>
    <x v="1"/>
    <x v="572"/>
    <x v="1232"/>
    <n v="0"/>
    <x v="0"/>
    <x v="6"/>
    <x v="3"/>
  </r>
  <r>
    <x v="0"/>
    <s v="0691706710001"/>
    <x v="8"/>
    <x v="0"/>
    <x v="1"/>
    <x v="572"/>
    <x v="1232"/>
    <n v="0"/>
    <x v="0"/>
    <x v="6"/>
    <x v="3"/>
  </r>
  <r>
    <x v="0"/>
    <s v="0790024656001"/>
    <x v="9"/>
    <x v="0"/>
    <x v="1"/>
    <x v="572"/>
    <x v="1232"/>
    <n v="0"/>
    <x v="0"/>
    <x v="6"/>
    <x v="3"/>
  </r>
  <r>
    <x v="0"/>
    <s v="1090033456001"/>
    <x v="10"/>
    <x v="0"/>
    <x v="1"/>
    <x v="572"/>
    <x v="1232"/>
    <n v="0"/>
    <x v="0"/>
    <x v="6"/>
    <x v="3"/>
  </r>
  <r>
    <x v="0"/>
    <s v="1091720902001"/>
    <x v="11"/>
    <x v="0"/>
    <x v="1"/>
    <x v="572"/>
    <x v="1232"/>
    <n v="0"/>
    <x v="0"/>
    <x v="6"/>
    <x v="3"/>
  </r>
  <r>
    <x v="0"/>
    <s v="1190068389001"/>
    <x v="12"/>
    <x v="0"/>
    <x v="1"/>
    <x v="572"/>
    <x v="1232"/>
    <n v="0"/>
    <x v="0"/>
    <x v="6"/>
    <x v="3"/>
  </r>
  <r>
    <x v="0"/>
    <s v="1390013678001"/>
    <x v="13"/>
    <x v="0"/>
    <x v="1"/>
    <x v="572"/>
    <x v="1232"/>
    <n v="0"/>
    <x v="0"/>
    <x v="6"/>
    <x v="3"/>
  </r>
  <r>
    <x v="0"/>
    <s v="1690012606001"/>
    <x v="14"/>
    <x v="0"/>
    <x v="1"/>
    <x v="572"/>
    <x v="1232"/>
    <n v="0"/>
    <x v="0"/>
    <x v="6"/>
    <x v="3"/>
  </r>
  <r>
    <x v="0"/>
    <s v="1790093204001"/>
    <x v="15"/>
    <x v="0"/>
    <x v="1"/>
    <x v="572"/>
    <x v="1232"/>
    <n v="0"/>
    <x v="0"/>
    <x v="6"/>
    <x v="3"/>
  </r>
  <r>
    <x v="0"/>
    <s v="1790325083001"/>
    <x v="16"/>
    <x v="0"/>
    <x v="1"/>
    <x v="572"/>
    <x v="1232"/>
    <n v="0"/>
    <x v="0"/>
    <x v="6"/>
    <x v="3"/>
  </r>
  <r>
    <x v="0"/>
    <s v="1790451801001"/>
    <x v="17"/>
    <x v="0"/>
    <x v="1"/>
    <x v="572"/>
    <x v="1232"/>
    <n v="0"/>
    <x v="0"/>
    <x v="6"/>
    <x v="3"/>
  </r>
  <r>
    <x v="0"/>
    <s v="1790501469001"/>
    <x v="18"/>
    <x v="0"/>
    <x v="1"/>
    <x v="572"/>
    <x v="1232"/>
    <n v="0"/>
    <x v="0"/>
    <x v="6"/>
    <x v="3"/>
  </r>
  <r>
    <x v="0"/>
    <s v="1790567699001"/>
    <x v="19"/>
    <x v="0"/>
    <x v="1"/>
    <x v="572"/>
    <x v="1232"/>
    <n v="0"/>
    <x v="0"/>
    <x v="6"/>
    <x v="3"/>
  </r>
  <r>
    <x v="0"/>
    <s v="1790866084001"/>
    <x v="20"/>
    <x v="0"/>
    <x v="1"/>
    <x v="572"/>
    <x v="1232"/>
    <n v="0"/>
    <x v="0"/>
    <x v="6"/>
    <x v="3"/>
  </r>
  <r>
    <x v="0"/>
    <s v="1790900193001"/>
    <x v="21"/>
    <x v="0"/>
    <x v="1"/>
    <x v="572"/>
    <x v="1232"/>
    <n v="0"/>
    <x v="0"/>
    <x v="6"/>
    <x v="3"/>
  </r>
  <r>
    <x v="0"/>
    <s v="1790979016001"/>
    <x v="22"/>
    <x v="0"/>
    <x v="1"/>
    <x v="572"/>
    <x v="1232"/>
    <n v="0"/>
    <x v="0"/>
    <x v="6"/>
    <x v="3"/>
  </r>
  <r>
    <x v="0"/>
    <s v="1791708040001"/>
    <x v="23"/>
    <x v="0"/>
    <x v="1"/>
    <x v="572"/>
    <x v="1232"/>
    <n v="0"/>
    <x v="0"/>
    <x v="6"/>
    <x v="3"/>
  </r>
  <r>
    <x v="0"/>
    <s v="1890001323001"/>
    <x v="24"/>
    <x v="0"/>
    <x v="1"/>
    <x v="572"/>
    <x v="1232"/>
    <n v="0"/>
    <x v="0"/>
    <x v="6"/>
    <x v="3"/>
  </r>
  <r>
    <x v="0"/>
    <s v="1890003628001"/>
    <x v="25"/>
    <x v="0"/>
    <x v="1"/>
    <x v="572"/>
    <x v="1232"/>
    <n v="0"/>
    <x v="0"/>
    <x v="6"/>
    <x v="3"/>
  </r>
  <r>
    <x v="0"/>
    <s v="1890037646001"/>
    <x v="26"/>
    <x v="0"/>
    <x v="1"/>
    <x v="572"/>
    <x v="1232"/>
    <n v="0"/>
    <x v="0"/>
    <x v="6"/>
    <x v="3"/>
  </r>
  <r>
    <x v="0"/>
    <s v="1890080967001"/>
    <x v="27"/>
    <x v="0"/>
    <x v="1"/>
    <x v="572"/>
    <x v="1232"/>
    <n v="0"/>
    <x v="0"/>
    <x v="6"/>
    <x v="3"/>
  </r>
  <r>
    <x v="0"/>
    <s v="1890141877001"/>
    <x v="28"/>
    <x v="0"/>
    <x v="1"/>
    <x v="572"/>
    <x v="1232"/>
    <n v="0"/>
    <x v="0"/>
    <x v="6"/>
    <x v="3"/>
  </r>
  <r>
    <x v="0"/>
    <s v="1891709591001"/>
    <x v="29"/>
    <x v="0"/>
    <x v="1"/>
    <x v="572"/>
    <x v="1232"/>
    <n v="0"/>
    <x v="0"/>
    <x v="6"/>
    <x v="3"/>
  </r>
  <r>
    <x v="0"/>
    <s v="1891710328001"/>
    <x v="30"/>
    <x v="0"/>
    <x v="1"/>
    <x v="572"/>
    <x v="1232"/>
    <n v="0"/>
    <x v="0"/>
    <x v="6"/>
    <x v="3"/>
  </r>
  <r>
    <x v="0"/>
    <s v="11"/>
    <x v="31"/>
    <x v="0"/>
    <x v="0"/>
    <x v="572"/>
    <x v="1232"/>
    <n v="0"/>
    <x v="0"/>
    <x v="6"/>
    <x v="3"/>
  </r>
  <r>
    <x v="0"/>
    <s v="11"/>
    <x v="31"/>
    <x v="0"/>
    <x v="1"/>
    <x v="572"/>
    <x v="1232"/>
    <n v="0"/>
    <x v="0"/>
    <x v="6"/>
    <x v="3"/>
  </r>
  <r>
    <x v="0"/>
    <s v="12"/>
    <x v="32"/>
    <x v="0"/>
    <x v="0"/>
    <x v="572"/>
    <x v="1232"/>
    <n v="0"/>
    <x v="0"/>
    <x v="6"/>
    <x v="3"/>
  </r>
  <r>
    <x v="0"/>
    <s v="12"/>
    <x v="32"/>
    <x v="0"/>
    <x v="1"/>
    <x v="572"/>
    <x v="1232"/>
    <n v="0"/>
    <x v="0"/>
    <x v="6"/>
    <x v="3"/>
  </r>
  <r>
    <x v="0"/>
    <s v="0190115798001"/>
    <x v="0"/>
    <x v="0"/>
    <x v="0"/>
    <x v="573"/>
    <x v="1233"/>
    <n v="137842.70000000001"/>
    <x v="0"/>
    <x v="6"/>
    <x v="3"/>
  </r>
  <r>
    <x v="0"/>
    <s v="0190155722001"/>
    <x v="1"/>
    <x v="0"/>
    <x v="0"/>
    <x v="573"/>
    <x v="1233"/>
    <n v="65955.509999999995"/>
    <x v="0"/>
    <x v="6"/>
    <x v="3"/>
  </r>
  <r>
    <x v="0"/>
    <s v="0290003288001"/>
    <x v="2"/>
    <x v="0"/>
    <x v="0"/>
    <x v="573"/>
    <x v="1233"/>
    <n v="0"/>
    <x v="0"/>
    <x v="6"/>
    <x v="3"/>
  </r>
  <r>
    <x v="0"/>
    <s v="0390027923001"/>
    <x v="3"/>
    <x v="0"/>
    <x v="0"/>
    <x v="573"/>
    <x v="1233"/>
    <n v="0"/>
    <x v="0"/>
    <x v="6"/>
    <x v="3"/>
  </r>
  <r>
    <x v="0"/>
    <s v="0490001883001"/>
    <x v="4"/>
    <x v="0"/>
    <x v="0"/>
    <x v="573"/>
    <x v="1233"/>
    <n v="0"/>
    <x v="0"/>
    <x v="6"/>
    <x v="3"/>
  </r>
  <r>
    <x v="0"/>
    <s v="0490002669001"/>
    <x v="5"/>
    <x v="0"/>
    <x v="0"/>
    <x v="573"/>
    <x v="1233"/>
    <n v="197313.61"/>
    <x v="0"/>
    <x v="6"/>
    <x v="3"/>
  </r>
  <r>
    <x v="0"/>
    <s v="0590052000001"/>
    <x v="6"/>
    <x v="0"/>
    <x v="0"/>
    <x v="573"/>
    <x v="1233"/>
    <n v="0"/>
    <x v="0"/>
    <x v="6"/>
    <x v="3"/>
  </r>
  <r>
    <x v="0"/>
    <s v="0690045389001"/>
    <x v="7"/>
    <x v="0"/>
    <x v="0"/>
    <x v="573"/>
    <x v="1233"/>
    <n v="0"/>
    <x v="0"/>
    <x v="6"/>
    <x v="3"/>
  </r>
  <r>
    <x v="0"/>
    <s v="0691706710001"/>
    <x v="8"/>
    <x v="0"/>
    <x v="0"/>
    <x v="573"/>
    <x v="1233"/>
    <n v="0"/>
    <x v="0"/>
    <x v="6"/>
    <x v="3"/>
  </r>
  <r>
    <x v="0"/>
    <s v="0790024656001"/>
    <x v="9"/>
    <x v="0"/>
    <x v="0"/>
    <x v="573"/>
    <x v="1233"/>
    <n v="0"/>
    <x v="0"/>
    <x v="6"/>
    <x v="3"/>
  </r>
  <r>
    <x v="0"/>
    <s v="1090033456001"/>
    <x v="10"/>
    <x v="0"/>
    <x v="0"/>
    <x v="573"/>
    <x v="1233"/>
    <n v="0"/>
    <x v="0"/>
    <x v="6"/>
    <x v="3"/>
  </r>
  <r>
    <x v="0"/>
    <s v="1091720902001"/>
    <x v="11"/>
    <x v="0"/>
    <x v="0"/>
    <x v="573"/>
    <x v="1233"/>
    <n v="0"/>
    <x v="0"/>
    <x v="6"/>
    <x v="3"/>
  </r>
  <r>
    <x v="0"/>
    <s v="1190068389001"/>
    <x v="12"/>
    <x v="0"/>
    <x v="0"/>
    <x v="573"/>
    <x v="1233"/>
    <n v="0"/>
    <x v="0"/>
    <x v="6"/>
    <x v="3"/>
  </r>
  <r>
    <x v="0"/>
    <s v="1390013678001"/>
    <x v="13"/>
    <x v="0"/>
    <x v="0"/>
    <x v="573"/>
    <x v="1233"/>
    <n v="0"/>
    <x v="0"/>
    <x v="6"/>
    <x v="3"/>
  </r>
  <r>
    <x v="0"/>
    <s v="1690012606001"/>
    <x v="14"/>
    <x v="0"/>
    <x v="0"/>
    <x v="573"/>
    <x v="1233"/>
    <n v="0"/>
    <x v="0"/>
    <x v="6"/>
    <x v="3"/>
  </r>
  <r>
    <x v="0"/>
    <s v="1790093204001"/>
    <x v="15"/>
    <x v="0"/>
    <x v="0"/>
    <x v="573"/>
    <x v="1233"/>
    <n v="0"/>
    <x v="0"/>
    <x v="6"/>
    <x v="3"/>
  </r>
  <r>
    <x v="0"/>
    <s v="1790325083001"/>
    <x v="16"/>
    <x v="0"/>
    <x v="0"/>
    <x v="573"/>
    <x v="1233"/>
    <n v="0"/>
    <x v="0"/>
    <x v="6"/>
    <x v="3"/>
  </r>
  <r>
    <x v="0"/>
    <s v="1790451801001"/>
    <x v="17"/>
    <x v="0"/>
    <x v="0"/>
    <x v="573"/>
    <x v="1233"/>
    <n v="0"/>
    <x v="0"/>
    <x v="6"/>
    <x v="3"/>
  </r>
  <r>
    <x v="0"/>
    <s v="1790501469001"/>
    <x v="18"/>
    <x v="0"/>
    <x v="0"/>
    <x v="573"/>
    <x v="1233"/>
    <n v="0"/>
    <x v="0"/>
    <x v="6"/>
    <x v="3"/>
  </r>
  <r>
    <x v="0"/>
    <s v="1790567699001"/>
    <x v="19"/>
    <x v="0"/>
    <x v="0"/>
    <x v="573"/>
    <x v="1233"/>
    <n v="0"/>
    <x v="0"/>
    <x v="6"/>
    <x v="3"/>
  </r>
  <r>
    <x v="0"/>
    <s v="1790866084001"/>
    <x v="20"/>
    <x v="0"/>
    <x v="0"/>
    <x v="573"/>
    <x v="1233"/>
    <n v="0"/>
    <x v="0"/>
    <x v="6"/>
    <x v="3"/>
  </r>
  <r>
    <x v="0"/>
    <s v="1790900193001"/>
    <x v="21"/>
    <x v="0"/>
    <x v="0"/>
    <x v="573"/>
    <x v="1233"/>
    <n v="0"/>
    <x v="0"/>
    <x v="6"/>
    <x v="3"/>
  </r>
  <r>
    <x v="0"/>
    <s v="1790979016001"/>
    <x v="22"/>
    <x v="0"/>
    <x v="0"/>
    <x v="573"/>
    <x v="1233"/>
    <n v="0"/>
    <x v="0"/>
    <x v="6"/>
    <x v="3"/>
  </r>
  <r>
    <x v="0"/>
    <s v="1791708040001"/>
    <x v="23"/>
    <x v="0"/>
    <x v="0"/>
    <x v="573"/>
    <x v="1233"/>
    <n v="0"/>
    <x v="0"/>
    <x v="6"/>
    <x v="3"/>
  </r>
  <r>
    <x v="0"/>
    <s v="1890001323001"/>
    <x v="24"/>
    <x v="0"/>
    <x v="0"/>
    <x v="573"/>
    <x v="1233"/>
    <n v="371000"/>
    <x v="0"/>
    <x v="6"/>
    <x v="3"/>
  </r>
  <r>
    <x v="0"/>
    <s v="1890003628001"/>
    <x v="25"/>
    <x v="0"/>
    <x v="0"/>
    <x v="573"/>
    <x v="1233"/>
    <n v="0"/>
    <x v="0"/>
    <x v="6"/>
    <x v="3"/>
  </r>
  <r>
    <x v="0"/>
    <s v="1890037646001"/>
    <x v="26"/>
    <x v="0"/>
    <x v="0"/>
    <x v="573"/>
    <x v="1233"/>
    <n v="0"/>
    <x v="0"/>
    <x v="6"/>
    <x v="3"/>
  </r>
  <r>
    <x v="0"/>
    <s v="1890080967001"/>
    <x v="27"/>
    <x v="0"/>
    <x v="0"/>
    <x v="573"/>
    <x v="1233"/>
    <n v="0"/>
    <x v="0"/>
    <x v="6"/>
    <x v="3"/>
  </r>
  <r>
    <x v="0"/>
    <s v="1890141877001"/>
    <x v="28"/>
    <x v="0"/>
    <x v="0"/>
    <x v="573"/>
    <x v="1233"/>
    <n v="0"/>
    <x v="0"/>
    <x v="6"/>
    <x v="3"/>
  </r>
  <r>
    <x v="0"/>
    <s v="1891709591001"/>
    <x v="29"/>
    <x v="0"/>
    <x v="0"/>
    <x v="573"/>
    <x v="1233"/>
    <n v="0"/>
    <x v="0"/>
    <x v="6"/>
    <x v="3"/>
  </r>
  <r>
    <x v="0"/>
    <s v="1891710328001"/>
    <x v="30"/>
    <x v="0"/>
    <x v="0"/>
    <x v="573"/>
    <x v="1233"/>
    <n v="0"/>
    <x v="0"/>
    <x v="6"/>
    <x v="3"/>
  </r>
  <r>
    <x v="0"/>
    <s v="0190115798001"/>
    <x v="0"/>
    <x v="0"/>
    <x v="1"/>
    <x v="573"/>
    <x v="1233"/>
    <n v="144428.29999999999"/>
    <x v="0"/>
    <x v="6"/>
    <x v="3"/>
  </r>
  <r>
    <x v="0"/>
    <s v="0190155722001"/>
    <x v="1"/>
    <x v="0"/>
    <x v="1"/>
    <x v="573"/>
    <x v="1233"/>
    <n v="65944.72"/>
    <x v="0"/>
    <x v="6"/>
    <x v="3"/>
  </r>
  <r>
    <x v="0"/>
    <s v="0290003288001"/>
    <x v="2"/>
    <x v="0"/>
    <x v="1"/>
    <x v="573"/>
    <x v="1233"/>
    <n v="0"/>
    <x v="0"/>
    <x v="6"/>
    <x v="3"/>
  </r>
  <r>
    <x v="0"/>
    <s v="0390027923001"/>
    <x v="3"/>
    <x v="0"/>
    <x v="1"/>
    <x v="573"/>
    <x v="1233"/>
    <n v="0"/>
    <x v="0"/>
    <x v="6"/>
    <x v="3"/>
  </r>
  <r>
    <x v="0"/>
    <s v="0490001883001"/>
    <x v="4"/>
    <x v="0"/>
    <x v="1"/>
    <x v="573"/>
    <x v="1233"/>
    <n v="0"/>
    <x v="0"/>
    <x v="6"/>
    <x v="3"/>
  </r>
  <r>
    <x v="0"/>
    <s v="0490002669001"/>
    <x v="5"/>
    <x v="0"/>
    <x v="1"/>
    <x v="573"/>
    <x v="1233"/>
    <n v="197313.61"/>
    <x v="0"/>
    <x v="6"/>
    <x v="3"/>
  </r>
  <r>
    <x v="0"/>
    <s v="0590052000001"/>
    <x v="6"/>
    <x v="0"/>
    <x v="1"/>
    <x v="573"/>
    <x v="1233"/>
    <n v="0"/>
    <x v="0"/>
    <x v="6"/>
    <x v="3"/>
  </r>
  <r>
    <x v="0"/>
    <s v="0690045389001"/>
    <x v="7"/>
    <x v="0"/>
    <x v="1"/>
    <x v="573"/>
    <x v="1233"/>
    <n v="0"/>
    <x v="0"/>
    <x v="6"/>
    <x v="3"/>
  </r>
  <r>
    <x v="0"/>
    <s v="0691706710001"/>
    <x v="8"/>
    <x v="0"/>
    <x v="1"/>
    <x v="573"/>
    <x v="1233"/>
    <n v="0"/>
    <x v="0"/>
    <x v="6"/>
    <x v="3"/>
  </r>
  <r>
    <x v="0"/>
    <s v="0790024656001"/>
    <x v="9"/>
    <x v="0"/>
    <x v="1"/>
    <x v="573"/>
    <x v="1233"/>
    <n v="0"/>
    <x v="0"/>
    <x v="6"/>
    <x v="3"/>
  </r>
  <r>
    <x v="0"/>
    <s v="1090033456001"/>
    <x v="10"/>
    <x v="0"/>
    <x v="1"/>
    <x v="573"/>
    <x v="1233"/>
    <n v="0"/>
    <x v="0"/>
    <x v="6"/>
    <x v="3"/>
  </r>
  <r>
    <x v="0"/>
    <s v="1091720902001"/>
    <x v="11"/>
    <x v="0"/>
    <x v="1"/>
    <x v="573"/>
    <x v="1233"/>
    <n v="0"/>
    <x v="0"/>
    <x v="6"/>
    <x v="3"/>
  </r>
  <r>
    <x v="0"/>
    <s v="1190068389001"/>
    <x v="12"/>
    <x v="0"/>
    <x v="1"/>
    <x v="573"/>
    <x v="1233"/>
    <n v="0"/>
    <x v="0"/>
    <x v="6"/>
    <x v="3"/>
  </r>
  <r>
    <x v="0"/>
    <s v="1390013678001"/>
    <x v="13"/>
    <x v="0"/>
    <x v="1"/>
    <x v="573"/>
    <x v="1233"/>
    <n v="0"/>
    <x v="0"/>
    <x v="6"/>
    <x v="3"/>
  </r>
  <r>
    <x v="0"/>
    <s v="1690012606001"/>
    <x v="14"/>
    <x v="0"/>
    <x v="1"/>
    <x v="573"/>
    <x v="1233"/>
    <n v="0"/>
    <x v="0"/>
    <x v="6"/>
    <x v="3"/>
  </r>
  <r>
    <x v="0"/>
    <s v="1790093204001"/>
    <x v="15"/>
    <x v="0"/>
    <x v="1"/>
    <x v="573"/>
    <x v="1233"/>
    <n v="0"/>
    <x v="0"/>
    <x v="6"/>
    <x v="3"/>
  </r>
  <r>
    <x v="0"/>
    <s v="1790325083001"/>
    <x v="16"/>
    <x v="0"/>
    <x v="1"/>
    <x v="573"/>
    <x v="1233"/>
    <n v="0"/>
    <x v="0"/>
    <x v="6"/>
    <x v="3"/>
  </r>
  <r>
    <x v="0"/>
    <s v="1790451801001"/>
    <x v="17"/>
    <x v="0"/>
    <x v="1"/>
    <x v="573"/>
    <x v="1233"/>
    <n v="0"/>
    <x v="0"/>
    <x v="6"/>
    <x v="3"/>
  </r>
  <r>
    <x v="0"/>
    <s v="1790501469001"/>
    <x v="18"/>
    <x v="0"/>
    <x v="1"/>
    <x v="573"/>
    <x v="1233"/>
    <n v="0"/>
    <x v="0"/>
    <x v="6"/>
    <x v="3"/>
  </r>
  <r>
    <x v="0"/>
    <s v="1790567699001"/>
    <x v="19"/>
    <x v="0"/>
    <x v="1"/>
    <x v="573"/>
    <x v="1233"/>
    <n v="0"/>
    <x v="0"/>
    <x v="6"/>
    <x v="3"/>
  </r>
  <r>
    <x v="0"/>
    <s v="1790866084001"/>
    <x v="20"/>
    <x v="0"/>
    <x v="1"/>
    <x v="573"/>
    <x v="1233"/>
    <n v="0"/>
    <x v="0"/>
    <x v="6"/>
    <x v="3"/>
  </r>
  <r>
    <x v="0"/>
    <s v="1790900193001"/>
    <x v="21"/>
    <x v="0"/>
    <x v="1"/>
    <x v="573"/>
    <x v="1233"/>
    <n v="0"/>
    <x v="0"/>
    <x v="6"/>
    <x v="3"/>
  </r>
  <r>
    <x v="0"/>
    <s v="1790979016001"/>
    <x v="22"/>
    <x v="0"/>
    <x v="1"/>
    <x v="573"/>
    <x v="1233"/>
    <n v="0"/>
    <x v="0"/>
    <x v="6"/>
    <x v="3"/>
  </r>
  <r>
    <x v="0"/>
    <s v="1791708040001"/>
    <x v="23"/>
    <x v="0"/>
    <x v="1"/>
    <x v="573"/>
    <x v="1233"/>
    <n v="0"/>
    <x v="0"/>
    <x v="6"/>
    <x v="3"/>
  </r>
  <r>
    <x v="0"/>
    <s v="1890001323001"/>
    <x v="24"/>
    <x v="0"/>
    <x v="1"/>
    <x v="573"/>
    <x v="1233"/>
    <n v="371000"/>
    <x v="0"/>
    <x v="6"/>
    <x v="3"/>
  </r>
  <r>
    <x v="0"/>
    <s v="1890003628001"/>
    <x v="25"/>
    <x v="0"/>
    <x v="1"/>
    <x v="573"/>
    <x v="1233"/>
    <n v="0"/>
    <x v="0"/>
    <x v="6"/>
    <x v="3"/>
  </r>
  <r>
    <x v="0"/>
    <s v="1890037646001"/>
    <x v="26"/>
    <x v="0"/>
    <x v="1"/>
    <x v="573"/>
    <x v="1233"/>
    <n v="0"/>
    <x v="0"/>
    <x v="6"/>
    <x v="3"/>
  </r>
  <r>
    <x v="0"/>
    <s v="1890080967001"/>
    <x v="27"/>
    <x v="0"/>
    <x v="1"/>
    <x v="573"/>
    <x v="1233"/>
    <n v="0"/>
    <x v="0"/>
    <x v="6"/>
    <x v="3"/>
  </r>
  <r>
    <x v="0"/>
    <s v="1890141877001"/>
    <x v="28"/>
    <x v="0"/>
    <x v="1"/>
    <x v="573"/>
    <x v="1233"/>
    <n v="0"/>
    <x v="0"/>
    <x v="6"/>
    <x v="3"/>
  </r>
  <r>
    <x v="0"/>
    <s v="1891709591001"/>
    <x v="29"/>
    <x v="0"/>
    <x v="1"/>
    <x v="573"/>
    <x v="1233"/>
    <n v="0"/>
    <x v="0"/>
    <x v="6"/>
    <x v="3"/>
  </r>
  <r>
    <x v="0"/>
    <s v="1891710328001"/>
    <x v="30"/>
    <x v="0"/>
    <x v="1"/>
    <x v="573"/>
    <x v="1233"/>
    <n v="0"/>
    <x v="0"/>
    <x v="6"/>
    <x v="3"/>
  </r>
  <r>
    <x v="0"/>
    <s v="11"/>
    <x v="31"/>
    <x v="0"/>
    <x v="0"/>
    <x v="573"/>
    <x v="1233"/>
    <n v="772111.82"/>
    <x v="0"/>
    <x v="6"/>
    <x v="3"/>
  </r>
  <r>
    <x v="0"/>
    <s v="11"/>
    <x v="31"/>
    <x v="0"/>
    <x v="1"/>
    <x v="573"/>
    <x v="1233"/>
    <n v="778686.63"/>
    <x v="0"/>
    <x v="6"/>
    <x v="3"/>
  </r>
  <r>
    <x v="0"/>
    <s v="12"/>
    <x v="32"/>
    <x v="0"/>
    <x v="0"/>
    <x v="573"/>
    <x v="1233"/>
    <n v="772111.82"/>
    <x v="0"/>
    <x v="6"/>
    <x v="3"/>
  </r>
  <r>
    <x v="0"/>
    <s v="12"/>
    <x v="32"/>
    <x v="0"/>
    <x v="1"/>
    <x v="573"/>
    <x v="1233"/>
    <n v="778686.63"/>
    <x v="0"/>
    <x v="6"/>
    <x v="3"/>
  </r>
  <r>
    <x v="0"/>
    <s v="0190115798001"/>
    <x v="0"/>
    <x v="0"/>
    <x v="0"/>
    <x v="183"/>
    <x v="1234"/>
    <n v="0"/>
    <x v="0"/>
    <x v="6"/>
    <x v="3"/>
  </r>
  <r>
    <x v="0"/>
    <s v="0190155722001"/>
    <x v="1"/>
    <x v="0"/>
    <x v="0"/>
    <x v="183"/>
    <x v="1234"/>
    <n v="0"/>
    <x v="0"/>
    <x v="6"/>
    <x v="3"/>
  </r>
  <r>
    <x v="0"/>
    <s v="0290003288001"/>
    <x v="2"/>
    <x v="0"/>
    <x v="0"/>
    <x v="183"/>
    <x v="1234"/>
    <n v="0"/>
    <x v="0"/>
    <x v="6"/>
    <x v="3"/>
  </r>
  <r>
    <x v="0"/>
    <s v="0390027923001"/>
    <x v="3"/>
    <x v="0"/>
    <x v="0"/>
    <x v="183"/>
    <x v="1234"/>
    <n v="0"/>
    <x v="0"/>
    <x v="6"/>
    <x v="3"/>
  </r>
  <r>
    <x v="0"/>
    <s v="0490001883001"/>
    <x v="4"/>
    <x v="0"/>
    <x v="0"/>
    <x v="183"/>
    <x v="1234"/>
    <n v="0"/>
    <x v="0"/>
    <x v="6"/>
    <x v="3"/>
  </r>
  <r>
    <x v="0"/>
    <s v="0490002669001"/>
    <x v="5"/>
    <x v="0"/>
    <x v="0"/>
    <x v="183"/>
    <x v="1234"/>
    <n v="0"/>
    <x v="0"/>
    <x v="6"/>
    <x v="3"/>
  </r>
  <r>
    <x v="0"/>
    <s v="0590052000001"/>
    <x v="6"/>
    <x v="0"/>
    <x v="0"/>
    <x v="183"/>
    <x v="1234"/>
    <n v="0"/>
    <x v="0"/>
    <x v="6"/>
    <x v="3"/>
  </r>
  <r>
    <x v="0"/>
    <s v="0690045389001"/>
    <x v="7"/>
    <x v="0"/>
    <x v="0"/>
    <x v="183"/>
    <x v="1234"/>
    <n v="0"/>
    <x v="0"/>
    <x v="6"/>
    <x v="3"/>
  </r>
  <r>
    <x v="0"/>
    <s v="0691706710001"/>
    <x v="8"/>
    <x v="0"/>
    <x v="0"/>
    <x v="183"/>
    <x v="1234"/>
    <n v="0"/>
    <x v="0"/>
    <x v="6"/>
    <x v="3"/>
  </r>
  <r>
    <x v="0"/>
    <s v="0790024656001"/>
    <x v="9"/>
    <x v="0"/>
    <x v="0"/>
    <x v="183"/>
    <x v="1234"/>
    <n v="0"/>
    <x v="0"/>
    <x v="6"/>
    <x v="3"/>
  </r>
  <r>
    <x v="0"/>
    <s v="1090033456001"/>
    <x v="10"/>
    <x v="0"/>
    <x v="0"/>
    <x v="183"/>
    <x v="1234"/>
    <n v="0"/>
    <x v="0"/>
    <x v="6"/>
    <x v="3"/>
  </r>
  <r>
    <x v="0"/>
    <s v="1091720902001"/>
    <x v="11"/>
    <x v="0"/>
    <x v="0"/>
    <x v="183"/>
    <x v="1234"/>
    <n v="0"/>
    <x v="0"/>
    <x v="6"/>
    <x v="3"/>
  </r>
  <r>
    <x v="0"/>
    <s v="1190068389001"/>
    <x v="12"/>
    <x v="0"/>
    <x v="0"/>
    <x v="183"/>
    <x v="1234"/>
    <n v="0"/>
    <x v="0"/>
    <x v="6"/>
    <x v="3"/>
  </r>
  <r>
    <x v="0"/>
    <s v="1390013678001"/>
    <x v="13"/>
    <x v="0"/>
    <x v="0"/>
    <x v="183"/>
    <x v="1234"/>
    <n v="0"/>
    <x v="0"/>
    <x v="6"/>
    <x v="3"/>
  </r>
  <r>
    <x v="0"/>
    <s v="1690012606001"/>
    <x v="14"/>
    <x v="0"/>
    <x v="0"/>
    <x v="183"/>
    <x v="1234"/>
    <n v="98000"/>
    <x v="0"/>
    <x v="6"/>
    <x v="3"/>
  </r>
  <r>
    <x v="0"/>
    <s v="1790093204001"/>
    <x v="15"/>
    <x v="0"/>
    <x v="0"/>
    <x v="183"/>
    <x v="1234"/>
    <n v="0"/>
    <x v="0"/>
    <x v="6"/>
    <x v="3"/>
  </r>
  <r>
    <x v="0"/>
    <s v="1790325083001"/>
    <x v="16"/>
    <x v="0"/>
    <x v="0"/>
    <x v="183"/>
    <x v="1234"/>
    <n v="0"/>
    <x v="0"/>
    <x v="6"/>
    <x v="3"/>
  </r>
  <r>
    <x v="0"/>
    <s v="1790451801001"/>
    <x v="17"/>
    <x v="0"/>
    <x v="0"/>
    <x v="183"/>
    <x v="1234"/>
    <n v="400000"/>
    <x v="0"/>
    <x v="6"/>
    <x v="3"/>
  </r>
  <r>
    <x v="0"/>
    <s v="1790501469001"/>
    <x v="18"/>
    <x v="0"/>
    <x v="0"/>
    <x v="183"/>
    <x v="1234"/>
    <n v="0"/>
    <x v="0"/>
    <x v="6"/>
    <x v="3"/>
  </r>
  <r>
    <x v="0"/>
    <s v="1790567699001"/>
    <x v="19"/>
    <x v="0"/>
    <x v="0"/>
    <x v="183"/>
    <x v="1234"/>
    <n v="0"/>
    <x v="0"/>
    <x v="6"/>
    <x v="3"/>
  </r>
  <r>
    <x v="0"/>
    <s v="1790866084001"/>
    <x v="20"/>
    <x v="0"/>
    <x v="0"/>
    <x v="183"/>
    <x v="1234"/>
    <n v="3350700"/>
    <x v="0"/>
    <x v="6"/>
    <x v="3"/>
  </r>
  <r>
    <x v="0"/>
    <s v="1790900193001"/>
    <x v="21"/>
    <x v="0"/>
    <x v="0"/>
    <x v="183"/>
    <x v="1234"/>
    <n v="0"/>
    <x v="0"/>
    <x v="6"/>
    <x v="3"/>
  </r>
  <r>
    <x v="0"/>
    <s v="1790979016001"/>
    <x v="22"/>
    <x v="0"/>
    <x v="0"/>
    <x v="183"/>
    <x v="1234"/>
    <n v="0"/>
    <x v="0"/>
    <x v="6"/>
    <x v="3"/>
  </r>
  <r>
    <x v="0"/>
    <s v="1791708040001"/>
    <x v="23"/>
    <x v="0"/>
    <x v="0"/>
    <x v="183"/>
    <x v="1234"/>
    <n v="0"/>
    <x v="0"/>
    <x v="6"/>
    <x v="3"/>
  </r>
  <r>
    <x v="0"/>
    <s v="1890001323001"/>
    <x v="24"/>
    <x v="0"/>
    <x v="0"/>
    <x v="183"/>
    <x v="1234"/>
    <n v="1098965.53"/>
    <x v="0"/>
    <x v="6"/>
    <x v="3"/>
  </r>
  <r>
    <x v="0"/>
    <s v="1890003628001"/>
    <x v="25"/>
    <x v="0"/>
    <x v="0"/>
    <x v="183"/>
    <x v="1234"/>
    <n v="0"/>
    <x v="0"/>
    <x v="6"/>
    <x v="3"/>
  </r>
  <r>
    <x v="0"/>
    <s v="1890037646001"/>
    <x v="26"/>
    <x v="0"/>
    <x v="0"/>
    <x v="183"/>
    <x v="1234"/>
    <n v="0"/>
    <x v="0"/>
    <x v="6"/>
    <x v="3"/>
  </r>
  <r>
    <x v="0"/>
    <s v="1890080967001"/>
    <x v="27"/>
    <x v="0"/>
    <x v="0"/>
    <x v="183"/>
    <x v="1234"/>
    <n v="0"/>
    <x v="0"/>
    <x v="6"/>
    <x v="3"/>
  </r>
  <r>
    <x v="0"/>
    <s v="1890141877001"/>
    <x v="28"/>
    <x v="0"/>
    <x v="0"/>
    <x v="183"/>
    <x v="1234"/>
    <n v="0"/>
    <x v="0"/>
    <x v="6"/>
    <x v="3"/>
  </r>
  <r>
    <x v="0"/>
    <s v="1891709591001"/>
    <x v="29"/>
    <x v="0"/>
    <x v="0"/>
    <x v="183"/>
    <x v="1234"/>
    <n v="0"/>
    <x v="0"/>
    <x v="6"/>
    <x v="3"/>
  </r>
  <r>
    <x v="0"/>
    <s v="1891710328001"/>
    <x v="30"/>
    <x v="0"/>
    <x v="0"/>
    <x v="183"/>
    <x v="1234"/>
    <n v="0"/>
    <x v="0"/>
    <x v="6"/>
    <x v="3"/>
  </r>
  <r>
    <x v="0"/>
    <s v="0190115798001"/>
    <x v="0"/>
    <x v="0"/>
    <x v="1"/>
    <x v="183"/>
    <x v="1234"/>
    <n v="0"/>
    <x v="0"/>
    <x v="6"/>
    <x v="3"/>
  </r>
  <r>
    <x v="0"/>
    <s v="0190155722001"/>
    <x v="1"/>
    <x v="0"/>
    <x v="1"/>
    <x v="183"/>
    <x v="1234"/>
    <n v="0"/>
    <x v="0"/>
    <x v="6"/>
    <x v="3"/>
  </r>
  <r>
    <x v="0"/>
    <s v="0290003288001"/>
    <x v="2"/>
    <x v="0"/>
    <x v="1"/>
    <x v="183"/>
    <x v="1234"/>
    <n v="0"/>
    <x v="0"/>
    <x v="6"/>
    <x v="3"/>
  </r>
  <r>
    <x v="0"/>
    <s v="0390027923001"/>
    <x v="3"/>
    <x v="0"/>
    <x v="1"/>
    <x v="183"/>
    <x v="1234"/>
    <n v="0"/>
    <x v="0"/>
    <x v="6"/>
    <x v="3"/>
  </r>
  <r>
    <x v="0"/>
    <s v="0490001883001"/>
    <x v="4"/>
    <x v="0"/>
    <x v="1"/>
    <x v="183"/>
    <x v="1234"/>
    <n v="0"/>
    <x v="0"/>
    <x v="6"/>
    <x v="3"/>
  </r>
  <r>
    <x v="0"/>
    <s v="0490002669001"/>
    <x v="5"/>
    <x v="0"/>
    <x v="1"/>
    <x v="183"/>
    <x v="1234"/>
    <n v="0"/>
    <x v="0"/>
    <x v="6"/>
    <x v="3"/>
  </r>
  <r>
    <x v="0"/>
    <s v="0590052000001"/>
    <x v="6"/>
    <x v="0"/>
    <x v="1"/>
    <x v="183"/>
    <x v="1234"/>
    <n v="0"/>
    <x v="0"/>
    <x v="6"/>
    <x v="3"/>
  </r>
  <r>
    <x v="0"/>
    <s v="0690045389001"/>
    <x v="7"/>
    <x v="0"/>
    <x v="1"/>
    <x v="183"/>
    <x v="1234"/>
    <n v="0"/>
    <x v="0"/>
    <x v="6"/>
    <x v="3"/>
  </r>
  <r>
    <x v="0"/>
    <s v="0691706710001"/>
    <x v="8"/>
    <x v="0"/>
    <x v="1"/>
    <x v="183"/>
    <x v="1234"/>
    <n v="0"/>
    <x v="0"/>
    <x v="6"/>
    <x v="3"/>
  </r>
  <r>
    <x v="0"/>
    <s v="0790024656001"/>
    <x v="9"/>
    <x v="0"/>
    <x v="1"/>
    <x v="183"/>
    <x v="1234"/>
    <n v="0"/>
    <x v="0"/>
    <x v="6"/>
    <x v="3"/>
  </r>
  <r>
    <x v="0"/>
    <s v="1090033456001"/>
    <x v="10"/>
    <x v="0"/>
    <x v="1"/>
    <x v="183"/>
    <x v="1234"/>
    <n v="0"/>
    <x v="0"/>
    <x v="6"/>
    <x v="3"/>
  </r>
  <r>
    <x v="0"/>
    <s v="1091720902001"/>
    <x v="11"/>
    <x v="0"/>
    <x v="1"/>
    <x v="183"/>
    <x v="1234"/>
    <n v="0"/>
    <x v="0"/>
    <x v="6"/>
    <x v="3"/>
  </r>
  <r>
    <x v="0"/>
    <s v="1190068389001"/>
    <x v="12"/>
    <x v="0"/>
    <x v="1"/>
    <x v="183"/>
    <x v="1234"/>
    <n v="0"/>
    <x v="0"/>
    <x v="6"/>
    <x v="3"/>
  </r>
  <r>
    <x v="0"/>
    <s v="1390013678001"/>
    <x v="13"/>
    <x v="0"/>
    <x v="1"/>
    <x v="183"/>
    <x v="1234"/>
    <n v="0"/>
    <x v="0"/>
    <x v="6"/>
    <x v="3"/>
  </r>
  <r>
    <x v="0"/>
    <s v="1690012606001"/>
    <x v="14"/>
    <x v="0"/>
    <x v="1"/>
    <x v="183"/>
    <x v="1234"/>
    <n v="98000"/>
    <x v="0"/>
    <x v="6"/>
    <x v="3"/>
  </r>
  <r>
    <x v="0"/>
    <s v="1790093204001"/>
    <x v="15"/>
    <x v="0"/>
    <x v="1"/>
    <x v="183"/>
    <x v="1234"/>
    <n v="0"/>
    <x v="0"/>
    <x v="6"/>
    <x v="3"/>
  </r>
  <r>
    <x v="0"/>
    <s v="1790325083001"/>
    <x v="16"/>
    <x v="0"/>
    <x v="1"/>
    <x v="183"/>
    <x v="1234"/>
    <n v="0"/>
    <x v="0"/>
    <x v="6"/>
    <x v="3"/>
  </r>
  <r>
    <x v="0"/>
    <s v="1790451801001"/>
    <x v="17"/>
    <x v="0"/>
    <x v="1"/>
    <x v="183"/>
    <x v="1234"/>
    <n v="100000"/>
    <x v="0"/>
    <x v="6"/>
    <x v="3"/>
  </r>
  <r>
    <x v="0"/>
    <s v="1790501469001"/>
    <x v="18"/>
    <x v="0"/>
    <x v="1"/>
    <x v="183"/>
    <x v="1234"/>
    <n v="0"/>
    <x v="0"/>
    <x v="6"/>
    <x v="3"/>
  </r>
  <r>
    <x v="0"/>
    <s v="1790567699001"/>
    <x v="19"/>
    <x v="0"/>
    <x v="1"/>
    <x v="183"/>
    <x v="1234"/>
    <n v="0"/>
    <x v="0"/>
    <x v="6"/>
    <x v="3"/>
  </r>
  <r>
    <x v="0"/>
    <s v="1790866084001"/>
    <x v="20"/>
    <x v="0"/>
    <x v="1"/>
    <x v="183"/>
    <x v="1234"/>
    <n v="3245700"/>
    <x v="0"/>
    <x v="6"/>
    <x v="3"/>
  </r>
  <r>
    <x v="0"/>
    <s v="1790900193001"/>
    <x v="21"/>
    <x v="0"/>
    <x v="1"/>
    <x v="183"/>
    <x v="1234"/>
    <n v="0"/>
    <x v="0"/>
    <x v="6"/>
    <x v="3"/>
  </r>
  <r>
    <x v="0"/>
    <s v="1790979016001"/>
    <x v="22"/>
    <x v="0"/>
    <x v="1"/>
    <x v="183"/>
    <x v="1234"/>
    <n v="0"/>
    <x v="0"/>
    <x v="6"/>
    <x v="3"/>
  </r>
  <r>
    <x v="0"/>
    <s v="1791708040001"/>
    <x v="23"/>
    <x v="0"/>
    <x v="1"/>
    <x v="183"/>
    <x v="1234"/>
    <n v="0"/>
    <x v="0"/>
    <x v="6"/>
    <x v="3"/>
  </r>
  <r>
    <x v="0"/>
    <s v="1890001323001"/>
    <x v="24"/>
    <x v="0"/>
    <x v="1"/>
    <x v="183"/>
    <x v="1234"/>
    <n v="1098965.53"/>
    <x v="0"/>
    <x v="6"/>
    <x v="3"/>
  </r>
  <r>
    <x v="0"/>
    <s v="1890003628001"/>
    <x v="25"/>
    <x v="0"/>
    <x v="1"/>
    <x v="183"/>
    <x v="1234"/>
    <n v="0"/>
    <x v="0"/>
    <x v="6"/>
    <x v="3"/>
  </r>
  <r>
    <x v="0"/>
    <s v="1890037646001"/>
    <x v="26"/>
    <x v="0"/>
    <x v="1"/>
    <x v="183"/>
    <x v="1234"/>
    <n v="0"/>
    <x v="0"/>
    <x v="6"/>
    <x v="3"/>
  </r>
  <r>
    <x v="0"/>
    <s v="1890080967001"/>
    <x v="27"/>
    <x v="0"/>
    <x v="1"/>
    <x v="183"/>
    <x v="1234"/>
    <n v="0"/>
    <x v="0"/>
    <x v="6"/>
    <x v="3"/>
  </r>
  <r>
    <x v="0"/>
    <s v="1890141877001"/>
    <x v="28"/>
    <x v="0"/>
    <x v="1"/>
    <x v="183"/>
    <x v="1234"/>
    <n v="0"/>
    <x v="0"/>
    <x v="6"/>
    <x v="3"/>
  </r>
  <r>
    <x v="0"/>
    <s v="1891709591001"/>
    <x v="29"/>
    <x v="0"/>
    <x v="1"/>
    <x v="183"/>
    <x v="1234"/>
    <n v="0"/>
    <x v="0"/>
    <x v="6"/>
    <x v="3"/>
  </r>
  <r>
    <x v="0"/>
    <s v="1891710328001"/>
    <x v="30"/>
    <x v="0"/>
    <x v="1"/>
    <x v="183"/>
    <x v="1234"/>
    <n v="0"/>
    <x v="0"/>
    <x v="6"/>
    <x v="3"/>
  </r>
  <r>
    <x v="0"/>
    <s v="11"/>
    <x v="31"/>
    <x v="0"/>
    <x v="0"/>
    <x v="183"/>
    <x v="1234"/>
    <n v="4947665.5299999993"/>
    <x v="0"/>
    <x v="6"/>
    <x v="3"/>
  </r>
  <r>
    <x v="0"/>
    <s v="11"/>
    <x v="31"/>
    <x v="0"/>
    <x v="1"/>
    <x v="183"/>
    <x v="1234"/>
    <n v="4542665.5299999993"/>
    <x v="0"/>
    <x v="6"/>
    <x v="3"/>
  </r>
  <r>
    <x v="0"/>
    <s v="12"/>
    <x v="32"/>
    <x v="0"/>
    <x v="0"/>
    <x v="183"/>
    <x v="1234"/>
    <n v="4947665.5299999993"/>
    <x v="0"/>
    <x v="6"/>
    <x v="3"/>
  </r>
  <r>
    <x v="0"/>
    <s v="12"/>
    <x v="32"/>
    <x v="0"/>
    <x v="1"/>
    <x v="183"/>
    <x v="1234"/>
    <n v="4542665.5299999993"/>
    <x v="0"/>
    <x v="6"/>
    <x v="3"/>
  </r>
  <r>
    <x v="0"/>
    <s v="0190115798001"/>
    <x v="0"/>
    <x v="0"/>
    <x v="0"/>
    <x v="184"/>
    <x v="1235"/>
    <n v="0"/>
    <x v="0"/>
    <x v="6"/>
    <x v="3"/>
  </r>
  <r>
    <x v="0"/>
    <s v="0190155722001"/>
    <x v="1"/>
    <x v="0"/>
    <x v="0"/>
    <x v="184"/>
    <x v="1235"/>
    <n v="19170503.43"/>
    <x v="0"/>
    <x v="6"/>
    <x v="3"/>
  </r>
  <r>
    <x v="0"/>
    <s v="0290003288001"/>
    <x v="2"/>
    <x v="0"/>
    <x v="0"/>
    <x v="184"/>
    <x v="1235"/>
    <n v="8742755"/>
    <x v="0"/>
    <x v="6"/>
    <x v="3"/>
  </r>
  <r>
    <x v="0"/>
    <s v="0390027923001"/>
    <x v="3"/>
    <x v="0"/>
    <x v="0"/>
    <x v="184"/>
    <x v="1235"/>
    <n v="0"/>
    <x v="0"/>
    <x v="6"/>
    <x v="3"/>
  </r>
  <r>
    <x v="0"/>
    <s v="0490001883001"/>
    <x v="4"/>
    <x v="0"/>
    <x v="0"/>
    <x v="184"/>
    <x v="1235"/>
    <n v="490750"/>
    <x v="0"/>
    <x v="6"/>
    <x v="3"/>
  </r>
  <r>
    <x v="0"/>
    <s v="0490002669001"/>
    <x v="5"/>
    <x v="0"/>
    <x v="0"/>
    <x v="184"/>
    <x v="1235"/>
    <n v="808637.82"/>
    <x v="0"/>
    <x v="6"/>
    <x v="3"/>
  </r>
  <r>
    <x v="0"/>
    <s v="0590052000001"/>
    <x v="6"/>
    <x v="0"/>
    <x v="0"/>
    <x v="184"/>
    <x v="1235"/>
    <n v="0"/>
    <x v="0"/>
    <x v="6"/>
    <x v="3"/>
  </r>
  <r>
    <x v="0"/>
    <s v="0690045389001"/>
    <x v="7"/>
    <x v="0"/>
    <x v="0"/>
    <x v="184"/>
    <x v="1235"/>
    <n v="0"/>
    <x v="0"/>
    <x v="6"/>
    <x v="3"/>
  </r>
  <r>
    <x v="0"/>
    <s v="0691706710001"/>
    <x v="8"/>
    <x v="0"/>
    <x v="0"/>
    <x v="184"/>
    <x v="1235"/>
    <n v="342500"/>
    <x v="0"/>
    <x v="6"/>
    <x v="3"/>
  </r>
  <r>
    <x v="0"/>
    <s v="0790024656001"/>
    <x v="9"/>
    <x v="0"/>
    <x v="0"/>
    <x v="184"/>
    <x v="1235"/>
    <n v="0"/>
    <x v="0"/>
    <x v="6"/>
    <x v="3"/>
  </r>
  <r>
    <x v="0"/>
    <s v="1090033456001"/>
    <x v="10"/>
    <x v="0"/>
    <x v="0"/>
    <x v="184"/>
    <x v="1235"/>
    <n v="270000"/>
    <x v="0"/>
    <x v="6"/>
    <x v="3"/>
  </r>
  <r>
    <x v="0"/>
    <s v="1091720902001"/>
    <x v="11"/>
    <x v="0"/>
    <x v="0"/>
    <x v="184"/>
    <x v="1235"/>
    <n v="0"/>
    <x v="0"/>
    <x v="6"/>
    <x v="3"/>
  </r>
  <r>
    <x v="0"/>
    <s v="1190068389001"/>
    <x v="12"/>
    <x v="0"/>
    <x v="0"/>
    <x v="184"/>
    <x v="1235"/>
    <n v="0"/>
    <x v="0"/>
    <x v="6"/>
    <x v="3"/>
  </r>
  <r>
    <x v="0"/>
    <s v="1390013678001"/>
    <x v="13"/>
    <x v="0"/>
    <x v="0"/>
    <x v="184"/>
    <x v="1235"/>
    <n v="0"/>
    <x v="0"/>
    <x v="6"/>
    <x v="3"/>
  </r>
  <r>
    <x v="0"/>
    <s v="1690012606001"/>
    <x v="14"/>
    <x v="0"/>
    <x v="0"/>
    <x v="184"/>
    <x v="1235"/>
    <n v="35339.620000000003"/>
    <x v="0"/>
    <x v="6"/>
    <x v="3"/>
  </r>
  <r>
    <x v="0"/>
    <s v="1790093204001"/>
    <x v="15"/>
    <x v="0"/>
    <x v="0"/>
    <x v="184"/>
    <x v="1235"/>
    <n v="0"/>
    <x v="0"/>
    <x v="6"/>
    <x v="3"/>
  </r>
  <r>
    <x v="0"/>
    <s v="1790325083001"/>
    <x v="16"/>
    <x v="0"/>
    <x v="0"/>
    <x v="184"/>
    <x v="1235"/>
    <n v="12102207.529999999"/>
    <x v="0"/>
    <x v="6"/>
    <x v="3"/>
  </r>
  <r>
    <x v="0"/>
    <s v="1790451801001"/>
    <x v="17"/>
    <x v="0"/>
    <x v="0"/>
    <x v="184"/>
    <x v="1235"/>
    <n v="14210168"/>
    <x v="0"/>
    <x v="6"/>
    <x v="3"/>
  </r>
  <r>
    <x v="0"/>
    <s v="1790501469001"/>
    <x v="18"/>
    <x v="0"/>
    <x v="0"/>
    <x v="184"/>
    <x v="1235"/>
    <n v="0"/>
    <x v="0"/>
    <x v="6"/>
    <x v="3"/>
  </r>
  <r>
    <x v="0"/>
    <s v="1790567699001"/>
    <x v="19"/>
    <x v="0"/>
    <x v="0"/>
    <x v="184"/>
    <x v="1235"/>
    <n v="0"/>
    <x v="0"/>
    <x v="6"/>
    <x v="3"/>
  </r>
  <r>
    <x v="0"/>
    <s v="1790866084001"/>
    <x v="20"/>
    <x v="0"/>
    <x v="0"/>
    <x v="184"/>
    <x v="1235"/>
    <n v="30000"/>
    <x v="0"/>
    <x v="6"/>
    <x v="3"/>
  </r>
  <r>
    <x v="0"/>
    <s v="1790900193001"/>
    <x v="21"/>
    <x v="0"/>
    <x v="0"/>
    <x v="184"/>
    <x v="1235"/>
    <n v="1612054.53"/>
    <x v="0"/>
    <x v="6"/>
    <x v="3"/>
  </r>
  <r>
    <x v="0"/>
    <s v="1790979016001"/>
    <x v="22"/>
    <x v="0"/>
    <x v="0"/>
    <x v="184"/>
    <x v="1235"/>
    <n v="0"/>
    <x v="0"/>
    <x v="6"/>
    <x v="3"/>
  </r>
  <r>
    <x v="0"/>
    <s v="1791708040001"/>
    <x v="23"/>
    <x v="0"/>
    <x v="0"/>
    <x v="184"/>
    <x v="1235"/>
    <n v="0"/>
    <x v="0"/>
    <x v="6"/>
    <x v="3"/>
  </r>
  <r>
    <x v="0"/>
    <s v="1890001323001"/>
    <x v="24"/>
    <x v="0"/>
    <x v="0"/>
    <x v="184"/>
    <x v="1235"/>
    <n v="738690.73"/>
    <x v="0"/>
    <x v="6"/>
    <x v="3"/>
  </r>
  <r>
    <x v="0"/>
    <s v="1890003628001"/>
    <x v="25"/>
    <x v="0"/>
    <x v="0"/>
    <x v="184"/>
    <x v="1235"/>
    <n v="0"/>
    <x v="0"/>
    <x v="6"/>
    <x v="3"/>
  </r>
  <r>
    <x v="0"/>
    <s v="1890037646001"/>
    <x v="26"/>
    <x v="0"/>
    <x v="0"/>
    <x v="184"/>
    <x v="1235"/>
    <n v="0"/>
    <x v="0"/>
    <x v="6"/>
    <x v="3"/>
  </r>
  <r>
    <x v="0"/>
    <s v="1890080967001"/>
    <x v="27"/>
    <x v="0"/>
    <x v="0"/>
    <x v="184"/>
    <x v="1235"/>
    <n v="0"/>
    <x v="0"/>
    <x v="6"/>
    <x v="3"/>
  </r>
  <r>
    <x v="0"/>
    <s v="1890141877001"/>
    <x v="28"/>
    <x v="0"/>
    <x v="0"/>
    <x v="184"/>
    <x v="1235"/>
    <n v="0"/>
    <x v="0"/>
    <x v="6"/>
    <x v="3"/>
  </r>
  <r>
    <x v="0"/>
    <s v="1891709591001"/>
    <x v="29"/>
    <x v="0"/>
    <x v="0"/>
    <x v="184"/>
    <x v="1235"/>
    <n v="2646500"/>
    <x v="0"/>
    <x v="6"/>
    <x v="3"/>
  </r>
  <r>
    <x v="0"/>
    <s v="1891710328001"/>
    <x v="30"/>
    <x v="0"/>
    <x v="0"/>
    <x v="184"/>
    <x v="1235"/>
    <n v="0"/>
    <x v="0"/>
    <x v="6"/>
    <x v="3"/>
  </r>
  <r>
    <x v="0"/>
    <s v="0190115798001"/>
    <x v="0"/>
    <x v="0"/>
    <x v="1"/>
    <x v="184"/>
    <x v="1235"/>
    <n v="0"/>
    <x v="0"/>
    <x v="6"/>
    <x v="3"/>
  </r>
  <r>
    <x v="0"/>
    <s v="0190155722001"/>
    <x v="1"/>
    <x v="0"/>
    <x v="1"/>
    <x v="184"/>
    <x v="1235"/>
    <n v="18008103.43"/>
    <x v="0"/>
    <x v="6"/>
    <x v="3"/>
  </r>
  <r>
    <x v="0"/>
    <s v="0290003288001"/>
    <x v="2"/>
    <x v="0"/>
    <x v="1"/>
    <x v="184"/>
    <x v="1235"/>
    <n v="8742755"/>
    <x v="0"/>
    <x v="6"/>
    <x v="3"/>
  </r>
  <r>
    <x v="0"/>
    <s v="0390027923001"/>
    <x v="3"/>
    <x v="0"/>
    <x v="1"/>
    <x v="184"/>
    <x v="1235"/>
    <n v="0"/>
    <x v="0"/>
    <x v="6"/>
    <x v="3"/>
  </r>
  <r>
    <x v="0"/>
    <s v="0490001883001"/>
    <x v="4"/>
    <x v="0"/>
    <x v="1"/>
    <x v="184"/>
    <x v="1235"/>
    <n v="490750"/>
    <x v="0"/>
    <x v="6"/>
    <x v="3"/>
  </r>
  <r>
    <x v="0"/>
    <s v="0490002669001"/>
    <x v="5"/>
    <x v="0"/>
    <x v="1"/>
    <x v="184"/>
    <x v="1235"/>
    <n v="808407.25"/>
    <x v="0"/>
    <x v="6"/>
    <x v="3"/>
  </r>
  <r>
    <x v="0"/>
    <s v="0590052000001"/>
    <x v="6"/>
    <x v="0"/>
    <x v="1"/>
    <x v="184"/>
    <x v="1235"/>
    <n v="0"/>
    <x v="0"/>
    <x v="6"/>
    <x v="3"/>
  </r>
  <r>
    <x v="0"/>
    <s v="0690045389001"/>
    <x v="7"/>
    <x v="0"/>
    <x v="1"/>
    <x v="184"/>
    <x v="1235"/>
    <n v="0"/>
    <x v="0"/>
    <x v="6"/>
    <x v="3"/>
  </r>
  <r>
    <x v="0"/>
    <s v="0691706710001"/>
    <x v="8"/>
    <x v="0"/>
    <x v="1"/>
    <x v="184"/>
    <x v="1235"/>
    <n v="342500"/>
    <x v="0"/>
    <x v="6"/>
    <x v="3"/>
  </r>
  <r>
    <x v="0"/>
    <s v="0790024656001"/>
    <x v="9"/>
    <x v="0"/>
    <x v="1"/>
    <x v="184"/>
    <x v="1235"/>
    <n v="0"/>
    <x v="0"/>
    <x v="6"/>
    <x v="3"/>
  </r>
  <r>
    <x v="0"/>
    <s v="1090033456001"/>
    <x v="10"/>
    <x v="0"/>
    <x v="1"/>
    <x v="184"/>
    <x v="1235"/>
    <n v="270000"/>
    <x v="0"/>
    <x v="6"/>
    <x v="3"/>
  </r>
  <r>
    <x v="0"/>
    <s v="1091720902001"/>
    <x v="11"/>
    <x v="0"/>
    <x v="1"/>
    <x v="184"/>
    <x v="1235"/>
    <n v="0"/>
    <x v="0"/>
    <x v="6"/>
    <x v="3"/>
  </r>
  <r>
    <x v="0"/>
    <s v="1190068389001"/>
    <x v="12"/>
    <x v="0"/>
    <x v="1"/>
    <x v="184"/>
    <x v="1235"/>
    <n v="0"/>
    <x v="0"/>
    <x v="6"/>
    <x v="3"/>
  </r>
  <r>
    <x v="0"/>
    <s v="1390013678001"/>
    <x v="13"/>
    <x v="0"/>
    <x v="1"/>
    <x v="184"/>
    <x v="1235"/>
    <n v="0"/>
    <x v="0"/>
    <x v="6"/>
    <x v="3"/>
  </r>
  <r>
    <x v="0"/>
    <s v="1690012606001"/>
    <x v="14"/>
    <x v="0"/>
    <x v="1"/>
    <x v="184"/>
    <x v="1235"/>
    <n v="35339.620000000003"/>
    <x v="0"/>
    <x v="6"/>
    <x v="3"/>
  </r>
  <r>
    <x v="0"/>
    <s v="1790093204001"/>
    <x v="15"/>
    <x v="0"/>
    <x v="1"/>
    <x v="184"/>
    <x v="1235"/>
    <n v="0"/>
    <x v="0"/>
    <x v="6"/>
    <x v="3"/>
  </r>
  <r>
    <x v="0"/>
    <s v="1790325083001"/>
    <x v="16"/>
    <x v="0"/>
    <x v="1"/>
    <x v="184"/>
    <x v="1235"/>
    <n v="11964207.529999999"/>
    <x v="0"/>
    <x v="6"/>
    <x v="3"/>
  </r>
  <r>
    <x v="0"/>
    <s v="1790451801001"/>
    <x v="17"/>
    <x v="0"/>
    <x v="1"/>
    <x v="184"/>
    <x v="1235"/>
    <n v="13743808"/>
    <x v="0"/>
    <x v="6"/>
    <x v="3"/>
  </r>
  <r>
    <x v="0"/>
    <s v="1790501469001"/>
    <x v="18"/>
    <x v="0"/>
    <x v="1"/>
    <x v="184"/>
    <x v="1235"/>
    <n v="0"/>
    <x v="0"/>
    <x v="6"/>
    <x v="3"/>
  </r>
  <r>
    <x v="0"/>
    <s v="1790567699001"/>
    <x v="19"/>
    <x v="0"/>
    <x v="1"/>
    <x v="184"/>
    <x v="1235"/>
    <n v="0"/>
    <x v="0"/>
    <x v="6"/>
    <x v="3"/>
  </r>
  <r>
    <x v="0"/>
    <s v="1790866084001"/>
    <x v="20"/>
    <x v="0"/>
    <x v="1"/>
    <x v="184"/>
    <x v="1235"/>
    <n v="30000"/>
    <x v="0"/>
    <x v="6"/>
    <x v="3"/>
  </r>
  <r>
    <x v="0"/>
    <s v="1790900193001"/>
    <x v="21"/>
    <x v="0"/>
    <x v="1"/>
    <x v="184"/>
    <x v="1235"/>
    <n v="1612054.53"/>
    <x v="0"/>
    <x v="6"/>
    <x v="3"/>
  </r>
  <r>
    <x v="0"/>
    <s v="1790979016001"/>
    <x v="22"/>
    <x v="0"/>
    <x v="1"/>
    <x v="184"/>
    <x v="1235"/>
    <n v="0"/>
    <x v="0"/>
    <x v="6"/>
    <x v="3"/>
  </r>
  <r>
    <x v="0"/>
    <s v="1791708040001"/>
    <x v="23"/>
    <x v="0"/>
    <x v="1"/>
    <x v="184"/>
    <x v="1235"/>
    <n v="0"/>
    <x v="0"/>
    <x v="6"/>
    <x v="3"/>
  </r>
  <r>
    <x v="0"/>
    <s v="1890001323001"/>
    <x v="24"/>
    <x v="0"/>
    <x v="1"/>
    <x v="184"/>
    <x v="1235"/>
    <n v="738690.73"/>
    <x v="0"/>
    <x v="6"/>
    <x v="3"/>
  </r>
  <r>
    <x v="0"/>
    <s v="1890003628001"/>
    <x v="25"/>
    <x v="0"/>
    <x v="1"/>
    <x v="184"/>
    <x v="1235"/>
    <n v="0"/>
    <x v="0"/>
    <x v="6"/>
    <x v="3"/>
  </r>
  <r>
    <x v="0"/>
    <s v="1890037646001"/>
    <x v="26"/>
    <x v="0"/>
    <x v="1"/>
    <x v="184"/>
    <x v="1235"/>
    <n v="0"/>
    <x v="0"/>
    <x v="6"/>
    <x v="3"/>
  </r>
  <r>
    <x v="0"/>
    <s v="1890080967001"/>
    <x v="27"/>
    <x v="0"/>
    <x v="1"/>
    <x v="184"/>
    <x v="1235"/>
    <n v="0"/>
    <x v="0"/>
    <x v="6"/>
    <x v="3"/>
  </r>
  <r>
    <x v="0"/>
    <s v="1890141877001"/>
    <x v="28"/>
    <x v="0"/>
    <x v="1"/>
    <x v="184"/>
    <x v="1235"/>
    <n v="0"/>
    <x v="0"/>
    <x v="6"/>
    <x v="3"/>
  </r>
  <r>
    <x v="0"/>
    <s v="1891709591001"/>
    <x v="29"/>
    <x v="0"/>
    <x v="1"/>
    <x v="184"/>
    <x v="1235"/>
    <n v="2646500"/>
    <x v="0"/>
    <x v="6"/>
    <x v="3"/>
  </r>
  <r>
    <x v="0"/>
    <s v="1891710328001"/>
    <x v="30"/>
    <x v="0"/>
    <x v="1"/>
    <x v="184"/>
    <x v="1235"/>
    <n v="0"/>
    <x v="0"/>
    <x v="6"/>
    <x v="3"/>
  </r>
  <r>
    <x v="0"/>
    <s v="11"/>
    <x v="31"/>
    <x v="0"/>
    <x v="0"/>
    <x v="184"/>
    <x v="1235"/>
    <n v="61200106.659999996"/>
    <x v="0"/>
    <x v="6"/>
    <x v="3"/>
  </r>
  <r>
    <x v="0"/>
    <s v="11"/>
    <x v="31"/>
    <x v="0"/>
    <x v="1"/>
    <x v="184"/>
    <x v="1235"/>
    <n v="59433116.090000004"/>
    <x v="0"/>
    <x v="6"/>
    <x v="3"/>
  </r>
  <r>
    <x v="0"/>
    <s v="12"/>
    <x v="32"/>
    <x v="0"/>
    <x v="0"/>
    <x v="184"/>
    <x v="1235"/>
    <n v="61200106.659999996"/>
    <x v="0"/>
    <x v="6"/>
    <x v="3"/>
  </r>
  <r>
    <x v="0"/>
    <s v="12"/>
    <x v="32"/>
    <x v="0"/>
    <x v="1"/>
    <x v="184"/>
    <x v="1235"/>
    <n v="59433116.090000004"/>
    <x v="0"/>
    <x v="6"/>
    <x v="3"/>
  </r>
  <r>
    <x v="0"/>
    <s v="0190115798001"/>
    <x v="0"/>
    <x v="0"/>
    <x v="0"/>
    <x v="185"/>
    <x v="1236"/>
    <n v="0"/>
    <x v="0"/>
    <x v="6"/>
    <x v="3"/>
  </r>
  <r>
    <x v="0"/>
    <s v="0190155722001"/>
    <x v="1"/>
    <x v="0"/>
    <x v="0"/>
    <x v="185"/>
    <x v="1236"/>
    <n v="312640"/>
    <x v="0"/>
    <x v="6"/>
    <x v="3"/>
  </r>
  <r>
    <x v="0"/>
    <s v="0290003288001"/>
    <x v="2"/>
    <x v="0"/>
    <x v="0"/>
    <x v="185"/>
    <x v="1236"/>
    <n v="492002.09"/>
    <x v="0"/>
    <x v="6"/>
    <x v="3"/>
  </r>
  <r>
    <x v="0"/>
    <s v="0390027923001"/>
    <x v="3"/>
    <x v="0"/>
    <x v="0"/>
    <x v="185"/>
    <x v="1236"/>
    <n v="0"/>
    <x v="0"/>
    <x v="6"/>
    <x v="3"/>
  </r>
  <r>
    <x v="0"/>
    <s v="0490001883001"/>
    <x v="4"/>
    <x v="0"/>
    <x v="0"/>
    <x v="185"/>
    <x v="1236"/>
    <n v="2419310"/>
    <x v="0"/>
    <x v="6"/>
    <x v="3"/>
  </r>
  <r>
    <x v="0"/>
    <s v="0490002669001"/>
    <x v="5"/>
    <x v="0"/>
    <x v="0"/>
    <x v="185"/>
    <x v="1236"/>
    <n v="246500"/>
    <x v="0"/>
    <x v="6"/>
    <x v="3"/>
  </r>
  <r>
    <x v="0"/>
    <s v="0590052000001"/>
    <x v="6"/>
    <x v="0"/>
    <x v="0"/>
    <x v="185"/>
    <x v="1236"/>
    <n v="0"/>
    <x v="0"/>
    <x v="6"/>
    <x v="3"/>
  </r>
  <r>
    <x v="0"/>
    <s v="0690045389001"/>
    <x v="7"/>
    <x v="0"/>
    <x v="0"/>
    <x v="185"/>
    <x v="1236"/>
    <n v="30000"/>
    <x v="0"/>
    <x v="6"/>
    <x v="3"/>
  </r>
  <r>
    <x v="0"/>
    <s v="0691706710001"/>
    <x v="8"/>
    <x v="0"/>
    <x v="0"/>
    <x v="185"/>
    <x v="1236"/>
    <n v="0"/>
    <x v="0"/>
    <x v="6"/>
    <x v="3"/>
  </r>
  <r>
    <x v="0"/>
    <s v="0790024656001"/>
    <x v="9"/>
    <x v="0"/>
    <x v="0"/>
    <x v="185"/>
    <x v="1236"/>
    <n v="0"/>
    <x v="0"/>
    <x v="6"/>
    <x v="3"/>
  </r>
  <r>
    <x v="0"/>
    <s v="1090033456001"/>
    <x v="10"/>
    <x v="0"/>
    <x v="0"/>
    <x v="185"/>
    <x v="1236"/>
    <n v="6758298.1699999999"/>
    <x v="0"/>
    <x v="6"/>
    <x v="3"/>
  </r>
  <r>
    <x v="0"/>
    <s v="1091720902001"/>
    <x v="11"/>
    <x v="0"/>
    <x v="0"/>
    <x v="185"/>
    <x v="1236"/>
    <n v="0"/>
    <x v="0"/>
    <x v="6"/>
    <x v="3"/>
  </r>
  <r>
    <x v="0"/>
    <s v="1190068389001"/>
    <x v="12"/>
    <x v="0"/>
    <x v="0"/>
    <x v="185"/>
    <x v="1236"/>
    <n v="0"/>
    <x v="0"/>
    <x v="6"/>
    <x v="3"/>
  </r>
  <r>
    <x v="0"/>
    <s v="1390013678001"/>
    <x v="13"/>
    <x v="0"/>
    <x v="0"/>
    <x v="185"/>
    <x v="1236"/>
    <n v="0"/>
    <x v="0"/>
    <x v="6"/>
    <x v="3"/>
  </r>
  <r>
    <x v="0"/>
    <s v="1690012606001"/>
    <x v="14"/>
    <x v="0"/>
    <x v="0"/>
    <x v="185"/>
    <x v="1236"/>
    <n v="148000"/>
    <x v="0"/>
    <x v="6"/>
    <x v="3"/>
  </r>
  <r>
    <x v="0"/>
    <s v="1790093204001"/>
    <x v="15"/>
    <x v="0"/>
    <x v="0"/>
    <x v="185"/>
    <x v="1236"/>
    <n v="0"/>
    <x v="0"/>
    <x v="6"/>
    <x v="3"/>
  </r>
  <r>
    <x v="0"/>
    <s v="1790325083001"/>
    <x v="16"/>
    <x v="0"/>
    <x v="0"/>
    <x v="185"/>
    <x v="1236"/>
    <n v="1157600"/>
    <x v="0"/>
    <x v="6"/>
    <x v="3"/>
  </r>
  <r>
    <x v="0"/>
    <s v="1790451801001"/>
    <x v="17"/>
    <x v="0"/>
    <x v="0"/>
    <x v="185"/>
    <x v="1236"/>
    <n v="1659846.8"/>
    <x v="0"/>
    <x v="6"/>
    <x v="3"/>
  </r>
  <r>
    <x v="0"/>
    <s v="1790501469001"/>
    <x v="18"/>
    <x v="0"/>
    <x v="0"/>
    <x v="185"/>
    <x v="1236"/>
    <n v="0"/>
    <x v="0"/>
    <x v="6"/>
    <x v="3"/>
  </r>
  <r>
    <x v="0"/>
    <s v="1790567699001"/>
    <x v="19"/>
    <x v="0"/>
    <x v="0"/>
    <x v="185"/>
    <x v="1236"/>
    <n v="2397391.38"/>
    <x v="0"/>
    <x v="6"/>
    <x v="3"/>
  </r>
  <r>
    <x v="0"/>
    <s v="1790866084001"/>
    <x v="20"/>
    <x v="0"/>
    <x v="0"/>
    <x v="185"/>
    <x v="1236"/>
    <n v="19322920.149999999"/>
    <x v="0"/>
    <x v="6"/>
    <x v="3"/>
  </r>
  <r>
    <x v="0"/>
    <s v="1790900193001"/>
    <x v="21"/>
    <x v="0"/>
    <x v="0"/>
    <x v="185"/>
    <x v="1236"/>
    <n v="11496487.029999999"/>
    <x v="0"/>
    <x v="6"/>
    <x v="3"/>
  </r>
  <r>
    <x v="0"/>
    <s v="1790979016001"/>
    <x v="22"/>
    <x v="0"/>
    <x v="0"/>
    <x v="185"/>
    <x v="1236"/>
    <n v="0"/>
    <x v="0"/>
    <x v="6"/>
    <x v="3"/>
  </r>
  <r>
    <x v="0"/>
    <s v="1791708040001"/>
    <x v="23"/>
    <x v="0"/>
    <x v="0"/>
    <x v="185"/>
    <x v="1236"/>
    <n v="0"/>
    <x v="0"/>
    <x v="6"/>
    <x v="3"/>
  </r>
  <r>
    <x v="0"/>
    <s v="1890001323001"/>
    <x v="24"/>
    <x v="0"/>
    <x v="0"/>
    <x v="185"/>
    <x v="1236"/>
    <n v="8496566.1500000004"/>
    <x v="0"/>
    <x v="6"/>
    <x v="3"/>
  </r>
  <r>
    <x v="0"/>
    <s v="1890003628001"/>
    <x v="25"/>
    <x v="0"/>
    <x v="0"/>
    <x v="185"/>
    <x v="1236"/>
    <n v="2338303.21"/>
    <x v="0"/>
    <x v="6"/>
    <x v="3"/>
  </r>
  <r>
    <x v="0"/>
    <s v="1890037646001"/>
    <x v="26"/>
    <x v="0"/>
    <x v="0"/>
    <x v="185"/>
    <x v="1236"/>
    <n v="0"/>
    <x v="0"/>
    <x v="6"/>
    <x v="3"/>
  </r>
  <r>
    <x v="0"/>
    <s v="1890080967001"/>
    <x v="27"/>
    <x v="0"/>
    <x v="0"/>
    <x v="185"/>
    <x v="1236"/>
    <n v="0"/>
    <x v="0"/>
    <x v="6"/>
    <x v="3"/>
  </r>
  <r>
    <x v="0"/>
    <s v="1890141877001"/>
    <x v="28"/>
    <x v="0"/>
    <x v="0"/>
    <x v="185"/>
    <x v="1236"/>
    <n v="0"/>
    <x v="0"/>
    <x v="6"/>
    <x v="3"/>
  </r>
  <r>
    <x v="0"/>
    <s v="1891709591001"/>
    <x v="29"/>
    <x v="0"/>
    <x v="0"/>
    <x v="185"/>
    <x v="1236"/>
    <n v="0"/>
    <x v="0"/>
    <x v="6"/>
    <x v="3"/>
  </r>
  <r>
    <x v="0"/>
    <s v="1891710328001"/>
    <x v="30"/>
    <x v="0"/>
    <x v="0"/>
    <x v="185"/>
    <x v="1236"/>
    <n v="0"/>
    <x v="0"/>
    <x v="6"/>
    <x v="3"/>
  </r>
  <r>
    <x v="0"/>
    <s v="0190115798001"/>
    <x v="0"/>
    <x v="0"/>
    <x v="1"/>
    <x v="185"/>
    <x v="1236"/>
    <n v="0"/>
    <x v="0"/>
    <x v="6"/>
    <x v="3"/>
  </r>
  <r>
    <x v="0"/>
    <s v="0190155722001"/>
    <x v="1"/>
    <x v="0"/>
    <x v="1"/>
    <x v="185"/>
    <x v="1236"/>
    <n v="312640"/>
    <x v="0"/>
    <x v="6"/>
    <x v="3"/>
  </r>
  <r>
    <x v="0"/>
    <s v="0290003288001"/>
    <x v="2"/>
    <x v="0"/>
    <x v="1"/>
    <x v="185"/>
    <x v="1236"/>
    <n v="492002.09"/>
    <x v="0"/>
    <x v="6"/>
    <x v="3"/>
  </r>
  <r>
    <x v="0"/>
    <s v="0390027923001"/>
    <x v="3"/>
    <x v="0"/>
    <x v="1"/>
    <x v="185"/>
    <x v="1236"/>
    <n v="0"/>
    <x v="0"/>
    <x v="6"/>
    <x v="3"/>
  </r>
  <r>
    <x v="0"/>
    <s v="0490001883001"/>
    <x v="4"/>
    <x v="0"/>
    <x v="1"/>
    <x v="185"/>
    <x v="1236"/>
    <n v="2419310"/>
    <x v="0"/>
    <x v="6"/>
    <x v="3"/>
  </r>
  <r>
    <x v="0"/>
    <s v="0490002669001"/>
    <x v="5"/>
    <x v="0"/>
    <x v="1"/>
    <x v="185"/>
    <x v="1236"/>
    <n v="246500"/>
    <x v="0"/>
    <x v="6"/>
    <x v="3"/>
  </r>
  <r>
    <x v="0"/>
    <s v="0590052000001"/>
    <x v="6"/>
    <x v="0"/>
    <x v="1"/>
    <x v="185"/>
    <x v="1236"/>
    <n v="0"/>
    <x v="0"/>
    <x v="6"/>
    <x v="3"/>
  </r>
  <r>
    <x v="0"/>
    <s v="0690045389001"/>
    <x v="7"/>
    <x v="0"/>
    <x v="1"/>
    <x v="185"/>
    <x v="1236"/>
    <n v="10000"/>
    <x v="0"/>
    <x v="6"/>
    <x v="3"/>
  </r>
  <r>
    <x v="0"/>
    <s v="0691706710001"/>
    <x v="8"/>
    <x v="0"/>
    <x v="1"/>
    <x v="185"/>
    <x v="1236"/>
    <n v="0"/>
    <x v="0"/>
    <x v="6"/>
    <x v="3"/>
  </r>
  <r>
    <x v="0"/>
    <s v="0790024656001"/>
    <x v="9"/>
    <x v="0"/>
    <x v="1"/>
    <x v="185"/>
    <x v="1236"/>
    <n v="0"/>
    <x v="0"/>
    <x v="6"/>
    <x v="3"/>
  </r>
  <r>
    <x v="0"/>
    <s v="1090033456001"/>
    <x v="10"/>
    <x v="0"/>
    <x v="1"/>
    <x v="185"/>
    <x v="1236"/>
    <n v="6758298.1699999999"/>
    <x v="0"/>
    <x v="6"/>
    <x v="3"/>
  </r>
  <r>
    <x v="0"/>
    <s v="1091720902001"/>
    <x v="11"/>
    <x v="0"/>
    <x v="1"/>
    <x v="185"/>
    <x v="1236"/>
    <n v="0"/>
    <x v="0"/>
    <x v="6"/>
    <x v="3"/>
  </r>
  <r>
    <x v="0"/>
    <s v="1190068389001"/>
    <x v="12"/>
    <x v="0"/>
    <x v="1"/>
    <x v="185"/>
    <x v="1236"/>
    <n v="0"/>
    <x v="0"/>
    <x v="6"/>
    <x v="3"/>
  </r>
  <r>
    <x v="0"/>
    <s v="1390013678001"/>
    <x v="13"/>
    <x v="0"/>
    <x v="1"/>
    <x v="185"/>
    <x v="1236"/>
    <n v="0"/>
    <x v="0"/>
    <x v="6"/>
    <x v="3"/>
  </r>
  <r>
    <x v="0"/>
    <s v="1690012606001"/>
    <x v="14"/>
    <x v="0"/>
    <x v="1"/>
    <x v="185"/>
    <x v="1236"/>
    <n v="148000"/>
    <x v="0"/>
    <x v="6"/>
    <x v="3"/>
  </r>
  <r>
    <x v="0"/>
    <s v="1790093204001"/>
    <x v="15"/>
    <x v="0"/>
    <x v="1"/>
    <x v="185"/>
    <x v="1236"/>
    <n v="0"/>
    <x v="0"/>
    <x v="6"/>
    <x v="3"/>
  </r>
  <r>
    <x v="0"/>
    <s v="1790325083001"/>
    <x v="16"/>
    <x v="0"/>
    <x v="1"/>
    <x v="185"/>
    <x v="1236"/>
    <n v="1117600"/>
    <x v="0"/>
    <x v="6"/>
    <x v="3"/>
  </r>
  <r>
    <x v="0"/>
    <s v="1790451801001"/>
    <x v="17"/>
    <x v="0"/>
    <x v="1"/>
    <x v="185"/>
    <x v="1236"/>
    <n v="1622146.8"/>
    <x v="0"/>
    <x v="6"/>
    <x v="3"/>
  </r>
  <r>
    <x v="0"/>
    <s v="1790501469001"/>
    <x v="18"/>
    <x v="0"/>
    <x v="1"/>
    <x v="185"/>
    <x v="1236"/>
    <n v="0"/>
    <x v="0"/>
    <x v="6"/>
    <x v="3"/>
  </r>
  <r>
    <x v="0"/>
    <s v="1790567699001"/>
    <x v="19"/>
    <x v="0"/>
    <x v="1"/>
    <x v="185"/>
    <x v="1236"/>
    <n v="1039773.53"/>
    <x v="0"/>
    <x v="6"/>
    <x v="3"/>
  </r>
  <r>
    <x v="0"/>
    <s v="1790866084001"/>
    <x v="20"/>
    <x v="0"/>
    <x v="1"/>
    <x v="185"/>
    <x v="1236"/>
    <n v="19045420.149999999"/>
    <x v="0"/>
    <x v="6"/>
    <x v="3"/>
  </r>
  <r>
    <x v="0"/>
    <s v="1790900193001"/>
    <x v="21"/>
    <x v="0"/>
    <x v="1"/>
    <x v="185"/>
    <x v="1236"/>
    <n v="11496487.029999999"/>
    <x v="0"/>
    <x v="6"/>
    <x v="3"/>
  </r>
  <r>
    <x v="0"/>
    <s v="1790979016001"/>
    <x v="22"/>
    <x v="0"/>
    <x v="1"/>
    <x v="185"/>
    <x v="1236"/>
    <n v="0"/>
    <x v="0"/>
    <x v="6"/>
    <x v="3"/>
  </r>
  <r>
    <x v="0"/>
    <s v="1791708040001"/>
    <x v="23"/>
    <x v="0"/>
    <x v="1"/>
    <x v="185"/>
    <x v="1236"/>
    <n v="0"/>
    <x v="0"/>
    <x v="6"/>
    <x v="3"/>
  </r>
  <r>
    <x v="0"/>
    <s v="1890001323001"/>
    <x v="24"/>
    <x v="0"/>
    <x v="1"/>
    <x v="185"/>
    <x v="1236"/>
    <n v="8458566.1500000004"/>
    <x v="0"/>
    <x v="6"/>
    <x v="3"/>
  </r>
  <r>
    <x v="0"/>
    <s v="1890003628001"/>
    <x v="25"/>
    <x v="0"/>
    <x v="1"/>
    <x v="185"/>
    <x v="1236"/>
    <n v="2304754.16"/>
    <x v="0"/>
    <x v="6"/>
    <x v="3"/>
  </r>
  <r>
    <x v="0"/>
    <s v="1890037646001"/>
    <x v="26"/>
    <x v="0"/>
    <x v="1"/>
    <x v="185"/>
    <x v="1236"/>
    <n v="0"/>
    <x v="0"/>
    <x v="6"/>
    <x v="3"/>
  </r>
  <r>
    <x v="0"/>
    <s v="1890080967001"/>
    <x v="27"/>
    <x v="0"/>
    <x v="1"/>
    <x v="185"/>
    <x v="1236"/>
    <n v="0"/>
    <x v="0"/>
    <x v="6"/>
    <x v="3"/>
  </r>
  <r>
    <x v="0"/>
    <s v="1890141877001"/>
    <x v="28"/>
    <x v="0"/>
    <x v="1"/>
    <x v="185"/>
    <x v="1236"/>
    <n v="0"/>
    <x v="0"/>
    <x v="6"/>
    <x v="3"/>
  </r>
  <r>
    <x v="0"/>
    <s v="1891709591001"/>
    <x v="29"/>
    <x v="0"/>
    <x v="1"/>
    <x v="185"/>
    <x v="1236"/>
    <n v="0"/>
    <x v="0"/>
    <x v="6"/>
    <x v="3"/>
  </r>
  <r>
    <x v="0"/>
    <s v="1891710328001"/>
    <x v="30"/>
    <x v="0"/>
    <x v="1"/>
    <x v="185"/>
    <x v="1236"/>
    <n v="0"/>
    <x v="0"/>
    <x v="6"/>
    <x v="3"/>
  </r>
  <r>
    <x v="0"/>
    <s v="11"/>
    <x v="31"/>
    <x v="0"/>
    <x v="0"/>
    <x v="185"/>
    <x v="1236"/>
    <n v="57275864.979999997"/>
    <x v="0"/>
    <x v="6"/>
    <x v="3"/>
  </r>
  <r>
    <x v="0"/>
    <s v="11"/>
    <x v="31"/>
    <x v="0"/>
    <x v="1"/>
    <x v="185"/>
    <x v="1236"/>
    <n v="55471498.079999998"/>
    <x v="0"/>
    <x v="6"/>
    <x v="3"/>
  </r>
  <r>
    <x v="0"/>
    <s v="12"/>
    <x v="32"/>
    <x v="0"/>
    <x v="0"/>
    <x v="185"/>
    <x v="1236"/>
    <n v="57275864.979999997"/>
    <x v="0"/>
    <x v="6"/>
    <x v="3"/>
  </r>
  <r>
    <x v="0"/>
    <s v="12"/>
    <x v="32"/>
    <x v="0"/>
    <x v="1"/>
    <x v="185"/>
    <x v="1236"/>
    <n v="55471498.079999998"/>
    <x v="0"/>
    <x v="6"/>
    <x v="3"/>
  </r>
  <r>
    <x v="0"/>
    <s v="0190115798001"/>
    <x v="0"/>
    <x v="0"/>
    <x v="0"/>
    <x v="186"/>
    <x v="1237"/>
    <n v="0"/>
    <x v="0"/>
    <x v="6"/>
    <x v="3"/>
  </r>
  <r>
    <x v="0"/>
    <s v="0190155722001"/>
    <x v="1"/>
    <x v="0"/>
    <x v="0"/>
    <x v="186"/>
    <x v="1237"/>
    <n v="10277935"/>
    <x v="0"/>
    <x v="6"/>
    <x v="3"/>
  </r>
  <r>
    <x v="0"/>
    <s v="0290003288001"/>
    <x v="2"/>
    <x v="0"/>
    <x v="0"/>
    <x v="186"/>
    <x v="1237"/>
    <n v="3292700"/>
    <x v="0"/>
    <x v="6"/>
    <x v="3"/>
  </r>
  <r>
    <x v="0"/>
    <s v="0390027923001"/>
    <x v="3"/>
    <x v="0"/>
    <x v="0"/>
    <x v="186"/>
    <x v="1237"/>
    <n v="19092.900000000001"/>
    <x v="0"/>
    <x v="6"/>
    <x v="3"/>
  </r>
  <r>
    <x v="0"/>
    <s v="0490001883001"/>
    <x v="4"/>
    <x v="0"/>
    <x v="0"/>
    <x v="186"/>
    <x v="1237"/>
    <n v="2414610"/>
    <x v="0"/>
    <x v="6"/>
    <x v="3"/>
  </r>
  <r>
    <x v="0"/>
    <s v="0490002669001"/>
    <x v="5"/>
    <x v="0"/>
    <x v="0"/>
    <x v="186"/>
    <x v="1237"/>
    <n v="75200"/>
    <x v="0"/>
    <x v="6"/>
    <x v="3"/>
  </r>
  <r>
    <x v="0"/>
    <s v="0590052000001"/>
    <x v="6"/>
    <x v="0"/>
    <x v="0"/>
    <x v="186"/>
    <x v="1237"/>
    <n v="35559.35"/>
    <x v="0"/>
    <x v="6"/>
    <x v="3"/>
  </r>
  <r>
    <x v="0"/>
    <s v="0690045389001"/>
    <x v="7"/>
    <x v="0"/>
    <x v="0"/>
    <x v="186"/>
    <x v="1237"/>
    <n v="0"/>
    <x v="0"/>
    <x v="6"/>
    <x v="3"/>
  </r>
  <r>
    <x v="0"/>
    <s v="0691706710001"/>
    <x v="8"/>
    <x v="0"/>
    <x v="0"/>
    <x v="186"/>
    <x v="1237"/>
    <n v="4336725"/>
    <x v="0"/>
    <x v="6"/>
    <x v="3"/>
  </r>
  <r>
    <x v="0"/>
    <s v="0790024656001"/>
    <x v="9"/>
    <x v="0"/>
    <x v="0"/>
    <x v="186"/>
    <x v="1237"/>
    <n v="0"/>
    <x v="0"/>
    <x v="6"/>
    <x v="3"/>
  </r>
  <r>
    <x v="0"/>
    <s v="1090033456001"/>
    <x v="10"/>
    <x v="0"/>
    <x v="0"/>
    <x v="186"/>
    <x v="1237"/>
    <n v="351649"/>
    <x v="0"/>
    <x v="6"/>
    <x v="3"/>
  </r>
  <r>
    <x v="0"/>
    <s v="1091720902001"/>
    <x v="11"/>
    <x v="0"/>
    <x v="0"/>
    <x v="186"/>
    <x v="1237"/>
    <n v="0"/>
    <x v="0"/>
    <x v="6"/>
    <x v="3"/>
  </r>
  <r>
    <x v="0"/>
    <s v="1190068389001"/>
    <x v="12"/>
    <x v="0"/>
    <x v="0"/>
    <x v="186"/>
    <x v="1237"/>
    <n v="0"/>
    <x v="0"/>
    <x v="6"/>
    <x v="3"/>
  </r>
  <r>
    <x v="0"/>
    <s v="1390013678001"/>
    <x v="13"/>
    <x v="0"/>
    <x v="0"/>
    <x v="186"/>
    <x v="1237"/>
    <n v="0"/>
    <x v="0"/>
    <x v="6"/>
    <x v="3"/>
  </r>
  <r>
    <x v="0"/>
    <s v="1690012606001"/>
    <x v="14"/>
    <x v="0"/>
    <x v="0"/>
    <x v="186"/>
    <x v="1237"/>
    <n v="927600"/>
    <x v="0"/>
    <x v="6"/>
    <x v="3"/>
  </r>
  <r>
    <x v="0"/>
    <s v="1790093204001"/>
    <x v="15"/>
    <x v="0"/>
    <x v="0"/>
    <x v="186"/>
    <x v="1237"/>
    <n v="0"/>
    <x v="0"/>
    <x v="6"/>
    <x v="3"/>
  </r>
  <r>
    <x v="0"/>
    <s v="1790325083001"/>
    <x v="16"/>
    <x v="0"/>
    <x v="0"/>
    <x v="186"/>
    <x v="1237"/>
    <n v="1102000.72"/>
    <x v="0"/>
    <x v="6"/>
    <x v="3"/>
  </r>
  <r>
    <x v="0"/>
    <s v="1790451801001"/>
    <x v="17"/>
    <x v="0"/>
    <x v="0"/>
    <x v="186"/>
    <x v="1237"/>
    <n v="1643128"/>
    <x v="0"/>
    <x v="6"/>
    <x v="3"/>
  </r>
  <r>
    <x v="0"/>
    <s v="1790501469001"/>
    <x v="18"/>
    <x v="0"/>
    <x v="0"/>
    <x v="186"/>
    <x v="1237"/>
    <n v="11732780.15"/>
    <x v="0"/>
    <x v="6"/>
    <x v="3"/>
  </r>
  <r>
    <x v="0"/>
    <s v="1790567699001"/>
    <x v="19"/>
    <x v="0"/>
    <x v="0"/>
    <x v="186"/>
    <x v="1237"/>
    <n v="10676375.08"/>
    <x v="0"/>
    <x v="6"/>
    <x v="3"/>
  </r>
  <r>
    <x v="0"/>
    <s v="1790866084001"/>
    <x v="20"/>
    <x v="0"/>
    <x v="0"/>
    <x v="186"/>
    <x v="1237"/>
    <n v="23000"/>
    <x v="0"/>
    <x v="6"/>
    <x v="3"/>
  </r>
  <r>
    <x v="0"/>
    <s v="1790900193001"/>
    <x v="21"/>
    <x v="0"/>
    <x v="0"/>
    <x v="186"/>
    <x v="1237"/>
    <n v="0"/>
    <x v="0"/>
    <x v="6"/>
    <x v="3"/>
  </r>
  <r>
    <x v="0"/>
    <s v="1790979016001"/>
    <x v="22"/>
    <x v="0"/>
    <x v="0"/>
    <x v="186"/>
    <x v="1237"/>
    <n v="0"/>
    <x v="0"/>
    <x v="6"/>
    <x v="3"/>
  </r>
  <r>
    <x v="0"/>
    <s v="1791708040001"/>
    <x v="23"/>
    <x v="0"/>
    <x v="0"/>
    <x v="186"/>
    <x v="1237"/>
    <n v="0"/>
    <x v="0"/>
    <x v="6"/>
    <x v="3"/>
  </r>
  <r>
    <x v="0"/>
    <s v="1890001323001"/>
    <x v="24"/>
    <x v="0"/>
    <x v="0"/>
    <x v="186"/>
    <x v="1237"/>
    <n v="12836681.66"/>
    <x v="0"/>
    <x v="6"/>
    <x v="3"/>
  </r>
  <r>
    <x v="0"/>
    <s v="1890003628001"/>
    <x v="25"/>
    <x v="0"/>
    <x v="0"/>
    <x v="186"/>
    <x v="1237"/>
    <n v="223124.46"/>
    <x v="0"/>
    <x v="6"/>
    <x v="3"/>
  </r>
  <r>
    <x v="0"/>
    <s v="1890037646001"/>
    <x v="26"/>
    <x v="0"/>
    <x v="0"/>
    <x v="186"/>
    <x v="1237"/>
    <n v="0"/>
    <x v="0"/>
    <x v="6"/>
    <x v="3"/>
  </r>
  <r>
    <x v="0"/>
    <s v="1890080967001"/>
    <x v="27"/>
    <x v="0"/>
    <x v="0"/>
    <x v="186"/>
    <x v="1237"/>
    <n v="7488291.8700000001"/>
    <x v="0"/>
    <x v="6"/>
    <x v="3"/>
  </r>
  <r>
    <x v="0"/>
    <s v="1890141877001"/>
    <x v="28"/>
    <x v="0"/>
    <x v="0"/>
    <x v="186"/>
    <x v="1237"/>
    <n v="0"/>
    <x v="0"/>
    <x v="6"/>
    <x v="3"/>
  </r>
  <r>
    <x v="0"/>
    <s v="1891709591001"/>
    <x v="29"/>
    <x v="0"/>
    <x v="0"/>
    <x v="186"/>
    <x v="1237"/>
    <n v="4339000"/>
    <x v="0"/>
    <x v="6"/>
    <x v="3"/>
  </r>
  <r>
    <x v="0"/>
    <s v="1891710328001"/>
    <x v="30"/>
    <x v="0"/>
    <x v="0"/>
    <x v="186"/>
    <x v="1237"/>
    <n v="0"/>
    <x v="0"/>
    <x v="6"/>
    <x v="3"/>
  </r>
  <r>
    <x v="0"/>
    <s v="0190115798001"/>
    <x v="0"/>
    <x v="0"/>
    <x v="1"/>
    <x v="186"/>
    <x v="1237"/>
    <n v="0"/>
    <x v="0"/>
    <x v="6"/>
    <x v="3"/>
  </r>
  <r>
    <x v="0"/>
    <s v="0190155722001"/>
    <x v="1"/>
    <x v="0"/>
    <x v="1"/>
    <x v="186"/>
    <x v="1237"/>
    <n v="9929935"/>
    <x v="0"/>
    <x v="6"/>
    <x v="3"/>
  </r>
  <r>
    <x v="0"/>
    <s v="0290003288001"/>
    <x v="2"/>
    <x v="0"/>
    <x v="1"/>
    <x v="186"/>
    <x v="1237"/>
    <n v="3292700"/>
    <x v="0"/>
    <x v="6"/>
    <x v="3"/>
  </r>
  <r>
    <x v="0"/>
    <s v="0390027923001"/>
    <x v="3"/>
    <x v="0"/>
    <x v="1"/>
    <x v="186"/>
    <x v="1237"/>
    <n v="19092.900000000001"/>
    <x v="0"/>
    <x v="6"/>
    <x v="3"/>
  </r>
  <r>
    <x v="0"/>
    <s v="0490001883001"/>
    <x v="4"/>
    <x v="0"/>
    <x v="1"/>
    <x v="186"/>
    <x v="1237"/>
    <n v="2414610"/>
    <x v="0"/>
    <x v="6"/>
    <x v="3"/>
  </r>
  <r>
    <x v="0"/>
    <s v="0490002669001"/>
    <x v="5"/>
    <x v="0"/>
    <x v="1"/>
    <x v="186"/>
    <x v="1237"/>
    <n v="75200"/>
    <x v="0"/>
    <x v="6"/>
    <x v="3"/>
  </r>
  <r>
    <x v="0"/>
    <s v="0590052000001"/>
    <x v="6"/>
    <x v="0"/>
    <x v="1"/>
    <x v="186"/>
    <x v="1237"/>
    <n v="35095.9"/>
    <x v="0"/>
    <x v="6"/>
    <x v="3"/>
  </r>
  <r>
    <x v="0"/>
    <s v="0690045389001"/>
    <x v="7"/>
    <x v="0"/>
    <x v="1"/>
    <x v="186"/>
    <x v="1237"/>
    <n v="0"/>
    <x v="0"/>
    <x v="6"/>
    <x v="3"/>
  </r>
  <r>
    <x v="0"/>
    <s v="0691706710001"/>
    <x v="8"/>
    <x v="0"/>
    <x v="1"/>
    <x v="186"/>
    <x v="1237"/>
    <n v="4336725"/>
    <x v="0"/>
    <x v="6"/>
    <x v="3"/>
  </r>
  <r>
    <x v="0"/>
    <s v="0790024656001"/>
    <x v="9"/>
    <x v="0"/>
    <x v="1"/>
    <x v="186"/>
    <x v="1237"/>
    <n v="0"/>
    <x v="0"/>
    <x v="6"/>
    <x v="3"/>
  </r>
  <r>
    <x v="0"/>
    <s v="1090033456001"/>
    <x v="10"/>
    <x v="0"/>
    <x v="1"/>
    <x v="186"/>
    <x v="1237"/>
    <n v="351649"/>
    <x v="0"/>
    <x v="6"/>
    <x v="3"/>
  </r>
  <r>
    <x v="0"/>
    <s v="1091720902001"/>
    <x v="11"/>
    <x v="0"/>
    <x v="1"/>
    <x v="186"/>
    <x v="1237"/>
    <n v="0"/>
    <x v="0"/>
    <x v="6"/>
    <x v="3"/>
  </r>
  <r>
    <x v="0"/>
    <s v="1190068389001"/>
    <x v="12"/>
    <x v="0"/>
    <x v="1"/>
    <x v="186"/>
    <x v="1237"/>
    <n v="0"/>
    <x v="0"/>
    <x v="6"/>
    <x v="3"/>
  </r>
  <r>
    <x v="0"/>
    <s v="1390013678001"/>
    <x v="13"/>
    <x v="0"/>
    <x v="1"/>
    <x v="186"/>
    <x v="1237"/>
    <n v="0"/>
    <x v="0"/>
    <x v="6"/>
    <x v="3"/>
  </r>
  <r>
    <x v="0"/>
    <s v="1690012606001"/>
    <x v="14"/>
    <x v="0"/>
    <x v="1"/>
    <x v="186"/>
    <x v="1237"/>
    <n v="927600"/>
    <x v="0"/>
    <x v="6"/>
    <x v="3"/>
  </r>
  <r>
    <x v="0"/>
    <s v="1790093204001"/>
    <x v="15"/>
    <x v="0"/>
    <x v="1"/>
    <x v="186"/>
    <x v="1237"/>
    <n v="0"/>
    <x v="0"/>
    <x v="6"/>
    <x v="3"/>
  </r>
  <r>
    <x v="0"/>
    <s v="1790325083001"/>
    <x v="16"/>
    <x v="0"/>
    <x v="1"/>
    <x v="186"/>
    <x v="1237"/>
    <n v="1102000.72"/>
    <x v="0"/>
    <x v="6"/>
    <x v="3"/>
  </r>
  <r>
    <x v="0"/>
    <s v="1790451801001"/>
    <x v="17"/>
    <x v="0"/>
    <x v="1"/>
    <x v="186"/>
    <x v="1237"/>
    <n v="1603128"/>
    <x v="0"/>
    <x v="6"/>
    <x v="3"/>
  </r>
  <r>
    <x v="0"/>
    <s v="1790501469001"/>
    <x v="18"/>
    <x v="0"/>
    <x v="1"/>
    <x v="186"/>
    <x v="1237"/>
    <n v="11732780.15"/>
    <x v="0"/>
    <x v="6"/>
    <x v="3"/>
  </r>
  <r>
    <x v="0"/>
    <s v="1790567699001"/>
    <x v="19"/>
    <x v="0"/>
    <x v="1"/>
    <x v="186"/>
    <x v="1237"/>
    <n v="10676375.08"/>
    <x v="0"/>
    <x v="6"/>
    <x v="3"/>
  </r>
  <r>
    <x v="0"/>
    <s v="1790866084001"/>
    <x v="20"/>
    <x v="0"/>
    <x v="1"/>
    <x v="186"/>
    <x v="1237"/>
    <n v="23000"/>
    <x v="0"/>
    <x v="6"/>
    <x v="3"/>
  </r>
  <r>
    <x v="0"/>
    <s v="1790900193001"/>
    <x v="21"/>
    <x v="0"/>
    <x v="1"/>
    <x v="186"/>
    <x v="1237"/>
    <n v="0"/>
    <x v="0"/>
    <x v="6"/>
    <x v="3"/>
  </r>
  <r>
    <x v="0"/>
    <s v="1790979016001"/>
    <x v="22"/>
    <x v="0"/>
    <x v="1"/>
    <x v="186"/>
    <x v="1237"/>
    <n v="0"/>
    <x v="0"/>
    <x v="6"/>
    <x v="3"/>
  </r>
  <r>
    <x v="0"/>
    <s v="1791708040001"/>
    <x v="23"/>
    <x v="0"/>
    <x v="1"/>
    <x v="186"/>
    <x v="1237"/>
    <n v="0"/>
    <x v="0"/>
    <x v="6"/>
    <x v="3"/>
  </r>
  <r>
    <x v="0"/>
    <s v="1890001323001"/>
    <x v="24"/>
    <x v="0"/>
    <x v="1"/>
    <x v="186"/>
    <x v="1237"/>
    <n v="12763681.66"/>
    <x v="0"/>
    <x v="6"/>
    <x v="3"/>
  </r>
  <r>
    <x v="0"/>
    <s v="1890003628001"/>
    <x v="25"/>
    <x v="0"/>
    <x v="1"/>
    <x v="186"/>
    <x v="1237"/>
    <n v="217581.89"/>
    <x v="0"/>
    <x v="6"/>
    <x v="3"/>
  </r>
  <r>
    <x v="0"/>
    <s v="1890037646001"/>
    <x v="26"/>
    <x v="0"/>
    <x v="1"/>
    <x v="186"/>
    <x v="1237"/>
    <n v="0"/>
    <x v="0"/>
    <x v="6"/>
    <x v="3"/>
  </r>
  <r>
    <x v="0"/>
    <s v="1890080967001"/>
    <x v="27"/>
    <x v="0"/>
    <x v="1"/>
    <x v="186"/>
    <x v="1237"/>
    <n v="7488291.8700000001"/>
    <x v="0"/>
    <x v="6"/>
    <x v="3"/>
  </r>
  <r>
    <x v="0"/>
    <s v="1890141877001"/>
    <x v="28"/>
    <x v="0"/>
    <x v="1"/>
    <x v="186"/>
    <x v="1237"/>
    <n v="0"/>
    <x v="0"/>
    <x v="6"/>
    <x v="3"/>
  </r>
  <r>
    <x v="0"/>
    <s v="1891709591001"/>
    <x v="29"/>
    <x v="0"/>
    <x v="1"/>
    <x v="186"/>
    <x v="1237"/>
    <n v="4304000"/>
    <x v="0"/>
    <x v="6"/>
    <x v="3"/>
  </r>
  <r>
    <x v="0"/>
    <s v="1891710328001"/>
    <x v="30"/>
    <x v="0"/>
    <x v="1"/>
    <x v="186"/>
    <x v="1237"/>
    <n v="0"/>
    <x v="0"/>
    <x v="6"/>
    <x v="3"/>
  </r>
  <r>
    <x v="0"/>
    <s v="11"/>
    <x v="31"/>
    <x v="0"/>
    <x v="0"/>
    <x v="186"/>
    <x v="1237"/>
    <n v="71795453.189999998"/>
    <x v="0"/>
    <x v="6"/>
    <x v="3"/>
  </r>
  <r>
    <x v="0"/>
    <s v="11"/>
    <x v="31"/>
    <x v="0"/>
    <x v="1"/>
    <x v="186"/>
    <x v="1237"/>
    <n v="71293447.170000002"/>
    <x v="0"/>
    <x v="6"/>
    <x v="3"/>
  </r>
  <r>
    <x v="0"/>
    <s v="12"/>
    <x v="32"/>
    <x v="0"/>
    <x v="0"/>
    <x v="186"/>
    <x v="1237"/>
    <n v="71795453.189999998"/>
    <x v="0"/>
    <x v="6"/>
    <x v="3"/>
  </r>
  <r>
    <x v="0"/>
    <s v="12"/>
    <x v="32"/>
    <x v="0"/>
    <x v="1"/>
    <x v="186"/>
    <x v="1237"/>
    <n v="71293447.170000002"/>
    <x v="0"/>
    <x v="6"/>
    <x v="3"/>
  </r>
  <r>
    <x v="0"/>
    <s v="0190115798001"/>
    <x v="0"/>
    <x v="0"/>
    <x v="0"/>
    <x v="187"/>
    <x v="1238"/>
    <n v="0"/>
    <x v="0"/>
    <x v="6"/>
    <x v="3"/>
  </r>
  <r>
    <x v="0"/>
    <s v="0190155722001"/>
    <x v="1"/>
    <x v="0"/>
    <x v="0"/>
    <x v="187"/>
    <x v="1238"/>
    <n v="0"/>
    <x v="0"/>
    <x v="6"/>
    <x v="3"/>
  </r>
  <r>
    <x v="0"/>
    <s v="0290003288001"/>
    <x v="2"/>
    <x v="0"/>
    <x v="0"/>
    <x v="187"/>
    <x v="1238"/>
    <n v="0"/>
    <x v="0"/>
    <x v="6"/>
    <x v="3"/>
  </r>
  <r>
    <x v="0"/>
    <s v="0390027923001"/>
    <x v="3"/>
    <x v="0"/>
    <x v="0"/>
    <x v="187"/>
    <x v="1238"/>
    <n v="0"/>
    <x v="0"/>
    <x v="6"/>
    <x v="3"/>
  </r>
  <r>
    <x v="0"/>
    <s v="0490001883001"/>
    <x v="4"/>
    <x v="0"/>
    <x v="0"/>
    <x v="187"/>
    <x v="1238"/>
    <n v="0"/>
    <x v="0"/>
    <x v="6"/>
    <x v="3"/>
  </r>
  <r>
    <x v="0"/>
    <s v="0490002669001"/>
    <x v="5"/>
    <x v="0"/>
    <x v="0"/>
    <x v="187"/>
    <x v="1238"/>
    <n v="0"/>
    <x v="0"/>
    <x v="6"/>
    <x v="3"/>
  </r>
  <r>
    <x v="0"/>
    <s v="0590052000001"/>
    <x v="6"/>
    <x v="0"/>
    <x v="0"/>
    <x v="187"/>
    <x v="1238"/>
    <n v="0"/>
    <x v="0"/>
    <x v="6"/>
    <x v="3"/>
  </r>
  <r>
    <x v="0"/>
    <s v="0690045389001"/>
    <x v="7"/>
    <x v="0"/>
    <x v="0"/>
    <x v="187"/>
    <x v="1238"/>
    <n v="0"/>
    <x v="0"/>
    <x v="6"/>
    <x v="3"/>
  </r>
  <r>
    <x v="0"/>
    <s v="0691706710001"/>
    <x v="8"/>
    <x v="0"/>
    <x v="0"/>
    <x v="187"/>
    <x v="1238"/>
    <n v="0"/>
    <x v="0"/>
    <x v="6"/>
    <x v="3"/>
  </r>
  <r>
    <x v="0"/>
    <s v="0790024656001"/>
    <x v="9"/>
    <x v="0"/>
    <x v="0"/>
    <x v="187"/>
    <x v="1238"/>
    <n v="0"/>
    <x v="0"/>
    <x v="6"/>
    <x v="3"/>
  </r>
  <r>
    <x v="0"/>
    <s v="1090033456001"/>
    <x v="10"/>
    <x v="0"/>
    <x v="0"/>
    <x v="187"/>
    <x v="1238"/>
    <n v="0"/>
    <x v="0"/>
    <x v="6"/>
    <x v="3"/>
  </r>
  <r>
    <x v="0"/>
    <s v="1091720902001"/>
    <x v="11"/>
    <x v="0"/>
    <x v="0"/>
    <x v="187"/>
    <x v="1238"/>
    <n v="0"/>
    <x v="0"/>
    <x v="6"/>
    <x v="3"/>
  </r>
  <r>
    <x v="0"/>
    <s v="1190068389001"/>
    <x v="12"/>
    <x v="0"/>
    <x v="0"/>
    <x v="187"/>
    <x v="1238"/>
    <n v="0"/>
    <x v="0"/>
    <x v="6"/>
    <x v="3"/>
  </r>
  <r>
    <x v="0"/>
    <s v="1390013678001"/>
    <x v="13"/>
    <x v="0"/>
    <x v="0"/>
    <x v="187"/>
    <x v="1238"/>
    <n v="0"/>
    <x v="0"/>
    <x v="6"/>
    <x v="3"/>
  </r>
  <r>
    <x v="0"/>
    <s v="1690012606001"/>
    <x v="14"/>
    <x v="0"/>
    <x v="0"/>
    <x v="187"/>
    <x v="1238"/>
    <n v="0"/>
    <x v="0"/>
    <x v="6"/>
    <x v="3"/>
  </r>
  <r>
    <x v="0"/>
    <s v="1790093204001"/>
    <x v="15"/>
    <x v="0"/>
    <x v="0"/>
    <x v="187"/>
    <x v="1238"/>
    <n v="0"/>
    <x v="0"/>
    <x v="6"/>
    <x v="3"/>
  </r>
  <r>
    <x v="0"/>
    <s v="1790325083001"/>
    <x v="16"/>
    <x v="0"/>
    <x v="0"/>
    <x v="187"/>
    <x v="1238"/>
    <n v="0"/>
    <x v="0"/>
    <x v="6"/>
    <x v="3"/>
  </r>
  <r>
    <x v="0"/>
    <s v="1790451801001"/>
    <x v="17"/>
    <x v="0"/>
    <x v="0"/>
    <x v="187"/>
    <x v="1238"/>
    <n v="0"/>
    <x v="0"/>
    <x v="6"/>
    <x v="3"/>
  </r>
  <r>
    <x v="0"/>
    <s v="1790501469001"/>
    <x v="18"/>
    <x v="0"/>
    <x v="0"/>
    <x v="187"/>
    <x v="1238"/>
    <n v="0"/>
    <x v="0"/>
    <x v="6"/>
    <x v="3"/>
  </r>
  <r>
    <x v="0"/>
    <s v="1790567699001"/>
    <x v="19"/>
    <x v="0"/>
    <x v="0"/>
    <x v="187"/>
    <x v="1238"/>
    <n v="0"/>
    <x v="0"/>
    <x v="6"/>
    <x v="3"/>
  </r>
  <r>
    <x v="0"/>
    <s v="1790866084001"/>
    <x v="20"/>
    <x v="0"/>
    <x v="0"/>
    <x v="187"/>
    <x v="1238"/>
    <n v="0"/>
    <x v="0"/>
    <x v="6"/>
    <x v="3"/>
  </r>
  <r>
    <x v="0"/>
    <s v="1790900193001"/>
    <x v="21"/>
    <x v="0"/>
    <x v="0"/>
    <x v="187"/>
    <x v="1238"/>
    <n v="0"/>
    <x v="0"/>
    <x v="6"/>
    <x v="3"/>
  </r>
  <r>
    <x v="0"/>
    <s v="1790979016001"/>
    <x v="22"/>
    <x v="0"/>
    <x v="0"/>
    <x v="187"/>
    <x v="1238"/>
    <n v="0"/>
    <x v="0"/>
    <x v="6"/>
    <x v="3"/>
  </r>
  <r>
    <x v="0"/>
    <s v="1791708040001"/>
    <x v="23"/>
    <x v="0"/>
    <x v="0"/>
    <x v="187"/>
    <x v="1238"/>
    <n v="0"/>
    <x v="0"/>
    <x v="6"/>
    <x v="3"/>
  </r>
  <r>
    <x v="0"/>
    <s v="1890001323001"/>
    <x v="24"/>
    <x v="0"/>
    <x v="0"/>
    <x v="187"/>
    <x v="1238"/>
    <n v="0"/>
    <x v="0"/>
    <x v="6"/>
    <x v="3"/>
  </r>
  <r>
    <x v="0"/>
    <s v="1890003628001"/>
    <x v="25"/>
    <x v="0"/>
    <x v="0"/>
    <x v="187"/>
    <x v="1238"/>
    <n v="0"/>
    <x v="0"/>
    <x v="6"/>
    <x v="3"/>
  </r>
  <r>
    <x v="0"/>
    <s v="1890037646001"/>
    <x v="26"/>
    <x v="0"/>
    <x v="0"/>
    <x v="187"/>
    <x v="1238"/>
    <n v="0"/>
    <x v="0"/>
    <x v="6"/>
    <x v="3"/>
  </r>
  <r>
    <x v="0"/>
    <s v="1890080967001"/>
    <x v="27"/>
    <x v="0"/>
    <x v="0"/>
    <x v="187"/>
    <x v="1238"/>
    <n v="0"/>
    <x v="0"/>
    <x v="6"/>
    <x v="3"/>
  </r>
  <r>
    <x v="0"/>
    <s v="1890141877001"/>
    <x v="28"/>
    <x v="0"/>
    <x v="0"/>
    <x v="187"/>
    <x v="1238"/>
    <n v="0"/>
    <x v="0"/>
    <x v="6"/>
    <x v="3"/>
  </r>
  <r>
    <x v="0"/>
    <s v="1891709591001"/>
    <x v="29"/>
    <x v="0"/>
    <x v="0"/>
    <x v="187"/>
    <x v="1238"/>
    <n v="0"/>
    <x v="0"/>
    <x v="6"/>
    <x v="3"/>
  </r>
  <r>
    <x v="0"/>
    <s v="1891710328001"/>
    <x v="30"/>
    <x v="0"/>
    <x v="0"/>
    <x v="187"/>
    <x v="1238"/>
    <n v="0"/>
    <x v="0"/>
    <x v="6"/>
    <x v="3"/>
  </r>
  <r>
    <x v="0"/>
    <s v="0190115798001"/>
    <x v="0"/>
    <x v="0"/>
    <x v="1"/>
    <x v="187"/>
    <x v="1238"/>
    <n v="0"/>
    <x v="0"/>
    <x v="6"/>
    <x v="3"/>
  </r>
  <r>
    <x v="0"/>
    <s v="0190155722001"/>
    <x v="1"/>
    <x v="0"/>
    <x v="1"/>
    <x v="187"/>
    <x v="1238"/>
    <n v="0"/>
    <x v="0"/>
    <x v="6"/>
    <x v="3"/>
  </r>
  <r>
    <x v="0"/>
    <s v="0290003288001"/>
    <x v="2"/>
    <x v="0"/>
    <x v="1"/>
    <x v="187"/>
    <x v="1238"/>
    <n v="0"/>
    <x v="0"/>
    <x v="6"/>
    <x v="3"/>
  </r>
  <r>
    <x v="0"/>
    <s v="0390027923001"/>
    <x v="3"/>
    <x v="0"/>
    <x v="1"/>
    <x v="187"/>
    <x v="1238"/>
    <n v="0"/>
    <x v="0"/>
    <x v="6"/>
    <x v="3"/>
  </r>
  <r>
    <x v="0"/>
    <s v="0490001883001"/>
    <x v="4"/>
    <x v="0"/>
    <x v="1"/>
    <x v="187"/>
    <x v="1238"/>
    <n v="0"/>
    <x v="0"/>
    <x v="6"/>
    <x v="3"/>
  </r>
  <r>
    <x v="0"/>
    <s v="0490002669001"/>
    <x v="5"/>
    <x v="0"/>
    <x v="1"/>
    <x v="187"/>
    <x v="1238"/>
    <n v="0"/>
    <x v="0"/>
    <x v="6"/>
    <x v="3"/>
  </r>
  <r>
    <x v="0"/>
    <s v="0590052000001"/>
    <x v="6"/>
    <x v="0"/>
    <x v="1"/>
    <x v="187"/>
    <x v="1238"/>
    <n v="0"/>
    <x v="0"/>
    <x v="6"/>
    <x v="3"/>
  </r>
  <r>
    <x v="0"/>
    <s v="0690045389001"/>
    <x v="7"/>
    <x v="0"/>
    <x v="1"/>
    <x v="187"/>
    <x v="1238"/>
    <n v="0"/>
    <x v="0"/>
    <x v="6"/>
    <x v="3"/>
  </r>
  <r>
    <x v="0"/>
    <s v="0691706710001"/>
    <x v="8"/>
    <x v="0"/>
    <x v="1"/>
    <x v="187"/>
    <x v="1238"/>
    <n v="0"/>
    <x v="0"/>
    <x v="6"/>
    <x v="3"/>
  </r>
  <r>
    <x v="0"/>
    <s v="0790024656001"/>
    <x v="9"/>
    <x v="0"/>
    <x v="1"/>
    <x v="187"/>
    <x v="1238"/>
    <n v="0"/>
    <x v="0"/>
    <x v="6"/>
    <x v="3"/>
  </r>
  <r>
    <x v="0"/>
    <s v="1090033456001"/>
    <x v="10"/>
    <x v="0"/>
    <x v="1"/>
    <x v="187"/>
    <x v="1238"/>
    <n v="0"/>
    <x v="0"/>
    <x v="6"/>
    <x v="3"/>
  </r>
  <r>
    <x v="0"/>
    <s v="1091720902001"/>
    <x v="11"/>
    <x v="0"/>
    <x v="1"/>
    <x v="187"/>
    <x v="1238"/>
    <n v="0"/>
    <x v="0"/>
    <x v="6"/>
    <x v="3"/>
  </r>
  <r>
    <x v="0"/>
    <s v="1190068389001"/>
    <x v="12"/>
    <x v="0"/>
    <x v="1"/>
    <x v="187"/>
    <x v="1238"/>
    <n v="0"/>
    <x v="0"/>
    <x v="6"/>
    <x v="3"/>
  </r>
  <r>
    <x v="0"/>
    <s v="1390013678001"/>
    <x v="13"/>
    <x v="0"/>
    <x v="1"/>
    <x v="187"/>
    <x v="1238"/>
    <n v="0"/>
    <x v="0"/>
    <x v="6"/>
    <x v="3"/>
  </r>
  <r>
    <x v="0"/>
    <s v="1690012606001"/>
    <x v="14"/>
    <x v="0"/>
    <x v="1"/>
    <x v="187"/>
    <x v="1238"/>
    <n v="0"/>
    <x v="0"/>
    <x v="6"/>
    <x v="3"/>
  </r>
  <r>
    <x v="0"/>
    <s v="1790093204001"/>
    <x v="15"/>
    <x v="0"/>
    <x v="1"/>
    <x v="187"/>
    <x v="1238"/>
    <n v="0"/>
    <x v="0"/>
    <x v="6"/>
    <x v="3"/>
  </r>
  <r>
    <x v="0"/>
    <s v="1790325083001"/>
    <x v="16"/>
    <x v="0"/>
    <x v="1"/>
    <x v="187"/>
    <x v="1238"/>
    <n v="0"/>
    <x v="0"/>
    <x v="6"/>
    <x v="3"/>
  </r>
  <r>
    <x v="0"/>
    <s v="1790451801001"/>
    <x v="17"/>
    <x v="0"/>
    <x v="1"/>
    <x v="187"/>
    <x v="1238"/>
    <n v="0"/>
    <x v="0"/>
    <x v="6"/>
    <x v="3"/>
  </r>
  <r>
    <x v="0"/>
    <s v="1790501469001"/>
    <x v="18"/>
    <x v="0"/>
    <x v="1"/>
    <x v="187"/>
    <x v="1238"/>
    <n v="0"/>
    <x v="0"/>
    <x v="6"/>
    <x v="3"/>
  </r>
  <r>
    <x v="0"/>
    <s v="1790567699001"/>
    <x v="19"/>
    <x v="0"/>
    <x v="1"/>
    <x v="187"/>
    <x v="1238"/>
    <n v="0"/>
    <x v="0"/>
    <x v="6"/>
    <x v="3"/>
  </r>
  <r>
    <x v="0"/>
    <s v="1790866084001"/>
    <x v="20"/>
    <x v="0"/>
    <x v="1"/>
    <x v="187"/>
    <x v="1238"/>
    <n v="0"/>
    <x v="0"/>
    <x v="6"/>
    <x v="3"/>
  </r>
  <r>
    <x v="0"/>
    <s v="1790900193001"/>
    <x v="21"/>
    <x v="0"/>
    <x v="1"/>
    <x v="187"/>
    <x v="1238"/>
    <n v="0"/>
    <x v="0"/>
    <x v="6"/>
    <x v="3"/>
  </r>
  <r>
    <x v="0"/>
    <s v="1790979016001"/>
    <x v="22"/>
    <x v="0"/>
    <x v="1"/>
    <x v="187"/>
    <x v="1238"/>
    <n v="0"/>
    <x v="0"/>
    <x v="6"/>
    <x v="3"/>
  </r>
  <r>
    <x v="0"/>
    <s v="1791708040001"/>
    <x v="23"/>
    <x v="0"/>
    <x v="1"/>
    <x v="187"/>
    <x v="1238"/>
    <n v="0"/>
    <x v="0"/>
    <x v="6"/>
    <x v="3"/>
  </r>
  <r>
    <x v="0"/>
    <s v="1890001323001"/>
    <x v="24"/>
    <x v="0"/>
    <x v="1"/>
    <x v="187"/>
    <x v="1238"/>
    <n v="0"/>
    <x v="0"/>
    <x v="6"/>
    <x v="3"/>
  </r>
  <r>
    <x v="0"/>
    <s v="1890003628001"/>
    <x v="25"/>
    <x v="0"/>
    <x v="1"/>
    <x v="187"/>
    <x v="1238"/>
    <n v="0"/>
    <x v="0"/>
    <x v="6"/>
    <x v="3"/>
  </r>
  <r>
    <x v="0"/>
    <s v="1890037646001"/>
    <x v="26"/>
    <x v="0"/>
    <x v="1"/>
    <x v="187"/>
    <x v="1238"/>
    <n v="0"/>
    <x v="0"/>
    <x v="6"/>
    <x v="3"/>
  </r>
  <r>
    <x v="0"/>
    <s v="1890080967001"/>
    <x v="27"/>
    <x v="0"/>
    <x v="1"/>
    <x v="187"/>
    <x v="1238"/>
    <n v="0"/>
    <x v="0"/>
    <x v="6"/>
    <x v="3"/>
  </r>
  <r>
    <x v="0"/>
    <s v="1890141877001"/>
    <x v="28"/>
    <x v="0"/>
    <x v="1"/>
    <x v="187"/>
    <x v="1238"/>
    <n v="0"/>
    <x v="0"/>
    <x v="6"/>
    <x v="3"/>
  </r>
  <r>
    <x v="0"/>
    <s v="1891709591001"/>
    <x v="29"/>
    <x v="0"/>
    <x v="1"/>
    <x v="187"/>
    <x v="1238"/>
    <n v="0"/>
    <x v="0"/>
    <x v="6"/>
    <x v="3"/>
  </r>
  <r>
    <x v="0"/>
    <s v="1891710328001"/>
    <x v="30"/>
    <x v="0"/>
    <x v="1"/>
    <x v="187"/>
    <x v="1238"/>
    <n v="0"/>
    <x v="0"/>
    <x v="6"/>
    <x v="3"/>
  </r>
  <r>
    <x v="0"/>
    <s v="11"/>
    <x v="31"/>
    <x v="0"/>
    <x v="0"/>
    <x v="187"/>
    <x v="1238"/>
    <n v="0"/>
    <x v="0"/>
    <x v="6"/>
    <x v="3"/>
  </r>
  <r>
    <x v="0"/>
    <s v="11"/>
    <x v="31"/>
    <x v="0"/>
    <x v="1"/>
    <x v="187"/>
    <x v="1238"/>
    <n v="0"/>
    <x v="0"/>
    <x v="6"/>
    <x v="3"/>
  </r>
  <r>
    <x v="0"/>
    <s v="12"/>
    <x v="32"/>
    <x v="0"/>
    <x v="0"/>
    <x v="187"/>
    <x v="1238"/>
    <n v="0"/>
    <x v="0"/>
    <x v="6"/>
    <x v="3"/>
  </r>
  <r>
    <x v="0"/>
    <s v="12"/>
    <x v="32"/>
    <x v="0"/>
    <x v="1"/>
    <x v="187"/>
    <x v="1238"/>
    <n v="0"/>
    <x v="0"/>
    <x v="6"/>
    <x v="3"/>
  </r>
  <r>
    <x v="0"/>
    <s v="0190115798001"/>
    <x v="0"/>
    <x v="0"/>
    <x v="0"/>
    <x v="188"/>
    <x v="1239"/>
    <n v="0"/>
    <x v="0"/>
    <x v="6"/>
    <x v="3"/>
  </r>
  <r>
    <x v="0"/>
    <s v="0190155722001"/>
    <x v="1"/>
    <x v="0"/>
    <x v="0"/>
    <x v="188"/>
    <x v="1239"/>
    <n v="0"/>
    <x v="0"/>
    <x v="6"/>
    <x v="3"/>
  </r>
  <r>
    <x v="0"/>
    <s v="0290003288001"/>
    <x v="2"/>
    <x v="0"/>
    <x v="0"/>
    <x v="188"/>
    <x v="1239"/>
    <n v="0"/>
    <x v="0"/>
    <x v="6"/>
    <x v="3"/>
  </r>
  <r>
    <x v="0"/>
    <s v="0390027923001"/>
    <x v="3"/>
    <x v="0"/>
    <x v="0"/>
    <x v="188"/>
    <x v="1239"/>
    <n v="0"/>
    <x v="0"/>
    <x v="6"/>
    <x v="3"/>
  </r>
  <r>
    <x v="0"/>
    <s v="0490001883001"/>
    <x v="4"/>
    <x v="0"/>
    <x v="0"/>
    <x v="188"/>
    <x v="1239"/>
    <n v="0"/>
    <x v="0"/>
    <x v="6"/>
    <x v="3"/>
  </r>
  <r>
    <x v="0"/>
    <s v="0490002669001"/>
    <x v="5"/>
    <x v="0"/>
    <x v="0"/>
    <x v="188"/>
    <x v="1239"/>
    <n v="0"/>
    <x v="0"/>
    <x v="6"/>
    <x v="3"/>
  </r>
  <r>
    <x v="0"/>
    <s v="0590052000001"/>
    <x v="6"/>
    <x v="0"/>
    <x v="0"/>
    <x v="188"/>
    <x v="1239"/>
    <n v="0"/>
    <x v="0"/>
    <x v="6"/>
    <x v="3"/>
  </r>
  <r>
    <x v="0"/>
    <s v="0690045389001"/>
    <x v="7"/>
    <x v="0"/>
    <x v="0"/>
    <x v="188"/>
    <x v="1239"/>
    <n v="0"/>
    <x v="0"/>
    <x v="6"/>
    <x v="3"/>
  </r>
  <r>
    <x v="0"/>
    <s v="0691706710001"/>
    <x v="8"/>
    <x v="0"/>
    <x v="0"/>
    <x v="188"/>
    <x v="1239"/>
    <n v="0"/>
    <x v="0"/>
    <x v="6"/>
    <x v="3"/>
  </r>
  <r>
    <x v="0"/>
    <s v="0790024656001"/>
    <x v="9"/>
    <x v="0"/>
    <x v="0"/>
    <x v="188"/>
    <x v="1239"/>
    <n v="0"/>
    <x v="0"/>
    <x v="6"/>
    <x v="3"/>
  </r>
  <r>
    <x v="0"/>
    <s v="1090033456001"/>
    <x v="10"/>
    <x v="0"/>
    <x v="0"/>
    <x v="188"/>
    <x v="1239"/>
    <n v="0"/>
    <x v="0"/>
    <x v="6"/>
    <x v="3"/>
  </r>
  <r>
    <x v="0"/>
    <s v="1091720902001"/>
    <x v="11"/>
    <x v="0"/>
    <x v="0"/>
    <x v="188"/>
    <x v="1239"/>
    <n v="0"/>
    <x v="0"/>
    <x v="6"/>
    <x v="3"/>
  </r>
  <r>
    <x v="0"/>
    <s v="1190068389001"/>
    <x v="12"/>
    <x v="0"/>
    <x v="0"/>
    <x v="188"/>
    <x v="1239"/>
    <n v="0"/>
    <x v="0"/>
    <x v="6"/>
    <x v="3"/>
  </r>
  <r>
    <x v="0"/>
    <s v="1390013678001"/>
    <x v="13"/>
    <x v="0"/>
    <x v="0"/>
    <x v="188"/>
    <x v="1239"/>
    <n v="0"/>
    <x v="0"/>
    <x v="6"/>
    <x v="3"/>
  </r>
  <r>
    <x v="0"/>
    <s v="1690012606001"/>
    <x v="14"/>
    <x v="0"/>
    <x v="0"/>
    <x v="188"/>
    <x v="1239"/>
    <n v="0"/>
    <x v="0"/>
    <x v="6"/>
    <x v="3"/>
  </r>
  <r>
    <x v="0"/>
    <s v="1790093204001"/>
    <x v="15"/>
    <x v="0"/>
    <x v="0"/>
    <x v="188"/>
    <x v="1239"/>
    <n v="0"/>
    <x v="0"/>
    <x v="6"/>
    <x v="3"/>
  </r>
  <r>
    <x v="0"/>
    <s v="1790325083001"/>
    <x v="16"/>
    <x v="0"/>
    <x v="0"/>
    <x v="188"/>
    <x v="1239"/>
    <n v="0"/>
    <x v="0"/>
    <x v="6"/>
    <x v="3"/>
  </r>
  <r>
    <x v="0"/>
    <s v="1790451801001"/>
    <x v="17"/>
    <x v="0"/>
    <x v="0"/>
    <x v="188"/>
    <x v="1239"/>
    <n v="0"/>
    <x v="0"/>
    <x v="6"/>
    <x v="3"/>
  </r>
  <r>
    <x v="0"/>
    <s v="1790501469001"/>
    <x v="18"/>
    <x v="0"/>
    <x v="0"/>
    <x v="188"/>
    <x v="1239"/>
    <n v="0"/>
    <x v="0"/>
    <x v="6"/>
    <x v="3"/>
  </r>
  <r>
    <x v="0"/>
    <s v="1790567699001"/>
    <x v="19"/>
    <x v="0"/>
    <x v="0"/>
    <x v="188"/>
    <x v="1239"/>
    <n v="0"/>
    <x v="0"/>
    <x v="6"/>
    <x v="3"/>
  </r>
  <r>
    <x v="0"/>
    <s v="1790866084001"/>
    <x v="20"/>
    <x v="0"/>
    <x v="0"/>
    <x v="188"/>
    <x v="1239"/>
    <n v="0"/>
    <x v="0"/>
    <x v="6"/>
    <x v="3"/>
  </r>
  <r>
    <x v="0"/>
    <s v="1790900193001"/>
    <x v="21"/>
    <x v="0"/>
    <x v="0"/>
    <x v="188"/>
    <x v="1239"/>
    <n v="0"/>
    <x v="0"/>
    <x v="6"/>
    <x v="3"/>
  </r>
  <r>
    <x v="0"/>
    <s v="1790979016001"/>
    <x v="22"/>
    <x v="0"/>
    <x v="0"/>
    <x v="188"/>
    <x v="1239"/>
    <n v="0"/>
    <x v="0"/>
    <x v="6"/>
    <x v="3"/>
  </r>
  <r>
    <x v="0"/>
    <s v="1791708040001"/>
    <x v="23"/>
    <x v="0"/>
    <x v="0"/>
    <x v="188"/>
    <x v="1239"/>
    <n v="0"/>
    <x v="0"/>
    <x v="6"/>
    <x v="3"/>
  </r>
  <r>
    <x v="0"/>
    <s v="1890001323001"/>
    <x v="24"/>
    <x v="0"/>
    <x v="0"/>
    <x v="188"/>
    <x v="1239"/>
    <n v="44220"/>
    <x v="0"/>
    <x v="6"/>
    <x v="3"/>
  </r>
  <r>
    <x v="0"/>
    <s v="1890003628001"/>
    <x v="25"/>
    <x v="0"/>
    <x v="0"/>
    <x v="188"/>
    <x v="1239"/>
    <n v="0"/>
    <x v="0"/>
    <x v="6"/>
    <x v="3"/>
  </r>
  <r>
    <x v="0"/>
    <s v="1890037646001"/>
    <x v="26"/>
    <x v="0"/>
    <x v="0"/>
    <x v="188"/>
    <x v="1239"/>
    <n v="0"/>
    <x v="0"/>
    <x v="6"/>
    <x v="3"/>
  </r>
  <r>
    <x v="0"/>
    <s v="1890080967001"/>
    <x v="27"/>
    <x v="0"/>
    <x v="0"/>
    <x v="188"/>
    <x v="1239"/>
    <n v="0"/>
    <x v="0"/>
    <x v="6"/>
    <x v="3"/>
  </r>
  <r>
    <x v="0"/>
    <s v="1890141877001"/>
    <x v="28"/>
    <x v="0"/>
    <x v="0"/>
    <x v="188"/>
    <x v="1239"/>
    <n v="0"/>
    <x v="0"/>
    <x v="6"/>
    <x v="3"/>
  </r>
  <r>
    <x v="0"/>
    <s v="1891709591001"/>
    <x v="29"/>
    <x v="0"/>
    <x v="0"/>
    <x v="188"/>
    <x v="1239"/>
    <n v="0"/>
    <x v="0"/>
    <x v="6"/>
    <x v="3"/>
  </r>
  <r>
    <x v="0"/>
    <s v="1891710328001"/>
    <x v="30"/>
    <x v="0"/>
    <x v="0"/>
    <x v="188"/>
    <x v="1239"/>
    <n v="0"/>
    <x v="0"/>
    <x v="6"/>
    <x v="3"/>
  </r>
  <r>
    <x v="0"/>
    <s v="0190115798001"/>
    <x v="0"/>
    <x v="0"/>
    <x v="1"/>
    <x v="188"/>
    <x v="1239"/>
    <n v="0"/>
    <x v="0"/>
    <x v="6"/>
    <x v="3"/>
  </r>
  <r>
    <x v="0"/>
    <s v="0190155722001"/>
    <x v="1"/>
    <x v="0"/>
    <x v="1"/>
    <x v="188"/>
    <x v="1239"/>
    <n v="0"/>
    <x v="0"/>
    <x v="6"/>
    <x v="3"/>
  </r>
  <r>
    <x v="0"/>
    <s v="0290003288001"/>
    <x v="2"/>
    <x v="0"/>
    <x v="1"/>
    <x v="188"/>
    <x v="1239"/>
    <n v="0"/>
    <x v="0"/>
    <x v="6"/>
    <x v="3"/>
  </r>
  <r>
    <x v="0"/>
    <s v="0390027923001"/>
    <x v="3"/>
    <x v="0"/>
    <x v="1"/>
    <x v="188"/>
    <x v="1239"/>
    <n v="0"/>
    <x v="0"/>
    <x v="6"/>
    <x v="3"/>
  </r>
  <r>
    <x v="0"/>
    <s v="0490001883001"/>
    <x v="4"/>
    <x v="0"/>
    <x v="1"/>
    <x v="188"/>
    <x v="1239"/>
    <n v="0"/>
    <x v="0"/>
    <x v="6"/>
    <x v="3"/>
  </r>
  <r>
    <x v="0"/>
    <s v="0490002669001"/>
    <x v="5"/>
    <x v="0"/>
    <x v="1"/>
    <x v="188"/>
    <x v="1239"/>
    <n v="0"/>
    <x v="0"/>
    <x v="6"/>
    <x v="3"/>
  </r>
  <r>
    <x v="0"/>
    <s v="0590052000001"/>
    <x v="6"/>
    <x v="0"/>
    <x v="1"/>
    <x v="188"/>
    <x v="1239"/>
    <n v="0"/>
    <x v="0"/>
    <x v="6"/>
    <x v="3"/>
  </r>
  <r>
    <x v="0"/>
    <s v="0690045389001"/>
    <x v="7"/>
    <x v="0"/>
    <x v="1"/>
    <x v="188"/>
    <x v="1239"/>
    <n v="0"/>
    <x v="0"/>
    <x v="6"/>
    <x v="3"/>
  </r>
  <r>
    <x v="0"/>
    <s v="0691706710001"/>
    <x v="8"/>
    <x v="0"/>
    <x v="1"/>
    <x v="188"/>
    <x v="1239"/>
    <n v="0"/>
    <x v="0"/>
    <x v="6"/>
    <x v="3"/>
  </r>
  <r>
    <x v="0"/>
    <s v="0790024656001"/>
    <x v="9"/>
    <x v="0"/>
    <x v="1"/>
    <x v="188"/>
    <x v="1239"/>
    <n v="0"/>
    <x v="0"/>
    <x v="6"/>
    <x v="3"/>
  </r>
  <r>
    <x v="0"/>
    <s v="1090033456001"/>
    <x v="10"/>
    <x v="0"/>
    <x v="1"/>
    <x v="188"/>
    <x v="1239"/>
    <n v="0"/>
    <x v="0"/>
    <x v="6"/>
    <x v="3"/>
  </r>
  <r>
    <x v="0"/>
    <s v="1091720902001"/>
    <x v="11"/>
    <x v="0"/>
    <x v="1"/>
    <x v="188"/>
    <x v="1239"/>
    <n v="0"/>
    <x v="0"/>
    <x v="6"/>
    <x v="3"/>
  </r>
  <r>
    <x v="0"/>
    <s v="1190068389001"/>
    <x v="12"/>
    <x v="0"/>
    <x v="1"/>
    <x v="188"/>
    <x v="1239"/>
    <n v="0"/>
    <x v="0"/>
    <x v="6"/>
    <x v="3"/>
  </r>
  <r>
    <x v="0"/>
    <s v="1390013678001"/>
    <x v="13"/>
    <x v="0"/>
    <x v="1"/>
    <x v="188"/>
    <x v="1239"/>
    <n v="0"/>
    <x v="0"/>
    <x v="6"/>
    <x v="3"/>
  </r>
  <r>
    <x v="0"/>
    <s v="1690012606001"/>
    <x v="14"/>
    <x v="0"/>
    <x v="1"/>
    <x v="188"/>
    <x v="1239"/>
    <n v="0"/>
    <x v="0"/>
    <x v="6"/>
    <x v="3"/>
  </r>
  <r>
    <x v="0"/>
    <s v="1790093204001"/>
    <x v="15"/>
    <x v="0"/>
    <x v="1"/>
    <x v="188"/>
    <x v="1239"/>
    <n v="0"/>
    <x v="0"/>
    <x v="6"/>
    <x v="3"/>
  </r>
  <r>
    <x v="0"/>
    <s v="1790325083001"/>
    <x v="16"/>
    <x v="0"/>
    <x v="1"/>
    <x v="188"/>
    <x v="1239"/>
    <n v="0"/>
    <x v="0"/>
    <x v="6"/>
    <x v="3"/>
  </r>
  <r>
    <x v="0"/>
    <s v="1790451801001"/>
    <x v="17"/>
    <x v="0"/>
    <x v="1"/>
    <x v="188"/>
    <x v="1239"/>
    <n v="0"/>
    <x v="0"/>
    <x v="6"/>
    <x v="3"/>
  </r>
  <r>
    <x v="0"/>
    <s v="1790501469001"/>
    <x v="18"/>
    <x v="0"/>
    <x v="1"/>
    <x v="188"/>
    <x v="1239"/>
    <n v="0"/>
    <x v="0"/>
    <x v="6"/>
    <x v="3"/>
  </r>
  <r>
    <x v="0"/>
    <s v="1790567699001"/>
    <x v="19"/>
    <x v="0"/>
    <x v="1"/>
    <x v="188"/>
    <x v="1239"/>
    <n v="0"/>
    <x v="0"/>
    <x v="6"/>
    <x v="3"/>
  </r>
  <r>
    <x v="0"/>
    <s v="1790866084001"/>
    <x v="20"/>
    <x v="0"/>
    <x v="1"/>
    <x v="188"/>
    <x v="1239"/>
    <n v="0"/>
    <x v="0"/>
    <x v="6"/>
    <x v="3"/>
  </r>
  <r>
    <x v="0"/>
    <s v="1790900193001"/>
    <x v="21"/>
    <x v="0"/>
    <x v="1"/>
    <x v="188"/>
    <x v="1239"/>
    <n v="0"/>
    <x v="0"/>
    <x v="6"/>
    <x v="3"/>
  </r>
  <r>
    <x v="0"/>
    <s v="1790979016001"/>
    <x v="22"/>
    <x v="0"/>
    <x v="1"/>
    <x v="188"/>
    <x v="1239"/>
    <n v="0"/>
    <x v="0"/>
    <x v="6"/>
    <x v="3"/>
  </r>
  <r>
    <x v="0"/>
    <s v="1791708040001"/>
    <x v="23"/>
    <x v="0"/>
    <x v="1"/>
    <x v="188"/>
    <x v="1239"/>
    <n v="0"/>
    <x v="0"/>
    <x v="6"/>
    <x v="3"/>
  </r>
  <r>
    <x v="0"/>
    <s v="1890001323001"/>
    <x v="24"/>
    <x v="0"/>
    <x v="1"/>
    <x v="188"/>
    <x v="1239"/>
    <n v="44220"/>
    <x v="0"/>
    <x v="6"/>
    <x v="3"/>
  </r>
  <r>
    <x v="0"/>
    <s v="1890003628001"/>
    <x v="25"/>
    <x v="0"/>
    <x v="1"/>
    <x v="188"/>
    <x v="1239"/>
    <n v="0"/>
    <x v="0"/>
    <x v="6"/>
    <x v="3"/>
  </r>
  <r>
    <x v="0"/>
    <s v="1890037646001"/>
    <x v="26"/>
    <x v="0"/>
    <x v="1"/>
    <x v="188"/>
    <x v="1239"/>
    <n v="0"/>
    <x v="0"/>
    <x v="6"/>
    <x v="3"/>
  </r>
  <r>
    <x v="0"/>
    <s v="1890080967001"/>
    <x v="27"/>
    <x v="0"/>
    <x v="1"/>
    <x v="188"/>
    <x v="1239"/>
    <n v="0"/>
    <x v="0"/>
    <x v="6"/>
    <x v="3"/>
  </r>
  <r>
    <x v="0"/>
    <s v="1890141877001"/>
    <x v="28"/>
    <x v="0"/>
    <x v="1"/>
    <x v="188"/>
    <x v="1239"/>
    <n v="0"/>
    <x v="0"/>
    <x v="6"/>
    <x v="3"/>
  </r>
  <r>
    <x v="0"/>
    <s v="1891709591001"/>
    <x v="29"/>
    <x v="0"/>
    <x v="1"/>
    <x v="188"/>
    <x v="1239"/>
    <n v="0"/>
    <x v="0"/>
    <x v="6"/>
    <x v="3"/>
  </r>
  <r>
    <x v="0"/>
    <s v="1891710328001"/>
    <x v="30"/>
    <x v="0"/>
    <x v="1"/>
    <x v="188"/>
    <x v="1239"/>
    <n v="0"/>
    <x v="0"/>
    <x v="6"/>
    <x v="3"/>
  </r>
  <r>
    <x v="0"/>
    <s v="11"/>
    <x v="31"/>
    <x v="0"/>
    <x v="0"/>
    <x v="188"/>
    <x v="1239"/>
    <n v="44220"/>
    <x v="0"/>
    <x v="6"/>
    <x v="3"/>
  </r>
  <r>
    <x v="0"/>
    <s v="11"/>
    <x v="31"/>
    <x v="0"/>
    <x v="1"/>
    <x v="188"/>
    <x v="1239"/>
    <n v="44220"/>
    <x v="0"/>
    <x v="6"/>
    <x v="3"/>
  </r>
  <r>
    <x v="0"/>
    <s v="12"/>
    <x v="32"/>
    <x v="0"/>
    <x v="0"/>
    <x v="188"/>
    <x v="1239"/>
    <n v="44220"/>
    <x v="0"/>
    <x v="6"/>
    <x v="3"/>
  </r>
  <r>
    <x v="0"/>
    <s v="12"/>
    <x v="32"/>
    <x v="0"/>
    <x v="1"/>
    <x v="188"/>
    <x v="1239"/>
    <n v="44220"/>
    <x v="0"/>
    <x v="6"/>
    <x v="3"/>
  </r>
  <r>
    <x v="0"/>
    <s v="0190115798001"/>
    <x v="0"/>
    <x v="0"/>
    <x v="0"/>
    <x v="189"/>
    <x v="1240"/>
    <n v="0"/>
    <x v="0"/>
    <x v="6"/>
    <x v="3"/>
  </r>
  <r>
    <x v="0"/>
    <s v="0190155722001"/>
    <x v="1"/>
    <x v="0"/>
    <x v="0"/>
    <x v="189"/>
    <x v="1240"/>
    <n v="0"/>
    <x v="0"/>
    <x v="6"/>
    <x v="3"/>
  </r>
  <r>
    <x v="0"/>
    <s v="0290003288001"/>
    <x v="2"/>
    <x v="0"/>
    <x v="0"/>
    <x v="189"/>
    <x v="1240"/>
    <n v="0"/>
    <x v="0"/>
    <x v="6"/>
    <x v="3"/>
  </r>
  <r>
    <x v="0"/>
    <s v="0390027923001"/>
    <x v="3"/>
    <x v="0"/>
    <x v="0"/>
    <x v="189"/>
    <x v="1240"/>
    <n v="0"/>
    <x v="0"/>
    <x v="6"/>
    <x v="3"/>
  </r>
  <r>
    <x v="0"/>
    <s v="0490001883001"/>
    <x v="4"/>
    <x v="0"/>
    <x v="0"/>
    <x v="189"/>
    <x v="1240"/>
    <n v="0"/>
    <x v="0"/>
    <x v="6"/>
    <x v="3"/>
  </r>
  <r>
    <x v="0"/>
    <s v="0490002669001"/>
    <x v="5"/>
    <x v="0"/>
    <x v="0"/>
    <x v="189"/>
    <x v="1240"/>
    <n v="296800"/>
    <x v="0"/>
    <x v="6"/>
    <x v="3"/>
  </r>
  <r>
    <x v="0"/>
    <s v="0590052000001"/>
    <x v="6"/>
    <x v="0"/>
    <x v="0"/>
    <x v="189"/>
    <x v="1240"/>
    <n v="0"/>
    <x v="0"/>
    <x v="6"/>
    <x v="3"/>
  </r>
  <r>
    <x v="0"/>
    <s v="0690045389001"/>
    <x v="7"/>
    <x v="0"/>
    <x v="0"/>
    <x v="189"/>
    <x v="1240"/>
    <n v="0"/>
    <x v="0"/>
    <x v="6"/>
    <x v="3"/>
  </r>
  <r>
    <x v="0"/>
    <s v="0691706710001"/>
    <x v="8"/>
    <x v="0"/>
    <x v="0"/>
    <x v="189"/>
    <x v="1240"/>
    <n v="0"/>
    <x v="0"/>
    <x v="6"/>
    <x v="3"/>
  </r>
  <r>
    <x v="0"/>
    <s v="0790024656001"/>
    <x v="9"/>
    <x v="0"/>
    <x v="0"/>
    <x v="189"/>
    <x v="1240"/>
    <n v="0"/>
    <x v="0"/>
    <x v="6"/>
    <x v="3"/>
  </r>
  <r>
    <x v="0"/>
    <s v="1090033456001"/>
    <x v="10"/>
    <x v="0"/>
    <x v="0"/>
    <x v="189"/>
    <x v="1240"/>
    <n v="0"/>
    <x v="0"/>
    <x v="6"/>
    <x v="3"/>
  </r>
  <r>
    <x v="0"/>
    <s v="1091720902001"/>
    <x v="11"/>
    <x v="0"/>
    <x v="0"/>
    <x v="189"/>
    <x v="1240"/>
    <n v="0"/>
    <x v="0"/>
    <x v="6"/>
    <x v="3"/>
  </r>
  <r>
    <x v="0"/>
    <s v="1190068389001"/>
    <x v="12"/>
    <x v="0"/>
    <x v="0"/>
    <x v="189"/>
    <x v="1240"/>
    <n v="0"/>
    <x v="0"/>
    <x v="6"/>
    <x v="3"/>
  </r>
  <r>
    <x v="0"/>
    <s v="1390013678001"/>
    <x v="13"/>
    <x v="0"/>
    <x v="0"/>
    <x v="189"/>
    <x v="1240"/>
    <n v="0"/>
    <x v="0"/>
    <x v="6"/>
    <x v="3"/>
  </r>
  <r>
    <x v="0"/>
    <s v="1690012606001"/>
    <x v="14"/>
    <x v="0"/>
    <x v="0"/>
    <x v="189"/>
    <x v="1240"/>
    <n v="0"/>
    <x v="0"/>
    <x v="6"/>
    <x v="3"/>
  </r>
  <r>
    <x v="0"/>
    <s v="1790093204001"/>
    <x v="15"/>
    <x v="0"/>
    <x v="0"/>
    <x v="189"/>
    <x v="1240"/>
    <n v="0"/>
    <x v="0"/>
    <x v="6"/>
    <x v="3"/>
  </r>
  <r>
    <x v="0"/>
    <s v="1790325083001"/>
    <x v="16"/>
    <x v="0"/>
    <x v="0"/>
    <x v="189"/>
    <x v="1240"/>
    <n v="0"/>
    <x v="0"/>
    <x v="6"/>
    <x v="3"/>
  </r>
  <r>
    <x v="0"/>
    <s v="1790451801001"/>
    <x v="17"/>
    <x v="0"/>
    <x v="0"/>
    <x v="189"/>
    <x v="1240"/>
    <n v="0"/>
    <x v="0"/>
    <x v="6"/>
    <x v="3"/>
  </r>
  <r>
    <x v="0"/>
    <s v="1790501469001"/>
    <x v="18"/>
    <x v="0"/>
    <x v="0"/>
    <x v="189"/>
    <x v="1240"/>
    <n v="0"/>
    <x v="0"/>
    <x v="6"/>
    <x v="3"/>
  </r>
  <r>
    <x v="0"/>
    <s v="1790567699001"/>
    <x v="19"/>
    <x v="0"/>
    <x v="0"/>
    <x v="189"/>
    <x v="1240"/>
    <n v="0"/>
    <x v="0"/>
    <x v="6"/>
    <x v="3"/>
  </r>
  <r>
    <x v="0"/>
    <s v="1790866084001"/>
    <x v="20"/>
    <x v="0"/>
    <x v="0"/>
    <x v="189"/>
    <x v="1240"/>
    <n v="0"/>
    <x v="0"/>
    <x v="6"/>
    <x v="3"/>
  </r>
  <r>
    <x v="0"/>
    <s v="1790900193001"/>
    <x v="21"/>
    <x v="0"/>
    <x v="0"/>
    <x v="189"/>
    <x v="1240"/>
    <n v="0"/>
    <x v="0"/>
    <x v="6"/>
    <x v="3"/>
  </r>
  <r>
    <x v="0"/>
    <s v="1790979016001"/>
    <x v="22"/>
    <x v="0"/>
    <x v="0"/>
    <x v="189"/>
    <x v="1240"/>
    <n v="0"/>
    <x v="0"/>
    <x v="6"/>
    <x v="3"/>
  </r>
  <r>
    <x v="0"/>
    <s v="1791708040001"/>
    <x v="23"/>
    <x v="0"/>
    <x v="0"/>
    <x v="189"/>
    <x v="1240"/>
    <n v="0"/>
    <x v="0"/>
    <x v="6"/>
    <x v="3"/>
  </r>
  <r>
    <x v="0"/>
    <s v="1890001323001"/>
    <x v="24"/>
    <x v="0"/>
    <x v="0"/>
    <x v="189"/>
    <x v="1240"/>
    <n v="0"/>
    <x v="0"/>
    <x v="6"/>
    <x v="3"/>
  </r>
  <r>
    <x v="0"/>
    <s v="1890003628001"/>
    <x v="25"/>
    <x v="0"/>
    <x v="0"/>
    <x v="189"/>
    <x v="1240"/>
    <n v="0"/>
    <x v="0"/>
    <x v="6"/>
    <x v="3"/>
  </r>
  <r>
    <x v="0"/>
    <s v="1890037646001"/>
    <x v="26"/>
    <x v="0"/>
    <x v="0"/>
    <x v="189"/>
    <x v="1240"/>
    <n v="0"/>
    <x v="0"/>
    <x v="6"/>
    <x v="3"/>
  </r>
  <r>
    <x v="0"/>
    <s v="1890080967001"/>
    <x v="27"/>
    <x v="0"/>
    <x v="0"/>
    <x v="189"/>
    <x v="1240"/>
    <n v="0"/>
    <x v="0"/>
    <x v="6"/>
    <x v="3"/>
  </r>
  <r>
    <x v="0"/>
    <s v="1890141877001"/>
    <x v="28"/>
    <x v="0"/>
    <x v="0"/>
    <x v="189"/>
    <x v="1240"/>
    <n v="0"/>
    <x v="0"/>
    <x v="6"/>
    <x v="3"/>
  </r>
  <r>
    <x v="0"/>
    <s v="1891709591001"/>
    <x v="29"/>
    <x v="0"/>
    <x v="0"/>
    <x v="189"/>
    <x v="1240"/>
    <n v="0"/>
    <x v="0"/>
    <x v="6"/>
    <x v="3"/>
  </r>
  <r>
    <x v="0"/>
    <s v="1891710328001"/>
    <x v="30"/>
    <x v="0"/>
    <x v="0"/>
    <x v="189"/>
    <x v="1240"/>
    <n v="0"/>
    <x v="0"/>
    <x v="6"/>
    <x v="3"/>
  </r>
  <r>
    <x v="0"/>
    <s v="0190115798001"/>
    <x v="0"/>
    <x v="0"/>
    <x v="1"/>
    <x v="189"/>
    <x v="1240"/>
    <n v="0"/>
    <x v="0"/>
    <x v="6"/>
    <x v="3"/>
  </r>
  <r>
    <x v="0"/>
    <s v="0190155722001"/>
    <x v="1"/>
    <x v="0"/>
    <x v="1"/>
    <x v="189"/>
    <x v="1240"/>
    <n v="0"/>
    <x v="0"/>
    <x v="6"/>
    <x v="3"/>
  </r>
  <r>
    <x v="0"/>
    <s v="0290003288001"/>
    <x v="2"/>
    <x v="0"/>
    <x v="1"/>
    <x v="189"/>
    <x v="1240"/>
    <n v="0"/>
    <x v="0"/>
    <x v="6"/>
    <x v="3"/>
  </r>
  <r>
    <x v="0"/>
    <s v="0390027923001"/>
    <x v="3"/>
    <x v="0"/>
    <x v="1"/>
    <x v="189"/>
    <x v="1240"/>
    <n v="0"/>
    <x v="0"/>
    <x v="6"/>
    <x v="3"/>
  </r>
  <r>
    <x v="0"/>
    <s v="0490001883001"/>
    <x v="4"/>
    <x v="0"/>
    <x v="1"/>
    <x v="189"/>
    <x v="1240"/>
    <n v="0"/>
    <x v="0"/>
    <x v="6"/>
    <x v="3"/>
  </r>
  <r>
    <x v="0"/>
    <s v="0490002669001"/>
    <x v="5"/>
    <x v="0"/>
    <x v="1"/>
    <x v="189"/>
    <x v="1240"/>
    <n v="296800"/>
    <x v="0"/>
    <x v="6"/>
    <x v="3"/>
  </r>
  <r>
    <x v="0"/>
    <s v="0590052000001"/>
    <x v="6"/>
    <x v="0"/>
    <x v="1"/>
    <x v="189"/>
    <x v="1240"/>
    <n v="0"/>
    <x v="0"/>
    <x v="6"/>
    <x v="3"/>
  </r>
  <r>
    <x v="0"/>
    <s v="0690045389001"/>
    <x v="7"/>
    <x v="0"/>
    <x v="1"/>
    <x v="189"/>
    <x v="1240"/>
    <n v="0"/>
    <x v="0"/>
    <x v="6"/>
    <x v="3"/>
  </r>
  <r>
    <x v="0"/>
    <s v="0691706710001"/>
    <x v="8"/>
    <x v="0"/>
    <x v="1"/>
    <x v="189"/>
    <x v="1240"/>
    <n v="0"/>
    <x v="0"/>
    <x v="6"/>
    <x v="3"/>
  </r>
  <r>
    <x v="0"/>
    <s v="0790024656001"/>
    <x v="9"/>
    <x v="0"/>
    <x v="1"/>
    <x v="189"/>
    <x v="1240"/>
    <n v="0"/>
    <x v="0"/>
    <x v="6"/>
    <x v="3"/>
  </r>
  <r>
    <x v="0"/>
    <s v="1090033456001"/>
    <x v="10"/>
    <x v="0"/>
    <x v="1"/>
    <x v="189"/>
    <x v="1240"/>
    <n v="0"/>
    <x v="0"/>
    <x v="6"/>
    <x v="3"/>
  </r>
  <r>
    <x v="0"/>
    <s v="1091720902001"/>
    <x v="11"/>
    <x v="0"/>
    <x v="1"/>
    <x v="189"/>
    <x v="1240"/>
    <n v="0"/>
    <x v="0"/>
    <x v="6"/>
    <x v="3"/>
  </r>
  <r>
    <x v="0"/>
    <s v="1190068389001"/>
    <x v="12"/>
    <x v="0"/>
    <x v="1"/>
    <x v="189"/>
    <x v="1240"/>
    <n v="0"/>
    <x v="0"/>
    <x v="6"/>
    <x v="3"/>
  </r>
  <r>
    <x v="0"/>
    <s v="1390013678001"/>
    <x v="13"/>
    <x v="0"/>
    <x v="1"/>
    <x v="189"/>
    <x v="1240"/>
    <n v="0"/>
    <x v="0"/>
    <x v="6"/>
    <x v="3"/>
  </r>
  <r>
    <x v="0"/>
    <s v="1690012606001"/>
    <x v="14"/>
    <x v="0"/>
    <x v="1"/>
    <x v="189"/>
    <x v="1240"/>
    <n v="0"/>
    <x v="0"/>
    <x v="6"/>
    <x v="3"/>
  </r>
  <r>
    <x v="0"/>
    <s v="1790093204001"/>
    <x v="15"/>
    <x v="0"/>
    <x v="1"/>
    <x v="189"/>
    <x v="1240"/>
    <n v="0"/>
    <x v="0"/>
    <x v="6"/>
    <x v="3"/>
  </r>
  <r>
    <x v="0"/>
    <s v="1790325083001"/>
    <x v="16"/>
    <x v="0"/>
    <x v="1"/>
    <x v="189"/>
    <x v="1240"/>
    <n v="0"/>
    <x v="0"/>
    <x v="6"/>
    <x v="3"/>
  </r>
  <r>
    <x v="0"/>
    <s v="1790451801001"/>
    <x v="17"/>
    <x v="0"/>
    <x v="1"/>
    <x v="189"/>
    <x v="1240"/>
    <n v="0"/>
    <x v="0"/>
    <x v="6"/>
    <x v="3"/>
  </r>
  <r>
    <x v="0"/>
    <s v="1790501469001"/>
    <x v="18"/>
    <x v="0"/>
    <x v="1"/>
    <x v="189"/>
    <x v="1240"/>
    <n v="0"/>
    <x v="0"/>
    <x v="6"/>
    <x v="3"/>
  </r>
  <r>
    <x v="0"/>
    <s v="1790567699001"/>
    <x v="19"/>
    <x v="0"/>
    <x v="1"/>
    <x v="189"/>
    <x v="1240"/>
    <n v="0"/>
    <x v="0"/>
    <x v="6"/>
    <x v="3"/>
  </r>
  <r>
    <x v="0"/>
    <s v="1790866084001"/>
    <x v="20"/>
    <x v="0"/>
    <x v="1"/>
    <x v="189"/>
    <x v="1240"/>
    <n v="0"/>
    <x v="0"/>
    <x v="6"/>
    <x v="3"/>
  </r>
  <r>
    <x v="0"/>
    <s v="1790900193001"/>
    <x v="21"/>
    <x v="0"/>
    <x v="1"/>
    <x v="189"/>
    <x v="1240"/>
    <n v="0"/>
    <x v="0"/>
    <x v="6"/>
    <x v="3"/>
  </r>
  <r>
    <x v="0"/>
    <s v="1790979016001"/>
    <x v="22"/>
    <x v="0"/>
    <x v="1"/>
    <x v="189"/>
    <x v="1240"/>
    <n v="0"/>
    <x v="0"/>
    <x v="6"/>
    <x v="3"/>
  </r>
  <r>
    <x v="0"/>
    <s v="1791708040001"/>
    <x v="23"/>
    <x v="0"/>
    <x v="1"/>
    <x v="189"/>
    <x v="1240"/>
    <n v="0"/>
    <x v="0"/>
    <x v="6"/>
    <x v="3"/>
  </r>
  <r>
    <x v="0"/>
    <s v="1890001323001"/>
    <x v="24"/>
    <x v="0"/>
    <x v="1"/>
    <x v="189"/>
    <x v="1240"/>
    <n v="0"/>
    <x v="0"/>
    <x v="6"/>
    <x v="3"/>
  </r>
  <r>
    <x v="0"/>
    <s v="1890003628001"/>
    <x v="25"/>
    <x v="0"/>
    <x v="1"/>
    <x v="189"/>
    <x v="1240"/>
    <n v="0"/>
    <x v="0"/>
    <x v="6"/>
    <x v="3"/>
  </r>
  <r>
    <x v="0"/>
    <s v="1890037646001"/>
    <x v="26"/>
    <x v="0"/>
    <x v="1"/>
    <x v="189"/>
    <x v="1240"/>
    <n v="0"/>
    <x v="0"/>
    <x v="6"/>
    <x v="3"/>
  </r>
  <r>
    <x v="0"/>
    <s v="1890080967001"/>
    <x v="27"/>
    <x v="0"/>
    <x v="1"/>
    <x v="189"/>
    <x v="1240"/>
    <n v="0"/>
    <x v="0"/>
    <x v="6"/>
    <x v="3"/>
  </r>
  <r>
    <x v="0"/>
    <s v="1890141877001"/>
    <x v="28"/>
    <x v="0"/>
    <x v="1"/>
    <x v="189"/>
    <x v="1240"/>
    <n v="0"/>
    <x v="0"/>
    <x v="6"/>
    <x v="3"/>
  </r>
  <r>
    <x v="0"/>
    <s v="1891709591001"/>
    <x v="29"/>
    <x v="0"/>
    <x v="1"/>
    <x v="189"/>
    <x v="1240"/>
    <n v="0"/>
    <x v="0"/>
    <x v="6"/>
    <x v="3"/>
  </r>
  <r>
    <x v="0"/>
    <s v="1891710328001"/>
    <x v="30"/>
    <x v="0"/>
    <x v="1"/>
    <x v="189"/>
    <x v="1240"/>
    <n v="0"/>
    <x v="0"/>
    <x v="6"/>
    <x v="3"/>
  </r>
  <r>
    <x v="0"/>
    <s v="11"/>
    <x v="31"/>
    <x v="0"/>
    <x v="0"/>
    <x v="189"/>
    <x v="1240"/>
    <n v="296800"/>
    <x v="0"/>
    <x v="6"/>
    <x v="3"/>
  </r>
  <r>
    <x v="0"/>
    <s v="11"/>
    <x v="31"/>
    <x v="0"/>
    <x v="1"/>
    <x v="189"/>
    <x v="1240"/>
    <n v="296800"/>
    <x v="0"/>
    <x v="6"/>
    <x v="3"/>
  </r>
  <r>
    <x v="0"/>
    <s v="12"/>
    <x v="32"/>
    <x v="0"/>
    <x v="0"/>
    <x v="189"/>
    <x v="1240"/>
    <n v="296800"/>
    <x v="0"/>
    <x v="6"/>
    <x v="3"/>
  </r>
  <r>
    <x v="0"/>
    <s v="12"/>
    <x v="32"/>
    <x v="0"/>
    <x v="1"/>
    <x v="189"/>
    <x v="1240"/>
    <n v="296800"/>
    <x v="0"/>
    <x v="6"/>
    <x v="3"/>
  </r>
  <r>
    <x v="0"/>
    <s v="0190115798001"/>
    <x v="0"/>
    <x v="0"/>
    <x v="0"/>
    <x v="190"/>
    <x v="1241"/>
    <n v="0"/>
    <x v="0"/>
    <x v="6"/>
    <x v="3"/>
  </r>
  <r>
    <x v="0"/>
    <s v="0190155722001"/>
    <x v="1"/>
    <x v="0"/>
    <x v="0"/>
    <x v="190"/>
    <x v="1241"/>
    <n v="0"/>
    <x v="0"/>
    <x v="6"/>
    <x v="3"/>
  </r>
  <r>
    <x v="0"/>
    <s v="0290003288001"/>
    <x v="2"/>
    <x v="0"/>
    <x v="0"/>
    <x v="190"/>
    <x v="1241"/>
    <n v="0"/>
    <x v="0"/>
    <x v="6"/>
    <x v="3"/>
  </r>
  <r>
    <x v="0"/>
    <s v="0390027923001"/>
    <x v="3"/>
    <x v="0"/>
    <x v="0"/>
    <x v="190"/>
    <x v="1241"/>
    <n v="0"/>
    <x v="0"/>
    <x v="6"/>
    <x v="3"/>
  </r>
  <r>
    <x v="0"/>
    <s v="0490001883001"/>
    <x v="4"/>
    <x v="0"/>
    <x v="0"/>
    <x v="190"/>
    <x v="1241"/>
    <n v="0"/>
    <x v="0"/>
    <x v="6"/>
    <x v="3"/>
  </r>
  <r>
    <x v="0"/>
    <s v="0490002669001"/>
    <x v="5"/>
    <x v="0"/>
    <x v="0"/>
    <x v="190"/>
    <x v="1241"/>
    <n v="0"/>
    <x v="0"/>
    <x v="6"/>
    <x v="3"/>
  </r>
  <r>
    <x v="0"/>
    <s v="0590052000001"/>
    <x v="6"/>
    <x v="0"/>
    <x v="0"/>
    <x v="190"/>
    <x v="1241"/>
    <n v="0"/>
    <x v="0"/>
    <x v="6"/>
    <x v="3"/>
  </r>
  <r>
    <x v="0"/>
    <s v="0690045389001"/>
    <x v="7"/>
    <x v="0"/>
    <x v="0"/>
    <x v="190"/>
    <x v="1241"/>
    <n v="0"/>
    <x v="0"/>
    <x v="6"/>
    <x v="3"/>
  </r>
  <r>
    <x v="0"/>
    <s v="0691706710001"/>
    <x v="8"/>
    <x v="0"/>
    <x v="0"/>
    <x v="190"/>
    <x v="1241"/>
    <n v="0"/>
    <x v="0"/>
    <x v="6"/>
    <x v="3"/>
  </r>
  <r>
    <x v="0"/>
    <s v="0790024656001"/>
    <x v="9"/>
    <x v="0"/>
    <x v="0"/>
    <x v="190"/>
    <x v="1241"/>
    <n v="0"/>
    <x v="0"/>
    <x v="6"/>
    <x v="3"/>
  </r>
  <r>
    <x v="0"/>
    <s v="1090033456001"/>
    <x v="10"/>
    <x v="0"/>
    <x v="0"/>
    <x v="190"/>
    <x v="1241"/>
    <n v="0"/>
    <x v="0"/>
    <x v="6"/>
    <x v="3"/>
  </r>
  <r>
    <x v="0"/>
    <s v="1091720902001"/>
    <x v="11"/>
    <x v="0"/>
    <x v="0"/>
    <x v="190"/>
    <x v="1241"/>
    <n v="0"/>
    <x v="0"/>
    <x v="6"/>
    <x v="3"/>
  </r>
  <r>
    <x v="0"/>
    <s v="1190068389001"/>
    <x v="12"/>
    <x v="0"/>
    <x v="0"/>
    <x v="190"/>
    <x v="1241"/>
    <n v="0"/>
    <x v="0"/>
    <x v="6"/>
    <x v="3"/>
  </r>
  <r>
    <x v="0"/>
    <s v="1390013678001"/>
    <x v="13"/>
    <x v="0"/>
    <x v="0"/>
    <x v="190"/>
    <x v="1241"/>
    <n v="0"/>
    <x v="0"/>
    <x v="6"/>
    <x v="3"/>
  </r>
  <r>
    <x v="0"/>
    <s v="1690012606001"/>
    <x v="14"/>
    <x v="0"/>
    <x v="0"/>
    <x v="190"/>
    <x v="1241"/>
    <n v="0"/>
    <x v="0"/>
    <x v="6"/>
    <x v="3"/>
  </r>
  <r>
    <x v="0"/>
    <s v="1790093204001"/>
    <x v="15"/>
    <x v="0"/>
    <x v="0"/>
    <x v="190"/>
    <x v="1241"/>
    <n v="0"/>
    <x v="0"/>
    <x v="6"/>
    <x v="3"/>
  </r>
  <r>
    <x v="0"/>
    <s v="1790325083001"/>
    <x v="16"/>
    <x v="0"/>
    <x v="0"/>
    <x v="190"/>
    <x v="1241"/>
    <n v="0"/>
    <x v="0"/>
    <x v="6"/>
    <x v="3"/>
  </r>
  <r>
    <x v="0"/>
    <s v="1790451801001"/>
    <x v="17"/>
    <x v="0"/>
    <x v="0"/>
    <x v="190"/>
    <x v="1241"/>
    <n v="0"/>
    <x v="0"/>
    <x v="6"/>
    <x v="3"/>
  </r>
  <r>
    <x v="0"/>
    <s v="1790501469001"/>
    <x v="18"/>
    <x v="0"/>
    <x v="0"/>
    <x v="190"/>
    <x v="1241"/>
    <n v="0"/>
    <x v="0"/>
    <x v="6"/>
    <x v="3"/>
  </r>
  <r>
    <x v="0"/>
    <s v="1790567699001"/>
    <x v="19"/>
    <x v="0"/>
    <x v="0"/>
    <x v="190"/>
    <x v="1241"/>
    <n v="0"/>
    <x v="0"/>
    <x v="6"/>
    <x v="3"/>
  </r>
  <r>
    <x v="0"/>
    <s v="1790866084001"/>
    <x v="20"/>
    <x v="0"/>
    <x v="0"/>
    <x v="190"/>
    <x v="1241"/>
    <n v="0"/>
    <x v="0"/>
    <x v="6"/>
    <x v="3"/>
  </r>
  <r>
    <x v="0"/>
    <s v="1790900193001"/>
    <x v="21"/>
    <x v="0"/>
    <x v="0"/>
    <x v="190"/>
    <x v="1241"/>
    <n v="4230805.3099999996"/>
    <x v="0"/>
    <x v="6"/>
    <x v="3"/>
  </r>
  <r>
    <x v="0"/>
    <s v="1790979016001"/>
    <x v="22"/>
    <x v="0"/>
    <x v="0"/>
    <x v="190"/>
    <x v="1241"/>
    <n v="0"/>
    <x v="0"/>
    <x v="6"/>
    <x v="3"/>
  </r>
  <r>
    <x v="0"/>
    <s v="1791708040001"/>
    <x v="23"/>
    <x v="0"/>
    <x v="0"/>
    <x v="190"/>
    <x v="1241"/>
    <n v="0"/>
    <x v="0"/>
    <x v="6"/>
    <x v="3"/>
  </r>
  <r>
    <x v="0"/>
    <s v="1890001323001"/>
    <x v="24"/>
    <x v="0"/>
    <x v="0"/>
    <x v="190"/>
    <x v="1241"/>
    <n v="0"/>
    <x v="0"/>
    <x v="6"/>
    <x v="3"/>
  </r>
  <r>
    <x v="0"/>
    <s v="1890003628001"/>
    <x v="25"/>
    <x v="0"/>
    <x v="0"/>
    <x v="190"/>
    <x v="1241"/>
    <n v="0"/>
    <x v="0"/>
    <x v="6"/>
    <x v="3"/>
  </r>
  <r>
    <x v="0"/>
    <s v="1890037646001"/>
    <x v="26"/>
    <x v="0"/>
    <x v="0"/>
    <x v="190"/>
    <x v="1241"/>
    <n v="0"/>
    <x v="0"/>
    <x v="6"/>
    <x v="3"/>
  </r>
  <r>
    <x v="0"/>
    <s v="1890080967001"/>
    <x v="27"/>
    <x v="0"/>
    <x v="0"/>
    <x v="190"/>
    <x v="1241"/>
    <n v="0"/>
    <x v="0"/>
    <x v="6"/>
    <x v="3"/>
  </r>
  <r>
    <x v="0"/>
    <s v="1890141877001"/>
    <x v="28"/>
    <x v="0"/>
    <x v="0"/>
    <x v="190"/>
    <x v="1241"/>
    <n v="0"/>
    <x v="0"/>
    <x v="6"/>
    <x v="3"/>
  </r>
  <r>
    <x v="0"/>
    <s v="1891709591001"/>
    <x v="29"/>
    <x v="0"/>
    <x v="0"/>
    <x v="190"/>
    <x v="1241"/>
    <n v="0"/>
    <x v="0"/>
    <x v="6"/>
    <x v="3"/>
  </r>
  <r>
    <x v="0"/>
    <s v="1891710328001"/>
    <x v="30"/>
    <x v="0"/>
    <x v="0"/>
    <x v="190"/>
    <x v="1241"/>
    <n v="0"/>
    <x v="0"/>
    <x v="6"/>
    <x v="3"/>
  </r>
  <r>
    <x v="0"/>
    <s v="0190115798001"/>
    <x v="0"/>
    <x v="0"/>
    <x v="1"/>
    <x v="190"/>
    <x v="1241"/>
    <n v="0"/>
    <x v="0"/>
    <x v="6"/>
    <x v="3"/>
  </r>
  <r>
    <x v="0"/>
    <s v="0190155722001"/>
    <x v="1"/>
    <x v="0"/>
    <x v="1"/>
    <x v="190"/>
    <x v="1241"/>
    <n v="0"/>
    <x v="0"/>
    <x v="6"/>
    <x v="3"/>
  </r>
  <r>
    <x v="0"/>
    <s v="0290003288001"/>
    <x v="2"/>
    <x v="0"/>
    <x v="1"/>
    <x v="190"/>
    <x v="1241"/>
    <n v="0"/>
    <x v="0"/>
    <x v="6"/>
    <x v="3"/>
  </r>
  <r>
    <x v="0"/>
    <s v="0390027923001"/>
    <x v="3"/>
    <x v="0"/>
    <x v="1"/>
    <x v="190"/>
    <x v="1241"/>
    <n v="0"/>
    <x v="0"/>
    <x v="6"/>
    <x v="3"/>
  </r>
  <r>
    <x v="0"/>
    <s v="0490001883001"/>
    <x v="4"/>
    <x v="0"/>
    <x v="1"/>
    <x v="190"/>
    <x v="1241"/>
    <n v="0"/>
    <x v="0"/>
    <x v="6"/>
    <x v="3"/>
  </r>
  <r>
    <x v="0"/>
    <s v="0490002669001"/>
    <x v="5"/>
    <x v="0"/>
    <x v="1"/>
    <x v="190"/>
    <x v="1241"/>
    <n v="0"/>
    <x v="0"/>
    <x v="6"/>
    <x v="3"/>
  </r>
  <r>
    <x v="0"/>
    <s v="0590052000001"/>
    <x v="6"/>
    <x v="0"/>
    <x v="1"/>
    <x v="190"/>
    <x v="1241"/>
    <n v="0"/>
    <x v="0"/>
    <x v="6"/>
    <x v="3"/>
  </r>
  <r>
    <x v="0"/>
    <s v="0690045389001"/>
    <x v="7"/>
    <x v="0"/>
    <x v="1"/>
    <x v="190"/>
    <x v="1241"/>
    <n v="0"/>
    <x v="0"/>
    <x v="6"/>
    <x v="3"/>
  </r>
  <r>
    <x v="0"/>
    <s v="0691706710001"/>
    <x v="8"/>
    <x v="0"/>
    <x v="1"/>
    <x v="190"/>
    <x v="1241"/>
    <n v="0"/>
    <x v="0"/>
    <x v="6"/>
    <x v="3"/>
  </r>
  <r>
    <x v="0"/>
    <s v="0790024656001"/>
    <x v="9"/>
    <x v="0"/>
    <x v="1"/>
    <x v="190"/>
    <x v="1241"/>
    <n v="0"/>
    <x v="0"/>
    <x v="6"/>
    <x v="3"/>
  </r>
  <r>
    <x v="0"/>
    <s v="1090033456001"/>
    <x v="10"/>
    <x v="0"/>
    <x v="1"/>
    <x v="190"/>
    <x v="1241"/>
    <n v="0"/>
    <x v="0"/>
    <x v="6"/>
    <x v="3"/>
  </r>
  <r>
    <x v="0"/>
    <s v="1091720902001"/>
    <x v="11"/>
    <x v="0"/>
    <x v="1"/>
    <x v="190"/>
    <x v="1241"/>
    <n v="0"/>
    <x v="0"/>
    <x v="6"/>
    <x v="3"/>
  </r>
  <r>
    <x v="0"/>
    <s v="1190068389001"/>
    <x v="12"/>
    <x v="0"/>
    <x v="1"/>
    <x v="190"/>
    <x v="1241"/>
    <n v="0"/>
    <x v="0"/>
    <x v="6"/>
    <x v="3"/>
  </r>
  <r>
    <x v="0"/>
    <s v="1390013678001"/>
    <x v="13"/>
    <x v="0"/>
    <x v="1"/>
    <x v="190"/>
    <x v="1241"/>
    <n v="0"/>
    <x v="0"/>
    <x v="6"/>
    <x v="3"/>
  </r>
  <r>
    <x v="0"/>
    <s v="1690012606001"/>
    <x v="14"/>
    <x v="0"/>
    <x v="1"/>
    <x v="190"/>
    <x v="1241"/>
    <n v="0"/>
    <x v="0"/>
    <x v="6"/>
    <x v="3"/>
  </r>
  <r>
    <x v="0"/>
    <s v="1790093204001"/>
    <x v="15"/>
    <x v="0"/>
    <x v="1"/>
    <x v="190"/>
    <x v="1241"/>
    <n v="0"/>
    <x v="0"/>
    <x v="6"/>
    <x v="3"/>
  </r>
  <r>
    <x v="0"/>
    <s v="1790325083001"/>
    <x v="16"/>
    <x v="0"/>
    <x v="1"/>
    <x v="190"/>
    <x v="1241"/>
    <n v="0"/>
    <x v="0"/>
    <x v="6"/>
    <x v="3"/>
  </r>
  <r>
    <x v="0"/>
    <s v="1790451801001"/>
    <x v="17"/>
    <x v="0"/>
    <x v="1"/>
    <x v="190"/>
    <x v="1241"/>
    <n v="0"/>
    <x v="0"/>
    <x v="6"/>
    <x v="3"/>
  </r>
  <r>
    <x v="0"/>
    <s v="1790501469001"/>
    <x v="18"/>
    <x v="0"/>
    <x v="1"/>
    <x v="190"/>
    <x v="1241"/>
    <n v="0"/>
    <x v="0"/>
    <x v="6"/>
    <x v="3"/>
  </r>
  <r>
    <x v="0"/>
    <s v="1790567699001"/>
    <x v="19"/>
    <x v="0"/>
    <x v="1"/>
    <x v="190"/>
    <x v="1241"/>
    <n v="0"/>
    <x v="0"/>
    <x v="6"/>
    <x v="3"/>
  </r>
  <r>
    <x v="0"/>
    <s v="1790866084001"/>
    <x v="20"/>
    <x v="0"/>
    <x v="1"/>
    <x v="190"/>
    <x v="1241"/>
    <n v="0"/>
    <x v="0"/>
    <x v="6"/>
    <x v="3"/>
  </r>
  <r>
    <x v="0"/>
    <s v="1790900193001"/>
    <x v="21"/>
    <x v="0"/>
    <x v="1"/>
    <x v="190"/>
    <x v="1241"/>
    <n v="4230805.3099999996"/>
    <x v="0"/>
    <x v="6"/>
    <x v="3"/>
  </r>
  <r>
    <x v="0"/>
    <s v="1790979016001"/>
    <x v="22"/>
    <x v="0"/>
    <x v="1"/>
    <x v="190"/>
    <x v="1241"/>
    <n v="0"/>
    <x v="0"/>
    <x v="6"/>
    <x v="3"/>
  </r>
  <r>
    <x v="0"/>
    <s v="1791708040001"/>
    <x v="23"/>
    <x v="0"/>
    <x v="1"/>
    <x v="190"/>
    <x v="1241"/>
    <n v="0"/>
    <x v="0"/>
    <x v="6"/>
    <x v="3"/>
  </r>
  <r>
    <x v="0"/>
    <s v="1890001323001"/>
    <x v="24"/>
    <x v="0"/>
    <x v="1"/>
    <x v="190"/>
    <x v="1241"/>
    <n v="0"/>
    <x v="0"/>
    <x v="6"/>
    <x v="3"/>
  </r>
  <r>
    <x v="0"/>
    <s v="1890003628001"/>
    <x v="25"/>
    <x v="0"/>
    <x v="1"/>
    <x v="190"/>
    <x v="1241"/>
    <n v="0"/>
    <x v="0"/>
    <x v="6"/>
    <x v="3"/>
  </r>
  <r>
    <x v="0"/>
    <s v="1890037646001"/>
    <x v="26"/>
    <x v="0"/>
    <x v="1"/>
    <x v="190"/>
    <x v="1241"/>
    <n v="0"/>
    <x v="0"/>
    <x v="6"/>
    <x v="3"/>
  </r>
  <r>
    <x v="0"/>
    <s v="1890080967001"/>
    <x v="27"/>
    <x v="0"/>
    <x v="1"/>
    <x v="190"/>
    <x v="1241"/>
    <n v="0"/>
    <x v="0"/>
    <x v="6"/>
    <x v="3"/>
  </r>
  <r>
    <x v="0"/>
    <s v="1890141877001"/>
    <x v="28"/>
    <x v="0"/>
    <x v="1"/>
    <x v="190"/>
    <x v="1241"/>
    <n v="0"/>
    <x v="0"/>
    <x v="6"/>
    <x v="3"/>
  </r>
  <r>
    <x v="0"/>
    <s v="1891709591001"/>
    <x v="29"/>
    <x v="0"/>
    <x v="1"/>
    <x v="190"/>
    <x v="1241"/>
    <n v="0"/>
    <x v="0"/>
    <x v="6"/>
    <x v="3"/>
  </r>
  <r>
    <x v="0"/>
    <s v="1891710328001"/>
    <x v="30"/>
    <x v="0"/>
    <x v="1"/>
    <x v="190"/>
    <x v="1241"/>
    <n v="0"/>
    <x v="0"/>
    <x v="6"/>
    <x v="3"/>
  </r>
  <r>
    <x v="0"/>
    <s v="11"/>
    <x v="31"/>
    <x v="0"/>
    <x v="0"/>
    <x v="190"/>
    <x v="1241"/>
    <n v="4230805.3100000005"/>
    <x v="0"/>
    <x v="6"/>
    <x v="3"/>
  </r>
  <r>
    <x v="0"/>
    <s v="11"/>
    <x v="31"/>
    <x v="0"/>
    <x v="1"/>
    <x v="190"/>
    <x v="1241"/>
    <n v="4230805.3100000005"/>
    <x v="0"/>
    <x v="6"/>
    <x v="3"/>
  </r>
  <r>
    <x v="0"/>
    <s v="12"/>
    <x v="32"/>
    <x v="0"/>
    <x v="0"/>
    <x v="190"/>
    <x v="1241"/>
    <n v="4230805.3100000005"/>
    <x v="0"/>
    <x v="6"/>
    <x v="3"/>
  </r>
  <r>
    <x v="0"/>
    <s v="12"/>
    <x v="32"/>
    <x v="0"/>
    <x v="1"/>
    <x v="190"/>
    <x v="1241"/>
    <n v="4230805.3100000005"/>
    <x v="0"/>
    <x v="6"/>
    <x v="3"/>
  </r>
  <r>
    <x v="0"/>
    <s v="0190115798001"/>
    <x v="0"/>
    <x v="0"/>
    <x v="0"/>
    <x v="191"/>
    <x v="1242"/>
    <n v="0"/>
    <x v="0"/>
    <x v="6"/>
    <x v="3"/>
  </r>
  <r>
    <x v="0"/>
    <s v="0190155722001"/>
    <x v="1"/>
    <x v="0"/>
    <x v="0"/>
    <x v="191"/>
    <x v="1242"/>
    <n v="0"/>
    <x v="0"/>
    <x v="6"/>
    <x v="3"/>
  </r>
  <r>
    <x v="0"/>
    <s v="0290003288001"/>
    <x v="2"/>
    <x v="0"/>
    <x v="0"/>
    <x v="191"/>
    <x v="1242"/>
    <n v="0"/>
    <x v="0"/>
    <x v="6"/>
    <x v="3"/>
  </r>
  <r>
    <x v="0"/>
    <s v="0390027923001"/>
    <x v="3"/>
    <x v="0"/>
    <x v="0"/>
    <x v="191"/>
    <x v="1242"/>
    <n v="0"/>
    <x v="0"/>
    <x v="6"/>
    <x v="3"/>
  </r>
  <r>
    <x v="0"/>
    <s v="0490001883001"/>
    <x v="4"/>
    <x v="0"/>
    <x v="0"/>
    <x v="191"/>
    <x v="1242"/>
    <n v="0"/>
    <x v="0"/>
    <x v="6"/>
    <x v="3"/>
  </r>
  <r>
    <x v="0"/>
    <s v="0490002669001"/>
    <x v="5"/>
    <x v="0"/>
    <x v="0"/>
    <x v="191"/>
    <x v="1242"/>
    <n v="0"/>
    <x v="0"/>
    <x v="6"/>
    <x v="3"/>
  </r>
  <r>
    <x v="0"/>
    <s v="0590052000001"/>
    <x v="6"/>
    <x v="0"/>
    <x v="0"/>
    <x v="191"/>
    <x v="1242"/>
    <n v="0"/>
    <x v="0"/>
    <x v="6"/>
    <x v="3"/>
  </r>
  <r>
    <x v="0"/>
    <s v="0690045389001"/>
    <x v="7"/>
    <x v="0"/>
    <x v="0"/>
    <x v="191"/>
    <x v="1242"/>
    <n v="0"/>
    <x v="0"/>
    <x v="6"/>
    <x v="3"/>
  </r>
  <r>
    <x v="0"/>
    <s v="0691706710001"/>
    <x v="8"/>
    <x v="0"/>
    <x v="0"/>
    <x v="191"/>
    <x v="1242"/>
    <n v="0"/>
    <x v="0"/>
    <x v="6"/>
    <x v="3"/>
  </r>
  <r>
    <x v="0"/>
    <s v="0790024656001"/>
    <x v="9"/>
    <x v="0"/>
    <x v="0"/>
    <x v="191"/>
    <x v="1242"/>
    <n v="0"/>
    <x v="0"/>
    <x v="6"/>
    <x v="3"/>
  </r>
  <r>
    <x v="0"/>
    <s v="1090033456001"/>
    <x v="10"/>
    <x v="0"/>
    <x v="0"/>
    <x v="191"/>
    <x v="1242"/>
    <n v="0"/>
    <x v="0"/>
    <x v="6"/>
    <x v="3"/>
  </r>
  <r>
    <x v="0"/>
    <s v="1091720902001"/>
    <x v="11"/>
    <x v="0"/>
    <x v="0"/>
    <x v="191"/>
    <x v="1242"/>
    <n v="0"/>
    <x v="0"/>
    <x v="6"/>
    <x v="3"/>
  </r>
  <r>
    <x v="0"/>
    <s v="1190068389001"/>
    <x v="12"/>
    <x v="0"/>
    <x v="0"/>
    <x v="191"/>
    <x v="1242"/>
    <n v="0"/>
    <x v="0"/>
    <x v="6"/>
    <x v="3"/>
  </r>
  <r>
    <x v="0"/>
    <s v="1390013678001"/>
    <x v="13"/>
    <x v="0"/>
    <x v="0"/>
    <x v="191"/>
    <x v="1242"/>
    <n v="0"/>
    <x v="0"/>
    <x v="6"/>
    <x v="3"/>
  </r>
  <r>
    <x v="0"/>
    <s v="1690012606001"/>
    <x v="14"/>
    <x v="0"/>
    <x v="0"/>
    <x v="191"/>
    <x v="1242"/>
    <n v="0"/>
    <x v="0"/>
    <x v="6"/>
    <x v="3"/>
  </r>
  <r>
    <x v="0"/>
    <s v="1790093204001"/>
    <x v="15"/>
    <x v="0"/>
    <x v="0"/>
    <x v="191"/>
    <x v="1242"/>
    <n v="0"/>
    <x v="0"/>
    <x v="6"/>
    <x v="3"/>
  </r>
  <r>
    <x v="0"/>
    <s v="1790325083001"/>
    <x v="16"/>
    <x v="0"/>
    <x v="0"/>
    <x v="191"/>
    <x v="1242"/>
    <n v="0"/>
    <x v="0"/>
    <x v="6"/>
    <x v="3"/>
  </r>
  <r>
    <x v="0"/>
    <s v="1790451801001"/>
    <x v="17"/>
    <x v="0"/>
    <x v="0"/>
    <x v="191"/>
    <x v="1242"/>
    <n v="0"/>
    <x v="0"/>
    <x v="6"/>
    <x v="3"/>
  </r>
  <r>
    <x v="0"/>
    <s v="1790501469001"/>
    <x v="18"/>
    <x v="0"/>
    <x v="0"/>
    <x v="191"/>
    <x v="1242"/>
    <n v="0"/>
    <x v="0"/>
    <x v="6"/>
    <x v="3"/>
  </r>
  <r>
    <x v="0"/>
    <s v="1790567699001"/>
    <x v="19"/>
    <x v="0"/>
    <x v="0"/>
    <x v="191"/>
    <x v="1242"/>
    <n v="0"/>
    <x v="0"/>
    <x v="6"/>
    <x v="3"/>
  </r>
  <r>
    <x v="0"/>
    <s v="1790866084001"/>
    <x v="20"/>
    <x v="0"/>
    <x v="0"/>
    <x v="191"/>
    <x v="1242"/>
    <n v="0"/>
    <x v="0"/>
    <x v="6"/>
    <x v="3"/>
  </r>
  <r>
    <x v="0"/>
    <s v="1790900193001"/>
    <x v="21"/>
    <x v="0"/>
    <x v="0"/>
    <x v="191"/>
    <x v="1242"/>
    <n v="0"/>
    <x v="0"/>
    <x v="6"/>
    <x v="3"/>
  </r>
  <r>
    <x v="0"/>
    <s v="1790979016001"/>
    <x v="22"/>
    <x v="0"/>
    <x v="0"/>
    <x v="191"/>
    <x v="1242"/>
    <n v="0"/>
    <x v="0"/>
    <x v="6"/>
    <x v="3"/>
  </r>
  <r>
    <x v="0"/>
    <s v="1791708040001"/>
    <x v="23"/>
    <x v="0"/>
    <x v="0"/>
    <x v="191"/>
    <x v="1242"/>
    <n v="0"/>
    <x v="0"/>
    <x v="6"/>
    <x v="3"/>
  </r>
  <r>
    <x v="0"/>
    <s v="1890001323001"/>
    <x v="24"/>
    <x v="0"/>
    <x v="0"/>
    <x v="191"/>
    <x v="1242"/>
    <n v="0"/>
    <x v="0"/>
    <x v="6"/>
    <x v="3"/>
  </r>
  <r>
    <x v="0"/>
    <s v="1890003628001"/>
    <x v="25"/>
    <x v="0"/>
    <x v="0"/>
    <x v="191"/>
    <x v="1242"/>
    <n v="0"/>
    <x v="0"/>
    <x v="6"/>
    <x v="3"/>
  </r>
  <r>
    <x v="0"/>
    <s v="1890037646001"/>
    <x v="26"/>
    <x v="0"/>
    <x v="0"/>
    <x v="191"/>
    <x v="1242"/>
    <n v="0"/>
    <x v="0"/>
    <x v="6"/>
    <x v="3"/>
  </r>
  <r>
    <x v="0"/>
    <s v="1890080967001"/>
    <x v="27"/>
    <x v="0"/>
    <x v="0"/>
    <x v="191"/>
    <x v="1242"/>
    <n v="0"/>
    <x v="0"/>
    <x v="6"/>
    <x v="3"/>
  </r>
  <r>
    <x v="0"/>
    <s v="1890141877001"/>
    <x v="28"/>
    <x v="0"/>
    <x v="0"/>
    <x v="191"/>
    <x v="1242"/>
    <n v="0"/>
    <x v="0"/>
    <x v="6"/>
    <x v="3"/>
  </r>
  <r>
    <x v="0"/>
    <s v="1891709591001"/>
    <x v="29"/>
    <x v="0"/>
    <x v="0"/>
    <x v="191"/>
    <x v="1242"/>
    <n v="0"/>
    <x v="0"/>
    <x v="6"/>
    <x v="3"/>
  </r>
  <r>
    <x v="0"/>
    <s v="1891710328001"/>
    <x v="30"/>
    <x v="0"/>
    <x v="0"/>
    <x v="191"/>
    <x v="1242"/>
    <n v="0"/>
    <x v="0"/>
    <x v="6"/>
    <x v="3"/>
  </r>
  <r>
    <x v="0"/>
    <s v="0190115798001"/>
    <x v="0"/>
    <x v="0"/>
    <x v="1"/>
    <x v="191"/>
    <x v="1242"/>
    <n v="0"/>
    <x v="0"/>
    <x v="6"/>
    <x v="3"/>
  </r>
  <r>
    <x v="0"/>
    <s v="0190155722001"/>
    <x v="1"/>
    <x v="0"/>
    <x v="1"/>
    <x v="191"/>
    <x v="1242"/>
    <n v="0"/>
    <x v="0"/>
    <x v="6"/>
    <x v="3"/>
  </r>
  <r>
    <x v="0"/>
    <s v="0290003288001"/>
    <x v="2"/>
    <x v="0"/>
    <x v="1"/>
    <x v="191"/>
    <x v="1242"/>
    <n v="0"/>
    <x v="0"/>
    <x v="6"/>
    <x v="3"/>
  </r>
  <r>
    <x v="0"/>
    <s v="0390027923001"/>
    <x v="3"/>
    <x v="0"/>
    <x v="1"/>
    <x v="191"/>
    <x v="1242"/>
    <n v="0"/>
    <x v="0"/>
    <x v="6"/>
    <x v="3"/>
  </r>
  <r>
    <x v="0"/>
    <s v="0490001883001"/>
    <x v="4"/>
    <x v="0"/>
    <x v="1"/>
    <x v="191"/>
    <x v="1242"/>
    <n v="0"/>
    <x v="0"/>
    <x v="6"/>
    <x v="3"/>
  </r>
  <r>
    <x v="0"/>
    <s v="0490002669001"/>
    <x v="5"/>
    <x v="0"/>
    <x v="1"/>
    <x v="191"/>
    <x v="1242"/>
    <n v="0"/>
    <x v="0"/>
    <x v="6"/>
    <x v="3"/>
  </r>
  <r>
    <x v="0"/>
    <s v="0590052000001"/>
    <x v="6"/>
    <x v="0"/>
    <x v="1"/>
    <x v="191"/>
    <x v="1242"/>
    <n v="0"/>
    <x v="0"/>
    <x v="6"/>
    <x v="3"/>
  </r>
  <r>
    <x v="0"/>
    <s v="0690045389001"/>
    <x v="7"/>
    <x v="0"/>
    <x v="1"/>
    <x v="191"/>
    <x v="1242"/>
    <n v="0"/>
    <x v="0"/>
    <x v="6"/>
    <x v="3"/>
  </r>
  <r>
    <x v="0"/>
    <s v="0691706710001"/>
    <x v="8"/>
    <x v="0"/>
    <x v="1"/>
    <x v="191"/>
    <x v="1242"/>
    <n v="0"/>
    <x v="0"/>
    <x v="6"/>
    <x v="3"/>
  </r>
  <r>
    <x v="0"/>
    <s v="0790024656001"/>
    <x v="9"/>
    <x v="0"/>
    <x v="1"/>
    <x v="191"/>
    <x v="1242"/>
    <n v="0"/>
    <x v="0"/>
    <x v="6"/>
    <x v="3"/>
  </r>
  <r>
    <x v="0"/>
    <s v="1090033456001"/>
    <x v="10"/>
    <x v="0"/>
    <x v="1"/>
    <x v="191"/>
    <x v="1242"/>
    <n v="0"/>
    <x v="0"/>
    <x v="6"/>
    <x v="3"/>
  </r>
  <r>
    <x v="0"/>
    <s v="1091720902001"/>
    <x v="11"/>
    <x v="0"/>
    <x v="1"/>
    <x v="191"/>
    <x v="1242"/>
    <n v="0"/>
    <x v="0"/>
    <x v="6"/>
    <x v="3"/>
  </r>
  <r>
    <x v="0"/>
    <s v="1190068389001"/>
    <x v="12"/>
    <x v="0"/>
    <x v="1"/>
    <x v="191"/>
    <x v="1242"/>
    <n v="0"/>
    <x v="0"/>
    <x v="6"/>
    <x v="3"/>
  </r>
  <r>
    <x v="0"/>
    <s v="1390013678001"/>
    <x v="13"/>
    <x v="0"/>
    <x v="1"/>
    <x v="191"/>
    <x v="1242"/>
    <n v="0"/>
    <x v="0"/>
    <x v="6"/>
    <x v="3"/>
  </r>
  <r>
    <x v="0"/>
    <s v="1690012606001"/>
    <x v="14"/>
    <x v="0"/>
    <x v="1"/>
    <x v="191"/>
    <x v="1242"/>
    <n v="0"/>
    <x v="0"/>
    <x v="6"/>
    <x v="3"/>
  </r>
  <r>
    <x v="0"/>
    <s v="1790093204001"/>
    <x v="15"/>
    <x v="0"/>
    <x v="1"/>
    <x v="191"/>
    <x v="1242"/>
    <n v="0"/>
    <x v="0"/>
    <x v="6"/>
    <x v="3"/>
  </r>
  <r>
    <x v="0"/>
    <s v="1790325083001"/>
    <x v="16"/>
    <x v="0"/>
    <x v="1"/>
    <x v="191"/>
    <x v="1242"/>
    <n v="0"/>
    <x v="0"/>
    <x v="6"/>
    <x v="3"/>
  </r>
  <r>
    <x v="0"/>
    <s v="1790451801001"/>
    <x v="17"/>
    <x v="0"/>
    <x v="1"/>
    <x v="191"/>
    <x v="1242"/>
    <n v="0"/>
    <x v="0"/>
    <x v="6"/>
    <x v="3"/>
  </r>
  <r>
    <x v="0"/>
    <s v="1790501469001"/>
    <x v="18"/>
    <x v="0"/>
    <x v="1"/>
    <x v="191"/>
    <x v="1242"/>
    <n v="0"/>
    <x v="0"/>
    <x v="6"/>
    <x v="3"/>
  </r>
  <r>
    <x v="0"/>
    <s v="1790567699001"/>
    <x v="19"/>
    <x v="0"/>
    <x v="1"/>
    <x v="191"/>
    <x v="1242"/>
    <n v="0"/>
    <x v="0"/>
    <x v="6"/>
    <x v="3"/>
  </r>
  <r>
    <x v="0"/>
    <s v="1790866084001"/>
    <x v="20"/>
    <x v="0"/>
    <x v="1"/>
    <x v="191"/>
    <x v="1242"/>
    <n v="0"/>
    <x v="0"/>
    <x v="6"/>
    <x v="3"/>
  </r>
  <r>
    <x v="0"/>
    <s v="1790900193001"/>
    <x v="21"/>
    <x v="0"/>
    <x v="1"/>
    <x v="191"/>
    <x v="1242"/>
    <n v="0"/>
    <x v="0"/>
    <x v="6"/>
    <x v="3"/>
  </r>
  <r>
    <x v="0"/>
    <s v="1790979016001"/>
    <x v="22"/>
    <x v="0"/>
    <x v="1"/>
    <x v="191"/>
    <x v="1242"/>
    <n v="0"/>
    <x v="0"/>
    <x v="6"/>
    <x v="3"/>
  </r>
  <r>
    <x v="0"/>
    <s v="1791708040001"/>
    <x v="23"/>
    <x v="0"/>
    <x v="1"/>
    <x v="191"/>
    <x v="1242"/>
    <n v="0"/>
    <x v="0"/>
    <x v="6"/>
    <x v="3"/>
  </r>
  <r>
    <x v="0"/>
    <s v="1890001323001"/>
    <x v="24"/>
    <x v="0"/>
    <x v="1"/>
    <x v="191"/>
    <x v="1242"/>
    <n v="0"/>
    <x v="0"/>
    <x v="6"/>
    <x v="3"/>
  </r>
  <r>
    <x v="0"/>
    <s v="1890003628001"/>
    <x v="25"/>
    <x v="0"/>
    <x v="1"/>
    <x v="191"/>
    <x v="1242"/>
    <n v="0"/>
    <x v="0"/>
    <x v="6"/>
    <x v="3"/>
  </r>
  <r>
    <x v="0"/>
    <s v="1890037646001"/>
    <x v="26"/>
    <x v="0"/>
    <x v="1"/>
    <x v="191"/>
    <x v="1242"/>
    <n v="0"/>
    <x v="0"/>
    <x v="6"/>
    <x v="3"/>
  </r>
  <r>
    <x v="0"/>
    <s v="1890080967001"/>
    <x v="27"/>
    <x v="0"/>
    <x v="1"/>
    <x v="191"/>
    <x v="1242"/>
    <n v="0"/>
    <x v="0"/>
    <x v="6"/>
    <x v="3"/>
  </r>
  <r>
    <x v="0"/>
    <s v="1890141877001"/>
    <x v="28"/>
    <x v="0"/>
    <x v="1"/>
    <x v="191"/>
    <x v="1242"/>
    <n v="0"/>
    <x v="0"/>
    <x v="6"/>
    <x v="3"/>
  </r>
  <r>
    <x v="0"/>
    <s v="1891709591001"/>
    <x v="29"/>
    <x v="0"/>
    <x v="1"/>
    <x v="191"/>
    <x v="1242"/>
    <n v="0"/>
    <x v="0"/>
    <x v="6"/>
    <x v="3"/>
  </r>
  <r>
    <x v="0"/>
    <s v="1891710328001"/>
    <x v="30"/>
    <x v="0"/>
    <x v="1"/>
    <x v="191"/>
    <x v="1242"/>
    <n v="0"/>
    <x v="0"/>
    <x v="6"/>
    <x v="3"/>
  </r>
  <r>
    <x v="0"/>
    <s v="11"/>
    <x v="31"/>
    <x v="0"/>
    <x v="0"/>
    <x v="191"/>
    <x v="1242"/>
    <n v="0"/>
    <x v="0"/>
    <x v="6"/>
    <x v="3"/>
  </r>
  <r>
    <x v="0"/>
    <s v="11"/>
    <x v="31"/>
    <x v="0"/>
    <x v="1"/>
    <x v="191"/>
    <x v="1242"/>
    <n v="0"/>
    <x v="0"/>
    <x v="6"/>
    <x v="3"/>
  </r>
  <r>
    <x v="0"/>
    <s v="12"/>
    <x v="32"/>
    <x v="0"/>
    <x v="0"/>
    <x v="191"/>
    <x v="1242"/>
    <n v="0"/>
    <x v="0"/>
    <x v="6"/>
    <x v="3"/>
  </r>
  <r>
    <x v="0"/>
    <s v="12"/>
    <x v="32"/>
    <x v="0"/>
    <x v="1"/>
    <x v="191"/>
    <x v="1242"/>
    <n v="0"/>
    <x v="0"/>
    <x v="6"/>
    <x v="3"/>
  </r>
  <r>
    <x v="0"/>
    <s v="0190115798001"/>
    <x v="0"/>
    <x v="0"/>
    <x v="0"/>
    <x v="192"/>
    <x v="1243"/>
    <n v="0"/>
    <x v="0"/>
    <x v="6"/>
    <x v="3"/>
  </r>
  <r>
    <x v="0"/>
    <s v="0190155722001"/>
    <x v="1"/>
    <x v="0"/>
    <x v="0"/>
    <x v="192"/>
    <x v="1243"/>
    <n v="0"/>
    <x v="0"/>
    <x v="6"/>
    <x v="3"/>
  </r>
  <r>
    <x v="0"/>
    <s v="0290003288001"/>
    <x v="2"/>
    <x v="0"/>
    <x v="0"/>
    <x v="192"/>
    <x v="1243"/>
    <n v="0"/>
    <x v="0"/>
    <x v="6"/>
    <x v="3"/>
  </r>
  <r>
    <x v="0"/>
    <s v="0390027923001"/>
    <x v="3"/>
    <x v="0"/>
    <x v="0"/>
    <x v="192"/>
    <x v="1243"/>
    <n v="0"/>
    <x v="0"/>
    <x v="6"/>
    <x v="3"/>
  </r>
  <r>
    <x v="0"/>
    <s v="0490001883001"/>
    <x v="4"/>
    <x v="0"/>
    <x v="0"/>
    <x v="192"/>
    <x v="1243"/>
    <n v="0"/>
    <x v="0"/>
    <x v="6"/>
    <x v="3"/>
  </r>
  <r>
    <x v="0"/>
    <s v="0490002669001"/>
    <x v="5"/>
    <x v="0"/>
    <x v="0"/>
    <x v="192"/>
    <x v="1243"/>
    <n v="0"/>
    <x v="0"/>
    <x v="6"/>
    <x v="3"/>
  </r>
  <r>
    <x v="0"/>
    <s v="0590052000001"/>
    <x v="6"/>
    <x v="0"/>
    <x v="0"/>
    <x v="192"/>
    <x v="1243"/>
    <n v="0"/>
    <x v="0"/>
    <x v="6"/>
    <x v="3"/>
  </r>
  <r>
    <x v="0"/>
    <s v="0690045389001"/>
    <x v="7"/>
    <x v="0"/>
    <x v="0"/>
    <x v="192"/>
    <x v="1243"/>
    <n v="0"/>
    <x v="0"/>
    <x v="6"/>
    <x v="3"/>
  </r>
  <r>
    <x v="0"/>
    <s v="0691706710001"/>
    <x v="8"/>
    <x v="0"/>
    <x v="0"/>
    <x v="192"/>
    <x v="1243"/>
    <n v="0"/>
    <x v="0"/>
    <x v="6"/>
    <x v="3"/>
  </r>
  <r>
    <x v="0"/>
    <s v="0790024656001"/>
    <x v="9"/>
    <x v="0"/>
    <x v="0"/>
    <x v="192"/>
    <x v="1243"/>
    <n v="0"/>
    <x v="0"/>
    <x v="6"/>
    <x v="3"/>
  </r>
  <r>
    <x v="0"/>
    <s v="1090033456001"/>
    <x v="10"/>
    <x v="0"/>
    <x v="0"/>
    <x v="192"/>
    <x v="1243"/>
    <n v="0"/>
    <x v="0"/>
    <x v="6"/>
    <x v="3"/>
  </r>
  <r>
    <x v="0"/>
    <s v="1091720902001"/>
    <x v="11"/>
    <x v="0"/>
    <x v="0"/>
    <x v="192"/>
    <x v="1243"/>
    <n v="0"/>
    <x v="0"/>
    <x v="6"/>
    <x v="3"/>
  </r>
  <r>
    <x v="0"/>
    <s v="1190068389001"/>
    <x v="12"/>
    <x v="0"/>
    <x v="0"/>
    <x v="192"/>
    <x v="1243"/>
    <n v="0"/>
    <x v="0"/>
    <x v="6"/>
    <x v="3"/>
  </r>
  <r>
    <x v="0"/>
    <s v="1390013678001"/>
    <x v="13"/>
    <x v="0"/>
    <x v="0"/>
    <x v="192"/>
    <x v="1243"/>
    <n v="0"/>
    <x v="0"/>
    <x v="6"/>
    <x v="3"/>
  </r>
  <r>
    <x v="0"/>
    <s v="1690012606001"/>
    <x v="14"/>
    <x v="0"/>
    <x v="0"/>
    <x v="192"/>
    <x v="1243"/>
    <n v="0"/>
    <x v="0"/>
    <x v="6"/>
    <x v="3"/>
  </r>
  <r>
    <x v="0"/>
    <s v="1790093204001"/>
    <x v="15"/>
    <x v="0"/>
    <x v="0"/>
    <x v="192"/>
    <x v="1243"/>
    <n v="0"/>
    <x v="0"/>
    <x v="6"/>
    <x v="3"/>
  </r>
  <r>
    <x v="0"/>
    <s v="1790325083001"/>
    <x v="16"/>
    <x v="0"/>
    <x v="0"/>
    <x v="192"/>
    <x v="1243"/>
    <n v="0"/>
    <x v="0"/>
    <x v="6"/>
    <x v="3"/>
  </r>
  <r>
    <x v="0"/>
    <s v="1790451801001"/>
    <x v="17"/>
    <x v="0"/>
    <x v="0"/>
    <x v="192"/>
    <x v="1243"/>
    <n v="0"/>
    <x v="0"/>
    <x v="6"/>
    <x v="3"/>
  </r>
  <r>
    <x v="0"/>
    <s v="1790501469001"/>
    <x v="18"/>
    <x v="0"/>
    <x v="0"/>
    <x v="192"/>
    <x v="1243"/>
    <n v="0"/>
    <x v="0"/>
    <x v="6"/>
    <x v="3"/>
  </r>
  <r>
    <x v="0"/>
    <s v="1790567699001"/>
    <x v="19"/>
    <x v="0"/>
    <x v="0"/>
    <x v="192"/>
    <x v="1243"/>
    <n v="0"/>
    <x v="0"/>
    <x v="6"/>
    <x v="3"/>
  </r>
  <r>
    <x v="0"/>
    <s v="1790866084001"/>
    <x v="20"/>
    <x v="0"/>
    <x v="0"/>
    <x v="192"/>
    <x v="1243"/>
    <n v="0"/>
    <x v="0"/>
    <x v="6"/>
    <x v="3"/>
  </r>
  <r>
    <x v="0"/>
    <s v="1790900193001"/>
    <x v="21"/>
    <x v="0"/>
    <x v="0"/>
    <x v="192"/>
    <x v="1243"/>
    <n v="0"/>
    <x v="0"/>
    <x v="6"/>
    <x v="3"/>
  </r>
  <r>
    <x v="0"/>
    <s v="1790979016001"/>
    <x v="22"/>
    <x v="0"/>
    <x v="0"/>
    <x v="192"/>
    <x v="1243"/>
    <n v="0"/>
    <x v="0"/>
    <x v="6"/>
    <x v="3"/>
  </r>
  <r>
    <x v="0"/>
    <s v="1791708040001"/>
    <x v="23"/>
    <x v="0"/>
    <x v="0"/>
    <x v="192"/>
    <x v="1243"/>
    <n v="0"/>
    <x v="0"/>
    <x v="6"/>
    <x v="3"/>
  </r>
  <r>
    <x v="0"/>
    <s v="1890001323001"/>
    <x v="24"/>
    <x v="0"/>
    <x v="0"/>
    <x v="192"/>
    <x v="1243"/>
    <n v="0"/>
    <x v="0"/>
    <x v="6"/>
    <x v="3"/>
  </r>
  <r>
    <x v="0"/>
    <s v="1890003628001"/>
    <x v="25"/>
    <x v="0"/>
    <x v="0"/>
    <x v="192"/>
    <x v="1243"/>
    <n v="0"/>
    <x v="0"/>
    <x v="6"/>
    <x v="3"/>
  </r>
  <r>
    <x v="0"/>
    <s v="1890037646001"/>
    <x v="26"/>
    <x v="0"/>
    <x v="0"/>
    <x v="192"/>
    <x v="1243"/>
    <n v="0"/>
    <x v="0"/>
    <x v="6"/>
    <x v="3"/>
  </r>
  <r>
    <x v="0"/>
    <s v="1890080967001"/>
    <x v="27"/>
    <x v="0"/>
    <x v="0"/>
    <x v="192"/>
    <x v="1243"/>
    <n v="0"/>
    <x v="0"/>
    <x v="6"/>
    <x v="3"/>
  </r>
  <r>
    <x v="0"/>
    <s v="1890141877001"/>
    <x v="28"/>
    <x v="0"/>
    <x v="0"/>
    <x v="192"/>
    <x v="1243"/>
    <n v="0"/>
    <x v="0"/>
    <x v="6"/>
    <x v="3"/>
  </r>
  <r>
    <x v="0"/>
    <s v="1891709591001"/>
    <x v="29"/>
    <x v="0"/>
    <x v="0"/>
    <x v="192"/>
    <x v="1243"/>
    <n v="0"/>
    <x v="0"/>
    <x v="6"/>
    <x v="3"/>
  </r>
  <r>
    <x v="0"/>
    <s v="1891710328001"/>
    <x v="30"/>
    <x v="0"/>
    <x v="0"/>
    <x v="192"/>
    <x v="1243"/>
    <n v="0"/>
    <x v="0"/>
    <x v="6"/>
    <x v="3"/>
  </r>
  <r>
    <x v="0"/>
    <s v="0190115798001"/>
    <x v="0"/>
    <x v="0"/>
    <x v="1"/>
    <x v="192"/>
    <x v="1243"/>
    <n v="0"/>
    <x v="0"/>
    <x v="6"/>
    <x v="3"/>
  </r>
  <r>
    <x v="0"/>
    <s v="0190155722001"/>
    <x v="1"/>
    <x v="0"/>
    <x v="1"/>
    <x v="192"/>
    <x v="1243"/>
    <n v="0"/>
    <x v="0"/>
    <x v="6"/>
    <x v="3"/>
  </r>
  <r>
    <x v="0"/>
    <s v="0290003288001"/>
    <x v="2"/>
    <x v="0"/>
    <x v="1"/>
    <x v="192"/>
    <x v="1243"/>
    <n v="0"/>
    <x v="0"/>
    <x v="6"/>
    <x v="3"/>
  </r>
  <r>
    <x v="0"/>
    <s v="0390027923001"/>
    <x v="3"/>
    <x v="0"/>
    <x v="1"/>
    <x v="192"/>
    <x v="1243"/>
    <n v="0"/>
    <x v="0"/>
    <x v="6"/>
    <x v="3"/>
  </r>
  <r>
    <x v="0"/>
    <s v="0490001883001"/>
    <x v="4"/>
    <x v="0"/>
    <x v="1"/>
    <x v="192"/>
    <x v="1243"/>
    <n v="0"/>
    <x v="0"/>
    <x v="6"/>
    <x v="3"/>
  </r>
  <r>
    <x v="0"/>
    <s v="0490002669001"/>
    <x v="5"/>
    <x v="0"/>
    <x v="1"/>
    <x v="192"/>
    <x v="1243"/>
    <n v="0"/>
    <x v="0"/>
    <x v="6"/>
    <x v="3"/>
  </r>
  <r>
    <x v="0"/>
    <s v="0590052000001"/>
    <x v="6"/>
    <x v="0"/>
    <x v="1"/>
    <x v="192"/>
    <x v="1243"/>
    <n v="0"/>
    <x v="0"/>
    <x v="6"/>
    <x v="3"/>
  </r>
  <r>
    <x v="0"/>
    <s v="0690045389001"/>
    <x v="7"/>
    <x v="0"/>
    <x v="1"/>
    <x v="192"/>
    <x v="1243"/>
    <n v="0"/>
    <x v="0"/>
    <x v="6"/>
    <x v="3"/>
  </r>
  <r>
    <x v="0"/>
    <s v="0691706710001"/>
    <x v="8"/>
    <x v="0"/>
    <x v="1"/>
    <x v="192"/>
    <x v="1243"/>
    <n v="0"/>
    <x v="0"/>
    <x v="6"/>
    <x v="3"/>
  </r>
  <r>
    <x v="0"/>
    <s v="0790024656001"/>
    <x v="9"/>
    <x v="0"/>
    <x v="1"/>
    <x v="192"/>
    <x v="1243"/>
    <n v="0"/>
    <x v="0"/>
    <x v="6"/>
    <x v="3"/>
  </r>
  <r>
    <x v="0"/>
    <s v="1090033456001"/>
    <x v="10"/>
    <x v="0"/>
    <x v="1"/>
    <x v="192"/>
    <x v="1243"/>
    <n v="0"/>
    <x v="0"/>
    <x v="6"/>
    <x v="3"/>
  </r>
  <r>
    <x v="0"/>
    <s v="1091720902001"/>
    <x v="11"/>
    <x v="0"/>
    <x v="1"/>
    <x v="192"/>
    <x v="1243"/>
    <n v="0"/>
    <x v="0"/>
    <x v="6"/>
    <x v="3"/>
  </r>
  <r>
    <x v="0"/>
    <s v="1190068389001"/>
    <x v="12"/>
    <x v="0"/>
    <x v="1"/>
    <x v="192"/>
    <x v="1243"/>
    <n v="0"/>
    <x v="0"/>
    <x v="6"/>
    <x v="3"/>
  </r>
  <r>
    <x v="0"/>
    <s v="1390013678001"/>
    <x v="13"/>
    <x v="0"/>
    <x v="1"/>
    <x v="192"/>
    <x v="1243"/>
    <n v="0"/>
    <x v="0"/>
    <x v="6"/>
    <x v="3"/>
  </r>
  <r>
    <x v="0"/>
    <s v="1690012606001"/>
    <x v="14"/>
    <x v="0"/>
    <x v="1"/>
    <x v="192"/>
    <x v="1243"/>
    <n v="0"/>
    <x v="0"/>
    <x v="6"/>
    <x v="3"/>
  </r>
  <r>
    <x v="0"/>
    <s v="1790093204001"/>
    <x v="15"/>
    <x v="0"/>
    <x v="1"/>
    <x v="192"/>
    <x v="1243"/>
    <n v="0"/>
    <x v="0"/>
    <x v="6"/>
    <x v="3"/>
  </r>
  <r>
    <x v="0"/>
    <s v="1790325083001"/>
    <x v="16"/>
    <x v="0"/>
    <x v="1"/>
    <x v="192"/>
    <x v="1243"/>
    <n v="0"/>
    <x v="0"/>
    <x v="6"/>
    <x v="3"/>
  </r>
  <r>
    <x v="0"/>
    <s v="1790451801001"/>
    <x v="17"/>
    <x v="0"/>
    <x v="1"/>
    <x v="192"/>
    <x v="1243"/>
    <n v="0"/>
    <x v="0"/>
    <x v="6"/>
    <x v="3"/>
  </r>
  <r>
    <x v="0"/>
    <s v="1790501469001"/>
    <x v="18"/>
    <x v="0"/>
    <x v="1"/>
    <x v="192"/>
    <x v="1243"/>
    <n v="0"/>
    <x v="0"/>
    <x v="6"/>
    <x v="3"/>
  </r>
  <r>
    <x v="0"/>
    <s v="1790567699001"/>
    <x v="19"/>
    <x v="0"/>
    <x v="1"/>
    <x v="192"/>
    <x v="1243"/>
    <n v="0"/>
    <x v="0"/>
    <x v="6"/>
    <x v="3"/>
  </r>
  <r>
    <x v="0"/>
    <s v="1790866084001"/>
    <x v="20"/>
    <x v="0"/>
    <x v="1"/>
    <x v="192"/>
    <x v="1243"/>
    <n v="0"/>
    <x v="0"/>
    <x v="6"/>
    <x v="3"/>
  </r>
  <r>
    <x v="0"/>
    <s v="1790900193001"/>
    <x v="21"/>
    <x v="0"/>
    <x v="1"/>
    <x v="192"/>
    <x v="1243"/>
    <n v="0"/>
    <x v="0"/>
    <x v="6"/>
    <x v="3"/>
  </r>
  <r>
    <x v="0"/>
    <s v="1790979016001"/>
    <x v="22"/>
    <x v="0"/>
    <x v="1"/>
    <x v="192"/>
    <x v="1243"/>
    <n v="0"/>
    <x v="0"/>
    <x v="6"/>
    <x v="3"/>
  </r>
  <r>
    <x v="0"/>
    <s v="1791708040001"/>
    <x v="23"/>
    <x v="0"/>
    <x v="1"/>
    <x v="192"/>
    <x v="1243"/>
    <n v="0"/>
    <x v="0"/>
    <x v="6"/>
    <x v="3"/>
  </r>
  <r>
    <x v="0"/>
    <s v="1890001323001"/>
    <x v="24"/>
    <x v="0"/>
    <x v="1"/>
    <x v="192"/>
    <x v="1243"/>
    <n v="0"/>
    <x v="0"/>
    <x v="6"/>
    <x v="3"/>
  </r>
  <r>
    <x v="0"/>
    <s v="1890003628001"/>
    <x v="25"/>
    <x v="0"/>
    <x v="1"/>
    <x v="192"/>
    <x v="1243"/>
    <n v="0"/>
    <x v="0"/>
    <x v="6"/>
    <x v="3"/>
  </r>
  <r>
    <x v="0"/>
    <s v="1890037646001"/>
    <x v="26"/>
    <x v="0"/>
    <x v="1"/>
    <x v="192"/>
    <x v="1243"/>
    <n v="0"/>
    <x v="0"/>
    <x v="6"/>
    <x v="3"/>
  </r>
  <r>
    <x v="0"/>
    <s v="1890080967001"/>
    <x v="27"/>
    <x v="0"/>
    <x v="1"/>
    <x v="192"/>
    <x v="1243"/>
    <n v="0"/>
    <x v="0"/>
    <x v="6"/>
    <x v="3"/>
  </r>
  <r>
    <x v="0"/>
    <s v="1890141877001"/>
    <x v="28"/>
    <x v="0"/>
    <x v="1"/>
    <x v="192"/>
    <x v="1243"/>
    <n v="0"/>
    <x v="0"/>
    <x v="6"/>
    <x v="3"/>
  </r>
  <r>
    <x v="0"/>
    <s v="1891709591001"/>
    <x v="29"/>
    <x v="0"/>
    <x v="1"/>
    <x v="192"/>
    <x v="1243"/>
    <n v="0"/>
    <x v="0"/>
    <x v="6"/>
    <x v="3"/>
  </r>
  <r>
    <x v="0"/>
    <s v="1891710328001"/>
    <x v="30"/>
    <x v="0"/>
    <x v="1"/>
    <x v="192"/>
    <x v="1243"/>
    <n v="0"/>
    <x v="0"/>
    <x v="6"/>
    <x v="3"/>
  </r>
  <r>
    <x v="0"/>
    <s v="11"/>
    <x v="31"/>
    <x v="0"/>
    <x v="0"/>
    <x v="192"/>
    <x v="1243"/>
    <n v="0"/>
    <x v="0"/>
    <x v="6"/>
    <x v="3"/>
  </r>
  <r>
    <x v="0"/>
    <s v="11"/>
    <x v="31"/>
    <x v="0"/>
    <x v="1"/>
    <x v="192"/>
    <x v="1243"/>
    <n v="0"/>
    <x v="0"/>
    <x v="6"/>
    <x v="3"/>
  </r>
  <r>
    <x v="0"/>
    <s v="12"/>
    <x v="32"/>
    <x v="0"/>
    <x v="0"/>
    <x v="192"/>
    <x v="1243"/>
    <n v="0"/>
    <x v="0"/>
    <x v="6"/>
    <x v="3"/>
  </r>
  <r>
    <x v="0"/>
    <s v="12"/>
    <x v="32"/>
    <x v="0"/>
    <x v="1"/>
    <x v="192"/>
    <x v="1243"/>
    <n v="0"/>
    <x v="0"/>
    <x v="6"/>
    <x v="3"/>
  </r>
  <r>
    <x v="0"/>
    <s v="0190115798001"/>
    <x v="0"/>
    <x v="0"/>
    <x v="0"/>
    <x v="193"/>
    <x v="1244"/>
    <n v="0"/>
    <x v="0"/>
    <x v="6"/>
    <x v="3"/>
  </r>
  <r>
    <x v="0"/>
    <s v="0190155722001"/>
    <x v="1"/>
    <x v="0"/>
    <x v="0"/>
    <x v="193"/>
    <x v="1244"/>
    <n v="0"/>
    <x v="0"/>
    <x v="6"/>
    <x v="3"/>
  </r>
  <r>
    <x v="0"/>
    <s v="0290003288001"/>
    <x v="2"/>
    <x v="0"/>
    <x v="0"/>
    <x v="193"/>
    <x v="1244"/>
    <n v="0"/>
    <x v="0"/>
    <x v="6"/>
    <x v="3"/>
  </r>
  <r>
    <x v="0"/>
    <s v="0390027923001"/>
    <x v="3"/>
    <x v="0"/>
    <x v="0"/>
    <x v="193"/>
    <x v="1244"/>
    <n v="0"/>
    <x v="0"/>
    <x v="6"/>
    <x v="3"/>
  </r>
  <r>
    <x v="0"/>
    <s v="0490001883001"/>
    <x v="4"/>
    <x v="0"/>
    <x v="0"/>
    <x v="193"/>
    <x v="1244"/>
    <n v="0"/>
    <x v="0"/>
    <x v="6"/>
    <x v="3"/>
  </r>
  <r>
    <x v="0"/>
    <s v="0490002669001"/>
    <x v="5"/>
    <x v="0"/>
    <x v="0"/>
    <x v="193"/>
    <x v="1244"/>
    <n v="0"/>
    <x v="0"/>
    <x v="6"/>
    <x v="3"/>
  </r>
  <r>
    <x v="0"/>
    <s v="0590052000001"/>
    <x v="6"/>
    <x v="0"/>
    <x v="0"/>
    <x v="193"/>
    <x v="1244"/>
    <n v="0"/>
    <x v="0"/>
    <x v="6"/>
    <x v="3"/>
  </r>
  <r>
    <x v="0"/>
    <s v="0690045389001"/>
    <x v="7"/>
    <x v="0"/>
    <x v="0"/>
    <x v="193"/>
    <x v="1244"/>
    <n v="0"/>
    <x v="0"/>
    <x v="6"/>
    <x v="3"/>
  </r>
  <r>
    <x v="0"/>
    <s v="0691706710001"/>
    <x v="8"/>
    <x v="0"/>
    <x v="0"/>
    <x v="193"/>
    <x v="1244"/>
    <n v="0"/>
    <x v="0"/>
    <x v="6"/>
    <x v="3"/>
  </r>
  <r>
    <x v="0"/>
    <s v="0790024656001"/>
    <x v="9"/>
    <x v="0"/>
    <x v="0"/>
    <x v="193"/>
    <x v="1244"/>
    <n v="0"/>
    <x v="0"/>
    <x v="6"/>
    <x v="3"/>
  </r>
  <r>
    <x v="0"/>
    <s v="1090033456001"/>
    <x v="10"/>
    <x v="0"/>
    <x v="0"/>
    <x v="193"/>
    <x v="1244"/>
    <n v="0"/>
    <x v="0"/>
    <x v="6"/>
    <x v="3"/>
  </r>
  <r>
    <x v="0"/>
    <s v="1091720902001"/>
    <x v="11"/>
    <x v="0"/>
    <x v="0"/>
    <x v="193"/>
    <x v="1244"/>
    <n v="0"/>
    <x v="0"/>
    <x v="6"/>
    <x v="3"/>
  </r>
  <r>
    <x v="0"/>
    <s v="1190068389001"/>
    <x v="12"/>
    <x v="0"/>
    <x v="0"/>
    <x v="193"/>
    <x v="1244"/>
    <n v="0"/>
    <x v="0"/>
    <x v="6"/>
    <x v="3"/>
  </r>
  <r>
    <x v="0"/>
    <s v="1390013678001"/>
    <x v="13"/>
    <x v="0"/>
    <x v="0"/>
    <x v="193"/>
    <x v="1244"/>
    <n v="0"/>
    <x v="0"/>
    <x v="6"/>
    <x v="3"/>
  </r>
  <r>
    <x v="0"/>
    <s v="1690012606001"/>
    <x v="14"/>
    <x v="0"/>
    <x v="0"/>
    <x v="193"/>
    <x v="1244"/>
    <n v="0"/>
    <x v="0"/>
    <x v="6"/>
    <x v="3"/>
  </r>
  <r>
    <x v="0"/>
    <s v="1790093204001"/>
    <x v="15"/>
    <x v="0"/>
    <x v="0"/>
    <x v="193"/>
    <x v="1244"/>
    <n v="0"/>
    <x v="0"/>
    <x v="6"/>
    <x v="3"/>
  </r>
  <r>
    <x v="0"/>
    <s v="1790325083001"/>
    <x v="16"/>
    <x v="0"/>
    <x v="0"/>
    <x v="193"/>
    <x v="1244"/>
    <n v="0"/>
    <x v="0"/>
    <x v="6"/>
    <x v="3"/>
  </r>
  <r>
    <x v="0"/>
    <s v="1790451801001"/>
    <x v="17"/>
    <x v="0"/>
    <x v="0"/>
    <x v="193"/>
    <x v="1244"/>
    <n v="0"/>
    <x v="0"/>
    <x v="6"/>
    <x v="3"/>
  </r>
  <r>
    <x v="0"/>
    <s v="1790501469001"/>
    <x v="18"/>
    <x v="0"/>
    <x v="0"/>
    <x v="193"/>
    <x v="1244"/>
    <n v="0"/>
    <x v="0"/>
    <x v="6"/>
    <x v="3"/>
  </r>
  <r>
    <x v="0"/>
    <s v="1790567699001"/>
    <x v="19"/>
    <x v="0"/>
    <x v="0"/>
    <x v="193"/>
    <x v="1244"/>
    <n v="0"/>
    <x v="0"/>
    <x v="6"/>
    <x v="3"/>
  </r>
  <r>
    <x v="0"/>
    <s v="1790866084001"/>
    <x v="20"/>
    <x v="0"/>
    <x v="0"/>
    <x v="193"/>
    <x v="1244"/>
    <n v="0"/>
    <x v="0"/>
    <x v="6"/>
    <x v="3"/>
  </r>
  <r>
    <x v="0"/>
    <s v="1790900193001"/>
    <x v="21"/>
    <x v="0"/>
    <x v="0"/>
    <x v="193"/>
    <x v="1244"/>
    <n v="0"/>
    <x v="0"/>
    <x v="6"/>
    <x v="3"/>
  </r>
  <r>
    <x v="0"/>
    <s v="1790979016001"/>
    <x v="22"/>
    <x v="0"/>
    <x v="0"/>
    <x v="193"/>
    <x v="1244"/>
    <n v="0"/>
    <x v="0"/>
    <x v="6"/>
    <x v="3"/>
  </r>
  <r>
    <x v="0"/>
    <s v="1791708040001"/>
    <x v="23"/>
    <x v="0"/>
    <x v="0"/>
    <x v="193"/>
    <x v="1244"/>
    <n v="0"/>
    <x v="0"/>
    <x v="6"/>
    <x v="3"/>
  </r>
  <r>
    <x v="0"/>
    <s v="1890001323001"/>
    <x v="24"/>
    <x v="0"/>
    <x v="0"/>
    <x v="193"/>
    <x v="1244"/>
    <n v="0"/>
    <x v="0"/>
    <x v="6"/>
    <x v="3"/>
  </r>
  <r>
    <x v="0"/>
    <s v="1890003628001"/>
    <x v="25"/>
    <x v="0"/>
    <x v="0"/>
    <x v="193"/>
    <x v="1244"/>
    <n v="0"/>
    <x v="0"/>
    <x v="6"/>
    <x v="3"/>
  </r>
  <r>
    <x v="0"/>
    <s v="1890037646001"/>
    <x v="26"/>
    <x v="0"/>
    <x v="0"/>
    <x v="193"/>
    <x v="1244"/>
    <n v="0"/>
    <x v="0"/>
    <x v="6"/>
    <x v="3"/>
  </r>
  <r>
    <x v="0"/>
    <s v="1890080967001"/>
    <x v="27"/>
    <x v="0"/>
    <x v="0"/>
    <x v="193"/>
    <x v="1244"/>
    <n v="0"/>
    <x v="0"/>
    <x v="6"/>
    <x v="3"/>
  </r>
  <r>
    <x v="0"/>
    <s v="1890141877001"/>
    <x v="28"/>
    <x v="0"/>
    <x v="0"/>
    <x v="193"/>
    <x v="1244"/>
    <n v="0"/>
    <x v="0"/>
    <x v="6"/>
    <x v="3"/>
  </r>
  <r>
    <x v="0"/>
    <s v="1891709591001"/>
    <x v="29"/>
    <x v="0"/>
    <x v="0"/>
    <x v="193"/>
    <x v="1244"/>
    <n v="0"/>
    <x v="0"/>
    <x v="6"/>
    <x v="3"/>
  </r>
  <r>
    <x v="0"/>
    <s v="1891710328001"/>
    <x v="30"/>
    <x v="0"/>
    <x v="0"/>
    <x v="193"/>
    <x v="1244"/>
    <n v="0"/>
    <x v="0"/>
    <x v="6"/>
    <x v="3"/>
  </r>
  <r>
    <x v="0"/>
    <s v="0190115798001"/>
    <x v="0"/>
    <x v="0"/>
    <x v="1"/>
    <x v="193"/>
    <x v="1244"/>
    <n v="0"/>
    <x v="0"/>
    <x v="6"/>
    <x v="3"/>
  </r>
  <r>
    <x v="0"/>
    <s v="0190155722001"/>
    <x v="1"/>
    <x v="0"/>
    <x v="1"/>
    <x v="193"/>
    <x v="1244"/>
    <n v="0"/>
    <x v="0"/>
    <x v="6"/>
    <x v="3"/>
  </r>
  <r>
    <x v="0"/>
    <s v="0290003288001"/>
    <x v="2"/>
    <x v="0"/>
    <x v="1"/>
    <x v="193"/>
    <x v="1244"/>
    <n v="0"/>
    <x v="0"/>
    <x v="6"/>
    <x v="3"/>
  </r>
  <r>
    <x v="0"/>
    <s v="0390027923001"/>
    <x v="3"/>
    <x v="0"/>
    <x v="1"/>
    <x v="193"/>
    <x v="1244"/>
    <n v="0"/>
    <x v="0"/>
    <x v="6"/>
    <x v="3"/>
  </r>
  <r>
    <x v="0"/>
    <s v="0490001883001"/>
    <x v="4"/>
    <x v="0"/>
    <x v="1"/>
    <x v="193"/>
    <x v="1244"/>
    <n v="0"/>
    <x v="0"/>
    <x v="6"/>
    <x v="3"/>
  </r>
  <r>
    <x v="0"/>
    <s v="0490002669001"/>
    <x v="5"/>
    <x v="0"/>
    <x v="1"/>
    <x v="193"/>
    <x v="1244"/>
    <n v="0"/>
    <x v="0"/>
    <x v="6"/>
    <x v="3"/>
  </r>
  <r>
    <x v="0"/>
    <s v="0590052000001"/>
    <x v="6"/>
    <x v="0"/>
    <x v="1"/>
    <x v="193"/>
    <x v="1244"/>
    <n v="0"/>
    <x v="0"/>
    <x v="6"/>
    <x v="3"/>
  </r>
  <r>
    <x v="0"/>
    <s v="0690045389001"/>
    <x v="7"/>
    <x v="0"/>
    <x v="1"/>
    <x v="193"/>
    <x v="1244"/>
    <n v="0"/>
    <x v="0"/>
    <x v="6"/>
    <x v="3"/>
  </r>
  <r>
    <x v="0"/>
    <s v="0691706710001"/>
    <x v="8"/>
    <x v="0"/>
    <x v="1"/>
    <x v="193"/>
    <x v="1244"/>
    <n v="0"/>
    <x v="0"/>
    <x v="6"/>
    <x v="3"/>
  </r>
  <r>
    <x v="0"/>
    <s v="0790024656001"/>
    <x v="9"/>
    <x v="0"/>
    <x v="1"/>
    <x v="193"/>
    <x v="1244"/>
    <n v="0"/>
    <x v="0"/>
    <x v="6"/>
    <x v="3"/>
  </r>
  <r>
    <x v="0"/>
    <s v="1090033456001"/>
    <x v="10"/>
    <x v="0"/>
    <x v="1"/>
    <x v="193"/>
    <x v="1244"/>
    <n v="0"/>
    <x v="0"/>
    <x v="6"/>
    <x v="3"/>
  </r>
  <r>
    <x v="0"/>
    <s v="1091720902001"/>
    <x v="11"/>
    <x v="0"/>
    <x v="1"/>
    <x v="193"/>
    <x v="1244"/>
    <n v="0"/>
    <x v="0"/>
    <x v="6"/>
    <x v="3"/>
  </r>
  <r>
    <x v="0"/>
    <s v="1190068389001"/>
    <x v="12"/>
    <x v="0"/>
    <x v="1"/>
    <x v="193"/>
    <x v="1244"/>
    <n v="0"/>
    <x v="0"/>
    <x v="6"/>
    <x v="3"/>
  </r>
  <r>
    <x v="0"/>
    <s v="1390013678001"/>
    <x v="13"/>
    <x v="0"/>
    <x v="1"/>
    <x v="193"/>
    <x v="1244"/>
    <n v="0"/>
    <x v="0"/>
    <x v="6"/>
    <x v="3"/>
  </r>
  <r>
    <x v="0"/>
    <s v="1690012606001"/>
    <x v="14"/>
    <x v="0"/>
    <x v="1"/>
    <x v="193"/>
    <x v="1244"/>
    <n v="0"/>
    <x v="0"/>
    <x v="6"/>
    <x v="3"/>
  </r>
  <r>
    <x v="0"/>
    <s v="1790093204001"/>
    <x v="15"/>
    <x v="0"/>
    <x v="1"/>
    <x v="193"/>
    <x v="1244"/>
    <n v="0"/>
    <x v="0"/>
    <x v="6"/>
    <x v="3"/>
  </r>
  <r>
    <x v="0"/>
    <s v="1790325083001"/>
    <x v="16"/>
    <x v="0"/>
    <x v="1"/>
    <x v="193"/>
    <x v="1244"/>
    <n v="0"/>
    <x v="0"/>
    <x v="6"/>
    <x v="3"/>
  </r>
  <r>
    <x v="0"/>
    <s v="1790451801001"/>
    <x v="17"/>
    <x v="0"/>
    <x v="1"/>
    <x v="193"/>
    <x v="1244"/>
    <n v="0"/>
    <x v="0"/>
    <x v="6"/>
    <x v="3"/>
  </r>
  <r>
    <x v="0"/>
    <s v="1790501469001"/>
    <x v="18"/>
    <x v="0"/>
    <x v="1"/>
    <x v="193"/>
    <x v="1244"/>
    <n v="0"/>
    <x v="0"/>
    <x v="6"/>
    <x v="3"/>
  </r>
  <r>
    <x v="0"/>
    <s v="1790567699001"/>
    <x v="19"/>
    <x v="0"/>
    <x v="1"/>
    <x v="193"/>
    <x v="1244"/>
    <n v="0"/>
    <x v="0"/>
    <x v="6"/>
    <x v="3"/>
  </r>
  <r>
    <x v="0"/>
    <s v="1790866084001"/>
    <x v="20"/>
    <x v="0"/>
    <x v="1"/>
    <x v="193"/>
    <x v="1244"/>
    <n v="0"/>
    <x v="0"/>
    <x v="6"/>
    <x v="3"/>
  </r>
  <r>
    <x v="0"/>
    <s v="1790900193001"/>
    <x v="21"/>
    <x v="0"/>
    <x v="1"/>
    <x v="193"/>
    <x v="1244"/>
    <n v="0"/>
    <x v="0"/>
    <x v="6"/>
    <x v="3"/>
  </r>
  <r>
    <x v="0"/>
    <s v="1790979016001"/>
    <x v="22"/>
    <x v="0"/>
    <x v="1"/>
    <x v="193"/>
    <x v="1244"/>
    <n v="0"/>
    <x v="0"/>
    <x v="6"/>
    <x v="3"/>
  </r>
  <r>
    <x v="0"/>
    <s v="1791708040001"/>
    <x v="23"/>
    <x v="0"/>
    <x v="1"/>
    <x v="193"/>
    <x v="1244"/>
    <n v="0"/>
    <x v="0"/>
    <x v="6"/>
    <x v="3"/>
  </r>
  <r>
    <x v="0"/>
    <s v="1890001323001"/>
    <x v="24"/>
    <x v="0"/>
    <x v="1"/>
    <x v="193"/>
    <x v="1244"/>
    <n v="0"/>
    <x v="0"/>
    <x v="6"/>
    <x v="3"/>
  </r>
  <r>
    <x v="0"/>
    <s v="1890003628001"/>
    <x v="25"/>
    <x v="0"/>
    <x v="1"/>
    <x v="193"/>
    <x v="1244"/>
    <n v="0"/>
    <x v="0"/>
    <x v="6"/>
    <x v="3"/>
  </r>
  <r>
    <x v="0"/>
    <s v="1890037646001"/>
    <x v="26"/>
    <x v="0"/>
    <x v="1"/>
    <x v="193"/>
    <x v="1244"/>
    <n v="0"/>
    <x v="0"/>
    <x v="6"/>
    <x v="3"/>
  </r>
  <r>
    <x v="0"/>
    <s v="1890080967001"/>
    <x v="27"/>
    <x v="0"/>
    <x v="1"/>
    <x v="193"/>
    <x v="1244"/>
    <n v="0"/>
    <x v="0"/>
    <x v="6"/>
    <x v="3"/>
  </r>
  <r>
    <x v="0"/>
    <s v="1890141877001"/>
    <x v="28"/>
    <x v="0"/>
    <x v="1"/>
    <x v="193"/>
    <x v="1244"/>
    <n v="0"/>
    <x v="0"/>
    <x v="6"/>
    <x v="3"/>
  </r>
  <r>
    <x v="0"/>
    <s v="1891709591001"/>
    <x v="29"/>
    <x v="0"/>
    <x v="1"/>
    <x v="193"/>
    <x v="1244"/>
    <n v="0"/>
    <x v="0"/>
    <x v="6"/>
    <x v="3"/>
  </r>
  <r>
    <x v="0"/>
    <s v="1891710328001"/>
    <x v="30"/>
    <x v="0"/>
    <x v="1"/>
    <x v="193"/>
    <x v="1244"/>
    <n v="0"/>
    <x v="0"/>
    <x v="6"/>
    <x v="3"/>
  </r>
  <r>
    <x v="0"/>
    <s v="11"/>
    <x v="31"/>
    <x v="0"/>
    <x v="0"/>
    <x v="193"/>
    <x v="1244"/>
    <n v="0"/>
    <x v="0"/>
    <x v="6"/>
    <x v="3"/>
  </r>
  <r>
    <x v="0"/>
    <s v="11"/>
    <x v="31"/>
    <x v="0"/>
    <x v="1"/>
    <x v="193"/>
    <x v="1244"/>
    <n v="0"/>
    <x v="0"/>
    <x v="6"/>
    <x v="3"/>
  </r>
  <r>
    <x v="0"/>
    <s v="12"/>
    <x v="32"/>
    <x v="0"/>
    <x v="0"/>
    <x v="193"/>
    <x v="1244"/>
    <n v="0"/>
    <x v="0"/>
    <x v="6"/>
    <x v="3"/>
  </r>
  <r>
    <x v="0"/>
    <s v="12"/>
    <x v="32"/>
    <x v="0"/>
    <x v="1"/>
    <x v="193"/>
    <x v="1244"/>
    <n v="0"/>
    <x v="0"/>
    <x v="6"/>
    <x v="3"/>
  </r>
  <r>
    <x v="0"/>
    <s v="0190115798001"/>
    <x v="0"/>
    <x v="0"/>
    <x v="0"/>
    <x v="574"/>
    <x v="1245"/>
    <n v="0"/>
    <x v="0"/>
    <x v="6"/>
    <x v="3"/>
  </r>
  <r>
    <x v="0"/>
    <s v="0190155722001"/>
    <x v="1"/>
    <x v="0"/>
    <x v="0"/>
    <x v="574"/>
    <x v="1245"/>
    <n v="0"/>
    <x v="0"/>
    <x v="6"/>
    <x v="3"/>
  </r>
  <r>
    <x v="0"/>
    <s v="0290003288001"/>
    <x v="2"/>
    <x v="0"/>
    <x v="0"/>
    <x v="574"/>
    <x v="1245"/>
    <n v="0"/>
    <x v="0"/>
    <x v="6"/>
    <x v="3"/>
  </r>
  <r>
    <x v="0"/>
    <s v="0390027923001"/>
    <x v="3"/>
    <x v="0"/>
    <x v="0"/>
    <x v="574"/>
    <x v="1245"/>
    <n v="0"/>
    <x v="0"/>
    <x v="6"/>
    <x v="3"/>
  </r>
  <r>
    <x v="0"/>
    <s v="0490001883001"/>
    <x v="4"/>
    <x v="0"/>
    <x v="0"/>
    <x v="574"/>
    <x v="1245"/>
    <n v="0"/>
    <x v="0"/>
    <x v="6"/>
    <x v="3"/>
  </r>
  <r>
    <x v="0"/>
    <s v="0490002669001"/>
    <x v="5"/>
    <x v="0"/>
    <x v="0"/>
    <x v="574"/>
    <x v="1245"/>
    <n v="0"/>
    <x v="0"/>
    <x v="6"/>
    <x v="3"/>
  </r>
  <r>
    <x v="0"/>
    <s v="0590052000001"/>
    <x v="6"/>
    <x v="0"/>
    <x v="0"/>
    <x v="574"/>
    <x v="1245"/>
    <n v="0"/>
    <x v="0"/>
    <x v="6"/>
    <x v="3"/>
  </r>
  <r>
    <x v="0"/>
    <s v="0690045389001"/>
    <x v="7"/>
    <x v="0"/>
    <x v="0"/>
    <x v="574"/>
    <x v="1245"/>
    <n v="0"/>
    <x v="0"/>
    <x v="6"/>
    <x v="3"/>
  </r>
  <r>
    <x v="0"/>
    <s v="0691706710001"/>
    <x v="8"/>
    <x v="0"/>
    <x v="0"/>
    <x v="574"/>
    <x v="1245"/>
    <n v="0"/>
    <x v="0"/>
    <x v="6"/>
    <x v="3"/>
  </r>
  <r>
    <x v="0"/>
    <s v="0790024656001"/>
    <x v="9"/>
    <x v="0"/>
    <x v="0"/>
    <x v="574"/>
    <x v="1245"/>
    <n v="0"/>
    <x v="0"/>
    <x v="6"/>
    <x v="3"/>
  </r>
  <r>
    <x v="0"/>
    <s v="1090033456001"/>
    <x v="10"/>
    <x v="0"/>
    <x v="0"/>
    <x v="574"/>
    <x v="1245"/>
    <n v="0"/>
    <x v="0"/>
    <x v="6"/>
    <x v="3"/>
  </r>
  <r>
    <x v="0"/>
    <s v="1091720902001"/>
    <x v="11"/>
    <x v="0"/>
    <x v="0"/>
    <x v="574"/>
    <x v="1245"/>
    <n v="0"/>
    <x v="0"/>
    <x v="6"/>
    <x v="3"/>
  </r>
  <r>
    <x v="0"/>
    <s v="1190068389001"/>
    <x v="12"/>
    <x v="0"/>
    <x v="0"/>
    <x v="574"/>
    <x v="1245"/>
    <n v="0"/>
    <x v="0"/>
    <x v="6"/>
    <x v="3"/>
  </r>
  <r>
    <x v="0"/>
    <s v="1390013678001"/>
    <x v="13"/>
    <x v="0"/>
    <x v="0"/>
    <x v="574"/>
    <x v="1245"/>
    <n v="0"/>
    <x v="0"/>
    <x v="6"/>
    <x v="3"/>
  </r>
  <r>
    <x v="0"/>
    <s v="1690012606001"/>
    <x v="14"/>
    <x v="0"/>
    <x v="0"/>
    <x v="574"/>
    <x v="1245"/>
    <n v="0"/>
    <x v="0"/>
    <x v="6"/>
    <x v="3"/>
  </r>
  <r>
    <x v="0"/>
    <s v="1790093204001"/>
    <x v="15"/>
    <x v="0"/>
    <x v="0"/>
    <x v="574"/>
    <x v="1245"/>
    <n v="0"/>
    <x v="0"/>
    <x v="6"/>
    <x v="3"/>
  </r>
  <r>
    <x v="0"/>
    <s v="1790325083001"/>
    <x v="16"/>
    <x v="0"/>
    <x v="0"/>
    <x v="574"/>
    <x v="1245"/>
    <n v="0"/>
    <x v="0"/>
    <x v="6"/>
    <x v="3"/>
  </r>
  <r>
    <x v="0"/>
    <s v="1790451801001"/>
    <x v="17"/>
    <x v="0"/>
    <x v="0"/>
    <x v="574"/>
    <x v="1245"/>
    <n v="0"/>
    <x v="0"/>
    <x v="6"/>
    <x v="3"/>
  </r>
  <r>
    <x v="0"/>
    <s v="1790501469001"/>
    <x v="18"/>
    <x v="0"/>
    <x v="0"/>
    <x v="574"/>
    <x v="1245"/>
    <n v="119689.5"/>
    <x v="0"/>
    <x v="6"/>
    <x v="3"/>
  </r>
  <r>
    <x v="0"/>
    <s v="1790567699001"/>
    <x v="19"/>
    <x v="0"/>
    <x v="0"/>
    <x v="574"/>
    <x v="1245"/>
    <n v="0"/>
    <x v="0"/>
    <x v="6"/>
    <x v="3"/>
  </r>
  <r>
    <x v="0"/>
    <s v="1790866084001"/>
    <x v="20"/>
    <x v="0"/>
    <x v="0"/>
    <x v="574"/>
    <x v="1245"/>
    <n v="0"/>
    <x v="0"/>
    <x v="6"/>
    <x v="3"/>
  </r>
  <r>
    <x v="0"/>
    <s v="1790900193001"/>
    <x v="21"/>
    <x v="0"/>
    <x v="0"/>
    <x v="574"/>
    <x v="1245"/>
    <n v="0"/>
    <x v="0"/>
    <x v="6"/>
    <x v="3"/>
  </r>
  <r>
    <x v="0"/>
    <s v="1790979016001"/>
    <x v="22"/>
    <x v="0"/>
    <x v="0"/>
    <x v="574"/>
    <x v="1245"/>
    <n v="0"/>
    <x v="0"/>
    <x v="6"/>
    <x v="3"/>
  </r>
  <r>
    <x v="0"/>
    <s v="1791708040001"/>
    <x v="23"/>
    <x v="0"/>
    <x v="0"/>
    <x v="574"/>
    <x v="1245"/>
    <n v="0"/>
    <x v="0"/>
    <x v="6"/>
    <x v="3"/>
  </r>
  <r>
    <x v="0"/>
    <s v="1890001323001"/>
    <x v="24"/>
    <x v="0"/>
    <x v="0"/>
    <x v="574"/>
    <x v="1245"/>
    <n v="0"/>
    <x v="0"/>
    <x v="6"/>
    <x v="3"/>
  </r>
  <r>
    <x v="0"/>
    <s v="1890003628001"/>
    <x v="25"/>
    <x v="0"/>
    <x v="0"/>
    <x v="574"/>
    <x v="1245"/>
    <n v="0"/>
    <x v="0"/>
    <x v="6"/>
    <x v="3"/>
  </r>
  <r>
    <x v="0"/>
    <s v="1890037646001"/>
    <x v="26"/>
    <x v="0"/>
    <x v="0"/>
    <x v="574"/>
    <x v="1245"/>
    <n v="0"/>
    <x v="0"/>
    <x v="6"/>
    <x v="3"/>
  </r>
  <r>
    <x v="0"/>
    <s v="1890080967001"/>
    <x v="27"/>
    <x v="0"/>
    <x v="0"/>
    <x v="574"/>
    <x v="1245"/>
    <n v="0"/>
    <x v="0"/>
    <x v="6"/>
    <x v="3"/>
  </r>
  <r>
    <x v="0"/>
    <s v="1890141877001"/>
    <x v="28"/>
    <x v="0"/>
    <x v="0"/>
    <x v="574"/>
    <x v="1245"/>
    <n v="0"/>
    <x v="0"/>
    <x v="6"/>
    <x v="3"/>
  </r>
  <r>
    <x v="0"/>
    <s v="1891709591001"/>
    <x v="29"/>
    <x v="0"/>
    <x v="0"/>
    <x v="574"/>
    <x v="1245"/>
    <n v="0"/>
    <x v="0"/>
    <x v="6"/>
    <x v="3"/>
  </r>
  <r>
    <x v="0"/>
    <s v="1891710328001"/>
    <x v="30"/>
    <x v="0"/>
    <x v="0"/>
    <x v="574"/>
    <x v="1245"/>
    <n v="0"/>
    <x v="0"/>
    <x v="6"/>
    <x v="3"/>
  </r>
  <r>
    <x v="0"/>
    <s v="0190115798001"/>
    <x v="0"/>
    <x v="0"/>
    <x v="1"/>
    <x v="574"/>
    <x v="1245"/>
    <n v="0"/>
    <x v="0"/>
    <x v="6"/>
    <x v="3"/>
  </r>
  <r>
    <x v="0"/>
    <s v="0190155722001"/>
    <x v="1"/>
    <x v="0"/>
    <x v="1"/>
    <x v="574"/>
    <x v="1245"/>
    <n v="0"/>
    <x v="0"/>
    <x v="6"/>
    <x v="3"/>
  </r>
  <r>
    <x v="0"/>
    <s v="0290003288001"/>
    <x v="2"/>
    <x v="0"/>
    <x v="1"/>
    <x v="574"/>
    <x v="1245"/>
    <n v="0"/>
    <x v="0"/>
    <x v="6"/>
    <x v="3"/>
  </r>
  <r>
    <x v="0"/>
    <s v="0390027923001"/>
    <x v="3"/>
    <x v="0"/>
    <x v="1"/>
    <x v="574"/>
    <x v="1245"/>
    <n v="0"/>
    <x v="0"/>
    <x v="6"/>
    <x v="3"/>
  </r>
  <r>
    <x v="0"/>
    <s v="0490001883001"/>
    <x v="4"/>
    <x v="0"/>
    <x v="1"/>
    <x v="574"/>
    <x v="1245"/>
    <n v="0"/>
    <x v="0"/>
    <x v="6"/>
    <x v="3"/>
  </r>
  <r>
    <x v="0"/>
    <s v="0490002669001"/>
    <x v="5"/>
    <x v="0"/>
    <x v="1"/>
    <x v="574"/>
    <x v="1245"/>
    <n v="0"/>
    <x v="0"/>
    <x v="6"/>
    <x v="3"/>
  </r>
  <r>
    <x v="0"/>
    <s v="0590052000001"/>
    <x v="6"/>
    <x v="0"/>
    <x v="1"/>
    <x v="574"/>
    <x v="1245"/>
    <n v="0"/>
    <x v="0"/>
    <x v="6"/>
    <x v="3"/>
  </r>
  <r>
    <x v="0"/>
    <s v="0690045389001"/>
    <x v="7"/>
    <x v="0"/>
    <x v="1"/>
    <x v="574"/>
    <x v="1245"/>
    <n v="0"/>
    <x v="0"/>
    <x v="6"/>
    <x v="3"/>
  </r>
  <r>
    <x v="0"/>
    <s v="0691706710001"/>
    <x v="8"/>
    <x v="0"/>
    <x v="1"/>
    <x v="574"/>
    <x v="1245"/>
    <n v="0"/>
    <x v="0"/>
    <x v="6"/>
    <x v="3"/>
  </r>
  <r>
    <x v="0"/>
    <s v="0790024656001"/>
    <x v="9"/>
    <x v="0"/>
    <x v="1"/>
    <x v="574"/>
    <x v="1245"/>
    <n v="0"/>
    <x v="0"/>
    <x v="6"/>
    <x v="3"/>
  </r>
  <r>
    <x v="0"/>
    <s v="1090033456001"/>
    <x v="10"/>
    <x v="0"/>
    <x v="1"/>
    <x v="574"/>
    <x v="1245"/>
    <n v="0"/>
    <x v="0"/>
    <x v="6"/>
    <x v="3"/>
  </r>
  <r>
    <x v="0"/>
    <s v="1091720902001"/>
    <x v="11"/>
    <x v="0"/>
    <x v="1"/>
    <x v="574"/>
    <x v="1245"/>
    <n v="0"/>
    <x v="0"/>
    <x v="6"/>
    <x v="3"/>
  </r>
  <r>
    <x v="0"/>
    <s v="1190068389001"/>
    <x v="12"/>
    <x v="0"/>
    <x v="1"/>
    <x v="574"/>
    <x v="1245"/>
    <n v="0"/>
    <x v="0"/>
    <x v="6"/>
    <x v="3"/>
  </r>
  <r>
    <x v="0"/>
    <s v="1390013678001"/>
    <x v="13"/>
    <x v="0"/>
    <x v="1"/>
    <x v="574"/>
    <x v="1245"/>
    <n v="0"/>
    <x v="0"/>
    <x v="6"/>
    <x v="3"/>
  </r>
  <r>
    <x v="0"/>
    <s v="1690012606001"/>
    <x v="14"/>
    <x v="0"/>
    <x v="1"/>
    <x v="574"/>
    <x v="1245"/>
    <n v="0"/>
    <x v="0"/>
    <x v="6"/>
    <x v="3"/>
  </r>
  <r>
    <x v="0"/>
    <s v="1790093204001"/>
    <x v="15"/>
    <x v="0"/>
    <x v="1"/>
    <x v="574"/>
    <x v="1245"/>
    <n v="0"/>
    <x v="0"/>
    <x v="6"/>
    <x v="3"/>
  </r>
  <r>
    <x v="0"/>
    <s v="1790325083001"/>
    <x v="16"/>
    <x v="0"/>
    <x v="1"/>
    <x v="574"/>
    <x v="1245"/>
    <n v="0"/>
    <x v="0"/>
    <x v="6"/>
    <x v="3"/>
  </r>
  <r>
    <x v="0"/>
    <s v="1790451801001"/>
    <x v="17"/>
    <x v="0"/>
    <x v="1"/>
    <x v="574"/>
    <x v="1245"/>
    <n v="0"/>
    <x v="0"/>
    <x v="6"/>
    <x v="3"/>
  </r>
  <r>
    <x v="0"/>
    <s v="1790501469001"/>
    <x v="18"/>
    <x v="0"/>
    <x v="1"/>
    <x v="574"/>
    <x v="1245"/>
    <n v="119689.5"/>
    <x v="0"/>
    <x v="6"/>
    <x v="3"/>
  </r>
  <r>
    <x v="0"/>
    <s v="1790567699001"/>
    <x v="19"/>
    <x v="0"/>
    <x v="1"/>
    <x v="574"/>
    <x v="1245"/>
    <n v="0"/>
    <x v="0"/>
    <x v="6"/>
    <x v="3"/>
  </r>
  <r>
    <x v="0"/>
    <s v="1790866084001"/>
    <x v="20"/>
    <x v="0"/>
    <x v="1"/>
    <x v="574"/>
    <x v="1245"/>
    <n v="0"/>
    <x v="0"/>
    <x v="6"/>
    <x v="3"/>
  </r>
  <r>
    <x v="0"/>
    <s v="1790900193001"/>
    <x v="21"/>
    <x v="0"/>
    <x v="1"/>
    <x v="574"/>
    <x v="1245"/>
    <n v="0"/>
    <x v="0"/>
    <x v="6"/>
    <x v="3"/>
  </r>
  <r>
    <x v="0"/>
    <s v="1790979016001"/>
    <x v="22"/>
    <x v="0"/>
    <x v="1"/>
    <x v="574"/>
    <x v="1245"/>
    <n v="0"/>
    <x v="0"/>
    <x v="6"/>
    <x v="3"/>
  </r>
  <r>
    <x v="0"/>
    <s v="1791708040001"/>
    <x v="23"/>
    <x v="0"/>
    <x v="1"/>
    <x v="574"/>
    <x v="1245"/>
    <n v="0"/>
    <x v="0"/>
    <x v="6"/>
    <x v="3"/>
  </r>
  <r>
    <x v="0"/>
    <s v="1890001323001"/>
    <x v="24"/>
    <x v="0"/>
    <x v="1"/>
    <x v="574"/>
    <x v="1245"/>
    <n v="0"/>
    <x v="0"/>
    <x v="6"/>
    <x v="3"/>
  </r>
  <r>
    <x v="0"/>
    <s v="1890003628001"/>
    <x v="25"/>
    <x v="0"/>
    <x v="1"/>
    <x v="574"/>
    <x v="1245"/>
    <n v="0"/>
    <x v="0"/>
    <x v="6"/>
    <x v="3"/>
  </r>
  <r>
    <x v="0"/>
    <s v="1890037646001"/>
    <x v="26"/>
    <x v="0"/>
    <x v="1"/>
    <x v="574"/>
    <x v="1245"/>
    <n v="0"/>
    <x v="0"/>
    <x v="6"/>
    <x v="3"/>
  </r>
  <r>
    <x v="0"/>
    <s v="1890080967001"/>
    <x v="27"/>
    <x v="0"/>
    <x v="1"/>
    <x v="574"/>
    <x v="1245"/>
    <n v="0"/>
    <x v="0"/>
    <x v="6"/>
    <x v="3"/>
  </r>
  <r>
    <x v="0"/>
    <s v="1890141877001"/>
    <x v="28"/>
    <x v="0"/>
    <x v="1"/>
    <x v="574"/>
    <x v="1245"/>
    <n v="0"/>
    <x v="0"/>
    <x v="6"/>
    <x v="3"/>
  </r>
  <r>
    <x v="0"/>
    <s v="1891709591001"/>
    <x v="29"/>
    <x v="0"/>
    <x v="1"/>
    <x v="574"/>
    <x v="1245"/>
    <n v="0"/>
    <x v="0"/>
    <x v="6"/>
    <x v="3"/>
  </r>
  <r>
    <x v="0"/>
    <s v="1891710328001"/>
    <x v="30"/>
    <x v="0"/>
    <x v="1"/>
    <x v="574"/>
    <x v="1245"/>
    <n v="0"/>
    <x v="0"/>
    <x v="6"/>
    <x v="3"/>
  </r>
  <r>
    <x v="0"/>
    <s v="11"/>
    <x v="31"/>
    <x v="0"/>
    <x v="0"/>
    <x v="574"/>
    <x v="1245"/>
    <n v="119689.5"/>
    <x v="0"/>
    <x v="6"/>
    <x v="3"/>
  </r>
  <r>
    <x v="0"/>
    <s v="11"/>
    <x v="31"/>
    <x v="0"/>
    <x v="1"/>
    <x v="574"/>
    <x v="1245"/>
    <n v="119689.5"/>
    <x v="0"/>
    <x v="6"/>
    <x v="3"/>
  </r>
  <r>
    <x v="0"/>
    <s v="12"/>
    <x v="32"/>
    <x v="0"/>
    <x v="0"/>
    <x v="574"/>
    <x v="1245"/>
    <n v="119689.5"/>
    <x v="0"/>
    <x v="6"/>
    <x v="3"/>
  </r>
  <r>
    <x v="0"/>
    <s v="12"/>
    <x v="32"/>
    <x v="0"/>
    <x v="1"/>
    <x v="574"/>
    <x v="1245"/>
    <n v="119689.5"/>
    <x v="0"/>
    <x v="6"/>
    <x v="3"/>
  </r>
  <r>
    <x v="0"/>
    <s v="0190115798001"/>
    <x v="0"/>
    <x v="0"/>
    <x v="0"/>
    <x v="575"/>
    <x v="1246"/>
    <n v="0"/>
    <x v="0"/>
    <x v="6"/>
    <x v="3"/>
  </r>
  <r>
    <x v="0"/>
    <s v="0190155722001"/>
    <x v="1"/>
    <x v="0"/>
    <x v="0"/>
    <x v="575"/>
    <x v="1246"/>
    <n v="0"/>
    <x v="0"/>
    <x v="6"/>
    <x v="3"/>
  </r>
  <r>
    <x v="0"/>
    <s v="0290003288001"/>
    <x v="2"/>
    <x v="0"/>
    <x v="0"/>
    <x v="575"/>
    <x v="1246"/>
    <n v="0"/>
    <x v="0"/>
    <x v="6"/>
    <x v="3"/>
  </r>
  <r>
    <x v="0"/>
    <s v="0390027923001"/>
    <x v="3"/>
    <x v="0"/>
    <x v="0"/>
    <x v="575"/>
    <x v="1246"/>
    <n v="0"/>
    <x v="0"/>
    <x v="6"/>
    <x v="3"/>
  </r>
  <r>
    <x v="0"/>
    <s v="0490001883001"/>
    <x v="4"/>
    <x v="0"/>
    <x v="0"/>
    <x v="575"/>
    <x v="1246"/>
    <n v="0"/>
    <x v="0"/>
    <x v="6"/>
    <x v="3"/>
  </r>
  <r>
    <x v="0"/>
    <s v="0490002669001"/>
    <x v="5"/>
    <x v="0"/>
    <x v="0"/>
    <x v="575"/>
    <x v="1246"/>
    <n v="0"/>
    <x v="0"/>
    <x v="6"/>
    <x v="3"/>
  </r>
  <r>
    <x v="0"/>
    <s v="0590052000001"/>
    <x v="6"/>
    <x v="0"/>
    <x v="0"/>
    <x v="575"/>
    <x v="1246"/>
    <n v="0"/>
    <x v="0"/>
    <x v="6"/>
    <x v="3"/>
  </r>
  <r>
    <x v="0"/>
    <s v="0690045389001"/>
    <x v="7"/>
    <x v="0"/>
    <x v="0"/>
    <x v="575"/>
    <x v="1246"/>
    <n v="0"/>
    <x v="0"/>
    <x v="6"/>
    <x v="3"/>
  </r>
  <r>
    <x v="0"/>
    <s v="0691706710001"/>
    <x v="8"/>
    <x v="0"/>
    <x v="0"/>
    <x v="575"/>
    <x v="1246"/>
    <n v="0"/>
    <x v="0"/>
    <x v="6"/>
    <x v="3"/>
  </r>
  <r>
    <x v="0"/>
    <s v="0790024656001"/>
    <x v="9"/>
    <x v="0"/>
    <x v="0"/>
    <x v="575"/>
    <x v="1246"/>
    <n v="0"/>
    <x v="0"/>
    <x v="6"/>
    <x v="3"/>
  </r>
  <r>
    <x v="0"/>
    <s v="1090033456001"/>
    <x v="10"/>
    <x v="0"/>
    <x v="0"/>
    <x v="575"/>
    <x v="1246"/>
    <n v="0"/>
    <x v="0"/>
    <x v="6"/>
    <x v="3"/>
  </r>
  <r>
    <x v="0"/>
    <s v="1091720902001"/>
    <x v="11"/>
    <x v="0"/>
    <x v="0"/>
    <x v="575"/>
    <x v="1246"/>
    <n v="0"/>
    <x v="0"/>
    <x v="6"/>
    <x v="3"/>
  </r>
  <r>
    <x v="0"/>
    <s v="1190068389001"/>
    <x v="12"/>
    <x v="0"/>
    <x v="0"/>
    <x v="575"/>
    <x v="1246"/>
    <n v="0"/>
    <x v="0"/>
    <x v="6"/>
    <x v="3"/>
  </r>
  <r>
    <x v="0"/>
    <s v="1390013678001"/>
    <x v="13"/>
    <x v="0"/>
    <x v="0"/>
    <x v="575"/>
    <x v="1246"/>
    <n v="0"/>
    <x v="0"/>
    <x v="6"/>
    <x v="3"/>
  </r>
  <r>
    <x v="0"/>
    <s v="1690012606001"/>
    <x v="14"/>
    <x v="0"/>
    <x v="0"/>
    <x v="575"/>
    <x v="1246"/>
    <n v="0"/>
    <x v="0"/>
    <x v="6"/>
    <x v="3"/>
  </r>
  <r>
    <x v="0"/>
    <s v="1790093204001"/>
    <x v="15"/>
    <x v="0"/>
    <x v="0"/>
    <x v="575"/>
    <x v="1246"/>
    <n v="0"/>
    <x v="0"/>
    <x v="6"/>
    <x v="3"/>
  </r>
  <r>
    <x v="0"/>
    <s v="1790325083001"/>
    <x v="16"/>
    <x v="0"/>
    <x v="0"/>
    <x v="575"/>
    <x v="1246"/>
    <n v="0"/>
    <x v="0"/>
    <x v="6"/>
    <x v="3"/>
  </r>
  <r>
    <x v="0"/>
    <s v="1790451801001"/>
    <x v="17"/>
    <x v="0"/>
    <x v="0"/>
    <x v="575"/>
    <x v="1246"/>
    <n v="0"/>
    <x v="0"/>
    <x v="6"/>
    <x v="3"/>
  </r>
  <r>
    <x v="0"/>
    <s v="1790501469001"/>
    <x v="18"/>
    <x v="0"/>
    <x v="0"/>
    <x v="575"/>
    <x v="1246"/>
    <n v="52807.5"/>
    <x v="0"/>
    <x v="6"/>
    <x v="3"/>
  </r>
  <r>
    <x v="0"/>
    <s v="1790567699001"/>
    <x v="19"/>
    <x v="0"/>
    <x v="0"/>
    <x v="575"/>
    <x v="1246"/>
    <n v="0"/>
    <x v="0"/>
    <x v="6"/>
    <x v="3"/>
  </r>
  <r>
    <x v="0"/>
    <s v="1790866084001"/>
    <x v="20"/>
    <x v="0"/>
    <x v="0"/>
    <x v="575"/>
    <x v="1246"/>
    <n v="0"/>
    <x v="0"/>
    <x v="6"/>
    <x v="3"/>
  </r>
  <r>
    <x v="0"/>
    <s v="1790900193001"/>
    <x v="21"/>
    <x v="0"/>
    <x v="0"/>
    <x v="575"/>
    <x v="1246"/>
    <n v="0"/>
    <x v="0"/>
    <x v="6"/>
    <x v="3"/>
  </r>
  <r>
    <x v="0"/>
    <s v="1790979016001"/>
    <x v="22"/>
    <x v="0"/>
    <x v="0"/>
    <x v="575"/>
    <x v="1246"/>
    <n v="0"/>
    <x v="0"/>
    <x v="6"/>
    <x v="3"/>
  </r>
  <r>
    <x v="0"/>
    <s v="1791708040001"/>
    <x v="23"/>
    <x v="0"/>
    <x v="0"/>
    <x v="575"/>
    <x v="1246"/>
    <n v="0"/>
    <x v="0"/>
    <x v="6"/>
    <x v="3"/>
  </r>
  <r>
    <x v="0"/>
    <s v="1890001323001"/>
    <x v="24"/>
    <x v="0"/>
    <x v="0"/>
    <x v="575"/>
    <x v="1246"/>
    <n v="0"/>
    <x v="0"/>
    <x v="6"/>
    <x v="3"/>
  </r>
  <r>
    <x v="0"/>
    <s v="1890003628001"/>
    <x v="25"/>
    <x v="0"/>
    <x v="0"/>
    <x v="575"/>
    <x v="1246"/>
    <n v="0"/>
    <x v="0"/>
    <x v="6"/>
    <x v="3"/>
  </r>
  <r>
    <x v="0"/>
    <s v="1890037646001"/>
    <x v="26"/>
    <x v="0"/>
    <x v="0"/>
    <x v="575"/>
    <x v="1246"/>
    <n v="0"/>
    <x v="0"/>
    <x v="6"/>
    <x v="3"/>
  </r>
  <r>
    <x v="0"/>
    <s v="1890080967001"/>
    <x v="27"/>
    <x v="0"/>
    <x v="0"/>
    <x v="575"/>
    <x v="1246"/>
    <n v="0"/>
    <x v="0"/>
    <x v="6"/>
    <x v="3"/>
  </r>
  <r>
    <x v="0"/>
    <s v="1890141877001"/>
    <x v="28"/>
    <x v="0"/>
    <x v="0"/>
    <x v="575"/>
    <x v="1246"/>
    <n v="0"/>
    <x v="0"/>
    <x v="6"/>
    <x v="3"/>
  </r>
  <r>
    <x v="0"/>
    <s v="1891709591001"/>
    <x v="29"/>
    <x v="0"/>
    <x v="0"/>
    <x v="575"/>
    <x v="1246"/>
    <n v="1300000"/>
    <x v="0"/>
    <x v="6"/>
    <x v="3"/>
  </r>
  <r>
    <x v="0"/>
    <s v="1891710328001"/>
    <x v="30"/>
    <x v="0"/>
    <x v="0"/>
    <x v="575"/>
    <x v="1246"/>
    <n v="0"/>
    <x v="0"/>
    <x v="6"/>
    <x v="3"/>
  </r>
  <r>
    <x v="0"/>
    <s v="0190115798001"/>
    <x v="0"/>
    <x v="0"/>
    <x v="1"/>
    <x v="575"/>
    <x v="1246"/>
    <n v="0"/>
    <x v="0"/>
    <x v="6"/>
    <x v="3"/>
  </r>
  <r>
    <x v="0"/>
    <s v="0190155722001"/>
    <x v="1"/>
    <x v="0"/>
    <x v="1"/>
    <x v="575"/>
    <x v="1246"/>
    <n v="0"/>
    <x v="0"/>
    <x v="6"/>
    <x v="3"/>
  </r>
  <r>
    <x v="0"/>
    <s v="0290003288001"/>
    <x v="2"/>
    <x v="0"/>
    <x v="1"/>
    <x v="575"/>
    <x v="1246"/>
    <n v="0"/>
    <x v="0"/>
    <x v="6"/>
    <x v="3"/>
  </r>
  <r>
    <x v="0"/>
    <s v="0390027923001"/>
    <x v="3"/>
    <x v="0"/>
    <x v="1"/>
    <x v="575"/>
    <x v="1246"/>
    <n v="0"/>
    <x v="0"/>
    <x v="6"/>
    <x v="3"/>
  </r>
  <r>
    <x v="0"/>
    <s v="0490001883001"/>
    <x v="4"/>
    <x v="0"/>
    <x v="1"/>
    <x v="575"/>
    <x v="1246"/>
    <n v="0"/>
    <x v="0"/>
    <x v="6"/>
    <x v="3"/>
  </r>
  <r>
    <x v="0"/>
    <s v="0490002669001"/>
    <x v="5"/>
    <x v="0"/>
    <x v="1"/>
    <x v="575"/>
    <x v="1246"/>
    <n v="0"/>
    <x v="0"/>
    <x v="6"/>
    <x v="3"/>
  </r>
  <r>
    <x v="0"/>
    <s v="0590052000001"/>
    <x v="6"/>
    <x v="0"/>
    <x v="1"/>
    <x v="575"/>
    <x v="1246"/>
    <n v="0"/>
    <x v="0"/>
    <x v="6"/>
    <x v="3"/>
  </r>
  <r>
    <x v="0"/>
    <s v="0690045389001"/>
    <x v="7"/>
    <x v="0"/>
    <x v="1"/>
    <x v="575"/>
    <x v="1246"/>
    <n v="0"/>
    <x v="0"/>
    <x v="6"/>
    <x v="3"/>
  </r>
  <r>
    <x v="0"/>
    <s v="0691706710001"/>
    <x v="8"/>
    <x v="0"/>
    <x v="1"/>
    <x v="575"/>
    <x v="1246"/>
    <n v="0"/>
    <x v="0"/>
    <x v="6"/>
    <x v="3"/>
  </r>
  <r>
    <x v="0"/>
    <s v="0790024656001"/>
    <x v="9"/>
    <x v="0"/>
    <x v="1"/>
    <x v="575"/>
    <x v="1246"/>
    <n v="0"/>
    <x v="0"/>
    <x v="6"/>
    <x v="3"/>
  </r>
  <r>
    <x v="0"/>
    <s v="1090033456001"/>
    <x v="10"/>
    <x v="0"/>
    <x v="1"/>
    <x v="575"/>
    <x v="1246"/>
    <n v="0"/>
    <x v="0"/>
    <x v="6"/>
    <x v="3"/>
  </r>
  <r>
    <x v="0"/>
    <s v="1091720902001"/>
    <x v="11"/>
    <x v="0"/>
    <x v="1"/>
    <x v="575"/>
    <x v="1246"/>
    <n v="0"/>
    <x v="0"/>
    <x v="6"/>
    <x v="3"/>
  </r>
  <r>
    <x v="0"/>
    <s v="1190068389001"/>
    <x v="12"/>
    <x v="0"/>
    <x v="1"/>
    <x v="575"/>
    <x v="1246"/>
    <n v="0"/>
    <x v="0"/>
    <x v="6"/>
    <x v="3"/>
  </r>
  <r>
    <x v="0"/>
    <s v="1390013678001"/>
    <x v="13"/>
    <x v="0"/>
    <x v="1"/>
    <x v="575"/>
    <x v="1246"/>
    <n v="0"/>
    <x v="0"/>
    <x v="6"/>
    <x v="3"/>
  </r>
  <r>
    <x v="0"/>
    <s v="1690012606001"/>
    <x v="14"/>
    <x v="0"/>
    <x v="1"/>
    <x v="575"/>
    <x v="1246"/>
    <n v="0"/>
    <x v="0"/>
    <x v="6"/>
    <x v="3"/>
  </r>
  <r>
    <x v="0"/>
    <s v="1790093204001"/>
    <x v="15"/>
    <x v="0"/>
    <x v="1"/>
    <x v="575"/>
    <x v="1246"/>
    <n v="0"/>
    <x v="0"/>
    <x v="6"/>
    <x v="3"/>
  </r>
  <r>
    <x v="0"/>
    <s v="1790325083001"/>
    <x v="16"/>
    <x v="0"/>
    <x v="1"/>
    <x v="575"/>
    <x v="1246"/>
    <n v="0"/>
    <x v="0"/>
    <x v="6"/>
    <x v="3"/>
  </r>
  <r>
    <x v="0"/>
    <s v="1790451801001"/>
    <x v="17"/>
    <x v="0"/>
    <x v="1"/>
    <x v="575"/>
    <x v="1246"/>
    <n v="0"/>
    <x v="0"/>
    <x v="6"/>
    <x v="3"/>
  </r>
  <r>
    <x v="0"/>
    <s v="1790501469001"/>
    <x v="18"/>
    <x v="0"/>
    <x v="1"/>
    <x v="575"/>
    <x v="1246"/>
    <n v="52807.5"/>
    <x v="0"/>
    <x v="6"/>
    <x v="3"/>
  </r>
  <r>
    <x v="0"/>
    <s v="1790567699001"/>
    <x v="19"/>
    <x v="0"/>
    <x v="1"/>
    <x v="575"/>
    <x v="1246"/>
    <n v="0"/>
    <x v="0"/>
    <x v="6"/>
    <x v="3"/>
  </r>
  <r>
    <x v="0"/>
    <s v="1790866084001"/>
    <x v="20"/>
    <x v="0"/>
    <x v="1"/>
    <x v="575"/>
    <x v="1246"/>
    <n v="0"/>
    <x v="0"/>
    <x v="6"/>
    <x v="3"/>
  </r>
  <r>
    <x v="0"/>
    <s v="1790900193001"/>
    <x v="21"/>
    <x v="0"/>
    <x v="1"/>
    <x v="575"/>
    <x v="1246"/>
    <n v="0"/>
    <x v="0"/>
    <x v="6"/>
    <x v="3"/>
  </r>
  <r>
    <x v="0"/>
    <s v="1790979016001"/>
    <x v="22"/>
    <x v="0"/>
    <x v="1"/>
    <x v="575"/>
    <x v="1246"/>
    <n v="0"/>
    <x v="0"/>
    <x v="6"/>
    <x v="3"/>
  </r>
  <r>
    <x v="0"/>
    <s v="1791708040001"/>
    <x v="23"/>
    <x v="0"/>
    <x v="1"/>
    <x v="575"/>
    <x v="1246"/>
    <n v="0"/>
    <x v="0"/>
    <x v="6"/>
    <x v="3"/>
  </r>
  <r>
    <x v="0"/>
    <s v="1890001323001"/>
    <x v="24"/>
    <x v="0"/>
    <x v="1"/>
    <x v="575"/>
    <x v="1246"/>
    <n v="0"/>
    <x v="0"/>
    <x v="6"/>
    <x v="3"/>
  </r>
  <r>
    <x v="0"/>
    <s v="1890003628001"/>
    <x v="25"/>
    <x v="0"/>
    <x v="1"/>
    <x v="575"/>
    <x v="1246"/>
    <n v="0"/>
    <x v="0"/>
    <x v="6"/>
    <x v="3"/>
  </r>
  <r>
    <x v="0"/>
    <s v="1890037646001"/>
    <x v="26"/>
    <x v="0"/>
    <x v="1"/>
    <x v="575"/>
    <x v="1246"/>
    <n v="0"/>
    <x v="0"/>
    <x v="6"/>
    <x v="3"/>
  </r>
  <r>
    <x v="0"/>
    <s v="1890080967001"/>
    <x v="27"/>
    <x v="0"/>
    <x v="1"/>
    <x v="575"/>
    <x v="1246"/>
    <n v="0"/>
    <x v="0"/>
    <x v="6"/>
    <x v="3"/>
  </r>
  <r>
    <x v="0"/>
    <s v="1890141877001"/>
    <x v="28"/>
    <x v="0"/>
    <x v="1"/>
    <x v="575"/>
    <x v="1246"/>
    <n v="0"/>
    <x v="0"/>
    <x v="6"/>
    <x v="3"/>
  </r>
  <r>
    <x v="0"/>
    <s v="1891709591001"/>
    <x v="29"/>
    <x v="0"/>
    <x v="1"/>
    <x v="575"/>
    <x v="1246"/>
    <n v="1300000"/>
    <x v="0"/>
    <x v="6"/>
    <x v="3"/>
  </r>
  <r>
    <x v="0"/>
    <s v="1891710328001"/>
    <x v="30"/>
    <x v="0"/>
    <x v="1"/>
    <x v="575"/>
    <x v="1246"/>
    <n v="0"/>
    <x v="0"/>
    <x v="6"/>
    <x v="3"/>
  </r>
  <r>
    <x v="0"/>
    <s v="11"/>
    <x v="31"/>
    <x v="0"/>
    <x v="0"/>
    <x v="575"/>
    <x v="1246"/>
    <n v="1352807.5"/>
    <x v="0"/>
    <x v="6"/>
    <x v="3"/>
  </r>
  <r>
    <x v="0"/>
    <s v="11"/>
    <x v="31"/>
    <x v="0"/>
    <x v="1"/>
    <x v="575"/>
    <x v="1246"/>
    <n v="1352807.5"/>
    <x v="0"/>
    <x v="6"/>
    <x v="3"/>
  </r>
  <r>
    <x v="0"/>
    <s v="12"/>
    <x v="32"/>
    <x v="0"/>
    <x v="0"/>
    <x v="575"/>
    <x v="1246"/>
    <n v="1352807.5"/>
    <x v="0"/>
    <x v="6"/>
    <x v="3"/>
  </r>
  <r>
    <x v="0"/>
    <s v="12"/>
    <x v="32"/>
    <x v="0"/>
    <x v="1"/>
    <x v="575"/>
    <x v="1246"/>
    <n v="1352807.5"/>
    <x v="0"/>
    <x v="6"/>
    <x v="3"/>
  </r>
  <r>
    <x v="0"/>
    <s v="0190115798001"/>
    <x v="0"/>
    <x v="0"/>
    <x v="0"/>
    <x v="269"/>
    <x v="1247"/>
    <n v="0"/>
    <x v="0"/>
    <x v="6"/>
    <x v="3"/>
  </r>
  <r>
    <x v="0"/>
    <s v="0190155722001"/>
    <x v="1"/>
    <x v="0"/>
    <x v="0"/>
    <x v="269"/>
    <x v="1247"/>
    <n v="0"/>
    <x v="0"/>
    <x v="6"/>
    <x v="3"/>
  </r>
  <r>
    <x v="0"/>
    <s v="0290003288001"/>
    <x v="2"/>
    <x v="0"/>
    <x v="0"/>
    <x v="269"/>
    <x v="1247"/>
    <n v="2500"/>
    <x v="0"/>
    <x v="6"/>
    <x v="3"/>
  </r>
  <r>
    <x v="0"/>
    <s v="0390027923001"/>
    <x v="3"/>
    <x v="0"/>
    <x v="0"/>
    <x v="269"/>
    <x v="1247"/>
    <n v="0"/>
    <x v="0"/>
    <x v="6"/>
    <x v="3"/>
  </r>
  <r>
    <x v="0"/>
    <s v="0490001883001"/>
    <x v="4"/>
    <x v="0"/>
    <x v="0"/>
    <x v="269"/>
    <x v="1247"/>
    <n v="0"/>
    <x v="0"/>
    <x v="6"/>
    <x v="3"/>
  </r>
  <r>
    <x v="0"/>
    <s v="0490002669001"/>
    <x v="5"/>
    <x v="0"/>
    <x v="0"/>
    <x v="269"/>
    <x v="1247"/>
    <n v="0"/>
    <x v="0"/>
    <x v="6"/>
    <x v="3"/>
  </r>
  <r>
    <x v="0"/>
    <s v="0590052000001"/>
    <x v="6"/>
    <x v="0"/>
    <x v="0"/>
    <x v="269"/>
    <x v="1247"/>
    <n v="0"/>
    <x v="0"/>
    <x v="6"/>
    <x v="3"/>
  </r>
  <r>
    <x v="0"/>
    <s v="0690045389001"/>
    <x v="7"/>
    <x v="0"/>
    <x v="0"/>
    <x v="269"/>
    <x v="1247"/>
    <n v="0"/>
    <x v="0"/>
    <x v="6"/>
    <x v="3"/>
  </r>
  <r>
    <x v="0"/>
    <s v="0691706710001"/>
    <x v="8"/>
    <x v="0"/>
    <x v="0"/>
    <x v="269"/>
    <x v="1247"/>
    <n v="0"/>
    <x v="0"/>
    <x v="6"/>
    <x v="3"/>
  </r>
  <r>
    <x v="0"/>
    <s v="0790024656001"/>
    <x v="9"/>
    <x v="0"/>
    <x v="0"/>
    <x v="269"/>
    <x v="1247"/>
    <n v="0"/>
    <x v="0"/>
    <x v="6"/>
    <x v="3"/>
  </r>
  <r>
    <x v="0"/>
    <s v="1090033456001"/>
    <x v="10"/>
    <x v="0"/>
    <x v="0"/>
    <x v="269"/>
    <x v="1247"/>
    <n v="0"/>
    <x v="0"/>
    <x v="6"/>
    <x v="3"/>
  </r>
  <r>
    <x v="0"/>
    <s v="1091720902001"/>
    <x v="11"/>
    <x v="0"/>
    <x v="0"/>
    <x v="269"/>
    <x v="1247"/>
    <n v="0"/>
    <x v="0"/>
    <x v="6"/>
    <x v="3"/>
  </r>
  <r>
    <x v="0"/>
    <s v="1190068389001"/>
    <x v="12"/>
    <x v="0"/>
    <x v="0"/>
    <x v="269"/>
    <x v="1247"/>
    <n v="0"/>
    <x v="0"/>
    <x v="6"/>
    <x v="3"/>
  </r>
  <r>
    <x v="0"/>
    <s v="1390013678001"/>
    <x v="13"/>
    <x v="0"/>
    <x v="0"/>
    <x v="269"/>
    <x v="1247"/>
    <n v="0"/>
    <x v="0"/>
    <x v="6"/>
    <x v="3"/>
  </r>
  <r>
    <x v="0"/>
    <s v="1690012606001"/>
    <x v="14"/>
    <x v="0"/>
    <x v="0"/>
    <x v="269"/>
    <x v="1247"/>
    <n v="0"/>
    <x v="0"/>
    <x v="6"/>
    <x v="3"/>
  </r>
  <r>
    <x v="0"/>
    <s v="1790093204001"/>
    <x v="15"/>
    <x v="0"/>
    <x v="0"/>
    <x v="269"/>
    <x v="1247"/>
    <n v="14152682"/>
    <x v="0"/>
    <x v="6"/>
    <x v="3"/>
  </r>
  <r>
    <x v="0"/>
    <s v="1790325083001"/>
    <x v="16"/>
    <x v="0"/>
    <x v="0"/>
    <x v="269"/>
    <x v="1247"/>
    <n v="0"/>
    <x v="0"/>
    <x v="6"/>
    <x v="3"/>
  </r>
  <r>
    <x v="0"/>
    <s v="1790451801001"/>
    <x v="17"/>
    <x v="0"/>
    <x v="0"/>
    <x v="269"/>
    <x v="1247"/>
    <n v="0"/>
    <x v="0"/>
    <x v="6"/>
    <x v="3"/>
  </r>
  <r>
    <x v="0"/>
    <s v="1790501469001"/>
    <x v="18"/>
    <x v="0"/>
    <x v="0"/>
    <x v="269"/>
    <x v="1247"/>
    <n v="0"/>
    <x v="0"/>
    <x v="6"/>
    <x v="3"/>
  </r>
  <r>
    <x v="0"/>
    <s v="1790567699001"/>
    <x v="19"/>
    <x v="0"/>
    <x v="0"/>
    <x v="269"/>
    <x v="1247"/>
    <n v="0"/>
    <x v="0"/>
    <x v="6"/>
    <x v="3"/>
  </r>
  <r>
    <x v="0"/>
    <s v="1790866084001"/>
    <x v="20"/>
    <x v="0"/>
    <x v="0"/>
    <x v="269"/>
    <x v="1247"/>
    <n v="0"/>
    <x v="0"/>
    <x v="6"/>
    <x v="3"/>
  </r>
  <r>
    <x v="0"/>
    <s v="1790900193001"/>
    <x v="21"/>
    <x v="0"/>
    <x v="0"/>
    <x v="269"/>
    <x v="1247"/>
    <n v="0"/>
    <x v="0"/>
    <x v="6"/>
    <x v="3"/>
  </r>
  <r>
    <x v="0"/>
    <s v="1790979016001"/>
    <x v="22"/>
    <x v="0"/>
    <x v="0"/>
    <x v="269"/>
    <x v="1247"/>
    <n v="22222.240000000002"/>
    <x v="0"/>
    <x v="6"/>
    <x v="3"/>
  </r>
  <r>
    <x v="0"/>
    <s v="1791708040001"/>
    <x v="23"/>
    <x v="0"/>
    <x v="0"/>
    <x v="269"/>
    <x v="1247"/>
    <n v="0"/>
    <x v="0"/>
    <x v="6"/>
    <x v="3"/>
  </r>
  <r>
    <x v="0"/>
    <s v="1890001323001"/>
    <x v="24"/>
    <x v="0"/>
    <x v="0"/>
    <x v="269"/>
    <x v="1247"/>
    <n v="0"/>
    <x v="0"/>
    <x v="6"/>
    <x v="3"/>
  </r>
  <r>
    <x v="0"/>
    <s v="1890003628001"/>
    <x v="25"/>
    <x v="0"/>
    <x v="0"/>
    <x v="269"/>
    <x v="1247"/>
    <n v="0"/>
    <x v="0"/>
    <x v="6"/>
    <x v="3"/>
  </r>
  <r>
    <x v="0"/>
    <s v="1890037646001"/>
    <x v="26"/>
    <x v="0"/>
    <x v="0"/>
    <x v="269"/>
    <x v="1247"/>
    <n v="0"/>
    <x v="0"/>
    <x v="6"/>
    <x v="3"/>
  </r>
  <r>
    <x v="0"/>
    <s v="1890080967001"/>
    <x v="27"/>
    <x v="0"/>
    <x v="0"/>
    <x v="269"/>
    <x v="1247"/>
    <n v="0"/>
    <x v="0"/>
    <x v="6"/>
    <x v="3"/>
  </r>
  <r>
    <x v="0"/>
    <s v="1890141877001"/>
    <x v="28"/>
    <x v="0"/>
    <x v="0"/>
    <x v="269"/>
    <x v="1247"/>
    <n v="0"/>
    <x v="0"/>
    <x v="6"/>
    <x v="3"/>
  </r>
  <r>
    <x v="0"/>
    <s v="1891709591001"/>
    <x v="29"/>
    <x v="0"/>
    <x v="0"/>
    <x v="269"/>
    <x v="1247"/>
    <n v="0"/>
    <x v="0"/>
    <x v="6"/>
    <x v="3"/>
  </r>
  <r>
    <x v="0"/>
    <s v="1891710328001"/>
    <x v="30"/>
    <x v="0"/>
    <x v="0"/>
    <x v="269"/>
    <x v="1247"/>
    <n v="0"/>
    <x v="0"/>
    <x v="6"/>
    <x v="3"/>
  </r>
  <r>
    <x v="0"/>
    <s v="0190115798001"/>
    <x v="0"/>
    <x v="0"/>
    <x v="1"/>
    <x v="269"/>
    <x v="1247"/>
    <n v="0"/>
    <x v="0"/>
    <x v="6"/>
    <x v="3"/>
  </r>
  <r>
    <x v="0"/>
    <s v="0190155722001"/>
    <x v="1"/>
    <x v="0"/>
    <x v="1"/>
    <x v="269"/>
    <x v="1247"/>
    <n v="0"/>
    <x v="0"/>
    <x v="6"/>
    <x v="3"/>
  </r>
  <r>
    <x v="0"/>
    <s v="0290003288001"/>
    <x v="2"/>
    <x v="0"/>
    <x v="1"/>
    <x v="269"/>
    <x v="1247"/>
    <n v="2500"/>
    <x v="0"/>
    <x v="6"/>
    <x v="3"/>
  </r>
  <r>
    <x v="0"/>
    <s v="0390027923001"/>
    <x v="3"/>
    <x v="0"/>
    <x v="1"/>
    <x v="269"/>
    <x v="1247"/>
    <n v="0"/>
    <x v="0"/>
    <x v="6"/>
    <x v="3"/>
  </r>
  <r>
    <x v="0"/>
    <s v="0490001883001"/>
    <x v="4"/>
    <x v="0"/>
    <x v="1"/>
    <x v="269"/>
    <x v="1247"/>
    <n v="0"/>
    <x v="0"/>
    <x v="6"/>
    <x v="3"/>
  </r>
  <r>
    <x v="0"/>
    <s v="0490002669001"/>
    <x v="5"/>
    <x v="0"/>
    <x v="1"/>
    <x v="269"/>
    <x v="1247"/>
    <n v="0"/>
    <x v="0"/>
    <x v="6"/>
    <x v="3"/>
  </r>
  <r>
    <x v="0"/>
    <s v="0590052000001"/>
    <x v="6"/>
    <x v="0"/>
    <x v="1"/>
    <x v="269"/>
    <x v="1247"/>
    <n v="0"/>
    <x v="0"/>
    <x v="6"/>
    <x v="3"/>
  </r>
  <r>
    <x v="0"/>
    <s v="0690045389001"/>
    <x v="7"/>
    <x v="0"/>
    <x v="1"/>
    <x v="269"/>
    <x v="1247"/>
    <n v="0"/>
    <x v="0"/>
    <x v="6"/>
    <x v="3"/>
  </r>
  <r>
    <x v="0"/>
    <s v="0691706710001"/>
    <x v="8"/>
    <x v="0"/>
    <x v="1"/>
    <x v="269"/>
    <x v="1247"/>
    <n v="0"/>
    <x v="0"/>
    <x v="6"/>
    <x v="3"/>
  </r>
  <r>
    <x v="0"/>
    <s v="0790024656001"/>
    <x v="9"/>
    <x v="0"/>
    <x v="1"/>
    <x v="269"/>
    <x v="1247"/>
    <n v="0"/>
    <x v="0"/>
    <x v="6"/>
    <x v="3"/>
  </r>
  <r>
    <x v="0"/>
    <s v="1090033456001"/>
    <x v="10"/>
    <x v="0"/>
    <x v="1"/>
    <x v="269"/>
    <x v="1247"/>
    <n v="0"/>
    <x v="0"/>
    <x v="6"/>
    <x v="3"/>
  </r>
  <r>
    <x v="0"/>
    <s v="1091720902001"/>
    <x v="11"/>
    <x v="0"/>
    <x v="1"/>
    <x v="269"/>
    <x v="1247"/>
    <n v="0"/>
    <x v="0"/>
    <x v="6"/>
    <x v="3"/>
  </r>
  <r>
    <x v="0"/>
    <s v="1190068389001"/>
    <x v="12"/>
    <x v="0"/>
    <x v="1"/>
    <x v="269"/>
    <x v="1247"/>
    <n v="0"/>
    <x v="0"/>
    <x v="6"/>
    <x v="3"/>
  </r>
  <r>
    <x v="0"/>
    <s v="1390013678001"/>
    <x v="13"/>
    <x v="0"/>
    <x v="1"/>
    <x v="269"/>
    <x v="1247"/>
    <n v="0"/>
    <x v="0"/>
    <x v="6"/>
    <x v="3"/>
  </r>
  <r>
    <x v="0"/>
    <s v="1690012606001"/>
    <x v="14"/>
    <x v="0"/>
    <x v="1"/>
    <x v="269"/>
    <x v="1247"/>
    <n v="0"/>
    <x v="0"/>
    <x v="6"/>
    <x v="3"/>
  </r>
  <r>
    <x v="0"/>
    <s v="1790093204001"/>
    <x v="15"/>
    <x v="0"/>
    <x v="1"/>
    <x v="269"/>
    <x v="1247"/>
    <n v="14152682"/>
    <x v="0"/>
    <x v="6"/>
    <x v="3"/>
  </r>
  <r>
    <x v="0"/>
    <s v="1790325083001"/>
    <x v="16"/>
    <x v="0"/>
    <x v="1"/>
    <x v="269"/>
    <x v="1247"/>
    <n v="0"/>
    <x v="0"/>
    <x v="6"/>
    <x v="3"/>
  </r>
  <r>
    <x v="0"/>
    <s v="1790451801001"/>
    <x v="17"/>
    <x v="0"/>
    <x v="1"/>
    <x v="269"/>
    <x v="1247"/>
    <n v="0"/>
    <x v="0"/>
    <x v="6"/>
    <x v="3"/>
  </r>
  <r>
    <x v="0"/>
    <s v="1790501469001"/>
    <x v="18"/>
    <x v="0"/>
    <x v="1"/>
    <x v="269"/>
    <x v="1247"/>
    <n v="0"/>
    <x v="0"/>
    <x v="6"/>
    <x v="3"/>
  </r>
  <r>
    <x v="0"/>
    <s v="1790567699001"/>
    <x v="19"/>
    <x v="0"/>
    <x v="1"/>
    <x v="269"/>
    <x v="1247"/>
    <n v="0"/>
    <x v="0"/>
    <x v="6"/>
    <x v="3"/>
  </r>
  <r>
    <x v="0"/>
    <s v="1790866084001"/>
    <x v="20"/>
    <x v="0"/>
    <x v="1"/>
    <x v="269"/>
    <x v="1247"/>
    <n v="0"/>
    <x v="0"/>
    <x v="6"/>
    <x v="3"/>
  </r>
  <r>
    <x v="0"/>
    <s v="1790900193001"/>
    <x v="21"/>
    <x v="0"/>
    <x v="1"/>
    <x v="269"/>
    <x v="1247"/>
    <n v="0"/>
    <x v="0"/>
    <x v="6"/>
    <x v="3"/>
  </r>
  <r>
    <x v="0"/>
    <s v="1790979016001"/>
    <x v="22"/>
    <x v="0"/>
    <x v="1"/>
    <x v="269"/>
    <x v="1247"/>
    <n v="21875.02"/>
    <x v="0"/>
    <x v="6"/>
    <x v="3"/>
  </r>
  <r>
    <x v="0"/>
    <s v="1791708040001"/>
    <x v="23"/>
    <x v="0"/>
    <x v="1"/>
    <x v="269"/>
    <x v="1247"/>
    <n v="0"/>
    <x v="0"/>
    <x v="6"/>
    <x v="3"/>
  </r>
  <r>
    <x v="0"/>
    <s v="1890001323001"/>
    <x v="24"/>
    <x v="0"/>
    <x v="1"/>
    <x v="269"/>
    <x v="1247"/>
    <n v="0"/>
    <x v="0"/>
    <x v="6"/>
    <x v="3"/>
  </r>
  <r>
    <x v="0"/>
    <s v="1890003628001"/>
    <x v="25"/>
    <x v="0"/>
    <x v="1"/>
    <x v="269"/>
    <x v="1247"/>
    <n v="0"/>
    <x v="0"/>
    <x v="6"/>
    <x v="3"/>
  </r>
  <r>
    <x v="0"/>
    <s v="1890037646001"/>
    <x v="26"/>
    <x v="0"/>
    <x v="1"/>
    <x v="269"/>
    <x v="1247"/>
    <n v="0"/>
    <x v="0"/>
    <x v="6"/>
    <x v="3"/>
  </r>
  <r>
    <x v="0"/>
    <s v="1890080967001"/>
    <x v="27"/>
    <x v="0"/>
    <x v="1"/>
    <x v="269"/>
    <x v="1247"/>
    <n v="0"/>
    <x v="0"/>
    <x v="6"/>
    <x v="3"/>
  </r>
  <r>
    <x v="0"/>
    <s v="1890141877001"/>
    <x v="28"/>
    <x v="0"/>
    <x v="1"/>
    <x v="269"/>
    <x v="1247"/>
    <n v="0"/>
    <x v="0"/>
    <x v="6"/>
    <x v="3"/>
  </r>
  <r>
    <x v="0"/>
    <s v="1891709591001"/>
    <x v="29"/>
    <x v="0"/>
    <x v="1"/>
    <x v="269"/>
    <x v="1247"/>
    <n v="0"/>
    <x v="0"/>
    <x v="6"/>
    <x v="3"/>
  </r>
  <r>
    <x v="0"/>
    <s v="1891710328001"/>
    <x v="30"/>
    <x v="0"/>
    <x v="1"/>
    <x v="269"/>
    <x v="1247"/>
    <n v="0"/>
    <x v="0"/>
    <x v="6"/>
    <x v="3"/>
  </r>
  <r>
    <x v="0"/>
    <s v="11"/>
    <x v="31"/>
    <x v="0"/>
    <x v="0"/>
    <x v="269"/>
    <x v="1247"/>
    <n v="14177404.24"/>
    <x v="0"/>
    <x v="6"/>
    <x v="3"/>
  </r>
  <r>
    <x v="0"/>
    <s v="11"/>
    <x v="31"/>
    <x v="0"/>
    <x v="1"/>
    <x v="269"/>
    <x v="1247"/>
    <n v="14177057.02"/>
    <x v="0"/>
    <x v="6"/>
    <x v="3"/>
  </r>
  <r>
    <x v="0"/>
    <s v="12"/>
    <x v="32"/>
    <x v="0"/>
    <x v="0"/>
    <x v="269"/>
    <x v="1247"/>
    <n v="14177404.24"/>
    <x v="0"/>
    <x v="6"/>
    <x v="3"/>
  </r>
  <r>
    <x v="0"/>
    <s v="12"/>
    <x v="32"/>
    <x v="0"/>
    <x v="1"/>
    <x v="269"/>
    <x v="1247"/>
    <n v="14177057.02"/>
    <x v="0"/>
    <x v="6"/>
    <x v="3"/>
  </r>
  <r>
    <x v="0"/>
    <s v="0190115798001"/>
    <x v="0"/>
    <x v="0"/>
    <x v="0"/>
    <x v="576"/>
    <x v="1248"/>
    <n v="18068097.239999998"/>
    <x v="0"/>
    <x v="6"/>
    <x v="2"/>
  </r>
  <r>
    <x v="0"/>
    <s v="0190155722001"/>
    <x v="1"/>
    <x v="0"/>
    <x v="0"/>
    <x v="576"/>
    <x v="1248"/>
    <n v="9436619.0099999998"/>
    <x v="0"/>
    <x v="6"/>
    <x v="2"/>
  </r>
  <r>
    <x v="0"/>
    <s v="0290003288001"/>
    <x v="2"/>
    <x v="0"/>
    <x v="0"/>
    <x v="576"/>
    <x v="1248"/>
    <n v="1552054.1"/>
    <x v="0"/>
    <x v="6"/>
    <x v="2"/>
  </r>
  <r>
    <x v="0"/>
    <s v="0390027923001"/>
    <x v="3"/>
    <x v="0"/>
    <x v="0"/>
    <x v="576"/>
    <x v="1248"/>
    <n v="3540043.05"/>
    <x v="0"/>
    <x v="6"/>
    <x v="2"/>
  </r>
  <r>
    <x v="0"/>
    <s v="0490001883001"/>
    <x v="4"/>
    <x v="0"/>
    <x v="0"/>
    <x v="576"/>
    <x v="1248"/>
    <n v="4800141.53"/>
    <x v="0"/>
    <x v="6"/>
    <x v="2"/>
  </r>
  <r>
    <x v="0"/>
    <s v="0490002669001"/>
    <x v="5"/>
    <x v="0"/>
    <x v="0"/>
    <x v="576"/>
    <x v="1248"/>
    <n v="3690781.02"/>
    <x v="0"/>
    <x v="6"/>
    <x v="2"/>
  </r>
  <r>
    <x v="0"/>
    <s v="0590052000001"/>
    <x v="6"/>
    <x v="0"/>
    <x v="0"/>
    <x v="576"/>
    <x v="1248"/>
    <n v="4449682.05"/>
    <x v="0"/>
    <x v="6"/>
    <x v="2"/>
  </r>
  <r>
    <x v="0"/>
    <s v="0690045389001"/>
    <x v="7"/>
    <x v="0"/>
    <x v="0"/>
    <x v="576"/>
    <x v="1248"/>
    <n v="3244509.22"/>
    <x v="0"/>
    <x v="6"/>
    <x v="2"/>
  </r>
  <r>
    <x v="0"/>
    <s v="0691706710001"/>
    <x v="8"/>
    <x v="0"/>
    <x v="0"/>
    <x v="576"/>
    <x v="1248"/>
    <n v="1405622.27"/>
    <x v="0"/>
    <x v="6"/>
    <x v="2"/>
  </r>
  <r>
    <x v="0"/>
    <s v="0790024656001"/>
    <x v="9"/>
    <x v="0"/>
    <x v="0"/>
    <x v="576"/>
    <x v="1248"/>
    <n v="5124543.71"/>
    <x v="0"/>
    <x v="6"/>
    <x v="2"/>
  </r>
  <r>
    <x v="0"/>
    <s v="1090033456001"/>
    <x v="10"/>
    <x v="0"/>
    <x v="0"/>
    <x v="576"/>
    <x v="1248"/>
    <n v="3919461.73"/>
    <x v="0"/>
    <x v="6"/>
    <x v="2"/>
  </r>
  <r>
    <x v="0"/>
    <s v="1091720902001"/>
    <x v="11"/>
    <x v="0"/>
    <x v="0"/>
    <x v="576"/>
    <x v="1248"/>
    <n v="2467416.8199999998"/>
    <x v="0"/>
    <x v="6"/>
    <x v="2"/>
  </r>
  <r>
    <x v="0"/>
    <s v="1190068389001"/>
    <x v="12"/>
    <x v="0"/>
    <x v="0"/>
    <x v="576"/>
    <x v="1248"/>
    <n v="4262744.43"/>
    <x v="0"/>
    <x v="6"/>
    <x v="2"/>
  </r>
  <r>
    <x v="0"/>
    <s v="1390013678001"/>
    <x v="13"/>
    <x v="0"/>
    <x v="0"/>
    <x v="576"/>
    <x v="1248"/>
    <n v="12471161.1"/>
    <x v="0"/>
    <x v="6"/>
    <x v="2"/>
  </r>
  <r>
    <x v="0"/>
    <s v="1690012606001"/>
    <x v="14"/>
    <x v="0"/>
    <x v="0"/>
    <x v="576"/>
    <x v="1248"/>
    <n v="1268594"/>
    <x v="0"/>
    <x v="6"/>
    <x v="2"/>
  </r>
  <r>
    <x v="0"/>
    <s v="1790093204001"/>
    <x v="15"/>
    <x v="0"/>
    <x v="0"/>
    <x v="576"/>
    <x v="1248"/>
    <n v="4667765.71"/>
    <x v="0"/>
    <x v="6"/>
    <x v="2"/>
  </r>
  <r>
    <x v="0"/>
    <s v="1790325083001"/>
    <x v="16"/>
    <x v="0"/>
    <x v="0"/>
    <x v="576"/>
    <x v="1248"/>
    <n v="9677992.5399999991"/>
    <x v="0"/>
    <x v="6"/>
    <x v="2"/>
  </r>
  <r>
    <x v="0"/>
    <s v="1790451801001"/>
    <x v="17"/>
    <x v="0"/>
    <x v="0"/>
    <x v="576"/>
    <x v="1248"/>
    <n v="16139360.449999999"/>
    <x v="0"/>
    <x v="6"/>
    <x v="2"/>
  </r>
  <r>
    <x v="0"/>
    <s v="1790501469001"/>
    <x v="18"/>
    <x v="0"/>
    <x v="0"/>
    <x v="576"/>
    <x v="1248"/>
    <n v="12082289.42"/>
    <x v="0"/>
    <x v="6"/>
    <x v="2"/>
  </r>
  <r>
    <x v="0"/>
    <s v="1790567699001"/>
    <x v="19"/>
    <x v="0"/>
    <x v="0"/>
    <x v="576"/>
    <x v="1248"/>
    <n v="20583386.530000001"/>
    <x v="0"/>
    <x v="6"/>
    <x v="2"/>
  </r>
  <r>
    <x v="0"/>
    <s v="1790866084001"/>
    <x v="20"/>
    <x v="0"/>
    <x v="0"/>
    <x v="576"/>
    <x v="1248"/>
    <n v="5956458.9800000004"/>
    <x v="0"/>
    <x v="6"/>
    <x v="2"/>
  </r>
  <r>
    <x v="0"/>
    <s v="1790900193001"/>
    <x v="21"/>
    <x v="0"/>
    <x v="0"/>
    <x v="576"/>
    <x v="1248"/>
    <n v="6263106.2800000003"/>
    <x v="0"/>
    <x v="6"/>
    <x v="2"/>
  </r>
  <r>
    <x v="0"/>
    <s v="1790979016001"/>
    <x v="22"/>
    <x v="0"/>
    <x v="0"/>
    <x v="576"/>
    <x v="1248"/>
    <n v="463604.67"/>
    <x v="0"/>
    <x v="6"/>
    <x v="2"/>
  </r>
  <r>
    <x v="0"/>
    <s v="1791708040001"/>
    <x v="23"/>
    <x v="0"/>
    <x v="0"/>
    <x v="576"/>
    <x v="1248"/>
    <n v="245430.24"/>
    <x v="0"/>
    <x v="6"/>
    <x v="2"/>
  </r>
  <r>
    <x v="0"/>
    <s v="1890001323001"/>
    <x v="24"/>
    <x v="0"/>
    <x v="0"/>
    <x v="576"/>
    <x v="1248"/>
    <n v="8358303.6699999999"/>
    <x v="0"/>
    <x v="6"/>
    <x v="2"/>
  </r>
  <r>
    <x v="0"/>
    <s v="1890003628001"/>
    <x v="25"/>
    <x v="0"/>
    <x v="0"/>
    <x v="576"/>
    <x v="1248"/>
    <n v="8878873.9499999993"/>
    <x v="0"/>
    <x v="6"/>
    <x v="2"/>
  </r>
  <r>
    <x v="0"/>
    <s v="1890037646001"/>
    <x v="26"/>
    <x v="0"/>
    <x v="0"/>
    <x v="576"/>
    <x v="1248"/>
    <n v="3584148.55"/>
    <x v="0"/>
    <x v="6"/>
    <x v="2"/>
  </r>
  <r>
    <x v="0"/>
    <s v="1890080967001"/>
    <x v="27"/>
    <x v="0"/>
    <x v="0"/>
    <x v="576"/>
    <x v="1248"/>
    <n v="1686332.33"/>
    <x v="0"/>
    <x v="6"/>
    <x v="2"/>
  </r>
  <r>
    <x v="0"/>
    <s v="1890141877001"/>
    <x v="28"/>
    <x v="0"/>
    <x v="0"/>
    <x v="576"/>
    <x v="1248"/>
    <n v="6304351.25"/>
    <x v="0"/>
    <x v="6"/>
    <x v="2"/>
  </r>
  <r>
    <x v="0"/>
    <s v="1891709591001"/>
    <x v="29"/>
    <x v="0"/>
    <x v="0"/>
    <x v="576"/>
    <x v="1248"/>
    <n v="2290904.7200000002"/>
    <x v="0"/>
    <x v="6"/>
    <x v="2"/>
  </r>
  <r>
    <x v="0"/>
    <s v="1891710328001"/>
    <x v="30"/>
    <x v="0"/>
    <x v="0"/>
    <x v="576"/>
    <x v="1248"/>
    <n v="2814299.95"/>
    <x v="0"/>
    <x v="6"/>
    <x v="2"/>
  </r>
  <r>
    <x v="0"/>
    <s v="0190115798001"/>
    <x v="0"/>
    <x v="0"/>
    <x v="1"/>
    <x v="576"/>
    <x v="1248"/>
    <n v="18228633.219999999"/>
    <x v="0"/>
    <x v="6"/>
    <x v="2"/>
  </r>
  <r>
    <x v="0"/>
    <s v="0190155722001"/>
    <x v="1"/>
    <x v="0"/>
    <x v="1"/>
    <x v="576"/>
    <x v="1248"/>
    <n v="9519768.3399999999"/>
    <x v="0"/>
    <x v="6"/>
    <x v="2"/>
  </r>
  <r>
    <x v="0"/>
    <s v="0290003288001"/>
    <x v="2"/>
    <x v="0"/>
    <x v="1"/>
    <x v="576"/>
    <x v="1248"/>
    <n v="1566376.44"/>
    <x v="0"/>
    <x v="6"/>
    <x v="2"/>
  </r>
  <r>
    <x v="0"/>
    <s v="0390027923001"/>
    <x v="3"/>
    <x v="0"/>
    <x v="1"/>
    <x v="576"/>
    <x v="1248"/>
    <n v="3545312.78"/>
    <x v="0"/>
    <x v="6"/>
    <x v="2"/>
  </r>
  <r>
    <x v="0"/>
    <s v="0490001883001"/>
    <x v="4"/>
    <x v="0"/>
    <x v="1"/>
    <x v="576"/>
    <x v="1248"/>
    <n v="4949917.0999999996"/>
    <x v="0"/>
    <x v="6"/>
    <x v="2"/>
  </r>
  <r>
    <x v="0"/>
    <s v="0490002669001"/>
    <x v="5"/>
    <x v="0"/>
    <x v="1"/>
    <x v="576"/>
    <x v="1248"/>
    <n v="3656857.81"/>
    <x v="0"/>
    <x v="6"/>
    <x v="2"/>
  </r>
  <r>
    <x v="0"/>
    <s v="0590052000001"/>
    <x v="6"/>
    <x v="0"/>
    <x v="1"/>
    <x v="576"/>
    <x v="1248"/>
    <n v="4553870.74"/>
    <x v="0"/>
    <x v="6"/>
    <x v="2"/>
  </r>
  <r>
    <x v="0"/>
    <s v="0690045389001"/>
    <x v="7"/>
    <x v="0"/>
    <x v="1"/>
    <x v="576"/>
    <x v="1248"/>
    <n v="3236002.12"/>
    <x v="0"/>
    <x v="6"/>
    <x v="2"/>
  </r>
  <r>
    <x v="0"/>
    <s v="0691706710001"/>
    <x v="8"/>
    <x v="0"/>
    <x v="1"/>
    <x v="576"/>
    <x v="1248"/>
    <n v="1404229.47"/>
    <x v="0"/>
    <x v="6"/>
    <x v="2"/>
  </r>
  <r>
    <x v="0"/>
    <s v="0790024656001"/>
    <x v="9"/>
    <x v="0"/>
    <x v="1"/>
    <x v="576"/>
    <x v="1248"/>
    <n v="5117095.55"/>
    <x v="0"/>
    <x v="6"/>
    <x v="2"/>
  </r>
  <r>
    <x v="0"/>
    <s v="1090033456001"/>
    <x v="10"/>
    <x v="0"/>
    <x v="1"/>
    <x v="576"/>
    <x v="1248"/>
    <n v="3998709.09"/>
    <x v="0"/>
    <x v="6"/>
    <x v="2"/>
  </r>
  <r>
    <x v="0"/>
    <s v="1091720902001"/>
    <x v="11"/>
    <x v="0"/>
    <x v="1"/>
    <x v="576"/>
    <x v="1248"/>
    <n v="2460434.04"/>
    <x v="0"/>
    <x v="6"/>
    <x v="2"/>
  </r>
  <r>
    <x v="0"/>
    <s v="1190068389001"/>
    <x v="12"/>
    <x v="0"/>
    <x v="1"/>
    <x v="576"/>
    <x v="1248"/>
    <n v="4325010.32"/>
    <x v="0"/>
    <x v="6"/>
    <x v="2"/>
  </r>
  <r>
    <x v="0"/>
    <s v="1390013678001"/>
    <x v="13"/>
    <x v="0"/>
    <x v="1"/>
    <x v="576"/>
    <x v="1248"/>
    <n v="12276867.43"/>
    <x v="0"/>
    <x v="6"/>
    <x v="2"/>
  </r>
  <r>
    <x v="0"/>
    <s v="1690012606001"/>
    <x v="14"/>
    <x v="0"/>
    <x v="1"/>
    <x v="576"/>
    <x v="1248"/>
    <n v="1309241.72"/>
    <x v="0"/>
    <x v="6"/>
    <x v="2"/>
  </r>
  <r>
    <x v="0"/>
    <s v="1790093204001"/>
    <x v="15"/>
    <x v="0"/>
    <x v="1"/>
    <x v="576"/>
    <x v="1248"/>
    <n v="4775982.9400000004"/>
    <x v="0"/>
    <x v="6"/>
    <x v="2"/>
  </r>
  <r>
    <x v="0"/>
    <s v="1790325083001"/>
    <x v="16"/>
    <x v="0"/>
    <x v="1"/>
    <x v="576"/>
    <x v="1248"/>
    <n v="9961997.75"/>
    <x v="0"/>
    <x v="6"/>
    <x v="2"/>
  </r>
  <r>
    <x v="0"/>
    <s v="1790451801001"/>
    <x v="17"/>
    <x v="0"/>
    <x v="1"/>
    <x v="576"/>
    <x v="1248"/>
    <n v="16378555.15"/>
    <x v="0"/>
    <x v="6"/>
    <x v="2"/>
  </r>
  <r>
    <x v="0"/>
    <s v="1790501469001"/>
    <x v="18"/>
    <x v="0"/>
    <x v="1"/>
    <x v="576"/>
    <x v="1248"/>
    <n v="11984195.01"/>
    <x v="0"/>
    <x v="6"/>
    <x v="2"/>
  </r>
  <r>
    <x v="0"/>
    <s v="1790567699001"/>
    <x v="19"/>
    <x v="0"/>
    <x v="1"/>
    <x v="576"/>
    <x v="1248"/>
    <n v="20859732.800000001"/>
    <x v="0"/>
    <x v="6"/>
    <x v="2"/>
  </r>
  <r>
    <x v="0"/>
    <s v="1790866084001"/>
    <x v="20"/>
    <x v="0"/>
    <x v="1"/>
    <x v="576"/>
    <x v="1248"/>
    <n v="5956184.1200000001"/>
    <x v="0"/>
    <x v="6"/>
    <x v="2"/>
  </r>
  <r>
    <x v="0"/>
    <s v="1790900193001"/>
    <x v="21"/>
    <x v="0"/>
    <x v="1"/>
    <x v="576"/>
    <x v="1248"/>
    <n v="6258784.29"/>
    <x v="0"/>
    <x v="6"/>
    <x v="2"/>
  </r>
  <r>
    <x v="0"/>
    <s v="1790979016001"/>
    <x v="22"/>
    <x v="0"/>
    <x v="1"/>
    <x v="576"/>
    <x v="1248"/>
    <n v="471843.96"/>
    <x v="0"/>
    <x v="6"/>
    <x v="2"/>
  </r>
  <r>
    <x v="0"/>
    <s v="1791708040001"/>
    <x v="23"/>
    <x v="0"/>
    <x v="1"/>
    <x v="576"/>
    <x v="1248"/>
    <n v="245430.24"/>
    <x v="0"/>
    <x v="6"/>
    <x v="2"/>
  </r>
  <r>
    <x v="0"/>
    <s v="1890001323001"/>
    <x v="24"/>
    <x v="0"/>
    <x v="1"/>
    <x v="576"/>
    <x v="1248"/>
    <n v="8286922.2000000002"/>
    <x v="0"/>
    <x v="6"/>
    <x v="2"/>
  </r>
  <r>
    <x v="0"/>
    <s v="1890003628001"/>
    <x v="25"/>
    <x v="0"/>
    <x v="1"/>
    <x v="576"/>
    <x v="1248"/>
    <n v="9195846.2799999993"/>
    <x v="0"/>
    <x v="6"/>
    <x v="2"/>
  </r>
  <r>
    <x v="0"/>
    <s v="1890037646001"/>
    <x v="26"/>
    <x v="0"/>
    <x v="1"/>
    <x v="576"/>
    <x v="1248"/>
    <n v="3687761.39"/>
    <x v="0"/>
    <x v="6"/>
    <x v="2"/>
  </r>
  <r>
    <x v="0"/>
    <s v="1890080967001"/>
    <x v="27"/>
    <x v="0"/>
    <x v="1"/>
    <x v="576"/>
    <x v="1248"/>
    <n v="1705216.45"/>
    <x v="0"/>
    <x v="6"/>
    <x v="2"/>
  </r>
  <r>
    <x v="0"/>
    <s v="1890141877001"/>
    <x v="28"/>
    <x v="0"/>
    <x v="1"/>
    <x v="576"/>
    <x v="1248"/>
    <n v="6246232.7999999998"/>
    <x v="0"/>
    <x v="6"/>
    <x v="2"/>
  </r>
  <r>
    <x v="0"/>
    <s v="1891709591001"/>
    <x v="29"/>
    <x v="0"/>
    <x v="1"/>
    <x v="576"/>
    <x v="1248"/>
    <n v="2320802.88"/>
    <x v="0"/>
    <x v="6"/>
    <x v="2"/>
  </r>
  <r>
    <x v="0"/>
    <s v="1891710328001"/>
    <x v="30"/>
    <x v="0"/>
    <x v="1"/>
    <x v="576"/>
    <x v="1248"/>
    <n v="2787265.15"/>
    <x v="0"/>
    <x v="6"/>
    <x v="2"/>
  </r>
  <r>
    <x v="0"/>
    <s v="11"/>
    <x v="31"/>
    <x v="0"/>
    <x v="0"/>
    <x v="576"/>
    <x v="1248"/>
    <n v="189452650.27999997"/>
    <x v="0"/>
    <x v="6"/>
    <x v="2"/>
  </r>
  <r>
    <x v="0"/>
    <s v="11"/>
    <x v="31"/>
    <x v="0"/>
    <x v="1"/>
    <x v="576"/>
    <x v="1248"/>
    <n v="191025649.33999994"/>
    <x v="0"/>
    <x v="6"/>
    <x v="2"/>
  </r>
  <r>
    <x v="0"/>
    <s v="12"/>
    <x v="32"/>
    <x v="0"/>
    <x v="0"/>
    <x v="576"/>
    <x v="1248"/>
    <n v="189698080.51999995"/>
    <x v="0"/>
    <x v="6"/>
    <x v="2"/>
  </r>
  <r>
    <x v="0"/>
    <s v="12"/>
    <x v="32"/>
    <x v="0"/>
    <x v="1"/>
    <x v="576"/>
    <x v="1248"/>
    <n v="191271079.57999998"/>
    <x v="0"/>
    <x v="6"/>
    <x v="2"/>
  </r>
  <r>
    <x v="0"/>
    <s v="0190115798001"/>
    <x v="0"/>
    <x v="0"/>
    <x v="0"/>
    <x v="23"/>
    <x v="1249"/>
    <n v="0"/>
    <x v="0"/>
    <x v="6"/>
    <x v="3"/>
  </r>
  <r>
    <x v="0"/>
    <s v="0190155722001"/>
    <x v="1"/>
    <x v="0"/>
    <x v="0"/>
    <x v="23"/>
    <x v="1249"/>
    <n v="0"/>
    <x v="0"/>
    <x v="6"/>
    <x v="3"/>
  </r>
  <r>
    <x v="0"/>
    <s v="0290003288001"/>
    <x v="2"/>
    <x v="0"/>
    <x v="0"/>
    <x v="23"/>
    <x v="1249"/>
    <n v="0"/>
    <x v="0"/>
    <x v="6"/>
    <x v="3"/>
  </r>
  <r>
    <x v="0"/>
    <s v="0390027923001"/>
    <x v="3"/>
    <x v="0"/>
    <x v="0"/>
    <x v="23"/>
    <x v="1249"/>
    <n v="0"/>
    <x v="0"/>
    <x v="6"/>
    <x v="3"/>
  </r>
  <r>
    <x v="0"/>
    <s v="0490001883001"/>
    <x v="4"/>
    <x v="0"/>
    <x v="0"/>
    <x v="23"/>
    <x v="1249"/>
    <n v="0"/>
    <x v="0"/>
    <x v="6"/>
    <x v="3"/>
  </r>
  <r>
    <x v="0"/>
    <s v="0490002669001"/>
    <x v="5"/>
    <x v="0"/>
    <x v="0"/>
    <x v="23"/>
    <x v="1249"/>
    <n v="81.650000000000006"/>
    <x v="0"/>
    <x v="6"/>
    <x v="3"/>
  </r>
  <r>
    <x v="0"/>
    <s v="0590052000001"/>
    <x v="6"/>
    <x v="0"/>
    <x v="0"/>
    <x v="23"/>
    <x v="1249"/>
    <n v="0"/>
    <x v="0"/>
    <x v="6"/>
    <x v="3"/>
  </r>
  <r>
    <x v="0"/>
    <s v="0690045389001"/>
    <x v="7"/>
    <x v="0"/>
    <x v="0"/>
    <x v="23"/>
    <x v="1249"/>
    <n v="0"/>
    <x v="0"/>
    <x v="6"/>
    <x v="3"/>
  </r>
  <r>
    <x v="0"/>
    <s v="0691706710001"/>
    <x v="8"/>
    <x v="0"/>
    <x v="0"/>
    <x v="23"/>
    <x v="1249"/>
    <n v="0"/>
    <x v="0"/>
    <x v="6"/>
    <x v="3"/>
  </r>
  <r>
    <x v="0"/>
    <s v="0790024656001"/>
    <x v="9"/>
    <x v="0"/>
    <x v="0"/>
    <x v="23"/>
    <x v="1249"/>
    <n v="0"/>
    <x v="0"/>
    <x v="6"/>
    <x v="3"/>
  </r>
  <r>
    <x v="0"/>
    <s v="1090033456001"/>
    <x v="10"/>
    <x v="0"/>
    <x v="0"/>
    <x v="23"/>
    <x v="1249"/>
    <n v="0"/>
    <x v="0"/>
    <x v="6"/>
    <x v="3"/>
  </r>
  <r>
    <x v="0"/>
    <s v="1091720902001"/>
    <x v="11"/>
    <x v="0"/>
    <x v="0"/>
    <x v="23"/>
    <x v="1249"/>
    <n v="0"/>
    <x v="0"/>
    <x v="6"/>
    <x v="3"/>
  </r>
  <r>
    <x v="0"/>
    <s v="1190068389001"/>
    <x v="12"/>
    <x v="0"/>
    <x v="0"/>
    <x v="23"/>
    <x v="1249"/>
    <n v="41293.64"/>
    <x v="0"/>
    <x v="6"/>
    <x v="3"/>
  </r>
  <r>
    <x v="0"/>
    <s v="1390013678001"/>
    <x v="13"/>
    <x v="0"/>
    <x v="0"/>
    <x v="23"/>
    <x v="1249"/>
    <n v="0"/>
    <x v="0"/>
    <x v="6"/>
    <x v="3"/>
  </r>
  <r>
    <x v="0"/>
    <s v="1690012606001"/>
    <x v="14"/>
    <x v="0"/>
    <x v="0"/>
    <x v="23"/>
    <x v="1249"/>
    <n v="0"/>
    <x v="0"/>
    <x v="6"/>
    <x v="3"/>
  </r>
  <r>
    <x v="0"/>
    <s v="1790093204001"/>
    <x v="15"/>
    <x v="0"/>
    <x v="0"/>
    <x v="23"/>
    <x v="1249"/>
    <n v="0"/>
    <x v="0"/>
    <x v="6"/>
    <x v="3"/>
  </r>
  <r>
    <x v="0"/>
    <s v="1790325083001"/>
    <x v="16"/>
    <x v="0"/>
    <x v="0"/>
    <x v="23"/>
    <x v="1249"/>
    <n v="0"/>
    <x v="0"/>
    <x v="6"/>
    <x v="3"/>
  </r>
  <r>
    <x v="0"/>
    <s v="1790451801001"/>
    <x v="17"/>
    <x v="0"/>
    <x v="0"/>
    <x v="23"/>
    <x v="1249"/>
    <n v="29710.29"/>
    <x v="0"/>
    <x v="6"/>
    <x v="3"/>
  </r>
  <r>
    <x v="0"/>
    <s v="1790501469001"/>
    <x v="18"/>
    <x v="0"/>
    <x v="0"/>
    <x v="23"/>
    <x v="1249"/>
    <n v="2715.13"/>
    <x v="0"/>
    <x v="6"/>
    <x v="3"/>
  </r>
  <r>
    <x v="0"/>
    <s v="1790567699001"/>
    <x v="19"/>
    <x v="0"/>
    <x v="0"/>
    <x v="23"/>
    <x v="1249"/>
    <n v="0"/>
    <x v="0"/>
    <x v="6"/>
    <x v="3"/>
  </r>
  <r>
    <x v="0"/>
    <s v="1790866084001"/>
    <x v="20"/>
    <x v="0"/>
    <x v="0"/>
    <x v="23"/>
    <x v="1249"/>
    <n v="0"/>
    <x v="0"/>
    <x v="6"/>
    <x v="3"/>
  </r>
  <r>
    <x v="0"/>
    <s v="1790900193001"/>
    <x v="21"/>
    <x v="0"/>
    <x v="0"/>
    <x v="23"/>
    <x v="1249"/>
    <n v="0"/>
    <x v="0"/>
    <x v="6"/>
    <x v="3"/>
  </r>
  <r>
    <x v="0"/>
    <s v="1790979016001"/>
    <x v="22"/>
    <x v="0"/>
    <x v="0"/>
    <x v="23"/>
    <x v="1249"/>
    <n v="0"/>
    <x v="0"/>
    <x v="6"/>
    <x v="3"/>
  </r>
  <r>
    <x v="0"/>
    <s v="1791708040001"/>
    <x v="23"/>
    <x v="0"/>
    <x v="0"/>
    <x v="23"/>
    <x v="1249"/>
    <n v="0"/>
    <x v="0"/>
    <x v="6"/>
    <x v="3"/>
  </r>
  <r>
    <x v="0"/>
    <s v="1890001323001"/>
    <x v="24"/>
    <x v="0"/>
    <x v="0"/>
    <x v="23"/>
    <x v="1249"/>
    <n v="0"/>
    <x v="0"/>
    <x v="6"/>
    <x v="3"/>
  </r>
  <r>
    <x v="0"/>
    <s v="1890003628001"/>
    <x v="25"/>
    <x v="0"/>
    <x v="0"/>
    <x v="23"/>
    <x v="1249"/>
    <n v="0"/>
    <x v="0"/>
    <x v="6"/>
    <x v="3"/>
  </r>
  <r>
    <x v="0"/>
    <s v="1890037646001"/>
    <x v="26"/>
    <x v="0"/>
    <x v="0"/>
    <x v="23"/>
    <x v="1249"/>
    <n v="0"/>
    <x v="0"/>
    <x v="6"/>
    <x v="3"/>
  </r>
  <r>
    <x v="0"/>
    <s v="1890080967001"/>
    <x v="27"/>
    <x v="0"/>
    <x v="0"/>
    <x v="23"/>
    <x v="1249"/>
    <n v="0"/>
    <x v="0"/>
    <x v="6"/>
    <x v="3"/>
  </r>
  <r>
    <x v="0"/>
    <s v="1890141877001"/>
    <x v="28"/>
    <x v="0"/>
    <x v="0"/>
    <x v="23"/>
    <x v="1249"/>
    <n v="0"/>
    <x v="0"/>
    <x v="6"/>
    <x v="3"/>
  </r>
  <r>
    <x v="0"/>
    <s v="1891709591001"/>
    <x v="29"/>
    <x v="0"/>
    <x v="0"/>
    <x v="23"/>
    <x v="1249"/>
    <n v="0"/>
    <x v="0"/>
    <x v="6"/>
    <x v="3"/>
  </r>
  <r>
    <x v="0"/>
    <s v="1891710328001"/>
    <x v="30"/>
    <x v="0"/>
    <x v="0"/>
    <x v="23"/>
    <x v="1249"/>
    <n v="0"/>
    <x v="0"/>
    <x v="6"/>
    <x v="3"/>
  </r>
  <r>
    <x v="0"/>
    <s v="0190115798001"/>
    <x v="0"/>
    <x v="0"/>
    <x v="1"/>
    <x v="23"/>
    <x v="1249"/>
    <n v="0"/>
    <x v="0"/>
    <x v="6"/>
    <x v="3"/>
  </r>
  <r>
    <x v="0"/>
    <s v="0190155722001"/>
    <x v="1"/>
    <x v="0"/>
    <x v="1"/>
    <x v="23"/>
    <x v="1249"/>
    <n v="0"/>
    <x v="0"/>
    <x v="6"/>
    <x v="3"/>
  </r>
  <r>
    <x v="0"/>
    <s v="0290003288001"/>
    <x v="2"/>
    <x v="0"/>
    <x v="1"/>
    <x v="23"/>
    <x v="1249"/>
    <n v="0"/>
    <x v="0"/>
    <x v="6"/>
    <x v="3"/>
  </r>
  <r>
    <x v="0"/>
    <s v="0390027923001"/>
    <x v="3"/>
    <x v="0"/>
    <x v="1"/>
    <x v="23"/>
    <x v="1249"/>
    <n v="0"/>
    <x v="0"/>
    <x v="6"/>
    <x v="3"/>
  </r>
  <r>
    <x v="0"/>
    <s v="0490001883001"/>
    <x v="4"/>
    <x v="0"/>
    <x v="1"/>
    <x v="23"/>
    <x v="1249"/>
    <n v="0"/>
    <x v="0"/>
    <x v="6"/>
    <x v="3"/>
  </r>
  <r>
    <x v="0"/>
    <s v="0490002669001"/>
    <x v="5"/>
    <x v="0"/>
    <x v="1"/>
    <x v="23"/>
    <x v="1249"/>
    <n v="81.650000000000006"/>
    <x v="0"/>
    <x v="6"/>
    <x v="3"/>
  </r>
  <r>
    <x v="0"/>
    <s v="0590052000001"/>
    <x v="6"/>
    <x v="0"/>
    <x v="1"/>
    <x v="23"/>
    <x v="1249"/>
    <n v="0"/>
    <x v="0"/>
    <x v="6"/>
    <x v="3"/>
  </r>
  <r>
    <x v="0"/>
    <s v="0690045389001"/>
    <x v="7"/>
    <x v="0"/>
    <x v="1"/>
    <x v="23"/>
    <x v="1249"/>
    <n v="0"/>
    <x v="0"/>
    <x v="6"/>
    <x v="3"/>
  </r>
  <r>
    <x v="0"/>
    <s v="0691706710001"/>
    <x v="8"/>
    <x v="0"/>
    <x v="1"/>
    <x v="23"/>
    <x v="1249"/>
    <n v="0"/>
    <x v="0"/>
    <x v="6"/>
    <x v="3"/>
  </r>
  <r>
    <x v="0"/>
    <s v="0790024656001"/>
    <x v="9"/>
    <x v="0"/>
    <x v="1"/>
    <x v="23"/>
    <x v="1249"/>
    <n v="0"/>
    <x v="0"/>
    <x v="6"/>
    <x v="3"/>
  </r>
  <r>
    <x v="0"/>
    <s v="1090033456001"/>
    <x v="10"/>
    <x v="0"/>
    <x v="1"/>
    <x v="23"/>
    <x v="1249"/>
    <n v="0"/>
    <x v="0"/>
    <x v="6"/>
    <x v="3"/>
  </r>
  <r>
    <x v="0"/>
    <s v="1091720902001"/>
    <x v="11"/>
    <x v="0"/>
    <x v="1"/>
    <x v="23"/>
    <x v="1249"/>
    <n v="0"/>
    <x v="0"/>
    <x v="6"/>
    <x v="3"/>
  </r>
  <r>
    <x v="0"/>
    <s v="1190068389001"/>
    <x v="12"/>
    <x v="0"/>
    <x v="1"/>
    <x v="23"/>
    <x v="1249"/>
    <n v="41293.64"/>
    <x v="0"/>
    <x v="6"/>
    <x v="3"/>
  </r>
  <r>
    <x v="0"/>
    <s v="1390013678001"/>
    <x v="13"/>
    <x v="0"/>
    <x v="1"/>
    <x v="23"/>
    <x v="1249"/>
    <n v="0"/>
    <x v="0"/>
    <x v="6"/>
    <x v="3"/>
  </r>
  <r>
    <x v="0"/>
    <s v="1690012606001"/>
    <x v="14"/>
    <x v="0"/>
    <x v="1"/>
    <x v="23"/>
    <x v="1249"/>
    <n v="0"/>
    <x v="0"/>
    <x v="6"/>
    <x v="3"/>
  </r>
  <r>
    <x v="0"/>
    <s v="1790093204001"/>
    <x v="15"/>
    <x v="0"/>
    <x v="1"/>
    <x v="23"/>
    <x v="1249"/>
    <n v="0"/>
    <x v="0"/>
    <x v="6"/>
    <x v="3"/>
  </r>
  <r>
    <x v="0"/>
    <s v="1790325083001"/>
    <x v="16"/>
    <x v="0"/>
    <x v="1"/>
    <x v="23"/>
    <x v="1249"/>
    <n v="0"/>
    <x v="0"/>
    <x v="6"/>
    <x v="3"/>
  </r>
  <r>
    <x v="0"/>
    <s v="1790451801001"/>
    <x v="17"/>
    <x v="0"/>
    <x v="1"/>
    <x v="23"/>
    <x v="1249"/>
    <n v="29710.29"/>
    <x v="0"/>
    <x v="6"/>
    <x v="3"/>
  </r>
  <r>
    <x v="0"/>
    <s v="1790501469001"/>
    <x v="18"/>
    <x v="0"/>
    <x v="1"/>
    <x v="23"/>
    <x v="1249"/>
    <n v="2715.13"/>
    <x v="0"/>
    <x v="6"/>
    <x v="3"/>
  </r>
  <r>
    <x v="0"/>
    <s v="1790567699001"/>
    <x v="19"/>
    <x v="0"/>
    <x v="1"/>
    <x v="23"/>
    <x v="1249"/>
    <n v="0"/>
    <x v="0"/>
    <x v="6"/>
    <x v="3"/>
  </r>
  <r>
    <x v="0"/>
    <s v="1790866084001"/>
    <x v="20"/>
    <x v="0"/>
    <x v="1"/>
    <x v="23"/>
    <x v="1249"/>
    <n v="0"/>
    <x v="0"/>
    <x v="6"/>
    <x v="3"/>
  </r>
  <r>
    <x v="0"/>
    <s v="1790900193001"/>
    <x v="21"/>
    <x v="0"/>
    <x v="1"/>
    <x v="23"/>
    <x v="1249"/>
    <n v="0"/>
    <x v="0"/>
    <x v="6"/>
    <x v="3"/>
  </r>
  <r>
    <x v="0"/>
    <s v="1790979016001"/>
    <x v="22"/>
    <x v="0"/>
    <x v="1"/>
    <x v="23"/>
    <x v="1249"/>
    <n v="0"/>
    <x v="0"/>
    <x v="6"/>
    <x v="3"/>
  </r>
  <r>
    <x v="0"/>
    <s v="1791708040001"/>
    <x v="23"/>
    <x v="0"/>
    <x v="1"/>
    <x v="23"/>
    <x v="1249"/>
    <n v="0"/>
    <x v="0"/>
    <x v="6"/>
    <x v="3"/>
  </r>
  <r>
    <x v="0"/>
    <s v="1890001323001"/>
    <x v="24"/>
    <x v="0"/>
    <x v="1"/>
    <x v="23"/>
    <x v="1249"/>
    <n v="0"/>
    <x v="0"/>
    <x v="6"/>
    <x v="3"/>
  </r>
  <r>
    <x v="0"/>
    <s v="1890003628001"/>
    <x v="25"/>
    <x v="0"/>
    <x v="1"/>
    <x v="23"/>
    <x v="1249"/>
    <n v="0"/>
    <x v="0"/>
    <x v="6"/>
    <x v="3"/>
  </r>
  <r>
    <x v="0"/>
    <s v="1890037646001"/>
    <x v="26"/>
    <x v="0"/>
    <x v="1"/>
    <x v="23"/>
    <x v="1249"/>
    <n v="0"/>
    <x v="0"/>
    <x v="6"/>
    <x v="3"/>
  </r>
  <r>
    <x v="0"/>
    <s v="1890080967001"/>
    <x v="27"/>
    <x v="0"/>
    <x v="1"/>
    <x v="23"/>
    <x v="1249"/>
    <n v="0"/>
    <x v="0"/>
    <x v="6"/>
    <x v="3"/>
  </r>
  <r>
    <x v="0"/>
    <s v="1890141877001"/>
    <x v="28"/>
    <x v="0"/>
    <x v="1"/>
    <x v="23"/>
    <x v="1249"/>
    <n v="0"/>
    <x v="0"/>
    <x v="6"/>
    <x v="3"/>
  </r>
  <r>
    <x v="0"/>
    <s v="1891709591001"/>
    <x v="29"/>
    <x v="0"/>
    <x v="1"/>
    <x v="23"/>
    <x v="1249"/>
    <n v="0"/>
    <x v="0"/>
    <x v="6"/>
    <x v="3"/>
  </r>
  <r>
    <x v="0"/>
    <s v="1891710328001"/>
    <x v="30"/>
    <x v="0"/>
    <x v="1"/>
    <x v="23"/>
    <x v="1249"/>
    <n v="0"/>
    <x v="0"/>
    <x v="6"/>
    <x v="3"/>
  </r>
  <r>
    <x v="0"/>
    <s v="11"/>
    <x v="31"/>
    <x v="0"/>
    <x v="0"/>
    <x v="23"/>
    <x v="1249"/>
    <n v="73800.710000000006"/>
    <x v="0"/>
    <x v="6"/>
    <x v="3"/>
  </r>
  <r>
    <x v="0"/>
    <s v="11"/>
    <x v="31"/>
    <x v="0"/>
    <x v="1"/>
    <x v="23"/>
    <x v="1249"/>
    <n v="73800.710000000006"/>
    <x v="0"/>
    <x v="6"/>
    <x v="3"/>
  </r>
  <r>
    <x v="0"/>
    <s v="12"/>
    <x v="32"/>
    <x v="0"/>
    <x v="0"/>
    <x v="23"/>
    <x v="1249"/>
    <n v="73800.710000000006"/>
    <x v="0"/>
    <x v="6"/>
    <x v="3"/>
  </r>
  <r>
    <x v="0"/>
    <s v="12"/>
    <x v="32"/>
    <x v="0"/>
    <x v="1"/>
    <x v="23"/>
    <x v="1249"/>
    <n v="73800.710000000006"/>
    <x v="0"/>
    <x v="6"/>
    <x v="3"/>
  </r>
  <r>
    <x v="0"/>
    <s v="0190115798001"/>
    <x v="0"/>
    <x v="0"/>
    <x v="0"/>
    <x v="68"/>
    <x v="1250"/>
    <n v="17066776.629999999"/>
    <x v="0"/>
    <x v="6"/>
    <x v="3"/>
  </r>
  <r>
    <x v="0"/>
    <s v="0190155722001"/>
    <x v="1"/>
    <x v="0"/>
    <x v="0"/>
    <x v="68"/>
    <x v="1250"/>
    <n v="8416662.9299999997"/>
    <x v="0"/>
    <x v="6"/>
    <x v="3"/>
  </r>
  <r>
    <x v="0"/>
    <s v="0290003288001"/>
    <x v="2"/>
    <x v="0"/>
    <x v="0"/>
    <x v="68"/>
    <x v="1250"/>
    <n v="1334779.68"/>
    <x v="0"/>
    <x v="6"/>
    <x v="3"/>
  </r>
  <r>
    <x v="0"/>
    <s v="0390027923001"/>
    <x v="3"/>
    <x v="0"/>
    <x v="0"/>
    <x v="68"/>
    <x v="1250"/>
    <n v="3539823.63"/>
    <x v="0"/>
    <x v="6"/>
    <x v="3"/>
  </r>
  <r>
    <x v="0"/>
    <s v="0490001883001"/>
    <x v="4"/>
    <x v="0"/>
    <x v="0"/>
    <x v="68"/>
    <x v="1250"/>
    <n v="4775684.8499999996"/>
    <x v="0"/>
    <x v="6"/>
    <x v="3"/>
  </r>
  <r>
    <x v="0"/>
    <s v="0490002669001"/>
    <x v="5"/>
    <x v="0"/>
    <x v="0"/>
    <x v="68"/>
    <x v="1250"/>
    <n v="3103883.5"/>
    <x v="0"/>
    <x v="6"/>
    <x v="3"/>
  </r>
  <r>
    <x v="0"/>
    <s v="0590052000001"/>
    <x v="6"/>
    <x v="0"/>
    <x v="0"/>
    <x v="68"/>
    <x v="1250"/>
    <n v="3724445.92"/>
    <x v="0"/>
    <x v="6"/>
    <x v="3"/>
  </r>
  <r>
    <x v="0"/>
    <s v="0690045389001"/>
    <x v="7"/>
    <x v="0"/>
    <x v="0"/>
    <x v="68"/>
    <x v="1250"/>
    <n v="3244509.22"/>
    <x v="0"/>
    <x v="6"/>
    <x v="3"/>
  </r>
  <r>
    <x v="0"/>
    <s v="0691706710001"/>
    <x v="8"/>
    <x v="0"/>
    <x v="0"/>
    <x v="68"/>
    <x v="1250"/>
    <n v="1344958.44"/>
    <x v="0"/>
    <x v="6"/>
    <x v="3"/>
  </r>
  <r>
    <x v="0"/>
    <s v="0790024656001"/>
    <x v="9"/>
    <x v="0"/>
    <x v="0"/>
    <x v="68"/>
    <x v="1250"/>
    <n v="5116642.7699999996"/>
    <x v="0"/>
    <x v="6"/>
    <x v="3"/>
  </r>
  <r>
    <x v="0"/>
    <s v="1090033456001"/>
    <x v="10"/>
    <x v="0"/>
    <x v="0"/>
    <x v="68"/>
    <x v="1250"/>
    <n v="3724110.52"/>
    <x v="0"/>
    <x v="6"/>
    <x v="3"/>
  </r>
  <r>
    <x v="0"/>
    <s v="1091720902001"/>
    <x v="11"/>
    <x v="0"/>
    <x v="0"/>
    <x v="68"/>
    <x v="1250"/>
    <n v="2374722.5699999998"/>
    <x v="0"/>
    <x v="6"/>
    <x v="3"/>
  </r>
  <r>
    <x v="0"/>
    <s v="1190068389001"/>
    <x v="12"/>
    <x v="0"/>
    <x v="0"/>
    <x v="68"/>
    <x v="1250"/>
    <n v="3980502.5"/>
    <x v="0"/>
    <x v="6"/>
    <x v="3"/>
  </r>
  <r>
    <x v="0"/>
    <s v="1390013678001"/>
    <x v="13"/>
    <x v="0"/>
    <x v="0"/>
    <x v="68"/>
    <x v="1250"/>
    <n v="11578449.77"/>
    <x v="0"/>
    <x v="6"/>
    <x v="3"/>
  </r>
  <r>
    <x v="0"/>
    <s v="1690012606001"/>
    <x v="14"/>
    <x v="0"/>
    <x v="0"/>
    <x v="68"/>
    <x v="1250"/>
    <n v="1225720.48"/>
    <x v="0"/>
    <x v="6"/>
    <x v="3"/>
  </r>
  <r>
    <x v="0"/>
    <s v="1790093204001"/>
    <x v="15"/>
    <x v="0"/>
    <x v="0"/>
    <x v="68"/>
    <x v="1250"/>
    <n v="4521316.22"/>
    <x v="0"/>
    <x v="6"/>
    <x v="3"/>
  </r>
  <r>
    <x v="0"/>
    <s v="1790325083001"/>
    <x v="16"/>
    <x v="0"/>
    <x v="0"/>
    <x v="68"/>
    <x v="1250"/>
    <n v="9480734.0999999996"/>
    <x v="0"/>
    <x v="6"/>
    <x v="3"/>
  </r>
  <r>
    <x v="0"/>
    <s v="1790451801001"/>
    <x v="17"/>
    <x v="0"/>
    <x v="0"/>
    <x v="68"/>
    <x v="1250"/>
    <n v="15509150.57"/>
    <x v="0"/>
    <x v="6"/>
    <x v="3"/>
  </r>
  <r>
    <x v="0"/>
    <s v="1790501469001"/>
    <x v="18"/>
    <x v="0"/>
    <x v="0"/>
    <x v="68"/>
    <x v="1250"/>
    <n v="12017991.43"/>
    <x v="0"/>
    <x v="6"/>
    <x v="3"/>
  </r>
  <r>
    <x v="0"/>
    <s v="1790567699001"/>
    <x v="19"/>
    <x v="0"/>
    <x v="0"/>
    <x v="68"/>
    <x v="1250"/>
    <n v="19194609.149999999"/>
    <x v="0"/>
    <x v="6"/>
    <x v="3"/>
  </r>
  <r>
    <x v="0"/>
    <s v="1790866084001"/>
    <x v="20"/>
    <x v="0"/>
    <x v="0"/>
    <x v="68"/>
    <x v="1250"/>
    <n v="5745226.4199999999"/>
    <x v="0"/>
    <x v="6"/>
    <x v="3"/>
  </r>
  <r>
    <x v="0"/>
    <s v="1790900193001"/>
    <x v="21"/>
    <x v="0"/>
    <x v="0"/>
    <x v="68"/>
    <x v="1250"/>
    <n v="5933558.9500000002"/>
    <x v="0"/>
    <x v="6"/>
    <x v="3"/>
  </r>
  <r>
    <x v="0"/>
    <s v="1790979016001"/>
    <x v="22"/>
    <x v="0"/>
    <x v="0"/>
    <x v="68"/>
    <x v="1250"/>
    <n v="463604.67"/>
    <x v="0"/>
    <x v="6"/>
    <x v="3"/>
  </r>
  <r>
    <x v="0"/>
    <s v="1791708040001"/>
    <x v="23"/>
    <x v="0"/>
    <x v="0"/>
    <x v="68"/>
    <x v="1250"/>
    <n v="233451.75"/>
    <x v="0"/>
    <x v="6"/>
    <x v="3"/>
  </r>
  <r>
    <x v="0"/>
    <s v="1890001323001"/>
    <x v="24"/>
    <x v="0"/>
    <x v="0"/>
    <x v="68"/>
    <x v="1250"/>
    <n v="7768391.4699999997"/>
    <x v="0"/>
    <x v="6"/>
    <x v="3"/>
  </r>
  <r>
    <x v="0"/>
    <s v="1890003628001"/>
    <x v="25"/>
    <x v="0"/>
    <x v="0"/>
    <x v="68"/>
    <x v="1250"/>
    <n v="8623250.9800000004"/>
    <x v="0"/>
    <x v="6"/>
    <x v="3"/>
  </r>
  <r>
    <x v="0"/>
    <s v="1890037646001"/>
    <x v="26"/>
    <x v="0"/>
    <x v="0"/>
    <x v="68"/>
    <x v="1250"/>
    <n v="3323874.46"/>
    <x v="0"/>
    <x v="6"/>
    <x v="3"/>
  </r>
  <r>
    <x v="0"/>
    <s v="1890080967001"/>
    <x v="27"/>
    <x v="0"/>
    <x v="0"/>
    <x v="68"/>
    <x v="1250"/>
    <n v="1593073.93"/>
    <x v="0"/>
    <x v="6"/>
    <x v="3"/>
  </r>
  <r>
    <x v="0"/>
    <s v="1890141877001"/>
    <x v="28"/>
    <x v="0"/>
    <x v="0"/>
    <x v="68"/>
    <x v="1250"/>
    <n v="6263624.7000000002"/>
    <x v="0"/>
    <x v="6"/>
    <x v="3"/>
  </r>
  <r>
    <x v="0"/>
    <s v="1891709591001"/>
    <x v="29"/>
    <x v="0"/>
    <x v="0"/>
    <x v="68"/>
    <x v="1250"/>
    <n v="2290904.7200000002"/>
    <x v="0"/>
    <x v="6"/>
    <x v="3"/>
  </r>
  <r>
    <x v="0"/>
    <s v="1891710328001"/>
    <x v="30"/>
    <x v="0"/>
    <x v="0"/>
    <x v="68"/>
    <x v="1250"/>
    <n v="2814299.95"/>
    <x v="0"/>
    <x v="6"/>
    <x v="3"/>
  </r>
  <r>
    <x v="0"/>
    <s v="0190115798001"/>
    <x v="0"/>
    <x v="0"/>
    <x v="1"/>
    <x v="68"/>
    <x v="1250"/>
    <n v="17220482.809999999"/>
    <x v="0"/>
    <x v="6"/>
    <x v="3"/>
  </r>
  <r>
    <x v="0"/>
    <s v="0190155722001"/>
    <x v="1"/>
    <x v="0"/>
    <x v="1"/>
    <x v="68"/>
    <x v="1250"/>
    <n v="8484736.0500000007"/>
    <x v="0"/>
    <x v="6"/>
    <x v="3"/>
  </r>
  <r>
    <x v="0"/>
    <s v="0290003288001"/>
    <x v="2"/>
    <x v="0"/>
    <x v="1"/>
    <x v="68"/>
    <x v="1250"/>
    <n v="1344053.09"/>
    <x v="0"/>
    <x v="6"/>
    <x v="3"/>
  </r>
  <r>
    <x v="0"/>
    <s v="0390027923001"/>
    <x v="3"/>
    <x v="0"/>
    <x v="1"/>
    <x v="68"/>
    <x v="1250"/>
    <n v="3545093.36"/>
    <x v="0"/>
    <x v="6"/>
    <x v="3"/>
  </r>
  <r>
    <x v="0"/>
    <s v="0490001883001"/>
    <x v="4"/>
    <x v="0"/>
    <x v="1"/>
    <x v="68"/>
    <x v="1250"/>
    <n v="4920448.2300000004"/>
    <x v="0"/>
    <x v="6"/>
    <x v="3"/>
  </r>
  <r>
    <x v="0"/>
    <s v="0490002669001"/>
    <x v="5"/>
    <x v="0"/>
    <x v="1"/>
    <x v="68"/>
    <x v="1250"/>
    <n v="3073486.67"/>
    <x v="0"/>
    <x v="6"/>
    <x v="3"/>
  </r>
  <r>
    <x v="0"/>
    <s v="0590052000001"/>
    <x v="6"/>
    <x v="0"/>
    <x v="1"/>
    <x v="68"/>
    <x v="1250"/>
    <n v="3828634.61"/>
    <x v="0"/>
    <x v="6"/>
    <x v="3"/>
  </r>
  <r>
    <x v="0"/>
    <s v="0690045389001"/>
    <x v="7"/>
    <x v="0"/>
    <x v="1"/>
    <x v="68"/>
    <x v="1250"/>
    <n v="3236002.12"/>
    <x v="0"/>
    <x v="6"/>
    <x v="3"/>
  </r>
  <r>
    <x v="0"/>
    <s v="0691706710001"/>
    <x v="8"/>
    <x v="0"/>
    <x v="1"/>
    <x v="68"/>
    <x v="1250"/>
    <n v="1343565.64"/>
    <x v="0"/>
    <x v="6"/>
    <x v="3"/>
  </r>
  <r>
    <x v="0"/>
    <s v="0790024656001"/>
    <x v="9"/>
    <x v="0"/>
    <x v="1"/>
    <x v="68"/>
    <x v="1250"/>
    <n v="5109194.6100000003"/>
    <x v="0"/>
    <x v="6"/>
    <x v="3"/>
  </r>
  <r>
    <x v="0"/>
    <s v="1090033456001"/>
    <x v="10"/>
    <x v="0"/>
    <x v="1"/>
    <x v="68"/>
    <x v="1250"/>
    <n v="3803357.88"/>
    <x v="0"/>
    <x v="6"/>
    <x v="3"/>
  </r>
  <r>
    <x v="0"/>
    <s v="1091720902001"/>
    <x v="11"/>
    <x v="0"/>
    <x v="1"/>
    <x v="68"/>
    <x v="1250"/>
    <n v="2367739.79"/>
    <x v="0"/>
    <x v="6"/>
    <x v="3"/>
  </r>
  <r>
    <x v="0"/>
    <s v="1190068389001"/>
    <x v="12"/>
    <x v="0"/>
    <x v="1"/>
    <x v="68"/>
    <x v="1250"/>
    <n v="4031532.61"/>
    <x v="0"/>
    <x v="6"/>
    <x v="3"/>
  </r>
  <r>
    <x v="0"/>
    <s v="1390013678001"/>
    <x v="13"/>
    <x v="0"/>
    <x v="1"/>
    <x v="68"/>
    <x v="1250"/>
    <n v="11382682.529999999"/>
    <x v="0"/>
    <x v="6"/>
    <x v="3"/>
  </r>
  <r>
    <x v="0"/>
    <s v="1690012606001"/>
    <x v="14"/>
    <x v="0"/>
    <x v="1"/>
    <x v="68"/>
    <x v="1250"/>
    <n v="1266368.2"/>
    <x v="0"/>
    <x v="6"/>
    <x v="3"/>
  </r>
  <r>
    <x v="0"/>
    <s v="1790093204001"/>
    <x v="15"/>
    <x v="0"/>
    <x v="1"/>
    <x v="68"/>
    <x v="1250"/>
    <n v="4629543.88"/>
    <x v="0"/>
    <x v="6"/>
    <x v="3"/>
  </r>
  <r>
    <x v="0"/>
    <s v="1790325083001"/>
    <x v="16"/>
    <x v="0"/>
    <x v="1"/>
    <x v="68"/>
    <x v="1250"/>
    <n v="9761350.9000000004"/>
    <x v="0"/>
    <x v="6"/>
    <x v="3"/>
  </r>
  <r>
    <x v="0"/>
    <s v="1790451801001"/>
    <x v="17"/>
    <x v="0"/>
    <x v="1"/>
    <x v="68"/>
    <x v="1250"/>
    <n v="15746424.08"/>
    <x v="0"/>
    <x v="6"/>
    <x v="3"/>
  </r>
  <r>
    <x v="0"/>
    <s v="1790501469001"/>
    <x v="18"/>
    <x v="0"/>
    <x v="1"/>
    <x v="68"/>
    <x v="1250"/>
    <n v="11919897.02"/>
    <x v="0"/>
    <x v="6"/>
    <x v="3"/>
  </r>
  <r>
    <x v="0"/>
    <s v="1790567699001"/>
    <x v="19"/>
    <x v="0"/>
    <x v="1"/>
    <x v="68"/>
    <x v="1250"/>
    <n v="19443309.109999999"/>
    <x v="0"/>
    <x v="6"/>
    <x v="3"/>
  </r>
  <r>
    <x v="0"/>
    <s v="1790866084001"/>
    <x v="20"/>
    <x v="0"/>
    <x v="1"/>
    <x v="68"/>
    <x v="1250"/>
    <n v="5744951.5599999996"/>
    <x v="0"/>
    <x v="6"/>
    <x v="3"/>
  </r>
  <r>
    <x v="0"/>
    <s v="1790900193001"/>
    <x v="21"/>
    <x v="0"/>
    <x v="1"/>
    <x v="68"/>
    <x v="1250"/>
    <n v="5929267.46"/>
    <x v="0"/>
    <x v="6"/>
    <x v="3"/>
  </r>
  <r>
    <x v="0"/>
    <s v="1790979016001"/>
    <x v="22"/>
    <x v="0"/>
    <x v="1"/>
    <x v="68"/>
    <x v="1250"/>
    <n v="471843.96"/>
    <x v="0"/>
    <x v="6"/>
    <x v="3"/>
  </r>
  <r>
    <x v="0"/>
    <s v="1791708040001"/>
    <x v="23"/>
    <x v="0"/>
    <x v="1"/>
    <x v="68"/>
    <x v="1250"/>
    <n v="233451.75"/>
    <x v="0"/>
    <x v="6"/>
    <x v="3"/>
  </r>
  <r>
    <x v="0"/>
    <s v="1890001323001"/>
    <x v="24"/>
    <x v="0"/>
    <x v="1"/>
    <x v="68"/>
    <x v="1250"/>
    <n v="7691136.8799999999"/>
    <x v="0"/>
    <x v="6"/>
    <x v="3"/>
  </r>
  <r>
    <x v="0"/>
    <s v="1890003628001"/>
    <x v="25"/>
    <x v="0"/>
    <x v="1"/>
    <x v="68"/>
    <x v="1250"/>
    <n v="8921812.1799999997"/>
    <x v="0"/>
    <x v="6"/>
    <x v="3"/>
  </r>
  <r>
    <x v="0"/>
    <s v="1890037646001"/>
    <x v="26"/>
    <x v="0"/>
    <x v="1"/>
    <x v="68"/>
    <x v="1250"/>
    <n v="3423194.1"/>
    <x v="0"/>
    <x v="6"/>
    <x v="3"/>
  </r>
  <r>
    <x v="0"/>
    <s v="1890080967001"/>
    <x v="27"/>
    <x v="0"/>
    <x v="1"/>
    <x v="68"/>
    <x v="1250"/>
    <n v="1608226.5"/>
    <x v="0"/>
    <x v="6"/>
    <x v="3"/>
  </r>
  <r>
    <x v="0"/>
    <s v="1890141877001"/>
    <x v="28"/>
    <x v="0"/>
    <x v="1"/>
    <x v="68"/>
    <x v="1250"/>
    <n v="6205947.0199999996"/>
    <x v="0"/>
    <x v="6"/>
    <x v="3"/>
  </r>
  <r>
    <x v="0"/>
    <s v="1891709591001"/>
    <x v="29"/>
    <x v="0"/>
    <x v="1"/>
    <x v="68"/>
    <x v="1250"/>
    <n v="2320802.88"/>
    <x v="0"/>
    <x v="6"/>
    <x v="3"/>
  </r>
  <r>
    <x v="0"/>
    <s v="1891710328001"/>
    <x v="30"/>
    <x v="0"/>
    <x v="1"/>
    <x v="68"/>
    <x v="1250"/>
    <n v="2787265.15"/>
    <x v="0"/>
    <x v="6"/>
    <x v="3"/>
  </r>
  <r>
    <x v="0"/>
    <s v="11"/>
    <x v="31"/>
    <x v="0"/>
    <x v="0"/>
    <x v="68"/>
    <x v="1250"/>
    <n v="180095285.12999991"/>
    <x v="0"/>
    <x v="6"/>
    <x v="3"/>
  </r>
  <r>
    <x v="0"/>
    <s v="11"/>
    <x v="31"/>
    <x v="0"/>
    <x v="1"/>
    <x v="68"/>
    <x v="1250"/>
    <n v="181562350.88000003"/>
    <x v="0"/>
    <x v="6"/>
    <x v="3"/>
  </r>
  <r>
    <x v="0"/>
    <s v="12"/>
    <x v="32"/>
    <x v="0"/>
    <x v="0"/>
    <x v="68"/>
    <x v="1250"/>
    <n v="180328736.87999994"/>
    <x v="0"/>
    <x v="6"/>
    <x v="3"/>
  </r>
  <r>
    <x v="0"/>
    <s v="12"/>
    <x v="32"/>
    <x v="0"/>
    <x v="1"/>
    <x v="68"/>
    <x v="1250"/>
    <n v="181795802.63000003"/>
    <x v="0"/>
    <x v="6"/>
    <x v="3"/>
  </r>
  <r>
    <x v="0"/>
    <s v="0190115798001"/>
    <x v="0"/>
    <x v="0"/>
    <x v="0"/>
    <x v="172"/>
    <x v="1251"/>
    <n v="0"/>
    <x v="0"/>
    <x v="6"/>
    <x v="3"/>
  </r>
  <r>
    <x v="0"/>
    <s v="0190155722001"/>
    <x v="1"/>
    <x v="0"/>
    <x v="0"/>
    <x v="172"/>
    <x v="1251"/>
    <n v="0"/>
    <x v="0"/>
    <x v="6"/>
    <x v="3"/>
  </r>
  <r>
    <x v="0"/>
    <s v="0290003288001"/>
    <x v="2"/>
    <x v="0"/>
    <x v="0"/>
    <x v="172"/>
    <x v="1251"/>
    <n v="0"/>
    <x v="0"/>
    <x v="6"/>
    <x v="3"/>
  </r>
  <r>
    <x v="0"/>
    <s v="0390027923001"/>
    <x v="3"/>
    <x v="0"/>
    <x v="0"/>
    <x v="172"/>
    <x v="1251"/>
    <n v="0"/>
    <x v="0"/>
    <x v="6"/>
    <x v="3"/>
  </r>
  <r>
    <x v="0"/>
    <s v="0490001883001"/>
    <x v="4"/>
    <x v="0"/>
    <x v="0"/>
    <x v="172"/>
    <x v="1251"/>
    <n v="0"/>
    <x v="0"/>
    <x v="6"/>
    <x v="3"/>
  </r>
  <r>
    <x v="0"/>
    <s v="0490002669001"/>
    <x v="5"/>
    <x v="0"/>
    <x v="0"/>
    <x v="172"/>
    <x v="1251"/>
    <n v="0"/>
    <x v="0"/>
    <x v="6"/>
    <x v="3"/>
  </r>
  <r>
    <x v="0"/>
    <s v="0590052000001"/>
    <x v="6"/>
    <x v="0"/>
    <x v="0"/>
    <x v="172"/>
    <x v="1251"/>
    <n v="0"/>
    <x v="0"/>
    <x v="6"/>
    <x v="3"/>
  </r>
  <r>
    <x v="0"/>
    <s v="0690045389001"/>
    <x v="7"/>
    <x v="0"/>
    <x v="0"/>
    <x v="172"/>
    <x v="1251"/>
    <n v="0"/>
    <x v="0"/>
    <x v="6"/>
    <x v="3"/>
  </r>
  <r>
    <x v="0"/>
    <s v="0691706710001"/>
    <x v="8"/>
    <x v="0"/>
    <x v="0"/>
    <x v="172"/>
    <x v="1251"/>
    <n v="0"/>
    <x v="0"/>
    <x v="6"/>
    <x v="3"/>
  </r>
  <r>
    <x v="0"/>
    <s v="0790024656001"/>
    <x v="9"/>
    <x v="0"/>
    <x v="0"/>
    <x v="172"/>
    <x v="1251"/>
    <n v="0"/>
    <x v="0"/>
    <x v="6"/>
    <x v="3"/>
  </r>
  <r>
    <x v="0"/>
    <s v="1090033456001"/>
    <x v="10"/>
    <x v="0"/>
    <x v="0"/>
    <x v="172"/>
    <x v="1251"/>
    <n v="0"/>
    <x v="0"/>
    <x v="6"/>
    <x v="3"/>
  </r>
  <r>
    <x v="0"/>
    <s v="1091720902001"/>
    <x v="11"/>
    <x v="0"/>
    <x v="0"/>
    <x v="172"/>
    <x v="1251"/>
    <n v="0"/>
    <x v="0"/>
    <x v="6"/>
    <x v="3"/>
  </r>
  <r>
    <x v="0"/>
    <s v="1190068389001"/>
    <x v="12"/>
    <x v="0"/>
    <x v="0"/>
    <x v="172"/>
    <x v="1251"/>
    <n v="0"/>
    <x v="0"/>
    <x v="6"/>
    <x v="3"/>
  </r>
  <r>
    <x v="0"/>
    <s v="1390013678001"/>
    <x v="13"/>
    <x v="0"/>
    <x v="0"/>
    <x v="172"/>
    <x v="1251"/>
    <n v="0"/>
    <x v="0"/>
    <x v="6"/>
    <x v="3"/>
  </r>
  <r>
    <x v="0"/>
    <s v="1690012606001"/>
    <x v="14"/>
    <x v="0"/>
    <x v="0"/>
    <x v="172"/>
    <x v="1251"/>
    <n v="0"/>
    <x v="0"/>
    <x v="6"/>
    <x v="3"/>
  </r>
  <r>
    <x v="0"/>
    <s v="1790093204001"/>
    <x v="15"/>
    <x v="0"/>
    <x v="0"/>
    <x v="172"/>
    <x v="1251"/>
    <n v="0"/>
    <x v="0"/>
    <x v="6"/>
    <x v="3"/>
  </r>
  <r>
    <x v="0"/>
    <s v="1790325083001"/>
    <x v="16"/>
    <x v="0"/>
    <x v="0"/>
    <x v="172"/>
    <x v="1251"/>
    <n v="0"/>
    <x v="0"/>
    <x v="6"/>
    <x v="3"/>
  </r>
  <r>
    <x v="0"/>
    <s v="1790451801001"/>
    <x v="17"/>
    <x v="0"/>
    <x v="0"/>
    <x v="172"/>
    <x v="1251"/>
    <n v="0"/>
    <x v="0"/>
    <x v="6"/>
    <x v="3"/>
  </r>
  <r>
    <x v="0"/>
    <s v="1790501469001"/>
    <x v="18"/>
    <x v="0"/>
    <x v="0"/>
    <x v="172"/>
    <x v="1251"/>
    <n v="0"/>
    <x v="0"/>
    <x v="6"/>
    <x v="3"/>
  </r>
  <r>
    <x v="0"/>
    <s v="1790567699001"/>
    <x v="19"/>
    <x v="0"/>
    <x v="0"/>
    <x v="172"/>
    <x v="1251"/>
    <n v="0"/>
    <x v="0"/>
    <x v="6"/>
    <x v="3"/>
  </r>
  <r>
    <x v="0"/>
    <s v="1790866084001"/>
    <x v="20"/>
    <x v="0"/>
    <x v="0"/>
    <x v="172"/>
    <x v="1251"/>
    <n v="0"/>
    <x v="0"/>
    <x v="6"/>
    <x v="3"/>
  </r>
  <r>
    <x v="0"/>
    <s v="1790900193001"/>
    <x v="21"/>
    <x v="0"/>
    <x v="0"/>
    <x v="172"/>
    <x v="1251"/>
    <n v="0"/>
    <x v="0"/>
    <x v="6"/>
    <x v="3"/>
  </r>
  <r>
    <x v="0"/>
    <s v="1790979016001"/>
    <x v="22"/>
    <x v="0"/>
    <x v="0"/>
    <x v="172"/>
    <x v="1251"/>
    <n v="0"/>
    <x v="0"/>
    <x v="6"/>
    <x v="3"/>
  </r>
  <r>
    <x v="0"/>
    <s v="1791708040001"/>
    <x v="23"/>
    <x v="0"/>
    <x v="0"/>
    <x v="172"/>
    <x v="1251"/>
    <n v="0"/>
    <x v="0"/>
    <x v="6"/>
    <x v="3"/>
  </r>
  <r>
    <x v="0"/>
    <s v="1890001323001"/>
    <x v="24"/>
    <x v="0"/>
    <x v="0"/>
    <x v="172"/>
    <x v="1251"/>
    <n v="0"/>
    <x v="0"/>
    <x v="6"/>
    <x v="3"/>
  </r>
  <r>
    <x v="0"/>
    <s v="1890003628001"/>
    <x v="25"/>
    <x v="0"/>
    <x v="0"/>
    <x v="172"/>
    <x v="1251"/>
    <n v="0"/>
    <x v="0"/>
    <x v="6"/>
    <x v="3"/>
  </r>
  <r>
    <x v="0"/>
    <s v="1890037646001"/>
    <x v="26"/>
    <x v="0"/>
    <x v="0"/>
    <x v="172"/>
    <x v="1251"/>
    <n v="0"/>
    <x v="0"/>
    <x v="6"/>
    <x v="3"/>
  </r>
  <r>
    <x v="0"/>
    <s v="1890080967001"/>
    <x v="27"/>
    <x v="0"/>
    <x v="0"/>
    <x v="172"/>
    <x v="1251"/>
    <n v="0"/>
    <x v="0"/>
    <x v="6"/>
    <x v="3"/>
  </r>
  <r>
    <x v="0"/>
    <s v="1890141877001"/>
    <x v="28"/>
    <x v="0"/>
    <x v="0"/>
    <x v="172"/>
    <x v="1251"/>
    <n v="0"/>
    <x v="0"/>
    <x v="6"/>
    <x v="3"/>
  </r>
  <r>
    <x v="0"/>
    <s v="1891709591001"/>
    <x v="29"/>
    <x v="0"/>
    <x v="0"/>
    <x v="172"/>
    <x v="1251"/>
    <n v="0"/>
    <x v="0"/>
    <x v="6"/>
    <x v="3"/>
  </r>
  <r>
    <x v="0"/>
    <s v="1891710328001"/>
    <x v="30"/>
    <x v="0"/>
    <x v="0"/>
    <x v="172"/>
    <x v="1251"/>
    <n v="0"/>
    <x v="0"/>
    <x v="6"/>
    <x v="3"/>
  </r>
  <r>
    <x v="0"/>
    <s v="0190115798001"/>
    <x v="0"/>
    <x v="0"/>
    <x v="1"/>
    <x v="172"/>
    <x v="1251"/>
    <n v="0"/>
    <x v="0"/>
    <x v="6"/>
    <x v="3"/>
  </r>
  <r>
    <x v="0"/>
    <s v="0190155722001"/>
    <x v="1"/>
    <x v="0"/>
    <x v="1"/>
    <x v="172"/>
    <x v="1251"/>
    <n v="0"/>
    <x v="0"/>
    <x v="6"/>
    <x v="3"/>
  </r>
  <r>
    <x v="0"/>
    <s v="0290003288001"/>
    <x v="2"/>
    <x v="0"/>
    <x v="1"/>
    <x v="172"/>
    <x v="1251"/>
    <n v="0"/>
    <x v="0"/>
    <x v="6"/>
    <x v="3"/>
  </r>
  <r>
    <x v="0"/>
    <s v="0390027923001"/>
    <x v="3"/>
    <x v="0"/>
    <x v="1"/>
    <x v="172"/>
    <x v="1251"/>
    <n v="0"/>
    <x v="0"/>
    <x v="6"/>
    <x v="3"/>
  </r>
  <r>
    <x v="0"/>
    <s v="0490001883001"/>
    <x v="4"/>
    <x v="0"/>
    <x v="1"/>
    <x v="172"/>
    <x v="1251"/>
    <n v="0"/>
    <x v="0"/>
    <x v="6"/>
    <x v="3"/>
  </r>
  <r>
    <x v="0"/>
    <s v="0490002669001"/>
    <x v="5"/>
    <x v="0"/>
    <x v="1"/>
    <x v="172"/>
    <x v="1251"/>
    <n v="0"/>
    <x v="0"/>
    <x v="6"/>
    <x v="3"/>
  </r>
  <r>
    <x v="0"/>
    <s v="0590052000001"/>
    <x v="6"/>
    <x v="0"/>
    <x v="1"/>
    <x v="172"/>
    <x v="1251"/>
    <n v="0"/>
    <x v="0"/>
    <x v="6"/>
    <x v="3"/>
  </r>
  <r>
    <x v="0"/>
    <s v="0690045389001"/>
    <x v="7"/>
    <x v="0"/>
    <x v="1"/>
    <x v="172"/>
    <x v="1251"/>
    <n v="0"/>
    <x v="0"/>
    <x v="6"/>
    <x v="3"/>
  </r>
  <r>
    <x v="0"/>
    <s v="0691706710001"/>
    <x v="8"/>
    <x v="0"/>
    <x v="1"/>
    <x v="172"/>
    <x v="1251"/>
    <n v="0"/>
    <x v="0"/>
    <x v="6"/>
    <x v="3"/>
  </r>
  <r>
    <x v="0"/>
    <s v="0790024656001"/>
    <x v="9"/>
    <x v="0"/>
    <x v="1"/>
    <x v="172"/>
    <x v="1251"/>
    <n v="0"/>
    <x v="0"/>
    <x v="6"/>
    <x v="3"/>
  </r>
  <r>
    <x v="0"/>
    <s v="1090033456001"/>
    <x v="10"/>
    <x v="0"/>
    <x v="1"/>
    <x v="172"/>
    <x v="1251"/>
    <n v="0"/>
    <x v="0"/>
    <x v="6"/>
    <x v="3"/>
  </r>
  <r>
    <x v="0"/>
    <s v="1091720902001"/>
    <x v="11"/>
    <x v="0"/>
    <x v="1"/>
    <x v="172"/>
    <x v="1251"/>
    <n v="0"/>
    <x v="0"/>
    <x v="6"/>
    <x v="3"/>
  </r>
  <r>
    <x v="0"/>
    <s v="1190068389001"/>
    <x v="12"/>
    <x v="0"/>
    <x v="1"/>
    <x v="172"/>
    <x v="1251"/>
    <n v="0"/>
    <x v="0"/>
    <x v="6"/>
    <x v="3"/>
  </r>
  <r>
    <x v="0"/>
    <s v="1390013678001"/>
    <x v="13"/>
    <x v="0"/>
    <x v="1"/>
    <x v="172"/>
    <x v="1251"/>
    <n v="0"/>
    <x v="0"/>
    <x v="6"/>
    <x v="3"/>
  </r>
  <r>
    <x v="0"/>
    <s v="1690012606001"/>
    <x v="14"/>
    <x v="0"/>
    <x v="1"/>
    <x v="172"/>
    <x v="1251"/>
    <n v="0"/>
    <x v="0"/>
    <x v="6"/>
    <x v="3"/>
  </r>
  <r>
    <x v="0"/>
    <s v="1790093204001"/>
    <x v="15"/>
    <x v="0"/>
    <x v="1"/>
    <x v="172"/>
    <x v="1251"/>
    <n v="0"/>
    <x v="0"/>
    <x v="6"/>
    <x v="3"/>
  </r>
  <r>
    <x v="0"/>
    <s v="1790325083001"/>
    <x v="16"/>
    <x v="0"/>
    <x v="1"/>
    <x v="172"/>
    <x v="1251"/>
    <n v="0"/>
    <x v="0"/>
    <x v="6"/>
    <x v="3"/>
  </r>
  <r>
    <x v="0"/>
    <s v="1790451801001"/>
    <x v="17"/>
    <x v="0"/>
    <x v="1"/>
    <x v="172"/>
    <x v="1251"/>
    <n v="0"/>
    <x v="0"/>
    <x v="6"/>
    <x v="3"/>
  </r>
  <r>
    <x v="0"/>
    <s v="1790501469001"/>
    <x v="18"/>
    <x v="0"/>
    <x v="1"/>
    <x v="172"/>
    <x v="1251"/>
    <n v="0"/>
    <x v="0"/>
    <x v="6"/>
    <x v="3"/>
  </r>
  <r>
    <x v="0"/>
    <s v="1790567699001"/>
    <x v="19"/>
    <x v="0"/>
    <x v="1"/>
    <x v="172"/>
    <x v="1251"/>
    <n v="0"/>
    <x v="0"/>
    <x v="6"/>
    <x v="3"/>
  </r>
  <r>
    <x v="0"/>
    <s v="1790866084001"/>
    <x v="20"/>
    <x v="0"/>
    <x v="1"/>
    <x v="172"/>
    <x v="1251"/>
    <n v="0"/>
    <x v="0"/>
    <x v="6"/>
    <x v="3"/>
  </r>
  <r>
    <x v="0"/>
    <s v="1790900193001"/>
    <x v="21"/>
    <x v="0"/>
    <x v="1"/>
    <x v="172"/>
    <x v="1251"/>
    <n v="0"/>
    <x v="0"/>
    <x v="6"/>
    <x v="3"/>
  </r>
  <r>
    <x v="0"/>
    <s v="1790979016001"/>
    <x v="22"/>
    <x v="0"/>
    <x v="1"/>
    <x v="172"/>
    <x v="1251"/>
    <n v="0"/>
    <x v="0"/>
    <x v="6"/>
    <x v="3"/>
  </r>
  <r>
    <x v="0"/>
    <s v="1791708040001"/>
    <x v="23"/>
    <x v="0"/>
    <x v="1"/>
    <x v="172"/>
    <x v="1251"/>
    <n v="0"/>
    <x v="0"/>
    <x v="6"/>
    <x v="3"/>
  </r>
  <r>
    <x v="0"/>
    <s v="1890001323001"/>
    <x v="24"/>
    <x v="0"/>
    <x v="1"/>
    <x v="172"/>
    <x v="1251"/>
    <n v="0"/>
    <x v="0"/>
    <x v="6"/>
    <x v="3"/>
  </r>
  <r>
    <x v="0"/>
    <s v="1890003628001"/>
    <x v="25"/>
    <x v="0"/>
    <x v="1"/>
    <x v="172"/>
    <x v="1251"/>
    <n v="0"/>
    <x v="0"/>
    <x v="6"/>
    <x v="3"/>
  </r>
  <r>
    <x v="0"/>
    <s v="1890037646001"/>
    <x v="26"/>
    <x v="0"/>
    <x v="1"/>
    <x v="172"/>
    <x v="1251"/>
    <n v="0"/>
    <x v="0"/>
    <x v="6"/>
    <x v="3"/>
  </r>
  <r>
    <x v="0"/>
    <s v="1890080967001"/>
    <x v="27"/>
    <x v="0"/>
    <x v="1"/>
    <x v="172"/>
    <x v="1251"/>
    <n v="0"/>
    <x v="0"/>
    <x v="6"/>
    <x v="3"/>
  </r>
  <r>
    <x v="0"/>
    <s v="1890141877001"/>
    <x v="28"/>
    <x v="0"/>
    <x v="1"/>
    <x v="172"/>
    <x v="1251"/>
    <n v="0"/>
    <x v="0"/>
    <x v="6"/>
    <x v="3"/>
  </r>
  <r>
    <x v="0"/>
    <s v="1891709591001"/>
    <x v="29"/>
    <x v="0"/>
    <x v="1"/>
    <x v="172"/>
    <x v="1251"/>
    <n v="0"/>
    <x v="0"/>
    <x v="6"/>
    <x v="3"/>
  </r>
  <r>
    <x v="0"/>
    <s v="1891710328001"/>
    <x v="30"/>
    <x v="0"/>
    <x v="1"/>
    <x v="172"/>
    <x v="1251"/>
    <n v="0"/>
    <x v="0"/>
    <x v="6"/>
    <x v="3"/>
  </r>
  <r>
    <x v="0"/>
    <s v="11"/>
    <x v="31"/>
    <x v="0"/>
    <x v="0"/>
    <x v="172"/>
    <x v="1251"/>
    <n v="0"/>
    <x v="0"/>
    <x v="6"/>
    <x v="3"/>
  </r>
  <r>
    <x v="0"/>
    <s v="11"/>
    <x v="31"/>
    <x v="0"/>
    <x v="1"/>
    <x v="172"/>
    <x v="1251"/>
    <n v="0"/>
    <x v="0"/>
    <x v="6"/>
    <x v="3"/>
  </r>
  <r>
    <x v="0"/>
    <s v="12"/>
    <x v="32"/>
    <x v="0"/>
    <x v="0"/>
    <x v="172"/>
    <x v="1251"/>
    <n v="0"/>
    <x v="0"/>
    <x v="6"/>
    <x v="3"/>
  </r>
  <r>
    <x v="0"/>
    <s v="12"/>
    <x v="32"/>
    <x v="0"/>
    <x v="1"/>
    <x v="172"/>
    <x v="1251"/>
    <n v="0"/>
    <x v="0"/>
    <x v="6"/>
    <x v="3"/>
  </r>
  <r>
    <x v="0"/>
    <s v="0190115798001"/>
    <x v="0"/>
    <x v="0"/>
    <x v="0"/>
    <x v="175"/>
    <x v="1252"/>
    <n v="1001320.61"/>
    <x v="0"/>
    <x v="6"/>
    <x v="3"/>
  </r>
  <r>
    <x v="0"/>
    <s v="0190155722001"/>
    <x v="1"/>
    <x v="0"/>
    <x v="0"/>
    <x v="175"/>
    <x v="1252"/>
    <n v="1019956.08"/>
    <x v="0"/>
    <x v="6"/>
    <x v="3"/>
  </r>
  <r>
    <x v="0"/>
    <s v="0290003288001"/>
    <x v="2"/>
    <x v="0"/>
    <x v="0"/>
    <x v="175"/>
    <x v="1252"/>
    <n v="217274.42"/>
    <x v="0"/>
    <x v="6"/>
    <x v="3"/>
  </r>
  <r>
    <x v="0"/>
    <s v="0390027923001"/>
    <x v="3"/>
    <x v="0"/>
    <x v="0"/>
    <x v="175"/>
    <x v="1252"/>
    <n v="219.42"/>
    <x v="0"/>
    <x v="6"/>
    <x v="3"/>
  </r>
  <r>
    <x v="0"/>
    <s v="0490001883001"/>
    <x v="4"/>
    <x v="0"/>
    <x v="0"/>
    <x v="175"/>
    <x v="1252"/>
    <n v="24456.68"/>
    <x v="0"/>
    <x v="6"/>
    <x v="3"/>
  </r>
  <r>
    <x v="0"/>
    <s v="0490002669001"/>
    <x v="5"/>
    <x v="0"/>
    <x v="0"/>
    <x v="175"/>
    <x v="1252"/>
    <n v="520"/>
    <x v="0"/>
    <x v="6"/>
    <x v="3"/>
  </r>
  <r>
    <x v="0"/>
    <s v="0590052000001"/>
    <x v="6"/>
    <x v="0"/>
    <x v="0"/>
    <x v="175"/>
    <x v="1252"/>
    <n v="13222.52"/>
    <x v="0"/>
    <x v="6"/>
    <x v="3"/>
  </r>
  <r>
    <x v="0"/>
    <s v="0690045389001"/>
    <x v="7"/>
    <x v="0"/>
    <x v="0"/>
    <x v="175"/>
    <x v="1252"/>
    <n v="0"/>
    <x v="0"/>
    <x v="6"/>
    <x v="3"/>
  </r>
  <r>
    <x v="0"/>
    <s v="0691706710001"/>
    <x v="8"/>
    <x v="0"/>
    <x v="0"/>
    <x v="175"/>
    <x v="1252"/>
    <n v="60663.83"/>
    <x v="0"/>
    <x v="6"/>
    <x v="3"/>
  </r>
  <r>
    <x v="0"/>
    <s v="0790024656001"/>
    <x v="9"/>
    <x v="0"/>
    <x v="0"/>
    <x v="175"/>
    <x v="1252"/>
    <n v="7900.94"/>
    <x v="0"/>
    <x v="6"/>
    <x v="3"/>
  </r>
  <r>
    <x v="0"/>
    <s v="1090033456001"/>
    <x v="10"/>
    <x v="0"/>
    <x v="0"/>
    <x v="175"/>
    <x v="1252"/>
    <n v="194110.21"/>
    <x v="0"/>
    <x v="6"/>
    <x v="3"/>
  </r>
  <r>
    <x v="0"/>
    <s v="1091720902001"/>
    <x v="11"/>
    <x v="0"/>
    <x v="0"/>
    <x v="175"/>
    <x v="1252"/>
    <n v="92694.25"/>
    <x v="0"/>
    <x v="6"/>
    <x v="3"/>
  </r>
  <r>
    <x v="0"/>
    <s v="1190068389001"/>
    <x v="12"/>
    <x v="0"/>
    <x v="0"/>
    <x v="175"/>
    <x v="1252"/>
    <n v="145393.29"/>
    <x v="0"/>
    <x v="6"/>
    <x v="3"/>
  </r>
  <r>
    <x v="0"/>
    <s v="1390013678001"/>
    <x v="13"/>
    <x v="0"/>
    <x v="0"/>
    <x v="175"/>
    <x v="1252"/>
    <n v="892003.88"/>
    <x v="0"/>
    <x v="6"/>
    <x v="3"/>
  </r>
  <r>
    <x v="0"/>
    <s v="1690012606001"/>
    <x v="14"/>
    <x v="0"/>
    <x v="0"/>
    <x v="175"/>
    <x v="1252"/>
    <n v="41566.9"/>
    <x v="0"/>
    <x v="6"/>
    <x v="3"/>
  </r>
  <r>
    <x v="0"/>
    <s v="1790093204001"/>
    <x v="15"/>
    <x v="0"/>
    <x v="0"/>
    <x v="175"/>
    <x v="1252"/>
    <n v="140550.82"/>
    <x v="0"/>
    <x v="6"/>
    <x v="3"/>
  </r>
  <r>
    <x v="0"/>
    <s v="1790325083001"/>
    <x v="16"/>
    <x v="0"/>
    <x v="0"/>
    <x v="175"/>
    <x v="1252"/>
    <n v="196007.66"/>
    <x v="0"/>
    <x v="6"/>
    <x v="3"/>
  </r>
  <r>
    <x v="0"/>
    <s v="1790451801001"/>
    <x v="17"/>
    <x v="0"/>
    <x v="0"/>
    <x v="175"/>
    <x v="1252"/>
    <n v="569059.67000000004"/>
    <x v="0"/>
    <x v="6"/>
    <x v="3"/>
  </r>
  <r>
    <x v="0"/>
    <s v="1790501469001"/>
    <x v="18"/>
    <x v="0"/>
    <x v="0"/>
    <x v="175"/>
    <x v="1252"/>
    <n v="57137.27"/>
    <x v="0"/>
    <x v="6"/>
    <x v="3"/>
  </r>
  <r>
    <x v="0"/>
    <s v="1790567699001"/>
    <x v="19"/>
    <x v="0"/>
    <x v="0"/>
    <x v="175"/>
    <x v="1252"/>
    <n v="1388777.38"/>
    <x v="0"/>
    <x v="6"/>
    <x v="3"/>
  </r>
  <r>
    <x v="0"/>
    <s v="1790866084001"/>
    <x v="20"/>
    <x v="0"/>
    <x v="0"/>
    <x v="175"/>
    <x v="1252"/>
    <n v="211232.56"/>
    <x v="0"/>
    <x v="6"/>
    <x v="3"/>
  </r>
  <r>
    <x v="0"/>
    <s v="1790900193001"/>
    <x v="21"/>
    <x v="0"/>
    <x v="0"/>
    <x v="175"/>
    <x v="1252"/>
    <n v="329547.33"/>
    <x v="0"/>
    <x v="6"/>
    <x v="3"/>
  </r>
  <r>
    <x v="0"/>
    <s v="1790979016001"/>
    <x v="22"/>
    <x v="0"/>
    <x v="0"/>
    <x v="175"/>
    <x v="1252"/>
    <n v="0"/>
    <x v="0"/>
    <x v="6"/>
    <x v="3"/>
  </r>
  <r>
    <x v="0"/>
    <s v="1791708040001"/>
    <x v="23"/>
    <x v="0"/>
    <x v="0"/>
    <x v="175"/>
    <x v="1252"/>
    <n v="11978.49"/>
    <x v="0"/>
    <x v="6"/>
    <x v="3"/>
  </r>
  <r>
    <x v="0"/>
    <s v="1890001323001"/>
    <x v="24"/>
    <x v="0"/>
    <x v="0"/>
    <x v="175"/>
    <x v="1252"/>
    <n v="589912.19999999995"/>
    <x v="0"/>
    <x v="6"/>
    <x v="3"/>
  </r>
  <r>
    <x v="0"/>
    <s v="1890003628001"/>
    <x v="25"/>
    <x v="0"/>
    <x v="0"/>
    <x v="175"/>
    <x v="1252"/>
    <n v="245369.97"/>
    <x v="0"/>
    <x v="6"/>
    <x v="3"/>
  </r>
  <r>
    <x v="0"/>
    <s v="1890037646001"/>
    <x v="26"/>
    <x v="0"/>
    <x v="0"/>
    <x v="175"/>
    <x v="1252"/>
    <n v="260274.09"/>
    <x v="0"/>
    <x v="6"/>
    <x v="3"/>
  </r>
  <r>
    <x v="0"/>
    <s v="1890080967001"/>
    <x v="27"/>
    <x v="0"/>
    <x v="0"/>
    <x v="175"/>
    <x v="1252"/>
    <n v="93258.4"/>
    <x v="0"/>
    <x v="6"/>
    <x v="3"/>
  </r>
  <r>
    <x v="0"/>
    <s v="1890141877001"/>
    <x v="28"/>
    <x v="0"/>
    <x v="0"/>
    <x v="175"/>
    <x v="1252"/>
    <n v="40726.550000000003"/>
    <x v="0"/>
    <x v="6"/>
    <x v="3"/>
  </r>
  <r>
    <x v="0"/>
    <s v="1891709591001"/>
    <x v="29"/>
    <x v="0"/>
    <x v="0"/>
    <x v="175"/>
    <x v="1252"/>
    <n v="0"/>
    <x v="0"/>
    <x v="6"/>
    <x v="3"/>
  </r>
  <r>
    <x v="0"/>
    <s v="1891710328001"/>
    <x v="30"/>
    <x v="0"/>
    <x v="0"/>
    <x v="175"/>
    <x v="1252"/>
    <n v="0"/>
    <x v="0"/>
    <x v="6"/>
    <x v="3"/>
  </r>
  <r>
    <x v="0"/>
    <s v="0190115798001"/>
    <x v="0"/>
    <x v="0"/>
    <x v="1"/>
    <x v="175"/>
    <x v="1252"/>
    <n v="1008150.41"/>
    <x v="0"/>
    <x v="6"/>
    <x v="3"/>
  </r>
  <r>
    <x v="0"/>
    <s v="0190155722001"/>
    <x v="1"/>
    <x v="0"/>
    <x v="1"/>
    <x v="175"/>
    <x v="1252"/>
    <n v="1035032.29"/>
    <x v="0"/>
    <x v="6"/>
    <x v="3"/>
  </r>
  <r>
    <x v="0"/>
    <s v="0290003288001"/>
    <x v="2"/>
    <x v="0"/>
    <x v="1"/>
    <x v="175"/>
    <x v="1252"/>
    <n v="222323.35"/>
    <x v="0"/>
    <x v="6"/>
    <x v="3"/>
  </r>
  <r>
    <x v="0"/>
    <s v="0390027923001"/>
    <x v="3"/>
    <x v="0"/>
    <x v="1"/>
    <x v="175"/>
    <x v="1252"/>
    <n v="219.42"/>
    <x v="0"/>
    <x v="6"/>
    <x v="3"/>
  </r>
  <r>
    <x v="0"/>
    <s v="0490001883001"/>
    <x v="4"/>
    <x v="0"/>
    <x v="1"/>
    <x v="175"/>
    <x v="1252"/>
    <n v="29468.87"/>
    <x v="0"/>
    <x v="6"/>
    <x v="3"/>
  </r>
  <r>
    <x v="0"/>
    <s v="0490002669001"/>
    <x v="5"/>
    <x v="0"/>
    <x v="1"/>
    <x v="175"/>
    <x v="1252"/>
    <n v="520"/>
    <x v="0"/>
    <x v="6"/>
    <x v="3"/>
  </r>
  <r>
    <x v="0"/>
    <s v="0590052000001"/>
    <x v="6"/>
    <x v="0"/>
    <x v="1"/>
    <x v="175"/>
    <x v="1252"/>
    <n v="13222.52"/>
    <x v="0"/>
    <x v="6"/>
    <x v="3"/>
  </r>
  <r>
    <x v="0"/>
    <s v="0690045389001"/>
    <x v="7"/>
    <x v="0"/>
    <x v="1"/>
    <x v="175"/>
    <x v="1252"/>
    <n v="0"/>
    <x v="0"/>
    <x v="6"/>
    <x v="3"/>
  </r>
  <r>
    <x v="0"/>
    <s v="0691706710001"/>
    <x v="8"/>
    <x v="0"/>
    <x v="1"/>
    <x v="175"/>
    <x v="1252"/>
    <n v="60663.83"/>
    <x v="0"/>
    <x v="6"/>
    <x v="3"/>
  </r>
  <r>
    <x v="0"/>
    <s v="0790024656001"/>
    <x v="9"/>
    <x v="0"/>
    <x v="1"/>
    <x v="175"/>
    <x v="1252"/>
    <n v="7900.94"/>
    <x v="0"/>
    <x v="6"/>
    <x v="3"/>
  </r>
  <r>
    <x v="0"/>
    <s v="1090033456001"/>
    <x v="10"/>
    <x v="0"/>
    <x v="1"/>
    <x v="175"/>
    <x v="1252"/>
    <n v="194110.21"/>
    <x v="0"/>
    <x v="6"/>
    <x v="3"/>
  </r>
  <r>
    <x v="0"/>
    <s v="1091720902001"/>
    <x v="11"/>
    <x v="0"/>
    <x v="1"/>
    <x v="175"/>
    <x v="1252"/>
    <n v="92694.25"/>
    <x v="0"/>
    <x v="6"/>
    <x v="3"/>
  </r>
  <r>
    <x v="0"/>
    <s v="1190068389001"/>
    <x v="12"/>
    <x v="0"/>
    <x v="1"/>
    <x v="175"/>
    <x v="1252"/>
    <n v="156629.07"/>
    <x v="0"/>
    <x v="6"/>
    <x v="3"/>
  </r>
  <r>
    <x v="0"/>
    <s v="1390013678001"/>
    <x v="13"/>
    <x v="0"/>
    <x v="1"/>
    <x v="175"/>
    <x v="1252"/>
    <n v="893477.45"/>
    <x v="0"/>
    <x v="6"/>
    <x v="3"/>
  </r>
  <r>
    <x v="0"/>
    <s v="1690012606001"/>
    <x v="14"/>
    <x v="0"/>
    <x v="1"/>
    <x v="175"/>
    <x v="1252"/>
    <n v="41566.9"/>
    <x v="0"/>
    <x v="6"/>
    <x v="3"/>
  </r>
  <r>
    <x v="0"/>
    <s v="1790093204001"/>
    <x v="15"/>
    <x v="0"/>
    <x v="1"/>
    <x v="175"/>
    <x v="1252"/>
    <n v="140540.39000000001"/>
    <x v="0"/>
    <x v="6"/>
    <x v="3"/>
  </r>
  <r>
    <x v="0"/>
    <s v="1790325083001"/>
    <x v="16"/>
    <x v="0"/>
    <x v="1"/>
    <x v="175"/>
    <x v="1252"/>
    <n v="199396.07"/>
    <x v="0"/>
    <x v="6"/>
    <x v="3"/>
  </r>
  <r>
    <x v="0"/>
    <s v="1790451801001"/>
    <x v="17"/>
    <x v="0"/>
    <x v="1"/>
    <x v="175"/>
    <x v="1252"/>
    <n v="570980.86"/>
    <x v="0"/>
    <x v="6"/>
    <x v="3"/>
  </r>
  <r>
    <x v="0"/>
    <s v="1790501469001"/>
    <x v="18"/>
    <x v="0"/>
    <x v="1"/>
    <x v="175"/>
    <x v="1252"/>
    <n v="57137.27"/>
    <x v="0"/>
    <x v="6"/>
    <x v="3"/>
  </r>
  <r>
    <x v="0"/>
    <s v="1790567699001"/>
    <x v="19"/>
    <x v="0"/>
    <x v="1"/>
    <x v="175"/>
    <x v="1252"/>
    <n v="1416423.69"/>
    <x v="0"/>
    <x v="6"/>
    <x v="3"/>
  </r>
  <r>
    <x v="0"/>
    <s v="1790866084001"/>
    <x v="20"/>
    <x v="0"/>
    <x v="1"/>
    <x v="175"/>
    <x v="1252"/>
    <n v="211232.56"/>
    <x v="0"/>
    <x v="6"/>
    <x v="3"/>
  </r>
  <r>
    <x v="0"/>
    <s v="1790900193001"/>
    <x v="21"/>
    <x v="0"/>
    <x v="1"/>
    <x v="175"/>
    <x v="1252"/>
    <n v="329516.83"/>
    <x v="0"/>
    <x v="6"/>
    <x v="3"/>
  </r>
  <r>
    <x v="0"/>
    <s v="1790979016001"/>
    <x v="22"/>
    <x v="0"/>
    <x v="1"/>
    <x v="175"/>
    <x v="1252"/>
    <n v="0"/>
    <x v="0"/>
    <x v="6"/>
    <x v="3"/>
  </r>
  <r>
    <x v="0"/>
    <s v="1791708040001"/>
    <x v="23"/>
    <x v="0"/>
    <x v="1"/>
    <x v="175"/>
    <x v="1252"/>
    <n v="11978.49"/>
    <x v="0"/>
    <x v="6"/>
    <x v="3"/>
  </r>
  <r>
    <x v="0"/>
    <s v="1890001323001"/>
    <x v="24"/>
    <x v="0"/>
    <x v="1"/>
    <x v="175"/>
    <x v="1252"/>
    <n v="595785.31999999995"/>
    <x v="0"/>
    <x v="6"/>
    <x v="3"/>
  </r>
  <r>
    <x v="0"/>
    <s v="1890003628001"/>
    <x v="25"/>
    <x v="0"/>
    <x v="1"/>
    <x v="175"/>
    <x v="1252"/>
    <n v="263781.09999999998"/>
    <x v="0"/>
    <x v="6"/>
    <x v="3"/>
  </r>
  <r>
    <x v="0"/>
    <s v="1890037646001"/>
    <x v="26"/>
    <x v="0"/>
    <x v="1"/>
    <x v="175"/>
    <x v="1252"/>
    <n v="264567.28999999998"/>
    <x v="0"/>
    <x v="6"/>
    <x v="3"/>
  </r>
  <r>
    <x v="0"/>
    <s v="1890080967001"/>
    <x v="27"/>
    <x v="0"/>
    <x v="1"/>
    <x v="175"/>
    <x v="1252"/>
    <n v="96989.95"/>
    <x v="0"/>
    <x v="6"/>
    <x v="3"/>
  </r>
  <r>
    <x v="0"/>
    <s v="1890141877001"/>
    <x v="28"/>
    <x v="0"/>
    <x v="1"/>
    <x v="175"/>
    <x v="1252"/>
    <n v="40285.78"/>
    <x v="0"/>
    <x v="6"/>
    <x v="3"/>
  </r>
  <r>
    <x v="0"/>
    <s v="1891709591001"/>
    <x v="29"/>
    <x v="0"/>
    <x v="1"/>
    <x v="175"/>
    <x v="1252"/>
    <n v="0"/>
    <x v="0"/>
    <x v="6"/>
    <x v="3"/>
  </r>
  <r>
    <x v="0"/>
    <s v="1891710328001"/>
    <x v="30"/>
    <x v="0"/>
    <x v="1"/>
    <x v="175"/>
    <x v="1252"/>
    <n v="0"/>
    <x v="0"/>
    <x v="6"/>
    <x v="3"/>
  </r>
  <r>
    <x v="0"/>
    <s v="11"/>
    <x v="31"/>
    <x v="0"/>
    <x v="0"/>
    <x v="175"/>
    <x v="1252"/>
    <n v="7833156.9299999997"/>
    <x v="0"/>
    <x v="6"/>
    <x v="3"/>
  </r>
  <r>
    <x v="0"/>
    <s v="11"/>
    <x v="31"/>
    <x v="0"/>
    <x v="1"/>
    <x v="175"/>
    <x v="1252"/>
    <n v="7942616.6200000001"/>
    <x v="0"/>
    <x v="6"/>
    <x v="3"/>
  </r>
  <r>
    <x v="0"/>
    <s v="12"/>
    <x v="32"/>
    <x v="0"/>
    <x v="0"/>
    <x v="175"/>
    <x v="1252"/>
    <n v="7845135.4199999999"/>
    <x v="0"/>
    <x v="6"/>
    <x v="3"/>
  </r>
  <r>
    <x v="0"/>
    <s v="12"/>
    <x v="32"/>
    <x v="0"/>
    <x v="1"/>
    <x v="175"/>
    <x v="1252"/>
    <n v="7954595.1099999994"/>
    <x v="0"/>
    <x v="6"/>
    <x v="3"/>
  </r>
  <r>
    <x v="0"/>
    <s v="0190115798001"/>
    <x v="0"/>
    <x v="0"/>
    <x v="0"/>
    <x v="236"/>
    <x v="1253"/>
    <n v="0"/>
    <x v="0"/>
    <x v="6"/>
    <x v="3"/>
  </r>
  <r>
    <x v="0"/>
    <s v="0190155722001"/>
    <x v="1"/>
    <x v="0"/>
    <x v="0"/>
    <x v="236"/>
    <x v="1253"/>
    <n v="0"/>
    <x v="0"/>
    <x v="6"/>
    <x v="3"/>
  </r>
  <r>
    <x v="0"/>
    <s v="0290003288001"/>
    <x v="2"/>
    <x v="0"/>
    <x v="0"/>
    <x v="236"/>
    <x v="1253"/>
    <n v="0"/>
    <x v="0"/>
    <x v="6"/>
    <x v="3"/>
  </r>
  <r>
    <x v="0"/>
    <s v="0390027923001"/>
    <x v="3"/>
    <x v="0"/>
    <x v="0"/>
    <x v="236"/>
    <x v="1253"/>
    <n v="0"/>
    <x v="0"/>
    <x v="6"/>
    <x v="3"/>
  </r>
  <r>
    <x v="0"/>
    <s v="0490001883001"/>
    <x v="4"/>
    <x v="0"/>
    <x v="0"/>
    <x v="236"/>
    <x v="1253"/>
    <n v="0"/>
    <x v="0"/>
    <x v="6"/>
    <x v="3"/>
  </r>
  <r>
    <x v="0"/>
    <s v="0490002669001"/>
    <x v="5"/>
    <x v="0"/>
    <x v="0"/>
    <x v="236"/>
    <x v="1253"/>
    <n v="0"/>
    <x v="0"/>
    <x v="6"/>
    <x v="3"/>
  </r>
  <r>
    <x v="0"/>
    <s v="0590052000001"/>
    <x v="6"/>
    <x v="0"/>
    <x v="0"/>
    <x v="236"/>
    <x v="1253"/>
    <n v="0"/>
    <x v="0"/>
    <x v="6"/>
    <x v="3"/>
  </r>
  <r>
    <x v="0"/>
    <s v="0690045389001"/>
    <x v="7"/>
    <x v="0"/>
    <x v="0"/>
    <x v="236"/>
    <x v="1253"/>
    <n v="0"/>
    <x v="0"/>
    <x v="6"/>
    <x v="3"/>
  </r>
  <r>
    <x v="0"/>
    <s v="0691706710001"/>
    <x v="8"/>
    <x v="0"/>
    <x v="0"/>
    <x v="236"/>
    <x v="1253"/>
    <n v="0"/>
    <x v="0"/>
    <x v="6"/>
    <x v="3"/>
  </r>
  <r>
    <x v="0"/>
    <s v="0790024656001"/>
    <x v="9"/>
    <x v="0"/>
    <x v="0"/>
    <x v="236"/>
    <x v="1253"/>
    <n v="0"/>
    <x v="0"/>
    <x v="6"/>
    <x v="3"/>
  </r>
  <r>
    <x v="0"/>
    <s v="1090033456001"/>
    <x v="10"/>
    <x v="0"/>
    <x v="0"/>
    <x v="236"/>
    <x v="1253"/>
    <n v="0"/>
    <x v="0"/>
    <x v="6"/>
    <x v="3"/>
  </r>
  <r>
    <x v="0"/>
    <s v="1091720902001"/>
    <x v="11"/>
    <x v="0"/>
    <x v="0"/>
    <x v="236"/>
    <x v="1253"/>
    <n v="0"/>
    <x v="0"/>
    <x v="6"/>
    <x v="3"/>
  </r>
  <r>
    <x v="0"/>
    <s v="1190068389001"/>
    <x v="12"/>
    <x v="0"/>
    <x v="0"/>
    <x v="236"/>
    <x v="1253"/>
    <n v="0"/>
    <x v="0"/>
    <x v="6"/>
    <x v="3"/>
  </r>
  <r>
    <x v="0"/>
    <s v="1390013678001"/>
    <x v="13"/>
    <x v="0"/>
    <x v="0"/>
    <x v="236"/>
    <x v="1253"/>
    <n v="0"/>
    <x v="0"/>
    <x v="6"/>
    <x v="3"/>
  </r>
  <r>
    <x v="0"/>
    <s v="1690012606001"/>
    <x v="14"/>
    <x v="0"/>
    <x v="0"/>
    <x v="236"/>
    <x v="1253"/>
    <n v="0"/>
    <x v="0"/>
    <x v="6"/>
    <x v="3"/>
  </r>
  <r>
    <x v="0"/>
    <s v="1790093204001"/>
    <x v="15"/>
    <x v="0"/>
    <x v="0"/>
    <x v="236"/>
    <x v="1253"/>
    <n v="0"/>
    <x v="0"/>
    <x v="6"/>
    <x v="3"/>
  </r>
  <r>
    <x v="0"/>
    <s v="1790325083001"/>
    <x v="16"/>
    <x v="0"/>
    <x v="0"/>
    <x v="236"/>
    <x v="1253"/>
    <n v="0"/>
    <x v="0"/>
    <x v="6"/>
    <x v="3"/>
  </r>
  <r>
    <x v="0"/>
    <s v="1790451801001"/>
    <x v="17"/>
    <x v="0"/>
    <x v="0"/>
    <x v="236"/>
    <x v="1253"/>
    <n v="0"/>
    <x v="0"/>
    <x v="6"/>
    <x v="3"/>
  </r>
  <r>
    <x v="0"/>
    <s v="1790501469001"/>
    <x v="18"/>
    <x v="0"/>
    <x v="0"/>
    <x v="236"/>
    <x v="1253"/>
    <n v="0"/>
    <x v="0"/>
    <x v="6"/>
    <x v="3"/>
  </r>
  <r>
    <x v="0"/>
    <s v="1790567699001"/>
    <x v="19"/>
    <x v="0"/>
    <x v="0"/>
    <x v="236"/>
    <x v="1253"/>
    <n v="0"/>
    <x v="0"/>
    <x v="6"/>
    <x v="3"/>
  </r>
  <r>
    <x v="0"/>
    <s v="1790866084001"/>
    <x v="20"/>
    <x v="0"/>
    <x v="0"/>
    <x v="236"/>
    <x v="1253"/>
    <n v="0"/>
    <x v="0"/>
    <x v="6"/>
    <x v="3"/>
  </r>
  <r>
    <x v="0"/>
    <s v="1790900193001"/>
    <x v="21"/>
    <x v="0"/>
    <x v="0"/>
    <x v="236"/>
    <x v="1253"/>
    <n v="0"/>
    <x v="0"/>
    <x v="6"/>
    <x v="3"/>
  </r>
  <r>
    <x v="0"/>
    <s v="1790979016001"/>
    <x v="22"/>
    <x v="0"/>
    <x v="0"/>
    <x v="236"/>
    <x v="1253"/>
    <n v="0"/>
    <x v="0"/>
    <x v="6"/>
    <x v="3"/>
  </r>
  <r>
    <x v="0"/>
    <s v="1791708040001"/>
    <x v="23"/>
    <x v="0"/>
    <x v="0"/>
    <x v="236"/>
    <x v="1253"/>
    <n v="0"/>
    <x v="0"/>
    <x v="6"/>
    <x v="3"/>
  </r>
  <r>
    <x v="0"/>
    <s v="1890001323001"/>
    <x v="24"/>
    <x v="0"/>
    <x v="0"/>
    <x v="236"/>
    <x v="1253"/>
    <n v="0"/>
    <x v="0"/>
    <x v="6"/>
    <x v="3"/>
  </r>
  <r>
    <x v="0"/>
    <s v="1890003628001"/>
    <x v="25"/>
    <x v="0"/>
    <x v="0"/>
    <x v="236"/>
    <x v="1253"/>
    <n v="0"/>
    <x v="0"/>
    <x v="6"/>
    <x v="3"/>
  </r>
  <r>
    <x v="0"/>
    <s v="1890037646001"/>
    <x v="26"/>
    <x v="0"/>
    <x v="0"/>
    <x v="236"/>
    <x v="1253"/>
    <n v="0"/>
    <x v="0"/>
    <x v="6"/>
    <x v="3"/>
  </r>
  <r>
    <x v="0"/>
    <s v="1890080967001"/>
    <x v="27"/>
    <x v="0"/>
    <x v="0"/>
    <x v="236"/>
    <x v="1253"/>
    <n v="0"/>
    <x v="0"/>
    <x v="6"/>
    <x v="3"/>
  </r>
  <r>
    <x v="0"/>
    <s v="1890141877001"/>
    <x v="28"/>
    <x v="0"/>
    <x v="0"/>
    <x v="236"/>
    <x v="1253"/>
    <n v="0"/>
    <x v="0"/>
    <x v="6"/>
    <x v="3"/>
  </r>
  <r>
    <x v="0"/>
    <s v="1891709591001"/>
    <x v="29"/>
    <x v="0"/>
    <x v="0"/>
    <x v="236"/>
    <x v="1253"/>
    <n v="0"/>
    <x v="0"/>
    <x v="6"/>
    <x v="3"/>
  </r>
  <r>
    <x v="0"/>
    <s v="1891710328001"/>
    <x v="30"/>
    <x v="0"/>
    <x v="0"/>
    <x v="236"/>
    <x v="1253"/>
    <n v="0"/>
    <x v="0"/>
    <x v="6"/>
    <x v="3"/>
  </r>
  <r>
    <x v="0"/>
    <s v="0190115798001"/>
    <x v="0"/>
    <x v="0"/>
    <x v="1"/>
    <x v="236"/>
    <x v="1253"/>
    <n v="0"/>
    <x v="0"/>
    <x v="6"/>
    <x v="3"/>
  </r>
  <r>
    <x v="0"/>
    <s v="0190155722001"/>
    <x v="1"/>
    <x v="0"/>
    <x v="1"/>
    <x v="236"/>
    <x v="1253"/>
    <n v="0"/>
    <x v="0"/>
    <x v="6"/>
    <x v="3"/>
  </r>
  <r>
    <x v="0"/>
    <s v="0290003288001"/>
    <x v="2"/>
    <x v="0"/>
    <x v="1"/>
    <x v="236"/>
    <x v="1253"/>
    <n v="0"/>
    <x v="0"/>
    <x v="6"/>
    <x v="3"/>
  </r>
  <r>
    <x v="0"/>
    <s v="0390027923001"/>
    <x v="3"/>
    <x v="0"/>
    <x v="1"/>
    <x v="236"/>
    <x v="1253"/>
    <n v="0"/>
    <x v="0"/>
    <x v="6"/>
    <x v="3"/>
  </r>
  <r>
    <x v="0"/>
    <s v="0490001883001"/>
    <x v="4"/>
    <x v="0"/>
    <x v="1"/>
    <x v="236"/>
    <x v="1253"/>
    <n v="0"/>
    <x v="0"/>
    <x v="6"/>
    <x v="3"/>
  </r>
  <r>
    <x v="0"/>
    <s v="0490002669001"/>
    <x v="5"/>
    <x v="0"/>
    <x v="1"/>
    <x v="236"/>
    <x v="1253"/>
    <n v="0"/>
    <x v="0"/>
    <x v="6"/>
    <x v="3"/>
  </r>
  <r>
    <x v="0"/>
    <s v="0590052000001"/>
    <x v="6"/>
    <x v="0"/>
    <x v="1"/>
    <x v="236"/>
    <x v="1253"/>
    <n v="0"/>
    <x v="0"/>
    <x v="6"/>
    <x v="3"/>
  </r>
  <r>
    <x v="0"/>
    <s v="0690045389001"/>
    <x v="7"/>
    <x v="0"/>
    <x v="1"/>
    <x v="236"/>
    <x v="1253"/>
    <n v="0"/>
    <x v="0"/>
    <x v="6"/>
    <x v="3"/>
  </r>
  <r>
    <x v="0"/>
    <s v="0691706710001"/>
    <x v="8"/>
    <x v="0"/>
    <x v="1"/>
    <x v="236"/>
    <x v="1253"/>
    <n v="0"/>
    <x v="0"/>
    <x v="6"/>
    <x v="3"/>
  </r>
  <r>
    <x v="0"/>
    <s v="0790024656001"/>
    <x v="9"/>
    <x v="0"/>
    <x v="1"/>
    <x v="236"/>
    <x v="1253"/>
    <n v="0"/>
    <x v="0"/>
    <x v="6"/>
    <x v="3"/>
  </r>
  <r>
    <x v="0"/>
    <s v="1090033456001"/>
    <x v="10"/>
    <x v="0"/>
    <x v="1"/>
    <x v="236"/>
    <x v="1253"/>
    <n v="0"/>
    <x v="0"/>
    <x v="6"/>
    <x v="3"/>
  </r>
  <r>
    <x v="0"/>
    <s v="1091720902001"/>
    <x v="11"/>
    <x v="0"/>
    <x v="1"/>
    <x v="236"/>
    <x v="1253"/>
    <n v="0"/>
    <x v="0"/>
    <x v="6"/>
    <x v="3"/>
  </r>
  <r>
    <x v="0"/>
    <s v="1190068389001"/>
    <x v="12"/>
    <x v="0"/>
    <x v="1"/>
    <x v="236"/>
    <x v="1253"/>
    <n v="0"/>
    <x v="0"/>
    <x v="6"/>
    <x v="3"/>
  </r>
  <r>
    <x v="0"/>
    <s v="1390013678001"/>
    <x v="13"/>
    <x v="0"/>
    <x v="1"/>
    <x v="236"/>
    <x v="1253"/>
    <n v="0"/>
    <x v="0"/>
    <x v="6"/>
    <x v="3"/>
  </r>
  <r>
    <x v="0"/>
    <s v="1690012606001"/>
    <x v="14"/>
    <x v="0"/>
    <x v="1"/>
    <x v="236"/>
    <x v="1253"/>
    <n v="0"/>
    <x v="0"/>
    <x v="6"/>
    <x v="3"/>
  </r>
  <r>
    <x v="0"/>
    <s v="1790093204001"/>
    <x v="15"/>
    <x v="0"/>
    <x v="1"/>
    <x v="236"/>
    <x v="1253"/>
    <n v="0"/>
    <x v="0"/>
    <x v="6"/>
    <x v="3"/>
  </r>
  <r>
    <x v="0"/>
    <s v="1790325083001"/>
    <x v="16"/>
    <x v="0"/>
    <x v="1"/>
    <x v="236"/>
    <x v="1253"/>
    <n v="0"/>
    <x v="0"/>
    <x v="6"/>
    <x v="3"/>
  </r>
  <r>
    <x v="0"/>
    <s v="1790451801001"/>
    <x v="17"/>
    <x v="0"/>
    <x v="1"/>
    <x v="236"/>
    <x v="1253"/>
    <n v="0"/>
    <x v="0"/>
    <x v="6"/>
    <x v="3"/>
  </r>
  <r>
    <x v="0"/>
    <s v="1790501469001"/>
    <x v="18"/>
    <x v="0"/>
    <x v="1"/>
    <x v="236"/>
    <x v="1253"/>
    <n v="0"/>
    <x v="0"/>
    <x v="6"/>
    <x v="3"/>
  </r>
  <r>
    <x v="0"/>
    <s v="1790567699001"/>
    <x v="19"/>
    <x v="0"/>
    <x v="1"/>
    <x v="236"/>
    <x v="1253"/>
    <n v="0"/>
    <x v="0"/>
    <x v="6"/>
    <x v="3"/>
  </r>
  <r>
    <x v="0"/>
    <s v="1790866084001"/>
    <x v="20"/>
    <x v="0"/>
    <x v="1"/>
    <x v="236"/>
    <x v="1253"/>
    <n v="0"/>
    <x v="0"/>
    <x v="6"/>
    <x v="3"/>
  </r>
  <r>
    <x v="0"/>
    <s v="1790900193001"/>
    <x v="21"/>
    <x v="0"/>
    <x v="1"/>
    <x v="236"/>
    <x v="1253"/>
    <n v="0"/>
    <x v="0"/>
    <x v="6"/>
    <x v="3"/>
  </r>
  <r>
    <x v="0"/>
    <s v="1790979016001"/>
    <x v="22"/>
    <x v="0"/>
    <x v="1"/>
    <x v="236"/>
    <x v="1253"/>
    <n v="0"/>
    <x v="0"/>
    <x v="6"/>
    <x v="3"/>
  </r>
  <r>
    <x v="0"/>
    <s v="1791708040001"/>
    <x v="23"/>
    <x v="0"/>
    <x v="1"/>
    <x v="236"/>
    <x v="1253"/>
    <n v="0"/>
    <x v="0"/>
    <x v="6"/>
    <x v="3"/>
  </r>
  <r>
    <x v="0"/>
    <s v="1890001323001"/>
    <x v="24"/>
    <x v="0"/>
    <x v="1"/>
    <x v="236"/>
    <x v="1253"/>
    <n v="0"/>
    <x v="0"/>
    <x v="6"/>
    <x v="3"/>
  </r>
  <r>
    <x v="0"/>
    <s v="1890003628001"/>
    <x v="25"/>
    <x v="0"/>
    <x v="1"/>
    <x v="236"/>
    <x v="1253"/>
    <n v="0"/>
    <x v="0"/>
    <x v="6"/>
    <x v="3"/>
  </r>
  <r>
    <x v="0"/>
    <s v="1890037646001"/>
    <x v="26"/>
    <x v="0"/>
    <x v="1"/>
    <x v="236"/>
    <x v="1253"/>
    <n v="0"/>
    <x v="0"/>
    <x v="6"/>
    <x v="3"/>
  </r>
  <r>
    <x v="0"/>
    <s v="1890080967001"/>
    <x v="27"/>
    <x v="0"/>
    <x v="1"/>
    <x v="236"/>
    <x v="1253"/>
    <n v="0"/>
    <x v="0"/>
    <x v="6"/>
    <x v="3"/>
  </r>
  <r>
    <x v="0"/>
    <s v="1890141877001"/>
    <x v="28"/>
    <x v="0"/>
    <x v="1"/>
    <x v="236"/>
    <x v="1253"/>
    <n v="0"/>
    <x v="0"/>
    <x v="6"/>
    <x v="3"/>
  </r>
  <r>
    <x v="0"/>
    <s v="1891709591001"/>
    <x v="29"/>
    <x v="0"/>
    <x v="1"/>
    <x v="236"/>
    <x v="1253"/>
    <n v="0"/>
    <x v="0"/>
    <x v="6"/>
    <x v="3"/>
  </r>
  <r>
    <x v="0"/>
    <s v="1891710328001"/>
    <x v="30"/>
    <x v="0"/>
    <x v="1"/>
    <x v="236"/>
    <x v="1253"/>
    <n v="0"/>
    <x v="0"/>
    <x v="6"/>
    <x v="3"/>
  </r>
  <r>
    <x v="0"/>
    <s v="11"/>
    <x v="31"/>
    <x v="0"/>
    <x v="0"/>
    <x v="236"/>
    <x v="1253"/>
    <n v="0"/>
    <x v="0"/>
    <x v="6"/>
    <x v="3"/>
  </r>
  <r>
    <x v="0"/>
    <s v="11"/>
    <x v="31"/>
    <x v="0"/>
    <x v="1"/>
    <x v="236"/>
    <x v="1253"/>
    <n v="0"/>
    <x v="0"/>
    <x v="6"/>
    <x v="3"/>
  </r>
  <r>
    <x v="0"/>
    <s v="12"/>
    <x v="32"/>
    <x v="0"/>
    <x v="0"/>
    <x v="236"/>
    <x v="1253"/>
    <n v="0"/>
    <x v="0"/>
    <x v="6"/>
    <x v="3"/>
  </r>
  <r>
    <x v="0"/>
    <s v="12"/>
    <x v="32"/>
    <x v="0"/>
    <x v="1"/>
    <x v="236"/>
    <x v="1253"/>
    <n v="0"/>
    <x v="0"/>
    <x v="6"/>
    <x v="3"/>
  </r>
  <r>
    <x v="0"/>
    <s v="0190115798001"/>
    <x v="0"/>
    <x v="0"/>
    <x v="0"/>
    <x v="269"/>
    <x v="1254"/>
    <n v="0"/>
    <x v="0"/>
    <x v="6"/>
    <x v="3"/>
  </r>
  <r>
    <x v="0"/>
    <s v="0190155722001"/>
    <x v="1"/>
    <x v="0"/>
    <x v="0"/>
    <x v="269"/>
    <x v="1254"/>
    <n v="0"/>
    <x v="0"/>
    <x v="6"/>
    <x v="3"/>
  </r>
  <r>
    <x v="0"/>
    <s v="0290003288001"/>
    <x v="2"/>
    <x v="0"/>
    <x v="0"/>
    <x v="269"/>
    <x v="1254"/>
    <n v="0"/>
    <x v="0"/>
    <x v="6"/>
    <x v="3"/>
  </r>
  <r>
    <x v="0"/>
    <s v="0390027923001"/>
    <x v="3"/>
    <x v="0"/>
    <x v="0"/>
    <x v="269"/>
    <x v="1254"/>
    <n v="0"/>
    <x v="0"/>
    <x v="6"/>
    <x v="3"/>
  </r>
  <r>
    <x v="0"/>
    <s v="0490001883001"/>
    <x v="4"/>
    <x v="0"/>
    <x v="0"/>
    <x v="269"/>
    <x v="1254"/>
    <n v="0"/>
    <x v="0"/>
    <x v="6"/>
    <x v="3"/>
  </r>
  <r>
    <x v="0"/>
    <s v="0490002669001"/>
    <x v="5"/>
    <x v="0"/>
    <x v="0"/>
    <x v="269"/>
    <x v="1254"/>
    <n v="586295.87"/>
    <x v="0"/>
    <x v="6"/>
    <x v="3"/>
  </r>
  <r>
    <x v="0"/>
    <s v="0590052000001"/>
    <x v="6"/>
    <x v="0"/>
    <x v="0"/>
    <x v="269"/>
    <x v="1254"/>
    <n v="712013.61"/>
    <x v="0"/>
    <x v="6"/>
    <x v="3"/>
  </r>
  <r>
    <x v="0"/>
    <s v="0690045389001"/>
    <x v="7"/>
    <x v="0"/>
    <x v="0"/>
    <x v="269"/>
    <x v="1254"/>
    <n v="0"/>
    <x v="0"/>
    <x v="6"/>
    <x v="3"/>
  </r>
  <r>
    <x v="0"/>
    <s v="0691706710001"/>
    <x v="8"/>
    <x v="0"/>
    <x v="0"/>
    <x v="269"/>
    <x v="1254"/>
    <n v="0"/>
    <x v="0"/>
    <x v="6"/>
    <x v="3"/>
  </r>
  <r>
    <x v="0"/>
    <s v="0790024656001"/>
    <x v="9"/>
    <x v="0"/>
    <x v="0"/>
    <x v="269"/>
    <x v="1254"/>
    <n v="0"/>
    <x v="0"/>
    <x v="6"/>
    <x v="3"/>
  </r>
  <r>
    <x v="0"/>
    <s v="1090033456001"/>
    <x v="10"/>
    <x v="0"/>
    <x v="0"/>
    <x v="269"/>
    <x v="1254"/>
    <n v="1241"/>
    <x v="0"/>
    <x v="6"/>
    <x v="3"/>
  </r>
  <r>
    <x v="0"/>
    <s v="1091720902001"/>
    <x v="11"/>
    <x v="0"/>
    <x v="0"/>
    <x v="269"/>
    <x v="1254"/>
    <n v="0"/>
    <x v="0"/>
    <x v="6"/>
    <x v="3"/>
  </r>
  <r>
    <x v="0"/>
    <s v="1190068389001"/>
    <x v="12"/>
    <x v="0"/>
    <x v="0"/>
    <x v="269"/>
    <x v="1254"/>
    <n v="95555"/>
    <x v="0"/>
    <x v="6"/>
    <x v="3"/>
  </r>
  <r>
    <x v="0"/>
    <s v="1390013678001"/>
    <x v="13"/>
    <x v="0"/>
    <x v="0"/>
    <x v="269"/>
    <x v="1254"/>
    <n v="707.45"/>
    <x v="0"/>
    <x v="6"/>
    <x v="3"/>
  </r>
  <r>
    <x v="0"/>
    <s v="1690012606001"/>
    <x v="14"/>
    <x v="0"/>
    <x v="0"/>
    <x v="269"/>
    <x v="1254"/>
    <n v="1306.6199999999999"/>
    <x v="0"/>
    <x v="6"/>
    <x v="3"/>
  </r>
  <r>
    <x v="0"/>
    <s v="1790093204001"/>
    <x v="15"/>
    <x v="0"/>
    <x v="0"/>
    <x v="269"/>
    <x v="1254"/>
    <n v="5898.67"/>
    <x v="0"/>
    <x v="6"/>
    <x v="3"/>
  </r>
  <r>
    <x v="0"/>
    <s v="1790325083001"/>
    <x v="16"/>
    <x v="0"/>
    <x v="0"/>
    <x v="269"/>
    <x v="1254"/>
    <n v="1250.78"/>
    <x v="0"/>
    <x v="6"/>
    <x v="3"/>
  </r>
  <r>
    <x v="0"/>
    <s v="1790451801001"/>
    <x v="17"/>
    <x v="0"/>
    <x v="0"/>
    <x v="269"/>
    <x v="1254"/>
    <n v="31439.919999999998"/>
    <x v="0"/>
    <x v="6"/>
    <x v="3"/>
  </r>
  <r>
    <x v="0"/>
    <s v="1790501469001"/>
    <x v="18"/>
    <x v="0"/>
    <x v="0"/>
    <x v="269"/>
    <x v="1254"/>
    <n v="4445.59"/>
    <x v="0"/>
    <x v="6"/>
    <x v="3"/>
  </r>
  <r>
    <x v="0"/>
    <s v="1790567699001"/>
    <x v="19"/>
    <x v="0"/>
    <x v="0"/>
    <x v="269"/>
    <x v="1254"/>
    <n v="0"/>
    <x v="0"/>
    <x v="6"/>
    <x v="3"/>
  </r>
  <r>
    <x v="0"/>
    <s v="1790866084001"/>
    <x v="20"/>
    <x v="0"/>
    <x v="0"/>
    <x v="269"/>
    <x v="1254"/>
    <n v="0"/>
    <x v="0"/>
    <x v="6"/>
    <x v="3"/>
  </r>
  <r>
    <x v="0"/>
    <s v="1790900193001"/>
    <x v="21"/>
    <x v="0"/>
    <x v="0"/>
    <x v="269"/>
    <x v="1254"/>
    <n v="0"/>
    <x v="0"/>
    <x v="6"/>
    <x v="3"/>
  </r>
  <r>
    <x v="0"/>
    <s v="1790979016001"/>
    <x v="22"/>
    <x v="0"/>
    <x v="0"/>
    <x v="269"/>
    <x v="1254"/>
    <n v="0"/>
    <x v="0"/>
    <x v="6"/>
    <x v="3"/>
  </r>
  <r>
    <x v="0"/>
    <s v="1791708040001"/>
    <x v="23"/>
    <x v="0"/>
    <x v="0"/>
    <x v="269"/>
    <x v="1254"/>
    <n v="0"/>
    <x v="0"/>
    <x v="6"/>
    <x v="3"/>
  </r>
  <r>
    <x v="0"/>
    <s v="1890001323001"/>
    <x v="24"/>
    <x v="0"/>
    <x v="0"/>
    <x v="269"/>
    <x v="1254"/>
    <n v="0"/>
    <x v="0"/>
    <x v="6"/>
    <x v="3"/>
  </r>
  <r>
    <x v="0"/>
    <s v="1890003628001"/>
    <x v="25"/>
    <x v="0"/>
    <x v="0"/>
    <x v="269"/>
    <x v="1254"/>
    <n v="10253"/>
    <x v="0"/>
    <x v="6"/>
    <x v="3"/>
  </r>
  <r>
    <x v="0"/>
    <s v="1890037646001"/>
    <x v="26"/>
    <x v="0"/>
    <x v="0"/>
    <x v="269"/>
    <x v="1254"/>
    <n v="0"/>
    <x v="0"/>
    <x v="6"/>
    <x v="3"/>
  </r>
  <r>
    <x v="0"/>
    <s v="1890080967001"/>
    <x v="27"/>
    <x v="0"/>
    <x v="0"/>
    <x v="269"/>
    <x v="1254"/>
    <n v="0"/>
    <x v="0"/>
    <x v="6"/>
    <x v="3"/>
  </r>
  <r>
    <x v="0"/>
    <s v="1890141877001"/>
    <x v="28"/>
    <x v="0"/>
    <x v="0"/>
    <x v="269"/>
    <x v="1254"/>
    <n v="0"/>
    <x v="0"/>
    <x v="6"/>
    <x v="3"/>
  </r>
  <r>
    <x v="0"/>
    <s v="1891709591001"/>
    <x v="29"/>
    <x v="0"/>
    <x v="0"/>
    <x v="269"/>
    <x v="1254"/>
    <n v="0"/>
    <x v="0"/>
    <x v="6"/>
    <x v="3"/>
  </r>
  <r>
    <x v="0"/>
    <s v="1891710328001"/>
    <x v="30"/>
    <x v="0"/>
    <x v="0"/>
    <x v="269"/>
    <x v="1254"/>
    <n v="0"/>
    <x v="0"/>
    <x v="6"/>
    <x v="3"/>
  </r>
  <r>
    <x v="0"/>
    <s v="0190115798001"/>
    <x v="0"/>
    <x v="0"/>
    <x v="1"/>
    <x v="269"/>
    <x v="1254"/>
    <n v="0"/>
    <x v="0"/>
    <x v="6"/>
    <x v="3"/>
  </r>
  <r>
    <x v="0"/>
    <s v="0190155722001"/>
    <x v="1"/>
    <x v="0"/>
    <x v="1"/>
    <x v="269"/>
    <x v="1254"/>
    <n v="0"/>
    <x v="0"/>
    <x v="6"/>
    <x v="3"/>
  </r>
  <r>
    <x v="0"/>
    <s v="0290003288001"/>
    <x v="2"/>
    <x v="0"/>
    <x v="1"/>
    <x v="269"/>
    <x v="1254"/>
    <n v="0"/>
    <x v="0"/>
    <x v="6"/>
    <x v="3"/>
  </r>
  <r>
    <x v="0"/>
    <s v="0390027923001"/>
    <x v="3"/>
    <x v="0"/>
    <x v="1"/>
    <x v="269"/>
    <x v="1254"/>
    <n v="0"/>
    <x v="0"/>
    <x v="6"/>
    <x v="3"/>
  </r>
  <r>
    <x v="0"/>
    <s v="0490001883001"/>
    <x v="4"/>
    <x v="0"/>
    <x v="1"/>
    <x v="269"/>
    <x v="1254"/>
    <n v="0"/>
    <x v="0"/>
    <x v="6"/>
    <x v="3"/>
  </r>
  <r>
    <x v="0"/>
    <s v="0490002669001"/>
    <x v="5"/>
    <x v="0"/>
    <x v="1"/>
    <x v="269"/>
    <x v="1254"/>
    <n v="582769.49"/>
    <x v="0"/>
    <x v="6"/>
    <x v="3"/>
  </r>
  <r>
    <x v="0"/>
    <s v="0590052000001"/>
    <x v="6"/>
    <x v="0"/>
    <x v="1"/>
    <x v="269"/>
    <x v="1254"/>
    <n v="712013.61"/>
    <x v="0"/>
    <x v="6"/>
    <x v="3"/>
  </r>
  <r>
    <x v="0"/>
    <s v="0690045389001"/>
    <x v="7"/>
    <x v="0"/>
    <x v="1"/>
    <x v="269"/>
    <x v="1254"/>
    <n v="0"/>
    <x v="0"/>
    <x v="6"/>
    <x v="3"/>
  </r>
  <r>
    <x v="0"/>
    <s v="0691706710001"/>
    <x v="8"/>
    <x v="0"/>
    <x v="1"/>
    <x v="269"/>
    <x v="1254"/>
    <n v="0"/>
    <x v="0"/>
    <x v="6"/>
    <x v="3"/>
  </r>
  <r>
    <x v="0"/>
    <s v="0790024656001"/>
    <x v="9"/>
    <x v="0"/>
    <x v="1"/>
    <x v="269"/>
    <x v="1254"/>
    <n v="0"/>
    <x v="0"/>
    <x v="6"/>
    <x v="3"/>
  </r>
  <r>
    <x v="0"/>
    <s v="1090033456001"/>
    <x v="10"/>
    <x v="0"/>
    <x v="1"/>
    <x v="269"/>
    <x v="1254"/>
    <n v="1241"/>
    <x v="0"/>
    <x v="6"/>
    <x v="3"/>
  </r>
  <r>
    <x v="0"/>
    <s v="1091720902001"/>
    <x v="11"/>
    <x v="0"/>
    <x v="1"/>
    <x v="269"/>
    <x v="1254"/>
    <n v="0"/>
    <x v="0"/>
    <x v="6"/>
    <x v="3"/>
  </r>
  <r>
    <x v="0"/>
    <s v="1190068389001"/>
    <x v="12"/>
    <x v="0"/>
    <x v="1"/>
    <x v="269"/>
    <x v="1254"/>
    <n v="95555"/>
    <x v="0"/>
    <x v="6"/>
    <x v="3"/>
  </r>
  <r>
    <x v="0"/>
    <s v="1390013678001"/>
    <x v="13"/>
    <x v="0"/>
    <x v="1"/>
    <x v="269"/>
    <x v="1254"/>
    <n v="707.45"/>
    <x v="0"/>
    <x v="6"/>
    <x v="3"/>
  </r>
  <r>
    <x v="0"/>
    <s v="1690012606001"/>
    <x v="14"/>
    <x v="0"/>
    <x v="1"/>
    <x v="269"/>
    <x v="1254"/>
    <n v="1306.6199999999999"/>
    <x v="0"/>
    <x v="6"/>
    <x v="3"/>
  </r>
  <r>
    <x v="0"/>
    <s v="1790093204001"/>
    <x v="15"/>
    <x v="0"/>
    <x v="1"/>
    <x v="269"/>
    <x v="1254"/>
    <n v="5898.67"/>
    <x v="0"/>
    <x v="6"/>
    <x v="3"/>
  </r>
  <r>
    <x v="0"/>
    <s v="1790325083001"/>
    <x v="16"/>
    <x v="0"/>
    <x v="1"/>
    <x v="269"/>
    <x v="1254"/>
    <n v="1250.78"/>
    <x v="0"/>
    <x v="6"/>
    <x v="3"/>
  </r>
  <r>
    <x v="0"/>
    <s v="1790451801001"/>
    <x v="17"/>
    <x v="0"/>
    <x v="1"/>
    <x v="269"/>
    <x v="1254"/>
    <n v="31439.919999999998"/>
    <x v="0"/>
    <x v="6"/>
    <x v="3"/>
  </r>
  <r>
    <x v="0"/>
    <s v="1790501469001"/>
    <x v="18"/>
    <x v="0"/>
    <x v="1"/>
    <x v="269"/>
    <x v="1254"/>
    <n v="4445.59"/>
    <x v="0"/>
    <x v="6"/>
    <x v="3"/>
  </r>
  <r>
    <x v="0"/>
    <s v="1790567699001"/>
    <x v="19"/>
    <x v="0"/>
    <x v="1"/>
    <x v="269"/>
    <x v="1254"/>
    <n v="0"/>
    <x v="0"/>
    <x v="6"/>
    <x v="3"/>
  </r>
  <r>
    <x v="0"/>
    <s v="1790866084001"/>
    <x v="20"/>
    <x v="0"/>
    <x v="1"/>
    <x v="269"/>
    <x v="1254"/>
    <n v="0"/>
    <x v="0"/>
    <x v="6"/>
    <x v="3"/>
  </r>
  <r>
    <x v="0"/>
    <s v="1790900193001"/>
    <x v="21"/>
    <x v="0"/>
    <x v="1"/>
    <x v="269"/>
    <x v="1254"/>
    <n v="0"/>
    <x v="0"/>
    <x v="6"/>
    <x v="3"/>
  </r>
  <r>
    <x v="0"/>
    <s v="1790979016001"/>
    <x v="22"/>
    <x v="0"/>
    <x v="1"/>
    <x v="269"/>
    <x v="1254"/>
    <n v="0"/>
    <x v="0"/>
    <x v="6"/>
    <x v="3"/>
  </r>
  <r>
    <x v="0"/>
    <s v="1791708040001"/>
    <x v="23"/>
    <x v="0"/>
    <x v="1"/>
    <x v="269"/>
    <x v="1254"/>
    <n v="0"/>
    <x v="0"/>
    <x v="6"/>
    <x v="3"/>
  </r>
  <r>
    <x v="0"/>
    <s v="1890001323001"/>
    <x v="24"/>
    <x v="0"/>
    <x v="1"/>
    <x v="269"/>
    <x v="1254"/>
    <n v="0"/>
    <x v="0"/>
    <x v="6"/>
    <x v="3"/>
  </r>
  <r>
    <x v="0"/>
    <s v="1890003628001"/>
    <x v="25"/>
    <x v="0"/>
    <x v="1"/>
    <x v="269"/>
    <x v="1254"/>
    <n v="10253"/>
    <x v="0"/>
    <x v="6"/>
    <x v="3"/>
  </r>
  <r>
    <x v="0"/>
    <s v="1890037646001"/>
    <x v="26"/>
    <x v="0"/>
    <x v="1"/>
    <x v="269"/>
    <x v="1254"/>
    <n v="0"/>
    <x v="0"/>
    <x v="6"/>
    <x v="3"/>
  </r>
  <r>
    <x v="0"/>
    <s v="1890080967001"/>
    <x v="27"/>
    <x v="0"/>
    <x v="1"/>
    <x v="269"/>
    <x v="1254"/>
    <n v="0"/>
    <x v="0"/>
    <x v="6"/>
    <x v="3"/>
  </r>
  <r>
    <x v="0"/>
    <s v="1890141877001"/>
    <x v="28"/>
    <x v="0"/>
    <x v="1"/>
    <x v="269"/>
    <x v="1254"/>
    <n v="0"/>
    <x v="0"/>
    <x v="6"/>
    <x v="3"/>
  </r>
  <r>
    <x v="0"/>
    <s v="1891709591001"/>
    <x v="29"/>
    <x v="0"/>
    <x v="1"/>
    <x v="269"/>
    <x v="1254"/>
    <n v="0"/>
    <x v="0"/>
    <x v="6"/>
    <x v="3"/>
  </r>
  <r>
    <x v="0"/>
    <s v="1891710328001"/>
    <x v="30"/>
    <x v="0"/>
    <x v="1"/>
    <x v="269"/>
    <x v="1254"/>
    <n v="0"/>
    <x v="0"/>
    <x v="6"/>
    <x v="3"/>
  </r>
  <r>
    <x v="0"/>
    <s v="11"/>
    <x v="31"/>
    <x v="0"/>
    <x v="0"/>
    <x v="269"/>
    <x v="1254"/>
    <n v="1450407.51"/>
    <x v="0"/>
    <x v="6"/>
    <x v="3"/>
  </r>
  <r>
    <x v="0"/>
    <s v="11"/>
    <x v="31"/>
    <x v="0"/>
    <x v="1"/>
    <x v="269"/>
    <x v="1254"/>
    <n v="1446881.1300000001"/>
    <x v="0"/>
    <x v="6"/>
    <x v="3"/>
  </r>
  <r>
    <x v="0"/>
    <s v="12"/>
    <x v="32"/>
    <x v="0"/>
    <x v="0"/>
    <x v="269"/>
    <x v="1254"/>
    <n v="1450407.51"/>
    <x v="0"/>
    <x v="6"/>
    <x v="3"/>
  </r>
  <r>
    <x v="0"/>
    <s v="12"/>
    <x v="32"/>
    <x v="0"/>
    <x v="1"/>
    <x v="269"/>
    <x v="1254"/>
    <n v="1446881.1300000001"/>
    <x v="0"/>
    <x v="6"/>
    <x v="3"/>
  </r>
  <r>
    <x v="0"/>
    <s v="0190115798001"/>
    <x v="0"/>
    <x v="0"/>
    <x v="0"/>
    <x v="577"/>
    <x v="1255"/>
    <n v="6000000"/>
    <x v="0"/>
    <x v="6"/>
    <x v="2"/>
  </r>
  <r>
    <x v="0"/>
    <s v="0190155722001"/>
    <x v="1"/>
    <x v="0"/>
    <x v="0"/>
    <x v="577"/>
    <x v="1255"/>
    <n v="8846052.4700000007"/>
    <x v="0"/>
    <x v="6"/>
    <x v="2"/>
  </r>
  <r>
    <x v="0"/>
    <s v="0290003288001"/>
    <x v="2"/>
    <x v="0"/>
    <x v="0"/>
    <x v="577"/>
    <x v="1255"/>
    <n v="0"/>
    <x v="0"/>
    <x v="6"/>
    <x v="2"/>
  </r>
  <r>
    <x v="0"/>
    <s v="0390027923001"/>
    <x v="3"/>
    <x v="0"/>
    <x v="0"/>
    <x v="577"/>
    <x v="1255"/>
    <n v="0"/>
    <x v="0"/>
    <x v="6"/>
    <x v="2"/>
  </r>
  <r>
    <x v="0"/>
    <s v="0490001883001"/>
    <x v="4"/>
    <x v="0"/>
    <x v="0"/>
    <x v="577"/>
    <x v="1255"/>
    <n v="0"/>
    <x v="0"/>
    <x v="6"/>
    <x v="2"/>
  </r>
  <r>
    <x v="0"/>
    <s v="0490002669001"/>
    <x v="5"/>
    <x v="0"/>
    <x v="0"/>
    <x v="577"/>
    <x v="1255"/>
    <n v="0"/>
    <x v="0"/>
    <x v="6"/>
    <x v="2"/>
  </r>
  <r>
    <x v="0"/>
    <s v="0590052000001"/>
    <x v="6"/>
    <x v="0"/>
    <x v="0"/>
    <x v="577"/>
    <x v="1255"/>
    <n v="0"/>
    <x v="0"/>
    <x v="6"/>
    <x v="2"/>
  </r>
  <r>
    <x v="0"/>
    <s v="0690045389001"/>
    <x v="7"/>
    <x v="0"/>
    <x v="0"/>
    <x v="577"/>
    <x v="1255"/>
    <n v="1875000"/>
    <x v="0"/>
    <x v="6"/>
    <x v="2"/>
  </r>
  <r>
    <x v="0"/>
    <s v="0691706710001"/>
    <x v="8"/>
    <x v="0"/>
    <x v="0"/>
    <x v="577"/>
    <x v="1255"/>
    <n v="0"/>
    <x v="0"/>
    <x v="6"/>
    <x v="2"/>
  </r>
  <r>
    <x v="0"/>
    <s v="0790024656001"/>
    <x v="9"/>
    <x v="0"/>
    <x v="0"/>
    <x v="577"/>
    <x v="1255"/>
    <n v="0"/>
    <x v="0"/>
    <x v="6"/>
    <x v="2"/>
  </r>
  <r>
    <x v="0"/>
    <s v="1090033456001"/>
    <x v="10"/>
    <x v="0"/>
    <x v="0"/>
    <x v="577"/>
    <x v="1255"/>
    <n v="25229556.140000001"/>
    <x v="0"/>
    <x v="6"/>
    <x v="2"/>
  </r>
  <r>
    <x v="0"/>
    <s v="1091720902001"/>
    <x v="11"/>
    <x v="0"/>
    <x v="0"/>
    <x v="577"/>
    <x v="1255"/>
    <n v="0"/>
    <x v="0"/>
    <x v="6"/>
    <x v="2"/>
  </r>
  <r>
    <x v="0"/>
    <s v="1190068389001"/>
    <x v="12"/>
    <x v="0"/>
    <x v="0"/>
    <x v="577"/>
    <x v="1255"/>
    <n v="9000000"/>
    <x v="0"/>
    <x v="6"/>
    <x v="2"/>
  </r>
  <r>
    <x v="0"/>
    <s v="1390013678001"/>
    <x v="13"/>
    <x v="0"/>
    <x v="0"/>
    <x v="577"/>
    <x v="1255"/>
    <n v="0"/>
    <x v="0"/>
    <x v="6"/>
    <x v="2"/>
  </r>
  <r>
    <x v="0"/>
    <s v="1690012606001"/>
    <x v="14"/>
    <x v="0"/>
    <x v="0"/>
    <x v="577"/>
    <x v="1255"/>
    <n v="0"/>
    <x v="0"/>
    <x v="6"/>
    <x v="2"/>
  </r>
  <r>
    <x v="0"/>
    <s v="1790093204001"/>
    <x v="15"/>
    <x v="0"/>
    <x v="0"/>
    <x v="577"/>
    <x v="1255"/>
    <n v="0"/>
    <x v="0"/>
    <x v="6"/>
    <x v="2"/>
  </r>
  <r>
    <x v="0"/>
    <s v="1790325083001"/>
    <x v="16"/>
    <x v="0"/>
    <x v="0"/>
    <x v="577"/>
    <x v="1255"/>
    <n v="0"/>
    <x v="0"/>
    <x v="6"/>
    <x v="2"/>
  </r>
  <r>
    <x v="0"/>
    <s v="1790451801001"/>
    <x v="17"/>
    <x v="0"/>
    <x v="0"/>
    <x v="577"/>
    <x v="1255"/>
    <n v="51404311.25"/>
    <x v="0"/>
    <x v="6"/>
    <x v="2"/>
  </r>
  <r>
    <x v="0"/>
    <s v="1790501469001"/>
    <x v="18"/>
    <x v="0"/>
    <x v="0"/>
    <x v="577"/>
    <x v="1255"/>
    <n v="0"/>
    <x v="0"/>
    <x v="6"/>
    <x v="2"/>
  </r>
  <r>
    <x v="0"/>
    <s v="1790567699001"/>
    <x v="19"/>
    <x v="0"/>
    <x v="0"/>
    <x v="577"/>
    <x v="1255"/>
    <n v="64103646.719999999"/>
    <x v="0"/>
    <x v="6"/>
    <x v="2"/>
  </r>
  <r>
    <x v="0"/>
    <s v="1790866084001"/>
    <x v="20"/>
    <x v="0"/>
    <x v="0"/>
    <x v="577"/>
    <x v="1255"/>
    <n v="0"/>
    <x v="0"/>
    <x v="6"/>
    <x v="2"/>
  </r>
  <r>
    <x v="0"/>
    <s v="1790900193001"/>
    <x v="21"/>
    <x v="0"/>
    <x v="0"/>
    <x v="577"/>
    <x v="1255"/>
    <n v="0"/>
    <x v="0"/>
    <x v="6"/>
    <x v="2"/>
  </r>
  <r>
    <x v="0"/>
    <s v="1790979016001"/>
    <x v="22"/>
    <x v="0"/>
    <x v="0"/>
    <x v="577"/>
    <x v="1255"/>
    <n v="0"/>
    <x v="0"/>
    <x v="6"/>
    <x v="2"/>
  </r>
  <r>
    <x v="0"/>
    <s v="1791708040001"/>
    <x v="23"/>
    <x v="0"/>
    <x v="0"/>
    <x v="577"/>
    <x v="1255"/>
    <n v="0"/>
    <x v="0"/>
    <x v="6"/>
    <x v="2"/>
  </r>
  <r>
    <x v="0"/>
    <s v="1890001323001"/>
    <x v="24"/>
    <x v="0"/>
    <x v="0"/>
    <x v="577"/>
    <x v="1255"/>
    <n v="0"/>
    <x v="0"/>
    <x v="6"/>
    <x v="2"/>
  </r>
  <r>
    <x v="0"/>
    <s v="1890003628001"/>
    <x v="25"/>
    <x v="0"/>
    <x v="0"/>
    <x v="577"/>
    <x v="1255"/>
    <n v="0"/>
    <x v="0"/>
    <x v="6"/>
    <x v="2"/>
  </r>
  <r>
    <x v="0"/>
    <s v="1890037646001"/>
    <x v="26"/>
    <x v="0"/>
    <x v="0"/>
    <x v="577"/>
    <x v="1255"/>
    <n v="0"/>
    <x v="0"/>
    <x v="6"/>
    <x v="2"/>
  </r>
  <r>
    <x v="0"/>
    <s v="1890080967001"/>
    <x v="27"/>
    <x v="0"/>
    <x v="0"/>
    <x v="577"/>
    <x v="1255"/>
    <n v="0"/>
    <x v="0"/>
    <x v="6"/>
    <x v="2"/>
  </r>
  <r>
    <x v="0"/>
    <s v="1890141877001"/>
    <x v="28"/>
    <x v="0"/>
    <x v="0"/>
    <x v="577"/>
    <x v="1255"/>
    <n v="0"/>
    <x v="0"/>
    <x v="6"/>
    <x v="2"/>
  </r>
  <r>
    <x v="0"/>
    <s v="1891709591001"/>
    <x v="29"/>
    <x v="0"/>
    <x v="0"/>
    <x v="577"/>
    <x v="1255"/>
    <n v="0"/>
    <x v="0"/>
    <x v="6"/>
    <x v="2"/>
  </r>
  <r>
    <x v="0"/>
    <s v="1891710328001"/>
    <x v="30"/>
    <x v="0"/>
    <x v="0"/>
    <x v="577"/>
    <x v="1255"/>
    <n v="0"/>
    <x v="0"/>
    <x v="6"/>
    <x v="2"/>
  </r>
  <r>
    <x v="0"/>
    <s v="0190115798001"/>
    <x v="0"/>
    <x v="0"/>
    <x v="1"/>
    <x v="577"/>
    <x v="1255"/>
    <n v="6000000"/>
    <x v="0"/>
    <x v="6"/>
    <x v="2"/>
  </r>
  <r>
    <x v="0"/>
    <s v="0190155722001"/>
    <x v="1"/>
    <x v="0"/>
    <x v="1"/>
    <x v="577"/>
    <x v="1255"/>
    <n v="7487718.8499999996"/>
    <x v="0"/>
    <x v="6"/>
    <x v="2"/>
  </r>
  <r>
    <x v="0"/>
    <s v="0290003288001"/>
    <x v="2"/>
    <x v="0"/>
    <x v="1"/>
    <x v="577"/>
    <x v="1255"/>
    <n v="0"/>
    <x v="0"/>
    <x v="6"/>
    <x v="2"/>
  </r>
  <r>
    <x v="0"/>
    <s v="0390027923001"/>
    <x v="3"/>
    <x v="0"/>
    <x v="1"/>
    <x v="577"/>
    <x v="1255"/>
    <n v="0"/>
    <x v="0"/>
    <x v="6"/>
    <x v="2"/>
  </r>
  <r>
    <x v="0"/>
    <s v="0490001883001"/>
    <x v="4"/>
    <x v="0"/>
    <x v="1"/>
    <x v="577"/>
    <x v="1255"/>
    <n v="0"/>
    <x v="0"/>
    <x v="6"/>
    <x v="2"/>
  </r>
  <r>
    <x v="0"/>
    <s v="0490002669001"/>
    <x v="5"/>
    <x v="0"/>
    <x v="1"/>
    <x v="577"/>
    <x v="1255"/>
    <n v="0"/>
    <x v="0"/>
    <x v="6"/>
    <x v="2"/>
  </r>
  <r>
    <x v="0"/>
    <s v="0590052000001"/>
    <x v="6"/>
    <x v="0"/>
    <x v="1"/>
    <x v="577"/>
    <x v="1255"/>
    <n v="0"/>
    <x v="0"/>
    <x v="6"/>
    <x v="2"/>
  </r>
  <r>
    <x v="0"/>
    <s v="0690045389001"/>
    <x v="7"/>
    <x v="0"/>
    <x v="1"/>
    <x v="577"/>
    <x v="1255"/>
    <n v="1875000"/>
    <x v="0"/>
    <x v="6"/>
    <x v="2"/>
  </r>
  <r>
    <x v="0"/>
    <s v="0691706710001"/>
    <x v="8"/>
    <x v="0"/>
    <x v="1"/>
    <x v="577"/>
    <x v="1255"/>
    <n v="0"/>
    <x v="0"/>
    <x v="6"/>
    <x v="2"/>
  </r>
  <r>
    <x v="0"/>
    <s v="0790024656001"/>
    <x v="9"/>
    <x v="0"/>
    <x v="1"/>
    <x v="577"/>
    <x v="1255"/>
    <n v="0"/>
    <x v="0"/>
    <x v="6"/>
    <x v="2"/>
  </r>
  <r>
    <x v="0"/>
    <s v="1090033456001"/>
    <x v="10"/>
    <x v="0"/>
    <x v="1"/>
    <x v="577"/>
    <x v="1255"/>
    <n v="25229556.140000001"/>
    <x v="0"/>
    <x v="6"/>
    <x v="2"/>
  </r>
  <r>
    <x v="0"/>
    <s v="1091720902001"/>
    <x v="11"/>
    <x v="0"/>
    <x v="1"/>
    <x v="577"/>
    <x v="1255"/>
    <n v="0"/>
    <x v="0"/>
    <x v="6"/>
    <x v="2"/>
  </r>
  <r>
    <x v="0"/>
    <s v="1190068389001"/>
    <x v="12"/>
    <x v="0"/>
    <x v="1"/>
    <x v="577"/>
    <x v="1255"/>
    <n v="9000000"/>
    <x v="0"/>
    <x v="6"/>
    <x v="2"/>
  </r>
  <r>
    <x v="0"/>
    <s v="1390013678001"/>
    <x v="13"/>
    <x v="0"/>
    <x v="1"/>
    <x v="577"/>
    <x v="1255"/>
    <n v="0"/>
    <x v="0"/>
    <x v="6"/>
    <x v="2"/>
  </r>
  <r>
    <x v="0"/>
    <s v="1690012606001"/>
    <x v="14"/>
    <x v="0"/>
    <x v="1"/>
    <x v="577"/>
    <x v="1255"/>
    <n v="0"/>
    <x v="0"/>
    <x v="6"/>
    <x v="2"/>
  </r>
  <r>
    <x v="0"/>
    <s v="1790093204001"/>
    <x v="15"/>
    <x v="0"/>
    <x v="1"/>
    <x v="577"/>
    <x v="1255"/>
    <n v="0"/>
    <x v="0"/>
    <x v="6"/>
    <x v="2"/>
  </r>
  <r>
    <x v="0"/>
    <s v="1790325083001"/>
    <x v="16"/>
    <x v="0"/>
    <x v="1"/>
    <x v="577"/>
    <x v="1255"/>
    <n v="0"/>
    <x v="0"/>
    <x v="6"/>
    <x v="2"/>
  </r>
  <r>
    <x v="0"/>
    <s v="1790451801001"/>
    <x v="17"/>
    <x v="0"/>
    <x v="1"/>
    <x v="577"/>
    <x v="1255"/>
    <n v="51733881.479999997"/>
    <x v="0"/>
    <x v="6"/>
    <x v="2"/>
  </r>
  <r>
    <x v="0"/>
    <s v="1790501469001"/>
    <x v="18"/>
    <x v="0"/>
    <x v="1"/>
    <x v="577"/>
    <x v="1255"/>
    <n v="0"/>
    <x v="0"/>
    <x v="6"/>
    <x v="2"/>
  </r>
  <r>
    <x v="0"/>
    <s v="1790567699001"/>
    <x v="19"/>
    <x v="0"/>
    <x v="1"/>
    <x v="577"/>
    <x v="1255"/>
    <n v="65064000.969999999"/>
    <x v="0"/>
    <x v="6"/>
    <x v="2"/>
  </r>
  <r>
    <x v="0"/>
    <s v="1790866084001"/>
    <x v="20"/>
    <x v="0"/>
    <x v="1"/>
    <x v="577"/>
    <x v="1255"/>
    <n v="0"/>
    <x v="0"/>
    <x v="6"/>
    <x v="2"/>
  </r>
  <r>
    <x v="0"/>
    <s v="1790900193001"/>
    <x v="21"/>
    <x v="0"/>
    <x v="1"/>
    <x v="577"/>
    <x v="1255"/>
    <n v="0"/>
    <x v="0"/>
    <x v="6"/>
    <x v="2"/>
  </r>
  <r>
    <x v="0"/>
    <s v="1790979016001"/>
    <x v="22"/>
    <x v="0"/>
    <x v="1"/>
    <x v="577"/>
    <x v="1255"/>
    <n v="0"/>
    <x v="0"/>
    <x v="6"/>
    <x v="2"/>
  </r>
  <r>
    <x v="0"/>
    <s v="1791708040001"/>
    <x v="23"/>
    <x v="0"/>
    <x v="1"/>
    <x v="577"/>
    <x v="1255"/>
    <n v="0"/>
    <x v="0"/>
    <x v="6"/>
    <x v="2"/>
  </r>
  <r>
    <x v="0"/>
    <s v="1890001323001"/>
    <x v="24"/>
    <x v="0"/>
    <x v="1"/>
    <x v="577"/>
    <x v="1255"/>
    <n v="0"/>
    <x v="0"/>
    <x v="6"/>
    <x v="2"/>
  </r>
  <r>
    <x v="0"/>
    <s v="1890003628001"/>
    <x v="25"/>
    <x v="0"/>
    <x v="1"/>
    <x v="577"/>
    <x v="1255"/>
    <n v="0"/>
    <x v="0"/>
    <x v="6"/>
    <x v="2"/>
  </r>
  <r>
    <x v="0"/>
    <s v="1890037646001"/>
    <x v="26"/>
    <x v="0"/>
    <x v="1"/>
    <x v="577"/>
    <x v="1255"/>
    <n v="0"/>
    <x v="0"/>
    <x v="6"/>
    <x v="2"/>
  </r>
  <r>
    <x v="0"/>
    <s v="1890080967001"/>
    <x v="27"/>
    <x v="0"/>
    <x v="1"/>
    <x v="577"/>
    <x v="1255"/>
    <n v="0"/>
    <x v="0"/>
    <x v="6"/>
    <x v="2"/>
  </r>
  <r>
    <x v="0"/>
    <s v="1890141877001"/>
    <x v="28"/>
    <x v="0"/>
    <x v="1"/>
    <x v="577"/>
    <x v="1255"/>
    <n v="0"/>
    <x v="0"/>
    <x v="6"/>
    <x v="2"/>
  </r>
  <r>
    <x v="0"/>
    <s v="1891709591001"/>
    <x v="29"/>
    <x v="0"/>
    <x v="1"/>
    <x v="577"/>
    <x v="1255"/>
    <n v="0"/>
    <x v="0"/>
    <x v="6"/>
    <x v="2"/>
  </r>
  <r>
    <x v="0"/>
    <s v="1891710328001"/>
    <x v="30"/>
    <x v="0"/>
    <x v="1"/>
    <x v="577"/>
    <x v="1255"/>
    <n v="0"/>
    <x v="0"/>
    <x v="6"/>
    <x v="2"/>
  </r>
  <r>
    <x v="0"/>
    <s v="11"/>
    <x v="31"/>
    <x v="0"/>
    <x v="0"/>
    <x v="577"/>
    <x v="1255"/>
    <n v="166458566.57999998"/>
    <x v="0"/>
    <x v="6"/>
    <x v="2"/>
  </r>
  <r>
    <x v="0"/>
    <s v="11"/>
    <x v="31"/>
    <x v="0"/>
    <x v="1"/>
    <x v="577"/>
    <x v="1255"/>
    <n v="166390157.44"/>
    <x v="0"/>
    <x v="6"/>
    <x v="2"/>
  </r>
  <r>
    <x v="0"/>
    <s v="12"/>
    <x v="32"/>
    <x v="0"/>
    <x v="0"/>
    <x v="577"/>
    <x v="1255"/>
    <n v="166458566.57999998"/>
    <x v="0"/>
    <x v="6"/>
    <x v="2"/>
  </r>
  <r>
    <x v="0"/>
    <s v="12"/>
    <x v="32"/>
    <x v="0"/>
    <x v="1"/>
    <x v="577"/>
    <x v="1255"/>
    <n v="166390157.44"/>
    <x v="0"/>
    <x v="6"/>
    <x v="2"/>
  </r>
  <r>
    <x v="0"/>
    <s v="0190115798001"/>
    <x v="0"/>
    <x v="0"/>
    <x v="0"/>
    <x v="12"/>
    <x v="1256"/>
    <n v="6000000"/>
    <x v="0"/>
    <x v="6"/>
    <x v="3"/>
  </r>
  <r>
    <x v="0"/>
    <s v="0190155722001"/>
    <x v="1"/>
    <x v="0"/>
    <x v="0"/>
    <x v="12"/>
    <x v="1256"/>
    <n v="7512719.1399999997"/>
    <x v="0"/>
    <x v="6"/>
    <x v="3"/>
  </r>
  <r>
    <x v="0"/>
    <s v="0290003288001"/>
    <x v="2"/>
    <x v="0"/>
    <x v="0"/>
    <x v="12"/>
    <x v="1256"/>
    <n v="0"/>
    <x v="0"/>
    <x v="6"/>
    <x v="3"/>
  </r>
  <r>
    <x v="0"/>
    <s v="0390027923001"/>
    <x v="3"/>
    <x v="0"/>
    <x v="0"/>
    <x v="12"/>
    <x v="1256"/>
    <n v="0"/>
    <x v="0"/>
    <x v="6"/>
    <x v="3"/>
  </r>
  <r>
    <x v="0"/>
    <s v="0490001883001"/>
    <x v="4"/>
    <x v="0"/>
    <x v="0"/>
    <x v="12"/>
    <x v="1256"/>
    <n v="0"/>
    <x v="0"/>
    <x v="6"/>
    <x v="3"/>
  </r>
  <r>
    <x v="0"/>
    <s v="0490002669001"/>
    <x v="5"/>
    <x v="0"/>
    <x v="0"/>
    <x v="12"/>
    <x v="1256"/>
    <n v="0"/>
    <x v="0"/>
    <x v="6"/>
    <x v="3"/>
  </r>
  <r>
    <x v="0"/>
    <s v="0590052000001"/>
    <x v="6"/>
    <x v="0"/>
    <x v="0"/>
    <x v="12"/>
    <x v="1256"/>
    <n v="0"/>
    <x v="0"/>
    <x v="6"/>
    <x v="3"/>
  </r>
  <r>
    <x v="0"/>
    <s v="0690045389001"/>
    <x v="7"/>
    <x v="0"/>
    <x v="0"/>
    <x v="12"/>
    <x v="1256"/>
    <n v="0"/>
    <x v="0"/>
    <x v="6"/>
    <x v="3"/>
  </r>
  <r>
    <x v="0"/>
    <s v="0691706710001"/>
    <x v="8"/>
    <x v="0"/>
    <x v="0"/>
    <x v="12"/>
    <x v="1256"/>
    <n v="0"/>
    <x v="0"/>
    <x v="6"/>
    <x v="3"/>
  </r>
  <r>
    <x v="0"/>
    <s v="0790024656001"/>
    <x v="9"/>
    <x v="0"/>
    <x v="0"/>
    <x v="12"/>
    <x v="1256"/>
    <n v="0"/>
    <x v="0"/>
    <x v="6"/>
    <x v="3"/>
  </r>
  <r>
    <x v="0"/>
    <s v="1090033456001"/>
    <x v="10"/>
    <x v="0"/>
    <x v="0"/>
    <x v="12"/>
    <x v="1256"/>
    <n v="25229556.140000001"/>
    <x v="0"/>
    <x v="6"/>
    <x v="3"/>
  </r>
  <r>
    <x v="0"/>
    <s v="1091720902001"/>
    <x v="11"/>
    <x v="0"/>
    <x v="0"/>
    <x v="12"/>
    <x v="1256"/>
    <n v="0"/>
    <x v="0"/>
    <x v="6"/>
    <x v="3"/>
  </r>
  <r>
    <x v="0"/>
    <s v="1190068389001"/>
    <x v="12"/>
    <x v="0"/>
    <x v="0"/>
    <x v="12"/>
    <x v="1256"/>
    <n v="9000000"/>
    <x v="0"/>
    <x v="6"/>
    <x v="3"/>
  </r>
  <r>
    <x v="0"/>
    <s v="1390013678001"/>
    <x v="13"/>
    <x v="0"/>
    <x v="0"/>
    <x v="12"/>
    <x v="1256"/>
    <n v="0"/>
    <x v="0"/>
    <x v="6"/>
    <x v="3"/>
  </r>
  <r>
    <x v="0"/>
    <s v="1690012606001"/>
    <x v="14"/>
    <x v="0"/>
    <x v="0"/>
    <x v="12"/>
    <x v="1256"/>
    <n v="0"/>
    <x v="0"/>
    <x v="6"/>
    <x v="3"/>
  </r>
  <r>
    <x v="0"/>
    <s v="1790093204001"/>
    <x v="15"/>
    <x v="0"/>
    <x v="0"/>
    <x v="12"/>
    <x v="1256"/>
    <n v="0"/>
    <x v="0"/>
    <x v="6"/>
    <x v="3"/>
  </r>
  <r>
    <x v="0"/>
    <s v="1790325083001"/>
    <x v="16"/>
    <x v="0"/>
    <x v="0"/>
    <x v="12"/>
    <x v="1256"/>
    <n v="0"/>
    <x v="0"/>
    <x v="6"/>
    <x v="3"/>
  </r>
  <r>
    <x v="0"/>
    <s v="1790451801001"/>
    <x v="17"/>
    <x v="0"/>
    <x v="0"/>
    <x v="12"/>
    <x v="1256"/>
    <n v="51404311.25"/>
    <x v="0"/>
    <x v="6"/>
    <x v="3"/>
  </r>
  <r>
    <x v="0"/>
    <s v="1790501469001"/>
    <x v="18"/>
    <x v="0"/>
    <x v="0"/>
    <x v="12"/>
    <x v="1256"/>
    <n v="0"/>
    <x v="0"/>
    <x v="6"/>
    <x v="3"/>
  </r>
  <r>
    <x v="0"/>
    <s v="1790567699001"/>
    <x v="19"/>
    <x v="0"/>
    <x v="0"/>
    <x v="12"/>
    <x v="1256"/>
    <n v="64103646.719999999"/>
    <x v="0"/>
    <x v="6"/>
    <x v="3"/>
  </r>
  <r>
    <x v="0"/>
    <s v="1790866084001"/>
    <x v="20"/>
    <x v="0"/>
    <x v="0"/>
    <x v="12"/>
    <x v="1256"/>
    <n v="0"/>
    <x v="0"/>
    <x v="6"/>
    <x v="3"/>
  </r>
  <r>
    <x v="0"/>
    <s v="1790900193001"/>
    <x v="21"/>
    <x v="0"/>
    <x v="0"/>
    <x v="12"/>
    <x v="1256"/>
    <n v="0"/>
    <x v="0"/>
    <x v="6"/>
    <x v="3"/>
  </r>
  <r>
    <x v="0"/>
    <s v="1790979016001"/>
    <x v="22"/>
    <x v="0"/>
    <x v="0"/>
    <x v="12"/>
    <x v="1256"/>
    <n v="0"/>
    <x v="0"/>
    <x v="6"/>
    <x v="3"/>
  </r>
  <r>
    <x v="0"/>
    <s v="1791708040001"/>
    <x v="23"/>
    <x v="0"/>
    <x v="0"/>
    <x v="12"/>
    <x v="1256"/>
    <n v="0"/>
    <x v="0"/>
    <x v="6"/>
    <x v="3"/>
  </r>
  <r>
    <x v="0"/>
    <s v="1890001323001"/>
    <x v="24"/>
    <x v="0"/>
    <x v="0"/>
    <x v="12"/>
    <x v="1256"/>
    <n v="0"/>
    <x v="0"/>
    <x v="6"/>
    <x v="3"/>
  </r>
  <r>
    <x v="0"/>
    <s v="1890003628001"/>
    <x v="25"/>
    <x v="0"/>
    <x v="0"/>
    <x v="12"/>
    <x v="1256"/>
    <n v="0"/>
    <x v="0"/>
    <x v="6"/>
    <x v="3"/>
  </r>
  <r>
    <x v="0"/>
    <s v="1890037646001"/>
    <x v="26"/>
    <x v="0"/>
    <x v="0"/>
    <x v="12"/>
    <x v="1256"/>
    <n v="0"/>
    <x v="0"/>
    <x v="6"/>
    <x v="3"/>
  </r>
  <r>
    <x v="0"/>
    <s v="1890080967001"/>
    <x v="27"/>
    <x v="0"/>
    <x v="0"/>
    <x v="12"/>
    <x v="1256"/>
    <n v="0"/>
    <x v="0"/>
    <x v="6"/>
    <x v="3"/>
  </r>
  <r>
    <x v="0"/>
    <s v="1890141877001"/>
    <x v="28"/>
    <x v="0"/>
    <x v="0"/>
    <x v="12"/>
    <x v="1256"/>
    <n v="0"/>
    <x v="0"/>
    <x v="6"/>
    <x v="3"/>
  </r>
  <r>
    <x v="0"/>
    <s v="1891709591001"/>
    <x v="29"/>
    <x v="0"/>
    <x v="0"/>
    <x v="12"/>
    <x v="1256"/>
    <n v="0"/>
    <x v="0"/>
    <x v="6"/>
    <x v="3"/>
  </r>
  <r>
    <x v="0"/>
    <s v="1891710328001"/>
    <x v="30"/>
    <x v="0"/>
    <x v="0"/>
    <x v="12"/>
    <x v="1256"/>
    <n v="0"/>
    <x v="0"/>
    <x v="6"/>
    <x v="3"/>
  </r>
  <r>
    <x v="0"/>
    <s v="0190115798001"/>
    <x v="0"/>
    <x v="0"/>
    <x v="1"/>
    <x v="12"/>
    <x v="1256"/>
    <n v="6000000"/>
    <x v="0"/>
    <x v="6"/>
    <x v="3"/>
  </r>
  <r>
    <x v="0"/>
    <s v="0190155722001"/>
    <x v="1"/>
    <x v="0"/>
    <x v="1"/>
    <x v="12"/>
    <x v="1256"/>
    <n v="5987718.8499999996"/>
    <x v="0"/>
    <x v="6"/>
    <x v="3"/>
  </r>
  <r>
    <x v="0"/>
    <s v="0290003288001"/>
    <x v="2"/>
    <x v="0"/>
    <x v="1"/>
    <x v="12"/>
    <x v="1256"/>
    <n v="0"/>
    <x v="0"/>
    <x v="6"/>
    <x v="3"/>
  </r>
  <r>
    <x v="0"/>
    <s v="0390027923001"/>
    <x v="3"/>
    <x v="0"/>
    <x v="1"/>
    <x v="12"/>
    <x v="1256"/>
    <n v="0"/>
    <x v="0"/>
    <x v="6"/>
    <x v="3"/>
  </r>
  <r>
    <x v="0"/>
    <s v="0490001883001"/>
    <x v="4"/>
    <x v="0"/>
    <x v="1"/>
    <x v="12"/>
    <x v="1256"/>
    <n v="0"/>
    <x v="0"/>
    <x v="6"/>
    <x v="3"/>
  </r>
  <r>
    <x v="0"/>
    <s v="0490002669001"/>
    <x v="5"/>
    <x v="0"/>
    <x v="1"/>
    <x v="12"/>
    <x v="1256"/>
    <n v="0"/>
    <x v="0"/>
    <x v="6"/>
    <x v="3"/>
  </r>
  <r>
    <x v="0"/>
    <s v="0590052000001"/>
    <x v="6"/>
    <x v="0"/>
    <x v="1"/>
    <x v="12"/>
    <x v="1256"/>
    <n v="0"/>
    <x v="0"/>
    <x v="6"/>
    <x v="3"/>
  </r>
  <r>
    <x v="0"/>
    <s v="0690045389001"/>
    <x v="7"/>
    <x v="0"/>
    <x v="1"/>
    <x v="12"/>
    <x v="1256"/>
    <n v="0"/>
    <x v="0"/>
    <x v="6"/>
    <x v="3"/>
  </r>
  <r>
    <x v="0"/>
    <s v="0691706710001"/>
    <x v="8"/>
    <x v="0"/>
    <x v="1"/>
    <x v="12"/>
    <x v="1256"/>
    <n v="0"/>
    <x v="0"/>
    <x v="6"/>
    <x v="3"/>
  </r>
  <r>
    <x v="0"/>
    <s v="0790024656001"/>
    <x v="9"/>
    <x v="0"/>
    <x v="1"/>
    <x v="12"/>
    <x v="1256"/>
    <n v="0"/>
    <x v="0"/>
    <x v="6"/>
    <x v="3"/>
  </r>
  <r>
    <x v="0"/>
    <s v="1090033456001"/>
    <x v="10"/>
    <x v="0"/>
    <x v="1"/>
    <x v="12"/>
    <x v="1256"/>
    <n v="25229556.140000001"/>
    <x v="0"/>
    <x v="6"/>
    <x v="3"/>
  </r>
  <r>
    <x v="0"/>
    <s v="1091720902001"/>
    <x v="11"/>
    <x v="0"/>
    <x v="1"/>
    <x v="12"/>
    <x v="1256"/>
    <n v="0"/>
    <x v="0"/>
    <x v="6"/>
    <x v="3"/>
  </r>
  <r>
    <x v="0"/>
    <s v="1190068389001"/>
    <x v="12"/>
    <x v="0"/>
    <x v="1"/>
    <x v="12"/>
    <x v="1256"/>
    <n v="9000000"/>
    <x v="0"/>
    <x v="6"/>
    <x v="3"/>
  </r>
  <r>
    <x v="0"/>
    <s v="1390013678001"/>
    <x v="13"/>
    <x v="0"/>
    <x v="1"/>
    <x v="12"/>
    <x v="1256"/>
    <n v="0"/>
    <x v="0"/>
    <x v="6"/>
    <x v="3"/>
  </r>
  <r>
    <x v="0"/>
    <s v="1690012606001"/>
    <x v="14"/>
    <x v="0"/>
    <x v="1"/>
    <x v="12"/>
    <x v="1256"/>
    <n v="0"/>
    <x v="0"/>
    <x v="6"/>
    <x v="3"/>
  </r>
  <r>
    <x v="0"/>
    <s v="1790093204001"/>
    <x v="15"/>
    <x v="0"/>
    <x v="1"/>
    <x v="12"/>
    <x v="1256"/>
    <n v="0"/>
    <x v="0"/>
    <x v="6"/>
    <x v="3"/>
  </r>
  <r>
    <x v="0"/>
    <s v="1790325083001"/>
    <x v="16"/>
    <x v="0"/>
    <x v="1"/>
    <x v="12"/>
    <x v="1256"/>
    <n v="0"/>
    <x v="0"/>
    <x v="6"/>
    <x v="3"/>
  </r>
  <r>
    <x v="0"/>
    <s v="1790451801001"/>
    <x v="17"/>
    <x v="0"/>
    <x v="1"/>
    <x v="12"/>
    <x v="1256"/>
    <n v="51733881.479999997"/>
    <x v="0"/>
    <x v="6"/>
    <x v="3"/>
  </r>
  <r>
    <x v="0"/>
    <s v="1790501469001"/>
    <x v="18"/>
    <x v="0"/>
    <x v="1"/>
    <x v="12"/>
    <x v="1256"/>
    <n v="0"/>
    <x v="0"/>
    <x v="6"/>
    <x v="3"/>
  </r>
  <r>
    <x v="0"/>
    <s v="1790567699001"/>
    <x v="19"/>
    <x v="0"/>
    <x v="1"/>
    <x v="12"/>
    <x v="1256"/>
    <n v="65064000.969999999"/>
    <x v="0"/>
    <x v="6"/>
    <x v="3"/>
  </r>
  <r>
    <x v="0"/>
    <s v="1790866084001"/>
    <x v="20"/>
    <x v="0"/>
    <x v="1"/>
    <x v="12"/>
    <x v="1256"/>
    <n v="0"/>
    <x v="0"/>
    <x v="6"/>
    <x v="3"/>
  </r>
  <r>
    <x v="0"/>
    <s v="1790900193001"/>
    <x v="21"/>
    <x v="0"/>
    <x v="1"/>
    <x v="12"/>
    <x v="1256"/>
    <n v="0"/>
    <x v="0"/>
    <x v="6"/>
    <x v="3"/>
  </r>
  <r>
    <x v="0"/>
    <s v="1790979016001"/>
    <x v="22"/>
    <x v="0"/>
    <x v="1"/>
    <x v="12"/>
    <x v="1256"/>
    <n v="0"/>
    <x v="0"/>
    <x v="6"/>
    <x v="3"/>
  </r>
  <r>
    <x v="0"/>
    <s v="1791708040001"/>
    <x v="23"/>
    <x v="0"/>
    <x v="1"/>
    <x v="12"/>
    <x v="1256"/>
    <n v="0"/>
    <x v="0"/>
    <x v="6"/>
    <x v="3"/>
  </r>
  <r>
    <x v="0"/>
    <s v="1890001323001"/>
    <x v="24"/>
    <x v="0"/>
    <x v="1"/>
    <x v="12"/>
    <x v="1256"/>
    <n v="0"/>
    <x v="0"/>
    <x v="6"/>
    <x v="3"/>
  </r>
  <r>
    <x v="0"/>
    <s v="1890003628001"/>
    <x v="25"/>
    <x v="0"/>
    <x v="1"/>
    <x v="12"/>
    <x v="1256"/>
    <n v="0"/>
    <x v="0"/>
    <x v="6"/>
    <x v="3"/>
  </r>
  <r>
    <x v="0"/>
    <s v="1890037646001"/>
    <x v="26"/>
    <x v="0"/>
    <x v="1"/>
    <x v="12"/>
    <x v="1256"/>
    <n v="0"/>
    <x v="0"/>
    <x v="6"/>
    <x v="3"/>
  </r>
  <r>
    <x v="0"/>
    <s v="1890080967001"/>
    <x v="27"/>
    <x v="0"/>
    <x v="1"/>
    <x v="12"/>
    <x v="1256"/>
    <n v="0"/>
    <x v="0"/>
    <x v="6"/>
    <x v="3"/>
  </r>
  <r>
    <x v="0"/>
    <s v="1890141877001"/>
    <x v="28"/>
    <x v="0"/>
    <x v="1"/>
    <x v="12"/>
    <x v="1256"/>
    <n v="0"/>
    <x v="0"/>
    <x v="6"/>
    <x v="3"/>
  </r>
  <r>
    <x v="0"/>
    <s v="1891709591001"/>
    <x v="29"/>
    <x v="0"/>
    <x v="1"/>
    <x v="12"/>
    <x v="1256"/>
    <n v="0"/>
    <x v="0"/>
    <x v="6"/>
    <x v="3"/>
  </r>
  <r>
    <x v="0"/>
    <s v="1891710328001"/>
    <x v="30"/>
    <x v="0"/>
    <x v="1"/>
    <x v="12"/>
    <x v="1256"/>
    <n v="0"/>
    <x v="0"/>
    <x v="6"/>
    <x v="3"/>
  </r>
  <r>
    <x v="0"/>
    <s v="11"/>
    <x v="31"/>
    <x v="0"/>
    <x v="0"/>
    <x v="12"/>
    <x v="1256"/>
    <n v="163250233.25"/>
    <x v="0"/>
    <x v="6"/>
    <x v="3"/>
  </r>
  <r>
    <x v="0"/>
    <s v="11"/>
    <x v="31"/>
    <x v="0"/>
    <x v="1"/>
    <x v="12"/>
    <x v="1256"/>
    <n v="163015157.44"/>
    <x v="0"/>
    <x v="6"/>
    <x v="3"/>
  </r>
  <r>
    <x v="0"/>
    <s v="12"/>
    <x v="32"/>
    <x v="0"/>
    <x v="0"/>
    <x v="12"/>
    <x v="1256"/>
    <n v="163250233.25"/>
    <x v="0"/>
    <x v="6"/>
    <x v="3"/>
  </r>
  <r>
    <x v="0"/>
    <s v="12"/>
    <x v="32"/>
    <x v="0"/>
    <x v="1"/>
    <x v="12"/>
    <x v="1256"/>
    <n v="163015157.44"/>
    <x v="0"/>
    <x v="6"/>
    <x v="3"/>
  </r>
  <r>
    <x v="0"/>
    <s v="0190115798001"/>
    <x v="0"/>
    <x v="0"/>
    <x v="0"/>
    <x v="13"/>
    <x v="1257"/>
    <n v="0"/>
    <x v="0"/>
    <x v="6"/>
    <x v="3"/>
  </r>
  <r>
    <x v="0"/>
    <s v="0190155722001"/>
    <x v="1"/>
    <x v="0"/>
    <x v="0"/>
    <x v="13"/>
    <x v="1257"/>
    <n v="1333333.33"/>
    <x v="0"/>
    <x v="6"/>
    <x v="3"/>
  </r>
  <r>
    <x v="0"/>
    <s v="0290003288001"/>
    <x v="2"/>
    <x v="0"/>
    <x v="0"/>
    <x v="13"/>
    <x v="1257"/>
    <n v="0"/>
    <x v="0"/>
    <x v="6"/>
    <x v="3"/>
  </r>
  <r>
    <x v="0"/>
    <s v="0390027923001"/>
    <x v="3"/>
    <x v="0"/>
    <x v="0"/>
    <x v="13"/>
    <x v="1257"/>
    <n v="0"/>
    <x v="0"/>
    <x v="6"/>
    <x v="3"/>
  </r>
  <r>
    <x v="0"/>
    <s v="0490001883001"/>
    <x v="4"/>
    <x v="0"/>
    <x v="0"/>
    <x v="13"/>
    <x v="1257"/>
    <n v="0"/>
    <x v="0"/>
    <x v="6"/>
    <x v="3"/>
  </r>
  <r>
    <x v="0"/>
    <s v="0490002669001"/>
    <x v="5"/>
    <x v="0"/>
    <x v="0"/>
    <x v="13"/>
    <x v="1257"/>
    <n v="0"/>
    <x v="0"/>
    <x v="6"/>
    <x v="3"/>
  </r>
  <r>
    <x v="0"/>
    <s v="0590052000001"/>
    <x v="6"/>
    <x v="0"/>
    <x v="0"/>
    <x v="13"/>
    <x v="1257"/>
    <n v="0"/>
    <x v="0"/>
    <x v="6"/>
    <x v="3"/>
  </r>
  <r>
    <x v="0"/>
    <s v="0690045389001"/>
    <x v="7"/>
    <x v="0"/>
    <x v="0"/>
    <x v="13"/>
    <x v="1257"/>
    <n v="1875000"/>
    <x v="0"/>
    <x v="6"/>
    <x v="3"/>
  </r>
  <r>
    <x v="0"/>
    <s v="0691706710001"/>
    <x v="8"/>
    <x v="0"/>
    <x v="0"/>
    <x v="13"/>
    <x v="1257"/>
    <n v="0"/>
    <x v="0"/>
    <x v="6"/>
    <x v="3"/>
  </r>
  <r>
    <x v="0"/>
    <s v="0790024656001"/>
    <x v="9"/>
    <x v="0"/>
    <x v="0"/>
    <x v="13"/>
    <x v="1257"/>
    <n v="0"/>
    <x v="0"/>
    <x v="6"/>
    <x v="3"/>
  </r>
  <r>
    <x v="0"/>
    <s v="1090033456001"/>
    <x v="10"/>
    <x v="0"/>
    <x v="0"/>
    <x v="13"/>
    <x v="1257"/>
    <n v="0"/>
    <x v="0"/>
    <x v="6"/>
    <x v="3"/>
  </r>
  <r>
    <x v="0"/>
    <s v="1091720902001"/>
    <x v="11"/>
    <x v="0"/>
    <x v="0"/>
    <x v="13"/>
    <x v="1257"/>
    <n v="0"/>
    <x v="0"/>
    <x v="6"/>
    <x v="3"/>
  </r>
  <r>
    <x v="0"/>
    <s v="1190068389001"/>
    <x v="12"/>
    <x v="0"/>
    <x v="0"/>
    <x v="13"/>
    <x v="1257"/>
    <n v="0"/>
    <x v="0"/>
    <x v="6"/>
    <x v="3"/>
  </r>
  <r>
    <x v="0"/>
    <s v="1390013678001"/>
    <x v="13"/>
    <x v="0"/>
    <x v="0"/>
    <x v="13"/>
    <x v="1257"/>
    <n v="0"/>
    <x v="0"/>
    <x v="6"/>
    <x v="3"/>
  </r>
  <r>
    <x v="0"/>
    <s v="1690012606001"/>
    <x v="14"/>
    <x v="0"/>
    <x v="0"/>
    <x v="13"/>
    <x v="1257"/>
    <n v="0"/>
    <x v="0"/>
    <x v="6"/>
    <x v="3"/>
  </r>
  <r>
    <x v="0"/>
    <s v="1790093204001"/>
    <x v="15"/>
    <x v="0"/>
    <x v="0"/>
    <x v="13"/>
    <x v="1257"/>
    <n v="0"/>
    <x v="0"/>
    <x v="6"/>
    <x v="3"/>
  </r>
  <r>
    <x v="0"/>
    <s v="1790325083001"/>
    <x v="16"/>
    <x v="0"/>
    <x v="0"/>
    <x v="13"/>
    <x v="1257"/>
    <n v="0"/>
    <x v="0"/>
    <x v="6"/>
    <x v="3"/>
  </r>
  <r>
    <x v="0"/>
    <s v="1790451801001"/>
    <x v="17"/>
    <x v="0"/>
    <x v="0"/>
    <x v="13"/>
    <x v="1257"/>
    <n v="0"/>
    <x v="0"/>
    <x v="6"/>
    <x v="3"/>
  </r>
  <r>
    <x v="0"/>
    <s v="1790501469001"/>
    <x v="18"/>
    <x v="0"/>
    <x v="0"/>
    <x v="13"/>
    <x v="1257"/>
    <n v="0"/>
    <x v="0"/>
    <x v="6"/>
    <x v="3"/>
  </r>
  <r>
    <x v="0"/>
    <s v="1790567699001"/>
    <x v="19"/>
    <x v="0"/>
    <x v="0"/>
    <x v="13"/>
    <x v="1257"/>
    <n v="0"/>
    <x v="0"/>
    <x v="6"/>
    <x v="3"/>
  </r>
  <r>
    <x v="0"/>
    <s v="1790866084001"/>
    <x v="20"/>
    <x v="0"/>
    <x v="0"/>
    <x v="13"/>
    <x v="1257"/>
    <n v="0"/>
    <x v="0"/>
    <x v="6"/>
    <x v="3"/>
  </r>
  <r>
    <x v="0"/>
    <s v="1790900193001"/>
    <x v="21"/>
    <x v="0"/>
    <x v="0"/>
    <x v="13"/>
    <x v="1257"/>
    <n v="0"/>
    <x v="0"/>
    <x v="6"/>
    <x v="3"/>
  </r>
  <r>
    <x v="0"/>
    <s v="1790979016001"/>
    <x v="22"/>
    <x v="0"/>
    <x v="0"/>
    <x v="13"/>
    <x v="1257"/>
    <n v="0"/>
    <x v="0"/>
    <x v="6"/>
    <x v="3"/>
  </r>
  <r>
    <x v="0"/>
    <s v="1791708040001"/>
    <x v="23"/>
    <x v="0"/>
    <x v="0"/>
    <x v="13"/>
    <x v="1257"/>
    <n v="0"/>
    <x v="0"/>
    <x v="6"/>
    <x v="3"/>
  </r>
  <r>
    <x v="0"/>
    <s v="1890001323001"/>
    <x v="24"/>
    <x v="0"/>
    <x v="0"/>
    <x v="13"/>
    <x v="1257"/>
    <n v="0"/>
    <x v="0"/>
    <x v="6"/>
    <x v="3"/>
  </r>
  <r>
    <x v="0"/>
    <s v="1890003628001"/>
    <x v="25"/>
    <x v="0"/>
    <x v="0"/>
    <x v="13"/>
    <x v="1257"/>
    <n v="0"/>
    <x v="0"/>
    <x v="6"/>
    <x v="3"/>
  </r>
  <r>
    <x v="0"/>
    <s v="1890037646001"/>
    <x v="26"/>
    <x v="0"/>
    <x v="0"/>
    <x v="13"/>
    <x v="1257"/>
    <n v="0"/>
    <x v="0"/>
    <x v="6"/>
    <x v="3"/>
  </r>
  <r>
    <x v="0"/>
    <s v="1890080967001"/>
    <x v="27"/>
    <x v="0"/>
    <x v="0"/>
    <x v="13"/>
    <x v="1257"/>
    <n v="0"/>
    <x v="0"/>
    <x v="6"/>
    <x v="3"/>
  </r>
  <r>
    <x v="0"/>
    <s v="1890141877001"/>
    <x v="28"/>
    <x v="0"/>
    <x v="0"/>
    <x v="13"/>
    <x v="1257"/>
    <n v="0"/>
    <x v="0"/>
    <x v="6"/>
    <x v="3"/>
  </r>
  <r>
    <x v="0"/>
    <s v="1891709591001"/>
    <x v="29"/>
    <x v="0"/>
    <x v="0"/>
    <x v="13"/>
    <x v="1257"/>
    <n v="0"/>
    <x v="0"/>
    <x v="6"/>
    <x v="3"/>
  </r>
  <r>
    <x v="0"/>
    <s v="1891710328001"/>
    <x v="30"/>
    <x v="0"/>
    <x v="0"/>
    <x v="13"/>
    <x v="1257"/>
    <n v="0"/>
    <x v="0"/>
    <x v="6"/>
    <x v="3"/>
  </r>
  <r>
    <x v="0"/>
    <s v="0190115798001"/>
    <x v="0"/>
    <x v="0"/>
    <x v="1"/>
    <x v="13"/>
    <x v="1257"/>
    <n v="0"/>
    <x v="0"/>
    <x v="6"/>
    <x v="3"/>
  </r>
  <r>
    <x v="0"/>
    <s v="0190155722001"/>
    <x v="1"/>
    <x v="0"/>
    <x v="1"/>
    <x v="13"/>
    <x v="1257"/>
    <n v="1500000"/>
    <x v="0"/>
    <x v="6"/>
    <x v="3"/>
  </r>
  <r>
    <x v="0"/>
    <s v="0290003288001"/>
    <x v="2"/>
    <x v="0"/>
    <x v="1"/>
    <x v="13"/>
    <x v="1257"/>
    <n v="0"/>
    <x v="0"/>
    <x v="6"/>
    <x v="3"/>
  </r>
  <r>
    <x v="0"/>
    <s v="0390027923001"/>
    <x v="3"/>
    <x v="0"/>
    <x v="1"/>
    <x v="13"/>
    <x v="1257"/>
    <n v="0"/>
    <x v="0"/>
    <x v="6"/>
    <x v="3"/>
  </r>
  <r>
    <x v="0"/>
    <s v="0490001883001"/>
    <x v="4"/>
    <x v="0"/>
    <x v="1"/>
    <x v="13"/>
    <x v="1257"/>
    <n v="0"/>
    <x v="0"/>
    <x v="6"/>
    <x v="3"/>
  </r>
  <r>
    <x v="0"/>
    <s v="0490002669001"/>
    <x v="5"/>
    <x v="0"/>
    <x v="1"/>
    <x v="13"/>
    <x v="1257"/>
    <n v="0"/>
    <x v="0"/>
    <x v="6"/>
    <x v="3"/>
  </r>
  <r>
    <x v="0"/>
    <s v="0590052000001"/>
    <x v="6"/>
    <x v="0"/>
    <x v="1"/>
    <x v="13"/>
    <x v="1257"/>
    <n v="0"/>
    <x v="0"/>
    <x v="6"/>
    <x v="3"/>
  </r>
  <r>
    <x v="0"/>
    <s v="0690045389001"/>
    <x v="7"/>
    <x v="0"/>
    <x v="1"/>
    <x v="13"/>
    <x v="1257"/>
    <n v="1875000"/>
    <x v="0"/>
    <x v="6"/>
    <x v="3"/>
  </r>
  <r>
    <x v="0"/>
    <s v="0691706710001"/>
    <x v="8"/>
    <x v="0"/>
    <x v="1"/>
    <x v="13"/>
    <x v="1257"/>
    <n v="0"/>
    <x v="0"/>
    <x v="6"/>
    <x v="3"/>
  </r>
  <r>
    <x v="0"/>
    <s v="0790024656001"/>
    <x v="9"/>
    <x v="0"/>
    <x v="1"/>
    <x v="13"/>
    <x v="1257"/>
    <n v="0"/>
    <x v="0"/>
    <x v="6"/>
    <x v="3"/>
  </r>
  <r>
    <x v="0"/>
    <s v="1090033456001"/>
    <x v="10"/>
    <x v="0"/>
    <x v="1"/>
    <x v="13"/>
    <x v="1257"/>
    <n v="0"/>
    <x v="0"/>
    <x v="6"/>
    <x v="3"/>
  </r>
  <r>
    <x v="0"/>
    <s v="1091720902001"/>
    <x v="11"/>
    <x v="0"/>
    <x v="1"/>
    <x v="13"/>
    <x v="1257"/>
    <n v="0"/>
    <x v="0"/>
    <x v="6"/>
    <x v="3"/>
  </r>
  <r>
    <x v="0"/>
    <s v="1190068389001"/>
    <x v="12"/>
    <x v="0"/>
    <x v="1"/>
    <x v="13"/>
    <x v="1257"/>
    <n v="0"/>
    <x v="0"/>
    <x v="6"/>
    <x v="3"/>
  </r>
  <r>
    <x v="0"/>
    <s v="1390013678001"/>
    <x v="13"/>
    <x v="0"/>
    <x v="1"/>
    <x v="13"/>
    <x v="1257"/>
    <n v="0"/>
    <x v="0"/>
    <x v="6"/>
    <x v="3"/>
  </r>
  <r>
    <x v="0"/>
    <s v="1690012606001"/>
    <x v="14"/>
    <x v="0"/>
    <x v="1"/>
    <x v="13"/>
    <x v="1257"/>
    <n v="0"/>
    <x v="0"/>
    <x v="6"/>
    <x v="3"/>
  </r>
  <r>
    <x v="0"/>
    <s v="1790093204001"/>
    <x v="15"/>
    <x v="0"/>
    <x v="1"/>
    <x v="13"/>
    <x v="1257"/>
    <n v="0"/>
    <x v="0"/>
    <x v="6"/>
    <x v="3"/>
  </r>
  <r>
    <x v="0"/>
    <s v="1790325083001"/>
    <x v="16"/>
    <x v="0"/>
    <x v="1"/>
    <x v="13"/>
    <x v="1257"/>
    <n v="0"/>
    <x v="0"/>
    <x v="6"/>
    <x v="3"/>
  </r>
  <r>
    <x v="0"/>
    <s v="1790451801001"/>
    <x v="17"/>
    <x v="0"/>
    <x v="1"/>
    <x v="13"/>
    <x v="1257"/>
    <n v="0"/>
    <x v="0"/>
    <x v="6"/>
    <x v="3"/>
  </r>
  <r>
    <x v="0"/>
    <s v="1790501469001"/>
    <x v="18"/>
    <x v="0"/>
    <x v="1"/>
    <x v="13"/>
    <x v="1257"/>
    <n v="0"/>
    <x v="0"/>
    <x v="6"/>
    <x v="3"/>
  </r>
  <r>
    <x v="0"/>
    <s v="1790567699001"/>
    <x v="19"/>
    <x v="0"/>
    <x v="1"/>
    <x v="13"/>
    <x v="1257"/>
    <n v="0"/>
    <x v="0"/>
    <x v="6"/>
    <x v="3"/>
  </r>
  <r>
    <x v="0"/>
    <s v="1790866084001"/>
    <x v="20"/>
    <x v="0"/>
    <x v="1"/>
    <x v="13"/>
    <x v="1257"/>
    <n v="0"/>
    <x v="0"/>
    <x v="6"/>
    <x v="3"/>
  </r>
  <r>
    <x v="0"/>
    <s v="1790900193001"/>
    <x v="21"/>
    <x v="0"/>
    <x v="1"/>
    <x v="13"/>
    <x v="1257"/>
    <n v="0"/>
    <x v="0"/>
    <x v="6"/>
    <x v="3"/>
  </r>
  <r>
    <x v="0"/>
    <s v="1790979016001"/>
    <x v="22"/>
    <x v="0"/>
    <x v="1"/>
    <x v="13"/>
    <x v="1257"/>
    <n v="0"/>
    <x v="0"/>
    <x v="6"/>
    <x v="3"/>
  </r>
  <r>
    <x v="0"/>
    <s v="1791708040001"/>
    <x v="23"/>
    <x v="0"/>
    <x v="1"/>
    <x v="13"/>
    <x v="1257"/>
    <n v="0"/>
    <x v="0"/>
    <x v="6"/>
    <x v="3"/>
  </r>
  <r>
    <x v="0"/>
    <s v="1890001323001"/>
    <x v="24"/>
    <x v="0"/>
    <x v="1"/>
    <x v="13"/>
    <x v="1257"/>
    <n v="0"/>
    <x v="0"/>
    <x v="6"/>
    <x v="3"/>
  </r>
  <r>
    <x v="0"/>
    <s v="1890003628001"/>
    <x v="25"/>
    <x v="0"/>
    <x v="1"/>
    <x v="13"/>
    <x v="1257"/>
    <n v="0"/>
    <x v="0"/>
    <x v="6"/>
    <x v="3"/>
  </r>
  <r>
    <x v="0"/>
    <s v="1890037646001"/>
    <x v="26"/>
    <x v="0"/>
    <x v="1"/>
    <x v="13"/>
    <x v="1257"/>
    <n v="0"/>
    <x v="0"/>
    <x v="6"/>
    <x v="3"/>
  </r>
  <r>
    <x v="0"/>
    <s v="1890080967001"/>
    <x v="27"/>
    <x v="0"/>
    <x v="1"/>
    <x v="13"/>
    <x v="1257"/>
    <n v="0"/>
    <x v="0"/>
    <x v="6"/>
    <x v="3"/>
  </r>
  <r>
    <x v="0"/>
    <s v="1890141877001"/>
    <x v="28"/>
    <x v="0"/>
    <x v="1"/>
    <x v="13"/>
    <x v="1257"/>
    <n v="0"/>
    <x v="0"/>
    <x v="6"/>
    <x v="3"/>
  </r>
  <r>
    <x v="0"/>
    <s v="1891709591001"/>
    <x v="29"/>
    <x v="0"/>
    <x v="1"/>
    <x v="13"/>
    <x v="1257"/>
    <n v="0"/>
    <x v="0"/>
    <x v="6"/>
    <x v="3"/>
  </r>
  <r>
    <x v="0"/>
    <s v="1891710328001"/>
    <x v="30"/>
    <x v="0"/>
    <x v="1"/>
    <x v="13"/>
    <x v="1257"/>
    <n v="0"/>
    <x v="0"/>
    <x v="6"/>
    <x v="3"/>
  </r>
  <r>
    <x v="0"/>
    <s v="11"/>
    <x v="31"/>
    <x v="0"/>
    <x v="0"/>
    <x v="13"/>
    <x v="1257"/>
    <n v="3208333.33"/>
    <x v="0"/>
    <x v="6"/>
    <x v="3"/>
  </r>
  <r>
    <x v="0"/>
    <s v="11"/>
    <x v="31"/>
    <x v="0"/>
    <x v="1"/>
    <x v="13"/>
    <x v="1257"/>
    <n v="3375000"/>
    <x v="0"/>
    <x v="6"/>
    <x v="3"/>
  </r>
  <r>
    <x v="0"/>
    <s v="12"/>
    <x v="32"/>
    <x v="0"/>
    <x v="0"/>
    <x v="13"/>
    <x v="1257"/>
    <n v="3208333.33"/>
    <x v="0"/>
    <x v="6"/>
    <x v="3"/>
  </r>
  <r>
    <x v="0"/>
    <s v="12"/>
    <x v="32"/>
    <x v="0"/>
    <x v="1"/>
    <x v="13"/>
    <x v="1257"/>
    <n v="3375000"/>
    <x v="0"/>
    <x v="6"/>
    <x v="3"/>
  </r>
  <r>
    <x v="0"/>
    <s v="0190115798001"/>
    <x v="0"/>
    <x v="0"/>
    <x v="0"/>
    <x v="578"/>
    <x v="1258"/>
    <n v="13291250.75"/>
    <x v="0"/>
    <x v="6"/>
    <x v="2"/>
  </r>
  <r>
    <x v="0"/>
    <s v="0190155722001"/>
    <x v="1"/>
    <x v="0"/>
    <x v="0"/>
    <x v="578"/>
    <x v="1258"/>
    <n v="6711024.9900000002"/>
    <x v="0"/>
    <x v="6"/>
    <x v="2"/>
  </r>
  <r>
    <x v="0"/>
    <s v="0290003288001"/>
    <x v="2"/>
    <x v="0"/>
    <x v="0"/>
    <x v="578"/>
    <x v="1258"/>
    <n v="40392.92"/>
    <x v="0"/>
    <x v="6"/>
    <x v="2"/>
  </r>
  <r>
    <x v="0"/>
    <s v="0390027923001"/>
    <x v="3"/>
    <x v="0"/>
    <x v="0"/>
    <x v="578"/>
    <x v="1258"/>
    <n v="2604323.14"/>
    <x v="0"/>
    <x v="6"/>
    <x v="2"/>
  </r>
  <r>
    <x v="0"/>
    <s v="0490001883001"/>
    <x v="4"/>
    <x v="0"/>
    <x v="0"/>
    <x v="578"/>
    <x v="1258"/>
    <n v="1385431.6"/>
    <x v="0"/>
    <x v="6"/>
    <x v="2"/>
  </r>
  <r>
    <x v="0"/>
    <s v="0490002669001"/>
    <x v="5"/>
    <x v="0"/>
    <x v="0"/>
    <x v="578"/>
    <x v="1258"/>
    <n v="0"/>
    <x v="0"/>
    <x v="6"/>
    <x v="2"/>
  </r>
  <r>
    <x v="0"/>
    <s v="0590052000001"/>
    <x v="6"/>
    <x v="0"/>
    <x v="0"/>
    <x v="578"/>
    <x v="1258"/>
    <n v="3207566.05"/>
    <x v="0"/>
    <x v="6"/>
    <x v="2"/>
  </r>
  <r>
    <x v="0"/>
    <s v="0690045389001"/>
    <x v="7"/>
    <x v="0"/>
    <x v="0"/>
    <x v="578"/>
    <x v="1258"/>
    <n v="1703495.79"/>
    <x v="0"/>
    <x v="6"/>
    <x v="2"/>
  </r>
  <r>
    <x v="0"/>
    <s v="0691706710001"/>
    <x v="8"/>
    <x v="0"/>
    <x v="0"/>
    <x v="578"/>
    <x v="1258"/>
    <n v="0"/>
    <x v="0"/>
    <x v="6"/>
    <x v="2"/>
  </r>
  <r>
    <x v="0"/>
    <s v="0790024656001"/>
    <x v="9"/>
    <x v="0"/>
    <x v="0"/>
    <x v="578"/>
    <x v="1258"/>
    <n v="2062716.88"/>
    <x v="0"/>
    <x v="6"/>
    <x v="2"/>
  </r>
  <r>
    <x v="0"/>
    <s v="1090033456001"/>
    <x v="10"/>
    <x v="0"/>
    <x v="0"/>
    <x v="578"/>
    <x v="1258"/>
    <n v="0"/>
    <x v="0"/>
    <x v="6"/>
    <x v="2"/>
  </r>
  <r>
    <x v="0"/>
    <s v="1091720902001"/>
    <x v="11"/>
    <x v="0"/>
    <x v="0"/>
    <x v="578"/>
    <x v="1258"/>
    <n v="241214.71"/>
    <x v="0"/>
    <x v="6"/>
    <x v="2"/>
  </r>
  <r>
    <x v="0"/>
    <s v="1190068389001"/>
    <x v="12"/>
    <x v="0"/>
    <x v="0"/>
    <x v="578"/>
    <x v="1258"/>
    <n v="3353336.97"/>
    <x v="0"/>
    <x v="6"/>
    <x v="2"/>
  </r>
  <r>
    <x v="0"/>
    <s v="1390013678001"/>
    <x v="13"/>
    <x v="0"/>
    <x v="0"/>
    <x v="578"/>
    <x v="1258"/>
    <n v="866545.2"/>
    <x v="0"/>
    <x v="6"/>
    <x v="2"/>
  </r>
  <r>
    <x v="0"/>
    <s v="1690012606001"/>
    <x v="14"/>
    <x v="0"/>
    <x v="0"/>
    <x v="578"/>
    <x v="1258"/>
    <n v="0"/>
    <x v="0"/>
    <x v="6"/>
    <x v="2"/>
  </r>
  <r>
    <x v="0"/>
    <s v="1790093204001"/>
    <x v="15"/>
    <x v="0"/>
    <x v="0"/>
    <x v="578"/>
    <x v="1258"/>
    <n v="2368514.27"/>
    <x v="0"/>
    <x v="6"/>
    <x v="2"/>
  </r>
  <r>
    <x v="0"/>
    <s v="1790325083001"/>
    <x v="16"/>
    <x v="0"/>
    <x v="0"/>
    <x v="578"/>
    <x v="1258"/>
    <n v="1854204.4"/>
    <x v="0"/>
    <x v="6"/>
    <x v="2"/>
  </r>
  <r>
    <x v="0"/>
    <s v="1790451801001"/>
    <x v="17"/>
    <x v="0"/>
    <x v="0"/>
    <x v="578"/>
    <x v="1258"/>
    <n v="1839046.4"/>
    <x v="0"/>
    <x v="6"/>
    <x v="2"/>
  </r>
  <r>
    <x v="0"/>
    <s v="1790501469001"/>
    <x v="18"/>
    <x v="0"/>
    <x v="0"/>
    <x v="578"/>
    <x v="1258"/>
    <n v="1969268.99"/>
    <x v="0"/>
    <x v="6"/>
    <x v="2"/>
  </r>
  <r>
    <x v="0"/>
    <s v="1790567699001"/>
    <x v="19"/>
    <x v="0"/>
    <x v="0"/>
    <x v="578"/>
    <x v="1258"/>
    <n v="1736883.07"/>
    <x v="0"/>
    <x v="6"/>
    <x v="2"/>
  </r>
  <r>
    <x v="0"/>
    <s v="1790866084001"/>
    <x v="20"/>
    <x v="0"/>
    <x v="0"/>
    <x v="578"/>
    <x v="1258"/>
    <n v="0"/>
    <x v="0"/>
    <x v="6"/>
    <x v="2"/>
  </r>
  <r>
    <x v="0"/>
    <s v="1790900193001"/>
    <x v="21"/>
    <x v="0"/>
    <x v="0"/>
    <x v="578"/>
    <x v="1258"/>
    <n v="0"/>
    <x v="0"/>
    <x v="6"/>
    <x v="2"/>
  </r>
  <r>
    <x v="0"/>
    <s v="1790979016001"/>
    <x v="22"/>
    <x v="0"/>
    <x v="0"/>
    <x v="578"/>
    <x v="1258"/>
    <n v="0"/>
    <x v="0"/>
    <x v="6"/>
    <x v="2"/>
  </r>
  <r>
    <x v="0"/>
    <s v="1791708040001"/>
    <x v="23"/>
    <x v="0"/>
    <x v="0"/>
    <x v="578"/>
    <x v="1258"/>
    <n v="0"/>
    <x v="0"/>
    <x v="6"/>
    <x v="2"/>
  </r>
  <r>
    <x v="0"/>
    <s v="1890001323001"/>
    <x v="24"/>
    <x v="0"/>
    <x v="0"/>
    <x v="578"/>
    <x v="1258"/>
    <n v="0"/>
    <x v="0"/>
    <x v="6"/>
    <x v="2"/>
  </r>
  <r>
    <x v="0"/>
    <s v="1890003628001"/>
    <x v="25"/>
    <x v="0"/>
    <x v="0"/>
    <x v="578"/>
    <x v="1258"/>
    <n v="0"/>
    <x v="0"/>
    <x v="6"/>
    <x v="2"/>
  </r>
  <r>
    <x v="0"/>
    <s v="1890037646001"/>
    <x v="26"/>
    <x v="0"/>
    <x v="0"/>
    <x v="578"/>
    <x v="1258"/>
    <n v="2401867.87"/>
    <x v="0"/>
    <x v="6"/>
    <x v="2"/>
  </r>
  <r>
    <x v="0"/>
    <s v="1890080967001"/>
    <x v="27"/>
    <x v="0"/>
    <x v="0"/>
    <x v="578"/>
    <x v="1258"/>
    <n v="841346.7"/>
    <x v="0"/>
    <x v="6"/>
    <x v="2"/>
  </r>
  <r>
    <x v="0"/>
    <s v="1890141877001"/>
    <x v="28"/>
    <x v="0"/>
    <x v="0"/>
    <x v="578"/>
    <x v="1258"/>
    <n v="2604628.9"/>
    <x v="0"/>
    <x v="6"/>
    <x v="2"/>
  </r>
  <r>
    <x v="0"/>
    <s v="1891709591001"/>
    <x v="29"/>
    <x v="0"/>
    <x v="0"/>
    <x v="578"/>
    <x v="1258"/>
    <n v="982312.94"/>
    <x v="0"/>
    <x v="6"/>
    <x v="2"/>
  </r>
  <r>
    <x v="0"/>
    <s v="1891710328001"/>
    <x v="30"/>
    <x v="0"/>
    <x v="0"/>
    <x v="578"/>
    <x v="1258"/>
    <n v="381835.92"/>
    <x v="0"/>
    <x v="6"/>
    <x v="2"/>
  </r>
  <r>
    <x v="0"/>
    <s v="0190115798001"/>
    <x v="0"/>
    <x v="0"/>
    <x v="1"/>
    <x v="578"/>
    <x v="1258"/>
    <n v="13430155.66"/>
    <x v="0"/>
    <x v="6"/>
    <x v="2"/>
  </r>
  <r>
    <x v="0"/>
    <s v="0190155722001"/>
    <x v="1"/>
    <x v="0"/>
    <x v="1"/>
    <x v="578"/>
    <x v="1258"/>
    <n v="6653573.4699999997"/>
    <x v="0"/>
    <x v="6"/>
    <x v="2"/>
  </r>
  <r>
    <x v="0"/>
    <s v="0290003288001"/>
    <x v="2"/>
    <x v="0"/>
    <x v="1"/>
    <x v="578"/>
    <x v="1258"/>
    <n v="49622.92"/>
    <x v="0"/>
    <x v="6"/>
    <x v="2"/>
  </r>
  <r>
    <x v="0"/>
    <s v="0390027923001"/>
    <x v="3"/>
    <x v="0"/>
    <x v="1"/>
    <x v="578"/>
    <x v="1258"/>
    <n v="2724012.01"/>
    <x v="0"/>
    <x v="6"/>
    <x v="2"/>
  </r>
  <r>
    <x v="0"/>
    <s v="0490001883001"/>
    <x v="4"/>
    <x v="0"/>
    <x v="1"/>
    <x v="578"/>
    <x v="1258"/>
    <n v="1384929.1"/>
    <x v="0"/>
    <x v="6"/>
    <x v="2"/>
  </r>
  <r>
    <x v="0"/>
    <s v="0490002669001"/>
    <x v="5"/>
    <x v="0"/>
    <x v="1"/>
    <x v="578"/>
    <x v="1258"/>
    <n v="0"/>
    <x v="0"/>
    <x v="6"/>
    <x v="2"/>
  </r>
  <r>
    <x v="0"/>
    <s v="0590052000001"/>
    <x v="6"/>
    <x v="0"/>
    <x v="1"/>
    <x v="578"/>
    <x v="1258"/>
    <n v="3294736.29"/>
    <x v="0"/>
    <x v="6"/>
    <x v="2"/>
  </r>
  <r>
    <x v="0"/>
    <s v="0690045389001"/>
    <x v="7"/>
    <x v="0"/>
    <x v="1"/>
    <x v="578"/>
    <x v="1258"/>
    <n v="1790482.48"/>
    <x v="0"/>
    <x v="6"/>
    <x v="2"/>
  </r>
  <r>
    <x v="0"/>
    <s v="0691706710001"/>
    <x v="8"/>
    <x v="0"/>
    <x v="1"/>
    <x v="578"/>
    <x v="1258"/>
    <n v="0"/>
    <x v="0"/>
    <x v="6"/>
    <x v="2"/>
  </r>
  <r>
    <x v="0"/>
    <s v="0790024656001"/>
    <x v="9"/>
    <x v="0"/>
    <x v="1"/>
    <x v="578"/>
    <x v="1258"/>
    <n v="2085440.7"/>
    <x v="0"/>
    <x v="6"/>
    <x v="2"/>
  </r>
  <r>
    <x v="0"/>
    <s v="1090033456001"/>
    <x v="10"/>
    <x v="0"/>
    <x v="1"/>
    <x v="578"/>
    <x v="1258"/>
    <n v="0"/>
    <x v="0"/>
    <x v="6"/>
    <x v="2"/>
  </r>
  <r>
    <x v="0"/>
    <s v="1091720902001"/>
    <x v="11"/>
    <x v="0"/>
    <x v="1"/>
    <x v="578"/>
    <x v="1258"/>
    <n v="242038.07"/>
    <x v="0"/>
    <x v="6"/>
    <x v="2"/>
  </r>
  <r>
    <x v="0"/>
    <s v="1190068389001"/>
    <x v="12"/>
    <x v="0"/>
    <x v="1"/>
    <x v="578"/>
    <x v="1258"/>
    <n v="3527836.01"/>
    <x v="0"/>
    <x v="6"/>
    <x v="2"/>
  </r>
  <r>
    <x v="0"/>
    <s v="1390013678001"/>
    <x v="13"/>
    <x v="0"/>
    <x v="1"/>
    <x v="578"/>
    <x v="1258"/>
    <n v="859691.77"/>
    <x v="0"/>
    <x v="6"/>
    <x v="2"/>
  </r>
  <r>
    <x v="0"/>
    <s v="1690012606001"/>
    <x v="14"/>
    <x v="0"/>
    <x v="1"/>
    <x v="578"/>
    <x v="1258"/>
    <n v="0"/>
    <x v="0"/>
    <x v="6"/>
    <x v="2"/>
  </r>
  <r>
    <x v="0"/>
    <s v="1790093204001"/>
    <x v="15"/>
    <x v="0"/>
    <x v="1"/>
    <x v="578"/>
    <x v="1258"/>
    <n v="2369289.33"/>
    <x v="0"/>
    <x v="6"/>
    <x v="2"/>
  </r>
  <r>
    <x v="0"/>
    <s v="1790325083001"/>
    <x v="16"/>
    <x v="0"/>
    <x v="1"/>
    <x v="578"/>
    <x v="1258"/>
    <n v="1864397.95"/>
    <x v="0"/>
    <x v="6"/>
    <x v="2"/>
  </r>
  <r>
    <x v="0"/>
    <s v="1790451801001"/>
    <x v="17"/>
    <x v="0"/>
    <x v="1"/>
    <x v="578"/>
    <x v="1258"/>
    <n v="1862634.86"/>
    <x v="0"/>
    <x v="6"/>
    <x v="2"/>
  </r>
  <r>
    <x v="0"/>
    <s v="1790501469001"/>
    <x v="18"/>
    <x v="0"/>
    <x v="1"/>
    <x v="578"/>
    <x v="1258"/>
    <n v="1974899.52"/>
    <x v="0"/>
    <x v="6"/>
    <x v="2"/>
  </r>
  <r>
    <x v="0"/>
    <s v="1790567699001"/>
    <x v="19"/>
    <x v="0"/>
    <x v="1"/>
    <x v="578"/>
    <x v="1258"/>
    <n v="1697122.15"/>
    <x v="0"/>
    <x v="6"/>
    <x v="2"/>
  </r>
  <r>
    <x v="0"/>
    <s v="1790866084001"/>
    <x v="20"/>
    <x v="0"/>
    <x v="1"/>
    <x v="578"/>
    <x v="1258"/>
    <n v="0"/>
    <x v="0"/>
    <x v="6"/>
    <x v="2"/>
  </r>
  <r>
    <x v="0"/>
    <s v="1790900193001"/>
    <x v="21"/>
    <x v="0"/>
    <x v="1"/>
    <x v="578"/>
    <x v="1258"/>
    <n v="0"/>
    <x v="0"/>
    <x v="6"/>
    <x v="2"/>
  </r>
  <r>
    <x v="0"/>
    <s v="1790979016001"/>
    <x v="22"/>
    <x v="0"/>
    <x v="1"/>
    <x v="578"/>
    <x v="1258"/>
    <n v="0"/>
    <x v="0"/>
    <x v="6"/>
    <x v="2"/>
  </r>
  <r>
    <x v="0"/>
    <s v="1791708040001"/>
    <x v="23"/>
    <x v="0"/>
    <x v="1"/>
    <x v="578"/>
    <x v="1258"/>
    <n v="0"/>
    <x v="0"/>
    <x v="6"/>
    <x v="2"/>
  </r>
  <r>
    <x v="0"/>
    <s v="1890001323001"/>
    <x v="24"/>
    <x v="0"/>
    <x v="1"/>
    <x v="578"/>
    <x v="1258"/>
    <n v="0"/>
    <x v="0"/>
    <x v="6"/>
    <x v="2"/>
  </r>
  <r>
    <x v="0"/>
    <s v="1890003628001"/>
    <x v="25"/>
    <x v="0"/>
    <x v="1"/>
    <x v="578"/>
    <x v="1258"/>
    <n v="0"/>
    <x v="0"/>
    <x v="6"/>
    <x v="2"/>
  </r>
  <r>
    <x v="0"/>
    <s v="1890037646001"/>
    <x v="26"/>
    <x v="0"/>
    <x v="1"/>
    <x v="578"/>
    <x v="1258"/>
    <n v="2439927.38"/>
    <x v="0"/>
    <x v="6"/>
    <x v="2"/>
  </r>
  <r>
    <x v="0"/>
    <s v="1890080967001"/>
    <x v="27"/>
    <x v="0"/>
    <x v="1"/>
    <x v="578"/>
    <x v="1258"/>
    <n v="816160.88"/>
    <x v="0"/>
    <x v="6"/>
    <x v="2"/>
  </r>
  <r>
    <x v="0"/>
    <s v="1890141877001"/>
    <x v="28"/>
    <x v="0"/>
    <x v="1"/>
    <x v="578"/>
    <x v="1258"/>
    <n v="2494557.11"/>
    <x v="0"/>
    <x v="6"/>
    <x v="2"/>
  </r>
  <r>
    <x v="0"/>
    <s v="1891709591001"/>
    <x v="29"/>
    <x v="0"/>
    <x v="1"/>
    <x v="578"/>
    <x v="1258"/>
    <n v="996618.36"/>
    <x v="0"/>
    <x v="6"/>
    <x v="2"/>
  </r>
  <r>
    <x v="0"/>
    <s v="1891710328001"/>
    <x v="30"/>
    <x v="0"/>
    <x v="1"/>
    <x v="578"/>
    <x v="1258"/>
    <n v="392681.69"/>
    <x v="0"/>
    <x v="6"/>
    <x v="2"/>
  </r>
  <r>
    <x v="0"/>
    <s v="11"/>
    <x v="31"/>
    <x v="0"/>
    <x v="0"/>
    <x v="578"/>
    <x v="1258"/>
    <n v="52447208.460000001"/>
    <x v="0"/>
    <x v="6"/>
    <x v="2"/>
  </r>
  <r>
    <x v="0"/>
    <s v="11"/>
    <x v="31"/>
    <x v="0"/>
    <x v="1"/>
    <x v="578"/>
    <x v="1258"/>
    <n v="52950807.710000001"/>
    <x v="0"/>
    <x v="6"/>
    <x v="2"/>
  </r>
  <r>
    <x v="0"/>
    <s v="12"/>
    <x v="32"/>
    <x v="0"/>
    <x v="0"/>
    <x v="578"/>
    <x v="1258"/>
    <n v="52447208.460000001"/>
    <x v="0"/>
    <x v="6"/>
    <x v="2"/>
  </r>
  <r>
    <x v="0"/>
    <s v="12"/>
    <x v="32"/>
    <x v="0"/>
    <x v="1"/>
    <x v="578"/>
    <x v="1258"/>
    <n v="52950807.710000001"/>
    <x v="0"/>
    <x v="6"/>
    <x v="2"/>
  </r>
  <r>
    <x v="0"/>
    <s v="0190115798001"/>
    <x v="0"/>
    <x v="0"/>
    <x v="0"/>
    <x v="23"/>
    <x v="1259"/>
    <n v="0"/>
    <x v="0"/>
    <x v="6"/>
    <x v="3"/>
  </r>
  <r>
    <x v="0"/>
    <s v="0190155722001"/>
    <x v="1"/>
    <x v="0"/>
    <x v="0"/>
    <x v="23"/>
    <x v="1259"/>
    <n v="0"/>
    <x v="0"/>
    <x v="6"/>
    <x v="3"/>
  </r>
  <r>
    <x v="0"/>
    <s v="0290003288001"/>
    <x v="2"/>
    <x v="0"/>
    <x v="0"/>
    <x v="23"/>
    <x v="1259"/>
    <n v="0"/>
    <x v="0"/>
    <x v="6"/>
    <x v="3"/>
  </r>
  <r>
    <x v="0"/>
    <s v="0390027923001"/>
    <x v="3"/>
    <x v="0"/>
    <x v="0"/>
    <x v="23"/>
    <x v="1259"/>
    <n v="0"/>
    <x v="0"/>
    <x v="6"/>
    <x v="3"/>
  </r>
  <r>
    <x v="0"/>
    <s v="0490001883001"/>
    <x v="4"/>
    <x v="0"/>
    <x v="0"/>
    <x v="23"/>
    <x v="1259"/>
    <n v="0"/>
    <x v="0"/>
    <x v="6"/>
    <x v="3"/>
  </r>
  <r>
    <x v="0"/>
    <s v="0490002669001"/>
    <x v="5"/>
    <x v="0"/>
    <x v="0"/>
    <x v="23"/>
    <x v="1259"/>
    <n v="0"/>
    <x v="0"/>
    <x v="6"/>
    <x v="3"/>
  </r>
  <r>
    <x v="0"/>
    <s v="0590052000001"/>
    <x v="6"/>
    <x v="0"/>
    <x v="0"/>
    <x v="23"/>
    <x v="1259"/>
    <n v="0"/>
    <x v="0"/>
    <x v="6"/>
    <x v="3"/>
  </r>
  <r>
    <x v="0"/>
    <s v="0690045389001"/>
    <x v="7"/>
    <x v="0"/>
    <x v="0"/>
    <x v="23"/>
    <x v="1259"/>
    <n v="0"/>
    <x v="0"/>
    <x v="6"/>
    <x v="3"/>
  </r>
  <r>
    <x v="0"/>
    <s v="0691706710001"/>
    <x v="8"/>
    <x v="0"/>
    <x v="0"/>
    <x v="23"/>
    <x v="1259"/>
    <n v="0"/>
    <x v="0"/>
    <x v="6"/>
    <x v="3"/>
  </r>
  <r>
    <x v="0"/>
    <s v="0790024656001"/>
    <x v="9"/>
    <x v="0"/>
    <x v="0"/>
    <x v="23"/>
    <x v="1259"/>
    <n v="0"/>
    <x v="0"/>
    <x v="6"/>
    <x v="3"/>
  </r>
  <r>
    <x v="0"/>
    <s v="1090033456001"/>
    <x v="10"/>
    <x v="0"/>
    <x v="0"/>
    <x v="23"/>
    <x v="1259"/>
    <n v="0"/>
    <x v="0"/>
    <x v="6"/>
    <x v="3"/>
  </r>
  <r>
    <x v="0"/>
    <s v="1091720902001"/>
    <x v="11"/>
    <x v="0"/>
    <x v="0"/>
    <x v="23"/>
    <x v="1259"/>
    <n v="0"/>
    <x v="0"/>
    <x v="6"/>
    <x v="3"/>
  </r>
  <r>
    <x v="0"/>
    <s v="1190068389001"/>
    <x v="12"/>
    <x v="0"/>
    <x v="0"/>
    <x v="23"/>
    <x v="1259"/>
    <n v="0"/>
    <x v="0"/>
    <x v="6"/>
    <x v="3"/>
  </r>
  <r>
    <x v="0"/>
    <s v="1390013678001"/>
    <x v="13"/>
    <x v="0"/>
    <x v="0"/>
    <x v="23"/>
    <x v="1259"/>
    <n v="0"/>
    <x v="0"/>
    <x v="6"/>
    <x v="3"/>
  </r>
  <r>
    <x v="0"/>
    <s v="1690012606001"/>
    <x v="14"/>
    <x v="0"/>
    <x v="0"/>
    <x v="23"/>
    <x v="1259"/>
    <n v="0"/>
    <x v="0"/>
    <x v="6"/>
    <x v="3"/>
  </r>
  <r>
    <x v="0"/>
    <s v="1790093204001"/>
    <x v="15"/>
    <x v="0"/>
    <x v="0"/>
    <x v="23"/>
    <x v="1259"/>
    <n v="0"/>
    <x v="0"/>
    <x v="6"/>
    <x v="3"/>
  </r>
  <r>
    <x v="0"/>
    <s v="1790325083001"/>
    <x v="16"/>
    <x v="0"/>
    <x v="0"/>
    <x v="23"/>
    <x v="1259"/>
    <n v="0"/>
    <x v="0"/>
    <x v="6"/>
    <x v="3"/>
  </r>
  <r>
    <x v="0"/>
    <s v="1790451801001"/>
    <x v="17"/>
    <x v="0"/>
    <x v="0"/>
    <x v="23"/>
    <x v="1259"/>
    <n v="0"/>
    <x v="0"/>
    <x v="6"/>
    <x v="3"/>
  </r>
  <r>
    <x v="0"/>
    <s v="1790501469001"/>
    <x v="18"/>
    <x v="0"/>
    <x v="0"/>
    <x v="23"/>
    <x v="1259"/>
    <n v="0"/>
    <x v="0"/>
    <x v="6"/>
    <x v="3"/>
  </r>
  <r>
    <x v="0"/>
    <s v="1790567699001"/>
    <x v="19"/>
    <x v="0"/>
    <x v="0"/>
    <x v="23"/>
    <x v="1259"/>
    <n v="0"/>
    <x v="0"/>
    <x v="6"/>
    <x v="3"/>
  </r>
  <r>
    <x v="0"/>
    <s v="1790866084001"/>
    <x v="20"/>
    <x v="0"/>
    <x v="0"/>
    <x v="23"/>
    <x v="1259"/>
    <n v="0"/>
    <x v="0"/>
    <x v="6"/>
    <x v="3"/>
  </r>
  <r>
    <x v="0"/>
    <s v="1790900193001"/>
    <x v="21"/>
    <x v="0"/>
    <x v="0"/>
    <x v="23"/>
    <x v="1259"/>
    <n v="0"/>
    <x v="0"/>
    <x v="6"/>
    <x v="3"/>
  </r>
  <r>
    <x v="0"/>
    <s v="1790979016001"/>
    <x v="22"/>
    <x v="0"/>
    <x v="0"/>
    <x v="23"/>
    <x v="1259"/>
    <n v="0"/>
    <x v="0"/>
    <x v="6"/>
    <x v="3"/>
  </r>
  <r>
    <x v="0"/>
    <s v="1791708040001"/>
    <x v="23"/>
    <x v="0"/>
    <x v="0"/>
    <x v="23"/>
    <x v="1259"/>
    <n v="0"/>
    <x v="0"/>
    <x v="6"/>
    <x v="3"/>
  </r>
  <r>
    <x v="0"/>
    <s v="1890001323001"/>
    <x v="24"/>
    <x v="0"/>
    <x v="0"/>
    <x v="23"/>
    <x v="1259"/>
    <n v="0"/>
    <x v="0"/>
    <x v="6"/>
    <x v="3"/>
  </r>
  <r>
    <x v="0"/>
    <s v="1890003628001"/>
    <x v="25"/>
    <x v="0"/>
    <x v="0"/>
    <x v="23"/>
    <x v="1259"/>
    <n v="0"/>
    <x v="0"/>
    <x v="6"/>
    <x v="3"/>
  </r>
  <r>
    <x v="0"/>
    <s v="1890037646001"/>
    <x v="26"/>
    <x v="0"/>
    <x v="0"/>
    <x v="23"/>
    <x v="1259"/>
    <n v="0"/>
    <x v="0"/>
    <x v="6"/>
    <x v="3"/>
  </r>
  <r>
    <x v="0"/>
    <s v="1890080967001"/>
    <x v="27"/>
    <x v="0"/>
    <x v="0"/>
    <x v="23"/>
    <x v="1259"/>
    <n v="0"/>
    <x v="0"/>
    <x v="6"/>
    <x v="3"/>
  </r>
  <r>
    <x v="0"/>
    <s v="1890141877001"/>
    <x v="28"/>
    <x v="0"/>
    <x v="0"/>
    <x v="23"/>
    <x v="1259"/>
    <n v="0"/>
    <x v="0"/>
    <x v="6"/>
    <x v="3"/>
  </r>
  <r>
    <x v="0"/>
    <s v="1891709591001"/>
    <x v="29"/>
    <x v="0"/>
    <x v="0"/>
    <x v="23"/>
    <x v="1259"/>
    <n v="0"/>
    <x v="0"/>
    <x v="6"/>
    <x v="3"/>
  </r>
  <r>
    <x v="0"/>
    <s v="1891710328001"/>
    <x v="30"/>
    <x v="0"/>
    <x v="0"/>
    <x v="23"/>
    <x v="1259"/>
    <n v="0"/>
    <x v="0"/>
    <x v="6"/>
    <x v="3"/>
  </r>
  <r>
    <x v="0"/>
    <s v="0190115798001"/>
    <x v="0"/>
    <x v="0"/>
    <x v="1"/>
    <x v="23"/>
    <x v="1259"/>
    <n v="0"/>
    <x v="0"/>
    <x v="6"/>
    <x v="3"/>
  </r>
  <r>
    <x v="0"/>
    <s v="0190155722001"/>
    <x v="1"/>
    <x v="0"/>
    <x v="1"/>
    <x v="23"/>
    <x v="1259"/>
    <n v="0"/>
    <x v="0"/>
    <x v="6"/>
    <x v="3"/>
  </r>
  <r>
    <x v="0"/>
    <s v="0290003288001"/>
    <x v="2"/>
    <x v="0"/>
    <x v="1"/>
    <x v="23"/>
    <x v="1259"/>
    <n v="0"/>
    <x v="0"/>
    <x v="6"/>
    <x v="3"/>
  </r>
  <r>
    <x v="0"/>
    <s v="0390027923001"/>
    <x v="3"/>
    <x v="0"/>
    <x v="1"/>
    <x v="23"/>
    <x v="1259"/>
    <n v="0"/>
    <x v="0"/>
    <x v="6"/>
    <x v="3"/>
  </r>
  <r>
    <x v="0"/>
    <s v="0490001883001"/>
    <x v="4"/>
    <x v="0"/>
    <x v="1"/>
    <x v="23"/>
    <x v="1259"/>
    <n v="0"/>
    <x v="0"/>
    <x v="6"/>
    <x v="3"/>
  </r>
  <r>
    <x v="0"/>
    <s v="0490002669001"/>
    <x v="5"/>
    <x v="0"/>
    <x v="1"/>
    <x v="23"/>
    <x v="1259"/>
    <n v="0"/>
    <x v="0"/>
    <x v="6"/>
    <x v="3"/>
  </r>
  <r>
    <x v="0"/>
    <s v="0590052000001"/>
    <x v="6"/>
    <x v="0"/>
    <x v="1"/>
    <x v="23"/>
    <x v="1259"/>
    <n v="0"/>
    <x v="0"/>
    <x v="6"/>
    <x v="3"/>
  </r>
  <r>
    <x v="0"/>
    <s v="0690045389001"/>
    <x v="7"/>
    <x v="0"/>
    <x v="1"/>
    <x v="23"/>
    <x v="1259"/>
    <n v="0"/>
    <x v="0"/>
    <x v="6"/>
    <x v="3"/>
  </r>
  <r>
    <x v="0"/>
    <s v="0691706710001"/>
    <x v="8"/>
    <x v="0"/>
    <x v="1"/>
    <x v="23"/>
    <x v="1259"/>
    <n v="0"/>
    <x v="0"/>
    <x v="6"/>
    <x v="3"/>
  </r>
  <r>
    <x v="0"/>
    <s v="0790024656001"/>
    <x v="9"/>
    <x v="0"/>
    <x v="1"/>
    <x v="23"/>
    <x v="1259"/>
    <n v="0"/>
    <x v="0"/>
    <x v="6"/>
    <x v="3"/>
  </r>
  <r>
    <x v="0"/>
    <s v="1090033456001"/>
    <x v="10"/>
    <x v="0"/>
    <x v="1"/>
    <x v="23"/>
    <x v="1259"/>
    <n v="0"/>
    <x v="0"/>
    <x v="6"/>
    <x v="3"/>
  </r>
  <r>
    <x v="0"/>
    <s v="1091720902001"/>
    <x v="11"/>
    <x v="0"/>
    <x v="1"/>
    <x v="23"/>
    <x v="1259"/>
    <n v="0"/>
    <x v="0"/>
    <x v="6"/>
    <x v="3"/>
  </r>
  <r>
    <x v="0"/>
    <s v="1190068389001"/>
    <x v="12"/>
    <x v="0"/>
    <x v="1"/>
    <x v="23"/>
    <x v="1259"/>
    <n v="0"/>
    <x v="0"/>
    <x v="6"/>
    <x v="3"/>
  </r>
  <r>
    <x v="0"/>
    <s v="1390013678001"/>
    <x v="13"/>
    <x v="0"/>
    <x v="1"/>
    <x v="23"/>
    <x v="1259"/>
    <n v="0"/>
    <x v="0"/>
    <x v="6"/>
    <x v="3"/>
  </r>
  <r>
    <x v="0"/>
    <s v="1690012606001"/>
    <x v="14"/>
    <x v="0"/>
    <x v="1"/>
    <x v="23"/>
    <x v="1259"/>
    <n v="0"/>
    <x v="0"/>
    <x v="6"/>
    <x v="3"/>
  </r>
  <r>
    <x v="0"/>
    <s v="1790093204001"/>
    <x v="15"/>
    <x v="0"/>
    <x v="1"/>
    <x v="23"/>
    <x v="1259"/>
    <n v="0"/>
    <x v="0"/>
    <x v="6"/>
    <x v="3"/>
  </r>
  <r>
    <x v="0"/>
    <s v="1790325083001"/>
    <x v="16"/>
    <x v="0"/>
    <x v="1"/>
    <x v="23"/>
    <x v="1259"/>
    <n v="0"/>
    <x v="0"/>
    <x v="6"/>
    <x v="3"/>
  </r>
  <r>
    <x v="0"/>
    <s v="1790451801001"/>
    <x v="17"/>
    <x v="0"/>
    <x v="1"/>
    <x v="23"/>
    <x v="1259"/>
    <n v="0"/>
    <x v="0"/>
    <x v="6"/>
    <x v="3"/>
  </r>
  <r>
    <x v="0"/>
    <s v="1790501469001"/>
    <x v="18"/>
    <x v="0"/>
    <x v="1"/>
    <x v="23"/>
    <x v="1259"/>
    <n v="0"/>
    <x v="0"/>
    <x v="6"/>
    <x v="3"/>
  </r>
  <r>
    <x v="0"/>
    <s v="1790567699001"/>
    <x v="19"/>
    <x v="0"/>
    <x v="1"/>
    <x v="23"/>
    <x v="1259"/>
    <n v="0"/>
    <x v="0"/>
    <x v="6"/>
    <x v="3"/>
  </r>
  <r>
    <x v="0"/>
    <s v="1790866084001"/>
    <x v="20"/>
    <x v="0"/>
    <x v="1"/>
    <x v="23"/>
    <x v="1259"/>
    <n v="0"/>
    <x v="0"/>
    <x v="6"/>
    <x v="3"/>
  </r>
  <r>
    <x v="0"/>
    <s v="1790900193001"/>
    <x v="21"/>
    <x v="0"/>
    <x v="1"/>
    <x v="23"/>
    <x v="1259"/>
    <n v="0"/>
    <x v="0"/>
    <x v="6"/>
    <x v="3"/>
  </r>
  <r>
    <x v="0"/>
    <s v="1790979016001"/>
    <x v="22"/>
    <x v="0"/>
    <x v="1"/>
    <x v="23"/>
    <x v="1259"/>
    <n v="0"/>
    <x v="0"/>
    <x v="6"/>
    <x v="3"/>
  </r>
  <r>
    <x v="0"/>
    <s v="1791708040001"/>
    <x v="23"/>
    <x v="0"/>
    <x v="1"/>
    <x v="23"/>
    <x v="1259"/>
    <n v="0"/>
    <x v="0"/>
    <x v="6"/>
    <x v="3"/>
  </r>
  <r>
    <x v="0"/>
    <s v="1890001323001"/>
    <x v="24"/>
    <x v="0"/>
    <x v="1"/>
    <x v="23"/>
    <x v="1259"/>
    <n v="0"/>
    <x v="0"/>
    <x v="6"/>
    <x v="3"/>
  </r>
  <r>
    <x v="0"/>
    <s v="1890003628001"/>
    <x v="25"/>
    <x v="0"/>
    <x v="1"/>
    <x v="23"/>
    <x v="1259"/>
    <n v="0"/>
    <x v="0"/>
    <x v="6"/>
    <x v="3"/>
  </r>
  <r>
    <x v="0"/>
    <s v="1890037646001"/>
    <x v="26"/>
    <x v="0"/>
    <x v="1"/>
    <x v="23"/>
    <x v="1259"/>
    <n v="0"/>
    <x v="0"/>
    <x v="6"/>
    <x v="3"/>
  </r>
  <r>
    <x v="0"/>
    <s v="1890080967001"/>
    <x v="27"/>
    <x v="0"/>
    <x v="1"/>
    <x v="23"/>
    <x v="1259"/>
    <n v="0"/>
    <x v="0"/>
    <x v="6"/>
    <x v="3"/>
  </r>
  <r>
    <x v="0"/>
    <s v="1890141877001"/>
    <x v="28"/>
    <x v="0"/>
    <x v="1"/>
    <x v="23"/>
    <x v="1259"/>
    <n v="0"/>
    <x v="0"/>
    <x v="6"/>
    <x v="3"/>
  </r>
  <r>
    <x v="0"/>
    <s v="1891709591001"/>
    <x v="29"/>
    <x v="0"/>
    <x v="1"/>
    <x v="23"/>
    <x v="1259"/>
    <n v="0"/>
    <x v="0"/>
    <x v="6"/>
    <x v="3"/>
  </r>
  <r>
    <x v="0"/>
    <s v="1891710328001"/>
    <x v="30"/>
    <x v="0"/>
    <x v="1"/>
    <x v="23"/>
    <x v="1259"/>
    <n v="0"/>
    <x v="0"/>
    <x v="6"/>
    <x v="3"/>
  </r>
  <r>
    <x v="0"/>
    <s v="11"/>
    <x v="31"/>
    <x v="0"/>
    <x v="0"/>
    <x v="23"/>
    <x v="1259"/>
    <n v="0"/>
    <x v="0"/>
    <x v="6"/>
    <x v="3"/>
  </r>
  <r>
    <x v="0"/>
    <s v="11"/>
    <x v="31"/>
    <x v="0"/>
    <x v="1"/>
    <x v="23"/>
    <x v="1259"/>
    <n v="0"/>
    <x v="0"/>
    <x v="6"/>
    <x v="3"/>
  </r>
  <r>
    <x v="0"/>
    <s v="12"/>
    <x v="32"/>
    <x v="0"/>
    <x v="0"/>
    <x v="23"/>
    <x v="1259"/>
    <n v="0"/>
    <x v="0"/>
    <x v="6"/>
    <x v="3"/>
  </r>
  <r>
    <x v="0"/>
    <s v="12"/>
    <x v="32"/>
    <x v="0"/>
    <x v="1"/>
    <x v="23"/>
    <x v="1259"/>
    <n v="0"/>
    <x v="0"/>
    <x v="6"/>
    <x v="3"/>
  </r>
  <r>
    <x v="0"/>
    <s v="0190115798001"/>
    <x v="0"/>
    <x v="0"/>
    <x v="0"/>
    <x v="68"/>
    <x v="1260"/>
    <n v="13291250.75"/>
    <x v="0"/>
    <x v="6"/>
    <x v="3"/>
  </r>
  <r>
    <x v="0"/>
    <s v="0190155722001"/>
    <x v="1"/>
    <x v="0"/>
    <x v="0"/>
    <x v="68"/>
    <x v="1260"/>
    <n v="6569424.9900000002"/>
    <x v="0"/>
    <x v="6"/>
    <x v="3"/>
  </r>
  <r>
    <x v="0"/>
    <s v="0290003288001"/>
    <x v="2"/>
    <x v="0"/>
    <x v="0"/>
    <x v="68"/>
    <x v="1260"/>
    <n v="40392.92"/>
    <x v="0"/>
    <x v="6"/>
    <x v="3"/>
  </r>
  <r>
    <x v="0"/>
    <s v="0390027923001"/>
    <x v="3"/>
    <x v="0"/>
    <x v="0"/>
    <x v="68"/>
    <x v="1260"/>
    <n v="2604323.14"/>
    <x v="0"/>
    <x v="6"/>
    <x v="3"/>
  </r>
  <r>
    <x v="0"/>
    <s v="0490001883001"/>
    <x v="4"/>
    <x v="0"/>
    <x v="0"/>
    <x v="68"/>
    <x v="1260"/>
    <n v="1385431.6"/>
    <x v="0"/>
    <x v="6"/>
    <x v="3"/>
  </r>
  <r>
    <x v="0"/>
    <s v="0490002669001"/>
    <x v="5"/>
    <x v="0"/>
    <x v="0"/>
    <x v="68"/>
    <x v="1260"/>
    <n v="0"/>
    <x v="0"/>
    <x v="6"/>
    <x v="3"/>
  </r>
  <r>
    <x v="0"/>
    <s v="0590052000001"/>
    <x v="6"/>
    <x v="0"/>
    <x v="0"/>
    <x v="68"/>
    <x v="1260"/>
    <n v="3207566.05"/>
    <x v="0"/>
    <x v="6"/>
    <x v="3"/>
  </r>
  <r>
    <x v="0"/>
    <s v="0690045389001"/>
    <x v="7"/>
    <x v="0"/>
    <x v="0"/>
    <x v="68"/>
    <x v="1260"/>
    <n v="1703495.79"/>
    <x v="0"/>
    <x v="6"/>
    <x v="3"/>
  </r>
  <r>
    <x v="0"/>
    <s v="0691706710001"/>
    <x v="8"/>
    <x v="0"/>
    <x v="0"/>
    <x v="68"/>
    <x v="1260"/>
    <n v="0"/>
    <x v="0"/>
    <x v="6"/>
    <x v="3"/>
  </r>
  <r>
    <x v="0"/>
    <s v="0790024656001"/>
    <x v="9"/>
    <x v="0"/>
    <x v="0"/>
    <x v="68"/>
    <x v="1260"/>
    <n v="2062716.88"/>
    <x v="0"/>
    <x v="6"/>
    <x v="3"/>
  </r>
  <r>
    <x v="0"/>
    <s v="1090033456001"/>
    <x v="10"/>
    <x v="0"/>
    <x v="0"/>
    <x v="68"/>
    <x v="1260"/>
    <n v="0"/>
    <x v="0"/>
    <x v="6"/>
    <x v="3"/>
  </r>
  <r>
    <x v="0"/>
    <s v="1091720902001"/>
    <x v="11"/>
    <x v="0"/>
    <x v="0"/>
    <x v="68"/>
    <x v="1260"/>
    <n v="241214.71"/>
    <x v="0"/>
    <x v="6"/>
    <x v="3"/>
  </r>
  <r>
    <x v="0"/>
    <s v="1190068389001"/>
    <x v="12"/>
    <x v="0"/>
    <x v="0"/>
    <x v="68"/>
    <x v="1260"/>
    <n v="3353336.97"/>
    <x v="0"/>
    <x v="6"/>
    <x v="3"/>
  </r>
  <r>
    <x v="0"/>
    <s v="1390013678001"/>
    <x v="13"/>
    <x v="0"/>
    <x v="0"/>
    <x v="68"/>
    <x v="1260"/>
    <n v="866545.2"/>
    <x v="0"/>
    <x v="6"/>
    <x v="3"/>
  </r>
  <r>
    <x v="0"/>
    <s v="1690012606001"/>
    <x v="14"/>
    <x v="0"/>
    <x v="0"/>
    <x v="68"/>
    <x v="1260"/>
    <n v="0"/>
    <x v="0"/>
    <x v="6"/>
    <x v="3"/>
  </r>
  <r>
    <x v="0"/>
    <s v="1790093204001"/>
    <x v="15"/>
    <x v="0"/>
    <x v="0"/>
    <x v="68"/>
    <x v="1260"/>
    <n v="2368514.27"/>
    <x v="0"/>
    <x v="6"/>
    <x v="3"/>
  </r>
  <r>
    <x v="0"/>
    <s v="1790325083001"/>
    <x v="16"/>
    <x v="0"/>
    <x v="0"/>
    <x v="68"/>
    <x v="1260"/>
    <n v="1849819.66"/>
    <x v="0"/>
    <x v="6"/>
    <x v="3"/>
  </r>
  <r>
    <x v="0"/>
    <s v="1790451801001"/>
    <x v="17"/>
    <x v="0"/>
    <x v="0"/>
    <x v="68"/>
    <x v="1260"/>
    <n v="1839046.4"/>
    <x v="0"/>
    <x v="6"/>
    <x v="3"/>
  </r>
  <r>
    <x v="0"/>
    <s v="1790501469001"/>
    <x v="18"/>
    <x v="0"/>
    <x v="0"/>
    <x v="68"/>
    <x v="1260"/>
    <n v="1969268.99"/>
    <x v="0"/>
    <x v="6"/>
    <x v="3"/>
  </r>
  <r>
    <x v="0"/>
    <s v="1790567699001"/>
    <x v="19"/>
    <x v="0"/>
    <x v="0"/>
    <x v="68"/>
    <x v="1260"/>
    <n v="1736883.07"/>
    <x v="0"/>
    <x v="6"/>
    <x v="3"/>
  </r>
  <r>
    <x v="0"/>
    <s v="1790866084001"/>
    <x v="20"/>
    <x v="0"/>
    <x v="0"/>
    <x v="68"/>
    <x v="1260"/>
    <n v="0"/>
    <x v="0"/>
    <x v="6"/>
    <x v="3"/>
  </r>
  <r>
    <x v="0"/>
    <s v="1790900193001"/>
    <x v="21"/>
    <x v="0"/>
    <x v="0"/>
    <x v="68"/>
    <x v="1260"/>
    <n v="0"/>
    <x v="0"/>
    <x v="6"/>
    <x v="3"/>
  </r>
  <r>
    <x v="0"/>
    <s v="1790979016001"/>
    <x v="22"/>
    <x v="0"/>
    <x v="0"/>
    <x v="68"/>
    <x v="1260"/>
    <n v="0"/>
    <x v="0"/>
    <x v="6"/>
    <x v="3"/>
  </r>
  <r>
    <x v="0"/>
    <s v="1791708040001"/>
    <x v="23"/>
    <x v="0"/>
    <x v="0"/>
    <x v="68"/>
    <x v="1260"/>
    <n v="0"/>
    <x v="0"/>
    <x v="6"/>
    <x v="3"/>
  </r>
  <r>
    <x v="0"/>
    <s v="1890001323001"/>
    <x v="24"/>
    <x v="0"/>
    <x v="0"/>
    <x v="68"/>
    <x v="1260"/>
    <n v="0"/>
    <x v="0"/>
    <x v="6"/>
    <x v="3"/>
  </r>
  <r>
    <x v="0"/>
    <s v="1890003628001"/>
    <x v="25"/>
    <x v="0"/>
    <x v="0"/>
    <x v="68"/>
    <x v="1260"/>
    <n v="0"/>
    <x v="0"/>
    <x v="6"/>
    <x v="3"/>
  </r>
  <r>
    <x v="0"/>
    <s v="1890037646001"/>
    <x v="26"/>
    <x v="0"/>
    <x v="0"/>
    <x v="68"/>
    <x v="1260"/>
    <n v="2401867.87"/>
    <x v="0"/>
    <x v="6"/>
    <x v="3"/>
  </r>
  <r>
    <x v="0"/>
    <s v="1890080967001"/>
    <x v="27"/>
    <x v="0"/>
    <x v="0"/>
    <x v="68"/>
    <x v="1260"/>
    <n v="841346.7"/>
    <x v="0"/>
    <x v="6"/>
    <x v="3"/>
  </r>
  <r>
    <x v="0"/>
    <s v="1890141877001"/>
    <x v="28"/>
    <x v="0"/>
    <x v="0"/>
    <x v="68"/>
    <x v="1260"/>
    <n v="2604628.9"/>
    <x v="0"/>
    <x v="6"/>
    <x v="3"/>
  </r>
  <r>
    <x v="0"/>
    <s v="1891709591001"/>
    <x v="29"/>
    <x v="0"/>
    <x v="0"/>
    <x v="68"/>
    <x v="1260"/>
    <n v="982312.94"/>
    <x v="0"/>
    <x v="6"/>
    <x v="3"/>
  </r>
  <r>
    <x v="0"/>
    <s v="1891710328001"/>
    <x v="30"/>
    <x v="0"/>
    <x v="0"/>
    <x v="68"/>
    <x v="1260"/>
    <n v="381835.92"/>
    <x v="0"/>
    <x v="6"/>
    <x v="3"/>
  </r>
  <r>
    <x v="0"/>
    <s v="0190115798001"/>
    <x v="0"/>
    <x v="0"/>
    <x v="1"/>
    <x v="68"/>
    <x v="1260"/>
    <n v="13430155.66"/>
    <x v="0"/>
    <x v="6"/>
    <x v="3"/>
  </r>
  <r>
    <x v="0"/>
    <s v="0190155722001"/>
    <x v="1"/>
    <x v="0"/>
    <x v="1"/>
    <x v="68"/>
    <x v="1260"/>
    <n v="6511973.4699999997"/>
    <x v="0"/>
    <x v="6"/>
    <x v="3"/>
  </r>
  <r>
    <x v="0"/>
    <s v="0290003288001"/>
    <x v="2"/>
    <x v="0"/>
    <x v="1"/>
    <x v="68"/>
    <x v="1260"/>
    <n v="49622.92"/>
    <x v="0"/>
    <x v="6"/>
    <x v="3"/>
  </r>
  <r>
    <x v="0"/>
    <s v="0390027923001"/>
    <x v="3"/>
    <x v="0"/>
    <x v="1"/>
    <x v="68"/>
    <x v="1260"/>
    <n v="2724012.01"/>
    <x v="0"/>
    <x v="6"/>
    <x v="3"/>
  </r>
  <r>
    <x v="0"/>
    <s v="0490001883001"/>
    <x v="4"/>
    <x v="0"/>
    <x v="1"/>
    <x v="68"/>
    <x v="1260"/>
    <n v="1384929.1"/>
    <x v="0"/>
    <x v="6"/>
    <x v="3"/>
  </r>
  <r>
    <x v="0"/>
    <s v="0490002669001"/>
    <x v="5"/>
    <x v="0"/>
    <x v="1"/>
    <x v="68"/>
    <x v="1260"/>
    <n v="0"/>
    <x v="0"/>
    <x v="6"/>
    <x v="3"/>
  </r>
  <r>
    <x v="0"/>
    <s v="0590052000001"/>
    <x v="6"/>
    <x v="0"/>
    <x v="1"/>
    <x v="68"/>
    <x v="1260"/>
    <n v="3294736.29"/>
    <x v="0"/>
    <x v="6"/>
    <x v="3"/>
  </r>
  <r>
    <x v="0"/>
    <s v="0690045389001"/>
    <x v="7"/>
    <x v="0"/>
    <x v="1"/>
    <x v="68"/>
    <x v="1260"/>
    <n v="1790482.48"/>
    <x v="0"/>
    <x v="6"/>
    <x v="3"/>
  </r>
  <r>
    <x v="0"/>
    <s v="0691706710001"/>
    <x v="8"/>
    <x v="0"/>
    <x v="1"/>
    <x v="68"/>
    <x v="1260"/>
    <n v="0"/>
    <x v="0"/>
    <x v="6"/>
    <x v="3"/>
  </r>
  <r>
    <x v="0"/>
    <s v="0790024656001"/>
    <x v="9"/>
    <x v="0"/>
    <x v="1"/>
    <x v="68"/>
    <x v="1260"/>
    <n v="2085440.7"/>
    <x v="0"/>
    <x v="6"/>
    <x v="3"/>
  </r>
  <r>
    <x v="0"/>
    <s v="1090033456001"/>
    <x v="10"/>
    <x v="0"/>
    <x v="1"/>
    <x v="68"/>
    <x v="1260"/>
    <n v="0"/>
    <x v="0"/>
    <x v="6"/>
    <x v="3"/>
  </r>
  <r>
    <x v="0"/>
    <s v="1091720902001"/>
    <x v="11"/>
    <x v="0"/>
    <x v="1"/>
    <x v="68"/>
    <x v="1260"/>
    <n v="242038.07"/>
    <x v="0"/>
    <x v="6"/>
    <x v="3"/>
  </r>
  <r>
    <x v="0"/>
    <s v="1190068389001"/>
    <x v="12"/>
    <x v="0"/>
    <x v="1"/>
    <x v="68"/>
    <x v="1260"/>
    <n v="3527836.01"/>
    <x v="0"/>
    <x v="6"/>
    <x v="3"/>
  </r>
  <r>
    <x v="0"/>
    <s v="1390013678001"/>
    <x v="13"/>
    <x v="0"/>
    <x v="1"/>
    <x v="68"/>
    <x v="1260"/>
    <n v="859691.77"/>
    <x v="0"/>
    <x v="6"/>
    <x v="3"/>
  </r>
  <r>
    <x v="0"/>
    <s v="1690012606001"/>
    <x v="14"/>
    <x v="0"/>
    <x v="1"/>
    <x v="68"/>
    <x v="1260"/>
    <n v="0"/>
    <x v="0"/>
    <x v="6"/>
    <x v="3"/>
  </r>
  <r>
    <x v="0"/>
    <s v="1790093204001"/>
    <x v="15"/>
    <x v="0"/>
    <x v="1"/>
    <x v="68"/>
    <x v="1260"/>
    <n v="2369289.33"/>
    <x v="0"/>
    <x v="6"/>
    <x v="3"/>
  </r>
  <r>
    <x v="0"/>
    <s v="1790325083001"/>
    <x v="16"/>
    <x v="0"/>
    <x v="1"/>
    <x v="68"/>
    <x v="1260"/>
    <n v="1860013.21"/>
    <x v="0"/>
    <x v="6"/>
    <x v="3"/>
  </r>
  <r>
    <x v="0"/>
    <s v="1790451801001"/>
    <x v="17"/>
    <x v="0"/>
    <x v="1"/>
    <x v="68"/>
    <x v="1260"/>
    <n v="1862634.86"/>
    <x v="0"/>
    <x v="6"/>
    <x v="3"/>
  </r>
  <r>
    <x v="0"/>
    <s v="1790501469001"/>
    <x v="18"/>
    <x v="0"/>
    <x v="1"/>
    <x v="68"/>
    <x v="1260"/>
    <n v="1974899.52"/>
    <x v="0"/>
    <x v="6"/>
    <x v="3"/>
  </r>
  <r>
    <x v="0"/>
    <s v="1790567699001"/>
    <x v="19"/>
    <x v="0"/>
    <x v="1"/>
    <x v="68"/>
    <x v="1260"/>
    <n v="1697122.15"/>
    <x v="0"/>
    <x v="6"/>
    <x v="3"/>
  </r>
  <r>
    <x v="0"/>
    <s v="1790866084001"/>
    <x v="20"/>
    <x v="0"/>
    <x v="1"/>
    <x v="68"/>
    <x v="1260"/>
    <n v="0"/>
    <x v="0"/>
    <x v="6"/>
    <x v="3"/>
  </r>
  <r>
    <x v="0"/>
    <s v="1790900193001"/>
    <x v="21"/>
    <x v="0"/>
    <x v="1"/>
    <x v="68"/>
    <x v="1260"/>
    <n v="0"/>
    <x v="0"/>
    <x v="6"/>
    <x v="3"/>
  </r>
  <r>
    <x v="0"/>
    <s v="1790979016001"/>
    <x v="22"/>
    <x v="0"/>
    <x v="1"/>
    <x v="68"/>
    <x v="1260"/>
    <n v="0"/>
    <x v="0"/>
    <x v="6"/>
    <x v="3"/>
  </r>
  <r>
    <x v="0"/>
    <s v="1791708040001"/>
    <x v="23"/>
    <x v="0"/>
    <x v="1"/>
    <x v="68"/>
    <x v="1260"/>
    <n v="0"/>
    <x v="0"/>
    <x v="6"/>
    <x v="3"/>
  </r>
  <r>
    <x v="0"/>
    <s v="1890001323001"/>
    <x v="24"/>
    <x v="0"/>
    <x v="1"/>
    <x v="68"/>
    <x v="1260"/>
    <n v="0"/>
    <x v="0"/>
    <x v="6"/>
    <x v="3"/>
  </r>
  <r>
    <x v="0"/>
    <s v="1890003628001"/>
    <x v="25"/>
    <x v="0"/>
    <x v="1"/>
    <x v="68"/>
    <x v="1260"/>
    <n v="0"/>
    <x v="0"/>
    <x v="6"/>
    <x v="3"/>
  </r>
  <r>
    <x v="0"/>
    <s v="1890037646001"/>
    <x v="26"/>
    <x v="0"/>
    <x v="1"/>
    <x v="68"/>
    <x v="1260"/>
    <n v="2439927.38"/>
    <x v="0"/>
    <x v="6"/>
    <x v="3"/>
  </r>
  <r>
    <x v="0"/>
    <s v="1890080967001"/>
    <x v="27"/>
    <x v="0"/>
    <x v="1"/>
    <x v="68"/>
    <x v="1260"/>
    <n v="816160.88"/>
    <x v="0"/>
    <x v="6"/>
    <x v="3"/>
  </r>
  <r>
    <x v="0"/>
    <s v="1890141877001"/>
    <x v="28"/>
    <x v="0"/>
    <x v="1"/>
    <x v="68"/>
    <x v="1260"/>
    <n v="2494557.11"/>
    <x v="0"/>
    <x v="6"/>
    <x v="3"/>
  </r>
  <r>
    <x v="0"/>
    <s v="1891709591001"/>
    <x v="29"/>
    <x v="0"/>
    <x v="1"/>
    <x v="68"/>
    <x v="1260"/>
    <n v="996618.36"/>
    <x v="0"/>
    <x v="6"/>
    <x v="3"/>
  </r>
  <r>
    <x v="0"/>
    <s v="1891710328001"/>
    <x v="30"/>
    <x v="0"/>
    <x v="1"/>
    <x v="68"/>
    <x v="1260"/>
    <n v="392681.69"/>
    <x v="0"/>
    <x v="6"/>
    <x v="3"/>
  </r>
  <r>
    <x v="0"/>
    <s v="11"/>
    <x v="31"/>
    <x v="0"/>
    <x v="0"/>
    <x v="68"/>
    <x v="1260"/>
    <n v="52301223.719999999"/>
    <x v="0"/>
    <x v="6"/>
    <x v="3"/>
  </r>
  <r>
    <x v="0"/>
    <s v="11"/>
    <x v="31"/>
    <x v="0"/>
    <x v="1"/>
    <x v="68"/>
    <x v="1260"/>
    <n v="52804822.969999999"/>
    <x v="0"/>
    <x v="6"/>
    <x v="3"/>
  </r>
  <r>
    <x v="0"/>
    <s v="12"/>
    <x v="32"/>
    <x v="0"/>
    <x v="0"/>
    <x v="68"/>
    <x v="1260"/>
    <n v="52301223.719999999"/>
    <x v="0"/>
    <x v="6"/>
    <x v="3"/>
  </r>
  <r>
    <x v="0"/>
    <s v="12"/>
    <x v="32"/>
    <x v="0"/>
    <x v="1"/>
    <x v="68"/>
    <x v="1260"/>
    <n v="52804822.969999999"/>
    <x v="0"/>
    <x v="6"/>
    <x v="3"/>
  </r>
  <r>
    <x v="0"/>
    <s v="0190115798001"/>
    <x v="0"/>
    <x v="0"/>
    <x v="0"/>
    <x v="172"/>
    <x v="1261"/>
    <n v="0"/>
    <x v="0"/>
    <x v="6"/>
    <x v="3"/>
  </r>
  <r>
    <x v="0"/>
    <s v="0190155722001"/>
    <x v="1"/>
    <x v="0"/>
    <x v="0"/>
    <x v="172"/>
    <x v="1261"/>
    <n v="0"/>
    <x v="0"/>
    <x v="6"/>
    <x v="3"/>
  </r>
  <r>
    <x v="0"/>
    <s v="0290003288001"/>
    <x v="2"/>
    <x v="0"/>
    <x v="0"/>
    <x v="172"/>
    <x v="1261"/>
    <n v="0"/>
    <x v="0"/>
    <x v="6"/>
    <x v="3"/>
  </r>
  <r>
    <x v="0"/>
    <s v="0390027923001"/>
    <x v="3"/>
    <x v="0"/>
    <x v="0"/>
    <x v="172"/>
    <x v="1261"/>
    <n v="0"/>
    <x v="0"/>
    <x v="6"/>
    <x v="3"/>
  </r>
  <r>
    <x v="0"/>
    <s v="0490001883001"/>
    <x v="4"/>
    <x v="0"/>
    <x v="0"/>
    <x v="172"/>
    <x v="1261"/>
    <n v="0"/>
    <x v="0"/>
    <x v="6"/>
    <x v="3"/>
  </r>
  <r>
    <x v="0"/>
    <s v="0490002669001"/>
    <x v="5"/>
    <x v="0"/>
    <x v="0"/>
    <x v="172"/>
    <x v="1261"/>
    <n v="0"/>
    <x v="0"/>
    <x v="6"/>
    <x v="3"/>
  </r>
  <r>
    <x v="0"/>
    <s v="0590052000001"/>
    <x v="6"/>
    <x v="0"/>
    <x v="0"/>
    <x v="172"/>
    <x v="1261"/>
    <n v="0"/>
    <x v="0"/>
    <x v="6"/>
    <x v="3"/>
  </r>
  <r>
    <x v="0"/>
    <s v="0690045389001"/>
    <x v="7"/>
    <x v="0"/>
    <x v="0"/>
    <x v="172"/>
    <x v="1261"/>
    <n v="0"/>
    <x v="0"/>
    <x v="6"/>
    <x v="3"/>
  </r>
  <r>
    <x v="0"/>
    <s v="0691706710001"/>
    <x v="8"/>
    <x v="0"/>
    <x v="0"/>
    <x v="172"/>
    <x v="1261"/>
    <n v="0"/>
    <x v="0"/>
    <x v="6"/>
    <x v="3"/>
  </r>
  <r>
    <x v="0"/>
    <s v="0790024656001"/>
    <x v="9"/>
    <x v="0"/>
    <x v="0"/>
    <x v="172"/>
    <x v="1261"/>
    <n v="0"/>
    <x v="0"/>
    <x v="6"/>
    <x v="3"/>
  </r>
  <r>
    <x v="0"/>
    <s v="1090033456001"/>
    <x v="10"/>
    <x v="0"/>
    <x v="0"/>
    <x v="172"/>
    <x v="1261"/>
    <n v="0"/>
    <x v="0"/>
    <x v="6"/>
    <x v="3"/>
  </r>
  <r>
    <x v="0"/>
    <s v="1091720902001"/>
    <x v="11"/>
    <x v="0"/>
    <x v="0"/>
    <x v="172"/>
    <x v="1261"/>
    <n v="0"/>
    <x v="0"/>
    <x v="6"/>
    <x v="3"/>
  </r>
  <r>
    <x v="0"/>
    <s v="1190068389001"/>
    <x v="12"/>
    <x v="0"/>
    <x v="0"/>
    <x v="172"/>
    <x v="1261"/>
    <n v="0"/>
    <x v="0"/>
    <x v="6"/>
    <x v="3"/>
  </r>
  <r>
    <x v="0"/>
    <s v="1390013678001"/>
    <x v="13"/>
    <x v="0"/>
    <x v="0"/>
    <x v="172"/>
    <x v="1261"/>
    <n v="0"/>
    <x v="0"/>
    <x v="6"/>
    <x v="3"/>
  </r>
  <r>
    <x v="0"/>
    <s v="1690012606001"/>
    <x v="14"/>
    <x v="0"/>
    <x v="0"/>
    <x v="172"/>
    <x v="1261"/>
    <n v="0"/>
    <x v="0"/>
    <x v="6"/>
    <x v="3"/>
  </r>
  <r>
    <x v="0"/>
    <s v="1790093204001"/>
    <x v="15"/>
    <x v="0"/>
    <x v="0"/>
    <x v="172"/>
    <x v="1261"/>
    <n v="0"/>
    <x v="0"/>
    <x v="6"/>
    <x v="3"/>
  </r>
  <r>
    <x v="0"/>
    <s v="1790325083001"/>
    <x v="16"/>
    <x v="0"/>
    <x v="0"/>
    <x v="172"/>
    <x v="1261"/>
    <n v="0"/>
    <x v="0"/>
    <x v="6"/>
    <x v="3"/>
  </r>
  <r>
    <x v="0"/>
    <s v="1790451801001"/>
    <x v="17"/>
    <x v="0"/>
    <x v="0"/>
    <x v="172"/>
    <x v="1261"/>
    <n v="0"/>
    <x v="0"/>
    <x v="6"/>
    <x v="3"/>
  </r>
  <r>
    <x v="0"/>
    <s v="1790501469001"/>
    <x v="18"/>
    <x v="0"/>
    <x v="0"/>
    <x v="172"/>
    <x v="1261"/>
    <n v="0"/>
    <x v="0"/>
    <x v="6"/>
    <x v="3"/>
  </r>
  <r>
    <x v="0"/>
    <s v="1790567699001"/>
    <x v="19"/>
    <x v="0"/>
    <x v="0"/>
    <x v="172"/>
    <x v="1261"/>
    <n v="0"/>
    <x v="0"/>
    <x v="6"/>
    <x v="3"/>
  </r>
  <r>
    <x v="0"/>
    <s v="1790866084001"/>
    <x v="20"/>
    <x v="0"/>
    <x v="0"/>
    <x v="172"/>
    <x v="1261"/>
    <n v="0"/>
    <x v="0"/>
    <x v="6"/>
    <x v="3"/>
  </r>
  <r>
    <x v="0"/>
    <s v="1790900193001"/>
    <x v="21"/>
    <x v="0"/>
    <x v="0"/>
    <x v="172"/>
    <x v="1261"/>
    <n v="0"/>
    <x v="0"/>
    <x v="6"/>
    <x v="3"/>
  </r>
  <r>
    <x v="0"/>
    <s v="1790979016001"/>
    <x v="22"/>
    <x v="0"/>
    <x v="0"/>
    <x v="172"/>
    <x v="1261"/>
    <n v="0"/>
    <x v="0"/>
    <x v="6"/>
    <x v="3"/>
  </r>
  <r>
    <x v="0"/>
    <s v="1791708040001"/>
    <x v="23"/>
    <x v="0"/>
    <x v="0"/>
    <x v="172"/>
    <x v="1261"/>
    <n v="0"/>
    <x v="0"/>
    <x v="6"/>
    <x v="3"/>
  </r>
  <r>
    <x v="0"/>
    <s v="1890001323001"/>
    <x v="24"/>
    <x v="0"/>
    <x v="0"/>
    <x v="172"/>
    <x v="1261"/>
    <n v="0"/>
    <x v="0"/>
    <x v="6"/>
    <x v="3"/>
  </r>
  <r>
    <x v="0"/>
    <s v="1890003628001"/>
    <x v="25"/>
    <x v="0"/>
    <x v="0"/>
    <x v="172"/>
    <x v="1261"/>
    <n v="0"/>
    <x v="0"/>
    <x v="6"/>
    <x v="3"/>
  </r>
  <r>
    <x v="0"/>
    <s v="1890037646001"/>
    <x v="26"/>
    <x v="0"/>
    <x v="0"/>
    <x v="172"/>
    <x v="1261"/>
    <n v="0"/>
    <x v="0"/>
    <x v="6"/>
    <x v="3"/>
  </r>
  <r>
    <x v="0"/>
    <s v="1890080967001"/>
    <x v="27"/>
    <x v="0"/>
    <x v="0"/>
    <x v="172"/>
    <x v="1261"/>
    <n v="0"/>
    <x v="0"/>
    <x v="6"/>
    <x v="3"/>
  </r>
  <r>
    <x v="0"/>
    <s v="1890141877001"/>
    <x v="28"/>
    <x v="0"/>
    <x v="0"/>
    <x v="172"/>
    <x v="1261"/>
    <n v="0"/>
    <x v="0"/>
    <x v="6"/>
    <x v="3"/>
  </r>
  <r>
    <x v="0"/>
    <s v="1891709591001"/>
    <x v="29"/>
    <x v="0"/>
    <x v="0"/>
    <x v="172"/>
    <x v="1261"/>
    <n v="0"/>
    <x v="0"/>
    <x v="6"/>
    <x v="3"/>
  </r>
  <r>
    <x v="0"/>
    <s v="1891710328001"/>
    <x v="30"/>
    <x v="0"/>
    <x v="0"/>
    <x v="172"/>
    <x v="1261"/>
    <n v="0"/>
    <x v="0"/>
    <x v="6"/>
    <x v="3"/>
  </r>
  <r>
    <x v="0"/>
    <s v="0190115798001"/>
    <x v="0"/>
    <x v="0"/>
    <x v="1"/>
    <x v="172"/>
    <x v="1261"/>
    <n v="0"/>
    <x v="0"/>
    <x v="6"/>
    <x v="3"/>
  </r>
  <r>
    <x v="0"/>
    <s v="0190155722001"/>
    <x v="1"/>
    <x v="0"/>
    <x v="1"/>
    <x v="172"/>
    <x v="1261"/>
    <n v="0"/>
    <x v="0"/>
    <x v="6"/>
    <x v="3"/>
  </r>
  <r>
    <x v="0"/>
    <s v="0290003288001"/>
    <x v="2"/>
    <x v="0"/>
    <x v="1"/>
    <x v="172"/>
    <x v="1261"/>
    <n v="0"/>
    <x v="0"/>
    <x v="6"/>
    <x v="3"/>
  </r>
  <r>
    <x v="0"/>
    <s v="0390027923001"/>
    <x v="3"/>
    <x v="0"/>
    <x v="1"/>
    <x v="172"/>
    <x v="1261"/>
    <n v="0"/>
    <x v="0"/>
    <x v="6"/>
    <x v="3"/>
  </r>
  <r>
    <x v="0"/>
    <s v="0490001883001"/>
    <x v="4"/>
    <x v="0"/>
    <x v="1"/>
    <x v="172"/>
    <x v="1261"/>
    <n v="0"/>
    <x v="0"/>
    <x v="6"/>
    <x v="3"/>
  </r>
  <r>
    <x v="0"/>
    <s v="0490002669001"/>
    <x v="5"/>
    <x v="0"/>
    <x v="1"/>
    <x v="172"/>
    <x v="1261"/>
    <n v="0"/>
    <x v="0"/>
    <x v="6"/>
    <x v="3"/>
  </r>
  <r>
    <x v="0"/>
    <s v="0590052000001"/>
    <x v="6"/>
    <x v="0"/>
    <x v="1"/>
    <x v="172"/>
    <x v="1261"/>
    <n v="0"/>
    <x v="0"/>
    <x v="6"/>
    <x v="3"/>
  </r>
  <r>
    <x v="0"/>
    <s v="0690045389001"/>
    <x v="7"/>
    <x v="0"/>
    <x v="1"/>
    <x v="172"/>
    <x v="1261"/>
    <n v="0"/>
    <x v="0"/>
    <x v="6"/>
    <x v="3"/>
  </r>
  <r>
    <x v="0"/>
    <s v="0691706710001"/>
    <x v="8"/>
    <x v="0"/>
    <x v="1"/>
    <x v="172"/>
    <x v="1261"/>
    <n v="0"/>
    <x v="0"/>
    <x v="6"/>
    <x v="3"/>
  </r>
  <r>
    <x v="0"/>
    <s v="0790024656001"/>
    <x v="9"/>
    <x v="0"/>
    <x v="1"/>
    <x v="172"/>
    <x v="1261"/>
    <n v="0"/>
    <x v="0"/>
    <x v="6"/>
    <x v="3"/>
  </r>
  <r>
    <x v="0"/>
    <s v="1090033456001"/>
    <x v="10"/>
    <x v="0"/>
    <x v="1"/>
    <x v="172"/>
    <x v="1261"/>
    <n v="0"/>
    <x v="0"/>
    <x v="6"/>
    <x v="3"/>
  </r>
  <r>
    <x v="0"/>
    <s v="1091720902001"/>
    <x v="11"/>
    <x v="0"/>
    <x v="1"/>
    <x v="172"/>
    <x v="1261"/>
    <n v="0"/>
    <x v="0"/>
    <x v="6"/>
    <x v="3"/>
  </r>
  <r>
    <x v="0"/>
    <s v="1190068389001"/>
    <x v="12"/>
    <x v="0"/>
    <x v="1"/>
    <x v="172"/>
    <x v="1261"/>
    <n v="0"/>
    <x v="0"/>
    <x v="6"/>
    <x v="3"/>
  </r>
  <r>
    <x v="0"/>
    <s v="1390013678001"/>
    <x v="13"/>
    <x v="0"/>
    <x v="1"/>
    <x v="172"/>
    <x v="1261"/>
    <n v="0"/>
    <x v="0"/>
    <x v="6"/>
    <x v="3"/>
  </r>
  <r>
    <x v="0"/>
    <s v="1690012606001"/>
    <x v="14"/>
    <x v="0"/>
    <x v="1"/>
    <x v="172"/>
    <x v="1261"/>
    <n v="0"/>
    <x v="0"/>
    <x v="6"/>
    <x v="3"/>
  </r>
  <r>
    <x v="0"/>
    <s v="1790093204001"/>
    <x v="15"/>
    <x v="0"/>
    <x v="1"/>
    <x v="172"/>
    <x v="1261"/>
    <n v="0"/>
    <x v="0"/>
    <x v="6"/>
    <x v="3"/>
  </r>
  <r>
    <x v="0"/>
    <s v="1790325083001"/>
    <x v="16"/>
    <x v="0"/>
    <x v="1"/>
    <x v="172"/>
    <x v="1261"/>
    <n v="0"/>
    <x v="0"/>
    <x v="6"/>
    <x v="3"/>
  </r>
  <r>
    <x v="0"/>
    <s v="1790451801001"/>
    <x v="17"/>
    <x v="0"/>
    <x v="1"/>
    <x v="172"/>
    <x v="1261"/>
    <n v="0"/>
    <x v="0"/>
    <x v="6"/>
    <x v="3"/>
  </r>
  <r>
    <x v="0"/>
    <s v="1790501469001"/>
    <x v="18"/>
    <x v="0"/>
    <x v="1"/>
    <x v="172"/>
    <x v="1261"/>
    <n v="0"/>
    <x v="0"/>
    <x v="6"/>
    <x v="3"/>
  </r>
  <r>
    <x v="0"/>
    <s v="1790567699001"/>
    <x v="19"/>
    <x v="0"/>
    <x v="1"/>
    <x v="172"/>
    <x v="1261"/>
    <n v="0"/>
    <x v="0"/>
    <x v="6"/>
    <x v="3"/>
  </r>
  <r>
    <x v="0"/>
    <s v="1790866084001"/>
    <x v="20"/>
    <x v="0"/>
    <x v="1"/>
    <x v="172"/>
    <x v="1261"/>
    <n v="0"/>
    <x v="0"/>
    <x v="6"/>
    <x v="3"/>
  </r>
  <r>
    <x v="0"/>
    <s v="1790900193001"/>
    <x v="21"/>
    <x v="0"/>
    <x v="1"/>
    <x v="172"/>
    <x v="1261"/>
    <n v="0"/>
    <x v="0"/>
    <x v="6"/>
    <x v="3"/>
  </r>
  <r>
    <x v="0"/>
    <s v="1790979016001"/>
    <x v="22"/>
    <x v="0"/>
    <x v="1"/>
    <x v="172"/>
    <x v="1261"/>
    <n v="0"/>
    <x v="0"/>
    <x v="6"/>
    <x v="3"/>
  </r>
  <r>
    <x v="0"/>
    <s v="1791708040001"/>
    <x v="23"/>
    <x v="0"/>
    <x v="1"/>
    <x v="172"/>
    <x v="1261"/>
    <n v="0"/>
    <x v="0"/>
    <x v="6"/>
    <x v="3"/>
  </r>
  <r>
    <x v="0"/>
    <s v="1890001323001"/>
    <x v="24"/>
    <x v="0"/>
    <x v="1"/>
    <x v="172"/>
    <x v="1261"/>
    <n v="0"/>
    <x v="0"/>
    <x v="6"/>
    <x v="3"/>
  </r>
  <r>
    <x v="0"/>
    <s v="1890003628001"/>
    <x v="25"/>
    <x v="0"/>
    <x v="1"/>
    <x v="172"/>
    <x v="1261"/>
    <n v="0"/>
    <x v="0"/>
    <x v="6"/>
    <x v="3"/>
  </r>
  <r>
    <x v="0"/>
    <s v="1890037646001"/>
    <x v="26"/>
    <x v="0"/>
    <x v="1"/>
    <x v="172"/>
    <x v="1261"/>
    <n v="0"/>
    <x v="0"/>
    <x v="6"/>
    <x v="3"/>
  </r>
  <r>
    <x v="0"/>
    <s v="1890080967001"/>
    <x v="27"/>
    <x v="0"/>
    <x v="1"/>
    <x v="172"/>
    <x v="1261"/>
    <n v="0"/>
    <x v="0"/>
    <x v="6"/>
    <x v="3"/>
  </r>
  <r>
    <x v="0"/>
    <s v="1890141877001"/>
    <x v="28"/>
    <x v="0"/>
    <x v="1"/>
    <x v="172"/>
    <x v="1261"/>
    <n v="0"/>
    <x v="0"/>
    <x v="6"/>
    <x v="3"/>
  </r>
  <r>
    <x v="0"/>
    <s v="1891709591001"/>
    <x v="29"/>
    <x v="0"/>
    <x v="1"/>
    <x v="172"/>
    <x v="1261"/>
    <n v="0"/>
    <x v="0"/>
    <x v="6"/>
    <x v="3"/>
  </r>
  <r>
    <x v="0"/>
    <s v="1891710328001"/>
    <x v="30"/>
    <x v="0"/>
    <x v="1"/>
    <x v="172"/>
    <x v="1261"/>
    <n v="0"/>
    <x v="0"/>
    <x v="6"/>
    <x v="3"/>
  </r>
  <r>
    <x v="0"/>
    <s v="11"/>
    <x v="31"/>
    <x v="0"/>
    <x v="0"/>
    <x v="172"/>
    <x v="1261"/>
    <n v="0"/>
    <x v="0"/>
    <x v="6"/>
    <x v="3"/>
  </r>
  <r>
    <x v="0"/>
    <s v="11"/>
    <x v="31"/>
    <x v="0"/>
    <x v="1"/>
    <x v="172"/>
    <x v="1261"/>
    <n v="0"/>
    <x v="0"/>
    <x v="6"/>
    <x v="3"/>
  </r>
  <r>
    <x v="0"/>
    <s v="12"/>
    <x v="32"/>
    <x v="0"/>
    <x v="0"/>
    <x v="172"/>
    <x v="1261"/>
    <n v="0"/>
    <x v="0"/>
    <x v="6"/>
    <x v="3"/>
  </r>
  <r>
    <x v="0"/>
    <s v="12"/>
    <x v="32"/>
    <x v="0"/>
    <x v="1"/>
    <x v="172"/>
    <x v="1261"/>
    <n v="0"/>
    <x v="0"/>
    <x v="6"/>
    <x v="3"/>
  </r>
  <r>
    <x v="0"/>
    <s v="0190115798001"/>
    <x v="0"/>
    <x v="0"/>
    <x v="0"/>
    <x v="175"/>
    <x v="1262"/>
    <n v="0"/>
    <x v="0"/>
    <x v="6"/>
    <x v="3"/>
  </r>
  <r>
    <x v="0"/>
    <s v="0190155722001"/>
    <x v="1"/>
    <x v="0"/>
    <x v="0"/>
    <x v="175"/>
    <x v="1262"/>
    <n v="0"/>
    <x v="0"/>
    <x v="6"/>
    <x v="3"/>
  </r>
  <r>
    <x v="0"/>
    <s v="0290003288001"/>
    <x v="2"/>
    <x v="0"/>
    <x v="0"/>
    <x v="175"/>
    <x v="1262"/>
    <n v="0"/>
    <x v="0"/>
    <x v="6"/>
    <x v="3"/>
  </r>
  <r>
    <x v="0"/>
    <s v="0390027923001"/>
    <x v="3"/>
    <x v="0"/>
    <x v="0"/>
    <x v="175"/>
    <x v="1262"/>
    <n v="0"/>
    <x v="0"/>
    <x v="6"/>
    <x v="3"/>
  </r>
  <r>
    <x v="0"/>
    <s v="0490001883001"/>
    <x v="4"/>
    <x v="0"/>
    <x v="0"/>
    <x v="175"/>
    <x v="1262"/>
    <n v="0"/>
    <x v="0"/>
    <x v="6"/>
    <x v="3"/>
  </r>
  <r>
    <x v="0"/>
    <s v="0490002669001"/>
    <x v="5"/>
    <x v="0"/>
    <x v="0"/>
    <x v="175"/>
    <x v="1262"/>
    <n v="0"/>
    <x v="0"/>
    <x v="6"/>
    <x v="3"/>
  </r>
  <r>
    <x v="0"/>
    <s v="0590052000001"/>
    <x v="6"/>
    <x v="0"/>
    <x v="0"/>
    <x v="175"/>
    <x v="1262"/>
    <n v="0"/>
    <x v="0"/>
    <x v="6"/>
    <x v="3"/>
  </r>
  <r>
    <x v="0"/>
    <s v="0690045389001"/>
    <x v="7"/>
    <x v="0"/>
    <x v="0"/>
    <x v="175"/>
    <x v="1262"/>
    <n v="0"/>
    <x v="0"/>
    <x v="6"/>
    <x v="3"/>
  </r>
  <r>
    <x v="0"/>
    <s v="0691706710001"/>
    <x v="8"/>
    <x v="0"/>
    <x v="0"/>
    <x v="175"/>
    <x v="1262"/>
    <n v="0"/>
    <x v="0"/>
    <x v="6"/>
    <x v="3"/>
  </r>
  <r>
    <x v="0"/>
    <s v="0790024656001"/>
    <x v="9"/>
    <x v="0"/>
    <x v="0"/>
    <x v="175"/>
    <x v="1262"/>
    <n v="0"/>
    <x v="0"/>
    <x v="6"/>
    <x v="3"/>
  </r>
  <r>
    <x v="0"/>
    <s v="1090033456001"/>
    <x v="10"/>
    <x v="0"/>
    <x v="0"/>
    <x v="175"/>
    <x v="1262"/>
    <n v="0"/>
    <x v="0"/>
    <x v="6"/>
    <x v="3"/>
  </r>
  <r>
    <x v="0"/>
    <s v="1091720902001"/>
    <x v="11"/>
    <x v="0"/>
    <x v="0"/>
    <x v="175"/>
    <x v="1262"/>
    <n v="0"/>
    <x v="0"/>
    <x v="6"/>
    <x v="3"/>
  </r>
  <r>
    <x v="0"/>
    <s v="1190068389001"/>
    <x v="12"/>
    <x v="0"/>
    <x v="0"/>
    <x v="175"/>
    <x v="1262"/>
    <n v="0"/>
    <x v="0"/>
    <x v="6"/>
    <x v="3"/>
  </r>
  <r>
    <x v="0"/>
    <s v="1390013678001"/>
    <x v="13"/>
    <x v="0"/>
    <x v="0"/>
    <x v="175"/>
    <x v="1262"/>
    <n v="0"/>
    <x v="0"/>
    <x v="6"/>
    <x v="3"/>
  </r>
  <r>
    <x v="0"/>
    <s v="1690012606001"/>
    <x v="14"/>
    <x v="0"/>
    <x v="0"/>
    <x v="175"/>
    <x v="1262"/>
    <n v="0"/>
    <x v="0"/>
    <x v="6"/>
    <x v="3"/>
  </r>
  <r>
    <x v="0"/>
    <s v="1790093204001"/>
    <x v="15"/>
    <x v="0"/>
    <x v="0"/>
    <x v="175"/>
    <x v="1262"/>
    <n v="0"/>
    <x v="0"/>
    <x v="6"/>
    <x v="3"/>
  </r>
  <r>
    <x v="0"/>
    <s v="1790325083001"/>
    <x v="16"/>
    <x v="0"/>
    <x v="0"/>
    <x v="175"/>
    <x v="1262"/>
    <n v="0"/>
    <x v="0"/>
    <x v="6"/>
    <x v="3"/>
  </r>
  <r>
    <x v="0"/>
    <s v="1790451801001"/>
    <x v="17"/>
    <x v="0"/>
    <x v="0"/>
    <x v="175"/>
    <x v="1262"/>
    <n v="0"/>
    <x v="0"/>
    <x v="6"/>
    <x v="3"/>
  </r>
  <r>
    <x v="0"/>
    <s v="1790501469001"/>
    <x v="18"/>
    <x v="0"/>
    <x v="0"/>
    <x v="175"/>
    <x v="1262"/>
    <n v="0"/>
    <x v="0"/>
    <x v="6"/>
    <x v="3"/>
  </r>
  <r>
    <x v="0"/>
    <s v="1790567699001"/>
    <x v="19"/>
    <x v="0"/>
    <x v="0"/>
    <x v="175"/>
    <x v="1262"/>
    <n v="0"/>
    <x v="0"/>
    <x v="6"/>
    <x v="3"/>
  </r>
  <r>
    <x v="0"/>
    <s v="1790866084001"/>
    <x v="20"/>
    <x v="0"/>
    <x v="0"/>
    <x v="175"/>
    <x v="1262"/>
    <n v="0"/>
    <x v="0"/>
    <x v="6"/>
    <x v="3"/>
  </r>
  <r>
    <x v="0"/>
    <s v="1790900193001"/>
    <x v="21"/>
    <x v="0"/>
    <x v="0"/>
    <x v="175"/>
    <x v="1262"/>
    <n v="0"/>
    <x v="0"/>
    <x v="6"/>
    <x v="3"/>
  </r>
  <r>
    <x v="0"/>
    <s v="1790979016001"/>
    <x v="22"/>
    <x v="0"/>
    <x v="0"/>
    <x v="175"/>
    <x v="1262"/>
    <n v="0"/>
    <x v="0"/>
    <x v="6"/>
    <x v="3"/>
  </r>
  <r>
    <x v="0"/>
    <s v="1791708040001"/>
    <x v="23"/>
    <x v="0"/>
    <x v="0"/>
    <x v="175"/>
    <x v="1262"/>
    <n v="0"/>
    <x v="0"/>
    <x v="6"/>
    <x v="3"/>
  </r>
  <r>
    <x v="0"/>
    <s v="1890001323001"/>
    <x v="24"/>
    <x v="0"/>
    <x v="0"/>
    <x v="175"/>
    <x v="1262"/>
    <n v="0"/>
    <x v="0"/>
    <x v="6"/>
    <x v="3"/>
  </r>
  <r>
    <x v="0"/>
    <s v="1890003628001"/>
    <x v="25"/>
    <x v="0"/>
    <x v="0"/>
    <x v="175"/>
    <x v="1262"/>
    <n v="0"/>
    <x v="0"/>
    <x v="6"/>
    <x v="3"/>
  </r>
  <r>
    <x v="0"/>
    <s v="1890037646001"/>
    <x v="26"/>
    <x v="0"/>
    <x v="0"/>
    <x v="175"/>
    <x v="1262"/>
    <n v="0"/>
    <x v="0"/>
    <x v="6"/>
    <x v="3"/>
  </r>
  <r>
    <x v="0"/>
    <s v="1890080967001"/>
    <x v="27"/>
    <x v="0"/>
    <x v="0"/>
    <x v="175"/>
    <x v="1262"/>
    <n v="0"/>
    <x v="0"/>
    <x v="6"/>
    <x v="3"/>
  </r>
  <r>
    <x v="0"/>
    <s v="1890141877001"/>
    <x v="28"/>
    <x v="0"/>
    <x v="0"/>
    <x v="175"/>
    <x v="1262"/>
    <n v="0"/>
    <x v="0"/>
    <x v="6"/>
    <x v="3"/>
  </r>
  <r>
    <x v="0"/>
    <s v="1891709591001"/>
    <x v="29"/>
    <x v="0"/>
    <x v="0"/>
    <x v="175"/>
    <x v="1262"/>
    <n v="0"/>
    <x v="0"/>
    <x v="6"/>
    <x v="3"/>
  </r>
  <r>
    <x v="0"/>
    <s v="1891710328001"/>
    <x v="30"/>
    <x v="0"/>
    <x v="0"/>
    <x v="175"/>
    <x v="1262"/>
    <n v="0"/>
    <x v="0"/>
    <x v="6"/>
    <x v="3"/>
  </r>
  <r>
    <x v="0"/>
    <s v="0190115798001"/>
    <x v="0"/>
    <x v="0"/>
    <x v="1"/>
    <x v="175"/>
    <x v="1262"/>
    <n v="0"/>
    <x v="0"/>
    <x v="6"/>
    <x v="3"/>
  </r>
  <r>
    <x v="0"/>
    <s v="0190155722001"/>
    <x v="1"/>
    <x v="0"/>
    <x v="1"/>
    <x v="175"/>
    <x v="1262"/>
    <n v="0"/>
    <x v="0"/>
    <x v="6"/>
    <x v="3"/>
  </r>
  <r>
    <x v="0"/>
    <s v="0290003288001"/>
    <x v="2"/>
    <x v="0"/>
    <x v="1"/>
    <x v="175"/>
    <x v="1262"/>
    <n v="0"/>
    <x v="0"/>
    <x v="6"/>
    <x v="3"/>
  </r>
  <r>
    <x v="0"/>
    <s v="0390027923001"/>
    <x v="3"/>
    <x v="0"/>
    <x v="1"/>
    <x v="175"/>
    <x v="1262"/>
    <n v="0"/>
    <x v="0"/>
    <x v="6"/>
    <x v="3"/>
  </r>
  <r>
    <x v="0"/>
    <s v="0490001883001"/>
    <x v="4"/>
    <x v="0"/>
    <x v="1"/>
    <x v="175"/>
    <x v="1262"/>
    <n v="0"/>
    <x v="0"/>
    <x v="6"/>
    <x v="3"/>
  </r>
  <r>
    <x v="0"/>
    <s v="0490002669001"/>
    <x v="5"/>
    <x v="0"/>
    <x v="1"/>
    <x v="175"/>
    <x v="1262"/>
    <n v="0"/>
    <x v="0"/>
    <x v="6"/>
    <x v="3"/>
  </r>
  <r>
    <x v="0"/>
    <s v="0590052000001"/>
    <x v="6"/>
    <x v="0"/>
    <x v="1"/>
    <x v="175"/>
    <x v="1262"/>
    <n v="0"/>
    <x v="0"/>
    <x v="6"/>
    <x v="3"/>
  </r>
  <r>
    <x v="0"/>
    <s v="0690045389001"/>
    <x v="7"/>
    <x v="0"/>
    <x v="1"/>
    <x v="175"/>
    <x v="1262"/>
    <n v="0"/>
    <x v="0"/>
    <x v="6"/>
    <x v="3"/>
  </r>
  <r>
    <x v="0"/>
    <s v="0691706710001"/>
    <x v="8"/>
    <x v="0"/>
    <x v="1"/>
    <x v="175"/>
    <x v="1262"/>
    <n v="0"/>
    <x v="0"/>
    <x v="6"/>
    <x v="3"/>
  </r>
  <r>
    <x v="0"/>
    <s v="0790024656001"/>
    <x v="9"/>
    <x v="0"/>
    <x v="1"/>
    <x v="175"/>
    <x v="1262"/>
    <n v="0"/>
    <x v="0"/>
    <x v="6"/>
    <x v="3"/>
  </r>
  <r>
    <x v="0"/>
    <s v="1090033456001"/>
    <x v="10"/>
    <x v="0"/>
    <x v="1"/>
    <x v="175"/>
    <x v="1262"/>
    <n v="0"/>
    <x v="0"/>
    <x v="6"/>
    <x v="3"/>
  </r>
  <r>
    <x v="0"/>
    <s v="1091720902001"/>
    <x v="11"/>
    <x v="0"/>
    <x v="1"/>
    <x v="175"/>
    <x v="1262"/>
    <n v="0"/>
    <x v="0"/>
    <x v="6"/>
    <x v="3"/>
  </r>
  <r>
    <x v="0"/>
    <s v="1190068389001"/>
    <x v="12"/>
    <x v="0"/>
    <x v="1"/>
    <x v="175"/>
    <x v="1262"/>
    <n v="0"/>
    <x v="0"/>
    <x v="6"/>
    <x v="3"/>
  </r>
  <r>
    <x v="0"/>
    <s v="1390013678001"/>
    <x v="13"/>
    <x v="0"/>
    <x v="1"/>
    <x v="175"/>
    <x v="1262"/>
    <n v="0"/>
    <x v="0"/>
    <x v="6"/>
    <x v="3"/>
  </r>
  <r>
    <x v="0"/>
    <s v="1690012606001"/>
    <x v="14"/>
    <x v="0"/>
    <x v="1"/>
    <x v="175"/>
    <x v="1262"/>
    <n v="0"/>
    <x v="0"/>
    <x v="6"/>
    <x v="3"/>
  </r>
  <r>
    <x v="0"/>
    <s v="1790093204001"/>
    <x v="15"/>
    <x v="0"/>
    <x v="1"/>
    <x v="175"/>
    <x v="1262"/>
    <n v="0"/>
    <x v="0"/>
    <x v="6"/>
    <x v="3"/>
  </r>
  <r>
    <x v="0"/>
    <s v="1790325083001"/>
    <x v="16"/>
    <x v="0"/>
    <x v="1"/>
    <x v="175"/>
    <x v="1262"/>
    <n v="0"/>
    <x v="0"/>
    <x v="6"/>
    <x v="3"/>
  </r>
  <r>
    <x v="0"/>
    <s v="1790451801001"/>
    <x v="17"/>
    <x v="0"/>
    <x v="1"/>
    <x v="175"/>
    <x v="1262"/>
    <n v="0"/>
    <x v="0"/>
    <x v="6"/>
    <x v="3"/>
  </r>
  <r>
    <x v="0"/>
    <s v="1790501469001"/>
    <x v="18"/>
    <x v="0"/>
    <x v="1"/>
    <x v="175"/>
    <x v="1262"/>
    <n v="0"/>
    <x v="0"/>
    <x v="6"/>
    <x v="3"/>
  </r>
  <r>
    <x v="0"/>
    <s v="1790567699001"/>
    <x v="19"/>
    <x v="0"/>
    <x v="1"/>
    <x v="175"/>
    <x v="1262"/>
    <n v="0"/>
    <x v="0"/>
    <x v="6"/>
    <x v="3"/>
  </r>
  <r>
    <x v="0"/>
    <s v="1790866084001"/>
    <x v="20"/>
    <x v="0"/>
    <x v="1"/>
    <x v="175"/>
    <x v="1262"/>
    <n v="0"/>
    <x v="0"/>
    <x v="6"/>
    <x v="3"/>
  </r>
  <r>
    <x v="0"/>
    <s v="1790900193001"/>
    <x v="21"/>
    <x v="0"/>
    <x v="1"/>
    <x v="175"/>
    <x v="1262"/>
    <n v="0"/>
    <x v="0"/>
    <x v="6"/>
    <x v="3"/>
  </r>
  <r>
    <x v="0"/>
    <s v="1790979016001"/>
    <x v="22"/>
    <x v="0"/>
    <x v="1"/>
    <x v="175"/>
    <x v="1262"/>
    <n v="0"/>
    <x v="0"/>
    <x v="6"/>
    <x v="3"/>
  </r>
  <r>
    <x v="0"/>
    <s v="1791708040001"/>
    <x v="23"/>
    <x v="0"/>
    <x v="1"/>
    <x v="175"/>
    <x v="1262"/>
    <n v="0"/>
    <x v="0"/>
    <x v="6"/>
    <x v="3"/>
  </r>
  <r>
    <x v="0"/>
    <s v="1890001323001"/>
    <x v="24"/>
    <x v="0"/>
    <x v="1"/>
    <x v="175"/>
    <x v="1262"/>
    <n v="0"/>
    <x v="0"/>
    <x v="6"/>
    <x v="3"/>
  </r>
  <r>
    <x v="0"/>
    <s v="1890003628001"/>
    <x v="25"/>
    <x v="0"/>
    <x v="1"/>
    <x v="175"/>
    <x v="1262"/>
    <n v="0"/>
    <x v="0"/>
    <x v="6"/>
    <x v="3"/>
  </r>
  <r>
    <x v="0"/>
    <s v="1890037646001"/>
    <x v="26"/>
    <x v="0"/>
    <x v="1"/>
    <x v="175"/>
    <x v="1262"/>
    <n v="0"/>
    <x v="0"/>
    <x v="6"/>
    <x v="3"/>
  </r>
  <r>
    <x v="0"/>
    <s v="1890080967001"/>
    <x v="27"/>
    <x v="0"/>
    <x v="1"/>
    <x v="175"/>
    <x v="1262"/>
    <n v="0"/>
    <x v="0"/>
    <x v="6"/>
    <x v="3"/>
  </r>
  <r>
    <x v="0"/>
    <s v="1890141877001"/>
    <x v="28"/>
    <x v="0"/>
    <x v="1"/>
    <x v="175"/>
    <x v="1262"/>
    <n v="0"/>
    <x v="0"/>
    <x v="6"/>
    <x v="3"/>
  </r>
  <r>
    <x v="0"/>
    <s v="1891709591001"/>
    <x v="29"/>
    <x v="0"/>
    <x v="1"/>
    <x v="175"/>
    <x v="1262"/>
    <n v="0"/>
    <x v="0"/>
    <x v="6"/>
    <x v="3"/>
  </r>
  <r>
    <x v="0"/>
    <s v="1891710328001"/>
    <x v="30"/>
    <x v="0"/>
    <x v="1"/>
    <x v="175"/>
    <x v="1262"/>
    <n v="0"/>
    <x v="0"/>
    <x v="6"/>
    <x v="3"/>
  </r>
  <r>
    <x v="0"/>
    <s v="11"/>
    <x v="31"/>
    <x v="0"/>
    <x v="0"/>
    <x v="175"/>
    <x v="1262"/>
    <n v="0"/>
    <x v="0"/>
    <x v="6"/>
    <x v="3"/>
  </r>
  <r>
    <x v="0"/>
    <s v="11"/>
    <x v="31"/>
    <x v="0"/>
    <x v="1"/>
    <x v="175"/>
    <x v="1262"/>
    <n v="0"/>
    <x v="0"/>
    <x v="6"/>
    <x v="3"/>
  </r>
  <r>
    <x v="0"/>
    <s v="12"/>
    <x v="32"/>
    <x v="0"/>
    <x v="0"/>
    <x v="175"/>
    <x v="1262"/>
    <n v="0"/>
    <x v="0"/>
    <x v="6"/>
    <x v="3"/>
  </r>
  <r>
    <x v="0"/>
    <s v="12"/>
    <x v="32"/>
    <x v="0"/>
    <x v="1"/>
    <x v="175"/>
    <x v="1262"/>
    <n v="0"/>
    <x v="0"/>
    <x v="6"/>
    <x v="3"/>
  </r>
  <r>
    <x v="0"/>
    <s v="0190115798001"/>
    <x v="0"/>
    <x v="0"/>
    <x v="0"/>
    <x v="236"/>
    <x v="1263"/>
    <n v="0"/>
    <x v="0"/>
    <x v="6"/>
    <x v="3"/>
  </r>
  <r>
    <x v="0"/>
    <s v="0190155722001"/>
    <x v="1"/>
    <x v="0"/>
    <x v="0"/>
    <x v="236"/>
    <x v="1263"/>
    <n v="0"/>
    <x v="0"/>
    <x v="6"/>
    <x v="3"/>
  </r>
  <r>
    <x v="0"/>
    <s v="0290003288001"/>
    <x v="2"/>
    <x v="0"/>
    <x v="0"/>
    <x v="236"/>
    <x v="1263"/>
    <n v="0"/>
    <x v="0"/>
    <x v="6"/>
    <x v="3"/>
  </r>
  <r>
    <x v="0"/>
    <s v="0390027923001"/>
    <x v="3"/>
    <x v="0"/>
    <x v="0"/>
    <x v="236"/>
    <x v="1263"/>
    <n v="0"/>
    <x v="0"/>
    <x v="6"/>
    <x v="3"/>
  </r>
  <r>
    <x v="0"/>
    <s v="0490001883001"/>
    <x v="4"/>
    <x v="0"/>
    <x v="0"/>
    <x v="236"/>
    <x v="1263"/>
    <n v="0"/>
    <x v="0"/>
    <x v="6"/>
    <x v="3"/>
  </r>
  <r>
    <x v="0"/>
    <s v="0490002669001"/>
    <x v="5"/>
    <x v="0"/>
    <x v="0"/>
    <x v="236"/>
    <x v="1263"/>
    <n v="0"/>
    <x v="0"/>
    <x v="6"/>
    <x v="3"/>
  </r>
  <r>
    <x v="0"/>
    <s v="0590052000001"/>
    <x v="6"/>
    <x v="0"/>
    <x v="0"/>
    <x v="236"/>
    <x v="1263"/>
    <n v="0"/>
    <x v="0"/>
    <x v="6"/>
    <x v="3"/>
  </r>
  <r>
    <x v="0"/>
    <s v="0690045389001"/>
    <x v="7"/>
    <x v="0"/>
    <x v="0"/>
    <x v="236"/>
    <x v="1263"/>
    <n v="0"/>
    <x v="0"/>
    <x v="6"/>
    <x v="3"/>
  </r>
  <r>
    <x v="0"/>
    <s v="0691706710001"/>
    <x v="8"/>
    <x v="0"/>
    <x v="0"/>
    <x v="236"/>
    <x v="1263"/>
    <n v="0"/>
    <x v="0"/>
    <x v="6"/>
    <x v="3"/>
  </r>
  <r>
    <x v="0"/>
    <s v="0790024656001"/>
    <x v="9"/>
    <x v="0"/>
    <x v="0"/>
    <x v="236"/>
    <x v="1263"/>
    <n v="0"/>
    <x v="0"/>
    <x v="6"/>
    <x v="3"/>
  </r>
  <r>
    <x v="0"/>
    <s v="1090033456001"/>
    <x v="10"/>
    <x v="0"/>
    <x v="0"/>
    <x v="236"/>
    <x v="1263"/>
    <n v="0"/>
    <x v="0"/>
    <x v="6"/>
    <x v="3"/>
  </r>
  <r>
    <x v="0"/>
    <s v="1091720902001"/>
    <x v="11"/>
    <x v="0"/>
    <x v="0"/>
    <x v="236"/>
    <x v="1263"/>
    <n v="0"/>
    <x v="0"/>
    <x v="6"/>
    <x v="3"/>
  </r>
  <r>
    <x v="0"/>
    <s v="1190068389001"/>
    <x v="12"/>
    <x v="0"/>
    <x v="0"/>
    <x v="236"/>
    <x v="1263"/>
    <n v="0"/>
    <x v="0"/>
    <x v="6"/>
    <x v="3"/>
  </r>
  <r>
    <x v="0"/>
    <s v="1390013678001"/>
    <x v="13"/>
    <x v="0"/>
    <x v="0"/>
    <x v="236"/>
    <x v="1263"/>
    <n v="0"/>
    <x v="0"/>
    <x v="6"/>
    <x v="3"/>
  </r>
  <r>
    <x v="0"/>
    <s v="1690012606001"/>
    <x v="14"/>
    <x v="0"/>
    <x v="0"/>
    <x v="236"/>
    <x v="1263"/>
    <n v="0"/>
    <x v="0"/>
    <x v="6"/>
    <x v="3"/>
  </r>
  <r>
    <x v="0"/>
    <s v="1790093204001"/>
    <x v="15"/>
    <x v="0"/>
    <x v="0"/>
    <x v="236"/>
    <x v="1263"/>
    <n v="0"/>
    <x v="0"/>
    <x v="6"/>
    <x v="3"/>
  </r>
  <r>
    <x v="0"/>
    <s v="1790325083001"/>
    <x v="16"/>
    <x v="0"/>
    <x v="0"/>
    <x v="236"/>
    <x v="1263"/>
    <n v="0"/>
    <x v="0"/>
    <x v="6"/>
    <x v="3"/>
  </r>
  <r>
    <x v="0"/>
    <s v="1790451801001"/>
    <x v="17"/>
    <x v="0"/>
    <x v="0"/>
    <x v="236"/>
    <x v="1263"/>
    <n v="0"/>
    <x v="0"/>
    <x v="6"/>
    <x v="3"/>
  </r>
  <r>
    <x v="0"/>
    <s v="1790501469001"/>
    <x v="18"/>
    <x v="0"/>
    <x v="0"/>
    <x v="236"/>
    <x v="1263"/>
    <n v="0"/>
    <x v="0"/>
    <x v="6"/>
    <x v="3"/>
  </r>
  <r>
    <x v="0"/>
    <s v="1790567699001"/>
    <x v="19"/>
    <x v="0"/>
    <x v="0"/>
    <x v="236"/>
    <x v="1263"/>
    <n v="0"/>
    <x v="0"/>
    <x v="6"/>
    <x v="3"/>
  </r>
  <r>
    <x v="0"/>
    <s v="1790866084001"/>
    <x v="20"/>
    <x v="0"/>
    <x v="0"/>
    <x v="236"/>
    <x v="1263"/>
    <n v="0"/>
    <x v="0"/>
    <x v="6"/>
    <x v="3"/>
  </r>
  <r>
    <x v="0"/>
    <s v="1790900193001"/>
    <x v="21"/>
    <x v="0"/>
    <x v="0"/>
    <x v="236"/>
    <x v="1263"/>
    <n v="0"/>
    <x v="0"/>
    <x v="6"/>
    <x v="3"/>
  </r>
  <r>
    <x v="0"/>
    <s v="1790979016001"/>
    <x v="22"/>
    <x v="0"/>
    <x v="0"/>
    <x v="236"/>
    <x v="1263"/>
    <n v="0"/>
    <x v="0"/>
    <x v="6"/>
    <x v="3"/>
  </r>
  <r>
    <x v="0"/>
    <s v="1791708040001"/>
    <x v="23"/>
    <x v="0"/>
    <x v="0"/>
    <x v="236"/>
    <x v="1263"/>
    <n v="0"/>
    <x v="0"/>
    <x v="6"/>
    <x v="3"/>
  </r>
  <r>
    <x v="0"/>
    <s v="1890001323001"/>
    <x v="24"/>
    <x v="0"/>
    <x v="0"/>
    <x v="236"/>
    <x v="1263"/>
    <n v="0"/>
    <x v="0"/>
    <x v="6"/>
    <x v="3"/>
  </r>
  <r>
    <x v="0"/>
    <s v="1890003628001"/>
    <x v="25"/>
    <x v="0"/>
    <x v="0"/>
    <x v="236"/>
    <x v="1263"/>
    <n v="0"/>
    <x v="0"/>
    <x v="6"/>
    <x v="3"/>
  </r>
  <r>
    <x v="0"/>
    <s v="1890037646001"/>
    <x v="26"/>
    <x v="0"/>
    <x v="0"/>
    <x v="236"/>
    <x v="1263"/>
    <n v="0"/>
    <x v="0"/>
    <x v="6"/>
    <x v="3"/>
  </r>
  <r>
    <x v="0"/>
    <s v="1890080967001"/>
    <x v="27"/>
    <x v="0"/>
    <x v="0"/>
    <x v="236"/>
    <x v="1263"/>
    <n v="0"/>
    <x v="0"/>
    <x v="6"/>
    <x v="3"/>
  </r>
  <r>
    <x v="0"/>
    <s v="1890141877001"/>
    <x v="28"/>
    <x v="0"/>
    <x v="0"/>
    <x v="236"/>
    <x v="1263"/>
    <n v="0"/>
    <x v="0"/>
    <x v="6"/>
    <x v="3"/>
  </r>
  <r>
    <x v="0"/>
    <s v="1891709591001"/>
    <x v="29"/>
    <x v="0"/>
    <x v="0"/>
    <x v="236"/>
    <x v="1263"/>
    <n v="0"/>
    <x v="0"/>
    <x v="6"/>
    <x v="3"/>
  </r>
  <r>
    <x v="0"/>
    <s v="1891710328001"/>
    <x v="30"/>
    <x v="0"/>
    <x v="0"/>
    <x v="236"/>
    <x v="1263"/>
    <n v="0"/>
    <x v="0"/>
    <x v="6"/>
    <x v="3"/>
  </r>
  <r>
    <x v="0"/>
    <s v="0190115798001"/>
    <x v="0"/>
    <x v="0"/>
    <x v="1"/>
    <x v="236"/>
    <x v="1263"/>
    <n v="0"/>
    <x v="0"/>
    <x v="6"/>
    <x v="3"/>
  </r>
  <r>
    <x v="0"/>
    <s v="0190155722001"/>
    <x v="1"/>
    <x v="0"/>
    <x v="1"/>
    <x v="236"/>
    <x v="1263"/>
    <n v="0"/>
    <x v="0"/>
    <x v="6"/>
    <x v="3"/>
  </r>
  <r>
    <x v="0"/>
    <s v="0290003288001"/>
    <x v="2"/>
    <x v="0"/>
    <x v="1"/>
    <x v="236"/>
    <x v="1263"/>
    <n v="0"/>
    <x v="0"/>
    <x v="6"/>
    <x v="3"/>
  </r>
  <r>
    <x v="0"/>
    <s v="0390027923001"/>
    <x v="3"/>
    <x v="0"/>
    <x v="1"/>
    <x v="236"/>
    <x v="1263"/>
    <n v="0"/>
    <x v="0"/>
    <x v="6"/>
    <x v="3"/>
  </r>
  <r>
    <x v="0"/>
    <s v="0490001883001"/>
    <x v="4"/>
    <x v="0"/>
    <x v="1"/>
    <x v="236"/>
    <x v="1263"/>
    <n v="0"/>
    <x v="0"/>
    <x v="6"/>
    <x v="3"/>
  </r>
  <r>
    <x v="0"/>
    <s v="0490002669001"/>
    <x v="5"/>
    <x v="0"/>
    <x v="1"/>
    <x v="236"/>
    <x v="1263"/>
    <n v="0"/>
    <x v="0"/>
    <x v="6"/>
    <x v="3"/>
  </r>
  <r>
    <x v="0"/>
    <s v="0590052000001"/>
    <x v="6"/>
    <x v="0"/>
    <x v="1"/>
    <x v="236"/>
    <x v="1263"/>
    <n v="0"/>
    <x v="0"/>
    <x v="6"/>
    <x v="3"/>
  </r>
  <r>
    <x v="0"/>
    <s v="0690045389001"/>
    <x v="7"/>
    <x v="0"/>
    <x v="1"/>
    <x v="236"/>
    <x v="1263"/>
    <n v="0"/>
    <x v="0"/>
    <x v="6"/>
    <x v="3"/>
  </r>
  <r>
    <x v="0"/>
    <s v="0691706710001"/>
    <x v="8"/>
    <x v="0"/>
    <x v="1"/>
    <x v="236"/>
    <x v="1263"/>
    <n v="0"/>
    <x v="0"/>
    <x v="6"/>
    <x v="3"/>
  </r>
  <r>
    <x v="0"/>
    <s v="0790024656001"/>
    <x v="9"/>
    <x v="0"/>
    <x v="1"/>
    <x v="236"/>
    <x v="1263"/>
    <n v="0"/>
    <x v="0"/>
    <x v="6"/>
    <x v="3"/>
  </r>
  <r>
    <x v="0"/>
    <s v="1090033456001"/>
    <x v="10"/>
    <x v="0"/>
    <x v="1"/>
    <x v="236"/>
    <x v="1263"/>
    <n v="0"/>
    <x v="0"/>
    <x v="6"/>
    <x v="3"/>
  </r>
  <r>
    <x v="0"/>
    <s v="1091720902001"/>
    <x v="11"/>
    <x v="0"/>
    <x v="1"/>
    <x v="236"/>
    <x v="1263"/>
    <n v="0"/>
    <x v="0"/>
    <x v="6"/>
    <x v="3"/>
  </r>
  <r>
    <x v="0"/>
    <s v="1190068389001"/>
    <x v="12"/>
    <x v="0"/>
    <x v="1"/>
    <x v="236"/>
    <x v="1263"/>
    <n v="0"/>
    <x v="0"/>
    <x v="6"/>
    <x v="3"/>
  </r>
  <r>
    <x v="0"/>
    <s v="1390013678001"/>
    <x v="13"/>
    <x v="0"/>
    <x v="1"/>
    <x v="236"/>
    <x v="1263"/>
    <n v="0"/>
    <x v="0"/>
    <x v="6"/>
    <x v="3"/>
  </r>
  <r>
    <x v="0"/>
    <s v="1690012606001"/>
    <x v="14"/>
    <x v="0"/>
    <x v="1"/>
    <x v="236"/>
    <x v="1263"/>
    <n v="0"/>
    <x v="0"/>
    <x v="6"/>
    <x v="3"/>
  </r>
  <r>
    <x v="0"/>
    <s v="1790093204001"/>
    <x v="15"/>
    <x v="0"/>
    <x v="1"/>
    <x v="236"/>
    <x v="1263"/>
    <n v="0"/>
    <x v="0"/>
    <x v="6"/>
    <x v="3"/>
  </r>
  <r>
    <x v="0"/>
    <s v="1790325083001"/>
    <x v="16"/>
    <x v="0"/>
    <x v="1"/>
    <x v="236"/>
    <x v="1263"/>
    <n v="0"/>
    <x v="0"/>
    <x v="6"/>
    <x v="3"/>
  </r>
  <r>
    <x v="0"/>
    <s v="1790451801001"/>
    <x v="17"/>
    <x v="0"/>
    <x v="1"/>
    <x v="236"/>
    <x v="1263"/>
    <n v="0"/>
    <x v="0"/>
    <x v="6"/>
    <x v="3"/>
  </r>
  <r>
    <x v="0"/>
    <s v="1790501469001"/>
    <x v="18"/>
    <x v="0"/>
    <x v="1"/>
    <x v="236"/>
    <x v="1263"/>
    <n v="0"/>
    <x v="0"/>
    <x v="6"/>
    <x v="3"/>
  </r>
  <r>
    <x v="0"/>
    <s v="1790567699001"/>
    <x v="19"/>
    <x v="0"/>
    <x v="1"/>
    <x v="236"/>
    <x v="1263"/>
    <n v="0"/>
    <x v="0"/>
    <x v="6"/>
    <x v="3"/>
  </r>
  <r>
    <x v="0"/>
    <s v="1790866084001"/>
    <x v="20"/>
    <x v="0"/>
    <x v="1"/>
    <x v="236"/>
    <x v="1263"/>
    <n v="0"/>
    <x v="0"/>
    <x v="6"/>
    <x v="3"/>
  </r>
  <r>
    <x v="0"/>
    <s v="1790900193001"/>
    <x v="21"/>
    <x v="0"/>
    <x v="1"/>
    <x v="236"/>
    <x v="1263"/>
    <n v="0"/>
    <x v="0"/>
    <x v="6"/>
    <x v="3"/>
  </r>
  <r>
    <x v="0"/>
    <s v="1790979016001"/>
    <x v="22"/>
    <x v="0"/>
    <x v="1"/>
    <x v="236"/>
    <x v="1263"/>
    <n v="0"/>
    <x v="0"/>
    <x v="6"/>
    <x v="3"/>
  </r>
  <r>
    <x v="0"/>
    <s v="1791708040001"/>
    <x v="23"/>
    <x v="0"/>
    <x v="1"/>
    <x v="236"/>
    <x v="1263"/>
    <n v="0"/>
    <x v="0"/>
    <x v="6"/>
    <x v="3"/>
  </r>
  <r>
    <x v="0"/>
    <s v="1890001323001"/>
    <x v="24"/>
    <x v="0"/>
    <x v="1"/>
    <x v="236"/>
    <x v="1263"/>
    <n v="0"/>
    <x v="0"/>
    <x v="6"/>
    <x v="3"/>
  </r>
  <r>
    <x v="0"/>
    <s v="1890003628001"/>
    <x v="25"/>
    <x v="0"/>
    <x v="1"/>
    <x v="236"/>
    <x v="1263"/>
    <n v="0"/>
    <x v="0"/>
    <x v="6"/>
    <x v="3"/>
  </r>
  <r>
    <x v="0"/>
    <s v="1890037646001"/>
    <x v="26"/>
    <x v="0"/>
    <x v="1"/>
    <x v="236"/>
    <x v="1263"/>
    <n v="0"/>
    <x v="0"/>
    <x v="6"/>
    <x v="3"/>
  </r>
  <r>
    <x v="0"/>
    <s v="1890080967001"/>
    <x v="27"/>
    <x v="0"/>
    <x v="1"/>
    <x v="236"/>
    <x v="1263"/>
    <n v="0"/>
    <x v="0"/>
    <x v="6"/>
    <x v="3"/>
  </r>
  <r>
    <x v="0"/>
    <s v="1890141877001"/>
    <x v="28"/>
    <x v="0"/>
    <x v="1"/>
    <x v="236"/>
    <x v="1263"/>
    <n v="0"/>
    <x v="0"/>
    <x v="6"/>
    <x v="3"/>
  </r>
  <r>
    <x v="0"/>
    <s v="1891709591001"/>
    <x v="29"/>
    <x v="0"/>
    <x v="1"/>
    <x v="236"/>
    <x v="1263"/>
    <n v="0"/>
    <x v="0"/>
    <x v="6"/>
    <x v="3"/>
  </r>
  <r>
    <x v="0"/>
    <s v="1891710328001"/>
    <x v="30"/>
    <x v="0"/>
    <x v="1"/>
    <x v="236"/>
    <x v="1263"/>
    <n v="0"/>
    <x v="0"/>
    <x v="6"/>
    <x v="3"/>
  </r>
  <r>
    <x v="0"/>
    <s v="11"/>
    <x v="31"/>
    <x v="0"/>
    <x v="0"/>
    <x v="236"/>
    <x v="1263"/>
    <n v="0"/>
    <x v="0"/>
    <x v="6"/>
    <x v="3"/>
  </r>
  <r>
    <x v="0"/>
    <s v="11"/>
    <x v="31"/>
    <x v="0"/>
    <x v="1"/>
    <x v="236"/>
    <x v="1263"/>
    <n v="0"/>
    <x v="0"/>
    <x v="6"/>
    <x v="3"/>
  </r>
  <r>
    <x v="0"/>
    <s v="12"/>
    <x v="32"/>
    <x v="0"/>
    <x v="0"/>
    <x v="236"/>
    <x v="1263"/>
    <n v="0"/>
    <x v="0"/>
    <x v="6"/>
    <x v="3"/>
  </r>
  <r>
    <x v="0"/>
    <s v="12"/>
    <x v="32"/>
    <x v="0"/>
    <x v="1"/>
    <x v="236"/>
    <x v="1263"/>
    <n v="0"/>
    <x v="0"/>
    <x v="6"/>
    <x v="3"/>
  </r>
  <r>
    <x v="0"/>
    <s v="0190115798001"/>
    <x v="0"/>
    <x v="0"/>
    <x v="0"/>
    <x v="269"/>
    <x v="1264"/>
    <n v="0"/>
    <x v="0"/>
    <x v="6"/>
    <x v="3"/>
  </r>
  <r>
    <x v="0"/>
    <s v="0190155722001"/>
    <x v="1"/>
    <x v="0"/>
    <x v="0"/>
    <x v="269"/>
    <x v="1264"/>
    <n v="0"/>
    <x v="0"/>
    <x v="6"/>
    <x v="3"/>
  </r>
  <r>
    <x v="0"/>
    <s v="0290003288001"/>
    <x v="2"/>
    <x v="0"/>
    <x v="0"/>
    <x v="269"/>
    <x v="1264"/>
    <n v="0"/>
    <x v="0"/>
    <x v="6"/>
    <x v="3"/>
  </r>
  <r>
    <x v="0"/>
    <s v="0390027923001"/>
    <x v="3"/>
    <x v="0"/>
    <x v="0"/>
    <x v="269"/>
    <x v="1264"/>
    <n v="0"/>
    <x v="0"/>
    <x v="6"/>
    <x v="3"/>
  </r>
  <r>
    <x v="0"/>
    <s v="0490001883001"/>
    <x v="4"/>
    <x v="0"/>
    <x v="0"/>
    <x v="269"/>
    <x v="1264"/>
    <n v="0"/>
    <x v="0"/>
    <x v="6"/>
    <x v="3"/>
  </r>
  <r>
    <x v="0"/>
    <s v="0490002669001"/>
    <x v="5"/>
    <x v="0"/>
    <x v="0"/>
    <x v="269"/>
    <x v="1264"/>
    <n v="0"/>
    <x v="0"/>
    <x v="6"/>
    <x v="3"/>
  </r>
  <r>
    <x v="0"/>
    <s v="0590052000001"/>
    <x v="6"/>
    <x v="0"/>
    <x v="0"/>
    <x v="269"/>
    <x v="1264"/>
    <n v="0"/>
    <x v="0"/>
    <x v="6"/>
    <x v="3"/>
  </r>
  <r>
    <x v="0"/>
    <s v="0690045389001"/>
    <x v="7"/>
    <x v="0"/>
    <x v="0"/>
    <x v="269"/>
    <x v="1264"/>
    <n v="0"/>
    <x v="0"/>
    <x v="6"/>
    <x v="3"/>
  </r>
  <r>
    <x v="0"/>
    <s v="0691706710001"/>
    <x v="8"/>
    <x v="0"/>
    <x v="0"/>
    <x v="269"/>
    <x v="1264"/>
    <n v="0"/>
    <x v="0"/>
    <x v="6"/>
    <x v="3"/>
  </r>
  <r>
    <x v="0"/>
    <s v="0790024656001"/>
    <x v="9"/>
    <x v="0"/>
    <x v="0"/>
    <x v="269"/>
    <x v="1264"/>
    <n v="0"/>
    <x v="0"/>
    <x v="6"/>
    <x v="3"/>
  </r>
  <r>
    <x v="0"/>
    <s v="1090033456001"/>
    <x v="10"/>
    <x v="0"/>
    <x v="0"/>
    <x v="269"/>
    <x v="1264"/>
    <n v="0"/>
    <x v="0"/>
    <x v="6"/>
    <x v="3"/>
  </r>
  <r>
    <x v="0"/>
    <s v="1091720902001"/>
    <x v="11"/>
    <x v="0"/>
    <x v="0"/>
    <x v="269"/>
    <x v="1264"/>
    <n v="0"/>
    <x v="0"/>
    <x v="6"/>
    <x v="3"/>
  </r>
  <r>
    <x v="0"/>
    <s v="1190068389001"/>
    <x v="12"/>
    <x v="0"/>
    <x v="0"/>
    <x v="269"/>
    <x v="1264"/>
    <n v="0"/>
    <x v="0"/>
    <x v="6"/>
    <x v="3"/>
  </r>
  <r>
    <x v="0"/>
    <s v="1390013678001"/>
    <x v="13"/>
    <x v="0"/>
    <x v="0"/>
    <x v="269"/>
    <x v="1264"/>
    <n v="0"/>
    <x v="0"/>
    <x v="6"/>
    <x v="3"/>
  </r>
  <r>
    <x v="0"/>
    <s v="1690012606001"/>
    <x v="14"/>
    <x v="0"/>
    <x v="0"/>
    <x v="269"/>
    <x v="1264"/>
    <n v="0"/>
    <x v="0"/>
    <x v="6"/>
    <x v="3"/>
  </r>
  <r>
    <x v="0"/>
    <s v="1790093204001"/>
    <x v="15"/>
    <x v="0"/>
    <x v="0"/>
    <x v="269"/>
    <x v="1264"/>
    <n v="0"/>
    <x v="0"/>
    <x v="6"/>
    <x v="3"/>
  </r>
  <r>
    <x v="0"/>
    <s v="1790325083001"/>
    <x v="16"/>
    <x v="0"/>
    <x v="0"/>
    <x v="269"/>
    <x v="1264"/>
    <n v="4384.74"/>
    <x v="0"/>
    <x v="6"/>
    <x v="3"/>
  </r>
  <r>
    <x v="0"/>
    <s v="1790451801001"/>
    <x v="17"/>
    <x v="0"/>
    <x v="0"/>
    <x v="269"/>
    <x v="1264"/>
    <n v="0"/>
    <x v="0"/>
    <x v="6"/>
    <x v="3"/>
  </r>
  <r>
    <x v="0"/>
    <s v="1790501469001"/>
    <x v="18"/>
    <x v="0"/>
    <x v="0"/>
    <x v="269"/>
    <x v="1264"/>
    <n v="0"/>
    <x v="0"/>
    <x v="6"/>
    <x v="3"/>
  </r>
  <r>
    <x v="0"/>
    <s v="1790567699001"/>
    <x v="19"/>
    <x v="0"/>
    <x v="0"/>
    <x v="269"/>
    <x v="1264"/>
    <n v="0"/>
    <x v="0"/>
    <x v="6"/>
    <x v="3"/>
  </r>
  <r>
    <x v="0"/>
    <s v="1790866084001"/>
    <x v="20"/>
    <x v="0"/>
    <x v="0"/>
    <x v="269"/>
    <x v="1264"/>
    <n v="0"/>
    <x v="0"/>
    <x v="6"/>
    <x v="3"/>
  </r>
  <r>
    <x v="0"/>
    <s v="1790900193001"/>
    <x v="21"/>
    <x v="0"/>
    <x v="0"/>
    <x v="269"/>
    <x v="1264"/>
    <n v="0"/>
    <x v="0"/>
    <x v="6"/>
    <x v="3"/>
  </r>
  <r>
    <x v="0"/>
    <s v="1790979016001"/>
    <x v="22"/>
    <x v="0"/>
    <x v="0"/>
    <x v="269"/>
    <x v="1264"/>
    <n v="0"/>
    <x v="0"/>
    <x v="6"/>
    <x v="3"/>
  </r>
  <r>
    <x v="0"/>
    <s v="1791708040001"/>
    <x v="23"/>
    <x v="0"/>
    <x v="0"/>
    <x v="269"/>
    <x v="1264"/>
    <n v="0"/>
    <x v="0"/>
    <x v="6"/>
    <x v="3"/>
  </r>
  <r>
    <x v="0"/>
    <s v="1890001323001"/>
    <x v="24"/>
    <x v="0"/>
    <x v="0"/>
    <x v="269"/>
    <x v="1264"/>
    <n v="0"/>
    <x v="0"/>
    <x v="6"/>
    <x v="3"/>
  </r>
  <r>
    <x v="0"/>
    <s v="1890003628001"/>
    <x v="25"/>
    <x v="0"/>
    <x v="0"/>
    <x v="269"/>
    <x v="1264"/>
    <n v="0"/>
    <x v="0"/>
    <x v="6"/>
    <x v="3"/>
  </r>
  <r>
    <x v="0"/>
    <s v="1890037646001"/>
    <x v="26"/>
    <x v="0"/>
    <x v="0"/>
    <x v="269"/>
    <x v="1264"/>
    <n v="0"/>
    <x v="0"/>
    <x v="6"/>
    <x v="3"/>
  </r>
  <r>
    <x v="0"/>
    <s v="1890080967001"/>
    <x v="27"/>
    <x v="0"/>
    <x v="0"/>
    <x v="269"/>
    <x v="1264"/>
    <n v="0"/>
    <x v="0"/>
    <x v="6"/>
    <x v="3"/>
  </r>
  <r>
    <x v="0"/>
    <s v="1890141877001"/>
    <x v="28"/>
    <x v="0"/>
    <x v="0"/>
    <x v="269"/>
    <x v="1264"/>
    <n v="0"/>
    <x v="0"/>
    <x v="6"/>
    <x v="3"/>
  </r>
  <r>
    <x v="0"/>
    <s v="1891709591001"/>
    <x v="29"/>
    <x v="0"/>
    <x v="0"/>
    <x v="269"/>
    <x v="1264"/>
    <n v="0"/>
    <x v="0"/>
    <x v="6"/>
    <x v="3"/>
  </r>
  <r>
    <x v="0"/>
    <s v="1891710328001"/>
    <x v="30"/>
    <x v="0"/>
    <x v="0"/>
    <x v="269"/>
    <x v="1264"/>
    <n v="0"/>
    <x v="0"/>
    <x v="6"/>
    <x v="3"/>
  </r>
  <r>
    <x v="0"/>
    <s v="0190115798001"/>
    <x v="0"/>
    <x v="0"/>
    <x v="1"/>
    <x v="269"/>
    <x v="1264"/>
    <n v="0"/>
    <x v="0"/>
    <x v="6"/>
    <x v="3"/>
  </r>
  <r>
    <x v="0"/>
    <s v="0190155722001"/>
    <x v="1"/>
    <x v="0"/>
    <x v="1"/>
    <x v="269"/>
    <x v="1264"/>
    <n v="0"/>
    <x v="0"/>
    <x v="6"/>
    <x v="3"/>
  </r>
  <r>
    <x v="0"/>
    <s v="0290003288001"/>
    <x v="2"/>
    <x v="0"/>
    <x v="1"/>
    <x v="269"/>
    <x v="1264"/>
    <n v="0"/>
    <x v="0"/>
    <x v="6"/>
    <x v="3"/>
  </r>
  <r>
    <x v="0"/>
    <s v="0390027923001"/>
    <x v="3"/>
    <x v="0"/>
    <x v="1"/>
    <x v="269"/>
    <x v="1264"/>
    <n v="0"/>
    <x v="0"/>
    <x v="6"/>
    <x v="3"/>
  </r>
  <r>
    <x v="0"/>
    <s v="0490001883001"/>
    <x v="4"/>
    <x v="0"/>
    <x v="1"/>
    <x v="269"/>
    <x v="1264"/>
    <n v="0"/>
    <x v="0"/>
    <x v="6"/>
    <x v="3"/>
  </r>
  <r>
    <x v="0"/>
    <s v="0490002669001"/>
    <x v="5"/>
    <x v="0"/>
    <x v="1"/>
    <x v="269"/>
    <x v="1264"/>
    <n v="0"/>
    <x v="0"/>
    <x v="6"/>
    <x v="3"/>
  </r>
  <r>
    <x v="0"/>
    <s v="0590052000001"/>
    <x v="6"/>
    <x v="0"/>
    <x v="1"/>
    <x v="269"/>
    <x v="1264"/>
    <n v="0"/>
    <x v="0"/>
    <x v="6"/>
    <x v="3"/>
  </r>
  <r>
    <x v="0"/>
    <s v="0690045389001"/>
    <x v="7"/>
    <x v="0"/>
    <x v="1"/>
    <x v="269"/>
    <x v="1264"/>
    <n v="0"/>
    <x v="0"/>
    <x v="6"/>
    <x v="3"/>
  </r>
  <r>
    <x v="0"/>
    <s v="0691706710001"/>
    <x v="8"/>
    <x v="0"/>
    <x v="1"/>
    <x v="269"/>
    <x v="1264"/>
    <n v="0"/>
    <x v="0"/>
    <x v="6"/>
    <x v="3"/>
  </r>
  <r>
    <x v="0"/>
    <s v="0790024656001"/>
    <x v="9"/>
    <x v="0"/>
    <x v="1"/>
    <x v="269"/>
    <x v="1264"/>
    <n v="0"/>
    <x v="0"/>
    <x v="6"/>
    <x v="3"/>
  </r>
  <r>
    <x v="0"/>
    <s v="1090033456001"/>
    <x v="10"/>
    <x v="0"/>
    <x v="1"/>
    <x v="269"/>
    <x v="1264"/>
    <n v="0"/>
    <x v="0"/>
    <x v="6"/>
    <x v="3"/>
  </r>
  <r>
    <x v="0"/>
    <s v="1091720902001"/>
    <x v="11"/>
    <x v="0"/>
    <x v="1"/>
    <x v="269"/>
    <x v="1264"/>
    <n v="0"/>
    <x v="0"/>
    <x v="6"/>
    <x v="3"/>
  </r>
  <r>
    <x v="0"/>
    <s v="1190068389001"/>
    <x v="12"/>
    <x v="0"/>
    <x v="1"/>
    <x v="269"/>
    <x v="1264"/>
    <n v="0"/>
    <x v="0"/>
    <x v="6"/>
    <x v="3"/>
  </r>
  <r>
    <x v="0"/>
    <s v="1390013678001"/>
    <x v="13"/>
    <x v="0"/>
    <x v="1"/>
    <x v="269"/>
    <x v="1264"/>
    <n v="0"/>
    <x v="0"/>
    <x v="6"/>
    <x v="3"/>
  </r>
  <r>
    <x v="0"/>
    <s v="1690012606001"/>
    <x v="14"/>
    <x v="0"/>
    <x v="1"/>
    <x v="269"/>
    <x v="1264"/>
    <n v="0"/>
    <x v="0"/>
    <x v="6"/>
    <x v="3"/>
  </r>
  <r>
    <x v="0"/>
    <s v="1790093204001"/>
    <x v="15"/>
    <x v="0"/>
    <x v="1"/>
    <x v="269"/>
    <x v="1264"/>
    <n v="0"/>
    <x v="0"/>
    <x v="6"/>
    <x v="3"/>
  </r>
  <r>
    <x v="0"/>
    <s v="1790325083001"/>
    <x v="16"/>
    <x v="0"/>
    <x v="1"/>
    <x v="269"/>
    <x v="1264"/>
    <n v="4384.74"/>
    <x v="0"/>
    <x v="6"/>
    <x v="3"/>
  </r>
  <r>
    <x v="0"/>
    <s v="1790451801001"/>
    <x v="17"/>
    <x v="0"/>
    <x v="1"/>
    <x v="269"/>
    <x v="1264"/>
    <n v="0"/>
    <x v="0"/>
    <x v="6"/>
    <x v="3"/>
  </r>
  <r>
    <x v="0"/>
    <s v="1790501469001"/>
    <x v="18"/>
    <x v="0"/>
    <x v="1"/>
    <x v="269"/>
    <x v="1264"/>
    <n v="0"/>
    <x v="0"/>
    <x v="6"/>
    <x v="3"/>
  </r>
  <r>
    <x v="0"/>
    <s v="1790567699001"/>
    <x v="19"/>
    <x v="0"/>
    <x v="1"/>
    <x v="269"/>
    <x v="1264"/>
    <n v="0"/>
    <x v="0"/>
    <x v="6"/>
    <x v="3"/>
  </r>
  <r>
    <x v="0"/>
    <s v="1790866084001"/>
    <x v="20"/>
    <x v="0"/>
    <x v="1"/>
    <x v="269"/>
    <x v="1264"/>
    <n v="0"/>
    <x v="0"/>
    <x v="6"/>
    <x v="3"/>
  </r>
  <r>
    <x v="0"/>
    <s v="1790900193001"/>
    <x v="21"/>
    <x v="0"/>
    <x v="1"/>
    <x v="269"/>
    <x v="1264"/>
    <n v="0"/>
    <x v="0"/>
    <x v="6"/>
    <x v="3"/>
  </r>
  <r>
    <x v="0"/>
    <s v="1790979016001"/>
    <x v="22"/>
    <x v="0"/>
    <x v="1"/>
    <x v="269"/>
    <x v="1264"/>
    <n v="0"/>
    <x v="0"/>
    <x v="6"/>
    <x v="3"/>
  </r>
  <r>
    <x v="0"/>
    <s v="1791708040001"/>
    <x v="23"/>
    <x v="0"/>
    <x v="1"/>
    <x v="269"/>
    <x v="1264"/>
    <n v="0"/>
    <x v="0"/>
    <x v="6"/>
    <x v="3"/>
  </r>
  <r>
    <x v="0"/>
    <s v="1890001323001"/>
    <x v="24"/>
    <x v="0"/>
    <x v="1"/>
    <x v="269"/>
    <x v="1264"/>
    <n v="0"/>
    <x v="0"/>
    <x v="6"/>
    <x v="3"/>
  </r>
  <r>
    <x v="0"/>
    <s v="1890003628001"/>
    <x v="25"/>
    <x v="0"/>
    <x v="1"/>
    <x v="269"/>
    <x v="1264"/>
    <n v="0"/>
    <x v="0"/>
    <x v="6"/>
    <x v="3"/>
  </r>
  <r>
    <x v="0"/>
    <s v="1890037646001"/>
    <x v="26"/>
    <x v="0"/>
    <x v="1"/>
    <x v="269"/>
    <x v="1264"/>
    <n v="0"/>
    <x v="0"/>
    <x v="6"/>
    <x v="3"/>
  </r>
  <r>
    <x v="0"/>
    <s v="1890080967001"/>
    <x v="27"/>
    <x v="0"/>
    <x v="1"/>
    <x v="269"/>
    <x v="1264"/>
    <n v="0"/>
    <x v="0"/>
    <x v="6"/>
    <x v="3"/>
  </r>
  <r>
    <x v="0"/>
    <s v="1890141877001"/>
    <x v="28"/>
    <x v="0"/>
    <x v="1"/>
    <x v="269"/>
    <x v="1264"/>
    <n v="0"/>
    <x v="0"/>
    <x v="6"/>
    <x v="3"/>
  </r>
  <r>
    <x v="0"/>
    <s v="1891709591001"/>
    <x v="29"/>
    <x v="0"/>
    <x v="1"/>
    <x v="269"/>
    <x v="1264"/>
    <n v="0"/>
    <x v="0"/>
    <x v="6"/>
    <x v="3"/>
  </r>
  <r>
    <x v="0"/>
    <s v="1891710328001"/>
    <x v="30"/>
    <x v="0"/>
    <x v="1"/>
    <x v="269"/>
    <x v="1264"/>
    <n v="0"/>
    <x v="0"/>
    <x v="6"/>
    <x v="3"/>
  </r>
  <r>
    <x v="0"/>
    <s v="11"/>
    <x v="31"/>
    <x v="0"/>
    <x v="0"/>
    <x v="269"/>
    <x v="1264"/>
    <n v="4384.74"/>
    <x v="0"/>
    <x v="6"/>
    <x v="3"/>
  </r>
  <r>
    <x v="0"/>
    <s v="11"/>
    <x v="31"/>
    <x v="0"/>
    <x v="1"/>
    <x v="269"/>
    <x v="1264"/>
    <n v="4384.74"/>
    <x v="0"/>
    <x v="6"/>
    <x v="3"/>
  </r>
  <r>
    <x v="0"/>
    <s v="12"/>
    <x v="32"/>
    <x v="0"/>
    <x v="0"/>
    <x v="269"/>
    <x v="1264"/>
    <n v="4384.74"/>
    <x v="0"/>
    <x v="6"/>
    <x v="3"/>
  </r>
  <r>
    <x v="0"/>
    <s v="12"/>
    <x v="32"/>
    <x v="0"/>
    <x v="1"/>
    <x v="269"/>
    <x v="1264"/>
    <n v="4384.74"/>
    <x v="0"/>
    <x v="6"/>
    <x v="3"/>
  </r>
  <r>
    <x v="0"/>
    <s v="0190115798001"/>
    <x v="0"/>
    <x v="0"/>
    <x v="0"/>
    <x v="196"/>
    <x v="1265"/>
    <n v="0"/>
    <x v="0"/>
    <x v="6"/>
    <x v="3"/>
  </r>
  <r>
    <x v="0"/>
    <s v="0190155722001"/>
    <x v="1"/>
    <x v="0"/>
    <x v="0"/>
    <x v="196"/>
    <x v="1265"/>
    <n v="141600"/>
    <x v="0"/>
    <x v="6"/>
    <x v="3"/>
  </r>
  <r>
    <x v="0"/>
    <s v="0290003288001"/>
    <x v="2"/>
    <x v="0"/>
    <x v="0"/>
    <x v="196"/>
    <x v="1265"/>
    <n v="0"/>
    <x v="0"/>
    <x v="6"/>
    <x v="3"/>
  </r>
  <r>
    <x v="0"/>
    <s v="0390027923001"/>
    <x v="3"/>
    <x v="0"/>
    <x v="0"/>
    <x v="196"/>
    <x v="1265"/>
    <n v="0"/>
    <x v="0"/>
    <x v="6"/>
    <x v="3"/>
  </r>
  <r>
    <x v="0"/>
    <s v="0490001883001"/>
    <x v="4"/>
    <x v="0"/>
    <x v="0"/>
    <x v="196"/>
    <x v="1265"/>
    <n v="0"/>
    <x v="0"/>
    <x v="6"/>
    <x v="3"/>
  </r>
  <r>
    <x v="0"/>
    <s v="0490002669001"/>
    <x v="5"/>
    <x v="0"/>
    <x v="0"/>
    <x v="196"/>
    <x v="1265"/>
    <n v="0"/>
    <x v="0"/>
    <x v="6"/>
    <x v="3"/>
  </r>
  <r>
    <x v="0"/>
    <s v="0590052000001"/>
    <x v="6"/>
    <x v="0"/>
    <x v="0"/>
    <x v="196"/>
    <x v="1265"/>
    <n v="0"/>
    <x v="0"/>
    <x v="6"/>
    <x v="3"/>
  </r>
  <r>
    <x v="0"/>
    <s v="0690045389001"/>
    <x v="7"/>
    <x v="0"/>
    <x v="0"/>
    <x v="196"/>
    <x v="1265"/>
    <n v="0"/>
    <x v="0"/>
    <x v="6"/>
    <x v="3"/>
  </r>
  <r>
    <x v="0"/>
    <s v="0691706710001"/>
    <x v="8"/>
    <x v="0"/>
    <x v="0"/>
    <x v="196"/>
    <x v="1265"/>
    <n v="0"/>
    <x v="0"/>
    <x v="6"/>
    <x v="3"/>
  </r>
  <r>
    <x v="0"/>
    <s v="0790024656001"/>
    <x v="9"/>
    <x v="0"/>
    <x v="0"/>
    <x v="196"/>
    <x v="1265"/>
    <n v="0"/>
    <x v="0"/>
    <x v="6"/>
    <x v="3"/>
  </r>
  <r>
    <x v="0"/>
    <s v="1090033456001"/>
    <x v="10"/>
    <x v="0"/>
    <x v="0"/>
    <x v="196"/>
    <x v="1265"/>
    <n v="0"/>
    <x v="0"/>
    <x v="6"/>
    <x v="3"/>
  </r>
  <r>
    <x v="0"/>
    <s v="1091720902001"/>
    <x v="11"/>
    <x v="0"/>
    <x v="0"/>
    <x v="196"/>
    <x v="1265"/>
    <n v="0"/>
    <x v="0"/>
    <x v="6"/>
    <x v="3"/>
  </r>
  <r>
    <x v="0"/>
    <s v="1190068389001"/>
    <x v="12"/>
    <x v="0"/>
    <x v="0"/>
    <x v="196"/>
    <x v="1265"/>
    <n v="0"/>
    <x v="0"/>
    <x v="6"/>
    <x v="3"/>
  </r>
  <r>
    <x v="0"/>
    <s v="1390013678001"/>
    <x v="13"/>
    <x v="0"/>
    <x v="0"/>
    <x v="196"/>
    <x v="1265"/>
    <n v="0"/>
    <x v="0"/>
    <x v="6"/>
    <x v="3"/>
  </r>
  <r>
    <x v="0"/>
    <s v="1690012606001"/>
    <x v="14"/>
    <x v="0"/>
    <x v="0"/>
    <x v="196"/>
    <x v="1265"/>
    <n v="0"/>
    <x v="0"/>
    <x v="6"/>
    <x v="3"/>
  </r>
  <r>
    <x v="0"/>
    <s v="1790093204001"/>
    <x v="15"/>
    <x v="0"/>
    <x v="0"/>
    <x v="196"/>
    <x v="1265"/>
    <n v="0"/>
    <x v="0"/>
    <x v="6"/>
    <x v="3"/>
  </r>
  <r>
    <x v="0"/>
    <s v="1790325083001"/>
    <x v="16"/>
    <x v="0"/>
    <x v="0"/>
    <x v="196"/>
    <x v="1265"/>
    <n v="0"/>
    <x v="0"/>
    <x v="6"/>
    <x v="3"/>
  </r>
  <r>
    <x v="0"/>
    <s v="1790451801001"/>
    <x v="17"/>
    <x v="0"/>
    <x v="0"/>
    <x v="196"/>
    <x v="1265"/>
    <n v="0"/>
    <x v="0"/>
    <x v="6"/>
    <x v="3"/>
  </r>
  <r>
    <x v="0"/>
    <s v="1790501469001"/>
    <x v="18"/>
    <x v="0"/>
    <x v="0"/>
    <x v="196"/>
    <x v="1265"/>
    <n v="0"/>
    <x v="0"/>
    <x v="6"/>
    <x v="3"/>
  </r>
  <r>
    <x v="0"/>
    <s v="1790567699001"/>
    <x v="19"/>
    <x v="0"/>
    <x v="0"/>
    <x v="196"/>
    <x v="1265"/>
    <n v="0"/>
    <x v="0"/>
    <x v="6"/>
    <x v="3"/>
  </r>
  <r>
    <x v="0"/>
    <s v="1790866084001"/>
    <x v="20"/>
    <x v="0"/>
    <x v="0"/>
    <x v="196"/>
    <x v="1265"/>
    <n v="0"/>
    <x v="0"/>
    <x v="6"/>
    <x v="3"/>
  </r>
  <r>
    <x v="0"/>
    <s v="1790900193001"/>
    <x v="21"/>
    <x v="0"/>
    <x v="0"/>
    <x v="196"/>
    <x v="1265"/>
    <n v="0"/>
    <x v="0"/>
    <x v="6"/>
    <x v="3"/>
  </r>
  <r>
    <x v="0"/>
    <s v="1790979016001"/>
    <x v="22"/>
    <x v="0"/>
    <x v="0"/>
    <x v="196"/>
    <x v="1265"/>
    <n v="0"/>
    <x v="0"/>
    <x v="6"/>
    <x v="3"/>
  </r>
  <r>
    <x v="0"/>
    <s v="1791708040001"/>
    <x v="23"/>
    <x v="0"/>
    <x v="0"/>
    <x v="196"/>
    <x v="1265"/>
    <n v="0"/>
    <x v="0"/>
    <x v="6"/>
    <x v="3"/>
  </r>
  <r>
    <x v="0"/>
    <s v="1890001323001"/>
    <x v="24"/>
    <x v="0"/>
    <x v="0"/>
    <x v="196"/>
    <x v="1265"/>
    <n v="0"/>
    <x v="0"/>
    <x v="6"/>
    <x v="3"/>
  </r>
  <r>
    <x v="0"/>
    <s v="1890003628001"/>
    <x v="25"/>
    <x v="0"/>
    <x v="0"/>
    <x v="196"/>
    <x v="1265"/>
    <n v="0"/>
    <x v="0"/>
    <x v="6"/>
    <x v="3"/>
  </r>
  <r>
    <x v="0"/>
    <s v="1890037646001"/>
    <x v="26"/>
    <x v="0"/>
    <x v="0"/>
    <x v="196"/>
    <x v="1265"/>
    <n v="0"/>
    <x v="0"/>
    <x v="6"/>
    <x v="3"/>
  </r>
  <r>
    <x v="0"/>
    <s v="1890080967001"/>
    <x v="27"/>
    <x v="0"/>
    <x v="0"/>
    <x v="196"/>
    <x v="1265"/>
    <n v="0"/>
    <x v="0"/>
    <x v="6"/>
    <x v="3"/>
  </r>
  <r>
    <x v="0"/>
    <s v="1890141877001"/>
    <x v="28"/>
    <x v="0"/>
    <x v="0"/>
    <x v="196"/>
    <x v="1265"/>
    <n v="0"/>
    <x v="0"/>
    <x v="6"/>
    <x v="3"/>
  </r>
  <r>
    <x v="0"/>
    <s v="1891709591001"/>
    <x v="29"/>
    <x v="0"/>
    <x v="0"/>
    <x v="196"/>
    <x v="1265"/>
    <n v="0"/>
    <x v="0"/>
    <x v="6"/>
    <x v="3"/>
  </r>
  <r>
    <x v="0"/>
    <s v="1891710328001"/>
    <x v="30"/>
    <x v="0"/>
    <x v="0"/>
    <x v="196"/>
    <x v="1265"/>
    <n v="0"/>
    <x v="0"/>
    <x v="6"/>
    <x v="3"/>
  </r>
  <r>
    <x v="0"/>
    <s v="0190115798001"/>
    <x v="0"/>
    <x v="0"/>
    <x v="1"/>
    <x v="196"/>
    <x v="1265"/>
    <n v="0"/>
    <x v="0"/>
    <x v="6"/>
    <x v="3"/>
  </r>
  <r>
    <x v="0"/>
    <s v="0190155722001"/>
    <x v="1"/>
    <x v="0"/>
    <x v="1"/>
    <x v="196"/>
    <x v="1265"/>
    <n v="141600"/>
    <x v="0"/>
    <x v="6"/>
    <x v="3"/>
  </r>
  <r>
    <x v="0"/>
    <s v="0290003288001"/>
    <x v="2"/>
    <x v="0"/>
    <x v="1"/>
    <x v="196"/>
    <x v="1265"/>
    <n v="0"/>
    <x v="0"/>
    <x v="6"/>
    <x v="3"/>
  </r>
  <r>
    <x v="0"/>
    <s v="0390027923001"/>
    <x v="3"/>
    <x v="0"/>
    <x v="1"/>
    <x v="196"/>
    <x v="1265"/>
    <n v="0"/>
    <x v="0"/>
    <x v="6"/>
    <x v="3"/>
  </r>
  <r>
    <x v="0"/>
    <s v="0490001883001"/>
    <x v="4"/>
    <x v="0"/>
    <x v="1"/>
    <x v="196"/>
    <x v="1265"/>
    <n v="0"/>
    <x v="0"/>
    <x v="6"/>
    <x v="3"/>
  </r>
  <r>
    <x v="0"/>
    <s v="0490002669001"/>
    <x v="5"/>
    <x v="0"/>
    <x v="1"/>
    <x v="196"/>
    <x v="1265"/>
    <n v="0"/>
    <x v="0"/>
    <x v="6"/>
    <x v="3"/>
  </r>
  <r>
    <x v="0"/>
    <s v="0590052000001"/>
    <x v="6"/>
    <x v="0"/>
    <x v="1"/>
    <x v="196"/>
    <x v="1265"/>
    <n v="0"/>
    <x v="0"/>
    <x v="6"/>
    <x v="3"/>
  </r>
  <r>
    <x v="0"/>
    <s v="0690045389001"/>
    <x v="7"/>
    <x v="0"/>
    <x v="1"/>
    <x v="196"/>
    <x v="1265"/>
    <n v="0"/>
    <x v="0"/>
    <x v="6"/>
    <x v="3"/>
  </r>
  <r>
    <x v="0"/>
    <s v="0691706710001"/>
    <x v="8"/>
    <x v="0"/>
    <x v="1"/>
    <x v="196"/>
    <x v="1265"/>
    <n v="0"/>
    <x v="0"/>
    <x v="6"/>
    <x v="3"/>
  </r>
  <r>
    <x v="0"/>
    <s v="0790024656001"/>
    <x v="9"/>
    <x v="0"/>
    <x v="1"/>
    <x v="196"/>
    <x v="1265"/>
    <n v="0"/>
    <x v="0"/>
    <x v="6"/>
    <x v="3"/>
  </r>
  <r>
    <x v="0"/>
    <s v="1090033456001"/>
    <x v="10"/>
    <x v="0"/>
    <x v="1"/>
    <x v="196"/>
    <x v="1265"/>
    <n v="0"/>
    <x v="0"/>
    <x v="6"/>
    <x v="3"/>
  </r>
  <r>
    <x v="0"/>
    <s v="1091720902001"/>
    <x v="11"/>
    <x v="0"/>
    <x v="1"/>
    <x v="196"/>
    <x v="1265"/>
    <n v="0"/>
    <x v="0"/>
    <x v="6"/>
    <x v="3"/>
  </r>
  <r>
    <x v="0"/>
    <s v="1190068389001"/>
    <x v="12"/>
    <x v="0"/>
    <x v="1"/>
    <x v="196"/>
    <x v="1265"/>
    <n v="0"/>
    <x v="0"/>
    <x v="6"/>
    <x v="3"/>
  </r>
  <r>
    <x v="0"/>
    <s v="1390013678001"/>
    <x v="13"/>
    <x v="0"/>
    <x v="1"/>
    <x v="196"/>
    <x v="1265"/>
    <n v="0"/>
    <x v="0"/>
    <x v="6"/>
    <x v="3"/>
  </r>
  <r>
    <x v="0"/>
    <s v="1690012606001"/>
    <x v="14"/>
    <x v="0"/>
    <x v="1"/>
    <x v="196"/>
    <x v="1265"/>
    <n v="0"/>
    <x v="0"/>
    <x v="6"/>
    <x v="3"/>
  </r>
  <r>
    <x v="0"/>
    <s v="1790093204001"/>
    <x v="15"/>
    <x v="0"/>
    <x v="1"/>
    <x v="196"/>
    <x v="1265"/>
    <n v="0"/>
    <x v="0"/>
    <x v="6"/>
    <x v="3"/>
  </r>
  <r>
    <x v="0"/>
    <s v="1790325083001"/>
    <x v="16"/>
    <x v="0"/>
    <x v="1"/>
    <x v="196"/>
    <x v="1265"/>
    <n v="0"/>
    <x v="0"/>
    <x v="6"/>
    <x v="3"/>
  </r>
  <r>
    <x v="0"/>
    <s v="1790451801001"/>
    <x v="17"/>
    <x v="0"/>
    <x v="1"/>
    <x v="196"/>
    <x v="1265"/>
    <n v="0"/>
    <x v="0"/>
    <x v="6"/>
    <x v="3"/>
  </r>
  <r>
    <x v="0"/>
    <s v="1790501469001"/>
    <x v="18"/>
    <x v="0"/>
    <x v="1"/>
    <x v="196"/>
    <x v="1265"/>
    <n v="0"/>
    <x v="0"/>
    <x v="6"/>
    <x v="3"/>
  </r>
  <r>
    <x v="0"/>
    <s v="1790567699001"/>
    <x v="19"/>
    <x v="0"/>
    <x v="1"/>
    <x v="196"/>
    <x v="1265"/>
    <n v="0"/>
    <x v="0"/>
    <x v="6"/>
    <x v="3"/>
  </r>
  <r>
    <x v="0"/>
    <s v="1790866084001"/>
    <x v="20"/>
    <x v="0"/>
    <x v="1"/>
    <x v="196"/>
    <x v="1265"/>
    <n v="0"/>
    <x v="0"/>
    <x v="6"/>
    <x v="3"/>
  </r>
  <r>
    <x v="0"/>
    <s v="1790900193001"/>
    <x v="21"/>
    <x v="0"/>
    <x v="1"/>
    <x v="196"/>
    <x v="1265"/>
    <n v="0"/>
    <x v="0"/>
    <x v="6"/>
    <x v="3"/>
  </r>
  <r>
    <x v="0"/>
    <s v="1790979016001"/>
    <x v="22"/>
    <x v="0"/>
    <x v="1"/>
    <x v="196"/>
    <x v="1265"/>
    <n v="0"/>
    <x v="0"/>
    <x v="6"/>
    <x v="3"/>
  </r>
  <r>
    <x v="0"/>
    <s v="1791708040001"/>
    <x v="23"/>
    <x v="0"/>
    <x v="1"/>
    <x v="196"/>
    <x v="1265"/>
    <n v="0"/>
    <x v="0"/>
    <x v="6"/>
    <x v="3"/>
  </r>
  <r>
    <x v="0"/>
    <s v="1890001323001"/>
    <x v="24"/>
    <x v="0"/>
    <x v="1"/>
    <x v="196"/>
    <x v="1265"/>
    <n v="0"/>
    <x v="0"/>
    <x v="6"/>
    <x v="3"/>
  </r>
  <r>
    <x v="0"/>
    <s v="1890003628001"/>
    <x v="25"/>
    <x v="0"/>
    <x v="1"/>
    <x v="196"/>
    <x v="1265"/>
    <n v="0"/>
    <x v="0"/>
    <x v="6"/>
    <x v="3"/>
  </r>
  <r>
    <x v="0"/>
    <s v="1890037646001"/>
    <x v="26"/>
    <x v="0"/>
    <x v="1"/>
    <x v="196"/>
    <x v="1265"/>
    <n v="0"/>
    <x v="0"/>
    <x v="6"/>
    <x v="3"/>
  </r>
  <r>
    <x v="0"/>
    <s v="1890080967001"/>
    <x v="27"/>
    <x v="0"/>
    <x v="1"/>
    <x v="196"/>
    <x v="1265"/>
    <n v="0"/>
    <x v="0"/>
    <x v="6"/>
    <x v="3"/>
  </r>
  <r>
    <x v="0"/>
    <s v="1890141877001"/>
    <x v="28"/>
    <x v="0"/>
    <x v="1"/>
    <x v="196"/>
    <x v="1265"/>
    <n v="0"/>
    <x v="0"/>
    <x v="6"/>
    <x v="3"/>
  </r>
  <r>
    <x v="0"/>
    <s v="1891709591001"/>
    <x v="29"/>
    <x v="0"/>
    <x v="1"/>
    <x v="196"/>
    <x v="1265"/>
    <n v="0"/>
    <x v="0"/>
    <x v="6"/>
    <x v="3"/>
  </r>
  <r>
    <x v="0"/>
    <s v="1891710328001"/>
    <x v="30"/>
    <x v="0"/>
    <x v="1"/>
    <x v="196"/>
    <x v="1265"/>
    <n v="0"/>
    <x v="0"/>
    <x v="6"/>
    <x v="3"/>
  </r>
  <r>
    <x v="0"/>
    <s v="11"/>
    <x v="31"/>
    <x v="0"/>
    <x v="0"/>
    <x v="196"/>
    <x v="1265"/>
    <n v="141600"/>
    <x v="0"/>
    <x v="6"/>
    <x v="3"/>
  </r>
  <r>
    <x v="0"/>
    <s v="11"/>
    <x v="31"/>
    <x v="0"/>
    <x v="1"/>
    <x v="196"/>
    <x v="1265"/>
    <n v="141600"/>
    <x v="0"/>
    <x v="6"/>
    <x v="3"/>
  </r>
  <r>
    <x v="0"/>
    <s v="12"/>
    <x v="32"/>
    <x v="0"/>
    <x v="0"/>
    <x v="196"/>
    <x v="1265"/>
    <n v="141600"/>
    <x v="0"/>
    <x v="6"/>
    <x v="3"/>
  </r>
  <r>
    <x v="0"/>
    <s v="12"/>
    <x v="32"/>
    <x v="0"/>
    <x v="1"/>
    <x v="196"/>
    <x v="1265"/>
    <n v="141600"/>
    <x v="0"/>
    <x v="6"/>
    <x v="3"/>
  </r>
  <r>
    <x v="0"/>
    <s v="0190115798001"/>
    <x v="0"/>
    <x v="0"/>
    <x v="0"/>
    <x v="579"/>
    <x v="1266"/>
    <n v="0"/>
    <x v="0"/>
    <x v="6"/>
    <x v="2"/>
  </r>
  <r>
    <x v="0"/>
    <s v="0190155722001"/>
    <x v="1"/>
    <x v="0"/>
    <x v="0"/>
    <x v="579"/>
    <x v="1266"/>
    <n v="0"/>
    <x v="0"/>
    <x v="6"/>
    <x v="2"/>
  </r>
  <r>
    <x v="0"/>
    <s v="0290003288001"/>
    <x v="2"/>
    <x v="0"/>
    <x v="0"/>
    <x v="579"/>
    <x v="1266"/>
    <n v="0"/>
    <x v="0"/>
    <x v="6"/>
    <x v="2"/>
  </r>
  <r>
    <x v="0"/>
    <s v="0390027923001"/>
    <x v="3"/>
    <x v="0"/>
    <x v="0"/>
    <x v="579"/>
    <x v="1266"/>
    <n v="0"/>
    <x v="0"/>
    <x v="6"/>
    <x v="2"/>
  </r>
  <r>
    <x v="0"/>
    <s v="0490001883001"/>
    <x v="4"/>
    <x v="0"/>
    <x v="0"/>
    <x v="579"/>
    <x v="1266"/>
    <n v="0"/>
    <x v="0"/>
    <x v="6"/>
    <x v="2"/>
  </r>
  <r>
    <x v="0"/>
    <s v="0490002669001"/>
    <x v="5"/>
    <x v="0"/>
    <x v="0"/>
    <x v="579"/>
    <x v="1266"/>
    <n v="163.30000000000001"/>
    <x v="0"/>
    <x v="6"/>
    <x v="2"/>
  </r>
  <r>
    <x v="0"/>
    <s v="0590052000001"/>
    <x v="6"/>
    <x v="0"/>
    <x v="0"/>
    <x v="579"/>
    <x v="1266"/>
    <n v="0"/>
    <x v="0"/>
    <x v="6"/>
    <x v="2"/>
  </r>
  <r>
    <x v="0"/>
    <s v="0690045389001"/>
    <x v="7"/>
    <x v="0"/>
    <x v="0"/>
    <x v="579"/>
    <x v="1266"/>
    <n v="0"/>
    <x v="0"/>
    <x v="6"/>
    <x v="2"/>
  </r>
  <r>
    <x v="0"/>
    <s v="0691706710001"/>
    <x v="8"/>
    <x v="0"/>
    <x v="0"/>
    <x v="579"/>
    <x v="1266"/>
    <n v="0"/>
    <x v="0"/>
    <x v="6"/>
    <x v="2"/>
  </r>
  <r>
    <x v="0"/>
    <s v="0790024656001"/>
    <x v="9"/>
    <x v="0"/>
    <x v="0"/>
    <x v="579"/>
    <x v="1266"/>
    <n v="0"/>
    <x v="0"/>
    <x v="6"/>
    <x v="2"/>
  </r>
  <r>
    <x v="0"/>
    <s v="1090033456001"/>
    <x v="10"/>
    <x v="0"/>
    <x v="0"/>
    <x v="579"/>
    <x v="1266"/>
    <n v="0"/>
    <x v="0"/>
    <x v="6"/>
    <x v="2"/>
  </r>
  <r>
    <x v="0"/>
    <s v="1091720902001"/>
    <x v="11"/>
    <x v="0"/>
    <x v="0"/>
    <x v="579"/>
    <x v="1266"/>
    <n v="0"/>
    <x v="0"/>
    <x v="6"/>
    <x v="2"/>
  </r>
  <r>
    <x v="0"/>
    <s v="1190068389001"/>
    <x v="12"/>
    <x v="0"/>
    <x v="0"/>
    <x v="579"/>
    <x v="1266"/>
    <n v="0"/>
    <x v="0"/>
    <x v="6"/>
    <x v="2"/>
  </r>
  <r>
    <x v="0"/>
    <s v="1390013678001"/>
    <x v="13"/>
    <x v="0"/>
    <x v="0"/>
    <x v="579"/>
    <x v="1266"/>
    <n v="0"/>
    <x v="0"/>
    <x v="6"/>
    <x v="2"/>
  </r>
  <r>
    <x v="0"/>
    <s v="1690012606001"/>
    <x v="14"/>
    <x v="0"/>
    <x v="0"/>
    <x v="579"/>
    <x v="1266"/>
    <n v="0"/>
    <x v="0"/>
    <x v="6"/>
    <x v="2"/>
  </r>
  <r>
    <x v="0"/>
    <s v="1790093204001"/>
    <x v="15"/>
    <x v="0"/>
    <x v="0"/>
    <x v="579"/>
    <x v="1266"/>
    <n v="0"/>
    <x v="0"/>
    <x v="6"/>
    <x v="2"/>
  </r>
  <r>
    <x v="0"/>
    <s v="1790325083001"/>
    <x v="16"/>
    <x v="0"/>
    <x v="0"/>
    <x v="579"/>
    <x v="1266"/>
    <n v="0"/>
    <x v="0"/>
    <x v="6"/>
    <x v="2"/>
  </r>
  <r>
    <x v="0"/>
    <s v="1790451801001"/>
    <x v="17"/>
    <x v="0"/>
    <x v="0"/>
    <x v="579"/>
    <x v="1266"/>
    <n v="0"/>
    <x v="0"/>
    <x v="6"/>
    <x v="2"/>
  </r>
  <r>
    <x v="0"/>
    <s v="1790501469001"/>
    <x v="18"/>
    <x v="0"/>
    <x v="0"/>
    <x v="579"/>
    <x v="1266"/>
    <n v="0"/>
    <x v="0"/>
    <x v="6"/>
    <x v="2"/>
  </r>
  <r>
    <x v="0"/>
    <s v="1790567699001"/>
    <x v="19"/>
    <x v="0"/>
    <x v="0"/>
    <x v="579"/>
    <x v="1266"/>
    <n v="0"/>
    <x v="0"/>
    <x v="6"/>
    <x v="2"/>
  </r>
  <r>
    <x v="0"/>
    <s v="1790866084001"/>
    <x v="20"/>
    <x v="0"/>
    <x v="0"/>
    <x v="579"/>
    <x v="1266"/>
    <n v="0"/>
    <x v="0"/>
    <x v="6"/>
    <x v="2"/>
  </r>
  <r>
    <x v="0"/>
    <s v="1790900193001"/>
    <x v="21"/>
    <x v="0"/>
    <x v="0"/>
    <x v="579"/>
    <x v="1266"/>
    <n v="0"/>
    <x v="0"/>
    <x v="6"/>
    <x v="2"/>
  </r>
  <r>
    <x v="0"/>
    <s v="1790979016001"/>
    <x v="22"/>
    <x v="0"/>
    <x v="0"/>
    <x v="579"/>
    <x v="1266"/>
    <n v="0"/>
    <x v="0"/>
    <x v="6"/>
    <x v="2"/>
  </r>
  <r>
    <x v="0"/>
    <s v="1791708040001"/>
    <x v="23"/>
    <x v="0"/>
    <x v="0"/>
    <x v="579"/>
    <x v="1266"/>
    <n v="0"/>
    <x v="0"/>
    <x v="6"/>
    <x v="2"/>
  </r>
  <r>
    <x v="0"/>
    <s v="1890001323001"/>
    <x v="24"/>
    <x v="0"/>
    <x v="0"/>
    <x v="579"/>
    <x v="1266"/>
    <n v="0"/>
    <x v="0"/>
    <x v="6"/>
    <x v="2"/>
  </r>
  <r>
    <x v="0"/>
    <s v="1890003628001"/>
    <x v="25"/>
    <x v="0"/>
    <x v="0"/>
    <x v="579"/>
    <x v="1266"/>
    <n v="0"/>
    <x v="0"/>
    <x v="6"/>
    <x v="2"/>
  </r>
  <r>
    <x v="0"/>
    <s v="1890037646001"/>
    <x v="26"/>
    <x v="0"/>
    <x v="0"/>
    <x v="579"/>
    <x v="1266"/>
    <n v="0"/>
    <x v="0"/>
    <x v="6"/>
    <x v="2"/>
  </r>
  <r>
    <x v="0"/>
    <s v="1890080967001"/>
    <x v="27"/>
    <x v="0"/>
    <x v="0"/>
    <x v="579"/>
    <x v="1266"/>
    <n v="0"/>
    <x v="0"/>
    <x v="6"/>
    <x v="2"/>
  </r>
  <r>
    <x v="0"/>
    <s v="1890141877001"/>
    <x v="28"/>
    <x v="0"/>
    <x v="0"/>
    <x v="579"/>
    <x v="1266"/>
    <n v="0"/>
    <x v="0"/>
    <x v="6"/>
    <x v="2"/>
  </r>
  <r>
    <x v="0"/>
    <s v="1891709591001"/>
    <x v="29"/>
    <x v="0"/>
    <x v="0"/>
    <x v="579"/>
    <x v="1266"/>
    <n v="0"/>
    <x v="0"/>
    <x v="6"/>
    <x v="2"/>
  </r>
  <r>
    <x v="0"/>
    <s v="1891710328001"/>
    <x v="30"/>
    <x v="0"/>
    <x v="0"/>
    <x v="579"/>
    <x v="1266"/>
    <n v="0"/>
    <x v="0"/>
    <x v="6"/>
    <x v="2"/>
  </r>
  <r>
    <x v="0"/>
    <s v="0190115798001"/>
    <x v="0"/>
    <x v="0"/>
    <x v="1"/>
    <x v="579"/>
    <x v="1266"/>
    <n v="0"/>
    <x v="0"/>
    <x v="6"/>
    <x v="2"/>
  </r>
  <r>
    <x v="0"/>
    <s v="0190155722001"/>
    <x v="1"/>
    <x v="0"/>
    <x v="1"/>
    <x v="579"/>
    <x v="1266"/>
    <n v="0"/>
    <x v="0"/>
    <x v="6"/>
    <x v="2"/>
  </r>
  <r>
    <x v="0"/>
    <s v="0290003288001"/>
    <x v="2"/>
    <x v="0"/>
    <x v="1"/>
    <x v="579"/>
    <x v="1266"/>
    <n v="0"/>
    <x v="0"/>
    <x v="6"/>
    <x v="2"/>
  </r>
  <r>
    <x v="0"/>
    <s v="0390027923001"/>
    <x v="3"/>
    <x v="0"/>
    <x v="1"/>
    <x v="579"/>
    <x v="1266"/>
    <n v="0"/>
    <x v="0"/>
    <x v="6"/>
    <x v="2"/>
  </r>
  <r>
    <x v="0"/>
    <s v="0490001883001"/>
    <x v="4"/>
    <x v="0"/>
    <x v="1"/>
    <x v="579"/>
    <x v="1266"/>
    <n v="0"/>
    <x v="0"/>
    <x v="6"/>
    <x v="2"/>
  </r>
  <r>
    <x v="0"/>
    <s v="0490002669001"/>
    <x v="5"/>
    <x v="0"/>
    <x v="1"/>
    <x v="579"/>
    <x v="1266"/>
    <n v="163.30000000000001"/>
    <x v="0"/>
    <x v="6"/>
    <x v="2"/>
  </r>
  <r>
    <x v="0"/>
    <s v="0590052000001"/>
    <x v="6"/>
    <x v="0"/>
    <x v="1"/>
    <x v="579"/>
    <x v="1266"/>
    <n v="0"/>
    <x v="0"/>
    <x v="6"/>
    <x v="2"/>
  </r>
  <r>
    <x v="0"/>
    <s v="0690045389001"/>
    <x v="7"/>
    <x v="0"/>
    <x v="1"/>
    <x v="579"/>
    <x v="1266"/>
    <n v="0"/>
    <x v="0"/>
    <x v="6"/>
    <x v="2"/>
  </r>
  <r>
    <x v="0"/>
    <s v="0691706710001"/>
    <x v="8"/>
    <x v="0"/>
    <x v="1"/>
    <x v="579"/>
    <x v="1266"/>
    <n v="0"/>
    <x v="0"/>
    <x v="6"/>
    <x v="2"/>
  </r>
  <r>
    <x v="0"/>
    <s v="0790024656001"/>
    <x v="9"/>
    <x v="0"/>
    <x v="1"/>
    <x v="579"/>
    <x v="1266"/>
    <n v="0"/>
    <x v="0"/>
    <x v="6"/>
    <x v="2"/>
  </r>
  <r>
    <x v="0"/>
    <s v="1090033456001"/>
    <x v="10"/>
    <x v="0"/>
    <x v="1"/>
    <x v="579"/>
    <x v="1266"/>
    <n v="0"/>
    <x v="0"/>
    <x v="6"/>
    <x v="2"/>
  </r>
  <r>
    <x v="0"/>
    <s v="1091720902001"/>
    <x v="11"/>
    <x v="0"/>
    <x v="1"/>
    <x v="579"/>
    <x v="1266"/>
    <n v="0"/>
    <x v="0"/>
    <x v="6"/>
    <x v="2"/>
  </r>
  <r>
    <x v="0"/>
    <s v="1190068389001"/>
    <x v="12"/>
    <x v="0"/>
    <x v="1"/>
    <x v="579"/>
    <x v="1266"/>
    <n v="0"/>
    <x v="0"/>
    <x v="6"/>
    <x v="2"/>
  </r>
  <r>
    <x v="0"/>
    <s v="1390013678001"/>
    <x v="13"/>
    <x v="0"/>
    <x v="1"/>
    <x v="579"/>
    <x v="1266"/>
    <n v="0"/>
    <x v="0"/>
    <x v="6"/>
    <x v="2"/>
  </r>
  <r>
    <x v="0"/>
    <s v="1690012606001"/>
    <x v="14"/>
    <x v="0"/>
    <x v="1"/>
    <x v="579"/>
    <x v="1266"/>
    <n v="0"/>
    <x v="0"/>
    <x v="6"/>
    <x v="2"/>
  </r>
  <r>
    <x v="0"/>
    <s v="1790093204001"/>
    <x v="15"/>
    <x v="0"/>
    <x v="1"/>
    <x v="579"/>
    <x v="1266"/>
    <n v="0"/>
    <x v="0"/>
    <x v="6"/>
    <x v="2"/>
  </r>
  <r>
    <x v="0"/>
    <s v="1790325083001"/>
    <x v="16"/>
    <x v="0"/>
    <x v="1"/>
    <x v="579"/>
    <x v="1266"/>
    <n v="0"/>
    <x v="0"/>
    <x v="6"/>
    <x v="2"/>
  </r>
  <r>
    <x v="0"/>
    <s v="1790451801001"/>
    <x v="17"/>
    <x v="0"/>
    <x v="1"/>
    <x v="579"/>
    <x v="1266"/>
    <n v="0"/>
    <x v="0"/>
    <x v="6"/>
    <x v="2"/>
  </r>
  <r>
    <x v="0"/>
    <s v="1790501469001"/>
    <x v="18"/>
    <x v="0"/>
    <x v="1"/>
    <x v="579"/>
    <x v="1266"/>
    <n v="0"/>
    <x v="0"/>
    <x v="6"/>
    <x v="2"/>
  </r>
  <r>
    <x v="0"/>
    <s v="1790567699001"/>
    <x v="19"/>
    <x v="0"/>
    <x v="1"/>
    <x v="579"/>
    <x v="1266"/>
    <n v="0"/>
    <x v="0"/>
    <x v="6"/>
    <x v="2"/>
  </r>
  <r>
    <x v="0"/>
    <s v="1790866084001"/>
    <x v="20"/>
    <x v="0"/>
    <x v="1"/>
    <x v="579"/>
    <x v="1266"/>
    <n v="0"/>
    <x v="0"/>
    <x v="6"/>
    <x v="2"/>
  </r>
  <r>
    <x v="0"/>
    <s v="1790900193001"/>
    <x v="21"/>
    <x v="0"/>
    <x v="1"/>
    <x v="579"/>
    <x v="1266"/>
    <n v="0"/>
    <x v="0"/>
    <x v="6"/>
    <x v="2"/>
  </r>
  <r>
    <x v="0"/>
    <s v="1790979016001"/>
    <x v="22"/>
    <x v="0"/>
    <x v="1"/>
    <x v="579"/>
    <x v="1266"/>
    <n v="0"/>
    <x v="0"/>
    <x v="6"/>
    <x v="2"/>
  </r>
  <r>
    <x v="0"/>
    <s v="1791708040001"/>
    <x v="23"/>
    <x v="0"/>
    <x v="1"/>
    <x v="579"/>
    <x v="1266"/>
    <n v="0"/>
    <x v="0"/>
    <x v="6"/>
    <x v="2"/>
  </r>
  <r>
    <x v="0"/>
    <s v="1890001323001"/>
    <x v="24"/>
    <x v="0"/>
    <x v="1"/>
    <x v="579"/>
    <x v="1266"/>
    <n v="0"/>
    <x v="0"/>
    <x v="6"/>
    <x v="2"/>
  </r>
  <r>
    <x v="0"/>
    <s v="1890003628001"/>
    <x v="25"/>
    <x v="0"/>
    <x v="1"/>
    <x v="579"/>
    <x v="1266"/>
    <n v="0"/>
    <x v="0"/>
    <x v="6"/>
    <x v="2"/>
  </r>
  <r>
    <x v="0"/>
    <s v="1890037646001"/>
    <x v="26"/>
    <x v="0"/>
    <x v="1"/>
    <x v="579"/>
    <x v="1266"/>
    <n v="0"/>
    <x v="0"/>
    <x v="6"/>
    <x v="2"/>
  </r>
  <r>
    <x v="0"/>
    <s v="1890080967001"/>
    <x v="27"/>
    <x v="0"/>
    <x v="1"/>
    <x v="579"/>
    <x v="1266"/>
    <n v="0"/>
    <x v="0"/>
    <x v="6"/>
    <x v="2"/>
  </r>
  <r>
    <x v="0"/>
    <s v="1890141877001"/>
    <x v="28"/>
    <x v="0"/>
    <x v="1"/>
    <x v="579"/>
    <x v="1266"/>
    <n v="0"/>
    <x v="0"/>
    <x v="6"/>
    <x v="2"/>
  </r>
  <r>
    <x v="0"/>
    <s v="1891709591001"/>
    <x v="29"/>
    <x v="0"/>
    <x v="1"/>
    <x v="579"/>
    <x v="1266"/>
    <n v="0"/>
    <x v="0"/>
    <x v="6"/>
    <x v="2"/>
  </r>
  <r>
    <x v="0"/>
    <s v="1891710328001"/>
    <x v="30"/>
    <x v="0"/>
    <x v="1"/>
    <x v="579"/>
    <x v="1266"/>
    <n v="0"/>
    <x v="0"/>
    <x v="6"/>
    <x v="2"/>
  </r>
  <r>
    <x v="0"/>
    <s v="11"/>
    <x v="31"/>
    <x v="0"/>
    <x v="0"/>
    <x v="579"/>
    <x v="1266"/>
    <n v="163.30000000000001"/>
    <x v="0"/>
    <x v="6"/>
    <x v="2"/>
  </r>
  <r>
    <x v="0"/>
    <s v="11"/>
    <x v="31"/>
    <x v="0"/>
    <x v="1"/>
    <x v="579"/>
    <x v="1266"/>
    <n v="163.30000000000001"/>
    <x v="0"/>
    <x v="6"/>
    <x v="2"/>
  </r>
  <r>
    <x v="0"/>
    <s v="12"/>
    <x v="32"/>
    <x v="0"/>
    <x v="0"/>
    <x v="579"/>
    <x v="1266"/>
    <n v="163.30000000000001"/>
    <x v="0"/>
    <x v="6"/>
    <x v="2"/>
  </r>
  <r>
    <x v="0"/>
    <s v="12"/>
    <x v="32"/>
    <x v="0"/>
    <x v="1"/>
    <x v="579"/>
    <x v="1266"/>
    <n v="163.30000000000001"/>
    <x v="0"/>
    <x v="6"/>
    <x v="2"/>
  </r>
  <r>
    <x v="0"/>
    <s v="0190115798001"/>
    <x v="0"/>
    <x v="0"/>
    <x v="0"/>
    <x v="23"/>
    <x v="1267"/>
    <n v="0"/>
    <x v="0"/>
    <x v="6"/>
    <x v="3"/>
  </r>
  <r>
    <x v="0"/>
    <s v="0190155722001"/>
    <x v="1"/>
    <x v="0"/>
    <x v="0"/>
    <x v="23"/>
    <x v="1267"/>
    <n v="0"/>
    <x v="0"/>
    <x v="6"/>
    <x v="3"/>
  </r>
  <r>
    <x v="0"/>
    <s v="0290003288001"/>
    <x v="2"/>
    <x v="0"/>
    <x v="0"/>
    <x v="23"/>
    <x v="1267"/>
    <n v="0"/>
    <x v="0"/>
    <x v="6"/>
    <x v="3"/>
  </r>
  <r>
    <x v="0"/>
    <s v="0390027923001"/>
    <x v="3"/>
    <x v="0"/>
    <x v="0"/>
    <x v="23"/>
    <x v="1267"/>
    <n v="0"/>
    <x v="0"/>
    <x v="6"/>
    <x v="3"/>
  </r>
  <r>
    <x v="0"/>
    <s v="0490001883001"/>
    <x v="4"/>
    <x v="0"/>
    <x v="0"/>
    <x v="23"/>
    <x v="1267"/>
    <n v="0"/>
    <x v="0"/>
    <x v="6"/>
    <x v="3"/>
  </r>
  <r>
    <x v="0"/>
    <s v="0490002669001"/>
    <x v="5"/>
    <x v="0"/>
    <x v="0"/>
    <x v="23"/>
    <x v="1267"/>
    <n v="163.30000000000001"/>
    <x v="0"/>
    <x v="6"/>
    <x v="3"/>
  </r>
  <r>
    <x v="0"/>
    <s v="0590052000001"/>
    <x v="6"/>
    <x v="0"/>
    <x v="0"/>
    <x v="23"/>
    <x v="1267"/>
    <n v="0"/>
    <x v="0"/>
    <x v="6"/>
    <x v="3"/>
  </r>
  <r>
    <x v="0"/>
    <s v="0690045389001"/>
    <x v="7"/>
    <x v="0"/>
    <x v="0"/>
    <x v="23"/>
    <x v="1267"/>
    <n v="0"/>
    <x v="0"/>
    <x v="6"/>
    <x v="3"/>
  </r>
  <r>
    <x v="0"/>
    <s v="0691706710001"/>
    <x v="8"/>
    <x v="0"/>
    <x v="0"/>
    <x v="23"/>
    <x v="1267"/>
    <n v="0"/>
    <x v="0"/>
    <x v="6"/>
    <x v="3"/>
  </r>
  <r>
    <x v="0"/>
    <s v="0790024656001"/>
    <x v="9"/>
    <x v="0"/>
    <x v="0"/>
    <x v="23"/>
    <x v="1267"/>
    <n v="0"/>
    <x v="0"/>
    <x v="6"/>
    <x v="3"/>
  </r>
  <r>
    <x v="0"/>
    <s v="1090033456001"/>
    <x v="10"/>
    <x v="0"/>
    <x v="0"/>
    <x v="23"/>
    <x v="1267"/>
    <n v="0"/>
    <x v="0"/>
    <x v="6"/>
    <x v="3"/>
  </r>
  <r>
    <x v="0"/>
    <s v="1091720902001"/>
    <x v="11"/>
    <x v="0"/>
    <x v="0"/>
    <x v="23"/>
    <x v="1267"/>
    <n v="0"/>
    <x v="0"/>
    <x v="6"/>
    <x v="3"/>
  </r>
  <r>
    <x v="0"/>
    <s v="1190068389001"/>
    <x v="12"/>
    <x v="0"/>
    <x v="0"/>
    <x v="23"/>
    <x v="1267"/>
    <n v="0"/>
    <x v="0"/>
    <x v="6"/>
    <x v="3"/>
  </r>
  <r>
    <x v="0"/>
    <s v="1390013678001"/>
    <x v="13"/>
    <x v="0"/>
    <x v="0"/>
    <x v="23"/>
    <x v="1267"/>
    <n v="0"/>
    <x v="0"/>
    <x v="6"/>
    <x v="3"/>
  </r>
  <r>
    <x v="0"/>
    <s v="1690012606001"/>
    <x v="14"/>
    <x v="0"/>
    <x v="0"/>
    <x v="23"/>
    <x v="1267"/>
    <n v="0"/>
    <x v="0"/>
    <x v="6"/>
    <x v="3"/>
  </r>
  <r>
    <x v="0"/>
    <s v="1790093204001"/>
    <x v="15"/>
    <x v="0"/>
    <x v="0"/>
    <x v="23"/>
    <x v="1267"/>
    <n v="0"/>
    <x v="0"/>
    <x v="6"/>
    <x v="3"/>
  </r>
  <r>
    <x v="0"/>
    <s v="1790325083001"/>
    <x v="16"/>
    <x v="0"/>
    <x v="0"/>
    <x v="23"/>
    <x v="1267"/>
    <n v="0"/>
    <x v="0"/>
    <x v="6"/>
    <x v="3"/>
  </r>
  <r>
    <x v="0"/>
    <s v="1790451801001"/>
    <x v="17"/>
    <x v="0"/>
    <x v="0"/>
    <x v="23"/>
    <x v="1267"/>
    <n v="0"/>
    <x v="0"/>
    <x v="6"/>
    <x v="3"/>
  </r>
  <r>
    <x v="0"/>
    <s v="1790501469001"/>
    <x v="18"/>
    <x v="0"/>
    <x v="0"/>
    <x v="23"/>
    <x v="1267"/>
    <n v="0"/>
    <x v="0"/>
    <x v="6"/>
    <x v="3"/>
  </r>
  <r>
    <x v="0"/>
    <s v="1790567699001"/>
    <x v="19"/>
    <x v="0"/>
    <x v="0"/>
    <x v="23"/>
    <x v="1267"/>
    <n v="0"/>
    <x v="0"/>
    <x v="6"/>
    <x v="3"/>
  </r>
  <r>
    <x v="0"/>
    <s v="1790866084001"/>
    <x v="20"/>
    <x v="0"/>
    <x v="0"/>
    <x v="23"/>
    <x v="1267"/>
    <n v="0"/>
    <x v="0"/>
    <x v="6"/>
    <x v="3"/>
  </r>
  <r>
    <x v="0"/>
    <s v="1790900193001"/>
    <x v="21"/>
    <x v="0"/>
    <x v="0"/>
    <x v="23"/>
    <x v="1267"/>
    <n v="0"/>
    <x v="0"/>
    <x v="6"/>
    <x v="3"/>
  </r>
  <r>
    <x v="0"/>
    <s v="1790979016001"/>
    <x v="22"/>
    <x v="0"/>
    <x v="0"/>
    <x v="23"/>
    <x v="1267"/>
    <n v="0"/>
    <x v="0"/>
    <x v="6"/>
    <x v="3"/>
  </r>
  <r>
    <x v="0"/>
    <s v="1791708040001"/>
    <x v="23"/>
    <x v="0"/>
    <x v="0"/>
    <x v="23"/>
    <x v="1267"/>
    <n v="0"/>
    <x v="0"/>
    <x v="6"/>
    <x v="3"/>
  </r>
  <r>
    <x v="0"/>
    <s v="1890001323001"/>
    <x v="24"/>
    <x v="0"/>
    <x v="0"/>
    <x v="23"/>
    <x v="1267"/>
    <n v="0"/>
    <x v="0"/>
    <x v="6"/>
    <x v="3"/>
  </r>
  <r>
    <x v="0"/>
    <s v="1890003628001"/>
    <x v="25"/>
    <x v="0"/>
    <x v="0"/>
    <x v="23"/>
    <x v="1267"/>
    <n v="0"/>
    <x v="0"/>
    <x v="6"/>
    <x v="3"/>
  </r>
  <r>
    <x v="0"/>
    <s v="1890037646001"/>
    <x v="26"/>
    <x v="0"/>
    <x v="0"/>
    <x v="23"/>
    <x v="1267"/>
    <n v="0"/>
    <x v="0"/>
    <x v="6"/>
    <x v="3"/>
  </r>
  <r>
    <x v="0"/>
    <s v="1890080967001"/>
    <x v="27"/>
    <x v="0"/>
    <x v="0"/>
    <x v="23"/>
    <x v="1267"/>
    <n v="0"/>
    <x v="0"/>
    <x v="6"/>
    <x v="3"/>
  </r>
  <r>
    <x v="0"/>
    <s v="1890141877001"/>
    <x v="28"/>
    <x v="0"/>
    <x v="0"/>
    <x v="23"/>
    <x v="1267"/>
    <n v="0"/>
    <x v="0"/>
    <x v="6"/>
    <x v="3"/>
  </r>
  <r>
    <x v="0"/>
    <s v="1891709591001"/>
    <x v="29"/>
    <x v="0"/>
    <x v="0"/>
    <x v="23"/>
    <x v="1267"/>
    <n v="0"/>
    <x v="0"/>
    <x v="6"/>
    <x v="3"/>
  </r>
  <r>
    <x v="0"/>
    <s v="1891710328001"/>
    <x v="30"/>
    <x v="0"/>
    <x v="0"/>
    <x v="23"/>
    <x v="1267"/>
    <n v="0"/>
    <x v="0"/>
    <x v="6"/>
    <x v="3"/>
  </r>
  <r>
    <x v="0"/>
    <s v="0190115798001"/>
    <x v="0"/>
    <x v="0"/>
    <x v="1"/>
    <x v="23"/>
    <x v="1267"/>
    <n v="0"/>
    <x v="0"/>
    <x v="6"/>
    <x v="3"/>
  </r>
  <r>
    <x v="0"/>
    <s v="0190155722001"/>
    <x v="1"/>
    <x v="0"/>
    <x v="1"/>
    <x v="23"/>
    <x v="1267"/>
    <n v="0"/>
    <x v="0"/>
    <x v="6"/>
    <x v="3"/>
  </r>
  <r>
    <x v="0"/>
    <s v="0290003288001"/>
    <x v="2"/>
    <x v="0"/>
    <x v="1"/>
    <x v="23"/>
    <x v="1267"/>
    <n v="0"/>
    <x v="0"/>
    <x v="6"/>
    <x v="3"/>
  </r>
  <r>
    <x v="0"/>
    <s v="0390027923001"/>
    <x v="3"/>
    <x v="0"/>
    <x v="1"/>
    <x v="23"/>
    <x v="1267"/>
    <n v="0"/>
    <x v="0"/>
    <x v="6"/>
    <x v="3"/>
  </r>
  <r>
    <x v="0"/>
    <s v="0490001883001"/>
    <x v="4"/>
    <x v="0"/>
    <x v="1"/>
    <x v="23"/>
    <x v="1267"/>
    <n v="0"/>
    <x v="0"/>
    <x v="6"/>
    <x v="3"/>
  </r>
  <r>
    <x v="0"/>
    <s v="0490002669001"/>
    <x v="5"/>
    <x v="0"/>
    <x v="1"/>
    <x v="23"/>
    <x v="1267"/>
    <n v="163.30000000000001"/>
    <x v="0"/>
    <x v="6"/>
    <x v="3"/>
  </r>
  <r>
    <x v="0"/>
    <s v="0590052000001"/>
    <x v="6"/>
    <x v="0"/>
    <x v="1"/>
    <x v="23"/>
    <x v="1267"/>
    <n v="0"/>
    <x v="0"/>
    <x v="6"/>
    <x v="3"/>
  </r>
  <r>
    <x v="0"/>
    <s v="0690045389001"/>
    <x v="7"/>
    <x v="0"/>
    <x v="1"/>
    <x v="23"/>
    <x v="1267"/>
    <n v="0"/>
    <x v="0"/>
    <x v="6"/>
    <x v="3"/>
  </r>
  <r>
    <x v="0"/>
    <s v="0691706710001"/>
    <x v="8"/>
    <x v="0"/>
    <x v="1"/>
    <x v="23"/>
    <x v="1267"/>
    <n v="0"/>
    <x v="0"/>
    <x v="6"/>
    <x v="3"/>
  </r>
  <r>
    <x v="0"/>
    <s v="0790024656001"/>
    <x v="9"/>
    <x v="0"/>
    <x v="1"/>
    <x v="23"/>
    <x v="1267"/>
    <n v="0"/>
    <x v="0"/>
    <x v="6"/>
    <x v="3"/>
  </r>
  <r>
    <x v="0"/>
    <s v="1090033456001"/>
    <x v="10"/>
    <x v="0"/>
    <x v="1"/>
    <x v="23"/>
    <x v="1267"/>
    <n v="0"/>
    <x v="0"/>
    <x v="6"/>
    <x v="3"/>
  </r>
  <r>
    <x v="0"/>
    <s v="1091720902001"/>
    <x v="11"/>
    <x v="0"/>
    <x v="1"/>
    <x v="23"/>
    <x v="1267"/>
    <n v="0"/>
    <x v="0"/>
    <x v="6"/>
    <x v="3"/>
  </r>
  <r>
    <x v="0"/>
    <s v="1190068389001"/>
    <x v="12"/>
    <x v="0"/>
    <x v="1"/>
    <x v="23"/>
    <x v="1267"/>
    <n v="0"/>
    <x v="0"/>
    <x v="6"/>
    <x v="3"/>
  </r>
  <r>
    <x v="0"/>
    <s v="1390013678001"/>
    <x v="13"/>
    <x v="0"/>
    <x v="1"/>
    <x v="23"/>
    <x v="1267"/>
    <n v="0"/>
    <x v="0"/>
    <x v="6"/>
    <x v="3"/>
  </r>
  <r>
    <x v="0"/>
    <s v="1690012606001"/>
    <x v="14"/>
    <x v="0"/>
    <x v="1"/>
    <x v="23"/>
    <x v="1267"/>
    <n v="0"/>
    <x v="0"/>
    <x v="6"/>
    <x v="3"/>
  </r>
  <r>
    <x v="0"/>
    <s v="1790093204001"/>
    <x v="15"/>
    <x v="0"/>
    <x v="1"/>
    <x v="23"/>
    <x v="1267"/>
    <n v="0"/>
    <x v="0"/>
    <x v="6"/>
    <x v="3"/>
  </r>
  <r>
    <x v="0"/>
    <s v="1790325083001"/>
    <x v="16"/>
    <x v="0"/>
    <x v="1"/>
    <x v="23"/>
    <x v="1267"/>
    <n v="0"/>
    <x v="0"/>
    <x v="6"/>
    <x v="3"/>
  </r>
  <r>
    <x v="0"/>
    <s v="1790451801001"/>
    <x v="17"/>
    <x v="0"/>
    <x v="1"/>
    <x v="23"/>
    <x v="1267"/>
    <n v="0"/>
    <x v="0"/>
    <x v="6"/>
    <x v="3"/>
  </r>
  <r>
    <x v="0"/>
    <s v="1790501469001"/>
    <x v="18"/>
    <x v="0"/>
    <x v="1"/>
    <x v="23"/>
    <x v="1267"/>
    <n v="0"/>
    <x v="0"/>
    <x v="6"/>
    <x v="3"/>
  </r>
  <r>
    <x v="0"/>
    <s v="1790567699001"/>
    <x v="19"/>
    <x v="0"/>
    <x v="1"/>
    <x v="23"/>
    <x v="1267"/>
    <n v="0"/>
    <x v="0"/>
    <x v="6"/>
    <x v="3"/>
  </r>
  <r>
    <x v="0"/>
    <s v="1790866084001"/>
    <x v="20"/>
    <x v="0"/>
    <x v="1"/>
    <x v="23"/>
    <x v="1267"/>
    <n v="0"/>
    <x v="0"/>
    <x v="6"/>
    <x v="3"/>
  </r>
  <r>
    <x v="0"/>
    <s v="1790900193001"/>
    <x v="21"/>
    <x v="0"/>
    <x v="1"/>
    <x v="23"/>
    <x v="1267"/>
    <n v="0"/>
    <x v="0"/>
    <x v="6"/>
    <x v="3"/>
  </r>
  <r>
    <x v="0"/>
    <s v="1790979016001"/>
    <x v="22"/>
    <x v="0"/>
    <x v="1"/>
    <x v="23"/>
    <x v="1267"/>
    <n v="0"/>
    <x v="0"/>
    <x v="6"/>
    <x v="3"/>
  </r>
  <r>
    <x v="0"/>
    <s v="1791708040001"/>
    <x v="23"/>
    <x v="0"/>
    <x v="1"/>
    <x v="23"/>
    <x v="1267"/>
    <n v="0"/>
    <x v="0"/>
    <x v="6"/>
    <x v="3"/>
  </r>
  <r>
    <x v="0"/>
    <s v="1890001323001"/>
    <x v="24"/>
    <x v="0"/>
    <x v="1"/>
    <x v="23"/>
    <x v="1267"/>
    <n v="0"/>
    <x v="0"/>
    <x v="6"/>
    <x v="3"/>
  </r>
  <r>
    <x v="0"/>
    <s v="1890003628001"/>
    <x v="25"/>
    <x v="0"/>
    <x v="1"/>
    <x v="23"/>
    <x v="1267"/>
    <n v="0"/>
    <x v="0"/>
    <x v="6"/>
    <x v="3"/>
  </r>
  <r>
    <x v="0"/>
    <s v="1890037646001"/>
    <x v="26"/>
    <x v="0"/>
    <x v="1"/>
    <x v="23"/>
    <x v="1267"/>
    <n v="0"/>
    <x v="0"/>
    <x v="6"/>
    <x v="3"/>
  </r>
  <r>
    <x v="0"/>
    <s v="1890080967001"/>
    <x v="27"/>
    <x v="0"/>
    <x v="1"/>
    <x v="23"/>
    <x v="1267"/>
    <n v="0"/>
    <x v="0"/>
    <x v="6"/>
    <x v="3"/>
  </r>
  <r>
    <x v="0"/>
    <s v="1890141877001"/>
    <x v="28"/>
    <x v="0"/>
    <x v="1"/>
    <x v="23"/>
    <x v="1267"/>
    <n v="0"/>
    <x v="0"/>
    <x v="6"/>
    <x v="3"/>
  </r>
  <r>
    <x v="0"/>
    <s v="1891709591001"/>
    <x v="29"/>
    <x v="0"/>
    <x v="1"/>
    <x v="23"/>
    <x v="1267"/>
    <n v="0"/>
    <x v="0"/>
    <x v="6"/>
    <x v="3"/>
  </r>
  <r>
    <x v="0"/>
    <s v="1891710328001"/>
    <x v="30"/>
    <x v="0"/>
    <x v="1"/>
    <x v="23"/>
    <x v="1267"/>
    <n v="0"/>
    <x v="0"/>
    <x v="6"/>
    <x v="3"/>
  </r>
  <r>
    <x v="0"/>
    <s v="11"/>
    <x v="31"/>
    <x v="0"/>
    <x v="0"/>
    <x v="23"/>
    <x v="1267"/>
    <n v="163.30000000000001"/>
    <x v="0"/>
    <x v="6"/>
    <x v="3"/>
  </r>
  <r>
    <x v="0"/>
    <s v="11"/>
    <x v="31"/>
    <x v="0"/>
    <x v="1"/>
    <x v="23"/>
    <x v="1267"/>
    <n v="163.30000000000001"/>
    <x v="0"/>
    <x v="6"/>
    <x v="3"/>
  </r>
  <r>
    <x v="0"/>
    <s v="12"/>
    <x v="32"/>
    <x v="0"/>
    <x v="0"/>
    <x v="23"/>
    <x v="1267"/>
    <n v="163.30000000000001"/>
    <x v="0"/>
    <x v="6"/>
    <x v="3"/>
  </r>
  <r>
    <x v="0"/>
    <s v="12"/>
    <x v="32"/>
    <x v="0"/>
    <x v="1"/>
    <x v="23"/>
    <x v="1267"/>
    <n v="163.30000000000001"/>
    <x v="0"/>
    <x v="6"/>
    <x v="3"/>
  </r>
  <r>
    <x v="0"/>
    <s v="0190115798001"/>
    <x v="0"/>
    <x v="0"/>
    <x v="0"/>
    <x v="68"/>
    <x v="1268"/>
    <n v="0"/>
    <x v="0"/>
    <x v="6"/>
    <x v="3"/>
  </r>
  <r>
    <x v="0"/>
    <s v="0190155722001"/>
    <x v="1"/>
    <x v="0"/>
    <x v="0"/>
    <x v="68"/>
    <x v="1268"/>
    <n v="0"/>
    <x v="0"/>
    <x v="6"/>
    <x v="3"/>
  </r>
  <r>
    <x v="0"/>
    <s v="0290003288001"/>
    <x v="2"/>
    <x v="0"/>
    <x v="0"/>
    <x v="68"/>
    <x v="1268"/>
    <n v="0"/>
    <x v="0"/>
    <x v="6"/>
    <x v="3"/>
  </r>
  <r>
    <x v="0"/>
    <s v="0390027923001"/>
    <x v="3"/>
    <x v="0"/>
    <x v="0"/>
    <x v="68"/>
    <x v="1268"/>
    <n v="0"/>
    <x v="0"/>
    <x v="6"/>
    <x v="3"/>
  </r>
  <r>
    <x v="0"/>
    <s v="0490001883001"/>
    <x v="4"/>
    <x v="0"/>
    <x v="0"/>
    <x v="68"/>
    <x v="1268"/>
    <n v="0"/>
    <x v="0"/>
    <x v="6"/>
    <x v="3"/>
  </r>
  <r>
    <x v="0"/>
    <s v="0490002669001"/>
    <x v="5"/>
    <x v="0"/>
    <x v="0"/>
    <x v="68"/>
    <x v="1268"/>
    <n v="0"/>
    <x v="0"/>
    <x v="6"/>
    <x v="3"/>
  </r>
  <r>
    <x v="0"/>
    <s v="0590052000001"/>
    <x v="6"/>
    <x v="0"/>
    <x v="0"/>
    <x v="68"/>
    <x v="1268"/>
    <n v="0"/>
    <x v="0"/>
    <x v="6"/>
    <x v="3"/>
  </r>
  <r>
    <x v="0"/>
    <s v="0690045389001"/>
    <x v="7"/>
    <x v="0"/>
    <x v="0"/>
    <x v="68"/>
    <x v="1268"/>
    <n v="0"/>
    <x v="0"/>
    <x v="6"/>
    <x v="3"/>
  </r>
  <r>
    <x v="0"/>
    <s v="0691706710001"/>
    <x v="8"/>
    <x v="0"/>
    <x v="0"/>
    <x v="68"/>
    <x v="1268"/>
    <n v="0"/>
    <x v="0"/>
    <x v="6"/>
    <x v="3"/>
  </r>
  <r>
    <x v="0"/>
    <s v="0790024656001"/>
    <x v="9"/>
    <x v="0"/>
    <x v="0"/>
    <x v="68"/>
    <x v="1268"/>
    <n v="0"/>
    <x v="0"/>
    <x v="6"/>
    <x v="3"/>
  </r>
  <r>
    <x v="0"/>
    <s v="1090033456001"/>
    <x v="10"/>
    <x v="0"/>
    <x v="0"/>
    <x v="68"/>
    <x v="1268"/>
    <n v="0"/>
    <x v="0"/>
    <x v="6"/>
    <x v="3"/>
  </r>
  <r>
    <x v="0"/>
    <s v="1091720902001"/>
    <x v="11"/>
    <x v="0"/>
    <x v="0"/>
    <x v="68"/>
    <x v="1268"/>
    <n v="0"/>
    <x v="0"/>
    <x v="6"/>
    <x v="3"/>
  </r>
  <r>
    <x v="0"/>
    <s v="1190068389001"/>
    <x v="12"/>
    <x v="0"/>
    <x v="0"/>
    <x v="68"/>
    <x v="1268"/>
    <n v="0"/>
    <x v="0"/>
    <x v="6"/>
    <x v="3"/>
  </r>
  <r>
    <x v="0"/>
    <s v="1390013678001"/>
    <x v="13"/>
    <x v="0"/>
    <x v="0"/>
    <x v="68"/>
    <x v="1268"/>
    <n v="0"/>
    <x v="0"/>
    <x v="6"/>
    <x v="3"/>
  </r>
  <r>
    <x v="0"/>
    <s v="1690012606001"/>
    <x v="14"/>
    <x v="0"/>
    <x v="0"/>
    <x v="68"/>
    <x v="1268"/>
    <n v="0"/>
    <x v="0"/>
    <x v="6"/>
    <x v="3"/>
  </r>
  <r>
    <x v="0"/>
    <s v="1790093204001"/>
    <x v="15"/>
    <x v="0"/>
    <x v="0"/>
    <x v="68"/>
    <x v="1268"/>
    <n v="0"/>
    <x v="0"/>
    <x v="6"/>
    <x v="3"/>
  </r>
  <r>
    <x v="0"/>
    <s v="1790325083001"/>
    <x v="16"/>
    <x v="0"/>
    <x v="0"/>
    <x v="68"/>
    <x v="1268"/>
    <n v="0"/>
    <x v="0"/>
    <x v="6"/>
    <x v="3"/>
  </r>
  <r>
    <x v="0"/>
    <s v="1790451801001"/>
    <x v="17"/>
    <x v="0"/>
    <x v="0"/>
    <x v="68"/>
    <x v="1268"/>
    <n v="0"/>
    <x v="0"/>
    <x v="6"/>
    <x v="3"/>
  </r>
  <r>
    <x v="0"/>
    <s v="1790501469001"/>
    <x v="18"/>
    <x v="0"/>
    <x v="0"/>
    <x v="68"/>
    <x v="1268"/>
    <n v="0"/>
    <x v="0"/>
    <x v="6"/>
    <x v="3"/>
  </r>
  <r>
    <x v="0"/>
    <s v="1790567699001"/>
    <x v="19"/>
    <x v="0"/>
    <x v="0"/>
    <x v="68"/>
    <x v="1268"/>
    <n v="0"/>
    <x v="0"/>
    <x v="6"/>
    <x v="3"/>
  </r>
  <r>
    <x v="0"/>
    <s v="1790866084001"/>
    <x v="20"/>
    <x v="0"/>
    <x v="0"/>
    <x v="68"/>
    <x v="1268"/>
    <n v="0"/>
    <x v="0"/>
    <x v="6"/>
    <x v="3"/>
  </r>
  <r>
    <x v="0"/>
    <s v="1790900193001"/>
    <x v="21"/>
    <x v="0"/>
    <x v="0"/>
    <x v="68"/>
    <x v="1268"/>
    <n v="0"/>
    <x v="0"/>
    <x v="6"/>
    <x v="3"/>
  </r>
  <r>
    <x v="0"/>
    <s v="1790979016001"/>
    <x v="22"/>
    <x v="0"/>
    <x v="0"/>
    <x v="68"/>
    <x v="1268"/>
    <n v="0"/>
    <x v="0"/>
    <x v="6"/>
    <x v="3"/>
  </r>
  <r>
    <x v="0"/>
    <s v="1791708040001"/>
    <x v="23"/>
    <x v="0"/>
    <x v="0"/>
    <x v="68"/>
    <x v="1268"/>
    <n v="0"/>
    <x v="0"/>
    <x v="6"/>
    <x v="3"/>
  </r>
  <r>
    <x v="0"/>
    <s v="1890001323001"/>
    <x v="24"/>
    <x v="0"/>
    <x v="0"/>
    <x v="68"/>
    <x v="1268"/>
    <n v="0"/>
    <x v="0"/>
    <x v="6"/>
    <x v="3"/>
  </r>
  <r>
    <x v="0"/>
    <s v="1890003628001"/>
    <x v="25"/>
    <x v="0"/>
    <x v="0"/>
    <x v="68"/>
    <x v="1268"/>
    <n v="0"/>
    <x v="0"/>
    <x v="6"/>
    <x v="3"/>
  </r>
  <r>
    <x v="0"/>
    <s v="1890037646001"/>
    <x v="26"/>
    <x v="0"/>
    <x v="0"/>
    <x v="68"/>
    <x v="1268"/>
    <n v="0"/>
    <x v="0"/>
    <x v="6"/>
    <x v="3"/>
  </r>
  <r>
    <x v="0"/>
    <s v="1890080967001"/>
    <x v="27"/>
    <x v="0"/>
    <x v="0"/>
    <x v="68"/>
    <x v="1268"/>
    <n v="0"/>
    <x v="0"/>
    <x v="6"/>
    <x v="3"/>
  </r>
  <r>
    <x v="0"/>
    <s v="1890141877001"/>
    <x v="28"/>
    <x v="0"/>
    <x v="0"/>
    <x v="68"/>
    <x v="1268"/>
    <n v="0"/>
    <x v="0"/>
    <x v="6"/>
    <x v="3"/>
  </r>
  <r>
    <x v="0"/>
    <s v="1891709591001"/>
    <x v="29"/>
    <x v="0"/>
    <x v="0"/>
    <x v="68"/>
    <x v="1268"/>
    <n v="0"/>
    <x v="0"/>
    <x v="6"/>
    <x v="3"/>
  </r>
  <r>
    <x v="0"/>
    <s v="1891710328001"/>
    <x v="30"/>
    <x v="0"/>
    <x v="0"/>
    <x v="68"/>
    <x v="1268"/>
    <n v="0"/>
    <x v="0"/>
    <x v="6"/>
    <x v="3"/>
  </r>
  <r>
    <x v="0"/>
    <s v="0190115798001"/>
    <x v="0"/>
    <x v="0"/>
    <x v="1"/>
    <x v="68"/>
    <x v="1268"/>
    <n v="0"/>
    <x v="0"/>
    <x v="6"/>
    <x v="3"/>
  </r>
  <r>
    <x v="0"/>
    <s v="0190155722001"/>
    <x v="1"/>
    <x v="0"/>
    <x v="1"/>
    <x v="68"/>
    <x v="1268"/>
    <n v="0"/>
    <x v="0"/>
    <x v="6"/>
    <x v="3"/>
  </r>
  <r>
    <x v="0"/>
    <s v="0290003288001"/>
    <x v="2"/>
    <x v="0"/>
    <x v="1"/>
    <x v="68"/>
    <x v="1268"/>
    <n v="0"/>
    <x v="0"/>
    <x v="6"/>
    <x v="3"/>
  </r>
  <r>
    <x v="0"/>
    <s v="0390027923001"/>
    <x v="3"/>
    <x v="0"/>
    <x v="1"/>
    <x v="68"/>
    <x v="1268"/>
    <n v="0"/>
    <x v="0"/>
    <x v="6"/>
    <x v="3"/>
  </r>
  <r>
    <x v="0"/>
    <s v="0490001883001"/>
    <x v="4"/>
    <x v="0"/>
    <x v="1"/>
    <x v="68"/>
    <x v="1268"/>
    <n v="0"/>
    <x v="0"/>
    <x v="6"/>
    <x v="3"/>
  </r>
  <r>
    <x v="0"/>
    <s v="0490002669001"/>
    <x v="5"/>
    <x v="0"/>
    <x v="1"/>
    <x v="68"/>
    <x v="1268"/>
    <n v="0"/>
    <x v="0"/>
    <x v="6"/>
    <x v="3"/>
  </r>
  <r>
    <x v="0"/>
    <s v="0590052000001"/>
    <x v="6"/>
    <x v="0"/>
    <x v="1"/>
    <x v="68"/>
    <x v="1268"/>
    <n v="0"/>
    <x v="0"/>
    <x v="6"/>
    <x v="3"/>
  </r>
  <r>
    <x v="0"/>
    <s v="0690045389001"/>
    <x v="7"/>
    <x v="0"/>
    <x v="1"/>
    <x v="68"/>
    <x v="1268"/>
    <n v="0"/>
    <x v="0"/>
    <x v="6"/>
    <x v="3"/>
  </r>
  <r>
    <x v="0"/>
    <s v="0691706710001"/>
    <x v="8"/>
    <x v="0"/>
    <x v="1"/>
    <x v="68"/>
    <x v="1268"/>
    <n v="0"/>
    <x v="0"/>
    <x v="6"/>
    <x v="3"/>
  </r>
  <r>
    <x v="0"/>
    <s v="0790024656001"/>
    <x v="9"/>
    <x v="0"/>
    <x v="1"/>
    <x v="68"/>
    <x v="1268"/>
    <n v="0"/>
    <x v="0"/>
    <x v="6"/>
    <x v="3"/>
  </r>
  <r>
    <x v="0"/>
    <s v="1090033456001"/>
    <x v="10"/>
    <x v="0"/>
    <x v="1"/>
    <x v="68"/>
    <x v="1268"/>
    <n v="0"/>
    <x v="0"/>
    <x v="6"/>
    <x v="3"/>
  </r>
  <r>
    <x v="0"/>
    <s v="1091720902001"/>
    <x v="11"/>
    <x v="0"/>
    <x v="1"/>
    <x v="68"/>
    <x v="1268"/>
    <n v="0"/>
    <x v="0"/>
    <x v="6"/>
    <x v="3"/>
  </r>
  <r>
    <x v="0"/>
    <s v="1190068389001"/>
    <x v="12"/>
    <x v="0"/>
    <x v="1"/>
    <x v="68"/>
    <x v="1268"/>
    <n v="0"/>
    <x v="0"/>
    <x v="6"/>
    <x v="3"/>
  </r>
  <r>
    <x v="0"/>
    <s v="1390013678001"/>
    <x v="13"/>
    <x v="0"/>
    <x v="1"/>
    <x v="68"/>
    <x v="1268"/>
    <n v="0"/>
    <x v="0"/>
    <x v="6"/>
    <x v="3"/>
  </r>
  <r>
    <x v="0"/>
    <s v="1690012606001"/>
    <x v="14"/>
    <x v="0"/>
    <x v="1"/>
    <x v="68"/>
    <x v="1268"/>
    <n v="0"/>
    <x v="0"/>
    <x v="6"/>
    <x v="3"/>
  </r>
  <r>
    <x v="0"/>
    <s v="1790093204001"/>
    <x v="15"/>
    <x v="0"/>
    <x v="1"/>
    <x v="68"/>
    <x v="1268"/>
    <n v="0"/>
    <x v="0"/>
    <x v="6"/>
    <x v="3"/>
  </r>
  <r>
    <x v="0"/>
    <s v="1790325083001"/>
    <x v="16"/>
    <x v="0"/>
    <x v="1"/>
    <x v="68"/>
    <x v="1268"/>
    <n v="0"/>
    <x v="0"/>
    <x v="6"/>
    <x v="3"/>
  </r>
  <r>
    <x v="0"/>
    <s v="1790451801001"/>
    <x v="17"/>
    <x v="0"/>
    <x v="1"/>
    <x v="68"/>
    <x v="1268"/>
    <n v="0"/>
    <x v="0"/>
    <x v="6"/>
    <x v="3"/>
  </r>
  <r>
    <x v="0"/>
    <s v="1790501469001"/>
    <x v="18"/>
    <x v="0"/>
    <x v="1"/>
    <x v="68"/>
    <x v="1268"/>
    <n v="0"/>
    <x v="0"/>
    <x v="6"/>
    <x v="3"/>
  </r>
  <r>
    <x v="0"/>
    <s v="1790567699001"/>
    <x v="19"/>
    <x v="0"/>
    <x v="1"/>
    <x v="68"/>
    <x v="1268"/>
    <n v="0"/>
    <x v="0"/>
    <x v="6"/>
    <x v="3"/>
  </r>
  <r>
    <x v="0"/>
    <s v="1790866084001"/>
    <x v="20"/>
    <x v="0"/>
    <x v="1"/>
    <x v="68"/>
    <x v="1268"/>
    <n v="0"/>
    <x v="0"/>
    <x v="6"/>
    <x v="3"/>
  </r>
  <r>
    <x v="0"/>
    <s v="1790900193001"/>
    <x v="21"/>
    <x v="0"/>
    <x v="1"/>
    <x v="68"/>
    <x v="1268"/>
    <n v="0"/>
    <x v="0"/>
    <x v="6"/>
    <x v="3"/>
  </r>
  <r>
    <x v="0"/>
    <s v="1790979016001"/>
    <x v="22"/>
    <x v="0"/>
    <x v="1"/>
    <x v="68"/>
    <x v="1268"/>
    <n v="0"/>
    <x v="0"/>
    <x v="6"/>
    <x v="3"/>
  </r>
  <r>
    <x v="0"/>
    <s v="1791708040001"/>
    <x v="23"/>
    <x v="0"/>
    <x v="1"/>
    <x v="68"/>
    <x v="1268"/>
    <n v="0"/>
    <x v="0"/>
    <x v="6"/>
    <x v="3"/>
  </r>
  <r>
    <x v="0"/>
    <s v="1890001323001"/>
    <x v="24"/>
    <x v="0"/>
    <x v="1"/>
    <x v="68"/>
    <x v="1268"/>
    <n v="0"/>
    <x v="0"/>
    <x v="6"/>
    <x v="3"/>
  </r>
  <r>
    <x v="0"/>
    <s v="1890003628001"/>
    <x v="25"/>
    <x v="0"/>
    <x v="1"/>
    <x v="68"/>
    <x v="1268"/>
    <n v="0"/>
    <x v="0"/>
    <x v="6"/>
    <x v="3"/>
  </r>
  <r>
    <x v="0"/>
    <s v="1890037646001"/>
    <x v="26"/>
    <x v="0"/>
    <x v="1"/>
    <x v="68"/>
    <x v="1268"/>
    <n v="0"/>
    <x v="0"/>
    <x v="6"/>
    <x v="3"/>
  </r>
  <r>
    <x v="0"/>
    <s v="1890080967001"/>
    <x v="27"/>
    <x v="0"/>
    <x v="1"/>
    <x v="68"/>
    <x v="1268"/>
    <n v="0"/>
    <x v="0"/>
    <x v="6"/>
    <x v="3"/>
  </r>
  <r>
    <x v="0"/>
    <s v="1890141877001"/>
    <x v="28"/>
    <x v="0"/>
    <x v="1"/>
    <x v="68"/>
    <x v="1268"/>
    <n v="0"/>
    <x v="0"/>
    <x v="6"/>
    <x v="3"/>
  </r>
  <r>
    <x v="0"/>
    <s v="1891709591001"/>
    <x v="29"/>
    <x v="0"/>
    <x v="1"/>
    <x v="68"/>
    <x v="1268"/>
    <n v="0"/>
    <x v="0"/>
    <x v="6"/>
    <x v="3"/>
  </r>
  <r>
    <x v="0"/>
    <s v="1891710328001"/>
    <x v="30"/>
    <x v="0"/>
    <x v="1"/>
    <x v="68"/>
    <x v="1268"/>
    <n v="0"/>
    <x v="0"/>
    <x v="6"/>
    <x v="3"/>
  </r>
  <r>
    <x v="0"/>
    <s v="11"/>
    <x v="31"/>
    <x v="0"/>
    <x v="0"/>
    <x v="68"/>
    <x v="1268"/>
    <n v="0"/>
    <x v="0"/>
    <x v="6"/>
    <x v="3"/>
  </r>
  <r>
    <x v="0"/>
    <s v="11"/>
    <x v="31"/>
    <x v="0"/>
    <x v="1"/>
    <x v="68"/>
    <x v="1268"/>
    <n v="0"/>
    <x v="0"/>
    <x v="6"/>
    <x v="3"/>
  </r>
  <r>
    <x v="0"/>
    <s v="12"/>
    <x v="32"/>
    <x v="0"/>
    <x v="0"/>
    <x v="68"/>
    <x v="1268"/>
    <n v="0"/>
    <x v="0"/>
    <x v="6"/>
    <x v="3"/>
  </r>
  <r>
    <x v="0"/>
    <s v="12"/>
    <x v="32"/>
    <x v="0"/>
    <x v="1"/>
    <x v="68"/>
    <x v="1268"/>
    <n v="0"/>
    <x v="0"/>
    <x v="6"/>
    <x v="3"/>
  </r>
  <r>
    <x v="0"/>
    <s v="0190115798001"/>
    <x v="0"/>
    <x v="0"/>
    <x v="0"/>
    <x v="172"/>
    <x v="1269"/>
    <n v="0"/>
    <x v="0"/>
    <x v="6"/>
    <x v="3"/>
  </r>
  <r>
    <x v="0"/>
    <s v="0190155722001"/>
    <x v="1"/>
    <x v="0"/>
    <x v="0"/>
    <x v="172"/>
    <x v="1269"/>
    <n v="0"/>
    <x v="0"/>
    <x v="6"/>
    <x v="3"/>
  </r>
  <r>
    <x v="0"/>
    <s v="0290003288001"/>
    <x v="2"/>
    <x v="0"/>
    <x v="0"/>
    <x v="172"/>
    <x v="1269"/>
    <n v="0"/>
    <x v="0"/>
    <x v="6"/>
    <x v="3"/>
  </r>
  <r>
    <x v="0"/>
    <s v="0390027923001"/>
    <x v="3"/>
    <x v="0"/>
    <x v="0"/>
    <x v="172"/>
    <x v="1269"/>
    <n v="0"/>
    <x v="0"/>
    <x v="6"/>
    <x v="3"/>
  </r>
  <r>
    <x v="0"/>
    <s v="0490001883001"/>
    <x v="4"/>
    <x v="0"/>
    <x v="0"/>
    <x v="172"/>
    <x v="1269"/>
    <n v="0"/>
    <x v="0"/>
    <x v="6"/>
    <x v="3"/>
  </r>
  <r>
    <x v="0"/>
    <s v="0490002669001"/>
    <x v="5"/>
    <x v="0"/>
    <x v="0"/>
    <x v="172"/>
    <x v="1269"/>
    <n v="0"/>
    <x v="0"/>
    <x v="6"/>
    <x v="3"/>
  </r>
  <r>
    <x v="0"/>
    <s v="0590052000001"/>
    <x v="6"/>
    <x v="0"/>
    <x v="0"/>
    <x v="172"/>
    <x v="1269"/>
    <n v="0"/>
    <x v="0"/>
    <x v="6"/>
    <x v="3"/>
  </r>
  <r>
    <x v="0"/>
    <s v="0690045389001"/>
    <x v="7"/>
    <x v="0"/>
    <x v="0"/>
    <x v="172"/>
    <x v="1269"/>
    <n v="0"/>
    <x v="0"/>
    <x v="6"/>
    <x v="3"/>
  </r>
  <r>
    <x v="0"/>
    <s v="0691706710001"/>
    <x v="8"/>
    <x v="0"/>
    <x v="0"/>
    <x v="172"/>
    <x v="1269"/>
    <n v="0"/>
    <x v="0"/>
    <x v="6"/>
    <x v="3"/>
  </r>
  <r>
    <x v="0"/>
    <s v="0790024656001"/>
    <x v="9"/>
    <x v="0"/>
    <x v="0"/>
    <x v="172"/>
    <x v="1269"/>
    <n v="0"/>
    <x v="0"/>
    <x v="6"/>
    <x v="3"/>
  </r>
  <r>
    <x v="0"/>
    <s v="1090033456001"/>
    <x v="10"/>
    <x v="0"/>
    <x v="0"/>
    <x v="172"/>
    <x v="1269"/>
    <n v="0"/>
    <x v="0"/>
    <x v="6"/>
    <x v="3"/>
  </r>
  <r>
    <x v="0"/>
    <s v="1091720902001"/>
    <x v="11"/>
    <x v="0"/>
    <x v="0"/>
    <x v="172"/>
    <x v="1269"/>
    <n v="0"/>
    <x v="0"/>
    <x v="6"/>
    <x v="3"/>
  </r>
  <r>
    <x v="0"/>
    <s v="1190068389001"/>
    <x v="12"/>
    <x v="0"/>
    <x v="0"/>
    <x v="172"/>
    <x v="1269"/>
    <n v="0"/>
    <x v="0"/>
    <x v="6"/>
    <x v="3"/>
  </r>
  <r>
    <x v="0"/>
    <s v="1390013678001"/>
    <x v="13"/>
    <x v="0"/>
    <x v="0"/>
    <x v="172"/>
    <x v="1269"/>
    <n v="0"/>
    <x v="0"/>
    <x v="6"/>
    <x v="3"/>
  </r>
  <r>
    <x v="0"/>
    <s v="1690012606001"/>
    <x v="14"/>
    <x v="0"/>
    <x v="0"/>
    <x v="172"/>
    <x v="1269"/>
    <n v="0"/>
    <x v="0"/>
    <x v="6"/>
    <x v="3"/>
  </r>
  <r>
    <x v="0"/>
    <s v="1790093204001"/>
    <x v="15"/>
    <x v="0"/>
    <x v="0"/>
    <x v="172"/>
    <x v="1269"/>
    <n v="0"/>
    <x v="0"/>
    <x v="6"/>
    <x v="3"/>
  </r>
  <r>
    <x v="0"/>
    <s v="1790325083001"/>
    <x v="16"/>
    <x v="0"/>
    <x v="0"/>
    <x v="172"/>
    <x v="1269"/>
    <n v="0"/>
    <x v="0"/>
    <x v="6"/>
    <x v="3"/>
  </r>
  <r>
    <x v="0"/>
    <s v="1790451801001"/>
    <x v="17"/>
    <x v="0"/>
    <x v="0"/>
    <x v="172"/>
    <x v="1269"/>
    <n v="0"/>
    <x v="0"/>
    <x v="6"/>
    <x v="3"/>
  </r>
  <r>
    <x v="0"/>
    <s v="1790501469001"/>
    <x v="18"/>
    <x v="0"/>
    <x v="0"/>
    <x v="172"/>
    <x v="1269"/>
    <n v="0"/>
    <x v="0"/>
    <x v="6"/>
    <x v="3"/>
  </r>
  <r>
    <x v="0"/>
    <s v="1790567699001"/>
    <x v="19"/>
    <x v="0"/>
    <x v="0"/>
    <x v="172"/>
    <x v="1269"/>
    <n v="0"/>
    <x v="0"/>
    <x v="6"/>
    <x v="3"/>
  </r>
  <r>
    <x v="0"/>
    <s v="1790866084001"/>
    <x v="20"/>
    <x v="0"/>
    <x v="0"/>
    <x v="172"/>
    <x v="1269"/>
    <n v="0"/>
    <x v="0"/>
    <x v="6"/>
    <x v="3"/>
  </r>
  <r>
    <x v="0"/>
    <s v="1790900193001"/>
    <x v="21"/>
    <x v="0"/>
    <x v="0"/>
    <x v="172"/>
    <x v="1269"/>
    <n v="0"/>
    <x v="0"/>
    <x v="6"/>
    <x v="3"/>
  </r>
  <r>
    <x v="0"/>
    <s v="1790979016001"/>
    <x v="22"/>
    <x v="0"/>
    <x v="0"/>
    <x v="172"/>
    <x v="1269"/>
    <n v="0"/>
    <x v="0"/>
    <x v="6"/>
    <x v="3"/>
  </r>
  <r>
    <x v="0"/>
    <s v="1791708040001"/>
    <x v="23"/>
    <x v="0"/>
    <x v="0"/>
    <x v="172"/>
    <x v="1269"/>
    <n v="0"/>
    <x v="0"/>
    <x v="6"/>
    <x v="3"/>
  </r>
  <r>
    <x v="0"/>
    <s v="1890001323001"/>
    <x v="24"/>
    <x v="0"/>
    <x v="0"/>
    <x v="172"/>
    <x v="1269"/>
    <n v="0"/>
    <x v="0"/>
    <x v="6"/>
    <x v="3"/>
  </r>
  <r>
    <x v="0"/>
    <s v="1890003628001"/>
    <x v="25"/>
    <x v="0"/>
    <x v="0"/>
    <x v="172"/>
    <x v="1269"/>
    <n v="0"/>
    <x v="0"/>
    <x v="6"/>
    <x v="3"/>
  </r>
  <r>
    <x v="0"/>
    <s v="1890037646001"/>
    <x v="26"/>
    <x v="0"/>
    <x v="0"/>
    <x v="172"/>
    <x v="1269"/>
    <n v="0"/>
    <x v="0"/>
    <x v="6"/>
    <x v="3"/>
  </r>
  <r>
    <x v="0"/>
    <s v="1890080967001"/>
    <x v="27"/>
    <x v="0"/>
    <x v="0"/>
    <x v="172"/>
    <x v="1269"/>
    <n v="0"/>
    <x v="0"/>
    <x v="6"/>
    <x v="3"/>
  </r>
  <r>
    <x v="0"/>
    <s v="1890141877001"/>
    <x v="28"/>
    <x v="0"/>
    <x v="0"/>
    <x v="172"/>
    <x v="1269"/>
    <n v="0"/>
    <x v="0"/>
    <x v="6"/>
    <x v="3"/>
  </r>
  <r>
    <x v="0"/>
    <s v="1891709591001"/>
    <x v="29"/>
    <x v="0"/>
    <x v="0"/>
    <x v="172"/>
    <x v="1269"/>
    <n v="0"/>
    <x v="0"/>
    <x v="6"/>
    <x v="3"/>
  </r>
  <r>
    <x v="0"/>
    <s v="1891710328001"/>
    <x v="30"/>
    <x v="0"/>
    <x v="0"/>
    <x v="172"/>
    <x v="1269"/>
    <n v="0"/>
    <x v="0"/>
    <x v="6"/>
    <x v="3"/>
  </r>
  <r>
    <x v="0"/>
    <s v="0190115798001"/>
    <x v="0"/>
    <x v="0"/>
    <x v="1"/>
    <x v="172"/>
    <x v="1269"/>
    <n v="0"/>
    <x v="0"/>
    <x v="6"/>
    <x v="3"/>
  </r>
  <r>
    <x v="0"/>
    <s v="0190155722001"/>
    <x v="1"/>
    <x v="0"/>
    <x v="1"/>
    <x v="172"/>
    <x v="1269"/>
    <n v="0"/>
    <x v="0"/>
    <x v="6"/>
    <x v="3"/>
  </r>
  <r>
    <x v="0"/>
    <s v="0290003288001"/>
    <x v="2"/>
    <x v="0"/>
    <x v="1"/>
    <x v="172"/>
    <x v="1269"/>
    <n v="0"/>
    <x v="0"/>
    <x v="6"/>
    <x v="3"/>
  </r>
  <r>
    <x v="0"/>
    <s v="0390027923001"/>
    <x v="3"/>
    <x v="0"/>
    <x v="1"/>
    <x v="172"/>
    <x v="1269"/>
    <n v="0"/>
    <x v="0"/>
    <x v="6"/>
    <x v="3"/>
  </r>
  <r>
    <x v="0"/>
    <s v="0490001883001"/>
    <x v="4"/>
    <x v="0"/>
    <x v="1"/>
    <x v="172"/>
    <x v="1269"/>
    <n v="0"/>
    <x v="0"/>
    <x v="6"/>
    <x v="3"/>
  </r>
  <r>
    <x v="0"/>
    <s v="0490002669001"/>
    <x v="5"/>
    <x v="0"/>
    <x v="1"/>
    <x v="172"/>
    <x v="1269"/>
    <n v="0"/>
    <x v="0"/>
    <x v="6"/>
    <x v="3"/>
  </r>
  <r>
    <x v="0"/>
    <s v="0590052000001"/>
    <x v="6"/>
    <x v="0"/>
    <x v="1"/>
    <x v="172"/>
    <x v="1269"/>
    <n v="0"/>
    <x v="0"/>
    <x v="6"/>
    <x v="3"/>
  </r>
  <r>
    <x v="0"/>
    <s v="0690045389001"/>
    <x v="7"/>
    <x v="0"/>
    <x v="1"/>
    <x v="172"/>
    <x v="1269"/>
    <n v="0"/>
    <x v="0"/>
    <x v="6"/>
    <x v="3"/>
  </r>
  <r>
    <x v="0"/>
    <s v="0691706710001"/>
    <x v="8"/>
    <x v="0"/>
    <x v="1"/>
    <x v="172"/>
    <x v="1269"/>
    <n v="0"/>
    <x v="0"/>
    <x v="6"/>
    <x v="3"/>
  </r>
  <r>
    <x v="0"/>
    <s v="0790024656001"/>
    <x v="9"/>
    <x v="0"/>
    <x v="1"/>
    <x v="172"/>
    <x v="1269"/>
    <n v="0"/>
    <x v="0"/>
    <x v="6"/>
    <x v="3"/>
  </r>
  <r>
    <x v="0"/>
    <s v="1090033456001"/>
    <x v="10"/>
    <x v="0"/>
    <x v="1"/>
    <x v="172"/>
    <x v="1269"/>
    <n v="0"/>
    <x v="0"/>
    <x v="6"/>
    <x v="3"/>
  </r>
  <r>
    <x v="0"/>
    <s v="1091720902001"/>
    <x v="11"/>
    <x v="0"/>
    <x v="1"/>
    <x v="172"/>
    <x v="1269"/>
    <n v="0"/>
    <x v="0"/>
    <x v="6"/>
    <x v="3"/>
  </r>
  <r>
    <x v="0"/>
    <s v="1190068389001"/>
    <x v="12"/>
    <x v="0"/>
    <x v="1"/>
    <x v="172"/>
    <x v="1269"/>
    <n v="0"/>
    <x v="0"/>
    <x v="6"/>
    <x v="3"/>
  </r>
  <r>
    <x v="0"/>
    <s v="1390013678001"/>
    <x v="13"/>
    <x v="0"/>
    <x v="1"/>
    <x v="172"/>
    <x v="1269"/>
    <n v="0"/>
    <x v="0"/>
    <x v="6"/>
    <x v="3"/>
  </r>
  <r>
    <x v="0"/>
    <s v="1690012606001"/>
    <x v="14"/>
    <x v="0"/>
    <x v="1"/>
    <x v="172"/>
    <x v="1269"/>
    <n v="0"/>
    <x v="0"/>
    <x v="6"/>
    <x v="3"/>
  </r>
  <r>
    <x v="0"/>
    <s v="1790093204001"/>
    <x v="15"/>
    <x v="0"/>
    <x v="1"/>
    <x v="172"/>
    <x v="1269"/>
    <n v="0"/>
    <x v="0"/>
    <x v="6"/>
    <x v="3"/>
  </r>
  <r>
    <x v="0"/>
    <s v="1790325083001"/>
    <x v="16"/>
    <x v="0"/>
    <x v="1"/>
    <x v="172"/>
    <x v="1269"/>
    <n v="0"/>
    <x v="0"/>
    <x v="6"/>
    <x v="3"/>
  </r>
  <r>
    <x v="0"/>
    <s v="1790451801001"/>
    <x v="17"/>
    <x v="0"/>
    <x v="1"/>
    <x v="172"/>
    <x v="1269"/>
    <n v="0"/>
    <x v="0"/>
    <x v="6"/>
    <x v="3"/>
  </r>
  <r>
    <x v="0"/>
    <s v="1790501469001"/>
    <x v="18"/>
    <x v="0"/>
    <x v="1"/>
    <x v="172"/>
    <x v="1269"/>
    <n v="0"/>
    <x v="0"/>
    <x v="6"/>
    <x v="3"/>
  </r>
  <r>
    <x v="0"/>
    <s v="1790567699001"/>
    <x v="19"/>
    <x v="0"/>
    <x v="1"/>
    <x v="172"/>
    <x v="1269"/>
    <n v="0"/>
    <x v="0"/>
    <x v="6"/>
    <x v="3"/>
  </r>
  <r>
    <x v="0"/>
    <s v="1790866084001"/>
    <x v="20"/>
    <x v="0"/>
    <x v="1"/>
    <x v="172"/>
    <x v="1269"/>
    <n v="0"/>
    <x v="0"/>
    <x v="6"/>
    <x v="3"/>
  </r>
  <r>
    <x v="0"/>
    <s v="1790900193001"/>
    <x v="21"/>
    <x v="0"/>
    <x v="1"/>
    <x v="172"/>
    <x v="1269"/>
    <n v="0"/>
    <x v="0"/>
    <x v="6"/>
    <x v="3"/>
  </r>
  <r>
    <x v="0"/>
    <s v="1790979016001"/>
    <x v="22"/>
    <x v="0"/>
    <x v="1"/>
    <x v="172"/>
    <x v="1269"/>
    <n v="0"/>
    <x v="0"/>
    <x v="6"/>
    <x v="3"/>
  </r>
  <r>
    <x v="0"/>
    <s v="1791708040001"/>
    <x v="23"/>
    <x v="0"/>
    <x v="1"/>
    <x v="172"/>
    <x v="1269"/>
    <n v="0"/>
    <x v="0"/>
    <x v="6"/>
    <x v="3"/>
  </r>
  <r>
    <x v="0"/>
    <s v="1890001323001"/>
    <x v="24"/>
    <x v="0"/>
    <x v="1"/>
    <x v="172"/>
    <x v="1269"/>
    <n v="0"/>
    <x v="0"/>
    <x v="6"/>
    <x v="3"/>
  </r>
  <r>
    <x v="0"/>
    <s v="1890003628001"/>
    <x v="25"/>
    <x v="0"/>
    <x v="1"/>
    <x v="172"/>
    <x v="1269"/>
    <n v="0"/>
    <x v="0"/>
    <x v="6"/>
    <x v="3"/>
  </r>
  <r>
    <x v="0"/>
    <s v="1890037646001"/>
    <x v="26"/>
    <x v="0"/>
    <x v="1"/>
    <x v="172"/>
    <x v="1269"/>
    <n v="0"/>
    <x v="0"/>
    <x v="6"/>
    <x v="3"/>
  </r>
  <r>
    <x v="0"/>
    <s v="1890080967001"/>
    <x v="27"/>
    <x v="0"/>
    <x v="1"/>
    <x v="172"/>
    <x v="1269"/>
    <n v="0"/>
    <x v="0"/>
    <x v="6"/>
    <x v="3"/>
  </r>
  <r>
    <x v="0"/>
    <s v="1890141877001"/>
    <x v="28"/>
    <x v="0"/>
    <x v="1"/>
    <x v="172"/>
    <x v="1269"/>
    <n v="0"/>
    <x v="0"/>
    <x v="6"/>
    <x v="3"/>
  </r>
  <r>
    <x v="0"/>
    <s v="1891709591001"/>
    <x v="29"/>
    <x v="0"/>
    <x v="1"/>
    <x v="172"/>
    <x v="1269"/>
    <n v="0"/>
    <x v="0"/>
    <x v="6"/>
    <x v="3"/>
  </r>
  <r>
    <x v="0"/>
    <s v="1891710328001"/>
    <x v="30"/>
    <x v="0"/>
    <x v="1"/>
    <x v="172"/>
    <x v="1269"/>
    <n v="0"/>
    <x v="0"/>
    <x v="6"/>
    <x v="3"/>
  </r>
  <r>
    <x v="0"/>
    <s v="11"/>
    <x v="31"/>
    <x v="0"/>
    <x v="0"/>
    <x v="172"/>
    <x v="1269"/>
    <n v="0"/>
    <x v="0"/>
    <x v="6"/>
    <x v="3"/>
  </r>
  <r>
    <x v="0"/>
    <s v="11"/>
    <x v="31"/>
    <x v="0"/>
    <x v="1"/>
    <x v="172"/>
    <x v="1269"/>
    <n v="0"/>
    <x v="0"/>
    <x v="6"/>
    <x v="3"/>
  </r>
  <r>
    <x v="0"/>
    <s v="12"/>
    <x v="32"/>
    <x v="0"/>
    <x v="0"/>
    <x v="172"/>
    <x v="1269"/>
    <n v="0"/>
    <x v="0"/>
    <x v="6"/>
    <x v="3"/>
  </r>
  <r>
    <x v="0"/>
    <s v="12"/>
    <x v="32"/>
    <x v="0"/>
    <x v="1"/>
    <x v="172"/>
    <x v="1269"/>
    <n v="0"/>
    <x v="0"/>
    <x v="6"/>
    <x v="3"/>
  </r>
  <r>
    <x v="0"/>
    <s v="0190115798001"/>
    <x v="0"/>
    <x v="0"/>
    <x v="0"/>
    <x v="175"/>
    <x v="1270"/>
    <n v="0"/>
    <x v="0"/>
    <x v="6"/>
    <x v="3"/>
  </r>
  <r>
    <x v="0"/>
    <s v="0190155722001"/>
    <x v="1"/>
    <x v="0"/>
    <x v="0"/>
    <x v="175"/>
    <x v="1270"/>
    <n v="0"/>
    <x v="0"/>
    <x v="6"/>
    <x v="3"/>
  </r>
  <r>
    <x v="0"/>
    <s v="0290003288001"/>
    <x v="2"/>
    <x v="0"/>
    <x v="0"/>
    <x v="175"/>
    <x v="1270"/>
    <n v="0"/>
    <x v="0"/>
    <x v="6"/>
    <x v="3"/>
  </r>
  <r>
    <x v="0"/>
    <s v="0390027923001"/>
    <x v="3"/>
    <x v="0"/>
    <x v="0"/>
    <x v="175"/>
    <x v="1270"/>
    <n v="0"/>
    <x v="0"/>
    <x v="6"/>
    <x v="3"/>
  </r>
  <r>
    <x v="0"/>
    <s v="0490001883001"/>
    <x v="4"/>
    <x v="0"/>
    <x v="0"/>
    <x v="175"/>
    <x v="1270"/>
    <n v="0"/>
    <x v="0"/>
    <x v="6"/>
    <x v="3"/>
  </r>
  <r>
    <x v="0"/>
    <s v="0490002669001"/>
    <x v="5"/>
    <x v="0"/>
    <x v="0"/>
    <x v="175"/>
    <x v="1270"/>
    <n v="0"/>
    <x v="0"/>
    <x v="6"/>
    <x v="3"/>
  </r>
  <r>
    <x v="0"/>
    <s v="0590052000001"/>
    <x v="6"/>
    <x v="0"/>
    <x v="0"/>
    <x v="175"/>
    <x v="1270"/>
    <n v="0"/>
    <x v="0"/>
    <x v="6"/>
    <x v="3"/>
  </r>
  <r>
    <x v="0"/>
    <s v="0690045389001"/>
    <x v="7"/>
    <x v="0"/>
    <x v="0"/>
    <x v="175"/>
    <x v="1270"/>
    <n v="0"/>
    <x v="0"/>
    <x v="6"/>
    <x v="3"/>
  </r>
  <r>
    <x v="0"/>
    <s v="0691706710001"/>
    <x v="8"/>
    <x v="0"/>
    <x v="0"/>
    <x v="175"/>
    <x v="1270"/>
    <n v="0"/>
    <x v="0"/>
    <x v="6"/>
    <x v="3"/>
  </r>
  <r>
    <x v="0"/>
    <s v="0790024656001"/>
    <x v="9"/>
    <x v="0"/>
    <x v="0"/>
    <x v="175"/>
    <x v="1270"/>
    <n v="0"/>
    <x v="0"/>
    <x v="6"/>
    <x v="3"/>
  </r>
  <r>
    <x v="0"/>
    <s v="1090033456001"/>
    <x v="10"/>
    <x v="0"/>
    <x v="0"/>
    <x v="175"/>
    <x v="1270"/>
    <n v="0"/>
    <x v="0"/>
    <x v="6"/>
    <x v="3"/>
  </r>
  <r>
    <x v="0"/>
    <s v="1091720902001"/>
    <x v="11"/>
    <x v="0"/>
    <x v="0"/>
    <x v="175"/>
    <x v="1270"/>
    <n v="0"/>
    <x v="0"/>
    <x v="6"/>
    <x v="3"/>
  </r>
  <r>
    <x v="0"/>
    <s v="1190068389001"/>
    <x v="12"/>
    <x v="0"/>
    <x v="0"/>
    <x v="175"/>
    <x v="1270"/>
    <n v="0"/>
    <x v="0"/>
    <x v="6"/>
    <x v="3"/>
  </r>
  <r>
    <x v="0"/>
    <s v="1390013678001"/>
    <x v="13"/>
    <x v="0"/>
    <x v="0"/>
    <x v="175"/>
    <x v="1270"/>
    <n v="0"/>
    <x v="0"/>
    <x v="6"/>
    <x v="3"/>
  </r>
  <r>
    <x v="0"/>
    <s v="1690012606001"/>
    <x v="14"/>
    <x v="0"/>
    <x v="0"/>
    <x v="175"/>
    <x v="1270"/>
    <n v="0"/>
    <x v="0"/>
    <x v="6"/>
    <x v="3"/>
  </r>
  <r>
    <x v="0"/>
    <s v="1790093204001"/>
    <x v="15"/>
    <x v="0"/>
    <x v="0"/>
    <x v="175"/>
    <x v="1270"/>
    <n v="0"/>
    <x v="0"/>
    <x v="6"/>
    <x v="3"/>
  </r>
  <r>
    <x v="0"/>
    <s v="1790325083001"/>
    <x v="16"/>
    <x v="0"/>
    <x v="0"/>
    <x v="175"/>
    <x v="1270"/>
    <n v="0"/>
    <x v="0"/>
    <x v="6"/>
    <x v="3"/>
  </r>
  <r>
    <x v="0"/>
    <s v="1790451801001"/>
    <x v="17"/>
    <x v="0"/>
    <x v="0"/>
    <x v="175"/>
    <x v="1270"/>
    <n v="0"/>
    <x v="0"/>
    <x v="6"/>
    <x v="3"/>
  </r>
  <r>
    <x v="0"/>
    <s v="1790501469001"/>
    <x v="18"/>
    <x v="0"/>
    <x v="0"/>
    <x v="175"/>
    <x v="1270"/>
    <n v="0"/>
    <x v="0"/>
    <x v="6"/>
    <x v="3"/>
  </r>
  <r>
    <x v="0"/>
    <s v="1790567699001"/>
    <x v="19"/>
    <x v="0"/>
    <x v="0"/>
    <x v="175"/>
    <x v="1270"/>
    <n v="0"/>
    <x v="0"/>
    <x v="6"/>
    <x v="3"/>
  </r>
  <r>
    <x v="0"/>
    <s v="1790866084001"/>
    <x v="20"/>
    <x v="0"/>
    <x v="0"/>
    <x v="175"/>
    <x v="1270"/>
    <n v="0"/>
    <x v="0"/>
    <x v="6"/>
    <x v="3"/>
  </r>
  <r>
    <x v="0"/>
    <s v="1790900193001"/>
    <x v="21"/>
    <x v="0"/>
    <x v="0"/>
    <x v="175"/>
    <x v="1270"/>
    <n v="0"/>
    <x v="0"/>
    <x v="6"/>
    <x v="3"/>
  </r>
  <r>
    <x v="0"/>
    <s v="1790979016001"/>
    <x v="22"/>
    <x v="0"/>
    <x v="0"/>
    <x v="175"/>
    <x v="1270"/>
    <n v="0"/>
    <x v="0"/>
    <x v="6"/>
    <x v="3"/>
  </r>
  <r>
    <x v="0"/>
    <s v="1791708040001"/>
    <x v="23"/>
    <x v="0"/>
    <x v="0"/>
    <x v="175"/>
    <x v="1270"/>
    <n v="0"/>
    <x v="0"/>
    <x v="6"/>
    <x v="3"/>
  </r>
  <r>
    <x v="0"/>
    <s v="1890001323001"/>
    <x v="24"/>
    <x v="0"/>
    <x v="0"/>
    <x v="175"/>
    <x v="1270"/>
    <n v="0"/>
    <x v="0"/>
    <x v="6"/>
    <x v="3"/>
  </r>
  <r>
    <x v="0"/>
    <s v="1890003628001"/>
    <x v="25"/>
    <x v="0"/>
    <x v="0"/>
    <x v="175"/>
    <x v="1270"/>
    <n v="0"/>
    <x v="0"/>
    <x v="6"/>
    <x v="3"/>
  </r>
  <r>
    <x v="0"/>
    <s v="1890037646001"/>
    <x v="26"/>
    <x v="0"/>
    <x v="0"/>
    <x v="175"/>
    <x v="1270"/>
    <n v="0"/>
    <x v="0"/>
    <x v="6"/>
    <x v="3"/>
  </r>
  <r>
    <x v="0"/>
    <s v="1890080967001"/>
    <x v="27"/>
    <x v="0"/>
    <x v="0"/>
    <x v="175"/>
    <x v="1270"/>
    <n v="0"/>
    <x v="0"/>
    <x v="6"/>
    <x v="3"/>
  </r>
  <r>
    <x v="0"/>
    <s v="1890141877001"/>
    <x v="28"/>
    <x v="0"/>
    <x v="0"/>
    <x v="175"/>
    <x v="1270"/>
    <n v="0"/>
    <x v="0"/>
    <x v="6"/>
    <x v="3"/>
  </r>
  <r>
    <x v="0"/>
    <s v="1891709591001"/>
    <x v="29"/>
    <x v="0"/>
    <x v="0"/>
    <x v="175"/>
    <x v="1270"/>
    <n v="0"/>
    <x v="0"/>
    <x v="6"/>
    <x v="3"/>
  </r>
  <r>
    <x v="0"/>
    <s v="1891710328001"/>
    <x v="30"/>
    <x v="0"/>
    <x v="0"/>
    <x v="175"/>
    <x v="1270"/>
    <n v="0"/>
    <x v="0"/>
    <x v="6"/>
    <x v="3"/>
  </r>
  <r>
    <x v="0"/>
    <s v="0190115798001"/>
    <x v="0"/>
    <x v="0"/>
    <x v="1"/>
    <x v="175"/>
    <x v="1270"/>
    <n v="0"/>
    <x v="0"/>
    <x v="6"/>
    <x v="3"/>
  </r>
  <r>
    <x v="0"/>
    <s v="0190155722001"/>
    <x v="1"/>
    <x v="0"/>
    <x v="1"/>
    <x v="175"/>
    <x v="1270"/>
    <n v="0"/>
    <x v="0"/>
    <x v="6"/>
    <x v="3"/>
  </r>
  <r>
    <x v="0"/>
    <s v="0290003288001"/>
    <x v="2"/>
    <x v="0"/>
    <x v="1"/>
    <x v="175"/>
    <x v="1270"/>
    <n v="0"/>
    <x v="0"/>
    <x v="6"/>
    <x v="3"/>
  </r>
  <r>
    <x v="0"/>
    <s v="0390027923001"/>
    <x v="3"/>
    <x v="0"/>
    <x v="1"/>
    <x v="175"/>
    <x v="1270"/>
    <n v="0"/>
    <x v="0"/>
    <x v="6"/>
    <x v="3"/>
  </r>
  <r>
    <x v="0"/>
    <s v="0490001883001"/>
    <x v="4"/>
    <x v="0"/>
    <x v="1"/>
    <x v="175"/>
    <x v="1270"/>
    <n v="0"/>
    <x v="0"/>
    <x v="6"/>
    <x v="3"/>
  </r>
  <r>
    <x v="0"/>
    <s v="0490002669001"/>
    <x v="5"/>
    <x v="0"/>
    <x v="1"/>
    <x v="175"/>
    <x v="1270"/>
    <n v="0"/>
    <x v="0"/>
    <x v="6"/>
    <x v="3"/>
  </r>
  <r>
    <x v="0"/>
    <s v="0590052000001"/>
    <x v="6"/>
    <x v="0"/>
    <x v="1"/>
    <x v="175"/>
    <x v="1270"/>
    <n v="0"/>
    <x v="0"/>
    <x v="6"/>
    <x v="3"/>
  </r>
  <r>
    <x v="0"/>
    <s v="0690045389001"/>
    <x v="7"/>
    <x v="0"/>
    <x v="1"/>
    <x v="175"/>
    <x v="1270"/>
    <n v="0"/>
    <x v="0"/>
    <x v="6"/>
    <x v="3"/>
  </r>
  <r>
    <x v="0"/>
    <s v="0691706710001"/>
    <x v="8"/>
    <x v="0"/>
    <x v="1"/>
    <x v="175"/>
    <x v="1270"/>
    <n v="0"/>
    <x v="0"/>
    <x v="6"/>
    <x v="3"/>
  </r>
  <r>
    <x v="0"/>
    <s v="0790024656001"/>
    <x v="9"/>
    <x v="0"/>
    <x v="1"/>
    <x v="175"/>
    <x v="1270"/>
    <n v="0"/>
    <x v="0"/>
    <x v="6"/>
    <x v="3"/>
  </r>
  <r>
    <x v="0"/>
    <s v="1090033456001"/>
    <x v="10"/>
    <x v="0"/>
    <x v="1"/>
    <x v="175"/>
    <x v="1270"/>
    <n v="0"/>
    <x v="0"/>
    <x v="6"/>
    <x v="3"/>
  </r>
  <r>
    <x v="0"/>
    <s v="1091720902001"/>
    <x v="11"/>
    <x v="0"/>
    <x v="1"/>
    <x v="175"/>
    <x v="1270"/>
    <n v="0"/>
    <x v="0"/>
    <x v="6"/>
    <x v="3"/>
  </r>
  <r>
    <x v="0"/>
    <s v="1190068389001"/>
    <x v="12"/>
    <x v="0"/>
    <x v="1"/>
    <x v="175"/>
    <x v="1270"/>
    <n v="0"/>
    <x v="0"/>
    <x v="6"/>
    <x v="3"/>
  </r>
  <r>
    <x v="0"/>
    <s v="1390013678001"/>
    <x v="13"/>
    <x v="0"/>
    <x v="1"/>
    <x v="175"/>
    <x v="1270"/>
    <n v="0"/>
    <x v="0"/>
    <x v="6"/>
    <x v="3"/>
  </r>
  <r>
    <x v="0"/>
    <s v="1690012606001"/>
    <x v="14"/>
    <x v="0"/>
    <x v="1"/>
    <x v="175"/>
    <x v="1270"/>
    <n v="0"/>
    <x v="0"/>
    <x v="6"/>
    <x v="3"/>
  </r>
  <r>
    <x v="0"/>
    <s v="1790093204001"/>
    <x v="15"/>
    <x v="0"/>
    <x v="1"/>
    <x v="175"/>
    <x v="1270"/>
    <n v="0"/>
    <x v="0"/>
    <x v="6"/>
    <x v="3"/>
  </r>
  <r>
    <x v="0"/>
    <s v="1790325083001"/>
    <x v="16"/>
    <x v="0"/>
    <x v="1"/>
    <x v="175"/>
    <x v="1270"/>
    <n v="0"/>
    <x v="0"/>
    <x v="6"/>
    <x v="3"/>
  </r>
  <r>
    <x v="0"/>
    <s v="1790451801001"/>
    <x v="17"/>
    <x v="0"/>
    <x v="1"/>
    <x v="175"/>
    <x v="1270"/>
    <n v="0"/>
    <x v="0"/>
    <x v="6"/>
    <x v="3"/>
  </r>
  <r>
    <x v="0"/>
    <s v="1790501469001"/>
    <x v="18"/>
    <x v="0"/>
    <x v="1"/>
    <x v="175"/>
    <x v="1270"/>
    <n v="0"/>
    <x v="0"/>
    <x v="6"/>
    <x v="3"/>
  </r>
  <r>
    <x v="0"/>
    <s v="1790567699001"/>
    <x v="19"/>
    <x v="0"/>
    <x v="1"/>
    <x v="175"/>
    <x v="1270"/>
    <n v="0"/>
    <x v="0"/>
    <x v="6"/>
    <x v="3"/>
  </r>
  <r>
    <x v="0"/>
    <s v="1790866084001"/>
    <x v="20"/>
    <x v="0"/>
    <x v="1"/>
    <x v="175"/>
    <x v="1270"/>
    <n v="0"/>
    <x v="0"/>
    <x v="6"/>
    <x v="3"/>
  </r>
  <r>
    <x v="0"/>
    <s v="1790900193001"/>
    <x v="21"/>
    <x v="0"/>
    <x v="1"/>
    <x v="175"/>
    <x v="1270"/>
    <n v="0"/>
    <x v="0"/>
    <x v="6"/>
    <x v="3"/>
  </r>
  <r>
    <x v="0"/>
    <s v="1790979016001"/>
    <x v="22"/>
    <x v="0"/>
    <x v="1"/>
    <x v="175"/>
    <x v="1270"/>
    <n v="0"/>
    <x v="0"/>
    <x v="6"/>
    <x v="3"/>
  </r>
  <r>
    <x v="0"/>
    <s v="1791708040001"/>
    <x v="23"/>
    <x v="0"/>
    <x v="1"/>
    <x v="175"/>
    <x v="1270"/>
    <n v="0"/>
    <x v="0"/>
    <x v="6"/>
    <x v="3"/>
  </r>
  <r>
    <x v="0"/>
    <s v="1890001323001"/>
    <x v="24"/>
    <x v="0"/>
    <x v="1"/>
    <x v="175"/>
    <x v="1270"/>
    <n v="0"/>
    <x v="0"/>
    <x v="6"/>
    <x v="3"/>
  </r>
  <r>
    <x v="0"/>
    <s v="1890003628001"/>
    <x v="25"/>
    <x v="0"/>
    <x v="1"/>
    <x v="175"/>
    <x v="1270"/>
    <n v="0"/>
    <x v="0"/>
    <x v="6"/>
    <x v="3"/>
  </r>
  <r>
    <x v="0"/>
    <s v="1890037646001"/>
    <x v="26"/>
    <x v="0"/>
    <x v="1"/>
    <x v="175"/>
    <x v="1270"/>
    <n v="0"/>
    <x v="0"/>
    <x v="6"/>
    <x v="3"/>
  </r>
  <r>
    <x v="0"/>
    <s v="1890080967001"/>
    <x v="27"/>
    <x v="0"/>
    <x v="1"/>
    <x v="175"/>
    <x v="1270"/>
    <n v="0"/>
    <x v="0"/>
    <x v="6"/>
    <x v="3"/>
  </r>
  <r>
    <x v="0"/>
    <s v="1890141877001"/>
    <x v="28"/>
    <x v="0"/>
    <x v="1"/>
    <x v="175"/>
    <x v="1270"/>
    <n v="0"/>
    <x v="0"/>
    <x v="6"/>
    <x v="3"/>
  </r>
  <r>
    <x v="0"/>
    <s v="1891709591001"/>
    <x v="29"/>
    <x v="0"/>
    <x v="1"/>
    <x v="175"/>
    <x v="1270"/>
    <n v="0"/>
    <x v="0"/>
    <x v="6"/>
    <x v="3"/>
  </r>
  <r>
    <x v="0"/>
    <s v="1891710328001"/>
    <x v="30"/>
    <x v="0"/>
    <x v="1"/>
    <x v="175"/>
    <x v="1270"/>
    <n v="0"/>
    <x v="0"/>
    <x v="6"/>
    <x v="3"/>
  </r>
  <r>
    <x v="0"/>
    <s v="11"/>
    <x v="31"/>
    <x v="0"/>
    <x v="0"/>
    <x v="175"/>
    <x v="1270"/>
    <n v="0"/>
    <x v="0"/>
    <x v="6"/>
    <x v="3"/>
  </r>
  <r>
    <x v="0"/>
    <s v="11"/>
    <x v="31"/>
    <x v="0"/>
    <x v="1"/>
    <x v="175"/>
    <x v="1270"/>
    <n v="0"/>
    <x v="0"/>
    <x v="6"/>
    <x v="3"/>
  </r>
  <r>
    <x v="0"/>
    <s v="12"/>
    <x v="32"/>
    <x v="0"/>
    <x v="0"/>
    <x v="175"/>
    <x v="1270"/>
    <n v="0"/>
    <x v="0"/>
    <x v="6"/>
    <x v="3"/>
  </r>
  <r>
    <x v="0"/>
    <s v="12"/>
    <x v="32"/>
    <x v="0"/>
    <x v="1"/>
    <x v="175"/>
    <x v="1270"/>
    <n v="0"/>
    <x v="0"/>
    <x v="6"/>
    <x v="3"/>
  </r>
  <r>
    <x v="0"/>
    <s v="0190115798001"/>
    <x v="0"/>
    <x v="0"/>
    <x v="0"/>
    <x v="580"/>
    <x v="1271"/>
    <n v="0"/>
    <x v="0"/>
    <x v="6"/>
    <x v="3"/>
  </r>
  <r>
    <x v="0"/>
    <s v="0190155722001"/>
    <x v="1"/>
    <x v="0"/>
    <x v="0"/>
    <x v="580"/>
    <x v="1271"/>
    <n v="0"/>
    <x v="0"/>
    <x v="6"/>
    <x v="3"/>
  </r>
  <r>
    <x v="0"/>
    <s v="0290003288001"/>
    <x v="2"/>
    <x v="0"/>
    <x v="0"/>
    <x v="580"/>
    <x v="1271"/>
    <n v="0"/>
    <x v="0"/>
    <x v="6"/>
    <x v="3"/>
  </r>
  <r>
    <x v="0"/>
    <s v="0390027923001"/>
    <x v="3"/>
    <x v="0"/>
    <x v="0"/>
    <x v="580"/>
    <x v="1271"/>
    <n v="0"/>
    <x v="0"/>
    <x v="6"/>
    <x v="3"/>
  </r>
  <r>
    <x v="0"/>
    <s v="0490001883001"/>
    <x v="4"/>
    <x v="0"/>
    <x v="0"/>
    <x v="580"/>
    <x v="1271"/>
    <n v="0"/>
    <x v="0"/>
    <x v="6"/>
    <x v="3"/>
  </r>
  <r>
    <x v="0"/>
    <s v="0490002669001"/>
    <x v="5"/>
    <x v="0"/>
    <x v="0"/>
    <x v="580"/>
    <x v="1271"/>
    <n v="0"/>
    <x v="0"/>
    <x v="6"/>
    <x v="3"/>
  </r>
  <r>
    <x v="0"/>
    <s v="0590052000001"/>
    <x v="6"/>
    <x v="0"/>
    <x v="0"/>
    <x v="580"/>
    <x v="1271"/>
    <n v="0"/>
    <x v="0"/>
    <x v="6"/>
    <x v="3"/>
  </r>
  <r>
    <x v="0"/>
    <s v="0690045389001"/>
    <x v="7"/>
    <x v="0"/>
    <x v="0"/>
    <x v="580"/>
    <x v="1271"/>
    <n v="0"/>
    <x v="0"/>
    <x v="6"/>
    <x v="3"/>
  </r>
  <r>
    <x v="0"/>
    <s v="0691706710001"/>
    <x v="8"/>
    <x v="0"/>
    <x v="0"/>
    <x v="580"/>
    <x v="1271"/>
    <n v="0"/>
    <x v="0"/>
    <x v="6"/>
    <x v="3"/>
  </r>
  <r>
    <x v="0"/>
    <s v="0790024656001"/>
    <x v="9"/>
    <x v="0"/>
    <x v="0"/>
    <x v="580"/>
    <x v="1271"/>
    <n v="0"/>
    <x v="0"/>
    <x v="6"/>
    <x v="3"/>
  </r>
  <r>
    <x v="0"/>
    <s v="1090033456001"/>
    <x v="10"/>
    <x v="0"/>
    <x v="0"/>
    <x v="580"/>
    <x v="1271"/>
    <n v="0"/>
    <x v="0"/>
    <x v="6"/>
    <x v="3"/>
  </r>
  <r>
    <x v="0"/>
    <s v="1091720902001"/>
    <x v="11"/>
    <x v="0"/>
    <x v="0"/>
    <x v="580"/>
    <x v="1271"/>
    <n v="0"/>
    <x v="0"/>
    <x v="6"/>
    <x v="3"/>
  </r>
  <r>
    <x v="0"/>
    <s v="1190068389001"/>
    <x v="12"/>
    <x v="0"/>
    <x v="0"/>
    <x v="580"/>
    <x v="1271"/>
    <n v="0"/>
    <x v="0"/>
    <x v="6"/>
    <x v="3"/>
  </r>
  <r>
    <x v="0"/>
    <s v="1390013678001"/>
    <x v="13"/>
    <x v="0"/>
    <x v="0"/>
    <x v="580"/>
    <x v="1271"/>
    <n v="0"/>
    <x v="0"/>
    <x v="6"/>
    <x v="3"/>
  </r>
  <r>
    <x v="0"/>
    <s v="1690012606001"/>
    <x v="14"/>
    <x v="0"/>
    <x v="0"/>
    <x v="580"/>
    <x v="1271"/>
    <n v="0"/>
    <x v="0"/>
    <x v="6"/>
    <x v="3"/>
  </r>
  <r>
    <x v="0"/>
    <s v="1790093204001"/>
    <x v="15"/>
    <x v="0"/>
    <x v="0"/>
    <x v="580"/>
    <x v="1271"/>
    <n v="0"/>
    <x v="0"/>
    <x v="6"/>
    <x v="3"/>
  </r>
  <r>
    <x v="0"/>
    <s v="1790325083001"/>
    <x v="16"/>
    <x v="0"/>
    <x v="0"/>
    <x v="580"/>
    <x v="1271"/>
    <n v="0"/>
    <x v="0"/>
    <x v="6"/>
    <x v="3"/>
  </r>
  <r>
    <x v="0"/>
    <s v="1790451801001"/>
    <x v="17"/>
    <x v="0"/>
    <x v="0"/>
    <x v="580"/>
    <x v="1271"/>
    <n v="0"/>
    <x v="0"/>
    <x v="6"/>
    <x v="3"/>
  </r>
  <r>
    <x v="0"/>
    <s v="1790501469001"/>
    <x v="18"/>
    <x v="0"/>
    <x v="0"/>
    <x v="580"/>
    <x v="1271"/>
    <n v="0"/>
    <x v="0"/>
    <x v="6"/>
    <x v="3"/>
  </r>
  <r>
    <x v="0"/>
    <s v="1790567699001"/>
    <x v="19"/>
    <x v="0"/>
    <x v="0"/>
    <x v="580"/>
    <x v="1271"/>
    <n v="0"/>
    <x v="0"/>
    <x v="6"/>
    <x v="3"/>
  </r>
  <r>
    <x v="0"/>
    <s v="1790866084001"/>
    <x v="20"/>
    <x v="0"/>
    <x v="0"/>
    <x v="580"/>
    <x v="1271"/>
    <n v="0"/>
    <x v="0"/>
    <x v="6"/>
    <x v="3"/>
  </r>
  <r>
    <x v="0"/>
    <s v="1790900193001"/>
    <x v="21"/>
    <x v="0"/>
    <x v="0"/>
    <x v="580"/>
    <x v="1271"/>
    <n v="0"/>
    <x v="0"/>
    <x v="6"/>
    <x v="3"/>
  </r>
  <r>
    <x v="0"/>
    <s v="1790979016001"/>
    <x v="22"/>
    <x v="0"/>
    <x v="0"/>
    <x v="580"/>
    <x v="1271"/>
    <n v="0"/>
    <x v="0"/>
    <x v="6"/>
    <x v="3"/>
  </r>
  <r>
    <x v="0"/>
    <s v="1791708040001"/>
    <x v="23"/>
    <x v="0"/>
    <x v="0"/>
    <x v="580"/>
    <x v="1271"/>
    <n v="0"/>
    <x v="0"/>
    <x v="6"/>
    <x v="3"/>
  </r>
  <r>
    <x v="0"/>
    <s v="1890001323001"/>
    <x v="24"/>
    <x v="0"/>
    <x v="0"/>
    <x v="580"/>
    <x v="1271"/>
    <n v="0"/>
    <x v="0"/>
    <x v="6"/>
    <x v="3"/>
  </r>
  <r>
    <x v="0"/>
    <s v="1890003628001"/>
    <x v="25"/>
    <x v="0"/>
    <x v="0"/>
    <x v="580"/>
    <x v="1271"/>
    <n v="0"/>
    <x v="0"/>
    <x v="6"/>
    <x v="3"/>
  </r>
  <r>
    <x v="0"/>
    <s v="1890037646001"/>
    <x v="26"/>
    <x v="0"/>
    <x v="0"/>
    <x v="580"/>
    <x v="1271"/>
    <n v="0"/>
    <x v="0"/>
    <x v="6"/>
    <x v="3"/>
  </r>
  <r>
    <x v="0"/>
    <s v="1890080967001"/>
    <x v="27"/>
    <x v="0"/>
    <x v="0"/>
    <x v="580"/>
    <x v="1271"/>
    <n v="0"/>
    <x v="0"/>
    <x v="6"/>
    <x v="3"/>
  </r>
  <r>
    <x v="0"/>
    <s v="1890141877001"/>
    <x v="28"/>
    <x v="0"/>
    <x v="0"/>
    <x v="580"/>
    <x v="1271"/>
    <n v="0"/>
    <x v="0"/>
    <x v="6"/>
    <x v="3"/>
  </r>
  <r>
    <x v="0"/>
    <s v="1891709591001"/>
    <x v="29"/>
    <x v="0"/>
    <x v="0"/>
    <x v="580"/>
    <x v="1271"/>
    <n v="0"/>
    <x v="0"/>
    <x v="6"/>
    <x v="3"/>
  </r>
  <r>
    <x v="0"/>
    <s v="1891710328001"/>
    <x v="30"/>
    <x v="0"/>
    <x v="0"/>
    <x v="580"/>
    <x v="1271"/>
    <n v="0"/>
    <x v="0"/>
    <x v="6"/>
    <x v="3"/>
  </r>
  <r>
    <x v="0"/>
    <s v="0190115798001"/>
    <x v="0"/>
    <x v="0"/>
    <x v="1"/>
    <x v="580"/>
    <x v="1271"/>
    <n v="0"/>
    <x v="0"/>
    <x v="6"/>
    <x v="3"/>
  </r>
  <r>
    <x v="0"/>
    <s v="0190155722001"/>
    <x v="1"/>
    <x v="0"/>
    <x v="1"/>
    <x v="580"/>
    <x v="1271"/>
    <n v="0"/>
    <x v="0"/>
    <x v="6"/>
    <x v="3"/>
  </r>
  <r>
    <x v="0"/>
    <s v="0290003288001"/>
    <x v="2"/>
    <x v="0"/>
    <x v="1"/>
    <x v="580"/>
    <x v="1271"/>
    <n v="0"/>
    <x v="0"/>
    <x v="6"/>
    <x v="3"/>
  </r>
  <r>
    <x v="0"/>
    <s v="0390027923001"/>
    <x v="3"/>
    <x v="0"/>
    <x v="1"/>
    <x v="580"/>
    <x v="1271"/>
    <n v="0"/>
    <x v="0"/>
    <x v="6"/>
    <x v="3"/>
  </r>
  <r>
    <x v="0"/>
    <s v="0490001883001"/>
    <x v="4"/>
    <x v="0"/>
    <x v="1"/>
    <x v="580"/>
    <x v="1271"/>
    <n v="0"/>
    <x v="0"/>
    <x v="6"/>
    <x v="3"/>
  </r>
  <r>
    <x v="0"/>
    <s v="0490002669001"/>
    <x v="5"/>
    <x v="0"/>
    <x v="1"/>
    <x v="580"/>
    <x v="1271"/>
    <n v="0"/>
    <x v="0"/>
    <x v="6"/>
    <x v="3"/>
  </r>
  <r>
    <x v="0"/>
    <s v="0590052000001"/>
    <x v="6"/>
    <x v="0"/>
    <x v="1"/>
    <x v="580"/>
    <x v="1271"/>
    <n v="0"/>
    <x v="0"/>
    <x v="6"/>
    <x v="3"/>
  </r>
  <r>
    <x v="0"/>
    <s v="0690045389001"/>
    <x v="7"/>
    <x v="0"/>
    <x v="1"/>
    <x v="580"/>
    <x v="1271"/>
    <n v="0"/>
    <x v="0"/>
    <x v="6"/>
    <x v="3"/>
  </r>
  <r>
    <x v="0"/>
    <s v="0691706710001"/>
    <x v="8"/>
    <x v="0"/>
    <x v="1"/>
    <x v="580"/>
    <x v="1271"/>
    <n v="0"/>
    <x v="0"/>
    <x v="6"/>
    <x v="3"/>
  </r>
  <r>
    <x v="0"/>
    <s v="0790024656001"/>
    <x v="9"/>
    <x v="0"/>
    <x v="1"/>
    <x v="580"/>
    <x v="1271"/>
    <n v="0"/>
    <x v="0"/>
    <x v="6"/>
    <x v="3"/>
  </r>
  <r>
    <x v="0"/>
    <s v="1090033456001"/>
    <x v="10"/>
    <x v="0"/>
    <x v="1"/>
    <x v="580"/>
    <x v="1271"/>
    <n v="0"/>
    <x v="0"/>
    <x v="6"/>
    <x v="3"/>
  </r>
  <r>
    <x v="0"/>
    <s v="1091720902001"/>
    <x v="11"/>
    <x v="0"/>
    <x v="1"/>
    <x v="580"/>
    <x v="1271"/>
    <n v="0"/>
    <x v="0"/>
    <x v="6"/>
    <x v="3"/>
  </r>
  <r>
    <x v="0"/>
    <s v="1190068389001"/>
    <x v="12"/>
    <x v="0"/>
    <x v="1"/>
    <x v="580"/>
    <x v="1271"/>
    <n v="0"/>
    <x v="0"/>
    <x v="6"/>
    <x v="3"/>
  </r>
  <r>
    <x v="0"/>
    <s v="1390013678001"/>
    <x v="13"/>
    <x v="0"/>
    <x v="1"/>
    <x v="580"/>
    <x v="1271"/>
    <n v="0"/>
    <x v="0"/>
    <x v="6"/>
    <x v="3"/>
  </r>
  <r>
    <x v="0"/>
    <s v="1690012606001"/>
    <x v="14"/>
    <x v="0"/>
    <x v="1"/>
    <x v="580"/>
    <x v="1271"/>
    <n v="0"/>
    <x v="0"/>
    <x v="6"/>
    <x v="3"/>
  </r>
  <r>
    <x v="0"/>
    <s v="1790093204001"/>
    <x v="15"/>
    <x v="0"/>
    <x v="1"/>
    <x v="580"/>
    <x v="1271"/>
    <n v="0"/>
    <x v="0"/>
    <x v="6"/>
    <x v="3"/>
  </r>
  <r>
    <x v="0"/>
    <s v="1790325083001"/>
    <x v="16"/>
    <x v="0"/>
    <x v="1"/>
    <x v="580"/>
    <x v="1271"/>
    <n v="0"/>
    <x v="0"/>
    <x v="6"/>
    <x v="3"/>
  </r>
  <r>
    <x v="0"/>
    <s v="1790451801001"/>
    <x v="17"/>
    <x v="0"/>
    <x v="1"/>
    <x v="580"/>
    <x v="1271"/>
    <n v="0"/>
    <x v="0"/>
    <x v="6"/>
    <x v="3"/>
  </r>
  <r>
    <x v="0"/>
    <s v="1790501469001"/>
    <x v="18"/>
    <x v="0"/>
    <x v="1"/>
    <x v="580"/>
    <x v="1271"/>
    <n v="0"/>
    <x v="0"/>
    <x v="6"/>
    <x v="3"/>
  </r>
  <r>
    <x v="0"/>
    <s v="1790567699001"/>
    <x v="19"/>
    <x v="0"/>
    <x v="1"/>
    <x v="580"/>
    <x v="1271"/>
    <n v="0"/>
    <x v="0"/>
    <x v="6"/>
    <x v="3"/>
  </r>
  <r>
    <x v="0"/>
    <s v="1790866084001"/>
    <x v="20"/>
    <x v="0"/>
    <x v="1"/>
    <x v="580"/>
    <x v="1271"/>
    <n v="0"/>
    <x v="0"/>
    <x v="6"/>
    <x v="3"/>
  </r>
  <r>
    <x v="0"/>
    <s v="1790900193001"/>
    <x v="21"/>
    <x v="0"/>
    <x v="1"/>
    <x v="580"/>
    <x v="1271"/>
    <n v="0"/>
    <x v="0"/>
    <x v="6"/>
    <x v="3"/>
  </r>
  <r>
    <x v="0"/>
    <s v="1790979016001"/>
    <x v="22"/>
    <x v="0"/>
    <x v="1"/>
    <x v="580"/>
    <x v="1271"/>
    <n v="0"/>
    <x v="0"/>
    <x v="6"/>
    <x v="3"/>
  </r>
  <r>
    <x v="0"/>
    <s v="1791708040001"/>
    <x v="23"/>
    <x v="0"/>
    <x v="1"/>
    <x v="580"/>
    <x v="1271"/>
    <n v="0"/>
    <x v="0"/>
    <x v="6"/>
    <x v="3"/>
  </r>
  <r>
    <x v="0"/>
    <s v="1890001323001"/>
    <x v="24"/>
    <x v="0"/>
    <x v="1"/>
    <x v="580"/>
    <x v="1271"/>
    <n v="0"/>
    <x v="0"/>
    <x v="6"/>
    <x v="3"/>
  </r>
  <r>
    <x v="0"/>
    <s v="1890003628001"/>
    <x v="25"/>
    <x v="0"/>
    <x v="1"/>
    <x v="580"/>
    <x v="1271"/>
    <n v="0"/>
    <x v="0"/>
    <x v="6"/>
    <x v="3"/>
  </r>
  <r>
    <x v="0"/>
    <s v="1890037646001"/>
    <x v="26"/>
    <x v="0"/>
    <x v="1"/>
    <x v="580"/>
    <x v="1271"/>
    <n v="0"/>
    <x v="0"/>
    <x v="6"/>
    <x v="3"/>
  </r>
  <r>
    <x v="0"/>
    <s v="1890080967001"/>
    <x v="27"/>
    <x v="0"/>
    <x v="1"/>
    <x v="580"/>
    <x v="1271"/>
    <n v="0"/>
    <x v="0"/>
    <x v="6"/>
    <x v="3"/>
  </r>
  <r>
    <x v="0"/>
    <s v="1890141877001"/>
    <x v="28"/>
    <x v="0"/>
    <x v="1"/>
    <x v="580"/>
    <x v="1271"/>
    <n v="0"/>
    <x v="0"/>
    <x v="6"/>
    <x v="3"/>
  </r>
  <r>
    <x v="0"/>
    <s v="1891709591001"/>
    <x v="29"/>
    <x v="0"/>
    <x v="1"/>
    <x v="580"/>
    <x v="1271"/>
    <n v="0"/>
    <x v="0"/>
    <x v="6"/>
    <x v="3"/>
  </r>
  <r>
    <x v="0"/>
    <s v="1891710328001"/>
    <x v="30"/>
    <x v="0"/>
    <x v="1"/>
    <x v="580"/>
    <x v="1271"/>
    <n v="0"/>
    <x v="0"/>
    <x v="6"/>
    <x v="3"/>
  </r>
  <r>
    <x v="0"/>
    <s v="11"/>
    <x v="31"/>
    <x v="0"/>
    <x v="0"/>
    <x v="580"/>
    <x v="1271"/>
    <n v="0"/>
    <x v="0"/>
    <x v="6"/>
    <x v="3"/>
  </r>
  <r>
    <x v="0"/>
    <s v="11"/>
    <x v="31"/>
    <x v="0"/>
    <x v="1"/>
    <x v="580"/>
    <x v="1271"/>
    <n v="0"/>
    <x v="0"/>
    <x v="6"/>
    <x v="3"/>
  </r>
  <r>
    <x v="0"/>
    <s v="12"/>
    <x v="32"/>
    <x v="0"/>
    <x v="0"/>
    <x v="580"/>
    <x v="1271"/>
    <n v="0"/>
    <x v="0"/>
    <x v="6"/>
    <x v="3"/>
  </r>
  <r>
    <x v="0"/>
    <s v="12"/>
    <x v="32"/>
    <x v="0"/>
    <x v="1"/>
    <x v="580"/>
    <x v="1271"/>
    <n v="0"/>
    <x v="0"/>
    <x v="6"/>
    <x v="3"/>
  </r>
  <r>
    <x v="0"/>
    <s v="0190115798001"/>
    <x v="0"/>
    <x v="0"/>
    <x v="0"/>
    <x v="269"/>
    <x v="1272"/>
    <n v="0"/>
    <x v="0"/>
    <x v="6"/>
    <x v="3"/>
  </r>
  <r>
    <x v="0"/>
    <s v="0190155722001"/>
    <x v="1"/>
    <x v="0"/>
    <x v="0"/>
    <x v="269"/>
    <x v="1272"/>
    <n v="0"/>
    <x v="0"/>
    <x v="6"/>
    <x v="3"/>
  </r>
  <r>
    <x v="0"/>
    <s v="0290003288001"/>
    <x v="2"/>
    <x v="0"/>
    <x v="0"/>
    <x v="269"/>
    <x v="1272"/>
    <n v="0"/>
    <x v="0"/>
    <x v="6"/>
    <x v="3"/>
  </r>
  <r>
    <x v="0"/>
    <s v="0390027923001"/>
    <x v="3"/>
    <x v="0"/>
    <x v="0"/>
    <x v="269"/>
    <x v="1272"/>
    <n v="0"/>
    <x v="0"/>
    <x v="6"/>
    <x v="3"/>
  </r>
  <r>
    <x v="0"/>
    <s v="0490001883001"/>
    <x v="4"/>
    <x v="0"/>
    <x v="0"/>
    <x v="269"/>
    <x v="1272"/>
    <n v="0"/>
    <x v="0"/>
    <x v="6"/>
    <x v="3"/>
  </r>
  <r>
    <x v="0"/>
    <s v="0490002669001"/>
    <x v="5"/>
    <x v="0"/>
    <x v="0"/>
    <x v="269"/>
    <x v="1272"/>
    <n v="0"/>
    <x v="0"/>
    <x v="6"/>
    <x v="3"/>
  </r>
  <r>
    <x v="0"/>
    <s v="0590052000001"/>
    <x v="6"/>
    <x v="0"/>
    <x v="0"/>
    <x v="269"/>
    <x v="1272"/>
    <n v="0"/>
    <x v="0"/>
    <x v="6"/>
    <x v="3"/>
  </r>
  <r>
    <x v="0"/>
    <s v="0690045389001"/>
    <x v="7"/>
    <x v="0"/>
    <x v="0"/>
    <x v="269"/>
    <x v="1272"/>
    <n v="0"/>
    <x v="0"/>
    <x v="6"/>
    <x v="3"/>
  </r>
  <r>
    <x v="0"/>
    <s v="0691706710001"/>
    <x v="8"/>
    <x v="0"/>
    <x v="0"/>
    <x v="269"/>
    <x v="1272"/>
    <n v="0"/>
    <x v="0"/>
    <x v="6"/>
    <x v="3"/>
  </r>
  <r>
    <x v="0"/>
    <s v="0790024656001"/>
    <x v="9"/>
    <x v="0"/>
    <x v="0"/>
    <x v="269"/>
    <x v="1272"/>
    <n v="0"/>
    <x v="0"/>
    <x v="6"/>
    <x v="3"/>
  </r>
  <r>
    <x v="0"/>
    <s v="1090033456001"/>
    <x v="10"/>
    <x v="0"/>
    <x v="0"/>
    <x v="269"/>
    <x v="1272"/>
    <n v="0"/>
    <x v="0"/>
    <x v="6"/>
    <x v="3"/>
  </r>
  <r>
    <x v="0"/>
    <s v="1091720902001"/>
    <x v="11"/>
    <x v="0"/>
    <x v="0"/>
    <x v="269"/>
    <x v="1272"/>
    <n v="0"/>
    <x v="0"/>
    <x v="6"/>
    <x v="3"/>
  </r>
  <r>
    <x v="0"/>
    <s v="1190068389001"/>
    <x v="12"/>
    <x v="0"/>
    <x v="0"/>
    <x v="269"/>
    <x v="1272"/>
    <n v="0"/>
    <x v="0"/>
    <x v="6"/>
    <x v="3"/>
  </r>
  <r>
    <x v="0"/>
    <s v="1390013678001"/>
    <x v="13"/>
    <x v="0"/>
    <x v="0"/>
    <x v="269"/>
    <x v="1272"/>
    <n v="0"/>
    <x v="0"/>
    <x v="6"/>
    <x v="3"/>
  </r>
  <r>
    <x v="0"/>
    <s v="1690012606001"/>
    <x v="14"/>
    <x v="0"/>
    <x v="0"/>
    <x v="269"/>
    <x v="1272"/>
    <n v="0"/>
    <x v="0"/>
    <x v="6"/>
    <x v="3"/>
  </r>
  <r>
    <x v="0"/>
    <s v="1790093204001"/>
    <x v="15"/>
    <x v="0"/>
    <x v="0"/>
    <x v="269"/>
    <x v="1272"/>
    <n v="0"/>
    <x v="0"/>
    <x v="6"/>
    <x v="3"/>
  </r>
  <r>
    <x v="0"/>
    <s v="1790325083001"/>
    <x v="16"/>
    <x v="0"/>
    <x v="0"/>
    <x v="269"/>
    <x v="1272"/>
    <n v="0"/>
    <x v="0"/>
    <x v="6"/>
    <x v="3"/>
  </r>
  <r>
    <x v="0"/>
    <s v="1790451801001"/>
    <x v="17"/>
    <x v="0"/>
    <x v="0"/>
    <x v="269"/>
    <x v="1272"/>
    <n v="0"/>
    <x v="0"/>
    <x v="6"/>
    <x v="3"/>
  </r>
  <r>
    <x v="0"/>
    <s v="1790501469001"/>
    <x v="18"/>
    <x v="0"/>
    <x v="0"/>
    <x v="269"/>
    <x v="1272"/>
    <n v="0"/>
    <x v="0"/>
    <x v="6"/>
    <x v="3"/>
  </r>
  <r>
    <x v="0"/>
    <s v="1790567699001"/>
    <x v="19"/>
    <x v="0"/>
    <x v="0"/>
    <x v="269"/>
    <x v="1272"/>
    <n v="0"/>
    <x v="0"/>
    <x v="6"/>
    <x v="3"/>
  </r>
  <r>
    <x v="0"/>
    <s v="1790866084001"/>
    <x v="20"/>
    <x v="0"/>
    <x v="0"/>
    <x v="269"/>
    <x v="1272"/>
    <n v="0"/>
    <x v="0"/>
    <x v="6"/>
    <x v="3"/>
  </r>
  <r>
    <x v="0"/>
    <s v="1790900193001"/>
    <x v="21"/>
    <x v="0"/>
    <x v="0"/>
    <x v="269"/>
    <x v="1272"/>
    <n v="0"/>
    <x v="0"/>
    <x v="6"/>
    <x v="3"/>
  </r>
  <r>
    <x v="0"/>
    <s v="1790979016001"/>
    <x v="22"/>
    <x v="0"/>
    <x v="0"/>
    <x v="269"/>
    <x v="1272"/>
    <n v="0"/>
    <x v="0"/>
    <x v="6"/>
    <x v="3"/>
  </r>
  <r>
    <x v="0"/>
    <s v="1791708040001"/>
    <x v="23"/>
    <x v="0"/>
    <x v="0"/>
    <x v="269"/>
    <x v="1272"/>
    <n v="0"/>
    <x v="0"/>
    <x v="6"/>
    <x v="3"/>
  </r>
  <r>
    <x v="0"/>
    <s v="1890001323001"/>
    <x v="24"/>
    <x v="0"/>
    <x v="0"/>
    <x v="269"/>
    <x v="1272"/>
    <n v="0"/>
    <x v="0"/>
    <x v="6"/>
    <x v="3"/>
  </r>
  <r>
    <x v="0"/>
    <s v="1890003628001"/>
    <x v="25"/>
    <x v="0"/>
    <x v="0"/>
    <x v="269"/>
    <x v="1272"/>
    <n v="0"/>
    <x v="0"/>
    <x v="6"/>
    <x v="3"/>
  </r>
  <r>
    <x v="0"/>
    <s v="1890037646001"/>
    <x v="26"/>
    <x v="0"/>
    <x v="0"/>
    <x v="269"/>
    <x v="1272"/>
    <n v="0"/>
    <x v="0"/>
    <x v="6"/>
    <x v="3"/>
  </r>
  <r>
    <x v="0"/>
    <s v="1890080967001"/>
    <x v="27"/>
    <x v="0"/>
    <x v="0"/>
    <x v="269"/>
    <x v="1272"/>
    <n v="0"/>
    <x v="0"/>
    <x v="6"/>
    <x v="3"/>
  </r>
  <r>
    <x v="0"/>
    <s v="1890141877001"/>
    <x v="28"/>
    <x v="0"/>
    <x v="0"/>
    <x v="269"/>
    <x v="1272"/>
    <n v="0"/>
    <x v="0"/>
    <x v="6"/>
    <x v="3"/>
  </r>
  <r>
    <x v="0"/>
    <s v="1891709591001"/>
    <x v="29"/>
    <x v="0"/>
    <x v="0"/>
    <x v="269"/>
    <x v="1272"/>
    <n v="0"/>
    <x v="0"/>
    <x v="6"/>
    <x v="3"/>
  </r>
  <r>
    <x v="0"/>
    <s v="1891710328001"/>
    <x v="30"/>
    <x v="0"/>
    <x v="0"/>
    <x v="269"/>
    <x v="1272"/>
    <n v="0"/>
    <x v="0"/>
    <x v="6"/>
    <x v="3"/>
  </r>
  <r>
    <x v="0"/>
    <s v="0190115798001"/>
    <x v="0"/>
    <x v="0"/>
    <x v="1"/>
    <x v="269"/>
    <x v="1272"/>
    <n v="0"/>
    <x v="0"/>
    <x v="6"/>
    <x v="3"/>
  </r>
  <r>
    <x v="0"/>
    <s v="0190155722001"/>
    <x v="1"/>
    <x v="0"/>
    <x v="1"/>
    <x v="269"/>
    <x v="1272"/>
    <n v="0"/>
    <x v="0"/>
    <x v="6"/>
    <x v="3"/>
  </r>
  <r>
    <x v="0"/>
    <s v="0290003288001"/>
    <x v="2"/>
    <x v="0"/>
    <x v="1"/>
    <x v="269"/>
    <x v="1272"/>
    <n v="0"/>
    <x v="0"/>
    <x v="6"/>
    <x v="3"/>
  </r>
  <r>
    <x v="0"/>
    <s v="0390027923001"/>
    <x v="3"/>
    <x v="0"/>
    <x v="1"/>
    <x v="269"/>
    <x v="1272"/>
    <n v="0"/>
    <x v="0"/>
    <x v="6"/>
    <x v="3"/>
  </r>
  <r>
    <x v="0"/>
    <s v="0490001883001"/>
    <x v="4"/>
    <x v="0"/>
    <x v="1"/>
    <x v="269"/>
    <x v="1272"/>
    <n v="0"/>
    <x v="0"/>
    <x v="6"/>
    <x v="3"/>
  </r>
  <r>
    <x v="0"/>
    <s v="0490002669001"/>
    <x v="5"/>
    <x v="0"/>
    <x v="1"/>
    <x v="269"/>
    <x v="1272"/>
    <n v="0"/>
    <x v="0"/>
    <x v="6"/>
    <x v="3"/>
  </r>
  <r>
    <x v="0"/>
    <s v="0590052000001"/>
    <x v="6"/>
    <x v="0"/>
    <x v="1"/>
    <x v="269"/>
    <x v="1272"/>
    <n v="0"/>
    <x v="0"/>
    <x v="6"/>
    <x v="3"/>
  </r>
  <r>
    <x v="0"/>
    <s v="0690045389001"/>
    <x v="7"/>
    <x v="0"/>
    <x v="1"/>
    <x v="269"/>
    <x v="1272"/>
    <n v="0"/>
    <x v="0"/>
    <x v="6"/>
    <x v="3"/>
  </r>
  <r>
    <x v="0"/>
    <s v="0691706710001"/>
    <x v="8"/>
    <x v="0"/>
    <x v="1"/>
    <x v="269"/>
    <x v="1272"/>
    <n v="0"/>
    <x v="0"/>
    <x v="6"/>
    <x v="3"/>
  </r>
  <r>
    <x v="0"/>
    <s v="0790024656001"/>
    <x v="9"/>
    <x v="0"/>
    <x v="1"/>
    <x v="269"/>
    <x v="1272"/>
    <n v="0"/>
    <x v="0"/>
    <x v="6"/>
    <x v="3"/>
  </r>
  <r>
    <x v="0"/>
    <s v="1090033456001"/>
    <x v="10"/>
    <x v="0"/>
    <x v="1"/>
    <x v="269"/>
    <x v="1272"/>
    <n v="0"/>
    <x v="0"/>
    <x v="6"/>
    <x v="3"/>
  </r>
  <r>
    <x v="0"/>
    <s v="1091720902001"/>
    <x v="11"/>
    <x v="0"/>
    <x v="1"/>
    <x v="269"/>
    <x v="1272"/>
    <n v="0"/>
    <x v="0"/>
    <x v="6"/>
    <x v="3"/>
  </r>
  <r>
    <x v="0"/>
    <s v="1190068389001"/>
    <x v="12"/>
    <x v="0"/>
    <x v="1"/>
    <x v="269"/>
    <x v="1272"/>
    <n v="0"/>
    <x v="0"/>
    <x v="6"/>
    <x v="3"/>
  </r>
  <r>
    <x v="0"/>
    <s v="1390013678001"/>
    <x v="13"/>
    <x v="0"/>
    <x v="1"/>
    <x v="269"/>
    <x v="1272"/>
    <n v="0"/>
    <x v="0"/>
    <x v="6"/>
    <x v="3"/>
  </r>
  <r>
    <x v="0"/>
    <s v="1690012606001"/>
    <x v="14"/>
    <x v="0"/>
    <x v="1"/>
    <x v="269"/>
    <x v="1272"/>
    <n v="0"/>
    <x v="0"/>
    <x v="6"/>
    <x v="3"/>
  </r>
  <r>
    <x v="0"/>
    <s v="1790093204001"/>
    <x v="15"/>
    <x v="0"/>
    <x v="1"/>
    <x v="269"/>
    <x v="1272"/>
    <n v="0"/>
    <x v="0"/>
    <x v="6"/>
    <x v="3"/>
  </r>
  <r>
    <x v="0"/>
    <s v="1790325083001"/>
    <x v="16"/>
    <x v="0"/>
    <x v="1"/>
    <x v="269"/>
    <x v="1272"/>
    <n v="0"/>
    <x v="0"/>
    <x v="6"/>
    <x v="3"/>
  </r>
  <r>
    <x v="0"/>
    <s v="1790451801001"/>
    <x v="17"/>
    <x v="0"/>
    <x v="1"/>
    <x v="269"/>
    <x v="1272"/>
    <n v="0"/>
    <x v="0"/>
    <x v="6"/>
    <x v="3"/>
  </r>
  <r>
    <x v="0"/>
    <s v="1790501469001"/>
    <x v="18"/>
    <x v="0"/>
    <x v="1"/>
    <x v="269"/>
    <x v="1272"/>
    <n v="0"/>
    <x v="0"/>
    <x v="6"/>
    <x v="3"/>
  </r>
  <r>
    <x v="0"/>
    <s v="1790567699001"/>
    <x v="19"/>
    <x v="0"/>
    <x v="1"/>
    <x v="269"/>
    <x v="1272"/>
    <n v="0"/>
    <x v="0"/>
    <x v="6"/>
    <x v="3"/>
  </r>
  <r>
    <x v="0"/>
    <s v="1790866084001"/>
    <x v="20"/>
    <x v="0"/>
    <x v="1"/>
    <x v="269"/>
    <x v="1272"/>
    <n v="0"/>
    <x v="0"/>
    <x v="6"/>
    <x v="3"/>
  </r>
  <r>
    <x v="0"/>
    <s v="1790900193001"/>
    <x v="21"/>
    <x v="0"/>
    <x v="1"/>
    <x v="269"/>
    <x v="1272"/>
    <n v="0"/>
    <x v="0"/>
    <x v="6"/>
    <x v="3"/>
  </r>
  <r>
    <x v="0"/>
    <s v="1790979016001"/>
    <x v="22"/>
    <x v="0"/>
    <x v="1"/>
    <x v="269"/>
    <x v="1272"/>
    <n v="0"/>
    <x v="0"/>
    <x v="6"/>
    <x v="3"/>
  </r>
  <r>
    <x v="0"/>
    <s v="1791708040001"/>
    <x v="23"/>
    <x v="0"/>
    <x v="1"/>
    <x v="269"/>
    <x v="1272"/>
    <n v="0"/>
    <x v="0"/>
    <x v="6"/>
    <x v="3"/>
  </r>
  <r>
    <x v="0"/>
    <s v="1890001323001"/>
    <x v="24"/>
    <x v="0"/>
    <x v="1"/>
    <x v="269"/>
    <x v="1272"/>
    <n v="0"/>
    <x v="0"/>
    <x v="6"/>
    <x v="3"/>
  </r>
  <r>
    <x v="0"/>
    <s v="1890003628001"/>
    <x v="25"/>
    <x v="0"/>
    <x v="1"/>
    <x v="269"/>
    <x v="1272"/>
    <n v="0"/>
    <x v="0"/>
    <x v="6"/>
    <x v="3"/>
  </r>
  <r>
    <x v="0"/>
    <s v="1890037646001"/>
    <x v="26"/>
    <x v="0"/>
    <x v="1"/>
    <x v="269"/>
    <x v="1272"/>
    <n v="0"/>
    <x v="0"/>
    <x v="6"/>
    <x v="3"/>
  </r>
  <r>
    <x v="0"/>
    <s v="1890080967001"/>
    <x v="27"/>
    <x v="0"/>
    <x v="1"/>
    <x v="269"/>
    <x v="1272"/>
    <n v="0"/>
    <x v="0"/>
    <x v="6"/>
    <x v="3"/>
  </r>
  <r>
    <x v="0"/>
    <s v="1890141877001"/>
    <x v="28"/>
    <x v="0"/>
    <x v="1"/>
    <x v="269"/>
    <x v="1272"/>
    <n v="0"/>
    <x v="0"/>
    <x v="6"/>
    <x v="3"/>
  </r>
  <r>
    <x v="0"/>
    <s v="1891709591001"/>
    <x v="29"/>
    <x v="0"/>
    <x v="1"/>
    <x v="269"/>
    <x v="1272"/>
    <n v="0"/>
    <x v="0"/>
    <x v="6"/>
    <x v="3"/>
  </r>
  <r>
    <x v="0"/>
    <s v="1891710328001"/>
    <x v="30"/>
    <x v="0"/>
    <x v="1"/>
    <x v="269"/>
    <x v="1272"/>
    <n v="0"/>
    <x v="0"/>
    <x v="6"/>
    <x v="3"/>
  </r>
  <r>
    <x v="0"/>
    <s v="11"/>
    <x v="31"/>
    <x v="0"/>
    <x v="0"/>
    <x v="269"/>
    <x v="1272"/>
    <n v="0"/>
    <x v="0"/>
    <x v="6"/>
    <x v="3"/>
  </r>
  <r>
    <x v="0"/>
    <s v="11"/>
    <x v="31"/>
    <x v="0"/>
    <x v="1"/>
    <x v="269"/>
    <x v="1272"/>
    <n v="0"/>
    <x v="0"/>
    <x v="6"/>
    <x v="3"/>
  </r>
  <r>
    <x v="0"/>
    <s v="12"/>
    <x v="32"/>
    <x v="0"/>
    <x v="0"/>
    <x v="269"/>
    <x v="1272"/>
    <n v="0"/>
    <x v="0"/>
    <x v="6"/>
    <x v="3"/>
  </r>
  <r>
    <x v="0"/>
    <s v="12"/>
    <x v="32"/>
    <x v="0"/>
    <x v="1"/>
    <x v="269"/>
    <x v="1272"/>
    <n v="0"/>
    <x v="0"/>
    <x v="6"/>
    <x v="3"/>
  </r>
  <r>
    <x v="0"/>
    <s v="0190115798001"/>
    <x v="0"/>
    <x v="0"/>
    <x v="0"/>
    <x v="196"/>
    <x v="1273"/>
    <n v="0"/>
    <x v="0"/>
    <x v="6"/>
    <x v="3"/>
  </r>
  <r>
    <x v="0"/>
    <s v="0190155722001"/>
    <x v="1"/>
    <x v="0"/>
    <x v="0"/>
    <x v="196"/>
    <x v="1273"/>
    <n v="0"/>
    <x v="0"/>
    <x v="6"/>
    <x v="3"/>
  </r>
  <r>
    <x v="0"/>
    <s v="0290003288001"/>
    <x v="2"/>
    <x v="0"/>
    <x v="0"/>
    <x v="196"/>
    <x v="1273"/>
    <n v="0"/>
    <x v="0"/>
    <x v="6"/>
    <x v="3"/>
  </r>
  <r>
    <x v="0"/>
    <s v="0390027923001"/>
    <x v="3"/>
    <x v="0"/>
    <x v="0"/>
    <x v="196"/>
    <x v="1273"/>
    <n v="0"/>
    <x v="0"/>
    <x v="6"/>
    <x v="3"/>
  </r>
  <r>
    <x v="0"/>
    <s v="0490001883001"/>
    <x v="4"/>
    <x v="0"/>
    <x v="0"/>
    <x v="196"/>
    <x v="1273"/>
    <n v="0"/>
    <x v="0"/>
    <x v="6"/>
    <x v="3"/>
  </r>
  <r>
    <x v="0"/>
    <s v="0490002669001"/>
    <x v="5"/>
    <x v="0"/>
    <x v="0"/>
    <x v="196"/>
    <x v="1273"/>
    <n v="0"/>
    <x v="0"/>
    <x v="6"/>
    <x v="3"/>
  </r>
  <r>
    <x v="0"/>
    <s v="0590052000001"/>
    <x v="6"/>
    <x v="0"/>
    <x v="0"/>
    <x v="196"/>
    <x v="1273"/>
    <n v="0"/>
    <x v="0"/>
    <x v="6"/>
    <x v="3"/>
  </r>
  <r>
    <x v="0"/>
    <s v="0690045389001"/>
    <x v="7"/>
    <x v="0"/>
    <x v="0"/>
    <x v="196"/>
    <x v="1273"/>
    <n v="0"/>
    <x v="0"/>
    <x v="6"/>
    <x v="3"/>
  </r>
  <r>
    <x v="0"/>
    <s v="0691706710001"/>
    <x v="8"/>
    <x v="0"/>
    <x v="0"/>
    <x v="196"/>
    <x v="1273"/>
    <n v="0"/>
    <x v="0"/>
    <x v="6"/>
    <x v="3"/>
  </r>
  <r>
    <x v="0"/>
    <s v="0790024656001"/>
    <x v="9"/>
    <x v="0"/>
    <x v="0"/>
    <x v="196"/>
    <x v="1273"/>
    <n v="0"/>
    <x v="0"/>
    <x v="6"/>
    <x v="3"/>
  </r>
  <r>
    <x v="0"/>
    <s v="1090033456001"/>
    <x v="10"/>
    <x v="0"/>
    <x v="0"/>
    <x v="196"/>
    <x v="1273"/>
    <n v="0"/>
    <x v="0"/>
    <x v="6"/>
    <x v="3"/>
  </r>
  <r>
    <x v="0"/>
    <s v="1091720902001"/>
    <x v="11"/>
    <x v="0"/>
    <x v="0"/>
    <x v="196"/>
    <x v="1273"/>
    <n v="0"/>
    <x v="0"/>
    <x v="6"/>
    <x v="3"/>
  </r>
  <r>
    <x v="0"/>
    <s v="1190068389001"/>
    <x v="12"/>
    <x v="0"/>
    <x v="0"/>
    <x v="196"/>
    <x v="1273"/>
    <n v="0"/>
    <x v="0"/>
    <x v="6"/>
    <x v="3"/>
  </r>
  <r>
    <x v="0"/>
    <s v="1390013678001"/>
    <x v="13"/>
    <x v="0"/>
    <x v="0"/>
    <x v="196"/>
    <x v="1273"/>
    <n v="0"/>
    <x v="0"/>
    <x v="6"/>
    <x v="3"/>
  </r>
  <r>
    <x v="0"/>
    <s v="1690012606001"/>
    <x v="14"/>
    <x v="0"/>
    <x v="0"/>
    <x v="196"/>
    <x v="1273"/>
    <n v="0"/>
    <x v="0"/>
    <x v="6"/>
    <x v="3"/>
  </r>
  <r>
    <x v="0"/>
    <s v="1790093204001"/>
    <x v="15"/>
    <x v="0"/>
    <x v="0"/>
    <x v="196"/>
    <x v="1273"/>
    <n v="0"/>
    <x v="0"/>
    <x v="6"/>
    <x v="3"/>
  </r>
  <r>
    <x v="0"/>
    <s v="1790325083001"/>
    <x v="16"/>
    <x v="0"/>
    <x v="0"/>
    <x v="196"/>
    <x v="1273"/>
    <n v="0"/>
    <x v="0"/>
    <x v="6"/>
    <x v="3"/>
  </r>
  <r>
    <x v="0"/>
    <s v="1790451801001"/>
    <x v="17"/>
    <x v="0"/>
    <x v="0"/>
    <x v="196"/>
    <x v="1273"/>
    <n v="0"/>
    <x v="0"/>
    <x v="6"/>
    <x v="3"/>
  </r>
  <r>
    <x v="0"/>
    <s v="1790501469001"/>
    <x v="18"/>
    <x v="0"/>
    <x v="0"/>
    <x v="196"/>
    <x v="1273"/>
    <n v="0"/>
    <x v="0"/>
    <x v="6"/>
    <x v="3"/>
  </r>
  <r>
    <x v="0"/>
    <s v="1790567699001"/>
    <x v="19"/>
    <x v="0"/>
    <x v="0"/>
    <x v="196"/>
    <x v="1273"/>
    <n v="0"/>
    <x v="0"/>
    <x v="6"/>
    <x v="3"/>
  </r>
  <r>
    <x v="0"/>
    <s v="1790866084001"/>
    <x v="20"/>
    <x v="0"/>
    <x v="0"/>
    <x v="196"/>
    <x v="1273"/>
    <n v="0"/>
    <x v="0"/>
    <x v="6"/>
    <x v="3"/>
  </r>
  <r>
    <x v="0"/>
    <s v="1790900193001"/>
    <x v="21"/>
    <x v="0"/>
    <x v="0"/>
    <x v="196"/>
    <x v="1273"/>
    <n v="0"/>
    <x v="0"/>
    <x v="6"/>
    <x v="3"/>
  </r>
  <r>
    <x v="0"/>
    <s v="1790979016001"/>
    <x v="22"/>
    <x v="0"/>
    <x v="0"/>
    <x v="196"/>
    <x v="1273"/>
    <n v="0"/>
    <x v="0"/>
    <x v="6"/>
    <x v="3"/>
  </r>
  <r>
    <x v="0"/>
    <s v="1791708040001"/>
    <x v="23"/>
    <x v="0"/>
    <x v="0"/>
    <x v="196"/>
    <x v="1273"/>
    <n v="0"/>
    <x v="0"/>
    <x v="6"/>
    <x v="3"/>
  </r>
  <r>
    <x v="0"/>
    <s v="1890001323001"/>
    <x v="24"/>
    <x v="0"/>
    <x v="0"/>
    <x v="196"/>
    <x v="1273"/>
    <n v="0"/>
    <x v="0"/>
    <x v="6"/>
    <x v="3"/>
  </r>
  <r>
    <x v="0"/>
    <s v="1890003628001"/>
    <x v="25"/>
    <x v="0"/>
    <x v="0"/>
    <x v="196"/>
    <x v="1273"/>
    <n v="0"/>
    <x v="0"/>
    <x v="6"/>
    <x v="3"/>
  </r>
  <r>
    <x v="0"/>
    <s v="1890037646001"/>
    <x v="26"/>
    <x v="0"/>
    <x v="0"/>
    <x v="196"/>
    <x v="1273"/>
    <n v="0"/>
    <x v="0"/>
    <x v="6"/>
    <x v="3"/>
  </r>
  <r>
    <x v="0"/>
    <s v="1890080967001"/>
    <x v="27"/>
    <x v="0"/>
    <x v="0"/>
    <x v="196"/>
    <x v="1273"/>
    <n v="0"/>
    <x v="0"/>
    <x v="6"/>
    <x v="3"/>
  </r>
  <r>
    <x v="0"/>
    <s v="1890141877001"/>
    <x v="28"/>
    <x v="0"/>
    <x v="0"/>
    <x v="196"/>
    <x v="1273"/>
    <n v="0"/>
    <x v="0"/>
    <x v="6"/>
    <x v="3"/>
  </r>
  <r>
    <x v="0"/>
    <s v="1891709591001"/>
    <x v="29"/>
    <x v="0"/>
    <x v="0"/>
    <x v="196"/>
    <x v="1273"/>
    <n v="0"/>
    <x v="0"/>
    <x v="6"/>
    <x v="3"/>
  </r>
  <r>
    <x v="0"/>
    <s v="1891710328001"/>
    <x v="30"/>
    <x v="0"/>
    <x v="0"/>
    <x v="196"/>
    <x v="1273"/>
    <n v="0"/>
    <x v="0"/>
    <x v="6"/>
    <x v="3"/>
  </r>
  <r>
    <x v="0"/>
    <s v="0190115798001"/>
    <x v="0"/>
    <x v="0"/>
    <x v="1"/>
    <x v="196"/>
    <x v="1273"/>
    <n v="0"/>
    <x v="0"/>
    <x v="6"/>
    <x v="3"/>
  </r>
  <r>
    <x v="0"/>
    <s v="0190155722001"/>
    <x v="1"/>
    <x v="0"/>
    <x v="1"/>
    <x v="196"/>
    <x v="1273"/>
    <n v="0"/>
    <x v="0"/>
    <x v="6"/>
    <x v="3"/>
  </r>
  <r>
    <x v="0"/>
    <s v="0290003288001"/>
    <x v="2"/>
    <x v="0"/>
    <x v="1"/>
    <x v="196"/>
    <x v="1273"/>
    <n v="0"/>
    <x v="0"/>
    <x v="6"/>
    <x v="3"/>
  </r>
  <r>
    <x v="0"/>
    <s v="0390027923001"/>
    <x v="3"/>
    <x v="0"/>
    <x v="1"/>
    <x v="196"/>
    <x v="1273"/>
    <n v="0"/>
    <x v="0"/>
    <x v="6"/>
    <x v="3"/>
  </r>
  <r>
    <x v="0"/>
    <s v="0490001883001"/>
    <x v="4"/>
    <x v="0"/>
    <x v="1"/>
    <x v="196"/>
    <x v="1273"/>
    <n v="0"/>
    <x v="0"/>
    <x v="6"/>
    <x v="3"/>
  </r>
  <r>
    <x v="0"/>
    <s v="0490002669001"/>
    <x v="5"/>
    <x v="0"/>
    <x v="1"/>
    <x v="196"/>
    <x v="1273"/>
    <n v="0"/>
    <x v="0"/>
    <x v="6"/>
    <x v="3"/>
  </r>
  <r>
    <x v="0"/>
    <s v="0590052000001"/>
    <x v="6"/>
    <x v="0"/>
    <x v="1"/>
    <x v="196"/>
    <x v="1273"/>
    <n v="0"/>
    <x v="0"/>
    <x v="6"/>
    <x v="3"/>
  </r>
  <r>
    <x v="0"/>
    <s v="0690045389001"/>
    <x v="7"/>
    <x v="0"/>
    <x v="1"/>
    <x v="196"/>
    <x v="1273"/>
    <n v="0"/>
    <x v="0"/>
    <x v="6"/>
    <x v="3"/>
  </r>
  <r>
    <x v="0"/>
    <s v="0691706710001"/>
    <x v="8"/>
    <x v="0"/>
    <x v="1"/>
    <x v="196"/>
    <x v="1273"/>
    <n v="0"/>
    <x v="0"/>
    <x v="6"/>
    <x v="3"/>
  </r>
  <r>
    <x v="0"/>
    <s v="0790024656001"/>
    <x v="9"/>
    <x v="0"/>
    <x v="1"/>
    <x v="196"/>
    <x v="1273"/>
    <n v="0"/>
    <x v="0"/>
    <x v="6"/>
    <x v="3"/>
  </r>
  <r>
    <x v="0"/>
    <s v="1090033456001"/>
    <x v="10"/>
    <x v="0"/>
    <x v="1"/>
    <x v="196"/>
    <x v="1273"/>
    <n v="0"/>
    <x v="0"/>
    <x v="6"/>
    <x v="3"/>
  </r>
  <r>
    <x v="0"/>
    <s v="1091720902001"/>
    <x v="11"/>
    <x v="0"/>
    <x v="1"/>
    <x v="196"/>
    <x v="1273"/>
    <n v="0"/>
    <x v="0"/>
    <x v="6"/>
    <x v="3"/>
  </r>
  <r>
    <x v="0"/>
    <s v="1190068389001"/>
    <x v="12"/>
    <x v="0"/>
    <x v="1"/>
    <x v="196"/>
    <x v="1273"/>
    <n v="0"/>
    <x v="0"/>
    <x v="6"/>
    <x v="3"/>
  </r>
  <r>
    <x v="0"/>
    <s v="1390013678001"/>
    <x v="13"/>
    <x v="0"/>
    <x v="1"/>
    <x v="196"/>
    <x v="1273"/>
    <n v="0"/>
    <x v="0"/>
    <x v="6"/>
    <x v="3"/>
  </r>
  <r>
    <x v="0"/>
    <s v="1690012606001"/>
    <x v="14"/>
    <x v="0"/>
    <x v="1"/>
    <x v="196"/>
    <x v="1273"/>
    <n v="0"/>
    <x v="0"/>
    <x v="6"/>
    <x v="3"/>
  </r>
  <r>
    <x v="0"/>
    <s v="1790093204001"/>
    <x v="15"/>
    <x v="0"/>
    <x v="1"/>
    <x v="196"/>
    <x v="1273"/>
    <n v="0"/>
    <x v="0"/>
    <x v="6"/>
    <x v="3"/>
  </r>
  <r>
    <x v="0"/>
    <s v="1790325083001"/>
    <x v="16"/>
    <x v="0"/>
    <x v="1"/>
    <x v="196"/>
    <x v="1273"/>
    <n v="0"/>
    <x v="0"/>
    <x v="6"/>
    <x v="3"/>
  </r>
  <r>
    <x v="0"/>
    <s v="1790451801001"/>
    <x v="17"/>
    <x v="0"/>
    <x v="1"/>
    <x v="196"/>
    <x v="1273"/>
    <n v="0"/>
    <x v="0"/>
    <x v="6"/>
    <x v="3"/>
  </r>
  <r>
    <x v="0"/>
    <s v="1790501469001"/>
    <x v="18"/>
    <x v="0"/>
    <x v="1"/>
    <x v="196"/>
    <x v="1273"/>
    <n v="0"/>
    <x v="0"/>
    <x v="6"/>
    <x v="3"/>
  </r>
  <r>
    <x v="0"/>
    <s v="1790567699001"/>
    <x v="19"/>
    <x v="0"/>
    <x v="1"/>
    <x v="196"/>
    <x v="1273"/>
    <n v="0"/>
    <x v="0"/>
    <x v="6"/>
    <x v="3"/>
  </r>
  <r>
    <x v="0"/>
    <s v="1790866084001"/>
    <x v="20"/>
    <x v="0"/>
    <x v="1"/>
    <x v="196"/>
    <x v="1273"/>
    <n v="0"/>
    <x v="0"/>
    <x v="6"/>
    <x v="3"/>
  </r>
  <r>
    <x v="0"/>
    <s v="1790900193001"/>
    <x v="21"/>
    <x v="0"/>
    <x v="1"/>
    <x v="196"/>
    <x v="1273"/>
    <n v="0"/>
    <x v="0"/>
    <x v="6"/>
    <x v="3"/>
  </r>
  <r>
    <x v="0"/>
    <s v="1790979016001"/>
    <x v="22"/>
    <x v="0"/>
    <x v="1"/>
    <x v="196"/>
    <x v="1273"/>
    <n v="0"/>
    <x v="0"/>
    <x v="6"/>
    <x v="3"/>
  </r>
  <r>
    <x v="0"/>
    <s v="1791708040001"/>
    <x v="23"/>
    <x v="0"/>
    <x v="1"/>
    <x v="196"/>
    <x v="1273"/>
    <n v="0"/>
    <x v="0"/>
    <x v="6"/>
    <x v="3"/>
  </r>
  <r>
    <x v="0"/>
    <s v="1890001323001"/>
    <x v="24"/>
    <x v="0"/>
    <x v="1"/>
    <x v="196"/>
    <x v="1273"/>
    <n v="0"/>
    <x v="0"/>
    <x v="6"/>
    <x v="3"/>
  </r>
  <r>
    <x v="0"/>
    <s v="1890003628001"/>
    <x v="25"/>
    <x v="0"/>
    <x v="1"/>
    <x v="196"/>
    <x v="1273"/>
    <n v="0"/>
    <x v="0"/>
    <x v="6"/>
    <x v="3"/>
  </r>
  <r>
    <x v="0"/>
    <s v="1890037646001"/>
    <x v="26"/>
    <x v="0"/>
    <x v="1"/>
    <x v="196"/>
    <x v="1273"/>
    <n v="0"/>
    <x v="0"/>
    <x v="6"/>
    <x v="3"/>
  </r>
  <r>
    <x v="0"/>
    <s v="1890080967001"/>
    <x v="27"/>
    <x v="0"/>
    <x v="1"/>
    <x v="196"/>
    <x v="1273"/>
    <n v="0"/>
    <x v="0"/>
    <x v="6"/>
    <x v="3"/>
  </r>
  <r>
    <x v="0"/>
    <s v="1890141877001"/>
    <x v="28"/>
    <x v="0"/>
    <x v="1"/>
    <x v="196"/>
    <x v="1273"/>
    <n v="0"/>
    <x v="0"/>
    <x v="6"/>
    <x v="3"/>
  </r>
  <r>
    <x v="0"/>
    <s v="1891709591001"/>
    <x v="29"/>
    <x v="0"/>
    <x v="1"/>
    <x v="196"/>
    <x v="1273"/>
    <n v="0"/>
    <x v="0"/>
    <x v="6"/>
    <x v="3"/>
  </r>
  <r>
    <x v="0"/>
    <s v="1891710328001"/>
    <x v="30"/>
    <x v="0"/>
    <x v="1"/>
    <x v="196"/>
    <x v="1273"/>
    <n v="0"/>
    <x v="0"/>
    <x v="6"/>
    <x v="3"/>
  </r>
  <r>
    <x v="0"/>
    <s v="11"/>
    <x v="31"/>
    <x v="0"/>
    <x v="0"/>
    <x v="196"/>
    <x v="1273"/>
    <n v="0"/>
    <x v="0"/>
    <x v="6"/>
    <x v="3"/>
  </r>
  <r>
    <x v="0"/>
    <s v="11"/>
    <x v="31"/>
    <x v="0"/>
    <x v="1"/>
    <x v="196"/>
    <x v="1273"/>
    <n v="0"/>
    <x v="0"/>
    <x v="6"/>
    <x v="3"/>
  </r>
  <r>
    <x v="0"/>
    <s v="12"/>
    <x v="32"/>
    <x v="0"/>
    <x v="0"/>
    <x v="196"/>
    <x v="1273"/>
    <n v="0"/>
    <x v="0"/>
    <x v="6"/>
    <x v="3"/>
  </r>
  <r>
    <x v="0"/>
    <s v="12"/>
    <x v="32"/>
    <x v="0"/>
    <x v="1"/>
    <x v="196"/>
    <x v="1273"/>
    <n v="0"/>
    <x v="0"/>
    <x v="6"/>
    <x v="3"/>
  </r>
  <r>
    <x v="0"/>
    <s v="0190115798001"/>
    <x v="0"/>
    <x v="0"/>
    <x v="0"/>
    <x v="581"/>
    <x v="1274"/>
    <n v="19025097.219999999"/>
    <x v="0"/>
    <x v="6"/>
    <x v="2"/>
  </r>
  <r>
    <x v="0"/>
    <s v="0190155722001"/>
    <x v="1"/>
    <x v="0"/>
    <x v="0"/>
    <x v="581"/>
    <x v="1274"/>
    <n v="13258890.68"/>
    <x v="0"/>
    <x v="6"/>
    <x v="2"/>
  </r>
  <r>
    <x v="0"/>
    <s v="0290003288001"/>
    <x v="2"/>
    <x v="0"/>
    <x v="0"/>
    <x v="581"/>
    <x v="1274"/>
    <n v="911649.86"/>
    <x v="0"/>
    <x v="6"/>
    <x v="2"/>
  </r>
  <r>
    <x v="0"/>
    <s v="0390027923001"/>
    <x v="3"/>
    <x v="0"/>
    <x v="0"/>
    <x v="581"/>
    <x v="1274"/>
    <n v="3507705.13"/>
    <x v="0"/>
    <x v="6"/>
    <x v="2"/>
  </r>
  <r>
    <x v="0"/>
    <s v="0490001883001"/>
    <x v="4"/>
    <x v="0"/>
    <x v="0"/>
    <x v="581"/>
    <x v="1274"/>
    <n v="2437682.13"/>
    <x v="0"/>
    <x v="6"/>
    <x v="2"/>
  </r>
  <r>
    <x v="0"/>
    <s v="0490002669001"/>
    <x v="5"/>
    <x v="0"/>
    <x v="0"/>
    <x v="581"/>
    <x v="1274"/>
    <n v="1523418.67"/>
    <x v="0"/>
    <x v="6"/>
    <x v="2"/>
  </r>
  <r>
    <x v="0"/>
    <s v="0590052000001"/>
    <x v="6"/>
    <x v="0"/>
    <x v="0"/>
    <x v="581"/>
    <x v="1274"/>
    <n v="2372410.23"/>
    <x v="0"/>
    <x v="6"/>
    <x v="2"/>
  </r>
  <r>
    <x v="0"/>
    <s v="0690045389001"/>
    <x v="7"/>
    <x v="0"/>
    <x v="0"/>
    <x v="581"/>
    <x v="1274"/>
    <n v="1733200"/>
    <x v="0"/>
    <x v="6"/>
    <x v="2"/>
  </r>
  <r>
    <x v="0"/>
    <s v="0691706710001"/>
    <x v="8"/>
    <x v="0"/>
    <x v="0"/>
    <x v="581"/>
    <x v="1274"/>
    <n v="815734.93"/>
    <x v="0"/>
    <x v="6"/>
    <x v="2"/>
  </r>
  <r>
    <x v="0"/>
    <s v="0790024656001"/>
    <x v="9"/>
    <x v="0"/>
    <x v="0"/>
    <x v="581"/>
    <x v="1274"/>
    <n v="6151306.3399999999"/>
    <x v="0"/>
    <x v="6"/>
    <x v="2"/>
  </r>
  <r>
    <x v="0"/>
    <s v="1090033456001"/>
    <x v="10"/>
    <x v="0"/>
    <x v="0"/>
    <x v="581"/>
    <x v="1274"/>
    <n v="1753077.57"/>
    <x v="0"/>
    <x v="6"/>
    <x v="2"/>
  </r>
  <r>
    <x v="0"/>
    <s v="1091720902001"/>
    <x v="11"/>
    <x v="0"/>
    <x v="0"/>
    <x v="581"/>
    <x v="1274"/>
    <n v="0"/>
    <x v="0"/>
    <x v="6"/>
    <x v="2"/>
  </r>
  <r>
    <x v="0"/>
    <s v="1190068389001"/>
    <x v="12"/>
    <x v="0"/>
    <x v="0"/>
    <x v="581"/>
    <x v="1274"/>
    <n v="1189214.1499999999"/>
    <x v="0"/>
    <x v="6"/>
    <x v="2"/>
  </r>
  <r>
    <x v="0"/>
    <s v="1390013678001"/>
    <x v="13"/>
    <x v="0"/>
    <x v="0"/>
    <x v="581"/>
    <x v="1274"/>
    <n v="3313340"/>
    <x v="0"/>
    <x v="6"/>
    <x v="2"/>
  </r>
  <r>
    <x v="0"/>
    <s v="1690012606001"/>
    <x v="14"/>
    <x v="0"/>
    <x v="0"/>
    <x v="581"/>
    <x v="1274"/>
    <n v="689127.31"/>
    <x v="0"/>
    <x v="6"/>
    <x v="2"/>
  </r>
  <r>
    <x v="0"/>
    <s v="1790093204001"/>
    <x v="15"/>
    <x v="0"/>
    <x v="0"/>
    <x v="581"/>
    <x v="1274"/>
    <n v="1757884.49"/>
    <x v="0"/>
    <x v="6"/>
    <x v="2"/>
  </r>
  <r>
    <x v="0"/>
    <s v="1790325083001"/>
    <x v="16"/>
    <x v="0"/>
    <x v="0"/>
    <x v="581"/>
    <x v="1274"/>
    <n v="847281.06"/>
    <x v="0"/>
    <x v="6"/>
    <x v="2"/>
  </r>
  <r>
    <x v="0"/>
    <s v="1790451801001"/>
    <x v="17"/>
    <x v="0"/>
    <x v="0"/>
    <x v="581"/>
    <x v="1274"/>
    <n v="14379693.810000001"/>
    <x v="0"/>
    <x v="6"/>
    <x v="2"/>
  </r>
  <r>
    <x v="0"/>
    <s v="1790501469001"/>
    <x v="18"/>
    <x v="0"/>
    <x v="0"/>
    <x v="581"/>
    <x v="1274"/>
    <n v="8187986.9000000004"/>
    <x v="0"/>
    <x v="6"/>
    <x v="2"/>
  </r>
  <r>
    <x v="0"/>
    <s v="1790567699001"/>
    <x v="19"/>
    <x v="0"/>
    <x v="0"/>
    <x v="581"/>
    <x v="1274"/>
    <n v="23120811.68"/>
    <x v="0"/>
    <x v="6"/>
    <x v="2"/>
  </r>
  <r>
    <x v="0"/>
    <s v="1790866084001"/>
    <x v="20"/>
    <x v="0"/>
    <x v="0"/>
    <x v="581"/>
    <x v="1274"/>
    <n v="5916632.8600000003"/>
    <x v="0"/>
    <x v="6"/>
    <x v="2"/>
  </r>
  <r>
    <x v="0"/>
    <s v="1790900193001"/>
    <x v="21"/>
    <x v="0"/>
    <x v="0"/>
    <x v="581"/>
    <x v="1274"/>
    <n v="2171947.5499999998"/>
    <x v="0"/>
    <x v="6"/>
    <x v="2"/>
  </r>
  <r>
    <x v="0"/>
    <s v="1790979016001"/>
    <x v="22"/>
    <x v="0"/>
    <x v="0"/>
    <x v="581"/>
    <x v="1274"/>
    <n v="396412.23"/>
    <x v="0"/>
    <x v="6"/>
    <x v="2"/>
  </r>
  <r>
    <x v="0"/>
    <s v="1791708040001"/>
    <x v="23"/>
    <x v="0"/>
    <x v="0"/>
    <x v="581"/>
    <x v="1274"/>
    <n v="0"/>
    <x v="0"/>
    <x v="6"/>
    <x v="2"/>
  </r>
  <r>
    <x v="0"/>
    <s v="1890001323001"/>
    <x v="24"/>
    <x v="0"/>
    <x v="0"/>
    <x v="581"/>
    <x v="1274"/>
    <n v="18925313.609999999"/>
    <x v="0"/>
    <x v="6"/>
    <x v="2"/>
  </r>
  <r>
    <x v="0"/>
    <s v="1890003628001"/>
    <x v="25"/>
    <x v="0"/>
    <x v="0"/>
    <x v="581"/>
    <x v="1274"/>
    <n v="4594965.2"/>
    <x v="0"/>
    <x v="6"/>
    <x v="2"/>
  </r>
  <r>
    <x v="0"/>
    <s v="1890037646001"/>
    <x v="26"/>
    <x v="0"/>
    <x v="0"/>
    <x v="581"/>
    <x v="1274"/>
    <n v="10588097.1"/>
    <x v="0"/>
    <x v="6"/>
    <x v="2"/>
  </r>
  <r>
    <x v="0"/>
    <s v="1890080967001"/>
    <x v="27"/>
    <x v="0"/>
    <x v="0"/>
    <x v="581"/>
    <x v="1274"/>
    <n v="67248.31"/>
    <x v="0"/>
    <x v="6"/>
    <x v="2"/>
  </r>
  <r>
    <x v="0"/>
    <s v="1890141877001"/>
    <x v="28"/>
    <x v="0"/>
    <x v="0"/>
    <x v="581"/>
    <x v="1274"/>
    <n v="2563700.7400000002"/>
    <x v="0"/>
    <x v="6"/>
    <x v="2"/>
  </r>
  <r>
    <x v="0"/>
    <s v="1891709591001"/>
    <x v="29"/>
    <x v="0"/>
    <x v="0"/>
    <x v="581"/>
    <x v="1274"/>
    <n v="7115626.2999999998"/>
    <x v="0"/>
    <x v="6"/>
    <x v="2"/>
  </r>
  <r>
    <x v="0"/>
    <s v="1891710328001"/>
    <x v="30"/>
    <x v="0"/>
    <x v="0"/>
    <x v="581"/>
    <x v="1274"/>
    <n v="1648820.91"/>
    <x v="0"/>
    <x v="6"/>
    <x v="2"/>
  </r>
  <r>
    <x v="0"/>
    <s v="0190115798001"/>
    <x v="0"/>
    <x v="0"/>
    <x v="1"/>
    <x v="581"/>
    <x v="1274"/>
    <n v="19057454.190000001"/>
    <x v="0"/>
    <x v="6"/>
    <x v="2"/>
  </r>
  <r>
    <x v="0"/>
    <s v="0190155722001"/>
    <x v="1"/>
    <x v="0"/>
    <x v="1"/>
    <x v="581"/>
    <x v="1274"/>
    <n v="13622762.369999999"/>
    <x v="0"/>
    <x v="6"/>
    <x v="2"/>
  </r>
  <r>
    <x v="0"/>
    <s v="0290003288001"/>
    <x v="2"/>
    <x v="0"/>
    <x v="1"/>
    <x v="581"/>
    <x v="1274"/>
    <n v="958229.62"/>
    <x v="0"/>
    <x v="6"/>
    <x v="2"/>
  </r>
  <r>
    <x v="0"/>
    <s v="0390027923001"/>
    <x v="3"/>
    <x v="0"/>
    <x v="1"/>
    <x v="581"/>
    <x v="1274"/>
    <n v="3425890.39"/>
    <x v="0"/>
    <x v="6"/>
    <x v="2"/>
  </r>
  <r>
    <x v="0"/>
    <s v="0490001883001"/>
    <x v="4"/>
    <x v="0"/>
    <x v="1"/>
    <x v="581"/>
    <x v="1274"/>
    <n v="2263463.19"/>
    <x v="0"/>
    <x v="6"/>
    <x v="2"/>
  </r>
  <r>
    <x v="0"/>
    <s v="0490002669001"/>
    <x v="5"/>
    <x v="0"/>
    <x v="1"/>
    <x v="581"/>
    <x v="1274"/>
    <n v="1636937.82"/>
    <x v="0"/>
    <x v="6"/>
    <x v="2"/>
  </r>
  <r>
    <x v="0"/>
    <s v="0590052000001"/>
    <x v="6"/>
    <x v="0"/>
    <x v="1"/>
    <x v="581"/>
    <x v="1274"/>
    <n v="2339942.9700000002"/>
    <x v="0"/>
    <x v="6"/>
    <x v="2"/>
  </r>
  <r>
    <x v="0"/>
    <s v="0690045389001"/>
    <x v="7"/>
    <x v="0"/>
    <x v="1"/>
    <x v="581"/>
    <x v="1274"/>
    <n v="1826700"/>
    <x v="0"/>
    <x v="6"/>
    <x v="2"/>
  </r>
  <r>
    <x v="0"/>
    <s v="0691706710001"/>
    <x v="8"/>
    <x v="0"/>
    <x v="1"/>
    <x v="581"/>
    <x v="1274"/>
    <n v="808166.39"/>
    <x v="0"/>
    <x v="6"/>
    <x v="2"/>
  </r>
  <r>
    <x v="0"/>
    <s v="0790024656001"/>
    <x v="9"/>
    <x v="0"/>
    <x v="1"/>
    <x v="581"/>
    <x v="1274"/>
    <n v="6045657.7300000004"/>
    <x v="0"/>
    <x v="6"/>
    <x v="2"/>
  </r>
  <r>
    <x v="0"/>
    <s v="1090033456001"/>
    <x v="10"/>
    <x v="0"/>
    <x v="1"/>
    <x v="581"/>
    <x v="1274"/>
    <n v="1651434.57"/>
    <x v="0"/>
    <x v="6"/>
    <x v="2"/>
  </r>
  <r>
    <x v="0"/>
    <s v="1091720902001"/>
    <x v="11"/>
    <x v="0"/>
    <x v="1"/>
    <x v="581"/>
    <x v="1274"/>
    <n v="0"/>
    <x v="0"/>
    <x v="6"/>
    <x v="2"/>
  </r>
  <r>
    <x v="0"/>
    <s v="1190068389001"/>
    <x v="12"/>
    <x v="0"/>
    <x v="1"/>
    <x v="581"/>
    <x v="1274"/>
    <n v="1114797.05"/>
    <x v="0"/>
    <x v="6"/>
    <x v="2"/>
  </r>
  <r>
    <x v="0"/>
    <s v="1390013678001"/>
    <x v="13"/>
    <x v="0"/>
    <x v="1"/>
    <x v="581"/>
    <x v="1274"/>
    <n v="3376830"/>
    <x v="0"/>
    <x v="6"/>
    <x v="2"/>
  </r>
  <r>
    <x v="0"/>
    <s v="1690012606001"/>
    <x v="14"/>
    <x v="0"/>
    <x v="1"/>
    <x v="581"/>
    <x v="1274"/>
    <n v="651359.38"/>
    <x v="0"/>
    <x v="6"/>
    <x v="2"/>
  </r>
  <r>
    <x v="0"/>
    <s v="1790093204001"/>
    <x v="15"/>
    <x v="0"/>
    <x v="1"/>
    <x v="581"/>
    <x v="1274"/>
    <n v="1576664.03"/>
    <x v="0"/>
    <x v="6"/>
    <x v="2"/>
  </r>
  <r>
    <x v="0"/>
    <s v="1790325083001"/>
    <x v="16"/>
    <x v="0"/>
    <x v="1"/>
    <x v="581"/>
    <x v="1274"/>
    <n v="841899.92"/>
    <x v="0"/>
    <x v="6"/>
    <x v="2"/>
  </r>
  <r>
    <x v="0"/>
    <s v="1790451801001"/>
    <x v="17"/>
    <x v="0"/>
    <x v="1"/>
    <x v="581"/>
    <x v="1274"/>
    <n v="14534661.279999999"/>
    <x v="0"/>
    <x v="6"/>
    <x v="2"/>
  </r>
  <r>
    <x v="0"/>
    <s v="1790501469001"/>
    <x v="18"/>
    <x v="0"/>
    <x v="1"/>
    <x v="581"/>
    <x v="1274"/>
    <n v="8126553.75"/>
    <x v="0"/>
    <x v="6"/>
    <x v="2"/>
  </r>
  <r>
    <x v="0"/>
    <s v="1790567699001"/>
    <x v="19"/>
    <x v="0"/>
    <x v="1"/>
    <x v="581"/>
    <x v="1274"/>
    <n v="23273150.829999998"/>
    <x v="0"/>
    <x v="6"/>
    <x v="2"/>
  </r>
  <r>
    <x v="0"/>
    <s v="1790866084001"/>
    <x v="20"/>
    <x v="0"/>
    <x v="1"/>
    <x v="581"/>
    <x v="1274"/>
    <n v="5906669.2599999998"/>
    <x v="0"/>
    <x v="6"/>
    <x v="2"/>
  </r>
  <r>
    <x v="0"/>
    <s v="1790900193001"/>
    <x v="21"/>
    <x v="0"/>
    <x v="1"/>
    <x v="581"/>
    <x v="1274"/>
    <n v="2281102.15"/>
    <x v="0"/>
    <x v="6"/>
    <x v="2"/>
  </r>
  <r>
    <x v="0"/>
    <s v="1790979016001"/>
    <x v="22"/>
    <x v="0"/>
    <x v="1"/>
    <x v="581"/>
    <x v="1274"/>
    <n v="377390.22"/>
    <x v="0"/>
    <x v="6"/>
    <x v="2"/>
  </r>
  <r>
    <x v="0"/>
    <s v="1791708040001"/>
    <x v="23"/>
    <x v="0"/>
    <x v="1"/>
    <x v="581"/>
    <x v="1274"/>
    <n v="0"/>
    <x v="0"/>
    <x v="6"/>
    <x v="2"/>
  </r>
  <r>
    <x v="0"/>
    <s v="1890001323001"/>
    <x v="24"/>
    <x v="0"/>
    <x v="1"/>
    <x v="581"/>
    <x v="1274"/>
    <n v="18912583.899999999"/>
    <x v="0"/>
    <x v="6"/>
    <x v="2"/>
  </r>
  <r>
    <x v="0"/>
    <s v="1890003628001"/>
    <x v="25"/>
    <x v="0"/>
    <x v="1"/>
    <x v="581"/>
    <x v="1274"/>
    <n v="4286557.4800000004"/>
    <x v="0"/>
    <x v="6"/>
    <x v="2"/>
  </r>
  <r>
    <x v="0"/>
    <s v="1890037646001"/>
    <x v="26"/>
    <x v="0"/>
    <x v="1"/>
    <x v="581"/>
    <x v="1274"/>
    <n v="10732468.619999999"/>
    <x v="0"/>
    <x v="6"/>
    <x v="2"/>
  </r>
  <r>
    <x v="0"/>
    <s v="1890080967001"/>
    <x v="27"/>
    <x v="0"/>
    <x v="1"/>
    <x v="581"/>
    <x v="1274"/>
    <n v="63401.13"/>
    <x v="0"/>
    <x v="6"/>
    <x v="2"/>
  </r>
  <r>
    <x v="0"/>
    <s v="1890141877001"/>
    <x v="28"/>
    <x v="0"/>
    <x v="1"/>
    <x v="581"/>
    <x v="1274"/>
    <n v="2767489.42"/>
    <x v="0"/>
    <x v="6"/>
    <x v="2"/>
  </r>
  <r>
    <x v="0"/>
    <s v="1891709591001"/>
    <x v="29"/>
    <x v="0"/>
    <x v="1"/>
    <x v="581"/>
    <x v="1274"/>
    <n v="7079685"/>
    <x v="0"/>
    <x v="6"/>
    <x v="2"/>
  </r>
  <r>
    <x v="0"/>
    <s v="1891710328001"/>
    <x v="30"/>
    <x v="0"/>
    <x v="1"/>
    <x v="581"/>
    <x v="1274"/>
    <n v="1661502.32"/>
    <x v="0"/>
    <x v="6"/>
    <x v="2"/>
  </r>
  <r>
    <x v="0"/>
    <s v="11"/>
    <x v="31"/>
    <x v="0"/>
    <x v="0"/>
    <x v="581"/>
    <x v="1274"/>
    <n v="160964276.97"/>
    <x v="0"/>
    <x v="6"/>
    <x v="2"/>
  </r>
  <r>
    <x v="0"/>
    <s v="11"/>
    <x v="31"/>
    <x v="0"/>
    <x v="1"/>
    <x v="581"/>
    <x v="1274"/>
    <n v="161201404.97999999"/>
    <x v="0"/>
    <x v="6"/>
    <x v="2"/>
  </r>
  <r>
    <x v="0"/>
    <s v="12"/>
    <x v="32"/>
    <x v="0"/>
    <x v="0"/>
    <x v="581"/>
    <x v="1274"/>
    <n v="160964276.97"/>
    <x v="0"/>
    <x v="6"/>
    <x v="2"/>
  </r>
  <r>
    <x v="0"/>
    <s v="12"/>
    <x v="32"/>
    <x v="0"/>
    <x v="1"/>
    <x v="581"/>
    <x v="1274"/>
    <n v="161201404.97999999"/>
    <x v="0"/>
    <x v="6"/>
    <x v="2"/>
  </r>
  <r>
    <x v="0"/>
    <s v="0190115798001"/>
    <x v="0"/>
    <x v="0"/>
    <x v="0"/>
    <x v="582"/>
    <x v="1275"/>
    <n v="38635.67"/>
    <x v="0"/>
    <x v="6"/>
    <x v="3"/>
  </r>
  <r>
    <x v="0"/>
    <s v="0190155722001"/>
    <x v="1"/>
    <x v="0"/>
    <x v="0"/>
    <x v="582"/>
    <x v="1275"/>
    <n v="179470.26"/>
    <x v="0"/>
    <x v="6"/>
    <x v="3"/>
  </r>
  <r>
    <x v="0"/>
    <s v="0290003288001"/>
    <x v="2"/>
    <x v="0"/>
    <x v="0"/>
    <x v="582"/>
    <x v="1275"/>
    <n v="0"/>
    <x v="0"/>
    <x v="6"/>
    <x v="3"/>
  </r>
  <r>
    <x v="0"/>
    <s v="0390027923001"/>
    <x v="3"/>
    <x v="0"/>
    <x v="0"/>
    <x v="582"/>
    <x v="1275"/>
    <n v="0"/>
    <x v="0"/>
    <x v="6"/>
    <x v="3"/>
  </r>
  <r>
    <x v="0"/>
    <s v="0490001883001"/>
    <x v="4"/>
    <x v="0"/>
    <x v="0"/>
    <x v="582"/>
    <x v="1275"/>
    <n v="0"/>
    <x v="0"/>
    <x v="6"/>
    <x v="3"/>
  </r>
  <r>
    <x v="0"/>
    <s v="0490002669001"/>
    <x v="5"/>
    <x v="0"/>
    <x v="0"/>
    <x v="582"/>
    <x v="1275"/>
    <n v="0"/>
    <x v="0"/>
    <x v="6"/>
    <x v="3"/>
  </r>
  <r>
    <x v="0"/>
    <s v="0590052000001"/>
    <x v="6"/>
    <x v="0"/>
    <x v="0"/>
    <x v="582"/>
    <x v="1275"/>
    <n v="0"/>
    <x v="0"/>
    <x v="6"/>
    <x v="3"/>
  </r>
  <r>
    <x v="0"/>
    <s v="0690045389001"/>
    <x v="7"/>
    <x v="0"/>
    <x v="0"/>
    <x v="582"/>
    <x v="1275"/>
    <n v="164000"/>
    <x v="0"/>
    <x v="6"/>
    <x v="3"/>
  </r>
  <r>
    <x v="0"/>
    <s v="0691706710001"/>
    <x v="8"/>
    <x v="0"/>
    <x v="0"/>
    <x v="582"/>
    <x v="1275"/>
    <n v="0"/>
    <x v="0"/>
    <x v="6"/>
    <x v="3"/>
  </r>
  <r>
    <x v="0"/>
    <s v="0790024656001"/>
    <x v="9"/>
    <x v="0"/>
    <x v="0"/>
    <x v="582"/>
    <x v="1275"/>
    <n v="4"/>
    <x v="0"/>
    <x v="6"/>
    <x v="3"/>
  </r>
  <r>
    <x v="0"/>
    <s v="1090033456001"/>
    <x v="10"/>
    <x v="0"/>
    <x v="0"/>
    <x v="582"/>
    <x v="1275"/>
    <n v="0"/>
    <x v="0"/>
    <x v="6"/>
    <x v="3"/>
  </r>
  <r>
    <x v="0"/>
    <s v="1091720902001"/>
    <x v="11"/>
    <x v="0"/>
    <x v="0"/>
    <x v="582"/>
    <x v="1275"/>
    <n v="0"/>
    <x v="0"/>
    <x v="6"/>
    <x v="3"/>
  </r>
  <r>
    <x v="0"/>
    <s v="1190068389001"/>
    <x v="12"/>
    <x v="0"/>
    <x v="0"/>
    <x v="582"/>
    <x v="1275"/>
    <n v="168512.09"/>
    <x v="0"/>
    <x v="6"/>
    <x v="3"/>
  </r>
  <r>
    <x v="0"/>
    <s v="1390013678001"/>
    <x v="13"/>
    <x v="0"/>
    <x v="0"/>
    <x v="582"/>
    <x v="1275"/>
    <n v="950600"/>
    <x v="0"/>
    <x v="6"/>
    <x v="3"/>
  </r>
  <r>
    <x v="0"/>
    <s v="1690012606001"/>
    <x v="14"/>
    <x v="0"/>
    <x v="0"/>
    <x v="582"/>
    <x v="1275"/>
    <n v="0"/>
    <x v="0"/>
    <x v="6"/>
    <x v="3"/>
  </r>
  <r>
    <x v="0"/>
    <s v="1790093204001"/>
    <x v="15"/>
    <x v="0"/>
    <x v="0"/>
    <x v="582"/>
    <x v="1275"/>
    <n v="42673.19"/>
    <x v="0"/>
    <x v="6"/>
    <x v="3"/>
  </r>
  <r>
    <x v="0"/>
    <s v="1790325083001"/>
    <x v="16"/>
    <x v="0"/>
    <x v="0"/>
    <x v="582"/>
    <x v="1275"/>
    <n v="0"/>
    <x v="0"/>
    <x v="6"/>
    <x v="3"/>
  </r>
  <r>
    <x v="0"/>
    <s v="1790451801001"/>
    <x v="17"/>
    <x v="0"/>
    <x v="0"/>
    <x v="582"/>
    <x v="1275"/>
    <n v="627599.71"/>
    <x v="0"/>
    <x v="6"/>
    <x v="3"/>
  </r>
  <r>
    <x v="0"/>
    <s v="1790501469001"/>
    <x v="18"/>
    <x v="0"/>
    <x v="0"/>
    <x v="582"/>
    <x v="1275"/>
    <n v="0"/>
    <x v="0"/>
    <x v="6"/>
    <x v="3"/>
  </r>
  <r>
    <x v="0"/>
    <s v="1790567699001"/>
    <x v="19"/>
    <x v="0"/>
    <x v="0"/>
    <x v="582"/>
    <x v="1275"/>
    <n v="184316.37"/>
    <x v="0"/>
    <x v="6"/>
    <x v="3"/>
  </r>
  <r>
    <x v="0"/>
    <s v="1790866084001"/>
    <x v="20"/>
    <x v="0"/>
    <x v="0"/>
    <x v="582"/>
    <x v="1275"/>
    <n v="414407"/>
    <x v="0"/>
    <x v="6"/>
    <x v="3"/>
  </r>
  <r>
    <x v="0"/>
    <s v="1790900193001"/>
    <x v="21"/>
    <x v="0"/>
    <x v="0"/>
    <x v="582"/>
    <x v="1275"/>
    <n v="517.86"/>
    <x v="0"/>
    <x v="6"/>
    <x v="3"/>
  </r>
  <r>
    <x v="0"/>
    <s v="1790979016001"/>
    <x v="22"/>
    <x v="0"/>
    <x v="0"/>
    <x v="582"/>
    <x v="1275"/>
    <n v="0"/>
    <x v="0"/>
    <x v="6"/>
    <x v="3"/>
  </r>
  <r>
    <x v="0"/>
    <s v="1791708040001"/>
    <x v="23"/>
    <x v="0"/>
    <x v="0"/>
    <x v="582"/>
    <x v="1275"/>
    <n v="0"/>
    <x v="0"/>
    <x v="6"/>
    <x v="3"/>
  </r>
  <r>
    <x v="0"/>
    <s v="1890001323001"/>
    <x v="24"/>
    <x v="0"/>
    <x v="0"/>
    <x v="582"/>
    <x v="1275"/>
    <n v="958259.67"/>
    <x v="0"/>
    <x v="6"/>
    <x v="3"/>
  </r>
  <r>
    <x v="0"/>
    <s v="1890003628001"/>
    <x v="25"/>
    <x v="0"/>
    <x v="0"/>
    <x v="582"/>
    <x v="1275"/>
    <n v="0"/>
    <x v="0"/>
    <x v="6"/>
    <x v="3"/>
  </r>
  <r>
    <x v="0"/>
    <s v="1890037646001"/>
    <x v="26"/>
    <x v="0"/>
    <x v="0"/>
    <x v="582"/>
    <x v="1275"/>
    <n v="440650"/>
    <x v="0"/>
    <x v="6"/>
    <x v="3"/>
  </r>
  <r>
    <x v="0"/>
    <s v="1890080967001"/>
    <x v="27"/>
    <x v="0"/>
    <x v="0"/>
    <x v="582"/>
    <x v="1275"/>
    <n v="2"/>
    <x v="0"/>
    <x v="6"/>
    <x v="3"/>
  </r>
  <r>
    <x v="0"/>
    <s v="1890141877001"/>
    <x v="28"/>
    <x v="0"/>
    <x v="0"/>
    <x v="582"/>
    <x v="1275"/>
    <n v="62707.15"/>
    <x v="0"/>
    <x v="6"/>
    <x v="3"/>
  </r>
  <r>
    <x v="0"/>
    <s v="1891709591001"/>
    <x v="29"/>
    <x v="0"/>
    <x v="0"/>
    <x v="582"/>
    <x v="1275"/>
    <n v="0"/>
    <x v="0"/>
    <x v="6"/>
    <x v="3"/>
  </r>
  <r>
    <x v="0"/>
    <s v="1891710328001"/>
    <x v="30"/>
    <x v="0"/>
    <x v="0"/>
    <x v="582"/>
    <x v="1275"/>
    <n v="0"/>
    <x v="0"/>
    <x v="6"/>
    <x v="3"/>
  </r>
  <r>
    <x v="0"/>
    <s v="0190115798001"/>
    <x v="0"/>
    <x v="0"/>
    <x v="1"/>
    <x v="582"/>
    <x v="1275"/>
    <n v="37011"/>
    <x v="0"/>
    <x v="6"/>
    <x v="3"/>
  </r>
  <r>
    <x v="0"/>
    <s v="0190155722001"/>
    <x v="1"/>
    <x v="0"/>
    <x v="1"/>
    <x v="582"/>
    <x v="1275"/>
    <n v="390657.56"/>
    <x v="0"/>
    <x v="6"/>
    <x v="3"/>
  </r>
  <r>
    <x v="0"/>
    <s v="0290003288001"/>
    <x v="2"/>
    <x v="0"/>
    <x v="1"/>
    <x v="582"/>
    <x v="1275"/>
    <n v="0"/>
    <x v="0"/>
    <x v="6"/>
    <x v="3"/>
  </r>
  <r>
    <x v="0"/>
    <s v="0390027923001"/>
    <x v="3"/>
    <x v="0"/>
    <x v="1"/>
    <x v="582"/>
    <x v="1275"/>
    <n v="0"/>
    <x v="0"/>
    <x v="6"/>
    <x v="3"/>
  </r>
  <r>
    <x v="0"/>
    <s v="0490001883001"/>
    <x v="4"/>
    <x v="0"/>
    <x v="1"/>
    <x v="582"/>
    <x v="1275"/>
    <n v="0"/>
    <x v="0"/>
    <x v="6"/>
    <x v="3"/>
  </r>
  <r>
    <x v="0"/>
    <s v="0490002669001"/>
    <x v="5"/>
    <x v="0"/>
    <x v="1"/>
    <x v="582"/>
    <x v="1275"/>
    <n v="0"/>
    <x v="0"/>
    <x v="6"/>
    <x v="3"/>
  </r>
  <r>
    <x v="0"/>
    <s v="0590052000001"/>
    <x v="6"/>
    <x v="0"/>
    <x v="1"/>
    <x v="582"/>
    <x v="1275"/>
    <n v="0"/>
    <x v="0"/>
    <x v="6"/>
    <x v="3"/>
  </r>
  <r>
    <x v="0"/>
    <s v="0690045389001"/>
    <x v="7"/>
    <x v="0"/>
    <x v="1"/>
    <x v="582"/>
    <x v="1275"/>
    <n v="164000"/>
    <x v="0"/>
    <x v="6"/>
    <x v="3"/>
  </r>
  <r>
    <x v="0"/>
    <s v="0691706710001"/>
    <x v="8"/>
    <x v="0"/>
    <x v="1"/>
    <x v="582"/>
    <x v="1275"/>
    <n v="0"/>
    <x v="0"/>
    <x v="6"/>
    <x v="3"/>
  </r>
  <r>
    <x v="0"/>
    <s v="0790024656001"/>
    <x v="9"/>
    <x v="0"/>
    <x v="1"/>
    <x v="582"/>
    <x v="1275"/>
    <n v="3"/>
    <x v="0"/>
    <x v="6"/>
    <x v="3"/>
  </r>
  <r>
    <x v="0"/>
    <s v="1090033456001"/>
    <x v="10"/>
    <x v="0"/>
    <x v="1"/>
    <x v="582"/>
    <x v="1275"/>
    <n v="0"/>
    <x v="0"/>
    <x v="6"/>
    <x v="3"/>
  </r>
  <r>
    <x v="0"/>
    <s v="1091720902001"/>
    <x v="11"/>
    <x v="0"/>
    <x v="1"/>
    <x v="582"/>
    <x v="1275"/>
    <n v="0"/>
    <x v="0"/>
    <x v="6"/>
    <x v="3"/>
  </r>
  <r>
    <x v="0"/>
    <s v="1190068389001"/>
    <x v="12"/>
    <x v="0"/>
    <x v="1"/>
    <x v="582"/>
    <x v="1275"/>
    <n v="168512.09"/>
    <x v="0"/>
    <x v="6"/>
    <x v="3"/>
  </r>
  <r>
    <x v="0"/>
    <s v="1390013678001"/>
    <x v="13"/>
    <x v="0"/>
    <x v="1"/>
    <x v="582"/>
    <x v="1275"/>
    <n v="979600"/>
    <x v="0"/>
    <x v="6"/>
    <x v="3"/>
  </r>
  <r>
    <x v="0"/>
    <s v="1690012606001"/>
    <x v="14"/>
    <x v="0"/>
    <x v="1"/>
    <x v="582"/>
    <x v="1275"/>
    <n v="0"/>
    <x v="0"/>
    <x v="6"/>
    <x v="3"/>
  </r>
  <r>
    <x v="0"/>
    <s v="1790093204001"/>
    <x v="15"/>
    <x v="0"/>
    <x v="1"/>
    <x v="582"/>
    <x v="1275"/>
    <n v="42673.19"/>
    <x v="0"/>
    <x v="6"/>
    <x v="3"/>
  </r>
  <r>
    <x v="0"/>
    <s v="1790325083001"/>
    <x v="16"/>
    <x v="0"/>
    <x v="1"/>
    <x v="582"/>
    <x v="1275"/>
    <n v="0"/>
    <x v="0"/>
    <x v="6"/>
    <x v="3"/>
  </r>
  <r>
    <x v="0"/>
    <s v="1790451801001"/>
    <x v="17"/>
    <x v="0"/>
    <x v="1"/>
    <x v="582"/>
    <x v="1275"/>
    <n v="609637.9"/>
    <x v="0"/>
    <x v="6"/>
    <x v="3"/>
  </r>
  <r>
    <x v="0"/>
    <s v="1790501469001"/>
    <x v="18"/>
    <x v="0"/>
    <x v="1"/>
    <x v="582"/>
    <x v="1275"/>
    <n v="0"/>
    <x v="0"/>
    <x v="6"/>
    <x v="3"/>
  </r>
  <r>
    <x v="0"/>
    <s v="1790567699001"/>
    <x v="19"/>
    <x v="0"/>
    <x v="1"/>
    <x v="582"/>
    <x v="1275"/>
    <n v="184316.37"/>
    <x v="0"/>
    <x v="6"/>
    <x v="3"/>
  </r>
  <r>
    <x v="0"/>
    <s v="1790866084001"/>
    <x v="20"/>
    <x v="0"/>
    <x v="1"/>
    <x v="582"/>
    <x v="1275"/>
    <n v="342066.94"/>
    <x v="0"/>
    <x v="6"/>
    <x v="3"/>
  </r>
  <r>
    <x v="0"/>
    <s v="1790900193001"/>
    <x v="21"/>
    <x v="0"/>
    <x v="1"/>
    <x v="582"/>
    <x v="1275"/>
    <n v="0"/>
    <x v="0"/>
    <x v="6"/>
    <x v="3"/>
  </r>
  <r>
    <x v="0"/>
    <s v="1790979016001"/>
    <x v="22"/>
    <x v="0"/>
    <x v="1"/>
    <x v="582"/>
    <x v="1275"/>
    <n v="0"/>
    <x v="0"/>
    <x v="6"/>
    <x v="3"/>
  </r>
  <r>
    <x v="0"/>
    <s v="1791708040001"/>
    <x v="23"/>
    <x v="0"/>
    <x v="1"/>
    <x v="582"/>
    <x v="1275"/>
    <n v="0"/>
    <x v="0"/>
    <x v="6"/>
    <x v="3"/>
  </r>
  <r>
    <x v="0"/>
    <s v="1890001323001"/>
    <x v="24"/>
    <x v="0"/>
    <x v="1"/>
    <x v="582"/>
    <x v="1275"/>
    <n v="918259.67"/>
    <x v="0"/>
    <x v="6"/>
    <x v="3"/>
  </r>
  <r>
    <x v="0"/>
    <s v="1890003628001"/>
    <x v="25"/>
    <x v="0"/>
    <x v="1"/>
    <x v="582"/>
    <x v="1275"/>
    <n v="0"/>
    <x v="0"/>
    <x v="6"/>
    <x v="3"/>
  </r>
  <r>
    <x v="0"/>
    <s v="1890037646001"/>
    <x v="26"/>
    <x v="0"/>
    <x v="1"/>
    <x v="582"/>
    <x v="1275"/>
    <n v="440650"/>
    <x v="0"/>
    <x v="6"/>
    <x v="3"/>
  </r>
  <r>
    <x v="0"/>
    <s v="1890080967001"/>
    <x v="27"/>
    <x v="0"/>
    <x v="1"/>
    <x v="582"/>
    <x v="1275"/>
    <n v="2"/>
    <x v="0"/>
    <x v="6"/>
    <x v="3"/>
  </r>
  <r>
    <x v="0"/>
    <s v="1890141877001"/>
    <x v="28"/>
    <x v="0"/>
    <x v="1"/>
    <x v="582"/>
    <x v="1275"/>
    <n v="62707.15"/>
    <x v="0"/>
    <x v="6"/>
    <x v="3"/>
  </r>
  <r>
    <x v="0"/>
    <s v="1891709591001"/>
    <x v="29"/>
    <x v="0"/>
    <x v="1"/>
    <x v="582"/>
    <x v="1275"/>
    <n v="0"/>
    <x v="0"/>
    <x v="6"/>
    <x v="3"/>
  </r>
  <r>
    <x v="0"/>
    <s v="1891710328001"/>
    <x v="30"/>
    <x v="0"/>
    <x v="1"/>
    <x v="582"/>
    <x v="1275"/>
    <n v="0"/>
    <x v="0"/>
    <x v="6"/>
    <x v="3"/>
  </r>
  <r>
    <x v="0"/>
    <s v="11"/>
    <x v="31"/>
    <x v="0"/>
    <x v="0"/>
    <x v="582"/>
    <x v="1275"/>
    <n v="4232354.9700000007"/>
    <x v="0"/>
    <x v="6"/>
    <x v="3"/>
  </r>
  <r>
    <x v="0"/>
    <s v="11"/>
    <x v="31"/>
    <x v="0"/>
    <x v="1"/>
    <x v="582"/>
    <x v="1275"/>
    <n v="4340096.87"/>
    <x v="0"/>
    <x v="6"/>
    <x v="3"/>
  </r>
  <r>
    <x v="0"/>
    <s v="12"/>
    <x v="32"/>
    <x v="0"/>
    <x v="0"/>
    <x v="582"/>
    <x v="1275"/>
    <n v="4232354.9700000007"/>
    <x v="0"/>
    <x v="6"/>
    <x v="3"/>
  </r>
  <r>
    <x v="0"/>
    <s v="12"/>
    <x v="32"/>
    <x v="0"/>
    <x v="1"/>
    <x v="582"/>
    <x v="1275"/>
    <n v="4340096.87"/>
    <x v="0"/>
    <x v="6"/>
    <x v="3"/>
  </r>
  <r>
    <x v="0"/>
    <s v="0190115798001"/>
    <x v="0"/>
    <x v="0"/>
    <x v="0"/>
    <x v="583"/>
    <x v="1276"/>
    <n v="9632905.8699999992"/>
    <x v="0"/>
    <x v="6"/>
    <x v="3"/>
  </r>
  <r>
    <x v="0"/>
    <s v="0190155722001"/>
    <x v="1"/>
    <x v="0"/>
    <x v="0"/>
    <x v="583"/>
    <x v="1276"/>
    <n v="8143800.71"/>
    <x v="0"/>
    <x v="6"/>
    <x v="3"/>
  </r>
  <r>
    <x v="0"/>
    <s v="0290003288001"/>
    <x v="2"/>
    <x v="0"/>
    <x v="0"/>
    <x v="583"/>
    <x v="1276"/>
    <n v="140940.12"/>
    <x v="0"/>
    <x v="6"/>
    <x v="3"/>
  </r>
  <r>
    <x v="0"/>
    <s v="0390027923001"/>
    <x v="3"/>
    <x v="0"/>
    <x v="0"/>
    <x v="583"/>
    <x v="1276"/>
    <n v="1479365.01"/>
    <x v="0"/>
    <x v="6"/>
    <x v="3"/>
  </r>
  <r>
    <x v="0"/>
    <s v="0490001883001"/>
    <x v="4"/>
    <x v="0"/>
    <x v="0"/>
    <x v="583"/>
    <x v="1276"/>
    <n v="551516.02"/>
    <x v="0"/>
    <x v="6"/>
    <x v="3"/>
  </r>
  <r>
    <x v="0"/>
    <s v="0490002669001"/>
    <x v="5"/>
    <x v="0"/>
    <x v="0"/>
    <x v="583"/>
    <x v="1276"/>
    <n v="601736.02"/>
    <x v="0"/>
    <x v="6"/>
    <x v="3"/>
  </r>
  <r>
    <x v="0"/>
    <s v="0590052000001"/>
    <x v="6"/>
    <x v="0"/>
    <x v="0"/>
    <x v="583"/>
    <x v="1276"/>
    <n v="724098.29"/>
    <x v="0"/>
    <x v="6"/>
    <x v="3"/>
  </r>
  <r>
    <x v="0"/>
    <s v="0690045389001"/>
    <x v="7"/>
    <x v="0"/>
    <x v="0"/>
    <x v="583"/>
    <x v="1276"/>
    <n v="271000"/>
    <x v="0"/>
    <x v="6"/>
    <x v="3"/>
  </r>
  <r>
    <x v="0"/>
    <s v="0691706710001"/>
    <x v="8"/>
    <x v="0"/>
    <x v="0"/>
    <x v="583"/>
    <x v="1276"/>
    <n v="18387.78"/>
    <x v="0"/>
    <x v="6"/>
    <x v="3"/>
  </r>
  <r>
    <x v="0"/>
    <s v="0790024656001"/>
    <x v="9"/>
    <x v="0"/>
    <x v="0"/>
    <x v="583"/>
    <x v="1276"/>
    <n v="1922534.11"/>
    <x v="0"/>
    <x v="6"/>
    <x v="3"/>
  </r>
  <r>
    <x v="0"/>
    <s v="1090033456001"/>
    <x v="10"/>
    <x v="0"/>
    <x v="0"/>
    <x v="583"/>
    <x v="1276"/>
    <n v="441808.27"/>
    <x v="0"/>
    <x v="6"/>
    <x v="3"/>
  </r>
  <r>
    <x v="0"/>
    <s v="1091720902001"/>
    <x v="11"/>
    <x v="0"/>
    <x v="0"/>
    <x v="583"/>
    <x v="1276"/>
    <n v="0"/>
    <x v="0"/>
    <x v="6"/>
    <x v="3"/>
  </r>
  <r>
    <x v="0"/>
    <s v="1190068389001"/>
    <x v="12"/>
    <x v="0"/>
    <x v="0"/>
    <x v="583"/>
    <x v="1276"/>
    <n v="738549.04"/>
    <x v="0"/>
    <x v="6"/>
    <x v="3"/>
  </r>
  <r>
    <x v="0"/>
    <s v="1390013678001"/>
    <x v="13"/>
    <x v="0"/>
    <x v="0"/>
    <x v="583"/>
    <x v="1276"/>
    <n v="725460"/>
    <x v="0"/>
    <x v="6"/>
    <x v="3"/>
  </r>
  <r>
    <x v="0"/>
    <s v="1690012606001"/>
    <x v="14"/>
    <x v="0"/>
    <x v="0"/>
    <x v="583"/>
    <x v="1276"/>
    <n v="137278.15"/>
    <x v="0"/>
    <x v="6"/>
    <x v="3"/>
  </r>
  <r>
    <x v="0"/>
    <s v="1790093204001"/>
    <x v="15"/>
    <x v="0"/>
    <x v="0"/>
    <x v="583"/>
    <x v="1276"/>
    <n v="288640.53000000003"/>
    <x v="0"/>
    <x v="6"/>
    <x v="3"/>
  </r>
  <r>
    <x v="0"/>
    <s v="1790325083001"/>
    <x v="16"/>
    <x v="0"/>
    <x v="0"/>
    <x v="583"/>
    <x v="1276"/>
    <n v="404074.31"/>
    <x v="0"/>
    <x v="6"/>
    <x v="3"/>
  </r>
  <r>
    <x v="0"/>
    <s v="1790451801001"/>
    <x v="17"/>
    <x v="0"/>
    <x v="0"/>
    <x v="583"/>
    <x v="1276"/>
    <n v="3576708.67"/>
    <x v="0"/>
    <x v="6"/>
    <x v="3"/>
  </r>
  <r>
    <x v="0"/>
    <s v="1790501469001"/>
    <x v="18"/>
    <x v="0"/>
    <x v="0"/>
    <x v="583"/>
    <x v="1276"/>
    <n v="1714102.86"/>
    <x v="0"/>
    <x v="6"/>
    <x v="3"/>
  </r>
  <r>
    <x v="0"/>
    <s v="1790567699001"/>
    <x v="19"/>
    <x v="0"/>
    <x v="0"/>
    <x v="583"/>
    <x v="1276"/>
    <n v="9242636.8399999999"/>
    <x v="0"/>
    <x v="6"/>
    <x v="3"/>
  </r>
  <r>
    <x v="0"/>
    <s v="1790866084001"/>
    <x v="20"/>
    <x v="0"/>
    <x v="0"/>
    <x v="583"/>
    <x v="1276"/>
    <n v="3841748.29"/>
    <x v="0"/>
    <x v="6"/>
    <x v="3"/>
  </r>
  <r>
    <x v="0"/>
    <s v="1790900193001"/>
    <x v="21"/>
    <x v="0"/>
    <x v="0"/>
    <x v="583"/>
    <x v="1276"/>
    <n v="842396.32"/>
    <x v="0"/>
    <x v="6"/>
    <x v="3"/>
  </r>
  <r>
    <x v="0"/>
    <s v="1790979016001"/>
    <x v="22"/>
    <x v="0"/>
    <x v="0"/>
    <x v="583"/>
    <x v="1276"/>
    <n v="396412.23"/>
    <x v="0"/>
    <x v="6"/>
    <x v="3"/>
  </r>
  <r>
    <x v="0"/>
    <s v="1791708040001"/>
    <x v="23"/>
    <x v="0"/>
    <x v="0"/>
    <x v="583"/>
    <x v="1276"/>
    <n v="0"/>
    <x v="0"/>
    <x v="6"/>
    <x v="3"/>
  </r>
  <r>
    <x v="0"/>
    <s v="1890001323001"/>
    <x v="24"/>
    <x v="0"/>
    <x v="0"/>
    <x v="583"/>
    <x v="1276"/>
    <n v="4393273.21"/>
    <x v="0"/>
    <x v="6"/>
    <x v="3"/>
  </r>
  <r>
    <x v="0"/>
    <s v="1890003628001"/>
    <x v="25"/>
    <x v="0"/>
    <x v="0"/>
    <x v="583"/>
    <x v="1276"/>
    <n v="723830.04"/>
    <x v="0"/>
    <x v="6"/>
    <x v="3"/>
  </r>
  <r>
    <x v="0"/>
    <s v="1890037646001"/>
    <x v="26"/>
    <x v="0"/>
    <x v="0"/>
    <x v="583"/>
    <x v="1276"/>
    <n v="2743064.29"/>
    <x v="0"/>
    <x v="6"/>
    <x v="3"/>
  </r>
  <r>
    <x v="0"/>
    <s v="1890080967001"/>
    <x v="27"/>
    <x v="0"/>
    <x v="0"/>
    <x v="583"/>
    <x v="1276"/>
    <n v="37807.589999999997"/>
    <x v="0"/>
    <x v="6"/>
    <x v="3"/>
  </r>
  <r>
    <x v="0"/>
    <s v="1890141877001"/>
    <x v="28"/>
    <x v="0"/>
    <x v="0"/>
    <x v="583"/>
    <x v="1276"/>
    <n v="156018.29"/>
    <x v="0"/>
    <x v="6"/>
    <x v="3"/>
  </r>
  <r>
    <x v="0"/>
    <s v="1891709591001"/>
    <x v="29"/>
    <x v="0"/>
    <x v="0"/>
    <x v="583"/>
    <x v="1276"/>
    <n v="601557.15"/>
    <x v="0"/>
    <x v="6"/>
    <x v="3"/>
  </r>
  <r>
    <x v="0"/>
    <s v="1891710328001"/>
    <x v="30"/>
    <x v="0"/>
    <x v="0"/>
    <x v="583"/>
    <x v="1276"/>
    <n v="373348.81"/>
    <x v="0"/>
    <x v="6"/>
    <x v="3"/>
  </r>
  <r>
    <x v="0"/>
    <s v="0190115798001"/>
    <x v="0"/>
    <x v="0"/>
    <x v="1"/>
    <x v="583"/>
    <x v="1276"/>
    <n v="9619980.2400000002"/>
    <x v="0"/>
    <x v="6"/>
    <x v="3"/>
  </r>
  <r>
    <x v="0"/>
    <s v="0190155722001"/>
    <x v="1"/>
    <x v="0"/>
    <x v="1"/>
    <x v="583"/>
    <x v="1276"/>
    <n v="8193377.5700000003"/>
    <x v="0"/>
    <x v="6"/>
    <x v="3"/>
  </r>
  <r>
    <x v="0"/>
    <s v="0290003288001"/>
    <x v="2"/>
    <x v="0"/>
    <x v="1"/>
    <x v="583"/>
    <x v="1276"/>
    <n v="156603.91"/>
    <x v="0"/>
    <x v="6"/>
    <x v="3"/>
  </r>
  <r>
    <x v="0"/>
    <s v="0390027923001"/>
    <x v="3"/>
    <x v="0"/>
    <x v="1"/>
    <x v="583"/>
    <x v="1276"/>
    <n v="1487986.3"/>
    <x v="0"/>
    <x v="6"/>
    <x v="3"/>
  </r>
  <r>
    <x v="0"/>
    <s v="0490001883001"/>
    <x v="4"/>
    <x v="0"/>
    <x v="1"/>
    <x v="583"/>
    <x v="1276"/>
    <n v="534779.25"/>
    <x v="0"/>
    <x v="6"/>
    <x v="3"/>
  </r>
  <r>
    <x v="0"/>
    <s v="0490002669001"/>
    <x v="5"/>
    <x v="0"/>
    <x v="1"/>
    <x v="583"/>
    <x v="1276"/>
    <n v="640911.23"/>
    <x v="0"/>
    <x v="6"/>
    <x v="3"/>
  </r>
  <r>
    <x v="0"/>
    <s v="0590052000001"/>
    <x v="6"/>
    <x v="0"/>
    <x v="1"/>
    <x v="583"/>
    <x v="1276"/>
    <n v="674921.29"/>
    <x v="0"/>
    <x v="6"/>
    <x v="3"/>
  </r>
  <r>
    <x v="0"/>
    <s v="0690045389001"/>
    <x v="7"/>
    <x v="0"/>
    <x v="1"/>
    <x v="583"/>
    <x v="1276"/>
    <n v="290200"/>
    <x v="0"/>
    <x v="6"/>
    <x v="3"/>
  </r>
  <r>
    <x v="0"/>
    <s v="0691706710001"/>
    <x v="8"/>
    <x v="0"/>
    <x v="1"/>
    <x v="583"/>
    <x v="1276"/>
    <n v="18387.78"/>
    <x v="0"/>
    <x v="6"/>
    <x v="3"/>
  </r>
  <r>
    <x v="0"/>
    <s v="0790024656001"/>
    <x v="9"/>
    <x v="0"/>
    <x v="1"/>
    <x v="583"/>
    <x v="1276"/>
    <n v="1870090.41"/>
    <x v="0"/>
    <x v="6"/>
    <x v="3"/>
  </r>
  <r>
    <x v="0"/>
    <s v="1090033456001"/>
    <x v="10"/>
    <x v="0"/>
    <x v="1"/>
    <x v="583"/>
    <x v="1276"/>
    <n v="400469.5"/>
    <x v="0"/>
    <x v="6"/>
    <x v="3"/>
  </r>
  <r>
    <x v="0"/>
    <s v="1091720902001"/>
    <x v="11"/>
    <x v="0"/>
    <x v="1"/>
    <x v="583"/>
    <x v="1276"/>
    <n v="0"/>
    <x v="0"/>
    <x v="6"/>
    <x v="3"/>
  </r>
  <r>
    <x v="0"/>
    <s v="1190068389001"/>
    <x v="12"/>
    <x v="0"/>
    <x v="1"/>
    <x v="583"/>
    <x v="1276"/>
    <n v="701344.72"/>
    <x v="0"/>
    <x v="6"/>
    <x v="3"/>
  </r>
  <r>
    <x v="0"/>
    <s v="1390013678001"/>
    <x v="13"/>
    <x v="0"/>
    <x v="1"/>
    <x v="583"/>
    <x v="1276"/>
    <n v="728190"/>
    <x v="0"/>
    <x v="6"/>
    <x v="3"/>
  </r>
  <r>
    <x v="0"/>
    <s v="1690012606001"/>
    <x v="14"/>
    <x v="0"/>
    <x v="1"/>
    <x v="583"/>
    <x v="1276"/>
    <n v="128029.25"/>
    <x v="0"/>
    <x v="6"/>
    <x v="3"/>
  </r>
  <r>
    <x v="0"/>
    <s v="1790093204001"/>
    <x v="15"/>
    <x v="0"/>
    <x v="1"/>
    <x v="583"/>
    <x v="1276"/>
    <n v="260468.83"/>
    <x v="0"/>
    <x v="6"/>
    <x v="3"/>
  </r>
  <r>
    <x v="0"/>
    <s v="1790325083001"/>
    <x v="16"/>
    <x v="0"/>
    <x v="1"/>
    <x v="583"/>
    <x v="1276"/>
    <n v="398076.05"/>
    <x v="0"/>
    <x v="6"/>
    <x v="3"/>
  </r>
  <r>
    <x v="0"/>
    <s v="1790451801001"/>
    <x v="17"/>
    <x v="0"/>
    <x v="1"/>
    <x v="583"/>
    <x v="1276"/>
    <n v="3684196.66"/>
    <x v="0"/>
    <x v="6"/>
    <x v="3"/>
  </r>
  <r>
    <x v="0"/>
    <s v="1790501469001"/>
    <x v="18"/>
    <x v="0"/>
    <x v="1"/>
    <x v="583"/>
    <x v="1276"/>
    <n v="1699269.09"/>
    <x v="0"/>
    <x v="6"/>
    <x v="3"/>
  </r>
  <r>
    <x v="0"/>
    <s v="1790567699001"/>
    <x v="19"/>
    <x v="0"/>
    <x v="1"/>
    <x v="583"/>
    <x v="1276"/>
    <n v="9289459.4399999995"/>
    <x v="0"/>
    <x v="6"/>
    <x v="3"/>
  </r>
  <r>
    <x v="0"/>
    <s v="1790866084001"/>
    <x v="20"/>
    <x v="0"/>
    <x v="1"/>
    <x v="583"/>
    <x v="1276"/>
    <n v="3860994.79"/>
    <x v="0"/>
    <x v="6"/>
    <x v="3"/>
  </r>
  <r>
    <x v="0"/>
    <s v="1790900193001"/>
    <x v="21"/>
    <x v="0"/>
    <x v="1"/>
    <x v="583"/>
    <x v="1276"/>
    <n v="844949.63"/>
    <x v="0"/>
    <x v="6"/>
    <x v="3"/>
  </r>
  <r>
    <x v="0"/>
    <s v="1790979016001"/>
    <x v="22"/>
    <x v="0"/>
    <x v="1"/>
    <x v="583"/>
    <x v="1276"/>
    <n v="377390.22"/>
    <x v="0"/>
    <x v="6"/>
    <x v="3"/>
  </r>
  <r>
    <x v="0"/>
    <s v="1791708040001"/>
    <x v="23"/>
    <x v="0"/>
    <x v="1"/>
    <x v="583"/>
    <x v="1276"/>
    <n v="0"/>
    <x v="0"/>
    <x v="6"/>
    <x v="3"/>
  </r>
  <r>
    <x v="0"/>
    <s v="1890001323001"/>
    <x v="24"/>
    <x v="0"/>
    <x v="1"/>
    <x v="583"/>
    <x v="1276"/>
    <n v="4444273.21"/>
    <x v="0"/>
    <x v="6"/>
    <x v="3"/>
  </r>
  <r>
    <x v="0"/>
    <s v="1890003628001"/>
    <x v="25"/>
    <x v="0"/>
    <x v="1"/>
    <x v="583"/>
    <x v="1276"/>
    <n v="671179.2"/>
    <x v="0"/>
    <x v="6"/>
    <x v="3"/>
  </r>
  <r>
    <x v="0"/>
    <s v="1890037646001"/>
    <x v="26"/>
    <x v="0"/>
    <x v="1"/>
    <x v="583"/>
    <x v="1276"/>
    <n v="2834215.29"/>
    <x v="0"/>
    <x v="6"/>
    <x v="3"/>
  </r>
  <r>
    <x v="0"/>
    <s v="1890080967001"/>
    <x v="27"/>
    <x v="0"/>
    <x v="1"/>
    <x v="583"/>
    <x v="1276"/>
    <n v="35130.75"/>
    <x v="0"/>
    <x v="6"/>
    <x v="3"/>
  </r>
  <r>
    <x v="0"/>
    <s v="1890141877001"/>
    <x v="28"/>
    <x v="0"/>
    <x v="1"/>
    <x v="583"/>
    <x v="1276"/>
    <n v="295978.46000000002"/>
    <x v="0"/>
    <x v="6"/>
    <x v="3"/>
  </r>
  <r>
    <x v="0"/>
    <s v="1891709591001"/>
    <x v="29"/>
    <x v="0"/>
    <x v="1"/>
    <x v="583"/>
    <x v="1276"/>
    <n v="622557.15"/>
    <x v="0"/>
    <x v="6"/>
    <x v="3"/>
  </r>
  <r>
    <x v="0"/>
    <s v="1891710328001"/>
    <x v="30"/>
    <x v="0"/>
    <x v="1"/>
    <x v="583"/>
    <x v="1276"/>
    <n v="402187.32"/>
    <x v="0"/>
    <x v="6"/>
    <x v="3"/>
  </r>
  <r>
    <x v="0"/>
    <s v="11"/>
    <x v="31"/>
    <x v="0"/>
    <x v="0"/>
    <x v="583"/>
    <x v="1276"/>
    <n v="54864998.82"/>
    <x v="0"/>
    <x v="6"/>
    <x v="3"/>
  </r>
  <r>
    <x v="0"/>
    <s v="11"/>
    <x v="31"/>
    <x v="0"/>
    <x v="1"/>
    <x v="583"/>
    <x v="1276"/>
    <n v="55165597.539999999"/>
    <x v="0"/>
    <x v="6"/>
    <x v="3"/>
  </r>
  <r>
    <x v="0"/>
    <s v="12"/>
    <x v="32"/>
    <x v="0"/>
    <x v="0"/>
    <x v="583"/>
    <x v="1276"/>
    <n v="54864998.82"/>
    <x v="0"/>
    <x v="6"/>
    <x v="3"/>
  </r>
  <r>
    <x v="0"/>
    <s v="12"/>
    <x v="32"/>
    <x v="0"/>
    <x v="1"/>
    <x v="583"/>
    <x v="1276"/>
    <n v="55165597.539999999"/>
    <x v="0"/>
    <x v="6"/>
    <x v="3"/>
  </r>
  <r>
    <x v="0"/>
    <s v="0190115798001"/>
    <x v="0"/>
    <x v="0"/>
    <x v="0"/>
    <x v="584"/>
    <x v="1277"/>
    <n v="183832.75"/>
    <x v="0"/>
    <x v="6"/>
    <x v="3"/>
  </r>
  <r>
    <x v="0"/>
    <s v="0190155722001"/>
    <x v="1"/>
    <x v="0"/>
    <x v="0"/>
    <x v="584"/>
    <x v="1277"/>
    <n v="0"/>
    <x v="0"/>
    <x v="6"/>
    <x v="3"/>
  </r>
  <r>
    <x v="0"/>
    <s v="0290003288001"/>
    <x v="2"/>
    <x v="0"/>
    <x v="0"/>
    <x v="584"/>
    <x v="1277"/>
    <n v="3"/>
    <x v="0"/>
    <x v="6"/>
    <x v="3"/>
  </r>
  <r>
    <x v="0"/>
    <s v="0390027923001"/>
    <x v="3"/>
    <x v="0"/>
    <x v="0"/>
    <x v="584"/>
    <x v="1277"/>
    <n v="325518.62"/>
    <x v="0"/>
    <x v="6"/>
    <x v="3"/>
  </r>
  <r>
    <x v="0"/>
    <s v="0490001883001"/>
    <x v="4"/>
    <x v="0"/>
    <x v="0"/>
    <x v="584"/>
    <x v="1277"/>
    <n v="22977.82"/>
    <x v="0"/>
    <x v="6"/>
    <x v="3"/>
  </r>
  <r>
    <x v="0"/>
    <s v="0490002669001"/>
    <x v="5"/>
    <x v="0"/>
    <x v="0"/>
    <x v="584"/>
    <x v="1277"/>
    <n v="49900.83"/>
    <x v="0"/>
    <x v="6"/>
    <x v="3"/>
  </r>
  <r>
    <x v="0"/>
    <s v="0590052000001"/>
    <x v="6"/>
    <x v="0"/>
    <x v="0"/>
    <x v="584"/>
    <x v="1277"/>
    <n v="38043.879999999997"/>
    <x v="0"/>
    <x v="6"/>
    <x v="3"/>
  </r>
  <r>
    <x v="0"/>
    <s v="0690045389001"/>
    <x v="7"/>
    <x v="0"/>
    <x v="0"/>
    <x v="584"/>
    <x v="1277"/>
    <n v="81000"/>
    <x v="0"/>
    <x v="6"/>
    <x v="3"/>
  </r>
  <r>
    <x v="0"/>
    <s v="0691706710001"/>
    <x v="8"/>
    <x v="0"/>
    <x v="0"/>
    <x v="584"/>
    <x v="1277"/>
    <n v="0"/>
    <x v="0"/>
    <x v="6"/>
    <x v="3"/>
  </r>
  <r>
    <x v="0"/>
    <s v="0790024656001"/>
    <x v="9"/>
    <x v="0"/>
    <x v="0"/>
    <x v="584"/>
    <x v="1277"/>
    <n v="51139.48"/>
    <x v="0"/>
    <x v="6"/>
    <x v="3"/>
  </r>
  <r>
    <x v="0"/>
    <s v="1090033456001"/>
    <x v="10"/>
    <x v="0"/>
    <x v="0"/>
    <x v="584"/>
    <x v="1277"/>
    <n v="108624.27"/>
    <x v="0"/>
    <x v="6"/>
    <x v="3"/>
  </r>
  <r>
    <x v="0"/>
    <s v="1091720902001"/>
    <x v="11"/>
    <x v="0"/>
    <x v="0"/>
    <x v="584"/>
    <x v="1277"/>
    <n v="0"/>
    <x v="0"/>
    <x v="6"/>
    <x v="3"/>
  </r>
  <r>
    <x v="0"/>
    <s v="1190068389001"/>
    <x v="12"/>
    <x v="0"/>
    <x v="0"/>
    <x v="584"/>
    <x v="1277"/>
    <n v="0"/>
    <x v="0"/>
    <x v="6"/>
    <x v="3"/>
  </r>
  <r>
    <x v="0"/>
    <s v="1390013678001"/>
    <x v="13"/>
    <x v="0"/>
    <x v="0"/>
    <x v="584"/>
    <x v="1277"/>
    <n v="437400"/>
    <x v="0"/>
    <x v="6"/>
    <x v="3"/>
  </r>
  <r>
    <x v="0"/>
    <s v="1690012606001"/>
    <x v="14"/>
    <x v="0"/>
    <x v="0"/>
    <x v="584"/>
    <x v="1277"/>
    <n v="38367.32"/>
    <x v="0"/>
    <x v="6"/>
    <x v="3"/>
  </r>
  <r>
    <x v="0"/>
    <s v="1790093204001"/>
    <x v="15"/>
    <x v="0"/>
    <x v="0"/>
    <x v="584"/>
    <x v="1277"/>
    <n v="207223.48"/>
    <x v="0"/>
    <x v="6"/>
    <x v="3"/>
  </r>
  <r>
    <x v="0"/>
    <s v="1790325083001"/>
    <x v="16"/>
    <x v="0"/>
    <x v="0"/>
    <x v="584"/>
    <x v="1277"/>
    <n v="7353.38"/>
    <x v="0"/>
    <x v="6"/>
    <x v="3"/>
  </r>
  <r>
    <x v="0"/>
    <s v="1790451801001"/>
    <x v="17"/>
    <x v="0"/>
    <x v="0"/>
    <x v="584"/>
    <x v="1277"/>
    <n v="519978.59"/>
    <x v="0"/>
    <x v="6"/>
    <x v="3"/>
  </r>
  <r>
    <x v="0"/>
    <s v="1790501469001"/>
    <x v="18"/>
    <x v="0"/>
    <x v="0"/>
    <x v="584"/>
    <x v="1277"/>
    <n v="63992.29"/>
    <x v="0"/>
    <x v="6"/>
    <x v="3"/>
  </r>
  <r>
    <x v="0"/>
    <s v="1790567699001"/>
    <x v="19"/>
    <x v="0"/>
    <x v="0"/>
    <x v="584"/>
    <x v="1277"/>
    <n v="1081558.22"/>
    <x v="0"/>
    <x v="6"/>
    <x v="3"/>
  </r>
  <r>
    <x v="0"/>
    <s v="1790866084001"/>
    <x v="20"/>
    <x v="0"/>
    <x v="0"/>
    <x v="584"/>
    <x v="1277"/>
    <n v="1264295.8"/>
    <x v="0"/>
    <x v="6"/>
    <x v="3"/>
  </r>
  <r>
    <x v="0"/>
    <s v="1790900193001"/>
    <x v="21"/>
    <x v="0"/>
    <x v="0"/>
    <x v="584"/>
    <x v="1277"/>
    <n v="328864.24"/>
    <x v="0"/>
    <x v="6"/>
    <x v="3"/>
  </r>
  <r>
    <x v="0"/>
    <s v="1790979016001"/>
    <x v="22"/>
    <x v="0"/>
    <x v="0"/>
    <x v="584"/>
    <x v="1277"/>
    <n v="0"/>
    <x v="0"/>
    <x v="6"/>
    <x v="3"/>
  </r>
  <r>
    <x v="0"/>
    <s v="1791708040001"/>
    <x v="23"/>
    <x v="0"/>
    <x v="0"/>
    <x v="584"/>
    <x v="1277"/>
    <n v="0"/>
    <x v="0"/>
    <x v="6"/>
    <x v="3"/>
  </r>
  <r>
    <x v="0"/>
    <s v="1890001323001"/>
    <x v="24"/>
    <x v="0"/>
    <x v="0"/>
    <x v="584"/>
    <x v="1277"/>
    <n v="892483.58"/>
    <x v="0"/>
    <x v="6"/>
    <x v="3"/>
  </r>
  <r>
    <x v="0"/>
    <s v="1890003628001"/>
    <x v="25"/>
    <x v="0"/>
    <x v="0"/>
    <x v="584"/>
    <x v="1277"/>
    <n v="241470.75"/>
    <x v="0"/>
    <x v="6"/>
    <x v="3"/>
  </r>
  <r>
    <x v="0"/>
    <s v="1890037646001"/>
    <x v="26"/>
    <x v="0"/>
    <x v="0"/>
    <x v="584"/>
    <x v="1277"/>
    <n v="890579.7"/>
    <x v="0"/>
    <x v="6"/>
    <x v="3"/>
  </r>
  <r>
    <x v="0"/>
    <s v="1890080967001"/>
    <x v="27"/>
    <x v="0"/>
    <x v="0"/>
    <x v="584"/>
    <x v="1277"/>
    <n v="1"/>
    <x v="0"/>
    <x v="6"/>
    <x v="3"/>
  </r>
  <r>
    <x v="0"/>
    <s v="1890141877001"/>
    <x v="28"/>
    <x v="0"/>
    <x v="0"/>
    <x v="584"/>
    <x v="1277"/>
    <n v="0"/>
    <x v="0"/>
    <x v="6"/>
    <x v="3"/>
  </r>
  <r>
    <x v="0"/>
    <s v="1891709591001"/>
    <x v="29"/>
    <x v="0"/>
    <x v="0"/>
    <x v="584"/>
    <x v="1277"/>
    <n v="0"/>
    <x v="0"/>
    <x v="6"/>
    <x v="3"/>
  </r>
  <r>
    <x v="0"/>
    <s v="1891710328001"/>
    <x v="30"/>
    <x v="0"/>
    <x v="0"/>
    <x v="584"/>
    <x v="1277"/>
    <n v="0"/>
    <x v="0"/>
    <x v="6"/>
    <x v="3"/>
  </r>
  <r>
    <x v="0"/>
    <s v="0190115798001"/>
    <x v="0"/>
    <x v="0"/>
    <x v="1"/>
    <x v="584"/>
    <x v="1277"/>
    <n v="183832.75"/>
    <x v="0"/>
    <x v="6"/>
    <x v="3"/>
  </r>
  <r>
    <x v="0"/>
    <s v="0190155722001"/>
    <x v="1"/>
    <x v="0"/>
    <x v="1"/>
    <x v="584"/>
    <x v="1277"/>
    <n v="0"/>
    <x v="0"/>
    <x v="6"/>
    <x v="3"/>
  </r>
  <r>
    <x v="0"/>
    <s v="0290003288001"/>
    <x v="2"/>
    <x v="0"/>
    <x v="1"/>
    <x v="584"/>
    <x v="1277"/>
    <n v="3"/>
    <x v="0"/>
    <x v="6"/>
    <x v="3"/>
  </r>
  <r>
    <x v="0"/>
    <s v="0390027923001"/>
    <x v="3"/>
    <x v="0"/>
    <x v="1"/>
    <x v="584"/>
    <x v="1277"/>
    <n v="325518.62"/>
    <x v="0"/>
    <x v="6"/>
    <x v="3"/>
  </r>
  <r>
    <x v="0"/>
    <s v="0490001883001"/>
    <x v="4"/>
    <x v="0"/>
    <x v="1"/>
    <x v="584"/>
    <x v="1277"/>
    <n v="22977.82"/>
    <x v="0"/>
    <x v="6"/>
    <x v="3"/>
  </r>
  <r>
    <x v="0"/>
    <s v="0490002669001"/>
    <x v="5"/>
    <x v="0"/>
    <x v="1"/>
    <x v="584"/>
    <x v="1277"/>
    <n v="49900.83"/>
    <x v="0"/>
    <x v="6"/>
    <x v="3"/>
  </r>
  <r>
    <x v="0"/>
    <s v="0590052000001"/>
    <x v="6"/>
    <x v="0"/>
    <x v="1"/>
    <x v="584"/>
    <x v="1277"/>
    <n v="37829.550000000003"/>
    <x v="0"/>
    <x v="6"/>
    <x v="3"/>
  </r>
  <r>
    <x v="0"/>
    <s v="0690045389001"/>
    <x v="7"/>
    <x v="0"/>
    <x v="1"/>
    <x v="584"/>
    <x v="1277"/>
    <n v="61000"/>
    <x v="0"/>
    <x v="6"/>
    <x v="3"/>
  </r>
  <r>
    <x v="0"/>
    <s v="0691706710001"/>
    <x v="8"/>
    <x v="0"/>
    <x v="1"/>
    <x v="584"/>
    <x v="1277"/>
    <n v="0"/>
    <x v="0"/>
    <x v="6"/>
    <x v="3"/>
  </r>
  <r>
    <x v="0"/>
    <s v="0790024656001"/>
    <x v="9"/>
    <x v="0"/>
    <x v="1"/>
    <x v="584"/>
    <x v="1277"/>
    <n v="50930.52"/>
    <x v="0"/>
    <x v="6"/>
    <x v="3"/>
  </r>
  <r>
    <x v="0"/>
    <s v="1090033456001"/>
    <x v="10"/>
    <x v="0"/>
    <x v="1"/>
    <x v="584"/>
    <x v="1277"/>
    <n v="92675.55"/>
    <x v="0"/>
    <x v="6"/>
    <x v="3"/>
  </r>
  <r>
    <x v="0"/>
    <s v="1091720902001"/>
    <x v="11"/>
    <x v="0"/>
    <x v="1"/>
    <x v="584"/>
    <x v="1277"/>
    <n v="0"/>
    <x v="0"/>
    <x v="6"/>
    <x v="3"/>
  </r>
  <r>
    <x v="0"/>
    <s v="1190068389001"/>
    <x v="12"/>
    <x v="0"/>
    <x v="1"/>
    <x v="584"/>
    <x v="1277"/>
    <n v="0"/>
    <x v="0"/>
    <x v="6"/>
    <x v="3"/>
  </r>
  <r>
    <x v="0"/>
    <s v="1390013678001"/>
    <x v="13"/>
    <x v="0"/>
    <x v="1"/>
    <x v="584"/>
    <x v="1277"/>
    <n v="437400"/>
    <x v="0"/>
    <x v="6"/>
    <x v="3"/>
  </r>
  <r>
    <x v="0"/>
    <s v="1690012606001"/>
    <x v="14"/>
    <x v="0"/>
    <x v="1"/>
    <x v="584"/>
    <x v="1277"/>
    <n v="38367.32"/>
    <x v="0"/>
    <x v="6"/>
    <x v="3"/>
  </r>
  <r>
    <x v="0"/>
    <s v="1790093204001"/>
    <x v="15"/>
    <x v="0"/>
    <x v="1"/>
    <x v="584"/>
    <x v="1277"/>
    <n v="202598.76"/>
    <x v="0"/>
    <x v="6"/>
    <x v="3"/>
  </r>
  <r>
    <x v="0"/>
    <s v="1790325083001"/>
    <x v="16"/>
    <x v="0"/>
    <x v="1"/>
    <x v="584"/>
    <x v="1277"/>
    <n v="7353.38"/>
    <x v="0"/>
    <x v="6"/>
    <x v="3"/>
  </r>
  <r>
    <x v="0"/>
    <s v="1790451801001"/>
    <x v="17"/>
    <x v="0"/>
    <x v="1"/>
    <x v="584"/>
    <x v="1277"/>
    <n v="509731.5"/>
    <x v="0"/>
    <x v="6"/>
    <x v="3"/>
  </r>
  <r>
    <x v="0"/>
    <s v="1790501469001"/>
    <x v="18"/>
    <x v="0"/>
    <x v="1"/>
    <x v="584"/>
    <x v="1277"/>
    <n v="63992.29"/>
    <x v="0"/>
    <x v="6"/>
    <x v="3"/>
  </r>
  <r>
    <x v="0"/>
    <s v="1790567699001"/>
    <x v="19"/>
    <x v="0"/>
    <x v="1"/>
    <x v="584"/>
    <x v="1277"/>
    <n v="1081558.22"/>
    <x v="0"/>
    <x v="6"/>
    <x v="3"/>
  </r>
  <r>
    <x v="0"/>
    <s v="1790866084001"/>
    <x v="20"/>
    <x v="0"/>
    <x v="1"/>
    <x v="584"/>
    <x v="1277"/>
    <n v="1307425.76"/>
    <x v="0"/>
    <x v="6"/>
    <x v="3"/>
  </r>
  <r>
    <x v="0"/>
    <s v="1790900193001"/>
    <x v="21"/>
    <x v="0"/>
    <x v="1"/>
    <x v="584"/>
    <x v="1277"/>
    <n v="439097.22"/>
    <x v="0"/>
    <x v="6"/>
    <x v="3"/>
  </r>
  <r>
    <x v="0"/>
    <s v="1790979016001"/>
    <x v="22"/>
    <x v="0"/>
    <x v="1"/>
    <x v="584"/>
    <x v="1277"/>
    <n v="0"/>
    <x v="0"/>
    <x v="6"/>
    <x v="3"/>
  </r>
  <r>
    <x v="0"/>
    <s v="1791708040001"/>
    <x v="23"/>
    <x v="0"/>
    <x v="1"/>
    <x v="584"/>
    <x v="1277"/>
    <n v="0"/>
    <x v="0"/>
    <x v="6"/>
    <x v="3"/>
  </r>
  <r>
    <x v="0"/>
    <s v="1890001323001"/>
    <x v="24"/>
    <x v="0"/>
    <x v="1"/>
    <x v="584"/>
    <x v="1277"/>
    <n v="910483.58"/>
    <x v="0"/>
    <x v="6"/>
    <x v="3"/>
  </r>
  <r>
    <x v="0"/>
    <s v="1890003628001"/>
    <x v="25"/>
    <x v="0"/>
    <x v="1"/>
    <x v="584"/>
    <x v="1277"/>
    <n v="241470.75"/>
    <x v="0"/>
    <x v="6"/>
    <x v="3"/>
  </r>
  <r>
    <x v="0"/>
    <s v="1890037646001"/>
    <x v="26"/>
    <x v="0"/>
    <x v="1"/>
    <x v="584"/>
    <x v="1277"/>
    <n v="885579.7"/>
    <x v="0"/>
    <x v="6"/>
    <x v="3"/>
  </r>
  <r>
    <x v="0"/>
    <s v="1890080967001"/>
    <x v="27"/>
    <x v="0"/>
    <x v="1"/>
    <x v="584"/>
    <x v="1277"/>
    <n v="1"/>
    <x v="0"/>
    <x v="6"/>
    <x v="3"/>
  </r>
  <r>
    <x v="0"/>
    <s v="1890141877001"/>
    <x v="28"/>
    <x v="0"/>
    <x v="1"/>
    <x v="584"/>
    <x v="1277"/>
    <n v="0"/>
    <x v="0"/>
    <x v="6"/>
    <x v="3"/>
  </r>
  <r>
    <x v="0"/>
    <s v="1891709591001"/>
    <x v="29"/>
    <x v="0"/>
    <x v="1"/>
    <x v="584"/>
    <x v="1277"/>
    <n v="0"/>
    <x v="0"/>
    <x v="6"/>
    <x v="3"/>
  </r>
  <r>
    <x v="0"/>
    <s v="1891710328001"/>
    <x v="30"/>
    <x v="0"/>
    <x v="1"/>
    <x v="584"/>
    <x v="1277"/>
    <n v="0"/>
    <x v="0"/>
    <x v="6"/>
    <x v="3"/>
  </r>
  <r>
    <x v="0"/>
    <s v="11"/>
    <x v="31"/>
    <x v="0"/>
    <x v="0"/>
    <x v="584"/>
    <x v="1277"/>
    <n v="6834609"/>
    <x v="0"/>
    <x v="6"/>
    <x v="3"/>
  </r>
  <r>
    <x v="0"/>
    <s v="11"/>
    <x v="31"/>
    <x v="0"/>
    <x v="1"/>
    <x v="584"/>
    <x v="1277"/>
    <n v="6949728.1200000001"/>
    <x v="0"/>
    <x v="6"/>
    <x v="3"/>
  </r>
  <r>
    <x v="0"/>
    <s v="12"/>
    <x v="32"/>
    <x v="0"/>
    <x v="0"/>
    <x v="584"/>
    <x v="1277"/>
    <n v="6834609"/>
    <x v="0"/>
    <x v="6"/>
    <x v="3"/>
  </r>
  <r>
    <x v="0"/>
    <s v="12"/>
    <x v="32"/>
    <x v="0"/>
    <x v="1"/>
    <x v="584"/>
    <x v="1277"/>
    <n v="6949728.1200000001"/>
    <x v="0"/>
    <x v="6"/>
    <x v="3"/>
  </r>
  <r>
    <x v="0"/>
    <s v="0190115798001"/>
    <x v="0"/>
    <x v="0"/>
    <x v="0"/>
    <x v="459"/>
    <x v="1278"/>
    <n v="8221960.9199999999"/>
    <x v="0"/>
    <x v="6"/>
    <x v="3"/>
  </r>
  <r>
    <x v="0"/>
    <s v="0190155722001"/>
    <x v="1"/>
    <x v="0"/>
    <x v="0"/>
    <x v="459"/>
    <x v="1278"/>
    <n v="4935619.71"/>
    <x v="0"/>
    <x v="6"/>
    <x v="3"/>
  </r>
  <r>
    <x v="0"/>
    <s v="0290003288001"/>
    <x v="2"/>
    <x v="0"/>
    <x v="0"/>
    <x v="459"/>
    <x v="1278"/>
    <n v="770706.74"/>
    <x v="0"/>
    <x v="6"/>
    <x v="3"/>
  </r>
  <r>
    <x v="0"/>
    <s v="0390027923001"/>
    <x v="3"/>
    <x v="0"/>
    <x v="0"/>
    <x v="459"/>
    <x v="1278"/>
    <n v="1677097.17"/>
    <x v="0"/>
    <x v="6"/>
    <x v="3"/>
  </r>
  <r>
    <x v="0"/>
    <s v="0490001883001"/>
    <x v="4"/>
    <x v="0"/>
    <x v="0"/>
    <x v="459"/>
    <x v="1278"/>
    <n v="1840583.82"/>
    <x v="0"/>
    <x v="6"/>
    <x v="3"/>
  </r>
  <r>
    <x v="0"/>
    <s v="0490002669001"/>
    <x v="5"/>
    <x v="0"/>
    <x v="0"/>
    <x v="459"/>
    <x v="1278"/>
    <n v="854322.85"/>
    <x v="0"/>
    <x v="6"/>
    <x v="3"/>
  </r>
  <r>
    <x v="0"/>
    <s v="0590052000001"/>
    <x v="6"/>
    <x v="0"/>
    <x v="0"/>
    <x v="459"/>
    <x v="1278"/>
    <n v="1570914.54"/>
    <x v="0"/>
    <x v="6"/>
    <x v="3"/>
  </r>
  <r>
    <x v="0"/>
    <s v="0690045389001"/>
    <x v="7"/>
    <x v="0"/>
    <x v="0"/>
    <x v="459"/>
    <x v="1278"/>
    <n v="1217200"/>
    <x v="0"/>
    <x v="6"/>
    <x v="3"/>
  </r>
  <r>
    <x v="0"/>
    <s v="0691706710001"/>
    <x v="8"/>
    <x v="0"/>
    <x v="0"/>
    <x v="459"/>
    <x v="1278"/>
    <n v="797347.15"/>
    <x v="0"/>
    <x v="6"/>
    <x v="3"/>
  </r>
  <r>
    <x v="0"/>
    <s v="0790024656001"/>
    <x v="9"/>
    <x v="0"/>
    <x v="0"/>
    <x v="459"/>
    <x v="1278"/>
    <n v="2309455.38"/>
    <x v="0"/>
    <x v="6"/>
    <x v="3"/>
  </r>
  <r>
    <x v="0"/>
    <s v="1090033456001"/>
    <x v="10"/>
    <x v="0"/>
    <x v="0"/>
    <x v="459"/>
    <x v="1278"/>
    <n v="1188275.1599999999"/>
    <x v="0"/>
    <x v="6"/>
    <x v="3"/>
  </r>
  <r>
    <x v="0"/>
    <s v="1091720902001"/>
    <x v="11"/>
    <x v="0"/>
    <x v="0"/>
    <x v="459"/>
    <x v="1278"/>
    <n v="0"/>
    <x v="0"/>
    <x v="6"/>
    <x v="3"/>
  </r>
  <r>
    <x v="0"/>
    <s v="1190068389001"/>
    <x v="12"/>
    <x v="0"/>
    <x v="0"/>
    <x v="459"/>
    <x v="1278"/>
    <n v="282153.02"/>
    <x v="0"/>
    <x v="6"/>
    <x v="3"/>
  </r>
  <r>
    <x v="0"/>
    <s v="1390013678001"/>
    <x v="13"/>
    <x v="0"/>
    <x v="0"/>
    <x v="459"/>
    <x v="1278"/>
    <n v="1149880"/>
    <x v="0"/>
    <x v="6"/>
    <x v="3"/>
  </r>
  <r>
    <x v="0"/>
    <s v="1690012606001"/>
    <x v="14"/>
    <x v="0"/>
    <x v="0"/>
    <x v="459"/>
    <x v="1278"/>
    <n v="513481.84"/>
    <x v="0"/>
    <x v="6"/>
    <x v="3"/>
  </r>
  <r>
    <x v="0"/>
    <s v="1790093204001"/>
    <x v="15"/>
    <x v="0"/>
    <x v="0"/>
    <x v="459"/>
    <x v="1278"/>
    <n v="1187794.31"/>
    <x v="0"/>
    <x v="6"/>
    <x v="3"/>
  </r>
  <r>
    <x v="0"/>
    <s v="1790325083001"/>
    <x v="16"/>
    <x v="0"/>
    <x v="0"/>
    <x v="459"/>
    <x v="1278"/>
    <n v="153355.28"/>
    <x v="0"/>
    <x v="6"/>
    <x v="3"/>
  </r>
  <r>
    <x v="0"/>
    <s v="1790451801001"/>
    <x v="17"/>
    <x v="0"/>
    <x v="0"/>
    <x v="459"/>
    <x v="1278"/>
    <n v="9655406.8399999999"/>
    <x v="0"/>
    <x v="6"/>
    <x v="3"/>
  </r>
  <r>
    <x v="0"/>
    <s v="1790501469001"/>
    <x v="18"/>
    <x v="0"/>
    <x v="0"/>
    <x v="459"/>
    <x v="1278"/>
    <n v="6215640.9900000002"/>
    <x v="0"/>
    <x v="6"/>
    <x v="3"/>
  </r>
  <r>
    <x v="0"/>
    <s v="1790567699001"/>
    <x v="19"/>
    <x v="0"/>
    <x v="0"/>
    <x v="459"/>
    <x v="1278"/>
    <n v="12269827.619999999"/>
    <x v="0"/>
    <x v="6"/>
    <x v="3"/>
  </r>
  <r>
    <x v="0"/>
    <s v="1790866084001"/>
    <x v="20"/>
    <x v="0"/>
    <x v="0"/>
    <x v="459"/>
    <x v="1278"/>
    <n v="257817.07"/>
    <x v="0"/>
    <x v="6"/>
    <x v="3"/>
  </r>
  <r>
    <x v="0"/>
    <s v="1790900193001"/>
    <x v="21"/>
    <x v="0"/>
    <x v="0"/>
    <x v="459"/>
    <x v="1278"/>
    <n v="921133.34"/>
    <x v="0"/>
    <x v="6"/>
    <x v="3"/>
  </r>
  <r>
    <x v="0"/>
    <s v="1790979016001"/>
    <x v="22"/>
    <x v="0"/>
    <x v="0"/>
    <x v="459"/>
    <x v="1278"/>
    <n v="0"/>
    <x v="0"/>
    <x v="6"/>
    <x v="3"/>
  </r>
  <r>
    <x v="0"/>
    <s v="1791708040001"/>
    <x v="23"/>
    <x v="0"/>
    <x v="0"/>
    <x v="459"/>
    <x v="1278"/>
    <n v="0"/>
    <x v="0"/>
    <x v="6"/>
    <x v="3"/>
  </r>
  <r>
    <x v="0"/>
    <s v="1890001323001"/>
    <x v="24"/>
    <x v="0"/>
    <x v="0"/>
    <x v="459"/>
    <x v="1278"/>
    <n v="12661046.15"/>
    <x v="0"/>
    <x v="6"/>
    <x v="3"/>
  </r>
  <r>
    <x v="0"/>
    <s v="1890003628001"/>
    <x v="25"/>
    <x v="0"/>
    <x v="0"/>
    <x v="459"/>
    <x v="1278"/>
    <n v="3608623.69"/>
    <x v="0"/>
    <x v="6"/>
    <x v="3"/>
  </r>
  <r>
    <x v="0"/>
    <s v="1890037646001"/>
    <x v="26"/>
    <x v="0"/>
    <x v="0"/>
    <x v="459"/>
    <x v="1278"/>
    <n v="6211648.5599999996"/>
    <x v="0"/>
    <x v="6"/>
    <x v="3"/>
  </r>
  <r>
    <x v="0"/>
    <s v="1890080967001"/>
    <x v="27"/>
    <x v="0"/>
    <x v="0"/>
    <x v="459"/>
    <x v="1278"/>
    <n v="29437.72"/>
    <x v="0"/>
    <x v="6"/>
    <x v="3"/>
  </r>
  <r>
    <x v="0"/>
    <s v="1890141877001"/>
    <x v="28"/>
    <x v="0"/>
    <x v="0"/>
    <x v="459"/>
    <x v="1278"/>
    <n v="2333570.7400000002"/>
    <x v="0"/>
    <x v="6"/>
    <x v="3"/>
  </r>
  <r>
    <x v="0"/>
    <s v="1891709591001"/>
    <x v="29"/>
    <x v="0"/>
    <x v="0"/>
    <x v="459"/>
    <x v="1278"/>
    <n v="6406269.1500000004"/>
    <x v="0"/>
    <x v="6"/>
    <x v="3"/>
  </r>
  <r>
    <x v="0"/>
    <s v="1891710328001"/>
    <x v="30"/>
    <x v="0"/>
    <x v="0"/>
    <x v="459"/>
    <x v="1278"/>
    <n v="1275472.1000000001"/>
    <x v="0"/>
    <x v="6"/>
    <x v="3"/>
  </r>
  <r>
    <x v="0"/>
    <s v="0190115798001"/>
    <x v="0"/>
    <x v="0"/>
    <x v="1"/>
    <x v="459"/>
    <x v="1278"/>
    <n v="8238240.0199999996"/>
    <x v="0"/>
    <x v="6"/>
    <x v="3"/>
  </r>
  <r>
    <x v="0"/>
    <s v="0190155722001"/>
    <x v="1"/>
    <x v="0"/>
    <x v="1"/>
    <x v="459"/>
    <x v="1278"/>
    <n v="5038727.24"/>
    <x v="0"/>
    <x v="6"/>
    <x v="3"/>
  </r>
  <r>
    <x v="0"/>
    <s v="0290003288001"/>
    <x v="2"/>
    <x v="0"/>
    <x v="1"/>
    <x v="459"/>
    <x v="1278"/>
    <n v="801622.71"/>
    <x v="0"/>
    <x v="6"/>
    <x v="3"/>
  </r>
  <r>
    <x v="0"/>
    <s v="0390027923001"/>
    <x v="3"/>
    <x v="0"/>
    <x v="1"/>
    <x v="459"/>
    <x v="1278"/>
    <n v="1586788.28"/>
    <x v="0"/>
    <x v="6"/>
    <x v="3"/>
  </r>
  <r>
    <x v="0"/>
    <s v="0490001883001"/>
    <x v="4"/>
    <x v="0"/>
    <x v="1"/>
    <x v="459"/>
    <x v="1278"/>
    <n v="1683101.65"/>
    <x v="0"/>
    <x v="6"/>
    <x v="3"/>
  </r>
  <r>
    <x v="0"/>
    <s v="0490002669001"/>
    <x v="5"/>
    <x v="0"/>
    <x v="1"/>
    <x v="459"/>
    <x v="1278"/>
    <n v="928666.79"/>
    <x v="0"/>
    <x v="6"/>
    <x v="3"/>
  </r>
  <r>
    <x v="0"/>
    <s v="0590052000001"/>
    <x v="6"/>
    <x v="0"/>
    <x v="1"/>
    <x v="459"/>
    <x v="1278"/>
    <n v="1588467.06"/>
    <x v="0"/>
    <x v="6"/>
    <x v="3"/>
  </r>
  <r>
    <x v="0"/>
    <s v="0690045389001"/>
    <x v="7"/>
    <x v="0"/>
    <x v="1"/>
    <x v="459"/>
    <x v="1278"/>
    <n v="1311500"/>
    <x v="0"/>
    <x v="6"/>
    <x v="3"/>
  </r>
  <r>
    <x v="0"/>
    <s v="0691706710001"/>
    <x v="8"/>
    <x v="0"/>
    <x v="1"/>
    <x v="459"/>
    <x v="1278"/>
    <n v="789778.61"/>
    <x v="0"/>
    <x v="6"/>
    <x v="3"/>
  </r>
  <r>
    <x v="0"/>
    <s v="0790024656001"/>
    <x v="9"/>
    <x v="0"/>
    <x v="1"/>
    <x v="459"/>
    <x v="1278"/>
    <n v="2276605.65"/>
    <x v="0"/>
    <x v="6"/>
    <x v="3"/>
  </r>
  <r>
    <x v="0"/>
    <s v="1090033456001"/>
    <x v="10"/>
    <x v="0"/>
    <x v="1"/>
    <x v="459"/>
    <x v="1278"/>
    <n v="1125614.3799999999"/>
    <x v="0"/>
    <x v="6"/>
    <x v="3"/>
  </r>
  <r>
    <x v="0"/>
    <s v="1091720902001"/>
    <x v="11"/>
    <x v="0"/>
    <x v="1"/>
    <x v="459"/>
    <x v="1278"/>
    <n v="0"/>
    <x v="0"/>
    <x v="6"/>
    <x v="3"/>
  </r>
  <r>
    <x v="0"/>
    <s v="1190068389001"/>
    <x v="12"/>
    <x v="0"/>
    <x v="1"/>
    <x v="459"/>
    <x v="1278"/>
    <n v="244940.24"/>
    <x v="0"/>
    <x v="6"/>
    <x v="3"/>
  </r>
  <r>
    <x v="0"/>
    <s v="1390013678001"/>
    <x v="13"/>
    <x v="0"/>
    <x v="1"/>
    <x v="459"/>
    <x v="1278"/>
    <n v="1181640"/>
    <x v="0"/>
    <x v="6"/>
    <x v="3"/>
  </r>
  <r>
    <x v="0"/>
    <s v="1690012606001"/>
    <x v="14"/>
    <x v="0"/>
    <x v="1"/>
    <x v="459"/>
    <x v="1278"/>
    <n v="484962.81"/>
    <x v="0"/>
    <x v="6"/>
    <x v="3"/>
  </r>
  <r>
    <x v="0"/>
    <s v="1790093204001"/>
    <x v="15"/>
    <x v="0"/>
    <x v="1"/>
    <x v="459"/>
    <x v="1278"/>
    <n v="1039370.27"/>
    <x v="0"/>
    <x v="6"/>
    <x v="3"/>
  </r>
  <r>
    <x v="0"/>
    <s v="1790325083001"/>
    <x v="16"/>
    <x v="0"/>
    <x v="1"/>
    <x v="459"/>
    <x v="1278"/>
    <n v="149633.72"/>
    <x v="0"/>
    <x v="6"/>
    <x v="3"/>
  </r>
  <r>
    <x v="0"/>
    <s v="1790451801001"/>
    <x v="17"/>
    <x v="0"/>
    <x v="1"/>
    <x v="459"/>
    <x v="1278"/>
    <n v="9731095.2200000007"/>
    <x v="0"/>
    <x v="6"/>
    <x v="3"/>
  </r>
  <r>
    <x v="0"/>
    <s v="1790501469001"/>
    <x v="18"/>
    <x v="0"/>
    <x v="1"/>
    <x v="459"/>
    <x v="1278"/>
    <n v="6169963.9299999997"/>
    <x v="0"/>
    <x v="6"/>
    <x v="3"/>
  </r>
  <r>
    <x v="0"/>
    <s v="1790567699001"/>
    <x v="19"/>
    <x v="0"/>
    <x v="1"/>
    <x v="459"/>
    <x v="1278"/>
    <n v="12369291.67"/>
    <x v="0"/>
    <x v="6"/>
    <x v="3"/>
  </r>
  <r>
    <x v="0"/>
    <s v="1790866084001"/>
    <x v="20"/>
    <x v="0"/>
    <x v="1"/>
    <x v="459"/>
    <x v="1278"/>
    <n v="257817.07"/>
    <x v="0"/>
    <x v="6"/>
    <x v="3"/>
  </r>
  <r>
    <x v="0"/>
    <s v="1790900193001"/>
    <x v="21"/>
    <x v="0"/>
    <x v="1"/>
    <x v="459"/>
    <x v="1278"/>
    <n v="918768.55"/>
    <x v="0"/>
    <x v="6"/>
    <x v="3"/>
  </r>
  <r>
    <x v="0"/>
    <s v="1790979016001"/>
    <x v="22"/>
    <x v="0"/>
    <x v="1"/>
    <x v="459"/>
    <x v="1278"/>
    <n v="0"/>
    <x v="0"/>
    <x v="6"/>
    <x v="3"/>
  </r>
  <r>
    <x v="0"/>
    <s v="1791708040001"/>
    <x v="23"/>
    <x v="0"/>
    <x v="1"/>
    <x v="459"/>
    <x v="1278"/>
    <n v="0"/>
    <x v="0"/>
    <x v="6"/>
    <x v="3"/>
  </r>
  <r>
    <x v="0"/>
    <s v="1890001323001"/>
    <x v="24"/>
    <x v="0"/>
    <x v="1"/>
    <x v="459"/>
    <x v="1278"/>
    <n v="12619316.439999999"/>
    <x v="0"/>
    <x v="6"/>
    <x v="3"/>
  </r>
  <r>
    <x v="0"/>
    <s v="1890003628001"/>
    <x v="25"/>
    <x v="0"/>
    <x v="1"/>
    <x v="459"/>
    <x v="1278"/>
    <n v="3352866.81"/>
    <x v="0"/>
    <x v="6"/>
    <x v="3"/>
  </r>
  <r>
    <x v="0"/>
    <s v="1890037646001"/>
    <x v="26"/>
    <x v="0"/>
    <x v="1"/>
    <x v="459"/>
    <x v="1278"/>
    <n v="6278853.6900000004"/>
    <x v="0"/>
    <x v="6"/>
    <x v="3"/>
  </r>
  <r>
    <x v="0"/>
    <s v="1890080967001"/>
    <x v="27"/>
    <x v="0"/>
    <x v="1"/>
    <x v="459"/>
    <x v="1278"/>
    <n v="28267.38"/>
    <x v="0"/>
    <x v="6"/>
    <x v="3"/>
  </r>
  <r>
    <x v="0"/>
    <s v="1890141877001"/>
    <x v="28"/>
    <x v="0"/>
    <x v="1"/>
    <x v="459"/>
    <x v="1278"/>
    <n v="2402712.73"/>
    <x v="0"/>
    <x v="6"/>
    <x v="3"/>
  </r>
  <r>
    <x v="0"/>
    <s v="1891709591001"/>
    <x v="29"/>
    <x v="0"/>
    <x v="1"/>
    <x v="459"/>
    <x v="1278"/>
    <n v="6349327.8499999996"/>
    <x v="0"/>
    <x v="6"/>
    <x v="3"/>
  </r>
  <r>
    <x v="0"/>
    <s v="1891710328001"/>
    <x v="30"/>
    <x v="0"/>
    <x v="1"/>
    <x v="459"/>
    <x v="1278"/>
    <n v="1259315"/>
    <x v="0"/>
    <x v="6"/>
    <x v="3"/>
  </r>
  <r>
    <x v="0"/>
    <s v="11"/>
    <x v="31"/>
    <x v="0"/>
    <x v="0"/>
    <x v="459"/>
    <x v="1278"/>
    <n v="90516041.859999999"/>
    <x v="0"/>
    <x v="6"/>
    <x v="3"/>
  </r>
  <r>
    <x v="0"/>
    <s v="11"/>
    <x v="31"/>
    <x v="0"/>
    <x v="1"/>
    <x v="459"/>
    <x v="1278"/>
    <n v="90207255.769999996"/>
    <x v="0"/>
    <x v="6"/>
    <x v="3"/>
  </r>
  <r>
    <x v="0"/>
    <s v="12"/>
    <x v="32"/>
    <x v="0"/>
    <x v="0"/>
    <x v="459"/>
    <x v="1278"/>
    <n v="90516041.859999999"/>
    <x v="0"/>
    <x v="6"/>
    <x v="3"/>
  </r>
  <r>
    <x v="0"/>
    <s v="12"/>
    <x v="32"/>
    <x v="0"/>
    <x v="1"/>
    <x v="459"/>
    <x v="1278"/>
    <n v="90207255.769999996"/>
    <x v="0"/>
    <x v="6"/>
    <x v="3"/>
  </r>
  <r>
    <x v="0"/>
    <s v="0190115798001"/>
    <x v="0"/>
    <x v="0"/>
    <x v="0"/>
    <x v="187"/>
    <x v="1279"/>
    <n v="0"/>
    <x v="0"/>
    <x v="6"/>
    <x v="3"/>
  </r>
  <r>
    <x v="0"/>
    <s v="0190155722001"/>
    <x v="1"/>
    <x v="0"/>
    <x v="0"/>
    <x v="187"/>
    <x v="1279"/>
    <n v="0"/>
    <x v="0"/>
    <x v="6"/>
    <x v="3"/>
  </r>
  <r>
    <x v="0"/>
    <s v="0290003288001"/>
    <x v="2"/>
    <x v="0"/>
    <x v="0"/>
    <x v="187"/>
    <x v="1279"/>
    <n v="0"/>
    <x v="0"/>
    <x v="6"/>
    <x v="3"/>
  </r>
  <r>
    <x v="0"/>
    <s v="0390027923001"/>
    <x v="3"/>
    <x v="0"/>
    <x v="0"/>
    <x v="187"/>
    <x v="1279"/>
    <n v="0"/>
    <x v="0"/>
    <x v="6"/>
    <x v="3"/>
  </r>
  <r>
    <x v="0"/>
    <s v="0490001883001"/>
    <x v="4"/>
    <x v="0"/>
    <x v="0"/>
    <x v="187"/>
    <x v="1279"/>
    <n v="0"/>
    <x v="0"/>
    <x v="6"/>
    <x v="3"/>
  </r>
  <r>
    <x v="0"/>
    <s v="0490002669001"/>
    <x v="5"/>
    <x v="0"/>
    <x v="0"/>
    <x v="187"/>
    <x v="1279"/>
    <n v="0"/>
    <x v="0"/>
    <x v="6"/>
    <x v="3"/>
  </r>
  <r>
    <x v="0"/>
    <s v="0590052000001"/>
    <x v="6"/>
    <x v="0"/>
    <x v="0"/>
    <x v="187"/>
    <x v="1279"/>
    <n v="0"/>
    <x v="0"/>
    <x v="6"/>
    <x v="3"/>
  </r>
  <r>
    <x v="0"/>
    <s v="0690045389001"/>
    <x v="7"/>
    <x v="0"/>
    <x v="0"/>
    <x v="187"/>
    <x v="1279"/>
    <n v="0"/>
    <x v="0"/>
    <x v="6"/>
    <x v="3"/>
  </r>
  <r>
    <x v="0"/>
    <s v="0691706710001"/>
    <x v="8"/>
    <x v="0"/>
    <x v="0"/>
    <x v="187"/>
    <x v="1279"/>
    <n v="0"/>
    <x v="0"/>
    <x v="6"/>
    <x v="3"/>
  </r>
  <r>
    <x v="0"/>
    <s v="0790024656001"/>
    <x v="9"/>
    <x v="0"/>
    <x v="0"/>
    <x v="187"/>
    <x v="1279"/>
    <n v="0"/>
    <x v="0"/>
    <x v="6"/>
    <x v="3"/>
  </r>
  <r>
    <x v="0"/>
    <s v="1090033456001"/>
    <x v="10"/>
    <x v="0"/>
    <x v="0"/>
    <x v="187"/>
    <x v="1279"/>
    <n v="0"/>
    <x v="0"/>
    <x v="6"/>
    <x v="3"/>
  </r>
  <r>
    <x v="0"/>
    <s v="1091720902001"/>
    <x v="11"/>
    <x v="0"/>
    <x v="0"/>
    <x v="187"/>
    <x v="1279"/>
    <n v="0"/>
    <x v="0"/>
    <x v="6"/>
    <x v="3"/>
  </r>
  <r>
    <x v="0"/>
    <s v="1190068389001"/>
    <x v="12"/>
    <x v="0"/>
    <x v="0"/>
    <x v="187"/>
    <x v="1279"/>
    <n v="0"/>
    <x v="0"/>
    <x v="6"/>
    <x v="3"/>
  </r>
  <r>
    <x v="0"/>
    <s v="1390013678001"/>
    <x v="13"/>
    <x v="0"/>
    <x v="0"/>
    <x v="187"/>
    <x v="1279"/>
    <n v="0"/>
    <x v="0"/>
    <x v="6"/>
    <x v="3"/>
  </r>
  <r>
    <x v="0"/>
    <s v="1690012606001"/>
    <x v="14"/>
    <x v="0"/>
    <x v="0"/>
    <x v="187"/>
    <x v="1279"/>
    <n v="0"/>
    <x v="0"/>
    <x v="6"/>
    <x v="3"/>
  </r>
  <r>
    <x v="0"/>
    <s v="1790093204001"/>
    <x v="15"/>
    <x v="0"/>
    <x v="0"/>
    <x v="187"/>
    <x v="1279"/>
    <n v="0"/>
    <x v="0"/>
    <x v="6"/>
    <x v="3"/>
  </r>
  <r>
    <x v="0"/>
    <s v="1790325083001"/>
    <x v="16"/>
    <x v="0"/>
    <x v="0"/>
    <x v="187"/>
    <x v="1279"/>
    <n v="0"/>
    <x v="0"/>
    <x v="6"/>
    <x v="3"/>
  </r>
  <r>
    <x v="0"/>
    <s v="1790451801001"/>
    <x v="17"/>
    <x v="0"/>
    <x v="0"/>
    <x v="187"/>
    <x v="1279"/>
    <n v="0"/>
    <x v="0"/>
    <x v="6"/>
    <x v="3"/>
  </r>
  <r>
    <x v="0"/>
    <s v="1790501469001"/>
    <x v="18"/>
    <x v="0"/>
    <x v="0"/>
    <x v="187"/>
    <x v="1279"/>
    <n v="0"/>
    <x v="0"/>
    <x v="6"/>
    <x v="3"/>
  </r>
  <r>
    <x v="0"/>
    <s v="1790567699001"/>
    <x v="19"/>
    <x v="0"/>
    <x v="0"/>
    <x v="187"/>
    <x v="1279"/>
    <n v="0"/>
    <x v="0"/>
    <x v="6"/>
    <x v="3"/>
  </r>
  <r>
    <x v="0"/>
    <s v="1790866084001"/>
    <x v="20"/>
    <x v="0"/>
    <x v="0"/>
    <x v="187"/>
    <x v="1279"/>
    <n v="0"/>
    <x v="0"/>
    <x v="6"/>
    <x v="3"/>
  </r>
  <r>
    <x v="0"/>
    <s v="1790900193001"/>
    <x v="21"/>
    <x v="0"/>
    <x v="0"/>
    <x v="187"/>
    <x v="1279"/>
    <n v="0"/>
    <x v="0"/>
    <x v="6"/>
    <x v="3"/>
  </r>
  <r>
    <x v="0"/>
    <s v="1790979016001"/>
    <x v="22"/>
    <x v="0"/>
    <x v="0"/>
    <x v="187"/>
    <x v="1279"/>
    <n v="0"/>
    <x v="0"/>
    <x v="6"/>
    <x v="3"/>
  </r>
  <r>
    <x v="0"/>
    <s v="1791708040001"/>
    <x v="23"/>
    <x v="0"/>
    <x v="0"/>
    <x v="187"/>
    <x v="1279"/>
    <n v="0"/>
    <x v="0"/>
    <x v="6"/>
    <x v="3"/>
  </r>
  <r>
    <x v="0"/>
    <s v="1890001323001"/>
    <x v="24"/>
    <x v="0"/>
    <x v="0"/>
    <x v="187"/>
    <x v="1279"/>
    <n v="0"/>
    <x v="0"/>
    <x v="6"/>
    <x v="3"/>
  </r>
  <r>
    <x v="0"/>
    <s v="1890003628001"/>
    <x v="25"/>
    <x v="0"/>
    <x v="0"/>
    <x v="187"/>
    <x v="1279"/>
    <n v="0"/>
    <x v="0"/>
    <x v="6"/>
    <x v="3"/>
  </r>
  <r>
    <x v="0"/>
    <s v="1890037646001"/>
    <x v="26"/>
    <x v="0"/>
    <x v="0"/>
    <x v="187"/>
    <x v="1279"/>
    <n v="0"/>
    <x v="0"/>
    <x v="6"/>
    <x v="3"/>
  </r>
  <r>
    <x v="0"/>
    <s v="1890080967001"/>
    <x v="27"/>
    <x v="0"/>
    <x v="0"/>
    <x v="187"/>
    <x v="1279"/>
    <n v="0"/>
    <x v="0"/>
    <x v="6"/>
    <x v="3"/>
  </r>
  <r>
    <x v="0"/>
    <s v="1890141877001"/>
    <x v="28"/>
    <x v="0"/>
    <x v="0"/>
    <x v="187"/>
    <x v="1279"/>
    <n v="0"/>
    <x v="0"/>
    <x v="6"/>
    <x v="3"/>
  </r>
  <r>
    <x v="0"/>
    <s v="1891709591001"/>
    <x v="29"/>
    <x v="0"/>
    <x v="0"/>
    <x v="187"/>
    <x v="1279"/>
    <n v="0"/>
    <x v="0"/>
    <x v="6"/>
    <x v="3"/>
  </r>
  <r>
    <x v="0"/>
    <s v="1891710328001"/>
    <x v="30"/>
    <x v="0"/>
    <x v="0"/>
    <x v="187"/>
    <x v="1279"/>
    <n v="0"/>
    <x v="0"/>
    <x v="6"/>
    <x v="3"/>
  </r>
  <r>
    <x v="0"/>
    <s v="0190115798001"/>
    <x v="0"/>
    <x v="0"/>
    <x v="1"/>
    <x v="187"/>
    <x v="1279"/>
    <n v="0"/>
    <x v="0"/>
    <x v="6"/>
    <x v="3"/>
  </r>
  <r>
    <x v="0"/>
    <s v="0190155722001"/>
    <x v="1"/>
    <x v="0"/>
    <x v="1"/>
    <x v="187"/>
    <x v="1279"/>
    <n v="0"/>
    <x v="0"/>
    <x v="6"/>
    <x v="3"/>
  </r>
  <r>
    <x v="0"/>
    <s v="0290003288001"/>
    <x v="2"/>
    <x v="0"/>
    <x v="1"/>
    <x v="187"/>
    <x v="1279"/>
    <n v="0"/>
    <x v="0"/>
    <x v="6"/>
    <x v="3"/>
  </r>
  <r>
    <x v="0"/>
    <s v="0390027923001"/>
    <x v="3"/>
    <x v="0"/>
    <x v="1"/>
    <x v="187"/>
    <x v="1279"/>
    <n v="0"/>
    <x v="0"/>
    <x v="6"/>
    <x v="3"/>
  </r>
  <r>
    <x v="0"/>
    <s v="0490001883001"/>
    <x v="4"/>
    <x v="0"/>
    <x v="1"/>
    <x v="187"/>
    <x v="1279"/>
    <n v="0"/>
    <x v="0"/>
    <x v="6"/>
    <x v="3"/>
  </r>
  <r>
    <x v="0"/>
    <s v="0490002669001"/>
    <x v="5"/>
    <x v="0"/>
    <x v="1"/>
    <x v="187"/>
    <x v="1279"/>
    <n v="0"/>
    <x v="0"/>
    <x v="6"/>
    <x v="3"/>
  </r>
  <r>
    <x v="0"/>
    <s v="0590052000001"/>
    <x v="6"/>
    <x v="0"/>
    <x v="1"/>
    <x v="187"/>
    <x v="1279"/>
    <n v="0"/>
    <x v="0"/>
    <x v="6"/>
    <x v="3"/>
  </r>
  <r>
    <x v="0"/>
    <s v="0690045389001"/>
    <x v="7"/>
    <x v="0"/>
    <x v="1"/>
    <x v="187"/>
    <x v="1279"/>
    <n v="0"/>
    <x v="0"/>
    <x v="6"/>
    <x v="3"/>
  </r>
  <r>
    <x v="0"/>
    <s v="0691706710001"/>
    <x v="8"/>
    <x v="0"/>
    <x v="1"/>
    <x v="187"/>
    <x v="1279"/>
    <n v="0"/>
    <x v="0"/>
    <x v="6"/>
    <x v="3"/>
  </r>
  <r>
    <x v="0"/>
    <s v="0790024656001"/>
    <x v="9"/>
    <x v="0"/>
    <x v="1"/>
    <x v="187"/>
    <x v="1279"/>
    <n v="0"/>
    <x v="0"/>
    <x v="6"/>
    <x v="3"/>
  </r>
  <r>
    <x v="0"/>
    <s v="1090033456001"/>
    <x v="10"/>
    <x v="0"/>
    <x v="1"/>
    <x v="187"/>
    <x v="1279"/>
    <n v="0"/>
    <x v="0"/>
    <x v="6"/>
    <x v="3"/>
  </r>
  <r>
    <x v="0"/>
    <s v="1091720902001"/>
    <x v="11"/>
    <x v="0"/>
    <x v="1"/>
    <x v="187"/>
    <x v="1279"/>
    <n v="0"/>
    <x v="0"/>
    <x v="6"/>
    <x v="3"/>
  </r>
  <r>
    <x v="0"/>
    <s v="1190068389001"/>
    <x v="12"/>
    <x v="0"/>
    <x v="1"/>
    <x v="187"/>
    <x v="1279"/>
    <n v="0"/>
    <x v="0"/>
    <x v="6"/>
    <x v="3"/>
  </r>
  <r>
    <x v="0"/>
    <s v="1390013678001"/>
    <x v="13"/>
    <x v="0"/>
    <x v="1"/>
    <x v="187"/>
    <x v="1279"/>
    <n v="0"/>
    <x v="0"/>
    <x v="6"/>
    <x v="3"/>
  </r>
  <r>
    <x v="0"/>
    <s v="1690012606001"/>
    <x v="14"/>
    <x v="0"/>
    <x v="1"/>
    <x v="187"/>
    <x v="1279"/>
    <n v="0"/>
    <x v="0"/>
    <x v="6"/>
    <x v="3"/>
  </r>
  <r>
    <x v="0"/>
    <s v="1790093204001"/>
    <x v="15"/>
    <x v="0"/>
    <x v="1"/>
    <x v="187"/>
    <x v="1279"/>
    <n v="0"/>
    <x v="0"/>
    <x v="6"/>
    <x v="3"/>
  </r>
  <r>
    <x v="0"/>
    <s v="1790325083001"/>
    <x v="16"/>
    <x v="0"/>
    <x v="1"/>
    <x v="187"/>
    <x v="1279"/>
    <n v="0"/>
    <x v="0"/>
    <x v="6"/>
    <x v="3"/>
  </r>
  <r>
    <x v="0"/>
    <s v="1790451801001"/>
    <x v="17"/>
    <x v="0"/>
    <x v="1"/>
    <x v="187"/>
    <x v="1279"/>
    <n v="0"/>
    <x v="0"/>
    <x v="6"/>
    <x v="3"/>
  </r>
  <r>
    <x v="0"/>
    <s v="1790501469001"/>
    <x v="18"/>
    <x v="0"/>
    <x v="1"/>
    <x v="187"/>
    <x v="1279"/>
    <n v="0"/>
    <x v="0"/>
    <x v="6"/>
    <x v="3"/>
  </r>
  <r>
    <x v="0"/>
    <s v="1790567699001"/>
    <x v="19"/>
    <x v="0"/>
    <x v="1"/>
    <x v="187"/>
    <x v="1279"/>
    <n v="0"/>
    <x v="0"/>
    <x v="6"/>
    <x v="3"/>
  </r>
  <r>
    <x v="0"/>
    <s v="1790866084001"/>
    <x v="20"/>
    <x v="0"/>
    <x v="1"/>
    <x v="187"/>
    <x v="1279"/>
    <n v="0"/>
    <x v="0"/>
    <x v="6"/>
    <x v="3"/>
  </r>
  <r>
    <x v="0"/>
    <s v="1790900193001"/>
    <x v="21"/>
    <x v="0"/>
    <x v="1"/>
    <x v="187"/>
    <x v="1279"/>
    <n v="0"/>
    <x v="0"/>
    <x v="6"/>
    <x v="3"/>
  </r>
  <r>
    <x v="0"/>
    <s v="1790979016001"/>
    <x v="22"/>
    <x v="0"/>
    <x v="1"/>
    <x v="187"/>
    <x v="1279"/>
    <n v="0"/>
    <x v="0"/>
    <x v="6"/>
    <x v="3"/>
  </r>
  <r>
    <x v="0"/>
    <s v="1791708040001"/>
    <x v="23"/>
    <x v="0"/>
    <x v="1"/>
    <x v="187"/>
    <x v="1279"/>
    <n v="0"/>
    <x v="0"/>
    <x v="6"/>
    <x v="3"/>
  </r>
  <r>
    <x v="0"/>
    <s v="1890001323001"/>
    <x v="24"/>
    <x v="0"/>
    <x v="1"/>
    <x v="187"/>
    <x v="1279"/>
    <n v="0"/>
    <x v="0"/>
    <x v="6"/>
    <x v="3"/>
  </r>
  <r>
    <x v="0"/>
    <s v="1890003628001"/>
    <x v="25"/>
    <x v="0"/>
    <x v="1"/>
    <x v="187"/>
    <x v="1279"/>
    <n v="0"/>
    <x v="0"/>
    <x v="6"/>
    <x v="3"/>
  </r>
  <r>
    <x v="0"/>
    <s v="1890037646001"/>
    <x v="26"/>
    <x v="0"/>
    <x v="1"/>
    <x v="187"/>
    <x v="1279"/>
    <n v="0"/>
    <x v="0"/>
    <x v="6"/>
    <x v="3"/>
  </r>
  <r>
    <x v="0"/>
    <s v="1890080967001"/>
    <x v="27"/>
    <x v="0"/>
    <x v="1"/>
    <x v="187"/>
    <x v="1279"/>
    <n v="0"/>
    <x v="0"/>
    <x v="6"/>
    <x v="3"/>
  </r>
  <r>
    <x v="0"/>
    <s v="1890141877001"/>
    <x v="28"/>
    <x v="0"/>
    <x v="1"/>
    <x v="187"/>
    <x v="1279"/>
    <n v="0"/>
    <x v="0"/>
    <x v="6"/>
    <x v="3"/>
  </r>
  <r>
    <x v="0"/>
    <s v="1891709591001"/>
    <x v="29"/>
    <x v="0"/>
    <x v="1"/>
    <x v="187"/>
    <x v="1279"/>
    <n v="0"/>
    <x v="0"/>
    <x v="6"/>
    <x v="3"/>
  </r>
  <r>
    <x v="0"/>
    <s v="1891710328001"/>
    <x v="30"/>
    <x v="0"/>
    <x v="1"/>
    <x v="187"/>
    <x v="1279"/>
    <n v="0"/>
    <x v="0"/>
    <x v="6"/>
    <x v="3"/>
  </r>
  <r>
    <x v="0"/>
    <s v="11"/>
    <x v="31"/>
    <x v="0"/>
    <x v="0"/>
    <x v="187"/>
    <x v="1279"/>
    <n v="0"/>
    <x v="0"/>
    <x v="6"/>
    <x v="3"/>
  </r>
  <r>
    <x v="0"/>
    <s v="11"/>
    <x v="31"/>
    <x v="0"/>
    <x v="1"/>
    <x v="187"/>
    <x v="1279"/>
    <n v="0"/>
    <x v="0"/>
    <x v="6"/>
    <x v="3"/>
  </r>
  <r>
    <x v="0"/>
    <s v="12"/>
    <x v="32"/>
    <x v="0"/>
    <x v="0"/>
    <x v="187"/>
    <x v="1279"/>
    <n v="0"/>
    <x v="0"/>
    <x v="6"/>
    <x v="3"/>
  </r>
  <r>
    <x v="0"/>
    <s v="12"/>
    <x v="32"/>
    <x v="0"/>
    <x v="1"/>
    <x v="187"/>
    <x v="1279"/>
    <n v="0"/>
    <x v="0"/>
    <x v="6"/>
    <x v="3"/>
  </r>
  <r>
    <x v="0"/>
    <s v="0190115798001"/>
    <x v="0"/>
    <x v="0"/>
    <x v="0"/>
    <x v="585"/>
    <x v="1280"/>
    <n v="0"/>
    <x v="0"/>
    <x v="6"/>
    <x v="3"/>
  </r>
  <r>
    <x v="0"/>
    <s v="0190155722001"/>
    <x v="1"/>
    <x v="0"/>
    <x v="0"/>
    <x v="585"/>
    <x v="1280"/>
    <n v="0"/>
    <x v="0"/>
    <x v="6"/>
    <x v="3"/>
  </r>
  <r>
    <x v="0"/>
    <s v="0290003288001"/>
    <x v="2"/>
    <x v="0"/>
    <x v="0"/>
    <x v="585"/>
    <x v="1280"/>
    <n v="0"/>
    <x v="0"/>
    <x v="6"/>
    <x v="3"/>
  </r>
  <r>
    <x v="0"/>
    <s v="0390027923001"/>
    <x v="3"/>
    <x v="0"/>
    <x v="0"/>
    <x v="585"/>
    <x v="1280"/>
    <n v="0"/>
    <x v="0"/>
    <x v="6"/>
    <x v="3"/>
  </r>
  <r>
    <x v="0"/>
    <s v="0490001883001"/>
    <x v="4"/>
    <x v="0"/>
    <x v="0"/>
    <x v="585"/>
    <x v="1280"/>
    <n v="0"/>
    <x v="0"/>
    <x v="6"/>
    <x v="3"/>
  </r>
  <r>
    <x v="0"/>
    <s v="0490002669001"/>
    <x v="5"/>
    <x v="0"/>
    <x v="0"/>
    <x v="585"/>
    <x v="1280"/>
    <n v="0"/>
    <x v="0"/>
    <x v="6"/>
    <x v="3"/>
  </r>
  <r>
    <x v="0"/>
    <s v="0590052000001"/>
    <x v="6"/>
    <x v="0"/>
    <x v="0"/>
    <x v="585"/>
    <x v="1280"/>
    <n v="0"/>
    <x v="0"/>
    <x v="6"/>
    <x v="3"/>
  </r>
  <r>
    <x v="0"/>
    <s v="0690045389001"/>
    <x v="7"/>
    <x v="0"/>
    <x v="0"/>
    <x v="585"/>
    <x v="1280"/>
    <n v="0"/>
    <x v="0"/>
    <x v="6"/>
    <x v="3"/>
  </r>
  <r>
    <x v="0"/>
    <s v="0691706710001"/>
    <x v="8"/>
    <x v="0"/>
    <x v="0"/>
    <x v="585"/>
    <x v="1280"/>
    <n v="0"/>
    <x v="0"/>
    <x v="6"/>
    <x v="3"/>
  </r>
  <r>
    <x v="0"/>
    <s v="0790024656001"/>
    <x v="9"/>
    <x v="0"/>
    <x v="0"/>
    <x v="585"/>
    <x v="1280"/>
    <n v="0"/>
    <x v="0"/>
    <x v="6"/>
    <x v="3"/>
  </r>
  <r>
    <x v="0"/>
    <s v="1090033456001"/>
    <x v="10"/>
    <x v="0"/>
    <x v="0"/>
    <x v="585"/>
    <x v="1280"/>
    <n v="0"/>
    <x v="0"/>
    <x v="6"/>
    <x v="3"/>
  </r>
  <r>
    <x v="0"/>
    <s v="1091720902001"/>
    <x v="11"/>
    <x v="0"/>
    <x v="0"/>
    <x v="585"/>
    <x v="1280"/>
    <n v="0"/>
    <x v="0"/>
    <x v="6"/>
    <x v="3"/>
  </r>
  <r>
    <x v="0"/>
    <s v="1190068389001"/>
    <x v="12"/>
    <x v="0"/>
    <x v="0"/>
    <x v="585"/>
    <x v="1280"/>
    <n v="0"/>
    <x v="0"/>
    <x v="6"/>
    <x v="3"/>
  </r>
  <r>
    <x v="0"/>
    <s v="1390013678001"/>
    <x v="13"/>
    <x v="0"/>
    <x v="0"/>
    <x v="585"/>
    <x v="1280"/>
    <n v="0"/>
    <x v="0"/>
    <x v="6"/>
    <x v="3"/>
  </r>
  <r>
    <x v="0"/>
    <s v="1690012606001"/>
    <x v="14"/>
    <x v="0"/>
    <x v="0"/>
    <x v="585"/>
    <x v="1280"/>
    <n v="0"/>
    <x v="0"/>
    <x v="6"/>
    <x v="3"/>
  </r>
  <r>
    <x v="0"/>
    <s v="1790093204001"/>
    <x v="15"/>
    <x v="0"/>
    <x v="0"/>
    <x v="585"/>
    <x v="1280"/>
    <n v="0"/>
    <x v="0"/>
    <x v="6"/>
    <x v="3"/>
  </r>
  <r>
    <x v="0"/>
    <s v="1790325083001"/>
    <x v="16"/>
    <x v="0"/>
    <x v="0"/>
    <x v="585"/>
    <x v="1280"/>
    <n v="0"/>
    <x v="0"/>
    <x v="6"/>
    <x v="3"/>
  </r>
  <r>
    <x v="0"/>
    <s v="1790451801001"/>
    <x v="17"/>
    <x v="0"/>
    <x v="0"/>
    <x v="585"/>
    <x v="1280"/>
    <n v="0"/>
    <x v="0"/>
    <x v="6"/>
    <x v="3"/>
  </r>
  <r>
    <x v="0"/>
    <s v="1790501469001"/>
    <x v="18"/>
    <x v="0"/>
    <x v="0"/>
    <x v="585"/>
    <x v="1280"/>
    <n v="0"/>
    <x v="0"/>
    <x v="6"/>
    <x v="3"/>
  </r>
  <r>
    <x v="0"/>
    <s v="1790567699001"/>
    <x v="19"/>
    <x v="0"/>
    <x v="0"/>
    <x v="585"/>
    <x v="1280"/>
    <n v="0"/>
    <x v="0"/>
    <x v="6"/>
    <x v="3"/>
  </r>
  <r>
    <x v="0"/>
    <s v="1790866084001"/>
    <x v="20"/>
    <x v="0"/>
    <x v="0"/>
    <x v="585"/>
    <x v="1280"/>
    <n v="0"/>
    <x v="0"/>
    <x v="6"/>
    <x v="3"/>
  </r>
  <r>
    <x v="0"/>
    <s v="1790900193001"/>
    <x v="21"/>
    <x v="0"/>
    <x v="0"/>
    <x v="585"/>
    <x v="1280"/>
    <n v="0"/>
    <x v="0"/>
    <x v="6"/>
    <x v="3"/>
  </r>
  <r>
    <x v="0"/>
    <s v="1790979016001"/>
    <x v="22"/>
    <x v="0"/>
    <x v="0"/>
    <x v="585"/>
    <x v="1280"/>
    <n v="0"/>
    <x v="0"/>
    <x v="6"/>
    <x v="3"/>
  </r>
  <r>
    <x v="0"/>
    <s v="1791708040001"/>
    <x v="23"/>
    <x v="0"/>
    <x v="0"/>
    <x v="585"/>
    <x v="1280"/>
    <n v="0"/>
    <x v="0"/>
    <x v="6"/>
    <x v="3"/>
  </r>
  <r>
    <x v="0"/>
    <s v="1890001323001"/>
    <x v="24"/>
    <x v="0"/>
    <x v="0"/>
    <x v="585"/>
    <x v="1280"/>
    <n v="20251"/>
    <x v="0"/>
    <x v="6"/>
    <x v="3"/>
  </r>
  <r>
    <x v="0"/>
    <s v="1890003628001"/>
    <x v="25"/>
    <x v="0"/>
    <x v="0"/>
    <x v="585"/>
    <x v="1280"/>
    <n v="0"/>
    <x v="0"/>
    <x v="6"/>
    <x v="3"/>
  </r>
  <r>
    <x v="0"/>
    <s v="1890037646001"/>
    <x v="26"/>
    <x v="0"/>
    <x v="0"/>
    <x v="585"/>
    <x v="1280"/>
    <n v="0"/>
    <x v="0"/>
    <x v="6"/>
    <x v="3"/>
  </r>
  <r>
    <x v="0"/>
    <s v="1890080967001"/>
    <x v="27"/>
    <x v="0"/>
    <x v="0"/>
    <x v="585"/>
    <x v="1280"/>
    <n v="0"/>
    <x v="0"/>
    <x v="6"/>
    <x v="3"/>
  </r>
  <r>
    <x v="0"/>
    <s v="1890141877001"/>
    <x v="28"/>
    <x v="0"/>
    <x v="0"/>
    <x v="585"/>
    <x v="1280"/>
    <n v="0"/>
    <x v="0"/>
    <x v="6"/>
    <x v="3"/>
  </r>
  <r>
    <x v="0"/>
    <s v="1891709591001"/>
    <x v="29"/>
    <x v="0"/>
    <x v="0"/>
    <x v="585"/>
    <x v="1280"/>
    <n v="0"/>
    <x v="0"/>
    <x v="6"/>
    <x v="3"/>
  </r>
  <r>
    <x v="0"/>
    <s v="1891710328001"/>
    <x v="30"/>
    <x v="0"/>
    <x v="0"/>
    <x v="585"/>
    <x v="1280"/>
    <n v="0"/>
    <x v="0"/>
    <x v="6"/>
    <x v="3"/>
  </r>
  <r>
    <x v="0"/>
    <s v="0190115798001"/>
    <x v="0"/>
    <x v="0"/>
    <x v="1"/>
    <x v="585"/>
    <x v="1280"/>
    <n v="0"/>
    <x v="0"/>
    <x v="6"/>
    <x v="3"/>
  </r>
  <r>
    <x v="0"/>
    <s v="0190155722001"/>
    <x v="1"/>
    <x v="0"/>
    <x v="1"/>
    <x v="585"/>
    <x v="1280"/>
    <n v="0"/>
    <x v="0"/>
    <x v="6"/>
    <x v="3"/>
  </r>
  <r>
    <x v="0"/>
    <s v="0290003288001"/>
    <x v="2"/>
    <x v="0"/>
    <x v="1"/>
    <x v="585"/>
    <x v="1280"/>
    <n v="0"/>
    <x v="0"/>
    <x v="6"/>
    <x v="3"/>
  </r>
  <r>
    <x v="0"/>
    <s v="0390027923001"/>
    <x v="3"/>
    <x v="0"/>
    <x v="1"/>
    <x v="585"/>
    <x v="1280"/>
    <n v="0"/>
    <x v="0"/>
    <x v="6"/>
    <x v="3"/>
  </r>
  <r>
    <x v="0"/>
    <s v="0490001883001"/>
    <x v="4"/>
    <x v="0"/>
    <x v="1"/>
    <x v="585"/>
    <x v="1280"/>
    <n v="0"/>
    <x v="0"/>
    <x v="6"/>
    <x v="3"/>
  </r>
  <r>
    <x v="0"/>
    <s v="0490002669001"/>
    <x v="5"/>
    <x v="0"/>
    <x v="1"/>
    <x v="585"/>
    <x v="1280"/>
    <n v="0"/>
    <x v="0"/>
    <x v="6"/>
    <x v="3"/>
  </r>
  <r>
    <x v="0"/>
    <s v="0590052000001"/>
    <x v="6"/>
    <x v="0"/>
    <x v="1"/>
    <x v="585"/>
    <x v="1280"/>
    <n v="0"/>
    <x v="0"/>
    <x v="6"/>
    <x v="3"/>
  </r>
  <r>
    <x v="0"/>
    <s v="0690045389001"/>
    <x v="7"/>
    <x v="0"/>
    <x v="1"/>
    <x v="585"/>
    <x v="1280"/>
    <n v="0"/>
    <x v="0"/>
    <x v="6"/>
    <x v="3"/>
  </r>
  <r>
    <x v="0"/>
    <s v="0691706710001"/>
    <x v="8"/>
    <x v="0"/>
    <x v="1"/>
    <x v="585"/>
    <x v="1280"/>
    <n v="0"/>
    <x v="0"/>
    <x v="6"/>
    <x v="3"/>
  </r>
  <r>
    <x v="0"/>
    <s v="0790024656001"/>
    <x v="9"/>
    <x v="0"/>
    <x v="1"/>
    <x v="585"/>
    <x v="1280"/>
    <n v="0"/>
    <x v="0"/>
    <x v="6"/>
    <x v="3"/>
  </r>
  <r>
    <x v="0"/>
    <s v="1090033456001"/>
    <x v="10"/>
    <x v="0"/>
    <x v="1"/>
    <x v="585"/>
    <x v="1280"/>
    <n v="0"/>
    <x v="0"/>
    <x v="6"/>
    <x v="3"/>
  </r>
  <r>
    <x v="0"/>
    <s v="1091720902001"/>
    <x v="11"/>
    <x v="0"/>
    <x v="1"/>
    <x v="585"/>
    <x v="1280"/>
    <n v="0"/>
    <x v="0"/>
    <x v="6"/>
    <x v="3"/>
  </r>
  <r>
    <x v="0"/>
    <s v="1190068389001"/>
    <x v="12"/>
    <x v="0"/>
    <x v="1"/>
    <x v="585"/>
    <x v="1280"/>
    <n v="0"/>
    <x v="0"/>
    <x v="6"/>
    <x v="3"/>
  </r>
  <r>
    <x v="0"/>
    <s v="1390013678001"/>
    <x v="13"/>
    <x v="0"/>
    <x v="1"/>
    <x v="585"/>
    <x v="1280"/>
    <n v="0"/>
    <x v="0"/>
    <x v="6"/>
    <x v="3"/>
  </r>
  <r>
    <x v="0"/>
    <s v="1690012606001"/>
    <x v="14"/>
    <x v="0"/>
    <x v="1"/>
    <x v="585"/>
    <x v="1280"/>
    <n v="0"/>
    <x v="0"/>
    <x v="6"/>
    <x v="3"/>
  </r>
  <r>
    <x v="0"/>
    <s v="1790093204001"/>
    <x v="15"/>
    <x v="0"/>
    <x v="1"/>
    <x v="585"/>
    <x v="1280"/>
    <n v="0"/>
    <x v="0"/>
    <x v="6"/>
    <x v="3"/>
  </r>
  <r>
    <x v="0"/>
    <s v="1790325083001"/>
    <x v="16"/>
    <x v="0"/>
    <x v="1"/>
    <x v="585"/>
    <x v="1280"/>
    <n v="0"/>
    <x v="0"/>
    <x v="6"/>
    <x v="3"/>
  </r>
  <r>
    <x v="0"/>
    <s v="1790451801001"/>
    <x v="17"/>
    <x v="0"/>
    <x v="1"/>
    <x v="585"/>
    <x v="1280"/>
    <n v="0"/>
    <x v="0"/>
    <x v="6"/>
    <x v="3"/>
  </r>
  <r>
    <x v="0"/>
    <s v="1790501469001"/>
    <x v="18"/>
    <x v="0"/>
    <x v="1"/>
    <x v="585"/>
    <x v="1280"/>
    <n v="0"/>
    <x v="0"/>
    <x v="6"/>
    <x v="3"/>
  </r>
  <r>
    <x v="0"/>
    <s v="1790567699001"/>
    <x v="19"/>
    <x v="0"/>
    <x v="1"/>
    <x v="585"/>
    <x v="1280"/>
    <n v="0"/>
    <x v="0"/>
    <x v="6"/>
    <x v="3"/>
  </r>
  <r>
    <x v="0"/>
    <s v="1790866084001"/>
    <x v="20"/>
    <x v="0"/>
    <x v="1"/>
    <x v="585"/>
    <x v="1280"/>
    <n v="0"/>
    <x v="0"/>
    <x v="6"/>
    <x v="3"/>
  </r>
  <r>
    <x v="0"/>
    <s v="1790900193001"/>
    <x v="21"/>
    <x v="0"/>
    <x v="1"/>
    <x v="585"/>
    <x v="1280"/>
    <n v="0"/>
    <x v="0"/>
    <x v="6"/>
    <x v="3"/>
  </r>
  <r>
    <x v="0"/>
    <s v="1790979016001"/>
    <x v="22"/>
    <x v="0"/>
    <x v="1"/>
    <x v="585"/>
    <x v="1280"/>
    <n v="0"/>
    <x v="0"/>
    <x v="6"/>
    <x v="3"/>
  </r>
  <r>
    <x v="0"/>
    <s v="1791708040001"/>
    <x v="23"/>
    <x v="0"/>
    <x v="1"/>
    <x v="585"/>
    <x v="1280"/>
    <n v="0"/>
    <x v="0"/>
    <x v="6"/>
    <x v="3"/>
  </r>
  <r>
    <x v="0"/>
    <s v="1890001323001"/>
    <x v="24"/>
    <x v="0"/>
    <x v="1"/>
    <x v="585"/>
    <x v="1280"/>
    <n v="20251"/>
    <x v="0"/>
    <x v="6"/>
    <x v="3"/>
  </r>
  <r>
    <x v="0"/>
    <s v="1890003628001"/>
    <x v="25"/>
    <x v="0"/>
    <x v="1"/>
    <x v="585"/>
    <x v="1280"/>
    <n v="0"/>
    <x v="0"/>
    <x v="6"/>
    <x v="3"/>
  </r>
  <r>
    <x v="0"/>
    <s v="1890037646001"/>
    <x v="26"/>
    <x v="0"/>
    <x v="1"/>
    <x v="585"/>
    <x v="1280"/>
    <n v="0"/>
    <x v="0"/>
    <x v="6"/>
    <x v="3"/>
  </r>
  <r>
    <x v="0"/>
    <s v="1890080967001"/>
    <x v="27"/>
    <x v="0"/>
    <x v="1"/>
    <x v="585"/>
    <x v="1280"/>
    <n v="0"/>
    <x v="0"/>
    <x v="6"/>
    <x v="3"/>
  </r>
  <r>
    <x v="0"/>
    <s v="1890141877001"/>
    <x v="28"/>
    <x v="0"/>
    <x v="1"/>
    <x v="585"/>
    <x v="1280"/>
    <n v="0"/>
    <x v="0"/>
    <x v="6"/>
    <x v="3"/>
  </r>
  <r>
    <x v="0"/>
    <s v="1891709591001"/>
    <x v="29"/>
    <x v="0"/>
    <x v="1"/>
    <x v="585"/>
    <x v="1280"/>
    <n v="0"/>
    <x v="0"/>
    <x v="6"/>
    <x v="3"/>
  </r>
  <r>
    <x v="0"/>
    <s v="1891710328001"/>
    <x v="30"/>
    <x v="0"/>
    <x v="1"/>
    <x v="585"/>
    <x v="1280"/>
    <n v="0"/>
    <x v="0"/>
    <x v="6"/>
    <x v="3"/>
  </r>
  <r>
    <x v="0"/>
    <s v="11"/>
    <x v="31"/>
    <x v="0"/>
    <x v="0"/>
    <x v="585"/>
    <x v="1280"/>
    <n v="20251"/>
    <x v="0"/>
    <x v="6"/>
    <x v="3"/>
  </r>
  <r>
    <x v="0"/>
    <s v="11"/>
    <x v="31"/>
    <x v="0"/>
    <x v="1"/>
    <x v="585"/>
    <x v="1280"/>
    <n v="20251"/>
    <x v="0"/>
    <x v="6"/>
    <x v="3"/>
  </r>
  <r>
    <x v="0"/>
    <s v="12"/>
    <x v="32"/>
    <x v="0"/>
    <x v="0"/>
    <x v="585"/>
    <x v="1280"/>
    <n v="20251"/>
    <x v="0"/>
    <x v="6"/>
    <x v="3"/>
  </r>
  <r>
    <x v="0"/>
    <s v="12"/>
    <x v="32"/>
    <x v="0"/>
    <x v="1"/>
    <x v="585"/>
    <x v="1280"/>
    <n v="20251"/>
    <x v="0"/>
    <x v="6"/>
    <x v="3"/>
  </r>
  <r>
    <x v="0"/>
    <s v="0190115798001"/>
    <x v="0"/>
    <x v="0"/>
    <x v="0"/>
    <x v="189"/>
    <x v="1281"/>
    <n v="158134.92000000001"/>
    <x v="0"/>
    <x v="6"/>
    <x v="3"/>
  </r>
  <r>
    <x v="0"/>
    <s v="0190155722001"/>
    <x v="1"/>
    <x v="0"/>
    <x v="0"/>
    <x v="189"/>
    <x v="1281"/>
    <n v="0"/>
    <x v="0"/>
    <x v="6"/>
    <x v="3"/>
  </r>
  <r>
    <x v="0"/>
    <s v="0290003288001"/>
    <x v="2"/>
    <x v="0"/>
    <x v="0"/>
    <x v="189"/>
    <x v="1281"/>
    <n v="0"/>
    <x v="0"/>
    <x v="6"/>
    <x v="3"/>
  </r>
  <r>
    <x v="0"/>
    <s v="0390027923001"/>
    <x v="3"/>
    <x v="0"/>
    <x v="0"/>
    <x v="189"/>
    <x v="1281"/>
    <n v="25724.33"/>
    <x v="0"/>
    <x v="6"/>
    <x v="3"/>
  </r>
  <r>
    <x v="0"/>
    <s v="0490001883001"/>
    <x v="4"/>
    <x v="0"/>
    <x v="0"/>
    <x v="189"/>
    <x v="1281"/>
    <n v="22604.47"/>
    <x v="0"/>
    <x v="6"/>
    <x v="3"/>
  </r>
  <r>
    <x v="0"/>
    <s v="0490002669001"/>
    <x v="5"/>
    <x v="0"/>
    <x v="0"/>
    <x v="189"/>
    <x v="1281"/>
    <n v="17458.97"/>
    <x v="0"/>
    <x v="6"/>
    <x v="3"/>
  </r>
  <r>
    <x v="0"/>
    <s v="0590052000001"/>
    <x v="6"/>
    <x v="0"/>
    <x v="0"/>
    <x v="189"/>
    <x v="1281"/>
    <n v="33637.980000000003"/>
    <x v="0"/>
    <x v="6"/>
    <x v="3"/>
  </r>
  <r>
    <x v="0"/>
    <s v="0690045389001"/>
    <x v="7"/>
    <x v="0"/>
    <x v="0"/>
    <x v="189"/>
    <x v="1281"/>
    <n v="0"/>
    <x v="0"/>
    <x v="6"/>
    <x v="3"/>
  </r>
  <r>
    <x v="0"/>
    <s v="0691706710001"/>
    <x v="8"/>
    <x v="0"/>
    <x v="0"/>
    <x v="189"/>
    <x v="1281"/>
    <n v="0"/>
    <x v="0"/>
    <x v="6"/>
    <x v="3"/>
  </r>
  <r>
    <x v="0"/>
    <s v="0790024656001"/>
    <x v="9"/>
    <x v="0"/>
    <x v="0"/>
    <x v="189"/>
    <x v="1281"/>
    <n v="0"/>
    <x v="0"/>
    <x v="6"/>
    <x v="3"/>
  </r>
  <r>
    <x v="0"/>
    <s v="1090033456001"/>
    <x v="10"/>
    <x v="0"/>
    <x v="0"/>
    <x v="189"/>
    <x v="1281"/>
    <n v="7467.61"/>
    <x v="0"/>
    <x v="6"/>
    <x v="3"/>
  </r>
  <r>
    <x v="0"/>
    <s v="1091720902001"/>
    <x v="11"/>
    <x v="0"/>
    <x v="0"/>
    <x v="189"/>
    <x v="1281"/>
    <n v="0"/>
    <x v="0"/>
    <x v="6"/>
    <x v="3"/>
  </r>
  <r>
    <x v="0"/>
    <s v="1190068389001"/>
    <x v="12"/>
    <x v="0"/>
    <x v="0"/>
    <x v="189"/>
    <x v="1281"/>
    <n v="0"/>
    <x v="0"/>
    <x v="6"/>
    <x v="3"/>
  </r>
  <r>
    <x v="0"/>
    <s v="1390013678001"/>
    <x v="13"/>
    <x v="0"/>
    <x v="0"/>
    <x v="189"/>
    <x v="1281"/>
    <n v="0"/>
    <x v="0"/>
    <x v="6"/>
    <x v="3"/>
  </r>
  <r>
    <x v="0"/>
    <s v="1690012606001"/>
    <x v="14"/>
    <x v="0"/>
    <x v="0"/>
    <x v="189"/>
    <x v="1281"/>
    <n v="0"/>
    <x v="0"/>
    <x v="6"/>
    <x v="3"/>
  </r>
  <r>
    <x v="0"/>
    <s v="1790093204001"/>
    <x v="15"/>
    <x v="0"/>
    <x v="0"/>
    <x v="189"/>
    <x v="1281"/>
    <n v="21652.97"/>
    <x v="0"/>
    <x v="6"/>
    <x v="3"/>
  </r>
  <r>
    <x v="0"/>
    <s v="1790325083001"/>
    <x v="16"/>
    <x v="0"/>
    <x v="0"/>
    <x v="189"/>
    <x v="1281"/>
    <n v="0"/>
    <x v="0"/>
    <x v="6"/>
    <x v="3"/>
  </r>
  <r>
    <x v="0"/>
    <s v="1790451801001"/>
    <x v="17"/>
    <x v="0"/>
    <x v="0"/>
    <x v="189"/>
    <x v="1281"/>
    <n v="0"/>
    <x v="0"/>
    <x v="6"/>
    <x v="3"/>
  </r>
  <r>
    <x v="0"/>
    <s v="1790501469001"/>
    <x v="18"/>
    <x v="0"/>
    <x v="0"/>
    <x v="189"/>
    <x v="1281"/>
    <n v="0"/>
    <x v="0"/>
    <x v="6"/>
    <x v="3"/>
  </r>
  <r>
    <x v="0"/>
    <s v="1790567699001"/>
    <x v="19"/>
    <x v="0"/>
    <x v="0"/>
    <x v="189"/>
    <x v="1281"/>
    <n v="24027.13"/>
    <x v="0"/>
    <x v="6"/>
    <x v="3"/>
  </r>
  <r>
    <x v="0"/>
    <s v="1790866084001"/>
    <x v="20"/>
    <x v="0"/>
    <x v="0"/>
    <x v="189"/>
    <x v="1281"/>
    <n v="23820.560000000001"/>
    <x v="0"/>
    <x v="6"/>
    <x v="3"/>
  </r>
  <r>
    <x v="0"/>
    <s v="1790900193001"/>
    <x v="21"/>
    <x v="0"/>
    <x v="0"/>
    <x v="189"/>
    <x v="1281"/>
    <n v="0"/>
    <x v="0"/>
    <x v="6"/>
    <x v="3"/>
  </r>
  <r>
    <x v="0"/>
    <s v="1790979016001"/>
    <x v="22"/>
    <x v="0"/>
    <x v="0"/>
    <x v="189"/>
    <x v="1281"/>
    <n v="0"/>
    <x v="0"/>
    <x v="6"/>
    <x v="3"/>
  </r>
  <r>
    <x v="0"/>
    <s v="1791708040001"/>
    <x v="23"/>
    <x v="0"/>
    <x v="0"/>
    <x v="189"/>
    <x v="1281"/>
    <n v="0"/>
    <x v="0"/>
    <x v="6"/>
    <x v="3"/>
  </r>
  <r>
    <x v="0"/>
    <s v="1890001323001"/>
    <x v="24"/>
    <x v="0"/>
    <x v="0"/>
    <x v="189"/>
    <x v="1281"/>
    <n v="0"/>
    <x v="0"/>
    <x v="6"/>
    <x v="3"/>
  </r>
  <r>
    <x v="0"/>
    <s v="1890003628001"/>
    <x v="25"/>
    <x v="0"/>
    <x v="0"/>
    <x v="189"/>
    <x v="1281"/>
    <n v="21040.720000000001"/>
    <x v="0"/>
    <x v="6"/>
    <x v="3"/>
  </r>
  <r>
    <x v="0"/>
    <s v="1890037646001"/>
    <x v="26"/>
    <x v="0"/>
    <x v="0"/>
    <x v="189"/>
    <x v="1281"/>
    <n v="0"/>
    <x v="0"/>
    <x v="6"/>
    <x v="3"/>
  </r>
  <r>
    <x v="0"/>
    <s v="1890080967001"/>
    <x v="27"/>
    <x v="0"/>
    <x v="0"/>
    <x v="189"/>
    <x v="1281"/>
    <n v="0"/>
    <x v="0"/>
    <x v="6"/>
    <x v="3"/>
  </r>
  <r>
    <x v="0"/>
    <s v="1890141877001"/>
    <x v="28"/>
    <x v="0"/>
    <x v="0"/>
    <x v="189"/>
    <x v="1281"/>
    <n v="0"/>
    <x v="0"/>
    <x v="6"/>
    <x v="3"/>
  </r>
  <r>
    <x v="0"/>
    <s v="1891709591001"/>
    <x v="29"/>
    <x v="0"/>
    <x v="0"/>
    <x v="189"/>
    <x v="1281"/>
    <n v="107800"/>
    <x v="0"/>
    <x v="6"/>
    <x v="3"/>
  </r>
  <r>
    <x v="0"/>
    <s v="1891710328001"/>
    <x v="30"/>
    <x v="0"/>
    <x v="0"/>
    <x v="189"/>
    <x v="1281"/>
    <n v="0"/>
    <x v="0"/>
    <x v="6"/>
    <x v="3"/>
  </r>
  <r>
    <x v="0"/>
    <s v="0190115798001"/>
    <x v="0"/>
    <x v="0"/>
    <x v="1"/>
    <x v="189"/>
    <x v="1281"/>
    <n v="175319.08"/>
    <x v="0"/>
    <x v="6"/>
    <x v="3"/>
  </r>
  <r>
    <x v="0"/>
    <s v="0190155722001"/>
    <x v="1"/>
    <x v="0"/>
    <x v="1"/>
    <x v="189"/>
    <x v="1281"/>
    <n v="0"/>
    <x v="0"/>
    <x v="6"/>
    <x v="3"/>
  </r>
  <r>
    <x v="0"/>
    <s v="0290003288001"/>
    <x v="2"/>
    <x v="0"/>
    <x v="1"/>
    <x v="189"/>
    <x v="1281"/>
    <n v="0"/>
    <x v="0"/>
    <x v="6"/>
    <x v="3"/>
  </r>
  <r>
    <x v="0"/>
    <s v="0390027923001"/>
    <x v="3"/>
    <x v="0"/>
    <x v="1"/>
    <x v="189"/>
    <x v="1281"/>
    <n v="25597.19"/>
    <x v="0"/>
    <x v="6"/>
    <x v="3"/>
  </r>
  <r>
    <x v="0"/>
    <s v="0490001883001"/>
    <x v="4"/>
    <x v="0"/>
    <x v="1"/>
    <x v="189"/>
    <x v="1281"/>
    <n v="22604.47"/>
    <x v="0"/>
    <x v="6"/>
    <x v="3"/>
  </r>
  <r>
    <x v="0"/>
    <s v="0490002669001"/>
    <x v="5"/>
    <x v="0"/>
    <x v="1"/>
    <x v="189"/>
    <x v="1281"/>
    <n v="17458.97"/>
    <x v="0"/>
    <x v="6"/>
    <x v="3"/>
  </r>
  <r>
    <x v="0"/>
    <s v="0590052000001"/>
    <x v="6"/>
    <x v="0"/>
    <x v="1"/>
    <x v="189"/>
    <x v="1281"/>
    <n v="33258.910000000003"/>
    <x v="0"/>
    <x v="6"/>
    <x v="3"/>
  </r>
  <r>
    <x v="0"/>
    <s v="0690045389001"/>
    <x v="7"/>
    <x v="0"/>
    <x v="1"/>
    <x v="189"/>
    <x v="1281"/>
    <n v="0"/>
    <x v="0"/>
    <x v="6"/>
    <x v="3"/>
  </r>
  <r>
    <x v="0"/>
    <s v="0691706710001"/>
    <x v="8"/>
    <x v="0"/>
    <x v="1"/>
    <x v="189"/>
    <x v="1281"/>
    <n v="0"/>
    <x v="0"/>
    <x v="6"/>
    <x v="3"/>
  </r>
  <r>
    <x v="0"/>
    <s v="0790024656001"/>
    <x v="9"/>
    <x v="0"/>
    <x v="1"/>
    <x v="189"/>
    <x v="1281"/>
    <n v="0"/>
    <x v="0"/>
    <x v="6"/>
    <x v="3"/>
  </r>
  <r>
    <x v="0"/>
    <s v="1090033456001"/>
    <x v="10"/>
    <x v="0"/>
    <x v="1"/>
    <x v="189"/>
    <x v="1281"/>
    <n v="25772.880000000001"/>
    <x v="0"/>
    <x v="6"/>
    <x v="3"/>
  </r>
  <r>
    <x v="0"/>
    <s v="1091720902001"/>
    <x v="11"/>
    <x v="0"/>
    <x v="1"/>
    <x v="189"/>
    <x v="1281"/>
    <n v="0"/>
    <x v="0"/>
    <x v="6"/>
    <x v="3"/>
  </r>
  <r>
    <x v="0"/>
    <s v="1190068389001"/>
    <x v="12"/>
    <x v="0"/>
    <x v="1"/>
    <x v="189"/>
    <x v="1281"/>
    <n v="0"/>
    <x v="0"/>
    <x v="6"/>
    <x v="3"/>
  </r>
  <r>
    <x v="0"/>
    <s v="1390013678001"/>
    <x v="13"/>
    <x v="0"/>
    <x v="1"/>
    <x v="189"/>
    <x v="1281"/>
    <n v="0"/>
    <x v="0"/>
    <x v="6"/>
    <x v="3"/>
  </r>
  <r>
    <x v="0"/>
    <s v="1690012606001"/>
    <x v="14"/>
    <x v="0"/>
    <x v="1"/>
    <x v="189"/>
    <x v="1281"/>
    <n v="0"/>
    <x v="0"/>
    <x v="6"/>
    <x v="3"/>
  </r>
  <r>
    <x v="0"/>
    <s v="1790093204001"/>
    <x v="15"/>
    <x v="0"/>
    <x v="1"/>
    <x v="189"/>
    <x v="1281"/>
    <n v="21652.97"/>
    <x v="0"/>
    <x v="6"/>
    <x v="3"/>
  </r>
  <r>
    <x v="0"/>
    <s v="1790325083001"/>
    <x v="16"/>
    <x v="0"/>
    <x v="1"/>
    <x v="189"/>
    <x v="1281"/>
    <n v="5938.9"/>
    <x v="0"/>
    <x v="6"/>
    <x v="3"/>
  </r>
  <r>
    <x v="0"/>
    <s v="1790451801001"/>
    <x v="17"/>
    <x v="0"/>
    <x v="1"/>
    <x v="189"/>
    <x v="1281"/>
    <n v="0"/>
    <x v="0"/>
    <x v="6"/>
    <x v="3"/>
  </r>
  <r>
    <x v="0"/>
    <s v="1790501469001"/>
    <x v="18"/>
    <x v="0"/>
    <x v="1"/>
    <x v="189"/>
    <x v="1281"/>
    <n v="0"/>
    <x v="0"/>
    <x v="6"/>
    <x v="3"/>
  </r>
  <r>
    <x v="0"/>
    <s v="1790567699001"/>
    <x v="19"/>
    <x v="0"/>
    <x v="1"/>
    <x v="189"/>
    <x v="1281"/>
    <n v="24027.15"/>
    <x v="0"/>
    <x v="6"/>
    <x v="3"/>
  </r>
  <r>
    <x v="0"/>
    <s v="1790866084001"/>
    <x v="20"/>
    <x v="0"/>
    <x v="1"/>
    <x v="189"/>
    <x v="1281"/>
    <n v="23820.560000000001"/>
    <x v="0"/>
    <x v="6"/>
    <x v="3"/>
  </r>
  <r>
    <x v="0"/>
    <s v="1790900193001"/>
    <x v="21"/>
    <x v="0"/>
    <x v="1"/>
    <x v="189"/>
    <x v="1281"/>
    <n v="0"/>
    <x v="0"/>
    <x v="6"/>
    <x v="3"/>
  </r>
  <r>
    <x v="0"/>
    <s v="1790979016001"/>
    <x v="22"/>
    <x v="0"/>
    <x v="1"/>
    <x v="189"/>
    <x v="1281"/>
    <n v="0"/>
    <x v="0"/>
    <x v="6"/>
    <x v="3"/>
  </r>
  <r>
    <x v="0"/>
    <s v="1791708040001"/>
    <x v="23"/>
    <x v="0"/>
    <x v="1"/>
    <x v="189"/>
    <x v="1281"/>
    <n v="0"/>
    <x v="0"/>
    <x v="6"/>
    <x v="3"/>
  </r>
  <r>
    <x v="0"/>
    <s v="1890001323001"/>
    <x v="24"/>
    <x v="0"/>
    <x v="1"/>
    <x v="189"/>
    <x v="1281"/>
    <n v="0"/>
    <x v="0"/>
    <x v="6"/>
    <x v="3"/>
  </r>
  <r>
    <x v="0"/>
    <s v="1890003628001"/>
    <x v="25"/>
    <x v="0"/>
    <x v="1"/>
    <x v="189"/>
    <x v="1281"/>
    <n v="21040.720000000001"/>
    <x v="0"/>
    <x v="6"/>
    <x v="3"/>
  </r>
  <r>
    <x v="0"/>
    <s v="1890037646001"/>
    <x v="26"/>
    <x v="0"/>
    <x v="1"/>
    <x v="189"/>
    <x v="1281"/>
    <n v="0"/>
    <x v="0"/>
    <x v="6"/>
    <x v="3"/>
  </r>
  <r>
    <x v="0"/>
    <s v="1890080967001"/>
    <x v="27"/>
    <x v="0"/>
    <x v="1"/>
    <x v="189"/>
    <x v="1281"/>
    <n v="0"/>
    <x v="0"/>
    <x v="6"/>
    <x v="3"/>
  </r>
  <r>
    <x v="0"/>
    <s v="1890141877001"/>
    <x v="28"/>
    <x v="0"/>
    <x v="1"/>
    <x v="189"/>
    <x v="1281"/>
    <n v="0"/>
    <x v="0"/>
    <x v="6"/>
    <x v="3"/>
  </r>
  <r>
    <x v="0"/>
    <s v="1891709591001"/>
    <x v="29"/>
    <x v="0"/>
    <x v="1"/>
    <x v="189"/>
    <x v="1281"/>
    <n v="107800"/>
    <x v="0"/>
    <x v="6"/>
    <x v="3"/>
  </r>
  <r>
    <x v="0"/>
    <s v="1891710328001"/>
    <x v="30"/>
    <x v="0"/>
    <x v="1"/>
    <x v="189"/>
    <x v="1281"/>
    <n v="0"/>
    <x v="0"/>
    <x v="6"/>
    <x v="3"/>
  </r>
  <r>
    <x v="0"/>
    <s v="11"/>
    <x v="31"/>
    <x v="0"/>
    <x v="0"/>
    <x v="189"/>
    <x v="1281"/>
    <n v="463369.66"/>
    <x v="0"/>
    <x v="6"/>
    <x v="3"/>
  </r>
  <r>
    <x v="0"/>
    <s v="11"/>
    <x v="31"/>
    <x v="0"/>
    <x v="1"/>
    <x v="189"/>
    <x v="1281"/>
    <n v="504291.8"/>
    <x v="0"/>
    <x v="6"/>
    <x v="3"/>
  </r>
  <r>
    <x v="0"/>
    <s v="12"/>
    <x v="32"/>
    <x v="0"/>
    <x v="0"/>
    <x v="189"/>
    <x v="1281"/>
    <n v="463369.66"/>
    <x v="0"/>
    <x v="6"/>
    <x v="3"/>
  </r>
  <r>
    <x v="0"/>
    <s v="12"/>
    <x v="32"/>
    <x v="0"/>
    <x v="1"/>
    <x v="189"/>
    <x v="1281"/>
    <n v="504291.8"/>
    <x v="0"/>
    <x v="6"/>
    <x v="3"/>
  </r>
  <r>
    <x v="0"/>
    <s v="0190115798001"/>
    <x v="0"/>
    <x v="0"/>
    <x v="0"/>
    <x v="190"/>
    <x v="1282"/>
    <n v="0"/>
    <x v="0"/>
    <x v="6"/>
    <x v="3"/>
  </r>
  <r>
    <x v="0"/>
    <s v="0190155722001"/>
    <x v="1"/>
    <x v="0"/>
    <x v="0"/>
    <x v="190"/>
    <x v="1282"/>
    <n v="0"/>
    <x v="0"/>
    <x v="6"/>
    <x v="3"/>
  </r>
  <r>
    <x v="0"/>
    <s v="0290003288001"/>
    <x v="2"/>
    <x v="0"/>
    <x v="0"/>
    <x v="190"/>
    <x v="1282"/>
    <n v="0"/>
    <x v="0"/>
    <x v="6"/>
    <x v="3"/>
  </r>
  <r>
    <x v="0"/>
    <s v="0390027923001"/>
    <x v="3"/>
    <x v="0"/>
    <x v="0"/>
    <x v="190"/>
    <x v="1282"/>
    <n v="0"/>
    <x v="0"/>
    <x v="6"/>
    <x v="3"/>
  </r>
  <r>
    <x v="0"/>
    <s v="0490001883001"/>
    <x v="4"/>
    <x v="0"/>
    <x v="0"/>
    <x v="190"/>
    <x v="1282"/>
    <n v="0"/>
    <x v="0"/>
    <x v="6"/>
    <x v="3"/>
  </r>
  <r>
    <x v="0"/>
    <s v="0490002669001"/>
    <x v="5"/>
    <x v="0"/>
    <x v="0"/>
    <x v="190"/>
    <x v="1282"/>
    <n v="0"/>
    <x v="0"/>
    <x v="6"/>
    <x v="3"/>
  </r>
  <r>
    <x v="0"/>
    <s v="0590052000001"/>
    <x v="6"/>
    <x v="0"/>
    <x v="0"/>
    <x v="190"/>
    <x v="1282"/>
    <n v="0"/>
    <x v="0"/>
    <x v="6"/>
    <x v="3"/>
  </r>
  <r>
    <x v="0"/>
    <s v="0690045389001"/>
    <x v="7"/>
    <x v="0"/>
    <x v="0"/>
    <x v="190"/>
    <x v="1282"/>
    <n v="0"/>
    <x v="0"/>
    <x v="6"/>
    <x v="3"/>
  </r>
  <r>
    <x v="0"/>
    <s v="0691706710001"/>
    <x v="8"/>
    <x v="0"/>
    <x v="0"/>
    <x v="190"/>
    <x v="1282"/>
    <n v="0"/>
    <x v="0"/>
    <x v="6"/>
    <x v="3"/>
  </r>
  <r>
    <x v="0"/>
    <s v="0790024656001"/>
    <x v="9"/>
    <x v="0"/>
    <x v="0"/>
    <x v="190"/>
    <x v="1282"/>
    <n v="0"/>
    <x v="0"/>
    <x v="6"/>
    <x v="3"/>
  </r>
  <r>
    <x v="0"/>
    <s v="1090033456001"/>
    <x v="10"/>
    <x v="0"/>
    <x v="0"/>
    <x v="190"/>
    <x v="1282"/>
    <n v="0"/>
    <x v="0"/>
    <x v="6"/>
    <x v="3"/>
  </r>
  <r>
    <x v="0"/>
    <s v="1091720902001"/>
    <x v="11"/>
    <x v="0"/>
    <x v="0"/>
    <x v="190"/>
    <x v="1282"/>
    <n v="0"/>
    <x v="0"/>
    <x v="6"/>
    <x v="3"/>
  </r>
  <r>
    <x v="0"/>
    <s v="1190068389001"/>
    <x v="12"/>
    <x v="0"/>
    <x v="0"/>
    <x v="190"/>
    <x v="1282"/>
    <n v="0"/>
    <x v="0"/>
    <x v="6"/>
    <x v="3"/>
  </r>
  <r>
    <x v="0"/>
    <s v="1390013678001"/>
    <x v="13"/>
    <x v="0"/>
    <x v="0"/>
    <x v="190"/>
    <x v="1282"/>
    <n v="0"/>
    <x v="0"/>
    <x v="6"/>
    <x v="3"/>
  </r>
  <r>
    <x v="0"/>
    <s v="1690012606001"/>
    <x v="14"/>
    <x v="0"/>
    <x v="0"/>
    <x v="190"/>
    <x v="1282"/>
    <n v="0"/>
    <x v="0"/>
    <x v="6"/>
    <x v="3"/>
  </r>
  <r>
    <x v="0"/>
    <s v="1790093204001"/>
    <x v="15"/>
    <x v="0"/>
    <x v="0"/>
    <x v="190"/>
    <x v="1282"/>
    <n v="0"/>
    <x v="0"/>
    <x v="6"/>
    <x v="3"/>
  </r>
  <r>
    <x v="0"/>
    <s v="1790325083001"/>
    <x v="16"/>
    <x v="0"/>
    <x v="0"/>
    <x v="190"/>
    <x v="1282"/>
    <n v="0"/>
    <x v="0"/>
    <x v="6"/>
    <x v="3"/>
  </r>
  <r>
    <x v="0"/>
    <s v="1790451801001"/>
    <x v="17"/>
    <x v="0"/>
    <x v="0"/>
    <x v="190"/>
    <x v="1282"/>
    <n v="0"/>
    <x v="0"/>
    <x v="6"/>
    <x v="3"/>
  </r>
  <r>
    <x v="0"/>
    <s v="1790501469001"/>
    <x v="18"/>
    <x v="0"/>
    <x v="0"/>
    <x v="190"/>
    <x v="1282"/>
    <n v="0"/>
    <x v="0"/>
    <x v="6"/>
    <x v="3"/>
  </r>
  <r>
    <x v="0"/>
    <s v="1790567699001"/>
    <x v="19"/>
    <x v="0"/>
    <x v="0"/>
    <x v="190"/>
    <x v="1282"/>
    <n v="0"/>
    <x v="0"/>
    <x v="6"/>
    <x v="3"/>
  </r>
  <r>
    <x v="0"/>
    <s v="1790866084001"/>
    <x v="20"/>
    <x v="0"/>
    <x v="0"/>
    <x v="190"/>
    <x v="1282"/>
    <n v="0"/>
    <x v="0"/>
    <x v="6"/>
    <x v="3"/>
  </r>
  <r>
    <x v="0"/>
    <s v="1790900193001"/>
    <x v="21"/>
    <x v="0"/>
    <x v="0"/>
    <x v="190"/>
    <x v="1282"/>
    <n v="0"/>
    <x v="0"/>
    <x v="6"/>
    <x v="3"/>
  </r>
  <r>
    <x v="0"/>
    <s v="1790979016001"/>
    <x v="22"/>
    <x v="0"/>
    <x v="0"/>
    <x v="190"/>
    <x v="1282"/>
    <n v="0"/>
    <x v="0"/>
    <x v="6"/>
    <x v="3"/>
  </r>
  <r>
    <x v="0"/>
    <s v="1791708040001"/>
    <x v="23"/>
    <x v="0"/>
    <x v="0"/>
    <x v="190"/>
    <x v="1282"/>
    <n v="0"/>
    <x v="0"/>
    <x v="6"/>
    <x v="3"/>
  </r>
  <r>
    <x v="0"/>
    <s v="1890001323001"/>
    <x v="24"/>
    <x v="0"/>
    <x v="0"/>
    <x v="190"/>
    <x v="1282"/>
    <n v="0"/>
    <x v="0"/>
    <x v="6"/>
    <x v="3"/>
  </r>
  <r>
    <x v="0"/>
    <s v="1890003628001"/>
    <x v="25"/>
    <x v="0"/>
    <x v="0"/>
    <x v="190"/>
    <x v="1282"/>
    <n v="0"/>
    <x v="0"/>
    <x v="6"/>
    <x v="3"/>
  </r>
  <r>
    <x v="0"/>
    <s v="1890037646001"/>
    <x v="26"/>
    <x v="0"/>
    <x v="0"/>
    <x v="190"/>
    <x v="1282"/>
    <n v="0"/>
    <x v="0"/>
    <x v="6"/>
    <x v="3"/>
  </r>
  <r>
    <x v="0"/>
    <s v="1890080967001"/>
    <x v="27"/>
    <x v="0"/>
    <x v="0"/>
    <x v="190"/>
    <x v="1282"/>
    <n v="0"/>
    <x v="0"/>
    <x v="6"/>
    <x v="3"/>
  </r>
  <r>
    <x v="0"/>
    <s v="1890141877001"/>
    <x v="28"/>
    <x v="0"/>
    <x v="0"/>
    <x v="190"/>
    <x v="1282"/>
    <n v="0"/>
    <x v="0"/>
    <x v="6"/>
    <x v="3"/>
  </r>
  <r>
    <x v="0"/>
    <s v="1891709591001"/>
    <x v="29"/>
    <x v="0"/>
    <x v="0"/>
    <x v="190"/>
    <x v="1282"/>
    <n v="0"/>
    <x v="0"/>
    <x v="6"/>
    <x v="3"/>
  </r>
  <r>
    <x v="0"/>
    <s v="1891710328001"/>
    <x v="30"/>
    <x v="0"/>
    <x v="0"/>
    <x v="190"/>
    <x v="1282"/>
    <n v="0"/>
    <x v="0"/>
    <x v="6"/>
    <x v="3"/>
  </r>
  <r>
    <x v="0"/>
    <s v="0190115798001"/>
    <x v="0"/>
    <x v="0"/>
    <x v="1"/>
    <x v="190"/>
    <x v="1282"/>
    <n v="0"/>
    <x v="0"/>
    <x v="6"/>
    <x v="3"/>
  </r>
  <r>
    <x v="0"/>
    <s v="0190155722001"/>
    <x v="1"/>
    <x v="0"/>
    <x v="1"/>
    <x v="190"/>
    <x v="1282"/>
    <n v="0"/>
    <x v="0"/>
    <x v="6"/>
    <x v="3"/>
  </r>
  <r>
    <x v="0"/>
    <s v="0290003288001"/>
    <x v="2"/>
    <x v="0"/>
    <x v="1"/>
    <x v="190"/>
    <x v="1282"/>
    <n v="0"/>
    <x v="0"/>
    <x v="6"/>
    <x v="3"/>
  </r>
  <r>
    <x v="0"/>
    <s v="0390027923001"/>
    <x v="3"/>
    <x v="0"/>
    <x v="1"/>
    <x v="190"/>
    <x v="1282"/>
    <n v="0"/>
    <x v="0"/>
    <x v="6"/>
    <x v="3"/>
  </r>
  <r>
    <x v="0"/>
    <s v="0490001883001"/>
    <x v="4"/>
    <x v="0"/>
    <x v="1"/>
    <x v="190"/>
    <x v="1282"/>
    <n v="0"/>
    <x v="0"/>
    <x v="6"/>
    <x v="3"/>
  </r>
  <r>
    <x v="0"/>
    <s v="0490002669001"/>
    <x v="5"/>
    <x v="0"/>
    <x v="1"/>
    <x v="190"/>
    <x v="1282"/>
    <n v="0"/>
    <x v="0"/>
    <x v="6"/>
    <x v="3"/>
  </r>
  <r>
    <x v="0"/>
    <s v="0590052000001"/>
    <x v="6"/>
    <x v="0"/>
    <x v="1"/>
    <x v="190"/>
    <x v="1282"/>
    <n v="0"/>
    <x v="0"/>
    <x v="6"/>
    <x v="3"/>
  </r>
  <r>
    <x v="0"/>
    <s v="0690045389001"/>
    <x v="7"/>
    <x v="0"/>
    <x v="1"/>
    <x v="190"/>
    <x v="1282"/>
    <n v="0"/>
    <x v="0"/>
    <x v="6"/>
    <x v="3"/>
  </r>
  <r>
    <x v="0"/>
    <s v="0691706710001"/>
    <x v="8"/>
    <x v="0"/>
    <x v="1"/>
    <x v="190"/>
    <x v="1282"/>
    <n v="0"/>
    <x v="0"/>
    <x v="6"/>
    <x v="3"/>
  </r>
  <r>
    <x v="0"/>
    <s v="0790024656001"/>
    <x v="9"/>
    <x v="0"/>
    <x v="1"/>
    <x v="190"/>
    <x v="1282"/>
    <n v="0"/>
    <x v="0"/>
    <x v="6"/>
    <x v="3"/>
  </r>
  <r>
    <x v="0"/>
    <s v="1090033456001"/>
    <x v="10"/>
    <x v="0"/>
    <x v="1"/>
    <x v="190"/>
    <x v="1282"/>
    <n v="0"/>
    <x v="0"/>
    <x v="6"/>
    <x v="3"/>
  </r>
  <r>
    <x v="0"/>
    <s v="1091720902001"/>
    <x v="11"/>
    <x v="0"/>
    <x v="1"/>
    <x v="190"/>
    <x v="1282"/>
    <n v="0"/>
    <x v="0"/>
    <x v="6"/>
    <x v="3"/>
  </r>
  <r>
    <x v="0"/>
    <s v="1190068389001"/>
    <x v="12"/>
    <x v="0"/>
    <x v="1"/>
    <x v="190"/>
    <x v="1282"/>
    <n v="0"/>
    <x v="0"/>
    <x v="6"/>
    <x v="3"/>
  </r>
  <r>
    <x v="0"/>
    <s v="1390013678001"/>
    <x v="13"/>
    <x v="0"/>
    <x v="1"/>
    <x v="190"/>
    <x v="1282"/>
    <n v="0"/>
    <x v="0"/>
    <x v="6"/>
    <x v="3"/>
  </r>
  <r>
    <x v="0"/>
    <s v="1690012606001"/>
    <x v="14"/>
    <x v="0"/>
    <x v="1"/>
    <x v="190"/>
    <x v="1282"/>
    <n v="0"/>
    <x v="0"/>
    <x v="6"/>
    <x v="3"/>
  </r>
  <r>
    <x v="0"/>
    <s v="1790093204001"/>
    <x v="15"/>
    <x v="0"/>
    <x v="1"/>
    <x v="190"/>
    <x v="1282"/>
    <n v="0"/>
    <x v="0"/>
    <x v="6"/>
    <x v="3"/>
  </r>
  <r>
    <x v="0"/>
    <s v="1790325083001"/>
    <x v="16"/>
    <x v="0"/>
    <x v="1"/>
    <x v="190"/>
    <x v="1282"/>
    <n v="0"/>
    <x v="0"/>
    <x v="6"/>
    <x v="3"/>
  </r>
  <r>
    <x v="0"/>
    <s v="1790451801001"/>
    <x v="17"/>
    <x v="0"/>
    <x v="1"/>
    <x v="190"/>
    <x v="1282"/>
    <n v="0"/>
    <x v="0"/>
    <x v="6"/>
    <x v="3"/>
  </r>
  <r>
    <x v="0"/>
    <s v="1790501469001"/>
    <x v="18"/>
    <x v="0"/>
    <x v="1"/>
    <x v="190"/>
    <x v="1282"/>
    <n v="0"/>
    <x v="0"/>
    <x v="6"/>
    <x v="3"/>
  </r>
  <r>
    <x v="0"/>
    <s v="1790567699001"/>
    <x v="19"/>
    <x v="0"/>
    <x v="1"/>
    <x v="190"/>
    <x v="1282"/>
    <n v="0"/>
    <x v="0"/>
    <x v="6"/>
    <x v="3"/>
  </r>
  <r>
    <x v="0"/>
    <s v="1790866084001"/>
    <x v="20"/>
    <x v="0"/>
    <x v="1"/>
    <x v="190"/>
    <x v="1282"/>
    <n v="0"/>
    <x v="0"/>
    <x v="6"/>
    <x v="3"/>
  </r>
  <r>
    <x v="0"/>
    <s v="1790900193001"/>
    <x v="21"/>
    <x v="0"/>
    <x v="1"/>
    <x v="190"/>
    <x v="1282"/>
    <n v="0"/>
    <x v="0"/>
    <x v="6"/>
    <x v="3"/>
  </r>
  <r>
    <x v="0"/>
    <s v="1790979016001"/>
    <x v="22"/>
    <x v="0"/>
    <x v="1"/>
    <x v="190"/>
    <x v="1282"/>
    <n v="0"/>
    <x v="0"/>
    <x v="6"/>
    <x v="3"/>
  </r>
  <r>
    <x v="0"/>
    <s v="1791708040001"/>
    <x v="23"/>
    <x v="0"/>
    <x v="1"/>
    <x v="190"/>
    <x v="1282"/>
    <n v="0"/>
    <x v="0"/>
    <x v="6"/>
    <x v="3"/>
  </r>
  <r>
    <x v="0"/>
    <s v="1890001323001"/>
    <x v="24"/>
    <x v="0"/>
    <x v="1"/>
    <x v="190"/>
    <x v="1282"/>
    <n v="0"/>
    <x v="0"/>
    <x v="6"/>
    <x v="3"/>
  </r>
  <r>
    <x v="0"/>
    <s v="1890003628001"/>
    <x v="25"/>
    <x v="0"/>
    <x v="1"/>
    <x v="190"/>
    <x v="1282"/>
    <n v="0"/>
    <x v="0"/>
    <x v="6"/>
    <x v="3"/>
  </r>
  <r>
    <x v="0"/>
    <s v="1890037646001"/>
    <x v="26"/>
    <x v="0"/>
    <x v="1"/>
    <x v="190"/>
    <x v="1282"/>
    <n v="0"/>
    <x v="0"/>
    <x v="6"/>
    <x v="3"/>
  </r>
  <r>
    <x v="0"/>
    <s v="1890080967001"/>
    <x v="27"/>
    <x v="0"/>
    <x v="1"/>
    <x v="190"/>
    <x v="1282"/>
    <n v="0"/>
    <x v="0"/>
    <x v="6"/>
    <x v="3"/>
  </r>
  <r>
    <x v="0"/>
    <s v="1890141877001"/>
    <x v="28"/>
    <x v="0"/>
    <x v="1"/>
    <x v="190"/>
    <x v="1282"/>
    <n v="0"/>
    <x v="0"/>
    <x v="6"/>
    <x v="3"/>
  </r>
  <r>
    <x v="0"/>
    <s v="1891709591001"/>
    <x v="29"/>
    <x v="0"/>
    <x v="1"/>
    <x v="190"/>
    <x v="1282"/>
    <n v="0"/>
    <x v="0"/>
    <x v="6"/>
    <x v="3"/>
  </r>
  <r>
    <x v="0"/>
    <s v="1891710328001"/>
    <x v="30"/>
    <x v="0"/>
    <x v="1"/>
    <x v="190"/>
    <x v="1282"/>
    <n v="0"/>
    <x v="0"/>
    <x v="6"/>
    <x v="3"/>
  </r>
  <r>
    <x v="0"/>
    <s v="11"/>
    <x v="31"/>
    <x v="0"/>
    <x v="0"/>
    <x v="190"/>
    <x v="1282"/>
    <n v="0"/>
    <x v="0"/>
    <x v="6"/>
    <x v="3"/>
  </r>
  <r>
    <x v="0"/>
    <s v="11"/>
    <x v="31"/>
    <x v="0"/>
    <x v="1"/>
    <x v="190"/>
    <x v="1282"/>
    <n v="0"/>
    <x v="0"/>
    <x v="6"/>
    <x v="3"/>
  </r>
  <r>
    <x v="0"/>
    <s v="12"/>
    <x v="32"/>
    <x v="0"/>
    <x v="0"/>
    <x v="190"/>
    <x v="1282"/>
    <n v="0"/>
    <x v="0"/>
    <x v="6"/>
    <x v="3"/>
  </r>
  <r>
    <x v="0"/>
    <s v="12"/>
    <x v="32"/>
    <x v="0"/>
    <x v="1"/>
    <x v="190"/>
    <x v="1282"/>
    <n v="0"/>
    <x v="0"/>
    <x v="6"/>
    <x v="3"/>
  </r>
  <r>
    <x v="0"/>
    <s v="0190115798001"/>
    <x v="0"/>
    <x v="0"/>
    <x v="0"/>
    <x v="191"/>
    <x v="1283"/>
    <n v="0"/>
    <x v="0"/>
    <x v="6"/>
    <x v="3"/>
  </r>
  <r>
    <x v="0"/>
    <s v="0190155722001"/>
    <x v="1"/>
    <x v="0"/>
    <x v="0"/>
    <x v="191"/>
    <x v="1283"/>
    <n v="0"/>
    <x v="0"/>
    <x v="6"/>
    <x v="3"/>
  </r>
  <r>
    <x v="0"/>
    <s v="0290003288001"/>
    <x v="2"/>
    <x v="0"/>
    <x v="0"/>
    <x v="191"/>
    <x v="1283"/>
    <n v="0"/>
    <x v="0"/>
    <x v="6"/>
    <x v="3"/>
  </r>
  <r>
    <x v="0"/>
    <s v="0390027923001"/>
    <x v="3"/>
    <x v="0"/>
    <x v="0"/>
    <x v="191"/>
    <x v="1283"/>
    <n v="0"/>
    <x v="0"/>
    <x v="6"/>
    <x v="3"/>
  </r>
  <r>
    <x v="0"/>
    <s v="0490001883001"/>
    <x v="4"/>
    <x v="0"/>
    <x v="0"/>
    <x v="191"/>
    <x v="1283"/>
    <n v="0"/>
    <x v="0"/>
    <x v="6"/>
    <x v="3"/>
  </r>
  <r>
    <x v="0"/>
    <s v="0490002669001"/>
    <x v="5"/>
    <x v="0"/>
    <x v="0"/>
    <x v="191"/>
    <x v="1283"/>
    <n v="0"/>
    <x v="0"/>
    <x v="6"/>
    <x v="3"/>
  </r>
  <r>
    <x v="0"/>
    <s v="0590052000001"/>
    <x v="6"/>
    <x v="0"/>
    <x v="0"/>
    <x v="191"/>
    <x v="1283"/>
    <n v="0"/>
    <x v="0"/>
    <x v="6"/>
    <x v="3"/>
  </r>
  <r>
    <x v="0"/>
    <s v="0690045389001"/>
    <x v="7"/>
    <x v="0"/>
    <x v="0"/>
    <x v="191"/>
    <x v="1283"/>
    <n v="0"/>
    <x v="0"/>
    <x v="6"/>
    <x v="3"/>
  </r>
  <r>
    <x v="0"/>
    <s v="0691706710001"/>
    <x v="8"/>
    <x v="0"/>
    <x v="0"/>
    <x v="191"/>
    <x v="1283"/>
    <n v="0"/>
    <x v="0"/>
    <x v="6"/>
    <x v="3"/>
  </r>
  <r>
    <x v="0"/>
    <s v="0790024656001"/>
    <x v="9"/>
    <x v="0"/>
    <x v="0"/>
    <x v="191"/>
    <x v="1283"/>
    <n v="0"/>
    <x v="0"/>
    <x v="6"/>
    <x v="3"/>
  </r>
  <r>
    <x v="0"/>
    <s v="1090033456001"/>
    <x v="10"/>
    <x v="0"/>
    <x v="0"/>
    <x v="191"/>
    <x v="1283"/>
    <n v="0"/>
    <x v="0"/>
    <x v="6"/>
    <x v="3"/>
  </r>
  <r>
    <x v="0"/>
    <s v="1091720902001"/>
    <x v="11"/>
    <x v="0"/>
    <x v="0"/>
    <x v="191"/>
    <x v="1283"/>
    <n v="0"/>
    <x v="0"/>
    <x v="6"/>
    <x v="3"/>
  </r>
  <r>
    <x v="0"/>
    <s v="1190068389001"/>
    <x v="12"/>
    <x v="0"/>
    <x v="0"/>
    <x v="191"/>
    <x v="1283"/>
    <n v="0"/>
    <x v="0"/>
    <x v="6"/>
    <x v="3"/>
  </r>
  <r>
    <x v="0"/>
    <s v="1390013678001"/>
    <x v="13"/>
    <x v="0"/>
    <x v="0"/>
    <x v="191"/>
    <x v="1283"/>
    <n v="0"/>
    <x v="0"/>
    <x v="6"/>
    <x v="3"/>
  </r>
  <r>
    <x v="0"/>
    <s v="1690012606001"/>
    <x v="14"/>
    <x v="0"/>
    <x v="0"/>
    <x v="191"/>
    <x v="1283"/>
    <n v="0"/>
    <x v="0"/>
    <x v="6"/>
    <x v="3"/>
  </r>
  <r>
    <x v="0"/>
    <s v="1790093204001"/>
    <x v="15"/>
    <x v="0"/>
    <x v="0"/>
    <x v="191"/>
    <x v="1283"/>
    <n v="0"/>
    <x v="0"/>
    <x v="6"/>
    <x v="3"/>
  </r>
  <r>
    <x v="0"/>
    <s v="1790325083001"/>
    <x v="16"/>
    <x v="0"/>
    <x v="0"/>
    <x v="191"/>
    <x v="1283"/>
    <n v="0"/>
    <x v="0"/>
    <x v="6"/>
    <x v="3"/>
  </r>
  <r>
    <x v="0"/>
    <s v="1790451801001"/>
    <x v="17"/>
    <x v="0"/>
    <x v="0"/>
    <x v="191"/>
    <x v="1283"/>
    <n v="0"/>
    <x v="0"/>
    <x v="6"/>
    <x v="3"/>
  </r>
  <r>
    <x v="0"/>
    <s v="1790501469001"/>
    <x v="18"/>
    <x v="0"/>
    <x v="0"/>
    <x v="191"/>
    <x v="1283"/>
    <n v="0"/>
    <x v="0"/>
    <x v="6"/>
    <x v="3"/>
  </r>
  <r>
    <x v="0"/>
    <s v="1790567699001"/>
    <x v="19"/>
    <x v="0"/>
    <x v="0"/>
    <x v="191"/>
    <x v="1283"/>
    <n v="0"/>
    <x v="0"/>
    <x v="6"/>
    <x v="3"/>
  </r>
  <r>
    <x v="0"/>
    <s v="1790866084001"/>
    <x v="20"/>
    <x v="0"/>
    <x v="0"/>
    <x v="191"/>
    <x v="1283"/>
    <n v="0"/>
    <x v="0"/>
    <x v="6"/>
    <x v="3"/>
  </r>
  <r>
    <x v="0"/>
    <s v="1790900193001"/>
    <x v="21"/>
    <x v="0"/>
    <x v="0"/>
    <x v="191"/>
    <x v="1283"/>
    <n v="0"/>
    <x v="0"/>
    <x v="6"/>
    <x v="3"/>
  </r>
  <r>
    <x v="0"/>
    <s v="1790979016001"/>
    <x v="22"/>
    <x v="0"/>
    <x v="0"/>
    <x v="191"/>
    <x v="1283"/>
    <n v="0"/>
    <x v="0"/>
    <x v="6"/>
    <x v="3"/>
  </r>
  <r>
    <x v="0"/>
    <s v="1791708040001"/>
    <x v="23"/>
    <x v="0"/>
    <x v="0"/>
    <x v="191"/>
    <x v="1283"/>
    <n v="0"/>
    <x v="0"/>
    <x v="6"/>
    <x v="3"/>
  </r>
  <r>
    <x v="0"/>
    <s v="1890001323001"/>
    <x v="24"/>
    <x v="0"/>
    <x v="0"/>
    <x v="191"/>
    <x v="1283"/>
    <n v="0"/>
    <x v="0"/>
    <x v="6"/>
    <x v="3"/>
  </r>
  <r>
    <x v="0"/>
    <s v="1890003628001"/>
    <x v="25"/>
    <x v="0"/>
    <x v="0"/>
    <x v="191"/>
    <x v="1283"/>
    <n v="0"/>
    <x v="0"/>
    <x v="6"/>
    <x v="3"/>
  </r>
  <r>
    <x v="0"/>
    <s v="1890037646001"/>
    <x v="26"/>
    <x v="0"/>
    <x v="0"/>
    <x v="191"/>
    <x v="1283"/>
    <n v="0"/>
    <x v="0"/>
    <x v="6"/>
    <x v="3"/>
  </r>
  <r>
    <x v="0"/>
    <s v="1890080967001"/>
    <x v="27"/>
    <x v="0"/>
    <x v="0"/>
    <x v="191"/>
    <x v="1283"/>
    <n v="0"/>
    <x v="0"/>
    <x v="6"/>
    <x v="3"/>
  </r>
  <r>
    <x v="0"/>
    <s v="1890141877001"/>
    <x v="28"/>
    <x v="0"/>
    <x v="0"/>
    <x v="191"/>
    <x v="1283"/>
    <n v="0"/>
    <x v="0"/>
    <x v="6"/>
    <x v="3"/>
  </r>
  <r>
    <x v="0"/>
    <s v="1891709591001"/>
    <x v="29"/>
    <x v="0"/>
    <x v="0"/>
    <x v="191"/>
    <x v="1283"/>
    <n v="0"/>
    <x v="0"/>
    <x v="6"/>
    <x v="3"/>
  </r>
  <r>
    <x v="0"/>
    <s v="1891710328001"/>
    <x v="30"/>
    <x v="0"/>
    <x v="0"/>
    <x v="191"/>
    <x v="1283"/>
    <n v="0"/>
    <x v="0"/>
    <x v="6"/>
    <x v="3"/>
  </r>
  <r>
    <x v="0"/>
    <s v="0190115798001"/>
    <x v="0"/>
    <x v="0"/>
    <x v="1"/>
    <x v="191"/>
    <x v="1283"/>
    <n v="0"/>
    <x v="0"/>
    <x v="6"/>
    <x v="3"/>
  </r>
  <r>
    <x v="0"/>
    <s v="0190155722001"/>
    <x v="1"/>
    <x v="0"/>
    <x v="1"/>
    <x v="191"/>
    <x v="1283"/>
    <n v="0"/>
    <x v="0"/>
    <x v="6"/>
    <x v="3"/>
  </r>
  <r>
    <x v="0"/>
    <s v="0290003288001"/>
    <x v="2"/>
    <x v="0"/>
    <x v="1"/>
    <x v="191"/>
    <x v="1283"/>
    <n v="0"/>
    <x v="0"/>
    <x v="6"/>
    <x v="3"/>
  </r>
  <r>
    <x v="0"/>
    <s v="0390027923001"/>
    <x v="3"/>
    <x v="0"/>
    <x v="1"/>
    <x v="191"/>
    <x v="1283"/>
    <n v="0"/>
    <x v="0"/>
    <x v="6"/>
    <x v="3"/>
  </r>
  <r>
    <x v="0"/>
    <s v="0490001883001"/>
    <x v="4"/>
    <x v="0"/>
    <x v="1"/>
    <x v="191"/>
    <x v="1283"/>
    <n v="0"/>
    <x v="0"/>
    <x v="6"/>
    <x v="3"/>
  </r>
  <r>
    <x v="0"/>
    <s v="0490002669001"/>
    <x v="5"/>
    <x v="0"/>
    <x v="1"/>
    <x v="191"/>
    <x v="1283"/>
    <n v="0"/>
    <x v="0"/>
    <x v="6"/>
    <x v="3"/>
  </r>
  <r>
    <x v="0"/>
    <s v="0590052000001"/>
    <x v="6"/>
    <x v="0"/>
    <x v="1"/>
    <x v="191"/>
    <x v="1283"/>
    <n v="0"/>
    <x v="0"/>
    <x v="6"/>
    <x v="3"/>
  </r>
  <r>
    <x v="0"/>
    <s v="0690045389001"/>
    <x v="7"/>
    <x v="0"/>
    <x v="1"/>
    <x v="191"/>
    <x v="1283"/>
    <n v="0"/>
    <x v="0"/>
    <x v="6"/>
    <x v="3"/>
  </r>
  <r>
    <x v="0"/>
    <s v="0691706710001"/>
    <x v="8"/>
    <x v="0"/>
    <x v="1"/>
    <x v="191"/>
    <x v="1283"/>
    <n v="0"/>
    <x v="0"/>
    <x v="6"/>
    <x v="3"/>
  </r>
  <r>
    <x v="0"/>
    <s v="0790024656001"/>
    <x v="9"/>
    <x v="0"/>
    <x v="1"/>
    <x v="191"/>
    <x v="1283"/>
    <n v="0"/>
    <x v="0"/>
    <x v="6"/>
    <x v="3"/>
  </r>
  <r>
    <x v="0"/>
    <s v="1090033456001"/>
    <x v="10"/>
    <x v="0"/>
    <x v="1"/>
    <x v="191"/>
    <x v="1283"/>
    <n v="0"/>
    <x v="0"/>
    <x v="6"/>
    <x v="3"/>
  </r>
  <r>
    <x v="0"/>
    <s v="1091720902001"/>
    <x v="11"/>
    <x v="0"/>
    <x v="1"/>
    <x v="191"/>
    <x v="1283"/>
    <n v="0"/>
    <x v="0"/>
    <x v="6"/>
    <x v="3"/>
  </r>
  <r>
    <x v="0"/>
    <s v="1190068389001"/>
    <x v="12"/>
    <x v="0"/>
    <x v="1"/>
    <x v="191"/>
    <x v="1283"/>
    <n v="0"/>
    <x v="0"/>
    <x v="6"/>
    <x v="3"/>
  </r>
  <r>
    <x v="0"/>
    <s v="1390013678001"/>
    <x v="13"/>
    <x v="0"/>
    <x v="1"/>
    <x v="191"/>
    <x v="1283"/>
    <n v="0"/>
    <x v="0"/>
    <x v="6"/>
    <x v="3"/>
  </r>
  <r>
    <x v="0"/>
    <s v="1690012606001"/>
    <x v="14"/>
    <x v="0"/>
    <x v="1"/>
    <x v="191"/>
    <x v="1283"/>
    <n v="0"/>
    <x v="0"/>
    <x v="6"/>
    <x v="3"/>
  </r>
  <r>
    <x v="0"/>
    <s v="1790093204001"/>
    <x v="15"/>
    <x v="0"/>
    <x v="1"/>
    <x v="191"/>
    <x v="1283"/>
    <n v="0"/>
    <x v="0"/>
    <x v="6"/>
    <x v="3"/>
  </r>
  <r>
    <x v="0"/>
    <s v="1790325083001"/>
    <x v="16"/>
    <x v="0"/>
    <x v="1"/>
    <x v="191"/>
    <x v="1283"/>
    <n v="0"/>
    <x v="0"/>
    <x v="6"/>
    <x v="3"/>
  </r>
  <r>
    <x v="0"/>
    <s v="1790451801001"/>
    <x v="17"/>
    <x v="0"/>
    <x v="1"/>
    <x v="191"/>
    <x v="1283"/>
    <n v="0"/>
    <x v="0"/>
    <x v="6"/>
    <x v="3"/>
  </r>
  <r>
    <x v="0"/>
    <s v="1790501469001"/>
    <x v="18"/>
    <x v="0"/>
    <x v="1"/>
    <x v="191"/>
    <x v="1283"/>
    <n v="0"/>
    <x v="0"/>
    <x v="6"/>
    <x v="3"/>
  </r>
  <r>
    <x v="0"/>
    <s v="1790567699001"/>
    <x v="19"/>
    <x v="0"/>
    <x v="1"/>
    <x v="191"/>
    <x v="1283"/>
    <n v="0"/>
    <x v="0"/>
    <x v="6"/>
    <x v="3"/>
  </r>
  <r>
    <x v="0"/>
    <s v="1790866084001"/>
    <x v="20"/>
    <x v="0"/>
    <x v="1"/>
    <x v="191"/>
    <x v="1283"/>
    <n v="0"/>
    <x v="0"/>
    <x v="6"/>
    <x v="3"/>
  </r>
  <r>
    <x v="0"/>
    <s v="1790900193001"/>
    <x v="21"/>
    <x v="0"/>
    <x v="1"/>
    <x v="191"/>
    <x v="1283"/>
    <n v="0"/>
    <x v="0"/>
    <x v="6"/>
    <x v="3"/>
  </r>
  <r>
    <x v="0"/>
    <s v="1790979016001"/>
    <x v="22"/>
    <x v="0"/>
    <x v="1"/>
    <x v="191"/>
    <x v="1283"/>
    <n v="0"/>
    <x v="0"/>
    <x v="6"/>
    <x v="3"/>
  </r>
  <r>
    <x v="0"/>
    <s v="1791708040001"/>
    <x v="23"/>
    <x v="0"/>
    <x v="1"/>
    <x v="191"/>
    <x v="1283"/>
    <n v="0"/>
    <x v="0"/>
    <x v="6"/>
    <x v="3"/>
  </r>
  <r>
    <x v="0"/>
    <s v="1890001323001"/>
    <x v="24"/>
    <x v="0"/>
    <x v="1"/>
    <x v="191"/>
    <x v="1283"/>
    <n v="0"/>
    <x v="0"/>
    <x v="6"/>
    <x v="3"/>
  </r>
  <r>
    <x v="0"/>
    <s v="1890003628001"/>
    <x v="25"/>
    <x v="0"/>
    <x v="1"/>
    <x v="191"/>
    <x v="1283"/>
    <n v="0"/>
    <x v="0"/>
    <x v="6"/>
    <x v="3"/>
  </r>
  <r>
    <x v="0"/>
    <s v="1890037646001"/>
    <x v="26"/>
    <x v="0"/>
    <x v="1"/>
    <x v="191"/>
    <x v="1283"/>
    <n v="0"/>
    <x v="0"/>
    <x v="6"/>
    <x v="3"/>
  </r>
  <r>
    <x v="0"/>
    <s v="1890080967001"/>
    <x v="27"/>
    <x v="0"/>
    <x v="1"/>
    <x v="191"/>
    <x v="1283"/>
    <n v="0"/>
    <x v="0"/>
    <x v="6"/>
    <x v="3"/>
  </r>
  <r>
    <x v="0"/>
    <s v="1890141877001"/>
    <x v="28"/>
    <x v="0"/>
    <x v="1"/>
    <x v="191"/>
    <x v="1283"/>
    <n v="0"/>
    <x v="0"/>
    <x v="6"/>
    <x v="3"/>
  </r>
  <r>
    <x v="0"/>
    <s v="1891709591001"/>
    <x v="29"/>
    <x v="0"/>
    <x v="1"/>
    <x v="191"/>
    <x v="1283"/>
    <n v="0"/>
    <x v="0"/>
    <x v="6"/>
    <x v="3"/>
  </r>
  <r>
    <x v="0"/>
    <s v="1891710328001"/>
    <x v="30"/>
    <x v="0"/>
    <x v="1"/>
    <x v="191"/>
    <x v="1283"/>
    <n v="0"/>
    <x v="0"/>
    <x v="6"/>
    <x v="3"/>
  </r>
  <r>
    <x v="0"/>
    <s v="11"/>
    <x v="31"/>
    <x v="0"/>
    <x v="0"/>
    <x v="191"/>
    <x v="1283"/>
    <n v="0"/>
    <x v="0"/>
    <x v="6"/>
    <x v="3"/>
  </r>
  <r>
    <x v="0"/>
    <s v="11"/>
    <x v="31"/>
    <x v="0"/>
    <x v="1"/>
    <x v="191"/>
    <x v="1283"/>
    <n v="0"/>
    <x v="0"/>
    <x v="6"/>
    <x v="3"/>
  </r>
  <r>
    <x v="0"/>
    <s v="12"/>
    <x v="32"/>
    <x v="0"/>
    <x v="0"/>
    <x v="191"/>
    <x v="1283"/>
    <n v="0"/>
    <x v="0"/>
    <x v="6"/>
    <x v="3"/>
  </r>
  <r>
    <x v="0"/>
    <s v="12"/>
    <x v="32"/>
    <x v="0"/>
    <x v="1"/>
    <x v="191"/>
    <x v="1283"/>
    <n v="0"/>
    <x v="0"/>
    <x v="6"/>
    <x v="3"/>
  </r>
  <r>
    <x v="0"/>
    <s v="0190115798001"/>
    <x v="0"/>
    <x v="0"/>
    <x v="0"/>
    <x v="586"/>
    <x v="1284"/>
    <n v="0"/>
    <x v="0"/>
    <x v="6"/>
    <x v="3"/>
  </r>
  <r>
    <x v="0"/>
    <s v="0190155722001"/>
    <x v="1"/>
    <x v="0"/>
    <x v="0"/>
    <x v="586"/>
    <x v="1284"/>
    <n v="0"/>
    <x v="0"/>
    <x v="6"/>
    <x v="3"/>
  </r>
  <r>
    <x v="0"/>
    <s v="0290003288001"/>
    <x v="2"/>
    <x v="0"/>
    <x v="0"/>
    <x v="586"/>
    <x v="1284"/>
    <n v="0"/>
    <x v="0"/>
    <x v="6"/>
    <x v="3"/>
  </r>
  <r>
    <x v="0"/>
    <s v="0390027923001"/>
    <x v="3"/>
    <x v="0"/>
    <x v="0"/>
    <x v="586"/>
    <x v="1284"/>
    <n v="0"/>
    <x v="0"/>
    <x v="6"/>
    <x v="3"/>
  </r>
  <r>
    <x v="0"/>
    <s v="0490001883001"/>
    <x v="4"/>
    <x v="0"/>
    <x v="0"/>
    <x v="586"/>
    <x v="1284"/>
    <n v="0"/>
    <x v="0"/>
    <x v="6"/>
    <x v="3"/>
  </r>
  <r>
    <x v="0"/>
    <s v="0490002669001"/>
    <x v="5"/>
    <x v="0"/>
    <x v="0"/>
    <x v="586"/>
    <x v="1284"/>
    <n v="0"/>
    <x v="0"/>
    <x v="6"/>
    <x v="3"/>
  </r>
  <r>
    <x v="0"/>
    <s v="0590052000001"/>
    <x v="6"/>
    <x v="0"/>
    <x v="0"/>
    <x v="586"/>
    <x v="1284"/>
    <n v="0"/>
    <x v="0"/>
    <x v="6"/>
    <x v="3"/>
  </r>
  <r>
    <x v="0"/>
    <s v="0690045389001"/>
    <x v="7"/>
    <x v="0"/>
    <x v="0"/>
    <x v="586"/>
    <x v="1284"/>
    <n v="0"/>
    <x v="0"/>
    <x v="6"/>
    <x v="3"/>
  </r>
  <r>
    <x v="0"/>
    <s v="0691706710001"/>
    <x v="8"/>
    <x v="0"/>
    <x v="0"/>
    <x v="586"/>
    <x v="1284"/>
    <n v="0"/>
    <x v="0"/>
    <x v="6"/>
    <x v="3"/>
  </r>
  <r>
    <x v="0"/>
    <s v="0790024656001"/>
    <x v="9"/>
    <x v="0"/>
    <x v="0"/>
    <x v="586"/>
    <x v="1284"/>
    <n v="0"/>
    <x v="0"/>
    <x v="6"/>
    <x v="3"/>
  </r>
  <r>
    <x v="0"/>
    <s v="1090033456001"/>
    <x v="10"/>
    <x v="0"/>
    <x v="0"/>
    <x v="586"/>
    <x v="1284"/>
    <n v="6902.26"/>
    <x v="0"/>
    <x v="6"/>
    <x v="3"/>
  </r>
  <r>
    <x v="0"/>
    <s v="1091720902001"/>
    <x v="11"/>
    <x v="0"/>
    <x v="0"/>
    <x v="586"/>
    <x v="1284"/>
    <n v="0"/>
    <x v="0"/>
    <x v="6"/>
    <x v="3"/>
  </r>
  <r>
    <x v="0"/>
    <s v="1190068389001"/>
    <x v="12"/>
    <x v="0"/>
    <x v="0"/>
    <x v="586"/>
    <x v="1284"/>
    <n v="0"/>
    <x v="0"/>
    <x v="6"/>
    <x v="3"/>
  </r>
  <r>
    <x v="0"/>
    <s v="1390013678001"/>
    <x v="13"/>
    <x v="0"/>
    <x v="0"/>
    <x v="586"/>
    <x v="1284"/>
    <n v="50000"/>
    <x v="0"/>
    <x v="6"/>
    <x v="3"/>
  </r>
  <r>
    <x v="0"/>
    <s v="1690012606001"/>
    <x v="14"/>
    <x v="0"/>
    <x v="0"/>
    <x v="586"/>
    <x v="1284"/>
    <n v="0"/>
    <x v="0"/>
    <x v="6"/>
    <x v="3"/>
  </r>
  <r>
    <x v="0"/>
    <s v="1790093204001"/>
    <x v="15"/>
    <x v="0"/>
    <x v="0"/>
    <x v="586"/>
    <x v="1284"/>
    <n v="4865.2299999999996"/>
    <x v="0"/>
    <x v="6"/>
    <x v="3"/>
  </r>
  <r>
    <x v="0"/>
    <s v="1790325083001"/>
    <x v="16"/>
    <x v="0"/>
    <x v="0"/>
    <x v="586"/>
    <x v="1284"/>
    <n v="84694.51"/>
    <x v="0"/>
    <x v="6"/>
    <x v="3"/>
  </r>
  <r>
    <x v="0"/>
    <s v="1790451801001"/>
    <x v="17"/>
    <x v="0"/>
    <x v="0"/>
    <x v="586"/>
    <x v="1284"/>
    <n v="0"/>
    <x v="0"/>
    <x v="6"/>
    <x v="3"/>
  </r>
  <r>
    <x v="0"/>
    <s v="1790501469001"/>
    <x v="18"/>
    <x v="0"/>
    <x v="0"/>
    <x v="586"/>
    <x v="1284"/>
    <n v="0"/>
    <x v="0"/>
    <x v="6"/>
    <x v="3"/>
  </r>
  <r>
    <x v="0"/>
    <s v="1790567699001"/>
    <x v="19"/>
    <x v="0"/>
    <x v="0"/>
    <x v="586"/>
    <x v="1284"/>
    <n v="77687.259999999995"/>
    <x v="0"/>
    <x v="6"/>
    <x v="3"/>
  </r>
  <r>
    <x v="0"/>
    <s v="1790866084001"/>
    <x v="20"/>
    <x v="0"/>
    <x v="0"/>
    <x v="586"/>
    <x v="1284"/>
    <n v="0"/>
    <x v="0"/>
    <x v="6"/>
    <x v="3"/>
  </r>
  <r>
    <x v="0"/>
    <s v="1790900193001"/>
    <x v="21"/>
    <x v="0"/>
    <x v="0"/>
    <x v="586"/>
    <x v="1284"/>
    <n v="79035.789999999994"/>
    <x v="0"/>
    <x v="6"/>
    <x v="3"/>
  </r>
  <r>
    <x v="0"/>
    <s v="1790979016001"/>
    <x v="22"/>
    <x v="0"/>
    <x v="0"/>
    <x v="586"/>
    <x v="1284"/>
    <n v="0"/>
    <x v="0"/>
    <x v="6"/>
    <x v="3"/>
  </r>
  <r>
    <x v="0"/>
    <s v="1791708040001"/>
    <x v="23"/>
    <x v="0"/>
    <x v="0"/>
    <x v="586"/>
    <x v="1284"/>
    <n v="0"/>
    <x v="0"/>
    <x v="6"/>
    <x v="3"/>
  </r>
  <r>
    <x v="0"/>
    <s v="1890001323001"/>
    <x v="24"/>
    <x v="0"/>
    <x v="0"/>
    <x v="586"/>
    <x v="1284"/>
    <n v="0"/>
    <x v="0"/>
    <x v="6"/>
    <x v="3"/>
  </r>
  <r>
    <x v="0"/>
    <s v="1890003628001"/>
    <x v="25"/>
    <x v="0"/>
    <x v="0"/>
    <x v="586"/>
    <x v="1284"/>
    <n v="0"/>
    <x v="0"/>
    <x v="6"/>
    <x v="3"/>
  </r>
  <r>
    <x v="0"/>
    <s v="1890037646001"/>
    <x v="26"/>
    <x v="0"/>
    <x v="0"/>
    <x v="586"/>
    <x v="1284"/>
    <n v="0"/>
    <x v="0"/>
    <x v="6"/>
    <x v="3"/>
  </r>
  <r>
    <x v="0"/>
    <s v="1890080967001"/>
    <x v="27"/>
    <x v="0"/>
    <x v="0"/>
    <x v="586"/>
    <x v="1284"/>
    <n v="0"/>
    <x v="0"/>
    <x v="6"/>
    <x v="3"/>
  </r>
  <r>
    <x v="0"/>
    <s v="1890141877001"/>
    <x v="28"/>
    <x v="0"/>
    <x v="0"/>
    <x v="586"/>
    <x v="1284"/>
    <n v="0"/>
    <x v="0"/>
    <x v="6"/>
    <x v="3"/>
  </r>
  <r>
    <x v="0"/>
    <s v="1891709591001"/>
    <x v="29"/>
    <x v="0"/>
    <x v="0"/>
    <x v="586"/>
    <x v="1284"/>
    <n v="0"/>
    <x v="0"/>
    <x v="6"/>
    <x v="3"/>
  </r>
  <r>
    <x v="0"/>
    <s v="1891710328001"/>
    <x v="30"/>
    <x v="0"/>
    <x v="0"/>
    <x v="586"/>
    <x v="1284"/>
    <n v="0"/>
    <x v="0"/>
    <x v="6"/>
    <x v="3"/>
  </r>
  <r>
    <x v="0"/>
    <s v="0190115798001"/>
    <x v="0"/>
    <x v="0"/>
    <x v="1"/>
    <x v="586"/>
    <x v="1284"/>
    <n v="0"/>
    <x v="0"/>
    <x v="6"/>
    <x v="3"/>
  </r>
  <r>
    <x v="0"/>
    <s v="0190155722001"/>
    <x v="1"/>
    <x v="0"/>
    <x v="1"/>
    <x v="586"/>
    <x v="1284"/>
    <n v="0"/>
    <x v="0"/>
    <x v="6"/>
    <x v="3"/>
  </r>
  <r>
    <x v="0"/>
    <s v="0290003288001"/>
    <x v="2"/>
    <x v="0"/>
    <x v="1"/>
    <x v="586"/>
    <x v="1284"/>
    <n v="0"/>
    <x v="0"/>
    <x v="6"/>
    <x v="3"/>
  </r>
  <r>
    <x v="0"/>
    <s v="0390027923001"/>
    <x v="3"/>
    <x v="0"/>
    <x v="1"/>
    <x v="586"/>
    <x v="1284"/>
    <n v="0"/>
    <x v="0"/>
    <x v="6"/>
    <x v="3"/>
  </r>
  <r>
    <x v="0"/>
    <s v="0490001883001"/>
    <x v="4"/>
    <x v="0"/>
    <x v="1"/>
    <x v="586"/>
    <x v="1284"/>
    <n v="0"/>
    <x v="0"/>
    <x v="6"/>
    <x v="3"/>
  </r>
  <r>
    <x v="0"/>
    <s v="0490002669001"/>
    <x v="5"/>
    <x v="0"/>
    <x v="1"/>
    <x v="586"/>
    <x v="1284"/>
    <n v="0"/>
    <x v="0"/>
    <x v="6"/>
    <x v="3"/>
  </r>
  <r>
    <x v="0"/>
    <s v="0590052000001"/>
    <x v="6"/>
    <x v="0"/>
    <x v="1"/>
    <x v="586"/>
    <x v="1284"/>
    <n v="0"/>
    <x v="0"/>
    <x v="6"/>
    <x v="3"/>
  </r>
  <r>
    <x v="0"/>
    <s v="0690045389001"/>
    <x v="7"/>
    <x v="0"/>
    <x v="1"/>
    <x v="586"/>
    <x v="1284"/>
    <n v="0"/>
    <x v="0"/>
    <x v="6"/>
    <x v="3"/>
  </r>
  <r>
    <x v="0"/>
    <s v="0691706710001"/>
    <x v="8"/>
    <x v="0"/>
    <x v="1"/>
    <x v="586"/>
    <x v="1284"/>
    <n v="0"/>
    <x v="0"/>
    <x v="6"/>
    <x v="3"/>
  </r>
  <r>
    <x v="0"/>
    <s v="0790024656001"/>
    <x v="9"/>
    <x v="0"/>
    <x v="1"/>
    <x v="586"/>
    <x v="1284"/>
    <n v="0"/>
    <x v="0"/>
    <x v="6"/>
    <x v="3"/>
  </r>
  <r>
    <x v="0"/>
    <s v="1090033456001"/>
    <x v="10"/>
    <x v="0"/>
    <x v="1"/>
    <x v="586"/>
    <x v="1284"/>
    <n v="6902.26"/>
    <x v="0"/>
    <x v="6"/>
    <x v="3"/>
  </r>
  <r>
    <x v="0"/>
    <s v="1091720902001"/>
    <x v="11"/>
    <x v="0"/>
    <x v="1"/>
    <x v="586"/>
    <x v="1284"/>
    <n v="0"/>
    <x v="0"/>
    <x v="6"/>
    <x v="3"/>
  </r>
  <r>
    <x v="0"/>
    <s v="1190068389001"/>
    <x v="12"/>
    <x v="0"/>
    <x v="1"/>
    <x v="586"/>
    <x v="1284"/>
    <n v="0"/>
    <x v="0"/>
    <x v="6"/>
    <x v="3"/>
  </r>
  <r>
    <x v="0"/>
    <s v="1390013678001"/>
    <x v="13"/>
    <x v="0"/>
    <x v="1"/>
    <x v="586"/>
    <x v="1284"/>
    <n v="50000"/>
    <x v="0"/>
    <x v="6"/>
    <x v="3"/>
  </r>
  <r>
    <x v="0"/>
    <s v="1690012606001"/>
    <x v="14"/>
    <x v="0"/>
    <x v="1"/>
    <x v="586"/>
    <x v="1284"/>
    <n v="0"/>
    <x v="0"/>
    <x v="6"/>
    <x v="3"/>
  </r>
  <r>
    <x v="0"/>
    <s v="1790093204001"/>
    <x v="15"/>
    <x v="0"/>
    <x v="1"/>
    <x v="586"/>
    <x v="1284"/>
    <n v="4865.2299999999996"/>
    <x v="0"/>
    <x v="6"/>
    <x v="3"/>
  </r>
  <r>
    <x v="0"/>
    <s v="1790325083001"/>
    <x v="16"/>
    <x v="0"/>
    <x v="1"/>
    <x v="586"/>
    <x v="1284"/>
    <n v="83778.17"/>
    <x v="0"/>
    <x v="6"/>
    <x v="3"/>
  </r>
  <r>
    <x v="0"/>
    <s v="1790451801001"/>
    <x v="17"/>
    <x v="0"/>
    <x v="1"/>
    <x v="586"/>
    <x v="1284"/>
    <n v="0"/>
    <x v="0"/>
    <x v="6"/>
    <x v="3"/>
  </r>
  <r>
    <x v="0"/>
    <s v="1790501469001"/>
    <x v="18"/>
    <x v="0"/>
    <x v="1"/>
    <x v="586"/>
    <x v="1284"/>
    <n v="0"/>
    <x v="0"/>
    <x v="6"/>
    <x v="3"/>
  </r>
  <r>
    <x v="0"/>
    <s v="1790567699001"/>
    <x v="19"/>
    <x v="0"/>
    <x v="1"/>
    <x v="586"/>
    <x v="1284"/>
    <n v="83739.740000000005"/>
    <x v="0"/>
    <x v="6"/>
    <x v="3"/>
  </r>
  <r>
    <x v="0"/>
    <s v="1790866084001"/>
    <x v="20"/>
    <x v="0"/>
    <x v="1"/>
    <x v="586"/>
    <x v="1284"/>
    <n v="0"/>
    <x v="0"/>
    <x v="6"/>
    <x v="3"/>
  </r>
  <r>
    <x v="0"/>
    <s v="1790900193001"/>
    <x v="21"/>
    <x v="0"/>
    <x v="1"/>
    <x v="586"/>
    <x v="1284"/>
    <n v="78286.75"/>
    <x v="0"/>
    <x v="6"/>
    <x v="3"/>
  </r>
  <r>
    <x v="0"/>
    <s v="1790979016001"/>
    <x v="22"/>
    <x v="0"/>
    <x v="1"/>
    <x v="586"/>
    <x v="1284"/>
    <n v="0"/>
    <x v="0"/>
    <x v="6"/>
    <x v="3"/>
  </r>
  <r>
    <x v="0"/>
    <s v="1791708040001"/>
    <x v="23"/>
    <x v="0"/>
    <x v="1"/>
    <x v="586"/>
    <x v="1284"/>
    <n v="0"/>
    <x v="0"/>
    <x v="6"/>
    <x v="3"/>
  </r>
  <r>
    <x v="0"/>
    <s v="1890001323001"/>
    <x v="24"/>
    <x v="0"/>
    <x v="1"/>
    <x v="586"/>
    <x v="1284"/>
    <n v="0"/>
    <x v="0"/>
    <x v="6"/>
    <x v="3"/>
  </r>
  <r>
    <x v="0"/>
    <s v="1890003628001"/>
    <x v="25"/>
    <x v="0"/>
    <x v="1"/>
    <x v="586"/>
    <x v="1284"/>
    <n v="0"/>
    <x v="0"/>
    <x v="6"/>
    <x v="3"/>
  </r>
  <r>
    <x v="0"/>
    <s v="1890037646001"/>
    <x v="26"/>
    <x v="0"/>
    <x v="1"/>
    <x v="586"/>
    <x v="1284"/>
    <n v="0"/>
    <x v="0"/>
    <x v="6"/>
    <x v="3"/>
  </r>
  <r>
    <x v="0"/>
    <s v="1890080967001"/>
    <x v="27"/>
    <x v="0"/>
    <x v="1"/>
    <x v="586"/>
    <x v="1284"/>
    <n v="0"/>
    <x v="0"/>
    <x v="6"/>
    <x v="3"/>
  </r>
  <r>
    <x v="0"/>
    <s v="1890141877001"/>
    <x v="28"/>
    <x v="0"/>
    <x v="1"/>
    <x v="586"/>
    <x v="1284"/>
    <n v="0"/>
    <x v="0"/>
    <x v="6"/>
    <x v="3"/>
  </r>
  <r>
    <x v="0"/>
    <s v="1891709591001"/>
    <x v="29"/>
    <x v="0"/>
    <x v="1"/>
    <x v="586"/>
    <x v="1284"/>
    <n v="0"/>
    <x v="0"/>
    <x v="6"/>
    <x v="3"/>
  </r>
  <r>
    <x v="0"/>
    <s v="1891710328001"/>
    <x v="30"/>
    <x v="0"/>
    <x v="1"/>
    <x v="586"/>
    <x v="1284"/>
    <n v="0"/>
    <x v="0"/>
    <x v="6"/>
    <x v="3"/>
  </r>
  <r>
    <x v="0"/>
    <s v="11"/>
    <x v="31"/>
    <x v="0"/>
    <x v="0"/>
    <x v="586"/>
    <x v="1284"/>
    <n v="303185.05"/>
    <x v="0"/>
    <x v="6"/>
    <x v="3"/>
  </r>
  <r>
    <x v="0"/>
    <s v="11"/>
    <x v="31"/>
    <x v="0"/>
    <x v="1"/>
    <x v="586"/>
    <x v="1284"/>
    <n v="307572.15000000002"/>
    <x v="0"/>
    <x v="6"/>
    <x v="3"/>
  </r>
  <r>
    <x v="0"/>
    <s v="12"/>
    <x v="32"/>
    <x v="0"/>
    <x v="0"/>
    <x v="586"/>
    <x v="1284"/>
    <n v="303185.05"/>
    <x v="0"/>
    <x v="6"/>
    <x v="3"/>
  </r>
  <r>
    <x v="0"/>
    <s v="12"/>
    <x v="32"/>
    <x v="0"/>
    <x v="1"/>
    <x v="586"/>
    <x v="1284"/>
    <n v="307572.15000000002"/>
    <x v="0"/>
    <x v="6"/>
    <x v="3"/>
  </r>
  <r>
    <x v="0"/>
    <s v="0190115798001"/>
    <x v="0"/>
    <x v="0"/>
    <x v="0"/>
    <x v="587"/>
    <x v="1285"/>
    <n v="0"/>
    <x v="0"/>
    <x v="6"/>
    <x v="3"/>
  </r>
  <r>
    <x v="0"/>
    <s v="0190155722001"/>
    <x v="1"/>
    <x v="0"/>
    <x v="0"/>
    <x v="587"/>
    <x v="1285"/>
    <n v="0"/>
    <x v="0"/>
    <x v="6"/>
    <x v="3"/>
  </r>
  <r>
    <x v="0"/>
    <s v="0290003288001"/>
    <x v="2"/>
    <x v="0"/>
    <x v="0"/>
    <x v="587"/>
    <x v="1285"/>
    <n v="0"/>
    <x v="0"/>
    <x v="6"/>
    <x v="3"/>
  </r>
  <r>
    <x v="0"/>
    <s v="0390027923001"/>
    <x v="3"/>
    <x v="0"/>
    <x v="0"/>
    <x v="587"/>
    <x v="1285"/>
    <n v="0"/>
    <x v="0"/>
    <x v="6"/>
    <x v="3"/>
  </r>
  <r>
    <x v="0"/>
    <s v="0490001883001"/>
    <x v="4"/>
    <x v="0"/>
    <x v="0"/>
    <x v="587"/>
    <x v="1285"/>
    <n v="0"/>
    <x v="0"/>
    <x v="6"/>
    <x v="3"/>
  </r>
  <r>
    <x v="0"/>
    <s v="0490002669001"/>
    <x v="5"/>
    <x v="0"/>
    <x v="0"/>
    <x v="587"/>
    <x v="1285"/>
    <n v="0"/>
    <x v="0"/>
    <x v="6"/>
    <x v="3"/>
  </r>
  <r>
    <x v="0"/>
    <s v="0590052000001"/>
    <x v="6"/>
    <x v="0"/>
    <x v="0"/>
    <x v="587"/>
    <x v="1285"/>
    <n v="5715.54"/>
    <x v="0"/>
    <x v="6"/>
    <x v="3"/>
  </r>
  <r>
    <x v="0"/>
    <s v="0690045389001"/>
    <x v="7"/>
    <x v="0"/>
    <x v="0"/>
    <x v="587"/>
    <x v="1285"/>
    <n v="0"/>
    <x v="0"/>
    <x v="6"/>
    <x v="3"/>
  </r>
  <r>
    <x v="0"/>
    <s v="0691706710001"/>
    <x v="8"/>
    <x v="0"/>
    <x v="0"/>
    <x v="587"/>
    <x v="1285"/>
    <n v="0"/>
    <x v="0"/>
    <x v="6"/>
    <x v="3"/>
  </r>
  <r>
    <x v="0"/>
    <s v="0790024656001"/>
    <x v="9"/>
    <x v="0"/>
    <x v="0"/>
    <x v="587"/>
    <x v="1285"/>
    <n v="1868173.37"/>
    <x v="0"/>
    <x v="6"/>
    <x v="3"/>
  </r>
  <r>
    <x v="0"/>
    <s v="1090033456001"/>
    <x v="10"/>
    <x v="0"/>
    <x v="0"/>
    <x v="587"/>
    <x v="1285"/>
    <n v="0"/>
    <x v="0"/>
    <x v="6"/>
    <x v="3"/>
  </r>
  <r>
    <x v="0"/>
    <s v="1091720902001"/>
    <x v="11"/>
    <x v="0"/>
    <x v="0"/>
    <x v="587"/>
    <x v="1285"/>
    <n v="0"/>
    <x v="0"/>
    <x v="6"/>
    <x v="3"/>
  </r>
  <r>
    <x v="0"/>
    <s v="1190068389001"/>
    <x v="12"/>
    <x v="0"/>
    <x v="0"/>
    <x v="587"/>
    <x v="1285"/>
    <n v="0"/>
    <x v="0"/>
    <x v="6"/>
    <x v="3"/>
  </r>
  <r>
    <x v="0"/>
    <s v="1390013678001"/>
    <x v="13"/>
    <x v="0"/>
    <x v="0"/>
    <x v="587"/>
    <x v="1285"/>
    <n v="0"/>
    <x v="0"/>
    <x v="6"/>
    <x v="3"/>
  </r>
  <r>
    <x v="0"/>
    <s v="1690012606001"/>
    <x v="14"/>
    <x v="0"/>
    <x v="0"/>
    <x v="587"/>
    <x v="1285"/>
    <n v="0"/>
    <x v="0"/>
    <x v="6"/>
    <x v="3"/>
  </r>
  <r>
    <x v="0"/>
    <s v="1790093204001"/>
    <x v="15"/>
    <x v="0"/>
    <x v="0"/>
    <x v="587"/>
    <x v="1285"/>
    <n v="5034.78"/>
    <x v="0"/>
    <x v="6"/>
    <x v="3"/>
  </r>
  <r>
    <x v="0"/>
    <s v="1790325083001"/>
    <x v="16"/>
    <x v="0"/>
    <x v="0"/>
    <x v="587"/>
    <x v="1285"/>
    <n v="0"/>
    <x v="0"/>
    <x v="6"/>
    <x v="3"/>
  </r>
  <r>
    <x v="0"/>
    <s v="1790451801001"/>
    <x v="17"/>
    <x v="0"/>
    <x v="0"/>
    <x v="587"/>
    <x v="1285"/>
    <n v="0"/>
    <x v="0"/>
    <x v="6"/>
    <x v="3"/>
  </r>
  <r>
    <x v="0"/>
    <s v="1790501469001"/>
    <x v="18"/>
    <x v="0"/>
    <x v="0"/>
    <x v="587"/>
    <x v="1285"/>
    <n v="0"/>
    <x v="0"/>
    <x v="6"/>
    <x v="3"/>
  </r>
  <r>
    <x v="0"/>
    <s v="1790567699001"/>
    <x v="19"/>
    <x v="0"/>
    <x v="0"/>
    <x v="587"/>
    <x v="1285"/>
    <n v="240758.24"/>
    <x v="0"/>
    <x v="6"/>
    <x v="3"/>
  </r>
  <r>
    <x v="0"/>
    <s v="1790866084001"/>
    <x v="20"/>
    <x v="0"/>
    <x v="0"/>
    <x v="587"/>
    <x v="1285"/>
    <n v="114544.14"/>
    <x v="0"/>
    <x v="6"/>
    <x v="3"/>
  </r>
  <r>
    <x v="0"/>
    <s v="1790900193001"/>
    <x v="21"/>
    <x v="0"/>
    <x v="0"/>
    <x v="587"/>
    <x v="1285"/>
    <n v="0"/>
    <x v="0"/>
    <x v="6"/>
    <x v="3"/>
  </r>
  <r>
    <x v="0"/>
    <s v="1790979016001"/>
    <x v="22"/>
    <x v="0"/>
    <x v="0"/>
    <x v="587"/>
    <x v="1285"/>
    <n v="0"/>
    <x v="0"/>
    <x v="6"/>
    <x v="3"/>
  </r>
  <r>
    <x v="0"/>
    <s v="1791708040001"/>
    <x v="23"/>
    <x v="0"/>
    <x v="0"/>
    <x v="587"/>
    <x v="1285"/>
    <n v="0"/>
    <x v="0"/>
    <x v="6"/>
    <x v="3"/>
  </r>
  <r>
    <x v="0"/>
    <s v="1890001323001"/>
    <x v="24"/>
    <x v="0"/>
    <x v="0"/>
    <x v="587"/>
    <x v="1285"/>
    <n v="0"/>
    <x v="0"/>
    <x v="6"/>
    <x v="3"/>
  </r>
  <r>
    <x v="0"/>
    <s v="1890003628001"/>
    <x v="25"/>
    <x v="0"/>
    <x v="0"/>
    <x v="587"/>
    <x v="1285"/>
    <n v="0"/>
    <x v="0"/>
    <x v="6"/>
    <x v="3"/>
  </r>
  <r>
    <x v="0"/>
    <s v="1890037646001"/>
    <x v="26"/>
    <x v="0"/>
    <x v="0"/>
    <x v="587"/>
    <x v="1285"/>
    <n v="302154.55"/>
    <x v="0"/>
    <x v="6"/>
    <x v="3"/>
  </r>
  <r>
    <x v="0"/>
    <s v="1890080967001"/>
    <x v="27"/>
    <x v="0"/>
    <x v="0"/>
    <x v="587"/>
    <x v="1285"/>
    <n v="0"/>
    <x v="0"/>
    <x v="6"/>
    <x v="3"/>
  </r>
  <r>
    <x v="0"/>
    <s v="1890141877001"/>
    <x v="28"/>
    <x v="0"/>
    <x v="0"/>
    <x v="587"/>
    <x v="1285"/>
    <n v="11404.56"/>
    <x v="0"/>
    <x v="6"/>
    <x v="3"/>
  </r>
  <r>
    <x v="0"/>
    <s v="1891709591001"/>
    <x v="29"/>
    <x v="0"/>
    <x v="0"/>
    <x v="587"/>
    <x v="1285"/>
    <n v="0"/>
    <x v="0"/>
    <x v="6"/>
    <x v="3"/>
  </r>
  <r>
    <x v="0"/>
    <s v="1891710328001"/>
    <x v="30"/>
    <x v="0"/>
    <x v="0"/>
    <x v="587"/>
    <x v="1285"/>
    <n v="0"/>
    <x v="0"/>
    <x v="6"/>
    <x v="3"/>
  </r>
  <r>
    <x v="0"/>
    <s v="0190115798001"/>
    <x v="0"/>
    <x v="0"/>
    <x v="1"/>
    <x v="587"/>
    <x v="1285"/>
    <n v="0"/>
    <x v="0"/>
    <x v="6"/>
    <x v="3"/>
  </r>
  <r>
    <x v="0"/>
    <s v="0190155722001"/>
    <x v="1"/>
    <x v="0"/>
    <x v="1"/>
    <x v="587"/>
    <x v="1285"/>
    <n v="0"/>
    <x v="0"/>
    <x v="6"/>
    <x v="3"/>
  </r>
  <r>
    <x v="0"/>
    <s v="0290003288001"/>
    <x v="2"/>
    <x v="0"/>
    <x v="1"/>
    <x v="587"/>
    <x v="1285"/>
    <n v="0"/>
    <x v="0"/>
    <x v="6"/>
    <x v="3"/>
  </r>
  <r>
    <x v="0"/>
    <s v="0390027923001"/>
    <x v="3"/>
    <x v="0"/>
    <x v="1"/>
    <x v="587"/>
    <x v="1285"/>
    <n v="0"/>
    <x v="0"/>
    <x v="6"/>
    <x v="3"/>
  </r>
  <r>
    <x v="0"/>
    <s v="0490001883001"/>
    <x v="4"/>
    <x v="0"/>
    <x v="1"/>
    <x v="587"/>
    <x v="1285"/>
    <n v="0"/>
    <x v="0"/>
    <x v="6"/>
    <x v="3"/>
  </r>
  <r>
    <x v="0"/>
    <s v="0490002669001"/>
    <x v="5"/>
    <x v="0"/>
    <x v="1"/>
    <x v="587"/>
    <x v="1285"/>
    <n v="0"/>
    <x v="0"/>
    <x v="6"/>
    <x v="3"/>
  </r>
  <r>
    <x v="0"/>
    <s v="0590052000001"/>
    <x v="6"/>
    <x v="0"/>
    <x v="1"/>
    <x v="587"/>
    <x v="1285"/>
    <n v="5466.16"/>
    <x v="0"/>
    <x v="6"/>
    <x v="3"/>
  </r>
  <r>
    <x v="0"/>
    <s v="0690045389001"/>
    <x v="7"/>
    <x v="0"/>
    <x v="1"/>
    <x v="587"/>
    <x v="1285"/>
    <n v="0"/>
    <x v="0"/>
    <x v="6"/>
    <x v="3"/>
  </r>
  <r>
    <x v="0"/>
    <s v="0691706710001"/>
    <x v="8"/>
    <x v="0"/>
    <x v="1"/>
    <x v="587"/>
    <x v="1285"/>
    <n v="0"/>
    <x v="0"/>
    <x v="6"/>
    <x v="3"/>
  </r>
  <r>
    <x v="0"/>
    <s v="0790024656001"/>
    <x v="9"/>
    <x v="0"/>
    <x v="1"/>
    <x v="587"/>
    <x v="1285"/>
    <n v="1848028.15"/>
    <x v="0"/>
    <x v="6"/>
    <x v="3"/>
  </r>
  <r>
    <x v="0"/>
    <s v="1090033456001"/>
    <x v="10"/>
    <x v="0"/>
    <x v="1"/>
    <x v="587"/>
    <x v="1285"/>
    <n v="0"/>
    <x v="0"/>
    <x v="6"/>
    <x v="3"/>
  </r>
  <r>
    <x v="0"/>
    <s v="1091720902001"/>
    <x v="11"/>
    <x v="0"/>
    <x v="1"/>
    <x v="587"/>
    <x v="1285"/>
    <n v="0"/>
    <x v="0"/>
    <x v="6"/>
    <x v="3"/>
  </r>
  <r>
    <x v="0"/>
    <s v="1190068389001"/>
    <x v="12"/>
    <x v="0"/>
    <x v="1"/>
    <x v="587"/>
    <x v="1285"/>
    <n v="0"/>
    <x v="0"/>
    <x v="6"/>
    <x v="3"/>
  </r>
  <r>
    <x v="0"/>
    <s v="1390013678001"/>
    <x v="13"/>
    <x v="0"/>
    <x v="1"/>
    <x v="587"/>
    <x v="1285"/>
    <n v="0"/>
    <x v="0"/>
    <x v="6"/>
    <x v="3"/>
  </r>
  <r>
    <x v="0"/>
    <s v="1690012606001"/>
    <x v="14"/>
    <x v="0"/>
    <x v="1"/>
    <x v="587"/>
    <x v="1285"/>
    <n v="0"/>
    <x v="0"/>
    <x v="6"/>
    <x v="3"/>
  </r>
  <r>
    <x v="0"/>
    <s v="1790093204001"/>
    <x v="15"/>
    <x v="0"/>
    <x v="1"/>
    <x v="587"/>
    <x v="1285"/>
    <n v="5034.78"/>
    <x v="0"/>
    <x v="6"/>
    <x v="3"/>
  </r>
  <r>
    <x v="0"/>
    <s v="1790325083001"/>
    <x v="16"/>
    <x v="0"/>
    <x v="1"/>
    <x v="587"/>
    <x v="1285"/>
    <n v="0"/>
    <x v="0"/>
    <x v="6"/>
    <x v="3"/>
  </r>
  <r>
    <x v="0"/>
    <s v="1790451801001"/>
    <x v="17"/>
    <x v="0"/>
    <x v="1"/>
    <x v="587"/>
    <x v="1285"/>
    <n v="0"/>
    <x v="0"/>
    <x v="6"/>
    <x v="3"/>
  </r>
  <r>
    <x v="0"/>
    <s v="1790501469001"/>
    <x v="18"/>
    <x v="0"/>
    <x v="1"/>
    <x v="587"/>
    <x v="1285"/>
    <n v="0"/>
    <x v="0"/>
    <x v="6"/>
    <x v="3"/>
  </r>
  <r>
    <x v="0"/>
    <s v="1790567699001"/>
    <x v="19"/>
    <x v="0"/>
    <x v="1"/>
    <x v="587"/>
    <x v="1285"/>
    <n v="240758.24"/>
    <x v="0"/>
    <x v="6"/>
    <x v="3"/>
  </r>
  <r>
    <x v="0"/>
    <s v="1790866084001"/>
    <x v="20"/>
    <x v="0"/>
    <x v="1"/>
    <x v="587"/>
    <x v="1285"/>
    <n v="114544.14"/>
    <x v="0"/>
    <x v="6"/>
    <x v="3"/>
  </r>
  <r>
    <x v="0"/>
    <s v="1790900193001"/>
    <x v="21"/>
    <x v="0"/>
    <x v="1"/>
    <x v="587"/>
    <x v="1285"/>
    <n v="0"/>
    <x v="0"/>
    <x v="6"/>
    <x v="3"/>
  </r>
  <r>
    <x v="0"/>
    <s v="1790979016001"/>
    <x v="22"/>
    <x v="0"/>
    <x v="1"/>
    <x v="587"/>
    <x v="1285"/>
    <n v="0"/>
    <x v="0"/>
    <x v="6"/>
    <x v="3"/>
  </r>
  <r>
    <x v="0"/>
    <s v="1791708040001"/>
    <x v="23"/>
    <x v="0"/>
    <x v="1"/>
    <x v="587"/>
    <x v="1285"/>
    <n v="0"/>
    <x v="0"/>
    <x v="6"/>
    <x v="3"/>
  </r>
  <r>
    <x v="0"/>
    <s v="1890001323001"/>
    <x v="24"/>
    <x v="0"/>
    <x v="1"/>
    <x v="587"/>
    <x v="1285"/>
    <n v="0"/>
    <x v="0"/>
    <x v="6"/>
    <x v="3"/>
  </r>
  <r>
    <x v="0"/>
    <s v="1890003628001"/>
    <x v="25"/>
    <x v="0"/>
    <x v="1"/>
    <x v="587"/>
    <x v="1285"/>
    <n v="0"/>
    <x v="0"/>
    <x v="6"/>
    <x v="3"/>
  </r>
  <r>
    <x v="0"/>
    <s v="1890037646001"/>
    <x v="26"/>
    <x v="0"/>
    <x v="1"/>
    <x v="587"/>
    <x v="1285"/>
    <n v="293169.94"/>
    <x v="0"/>
    <x v="6"/>
    <x v="3"/>
  </r>
  <r>
    <x v="0"/>
    <s v="1890080967001"/>
    <x v="27"/>
    <x v="0"/>
    <x v="1"/>
    <x v="587"/>
    <x v="1285"/>
    <n v="0"/>
    <x v="0"/>
    <x v="6"/>
    <x v="3"/>
  </r>
  <r>
    <x v="0"/>
    <s v="1890141877001"/>
    <x v="28"/>
    <x v="0"/>
    <x v="1"/>
    <x v="587"/>
    <x v="1285"/>
    <n v="6091.08"/>
    <x v="0"/>
    <x v="6"/>
    <x v="3"/>
  </r>
  <r>
    <x v="0"/>
    <s v="1891709591001"/>
    <x v="29"/>
    <x v="0"/>
    <x v="1"/>
    <x v="587"/>
    <x v="1285"/>
    <n v="0"/>
    <x v="0"/>
    <x v="6"/>
    <x v="3"/>
  </r>
  <r>
    <x v="0"/>
    <s v="1891710328001"/>
    <x v="30"/>
    <x v="0"/>
    <x v="1"/>
    <x v="587"/>
    <x v="1285"/>
    <n v="0"/>
    <x v="0"/>
    <x v="6"/>
    <x v="3"/>
  </r>
  <r>
    <x v="0"/>
    <s v="11"/>
    <x v="31"/>
    <x v="0"/>
    <x v="0"/>
    <x v="587"/>
    <x v="1285"/>
    <n v="2547785.1800000002"/>
    <x v="0"/>
    <x v="6"/>
    <x v="3"/>
  </r>
  <r>
    <x v="0"/>
    <s v="11"/>
    <x v="31"/>
    <x v="0"/>
    <x v="1"/>
    <x v="587"/>
    <x v="1285"/>
    <n v="2513092.4899999998"/>
    <x v="0"/>
    <x v="6"/>
    <x v="3"/>
  </r>
  <r>
    <x v="0"/>
    <s v="12"/>
    <x v="32"/>
    <x v="0"/>
    <x v="0"/>
    <x v="587"/>
    <x v="1285"/>
    <n v="2547785.1800000002"/>
    <x v="0"/>
    <x v="6"/>
    <x v="3"/>
  </r>
  <r>
    <x v="0"/>
    <s v="12"/>
    <x v="32"/>
    <x v="0"/>
    <x v="1"/>
    <x v="587"/>
    <x v="1285"/>
    <n v="2513092.4899999998"/>
    <x v="0"/>
    <x v="6"/>
    <x v="3"/>
  </r>
  <r>
    <x v="0"/>
    <s v="0190115798001"/>
    <x v="0"/>
    <x v="0"/>
    <x v="0"/>
    <x v="23"/>
    <x v="1286"/>
    <n v="0"/>
    <x v="0"/>
    <x v="6"/>
    <x v="3"/>
  </r>
  <r>
    <x v="0"/>
    <s v="0190155722001"/>
    <x v="1"/>
    <x v="0"/>
    <x v="0"/>
    <x v="23"/>
    <x v="1286"/>
    <n v="0"/>
    <x v="0"/>
    <x v="6"/>
    <x v="3"/>
  </r>
  <r>
    <x v="0"/>
    <s v="0290003288001"/>
    <x v="2"/>
    <x v="0"/>
    <x v="0"/>
    <x v="23"/>
    <x v="1286"/>
    <n v="0"/>
    <x v="0"/>
    <x v="6"/>
    <x v="3"/>
  </r>
  <r>
    <x v="0"/>
    <s v="0390027923001"/>
    <x v="3"/>
    <x v="0"/>
    <x v="0"/>
    <x v="23"/>
    <x v="1286"/>
    <n v="0"/>
    <x v="0"/>
    <x v="6"/>
    <x v="3"/>
  </r>
  <r>
    <x v="0"/>
    <s v="0490001883001"/>
    <x v="4"/>
    <x v="0"/>
    <x v="0"/>
    <x v="23"/>
    <x v="1286"/>
    <n v="0"/>
    <x v="0"/>
    <x v="6"/>
    <x v="3"/>
  </r>
  <r>
    <x v="0"/>
    <s v="0490002669001"/>
    <x v="5"/>
    <x v="0"/>
    <x v="0"/>
    <x v="23"/>
    <x v="1286"/>
    <n v="0"/>
    <x v="0"/>
    <x v="6"/>
    <x v="3"/>
  </r>
  <r>
    <x v="0"/>
    <s v="0590052000001"/>
    <x v="6"/>
    <x v="0"/>
    <x v="0"/>
    <x v="23"/>
    <x v="1286"/>
    <n v="0"/>
    <x v="0"/>
    <x v="6"/>
    <x v="3"/>
  </r>
  <r>
    <x v="0"/>
    <s v="0690045389001"/>
    <x v="7"/>
    <x v="0"/>
    <x v="0"/>
    <x v="23"/>
    <x v="1286"/>
    <n v="0"/>
    <x v="0"/>
    <x v="6"/>
    <x v="3"/>
  </r>
  <r>
    <x v="0"/>
    <s v="0691706710001"/>
    <x v="8"/>
    <x v="0"/>
    <x v="0"/>
    <x v="23"/>
    <x v="1286"/>
    <n v="0"/>
    <x v="0"/>
    <x v="6"/>
    <x v="3"/>
  </r>
  <r>
    <x v="0"/>
    <s v="0790024656001"/>
    <x v="9"/>
    <x v="0"/>
    <x v="0"/>
    <x v="23"/>
    <x v="1286"/>
    <n v="0"/>
    <x v="0"/>
    <x v="6"/>
    <x v="3"/>
  </r>
  <r>
    <x v="0"/>
    <s v="1090033456001"/>
    <x v="10"/>
    <x v="0"/>
    <x v="0"/>
    <x v="23"/>
    <x v="1286"/>
    <n v="0"/>
    <x v="0"/>
    <x v="6"/>
    <x v="3"/>
  </r>
  <r>
    <x v="0"/>
    <s v="1091720902001"/>
    <x v="11"/>
    <x v="0"/>
    <x v="0"/>
    <x v="23"/>
    <x v="1286"/>
    <n v="0"/>
    <x v="0"/>
    <x v="6"/>
    <x v="3"/>
  </r>
  <r>
    <x v="0"/>
    <s v="1190068389001"/>
    <x v="12"/>
    <x v="0"/>
    <x v="0"/>
    <x v="23"/>
    <x v="1286"/>
    <n v="0"/>
    <x v="0"/>
    <x v="6"/>
    <x v="3"/>
  </r>
  <r>
    <x v="0"/>
    <s v="1390013678001"/>
    <x v="13"/>
    <x v="0"/>
    <x v="0"/>
    <x v="23"/>
    <x v="1286"/>
    <n v="0"/>
    <x v="0"/>
    <x v="6"/>
    <x v="3"/>
  </r>
  <r>
    <x v="0"/>
    <s v="1690012606001"/>
    <x v="14"/>
    <x v="0"/>
    <x v="0"/>
    <x v="23"/>
    <x v="1286"/>
    <n v="0"/>
    <x v="0"/>
    <x v="6"/>
    <x v="3"/>
  </r>
  <r>
    <x v="0"/>
    <s v="1790093204001"/>
    <x v="15"/>
    <x v="0"/>
    <x v="0"/>
    <x v="23"/>
    <x v="1286"/>
    <n v="0"/>
    <x v="0"/>
    <x v="6"/>
    <x v="3"/>
  </r>
  <r>
    <x v="0"/>
    <s v="1790325083001"/>
    <x v="16"/>
    <x v="0"/>
    <x v="0"/>
    <x v="23"/>
    <x v="1286"/>
    <n v="0"/>
    <x v="0"/>
    <x v="6"/>
    <x v="3"/>
  </r>
  <r>
    <x v="0"/>
    <s v="1790451801001"/>
    <x v="17"/>
    <x v="0"/>
    <x v="0"/>
    <x v="23"/>
    <x v="1286"/>
    <n v="0"/>
    <x v="0"/>
    <x v="6"/>
    <x v="3"/>
  </r>
  <r>
    <x v="0"/>
    <s v="1790501469001"/>
    <x v="18"/>
    <x v="0"/>
    <x v="0"/>
    <x v="23"/>
    <x v="1286"/>
    <n v="0"/>
    <x v="0"/>
    <x v="6"/>
    <x v="3"/>
  </r>
  <r>
    <x v="0"/>
    <s v="1790567699001"/>
    <x v="19"/>
    <x v="0"/>
    <x v="0"/>
    <x v="23"/>
    <x v="1286"/>
    <n v="0"/>
    <x v="0"/>
    <x v="6"/>
    <x v="3"/>
  </r>
  <r>
    <x v="0"/>
    <s v="1790866084001"/>
    <x v="20"/>
    <x v="0"/>
    <x v="0"/>
    <x v="23"/>
    <x v="1286"/>
    <n v="0"/>
    <x v="0"/>
    <x v="6"/>
    <x v="3"/>
  </r>
  <r>
    <x v="0"/>
    <s v="1790900193001"/>
    <x v="21"/>
    <x v="0"/>
    <x v="0"/>
    <x v="23"/>
    <x v="1286"/>
    <n v="0"/>
    <x v="0"/>
    <x v="6"/>
    <x v="3"/>
  </r>
  <r>
    <x v="0"/>
    <s v="1790979016001"/>
    <x v="22"/>
    <x v="0"/>
    <x v="0"/>
    <x v="23"/>
    <x v="1286"/>
    <n v="0"/>
    <x v="0"/>
    <x v="6"/>
    <x v="3"/>
  </r>
  <r>
    <x v="0"/>
    <s v="1791708040001"/>
    <x v="23"/>
    <x v="0"/>
    <x v="0"/>
    <x v="23"/>
    <x v="1286"/>
    <n v="0"/>
    <x v="0"/>
    <x v="6"/>
    <x v="3"/>
  </r>
  <r>
    <x v="0"/>
    <s v="1890001323001"/>
    <x v="24"/>
    <x v="0"/>
    <x v="0"/>
    <x v="23"/>
    <x v="1286"/>
    <n v="0"/>
    <x v="0"/>
    <x v="6"/>
    <x v="3"/>
  </r>
  <r>
    <x v="0"/>
    <s v="1890003628001"/>
    <x v="25"/>
    <x v="0"/>
    <x v="0"/>
    <x v="23"/>
    <x v="1286"/>
    <n v="0"/>
    <x v="0"/>
    <x v="6"/>
    <x v="3"/>
  </r>
  <r>
    <x v="0"/>
    <s v="1890037646001"/>
    <x v="26"/>
    <x v="0"/>
    <x v="0"/>
    <x v="23"/>
    <x v="1286"/>
    <n v="0"/>
    <x v="0"/>
    <x v="6"/>
    <x v="3"/>
  </r>
  <r>
    <x v="0"/>
    <s v="1890080967001"/>
    <x v="27"/>
    <x v="0"/>
    <x v="0"/>
    <x v="23"/>
    <x v="1286"/>
    <n v="0"/>
    <x v="0"/>
    <x v="6"/>
    <x v="3"/>
  </r>
  <r>
    <x v="0"/>
    <s v="1890141877001"/>
    <x v="28"/>
    <x v="0"/>
    <x v="0"/>
    <x v="23"/>
    <x v="1286"/>
    <n v="0"/>
    <x v="0"/>
    <x v="6"/>
    <x v="3"/>
  </r>
  <r>
    <x v="0"/>
    <s v="1891709591001"/>
    <x v="29"/>
    <x v="0"/>
    <x v="0"/>
    <x v="23"/>
    <x v="1286"/>
    <n v="0"/>
    <x v="0"/>
    <x v="6"/>
    <x v="3"/>
  </r>
  <r>
    <x v="0"/>
    <s v="1891710328001"/>
    <x v="30"/>
    <x v="0"/>
    <x v="0"/>
    <x v="23"/>
    <x v="1286"/>
    <n v="0"/>
    <x v="0"/>
    <x v="6"/>
    <x v="3"/>
  </r>
  <r>
    <x v="0"/>
    <s v="0190115798001"/>
    <x v="0"/>
    <x v="0"/>
    <x v="1"/>
    <x v="23"/>
    <x v="1286"/>
    <n v="0"/>
    <x v="0"/>
    <x v="6"/>
    <x v="3"/>
  </r>
  <r>
    <x v="0"/>
    <s v="0190155722001"/>
    <x v="1"/>
    <x v="0"/>
    <x v="1"/>
    <x v="23"/>
    <x v="1286"/>
    <n v="0"/>
    <x v="0"/>
    <x v="6"/>
    <x v="3"/>
  </r>
  <r>
    <x v="0"/>
    <s v="0290003288001"/>
    <x v="2"/>
    <x v="0"/>
    <x v="1"/>
    <x v="23"/>
    <x v="1286"/>
    <n v="0"/>
    <x v="0"/>
    <x v="6"/>
    <x v="3"/>
  </r>
  <r>
    <x v="0"/>
    <s v="0390027923001"/>
    <x v="3"/>
    <x v="0"/>
    <x v="1"/>
    <x v="23"/>
    <x v="1286"/>
    <n v="0"/>
    <x v="0"/>
    <x v="6"/>
    <x v="3"/>
  </r>
  <r>
    <x v="0"/>
    <s v="0490001883001"/>
    <x v="4"/>
    <x v="0"/>
    <x v="1"/>
    <x v="23"/>
    <x v="1286"/>
    <n v="0"/>
    <x v="0"/>
    <x v="6"/>
    <x v="3"/>
  </r>
  <r>
    <x v="0"/>
    <s v="0490002669001"/>
    <x v="5"/>
    <x v="0"/>
    <x v="1"/>
    <x v="23"/>
    <x v="1286"/>
    <n v="0"/>
    <x v="0"/>
    <x v="6"/>
    <x v="3"/>
  </r>
  <r>
    <x v="0"/>
    <s v="0590052000001"/>
    <x v="6"/>
    <x v="0"/>
    <x v="1"/>
    <x v="23"/>
    <x v="1286"/>
    <n v="0"/>
    <x v="0"/>
    <x v="6"/>
    <x v="3"/>
  </r>
  <r>
    <x v="0"/>
    <s v="0690045389001"/>
    <x v="7"/>
    <x v="0"/>
    <x v="1"/>
    <x v="23"/>
    <x v="1286"/>
    <n v="0"/>
    <x v="0"/>
    <x v="6"/>
    <x v="3"/>
  </r>
  <r>
    <x v="0"/>
    <s v="0691706710001"/>
    <x v="8"/>
    <x v="0"/>
    <x v="1"/>
    <x v="23"/>
    <x v="1286"/>
    <n v="0"/>
    <x v="0"/>
    <x v="6"/>
    <x v="3"/>
  </r>
  <r>
    <x v="0"/>
    <s v="0790024656001"/>
    <x v="9"/>
    <x v="0"/>
    <x v="1"/>
    <x v="23"/>
    <x v="1286"/>
    <n v="0"/>
    <x v="0"/>
    <x v="6"/>
    <x v="3"/>
  </r>
  <r>
    <x v="0"/>
    <s v="1090033456001"/>
    <x v="10"/>
    <x v="0"/>
    <x v="1"/>
    <x v="23"/>
    <x v="1286"/>
    <n v="0"/>
    <x v="0"/>
    <x v="6"/>
    <x v="3"/>
  </r>
  <r>
    <x v="0"/>
    <s v="1091720902001"/>
    <x v="11"/>
    <x v="0"/>
    <x v="1"/>
    <x v="23"/>
    <x v="1286"/>
    <n v="0"/>
    <x v="0"/>
    <x v="6"/>
    <x v="3"/>
  </r>
  <r>
    <x v="0"/>
    <s v="1190068389001"/>
    <x v="12"/>
    <x v="0"/>
    <x v="1"/>
    <x v="23"/>
    <x v="1286"/>
    <n v="0"/>
    <x v="0"/>
    <x v="6"/>
    <x v="3"/>
  </r>
  <r>
    <x v="0"/>
    <s v="1390013678001"/>
    <x v="13"/>
    <x v="0"/>
    <x v="1"/>
    <x v="23"/>
    <x v="1286"/>
    <n v="0"/>
    <x v="0"/>
    <x v="6"/>
    <x v="3"/>
  </r>
  <r>
    <x v="0"/>
    <s v="1690012606001"/>
    <x v="14"/>
    <x v="0"/>
    <x v="1"/>
    <x v="23"/>
    <x v="1286"/>
    <n v="0"/>
    <x v="0"/>
    <x v="6"/>
    <x v="3"/>
  </r>
  <r>
    <x v="0"/>
    <s v="1790093204001"/>
    <x v="15"/>
    <x v="0"/>
    <x v="1"/>
    <x v="23"/>
    <x v="1286"/>
    <n v="0"/>
    <x v="0"/>
    <x v="6"/>
    <x v="3"/>
  </r>
  <r>
    <x v="0"/>
    <s v="1790325083001"/>
    <x v="16"/>
    <x v="0"/>
    <x v="1"/>
    <x v="23"/>
    <x v="1286"/>
    <n v="0"/>
    <x v="0"/>
    <x v="6"/>
    <x v="3"/>
  </r>
  <r>
    <x v="0"/>
    <s v="1790451801001"/>
    <x v="17"/>
    <x v="0"/>
    <x v="1"/>
    <x v="23"/>
    <x v="1286"/>
    <n v="0"/>
    <x v="0"/>
    <x v="6"/>
    <x v="3"/>
  </r>
  <r>
    <x v="0"/>
    <s v="1790501469001"/>
    <x v="18"/>
    <x v="0"/>
    <x v="1"/>
    <x v="23"/>
    <x v="1286"/>
    <n v="0"/>
    <x v="0"/>
    <x v="6"/>
    <x v="3"/>
  </r>
  <r>
    <x v="0"/>
    <s v="1790567699001"/>
    <x v="19"/>
    <x v="0"/>
    <x v="1"/>
    <x v="23"/>
    <x v="1286"/>
    <n v="0"/>
    <x v="0"/>
    <x v="6"/>
    <x v="3"/>
  </r>
  <r>
    <x v="0"/>
    <s v="1790866084001"/>
    <x v="20"/>
    <x v="0"/>
    <x v="1"/>
    <x v="23"/>
    <x v="1286"/>
    <n v="0"/>
    <x v="0"/>
    <x v="6"/>
    <x v="3"/>
  </r>
  <r>
    <x v="0"/>
    <s v="1790900193001"/>
    <x v="21"/>
    <x v="0"/>
    <x v="1"/>
    <x v="23"/>
    <x v="1286"/>
    <n v="0"/>
    <x v="0"/>
    <x v="6"/>
    <x v="3"/>
  </r>
  <r>
    <x v="0"/>
    <s v="1790979016001"/>
    <x v="22"/>
    <x v="0"/>
    <x v="1"/>
    <x v="23"/>
    <x v="1286"/>
    <n v="0"/>
    <x v="0"/>
    <x v="6"/>
    <x v="3"/>
  </r>
  <r>
    <x v="0"/>
    <s v="1791708040001"/>
    <x v="23"/>
    <x v="0"/>
    <x v="1"/>
    <x v="23"/>
    <x v="1286"/>
    <n v="0"/>
    <x v="0"/>
    <x v="6"/>
    <x v="3"/>
  </r>
  <r>
    <x v="0"/>
    <s v="1890001323001"/>
    <x v="24"/>
    <x v="0"/>
    <x v="1"/>
    <x v="23"/>
    <x v="1286"/>
    <n v="0"/>
    <x v="0"/>
    <x v="6"/>
    <x v="3"/>
  </r>
  <r>
    <x v="0"/>
    <s v="1890003628001"/>
    <x v="25"/>
    <x v="0"/>
    <x v="1"/>
    <x v="23"/>
    <x v="1286"/>
    <n v="0"/>
    <x v="0"/>
    <x v="6"/>
    <x v="3"/>
  </r>
  <r>
    <x v="0"/>
    <s v="1890037646001"/>
    <x v="26"/>
    <x v="0"/>
    <x v="1"/>
    <x v="23"/>
    <x v="1286"/>
    <n v="0"/>
    <x v="0"/>
    <x v="6"/>
    <x v="3"/>
  </r>
  <r>
    <x v="0"/>
    <s v="1890080967001"/>
    <x v="27"/>
    <x v="0"/>
    <x v="1"/>
    <x v="23"/>
    <x v="1286"/>
    <n v="0"/>
    <x v="0"/>
    <x v="6"/>
    <x v="3"/>
  </r>
  <r>
    <x v="0"/>
    <s v="1890141877001"/>
    <x v="28"/>
    <x v="0"/>
    <x v="1"/>
    <x v="23"/>
    <x v="1286"/>
    <n v="0"/>
    <x v="0"/>
    <x v="6"/>
    <x v="3"/>
  </r>
  <r>
    <x v="0"/>
    <s v="1891709591001"/>
    <x v="29"/>
    <x v="0"/>
    <x v="1"/>
    <x v="23"/>
    <x v="1286"/>
    <n v="0"/>
    <x v="0"/>
    <x v="6"/>
    <x v="3"/>
  </r>
  <r>
    <x v="0"/>
    <s v="1891710328001"/>
    <x v="30"/>
    <x v="0"/>
    <x v="1"/>
    <x v="23"/>
    <x v="1286"/>
    <n v="0"/>
    <x v="0"/>
    <x v="6"/>
    <x v="3"/>
  </r>
  <r>
    <x v="0"/>
    <s v="11"/>
    <x v="31"/>
    <x v="0"/>
    <x v="0"/>
    <x v="23"/>
    <x v="1286"/>
    <n v="0"/>
    <x v="0"/>
    <x v="6"/>
    <x v="3"/>
  </r>
  <r>
    <x v="0"/>
    <s v="11"/>
    <x v="31"/>
    <x v="0"/>
    <x v="1"/>
    <x v="23"/>
    <x v="1286"/>
    <n v="0"/>
    <x v="0"/>
    <x v="6"/>
    <x v="3"/>
  </r>
  <r>
    <x v="0"/>
    <s v="12"/>
    <x v="32"/>
    <x v="0"/>
    <x v="0"/>
    <x v="23"/>
    <x v="1286"/>
    <n v="0"/>
    <x v="0"/>
    <x v="6"/>
    <x v="3"/>
  </r>
  <r>
    <x v="0"/>
    <s v="12"/>
    <x v="32"/>
    <x v="0"/>
    <x v="1"/>
    <x v="23"/>
    <x v="1286"/>
    <n v="0"/>
    <x v="0"/>
    <x v="6"/>
    <x v="3"/>
  </r>
  <r>
    <x v="0"/>
    <s v="0190115798001"/>
    <x v="0"/>
    <x v="0"/>
    <x v="0"/>
    <x v="175"/>
    <x v="1287"/>
    <n v="789627.09"/>
    <x v="0"/>
    <x v="6"/>
    <x v="3"/>
  </r>
  <r>
    <x v="0"/>
    <s v="0190155722001"/>
    <x v="1"/>
    <x v="0"/>
    <x v="0"/>
    <x v="175"/>
    <x v="1287"/>
    <n v="0"/>
    <x v="0"/>
    <x v="6"/>
    <x v="3"/>
  </r>
  <r>
    <x v="0"/>
    <s v="0290003288001"/>
    <x v="2"/>
    <x v="0"/>
    <x v="0"/>
    <x v="175"/>
    <x v="1287"/>
    <n v="0"/>
    <x v="0"/>
    <x v="6"/>
    <x v="3"/>
  </r>
  <r>
    <x v="0"/>
    <s v="0390027923001"/>
    <x v="3"/>
    <x v="0"/>
    <x v="0"/>
    <x v="175"/>
    <x v="1287"/>
    <n v="0"/>
    <x v="0"/>
    <x v="6"/>
    <x v="3"/>
  </r>
  <r>
    <x v="0"/>
    <s v="0490001883001"/>
    <x v="4"/>
    <x v="0"/>
    <x v="0"/>
    <x v="175"/>
    <x v="1287"/>
    <n v="0"/>
    <x v="0"/>
    <x v="6"/>
    <x v="3"/>
  </r>
  <r>
    <x v="0"/>
    <s v="0490002669001"/>
    <x v="5"/>
    <x v="0"/>
    <x v="0"/>
    <x v="175"/>
    <x v="1287"/>
    <n v="0"/>
    <x v="0"/>
    <x v="6"/>
    <x v="3"/>
  </r>
  <r>
    <x v="0"/>
    <s v="0590052000001"/>
    <x v="6"/>
    <x v="0"/>
    <x v="0"/>
    <x v="175"/>
    <x v="1287"/>
    <n v="0"/>
    <x v="0"/>
    <x v="6"/>
    <x v="3"/>
  </r>
  <r>
    <x v="0"/>
    <s v="0690045389001"/>
    <x v="7"/>
    <x v="0"/>
    <x v="0"/>
    <x v="175"/>
    <x v="1287"/>
    <n v="0"/>
    <x v="0"/>
    <x v="6"/>
    <x v="3"/>
  </r>
  <r>
    <x v="0"/>
    <s v="0691706710001"/>
    <x v="8"/>
    <x v="0"/>
    <x v="0"/>
    <x v="175"/>
    <x v="1287"/>
    <n v="0"/>
    <x v="0"/>
    <x v="6"/>
    <x v="3"/>
  </r>
  <r>
    <x v="0"/>
    <s v="0790024656001"/>
    <x v="9"/>
    <x v="0"/>
    <x v="0"/>
    <x v="175"/>
    <x v="1287"/>
    <n v="0"/>
    <x v="0"/>
    <x v="6"/>
    <x v="3"/>
  </r>
  <r>
    <x v="0"/>
    <s v="1090033456001"/>
    <x v="10"/>
    <x v="0"/>
    <x v="0"/>
    <x v="175"/>
    <x v="1287"/>
    <n v="0"/>
    <x v="0"/>
    <x v="6"/>
    <x v="3"/>
  </r>
  <r>
    <x v="0"/>
    <s v="1091720902001"/>
    <x v="11"/>
    <x v="0"/>
    <x v="0"/>
    <x v="175"/>
    <x v="1287"/>
    <n v="0"/>
    <x v="0"/>
    <x v="6"/>
    <x v="3"/>
  </r>
  <r>
    <x v="0"/>
    <s v="1190068389001"/>
    <x v="12"/>
    <x v="0"/>
    <x v="0"/>
    <x v="175"/>
    <x v="1287"/>
    <n v="0"/>
    <x v="0"/>
    <x v="6"/>
    <x v="3"/>
  </r>
  <r>
    <x v="0"/>
    <s v="1390013678001"/>
    <x v="13"/>
    <x v="0"/>
    <x v="0"/>
    <x v="175"/>
    <x v="1287"/>
    <n v="0"/>
    <x v="0"/>
    <x v="6"/>
    <x v="3"/>
  </r>
  <r>
    <x v="0"/>
    <s v="1690012606001"/>
    <x v="14"/>
    <x v="0"/>
    <x v="0"/>
    <x v="175"/>
    <x v="1287"/>
    <n v="0"/>
    <x v="0"/>
    <x v="6"/>
    <x v="3"/>
  </r>
  <r>
    <x v="0"/>
    <s v="1790093204001"/>
    <x v="15"/>
    <x v="0"/>
    <x v="0"/>
    <x v="175"/>
    <x v="1287"/>
    <n v="0"/>
    <x v="0"/>
    <x v="6"/>
    <x v="3"/>
  </r>
  <r>
    <x v="0"/>
    <s v="1790325083001"/>
    <x v="16"/>
    <x v="0"/>
    <x v="0"/>
    <x v="175"/>
    <x v="1287"/>
    <n v="197803.58"/>
    <x v="0"/>
    <x v="6"/>
    <x v="3"/>
  </r>
  <r>
    <x v="0"/>
    <s v="1790451801001"/>
    <x v="17"/>
    <x v="0"/>
    <x v="0"/>
    <x v="175"/>
    <x v="1287"/>
    <n v="0"/>
    <x v="0"/>
    <x v="6"/>
    <x v="3"/>
  </r>
  <r>
    <x v="0"/>
    <s v="1790501469001"/>
    <x v="18"/>
    <x v="0"/>
    <x v="0"/>
    <x v="175"/>
    <x v="1287"/>
    <n v="194250.76"/>
    <x v="0"/>
    <x v="6"/>
    <x v="3"/>
  </r>
  <r>
    <x v="0"/>
    <s v="1790567699001"/>
    <x v="19"/>
    <x v="0"/>
    <x v="0"/>
    <x v="175"/>
    <x v="1287"/>
    <n v="0"/>
    <x v="0"/>
    <x v="6"/>
    <x v="3"/>
  </r>
  <r>
    <x v="0"/>
    <s v="1790866084001"/>
    <x v="20"/>
    <x v="0"/>
    <x v="0"/>
    <x v="175"/>
    <x v="1287"/>
    <n v="0"/>
    <x v="0"/>
    <x v="6"/>
    <x v="3"/>
  </r>
  <r>
    <x v="0"/>
    <s v="1790900193001"/>
    <x v="21"/>
    <x v="0"/>
    <x v="0"/>
    <x v="175"/>
    <x v="1287"/>
    <n v="0"/>
    <x v="0"/>
    <x v="6"/>
    <x v="3"/>
  </r>
  <r>
    <x v="0"/>
    <s v="1790979016001"/>
    <x v="22"/>
    <x v="0"/>
    <x v="0"/>
    <x v="175"/>
    <x v="1287"/>
    <n v="0"/>
    <x v="0"/>
    <x v="6"/>
    <x v="3"/>
  </r>
  <r>
    <x v="0"/>
    <s v="1791708040001"/>
    <x v="23"/>
    <x v="0"/>
    <x v="0"/>
    <x v="175"/>
    <x v="1287"/>
    <n v="0"/>
    <x v="0"/>
    <x v="6"/>
    <x v="3"/>
  </r>
  <r>
    <x v="0"/>
    <s v="1890001323001"/>
    <x v="24"/>
    <x v="0"/>
    <x v="0"/>
    <x v="175"/>
    <x v="1287"/>
    <n v="0"/>
    <x v="0"/>
    <x v="6"/>
    <x v="3"/>
  </r>
  <r>
    <x v="0"/>
    <s v="1890003628001"/>
    <x v="25"/>
    <x v="0"/>
    <x v="0"/>
    <x v="175"/>
    <x v="1287"/>
    <n v="0"/>
    <x v="0"/>
    <x v="6"/>
    <x v="3"/>
  </r>
  <r>
    <x v="0"/>
    <s v="1890037646001"/>
    <x v="26"/>
    <x v="0"/>
    <x v="0"/>
    <x v="175"/>
    <x v="1287"/>
    <n v="0"/>
    <x v="0"/>
    <x v="6"/>
    <x v="3"/>
  </r>
  <r>
    <x v="0"/>
    <s v="1890080967001"/>
    <x v="27"/>
    <x v="0"/>
    <x v="0"/>
    <x v="175"/>
    <x v="1287"/>
    <n v="0"/>
    <x v="0"/>
    <x v="6"/>
    <x v="3"/>
  </r>
  <r>
    <x v="0"/>
    <s v="1890141877001"/>
    <x v="28"/>
    <x v="0"/>
    <x v="0"/>
    <x v="175"/>
    <x v="1287"/>
    <n v="0"/>
    <x v="0"/>
    <x v="6"/>
    <x v="3"/>
  </r>
  <r>
    <x v="0"/>
    <s v="1891709591001"/>
    <x v="29"/>
    <x v="0"/>
    <x v="0"/>
    <x v="175"/>
    <x v="1287"/>
    <n v="0"/>
    <x v="0"/>
    <x v="6"/>
    <x v="3"/>
  </r>
  <r>
    <x v="0"/>
    <s v="1891710328001"/>
    <x v="30"/>
    <x v="0"/>
    <x v="0"/>
    <x v="175"/>
    <x v="1287"/>
    <n v="0"/>
    <x v="0"/>
    <x v="6"/>
    <x v="3"/>
  </r>
  <r>
    <x v="0"/>
    <s v="0190115798001"/>
    <x v="0"/>
    <x v="0"/>
    <x v="1"/>
    <x v="175"/>
    <x v="1287"/>
    <n v="803071.1"/>
    <x v="0"/>
    <x v="6"/>
    <x v="3"/>
  </r>
  <r>
    <x v="0"/>
    <s v="0190155722001"/>
    <x v="1"/>
    <x v="0"/>
    <x v="1"/>
    <x v="175"/>
    <x v="1287"/>
    <n v="0"/>
    <x v="0"/>
    <x v="6"/>
    <x v="3"/>
  </r>
  <r>
    <x v="0"/>
    <s v="0290003288001"/>
    <x v="2"/>
    <x v="0"/>
    <x v="1"/>
    <x v="175"/>
    <x v="1287"/>
    <n v="0"/>
    <x v="0"/>
    <x v="6"/>
    <x v="3"/>
  </r>
  <r>
    <x v="0"/>
    <s v="0390027923001"/>
    <x v="3"/>
    <x v="0"/>
    <x v="1"/>
    <x v="175"/>
    <x v="1287"/>
    <n v="0"/>
    <x v="0"/>
    <x v="6"/>
    <x v="3"/>
  </r>
  <r>
    <x v="0"/>
    <s v="0490001883001"/>
    <x v="4"/>
    <x v="0"/>
    <x v="1"/>
    <x v="175"/>
    <x v="1287"/>
    <n v="0"/>
    <x v="0"/>
    <x v="6"/>
    <x v="3"/>
  </r>
  <r>
    <x v="0"/>
    <s v="0490002669001"/>
    <x v="5"/>
    <x v="0"/>
    <x v="1"/>
    <x v="175"/>
    <x v="1287"/>
    <n v="0"/>
    <x v="0"/>
    <x v="6"/>
    <x v="3"/>
  </r>
  <r>
    <x v="0"/>
    <s v="0590052000001"/>
    <x v="6"/>
    <x v="0"/>
    <x v="1"/>
    <x v="175"/>
    <x v="1287"/>
    <n v="0"/>
    <x v="0"/>
    <x v="6"/>
    <x v="3"/>
  </r>
  <r>
    <x v="0"/>
    <s v="0690045389001"/>
    <x v="7"/>
    <x v="0"/>
    <x v="1"/>
    <x v="175"/>
    <x v="1287"/>
    <n v="0"/>
    <x v="0"/>
    <x v="6"/>
    <x v="3"/>
  </r>
  <r>
    <x v="0"/>
    <s v="0691706710001"/>
    <x v="8"/>
    <x v="0"/>
    <x v="1"/>
    <x v="175"/>
    <x v="1287"/>
    <n v="0"/>
    <x v="0"/>
    <x v="6"/>
    <x v="3"/>
  </r>
  <r>
    <x v="0"/>
    <s v="0790024656001"/>
    <x v="9"/>
    <x v="0"/>
    <x v="1"/>
    <x v="175"/>
    <x v="1287"/>
    <n v="0"/>
    <x v="0"/>
    <x v="6"/>
    <x v="3"/>
  </r>
  <r>
    <x v="0"/>
    <s v="1090033456001"/>
    <x v="10"/>
    <x v="0"/>
    <x v="1"/>
    <x v="175"/>
    <x v="1287"/>
    <n v="0"/>
    <x v="0"/>
    <x v="6"/>
    <x v="3"/>
  </r>
  <r>
    <x v="0"/>
    <s v="1091720902001"/>
    <x v="11"/>
    <x v="0"/>
    <x v="1"/>
    <x v="175"/>
    <x v="1287"/>
    <n v="0"/>
    <x v="0"/>
    <x v="6"/>
    <x v="3"/>
  </r>
  <r>
    <x v="0"/>
    <s v="1190068389001"/>
    <x v="12"/>
    <x v="0"/>
    <x v="1"/>
    <x v="175"/>
    <x v="1287"/>
    <n v="0"/>
    <x v="0"/>
    <x v="6"/>
    <x v="3"/>
  </r>
  <r>
    <x v="0"/>
    <s v="1390013678001"/>
    <x v="13"/>
    <x v="0"/>
    <x v="1"/>
    <x v="175"/>
    <x v="1287"/>
    <n v="0"/>
    <x v="0"/>
    <x v="6"/>
    <x v="3"/>
  </r>
  <r>
    <x v="0"/>
    <s v="1690012606001"/>
    <x v="14"/>
    <x v="0"/>
    <x v="1"/>
    <x v="175"/>
    <x v="1287"/>
    <n v="0"/>
    <x v="0"/>
    <x v="6"/>
    <x v="3"/>
  </r>
  <r>
    <x v="0"/>
    <s v="1790093204001"/>
    <x v="15"/>
    <x v="0"/>
    <x v="1"/>
    <x v="175"/>
    <x v="1287"/>
    <n v="0"/>
    <x v="0"/>
    <x v="6"/>
    <x v="3"/>
  </r>
  <r>
    <x v="0"/>
    <s v="1790325083001"/>
    <x v="16"/>
    <x v="0"/>
    <x v="1"/>
    <x v="175"/>
    <x v="1287"/>
    <n v="197119.7"/>
    <x v="0"/>
    <x v="6"/>
    <x v="3"/>
  </r>
  <r>
    <x v="0"/>
    <s v="1790451801001"/>
    <x v="17"/>
    <x v="0"/>
    <x v="1"/>
    <x v="175"/>
    <x v="1287"/>
    <n v="0"/>
    <x v="0"/>
    <x v="6"/>
    <x v="3"/>
  </r>
  <r>
    <x v="0"/>
    <s v="1790501469001"/>
    <x v="18"/>
    <x v="0"/>
    <x v="1"/>
    <x v="175"/>
    <x v="1287"/>
    <n v="193328.44"/>
    <x v="0"/>
    <x v="6"/>
    <x v="3"/>
  </r>
  <r>
    <x v="0"/>
    <s v="1790567699001"/>
    <x v="19"/>
    <x v="0"/>
    <x v="1"/>
    <x v="175"/>
    <x v="1287"/>
    <n v="0"/>
    <x v="0"/>
    <x v="6"/>
    <x v="3"/>
  </r>
  <r>
    <x v="0"/>
    <s v="1790866084001"/>
    <x v="20"/>
    <x v="0"/>
    <x v="1"/>
    <x v="175"/>
    <x v="1287"/>
    <n v="0"/>
    <x v="0"/>
    <x v="6"/>
    <x v="3"/>
  </r>
  <r>
    <x v="0"/>
    <s v="1790900193001"/>
    <x v="21"/>
    <x v="0"/>
    <x v="1"/>
    <x v="175"/>
    <x v="1287"/>
    <n v="0"/>
    <x v="0"/>
    <x v="6"/>
    <x v="3"/>
  </r>
  <r>
    <x v="0"/>
    <s v="1790979016001"/>
    <x v="22"/>
    <x v="0"/>
    <x v="1"/>
    <x v="175"/>
    <x v="1287"/>
    <n v="0"/>
    <x v="0"/>
    <x v="6"/>
    <x v="3"/>
  </r>
  <r>
    <x v="0"/>
    <s v="1791708040001"/>
    <x v="23"/>
    <x v="0"/>
    <x v="1"/>
    <x v="175"/>
    <x v="1287"/>
    <n v="0"/>
    <x v="0"/>
    <x v="6"/>
    <x v="3"/>
  </r>
  <r>
    <x v="0"/>
    <s v="1890001323001"/>
    <x v="24"/>
    <x v="0"/>
    <x v="1"/>
    <x v="175"/>
    <x v="1287"/>
    <n v="0"/>
    <x v="0"/>
    <x v="6"/>
    <x v="3"/>
  </r>
  <r>
    <x v="0"/>
    <s v="1890003628001"/>
    <x v="25"/>
    <x v="0"/>
    <x v="1"/>
    <x v="175"/>
    <x v="1287"/>
    <n v="0"/>
    <x v="0"/>
    <x v="6"/>
    <x v="3"/>
  </r>
  <r>
    <x v="0"/>
    <s v="1890037646001"/>
    <x v="26"/>
    <x v="0"/>
    <x v="1"/>
    <x v="175"/>
    <x v="1287"/>
    <n v="0"/>
    <x v="0"/>
    <x v="6"/>
    <x v="3"/>
  </r>
  <r>
    <x v="0"/>
    <s v="1890080967001"/>
    <x v="27"/>
    <x v="0"/>
    <x v="1"/>
    <x v="175"/>
    <x v="1287"/>
    <n v="0"/>
    <x v="0"/>
    <x v="6"/>
    <x v="3"/>
  </r>
  <r>
    <x v="0"/>
    <s v="1890141877001"/>
    <x v="28"/>
    <x v="0"/>
    <x v="1"/>
    <x v="175"/>
    <x v="1287"/>
    <n v="0"/>
    <x v="0"/>
    <x v="6"/>
    <x v="3"/>
  </r>
  <r>
    <x v="0"/>
    <s v="1891709591001"/>
    <x v="29"/>
    <x v="0"/>
    <x v="1"/>
    <x v="175"/>
    <x v="1287"/>
    <n v="0"/>
    <x v="0"/>
    <x v="6"/>
    <x v="3"/>
  </r>
  <r>
    <x v="0"/>
    <s v="1891710328001"/>
    <x v="30"/>
    <x v="0"/>
    <x v="1"/>
    <x v="175"/>
    <x v="1287"/>
    <n v="0"/>
    <x v="0"/>
    <x v="6"/>
    <x v="3"/>
  </r>
  <r>
    <x v="0"/>
    <s v="11"/>
    <x v="31"/>
    <x v="0"/>
    <x v="0"/>
    <x v="175"/>
    <x v="1287"/>
    <n v="1181681.4300000002"/>
    <x v="0"/>
    <x v="6"/>
    <x v="3"/>
  </r>
  <r>
    <x v="0"/>
    <s v="11"/>
    <x v="31"/>
    <x v="0"/>
    <x v="1"/>
    <x v="175"/>
    <x v="1287"/>
    <n v="1193519.24"/>
    <x v="0"/>
    <x v="6"/>
    <x v="3"/>
  </r>
  <r>
    <x v="0"/>
    <s v="12"/>
    <x v="32"/>
    <x v="0"/>
    <x v="0"/>
    <x v="175"/>
    <x v="1287"/>
    <n v="1181681.4300000002"/>
    <x v="0"/>
    <x v="6"/>
    <x v="3"/>
  </r>
  <r>
    <x v="0"/>
    <s v="12"/>
    <x v="32"/>
    <x v="0"/>
    <x v="1"/>
    <x v="175"/>
    <x v="1287"/>
    <n v="1193519.24"/>
    <x v="0"/>
    <x v="6"/>
    <x v="3"/>
  </r>
  <r>
    <x v="0"/>
    <s v="0190115798001"/>
    <x v="0"/>
    <x v="0"/>
    <x v="0"/>
    <x v="269"/>
    <x v="1288"/>
    <n v="0"/>
    <x v="0"/>
    <x v="6"/>
    <x v="3"/>
  </r>
  <r>
    <x v="0"/>
    <s v="0190155722001"/>
    <x v="1"/>
    <x v="0"/>
    <x v="0"/>
    <x v="269"/>
    <x v="1288"/>
    <n v="0"/>
    <x v="0"/>
    <x v="6"/>
    <x v="3"/>
  </r>
  <r>
    <x v="0"/>
    <s v="0290003288001"/>
    <x v="2"/>
    <x v="0"/>
    <x v="0"/>
    <x v="269"/>
    <x v="1288"/>
    <n v="0"/>
    <x v="0"/>
    <x v="6"/>
    <x v="3"/>
  </r>
  <r>
    <x v="0"/>
    <s v="0390027923001"/>
    <x v="3"/>
    <x v="0"/>
    <x v="0"/>
    <x v="269"/>
    <x v="1288"/>
    <n v="0"/>
    <x v="0"/>
    <x v="6"/>
    <x v="3"/>
  </r>
  <r>
    <x v="0"/>
    <s v="0490001883001"/>
    <x v="4"/>
    <x v="0"/>
    <x v="0"/>
    <x v="269"/>
    <x v="1288"/>
    <n v="0"/>
    <x v="0"/>
    <x v="6"/>
    <x v="3"/>
  </r>
  <r>
    <x v="0"/>
    <s v="0490002669001"/>
    <x v="5"/>
    <x v="0"/>
    <x v="0"/>
    <x v="269"/>
    <x v="1288"/>
    <n v="0"/>
    <x v="0"/>
    <x v="6"/>
    <x v="3"/>
  </r>
  <r>
    <x v="0"/>
    <s v="0590052000001"/>
    <x v="6"/>
    <x v="0"/>
    <x v="0"/>
    <x v="269"/>
    <x v="1288"/>
    <n v="0"/>
    <x v="0"/>
    <x v="6"/>
    <x v="3"/>
  </r>
  <r>
    <x v="0"/>
    <s v="0690045389001"/>
    <x v="7"/>
    <x v="0"/>
    <x v="0"/>
    <x v="269"/>
    <x v="1288"/>
    <n v="0"/>
    <x v="0"/>
    <x v="6"/>
    <x v="3"/>
  </r>
  <r>
    <x v="0"/>
    <s v="0691706710001"/>
    <x v="8"/>
    <x v="0"/>
    <x v="0"/>
    <x v="269"/>
    <x v="1288"/>
    <n v="0"/>
    <x v="0"/>
    <x v="6"/>
    <x v="3"/>
  </r>
  <r>
    <x v="0"/>
    <s v="0790024656001"/>
    <x v="9"/>
    <x v="0"/>
    <x v="0"/>
    <x v="269"/>
    <x v="1288"/>
    <n v="0"/>
    <x v="0"/>
    <x v="6"/>
    <x v="3"/>
  </r>
  <r>
    <x v="0"/>
    <s v="1090033456001"/>
    <x v="10"/>
    <x v="0"/>
    <x v="0"/>
    <x v="269"/>
    <x v="1288"/>
    <n v="0"/>
    <x v="0"/>
    <x v="6"/>
    <x v="3"/>
  </r>
  <r>
    <x v="0"/>
    <s v="1091720902001"/>
    <x v="11"/>
    <x v="0"/>
    <x v="0"/>
    <x v="269"/>
    <x v="1288"/>
    <n v="0"/>
    <x v="0"/>
    <x v="6"/>
    <x v="3"/>
  </r>
  <r>
    <x v="0"/>
    <s v="1190068389001"/>
    <x v="12"/>
    <x v="0"/>
    <x v="0"/>
    <x v="269"/>
    <x v="1288"/>
    <n v="0"/>
    <x v="0"/>
    <x v="6"/>
    <x v="3"/>
  </r>
  <r>
    <x v="0"/>
    <s v="1390013678001"/>
    <x v="13"/>
    <x v="0"/>
    <x v="0"/>
    <x v="269"/>
    <x v="1288"/>
    <n v="0"/>
    <x v="0"/>
    <x v="6"/>
    <x v="3"/>
  </r>
  <r>
    <x v="0"/>
    <s v="1690012606001"/>
    <x v="14"/>
    <x v="0"/>
    <x v="0"/>
    <x v="269"/>
    <x v="1288"/>
    <n v="0"/>
    <x v="0"/>
    <x v="6"/>
    <x v="3"/>
  </r>
  <r>
    <x v="0"/>
    <s v="1790093204001"/>
    <x v="15"/>
    <x v="0"/>
    <x v="0"/>
    <x v="269"/>
    <x v="1288"/>
    <n v="0"/>
    <x v="0"/>
    <x v="6"/>
    <x v="3"/>
  </r>
  <r>
    <x v="0"/>
    <s v="1790325083001"/>
    <x v="16"/>
    <x v="0"/>
    <x v="0"/>
    <x v="269"/>
    <x v="1288"/>
    <n v="0"/>
    <x v="0"/>
    <x v="6"/>
    <x v="3"/>
  </r>
  <r>
    <x v="0"/>
    <s v="1790451801001"/>
    <x v="17"/>
    <x v="0"/>
    <x v="0"/>
    <x v="269"/>
    <x v="1288"/>
    <n v="0"/>
    <x v="0"/>
    <x v="6"/>
    <x v="3"/>
  </r>
  <r>
    <x v="0"/>
    <s v="1790501469001"/>
    <x v="18"/>
    <x v="0"/>
    <x v="0"/>
    <x v="269"/>
    <x v="1288"/>
    <n v="0"/>
    <x v="0"/>
    <x v="6"/>
    <x v="3"/>
  </r>
  <r>
    <x v="0"/>
    <s v="1790567699001"/>
    <x v="19"/>
    <x v="0"/>
    <x v="0"/>
    <x v="269"/>
    <x v="1288"/>
    <n v="0"/>
    <x v="0"/>
    <x v="6"/>
    <x v="3"/>
  </r>
  <r>
    <x v="0"/>
    <s v="1790866084001"/>
    <x v="20"/>
    <x v="0"/>
    <x v="0"/>
    <x v="269"/>
    <x v="1288"/>
    <n v="0"/>
    <x v="0"/>
    <x v="6"/>
    <x v="3"/>
  </r>
  <r>
    <x v="0"/>
    <s v="1790900193001"/>
    <x v="21"/>
    <x v="0"/>
    <x v="0"/>
    <x v="269"/>
    <x v="1288"/>
    <n v="0"/>
    <x v="0"/>
    <x v="6"/>
    <x v="3"/>
  </r>
  <r>
    <x v="0"/>
    <s v="1790979016001"/>
    <x v="22"/>
    <x v="0"/>
    <x v="0"/>
    <x v="269"/>
    <x v="1288"/>
    <n v="0"/>
    <x v="0"/>
    <x v="6"/>
    <x v="3"/>
  </r>
  <r>
    <x v="0"/>
    <s v="1791708040001"/>
    <x v="23"/>
    <x v="0"/>
    <x v="0"/>
    <x v="269"/>
    <x v="1288"/>
    <n v="0"/>
    <x v="0"/>
    <x v="6"/>
    <x v="3"/>
  </r>
  <r>
    <x v="0"/>
    <s v="1890001323001"/>
    <x v="24"/>
    <x v="0"/>
    <x v="0"/>
    <x v="269"/>
    <x v="1288"/>
    <n v="0"/>
    <x v="0"/>
    <x v="6"/>
    <x v="3"/>
  </r>
  <r>
    <x v="0"/>
    <s v="1890003628001"/>
    <x v="25"/>
    <x v="0"/>
    <x v="0"/>
    <x v="269"/>
    <x v="1288"/>
    <n v="0"/>
    <x v="0"/>
    <x v="6"/>
    <x v="3"/>
  </r>
  <r>
    <x v="0"/>
    <s v="1890037646001"/>
    <x v="26"/>
    <x v="0"/>
    <x v="0"/>
    <x v="269"/>
    <x v="1288"/>
    <n v="0"/>
    <x v="0"/>
    <x v="6"/>
    <x v="3"/>
  </r>
  <r>
    <x v="0"/>
    <s v="1890080967001"/>
    <x v="27"/>
    <x v="0"/>
    <x v="0"/>
    <x v="269"/>
    <x v="1288"/>
    <n v="0"/>
    <x v="0"/>
    <x v="6"/>
    <x v="3"/>
  </r>
  <r>
    <x v="0"/>
    <s v="1890141877001"/>
    <x v="28"/>
    <x v="0"/>
    <x v="0"/>
    <x v="269"/>
    <x v="1288"/>
    <n v="0"/>
    <x v="0"/>
    <x v="6"/>
    <x v="3"/>
  </r>
  <r>
    <x v="0"/>
    <s v="1891709591001"/>
    <x v="29"/>
    <x v="0"/>
    <x v="0"/>
    <x v="269"/>
    <x v="1288"/>
    <n v="0"/>
    <x v="0"/>
    <x v="6"/>
    <x v="3"/>
  </r>
  <r>
    <x v="0"/>
    <s v="1891710328001"/>
    <x v="30"/>
    <x v="0"/>
    <x v="0"/>
    <x v="269"/>
    <x v="1288"/>
    <n v="0"/>
    <x v="0"/>
    <x v="6"/>
    <x v="3"/>
  </r>
  <r>
    <x v="0"/>
    <s v="0190115798001"/>
    <x v="0"/>
    <x v="0"/>
    <x v="1"/>
    <x v="269"/>
    <x v="1288"/>
    <n v="0"/>
    <x v="0"/>
    <x v="6"/>
    <x v="3"/>
  </r>
  <r>
    <x v="0"/>
    <s v="0190155722001"/>
    <x v="1"/>
    <x v="0"/>
    <x v="1"/>
    <x v="269"/>
    <x v="1288"/>
    <n v="0"/>
    <x v="0"/>
    <x v="6"/>
    <x v="3"/>
  </r>
  <r>
    <x v="0"/>
    <s v="0290003288001"/>
    <x v="2"/>
    <x v="0"/>
    <x v="1"/>
    <x v="269"/>
    <x v="1288"/>
    <n v="0"/>
    <x v="0"/>
    <x v="6"/>
    <x v="3"/>
  </r>
  <r>
    <x v="0"/>
    <s v="0390027923001"/>
    <x v="3"/>
    <x v="0"/>
    <x v="1"/>
    <x v="269"/>
    <x v="1288"/>
    <n v="0"/>
    <x v="0"/>
    <x v="6"/>
    <x v="3"/>
  </r>
  <r>
    <x v="0"/>
    <s v="0490001883001"/>
    <x v="4"/>
    <x v="0"/>
    <x v="1"/>
    <x v="269"/>
    <x v="1288"/>
    <n v="0"/>
    <x v="0"/>
    <x v="6"/>
    <x v="3"/>
  </r>
  <r>
    <x v="0"/>
    <s v="0490002669001"/>
    <x v="5"/>
    <x v="0"/>
    <x v="1"/>
    <x v="269"/>
    <x v="1288"/>
    <n v="0"/>
    <x v="0"/>
    <x v="6"/>
    <x v="3"/>
  </r>
  <r>
    <x v="0"/>
    <s v="0590052000001"/>
    <x v="6"/>
    <x v="0"/>
    <x v="1"/>
    <x v="269"/>
    <x v="1288"/>
    <n v="0"/>
    <x v="0"/>
    <x v="6"/>
    <x v="3"/>
  </r>
  <r>
    <x v="0"/>
    <s v="0690045389001"/>
    <x v="7"/>
    <x v="0"/>
    <x v="1"/>
    <x v="269"/>
    <x v="1288"/>
    <n v="0"/>
    <x v="0"/>
    <x v="6"/>
    <x v="3"/>
  </r>
  <r>
    <x v="0"/>
    <s v="0691706710001"/>
    <x v="8"/>
    <x v="0"/>
    <x v="1"/>
    <x v="269"/>
    <x v="1288"/>
    <n v="0"/>
    <x v="0"/>
    <x v="6"/>
    <x v="3"/>
  </r>
  <r>
    <x v="0"/>
    <s v="0790024656001"/>
    <x v="9"/>
    <x v="0"/>
    <x v="1"/>
    <x v="269"/>
    <x v="1288"/>
    <n v="0"/>
    <x v="0"/>
    <x v="6"/>
    <x v="3"/>
  </r>
  <r>
    <x v="0"/>
    <s v="1090033456001"/>
    <x v="10"/>
    <x v="0"/>
    <x v="1"/>
    <x v="269"/>
    <x v="1288"/>
    <n v="0"/>
    <x v="0"/>
    <x v="6"/>
    <x v="3"/>
  </r>
  <r>
    <x v="0"/>
    <s v="1091720902001"/>
    <x v="11"/>
    <x v="0"/>
    <x v="1"/>
    <x v="269"/>
    <x v="1288"/>
    <n v="0"/>
    <x v="0"/>
    <x v="6"/>
    <x v="3"/>
  </r>
  <r>
    <x v="0"/>
    <s v="1190068389001"/>
    <x v="12"/>
    <x v="0"/>
    <x v="1"/>
    <x v="269"/>
    <x v="1288"/>
    <n v="0"/>
    <x v="0"/>
    <x v="6"/>
    <x v="3"/>
  </r>
  <r>
    <x v="0"/>
    <s v="1390013678001"/>
    <x v="13"/>
    <x v="0"/>
    <x v="1"/>
    <x v="269"/>
    <x v="1288"/>
    <n v="0"/>
    <x v="0"/>
    <x v="6"/>
    <x v="3"/>
  </r>
  <r>
    <x v="0"/>
    <s v="1690012606001"/>
    <x v="14"/>
    <x v="0"/>
    <x v="1"/>
    <x v="269"/>
    <x v="1288"/>
    <n v="0"/>
    <x v="0"/>
    <x v="6"/>
    <x v="3"/>
  </r>
  <r>
    <x v="0"/>
    <s v="1790093204001"/>
    <x v="15"/>
    <x v="0"/>
    <x v="1"/>
    <x v="269"/>
    <x v="1288"/>
    <n v="0"/>
    <x v="0"/>
    <x v="6"/>
    <x v="3"/>
  </r>
  <r>
    <x v="0"/>
    <s v="1790325083001"/>
    <x v="16"/>
    <x v="0"/>
    <x v="1"/>
    <x v="269"/>
    <x v="1288"/>
    <n v="0"/>
    <x v="0"/>
    <x v="6"/>
    <x v="3"/>
  </r>
  <r>
    <x v="0"/>
    <s v="1790451801001"/>
    <x v="17"/>
    <x v="0"/>
    <x v="1"/>
    <x v="269"/>
    <x v="1288"/>
    <n v="0"/>
    <x v="0"/>
    <x v="6"/>
    <x v="3"/>
  </r>
  <r>
    <x v="0"/>
    <s v="1790501469001"/>
    <x v="18"/>
    <x v="0"/>
    <x v="1"/>
    <x v="269"/>
    <x v="1288"/>
    <n v="0"/>
    <x v="0"/>
    <x v="6"/>
    <x v="3"/>
  </r>
  <r>
    <x v="0"/>
    <s v="1790567699001"/>
    <x v="19"/>
    <x v="0"/>
    <x v="1"/>
    <x v="269"/>
    <x v="1288"/>
    <n v="0"/>
    <x v="0"/>
    <x v="6"/>
    <x v="3"/>
  </r>
  <r>
    <x v="0"/>
    <s v="1790866084001"/>
    <x v="20"/>
    <x v="0"/>
    <x v="1"/>
    <x v="269"/>
    <x v="1288"/>
    <n v="0"/>
    <x v="0"/>
    <x v="6"/>
    <x v="3"/>
  </r>
  <r>
    <x v="0"/>
    <s v="1790900193001"/>
    <x v="21"/>
    <x v="0"/>
    <x v="1"/>
    <x v="269"/>
    <x v="1288"/>
    <n v="0"/>
    <x v="0"/>
    <x v="6"/>
    <x v="3"/>
  </r>
  <r>
    <x v="0"/>
    <s v="1790979016001"/>
    <x v="22"/>
    <x v="0"/>
    <x v="1"/>
    <x v="269"/>
    <x v="1288"/>
    <n v="0"/>
    <x v="0"/>
    <x v="6"/>
    <x v="3"/>
  </r>
  <r>
    <x v="0"/>
    <s v="1791708040001"/>
    <x v="23"/>
    <x v="0"/>
    <x v="1"/>
    <x v="269"/>
    <x v="1288"/>
    <n v="0"/>
    <x v="0"/>
    <x v="6"/>
    <x v="3"/>
  </r>
  <r>
    <x v="0"/>
    <s v="1890001323001"/>
    <x v="24"/>
    <x v="0"/>
    <x v="1"/>
    <x v="269"/>
    <x v="1288"/>
    <n v="0"/>
    <x v="0"/>
    <x v="6"/>
    <x v="3"/>
  </r>
  <r>
    <x v="0"/>
    <s v="1890003628001"/>
    <x v="25"/>
    <x v="0"/>
    <x v="1"/>
    <x v="269"/>
    <x v="1288"/>
    <n v="0"/>
    <x v="0"/>
    <x v="6"/>
    <x v="3"/>
  </r>
  <r>
    <x v="0"/>
    <s v="1890037646001"/>
    <x v="26"/>
    <x v="0"/>
    <x v="1"/>
    <x v="269"/>
    <x v="1288"/>
    <n v="0"/>
    <x v="0"/>
    <x v="6"/>
    <x v="3"/>
  </r>
  <r>
    <x v="0"/>
    <s v="1890080967001"/>
    <x v="27"/>
    <x v="0"/>
    <x v="1"/>
    <x v="269"/>
    <x v="1288"/>
    <n v="0"/>
    <x v="0"/>
    <x v="6"/>
    <x v="3"/>
  </r>
  <r>
    <x v="0"/>
    <s v="1890141877001"/>
    <x v="28"/>
    <x v="0"/>
    <x v="1"/>
    <x v="269"/>
    <x v="1288"/>
    <n v="0"/>
    <x v="0"/>
    <x v="6"/>
    <x v="3"/>
  </r>
  <r>
    <x v="0"/>
    <s v="1891709591001"/>
    <x v="29"/>
    <x v="0"/>
    <x v="1"/>
    <x v="269"/>
    <x v="1288"/>
    <n v="0"/>
    <x v="0"/>
    <x v="6"/>
    <x v="3"/>
  </r>
  <r>
    <x v="0"/>
    <s v="1891710328001"/>
    <x v="30"/>
    <x v="0"/>
    <x v="1"/>
    <x v="269"/>
    <x v="1288"/>
    <n v="0"/>
    <x v="0"/>
    <x v="6"/>
    <x v="3"/>
  </r>
  <r>
    <x v="0"/>
    <s v="11"/>
    <x v="31"/>
    <x v="0"/>
    <x v="0"/>
    <x v="269"/>
    <x v="1288"/>
    <n v="0"/>
    <x v="0"/>
    <x v="6"/>
    <x v="3"/>
  </r>
  <r>
    <x v="0"/>
    <s v="11"/>
    <x v="31"/>
    <x v="0"/>
    <x v="1"/>
    <x v="269"/>
    <x v="1288"/>
    <n v="0"/>
    <x v="0"/>
    <x v="6"/>
    <x v="3"/>
  </r>
  <r>
    <x v="0"/>
    <s v="12"/>
    <x v="32"/>
    <x v="0"/>
    <x v="0"/>
    <x v="269"/>
    <x v="1288"/>
    <n v="0"/>
    <x v="0"/>
    <x v="6"/>
    <x v="3"/>
  </r>
  <r>
    <x v="0"/>
    <s v="12"/>
    <x v="32"/>
    <x v="0"/>
    <x v="1"/>
    <x v="269"/>
    <x v="1288"/>
    <n v="0"/>
    <x v="0"/>
    <x v="6"/>
    <x v="3"/>
  </r>
  <r>
    <x v="0"/>
    <s v="0190115798001"/>
    <x v="0"/>
    <x v="0"/>
    <x v="0"/>
    <x v="588"/>
    <x v="1289"/>
    <n v="0"/>
    <x v="0"/>
    <x v="6"/>
    <x v="2"/>
  </r>
  <r>
    <x v="0"/>
    <s v="0190155722001"/>
    <x v="1"/>
    <x v="0"/>
    <x v="0"/>
    <x v="588"/>
    <x v="1289"/>
    <n v="0"/>
    <x v="0"/>
    <x v="6"/>
    <x v="2"/>
  </r>
  <r>
    <x v="0"/>
    <s v="0290003288001"/>
    <x v="2"/>
    <x v="0"/>
    <x v="0"/>
    <x v="588"/>
    <x v="1289"/>
    <n v="0"/>
    <x v="0"/>
    <x v="6"/>
    <x v="2"/>
  </r>
  <r>
    <x v="0"/>
    <s v="0390027923001"/>
    <x v="3"/>
    <x v="0"/>
    <x v="0"/>
    <x v="588"/>
    <x v="1289"/>
    <n v="398217.12"/>
    <x v="0"/>
    <x v="6"/>
    <x v="2"/>
  </r>
  <r>
    <x v="0"/>
    <s v="0490001883001"/>
    <x v="4"/>
    <x v="0"/>
    <x v="0"/>
    <x v="588"/>
    <x v="1289"/>
    <n v="0"/>
    <x v="0"/>
    <x v="6"/>
    <x v="2"/>
  </r>
  <r>
    <x v="0"/>
    <s v="0490002669001"/>
    <x v="5"/>
    <x v="0"/>
    <x v="0"/>
    <x v="588"/>
    <x v="1289"/>
    <n v="343655.59"/>
    <x v="0"/>
    <x v="6"/>
    <x v="2"/>
  </r>
  <r>
    <x v="0"/>
    <s v="0590052000001"/>
    <x v="6"/>
    <x v="0"/>
    <x v="0"/>
    <x v="588"/>
    <x v="1289"/>
    <n v="80159.47"/>
    <x v="0"/>
    <x v="6"/>
    <x v="2"/>
  </r>
  <r>
    <x v="0"/>
    <s v="0690045389001"/>
    <x v="7"/>
    <x v="0"/>
    <x v="0"/>
    <x v="588"/>
    <x v="1289"/>
    <n v="0"/>
    <x v="0"/>
    <x v="6"/>
    <x v="2"/>
  </r>
  <r>
    <x v="0"/>
    <s v="0691706710001"/>
    <x v="8"/>
    <x v="0"/>
    <x v="0"/>
    <x v="588"/>
    <x v="1289"/>
    <n v="215313.72"/>
    <x v="0"/>
    <x v="6"/>
    <x v="2"/>
  </r>
  <r>
    <x v="0"/>
    <s v="0790024656001"/>
    <x v="9"/>
    <x v="0"/>
    <x v="0"/>
    <x v="588"/>
    <x v="1289"/>
    <n v="0"/>
    <x v="0"/>
    <x v="6"/>
    <x v="2"/>
  </r>
  <r>
    <x v="0"/>
    <s v="1090033456001"/>
    <x v="10"/>
    <x v="0"/>
    <x v="0"/>
    <x v="588"/>
    <x v="1289"/>
    <n v="0"/>
    <x v="0"/>
    <x v="6"/>
    <x v="2"/>
  </r>
  <r>
    <x v="0"/>
    <s v="1091720902001"/>
    <x v="11"/>
    <x v="0"/>
    <x v="0"/>
    <x v="588"/>
    <x v="1289"/>
    <n v="0"/>
    <x v="0"/>
    <x v="6"/>
    <x v="2"/>
  </r>
  <r>
    <x v="0"/>
    <s v="1190068389001"/>
    <x v="12"/>
    <x v="0"/>
    <x v="0"/>
    <x v="588"/>
    <x v="1289"/>
    <n v="0"/>
    <x v="0"/>
    <x v="6"/>
    <x v="2"/>
  </r>
  <r>
    <x v="0"/>
    <s v="1390013678001"/>
    <x v="13"/>
    <x v="0"/>
    <x v="0"/>
    <x v="588"/>
    <x v="1289"/>
    <n v="0"/>
    <x v="0"/>
    <x v="6"/>
    <x v="2"/>
  </r>
  <r>
    <x v="0"/>
    <s v="1690012606001"/>
    <x v="14"/>
    <x v="0"/>
    <x v="0"/>
    <x v="588"/>
    <x v="1289"/>
    <n v="398793.41"/>
    <x v="0"/>
    <x v="6"/>
    <x v="2"/>
  </r>
  <r>
    <x v="0"/>
    <s v="1790093204001"/>
    <x v="15"/>
    <x v="0"/>
    <x v="0"/>
    <x v="588"/>
    <x v="1289"/>
    <n v="0"/>
    <x v="0"/>
    <x v="6"/>
    <x v="2"/>
  </r>
  <r>
    <x v="0"/>
    <s v="1790325083001"/>
    <x v="16"/>
    <x v="0"/>
    <x v="0"/>
    <x v="588"/>
    <x v="1289"/>
    <n v="435802.66"/>
    <x v="0"/>
    <x v="6"/>
    <x v="2"/>
  </r>
  <r>
    <x v="0"/>
    <s v="1790451801001"/>
    <x v="17"/>
    <x v="0"/>
    <x v="0"/>
    <x v="588"/>
    <x v="1289"/>
    <n v="212441.71"/>
    <x v="0"/>
    <x v="6"/>
    <x v="2"/>
  </r>
  <r>
    <x v="0"/>
    <s v="1790501469001"/>
    <x v="18"/>
    <x v="0"/>
    <x v="0"/>
    <x v="588"/>
    <x v="1289"/>
    <n v="0"/>
    <x v="0"/>
    <x v="6"/>
    <x v="2"/>
  </r>
  <r>
    <x v="0"/>
    <s v="1790567699001"/>
    <x v="19"/>
    <x v="0"/>
    <x v="0"/>
    <x v="588"/>
    <x v="1289"/>
    <n v="0"/>
    <x v="0"/>
    <x v="6"/>
    <x v="2"/>
  </r>
  <r>
    <x v="0"/>
    <s v="1790866084001"/>
    <x v="20"/>
    <x v="0"/>
    <x v="0"/>
    <x v="588"/>
    <x v="1289"/>
    <n v="0"/>
    <x v="0"/>
    <x v="6"/>
    <x v="2"/>
  </r>
  <r>
    <x v="0"/>
    <s v="1790900193001"/>
    <x v="21"/>
    <x v="0"/>
    <x v="0"/>
    <x v="588"/>
    <x v="1289"/>
    <n v="708679.95"/>
    <x v="0"/>
    <x v="6"/>
    <x v="2"/>
  </r>
  <r>
    <x v="0"/>
    <s v="1790979016001"/>
    <x v="22"/>
    <x v="0"/>
    <x v="0"/>
    <x v="588"/>
    <x v="1289"/>
    <n v="0"/>
    <x v="0"/>
    <x v="6"/>
    <x v="2"/>
  </r>
  <r>
    <x v="0"/>
    <s v="1791708040001"/>
    <x v="23"/>
    <x v="0"/>
    <x v="0"/>
    <x v="588"/>
    <x v="1289"/>
    <n v="0"/>
    <x v="0"/>
    <x v="6"/>
    <x v="2"/>
  </r>
  <r>
    <x v="0"/>
    <s v="1890001323001"/>
    <x v="24"/>
    <x v="0"/>
    <x v="0"/>
    <x v="588"/>
    <x v="1289"/>
    <n v="225647.91"/>
    <x v="0"/>
    <x v="6"/>
    <x v="2"/>
  </r>
  <r>
    <x v="0"/>
    <s v="1890003628001"/>
    <x v="25"/>
    <x v="0"/>
    <x v="0"/>
    <x v="588"/>
    <x v="1289"/>
    <n v="0"/>
    <x v="0"/>
    <x v="6"/>
    <x v="2"/>
  </r>
  <r>
    <x v="0"/>
    <s v="1890037646001"/>
    <x v="26"/>
    <x v="0"/>
    <x v="0"/>
    <x v="588"/>
    <x v="1289"/>
    <n v="785536.31"/>
    <x v="0"/>
    <x v="6"/>
    <x v="2"/>
  </r>
  <r>
    <x v="0"/>
    <s v="1890080967001"/>
    <x v="27"/>
    <x v="0"/>
    <x v="0"/>
    <x v="588"/>
    <x v="1289"/>
    <n v="0"/>
    <x v="0"/>
    <x v="6"/>
    <x v="2"/>
  </r>
  <r>
    <x v="0"/>
    <s v="1890141877001"/>
    <x v="28"/>
    <x v="0"/>
    <x v="0"/>
    <x v="588"/>
    <x v="1289"/>
    <n v="0"/>
    <x v="0"/>
    <x v="6"/>
    <x v="2"/>
  </r>
  <r>
    <x v="0"/>
    <s v="1891709591001"/>
    <x v="29"/>
    <x v="0"/>
    <x v="0"/>
    <x v="588"/>
    <x v="1289"/>
    <n v="0"/>
    <x v="0"/>
    <x v="6"/>
    <x v="2"/>
  </r>
  <r>
    <x v="0"/>
    <s v="1891710328001"/>
    <x v="30"/>
    <x v="0"/>
    <x v="0"/>
    <x v="588"/>
    <x v="1289"/>
    <n v="0"/>
    <x v="0"/>
    <x v="6"/>
    <x v="2"/>
  </r>
  <r>
    <x v="0"/>
    <s v="0190115798001"/>
    <x v="0"/>
    <x v="0"/>
    <x v="1"/>
    <x v="588"/>
    <x v="1289"/>
    <n v="0"/>
    <x v="0"/>
    <x v="6"/>
    <x v="2"/>
  </r>
  <r>
    <x v="0"/>
    <s v="0190155722001"/>
    <x v="1"/>
    <x v="0"/>
    <x v="1"/>
    <x v="588"/>
    <x v="1289"/>
    <n v="0"/>
    <x v="0"/>
    <x v="6"/>
    <x v="2"/>
  </r>
  <r>
    <x v="0"/>
    <s v="0290003288001"/>
    <x v="2"/>
    <x v="0"/>
    <x v="1"/>
    <x v="588"/>
    <x v="1289"/>
    <n v="0"/>
    <x v="0"/>
    <x v="6"/>
    <x v="2"/>
  </r>
  <r>
    <x v="0"/>
    <s v="0390027923001"/>
    <x v="3"/>
    <x v="0"/>
    <x v="1"/>
    <x v="588"/>
    <x v="1289"/>
    <n v="382230.08"/>
    <x v="0"/>
    <x v="6"/>
    <x v="2"/>
  </r>
  <r>
    <x v="0"/>
    <s v="0490001883001"/>
    <x v="4"/>
    <x v="0"/>
    <x v="1"/>
    <x v="588"/>
    <x v="1289"/>
    <n v="0"/>
    <x v="0"/>
    <x v="6"/>
    <x v="2"/>
  </r>
  <r>
    <x v="0"/>
    <s v="0490002669001"/>
    <x v="5"/>
    <x v="0"/>
    <x v="1"/>
    <x v="588"/>
    <x v="1289"/>
    <n v="386712.83"/>
    <x v="0"/>
    <x v="6"/>
    <x v="2"/>
  </r>
  <r>
    <x v="0"/>
    <s v="0590052000001"/>
    <x v="6"/>
    <x v="0"/>
    <x v="1"/>
    <x v="588"/>
    <x v="1289"/>
    <n v="79790.55"/>
    <x v="0"/>
    <x v="6"/>
    <x v="2"/>
  </r>
  <r>
    <x v="0"/>
    <s v="0690045389001"/>
    <x v="7"/>
    <x v="0"/>
    <x v="1"/>
    <x v="588"/>
    <x v="1289"/>
    <n v="0"/>
    <x v="0"/>
    <x v="6"/>
    <x v="2"/>
  </r>
  <r>
    <x v="0"/>
    <s v="0691706710001"/>
    <x v="8"/>
    <x v="0"/>
    <x v="1"/>
    <x v="588"/>
    <x v="1289"/>
    <n v="198093.25"/>
    <x v="0"/>
    <x v="6"/>
    <x v="2"/>
  </r>
  <r>
    <x v="0"/>
    <s v="0790024656001"/>
    <x v="9"/>
    <x v="0"/>
    <x v="1"/>
    <x v="588"/>
    <x v="1289"/>
    <n v="0"/>
    <x v="0"/>
    <x v="6"/>
    <x v="2"/>
  </r>
  <r>
    <x v="0"/>
    <s v="1090033456001"/>
    <x v="10"/>
    <x v="0"/>
    <x v="1"/>
    <x v="588"/>
    <x v="1289"/>
    <n v="0"/>
    <x v="0"/>
    <x v="6"/>
    <x v="2"/>
  </r>
  <r>
    <x v="0"/>
    <s v="1091720902001"/>
    <x v="11"/>
    <x v="0"/>
    <x v="1"/>
    <x v="588"/>
    <x v="1289"/>
    <n v="0"/>
    <x v="0"/>
    <x v="6"/>
    <x v="2"/>
  </r>
  <r>
    <x v="0"/>
    <s v="1190068389001"/>
    <x v="12"/>
    <x v="0"/>
    <x v="1"/>
    <x v="588"/>
    <x v="1289"/>
    <n v="0"/>
    <x v="0"/>
    <x v="6"/>
    <x v="2"/>
  </r>
  <r>
    <x v="0"/>
    <s v="1390013678001"/>
    <x v="13"/>
    <x v="0"/>
    <x v="1"/>
    <x v="588"/>
    <x v="1289"/>
    <n v="0"/>
    <x v="0"/>
    <x v="6"/>
    <x v="2"/>
  </r>
  <r>
    <x v="0"/>
    <s v="1690012606001"/>
    <x v="14"/>
    <x v="0"/>
    <x v="1"/>
    <x v="588"/>
    <x v="1289"/>
    <n v="398793.41"/>
    <x v="0"/>
    <x v="6"/>
    <x v="2"/>
  </r>
  <r>
    <x v="0"/>
    <s v="1790093204001"/>
    <x v="15"/>
    <x v="0"/>
    <x v="1"/>
    <x v="588"/>
    <x v="1289"/>
    <n v="0"/>
    <x v="0"/>
    <x v="6"/>
    <x v="2"/>
  </r>
  <r>
    <x v="0"/>
    <s v="1790325083001"/>
    <x v="16"/>
    <x v="0"/>
    <x v="1"/>
    <x v="588"/>
    <x v="1289"/>
    <n v="228722.22"/>
    <x v="0"/>
    <x v="6"/>
    <x v="2"/>
  </r>
  <r>
    <x v="0"/>
    <s v="1790451801001"/>
    <x v="17"/>
    <x v="0"/>
    <x v="1"/>
    <x v="588"/>
    <x v="1289"/>
    <n v="102686.61"/>
    <x v="0"/>
    <x v="6"/>
    <x v="2"/>
  </r>
  <r>
    <x v="0"/>
    <s v="1790501469001"/>
    <x v="18"/>
    <x v="0"/>
    <x v="1"/>
    <x v="588"/>
    <x v="1289"/>
    <n v="0"/>
    <x v="0"/>
    <x v="6"/>
    <x v="2"/>
  </r>
  <r>
    <x v="0"/>
    <s v="1790567699001"/>
    <x v="19"/>
    <x v="0"/>
    <x v="1"/>
    <x v="588"/>
    <x v="1289"/>
    <n v="0"/>
    <x v="0"/>
    <x v="6"/>
    <x v="2"/>
  </r>
  <r>
    <x v="0"/>
    <s v="1790866084001"/>
    <x v="20"/>
    <x v="0"/>
    <x v="1"/>
    <x v="588"/>
    <x v="1289"/>
    <n v="0"/>
    <x v="0"/>
    <x v="6"/>
    <x v="2"/>
  </r>
  <r>
    <x v="0"/>
    <s v="1790900193001"/>
    <x v="21"/>
    <x v="0"/>
    <x v="1"/>
    <x v="588"/>
    <x v="1289"/>
    <n v="700612.23"/>
    <x v="0"/>
    <x v="6"/>
    <x v="2"/>
  </r>
  <r>
    <x v="0"/>
    <s v="1790979016001"/>
    <x v="22"/>
    <x v="0"/>
    <x v="1"/>
    <x v="588"/>
    <x v="1289"/>
    <n v="0"/>
    <x v="0"/>
    <x v="6"/>
    <x v="2"/>
  </r>
  <r>
    <x v="0"/>
    <s v="1791708040001"/>
    <x v="23"/>
    <x v="0"/>
    <x v="1"/>
    <x v="588"/>
    <x v="1289"/>
    <n v="0"/>
    <x v="0"/>
    <x v="6"/>
    <x v="2"/>
  </r>
  <r>
    <x v="0"/>
    <s v="1890001323001"/>
    <x v="24"/>
    <x v="0"/>
    <x v="1"/>
    <x v="588"/>
    <x v="1289"/>
    <n v="0"/>
    <x v="0"/>
    <x v="6"/>
    <x v="2"/>
  </r>
  <r>
    <x v="0"/>
    <s v="1890003628001"/>
    <x v="25"/>
    <x v="0"/>
    <x v="1"/>
    <x v="588"/>
    <x v="1289"/>
    <n v="0"/>
    <x v="0"/>
    <x v="6"/>
    <x v="2"/>
  </r>
  <r>
    <x v="0"/>
    <s v="1890037646001"/>
    <x v="26"/>
    <x v="0"/>
    <x v="1"/>
    <x v="588"/>
    <x v="1289"/>
    <n v="865398.85"/>
    <x v="0"/>
    <x v="6"/>
    <x v="2"/>
  </r>
  <r>
    <x v="0"/>
    <s v="1890080967001"/>
    <x v="27"/>
    <x v="0"/>
    <x v="1"/>
    <x v="588"/>
    <x v="1289"/>
    <n v="0"/>
    <x v="0"/>
    <x v="6"/>
    <x v="2"/>
  </r>
  <r>
    <x v="0"/>
    <s v="1890141877001"/>
    <x v="28"/>
    <x v="0"/>
    <x v="1"/>
    <x v="588"/>
    <x v="1289"/>
    <n v="0"/>
    <x v="0"/>
    <x v="6"/>
    <x v="2"/>
  </r>
  <r>
    <x v="0"/>
    <s v="1891709591001"/>
    <x v="29"/>
    <x v="0"/>
    <x v="1"/>
    <x v="588"/>
    <x v="1289"/>
    <n v="0"/>
    <x v="0"/>
    <x v="6"/>
    <x v="2"/>
  </r>
  <r>
    <x v="0"/>
    <s v="1891710328001"/>
    <x v="30"/>
    <x v="0"/>
    <x v="1"/>
    <x v="588"/>
    <x v="1289"/>
    <n v="0"/>
    <x v="0"/>
    <x v="6"/>
    <x v="2"/>
  </r>
  <r>
    <x v="0"/>
    <s v="11"/>
    <x v="31"/>
    <x v="0"/>
    <x v="0"/>
    <x v="588"/>
    <x v="1289"/>
    <n v="3804247.85"/>
    <x v="0"/>
    <x v="6"/>
    <x v="2"/>
  </r>
  <r>
    <x v="0"/>
    <s v="11"/>
    <x v="31"/>
    <x v="0"/>
    <x v="1"/>
    <x v="588"/>
    <x v="1289"/>
    <n v="3343040.0300000003"/>
    <x v="0"/>
    <x v="6"/>
    <x v="2"/>
  </r>
  <r>
    <x v="0"/>
    <s v="12"/>
    <x v="32"/>
    <x v="0"/>
    <x v="0"/>
    <x v="588"/>
    <x v="1289"/>
    <n v="3804247.85"/>
    <x v="0"/>
    <x v="6"/>
    <x v="2"/>
  </r>
  <r>
    <x v="0"/>
    <s v="12"/>
    <x v="32"/>
    <x v="0"/>
    <x v="1"/>
    <x v="588"/>
    <x v="1289"/>
    <n v="3343040.0300000003"/>
    <x v="0"/>
    <x v="6"/>
    <x v="2"/>
  </r>
  <r>
    <x v="0"/>
    <s v="0190115798001"/>
    <x v="0"/>
    <x v="0"/>
    <x v="0"/>
    <x v="589"/>
    <x v="1290"/>
    <n v="0"/>
    <x v="0"/>
    <x v="6"/>
    <x v="3"/>
  </r>
  <r>
    <x v="0"/>
    <s v="0190155722001"/>
    <x v="1"/>
    <x v="0"/>
    <x v="0"/>
    <x v="589"/>
    <x v="1290"/>
    <n v="0"/>
    <x v="0"/>
    <x v="6"/>
    <x v="3"/>
  </r>
  <r>
    <x v="0"/>
    <s v="0290003288001"/>
    <x v="2"/>
    <x v="0"/>
    <x v="0"/>
    <x v="589"/>
    <x v="1290"/>
    <n v="0"/>
    <x v="0"/>
    <x v="6"/>
    <x v="3"/>
  </r>
  <r>
    <x v="0"/>
    <s v="0390027923001"/>
    <x v="3"/>
    <x v="0"/>
    <x v="0"/>
    <x v="589"/>
    <x v="1290"/>
    <n v="0"/>
    <x v="0"/>
    <x v="6"/>
    <x v="3"/>
  </r>
  <r>
    <x v="0"/>
    <s v="0490001883001"/>
    <x v="4"/>
    <x v="0"/>
    <x v="0"/>
    <x v="589"/>
    <x v="1290"/>
    <n v="0"/>
    <x v="0"/>
    <x v="6"/>
    <x v="3"/>
  </r>
  <r>
    <x v="0"/>
    <s v="0490002669001"/>
    <x v="5"/>
    <x v="0"/>
    <x v="0"/>
    <x v="589"/>
    <x v="1290"/>
    <n v="105247.44"/>
    <x v="0"/>
    <x v="6"/>
    <x v="3"/>
  </r>
  <r>
    <x v="0"/>
    <s v="0590052000001"/>
    <x v="6"/>
    <x v="0"/>
    <x v="0"/>
    <x v="589"/>
    <x v="1290"/>
    <n v="0"/>
    <x v="0"/>
    <x v="6"/>
    <x v="3"/>
  </r>
  <r>
    <x v="0"/>
    <s v="0690045389001"/>
    <x v="7"/>
    <x v="0"/>
    <x v="0"/>
    <x v="589"/>
    <x v="1290"/>
    <n v="0"/>
    <x v="0"/>
    <x v="6"/>
    <x v="3"/>
  </r>
  <r>
    <x v="0"/>
    <s v="0691706710001"/>
    <x v="8"/>
    <x v="0"/>
    <x v="0"/>
    <x v="589"/>
    <x v="1290"/>
    <n v="215313.72"/>
    <x v="0"/>
    <x v="6"/>
    <x v="3"/>
  </r>
  <r>
    <x v="0"/>
    <s v="0790024656001"/>
    <x v="9"/>
    <x v="0"/>
    <x v="0"/>
    <x v="589"/>
    <x v="1290"/>
    <n v="0"/>
    <x v="0"/>
    <x v="6"/>
    <x v="3"/>
  </r>
  <r>
    <x v="0"/>
    <s v="1090033456001"/>
    <x v="10"/>
    <x v="0"/>
    <x v="0"/>
    <x v="589"/>
    <x v="1290"/>
    <n v="0"/>
    <x v="0"/>
    <x v="6"/>
    <x v="3"/>
  </r>
  <r>
    <x v="0"/>
    <s v="1091720902001"/>
    <x v="11"/>
    <x v="0"/>
    <x v="0"/>
    <x v="589"/>
    <x v="1290"/>
    <n v="0"/>
    <x v="0"/>
    <x v="6"/>
    <x v="3"/>
  </r>
  <r>
    <x v="0"/>
    <s v="1190068389001"/>
    <x v="12"/>
    <x v="0"/>
    <x v="0"/>
    <x v="589"/>
    <x v="1290"/>
    <n v="0"/>
    <x v="0"/>
    <x v="6"/>
    <x v="3"/>
  </r>
  <r>
    <x v="0"/>
    <s v="1390013678001"/>
    <x v="13"/>
    <x v="0"/>
    <x v="0"/>
    <x v="589"/>
    <x v="1290"/>
    <n v="0"/>
    <x v="0"/>
    <x v="6"/>
    <x v="3"/>
  </r>
  <r>
    <x v="0"/>
    <s v="1690012606001"/>
    <x v="14"/>
    <x v="0"/>
    <x v="0"/>
    <x v="589"/>
    <x v="1290"/>
    <n v="0"/>
    <x v="0"/>
    <x v="6"/>
    <x v="3"/>
  </r>
  <r>
    <x v="0"/>
    <s v="1790093204001"/>
    <x v="15"/>
    <x v="0"/>
    <x v="0"/>
    <x v="589"/>
    <x v="1290"/>
    <n v="0"/>
    <x v="0"/>
    <x v="6"/>
    <x v="3"/>
  </r>
  <r>
    <x v="0"/>
    <s v="1790325083001"/>
    <x v="16"/>
    <x v="0"/>
    <x v="0"/>
    <x v="589"/>
    <x v="1290"/>
    <n v="158563.96"/>
    <x v="0"/>
    <x v="6"/>
    <x v="3"/>
  </r>
  <r>
    <x v="0"/>
    <s v="1790451801001"/>
    <x v="17"/>
    <x v="0"/>
    <x v="0"/>
    <x v="589"/>
    <x v="1290"/>
    <n v="24509.22"/>
    <x v="0"/>
    <x v="6"/>
    <x v="3"/>
  </r>
  <r>
    <x v="0"/>
    <s v="1790501469001"/>
    <x v="18"/>
    <x v="0"/>
    <x v="0"/>
    <x v="589"/>
    <x v="1290"/>
    <n v="0"/>
    <x v="0"/>
    <x v="6"/>
    <x v="3"/>
  </r>
  <r>
    <x v="0"/>
    <s v="1790567699001"/>
    <x v="19"/>
    <x v="0"/>
    <x v="0"/>
    <x v="589"/>
    <x v="1290"/>
    <n v="0"/>
    <x v="0"/>
    <x v="6"/>
    <x v="3"/>
  </r>
  <r>
    <x v="0"/>
    <s v="1790866084001"/>
    <x v="20"/>
    <x v="0"/>
    <x v="0"/>
    <x v="589"/>
    <x v="1290"/>
    <n v="0"/>
    <x v="0"/>
    <x v="6"/>
    <x v="3"/>
  </r>
  <r>
    <x v="0"/>
    <s v="1790900193001"/>
    <x v="21"/>
    <x v="0"/>
    <x v="0"/>
    <x v="589"/>
    <x v="1290"/>
    <n v="0"/>
    <x v="0"/>
    <x v="6"/>
    <x v="3"/>
  </r>
  <r>
    <x v="0"/>
    <s v="1790979016001"/>
    <x v="22"/>
    <x v="0"/>
    <x v="0"/>
    <x v="589"/>
    <x v="1290"/>
    <n v="0"/>
    <x v="0"/>
    <x v="6"/>
    <x v="3"/>
  </r>
  <r>
    <x v="0"/>
    <s v="1791708040001"/>
    <x v="23"/>
    <x v="0"/>
    <x v="0"/>
    <x v="589"/>
    <x v="1290"/>
    <n v="0"/>
    <x v="0"/>
    <x v="6"/>
    <x v="3"/>
  </r>
  <r>
    <x v="0"/>
    <s v="1890001323001"/>
    <x v="24"/>
    <x v="0"/>
    <x v="0"/>
    <x v="589"/>
    <x v="1290"/>
    <n v="0"/>
    <x v="0"/>
    <x v="6"/>
    <x v="3"/>
  </r>
  <r>
    <x v="0"/>
    <s v="1890003628001"/>
    <x v="25"/>
    <x v="0"/>
    <x v="0"/>
    <x v="589"/>
    <x v="1290"/>
    <n v="0"/>
    <x v="0"/>
    <x v="6"/>
    <x v="3"/>
  </r>
  <r>
    <x v="0"/>
    <s v="1890037646001"/>
    <x v="26"/>
    <x v="0"/>
    <x v="0"/>
    <x v="589"/>
    <x v="1290"/>
    <n v="175216.36"/>
    <x v="0"/>
    <x v="6"/>
    <x v="3"/>
  </r>
  <r>
    <x v="0"/>
    <s v="1890080967001"/>
    <x v="27"/>
    <x v="0"/>
    <x v="0"/>
    <x v="589"/>
    <x v="1290"/>
    <n v="0"/>
    <x v="0"/>
    <x v="6"/>
    <x v="3"/>
  </r>
  <r>
    <x v="0"/>
    <s v="1890141877001"/>
    <x v="28"/>
    <x v="0"/>
    <x v="0"/>
    <x v="589"/>
    <x v="1290"/>
    <n v="0"/>
    <x v="0"/>
    <x v="6"/>
    <x v="3"/>
  </r>
  <r>
    <x v="0"/>
    <s v="1891709591001"/>
    <x v="29"/>
    <x v="0"/>
    <x v="0"/>
    <x v="589"/>
    <x v="1290"/>
    <n v="0"/>
    <x v="0"/>
    <x v="6"/>
    <x v="3"/>
  </r>
  <r>
    <x v="0"/>
    <s v="1891710328001"/>
    <x v="30"/>
    <x v="0"/>
    <x v="0"/>
    <x v="589"/>
    <x v="1290"/>
    <n v="0"/>
    <x v="0"/>
    <x v="6"/>
    <x v="3"/>
  </r>
  <r>
    <x v="0"/>
    <s v="0190115798001"/>
    <x v="0"/>
    <x v="0"/>
    <x v="1"/>
    <x v="589"/>
    <x v="1290"/>
    <n v="0"/>
    <x v="0"/>
    <x v="6"/>
    <x v="3"/>
  </r>
  <r>
    <x v="0"/>
    <s v="0190155722001"/>
    <x v="1"/>
    <x v="0"/>
    <x v="1"/>
    <x v="589"/>
    <x v="1290"/>
    <n v="0"/>
    <x v="0"/>
    <x v="6"/>
    <x v="3"/>
  </r>
  <r>
    <x v="0"/>
    <s v="0290003288001"/>
    <x v="2"/>
    <x v="0"/>
    <x v="1"/>
    <x v="589"/>
    <x v="1290"/>
    <n v="0"/>
    <x v="0"/>
    <x v="6"/>
    <x v="3"/>
  </r>
  <r>
    <x v="0"/>
    <s v="0390027923001"/>
    <x v="3"/>
    <x v="0"/>
    <x v="1"/>
    <x v="589"/>
    <x v="1290"/>
    <n v="0"/>
    <x v="0"/>
    <x v="6"/>
    <x v="3"/>
  </r>
  <r>
    <x v="0"/>
    <s v="0490001883001"/>
    <x v="4"/>
    <x v="0"/>
    <x v="1"/>
    <x v="589"/>
    <x v="1290"/>
    <n v="0"/>
    <x v="0"/>
    <x v="6"/>
    <x v="3"/>
  </r>
  <r>
    <x v="0"/>
    <s v="0490002669001"/>
    <x v="5"/>
    <x v="0"/>
    <x v="1"/>
    <x v="589"/>
    <x v="1290"/>
    <n v="159589.04999999999"/>
    <x v="0"/>
    <x v="6"/>
    <x v="3"/>
  </r>
  <r>
    <x v="0"/>
    <s v="0590052000001"/>
    <x v="6"/>
    <x v="0"/>
    <x v="1"/>
    <x v="589"/>
    <x v="1290"/>
    <n v="0"/>
    <x v="0"/>
    <x v="6"/>
    <x v="3"/>
  </r>
  <r>
    <x v="0"/>
    <s v="0690045389001"/>
    <x v="7"/>
    <x v="0"/>
    <x v="1"/>
    <x v="589"/>
    <x v="1290"/>
    <n v="0"/>
    <x v="0"/>
    <x v="6"/>
    <x v="3"/>
  </r>
  <r>
    <x v="0"/>
    <s v="0691706710001"/>
    <x v="8"/>
    <x v="0"/>
    <x v="1"/>
    <x v="589"/>
    <x v="1290"/>
    <n v="198093.25"/>
    <x v="0"/>
    <x v="6"/>
    <x v="3"/>
  </r>
  <r>
    <x v="0"/>
    <s v="0790024656001"/>
    <x v="9"/>
    <x v="0"/>
    <x v="1"/>
    <x v="589"/>
    <x v="1290"/>
    <n v="0"/>
    <x v="0"/>
    <x v="6"/>
    <x v="3"/>
  </r>
  <r>
    <x v="0"/>
    <s v="1090033456001"/>
    <x v="10"/>
    <x v="0"/>
    <x v="1"/>
    <x v="589"/>
    <x v="1290"/>
    <n v="0"/>
    <x v="0"/>
    <x v="6"/>
    <x v="3"/>
  </r>
  <r>
    <x v="0"/>
    <s v="1091720902001"/>
    <x v="11"/>
    <x v="0"/>
    <x v="1"/>
    <x v="589"/>
    <x v="1290"/>
    <n v="0"/>
    <x v="0"/>
    <x v="6"/>
    <x v="3"/>
  </r>
  <r>
    <x v="0"/>
    <s v="1190068389001"/>
    <x v="12"/>
    <x v="0"/>
    <x v="1"/>
    <x v="589"/>
    <x v="1290"/>
    <n v="0"/>
    <x v="0"/>
    <x v="6"/>
    <x v="3"/>
  </r>
  <r>
    <x v="0"/>
    <s v="1390013678001"/>
    <x v="13"/>
    <x v="0"/>
    <x v="1"/>
    <x v="589"/>
    <x v="1290"/>
    <n v="0"/>
    <x v="0"/>
    <x v="6"/>
    <x v="3"/>
  </r>
  <r>
    <x v="0"/>
    <s v="1690012606001"/>
    <x v="14"/>
    <x v="0"/>
    <x v="1"/>
    <x v="589"/>
    <x v="1290"/>
    <n v="0"/>
    <x v="0"/>
    <x v="6"/>
    <x v="3"/>
  </r>
  <r>
    <x v="0"/>
    <s v="1790093204001"/>
    <x v="15"/>
    <x v="0"/>
    <x v="1"/>
    <x v="589"/>
    <x v="1290"/>
    <n v="0"/>
    <x v="0"/>
    <x v="6"/>
    <x v="3"/>
  </r>
  <r>
    <x v="0"/>
    <s v="1790325083001"/>
    <x v="16"/>
    <x v="0"/>
    <x v="1"/>
    <x v="589"/>
    <x v="1290"/>
    <n v="107117.83"/>
    <x v="0"/>
    <x v="6"/>
    <x v="3"/>
  </r>
  <r>
    <x v="0"/>
    <s v="1790451801001"/>
    <x v="17"/>
    <x v="0"/>
    <x v="1"/>
    <x v="589"/>
    <x v="1290"/>
    <n v="23451.39"/>
    <x v="0"/>
    <x v="6"/>
    <x v="3"/>
  </r>
  <r>
    <x v="0"/>
    <s v="1790501469001"/>
    <x v="18"/>
    <x v="0"/>
    <x v="1"/>
    <x v="589"/>
    <x v="1290"/>
    <n v="0"/>
    <x v="0"/>
    <x v="6"/>
    <x v="3"/>
  </r>
  <r>
    <x v="0"/>
    <s v="1790567699001"/>
    <x v="19"/>
    <x v="0"/>
    <x v="1"/>
    <x v="589"/>
    <x v="1290"/>
    <n v="0"/>
    <x v="0"/>
    <x v="6"/>
    <x v="3"/>
  </r>
  <r>
    <x v="0"/>
    <s v="1790866084001"/>
    <x v="20"/>
    <x v="0"/>
    <x v="1"/>
    <x v="589"/>
    <x v="1290"/>
    <n v="0"/>
    <x v="0"/>
    <x v="6"/>
    <x v="3"/>
  </r>
  <r>
    <x v="0"/>
    <s v="1790900193001"/>
    <x v="21"/>
    <x v="0"/>
    <x v="1"/>
    <x v="589"/>
    <x v="1290"/>
    <n v="0"/>
    <x v="0"/>
    <x v="6"/>
    <x v="3"/>
  </r>
  <r>
    <x v="0"/>
    <s v="1790979016001"/>
    <x v="22"/>
    <x v="0"/>
    <x v="1"/>
    <x v="589"/>
    <x v="1290"/>
    <n v="0"/>
    <x v="0"/>
    <x v="6"/>
    <x v="3"/>
  </r>
  <r>
    <x v="0"/>
    <s v="1791708040001"/>
    <x v="23"/>
    <x v="0"/>
    <x v="1"/>
    <x v="589"/>
    <x v="1290"/>
    <n v="0"/>
    <x v="0"/>
    <x v="6"/>
    <x v="3"/>
  </r>
  <r>
    <x v="0"/>
    <s v="1890001323001"/>
    <x v="24"/>
    <x v="0"/>
    <x v="1"/>
    <x v="589"/>
    <x v="1290"/>
    <n v="0"/>
    <x v="0"/>
    <x v="6"/>
    <x v="3"/>
  </r>
  <r>
    <x v="0"/>
    <s v="1890003628001"/>
    <x v="25"/>
    <x v="0"/>
    <x v="1"/>
    <x v="589"/>
    <x v="1290"/>
    <n v="0"/>
    <x v="0"/>
    <x v="6"/>
    <x v="3"/>
  </r>
  <r>
    <x v="0"/>
    <s v="1890037646001"/>
    <x v="26"/>
    <x v="0"/>
    <x v="1"/>
    <x v="589"/>
    <x v="1290"/>
    <n v="222404.19"/>
    <x v="0"/>
    <x v="6"/>
    <x v="3"/>
  </r>
  <r>
    <x v="0"/>
    <s v="1890080967001"/>
    <x v="27"/>
    <x v="0"/>
    <x v="1"/>
    <x v="589"/>
    <x v="1290"/>
    <n v="0"/>
    <x v="0"/>
    <x v="6"/>
    <x v="3"/>
  </r>
  <r>
    <x v="0"/>
    <s v="1890141877001"/>
    <x v="28"/>
    <x v="0"/>
    <x v="1"/>
    <x v="589"/>
    <x v="1290"/>
    <n v="0"/>
    <x v="0"/>
    <x v="6"/>
    <x v="3"/>
  </r>
  <r>
    <x v="0"/>
    <s v="1891709591001"/>
    <x v="29"/>
    <x v="0"/>
    <x v="1"/>
    <x v="589"/>
    <x v="1290"/>
    <n v="0"/>
    <x v="0"/>
    <x v="6"/>
    <x v="3"/>
  </r>
  <r>
    <x v="0"/>
    <s v="1891710328001"/>
    <x v="30"/>
    <x v="0"/>
    <x v="1"/>
    <x v="589"/>
    <x v="1290"/>
    <n v="0"/>
    <x v="0"/>
    <x v="6"/>
    <x v="3"/>
  </r>
  <r>
    <x v="0"/>
    <s v="11"/>
    <x v="31"/>
    <x v="0"/>
    <x v="0"/>
    <x v="589"/>
    <x v="1290"/>
    <n v="678850.7"/>
    <x v="0"/>
    <x v="6"/>
    <x v="3"/>
  </r>
  <r>
    <x v="0"/>
    <s v="11"/>
    <x v="31"/>
    <x v="0"/>
    <x v="1"/>
    <x v="589"/>
    <x v="1290"/>
    <n v="710655.71"/>
    <x v="0"/>
    <x v="6"/>
    <x v="3"/>
  </r>
  <r>
    <x v="0"/>
    <s v="12"/>
    <x v="32"/>
    <x v="0"/>
    <x v="0"/>
    <x v="589"/>
    <x v="1290"/>
    <n v="678850.7"/>
    <x v="0"/>
    <x v="6"/>
    <x v="3"/>
  </r>
  <r>
    <x v="0"/>
    <s v="12"/>
    <x v="32"/>
    <x v="0"/>
    <x v="1"/>
    <x v="589"/>
    <x v="1290"/>
    <n v="710655.71"/>
    <x v="0"/>
    <x v="6"/>
    <x v="3"/>
  </r>
  <r>
    <x v="0"/>
    <s v="0190115798001"/>
    <x v="0"/>
    <x v="0"/>
    <x v="0"/>
    <x v="590"/>
    <x v="1291"/>
    <n v="0"/>
    <x v="0"/>
    <x v="6"/>
    <x v="3"/>
  </r>
  <r>
    <x v="0"/>
    <s v="0190155722001"/>
    <x v="1"/>
    <x v="0"/>
    <x v="0"/>
    <x v="590"/>
    <x v="1291"/>
    <n v="0"/>
    <x v="0"/>
    <x v="6"/>
    <x v="3"/>
  </r>
  <r>
    <x v="0"/>
    <s v="0290003288001"/>
    <x v="2"/>
    <x v="0"/>
    <x v="0"/>
    <x v="590"/>
    <x v="1291"/>
    <n v="0"/>
    <x v="0"/>
    <x v="6"/>
    <x v="3"/>
  </r>
  <r>
    <x v="0"/>
    <s v="0390027923001"/>
    <x v="3"/>
    <x v="0"/>
    <x v="0"/>
    <x v="590"/>
    <x v="1291"/>
    <n v="398217.12"/>
    <x v="0"/>
    <x v="6"/>
    <x v="3"/>
  </r>
  <r>
    <x v="0"/>
    <s v="0490001883001"/>
    <x v="4"/>
    <x v="0"/>
    <x v="0"/>
    <x v="590"/>
    <x v="1291"/>
    <n v="0"/>
    <x v="0"/>
    <x v="6"/>
    <x v="3"/>
  </r>
  <r>
    <x v="0"/>
    <s v="0490002669001"/>
    <x v="5"/>
    <x v="0"/>
    <x v="0"/>
    <x v="590"/>
    <x v="1291"/>
    <n v="238408.15"/>
    <x v="0"/>
    <x v="6"/>
    <x v="3"/>
  </r>
  <r>
    <x v="0"/>
    <s v="0590052000001"/>
    <x v="6"/>
    <x v="0"/>
    <x v="0"/>
    <x v="590"/>
    <x v="1291"/>
    <n v="80159.47"/>
    <x v="0"/>
    <x v="6"/>
    <x v="3"/>
  </r>
  <r>
    <x v="0"/>
    <s v="0690045389001"/>
    <x v="7"/>
    <x v="0"/>
    <x v="0"/>
    <x v="590"/>
    <x v="1291"/>
    <n v="0"/>
    <x v="0"/>
    <x v="6"/>
    <x v="3"/>
  </r>
  <r>
    <x v="0"/>
    <s v="0691706710001"/>
    <x v="8"/>
    <x v="0"/>
    <x v="0"/>
    <x v="590"/>
    <x v="1291"/>
    <n v="0"/>
    <x v="0"/>
    <x v="6"/>
    <x v="3"/>
  </r>
  <r>
    <x v="0"/>
    <s v="0790024656001"/>
    <x v="9"/>
    <x v="0"/>
    <x v="0"/>
    <x v="590"/>
    <x v="1291"/>
    <n v="0"/>
    <x v="0"/>
    <x v="6"/>
    <x v="3"/>
  </r>
  <r>
    <x v="0"/>
    <s v="1090033456001"/>
    <x v="10"/>
    <x v="0"/>
    <x v="0"/>
    <x v="590"/>
    <x v="1291"/>
    <n v="0"/>
    <x v="0"/>
    <x v="6"/>
    <x v="3"/>
  </r>
  <r>
    <x v="0"/>
    <s v="1091720902001"/>
    <x v="11"/>
    <x v="0"/>
    <x v="0"/>
    <x v="590"/>
    <x v="1291"/>
    <n v="0"/>
    <x v="0"/>
    <x v="6"/>
    <x v="3"/>
  </r>
  <r>
    <x v="0"/>
    <s v="1190068389001"/>
    <x v="12"/>
    <x v="0"/>
    <x v="0"/>
    <x v="590"/>
    <x v="1291"/>
    <n v="0"/>
    <x v="0"/>
    <x v="6"/>
    <x v="3"/>
  </r>
  <r>
    <x v="0"/>
    <s v="1390013678001"/>
    <x v="13"/>
    <x v="0"/>
    <x v="0"/>
    <x v="590"/>
    <x v="1291"/>
    <n v="0"/>
    <x v="0"/>
    <x v="6"/>
    <x v="3"/>
  </r>
  <r>
    <x v="0"/>
    <s v="1690012606001"/>
    <x v="14"/>
    <x v="0"/>
    <x v="0"/>
    <x v="590"/>
    <x v="1291"/>
    <n v="398793.41"/>
    <x v="0"/>
    <x v="6"/>
    <x v="3"/>
  </r>
  <r>
    <x v="0"/>
    <s v="1790093204001"/>
    <x v="15"/>
    <x v="0"/>
    <x v="0"/>
    <x v="590"/>
    <x v="1291"/>
    <n v="0"/>
    <x v="0"/>
    <x v="6"/>
    <x v="3"/>
  </r>
  <r>
    <x v="0"/>
    <s v="1790325083001"/>
    <x v="16"/>
    <x v="0"/>
    <x v="0"/>
    <x v="590"/>
    <x v="1291"/>
    <n v="277238.7"/>
    <x v="0"/>
    <x v="6"/>
    <x v="3"/>
  </r>
  <r>
    <x v="0"/>
    <s v="1790451801001"/>
    <x v="17"/>
    <x v="0"/>
    <x v="0"/>
    <x v="590"/>
    <x v="1291"/>
    <n v="187932.49"/>
    <x v="0"/>
    <x v="6"/>
    <x v="3"/>
  </r>
  <r>
    <x v="0"/>
    <s v="1790501469001"/>
    <x v="18"/>
    <x v="0"/>
    <x v="0"/>
    <x v="590"/>
    <x v="1291"/>
    <n v="0"/>
    <x v="0"/>
    <x v="6"/>
    <x v="3"/>
  </r>
  <r>
    <x v="0"/>
    <s v="1790567699001"/>
    <x v="19"/>
    <x v="0"/>
    <x v="0"/>
    <x v="590"/>
    <x v="1291"/>
    <n v="0"/>
    <x v="0"/>
    <x v="6"/>
    <x v="3"/>
  </r>
  <r>
    <x v="0"/>
    <s v="1790866084001"/>
    <x v="20"/>
    <x v="0"/>
    <x v="0"/>
    <x v="590"/>
    <x v="1291"/>
    <n v="0"/>
    <x v="0"/>
    <x v="6"/>
    <x v="3"/>
  </r>
  <r>
    <x v="0"/>
    <s v="1790900193001"/>
    <x v="21"/>
    <x v="0"/>
    <x v="0"/>
    <x v="590"/>
    <x v="1291"/>
    <n v="708679.95"/>
    <x v="0"/>
    <x v="6"/>
    <x v="3"/>
  </r>
  <r>
    <x v="0"/>
    <s v="1790979016001"/>
    <x v="22"/>
    <x v="0"/>
    <x v="0"/>
    <x v="590"/>
    <x v="1291"/>
    <n v="0"/>
    <x v="0"/>
    <x v="6"/>
    <x v="3"/>
  </r>
  <r>
    <x v="0"/>
    <s v="1791708040001"/>
    <x v="23"/>
    <x v="0"/>
    <x v="0"/>
    <x v="590"/>
    <x v="1291"/>
    <n v="0"/>
    <x v="0"/>
    <x v="6"/>
    <x v="3"/>
  </r>
  <r>
    <x v="0"/>
    <s v="1890001323001"/>
    <x v="24"/>
    <x v="0"/>
    <x v="0"/>
    <x v="590"/>
    <x v="1291"/>
    <n v="225647.91"/>
    <x v="0"/>
    <x v="6"/>
    <x v="3"/>
  </r>
  <r>
    <x v="0"/>
    <s v="1890003628001"/>
    <x v="25"/>
    <x v="0"/>
    <x v="0"/>
    <x v="590"/>
    <x v="1291"/>
    <n v="0"/>
    <x v="0"/>
    <x v="6"/>
    <x v="3"/>
  </r>
  <r>
    <x v="0"/>
    <s v="1890037646001"/>
    <x v="26"/>
    <x v="0"/>
    <x v="0"/>
    <x v="590"/>
    <x v="1291"/>
    <n v="610319.94999999995"/>
    <x v="0"/>
    <x v="6"/>
    <x v="3"/>
  </r>
  <r>
    <x v="0"/>
    <s v="1890080967001"/>
    <x v="27"/>
    <x v="0"/>
    <x v="0"/>
    <x v="590"/>
    <x v="1291"/>
    <n v="0"/>
    <x v="0"/>
    <x v="6"/>
    <x v="3"/>
  </r>
  <r>
    <x v="0"/>
    <s v="1890141877001"/>
    <x v="28"/>
    <x v="0"/>
    <x v="0"/>
    <x v="590"/>
    <x v="1291"/>
    <n v="0"/>
    <x v="0"/>
    <x v="6"/>
    <x v="3"/>
  </r>
  <r>
    <x v="0"/>
    <s v="1891709591001"/>
    <x v="29"/>
    <x v="0"/>
    <x v="0"/>
    <x v="590"/>
    <x v="1291"/>
    <n v="0"/>
    <x v="0"/>
    <x v="6"/>
    <x v="3"/>
  </r>
  <r>
    <x v="0"/>
    <s v="1891710328001"/>
    <x v="30"/>
    <x v="0"/>
    <x v="0"/>
    <x v="590"/>
    <x v="1291"/>
    <n v="0"/>
    <x v="0"/>
    <x v="6"/>
    <x v="3"/>
  </r>
  <r>
    <x v="0"/>
    <s v="0190115798001"/>
    <x v="0"/>
    <x v="0"/>
    <x v="1"/>
    <x v="590"/>
    <x v="1291"/>
    <n v="0"/>
    <x v="0"/>
    <x v="6"/>
    <x v="3"/>
  </r>
  <r>
    <x v="0"/>
    <s v="0190155722001"/>
    <x v="1"/>
    <x v="0"/>
    <x v="1"/>
    <x v="590"/>
    <x v="1291"/>
    <n v="0"/>
    <x v="0"/>
    <x v="6"/>
    <x v="3"/>
  </r>
  <r>
    <x v="0"/>
    <s v="0290003288001"/>
    <x v="2"/>
    <x v="0"/>
    <x v="1"/>
    <x v="590"/>
    <x v="1291"/>
    <n v="0"/>
    <x v="0"/>
    <x v="6"/>
    <x v="3"/>
  </r>
  <r>
    <x v="0"/>
    <s v="0390027923001"/>
    <x v="3"/>
    <x v="0"/>
    <x v="1"/>
    <x v="590"/>
    <x v="1291"/>
    <n v="382230.08"/>
    <x v="0"/>
    <x v="6"/>
    <x v="3"/>
  </r>
  <r>
    <x v="0"/>
    <s v="0490001883001"/>
    <x v="4"/>
    <x v="0"/>
    <x v="1"/>
    <x v="590"/>
    <x v="1291"/>
    <n v="0"/>
    <x v="0"/>
    <x v="6"/>
    <x v="3"/>
  </r>
  <r>
    <x v="0"/>
    <s v="0490002669001"/>
    <x v="5"/>
    <x v="0"/>
    <x v="1"/>
    <x v="590"/>
    <x v="1291"/>
    <n v="227123.78"/>
    <x v="0"/>
    <x v="6"/>
    <x v="3"/>
  </r>
  <r>
    <x v="0"/>
    <s v="0590052000001"/>
    <x v="6"/>
    <x v="0"/>
    <x v="1"/>
    <x v="590"/>
    <x v="1291"/>
    <n v="79790.55"/>
    <x v="0"/>
    <x v="6"/>
    <x v="3"/>
  </r>
  <r>
    <x v="0"/>
    <s v="0690045389001"/>
    <x v="7"/>
    <x v="0"/>
    <x v="1"/>
    <x v="590"/>
    <x v="1291"/>
    <n v="0"/>
    <x v="0"/>
    <x v="6"/>
    <x v="3"/>
  </r>
  <r>
    <x v="0"/>
    <s v="0691706710001"/>
    <x v="8"/>
    <x v="0"/>
    <x v="1"/>
    <x v="590"/>
    <x v="1291"/>
    <n v="0"/>
    <x v="0"/>
    <x v="6"/>
    <x v="3"/>
  </r>
  <r>
    <x v="0"/>
    <s v="0790024656001"/>
    <x v="9"/>
    <x v="0"/>
    <x v="1"/>
    <x v="590"/>
    <x v="1291"/>
    <n v="0"/>
    <x v="0"/>
    <x v="6"/>
    <x v="3"/>
  </r>
  <r>
    <x v="0"/>
    <s v="1090033456001"/>
    <x v="10"/>
    <x v="0"/>
    <x v="1"/>
    <x v="590"/>
    <x v="1291"/>
    <n v="0"/>
    <x v="0"/>
    <x v="6"/>
    <x v="3"/>
  </r>
  <r>
    <x v="0"/>
    <s v="1091720902001"/>
    <x v="11"/>
    <x v="0"/>
    <x v="1"/>
    <x v="590"/>
    <x v="1291"/>
    <n v="0"/>
    <x v="0"/>
    <x v="6"/>
    <x v="3"/>
  </r>
  <r>
    <x v="0"/>
    <s v="1190068389001"/>
    <x v="12"/>
    <x v="0"/>
    <x v="1"/>
    <x v="590"/>
    <x v="1291"/>
    <n v="0"/>
    <x v="0"/>
    <x v="6"/>
    <x v="3"/>
  </r>
  <r>
    <x v="0"/>
    <s v="1390013678001"/>
    <x v="13"/>
    <x v="0"/>
    <x v="1"/>
    <x v="590"/>
    <x v="1291"/>
    <n v="0"/>
    <x v="0"/>
    <x v="6"/>
    <x v="3"/>
  </r>
  <r>
    <x v="0"/>
    <s v="1690012606001"/>
    <x v="14"/>
    <x v="0"/>
    <x v="1"/>
    <x v="590"/>
    <x v="1291"/>
    <n v="398793.41"/>
    <x v="0"/>
    <x v="6"/>
    <x v="3"/>
  </r>
  <r>
    <x v="0"/>
    <s v="1790093204001"/>
    <x v="15"/>
    <x v="0"/>
    <x v="1"/>
    <x v="590"/>
    <x v="1291"/>
    <n v="0"/>
    <x v="0"/>
    <x v="6"/>
    <x v="3"/>
  </r>
  <r>
    <x v="0"/>
    <s v="1790325083001"/>
    <x v="16"/>
    <x v="0"/>
    <x v="1"/>
    <x v="590"/>
    <x v="1291"/>
    <n v="121604.39"/>
    <x v="0"/>
    <x v="6"/>
    <x v="3"/>
  </r>
  <r>
    <x v="0"/>
    <s v="1790451801001"/>
    <x v="17"/>
    <x v="0"/>
    <x v="1"/>
    <x v="590"/>
    <x v="1291"/>
    <n v="79235.22"/>
    <x v="0"/>
    <x v="6"/>
    <x v="3"/>
  </r>
  <r>
    <x v="0"/>
    <s v="1790501469001"/>
    <x v="18"/>
    <x v="0"/>
    <x v="1"/>
    <x v="590"/>
    <x v="1291"/>
    <n v="0"/>
    <x v="0"/>
    <x v="6"/>
    <x v="3"/>
  </r>
  <r>
    <x v="0"/>
    <s v="1790567699001"/>
    <x v="19"/>
    <x v="0"/>
    <x v="1"/>
    <x v="590"/>
    <x v="1291"/>
    <n v="0"/>
    <x v="0"/>
    <x v="6"/>
    <x v="3"/>
  </r>
  <r>
    <x v="0"/>
    <s v="1790866084001"/>
    <x v="20"/>
    <x v="0"/>
    <x v="1"/>
    <x v="590"/>
    <x v="1291"/>
    <n v="0"/>
    <x v="0"/>
    <x v="6"/>
    <x v="3"/>
  </r>
  <r>
    <x v="0"/>
    <s v="1790900193001"/>
    <x v="21"/>
    <x v="0"/>
    <x v="1"/>
    <x v="590"/>
    <x v="1291"/>
    <n v="700612.23"/>
    <x v="0"/>
    <x v="6"/>
    <x v="3"/>
  </r>
  <r>
    <x v="0"/>
    <s v="1790979016001"/>
    <x v="22"/>
    <x v="0"/>
    <x v="1"/>
    <x v="590"/>
    <x v="1291"/>
    <n v="0"/>
    <x v="0"/>
    <x v="6"/>
    <x v="3"/>
  </r>
  <r>
    <x v="0"/>
    <s v="1791708040001"/>
    <x v="23"/>
    <x v="0"/>
    <x v="1"/>
    <x v="590"/>
    <x v="1291"/>
    <n v="0"/>
    <x v="0"/>
    <x v="6"/>
    <x v="3"/>
  </r>
  <r>
    <x v="0"/>
    <s v="1890001323001"/>
    <x v="24"/>
    <x v="0"/>
    <x v="1"/>
    <x v="590"/>
    <x v="1291"/>
    <n v="0"/>
    <x v="0"/>
    <x v="6"/>
    <x v="3"/>
  </r>
  <r>
    <x v="0"/>
    <s v="1890003628001"/>
    <x v="25"/>
    <x v="0"/>
    <x v="1"/>
    <x v="590"/>
    <x v="1291"/>
    <n v="0"/>
    <x v="0"/>
    <x v="6"/>
    <x v="3"/>
  </r>
  <r>
    <x v="0"/>
    <s v="1890037646001"/>
    <x v="26"/>
    <x v="0"/>
    <x v="1"/>
    <x v="590"/>
    <x v="1291"/>
    <n v="642994.66"/>
    <x v="0"/>
    <x v="6"/>
    <x v="3"/>
  </r>
  <r>
    <x v="0"/>
    <s v="1890080967001"/>
    <x v="27"/>
    <x v="0"/>
    <x v="1"/>
    <x v="590"/>
    <x v="1291"/>
    <n v="0"/>
    <x v="0"/>
    <x v="6"/>
    <x v="3"/>
  </r>
  <r>
    <x v="0"/>
    <s v="1890141877001"/>
    <x v="28"/>
    <x v="0"/>
    <x v="1"/>
    <x v="590"/>
    <x v="1291"/>
    <n v="0"/>
    <x v="0"/>
    <x v="6"/>
    <x v="3"/>
  </r>
  <r>
    <x v="0"/>
    <s v="1891709591001"/>
    <x v="29"/>
    <x v="0"/>
    <x v="1"/>
    <x v="590"/>
    <x v="1291"/>
    <n v="0"/>
    <x v="0"/>
    <x v="6"/>
    <x v="3"/>
  </r>
  <r>
    <x v="0"/>
    <s v="1891710328001"/>
    <x v="30"/>
    <x v="0"/>
    <x v="1"/>
    <x v="590"/>
    <x v="1291"/>
    <n v="0"/>
    <x v="0"/>
    <x v="6"/>
    <x v="3"/>
  </r>
  <r>
    <x v="0"/>
    <s v="11"/>
    <x v="31"/>
    <x v="0"/>
    <x v="0"/>
    <x v="590"/>
    <x v="1291"/>
    <n v="3125397.15"/>
    <x v="0"/>
    <x v="6"/>
    <x v="3"/>
  </r>
  <r>
    <x v="0"/>
    <s v="11"/>
    <x v="31"/>
    <x v="0"/>
    <x v="1"/>
    <x v="590"/>
    <x v="1291"/>
    <n v="2632384.3199999998"/>
    <x v="0"/>
    <x v="6"/>
    <x v="3"/>
  </r>
  <r>
    <x v="0"/>
    <s v="12"/>
    <x v="32"/>
    <x v="0"/>
    <x v="0"/>
    <x v="590"/>
    <x v="1291"/>
    <n v="3125397.15"/>
    <x v="0"/>
    <x v="6"/>
    <x v="3"/>
  </r>
  <r>
    <x v="0"/>
    <s v="12"/>
    <x v="32"/>
    <x v="0"/>
    <x v="1"/>
    <x v="590"/>
    <x v="1291"/>
    <n v="2632384.3199999998"/>
    <x v="0"/>
    <x v="6"/>
    <x v="3"/>
  </r>
  <r>
    <x v="0"/>
    <s v="0190115798001"/>
    <x v="0"/>
    <x v="0"/>
    <x v="0"/>
    <x v="591"/>
    <x v="1292"/>
    <n v="19786459.949999999"/>
    <x v="0"/>
    <x v="6"/>
    <x v="2"/>
  </r>
  <r>
    <x v="0"/>
    <s v="0190155722001"/>
    <x v="1"/>
    <x v="0"/>
    <x v="0"/>
    <x v="591"/>
    <x v="1292"/>
    <n v="1923603.54"/>
    <x v="0"/>
    <x v="6"/>
    <x v="2"/>
  </r>
  <r>
    <x v="0"/>
    <s v="0290003288001"/>
    <x v="2"/>
    <x v="0"/>
    <x v="0"/>
    <x v="591"/>
    <x v="1292"/>
    <n v="898543.56"/>
    <x v="0"/>
    <x v="6"/>
    <x v="2"/>
  </r>
  <r>
    <x v="0"/>
    <s v="0390027923001"/>
    <x v="3"/>
    <x v="0"/>
    <x v="0"/>
    <x v="591"/>
    <x v="1292"/>
    <n v="1820256.63"/>
    <x v="0"/>
    <x v="6"/>
    <x v="2"/>
  </r>
  <r>
    <x v="0"/>
    <s v="0490001883001"/>
    <x v="4"/>
    <x v="0"/>
    <x v="0"/>
    <x v="591"/>
    <x v="1292"/>
    <n v="3930604.01"/>
    <x v="0"/>
    <x v="6"/>
    <x v="2"/>
  </r>
  <r>
    <x v="0"/>
    <s v="0490002669001"/>
    <x v="5"/>
    <x v="0"/>
    <x v="0"/>
    <x v="591"/>
    <x v="1292"/>
    <n v="2867195.48"/>
    <x v="0"/>
    <x v="6"/>
    <x v="2"/>
  </r>
  <r>
    <x v="0"/>
    <s v="0590052000001"/>
    <x v="6"/>
    <x v="0"/>
    <x v="0"/>
    <x v="591"/>
    <x v="1292"/>
    <n v="1274248.8799999999"/>
    <x v="0"/>
    <x v="6"/>
    <x v="2"/>
  </r>
  <r>
    <x v="0"/>
    <s v="0690045389001"/>
    <x v="7"/>
    <x v="0"/>
    <x v="0"/>
    <x v="591"/>
    <x v="1292"/>
    <n v="308013.73"/>
    <x v="0"/>
    <x v="6"/>
    <x v="2"/>
  </r>
  <r>
    <x v="0"/>
    <s v="0691706710001"/>
    <x v="8"/>
    <x v="0"/>
    <x v="0"/>
    <x v="591"/>
    <x v="1292"/>
    <n v="640064.57999999996"/>
    <x v="0"/>
    <x v="6"/>
    <x v="2"/>
  </r>
  <r>
    <x v="0"/>
    <s v="0790024656001"/>
    <x v="9"/>
    <x v="0"/>
    <x v="0"/>
    <x v="591"/>
    <x v="1292"/>
    <n v="1297036.8899999999"/>
    <x v="0"/>
    <x v="6"/>
    <x v="2"/>
  </r>
  <r>
    <x v="0"/>
    <s v="1090033456001"/>
    <x v="10"/>
    <x v="0"/>
    <x v="0"/>
    <x v="591"/>
    <x v="1292"/>
    <n v="5336903.42"/>
    <x v="0"/>
    <x v="6"/>
    <x v="2"/>
  </r>
  <r>
    <x v="0"/>
    <s v="1091720902001"/>
    <x v="11"/>
    <x v="0"/>
    <x v="0"/>
    <x v="591"/>
    <x v="1292"/>
    <n v="1478002.76"/>
    <x v="0"/>
    <x v="6"/>
    <x v="2"/>
  </r>
  <r>
    <x v="0"/>
    <s v="1190068389001"/>
    <x v="12"/>
    <x v="0"/>
    <x v="0"/>
    <x v="591"/>
    <x v="1292"/>
    <n v="4238981.22"/>
    <x v="0"/>
    <x v="6"/>
    <x v="2"/>
  </r>
  <r>
    <x v="0"/>
    <s v="1390013678001"/>
    <x v="13"/>
    <x v="0"/>
    <x v="0"/>
    <x v="591"/>
    <x v="1292"/>
    <n v="5731334.6399999997"/>
    <x v="0"/>
    <x v="6"/>
    <x v="2"/>
  </r>
  <r>
    <x v="0"/>
    <s v="1690012606001"/>
    <x v="14"/>
    <x v="0"/>
    <x v="0"/>
    <x v="591"/>
    <x v="1292"/>
    <n v="465940.72"/>
    <x v="0"/>
    <x v="6"/>
    <x v="2"/>
  </r>
  <r>
    <x v="0"/>
    <s v="1790093204001"/>
    <x v="15"/>
    <x v="0"/>
    <x v="0"/>
    <x v="591"/>
    <x v="1292"/>
    <n v="3662968.49"/>
    <x v="0"/>
    <x v="6"/>
    <x v="2"/>
  </r>
  <r>
    <x v="0"/>
    <s v="1790325083001"/>
    <x v="16"/>
    <x v="0"/>
    <x v="0"/>
    <x v="591"/>
    <x v="1292"/>
    <n v="11533707.25"/>
    <x v="0"/>
    <x v="6"/>
    <x v="2"/>
  </r>
  <r>
    <x v="0"/>
    <s v="1790451801001"/>
    <x v="17"/>
    <x v="0"/>
    <x v="0"/>
    <x v="591"/>
    <x v="1292"/>
    <n v="22208802.5"/>
    <x v="0"/>
    <x v="6"/>
    <x v="2"/>
  </r>
  <r>
    <x v="0"/>
    <s v="1790501469001"/>
    <x v="18"/>
    <x v="0"/>
    <x v="0"/>
    <x v="591"/>
    <x v="1292"/>
    <n v="9096725.2200000007"/>
    <x v="0"/>
    <x v="6"/>
    <x v="2"/>
  </r>
  <r>
    <x v="0"/>
    <s v="1790567699001"/>
    <x v="19"/>
    <x v="0"/>
    <x v="0"/>
    <x v="591"/>
    <x v="1292"/>
    <n v="22924486.010000002"/>
    <x v="0"/>
    <x v="6"/>
    <x v="2"/>
  </r>
  <r>
    <x v="0"/>
    <s v="1790866084001"/>
    <x v="20"/>
    <x v="0"/>
    <x v="0"/>
    <x v="591"/>
    <x v="1292"/>
    <n v="1984863.34"/>
    <x v="0"/>
    <x v="6"/>
    <x v="2"/>
  </r>
  <r>
    <x v="0"/>
    <s v="1790900193001"/>
    <x v="21"/>
    <x v="0"/>
    <x v="0"/>
    <x v="591"/>
    <x v="1292"/>
    <n v="1620145.58"/>
    <x v="0"/>
    <x v="6"/>
    <x v="2"/>
  </r>
  <r>
    <x v="0"/>
    <s v="1790979016001"/>
    <x v="22"/>
    <x v="0"/>
    <x v="0"/>
    <x v="591"/>
    <x v="1292"/>
    <n v="163450.42000000001"/>
    <x v="0"/>
    <x v="6"/>
    <x v="2"/>
  </r>
  <r>
    <x v="0"/>
    <s v="1791708040001"/>
    <x v="23"/>
    <x v="0"/>
    <x v="0"/>
    <x v="591"/>
    <x v="1292"/>
    <n v="85923.78"/>
    <x v="0"/>
    <x v="6"/>
    <x v="2"/>
  </r>
  <r>
    <x v="0"/>
    <s v="1890001323001"/>
    <x v="24"/>
    <x v="0"/>
    <x v="0"/>
    <x v="591"/>
    <x v="1292"/>
    <n v="1115171.18"/>
    <x v="0"/>
    <x v="6"/>
    <x v="2"/>
  </r>
  <r>
    <x v="0"/>
    <s v="1890003628001"/>
    <x v="25"/>
    <x v="0"/>
    <x v="0"/>
    <x v="591"/>
    <x v="1292"/>
    <n v="1374398.37"/>
    <x v="0"/>
    <x v="6"/>
    <x v="2"/>
  </r>
  <r>
    <x v="0"/>
    <s v="1890037646001"/>
    <x v="26"/>
    <x v="0"/>
    <x v="0"/>
    <x v="591"/>
    <x v="1292"/>
    <n v="392913.99"/>
    <x v="0"/>
    <x v="6"/>
    <x v="2"/>
  </r>
  <r>
    <x v="0"/>
    <s v="1890080967001"/>
    <x v="27"/>
    <x v="0"/>
    <x v="0"/>
    <x v="591"/>
    <x v="1292"/>
    <n v="1292369.82"/>
    <x v="0"/>
    <x v="6"/>
    <x v="2"/>
  </r>
  <r>
    <x v="0"/>
    <s v="1890141877001"/>
    <x v="28"/>
    <x v="0"/>
    <x v="0"/>
    <x v="591"/>
    <x v="1292"/>
    <n v="4098363.44"/>
    <x v="0"/>
    <x v="6"/>
    <x v="2"/>
  </r>
  <r>
    <x v="0"/>
    <s v="1891709591001"/>
    <x v="29"/>
    <x v="0"/>
    <x v="0"/>
    <x v="591"/>
    <x v="1292"/>
    <n v="1724164.88"/>
    <x v="0"/>
    <x v="6"/>
    <x v="2"/>
  </r>
  <r>
    <x v="0"/>
    <s v="1891710328001"/>
    <x v="30"/>
    <x v="0"/>
    <x v="0"/>
    <x v="591"/>
    <x v="1292"/>
    <n v="578645.05000000005"/>
    <x v="0"/>
    <x v="6"/>
    <x v="2"/>
  </r>
  <r>
    <x v="0"/>
    <s v="0190115798001"/>
    <x v="0"/>
    <x v="0"/>
    <x v="1"/>
    <x v="591"/>
    <x v="1292"/>
    <n v="20404966.84"/>
    <x v="0"/>
    <x v="6"/>
    <x v="2"/>
  </r>
  <r>
    <x v="0"/>
    <s v="0190155722001"/>
    <x v="1"/>
    <x v="0"/>
    <x v="1"/>
    <x v="591"/>
    <x v="1292"/>
    <n v="1902782.78"/>
    <x v="0"/>
    <x v="6"/>
    <x v="2"/>
  </r>
  <r>
    <x v="0"/>
    <s v="0290003288001"/>
    <x v="2"/>
    <x v="0"/>
    <x v="1"/>
    <x v="591"/>
    <x v="1292"/>
    <n v="913226.78"/>
    <x v="0"/>
    <x v="6"/>
    <x v="2"/>
  </r>
  <r>
    <x v="0"/>
    <s v="0390027923001"/>
    <x v="3"/>
    <x v="0"/>
    <x v="1"/>
    <x v="591"/>
    <x v="1292"/>
    <n v="1764722.6"/>
    <x v="0"/>
    <x v="6"/>
    <x v="2"/>
  </r>
  <r>
    <x v="0"/>
    <s v="0490001883001"/>
    <x v="4"/>
    <x v="0"/>
    <x v="1"/>
    <x v="591"/>
    <x v="1292"/>
    <n v="3966562.34"/>
    <x v="0"/>
    <x v="6"/>
    <x v="2"/>
  </r>
  <r>
    <x v="0"/>
    <s v="0490002669001"/>
    <x v="5"/>
    <x v="0"/>
    <x v="1"/>
    <x v="591"/>
    <x v="1292"/>
    <n v="2881078.17"/>
    <x v="0"/>
    <x v="6"/>
    <x v="2"/>
  </r>
  <r>
    <x v="0"/>
    <s v="0590052000001"/>
    <x v="6"/>
    <x v="0"/>
    <x v="1"/>
    <x v="591"/>
    <x v="1292"/>
    <n v="1292258.46"/>
    <x v="0"/>
    <x v="6"/>
    <x v="2"/>
  </r>
  <r>
    <x v="0"/>
    <s v="0690045389001"/>
    <x v="7"/>
    <x v="0"/>
    <x v="1"/>
    <x v="591"/>
    <x v="1292"/>
    <n v="325499.87"/>
    <x v="0"/>
    <x v="6"/>
    <x v="2"/>
  </r>
  <r>
    <x v="0"/>
    <s v="0691706710001"/>
    <x v="8"/>
    <x v="0"/>
    <x v="1"/>
    <x v="591"/>
    <x v="1292"/>
    <n v="659725.81999999995"/>
    <x v="0"/>
    <x v="6"/>
    <x v="2"/>
  </r>
  <r>
    <x v="0"/>
    <s v="0790024656001"/>
    <x v="9"/>
    <x v="0"/>
    <x v="1"/>
    <x v="591"/>
    <x v="1292"/>
    <n v="1344907.23"/>
    <x v="0"/>
    <x v="6"/>
    <x v="2"/>
  </r>
  <r>
    <x v="0"/>
    <s v="1090033456001"/>
    <x v="10"/>
    <x v="0"/>
    <x v="1"/>
    <x v="591"/>
    <x v="1292"/>
    <n v="5372264.3600000003"/>
    <x v="0"/>
    <x v="6"/>
    <x v="2"/>
  </r>
  <r>
    <x v="0"/>
    <s v="1091720902001"/>
    <x v="11"/>
    <x v="0"/>
    <x v="1"/>
    <x v="591"/>
    <x v="1292"/>
    <n v="1526658.07"/>
    <x v="0"/>
    <x v="6"/>
    <x v="2"/>
  </r>
  <r>
    <x v="0"/>
    <s v="1190068389001"/>
    <x v="12"/>
    <x v="0"/>
    <x v="1"/>
    <x v="591"/>
    <x v="1292"/>
    <n v="4286498.58"/>
    <x v="0"/>
    <x v="6"/>
    <x v="2"/>
  </r>
  <r>
    <x v="0"/>
    <s v="1390013678001"/>
    <x v="13"/>
    <x v="0"/>
    <x v="1"/>
    <x v="591"/>
    <x v="1292"/>
    <n v="5637813"/>
    <x v="0"/>
    <x v="6"/>
    <x v="2"/>
  </r>
  <r>
    <x v="0"/>
    <s v="1690012606001"/>
    <x v="14"/>
    <x v="0"/>
    <x v="1"/>
    <x v="591"/>
    <x v="1292"/>
    <n v="483522.52"/>
    <x v="0"/>
    <x v="6"/>
    <x v="2"/>
  </r>
  <r>
    <x v="0"/>
    <s v="1790093204001"/>
    <x v="15"/>
    <x v="0"/>
    <x v="1"/>
    <x v="591"/>
    <x v="1292"/>
    <n v="3660497.46"/>
    <x v="0"/>
    <x v="6"/>
    <x v="2"/>
  </r>
  <r>
    <x v="0"/>
    <s v="1790325083001"/>
    <x v="16"/>
    <x v="0"/>
    <x v="1"/>
    <x v="591"/>
    <x v="1292"/>
    <n v="10192235.109999999"/>
    <x v="0"/>
    <x v="6"/>
    <x v="2"/>
  </r>
  <r>
    <x v="0"/>
    <s v="1790451801001"/>
    <x v="17"/>
    <x v="0"/>
    <x v="1"/>
    <x v="591"/>
    <x v="1292"/>
    <n v="22479317.57"/>
    <x v="0"/>
    <x v="6"/>
    <x v="2"/>
  </r>
  <r>
    <x v="0"/>
    <s v="1790501469001"/>
    <x v="18"/>
    <x v="0"/>
    <x v="1"/>
    <x v="591"/>
    <x v="1292"/>
    <n v="9293005.2400000002"/>
    <x v="0"/>
    <x v="6"/>
    <x v="2"/>
  </r>
  <r>
    <x v="0"/>
    <s v="1790567699001"/>
    <x v="19"/>
    <x v="0"/>
    <x v="1"/>
    <x v="591"/>
    <x v="1292"/>
    <n v="23191390.960000001"/>
    <x v="0"/>
    <x v="6"/>
    <x v="2"/>
  </r>
  <r>
    <x v="0"/>
    <s v="1790866084001"/>
    <x v="20"/>
    <x v="0"/>
    <x v="1"/>
    <x v="591"/>
    <x v="1292"/>
    <n v="2127405.17"/>
    <x v="0"/>
    <x v="6"/>
    <x v="2"/>
  </r>
  <r>
    <x v="0"/>
    <s v="1790900193001"/>
    <x v="21"/>
    <x v="0"/>
    <x v="1"/>
    <x v="591"/>
    <x v="1292"/>
    <n v="1650974.38"/>
    <x v="0"/>
    <x v="6"/>
    <x v="2"/>
  </r>
  <r>
    <x v="0"/>
    <s v="1790979016001"/>
    <x v="22"/>
    <x v="0"/>
    <x v="1"/>
    <x v="591"/>
    <x v="1292"/>
    <n v="167445.76000000001"/>
    <x v="0"/>
    <x v="6"/>
    <x v="2"/>
  </r>
  <r>
    <x v="0"/>
    <s v="1791708040001"/>
    <x v="23"/>
    <x v="0"/>
    <x v="1"/>
    <x v="591"/>
    <x v="1292"/>
    <n v="85923.78"/>
    <x v="0"/>
    <x v="6"/>
    <x v="2"/>
  </r>
  <r>
    <x v="0"/>
    <s v="1890001323001"/>
    <x v="24"/>
    <x v="0"/>
    <x v="1"/>
    <x v="591"/>
    <x v="1292"/>
    <n v="1144877.98"/>
    <x v="0"/>
    <x v="6"/>
    <x v="2"/>
  </r>
  <r>
    <x v="0"/>
    <s v="1890003628001"/>
    <x v="25"/>
    <x v="0"/>
    <x v="1"/>
    <x v="591"/>
    <x v="1292"/>
    <n v="1287775.4099999999"/>
    <x v="0"/>
    <x v="6"/>
    <x v="2"/>
  </r>
  <r>
    <x v="0"/>
    <s v="1890037646001"/>
    <x v="26"/>
    <x v="0"/>
    <x v="1"/>
    <x v="591"/>
    <x v="1292"/>
    <n v="407408.03"/>
    <x v="0"/>
    <x v="6"/>
    <x v="2"/>
  </r>
  <r>
    <x v="0"/>
    <s v="1890080967001"/>
    <x v="27"/>
    <x v="0"/>
    <x v="1"/>
    <x v="591"/>
    <x v="1292"/>
    <n v="1239637.22"/>
    <x v="0"/>
    <x v="6"/>
    <x v="2"/>
  </r>
  <r>
    <x v="0"/>
    <s v="1890141877001"/>
    <x v="28"/>
    <x v="0"/>
    <x v="1"/>
    <x v="591"/>
    <x v="1292"/>
    <n v="4092512.54"/>
    <x v="0"/>
    <x v="6"/>
    <x v="2"/>
  </r>
  <r>
    <x v="0"/>
    <s v="1891709591001"/>
    <x v="29"/>
    <x v="0"/>
    <x v="1"/>
    <x v="591"/>
    <x v="1292"/>
    <n v="1742581.98"/>
    <x v="0"/>
    <x v="6"/>
    <x v="2"/>
  </r>
  <r>
    <x v="0"/>
    <s v="1891710328001"/>
    <x v="30"/>
    <x v="0"/>
    <x v="1"/>
    <x v="591"/>
    <x v="1292"/>
    <n v="578633.56999999995"/>
    <x v="0"/>
    <x v="6"/>
    <x v="2"/>
  </r>
  <r>
    <x v="0"/>
    <s v="11"/>
    <x v="31"/>
    <x v="0"/>
    <x v="0"/>
    <x v="591"/>
    <x v="1292"/>
    <n v="135768365.55000001"/>
    <x v="0"/>
    <x v="6"/>
    <x v="2"/>
  </r>
  <r>
    <x v="0"/>
    <s v="11"/>
    <x v="31"/>
    <x v="0"/>
    <x v="1"/>
    <x v="591"/>
    <x v="1292"/>
    <n v="136018185.79999998"/>
    <x v="0"/>
    <x v="6"/>
    <x v="2"/>
  </r>
  <r>
    <x v="0"/>
    <s v="12"/>
    <x v="32"/>
    <x v="0"/>
    <x v="0"/>
    <x v="591"/>
    <x v="1292"/>
    <n v="135854289.33000001"/>
    <x v="0"/>
    <x v="6"/>
    <x v="2"/>
  </r>
  <r>
    <x v="0"/>
    <s v="12"/>
    <x v="32"/>
    <x v="0"/>
    <x v="1"/>
    <x v="591"/>
    <x v="1292"/>
    <n v="136104109.57999998"/>
    <x v="0"/>
    <x v="6"/>
    <x v="2"/>
  </r>
  <r>
    <x v="0"/>
    <s v="0190115798001"/>
    <x v="0"/>
    <x v="0"/>
    <x v="0"/>
    <x v="183"/>
    <x v="1293"/>
    <n v="60.78"/>
    <x v="0"/>
    <x v="6"/>
    <x v="3"/>
  </r>
  <r>
    <x v="0"/>
    <s v="0190155722001"/>
    <x v="1"/>
    <x v="0"/>
    <x v="0"/>
    <x v="183"/>
    <x v="1293"/>
    <n v="16316.98"/>
    <x v="0"/>
    <x v="6"/>
    <x v="3"/>
  </r>
  <r>
    <x v="0"/>
    <s v="0290003288001"/>
    <x v="2"/>
    <x v="0"/>
    <x v="0"/>
    <x v="183"/>
    <x v="1293"/>
    <n v="0"/>
    <x v="0"/>
    <x v="6"/>
    <x v="3"/>
  </r>
  <r>
    <x v="0"/>
    <s v="0390027923001"/>
    <x v="3"/>
    <x v="0"/>
    <x v="0"/>
    <x v="183"/>
    <x v="1293"/>
    <n v="0"/>
    <x v="0"/>
    <x v="6"/>
    <x v="3"/>
  </r>
  <r>
    <x v="0"/>
    <s v="0490001883001"/>
    <x v="4"/>
    <x v="0"/>
    <x v="0"/>
    <x v="183"/>
    <x v="1293"/>
    <n v="0"/>
    <x v="0"/>
    <x v="6"/>
    <x v="3"/>
  </r>
  <r>
    <x v="0"/>
    <s v="0490002669001"/>
    <x v="5"/>
    <x v="0"/>
    <x v="0"/>
    <x v="183"/>
    <x v="1293"/>
    <n v="139.33000000000001"/>
    <x v="0"/>
    <x v="6"/>
    <x v="3"/>
  </r>
  <r>
    <x v="0"/>
    <s v="0590052000001"/>
    <x v="6"/>
    <x v="0"/>
    <x v="0"/>
    <x v="183"/>
    <x v="1293"/>
    <n v="6421.74"/>
    <x v="0"/>
    <x v="6"/>
    <x v="3"/>
  </r>
  <r>
    <x v="0"/>
    <s v="0690045389001"/>
    <x v="7"/>
    <x v="0"/>
    <x v="0"/>
    <x v="183"/>
    <x v="1293"/>
    <n v="17458.990000000002"/>
    <x v="0"/>
    <x v="6"/>
    <x v="3"/>
  </r>
  <r>
    <x v="0"/>
    <s v="0691706710001"/>
    <x v="8"/>
    <x v="0"/>
    <x v="0"/>
    <x v="183"/>
    <x v="1293"/>
    <n v="0"/>
    <x v="0"/>
    <x v="6"/>
    <x v="3"/>
  </r>
  <r>
    <x v="0"/>
    <s v="0790024656001"/>
    <x v="9"/>
    <x v="0"/>
    <x v="0"/>
    <x v="183"/>
    <x v="1293"/>
    <n v="10.39"/>
    <x v="0"/>
    <x v="6"/>
    <x v="3"/>
  </r>
  <r>
    <x v="0"/>
    <s v="1090033456001"/>
    <x v="10"/>
    <x v="0"/>
    <x v="0"/>
    <x v="183"/>
    <x v="1293"/>
    <n v="0"/>
    <x v="0"/>
    <x v="6"/>
    <x v="3"/>
  </r>
  <r>
    <x v="0"/>
    <s v="1091720902001"/>
    <x v="11"/>
    <x v="0"/>
    <x v="0"/>
    <x v="183"/>
    <x v="1293"/>
    <n v="0"/>
    <x v="0"/>
    <x v="6"/>
    <x v="3"/>
  </r>
  <r>
    <x v="0"/>
    <s v="1190068389001"/>
    <x v="12"/>
    <x v="0"/>
    <x v="0"/>
    <x v="183"/>
    <x v="1293"/>
    <n v="459518.28"/>
    <x v="0"/>
    <x v="6"/>
    <x v="3"/>
  </r>
  <r>
    <x v="0"/>
    <s v="1390013678001"/>
    <x v="13"/>
    <x v="0"/>
    <x v="0"/>
    <x v="183"/>
    <x v="1293"/>
    <n v="3051223.16"/>
    <x v="0"/>
    <x v="6"/>
    <x v="3"/>
  </r>
  <r>
    <x v="0"/>
    <s v="1690012606001"/>
    <x v="14"/>
    <x v="0"/>
    <x v="0"/>
    <x v="183"/>
    <x v="1293"/>
    <n v="0"/>
    <x v="0"/>
    <x v="6"/>
    <x v="3"/>
  </r>
  <r>
    <x v="0"/>
    <s v="1790093204001"/>
    <x v="15"/>
    <x v="0"/>
    <x v="0"/>
    <x v="183"/>
    <x v="1293"/>
    <n v="24727.26"/>
    <x v="0"/>
    <x v="6"/>
    <x v="3"/>
  </r>
  <r>
    <x v="0"/>
    <s v="1790325083001"/>
    <x v="16"/>
    <x v="0"/>
    <x v="0"/>
    <x v="183"/>
    <x v="1293"/>
    <n v="0"/>
    <x v="0"/>
    <x v="6"/>
    <x v="3"/>
  </r>
  <r>
    <x v="0"/>
    <s v="1790451801001"/>
    <x v="17"/>
    <x v="0"/>
    <x v="0"/>
    <x v="183"/>
    <x v="1293"/>
    <n v="262463.53999999998"/>
    <x v="0"/>
    <x v="6"/>
    <x v="3"/>
  </r>
  <r>
    <x v="0"/>
    <s v="1790501469001"/>
    <x v="18"/>
    <x v="0"/>
    <x v="0"/>
    <x v="183"/>
    <x v="1293"/>
    <n v="0"/>
    <x v="0"/>
    <x v="6"/>
    <x v="3"/>
  </r>
  <r>
    <x v="0"/>
    <s v="1790567699001"/>
    <x v="19"/>
    <x v="0"/>
    <x v="0"/>
    <x v="183"/>
    <x v="1293"/>
    <n v="105470.5"/>
    <x v="0"/>
    <x v="6"/>
    <x v="3"/>
  </r>
  <r>
    <x v="0"/>
    <s v="1790866084001"/>
    <x v="20"/>
    <x v="0"/>
    <x v="0"/>
    <x v="183"/>
    <x v="1293"/>
    <n v="120723.01"/>
    <x v="0"/>
    <x v="6"/>
    <x v="3"/>
  </r>
  <r>
    <x v="0"/>
    <s v="1790900193001"/>
    <x v="21"/>
    <x v="0"/>
    <x v="0"/>
    <x v="183"/>
    <x v="1293"/>
    <n v="76581.63"/>
    <x v="0"/>
    <x v="6"/>
    <x v="3"/>
  </r>
  <r>
    <x v="0"/>
    <s v="1790979016001"/>
    <x v="22"/>
    <x v="0"/>
    <x v="0"/>
    <x v="183"/>
    <x v="1293"/>
    <n v="0"/>
    <x v="0"/>
    <x v="6"/>
    <x v="3"/>
  </r>
  <r>
    <x v="0"/>
    <s v="1791708040001"/>
    <x v="23"/>
    <x v="0"/>
    <x v="0"/>
    <x v="183"/>
    <x v="1293"/>
    <n v="85923.78"/>
    <x v="0"/>
    <x v="6"/>
    <x v="3"/>
  </r>
  <r>
    <x v="0"/>
    <s v="1890001323001"/>
    <x v="24"/>
    <x v="0"/>
    <x v="0"/>
    <x v="183"/>
    <x v="1293"/>
    <n v="36344.019999999997"/>
    <x v="0"/>
    <x v="6"/>
    <x v="3"/>
  </r>
  <r>
    <x v="0"/>
    <s v="1890003628001"/>
    <x v="25"/>
    <x v="0"/>
    <x v="0"/>
    <x v="183"/>
    <x v="1293"/>
    <n v="733.2"/>
    <x v="0"/>
    <x v="6"/>
    <x v="3"/>
  </r>
  <r>
    <x v="0"/>
    <s v="1890037646001"/>
    <x v="26"/>
    <x v="0"/>
    <x v="0"/>
    <x v="183"/>
    <x v="1293"/>
    <n v="13535.06"/>
    <x v="0"/>
    <x v="6"/>
    <x v="3"/>
  </r>
  <r>
    <x v="0"/>
    <s v="1890080967001"/>
    <x v="27"/>
    <x v="0"/>
    <x v="0"/>
    <x v="183"/>
    <x v="1293"/>
    <n v="7235.11"/>
    <x v="0"/>
    <x v="6"/>
    <x v="3"/>
  </r>
  <r>
    <x v="0"/>
    <s v="1890141877001"/>
    <x v="28"/>
    <x v="0"/>
    <x v="0"/>
    <x v="183"/>
    <x v="1293"/>
    <n v="15527.46"/>
    <x v="0"/>
    <x v="6"/>
    <x v="3"/>
  </r>
  <r>
    <x v="0"/>
    <s v="1891709591001"/>
    <x v="29"/>
    <x v="0"/>
    <x v="0"/>
    <x v="183"/>
    <x v="1293"/>
    <n v="298.24"/>
    <x v="0"/>
    <x v="6"/>
    <x v="3"/>
  </r>
  <r>
    <x v="0"/>
    <s v="1891710328001"/>
    <x v="30"/>
    <x v="0"/>
    <x v="0"/>
    <x v="183"/>
    <x v="1293"/>
    <n v="0"/>
    <x v="0"/>
    <x v="6"/>
    <x v="3"/>
  </r>
  <r>
    <x v="0"/>
    <s v="0190115798001"/>
    <x v="0"/>
    <x v="0"/>
    <x v="1"/>
    <x v="183"/>
    <x v="1293"/>
    <n v="35.04"/>
    <x v="0"/>
    <x v="6"/>
    <x v="3"/>
  </r>
  <r>
    <x v="0"/>
    <s v="0190155722001"/>
    <x v="1"/>
    <x v="0"/>
    <x v="1"/>
    <x v="183"/>
    <x v="1293"/>
    <n v="3961.62"/>
    <x v="0"/>
    <x v="6"/>
    <x v="3"/>
  </r>
  <r>
    <x v="0"/>
    <s v="0290003288001"/>
    <x v="2"/>
    <x v="0"/>
    <x v="1"/>
    <x v="183"/>
    <x v="1293"/>
    <n v="0"/>
    <x v="0"/>
    <x v="6"/>
    <x v="3"/>
  </r>
  <r>
    <x v="0"/>
    <s v="0390027923001"/>
    <x v="3"/>
    <x v="0"/>
    <x v="1"/>
    <x v="183"/>
    <x v="1293"/>
    <n v="0"/>
    <x v="0"/>
    <x v="6"/>
    <x v="3"/>
  </r>
  <r>
    <x v="0"/>
    <s v="0490001883001"/>
    <x v="4"/>
    <x v="0"/>
    <x v="1"/>
    <x v="183"/>
    <x v="1293"/>
    <n v="0"/>
    <x v="0"/>
    <x v="6"/>
    <x v="3"/>
  </r>
  <r>
    <x v="0"/>
    <s v="0490002669001"/>
    <x v="5"/>
    <x v="0"/>
    <x v="1"/>
    <x v="183"/>
    <x v="1293"/>
    <n v="139.33000000000001"/>
    <x v="0"/>
    <x v="6"/>
    <x v="3"/>
  </r>
  <r>
    <x v="0"/>
    <s v="0590052000001"/>
    <x v="6"/>
    <x v="0"/>
    <x v="1"/>
    <x v="183"/>
    <x v="1293"/>
    <n v="6421.74"/>
    <x v="0"/>
    <x v="6"/>
    <x v="3"/>
  </r>
  <r>
    <x v="0"/>
    <s v="0690045389001"/>
    <x v="7"/>
    <x v="0"/>
    <x v="1"/>
    <x v="183"/>
    <x v="1293"/>
    <n v="18124.28"/>
    <x v="0"/>
    <x v="6"/>
    <x v="3"/>
  </r>
  <r>
    <x v="0"/>
    <s v="0691706710001"/>
    <x v="8"/>
    <x v="0"/>
    <x v="1"/>
    <x v="183"/>
    <x v="1293"/>
    <n v="0"/>
    <x v="0"/>
    <x v="6"/>
    <x v="3"/>
  </r>
  <r>
    <x v="0"/>
    <s v="0790024656001"/>
    <x v="9"/>
    <x v="0"/>
    <x v="1"/>
    <x v="183"/>
    <x v="1293"/>
    <n v="10.39"/>
    <x v="0"/>
    <x v="6"/>
    <x v="3"/>
  </r>
  <r>
    <x v="0"/>
    <s v="1090033456001"/>
    <x v="10"/>
    <x v="0"/>
    <x v="1"/>
    <x v="183"/>
    <x v="1293"/>
    <n v="0"/>
    <x v="0"/>
    <x v="6"/>
    <x v="3"/>
  </r>
  <r>
    <x v="0"/>
    <s v="1091720902001"/>
    <x v="11"/>
    <x v="0"/>
    <x v="1"/>
    <x v="183"/>
    <x v="1293"/>
    <n v="0"/>
    <x v="0"/>
    <x v="6"/>
    <x v="3"/>
  </r>
  <r>
    <x v="0"/>
    <s v="1190068389001"/>
    <x v="12"/>
    <x v="0"/>
    <x v="1"/>
    <x v="183"/>
    <x v="1293"/>
    <n v="461711.74"/>
    <x v="0"/>
    <x v="6"/>
    <x v="3"/>
  </r>
  <r>
    <x v="0"/>
    <s v="1390013678001"/>
    <x v="13"/>
    <x v="0"/>
    <x v="1"/>
    <x v="183"/>
    <x v="1293"/>
    <n v="2989614.12"/>
    <x v="0"/>
    <x v="6"/>
    <x v="3"/>
  </r>
  <r>
    <x v="0"/>
    <s v="1690012606001"/>
    <x v="14"/>
    <x v="0"/>
    <x v="1"/>
    <x v="183"/>
    <x v="1293"/>
    <n v="0"/>
    <x v="0"/>
    <x v="6"/>
    <x v="3"/>
  </r>
  <r>
    <x v="0"/>
    <s v="1790093204001"/>
    <x v="15"/>
    <x v="0"/>
    <x v="1"/>
    <x v="183"/>
    <x v="1293"/>
    <n v="25144.55"/>
    <x v="0"/>
    <x v="6"/>
    <x v="3"/>
  </r>
  <r>
    <x v="0"/>
    <s v="1790325083001"/>
    <x v="16"/>
    <x v="0"/>
    <x v="1"/>
    <x v="183"/>
    <x v="1293"/>
    <n v="0"/>
    <x v="0"/>
    <x v="6"/>
    <x v="3"/>
  </r>
  <r>
    <x v="0"/>
    <s v="1790451801001"/>
    <x v="17"/>
    <x v="0"/>
    <x v="1"/>
    <x v="183"/>
    <x v="1293"/>
    <n v="268307.51"/>
    <x v="0"/>
    <x v="6"/>
    <x v="3"/>
  </r>
  <r>
    <x v="0"/>
    <s v="1790501469001"/>
    <x v="18"/>
    <x v="0"/>
    <x v="1"/>
    <x v="183"/>
    <x v="1293"/>
    <n v="0"/>
    <x v="0"/>
    <x v="6"/>
    <x v="3"/>
  </r>
  <r>
    <x v="0"/>
    <s v="1790567699001"/>
    <x v="19"/>
    <x v="0"/>
    <x v="1"/>
    <x v="183"/>
    <x v="1293"/>
    <n v="95376.19"/>
    <x v="0"/>
    <x v="6"/>
    <x v="3"/>
  </r>
  <r>
    <x v="0"/>
    <s v="1790866084001"/>
    <x v="20"/>
    <x v="0"/>
    <x v="1"/>
    <x v="183"/>
    <x v="1293"/>
    <n v="125418.15"/>
    <x v="0"/>
    <x v="6"/>
    <x v="3"/>
  </r>
  <r>
    <x v="0"/>
    <s v="1790900193001"/>
    <x v="21"/>
    <x v="0"/>
    <x v="1"/>
    <x v="183"/>
    <x v="1293"/>
    <n v="78382.710000000006"/>
    <x v="0"/>
    <x v="6"/>
    <x v="3"/>
  </r>
  <r>
    <x v="0"/>
    <s v="1790979016001"/>
    <x v="22"/>
    <x v="0"/>
    <x v="1"/>
    <x v="183"/>
    <x v="1293"/>
    <n v="0"/>
    <x v="0"/>
    <x v="6"/>
    <x v="3"/>
  </r>
  <r>
    <x v="0"/>
    <s v="1791708040001"/>
    <x v="23"/>
    <x v="0"/>
    <x v="1"/>
    <x v="183"/>
    <x v="1293"/>
    <n v="85923.78"/>
    <x v="0"/>
    <x v="6"/>
    <x v="3"/>
  </r>
  <r>
    <x v="0"/>
    <s v="1890001323001"/>
    <x v="24"/>
    <x v="0"/>
    <x v="1"/>
    <x v="183"/>
    <x v="1293"/>
    <n v="29129.37"/>
    <x v="0"/>
    <x v="6"/>
    <x v="3"/>
  </r>
  <r>
    <x v="0"/>
    <s v="1890003628001"/>
    <x v="25"/>
    <x v="0"/>
    <x v="1"/>
    <x v="183"/>
    <x v="1293"/>
    <n v="12.32"/>
    <x v="0"/>
    <x v="6"/>
    <x v="3"/>
  </r>
  <r>
    <x v="0"/>
    <s v="1890037646001"/>
    <x v="26"/>
    <x v="0"/>
    <x v="1"/>
    <x v="183"/>
    <x v="1293"/>
    <n v="14027.54"/>
    <x v="0"/>
    <x v="6"/>
    <x v="3"/>
  </r>
  <r>
    <x v="0"/>
    <s v="1890080967001"/>
    <x v="27"/>
    <x v="0"/>
    <x v="1"/>
    <x v="183"/>
    <x v="1293"/>
    <n v="7435.8"/>
    <x v="0"/>
    <x v="6"/>
    <x v="3"/>
  </r>
  <r>
    <x v="0"/>
    <s v="1890141877001"/>
    <x v="28"/>
    <x v="0"/>
    <x v="1"/>
    <x v="183"/>
    <x v="1293"/>
    <n v="16172.18"/>
    <x v="0"/>
    <x v="6"/>
    <x v="3"/>
  </r>
  <r>
    <x v="0"/>
    <s v="1891709591001"/>
    <x v="29"/>
    <x v="0"/>
    <x v="1"/>
    <x v="183"/>
    <x v="1293"/>
    <n v="479.72"/>
    <x v="0"/>
    <x v="6"/>
    <x v="3"/>
  </r>
  <r>
    <x v="0"/>
    <s v="1891710328001"/>
    <x v="30"/>
    <x v="0"/>
    <x v="1"/>
    <x v="183"/>
    <x v="1293"/>
    <n v="0"/>
    <x v="0"/>
    <x v="6"/>
    <x v="3"/>
  </r>
  <r>
    <x v="0"/>
    <s v="11"/>
    <x v="31"/>
    <x v="0"/>
    <x v="0"/>
    <x v="183"/>
    <x v="1293"/>
    <n v="4214788.68"/>
    <x v="0"/>
    <x v="6"/>
    <x v="3"/>
  </r>
  <r>
    <x v="0"/>
    <s v="11"/>
    <x v="31"/>
    <x v="0"/>
    <x v="1"/>
    <x v="183"/>
    <x v="1293"/>
    <n v="4139904.3"/>
    <x v="0"/>
    <x v="6"/>
    <x v="3"/>
  </r>
  <r>
    <x v="0"/>
    <s v="12"/>
    <x v="32"/>
    <x v="0"/>
    <x v="0"/>
    <x v="183"/>
    <x v="1293"/>
    <n v="4300712.46"/>
    <x v="0"/>
    <x v="6"/>
    <x v="3"/>
  </r>
  <r>
    <x v="0"/>
    <s v="12"/>
    <x v="32"/>
    <x v="0"/>
    <x v="1"/>
    <x v="183"/>
    <x v="1293"/>
    <n v="4225828.08"/>
    <x v="0"/>
    <x v="6"/>
    <x v="3"/>
  </r>
  <r>
    <x v="0"/>
    <s v="0190115798001"/>
    <x v="0"/>
    <x v="0"/>
    <x v="0"/>
    <x v="184"/>
    <x v="1294"/>
    <n v="9317538.0899999999"/>
    <x v="0"/>
    <x v="6"/>
    <x v="3"/>
  </r>
  <r>
    <x v="0"/>
    <s v="0190155722001"/>
    <x v="1"/>
    <x v="0"/>
    <x v="0"/>
    <x v="184"/>
    <x v="1294"/>
    <n v="1103180.8400000001"/>
    <x v="0"/>
    <x v="6"/>
    <x v="3"/>
  </r>
  <r>
    <x v="0"/>
    <s v="0290003288001"/>
    <x v="2"/>
    <x v="0"/>
    <x v="0"/>
    <x v="184"/>
    <x v="1294"/>
    <n v="123492.89"/>
    <x v="0"/>
    <x v="6"/>
    <x v="3"/>
  </r>
  <r>
    <x v="0"/>
    <s v="0390027923001"/>
    <x v="3"/>
    <x v="0"/>
    <x v="0"/>
    <x v="184"/>
    <x v="1294"/>
    <n v="737816.54"/>
    <x v="0"/>
    <x v="6"/>
    <x v="3"/>
  </r>
  <r>
    <x v="0"/>
    <s v="0490001883001"/>
    <x v="4"/>
    <x v="0"/>
    <x v="0"/>
    <x v="184"/>
    <x v="1294"/>
    <n v="729767.01"/>
    <x v="0"/>
    <x v="6"/>
    <x v="3"/>
  </r>
  <r>
    <x v="0"/>
    <s v="0490002669001"/>
    <x v="5"/>
    <x v="0"/>
    <x v="0"/>
    <x v="184"/>
    <x v="1294"/>
    <n v="895166.01"/>
    <x v="0"/>
    <x v="6"/>
    <x v="3"/>
  </r>
  <r>
    <x v="0"/>
    <s v="0590052000001"/>
    <x v="6"/>
    <x v="0"/>
    <x v="0"/>
    <x v="184"/>
    <x v="1294"/>
    <n v="312768.53000000003"/>
    <x v="0"/>
    <x v="6"/>
    <x v="3"/>
  </r>
  <r>
    <x v="0"/>
    <s v="0690045389001"/>
    <x v="7"/>
    <x v="0"/>
    <x v="0"/>
    <x v="184"/>
    <x v="1294"/>
    <n v="46802.59"/>
    <x v="0"/>
    <x v="6"/>
    <x v="3"/>
  </r>
  <r>
    <x v="0"/>
    <s v="0691706710001"/>
    <x v="8"/>
    <x v="0"/>
    <x v="0"/>
    <x v="184"/>
    <x v="1294"/>
    <n v="21160.53"/>
    <x v="0"/>
    <x v="6"/>
    <x v="3"/>
  </r>
  <r>
    <x v="0"/>
    <s v="0790024656001"/>
    <x v="9"/>
    <x v="0"/>
    <x v="0"/>
    <x v="184"/>
    <x v="1294"/>
    <n v="381812.95"/>
    <x v="0"/>
    <x v="6"/>
    <x v="3"/>
  </r>
  <r>
    <x v="0"/>
    <s v="1090033456001"/>
    <x v="10"/>
    <x v="0"/>
    <x v="0"/>
    <x v="184"/>
    <x v="1294"/>
    <n v="1014563.16"/>
    <x v="0"/>
    <x v="6"/>
    <x v="3"/>
  </r>
  <r>
    <x v="0"/>
    <s v="1091720902001"/>
    <x v="11"/>
    <x v="0"/>
    <x v="0"/>
    <x v="184"/>
    <x v="1294"/>
    <n v="568495.28"/>
    <x v="0"/>
    <x v="6"/>
    <x v="3"/>
  </r>
  <r>
    <x v="0"/>
    <s v="1190068389001"/>
    <x v="12"/>
    <x v="0"/>
    <x v="0"/>
    <x v="184"/>
    <x v="1294"/>
    <n v="1530028.01"/>
    <x v="0"/>
    <x v="6"/>
    <x v="3"/>
  </r>
  <r>
    <x v="0"/>
    <s v="1390013678001"/>
    <x v="13"/>
    <x v="0"/>
    <x v="0"/>
    <x v="184"/>
    <x v="1294"/>
    <n v="710567.78"/>
    <x v="0"/>
    <x v="6"/>
    <x v="3"/>
  </r>
  <r>
    <x v="0"/>
    <s v="1690012606001"/>
    <x v="14"/>
    <x v="0"/>
    <x v="0"/>
    <x v="184"/>
    <x v="1294"/>
    <n v="63942.6"/>
    <x v="0"/>
    <x v="6"/>
    <x v="3"/>
  </r>
  <r>
    <x v="0"/>
    <s v="1790093204001"/>
    <x v="15"/>
    <x v="0"/>
    <x v="0"/>
    <x v="184"/>
    <x v="1294"/>
    <n v="597565.24"/>
    <x v="0"/>
    <x v="6"/>
    <x v="3"/>
  </r>
  <r>
    <x v="0"/>
    <s v="1790325083001"/>
    <x v="16"/>
    <x v="0"/>
    <x v="0"/>
    <x v="184"/>
    <x v="1294"/>
    <n v="4929580.41"/>
    <x v="0"/>
    <x v="6"/>
    <x v="3"/>
  </r>
  <r>
    <x v="0"/>
    <s v="1790451801001"/>
    <x v="17"/>
    <x v="0"/>
    <x v="0"/>
    <x v="184"/>
    <x v="1294"/>
    <n v="4601317"/>
    <x v="0"/>
    <x v="6"/>
    <x v="3"/>
  </r>
  <r>
    <x v="0"/>
    <s v="1790501469001"/>
    <x v="18"/>
    <x v="0"/>
    <x v="0"/>
    <x v="184"/>
    <x v="1294"/>
    <n v="2073572.51"/>
    <x v="0"/>
    <x v="6"/>
    <x v="3"/>
  </r>
  <r>
    <x v="0"/>
    <s v="1790567699001"/>
    <x v="19"/>
    <x v="0"/>
    <x v="0"/>
    <x v="184"/>
    <x v="1294"/>
    <n v="7261859.6100000003"/>
    <x v="0"/>
    <x v="6"/>
    <x v="3"/>
  </r>
  <r>
    <x v="0"/>
    <s v="1790866084001"/>
    <x v="20"/>
    <x v="0"/>
    <x v="0"/>
    <x v="184"/>
    <x v="1294"/>
    <n v="1319517.58"/>
    <x v="0"/>
    <x v="6"/>
    <x v="3"/>
  </r>
  <r>
    <x v="0"/>
    <s v="1790900193001"/>
    <x v="21"/>
    <x v="0"/>
    <x v="0"/>
    <x v="184"/>
    <x v="1294"/>
    <n v="606240.54"/>
    <x v="0"/>
    <x v="6"/>
    <x v="3"/>
  </r>
  <r>
    <x v="0"/>
    <s v="1790979016001"/>
    <x v="22"/>
    <x v="0"/>
    <x v="0"/>
    <x v="184"/>
    <x v="1294"/>
    <n v="162669.93"/>
    <x v="0"/>
    <x v="6"/>
    <x v="3"/>
  </r>
  <r>
    <x v="0"/>
    <s v="1791708040001"/>
    <x v="23"/>
    <x v="0"/>
    <x v="0"/>
    <x v="184"/>
    <x v="1294"/>
    <n v="0"/>
    <x v="0"/>
    <x v="6"/>
    <x v="3"/>
  </r>
  <r>
    <x v="0"/>
    <s v="1890001323001"/>
    <x v="24"/>
    <x v="0"/>
    <x v="0"/>
    <x v="184"/>
    <x v="1294"/>
    <n v="193027.3"/>
    <x v="0"/>
    <x v="6"/>
    <x v="3"/>
  </r>
  <r>
    <x v="0"/>
    <s v="1890003628001"/>
    <x v="25"/>
    <x v="0"/>
    <x v="0"/>
    <x v="184"/>
    <x v="1294"/>
    <n v="162582.97"/>
    <x v="0"/>
    <x v="6"/>
    <x v="3"/>
  </r>
  <r>
    <x v="0"/>
    <s v="1890037646001"/>
    <x v="26"/>
    <x v="0"/>
    <x v="0"/>
    <x v="184"/>
    <x v="1294"/>
    <n v="89466.1"/>
    <x v="0"/>
    <x v="6"/>
    <x v="3"/>
  </r>
  <r>
    <x v="0"/>
    <s v="1890080967001"/>
    <x v="27"/>
    <x v="0"/>
    <x v="0"/>
    <x v="184"/>
    <x v="1294"/>
    <n v="417088.85"/>
    <x v="0"/>
    <x v="6"/>
    <x v="3"/>
  </r>
  <r>
    <x v="0"/>
    <s v="1890141877001"/>
    <x v="28"/>
    <x v="0"/>
    <x v="0"/>
    <x v="184"/>
    <x v="1294"/>
    <n v="166558.21"/>
    <x v="0"/>
    <x v="6"/>
    <x v="3"/>
  </r>
  <r>
    <x v="0"/>
    <s v="1891709591001"/>
    <x v="29"/>
    <x v="0"/>
    <x v="0"/>
    <x v="184"/>
    <x v="1294"/>
    <n v="83540.94"/>
    <x v="0"/>
    <x v="6"/>
    <x v="3"/>
  </r>
  <r>
    <x v="0"/>
    <s v="1891710328001"/>
    <x v="30"/>
    <x v="0"/>
    <x v="0"/>
    <x v="184"/>
    <x v="1294"/>
    <n v="111160.27"/>
    <x v="0"/>
    <x v="6"/>
    <x v="3"/>
  </r>
  <r>
    <x v="0"/>
    <s v="0190115798001"/>
    <x v="0"/>
    <x v="0"/>
    <x v="1"/>
    <x v="184"/>
    <x v="1294"/>
    <n v="9602981.0099999998"/>
    <x v="0"/>
    <x v="6"/>
    <x v="3"/>
  </r>
  <r>
    <x v="0"/>
    <s v="0190155722001"/>
    <x v="1"/>
    <x v="0"/>
    <x v="1"/>
    <x v="184"/>
    <x v="1294"/>
    <n v="1110751.98"/>
    <x v="0"/>
    <x v="6"/>
    <x v="3"/>
  </r>
  <r>
    <x v="0"/>
    <s v="0290003288001"/>
    <x v="2"/>
    <x v="0"/>
    <x v="1"/>
    <x v="184"/>
    <x v="1294"/>
    <n v="127516.05"/>
    <x v="0"/>
    <x v="6"/>
    <x v="3"/>
  </r>
  <r>
    <x v="0"/>
    <s v="0390027923001"/>
    <x v="3"/>
    <x v="0"/>
    <x v="1"/>
    <x v="184"/>
    <x v="1294"/>
    <n v="742449.87"/>
    <x v="0"/>
    <x v="6"/>
    <x v="3"/>
  </r>
  <r>
    <x v="0"/>
    <s v="0490001883001"/>
    <x v="4"/>
    <x v="0"/>
    <x v="1"/>
    <x v="184"/>
    <x v="1294"/>
    <n v="733692.75"/>
    <x v="0"/>
    <x v="6"/>
    <x v="3"/>
  </r>
  <r>
    <x v="0"/>
    <s v="0490002669001"/>
    <x v="5"/>
    <x v="0"/>
    <x v="1"/>
    <x v="184"/>
    <x v="1294"/>
    <n v="887452.19"/>
    <x v="0"/>
    <x v="6"/>
    <x v="3"/>
  </r>
  <r>
    <x v="0"/>
    <s v="0590052000001"/>
    <x v="6"/>
    <x v="0"/>
    <x v="1"/>
    <x v="184"/>
    <x v="1294"/>
    <n v="318386.65000000002"/>
    <x v="0"/>
    <x v="6"/>
    <x v="3"/>
  </r>
  <r>
    <x v="0"/>
    <s v="0690045389001"/>
    <x v="7"/>
    <x v="0"/>
    <x v="1"/>
    <x v="184"/>
    <x v="1294"/>
    <n v="47633.81"/>
    <x v="0"/>
    <x v="6"/>
    <x v="3"/>
  </r>
  <r>
    <x v="0"/>
    <s v="0691706710001"/>
    <x v="8"/>
    <x v="0"/>
    <x v="1"/>
    <x v="184"/>
    <x v="1294"/>
    <n v="21233.54"/>
    <x v="0"/>
    <x v="6"/>
    <x v="3"/>
  </r>
  <r>
    <x v="0"/>
    <s v="0790024656001"/>
    <x v="9"/>
    <x v="0"/>
    <x v="1"/>
    <x v="184"/>
    <x v="1294"/>
    <n v="403859.09"/>
    <x v="0"/>
    <x v="6"/>
    <x v="3"/>
  </r>
  <r>
    <x v="0"/>
    <s v="1090033456001"/>
    <x v="10"/>
    <x v="0"/>
    <x v="1"/>
    <x v="184"/>
    <x v="1294"/>
    <n v="1015502.94"/>
    <x v="0"/>
    <x v="6"/>
    <x v="3"/>
  </r>
  <r>
    <x v="0"/>
    <s v="1091720902001"/>
    <x v="11"/>
    <x v="0"/>
    <x v="1"/>
    <x v="184"/>
    <x v="1294"/>
    <n v="599503.47"/>
    <x v="0"/>
    <x v="6"/>
    <x v="3"/>
  </r>
  <r>
    <x v="0"/>
    <s v="1190068389001"/>
    <x v="12"/>
    <x v="0"/>
    <x v="1"/>
    <x v="184"/>
    <x v="1294"/>
    <n v="1552407.9"/>
    <x v="0"/>
    <x v="6"/>
    <x v="3"/>
  </r>
  <r>
    <x v="0"/>
    <s v="1390013678001"/>
    <x v="13"/>
    <x v="0"/>
    <x v="1"/>
    <x v="184"/>
    <x v="1294"/>
    <n v="704408.02"/>
    <x v="0"/>
    <x v="6"/>
    <x v="3"/>
  </r>
  <r>
    <x v="0"/>
    <s v="1690012606001"/>
    <x v="14"/>
    <x v="0"/>
    <x v="1"/>
    <x v="184"/>
    <x v="1294"/>
    <n v="61546.43"/>
    <x v="0"/>
    <x v="6"/>
    <x v="3"/>
  </r>
  <r>
    <x v="0"/>
    <s v="1790093204001"/>
    <x v="15"/>
    <x v="0"/>
    <x v="1"/>
    <x v="184"/>
    <x v="1294"/>
    <n v="590686.24"/>
    <x v="0"/>
    <x v="6"/>
    <x v="3"/>
  </r>
  <r>
    <x v="0"/>
    <s v="1790325083001"/>
    <x v="16"/>
    <x v="0"/>
    <x v="1"/>
    <x v="184"/>
    <x v="1294"/>
    <n v="4246960.88"/>
    <x v="0"/>
    <x v="6"/>
    <x v="3"/>
  </r>
  <r>
    <x v="0"/>
    <s v="1790451801001"/>
    <x v="17"/>
    <x v="0"/>
    <x v="1"/>
    <x v="184"/>
    <x v="1294"/>
    <n v="4663137.38"/>
    <x v="0"/>
    <x v="6"/>
    <x v="3"/>
  </r>
  <r>
    <x v="0"/>
    <s v="1790501469001"/>
    <x v="18"/>
    <x v="0"/>
    <x v="1"/>
    <x v="184"/>
    <x v="1294"/>
    <n v="2100266.9300000002"/>
    <x v="0"/>
    <x v="6"/>
    <x v="3"/>
  </r>
  <r>
    <x v="0"/>
    <s v="1790567699001"/>
    <x v="19"/>
    <x v="0"/>
    <x v="1"/>
    <x v="184"/>
    <x v="1294"/>
    <n v="7345541.9500000002"/>
    <x v="0"/>
    <x v="6"/>
    <x v="3"/>
  </r>
  <r>
    <x v="0"/>
    <s v="1790866084001"/>
    <x v="20"/>
    <x v="0"/>
    <x v="1"/>
    <x v="184"/>
    <x v="1294"/>
    <n v="1448586.38"/>
    <x v="0"/>
    <x v="6"/>
    <x v="3"/>
  </r>
  <r>
    <x v="0"/>
    <s v="1790900193001"/>
    <x v="21"/>
    <x v="0"/>
    <x v="1"/>
    <x v="184"/>
    <x v="1294"/>
    <n v="620114.84"/>
    <x v="0"/>
    <x v="6"/>
    <x v="3"/>
  </r>
  <r>
    <x v="0"/>
    <s v="1790979016001"/>
    <x v="22"/>
    <x v="0"/>
    <x v="1"/>
    <x v="184"/>
    <x v="1294"/>
    <n v="167445.76000000001"/>
    <x v="0"/>
    <x v="6"/>
    <x v="3"/>
  </r>
  <r>
    <x v="0"/>
    <s v="1791708040001"/>
    <x v="23"/>
    <x v="0"/>
    <x v="1"/>
    <x v="184"/>
    <x v="1294"/>
    <n v="0"/>
    <x v="0"/>
    <x v="6"/>
    <x v="3"/>
  </r>
  <r>
    <x v="0"/>
    <s v="1890001323001"/>
    <x v="24"/>
    <x v="0"/>
    <x v="1"/>
    <x v="184"/>
    <x v="1294"/>
    <n v="192746.28"/>
    <x v="0"/>
    <x v="6"/>
    <x v="3"/>
  </r>
  <r>
    <x v="0"/>
    <s v="1890003628001"/>
    <x v="25"/>
    <x v="0"/>
    <x v="1"/>
    <x v="184"/>
    <x v="1294"/>
    <n v="152432.85"/>
    <x v="0"/>
    <x v="6"/>
    <x v="3"/>
  </r>
  <r>
    <x v="0"/>
    <s v="1890037646001"/>
    <x v="26"/>
    <x v="0"/>
    <x v="1"/>
    <x v="184"/>
    <x v="1294"/>
    <n v="94124.27"/>
    <x v="0"/>
    <x v="6"/>
    <x v="3"/>
  </r>
  <r>
    <x v="0"/>
    <s v="1890080967001"/>
    <x v="27"/>
    <x v="0"/>
    <x v="1"/>
    <x v="184"/>
    <x v="1294"/>
    <n v="417107.25"/>
    <x v="0"/>
    <x v="6"/>
    <x v="3"/>
  </r>
  <r>
    <x v="0"/>
    <s v="1890141877001"/>
    <x v="28"/>
    <x v="0"/>
    <x v="1"/>
    <x v="184"/>
    <x v="1294"/>
    <n v="176634.23999999999"/>
    <x v="0"/>
    <x v="6"/>
    <x v="3"/>
  </r>
  <r>
    <x v="0"/>
    <s v="1891709591001"/>
    <x v="29"/>
    <x v="0"/>
    <x v="1"/>
    <x v="184"/>
    <x v="1294"/>
    <n v="87504"/>
    <x v="0"/>
    <x v="6"/>
    <x v="3"/>
  </r>
  <r>
    <x v="0"/>
    <s v="1891710328001"/>
    <x v="30"/>
    <x v="0"/>
    <x v="1"/>
    <x v="184"/>
    <x v="1294"/>
    <n v="112738.51"/>
    <x v="0"/>
    <x v="6"/>
    <x v="3"/>
  </r>
  <r>
    <x v="0"/>
    <s v="11"/>
    <x v="31"/>
    <x v="0"/>
    <x v="0"/>
    <x v="184"/>
    <x v="1294"/>
    <n v="40332850.270000003"/>
    <x v="0"/>
    <x v="6"/>
    <x v="3"/>
  </r>
  <r>
    <x v="0"/>
    <s v="11"/>
    <x v="31"/>
    <x v="0"/>
    <x v="1"/>
    <x v="184"/>
    <x v="1294"/>
    <n v="40345353.460000001"/>
    <x v="0"/>
    <x v="6"/>
    <x v="3"/>
  </r>
  <r>
    <x v="0"/>
    <s v="12"/>
    <x v="32"/>
    <x v="0"/>
    <x v="0"/>
    <x v="184"/>
    <x v="1294"/>
    <n v="40332850.270000003"/>
    <x v="0"/>
    <x v="6"/>
    <x v="3"/>
  </r>
  <r>
    <x v="0"/>
    <s v="12"/>
    <x v="32"/>
    <x v="0"/>
    <x v="1"/>
    <x v="184"/>
    <x v="1294"/>
    <n v="40345353.460000001"/>
    <x v="0"/>
    <x v="6"/>
    <x v="3"/>
  </r>
  <r>
    <x v="0"/>
    <s v="0190115798001"/>
    <x v="0"/>
    <x v="0"/>
    <x v="0"/>
    <x v="185"/>
    <x v="1295"/>
    <n v="77520.67"/>
    <x v="0"/>
    <x v="6"/>
    <x v="3"/>
  </r>
  <r>
    <x v="0"/>
    <s v="0190155722001"/>
    <x v="1"/>
    <x v="0"/>
    <x v="0"/>
    <x v="185"/>
    <x v="1295"/>
    <n v="0"/>
    <x v="0"/>
    <x v="6"/>
    <x v="3"/>
  </r>
  <r>
    <x v="0"/>
    <s v="0290003288001"/>
    <x v="2"/>
    <x v="0"/>
    <x v="0"/>
    <x v="185"/>
    <x v="1295"/>
    <n v="42079.4"/>
    <x v="0"/>
    <x v="6"/>
    <x v="3"/>
  </r>
  <r>
    <x v="0"/>
    <s v="0390027923001"/>
    <x v="3"/>
    <x v="0"/>
    <x v="0"/>
    <x v="185"/>
    <x v="1295"/>
    <n v="214118.34"/>
    <x v="0"/>
    <x v="6"/>
    <x v="3"/>
  </r>
  <r>
    <x v="0"/>
    <s v="0490001883001"/>
    <x v="4"/>
    <x v="0"/>
    <x v="0"/>
    <x v="185"/>
    <x v="1295"/>
    <n v="8709.49"/>
    <x v="0"/>
    <x v="6"/>
    <x v="3"/>
  </r>
  <r>
    <x v="0"/>
    <s v="0490002669001"/>
    <x v="5"/>
    <x v="0"/>
    <x v="0"/>
    <x v="185"/>
    <x v="1295"/>
    <n v="33128.89"/>
    <x v="0"/>
    <x v="6"/>
    <x v="3"/>
  </r>
  <r>
    <x v="0"/>
    <s v="0590052000001"/>
    <x v="6"/>
    <x v="0"/>
    <x v="0"/>
    <x v="185"/>
    <x v="1295"/>
    <n v="11047.28"/>
    <x v="0"/>
    <x v="6"/>
    <x v="3"/>
  </r>
  <r>
    <x v="0"/>
    <s v="0690045389001"/>
    <x v="7"/>
    <x v="0"/>
    <x v="0"/>
    <x v="185"/>
    <x v="1295"/>
    <n v="10268.469999999999"/>
    <x v="0"/>
    <x v="6"/>
    <x v="3"/>
  </r>
  <r>
    <x v="0"/>
    <s v="0691706710001"/>
    <x v="8"/>
    <x v="0"/>
    <x v="0"/>
    <x v="185"/>
    <x v="1295"/>
    <n v="0"/>
    <x v="0"/>
    <x v="6"/>
    <x v="3"/>
  </r>
  <r>
    <x v="0"/>
    <s v="0790024656001"/>
    <x v="9"/>
    <x v="0"/>
    <x v="0"/>
    <x v="185"/>
    <x v="1295"/>
    <n v="15927.78"/>
    <x v="0"/>
    <x v="6"/>
    <x v="3"/>
  </r>
  <r>
    <x v="0"/>
    <s v="1090033456001"/>
    <x v="10"/>
    <x v="0"/>
    <x v="0"/>
    <x v="185"/>
    <x v="1295"/>
    <n v="81183.350000000006"/>
    <x v="0"/>
    <x v="6"/>
    <x v="3"/>
  </r>
  <r>
    <x v="0"/>
    <s v="1091720902001"/>
    <x v="11"/>
    <x v="0"/>
    <x v="0"/>
    <x v="185"/>
    <x v="1295"/>
    <n v="0"/>
    <x v="0"/>
    <x v="6"/>
    <x v="3"/>
  </r>
  <r>
    <x v="0"/>
    <s v="1190068389001"/>
    <x v="12"/>
    <x v="0"/>
    <x v="0"/>
    <x v="185"/>
    <x v="1295"/>
    <n v="27099.759999999998"/>
    <x v="0"/>
    <x v="6"/>
    <x v="3"/>
  </r>
  <r>
    <x v="0"/>
    <s v="1390013678001"/>
    <x v="13"/>
    <x v="0"/>
    <x v="0"/>
    <x v="185"/>
    <x v="1295"/>
    <n v="544342.75"/>
    <x v="0"/>
    <x v="6"/>
    <x v="3"/>
  </r>
  <r>
    <x v="0"/>
    <s v="1690012606001"/>
    <x v="14"/>
    <x v="0"/>
    <x v="0"/>
    <x v="185"/>
    <x v="1295"/>
    <n v="32639.19"/>
    <x v="0"/>
    <x v="6"/>
    <x v="3"/>
  </r>
  <r>
    <x v="0"/>
    <s v="1790093204001"/>
    <x v="15"/>
    <x v="0"/>
    <x v="0"/>
    <x v="185"/>
    <x v="1295"/>
    <n v="84564.54"/>
    <x v="0"/>
    <x v="6"/>
    <x v="3"/>
  </r>
  <r>
    <x v="0"/>
    <s v="1790325083001"/>
    <x v="16"/>
    <x v="0"/>
    <x v="0"/>
    <x v="185"/>
    <x v="1295"/>
    <n v="64389.77"/>
    <x v="0"/>
    <x v="6"/>
    <x v="3"/>
  </r>
  <r>
    <x v="0"/>
    <s v="1790451801001"/>
    <x v="17"/>
    <x v="0"/>
    <x v="0"/>
    <x v="185"/>
    <x v="1295"/>
    <n v="321951.43"/>
    <x v="0"/>
    <x v="6"/>
    <x v="3"/>
  </r>
  <r>
    <x v="0"/>
    <s v="1790501469001"/>
    <x v="18"/>
    <x v="0"/>
    <x v="0"/>
    <x v="185"/>
    <x v="1295"/>
    <n v="54564.3"/>
    <x v="0"/>
    <x v="6"/>
    <x v="3"/>
  </r>
  <r>
    <x v="0"/>
    <s v="1790567699001"/>
    <x v="19"/>
    <x v="0"/>
    <x v="0"/>
    <x v="185"/>
    <x v="1295"/>
    <n v="540770.74"/>
    <x v="0"/>
    <x v="6"/>
    <x v="3"/>
  </r>
  <r>
    <x v="0"/>
    <s v="1790866084001"/>
    <x v="20"/>
    <x v="0"/>
    <x v="0"/>
    <x v="185"/>
    <x v="1295"/>
    <n v="266803.25"/>
    <x v="0"/>
    <x v="6"/>
    <x v="3"/>
  </r>
  <r>
    <x v="0"/>
    <s v="1790900193001"/>
    <x v="21"/>
    <x v="0"/>
    <x v="0"/>
    <x v="185"/>
    <x v="1295"/>
    <n v="129757.38"/>
    <x v="0"/>
    <x v="6"/>
    <x v="3"/>
  </r>
  <r>
    <x v="0"/>
    <s v="1790979016001"/>
    <x v="22"/>
    <x v="0"/>
    <x v="0"/>
    <x v="185"/>
    <x v="1295"/>
    <n v="0"/>
    <x v="0"/>
    <x v="6"/>
    <x v="3"/>
  </r>
  <r>
    <x v="0"/>
    <s v="1791708040001"/>
    <x v="23"/>
    <x v="0"/>
    <x v="0"/>
    <x v="185"/>
    <x v="1295"/>
    <n v="0"/>
    <x v="0"/>
    <x v="6"/>
    <x v="3"/>
  </r>
  <r>
    <x v="0"/>
    <s v="1890001323001"/>
    <x v="24"/>
    <x v="0"/>
    <x v="0"/>
    <x v="185"/>
    <x v="1295"/>
    <n v="35939.97"/>
    <x v="0"/>
    <x v="6"/>
    <x v="3"/>
  </r>
  <r>
    <x v="0"/>
    <s v="1890003628001"/>
    <x v="25"/>
    <x v="0"/>
    <x v="0"/>
    <x v="185"/>
    <x v="1295"/>
    <n v="48566.73"/>
    <x v="0"/>
    <x v="6"/>
    <x v="3"/>
  </r>
  <r>
    <x v="0"/>
    <s v="1890037646001"/>
    <x v="26"/>
    <x v="0"/>
    <x v="0"/>
    <x v="185"/>
    <x v="1295"/>
    <n v="15645.08"/>
    <x v="0"/>
    <x v="6"/>
    <x v="3"/>
  </r>
  <r>
    <x v="0"/>
    <s v="1890080967001"/>
    <x v="27"/>
    <x v="0"/>
    <x v="0"/>
    <x v="185"/>
    <x v="1295"/>
    <n v="101920.18"/>
    <x v="0"/>
    <x v="6"/>
    <x v="3"/>
  </r>
  <r>
    <x v="0"/>
    <s v="1890141877001"/>
    <x v="28"/>
    <x v="0"/>
    <x v="0"/>
    <x v="185"/>
    <x v="1295"/>
    <n v="0.04"/>
    <x v="0"/>
    <x v="6"/>
    <x v="3"/>
  </r>
  <r>
    <x v="0"/>
    <s v="1891709591001"/>
    <x v="29"/>
    <x v="0"/>
    <x v="0"/>
    <x v="185"/>
    <x v="1295"/>
    <n v="0"/>
    <x v="0"/>
    <x v="6"/>
    <x v="3"/>
  </r>
  <r>
    <x v="0"/>
    <s v="1891710328001"/>
    <x v="30"/>
    <x v="0"/>
    <x v="0"/>
    <x v="185"/>
    <x v="1295"/>
    <n v="0"/>
    <x v="0"/>
    <x v="6"/>
    <x v="3"/>
  </r>
  <r>
    <x v="0"/>
    <s v="0190115798001"/>
    <x v="0"/>
    <x v="0"/>
    <x v="1"/>
    <x v="185"/>
    <x v="1295"/>
    <n v="85699.38"/>
    <x v="0"/>
    <x v="6"/>
    <x v="3"/>
  </r>
  <r>
    <x v="0"/>
    <s v="0190155722001"/>
    <x v="1"/>
    <x v="0"/>
    <x v="1"/>
    <x v="185"/>
    <x v="1295"/>
    <n v="240.88"/>
    <x v="0"/>
    <x v="6"/>
    <x v="3"/>
  </r>
  <r>
    <x v="0"/>
    <s v="0290003288001"/>
    <x v="2"/>
    <x v="0"/>
    <x v="1"/>
    <x v="185"/>
    <x v="1295"/>
    <n v="43144.22"/>
    <x v="0"/>
    <x v="6"/>
    <x v="3"/>
  </r>
  <r>
    <x v="0"/>
    <s v="0390027923001"/>
    <x v="3"/>
    <x v="0"/>
    <x v="1"/>
    <x v="185"/>
    <x v="1295"/>
    <n v="214987.18"/>
    <x v="0"/>
    <x v="6"/>
    <x v="3"/>
  </r>
  <r>
    <x v="0"/>
    <s v="0490001883001"/>
    <x v="4"/>
    <x v="0"/>
    <x v="1"/>
    <x v="185"/>
    <x v="1295"/>
    <n v="9143.82"/>
    <x v="0"/>
    <x v="6"/>
    <x v="3"/>
  </r>
  <r>
    <x v="0"/>
    <s v="0490002669001"/>
    <x v="5"/>
    <x v="0"/>
    <x v="1"/>
    <x v="185"/>
    <x v="1295"/>
    <n v="34208.550000000003"/>
    <x v="0"/>
    <x v="6"/>
    <x v="3"/>
  </r>
  <r>
    <x v="0"/>
    <s v="0590052000001"/>
    <x v="6"/>
    <x v="0"/>
    <x v="1"/>
    <x v="185"/>
    <x v="1295"/>
    <n v="10596.88"/>
    <x v="0"/>
    <x v="6"/>
    <x v="3"/>
  </r>
  <r>
    <x v="0"/>
    <s v="0690045389001"/>
    <x v="7"/>
    <x v="0"/>
    <x v="1"/>
    <x v="185"/>
    <x v="1295"/>
    <n v="10634.27"/>
    <x v="0"/>
    <x v="6"/>
    <x v="3"/>
  </r>
  <r>
    <x v="0"/>
    <s v="0691706710001"/>
    <x v="8"/>
    <x v="0"/>
    <x v="1"/>
    <x v="185"/>
    <x v="1295"/>
    <n v="0"/>
    <x v="0"/>
    <x v="6"/>
    <x v="3"/>
  </r>
  <r>
    <x v="0"/>
    <s v="0790024656001"/>
    <x v="9"/>
    <x v="0"/>
    <x v="1"/>
    <x v="185"/>
    <x v="1295"/>
    <n v="17238.53"/>
    <x v="0"/>
    <x v="6"/>
    <x v="3"/>
  </r>
  <r>
    <x v="0"/>
    <s v="1090033456001"/>
    <x v="10"/>
    <x v="0"/>
    <x v="1"/>
    <x v="185"/>
    <x v="1295"/>
    <n v="76562.350000000006"/>
    <x v="0"/>
    <x v="6"/>
    <x v="3"/>
  </r>
  <r>
    <x v="0"/>
    <s v="1091720902001"/>
    <x v="11"/>
    <x v="0"/>
    <x v="1"/>
    <x v="185"/>
    <x v="1295"/>
    <n v="0"/>
    <x v="0"/>
    <x v="6"/>
    <x v="3"/>
  </r>
  <r>
    <x v="0"/>
    <s v="1190068389001"/>
    <x v="12"/>
    <x v="0"/>
    <x v="1"/>
    <x v="185"/>
    <x v="1295"/>
    <n v="27208.29"/>
    <x v="0"/>
    <x v="6"/>
    <x v="3"/>
  </r>
  <r>
    <x v="0"/>
    <s v="1390013678001"/>
    <x v="13"/>
    <x v="0"/>
    <x v="1"/>
    <x v="185"/>
    <x v="1295"/>
    <n v="529324.68000000005"/>
    <x v="0"/>
    <x v="6"/>
    <x v="3"/>
  </r>
  <r>
    <x v="0"/>
    <s v="1690012606001"/>
    <x v="14"/>
    <x v="0"/>
    <x v="1"/>
    <x v="185"/>
    <x v="1295"/>
    <n v="32885.22"/>
    <x v="0"/>
    <x v="6"/>
    <x v="3"/>
  </r>
  <r>
    <x v="0"/>
    <s v="1790093204001"/>
    <x v="15"/>
    <x v="0"/>
    <x v="1"/>
    <x v="185"/>
    <x v="1295"/>
    <n v="84644.63"/>
    <x v="0"/>
    <x v="6"/>
    <x v="3"/>
  </r>
  <r>
    <x v="0"/>
    <s v="1790325083001"/>
    <x v="16"/>
    <x v="0"/>
    <x v="1"/>
    <x v="185"/>
    <x v="1295"/>
    <n v="57263.24"/>
    <x v="0"/>
    <x v="6"/>
    <x v="3"/>
  </r>
  <r>
    <x v="0"/>
    <s v="1790451801001"/>
    <x v="17"/>
    <x v="0"/>
    <x v="1"/>
    <x v="185"/>
    <x v="1295"/>
    <n v="327557.46999999997"/>
    <x v="0"/>
    <x v="6"/>
    <x v="3"/>
  </r>
  <r>
    <x v="0"/>
    <s v="1790501469001"/>
    <x v="18"/>
    <x v="0"/>
    <x v="1"/>
    <x v="185"/>
    <x v="1295"/>
    <n v="55404.06"/>
    <x v="0"/>
    <x v="6"/>
    <x v="3"/>
  </r>
  <r>
    <x v="0"/>
    <s v="1790567699001"/>
    <x v="19"/>
    <x v="0"/>
    <x v="1"/>
    <x v="185"/>
    <x v="1295"/>
    <n v="547954.96"/>
    <x v="0"/>
    <x v="6"/>
    <x v="3"/>
  </r>
  <r>
    <x v="0"/>
    <s v="1790866084001"/>
    <x v="20"/>
    <x v="0"/>
    <x v="1"/>
    <x v="185"/>
    <x v="1295"/>
    <n v="258379.22"/>
    <x v="0"/>
    <x v="6"/>
    <x v="3"/>
  </r>
  <r>
    <x v="0"/>
    <s v="1790900193001"/>
    <x v="21"/>
    <x v="0"/>
    <x v="1"/>
    <x v="185"/>
    <x v="1295"/>
    <n v="131020.25"/>
    <x v="0"/>
    <x v="6"/>
    <x v="3"/>
  </r>
  <r>
    <x v="0"/>
    <s v="1790979016001"/>
    <x v="22"/>
    <x v="0"/>
    <x v="1"/>
    <x v="185"/>
    <x v="1295"/>
    <n v="0"/>
    <x v="0"/>
    <x v="6"/>
    <x v="3"/>
  </r>
  <r>
    <x v="0"/>
    <s v="1791708040001"/>
    <x v="23"/>
    <x v="0"/>
    <x v="1"/>
    <x v="185"/>
    <x v="1295"/>
    <n v="0"/>
    <x v="0"/>
    <x v="6"/>
    <x v="3"/>
  </r>
  <r>
    <x v="0"/>
    <s v="1890001323001"/>
    <x v="24"/>
    <x v="0"/>
    <x v="1"/>
    <x v="185"/>
    <x v="1295"/>
    <n v="38006.6"/>
    <x v="0"/>
    <x v="6"/>
    <x v="3"/>
  </r>
  <r>
    <x v="0"/>
    <s v="1890003628001"/>
    <x v="25"/>
    <x v="0"/>
    <x v="1"/>
    <x v="185"/>
    <x v="1295"/>
    <n v="48046.21"/>
    <x v="0"/>
    <x v="6"/>
    <x v="3"/>
  </r>
  <r>
    <x v="0"/>
    <s v="1890037646001"/>
    <x v="26"/>
    <x v="0"/>
    <x v="1"/>
    <x v="185"/>
    <x v="1295"/>
    <n v="15936.4"/>
    <x v="0"/>
    <x v="6"/>
    <x v="3"/>
  </r>
  <r>
    <x v="0"/>
    <s v="1890080967001"/>
    <x v="27"/>
    <x v="0"/>
    <x v="1"/>
    <x v="185"/>
    <x v="1295"/>
    <n v="97941.51"/>
    <x v="0"/>
    <x v="6"/>
    <x v="3"/>
  </r>
  <r>
    <x v="0"/>
    <s v="1890141877001"/>
    <x v="28"/>
    <x v="0"/>
    <x v="1"/>
    <x v="185"/>
    <x v="1295"/>
    <n v="3041.07"/>
    <x v="0"/>
    <x v="6"/>
    <x v="3"/>
  </r>
  <r>
    <x v="0"/>
    <s v="1891709591001"/>
    <x v="29"/>
    <x v="0"/>
    <x v="1"/>
    <x v="185"/>
    <x v="1295"/>
    <n v="0"/>
    <x v="0"/>
    <x v="6"/>
    <x v="3"/>
  </r>
  <r>
    <x v="0"/>
    <s v="1891710328001"/>
    <x v="30"/>
    <x v="0"/>
    <x v="1"/>
    <x v="185"/>
    <x v="1295"/>
    <n v="0"/>
    <x v="0"/>
    <x v="6"/>
    <x v="3"/>
  </r>
  <r>
    <x v="0"/>
    <s v="11"/>
    <x v="31"/>
    <x v="0"/>
    <x v="0"/>
    <x v="185"/>
    <x v="1295"/>
    <n v="2762938.7800000003"/>
    <x v="0"/>
    <x v="6"/>
    <x v="3"/>
  </r>
  <r>
    <x v="0"/>
    <s v="11"/>
    <x v="31"/>
    <x v="0"/>
    <x v="1"/>
    <x v="185"/>
    <x v="1295"/>
    <n v="2757069.87"/>
    <x v="0"/>
    <x v="6"/>
    <x v="3"/>
  </r>
  <r>
    <x v="0"/>
    <s v="12"/>
    <x v="32"/>
    <x v="0"/>
    <x v="0"/>
    <x v="185"/>
    <x v="1295"/>
    <n v="2762938.7800000003"/>
    <x v="0"/>
    <x v="6"/>
    <x v="3"/>
  </r>
  <r>
    <x v="0"/>
    <s v="12"/>
    <x v="32"/>
    <x v="0"/>
    <x v="1"/>
    <x v="185"/>
    <x v="1295"/>
    <n v="2757069.87"/>
    <x v="0"/>
    <x v="6"/>
    <x v="3"/>
  </r>
  <r>
    <x v="0"/>
    <s v="0190115798001"/>
    <x v="0"/>
    <x v="0"/>
    <x v="0"/>
    <x v="186"/>
    <x v="1296"/>
    <n v="9820571.6400000006"/>
    <x v="0"/>
    <x v="6"/>
    <x v="3"/>
  </r>
  <r>
    <x v="0"/>
    <s v="0190155722001"/>
    <x v="1"/>
    <x v="0"/>
    <x v="0"/>
    <x v="186"/>
    <x v="1296"/>
    <n v="804105.72"/>
    <x v="0"/>
    <x v="6"/>
    <x v="3"/>
  </r>
  <r>
    <x v="0"/>
    <s v="0290003288001"/>
    <x v="2"/>
    <x v="0"/>
    <x v="0"/>
    <x v="186"/>
    <x v="1296"/>
    <n v="731624.11"/>
    <x v="0"/>
    <x v="6"/>
    <x v="3"/>
  </r>
  <r>
    <x v="0"/>
    <s v="0390027923001"/>
    <x v="3"/>
    <x v="0"/>
    <x v="0"/>
    <x v="186"/>
    <x v="1296"/>
    <n v="859185.77"/>
    <x v="0"/>
    <x v="6"/>
    <x v="3"/>
  </r>
  <r>
    <x v="0"/>
    <s v="0490001883001"/>
    <x v="4"/>
    <x v="0"/>
    <x v="0"/>
    <x v="186"/>
    <x v="1296"/>
    <n v="3182008.27"/>
    <x v="0"/>
    <x v="6"/>
    <x v="3"/>
  </r>
  <r>
    <x v="0"/>
    <s v="0490002669001"/>
    <x v="5"/>
    <x v="0"/>
    <x v="0"/>
    <x v="186"/>
    <x v="1296"/>
    <n v="1918851.61"/>
    <x v="0"/>
    <x v="6"/>
    <x v="3"/>
  </r>
  <r>
    <x v="0"/>
    <s v="0590052000001"/>
    <x v="6"/>
    <x v="0"/>
    <x v="0"/>
    <x v="186"/>
    <x v="1296"/>
    <n v="887165.23"/>
    <x v="0"/>
    <x v="6"/>
    <x v="3"/>
  </r>
  <r>
    <x v="0"/>
    <s v="0690045389001"/>
    <x v="7"/>
    <x v="0"/>
    <x v="0"/>
    <x v="186"/>
    <x v="1296"/>
    <n v="233482.38"/>
    <x v="0"/>
    <x v="6"/>
    <x v="3"/>
  </r>
  <r>
    <x v="0"/>
    <s v="0691706710001"/>
    <x v="8"/>
    <x v="0"/>
    <x v="0"/>
    <x v="186"/>
    <x v="1296"/>
    <n v="618904.05000000005"/>
    <x v="0"/>
    <x v="6"/>
    <x v="3"/>
  </r>
  <r>
    <x v="0"/>
    <s v="0790024656001"/>
    <x v="9"/>
    <x v="0"/>
    <x v="0"/>
    <x v="186"/>
    <x v="1296"/>
    <n v="466583.48"/>
    <x v="0"/>
    <x v="6"/>
    <x v="3"/>
  </r>
  <r>
    <x v="0"/>
    <s v="1090033456001"/>
    <x v="10"/>
    <x v="0"/>
    <x v="0"/>
    <x v="186"/>
    <x v="1296"/>
    <n v="4215134.25"/>
    <x v="0"/>
    <x v="6"/>
    <x v="3"/>
  </r>
  <r>
    <x v="0"/>
    <s v="1091720902001"/>
    <x v="11"/>
    <x v="0"/>
    <x v="0"/>
    <x v="186"/>
    <x v="1296"/>
    <n v="908899.22"/>
    <x v="0"/>
    <x v="6"/>
    <x v="3"/>
  </r>
  <r>
    <x v="0"/>
    <s v="1190068389001"/>
    <x v="12"/>
    <x v="0"/>
    <x v="0"/>
    <x v="186"/>
    <x v="1296"/>
    <n v="2221143.39"/>
    <x v="0"/>
    <x v="6"/>
    <x v="3"/>
  </r>
  <r>
    <x v="0"/>
    <s v="1390013678001"/>
    <x v="13"/>
    <x v="0"/>
    <x v="0"/>
    <x v="186"/>
    <x v="1296"/>
    <n v="1042940.36"/>
    <x v="0"/>
    <x v="6"/>
    <x v="3"/>
  </r>
  <r>
    <x v="0"/>
    <s v="1690012606001"/>
    <x v="14"/>
    <x v="0"/>
    <x v="0"/>
    <x v="186"/>
    <x v="1296"/>
    <n v="369330.23"/>
    <x v="0"/>
    <x v="6"/>
    <x v="3"/>
  </r>
  <r>
    <x v="0"/>
    <s v="1790093204001"/>
    <x v="15"/>
    <x v="0"/>
    <x v="0"/>
    <x v="186"/>
    <x v="1296"/>
    <n v="2936038.45"/>
    <x v="0"/>
    <x v="6"/>
    <x v="3"/>
  </r>
  <r>
    <x v="0"/>
    <s v="1790325083001"/>
    <x v="16"/>
    <x v="0"/>
    <x v="0"/>
    <x v="186"/>
    <x v="1296"/>
    <n v="5822716.9400000004"/>
    <x v="0"/>
    <x v="6"/>
    <x v="3"/>
  </r>
  <r>
    <x v="0"/>
    <s v="1790451801001"/>
    <x v="17"/>
    <x v="0"/>
    <x v="0"/>
    <x v="186"/>
    <x v="1296"/>
    <n v="16796679.07"/>
    <x v="0"/>
    <x v="6"/>
    <x v="3"/>
  </r>
  <r>
    <x v="0"/>
    <s v="1790501469001"/>
    <x v="18"/>
    <x v="0"/>
    <x v="0"/>
    <x v="186"/>
    <x v="1296"/>
    <n v="6968588.4100000001"/>
    <x v="0"/>
    <x v="6"/>
    <x v="3"/>
  </r>
  <r>
    <x v="0"/>
    <s v="1790567699001"/>
    <x v="19"/>
    <x v="0"/>
    <x v="0"/>
    <x v="186"/>
    <x v="1296"/>
    <n v="14554652.98"/>
    <x v="0"/>
    <x v="6"/>
    <x v="3"/>
  </r>
  <r>
    <x v="0"/>
    <s v="1790866084001"/>
    <x v="20"/>
    <x v="0"/>
    <x v="0"/>
    <x v="186"/>
    <x v="1296"/>
    <n v="220257.44"/>
    <x v="0"/>
    <x v="6"/>
    <x v="3"/>
  </r>
  <r>
    <x v="0"/>
    <s v="1790900193001"/>
    <x v="21"/>
    <x v="0"/>
    <x v="0"/>
    <x v="186"/>
    <x v="1296"/>
    <n v="700145.31"/>
    <x v="0"/>
    <x v="6"/>
    <x v="3"/>
  </r>
  <r>
    <x v="0"/>
    <s v="1790979016001"/>
    <x v="22"/>
    <x v="0"/>
    <x v="0"/>
    <x v="186"/>
    <x v="1296"/>
    <n v="0"/>
    <x v="0"/>
    <x v="6"/>
    <x v="3"/>
  </r>
  <r>
    <x v="0"/>
    <s v="1791708040001"/>
    <x v="23"/>
    <x v="0"/>
    <x v="0"/>
    <x v="186"/>
    <x v="1296"/>
    <n v="0"/>
    <x v="0"/>
    <x v="6"/>
    <x v="3"/>
  </r>
  <r>
    <x v="0"/>
    <s v="1890001323001"/>
    <x v="24"/>
    <x v="0"/>
    <x v="0"/>
    <x v="186"/>
    <x v="1296"/>
    <n v="840246.65"/>
    <x v="0"/>
    <x v="6"/>
    <x v="3"/>
  </r>
  <r>
    <x v="0"/>
    <s v="1890003628001"/>
    <x v="25"/>
    <x v="0"/>
    <x v="0"/>
    <x v="186"/>
    <x v="1296"/>
    <n v="1144433.08"/>
    <x v="0"/>
    <x v="6"/>
    <x v="3"/>
  </r>
  <r>
    <x v="0"/>
    <s v="1890037646001"/>
    <x v="26"/>
    <x v="0"/>
    <x v="0"/>
    <x v="186"/>
    <x v="1296"/>
    <n v="264393.40000000002"/>
    <x v="0"/>
    <x v="6"/>
    <x v="3"/>
  </r>
  <r>
    <x v="0"/>
    <s v="1890080967001"/>
    <x v="27"/>
    <x v="0"/>
    <x v="0"/>
    <x v="186"/>
    <x v="1296"/>
    <n v="766125.68"/>
    <x v="0"/>
    <x v="6"/>
    <x v="3"/>
  </r>
  <r>
    <x v="0"/>
    <s v="1890141877001"/>
    <x v="28"/>
    <x v="0"/>
    <x v="0"/>
    <x v="186"/>
    <x v="1296"/>
    <n v="3912937.3"/>
    <x v="0"/>
    <x v="6"/>
    <x v="3"/>
  </r>
  <r>
    <x v="0"/>
    <s v="1891709591001"/>
    <x v="29"/>
    <x v="0"/>
    <x v="0"/>
    <x v="186"/>
    <x v="1296"/>
    <n v="1626176.05"/>
    <x v="0"/>
    <x v="6"/>
    <x v="3"/>
  </r>
  <r>
    <x v="0"/>
    <s v="1891710328001"/>
    <x v="30"/>
    <x v="0"/>
    <x v="0"/>
    <x v="186"/>
    <x v="1296"/>
    <n v="466537.04"/>
    <x v="0"/>
    <x v="6"/>
    <x v="3"/>
  </r>
  <r>
    <x v="0"/>
    <s v="0190115798001"/>
    <x v="0"/>
    <x v="0"/>
    <x v="1"/>
    <x v="186"/>
    <x v="1296"/>
    <n v="10103444.960000001"/>
    <x v="0"/>
    <x v="6"/>
    <x v="3"/>
  </r>
  <r>
    <x v="0"/>
    <s v="0190155722001"/>
    <x v="1"/>
    <x v="0"/>
    <x v="1"/>
    <x v="186"/>
    <x v="1296"/>
    <n v="787828.3"/>
    <x v="0"/>
    <x v="6"/>
    <x v="3"/>
  </r>
  <r>
    <x v="0"/>
    <s v="0290003288001"/>
    <x v="2"/>
    <x v="0"/>
    <x v="1"/>
    <x v="186"/>
    <x v="1296"/>
    <n v="741309.91"/>
    <x v="0"/>
    <x v="6"/>
    <x v="3"/>
  </r>
  <r>
    <x v="0"/>
    <s v="0390027923001"/>
    <x v="3"/>
    <x v="0"/>
    <x v="1"/>
    <x v="186"/>
    <x v="1296"/>
    <n v="798320.25"/>
    <x v="0"/>
    <x v="6"/>
    <x v="3"/>
  </r>
  <r>
    <x v="0"/>
    <s v="0490001883001"/>
    <x v="4"/>
    <x v="0"/>
    <x v="1"/>
    <x v="186"/>
    <x v="1296"/>
    <n v="3212740.38"/>
    <x v="0"/>
    <x v="6"/>
    <x v="3"/>
  </r>
  <r>
    <x v="0"/>
    <s v="0490002669001"/>
    <x v="5"/>
    <x v="0"/>
    <x v="1"/>
    <x v="186"/>
    <x v="1296"/>
    <n v="1942551.74"/>
    <x v="0"/>
    <x v="6"/>
    <x v="3"/>
  </r>
  <r>
    <x v="0"/>
    <s v="0590052000001"/>
    <x v="6"/>
    <x v="0"/>
    <x v="1"/>
    <x v="186"/>
    <x v="1296"/>
    <n v="899488.83"/>
    <x v="0"/>
    <x v="6"/>
    <x v="3"/>
  </r>
  <r>
    <x v="0"/>
    <s v="0690045389001"/>
    <x v="7"/>
    <x v="0"/>
    <x v="1"/>
    <x v="186"/>
    <x v="1296"/>
    <n v="249107.51"/>
    <x v="0"/>
    <x v="6"/>
    <x v="3"/>
  </r>
  <r>
    <x v="0"/>
    <s v="0691706710001"/>
    <x v="8"/>
    <x v="0"/>
    <x v="1"/>
    <x v="186"/>
    <x v="1296"/>
    <n v="638492.28"/>
    <x v="0"/>
    <x v="6"/>
    <x v="3"/>
  </r>
  <r>
    <x v="0"/>
    <s v="0790024656001"/>
    <x v="9"/>
    <x v="0"/>
    <x v="1"/>
    <x v="186"/>
    <x v="1296"/>
    <n v="479809.6"/>
    <x v="0"/>
    <x v="6"/>
    <x v="3"/>
  </r>
  <r>
    <x v="0"/>
    <s v="1090033456001"/>
    <x v="10"/>
    <x v="0"/>
    <x v="1"/>
    <x v="186"/>
    <x v="1296"/>
    <n v="4254302.75"/>
    <x v="0"/>
    <x v="6"/>
    <x v="3"/>
  </r>
  <r>
    <x v="0"/>
    <s v="1091720902001"/>
    <x v="11"/>
    <x v="0"/>
    <x v="1"/>
    <x v="186"/>
    <x v="1296"/>
    <n v="926371.14"/>
    <x v="0"/>
    <x v="6"/>
    <x v="3"/>
  </r>
  <r>
    <x v="0"/>
    <s v="1190068389001"/>
    <x v="12"/>
    <x v="0"/>
    <x v="1"/>
    <x v="186"/>
    <x v="1296"/>
    <n v="2243975.67"/>
    <x v="0"/>
    <x v="6"/>
    <x v="3"/>
  </r>
  <r>
    <x v="0"/>
    <s v="1390013678001"/>
    <x v="13"/>
    <x v="0"/>
    <x v="1"/>
    <x v="186"/>
    <x v="1296"/>
    <n v="1033820.01"/>
    <x v="0"/>
    <x v="6"/>
    <x v="3"/>
  </r>
  <r>
    <x v="0"/>
    <s v="1690012606001"/>
    <x v="14"/>
    <x v="0"/>
    <x v="1"/>
    <x v="186"/>
    <x v="1296"/>
    <n v="388613.57"/>
    <x v="0"/>
    <x v="6"/>
    <x v="3"/>
  </r>
  <r>
    <x v="0"/>
    <s v="1790093204001"/>
    <x v="15"/>
    <x v="0"/>
    <x v="1"/>
    <x v="186"/>
    <x v="1296"/>
    <n v="2936402.27"/>
    <x v="0"/>
    <x v="6"/>
    <x v="3"/>
  </r>
  <r>
    <x v="0"/>
    <s v="1790325083001"/>
    <x v="16"/>
    <x v="0"/>
    <x v="1"/>
    <x v="186"/>
    <x v="1296"/>
    <n v="5273573.5999999996"/>
    <x v="0"/>
    <x v="6"/>
    <x v="3"/>
  </r>
  <r>
    <x v="0"/>
    <s v="1790451801001"/>
    <x v="17"/>
    <x v="0"/>
    <x v="1"/>
    <x v="186"/>
    <x v="1296"/>
    <n v="16961149.550000001"/>
    <x v="0"/>
    <x v="6"/>
    <x v="3"/>
  </r>
  <r>
    <x v="0"/>
    <s v="1790501469001"/>
    <x v="18"/>
    <x v="0"/>
    <x v="1"/>
    <x v="186"/>
    <x v="1296"/>
    <n v="7137334.25"/>
    <x v="0"/>
    <x v="6"/>
    <x v="3"/>
  </r>
  <r>
    <x v="0"/>
    <s v="1790567699001"/>
    <x v="19"/>
    <x v="0"/>
    <x v="1"/>
    <x v="186"/>
    <x v="1296"/>
    <n v="14725918.1"/>
    <x v="0"/>
    <x v="6"/>
    <x v="3"/>
  </r>
  <r>
    <x v="0"/>
    <s v="1790866084001"/>
    <x v="20"/>
    <x v="0"/>
    <x v="1"/>
    <x v="186"/>
    <x v="1296"/>
    <n v="235462.32"/>
    <x v="0"/>
    <x v="6"/>
    <x v="3"/>
  </r>
  <r>
    <x v="0"/>
    <s v="1790900193001"/>
    <x v="21"/>
    <x v="0"/>
    <x v="1"/>
    <x v="186"/>
    <x v="1296"/>
    <n v="711192.63"/>
    <x v="0"/>
    <x v="6"/>
    <x v="3"/>
  </r>
  <r>
    <x v="0"/>
    <s v="1790979016001"/>
    <x v="22"/>
    <x v="0"/>
    <x v="1"/>
    <x v="186"/>
    <x v="1296"/>
    <n v="0"/>
    <x v="0"/>
    <x v="6"/>
    <x v="3"/>
  </r>
  <r>
    <x v="0"/>
    <s v="1791708040001"/>
    <x v="23"/>
    <x v="0"/>
    <x v="1"/>
    <x v="186"/>
    <x v="1296"/>
    <n v="0"/>
    <x v="0"/>
    <x v="6"/>
    <x v="3"/>
  </r>
  <r>
    <x v="0"/>
    <s v="1890001323001"/>
    <x v="24"/>
    <x v="0"/>
    <x v="1"/>
    <x v="186"/>
    <x v="1296"/>
    <n v="874145.18"/>
    <x v="0"/>
    <x v="6"/>
    <x v="3"/>
  </r>
  <r>
    <x v="0"/>
    <s v="1890003628001"/>
    <x v="25"/>
    <x v="0"/>
    <x v="1"/>
    <x v="186"/>
    <x v="1296"/>
    <n v="1068053.92"/>
    <x v="0"/>
    <x v="6"/>
    <x v="3"/>
  </r>
  <r>
    <x v="0"/>
    <s v="1890037646001"/>
    <x v="26"/>
    <x v="0"/>
    <x v="1"/>
    <x v="186"/>
    <x v="1296"/>
    <n v="272043.21999999997"/>
    <x v="0"/>
    <x v="6"/>
    <x v="3"/>
  </r>
  <r>
    <x v="0"/>
    <s v="1890080967001"/>
    <x v="27"/>
    <x v="0"/>
    <x v="1"/>
    <x v="186"/>
    <x v="1296"/>
    <n v="717152.66"/>
    <x v="0"/>
    <x v="6"/>
    <x v="3"/>
  </r>
  <r>
    <x v="0"/>
    <s v="1890141877001"/>
    <x v="28"/>
    <x v="0"/>
    <x v="1"/>
    <x v="186"/>
    <x v="1296"/>
    <n v="3892796.86"/>
    <x v="0"/>
    <x v="6"/>
    <x v="3"/>
  </r>
  <r>
    <x v="0"/>
    <s v="1891709591001"/>
    <x v="29"/>
    <x v="0"/>
    <x v="1"/>
    <x v="186"/>
    <x v="1296"/>
    <n v="1638376.12"/>
    <x v="0"/>
    <x v="6"/>
    <x v="3"/>
  </r>
  <r>
    <x v="0"/>
    <s v="1891710328001"/>
    <x v="30"/>
    <x v="0"/>
    <x v="1"/>
    <x v="186"/>
    <x v="1296"/>
    <n v="465054.89"/>
    <x v="0"/>
    <x v="6"/>
    <x v="3"/>
  </r>
  <r>
    <x v="0"/>
    <s v="11"/>
    <x v="31"/>
    <x v="0"/>
    <x v="0"/>
    <x v="186"/>
    <x v="1296"/>
    <n v="85299857.510000005"/>
    <x v="0"/>
    <x v="6"/>
    <x v="3"/>
  </r>
  <r>
    <x v="0"/>
    <s v="11"/>
    <x v="31"/>
    <x v="0"/>
    <x v="1"/>
    <x v="186"/>
    <x v="1296"/>
    <n v="85608832.469999999"/>
    <x v="0"/>
    <x v="6"/>
    <x v="3"/>
  </r>
  <r>
    <x v="0"/>
    <s v="12"/>
    <x v="32"/>
    <x v="0"/>
    <x v="0"/>
    <x v="186"/>
    <x v="1296"/>
    <n v="85299857.510000005"/>
    <x v="0"/>
    <x v="6"/>
    <x v="3"/>
  </r>
  <r>
    <x v="0"/>
    <s v="12"/>
    <x v="32"/>
    <x v="0"/>
    <x v="1"/>
    <x v="186"/>
    <x v="1296"/>
    <n v="85608832.469999999"/>
    <x v="0"/>
    <x v="6"/>
    <x v="3"/>
  </r>
  <r>
    <x v="0"/>
    <s v="0190115798001"/>
    <x v="0"/>
    <x v="0"/>
    <x v="0"/>
    <x v="187"/>
    <x v="1297"/>
    <n v="0"/>
    <x v="0"/>
    <x v="6"/>
    <x v="3"/>
  </r>
  <r>
    <x v="0"/>
    <s v="0190155722001"/>
    <x v="1"/>
    <x v="0"/>
    <x v="0"/>
    <x v="187"/>
    <x v="1297"/>
    <n v="0"/>
    <x v="0"/>
    <x v="6"/>
    <x v="3"/>
  </r>
  <r>
    <x v="0"/>
    <s v="0290003288001"/>
    <x v="2"/>
    <x v="0"/>
    <x v="0"/>
    <x v="187"/>
    <x v="1297"/>
    <n v="0"/>
    <x v="0"/>
    <x v="6"/>
    <x v="3"/>
  </r>
  <r>
    <x v="0"/>
    <s v="0390027923001"/>
    <x v="3"/>
    <x v="0"/>
    <x v="0"/>
    <x v="187"/>
    <x v="1297"/>
    <n v="0"/>
    <x v="0"/>
    <x v="6"/>
    <x v="3"/>
  </r>
  <r>
    <x v="0"/>
    <s v="0490001883001"/>
    <x v="4"/>
    <x v="0"/>
    <x v="0"/>
    <x v="187"/>
    <x v="1297"/>
    <n v="0"/>
    <x v="0"/>
    <x v="6"/>
    <x v="3"/>
  </r>
  <r>
    <x v="0"/>
    <s v="0490002669001"/>
    <x v="5"/>
    <x v="0"/>
    <x v="0"/>
    <x v="187"/>
    <x v="1297"/>
    <n v="78.239999999999995"/>
    <x v="0"/>
    <x v="6"/>
    <x v="3"/>
  </r>
  <r>
    <x v="0"/>
    <s v="0590052000001"/>
    <x v="6"/>
    <x v="0"/>
    <x v="0"/>
    <x v="187"/>
    <x v="1297"/>
    <n v="0"/>
    <x v="0"/>
    <x v="6"/>
    <x v="3"/>
  </r>
  <r>
    <x v="0"/>
    <s v="0690045389001"/>
    <x v="7"/>
    <x v="0"/>
    <x v="0"/>
    <x v="187"/>
    <x v="1297"/>
    <n v="0"/>
    <x v="0"/>
    <x v="6"/>
    <x v="3"/>
  </r>
  <r>
    <x v="0"/>
    <s v="0691706710001"/>
    <x v="8"/>
    <x v="0"/>
    <x v="0"/>
    <x v="187"/>
    <x v="1297"/>
    <n v="0"/>
    <x v="0"/>
    <x v="6"/>
    <x v="3"/>
  </r>
  <r>
    <x v="0"/>
    <s v="0790024656001"/>
    <x v="9"/>
    <x v="0"/>
    <x v="0"/>
    <x v="187"/>
    <x v="1297"/>
    <n v="0"/>
    <x v="0"/>
    <x v="6"/>
    <x v="3"/>
  </r>
  <r>
    <x v="0"/>
    <s v="1090033456001"/>
    <x v="10"/>
    <x v="0"/>
    <x v="0"/>
    <x v="187"/>
    <x v="1297"/>
    <n v="0"/>
    <x v="0"/>
    <x v="6"/>
    <x v="3"/>
  </r>
  <r>
    <x v="0"/>
    <s v="1091720902001"/>
    <x v="11"/>
    <x v="0"/>
    <x v="0"/>
    <x v="187"/>
    <x v="1297"/>
    <n v="0"/>
    <x v="0"/>
    <x v="6"/>
    <x v="3"/>
  </r>
  <r>
    <x v="0"/>
    <s v="1190068389001"/>
    <x v="12"/>
    <x v="0"/>
    <x v="0"/>
    <x v="187"/>
    <x v="1297"/>
    <n v="0.48"/>
    <x v="0"/>
    <x v="6"/>
    <x v="3"/>
  </r>
  <r>
    <x v="0"/>
    <s v="1390013678001"/>
    <x v="13"/>
    <x v="0"/>
    <x v="0"/>
    <x v="187"/>
    <x v="1297"/>
    <n v="0"/>
    <x v="0"/>
    <x v="6"/>
    <x v="3"/>
  </r>
  <r>
    <x v="0"/>
    <s v="1690012606001"/>
    <x v="14"/>
    <x v="0"/>
    <x v="0"/>
    <x v="187"/>
    <x v="1297"/>
    <n v="0"/>
    <x v="0"/>
    <x v="6"/>
    <x v="3"/>
  </r>
  <r>
    <x v="0"/>
    <s v="1790093204001"/>
    <x v="15"/>
    <x v="0"/>
    <x v="0"/>
    <x v="187"/>
    <x v="1297"/>
    <n v="0"/>
    <x v="0"/>
    <x v="6"/>
    <x v="3"/>
  </r>
  <r>
    <x v="0"/>
    <s v="1790325083001"/>
    <x v="16"/>
    <x v="0"/>
    <x v="0"/>
    <x v="187"/>
    <x v="1297"/>
    <n v="0"/>
    <x v="0"/>
    <x v="6"/>
    <x v="3"/>
  </r>
  <r>
    <x v="0"/>
    <s v="1790451801001"/>
    <x v="17"/>
    <x v="0"/>
    <x v="0"/>
    <x v="187"/>
    <x v="1297"/>
    <n v="4802.95"/>
    <x v="0"/>
    <x v="6"/>
    <x v="3"/>
  </r>
  <r>
    <x v="0"/>
    <s v="1790501469001"/>
    <x v="18"/>
    <x v="0"/>
    <x v="0"/>
    <x v="187"/>
    <x v="1297"/>
    <n v="0"/>
    <x v="0"/>
    <x v="6"/>
    <x v="3"/>
  </r>
  <r>
    <x v="0"/>
    <s v="1790567699001"/>
    <x v="19"/>
    <x v="0"/>
    <x v="0"/>
    <x v="187"/>
    <x v="1297"/>
    <n v="0"/>
    <x v="0"/>
    <x v="6"/>
    <x v="3"/>
  </r>
  <r>
    <x v="0"/>
    <s v="1790866084001"/>
    <x v="20"/>
    <x v="0"/>
    <x v="0"/>
    <x v="187"/>
    <x v="1297"/>
    <n v="5330.8"/>
    <x v="0"/>
    <x v="6"/>
    <x v="3"/>
  </r>
  <r>
    <x v="0"/>
    <s v="1790900193001"/>
    <x v="21"/>
    <x v="0"/>
    <x v="0"/>
    <x v="187"/>
    <x v="1297"/>
    <n v="0"/>
    <x v="0"/>
    <x v="6"/>
    <x v="3"/>
  </r>
  <r>
    <x v="0"/>
    <s v="1790979016001"/>
    <x v="22"/>
    <x v="0"/>
    <x v="0"/>
    <x v="187"/>
    <x v="1297"/>
    <n v="0"/>
    <x v="0"/>
    <x v="6"/>
    <x v="3"/>
  </r>
  <r>
    <x v="0"/>
    <s v="1791708040001"/>
    <x v="23"/>
    <x v="0"/>
    <x v="0"/>
    <x v="187"/>
    <x v="1297"/>
    <n v="0"/>
    <x v="0"/>
    <x v="6"/>
    <x v="3"/>
  </r>
  <r>
    <x v="0"/>
    <s v="1890001323001"/>
    <x v="24"/>
    <x v="0"/>
    <x v="0"/>
    <x v="187"/>
    <x v="1297"/>
    <n v="0"/>
    <x v="0"/>
    <x v="6"/>
    <x v="3"/>
  </r>
  <r>
    <x v="0"/>
    <s v="1890003628001"/>
    <x v="25"/>
    <x v="0"/>
    <x v="0"/>
    <x v="187"/>
    <x v="1297"/>
    <n v="0"/>
    <x v="0"/>
    <x v="6"/>
    <x v="3"/>
  </r>
  <r>
    <x v="0"/>
    <s v="1890037646001"/>
    <x v="26"/>
    <x v="0"/>
    <x v="0"/>
    <x v="187"/>
    <x v="1297"/>
    <n v="0"/>
    <x v="0"/>
    <x v="6"/>
    <x v="3"/>
  </r>
  <r>
    <x v="0"/>
    <s v="1890080967001"/>
    <x v="27"/>
    <x v="0"/>
    <x v="0"/>
    <x v="187"/>
    <x v="1297"/>
    <n v="0"/>
    <x v="0"/>
    <x v="6"/>
    <x v="3"/>
  </r>
  <r>
    <x v="0"/>
    <s v="1890141877001"/>
    <x v="28"/>
    <x v="0"/>
    <x v="0"/>
    <x v="187"/>
    <x v="1297"/>
    <n v="0"/>
    <x v="0"/>
    <x v="6"/>
    <x v="3"/>
  </r>
  <r>
    <x v="0"/>
    <s v="1891709591001"/>
    <x v="29"/>
    <x v="0"/>
    <x v="0"/>
    <x v="187"/>
    <x v="1297"/>
    <n v="0"/>
    <x v="0"/>
    <x v="6"/>
    <x v="3"/>
  </r>
  <r>
    <x v="0"/>
    <s v="1891710328001"/>
    <x v="30"/>
    <x v="0"/>
    <x v="0"/>
    <x v="187"/>
    <x v="1297"/>
    <n v="0"/>
    <x v="0"/>
    <x v="6"/>
    <x v="3"/>
  </r>
  <r>
    <x v="0"/>
    <s v="0190115798001"/>
    <x v="0"/>
    <x v="0"/>
    <x v="1"/>
    <x v="187"/>
    <x v="1297"/>
    <n v="0"/>
    <x v="0"/>
    <x v="6"/>
    <x v="3"/>
  </r>
  <r>
    <x v="0"/>
    <s v="0190155722001"/>
    <x v="1"/>
    <x v="0"/>
    <x v="1"/>
    <x v="187"/>
    <x v="1297"/>
    <n v="0"/>
    <x v="0"/>
    <x v="6"/>
    <x v="3"/>
  </r>
  <r>
    <x v="0"/>
    <s v="0290003288001"/>
    <x v="2"/>
    <x v="0"/>
    <x v="1"/>
    <x v="187"/>
    <x v="1297"/>
    <n v="0"/>
    <x v="0"/>
    <x v="6"/>
    <x v="3"/>
  </r>
  <r>
    <x v="0"/>
    <s v="0390027923001"/>
    <x v="3"/>
    <x v="0"/>
    <x v="1"/>
    <x v="187"/>
    <x v="1297"/>
    <n v="0"/>
    <x v="0"/>
    <x v="6"/>
    <x v="3"/>
  </r>
  <r>
    <x v="0"/>
    <s v="0490001883001"/>
    <x v="4"/>
    <x v="0"/>
    <x v="1"/>
    <x v="187"/>
    <x v="1297"/>
    <n v="0"/>
    <x v="0"/>
    <x v="6"/>
    <x v="3"/>
  </r>
  <r>
    <x v="0"/>
    <s v="0490002669001"/>
    <x v="5"/>
    <x v="0"/>
    <x v="1"/>
    <x v="187"/>
    <x v="1297"/>
    <n v="78.239999999999995"/>
    <x v="0"/>
    <x v="6"/>
    <x v="3"/>
  </r>
  <r>
    <x v="0"/>
    <s v="0590052000001"/>
    <x v="6"/>
    <x v="0"/>
    <x v="1"/>
    <x v="187"/>
    <x v="1297"/>
    <n v="0"/>
    <x v="0"/>
    <x v="6"/>
    <x v="3"/>
  </r>
  <r>
    <x v="0"/>
    <s v="0690045389001"/>
    <x v="7"/>
    <x v="0"/>
    <x v="1"/>
    <x v="187"/>
    <x v="1297"/>
    <n v="0"/>
    <x v="0"/>
    <x v="6"/>
    <x v="3"/>
  </r>
  <r>
    <x v="0"/>
    <s v="0691706710001"/>
    <x v="8"/>
    <x v="0"/>
    <x v="1"/>
    <x v="187"/>
    <x v="1297"/>
    <n v="0"/>
    <x v="0"/>
    <x v="6"/>
    <x v="3"/>
  </r>
  <r>
    <x v="0"/>
    <s v="0790024656001"/>
    <x v="9"/>
    <x v="0"/>
    <x v="1"/>
    <x v="187"/>
    <x v="1297"/>
    <n v="0"/>
    <x v="0"/>
    <x v="6"/>
    <x v="3"/>
  </r>
  <r>
    <x v="0"/>
    <s v="1090033456001"/>
    <x v="10"/>
    <x v="0"/>
    <x v="1"/>
    <x v="187"/>
    <x v="1297"/>
    <n v="0"/>
    <x v="0"/>
    <x v="6"/>
    <x v="3"/>
  </r>
  <r>
    <x v="0"/>
    <s v="1091720902001"/>
    <x v="11"/>
    <x v="0"/>
    <x v="1"/>
    <x v="187"/>
    <x v="1297"/>
    <n v="0"/>
    <x v="0"/>
    <x v="6"/>
    <x v="3"/>
  </r>
  <r>
    <x v="0"/>
    <s v="1190068389001"/>
    <x v="12"/>
    <x v="0"/>
    <x v="1"/>
    <x v="187"/>
    <x v="1297"/>
    <n v="5.46"/>
    <x v="0"/>
    <x v="6"/>
    <x v="3"/>
  </r>
  <r>
    <x v="0"/>
    <s v="1390013678001"/>
    <x v="13"/>
    <x v="0"/>
    <x v="1"/>
    <x v="187"/>
    <x v="1297"/>
    <n v="0"/>
    <x v="0"/>
    <x v="6"/>
    <x v="3"/>
  </r>
  <r>
    <x v="0"/>
    <s v="1690012606001"/>
    <x v="14"/>
    <x v="0"/>
    <x v="1"/>
    <x v="187"/>
    <x v="1297"/>
    <n v="0"/>
    <x v="0"/>
    <x v="6"/>
    <x v="3"/>
  </r>
  <r>
    <x v="0"/>
    <s v="1790093204001"/>
    <x v="15"/>
    <x v="0"/>
    <x v="1"/>
    <x v="187"/>
    <x v="1297"/>
    <n v="0"/>
    <x v="0"/>
    <x v="6"/>
    <x v="3"/>
  </r>
  <r>
    <x v="0"/>
    <s v="1790325083001"/>
    <x v="16"/>
    <x v="0"/>
    <x v="1"/>
    <x v="187"/>
    <x v="1297"/>
    <n v="0"/>
    <x v="0"/>
    <x v="6"/>
    <x v="3"/>
  </r>
  <r>
    <x v="0"/>
    <s v="1790451801001"/>
    <x v="17"/>
    <x v="0"/>
    <x v="1"/>
    <x v="187"/>
    <x v="1297"/>
    <n v="6618.96"/>
    <x v="0"/>
    <x v="6"/>
    <x v="3"/>
  </r>
  <r>
    <x v="0"/>
    <s v="1790501469001"/>
    <x v="18"/>
    <x v="0"/>
    <x v="1"/>
    <x v="187"/>
    <x v="1297"/>
    <n v="0"/>
    <x v="0"/>
    <x v="6"/>
    <x v="3"/>
  </r>
  <r>
    <x v="0"/>
    <s v="1790567699001"/>
    <x v="19"/>
    <x v="0"/>
    <x v="1"/>
    <x v="187"/>
    <x v="1297"/>
    <n v="0"/>
    <x v="0"/>
    <x v="6"/>
    <x v="3"/>
  </r>
  <r>
    <x v="0"/>
    <s v="1790866084001"/>
    <x v="20"/>
    <x v="0"/>
    <x v="1"/>
    <x v="187"/>
    <x v="1297"/>
    <n v="5480.98"/>
    <x v="0"/>
    <x v="6"/>
    <x v="3"/>
  </r>
  <r>
    <x v="0"/>
    <s v="1790900193001"/>
    <x v="21"/>
    <x v="0"/>
    <x v="1"/>
    <x v="187"/>
    <x v="1297"/>
    <n v="0"/>
    <x v="0"/>
    <x v="6"/>
    <x v="3"/>
  </r>
  <r>
    <x v="0"/>
    <s v="1790979016001"/>
    <x v="22"/>
    <x v="0"/>
    <x v="1"/>
    <x v="187"/>
    <x v="1297"/>
    <n v="0"/>
    <x v="0"/>
    <x v="6"/>
    <x v="3"/>
  </r>
  <r>
    <x v="0"/>
    <s v="1791708040001"/>
    <x v="23"/>
    <x v="0"/>
    <x v="1"/>
    <x v="187"/>
    <x v="1297"/>
    <n v="0"/>
    <x v="0"/>
    <x v="6"/>
    <x v="3"/>
  </r>
  <r>
    <x v="0"/>
    <s v="1890001323001"/>
    <x v="24"/>
    <x v="0"/>
    <x v="1"/>
    <x v="187"/>
    <x v="1297"/>
    <n v="0"/>
    <x v="0"/>
    <x v="6"/>
    <x v="3"/>
  </r>
  <r>
    <x v="0"/>
    <s v="1890003628001"/>
    <x v="25"/>
    <x v="0"/>
    <x v="1"/>
    <x v="187"/>
    <x v="1297"/>
    <n v="0"/>
    <x v="0"/>
    <x v="6"/>
    <x v="3"/>
  </r>
  <r>
    <x v="0"/>
    <s v="1890037646001"/>
    <x v="26"/>
    <x v="0"/>
    <x v="1"/>
    <x v="187"/>
    <x v="1297"/>
    <n v="0"/>
    <x v="0"/>
    <x v="6"/>
    <x v="3"/>
  </r>
  <r>
    <x v="0"/>
    <s v="1890080967001"/>
    <x v="27"/>
    <x v="0"/>
    <x v="1"/>
    <x v="187"/>
    <x v="1297"/>
    <n v="0"/>
    <x v="0"/>
    <x v="6"/>
    <x v="3"/>
  </r>
  <r>
    <x v="0"/>
    <s v="1890141877001"/>
    <x v="28"/>
    <x v="0"/>
    <x v="1"/>
    <x v="187"/>
    <x v="1297"/>
    <n v="0"/>
    <x v="0"/>
    <x v="6"/>
    <x v="3"/>
  </r>
  <r>
    <x v="0"/>
    <s v="1891709591001"/>
    <x v="29"/>
    <x v="0"/>
    <x v="1"/>
    <x v="187"/>
    <x v="1297"/>
    <n v="0"/>
    <x v="0"/>
    <x v="6"/>
    <x v="3"/>
  </r>
  <r>
    <x v="0"/>
    <s v="1891710328001"/>
    <x v="30"/>
    <x v="0"/>
    <x v="1"/>
    <x v="187"/>
    <x v="1297"/>
    <n v="0"/>
    <x v="0"/>
    <x v="6"/>
    <x v="3"/>
  </r>
  <r>
    <x v="0"/>
    <s v="11"/>
    <x v="31"/>
    <x v="0"/>
    <x v="0"/>
    <x v="187"/>
    <x v="1297"/>
    <n v="10212.469999999999"/>
    <x v="0"/>
    <x v="6"/>
    <x v="3"/>
  </r>
  <r>
    <x v="0"/>
    <s v="11"/>
    <x v="31"/>
    <x v="0"/>
    <x v="1"/>
    <x v="187"/>
    <x v="1297"/>
    <n v="12183.64"/>
    <x v="0"/>
    <x v="6"/>
    <x v="3"/>
  </r>
  <r>
    <x v="0"/>
    <s v="12"/>
    <x v="32"/>
    <x v="0"/>
    <x v="0"/>
    <x v="187"/>
    <x v="1297"/>
    <n v="10212.469999999999"/>
    <x v="0"/>
    <x v="6"/>
    <x v="3"/>
  </r>
  <r>
    <x v="0"/>
    <s v="12"/>
    <x v="32"/>
    <x v="0"/>
    <x v="1"/>
    <x v="187"/>
    <x v="1297"/>
    <n v="12183.64"/>
    <x v="0"/>
    <x v="6"/>
    <x v="3"/>
  </r>
  <r>
    <x v="0"/>
    <s v="0190115798001"/>
    <x v="0"/>
    <x v="0"/>
    <x v="0"/>
    <x v="188"/>
    <x v="1298"/>
    <n v="0"/>
    <x v="0"/>
    <x v="6"/>
    <x v="3"/>
  </r>
  <r>
    <x v="0"/>
    <s v="0190155722001"/>
    <x v="1"/>
    <x v="0"/>
    <x v="0"/>
    <x v="188"/>
    <x v="1298"/>
    <n v="0"/>
    <x v="0"/>
    <x v="6"/>
    <x v="3"/>
  </r>
  <r>
    <x v="0"/>
    <s v="0290003288001"/>
    <x v="2"/>
    <x v="0"/>
    <x v="0"/>
    <x v="188"/>
    <x v="1298"/>
    <n v="0"/>
    <x v="0"/>
    <x v="6"/>
    <x v="3"/>
  </r>
  <r>
    <x v="0"/>
    <s v="0390027923001"/>
    <x v="3"/>
    <x v="0"/>
    <x v="0"/>
    <x v="188"/>
    <x v="1298"/>
    <n v="0"/>
    <x v="0"/>
    <x v="6"/>
    <x v="3"/>
  </r>
  <r>
    <x v="0"/>
    <s v="0490001883001"/>
    <x v="4"/>
    <x v="0"/>
    <x v="0"/>
    <x v="188"/>
    <x v="1298"/>
    <n v="0"/>
    <x v="0"/>
    <x v="6"/>
    <x v="3"/>
  </r>
  <r>
    <x v="0"/>
    <s v="0490002669001"/>
    <x v="5"/>
    <x v="0"/>
    <x v="0"/>
    <x v="188"/>
    <x v="1298"/>
    <n v="0"/>
    <x v="0"/>
    <x v="6"/>
    <x v="3"/>
  </r>
  <r>
    <x v="0"/>
    <s v="0590052000001"/>
    <x v="6"/>
    <x v="0"/>
    <x v="0"/>
    <x v="188"/>
    <x v="1298"/>
    <n v="0"/>
    <x v="0"/>
    <x v="6"/>
    <x v="3"/>
  </r>
  <r>
    <x v="0"/>
    <s v="0690045389001"/>
    <x v="7"/>
    <x v="0"/>
    <x v="0"/>
    <x v="188"/>
    <x v="1298"/>
    <n v="0"/>
    <x v="0"/>
    <x v="6"/>
    <x v="3"/>
  </r>
  <r>
    <x v="0"/>
    <s v="0691706710001"/>
    <x v="8"/>
    <x v="0"/>
    <x v="0"/>
    <x v="188"/>
    <x v="1298"/>
    <n v="0"/>
    <x v="0"/>
    <x v="6"/>
    <x v="3"/>
  </r>
  <r>
    <x v="0"/>
    <s v="0790024656001"/>
    <x v="9"/>
    <x v="0"/>
    <x v="0"/>
    <x v="188"/>
    <x v="1298"/>
    <n v="0"/>
    <x v="0"/>
    <x v="6"/>
    <x v="3"/>
  </r>
  <r>
    <x v="0"/>
    <s v="1090033456001"/>
    <x v="10"/>
    <x v="0"/>
    <x v="0"/>
    <x v="188"/>
    <x v="1298"/>
    <n v="0"/>
    <x v="0"/>
    <x v="6"/>
    <x v="3"/>
  </r>
  <r>
    <x v="0"/>
    <s v="1091720902001"/>
    <x v="11"/>
    <x v="0"/>
    <x v="0"/>
    <x v="188"/>
    <x v="1298"/>
    <n v="0"/>
    <x v="0"/>
    <x v="6"/>
    <x v="3"/>
  </r>
  <r>
    <x v="0"/>
    <s v="1190068389001"/>
    <x v="12"/>
    <x v="0"/>
    <x v="0"/>
    <x v="188"/>
    <x v="1298"/>
    <n v="0"/>
    <x v="0"/>
    <x v="6"/>
    <x v="3"/>
  </r>
  <r>
    <x v="0"/>
    <s v="1390013678001"/>
    <x v="13"/>
    <x v="0"/>
    <x v="0"/>
    <x v="188"/>
    <x v="1298"/>
    <n v="0"/>
    <x v="0"/>
    <x v="6"/>
    <x v="3"/>
  </r>
  <r>
    <x v="0"/>
    <s v="1690012606001"/>
    <x v="14"/>
    <x v="0"/>
    <x v="0"/>
    <x v="188"/>
    <x v="1298"/>
    <n v="0"/>
    <x v="0"/>
    <x v="6"/>
    <x v="3"/>
  </r>
  <r>
    <x v="0"/>
    <s v="1790093204001"/>
    <x v="15"/>
    <x v="0"/>
    <x v="0"/>
    <x v="188"/>
    <x v="1298"/>
    <n v="0"/>
    <x v="0"/>
    <x v="6"/>
    <x v="3"/>
  </r>
  <r>
    <x v="0"/>
    <s v="1790325083001"/>
    <x v="16"/>
    <x v="0"/>
    <x v="0"/>
    <x v="188"/>
    <x v="1298"/>
    <n v="0"/>
    <x v="0"/>
    <x v="6"/>
    <x v="3"/>
  </r>
  <r>
    <x v="0"/>
    <s v="1790451801001"/>
    <x v="17"/>
    <x v="0"/>
    <x v="0"/>
    <x v="188"/>
    <x v="1298"/>
    <n v="0"/>
    <x v="0"/>
    <x v="6"/>
    <x v="3"/>
  </r>
  <r>
    <x v="0"/>
    <s v="1790501469001"/>
    <x v="18"/>
    <x v="0"/>
    <x v="0"/>
    <x v="188"/>
    <x v="1298"/>
    <n v="0"/>
    <x v="0"/>
    <x v="6"/>
    <x v="3"/>
  </r>
  <r>
    <x v="0"/>
    <s v="1790567699001"/>
    <x v="19"/>
    <x v="0"/>
    <x v="0"/>
    <x v="188"/>
    <x v="1298"/>
    <n v="0"/>
    <x v="0"/>
    <x v="6"/>
    <x v="3"/>
  </r>
  <r>
    <x v="0"/>
    <s v="1790866084001"/>
    <x v="20"/>
    <x v="0"/>
    <x v="0"/>
    <x v="188"/>
    <x v="1298"/>
    <n v="0"/>
    <x v="0"/>
    <x v="6"/>
    <x v="3"/>
  </r>
  <r>
    <x v="0"/>
    <s v="1790900193001"/>
    <x v="21"/>
    <x v="0"/>
    <x v="0"/>
    <x v="188"/>
    <x v="1298"/>
    <n v="0"/>
    <x v="0"/>
    <x v="6"/>
    <x v="3"/>
  </r>
  <r>
    <x v="0"/>
    <s v="1790979016001"/>
    <x v="22"/>
    <x v="0"/>
    <x v="0"/>
    <x v="188"/>
    <x v="1298"/>
    <n v="0"/>
    <x v="0"/>
    <x v="6"/>
    <x v="3"/>
  </r>
  <r>
    <x v="0"/>
    <s v="1791708040001"/>
    <x v="23"/>
    <x v="0"/>
    <x v="0"/>
    <x v="188"/>
    <x v="1298"/>
    <n v="0"/>
    <x v="0"/>
    <x v="6"/>
    <x v="3"/>
  </r>
  <r>
    <x v="0"/>
    <s v="1890001323001"/>
    <x v="24"/>
    <x v="0"/>
    <x v="0"/>
    <x v="188"/>
    <x v="1298"/>
    <n v="0"/>
    <x v="0"/>
    <x v="6"/>
    <x v="3"/>
  </r>
  <r>
    <x v="0"/>
    <s v="1890003628001"/>
    <x v="25"/>
    <x v="0"/>
    <x v="0"/>
    <x v="188"/>
    <x v="1298"/>
    <n v="0"/>
    <x v="0"/>
    <x v="6"/>
    <x v="3"/>
  </r>
  <r>
    <x v="0"/>
    <s v="1890037646001"/>
    <x v="26"/>
    <x v="0"/>
    <x v="0"/>
    <x v="188"/>
    <x v="1298"/>
    <n v="0"/>
    <x v="0"/>
    <x v="6"/>
    <x v="3"/>
  </r>
  <r>
    <x v="0"/>
    <s v="1890080967001"/>
    <x v="27"/>
    <x v="0"/>
    <x v="0"/>
    <x v="188"/>
    <x v="1298"/>
    <n v="0"/>
    <x v="0"/>
    <x v="6"/>
    <x v="3"/>
  </r>
  <r>
    <x v="0"/>
    <s v="1890141877001"/>
    <x v="28"/>
    <x v="0"/>
    <x v="0"/>
    <x v="188"/>
    <x v="1298"/>
    <n v="0"/>
    <x v="0"/>
    <x v="6"/>
    <x v="3"/>
  </r>
  <r>
    <x v="0"/>
    <s v="1891709591001"/>
    <x v="29"/>
    <x v="0"/>
    <x v="0"/>
    <x v="188"/>
    <x v="1298"/>
    <n v="0"/>
    <x v="0"/>
    <x v="6"/>
    <x v="3"/>
  </r>
  <r>
    <x v="0"/>
    <s v="1891710328001"/>
    <x v="30"/>
    <x v="0"/>
    <x v="0"/>
    <x v="188"/>
    <x v="1298"/>
    <n v="0"/>
    <x v="0"/>
    <x v="6"/>
    <x v="3"/>
  </r>
  <r>
    <x v="0"/>
    <s v="0190115798001"/>
    <x v="0"/>
    <x v="0"/>
    <x v="1"/>
    <x v="188"/>
    <x v="1298"/>
    <n v="0"/>
    <x v="0"/>
    <x v="6"/>
    <x v="3"/>
  </r>
  <r>
    <x v="0"/>
    <s v="0190155722001"/>
    <x v="1"/>
    <x v="0"/>
    <x v="1"/>
    <x v="188"/>
    <x v="1298"/>
    <n v="0"/>
    <x v="0"/>
    <x v="6"/>
    <x v="3"/>
  </r>
  <r>
    <x v="0"/>
    <s v="0290003288001"/>
    <x v="2"/>
    <x v="0"/>
    <x v="1"/>
    <x v="188"/>
    <x v="1298"/>
    <n v="0"/>
    <x v="0"/>
    <x v="6"/>
    <x v="3"/>
  </r>
  <r>
    <x v="0"/>
    <s v="0390027923001"/>
    <x v="3"/>
    <x v="0"/>
    <x v="1"/>
    <x v="188"/>
    <x v="1298"/>
    <n v="0"/>
    <x v="0"/>
    <x v="6"/>
    <x v="3"/>
  </r>
  <r>
    <x v="0"/>
    <s v="0490001883001"/>
    <x v="4"/>
    <x v="0"/>
    <x v="1"/>
    <x v="188"/>
    <x v="1298"/>
    <n v="0"/>
    <x v="0"/>
    <x v="6"/>
    <x v="3"/>
  </r>
  <r>
    <x v="0"/>
    <s v="0490002669001"/>
    <x v="5"/>
    <x v="0"/>
    <x v="1"/>
    <x v="188"/>
    <x v="1298"/>
    <n v="0"/>
    <x v="0"/>
    <x v="6"/>
    <x v="3"/>
  </r>
  <r>
    <x v="0"/>
    <s v="0590052000001"/>
    <x v="6"/>
    <x v="0"/>
    <x v="1"/>
    <x v="188"/>
    <x v="1298"/>
    <n v="0"/>
    <x v="0"/>
    <x v="6"/>
    <x v="3"/>
  </r>
  <r>
    <x v="0"/>
    <s v="0690045389001"/>
    <x v="7"/>
    <x v="0"/>
    <x v="1"/>
    <x v="188"/>
    <x v="1298"/>
    <n v="0"/>
    <x v="0"/>
    <x v="6"/>
    <x v="3"/>
  </r>
  <r>
    <x v="0"/>
    <s v="0691706710001"/>
    <x v="8"/>
    <x v="0"/>
    <x v="1"/>
    <x v="188"/>
    <x v="1298"/>
    <n v="0"/>
    <x v="0"/>
    <x v="6"/>
    <x v="3"/>
  </r>
  <r>
    <x v="0"/>
    <s v="0790024656001"/>
    <x v="9"/>
    <x v="0"/>
    <x v="1"/>
    <x v="188"/>
    <x v="1298"/>
    <n v="0"/>
    <x v="0"/>
    <x v="6"/>
    <x v="3"/>
  </r>
  <r>
    <x v="0"/>
    <s v="1090033456001"/>
    <x v="10"/>
    <x v="0"/>
    <x v="1"/>
    <x v="188"/>
    <x v="1298"/>
    <n v="0"/>
    <x v="0"/>
    <x v="6"/>
    <x v="3"/>
  </r>
  <r>
    <x v="0"/>
    <s v="1091720902001"/>
    <x v="11"/>
    <x v="0"/>
    <x v="1"/>
    <x v="188"/>
    <x v="1298"/>
    <n v="0"/>
    <x v="0"/>
    <x v="6"/>
    <x v="3"/>
  </r>
  <r>
    <x v="0"/>
    <s v="1190068389001"/>
    <x v="12"/>
    <x v="0"/>
    <x v="1"/>
    <x v="188"/>
    <x v="1298"/>
    <n v="0"/>
    <x v="0"/>
    <x v="6"/>
    <x v="3"/>
  </r>
  <r>
    <x v="0"/>
    <s v="1390013678001"/>
    <x v="13"/>
    <x v="0"/>
    <x v="1"/>
    <x v="188"/>
    <x v="1298"/>
    <n v="0"/>
    <x v="0"/>
    <x v="6"/>
    <x v="3"/>
  </r>
  <r>
    <x v="0"/>
    <s v="1690012606001"/>
    <x v="14"/>
    <x v="0"/>
    <x v="1"/>
    <x v="188"/>
    <x v="1298"/>
    <n v="0"/>
    <x v="0"/>
    <x v="6"/>
    <x v="3"/>
  </r>
  <r>
    <x v="0"/>
    <s v="1790093204001"/>
    <x v="15"/>
    <x v="0"/>
    <x v="1"/>
    <x v="188"/>
    <x v="1298"/>
    <n v="2.9"/>
    <x v="0"/>
    <x v="6"/>
    <x v="3"/>
  </r>
  <r>
    <x v="0"/>
    <s v="1790325083001"/>
    <x v="16"/>
    <x v="0"/>
    <x v="1"/>
    <x v="188"/>
    <x v="1298"/>
    <n v="0"/>
    <x v="0"/>
    <x v="6"/>
    <x v="3"/>
  </r>
  <r>
    <x v="0"/>
    <s v="1790451801001"/>
    <x v="17"/>
    <x v="0"/>
    <x v="1"/>
    <x v="188"/>
    <x v="1298"/>
    <n v="0"/>
    <x v="0"/>
    <x v="6"/>
    <x v="3"/>
  </r>
  <r>
    <x v="0"/>
    <s v="1790501469001"/>
    <x v="18"/>
    <x v="0"/>
    <x v="1"/>
    <x v="188"/>
    <x v="1298"/>
    <n v="0"/>
    <x v="0"/>
    <x v="6"/>
    <x v="3"/>
  </r>
  <r>
    <x v="0"/>
    <s v="1790567699001"/>
    <x v="19"/>
    <x v="0"/>
    <x v="1"/>
    <x v="188"/>
    <x v="1298"/>
    <n v="0"/>
    <x v="0"/>
    <x v="6"/>
    <x v="3"/>
  </r>
  <r>
    <x v="0"/>
    <s v="1790866084001"/>
    <x v="20"/>
    <x v="0"/>
    <x v="1"/>
    <x v="188"/>
    <x v="1298"/>
    <n v="0"/>
    <x v="0"/>
    <x v="6"/>
    <x v="3"/>
  </r>
  <r>
    <x v="0"/>
    <s v="1790900193001"/>
    <x v="21"/>
    <x v="0"/>
    <x v="1"/>
    <x v="188"/>
    <x v="1298"/>
    <n v="0"/>
    <x v="0"/>
    <x v="6"/>
    <x v="3"/>
  </r>
  <r>
    <x v="0"/>
    <s v="1790979016001"/>
    <x v="22"/>
    <x v="0"/>
    <x v="1"/>
    <x v="188"/>
    <x v="1298"/>
    <n v="0"/>
    <x v="0"/>
    <x v="6"/>
    <x v="3"/>
  </r>
  <r>
    <x v="0"/>
    <s v="1791708040001"/>
    <x v="23"/>
    <x v="0"/>
    <x v="1"/>
    <x v="188"/>
    <x v="1298"/>
    <n v="0"/>
    <x v="0"/>
    <x v="6"/>
    <x v="3"/>
  </r>
  <r>
    <x v="0"/>
    <s v="1890001323001"/>
    <x v="24"/>
    <x v="0"/>
    <x v="1"/>
    <x v="188"/>
    <x v="1298"/>
    <n v="0"/>
    <x v="0"/>
    <x v="6"/>
    <x v="3"/>
  </r>
  <r>
    <x v="0"/>
    <s v="1890003628001"/>
    <x v="25"/>
    <x v="0"/>
    <x v="1"/>
    <x v="188"/>
    <x v="1298"/>
    <n v="0"/>
    <x v="0"/>
    <x v="6"/>
    <x v="3"/>
  </r>
  <r>
    <x v="0"/>
    <s v="1890037646001"/>
    <x v="26"/>
    <x v="0"/>
    <x v="1"/>
    <x v="188"/>
    <x v="1298"/>
    <n v="0"/>
    <x v="0"/>
    <x v="6"/>
    <x v="3"/>
  </r>
  <r>
    <x v="0"/>
    <s v="1890080967001"/>
    <x v="27"/>
    <x v="0"/>
    <x v="1"/>
    <x v="188"/>
    <x v="1298"/>
    <n v="0"/>
    <x v="0"/>
    <x v="6"/>
    <x v="3"/>
  </r>
  <r>
    <x v="0"/>
    <s v="1890141877001"/>
    <x v="28"/>
    <x v="0"/>
    <x v="1"/>
    <x v="188"/>
    <x v="1298"/>
    <n v="0"/>
    <x v="0"/>
    <x v="6"/>
    <x v="3"/>
  </r>
  <r>
    <x v="0"/>
    <s v="1891709591001"/>
    <x v="29"/>
    <x v="0"/>
    <x v="1"/>
    <x v="188"/>
    <x v="1298"/>
    <n v="0"/>
    <x v="0"/>
    <x v="6"/>
    <x v="3"/>
  </r>
  <r>
    <x v="0"/>
    <s v="1891710328001"/>
    <x v="30"/>
    <x v="0"/>
    <x v="1"/>
    <x v="188"/>
    <x v="1298"/>
    <n v="0"/>
    <x v="0"/>
    <x v="6"/>
    <x v="3"/>
  </r>
  <r>
    <x v="0"/>
    <s v="11"/>
    <x v="31"/>
    <x v="0"/>
    <x v="0"/>
    <x v="188"/>
    <x v="1298"/>
    <n v="0"/>
    <x v="0"/>
    <x v="6"/>
    <x v="3"/>
  </r>
  <r>
    <x v="0"/>
    <s v="11"/>
    <x v="31"/>
    <x v="0"/>
    <x v="1"/>
    <x v="188"/>
    <x v="1298"/>
    <n v="2.9"/>
    <x v="0"/>
    <x v="6"/>
    <x v="3"/>
  </r>
  <r>
    <x v="0"/>
    <s v="12"/>
    <x v="32"/>
    <x v="0"/>
    <x v="0"/>
    <x v="188"/>
    <x v="1298"/>
    <n v="0"/>
    <x v="0"/>
    <x v="6"/>
    <x v="3"/>
  </r>
  <r>
    <x v="0"/>
    <s v="12"/>
    <x v="32"/>
    <x v="0"/>
    <x v="1"/>
    <x v="188"/>
    <x v="1298"/>
    <n v="2.9"/>
    <x v="0"/>
    <x v="6"/>
    <x v="3"/>
  </r>
  <r>
    <x v="0"/>
    <s v="0190115798001"/>
    <x v="0"/>
    <x v="0"/>
    <x v="0"/>
    <x v="189"/>
    <x v="1299"/>
    <n v="125298.38"/>
    <x v="0"/>
    <x v="6"/>
    <x v="3"/>
  </r>
  <r>
    <x v="0"/>
    <s v="0190155722001"/>
    <x v="1"/>
    <x v="0"/>
    <x v="0"/>
    <x v="189"/>
    <x v="1299"/>
    <n v="0"/>
    <x v="0"/>
    <x v="6"/>
    <x v="3"/>
  </r>
  <r>
    <x v="0"/>
    <s v="0290003288001"/>
    <x v="2"/>
    <x v="0"/>
    <x v="0"/>
    <x v="189"/>
    <x v="1299"/>
    <n v="1347.16"/>
    <x v="0"/>
    <x v="6"/>
    <x v="3"/>
  </r>
  <r>
    <x v="0"/>
    <s v="0390027923001"/>
    <x v="3"/>
    <x v="0"/>
    <x v="0"/>
    <x v="189"/>
    <x v="1299"/>
    <n v="9135.98"/>
    <x v="0"/>
    <x v="6"/>
    <x v="3"/>
  </r>
  <r>
    <x v="0"/>
    <s v="0490001883001"/>
    <x v="4"/>
    <x v="0"/>
    <x v="0"/>
    <x v="189"/>
    <x v="1299"/>
    <n v="9117.94"/>
    <x v="0"/>
    <x v="6"/>
    <x v="3"/>
  </r>
  <r>
    <x v="0"/>
    <s v="0490002669001"/>
    <x v="5"/>
    <x v="0"/>
    <x v="0"/>
    <x v="189"/>
    <x v="1299"/>
    <n v="18379.439999999999"/>
    <x v="0"/>
    <x v="6"/>
    <x v="3"/>
  </r>
  <r>
    <x v="0"/>
    <s v="0590052000001"/>
    <x v="6"/>
    <x v="0"/>
    <x v="0"/>
    <x v="189"/>
    <x v="1299"/>
    <n v="8279.6299999999992"/>
    <x v="0"/>
    <x v="6"/>
    <x v="3"/>
  </r>
  <r>
    <x v="0"/>
    <s v="0690045389001"/>
    <x v="7"/>
    <x v="0"/>
    <x v="0"/>
    <x v="189"/>
    <x v="1299"/>
    <n v="0"/>
    <x v="0"/>
    <x v="6"/>
    <x v="3"/>
  </r>
  <r>
    <x v="0"/>
    <s v="0691706710001"/>
    <x v="8"/>
    <x v="0"/>
    <x v="0"/>
    <x v="189"/>
    <x v="1299"/>
    <n v="0"/>
    <x v="0"/>
    <x v="6"/>
    <x v="3"/>
  </r>
  <r>
    <x v="0"/>
    <s v="0790024656001"/>
    <x v="9"/>
    <x v="0"/>
    <x v="0"/>
    <x v="189"/>
    <x v="1299"/>
    <n v="0"/>
    <x v="0"/>
    <x v="6"/>
    <x v="3"/>
  </r>
  <r>
    <x v="0"/>
    <s v="1090033456001"/>
    <x v="10"/>
    <x v="0"/>
    <x v="0"/>
    <x v="189"/>
    <x v="1299"/>
    <n v="14735.35"/>
    <x v="0"/>
    <x v="6"/>
    <x v="3"/>
  </r>
  <r>
    <x v="0"/>
    <s v="1091720902001"/>
    <x v="11"/>
    <x v="0"/>
    <x v="0"/>
    <x v="189"/>
    <x v="1299"/>
    <n v="0"/>
    <x v="0"/>
    <x v="6"/>
    <x v="3"/>
  </r>
  <r>
    <x v="0"/>
    <s v="1190068389001"/>
    <x v="12"/>
    <x v="0"/>
    <x v="0"/>
    <x v="189"/>
    <x v="1299"/>
    <n v="0"/>
    <x v="0"/>
    <x v="6"/>
    <x v="3"/>
  </r>
  <r>
    <x v="0"/>
    <s v="1390013678001"/>
    <x v="13"/>
    <x v="0"/>
    <x v="0"/>
    <x v="189"/>
    <x v="1299"/>
    <n v="8.11"/>
    <x v="0"/>
    <x v="6"/>
    <x v="3"/>
  </r>
  <r>
    <x v="0"/>
    <s v="1690012606001"/>
    <x v="14"/>
    <x v="0"/>
    <x v="0"/>
    <x v="189"/>
    <x v="1299"/>
    <n v="28.7"/>
    <x v="0"/>
    <x v="6"/>
    <x v="3"/>
  </r>
  <r>
    <x v="0"/>
    <s v="1790093204001"/>
    <x v="15"/>
    <x v="0"/>
    <x v="0"/>
    <x v="189"/>
    <x v="1299"/>
    <n v="13843.57"/>
    <x v="0"/>
    <x v="6"/>
    <x v="3"/>
  </r>
  <r>
    <x v="0"/>
    <s v="1790325083001"/>
    <x v="16"/>
    <x v="0"/>
    <x v="0"/>
    <x v="189"/>
    <x v="1299"/>
    <n v="51656"/>
    <x v="0"/>
    <x v="6"/>
    <x v="3"/>
  </r>
  <r>
    <x v="0"/>
    <s v="1790451801001"/>
    <x v="17"/>
    <x v="0"/>
    <x v="0"/>
    <x v="189"/>
    <x v="1299"/>
    <n v="6694.24"/>
    <x v="0"/>
    <x v="6"/>
    <x v="3"/>
  </r>
  <r>
    <x v="0"/>
    <s v="1790501469001"/>
    <x v="18"/>
    <x v="0"/>
    <x v="0"/>
    <x v="189"/>
    <x v="1299"/>
    <n v="0"/>
    <x v="0"/>
    <x v="6"/>
    <x v="3"/>
  </r>
  <r>
    <x v="0"/>
    <s v="1790567699001"/>
    <x v="19"/>
    <x v="0"/>
    <x v="0"/>
    <x v="189"/>
    <x v="1299"/>
    <n v="197134.28"/>
    <x v="0"/>
    <x v="6"/>
    <x v="3"/>
  </r>
  <r>
    <x v="0"/>
    <s v="1790866084001"/>
    <x v="20"/>
    <x v="0"/>
    <x v="0"/>
    <x v="189"/>
    <x v="1299"/>
    <n v="10317.129999999999"/>
    <x v="0"/>
    <x v="6"/>
    <x v="3"/>
  </r>
  <r>
    <x v="0"/>
    <s v="1790900193001"/>
    <x v="21"/>
    <x v="0"/>
    <x v="0"/>
    <x v="189"/>
    <x v="1299"/>
    <n v="0"/>
    <x v="0"/>
    <x v="6"/>
    <x v="3"/>
  </r>
  <r>
    <x v="0"/>
    <s v="1790979016001"/>
    <x v="22"/>
    <x v="0"/>
    <x v="0"/>
    <x v="189"/>
    <x v="1299"/>
    <n v="0"/>
    <x v="0"/>
    <x v="6"/>
    <x v="3"/>
  </r>
  <r>
    <x v="0"/>
    <s v="1791708040001"/>
    <x v="23"/>
    <x v="0"/>
    <x v="0"/>
    <x v="189"/>
    <x v="1299"/>
    <n v="0"/>
    <x v="0"/>
    <x v="6"/>
    <x v="3"/>
  </r>
  <r>
    <x v="0"/>
    <s v="1890001323001"/>
    <x v="24"/>
    <x v="0"/>
    <x v="0"/>
    <x v="189"/>
    <x v="1299"/>
    <n v="9613.24"/>
    <x v="0"/>
    <x v="6"/>
    <x v="3"/>
  </r>
  <r>
    <x v="0"/>
    <s v="1890003628001"/>
    <x v="25"/>
    <x v="0"/>
    <x v="0"/>
    <x v="189"/>
    <x v="1299"/>
    <n v="18082.39"/>
    <x v="0"/>
    <x v="6"/>
    <x v="3"/>
  </r>
  <r>
    <x v="0"/>
    <s v="1890037646001"/>
    <x v="26"/>
    <x v="0"/>
    <x v="0"/>
    <x v="189"/>
    <x v="1299"/>
    <n v="308.56"/>
    <x v="0"/>
    <x v="6"/>
    <x v="3"/>
  </r>
  <r>
    <x v="0"/>
    <s v="1890080967001"/>
    <x v="27"/>
    <x v="0"/>
    <x v="0"/>
    <x v="189"/>
    <x v="1299"/>
    <n v="0"/>
    <x v="0"/>
    <x v="6"/>
    <x v="3"/>
  </r>
  <r>
    <x v="0"/>
    <s v="1890141877001"/>
    <x v="28"/>
    <x v="0"/>
    <x v="0"/>
    <x v="189"/>
    <x v="1299"/>
    <n v="0"/>
    <x v="0"/>
    <x v="6"/>
    <x v="3"/>
  </r>
  <r>
    <x v="0"/>
    <s v="1891709591001"/>
    <x v="29"/>
    <x v="0"/>
    <x v="0"/>
    <x v="189"/>
    <x v="1299"/>
    <n v="14149.65"/>
    <x v="0"/>
    <x v="6"/>
    <x v="3"/>
  </r>
  <r>
    <x v="0"/>
    <s v="1891710328001"/>
    <x v="30"/>
    <x v="0"/>
    <x v="0"/>
    <x v="189"/>
    <x v="1299"/>
    <n v="947.74"/>
    <x v="0"/>
    <x v="6"/>
    <x v="3"/>
  </r>
  <r>
    <x v="0"/>
    <s v="0190115798001"/>
    <x v="0"/>
    <x v="0"/>
    <x v="1"/>
    <x v="189"/>
    <x v="1299"/>
    <n v="141104.76"/>
    <x v="0"/>
    <x v="6"/>
    <x v="3"/>
  </r>
  <r>
    <x v="0"/>
    <s v="0190155722001"/>
    <x v="1"/>
    <x v="0"/>
    <x v="1"/>
    <x v="189"/>
    <x v="1299"/>
    <n v="0"/>
    <x v="0"/>
    <x v="6"/>
    <x v="3"/>
  </r>
  <r>
    <x v="0"/>
    <s v="0290003288001"/>
    <x v="2"/>
    <x v="0"/>
    <x v="1"/>
    <x v="189"/>
    <x v="1299"/>
    <n v="1256.5999999999999"/>
    <x v="0"/>
    <x v="6"/>
    <x v="3"/>
  </r>
  <r>
    <x v="0"/>
    <s v="0390027923001"/>
    <x v="3"/>
    <x v="0"/>
    <x v="1"/>
    <x v="189"/>
    <x v="1299"/>
    <n v="8965.2999999999993"/>
    <x v="0"/>
    <x v="6"/>
    <x v="3"/>
  </r>
  <r>
    <x v="0"/>
    <s v="0490001883001"/>
    <x v="4"/>
    <x v="0"/>
    <x v="1"/>
    <x v="189"/>
    <x v="1299"/>
    <n v="9984.09"/>
    <x v="0"/>
    <x v="6"/>
    <x v="3"/>
  </r>
  <r>
    <x v="0"/>
    <s v="0490002669001"/>
    <x v="5"/>
    <x v="0"/>
    <x v="1"/>
    <x v="189"/>
    <x v="1299"/>
    <n v="14987.07"/>
    <x v="0"/>
    <x v="6"/>
    <x v="3"/>
  </r>
  <r>
    <x v="0"/>
    <s v="0590052000001"/>
    <x v="6"/>
    <x v="0"/>
    <x v="1"/>
    <x v="189"/>
    <x v="1299"/>
    <n v="8609.64"/>
    <x v="0"/>
    <x v="6"/>
    <x v="3"/>
  </r>
  <r>
    <x v="0"/>
    <s v="0690045389001"/>
    <x v="7"/>
    <x v="0"/>
    <x v="1"/>
    <x v="189"/>
    <x v="1299"/>
    <n v="0"/>
    <x v="0"/>
    <x v="6"/>
    <x v="3"/>
  </r>
  <r>
    <x v="0"/>
    <s v="0691706710001"/>
    <x v="8"/>
    <x v="0"/>
    <x v="1"/>
    <x v="189"/>
    <x v="1299"/>
    <n v="0"/>
    <x v="0"/>
    <x v="6"/>
    <x v="3"/>
  </r>
  <r>
    <x v="0"/>
    <s v="0790024656001"/>
    <x v="9"/>
    <x v="0"/>
    <x v="1"/>
    <x v="189"/>
    <x v="1299"/>
    <n v="0"/>
    <x v="0"/>
    <x v="6"/>
    <x v="3"/>
  </r>
  <r>
    <x v="0"/>
    <s v="1090033456001"/>
    <x v="10"/>
    <x v="0"/>
    <x v="1"/>
    <x v="189"/>
    <x v="1299"/>
    <n v="16877.47"/>
    <x v="0"/>
    <x v="6"/>
    <x v="3"/>
  </r>
  <r>
    <x v="0"/>
    <s v="1091720902001"/>
    <x v="11"/>
    <x v="0"/>
    <x v="1"/>
    <x v="189"/>
    <x v="1299"/>
    <n v="0"/>
    <x v="0"/>
    <x v="6"/>
    <x v="3"/>
  </r>
  <r>
    <x v="0"/>
    <s v="1190068389001"/>
    <x v="12"/>
    <x v="0"/>
    <x v="1"/>
    <x v="189"/>
    <x v="1299"/>
    <n v="0"/>
    <x v="0"/>
    <x v="6"/>
    <x v="3"/>
  </r>
  <r>
    <x v="0"/>
    <s v="1390013678001"/>
    <x v="13"/>
    <x v="0"/>
    <x v="1"/>
    <x v="189"/>
    <x v="1299"/>
    <n v="11.4"/>
    <x v="0"/>
    <x v="6"/>
    <x v="3"/>
  </r>
  <r>
    <x v="0"/>
    <s v="1690012606001"/>
    <x v="14"/>
    <x v="0"/>
    <x v="1"/>
    <x v="189"/>
    <x v="1299"/>
    <n v="477.3"/>
    <x v="0"/>
    <x v="6"/>
    <x v="3"/>
  </r>
  <r>
    <x v="0"/>
    <s v="1790093204001"/>
    <x v="15"/>
    <x v="0"/>
    <x v="1"/>
    <x v="189"/>
    <x v="1299"/>
    <n v="17134.03"/>
    <x v="0"/>
    <x v="6"/>
    <x v="3"/>
  </r>
  <r>
    <x v="0"/>
    <s v="1790325083001"/>
    <x v="16"/>
    <x v="0"/>
    <x v="1"/>
    <x v="189"/>
    <x v="1299"/>
    <n v="42536.32"/>
    <x v="0"/>
    <x v="6"/>
    <x v="3"/>
  </r>
  <r>
    <x v="0"/>
    <s v="1790451801001"/>
    <x v="17"/>
    <x v="0"/>
    <x v="1"/>
    <x v="189"/>
    <x v="1299"/>
    <n v="10398.73"/>
    <x v="0"/>
    <x v="6"/>
    <x v="3"/>
  </r>
  <r>
    <x v="0"/>
    <s v="1790501469001"/>
    <x v="18"/>
    <x v="0"/>
    <x v="1"/>
    <x v="189"/>
    <x v="1299"/>
    <n v="0"/>
    <x v="0"/>
    <x v="6"/>
    <x v="3"/>
  </r>
  <r>
    <x v="0"/>
    <s v="1790567699001"/>
    <x v="19"/>
    <x v="0"/>
    <x v="1"/>
    <x v="189"/>
    <x v="1299"/>
    <n v="209183.56"/>
    <x v="0"/>
    <x v="6"/>
    <x v="3"/>
  </r>
  <r>
    <x v="0"/>
    <s v="1790866084001"/>
    <x v="20"/>
    <x v="0"/>
    <x v="1"/>
    <x v="189"/>
    <x v="1299"/>
    <n v="12441.55"/>
    <x v="0"/>
    <x v="6"/>
    <x v="3"/>
  </r>
  <r>
    <x v="0"/>
    <s v="1790900193001"/>
    <x v="21"/>
    <x v="0"/>
    <x v="1"/>
    <x v="189"/>
    <x v="1299"/>
    <n v="0"/>
    <x v="0"/>
    <x v="6"/>
    <x v="3"/>
  </r>
  <r>
    <x v="0"/>
    <s v="1790979016001"/>
    <x v="22"/>
    <x v="0"/>
    <x v="1"/>
    <x v="189"/>
    <x v="1299"/>
    <n v="0"/>
    <x v="0"/>
    <x v="6"/>
    <x v="3"/>
  </r>
  <r>
    <x v="0"/>
    <s v="1791708040001"/>
    <x v="23"/>
    <x v="0"/>
    <x v="1"/>
    <x v="189"/>
    <x v="1299"/>
    <n v="0"/>
    <x v="0"/>
    <x v="6"/>
    <x v="3"/>
  </r>
  <r>
    <x v="0"/>
    <s v="1890001323001"/>
    <x v="24"/>
    <x v="0"/>
    <x v="1"/>
    <x v="189"/>
    <x v="1299"/>
    <n v="10850.55"/>
    <x v="0"/>
    <x v="6"/>
    <x v="3"/>
  </r>
  <r>
    <x v="0"/>
    <s v="1890003628001"/>
    <x v="25"/>
    <x v="0"/>
    <x v="1"/>
    <x v="189"/>
    <x v="1299"/>
    <n v="18813.919999999998"/>
    <x v="0"/>
    <x v="6"/>
    <x v="3"/>
  </r>
  <r>
    <x v="0"/>
    <s v="1890037646001"/>
    <x v="26"/>
    <x v="0"/>
    <x v="1"/>
    <x v="189"/>
    <x v="1299"/>
    <n v="514.78"/>
    <x v="0"/>
    <x v="6"/>
    <x v="3"/>
  </r>
  <r>
    <x v="0"/>
    <s v="1890080967001"/>
    <x v="27"/>
    <x v="0"/>
    <x v="1"/>
    <x v="189"/>
    <x v="1299"/>
    <n v="0"/>
    <x v="0"/>
    <x v="6"/>
    <x v="3"/>
  </r>
  <r>
    <x v="0"/>
    <s v="1890141877001"/>
    <x v="28"/>
    <x v="0"/>
    <x v="1"/>
    <x v="189"/>
    <x v="1299"/>
    <n v="0"/>
    <x v="0"/>
    <x v="6"/>
    <x v="3"/>
  </r>
  <r>
    <x v="0"/>
    <s v="1891709591001"/>
    <x v="29"/>
    <x v="0"/>
    <x v="1"/>
    <x v="189"/>
    <x v="1299"/>
    <n v="16222.14"/>
    <x v="0"/>
    <x v="6"/>
    <x v="3"/>
  </r>
  <r>
    <x v="0"/>
    <s v="1891710328001"/>
    <x v="30"/>
    <x v="0"/>
    <x v="1"/>
    <x v="189"/>
    <x v="1299"/>
    <n v="840.17"/>
    <x v="0"/>
    <x v="6"/>
    <x v="3"/>
  </r>
  <r>
    <x v="0"/>
    <s v="11"/>
    <x v="31"/>
    <x v="0"/>
    <x v="0"/>
    <x v="189"/>
    <x v="1299"/>
    <n v="509077.49"/>
    <x v="0"/>
    <x v="6"/>
    <x v="3"/>
  </r>
  <r>
    <x v="0"/>
    <s v="11"/>
    <x v="31"/>
    <x v="0"/>
    <x v="1"/>
    <x v="189"/>
    <x v="1299"/>
    <n v="541209.38"/>
    <x v="0"/>
    <x v="6"/>
    <x v="3"/>
  </r>
  <r>
    <x v="0"/>
    <s v="12"/>
    <x v="32"/>
    <x v="0"/>
    <x v="0"/>
    <x v="189"/>
    <x v="1299"/>
    <n v="509077.49"/>
    <x v="0"/>
    <x v="6"/>
    <x v="3"/>
  </r>
  <r>
    <x v="0"/>
    <s v="12"/>
    <x v="32"/>
    <x v="0"/>
    <x v="1"/>
    <x v="189"/>
    <x v="1299"/>
    <n v="541209.38"/>
    <x v="0"/>
    <x v="6"/>
    <x v="3"/>
  </r>
  <r>
    <x v="0"/>
    <s v="0190115798001"/>
    <x v="0"/>
    <x v="0"/>
    <x v="0"/>
    <x v="190"/>
    <x v="1300"/>
    <n v="0"/>
    <x v="0"/>
    <x v="6"/>
    <x v="3"/>
  </r>
  <r>
    <x v="0"/>
    <s v="0190155722001"/>
    <x v="1"/>
    <x v="0"/>
    <x v="0"/>
    <x v="190"/>
    <x v="1300"/>
    <n v="0"/>
    <x v="0"/>
    <x v="6"/>
    <x v="3"/>
  </r>
  <r>
    <x v="0"/>
    <s v="0290003288001"/>
    <x v="2"/>
    <x v="0"/>
    <x v="0"/>
    <x v="190"/>
    <x v="1300"/>
    <n v="0"/>
    <x v="0"/>
    <x v="6"/>
    <x v="3"/>
  </r>
  <r>
    <x v="0"/>
    <s v="0390027923001"/>
    <x v="3"/>
    <x v="0"/>
    <x v="0"/>
    <x v="190"/>
    <x v="1300"/>
    <n v="0"/>
    <x v="0"/>
    <x v="6"/>
    <x v="3"/>
  </r>
  <r>
    <x v="0"/>
    <s v="0490001883001"/>
    <x v="4"/>
    <x v="0"/>
    <x v="0"/>
    <x v="190"/>
    <x v="1300"/>
    <n v="0"/>
    <x v="0"/>
    <x v="6"/>
    <x v="3"/>
  </r>
  <r>
    <x v="0"/>
    <s v="0490002669001"/>
    <x v="5"/>
    <x v="0"/>
    <x v="0"/>
    <x v="190"/>
    <x v="1300"/>
    <n v="0"/>
    <x v="0"/>
    <x v="6"/>
    <x v="3"/>
  </r>
  <r>
    <x v="0"/>
    <s v="0590052000001"/>
    <x v="6"/>
    <x v="0"/>
    <x v="0"/>
    <x v="190"/>
    <x v="1300"/>
    <n v="0"/>
    <x v="0"/>
    <x v="6"/>
    <x v="3"/>
  </r>
  <r>
    <x v="0"/>
    <s v="0690045389001"/>
    <x v="7"/>
    <x v="0"/>
    <x v="0"/>
    <x v="190"/>
    <x v="1300"/>
    <n v="0"/>
    <x v="0"/>
    <x v="6"/>
    <x v="3"/>
  </r>
  <r>
    <x v="0"/>
    <s v="0691706710001"/>
    <x v="8"/>
    <x v="0"/>
    <x v="0"/>
    <x v="190"/>
    <x v="1300"/>
    <n v="0"/>
    <x v="0"/>
    <x v="6"/>
    <x v="3"/>
  </r>
  <r>
    <x v="0"/>
    <s v="0790024656001"/>
    <x v="9"/>
    <x v="0"/>
    <x v="0"/>
    <x v="190"/>
    <x v="1300"/>
    <n v="0"/>
    <x v="0"/>
    <x v="6"/>
    <x v="3"/>
  </r>
  <r>
    <x v="0"/>
    <s v="1090033456001"/>
    <x v="10"/>
    <x v="0"/>
    <x v="0"/>
    <x v="190"/>
    <x v="1300"/>
    <n v="0"/>
    <x v="0"/>
    <x v="6"/>
    <x v="3"/>
  </r>
  <r>
    <x v="0"/>
    <s v="1091720902001"/>
    <x v="11"/>
    <x v="0"/>
    <x v="0"/>
    <x v="190"/>
    <x v="1300"/>
    <n v="0"/>
    <x v="0"/>
    <x v="6"/>
    <x v="3"/>
  </r>
  <r>
    <x v="0"/>
    <s v="1190068389001"/>
    <x v="12"/>
    <x v="0"/>
    <x v="0"/>
    <x v="190"/>
    <x v="1300"/>
    <n v="0"/>
    <x v="0"/>
    <x v="6"/>
    <x v="3"/>
  </r>
  <r>
    <x v="0"/>
    <s v="1390013678001"/>
    <x v="13"/>
    <x v="0"/>
    <x v="0"/>
    <x v="190"/>
    <x v="1300"/>
    <n v="0"/>
    <x v="0"/>
    <x v="6"/>
    <x v="3"/>
  </r>
  <r>
    <x v="0"/>
    <s v="1690012606001"/>
    <x v="14"/>
    <x v="0"/>
    <x v="0"/>
    <x v="190"/>
    <x v="1300"/>
    <n v="0"/>
    <x v="0"/>
    <x v="6"/>
    <x v="3"/>
  </r>
  <r>
    <x v="0"/>
    <s v="1790093204001"/>
    <x v="15"/>
    <x v="0"/>
    <x v="0"/>
    <x v="190"/>
    <x v="1300"/>
    <n v="0"/>
    <x v="0"/>
    <x v="6"/>
    <x v="3"/>
  </r>
  <r>
    <x v="0"/>
    <s v="1790325083001"/>
    <x v="16"/>
    <x v="0"/>
    <x v="0"/>
    <x v="190"/>
    <x v="1300"/>
    <n v="0"/>
    <x v="0"/>
    <x v="6"/>
    <x v="3"/>
  </r>
  <r>
    <x v="0"/>
    <s v="1790451801001"/>
    <x v="17"/>
    <x v="0"/>
    <x v="0"/>
    <x v="190"/>
    <x v="1300"/>
    <n v="0"/>
    <x v="0"/>
    <x v="6"/>
    <x v="3"/>
  </r>
  <r>
    <x v="0"/>
    <s v="1790501469001"/>
    <x v="18"/>
    <x v="0"/>
    <x v="0"/>
    <x v="190"/>
    <x v="1300"/>
    <n v="0"/>
    <x v="0"/>
    <x v="6"/>
    <x v="3"/>
  </r>
  <r>
    <x v="0"/>
    <s v="1790567699001"/>
    <x v="19"/>
    <x v="0"/>
    <x v="0"/>
    <x v="190"/>
    <x v="1300"/>
    <n v="0"/>
    <x v="0"/>
    <x v="6"/>
    <x v="3"/>
  </r>
  <r>
    <x v="0"/>
    <s v="1790866084001"/>
    <x v="20"/>
    <x v="0"/>
    <x v="0"/>
    <x v="190"/>
    <x v="1300"/>
    <n v="0"/>
    <x v="0"/>
    <x v="6"/>
    <x v="3"/>
  </r>
  <r>
    <x v="0"/>
    <s v="1790900193001"/>
    <x v="21"/>
    <x v="0"/>
    <x v="0"/>
    <x v="190"/>
    <x v="1300"/>
    <n v="0"/>
    <x v="0"/>
    <x v="6"/>
    <x v="3"/>
  </r>
  <r>
    <x v="0"/>
    <s v="1790979016001"/>
    <x v="22"/>
    <x v="0"/>
    <x v="0"/>
    <x v="190"/>
    <x v="1300"/>
    <n v="0"/>
    <x v="0"/>
    <x v="6"/>
    <x v="3"/>
  </r>
  <r>
    <x v="0"/>
    <s v="1791708040001"/>
    <x v="23"/>
    <x v="0"/>
    <x v="0"/>
    <x v="190"/>
    <x v="1300"/>
    <n v="0"/>
    <x v="0"/>
    <x v="6"/>
    <x v="3"/>
  </r>
  <r>
    <x v="0"/>
    <s v="1890001323001"/>
    <x v="24"/>
    <x v="0"/>
    <x v="0"/>
    <x v="190"/>
    <x v="1300"/>
    <n v="0"/>
    <x v="0"/>
    <x v="6"/>
    <x v="3"/>
  </r>
  <r>
    <x v="0"/>
    <s v="1890003628001"/>
    <x v="25"/>
    <x v="0"/>
    <x v="0"/>
    <x v="190"/>
    <x v="1300"/>
    <n v="0"/>
    <x v="0"/>
    <x v="6"/>
    <x v="3"/>
  </r>
  <r>
    <x v="0"/>
    <s v="1890037646001"/>
    <x v="26"/>
    <x v="0"/>
    <x v="0"/>
    <x v="190"/>
    <x v="1300"/>
    <n v="0"/>
    <x v="0"/>
    <x v="6"/>
    <x v="3"/>
  </r>
  <r>
    <x v="0"/>
    <s v="1890080967001"/>
    <x v="27"/>
    <x v="0"/>
    <x v="0"/>
    <x v="190"/>
    <x v="1300"/>
    <n v="0"/>
    <x v="0"/>
    <x v="6"/>
    <x v="3"/>
  </r>
  <r>
    <x v="0"/>
    <s v="1890141877001"/>
    <x v="28"/>
    <x v="0"/>
    <x v="0"/>
    <x v="190"/>
    <x v="1300"/>
    <n v="0"/>
    <x v="0"/>
    <x v="6"/>
    <x v="3"/>
  </r>
  <r>
    <x v="0"/>
    <s v="1891709591001"/>
    <x v="29"/>
    <x v="0"/>
    <x v="0"/>
    <x v="190"/>
    <x v="1300"/>
    <n v="0"/>
    <x v="0"/>
    <x v="6"/>
    <x v="3"/>
  </r>
  <r>
    <x v="0"/>
    <s v="1891710328001"/>
    <x v="30"/>
    <x v="0"/>
    <x v="0"/>
    <x v="190"/>
    <x v="1300"/>
    <n v="0"/>
    <x v="0"/>
    <x v="6"/>
    <x v="3"/>
  </r>
  <r>
    <x v="0"/>
    <s v="0190115798001"/>
    <x v="0"/>
    <x v="0"/>
    <x v="1"/>
    <x v="190"/>
    <x v="1300"/>
    <n v="0"/>
    <x v="0"/>
    <x v="6"/>
    <x v="3"/>
  </r>
  <r>
    <x v="0"/>
    <s v="0190155722001"/>
    <x v="1"/>
    <x v="0"/>
    <x v="1"/>
    <x v="190"/>
    <x v="1300"/>
    <n v="0"/>
    <x v="0"/>
    <x v="6"/>
    <x v="3"/>
  </r>
  <r>
    <x v="0"/>
    <s v="0290003288001"/>
    <x v="2"/>
    <x v="0"/>
    <x v="1"/>
    <x v="190"/>
    <x v="1300"/>
    <n v="0"/>
    <x v="0"/>
    <x v="6"/>
    <x v="3"/>
  </r>
  <r>
    <x v="0"/>
    <s v="0390027923001"/>
    <x v="3"/>
    <x v="0"/>
    <x v="1"/>
    <x v="190"/>
    <x v="1300"/>
    <n v="0"/>
    <x v="0"/>
    <x v="6"/>
    <x v="3"/>
  </r>
  <r>
    <x v="0"/>
    <s v="0490001883001"/>
    <x v="4"/>
    <x v="0"/>
    <x v="1"/>
    <x v="190"/>
    <x v="1300"/>
    <n v="0"/>
    <x v="0"/>
    <x v="6"/>
    <x v="3"/>
  </r>
  <r>
    <x v="0"/>
    <s v="0490002669001"/>
    <x v="5"/>
    <x v="0"/>
    <x v="1"/>
    <x v="190"/>
    <x v="1300"/>
    <n v="0"/>
    <x v="0"/>
    <x v="6"/>
    <x v="3"/>
  </r>
  <r>
    <x v="0"/>
    <s v="0590052000001"/>
    <x v="6"/>
    <x v="0"/>
    <x v="1"/>
    <x v="190"/>
    <x v="1300"/>
    <n v="0"/>
    <x v="0"/>
    <x v="6"/>
    <x v="3"/>
  </r>
  <r>
    <x v="0"/>
    <s v="0690045389001"/>
    <x v="7"/>
    <x v="0"/>
    <x v="1"/>
    <x v="190"/>
    <x v="1300"/>
    <n v="0"/>
    <x v="0"/>
    <x v="6"/>
    <x v="3"/>
  </r>
  <r>
    <x v="0"/>
    <s v="0691706710001"/>
    <x v="8"/>
    <x v="0"/>
    <x v="1"/>
    <x v="190"/>
    <x v="1300"/>
    <n v="0"/>
    <x v="0"/>
    <x v="6"/>
    <x v="3"/>
  </r>
  <r>
    <x v="0"/>
    <s v="0790024656001"/>
    <x v="9"/>
    <x v="0"/>
    <x v="1"/>
    <x v="190"/>
    <x v="1300"/>
    <n v="0"/>
    <x v="0"/>
    <x v="6"/>
    <x v="3"/>
  </r>
  <r>
    <x v="0"/>
    <s v="1090033456001"/>
    <x v="10"/>
    <x v="0"/>
    <x v="1"/>
    <x v="190"/>
    <x v="1300"/>
    <n v="0"/>
    <x v="0"/>
    <x v="6"/>
    <x v="3"/>
  </r>
  <r>
    <x v="0"/>
    <s v="1091720902001"/>
    <x v="11"/>
    <x v="0"/>
    <x v="1"/>
    <x v="190"/>
    <x v="1300"/>
    <n v="0"/>
    <x v="0"/>
    <x v="6"/>
    <x v="3"/>
  </r>
  <r>
    <x v="0"/>
    <s v="1190068389001"/>
    <x v="12"/>
    <x v="0"/>
    <x v="1"/>
    <x v="190"/>
    <x v="1300"/>
    <n v="0"/>
    <x v="0"/>
    <x v="6"/>
    <x v="3"/>
  </r>
  <r>
    <x v="0"/>
    <s v="1390013678001"/>
    <x v="13"/>
    <x v="0"/>
    <x v="1"/>
    <x v="190"/>
    <x v="1300"/>
    <n v="0"/>
    <x v="0"/>
    <x v="6"/>
    <x v="3"/>
  </r>
  <r>
    <x v="0"/>
    <s v="1690012606001"/>
    <x v="14"/>
    <x v="0"/>
    <x v="1"/>
    <x v="190"/>
    <x v="1300"/>
    <n v="0"/>
    <x v="0"/>
    <x v="6"/>
    <x v="3"/>
  </r>
  <r>
    <x v="0"/>
    <s v="1790093204001"/>
    <x v="15"/>
    <x v="0"/>
    <x v="1"/>
    <x v="190"/>
    <x v="1300"/>
    <n v="0"/>
    <x v="0"/>
    <x v="6"/>
    <x v="3"/>
  </r>
  <r>
    <x v="0"/>
    <s v="1790325083001"/>
    <x v="16"/>
    <x v="0"/>
    <x v="1"/>
    <x v="190"/>
    <x v="1300"/>
    <n v="0"/>
    <x v="0"/>
    <x v="6"/>
    <x v="3"/>
  </r>
  <r>
    <x v="0"/>
    <s v="1790451801001"/>
    <x v="17"/>
    <x v="0"/>
    <x v="1"/>
    <x v="190"/>
    <x v="1300"/>
    <n v="0"/>
    <x v="0"/>
    <x v="6"/>
    <x v="3"/>
  </r>
  <r>
    <x v="0"/>
    <s v="1790501469001"/>
    <x v="18"/>
    <x v="0"/>
    <x v="1"/>
    <x v="190"/>
    <x v="1300"/>
    <n v="0"/>
    <x v="0"/>
    <x v="6"/>
    <x v="3"/>
  </r>
  <r>
    <x v="0"/>
    <s v="1790567699001"/>
    <x v="19"/>
    <x v="0"/>
    <x v="1"/>
    <x v="190"/>
    <x v="1300"/>
    <n v="0"/>
    <x v="0"/>
    <x v="6"/>
    <x v="3"/>
  </r>
  <r>
    <x v="0"/>
    <s v="1790866084001"/>
    <x v="20"/>
    <x v="0"/>
    <x v="1"/>
    <x v="190"/>
    <x v="1300"/>
    <n v="0"/>
    <x v="0"/>
    <x v="6"/>
    <x v="3"/>
  </r>
  <r>
    <x v="0"/>
    <s v="1790900193001"/>
    <x v="21"/>
    <x v="0"/>
    <x v="1"/>
    <x v="190"/>
    <x v="1300"/>
    <n v="0"/>
    <x v="0"/>
    <x v="6"/>
    <x v="3"/>
  </r>
  <r>
    <x v="0"/>
    <s v="1790979016001"/>
    <x v="22"/>
    <x v="0"/>
    <x v="1"/>
    <x v="190"/>
    <x v="1300"/>
    <n v="0"/>
    <x v="0"/>
    <x v="6"/>
    <x v="3"/>
  </r>
  <r>
    <x v="0"/>
    <s v="1791708040001"/>
    <x v="23"/>
    <x v="0"/>
    <x v="1"/>
    <x v="190"/>
    <x v="1300"/>
    <n v="0"/>
    <x v="0"/>
    <x v="6"/>
    <x v="3"/>
  </r>
  <r>
    <x v="0"/>
    <s v="1890001323001"/>
    <x v="24"/>
    <x v="0"/>
    <x v="1"/>
    <x v="190"/>
    <x v="1300"/>
    <n v="0"/>
    <x v="0"/>
    <x v="6"/>
    <x v="3"/>
  </r>
  <r>
    <x v="0"/>
    <s v="1890003628001"/>
    <x v="25"/>
    <x v="0"/>
    <x v="1"/>
    <x v="190"/>
    <x v="1300"/>
    <n v="0"/>
    <x v="0"/>
    <x v="6"/>
    <x v="3"/>
  </r>
  <r>
    <x v="0"/>
    <s v="1890037646001"/>
    <x v="26"/>
    <x v="0"/>
    <x v="1"/>
    <x v="190"/>
    <x v="1300"/>
    <n v="0"/>
    <x v="0"/>
    <x v="6"/>
    <x v="3"/>
  </r>
  <r>
    <x v="0"/>
    <s v="1890080967001"/>
    <x v="27"/>
    <x v="0"/>
    <x v="1"/>
    <x v="190"/>
    <x v="1300"/>
    <n v="0"/>
    <x v="0"/>
    <x v="6"/>
    <x v="3"/>
  </r>
  <r>
    <x v="0"/>
    <s v="1890141877001"/>
    <x v="28"/>
    <x v="0"/>
    <x v="1"/>
    <x v="190"/>
    <x v="1300"/>
    <n v="0"/>
    <x v="0"/>
    <x v="6"/>
    <x v="3"/>
  </r>
  <r>
    <x v="0"/>
    <s v="1891709591001"/>
    <x v="29"/>
    <x v="0"/>
    <x v="1"/>
    <x v="190"/>
    <x v="1300"/>
    <n v="0"/>
    <x v="0"/>
    <x v="6"/>
    <x v="3"/>
  </r>
  <r>
    <x v="0"/>
    <s v="1891710328001"/>
    <x v="30"/>
    <x v="0"/>
    <x v="1"/>
    <x v="190"/>
    <x v="1300"/>
    <n v="0"/>
    <x v="0"/>
    <x v="6"/>
    <x v="3"/>
  </r>
  <r>
    <x v="0"/>
    <s v="11"/>
    <x v="31"/>
    <x v="0"/>
    <x v="0"/>
    <x v="190"/>
    <x v="1300"/>
    <n v="0"/>
    <x v="0"/>
    <x v="6"/>
    <x v="3"/>
  </r>
  <r>
    <x v="0"/>
    <s v="11"/>
    <x v="31"/>
    <x v="0"/>
    <x v="1"/>
    <x v="190"/>
    <x v="1300"/>
    <n v="0"/>
    <x v="0"/>
    <x v="6"/>
    <x v="3"/>
  </r>
  <r>
    <x v="0"/>
    <s v="12"/>
    <x v="32"/>
    <x v="0"/>
    <x v="0"/>
    <x v="190"/>
    <x v="1300"/>
    <n v="0"/>
    <x v="0"/>
    <x v="6"/>
    <x v="3"/>
  </r>
  <r>
    <x v="0"/>
    <s v="12"/>
    <x v="32"/>
    <x v="0"/>
    <x v="1"/>
    <x v="190"/>
    <x v="1300"/>
    <n v="0"/>
    <x v="0"/>
    <x v="6"/>
    <x v="3"/>
  </r>
  <r>
    <x v="0"/>
    <s v="0190115798001"/>
    <x v="0"/>
    <x v="0"/>
    <x v="0"/>
    <x v="191"/>
    <x v="1301"/>
    <n v="0"/>
    <x v="0"/>
    <x v="6"/>
    <x v="3"/>
  </r>
  <r>
    <x v="0"/>
    <s v="0190155722001"/>
    <x v="1"/>
    <x v="0"/>
    <x v="0"/>
    <x v="191"/>
    <x v="1301"/>
    <n v="0"/>
    <x v="0"/>
    <x v="6"/>
    <x v="3"/>
  </r>
  <r>
    <x v="0"/>
    <s v="0290003288001"/>
    <x v="2"/>
    <x v="0"/>
    <x v="0"/>
    <x v="191"/>
    <x v="1301"/>
    <n v="0"/>
    <x v="0"/>
    <x v="6"/>
    <x v="3"/>
  </r>
  <r>
    <x v="0"/>
    <s v="0390027923001"/>
    <x v="3"/>
    <x v="0"/>
    <x v="0"/>
    <x v="191"/>
    <x v="1301"/>
    <n v="0"/>
    <x v="0"/>
    <x v="6"/>
    <x v="3"/>
  </r>
  <r>
    <x v="0"/>
    <s v="0490001883001"/>
    <x v="4"/>
    <x v="0"/>
    <x v="0"/>
    <x v="191"/>
    <x v="1301"/>
    <n v="0"/>
    <x v="0"/>
    <x v="6"/>
    <x v="3"/>
  </r>
  <r>
    <x v="0"/>
    <s v="0490002669001"/>
    <x v="5"/>
    <x v="0"/>
    <x v="0"/>
    <x v="191"/>
    <x v="1301"/>
    <n v="0"/>
    <x v="0"/>
    <x v="6"/>
    <x v="3"/>
  </r>
  <r>
    <x v="0"/>
    <s v="0590052000001"/>
    <x v="6"/>
    <x v="0"/>
    <x v="0"/>
    <x v="191"/>
    <x v="1301"/>
    <n v="0"/>
    <x v="0"/>
    <x v="6"/>
    <x v="3"/>
  </r>
  <r>
    <x v="0"/>
    <s v="0690045389001"/>
    <x v="7"/>
    <x v="0"/>
    <x v="0"/>
    <x v="191"/>
    <x v="1301"/>
    <n v="0"/>
    <x v="0"/>
    <x v="6"/>
    <x v="3"/>
  </r>
  <r>
    <x v="0"/>
    <s v="0691706710001"/>
    <x v="8"/>
    <x v="0"/>
    <x v="0"/>
    <x v="191"/>
    <x v="1301"/>
    <n v="0"/>
    <x v="0"/>
    <x v="6"/>
    <x v="3"/>
  </r>
  <r>
    <x v="0"/>
    <s v="0790024656001"/>
    <x v="9"/>
    <x v="0"/>
    <x v="0"/>
    <x v="191"/>
    <x v="1301"/>
    <n v="0"/>
    <x v="0"/>
    <x v="6"/>
    <x v="3"/>
  </r>
  <r>
    <x v="0"/>
    <s v="1090033456001"/>
    <x v="10"/>
    <x v="0"/>
    <x v="0"/>
    <x v="191"/>
    <x v="1301"/>
    <n v="0"/>
    <x v="0"/>
    <x v="6"/>
    <x v="3"/>
  </r>
  <r>
    <x v="0"/>
    <s v="1091720902001"/>
    <x v="11"/>
    <x v="0"/>
    <x v="0"/>
    <x v="191"/>
    <x v="1301"/>
    <n v="0"/>
    <x v="0"/>
    <x v="6"/>
    <x v="3"/>
  </r>
  <r>
    <x v="0"/>
    <s v="1190068389001"/>
    <x v="12"/>
    <x v="0"/>
    <x v="0"/>
    <x v="191"/>
    <x v="1301"/>
    <n v="0"/>
    <x v="0"/>
    <x v="6"/>
    <x v="3"/>
  </r>
  <r>
    <x v="0"/>
    <s v="1390013678001"/>
    <x v="13"/>
    <x v="0"/>
    <x v="0"/>
    <x v="191"/>
    <x v="1301"/>
    <n v="0"/>
    <x v="0"/>
    <x v="6"/>
    <x v="3"/>
  </r>
  <r>
    <x v="0"/>
    <s v="1690012606001"/>
    <x v="14"/>
    <x v="0"/>
    <x v="0"/>
    <x v="191"/>
    <x v="1301"/>
    <n v="0"/>
    <x v="0"/>
    <x v="6"/>
    <x v="3"/>
  </r>
  <r>
    <x v="0"/>
    <s v="1790093204001"/>
    <x v="15"/>
    <x v="0"/>
    <x v="0"/>
    <x v="191"/>
    <x v="1301"/>
    <n v="0"/>
    <x v="0"/>
    <x v="6"/>
    <x v="3"/>
  </r>
  <r>
    <x v="0"/>
    <s v="1790325083001"/>
    <x v="16"/>
    <x v="0"/>
    <x v="0"/>
    <x v="191"/>
    <x v="1301"/>
    <n v="0"/>
    <x v="0"/>
    <x v="6"/>
    <x v="3"/>
  </r>
  <r>
    <x v="0"/>
    <s v="1790451801001"/>
    <x v="17"/>
    <x v="0"/>
    <x v="0"/>
    <x v="191"/>
    <x v="1301"/>
    <n v="0"/>
    <x v="0"/>
    <x v="6"/>
    <x v="3"/>
  </r>
  <r>
    <x v="0"/>
    <s v="1790501469001"/>
    <x v="18"/>
    <x v="0"/>
    <x v="0"/>
    <x v="191"/>
    <x v="1301"/>
    <n v="0"/>
    <x v="0"/>
    <x v="6"/>
    <x v="3"/>
  </r>
  <r>
    <x v="0"/>
    <s v="1790567699001"/>
    <x v="19"/>
    <x v="0"/>
    <x v="0"/>
    <x v="191"/>
    <x v="1301"/>
    <n v="0"/>
    <x v="0"/>
    <x v="6"/>
    <x v="3"/>
  </r>
  <r>
    <x v="0"/>
    <s v="1790866084001"/>
    <x v="20"/>
    <x v="0"/>
    <x v="0"/>
    <x v="191"/>
    <x v="1301"/>
    <n v="0"/>
    <x v="0"/>
    <x v="6"/>
    <x v="3"/>
  </r>
  <r>
    <x v="0"/>
    <s v="1790900193001"/>
    <x v="21"/>
    <x v="0"/>
    <x v="0"/>
    <x v="191"/>
    <x v="1301"/>
    <n v="0"/>
    <x v="0"/>
    <x v="6"/>
    <x v="3"/>
  </r>
  <r>
    <x v="0"/>
    <s v="1790979016001"/>
    <x v="22"/>
    <x v="0"/>
    <x v="0"/>
    <x v="191"/>
    <x v="1301"/>
    <n v="0"/>
    <x v="0"/>
    <x v="6"/>
    <x v="3"/>
  </r>
  <r>
    <x v="0"/>
    <s v="1791708040001"/>
    <x v="23"/>
    <x v="0"/>
    <x v="0"/>
    <x v="191"/>
    <x v="1301"/>
    <n v="0"/>
    <x v="0"/>
    <x v="6"/>
    <x v="3"/>
  </r>
  <r>
    <x v="0"/>
    <s v="1890001323001"/>
    <x v="24"/>
    <x v="0"/>
    <x v="0"/>
    <x v="191"/>
    <x v="1301"/>
    <n v="0"/>
    <x v="0"/>
    <x v="6"/>
    <x v="3"/>
  </r>
  <r>
    <x v="0"/>
    <s v="1890003628001"/>
    <x v="25"/>
    <x v="0"/>
    <x v="0"/>
    <x v="191"/>
    <x v="1301"/>
    <n v="0"/>
    <x v="0"/>
    <x v="6"/>
    <x v="3"/>
  </r>
  <r>
    <x v="0"/>
    <s v="1890037646001"/>
    <x v="26"/>
    <x v="0"/>
    <x v="0"/>
    <x v="191"/>
    <x v="1301"/>
    <n v="0"/>
    <x v="0"/>
    <x v="6"/>
    <x v="3"/>
  </r>
  <r>
    <x v="0"/>
    <s v="1890080967001"/>
    <x v="27"/>
    <x v="0"/>
    <x v="0"/>
    <x v="191"/>
    <x v="1301"/>
    <n v="0"/>
    <x v="0"/>
    <x v="6"/>
    <x v="3"/>
  </r>
  <r>
    <x v="0"/>
    <s v="1890141877001"/>
    <x v="28"/>
    <x v="0"/>
    <x v="0"/>
    <x v="191"/>
    <x v="1301"/>
    <n v="0"/>
    <x v="0"/>
    <x v="6"/>
    <x v="3"/>
  </r>
  <r>
    <x v="0"/>
    <s v="1891709591001"/>
    <x v="29"/>
    <x v="0"/>
    <x v="0"/>
    <x v="191"/>
    <x v="1301"/>
    <n v="0"/>
    <x v="0"/>
    <x v="6"/>
    <x v="3"/>
  </r>
  <r>
    <x v="0"/>
    <s v="1891710328001"/>
    <x v="30"/>
    <x v="0"/>
    <x v="0"/>
    <x v="191"/>
    <x v="1301"/>
    <n v="0"/>
    <x v="0"/>
    <x v="6"/>
    <x v="3"/>
  </r>
  <r>
    <x v="0"/>
    <s v="0190115798001"/>
    <x v="0"/>
    <x v="0"/>
    <x v="1"/>
    <x v="191"/>
    <x v="1301"/>
    <n v="0"/>
    <x v="0"/>
    <x v="6"/>
    <x v="3"/>
  </r>
  <r>
    <x v="0"/>
    <s v="0190155722001"/>
    <x v="1"/>
    <x v="0"/>
    <x v="1"/>
    <x v="191"/>
    <x v="1301"/>
    <n v="0"/>
    <x v="0"/>
    <x v="6"/>
    <x v="3"/>
  </r>
  <r>
    <x v="0"/>
    <s v="0290003288001"/>
    <x v="2"/>
    <x v="0"/>
    <x v="1"/>
    <x v="191"/>
    <x v="1301"/>
    <n v="0"/>
    <x v="0"/>
    <x v="6"/>
    <x v="3"/>
  </r>
  <r>
    <x v="0"/>
    <s v="0390027923001"/>
    <x v="3"/>
    <x v="0"/>
    <x v="1"/>
    <x v="191"/>
    <x v="1301"/>
    <n v="0"/>
    <x v="0"/>
    <x v="6"/>
    <x v="3"/>
  </r>
  <r>
    <x v="0"/>
    <s v="0490001883001"/>
    <x v="4"/>
    <x v="0"/>
    <x v="1"/>
    <x v="191"/>
    <x v="1301"/>
    <n v="0"/>
    <x v="0"/>
    <x v="6"/>
    <x v="3"/>
  </r>
  <r>
    <x v="0"/>
    <s v="0490002669001"/>
    <x v="5"/>
    <x v="0"/>
    <x v="1"/>
    <x v="191"/>
    <x v="1301"/>
    <n v="0"/>
    <x v="0"/>
    <x v="6"/>
    <x v="3"/>
  </r>
  <r>
    <x v="0"/>
    <s v="0590052000001"/>
    <x v="6"/>
    <x v="0"/>
    <x v="1"/>
    <x v="191"/>
    <x v="1301"/>
    <n v="0"/>
    <x v="0"/>
    <x v="6"/>
    <x v="3"/>
  </r>
  <r>
    <x v="0"/>
    <s v="0690045389001"/>
    <x v="7"/>
    <x v="0"/>
    <x v="1"/>
    <x v="191"/>
    <x v="1301"/>
    <n v="0"/>
    <x v="0"/>
    <x v="6"/>
    <x v="3"/>
  </r>
  <r>
    <x v="0"/>
    <s v="0691706710001"/>
    <x v="8"/>
    <x v="0"/>
    <x v="1"/>
    <x v="191"/>
    <x v="1301"/>
    <n v="0"/>
    <x v="0"/>
    <x v="6"/>
    <x v="3"/>
  </r>
  <r>
    <x v="0"/>
    <s v="0790024656001"/>
    <x v="9"/>
    <x v="0"/>
    <x v="1"/>
    <x v="191"/>
    <x v="1301"/>
    <n v="0"/>
    <x v="0"/>
    <x v="6"/>
    <x v="3"/>
  </r>
  <r>
    <x v="0"/>
    <s v="1090033456001"/>
    <x v="10"/>
    <x v="0"/>
    <x v="1"/>
    <x v="191"/>
    <x v="1301"/>
    <n v="0"/>
    <x v="0"/>
    <x v="6"/>
    <x v="3"/>
  </r>
  <r>
    <x v="0"/>
    <s v="1091720902001"/>
    <x v="11"/>
    <x v="0"/>
    <x v="1"/>
    <x v="191"/>
    <x v="1301"/>
    <n v="0"/>
    <x v="0"/>
    <x v="6"/>
    <x v="3"/>
  </r>
  <r>
    <x v="0"/>
    <s v="1190068389001"/>
    <x v="12"/>
    <x v="0"/>
    <x v="1"/>
    <x v="191"/>
    <x v="1301"/>
    <n v="0"/>
    <x v="0"/>
    <x v="6"/>
    <x v="3"/>
  </r>
  <r>
    <x v="0"/>
    <s v="1390013678001"/>
    <x v="13"/>
    <x v="0"/>
    <x v="1"/>
    <x v="191"/>
    <x v="1301"/>
    <n v="0"/>
    <x v="0"/>
    <x v="6"/>
    <x v="3"/>
  </r>
  <r>
    <x v="0"/>
    <s v="1690012606001"/>
    <x v="14"/>
    <x v="0"/>
    <x v="1"/>
    <x v="191"/>
    <x v="1301"/>
    <n v="0"/>
    <x v="0"/>
    <x v="6"/>
    <x v="3"/>
  </r>
  <r>
    <x v="0"/>
    <s v="1790093204001"/>
    <x v="15"/>
    <x v="0"/>
    <x v="1"/>
    <x v="191"/>
    <x v="1301"/>
    <n v="0"/>
    <x v="0"/>
    <x v="6"/>
    <x v="3"/>
  </r>
  <r>
    <x v="0"/>
    <s v="1790325083001"/>
    <x v="16"/>
    <x v="0"/>
    <x v="1"/>
    <x v="191"/>
    <x v="1301"/>
    <n v="0"/>
    <x v="0"/>
    <x v="6"/>
    <x v="3"/>
  </r>
  <r>
    <x v="0"/>
    <s v="1790451801001"/>
    <x v="17"/>
    <x v="0"/>
    <x v="1"/>
    <x v="191"/>
    <x v="1301"/>
    <n v="0"/>
    <x v="0"/>
    <x v="6"/>
    <x v="3"/>
  </r>
  <r>
    <x v="0"/>
    <s v="1790501469001"/>
    <x v="18"/>
    <x v="0"/>
    <x v="1"/>
    <x v="191"/>
    <x v="1301"/>
    <n v="0"/>
    <x v="0"/>
    <x v="6"/>
    <x v="3"/>
  </r>
  <r>
    <x v="0"/>
    <s v="1790567699001"/>
    <x v="19"/>
    <x v="0"/>
    <x v="1"/>
    <x v="191"/>
    <x v="1301"/>
    <n v="0"/>
    <x v="0"/>
    <x v="6"/>
    <x v="3"/>
  </r>
  <r>
    <x v="0"/>
    <s v="1790866084001"/>
    <x v="20"/>
    <x v="0"/>
    <x v="1"/>
    <x v="191"/>
    <x v="1301"/>
    <n v="0"/>
    <x v="0"/>
    <x v="6"/>
    <x v="3"/>
  </r>
  <r>
    <x v="0"/>
    <s v="1790900193001"/>
    <x v="21"/>
    <x v="0"/>
    <x v="1"/>
    <x v="191"/>
    <x v="1301"/>
    <n v="0"/>
    <x v="0"/>
    <x v="6"/>
    <x v="3"/>
  </r>
  <r>
    <x v="0"/>
    <s v="1790979016001"/>
    <x v="22"/>
    <x v="0"/>
    <x v="1"/>
    <x v="191"/>
    <x v="1301"/>
    <n v="0"/>
    <x v="0"/>
    <x v="6"/>
    <x v="3"/>
  </r>
  <r>
    <x v="0"/>
    <s v="1791708040001"/>
    <x v="23"/>
    <x v="0"/>
    <x v="1"/>
    <x v="191"/>
    <x v="1301"/>
    <n v="0"/>
    <x v="0"/>
    <x v="6"/>
    <x v="3"/>
  </r>
  <r>
    <x v="0"/>
    <s v="1890001323001"/>
    <x v="24"/>
    <x v="0"/>
    <x v="1"/>
    <x v="191"/>
    <x v="1301"/>
    <n v="0"/>
    <x v="0"/>
    <x v="6"/>
    <x v="3"/>
  </r>
  <r>
    <x v="0"/>
    <s v="1890003628001"/>
    <x v="25"/>
    <x v="0"/>
    <x v="1"/>
    <x v="191"/>
    <x v="1301"/>
    <n v="0"/>
    <x v="0"/>
    <x v="6"/>
    <x v="3"/>
  </r>
  <r>
    <x v="0"/>
    <s v="1890037646001"/>
    <x v="26"/>
    <x v="0"/>
    <x v="1"/>
    <x v="191"/>
    <x v="1301"/>
    <n v="0"/>
    <x v="0"/>
    <x v="6"/>
    <x v="3"/>
  </r>
  <r>
    <x v="0"/>
    <s v="1890080967001"/>
    <x v="27"/>
    <x v="0"/>
    <x v="1"/>
    <x v="191"/>
    <x v="1301"/>
    <n v="0"/>
    <x v="0"/>
    <x v="6"/>
    <x v="3"/>
  </r>
  <r>
    <x v="0"/>
    <s v="1890141877001"/>
    <x v="28"/>
    <x v="0"/>
    <x v="1"/>
    <x v="191"/>
    <x v="1301"/>
    <n v="0"/>
    <x v="0"/>
    <x v="6"/>
    <x v="3"/>
  </r>
  <r>
    <x v="0"/>
    <s v="1891709591001"/>
    <x v="29"/>
    <x v="0"/>
    <x v="1"/>
    <x v="191"/>
    <x v="1301"/>
    <n v="0"/>
    <x v="0"/>
    <x v="6"/>
    <x v="3"/>
  </r>
  <r>
    <x v="0"/>
    <s v="1891710328001"/>
    <x v="30"/>
    <x v="0"/>
    <x v="1"/>
    <x v="191"/>
    <x v="1301"/>
    <n v="0"/>
    <x v="0"/>
    <x v="6"/>
    <x v="3"/>
  </r>
  <r>
    <x v="0"/>
    <s v="11"/>
    <x v="31"/>
    <x v="0"/>
    <x v="0"/>
    <x v="191"/>
    <x v="1301"/>
    <n v="0"/>
    <x v="0"/>
    <x v="6"/>
    <x v="3"/>
  </r>
  <r>
    <x v="0"/>
    <s v="11"/>
    <x v="31"/>
    <x v="0"/>
    <x v="1"/>
    <x v="191"/>
    <x v="1301"/>
    <n v="0"/>
    <x v="0"/>
    <x v="6"/>
    <x v="3"/>
  </r>
  <r>
    <x v="0"/>
    <s v="12"/>
    <x v="32"/>
    <x v="0"/>
    <x v="0"/>
    <x v="191"/>
    <x v="1301"/>
    <n v="0"/>
    <x v="0"/>
    <x v="6"/>
    <x v="3"/>
  </r>
  <r>
    <x v="0"/>
    <s v="12"/>
    <x v="32"/>
    <x v="0"/>
    <x v="1"/>
    <x v="191"/>
    <x v="1301"/>
    <n v="0"/>
    <x v="0"/>
    <x v="6"/>
    <x v="3"/>
  </r>
  <r>
    <x v="0"/>
    <s v="0190115798001"/>
    <x v="0"/>
    <x v="0"/>
    <x v="0"/>
    <x v="192"/>
    <x v="1302"/>
    <n v="227886.63"/>
    <x v="0"/>
    <x v="6"/>
    <x v="3"/>
  </r>
  <r>
    <x v="0"/>
    <s v="0190155722001"/>
    <x v="1"/>
    <x v="0"/>
    <x v="0"/>
    <x v="192"/>
    <x v="1302"/>
    <n v="0"/>
    <x v="0"/>
    <x v="6"/>
    <x v="3"/>
  </r>
  <r>
    <x v="0"/>
    <s v="0290003288001"/>
    <x v="2"/>
    <x v="0"/>
    <x v="0"/>
    <x v="192"/>
    <x v="1302"/>
    <n v="0"/>
    <x v="0"/>
    <x v="6"/>
    <x v="3"/>
  </r>
  <r>
    <x v="0"/>
    <s v="0390027923001"/>
    <x v="3"/>
    <x v="0"/>
    <x v="0"/>
    <x v="192"/>
    <x v="1302"/>
    <n v="0"/>
    <x v="0"/>
    <x v="6"/>
    <x v="3"/>
  </r>
  <r>
    <x v="0"/>
    <s v="0490001883001"/>
    <x v="4"/>
    <x v="0"/>
    <x v="0"/>
    <x v="192"/>
    <x v="1302"/>
    <n v="0"/>
    <x v="0"/>
    <x v="6"/>
    <x v="3"/>
  </r>
  <r>
    <x v="0"/>
    <s v="0490002669001"/>
    <x v="5"/>
    <x v="0"/>
    <x v="0"/>
    <x v="192"/>
    <x v="1302"/>
    <n v="44.48"/>
    <x v="0"/>
    <x v="6"/>
    <x v="3"/>
  </r>
  <r>
    <x v="0"/>
    <s v="0590052000001"/>
    <x v="6"/>
    <x v="0"/>
    <x v="0"/>
    <x v="192"/>
    <x v="1302"/>
    <n v="443.24"/>
    <x v="0"/>
    <x v="6"/>
    <x v="3"/>
  </r>
  <r>
    <x v="0"/>
    <s v="0690045389001"/>
    <x v="7"/>
    <x v="0"/>
    <x v="0"/>
    <x v="192"/>
    <x v="1302"/>
    <n v="0"/>
    <x v="0"/>
    <x v="6"/>
    <x v="3"/>
  </r>
  <r>
    <x v="0"/>
    <s v="0691706710001"/>
    <x v="8"/>
    <x v="0"/>
    <x v="0"/>
    <x v="192"/>
    <x v="1302"/>
    <n v="0"/>
    <x v="0"/>
    <x v="6"/>
    <x v="3"/>
  </r>
  <r>
    <x v="0"/>
    <s v="0790024656001"/>
    <x v="9"/>
    <x v="0"/>
    <x v="0"/>
    <x v="192"/>
    <x v="1302"/>
    <n v="117687.69"/>
    <x v="0"/>
    <x v="6"/>
    <x v="3"/>
  </r>
  <r>
    <x v="0"/>
    <s v="1090033456001"/>
    <x v="10"/>
    <x v="0"/>
    <x v="0"/>
    <x v="192"/>
    <x v="1302"/>
    <n v="1521.31"/>
    <x v="0"/>
    <x v="6"/>
    <x v="3"/>
  </r>
  <r>
    <x v="0"/>
    <s v="1091720902001"/>
    <x v="11"/>
    <x v="0"/>
    <x v="0"/>
    <x v="192"/>
    <x v="1302"/>
    <n v="0"/>
    <x v="0"/>
    <x v="6"/>
    <x v="3"/>
  </r>
  <r>
    <x v="0"/>
    <s v="1190068389001"/>
    <x v="12"/>
    <x v="0"/>
    <x v="0"/>
    <x v="192"/>
    <x v="1302"/>
    <n v="0"/>
    <x v="0"/>
    <x v="6"/>
    <x v="3"/>
  </r>
  <r>
    <x v="0"/>
    <s v="1390013678001"/>
    <x v="13"/>
    <x v="0"/>
    <x v="0"/>
    <x v="192"/>
    <x v="1302"/>
    <n v="255987.31"/>
    <x v="0"/>
    <x v="6"/>
    <x v="3"/>
  </r>
  <r>
    <x v="0"/>
    <s v="1690012606001"/>
    <x v="14"/>
    <x v="0"/>
    <x v="0"/>
    <x v="192"/>
    <x v="1302"/>
    <n v="0"/>
    <x v="0"/>
    <x v="6"/>
    <x v="3"/>
  </r>
  <r>
    <x v="0"/>
    <s v="1790093204001"/>
    <x v="15"/>
    <x v="0"/>
    <x v="0"/>
    <x v="192"/>
    <x v="1302"/>
    <n v="2402.7399999999998"/>
    <x v="0"/>
    <x v="6"/>
    <x v="3"/>
  </r>
  <r>
    <x v="0"/>
    <s v="1790325083001"/>
    <x v="16"/>
    <x v="0"/>
    <x v="0"/>
    <x v="192"/>
    <x v="1302"/>
    <n v="198421.18"/>
    <x v="0"/>
    <x v="6"/>
    <x v="3"/>
  </r>
  <r>
    <x v="0"/>
    <s v="1790451801001"/>
    <x v="17"/>
    <x v="0"/>
    <x v="0"/>
    <x v="192"/>
    <x v="1302"/>
    <n v="149393.5"/>
    <x v="0"/>
    <x v="6"/>
    <x v="3"/>
  </r>
  <r>
    <x v="0"/>
    <s v="1790501469001"/>
    <x v="18"/>
    <x v="0"/>
    <x v="0"/>
    <x v="192"/>
    <x v="1302"/>
    <n v="0"/>
    <x v="0"/>
    <x v="6"/>
    <x v="3"/>
  </r>
  <r>
    <x v="0"/>
    <s v="1790567699001"/>
    <x v="19"/>
    <x v="0"/>
    <x v="0"/>
    <x v="192"/>
    <x v="1302"/>
    <n v="80100.479999999996"/>
    <x v="0"/>
    <x v="6"/>
    <x v="3"/>
  </r>
  <r>
    <x v="0"/>
    <s v="1790866084001"/>
    <x v="20"/>
    <x v="0"/>
    <x v="0"/>
    <x v="192"/>
    <x v="1302"/>
    <n v="41086.97"/>
    <x v="0"/>
    <x v="6"/>
    <x v="3"/>
  </r>
  <r>
    <x v="0"/>
    <s v="1790900193001"/>
    <x v="21"/>
    <x v="0"/>
    <x v="0"/>
    <x v="192"/>
    <x v="1302"/>
    <n v="107176.09"/>
    <x v="0"/>
    <x v="6"/>
    <x v="3"/>
  </r>
  <r>
    <x v="0"/>
    <s v="1790979016001"/>
    <x v="22"/>
    <x v="0"/>
    <x v="0"/>
    <x v="192"/>
    <x v="1302"/>
    <n v="0"/>
    <x v="0"/>
    <x v="6"/>
    <x v="3"/>
  </r>
  <r>
    <x v="0"/>
    <s v="1791708040001"/>
    <x v="23"/>
    <x v="0"/>
    <x v="0"/>
    <x v="192"/>
    <x v="1302"/>
    <n v="0"/>
    <x v="0"/>
    <x v="6"/>
    <x v="3"/>
  </r>
  <r>
    <x v="0"/>
    <s v="1890001323001"/>
    <x v="24"/>
    <x v="0"/>
    <x v="0"/>
    <x v="192"/>
    <x v="1302"/>
    <n v="0"/>
    <x v="0"/>
    <x v="6"/>
    <x v="3"/>
  </r>
  <r>
    <x v="0"/>
    <s v="1890003628001"/>
    <x v="25"/>
    <x v="0"/>
    <x v="0"/>
    <x v="192"/>
    <x v="1302"/>
    <n v="0"/>
    <x v="0"/>
    <x v="6"/>
    <x v="3"/>
  </r>
  <r>
    <x v="0"/>
    <s v="1890037646001"/>
    <x v="26"/>
    <x v="0"/>
    <x v="0"/>
    <x v="192"/>
    <x v="1302"/>
    <n v="9018.4599999999991"/>
    <x v="0"/>
    <x v="6"/>
    <x v="3"/>
  </r>
  <r>
    <x v="0"/>
    <s v="1890080967001"/>
    <x v="27"/>
    <x v="0"/>
    <x v="0"/>
    <x v="192"/>
    <x v="1302"/>
    <n v="0"/>
    <x v="0"/>
    <x v="6"/>
    <x v="3"/>
  </r>
  <r>
    <x v="0"/>
    <s v="1890141877001"/>
    <x v="28"/>
    <x v="0"/>
    <x v="0"/>
    <x v="192"/>
    <x v="1302"/>
    <n v="0"/>
    <x v="0"/>
    <x v="6"/>
    <x v="3"/>
  </r>
  <r>
    <x v="0"/>
    <s v="1891709591001"/>
    <x v="29"/>
    <x v="0"/>
    <x v="0"/>
    <x v="192"/>
    <x v="1302"/>
    <n v="0"/>
    <x v="0"/>
    <x v="6"/>
    <x v="3"/>
  </r>
  <r>
    <x v="0"/>
    <s v="1891710328001"/>
    <x v="30"/>
    <x v="0"/>
    <x v="0"/>
    <x v="192"/>
    <x v="1302"/>
    <n v="0"/>
    <x v="0"/>
    <x v="6"/>
    <x v="3"/>
  </r>
  <r>
    <x v="0"/>
    <s v="0190115798001"/>
    <x v="0"/>
    <x v="0"/>
    <x v="1"/>
    <x v="192"/>
    <x v="1302"/>
    <n v="244879.84"/>
    <x v="0"/>
    <x v="6"/>
    <x v="3"/>
  </r>
  <r>
    <x v="0"/>
    <s v="0190155722001"/>
    <x v="1"/>
    <x v="0"/>
    <x v="1"/>
    <x v="192"/>
    <x v="1302"/>
    <n v="0"/>
    <x v="0"/>
    <x v="6"/>
    <x v="3"/>
  </r>
  <r>
    <x v="0"/>
    <s v="0290003288001"/>
    <x v="2"/>
    <x v="0"/>
    <x v="1"/>
    <x v="192"/>
    <x v="1302"/>
    <n v="0"/>
    <x v="0"/>
    <x v="6"/>
    <x v="3"/>
  </r>
  <r>
    <x v="0"/>
    <s v="0390027923001"/>
    <x v="3"/>
    <x v="0"/>
    <x v="1"/>
    <x v="192"/>
    <x v="1302"/>
    <n v="0"/>
    <x v="0"/>
    <x v="6"/>
    <x v="3"/>
  </r>
  <r>
    <x v="0"/>
    <s v="0490001883001"/>
    <x v="4"/>
    <x v="0"/>
    <x v="1"/>
    <x v="192"/>
    <x v="1302"/>
    <n v="0"/>
    <x v="0"/>
    <x v="6"/>
    <x v="3"/>
  </r>
  <r>
    <x v="0"/>
    <s v="0490002669001"/>
    <x v="5"/>
    <x v="0"/>
    <x v="1"/>
    <x v="192"/>
    <x v="1302"/>
    <n v="248.47"/>
    <x v="0"/>
    <x v="6"/>
    <x v="3"/>
  </r>
  <r>
    <x v="0"/>
    <s v="0590052000001"/>
    <x v="6"/>
    <x v="0"/>
    <x v="1"/>
    <x v="192"/>
    <x v="1302"/>
    <n v="475.97"/>
    <x v="0"/>
    <x v="6"/>
    <x v="3"/>
  </r>
  <r>
    <x v="0"/>
    <s v="0690045389001"/>
    <x v="7"/>
    <x v="0"/>
    <x v="1"/>
    <x v="192"/>
    <x v="1302"/>
    <n v="0"/>
    <x v="0"/>
    <x v="6"/>
    <x v="3"/>
  </r>
  <r>
    <x v="0"/>
    <s v="0691706710001"/>
    <x v="8"/>
    <x v="0"/>
    <x v="1"/>
    <x v="192"/>
    <x v="1302"/>
    <n v="0"/>
    <x v="0"/>
    <x v="6"/>
    <x v="3"/>
  </r>
  <r>
    <x v="0"/>
    <s v="0790024656001"/>
    <x v="9"/>
    <x v="0"/>
    <x v="1"/>
    <x v="192"/>
    <x v="1302"/>
    <n v="113301.56"/>
    <x v="0"/>
    <x v="6"/>
    <x v="3"/>
  </r>
  <r>
    <x v="0"/>
    <s v="1090033456001"/>
    <x v="10"/>
    <x v="0"/>
    <x v="1"/>
    <x v="192"/>
    <x v="1302"/>
    <n v="1717.18"/>
    <x v="0"/>
    <x v="6"/>
    <x v="3"/>
  </r>
  <r>
    <x v="0"/>
    <s v="1091720902001"/>
    <x v="11"/>
    <x v="0"/>
    <x v="1"/>
    <x v="192"/>
    <x v="1302"/>
    <n v="0"/>
    <x v="0"/>
    <x v="6"/>
    <x v="3"/>
  </r>
  <r>
    <x v="0"/>
    <s v="1190068389001"/>
    <x v="12"/>
    <x v="0"/>
    <x v="1"/>
    <x v="192"/>
    <x v="1302"/>
    <n v="0"/>
    <x v="0"/>
    <x v="6"/>
    <x v="3"/>
  </r>
  <r>
    <x v="0"/>
    <s v="1390013678001"/>
    <x v="13"/>
    <x v="0"/>
    <x v="1"/>
    <x v="192"/>
    <x v="1302"/>
    <n v="257033.9"/>
    <x v="0"/>
    <x v="6"/>
    <x v="3"/>
  </r>
  <r>
    <x v="0"/>
    <s v="1690012606001"/>
    <x v="14"/>
    <x v="0"/>
    <x v="1"/>
    <x v="192"/>
    <x v="1302"/>
    <n v="0"/>
    <x v="0"/>
    <x v="6"/>
    <x v="3"/>
  </r>
  <r>
    <x v="0"/>
    <s v="1790093204001"/>
    <x v="15"/>
    <x v="0"/>
    <x v="1"/>
    <x v="192"/>
    <x v="1302"/>
    <n v="2603.92"/>
    <x v="0"/>
    <x v="6"/>
    <x v="3"/>
  </r>
  <r>
    <x v="0"/>
    <s v="1790325083001"/>
    <x v="16"/>
    <x v="0"/>
    <x v="1"/>
    <x v="192"/>
    <x v="1302"/>
    <n v="164718.78"/>
    <x v="0"/>
    <x v="6"/>
    <x v="3"/>
  </r>
  <r>
    <x v="0"/>
    <s v="1790451801001"/>
    <x v="17"/>
    <x v="0"/>
    <x v="1"/>
    <x v="192"/>
    <x v="1302"/>
    <n v="162612.04"/>
    <x v="0"/>
    <x v="6"/>
    <x v="3"/>
  </r>
  <r>
    <x v="0"/>
    <s v="1790501469001"/>
    <x v="18"/>
    <x v="0"/>
    <x v="1"/>
    <x v="192"/>
    <x v="1302"/>
    <n v="0"/>
    <x v="0"/>
    <x v="6"/>
    <x v="3"/>
  </r>
  <r>
    <x v="0"/>
    <s v="1790567699001"/>
    <x v="19"/>
    <x v="0"/>
    <x v="1"/>
    <x v="192"/>
    <x v="1302"/>
    <n v="82108.72"/>
    <x v="0"/>
    <x v="6"/>
    <x v="3"/>
  </r>
  <r>
    <x v="0"/>
    <s v="1790866084001"/>
    <x v="20"/>
    <x v="0"/>
    <x v="1"/>
    <x v="192"/>
    <x v="1302"/>
    <n v="41634.86"/>
    <x v="0"/>
    <x v="6"/>
    <x v="3"/>
  </r>
  <r>
    <x v="0"/>
    <s v="1790900193001"/>
    <x v="21"/>
    <x v="0"/>
    <x v="1"/>
    <x v="192"/>
    <x v="1302"/>
    <n v="109953.28"/>
    <x v="0"/>
    <x v="6"/>
    <x v="3"/>
  </r>
  <r>
    <x v="0"/>
    <s v="1790979016001"/>
    <x v="22"/>
    <x v="0"/>
    <x v="1"/>
    <x v="192"/>
    <x v="1302"/>
    <n v="0"/>
    <x v="0"/>
    <x v="6"/>
    <x v="3"/>
  </r>
  <r>
    <x v="0"/>
    <s v="1791708040001"/>
    <x v="23"/>
    <x v="0"/>
    <x v="1"/>
    <x v="192"/>
    <x v="1302"/>
    <n v="0"/>
    <x v="0"/>
    <x v="6"/>
    <x v="3"/>
  </r>
  <r>
    <x v="0"/>
    <s v="1890001323001"/>
    <x v="24"/>
    <x v="0"/>
    <x v="1"/>
    <x v="192"/>
    <x v="1302"/>
    <n v="0"/>
    <x v="0"/>
    <x v="6"/>
    <x v="3"/>
  </r>
  <r>
    <x v="0"/>
    <s v="1890003628001"/>
    <x v="25"/>
    <x v="0"/>
    <x v="1"/>
    <x v="192"/>
    <x v="1302"/>
    <n v="416.19"/>
    <x v="0"/>
    <x v="6"/>
    <x v="3"/>
  </r>
  <r>
    <x v="0"/>
    <s v="1890037646001"/>
    <x v="26"/>
    <x v="0"/>
    <x v="1"/>
    <x v="192"/>
    <x v="1302"/>
    <n v="10014.91"/>
    <x v="0"/>
    <x v="6"/>
    <x v="3"/>
  </r>
  <r>
    <x v="0"/>
    <s v="1890080967001"/>
    <x v="27"/>
    <x v="0"/>
    <x v="1"/>
    <x v="192"/>
    <x v="1302"/>
    <n v="0"/>
    <x v="0"/>
    <x v="6"/>
    <x v="3"/>
  </r>
  <r>
    <x v="0"/>
    <s v="1890141877001"/>
    <x v="28"/>
    <x v="0"/>
    <x v="1"/>
    <x v="192"/>
    <x v="1302"/>
    <n v="0"/>
    <x v="0"/>
    <x v="6"/>
    <x v="3"/>
  </r>
  <r>
    <x v="0"/>
    <s v="1891709591001"/>
    <x v="29"/>
    <x v="0"/>
    <x v="1"/>
    <x v="192"/>
    <x v="1302"/>
    <n v="0"/>
    <x v="0"/>
    <x v="6"/>
    <x v="3"/>
  </r>
  <r>
    <x v="0"/>
    <s v="1891710328001"/>
    <x v="30"/>
    <x v="0"/>
    <x v="1"/>
    <x v="192"/>
    <x v="1302"/>
    <n v="0"/>
    <x v="0"/>
    <x v="6"/>
    <x v="3"/>
  </r>
  <r>
    <x v="0"/>
    <s v="11"/>
    <x v="31"/>
    <x v="0"/>
    <x v="0"/>
    <x v="192"/>
    <x v="1302"/>
    <n v="1191170.08"/>
    <x v="0"/>
    <x v="6"/>
    <x v="3"/>
  </r>
  <r>
    <x v="0"/>
    <s v="11"/>
    <x v="31"/>
    <x v="0"/>
    <x v="1"/>
    <x v="192"/>
    <x v="1302"/>
    <n v="1191719.6199999999"/>
    <x v="0"/>
    <x v="6"/>
    <x v="3"/>
  </r>
  <r>
    <x v="0"/>
    <s v="12"/>
    <x v="32"/>
    <x v="0"/>
    <x v="0"/>
    <x v="192"/>
    <x v="1302"/>
    <n v="1191170.08"/>
    <x v="0"/>
    <x v="6"/>
    <x v="3"/>
  </r>
  <r>
    <x v="0"/>
    <s v="12"/>
    <x v="32"/>
    <x v="0"/>
    <x v="1"/>
    <x v="192"/>
    <x v="1302"/>
    <n v="1191719.6199999999"/>
    <x v="0"/>
    <x v="6"/>
    <x v="3"/>
  </r>
  <r>
    <x v="0"/>
    <s v="0190115798001"/>
    <x v="0"/>
    <x v="0"/>
    <x v="0"/>
    <x v="193"/>
    <x v="1303"/>
    <n v="217583.76"/>
    <x v="0"/>
    <x v="6"/>
    <x v="3"/>
  </r>
  <r>
    <x v="0"/>
    <s v="0190155722001"/>
    <x v="1"/>
    <x v="0"/>
    <x v="0"/>
    <x v="193"/>
    <x v="1303"/>
    <n v="0"/>
    <x v="0"/>
    <x v="6"/>
    <x v="3"/>
  </r>
  <r>
    <x v="0"/>
    <s v="0290003288001"/>
    <x v="2"/>
    <x v="0"/>
    <x v="0"/>
    <x v="193"/>
    <x v="1303"/>
    <n v="0"/>
    <x v="0"/>
    <x v="6"/>
    <x v="3"/>
  </r>
  <r>
    <x v="0"/>
    <s v="0390027923001"/>
    <x v="3"/>
    <x v="0"/>
    <x v="0"/>
    <x v="193"/>
    <x v="1303"/>
    <n v="0"/>
    <x v="0"/>
    <x v="6"/>
    <x v="3"/>
  </r>
  <r>
    <x v="0"/>
    <s v="0490001883001"/>
    <x v="4"/>
    <x v="0"/>
    <x v="0"/>
    <x v="193"/>
    <x v="1303"/>
    <n v="0"/>
    <x v="0"/>
    <x v="6"/>
    <x v="3"/>
  </r>
  <r>
    <x v="0"/>
    <s v="0490002669001"/>
    <x v="5"/>
    <x v="0"/>
    <x v="0"/>
    <x v="193"/>
    <x v="1303"/>
    <n v="1407.48"/>
    <x v="0"/>
    <x v="6"/>
    <x v="3"/>
  </r>
  <r>
    <x v="0"/>
    <s v="0590052000001"/>
    <x v="6"/>
    <x v="0"/>
    <x v="0"/>
    <x v="193"/>
    <x v="1303"/>
    <n v="835.55"/>
    <x v="0"/>
    <x v="6"/>
    <x v="3"/>
  </r>
  <r>
    <x v="0"/>
    <s v="0690045389001"/>
    <x v="7"/>
    <x v="0"/>
    <x v="0"/>
    <x v="193"/>
    <x v="1303"/>
    <n v="1.3"/>
    <x v="0"/>
    <x v="6"/>
    <x v="3"/>
  </r>
  <r>
    <x v="0"/>
    <s v="0691706710001"/>
    <x v="8"/>
    <x v="0"/>
    <x v="0"/>
    <x v="193"/>
    <x v="1303"/>
    <n v="0"/>
    <x v="0"/>
    <x v="6"/>
    <x v="3"/>
  </r>
  <r>
    <x v="0"/>
    <s v="0790024656001"/>
    <x v="9"/>
    <x v="0"/>
    <x v="0"/>
    <x v="193"/>
    <x v="1303"/>
    <n v="315014.59999999998"/>
    <x v="0"/>
    <x v="6"/>
    <x v="3"/>
  </r>
  <r>
    <x v="0"/>
    <s v="1090033456001"/>
    <x v="10"/>
    <x v="0"/>
    <x v="0"/>
    <x v="193"/>
    <x v="1303"/>
    <n v="9766"/>
    <x v="0"/>
    <x v="6"/>
    <x v="3"/>
  </r>
  <r>
    <x v="0"/>
    <s v="1091720902001"/>
    <x v="11"/>
    <x v="0"/>
    <x v="0"/>
    <x v="193"/>
    <x v="1303"/>
    <n v="608.26"/>
    <x v="0"/>
    <x v="6"/>
    <x v="3"/>
  </r>
  <r>
    <x v="0"/>
    <s v="1190068389001"/>
    <x v="12"/>
    <x v="0"/>
    <x v="0"/>
    <x v="193"/>
    <x v="1303"/>
    <n v="1.26"/>
    <x v="0"/>
    <x v="6"/>
    <x v="3"/>
  </r>
  <r>
    <x v="0"/>
    <s v="1390013678001"/>
    <x v="13"/>
    <x v="0"/>
    <x v="0"/>
    <x v="193"/>
    <x v="1303"/>
    <n v="126265.17"/>
    <x v="0"/>
    <x v="6"/>
    <x v="3"/>
  </r>
  <r>
    <x v="0"/>
    <s v="1690012606001"/>
    <x v="14"/>
    <x v="0"/>
    <x v="0"/>
    <x v="193"/>
    <x v="1303"/>
    <n v="0"/>
    <x v="0"/>
    <x v="6"/>
    <x v="3"/>
  </r>
  <r>
    <x v="0"/>
    <s v="1790093204001"/>
    <x v="15"/>
    <x v="0"/>
    <x v="0"/>
    <x v="193"/>
    <x v="1303"/>
    <n v="3826.69"/>
    <x v="0"/>
    <x v="6"/>
    <x v="3"/>
  </r>
  <r>
    <x v="0"/>
    <s v="1790325083001"/>
    <x v="16"/>
    <x v="0"/>
    <x v="0"/>
    <x v="193"/>
    <x v="1303"/>
    <n v="466942.95"/>
    <x v="0"/>
    <x v="6"/>
    <x v="3"/>
  </r>
  <r>
    <x v="0"/>
    <s v="1790451801001"/>
    <x v="17"/>
    <x v="0"/>
    <x v="0"/>
    <x v="193"/>
    <x v="1303"/>
    <n v="65500.77"/>
    <x v="0"/>
    <x v="6"/>
    <x v="3"/>
  </r>
  <r>
    <x v="0"/>
    <s v="1790501469001"/>
    <x v="18"/>
    <x v="0"/>
    <x v="0"/>
    <x v="193"/>
    <x v="1303"/>
    <n v="0"/>
    <x v="0"/>
    <x v="6"/>
    <x v="3"/>
  </r>
  <r>
    <x v="0"/>
    <s v="1790567699001"/>
    <x v="19"/>
    <x v="0"/>
    <x v="0"/>
    <x v="193"/>
    <x v="1303"/>
    <n v="184497.42"/>
    <x v="0"/>
    <x v="6"/>
    <x v="3"/>
  </r>
  <r>
    <x v="0"/>
    <s v="1790866084001"/>
    <x v="20"/>
    <x v="0"/>
    <x v="0"/>
    <x v="193"/>
    <x v="1303"/>
    <n v="827.16"/>
    <x v="0"/>
    <x v="6"/>
    <x v="3"/>
  </r>
  <r>
    <x v="0"/>
    <s v="1790900193001"/>
    <x v="21"/>
    <x v="0"/>
    <x v="0"/>
    <x v="193"/>
    <x v="1303"/>
    <n v="244.63"/>
    <x v="0"/>
    <x v="6"/>
    <x v="3"/>
  </r>
  <r>
    <x v="0"/>
    <s v="1790979016001"/>
    <x v="22"/>
    <x v="0"/>
    <x v="0"/>
    <x v="193"/>
    <x v="1303"/>
    <n v="780.49"/>
    <x v="0"/>
    <x v="6"/>
    <x v="3"/>
  </r>
  <r>
    <x v="0"/>
    <s v="1791708040001"/>
    <x v="23"/>
    <x v="0"/>
    <x v="0"/>
    <x v="193"/>
    <x v="1303"/>
    <n v="0"/>
    <x v="0"/>
    <x v="6"/>
    <x v="3"/>
  </r>
  <r>
    <x v="0"/>
    <s v="1890001323001"/>
    <x v="24"/>
    <x v="0"/>
    <x v="0"/>
    <x v="193"/>
    <x v="1303"/>
    <n v="0"/>
    <x v="0"/>
    <x v="6"/>
    <x v="3"/>
  </r>
  <r>
    <x v="0"/>
    <s v="1890003628001"/>
    <x v="25"/>
    <x v="0"/>
    <x v="0"/>
    <x v="193"/>
    <x v="1303"/>
    <n v="0"/>
    <x v="0"/>
    <x v="6"/>
    <x v="3"/>
  </r>
  <r>
    <x v="0"/>
    <s v="1890037646001"/>
    <x v="26"/>
    <x v="0"/>
    <x v="0"/>
    <x v="193"/>
    <x v="1303"/>
    <n v="547.33000000000004"/>
    <x v="0"/>
    <x v="6"/>
    <x v="3"/>
  </r>
  <r>
    <x v="0"/>
    <s v="1890080967001"/>
    <x v="27"/>
    <x v="0"/>
    <x v="0"/>
    <x v="193"/>
    <x v="1303"/>
    <n v="0"/>
    <x v="0"/>
    <x v="6"/>
    <x v="3"/>
  </r>
  <r>
    <x v="0"/>
    <s v="1890141877001"/>
    <x v="28"/>
    <x v="0"/>
    <x v="0"/>
    <x v="193"/>
    <x v="1303"/>
    <n v="3340.43"/>
    <x v="0"/>
    <x v="6"/>
    <x v="3"/>
  </r>
  <r>
    <x v="0"/>
    <s v="1891709591001"/>
    <x v="29"/>
    <x v="0"/>
    <x v="0"/>
    <x v="193"/>
    <x v="1303"/>
    <n v="0"/>
    <x v="0"/>
    <x v="6"/>
    <x v="3"/>
  </r>
  <r>
    <x v="0"/>
    <s v="1891710328001"/>
    <x v="30"/>
    <x v="0"/>
    <x v="0"/>
    <x v="193"/>
    <x v="1303"/>
    <n v="0"/>
    <x v="0"/>
    <x v="6"/>
    <x v="3"/>
  </r>
  <r>
    <x v="0"/>
    <s v="0190115798001"/>
    <x v="0"/>
    <x v="0"/>
    <x v="1"/>
    <x v="193"/>
    <x v="1303"/>
    <n v="226821.85"/>
    <x v="0"/>
    <x v="6"/>
    <x v="3"/>
  </r>
  <r>
    <x v="0"/>
    <s v="0190155722001"/>
    <x v="1"/>
    <x v="0"/>
    <x v="1"/>
    <x v="193"/>
    <x v="1303"/>
    <n v="0"/>
    <x v="0"/>
    <x v="6"/>
    <x v="3"/>
  </r>
  <r>
    <x v="0"/>
    <s v="0290003288001"/>
    <x v="2"/>
    <x v="0"/>
    <x v="1"/>
    <x v="193"/>
    <x v="1303"/>
    <n v="0"/>
    <x v="0"/>
    <x v="6"/>
    <x v="3"/>
  </r>
  <r>
    <x v="0"/>
    <s v="0390027923001"/>
    <x v="3"/>
    <x v="0"/>
    <x v="1"/>
    <x v="193"/>
    <x v="1303"/>
    <n v="0"/>
    <x v="0"/>
    <x v="6"/>
    <x v="3"/>
  </r>
  <r>
    <x v="0"/>
    <s v="0490001883001"/>
    <x v="4"/>
    <x v="0"/>
    <x v="1"/>
    <x v="193"/>
    <x v="1303"/>
    <n v="0"/>
    <x v="0"/>
    <x v="6"/>
    <x v="3"/>
  </r>
  <r>
    <x v="0"/>
    <s v="0490002669001"/>
    <x v="5"/>
    <x v="0"/>
    <x v="1"/>
    <x v="193"/>
    <x v="1303"/>
    <n v="1412.58"/>
    <x v="0"/>
    <x v="6"/>
    <x v="3"/>
  </r>
  <r>
    <x v="0"/>
    <s v="0590052000001"/>
    <x v="6"/>
    <x v="0"/>
    <x v="1"/>
    <x v="193"/>
    <x v="1303"/>
    <n v="991.07"/>
    <x v="0"/>
    <x v="6"/>
    <x v="3"/>
  </r>
  <r>
    <x v="0"/>
    <s v="0690045389001"/>
    <x v="7"/>
    <x v="0"/>
    <x v="1"/>
    <x v="193"/>
    <x v="1303"/>
    <n v="0"/>
    <x v="0"/>
    <x v="6"/>
    <x v="3"/>
  </r>
  <r>
    <x v="0"/>
    <s v="0691706710001"/>
    <x v="8"/>
    <x v="0"/>
    <x v="1"/>
    <x v="193"/>
    <x v="1303"/>
    <n v="0"/>
    <x v="0"/>
    <x v="6"/>
    <x v="3"/>
  </r>
  <r>
    <x v="0"/>
    <s v="0790024656001"/>
    <x v="9"/>
    <x v="0"/>
    <x v="1"/>
    <x v="193"/>
    <x v="1303"/>
    <n v="330688.06"/>
    <x v="0"/>
    <x v="6"/>
    <x v="3"/>
  </r>
  <r>
    <x v="0"/>
    <s v="1090033456001"/>
    <x v="10"/>
    <x v="0"/>
    <x v="1"/>
    <x v="193"/>
    <x v="1303"/>
    <n v="7301.67"/>
    <x v="0"/>
    <x v="6"/>
    <x v="3"/>
  </r>
  <r>
    <x v="0"/>
    <s v="1091720902001"/>
    <x v="11"/>
    <x v="0"/>
    <x v="1"/>
    <x v="193"/>
    <x v="1303"/>
    <n v="783.46"/>
    <x v="0"/>
    <x v="6"/>
    <x v="3"/>
  </r>
  <r>
    <x v="0"/>
    <s v="1190068389001"/>
    <x v="12"/>
    <x v="0"/>
    <x v="1"/>
    <x v="193"/>
    <x v="1303"/>
    <n v="0"/>
    <x v="0"/>
    <x v="6"/>
    <x v="3"/>
  </r>
  <r>
    <x v="0"/>
    <s v="1390013678001"/>
    <x v="13"/>
    <x v="0"/>
    <x v="1"/>
    <x v="193"/>
    <x v="1303"/>
    <n v="123600.87"/>
    <x v="0"/>
    <x v="6"/>
    <x v="3"/>
  </r>
  <r>
    <x v="0"/>
    <s v="1690012606001"/>
    <x v="14"/>
    <x v="0"/>
    <x v="1"/>
    <x v="193"/>
    <x v="1303"/>
    <n v="0"/>
    <x v="0"/>
    <x v="6"/>
    <x v="3"/>
  </r>
  <r>
    <x v="0"/>
    <s v="1790093204001"/>
    <x v="15"/>
    <x v="0"/>
    <x v="1"/>
    <x v="193"/>
    <x v="1303"/>
    <n v="3878.92"/>
    <x v="0"/>
    <x v="6"/>
    <x v="3"/>
  </r>
  <r>
    <x v="0"/>
    <s v="1790325083001"/>
    <x v="16"/>
    <x v="0"/>
    <x v="1"/>
    <x v="193"/>
    <x v="1303"/>
    <n v="407182.29"/>
    <x v="0"/>
    <x v="6"/>
    <x v="3"/>
  </r>
  <r>
    <x v="0"/>
    <s v="1790451801001"/>
    <x v="17"/>
    <x v="0"/>
    <x v="1"/>
    <x v="193"/>
    <x v="1303"/>
    <n v="79535.929999999993"/>
    <x v="0"/>
    <x v="6"/>
    <x v="3"/>
  </r>
  <r>
    <x v="0"/>
    <s v="1790501469001"/>
    <x v="18"/>
    <x v="0"/>
    <x v="1"/>
    <x v="193"/>
    <x v="1303"/>
    <n v="0"/>
    <x v="0"/>
    <x v="6"/>
    <x v="3"/>
  </r>
  <r>
    <x v="0"/>
    <s v="1790567699001"/>
    <x v="19"/>
    <x v="0"/>
    <x v="1"/>
    <x v="193"/>
    <x v="1303"/>
    <n v="185307.48"/>
    <x v="0"/>
    <x v="6"/>
    <x v="3"/>
  </r>
  <r>
    <x v="0"/>
    <s v="1790866084001"/>
    <x v="20"/>
    <x v="0"/>
    <x v="1"/>
    <x v="193"/>
    <x v="1303"/>
    <n v="1.71"/>
    <x v="0"/>
    <x v="6"/>
    <x v="3"/>
  </r>
  <r>
    <x v="0"/>
    <s v="1790900193001"/>
    <x v="21"/>
    <x v="0"/>
    <x v="1"/>
    <x v="193"/>
    <x v="1303"/>
    <n v="310.67"/>
    <x v="0"/>
    <x v="6"/>
    <x v="3"/>
  </r>
  <r>
    <x v="0"/>
    <s v="1790979016001"/>
    <x v="22"/>
    <x v="0"/>
    <x v="1"/>
    <x v="193"/>
    <x v="1303"/>
    <n v="0"/>
    <x v="0"/>
    <x v="6"/>
    <x v="3"/>
  </r>
  <r>
    <x v="0"/>
    <s v="1791708040001"/>
    <x v="23"/>
    <x v="0"/>
    <x v="1"/>
    <x v="193"/>
    <x v="1303"/>
    <n v="0"/>
    <x v="0"/>
    <x v="6"/>
    <x v="3"/>
  </r>
  <r>
    <x v="0"/>
    <s v="1890001323001"/>
    <x v="24"/>
    <x v="0"/>
    <x v="1"/>
    <x v="193"/>
    <x v="1303"/>
    <n v="0"/>
    <x v="0"/>
    <x v="6"/>
    <x v="3"/>
  </r>
  <r>
    <x v="0"/>
    <s v="1890003628001"/>
    <x v="25"/>
    <x v="0"/>
    <x v="1"/>
    <x v="193"/>
    <x v="1303"/>
    <n v="0"/>
    <x v="0"/>
    <x v="6"/>
    <x v="3"/>
  </r>
  <r>
    <x v="0"/>
    <s v="1890037646001"/>
    <x v="26"/>
    <x v="0"/>
    <x v="1"/>
    <x v="193"/>
    <x v="1303"/>
    <n v="746.91"/>
    <x v="0"/>
    <x v="6"/>
    <x v="3"/>
  </r>
  <r>
    <x v="0"/>
    <s v="1890080967001"/>
    <x v="27"/>
    <x v="0"/>
    <x v="1"/>
    <x v="193"/>
    <x v="1303"/>
    <n v="0"/>
    <x v="0"/>
    <x v="6"/>
    <x v="3"/>
  </r>
  <r>
    <x v="0"/>
    <s v="1890141877001"/>
    <x v="28"/>
    <x v="0"/>
    <x v="1"/>
    <x v="193"/>
    <x v="1303"/>
    <n v="3868.19"/>
    <x v="0"/>
    <x v="6"/>
    <x v="3"/>
  </r>
  <r>
    <x v="0"/>
    <s v="1891709591001"/>
    <x v="29"/>
    <x v="0"/>
    <x v="1"/>
    <x v="193"/>
    <x v="1303"/>
    <n v="0"/>
    <x v="0"/>
    <x v="6"/>
    <x v="3"/>
  </r>
  <r>
    <x v="0"/>
    <s v="1891710328001"/>
    <x v="30"/>
    <x v="0"/>
    <x v="1"/>
    <x v="193"/>
    <x v="1303"/>
    <n v="0"/>
    <x v="0"/>
    <x v="6"/>
    <x v="3"/>
  </r>
  <r>
    <x v="0"/>
    <s v="11"/>
    <x v="31"/>
    <x v="0"/>
    <x v="0"/>
    <x v="193"/>
    <x v="1303"/>
    <n v="1397991.25"/>
    <x v="0"/>
    <x v="6"/>
    <x v="3"/>
  </r>
  <r>
    <x v="0"/>
    <s v="11"/>
    <x v="31"/>
    <x v="0"/>
    <x v="1"/>
    <x v="193"/>
    <x v="1303"/>
    <n v="1372431.66"/>
    <x v="0"/>
    <x v="6"/>
    <x v="3"/>
  </r>
  <r>
    <x v="0"/>
    <s v="12"/>
    <x v="32"/>
    <x v="0"/>
    <x v="0"/>
    <x v="193"/>
    <x v="1303"/>
    <n v="1397991.25"/>
    <x v="0"/>
    <x v="6"/>
    <x v="3"/>
  </r>
  <r>
    <x v="0"/>
    <s v="12"/>
    <x v="32"/>
    <x v="0"/>
    <x v="1"/>
    <x v="193"/>
    <x v="1303"/>
    <n v="1372431.66"/>
    <x v="0"/>
    <x v="6"/>
    <x v="3"/>
  </r>
  <r>
    <x v="0"/>
    <s v="0190115798001"/>
    <x v="0"/>
    <x v="0"/>
    <x v="0"/>
    <x v="64"/>
    <x v="1304"/>
    <n v="0"/>
    <x v="0"/>
    <x v="6"/>
    <x v="3"/>
  </r>
  <r>
    <x v="0"/>
    <s v="0190155722001"/>
    <x v="1"/>
    <x v="0"/>
    <x v="0"/>
    <x v="64"/>
    <x v="1304"/>
    <n v="0"/>
    <x v="0"/>
    <x v="6"/>
    <x v="3"/>
  </r>
  <r>
    <x v="0"/>
    <s v="0290003288001"/>
    <x v="2"/>
    <x v="0"/>
    <x v="0"/>
    <x v="64"/>
    <x v="1304"/>
    <n v="0"/>
    <x v="0"/>
    <x v="6"/>
    <x v="3"/>
  </r>
  <r>
    <x v="0"/>
    <s v="0390027923001"/>
    <x v="3"/>
    <x v="0"/>
    <x v="0"/>
    <x v="64"/>
    <x v="1304"/>
    <n v="0"/>
    <x v="0"/>
    <x v="6"/>
    <x v="3"/>
  </r>
  <r>
    <x v="0"/>
    <s v="0490001883001"/>
    <x v="4"/>
    <x v="0"/>
    <x v="0"/>
    <x v="64"/>
    <x v="1304"/>
    <n v="1001.3"/>
    <x v="0"/>
    <x v="6"/>
    <x v="3"/>
  </r>
  <r>
    <x v="0"/>
    <s v="0490002669001"/>
    <x v="5"/>
    <x v="0"/>
    <x v="0"/>
    <x v="64"/>
    <x v="1304"/>
    <n v="0"/>
    <x v="0"/>
    <x v="6"/>
    <x v="3"/>
  </r>
  <r>
    <x v="0"/>
    <s v="0590052000001"/>
    <x v="6"/>
    <x v="0"/>
    <x v="0"/>
    <x v="64"/>
    <x v="1304"/>
    <n v="47287.68"/>
    <x v="0"/>
    <x v="6"/>
    <x v="3"/>
  </r>
  <r>
    <x v="0"/>
    <s v="0690045389001"/>
    <x v="7"/>
    <x v="0"/>
    <x v="0"/>
    <x v="64"/>
    <x v="1304"/>
    <n v="0"/>
    <x v="0"/>
    <x v="6"/>
    <x v="3"/>
  </r>
  <r>
    <x v="0"/>
    <s v="0691706710001"/>
    <x v="8"/>
    <x v="0"/>
    <x v="0"/>
    <x v="64"/>
    <x v="1304"/>
    <n v="0"/>
    <x v="0"/>
    <x v="6"/>
    <x v="3"/>
  </r>
  <r>
    <x v="0"/>
    <s v="0790024656001"/>
    <x v="9"/>
    <x v="0"/>
    <x v="0"/>
    <x v="64"/>
    <x v="1304"/>
    <n v="0"/>
    <x v="0"/>
    <x v="6"/>
    <x v="3"/>
  </r>
  <r>
    <x v="0"/>
    <s v="1090033456001"/>
    <x v="10"/>
    <x v="0"/>
    <x v="0"/>
    <x v="64"/>
    <x v="1304"/>
    <n v="0"/>
    <x v="0"/>
    <x v="6"/>
    <x v="3"/>
  </r>
  <r>
    <x v="0"/>
    <s v="1091720902001"/>
    <x v="11"/>
    <x v="0"/>
    <x v="0"/>
    <x v="64"/>
    <x v="1304"/>
    <n v="0"/>
    <x v="0"/>
    <x v="6"/>
    <x v="3"/>
  </r>
  <r>
    <x v="0"/>
    <s v="1190068389001"/>
    <x v="12"/>
    <x v="0"/>
    <x v="0"/>
    <x v="64"/>
    <x v="1304"/>
    <n v="1190.04"/>
    <x v="0"/>
    <x v="6"/>
    <x v="3"/>
  </r>
  <r>
    <x v="0"/>
    <s v="1390013678001"/>
    <x v="13"/>
    <x v="0"/>
    <x v="0"/>
    <x v="64"/>
    <x v="1304"/>
    <n v="0"/>
    <x v="0"/>
    <x v="6"/>
    <x v="3"/>
  </r>
  <r>
    <x v="0"/>
    <s v="1690012606001"/>
    <x v="14"/>
    <x v="0"/>
    <x v="0"/>
    <x v="64"/>
    <x v="1304"/>
    <n v="0"/>
    <x v="0"/>
    <x v="6"/>
    <x v="3"/>
  </r>
  <r>
    <x v="0"/>
    <s v="1790093204001"/>
    <x v="15"/>
    <x v="0"/>
    <x v="0"/>
    <x v="64"/>
    <x v="1304"/>
    <n v="0"/>
    <x v="0"/>
    <x v="6"/>
    <x v="3"/>
  </r>
  <r>
    <x v="0"/>
    <s v="1790325083001"/>
    <x v="16"/>
    <x v="0"/>
    <x v="0"/>
    <x v="64"/>
    <x v="1304"/>
    <n v="0"/>
    <x v="0"/>
    <x v="6"/>
    <x v="3"/>
  </r>
  <r>
    <x v="0"/>
    <s v="1790451801001"/>
    <x v="17"/>
    <x v="0"/>
    <x v="0"/>
    <x v="64"/>
    <x v="1304"/>
    <n v="0"/>
    <x v="0"/>
    <x v="6"/>
    <x v="3"/>
  </r>
  <r>
    <x v="0"/>
    <s v="1790501469001"/>
    <x v="18"/>
    <x v="0"/>
    <x v="0"/>
    <x v="64"/>
    <x v="1304"/>
    <n v="0"/>
    <x v="0"/>
    <x v="6"/>
    <x v="3"/>
  </r>
  <r>
    <x v="0"/>
    <s v="1790567699001"/>
    <x v="19"/>
    <x v="0"/>
    <x v="0"/>
    <x v="64"/>
    <x v="1304"/>
    <n v="0"/>
    <x v="0"/>
    <x v="6"/>
    <x v="3"/>
  </r>
  <r>
    <x v="0"/>
    <s v="1790866084001"/>
    <x v="20"/>
    <x v="0"/>
    <x v="0"/>
    <x v="64"/>
    <x v="1304"/>
    <n v="0"/>
    <x v="0"/>
    <x v="6"/>
    <x v="3"/>
  </r>
  <r>
    <x v="0"/>
    <s v="1790900193001"/>
    <x v="21"/>
    <x v="0"/>
    <x v="0"/>
    <x v="64"/>
    <x v="1304"/>
    <n v="0"/>
    <x v="0"/>
    <x v="6"/>
    <x v="3"/>
  </r>
  <r>
    <x v="0"/>
    <s v="1790979016001"/>
    <x v="22"/>
    <x v="0"/>
    <x v="0"/>
    <x v="64"/>
    <x v="1304"/>
    <n v="0"/>
    <x v="0"/>
    <x v="6"/>
    <x v="3"/>
  </r>
  <r>
    <x v="0"/>
    <s v="1791708040001"/>
    <x v="23"/>
    <x v="0"/>
    <x v="0"/>
    <x v="64"/>
    <x v="1304"/>
    <n v="0"/>
    <x v="0"/>
    <x v="6"/>
    <x v="3"/>
  </r>
  <r>
    <x v="0"/>
    <s v="1890001323001"/>
    <x v="24"/>
    <x v="0"/>
    <x v="0"/>
    <x v="64"/>
    <x v="1304"/>
    <n v="0"/>
    <x v="0"/>
    <x v="6"/>
    <x v="3"/>
  </r>
  <r>
    <x v="0"/>
    <s v="1890003628001"/>
    <x v="25"/>
    <x v="0"/>
    <x v="0"/>
    <x v="64"/>
    <x v="1304"/>
    <n v="0"/>
    <x v="0"/>
    <x v="6"/>
    <x v="3"/>
  </r>
  <r>
    <x v="0"/>
    <s v="1890037646001"/>
    <x v="26"/>
    <x v="0"/>
    <x v="0"/>
    <x v="64"/>
    <x v="1304"/>
    <n v="0"/>
    <x v="0"/>
    <x v="6"/>
    <x v="3"/>
  </r>
  <r>
    <x v="0"/>
    <s v="1890080967001"/>
    <x v="27"/>
    <x v="0"/>
    <x v="0"/>
    <x v="64"/>
    <x v="1304"/>
    <n v="0"/>
    <x v="0"/>
    <x v="6"/>
    <x v="3"/>
  </r>
  <r>
    <x v="0"/>
    <s v="1890141877001"/>
    <x v="28"/>
    <x v="0"/>
    <x v="0"/>
    <x v="64"/>
    <x v="1304"/>
    <n v="0"/>
    <x v="0"/>
    <x v="6"/>
    <x v="3"/>
  </r>
  <r>
    <x v="0"/>
    <s v="1891709591001"/>
    <x v="29"/>
    <x v="0"/>
    <x v="0"/>
    <x v="64"/>
    <x v="1304"/>
    <n v="0"/>
    <x v="0"/>
    <x v="6"/>
    <x v="3"/>
  </r>
  <r>
    <x v="0"/>
    <s v="1891710328001"/>
    <x v="30"/>
    <x v="0"/>
    <x v="0"/>
    <x v="64"/>
    <x v="1304"/>
    <n v="0"/>
    <x v="0"/>
    <x v="6"/>
    <x v="3"/>
  </r>
  <r>
    <x v="0"/>
    <s v="0190115798001"/>
    <x v="0"/>
    <x v="0"/>
    <x v="1"/>
    <x v="64"/>
    <x v="1304"/>
    <n v="0"/>
    <x v="0"/>
    <x v="6"/>
    <x v="3"/>
  </r>
  <r>
    <x v="0"/>
    <s v="0190155722001"/>
    <x v="1"/>
    <x v="0"/>
    <x v="1"/>
    <x v="64"/>
    <x v="1304"/>
    <n v="0"/>
    <x v="0"/>
    <x v="6"/>
    <x v="3"/>
  </r>
  <r>
    <x v="0"/>
    <s v="0290003288001"/>
    <x v="2"/>
    <x v="0"/>
    <x v="1"/>
    <x v="64"/>
    <x v="1304"/>
    <n v="0"/>
    <x v="0"/>
    <x v="6"/>
    <x v="3"/>
  </r>
  <r>
    <x v="0"/>
    <s v="0390027923001"/>
    <x v="3"/>
    <x v="0"/>
    <x v="1"/>
    <x v="64"/>
    <x v="1304"/>
    <n v="0"/>
    <x v="0"/>
    <x v="6"/>
    <x v="3"/>
  </r>
  <r>
    <x v="0"/>
    <s v="0490001883001"/>
    <x v="4"/>
    <x v="0"/>
    <x v="1"/>
    <x v="64"/>
    <x v="1304"/>
    <n v="1001.3"/>
    <x v="0"/>
    <x v="6"/>
    <x v="3"/>
  </r>
  <r>
    <x v="0"/>
    <s v="0490002669001"/>
    <x v="5"/>
    <x v="0"/>
    <x v="1"/>
    <x v="64"/>
    <x v="1304"/>
    <n v="0"/>
    <x v="0"/>
    <x v="6"/>
    <x v="3"/>
  </r>
  <r>
    <x v="0"/>
    <s v="0590052000001"/>
    <x v="6"/>
    <x v="0"/>
    <x v="1"/>
    <x v="64"/>
    <x v="1304"/>
    <n v="47287.68"/>
    <x v="0"/>
    <x v="6"/>
    <x v="3"/>
  </r>
  <r>
    <x v="0"/>
    <s v="0690045389001"/>
    <x v="7"/>
    <x v="0"/>
    <x v="1"/>
    <x v="64"/>
    <x v="1304"/>
    <n v="0"/>
    <x v="0"/>
    <x v="6"/>
    <x v="3"/>
  </r>
  <r>
    <x v="0"/>
    <s v="0691706710001"/>
    <x v="8"/>
    <x v="0"/>
    <x v="1"/>
    <x v="64"/>
    <x v="1304"/>
    <n v="0"/>
    <x v="0"/>
    <x v="6"/>
    <x v="3"/>
  </r>
  <r>
    <x v="0"/>
    <s v="0790024656001"/>
    <x v="9"/>
    <x v="0"/>
    <x v="1"/>
    <x v="64"/>
    <x v="1304"/>
    <n v="0"/>
    <x v="0"/>
    <x v="6"/>
    <x v="3"/>
  </r>
  <r>
    <x v="0"/>
    <s v="1090033456001"/>
    <x v="10"/>
    <x v="0"/>
    <x v="1"/>
    <x v="64"/>
    <x v="1304"/>
    <n v="0"/>
    <x v="0"/>
    <x v="6"/>
    <x v="3"/>
  </r>
  <r>
    <x v="0"/>
    <s v="1091720902001"/>
    <x v="11"/>
    <x v="0"/>
    <x v="1"/>
    <x v="64"/>
    <x v="1304"/>
    <n v="0"/>
    <x v="0"/>
    <x v="6"/>
    <x v="3"/>
  </r>
  <r>
    <x v="0"/>
    <s v="1190068389001"/>
    <x v="12"/>
    <x v="0"/>
    <x v="1"/>
    <x v="64"/>
    <x v="1304"/>
    <n v="1189.52"/>
    <x v="0"/>
    <x v="6"/>
    <x v="3"/>
  </r>
  <r>
    <x v="0"/>
    <s v="1390013678001"/>
    <x v="13"/>
    <x v="0"/>
    <x v="1"/>
    <x v="64"/>
    <x v="1304"/>
    <n v="0"/>
    <x v="0"/>
    <x v="6"/>
    <x v="3"/>
  </r>
  <r>
    <x v="0"/>
    <s v="1690012606001"/>
    <x v="14"/>
    <x v="0"/>
    <x v="1"/>
    <x v="64"/>
    <x v="1304"/>
    <n v="0"/>
    <x v="0"/>
    <x v="6"/>
    <x v="3"/>
  </r>
  <r>
    <x v="0"/>
    <s v="1790093204001"/>
    <x v="15"/>
    <x v="0"/>
    <x v="1"/>
    <x v="64"/>
    <x v="1304"/>
    <n v="0"/>
    <x v="0"/>
    <x v="6"/>
    <x v="3"/>
  </r>
  <r>
    <x v="0"/>
    <s v="1790325083001"/>
    <x v="16"/>
    <x v="0"/>
    <x v="1"/>
    <x v="64"/>
    <x v="1304"/>
    <n v="0"/>
    <x v="0"/>
    <x v="6"/>
    <x v="3"/>
  </r>
  <r>
    <x v="0"/>
    <s v="1790451801001"/>
    <x v="17"/>
    <x v="0"/>
    <x v="1"/>
    <x v="64"/>
    <x v="1304"/>
    <n v="0"/>
    <x v="0"/>
    <x v="6"/>
    <x v="3"/>
  </r>
  <r>
    <x v="0"/>
    <s v="1790501469001"/>
    <x v="18"/>
    <x v="0"/>
    <x v="1"/>
    <x v="64"/>
    <x v="1304"/>
    <n v="0"/>
    <x v="0"/>
    <x v="6"/>
    <x v="3"/>
  </r>
  <r>
    <x v="0"/>
    <s v="1790567699001"/>
    <x v="19"/>
    <x v="0"/>
    <x v="1"/>
    <x v="64"/>
    <x v="1304"/>
    <n v="0"/>
    <x v="0"/>
    <x v="6"/>
    <x v="3"/>
  </r>
  <r>
    <x v="0"/>
    <s v="1790866084001"/>
    <x v="20"/>
    <x v="0"/>
    <x v="1"/>
    <x v="64"/>
    <x v="1304"/>
    <n v="0"/>
    <x v="0"/>
    <x v="6"/>
    <x v="3"/>
  </r>
  <r>
    <x v="0"/>
    <s v="1790900193001"/>
    <x v="21"/>
    <x v="0"/>
    <x v="1"/>
    <x v="64"/>
    <x v="1304"/>
    <n v="0"/>
    <x v="0"/>
    <x v="6"/>
    <x v="3"/>
  </r>
  <r>
    <x v="0"/>
    <s v="1790979016001"/>
    <x v="22"/>
    <x v="0"/>
    <x v="1"/>
    <x v="64"/>
    <x v="1304"/>
    <n v="0"/>
    <x v="0"/>
    <x v="6"/>
    <x v="3"/>
  </r>
  <r>
    <x v="0"/>
    <s v="1791708040001"/>
    <x v="23"/>
    <x v="0"/>
    <x v="1"/>
    <x v="64"/>
    <x v="1304"/>
    <n v="0"/>
    <x v="0"/>
    <x v="6"/>
    <x v="3"/>
  </r>
  <r>
    <x v="0"/>
    <s v="1890001323001"/>
    <x v="24"/>
    <x v="0"/>
    <x v="1"/>
    <x v="64"/>
    <x v="1304"/>
    <n v="0"/>
    <x v="0"/>
    <x v="6"/>
    <x v="3"/>
  </r>
  <r>
    <x v="0"/>
    <s v="1890003628001"/>
    <x v="25"/>
    <x v="0"/>
    <x v="1"/>
    <x v="64"/>
    <x v="1304"/>
    <n v="0"/>
    <x v="0"/>
    <x v="6"/>
    <x v="3"/>
  </r>
  <r>
    <x v="0"/>
    <s v="1890037646001"/>
    <x v="26"/>
    <x v="0"/>
    <x v="1"/>
    <x v="64"/>
    <x v="1304"/>
    <n v="0"/>
    <x v="0"/>
    <x v="6"/>
    <x v="3"/>
  </r>
  <r>
    <x v="0"/>
    <s v="1890080967001"/>
    <x v="27"/>
    <x v="0"/>
    <x v="1"/>
    <x v="64"/>
    <x v="1304"/>
    <n v="0"/>
    <x v="0"/>
    <x v="6"/>
    <x v="3"/>
  </r>
  <r>
    <x v="0"/>
    <s v="1890141877001"/>
    <x v="28"/>
    <x v="0"/>
    <x v="1"/>
    <x v="64"/>
    <x v="1304"/>
    <n v="0"/>
    <x v="0"/>
    <x v="6"/>
    <x v="3"/>
  </r>
  <r>
    <x v="0"/>
    <s v="1891709591001"/>
    <x v="29"/>
    <x v="0"/>
    <x v="1"/>
    <x v="64"/>
    <x v="1304"/>
    <n v="0"/>
    <x v="0"/>
    <x v="6"/>
    <x v="3"/>
  </r>
  <r>
    <x v="0"/>
    <s v="1891710328001"/>
    <x v="30"/>
    <x v="0"/>
    <x v="1"/>
    <x v="64"/>
    <x v="1304"/>
    <n v="0"/>
    <x v="0"/>
    <x v="6"/>
    <x v="3"/>
  </r>
  <r>
    <x v="0"/>
    <s v="11"/>
    <x v="31"/>
    <x v="0"/>
    <x v="0"/>
    <x v="64"/>
    <x v="1304"/>
    <n v="49479.02"/>
    <x v="0"/>
    <x v="6"/>
    <x v="3"/>
  </r>
  <r>
    <x v="0"/>
    <s v="11"/>
    <x v="31"/>
    <x v="0"/>
    <x v="1"/>
    <x v="64"/>
    <x v="1304"/>
    <n v="49478.5"/>
    <x v="0"/>
    <x v="6"/>
    <x v="3"/>
  </r>
  <r>
    <x v="0"/>
    <s v="12"/>
    <x v="32"/>
    <x v="0"/>
    <x v="0"/>
    <x v="64"/>
    <x v="1304"/>
    <n v="49479.02"/>
    <x v="0"/>
    <x v="6"/>
    <x v="3"/>
  </r>
  <r>
    <x v="0"/>
    <s v="12"/>
    <x v="32"/>
    <x v="0"/>
    <x v="1"/>
    <x v="64"/>
    <x v="1304"/>
    <n v="49478.5"/>
    <x v="0"/>
    <x v="6"/>
    <x v="3"/>
  </r>
  <r>
    <x v="0"/>
    <s v="0190115798001"/>
    <x v="0"/>
    <x v="0"/>
    <x v="0"/>
    <x v="592"/>
    <x v="1305"/>
    <n v="0"/>
    <x v="0"/>
    <x v="6"/>
    <x v="2"/>
  </r>
  <r>
    <x v="0"/>
    <s v="0190155722001"/>
    <x v="1"/>
    <x v="0"/>
    <x v="0"/>
    <x v="592"/>
    <x v="1305"/>
    <n v="0"/>
    <x v="0"/>
    <x v="6"/>
    <x v="2"/>
  </r>
  <r>
    <x v="0"/>
    <s v="0290003288001"/>
    <x v="2"/>
    <x v="0"/>
    <x v="0"/>
    <x v="592"/>
    <x v="1305"/>
    <n v="0"/>
    <x v="0"/>
    <x v="6"/>
    <x v="2"/>
  </r>
  <r>
    <x v="0"/>
    <s v="0390027923001"/>
    <x v="3"/>
    <x v="0"/>
    <x v="0"/>
    <x v="592"/>
    <x v="1305"/>
    <n v="0"/>
    <x v="0"/>
    <x v="6"/>
    <x v="2"/>
  </r>
  <r>
    <x v="0"/>
    <s v="0490001883001"/>
    <x v="4"/>
    <x v="0"/>
    <x v="0"/>
    <x v="592"/>
    <x v="1305"/>
    <n v="0"/>
    <x v="0"/>
    <x v="6"/>
    <x v="2"/>
  </r>
  <r>
    <x v="0"/>
    <s v="0490002669001"/>
    <x v="5"/>
    <x v="0"/>
    <x v="0"/>
    <x v="592"/>
    <x v="1305"/>
    <n v="0"/>
    <x v="0"/>
    <x v="6"/>
    <x v="2"/>
  </r>
  <r>
    <x v="0"/>
    <s v="0590052000001"/>
    <x v="6"/>
    <x v="0"/>
    <x v="0"/>
    <x v="592"/>
    <x v="1305"/>
    <n v="0"/>
    <x v="0"/>
    <x v="6"/>
    <x v="2"/>
  </r>
  <r>
    <x v="0"/>
    <s v="0690045389001"/>
    <x v="7"/>
    <x v="0"/>
    <x v="0"/>
    <x v="592"/>
    <x v="1305"/>
    <n v="0"/>
    <x v="0"/>
    <x v="6"/>
    <x v="2"/>
  </r>
  <r>
    <x v="0"/>
    <s v="0691706710001"/>
    <x v="8"/>
    <x v="0"/>
    <x v="0"/>
    <x v="592"/>
    <x v="1305"/>
    <n v="0"/>
    <x v="0"/>
    <x v="6"/>
    <x v="2"/>
  </r>
  <r>
    <x v="0"/>
    <s v="0790024656001"/>
    <x v="9"/>
    <x v="0"/>
    <x v="0"/>
    <x v="592"/>
    <x v="1305"/>
    <n v="0"/>
    <x v="0"/>
    <x v="6"/>
    <x v="2"/>
  </r>
  <r>
    <x v="0"/>
    <s v="1090033456001"/>
    <x v="10"/>
    <x v="0"/>
    <x v="0"/>
    <x v="592"/>
    <x v="1305"/>
    <n v="0"/>
    <x v="0"/>
    <x v="6"/>
    <x v="2"/>
  </r>
  <r>
    <x v="0"/>
    <s v="1091720902001"/>
    <x v="11"/>
    <x v="0"/>
    <x v="0"/>
    <x v="592"/>
    <x v="1305"/>
    <n v="0"/>
    <x v="0"/>
    <x v="6"/>
    <x v="2"/>
  </r>
  <r>
    <x v="0"/>
    <s v="1190068389001"/>
    <x v="12"/>
    <x v="0"/>
    <x v="0"/>
    <x v="592"/>
    <x v="1305"/>
    <n v="0"/>
    <x v="0"/>
    <x v="6"/>
    <x v="2"/>
  </r>
  <r>
    <x v="0"/>
    <s v="1390013678001"/>
    <x v="13"/>
    <x v="0"/>
    <x v="0"/>
    <x v="592"/>
    <x v="1305"/>
    <n v="0"/>
    <x v="0"/>
    <x v="6"/>
    <x v="2"/>
  </r>
  <r>
    <x v="0"/>
    <s v="1690012606001"/>
    <x v="14"/>
    <x v="0"/>
    <x v="0"/>
    <x v="592"/>
    <x v="1305"/>
    <n v="0"/>
    <x v="0"/>
    <x v="6"/>
    <x v="2"/>
  </r>
  <r>
    <x v="0"/>
    <s v="1790093204001"/>
    <x v="15"/>
    <x v="0"/>
    <x v="0"/>
    <x v="592"/>
    <x v="1305"/>
    <n v="0"/>
    <x v="0"/>
    <x v="6"/>
    <x v="2"/>
  </r>
  <r>
    <x v="0"/>
    <s v="1790325083001"/>
    <x v="16"/>
    <x v="0"/>
    <x v="0"/>
    <x v="592"/>
    <x v="1305"/>
    <n v="0"/>
    <x v="0"/>
    <x v="6"/>
    <x v="2"/>
  </r>
  <r>
    <x v="0"/>
    <s v="1790451801001"/>
    <x v="17"/>
    <x v="0"/>
    <x v="0"/>
    <x v="592"/>
    <x v="1305"/>
    <n v="0"/>
    <x v="0"/>
    <x v="6"/>
    <x v="2"/>
  </r>
  <r>
    <x v="0"/>
    <s v="1790501469001"/>
    <x v="18"/>
    <x v="0"/>
    <x v="0"/>
    <x v="592"/>
    <x v="1305"/>
    <n v="0"/>
    <x v="0"/>
    <x v="6"/>
    <x v="2"/>
  </r>
  <r>
    <x v="0"/>
    <s v="1790567699001"/>
    <x v="19"/>
    <x v="0"/>
    <x v="0"/>
    <x v="592"/>
    <x v="1305"/>
    <n v="0"/>
    <x v="0"/>
    <x v="6"/>
    <x v="2"/>
  </r>
  <r>
    <x v="0"/>
    <s v="1790866084001"/>
    <x v="20"/>
    <x v="0"/>
    <x v="0"/>
    <x v="592"/>
    <x v="1305"/>
    <n v="0"/>
    <x v="0"/>
    <x v="6"/>
    <x v="2"/>
  </r>
  <r>
    <x v="0"/>
    <s v="1790900193001"/>
    <x v="21"/>
    <x v="0"/>
    <x v="0"/>
    <x v="592"/>
    <x v="1305"/>
    <n v="0"/>
    <x v="0"/>
    <x v="6"/>
    <x v="2"/>
  </r>
  <r>
    <x v="0"/>
    <s v="1790979016001"/>
    <x v="22"/>
    <x v="0"/>
    <x v="0"/>
    <x v="592"/>
    <x v="1305"/>
    <n v="0"/>
    <x v="0"/>
    <x v="6"/>
    <x v="2"/>
  </r>
  <r>
    <x v="0"/>
    <s v="1791708040001"/>
    <x v="23"/>
    <x v="0"/>
    <x v="0"/>
    <x v="592"/>
    <x v="1305"/>
    <n v="0"/>
    <x v="0"/>
    <x v="6"/>
    <x v="2"/>
  </r>
  <r>
    <x v="0"/>
    <s v="1890001323001"/>
    <x v="24"/>
    <x v="0"/>
    <x v="0"/>
    <x v="592"/>
    <x v="1305"/>
    <n v="0"/>
    <x v="0"/>
    <x v="6"/>
    <x v="2"/>
  </r>
  <r>
    <x v="0"/>
    <s v="1890003628001"/>
    <x v="25"/>
    <x v="0"/>
    <x v="0"/>
    <x v="592"/>
    <x v="1305"/>
    <n v="0"/>
    <x v="0"/>
    <x v="6"/>
    <x v="2"/>
  </r>
  <r>
    <x v="0"/>
    <s v="1890037646001"/>
    <x v="26"/>
    <x v="0"/>
    <x v="0"/>
    <x v="592"/>
    <x v="1305"/>
    <n v="0"/>
    <x v="0"/>
    <x v="6"/>
    <x v="2"/>
  </r>
  <r>
    <x v="0"/>
    <s v="1890080967001"/>
    <x v="27"/>
    <x v="0"/>
    <x v="0"/>
    <x v="592"/>
    <x v="1305"/>
    <n v="0"/>
    <x v="0"/>
    <x v="6"/>
    <x v="2"/>
  </r>
  <r>
    <x v="0"/>
    <s v="1890141877001"/>
    <x v="28"/>
    <x v="0"/>
    <x v="0"/>
    <x v="592"/>
    <x v="1305"/>
    <n v="0"/>
    <x v="0"/>
    <x v="6"/>
    <x v="2"/>
  </r>
  <r>
    <x v="0"/>
    <s v="1891709591001"/>
    <x v="29"/>
    <x v="0"/>
    <x v="0"/>
    <x v="592"/>
    <x v="1305"/>
    <n v="0"/>
    <x v="0"/>
    <x v="6"/>
    <x v="2"/>
  </r>
  <r>
    <x v="0"/>
    <s v="1891710328001"/>
    <x v="30"/>
    <x v="0"/>
    <x v="0"/>
    <x v="592"/>
    <x v="1305"/>
    <n v="0"/>
    <x v="0"/>
    <x v="6"/>
    <x v="2"/>
  </r>
  <r>
    <x v="0"/>
    <s v="0190115798001"/>
    <x v="0"/>
    <x v="0"/>
    <x v="1"/>
    <x v="592"/>
    <x v="1305"/>
    <n v="0"/>
    <x v="0"/>
    <x v="6"/>
    <x v="2"/>
  </r>
  <r>
    <x v="0"/>
    <s v="0190155722001"/>
    <x v="1"/>
    <x v="0"/>
    <x v="1"/>
    <x v="592"/>
    <x v="1305"/>
    <n v="0"/>
    <x v="0"/>
    <x v="6"/>
    <x v="2"/>
  </r>
  <r>
    <x v="0"/>
    <s v="0290003288001"/>
    <x v="2"/>
    <x v="0"/>
    <x v="1"/>
    <x v="592"/>
    <x v="1305"/>
    <n v="0"/>
    <x v="0"/>
    <x v="6"/>
    <x v="2"/>
  </r>
  <r>
    <x v="0"/>
    <s v="0390027923001"/>
    <x v="3"/>
    <x v="0"/>
    <x v="1"/>
    <x v="592"/>
    <x v="1305"/>
    <n v="0"/>
    <x v="0"/>
    <x v="6"/>
    <x v="2"/>
  </r>
  <r>
    <x v="0"/>
    <s v="0490001883001"/>
    <x v="4"/>
    <x v="0"/>
    <x v="1"/>
    <x v="592"/>
    <x v="1305"/>
    <n v="0"/>
    <x v="0"/>
    <x v="6"/>
    <x v="2"/>
  </r>
  <r>
    <x v="0"/>
    <s v="0490002669001"/>
    <x v="5"/>
    <x v="0"/>
    <x v="1"/>
    <x v="592"/>
    <x v="1305"/>
    <n v="0"/>
    <x v="0"/>
    <x v="6"/>
    <x v="2"/>
  </r>
  <r>
    <x v="0"/>
    <s v="0590052000001"/>
    <x v="6"/>
    <x v="0"/>
    <x v="1"/>
    <x v="592"/>
    <x v="1305"/>
    <n v="0"/>
    <x v="0"/>
    <x v="6"/>
    <x v="2"/>
  </r>
  <r>
    <x v="0"/>
    <s v="0690045389001"/>
    <x v="7"/>
    <x v="0"/>
    <x v="1"/>
    <x v="592"/>
    <x v="1305"/>
    <n v="0"/>
    <x v="0"/>
    <x v="6"/>
    <x v="2"/>
  </r>
  <r>
    <x v="0"/>
    <s v="0691706710001"/>
    <x v="8"/>
    <x v="0"/>
    <x v="1"/>
    <x v="592"/>
    <x v="1305"/>
    <n v="0"/>
    <x v="0"/>
    <x v="6"/>
    <x v="2"/>
  </r>
  <r>
    <x v="0"/>
    <s v="0790024656001"/>
    <x v="9"/>
    <x v="0"/>
    <x v="1"/>
    <x v="592"/>
    <x v="1305"/>
    <n v="0"/>
    <x v="0"/>
    <x v="6"/>
    <x v="2"/>
  </r>
  <r>
    <x v="0"/>
    <s v="1090033456001"/>
    <x v="10"/>
    <x v="0"/>
    <x v="1"/>
    <x v="592"/>
    <x v="1305"/>
    <n v="0"/>
    <x v="0"/>
    <x v="6"/>
    <x v="2"/>
  </r>
  <r>
    <x v="0"/>
    <s v="1091720902001"/>
    <x v="11"/>
    <x v="0"/>
    <x v="1"/>
    <x v="592"/>
    <x v="1305"/>
    <n v="0"/>
    <x v="0"/>
    <x v="6"/>
    <x v="2"/>
  </r>
  <r>
    <x v="0"/>
    <s v="1190068389001"/>
    <x v="12"/>
    <x v="0"/>
    <x v="1"/>
    <x v="592"/>
    <x v="1305"/>
    <n v="0"/>
    <x v="0"/>
    <x v="6"/>
    <x v="2"/>
  </r>
  <r>
    <x v="0"/>
    <s v="1390013678001"/>
    <x v="13"/>
    <x v="0"/>
    <x v="1"/>
    <x v="592"/>
    <x v="1305"/>
    <n v="0"/>
    <x v="0"/>
    <x v="6"/>
    <x v="2"/>
  </r>
  <r>
    <x v="0"/>
    <s v="1690012606001"/>
    <x v="14"/>
    <x v="0"/>
    <x v="1"/>
    <x v="592"/>
    <x v="1305"/>
    <n v="0"/>
    <x v="0"/>
    <x v="6"/>
    <x v="2"/>
  </r>
  <r>
    <x v="0"/>
    <s v="1790093204001"/>
    <x v="15"/>
    <x v="0"/>
    <x v="1"/>
    <x v="592"/>
    <x v="1305"/>
    <n v="0"/>
    <x v="0"/>
    <x v="6"/>
    <x v="2"/>
  </r>
  <r>
    <x v="0"/>
    <s v="1790325083001"/>
    <x v="16"/>
    <x v="0"/>
    <x v="1"/>
    <x v="592"/>
    <x v="1305"/>
    <n v="0"/>
    <x v="0"/>
    <x v="6"/>
    <x v="2"/>
  </r>
  <r>
    <x v="0"/>
    <s v="1790451801001"/>
    <x v="17"/>
    <x v="0"/>
    <x v="1"/>
    <x v="592"/>
    <x v="1305"/>
    <n v="0"/>
    <x v="0"/>
    <x v="6"/>
    <x v="2"/>
  </r>
  <r>
    <x v="0"/>
    <s v="1790501469001"/>
    <x v="18"/>
    <x v="0"/>
    <x v="1"/>
    <x v="592"/>
    <x v="1305"/>
    <n v="0"/>
    <x v="0"/>
    <x v="6"/>
    <x v="2"/>
  </r>
  <r>
    <x v="0"/>
    <s v="1790567699001"/>
    <x v="19"/>
    <x v="0"/>
    <x v="1"/>
    <x v="592"/>
    <x v="1305"/>
    <n v="0"/>
    <x v="0"/>
    <x v="6"/>
    <x v="2"/>
  </r>
  <r>
    <x v="0"/>
    <s v="1790866084001"/>
    <x v="20"/>
    <x v="0"/>
    <x v="1"/>
    <x v="592"/>
    <x v="1305"/>
    <n v="0"/>
    <x v="0"/>
    <x v="6"/>
    <x v="2"/>
  </r>
  <r>
    <x v="0"/>
    <s v="1790900193001"/>
    <x v="21"/>
    <x v="0"/>
    <x v="1"/>
    <x v="592"/>
    <x v="1305"/>
    <n v="0"/>
    <x v="0"/>
    <x v="6"/>
    <x v="2"/>
  </r>
  <r>
    <x v="0"/>
    <s v="1790979016001"/>
    <x v="22"/>
    <x v="0"/>
    <x v="1"/>
    <x v="592"/>
    <x v="1305"/>
    <n v="0"/>
    <x v="0"/>
    <x v="6"/>
    <x v="2"/>
  </r>
  <r>
    <x v="0"/>
    <s v="1791708040001"/>
    <x v="23"/>
    <x v="0"/>
    <x v="1"/>
    <x v="592"/>
    <x v="1305"/>
    <n v="0"/>
    <x v="0"/>
    <x v="6"/>
    <x v="2"/>
  </r>
  <r>
    <x v="0"/>
    <s v="1890001323001"/>
    <x v="24"/>
    <x v="0"/>
    <x v="1"/>
    <x v="592"/>
    <x v="1305"/>
    <n v="0"/>
    <x v="0"/>
    <x v="6"/>
    <x v="2"/>
  </r>
  <r>
    <x v="0"/>
    <s v="1890003628001"/>
    <x v="25"/>
    <x v="0"/>
    <x v="1"/>
    <x v="592"/>
    <x v="1305"/>
    <n v="0"/>
    <x v="0"/>
    <x v="6"/>
    <x v="2"/>
  </r>
  <r>
    <x v="0"/>
    <s v="1890037646001"/>
    <x v="26"/>
    <x v="0"/>
    <x v="1"/>
    <x v="592"/>
    <x v="1305"/>
    <n v="0"/>
    <x v="0"/>
    <x v="6"/>
    <x v="2"/>
  </r>
  <r>
    <x v="0"/>
    <s v="1890080967001"/>
    <x v="27"/>
    <x v="0"/>
    <x v="1"/>
    <x v="592"/>
    <x v="1305"/>
    <n v="0"/>
    <x v="0"/>
    <x v="6"/>
    <x v="2"/>
  </r>
  <r>
    <x v="0"/>
    <s v="1890141877001"/>
    <x v="28"/>
    <x v="0"/>
    <x v="1"/>
    <x v="592"/>
    <x v="1305"/>
    <n v="0"/>
    <x v="0"/>
    <x v="6"/>
    <x v="2"/>
  </r>
  <r>
    <x v="0"/>
    <s v="1891709591001"/>
    <x v="29"/>
    <x v="0"/>
    <x v="1"/>
    <x v="592"/>
    <x v="1305"/>
    <n v="0"/>
    <x v="0"/>
    <x v="6"/>
    <x v="2"/>
  </r>
  <r>
    <x v="0"/>
    <s v="1891710328001"/>
    <x v="30"/>
    <x v="0"/>
    <x v="1"/>
    <x v="592"/>
    <x v="1305"/>
    <n v="0"/>
    <x v="0"/>
    <x v="6"/>
    <x v="2"/>
  </r>
  <r>
    <x v="0"/>
    <s v="11"/>
    <x v="31"/>
    <x v="0"/>
    <x v="0"/>
    <x v="592"/>
    <x v="1305"/>
    <n v="0"/>
    <x v="0"/>
    <x v="6"/>
    <x v="2"/>
  </r>
  <r>
    <x v="0"/>
    <s v="11"/>
    <x v="31"/>
    <x v="0"/>
    <x v="1"/>
    <x v="592"/>
    <x v="1305"/>
    <n v="0"/>
    <x v="0"/>
    <x v="6"/>
    <x v="2"/>
  </r>
  <r>
    <x v="0"/>
    <s v="12"/>
    <x v="32"/>
    <x v="0"/>
    <x v="0"/>
    <x v="592"/>
    <x v="1305"/>
    <n v="0"/>
    <x v="0"/>
    <x v="6"/>
    <x v="2"/>
  </r>
  <r>
    <x v="0"/>
    <s v="12"/>
    <x v="32"/>
    <x v="0"/>
    <x v="1"/>
    <x v="592"/>
    <x v="1305"/>
    <n v="0"/>
    <x v="0"/>
    <x v="6"/>
    <x v="2"/>
  </r>
  <r>
    <x v="0"/>
    <s v="0190115798001"/>
    <x v="0"/>
    <x v="0"/>
    <x v="0"/>
    <x v="593"/>
    <x v="1306"/>
    <n v="0"/>
    <x v="0"/>
    <x v="6"/>
    <x v="3"/>
  </r>
  <r>
    <x v="0"/>
    <s v="0190155722001"/>
    <x v="1"/>
    <x v="0"/>
    <x v="0"/>
    <x v="593"/>
    <x v="1306"/>
    <n v="0"/>
    <x v="0"/>
    <x v="6"/>
    <x v="3"/>
  </r>
  <r>
    <x v="0"/>
    <s v="0290003288001"/>
    <x v="2"/>
    <x v="0"/>
    <x v="0"/>
    <x v="593"/>
    <x v="1306"/>
    <n v="0"/>
    <x v="0"/>
    <x v="6"/>
    <x v="3"/>
  </r>
  <r>
    <x v="0"/>
    <s v="0390027923001"/>
    <x v="3"/>
    <x v="0"/>
    <x v="0"/>
    <x v="593"/>
    <x v="1306"/>
    <n v="0"/>
    <x v="0"/>
    <x v="6"/>
    <x v="3"/>
  </r>
  <r>
    <x v="0"/>
    <s v="0490001883001"/>
    <x v="4"/>
    <x v="0"/>
    <x v="0"/>
    <x v="593"/>
    <x v="1306"/>
    <n v="0"/>
    <x v="0"/>
    <x v="6"/>
    <x v="3"/>
  </r>
  <r>
    <x v="0"/>
    <s v="0490002669001"/>
    <x v="5"/>
    <x v="0"/>
    <x v="0"/>
    <x v="593"/>
    <x v="1306"/>
    <n v="0"/>
    <x v="0"/>
    <x v="6"/>
    <x v="3"/>
  </r>
  <r>
    <x v="0"/>
    <s v="0590052000001"/>
    <x v="6"/>
    <x v="0"/>
    <x v="0"/>
    <x v="593"/>
    <x v="1306"/>
    <n v="0"/>
    <x v="0"/>
    <x v="6"/>
    <x v="3"/>
  </r>
  <r>
    <x v="0"/>
    <s v="0690045389001"/>
    <x v="7"/>
    <x v="0"/>
    <x v="0"/>
    <x v="593"/>
    <x v="1306"/>
    <n v="0"/>
    <x v="0"/>
    <x v="6"/>
    <x v="3"/>
  </r>
  <r>
    <x v="0"/>
    <s v="0691706710001"/>
    <x v="8"/>
    <x v="0"/>
    <x v="0"/>
    <x v="593"/>
    <x v="1306"/>
    <n v="0"/>
    <x v="0"/>
    <x v="6"/>
    <x v="3"/>
  </r>
  <r>
    <x v="0"/>
    <s v="0790024656001"/>
    <x v="9"/>
    <x v="0"/>
    <x v="0"/>
    <x v="593"/>
    <x v="1306"/>
    <n v="0"/>
    <x v="0"/>
    <x v="6"/>
    <x v="3"/>
  </r>
  <r>
    <x v="0"/>
    <s v="1090033456001"/>
    <x v="10"/>
    <x v="0"/>
    <x v="0"/>
    <x v="593"/>
    <x v="1306"/>
    <n v="0"/>
    <x v="0"/>
    <x v="6"/>
    <x v="3"/>
  </r>
  <r>
    <x v="0"/>
    <s v="1091720902001"/>
    <x v="11"/>
    <x v="0"/>
    <x v="0"/>
    <x v="593"/>
    <x v="1306"/>
    <n v="0"/>
    <x v="0"/>
    <x v="6"/>
    <x v="3"/>
  </r>
  <r>
    <x v="0"/>
    <s v="1190068389001"/>
    <x v="12"/>
    <x v="0"/>
    <x v="0"/>
    <x v="593"/>
    <x v="1306"/>
    <n v="0"/>
    <x v="0"/>
    <x v="6"/>
    <x v="3"/>
  </r>
  <r>
    <x v="0"/>
    <s v="1390013678001"/>
    <x v="13"/>
    <x v="0"/>
    <x v="0"/>
    <x v="593"/>
    <x v="1306"/>
    <n v="0"/>
    <x v="0"/>
    <x v="6"/>
    <x v="3"/>
  </r>
  <r>
    <x v="0"/>
    <s v="1690012606001"/>
    <x v="14"/>
    <x v="0"/>
    <x v="0"/>
    <x v="593"/>
    <x v="1306"/>
    <n v="0"/>
    <x v="0"/>
    <x v="6"/>
    <x v="3"/>
  </r>
  <r>
    <x v="0"/>
    <s v="1790093204001"/>
    <x v="15"/>
    <x v="0"/>
    <x v="0"/>
    <x v="593"/>
    <x v="1306"/>
    <n v="0"/>
    <x v="0"/>
    <x v="6"/>
    <x v="3"/>
  </r>
  <r>
    <x v="0"/>
    <s v="1790325083001"/>
    <x v="16"/>
    <x v="0"/>
    <x v="0"/>
    <x v="593"/>
    <x v="1306"/>
    <n v="0"/>
    <x v="0"/>
    <x v="6"/>
    <x v="3"/>
  </r>
  <r>
    <x v="0"/>
    <s v="1790451801001"/>
    <x v="17"/>
    <x v="0"/>
    <x v="0"/>
    <x v="593"/>
    <x v="1306"/>
    <n v="0"/>
    <x v="0"/>
    <x v="6"/>
    <x v="3"/>
  </r>
  <r>
    <x v="0"/>
    <s v="1790501469001"/>
    <x v="18"/>
    <x v="0"/>
    <x v="0"/>
    <x v="593"/>
    <x v="1306"/>
    <n v="0"/>
    <x v="0"/>
    <x v="6"/>
    <x v="3"/>
  </r>
  <r>
    <x v="0"/>
    <s v="1790567699001"/>
    <x v="19"/>
    <x v="0"/>
    <x v="0"/>
    <x v="593"/>
    <x v="1306"/>
    <n v="0"/>
    <x v="0"/>
    <x v="6"/>
    <x v="3"/>
  </r>
  <r>
    <x v="0"/>
    <s v="1790866084001"/>
    <x v="20"/>
    <x v="0"/>
    <x v="0"/>
    <x v="593"/>
    <x v="1306"/>
    <n v="0"/>
    <x v="0"/>
    <x v="6"/>
    <x v="3"/>
  </r>
  <r>
    <x v="0"/>
    <s v="1790900193001"/>
    <x v="21"/>
    <x v="0"/>
    <x v="0"/>
    <x v="593"/>
    <x v="1306"/>
    <n v="0"/>
    <x v="0"/>
    <x v="6"/>
    <x v="3"/>
  </r>
  <r>
    <x v="0"/>
    <s v="1790979016001"/>
    <x v="22"/>
    <x v="0"/>
    <x v="0"/>
    <x v="593"/>
    <x v="1306"/>
    <n v="0"/>
    <x v="0"/>
    <x v="6"/>
    <x v="3"/>
  </r>
  <r>
    <x v="0"/>
    <s v="1791708040001"/>
    <x v="23"/>
    <x v="0"/>
    <x v="0"/>
    <x v="593"/>
    <x v="1306"/>
    <n v="0"/>
    <x v="0"/>
    <x v="6"/>
    <x v="3"/>
  </r>
  <r>
    <x v="0"/>
    <s v="1890001323001"/>
    <x v="24"/>
    <x v="0"/>
    <x v="0"/>
    <x v="593"/>
    <x v="1306"/>
    <n v="0"/>
    <x v="0"/>
    <x v="6"/>
    <x v="3"/>
  </r>
  <r>
    <x v="0"/>
    <s v="1890003628001"/>
    <x v="25"/>
    <x v="0"/>
    <x v="0"/>
    <x v="593"/>
    <x v="1306"/>
    <n v="0"/>
    <x v="0"/>
    <x v="6"/>
    <x v="3"/>
  </r>
  <r>
    <x v="0"/>
    <s v="1890037646001"/>
    <x v="26"/>
    <x v="0"/>
    <x v="0"/>
    <x v="593"/>
    <x v="1306"/>
    <n v="0"/>
    <x v="0"/>
    <x v="6"/>
    <x v="3"/>
  </r>
  <r>
    <x v="0"/>
    <s v="1890080967001"/>
    <x v="27"/>
    <x v="0"/>
    <x v="0"/>
    <x v="593"/>
    <x v="1306"/>
    <n v="0"/>
    <x v="0"/>
    <x v="6"/>
    <x v="3"/>
  </r>
  <r>
    <x v="0"/>
    <s v="1890141877001"/>
    <x v="28"/>
    <x v="0"/>
    <x v="0"/>
    <x v="593"/>
    <x v="1306"/>
    <n v="0"/>
    <x v="0"/>
    <x v="6"/>
    <x v="3"/>
  </r>
  <r>
    <x v="0"/>
    <s v="1891709591001"/>
    <x v="29"/>
    <x v="0"/>
    <x v="0"/>
    <x v="593"/>
    <x v="1306"/>
    <n v="0"/>
    <x v="0"/>
    <x v="6"/>
    <x v="3"/>
  </r>
  <r>
    <x v="0"/>
    <s v="1891710328001"/>
    <x v="30"/>
    <x v="0"/>
    <x v="0"/>
    <x v="593"/>
    <x v="1306"/>
    <n v="0"/>
    <x v="0"/>
    <x v="6"/>
    <x v="3"/>
  </r>
  <r>
    <x v="0"/>
    <s v="0190115798001"/>
    <x v="0"/>
    <x v="0"/>
    <x v="1"/>
    <x v="593"/>
    <x v="1306"/>
    <n v="0"/>
    <x v="0"/>
    <x v="6"/>
    <x v="3"/>
  </r>
  <r>
    <x v="0"/>
    <s v="0190155722001"/>
    <x v="1"/>
    <x v="0"/>
    <x v="1"/>
    <x v="593"/>
    <x v="1306"/>
    <n v="0"/>
    <x v="0"/>
    <x v="6"/>
    <x v="3"/>
  </r>
  <r>
    <x v="0"/>
    <s v="0290003288001"/>
    <x v="2"/>
    <x v="0"/>
    <x v="1"/>
    <x v="593"/>
    <x v="1306"/>
    <n v="0"/>
    <x v="0"/>
    <x v="6"/>
    <x v="3"/>
  </r>
  <r>
    <x v="0"/>
    <s v="0390027923001"/>
    <x v="3"/>
    <x v="0"/>
    <x v="1"/>
    <x v="593"/>
    <x v="1306"/>
    <n v="0"/>
    <x v="0"/>
    <x v="6"/>
    <x v="3"/>
  </r>
  <r>
    <x v="0"/>
    <s v="0490001883001"/>
    <x v="4"/>
    <x v="0"/>
    <x v="1"/>
    <x v="593"/>
    <x v="1306"/>
    <n v="0"/>
    <x v="0"/>
    <x v="6"/>
    <x v="3"/>
  </r>
  <r>
    <x v="0"/>
    <s v="0490002669001"/>
    <x v="5"/>
    <x v="0"/>
    <x v="1"/>
    <x v="593"/>
    <x v="1306"/>
    <n v="0"/>
    <x v="0"/>
    <x v="6"/>
    <x v="3"/>
  </r>
  <r>
    <x v="0"/>
    <s v="0590052000001"/>
    <x v="6"/>
    <x v="0"/>
    <x v="1"/>
    <x v="593"/>
    <x v="1306"/>
    <n v="0"/>
    <x v="0"/>
    <x v="6"/>
    <x v="3"/>
  </r>
  <r>
    <x v="0"/>
    <s v="0690045389001"/>
    <x v="7"/>
    <x v="0"/>
    <x v="1"/>
    <x v="593"/>
    <x v="1306"/>
    <n v="0"/>
    <x v="0"/>
    <x v="6"/>
    <x v="3"/>
  </r>
  <r>
    <x v="0"/>
    <s v="0691706710001"/>
    <x v="8"/>
    <x v="0"/>
    <x v="1"/>
    <x v="593"/>
    <x v="1306"/>
    <n v="0"/>
    <x v="0"/>
    <x v="6"/>
    <x v="3"/>
  </r>
  <r>
    <x v="0"/>
    <s v="0790024656001"/>
    <x v="9"/>
    <x v="0"/>
    <x v="1"/>
    <x v="593"/>
    <x v="1306"/>
    <n v="0"/>
    <x v="0"/>
    <x v="6"/>
    <x v="3"/>
  </r>
  <r>
    <x v="0"/>
    <s v="1090033456001"/>
    <x v="10"/>
    <x v="0"/>
    <x v="1"/>
    <x v="593"/>
    <x v="1306"/>
    <n v="0"/>
    <x v="0"/>
    <x v="6"/>
    <x v="3"/>
  </r>
  <r>
    <x v="0"/>
    <s v="1091720902001"/>
    <x v="11"/>
    <x v="0"/>
    <x v="1"/>
    <x v="593"/>
    <x v="1306"/>
    <n v="0"/>
    <x v="0"/>
    <x v="6"/>
    <x v="3"/>
  </r>
  <r>
    <x v="0"/>
    <s v="1190068389001"/>
    <x v="12"/>
    <x v="0"/>
    <x v="1"/>
    <x v="593"/>
    <x v="1306"/>
    <n v="0"/>
    <x v="0"/>
    <x v="6"/>
    <x v="3"/>
  </r>
  <r>
    <x v="0"/>
    <s v="1390013678001"/>
    <x v="13"/>
    <x v="0"/>
    <x v="1"/>
    <x v="593"/>
    <x v="1306"/>
    <n v="0"/>
    <x v="0"/>
    <x v="6"/>
    <x v="3"/>
  </r>
  <r>
    <x v="0"/>
    <s v="1690012606001"/>
    <x v="14"/>
    <x v="0"/>
    <x v="1"/>
    <x v="593"/>
    <x v="1306"/>
    <n v="0"/>
    <x v="0"/>
    <x v="6"/>
    <x v="3"/>
  </r>
  <r>
    <x v="0"/>
    <s v="1790093204001"/>
    <x v="15"/>
    <x v="0"/>
    <x v="1"/>
    <x v="593"/>
    <x v="1306"/>
    <n v="0"/>
    <x v="0"/>
    <x v="6"/>
    <x v="3"/>
  </r>
  <r>
    <x v="0"/>
    <s v="1790325083001"/>
    <x v="16"/>
    <x v="0"/>
    <x v="1"/>
    <x v="593"/>
    <x v="1306"/>
    <n v="0"/>
    <x v="0"/>
    <x v="6"/>
    <x v="3"/>
  </r>
  <r>
    <x v="0"/>
    <s v="1790451801001"/>
    <x v="17"/>
    <x v="0"/>
    <x v="1"/>
    <x v="593"/>
    <x v="1306"/>
    <n v="0"/>
    <x v="0"/>
    <x v="6"/>
    <x v="3"/>
  </r>
  <r>
    <x v="0"/>
    <s v="1790501469001"/>
    <x v="18"/>
    <x v="0"/>
    <x v="1"/>
    <x v="593"/>
    <x v="1306"/>
    <n v="0"/>
    <x v="0"/>
    <x v="6"/>
    <x v="3"/>
  </r>
  <r>
    <x v="0"/>
    <s v="1790567699001"/>
    <x v="19"/>
    <x v="0"/>
    <x v="1"/>
    <x v="593"/>
    <x v="1306"/>
    <n v="0"/>
    <x v="0"/>
    <x v="6"/>
    <x v="3"/>
  </r>
  <r>
    <x v="0"/>
    <s v="1790866084001"/>
    <x v="20"/>
    <x v="0"/>
    <x v="1"/>
    <x v="593"/>
    <x v="1306"/>
    <n v="0"/>
    <x v="0"/>
    <x v="6"/>
    <x v="3"/>
  </r>
  <r>
    <x v="0"/>
    <s v="1790900193001"/>
    <x v="21"/>
    <x v="0"/>
    <x v="1"/>
    <x v="593"/>
    <x v="1306"/>
    <n v="0"/>
    <x v="0"/>
    <x v="6"/>
    <x v="3"/>
  </r>
  <r>
    <x v="0"/>
    <s v="1790979016001"/>
    <x v="22"/>
    <x v="0"/>
    <x v="1"/>
    <x v="593"/>
    <x v="1306"/>
    <n v="0"/>
    <x v="0"/>
    <x v="6"/>
    <x v="3"/>
  </r>
  <r>
    <x v="0"/>
    <s v="1791708040001"/>
    <x v="23"/>
    <x v="0"/>
    <x v="1"/>
    <x v="593"/>
    <x v="1306"/>
    <n v="0"/>
    <x v="0"/>
    <x v="6"/>
    <x v="3"/>
  </r>
  <r>
    <x v="0"/>
    <s v="1890001323001"/>
    <x v="24"/>
    <x v="0"/>
    <x v="1"/>
    <x v="593"/>
    <x v="1306"/>
    <n v="0"/>
    <x v="0"/>
    <x v="6"/>
    <x v="3"/>
  </r>
  <r>
    <x v="0"/>
    <s v="1890003628001"/>
    <x v="25"/>
    <x v="0"/>
    <x v="1"/>
    <x v="593"/>
    <x v="1306"/>
    <n v="0"/>
    <x v="0"/>
    <x v="6"/>
    <x v="3"/>
  </r>
  <r>
    <x v="0"/>
    <s v="1890037646001"/>
    <x v="26"/>
    <x v="0"/>
    <x v="1"/>
    <x v="593"/>
    <x v="1306"/>
    <n v="0"/>
    <x v="0"/>
    <x v="6"/>
    <x v="3"/>
  </r>
  <r>
    <x v="0"/>
    <s v="1890080967001"/>
    <x v="27"/>
    <x v="0"/>
    <x v="1"/>
    <x v="593"/>
    <x v="1306"/>
    <n v="0"/>
    <x v="0"/>
    <x v="6"/>
    <x v="3"/>
  </r>
  <r>
    <x v="0"/>
    <s v="1890141877001"/>
    <x v="28"/>
    <x v="0"/>
    <x v="1"/>
    <x v="593"/>
    <x v="1306"/>
    <n v="0"/>
    <x v="0"/>
    <x v="6"/>
    <x v="3"/>
  </r>
  <r>
    <x v="0"/>
    <s v="1891709591001"/>
    <x v="29"/>
    <x v="0"/>
    <x v="1"/>
    <x v="593"/>
    <x v="1306"/>
    <n v="0"/>
    <x v="0"/>
    <x v="6"/>
    <x v="3"/>
  </r>
  <r>
    <x v="0"/>
    <s v="1891710328001"/>
    <x v="30"/>
    <x v="0"/>
    <x v="1"/>
    <x v="593"/>
    <x v="1306"/>
    <n v="0"/>
    <x v="0"/>
    <x v="6"/>
    <x v="3"/>
  </r>
  <r>
    <x v="0"/>
    <s v="11"/>
    <x v="31"/>
    <x v="0"/>
    <x v="0"/>
    <x v="593"/>
    <x v="1306"/>
    <n v="0"/>
    <x v="0"/>
    <x v="6"/>
    <x v="3"/>
  </r>
  <r>
    <x v="0"/>
    <s v="11"/>
    <x v="31"/>
    <x v="0"/>
    <x v="1"/>
    <x v="593"/>
    <x v="1306"/>
    <n v="0"/>
    <x v="0"/>
    <x v="6"/>
    <x v="3"/>
  </r>
  <r>
    <x v="0"/>
    <s v="12"/>
    <x v="32"/>
    <x v="0"/>
    <x v="0"/>
    <x v="593"/>
    <x v="1306"/>
    <n v="0"/>
    <x v="0"/>
    <x v="6"/>
    <x v="3"/>
  </r>
  <r>
    <x v="0"/>
    <s v="12"/>
    <x v="32"/>
    <x v="0"/>
    <x v="1"/>
    <x v="593"/>
    <x v="1306"/>
    <n v="0"/>
    <x v="0"/>
    <x v="6"/>
    <x v="3"/>
  </r>
  <r>
    <x v="0"/>
    <s v="0190115798001"/>
    <x v="0"/>
    <x v="0"/>
    <x v="0"/>
    <x v="594"/>
    <x v="1307"/>
    <n v="0"/>
    <x v="0"/>
    <x v="6"/>
    <x v="3"/>
  </r>
  <r>
    <x v="0"/>
    <s v="0190155722001"/>
    <x v="1"/>
    <x v="0"/>
    <x v="0"/>
    <x v="594"/>
    <x v="1307"/>
    <n v="0"/>
    <x v="0"/>
    <x v="6"/>
    <x v="3"/>
  </r>
  <r>
    <x v="0"/>
    <s v="0290003288001"/>
    <x v="2"/>
    <x v="0"/>
    <x v="0"/>
    <x v="594"/>
    <x v="1307"/>
    <n v="0"/>
    <x v="0"/>
    <x v="6"/>
    <x v="3"/>
  </r>
  <r>
    <x v="0"/>
    <s v="0390027923001"/>
    <x v="3"/>
    <x v="0"/>
    <x v="0"/>
    <x v="594"/>
    <x v="1307"/>
    <n v="0"/>
    <x v="0"/>
    <x v="6"/>
    <x v="3"/>
  </r>
  <r>
    <x v="0"/>
    <s v="0490001883001"/>
    <x v="4"/>
    <x v="0"/>
    <x v="0"/>
    <x v="594"/>
    <x v="1307"/>
    <n v="0"/>
    <x v="0"/>
    <x v="6"/>
    <x v="3"/>
  </r>
  <r>
    <x v="0"/>
    <s v="0490002669001"/>
    <x v="5"/>
    <x v="0"/>
    <x v="0"/>
    <x v="594"/>
    <x v="1307"/>
    <n v="0"/>
    <x v="0"/>
    <x v="6"/>
    <x v="3"/>
  </r>
  <r>
    <x v="0"/>
    <s v="0590052000001"/>
    <x v="6"/>
    <x v="0"/>
    <x v="0"/>
    <x v="594"/>
    <x v="1307"/>
    <n v="0"/>
    <x v="0"/>
    <x v="6"/>
    <x v="3"/>
  </r>
  <r>
    <x v="0"/>
    <s v="0690045389001"/>
    <x v="7"/>
    <x v="0"/>
    <x v="0"/>
    <x v="594"/>
    <x v="1307"/>
    <n v="0"/>
    <x v="0"/>
    <x v="6"/>
    <x v="3"/>
  </r>
  <r>
    <x v="0"/>
    <s v="0691706710001"/>
    <x v="8"/>
    <x v="0"/>
    <x v="0"/>
    <x v="594"/>
    <x v="1307"/>
    <n v="0"/>
    <x v="0"/>
    <x v="6"/>
    <x v="3"/>
  </r>
  <r>
    <x v="0"/>
    <s v="0790024656001"/>
    <x v="9"/>
    <x v="0"/>
    <x v="0"/>
    <x v="594"/>
    <x v="1307"/>
    <n v="0"/>
    <x v="0"/>
    <x v="6"/>
    <x v="3"/>
  </r>
  <r>
    <x v="0"/>
    <s v="1090033456001"/>
    <x v="10"/>
    <x v="0"/>
    <x v="0"/>
    <x v="594"/>
    <x v="1307"/>
    <n v="0"/>
    <x v="0"/>
    <x v="6"/>
    <x v="3"/>
  </r>
  <r>
    <x v="0"/>
    <s v="1091720902001"/>
    <x v="11"/>
    <x v="0"/>
    <x v="0"/>
    <x v="594"/>
    <x v="1307"/>
    <n v="0"/>
    <x v="0"/>
    <x v="6"/>
    <x v="3"/>
  </r>
  <r>
    <x v="0"/>
    <s v="1190068389001"/>
    <x v="12"/>
    <x v="0"/>
    <x v="0"/>
    <x v="594"/>
    <x v="1307"/>
    <n v="0"/>
    <x v="0"/>
    <x v="6"/>
    <x v="3"/>
  </r>
  <r>
    <x v="0"/>
    <s v="1390013678001"/>
    <x v="13"/>
    <x v="0"/>
    <x v="0"/>
    <x v="594"/>
    <x v="1307"/>
    <n v="0"/>
    <x v="0"/>
    <x v="6"/>
    <x v="3"/>
  </r>
  <r>
    <x v="0"/>
    <s v="1690012606001"/>
    <x v="14"/>
    <x v="0"/>
    <x v="0"/>
    <x v="594"/>
    <x v="1307"/>
    <n v="0"/>
    <x v="0"/>
    <x v="6"/>
    <x v="3"/>
  </r>
  <r>
    <x v="0"/>
    <s v="1790093204001"/>
    <x v="15"/>
    <x v="0"/>
    <x v="0"/>
    <x v="594"/>
    <x v="1307"/>
    <n v="0"/>
    <x v="0"/>
    <x v="6"/>
    <x v="3"/>
  </r>
  <r>
    <x v="0"/>
    <s v="1790325083001"/>
    <x v="16"/>
    <x v="0"/>
    <x v="0"/>
    <x v="594"/>
    <x v="1307"/>
    <n v="0"/>
    <x v="0"/>
    <x v="6"/>
    <x v="3"/>
  </r>
  <r>
    <x v="0"/>
    <s v="1790451801001"/>
    <x v="17"/>
    <x v="0"/>
    <x v="0"/>
    <x v="594"/>
    <x v="1307"/>
    <n v="0"/>
    <x v="0"/>
    <x v="6"/>
    <x v="3"/>
  </r>
  <r>
    <x v="0"/>
    <s v="1790501469001"/>
    <x v="18"/>
    <x v="0"/>
    <x v="0"/>
    <x v="594"/>
    <x v="1307"/>
    <n v="0"/>
    <x v="0"/>
    <x v="6"/>
    <x v="3"/>
  </r>
  <r>
    <x v="0"/>
    <s v="1790567699001"/>
    <x v="19"/>
    <x v="0"/>
    <x v="0"/>
    <x v="594"/>
    <x v="1307"/>
    <n v="0"/>
    <x v="0"/>
    <x v="6"/>
    <x v="3"/>
  </r>
  <r>
    <x v="0"/>
    <s v="1790866084001"/>
    <x v="20"/>
    <x v="0"/>
    <x v="0"/>
    <x v="594"/>
    <x v="1307"/>
    <n v="0"/>
    <x v="0"/>
    <x v="6"/>
    <x v="3"/>
  </r>
  <r>
    <x v="0"/>
    <s v="1790900193001"/>
    <x v="21"/>
    <x v="0"/>
    <x v="0"/>
    <x v="594"/>
    <x v="1307"/>
    <n v="0"/>
    <x v="0"/>
    <x v="6"/>
    <x v="3"/>
  </r>
  <r>
    <x v="0"/>
    <s v="1790979016001"/>
    <x v="22"/>
    <x v="0"/>
    <x v="0"/>
    <x v="594"/>
    <x v="1307"/>
    <n v="0"/>
    <x v="0"/>
    <x v="6"/>
    <x v="3"/>
  </r>
  <r>
    <x v="0"/>
    <s v="1791708040001"/>
    <x v="23"/>
    <x v="0"/>
    <x v="0"/>
    <x v="594"/>
    <x v="1307"/>
    <n v="0"/>
    <x v="0"/>
    <x v="6"/>
    <x v="3"/>
  </r>
  <r>
    <x v="0"/>
    <s v="1890001323001"/>
    <x v="24"/>
    <x v="0"/>
    <x v="0"/>
    <x v="594"/>
    <x v="1307"/>
    <n v="0"/>
    <x v="0"/>
    <x v="6"/>
    <x v="3"/>
  </r>
  <r>
    <x v="0"/>
    <s v="1890003628001"/>
    <x v="25"/>
    <x v="0"/>
    <x v="0"/>
    <x v="594"/>
    <x v="1307"/>
    <n v="0"/>
    <x v="0"/>
    <x v="6"/>
    <x v="3"/>
  </r>
  <r>
    <x v="0"/>
    <s v="1890037646001"/>
    <x v="26"/>
    <x v="0"/>
    <x v="0"/>
    <x v="594"/>
    <x v="1307"/>
    <n v="0"/>
    <x v="0"/>
    <x v="6"/>
    <x v="3"/>
  </r>
  <r>
    <x v="0"/>
    <s v="1890080967001"/>
    <x v="27"/>
    <x v="0"/>
    <x v="0"/>
    <x v="594"/>
    <x v="1307"/>
    <n v="0"/>
    <x v="0"/>
    <x v="6"/>
    <x v="3"/>
  </r>
  <r>
    <x v="0"/>
    <s v="1890141877001"/>
    <x v="28"/>
    <x v="0"/>
    <x v="0"/>
    <x v="594"/>
    <x v="1307"/>
    <n v="0"/>
    <x v="0"/>
    <x v="6"/>
    <x v="3"/>
  </r>
  <r>
    <x v="0"/>
    <s v="1891709591001"/>
    <x v="29"/>
    <x v="0"/>
    <x v="0"/>
    <x v="594"/>
    <x v="1307"/>
    <n v="0"/>
    <x v="0"/>
    <x v="6"/>
    <x v="3"/>
  </r>
  <r>
    <x v="0"/>
    <s v="1891710328001"/>
    <x v="30"/>
    <x v="0"/>
    <x v="0"/>
    <x v="594"/>
    <x v="1307"/>
    <n v="0"/>
    <x v="0"/>
    <x v="6"/>
    <x v="3"/>
  </r>
  <r>
    <x v="0"/>
    <s v="0190115798001"/>
    <x v="0"/>
    <x v="0"/>
    <x v="1"/>
    <x v="594"/>
    <x v="1307"/>
    <n v="0"/>
    <x v="0"/>
    <x v="6"/>
    <x v="3"/>
  </r>
  <r>
    <x v="0"/>
    <s v="0190155722001"/>
    <x v="1"/>
    <x v="0"/>
    <x v="1"/>
    <x v="594"/>
    <x v="1307"/>
    <n v="0"/>
    <x v="0"/>
    <x v="6"/>
    <x v="3"/>
  </r>
  <r>
    <x v="0"/>
    <s v="0290003288001"/>
    <x v="2"/>
    <x v="0"/>
    <x v="1"/>
    <x v="594"/>
    <x v="1307"/>
    <n v="0"/>
    <x v="0"/>
    <x v="6"/>
    <x v="3"/>
  </r>
  <r>
    <x v="0"/>
    <s v="0390027923001"/>
    <x v="3"/>
    <x v="0"/>
    <x v="1"/>
    <x v="594"/>
    <x v="1307"/>
    <n v="0"/>
    <x v="0"/>
    <x v="6"/>
    <x v="3"/>
  </r>
  <r>
    <x v="0"/>
    <s v="0490001883001"/>
    <x v="4"/>
    <x v="0"/>
    <x v="1"/>
    <x v="594"/>
    <x v="1307"/>
    <n v="0"/>
    <x v="0"/>
    <x v="6"/>
    <x v="3"/>
  </r>
  <r>
    <x v="0"/>
    <s v="0490002669001"/>
    <x v="5"/>
    <x v="0"/>
    <x v="1"/>
    <x v="594"/>
    <x v="1307"/>
    <n v="0"/>
    <x v="0"/>
    <x v="6"/>
    <x v="3"/>
  </r>
  <r>
    <x v="0"/>
    <s v="0590052000001"/>
    <x v="6"/>
    <x v="0"/>
    <x v="1"/>
    <x v="594"/>
    <x v="1307"/>
    <n v="0"/>
    <x v="0"/>
    <x v="6"/>
    <x v="3"/>
  </r>
  <r>
    <x v="0"/>
    <s v="0690045389001"/>
    <x v="7"/>
    <x v="0"/>
    <x v="1"/>
    <x v="594"/>
    <x v="1307"/>
    <n v="0"/>
    <x v="0"/>
    <x v="6"/>
    <x v="3"/>
  </r>
  <r>
    <x v="0"/>
    <s v="0691706710001"/>
    <x v="8"/>
    <x v="0"/>
    <x v="1"/>
    <x v="594"/>
    <x v="1307"/>
    <n v="0"/>
    <x v="0"/>
    <x v="6"/>
    <x v="3"/>
  </r>
  <r>
    <x v="0"/>
    <s v="0790024656001"/>
    <x v="9"/>
    <x v="0"/>
    <x v="1"/>
    <x v="594"/>
    <x v="1307"/>
    <n v="0"/>
    <x v="0"/>
    <x v="6"/>
    <x v="3"/>
  </r>
  <r>
    <x v="0"/>
    <s v="1090033456001"/>
    <x v="10"/>
    <x v="0"/>
    <x v="1"/>
    <x v="594"/>
    <x v="1307"/>
    <n v="0"/>
    <x v="0"/>
    <x v="6"/>
    <x v="3"/>
  </r>
  <r>
    <x v="0"/>
    <s v="1091720902001"/>
    <x v="11"/>
    <x v="0"/>
    <x v="1"/>
    <x v="594"/>
    <x v="1307"/>
    <n v="0"/>
    <x v="0"/>
    <x v="6"/>
    <x v="3"/>
  </r>
  <r>
    <x v="0"/>
    <s v="1190068389001"/>
    <x v="12"/>
    <x v="0"/>
    <x v="1"/>
    <x v="594"/>
    <x v="1307"/>
    <n v="0"/>
    <x v="0"/>
    <x v="6"/>
    <x v="3"/>
  </r>
  <r>
    <x v="0"/>
    <s v="1390013678001"/>
    <x v="13"/>
    <x v="0"/>
    <x v="1"/>
    <x v="594"/>
    <x v="1307"/>
    <n v="0"/>
    <x v="0"/>
    <x v="6"/>
    <x v="3"/>
  </r>
  <r>
    <x v="0"/>
    <s v="1690012606001"/>
    <x v="14"/>
    <x v="0"/>
    <x v="1"/>
    <x v="594"/>
    <x v="1307"/>
    <n v="0"/>
    <x v="0"/>
    <x v="6"/>
    <x v="3"/>
  </r>
  <r>
    <x v="0"/>
    <s v="1790093204001"/>
    <x v="15"/>
    <x v="0"/>
    <x v="1"/>
    <x v="594"/>
    <x v="1307"/>
    <n v="0"/>
    <x v="0"/>
    <x v="6"/>
    <x v="3"/>
  </r>
  <r>
    <x v="0"/>
    <s v="1790325083001"/>
    <x v="16"/>
    <x v="0"/>
    <x v="1"/>
    <x v="594"/>
    <x v="1307"/>
    <n v="0"/>
    <x v="0"/>
    <x v="6"/>
    <x v="3"/>
  </r>
  <r>
    <x v="0"/>
    <s v="1790451801001"/>
    <x v="17"/>
    <x v="0"/>
    <x v="1"/>
    <x v="594"/>
    <x v="1307"/>
    <n v="0"/>
    <x v="0"/>
    <x v="6"/>
    <x v="3"/>
  </r>
  <r>
    <x v="0"/>
    <s v="1790501469001"/>
    <x v="18"/>
    <x v="0"/>
    <x v="1"/>
    <x v="594"/>
    <x v="1307"/>
    <n v="0"/>
    <x v="0"/>
    <x v="6"/>
    <x v="3"/>
  </r>
  <r>
    <x v="0"/>
    <s v="1790567699001"/>
    <x v="19"/>
    <x v="0"/>
    <x v="1"/>
    <x v="594"/>
    <x v="1307"/>
    <n v="0"/>
    <x v="0"/>
    <x v="6"/>
    <x v="3"/>
  </r>
  <r>
    <x v="0"/>
    <s v="1790866084001"/>
    <x v="20"/>
    <x v="0"/>
    <x v="1"/>
    <x v="594"/>
    <x v="1307"/>
    <n v="0"/>
    <x v="0"/>
    <x v="6"/>
    <x v="3"/>
  </r>
  <r>
    <x v="0"/>
    <s v="1790900193001"/>
    <x v="21"/>
    <x v="0"/>
    <x v="1"/>
    <x v="594"/>
    <x v="1307"/>
    <n v="0"/>
    <x v="0"/>
    <x v="6"/>
    <x v="3"/>
  </r>
  <r>
    <x v="0"/>
    <s v="1790979016001"/>
    <x v="22"/>
    <x v="0"/>
    <x v="1"/>
    <x v="594"/>
    <x v="1307"/>
    <n v="0"/>
    <x v="0"/>
    <x v="6"/>
    <x v="3"/>
  </r>
  <r>
    <x v="0"/>
    <s v="1791708040001"/>
    <x v="23"/>
    <x v="0"/>
    <x v="1"/>
    <x v="594"/>
    <x v="1307"/>
    <n v="0"/>
    <x v="0"/>
    <x v="6"/>
    <x v="3"/>
  </r>
  <r>
    <x v="0"/>
    <s v="1890001323001"/>
    <x v="24"/>
    <x v="0"/>
    <x v="1"/>
    <x v="594"/>
    <x v="1307"/>
    <n v="0"/>
    <x v="0"/>
    <x v="6"/>
    <x v="3"/>
  </r>
  <r>
    <x v="0"/>
    <s v="1890003628001"/>
    <x v="25"/>
    <x v="0"/>
    <x v="1"/>
    <x v="594"/>
    <x v="1307"/>
    <n v="0"/>
    <x v="0"/>
    <x v="6"/>
    <x v="3"/>
  </r>
  <r>
    <x v="0"/>
    <s v="1890037646001"/>
    <x v="26"/>
    <x v="0"/>
    <x v="1"/>
    <x v="594"/>
    <x v="1307"/>
    <n v="0"/>
    <x v="0"/>
    <x v="6"/>
    <x v="3"/>
  </r>
  <r>
    <x v="0"/>
    <s v="1890080967001"/>
    <x v="27"/>
    <x v="0"/>
    <x v="1"/>
    <x v="594"/>
    <x v="1307"/>
    <n v="0"/>
    <x v="0"/>
    <x v="6"/>
    <x v="3"/>
  </r>
  <r>
    <x v="0"/>
    <s v="1890141877001"/>
    <x v="28"/>
    <x v="0"/>
    <x v="1"/>
    <x v="594"/>
    <x v="1307"/>
    <n v="0"/>
    <x v="0"/>
    <x v="6"/>
    <x v="3"/>
  </r>
  <r>
    <x v="0"/>
    <s v="1891709591001"/>
    <x v="29"/>
    <x v="0"/>
    <x v="1"/>
    <x v="594"/>
    <x v="1307"/>
    <n v="0"/>
    <x v="0"/>
    <x v="6"/>
    <x v="3"/>
  </r>
  <r>
    <x v="0"/>
    <s v="1891710328001"/>
    <x v="30"/>
    <x v="0"/>
    <x v="1"/>
    <x v="594"/>
    <x v="1307"/>
    <n v="0"/>
    <x v="0"/>
    <x v="6"/>
    <x v="3"/>
  </r>
  <r>
    <x v="0"/>
    <s v="11"/>
    <x v="31"/>
    <x v="0"/>
    <x v="0"/>
    <x v="594"/>
    <x v="1307"/>
    <n v="0"/>
    <x v="0"/>
    <x v="6"/>
    <x v="3"/>
  </r>
  <r>
    <x v="0"/>
    <s v="11"/>
    <x v="31"/>
    <x v="0"/>
    <x v="1"/>
    <x v="594"/>
    <x v="1307"/>
    <n v="0"/>
    <x v="0"/>
    <x v="6"/>
    <x v="3"/>
  </r>
  <r>
    <x v="0"/>
    <s v="12"/>
    <x v="32"/>
    <x v="0"/>
    <x v="0"/>
    <x v="594"/>
    <x v="1307"/>
    <n v="0"/>
    <x v="0"/>
    <x v="6"/>
    <x v="3"/>
  </r>
  <r>
    <x v="0"/>
    <s v="12"/>
    <x v="32"/>
    <x v="0"/>
    <x v="1"/>
    <x v="594"/>
    <x v="1307"/>
    <n v="0"/>
    <x v="0"/>
    <x v="6"/>
    <x v="3"/>
  </r>
  <r>
    <x v="0"/>
    <s v="0190115798001"/>
    <x v="0"/>
    <x v="0"/>
    <x v="0"/>
    <x v="595"/>
    <x v="1308"/>
    <n v="0"/>
    <x v="0"/>
    <x v="6"/>
    <x v="3"/>
  </r>
  <r>
    <x v="0"/>
    <s v="0190155722001"/>
    <x v="1"/>
    <x v="0"/>
    <x v="0"/>
    <x v="595"/>
    <x v="1308"/>
    <n v="0"/>
    <x v="0"/>
    <x v="6"/>
    <x v="3"/>
  </r>
  <r>
    <x v="0"/>
    <s v="0290003288001"/>
    <x v="2"/>
    <x v="0"/>
    <x v="0"/>
    <x v="595"/>
    <x v="1308"/>
    <n v="0"/>
    <x v="0"/>
    <x v="6"/>
    <x v="3"/>
  </r>
  <r>
    <x v="0"/>
    <s v="0390027923001"/>
    <x v="3"/>
    <x v="0"/>
    <x v="0"/>
    <x v="595"/>
    <x v="1308"/>
    <n v="0"/>
    <x v="0"/>
    <x v="6"/>
    <x v="3"/>
  </r>
  <r>
    <x v="0"/>
    <s v="0490001883001"/>
    <x v="4"/>
    <x v="0"/>
    <x v="0"/>
    <x v="595"/>
    <x v="1308"/>
    <n v="0"/>
    <x v="0"/>
    <x v="6"/>
    <x v="3"/>
  </r>
  <r>
    <x v="0"/>
    <s v="0490002669001"/>
    <x v="5"/>
    <x v="0"/>
    <x v="0"/>
    <x v="595"/>
    <x v="1308"/>
    <n v="0"/>
    <x v="0"/>
    <x v="6"/>
    <x v="3"/>
  </r>
  <r>
    <x v="0"/>
    <s v="0590052000001"/>
    <x v="6"/>
    <x v="0"/>
    <x v="0"/>
    <x v="595"/>
    <x v="1308"/>
    <n v="0"/>
    <x v="0"/>
    <x v="6"/>
    <x v="3"/>
  </r>
  <r>
    <x v="0"/>
    <s v="0690045389001"/>
    <x v="7"/>
    <x v="0"/>
    <x v="0"/>
    <x v="595"/>
    <x v="1308"/>
    <n v="0"/>
    <x v="0"/>
    <x v="6"/>
    <x v="3"/>
  </r>
  <r>
    <x v="0"/>
    <s v="0691706710001"/>
    <x v="8"/>
    <x v="0"/>
    <x v="0"/>
    <x v="595"/>
    <x v="1308"/>
    <n v="0"/>
    <x v="0"/>
    <x v="6"/>
    <x v="3"/>
  </r>
  <r>
    <x v="0"/>
    <s v="0790024656001"/>
    <x v="9"/>
    <x v="0"/>
    <x v="0"/>
    <x v="595"/>
    <x v="1308"/>
    <n v="0"/>
    <x v="0"/>
    <x v="6"/>
    <x v="3"/>
  </r>
  <r>
    <x v="0"/>
    <s v="1090033456001"/>
    <x v="10"/>
    <x v="0"/>
    <x v="0"/>
    <x v="595"/>
    <x v="1308"/>
    <n v="0"/>
    <x v="0"/>
    <x v="6"/>
    <x v="3"/>
  </r>
  <r>
    <x v="0"/>
    <s v="1091720902001"/>
    <x v="11"/>
    <x v="0"/>
    <x v="0"/>
    <x v="595"/>
    <x v="1308"/>
    <n v="0"/>
    <x v="0"/>
    <x v="6"/>
    <x v="3"/>
  </r>
  <r>
    <x v="0"/>
    <s v="1190068389001"/>
    <x v="12"/>
    <x v="0"/>
    <x v="0"/>
    <x v="595"/>
    <x v="1308"/>
    <n v="0"/>
    <x v="0"/>
    <x v="6"/>
    <x v="3"/>
  </r>
  <r>
    <x v="0"/>
    <s v="1390013678001"/>
    <x v="13"/>
    <x v="0"/>
    <x v="0"/>
    <x v="595"/>
    <x v="1308"/>
    <n v="0"/>
    <x v="0"/>
    <x v="6"/>
    <x v="3"/>
  </r>
  <r>
    <x v="0"/>
    <s v="1690012606001"/>
    <x v="14"/>
    <x v="0"/>
    <x v="0"/>
    <x v="595"/>
    <x v="1308"/>
    <n v="0"/>
    <x v="0"/>
    <x v="6"/>
    <x v="3"/>
  </r>
  <r>
    <x v="0"/>
    <s v="1790093204001"/>
    <x v="15"/>
    <x v="0"/>
    <x v="0"/>
    <x v="595"/>
    <x v="1308"/>
    <n v="0"/>
    <x v="0"/>
    <x v="6"/>
    <x v="3"/>
  </r>
  <r>
    <x v="0"/>
    <s v="1790325083001"/>
    <x v="16"/>
    <x v="0"/>
    <x v="0"/>
    <x v="595"/>
    <x v="1308"/>
    <n v="0"/>
    <x v="0"/>
    <x v="6"/>
    <x v="3"/>
  </r>
  <r>
    <x v="0"/>
    <s v="1790451801001"/>
    <x v="17"/>
    <x v="0"/>
    <x v="0"/>
    <x v="595"/>
    <x v="1308"/>
    <n v="0"/>
    <x v="0"/>
    <x v="6"/>
    <x v="3"/>
  </r>
  <r>
    <x v="0"/>
    <s v="1790501469001"/>
    <x v="18"/>
    <x v="0"/>
    <x v="0"/>
    <x v="595"/>
    <x v="1308"/>
    <n v="0"/>
    <x v="0"/>
    <x v="6"/>
    <x v="3"/>
  </r>
  <r>
    <x v="0"/>
    <s v="1790567699001"/>
    <x v="19"/>
    <x v="0"/>
    <x v="0"/>
    <x v="595"/>
    <x v="1308"/>
    <n v="0"/>
    <x v="0"/>
    <x v="6"/>
    <x v="3"/>
  </r>
  <r>
    <x v="0"/>
    <s v="1790866084001"/>
    <x v="20"/>
    <x v="0"/>
    <x v="0"/>
    <x v="595"/>
    <x v="1308"/>
    <n v="0"/>
    <x v="0"/>
    <x v="6"/>
    <x v="3"/>
  </r>
  <r>
    <x v="0"/>
    <s v="1790900193001"/>
    <x v="21"/>
    <x v="0"/>
    <x v="0"/>
    <x v="595"/>
    <x v="1308"/>
    <n v="0"/>
    <x v="0"/>
    <x v="6"/>
    <x v="3"/>
  </r>
  <r>
    <x v="0"/>
    <s v="1790979016001"/>
    <x v="22"/>
    <x v="0"/>
    <x v="0"/>
    <x v="595"/>
    <x v="1308"/>
    <n v="0"/>
    <x v="0"/>
    <x v="6"/>
    <x v="3"/>
  </r>
  <r>
    <x v="0"/>
    <s v="1791708040001"/>
    <x v="23"/>
    <x v="0"/>
    <x v="0"/>
    <x v="595"/>
    <x v="1308"/>
    <n v="0"/>
    <x v="0"/>
    <x v="6"/>
    <x v="3"/>
  </r>
  <r>
    <x v="0"/>
    <s v="1890001323001"/>
    <x v="24"/>
    <x v="0"/>
    <x v="0"/>
    <x v="595"/>
    <x v="1308"/>
    <n v="0"/>
    <x v="0"/>
    <x v="6"/>
    <x v="3"/>
  </r>
  <r>
    <x v="0"/>
    <s v="1890003628001"/>
    <x v="25"/>
    <x v="0"/>
    <x v="0"/>
    <x v="595"/>
    <x v="1308"/>
    <n v="0"/>
    <x v="0"/>
    <x v="6"/>
    <x v="3"/>
  </r>
  <r>
    <x v="0"/>
    <s v="1890037646001"/>
    <x v="26"/>
    <x v="0"/>
    <x v="0"/>
    <x v="595"/>
    <x v="1308"/>
    <n v="0"/>
    <x v="0"/>
    <x v="6"/>
    <x v="3"/>
  </r>
  <r>
    <x v="0"/>
    <s v="1890080967001"/>
    <x v="27"/>
    <x v="0"/>
    <x v="0"/>
    <x v="595"/>
    <x v="1308"/>
    <n v="0"/>
    <x v="0"/>
    <x v="6"/>
    <x v="3"/>
  </r>
  <r>
    <x v="0"/>
    <s v="1890141877001"/>
    <x v="28"/>
    <x v="0"/>
    <x v="0"/>
    <x v="595"/>
    <x v="1308"/>
    <n v="0"/>
    <x v="0"/>
    <x v="6"/>
    <x v="3"/>
  </r>
  <r>
    <x v="0"/>
    <s v="1891709591001"/>
    <x v="29"/>
    <x v="0"/>
    <x v="0"/>
    <x v="595"/>
    <x v="1308"/>
    <n v="0"/>
    <x v="0"/>
    <x v="6"/>
    <x v="3"/>
  </r>
  <r>
    <x v="0"/>
    <s v="1891710328001"/>
    <x v="30"/>
    <x v="0"/>
    <x v="0"/>
    <x v="595"/>
    <x v="1308"/>
    <n v="0"/>
    <x v="0"/>
    <x v="6"/>
    <x v="3"/>
  </r>
  <r>
    <x v="0"/>
    <s v="0190115798001"/>
    <x v="0"/>
    <x v="0"/>
    <x v="1"/>
    <x v="595"/>
    <x v="1308"/>
    <n v="0"/>
    <x v="0"/>
    <x v="6"/>
    <x v="3"/>
  </r>
  <r>
    <x v="0"/>
    <s v="0190155722001"/>
    <x v="1"/>
    <x v="0"/>
    <x v="1"/>
    <x v="595"/>
    <x v="1308"/>
    <n v="0"/>
    <x v="0"/>
    <x v="6"/>
    <x v="3"/>
  </r>
  <r>
    <x v="0"/>
    <s v="0290003288001"/>
    <x v="2"/>
    <x v="0"/>
    <x v="1"/>
    <x v="595"/>
    <x v="1308"/>
    <n v="0"/>
    <x v="0"/>
    <x v="6"/>
    <x v="3"/>
  </r>
  <r>
    <x v="0"/>
    <s v="0390027923001"/>
    <x v="3"/>
    <x v="0"/>
    <x v="1"/>
    <x v="595"/>
    <x v="1308"/>
    <n v="0"/>
    <x v="0"/>
    <x v="6"/>
    <x v="3"/>
  </r>
  <r>
    <x v="0"/>
    <s v="0490001883001"/>
    <x v="4"/>
    <x v="0"/>
    <x v="1"/>
    <x v="595"/>
    <x v="1308"/>
    <n v="0"/>
    <x v="0"/>
    <x v="6"/>
    <x v="3"/>
  </r>
  <r>
    <x v="0"/>
    <s v="0490002669001"/>
    <x v="5"/>
    <x v="0"/>
    <x v="1"/>
    <x v="595"/>
    <x v="1308"/>
    <n v="0"/>
    <x v="0"/>
    <x v="6"/>
    <x v="3"/>
  </r>
  <r>
    <x v="0"/>
    <s v="0590052000001"/>
    <x v="6"/>
    <x v="0"/>
    <x v="1"/>
    <x v="595"/>
    <x v="1308"/>
    <n v="0"/>
    <x v="0"/>
    <x v="6"/>
    <x v="3"/>
  </r>
  <r>
    <x v="0"/>
    <s v="0690045389001"/>
    <x v="7"/>
    <x v="0"/>
    <x v="1"/>
    <x v="595"/>
    <x v="1308"/>
    <n v="0"/>
    <x v="0"/>
    <x v="6"/>
    <x v="3"/>
  </r>
  <r>
    <x v="0"/>
    <s v="0691706710001"/>
    <x v="8"/>
    <x v="0"/>
    <x v="1"/>
    <x v="595"/>
    <x v="1308"/>
    <n v="0"/>
    <x v="0"/>
    <x v="6"/>
    <x v="3"/>
  </r>
  <r>
    <x v="0"/>
    <s v="0790024656001"/>
    <x v="9"/>
    <x v="0"/>
    <x v="1"/>
    <x v="595"/>
    <x v="1308"/>
    <n v="0"/>
    <x v="0"/>
    <x v="6"/>
    <x v="3"/>
  </r>
  <r>
    <x v="0"/>
    <s v="1090033456001"/>
    <x v="10"/>
    <x v="0"/>
    <x v="1"/>
    <x v="595"/>
    <x v="1308"/>
    <n v="0"/>
    <x v="0"/>
    <x v="6"/>
    <x v="3"/>
  </r>
  <r>
    <x v="0"/>
    <s v="1091720902001"/>
    <x v="11"/>
    <x v="0"/>
    <x v="1"/>
    <x v="595"/>
    <x v="1308"/>
    <n v="0"/>
    <x v="0"/>
    <x v="6"/>
    <x v="3"/>
  </r>
  <r>
    <x v="0"/>
    <s v="1190068389001"/>
    <x v="12"/>
    <x v="0"/>
    <x v="1"/>
    <x v="595"/>
    <x v="1308"/>
    <n v="0"/>
    <x v="0"/>
    <x v="6"/>
    <x v="3"/>
  </r>
  <r>
    <x v="0"/>
    <s v="1390013678001"/>
    <x v="13"/>
    <x v="0"/>
    <x v="1"/>
    <x v="595"/>
    <x v="1308"/>
    <n v="0"/>
    <x v="0"/>
    <x v="6"/>
    <x v="3"/>
  </r>
  <r>
    <x v="0"/>
    <s v="1690012606001"/>
    <x v="14"/>
    <x v="0"/>
    <x v="1"/>
    <x v="595"/>
    <x v="1308"/>
    <n v="0"/>
    <x v="0"/>
    <x v="6"/>
    <x v="3"/>
  </r>
  <r>
    <x v="0"/>
    <s v="1790093204001"/>
    <x v="15"/>
    <x v="0"/>
    <x v="1"/>
    <x v="595"/>
    <x v="1308"/>
    <n v="0"/>
    <x v="0"/>
    <x v="6"/>
    <x v="3"/>
  </r>
  <r>
    <x v="0"/>
    <s v="1790325083001"/>
    <x v="16"/>
    <x v="0"/>
    <x v="1"/>
    <x v="595"/>
    <x v="1308"/>
    <n v="0"/>
    <x v="0"/>
    <x v="6"/>
    <x v="3"/>
  </r>
  <r>
    <x v="0"/>
    <s v="1790451801001"/>
    <x v="17"/>
    <x v="0"/>
    <x v="1"/>
    <x v="595"/>
    <x v="1308"/>
    <n v="0"/>
    <x v="0"/>
    <x v="6"/>
    <x v="3"/>
  </r>
  <r>
    <x v="0"/>
    <s v="1790501469001"/>
    <x v="18"/>
    <x v="0"/>
    <x v="1"/>
    <x v="595"/>
    <x v="1308"/>
    <n v="0"/>
    <x v="0"/>
    <x v="6"/>
    <x v="3"/>
  </r>
  <r>
    <x v="0"/>
    <s v="1790567699001"/>
    <x v="19"/>
    <x v="0"/>
    <x v="1"/>
    <x v="595"/>
    <x v="1308"/>
    <n v="0"/>
    <x v="0"/>
    <x v="6"/>
    <x v="3"/>
  </r>
  <r>
    <x v="0"/>
    <s v="1790866084001"/>
    <x v="20"/>
    <x v="0"/>
    <x v="1"/>
    <x v="595"/>
    <x v="1308"/>
    <n v="0"/>
    <x v="0"/>
    <x v="6"/>
    <x v="3"/>
  </r>
  <r>
    <x v="0"/>
    <s v="1790900193001"/>
    <x v="21"/>
    <x v="0"/>
    <x v="1"/>
    <x v="595"/>
    <x v="1308"/>
    <n v="0"/>
    <x v="0"/>
    <x v="6"/>
    <x v="3"/>
  </r>
  <r>
    <x v="0"/>
    <s v="1790979016001"/>
    <x v="22"/>
    <x v="0"/>
    <x v="1"/>
    <x v="595"/>
    <x v="1308"/>
    <n v="0"/>
    <x v="0"/>
    <x v="6"/>
    <x v="3"/>
  </r>
  <r>
    <x v="0"/>
    <s v="1791708040001"/>
    <x v="23"/>
    <x v="0"/>
    <x v="1"/>
    <x v="595"/>
    <x v="1308"/>
    <n v="0"/>
    <x v="0"/>
    <x v="6"/>
    <x v="3"/>
  </r>
  <r>
    <x v="0"/>
    <s v="1890001323001"/>
    <x v="24"/>
    <x v="0"/>
    <x v="1"/>
    <x v="595"/>
    <x v="1308"/>
    <n v="0"/>
    <x v="0"/>
    <x v="6"/>
    <x v="3"/>
  </r>
  <r>
    <x v="0"/>
    <s v="1890003628001"/>
    <x v="25"/>
    <x v="0"/>
    <x v="1"/>
    <x v="595"/>
    <x v="1308"/>
    <n v="0"/>
    <x v="0"/>
    <x v="6"/>
    <x v="3"/>
  </r>
  <r>
    <x v="0"/>
    <s v="1890037646001"/>
    <x v="26"/>
    <x v="0"/>
    <x v="1"/>
    <x v="595"/>
    <x v="1308"/>
    <n v="0"/>
    <x v="0"/>
    <x v="6"/>
    <x v="3"/>
  </r>
  <r>
    <x v="0"/>
    <s v="1890080967001"/>
    <x v="27"/>
    <x v="0"/>
    <x v="1"/>
    <x v="595"/>
    <x v="1308"/>
    <n v="0"/>
    <x v="0"/>
    <x v="6"/>
    <x v="3"/>
  </r>
  <r>
    <x v="0"/>
    <s v="1890141877001"/>
    <x v="28"/>
    <x v="0"/>
    <x v="1"/>
    <x v="595"/>
    <x v="1308"/>
    <n v="0"/>
    <x v="0"/>
    <x v="6"/>
    <x v="3"/>
  </r>
  <r>
    <x v="0"/>
    <s v="1891709591001"/>
    <x v="29"/>
    <x v="0"/>
    <x v="1"/>
    <x v="595"/>
    <x v="1308"/>
    <n v="0"/>
    <x v="0"/>
    <x v="6"/>
    <x v="3"/>
  </r>
  <r>
    <x v="0"/>
    <s v="1891710328001"/>
    <x v="30"/>
    <x v="0"/>
    <x v="1"/>
    <x v="595"/>
    <x v="1308"/>
    <n v="0"/>
    <x v="0"/>
    <x v="6"/>
    <x v="3"/>
  </r>
  <r>
    <x v="0"/>
    <s v="11"/>
    <x v="31"/>
    <x v="0"/>
    <x v="0"/>
    <x v="595"/>
    <x v="1308"/>
    <n v="0"/>
    <x v="0"/>
    <x v="6"/>
    <x v="3"/>
  </r>
  <r>
    <x v="0"/>
    <s v="11"/>
    <x v="31"/>
    <x v="0"/>
    <x v="1"/>
    <x v="595"/>
    <x v="1308"/>
    <n v="0"/>
    <x v="0"/>
    <x v="6"/>
    <x v="3"/>
  </r>
  <r>
    <x v="0"/>
    <s v="12"/>
    <x v="32"/>
    <x v="0"/>
    <x v="0"/>
    <x v="595"/>
    <x v="1308"/>
    <n v="0"/>
    <x v="0"/>
    <x v="6"/>
    <x v="3"/>
  </r>
  <r>
    <x v="0"/>
    <s v="12"/>
    <x v="32"/>
    <x v="0"/>
    <x v="1"/>
    <x v="595"/>
    <x v="1308"/>
    <n v="0"/>
    <x v="0"/>
    <x v="6"/>
    <x v="3"/>
  </r>
  <r>
    <x v="0"/>
    <s v="0190115798001"/>
    <x v="0"/>
    <x v="0"/>
    <x v="0"/>
    <x v="596"/>
    <x v="1309"/>
    <n v="0"/>
    <x v="0"/>
    <x v="6"/>
    <x v="2"/>
  </r>
  <r>
    <x v="0"/>
    <s v="0190155722001"/>
    <x v="1"/>
    <x v="0"/>
    <x v="0"/>
    <x v="596"/>
    <x v="1309"/>
    <n v="0"/>
    <x v="0"/>
    <x v="6"/>
    <x v="2"/>
  </r>
  <r>
    <x v="0"/>
    <s v="0290003288001"/>
    <x v="2"/>
    <x v="0"/>
    <x v="0"/>
    <x v="596"/>
    <x v="1309"/>
    <n v="0"/>
    <x v="0"/>
    <x v="6"/>
    <x v="2"/>
  </r>
  <r>
    <x v="0"/>
    <s v="0390027923001"/>
    <x v="3"/>
    <x v="0"/>
    <x v="0"/>
    <x v="596"/>
    <x v="1309"/>
    <n v="0"/>
    <x v="0"/>
    <x v="6"/>
    <x v="2"/>
  </r>
  <r>
    <x v="0"/>
    <s v="0490001883001"/>
    <x v="4"/>
    <x v="0"/>
    <x v="0"/>
    <x v="596"/>
    <x v="1309"/>
    <n v="0"/>
    <x v="0"/>
    <x v="6"/>
    <x v="2"/>
  </r>
  <r>
    <x v="0"/>
    <s v="0490002669001"/>
    <x v="5"/>
    <x v="0"/>
    <x v="0"/>
    <x v="596"/>
    <x v="1309"/>
    <n v="0"/>
    <x v="0"/>
    <x v="6"/>
    <x v="2"/>
  </r>
  <r>
    <x v="0"/>
    <s v="0590052000001"/>
    <x v="6"/>
    <x v="0"/>
    <x v="0"/>
    <x v="596"/>
    <x v="1309"/>
    <n v="0"/>
    <x v="0"/>
    <x v="6"/>
    <x v="2"/>
  </r>
  <r>
    <x v="0"/>
    <s v="0690045389001"/>
    <x v="7"/>
    <x v="0"/>
    <x v="0"/>
    <x v="596"/>
    <x v="1309"/>
    <n v="0"/>
    <x v="0"/>
    <x v="6"/>
    <x v="2"/>
  </r>
  <r>
    <x v="0"/>
    <s v="0691706710001"/>
    <x v="8"/>
    <x v="0"/>
    <x v="0"/>
    <x v="596"/>
    <x v="1309"/>
    <n v="0"/>
    <x v="0"/>
    <x v="6"/>
    <x v="2"/>
  </r>
  <r>
    <x v="0"/>
    <s v="0790024656001"/>
    <x v="9"/>
    <x v="0"/>
    <x v="0"/>
    <x v="596"/>
    <x v="1309"/>
    <n v="0"/>
    <x v="0"/>
    <x v="6"/>
    <x v="2"/>
  </r>
  <r>
    <x v="0"/>
    <s v="1090033456001"/>
    <x v="10"/>
    <x v="0"/>
    <x v="0"/>
    <x v="596"/>
    <x v="1309"/>
    <n v="0"/>
    <x v="0"/>
    <x v="6"/>
    <x v="2"/>
  </r>
  <r>
    <x v="0"/>
    <s v="1091720902001"/>
    <x v="11"/>
    <x v="0"/>
    <x v="0"/>
    <x v="596"/>
    <x v="1309"/>
    <n v="0"/>
    <x v="0"/>
    <x v="6"/>
    <x v="2"/>
  </r>
  <r>
    <x v="0"/>
    <s v="1190068389001"/>
    <x v="12"/>
    <x v="0"/>
    <x v="0"/>
    <x v="596"/>
    <x v="1309"/>
    <n v="0"/>
    <x v="0"/>
    <x v="6"/>
    <x v="2"/>
  </r>
  <r>
    <x v="0"/>
    <s v="1390013678001"/>
    <x v="13"/>
    <x v="0"/>
    <x v="0"/>
    <x v="596"/>
    <x v="1309"/>
    <n v="0"/>
    <x v="0"/>
    <x v="6"/>
    <x v="2"/>
  </r>
  <r>
    <x v="0"/>
    <s v="1690012606001"/>
    <x v="14"/>
    <x v="0"/>
    <x v="0"/>
    <x v="596"/>
    <x v="1309"/>
    <n v="0"/>
    <x v="0"/>
    <x v="6"/>
    <x v="2"/>
  </r>
  <r>
    <x v="0"/>
    <s v="1790093204001"/>
    <x v="15"/>
    <x v="0"/>
    <x v="0"/>
    <x v="596"/>
    <x v="1309"/>
    <n v="0"/>
    <x v="0"/>
    <x v="6"/>
    <x v="2"/>
  </r>
  <r>
    <x v="0"/>
    <s v="1790325083001"/>
    <x v="16"/>
    <x v="0"/>
    <x v="0"/>
    <x v="596"/>
    <x v="1309"/>
    <n v="0"/>
    <x v="0"/>
    <x v="6"/>
    <x v="2"/>
  </r>
  <r>
    <x v="0"/>
    <s v="1790451801001"/>
    <x v="17"/>
    <x v="0"/>
    <x v="0"/>
    <x v="596"/>
    <x v="1309"/>
    <n v="0"/>
    <x v="0"/>
    <x v="6"/>
    <x v="2"/>
  </r>
  <r>
    <x v="0"/>
    <s v="1790501469001"/>
    <x v="18"/>
    <x v="0"/>
    <x v="0"/>
    <x v="596"/>
    <x v="1309"/>
    <n v="0"/>
    <x v="0"/>
    <x v="6"/>
    <x v="2"/>
  </r>
  <r>
    <x v="0"/>
    <s v="1790567699001"/>
    <x v="19"/>
    <x v="0"/>
    <x v="0"/>
    <x v="596"/>
    <x v="1309"/>
    <n v="0"/>
    <x v="0"/>
    <x v="6"/>
    <x v="2"/>
  </r>
  <r>
    <x v="0"/>
    <s v="1790866084001"/>
    <x v="20"/>
    <x v="0"/>
    <x v="0"/>
    <x v="596"/>
    <x v="1309"/>
    <n v="0"/>
    <x v="0"/>
    <x v="6"/>
    <x v="2"/>
  </r>
  <r>
    <x v="0"/>
    <s v="1790900193001"/>
    <x v="21"/>
    <x v="0"/>
    <x v="0"/>
    <x v="596"/>
    <x v="1309"/>
    <n v="0"/>
    <x v="0"/>
    <x v="6"/>
    <x v="2"/>
  </r>
  <r>
    <x v="0"/>
    <s v="1790979016001"/>
    <x v="22"/>
    <x v="0"/>
    <x v="0"/>
    <x v="596"/>
    <x v="1309"/>
    <n v="0"/>
    <x v="0"/>
    <x v="6"/>
    <x v="2"/>
  </r>
  <r>
    <x v="0"/>
    <s v="1791708040001"/>
    <x v="23"/>
    <x v="0"/>
    <x v="0"/>
    <x v="596"/>
    <x v="1309"/>
    <n v="0"/>
    <x v="0"/>
    <x v="6"/>
    <x v="2"/>
  </r>
  <r>
    <x v="0"/>
    <s v="1890001323001"/>
    <x v="24"/>
    <x v="0"/>
    <x v="0"/>
    <x v="596"/>
    <x v="1309"/>
    <n v="0"/>
    <x v="0"/>
    <x v="6"/>
    <x v="2"/>
  </r>
  <r>
    <x v="0"/>
    <s v="1890003628001"/>
    <x v="25"/>
    <x v="0"/>
    <x v="0"/>
    <x v="596"/>
    <x v="1309"/>
    <n v="0"/>
    <x v="0"/>
    <x v="6"/>
    <x v="2"/>
  </r>
  <r>
    <x v="0"/>
    <s v="1890037646001"/>
    <x v="26"/>
    <x v="0"/>
    <x v="0"/>
    <x v="596"/>
    <x v="1309"/>
    <n v="6391.24"/>
    <x v="0"/>
    <x v="6"/>
    <x v="2"/>
  </r>
  <r>
    <x v="0"/>
    <s v="1890080967001"/>
    <x v="27"/>
    <x v="0"/>
    <x v="0"/>
    <x v="596"/>
    <x v="1309"/>
    <n v="0"/>
    <x v="0"/>
    <x v="6"/>
    <x v="2"/>
  </r>
  <r>
    <x v="0"/>
    <s v="1890141877001"/>
    <x v="28"/>
    <x v="0"/>
    <x v="0"/>
    <x v="596"/>
    <x v="1309"/>
    <n v="0"/>
    <x v="0"/>
    <x v="6"/>
    <x v="2"/>
  </r>
  <r>
    <x v="0"/>
    <s v="1891709591001"/>
    <x v="29"/>
    <x v="0"/>
    <x v="0"/>
    <x v="596"/>
    <x v="1309"/>
    <n v="0"/>
    <x v="0"/>
    <x v="6"/>
    <x v="2"/>
  </r>
  <r>
    <x v="0"/>
    <s v="1891710328001"/>
    <x v="30"/>
    <x v="0"/>
    <x v="0"/>
    <x v="596"/>
    <x v="1309"/>
    <n v="0"/>
    <x v="0"/>
    <x v="6"/>
    <x v="2"/>
  </r>
  <r>
    <x v="0"/>
    <s v="0190115798001"/>
    <x v="0"/>
    <x v="0"/>
    <x v="1"/>
    <x v="596"/>
    <x v="1309"/>
    <n v="0"/>
    <x v="0"/>
    <x v="6"/>
    <x v="2"/>
  </r>
  <r>
    <x v="0"/>
    <s v="0190155722001"/>
    <x v="1"/>
    <x v="0"/>
    <x v="1"/>
    <x v="596"/>
    <x v="1309"/>
    <n v="0"/>
    <x v="0"/>
    <x v="6"/>
    <x v="2"/>
  </r>
  <r>
    <x v="0"/>
    <s v="0290003288001"/>
    <x v="2"/>
    <x v="0"/>
    <x v="1"/>
    <x v="596"/>
    <x v="1309"/>
    <n v="0"/>
    <x v="0"/>
    <x v="6"/>
    <x v="2"/>
  </r>
  <r>
    <x v="0"/>
    <s v="0390027923001"/>
    <x v="3"/>
    <x v="0"/>
    <x v="1"/>
    <x v="596"/>
    <x v="1309"/>
    <n v="0"/>
    <x v="0"/>
    <x v="6"/>
    <x v="2"/>
  </r>
  <r>
    <x v="0"/>
    <s v="0490001883001"/>
    <x v="4"/>
    <x v="0"/>
    <x v="1"/>
    <x v="596"/>
    <x v="1309"/>
    <n v="0"/>
    <x v="0"/>
    <x v="6"/>
    <x v="2"/>
  </r>
  <r>
    <x v="0"/>
    <s v="0490002669001"/>
    <x v="5"/>
    <x v="0"/>
    <x v="1"/>
    <x v="596"/>
    <x v="1309"/>
    <n v="0"/>
    <x v="0"/>
    <x v="6"/>
    <x v="2"/>
  </r>
  <r>
    <x v="0"/>
    <s v="0590052000001"/>
    <x v="6"/>
    <x v="0"/>
    <x v="1"/>
    <x v="596"/>
    <x v="1309"/>
    <n v="0"/>
    <x v="0"/>
    <x v="6"/>
    <x v="2"/>
  </r>
  <r>
    <x v="0"/>
    <s v="0690045389001"/>
    <x v="7"/>
    <x v="0"/>
    <x v="1"/>
    <x v="596"/>
    <x v="1309"/>
    <n v="0"/>
    <x v="0"/>
    <x v="6"/>
    <x v="2"/>
  </r>
  <r>
    <x v="0"/>
    <s v="0691706710001"/>
    <x v="8"/>
    <x v="0"/>
    <x v="1"/>
    <x v="596"/>
    <x v="1309"/>
    <n v="0"/>
    <x v="0"/>
    <x v="6"/>
    <x v="2"/>
  </r>
  <r>
    <x v="0"/>
    <s v="0790024656001"/>
    <x v="9"/>
    <x v="0"/>
    <x v="1"/>
    <x v="596"/>
    <x v="1309"/>
    <n v="0"/>
    <x v="0"/>
    <x v="6"/>
    <x v="2"/>
  </r>
  <r>
    <x v="0"/>
    <s v="1090033456001"/>
    <x v="10"/>
    <x v="0"/>
    <x v="1"/>
    <x v="596"/>
    <x v="1309"/>
    <n v="0"/>
    <x v="0"/>
    <x v="6"/>
    <x v="2"/>
  </r>
  <r>
    <x v="0"/>
    <s v="1091720902001"/>
    <x v="11"/>
    <x v="0"/>
    <x v="1"/>
    <x v="596"/>
    <x v="1309"/>
    <n v="0"/>
    <x v="0"/>
    <x v="6"/>
    <x v="2"/>
  </r>
  <r>
    <x v="0"/>
    <s v="1190068389001"/>
    <x v="12"/>
    <x v="0"/>
    <x v="1"/>
    <x v="596"/>
    <x v="1309"/>
    <n v="0"/>
    <x v="0"/>
    <x v="6"/>
    <x v="2"/>
  </r>
  <r>
    <x v="0"/>
    <s v="1390013678001"/>
    <x v="13"/>
    <x v="0"/>
    <x v="1"/>
    <x v="596"/>
    <x v="1309"/>
    <n v="0"/>
    <x v="0"/>
    <x v="6"/>
    <x v="2"/>
  </r>
  <r>
    <x v="0"/>
    <s v="1690012606001"/>
    <x v="14"/>
    <x v="0"/>
    <x v="1"/>
    <x v="596"/>
    <x v="1309"/>
    <n v="0"/>
    <x v="0"/>
    <x v="6"/>
    <x v="2"/>
  </r>
  <r>
    <x v="0"/>
    <s v="1790093204001"/>
    <x v="15"/>
    <x v="0"/>
    <x v="1"/>
    <x v="596"/>
    <x v="1309"/>
    <n v="0"/>
    <x v="0"/>
    <x v="6"/>
    <x v="2"/>
  </r>
  <r>
    <x v="0"/>
    <s v="1790325083001"/>
    <x v="16"/>
    <x v="0"/>
    <x v="1"/>
    <x v="596"/>
    <x v="1309"/>
    <n v="0"/>
    <x v="0"/>
    <x v="6"/>
    <x v="2"/>
  </r>
  <r>
    <x v="0"/>
    <s v="1790451801001"/>
    <x v="17"/>
    <x v="0"/>
    <x v="1"/>
    <x v="596"/>
    <x v="1309"/>
    <n v="0"/>
    <x v="0"/>
    <x v="6"/>
    <x v="2"/>
  </r>
  <r>
    <x v="0"/>
    <s v="1790501469001"/>
    <x v="18"/>
    <x v="0"/>
    <x v="1"/>
    <x v="596"/>
    <x v="1309"/>
    <n v="0"/>
    <x v="0"/>
    <x v="6"/>
    <x v="2"/>
  </r>
  <r>
    <x v="0"/>
    <s v="1790567699001"/>
    <x v="19"/>
    <x v="0"/>
    <x v="1"/>
    <x v="596"/>
    <x v="1309"/>
    <n v="0"/>
    <x v="0"/>
    <x v="6"/>
    <x v="2"/>
  </r>
  <r>
    <x v="0"/>
    <s v="1790866084001"/>
    <x v="20"/>
    <x v="0"/>
    <x v="1"/>
    <x v="596"/>
    <x v="1309"/>
    <n v="0"/>
    <x v="0"/>
    <x v="6"/>
    <x v="2"/>
  </r>
  <r>
    <x v="0"/>
    <s v="1790900193001"/>
    <x v="21"/>
    <x v="0"/>
    <x v="1"/>
    <x v="596"/>
    <x v="1309"/>
    <n v="0"/>
    <x v="0"/>
    <x v="6"/>
    <x v="2"/>
  </r>
  <r>
    <x v="0"/>
    <s v="1790979016001"/>
    <x v="22"/>
    <x v="0"/>
    <x v="1"/>
    <x v="596"/>
    <x v="1309"/>
    <n v="0"/>
    <x v="0"/>
    <x v="6"/>
    <x v="2"/>
  </r>
  <r>
    <x v="0"/>
    <s v="1791708040001"/>
    <x v="23"/>
    <x v="0"/>
    <x v="1"/>
    <x v="596"/>
    <x v="1309"/>
    <n v="0"/>
    <x v="0"/>
    <x v="6"/>
    <x v="2"/>
  </r>
  <r>
    <x v="0"/>
    <s v="1890001323001"/>
    <x v="24"/>
    <x v="0"/>
    <x v="1"/>
    <x v="596"/>
    <x v="1309"/>
    <n v="0"/>
    <x v="0"/>
    <x v="6"/>
    <x v="2"/>
  </r>
  <r>
    <x v="0"/>
    <s v="1890003628001"/>
    <x v="25"/>
    <x v="0"/>
    <x v="1"/>
    <x v="596"/>
    <x v="1309"/>
    <n v="0"/>
    <x v="0"/>
    <x v="6"/>
    <x v="2"/>
  </r>
  <r>
    <x v="0"/>
    <s v="1890037646001"/>
    <x v="26"/>
    <x v="0"/>
    <x v="1"/>
    <x v="596"/>
    <x v="1309"/>
    <n v="6391.24"/>
    <x v="0"/>
    <x v="6"/>
    <x v="2"/>
  </r>
  <r>
    <x v="0"/>
    <s v="1890080967001"/>
    <x v="27"/>
    <x v="0"/>
    <x v="1"/>
    <x v="596"/>
    <x v="1309"/>
    <n v="0"/>
    <x v="0"/>
    <x v="6"/>
    <x v="2"/>
  </r>
  <r>
    <x v="0"/>
    <s v="1890141877001"/>
    <x v="28"/>
    <x v="0"/>
    <x v="1"/>
    <x v="596"/>
    <x v="1309"/>
    <n v="0"/>
    <x v="0"/>
    <x v="6"/>
    <x v="2"/>
  </r>
  <r>
    <x v="0"/>
    <s v="1891709591001"/>
    <x v="29"/>
    <x v="0"/>
    <x v="1"/>
    <x v="596"/>
    <x v="1309"/>
    <n v="0"/>
    <x v="0"/>
    <x v="6"/>
    <x v="2"/>
  </r>
  <r>
    <x v="0"/>
    <s v="1891710328001"/>
    <x v="30"/>
    <x v="0"/>
    <x v="1"/>
    <x v="596"/>
    <x v="1309"/>
    <n v="0"/>
    <x v="0"/>
    <x v="6"/>
    <x v="2"/>
  </r>
  <r>
    <x v="0"/>
    <s v="11"/>
    <x v="31"/>
    <x v="0"/>
    <x v="0"/>
    <x v="596"/>
    <x v="1309"/>
    <n v="6391.24"/>
    <x v="0"/>
    <x v="6"/>
    <x v="2"/>
  </r>
  <r>
    <x v="0"/>
    <s v="11"/>
    <x v="31"/>
    <x v="0"/>
    <x v="1"/>
    <x v="596"/>
    <x v="1309"/>
    <n v="6391.24"/>
    <x v="0"/>
    <x v="6"/>
    <x v="2"/>
  </r>
  <r>
    <x v="0"/>
    <s v="12"/>
    <x v="32"/>
    <x v="0"/>
    <x v="0"/>
    <x v="596"/>
    <x v="1309"/>
    <n v="6391.24"/>
    <x v="0"/>
    <x v="6"/>
    <x v="2"/>
  </r>
  <r>
    <x v="0"/>
    <s v="12"/>
    <x v="32"/>
    <x v="0"/>
    <x v="1"/>
    <x v="596"/>
    <x v="1309"/>
    <n v="6391.24"/>
    <x v="0"/>
    <x v="6"/>
    <x v="2"/>
  </r>
  <r>
    <x v="0"/>
    <s v="0190115798001"/>
    <x v="0"/>
    <x v="0"/>
    <x v="0"/>
    <x v="23"/>
    <x v="1310"/>
    <n v="0"/>
    <x v="0"/>
    <x v="6"/>
    <x v="3"/>
  </r>
  <r>
    <x v="0"/>
    <s v="0190155722001"/>
    <x v="1"/>
    <x v="0"/>
    <x v="0"/>
    <x v="23"/>
    <x v="1310"/>
    <n v="0"/>
    <x v="0"/>
    <x v="6"/>
    <x v="3"/>
  </r>
  <r>
    <x v="0"/>
    <s v="0290003288001"/>
    <x v="2"/>
    <x v="0"/>
    <x v="0"/>
    <x v="23"/>
    <x v="1310"/>
    <n v="0"/>
    <x v="0"/>
    <x v="6"/>
    <x v="3"/>
  </r>
  <r>
    <x v="0"/>
    <s v="0390027923001"/>
    <x v="3"/>
    <x v="0"/>
    <x v="0"/>
    <x v="23"/>
    <x v="1310"/>
    <n v="0"/>
    <x v="0"/>
    <x v="6"/>
    <x v="3"/>
  </r>
  <r>
    <x v="0"/>
    <s v="0490001883001"/>
    <x v="4"/>
    <x v="0"/>
    <x v="0"/>
    <x v="23"/>
    <x v="1310"/>
    <n v="0"/>
    <x v="0"/>
    <x v="6"/>
    <x v="3"/>
  </r>
  <r>
    <x v="0"/>
    <s v="0490002669001"/>
    <x v="5"/>
    <x v="0"/>
    <x v="0"/>
    <x v="23"/>
    <x v="1310"/>
    <n v="0"/>
    <x v="0"/>
    <x v="6"/>
    <x v="3"/>
  </r>
  <r>
    <x v="0"/>
    <s v="0590052000001"/>
    <x v="6"/>
    <x v="0"/>
    <x v="0"/>
    <x v="23"/>
    <x v="1310"/>
    <n v="0"/>
    <x v="0"/>
    <x v="6"/>
    <x v="3"/>
  </r>
  <r>
    <x v="0"/>
    <s v="0690045389001"/>
    <x v="7"/>
    <x v="0"/>
    <x v="0"/>
    <x v="23"/>
    <x v="1310"/>
    <n v="0"/>
    <x v="0"/>
    <x v="6"/>
    <x v="3"/>
  </r>
  <r>
    <x v="0"/>
    <s v="0691706710001"/>
    <x v="8"/>
    <x v="0"/>
    <x v="0"/>
    <x v="23"/>
    <x v="1310"/>
    <n v="0"/>
    <x v="0"/>
    <x v="6"/>
    <x v="3"/>
  </r>
  <r>
    <x v="0"/>
    <s v="0790024656001"/>
    <x v="9"/>
    <x v="0"/>
    <x v="0"/>
    <x v="23"/>
    <x v="1310"/>
    <n v="0"/>
    <x v="0"/>
    <x v="6"/>
    <x v="3"/>
  </r>
  <r>
    <x v="0"/>
    <s v="1090033456001"/>
    <x v="10"/>
    <x v="0"/>
    <x v="0"/>
    <x v="23"/>
    <x v="1310"/>
    <n v="0"/>
    <x v="0"/>
    <x v="6"/>
    <x v="3"/>
  </r>
  <r>
    <x v="0"/>
    <s v="1091720902001"/>
    <x v="11"/>
    <x v="0"/>
    <x v="0"/>
    <x v="23"/>
    <x v="1310"/>
    <n v="0"/>
    <x v="0"/>
    <x v="6"/>
    <x v="3"/>
  </r>
  <r>
    <x v="0"/>
    <s v="1190068389001"/>
    <x v="12"/>
    <x v="0"/>
    <x v="0"/>
    <x v="23"/>
    <x v="1310"/>
    <n v="0"/>
    <x v="0"/>
    <x v="6"/>
    <x v="3"/>
  </r>
  <r>
    <x v="0"/>
    <s v="1390013678001"/>
    <x v="13"/>
    <x v="0"/>
    <x v="0"/>
    <x v="23"/>
    <x v="1310"/>
    <n v="0"/>
    <x v="0"/>
    <x v="6"/>
    <x v="3"/>
  </r>
  <r>
    <x v="0"/>
    <s v="1690012606001"/>
    <x v="14"/>
    <x v="0"/>
    <x v="0"/>
    <x v="23"/>
    <x v="1310"/>
    <n v="0"/>
    <x v="0"/>
    <x v="6"/>
    <x v="3"/>
  </r>
  <r>
    <x v="0"/>
    <s v="1790093204001"/>
    <x v="15"/>
    <x v="0"/>
    <x v="0"/>
    <x v="23"/>
    <x v="1310"/>
    <n v="0"/>
    <x v="0"/>
    <x v="6"/>
    <x v="3"/>
  </r>
  <r>
    <x v="0"/>
    <s v="1790325083001"/>
    <x v="16"/>
    <x v="0"/>
    <x v="0"/>
    <x v="23"/>
    <x v="1310"/>
    <n v="0"/>
    <x v="0"/>
    <x v="6"/>
    <x v="3"/>
  </r>
  <r>
    <x v="0"/>
    <s v="1790451801001"/>
    <x v="17"/>
    <x v="0"/>
    <x v="0"/>
    <x v="23"/>
    <x v="1310"/>
    <n v="0"/>
    <x v="0"/>
    <x v="6"/>
    <x v="3"/>
  </r>
  <r>
    <x v="0"/>
    <s v="1790501469001"/>
    <x v="18"/>
    <x v="0"/>
    <x v="0"/>
    <x v="23"/>
    <x v="1310"/>
    <n v="0"/>
    <x v="0"/>
    <x v="6"/>
    <x v="3"/>
  </r>
  <r>
    <x v="0"/>
    <s v="1790567699001"/>
    <x v="19"/>
    <x v="0"/>
    <x v="0"/>
    <x v="23"/>
    <x v="1310"/>
    <n v="0"/>
    <x v="0"/>
    <x v="6"/>
    <x v="3"/>
  </r>
  <r>
    <x v="0"/>
    <s v="1790866084001"/>
    <x v="20"/>
    <x v="0"/>
    <x v="0"/>
    <x v="23"/>
    <x v="1310"/>
    <n v="0"/>
    <x v="0"/>
    <x v="6"/>
    <x v="3"/>
  </r>
  <r>
    <x v="0"/>
    <s v="1790900193001"/>
    <x v="21"/>
    <x v="0"/>
    <x v="0"/>
    <x v="23"/>
    <x v="1310"/>
    <n v="0"/>
    <x v="0"/>
    <x v="6"/>
    <x v="3"/>
  </r>
  <r>
    <x v="0"/>
    <s v="1790979016001"/>
    <x v="22"/>
    <x v="0"/>
    <x v="0"/>
    <x v="23"/>
    <x v="1310"/>
    <n v="0"/>
    <x v="0"/>
    <x v="6"/>
    <x v="3"/>
  </r>
  <r>
    <x v="0"/>
    <s v="1791708040001"/>
    <x v="23"/>
    <x v="0"/>
    <x v="0"/>
    <x v="23"/>
    <x v="1310"/>
    <n v="0"/>
    <x v="0"/>
    <x v="6"/>
    <x v="3"/>
  </r>
  <r>
    <x v="0"/>
    <s v="1890001323001"/>
    <x v="24"/>
    <x v="0"/>
    <x v="0"/>
    <x v="23"/>
    <x v="1310"/>
    <n v="0"/>
    <x v="0"/>
    <x v="6"/>
    <x v="3"/>
  </r>
  <r>
    <x v="0"/>
    <s v="1890003628001"/>
    <x v="25"/>
    <x v="0"/>
    <x v="0"/>
    <x v="23"/>
    <x v="1310"/>
    <n v="0"/>
    <x v="0"/>
    <x v="6"/>
    <x v="3"/>
  </r>
  <r>
    <x v="0"/>
    <s v="1890037646001"/>
    <x v="26"/>
    <x v="0"/>
    <x v="0"/>
    <x v="23"/>
    <x v="1310"/>
    <n v="0"/>
    <x v="0"/>
    <x v="6"/>
    <x v="3"/>
  </r>
  <r>
    <x v="0"/>
    <s v="1890080967001"/>
    <x v="27"/>
    <x v="0"/>
    <x v="0"/>
    <x v="23"/>
    <x v="1310"/>
    <n v="0"/>
    <x v="0"/>
    <x v="6"/>
    <x v="3"/>
  </r>
  <r>
    <x v="0"/>
    <s v="1890141877001"/>
    <x v="28"/>
    <x v="0"/>
    <x v="0"/>
    <x v="23"/>
    <x v="1310"/>
    <n v="0"/>
    <x v="0"/>
    <x v="6"/>
    <x v="3"/>
  </r>
  <r>
    <x v="0"/>
    <s v="1891709591001"/>
    <x v="29"/>
    <x v="0"/>
    <x v="0"/>
    <x v="23"/>
    <x v="1310"/>
    <n v="0"/>
    <x v="0"/>
    <x v="6"/>
    <x v="3"/>
  </r>
  <r>
    <x v="0"/>
    <s v="1891710328001"/>
    <x v="30"/>
    <x v="0"/>
    <x v="0"/>
    <x v="23"/>
    <x v="1310"/>
    <n v="0"/>
    <x v="0"/>
    <x v="6"/>
    <x v="3"/>
  </r>
  <r>
    <x v="0"/>
    <s v="0190115798001"/>
    <x v="0"/>
    <x v="0"/>
    <x v="1"/>
    <x v="23"/>
    <x v="1310"/>
    <n v="0"/>
    <x v="0"/>
    <x v="6"/>
    <x v="3"/>
  </r>
  <r>
    <x v="0"/>
    <s v="0190155722001"/>
    <x v="1"/>
    <x v="0"/>
    <x v="1"/>
    <x v="23"/>
    <x v="1310"/>
    <n v="0"/>
    <x v="0"/>
    <x v="6"/>
    <x v="3"/>
  </r>
  <r>
    <x v="0"/>
    <s v="0290003288001"/>
    <x v="2"/>
    <x v="0"/>
    <x v="1"/>
    <x v="23"/>
    <x v="1310"/>
    <n v="0"/>
    <x v="0"/>
    <x v="6"/>
    <x v="3"/>
  </r>
  <r>
    <x v="0"/>
    <s v="0390027923001"/>
    <x v="3"/>
    <x v="0"/>
    <x v="1"/>
    <x v="23"/>
    <x v="1310"/>
    <n v="0"/>
    <x v="0"/>
    <x v="6"/>
    <x v="3"/>
  </r>
  <r>
    <x v="0"/>
    <s v="0490001883001"/>
    <x v="4"/>
    <x v="0"/>
    <x v="1"/>
    <x v="23"/>
    <x v="1310"/>
    <n v="0"/>
    <x v="0"/>
    <x v="6"/>
    <x v="3"/>
  </r>
  <r>
    <x v="0"/>
    <s v="0490002669001"/>
    <x v="5"/>
    <x v="0"/>
    <x v="1"/>
    <x v="23"/>
    <x v="1310"/>
    <n v="0"/>
    <x v="0"/>
    <x v="6"/>
    <x v="3"/>
  </r>
  <r>
    <x v="0"/>
    <s v="0590052000001"/>
    <x v="6"/>
    <x v="0"/>
    <x v="1"/>
    <x v="23"/>
    <x v="1310"/>
    <n v="0"/>
    <x v="0"/>
    <x v="6"/>
    <x v="3"/>
  </r>
  <r>
    <x v="0"/>
    <s v="0690045389001"/>
    <x v="7"/>
    <x v="0"/>
    <x v="1"/>
    <x v="23"/>
    <x v="1310"/>
    <n v="0"/>
    <x v="0"/>
    <x v="6"/>
    <x v="3"/>
  </r>
  <r>
    <x v="0"/>
    <s v="0691706710001"/>
    <x v="8"/>
    <x v="0"/>
    <x v="1"/>
    <x v="23"/>
    <x v="1310"/>
    <n v="0"/>
    <x v="0"/>
    <x v="6"/>
    <x v="3"/>
  </r>
  <r>
    <x v="0"/>
    <s v="0790024656001"/>
    <x v="9"/>
    <x v="0"/>
    <x v="1"/>
    <x v="23"/>
    <x v="1310"/>
    <n v="0"/>
    <x v="0"/>
    <x v="6"/>
    <x v="3"/>
  </r>
  <r>
    <x v="0"/>
    <s v="1090033456001"/>
    <x v="10"/>
    <x v="0"/>
    <x v="1"/>
    <x v="23"/>
    <x v="1310"/>
    <n v="0"/>
    <x v="0"/>
    <x v="6"/>
    <x v="3"/>
  </r>
  <r>
    <x v="0"/>
    <s v="1091720902001"/>
    <x v="11"/>
    <x v="0"/>
    <x v="1"/>
    <x v="23"/>
    <x v="1310"/>
    <n v="0"/>
    <x v="0"/>
    <x v="6"/>
    <x v="3"/>
  </r>
  <r>
    <x v="0"/>
    <s v="1190068389001"/>
    <x v="12"/>
    <x v="0"/>
    <x v="1"/>
    <x v="23"/>
    <x v="1310"/>
    <n v="0"/>
    <x v="0"/>
    <x v="6"/>
    <x v="3"/>
  </r>
  <r>
    <x v="0"/>
    <s v="1390013678001"/>
    <x v="13"/>
    <x v="0"/>
    <x v="1"/>
    <x v="23"/>
    <x v="1310"/>
    <n v="0"/>
    <x v="0"/>
    <x v="6"/>
    <x v="3"/>
  </r>
  <r>
    <x v="0"/>
    <s v="1690012606001"/>
    <x v="14"/>
    <x v="0"/>
    <x v="1"/>
    <x v="23"/>
    <x v="1310"/>
    <n v="0"/>
    <x v="0"/>
    <x v="6"/>
    <x v="3"/>
  </r>
  <r>
    <x v="0"/>
    <s v="1790093204001"/>
    <x v="15"/>
    <x v="0"/>
    <x v="1"/>
    <x v="23"/>
    <x v="1310"/>
    <n v="0"/>
    <x v="0"/>
    <x v="6"/>
    <x v="3"/>
  </r>
  <r>
    <x v="0"/>
    <s v="1790325083001"/>
    <x v="16"/>
    <x v="0"/>
    <x v="1"/>
    <x v="23"/>
    <x v="1310"/>
    <n v="0"/>
    <x v="0"/>
    <x v="6"/>
    <x v="3"/>
  </r>
  <r>
    <x v="0"/>
    <s v="1790451801001"/>
    <x v="17"/>
    <x v="0"/>
    <x v="1"/>
    <x v="23"/>
    <x v="1310"/>
    <n v="0"/>
    <x v="0"/>
    <x v="6"/>
    <x v="3"/>
  </r>
  <r>
    <x v="0"/>
    <s v="1790501469001"/>
    <x v="18"/>
    <x v="0"/>
    <x v="1"/>
    <x v="23"/>
    <x v="1310"/>
    <n v="0"/>
    <x v="0"/>
    <x v="6"/>
    <x v="3"/>
  </r>
  <r>
    <x v="0"/>
    <s v="1790567699001"/>
    <x v="19"/>
    <x v="0"/>
    <x v="1"/>
    <x v="23"/>
    <x v="1310"/>
    <n v="0"/>
    <x v="0"/>
    <x v="6"/>
    <x v="3"/>
  </r>
  <r>
    <x v="0"/>
    <s v="1790866084001"/>
    <x v="20"/>
    <x v="0"/>
    <x v="1"/>
    <x v="23"/>
    <x v="1310"/>
    <n v="0"/>
    <x v="0"/>
    <x v="6"/>
    <x v="3"/>
  </r>
  <r>
    <x v="0"/>
    <s v="1790900193001"/>
    <x v="21"/>
    <x v="0"/>
    <x v="1"/>
    <x v="23"/>
    <x v="1310"/>
    <n v="0"/>
    <x v="0"/>
    <x v="6"/>
    <x v="3"/>
  </r>
  <r>
    <x v="0"/>
    <s v="1790979016001"/>
    <x v="22"/>
    <x v="0"/>
    <x v="1"/>
    <x v="23"/>
    <x v="1310"/>
    <n v="0"/>
    <x v="0"/>
    <x v="6"/>
    <x v="3"/>
  </r>
  <r>
    <x v="0"/>
    <s v="1791708040001"/>
    <x v="23"/>
    <x v="0"/>
    <x v="1"/>
    <x v="23"/>
    <x v="1310"/>
    <n v="0"/>
    <x v="0"/>
    <x v="6"/>
    <x v="3"/>
  </r>
  <r>
    <x v="0"/>
    <s v="1890001323001"/>
    <x v="24"/>
    <x v="0"/>
    <x v="1"/>
    <x v="23"/>
    <x v="1310"/>
    <n v="0"/>
    <x v="0"/>
    <x v="6"/>
    <x v="3"/>
  </r>
  <r>
    <x v="0"/>
    <s v="1890003628001"/>
    <x v="25"/>
    <x v="0"/>
    <x v="1"/>
    <x v="23"/>
    <x v="1310"/>
    <n v="0"/>
    <x v="0"/>
    <x v="6"/>
    <x v="3"/>
  </r>
  <r>
    <x v="0"/>
    <s v="1890037646001"/>
    <x v="26"/>
    <x v="0"/>
    <x v="1"/>
    <x v="23"/>
    <x v="1310"/>
    <n v="0"/>
    <x v="0"/>
    <x v="6"/>
    <x v="3"/>
  </r>
  <r>
    <x v="0"/>
    <s v="1890080967001"/>
    <x v="27"/>
    <x v="0"/>
    <x v="1"/>
    <x v="23"/>
    <x v="1310"/>
    <n v="0"/>
    <x v="0"/>
    <x v="6"/>
    <x v="3"/>
  </r>
  <r>
    <x v="0"/>
    <s v="1890141877001"/>
    <x v="28"/>
    <x v="0"/>
    <x v="1"/>
    <x v="23"/>
    <x v="1310"/>
    <n v="0"/>
    <x v="0"/>
    <x v="6"/>
    <x v="3"/>
  </r>
  <r>
    <x v="0"/>
    <s v="1891709591001"/>
    <x v="29"/>
    <x v="0"/>
    <x v="1"/>
    <x v="23"/>
    <x v="1310"/>
    <n v="0"/>
    <x v="0"/>
    <x v="6"/>
    <x v="3"/>
  </r>
  <r>
    <x v="0"/>
    <s v="1891710328001"/>
    <x v="30"/>
    <x v="0"/>
    <x v="1"/>
    <x v="23"/>
    <x v="1310"/>
    <n v="0"/>
    <x v="0"/>
    <x v="6"/>
    <x v="3"/>
  </r>
  <r>
    <x v="0"/>
    <s v="11"/>
    <x v="31"/>
    <x v="0"/>
    <x v="0"/>
    <x v="23"/>
    <x v="1310"/>
    <n v="0"/>
    <x v="0"/>
    <x v="6"/>
    <x v="3"/>
  </r>
  <r>
    <x v="0"/>
    <s v="11"/>
    <x v="31"/>
    <x v="0"/>
    <x v="1"/>
    <x v="23"/>
    <x v="1310"/>
    <n v="0"/>
    <x v="0"/>
    <x v="6"/>
    <x v="3"/>
  </r>
  <r>
    <x v="0"/>
    <s v="12"/>
    <x v="32"/>
    <x v="0"/>
    <x v="0"/>
    <x v="23"/>
    <x v="1310"/>
    <n v="0"/>
    <x v="0"/>
    <x v="6"/>
    <x v="3"/>
  </r>
  <r>
    <x v="0"/>
    <s v="12"/>
    <x v="32"/>
    <x v="0"/>
    <x v="1"/>
    <x v="23"/>
    <x v="1310"/>
    <n v="0"/>
    <x v="0"/>
    <x v="6"/>
    <x v="3"/>
  </r>
  <r>
    <x v="0"/>
    <s v="0190115798001"/>
    <x v="0"/>
    <x v="0"/>
    <x v="0"/>
    <x v="597"/>
    <x v="1311"/>
    <n v="0"/>
    <x v="0"/>
    <x v="6"/>
    <x v="3"/>
  </r>
  <r>
    <x v="0"/>
    <s v="0190155722001"/>
    <x v="1"/>
    <x v="0"/>
    <x v="0"/>
    <x v="597"/>
    <x v="1311"/>
    <n v="0"/>
    <x v="0"/>
    <x v="6"/>
    <x v="3"/>
  </r>
  <r>
    <x v="0"/>
    <s v="0290003288001"/>
    <x v="2"/>
    <x v="0"/>
    <x v="0"/>
    <x v="597"/>
    <x v="1311"/>
    <n v="0"/>
    <x v="0"/>
    <x v="6"/>
    <x v="3"/>
  </r>
  <r>
    <x v="0"/>
    <s v="0390027923001"/>
    <x v="3"/>
    <x v="0"/>
    <x v="0"/>
    <x v="597"/>
    <x v="1311"/>
    <n v="0"/>
    <x v="0"/>
    <x v="6"/>
    <x v="3"/>
  </r>
  <r>
    <x v="0"/>
    <s v="0490001883001"/>
    <x v="4"/>
    <x v="0"/>
    <x v="0"/>
    <x v="597"/>
    <x v="1311"/>
    <n v="0"/>
    <x v="0"/>
    <x v="6"/>
    <x v="3"/>
  </r>
  <r>
    <x v="0"/>
    <s v="0490002669001"/>
    <x v="5"/>
    <x v="0"/>
    <x v="0"/>
    <x v="597"/>
    <x v="1311"/>
    <n v="0"/>
    <x v="0"/>
    <x v="6"/>
    <x v="3"/>
  </r>
  <r>
    <x v="0"/>
    <s v="0590052000001"/>
    <x v="6"/>
    <x v="0"/>
    <x v="0"/>
    <x v="597"/>
    <x v="1311"/>
    <n v="0"/>
    <x v="0"/>
    <x v="6"/>
    <x v="3"/>
  </r>
  <r>
    <x v="0"/>
    <s v="0690045389001"/>
    <x v="7"/>
    <x v="0"/>
    <x v="0"/>
    <x v="597"/>
    <x v="1311"/>
    <n v="0"/>
    <x v="0"/>
    <x v="6"/>
    <x v="3"/>
  </r>
  <r>
    <x v="0"/>
    <s v="0691706710001"/>
    <x v="8"/>
    <x v="0"/>
    <x v="0"/>
    <x v="597"/>
    <x v="1311"/>
    <n v="0"/>
    <x v="0"/>
    <x v="6"/>
    <x v="3"/>
  </r>
  <r>
    <x v="0"/>
    <s v="0790024656001"/>
    <x v="9"/>
    <x v="0"/>
    <x v="0"/>
    <x v="597"/>
    <x v="1311"/>
    <n v="0"/>
    <x v="0"/>
    <x v="6"/>
    <x v="3"/>
  </r>
  <r>
    <x v="0"/>
    <s v="1090033456001"/>
    <x v="10"/>
    <x v="0"/>
    <x v="0"/>
    <x v="597"/>
    <x v="1311"/>
    <n v="0"/>
    <x v="0"/>
    <x v="6"/>
    <x v="3"/>
  </r>
  <r>
    <x v="0"/>
    <s v="1091720902001"/>
    <x v="11"/>
    <x v="0"/>
    <x v="0"/>
    <x v="597"/>
    <x v="1311"/>
    <n v="0"/>
    <x v="0"/>
    <x v="6"/>
    <x v="3"/>
  </r>
  <r>
    <x v="0"/>
    <s v="1190068389001"/>
    <x v="12"/>
    <x v="0"/>
    <x v="0"/>
    <x v="597"/>
    <x v="1311"/>
    <n v="0"/>
    <x v="0"/>
    <x v="6"/>
    <x v="3"/>
  </r>
  <r>
    <x v="0"/>
    <s v="1390013678001"/>
    <x v="13"/>
    <x v="0"/>
    <x v="0"/>
    <x v="597"/>
    <x v="1311"/>
    <n v="0"/>
    <x v="0"/>
    <x v="6"/>
    <x v="3"/>
  </r>
  <r>
    <x v="0"/>
    <s v="1690012606001"/>
    <x v="14"/>
    <x v="0"/>
    <x v="0"/>
    <x v="597"/>
    <x v="1311"/>
    <n v="0"/>
    <x v="0"/>
    <x v="6"/>
    <x v="3"/>
  </r>
  <r>
    <x v="0"/>
    <s v="1790093204001"/>
    <x v="15"/>
    <x v="0"/>
    <x v="0"/>
    <x v="597"/>
    <x v="1311"/>
    <n v="0"/>
    <x v="0"/>
    <x v="6"/>
    <x v="3"/>
  </r>
  <r>
    <x v="0"/>
    <s v="1790325083001"/>
    <x v="16"/>
    <x v="0"/>
    <x v="0"/>
    <x v="597"/>
    <x v="1311"/>
    <n v="0"/>
    <x v="0"/>
    <x v="6"/>
    <x v="3"/>
  </r>
  <r>
    <x v="0"/>
    <s v="1790451801001"/>
    <x v="17"/>
    <x v="0"/>
    <x v="0"/>
    <x v="597"/>
    <x v="1311"/>
    <n v="0"/>
    <x v="0"/>
    <x v="6"/>
    <x v="3"/>
  </r>
  <r>
    <x v="0"/>
    <s v="1790501469001"/>
    <x v="18"/>
    <x v="0"/>
    <x v="0"/>
    <x v="597"/>
    <x v="1311"/>
    <n v="0"/>
    <x v="0"/>
    <x v="6"/>
    <x v="3"/>
  </r>
  <r>
    <x v="0"/>
    <s v="1790567699001"/>
    <x v="19"/>
    <x v="0"/>
    <x v="0"/>
    <x v="597"/>
    <x v="1311"/>
    <n v="0"/>
    <x v="0"/>
    <x v="6"/>
    <x v="3"/>
  </r>
  <r>
    <x v="0"/>
    <s v="1790866084001"/>
    <x v="20"/>
    <x v="0"/>
    <x v="0"/>
    <x v="597"/>
    <x v="1311"/>
    <n v="0"/>
    <x v="0"/>
    <x v="6"/>
    <x v="3"/>
  </r>
  <r>
    <x v="0"/>
    <s v="1790900193001"/>
    <x v="21"/>
    <x v="0"/>
    <x v="0"/>
    <x v="597"/>
    <x v="1311"/>
    <n v="0"/>
    <x v="0"/>
    <x v="6"/>
    <x v="3"/>
  </r>
  <r>
    <x v="0"/>
    <s v="1790979016001"/>
    <x v="22"/>
    <x v="0"/>
    <x v="0"/>
    <x v="597"/>
    <x v="1311"/>
    <n v="0"/>
    <x v="0"/>
    <x v="6"/>
    <x v="3"/>
  </r>
  <r>
    <x v="0"/>
    <s v="1791708040001"/>
    <x v="23"/>
    <x v="0"/>
    <x v="0"/>
    <x v="597"/>
    <x v="1311"/>
    <n v="0"/>
    <x v="0"/>
    <x v="6"/>
    <x v="3"/>
  </r>
  <r>
    <x v="0"/>
    <s v="1890001323001"/>
    <x v="24"/>
    <x v="0"/>
    <x v="0"/>
    <x v="597"/>
    <x v="1311"/>
    <n v="0"/>
    <x v="0"/>
    <x v="6"/>
    <x v="3"/>
  </r>
  <r>
    <x v="0"/>
    <s v="1890003628001"/>
    <x v="25"/>
    <x v="0"/>
    <x v="0"/>
    <x v="597"/>
    <x v="1311"/>
    <n v="0"/>
    <x v="0"/>
    <x v="6"/>
    <x v="3"/>
  </r>
  <r>
    <x v="0"/>
    <s v="1890037646001"/>
    <x v="26"/>
    <x v="0"/>
    <x v="0"/>
    <x v="597"/>
    <x v="1311"/>
    <n v="6391.24"/>
    <x v="0"/>
    <x v="6"/>
    <x v="3"/>
  </r>
  <r>
    <x v="0"/>
    <s v="1890080967001"/>
    <x v="27"/>
    <x v="0"/>
    <x v="0"/>
    <x v="597"/>
    <x v="1311"/>
    <n v="0"/>
    <x v="0"/>
    <x v="6"/>
    <x v="3"/>
  </r>
  <r>
    <x v="0"/>
    <s v="1890141877001"/>
    <x v="28"/>
    <x v="0"/>
    <x v="0"/>
    <x v="597"/>
    <x v="1311"/>
    <n v="0"/>
    <x v="0"/>
    <x v="6"/>
    <x v="3"/>
  </r>
  <r>
    <x v="0"/>
    <s v="1891709591001"/>
    <x v="29"/>
    <x v="0"/>
    <x v="0"/>
    <x v="597"/>
    <x v="1311"/>
    <n v="0"/>
    <x v="0"/>
    <x v="6"/>
    <x v="3"/>
  </r>
  <r>
    <x v="0"/>
    <s v="1891710328001"/>
    <x v="30"/>
    <x v="0"/>
    <x v="0"/>
    <x v="597"/>
    <x v="1311"/>
    <n v="0"/>
    <x v="0"/>
    <x v="6"/>
    <x v="3"/>
  </r>
  <r>
    <x v="0"/>
    <s v="0190115798001"/>
    <x v="0"/>
    <x v="0"/>
    <x v="1"/>
    <x v="597"/>
    <x v="1311"/>
    <n v="0"/>
    <x v="0"/>
    <x v="6"/>
    <x v="3"/>
  </r>
  <r>
    <x v="0"/>
    <s v="0190155722001"/>
    <x v="1"/>
    <x v="0"/>
    <x v="1"/>
    <x v="597"/>
    <x v="1311"/>
    <n v="0"/>
    <x v="0"/>
    <x v="6"/>
    <x v="3"/>
  </r>
  <r>
    <x v="0"/>
    <s v="0290003288001"/>
    <x v="2"/>
    <x v="0"/>
    <x v="1"/>
    <x v="597"/>
    <x v="1311"/>
    <n v="0"/>
    <x v="0"/>
    <x v="6"/>
    <x v="3"/>
  </r>
  <r>
    <x v="0"/>
    <s v="0390027923001"/>
    <x v="3"/>
    <x v="0"/>
    <x v="1"/>
    <x v="597"/>
    <x v="1311"/>
    <n v="0"/>
    <x v="0"/>
    <x v="6"/>
    <x v="3"/>
  </r>
  <r>
    <x v="0"/>
    <s v="0490001883001"/>
    <x v="4"/>
    <x v="0"/>
    <x v="1"/>
    <x v="597"/>
    <x v="1311"/>
    <n v="0"/>
    <x v="0"/>
    <x v="6"/>
    <x v="3"/>
  </r>
  <r>
    <x v="0"/>
    <s v="0490002669001"/>
    <x v="5"/>
    <x v="0"/>
    <x v="1"/>
    <x v="597"/>
    <x v="1311"/>
    <n v="0"/>
    <x v="0"/>
    <x v="6"/>
    <x v="3"/>
  </r>
  <r>
    <x v="0"/>
    <s v="0590052000001"/>
    <x v="6"/>
    <x v="0"/>
    <x v="1"/>
    <x v="597"/>
    <x v="1311"/>
    <n v="0"/>
    <x v="0"/>
    <x v="6"/>
    <x v="3"/>
  </r>
  <r>
    <x v="0"/>
    <s v="0690045389001"/>
    <x v="7"/>
    <x v="0"/>
    <x v="1"/>
    <x v="597"/>
    <x v="1311"/>
    <n v="0"/>
    <x v="0"/>
    <x v="6"/>
    <x v="3"/>
  </r>
  <r>
    <x v="0"/>
    <s v="0691706710001"/>
    <x v="8"/>
    <x v="0"/>
    <x v="1"/>
    <x v="597"/>
    <x v="1311"/>
    <n v="0"/>
    <x v="0"/>
    <x v="6"/>
    <x v="3"/>
  </r>
  <r>
    <x v="0"/>
    <s v="0790024656001"/>
    <x v="9"/>
    <x v="0"/>
    <x v="1"/>
    <x v="597"/>
    <x v="1311"/>
    <n v="0"/>
    <x v="0"/>
    <x v="6"/>
    <x v="3"/>
  </r>
  <r>
    <x v="0"/>
    <s v="1090033456001"/>
    <x v="10"/>
    <x v="0"/>
    <x v="1"/>
    <x v="597"/>
    <x v="1311"/>
    <n v="0"/>
    <x v="0"/>
    <x v="6"/>
    <x v="3"/>
  </r>
  <r>
    <x v="0"/>
    <s v="1091720902001"/>
    <x v="11"/>
    <x v="0"/>
    <x v="1"/>
    <x v="597"/>
    <x v="1311"/>
    <n v="0"/>
    <x v="0"/>
    <x v="6"/>
    <x v="3"/>
  </r>
  <r>
    <x v="0"/>
    <s v="1190068389001"/>
    <x v="12"/>
    <x v="0"/>
    <x v="1"/>
    <x v="597"/>
    <x v="1311"/>
    <n v="0"/>
    <x v="0"/>
    <x v="6"/>
    <x v="3"/>
  </r>
  <r>
    <x v="0"/>
    <s v="1390013678001"/>
    <x v="13"/>
    <x v="0"/>
    <x v="1"/>
    <x v="597"/>
    <x v="1311"/>
    <n v="0"/>
    <x v="0"/>
    <x v="6"/>
    <x v="3"/>
  </r>
  <r>
    <x v="0"/>
    <s v="1690012606001"/>
    <x v="14"/>
    <x v="0"/>
    <x v="1"/>
    <x v="597"/>
    <x v="1311"/>
    <n v="0"/>
    <x v="0"/>
    <x v="6"/>
    <x v="3"/>
  </r>
  <r>
    <x v="0"/>
    <s v="1790093204001"/>
    <x v="15"/>
    <x v="0"/>
    <x v="1"/>
    <x v="597"/>
    <x v="1311"/>
    <n v="0"/>
    <x v="0"/>
    <x v="6"/>
    <x v="3"/>
  </r>
  <r>
    <x v="0"/>
    <s v="1790325083001"/>
    <x v="16"/>
    <x v="0"/>
    <x v="1"/>
    <x v="597"/>
    <x v="1311"/>
    <n v="0"/>
    <x v="0"/>
    <x v="6"/>
    <x v="3"/>
  </r>
  <r>
    <x v="0"/>
    <s v="1790451801001"/>
    <x v="17"/>
    <x v="0"/>
    <x v="1"/>
    <x v="597"/>
    <x v="1311"/>
    <n v="0"/>
    <x v="0"/>
    <x v="6"/>
    <x v="3"/>
  </r>
  <r>
    <x v="0"/>
    <s v="1790501469001"/>
    <x v="18"/>
    <x v="0"/>
    <x v="1"/>
    <x v="597"/>
    <x v="1311"/>
    <n v="0"/>
    <x v="0"/>
    <x v="6"/>
    <x v="3"/>
  </r>
  <r>
    <x v="0"/>
    <s v="1790567699001"/>
    <x v="19"/>
    <x v="0"/>
    <x v="1"/>
    <x v="597"/>
    <x v="1311"/>
    <n v="0"/>
    <x v="0"/>
    <x v="6"/>
    <x v="3"/>
  </r>
  <r>
    <x v="0"/>
    <s v="1790866084001"/>
    <x v="20"/>
    <x v="0"/>
    <x v="1"/>
    <x v="597"/>
    <x v="1311"/>
    <n v="0"/>
    <x v="0"/>
    <x v="6"/>
    <x v="3"/>
  </r>
  <r>
    <x v="0"/>
    <s v="1790900193001"/>
    <x v="21"/>
    <x v="0"/>
    <x v="1"/>
    <x v="597"/>
    <x v="1311"/>
    <n v="0"/>
    <x v="0"/>
    <x v="6"/>
    <x v="3"/>
  </r>
  <r>
    <x v="0"/>
    <s v="1790979016001"/>
    <x v="22"/>
    <x v="0"/>
    <x v="1"/>
    <x v="597"/>
    <x v="1311"/>
    <n v="0"/>
    <x v="0"/>
    <x v="6"/>
    <x v="3"/>
  </r>
  <r>
    <x v="0"/>
    <s v="1791708040001"/>
    <x v="23"/>
    <x v="0"/>
    <x v="1"/>
    <x v="597"/>
    <x v="1311"/>
    <n v="0"/>
    <x v="0"/>
    <x v="6"/>
    <x v="3"/>
  </r>
  <r>
    <x v="0"/>
    <s v="1890001323001"/>
    <x v="24"/>
    <x v="0"/>
    <x v="1"/>
    <x v="597"/>
    <x v="1311"/>
    <n v="0"/>
    <x v="0"/>
    <x v="6"/>
    <x v="3"/>
  </r>
  <r>
    <x v="0"/>
    <s v="1890003628001"/>
    <x v="25"/>
    <x v="0"/>
    <x v="1"/>
    <x v="597"/>
    <x v="1311"/>
    <n v="0"/>
    <x v="0"/>
    <x v="6"/>
    <x v="3"/>
  </r>
  <r>
    <x v="0"/>
    <s v="1890037646001"/>
    <x v="26"/>
    <x v="0"/>
    <x v="1"/>
    <x v="597"/>
    <x v="1311"/>
    <n v="6391.24"/>
    <x v="0"/>
    <x v="6"/>
    <x v="3"/>
  </r>
  <r>
    <x v="0"/>
    <s v="1890080967001"/>
    <x v="27"/>
    <x v="0"/>
    <x v="1"/>
    <x v="597"/>
    <x v="1311"/>
    <n v="0"/>
    <x v="0"/>
    <x v="6"/>
    <x v="3"/>
  </r>
  <r>
    <x v="0"/>
    <s v="1890141877001"/>
    <x v="28"/>
    <x v="0"/>
    <x v="1"/>
    <x v="597"/>
    <x v="1311"/>
    <n v="0"/>
    <x v="0"/>
    <x v="6"/>
    <x v="3"/>
  </r>
  <r>
    <x v="0"/>
    <s v="1891709591001"/>
    <x v="29"/>
    <x v="0"/>
    <x v="1"/>
    <x v="597"/>
    <x v="1311"/>
    <n v="0"/>
    <x v="0"/>
    <x v="6"/>
    <x v="3"/>
  </r>
  <r>
    <x v="0"/>
    <s v="1891710328001"/>
    <x v="30"/>
    <x v="0"/>
    <x v="1"/>
    <x v="597"/>
    <x v="1311"/>
    <n v="0"/>
    <x v="0"/>
    <x v="6"/>
    <x v="3"/>
  </r>
  <r>
    <x v="0"/>
    <s v="11"/>
    <x v="31"/>
    <x v="0"/>
    <x v="0"/>
    <x v="597"/>
    <x v="1311"/>
    <n v="6391.24"/>
    <x v="0"/>
    <x v="6"/>
    <x v="3"/>
  </r>
  <r>
    <x v="0"/>
    <s v="11"/>
    <x v="31"/>
    <x v="0"/>
    <x v="1"/>
    <x v="597"/>
    <x v="1311"/>
    <n v="6391.24"/>
    <x v="0"/>
    <x v="6"/>
    <x v="3"/>
  </r>
  <r>
    <x v="0"/>
    <s v="12"/>
    <x v="32"/>
    <x v="0"/>
    <x v="0"/>
    <x v="597"/>
    <x v="1311"/>
    <n v="6391.24"/>
    <x v="0"/>
    <x v="6"/>
    <x v="3"/>
  </r>
  <r>
    <x v="0"/>
    <s v="12"/>
    <x v="32"/>
    <x v="0"/>
    <x v="1"/>
    <x v="597"/>
    <x v="1311"/>
    <n v="6391.24"/>
    <x v="0"/>
    <x v="6"/>
    <x v="3"/>
  </r>
  <r>
    <x v="0"/>
    <s v="0190115798001"/>
    <x v="0"/>
    <x v="0"/>
    <x v="0"/>
    <x v="598"/>
    <x v="1312"/>
    <n v="0"/>
    <x v="0"/>
    <x v="6"/>
    <x v="3"/>
  </r>
  <r>
    <x v="0"/>
    <s v="0190155722001"/>
    <x v="1"/>
    <x v="0"/>
    <x v="0"/>
    <x v="598"/>
    <x v="1312"/>
    <n v="0"/>
    <x v="0"/>
    <x v="6"/>
    <x v="3"/>
  </r>
  <r>
    <x v="0"/>
    <s v="0290003288001"/>
    <x v="2"/>
    <x v="0"/>
    <x v="0"/>
    <x v="598"/>
    <x v="1312"/>
    <n v="0"/>
    <x v="0"/>
    <x v="6"/>
    <x v="3"/>
  </r>
  <r>
    <x v="0"/>
    <s v="0390027923001"/>
    <x v="3"/>
    <x v="0"/>
    <x v="0"/>
    <x v="598"/>
    <x v="1312"/>
    <n v="0"/>
    <x v="0"/>
    <x v="6"/>
    <x v="3"/>
  </r>
  <r>
    <x v="0"/>
    <s v="0490001883001"/>
    <x v="4"/>
    <x v="0"/>
    <x v="0"/>
    <x v="598"/>
    <x v="1312"/>
    <n v="0"/>
    <x v="0"/>
    <x v="6"/>
    <x v="3"/>
  </r>
  <r>
    <x v="0"/>
    <s v="0490002669001"/>
    <x v="5"/>
    <x v="0"/>
    <x v="0"/>
    <x v="598"/>
    <x v="1312"/>
    <n v="0"/>
    <x v="0"/>
    <x v="6"/>
    <x v="3"/>
  </r>
  <r>
    <x v="0"/>
    <s v="0590052000001"/>
    <x v="6"/>
    <x v="0"/>
    <x v="0"/>
    <x v="598"/>
    <x v="1312"/>
    <n v="0"/>
    <x v="0"/>
    <x v="6"/>
    <x v="3"/>
  </r>
  <r>
    <x v="0"/>
    <s v="0690045389001"/>
    <x v="7"/>
    <x v="0"/>
    <x v="0"/>
    <x v="598"/>
    <x v="1312"/>
    <n v="0"/>
    <x v="0"/>
    <x v="6"/>
    <x v="3"/>
  </r>
  <r>
    <x v="0"/>
    <s v="0691706710001"/>
    <x v="8"/>
    <x v="0"/>
    <x v="0"/>
    <x v="598"/>
    <x v="1312"/>
    <n v="0"/>
    <x v="0"/>
    <x v="6"/>
    <x v="3"/>
  </r>
  <r>
    <x v="0"/>
    <s v="0790024656001"/>
    <x v="9"/>
    <x v="0"/>
    <x v="0"/>
    <x v="598"/>
    <x v="1312"/>
    <n v="0"/>
    <x v="0"/>
    <x v="6"/>
    <x v="3"/>
  </r>
  <r>
    <x v="0"/>
    <s v="1090033456001"/>
    <x v="10"/>
    <x v="0"/>
    <x v="0"/>
    <x v="598"/>
    <x v="1312"/>
    <n v="0"/>
    <x v="0"/>
    <x v="6"/>
    <x v="3"/>
  </r>
  <r>
    <x v="0"/>
    <s v="1091720902001"/>
    <x v="11"/>
    <x v="0"/>
    <x v="0"/>
    <x v="598"/>
    <x v="1312"/>
    <n v="0"/>
    <x v="0"/>
    <x v="6"/>
    <x v="3"/>
  </r>
  <r>
    <x v="0"/>
    <s v="1190068389001"/>
    <x v="12"/>
    <x v="0"/>
    <x v="0"/>
    <x v="598"/>
    <x v="1312"/>
    <n v="0"/>
    <x v="0"/>
    <x v="6"/>
    <x v="3"/>
  </r>
  <r>
    <x v="0"/>
    <s v="1390013678001"/>
    <x v="13"/>
    <x v="0"/>
    <x v="0"/>
    <x v="598"/>
    <x v="1312"/>
    <n v="0"/>
    <x v="0"/>
    <x v="6"/>
    <x v="3"/>
  </r>
  <r>
    <x v="0"/>
    <s v="1690012606001"/>
    <x v="14"/>
    <x v="0"/>
    <x v="0"/>
    <x v="598"/>
    <x v="1312"/>
    <n v="0"/>
    <x v="0"/>
    <x v="6"/>
    <x v="3"/>
  </r>
  <r>
    <x v="0"/>
    <s v="1790093204001"/>
    <x v="15"/>
    <x v="0"/>
    <x v="0"/>
    <x v="598"/>
    <x v="1312"/>
    <n v="0"/>
    <x v="0"/>
    <x v="6"/>
    <x v="3"/>
  </r>
  <r>
    <x v="0"/>
    <s v="1790325083001"/>
    <x v="16"/>
    <x v="0"/>
    <x v="0"/>
    <x v="598"/>
    <x v="1312"/>
    <n v="0"/>
    <x v="0"/>
    <x v="6"/>
    <x v="3"/>
  </r>
  <r>
    <x v="0"/>
    <s v="1790451801001"/>
    <x v="17"/>
    <x v="0"/>
    <x v="0"/>
    <x v="598"/>
    <x v="1312"/>
    <n v="0"/>
    <x v="0"/>
    <x v="6"/>
    <x v="3"/>
  </r>
  <r>
    <x v="0"/>
    <s v="1790501469001"/>
    <x v="18"/>
    <x v="0"/>
    <x v="0"/>
    <x v="598"/>
    <x v="1312"/>
    <n v="0"/>
    <x v="0"/>
    <x v="6"/>
    <x v="3"/>
  </r>
  <r>
    <x v="0"/>
    <s v="1790567699001"/>
    <x v="19"/>
    <x v="0"/>
    <x v="0"/>
    <x v="598"/>
    <x v="1312"/>
    <n v="0"/>
    <x v="0"/>
    <x v="6"/>
    <x v="3"/>
  </r>
  <r>
    <x v="0"/>
    <s v="1790866084001"/>
    <x v="20"/>
    <x v="0"/>
    <x v="0"/>
    <x v="598"/>
    <x v="1312"/>
    <n v="0"/>
    <x v="0"/>
    <x v="6"/>
    <x v="3"/>
  </r>
  <r>
    <x v="0"/>
    <s v="1790900193001"/>
    <x v="21"/>
    <x v="0"/>
    <x v="0"/>
    <x v="598"/>
    <x v="1312"/>
    <n v="0"/>
    <x v="0"/>
    <x v="6"/>
    <x v="3"/>
  </r>
  <r>
    <x v="0"/>
    <s v="1790979016001"/>
    <x v="22"/>
    <x v="0"/>
    <x v="0"/>
    <x v="598"/>
    <x v="1312"/>
    <n v="0"/>
    <x v="0"/>
    <x v="6"/>
    <x v="3"/>
  </r>
  <r>
    <x v="0"/>
    <s v="1791708040001"/>
    <x v="23"/>
    <x v="0"/>
    <x v="0"/>
    <x v="598"/>
    <x v="1312"/>
    <n v="0"/>
    <x v="0"/>
    <x v="6"/>
    <x v="3"/>
  </r>
  <r>
    <x v="0"/>
    <s v="1890001323001"/>
    <x v="24"/>
    <x v="0"/>
    <x v="0"/>
    <x v="598"/>
    <x v="1312"/>
    <n v="0"/>
    <x v="0"/>
    <x v="6"/>
    <x v="3"/>
  </r>
  <r>
    <x v="0"/>
    <s v="1890003628001"/>
    <x v="25"/>
    <x v="0"/>
    <x v="0"/>
    <x v="598"/>
    <x v="1312"/>
    <n v="0"/>
    <x v="0"/>
    <x v="6"/>
    <x v="3"/>
  </r>
  <r>
    <x v="0"/>
    <s v="1890037646001"/>
    <x v="26"/>
    <x v="0"/>
    <x v="0"/>
    <x v="598"/>
    <x v="1312"/>
    <n v="0"/>
    <x v="0"/>
    <x v="6"/>
    <x v="3"/>
  </r>
  <r>
    <x v="0"/>
    <s v="1890080967001"/>
    <x v="27"/>
    <x v="0"/>
    <x v="0"/>
    <x v="598"/>
    <x v="1312"/>
    <n v="0"/>
    <x v="0"/>
    <x v="6"/>
    <x v="3"/>
  </r>
  <r>
    <x v="0"/>
    <s v="1890141877001"/>
    <x v="28"/>
    <x v="0"/>
    <x v="0"/>
    <x v="598"/>
    <x v="1312"/>
    <n v="0"/>
    <x v="0"/>
    <x v="6"/>
    <x v="3"/>
  </r>
  <r>
    <x v="0"/>
    <s v="1891709591001"/>
    <x v="29"/>
    <x v="0"/>
    <x v="0"/>
    <x v="598"/>
    <x v="1312"/>
    <n v="0"/>
    <x v="0"/>
    <x v="6"/>
    <x v="3"/>
  </r>
  <r>
    <x v="0"/>
    <s v="1891710328001"/>
    <x v="30"/>
    <x v="0"/>
    <x v="0"/>
    <x v="598"/>
    <x v="1312"/>
    <n v="0"/>
    <x v="0"/>
    <x v="6"/>
    <x v="3"/>
  </r>
  <r>
    <x v="0"/>
    <s v="0190115798001"/>
    <x v="0"/>
    <x v="0"/>
    <x v="1"/>
    <x v="598"/>
    <x v="1312"/>
    <n v="0"/>
    <x v="0"/>
    <x v="6"/>
    <x v="3"/>
  </r>
  <r>
    <x v="0"/>
    <s v="0190155722001"/>
    <x v="1"/>
    <x v="0"/>
    <x v="1"/>
    <x v="598"/>
    <x v="1312"/>
    <n v="0"/>
    <x v="0"/>
    <x v="6"/>
    <x v="3"/>
  </r>
  <r>
    <x v="0"/>
    <s v="0290003288001"/>
    <x v="2"/>
    <x v="0"/>
    <x v="1"/>
    <x v="598"/>
    <x v="1312"/>
    <n v="0"/>
    <x v="0"/>
    <x v="6"/>
    <x v="3"/>
  </r>
  <r>
    <x v="0"/>
    <s v="0390027923001"/>
    <x v="3"/>
    <x v="0"/>
    <x v="1"/>
    <x v="598"/>
    <x v="1312"/>
    <n v="0"/>
    <x v="0"/>
    <x v="6"/>
    <x v="3"/>
  </r>
  <r>
    <x v="0"/>
    <s v="0490001883001"/>
    <x v="4"/>
    <x v="0"/>
    <x v="1"/>
    <x v="598"/>
    <x v="1312"/>
    <n v="0"/>
    <x v="0"/>
    <x v="6"/>
    <x v="3"/>
  </r>
  <r>
    <x v="0"/>
    <s v="0490002669001"/>
    <x v="5"/>
    <x v="0"/>
    <x v="1"/>
    <x v="598"/>
    <x v="1312"/>
    <n v="0"/>
    <x v="0"/>
    <x v="6"/>
    <x v="3"/>
  </r>
  <r>
    <x v="0"/>
    <s v="0590052000001"/>
    <x v="6"/>
    <x v="0"/>
    <x v="1"/>
    <x v="598"/>
    <x v="1312"/>
    <n v="0"/>
    <x v="0"/>
    <x v="6"/>
    <x v="3"/>
  </r>
  <r>
    <x v="0"/>
    <s v="0690045389001"/>
    <x v="7"/>
    <x v="0"/>
    <x v="1"/>
    <x v="598"/>
    <x v="1312"/>
    <n v="0"/>
    <x v="0"/>
    <x v="6"/>
    <x v="3"/>
  </r>
  <r>
    <x v="0"/>
    <s v="0691706710001"/>
    <x v="8"/>
    <x v="0"/>
    <x v="1"/>
    <x v="598"/>
    <x v="1312"/>
    <n v="0"/>
    <x v="0"/>
    <x v="6"/>
    <x v="3"/>
  </r>
  <r>
    <x v="0"/>
    <s v="0790024656001"/>
    <x v="9"/>
    <x v="0"/>
    <x v="1"/>
    <x v="598"/>
    <x v="1312"/>
    <n v="0"/>
    <x v="0"/>
    <x v="6"/>
    <x v="3"/>
  </r>
  <r>
    <x v="0"/>
    <s v="1090033456001"/>
    <x v="10"/>
    <x v="0"/>
    <x v="1"/>
    <x v="598"/>
    <x v="1312"/>
    <n v="0"/>
    <x v="0"/>
    <x v="6"/>
    <x v="3"/>
  </r>
  <r>
    <x v="0"/>
    <s v="1091720902001"/>
    <x v="11"/>
    <x v="0"/>
    <x v="1"/>
    <x v="598"/>
    <x v="1312"/>
    <n v="0"/>
    <x v="0"/>
    <x v="6"/>
    <x v="3"/>
  </r>
  <r>
    <x v="0"/>
    <s v="1190068389001"/>
    <x v="12"/>
    <x v="0"/>
    <x v="1"/>
    <x v="598"/>
    <x v="1312"/>
    <n v="0"/>
    <x v="0"/>
    <x v="6"/>
    <x v="3"/>
  </r>
  <r>
    <x v="0"/>
    <s v="1390013678001"/>
    <x v="13"/>
    <x v="0"/>
    <x v="1"/>
    <x v="598"/>
    <x v="1312"/>
    <n v="0"/>
    <x v="0"/>
    <x v="6"/>
    <x v="3"/>
  </r>
  <r>
    <x v="0"/>
    <s v="1690012606001"/>
    <x v="14"/>
    <x v="0"/>
    <x v="1"/>
    <x v="598"/>
    <x v="1312"/>
    <n v="0"/>
    <x v="0"/>
    <x v="6"/>
    <x v="3"/>
  </r>
  <r>
    <x v="0"/>
    <s v="1790093204001"/>
    <x v="15"/>
    <x v="0"/>
    <x v="1"/>
    <x v="598"/>
    <x v="1312"/>
    <n v="0"/>
    <x v="0"/>
    <x v="6"/>
    <x v="3"/>
  </r>
  <r>
    <x v="0"/>
    <s v="1790325083001"/>
    <x v="16"/>
    <x v="0"/>
    <x v="1"/>
    <x v="598"/>
    <x v="1312"/>
    <n v="0"/>
    <x v="0"/>
    <x v="6"/>
    <x v="3"/>
  </r>
  <r>
    <x v="0"/>
    <s v="1790451801001"/>
    <x v="17"/>
    <x v="0"/>
    <x v="1"/>
    <x v="598"/>
    <x v="1312"/>
    <n v="0"/>
    <x v="0"/>
    <x v="6"/>
    <x v="3"/>
  </r>
  <r>
    <x v="0"/>
    <s v="1790501469001"/>
    <x v="18"/>
    <x v="0"/>
    <x v="1"/>
    <x v="598"/>
    <x v="1312"/>
    <n v="0"/>
    <x v="0"/>
    <x v="6"/>
    <x v="3"/>
  </r>
  <r>
    <x v="0"/>
    <s v="1790567699001"/>
    <x v="19"/>
    <x v="0"/>
    <x v="1"/>
    <x v="598"/>
    <x v="1312"/>
    <n v="0"/>
    <x v="0"/>
    <x v="6"/>
    <x v="3"/>
  </r>
  <r>
    <x v="0"/>
    <s v="1790866084001"/>
    <x v="20"/>
    <x v="0"/>
    <x v="1"/>
    <x v="598"/>
    <x v="1312"/>
    <n v="0"/>
    <x v="0"/>
    <x v="6"/>
    <x v="3"/>
  </r>
  <r>
    <x v="0"/>
    <s v="1790900193001"/>
    <x v="21"/>
    <x v="0"/>
    <x v="1"/>
    <x v="598"/>
    <x v="1312"/>
    <n v="0"/>
    <x v="0"/>
    <x v="6"/>
    <x v="3"/>
  </r>
  <r>
    <x v="0"/>
    <s v="1790979016001"/>
    <x v="22"/>
    <x v="0"/>
    <x v="1"/>
    <x v="598"/>
    <x v="1312"/>
    <n v="0"/>
    <x v="0"/>
    <x v="6"/>
    <x v="3"/>
  </r>
  <r>
    <x v="0"/>
    <s v="1791708040001"/>
    <x v="23"/>
    <x v="0"/>
    <x v="1"/>
    <x v="598"/>
    <x v="1312"/>
    <n v="0"/>
    <x v="0"/>
    <x v="6"/>
    <x v="3"/>
  </r>
  <r>
    <x v="0"/>
    <s v="1890001323001"/>
    <x v="24"/>
    <x v="0"/>
    <x v="1"/>
    <x v="598"/>
    <x v="1312"/>
    <n v="0"/>
    <x v="0"/>
    <x v="6"/>
    <x v="3"/>
  </r>
  <r>
    <x v="0"/>
    <s v="1890003628001"/>
    <x v="25"/>
    <x v="0"/>
    <x v="1"/>
    <x v="598"/>
    <x v="1312"/>
    <n v="0"/>
    <x v="0"/>
    <x v="6"/>
    <x v="3"/>
  </r>
  <r>
    <x v="0"/>
    <s v="1890037646001"/>
    <x v="26"/>
    <x v="0"/>
    <x v="1"/>
    <x v="598"/>
    <x v="1312"/>
    <n v="0"/>
    <x v="0"/>
    <x v="6"/>
    <x v="3"/>
  </r>
  <r>
    <x v="0"/>
    <s v="1890080967001"/>
    <x v="27"/>
    <x v="0"/>
    <x v="1"/>
    <x v="598"/>
    <x v="1312"/>
    <n v="0"/>
    <x v="0"/>
    <x v="6"/>
    <x v="3"/>
  </r>
  <r>
    <x v="0"/>
    <s v="1890141877001"/>
    <x v="28"/>
    <x v="0"/>
    <x v="1"/>
    <x v="598"/>
    <x v="1312"/>
    <n v="0"/>
    <x v="0"/>
    <x v="6"/>
    <x v="3"/>
  </r>
  <r>
    <x v="0"/>
    <s v="1891709591001"/>
    <x v="29"/>
    <x v="0"/>
    <x v="1"/>
    <x v="598"/>
    <x v="1312"/>
    <n v="0"/>
    <x v="0"/>
    <x v="6"/>
    <x v="3"/>
  </r>
  <r>
    <x v="0"/>
    <s v="1891710328001"/>
    <x v="30"/>
    <x v="0"/>
    <x v="1"/>
    <x v="598"/>
    <x v="1312"/>
    <n v="0"/>
    <x v="0"/>
    <x v="6"/>
    <x v="3"/>
  </r>
  <r>
    <x v="0"/>
    <s v="11"/>
    <x v="31"/>
    <x v="0"/>
    <x v="0"/>
    <x v="598"/>
    <x v="1312"/>
    <n v="0"/>
    <x v="0"/>
    <x v="6"/>
    <x v="3"/>
  </r>
  <r>
    <x v="0"/>
    <s v="11"/>
    <x v="31"/>
    <x v="0"/>
    <x v="1"/>
    <x v="598"/>
    <x v="1312"/>
    <n v="0"/>
    <x v="0"/>
    <x v="6"/>
    <x v="3"/>
  </r>
  <r>
    <x v="0"/>
    <s v="12"/>
    <x v="32"/>
    <x v="0"/>
    <x v="0"/>
    <x v="598"/>
    <x v="1312"/>
    <n v="0"/>
    <x v="0"/>
    <x v="6"/>
    <x v="3"/>
  </r>
  <r>
    <x v="0"/>
    <s v="12"/>
    <x v="32"/>
    <x v="0"/>
    <x v="1"/>
    <x v="598"/>
    <x v="1312"/>
    <n v="0"/>
    <x v="0"/>
    <x v="6"/>
    <x v="3"/>
  </r>
  <r>
    <x v="0"/>
    <s v="0190115798001"/>
    <x v="0"/>
    <x v="0"/>
    <x v="0"/>
    <x v="599"/>
    <x v="1313"/>
    <n v="0"/>
    <x v="0"/>
    <x v="6"/>
    <x v="3"/>
  </r>
  <r>
    <x v="0"/>
    <s v="0190155722001"/>
    <x v="1"/>
    <x v="0"/>
    <x v="0"/>
    <x v="599"/>
    <x v="1313"/>
    <n v="0"/>
    <x v="0"/>
    <x v="6"/>
    <x v="3"/>
  </r>
  <r>
    <x v="0"/>
    <s v="0290003288001"/>
    <x v="2"/>
    <x v="0"/>
    <x v="0"/>
    <x v="599"/>
    <x v="1313"/>
    <n v="0"/>
    <x v="0"/>
    <x v="6"/>
    <x v="3"/>
  </r>
  <r>
    <x v="0"/>
    <s v="0390027923001"/>
    <x v="3"/>
    <x v="0"/>
    <x v="0"/>
    <x v="599"/>
    <x v="1313"/>
    <n v="0"/>
    <x v="0"/>
    <x v="6"/>
    <x v="3"/>
  </r>
  <r>
    <x v="0"/>
    <s v="0490001883001"/>
    <x v="4"/>
    <x v="0"/>
    <x v="0"/>
    <x v="599"/>
    <x v="1313"/>
    <n v="0"/>
    <x v="0"/>
    <x v="6"/>
    <x v="3"/>
  </r>
  <r>
    <x v="0"/>
    <s v="0490002669001"/>
    <x v="5"/>
    <x v="0"/>
    <x v="0"/>
    <x v="599"/>
    <x v="1313"/>
    <n v="0"/>
    <x v="0"/>
    <x v="6"/>
    <x v="3"/>
  </r>
  <r>
    <x v="0"/>
    <s v="0590052000001"/>
    <x v="6"/>
    <x v="0"/>
    <x v="0"/>
    <x v="599"/>
    <x v="1313"/>
    <n v="0"/>
    <x v="0"/>
    <x v="6"/>
    <x v="3"/>
  </r>
  <r>
    <x v="0"/>
    <s v="0690045389001"/>
    <x v="7"/>
    <x v="0"/>
    <x v="0"/>
    <x v="599"/>
    <x v="1313"/>
    <n v="0"/>
    <x v="0"/>
    <x v="6"/>
    <x v="3"/>
  </r>
  <r>
    <x v="0"/>
    <s v="0691706710001"/>
    <x v="8"/>
    <x v="0"/>
    <x v="0"/>
    <x v="599"/>
    <x v="1313"/>
    <n v="0"/>
    <x v="0"/>
    <x v="6"/>
    <x v="3"/>
  </r>
  <r>
    <x v="0"/>
    <s v="0790024656001"/>
    <x v="9"/>
    <x v="0"/>
    <x v="0"/>
    <x v="599"/>
    <x v="1313"/>
    <n v="0"/>
    <x v="0"/>
    <x v="6"/>
    <x v="3"/>
  </r>
  <r>
    <x v="0"/>
    <s v="1090033456001"/>
    <x v="10"/>
    <x v="0"/>
    <x v="0"/>
    <x v="599"/>
    <x v="1313"/>
    <n v="0"/>
    <x v="0"/>
    <x v="6"/>
    <x v="3"/>
  </r>
  <r>
    <x v="0"/>
    <s v="1091720902001"/>
    <x v="11"/>
    <x v="0"/>
    <x v="0"/>
    <x v="599"/>
    <x v="1313"/>
    <n v="0"/>
    <x v="0"/>
    <x v="6"/>
    <x v="3"/>
  </r>
  <r>
    <x v="0"/>
    <s v="1190068389001"/>
    <x v="12"/>
    <x v="0"/>
    <x v="0"/>
    <x v="599"/>
    <x v="1313"/>
    <n v="0"/>
    <x v="0"/>
    <x v="6"/>
    <x v="3"/>
  </r>
  <r>
    <x v="0"/>
    <s v="1390013678001"/>
    <x v="13"/>
    <x v="0"/>
    <x v="0"/>
    <x v="599"/>
    <x v="1313"/>
    <n v="0"/>
    <x v="0"/>
    <x v="6"/>
    <x v="3"/>
  </r>
  <r>
    <x v="0"/>
    <s v="1690012606001"/>
    <x v="14"/>
    <x v="0"/>
    <x v="0"/>
    <x v="599"/>
    <x v="1313"/>
    <n v="0"/>
    <x v="0"/>
    <x v="6"/>
    <x v="3"/>
  </r>
  <r>
    <x v="0"/>
    <s v="1790093204001"/>
    <x v="15"/>
    <x v="0"/>
    <x v="0"/>
    <x v="599"/>
    <x v="1313"/>
    <n v="0"/>
    <x v="0"/>
    <x v="6"/>
    <x v="3"/>
  </r>
  <r>
    <x v="0"/>
    <s v="1790325083001"/>
    <x v="16"/>
    <x v="0"/>
    <x v="0"/>
    <x v="599"/>
    <x v="1313"/>
    <n v="0"/>
    <x v="0"/>
    <x v="6"/>
    <x v="3"/>
  </r>
  <r>
    <x v="0"/>
    <s v="1790451801001"/>
    <x v="17"/>
    <x v="0"/>
    <x v="0"/>
    <x v="599"/>
    <x v="1313"/>
    <n v="0"/>
    <x v="0"/>
    <x v="6"/>
    <x v="3"/>
  </r>
  <r>
    <x v="0"/>
    <s v="1790501469001"/>
    <x v="18"/>
    <x v="0"/>
    <x v="0"/>
    <x v="599"/>
    <x v="1313"/>
    <n v="0"/>
    <x v="0"/>
    <x v="6"/>
    <x v="3"/>
  </r>
  <r>
    <x v="0"/>
    <s v="1790567699001"/>
    <x v="19"/>
    <x v="0"/>
    <x v="0"/>
    <x v="599"/>
    <x v="1313"/>
    <n v="0"/>
    <x v="0"/>
    <x v="6"/>
    <x v="3"/>
  </r>
  <r>
    <x v="0"/>
    <s v="1790866084001"/>
    <x v="20"/>
    <x v="0"/>
    <x v="0"/>
    <x v="599"/>
    <x v="1313"/>
    <n v="0"/>
    <x v="0"/>
    <x v="6"/>
    <x v="3"/>
  </r>
  <r>
    <x v="0"/>
    <s v="1790900193001"/>
    <x v="21"/>
    <x v="0"/>
    <x v="0"/>
    <x v="599"/>
    <x v="1313"/>
    <n v="0"/>
    <x v="0"/>
    <x v="6"/>
    <x v="3"/>
  </r>
  <r>
    <x v="0"/>
    <s v="1790979016001"/>
    <x v="22"/>
    <x v="0"/>
    <x v="0"/>
    <x v="599"/>
    <x v="1313"/>
    <n v="0"/>
    <x v="0"/>
    <x v="6"/>
    <x v="3"/>
  </r>
  <r>
    <x v="0"/>
    <s v="1791708040001"/>
    <x v="23"/>
    <x v="0"/>
    <x v="0"/>
    <x v="599"/>
    <x v="1313"/>
    <n v="0"/>
    <x v="0"/>
    <x v="6"/>
    <x v="3"/>
  </r>
  <r>
    <x v="0"/>
    <s v="1890001323001"/>
    <x v="24"/>
    <x v="0"/>
    <x v="0"/>
    <x v="599"/>
    <x v="1313"/>
    <n v="0"/>
    <x v="0"/>
    <x v="6"/>
    <x v="3"/>
  </r>
  <r>
    <x v="0"/>
    <s v="1890003628001"/>
    <x v="25"/>
    <x v="0"/>
    <x v="0"/>
    <x v="599"/>
    <x v="1313"/>
    <n v="0"/>
    <x v="0"/>
    <x v="6"/>
    <x v="3"/>
  </r>
  <r>
    <x v="0"/>
    <s v="1890037646001"/>
    <x v="26"/>
    <x v="0"/>
    <x v="0"/>
    <x v="599"/>
    <x v="1313"/>
    <n v="0"/>
    <x v="0"/>
    <x v="6"/>
    <x v="3"/>
  </r>
  <r>
    <x v="0"/>
    <s v="1890080967001"/>
    <x v="27"/>
    <x v="0"/>
    <x v="0"/>
    <x v="599"/>
    <x v="1313"/>
    <n v="0"/>
    <x v="0"/>
    <x v="6"/>
    <x v="3"/>
  </r>
  <r>
    <x v="0"/>
    <s v="1890141877001"/>
    <x v="28"/>
    <x v="0"/>
    <x v="0"/>
    <x v="599"/>
    <x v="1313"/>
    <n v="0"/>
    <x v="0"/>
    <x v="6"/>
    <x v="3"/>
  </r>
  <r>
    <x v="0"/>
    <s v="1891709591001"/>
    <x v="29"/>
    <x v="0"/>
    <x v="0"/>
    <x v="599"/>
    <x v="1313"/>
    <n v="0"/>
    <x v="0"/>
    <x v="6"/>
    <x v="3"/>
  </r>
  <r>
    <x v="0"/>
    <s v="1891710328001"/>
    <x v="30"/>
    <x v="0"/>
    <x v="0"/>
    <x v="599"/>
    <x v="1313"/>
    <n v="0"/>
    <x v="0"/>
    <x v="6"/>
    <x v="3"/>
  </r>
  <r>
    <x v="0"/>
    <s v="0190115798001"/>
    <x v="0"/>
    <x v="0"/>
    <x v="1"/>
    <x v="599"/>
    <x v="1313"/>
    <n v="0"/>
    <x v="0"/>
    <x v="6"/>
    <x v="3"/>
  </r>
  <r>
    <x v="0"/>
    <s v="0190155722001"/>
    <x v="1"/>
    <x v="0"/>
    <x v="1"/>
    <x v="599"/>
    <x v="1313"/>
    <n v="0"/>
    <x v="0"/>
    <x v="6"/>
    <x v="3"/>
  </r>
  <r>
    <x v="0"/>
    <s v="0290003288001"/>
    <x v="2"/>
    <x v="0"/>
    <x v="1"/>
    <x v="599"/>
    <x v="1313"/>
    <n v="0"/>
    <x v="0"/>
    <x v="6"/>
    <x v="3"/>
  </r>
  <r>
    <x v="0"/>
    <s v="0390027923001"/>
    <x v="3"/>
    <x v="0"/>
    <x v="1"/>
    <x v="599"/>
    <x v="1313"/>
    <n v="0"/>
    <x v="0"/>
    <x v="6"/>
    <x v="3"/>
  </r>
  <r>
    <x v="0"/>
    <s v="0490001883001"/>
    <x v="4"/>
    <x v="0"/>
    <x v="1"/>
    <x v="599"/>
    <x v="1313"/>
    <n v="0"/>
    <x v="0"/>
    <x v="6"/>
    <x v="3"/>
  </r>
  <r>
    <x v="0"/>
    <s v="0490002669001"/>
    <x v="5"/>
    <x v="0"/>
    <x v="1"/>
    <x v="599"/>
    <x v="1313"/>
    <n v="0"/>
    <x v="0"/>
    <x v="6"/>
    <x v="3"/>
  </r>
  <r>
    <x v="0"/>
    <s v="0590052000001"/>
    <x v="6"/>
    <x v="0"/>
    <x v="1"/>
    <x v="599"/>
    <x v="1313"/>
    <n v="0"/>
    <x v="0"/>
    <x v="6"/>
    <x v="3"/>
  </r>
  <r>
    <x v="0"/>
    <s v="0690045389001"/>
    <x v="7"/>
    <x v="0"/>
    <x v="1"/>
    <x v="599"/>
    <x v="1313"/>
    <n v="0"/>
    <x v="0"/>
    <x v="6"/>
    <x v="3"/>
  </r>
  <r>
    <x v="0"/>
    <s v="0691706710001"/>
    <x v="8"/>
    <x v="0"/>
    <x v="1"/>
    <x v="599"/>
    <x v="1313"/>
    <n v="0"/>
    <x v="0"/>
    <x v="6"/>
    <x v="3"/>
  </r>
  <r>
    <x v="0"/>
    <s v="0790024656001"/>
    <x v="9"/>
    <x v="0"/>
    <x v="1"/>
    <x v="599"/>
    <x v="1313"/>
    <n v="0"/>
    <x v="0"/>
    <x v="6"/>
    <x v="3"/>
  </r>
  <r>
    <x v="0"/>
    <s v="1090033456001"/>
    <x v="10"/>
    <x v="0"/>
    <x v="1"/>
    <x v="599"/>
    <x v="1313"/>
    <n v="0"/>
    <x v="0"/>
    <x v="6"/>
    <x v="3"/>
  </r>
  <r>
    <x v="0"/>
    <s v="1091720902001"/>
    <x v="11"/>
    <x v="0"/>
    <x v="1"/>
    <x v="599"/>
    <x v="1313"/>
    <n v="0"/>
    <x v="0"/>
    <x v="6"/>
    <x v="3"/>
  </r>
  <r>
    <x v="0"/>
    <s v="1190068389001"/>
    <x v="12"/>
    <x v="0"/>
    <x v="1"/>
    <x v="599"/>
    <x v="1313"/>
    <n v="0"/>
    <x v="0"/>
    <x v="6"/>
    <x v="3"/>
  </r>
  <r>
    <x v="0"/>
    <s v="1390013678001"/>
    <x v="13"/>
    <x v="0"/>
    <x v="1"/>
    <x v="599"/>
    <x v="1313"/>
    <n v="0"/>
    <x v="0"/>
    <x v="6"/>
    <x v="3"/>
  </r>
  <r>
    <x v="0"/>
    <s v="1690012606001"/>
    <x v="14"/>
    <x v="0"/>
    <x v="1"/>
    <x v="599"/>
    <x v="1313"/>
    <n v="0"/>
    <x v="0"/>
    <x v="6"/>
    <x v="3"/>
  </r>
  <r>
    <x v="0"/>
    <s v="1790093204001"/>
    <x v="15"/>
    <x v="0"/>
    <x v="1"/>
    <x v="599"/>
    <x v="1313"/>
    <n v="0"/>
    <x v="0"/>
    <x v="6"/>
    <x v="3"/>
  </r>
  <r>
    <x v="0"/>
    <s v="1790325083001"/>
    <x v="16"/>
    <x v="0"/>
    <x v="1"/>
    <x v="599"/>
    <x v="1313"/>
    <n v="0"/>
    <x v="0"/>
    <x v="6"/>
    <x v="3"/>
  </r>
  <r>
    <x v="0"/>
    <s v="1790451801001"/>
    <x v="17"/>
    <x v="0"/>
    <x v="1"/>
    <x v="599"/>
    <x v="1313"/>
    <n v="0"/>
    <x v="0"/>
    <x v="6"/>
    <x v="3"/>
  </r>
  <r>
    <x v="0"/>
    <s v="1790501469001"/>
    <x v="18"/>
    <x v="0"/>
    <x v="1"/>
    <x v="599"/>
    <x v="1313"/>
    <n v="0"/>
    <x v="0"/>
    <x v="6"/>
    <x v="3"/>
  </r>
  <r>
    <x v="0"/>
    <s v="1790567699001"/>
    <x v="19"/>
    <x v="0"/>
    <x v="1"/>
    <x v="599"/>
    <x v="1313"/>
    <n v="0"/>
    <x v="0"/>
    <x v="6"/>
    <x v="3"/>
  </r>
  <r>
    <x v="0"/>
    <s v="1790866084001"/>
    <x v="20"/>
    <x v="0"/>
    <x v="1"/>
    <x v="599"/>
    <x v="1313"/>
    <n v="0"/>
    <x v="0"/>
    <x v="6"/>
    <x v="3"/>
  </r>
  <r>
    <x v="0"/>
    <s v="1790900193001"/>
    <x v="21"/>
    <x v="0"/>
    <x v="1"/>
    <x v="599"/>
    <x v="1313"/>
    <n v="0"/>
    <x v="0"/>
    <x v="6"/>
    <x v="3"/>
  </r>
  <r>
    <x v="0"/>
    <s v="1790979016001"/>
    <x v="22"/>
    <x v="0"/>
    <x v="1"/>
    <x v="599"/>
    <x v="1313"/>
    <n v="0"/>
    <x v="0"/>
    <x v="6"/>
    <x v="3"/>
  </r>
  <r>
    <x v="0"/>
    <s v="1791708040001"/>
    <x v="23"/>
    <x v="0"/>
    <x v="1"/>
    <x v="599"/>
    <x v="1313"/>
    <n v="0"/>
    <x v="0"/>
    <x v="6"/>
    <x v="3"/>
  </r>
  <r>
    <x v="0"/>
    <s v="1890001323001"/>
    <x v="24"/>
    <x v="0"/>
    <x v="1"/>
    <x v="599"/>
    <x v="1313"/>
    <n v="0"/>
    <x v="0"/>
    <x v="6"/>
    <x v="3"/>
  </r>
  <r>
    <x v="0"/>
    <s v="1890003628001"/>
    <x v="25"/>
    <x v="0"/>
    <x v="1"/>
    <x v="599"/>
    <x v="1313"/>
    <n v="0"/>
    <x v="0"/>
    <x v="6"/>
    <x v="3"/>
  </r>
  <r>
    <x v="0"/>
    <s v="1890037646001"/>
    <x v="26"/>
    <x v="0"/>
    <x v="1"/>
    <x v="599"/>
    <x v="1313"/>
    <n v="0"/>
    <x v="0"/>
    <x v="6"/>
    <x v="3"/>
  </r>
  <r>
    <x v="0"/>
    <s v="1890080967001"/>
    <x v="27"/>
    <x v="0"/>
    <x v="1"/>
    <x v="599"/>
    <x v="1313"/>
    <n v="0"/>
    <x v="0"/>
    <x v="6"/>
    <x v="3"/>
  </r>
  <r>
    <x v="0"/>
    <s v="1890141877001"/>
    <x v="28"/>
    <x v="0"/>
    <x v="1"/>
    <x v="599"/>
    <x v="1313"/>
    <n v="0"/>
    <x v="0"/>
    <x v="6"/>
    <x v="3"/>
  </r>
  <r>
    <x v="0"/>
    <s v="1891709591001"/>
    <x v="29"/>
    <x v="0"/>
    <x v="1"/>
    <x v="599"/>
    <x v="1313"/>
    <n v="0"/>
    <x v="0"/>
    <x v="6"/>
    <x v="3"/>
  </r>
  <r>
    <x v="0"/>
    <s v="1891710328001"/>
    <x v="30"/>
    <x v="0"/>
    <x v="1"/>
    <x v="599"/>
    <x v="1313"/>
    <n v="0"/>
    <x v="0"/>
    <x v="6"/>
    <x v="3"/>
  </r>
  <r>
    <x v="0"/>
    <s v="11"/>
    <x v="31"/>
    <x v="0"/>
    <x v="0"/>
    <x v="599"/>
    <x v="1313"/>
    <n v="0"/>
    <x v="0"/>
    <x v="6"/>
    <x v="3"/>
  </r>
  <r>
    <x v="0"/>
    <s v="11"/>
    <x v="31"/>
    <x v="0"/>
    <x v="1"/>
    <x v="599"/>
    <x v="1313"/>
    <n v="0"/>
    <x v="0"/>
    <x v="6"/>
    <x v="3"/>
  </r>
  <r>
    <x v="0"/>
    <s v="12"/>
    <x v="32"/>
    <x v="0"/>
    <x v="0"/>
    <x v="599"/>
    <x v="1313"/>
    <n v="0"/>
    <x v="0"/>
    <x v="6"/>
    <x v="3"/>
  </r>
  <r>
    <x v="0"/>
    <s v="12"/>
    <x v="32"/>
    <x v="0"/>
    <x v="1"/>
    <x v="599"/>
    <x v="1313"/>
    <n v="0"/>
    <x v="0"/>
    <x v="6"/>
    <x v="3"/>
  </r>
  <r>
    <x v="0"/>
    <s v="0190115798001"/>
    <x v="0"/>
    <x v="0"/>
    <x v="0"/>
    <x v="600"/>
    <x v="1314"/>
    <n v="0"/>
    <x v="0"/>
    <x v="6"/>
    <x v="2"/>
  </r>
  <r>
    <x v="0"/>
    <s v="0190155722001"/>
    <x v="1"/>
    <x v="0"/>
    <x v="0"/>
    <x v="600"/>
    <x v="1314"/>
    <n v="0"/>
    <x v="0"/>
    <x v="6"/>
    <x v="2"/>
  </r>
  <r>
    <x v="0"/>
    <s v="0290003288001"/>
    <x v="2"/>
    <x v="0"/>
    <x v="0"/>
    <x v="600"/>
    <x v="1314"/>
    <n v="0"/>
    <x v="0"/>
    <x v="6"/>
    <x v="2"/>
  </r>
  <r>
    <x v="0"/>
    <s v="0390027923001"/>
    <x v="3"/>
    <x v="0"/>
    <x v="0"/>
    <x v="600"/>
    <x v="1314"/>
    <n v="0"/>
    <x v="0"/>
    <x v="6"/>
    <x v="2"/>
  </r>
  <r>
    <x v="0"/>
    <s v="0490001883001"/>
    <x v="4"/>
    <x v="0"/>
    <x v="0"/>
    <x v="600"/>
    <x v="1314"/>
    <n v="0"/>
    <x v="0"/>
    <x v="6"/>
    <x v="2"/>
  </r>
  <r>
    <x v="0"/>
    <s v="0490002669001"/>
    <x v="5"/>
    <x v="0"/>
    <x v="0"/>
    <x v="600"/>
    <x v="1314"/>
    <n v="0"/>
    <x v="0"/>
    <x v="6"/>
    <x v="2"/>
  </r>
  <r>
    <x v="0"/>
    <s v="0590052000001"/>
    <x v="6"/>
    <x v="0"/>
    <x v="0"/>
    <x v="600"/>
    <x v="1314"/>
    <n v="0"/>
    <x v="0"/>
    <x v="6"/>
    <x v="2"/>
  </r>
  <r>
    <x v="0"/>
    <s v="0690045389001"/>
    <x v="7"/>
    <x v="0"/>
    <x v="0"/>
    <x v="600"/>
    <x v="1314"/>
    <n v="0"/>
    <x v="0"/>
    <x v="6"/>
    <x v="2"/>
  </r>
  <r>
    <x v="0"/>
    <s v="0691706710001"/>
    <x v="8"/>
    <x v="0"/>
    <x v="0"/>
    <x v="600"/>
    <x v="1314"/>
    <n v="0"/>
    <x v="0"/>
    <x v="6"/>
    <x v="2"/>
  </r>
  <r>
    <x v="0"/>
    <s v="0790024656001"/>
    <x v="9"/>
    <x v="0"/>
    <x v="0"/>
    <x v="600"/>
    <x v="1314"/>
    <n v="0"/>
    <x v="0"/>
    <x v="6"/>
    <x v="2"/>
  </r>
  <r>
    <x v="0"/>
    <s v="1090033456001"/>
    <x v="10"/>
    <x v="0"/>
    <x v="0"/>
    <x v="600"/>
    <x v="1314"/>
    <n v="0"/>
    <x v="0"/>
    <x v="6"/>
    <x v="2"/>
  </r>
  <r>
    <x v="0"/>
    <s v="1091720902001"/>
    <x v="11"/>
    <x v="0"/>
    <x v="0"/>
    <x v="600"/>
    <x v="1314"/>
    <n v="0"/>
    <x v="0"/>
    <x v="6"/>
    <x v="2"/>
  </r>
  <r>
    <x v="0"/>
    <s v="1190068389001"/>
    <x v="12"/>
    <x v="0"/>
    <x v="0"/>
    <x v="600"/>
    <x v="1314"/>
    <n v="0"/>
    <x v="0"/>
    <x v="6"/>
    <x v="2"/>
  </r>
  <r>
    <x v="0"/>
    <s v="1390013678001"/>
    <x v="13"/>
    <x v="0"/>
    <x v="0"/>
    <x v="600"/>
    <x v="1314"/>
    <n v="0"/>
    <x v="0"/>
    <x v="6"/>
    <x v="2"/>
  </r>
  <r>
    <x v="0"/>
    <s v="1690012606001"/>
    <x v="14"/>
    <x v="0"/>
    <x v="0"/>
    <x v="600"/>
    <x v="1314"/>
    <n v="0"/>
    <x v="0"/>
    <x v="6"/>
    <x v="2"/>
  </r>
  <r>
    <x v="0"/>
    <s v="1790093204001"/>
    <x v="15"/>
    <x v="0"/>
    <x v="0"/>
    <x v="600"/>
    <x v="1314"/>
    <n v="0"/>
    <x v="0"/>
    <x v="6"/>
    <x v="2"/>
  </r>
  <r>
    <x v="0"/>
    <s v="1790325083001"/>
    <x v="16"/>
    <x v="0"/>
    <x v="0"/>
    <x v="600"/>
    <x v="1314"/>
    <n v="0"/>
    <x v="0"/>
    <x v="6"/>
    <x v="2"/>
  </r>
  <r>
    <x v="0"/>
    <s v="1790451801001"/>
    <x v="17"/>
    <x v="0"/>
    <x v="0"/>
    <x v="600"/>
    <x v="1314"/>
    <n v="0"/>
    <x v="0"/>
    <x v="6"/>
    <x v="2"/>
  </r>
  <r>
    <x v="0"/>
    <s v="1790501469001"/>
    <x v="18"/>
    <x v="0"/>
    <x v="0"/>
    <x v="600"/>
    <x v="1314"/>
    <n v="0"/>
    <x v="0"/>
    <x v="6"/>
    <x v="2"/>
  </r>
  <r>
    <x v="0"/>
    <s v="1790567699001"/>
    <x v="19"/>
    <x v="0"/>
    <x v="0"/>
    <x v="600"/>
    <x v="1314"/>
    <n v="0"/>
    <x v="0"/>
    <x v="6"/>
    <x v="2"/>
  </r>
  <r>
    <x v="0"/>
    <s v="1790866084001"/>
    <x v="20"/>
    <x v="0"/>
    <x v="0"/>
    <x v="600"/>
    <x v="1314"/>
    <n v="0"/>
    <x v="0"/>
    <x v="6"/>
    <x v="2"/>
  </r>
  <r>
    <x v="0"/>
    <s v="1790900193001"/>
    <x v="21"/>
    <x v="0"/>
    <x v="0"/>
    <x v="600"/>
    <x v="1314"/>
    <n v="0"/>
    <x v="0"/>
    <x v="6"/>
    <x v="2"/>
  </r>
  <r>
    <x v="0"/>
    <s v="1790979016001"/>
    <x v="22"/>
    <x v="0"/>
    <x v="0"/>
    <x v="600"/>
    <x v="1314"/>
    <n v="0"/>
    <x v="0"/>
    <x v="6"/>
    <x v="2"/>
  </r>
  <r>
    <x v="0"/>
    <s v="1791708040001"/>
    <x v="23"/>
    <x v="0"/>
    <x v="0"/>
    <x v="600"/>
    <x v="1314"/>
    <n v="0"/>
    <x v="0"/>
    <x v="6"/>
    <x v="2"/>
  </r>
  <r>
    <x v="0"/>
    <s v="1890001323001"/>
    <x v="24"/>
    <x v="0"/>
    <x v="0"/>
    <x v="600"/>
    <x v="1314"/>
    <n v="0"/>
    <x v="0"/>
    <x v="6"/>
    <x v="2"/>
  </r>
  <r>
    <x v="0"/>
    <s v="1890003628001"/>
    <x v="25"/>
    <x v="0"/>
    <x v="0"/>
    <x v="600"/>
    <x v="1314"/>
    <n v="0"/>
    <x v="0"/>
    <x v="6"/>
    <x v="2"/>
  </r>
  <r>
    <x v="0"/>
    <s v="1890037646001"/>
    <x v="26"/>
    <x v="0"/>
    <x v="0"/>
    <x v="600"/>
    <x v="1314"/>
    <n v="0"/>
    <x v="0"/>
    <x v="6"/>
    <x v="2"/>
  </r>
  <r>
    <x v="0"/>
    <s v="1890080967001"/>
    <x v="27"/>
    <x v="0"/>
    <x v="0"/>
    <x v="600"/>
    <x v="1314"/>
    <n v="0"/>
    <x v="0"/>
    <x v="6"/>
    <x v="2"/>
  </r>
  <r>
    <x v="0"/>
    <s v="1890141877001"/>
    <x v="28"/>
    <x v="0"/>
    <x v="0"/>
    <x v="600"/>
    <x v="1314"/>
    <n v="0"/>
    <x v="0"/>
    <x v="6"/>
    <x v="2"/>
  </r>
  <r>
    <x v="0"/>
    <s v="1891709591001"/>
    <x v="29"/>
    <x v="0"/>
    <x v="0"/>
    <x v="600"/>
    <x v="1314"/>
    <n v="0"/>
    <x v="0"/>
    <x v="6"/>
    <x v="2"/>
  </r>
  <r>
    <x v="0"/>
    <s v="1891710328001"/>
    <x v="30"/>
    <x v="0"/>
    <x v="0"/>
    <x v="600"/>
    <x v="1314"/>
    <n v="0"/>
    <x v="0"/>
    <x v="6"/>
    <x v="2"/>
  </r>
  <r>
    <x v="0"/>
    <s v="0190115798001"/>
    <x v="0"/>
    <x v="0"/>
    <x v="1"/>
    <x v="600"/>
    <x v="1314"/>
    <n v="0"/>
    <x v="0"/>
    <x v="6"/>
    <x v="2"/>
  </r>
  <r>
    <x v="0"/>
    <s v="0190155722001"/>
    <x v="1"/>
    <x v="0"/>
    <x v="1"/>
    <x v="600"/>
    <x v="1314"/>
    <n v="0"/>
    <x v="0"/>
    <x v="6"/>
    <x v="2"/>
  </r>
  <r>
    <x v="0"/>
    <s v="0290003288001"/>
    <x v="2"/>
    <x v="0"/>
    <x v="1"/>
    <x v="600"/>
    <x v="1314"/>
    <n v="0"/>
    <x v="0"/>
    <x v="6"/>
    <x v="2"/>
  </r>
  <r>
    <x v="0"/>
    <s v="0390027923001"/>
    <x v="3"/>
    <x v="0"/>
    <x v="1"/>
    <x v="600"/>
    <x v="1314"/>
    <n v="0"/>
    <x v="0"/>
    <x v="6"/>
    <x v="2"/>
  </r>
  <r>
    <x v="0"/>
    <s v="0490001883001"/>
    <x v="4"/>
    <x v="0"/>
    <x v="1"/>
    <x v="600"/>
    <x v="1314"/>
    <n v="0"/>
    <x v="0"/>
    <x v="6"/>
    <x v="2"/>
  </r>
  <r>
    <x v="0"/>
    <s v="0490002669001"/>
    <x v="5"/>
    <x v="0"/>
    <x v="1"/>
    <x v="600"/>
    <x v="1314"/>
    <n v="0"/>
    <x v="0"/>
    <x v="6"/>
    <x v="2"/>
  </r>
  <r>
    <x v="0"/>
    <s v="0590052000001"/>
    <x v="6"/>
    <x v="0"/>
    <x v="1"/>
    <x v="600"/>
    <x v="1314"/>
    <n v="0"/>
    <x v="0"/>
    <x v="6"/>
    <x v="2"/>
  </r>
  <r>
    <x v="0"/>
    <s v="0690045389001"/>
    <x v="7"/>
    <x v="0"/>
    <x v="1"/>
    <x v="600"/>
    <x v="1314"/>
    <n v="0"/>
    <x v="0"/>
    <x v="6"/>
    <x v="2"/>
  </r>
  <r>
    <x v="0"/>
    <s v="0691706710001"/>
    <x v="8"/>
    <x v="0"/>
    <x v="1"/>
    <x v="600"/>
    <x v="1314"/>
    <n v="0"/>
    <x v="0"/>
    <x v="6"/>
    <x v="2"/>
  </r>
  <r>
    <x v="0"/>
    <s v="0790024656001"/>
    <x v="9"/>
    <x v="0"/>
    <x v="1"/>
    <x v="600"/>
    <x v="1314"/>
    <n v="0"/>
    <x v="0"/>
    <x v="6"/>
    <x v="2"/>
  </r>
  <r>
    <x v="0"/>
    <s v="1090033456001"/>
    <x v="10"/>
    <x v="0"/>
    <x v="1"/>
    <x v="600"/>
    <x v="1314"/>
    <n v="0"/>
    <x v="0"/>
    <x v="6"/>
    <x v="2"/>
  </r>
  <r>
    <x v="0"/>
    <s v="1091720902001"/>
    <x v="11"/>
    <x v="0"/>
    <x v="1"/>
    <x v="600"/>
    <x v="1314"/>
    <n v="0"/>
    <x v="0"/>
    <x v="6"/>
    <x v="2"/>
  </r>
  <r>
    <x v="0"/>
    <s v="1190068389001"/>
    <x v="12"/>
    <x v="0"/>
    <x v="1"/>
    <x v="600"/>
    <x v="1314"/>
    <n v="0"/>
    <x v="0"/>
    <x v="6"/>
    <x v="2"/>
  </r>
  <r>
    <x v="0"/>
    <s v="1390013678001"/>
    <x v="13"/>
    <x v="0"/>
    <x v="1"/>
    <x v="600"/>
    <x v="1314"/>
    <n v="0"/>
    <x v="0"/>
    <x v="6"/>
    <x v="2"/>
  </r>
  <r>
    <x v="0"/>
    <s v="1690012606001"/>
    <x v="14"/>
    <x v="0"/>
    <x v="1"/>
    <x v="600"/>
    <x v="1314"/>
    <n v="0"/>
    <x v="0"/>
    <x v="6"/>
    <x v="2"/>
  </r>
  <r>
    <x v="0"/>
    <s v="1790093204001"/>
    <x v="15"/>
    <x v="0"/>
    <x v="1"/>
    <x v="600"/>
    <x v="1314"/>
    <n v="0"/>
    <x v="0"/>
    <x v="6"/>
    <x v="2"/>
  </r>
  <r>
    <x v="0"/>
    <s v="1790325083001"/>
    <x v="16"/>
    <x v="0"/>
    <x v="1"/>
    <x v="600"/>
    <x v="1314"/>
    <n v="0"/>
    <x v="0"/>
    <x v="6"/>
    <x v="2"/>
  </r>
  <r>
    <x v="0"/>
    <s v="1790451801001"/>
    <x v="17"/>
    <x v="0"/>
    <x v="1"/>
    <x v="600"/>
    <x v="1314"/>
    <n v="0"/>
    <x v="0"/>
    <x v="6"/>
    <x v="2"/>
  </r>
  <r>
    <x v="0"/>
    <s v="1790501469001"/>
    <x v="18"/>
    <x v="0"/>
    <x v="1"/>
    <x v="600"/>
    <x v="1314"/>
    <n v="0"/>
    <x v="0"/>
    <x v="6"/>
    <x v="2"/>
  </r>
  <r>
    <x v="0"/>
    <s v="1790567699001"/>
    <x v="19"/>
    <x v="0"/>
    <x v="1"/>
    <x v="600"/>
    <x v="1314"/>
    <n v="0"/>
    <x v="0"/>
    <x v="6"/>
    <x v="2"/>
  </r>
  <r>
    <x v="0"/>
    <s v="1790866084001"/>
    <x v="20"/>
    <x v="0"/>
    <x v="1"/>
    <x v="600"/>
    <x v="1314"/>
    <n v="0"/>
    <x v="0"/>
    <x v="6"/>
    <x v="2"/>
  </r>
  <r>
    <x v="0"/>
    <s v="1790900193001"/>
    <x v="21"/>
    <x v="0"/>
    <x v="1"/>
    <x v="600"/>
    <x v="1314"/>
    <n v="0"/>
    <x v="0"/>
    <x v="6"/>
    <x v="2"/>
  </r>
  <r>
    <x v="0"/>
    <s v="1790979016001"/>
    <x v="22"/>
    <x v="0"/>
    <x v="1"/>
    <x v="600"/>
    <x v="1314"/>
    <n v="0"/>
    <x v="0"/>
    <x v="6"/>
    <x v="2"/>
  </r>
  <r>
    <x v="0"/>
    <s v="1791708040001"/>
    <x v="23"/>
    <x v="0"/>
    <x v="1"/>
    <x v="600"/>
    <x v="1314"/>
    <n v="0"/>
    <x v="0"/>
    <x v="6"/>
    <x v="2"/>
  </r>
  <r>
    <x v="0"/>
    <s v="1890001323001"/>
    <x v="24"/>
    <x v="0"/>
    <x v="1"/>
    <x v="600"/>
    <x v="1314"/>
    <n v="0"/>
    <x v="0"/>
    <x v="6"/>
    <x v="2"/>
  </r>
  <r>
    <x v="0"/>
    <s v="1890003628001"/>
    <x v="25"/>
    <x v="0"/>
    <x v="1"/>
    <x v="600"/>
    <x v="1314"/>
    <n v="0"/>
    <x v="0"/>
    <x v="6"/>
    <x v="2"/>
  </r>
  <r>
    <x v="0"/>
    <s v="1890037646001"/>
    <x v="26"/>
    <x v="0"/>
    <x v="1"/>
    <x v="600"/>
    <x v="1314"/>
    <n v="0"/>
    <x v="0"/>
    <x v="6"/>
    <x v="2"/>
  </r>
  <r>
    <x v="0"/>
    <s v="1890080967001"/>
    <x v="27"/>
    <x v="0"/>
    <x v="1"/>
    <x v="600"/>
    <x v="1314"/>
    <n v="0"/>
    <x v="0"/>
    <x v="6"/>
    <x v="2"/>
  </r>
  <r>
    <x v="0"/>
    <s v="1890141877001"/>
    <x v="28"/>
    <x v="0"/>
    <x v="1"/>
    <x v="600"/>
    <x v="1314"/>
    <n v="0"/>
    <x v="0"/>
    <x v="6"/>
    <x v="2"/>
  </r>
  <r>
    <x v="0"/>
    <s v="1891709591001"/>
    <x v="29"/>
    <x v="0"/>
    <x v="1"/>
    <x v="600"/>
    <x v="1314"/>
    <n v="0"/>
    <x v="0"/>
    <x v="6"/>
    <x v="2"/>
  </r>
  <r>
    <x v="0"/>
    <s v="1891710328001"/>
    <x v="30"/>
    <x v="0"/>
    <x v="1"/>
    <x v="600"/>
    <x v="1314"/>
    <n v="0"/>
    <x v="0"/>
    <x v="6"/>
    <x v="2"/>
  </r>
  <r>
    <x v="0"/>
    <s v="11"/>
    <x v="31"/>
    <x v="0"/>
    <x v="0"/>
    <x v="600"/>
    <x v="1314"/>
    <n v="0"/>
    <x v="0"/>
    <x v="6"/>
    <x v="2"/>
  </r>
  <r>
    <x v="0"/>
    <s v="11"/>
    <x v="31"/>
    <x v="0"/>
    <x v="1"/>
    <x v="600"/>
    <x v="1314"/>
    <n v="0"/>
    <x v="0"/>
    <x v="6"/>
    <x v="2"/>
  </r>
  <r>
    <x v="0"/>
    <s v="12"/>
    <x v="32"/>
    <x v="0"/>
    <x v="0"/>
    <x v="600"/>
    <x v="1314"/>
    <n v="0"/>
    <x v="0"/>
    <x v="6"/>
    <x v="2"/>
  </r>
  <r>
    <x v="0"/>
    <s v="12"/>
    <x v="32"/>
    <x v="0"/>
    <x v="1"/>
    <x v="600"/>
    <x v="1314"/>
    <n v="0"/>
    <x v="0"/>
    <x v="6"/>
    <x v="2"/>
  </r>
  <r>
    <x v="0"/>
    <s v="0190115798001"/>
    <x v="0"/>
    <x v="0"/>
    <x v="0"/>
    <x v="601"/>
    <x v="1315"/>
    <n v="0"/>
    <x v="0"/>
    <x v="6"/>
    <x v="3"/>
  </r>
  <r>
    <x v="0"/>
    <s v="0190155722001"/>
    <x v="1"/>
    <x v="0"/>
    <x v="0"/>
    <x v="601"/>
    <x v="1315"/>
    <n v="0"/>
    <x v="0"/>
    <x v="6"/>
    <x v="3"/>
  </r>
  <r>
    <x v="0"/>
    <s v="0290003288001"/>
    <x v="2"/>
    <x v="0"/>
    <x v="0"/>
    <x v="601"/>
    <x v="1315"/>
    <n v="0"/>
    <x v="0"/>
    <x v="6"/>
    <x v="3"/>
  </r>
  <r>
    <x v="0"/>
    <s v="0390027923001"/>
    <x v="3"/>
    <x v="0"/>
    <x v="0"/>
    <x v="601"/>
    <x v="1315"/>
    <n v="0"/>
    <x v="0"/>
    <x v="6"/>
    <x v="3"/>
  </r>
  <r>
    <x v="0"/>
    <s v="0490001883001"/>
    <x v="4"/>
    <x v="0"/>
    <x v="0"/>
    <x v="601"/>
    <x v="1315"/>
    <n v="0"/>
    <x v="0"/>
    <x v="6"/>
    <x v="3"/>
  </r>
  <r>
    <x v="0"/>
    <s v="0490002669001"/>
    <x v="5"/>
    <x v="0"/>
    <x v="0"/>
    <x v="601"/>
    <x v="1315"/>
    <n v="0"/>
    <x v="0"/>
    <x v="6"/>
    <x v="3"/>
  </r>
  <r>
    <x v="0"/>
    <s v="0590052000001"/>
    <x v="6"/>
    <x v="0"/>
    <x v="0"/>
    <x v="601"/>
    <x v="1315"/>
    <n v="0"/>
    <x v="0"/>
    <x v="6"/>
    <x v="3"/>
  </r>
  <r>
    <x v="0"/>
    <s v="0690045389001"/>
    <x v="7"/>
    <x v="0"/>
    <x v="0"/>
    <x v="601"/>
    <x v="1315"/>
    <n v="0"/>
    <x v="0"/>
    <x v="6"/>
    <x v="3"/>
  </r>
  <r>
    <x v="0"/>
    <s v="0691706710001"/>
    <x v="8"/>
    <x v="0"/>
    <x v="0"/>
    <x v="601"/>
    <x v="1315"/>
    <n v="0"/>
    <x v="0"/>
    <x v="6"/>
    <x v="3"/>
  </r>
  <r>
    <x v="0"/>
    <s v="0790024656001"/>
    <x v="9"/>
    <x v="0"/>
    <x v="0"/>
    <x v="601"/>
    <x v="1315"/>
    <n v="0"/>
    <x v="0"/>
    <x v="6"/>
    <x v="3"/>
  </r>
  <r>
    <x v="0"/>
    <s v="1090033456001"/>
    <x v="10"/>
    <x v="0"/>
    <x v="0"/>
    <x v="601"/>
    <x v="1315"/>
    <n v="0"/>
    <x v="0"/>
    <x v="6"/>
    <x v="3"/>
  </r>
  <r>
    <x v="0"/>
    <s v="1091720902001"/>
    <x v="11"/>
    <x v="0"/>
    <x v="0"/>
    <x v="601"/>
    <x v="1315"/>
    <n v="0"/>
    <x v="0"/>
    <x v="6"/>
    <x v="3"/>
  </r>
  <r>
    <x v="0"/>
    <s v="1190068389001"/>
    <x v="12"/>
    <x v="0"/>
    <x v="0"/>
    <x v="601"/>
    <x v="1315"/>
    <n v="0"/>
    <x v="0"/>
    <x v="6"/>
    <x v="3"/>
  </r>
  <r>
    <x v="0"/>
    <s v="1390013678001"/>
    <x v="13"/>
    <x v="0"/>
    <x v="0"/>
    <x v="601"/>
    <x v="1315"/>
    <n v="0"/>
    <x v="0"/>
    <x v="6"/>
    <x v="3"/>
  </r>
  <r>
    <x v="0"/>
    <s v="1690012606001"/>
    <x v="14"/>
    <x v="0"/>
    <x v="0"/>
    <x v="601"/>
    <x v="1315"/>
    <n v="0"/>
    <x v="0"/>
    <x v="6"/>
    <x v="3"/>
  </r>
  <r>
    <x v="0"/>
    <s v="1790093204001"/>
    <x v="15"/>
    <x v="0"/>
    <x v="0"/>
    <x v="601"/>
    <x v="1315"/>
    <n v="0"/>
    <x v="0"/>
    <x v="6"/>
    <x v="3"/>
  </r>
  <r>
    <x v="0"/>
    <s v="1790325083001"/>
    <x v="16"/>
    <x v="0"/>
    <x v="0"/>
    <x v="601"/>
    <x v="1315"/>
    <n v="0"/>
    <x v="0"/>
    <x v="6"/>
    <x v="3"/>
  </r>
  <r>
    <x v="0"/>
    <s v="1790451801001"/>
    <x v="17"/>
    <x v="0"/>
    <x v="0"/>
    <x v="601"/>
    <x v="1315"/>
    <n v="0"/>
    <x v="0"/>
    <x v="6"/>
    <x v="3"/>
  </r>
  <r>
    <x v="0"/>
    <s v="1790501469001"/>
    <x v="18"/>
    <x v="0"/>
    <x v="0"/>
    <x v="601"/>
    <x v="1315"/>
    <n v="0"/>
    <x v="0"/>
    <x v="6"/>
    <x v="3"/>
  </r>
  <r>
    <x v="0"/>
    <s v="1790567699001"/>
    <x v="19"/>
    <x v="0"/>
    <x v="0"/>
    <x v="601"/>
    <x v="1315"/>
    <n v="0"/>
    <x v="0"/>
    <x v="6"/>
    <x v="3"/>
  </r>
  <r>
    <x v="0"/>
    <s v="1790866084001"/>
    <x v="20"/>
    <x v="0"/>
    <x v="0"/>
    <x v="601"/>
    <x v="1315"/>
    <n v="0"/>
    <x v="0"/>
    <x v="6"/>
    <x v="3"/>
  </r>
  <r>
    <x v="0"/>
    <s v="1790900193001"/>
    <x v="21"/>
    <x v="0"/>
    <x v="0"/>
    <x v="601"/>
    <x v="1315"/>
    <n v="0"/>
    <x v="0"/>
    <x v="6"/>
    <x v="3"/>
  </r>
  <r>
    <x v="0"/>
    <s v="1790979016001"/>
    <x v="22"/>
    <x v="0"/>
    <x v="0"/>
    <x v="601"/>
    <x v="1315"/>
    <n v="0"/>
    <x v="0"/>
    <x v="6"/>
    <x v="3"/>
  </r>
  <r>
    <x v="0"/>
    <s v="1791708040001"/>
    <x v="23"/>
    <x v="0"/>
    <x v="0"/>
    <x v="601"/>
    <x v="1315"/>
    <n v="0"/>
    <x v="0"/>
    <x v="6"/>
    <x v="3"/>
  </r>
  <r>
    <x v="0"/>
    <s v="1890001323001"/>
    <x v="24"/>
    <x v="0"/>
    <x v="0"/>
    <x v="601"/>
    <x v="1315"/>
    <n v="0"/>
    <x v="0"/>
    <x v="6"/>
    <x v="3"/>
  </r>
  <r>
    <x v="0"/>
    <s v="1890003628001"/>
    <x v="25"/>
    <x v="0"/>
    <x v="0"/>
    <x v="601"/>
    <x v="1315"/>
    <n v="0"/>
    <x v="0"/>
    <x v="6"/>
    <x v="3"/>
  </r>
  <r>
    <x v="0"/>
    <s v="1890037646001"/>
    <x v="26"/>
    <x v="0"/>
    <x v="0"/>
    <x v="601"/>
    <x v="1315"/>
    <n v="0"/>
    <x v="0"/>
    <x v="6"/>
    <x v="3"/>
  </r>
  <r>
    <x v="0"/>
    <s v="1890080967001"/>
    <x v="27"/>
    <x v="0"/>
    <x v="0"/>
    <x v="601"/>
    <x v="1315"/>
    <n v="0"/>
    <x v="0"/>
    <x v="6"/>
    <x v="3"/>
  </r>
  <r>
    <x v="0"/>
    <s v="1890141877001"/>
    <x v="28"/>
    <x v="0"/>
    <x v="0"/>
    <x v="601"/>
    <x v="1315"/>
    <n v="0"/>
    <x v="0"/>
    <x v="6"/>
    <x v="3"/>
  </r>
  <r>
    <x v="0"/>
    <s v="1891709591001"/>
    <x v="29"/>
    <x v="0"/>
    <x v="0"/>
    <x v="601"/>
    <x v="1315"/>
    <n v="0"/>
    <x v="0"/>
    <x v="6"/>
    <x v="3"/>
  </r>
  <r>
    <x v="0"/>
    <s v="1891710328001"/>
    <x v="30"/>
    <x v="0"/>
    <x v="0"/>
    <x v="601"/>
    <x v="1315"/>
    <n v="0"/>
    <x v="0"/>
    <x v="6"/>
    <x v="3"/>
  </r>
  <r>
    <x v="0"/>
    <s v="0190115798001"/>
    <x v="0"/>
    <x v="0"/>
    <x v="1"/>
    <x v="601"/>
    <x v="1315"/>
    <n v="0"/>
    <x v="0"/>
    <x v="6"/>
    <x v="3"/>
  </r>
  <r>
    <x v="0"/>
    <s v="0190155722001"/>
    <x v="1"/>
    <x v="0"/>
    <x v="1"/>
    <x v="601"/>
    <x v="1315"/>
    <n v="0"/>
    <x v="0"/>
    <x v="6"/>
    <x v="3"/>
  </r>
  <r>
    <x v="0"/>
    <s v="0290003288001"/>
    <x v="2"/>
    <x v="0"/>
    <x v="1"/>
    <x v="601"/>
    <x v="1315"/>
    <n v="0"/>
    <x v="0"/>
    <x v="6"/>
    <x v="3"/>
  </r>
  <r>
    <x v="0"/>
    <s v="0390027923001"/>
    <x v="3"/>
    <x v="0"/>
    <x v="1"/>
    <x v="601"/>
    <x v="1315"/>
    <n v="0"/>
    <x v="0"/>
    <x v="6"/>
    <x v="3"/>
  </r>
  <r>
    <x v="0"/>
    <s v="0490001883001"/>
    <x v="4"/>
    <x v="0"/>
    <x v="1"/>
    <x v="601"/>
    <x v="1315"/>
    <n v="0"/>
    <x v="0"/>
    <x v="6"/>
    <x v="3"/>
  </r>
  <r>
    <x v="0"/>
    <s v="0490002669001"/>
    <x v="5"/>
    <x v="0"/>
    <x v="1"/>
    <x v="601"/>
    <x v="1315"/>
    <n v="0"/>
    <x v="0"/>
    <x v="6"/>
    <x v="3"/>
  </r>
  <r>
    <x v="0"/>
    <s v="0590052000001"/>
    <x v="6"/>
    <x v="0"/>
    <x v="1"/>
    <x v="601"/>
    <x v="1315"/>
    <n v="0"/>
    <x v="0"/>
    <x v="6"/>
    <x v="3"/>
  </r>
  <r>
    <x v="0"/>
    <s v="0690045389001"/>
    <x v="7"/>
    <x v="0"/>
    <x v="1"/>
    <x v="601"/>
    <x v="1315"/>
    <n v="0"/>
    <x v="0"/>
    <x v="6"/>
    <x v="3"/>
  </r>
  <r>
    <x v="0"/>
    <s v="0691706710001"/>
    <x v="8"/>
    <x v="0"/>
    <x v="1"/>
    <x v="601"/>
    <x v="1315"/>
    <n v="0"/>
    <x v="0"/>
    <x v="6"/>
    <x v="3"/>
  </r>
  <r>
    <x v="0"/>
    <s v="0790024656001"/>
    <x v="9"/>
    <x v="0"/>
    <x v="1"/>
    <x v="601"/>
    <x v="1315"/>
    <n v="0"/>
    <x v="0"/>
    <x v="6"/>
    <x v="3"/>
  </r>
  <r>
    <x v="0"/>
    <s v="1090033456001"/>
    <x v="10"/>
    <x v="0"/>
    <x v="1"/>
    <x v="601"/>
    <x v="1315"/>
    <n v="0"/>
    <x v="0"/>
    <x v="6"/>
    <x v="3"/>
  </r>
  <r>
    <x v="0"/>
    <s v="1091720902001"/>
    <x v="11"/>
    <x v="0"/>
    <x v="1"/>
    <x v="601"/>
    <x v="1315"/>
    <n v="0"/>
    <x v="0"/>
    <x v="6"/>
    <x v="3"/>
  </r>
  <r>
    <x v="0"/>
    <s v="1190068389001"/>
    <x v="12"/>
    <x v="0"/>
    <x v="1"/>
    <x v="601"/>
    <x v="1315"/>
    <n v="0"/>
    <x v="0"/>
    <x v="6"/>
    <x v="3"/>
  </r>
  <r>
    <x v="0"/>
    <s v="1390013678001"/>
    <x v="13"/>
    <x v="0"/>
    <x v="1"/>
    <x v="601"/>
    <x v="1315"/>
    <n v="0"/>
    <x v="0"/>
    <x v="6"/>
    <x v="3"/>
  </r>
  <r>
    <x v="0"/>
    <s v="1690012606001"/>
    <x v="14"/>
    <x v="0"/>
    <x v="1"/>
    <x v="601"/>
    <x v="1315"/>
    <n v="0"/>
    <x v="0"/>
    <x v="6"/>
    <x v="3"/>
  </r>
  <r>
    <x v="0"/>
    <s v="1790093204001"/>
    <x v="15"/>
    <x v="0"/>
    <x v="1"/>
    <x v="601"/>
    <x v="1315"/>
    <n v="0"/>
    <x v="0"/>
    <x v="6"/>
    <x v="3"/>
  </r>
  <r>
    <x v="0"/>
    <s v="1790325083001"/>
    <x v="16"/>
    <x v="0"/>
    <x v="1"/>
    <x v="601"/>
    <x v="1315"/>
    <n v="0"/>
    <x v="0"/>
    <x v="6"/>
    <x v="3"/>
  </r>
  <r>
    <x v="0"/>
    <s v="1790451801001"/>
    <x v="17"/>
    <x v="0"/>
    <x v="1"/>
    <x v="601"/>
    <x v="1315"/>
    <n v="0"/>
    <x v="0"/>
    <x v="6"/>
    <x v="3"/>
  </r>
  <r>
    <x v="0"/>
    <s v="1790501469001"/>
    <x v="18"/>
    <x v="0"/>
    <x v="1"/>
    <x v="601"/>
    <x v="1315"/>
    <n v="0"/>
    <x v="0"/>
    <x v="6"/>
    <x v="3"/>
  </r>
  <r>
    <x v="0"/>
    <s v="1790567699001"/>
    <x v="19"/>
    <x v="0"/>
    <x v="1"/>
    <x v="601"/>
    <x v="1315"/>
    <n v="0"/>
    <x v="0"/>
    <x v="6"/>
    <x v="3"/>
  </r>
  <r>
    <x v="0"/>
    <s v="1790866084001"/>
    <x v="20"/>
    <x v="0"/>
    <x v="1"/>
    <x v="601"/>
    <x v="1315"/>
    <n v="0"/>
    <x v="0"/>
    <x v="6"/>
    <x v="3"/>
  </r>
  <r>
    <x v="0"/>
    <s v="1790900193001"/>
    <x v="21"/>
    <x v="0"/>
    <x v="1"/>
    <x v="601"/>
    <x v="1315"/>
    <n v="0"/>
    <x v="0"/>
    <x v="6"/>
    <x v="3"/>
  </r>
  <r>
    <x v="0"/>
    <s v="1790979016001"/>
    <x v="22"/>
    <x v="0"/>
    <x v="1"/>
    <x v="601"/>
    <x v="1315"/>
    <n v="0"/>
    <x v="0"/>
    <x v="6"/>
    <x v="3"/>
  </r>
  <r>
    <x v="0"/>
    <s v="1791708040001"/>
    <x v="23"/>
    <x v="0"/>
    <x v="1"/>
    <x v="601"/>
    <x v="1315"/>
    <n v="0"/>
    <x v="0"/>
    <x v="6"/>
    <x v="3"/>
  </r>
  <r>
    <x v="0"/>
    <s v="1890001323001"/>
    <x v="24"/>
    <x v="0"/>
    <x v="1"/>
    <x v="601"/>
    <x v="1315"/>
    <n v="0"/>
    <x v="0"/>
    <x v="6"/>
    <x v="3"/>
  </r>
  <r>
    <x v="0"/>
    <s v="1890003628001"/>
    <x v="25"/>
    <x v="0"/>
    <x v="1"/>
    <x v="601"/>
    <x v="1315"/>
    <n v="0"/>
    <x v="0"/>
    <x v="6"/>
    <x v="3"/>
  </r>
  <r>
    <x v="0"/>
    <s v="1890037646001"/>
    <x v="26"/>
    <x v="0"/>
    <x v="1"/>
    <x v="601"/>
    <x v="1315"/>
    <n v="0"/>
    <x v="0"/>
    <x v="6"/>
    <x v="3"/>
  </r>
  <r>
    <x v="0"/>
    <s v="1890080967001"/>
    <x v="27"/>
    <x v="0"/>
    <x v="1"/>
    <x v="601"/>
    <x v="1315"/>
    <n v="0"/>
    <x v="0"/>
    <x v="6"/>
    <x v="3"/>
  </r>
  <r>
    <x v="0"/>
    <s v="1890141877001"/>
    <x v="28"/>
    <x v="0"/>
    <x v="1"/>
    <x v="601"/>
    <x v="1315"/>
    <n v="0"/>
    <x v="0"/>
    <x v="6"/>
    <x v="3"/>
  </r>
  <r>
    <x v="0"/>
    <s v="1891709591001"/>
    <x v="29"/>
    <x v="0"/>
    <x v="1"/>
    <x v="601"/>
    <x v="1315"/>
    <n v="0"/>
    <x v="0"/>
    <x v="6"/>
    <x v="3"/>
  </r>
  <r>
    <x v="0"/>
    <s v="1891710328001"/>
    <x v="30"/>
    <x v="0"/>
    <x v="1"/>
    <x v="601"/>
    <x v="1315"/>
    <n v="0"/>
    <x v="0"/>
    <x v="6"/>
    <x v="3"/>
  </r>
  <r>
    <x v="0"/>
    <s v="11"/>
    <x v="31"/>
    <x v="0"/>
    <x v="0"/>
    <x v="601"/>
    <x v="1315"/>
    <n v="0"/>
    <x v="0"/>
    <x v="6"/>
    <x v="3"/>
  </r>
  <r>
    <x v="0"/>
    <s v="11"/>
    <x v="31"/>
    <x v="0"/>
    <x v="1"/>
    <x v="601"/>
    <x v="1315"/>
    <n v="0"/>
    <x v="0"/>
    <x v="6"/>
    <x v="3"/>
  </r>
  <r>
    <x v="0"/>
    <s v="12"/>
    <x v="32"/>
    <x v="0"/>
    <x v="0"/>
    <x v="601"/>
    <x v="1315"/>
    <n v="0"/>
    <x v="0"/>
    <x v="6"/>
    <x v="3"/>
  </r>
  <r>
    <x v="0"/>
    <s v="12"/>
    <x v="32"/>
    <x v="0"/>
    <x v="1"/>
    <x v="601"/>
    <x v="1315"/>
    <n v="0"/>
    <x v="0"/>
    <x v="6"/>
    <x v="3"/>
  </r>
  <r>
    <x v="0"/>
    <s v="0190115798001"/>
    <x v="0"/>
    <x v="0"/>
    <x v="0"/>
    <x v="602"/>
    <x v="1316"/>
    <n v="0"/>
    <x v="0"/>
    <x v="6"/>
    <x v="3"/>
  </r>
  <r>
    <x v="0"/>
    <s v="0190155722001"/>
    <x v="1"/>
    <x v="0"/>
    <x v="0"/>
    <x v="602"/>
    <x v="1316"/>
    <n v="0"/>
    <x v="0"/>
    <x v="6"/>
    <x v="3"/>
  </r>
  <r>
    <x v="0"/>
    <s v="0290003288001"/>
    <x v="2"/>
    <x v="0"/>
    <x v="0"/>
    <x v="602"/>
    <x v="1316"/>
    <n v="0"/>
    <x v="0"/>
    <x v="6"/>
    <x v="3"/>
  </r>
  <r>
    <x v="0"/>
    <s v="0390027923001"/>
    <x v="3"/>
    <x v="0"/>
    <x v="0"/>
    <x v="602"/>
    <x v="1316"/>
    <n v="0"/>
    <x v="0"/>
    <x v="6"/>
    <x v="3"/>
  </r>
  <r>
    <x v="0"/>
    <s v="0490001883001"/>
    <x v="4"/>
    <x v="0"/>
    <x v="0"/>
    <x v="602"/>
    <x v="1316"/>
    <n v="0"/>
    <x v="0"/>
    <x v="6"/>
    <x v="3"/>
  </r>
  <r>
    <x v="0"/>
    <s v="0490002669001"/>
    <x v="5"/>
    <x v="0"/>
    <x v="0"/>
    <x v="602"/>
    <x v="1316"/>
    <n v="0"/>
    <x v="0"/>
    <x v="6"/>
    <x v="3"/>
  </r>
  <r>
    <x v="0"/>
    <s v="0590052000001"/>
    <x v="6"/>
    <x v="0"/>
    <x v="0"/>
    <x v="602"/>
    <x v="1316"/>
    <n v="0"/>
    <x v="0"/>
    <x v="6"/>
    <x v="3"/>
  </r>
  <r>
    <x v="0"/>
    <s v="0690045389001"/>
    <x v="7"/>
    <x v="0"/>
    <x v="0"/>
    <x v="602"/>
    <x v="1316"/>
    <n v="0"/>
    <x v="0"/>
    <x v="6"/>
    <x v="3"/>
  </r>
  <r>
    <x v="0"/>
    <s v="0691706710001"/>
    <x v="8"/>
    <x v="0"/>
    <x v="0"/>
    <x v="602"/>
    <x v="1316"/>
    <n v="0"/>
    <x v="0"/>
    <x v="6"/>
    <x v="3"/>
  </r>
  <r>
    <x v="0"/>
    <s v="0790024656001"/>
    <x v="9"/>
    <x v="0"/>
    <x v="0"/>
    <x v="602"/>
    <x v="1316"/>
    <n v="0"/>
    <x v="0"/>
    <x v="6"/>
    <x v="3"/>
  </r>
  <r>
    <x v="0"/>
    <s v="1090033456001"/>
    <x v="10"/>
    <x v="0"/>
    <x v="0"/>
    <x v="602"/>
    <x v="1316"/>
    <n v="0"/>
    <x v="0"/>
    <x v="6"/>
    <x v="3"/>
  </r>
  <r>
    <x v="0"/>
    <s v="1091720902001"/>
    <x v="11"/>
    <x v="0"/>
    <x v="0"/>
    <x v="602"/>
    <x v="1316"/>
    <n v="0"/>
    <x v="0"/>
    <x v="6"/>
    <x v="3"/>
  </r>
  <r>
    <x v="0"/>
    <s v="1190068389001"/>
    <x v="12"/>
    <x v="0"/>
    <x v="0"/>
    <x v="602"/>
    <x v="1316"/>
    <n v="0"/>
    <x v="0"/>
    <x v="6"/>
    <x v="3"/>
  </r>
  <r>
    <x v="0"/>
    <s v="1390013678001"/>
    <x v="13"/>
    <x v="0"/>
    <x v="0"/>
    <x v="602"/>
    <x v="1316"/>
    <n v="0"/>
    <x v="0"/>
    <x v="6"/>
    <x v="3"/>
  </r>
  <r>
    <x v="0"/>
    <s v="1690012606001"/>
    <x v="14"/>
    <x v="0"/>
    <x v="0"/>
    <x v="602"/>
    <x v="1316"/>
    <n v="0"/>
    <x v="0"/>
    <x v="6"/>
    <x v="3"/>
  </r>
  <r>
    <x v="0"/>
    <s v="1790093204001"/>
    <x v="15"/>
    <x v="0"/>
    <x v="0"/>
    <x v="602"/>
    <x v="1316"/>
    <n v="0"/>
    <x v="0"/>
    <x v="6"/>
    <x v="3"/>
  </r>
  <r>
    <x v="0"/>
    <s v="1790325083001"/>
    <x v="16"/>
    <x v="0"/>
    <x v="0"/>
    <x v="602"/>
    <x v="1316"/>
    <n v="0"/>
    <x v="0"/>
    <x v="6"/>
    <x v="3"/>
  </r>
  <r>
    <x v="0"/>
    <s v="1790451801001"/>
    <x v="17"/>
    <x v="0"/>
    <x v="0"/>
    <x v="602"/>
    <x v="1316"/>
    <n v="0"/>
    <x v="0"/>
    <x v="6"/>
    <x v="3"/>
  </r>
  <r>
    <x v="0"/>
    <s v="1790501469001"/>
    <x v="18"/>
    <x v="0"/>
    <x v="0"/>
    <x v="602"/>
    <x v="1316"/>
    <n v="0"/>
    <x v="0"/>
    <x v="6"/>
    <x v="3"/>
  </r>
  <r>
    <x v="0"/>
    <s v="1790567699001"/>
    <x v="19"/>
    <x v="0"/>
    <x v="0"/>
    <x v="602"/>
    <x v="1316"/>
    <n v="0"/>
    <x v="0"/>
    <x v="6"/>
    <x v="3"/>
  </r>
  <r>
    <x v="0"/>
    <s v="1790866084001"/>
    <x v="20"/>
    <x v="0"/>
    <x v="0"/>
    <x v="602"/>
    <x v="1316"/>
    <n v="0"/>
    <x v="0"/>
    <x v="6"/>
    <x v="3"/>
  </r>
  <r>
    <x v="0"/>
    <s v="1790900193001"/>
    <x v="21"/>
    <x v="0"/>
    <x v="0"/>
    <x v="602"/>
    <x v="1316"/>
    <n v="0"/>
    <x v="0"/>
    <x v="6"/>
    <x v="3"/>
  </r>
  <r>
    <x v="0"/>
    <s v="1790979016001"/>
    <x v="22"/>
    <x v="0"/>
    <x v="0"/>
    <x v="602"/>
    <x v="1316"/>
    <n v="0"/>
    <x v="0"/>
    <x v="6"/>
    <x v="3"/>
  </r>
  <r>
    <x v="0"/>
    <s v="1791708040001"/>
    <x v="23"/>
    <x v="0"/>
    <x v="0"/>
    <x v="602"/>
    <x v="1316"/>
    <n v="0"/>
    <x v="0"/>
    <x v="6"/>
    <x v="3"/>
  </r>
  <r>
    <x v="0"/>
    <s v="1890001323001"/>
    <x v="24"/>
    <x v="0"/>
    <x v="0"/>
    <x v="602"/>
    <x v="1316"/>
    <n v="0"/>
    <x v="0"/>
    <x v="6"/>
    <x v="3"/>
  </r>
  <r>
    <x v="0"/>
    <s v="1890003628001"/>
    <x v="25"/>
    <x v="0"/>
    <x v="0"/>
    <x v="602"/>
    <x v="1316"/>
    <n v="0"/>
    <x v="0"/>
    <x v="6"/>
    <x v="3"/>
  </r>
  <r>
    <x v="0"/>
    <s v="1890037646001"/>
    <x v="26"/>
    <x v="0"/>
    <x v="0"/>
    <x v="602"/>
    <x v="1316"/>
    <n v="0"/>
    <x v="0"/>
    <x v="6"/>
    <x v="3"/>
  </r>
  <r>
    <x v="0"/>
    <s v="1890080967001"/>
    <x v="27"/>
    <x v="0"/>
    <x v="0"/>
    <x v="602"/>
    <x v="1316"/>
    <n v="0"/>
    <x v="0"/>
    <x v="6"/>
    <x v="3"/>
  </r>
  <r>
    <x v="0"/>
    <s v="1890141877001"/>
    <x v="28"/>
    <x v="0"/>
    <x v="0"/>
    <x v="602"/>
    <x v="1316"/>
    <n v="0"/>
    <x v="0"/>
    <x v="6"/>
    <x v="3"/>
  </r>
  <r>
    <x v="0"/>
    <s v="1891709591001"/>
    <x v="29"/>
    <x v="0"/>
    <x v="0"/>
    <x v="602"/>
    <x v="1316"/>
    <n v="0"/>
    <x v="0"/>
    <x v="6"/>
    <x v="3"/>
  </r>
  <r>
    <x v="0"/>
    <s v="1891710328001"/>
    <x v="30"/>
    <x v="0"/>
    <x v="0"/>
    <x v="602"/>
    <x v="1316"/>
    <n v="0"/>
    <x v="0"/>
    <x v="6"/>
    <x v="3"/>
  </r>
  <r>
    <x v="0"/>
    <s v="0190115798001"/>
    <x v="0"/>
    <x v="0"/>
    <x v="1"/>
    <x v="602"/>
    <x v="1316"/>
    <n v="0"/>
    <x v="0"/>
    <x v="6"/>
    <x v="3"/>
  </r>
  <r>
    <x v="0"/>
    <s v="0190155722001"/>
    <x v="1"/>
    <x v="0"/>
    <x v="1"/>
    <x v="602"/>
    <x v="1316"/>
    <n v="0"/>
    <x v="0"/>
    <x v="6"/>
    <x v="3"/>
  </r>
  <r>
    <x v="0"/>
    <s v="0290003288001"/>
    <x v="2"/>
    <x v="0"/>
    <x v="1"/>
    <x v="602"/>
    <x v="1316"/>
    <n v="0"/>
    <x v="0"/>
    <x v="6"/>
    <x v="3"/>
  </r>
  <r>
    <x v="0"/>
    <s v="0390027923001"/>
    <x v="3"/>
    <x v="0"/>
    <x v="1"/>
    <x v="602"/>
    <x v="1316"/>
    <n v="0"/>
    <x v="0"/>
    <x v="6"/>
    <x v="3"/>
  </r>
  <r>
    <x v="0"/>
    <s v="0490001883001"/>
    <x v="4"/>
    <x v="0"/>
    <x v="1"/>
    <x v="602"/>
    <x v="1316"/>
    <n v="0"/>
    <x v="0"/>
    <x v="6"/>
    <x v="3"/>
  </r>
  <r>
    <x v="0"/>
    <s v="0490002669001"/>
    <x v="5"/>
    <x v="0"/>
    <x v="1"/>
    <x v="602"/>
    <x v="1316"/>
    <n v="0"/>
    <x v="0"/>
    <x v="6"/>
    <x v="3"/>
  </r>
  <r>
    <x v="0"/>
    <s v="0590052000001"/>
    <x v="6"/>
    <x v="0"/>
    <x v="1"/>
    <x v="602"/>
    <x v="1316"/>
    <n v="0"/>
    <x v="0"/>
    <x v="6"/>
    <x v="3"/>
  </r>
  <r>
    <x v="0"/>
    <s v="0690045389001"/>
    <x v="7"/>
    <x v="0"/>
    <x v="1"/>
    <x v="602"/>
    <x v="1316"/>
    <n v="0"/>
    <x v="0"/>
    <x v="6"/>
    <x v="3"/>
  </r>
  <r>
    <x v="0"/>
    <s v="0691706710001"/>
    <x v="8"/>
    <x v="0"/>
    <x v="1"/>
    <x v="602"/>
    <x v="1316"/>
    <n v="0"/>
    <x v="0"/>
    <x v="6"/>
    <x v="3"/>
  </r>
  <r>
    <x v="0"/>
    <s v="0790024656001"/>
    <x v="9"/>
    <x v="0"/>
    <x v="1"/>
    <x v="602"/>
    <x v="1316"/>
    <n v="0"/>
    <x v="0"/>
    <x v="6"/>
    <x v="3"/>
  </r>
  <r>
    <x v="0"/>
    <s v="1090033456001"/>
    <x v="10"/>
    <x v="0"/>
    <x v="1"/>
    <x v="602"/>
    <x v="1316"/>
    <n v="0"/>
    <x v="0"/>
    <x v="6"/>
    <x v="3"/>
  </r>
  <r>
    <x v="0"/>
    <s v="1091720902001"/>
    <x v="11"/>
    <x v="0"/>
    <x v="1"/>
    <x v="602"/>
    <x v="1316"/>
    <n v="0"/>
    <x v="0"/>
    <x v="6"/>
    <x v="3"/>
  </r>
  <r>
    <x v="0"/>
    <s v="1190068389001"/>
    <x v="12"/>
    <x v="0"/>
    <x v="1"/>
    <x v="602"/>
    <x v="1316"/>
    <n v="0"/>
    <x v="0"/>
    <x v="6"/>
    <x v="3"/>
  </r>
  <r>
    <x v="0"/>
    <s v="1390013678001"/>
    <x v="13"/>
    <x v="0"/>
    <x v="1"/>
    <x v="602"/>
    <x v="1316"/>
    <n v="0"/>
    <x v="0"/>
    <x v="6"/>
    <x v="3"/>
  </r>
  <r>
    <x v="0"/>
    <s v="1690012606001"/>
    <x v="14"/>
    <x v="0"/>
    <x v="1"/>
    <x v="602"/>
    <x v="1316"/>
    <n v="0"/>
    <x v="0"/>
    <x v="6"/>
    <x v="3"/>
  </r>
  <r>
    <x v="0"/>
    <s v="1790093204001"/>
    <x v="15"/>
    <x v="0"/>
    <x v="1"/>
    <x v="602"/>
    <x v="1316"/>
    <n v="0"/>
    <x v="0"/>
    <x v="6"/>
    <x v="3"/>
  </r>
  <r>
    <x v="0"/>
    <s v="1790325083001"/>
    <x v="16"/>
    <x v="0"/>
    <x v="1"/>
    <x v="602"/>
    <x v="1316"/>
    <n v="0"/>
    <x v="0"/>
    <x v="6"/>
    <x v="3"/>
  </r>
  <r>
    <x v="0"/>
    <s v="1790451801001"/>
    <x v="17"/>
    <x v="0"/>
    <x v="1"/>
    <x v="602"/>
    <x v="1316"/>
    <n v="0"/>
    <x v="0"/>
    <x v="6"/>
    <x v="3"/>
  </r>
  <r>
    <x v="0"/>
    <s v="1790501469001"/>
    <x v="18"/>
    <x v="0"/>
    <x v="1"/>
    <x v="602"/>
    <x v="1316"/>
    <n v="0"/>
    <x v="0"/>
    <x v="6"/>
    <x v="3"/>
  </r>
  <r>
    <x v="0"/>
    <s v="1790567699001"/>
    <x v="19"/>
    <x v="0"/>
    <x v="1"/>
    <x v="602"/>
    <x v="1316"/>
    <n v="0"/>
    <x v="0"/>
    <x v="6"/>
    <x v="3"/>
  </r>
  <r>
    <x v="0"/>
    <s v="1790866084001"/>
    <x v="20"/>
    <x v="0"/>
    <x v="1"/>
    <x v="602"/>
    <x v="1316"/>
    <n v="0"/>
    <x v="0"/>
    <x v="6"/>
    <x v="3"/>
  </r>
  <r>
    <x v="0"/>
    <s v="1790900193001"/>
    <x v="21"/>
    <x v="0"/>
    <x v="1"/>
    <x v="602"/>
    <x v="1316"/>
    <n v="0"/>
    <x v="0"/>
    <x v="6"/>
    <x v="3"/>
  </r>
  <r>
    <x v="0"/>
    <s v="1790979016001"/>
    <x v="22"/>
    <x v="0"/>
    <x v="1"/>
    <x v="602"/>
    <x v="1316"/>
    <n v="0"/>
    <x v="0"/>
    <x v="6"/>
    <x v="3"/>
  </r>
  <r>
    <x v="0"/>
    <s v="1791708040001"/>
    <x v="23"/>
    <x v="0"/>
    <x v="1"/>
    <x v="602"/>
    <x v="1316"/>
    <n v="0"/>
    <x v="0"/>
    <x v="6"/>
    <x v="3"/>
  </r>
  <r>
    <x v="0"/>
    <s v="1890001323001"/>
    <x v="24"/>
    <x v="0"/>
    <x v="1"/>
    <x v="602"/>
    <x v="1316"/>
    <n v="0"/>
    <x v="0"/>
    <x v="6"/>
    <x v="3"/>
  </r>
  <r>
    <x v="0"/>
    <s v="1890003628001"/>
    <x v="25"/>
    <x v="0"/>
    <x v="1"/>
    <x v="602"/>
    <x v="1316"/>
    <n v="0"/>
    <x v="0"/>
    <x v="6"/>
    <x v="3"/>
  </r>
  <r>
    <x v="0"/>
    <s v="1890037646001"/>
    <x v="26"/>
    <x v="0"/>
    <x v="1"/>
    <x v="602"/>
    <x v="1316"/>
    <n v="0"/>
    <x v="0"/>
    <x v="6"/>
    <x v="3"/>
  </r>
  <r>
    <x v="0"/>
    <s v="1890080967001"/>
    <x v="27"/>
    <x v="0"/>
    <x v="1"/>
    <x v="602"/>
    <x v="1316"/>
    <n v="0"/>
    <x v="0"/>
    <x v="6"/>
    <x v="3"/>
  </r>
  <r>
    <x v="0"/>
    <s v="1890141877001"/>
    <x v="28"/>
    <x v="0"/>
    <x v="1"/>
    <x v="602"/>
    <x v="1316"/>
    <n v="0"/>
    <x v="0"/>
    <x v="6"/>
    <x v="3"/>
  </r>
  <r>
    <x v="0"/>
    <s v="1891709591001"/>
    <x v="29"/>
    <x v="0"/>
    <x v="1"/>
    <x v="602"/>
    <x v="1316"/>
    <n v="0"/>
    <x v="0"/>
    <x v="6"/>
    <x v="3"/>
  </r>
  <r>
    <x v="0"/>
    <s v="1891710328001"/>
    <x v="30"/>
    <x v="0"/>
    <x v="1"/>
    <x v="602"/>
    <x v="1316"/>
    <n v="0"/>
    <x v="0"/>
    <x v="6"/>
    <x v="3"/>
  </r>
  <r>
    <x v="0"/>
    <s v="11"/>
    <x v="31"/>
    <x v="0"/>
    <x v="0"/>
    <x v="602"/>
    <x v="1316"/>
    <n v="0"/>
    <x v="0"/>
    <x v="6"/>
    <x v="3"/>
  </r>
  <r>
    <x v="0"/>
    <s v="11"/>
    <x v="31"/>
    <x v="0"/>
    <x v="1"/>
    <x v="602"/>
    <x v="1316"/>
    <n v="0"/>
    <x v="0"/>
    <x v="6"/>
    <x v="3"/>
  </r>
  <r>
    <x v="0"/>
    <s v="12"/>
    <x v="32"/>
    <x v="0"/>
    <x v="0"/>
    <x v="602"/>
    <x v="1316"/>
    <n v="0"/>
    <x v="0"/>
    <x v="6"/>
    <x v="3"/>
  </r>
  <r>
    <x v="0"/>
    <s v="12"/>
    <x v="32"/>
    <x v="0"/>
    <x v="1"/>
    <x v="602"/>
    <x v="1316"/>
    <n v="0"/>
    <x v="0"/>
    <x v="6"/>
    <x v="3"/>
  </r>
  <r>
    <x v="0"/>
    <s v="0190115798001"/>
    <x v="0"/>
    <x v="0"/>
    <x v="0"/>
    <x v="603"/>
    <x v="1317"/>
    <n v="0"/>
    <x v="0"/>
    <x v="6"/>
    <x v="2"/>
  </r>
  <r>
    <x v="0"/>
    <s v="0190155722001"/>
    <x v="1"/>
    <x v="0"/>
    <x v="0"/>
    <x v="603"/>
    <x v="1317"/>
    <n v="0"/>
    <x v="0"/>
    <x v="6"/>
    <x v="2"/>
  </r>
  <r>
    <x v="0"/>
    <s v="0290003288001"/>
    <x v="2"/>
    <x v="0"/>
    <x v="0"/>
    <x v="603"/>
    <x v="1317"/>
    <n v="0"/>
    <x v="0"/>
    <x v="6"/>
    <x v="2"/>
  </r>
  <r>
    <x v="0"/>
    <s v="0390027923001"/>
    <x v="3"/>
    <x v="0"/>
    <x v="0"/>
    <x v="603"/>
    <x v="1317"/>
    <n v="0"/>
    <x v="0"/>
    <x v="6"/>
    <x v="2"/>
  </r>
  <r>
    <x v="0"/>
    <s v="0490001883001"/>
    <x v="4"/>
    <x v="0"/>
    <x v="0"/>
    <x v="603"/>
    <x v="1317"/>
    <n v="0"/>
    <x v="0"/>
    <x v="6"/>
    <x v="2"/>
  </r>
  <r>
    <x v="0"/>
    <s v="0490002669001"/>
    <x v="5"/>
    <x v="0"/>
    <x v="0"/>
    <x v="603"/>
    <x v="1317"/>
    <n v="0"/>
    <x v="0"/>
    <x v="6"/>
    <x v="2"/>
  </r>
  <r>
    <x v="0"/>
    <s v="0590052000001"/>
    <x v="6"/>
    <x v="0"/>
    <x v="0"/>
    <x v="603"/>
    <x v="1317"/>
    <n v="0"/>
    <x v="0"/>
    <x v="6"/>
    <x v="2"/>
  </r>
  <r>
    <x v="0"/>
    <s v="0690045389001"/>
    <x v="7"/>
    <x v="0"/>
    <x v="0"/>
    <x v="603"/>
    <x v="1317"/>
    <n v="0"/>
    <x v="0"/>
    <x v="6"/>
    <x v="2"/>
  </r>
  <r>
    <x v="0"/>
    <s v="0691706710001"/>
    <x v="8"/>
    <x v="0"/>
    <x v="0"/>
    <x v="603"/>
    <x v="1317"/>
    <n v="0"/>
    <x v="0"/>
    <x v="6"/>
    <x v="2"/>
  </r>
  <r>
    <x v="0"/>
    <s v="0790024656001"/>
    <x v="9"/>
    <x v="0"/>
    <x v="0"/>
    <x v="603"/>
    <x v="1317"/>
    <n v="0"/>
    <x v="0"/>
    <x v="6"/>
    <x v="2"/>
  </r>
  <r>
    <x v="0"/>
    <s v="1090033456001"/>
    <x v="10"/>
    <x v="0"/>
    <x v="0"/>
    <x v="603"/>
    <x v="1317"/>
    <n v="0"/>
    <x v="0"/>
    <x v="6"/>
    <x v="2"/>
  </r>
  <r>
    <x v="0"/>
    <s v="1091720902001"/>
    <x v="11"/>
    <x v="0"/>
    <x v="0"/>
    <x v="603"/>
    <x v="1317"/>
    <n v="0"/>
    <x v="0"/>
    <x v="6"/>
    <x v="2"/>
  </r>
  <r>
    <x v="0"/>
    <s v="1190068389001"/>
    <x v="12"/>
    <x v="0"/>
    <x v="0"/>
    <x v="603"/>
    <x v="1317"/>
    <n v="0"/>
    <x v="0"/>
    <x v="6"/>
    <x v="2"/>
  </r>
  <r>
    <x v="0"/>
    <s v="1390013678001"/>
    <x v="13"/>
    <x v="0"/>
    <x v="0"/>
    <x v="603"/>
    <x v="1317"/>
    <n v="0"/>
    <x v="0"/>
    <x v="6"/>
    <x v="2"/>
  </r>
  <r>
    <x v="0"/>
    <s v="1690012606001"/>
    <x v="14"/>
    <x v="0"/>
    <x v="0"/>
    <x v="603"/>
    <x v="1317"/>
    <n v="0"/>
    <x v="0"/>
    <x v="6"/>
    <x v="2"/>
  </r>
  <r>
    <x v="0"/>
    <s v="1790093204001"/>
    <x v="15"/>
    <x v="0"/>
    <x v="0"/>
    <x v="603"/>
    <x v="1317"/>
    <n v="0"/>
    <x v="0"/>
    <x v="6"/>
    <x v="2"/>
  </r>
  <r>
    <x v="0"/>
    <s v="1790325083001"/>
    <x v="16"/>
    <x v="0"/>
    <x v="0"/>
    <x v="603"/>
    <x v="1317"/>
    <n v="0"/>
    <x v="0"/>
    <x v="6"/>
    <x v="2"/>
  </r>
  <r>
    <x v="0"/>
    <s v="1790451801001"/>
    <x v="17"/>
    <x v="0"/>
    <x v="0"/>
    <x v="603"/>
    <x v="1317"/>
    <n v="0"/>
    <x v="0"/>
    <x v="6"/>
    <x v="2"/>
  </r>
  <r>
    <x v="0"/>
    <s v="1790501469001"/>
    <x v="18"/>
    <x v="0"/>
    <x v="0"/>
    <x v="603"/>
    <x v="1317"/>
    <n v="0"/>
    <x v="0"/>
    <x v="6"/>
    <x v="2"/>
  </r>
  <r>
    <x v="0"/>
    <s v="1790567699001"/>
    <x v="19"/>
    <x v="0"/>
    <x v="0"/>
    <x v="603"/>
    <x v="1317"/>
    <n v="0"/>
    <x v="0"/>
    <x v="6"/>
    <x v="2"/>
  </r>
  <r>
    <x v="0"/>
    <s v="1790866084001"/>
    <x v="20"/>
    <x v="0"/>
    <x v="0"/>
    <x v="603"/>
    <x v="1317"/>
    <n v="0"/>
    <x v="0"/>
    <x v="6"/>
    <x v="2"/>
  </r>
  <r>
    <x v="0"/>
    <s v="1790900193001"/>
    <x v="21"/>
    <x v="0"/>
    <x v="0"/>
    <x v="603"/>
    <x v="1317"/>
    <n v="0"/>
    <x v="0"/>
    <x v="6"/>
    <x v="2"/>
  </r>
  <r>
    <x v="0"/>
    <s v="1790979016001"/>
    <x v="22"/>
    <x v="0"/>
    <x v="0"/>
    <x v="603"/>
    <x v="1317"/>
    <n v="0"/>
    <x v="0"/>
    <x v="6"/>
    <x v="2"/>
  </r>
  <r>
    <x v="0"/>
    <s v="1791708040001"/>
    <x v="23"/>
    <x v="0"/>
    <x v="0"/>
    <x v="603"/>
    <x v="1317"/>
    <n v="0"/>
    <x v="0"/>
    <x v="6"/>
    <x v="2"/>
  </r>
  <r>
    <x v="0"/>
    <s v="1890001323001"/>
    <x v="24"/>
    <x v="0"/>
    <x v="0"/>
    <x v="603"/>
    <x v="1317"/>
    <n v="0"/>
    <x v="0"/>
    <x v="6"/>
    <x v="2"/>
  </r>
  <r>
    <x v="0"/>
    <s v="1890003628001"/>
    <x v="25"/>
    <x v="0"/>
    <x v="0"/>
    <x v="603"/>
    <x v="1317"/>
    <n v="0"/>
    <x v="0"/>
    <x v="6"/>
    <x v="2"/>
  </r>
  <r>
    <x v="0"/>
    <s v="1890037646001"/>
    <x v="26"/>
    <x v="0"/>
    <x v="0"/>
    <x v="603"/>
    <x v="1317"/>
    <n v="0"/>
    <x v="0"/>
    <x v="6"/>
    <x v="2"/>
  </r>
  <r>
    <x v="0"/>
    <s v="1890080967001"/>
    <x v="27"/>
    <x v="0"/>
    <x v="0"/>
    <x v="603"/>
    <x v="1317"/>
    <n v="0"/>
    <x v="0"/>
    <x v="6"/>
    <x v="2"/>
  </r>
  <r>
    <x v="0"/>
    <s v="1890141877001"/>
    <x v="28"/>
    <x v="0"/>
    <x v="0"/>
    <x v="603"/>
    <x v="1317"/>
    <n v="0"/>
    <x v="0"/>
    <x v="6"/>
    <x v="2"/>
  </r>
  <r>
    <x v="0"/>
    <s v="1891709591001"/>
    <x v="29"/>
    <x v="0"/>
    <x v="0"/>
    <x v="603"/>
    <x v="1317"/>
    <n v="0"/>
    <x v="0"/>
    <x v="6"/>
    <x v="2"/>
  </r>
  <r>
    <x v="0"/>
    <s v="1891710328001"/>
    <x v="30"/>
    <x v="0"/>
    <x v="0"/>
    <x v="603"/>
    <x v="1317"/>
    <n v="0"/>
    <x v="0"/>
    <x v="6"/>
    <x v="2"/>
  </r>
  <r>
    <x v="0"/>
    <s v="0190115798001"/>
    <x v="0"/>
    <x v="0"/>
    <x v="1"/>
    <x v="603"/>
    <x v="1317"/>
    <n v="0"/>
    <x v="0"/>
    <x v="6"/>
    <x v="2"/>
  </r>
  <r>
    <x v="0"/>
    <s v="0190155722001"/>
    <x v="1"/>
    <x v="0"/>
    <x v="1"/>
    <x v="603"/>
    <x v="1317"/>
    <n v="0"/>
    <x v="0"/>
    <x v="6"/>
    <x v="2"/>
  </r>
  <r>
    <x v="0"/>
    <s v="0290003288001"/>
    <x v="2"/>
    <x v="0"/>
    <x v="1"/>
    <x v="603"/>
    <x v="1317"/>
    <n v="0"/>
    <x v="0"/>
    <x v="6"/>
    <x v="2"/>
  </r>
  <r>
    <x v="0"/>
    <s v="0390027923001"/>
    <x v="3"/>
    <x v="0"/>
    <x v="1"/>
    <x v="603"/>
    <x v="1317"/>
    <n v="0"/>
    <x v="0"/>
    <x v="6"/>
    <x v="2"/>
  </r>
  <r>
    <x v="0"/>
    <s v="0490001883001"/>
    <x v="4"/>
    <x v="0"/>
    <x v="1"/>
    <x v="603"/>
    <x v="1317"/>
    <n v="0"/>
    <x v="0"/>
    <x v="6"/>
    <x v="2"/>
  </r>
  <r>
    <x v="0"/>
    <s v="0490002669001"/>
    <x v="5"/>
    <x v="0"/>
    <x v="1"/>
    <x v="603"/>
    <x v="1317"/>
    <n v="0"/>
    <x v="0"/>
    <x v="6"/>
    <x v="2"/>
  </r>
  <r>
    <x v="0"/>
    <s v="0590052000001"/>
    <x v="6"/>
    <x v="0"/>
    <x v="1"/>
    <x v="603"/>
    <x v="1317"/>
    <n v="0"/>
    <x v="0"/>
    <x v="6"/>
    <x v="2"/>
  </r>
  <r>
    <x v="0"/>
    <s v="0690045389001"/>
    <x v="7"/>
    <x v="0"/>
    <x v="1"/>
    <x v="603"/>
    <x v="1317"/>
    <n v="0"/>
    <x v="0"/>
    <x v="6"/>
    <x v="2"/>
  </r>
  <r>
    <x v="0"/>
    <s v="0691706710001"/>
    <x v="8"/>
    <x v="0"/>
    <x v="1"/>
    <x v="603"/>
    <x v="1317"/>
    <n v="0"/>
    <x v="0"/>
    <x v="6"/>
    <x v="2"/>
  </r>
  <r>
    <x v="0"/>
    <s v="0790024656001"/>
    <x v="9"/>
    <x v="0"/>
    <x v="1"/>
    <x v="603"/>
    <x v="1317"/>
    <n v="0"/>
    <x v="0"/>
    <x v="6"/>
    <x v="2"/>
  </r>
  <r>
    <x v="0"/>
    <s v="1090033456001"/>
    <x v="10"/>
    <x v="0"/>
    <x v="1"/>
    <x v="603"/>
    <x v="1317"/>
    <n v="0"/>
    <x v="0"/>
    <x v="6"/>
    <x v="2"/>
  </r>
  <r>
    <x v="0"/>
    <s v="1091720902001"/>
    <x v="11"/>
    <x v="0"/>
    <x v="1"/>
    <x v="603"/>
    <x v="1317"/>
    <n v="0"/>
    <x v="0"/>
    <x v="6"/>
    <x v="2"/>
  </r>
  <r>
    <x v="0"/>
    <s v="1190068389001"/>
    <x v="12"/>
    <x v="0"/>
    <x v="1"/>
    <x v="603"/>
    <x v="1317"/>
    <n v="0"/>
    <x v="0"/>
    <x v="6"/>
    <x v="2"/>
  </r>
  <r>
    <x v="0"/>
    <s v="1390013678001"/>
    <x v="13"/>
    <x v="0"/>
    <x v="1"/>
    <x v="603"/>
    <x v="1317"/>
    <n v="0"/>
    <x v="0"/>
    <x v="6"/>
    <x v="2"/>
  </r>
  <r>
    <x v="0"/>
    <s v="1690012606001"/>
    <x v="14"/>
    <x v="0"/>
    <x v="1"/>
    <x v="603"/>
    <x v="1317"/>
    <n v="0"/>
    <x v="0"/>
    <x v="6"/>
    <x v="2"/>
  </r>
  <r>
    <x v="0"/>
    <s v="1790093204001"/>
    <x v="15"/>
    <x v="0"/>
    <x v="1"/>
    <x v="603"/>
    <x v="1317"/>
    <n v="0"/>
    <x v="0"/>
    <x v="6"/>
    <x v="2"/>
  </r>
  <r>
    <x v="0"/>
    <s v="1790325083001"/>
    <x v="16"/>
    <x v="0"/>
    <x v="1"/>
    <x v="603"/>
    <x v="1317"/>
    <n v="0"/>
    <x v="0"/>
    <x v="6"/>
    <x v="2"/>
  </r>
  <r>
    <x v="0"/>
    <s v="1790451801001"/>
    <x v="17"/>
    <x v="0"/>
    <x v="1"/>
    <x v="603"/>
    <x v="1317"/>
    <n v="0"/>
    <x v="0"/>
    <x v="6"/>
    <x v="2"/>
  </r>
  <r>
    <x v="0"/>
    <s v="1790501469001"/>
    <x v="18"/>
    <x v="0"/>
    <x v="1"/>
    <x v="603"/>
    <x v="1317"/>
    <n v="0"/>
    <x v="0"/>
    <x v="6"/>
    <x v="2"/>
  </r>
  <r>
    <x v="0"/>
    <s v="1790567699001"/>
    <x v="19"/>
    <x v="0"/>
    <x v="1"/>
    <x v="603"/>
    <x v="1317"/>
    <n v="0"/>
    <x v="0"/>
    <x v="6"/>
    <x v="2"/>
  </r>
  <r>
    <x v="0"/>
    <s v="1790866084001"/>
    <x v="20"/>
    <x v="0"/>
    <x v="1"/>
    <x v="603"/>
    <x v="1317"/>
    <n v="0"/>
    <x v="0"/>
    <x v="6"/>
    <x v="2"/>
  </r>
  <r>
    <x v="0"/>
    <s v="1790900193001"/>
    <x v="21"/>
    <x v="0"/>
    <x v="1"/>
    <x v="603"/>
    <x v="1317"/>
    <n v="0"/>
    <x v="0"/>
    <x v="6"/>
    <x v="2"/>
  </r>
  <r>
    <x v="0"/>
    <s v="1790979016001"/>
    <x v="22"/>
    <x v="0"/>
    <x v="1"/>
    <x v="603"/>
    <x v="1317"/>
    <n v="0"/>
    <x v="0"/>
    <x v="6"/>
    <x v="2"/>
  </r>
  <r>
    <x v="0"/>
    <s v="1791708040001"/>
    <x v="23"/>
    <x v="0"/>
    <x v="1"/>
    <x v="603"/>
    <x v="1317"/>
    <n v="0"/>
    <x v="0"/>
    <x v="6"/>
    <x v="2"/>
  </r>
  <r>
    <x v="0"/>
    <s v="1890001323001"/>
    <x v="24"/>
    <x v="0"/>
    <x v="1"/>
    <x v="603"/>
    <x v="1317"/>
    <n v="0"/>
    <x v="0"/>
    <x v="6"/>
    <x v="2"/>
  </r>
  <r>
    <x v="0"/>
    <s v="1890003628001"/>
    <x v="25"/>
    <x v="0"/>
    <x v="1"/>
    <x v="603"/>
    <x v="1317"/>
    <n v="0"/>
    <x v="0"/>
    <x v="6"/>
    <x v="2"/>
  </r>
  <r>
    <x v="0"/>
    <s v="1890037646001"/>
    <x v="26"/>
    <x v="0"/>
    <x v="1"/>
    <x v="603"/>
    <x v="1317"/>
    <n v="0"/>
    <x v="0"/>
    <x v="6"/>
    <x v="2"/>
  </r>
  <r>
    <x v="0"/>
    <s v="1890080967001"/>
    <x v="27"/>
    <x v="0"/>
    <x v="1"/>
    <x v="603"/>
    <x v="1317"/>
    <n v="0"/>
    <x v="0"/>
    <x v="6"/>
    <x v="2"/>
  </r>
  <r>
    <x v="0"/>
    <s v="1890141877001"/>
    <x v="28"/>
    <x v="0"/>
    <x v="1"/>
    <x v="603"/>
    <x v="1317"/>
    <n v="0"/>
    <x v="0"/>
    <x v="6"/>
    <x v="2"/>
  </r>
  <r>
    <x v="0"/>
    <s v="1891709591001"/>
    <x v="29"/>
    <x v="0"/>
    <x v="1"/>
    <x v="603"/>
    <x v="1317"/>
    <n v="0"/>
    <x v="0"/>
    <x v="6"/>
    <x v="2"/>
  </r>
  <r>
    <x v="0"/>
    <s v="1891710328001"/>
    <x v="30"/>
    <x v="0"/>
    <x v="1"/>
    <x v="603"/>
    <x v="1317"/>
    <n v="0"/>
    <x v="0"/>
    <x v="6"/>
    <x v="2"/>
  </r>
  <r>
    <x v="0"/>
    <s v="11"/>
    <x v="31"/>
    <x v="0"/>
    <x v="0"/>
    <x v="603"/>
    <x v="1317"/>
    <n v="0"/>
    <x v="0"/>
    <x v="6"/>
    <x v="2"/>
  </r>
  <r>
    <x v="0"/>
    <s v="11"/>
    <x v="31"/>
    <x v="0"/>
    <x v="1"/>
    <x v="603"/>
    <x v="1317"/>
    <n v="0"/>
    <x v="0"/>
    <x v="6"/>
    <x v="2"/>
  </r>
  <r>
    <x v="0"/>
    <s v="12"/>
    <x v="32"/>
    <x v="0"/>
    <x v="0"/>
    <x v="603"/>
    <x v="1317"/>
    <n v="0"/>
    <x v="0"/>
    <x v="6"/>
    <x v="2"/>
  </r>
  <r>
    <x v="0"/>
    <s v="12"/>
    <x v="32"/>
    <x v="0"/>
    <x v="1"/>
    <x v="603"/>
    <x v="1317"/>
    <n v="0"/>
    <x v="0"/>
    <x v="6"/>
    <x v="2"/>
  </r>
  <r>
    <x v="0"/>
    <s v="0190115798001"/>
    <x v="0"/>
    <x v="0"/>
    <x v="0"/>
    <x v="604"/>
    <x v="1318"/>
    <n v="0"/>
    <x v="0"/>
    <x v="6"/>
    <x v="3"/>
  </r>
  <r>
    <x v="0"/>
    <s v="0190155722001"/>
    <x v="1"/>
    <x v="0"/>
    <x v="0"/>
    <x v="604"/>
    <x v="1318"/>
    <n v="0"/>
    <x v="0"/>
    <x v="6"/>
    <x v="3"/>
  </r>
  <r>
    <x v="0"/>
    <s v="0290003288001"/>
    <x v="2"/>
    <x v="0"/>
    <x v="0"/>
    <x v="604"/>
    <x v="1318"/>
    <n v="0"/>
    <x v="0"/>
    <x v="6"/>
    <x v="3"/>
  </r>
  <r>
    <x v="0"/>
    <s v="0390027923001"/>
    <x v="3"/>
    <x v="0"/>
    <x v="0"/>
    <x v="604"/>
    <x v="1318"/>
    <n v="0"/>
    <x v="0"/>
    <x v="6"/>
    <x v="3"/>
  </r>
  <r>
    <x v="0"/>
    <s v="0490001883001"/>
    <x v="4"/>
    <x v="0"/>
    <x v="0"/>
    <x v="604"/>
    <x v="1318"/>
    <n v="0"/>
    <x v="0"/>
    <x v="6"/>
    <x v="3"/>
  </r>
  <r>
    <x v="0"/>
    <s v="0490002669001"/>
    <x v="5"/>
    <x v="0"/>
    <x v="0"/>
    <x v="604"/>
    <x v="1318"/>
    <n v="0"/>
    <x v="0"/>
    <x v="6"/>
    <x v="3"/>
  </r>
  <r>
    <x v="0"/>
    <s v="0590052000001"/>
    <x v="6"/>
    <x v="0"/>
    <x v="0"/>
    <x v="604"/>
    <x v="1318"/>
    <n v="0"/>
    <x v="0"/>
    <x v="6"/>
    <x v="3"/>
  </r>
  <r>
    <x v="0"/>
    <s v="0690045389001"/>
    <x v="7"/>
    <x v="0"/>
    <x v="0"/>
    <x v="604"/>
    <x v="1318"/>
    <n v="0"/>
    <x v="0"/>
    <x v="6"/>
    <x v="3"/>
  </r>
  <r>
    <x v="0"/>
    <s v="0691706710001"/>
    <x v="8"/>
    <x v="0"/>
    <x v="0"/>
    <x v="604"/>
    <x v="1318"/>
    <n v="0"/>
    <x v="0"/>
    <x v="6"/>
    <x v="3"/>
  </r>
  <r>
    <x v="0"/>
    <s v="0790024656001"/>
    <x v="9"/>
    <x v="0"/>
    <x v="0"/>
    <x v="604"/>
    <x v="1318"/>
    <n v="0"/>
    <x v="0"/>
    <x v="6"/>
    <x v="3"/>
  </r>
  <r>
    <x v="0"/>
    <s v="1090033456001"/>
    <x v="10"/>
    <x v="0"/>
    <x v="0"/>
    <x v="604"/>
    <x v="1318"/>
    <n v="0"/>
    <x v="0"/>
    <x v="6"/>
    <x v="3"/>
  </r>
  <r>
    <x v="0"/>
    <s v="1091720902001"/>
    <x v="11"/>
    <x v="0"/>
    <x v="0"/>
    <x v="604"/>
    <x v="1318"/>
    <n v="0"/>
    <x v="0"/>
    <x v="6"/>
    <x v="3"/>
  </r>
  <r>
    <x v="0"/>
    <s v="1190068389001"/>
    <x v="12"/>
    <x v="0"/>
    <x v="0"/>
    <x v="604"/>
    <x v="1318"/>
    <n v="0"/>
    <x v="0"/>
    <x v="6"/>
    <x v="3"/>
  </r>
  <r>
    <x v="0"/>
    <s v="1390013678001"/>
    <x v="13"/>
    <x v="0"/>
    <x v="0"/>
    <x v="604"/>
    <x v="1318"/>
    <n v="0"/>
    <x v="0"/>
    <x v="6"/>
    <x v="3"/>
  </r>
  <r>
    <x v="0"/>
    <s v="1690012606001"/>
    <x v="14"/>
    <x v="0"/>
    <x v="0"/>
    <x v="604"/>
    <x v="1318"/>
    <n v="0"/>
    <x v="0"/>
    <x v="6"/>
    <x v="3"/>
  </r>
  <r>
    <x v="0"/>
    <s v="1790093204001"/>
    <x v="15"/>
    <x v="0"/>
    <x v="0"/>
    <x v="604"/>
    <x v="1318"/>
    <n v="0"/>
    <x v="0"/>
    <x v="6"/>
    <x v="3"/>
  </r>
  <r>
    <x v="0"/>
    <s v="1790325083001"/>
    <x v="16"/>
    <x v="0"/>
    <x v="0"/>
    <x v="604"/>
    <x v="1318"/>
    <n v="0"/>
    <x v="0"/>
    <x v="6"/>
    <x v="3"/>
  </r>
  <r>
    <x v="0"/>
    <s v="1790451801001"/>
    <x v="17"/>
    <x v="0"/>
    <x v="0"/>
    <x v="604"/>
    <x v="1318"/>
    <n v="0"/>
    <x v="0"/>
    <x v="6"/>
    <x v="3"/>
  </r>
  <r>
    <x v="0"/>
    <s v="1790501469001"/>
    <x v="18"/>
    <x v="0"/>
    <x v="0"/>
    <x v="604"/>
    <x v="1318"/>
    <n v="0"/>
    <x v="0"/>
    <x v="6"/>
    <x v="3"/>
  </r>
  <r>
    <x v="0"/>
    <s v="1790567699001"/>
    <x v="19"/>
    <x v="0"/>
    <x v="0"/>
    <x v="604"/>
    <x v="1318"/>
    <n v="0"/>
    <x v="0"/>
    <x v="6"/>
    <x v="3"/>
  </r>
  <r>
    <x v="0"/>
    <s v="1790866084001"/>
    <x v="20"/>
    <x v="0"/>
    <x v="0"/>
    <x v="604"/>
    <x v="1318"/>
    <n v="0"/>
    <x v="0"/>
    <x v="6"/>
    <x v="3"/>
  </r>
  <r>
    <x v="0"/>
    <s v="1790900193001"/>
    <x v="21"/>
    <x v="0"/>
    <x v="0"/>
    <x v="604"/>
    <x v="1318"/>
    <n v="0"/>
    <x v="0"/>
    <x v="6"/>
    <x v="3"/>
  </r>
  <r>
    <x v="0"/>
    <s v="1790979016001"/>
    <x v="22"/>
    <x v="0"/>
    <x v="0"/>
    <x v="604"/>
    <x v="1318"/>
    <n v="0"/>
    <x v="0"/>
    <x v="6"/>
    <x v="3"/>
  </r>
  <r>
    <x v="0"/>
    <s v="1791708040001"/>
    <x v="23"/>
    <x v="0"/>
    <x v="0"/>
    <x v="604"/>
    <x v="1318"/>
    <n v="0"/>
    <x v="0"/>
    <x v="6"/>
    <x v="3"/>
  </r>
  <r>
    <x v="0"/>
    <s v="1890001323001"/>
    <x v="24"/>
    <x v="0"/>
    <x v="0"/>
    <x v="604"/>
    <x v="1318"/>
    <n v="0"/>
    <x v="0"/>
    <x v="6"/>
    <x v="3"/>
  </r>
  <r>
    <x v="0"/>
    <s v="1890003628001"/>
    <x v="25"/>
    <x v="0"/>
    <x v="0"/>
    <x v="604"/>
    <x v="1318"/>
    <n v="0"/>
    <x v="0"/>
    <x v="6"/>
    <x v="3"/>
  </r>
  <r>
    <x v="0"/>
    <s v="1890037646001"/>
    <x v="26"/>
    <x v="0"/>
    <x v="0"/>
    <x v="604"/>
    <x v="1318"/>
    <n v="0"/>
    <x v="0"/>
    <x v="6"/>
    <x v="3"/>
  </r>
  <r>
    <x v="0"/>
    <s v="1890080967001"/>
    <x v="27"/>
    <x v="0"/>
    <x v="0"/>
    <x v="604"/>
    <x v="1318"/>
    <n v="0"/>
    <x v="0"/>
    <x v="6"/>
    <x v="3"/>
  </r>
  <r>
    <x v="0"/>
    <s v="1890141877001"/>
    <x v="28"/>
    <x v="0"/>
    <x v="0"/>
    <x v="604"/>
    <x v="1318"/>
    <n v="0"/>
    <x v="0"/>
    <x v="6"/>
    <x v="3"/>
  </r>
  <r>
    <x v="0"/>
    <s v="1891709591001"/>
    <x v="29"/>
    <x v="0"/>
    <x v="0"/>
    <x v="604"/>
    <x v="1318"/>
    <n v="0"/>
    <x v="0"/>
    <x v="6"/>
    <x v="3"/>
  </r>
  <r>
    <x v="0"/>
    <s v="1891710328001"/>
    <x v="30"/>
    <x v="0"/>
    <x v="0"/>
    <x v="604"/>
    <x v="1318"/>
    <n v="0"/>
    <x v="0"/>
    <x v="6"/>
    <x v="3"/>
  </r>
  <r>
    <x v="0"/>
    <s v="0190115798001"/>
    <x v="0"/>
    <x v="0"/>
    <x v="1"/>
    <x v="604"/>
    <x v="1318"/>
    <n v="0"/>
    <x v="0"/>
    <x v="6"/>
    <x v="3"/>
  </r>
  <r>
    <x v="0"/>
    <s v="0190155722001"/>
    <x v="1"/>
    <x v="0"/>
    <x v="1"/>
    <x v="604"/>
    <x v="1318"/>
    <n v="0"/>
    <x v="0"/>
    <x v="6"/>
    <x v="3"/>
  </r>
  <r>
    <x v="0"/>
    <s v="0290003288001"/>
    <x v="2"/>
    <x v="0"/>
    <x v="1"/>
    <x v="604"/>
    <x v="1318"/>
    <n v="0"/>
    <x v="0"/>
    <x v="6"/>
    <x v="3"/>
  </r>
  <r>
    <x v="0"/>
    <s v="0390027923001"/>
    <x v="3"/>
    <x v="0"/>
    <x v="1"/>
    <x v="604"/>
    <x v="1318"/>
    <n v="0"/>
    <x v="0"/>
    <x v="6"/>
    <x v="3"/>
  </r>
  <r>
    <x v="0"/>
    <s v="0490001883001"/>
    <x v="4"/>
    <x v="0"/>
    <x v="1"/>
    <x v="604"/>
    <x v="1318"/>
    <n v="0"/>
    <x v="0"/>
    <x v="6"/>
    <x v="3"/>
  </r>
  <r>
    <x v="0"/>
    <s v="0490002669001"/>
    <x v="5"/>
    <x v="0"/>
    <x v="1"/>
    <x v="604"/>
    <x v="1318"/>
    <n v="0"/>
    <x v="0"/>
    <x v="6"/>
    <x v="3"/>
  </r>
  <r>
    <x v="0"/>
    <s v="0590052000001"/>
    <x v="6"/>
    <x v="0"/>
    <x v="1"/>
    <x v="604"/>
    <x v="1318"/>
    <n v="0"/>
    <x v="0"/>
    <x v="6"/>
    <x v="3"/>
  </r>
  <r>
    <x v="0"/>
    <s v="0690045389001"/>
    <x v="7"/>
    <x v="0"/>
    <x v="1"/>
    <x v="604"/>
    <x v="1318"/>
    <n v="0"/>
    <x v="0"/>
    <x v="6"/>
    <x v="3"/>
  </r>
  <r>
    <x v="0"/>
    <s v="0691706710001"/>
    <x v="8"/>
    <x v="0"/>
    <x v="1"/>
    <x v="604"/>
    <x v="1318"/>
    <n v="0"/>
    <x v="0"/>
    <x v="6"/>
    <x v="3"/>
  </r>
  <r>
    <x v="0"/>
    <s v="0790024656001"/>
    <x v="9"/>
    <x v="0"/>
    <x v="1"/>
    <x v="604"/>
    <x v="1318"/>
    <n v="0"/>
    <x v="0"/>
    <x v="6"/>
    <x v="3"/>
  </r>
  <r>
    <x v="0"/>
    <s v="1090033456001"/>
    <x v="10"/>
    <x v="0"/>
    <x v="1"/>
    <x v="604"/>
    <x v="1318"/>
    <n v="0"/>
    <x v="0"/>
    <x v="6"/>
    <x v="3"/>
  </r>
  <r>
    <x v="0"/>
    <s v="1091720902001"/>
    <x v="11"/>
    <x v="0"/>
    <x v="1"/>
    <x v="604"/>
    <x v="1318"/>
    <n v="0"/>
    <x v="0"/>
    <x v="6"/>
    <x v="3"/>
  </r>
  <r>
    <x v="0"/>
    <s v="1190068389001"/>
    <x v="12"/>
    <x v="0"/>
    <x v="1"/>
    <x v="604"/>
    <x v="1318"/>
    <n v="0"/>
    <x v="0"/>
    <x v="6"/>
    <x v="3"/>
  </r>
  <r>
    <x v="0"/>
    <s v="1390013678001"/>
    <x v="13"/>
    <x v="0"/>
    <x v="1"/>
    <x v="604"/>
    <x v="1318"/>
    <n v="0"/>
    <x v="0"/>
    <x v="6"/>
    <x v="3"/>
  </r>
  <r>
    <x v="0"/>
    <s v="1690012606001"/>
    <x v="14"/>
    <x v="0"/>
    <x v="1"/>
    <x v="604"/>
    <x v="1318"/>
    <n v="0"/>
    <x v="0"/>
    <x v="6"/>
    <x v="3"/>
  </r>
  <r>
    <x v="0"/>
    <s v="1790093204001"/>
    <x v="15"/>
    <x v="0"/>
    <x v="1"/>
    <x v="604"/>
    <x v="1318"/>
    <n v="0"/>
    <x v="0"/>
    <x v="6"/>
    <x v="3"/>
  </r>
  <r>
    <x v="0"/>
    <s v="1790325083001"/>
    <x v="16"/>
    <x v="0"/>
    <x v="1"/>
    <x v="604"/>
    <x v="1318"/>
    <n v="0"/>
    <x v="0"/>
    <x v="6"/>
    <x v="3"/>
  </r>
  <r>
    <x v="0"/>
    <s v="1790451801001"/>
    <x v="17"/>
    <x v="0"/>
    <x v="1"/>
    <x v="604"/>
    <x v="1318"/>
    <n v="0"/>
    <x v="0"/>
    <x v="6"/>
    <x v="3"/>
  </r>
  <r>
    <x v="0"/>
    <s v="1790501469001"/>
    <x v="18"/>
    <x v="0"/>
    <x v="1"/>
    <x v="604"/>
    <x v="1318"/>
    <n v="0"/>
    <x v="0"/>
    <x v="6"/>
    <x v="3"/>
  </r>
  <r>
    <x v="0"/>
    <s v="1790567699001"/>
    <x v="19"/>
    <x v="0"/>
    <x v="1"/>
    <x v="604"/>
    <x v="1318"/>
    <n v="0"/>
    <x v="0"/>
    <x v="6"/>
    <x v="3"/>
  </r>
  <r>
    <x v="0"/>
    <s v="1790866084001"/>
    <x v="20"/>
    <x v="0"/>
    <x v="1"/>
    <x v="604"/>
    <x v="1318"/>
    <n v="0"/>
    <x v="0"/>
    <x v="6"/>
    <x v="3"/>
  </r>
  <r>
    <x v="0"/>
    <s v="1790900193001"/>
    <x v="21"/>
    <x v="0"/>
    <x v="1"/>
    <x v="604"/>
    <x v="1318"/>
    <n v="0"/>
    <x v="0"/>
    <x v="6"/>
    <x v="3"/>
  </r>
  <r>
    <x v="0"/>
    <s v="1790979016001"/>
    <x v="22"/>
    <x v="0"/>
    <x v="1"/>
    <x v="604"/>
    <x v="1318"/>
    <n v="0"/>
    <x v="0"/>
    <x v="6"/>
    <x v="3"/>
  </r>
  <r>
    <x v="0"/>
    <s v="1791708040001"/>
    <x v="23"/>
    <x v="0"/>
    <x v="1"/>
    <x v="604"/>
    <x v="1318"/>
    <n v="0"/>
    <x v="0"/>
    <x v="6"/>
    <x v="3"/>
  </r>
  <r>
    <x v="0"/>
    <s v="1890001323001"/>
    <x v="24"/>
    <x v="0"/>
    <x v="1"/>
    <x v="604"/>
    <x v="1318"/>
    <n v="0"/>
    <x v="0"/>
    <x v="6"/>
    <x v="3"/>
  </r>
  <r>
    <x v="0"/>
    <s v="1890003628001"/>
    <x v="25"/>
    <x v="0"/>
    <x v="1"/>
    <x v="604"/>
    <x v="1318"/>
    <n v="0"/>
    <x v="0"/>
    <x v="6"/>
    <x v="3"/>
  </r>
  <r>
    <x v="0"/>
    <s v="1890037646001"/>
    <x v="26"/>
    <x v="0"/>
    <x v="1"/>
    <x v="604"/>
    <x v="1318"/>
    <n v="0"/>
    <x v="0"/>
    <x v="6"/>
    <x v="3"/>
  </r>
  <r>
    <x v="0"/>
    <s v="1890080967001"/>
    <x v="27"/>
    <x v="0"/>
    <x v="1"/>
    <x v="604"/>
    <x v="1318"/>
    <n v="0"/>
    <x v="0"/>
    <x v="6"/>
    <x v="3"/>
  </r>
  <r>
    <x v="0"/>
    <s v="1890141877001"/>
    <x v="28"/>
    <x v="0"/>
    <x v="1"/>
    <x v="604"/>
    <x v="1318"/>
    <n v="0"/>
    <x v="0"/>
    <x v="6"/>
    <x v="3"/>
  </r>
  <r>
    <x v="0"/>
    <s v="1891709591001"/>
    <x v="29"/>
    <x v="0"/>
    <x v="1"/>
    <x v="604"/>
    <x v="1318"/>
    <n v="0"/>
    <x v="0"/>
    <x v="6"/>
    <x v="3"/>
  </r>
  <r>
    <x v="0"/>
    <s v="1891710328001"/>
    <x v="30"/>
    <x v="0"/>
    <x v="1"/>
    <x v="604"/>
    <x v="1318"/>
    <n v="0"/>
    <x v="0"/>
    <x v="6"/>
    <x v="3"/>
  </r>
  <r>
    <x v="0"/>
    <s v="11"/>
    <x v="31"/>
    <x v="0"/>
    <x v="0"/>
    <x v="604"/>
    <x v="1318"/>
    <n v="0"/>
    <x v="0"/>
    <x v="6"/>
    <x v="3"/>
  </r>
  <r>
    <x v="0"/>
    <s v="11"/>
    <x v="31"/>
    <x v="0"/>
    <x v="1"/>
    <x v="604"/>
    <x v="1318"/>
    <n v="0"/>
    <x v="0"/>
    <x v="6"/>
    <x v="3"/>
  </r>
  <r>
    <x v="0"/>
    <s v="12"/>
    <x v="32"/>
    <x v="0"/>
    <x v="0"/>
    <x v="604"/>
    <x v="1318"/>
    <n v="0"/>
    <x v="0"/>
    <x v="6"/>
    <x v="3"/>
  </r>
  <r>
    <x v="0"/>
    <s v="12"/>
    <x v="32"/>
    <x v="0"/>
    <x v="1"/>
    <x v="604"/>
    <x v="1318"/>
    <n v="0"/>
    <x v="0"/>
    <x v="6"/>
    <x v="3"/>
  </r>
  <r>
    <x v="0"/>
    <s v="0190115798001"/>
    <x v="0"/>
    <x v="0"/>
    <x v="0"/>
    <x v="605"/>
    <x v="1319"/>
    <n v="0"/>
    <x v="0"/>
    <x v="6"/>
    <x v="3"/>
  </r>
  <r>
    <x v="0"/>
    <s v="0190155722001"/>
    <x v="1"/>
    <x v="0"/>
    <x v="0"/>
    <x v="605"/>
    <x v="1319"/>
    <n v="0"/>
    <x v="0"/>
    <x v="6"/>
    <x v="3"/>
  </r>
  <r>
    <x v="0"/>
    <s v="0290003288001"/>
    <x v="2"/>
    <x v="0"/>
    <x v="0"/>
    <x v="605"/>
    <x v="1319"/>
    <n v="0"/>
    <x v="0"/>
    <x v="6"/>
    <x v="3"/>
  </r>
  <r>
    <x v="0"/>
    <s v="0390027923001"/>
    <x v="3"/>
    <x v="0"/>
    <x v="0"/>
    <x v="605"/>
    <x v="1319"/>
    <n v="0"/>
    <x v="0"/>
    <x v="6"/>
    <x v="3"/>
  </r>
  <r>
    <x v="0"/>
    <s v="0490001883001"/>
    <x v="4"/>
    <x v="0"/>
    <x v="0"/>
    <x v="605"/>
    <x v="1319"/>
    <n v="0"/>
    <x v="0"/>
    <x v="6"/>
    <x v="3"/>
  </r>
  <r>
    <x v="0"/>
    <s v="0490002669001"/>
    <x v="5"/>
    <x v="0"/>
    <x v="0"/>
    <x v="605"/>
    <x v="1319"/>
    <n v="0"/>
    <x v="0"/>
    <x v="6"/>
    <x v="3"/>
  </r>
  <r>
    <x v="0"/>
    <s v="0590052000001"/>
    <x v="6"/>
    <x v="0"/>
    <x v="0"/>
    <x v="605"/>
    <x v="1319"/>
    <n v="0"/>
    <x v="0"/>
    <x v="6"/>
    <x v="3"/>
  </r>
  <r>
    <x v="0"/>
    <s v="0690045389001"/>
    <x v="7"/>
    <x v="0"/>
    <x v="0"/>
    <x v="605"/>
    <x v="1319"/>
    <n v="0"/>
    <x v="0"/>
    <x v="6"/>
    <x v="3"/>
  </r>
  <r>
    <x v="0"/>
    <s v="0691706710001"/>
    <x v="8"/>
    <x v="0"/>
    <x v="0"/>
    <x v="605"/>
    <x v="1319"/>
    <n v="0"/>
    <x v="0"/>
    <x v="6"/>
    <x v="3"/>
  </r>
  <r>
    <x v="0"/>
    <s v="0790024656001"/>
    <x v="9"/>
    <x v="0"/>
    <x v="0"/>
    <x v="605"/>
    <x v="1319"/>
    <n v="0"/>
    <x v="0"/>
    <x v="6"/>
    <x v="3"/>
  </r>
  <r>
    <x v="0"/>
    <s v="1090033456001"/>
    <x v="10"/>
    <x v="0"/>
    <x v="0"/>
    <x v="605"/>
    <x v="1319"/>
    <n v="0"/>
    <x v="0"/>
    <x v="6"/>
    <x v="3"/>
  </r>
  <r>
    <x v="0"/>
    <s v="1091720902001"/>
    <x v="11"/>
    <x v="0"/>
    <x v="0"/>
    <x v="605"/>
    <x v="1319"/>
    <n v="0"/>
    <x v="0"/>
    <x v="6"/>
    <x v="3"/>
  </r>
  <r>
    <x v="0"/>
    <s v="1190068389001"/>
    <x v="12"/>
    <x v="0"/>
    <x v="0"/>
    <x v="605"/>
    <x v="1319"/>
    <n v="0"/>
    <x v="0"/>
    <x v="6"/>
    <x v="3"/>
  </r>
  <r>
    <x v="0"/>
    <s v="1390013678001"/>
    <x v="13"/>
    <x v="0"/>
    <x v="0"/>
    <x v="605"/>
    <x v="1319"/>
    <n v="0"/>
    <x v="0"/>
    <x v="6"/>
    <x v="3"/>
  </r>
  <r>
    <x v="0"/>
    <s v="1690012606001"/>
    <x v="14"/>
    <x v="0"/>
    <x v="0"/>
    <x v="605"/>
    <x v="1319"/>
    <n v="0"/>
    <x v="0"/>
    <x v="6"/>
    <x v="3"/>
  </r>
  <r>
    <x v="0"/>
    <s v="1790093204001"/>
    <x v="15"/>
    <x v="0"/>
    <x v="0"/>
    <x v="605"/>
    <x v="1319"/>
    <n v="0"/>
    <x v="0"/>
    <x v="6"/>
    <x v="3"/>
  </r>
  <r>
    <x v="0"/>
    <s v="1790325083001"/>
    <x v="16"/>
    <x v="0"/>
    <x v="0"/>
    <x v="605"/>
    <x v="1319"/>
    <n v="0"/>
    <x v="0"/>
    <x v="6"/>
    <x v="3"/>
  </r>
  <r>
    <x v="0"/>
    <s v="1790451801001"/>
    <x v="17"/>
    <x v="0"/>
    <x v="0"/>
    <x v="605"/>
    <x v="1319"/>
    <n v="0"/>
    <x v="0"/>
    <x v="6"/>
    <x v="3"/>
  </r>
  <r>
    <x v="0"/>
    <s v="1790501469001"/>
    <x v="18"/>
    <x v="0"/>
    <x v="0"/>
    <x v="605"/>
    <x v="1319"/>
    <n v="0"/>
    <x v="0"/>
    <x v="6"/>
    <x v="3"/>
  </r>
  <r>
    <x v="0"/>
    <s v="1790567699001"/>
    <x v="19"/>
    <x v="0"/>
    <x v="0"/>
    <x v="605"/>
    <x v="1319"/>
    <n v="0"/>
    <x v="0"/>
    <x v="6"/>
    <x v="3"/>
  </r>
  <r>
    <x v="0"/>
    <s v="1790866084001"/>
    <x v="20"/>
    <x v="0"/>
    <x v="0"/>
    <x v="605"/>
    <x v="1319"/>
    <n v="0"/>
    <x v="0"/>
    <x v="6"/>
    <x v="3"/>
  </r>
  <r>
    <x v="0"/>
    <s v="1790900193001"/>
    <x v="21"/>
    <x v="0"/>
    <x v="0"/>
    <x v="605"/>
    <x v="1319"/>
    <n v="0"/>
    <x v="0"/>
    <x v="6"/>
    <x v="3"/>
  </r>
  <r>
    <x v="0"/>
    <s v="1790979016001"/>
    <x v="22"/>
    <x v="0"/>
    <x v="0"/>
    <x v="605"/>
    <x v="1319"/>
    <n v="0"/>
    <x v="0"/>
    <x v="6"/>
    <x v="3"/>
  </r>
  <r>
    <x v="0"/>
    <s v="1791708040001"/>
    <x v="23"/>
    <x v="0"/>
    <x v="0"/>
    <x v="605"/>
    <x v="1319"/>
    <n v="0"/>
    <x v="0"/>
    <x v="6"/>
    <x v="3"/>
  </r>
  <r>
    <x v="0"/>
    <s v="1890001323001"/>
    <x v="24"/>
    <x v="0"/>
    <x v="0"/>
    <x v="605"/>
    <x v="1319"/>
    <n v="0"/>
    <x v="0"/>
    <x v="6"/>
    <x v="3"/>
  </r>
  <r>
    <x v="0"/>
    <s v="1890003628001"/>
    <x v="25"/>
    <x v="0"/>
    <x v="0"/>
    <x v="605"/>
    <x v="1319"/>
    <n v="0"/>
    <x v="0"/>
    <x v="6"/>
    <x v="3"/>
  </r>
  <r>
    <x v="0"/>
    <s v="1890037646001"/>
    <x v="26"/>
    <x v="0"/>
    <x v="0"/>
    <x v="605"/>
    <x v="1319"/>
    <n v="0"/>
    <x v="0"/>
    <x v="6"/>
    <x v="3"/>
  </r>
  <r>
    <x v="0"/>
    <s v="1890080967001"/>
    <x v="27"/>
    <x v="0"/>
    <x v="0"/>
    <x v="605"/>
    <x v="1319"/>
    <n v="0"/>
    <x v="0"/>
    <x v="6"/>
    <x v="3"/>
  </r>
  <r>
    <x v="0"/>
    <s v="1890141877001"/>
    <x v="28"/>
    <x v="0"/>
    <x v="0"/>
    <x v="605"/>
    <x v="1319"/>
    <n v="0"/>
    <x v="0"/>
    <x v="6"/>
    <x v="3"/>
  </r>
  <r>
    <x v="0"/>
    <s v="1891709591001"/>
    <x v="29"/>
    <x v="0"/>
    <x v="0"/>
    <x v="605"/>
    <x v="1319"/>
    <n v="0"/>
    <x v="0"/>
    <x v="6"/>
    <x v="3"/>
  </r>
  <r>
    <x v="0"/>
    <s v="1891710328001"/>
    <x v="30"/>
    <x v="0"/>
    <x v="0"/>
    <x v="605"/>
    <x v="1319"/>
    <n v="0"/>
    <x v="0"/>
    <x v="6"/>
    <x v="3"/>
  </r>
  <r>
    <x v="0"/>
    <s v="0190115798001"/>
    <x v="0"/>
    <x v="0"/>
    <x v="1"/>
    <x v="605"/>
    <x v="1319"/>
    <n v="0"/>
    <x v="0"/>
    <x v="6"/>
    <x v="3"/>
  </r>
  <r>
    <x v="0"/>
    <s v="0190155722001"/>
    <x v="1"/>
    <x v="0"/>
    <x v="1"/>
    <x v="605"/>
    <x v="1319"/>
    <n v="0"/>
    <x v="0"/>
    <x v="6"/>
    <x v="3"/>
  </r>
  <r>
    <x v="0"/>
    <s v="0290003288001"/>
    <x v="2"/>
    <x v="0"/>
    <x v="1"/>
    <x v="605"/>
    <x v="1319"/>
    <n v="0"/>
    <x v="0"/>
    <x v="6"/>
    <x v="3"/>
  </r>
  <r>
    <x v="0"/>
    <s v="0390027923001"/>
    <x v="3"/>
    <x v="0"/>
    <x v="1"/>
    <x v="605"/>
    <x v="1319"/>
    <n v="0"/>
    <x v="0"/>
    <x v="6"/>
    <x v="3"/>
  </r>
  <r>
    <x v="0"/>
    <s v="0490001883001"/>
    <x v="4"/>
    <x v="0"/>
    <x v="1"/>
    <x v="605"/>
    <x v="1319"/>
    <n v="0"/>
    <x v="0"/>
    <x v="6"/>
    <x v="3"/>
  </r>
  <r>
    <x v="0"/>
    <s v="0490002669001"/>
    <x v="5"/>
    <x v="0"/>
    <x v="1"/>
    <x v="605"/>
    <x v="1319"/>
    <n v="0"/>
    <x v="0"/>
    <x v="6"/>
    <x v="3"/>
  </r>
  <r>
    <x v="0"/>
    <s v="0590052000001"/>
    <x v="6"/>
    <x v="0"/>
    <x v="1"/>
    <x v="605"/>
    <x v="1319"/>
    <n v="0"/>
    <x v="0"/>
    <x v="6"/>
    <x v="3"/>
  </r>
  <r>
    <x v="0"/>
    <s v="0690045389001"/>
    <x v="7"/>
    <x v="0"/>
    <x v="1"/>
    <x v="605"/>
    <x v="1319"/>
    <n v="0"/>
    <x v="0"/>
    <x v="6"/>
    <x v="3"/>
  </r>
  <r>
    <x v="0"/>
    <s v="0691706710001"/>
    <x v="8"/>
    <x v="0"/>
    <x v="1"/>
    <x v="605"/>
    <x v="1319"/>
    <n v="0"/>
    <x v="0"/>
    <x v="6"/>
    <x v="3"/>
  </r>
  <r>
    <x v="0"/>
    <s v="0790024656001"/>
    <x v="9"/>
    <x v="0"/>
    <x v="1"/>
    <x v="605"/>
    <x v="1319"/>
    <n v="0"/>
    <x v="0"/>
    <x v="6"/>
    <x v="3"/>
  </r>
  <r>
    <x v="0"/>
    <s v="1090033456001"/>
    <x v="10"/>
    <x v="0"/>
    <x v="1"/>
    <x v="605"/>
    <x v="1319"/>
    <n v="0"/>
    <x v="0"/>
    <x v="6"/>
    <x v="3"/>
  </r>
  <r>
    <x v="0"/>
    <s v="1091720902001"/>
    <x v="11"/>
    <x v="0"/>
    <x v="1"/>
    <x v="605"/>
    <x v="1319"/>
    <n v="0"/>
    <x v="0"/>
    <x v="6"/>
    <x v="3"/>
  </r>
  <r>
    <x v="0"/>
    <s v="1190068389001"/>
    <x v="12"/>
    <x v="0"/>
    <x v="1"/>
    <x v="605"/>
    <x v="1319"/>
    <n v="0"/>
    <x v="0"/>
    <x v="6"/>
    <x v="3"/>
  </r>
  <r>
    <x v="0"/>
    <s v="1390013678001"/>
    <x v="13"/>
    <x v="0"/>
    <x v="1"/>
    <x v="605"/>
    <x v="1319"/>
    <n v="0"/>
    <x v="0"/>
    <x v="6"/>
    <x v="3"/>
  </r>
  <r>
    <x v="0"/>
    <s v="1690012606001"/>
    <x v="14"/>
    <x v="0"/>
    <x v="1"/>
    <x v="605"/>
    <x v="1319"/>
    <n v="0"/>
    <x v="0"/>
    <x v="6"/>
    <x v="3"/>
  </r>
  <r>
    <x v="0"/>
    <s v="1790093204001"/>
    <x v="15"/>
    <x v="0"/>
    <x v="1"/>
    <x v="605"/>
    <x v="1319"/>
    <n v="0"/>
    <x v="0"/>
    <x v="6"/>
    <x v="3"/>
  </r>
  <r>
    <x v="0"/>
    <s v="1790325083001"/>
    <x v="16"/>
    <x v="0"/>
    <x v="1"/>
    <x v="605"/>
    <x v="1319"/>
    <n v="0"/>
    <x v="0"/>
    <x v="6"/>
    <x v="3"/>
  </r>
  <r>
    <x v="0"/>
    <s v="1790451801001"/>
    <x v="17"/>
    <x v="0"/>
    <x v="1"/>
    <x v="605"/>
    <x v="1319"/>
    <n v="0"/>
    <x v="0"/>
    <x v="6"/>
    <x v="3"/>
  </r>
  <r>
    <x v="0"/>
    <s v="1790501469001"/>
    <x v="18"/>
    <x v="0"/>
    <x v="1"/>
    <x v="605"/>
    <x v="1319"/>
    <n v="0"/>
    <x v="0"/>
    <x v="6"/>
    <x v="3"/>
  </r>
  <r>
    <x v="0"/>
    <s v="1790567699001"/>
    <x v="19"/>
    <x v="0"/>
    <x v="1"/>
    <x v="605"/>
    <x v="1319"/>
    <n v="0"/>
    <x v="0"/>
    <x v="6"/>
    <x v="3"/>
  </r>
  <r>
    <x v="0"/>
    <s v="1790866084001"/>
    <x v="20"/>
    <x v="0"/>
    <x v="1"/>
    <x v="605"/>
    <x v="1319"/>
    <n v="0"/>
    <x v="0"/>
    <x v="6"/>
    <x v="3"/>
  </r>
  <r>
    <x v="0"/>
    <s v="1790900193001"/>
    <x v="21"/>
    <x v="0"/>
    <x v="1"/>
    <x v="605"/>
    <x v="1319"/>
    <n v="0"/>
    <x v="0"/>
    <x v="6"/>
    <x v="3"/>
  </r>
  <r>
    <x v="0"/>
    <s v="1790979016001"/>
    <x v="22"/>
    <x v="0"/>
    <x v="1"/>
    <x v="605"/>
    <x v="1319"/>
    <n v="0"/>
    <x v="0"/>
    <x v="6"/>
    <x v="3"/>
  </r>
  <r>
    <x v="0"/>
    <s v="1791708040001"/>
    <x v="23"/>
    <x v="0"/>
    <x v="1"/>
    <x v="605"/>
    <x v="1319"/>
    <n v="0"/>
    <x v="0"/>
    <x v="6"/>
    <x v="3"/>
  </r>
  <r>
    <x v="0"/>
    <s v="1890001323001"/>
    <x v="24"/>
    <x v="0"/>
    <x v="1"/>
    <x v="605"/>
    <x v="1319"/>
    <n v="0"/>
    <x v="0"/>
    <x v="6"/>
    <x v="3"/>
  </r>
  <r>
    <x v="0"/>
    <s v="1890003628001"/>
    <x v="25"/>
    <x v="0"/>
    <x v="1"/>
    <x v="605"/>
    <x v="1319"/>
    <n v="0"/>
    <x v="0"/>
    <x v="6"/>
    <x v="3"/>
  </r>
  <r>
    <x v="0"/>
    <s v="1890037646001"/>
    <x v="26"/>
    <x v="0"/>
    <x v="1"/>
    <x v="605"/>
    <x v="1319"/>
    <n v="0"/>
    <x v="0"/>
    <x v="6"/>
    <x v="3"/>
  </r>
  <r>
    <x v="0"/>
    <s v="1890080967001"/>
    <x v="27"/>
    <x v="0"/>
    <x v="1"/>
    <x v="605"/>
    <x v="1319"/>
    <n v="0"/>
    <x v="0"/>
    <x v="6"/>
    <x v="3"/>
  </r>
  <r>
    <x v="0"/>
    <s v="1890141877001"/>
    <x v="28"/>
    <x v="0"/>
    <x v="1"/>
    <x v="605"/>
    <x v="1319"/>
    <n v="0"/>
    <x v="0"/>
    <x v="6"/>
    <x v="3"/>
  </r>
  <r>
    <x v="0"/>
    <s v="1891709591001"/>
    <x v="29"/>
    <x v="0"/>
    <x v="1"/>
    <x v="605"/>
    <x v="1319"/>
    <n v="0"/>
    <x v="0"/>
    <x v="6"/>
    <x v="3"/>
  </r>
  <r>
    <x v="0"/>
    <s v="1891710328001"/>
    <x v="30"/>
    <x v="0"/>
    <x v="1"/>
    <x v="605"/>
    <x v="1319"/>
    <n v="0"/>
    <x v="0"/>
    <x v="6"/>
    <x v="3"/>
  </r>
  <r>
    <x v="0"/>
    <s v="11"/>
    <x v="31"/>
    <x v="0"/>
    <x v="0"/>
    <x v="605"/>
    <x v="1319"/>
    <n v="0"/>
    <x v="0"/>
    <x v="6"/>
    <x v="3"/>
  </r>
  <r>
    <x v="0"/>
    <s v="11"/>
    <x v="31"/>
    <x v="0"/>
    <x v="1"/>
    <x v="605"/>
    <x v="1319"/>
    <n v="0"/>
    <x v="0"/>
    <x v="6"/>
    <x v="3"/>
  </r>
  <r>
    <x v="0"/>
    <s v="12"/>
    <x v="32"/>
    <x v="0"/>
    <x v="0"/>
    <x v="605"/>
    <x v="1319"/>
    <n v="0"/>
    <x v="0"/>
    <x v="6"/>
    <x v="3"/>
  </r>
  <r>
    <x v="0"/>
    <s v="12"/>
    <x v="32"/>
    <x v="0"/>
    <x v="1"/>
    <x v="605"/>
    <x v="1319"/>
    <n v="0"/>
    <x v="0"/>
    <x v="6"/>
    <x v="3"/>
  </r>
  <r>
    <x v="0"/>
    <s v="0190115798001"/>
    <x v="0"/>
    <x v="0"/>
    <x v="0"/>
    <x v="185"/>
    <x v="1320"/>
    <n v="0"/>
    <x v="0"/>
    <x v="6"/>
    <x v="3"/>
  </r>
  <r>
    <x v="0"/>
    <s v="0190155722001"/>
    <x v="1"/>
    <x v="0"/>
    <x v="0"/>
    <x v="185"/>
    <x v="1320"/>
    <n v="0"/>
    <x v="0"/>
    <x v="6"/>
    <x v="3"/>
  </r>
  <r>
    <x v="0"/>
    <s v="0290003288001"/>
    <x v="2"/>
    <x v="0"/>
    <x v="0"/>
    <x v="185"/>
    <x v="1320"/>
    <n v="0"/>
    <x v="0"/>
    <x v="6"/>
    <x v="3"/>
  </r>
  <r>
    <x v="0"/>
    <s v="0390027923001"/>
    <x v="3"/>
    <x v="0"/>
    <x v="0"/>
    <x v="185"/>
    <x v="1320"/>
    <n v="0"/>
    <x v="0"/>
    <x v="6"/>
    <x v="3"/>
  </r>
  <r>
    <x v="0"/>
    <s v="0490001883001"/>
    <x v="4"/>
    <x v="0"/>
    <x v="0"/>
    <x v="185"/>
    <x v="1320"/>
    <n v="0"/>
    <x v="0"/>
    <x v="6"/>
    <x v="3"/>
  </r>
  <r>
    <x v="0"/>
    <s v="0490002669001"/>
    <x v="5"/>
    <x v="0"/>
    <x v="0"/>
    <x v="185"/>
    <x v="1320"/>
    <n v="0"/>
    <x v="0"/>
    <x v="6"/>
    <x v="3"/>
  </r>
  <r>
    <x v="0"/>
    <s v="0590052000001"/>
    <x v="6"/>
    <x v="0"/>
    <x v="0"/>
    <x v="185"/>
    <x v="1320"/>
    <n v="0"/>
    <x v="0"/>
    <x v="6"/>
    <x v="3"/>
  </r>
  <r>
    <x v="0"/>
    <s v="0690045389001"/>
    <x v="7"/>
    <x v="0"/>
    <x v="0"/>
    <x v="185"/>
    <x v="1320"/>
    <n v="0"/>
    <x v="0"/>
    <x v="6"/>
    <x v="3"/>
  </r>
  <r>
    <x v="0"/>
    <s v="0691706710001"/>
    <x v="8"/>
    <x v="0"/>
    <x v="0"/>
    <x v="185"/>
    <x v="1320"/>
    <n v="0"/>
    <x v="0"/>
    <x v="6"/>
    <x v="3"/>
  </r>
  <r>
    <x v="0"/>
    <s v="0790024656001"/>
    <x v="9"/>
    <x v="0"/>
    <x v="0"/>
    <x v="185"/>
    <x v="1320"/>
    <n v="0"/>
    <x v="0"/>
    <x v="6"/>
    <x v="3"/>
  </r>
  <r>
    <x v="0"/>
    <s v="1090033456001"/>
    <x v="10"/>
    <x v="0"/>
    <x v="0"/>
    <x v="185"/>
    <x v="1320"/>
    <n v="0"/>
    <x v="0"/>
    <x v="6"/>
    <x v="3"/>
  </r>
  <r>
    <x v="0"/>
    <s v="1091720902001"/>
    <x v="11"/>
    <x v="0"/>
    <x v="0"/>
    <x v="185"/>
    <x v="1320"/>
    <n v="0"/>
    <x v="0"/>
    <x v="6"/>
    <x v="3"/>
  </r>
  <r>
    <x v="0"/>
    <s v="1190068389001"/>
    <x v="12"/>
    <x v="0"/>
    <x v="0"/>
    <x v="185"/>
    <x v="1320"/>
    <n v="0"/>
    <x v="0"/>
    <x v="6"/>
    <x v="3"/>
  </r>
  <r>
    <x v="0"/>
    <s v="1390013678001"/>
    <x v="13"/>
    <x v="0"/>
    <x v="0"/>
    <x v="185"/>
    <x v="1320"/>
    <n v="0"/>
    <x v="0"/>
    <x v="6"/>
    <x v="3"/>
  </r>
  <r>
    <x v="0"/>
    <s v="1690012606001"/>
    <x v="14"/>
    <x v="0"/>
    <x v="0"/>
    <x v="185"/>
    <x v="1320"/>
    <n v="0"/>
    <x v="0"/>
    <x v="6"/>
    <x v="3"/>
  </r>
  <r>
    <x v="0"/>
    <s v="1790093204001"/>
    <x v="15"/>
    <x v="0"/>
    <x v="0"/>
    <x v="185"/>
    <x v="1320"/>
    <n v="0"/>
    <x v="0"/>
    <x v="6"/>
    <x v="3"/>
  </r>
  <r>
    <x v="0"/>
    <s v="1790325083001"/>
    <x v="16"/>
    <x v="0"/>
    <x v="0"/>
    <x v="185"/>
    <x v="1320"/>
    <n v="0"/>
    <x v="0"/>
    <x v="6"/>
    <x v="3"/>
  </r>
  <r>
    <x v="0"/>
    <s v="1790451801001"/>
    <x v="17"/>
    <x v="0"/>
    <x v="0"/>
    <x v="185"/>
    <x v="1320"/>
    <n v="0"/>
    <x v="0"/>
    <x v="6"/>
    <x v="3"/>
  </r>
  <r>
    <x v="0"/>
    <s v="1790501469001"/>
    <x v="18"/>
    <x v="0"/>
    <x v="0"/>
    <x v="185"/>
    <x v="1320"/>
    <n v="0"/>
    <x v="0"/>
    <x v="6"/>
    <x v="3"/>
  </r>
  <r>
    <x v="0"/>
    <s v="1790567699001"/>
    <x v="19"/>
    <x v="0"/>
    <x v="0"/>
    <x v="185"/>
    <x v="1320"/>
    <n v="0"/>
    <x v="0"/>
    <x v="6"/>
    <x v="3"/>
  </r>
  <r>
    <x v="0"/>
    <s v="1790866084001"/>
    <x v="20"/>
    <x v="0"/>
    <x v="0"/>
    <x v="185"/>
    <x v="1320"/>
    <n v="0"/>
    <x v="0"/>
    <x v="6"/>
    <x v="3"/>
  </r>
  <r>
    <x v="0"/>
    <s v="1790900193001"/>
    <x v="21"/>
    <x v="0"/>
    <x v="0"/>
    <x v="185"/>
    <x v="1320"/>
    <n v="0"/>
    <x v="0"/>
    <x v="6"/>
    <x v="3"/>
  </r>
  <r>
    <x v="0"/>
    <s v="1790979016001"/>
    <x v="22"/>
    <x v="0"/>
    <x v="0"/>
    <x v="185"/>
    <x v="1320"/>
    <n v="0"/>
    <x v="0"/>
    <x v="6"/>
    <x v="3"/>
  </r>
  <r>
    <x v="0"/>
    <s v="1791708040001"/>
    <x v="23"/>
    <x v="0"/>
    <x v="0"/>
    <x v="185"/>
    <x v="1320"/>
    <n v="0"/>
    <x v="0"/>
    <x v="6"/>
    <x v="3"/>
  </r>
  <r>
    <x v="0"/>
    <s v="1890001323001"/>
    <x v="24"/>
    <x v="0"/>
    <x v="0"/>
    <x v="185"/>
    <x v="1320"/>
    <n v="0"/>
    <x v="0"/>
    <x v="6"/>
    <x v="3"/>
  </r>
  <r>
    <x v="0"/>
    <s v="1890003628001"/>
    <x v="25"/>
    <x v="0"/>
    <x v="0"/>
    <x v="185"/>
    <x v="1320"/>
    <n v="0"/>
    <x v="0"/>
    <x v="6"/>
    <x v="3"/>
  </r>
  <r>
    <x v="0"/>
    <s v="1890037646001"/>
    <x v="26"/>
    <x v="0"/>
    <x v="0"/>
    <x v="185"/>
    <x v="1320"/>
    <n v="0"/>
    <x v="0"/>
    <x v="6"/>
    <x v="3"/>
  </r>
  <r>
    <x v="0"/>
    <s v="1890080967001"/>
    <x v="27"/>
    <x v="0"/>
    <x v="0"/>
    <x v="185"/>
    <x v="1320"/>
    <n v="0"/>
    <x v="0"/>
    <x v="6"/>
    <x v="3"/>
  </r>
  <r>
    <x v="0"/>
    <s v="1890141877001"/>
    <x v="28"/>
    <x v="0"/>
    <x v="0"/>
    <x v="185"/>
    <x v="1320"/>
    <n v="0"/>
    <x v="0"/>
    <x v="6"/>
    <x v="3"/>
  </r>
  <r>
    <x v="0"/>
    <s v="1891709591001"/>
    <x v="29"/>
    <x v="0"/>
    <x v="0"/>
    <x v="185"/>
    <x v="1320"/>
    <n v="0"/>
    <x v="0"/>
    <x v="6"/>
    <x v="3"/>
  </r>
  <r>
    <x v="0"/>
    <s v="1891710328001"/>
    <x v="30"/>
    <x v="0"/>
    <x v="0"/>
    <x v="185"/>
    <x v="1320"/>
    <n v="0"/>
    <x v="0"/>
    <x v="6"/>
    <x v="3"/>
  </r>
  <r>
    <x v="0"/>
    <s v="0190115798001"/>
    <x v="0"/>
    <x v="0"/>
    <x v="1"/>
    <x v="185"/>
    <x v="1320"/>
    <n v="0"/>
    <x v="0"/>
    <x v="6"/>
    <x v="3"/>
  </r>
  <r>
    <x v="0"/>
    <s v="0190155722001"/>
    <x v="1"/>
    <x v="0"/>
    <x v="1"/>
    <x v="185"/>
    <x v="1320"/>
    <n v="0"/>
    <x v="0"/>
    <x v="6"/>
    <x v="3"/>
  </r>
  <r>
    <x v="0"/>
    <s v="0290003288001"/>
    <x v="2"/>
    <x v="0"/>
    <x v="1"/>
    <x v="185"/>
    <x v="1320"/>
    <n v="0"/>
    <x v="0"/>
    <x v="6"/>
    <x v="3"/>
  </r>
  <r>
    <x v="0"/>
    <s v="0390027923001"/>
    <x v="3"/>
    <x v="0"/>
    <x v="1"/>
    <x v="185"/>
    <x v="1320"/>
    <n v="0"/>
    <x v="0"/>
    <x v="6"/>
    <x v="3"/>
  </r>
  <r>
    <x v="0"/>
    <s v="0490001883001"/>
    <x v="4"/>
    <x v="0"/>
    <x v="1"/>
    <x v="185"/>
    <x v="1320"/>
    <n v="0"/>
    <x v="0"/>
    <x v="6"/>
    <x v="3"/>
  </r>
  <r>
    <x v="0"/>
    <s v="0490002669001"/>
    <x v="5"/>
    <x v="0"/>
    <x v="1"/>
    <x v="185"/>
    <x v="1320"/>
    <n v="0"/>
    <x v="0"/>
    <x v="6"/>
    <x v="3"/>
  </r>
  <r>
    <x v="0"/>
    <s v="0590052000001"/>
    <x v="6"/>
    <x v="0"/>
    <x v="1"/>
    <x v="185"/>
    <x v="1320"/>
    <n v="0"/>
    <x v="0"/>
    <x v="6"/>
    <x v="3"/>
  </r>
  <r>
    <x v="0"/>
    <s v="0690045389001"/>
    <x v="7"/>
    <x v="0"/>
    <x v="1"/>
    <x v="185"/>
    <x v="1320"/>
    <n v="0"/>
    <x v="0"/>
    <x v="6"/>
    <x v="3"/>
  </r>
  <r>
    <x v="0"/>
    <s v="0691706710001"/>
    <x v="8"/>
    <x v="0"/>
    <x v="1"/>
    <x v="185"/>
    <x v="1320"/>
    <n v="0"/>
    <x v="0"/>
    <x v="6"/>
    <x v="3"/>
  </r>
  <r>
    <x v="0"/>
    <s v="0790024656001"/>
    <x v="9"/>
    <x v="0"/>
    <x v="1"/>
    <x v="185"/>
    <x v="1320"/>
    <n v="0"/>
    <x v="0"/>
    <x v="6"/>
    <x v="3"/>
  </r>
  <r>
    <x v="0"/>
    <s v="1090033456001"/>
    <x v="10"/>
    <x v="0"/>
    <x v="1"/>
    <x v="185"/>
    <x v="1320"/>
    <n v="0"/>
    <x v="0"/>
    <x v="6"/>
    <x v="3"/>
  </r>
  <r>
    <x v="0"/>
    <s v="1091720902001"/>
    <x v="11"/>
    <x v="0"/>
    <x v="1"/>
    <x v="185"/>
    <x v="1320"/>
    <n v="0"/>
    <x v="0"/>
    <x v="6"/>
    <x v="3"/>
  </r>
  <r>
    <x v="0"/>
    <s v="1190068389001"/>
    <x v="12"/>
    <x v="0"/>
    <x v="1"/>
    <x v="185"/>
    <x v="1320"/>
    <n v="0"/>
    <x v="0"/>
    <x v="6"/>
    <x v="3"/>
  </r>
  <r>
    <x v="0"/>
    <s v="1390013678001"/>
    <x v="13"/>
    <x v="0"/>
    <x v="1"/>
    <x v="185"/>
    <x v="1320"/>
    <n v="0"/>
    <x v="0"/>
    <x v="6"/>
    <x v="3"/>
  </r>
  <r>
    <x v="0"/>
    <s v="1690012606001"/>
    <x v="14"/>
    <x v="0"/>
    <x v="1"/>
    <x v="185"/>
    <x v="1320"/>
    <n v="0"/>
    <x v="0"/>
    <x v="6"/>
    <x v="3"/>
  </r>
  <r>
    <x v="0"/>
    <s v="1790093204001"/>
    <x v="15"/>
    <x v="0"/>
    <x v="1"/>
    <x v="185"/>
    <x v="1320"/>
    <n v="0"/>
    <x v="0"/>
    <x v="6"/>
    <x v="3"/>
  </r>
  <r>
    <x v="0"/>
    <s v="1790325083001"/>
    <x v="16"/>
    <x v="0"/>
    <x v="1"/>
    <x v="185"/>
    <x v="1320"/>
    <n v="0"/>
    <x v="0"/>
    <x v="6"/>
    <x v="3"/>
  </r>
  <r>
    <x v="0"/>
    <s v="1790451801001"/>
    <x v="17"/>
    <x v="0"/>
    <x v="1"/>
    <x v="185"/>
    <x v="1320"/>
    <n v="0"/>
    <x v="0"/>
    <x v="6"/>
    <x v="3"/>
  </r>
  <r>
    <x v="0"/>
    <s v="1790501469001"/>
    <x v="18"/>
    <x v="0"/>
    <x v="1"/>
    <x v="185"/>
    <x v="1320"/>
    <n v="0"/>
    <x v="0"/>
    <x v="6"/>
    <x v="3"/>
  </r>
  <r>
    <x v="0"/>
    <s v="1790567699001"/>
    <x v="19"/>
    <x v="0"/>
    <x v="1"/>
    <x v="185"/>
    <x v="1320"/>
    <n v="0"/>
    <x v="0"/>
    <x v="6"/>
    <x v="3"/>
  </r>
  <r>
    <x v="0"/>
    <s v="1790866084001"/>
    <x v="20"/>
    <x v="0"/>
    <x v="1"/>
    <x v="185"/>
    <x v="1320"/>
    <n v="0"/>
    <x v="0"/>
    <x v="6"/>
    <x v="3"/>
  </r>
  <r>
    <x v="0"/>
    <s v="1790900193001"/>
    <x v="21"/>
    <x v="0"/>
    <x v="1"/>
    <x v="185"/>
    <x v="1320"/>
    <n v="0"/>
    <x v="0"/>
    <x v="6"/>
    <x v="3"/>
  </r>
  <r>
    <x v="0"/>
    <s v="1790979016001"/>
    <x v="22"/>
    <x v="0"/>
    <x v="1"/>
    <x v="185"/>
    <x v="1320"/>
    <n v="0"/>
    <x v="0"/>
    <x v="6"/>
    <x v="3"/>
  </r>
  <r>
    <x v="0"/>
    <s v="1791708040001"/>
    <x v="23"/>
    <x v="0"/>
    <x v="1"/>
    <x v="185"/>
    <x v="1320"/>
    <n v="0"/>
    <x v="0"/>
    <x v="6"/>
    <x v="3"/>
  </r>
  <r>
    <x v="0"/>
    <s v="1890001323001"/>
    <x v="24"/>
    <x v="0"/>
    <x v="1"/>
    <x v="185"/>
    <x v="1320"/>
    <n v="0"/>
    <x v="0"/>
    <x v="6"/>
    <x v="3"/>
  </r>
  <r>
    <x v="0"/>
    <s v="1890003628001"/>
    <x v="25"/>
    <x v="0"/>
    <x v="1"/>
    <x v="185"/>
    <x v="1320"/>
    <n v="0"/>
    <x v="0"/>
    <x v="6"/>
    <x v="3"/>
  </r>
  <r>
    <x v="0"/>
    <s v="1890037646001"/>
    <x v="26"/>
    <x v="0"/>
    <x v="1"/>
    <x v="185"/>
    <x v="1320"/>
    <n v="0"/>
    <x v="0"/>
    <x v="6"/>
    <x v="3"/>
  </r>
  <r>
    <x v="0"/>
    <s v="1890080967001"/>
    <x v="27"/>
    <x v="0"/>
    <x v="1"/>
    <x v="185"/>
    <x v="1320"/>
    <n v="0"/>
    <x v="0"/>
    <x v="6"/>
    <x v="3"/>
  </r>
  <r>
    <x v="0"/>
    <s v="1890141877001"/>
    <x v="28"/>
    <x v="0"/>
    <x v="1"/>
    <x v="185"/>
    <x v="1320"/>
    <n v="0"/>
    <x v="0"/>
    <x v="6"/>
    <x v="3"/>
  </r>
  <r>
    <x v="0"/>
    <s v="1891709591001"/>
    <x v="29"/>
    <x v="0"/>
    <x v="1"/>
    <x v="185"/>
    <x v="1320"/>
    <n v="0"/>
    <x v="0"/>
    <x v="6"/>
    <x v="3"/>
  </r>
  <r>
    <x v="0"/>
    <s v="1891710328001"/>
    <x v="30"/>
    <x v="0"/>
    <x v="1"/>
    <x v="185"/>
    <x v="1320"/>
    <n v="0"/>
    <x v="0"/>
    <x v="6"/>
    <x v="3"/>
  </r>
  <r>
    <x v="0"/>
    <s v="11"/>
    <x v="31"/>
    <x v="0"/>
    <x v="0"/>
    <x v="185"/>
    <x v="1320"/>
    <n v="0"/>
    <x v="0"/>
    <x v="6"/>
    <x v="3"/>
  </r>
  <r>
    <x v="0"/>
    <s v="11"/>
    <x v="31"/>
    <x v="0"/>
    <x v="1"/>
    <x v="185"/>
    <x v="1320"/>
    <n v="0"/>
    <x v="0"/>
    <x v="6"/>
    <x v="3"/>
  </r>
  <r>
    <x v="0"/>
    <s v="12"/>
    <x v="32"/>
    <x v="0"/>
    <x v="0"/>
    <x v="185"/>
    <x v="1320"/>
    <n v="0"/>
    <x v="0"/>
    <x v="6"/>
    <x v="3"/>
  </r>
  <r>
    <x v="0"/>
    <s v="12"/>
    <x v="32"/>
    <x v="0"/>
    <x v="1"/>
    <x v="185"/>
    <x v="1320"/>
    <n v="0"/>
    <x v="0"/>
    <x v="6"/>
    <x v="3"/>
  </r>
  <r>
    <x v="0"/>
    <s v="0190115798001"/>
    <x v="0"/>
    <x v="0"/>
    <x v="0"/>
    <x v="606"/>
    <x v="1321"/>
    <n v="0"/>
    <x v="0"/>
    <x v="6"/>
    <x v="3"/>
  </r>
  <r>
    <x v="0"/>
    <s v="0190155722001"/>
    <x v="1"/>
    <x v="0"/>
    <x v="0"/>
    <x v="606"/>
    <x v="1321"/>
    <n v="0"/>
    <x v="0"/>
    <x v="6"/>
    <x v="3"/>
  </r>
  <r>
    <x v="0"/>
    <s v="0290003288001"/>
    <x v="2"/>
    <x v="0"/>
    <x v="0"/>
    <x v="606"/>
    <x v="1321"/>
    <n v="0"/>
    <x v="0"/>
    <x v="6"/>
    <x v="3"/>
  </r>
  <r>
    <x v="0"/>
    <s v="0390027923001"/>
    <x v="3"/>
    <x v="0"/>
    <x v="0"/>
    <x v="606"/>
    <x v="1321"/>
    <n v="0"/>
    <x v="0"/>
    <x v="6"/>
    <x v="3"/>
  </r>
  <r>
    <x v="0"/>
    <s v="0490001883001"/>
    <x v="4"/>
    <x v="0"/>
    <x v="0"/>
    <x v="606"/>
    <x v="1321"/>
    <n v="0"/>
    <x v="0"/>
    <x v="6"/>
    <x v="3"/>
  </r>
  <r>
    <x v="0"/>
    <s v="0490002669001"/>
    <x v="5"/>
    <x v="0"/>
    <x v="0"/>
    <x v="606"/>
    <x v="1321"/>
    <n v="0"/>
    <x v="0"/>
    <x v="6"/>
    <x v="3"/>
  </r>
  <r>
    <x v="0"/>
    <s v="0590052000001"/>
    <x v="6"/>
    <x v="0"/>
    <x v="0"/>
    <x v="606"/>
    <x v="1321"/>
    <n v="0"/>
    <x v="0"/>
    <x v="6"/>
    <x v="3"/>
  </r>
  <r>
    <x v="0"/>
    <s v="0690045389001"/>
    <x v="7"/>
    <x v="0"/>
    <x v="0"/>
    <x v="606"/>
    <x v="1321"/>
    <n v="0"/>
    <x v="0"/>
    <x v="6"/>
    <x v="3"/>
  </r>
  <r>
    <x v="0"/>
    <s v="0691706710001"/>
    <x v="8"/>
    <x v="0"/>
    <x v="0"/>
    <x v="606"/>
    <x v="1321"/>
    <n v="0"/>
    <x v="0"/>
    <x v="6"/>
    <x v="3"/>
  </r>
  <r>
    <x v="0"/>
    <s v="0790024656001"/>
    <x v="9"/>
    <x v="0"/>
    <x v="0"/>
    <x v="606"/>
    <x v="1321"/>
    <n v="0"/>
    <x v="0"/>
    <x v="6"/>
    <x v="3"/>
  </r>
  <r>
    <x v="0"/>
    <s v="1090033456001"/>
    <x v="10"/>
    <x v="0"/>
    <x v="0"/>
    <x v="606"/>
    <x v="1321"/>
    <n v="0"/>
    <x v="0"/>
    <x v="6"/>
    <x v="3"/>
  </r>
  <r>
    <x v="0"/>
    <s v="1091720902001"/>
    <x v="11"/>
    <x v="0"/>
    <x v="0"/>
    <x v="606"/>
    <x v="1321"/>
    <n v="0"/>
    <x v="0"/>
    <x v="6"/>
    <x v="3"/>
  </r>
  <r>
    <x v="0"/>
    <s v="1190068389001"/>
    <x v="12"/>
    <x v="0"/>
    <x v="0"/>
    <x v="606"/>
    <x v="1321"/>
    <n v="0"/>
    <x v="0"/>
    <x v="6"/>
    <x v="3"/>
  </r>
  <r>
    <x v="0"/>
    <s v="1390013678001"/>
    <x v="13"/>
    <x v="0"/>
    <x v="0"/>
    <x v="606"/>
    <x v="1321"/>
    <n v="0"/>
    <x v="0"/>
    <x v="6"/>
    <x v="3"/>
  </r>
  <r>
    <x v="0"/>
    <s v="1690012606001"/>
    <x v="14"/>
    <x v="0"/>
    <x v="0"/>
    <x v="606"/>
    <x v="1321"/>
    <n v="0"/>
    <x v="0"/>
    <x v="6"/>
    <x v="3"/>
  </r>
  <r>
    <x v="0"/>
    <s v="1790093204001"/>
    <x v="15"/>
    <x v="0"/>
    <x v="0"/>
    <x v="606"/>
    <x v="1321"/>
    <n v="0"/>
    <x v="0"/>
    <x v="6"/>
    <x v="3"/>
  </r>
  <r>
    <x v="0"/>
    <s v="1790325083001"/>
    <x v="16"/>
    <x v="0"/>
    <x v="0"/>
    <x v="606"/>
    <x v="1321"/>
    <n v="0"/>
    <x v="0"/>
    <x v="6"/>
    <x v="3"/>
  </r>
  <r>
    <x v="0"/>
    <s v="1790451801001"/>
    <x v="17"/>
    <x v="0"/>
    <x v="0"/>
    <x v="606"/>
    <x v="1321"/>
    <n v="0"/>
    <x v="0"/>
    <x v="6"/>
    <x v="3"/>
  </r>
  <r>
    <x v="0"/>
    <s v="1790501469001"/>
    <x v="18"/>
    <x v="0"/>
    <x v="0"/>
    <x v="606"/>
    <x v="1321"/>
    <n v="0"/>
    <x v="0"/>
    <x v="6"/>
    <x v="3"/>
  </r>
  <r>
    <x v="0"/>
    <s v="1790567699001"/>
    <x v="19"/>
    <x v="0"/>
    <x v="0"/>
    <x v="606"/>
    <x v="1321"/>
    <n v="0"/>
    <x v="0"/>
    <x v="6"/>
    <x v="3"/>
  </r>
  <r>
    <x v="0"/>
    <s v="1790866084001"/>
    <x v="20"/>
    <x v="0"/>
    <x v="0"/>
    <x v="606"/>
    <x v="1321"/>
    <n v="0"/>
    <x v="0"/>
    <x v="6"/>
    <x v="3"/>
  </r>
  <r>
    <x v="0"/>
    <s v="1790900193001"/>
    <x v="21"/>
    <x v="0"/>
    <x v="0"/>
    <x v="606"/>
    <x v="1321"/>
    <n v="0"/>
    <x v="0"/>
    <x v="6"/>
    <x v="3"/>
  </r>
  <r>
    <x v="0"/>
    <s v="1790979016001"/>
    <x v="22"/>
    <x v="0"/>
    <x v="0"/>
    <x v="606"/>
    <x v="1321"/>
    <n v="0"/>
    <x v="0"/>
    <x v="6"/>
    <x v="3"/>
  </r>
  <r>
    <x v="0"/>
    <s v="1791708040001"/>
    <x v="23"/>
    <x v="0"/>
    <x v="0"/>
    <x v="606"/>
    <x v="1321"/>
    <n v="0"/>
    <x v="0"/>
    <x v="6"/>
    <x v="3"/>
  </r>
  <r>
    <x v="0"/>
    <s v="1890001323001"/>
    <x v="24"/>
    <x v="0"/>
    <x v="0"/>
    <x v="606"/>
    <x v="1321"/>
    <n v="0"/>
    <x v="0"/>
    <x v="6"/>
    <x v="3"/>
  </r>
  <r>
    <x v="0"/>
    <s v="1890003628001"/>
    <x v="25"/>
    <x v="0"/>
    <x v="0"/>
    <x v="606"/>
    <x v="1321"/>
    <n v="0"/>
    <x v="0"/>
    <x v="6"/>
    <x v="3"/>
  </r>
  <r>
    <x v="0"/>
    <s v="1890037646001"/>
    <x v="26"/>
    <x v="0"/>
    <x v="0"/>
    <x v="606"/>
    <x v="1321"/>
    <n v="0"/>
    <x v="0"/>
    <x v="6"/>
    <x v="3"/>
  </r>
  <r>
    <x v="0"/>
    <s v="1890080967001"/>
    <x v="27"/>
    <x v="0"/>
    <x v="0"/>
    <x v="606"/>
    <x v="1321"/>
    <n v="0"/>
    <x v="0"/>
    <x v="6"/>
    <x v="3"/>
  </r>
  <r>
    <x v="0"/>
    <s v="1890141877001"/>
    <x v="28"/>
    <x v="0"/>
    <x v="0"/>
    <x v="606"/>
    <x v="1321"/>
    <n v="0"/>
    <x v="0"/>
    <x v="6"/>
    <x v="3"/>
  </r>
  <r>
    <x v="0"/>
    <s v="1891709591001"/>
    <x v="29"/>
    <x v="0"/>
    <x v="0"/>
    <x v="606"/>
    <x v="1321"/>
    <n v="0"/>
    <x v="0"/>
    <x v="6"/>
    <x v="3"/>
  </r>
  <r>
    <x v="0"/>
    <s v="1891710328001"/>
    <x v="30"/>
    <x v="0"/>
    <x v="0"/>
    <x v="606"/>
    <x v="1321"/>
    <n v="0"/>
    <x v="0"/>
    <x v="6"/>
    <x v="3"/>
  </r>
  <r>
    <x v="0"/>
    <s v="0190115798001"/>
    <x v="0"/>
    <x v="0"/>
    <x v="1"/>
    <x v="606"/>
    <x v="1321"/>
    <n v="0"/>
    <x v="0"/>
    <x v="6"/>
    <x v="3"/>
  </r>
  <r>
    <x v="0"/>
    <s v="0190155722001"/>
    <x v="1"/>
    <x v="0"/>
    <x v="1"/>
    <x v="606"/>
    <x v="1321"/>
    <n v="0"/>
    <x v="0"/>
    <x v="6"/>
    <x v="3"/>
  </r>
  <r>
    <x v="0"/>
    <s v="0290003288001"/>
    <x v="2"/>
    <x v="0"/>
    <x v="1"/>
    <x v="606"/>
    <x v="1321"/>
    <n v="0"/>
    <x v="0"/>
    <x v="6"/>
    <x v="3"/>
  </r>
  <r>
    <x v="0"/>
    <s v="0390027923001"/>
    <x v="3"/>
    <x v="0"/>
    <x v="1"/>
    <x v="606"/>
    <x v="1321"/>
    <n v="0"/>
    <x v="0"/>
    <x v="6"/>
    <x v="3"/>
  </r>
  <r>
    <x v="0"/>
    <s v="0490001883001"/>
    <x v="4"/>
    <x v="0"/>
    <x v="1"/>
    <x v="606"/>
    <x v="1321"/>
    <n v="0"/>
    <x v="0"/>
    <x v="6"/>
    <x v="3"/>
  </r>
  <r>
    <x v="0"/>
    <s v="0490002669001"/>
    <x v="5"/>
    <x v="0"/>
    <x v="1"/>
    <x v="606"/>
    <x v="1321"/>
    <n v="0"/>
    <x v="0"/>
    <x v="6"/>
    <x v="3"/>
  </r>
  <r>
    <x v="0"/>
    <s v="0590052000001"/>
    <x v="6"/>
    <x v="0"/>
    <x v="1"/>
    <x v="606"/>
    <x v="1321"/>
    <n v="0"/>
    <x v="0"/>
    <x v="6"/>
    <x v="3"/>
  </r>
  <r>
    <x v="0"/>
    <s v="0690045389001"/>
    <x v="7"/>
    <x v="0"/>
    <x v="1"/>
    <x v="606"/>
    <x v="1321"/>
    <n v="0"/>
    <x v="0"/>
    <x v="6"/>
    <x v="3"/>
  </r>
  <r>
    <x v="0"/>
    <s v="0691706710001"/>
    <x v="8"/>
    <x v="0"/>
    <x v="1"/>
    <x v="606"/>
    <x v="1321"/>
    <n v="0"/>
    <x v="0"/>
    <x v="6"/>
    <x v="3"/>
  </r>
  <r>
    <x v="0"/>
    <s v="0790024656001"/>
    <x v="9"/>
    <x v="0"/>
    <x v="1"/>
    <x v="606"/>
    <x v="1321"/>
    <n v="0"/>
    <x v="0"/>
    <x v="6"/>
    <x v="3"/>
  </r>
  <r>
    <x v="0"/>
    <s v="1090033456001"/>
    <x v="10"/>
    <x v="0"/>
    <x v="1"/>
    <x v="606"/>
    <x v="1321"/>
    <n v="0"/>
    <x v="0"/>
    <x v="6"/>
    <x v="3"/>
  </r>
  <r>
    <x v="0"/>
    <s v="1091720902001"/>
    <x v="11"/>
    <x v="0"/>
    <x v="1"/>
    <x v="606"/>
    <x v="1321"/>
    <n v="0"/>
    <x v="0"/>
    <x v="6"/>
    <x v="3"/>
  </r>
  <r>
    <x v="0"/>
    <s v="1190068389001"/>
    <x v="12"/>
    <x v="0"/>
    <x v="1"/>
    <x v="606"/>
    <x v="1321"/>
    <n v="0"/>
    <x v="0"/>
    <x v="6"/>
    <x v="3"/>
  </r>
  <r>
    <x v="0"/>
    <s v="1390013678001"/>
    <x v="13"/>
    <x v="0"/>
    <x v="1"/>
    <x v="606"/>
    <x v="1321"/>
    <n v="0"/>
    <x v="0"/>
    <x v="6"/>
    <x v="3"/>
  </r>
  <r>
    <x v="0"/>
    <s v="1690012606001"/>
    <x v="14"/>
    <x v="0"/>
    <x v="1"/>
    <x v="606"/>
    <x v="1321"/>
    <n v="0"/>
    <x v="0"/>
    <x v="6"/>
    <x v="3"/>
  </r>
  <r>
    <x v="0"/>
    <s v="1790093204001"/>
    <x v="15"/>
    <x v="0"/>
    <x v="1"/>
    <x v="606"/>
    <x v="1321"/>
    <n v="0"/>
    <x v="0"/>
    <x v="6"/>
    <x v="3"/>
  </r>
  <r>
    <x v="0"/>
    <s v="1790325083001"/>
    <x v="16"/>
    <x v="0"/>
    <x v="1"/>
    <x v="606"/>
    <x v="1321"/>
    <n v="0"/>
    <x v="0"/>
    <x v="6"/>
    <x v="3"/>
  </r>
  <r>
    <x v="0"/>
    <s v="1790451801001"/>
    <x v="17"/>
    <x v="0"/>
    <x v="1"/>
    <x v="606"/>
    <x v="1321"/>
    <n v="0"/>
    <x v="0"/>
    <x v="6"/>
    <x v="3"/>
  </r>
  <r>
    <x v="0"/>
    <s v="1790501469001"/>
    <x v="18"/>
    <x v="0"/>
    <x v="1"/>
    <x v="606"/>
    <x v="1321"/>
    <n v="0"/>
    <x v="0"/>
    <x v="6"/>
    <x v="3"/>
  </r>
  <r>
    <x v="0"/>
    <s v="1790567699001"/>
    <x v="19"/>
    <x v="0"/>
    <x v="1"/>
    <x v="606"/>
    <x v="1321"/>
    <n v="0"/>
    <x v="0"/>
    <x v="6"/>
    <x v="3"/>
  </r>
  <r>
    <x v="0"/>
    <s v="1790866084001"/>
    <x v="20"/>
    <x v="0"/>
    <x v="1"/>
    <x v="606"/>
    <x v="1321"/>
    <n v="0"/>
    <x v="0"/>
    <x v="6"/>
    <x v="3"/>
  </r>
  <r>
    <x v="0"/>
    <s v="1790900193001"/>
    <x v="21"/>
    <x v="0"/>
    <x v="1"/>
    <x v="606"/>
    <x v="1321"/>
    <n v="0"/>
    <x v="0"/>
    <x v="6"/>
    <x v="3"/>
  </r>
  <r>
    <x v="0"/>
    <s v="1790979016001"/>
    <x v="22"/>
    <x v="0"/>
    <x v="1"/>
    <x v="606"/>
    <x v="1321"/>
    <n v="0"/>
    <x v="0"/>
    <x v="6"/>
    <x v="3"/>
  </r>
  <r>
    <x v="0"/>
    <s v="1791708040001"/>
    <x v="23"/>
    <x v="0"/>
    <x v="1"/>
    <x v="606"/>
    <x v="1321"/>
    <n v="0"/>
    <x v="0"/>
    <x v="6"/>
    <x v="3"/>
  </r>
  <r>
    <x v="0"/>
    <s v="1890001323001"/>
    <x v="24"/>
    <x v="0"/>
    <x v="1"/>
    <x v="606"/>
    <x v="1321"/>
    <n v="0"/>
    <x v="0"/>
    <x v="6"/>
    <x v="3"/>
  </r>
  <r>
    <x v="0"/>
    <s v="1890003628001"/>
    <x v="25"/>
    <x v="0"/>
    <x v="1"/>
    <x v="606"/>
    <x v="1321"/>
    <n v="0"/>
    <x v="0"/>
    <x v="6"/>
    <x v="3"/>
  </r>
  <r>
    <x v="0"/>
    <s v="1890037646001"/>
    <x v="26"/>
    <x v="0"/>
    <x v="1"/>
    <x v="606"/>
    <x v="1321"/>
    <n v="0"/>
    <x v="0"/>
    <x v="6"/>
    <x v="3"/>
  </r>
  <r>
    <x v="0"/>
    <s v="1890080967001"/>
    <x v="27"/>
    <x v="0"/>
    <x v="1"/>
    <x v="606"/>
    <x v="1321"/>
    <n v="0"/>
    <x v="0"/>
    <x v="6"/>
    <x v="3"/>
  </r>
  <r>
    <x v="0"/>
    <s v="1890141877001"/>
    <x v="28"/>
    <x v="0"/>
    <x v="1"/>
    <x v="606"/>
    <x v="1321"/>
    <n v="0"/>
    <x v="0"/>
    <x v="6"/>
    <x v="3"/>
  </r>
  <r>
    <x v="0"/>
    <s v="1891709591001"/>
    <x v="29"/>
    <x v="0"/>
    <x v="1"/>
    <x v="606"/>
    <x v="1321"/>
    <n v="0"/>
    <x v="0"/>
    <x v="6"/>
    <x v="3"/>
  </r>
  <r>
    <x v="0"/>
    <s v="1891710328001"/>
    <x v="30"/>
    <x v="0"/>
    <x v="1"/>
    <x v="606"/>
    <x v="1321"/>
    <n v="0"/>
    <x v="0"/>
    <x v="6"/>
    <x v="3"/>
  </r>
  <r>
    <x v="0"/>
    <s v="11"/>
    <x v="31"/>
    <x v="0"/>
    <x v="0"/>
    <x v="606"/>
    <x v="1321"/>
    <n v="0"/>
    <x v="0"/>
    <x v="6"/>
    <x v="3"/>
  </r>
  <r>
    <x v="0"/>
    <s v="11"/>
    <x v="31"/>
    <x v="0"/>
    <x v="1"/>
    <x v="606"/>
    <x v="1321"/>
    <n v="0"/>
    <x v="0"/>
    <x v="6"/>
    <x v="3"/>
  </r>
  <r>
    <x v="0"/>
    <s v="12"/>
    <x v="32"/>
    <x v="0"/>
    <x v="0"/>
    <x v="606"/>
    <x v="1321"/>
    <n v="0"/>
    <x v="0"/>
    <x v="6"/>
    <x v="3"/>
  </r>
  <r>
    <x v="0"/>
    <s v="12"/>
    <x v="32"/>
    <x v="0"/>
    <x v="1"/>
    <x v="606"/>
    <x v="1321"/>
    <n v="0"/>
    <x v="0"/>
    <x v="6"/>
    <x v="3"/>
  </r>
  <r>
    <x v="0"/>
    <s v="0190115798001"/>
    <x v="0"/>
    <x v="0"/>
    <x v="0"/>
    <x v="607"/>
    <x v="1322"/>
    <n v="0"/>
    <x v="0"/>
    <x v="6"/>
    <x v="2"/>
  </r>
  <r>
    <x v="0"/>
    <s v="0190155722001"/>
    <x v="1"/>
    <x v="0"/>
    <x v="0"/>
    <x v="607"/>
    <x v="1322"/>
    <n v="0"/>
    <x v="0"/>
    <x v="6"/>
    <x v="2"/>
  </r>
  <r>
    <x v="0"/>
    <s v="0290003288001"/>
    <x v="2"/>
    <x v="0"/>
    <x v="0"/>
    <x v="607"/>
    <x v="1322"/>
    <n v="0"/>
    <x v="0"/>
    <x v="6"/>
    <x v="2"/>
  </r>
  <r>
    <x v="0"/>
    <s v="0390027923001"/>
    <x v="3"/>
    <x v="0"/>
    <x v="0"/>
    <x v="607"/>
    <x v="1322"/>
    <n v="0"/>
    <x v="0"/>
    <x v="6"/>
    <x v="2"/>
  </r>
  <r>
    <x v="0"/>
    <s v="0490001883001"/>
    <x v="4"/>
    <x v="0"/>
    <x v="0"/>
    <x v="607"/>
    <x v="1322"/>
    <n v="0"/>
    <x v="0"/>
    <x v="6"/>
    <x v="2"/>
  </r>
  <r>
    <x v="0"/>
    <s v="0490002669001"/>
    <x v="5"/>
    <x v="0"/>
    <x v="0"/>
    <x v="607"/>
    <x v="1322"/>
    <n v="0"/>
    <x v="0"/>
    <x v="6"/>
    <x v="2"/>
  </r>
  <r>
    <x v="0"/>
    <s v="0590052000001"/>
    <x v="6"/>
    <x v="0"/>
    <x v="0"/>
    <x v="607"/>
    <x v="1322"/>
    <n v="0"/>
    <x v="0"/>
    <x v="6"/>
    <x v="2"/>
  </r>
  <r>
    <x v="0"/>
    <s v="0690045389001"/>
    <x v="7"/>
    <x v="0"/>
    <x v="0"/>
    <x v="607"/>
    <x v="1322"/>
    <n v="0"/>
    <x v="0"/>
    <x v="6"/>
    <x v="2"/>
  </r>
  <r>
    <x v="0"/>
    <s v="0691706710001"/>
    <x v="8"/>
    <x v="0"/>
    <x v="0"/>
    <x v="607"/>
    <x v="1322"/>
    <n v="0"/>
    <x v="0"/>
    <x v="6"/>
    <x v="2"/>
  </r>
  <r>
    <x v="0"/>
    <s v="0790024656001"/>
    <x v="9"/>
    <x v="0"/>
    <x v="0"/>
    <x v="607"/>
    <x v="1322"/>
    <n v="0"/>
    <x v="0"/>
    <x v="6"/>
    <x v="2"/>
  </r>
  <r>
    <x v="0"/>
    <s v="1090033456001"/>
    <x v="10"/>
    <x v="0"/>
    <x v="0"/>
    <x v="607"/>
    <x v="1322"/>
    <n v="0"/>
    <x v="0"/>
    <x v="6"/>
    <x v="2"/>
  </r>
  <r>
    <x v="0"/>
    <s v="1091720902001"/>
    <x v="11"/>
    <x v="0"/>
    <x v="0"/>
    <x v="607"/>
    <x v="1322"/>
    <n v="0"/>
    <x v="0"/>
    <x v="6"/>
    <x v="2"/>
  </r>
  <r>
    <x v="0"/>
    <s v="1190068389001"/>
    <x v="12"/>
    <x v="0"/>
    <x v="0"/>
    <x v="607"/>
    <x v="1322"/>
    <n v="0"/>
    <x v="0"/>
    <x v="6"/>
    <x v="2"/>
  </r>
  <r>
    <x v="0"/>
    <s v="1390013678001"/>
    <x v="13"/>
    <x v="0"/>
    <x v="0"/>
    <x v="607"/>
    <x v="1322"/>
    <n v="0"/>
    <x v="0"/>
    <x v="6"/>
    <x v="2"/>
  </r>
  <r>
    <x v="0"/>
    <s v="1690012606001"/>
    <x v="14"/>
    <x v="0"/>
    <x v="0"/>
    <x v="607"/>
    <x v="1322"/>
    <n v="0"/>
    <x v="0"/>
    <x v="6"/>
    <x v="2"/>
  </r>
  <r>
    <x v="0"/>
    <s v="1790093204001"/>
    <x v="15"/>
    <x v="0"/>
    <x v="0"/>
    <x v="607"/>
    <x v="1322"/>
    <n v="0"/>
    <x v="0"/>
    <x v="6"/>
    <x v="2"/>
  </r>
  <r>
    <x v="0"/>
    <s v="1790325083001"/>
    <x v="16"/>
    <x v="0"/>
    <x v="0"/>
    <x v="607"/>
    <x v="1322"/>
    <n v="0"/>
    <x v="0"/>
    <x v="6"/>
    <x v="2"/>
  </r>
  <r>
    <x v="0"/>
    <s v="1790451801001"/>
    <x v="17"/>
    <x v="0"/>
    <x v="0"/>
    <x v="607"/>
    <x v="1322"/>
    <n v="0"/>
    <x v="0"/>
    <x v="6"/>
    <x v="2"/>
  </r>
  <r>
    <x v="0"/>
    <s v="1790501469001"/>
    <x v="18"/>
    <x v="0"/>
    <x v="0"/>
    <x v="607"/>
    <x v="1322"/>
    <n v="0"/>
    <x v="0"/>
    <x v="6"/>
    <x v="2"/>
  </r>
  <r>
    <x v="0"/>
    <s v="1790567699001"/>
    <x v="19"/>
    <x v="0"/>
    <x v="0"/>
    <x v="607"/>
    <x v="1322"/>
    <n v="0"/>
    <x v="0"/>
    <x v="6"/>
    <x v="2"/>
  </r>
  <r>
    <x v="0"/>
    <s v="1790866084001"/>
    <x v="20"/>
    <x v="0"/>
    <x v="0"/>
    <x v="607"/>
    <x v="1322"/>
    <n v="0"/>
    <x v="0"/>
    <x v="6"/>
    <x v="2"/>
  </r>
  <r>
    <x v="0"/>
    <s v="1790900193001"/>
    <x v="21"/>
    <x v="0"/>
    <x v="0"/>
    <x v="607"/>
    <x v="1322"/>
    <n v="0"/>
    <x v="0"/>
    <x v="6"/>
    <x v="2"/>
  </r>
  <r>
    <x v="0"/>
    <s v="1790979016001"/>
    <x v="22"/>
    <x v="0"/>
    <x v="0"/>
    <x v="607"/>
    <x v="1322"/>
    <n v="0"/>
    <x v="0"/>
    <x v="6"/>
    <x v="2"/>
  </r>
  <r>
    <x v="0"/>
    <s v="1791708040001"/>
    <x v="23"/>
    <x v="0"/>
    <x v="0"/>
    <x v="607"/>
    <x v="1322"/>
    <n v="0"/>
    <x v="0"/>
    <x v="6"/>
    <x v="2"/>
  </r>
  <r>
    <x v="0"/>
    <s v="1890001323001"/>
    <x v="24"/>
    <x v="0"/>
    <x v="0"/>
    <x v="607"/>
    <x v="1322"/>
    <n v="0"/>
    <x v="0"/>
    <x v="6"/>
    <x v="2"/>
  </r>
  <r>
    <x v="0"/>
    <s v="1890003628001"/>
    <x v="25"/>
    <x v="0"/>
    <x v="0"/>
    <x v="607"/>
    <x v="1322"/>
    <n v="0"/>
    <x v="0"/>
    <x v="6"/>
    <x v="2"/>
  </r>
  <r>
    <x v="0"/>
    <s v="1890037646001"/>
    <x v="26"/>
    <x v="0"/>
    <x v="0"/>
    <x v="607"/>
    <x v="1322"/>
    <n v="0"/>
    <x v="0"/>
    <x v="6"/>
    <x v="2"/>
  </r>
  <r>
    <x v="0"/>
    <s v="1890080967001"/>
    <x v="27"/>
    <x v="0"/>
    <x v="0"/>
    <x v="607"/>
    <x v="1322"/>
    <n v="0"/>
    <x v="0"/>
    <x v="6"/>
    <x v="2"/>
  </r>
  <r>
    <x v="0"/>
    <s v="1890141877001"/>
    <x v="28"/>
    <x v="0"/>
    <x v="0"/>
    <x v="607"/>
    <x v="1322"/>
    <n v="0"/>
    <x v="0"/>
    <x v="6"/>
    <x v="2"/>
  </r>
  <r>
    <x v="0"/>
    <s v="1891709591001"/>
    <x v="29"/>
    <x v="0"/>
    <x v="0"/>
    <x v="607"/>
    <x v="1322"/>
    <n v="0"/>
    <x v="0"/>
    <x v="6"/>
    <x v="2"/>
  </r>
  <r>
    <x v="0"/>
    <s v="1891710328001"/>
    <x v="30"/>
    <x v="0"/>
    <x v="0"/>
    <x v="607"/>
    <x v="1322"/>
    <n v="0"/>
    <x v="0"/>
    <x v="6"/>
    <x v="2"/>
  </r>
  <r>
    <x v="0"/>
    <s v="0190115798001"/>
    <x v="0"/>
    <x v="0"/>
    <x v="1"/>
    <x v="607"/>
    <x v="1322"/>
    <n v="0"/>
    <x v="0"/>
    <x v="6"/>
    <x v="2"/>
  </r>
  <r>
    <x v="0"/>
    <s v="0190155722001"/>
    <x v="1"/>
    <x v="0"/>
    <x v="1"/>
    <x v="607"/>
    <x v="1322"/>
    <n v="0"/>
    <x v="0"/>
    <x v="6"/>
    <x v="2"/>
  </r>
  <r>
    <x v="0"/>
    <s v="0290003288001"/>
    <x v="2"/>
    <x v="0"/>
    <x v="1"/>
    <x v="607"/>
    <x v="1322"/>
    <n v="0"/>
    <x v="0"/>
    <x v="6"/>
    <x v="2"/>
  </r>
  <r>
    <x v="0"/>
    <s v="0390027923001"/>
    <x v="3"/>
    <x v="0"/>
    <x v="1"/>
    <x v="607"/>
    <x v="1322"/>
    <n v="0"/>
    <x v="0"/>
    <x v="6"/>
    <x v="2"/>
  </r>
  <r>
    <x v="0"/>
    <s v="0490001883001"/>
    <x v="4"/>
    <x v="0"/>
    <x v="1"/>
    <x v="607"/>
    <x v="1322"/>
    <n v="0"/>
    <x v="0"/>
    <x v="6"/>
    <x v="2"/>
  </r>
  <r>
    <x v="0"/>
    <s v="0490002669001"/>
    <x v="5"/>
    <x v="0"/>
    <x v="1"/>
    <x v="607"/>
    <x v="1322"/>
    <n v="0"/>
    <x v="0"/>
    <x v="6"/>
    <x v="2"/>
  </r>
  <r>
    <x v="0"/>
    <s v="0590052000001"/>
    <x v="6"/>
    <x v="0"/>
    <x v="1"/>
    <x v="607"/>
    <x v="1322"/>
    <n v="0"/>
    <x v="0"/>
    <x v="6"/>
    <x v="2"/>
  </r>
  <r>
    <x v="0"/>
    <s v="0690045389001"/>
    <x v="7"/>
    <x v="0"/>
    <x v="1"/>
    <x v="607"/>
    <x v="1322"/>
    <n v="0"/>
    <x v="0"/>
    <x v="6"/>
    <x v="2"/>
  </r>
  <r>
    <x v="0"/>
    <s v="0691706710001"/>
    <x v="8"/>
    <x v="0"/>
    <x v="1"/>
    <x v="607"/>
    <x v="1322"/>
    <n v="0"/>
    <x v="0"/>
    <x v="6"/>
    <x v="2"/>
  </r>
  <r>
    <x v="0"/>
    <s v="0790024656001"/>
    <x v="9"/>
    <x v="0"/>
    <x v="1"/>
    <x v="607"/>
    <x v="1322"/>
    <n v="0"/>
    <x v="0"/>
    <x v="6"/>
    <x v="2"/>
  </r>
  <r>
    <x v="0"/>
    <s v="1090033456001"/>
    <x v="10"/>
    <x v="0"/>
    <x v="1"/>
    <x v="607"/>
    <x v="1322"/>
    <n v="0"/>
    <x v="0"/>
    <x v="6"/>
    <x v="2"/>
  </r>
  <r>
    <x v="0"/>
    <s v="1091720902001"/>
    <x v="11"/>
    <x v="0"/>
    <x v="1"/>
    <x v="607"/>
    <x v="1322"/>
    <n v="0"/>
    <x v="0"/>
    <x v="6"/>
    <x v="2"/>
  </r>
  <r>
    <x v="0"/>
    <s v="1190068389001"/>
    <x v="12"/>
    <x v="0"/>
    <x v="1"/>
    <x v="607"/>
    <x v="1322"/>
    <n v="0"/>
    <x v="0"/>
    <x v="6"/>
    <x v="2"/>
  </r>
  <r>
    <x v="0"/>
    <s v="1390013678001"/>
    <x v="13"/>
    <x v="0"/>
    <x v="1"/>
    <x v="607"/>
    <x v="1322"/>
    <n v="0"/>
    <x v="0"/>
    <x v="6"/>
    <x v="2"/>
  </r>
  <r>
    <x v="0"/>
    <s v="1690012606001"/>
    <x v="14"/>
    <x v="0"/>
    <x v="1"/>
    <x v="607"/>
    <x v="1322"/>
    <n v="0"/>
    <x v="0"/>
    <x v="6"/>
    <x v="2"/>
  </r>
  <r>
    <x v="0"/>
    <s v="1790093204001"/>
    <x v="15"/>
    <x v="0"/>
    <x v="1"/>
    <x v="607"/>
    <x v="1322"/>
    <n v="0"/>
    <x v="0"/>
    <x v="6"/>
    <x v="2"/>
  </r>
  <r>
    <x v="0"/>
    <s v="1790325083001"/>
    <x v="16"/>
    <x v="0"/>
    <x v="1"/>
    <x v="607"/>
    <x v="1322"/>
    <n v="0"/>
    <x v="0"/>
    <x v="6"/>
    <x v="2"/>
  </r>
  <r>
    <x v="0"/>
    <s v="1790451801001"/>
    <x v="17"/>
    <x v="0"/>
    <x v="1"/>
    <x v="607"/>
    <x v="1322"/>
    <n v="0"/>
    <x v="0"/>
    <x v="6"/>
    <x v="2"/>
  </r>
  <r>
    <x v="0"/>
    <s v="1790501469001"/>
    <x v="18"/>
    <x v="0"/>
    <x v="1"/>
    <x v="607"/>
    <x v="1322"/>
    <n v="0"/>
    <x v="0"/>
    <x v="6"/>
    <x v="2"/>
  </r>
  <r>
    <x v="0"/>
    <s v="1790567699001"/>
    <x v="19"/>
    <x v="0"/>
    <x v="1"/>
    <x v="607"/>
    <x v="1322"/>
    <n v="0"/>
    <x v="0"/>
    <x v="6"/>
    <x v="2"/>
  </r>
  <r>
    <x v="0"/>
    <s v="1790866084001"/>
    <x v="20"/>
    <x v="0"/>
    <x v="1"/>
    <x v="607"/>
    <x v="1322"/>
    <n v="0"/>
    <x v="0"/>
    <x v="6"/>
    <x v="2"/>
  </r>
  <r>
    <x v="0"/>
    <s v="1790900193001"/>
    <x v="21"/>
    <x v="0"/>
    <x v="1"/>
    <x v="607"/>
    <x v="1322"/>
    <n v="0"/>
    <x v="0"/>
    <x v="6"/>
    <x v="2"/>
  </r>
  <r>
    <x v="0"/>
    <s v="1790979016001"/>
    <x v="22"/>
    <x v="0"/>
    <x v="1"/>
    <x v="607"/>
    <x v="1322"/>
    <n v="0"/>
    <x v="0"/>
    <x v="6"/>
    <x v="2"/>
  </r>
  <r>
    <x v="0"/>
    <s v="1791708040001"/>
    <x v="23"/>
    <x v="0"/>
    <x v="1"/>
    <x v="607"/>
    <x v="1322"/>
    <n v="0"/>
    <x v="0"/>
    <x v="6"/>
    <x v="2"/>
  </r>
  <r>
    <x v="0"/>
    <s v="1890001323001"/>
    <x v="24"/>
    <x v="0"/>
    <x v="1"/>
    <x v="607"/>
    <x v="1322"/>
    <n v="0"/>
    <x v="0"/>
    <x v="6"/>
    <x v="2"/>
  </r>
  <r>
    <x v="0"/>
    <s v="1890003628001"/>
    <x v="25"/>
    <x v="0"/>
    <x v="1"/>
    <x v="607"/>
    <x v="1322"/>
    <n v="0"/>
    <x v="0"/>
    <x v="6"/>
    <x v="2"/>
  </r>
  <r>
    <x v="0"/>
    <s v="1890037646001"/>
    <x v="26"/>
    <x v="0"/>
    <x v="1"/>
    <x v="607"/>
    <x v="1322"/>
    <n v="0"/>
    <x v="0"/>
    <x v="6"/>
    <x v="2"/>
  </r>
  <r>
    <x v="0"/>
    <s v="1890080967001"/>
    <x v="27"/>
    <x v="0"/>
    <x v="1"/>
    <x v="607"/>
    <x v="1322"/>
    <n v="0"/>
    <x v="0"/>
    <x v="6"/>
    <x v="2"/>
  </r>
  <r>
    <x v="0"/>
    <s v="1890141877001"/>
    <x v="28"/>
    <x v="0"/>
    <x v="1"/>
    <x v="607"/>
    <x v="1322"/>
    <n v="0"/>
    <x v="0"/>
    <x v="6"/>
    <x v="2"/>
  </r>
  <r>
    <x v="0"/>
    <s v="1891709591001"/>
    <x v="29"/>
    <x v="0"/>
    <x v="1"/>
    <x v="607"/>
    <x v="1322"/>
    <n v="0"/>
    <x v="0"/>
    <x v="6"/>
    <x v="2"/>
  </r>
  <r>
    <x v="0"/>
    <s v="1891710328001"/>
    <x v="30"/>
    <x v="0"/>
    <x v="1"/>
    <x v="607"/>
    <x v="1322"/>
    <n v="0"/>
    <x v="0"/>
    <x v="6"/>
    <x v="2"/>
  </r>
  <r>
    <x v="0"/>
    <s v="11"/>
    <x v="31"/>
    <x v="0"/>
    <x v="0"/>
    <x v="607"/>
    <x v="1322"/>
    <n v="0"/>
    <x v="0"/>
    <x v="6"/>
    <x v="2"/>
  </r>
  <r>
    <x v="0"/>
    <s v="11"/>
    <x v="31"/>
    <x v="0"/>
    <x v="1"/>
    <x v="607"/>
    <x v="1322"/>
    <n v="0"/>
    <x v="0"/>
    <x v="6"/>
    <x v="2"/>
  </r>
  <r>
    <x v="0"/>
    <s v="12"/>
    <x v="32"/>
    <x v="0"/>
    <x v="0"/>
    <x v="607"/>
    <x v="1322"/>
    <n v="0"/>
    <x v="0"/>
    <x v="6"/>
    <x v="2"/>
  </r>
  <r>
    <x v="0"/>
    <s v="12"/>
    <x v="32"/>
    <x v="0"/>
    <x v="1"/>
    <x v="607"/>
    <x v="1322"/>
    <n v="0"/>
    <x v="0"/>
    <x v="6"/>
    <x v="2"/>
  </r>
  <r>
    <x v="0"/>
    <s v="0190115798001"/>
    <x v="0"/>
    <x v="0"/>
    <x v="0"/>
    <x v="183"/>
    <x v="1323"/>
    <n v="0"/>
    <x v="0"/>
    <x v="6"/>
    <x v="3"/>
  </r>
  <r>
    <x v="0"/>
    <s v="0190155722001"/>
    <x v="1"/>
    <x v="0"/>
    <x v="0"/>
    <x v="183"/>
    <x v="1323"/>
    <n v="0"/>
    <x v="0"/>
    <x v="6"/>
    <x v="3"/>
  </r>
  <r>
    <x v="0"/>
    <s v="0290003288001"/>
    <x v="2"/>
    <x v="0"/>
    <x v="0"/>
    <x v="183"/>
    <x v="1323"/>
    <n v="0"/>
    <x v="0"/>
    <x v="6"/>
    <x v="3"/>
  </r>
  <r>
    <x v="0"/>
    <s v="0390027923001"/>
    <x v="3"/>
    <x v="0"/>
    <x v="0"/>
    <x v="183"/>
    <x v="1323"/>
    <n v="0"/>
    <x v="0"/>
    <x v="6"/>
    <x v="3"/>
  </r>
  <r>
    <x v="0"/>
    <s v="0490001883001"/>
    <x v="4"/>
    <x v="0"/>
    <x v="0"/>
    <x v="183"/>
    <x v="1323"/>
    <n v="0"/>
    <x v="0"/>
    <x v="6"/>
    <x v="3"/>
  </r>
  <r>
    <x v="0"/>
    <s v="0490002669001"/>
    <x v="5"/>
    <x v="0"/>
    <x v="0"/>
    <x v="183"/>
    <x v="1323"/>
    <n v="0"/>
    <x v="0"/>
    <x v="6"/>
    <x v="3"/>
  </r>
  <r>
    <x v="0"/>
    <s v="0590052000001"/>
    <x v="6"/>
    <x v="0"/>
    <x v="0"/>
    <x v="183"/>
    <x v="1323"/>
    <n v="0"/>
    <x v="0"/>
    <x v="6"/>
    <x v="3"/>
  </r>
  <r>
    <x v="0"/>
    <s v="0690045389001"/>
    <x v="7"/>
    <x v="0"/>
    <x v="0"/>
    <x v="183"/>
    <x v="1323"/>
    <n v="0"/>
    <x v="0"/>
    <x v="6"/>
    <x v="3"/>
  </r>
  <r>
    <x v="0"/>
    <s v="0691706710001"/>
    <x v="8"/>
    <x v="0"/>
    <x v="0"/>
    <x v="183"/>
    <x v="1323"/>
    <n v="0"/>
    <x v="0"/>
    <x v="6"/>
    <x v="3"/>
  </r>
  <r>
    <x v="0"/>
    <s v="0790024656001"/>
    <x v="9"/>
    <x v="0"/>
    <x v="0"/>
    <x v="183"/>
    <x v="1323"/>
    <n v="0"/>
    <x v="0"/>
    <x v="6"/>
    <x v="3"/>
  </r>
  <r>
    <x v="0"/>
    <s v="1090033456001"/>
    <x v="10"/>
    <x v="0"/>
    <x v="0"/>
    <x v="183"/>
    <x v="1323"/>
    <n v="0"/>
    <x v="0"/>
    <x v="6"/>
    <x v="3"/>
  </r>
  <r>
    <x v="0"/>
    <s v="1091720902001"/>
    <x v="11"/>
    <x v="0"/>
    <x v="0"/>
    <x v="183"/>
    <x v="1323"/>
    <n v="0"/>
    <x v="0"/>
    <x v="6"/>
    <x v="3"/>
  </r>
  <r>
    <x v="0"/>
    <s v="1190068389001"/>
    <x v="12"/>
    <x v="0"/>
    <x v="0"/>
    <x v="183"/>
    <x v="1323"/>
    <n v="0"/>
    <x v="0"/>
    <x v="6"/>
    <x v="3"/>
  </r>
  <r>
    <x v="0"/>
    <s v="1390013678001"/>
    <x v="13"/>
    <x v="0"/>
    <x v="0"/>
    <x v="183"/>
    <x v="1323"/>
    <n v="0"/>
    <x v="0"/>
    <x v="6"/>
    <x v="3"/>
  </r>
  <r>
    <x v="0"/>
    <s v="1690012606001"/>
    <x v="14"/>
    <x v="0"/>
    <x v="0"/>
    <x v="183"/>
    <x v="1323"/>
    <n v="0"/>
    <x v="0"/>
    <x v="6"/>
    <x v="3"/>
  </r>
  <r>
    <x v="0"/>
    <s v="1790093204001"/>
    <x v="15"/>
    <x v="0"/>
    <x v="0"/>
    <x v="183"/>
    <x v="1323"/>
    <n v="0"/>
    <x v="0"/>
    <x v="6"/>
    <x v="3"/>
  </r>
  <r>
    <x v="0"/>
    <s v="1790325083001"/>
    <x v="16"/>
    <x v="0"/>
    <x v="0"/>
    <x v="183"/>
    <x v="1323"/>
    <n v="0"/>
    <x v="0"/>
    <x v="6"/>
    <x v="3"/>
  </r>
  <r>
    <x v="0"/>
    <s v="1790451801001"/>
    <x v="17"/>
    <x v="0"/>
    <x v="0"/>
    <x v="183"/>
    <x v="1323"/>
    <n v="0"/>
    <x v="0"/>
    <x v="6"/>
    <x v="3"/>
  </r>
  <r>
    <x v="0"/>
    <s v="1790501469001"/>
    <x v="18"/>
    <x v="0"/>
    <x v="0"/>
    <x v="183"/>
    <x v="1323"/>
    <n v="0"/>
    <x v="0"/>
    <x v="6"/>
    <x v="3"/>
  </r>
  <r>
    <x v="0"/>
    <s v="1790567699001"/>
    <x v="19"/>
    <x v="0"/>
    <x v="0"/>
    <x v="183"/>
    <x v="1323"/>
    <n v="0"/>
    <x v="0"/>
    <x v="6"/>
    <x v="3"/>
  </r>
  <r>
    <x v="0"/>
    <s v="1790866084001"/>
    <x v="20"/>
    <x v="0"/>
    <x v="0"/>
    <x v="183"/>
    <x v="1323"/>
    <n v="0"/>
    <x v="0"/>
    <x v="6"/>
    <x v="3"/>
  </r>
  <r>
    <x v="0"/>
    <s v="1790900193001"/>
    <x v="21"/>
    <x v="0"/>
    <x v="0"/>
    <x v="183"/>
    <x v="1323"/>
    <n v="0"/>
    <x v="0"/>
    <x v="6"/>
    <x v="3"/>
  </r>
  <r>
    <x v="0"/>
    <s v="1790979016001"/>
    <x v="22"/>
    <x v="0"/>
    <x v="0"/>
    <x v="183"/>
    <x v="1323"/>
    <n v="0"/>
    <x v="0"/>
    <x v="6"/>
    <x v="3"/>
  </r>
  <r>
    <x v="0"/>
    <s v="1791708040001"/>
    <x v="23"/>
    <x v="0"/>
    <x v="0"/>
    <x v="183"/>
    <x v="1323"/>
    <n v="0"/>
    <x v="0"/>
    <x v="6"/>
    <x v="3"/>
  </r>
  <r>
    <x v="0"/>
    <s v="1890001323001"/>
    <x v="24"/>
    <x v="0"/>
    <x v="0"/>
    <x v="183"/>
    <x v="1323"/>
    <n v="0"/>
    <x v="0"/>
    <x v="6"/>
    <x v="3"/>
  </r>
  <r>
    <x v="0"/>
    <s v="1890003628001"/>
    <x v="25"/>
    <x v="0"/>
    <x v="0"/>
    <x v="183"/>
    <x v="1323"/>
    <n v="0"/>
    <x v="0"/>
    <x v="6"/>
    <x v="3"/>
  </r>
  <r>
    <x v="0"/>
    <s v="1890037646001"/>
    <x v="26"/>
    <x v="0"/>
    <x v="0"/>
    <x v="183"/>
    <x v="1323"/>
    <n v="0"/>
    <x v="0"/>
    <x v="6"/>
    <x v="3"/>
  </r>
  <r>
    <x v="0"/>
    <s v="1890080967001"/>
    <x v="27"/>
    <x v="0"/>
    <x v="0"/>
    <x v="183"/>
    <x v="1323"/>
    <n v="0"/>
    <x v="0"/>
    <x v="6"/>
    <x v="3"/>
  </r>
  <r>
    <x v="0"/>
    <s v="1890141877001"/>
    <x v="28"/>
    <x v="0"/>
    <x v="0"/>
    <x v="183"/>
    <x v="1323"/>
    <n v="0"/>
    <x v="0"/>
    <x v="6"/>
    <x v="3"/>
  </r>
  <r>
    <x v="0"/>
    <s v="1891709591001"/>
    <x v="29"/>
    <x v="0"/>
    <x v="0"/>
    <x v="183"/>
    <x v="1323"/>
    <n v="0"/>
    <x v="0"/>
    <x v="6"/>
    <x v="3"/>
  </r>
  <r>
    <x v="0"/>
    <s v="1891710328001"/>
    <x v="30"/>
    <x v="0"/>
    <x v="0"/>
    <x v="183"/>
    <x v="1323"/>
    <n v="0"/>
    <x v="0"/>
    <x v="6"/>
    <x v="3"/>
  </r>
  <r>
    <x v="0"/>
    <s v="0190115798001"/>
    <x v="0"/>
    <x v="0"/>
    <x v="1"/>
    <x v="183"/>
    <x v="1323"/>
    <n v="0"/>
    <x v="0"/>
    <x v="6"/>
    <x v="3"/>
  </r>
  <r>
    <x v="0"/>
    <s v="0190155722001"/>
    <x v="1"/>
    <x v="0"/>
    <x v="1"/>
    <x v="183"/>
    <x v="1323"/>
    <n v="0"/>
    <x v="0"/>
    <x v="6"/>
    <x v="3"/>
  </r>
  <r>
    <x v="0"/>
    <s v="0290003288001"/>
    <x v="2"/>
    <x v="0"/>
    <x v="1"/>
    <x v="183"/>
    <x v="1323"/>
    <n v="0"/>
    <x v="0"/>
    <x v="6"/>
    <x v="3"/>
  </r>
  <r>
    <x v="0"/>
    <s v="0390027923001"/>
    <x v="3"/>
    <x v="0"/>
    <x v="1"/>
    <x v="183"/>
    <x v="1323"/>
    <n v="0"/>
    <x v="0"/>
    <x v="6"/>
    <x v="3"/>
  </r>
  <r>
    <x v="0"/>
    <s v="0490001883001"/>
    <x v="4"/>
    <x v="0"/>
    <x v="1"/>
    <x v="183"/>
    <x v="1323"/>
    <n v="0"/>
    <x v="0"/>
    <x v="6"/>
    <x v="3"/>
  </r>
  <r>
    <x v="0"/>
    <s v="0490002669001"/>
    <x v="5"/>
    <x v="0"/>
    <x v="1"/>
    <x v="183"/>
    <x v="1323"/>
    <n v="0"/>
    <x v="0"/>
    <x v="6"/>
    <x v="3"/>
  </r>
  <r>
    <x v="0"/>
    <s v="0590052000001"/>
    <x v="6"/>
    <x v="0"/>
    <x v="1"/>
    <x v="183"/>
    <x v="1323"/>
    <n v="0"/>
    <x v="0"/>
    <x v="6"/>
    <x v="3"/>
  </r>
  <r>
    <x v="0"/>
    <s v="0690045389001"/>
    <x v="7"/>
    <x v="0"/>
    <x v="1"/>
    <x v="183"/>
    <x v="1323"/>
    <n v="0"/>
    <x v="0"/>
    <x v="6"/>
    <x v="3"/>
  </r>
  <r>
    <x v="0"/>
    <s v="0691706710001"/>
    <x v="8"/>
    <x v="0"/>
    <x v="1"/>
    <x v="183"/>
    <x v="1323"/>
    <n v="0"/>
    <x v="0"/>
    <x v="6"/>
    <x v="3"/>
  </r>
  <r>
    <x v="0"/>
    <s v="0790024656001"/>
    <x v="9"/>
    <x v="0"/>
    <x v="1"/>
    <x v="183"/>
    <x v="1323"/>
    <n v="0"/>
    <x v="0"/>
    <x v="6"/>
    <x v="3"/>
  </r>
  <r>
    <x v="0"/>
    <s v="1090033456001"/>
    <x v="10"/>
    <x v="0"/>
    <x v="1"/>
    <x v="183"/>
    <x v="1323"/>
    <n v="0"/>
    <x v="0"/>
    <x v="6"/>
    <x v="3"/>
  </r>
  <r>
    <x v="0"/>
    <s v="1091720902001"/>
    <x v="11"/>
    <x v="0"/>
    <x v="1"/>
    <x v="183"/>
    <x v="1323"/>
    <n v="0"/>
    <x v="0"/>
    <x v="6"/>
    <x v="3"/>
  </r>
  <r>
    <x v="0"/>
    <s v="1190068389001"/>
    <x v="12"/>
    <x v="0"/>
    <x v="1"/>
    <x v="183"/>
    <x v="1323"/>
    <n v="0"/>
    <x v="0"/>
    <x v="6"/>
    <x v="3"/>
  </r>
  <r>
    <x v="0"/>
    <s v="1390013678001"/>
    <x v="13"/>
    <x v="0"/>
    <x v="1"/>
    <x v="183"/>
    <x v="1323"/>
    <n v="0"/>
    <x v="0"/>
    <x v="6"/>
    <x v="3"/>
  </r>
  <r>
    <x v="0"/>
    <s v="1690012606001"/>
    <x v="14"/>
    <x v="0"/>
    <x v="1"/>
    <x v="183"/>
    <x v="1323"/>
    <n v="0"/>
    <x v="0"/>
    <x v="6"/>
    <x v="3"/>
  </r>
  <r>
    <x v="0"/>
    <s v="1790093204001"/>
    <x v="15"/>
    <x v="0"/>
    <x v="1"/>
    <x v="183"/>
    <x v="1323"/>
    <n v="0"/>
    <x v="0"/>
    <x v="6"/>
    <x v="3"/>
  </r>
  <r>
    <x v="0"/>
    <s v="1790325083001"/>
    <x v="16"/>
    <x v="0"/>
    <x v="1"/>
    <x v="183"/>
    <x v="1323"/>
    <n v="0"/>
    <x v="0"/>
    <x v="6"/>
    <x v="3"/>
  </r>
  <r>
    <x v="0"/>
    <s v="1790451801001"/>
    <x v="17"/>
    <x v="0"/>
    <x v="1"/>
    <x v="183"/>
    <x v="1323"/>
    <n v="0"/>
    <x v="0"/>
    <x v="6"/>
    <x v="3"/>
  </r>
  <r>
    <x v="0"/>
    <s v="1790501469001"/>
    <x v="18"/>
    <x v="0"/>
    <x v="1"/>
    <x v="183"/>
    <x v="1323"/>
    <n v="0"/>
    <x v="0"/>
    <x v="6"/>
    <x v="3"/>
  </r>
  <r>
    <x v="0"/>
    <s v="1790567699001"/>
    <x v="19"/>
    <x v="0"/>
    <x v="1"/>
    <x v="183"/>
    <x v="1323"/>
    <n v="0"/>
    <x v="0"/>
    <x v="6"/>
    <x v="3"/>
  </r>
  <r>
    <x v="0"/>
    <s v="1790866084001"/>
    <x v="20"/>
    <x v="0"/>
    <x v="1"/>
    <x v="183"/>
    <x v="1323"/>
    <n v="0"/>
    <x v="0"/>
    <x v="6"/>
    <x v="3"/>
  </r>
  <r>
    <x v="0"/>
    <s v="1790900193001"/>
    <x v="21"/>
    <x v="0"/>
    <x v="1"/>
    <x v="183"/>
    <x v="1323"/>
    <n v="0"/>
    <x v="0"/>
    <x v="6"/>
    <x v="3"/>
  </r>
  <r>
    <x v="0"/>
    <s v="1790979016001"/>
    <x v="22"/>
    <x v="0"/>
    <x v="1"/>
    <x v="183"/>
    <x v="1323"/>
    <n v="0"/>
    <x v="0"/>
    <x v="6"/>
    <x v="3"/>
  </r>
  <r>
    <x v="0"/>
    <s v="1791708040001"/>
    <x v="23"/>
    <x v="0"/>
    <x v="1"/>
    <x v="183"/>
    <x v="1323"/>
    <n v="0"/>
    <x v="0"/>
    <x v="6"/>
    <x v="3"/>
  </r>
  <r>
    <x v="0"/>
    <s v="1890001323001"/>
    <x v="24"/>
    <x v="0"/>
    <x v="1"/>
    <x v="183"/>
    <x v="1323"/>
    <n v="0"/>
    <x v="0"/>
    <x v="6"/>
    <x v="3"/>
  </r>
  <r>
    <x v="0"/>
    <s v="1890003628001"/>
    <x v="25"/>
    <x v="0"/>
    <x v="1"/>
    <x v="183"/>
    <x v="1323"/>
    <n v="0"/>
    <x v="0"/>
    <x v="6"/>
    <x v="3"/>
  </r>
  <r>
    <x v="0"/>
    <s v="1890037646001"/>
    <x v="26"/>
    <x v="0"/>
    <x v="1"/>
    <x v="183"/>
    <x v="1323"/>
    <n v="0"/>
    <x v="0"/>
    <x v="6"/>
    <x v="3"/>
  </r>
  <r>
    <x v="0"/>
    <s v="1890080967001"/>
    <x v="27"/>
    <x v="0"/>
    <x v="1"/>
    <x v="183"/>
    <x v="1323"/>
    <n v="0"/>
    <x v="0"/>
    <x v="6"/>
    <x v="3"/>
  </r>
  <r>
    <x v="0"/>
    <s v="1890141877001"/>
    <x v="28"/>
    <x v="0"/>
    <x v="1"/>
    <x v="183"/>
    <x v="1323"/>
    <n v="0"/>
    <x v="0"/>
    <x v="6"/>
    <x v="3"/>
  </r>
  <r>
    <x v="0"/>
    <s v="1891709591001"/>
    <x v="29"/>
    <x v="0"/>
    <x v="1"/>
    <x v="183"/>
    <x v="1323"/>
    <n v="0"/>
    <x v="0"/>
    <x v="6"/>
    <x v="3"/>
  </r>
  <r>
    <x v="0"/>
    <s v="1891710328001"/>
    <x v="30"/>
    <x v="0"/>
    <x v="1"/>
    <x v="183"/>
    <x v="1323"/>
    <n v="0"/>
    <x v="0"/>
    <x v="6"/>
    <x v="3"/>
  </r>
  <r>
    <x v="0"/>
    <s v="11"/>
    <x v="31"/>
    <x v="0"/>
    <x v="0"/>
    <x v="183"/>
    <x v="1323"/>
    <n v="0"/>
    <x v="0"/>
    <x v="6"/>
    <x v="3"/>
  </r>
  <r>
    <x v="0"/>
    <s v="11"/>
    <x v="31"/>
    <x v="0"/>
    <x v="1"/>
    <x v="183"/>
    <x v="1323"/>
    <n v="0"/>
    <x v="0"/>
    <x v="6"/>
    <x v="3"/>
  </r>
  <r>
    <x v="0"/>
    <s v="12"/>
    <x v="32"/>
    <x v="0"/>
    <x v="0"/>
    <x v="183"/>
    <x v="1323"/>
    <n v="0"/>
    <x v="0"/>
    <x v="6"/>
    <x v="3"/>
  </r>
  <r>
    <x v="0"/>
    <s v="12"/>
    <x v="32"/>
    <x v="0"/>
    <x v="1"/>
    <x v="183"/>
    <x v="1323"/>
    <n v="0"/>
    <x v="0"/>
    <x v="6"/>
    <x v="3"/>
  </r>
  <r>
    <x v="0"/>
    <s v="0190115798001"/>
    <x v="0"/>
    <x v="0"/>
    <x v="0"/>
    <x v="585"/>
    <x v="1324"/>
    <n v="0"/>
    <x v="0"/>
    <x v="6"/>
    <x v="3"/>
  </r>
  <r>
    <x v="0"/>
    <s v="0190155722001"/>
    <x v="1"/>
    <x v="0"/>
    <x v="0"/>
    <x v="585"/>
    <x v="1324"/>
    <n v="0"/>
    <x v="0"/>
    <x v="6"/>
    <x v="3"/>
  </r>
  <r>
    <x v="0"/>
    <s v="0290003288001"/>
    <x v="2"/>
    <x v="0"/>
    <x v="0"/>
    <x v="585"/>
    <x v="1324"/>
    <n v="0"/>
    <x v="0"/>
    <x v="6"/>
    <x v="3"/>
  </r>
  <r>
    <x v="0"/>
    <s v="0390027923001"/>
    <x v="3"/>
    <x v="0"/>
    <x v="0"/>
    <x v="585"/>
    <x v="1324"/>
    <n v="0"/>
    <x v="0"/>
    <x v="6"/>
    <x v="3"/>
  </r>
  <r>
    <x v="0"/>
    <s v="0490001883001"/>
    <x v="4"/>
    <x v="0"/>
    <x v="0"/>
    <x v="585"/>
    <x v="1324"/>
    <n v="0"/>
    <x v="0"/>
    <x v="6"/>
    <x v="3"/>
  </r>
  <r>
    <x v="0"/>
    <s v="0490002669001"/>
    <x v="5"/>
    <x v="0"/>
    <x v="0"/>
    <x v="585"/>
    <x v="1324"/>
    <n v="0"/>
    <x v="0"/>
    <x v="6"/>
    <x v="3"/>
  </r>
  <r>
    <x v="0"/>
    <s v="0590052000001"/>
    <x v="6"/>
    <x v="0"/>
    <x v="0"/>
    <x v="585"/>
    <x v="1324"/>
    <n v="0"/>
    <x v="0"/>
    <x v="6"/>
    <x v="3"/>
  </r>
  <r>
    <x v="0"/>
    <s v="0690045389001"/>
    <x v="7"/>
    <x v="0"/>
    <x v="0"/>
    <x v="585"/>
    <x v="1324"/>
    <n v="0"/>
    <x v="0"/>
    <x v="6"/>
    <x v="3"/>
  </r>
  <r>
    <x v="0"/>
    <s v="0691706710001"/>
    <x v="8"/>
    <x v="0"/>
    <x v="0"/>
    <x v="585"/>
    <x v="1324"/>
    <n v="0"/>
    <x v="0"/>
    <x v="6"/>
    <x v="3"/>
  </r>
  <r>
    <x v="0"/>
    <s v="0790024656001"/>
    <x v="9"/>
    <x v="0"/>
    <x v="0"/>
    <x v="585"/>
    <x v="1324"/>
    <n v="0"/>
    <x v="0"/>
    <x v="6"/>
    <x v="3"/>
  </r>
  <r>
    <x v="0"/>
    <s v="1090033456001"/>
    <x v="10"/>
    <x v="0"/>
    <x v="0"/>
    <x v="585"/>
    <x v="1324"/>
    <n v="0"/>
    <x v="0"/>
    <x v="6"/>
    <x v="3"/>
  </r>
  <r>
    <x v="0"/>
    <s v="1091720902001"/>
    <x v="11"/>
    <x v="0"/>
    <x v="0"/>
    <x v="585"/>
    <x v="1324"/>
    <n v="0"/>
    <x v="0"/>
    <x v="6"/>
    <x v="3"/>
  </r>
  <r>
    <x v="0"/>
    <s v="1190068389001"/>
    <x v="12"/>
    <x v="0"/>
    <x v="0"/>
    <x v="585"/>
    <x v="1324"/>
    <n v="0"/>
    <x v="0"/>
    <x v="6"/>
    <x v="3"/>
  </r>
  <r>
    <x v="0"/>
    <s v="1390013678001"/>
    <x v="13"/>
    <x v="0"/>
    <x v="0"/>
    <x v="585"/>
    <x v="1324"/>
    <n v="0"/>
    <x v="0"/>
    <x v="6"/>
    <x v="3"/>
  </r>
  <r>
    <x v="0"/>
    <s v="1690012606001"/>
    <x v="14"/>
    <x v="0"/>
    <x v="0"/>
    <x v="585"/>
    <x v="1324"/>
    <n v="0"/>
    <x v="0"/>
    <x v="6"/>
    <x v="3"/>
  </r>
  <r>
    <x v="0"/>
    <s v="1790093204001"/>
    <x v="15"/>
    <x v="0"/>
    <x v="0"/>
    <x v="585"/>
    <x v="1324"/>
    <n v="0"/>
    <x v="0"/>
    <x v="6"/>
    <x v="3"/>
  </r>
  <r>
    <x v="0"/>
    <s v="1790325083001"/>
    <x v="16"/>
    <x v="0"/>
    <x v="0"/>
    <x v="585"/>
    <x v="1324"/>
    <n v="0"/>
    <x v="0"/>
    <x v="6"/>
    <x v="3"/>
  </r>
  <r>
    <x v="0"/>
    <s v="1790451801001"/>
    <x v="17"/>
    <x v="0"/>
    <x v="0"/>
    <x v="585"/>
    <x v="1324"/>
    <n v="0"/>
    <x v="0"/>
    <x v="6"/>
    <x v="3"/>
  </r>
  <r>
    <x v="0"/>
    <s v="1790501469001"/>
    <x v="18"/>
    <x v="0"/>
    <x v="0"/>
    <x v="585"/>
    <x v="1324"/>
    <n v="0"/>
    <x v="0"/>
    <x v="6"/>
    <x v="3"/>
  </r>
  <r>
    <x v="0"/>
    <s v="1790567699001"/>
    <x v="19"/>
    <x v="0"/>
    <x v="0"/>
    <x v="585"/>
    <x v="1324"/>
    <n v="0"/>
    <x v="0"/>
    <x v="6"/>
    <x v="3"/>
  </r>
  <r>
    <x v="0"/>
    <s v="1790866084001"/>
    <x v="20"/>
    <x v="0"/>
    <x v="0"/>
    <x v="585"/>
    <x v="1324"/>
    <n v="0"/>
    <x v="0"/>
    <x v="6"/>
    <x v="3"/>
  </r>
  <r>
    <x v="0"/>
    <s v="1790900193001"/>
    <x v="21"/>
    <x v="0"/>
    <x v="0"/>
    <x v="585"/>
    <x v="1324"/>
    <n v="0"/>
    <x v="0"/>
    <x v="6"/>
    <x v="3"/>
  </r>
  <r>
    <x v="0"/>
    <s v="1790979016001"/>
    <x v="22"/>
    <x v="0"/>
    <x v="0"/>
    <x v="585"/>
    <x v="1324"/>
    <n v="0"/>
    <x v="0"/>
    <x v="6"/>
    <x v="3"/>
  </r>
  <r>
    <x v="0"/>
    <s v="1791708040001"/>
    <x v="23"/>
    <x v="0"/>
    <x v="0"/>
    <x v="585"/>
    <x v="1324"/>
    <n v="0"/>
    <x v="0"/>
    <x v="6"/>
    <x v="3"/>
  </r>
  <r>
    <x v="0"/>
    <s v="1890001323001"/>
    <x v="24"/>
    <x v="0"/>
    <x v="0"/>
    <x v="585"/>
    <x v="1324"/>
    <n v="0"/>
    <x v="0"/>
    <x v="6"/>
    <x v="3"/>
  </r>
  <r>
    <x v="0"/>
    <s v="1890003628001"/>
    <x v="25"/>
    <x v="0"/>
    <x v="0"/>
    <x v="585"/>
    <x v="1324"/>
    <n v="0"/>
    <x v="0"/>
    <x v="6"/>
    <x v="3"/>
  </r>
  <r>
    <x v="0"/>
    <s v="1890037646001"/>
    <x v="26"/>
    <x v="0"/>
    <x v="0"/>
    <x v="585"/>
    <x v="1324"/>
    <n v="0"/>
    <x v="0"/>
    <x v="6"/>
    <x v="3"/>
  </r>
  <r>
    <x v="0"/>
    <s v="1890080967001"/>
    <x v="27"/>
    <x v="0"/>
    <x v="0"/>
    <x v="585"/>
    <x v="1324"/>
    <n v="0"/>
    <x v="0"/>
    <x v="6"/>
    <x v="3"/>
  </r>
  <r>
    <x v="0"/>
    <s v="1890141877001"/>
    <x v="28"/>
    <x v="0"/>
    <x v="0"/>
    <x v="585"/>
    <x v="1324"/>
    <n v="0"/>
    <x v="0"/>
    <x v="6"/>
    <x v="3"/>
  </r>
  <r>
    <x v="0"/>
    <s v="1891709591001"/>
    <x v="29"/>
    <x v="0"/>
    <x v="0"/>
    <x v="585"/>
    <x v="1324"/>
    <n v="0"/>
    <x v="0"/>
    <x v="6"/>
    <x v="3"/>
  </r>
  <r>
    <x v="0"/>
    <s v="1891710328001"/>
    <x v="30"/>
    <x v="0"/>
    <x v="0"/>
    <x v="585"/>
    <x v="1324"/>
    <n v="0"/>
    <x v="0"/>
    <x v="6"/>
    <x v="3"/>
  </r>
  <r>
    <x v="0"/>
    <s v="0190115798001"/>
    <x v="0"/>
    <x v="0"/>
    <x v="1"/>
    <x v="585"/>
    <x v="1324"/>
    <n v="0"/>
    <x v="0"/>
    <x v="6"/>
    <x v="3"/>
  </r>
  <r>
    <x v="0"/>
    <s v="0190155722001"/>
    <x v="1"/>
    <x v="0"/>
    <x v="1"/>
    <x v="585"/>
    <x v="1324"/>
    <n v="0"/>
    <x v="0"/>
    <x v="6"/>
    <x v="3"/>
  </r>
  <r>
    <x v="0"/>
    <s v="0290003288001"/>
    <x v="2"/>
    <x v="0"/>
    <x v="1"/>
    <x v="585"/>
    <x v="1324"/>
    <n v="0"/>
    <x v="0"/>
    <x v="6"/>
    <x v="3"/>
  </r>
  <r>
    <x v="0"/>
    <s v="0390027923001"/>
    <x v="3"/>
    <x v="0"/>
    <x v="1"/>
    <x v="585"/>
    <x v="1324"/>
    <n v="0"/>
    <x v="0"/>
    <x v="6"/>
    <x v="3"/>
  </r>
  <r>
    <x v="0"/>
    <s v="0490001883001"/>
    <x v="4"/>
    <x v="0"/>
    <x v="1"/>
    <x v="585"/>
    <x v="1324"/>
    <n v="0"/>
    <x v="0"/>
    <x v="6"/>
    <x v="3"/>
  </r>
  <r>
    <x v="0"/>
    <s v="0490002669001"/>
    <x v="5"/>
    <x v="0"/>
    <x v="1"/>
    <x v="585"/>
    <x v="1324"/>
    <n v="0"/>
    <x v="0"/>
    <x v="6"/>
    <x v="3"/>
  </r>
  <r>
    <x v="0"/>
    <s v="0590052000001"/>
    <x v="6"/>
    <x v="0"/>
    <x v="1"/>
    <x v="585"/>
    <x v="1324"/>
    <n v="0"/>
    <x v="0"/>
    <x v="6"/>
    <x v="3"/>
  </r>
  <r>
    <x v="0"/>
    <s v="0690045389001"/>
    <x v="7"/>
    <x v="0"/>
    <x v="1"/>
    <x v="585"/>
    <x v="1324"/>
    <n v="0"/>
    <x v="0"/>
    <x v="6"/>
    <x v="3"/>
  </r>
  <r>
    <x v="0"/>
    <s v="0691706710001"/>
    <x v="8"/>
    <x v="0"/>
    <x v="1"/>
    <x v="585"/>
    <x v="1324"/>
    <n v="0"/>
    <x v="0"/>
    <x v="6"/>
    <x v="3"/>
  </r>
  <r>
    <x v="0"/>
    <s v="0790024656001"/>
    <x v="9"/>
    <x v="0"/>
    <x v="1"/>
    <x v="585"/>
    <x v="1324"/>
    <n v="0"/>
    <x v="0"/>
    <x v="6"/>
    <x v="3"/>
  </r>
  <r>
    <x v="0"/>
    <s v="1090033456001"/>
    <x v="10"/>
    <x v="0"/>
    <x v="1"/>
    <x v="585"/>
    <x v="1324"/>
    <n v="0"/>
    <x v="0"/>
    <x v="6"/>
    <x v="3"/>
  </r>
  <r>
    <x v="0"/>
    <s v="1091720902001"/>
    <x v="11"/>
    <x v="0"/>
    <x v="1"/>
    <x v="585"/>
    <x v="1324"/>
    <n v="0"/>
    <x v="0"/>
    <x v="6"/>
    <x v="3"/>
  </r>
  <r>
    <x v="0"/>
    <s v="1190068389001"/>
    <x v="12"/>
    <x v="0"/>
    <x v="1"/>
    <x v="585"/>
    <x v="1324"/>
    <n v="0"/>
    <x v="0"/>
    <x v="6"/>
    <x v="3"/>
  </r>
  <r>
    <x v="0"/>
    <s v="1390013678001"/>
    <x v="13"/>
    <x v="0"/>
    <x v="1"/>
    <x v="585"/>
    <x v="1324"/>
    <n v="0"/>
    <x v="0"/>
    <x v="6"/>
    <x v="3"/>
  </r>
  <r>
    <x v="0"/>
    <s v="1690012606001"/>
    <x v="14"/>
    <x v="0"/>
    <x v="1"/>
    <x v="585"/>
    <x v="1324"/>
    <n v="0"/>
    <x v="0"/>
    <x v="6"/>
    <x v="3"/>
  </r>
  <r>
    <x v="0"/>
    <s v="1790093204001"/>
    <x v="15"/>
    <x v="0"/>
    <x v="1"/>
    <x v="585"/>
    <x v="1324"/>
    <n v="0"/>
    <x v="0"/>
    <x v="6"/>
    <x v="3"/>
  </r>
  <r>
    <x v="0"/>
    <s v="1790325083001"/>
    <x v="16"/>
    <x v="0"/>
    <x v="1"/>
    <x v="585"/>
    <x v="1324"/>
    <n v="0"/>
    <x v="0"/>
    <x v="6"/>
    <x v="3"/>
  </r>
  <r>
    <x v="0"/>
    <s v="1790451801001"/>
    <x v="17"/>
    <x v="0"/>
    <x v="1"/>
    <x v="585"/>
    <x v="1324"/>
    <n v="0"/>
    <x v="0"/>
    <x v="6"/>
    <x v="3"/>
  </r>
  <r>
    <x v="0"/>
    <s v="1790501469001"/>
    <x v="18"/>
    <x v="0"/>
    <x v="1"/>
    <x v="585"/>
    <x v="1324"/>
    <n v="0"/>
    <x v="0"/>
    <x v="6"/>
    <x v="3"/>
  </r>
  <r>
    <x v="0"/>
    <s v="1790567699001"/>
    <x v="19"/>
    <x v="0"/>
    <x v="1"/>
    <x v="585"/>
    <x v="1324"/>
    <n v="0"/>
    <x v="0"/>
    <x v="6"/>
    <x v="3"/>
  </r>
  <r>
    <x v="0"/>
    <s v="1790866084001"/>
    <x v="20"/>
    <x v="0"/>
    <x v="1"/>
    <x v="585"/>
    <x v="1324"/>
    <n v="0"/>
    <x v="0"/>
    <x v="6"/>
    <x v="3"/>
  </r>
  <r>
    <x v="0"/>
    <s v="1790900193001"/>
    <x v="21"/>
    <x v="0"/>
    <x v="1"/>
    <x v="585"/>
    <x v="1324"/>
    <n v="0"/>
    <x v="0"/>
    <x v="6"/>
    <x v="3"/>
  </r>
  <r>
    <x v="0"/>
    <s v="1790979016001"/>
    <x v="22"/>
    <x v="0"/>
    <x v="1"/>
    <x v="585"/>
    <x v="1324"/>
    <n v="0"/>
    <x v="0"/>
    <x v="6"/>
    <x v="3"/>
  </r>
  <r>
    <x v="0"/>
    <s v="1791708040001"/>
    <x v="23"/>
    <x v="0"/>
    <x v="1"/>
    <x v="585"/>
    <x v="1324"/>
    <n v="0"/>
    <x v="0"/>
    <x v="6"/>
    <x v="3"/>
  </r>
  <r>
    <x v="0"/>
    <s v="1890001323001"/>
    <x v="24"/>
    <x v="0"/>
    <x v="1"/>
    <x v="585"/>
    <x v="1324"/>
    <n v="0"/>
    <x v="0"/>
    <x v="6"/>
    <x v="3"/>
  </r>
  <r>
    <x v="0"/>
    <s v="1890003628001"/>
    <x v="25"/>
    <x v="0"/>
    <x v="1"/>
    <x v="585"/>
    <x v="1324"/>
    <n v="0"/>
    <x v="0"/>
    <x v="6"/>
    <x v="3"/>
  </r>
  <r>
    <x v="0"/>
    <s v="1890037646001"/>
    <x v="26"/>
    <x v="0"/>
    <x v="1"/>
    <x v="585"/>
    <x v="1324"/>
    <n v="0"/>
    <x v="0"/>
    <x v="6"/>
    <x v="3"/>
  </r>
  <r>
    <x v="0"/>
    <s v="1890080967001"/>
    <x v="27"/>
    <x v="0"/>
    <x v="1"/>
    <x v="585"/>
    <x v="1324"/>
    <n v="0"/>
    <x v="0"/>
    <x v="6"/>
    <x v="3"/>
  </r>
  <r>
    <x v="0"/>
    <s v="1890141877001"/>
    <x v="28"/>
    <x v="0"/>
    <x v="1"/>
    <x v="585"/>
    <x v="1324"/>
    <n v="0"/>
    <x v="0"/>
    <x v="6"/>
    <x v="3"/>
  </r>
  <r>
    <x v="0"/>
    <s v="1891709591001"/>
    <x v="29"/>
    <x v="0"/>
    <x v="1"/>
    <x v="585"/>
    <x v="1324"/>
    <n v="0"/>
    <x v="0"/>
    <x v="6"/>
    <x v="3"/>
  </r>
  <r>
    <x v="0"/>
    <s v="1891710328001"/>
    <x v="30"/>
    <x v="0"/>
    <x v="1"/>
    <x v="585"/>
    <x v="1324"/>
    <n v="0"/>
    <x v="0"/>
    <x v="6"/>
    <x v="3"/>
  </r>
  <r>
    <x v="0"/>
    <s v="11"/>
    <x v="31"/>
    <x v="0"/>
    <x v="0"/>
    <x v="585"/>
    <x v="1324"/>
    <n v="0"/>
    <x v="0"/>
    <x v="6"/>
    <x v="3"/>
  </r>
  <r>
    <x v="0"/>
    <s v="11"/>
    <x v="31"/>
    <x v="0"/>
    <x v="1"/>
    <x v="585"/>
    <x v="1324"/>
    <n v="0"/>
    <x v="0"/>
    <x v="6"/>
    <x v="3"/>
  </r>
  <r>
    <x v="0"/>
    <s v="12"/>
    <x v="32"/>
    <x v="0"/>
    <x v="0"/>
    <x v="585"/>
    <x v="1324"/>
    <n v="0"/>
    <x v="0"/>
    <x v="6"/>
    <x v="3"/>
  </r>
  <r>
    <x v="0"/>
    <s v="12"/>
    <x v="32"/>
    <x v="0"/>
    <x v="1"/>
    <x v="585"/>
    <x v="1324"/>
    <n v="0"/>
    <x v="0"/>
    <x v="6"/>
    <x v="3"/>
  </r>
  <r>
    <x v="0"/>
    <s v="0190115798001"/>
    <x v="0"/>
    <x v="0"/>
    <x v="0"/>
    <x v="608"/>
    <x v="1325"/>
    <n v="0"/>
    <x v="0"/>
    <x v="6"/>
    <x v="3"/>
  </r>
  <r>
    <x v="0"/>
    <s v="0190155722001"/>
    <x v="1"/>
    <x v="0"/>
    <x v="0"/>
    <x v="608"/>
    <x v="1325"/>
    <n v="0"/>
    <x v="0"/>
    <x v="6"/>
    <x v="3"/>
  </r>
  <r>
    <x v="0"/>
    <s v="0290003288001"/>
    <x v="2"/>
    <x v="0"/>
    <x v="0"/>
    <x v="608"/>
    <x v="1325"/>
    <n v="0"/>
    <x v="0"/>
    <x v="6"/>
    <x v="3"/>
  </r>
  <r>
    <x v="0"/>
    <s v="0390027923001"/>
    <x v="3"/>
    <x v="0"/>
    <x v="0"/>
    <x v="608"/>
    <x v="1325"/>
    <n v="0"/>
    <x v="0"/>
    <x v="6"/>
    <x v="3"/>
  </r>
  <r>
    <x v="0"/>
    <s v="0490001883001"/>
    <x v="4"/>
    <x v="0"/>
    <x v="0"/>
    <x v="608"/>
    <x v="1325"/>
    <n v="0"/>
    <x v="0"/>
    <x v="6"/>
    <x v="3"/>
  </r>
  <r>
    <x v="0"/>
    <s v="0490002669001"/>
    <x v="5"/>
    <x v="0"/>
    <x v="0"/>
    <x v="608"/>
    <x v="1325"/>
    <n v="0"/>
    <x v="0"/>
    <x v="6"/>
    <x v="3"/>
  </r>
  <r>
    <x v="0"/>
    <s v="0590052000001"/>
    <x v="6"/>
    <x v="0"/>
    <x v="0"/>
    <x v="608"/>
    <x v="1325"/>
    <n v="0"/>
    <x v="0"/>
    <x v="6"/>
    <x v="3"/>
  </r>
  <r>
    <x v="0"/>
    <s v="0690045389001"/>
    <x v="7"/>
    <x v="0"/>
    <x v="0"/>
    <x v="608"/>
    <x v="1325"/>
    <n v="0"/>
    <x v="0"/>
    <x v="6"/>
    <x v="3"/>
  </r>
  <r>
    <x v="0"/>
    <s v="0691706710001"/>
    <x v="8"/>
    <x v="0"/>
    <x v="0"/>
    <x v="608"/>
    <x v="1325"/>
    <n v="0"/>
    <x v="0"/>
    <x v="6"/>
    <x v="3"/>
  </r>
  <r>
    <x v="0"/>
    <s v="0790024656001"/>
    <x v="9"/>
    <x v="0"/>
    <x v="0"/>
    <x v="608"/>
    <x v="1325"/>
    <n v="0"/>
    <x v="0"/>
    <x v="6"/>
    <x v="3"/>
  </r>
  <r>
    <x v="0"/>
    <s v="1090033456001"/>
    <x v="10"/>
    <x v="0"/>
    <x v="0"/>
    <x v="608"/>
    <x v="1325"/>
    <n v="0"/>
    <x v="0"/>
    <x v="6"/>
    <x v="3"/>
  </r>
  <r>
    <x v="0"/>
    <s v="1091720902001"/>
    <x v="11"/>
    <x v="0"/>
    <x v="0"/>
    <x v="608"/>
    <x v="1325"/>
    <n v="0"/>
    <x v="0"/>
    <x v="6"/>
    <x v="3"/>
  </r>
  <r>
    <x v="0"/>
    <s v="1190068389001"/>
    <x v="12"/>
    <x v="0"/>
    <x v="0"/>
    <x v="608"/>
    <x v="1325"/>
    <n v="0"/>
    <x v="0"/>
    <x v="6"/>
    <x v="3"/>
  </r>
  <r>
    <x v="0"/>
    <s v="1390013678001"/>
    <x v="13"/>
    <x v="0"/>
    <x v="0"/>
    <x v="608"/>
    <x v="1325"/>
    <n v="0"/>
    <x v="0"/>
    <x v="6"/>
    <x v="3"/>
  </r>
  <r>
    <x v="0"/>
    <s v="1690012606001"/>
    <x v="14"/>
    <x v="0"/>
    <x v="0"/>
    <x v="608"/>
    <x v="1325"/>
    <n v="0"/>
    <x v="0"/>
    <x v="6"/>
    <x v="3"/>
  </r>
  <r>
    <x v="0"/>
    <s v="1790093204001"/>
    <x v="15"/>
    <x v="0"/>
    <x v="0"/>
    <x v="608"/>
    <x v="1325"/>
    <n v="0"/>
    <x v="0"/>
    <x v="6"/>
    <x v="3"/>
  </r>
  <r>
    <x v="0"/>
    <s v="1790325083001"/>
    <x v="16"/>
    <x v="0"/>
    <x v="0"/>
    <x v="608"/>
    <x v="1325"/>
    <n v="0"/>
    <x v="0"/>
    <x v="6"/>
    <x v="3"/>
  </r>
  <r>
    <x v="0"/>
    <s v="1790451801001"/>
    <x v="17"/>
    <x v="0"/>
    <x v="0"/>
    <x v="608"/>
    <x v="1325"/>
    <n v="0"/>
    <x v="0"/>
    <x v="6"/>
    <x v="3"/>
  </r>
  <r>
    <x v="0"/>
    <s v="1790501469001"/>
    <x v="18"/>
    <x v="0"/>
    <x v="0"/>
    <x v="608"/>
    <x v="1325"/>
    <n v="0"/>
    <x v="0"/>
    <x v="6"/>
    <x v="3"/>
  </r>
  <r>
    <x v="0"/>
    <s v="1790567699001"/>
    <x v="19"/>
    <x v="0"/>
    <x v="0"/>
    <x v="608"/>
    <x v="1325"/>
    <n v="0"/>
    <x v="0"/>
    <x v="6"/>
    <x v="3"/>
  </r>
  <r>
    <x v="0"/>
    <s v="1790866084001"/>
    <x v="20"/>
    <x v="0"/>
    <x v="0"/>
    <x v="608"/>
    <x v="1325"/>
    <n v="0"/>
    <x v="0"/>
    <x v="6"/>
    <x v="3"/>
  </r>
  <r>
    <x v="0"/>
    <s v="1790900193001"/>
    <x v="21"/>
    <x v="0"/>
    <x v="0"/>
    <x v="608"/>
    <x v="1325"/>
    <n v="0"/>
    <x v="0"/>
    <x v="6"/>
    <x v="3"/>
  </r>
  <r>
    <x v="0"/>
    <s v="1790979016001"/>
    <x v="22"/>
    <x v="0"/>
    <x v="0"/>
    <x v="608"/>
    <x v="1325"/>
    <n v="0"/>
    <x v="0"/>
    <x v="6"/>
    <x v="3"/>
  </r>
  <r>
    <x v="0"/>
    <s v="1791708040001"/>
    <x v="23"/>
    <x v="0"/>
    <x v="0"/>
    <x v="608"/>
    <x v="1325"/>
    <n v="0"/>
    <x v="0"/>
    <x v="6"/>
    <x v="3"/>
  </r>
  <r>
    <x v="0"/>
    <s v="1890001323001"/>
    <x v="24"/>
    <x v="0"/>
    <x v="0"/>
    <x v="608"/>
    <x v="1325"/>
    <n v="0"/>
    <x v="0"/>
    <x v="6"/>
    <x v="3"/>
  </r>
  <r>
    <x v="0"/>
    <s v="1890003628001"/>
    <x v="25"/>
    <x v="0"/>
    <x v="0"/>
    <x v="608"/>
    <x v="1325"/>
    <n v="0"/>
    <x v="0"/>
    <x v="6"/>
    <x v="3"/>
  </r>
  <r>
    <x v="0"/>
    <s v="1890037646001"/>
    <x v="26"/>
    <x v="0"/>
    <x v="0"/>
    <x v="608"/>
    <x v="1325"/>
    <n v="0"/>
    <x v="0"/>
    <x v="6"/>
    <x v="3"/>
  </r>
  <r>
    <x v="0"/>
    <s v="1890080967001"/>
    <x v="27"/>
    <x v="0"/>
    <x v="0"/>
    <x v="608"/>
    <x v="1325"/>
    <n v="0"/>
    <x v="0"/>
    <x v="6"/>
    <x v="3"/>
  </r>
  <r>
    <x v="0"/>
    <s v="1890141877001"/>
    <x v="28"/>
    <x v="0"/>
    <x v="0"/>
    <x v="608"/>
    <x v="1325"/>
    <n v="0"/>
    <x v="0"/>
    <x v="6"/>
    <x v="3"/>
  </r>
  <r>
    <x v="0"/>
    <s v="1891709591001"/>
    <x v="29"/>
    <x v="0"/>
    <x v="0"/>
    <x v="608"/>
    <x v="1325"/>
    <n v="0"/>
    <x v="0"/>
    <x v="6"/>
    <x v="3"/>
  </r>
  <r>
    <x v="0"/>
    <s v="1891710328001"/>
    <x v="30"/>
    <x v="0"/>
    <x v="0"/>
    <x v="608"/>
    <x v="1325"/>
    <n v="0"/>
    <x v="0"/>
    <x v="6"/>
    <x v="3"/>
  </r>
  <r>
    <x v="0"/>
    <s v="0190115798001"/>
    <x v="0"/>
    <x v="0"/>
    <x v="1"/>
    <x v="608"/>
    <x v="1325"/>
    <n v="0"/>
    <x v="0"/>
    <x v="6"/>
    <x v="3"/>
  </r>
  <r>
    <x v="0"/>
    <s v="0190155722001"/>
    <x v="1"/>
    <x v="0"/>
    <x v="1"/>
    <x v="608"/>
    <x v="1325"/>
    <n v="0"/>
    <x v="0"/>
    <x v="6"/>
    <x v="3"/>
  </r>
  <r>
    <x v="0"/>
    <s v="0290003288001"/>
    <x v="2"/>
    <x v="0"/>
    <x v="1"/>
    <x v="608"/>
    <x v="1325"/>
    <n v="0"/>
    <x v="0"/>
    <x v="6"/>
    <x v="3"/>
  </r>
  <r>
    <x v="0"/>
    <s v="0390027923001"/>
    <x v="3"/>
    <x v="0"/>
    <x v="1"/>
    <x v="608"/>
    <x v="1325"/>
    <n v="0"/>
    <x v="0"/>
    <x v="6"/>
    <x v="3"/>
  </r>
  <r>
    <x v="0"/>
    <s v="0490001883001"/>
    <x v="4"/>
    <x v="0"/>
    <x v="1"/>
    <x v="608"/>
    <x v="1325"/>
    <n v="0"/>
    <x v="0"/>
    <x v="6"/>
    <x v="3"/>
  </r>
  <r>
    <x v="0"/>
    <s v="0490002669001"/>
    <x v="5"/>
    <x v="0"/>
    <x v="1"/>
    <x v="608"/>
    <x v="1325"/>
    <n v="0"/>
    <x v="0"/>
    <x v="6"/>
    <x v="3"/>
  </r>
  <r>
    <x v="0"/>
    <s v="0590052000001"/>
    <x v="6"/>
    <x v="0"/>
    <x v="1"/>
    <x v="608"/>
    <x v="1325"/>
    <n v="0"/>
    <x v="0"/>
    <x v="6"/>
    <x v="3"/>
  </r>
  <r>
    <x v="0"/>
    <s v="0690045389001"/>
    <x v="7"/>
    <x v="0"/>
    <x v="1"/>
    <x v="608"/>
    <x v="1325"/>
    <n v="0"/>
    <x v="0"/>
    <x v="6"/>
    <x v="3"/>
  </r>
  <r>
    <x v="0"/>
    <s v="0691706710001"/>
    <x v="8"/>
    <x v="0"/>
    <x v="1"/>
    <x v="608"/>
    <x v="1325"/>
    <n v="0"/>
    <x v="0"/>
    <x v="6"/>
    <x v="3"/>
  </r>
  <r>
    <x v="0"/>
    <s v="0790024656001"/>
    <x v="9"/>
    <x v="0"/>
    <x v="1"/>
    <x v="608"/>
    <x v="1325"/>
    <n v="0"/>
    <x v="0"/>
    <x v="6"/>
    <x v="3"/>
  </r>
  <r>
    <x v="0"/>
    <s v="1090033456001"/>
    <x v="10"/>
    <x v="0"/>
    <x v="1"/>
    <x v="608"/>
    <x v="1325"/>
    <n v="0"/>
    <x v="0"/>
    <x v="6"/>
    <x v="3"/>
  </r>
  <r>
    <x v="0"/>
    <s v="1091720902001"/>
    <x v="11"/>
    <x v="0"/>
    <x v="1"/>
    <x v="608"/>
    <x v="1325"/>
    <n v="0"/>
    <x v="0"/>
    <x v="6"/>
    <x v="3"/>
  </r>
  <r>
    <x v="0"/>
    <s v="1190068389001"/>
    <x v="12"/>
    <x v="0"/>
    <x v="1"/>
    <x v="608"/>
    <x v="1325"/>
    <n v="0"/>
    <x v="0"/>
    <x v="6"/>
    <x v="3"/>
  </r>
  <r>
    <x v="0"/>
    <s v="1390013678001"/>
    <x v="13"/>
    <x v="0"/>
    <x v="1"/>
    <x v="608"/>
    <x v="1325"/>
    <n v="0"/>
    <x v="0"/>
    <x v="6"/>
    <x v="3"/>
  </r>
  <r>
    <x v="0"/>
    <s v="1690012606001"/>
    <x v="14"/>
    <x v="0"/>
    <x v="1"/>
    <x v="608"/>
    <x v="1325"/>
    <n v="0"/>
    <x v="0"/>
    <x v="6"/>
    <x v="3"/>
  </r>
  <r>
    <x v="0"/>
    <s v="1790093204001"/>
    <x v="15"/>
    <x v="0"/>
    <x v="1"/>
    <x v="608"/>
    <x v="1325"/>
    <n v="0"/>
    <x v="0"/>
    <x v="6"/>
    <x v="3"/>
  </r>
  <r>
    <x v="0"/>
    <s v="1790325083001"/>
    <x v="16"/>
    <x v="0"/>
    <x v="1"/>
    <x v="608"/>
    <x v="1325"/>
    <n v="0"/>
    <x v="0"/>
    <x v="6"/>
    <x v="3"/>
  </r>
  <r>
    <x v="0"/>
    <s v="1790451801001"/>
    <x v="17"/>
    <x v="0"/>
    <x v="1"/>
    <x v="608"/>
    <x v="1325"/>
    <n v="0"/>
    <x v="0"/>
    <x v="6"/>
    <x v="3"/>
  </r>
  <r>
    <x v="0"/>
    <s v="1790501469001"/>
    <x v="18"/>
    <x v="0"/>
    <x v="1"/>
    <x v="608"/>
    <x v="1325"/>
    <n v="0"/>
    <x v="0"/>
    <x v="6"/>
    <x v="3"/>
  </r>
  <r>
    <x v="0"/>
    <s v="1790567699001"/>
    <x v="19"/>
    <x v="0"/>
    <x v="1"/>
    <x v="608"/>
    <x v="1325"/>
    <n v="0"/>
    <x v="0"/>
    <x v="6"/>
    <x v="3"/>
  </r>
  <r>
    <x v="0"/>
    <s v="1790866084001"/>
    <x v="20"/>
    <x v="0"/>
    <x v="1"/>
    <x v="608"/>
    <x v="1325"/>
    <n v="0"/>
    <x v="0"/>
    <x v="6"/>
    <x v="3"/>
  </r>
  <r>
    <x v="0"/>
    <s v="1790900193001"/>
    <x v="21"/>
    <x v="0"/>
    <x v="1"/>
    <x v="608"/>
    <x v="1325"/>
    <n v="0"/>
    <x v="0"/>
    <x v="6"/>
    <x v="3"/>
  </r>
  <r>
    <x v="0"/>
    <s v="1790979016001"/>
    <x v="22"/>
    <x v="0"/>
    <x v="1"/>
    <x v="608"/>
    <x v="1325"/>
    <n v="0"/>
    <x v="0"/>
    <x v="6"/>
    <x v="3"/>
  </r>
  <r>
    <x v="0"/>
    <s v="1791708040001"/>
    <x v="23"/>
    <x v="0"/>
    <x v="1"/>
    <x v="608"/>
    <x v="1325"/>
    <n v="0"/>
    <x v="0"/>
    <x v="6"/>
    <x v="3"/>
  </r>
  <r>
    <x v="0"/>
    <s v="1890001323001"/>
    <x v="24"/>
    <x v="0"/>
    <x v="1"/>
    <x v="608"/>
    <x v="1325"/>
    <n v="0"/>
    <x v="0"/>
    <x v="6"/>
    <x v="3"/>
  </r>
  <r>
    <x v="0"/>
    <s v="1890003628001"/>
    <x v="25"/>
    <x v="0"/>
    <x v="1"/>
    <x v="608"/>
    <x v="1325"/>
    <n v="0"/>
    <x v="0"/>
    <x v="6"/>
    <x v="3"/>
  </r>
  <r>
    <x v="0"/>
    <s v="1890037646001"/>
    <x v="26"/>
    <x v="0"/>
    <x v="1"/>
    <x v="608"/>
    <x v="1325"/>
    <n v="0"/>
    <x v="0"/>
    <x v="6"/>
    <x v="3"/>
  </r>
  <r>
    <x v="0"/>
    <s v="1890080967001"/>
    <x v="27"/>
    <x v="0"/>
    <x v="1"/>
    <x v="608"/>
    <x v="1325"/>
    <n v="0"/>
    <x v="0"/>
    <x v="6"/>
    <x v="3"/>
  </r>
  <r>
    <x v="0"/>
    <s v="1890141877001"/>
    <x v="28"/>
    <x v="0"/>
    <x v="1"/>
    <x v="608"/>
    <x v="1325"/>
    <n v="0"/>
    <x v="0"/>
    <x v="6"/>
    <x v="3"/>
  </r>
  <r>
    <x v="0"/>
    <s v="1891709591001"/>
    <x v="29"/>
    <x v="0"/>
    <x v="1"/>
    <x v="608"/>
    <x v="1325"/>
    <n v="0"/>
    <x v="0"/>
    <x v="6"/>
    <x v="3"/>
  </r>
  <r>
    <x v="0"/>
    <s v="1891710328001"/>
    <x v="30"/>
    <x v="0"/>
    <x v="1"/>
    <x v="608"/>
    <x v="1325"/>
    <n v="0"/>
    <x v="0"/>
    <x v="6"/>
    <x v="3"/>
  </r>
  <r>
    <x v="0"/>
    <s v="11"/>
    <x v="31"/>
    <x v="0"/>
    <x v="0"/>
    <x v="608"/>
    <x v="1325"/>
    <n v="0"/>
    <x v="0"/>
    <x v="6"/>
    <x v="3"/>
  </r>
  <r>
    <x v="0"/>
    <s v="11"/>
    <x v="31"/>
    <x v="0"/>
    <x v="1"/>
    <x v="608"/>
    <x v="1325"/>
    <n v="0"/>
    <x v="0"/>
    <x v="6"/>
    <x v="3"/>
  </r>
  <r>
    <x v="0"/>
    <s v="12"/>
    <x v="32"/>
    <x v="0"/>
    <x v="0"/>
    <x v="608"/>
    <x v="1325"/>
    <n v="0"/>
    <x v="0"/>
    <x v="6"/>
    <x v="3"/>
  </r>
  <r>
    <x v="0"/>
    <s v="12"/>
    <x v="32"/>
    <x v="0"/>
    <x v="1"/>
    <x v="608"/>
    <x v="1325"/>
    <n v="0"/>
    <x v="0"/>
    <x v="6"/>
    <x v="3"/>
  </r>
  <r>
    <x v="0"/>
    <s v="0190115798001"/>
    <x v="0"/>
    <x v="0"/>
    <x v="0"/>
    <x v="609"/>
    <x v="1326"/>
    <n v="0"/>
    <x v="0"/>
    <x v="6"/>
    <x v="3"/>
  </r>
  <r>
    <x v="0"/>
    <s v="0190155722001"/>
    <x v="1"/>
    <x v="0"/>
    <x v="0"/>
    <x v="609"/>
    <x v="1326"/>
    <n v="0"/>
    <x v="0"/>
    <x v="6"/>
    <x v="3"/>
  </r>
  <r>
    <x v="0"/>
    <s v="0290003288001"/>
    <x v="2"/>
    <x v="0"/>
    <x v="0"/>
    <x v="609"/>
    <x v="1326"/>
    <n v="0"/>
    <x v="0"/>
    <x v="6"/>
    <x v="3"/>
  </r>
  <r>
    <x v="0"/>
    <s v="0390027923001"/>
    <x v="3"/>
    <x v="0"/>
    <x v="0"/>
    <x v="609"/>
    <x v="1326"/>
    <n v="0"/>
    <x v="0"/>
    <x v="6"/>
    <x v="3"/>
  </r>
  <r>
    <x v="0"/>
    <s v="0490001883001"/>
    <x v="4"/>
    <x v="0"/>
    <x v="0"/>
    <x v="609"/>
    <x v="1326"/>
    <n v="0"/>
    <x v="0"/>
    <x v="6"/>
    <x v="3"/>
  </r>
  <r>
    <x v="0"/>
    <s v="0490002669001"/>
    <x v="5"/>
    <x v="0"/>
    <x v="0"/>
    <x v="609"/>
    <x v="1326"/>
    <n v="0"/>
    <x v="0"/>
    <x v="6"/>
    <x v="3"/>
  </r>
  <r>
    <x v="0"/>
    <s v="0590052000001"/>
    <x v="6"/>
    <x v="0"/>
    <x v="0"/>
    <x v="609"/>
    <x v="1326"/>
    <n v="0"/>
    <x v="0"/>
    <x v="6"/>
    <x v="3"/>
  </r>
  <r>
    <x v="0"/>
    <s v="0690045389001"/>
    <x v="7"/>
    <x v="0"/>
    <x v="0"/>
    <x v="609"/>
    <x v="1326"/>
    <n v="0"/>
    <x v="0"/>
    <x v="6"/>
    <x v="3"/>
  </r>
  <r>
    <x v="0"/>
    <s v="0691706710001"/>
    <x v="8"/>
    <x v="0"/>
    <x v="0"/>
    <x v="609"/>
    <x v="1326"/>
    <n v="0"/>
    <x v="0"/>
    <x v="6"/>
    <x v="3"/>
  </r>
  <r>
    <x v="0"/>
    <s v="0790024656001"/>
    <x v="9"/>
    <x v="0"/>
    <x v="0"/>
    <x v="609"/>
    <x v="1326"/>
    <n v="0"/>
    <x v="0"/>
    <x v="6"/>
    <x v="3"/>
  </r>
  <r>
    <x v="0"/>
    <s v="1090033456001"/>
    <x v="10"/>
    <x v="0"/>
    <x v="0"/>
    <x v="609"/>
    <x v="1326"/>
    <n v="0"/>
    <x v="0"/>
    <x v="6"/>
    <x v="3"/>
  </r>
  <r>
    <x v="0"/>
    <s v="1091720902001"/>
    <x v="11"/>
    <x v="0"/>
    <x v="0"/>
    <x v="609"/>
    <x v="1326"/>
    <n v="0"/>
    <x v="0"/>
    <x v="6"/>
    <x v="3"/>
  </r>
  <r>
    <x v="0"/>
    <s v="1190068389001"/>
    <x v="12"/>
    <x v="0"/>
    <x v="0"/>
    <x v="609"/>
    <x v="1326"/>
    <n v="0"/>
    <x v="0"/>
    <x v="6"/>
    <x v="3"/>
  </r>
  <r>
    <x v="0"/>
    <s v="1390013678001"/>
    <x v="13"/>
    <x v="0"/>
    <x v="0"/>
    <x v="609"/>
    <x v="1326"/>
    <n v="0"/>
    <x v="0"/>
    <x v="6"/>
    <x v="3"/>
  </r>
  <r>
    <x v="0"/>
    <s v="1690012606001"/>
    <x v="14"/>
    <x v="0"/>
    <x v="0"/>
    <x v="609"/>
    <x v="1326"/>
    <n v="0"/>
    <x v="0"/>
    <x v="6"/>
    <x v="3"/>
  </r>
  <r>
    <x v="0"/>
    <s v="1790093204001"/>
    <x v="15"/>
    <x v="0"/>
    <x v="0"/>
    <x v="609"/>
    <x v="1326"/>
    <n v="0"/>
    <x v="0"/>
    <x v="6"/>
    <x v="3"/>
  </r>
  <r>
    <x v="0"/>
    <s v="1790325083001"/>
    <x v="16"/>
    <x v="0"/>
    <x v="0"/>
    <x v="609"/>
    <x v="1326"/>
    <n v="0"/>
    <x v="0"/>
    <x v="6"/>
    <x v="3"/>
  </r>
  <r>
    <x v="0"/>
    <s v="1790451801001"/>
    <x v="17"/>
    <x v="0"/>
    <x v="0"/>
    <x v="609"/>
    <x v="1326"/>
    <n v="0"/>
    <x v="0"/>
    <x v="6"/>
    <x v="3"/>
  </r>
  <r>
    <x v="0"/>
    <s v="1790501469001"/>
    <x v="18"/>
    <x v="0"/>
    <x v="0"/>
    <x v="609"/>
    <x v="1326"/>
    <n v="0"/>
    <x v="0"/>
    <x v="6"/>
    <x v="3"/>
  </r>
  <r>
    <x v="0"/>
    <s v="1790567699001"/>
    <x v="19"/>
    <x v="0"/>
    <x v="0"/>
    <x v="609"/>
    <x v="1326"/>
    <n v="0"/>
    <x v="0"/>
    <x v="6"/>
    <x v="3"/>
  </r>
  <r>
    <x v="0"/>
    <s v="1790866084001"/>
    <x v="20"/>
    <x v="0"/>
    <x v="0"/>
    <x v="609"/>
    <x v="1326"/>
    <n v="0"/>
    <x v="0"/>
    <x v="6"/>
    <x v="3"/>
  </r>
  <r>
    <x v="0"/>
    <s v="1790900193001"/>
    <x v="21"/>
    <x v="0"/>
    <x v="0"/>
    <x v="609"/>
    <x v="1326"/>
    <n v="0"/>
    <x v="0"/>
    <x v="6"/>
    <x v="3"/>
  </r>
  <r>
    <x v="0"/>
    <s v="1790979016001"/>
    <x v="22"/>
    <x v="0"/>
    <x v="0"/>
    <x v="609"/>
    <x v="1326"/>
    <n v="0"/>
    <x v="0"/>
    <x v="6"/>
    <x v="3"/>
  </r>
  <r>
    <x v="0"/>
    <s v="1791708040001"/>
    <x v="23"/>
    <x v="0"/>
    <x v="0"/>
    <x v="609"/>
    <x v="1326"/>
    <n v="0"/>
    <x v="0"/>
    <x v="6"/>
    <x v="3"/>
  </r>
  <r>
    <x v="0"/>
    <s v="1890001323001"/>
    <x v="24"/>
    <x v="0"/>
    <x v="0"/>
    <x v="609"/>
    <x v="1326"/>
    <n v="0"/>
    <x v="0"/>
    <x v="6"/>
    <x v="3"/>
  </r>
  <r>
    <x v="0"/>
    <s v="1890003628001"/>
    <x v="25"/>
    <x v="0"/>
    <x v="0"/>
    <x v="609"/>
    <x v="1326"/>
    <n v="0"/>
    <x v="0"/>
    <x v="6"/>
    <x v="3"/>
  </r>
  <r>
    <x v="0"/>
    <s v="1890037646001"/>
    <x v="26"/>
    <x v="0"/>
    <x v="0"/>
    <x v="609"/>
    <x v="1326"/>
    <n v="0"/>
    <x v="0"/>
    <x v="6"/>
    <x v="3"/>
  </r>
  <r>
    <x v="0"/>
    <s v="1890080967001"/>
    <x v="27"/>
    <x v="0"/>
    <x v="0"/>
    <x v="609"/>
    <x v="1326"/>
    <n v="0"/>
    <x v="0"/>
    <x v="6"/>
    <x v="3"/>
  </r>
  <r>
    <x v="0"/>
    <s v="1890141877001"/>
    <x v="28"/>
    <x v="0"/>
    <x v="0"/>
    <x v="609"/>
    <x v="1326"/>
    <n v="0"/>
    <x v="0"/>
    <x v="6"/>
    <x v="3"/>
  </r>
  <r>
    <x v="0"/>
    <s v="1891709591001"/>
    <x v="29"/>
    <x v="0"/>
    <x v="0"/>
    <x v="609"/>
    <x v="1326"/>
    <n v="0"/>
    <x v="0"/>
    <x v="6"/>
    <x v="3"/>
  </r>
  <r>
    <x v="0"/>
    <s v="1891710328001"/>
    <x v="30"/>
    <x v="0"/>
    <x v="0"/>
    <x v="609"/>
    <x v="1326"/>
    <n v="0"/>
    <x v="0"/>
    <x v="6"/>
    <x v="3"/>
  </r>
  <r>
    <x v="0"/>
    <s v="0190115798001"/>
    <x v="0"/>
    <x v="0"/>
    <x v="1"/>
    <x v="609"/>
    <x v="1326"/>
    <n v="0"/>
    <x v="0"/>
    <x v="6"/>
    <x v="3"/>
  </r>
  <r>
    <x v="0"/>
    <s v="0190155722001"/>
    <x v="1"/>
    <x v="0"/>
    <x v="1"/>
    <x v="609"/>
    <x v="1326"/>
    <n v="0"/>
    <x v="0"/>
    <x v="6"/>
    <x v="3"/>
  </r>
  <r>
    <x v="0"/>
    <s v="0290003288001"/>
    <x v="2"/>
    <x v="0"/>
    <x v="1"/>
    <x v="609"/>
    <x v="1326"/>
    <n v="0"/>
    <x v="0"/>
    <x v="6"/>
    <x v="3"/>
  </r>
  <r>
    <x v="0"/>
    <s v="0390027923001"/>
    <x v="3"/>
    <x v="0"/>
    <x v="1"/>
    <x v="609"/>
    <x v="1326"/>
    <n v="0"/>
    <x v="0"/>
    <x v="6"/>
    <x v="3"/>
  </r>
  <r>
    <x v="0"/>
    <s v="0490001883001"/>
    <x v="4"/>
    <x v="0"/>
    <x v="1"/>
    <x v="609"/>
    <x v="1326"/>
    <n v="0"/>
    <x v="0"/>
    <x v="6"/>
    <x v="3"/>
  </r>
  <r>
    <x v="0"/>
    <s v="0490002669001"/>
    <x v="5"/>
    <x v="0"/>
    <x v="1"/>
    <x v="609"/>
    <x v="1326"/>
    <n v="0"/>
    <x v="0"/>
    <x v="6"/>
    <x v="3"/>
  </r>
  <r>
    <x v="0"/>
    <s v="0590052000001"/>
    <x v="6"/>
    <x v="0"/>
    <x v="1"/>
    <x v="609"/>
    <x v="1326"/>
    <n v="0"/>
    <x v="0"/>
    <x v="6"/>
    <x v="3"/>
  </r>
  <r>
    <x v="0"/>
    <s v="0690045389001"/>
    <x v="7"/>
    <x v="0"/>
    <x v="1"/>
    <x v="609"/>
    <x v="1326"/>
    <n v="0"/>
    <x v="0"/>
    <x v="6"/>
    <x v="3"/>
  </r>
  <r>
    <x v="0"/>
    <s v="0691706710001"/>
    <x v="8"/>
    <x v="0"/>
    <x v="1"/>
    <x v="609"/>
    <x v="1326"/>
    <n v="0"/>
    <x v="0"/>
    <x v="6"/>
    <x v="3"/>
  </r>
  <r>
    <x v="0"/>
    <s v="0790024656001"/>
    <x v="9"/>
    <x v="0"/>
    <x v="1"/>
    <x v="609"/>
    <x v="1326"/>
    <n v="0"/>
    <x v="0"/>
    <x v="6"/>
    <x v="3"/>
  </r>
  <r>
    <x v="0"/>
    <s v="1090033456001"/>
    <x v="10"/>
    <x v="0"/>
    <x v="1"/>
    <x v="609"/>
    <x v="1326"/>
    <n v="0"/>
    <x v="0"/>
    <x v="6"/>
    <x v="3"/>
  </r>
  <r>
    <x v="0"/>
    <s v="1091720902001"/>
    <x v="11"/>
    <x v="0"/>
    <x v="1"/>
    <x v="609"/>
    <x v="1326"/>
    <n v="0"/>
    <x v="0"/>
    <x v="6"/>
    <x v="3"/>
  </r>
  <r>
    <x v="0"/>
    <s v="1190068389001"/>
    <x v="12"/>
    <x v="0"/>
    <x v="1"/>
    <x v="609"/>
    <x v="1326"/>
    <n v="0"/>
    <x v="0"/>
    <x v="6"/>
    <x v="3"/>
  </r>
  <r>
    <x v="0"/>
    <s v="1390013678001"/>
    <x v="13"/>
    <x v="0"/>
    <x v="1"/>
    <x v="609"/>
    <x v="1326"/>
    <n v="0"/>
    <x v="0"/>
    <x v="6"/>
    <x v="3"/>
  </r>
  <r>
    <x v="0"/>
    <s v="1690012606001"/>
    <x v="14"/>
    <x v="0"/>
    <x v="1"/>
    <x v="609"/>
    <x v="1326"/>
    <n v="0"/>
    <x v="0"/>
    <x v="6"/>
    <x v="3"/>
  </r>
  <r>
    <x v="0"/>
    <s v="1790093204001"/>
    <x v="15"/>
    <x v="0"/>
    <x v="1"/>
    <x v="609"/>
    <x v="1326"/>
    <n v="0"/>
    <x v="0"/>
    <x v="6"/>
    <x v="3"/>
  </r>
  <r>
    <x v="0"/>
    <s v="1790325083001"/>
    <x v="16"/>
    <x v="0"/>
    <x v="1"/>
    <x v="609"/>
    <x v="1326"/>
    <n v="0"/>
    <x v="0"/>
    <x v="6"/>
    <x v="3"/>
  </r>
  <r>
    <x v="0"/>
    <s v="1790451801001"/>
    <x v="17"/>
    <x v="0"/>
    <x v="1"/>
    <x v="609"/>
    <x v="1326"/>
    <n v="0"/>
    <x v="0"/>
    <x v="6"/>
    <x v="3"/>
  </r>
  <r>
    <x v="0"/>
    <s v="1790501469001"/>
    <x v="18"/>
    <x v="0"/>
    <x v="1"/>
    <x v="609"/>
    <x v="1326"/>
    <n v="0"/>
    <x v="0"/>
    <x v="6"/>
    <x v="3"/>
  </r>
  <r>
    <x v="0"/>
    <s v="1790567699001"/>
    <x v="19"/>
    <x v="0"/>
    <x v="1"/>
    <x v="609"/>
    <x v="1326"/>
    <n v="0"/>
    <x v="0"/>
    <x v="6"/>
    <x v="3"/>
  </r>
  <r>
    <x v="0"/>
    <s v="1790866084001"/>
    <x v="20"/>
    <x v="0"/>
    <x v="1"/>
    <x v="609"/>
    <x v="1326"/>
    <n v="0"/>
    <x v="0"/>
    <x v="6"/>
    <x v="3"/>
  </r>
  <r>
    <x v="0"/>
    <s v="1790900193001"/>
    <x v="21"/>
    <x v="0"/>
    <x v="1"/>
    <x v="609"/>
    <x v="1326"/>
    <n v="0"/>
    <x v="0"/>
    <x v="6"/>
    <x v="3"/>
  </r>
  <r>
    <x v="0"/>
    <s v="1790979016001"/>
    <x v="22"/>
    <x v="0"/>
    <x v="1"/>
    <x v="609"/>
    <x v="1326"/>
    <n v="0"/>
    <x v="0"/>
    <x v="6"/>
    <x v="3"/>
  </r>
  <r>
    <x v="0"/>
    <s v="1791708040001"/>
    <x v="23"/>
    <x v="0"/>
    <x v="1"/>
    <x v="609"/>
    <x v="1326"/>
    <n v="0"/>
    <x v="0"/>
    <x v="6"/>
    <x v="3"/>
  </r>
  <r>
    <x v="0"/>
    <s v="1890001323001"/>
    <x v="24"/>
    <x v="0"/>
    <x v="1"/>
    <x v="609"/>
    <x v="1326"/>
    <n v="0"/>
    <x v="0"/>
    <x v="6"/>
    <x v="3"/>
  </r>
  <r>
    <x v="0"/>
    <s v="1890003628001"/>
    <x v="25"/>
    <x v="0"/>
    <x v="1"/>
    <x v="609"/>
    <x v="1326"/>
    <n v="0"/>
    <x v="0"/>
    <x v="6"/>
    <x v="3"/>
  </r>
  <r>
    <x v="0"/>
    <s v="1890037646001"/>
    <x v="26"/>
    <x v="0"/>
    <x v="1"/>
    <x v="609"/>
    <x v="1326"/>
    <n v="0"/>
    <x v="0"/>
    <x v="6"/>
    <x v="3"/>
  </r>
  <r>
    <x v="0"/>
    <s v="1890080967001"/>
    <x v="27"/>
    <x v="0"/>
    <x v="1"/>
    <x v="609"/>
    <x v="1326"/>
    <n v="0"/>
    <x v="0"/>
    <x v="6"/>
    <x v="3"/>
  </r>
  <r>
    <x v="0"/>
    <s v="1890141877001"/>
    <x v="28"/>
    <x v="0"/>
    <x v="1"/>
    <x v="609"/>
    <x v="1326"/>
    <n v="0"/>
    <x v="0"/>
    <x v="6"/>
    <x v="3"/>
  </r>
  <r>
    <x v="0"/>
    <s v="1891709591001"/>
    <x v="29"/>
    <x v="0"/>
    <x v="1"/>
    <x v="609"/>
    <x v="1326"/>
    <n v="0"/>
    <x v="0"/>
    <x v="6"/>
    <x v="3"/>
  </r>
  <r>
    <x v="0"/>
    <s v="1891710328001"/>
    <x v="30"/>
    <x v="0"/>
    <x v="1"/>
    <x v="609"/>
    <x v="1326"/>
    <n v="0"/>
    <x v="0"/>
    <x v="6"/>
    <x v="3"/>
  </r>
  <r>
    <x v="0"/>
    <s v="11"/>
    <x v="31"/>
    <x v="0"/>
    <x v="0"/>
    <x v="609"/>
    <x v="1326"/>
    <n v="0"/>
    <x v="0"/>
    <x v="6"/>
    <x v="3"/>
  </r>
  <r>
    <x v="0"/>
    <s v="11"/>
    <x v="31"/>
    <x v="0"/>
    <x v="1"/>
    <x v="609"/>
    <x v="1326"/>
    <n v="0"/>
    <x v="0"/>
    <x v="6"/>
    <x v="3"/>
  </r>
  <r>
    <x v="0"/>
    <s v="12"/>
    <x v="32"/>
    <x v="0"/>
    <x v="0"/>
    <x v="609"/>
    <x v="1326"/>
    <n v="0"/>
    <x v="0"/>
    <x v="6"/>
    <x v="3"/>
  </r>
  <r>
    <x v="0"/>
    <s v="12"/>
    <x v="32"/>
    <x v="0"/>
    <x v="1"/>
    <x v="609"/>
    <x v="1326"/>
    <n v="0"/>
    <x v="0"/>
    <x v="6"/>
    <x v="3"/>
  </r>
  <r>
    <x v="0"/>
    <s v="0190115798001"/>
    <x v="0"/>
    <x v="0"/>
    <x v="0"/>
    <x v="610"/>
    <x v="1327"/>
    <n v="0"/>
    <x v="0"/>
    <x v="6"/>
    <x v="3"/>
  </r>
  <r>
    <x v="0"/>
    <s v="0190155722001"/>
    <x v="1"/>
    <x v="0"/>
    <x v="0"/>
    <x v="610"/>
    <x v="1327"/>
    <n v="0"/>
    <x v="0"/>
    <x v="6"/>
    <x v="3"/>
  </r>
  <r>
    <x v="0"/>
    <s v="0290003288001"/>
    <x v="2"/>
    <x v="0"/>
    <x v="0"/>
    <x v="610"/>
    <x v="1327"/>
    <n v="0"/>
    <x v="0"/>
    <x v="6"/>
    <x v="3"/>
  </r>
  <r>
    <x v="0"/>
    <s v="0390027923001"/>
    <x v="3"/>
    <x v="0"/>
    <x v="0"/>
    <x v="610"/>
    <x v="1327"/>
    <n v="0"/>
    <x v="0"/>
    <x v="6"/>
    <x v="3"/>
  </r>
  <r>
    <x v="0"/>
    <s v="0490001883001"/>
    <x v="4"/>
    <x v="0"/>
    <x v="0"/>
    <x v="610"/>
    <x v="1327"/>
    <n v="0"/>
    <x v="0"/>
    <x v="6"/>
    <x v="3"/>
  </r>
  <r>
    <x v="0"/>
    <s v="0490002669001"/>
    <x v="5"/>
    <x v="0"/>
    <x v="0"/>
    <x v="610"/>
    <x v="1327"/>
    <n v="0"/>
    <x v="0"/>
    <x v="6"/>
    <x v="3"/>
  </r>
  <r>
    <x v="0"/>
    <s v="0590052000001"/>
    <x v="6"/>
    <x v="0"/>
    <x v="0"/>
    <x v="610"/>
    <x v="1327"/>
    <n v="0"/>
    <x v="0"/>
    <x v="6"/>
    <x v="3"/>
  </r>
  <r>
    <x v="0"/>
    <s v="0690045389001"/>
    <x v="7"/>
    <x v="0"/>
    <x v="0"/>
    <x v="610"/>
    <x v="1327"/>
    <n v="0"/>
    <x v="0"/>
    <x v="6"/>
    <x v="3"/>
  </r>
  <r>
    <x v="0"/>
    <s v="0691706710001"/>
    <x v="8"/>
    <x v="0"/>
    <x v="0"/>
    <x v="610"/>
    <x v="1327"/>
    <n v="0"/>
    <x v="0"/>
    <x v="6"/>
    <x v="3"/>
  </r>
  <r>
    <x v="0"/>
    <s v="0790024656001"/>
    <x v="9"/>
    <x v="0"/>
    <x v="0"/>
    <x v="610"/>
    <x v="1327"/>
    <n v="0"/>
    <x v="0"/>
    <x v="6"/>
    <x v="3"/>
  </r>
  <r>
    <x v="0"/>
    <s v="1090033456001"/>
    <x v="10"/>
    <x v="0"/>
    <x v="0"/>
    <x v="610"/>
    <x v="1327"/>
    <n v="0"/>
    <x v="0"/>
    <x v="6"/>
    <x v="3"/>
  </r>
  <r>
    <x v="0"/>
    <s v="1091720902001"/>
    <x v="11"/>
    <x v="0"/>
    <x v="0"/>
    <x v="610"/>
    <x v="1327"/>
    <n v="0"/>
    <x v="0"/>
    <x v="6"/>
    <x v="3"/>
  </r>
  <r>
    <x v="0"/>
    <s v="1190068389001"/>
    <x v="12"/>
    <x v="0"/>
    <x v="0"/>
    <x v="610"/>
    <x v="1327"/>
    <n v="0"/>
    <x v="0"/>
    <x v="6"/>
    <x v="3"/>
  </r>
  <r>
    <x v="0"/>
    <s v="1390013678001"/>
    <x v="13"/>
    <x v="0"/>
    <x v="0"/>
    <x v="610"/>
    <x v="1327"/>
    <n v="0"/>
    <x v="0"/>
    <x v="6"/>
    <x v="3"/>
  </r>
  <r>
    <x v="0"/>
    <s v="1690012606001"/>
    <x v="14"/>
    <x v="0"/>
    <x v="0"/>
    <x v="610"/>
    <x v="1327"/>
    <n v="0"/>
    <x v="0"/>
    <x v="6"/>
    <x v="3"/>
  </r>
  <r>
    <x v="0"/>
    <s v="1790093204001"/>
    <x v="15"/>
    <x v="0"/>
    <x v="0"/>
    <x v="610"/>
    <x v="1327"/>
    <n v="0"/>
    <x v="0"/>
    <x v="6"/>
    <x v="3"/>
  </r>
  <r>
    <x v="0"/>
    <s v="1790325083001"/>
    <x v="16"/>
    <x v="0"/>
    <x v="0"/>
    <x v="610"/>
    <x v="1327"/>
    <n v="0"/>
    <x v="0"/>
    <x v="6"/>
    <x v="3"/>
  </r>
  <r>
    <x v="0"/>
    <s v="1790451801001"/>
    <x v="17"/>
    <x v="0"/>
    <x v="0"/>
    <x v="610"/>
    <x v="1327"/>
    <n v="0"/>
    <x v="0"/>
    <x v="6"/>
    <x v="3"/>
  </r>
  <r>
    <x v="0"/>
    <s v="1790501469001"/>
    <x v="18"/>
    <x v="0"/>
    <x v="0"/>
    <x v="610"/>
    <x v="1327"/>
    <n v="0"/>
    <x v="0"/>
    <x v="6"/>
    <x v="3"/>
  </r>
  <r>
    <x v="0"/>
    <s v="1790567699001"/>
    <x v="19"/>
    <x v="0"/>
    <x v="0"/>
    <x v="610"/>
    <x v="1327"/>
    <n v="0"/>
    <x v="0"/>
    <x v="6"/>
    <x v="3"/>
  </r>
  <r>
    <x v="0"/>
    <s v="1790866084001"/>
    <x v="20"/>
    <x v="0"/>
    <x v="0"/>
    <x v="610"/>
    <x v="1327"/>
    <n v="0"/>
    <x v="0"/>
    <x v="6"/>
    <x v="3"/>
  </r>
  <r>
    <x v="0"/>
    <s v="1790900193001"/>
    <x v="21"/>
    <x v="0"/>
    <x v="0"/>
    <x v="610"/>
    <x v="1327"/>
    <n v="0"/>
    <x v="0"/>
    <x v="6"/>
    <x v="3"/>
  </r>
  <r>
    <x v="0"/>
    <s v="1790979016001"/>
    <x v="22"/>
    <x v="0"/>
    <x v="0"/>
    <x v="610"/>
    <x v="1327"/>
    <n v="0"/>
    <x v="0"/>
    <x v="6"/>
    <x v="3"/>
  </r>
  <r>
    <x v="0"/>
    <s v="1791708040001"/>
    <x v="23"/>
    <x v="0"/>
    <x v="0"/>
    <x v="610"/>
    <x v="1327"/>
    <n v="0"/>
    <x v="0"/>
    <x v="6"/>
    <x v="3"/>
  </r>
  <r>
    <x v="0"/>
    <s v="1890001323001"/>
    <x v="24"/>
    <x v="0"/>
    <x v="0"/>
    <x v="610"/>
    <x v="1327"/>
    <n v="0"/>
    <x v="0"/>
    <x v="6"/>
    <x v="3"/>
  </r>
  <r>
    <x v="0"/>
    <s v="1890003628001"/>
    <x v="25"/>
    <x v="0"/>
    <x v="0"/>
    <x v="610"/>
    <x v="1327"/>
    <n v="0"/>
    <x v="0"/>
    <x v="6"/>
    <x v="3"/>
  </r>
  <r>
    <x v="0"/>
    <s v="1890037646001"/>
    <x v="26"/>
    <x v="0"/>
    <x v="0"/>
    <x v="610"/>
    <x v="1327"/>
    <n v="0"/>
    <x v="0"/>
    <x v="6"/>
    <x v="3"/>
  </r>
  <r>
    <x v="0"/>
    <s v="1890080967001"/>
    <x v="27"/>
    <x v="0"/>
    <x v="0"/>
    <x v="610"/>
    <x v="1327"/>
    <n v="0"/>
    <x v="0"/>
    <x v="6"/>
    <x v="3"/>
  </r>
  <r>
    <x v="0"/>
    <s v="1890141877001"/>
    <x v="28"/>
    <x v="0"/>
    <x v="0"/>
    <x v="610"/>
    <x v="1327"/>
    <n v="0"/>
    <x v="0"/>
    <x v="6"/>
    <x v="3"/>
  </r>
  <r>
    <x v="0"/>
    <s v="1891709591001"/>
    <x v="29"/>
    <x v="0"/>
    <x v="0"/>
    <x v="610"/>
    <x v="1327"/>
    <n v="0"/>
    <x v="0"/>
    <x v="6"/>
    <x v="3"/>
  </r>
  <r>
    <x v="0"/>
    <s v="1891710328001"/>
    <x v="30"/>
    <x v="0"/>
    <x v="0"/>
    <x v="610"/>
    <x v="1327"/>
    <n v="0"/>
    <x v="0"/>
    <x v="6"/>
    <x v="3"/>
  </r>
  <r>
    <x v="0"/>
    <s v="0190115798001"/>
    <x v="0"/>
    <x v="0"/>
    <x v="1"/>
    <x v="610"/>
    <x v="1327"/>
    <n v="0"/>
    <x v="0"/>
    <x v="6"/>
    <x v="3"/>
  </r>
  <r>
    <x v="0"/>
    <s v="0190155722001"/>
    <x v="1"/>
    <x v="0"/>
    <x v="1"/>
    <x v="610"/>
    <x v="1327"/>
    <n v="0"/>
    <x v="0"/>
    <x v="6"/>
    <x v="3"/>
  </r>
  <r>
    <x v="0"/>
    <s v="0290003288001"/>
    <x v="2"/>
    <x v="0"/>
    <x v="1"/>
    <x v="610"/>
    <x v="1327"/>
    <n v="0"/>
    <x v="0"/>
    <x v="6"/>
    <x v="3"/>
  </r>
  <r>
    <x v="0"/>
    <s v="0390027923001"/>
    <x v="3"/>
    <x v="0"/>
    <x v="1"/>
    <x v="610"/>
    <x v="1327"/>
    <n v="0"/>
    <x v="0"/>
    <x v="6"/>
    <x v="3"/>
  </r>
  <r>
    <x v="0"/>
    <s v="0490001883001"/>
    <x v="4"/>
    <x v="0"/>
    <x v="1"/>
    <x v="610"/>
    <x v="1327"/>
    <n v="0"/>
    <x v="0"/>
    <x v="6"/>
    <x v="3"/>
  </r>
  <r>
    <x v="0"/>
    <s v="0490002669001"/>
    <x v="5"/>
    <x v="0"/>
    <x v="1"/>
    <x v="610"/>
    <x v="1327"/>
    <n v="0"/>
    <x v="0"/>
    <x v="6"/>
    <x v="3"/>
  </r>
  <r>
    <x v="0"/>
    <s v="0590052000001"/>
    <x v="6"/>
    <x v="0"/>
    <x v="1"/>
    <x v="610"/>
    <x v="1327"/>
    <n v="0"/>
    <x v="0"/>
    <x v="6"/>
    <x v="3"/>
  </r>
  <r>
    <x v="0"/>
    <s v="0690045389001"/>
    <x v="7"/>
    <x v="0"/>
    <x v="1"/>
    <x v="610"/>
    <x v="1327"/>
    <n v="0"/>
    <x v="0"/>
    <x v="6"/>
    <x v="3"/>
  </r>
  <r>
    <x v="0"/>
    <s v="0691706710001"/>
    <x v="8"/>
    <x v="0"/>
    <x v="1"/>
    <x v="610"/>
    <x v="1327"/>
    <n v="0"/>
    <x v="0"/>
    <x v="6"/>
    <x v="3"/>
  </r>
  <r>
    <x v="0"/>
    <s v="0790024656001"/>
    <x v="9"/>
    <x v="0"/>
    <x v="1"/>
    <x v="610"/>
    <x v="1327"/>
    <n v="0"/>
    <x v="0"/>
    <x v="6"/>
    <x v="3"/>
  </r>
  <r>
    <x v="0"/>
    <s v="1090033456001"/>
    <x v="10"/>
    <x v="0"/>
    <x v="1"/>
    <x v="610"/>
    <x v="1327"/>
    <n v="0"/>
    <x v="0"/>
    <x v="6"/>
    <x v="3"/>
  </r>
  <r>
    <x v="0"/>
    <s v="1091720902001"/>
    <x v="11"/>
    <x v="0"/>
    <x v="1"/>
    <x v="610"/>
    <x v="1327"/>
    <n v="0"/>
    <x v="0"/>
    <x v="6"/>
    <x v="3"/>
  </r>
  <r>
    <x v="0"/>
    <s v="1190068389001"/>
    <x v="12"/>
    <x v="0"/>
    <x v="1"/>
    <x v="610"/>
    <x v="1327"/>
    <n v="0"/>
    <x v="0"/>
    <x v="6"/>
    <x v="3"/>
  </r>
  <r>
    <x v="0"/>
    <s v="1390013678001"/>
    <x v="13"/>
    <x v="0"/>
    <x v="1"/>
    <x v="610"/>
    <x v="1327"/>
    <n v="0"/>
    <x v="0"/>
    <x v="6"/>
    <x v="3"/>
  </r>
  <r>
    <x v="0"/>
    <s v="1690012606001"/>
    <x v="14"/>
    <x v="0"/>
    <x v="1"/>
    <x v="610"/>
    <x v="1327"/>
    <n v="0"/>
    <x v="0"/>
    <x v="6"/>
    <x v="3"/>
  </r>
  <r>
    <x v="0"/>
    <s v="1790093204001"/>
    <x v="15"/>
    <x v="0"/>
    <x v="1"/>
    <x v="610"/>
    <x v="1327"/>
    <n v="0"/>
    <x v="0"/>
    <x v="6"/>
    <x v="3"/>
  </r>
  <r>
    <x v="0"/>
    <s v="1790325083001"/>
    <x v="16"/>
    <x v="0"/>
    <x v="1"/>
    <x v="610"/>
    <x v="1327"/>
    <n v="0"/>
    <x v="0"/>
    <x v="6"/>
    <x v="3"/>
  </r>
  <r>
    <x v="0"/>
    <s v="1790451801001"/>
    <x v="17"/>
    <x v="0"/>
    <x v="1"/>
    <x v="610"/>
    <x v="1327"/>
    <n v="0"/>
    <x v="0"/>
    <x v="6"/>
    <x v="3"/>
  </r>
  <r>
    <x v="0"/>
    <s v="1790501469001"/>
    <x v="18"/>
    <x v="0"/>
    <x v="1"/>
    <x v="610"/>
    <x v="1327"/>
    <n v="0"/>
    <x v="0"/>
    <x v="6"/>
    <x v="3"/>
  </r>
  <r>
    <x v="0"/>
    <s v="1790567699001"/>
    <x v="19"/>
    <x v="0"/>
    <x v="1"/>
    <x v="610"/>
    <x v="1327"/>
    <n v="0"/>
    <x v="0"/>
    <x v="6"/>
    <x v="3"/>
  </r>
  <r>
    <x v="0"/>
    <s v="1790866084001"/>
    <x v="20"/>
    <x v="0"/>
    <x v="1"/>
    <x v="610"/>
    <x v="1327"/>
    <n v="0"/>
    <x v="0"/>
    <x v="6"/>
    <x v="3"/>
  </r>
  <r>
    <x v="0"/>
    <s v="1790900193001"/>
    <x v="21"/>
    <x v="0"/>
    <x v="1"/>
    <x v="610"/>
    <x v="1327"/>
    <n v="0"/>
    <x v="0"/>
    <x v="6"/>
    <x v="3"/>
  </r>
  <r>
    <x v="0"/>
    <s v="1790979016001"/>
    <x v="22"/>
    <x v="0"/>
    <x v="1"/>
    <x v="610"/>
    <x v="1327"/>
    <n v="0"/>
    <x v="0"/>
    <x v="6"/>
    <x v="3"/>
  </r>
  <r>
    <x v="0"/>
    <s v="1791708040001"/>
    <x v="23"/>
    <x v="0"/>
    <x v="1"/>
    <x v="610"/>
    <x v="1327"/>
    <n v="0"/>
    <x v="0"/>
    <x v="6"/>
    <x v="3"/>
  </r>
  <r>
    <x v="0"/>
    <s v="1890001323001"/>
    <x v="24"/>
    <x v="0"/>
    <x v="1"/>
    <x v="610"/>
    <x v="1327"/>
    <n v="0"/>
    <x v="0"/>
    <x v="6"/>
    <x v="3"/>
  </r>
  <r>
    <x v="0"/>
    <s v="1890003628001"/>
    <x v="25"/>
    <x v="0"/>
    <x v="1"/>
    <x v="610"/>
    <x v="1327"/>
    <n v="0"/>
    <x v="0"/>
    <x v="6"/>
    <x v="3"/>
  </r>
  <r>
    <x v="0"/>
    <s v="1890037646001"/>
    <x v="26"/>
    <x v="0"/>
    <x v="1"/>
    <x v="610"/>
    <x v="1327"/>
    <n v="0"/>
    <x v="0"/>
    <x v="6"/>
    <x v="3"/>
  </r>
  <r>
    <x v="0"/>
    <s v="1890080967001"/>
    <x v="27"/>
    <x v="0"/>
    <x v="1"/>
    <x v="610"/>
    <x v="1327"/>
    <n v="0"/>
    <x v="0"/>
    <x v="6"/>
    <x v="3"/>
  </r>
  <r>
    <x v="0"/>
    <s v="1890141877001"/>
    <x v="28"/>
    <x v="0"/>
    <x v="1"/>
    <x v="610"/>
    <x v="1327"/>
    <n v="0"/>
    <x v="0"/>
    <x v="6"/>
    <x v="3"/>
  </r>
  <r>
    <x v="0"/>
    <s v="1891709591001"/>
    <x v="29"/>
    <x v="0"/>
    <x v="1"/>
    <x v="610"/>
    <x v="1327"/>
    <n v="0"/>
    <x v="0"/>
    <x v="6"/>
    <x v="3"/>
  </r>
  <r>
    <x v="0"/>
    <s v="1891710328001"/>
    <x v="30"/>
    <x v="0"/>
    <x v="1"/>
    <x v="610"/>
    <x v="1327"/>
    <n v="0"/>
    <x v="0"/>
    <x v="6"/>
    <x v="3"/>
  </r>
  <r>
    <x v="0"/>
    <s v="11"/>
    <x v="31"/>
    <x v="0"/>
    <x v="0"/>
    <x v="610"/>
    <x v="1327"/>
    <n v="0"/>
    <x v="0"/>
    <x v="6"/>
    <x v="3"/>
  </r>
  <r>
    <x v="0"/>
    <s v="11"/>
    <x v="31"/>
    <x v="0"/>
    <x v="1"/>
    <x v="610"/>
    <x v="1327"/>
    <n v="0"/>
    <x v="0"/>
    <x v="6"/>
    <x v="3"/>
  </r>
  <r>
    <x v="0"/>
    <s v="12"/>
    <x v="32"/>
    <x v="0"/>
    <x v="0"/>
    <x v="610"/>
    <x v="1327"/>
    <n v="0"/>
    <x v="0"/>
    <x v="6"/>
    <x v="3"/>
  </r>
  <r>
    <x v="0"/>
    <s v="12"/>
    <x v="32"/>
    <x v="0"/>
    <x v="1"/>
    <x v="610"/>
    <x v="1327"/>
    <n v="0"/>
    <x v="0"/>
    <x v="6"/>
    <x v="3"/>
  </r>
  <r>
    <x v="0"/>
    <s v="0190115798001"/>
    <x v="0"/>
    <x v="0"/>
    <x v="0"/>
    <x v="611"/>
    <x v="1328"/>
    <n v="0"/>
    <x v="0"/>
    <x v="6"/>
    <x v="3"/>
  </r>
  <r>
    <x v="0"/>
    <s v="0190155722001"/>
    <x v="1"/>
    <x v="0"/>
    <x v="0"/>
    <x v="611"/>
    <x v="1328"/>
    <n v="0"/>
    <x v="0"/>
    <x v="6"/>
    <x v="3"/>
  </r>
  <r>
    <x v="0"/>
    <s v="0290003288001"/>
    <x v="2"/>
    <x v="0"/>
    <x v="0"/>
    <x v="611"/>
    <x v="1328"/>
    <n v="0"/>
    <x v="0"/>
    <x v="6"/>
    <x v="3"/>
  </r>
  <r>
    <x v="0"/>
    <s v="0390027923001"/>
    <x v="3"/>
    <x v="0"/>
    <x v="0"/>
    <x v="611"/>
    <x v="1328"/>
    <n v="0"/>
    <x v="0"/>
    <x v="6"/>
    <x v="3"/>
  </r>
  <r>
    <x v="0"/>
    <s v="0490001883001"/>
    <x v="4"/>
    <x v="0"/>
    <x v="0"/>
    <x v="611"/>
    <x v="1328"/>
    <n v="0"/>
    <x v="0"/>
    <x v="6"/>
    <x v="3"/>
  </r>
  <r>
    <x v="0"/>
    <s v="0490002669001"/>
    <x v="5"/>
    <x v="0"/>
    <x v="0"/>
    <x v="611"/>
    <x v="1328"/>
    <n v="0"/>
    <x v="0"/>
    <x v="6"/>
    <x v="3"/>
  </r>
  <r>
    <x v="0"/>
    <s v="0590052000001"/>
    <x v="6"/>
    <x v="0"/>
    <x v="0"/>
    <x v="611"/>
    <x v="1328"/>
    <n v="0"/>
    <x v="0"/>
    <x v="6"/>
    <x v="3"/>
  </r>
  <r>
    <x v="0"/>
    <s v="0690045389001"/>
    <x v="7"/>
    <x v="0"/>
    <x v="0"/>
    <x v="611"/>
    <x v="1328"/>
    <n v="0"/>
    <x v="0"/>
    <x v="6"/>
    <x v="3"/>
  </r>
  <r>
    <x v="0"/>
    <s v="0691706710001"/>
    <x v="8"/>
    <x v="0"/>
    <x v="0"/>
    <x v="611"/>
    <x v="1328"/>
    <n v="0"/>
    <x v="0"/>
    <x v="6"/>
    <x v="3"/>
  </r>
  <r>
    <x v="0"/>
    <s v="0790024656001"/>
    <x v="9"/>
    <x v="0"/>
    <x v="0"/>
    <x v="611"/>
    <x v="1328"/>
    <n v="0"/>
    <x v="0"/>
    <x v="6"/>
    <x v="3"/>
  </r>
  <r>
    <x v="0"/>
    <s v="1090033456001"/>
    <x v="10"/>
    <x v="0"/>
    <x v="0"/>
    <x v="611"/>
    <x v="1328"/>
    <n v="0"/>
    <x v="0"/>
    <x v="6"/>
    <x v="3"/>
  </r>
  <r>
    <x v="0"/>
    <s v="1091720902001"/>
    <x v="11"/>
    <x v="0"/>
    <x v="0"/>
    <x v="611"/>
    <x v="1328"/>
    <n v="0"/>
    <x v="0"/>
    <x v="6"/>
    <x v="3"/>
  </r>
  <r>
    <x v="0"/>
    <s v="1190068389001"/>
    <x v="12"/>
    <x v="0"/>
    <x v="0"/>
    <x v="611"/>
    <x v="1328"/>
    <n v="0"/>
    <x v="0"/>
    <x v="6"/>
    <x v="3"/>
  </r>
  <r>
    <x v="0"/>
    <s v="1390013678001"/>
    <x v="13"/>
    <x v="0"/>
    <x v="0"/>
    <x v="611"/>
    <x v="1328"/>
    <n v="0"/>
    <x v="0"/>
    <x v="6"/>
    <x v="3"/>
  </r>
  <r>
    <x v="0"/>
    <s v="1690012606001"/>
    <x v="14"/>
    <x v="0"/>
    <x v="0"/>
    <x v="611"/>
    <x v="1328"/>
    <n v="0"/>
    <x v="0"/>
    <x v="6"/>
    <x v="3"/>
  </r>
  <r>
    <x v="0"/>
    <s v="1790093204001"/>
    <x v="15"/>
    <x v="0"/>
    <x v="0"/>
    <x v="611"/>
    <x v="1328"/>
    <n v="0"/>
    <x v="0"/>
    <x v="6"/>
    <x v="3"/>
  </r>
  <r>
    <x v="0"/>
    <s v="1790325083001"/>
    <x v="16"/>
    <x v="0"/>
    <x v="0"/>
    <x v="611"/>
    <x v="1328"/>
    <n v="0"/>
    <x v="0"/>
    <x v="6"/>
    <x v="3"/>
  </r>
  <r>
    <x v="0"/>
    <s v="1790451801001"/>
    <x v="17"/>
    <x v="0"/>
    <x v="0"/>
    <x v="611"/>
    <x v="1328"/>
    <n v="0"/>
    <x v="0"/>
    <x v="6"/>
    <x v="3"/>
  </r>
  <r>
    <x v="0"/>
    <s v="1790501469001"/>
    <x v="18"/>
    <x v="0"/>
    <x v="0"/>
    <x v="611"/>
    <x v="1328"/>
    <n v="0"/>
    <x v="0"/>
    <x v="6"/>
    <x v="3"/>
  </r>
  <r>
    <x v="0"/>
    <s v="1790567699001"/>
    <x v="19"/>
    <x v="0"/>
    <x v="0"/>
    <x v="611"/>
    <x v="1328"/>
    <n v="0"/>
    <x v="0"/>
    <x v="6"/>
    <x v="3"/>
  </r>
  <r>
    <x v="0"/>
    <s v="1790866084001"/>
    <x v="20"/>
    <x v="0"/>
    <x v="0"/>
    <x v="611"/>
    <x v="1328"/>
    <n v="0"/>
    <x v="0"/>
    <x v="6"/>
    <x v="3"/>
  </r>
  <r>
    <x v="0"/>
    <s v="1790900193001"/>
    <x v="21"/>
    <x v="0"/>
    <x v="0"/>
    <x v="611"/>
    <x v="1328"/>
    <n v="0"/>
    <x v="0"/>
    <x v="6"/>
    <x v="3"/>
  </r>
  <r>
    <x v="0"/>
    <s v="1790979016001"/>
    <x v="22"/>
    <x v="0"/>
    <x v="0"/>
    <x v="611"/>
    <x v="1328"/>
    <n v="0"/>
    <x v="0"/>
    <x v="6"/>
    <x v="3"/>
  </r>
  <r>
    <x v="0"/>
    <s v="1791708040001"/>
    <x v="23"/>
    <x v="0"/>
    <x v="0"/>
    <x v="611"/>
    <x v="1328"/>
    <n v="0"/>
    <x v="0"/>
    <x v="6"/>
    <x v="3"/>
  </r>
  <r>
    <x v="0"/>
    <s v="1890001323001"/>
    <x v="24"/>
    <x v="0"/>
    <x v="0"/>
    <x v="611"/>
    <x v="1328"/>
    <n v="0"/>
    <x v="0"/>
    <x v="6"/>
    <x v="3"/>
  </r>
  <r>
    <x v="0"/>
    <s v="1890003628001"/>
    <x v="25"/>
    <x v="0"/>
    <x v="0"/>
    <x v="611"/>
    <x v="1328"/>
    <n v="0"/>
    <x v="0"/>
    <x v="6"/>
    <x v="3"/>
  </r>
  <r>
    <x v="0"/>
    <s v="1890037646001"/>
    <x v="26"/>
    <x v="0"/>
    <x v="0"/>
    <x v="611"/>
    <x v="1328"/>
    <n v="0"/>
    <x v="0"/>
    <x v="6"/>
    <x v="3"/>
  </r>
  <r>
    <x v="0"/>
    <s v="1890080967001"/>
    <x v="27"/>
    <x v="0"/>
    <x v="0"/>
    <x v="611"/>
    <x v="1328"/>
    <n v="0"/>
    <x v="0"/>
    <x v="6"/>
    <x v="3"/>
  </r>
  <r>
    <x v="0"/>
    <s v="1890141877001"/>
    <x v="28"/>
    <x v="0"/>
    <x v="0"/>
    <x v="611"/>
    <x v="1328"/>
    <n v="0"/>
    <x v="0"/>
    <x v="6"/>
    <x v="3"/>
  </r>
  <r>
    <x v="0"/>
    <s v="1891709591001"/>
    <x v="29"/>
    <x v="0"/>
    <x v="0"/>
    <x v="611"/>
    <x v="1328"/>
    <n v="0"/>
    <x v="0"/>
    <x v="6"/>
    <x v="3"/>
  </r>
  <r>
    <x v="0"/>
    <s v="1891710328001"/>
    <x v="30"/>
    <x v="0"/>
    <x v="0"/>
    <x v="611"/>
    <x v="1328"/>
    <n v="0"/>
    <x v="0"/>
    <x v="6"/>
    <x v="3"/>
  </r>
  <r>
    <x v="0"/>
    <s v="0190115798001"/>
    <x v="0"/>
    <x v="0"/>
    <x v="1"/>
    <x v="611"/>
    <x v="1328"/>
    <n v="0"/>
    <x v="0"/>
    <x v="6"/>
    <x v="3"/>
  </r>
  <r>
    <x v="0"/>
    <s v="0190155722001"/>
    <x v="1"/>
    <x v="0"/>
    <x v="1"/>
    <x v="611"/>
    <x v="1328"/>
    <n v="0"/>
    <x v="0"/>
    <x v="6"/>
    <x v="3"/>
  </r>
  <r>
    <x v="0"/>
    <s v="0290003288001"/>
    <x v="2"/>
    <x v="0"/>
    <x v="1"/>
    <x v="611"/>
    <x v="1328"/>
    <n v="0"/>
    <x v="0"/>
    <x v="6"/>
    <x v="3"/>
  </r>
  <r>
    <x v="0"/>
    <s v="0390027923001"/>
    <x v="3"/>
    <x v="0"/>
    <x v="1"/>
    <x v="611"/>
    <x v="1328"/>
    <n v="0"/>
    <x v="0"/>
    <x v="6"/>
    <x v="3"/>
  </r>
  <r>
    <x v="0"/>
    <s v="0490001883001"/>
    <x v="4"/>
    <x v="0"/>
    <x v="1"/>
    <x v="611"/>
    <x v="1328"/>
    <n v="0"/>
    <x v="0"/>
    <x v="6"/>
    <x v="3"/>
  </r>
  <r>
    <x v="0"/>
    <s v="0490002669001"/>
    <x v="5"/>
    <x v="0"/>
    <x v="1"/>
    <x v="611"/>
    <x v="1328"/>
    <n v="0"/>
    <x v="0"/>
    <x v="6"/>
    <x v="3"/>
  </r>
  <r>
    <x v="0"/>
    <s v="0590052000001"/>
    <x v="6"/>
    <x v="0"/>
    <x v="1"/>
    <x v="611"/>
    <x v="1328"/>
    <n v="0"/>
    <x v="0"/>
    <x v="6"/>
    <x v="3"/>
  </r>
  <r>
    <x v="0"/>
    <s v="0690045389001"/>
    <x v="7"/>
    <x v="0"/>
    <x v="1"/>
    <x v="611"/>
    <x v="1328"/>
    <n v="0"/>
    <x v="0"/>
    <x v="6"/>
    <x v="3"/>
  </r>
  <r>
    <x v="0"/>
    <s v="0691706710001"/>
    <x v="8"/>
    <x v="0"/>
    <x v="1"/>
    <x v="611"/>
    <x v="1328"/>
    <n v="0"/>
    <x v="0"/>
    <x v="6"/>
    <x v="3"/>
  </r>
  <r>
    <x v="0"/>
    <s v="0790024656001"/>
    <x v="9"/>
    <x v="0"/>
    <x v="1"/>
    <x v="611"/>
    <x v="1328"/>
    <n v="0"/>
    <x v="0"/>
    <x v="6"/>
    <x v="3"/>
  </r>
  <r>
    <x v="0"/>
    <s v="1090033456001"/>
    <x v="10"/>
    <x v="0"/>
    <x v="1"/>
    <x v="611"/>
    <x v="1328"/>
    <n v="0"/>
    <x v="0"/>
    <x v="6"/>
    <x v="3"/>
  </r>
  <r>
    <x v="0"/>
    <s v="1091720902001"/>
    <x v="11"/>
    <x v="0"/>
    <x v="1"/>
    <x v="611"/>
    <x v="1328"/>
    <n v="0"/>
    <x v="0"/>
    <x v="6"/>
    <x v="3"/>
  </r>
  <r>
    <x v="0"/>
    <s v="1190068389001"/>
    <x v="12"/>
    <x v="0"/>
    <x v="1"/>
    <x v="611"/>
    <x v="1328"/>
    <n v="0"/>
    <x v="0"/>
    <x v="6"/>
    <x v="3"/>
  </r>
  <r>
    <x v="0"/>
    <s v="1390013678001"/>
    <x v="13"/>
    <x v="0"/>
    <x v="1"/>
    <x v="611"/>
    <x v="1328"/>
    <n v="0"/>
    <x v="0"/>
    <x v="6"/>
    <x v="3"/>
  </r>
  <r>
    <x v="0"/>
    <s v="1690012606001"/>
    <x v="14"/>
    <x v="0"/>
    <x v="1"/>
    <x v="611"/>
    <x v="1328"/>
    <n v="0"/>
    <x v="0"/>
    <x v="6"/>
    <x v="3"/>
  </r>
  <r>
    <x v="0"/>
    <s v="1790093204001"/>
    <x v="15"/>
    <x v="0"/>
    <x v="1"/>
    <x v="611"/>
    <x v="1328"/>
    <n v="0"/>
    <x v="0"/>
    <x v="6"/>
    <x v="3"/>
  </r>
  <r>
    <x v="0"/>
    <s v="1790325083001"/>
    <x v="16"/>
    <x v="0"/>
    <x v="1"/>
    <x v="611"/>
    <x v="1328"/>
    <n v="0"/>
    <x v="0"/>
    <x v="6"/>
    <x v="3"/>
  </r>
  <r>
    <x v="0"/>
    <s v="1790451801001"/>
    <x v="17"/>
    <x v="0"/>
    <x v="1"/>
    <x v="611"/>
    <x v="1328"/>
    <n v="0"/>
    <x v="0"/>
    <x v="6"/>
    <x v="3"/>
  </r>
  <r>
    <x v="0"/>
    <s v="1790501469001"/>
    <x v="18"/>
    <x v="0"/>
    <x v="1"/>
    <x v="611"/>
    <x v="1328"/>
    <n v="0"/>
    <x v="0"/>
    <x v="6"/>
    <x v="3"/>
  </r>
  <r>
    <x v="0"/>
    <s v="1790567699001"/>
    <x v="19"/>
    <x v="0"/>
    <x v="1"/>
    <x v="611"/>
    <x v="1328"/>
    <n v="0"/>
    <x v="0"/>
    <x v="6"/>
    <x v="3"/>
  </r>
  <r>
    <x v="0"/>
    <s v="1790866084001"/>
    <x v="20"/>
    <x v="0"/>
    <x v="1"/>
    <x v="611"/>
    <x v="1328"/>
    <n v="0"/>
    <x v="0"/>
    <x v="6"/>
    <x v="3"/>
  </r>
  <r>
    <x v="0"/>
    <s v="1790900193001"/>
    <x v="21"/>
    <x v="0"/>
    <x v="1"/>
    <x v="611"/>
    <x v="1328"/>
    <n v="0"/>
    <x v="0"/>
    <x v="6"/>
    <x v="3"/>
  </r>
  <r>
    <x v="0"/>
    <s v="1790979016001"/>
    <x v="22"/>
    <x v="0"/>
    <x v="1"/>
    <x v="611"/>
    <x v="1328"/>
    <n v="0"/>
    <x v="0"/>
    <x v="6"/>
    <x v="3"/>
  </r>
  <r>
    <x v="0"/>
    <s v="1791708040001"/>
    <x v="23"/>
    <x v="0"/>
    <x v="1"/>
    <x v="611"/>
    <x v="1328"/>
    <n v="0"/>
    <x v="0"/>
    <x v="6"/>
    <x v="3"/>
  </r>
  <r>
    <x v="0"/>
    <s v="1890001323001"/>
    <x v="24"/>
    <x v="0"/>
    <x v="1"/>
    <x v="611"/>
    <x v="1328"/>
    <n v="0"/>
    <x v="0"/>
    <x v="6"/>
    <x v="3"/>
  </r>
  <r>
    <x v="0"/>
    <s v="1890003628001"/>
    <x v="25"/>
    <x v="0"/>
    <x v="1"/>
    <x v="611"/>
    <x v="1328"/>
    <n v="0"/>
    <x v="0"/>
    <x v="6"/>
    <x v="3"/>
  </r>
  <r>
    <x v="0"/>
    <s v="1890037646001"/>
    <x v="26"/>
    <x v="0"/>
    <x v="1"/>
    <x v="611"/>
    <x v="1328"/>
    <n v="0"/>
    <x v="0"/>
    <x v="6"/>
    <x v="3"/>
  </r>
  <r>
    <x v="0"/>
    <s v="1890080967001"/>
    <x v="27"/>
    <x v="0"/>
    <x v="1"/>
    <x v="611"/>
    <x v="1328"/>
    <n v="0"/>
    <x v="0"/>
    <x v="6"/>
    <x v="3"/>
  </r>
  <r>
    <x v="0"/>
    <s v="1890141877001"/>
    <x v="28"/>
    <x v="0"/>
    <x v="1"/>
    <x v="611"/>
    <x v="1328"/>
    <n v="0"/>
    <x v="0"/>
    <x v="6"/>
    <x v="3"/>
  </r>
  <r>
    <x v="0"/>
    <s v="1891709591001"/>
    <x v="29"/>
    <x v="0"/>
    <x v="1"/>
    <x v="611"/>
    <x v="1328"/>
    <n v="0"/>
    <x v="0"/>
    <x v="6"/>
    <x v="3"/>
  </r>
  <r>
    <x v="0"/>
    <s v="1891710328001"/>
    <x v="30"/>
    <x v="0"/>
    <x v="1"/>
    <x v="611"/>
    <x v="1328"/>
    <n v="0"/>
    <x v="0"/>
    <x v="6"/>
    <x v="3"/>
  </r>
  <r>
    <x v="0"/>
    <s v="11"/>
    <x v="31"/>
    <x v="0"/>
    <x v="0"/>
    <x v="611"/>
    <x v="1328"/>
    <n v="0"/>
    <x v="0"/>
    <x v="6"/>
    <x v="3"/>
  </r>
  <r>
    <x v="0"/>
    <s v="11"/>
    <x v="31"/>
    <x v="0"/>
    <x v="1"/>
    <x v="611"/>
    <x v="1328"/>
    <n v="0"/>
    <x v="0"/>
    <x v="6"/>
    <x v="3"/>
  </r>
  <r>
    <x v="0"/>
    <s v="12"/>
    <x v="32"/>
    <x v="0"/>
    <x v="0"/>
    <x v="611"/>
    <x v="1328"/>
    <n v="0"/>
    <x v="0"/>
    <x v="6"/>
    <x v="3"/>
  </r>
  <r>
    <x v="0"/>
    <s v="12"/>
    <x v="32"/>
    <x v="0"/>
    <x v="1"/>
    <x v="611"/>
    <x v="1328"/>
    <n v="0"/>
    <x v="0"/>
    <x v="6"/>
    <x v="3"/>
  </r>
  <r>
    <x v="0"/>
    <s v="0190115798001"/>
    <x v="0"/>
    <x v="0"/>
    <x v="0"/>
    <x v="612"/>
    <x v="1329"/>
    <n v="0"/>
    <x v="0"/>
    <x v="6"/>
    <x v="3"/>
  </r>
  <r>
    <x v="0"/>
    <s v="0190155722001"/>
    <x v="1"/>
    <x v="0"/>
    <x v="0"/>
    <x v="612"/>
    <x v="1329"/>
    <n v="0"/>
    <x v="0"/>
    <x v="6"/>
    <x v="3"/>
  </r>
  <r>
    <x v="0"/>
    <s v="0290003288001"/>
    <x v="2"/>
    <x v="0"/>
    <x v="0"/>
    <x v="612"/>
    <x v="1329"/>
    <n v="0"/>
    <x v="0"/>
    <x v="6"/>
    <x v="3"/>
  </r>
  <r>
    <x v="0"/>
    <s v="0390027923001"/>
    <x v="3"/>
    <x v="0"/>
    <x v="0"/>
    <x v="612"/>
    <x v="1329"/>
    <n v="0"/>
    <x v="0"/>
    <x v="6"/>
    <x v="3"/>
  </r>
  <r>
    <x v="0"/>
    <s v="0490001883001"/>
    <x v="4"/>
    <x v="0"/>
    <x v="0"/>
    <x v="612"/>
    <x v="1329"/>
    <n v="0"/>
    <x v="0"/>
    <x v="6"/>
    <x v="3"/>
  </r>
  <r>
    <x v="0"/>
    <s v="0490002669001"/>
    <x v="5"/>
    <x v="0"/>
    <x v="0"/>
    <x v="612"/>
    <x v="1329"/>
    <n v="0"/>
    <x v="0"/>
    <x v="6"/>
    <x v="3"/>
  </r>
  <r>
    <x v="0"/>
    <s v="0590052000001"/>
    <x v="6"/>
    <x v="0"/>
    <x v="0"/>
    <x v="612"/>
    <x v="1329"/>
    <n v="0"/>
    <x v="0"/>
    <x v="6"/>
    <x v="3"/>
  </r>
  <r>
    <x v="0"/>
    <s v="0690045389001"/>
    <x v="7"/>
    <x v="0"/>
    <x v="0"/>
    <x v="612"/>
    <x v="1329"/>
    <n v="0"/>
    <x v="0"/>
    <x v="6"/>
    <x v="3"/>
  </r>
  <r>
    <x v="0"/>
    <s v="0691706710001"/>
    <x v="8"/>
    <x v="0"/>
    <x v="0"/>
    <x v="612"/>
    <x v="1329"/>
    <n v="0"/>
    <x v="0"/>
    <x v="6"/>
    <x v="3"/>
  </r>
  <r>
    <x v="0"/>
    <s v="0790024656001"/>
    <x v="9"/>
    <x v="0"/>
    <x v="0"/>
    <x v="612"/>
    <x v="1329"/>
    <n v="0"/>
    <x v="0"/>
    <x v="6"/>
    <x v="3"/>
  </r>
  <r>
    <x v="0"/>
    <s v="1090033456001"/>
    <x v="10"/>
    <x v="0"/>
    <x v="0"/>
    <x v="612"/>
    <x v="1329"/>
    <n v="0"/>
    <x v="0"/>
    <x v="6"/>
    <x v="3"/>
  </r>
  <r>
    <x v="0"/>
    <s v="1091720902001"/>
    <x v="11"/>
    <x v="0"/>
    <x v="0"/>
    <x v="612"/>
    <x v="1329"/>
    <n v="0"/>
    <x v="0"/>
    <x v="6"/>
    <x v="3"/>
  </r>
  <r>
    <x v="0"/>
    <s v="1190068389001"/>
    <x v="12"/>
    <x v="0"/>
    <x v="0"/>
    <x v="612"/>
    <x v="1329"/>
    <n v="0"/>
    <x v="0"/>
    <x v="6"/>
    <x v="3"/>
  </r>
  <r>
    <x v="0"/>
    <s v="1390013678001"/>
    <x v="13"/>
    <x v="0"/>
    <x v="0"/>
    <x v="612"/>
    <x v="1329"/>
    <n v="0"/>
    <x v="0"/>
    <x v="6"/>
    <x v="3"/>
  </r>
  <r>
    <x v="0"/>
    <s v="1690012606001"/>
    <x v="14"/>
    <x v="0"/>
    <x v="0"/>
    <x v="612"/>
    <x v="1329"/>
    <n v="0"/>
    <x v="0"/>
    <x v="6"/>
    <x v="3"/>
  </r>
  <r>
    <x v="0"/>
    <s v="1790093204001"/>
    <x v="15"/>
    <x v="0"/>
    <x v="0"/>
    <x v="612"/>
    <x v="1329"/>
    <n v="0"/>
    <x v="0"/>
    <x v="6"/>
    <x v="3"/>
  </r>
  <r>
    <x v="0"/>
    <s v="1790325083001"/>
    <x v="16"/>
    <x v="0"/>
    <x v="0"/>
    <x v="612"/>
    <x v="1329"/>
    <n v="0"/>
    <x v="0"/>
    <x v="6"/>
    <x v="3"/>
  </r>
  <r>
    <x v="0"/>
    <s v="1790451801001"/>
    <x v="17"/>
    <x v="0"/>
    <x v="0"/>
    <x v="612"/>
    <x v="1329"/>
    <n v="0"/>
    <x v="0"/>
    <x v="6"/>
    <x v="3"/>
  </r>
  <r>
    <x v="0"/>
    <s v="1790501469001"/>
    <x v="18"/>
    <x v="0"/>
    <x v="0"/>
    <x v="612"/>
    <x v="1329"/>
    <n v="0"/>
    <x v="0"/>
    <x v="6"/>
    <x v="3"/>
  </r>
  <r>
    <x v="0"/>
    <s v="1790567699001"/>
    <x v="19"/>
    <x v="0"/>
    <x v="0"/>
    <x v="612"/>
    <x v="1329"/>
    <n v="0"/>
    <x v="0"/>
    <x v="6"/>
    <x v="3"/>
  </r>
  <r>
    <x v="0"/>
    <s v="1790866084001"/>
    <x v="20"/>
    <x v="0"/>
    <x v="0"/>
    <x v="612"/>
    <x v="1329"/>
    <n v="0"/>
    <x v="0"/>
    <x v="6"/>
    <x v="3"/>
  </r>
  <r>
    <x v="0"/>
    <s v="1790900193001"/>
    <x v="21"/>
    <x v="0"/>
    <x v="0"/>
    <x v="612"/>
    <x v="1329"/>
    <n v="0"/>
    <x v="0"/>
    <x v="6"/>
    <x v="3"/>
  </r>
  <r>
    <x v="0"/>
    <s v="1790979016001"/>
    <x v="22"/>
    <x v="0"/>
    <x v="0"/>
    <x v="612"/>
    <x v="1329"/>
    <n v="0"/>
    <x v="0"/>
    <x v="6"/>
    <x v="3"/>
  </r>
  <r>
    <x v="0"/>
    <s v="1791708040001"/>
    <x v="23"/>
    <x v="0"/>
    <x v="0"/>
    <x v="612"/>
    <x v="1329"/>
    <n v="0"/>
    <x v="0"/>
    <x v="6"/>
    <x v="3"/>
  </r>
  <r>
    <x v="0"/>
    <s v="1890001323001"/>
    <x v="24"/>
    <x v="0"/>
    <x v="0"/>
    <x v="612"/>
    <x v="1329"/>
    <n v="0"/>
    <x v="0"/>
    <x v="6"/>
    <x v="3"/>
  </r>
  <r>
    <x v="0"/>
    <s v="1890003628001"/>
    <x v="25"/>
    <x v="0"/>
    <x v="0"/>
    <x v="612"/>
    <x v="1329"/>
    <n v="0"/>
    <x v="0"/>
    <x v="6"/>
    <x v="3"/>
  </r>
  <r>
    <x v="0"/>
    <s v="1890037646001"/>
    <x v="26"/>
    <x v="0"/>
    <x v="0"/>
    <x v="612"/>
    <x v="1329"/>
    <n v="0"/>
    <x v="0"/>
    <x v="6"/>
    <x v="3"/>
  </r>
  <r>
    <x v="0"/>
    <s v="1890080967001"/>
    <x v="27"/>
    <x v="0"/>
    <x v="0"/>
    <x v="612"/>
    <x v="1329"/>
    <n v="0"/>
    <x v="0"/>
    <x v="6"/>
    <x v="3"/>
  </r>
  <r>
    <x v="0"/>
    <s v="1890141877001"/>
    <x v="28"/>
    <x v="0"/>
    <x v="0"/>
    <x v="612"/>
    <x v="1329"/>
    <n v="0"/>
    <x v="0"/>
    <x v="6"/>
    <x v="3"/>
  </r>
  <r>
    <x v="0"/>
    <s v="1891709591001"/>
    <x v="29"/>
    <x v="0"/>
    <x v="0"/>
    <x v="612"/>
    <x v="1329"/>
    <n v="0"/>
    <x v="0"/>
    <x v="6"/>
    <x v="3"/>
  </r>
  <r>
    <x v="0"/>
    <s v="1891710328001"/>
    <x v="30"/>
    <x v="0"/>
    <x v="0"/>
    <x v="612"/>
    <x v="1329"/>
    <n v="0"/>
    <x v="0"/>
    <x v="6"/>
    <x v="3"/>
  </r>
  <r>
    <x v="0"/>
    <s v="0190115798001"/>
    <x v="0"/>
    <x v="0"/>
    <x v="1"/>
    <x v="612"/>
    <x v="1329"/>
    <n v="0"/>
    <x v="0"/>
    <x v="6"/>
    <x v="3"/>
  </r>
  <r>
    <x v="0"/>
    <s v="0190155722001"/>
    <x v="1"/>
    <x v="0"/>
    <x v="1"/>
    <x v="612"/>
    <x v="1329"/>
    <n v="0"/>
    <x v="0"/>
    <x v="6"/>
    <x v="3"/>
  </r>
  <r>
    <x v="0"/>
    <s v="0290003288001"/>
    <x v="2"/>
    <x v="0"/>
    <x v="1"/>
    <x v="612"/>
    <x v="1329"/>
    <n v="0"/>
    <x v="0"/>
    <x v="6"/>
    <x v="3"/>
  </r>
  <r>
    <x v="0"/>
    <s v="0390027923001"/>
    <x v="3"/>
    <x v="0"/>
    <x v="1"/>
    <x v="612"/>
    <x v="1329"/>
    <n v="0"/>
    <x v="0"/>
    <x v="6"/>
    <x v="3"/>
  </r>
  <r>
    <x v="0"/>
    <s v="0490001883001"/>
    <x v="4"/>
    <x v="0"/>
    <x v="1"/>
    <x v="612"/>
    <x v="1329"/>
    <n v="0"/>
    <x v="0"/>
    <x v="6"/>
    <x v="3"/>
  </r>
  <r>
    <x v="0"/>
    <s v="0490002669001"/>
    <x v="5"/>
    <x v="0"/>
    <x v="1"/>
    <x v="612"/>
    <x v="1329"/>
    <n v="0"/>
    <x v="0"/>
    <x v="6"/>
    <x v="3"/>
  </r>
  <r>
    <x v="0"/>
    <s v="0590052000001"/>
    <x v="6"/>
    <x v="0"/>
    <x v="1"/>
    <x v="612"/>
    <x v="1329"/>
    <n v="0"/>
    <x v="0"/>
    <x v="6"/>
    <x v="3"/>
  </r>
  <r>
    <x v="0"/>
    <s v="0690045389001"/>
    <x v="7"/>
    <x v="0"/>
    <x v="1"/>
    <x v="612"/>
    <x v="1329"/>
    <n v="0"/>
    <x v="0"/>
    <x v="6"/>
    <x v="3"/>
  </r>
  <r>
    <x v="0"/>
    <s v="0691706710001"/>
    <x v="8"/>
    <x v="0"/>
    <x v="1"/>
    <x v="612"/>
    <x v="1329"/>
    <n v="0"/>
    <x v="0"/>
    <x v="6"/>
    <x v="3"/>
  </r>
  <r>
    <x v="0"/>
    <s v="0790024656001"/>
    <x v="9"/>
    <x v="0"/>
    <x v="1"/>
    <x v="612"/>
    <x v="1329"/>
    <n v="0"/>
    <x v="0"/>
    <x v="6"/>
    <x v="3"/>
  </r>
  <r>
    <x v="0"/>
    <s v="1090033456001"/>
    <x v="10"/>
    <x v="0"/>
    <x v="1"/>
    <x v="612"/>
    <x v="1329"/>
    <n v="0"/>
    <x v="0"/>
    <x v="6"/>
    <x v="3"/>
  </r>
  <r>
    <x v="0"/>
    <s v="1091720902001"/>
    <x v="11"/>
    <x v="0"/>
    <x v="1"/>
    <x v="612"/>
    <x v="1329"/>
    <n v="0"/>
    <x v="0"/>
    <x v="6"/>
    <x v="3"/>
  </r>
  <r>
    <x v="0"/>
    <s v="1190068389001"/>
    <x v="12"/>
    <x v="0"/>
    <x v="1"/>
    <x v="612"/>
    <x v="1329"/>
    <n v="0"/>
    <x v="0"/>
    <x v="6"/>
    <x v="3"/>
  </r>
  <r>
    <x v="0"/>
    <s v="1390013678001"/>
    <x v="13"/>
    <x v="0"/>
    <x v="1"/>
    <x v="612"/>
    <x v="1329"/>
    <n v="0"/>
    <x v="0"/>
    <x v="6"/>
    <x v="3"/>
  </r>
  <r>
    <x v="0"/>
    <s v="1690012606001"/>
    <x v="14"/>
    <x v="0"/>
    <x v="1"/>
    <x v="612"/>
    <x v="1329"/>
    <n v="0"/>
    <x v="0"/>
    <x v="6"/>
    <x v="3"/>
  </r>
  <r>
    <x v="0"/>
    <s v="1790093204001"/>
    <x v="15"/>
    <x v="0"/>
    <x v="1"/>
    <x v="612"/>
    <x v="1329"/>
    <n v="0"/>
    <x v="0"/>
    <x v="6"/>
    <x v="3"/>
  </r>
  <r>
    <x v="0"/>
    <s v="1790325083001"/>
    <x v="16"/>
    <x v="0"/>
    <x v="1"/>
    <x v="612"/>
    <x v="1329"/>
    <n v="0"/>
    <x v="0"/>
    <x v="6"/>
    <x v="3"/>
  </r>
  <r>
    <x v="0"/>
    <s v="1790451801001"/>
    <x v="17"/>
    <x v="0"/>
    <x v="1"/>
    <x v="612"/>
    <x v="1329"/>
    <n v="0"/>
    <x v="0"/>
    <x v="6"/>
    <x v="3"/>
  </r>
  <r>
    <x v="0"/>
    <s v="1790501469001"/>
    <x v="18"/>
    <x v="0"/>
    <x v="1"/>
    <x v="612"/>
    <x v="1329"/>
    <n v="0"/>
    <x v="0"/>
    <x v="6"/>
    <x v="3"/>
  </r>
  <r>
    <x v="0"/>
    <s v="1790567699001"/>
    <x v="19"/>
    <x v="0"/>
    <x v="1"/>
    <x v="612"/>
    <x v="1329"/>
    <n v="0"/>
    <x v="0"/>
    <x v="6"/>
    <x v="3"/>
  </r>
  <r>
    <x v="0"/>
    <s v="1790866084001"/>
    <x v="20"/>
    <x v="0"/>
    <x v="1"/>
    <x v="612"/>
    <x v="1329"/>
    <n v="0"/>
    <x v="0"/>
    <x v="6"/>
    <x v="3"/>
  </r>
  <r>
    <x v="0"/>
    <s v="1790900193001"/>
    <x v="21"/>
    <x v="0"/>
    <x v="1"/>
    <x v="612"/>
    <x v="1329"/>
    <n v="0"/>
    <x v="0"/>
    <x v="6"/>
    <x v="3"/>
  </r>
  <r>
    <x v="0"/>
    <s v="1790979016001"/>
    <x v="22"/>
    <x v="0"/>
    <x v="1"/>
    <x v="612"/>
    <x v="1329"/>
    <n v="0"/>
    <x v="0"/>
    <x v="6"/>
    <x v="3"/>
  </r>
  <r>
    <x v="0"/>
    <s v="1791708040001"/>
    <x v="23"/>
    <x v="0"/>
    <x v="1"/>
    <x v="612"/>
    <x v="1329"/>
    <n v="0"/>
    <x v="0"/>
    <x v="6"/>
    <x v="3"/>
  </r>
  <r>
    <x v="0"/>
    <s v="1890001323001"/>
    <x v="24"/>
    <x v="0"/>
    <x v="1"/>
    <x v="612"/>
    <x v="1329"/>
    <n v="0"/>
    <x v="0"/>
    <x v="6"/>
    <x v="3"/>
  </r>
  <r>
    <x v="0"/>
    <s v="1890003628001"/>
    <x v="25"/>
    <x v="0"/>
    <x v="1"/>
    <x v="612"/>
    <x v="1329"/>
    <n v="0"/>
    <x v="0"/>
    <x v="6"/>
    <x v="3"/>
  </r>
  <r>
    <x v="0"/>
    <s v="1890037646001"/>
    <x v="26"/>
    <x v="0"/>
    <x v="1"/>
    <x v="612"/>
    <x v="1329"/>
    <n v="0"/>
    <x v="0"/>
    <x v="6"/>
    <x v="3"/>
  </r>
  <r>
    <x v="0"/>
    <s v="1890080967001"/>
    <x v="27"/>
    <x v="0"/>
    <x v="1"/>
    <x v="612"/>
    <x v="1329"/>
    <n v="0"/>
    <x v="0"/>
    <x v="6"/>
    <x v="3"/>
  </r>
  <r>
    <x v="0"/>
    <s v="1890141877001"/>
    <x v="28"/>
    <x v="0"/>
    <x v="1"/>
    <x v="612"/>
    <x v="1329"/>
    <n v="0"/>
    <x v="0"/>
    <x v="6"/>
    <x v="3"/>
  </r>
  <r>
    <x v="0"/>
    <s v="1891709591001"/>
    <x v="29"/>
    <x v="0"/>
    <x v="1"/>
    <x v="612"/>
    <x v="1329"/>
    <n v="0"/>
    <x v="0"/>
    <x v="6"/>
    <x v="3"/>
  </r>
  <r>
    <x v="0"/>
    <s v="1891710328001"/>
    <x v="30"/>
    <x v="0"/>
    <x v="1"/>
    <x v="612"/>
    <x v="1329"/>
    <n v="0"/>
    <x v="0"/>
    <x v="6"/>
    <x v="3"/>
  </r>
  <r>
    <x v="0"/>
    <s v="11"/>
    <x v="31"/>
    <x v="0"/>
    <x v="0"/>
    <x v="612"/>
    <x v="1329"/>
    <n v="0"/>
    <x v="0"/>
    <x v="6"/>
    <x v="3"/>
  </r>
  <r>
    <x v="0"/>
    <s v="11"/>
    <x v="31"/>
    <x v="0"/>
    <x v="1"/>
    <x v="612"/>
    <x v="1329"/>
    <n v="0"/>
    <x v="0"/>
    <x v="6"/>
    <x v="3"/>
  </r>
  <r>
    <x v="0"/>
    <s v="12"/>
    <x v="32"/>
    <x v="0"/>
    <x v="0"/>
    <x v="612"/>
    <x v="1329"/>
    <n v="0"/>
    <x v="0"/>
    <x v="6"/>
    <x v="3"/>
  </r>
  <r>
    <x v="0"/>
    <s v="12"/>
    <x v="32"/>
    <x v="0"/>
    <x v="1"/>
    <x v="612"/>
    <x v="1329"/>
    <n v="0"/>
    <x v="0"/>
    <x v="6"/>
    <x v="3"/>
  </r>
  <r>
    <x v="0"/>
    <s v="0190115798001"/>
    <x v="0"/>
    <x v="0"/>
    <x v="0"/>
    <x v="613"/>
    <x v="1330"/>
    <n v="0"/>
    <x v="0"/>
    <x v="6"/>
    <x v="3"/>
  </r>
  <r>
    <x v="0"/>
    <s v="0190155722001"/>
    <x v="1"/>
    <x v="0"/>
    <x v="0"/>
    <x v="613"/>
    <x v="1330"/>
    <n v="0"/>
    <x v="0"/>
    <x v="6"/>
    <x v="3"/>
  </r>
  <r>
    <x v="0"/>
    <s v="0290003288001"/>
    <x v="2"/>
    <x v="0"/>
    <x v="0"/>
    <x v="613"/>
    <x v="1330"/>
    <n v="0"/>
    <x v="0"/>
    <x v="6"/>
    <x v="3"/>
  </r>
  <r>
    <x v="0"/>
    <s v="0390027923001"/>
    <x v="3"/>
    <x v="0"/>
    <x v="0"/>
    <x v="613"/>
    <x v="1330"/>
    <n v="0"/>
    <x v="0"/>
    <x v="6"/>
    <x v="3"/>
  </r>
  <r>
    <x v="0"/>
    <s v="0490001883001"/>
    <x v="4"/>
    <x v="0"/>
    <x v="0"/>
    <x v="613"/>
    <x v="1330"/>
    <n v="0"/>
    <x v="0"/>
    <x v="6"/>
    <x v="3"/>
  </r>
  <r>
    <x v="0"/>
    <s v="0490002669001"/>
    <x v="5"/>
    <x v="0"/>
    <x v="0"/>
    <x v="613"/>
    <x v="1330"/>
    <n v="0"/>
    <x v="0"/>
    <x v="6"/>
    <x v="3"/>
  </r>
  <r>
    <x v="0"/>
    <s v="0590052000001"/>
    <x v="6"/>
    <x v="0"/>
    <x v="0"/>
    <x v="613"/>
    <x v="1330"/>
    <n v="0"/>
    <x v="0"/>
    <x v="6"/>
    <x v="3"/>
  </r>
  <r>
    <x v="0"/>
    <s v="0690045389001"/>
    <x v="7"/>
    <x v="0"/>
    <x v="0"/>
    <x v="613"/>
    <x v="1330"/>
    <n v="0"/>
    <x v="0"/>
    <x v="6"/>
    <x v="3"/>
  </r>
  <r>
    <x v="0"/>
    <s v="0691706710001"/>
    <x v="8"/>
    <x v="0"/>
    <x v="0"/>
    <x v="613"/>
    <x v="1330"/>
    <n v="0"/>
    <x v="0"/>
    <x v="6"/>
    <x v="3"/>
  </r>
  <r>
    <x v="0"/>
    <s v="0790024656001"/>
    <x v="9"/>
    <x v="0"/>
    <x v="0"/>
    <x v="613"/>
    <x v="1330"/>
    <n v="0"/>
    <x v="0"/>
    <x v="6"/>
    <x v="3"/>
  </r>
  <r>
    <x v="0"/>
    <s v="1090033456001"/>
    <x v="10"/>
    <x v="0"/>
    <x v="0"/>
    <x v="613"/>
    <x v="1330"/>
    <n v="0"/>
    <x v="0"/>
    <x v="6"/>
    <x v="3"/>
  </r>
  <r>
    <x v="0"/>
    <s v="1091720902001"/>
    <x v="11"/>
    <x v="0"/>
    <x v="0"/>
    <x v="613"/>
    <x v="1330"/>
    <n v="0"/>
    <x v="0"/>
    <x v="6"/>
    <x v="3"/>
  </r>
  <r>
    <x v="0"/>
    <s v="1190068389001"/>
    <x v="12"/>
    <x v="0"/>
    <x v="0"/>
    <x v="613"/>
    <x v="1330"/>
    <n v="0"/>
    <x v="0"/>
    <x v="6"/>
    <x v="3"/>
  </r>
  <r>
    <x v="0"/>
    <s v="1390013678001"/>
    <x v="13"/>
    <x v="0"/>
    <x v="0"/>
    <x v="613"/>
    <x v="1330"/>
    <n v="0"/>
    <x v="0"/>
    <x v="6"/>
    <x v="3"/>
  </r>
  <r>
    <x v="0"/>
    <s v="1690012606001"/>
    <x v="14"/>
    <x v="0"/>
    <x v="0"/>
    <x v="613"/>
    <x v="1330"/>
    <n v="0"/>
    <x v="0"/>
    <x v="6"/>
    <x v="3"/>
  </r>
  <r>
    <x v="0"/>
    <s v="1790093204001"/>
    <x v="15"/>
    <x v="0"/>
    <x v="0"/>
    <x v="613"/>
    <x v="1330"/>
    <n v="0"/>
    <x v="0"/>
    <x v="6"/>
    <x v="3"/>
  </r>
  <r>
    <x v="0"/>
    <s v="1790325083001"/>
    <x v="16"/>
    <x v="0"/>
    <x v="0"/>
    <x v="613"/>
    <x v="1330"/>
    <n v="0"/>
    <x v="0"/>
    <x v="6"/>
    <x v="3"/>
  </r>
  <r>
    <x v="0"/>
    <s v="1790451801001"/>
    <x v="17"/>
    <x v="0"/>
    <x v="0"/>
    <x v="613"/>
    <x v="1330"/>
    <n v="0"/>
    <x v="0"/>
    <x v="6"/>
    <x v="3"/>
  </r>
  <r>
    <x v="0"/>
    <s v="1790501469001"/>
    <x v="18"/>
    <x v="0"/>
    <x v="0"/>
    <x v="613"/>
    <x v="1330"/>
    <n v="0"/>
    <x v="0"/>
    <x v="6"/>
    <x v="3"/>
  </r>
  <r>
    <x v="0"/>
    <s v="1790567699001"/>
    <x v="19"/>
    <x v="0"/>
    <x v="0"/>
    <x v="613"/>
    <x v="1330"/>
    <n v="0"/>
    <x v="0"/>
    <x v="6"/>
    <x v="3"/>
  </r>
  <r>
    <x v="0"/>
    <s v="1790866084001"/>
    <x v="20"/>
    <x v="0"/>
    <x v="0"/>
    <x v="613"/>
    <x v="1330"/>
    <n v="0"/>
    <x v="0"/>
    <x v="6"/>
    <x v="3"/>
  </r>
  <r>
    <x v="0"/>
    <s v="1790900193001"/>
    <x v="21"/>
    <x v="0"/>
    <x v="0"/>
    <x v="613"/>
    <x v="1330"/>
    <n v="0"/>
    <x v="0"/>
    <x v="6"/>
    <x v="3"/>
  </r>
  <r>
    <x v="0"/>
    <s v="1790979016001"/>
    <x v="22"/>
    <x v="0"/>
    <x v="0"/>
    <x v="613"/>
    <x v="1330"/>
    <n v="0"/>
    <x v="0"/>
    <x v="6"/>
    <x v="3"/>
  </r>
  <r>
    <x v="0"/>
    <s v="1791708040001"/>
    <x v="23"/>
    <x v="0"/>
    <x v="0"/>
    <x v="613"/>
    <x v="1330"/>
    <n v="0"/>
    <x v="0"/>
    <x v="6"/>
    <x v="3"/>
  </r>
  <r>
    <x v="0"/>
    <s v="1890001323001"/>
    <x v="24"/>
    <x v="0"/>
    <x v="0"/>
    <x v="613"/>
    <x v="1330"/>
    <n v="0"/>
    <x v="0"/>
    <x v="6"/>
    <x v="3"/>
  </r>
  <r>
    <x v="0"/>
    <s v="1890003628001"/>
    <x v="25"/>
    <x v="0"/>
    <x v="0"/>
    <x v="613"/>
    <x v="1330"/>
    <n v="0"/>
    <x v="0"/>
    <x v="6"/>
    <x v="3"/>
  </r>
  <r>
    <x v="0"/>
    <s v="1890037646001"/>
    <x v="26"/>
    <x v="0"/>
    <x v="0"/>
    <x v="613"/>
    <x v="1330"/>
    <n v="0"/>
    <x v="0"/>
    <x v="6"/>
    <x v="3"/>
  </r>
  <r>
    <x v="0"/>
    <s v="1890080967001"/>
    <x v="27"/>
    <x v="0"/>
    <x v="0"/>
    <x v="613"/>
    <x v="1330"/>
    <n v="0"/>
    <x v="0"/>
    <x v="6"/>
    <x v="3"/>
  </r>
  <r>
    <x v="0"/>
    <s v="1890141877001"/>
    <x v="28"/>
    <x v="0"/>
    <x v="0"/>
    <x v="613"/>
    <x v="1330"/>
    <n v="0"/>
    <x v="0"/>
    <x v="6"/>
    <x v="3"/>
  </r>
  <r>
    <x v="0"/>
    <s v="1891709591001"/>
    <x v="29"/>
    <x v="0"/>
    <x v="0"/>
    <x v="613"/>
    <x v="1330"/>
    <n v="0"/>
    <x v="0"/>
    <x v="6"/>
    <x v="3"/>
  </r>
  <r>
    <x v="0"/>
    <s v="1891710328001"/>
    <x v="30"/>
    <x v="0"/>
    <x v="0"/>
    <x v="613"/>
    <x v="1330"/>
    <n v="0"/>
    <x v="0"/>
    <x v="6"/>
    <x v="3"/>
  </r>
  <r>
    <x v="0"/>
    <s v="0190115798001"/>
    <x v="0"/>
    <x v="0"/>
    <x v="1"/>
    <x v="613"/>
    <x v="1330"/>
    <n v="0"/>
    <x v="0"/>
    <x v="6"/>
    <x v="3"/>
  </r>
  <r>
    <x v="0"/>
    <s v="0190155722001"/>
    <x v="1"/>
    <x v="0"/>
    <x v="1"/>
    <x v="613"/>
    <x v="1330"/>
    <n v="0"/>
    <x v="0"/>
    <x v="6"/>
    <x v="3"/>
  </r>
  <r>
    <x v="0"/>
    <s v="0290003288001"/>
    <x v="2"/>
    <x v="0"/>
    <x v="1"/>
    <x v="613"/>
    <x v="1330"/>
    <n v="0"/>
    <x v="0"/>
    <x v="6"/>
    <x v="3"/>
  </r>
  <r>
    <x v="0"/>
    <s v="0390027923001"/>
    <x v="3"/>
    <x v="0"/>
    <x v="1"/>
    <x v="613"/>
    <x v="1330"/>
    <n v="0"/>
    <x v="0"/>
    <x v="6"/>
    <x v="3"/>
  </r>
  <r>
    <x v="0"/>
    <s v="0490001883001"/>
    <x v="4"/>
    <x v="0"/>
    <x v="1"/>
    <x v="613"/>
    <x v="1330"/>
    <n v="0"/>
    <x v="0"/>
    <x v="6"/>
    <x v="3"/>
  </r>
  <r>
    <x v="0"/>
    <s v="0490002669001"/>
    <x v="5"/>
    <x v="0"/>
    <x v="1"/>
    <x v="613"/>
    <x v="1330"/>
    <n v="0"/>
    <x v="0"/>
    <x v="6"/>
    <x v="3"/>
  </r>
  <r>
    <x v="0"/>
    <s v="0590052000001"/>
    <x v="6"/>
    <x v="0"/>
    <x v="1"/>
    <x v="613"/>
    <x v="1330"/>
    <n v="0"/>
    <x v="0"/>
    <x v="6"/>
    <x v="3"/>
  </r>
  <r>
    <x v="0"/>
    <s v="0690045389001"/>
    <x v="7"/>
    <x v="0"/>
    <x v="1"/>
    <x v="613"/>
    <x v="1330"/>
    <n v="0"/>
    <x v="0"/>
    <x v="6"/>
    <x v="3"/>
  </r>
  <r>
    <x v="0"/>
    <s v="0691706710001"/>
    <x v="8"/>
    <x v="0"/>
    <x v="1"/>
    <x v="613"/>
    <x v="1330"/>
    <n v="0"/>
    <x v="0"/>
    <x v="6"/>
    <x v="3"/>
  </r>
  <r>
    <x v="0"/>
    <s v="0790024656001"/>
    <x v="9"/>
    <x v="0"/>
    <x v="1"/>
    <x v="613"/>
    <x v="1330"/>
    <n v="0"/>
    <x v="0"/>
    <x v="6"/>
    <x v="3"/>
  </r>
  <r>
    <x v="0"/>
    <s v="1090033456001"/>
    <x v="10"/>
    <x v="0"/>
    <x v="1"/>
    <x v="613"/>
    <x v="1330"/>
    <n v="0"/>
    <x v="0"/>
    <x v="6"/>
    <x v="3"/>
  </r>
  <r>
    <x v="0"/>
    <s v="1091720902001"/>
    <x v="11"/>
    <x v="0"/>
    <x v="1"/>
    <x v="613"/>
    <x v="1330"/>
    <n v="0"/>
    <x v="0"/>
    <x v="6"/>
    <x v="3"/>
  </r>
  <r>
    <x v="0"/>
    <s v="1190068389001"/>
    <x v="12"/>
    <x v="0"/>
    <x v="1"/>
    <x v="613"/>
    <x v="1330"/>
    <n v="0"/>
    <x v="0"/>
    <x v="6"/>
    <x v="3"/>
  </r>
  <r>
    <x v="0"/>
    <s v="1390013678001"/>
    <x v="13"/>
    <x v="0"/>
    <x v="1"/>
    <x v="613"/>
    <x v="1330"/>
    <n v="0"/>
    <x v="0"/>
    <x v="6"/>
    <x v="3"/>
  </r>
  <r>
    <x v="0"/>
    <s v="1690012606001"/>
    <x v="14"/>
    <x v="0"/>
    <x v="1"/>
    <x v="613"/>
    <x v="1330"/>
    <n v="0"/>
    <x v="0"/>
    <x v="6"/>
    <x v="3"/>
  </r>
  <r>
    <x v="0"/>
    <s v="1790093204001"/>
    <x v="15"/>
    <x v="0"/>
    <x v="1"/>
    <x v="613"/>
    <x v="1330"/>
    <n v="0"/>
    <x v="0"/>
    <x v="6"/>
    <x v="3"/>
  </r>
  <r>
    <x v="0"/>
    <s v="1790325083001"/>
    <x v="16"/>
    <x v="0"/>
    <x v="1"/>
    <x v="613"/>
    <x v="1330"/>
    <n v="0"/>
    <x v="0"/>
    <x v="6"/>
    <x v="3"/>
  </r>
  <r>
    <x v="0"/>
    <s v="1790451801001"/>
    <x v="17"/>
    <x v="0"/>
    <x v="1"/>
    <x v="613"/>
    <x v="1330"/>
    <n v="0"/>
    <x v="0"/>
    <x v="6"/>
    <x v="3"/>
  </r>
  <r>
    <x v="0"/>
    <s v="1790501469001"/>
    <x v="18"/>
    <x v="0"/>
    <x v="1"/>
    <x v="613"/>
    <x v="1330"/>
    <n v="0"/>
    <x v="0"/>
    <x v="6"/>
    <x v="3"/>
  </r>
  <r>
    <x v="0"/>
    <s v="1790567699001"/>
    <x v="19"/>
    <x v="0"/>
    <x v="1"/>
    <x v="613"/>
    <x v="1330"/>
    <n v="0"/>
    <x v="0"/>
    <x v="6"/>
    <x v="3"/>
  </r>
  <r>
    <x v="0"/>
    <s v="1790866084001"/>
    <x v="20"/>
    <x v="0"/>
    <x v="1"/>
    <x v="613"/>
    <x v="1330"/>
    <n v="0"/>
    <x v="0"/>
    <x v="6"/>
    <x v="3"/>
  </r>
  <r>
    <x v="0"/>
    <s v="1790900193001"/>
    <x v="21"/>
    <x v="0"/>
    <x v="1"/>
    <x v="613"/>
    <x v="1330"/>
    <n v="0"/>
    <x v="0"/>
    <x v="6"/>
    <x v="3"/>
  </r>
  <r>
    <x v="0"/>
    <s v="1790979016001"/>
    <x v="22"/>
    <x v="0"/>
    <x v="1"/>
    <x v="613"/>
    <x v="1330"/>
    <n v="0"/>
    <x v="0"/>
    <x v="6"/>
    <x v="3"/>
  </r>
  <r>
    <x v="0"/>
    <s v="1791708040001"/>
    <x v="23"/>
    <x v="0"/>
    <x v="1"/>
    <x v="613"/>
    <x v="1330"/>
    <n v="0"/>
    <x v="0"/>
    <x v="6"/>
    <x v="3"/>
  </r>
  <r>
    <x v="0"/>
    <s v="1890001323001"/>
    <x v="24"/>
    <x v="0"/>
    <x v="1"/>
    <x v="613"/>
    <x v="1330"/>
    <n v="0"/>
    <x v="0"/>
    <x v="6"/>
    <x v="3"/>
  </r>
  <r>
    <x v="0"/>
    <s v="1890003628001"/>
    <x v="25"/>
    <x v="0"/>
    <x v="1"/>
    <x v="613"/>
    <x v="1330"/>
    <n v="0"/>
    <x v="0"/>
    <x v="6"/>
    <x v="3"/>
  </r>
  <r>
    <x v="0"/>
    <s v="1890037646001"/>
    <x v="26"/>
    <x v="0"/>
    <x v="1"/>
    <x v="613"/>
    <x v="1330"/>
    <n v="0"/>
    <x v="0"/>
    <x v="6"/>
    <x v="3"/>
  </r>
  <r>
    <x v="0"/>
    <s v="1890080967001"/>
    <x v="27"/>
    <x v="0"/>
    <x v="1"/>
    <x v="613"/>
    <x v="1330"/>
    <n v="0"/>
    <x v="0"/>
    <x v="6"/>
    <x v="3"/>
  </r>
  <r>
    <x v="0"/>
    <s v="1890141877001"/>
    <x v="28"/>
    <x v="0"/>
    <x v="1"/>
    <x v="613"/>
    <x v="1330"/>
    <n v="0"/>
    <x v="0"/>
    <x v="6"/>
    <x v="3"/>
  </r>
  <r>
    <x v="0"/>
    <s v="1891709591001"/>
    <x v="29"/>
    <x v="0"/>
    <x v="1"/>
    <x v="613"/>
    <x v="1330"/>
    <n v="0"/>
    <x v="0"/>
    <x v="6"/>
    <x v="3"/>
  </r>
  <r>
    <x v="0"/>
    <s v="1891710328001"/>
    <x v="30"/>
    <x v="0"/>
    <x v="1"/>
    <x v="613"/>
    <x v="1330"/>
    <n v="0"/>
    <x v="0"/>
    <x v="6"/>
    <x v="3"/>
  </r>
  <r>
    <x v="0"/>
    <s v="11"/>
    <x v="31"/>
    <x v="0"/>
    <x v="0"/>
    <x v="613"/>
    <x v="1330"/>
    <n v="0"/>
    <x v="0"/>
    <x v="6"/>
    <x v="3"/>
  </r>
  <r>
    <x v="0"/>
    <s v="11"/>
    <x v="31"/>
    <x v="0"/>
    <x v="1"/>
    <x v="613"/>
    <x v="1330"/>
    <n v="0"/>
    <x v="0"/>
    <x v="6"/>
    <x v="3"/>
  </r>
  <r>
    <x v="0"/>
    <s v="12"/>
    <x v="32"/>
    <x v="0"/>
    <x v="0"/>
    <x v="613"/>
    <x v="1330"/>
    <n v="0"/>
    <x v="0"/>
    <x v="6"/>
    <x v="3"/>
  </r>
  <r>
    <x v="0"/>
    <s v="12"/>
    <x v="32"/>
    <x v="0"/>
    <x v="1"/>
    <x v="613"/>
    <x v="1330"/>
    <n v="0"/>
    <x v="0"/>
    <x v="6"/>
    <x v="3"/>
  </r>
  <r>
    <x v="0"/>
    <s v="0190115798001"/>
    <x v="0"/>
    <x v="0"/>
    <x v="0"/>
    <x v="614"/>
    <x v="1331"/>
    <n v="151118374.40000001"/>
    <x v="0"/>
    <x v="6"/>
    <x v="2"/>
  </r>
  <r>
    <x v="0"/>
    <s v="0190155722001"/>
    <x v="1"/>
    <x v="0"/>
    <x v="0"/>
    <x v="614"/>
    <x v="1331"/>
    <n v="40000"/>
    <x v="0"/>
    <x v="6"/>
    <x v="2"/>
  </r>
  <r>
    <x v="0"/>
    <s v="0290003288001"/>
    <x v="2"/>
    <x v="0"/>
    <x v="0"/>
    <x v="614"/>
    <x v="1331"/>
    <n v="140601202.37"/>
    <x v="0"/>
    <x v="6"/>
    <x v="2"/>
  </r>
  <r>
    <x v="0"/>
    <s v="0390027923001"/>
    <x v="3"/>
    <x v="0"/>
    <x v="0"/>
    <x v="614"/>
    <x v="1331"/>
    <n v="0"/>
    <x v="0"/>
    <x v="6"/>
    <x v="2"/>
  </r>
  <r>
    <x v="0"/>
    <s v="0490001883001"/>
    <x v="4"/>
    <x v="0"/>
    <x v="0"/>
    <x v="614"/>
    <x v="1331"/>
    <n v="209269432.53"/>
    <x v="0"/>
    <x v="6"/>
    <x v="2"/>
  </r>
  <r>
    <x v="0"/>
    <s v="0490002669001"/>
    <x v="5"/>
    <x v="0"/>
    <x v="0"/>
    <x v="614"/>
    <x v="1331"/>
    <n v="7528513.6600000001"/>
    <x v="0"/>
    <x v="6"/>
    <x v="2"/>
  </r>
  <r>
    <x v="0"/>
    <s v="0590052000001"/>
    <x v="6"/>
    <x v="0"/>
    <x v="0"/>
    <x v="614"/>
    <x v="1331"/>
    <n v="9420137.3599999994"/>
    <x v="0"/>
    <x v="6"/>
    <x v="2"/>
  </r>
  <r>
    <x v="0"/>
    <s v="0690045389001"/>
    <x v="7"/>
    <x v="0"/>
    <x v="0"/>
    <x v="614"/>
    <x v="1331"/>
    <n v="10743534.01"/>
    <x v="0"/>
    <x v="6"/>
    <x v="2"/>
  </r>
  <r>
    <x v="0"/>
    <s v="0691706710001"/>
    <x v="8"/>
    <x v="0"/>
    <x v="0"/>
    <x v="614"/>
    <x v="1331"/>
    <n v="134935167.44999999"/>
    <x v="0"/>
    <x v="6"/>
    <x v="2"/>
  </r>
  <r>
    <x v="0"/>
    <s v="0790024656001"/>
    <x v="9"/>
    <x v="0"/>
    <x v="0"/>
    <x v="614"/>
    <x v="1331"/>
    <n v="19132941.280000001"/>
    <x v="0"/>
    <x v="6"/>
    <x v="2"/>
  </r>
  <r>
    <x v="0"/>
    <s v="1090033456001"/>
    <x v="10"/>
    <x v="0"/>
    <x v="0"/>
    <x v="614"/>
    <x v="1331"/>
    <n v="149660341.41"/>
    <x v="0"/>
    <x v="6"/>
    <x v="2"/>
  </r>
  <r>
    <x v="0"/>
    <s v="1091720902001"/>
    <x v="11"/>
    <x v="0"/>
    <x v="0"/>
    <x v="614"/>
    <x v="1331"/>
    <n v="0"/>
    <x v="0"/>
    <x v="6"/>
    <x v="2"/>
  </r>
  <r>
    <x v="0"/>
    <s v="1190068389001"/>
    <x v="12"/>
    <x v="0"/>
    <x v="0"/>
    <x v="614"/>
    <x v="1331"/>
    <n v="259353935.75999999"/>
    <x v="0"/>
    <x v="6"/>
    <x v="2"/>
  </r>
  <r>
    <x v="0"/>
    <s v="1390013678001"/>
    <x v="13"/>
    <x v="0"/>
    <x v="0"/>
    <x v="614"/>
    <x v="1331"/>
    <n v="357684188.06"/>
    <x v="0"/>
    <x v="6"/>
    <x v="2"/>
  </r>
  <r>
    <x v="0"/>
    <s v="1690012606001"/>
    <x v="14"/>
    <x v="0"/>
    <x v="0"/>
    <x v="614"/>
    <x v="1331"/>
    <n v="111938402.69"/>
    <x v="0"/>
    <x v="6"/>
    <x v="2"/>
  </r>
  <r>
    <x v="0"/>
    <s v="1790093204001"/>
    <x v="15"/>
    <x v="0"/>
    <x v="0"/>
    <x v="614"/>
    <x v="1331"/>
    <n v="5266211.51"/>
    <x v="0"/>
    <x v="6"/>
    <x v="2"/>
  </r>
  <r>
    <x v="0"/>
    <s v="1790325083001"/>
    <x v="16"/>
    <x v="0"/>
    <x v="0"/>
    <x v="614"/>
    <x v="1331"/>
    <n v="9094906.6500000004"/>
    <x v="0"/>
    <x v="6"/>
    <x v="2"/>
  </r>
  <r>
    <x v="0"/>
    <s v="1790451801001"/>
    <x v="17"/>
    <x v="0"/>
    <x v="0"/>
    <x v="614"/>
    <x v="1331"/>
    <n v="34126094.640000001"/>
    <x v="0"/>
    <x v="6"/>
    <x v="2"/>
  </r>
  <r>
    <x v="0"/>
    <s v="1790501469001"/>
    <x v="18"/>
    <x v="0"/>
    <x v="0"/>
    <x v="614"/>
    <x v="1331"/>
    <n v="11209308.75"/>
    <x v="0"/>
    <x v="6"/>
    <x v="2"/>
  </r>
  <r>
    <x v="0"/>
    <s v="1790567699001"/>
    <x v="19"/>
    <x v="0"/>
    <x v="0"/>
    <x v="614"/>
    <x v="1331"/>
    <n v="60593215.140000001"/>
    <x v="0"/>
    <x v="6"/>
    <x v="2"/>
  </r>
  <r>
    <x v="0"/>
    <s v="1790866084001"/>
    <x v="20"/>
    <x v="0"/>
    <x v="0"/>
    <x v="614"/>
    <x v="1331"/>
    <n v="47913177.25"/>
    <x v="0"/>
    <x v="6"/>
    <x v="2"/>
  </r>
  <r>
    <x v="0"/>
    <s v="1790900193001"/>
    <x v="21"/>
    <x v="0"/>
    <x v="0"/>
    <x v="614"/>
    <x v="1331"/>
    <n v="7678346.3399999999"/>
    <x v="0"/>
    <x v="6"/>
    <x v="2"/>
  </r>
  <r>
    <x v="0"/>
    <s v="1790979016001"/>
    <x v="22"/>
    <x v="0"/>
    <x v="0"/>
    <x v="614"/>
    <x v="1331"/>
    <n v="4090768.23"/>
    <x v="0"/>
    <x v="6"/>
    <x v="2"/>
  </r>
  <r>
    <x v="0"/>
    <s v="1791708040001"/>
    <x v="23"/>
    <x v="0"/>
    <x v="0"/>
    <x v="614"/>
    <x v="1331"/>
    <n v="15553861.560000001"/>
    <x v="0"/>
    <x v="6"/>
    <x v="2"/>
  </r>
  <r>
    <x v="0"/>
    <s v="1890001323001"/>
    <x v="24"/>
    <x v="0"/>
    <x v="0"/>
    <x v="614"/>
    <x v="1331"/>
    <n v="13043601.619999999"/>
    <x v="0"/>
    <x v="6"/>
    <x v="2"/>
  </r>
  <r>
    <x v="0"/>
    <s v="1890003628001"/>
    <x v="25"/>
    <x v="0"/>
    <x v="0"/>
    <x v="614"/>
    <x v="1331"/>
    <n v="24183733.989999998"/>
    <x v="0"/>
    <x v="6"/>
    <x v="2"/>
  </r>
  <r>
    <x v="0"/>
    <s v="1890037646001"/>
    <x v="26"/>
    <x v="0"/>
    <x v="0"/>
    <x v="614"/>
    <x v="1331"/>
    <n v="73361527.180000007"/>
    <x v="0"/>
    <x v="6"/>
    <x v="2"/>
  </r>
  <r>
    <x v="0"/>
    <s v="1890080967001"/>
    <x v="27"/>
    <x v="0"/>
    <x v="0"/>
    <x v="614"/>
    <x v="1331"/>
    <n v="8959629.2799999993"/>
    <x v="0"/>
    <x v="6"/>
    <x v="2"/>
  </r>
  <r>
    <x v="0"/>
    <s v="1890141877001"/>
    <x v="28"/>
    <x v="0"/>
    <x v="0"/>
    <x v="614"/>
    <x v="1331"/>
    <n v="9774111.7699999996"/>
    <x v="0"/>
    <x v="6"/>
    <x v="2"/>
  </r>
  <r>
    <x v="0"/>
    <s v="1891709591001"/>
    <x v="29"/>
    <x v="0"/>
    <x v="0"/>
    <x v="614"/>
    <x v="1331"/>
    <n v="98168234.909999996"/>
    <x v="0"/>
    <x v="6"/>
    <x v="2"/>
  </r>
  <r>
    <x v="0"/>
    <s v="1891710328001"/>
    <x v="30"/>
    <x v="0"/>
    <x v="0"/>
    <x v="614"/>
    <x v="1331"/>
    <n v="4780797.07"/>
    <x v="0"/>
    <x v="6"/>
    <x v="2"/>
  </r>
  <r>
    <x v="0"/>
    <s v="0190115798001"/>
    <x v="0"/>
    <x v="0"/>
    <x v="1"/>
    <x v="614"/>
    <x v="1331"/>
    <n v="151507130.88999999"/>
    <x v="0"/>
    <x v="6"/>
    <x v="2"/>
  </r>
  <r>
    <x v="0"/>
    <s v="0190155722001"/>
    <x v="1"/>
    <x v="0"/>
    <x v="1"/>
    <x v="614"/>
    <x v="1331"/>
    <n v="40000"/>
    <x v="0"/>
    <x v="6"/>
    <x v="2"/>
  </r>
  <r>
    <x v="0"/>
    <s v="0290003288001"/>
    <x v="2"/>
    <x v="0"/>
    <x v="1"/>
    <x v="614"/>
    <x v="1331"/>
    <n v="143272506.88999999"/>
    <x v="0"/>
    <x v="6"/>
    <x v="2"/>
  </r>
  <r>
    <x v="0"/>
    <s v="0390027923001"/>
    <x v="3"/>
    <x v="0"/>
    <x v="1"/>
    <x v="614"/>
    <x v="1331"/>
    <n v="0"/>
    <x v="0"/>
    <x v="6"/>
    <x v="2"/>
  </r>
  <r>
    <x v="0"/>
    <s v="0490001883001"/>
    <x v="4"/>
    <x v="0"/>
    <x v="1"/>
    <x v="614"/>
    <x v="1331"/>
    <n v="209370173.21000001"/>
    <x v="0"/>
    <x v="6"/>
    <x v="2"/>
  </r>
  <r>
    <x v="0"/>
    <s v="0490002669001"/>
    <x v="5"/>
    <x v="0"/>
    <x v="1"/>
    <x v="614"/>
    <x v="1331"/>
    <n v="7529160.79"/>
    <x v="0"/>
    <x v="6"/>
    <x v="2"/>
  </r>
  <r>
    <x v="0"/>
    <s v="0590052000001"/>
    <x v="6"/>
    <x v="0"/>
    <x v="1"/>
    <x v="614"/>
    <x v="1331"/>
    <n v="9480423.3800000008"/>
    <x v="0"/>
    <x v="6"/>
    <x v="2"/>
  </r>
  <r>
    <x v="0"/>
    <s v="0690045389001"/>
    <x v="7"/>
    <x v="0"/>
    <x v="1"/>
    <x v="614"/>
    <x v="1331"/>
    <n v="10743534.01"/>
    <x v="0"/>
    <x v="6"/>
    <x v="2"/>
  </r>
  <r>
    <x v="0"/>
    <s v="0691706710001"/>
    <x v="8"/>
    <x v="0"/>
    <x v="1"/>
    <x v="614"/>
    <x v="1331"/>
    <n v="143930365.09"/>
    <x v="0"/>
    <x v="6"/>
    <x v="2"/>
  </r>
  <r>
    <x v="0"/>
    <s v="0790024656001"/>
    <x v="9"/>
    <x v="0"/>
    <x v="1"/>
    <x v="614"/>
    <x v="1331"/>
    <n v="19132941.280000001"/>
    <x v="0"/>
    <x v="6"/>
    <x v="2"/>
  </r>
  <r>
    <x v="0"/>
    <s v="1090033456001"/>
    <x v="10"/>
    <x v="0"/>
    <x v="1"/>
    <x v="614"/>
    <x v="1331"/>
    <n v="150915944.63999999"/>
    <x v="0"/>
    <x v="6"/>
    <x v="2"/>
  </r>
  <r>
    <x v="0"/>
    <s v="1091720902001"/>
    <x v="11"/>
    <x v="0"/>
    <x v="1"/>
    <x v="614"/>
    <x v="1331"/>
    <n v="0"/>
    <x v="0"/>
    <x v="6"/>
    <x v="2"/>
  </r>
  <r>
    <x v="0"/>
    <s v="1190068389001"/>
    <x v="12"/>
    <x v="0"/>
    <x v="1"/>
    <x v="614"/>
    <x v="1331"/>
    <n v="281626582.10000002"/>
    <x v="0"/>
    <x v="6"/>
    <x v="2"/>
  </r>
  <r>
    <x v="0"/>
    <s v="1390013678001"/>
    <x v="13"/>
    <x v="0"/>
    <x v="1"/>
    <x v="614"/>
    <x v="1331"/>
    <n v="358267111.48000002"/>
    <x v="0"/>
    <x v="6"/>
    <x v="2"/>
  </r>
  <r>
    <x v="0"/>
    <s v="1690012606001"/>
    <x v="14"/>
    <x v="0"/>
    <x v="1"/>
    <x v="614"/>
    <x v="1331"/>
    <n v="113623972.88"/>
    <x v="0"/>
    <x v="6"/>
    <x v="2"/>
  </r>
  <r>
    <x v="0"/>
    <s v="1790093204001"/>
    <x v="15"/>
    <x v="0"/>
    <x v="1"/>
    <x v="614"/>
    <x v="1331"/>
    <n v="5186211.51"/>
    <x v="0"/>
    <x v="6"/>
    <x v="2"/>
  </r>
  <r>
    <x v="0"/>
    <s v="1790325083001"/>
    <x v="16"/>
    <x v="0"/>
    <x v="1"/>
    <x v="614"/>
    <x v="1331"/>
    <n v="9094906.6500000004"/>
    <x v="0"/>
    <x v="6"/>
    <x v="2"/>
  </r>
  <r>
    <x v="0"/>
    <s v="1790451801001"/>
    <x v="17"/>
    <x v="0"/>
    <x v="1"/>
    <x v="614"/>
    <x v="1331"/>
    <n v="34055817.630000003"/>
    <x v="0"/>
    <x v="6"/>
    <x v="2"/>
  </r>
  <r>
    <x v="0"/>
    <s v="1790501469001"/>
    <x v="18"/>
    <x v="0"/>
    <x v="1"/>
    <x v="614"/>
    <x v="1331"/>
    <n v="11254544.439999999"/>
    <x v="0"/>
    <x v="6"/>
    <x v="2"/>
  </r>
  <r>
    <x v="0"/>
    <s v="1790567699001"/>
    <x v="19"/>
    <x v="0"/>
    <x v="1"/>
    <x v="614"/>
    <x v="1331"/>
    <n v="60838899.439999998"/>
    <x v="0"/>
    <x v="6"/>
    <x v="2"/>
  </r>
  <r>
    <x v="0"/>
    <s v="1790866084001"/>
    <x v="20"/>
    <x v="0"/>
    <x v="1"/>
    <x v="614"/>
    <x v="1331"/>
    <n v="47905178.049999997"/>
    <x v="0"/>
    <x v="6"/>
    <x v="2"/>
  </r>
  <r>
    <x v="0"/>
    <s v="1790900193001"/>
    <x v="21"/>
    <x v="0"/>
    <x v="1"/>
    <x v="614"/>
    <x v="1331"/>
    <n v="7645651.54"/>
    <x v="0"/>
    <x v="6"/>
    <x v="2"/>
  </r>
  <r>
    <x v="0"/>
    <s v="1790979016001"/>
    <x v="22"/>
    <x v="0"/>
    <x v="1"/>
    <x v="614"/>
    <x v="1331"/>
    <n v="3573157.46"/>
    <x v="0"/>
    <x v="6"/>
    <x v="2"/>
  </r>
  <r>
    <x v="0"/>
    <s v="1791708040001"/>
    <x v="23"/>
    <x v="0"/>
    <x v="1"/>
    <x v="614"/>
    <x v="1331"/>
    <n v="15553861.560000001"/>
    <x v="0"/>
    <x v="6"/>
    <x v="2"/>
  </r>
  <r>
    <x v="0"/>
    <s v="1890001323001"/>
    <x v="24"/>
    <x v="0"/>
    <x v="1"/>
    <x v="614"/>
    <x v="1331"/>
    <n v="12613747.65"/>
    <x v="0"/>
    <x v="6"/>
    <x v="2"/>
  </r>
  <r>
    <x v="0"/>
    <s v="1890003628001"/>
    <x v="25"/>
    <x v="0"/>
    <x v="1"/>
    <x v="614"/>
    <x v="1331"/>
    <n v="24167443.48"/>
    <x v="0"/>
    <x v="6"/>
    <x v="2"/>
  </r>
  <r>
    <x v="0"/>
    <s v="1890037646001"/>
    <x v="26"/>
    <x v="0"/>
    <x v="1"/>
    <x v="614"/>
    <x v="1331"/>
    <n v="73361527.180000007"/>
    <x v="0"/>
    <x v="6"/>
    <x v="2"/>
  </r>
  <r>
    <x v="0"/>
    <s v="1890080967001"/>
    <x v="27"/>
    <x v="0"/>
    <x v="1"/>
    <x v="614"/>
    <x v="1331"/>
    <n v="8959629.2799999993"/>
    <x v="0"/>
    <x v="6"/>
    <x v="2"/>
  </r>
  <r>
    <x v="0"/>
    <s v="1890141877001"/>
    <x v="28"/>
    <x v="0"/>
    <x v="1"/>
    <x v="614"/>
    <x v="1331"/>
    <n v="10036887.99"/>
    <x v="0"/>
    <x v="6"/>
    <x v="2"/>
  </r>
  <r>
    <x v="0"/>
    <s v="1891709591001"/>
    <x v="29"/>
    <x v="0"/>
    <x v="1"/>
    <x v="614"/>
    <x v="1331"/>
    <n v="100718303.67"/>
    <x v="0"/>
    <x v="6"/>
    <x v="2"/>
  </r>
  <r>
    <x v="0"/>
    <s v="1891710328001"/>
    <x v="30"/>
    <x v="0"/>
    <x v="1"/>
    <x v="614"/>
    <x v="1331"/>
    <n v="4780797.07"/>
    <x v="0"/>
    <x v="6"/>
    <x v="2"/>
  </r>
  <r>
    <x v="0"/>
    <s v="11"/>
    <x v="31"/>
    <x v="0"/>
    <x v="0"/>
    <x v="614"/>
    <x v="1331"/>
    <n v="1973669835.3100002"/>
    <x v="0"/>
    <x v="6"/>
    <x v="2"/>
  </r>
  <r>
    <x v="0"/>
    <s v="11"/>
    <x v="31"/>
    <x v="0"/>
    <x v="1"/>
    <x v="614"/>
    <x v="1331"/>
    <n v="2013632549.6800001"/>
    <x v="0"/>
    <x v="6"/>
    <x v="2"/>
  </r>
  <r>
    <x v="0"/>
    <s v="12"/>
    <x v="32"/>
    <x v="0"/>
    <x v="0"/>
    <x v="614"/>
    <x v="1331"/>
    <n v="1989223696.8700004"/>
    <x v="0"/>
    <x v="6"/>
    <x v="2"/>
  </r>
  <r>
    <x v="0"/>
    <s v="12"/>
    <x v="32"/>
    <x v="0"/>
    <x v="1"/>
    <x v="614"/>
    <x v="1331"/>
    <n v="2029186411.2400002"/>
    <x v="0"/>
    <x v="6"/>
    <x v="2"/>
  </r>
  <r>
    <x v="0"/>
    <s v="0190115798001"/>
    <x v="0"/>
    <x v="0"/>
    <x v="0"/>
    <x v="615"/>
    <x v="1332"/>
    <n v="147362439.56"/>
    <x v="0"/>
    <x v="6"/>
    <x v="3"/>
  </r>
  <r>
    <x v="0"/>
    <s v="0190155722001"/>
    <x v="1"/>
    <x v="0"/>
    <x v="0"/>
    <x v="615"/>
    <x v="1332"/>
    <n v="40000"/>
    <x v="0"/>
    <x v="6"/>
    <x v="3"/>
  </r>
  <r>
    <x v="0"/>
    <s v="0290003288001"/>
    <x v="2"/>
    <x v="0"/>
    <x v="0"/>
    <x v="615"/>
    <x v="1332"/>
    <n v="140601202.37"/>
    <x v="0"/>
    <x v="6"/>
    <x v="3"/>
  </r>
  <r>
    <x v="0"/>
    <s v="0390027923001"/>
    <x v="3"/>
    <x v="0"/>
    <x v="0"/>
    <x v="615"/>
    <x v="1332"/>
    <n v="0"/>
    <x v="0"/>
    <x v="6"/>
    <x v="3"/>
  </r>
  <r>
    <x v="0"/>
    <s v="0490001883001"/>
    <x v="4"/>
    <x v="0"/>
    <x v="0"/>
    <x v="615"/>
    <x v="1332"/>
    <n v="207761265.56999999"/>
    <x v="0"/>
    <x v="6"/>
    <x v="3"/>
  </r>
  <r>
    <x v="0"/>
    <s v="0490002669001"/>
    <x v="5"/>
    <x v="0"/>
    <x v="0"/>
    <x v="615"/>
    <x v="1332"/>
    <n v="7145280.1100000003"/>
    <x v="0"/>
    <x v="6"/>
    <x v="3"/>
  </r>
  <r>
    <x v="0"/>
    <s v="0590052000001"/>
    <x v="6"/>
    <x v="0"/>
    <x v="0"/>
    <x v="615"/>
    <x v="1332"/>
    <n v="8771781.0500000007"/>
    <x v="0"/>
    <x v="6"/>
    <x v="3"/>
  </r>
  <r>
    <x v="0"/>
    <s v="0690045389001"/>
    <x v="7"/>
    <x v="0"/>
    <x v="0"/>
    <x v="615"/>
    <x v="1332"/>
    <n v="10743534.01"/>
    <x v="0"/>
    <x v="6"/>
    <x v="3"/>
  </r>
  <r>
    <x v="0"/>
    <s v="0691706710001"/>
    <x v="8"/>
    <x v="0"/>
    <x v="0"/>
    <x v="615"/>
    <x v="1332"/>
    <n v="134935167.44999999"/>
    <x v="0"/>
    <x v="6"/>
    <x v="3"/>
  </r>
  <r>
    <x v="0"/>
    <s v="0790024656001"/>
    <x v="9"/>
    <x v="0"/>
    <x v="0"/>
    <x v="615"/>
    <x v="1332"/>
    <n v="19132941.280000001"/>
    <x v="0"/>
    <x v="6"/>
    <x v="3"/>
  </r>
  <r>
    <x v="0"/>
    <s v="1090033456001"/>
    <x v="10"/>
    <x v="0"/>
    <x v="0"/>
    <x v="615"/>
    <x v="1332"/>
    <n v="149507228.09"/>
    <x v="0"/>
    <x v="6"/>
    <x v="3"/>
  </r>
  <r>
    <x v="0"/>
    <s v="1091720902001"/>
    <x v="11"/>
    <x v="0"/>
    <x v="0"/>
    <x v="615"/>
    <x v="1332"/>
    <n v="0"/>
    <x v="0"/>
    <x v="6"/>
    <x v="3"/>
  </r>
  <r>
    <x v="0"/>
    <s v="1190068389001"/>
    <x v="12"/>
    <x v="0"/>
    <x v="0"/>
    <x v="615"/>
    <x v="1332"/>
    <n v="258462637.30000001"/>
    <x v="0"/>
    <x v="6"/>
    <x v="3"/>
  </r>
  <r>
    <x v="0"/>
    <s v="1390013678001"/>
    <x v="13"/>
    <x v="0"/>
    <x v="0"/>
    <x v="615"/>
    <x v="1332"/>
    <n v="357684188.06"/>
    <x v="0"/>
    <x v="6"/>
    <x v="3"/>
  </r>
  <r>
    <x v="0"/>
    <s v="1690012606001"/>
    <x v="14"/>
    <x v="0"/>
    <x v="0"/>
    <x v="615"/>
    <x v="1332"/>
    <n v="111938402.69"/>
    <x v="0"/>
    <x v="6"/>
    <x v="3"/>
  </r>
  <r>
    <x v="0"/>
    <s v="1790093204001"/>
    <x v="15"/>
    <x v="0"/>
    <x v="0"/>
    <x v="615"/>
    <x v="1332"/>
    <n v="5100000"/>
    <x v="0"/>
    <x v="6"/>
    <x v="3"/>
  </r>
  <r>
    <x v="0"/>
    <s v="1790325083001"/>
    <x v="16"/>
    <x v="0"/>
    <x v="0"/>
    <x v="615"/>
    <x v="1332"/>
    <n v="6210088.6900000004"/>
    <x v="0"/>
    <x v="6"/>
    <x v="3"/>
  </r>
  <r>
    <x v="0"/>
    <s v="1790451801001"/>
    <x v="17"/>
    <x v="0"/>
    <x v="0"/>
    <x v="615"/>
    <x v="1332"/>
    <n v="29698583.399999999"/>
    <x v="0"/>
    <x v="6"/>
    <x v="3"/>
  </r>
  <r>
    <x v="0"/>
    <s v="1790501469001"/>
    <x v="18"/>
    <x v="0"/>
    <x v="0"/>
    <x v="615"/>
    <x v="1332"/>
    <n v="9309868.6099999994"/>
    <x v="0"/>
    <x v="6"/>
    <x v="3"/>
  </r>
  <r>
    <x v="0"/>
    <s v="1790567699001"/>
    <x v="19"/>
    <x v="0"/>
    <x v="0"/>
    <x v="615"/>
    <x v="1332"/>
    <n v="26938986.800000001"/>
    <x v="0"/>
    <x v="6"/>
    <x v="3"/>
  </r>
  <r>
    <x v="0"/>
    <s v="1790866084001"/>
    <x v="20"/>
    <x v="0"/>
    <x v="0"/>
    <x v="615"/>
    <x v="1332"/>
    <n v="43805342.520000003"/>
    <x v="0"/>
    <x v="6"/>
    <x v="3"/>
  </r>
  <r>
    <x v="0"/>
    <s v="1790900193001"/>
    <x v="21"/>
    <x v="0"/>
    <x v="0"/>
    <x v="615"/>
    <x v="1332"/>
    <n v="5645829.6699999999"/>
    <x v="0"/>
    <x v="6"/>
    <x v="3"/>
  </r>
  <r>
    <x v="0"/>
    <s v="1790979016001"/>
    <x v="22"/>
    <x v="0"/>
    <x v="0"/>
    <x v="615"/>
    <x v="1332"/>
    <n v="4090768.23"/>
    <x v="0"/>
    <x v="6"/>
    <x v="3"/>
  </r>
  <r>
    <x v="0"/>
    <s v="1791708040001"/>
    <x v="23"/>
    <x v="0"/>
    <x v="0"/>
    <x v="615"/>
    <x v="1332"/>
    <n v="15553861.560000001"/>
    <x v="0"/>
    <x v="6"/>
    <x v="3"/>
  </r>
  <r>
    <x v="0"/>
    <s v="1890001323001"/>
    <x v="24"/>
    <x v="0"/>
    <x v="0"/>
    <x v="615"/>
    <x v="1332"/>
    <n v="12127907.640000001"/>
    <x v="0"/>
    <x v="6"/>
    <x v="3"/>
  </r>
  <r>
    <x v="0"/>
    <s v="1890003628001"/>
    <x v="25"/>
    <x v="0"/>
    <x v="0"/>
    <x v="615"/>
    <x v="1332"/>
    <n v="17469423.629999999"/>
    <x v="0"/>
    <x v="6"/>
    <x v="3"/>
  </r>
  <r>
    <x v="0"/>
    <s v="1890037646001"/>
    <x v="26"/>
    <x v="0"/>
    <x v="0"/>
    <x v="615"/>
    <x v="1332"/>
    <n v="73360412.180000007"/>
    <x v="0"/>
    <x v="6"/>
    <x v="3"/>
  </r>
  <r>
    <x v="0"/>
    <s v="1890080967001"/>
    <x v="27"/>
    <x v="0"/>
    <x v="0"/>
    <x v="615"/>
    <x v="1332"/>
    <n v="8959629.2799999993"/>
    <x v="0"/>
    <x v="6"/>
    <x v="3"/>
  </r>
  <r>
    <x v="0"/>
    <s v="1890141877001"/>
    <x v="28"/>
    <x v="0"/>
    <x v="0"/>
    <x v="615"/>
    <x v="1332"/>
    <n v="9774111.7699999996"/>
    <x v="0"/>
    <x v="6"/>
    <x v="3"/>
  </r>
  <r>
    <x v="0"/>
    <s v="1891709591001"/>
    <x v="29"/>
    <x v="0"/>
    <x v="0"/>
    <x v="615"/>
    <x v="1332"/>
    <n v="98163234.909999996"/>
    <x v="0"/>
    <x v="6"/>
    <x v="3"/>
  </r>
  <r>
    <x v="0"/>
    <s v="1891710328001"/>
    <x v="30"/>
    <x v="0"/>
    <x v="0"/>
    <x v="615"/>
    <x v="1332"/>
    <n v="4780797.07"/>
    <x v="0"/>
    <x v="6"/>
    <x v="3"/>
  </r>
  <r>
    <x v="0"/>
    <s v="0190115798001"/>
    <x v="0"/>
    <x v="0"/>
    <x v="1"/>
    <x v="615"/>
    <x v="1332"/>
    <n v="147694463.56999999"/>
    <x v="0"/>
    <x v="6"/>
    <x v="3"/>
  </r>
  <r>
    <x v="0"/>
    <s v="0190155722001"/>
    <x v="1"/>
    <x v="0"/>
    <x v="1"/>
    <x v="615"/>
    <x v="1332"/>
    <n v="40000"/>
    <x v="0"/>
    <x v="6"/>
    <x v="3"/>
  </r>
  <r>
    <x v="0"/>
    <s v="0290003288001"/>
    <x v="2"/>
    <x v="0"/>
    <x v="1"/>
    <x v="615"/>
    <x v="1332"/>
    <n v="143272506.88999999"/>
    <x v="0"/>
    <x v="6"/>
    <x v="3"/>
  </r>
  <r>
    <x v="0"/>
    <s v="0390027923001"/>
    <x v="3"/>
    <x v="0"/>
    <x v="1"/>
    <x v="615"/>
    <x v="1332"/>
    <n v="0"/>
    <x v="0"/>
    <x v="6"/>
    <x v="3"/>
  </r>
  <r>
    <x v="0"/>
    <s v="0490001883001"/>
    <x v="4"/>
    <x v="0"/>
    <x v="1"/>
    <x v="615"/>
    <x v="1332"/>
    <n v="207761265.56999999"/>
    <x v="0"/>
    <x v="6"/>
    <x v="3"/>
  </r>
  <r>
    <x v="0"/>
    <s v="0490002669001"/>
    <x v="5"/>
    <x v="0"/>
    <x v="1"/>
    <x v="615"/>
    <x v="1332"/>
    <n v="7145280.1100000003"/>
    <x v="0"/>
    <x v="6"/>
    <x v="3"/>
  </r>
  <r>
    <x v="0"/>
    <s v="0590052000001"/>
    <x v="6"/>
    <x v="0"/>
    <x v="1"/>
    <x v="615"/>
    <x v="1332"/>
    <n v="8777634.3100000005"/>
    <x v="0"/>
    <x v="6"/>
    <x v="3"/>
  </r>
  <r>
    <x v="0"/>
    <s v="0690045389001"/>
    <x v="7"/>
    <x v="0"/>
    <x v="1"/>
    <x v="615"/>
    <x v="1332"/>
    <n v="10743534.01"/>
    <x v="0"/>
    <x v="6"/>
    <x v="3"/>
  </r>
  <r>
    <x v="0"/>
    <s v="0691706710001"/>
    <x v="8"/>
    <x v="0"/>
    <x v="1"/>
    <x v="615"/>
    <x v="1332"/>
    <n v="143930365.09"/>
    <x v="0"/>
    <x v="6"/>
    <x v="3"/>
  </r>
  <r>
    <x v="0"/>
    <s v="0790024656001"/>
    <x v="9"/>
    <x v="0"/>
    <x v="1"/>
    <x v="615"/>
    <x v="1332"/>
    <n v="19132941.280000001"/>
    <x v="0"/>
    <x v="6"/>
    <x v="3"/>
  </r>
  <r>
    <x v="0"/>
    <s v="1090033456001"/>
    <x v="10"/>
    <x v="0"/>
    <x v="1"/>
    <x v="615"/>
    <x v="1332"/>
    <n v="150766882.94999999"/>
    <x v="0"/>
    <x v="6"/>
    <x v="3"/>
  </r>
  <r>
    <x v="0"/>
    <s v="1091720902001"/>
    <x v="11"/>
    <x v="0"/>
    <x v="1"/>
    <x v="615"/>
    <x v="1332"/>
    <n v="0"/>
    <x v="0"/>
    <x v="6"/>
    <x v="3"/>
  </r>
  <r>
    <x v="0"/>
    <s v="1190068389001"/>
    <x v="12"/>
    <x v="0"/>
    <x v="1"/>
    <x v="615"/>
    <x v="1332"/>
    <n v="280730162.06"/>
    <x v="0"/>
    <x v="6"/>
    <x v="3"/>
  </r>
  <r>
    <x v="0"/>
    <s v="1390013678001"/>
    <x v="13"/>
    <x v="0"/>
    <x v="1"/>
    <x v="615"/>
    <x v="1332"/>
    <n v="357547878.14999998"/>
    <x v="0"/>
    <x v="6"/>
    <x v="3"/>
  </r>
  <r>
    <x v="0"/>
    <s v="1690012606001"/>
    <x v="14"/>
    <x v="0"/>
    <x v="1"/>
    <x v="615"/>
    <x v="1332"/>
    <n v="113623972.88"/>
    <x v="0"/>
    <x v="6"/>
    <x v="3"/>
  </r>
  <r>
    <x v="0"/>
    <s v="1790093204001"/>
    <x v="15"/>
    <x v="0"/>
    <x v="1"/>
    <x v="615"/>
    <x v="1332"/>
    <n v="5020000"/>
    <x v="0"/>
    <x v="6"/>
    <x v="3"/>
  </r>
  <r>
    <x v="0"/>
    <s v="1790325083001"/>
    <x v="16"/>
    <x v="0"/>
    <x v="1"/>
    <x v="615"/>
    <x v="1332"/>
    <n v="6210088.6900000004"/>
    <x v="0"/>
    <x v="6"/>
    <x v="3"/>
  </r>
  <r>
    <x v="0"/>
    <s v="1790451801001"/>
    <x v="17"/>
    <x v="0"/>
    <x v="1"/>
    <x v="615"/>
    <x v="1332"/>
    <n v="29683793.23"/>
    <x v="0"/>
    <x v="6"/>
    <x v="3"/>
  </r>
  <r>
    <x v="0"/>
    <s v="1790501469001"/>
    <x v="18"/>
    <x v="0"/>
    <x v="1"/>
    <x v="615"/>
    <x v="1332"/>
    <n v="9309868.6099999994"/>
    <x v="0"/>
    <x v="6"/>
    <x v="3"/>
  </r>
  <r>
    <x v="0"/>
    <s v="1790567699001"/>
    <x v="19"/>
    <x v="0"/>
    <x v="1"/>
    <x v="615"/>
    <x v="1332"/>
    <n v="26938986.800000001"/>
    <x v="0"/>
    <x v="6"/>
    <x v="3"/>
  </r>
  <r>
    <x v="0"/>
    <s v="1790866084001"/>
    <x v="20"/>
    <x v="0"/>
    <x v="1"/>
    <x v="615"/>
    <x v="1332"/>
    <n v="43805342.520000003"/>
    <x v="0"/>
    <x v="6"/>
    <x v="3"/>
  </r>
  <r>
    <x v="0"/>
    <s v="1790900193001"/>
    <x v="21"/>
    <x v="0"/>
    <x v="1"/>
    <x v="615"/>
    <x v="1332"/>
    <n v="5645829.6699999999"/>
    <x v="0"/>
    <x v="6"/>
    <x v="3"/>
  </r>
  <r>
    <x v="0"/>
    <s v="1790979016001"/>
    <x v="22"/>
    <x v="0"/>
    <x v="1"/>
    <x v="615"/>
    <x v="1332"/>
    <n v="3573157.46"/>
    <x v="0"/>
    <x v="6"/>
    <x v="3"/>
  </r>
  <r>
    <x v="0"/>
    <s v="1791708040001"/>
    <x v="23"/>
    <x v="0"/>
    <x v="1"/>
    <x v="615"/>
    <x v="1332"/>
    <n v="15553861.560000001"/>
    <x v="0"/>
    <x v="6"/>
    <x v="3"/>
  </r>
  <r>
    <x v="0"/>
    <s v="1890001323001"/>
    <x v="24"/>
    <x v="0"/>
    <x v="1"/>
    <x v="615"/>
    <x v="1332"/>
    <n v="12127907.640000001"/>
    <x v="0"/>
    <x v="6"/>
    <x v="3"/>
  </r>
  <r>
    <x v="0"/>
    <s v="1890003628001"/>
    <x v="25"/>
    <x v="0"/>
    <x v="1"/>
    <x v="615"/>
    <x v="1332"/>
    <n v="17469423.629999999"/>
    <x v="0"/>
    <x v="6"/>
    <x v="3"/>
  </r>
  <r>
    <x v="0"/>
    <s v="1890037646001"/>
    <x v="26"/>
    <x v="0"/>
    <x v="1"/>
    <x v="615"/>
    <x v="1332"/>
    <n v="73360412.180000007"/>
    <x v="0"/>
    <x v="6"/>
    <x v="3"/>
  </r>
  <r>
    <x v="0"/>
    <s v="1890080967001"/>
    <x v="27"/>
    <x v="0"/>
    <x v="1"/>
    <x v="615"/>
    <x v="1332"/>
    <n v="8959629.2799999993"/>
    <x v="0"/>
    <x v="6"/>
    <x v="3"/>
  </r>
  <r>
    <x v="0"/>
    <s v="1890141877001"/>
    <x v="28"/>
    <x v="0"/>
    <x v="1"/>
    <x v="615"/>
    <x v="1332"/>
    <n v="10036887.99"/>
    <x v="0"/>
    <x v="6"/>
    <x v="3"/>
  </r>
  <r>
    <x v="0"/>
    <s v="1891709591001"/>
    <x v="29"/>
    <x v="0"/>
    <x v="1"/>
    <x v="615"/>
    <x v="1332"/>
    <n v="100713303.67"/>
    <x v="0"/>
    <x v="6"/>
    <x v="3"/>
  </r>
  <r>
    <x v="0"/>
    <s v="1891710328001"/>
    <x v="30"/>
    <x v="0"/>
    <x v="1"/>
    <x v="615"/>
    <x v="1332"/>
    <n v="4780797.07"/>
    <x v="0"/>
    <x v="6"/>
    <x v="3"/>
  </r>
  <r>
    <x v="0"/>
    <s v="11"/>
    <x v="31"/>
    <x v="0"/>
    <x v="0"/>
    <x v="615"/>
    <x v="1332"/>
    <n v="1909521051.9400003"/>
    <x v="0"/>
    <x v="6"/>
    <x v="3"/>
  </r>
  <r>
    <x v="0"/>
    <s v="11"/>
    <x v="31"/>
    <x v="0"/>
    <x v="1"/>
    <x v="615"/>
    <x v="1332"/>
    <n v="1948802315.3100002"/>
    <x v="0"/>
    <x v="6"/>
    <x v="3"/>
  </r>
  <r>
    <x v="0"/>
    <s v="12"/>
    <x v="32"/>
    <x v="0"/>
    <x v="0"/>
    <x v="615"/>
    <x v="1332"/>
    <n v="1925074913.5000002"/>
    <x v="0"/>
    <x v="6"/>
    <x v="3"/>
  </r>
  <r>
    <x v="0"/>
    <s v="12"/>
    <x v="32"/>
    <x v="0"/>
    <x v="1"/>
    <x v="615"/>
    <x v="1332"/>
    <n v="1964356176.8699999"/>
    <x v="0"/>
    <x v="6"/>
    <x v="3"/>
  </r>
  <r>
    <x v="0"/>
    <s v="0190115798001"/>
    <x v="0"/>
    <x v="0"/>
    <x v="0"/>
    <x v="616"/>
    <x v="1333"/>
    <n v="0"/>
    <x v="0"/>
    <x v="6"/>
    <x v="3"/>
  </r>
  <r>
    <x v="0"/>
    <s v="0190155722001"/>
    <x v="1"/>
    <x v="0"/>
    <x v="0"/>
    <x v="616"/>
    <x v="1333"/>
    <n v="0"/>
    <x v="0"/>
    <x v="6"/>
    <x v="3"/>
  </r>
  <r>
    <x v="0"/>
    <s v="0290003288001"/>
    <x v="2"/>
    <x v="0"/>
    <x v="0"/>
    <x v="616"/>
    <x v="1333"/>
    <n v="0"/>
    <x v="0"/>
    <x v="6"/>
    <x v="3"/>
  </r>
  <r>
    <x v="0"/>
    <s v="0390027923001"/>
    <x v="3"/>
    <x v="0"/>
    <x v="0"/>
    <x v="616"/>
    <x v="1333"/>
    <n v="0"/>
    <x v="0"/>
    <x v="6"/>
    <x v="3"/>
  </r>
  <r>
    <x v="0"/>
    <s v="0490001883001"/>
    <x v="4"/>
    <x v="0"/>
    <x v="0"/>
    <x v="616"/>
    <x v="1333"/>
    <n v="0"/>
    <x v="0"/>
    <x v="6"/>
    <x v="3"/>
  </r>
  <r>
    <x v="0"/>
    <s v="0490002669001"/>
    <x v="5"/>
    <x v="0"/>
    <x v="0"/>
    <x v="616"/>
    <x v="1333"/>
    <n v="0"/>
    <x v="0"/>
    <x v="6"/>
    <x v="3"/>
  </r>
  <r>
    <x v="0"/>
    <s v="0590052000001"/>
    <x v="6"/>
    <x v="0"/>
    <x v="0"/>
    <x v="616"/>
    <x v="1333"/>
    <n v="0"/>
    <x v="0"/>
    <x v="6"/>
    <x v="3"/>
  </r>
  <r>
    <x v="0"/>
    <s v="0690045389001"/>
    <x v="7"/>
    <x v="0"/>
    <x v="0"/>
    <x v="616"/>
    <x v="1333"/>
    <n v="0"/>
    <x v="0"/>
    <x v="6"/>
    <x v="3"/>
  </r>
  <r>
    <x v="0"/>
    <s v="0691706710001"/>
    <x v="8"/>
    <x v="0"/>
    <x v="0"/>
    <x v="616"/>
    <x v="1333"/>
    <n v="0"/>
    <x v="0"/>
    <x v="6"/>
    <x v="3"/>
  </r>
  <r>
    <x v="0"/>
    <s v="0790024656001"/>
    <x v="9"/>
    <x v="0"/>
    <x v="0"/>
    <x v="616"/>
    <x v="1333"/>
    <n v="0"/>
    <x v="0"/>
    <x v="6"/>
    <x v="3"/>
  </r>
  <r>
    <x v="0"/>
    <s v="1090033456001"/>
    <x v="10"/>
    <x v="0"/>
    <x v="0"/>
    <x v="616"/>
    <x v="1333"/>
    <n v="0"/>
    <x v="0"/>
    <x v="6"/>
    <x v="3"/>
  </r>
  <r>
    <x v="0"/>
    <s v="1091720902001"/>
    <x v="11"/>
    <x v="0"/>
    <x v="0"/>
    <x v="616"/>
    <x v="1333"/>
    <n v="0"/>
    <x v="0"/>
    <x v="6"/>
    <x v="3"/>
  </r>
  <r>
    <x v="0"/>
    <s v="1190068389001"/>
    <x v="12"/>
    <x v="0"/>
    <x v="0"/>
    <x v="616"/>
    <x v="1333"/>
    <n v="0"/>
    <x v="0"/>
    <x v="6"/>
    <x v="3"/>
  </r>
  <r>
    <x v="0"/>
    <s v="1390013678001"/>
    <x v="13"/>
    <x v="0"/>
    <x v="0"/>
    <x v="616"/>
    <x v="1333"/>
    <n v="0"/>
    <x v="0"/>
    <x v="6"/>
    <x v="3"/>
  </r>
  <r>
    <x v="0"/>
    <s v="1690012606001"/>
    <x v="14"/>
    <x v="0"/>
    <x v="0"/>
    <x v="616"/>
    <x v="1333"/>
    <n v="0"/>
    <x v="0"/>
    <x v="6"/>
    <x v="3"/>
  </r>
  <r>
    <x v="0"/>
    <s v="1790093204001"/>
    <x v="15"/>
    <x v="0"/>
    <x v="0"/>
    <x v="616"/>
    <x v="1333"/>
    <n v="0"/>
    <x v="0"/>
    <x v="6"/>
    <x v="3"/>
  </r>
  <r>
    <x v="0"/>
    <s v="1790325083001"/>
    <x v="16"/>
    <x v="0"/>
    <x v="0"/>
    <x v="616"/>
    <x v="1333"/>
    <n v="0"/>
    <x v="0"/>
    <x v="6"/>
    <x v="3"/>
  </r>
  <r>
    <x v="0"/>
    <s v="1790451801001"/>
    <x v="17"/>
    <x v="0"/>
    <x v="0"/>
    <x v="616"/>
    <x v="1333"/>
    <n v="0"/>
    <x v="0"/>
    <x v="6"/>
    <x v="3"/>
  </r>
  <r>
    <x v="0"/>
    <s v="1790501469001"/>
    <x v="18"/>
    <x v="0"/>
    <x v="0"/>
    <x v="616"/>
    <x v="1333"/>
    <n v="0"/>
    <x v="0"/>
    <x v="6"/>
    <x v="3"/>
  </r>
  <r>
    <x v="0"/>
    <s v="1790567699001"/>
    <x v="19"/>
    <x v="0"/>
    <x v="0"/>
    <x v="616"/>
    <x v="1333"/>
    <n v="0"/>
    <x v="0"/>
    <x v="6"/>
    <x v="3"/>
  </r>
  <r>
    <x v="0"/>
    <s v="1790866084001"/>
    <x v="20"/>
    <x v="0"/>
    <x v="0"/>
    <x v="616"/>
    <x v="1333"/>
    <n v="0"/>
    <x v="0"/>
    <x v="6"/>
    <x v="3"/>
  </r>
  <r>
    <x v="0"/>
    <s v="1790900193001"/>
    <x v="21"/>
    <x v="0"/>
    <x v="0"/>
    <x v="616"/>
    <x v="1333"/>
    <n v="0"/>
    <x v="0"/>
    <x v="6"/>
    <x v="3"/>
  </r>
  <r>
    <x v="0"/>
    <s v="1790979016001"/>
    <x v="22"/>
    <x v="0"/>
    <x v="0"/>
    <x v="616"/>
    <x v="1333"/>
    <n v="0"/>
    <x v="0"/>
    <x v="6"/>
    <x v="3"/>
  </r>
  <r>
    <x v="0"/>
    <s v="1791708040001"/>
    <x v="23"/>
    <x v="0"/>
    <x v="0"/>
    <x v="616"/>
    <x v="1333"/>
    <n v="0"/>
    <x v="0"/>
    <x v="6"/>
    <x v="3"/>
  </r>
  <r>
    <x v="0"/>
    <s v="1890001323001"/>
    <x v="24"/>
    <x v="0"/>
    <x v="0"/>
    <x v="616"/>
    <x v="1333"/>
    <n v="0"/>
    <x v="0"/>
    <x v="6"/>
    <x v="3"/>
  </r>
  <r>
    <x v="0"/>
    <s v="1890003628001"/>
    <x v="25"/>
    <x v="0"/>
    <x v="0"/>
    <x v="616"/>
    <x v="1333"/>
    <n v="0"/>
    <x v="0"/>
    <x v="6"/>
    <x v="3"/>
  </r>
  <r>
    <x v="0"/>
    <s v="1890037646001"/>
    <x v="26"/>
    <x v="0"/>
    <x v="0"/>
    <x v="616"/>
    <x v="1333"/>
    <n v="0"/>
    <x v="0"/>
    <x v="6"/>
    <x v="3"/>
  </r>
  <r>
    <x v="0"/>
    <s v="1890080967001"/>
    <x v="27"/>
    <x v="0"/>
    <x v="0"/>
    <x v="616"/>
    <x v="1333"/>
    <n v="0"/>
    <x v="0"/>
    <x v="6"/>
    <x v="3"/>
  </r>
  <r>
    <x v="0"/>
    <s v="1890141877001"/>
    <x v="28"/>
    <x v="0"/>
    <x v="0"/>
    <x v="616"/>
    <x v="1333"/>
    <n v="0"/>
    <x v="0"/>
    <x v="6"/>
    <x v="3"/>
  </r>
  <r>
    <x v="0"/>
    <s v="1891709591001"/>
    <x v="29"/>
    <x v="0"/>
    <x v="0"/>
    <x v="616"/>
    <x v="1333"/>
    <n v="0"/>
    <x v="0"/>
    <x v="6"/>
    <x v="3"/>
  </r>
  <r>
    <x v="0"/>
    <s v="1891710328001"/>
    <x v="30"/>
    <x v="0"/>
    <x v="0"/>
    <x v="616"/>
    <x v="1333"/>
    <n v="0"/>
    <x v="0"/>
    <x v="6"/>
    <x v="3"/>
  </r>
  <r>
    <x v="0"/>
    <s v="0190115798001"/>
    <x v="0"/>
    <x v="0"/>
    <x v="1"/>
    <x v="616"/>
    <x v="1333"/>
    <n v="0"/>
    <x v="0"/>
    <x v="6"/>
    <x v="3"/>
  </r>
  <r>
    <x v="0"/>
    <s v="0190155722001"/>
    <x v="1"/>
    <x v="0"/>
    <x v="1"/>
    <x v="616"/>
    <x v="1333"/>
    <n v="0"/>
    <x v="0"/>
    <x v="6"/>
    <x v="3"/>
  </r>
  <r>
    <x v="0"/>
    <s v="0290003288001"/>
    <x v="2"/>
    <x v="0"/>
    <x v="1"/>
    <x v="616"/>
    <x v="1333"/>
    <n v="0"/>
    <x v="0"/>
    <x v="6"/>
    <x v="3"/>
  </r>
  <r>
    <x v="0"/>
    <s v="0390027923001"/>
    <x v="3"/>
    <x v="0"/>
    <x v="1"/>
    <x v="616"/>
    <x v="1333"/>
    <n v="0"/>
    <x v="0"/>
    <x v="6"/>
    <x v="3"/>
  </r>
  <r>
    <x v="0"/>
    <s v="0490001883001"/>
    <x v="4"/>
    <x v="0"/>
    <x v="1"/>
    <x v="616"/>
    <x v="1333"/>
    <n v="0"/>
    <x v="0"/>
    <x v="6"/>
    <x v="3"/>
  </r>
  <r>
    <x v="0"/>
    <s v="0490002669001"/>
    <x v="5"/>
    <x v="0"/>
    <x v="1"/>
    <x v="616"/>
    <x v="1333"/>
    <n v="0"/>
    <x v="0"/>
    <x v="6"/>
    <x v="3"/>
  </r>
  <r>
    <x v="0"/>
    <s v="0590052000001"/>
    <x v="6"/>
    <x v="0"/>
    <x v="1"/>
    <x v="616"/>
    <x v="1333"/>
    <n v="0"/>
    <x v="0"/>
    <x v="6"/>
    <x v="3"/>
  </r>
  <r>
    <x v="0"/>
    <s v="0690045389001"/>
    <x v="7"/>
    <x v="0"/>
    <x v="1"/>
    <x v="616"/>
    <x v="1333"/>
    <n v="0"/>
    <x v="0"/>
    <x v="6"/>
    <x v="3"/>
  </r>
  <r>
    <x v="0"/>
    <s v="0691706710001"/>
    <x v="8"/>
    <x v="0"/>
    <x v="1"/>
    <x v="616"/>
    <x v="1333"/>
    <n v="0"/>
    <x v="0"/>
    <x v="6"/>
    <x v="3"/>
  </r>
  <r>
    <x v="0"/>
    <s v="0790024656001"/>
    <x v="9"/>
    <x v="0"/>
    <x v="1"/>
    <x v="616"/>
    <x v="1333"/>
    <n v="0"/>
    <x v="0"/>
    <x v="6"/>
    <x v="3"/>
  </r>
  <r>
    <x v="0"/>
    <s v="1090033456001"/>
    <x v="10"/>
    <x v="0"/>
    <x v="1"/>
    <x v="616"/>
    <x v="1333"/>
    <n v="0"/>
    <x v="0"/>
    <x v="6"/>
    <x v="3"/>
  </r>
  <r>
    <x v="0"/>
    <s v="1091720902001"/>
    <x v="11"/>
    <x v="0"/>
    <x v="1"/>
    <x v="616"/>
    <x v="1333"/>
    <n v="0"/>
    <x v="0"/>
    <x v="6"/>
    <x v="3"/>
  </r>
  <r>
    <x v="0"/>
    <s v="1190068389001"/>
    <x v="12"/>
    <x v="0"/>
    <x v="1"/>
    <x v="616"/>
    <x v="1333"/>
    <n v="0"/>
    <x v="0"/>
    <x v="6"/>
    <x v="3"/>
  </r>
  <r>
    <x v="0"/>
    <s v="1390013678001"/>
    <x v="13"/>
    <x v="0"/>
    <x v="1"/>
    <x v="616"/>
    <x v="1333"/>
    <n v="0"/>
    <x v="0"/>
    <x v="6"/>
    <x v="3"/>
  </r>
  <r>
    <x v="0"/>
    <s v="1690012606001"/>
    <x v="14"/>
    <x v="0"/>
    <x v="1"/>
    <x v="616"/>
    <x v="1333"/>
    <n v="0"/>
    <x v="0"/>
    <x v="6"/>
    <x v="3"/>
  </r>
  <r>
    <x v="0"/>
    <s v="1790093204001"/>
    <x v="15"/>
    <x v="0"/>
    <x v="1"/>
    <x v="616"/>
    <x v="1333"/>
    <n v="0"/>
    <x v="0"/>
    <x v="6"/>
    <x v="3"/>
  </r>
  <r>
    <x v="0"/>
    <s v="1790325083001"/>
    <x v="16"/>
    <x v="0"/>
    <x v="1"/>
    <x v="616"/>
    <x v="1333"/>
    <n v="0"/>
    <x v="0"/>
    <x v="6"/>
    <x v="3"/>
  </r>
  <r>
    <x v="0"/>
    <s v="1790451801001"/>
    <x v="17"/>
    <x v="0"/>
    <x v="1"/>
    <x v="616"/>
    <x v="1333"/>
    <n v="0"/>
    <x v="0"/>
    <x v="6"/>
    <x v="3"/>
  </r>
  <r>
    <x v="0"/>
    <s v="1790501469001"/>
    <x v="18"/>
    <x v="0"/>
    <x v="1"/>
    <x v="616"/>
    <x v="1333"/>
    <n v="0"/>
    <x v="0"/>
    <x v="6"/>
    <x v="3"/>
  </r>
  <r>
    <x v="0"/>
    <s v="1790567699001"/>
    <x v="19"/>
    <x v="0"/>
    <x v="1"/>
    <x v="616"/>
    <x v="1333"/>
    <n v="0"/>
    <x v="0"/>
    <x v="6"/>
    <x v="3"/>
  </r>
  <r>
    <x v="0"/>
    <s v="1790866084001"/>
    <x v="20"/>
    <x v="0"/>
    <x v="1"/>
    <x v="616"/>
    <x v="1333"/>
    <n v="0"/>
    <x v="0"/>
    <x v="6"/>
    <x v="3"/>
  </r>
  <r>
    <x v="0"/>
    <s v="1790900193001"/>
    <x v="21"/>
    <x v="0"/>
    <x v="1"/>
    <x v="616"/>
    <x v="1333"/>
    <n v="0"/>
    <x v="0"/>
    <x v="6"/>
    <x v="3"/>
  </r>
  <r>
    <x v="0"/>
    <s v="1790979016001"/>
    <x v="22"/>
    <x v="0"/>
    <x v="1"/>
    <x v="616"/>
    <x v="1333"/>
    <n v="0"/>
    <x v="0"/>
    <x v="6"/>
    <x v="3"/>
  </r>
  <r>
    <x v="0"/>
    <s v="1791708040001"/>
    <x v="23"/>
    <x v="0"/>
    <x v="1"/>
    <x v="616"/>
    <x v="1333"/>
    <n v="0"/>
    <x v="0"/>
    <x v="6"/>
    <x v="3"/>
  </r>
  <r>
    <x v="0"/>
    <s v="1890001323001"/>
    <x v="24"/>
    <x v="0"/>
    <x v="1"/>
    <x v="616"/>
    <x v="1333"/>
    <n v="0"/>
    <x v="0"/>
    <x v="6"/>
    <x v="3"/>
  </r>
  <r>
    <x v="0"/>
    <s v="1890003628001"/>
    <x v="25"/>
    <x v="0"/>
    <x v="1"/>
    <x v="616"/>
    <x v="1333"/>
    <n v="0"/>
    <x v="0"/>
    <x v="6"/>
    <x v="3"/>
  </r>
  <r>
    <x v="0"/>
    <s v="1890037646001"/>
    <x v="26"/>
    <x v="0"/>
    <x v="1"/>
    <x v="616"/>
    <x v="1333"/>
    <n v="0"/>
    <x v="0"/>
    <x v="6"/>
    <x v="3"/>
  </r>
  <r>
    <x v="0"/>
    <s v="1890080967001"/>
    <x v="27"/>
    <x v="0"/>
    <x v="1"/>
    <x v="616"/>
    <x v="1333"/>
    <n v="0"/>
    <x v="0"/>
    <x v="6"/>
    <x v="3"/>
  </r>
  <r>
    <x v="0"/>
    <s v="1890141877001"/>
    <x v="28"/>
    <x v="0"/>
    <x v="1"/>
    <x v="616"/>
    <x v="1333"/>
    <n v="0"/>
    <x v="0"/>
    <x v="6"/>
    <x v="3"/>
  </r>
  <r>
    <x v="0"/>
    <s v="1891709591001"/>
    <x v="29"/>
    <x v="0"/>
    <x v="1"/>
    <x v="616"/>
    <x v="1333"/>
    <n v="0"/>
    <x v="0"/>
    <x v="6"/>
    <x v="3"/>
  </r>
  <r>
    <x v="0"/>
    <s v="1891710328001"/>
    <x v="30"/>
    <x v="0"/>
    <x v="1"/>
    <x v="616"/>
    <x v="1333"/>
    <n v="0"/>
    <x v="0"/>
    <x v="6"/>
    <x v="3"/>
  </r>
  <r>
    <x v="0"/>
    <s v="11"/>
    <x v="31"/>
    <x v="0"/>
    <x v="0"/>
    <x v="616"/>
    <x v="1333"/>
    <n v="0"/>
    <x v="0"/>
    <x v="6"/>
    <x v="3"/>
  </r>
  <r>
    <x v="0"/>
    <s v="11"/>
    <x v="31"/>
    <x v="0"/>
    <x v="1"/>
    <x v="616"/>
    <x v="1333"/>
    <n v="0"/>
    <x v="0"/>
    <x v="6"/>
    <x v="3"/>
  </r>
  <r>
    <x v="0"/>
    <s v="12"/>
    <x v="32"/>
    <x v="0"/>
    <x v="0"/>
    <x v="616"/>
    <x v="1333"/>
    <n v="0"/>
    <x v="0"/>
    <x v="6"/>
    <x v="3"/>
  </r>
  <r>
    <x v="0"/>
    <s v="12"/>
    <x v="32"/>
    <x v="0"/>
    <x v="1"/>
    <x v="616"/>
    <x v="1333"/>
    <n v="0"/>
    <x v="0"/>
    <x v="6"/>
    <x v="3"/>
  </r>
  <r>
    <x v="0"/>
    <s v="0190115798001"/>
    <x v="0"/>
    <x v="0"/>
    <x v="0"/>
    <x v="617"/>
    <x v="1334"/>
    <n v="0"/>
    <x v="0"/>
    <x v="6"/>
    <x v="3"/>
  </r>
  <r>
    <x v="0"/>
    <s v="0190155722001"/>
    <x v="1"/>
    <x v="0"/>
    <x v="0"/>
    <x v="617"/>
    <x v="1334"/>
    <n v="0"/>
    <x v="0"/>
    <x v="6"/>
    <x v="3"/>
  </r>
  <r>
    <x v="0"/>
    <s v="0290003288001"/>
    <x v="2"/>
    <x v="0"/>
    <x v="0"/>
    <x v="617"/>
    <x v="1334"/>
    <n v="0"/>
    <x v="0"/>
    <x v="6"/>
    <x v="3"/>
  </r>
  <r>
    <x v="0"/>
    <s v="0390027923001"/>
    <x v="3"/>
    <x v="0"/>
    <x v="0"/>
    <x v="617"/>
    <x v="1334"/>
    <n v="0"/>
    <x v="0"/>
    <x v="6"/>
    <x v="3"/>
  </r>
  <r>
    <x v="0"/>
    <s v="0490001883001"/>
    <x v="4"/>
    <x v="0"/>
    <x v="0"/>
    <x v="617"/>
    <x v="1334"/>
    <n v="0"/>
    <x v="0"/>
    <x v="6"/>
    <x v="3"/>
  </r>
  <r>
    <x v="0"/>
    <s v="0490002669001"/>
    <x v="5"/>
    <x v="0"/>
    <x v="0"/>
    <x v="617"/>
    <x v="1334"/>
    <n v="0"/>
    <x v="0"/>
    <x v="6"/>
    <x v="3"/>
  </r>
  <r>
    <x v="0"/>
    <s v="0590052000001"/>
    <x v="6"/>
    <x v="0"/>
    <x v="0"/>
    <x v="617"/>
    <x v="1334"/>
    <n v="0"/>
    <x v="0"/>
    <x v="6"/>
    <x v="3"/>
  </r>
  <r>
    <x v="0"/>
    <s v="0690045389001"/>
    <x v="7"/>
    <x v="0"/>
    <x v="0"/>
    <x v="617"/>
    <x v="1334"/>
    <n v="0"/>
    <x v="0"/>
    <x v="6"/>
    <x v="3"/>
  </r>
  <r>
    <x v="0"/>
    <s v="0691706710001"/>
    <x v="8"/>
    <x v="0"/>
    <x v="0"/>
    <x v="617"/>
    <x v="1334"/>
    <n v="0"/>
    <x v="0"/>
    <x v="6"/>
    <x v="3"/>
  </r>
  <r>
    <x v="0"/>
    <s v="0790024656001"/>
    <x v="9"/>
    <x v="0"/>
    <x v="0"/>
    <x v="617"/>
    <x v="1334"/>
    <n v="0"/>
    <x v="0"/>
    <x v="6"/>
    <x v="3"/>
  </r>
  <r>
    <x v="0"/>
    <s v="1090033456001"/>
    <x v="10"/>
    <x v="0"/>
    <x v="0"/>
    <x v="617"/>
    <x v="1334"/>
    <n v="0"/>
    <x v="0"/>
    <x v="6"/>
    <x v="3"/>
  </r>
  <r>
    <x v="0"/>
    <s v="1091720902001"/>
    <x v="11"/>
    <x v="0"/>
    <x v="0"/>
    <x v="617"/>
    <x v="1334"/>
    <n v="0"/>
    <x v="0"/>
    <x v="6"/>
    <x v="3"/>
  </r>
  <r>
    <x v="0"/>
    <s v="1190068389001"/>
    <x v="12"/>
    <x v="0"/>
    <x v="0"/>
    <x v="617"/>
    <x v="1334"/>
    <n v="0"/>
    <x v="0"/>
    <x v="6"/>
    <x v="3"/>
  </r>
  <r>
    <x v="0"/>
    <s v="1390013678001"/>
    <x v="13"/>
    <x v="0"/>
    <x v="0"/>
    <x v="617"/>
    <x v="1334"/>
    <n v="0"/>
    <x v="0"/>
    <x v="6"/>
    <x v="3"/>
  </r>
  <r>
    <x v="0"/>
    <s v="1690012606001"/>
    <x v="14"/>
    <x v="0"/>
    <x v="0"/>
    <x v="617"/>
    <x v="1334"/>
    <n v="0"/>
    <x v="0"/>
    <x v="6"/>
    <x v="3"/>
  </r>
  <r>
    <x v="0"/>
    <s v="1790093204001"/>
    <x v="15"/>
    <x v="0"/>
    <x v="0"/>
    <x v="617"/>
    <x v="1334"/>
    <n v="0"/>
    <x v="0"/>
    <x v="6"/>
    <x v="3"/>
  </r>
  <r>
    <x v="0"/>
    <s v="1790325083001"/>
    <x v="16"/>
    <x v="0"/>
    <x v="0"/>
    <x v="617"/>
    <x v="1334"/>
    <n v="0"/>
    <x v="0"/>
    <x v="6"/>
    <x v="3"/>
  </r>
  <r>
    <x v="0"/>
    <s v="1790451801001"/>
    <x v="17"/>
    <x v="0"/>
    <x v="0"/>
    <x v="617"/>
    <x v="1334"/>
    <n v="0"/>
    <x v="0"/>
    <x v="6"/>
    <x v="3"/>
  </r>
  <r>
    <x v="0"/>
    <s v="1790501469001"/>
    <x v="18"/>
    <x v="0"/>
    <x v="0"/>
    <x v="617"/>
    <x v="1334"/>
    <n v="0"/>
    <x v="0"/>
    <x v="6"/>
    <x v="3"/>
  </r>
  <r>
    <x v="0"/>
    <s v="1790567699001"/>
    <x v="19"/>
    <x v="0"/>
    <x v="0"/>
    <x v="617"/>
    <x v="1334"/>
    <n v="0"/>
    <x v="0"/>
    <x v="6"/>
    <x v="3"/>
  </r>
  <r>
    <x v="0"/>
    <s v="1790866084001"/>
    <x v="20"/>
    <x v="0"/>
    <x v="0"/>
    <x v="617"/>
    <x v="1334"/>
    <n v="0"/>
    <x v="0"/>
    <x v="6"/>
    <x v="3"/>
  </r>
  <r>
    <x v="0"/>
    <s v="1790900193001"/>
    <x v="21"/>
    <x v="0"/>
    <x v="0"/>
    <x v="617"/>
    <x v="1334"/>
    <n v="0"/>
    <x v="0"/>
    <x v="6"/>
    <x v="3"/>
  </r>
  <r>
    <x v="0"/>
    <s v="1790979016001"/>
    <x v="22"/>
    <x v="0"/>
    <x v="0"/>
    <x v="617"/>
    <x v="1334"/>
    <n v="0"/>
    <x v="0"/>
    <x v="6"/>
    <x v="3"/>
  </r>
  <r>
    <x v="0"/>
    <s v="1791708040001"/>
    <x v="23"/>
    <x v="0"/>
    <x v="0"/>
    <x v="617"/>
    <x v="1334"/>
    <n v="0"/>
    <x v="0"/>
    <x v="6"/>
    <x v="3"/>
  </r>
  <r>
    <x v="0"/>
    <s v="1890001323001"/>
    <x v="24"/>
    <x v="0"/>
    <x v="0"/>
    <x v="617"/>
    <x v="1334"/>
    <n v="0"/>
    <x v="0"/>
    <x v="6"/>
    <x v="3"/>
  </r>
  <r>
    <x v="0"/>
    <s v="1890003628001"/>
    <x v="25"/>
    <x v="0"/>
    <x v="0"/>
    <x v="617"/>
    <x v="1334"/>
    <n v="0"/>
    <x v="0"/>
    <x v="6"/>
    <x v="3"/>
  </r>
  <r>
    <x v="0"/>
    <s v="1890037646001"/>
    <x v="26"/>
    <x v="0"/>
    <x v="0"/>
    <x v="617"/>
    <x v="1334"/>
    <n v="0"/>
    <x v="0"/>
    <x v="6"/>
    <x v="3"/>
  </r>
  <r>
    <x v="0"/>
    <s v="1890080967001"/>
    <x v="27"/>
    <x v="0"/>
    <x v="0"/>
    <x v="617"/>
    <x v="1334"/>
    <n v="0"/>
    <x v="0"/>
    <x v="6"/>
    <x v="3"/>
  </r>
  <r>
    <x v="0"/>
    <s v="1890141877001"/>
    <x v="28"/>
    <x v="0"/>
    <x v="0"/>
    <x v="617"/>
    <x v="1334"/>
    <n v="0"/>
    <x v="0"/>
    <x v="6"/>
    <x v="3"/>
  </r>
  <r>
    <x v="0"/>
    <s v="1891709591001"/>
    <x v="29"/>
    <x v="0"/>
    <x v="0"/>
    <x v="617"/>
    <x v="1334"/>
    <n v="0"/>
    <x v="0"/>
    <x v="6"/>
    <x v="3"/>
  </r>
  <r>
    <x v="0"/>
    <s v="1891710328001"/>
    <x v="30"/>
    <x v="0"/>
    <x v="0"/>
    <x v="617"/>
    <x v="1334"/>
    <n v="0"/>
    <x v="0"/>
    <x v="6"/>
    <x v="3"/>
  </r>
  <r>
    <x v="0"/>
    <s v="0190115798001"/>
    <x v="0"/>
    <x v="0"/>
    <x v="1"/>
    <x v="617"/>
    <x v="1334"/>
    <n v="0"/>
    <x v="0"/>
    <x v="6"/>
    <x v="3"/>
  </r>
  <r>
    <x v="0"/>
    <s v="0190155722001"/>
    <x v="1"/>
    <x v="0"/>
    <x v="1"/>
    <x v="617"/>
    <x v="1334"/>
    <n v="0"/>
    <x v="0"/>
    <x v="6"/>
    <x v="3"/>
  </r>
  <r>
    <x v="0"/>
    <s v="0290003288001"/>
    <x v="2"/>
    <x v="0"/>
    <x v="1"/>
    <x v="617"/>
    <x v="1334"/>
    <n v="0"/>
    <x v="0"/>
    <x v="6"/>
    <x v="3"/>
  </r>
  <r>
    <x v="0"/>
    <s v="0390027923001"/>
    <x v="3"/>
    <x v="0"/>
    <x v="1"/>
    <x v="617"/>
    <x v="1334"/>
    <n v="0"/>
    <x v="0"/>
    <x v="6"/>
    <x v="3"/>
  </r>
  <r>
    <x v="0"/>
    <s v="0490001883001"/>
    <x v="4"/>
    <x v="0"/>
    <x v="1"/>
    <x v="617"/>
    <x v="1334"/>
    <n v="0"/>
    <x v="0"/>
    <x v="6"/>
    <x v="3"/>
  </r>
  <r>
    <x v="0"/>
    <s v="0490002669001"/>
    <x v="5"/>
    <x v="0"/>
    <x v="1"/>
    <x v="617"/>
    <x v="1334"/>
    <n v="0"/>
    <x v="0"/>
    <x v="6"/>
    <x v="3"/>
  </r>
  <r>
    <x v="0"/>
    <s v="0590052000001"/>
    <x v="6"/>
    <x v="0"/>
    <x v="1"/>
    <x v="617"/>
    <x v="1334"/>
    <n v="0"/>
    <x v="0"/>
    <x v="6"/>
    <x v="3"/>
  </r>
  <r>
    <x v="0"/>
    <s v="0690045389001"/>
    <x v="7"/>
    <x v="0"/>
    <x v="1"/>
    <x v="617"/>
    <x v="1334"/>
    <n v="0"/>
    <x v="0"/>
    <x v="6"/>
    <x v="3"/>
  </r>
  <r>
    <x v="0"/>
    <s v="0691706710001"/>
    <x v="8"/>
    <x v="0"/>
    <x v="1"/>
    <x v="617"/>
    <x v="1334"/>
    <n v="0"/>
    <x v="0"/>
    <x v="6"/>
    <x v="3"/>
  </r>
  <r>
    <x v="0"/>
    <s v="0790024656001"/>
    <x v="9"/>
    <x v="0"/>
    <x v="1"/>
    <x v="617"/>
    <x v="1334"/>
    <n v="0"/>
    <x v="0"/>
    <x v="6"/>
    <x v="3"/>
  </r>
  <r>
    <x v="0"/>
    <s v="1090033456001"/>
    <x v="10"/>
    <x v="0"/>
    <x v="1"/>
    <x v="617"/>
    <x v="1334"/>
    <n v="0"/>
    <x v="0"/>
    <x v="6"/>
    <x v="3"/>
  </r>
  <r>
    <x v="0"/>
    <s v="1091720902001"/>
    <x v="11"/>
    <x v="0"/>
    <x v="1"/>
    <x v="617"/>
    <x v="1334"/>
    <n v="0"/>
    <x v="0"/>
    <x v="6"/>
    <x v="3"/>
  </r>
  <r>
    <x v="0"/>
    <s v="1190068389001"/>
    <x v="12"/>
    <x v="0"/>
    <x v="1"/>
    <x v="617"/>
    <x v="1334"/>
    <n v="0"/>
    <x v="0"/>
    <x v="6"/>
    <x v="3"/>
  </r>
  <r>
    <x v="0"/>
    <s v="1390013678001"/>
    <x v="13"/>
    <x v="0"/>
    <x v="1"/>
    <x v="617"/>
    <x v="1334"/>
    <n v="0"/>
    <x v="0"/>
    <x v="6"/>
    <x v="3"/>
  </r>
  <r>
    <x v="0"/>
    <s v="1690012606001"/>
    <x v="14"/>
    <x v="0"/>
    <x v="1"/>
    <x v="617"/>
    <x v="1334"/>
    <n v="0"/>
    <x v="0"/>
    <x v="6"/>
    <x v="3"/>
  </r>
  <r>
    <x v="0"/>
    <s v="1790093204001"/>
    <x v="15"/>
    <x v="0"/>
    <x v="1"/>
    <x v="617"/>
    <x v="1334"/>
    <n v="0"/>
    <x v="0"/>
    <x v="6"/>
    <x v="3"/>
  </r>
  <r>
    <x v="0"/>
    <s v="1790325083001"/>
    <x v="16"/>
    <x v="0"/>
    <x v="1"/>
    <x v="617"/>
    <x v="1334"/>
    <n v="0"/>
    <x v="0"/>
    <x v="6"/>
    <x v="3"/>
  </r>
  <r>
    <x v="0"/>
    <s v="1790451801001"/>
    <x v="17"/>
    <x v="0"/>
    <x v="1"/>
    <x v="617"/>
    <x v="1334"/>
    <n v="0"/>
    <x v="0"/>
    <x v="6"/>
    <x v="3"/>
  </r>
  <r>
    <x v="0"/>
    <s v="1790501469001"/>
    <x v="18"/>
    <x v="0"/>
    <x v="1"/>
    <x v="617"/>
    <x v="1334"/>
    <n v="0"/>
    <x v="0"/>
    <x v="6"/>
    <x v="3"/>
  </r>
  <r>
    <x v="0"/>
    <s v="1790567699001"/>
    <x v="19"/>
    <x v="0"/>
    <x v="1"/>
    <x v="617"/>
    <x v="1334"/>
    <n v="0"/>
    <x v="0"/>
    <x v="6"/>
    <x v="3"/>
  </r>
  <r>
    <x v="0"/>
    <s v="1790866084001"/>
    <x v="20"/>
    <x v="0"/>
    <x v="1"/>
    <x v="617"/>
    <x v="1334"/>
    <n v="0"/>
    <x v="0"/>
    <x v="6"/>
    <x v="3"/>
  </r>
  <r>
    <x v="0"/>
    <s v="1790900193001"/>
    <x v="21"/>
    <x v="0"/>
    <x v="1"/>
    <x v="617"/>
    <x v="1334"/>
    <n v="0"/>
    <x v="0"/>
    <x v="6"/>
    <x v="3"/>
  </r>
  <r>
    <x v="0"/>
    <s v="1790979016001"/>
    <x v="22"/>
    <x v="0"/>
    <x v="1"/>
    <x v="617"/>
    <x v="1334"/>
    <n v="0"/>
    <x v="0"/>
    <x v="6"/>
    <x v="3"/>
  </r>
  <r>
    <x v="0"/>
    <s v="1791708040001"/>
    <x v="23"/>
    <x v="0"/>
    <x v="1"/>
    <x v="617"/>
    <x v="1334"/>
    <n v="0"/>
    <x v="0"/>
    <x v="6"/>
    <x v="3"/>
  </r>
  <r>
    <x v="0"/>
    <s v="1890001323001"/>
    <x v="24"/>
    <x v="0"/>
    <x v="1"/>
    <x v="617"/>
    <x v="1334"/>
    <n v="0"/>
    <x v="0"/>
    <x v="6"/>
    <x v="3"/>
  </r>
  <r>
    <x v="0"/>
    <s v="1890003628001"/>
    <x v="25"/>
    <x v="0"/>
    <x v="1"/>
    <x v="617"/>
    <x v="1334"/>
    <n v="0"/>
    <x v="0"/>
    <x v="6"/>
    <x v="3"/>
  </r>
  <r>
    <x v="0"/>
    <s v="1890037646001"/>
    <x v="26"/>
    <x v="0"/>
    <x v="1"/>
    <x v="617"/>
    <x v="1334"/>
    <n v="0"/>
    <x v="0"/>
    <x v="6"/>
    <x v="3"/>
  </r>
  <r>
    <x v="0"/>
    <s v="1890080967001"/>
    <x v="27"/>
    <x v="0"/>
    <x v="1"/>
    <x v="617"/>
    <x v="1334"/>
    <n v="0"/>
    <x v="0"/>
    <x v="6"/>
    <x v="3"/>
  </r>
  <r>
    <x v="0"/>
    <s v="1890141877001"/>
    <x v="28"/>
    <x v="0"/>
    <x v="1"/>
    <x v="617"/>
    <x v="1334"/>
    <n v="0"/>
    <x v="0"/>
    <x v="6"/>
    <x v="3"/>
  </r>
  <r>
    <x v="0"/>
    <s v="1891709591001"/>
    <x v="29"/>
    <x v="0"/>
    <x v="1"/>
    <x v="617"/>
    <x v="1334"/>
    <n v="0"/>
    <x v="0"/>
    <x v="6"/>
    <x v="3"/>
  </r>
  <r>
    <x v="0"/>
    <s v="1891710328001"/>
    <x v="30"/>
    <x v="0"/>
    <x v="1"/>
    <x v="617"/>
    <x v="1334"/>
    <n v="0"/>
    <x v="0"/>
    <x v="6"/>
    <x v="3"/>
  </r>
  <r>
    <x v="0"/>
    <s v="11"/>
    <x v="31"/>
    <x v="0"/>
    <x v="0"/>
    <x v="617"/>
    <x v="1334"/>
    <n v="0"/>
    <x v="0"/>
    <x v="6"/>
    <x v="3"/>
  </r>
  <r>
    <x v="0"/>
    <s v="11"/>
    <x v="31"/>
    <x v="0"/>
    <x v="1"/>
    <x v="617"/>
    <x v="1334"/>
    <n v="0"/>
    <x v="0"/>
    <x v="6"/>
    <x v="3"/>
  </r>
  <r>
    <x v="0"/>
    <s v="12"/>
    <x v="32"/>
    <x v="0"/>
    <x v="0"/>
    <x v="617"/>
    <x v="1334"/>
    <n v="0"/>
    <x v="0"/>
    <x v="6"/>
    <x v="3"/>
  </r>
  <r>
    <x v="0"/>
    <s v="12"/>
    <x v="32"/>
    <x v="0"/>
    <x v="1"/>
    <x v="617"/>
    <x v="1334"/>
    <n v="0"/>
    <x v="0"/>
    <x v="6"/>
    <x v="3"/>
  </r>
  <r>
    <x v="0"/>
    <s v="0190115798001"/>
    <x v="0"/>
    <x v="0"/>
    <x v="0"/>
    <x v="618"/>
    <x v="1335"/>
    <n v="0"/>
    <x v="0"/>
    <x v="6"/>
    <x v="3"/>
  </r>
  <r>
    <x v="0"/>
    <s v="0190155722001"/>
    <x v="1"/>
    <x v="0"/>
    <x v="0"/>
    <x v="618"/>
    <x v="1335"/>
    <n v="0"/>
    <x v="0"/>
    <x v="6"/>
    <x v="3"/>
  </r>
  <r>
    <x v="0"/>
    <s v="0290003288001"/>
    <x v="2"/>
    <x v="0"/>
    <x v="0"/>
    <x v="618"/>
    <x v="1335"/>
    <n v="0"/>
    <x v="0"/>
    <x v="6"/>
    <x v="3"/>
  </r>
  <r>
    <x v="0"/>
    <s v="0390027923001"/>
    <x v="3"/>
    <x v="0"/>
    <x v="0"/>
    <x v="618"/>
    <x v="1335"/>
    <n v="0"/>
    <x v="0"/>
    <x v="6"/>
    <x v="3"/>
  </r>
  <r>
    <x v="0"/>
    <s v="0490001883001"/>
    <x v="4"/>
    <x v="0"/>
    <x v="0"/>
    <x v="618"/>
    <x v="1335"/>
    <n v="0"/>
    <x v="0"/>
    <x v="6"/>
    <x v="3"/>
  </r>
  <r>
    <x v="0"/>
    <s v="0490002669001"/>
    <x v="5"/>
    <x v="0"/>
    <x v="0"/>
    <x v="618"/>
    <x v="1335"/>
    <n v="0"/>
    <x v="0"/>
    <x v="6"/>
    <x v="3"/>
  </r>
  <r>
    <x v="0"/>
    <s v="0590052000001"/>
    <x v="6"/>
    <x v="0"/>
    <x v="0"/>
    <x v="618"/>
    <x v="1335"/>
    <n v="0"/>
    <x v="0"/>
    <x v="6"/>
    <x v="3"/>
  </r>
  <r>
    <x v="0"/>
    <s v="0690045389001"/>
    <x v="7"/>
    <x v="0"/>
    <x v="0"/>
    <x v="618"/>
    <x v="1335"/>
    <n v="0"/>
    <x v="0"/>
    <x v="6"/>
    <x v="3"/>
  </r>
  <r>
    <x v="0"/>
    <s v="0691706710001"/>
    <x v="8"/>
    <x v="0"/>
    <x v="0"/>
    <x v="618"/>
    <x v="1335"/>
    <n v="0"/>
    <x v="0"/>
    <x v="6"/>
    <x v="3"/>
  </r>
  <r>
    <x v="0"/>
    <s v="0790024656001"/>
    <x v="9"/>
    <x v="0"/>
    <x v="0"/>
    <x v="618"/>
    <x v="1335"/>
    <n v="0"/>
    <x v="0"/>
    <x v="6"/>
    <x v="3"/>
  </r>
  <r>
    <x v="0"/>
    <s v="1090033456001"/>
    <x v="10"/>
    <x v="0"/>
    <x v="0"/>
    <x v="618"/>
    <x v="1335"/>
    <n v="0"/>
    <x v="0"/>
    <x v="6"/>
    <x v="3"/>
  </r>
  <r>
    <x v="0"/>
    <s v="1091720902001"/>
    <x v="11"/>
    <x v="0"/>
    <x v="0"/>
    <x v="618"/>
    <x v="1335"/>
    <n v="0"/>
    <x v="0"/>
    <x v="6"/>
    <x v="3"/>
  </r>
  <r>
    <x v="0"/>
    <s v="1190068389001"/>
    <x v="12"/>
    <x v="0"/>
    <x v="0"/>
    <x v="618"/>
    <x v="1335"/>
    <n v="0"/>
    <x v="0"/>
    <x v="6"/>
    <x v="3"/>
  </r>
  <r>
    <x v="0"/>
    <s v="1390013678001"/>
    <x v="13"/>
    <x v="0"/>
    <x v="0"/>
    <x v="618"/>
    <x v="1335"/>
    <n v="0"/>
    <x v="0"/>
    <x v="6"/>
    <x v="3"/>
  </r>
  <r>
    <x v="0"/>
    <s v="1690012606001"/>
    <x v="14"/>
    <x v="0"/>
    <x v="0"/>
    <x v="618"/>
    <x v="1335"/>
    <n v="0"/>
    <x v="0"/>
    <x v="6"/>
    <x v="3"/>
  </r>
  <r>
    <x v="0"/>
    <s v="1790093204001"/>
    <x v="15"/>
    <x v="0"/>
    <x v="0"/>
    <x v="618"/>
    <x v="1335"/>
    <n v="0"/>
    <x v="0"/>
    <x v="6"/>
    <x v="3"/>
  </r>
  <r>
    <x v="0"/>
    <s v="1790325083001"/>
    <x v="16"/>
    <x v="0"/>
    <x v="0"/>
    <x v="618"/>
    <x v="1335"/>
    <n v="0"/>
    <x v="0"/>
    <x v="6"/>
    <x v="3"/>
  </r>
  <r>
    <x v="0"/>
    <s v="1790451801001"/>
    <x v="17"/>
    <x v="0"/>
    <x v="0"/>
    <x v="618"/>
    <x v="1335"/>
    <n v="0"/>
    <x v="0"/>
    <x v="6"/>
    <x v="3"/>
  </r>
  <r>
    <x v="0"/>
    <s v="1790501469001"/>
    <x v="18"/>
    <x v="0"/>
    <x v="0"/>
    <x v="618"/>
    <x v="1335"/>
    <n v="0"/>
    <x v="0"/>
    <x v="6"/>
    <x v="3"/>
  </r>
  <r>
    <x v="0"/>
    <s v="1790567699001"/>
    <x v="19"/>
    <x v="0"/>
    <x v="0"/>
    <x v="618"/>
    <x v="1335"/>
    <n v="0"/>
    <x v="0"/>
    <x v="6"/>
    <x v="3"/>
  </r>
  <r>
    <x v="0"/>
    <s v="1790866084001"/>
    <x v="20"/>
    <x v="0"/>
    <x v="0"/>
    <x v="618"/>
    <x v="1335"/>
    <n v="0"/>
    <x v="0"/>
    <x v="6"/>
    <x v="3"/>
  </r>
  <r>
    <x v="0"/>
    <s v="1790900193001"/>
    <x v="21"/>
    <x v="0"/>
    <x v="0"/>
    <x v="618"/>
    <x v="1335"/>
    <n v="0"/>
    <x v="0"/>
    <x v="6"/>
    <x v="3"/>
  </r>
  <r>
    <x v="0"/>
    <s v="1790979016001"/>
    <x v="22"/>
    <x v="0"/>
    <x v="0"/>
    <x v="618"/>
    <x v="1335"/>
    <n v="0"/>
    <x v="0"/>
    <x v="6"/>
    <x v="3"/>
  </r>
  <r>
    <x v="0"/>
    <s v="1791708040001"/>
    <x v="23"/>
    <x v="0"/>
    <x v="0"/>
    <x v="618"/>
    <x v="1335"/>
    <n v="0"/>
    <x v="0"/>
    <x v="6"/>
    <x v="3"/>
  </r>
  <r>
    <x v="0"/>
    <s v="1890001323001"/>
    <x v="24"/>
    <x v="0"/>
    <x v="0"/>
    <x v="618"/>
    <x v="1335"/>
    <n v="0"/>
    <x v="0"/>
    <x v="6"/>
    <x v="3"/>
  </r>
  <r>
    <x v="0"/>
    <s v="1890003628001"/>
    <x v="25"/>
    <x v="0"/>
    <x v="0"/>
    <x v="618"/>
    <x v="1335"/>
    <n v="0"/>
    <x v="0"/>
    <x v="6"/>
    <x v="3"/>
  </r>
  <r>
    <x v="0"/>
    <s v="1890037646001"/>
    <x v="26"/>
    <x v="0"/>
    <x v="0"/>
    <x v="618"/>
    <x v="1335"/>
    <n v="0"/>
    <x v="0"/>
    <x v="6"/>
    <x v="3"/>
  </r>
  <r>
    <x v="0"/>
    <s v="1890080967001"/>
    <x v="27"/>
    <x v="0"/>
    <x v="0"/>
    <x v="618"/>
    <x v="1335"/>
    <n v="0"/>
    <x v="0"/>
    <x v="6"/>
    <x v="3"/>
  </r>
  <r>
    <x v="0"/>
    <s v="1890141877001"/>
    <x v="28"/>
    <x v="0"/>
    <x v="0"/>
    <x v="618"/>
    <x v="1335"/>
    <n v="0"/>
    <x v="0"/>
    <x v="6"/>
    <x v="3"/>
  </r>
  <r>
    <x v="0"/>
    <s v="1891709591001"/>
    <x v="29"/>
    <x v="0"/>
    <x v="0"/>
    <x v="618"/>
    <x v="1335"/>
    <n v="0"/>
    <x v="0"/>
    <x v="6"/>
    <x v="3"/>
  </r>
  <r>
    <x v="0"/>
    <s v="1891710328001"/>
    <x v="30"/>
    <x v="0"/>
    <x v="0"/>
    <x v="618"/>
    <x v="1335"/>
    <n v="0"/>
    <x v="0"/>
    <x v="6"/>
    <x v="3"/>
  </r>
  <r>
    <x v="0"/>
    <s v="0190115798001"/>
    <x v="0"/>
    <x v="0"/>
    <x v="1"/>
    <x v="618"/>
    <x v="1335"/>
    <n v="0"/>
    <x v="0"/>
    <x v="6"/>
    <x v="3"/>
  </r>
  <r>
    <x v="0"/>
    <s v="0190155722001"/>
    <x v="1"/>
    <x v="0"/>
    <x v="1"/>
    <x v="618"/>
    <x v="1335"/>
    <n v="0"/>
    <x v="0"/>
    <x v="6"/>
    <x v="3"/>
  </r>
  <r>
    <x v="0"/>
    <s v="0290003288001"/>
    <x v="2"/>
    <x v="0"/>
    <x v="1"/>
    <x v="618"/>
    <x v="1335"/>
    <n v="0"/>
    <x v="0"/>
    <x v="6"/>
    <x v="3"/>
  </r>
  <r>
    <x v="0"/>
    <s v="0390027923001"/>
    <x v="3"/>
    <x v="0"/>
    <x v="1"/>
    <x v="618"/>
    <x v="1335"/>
    <n v="0"/>
    <x v="0"/>
    <x v="6"/>
    <x v="3"/>
  </r>
  <r>
    <x v="0"/>
    <s v="0490001883001"/>
    <x v="4"/>
    <x v="0"/>
    <x v="1"/>
    <x v="618"/>
    <x v="1335"/>
    <n v="0"/>
    <x v="0"/>
    <x v="6"/>
    <x v="3"/>
  </r>
  <r>
    <x v="0"/>
    <s v="0490002669001"/>
    <x v="5"/>
    <x v="0"/>
    <x v="1"/>
    <x v="618"/>
    <x v="1335"/>
    <n v="0"/>
    <x v="0"/>
    <x v="6"/>
    <x v="3"/>
  </r>
  <r>
    <x v="0"/>
    <s v="0590052000001"/>
    <x v="6"/>
    <x v="0"/>
    <x v="1"/>
    <x v="618"/>
    <x v="1335"/>
    <n v="0"/>
    <x v="0"/>
    <x v="6"/>
    <x v="3"/>
  </r>
  <r>
    <x v="0"/>
    <s v="0690045389001"/>
    <x v="7"/>
    <x v="0"/>
    <x v="1"/>
    <x v="618"/>
    <x v="1335"/>
    <n v="0"/>
    <x v="0"/>
    <x v="6"/>
    <x v="3"/>
  </r>
  <r>
    <x v="0"/>
    <s v="0691706710001"/>
    <x v="8"/>
    <x v="0"/>
    <x v="1"/>
    <x v="618"/>
    <x v="1335"/>
    <n v="0"/>
    <x v="0"/>
    <x v="6"/>
    <x v="3"/>
  </r>
  <r>
    <x v="0"/>
    <s v="0790024656001"/>
    <x v="9"/>
    <x v="0"/>
    <x v="1"/>
    <x v="618"/>
    <x v="1335"/>
    <n v="0"/>
    <x v="0"/>
    <x v="6"/>
    <x v="3"/>
  </r>
  <r>
    <x v="0"/>
    <s v="1090033456001"/>
    <x v="10"/>
    <x v="0"/>
    <x v="1"/>
    <x v="618"/>
    <x v="1335"/>
    <n v="0"/>
    <x v="0"/>
    <x v="6"/>
    <x v="3"/>
  </r>
  <r>
    <x v="0"/>
    <s v="1091720902001"/>
    <x v="11"/>
    <x v="0"/>
    <x v="1"/>
    <x v="618"/>
    <x v="1335"/>
    <n v="0"/>
    <x v="0"/>
    <x v="6"/>
    <x v="3"/>
  </r>
  <r>
    <x v="0"/>
    <s v="1190068389001"/>
    <x v="12"/>
    <x v="0"/>
    <x v="1"/>
    <x v="618"/>
    <x v="1335"/>
    <n v="0"/>
    <x v="0"/>
    <x v="6"/>
    <x v="3"/>
  </r>
  <r>
    <x v="0"/>
    <s v="1390013678001"/>
    <x v="13"/>
    <x v="0"/>
    <x v="1"/>
    <x v="618"/>
    <x v="1335"/>
    <n v="0"/>
    <x v="0"/>
    <x v="6"/>
    <x v="3"/>
  </r>
  <r>
    <x v="0"/>
    <s v="1690012606001"/>
    <x v="14"/>
    <x v="0"/>
    <x v="1"/>
    <x v="618"/>
    <x v="1335"/>
    <n v="0"/>
    <x v="0"/>
    <x v="6"/>
    <x v="3"/>
  </r>
  <r>
    <x v="0"/>
    <s v="1790093204001"/>
    <x v="15"/>
    <x v="0"/>
    <x v="1"/>
    <x v="618"/>
    <x v="1335"/>
    <n v="0"/>
    <x v="0"/>
    <x v="6"/>
    <x v="3"/>
  </r>
  <r>
    <x v="0"/>
    <s v="1790325083001"/>
    <x v="16"/>
    <x v="0"/>
    <x v="1"/>
    <x v="618"/>
    <x v="1335"/>
    <n v="0"/>
    <x v="0"/>
    <x v="6"/>
    <x v="3"/>
  </r>
  <r>
    <x v="0"/>
    <s v="1790451801001"/>
    <x v="17"/>
    <x v="0"/>
    <x v="1"/>
    <x v="618"/>
    <x v="1335"/>
    <n v="0"/>
    <x v="0"/>
    <x v="6"/>
    <x v="3"/>
  </r>
  <r>
    <x v="0"/>
    <s v="1790501469001"/>
    <x v="18"/>
    <x v="0"/>
    <x v="1"/>
    <x v="618"/>
    <x v="1335"/>
    <n v="0"/>
    <x v="0"/>
    <x v="6"/>
    <x v="3"/>
  </r>
  <r>
    <x v="0"/>
    <s v="1790567699001"/>
    <x v="19"/>
    <x v="0"/>
    <x v="1"/>
    <x v="618"/>
    <x v="1335"/>
    <n v="0"/>
    <x v="0"/>
    <x v="6"/>
    <x v="3"/>
  </r>
  <r>
    <x v="0"/>
    <s v="1790866084001"/>
    <x v="20"/>
    <x v="0"/>
    <x v="1"/>
    <x v="618"/>
    <x v="1335"/>
    <n v="0"/>
    <x v="0"/>
    <x v="6"/>
    <x v="3"/>
  </r>
  <r>
    <x v="0"/>
    <s v="1790900193001"/>
    <x v="21"/>
    <x v="0"/>
    <x v="1"/>
    <x v="618"/>
    <x v="1335"/>
    <n v="0"/>
    <x v="0"/>
    <x v="6"/>
    <x v="3"/>
  </r>
  <r>
    <x v="0"/>
    <s v="1790979016001"/>
    <x v="22"/>
    <x v="0"/>
    <x v="1"/>
    <x v="618"/>
    <x v="1335"/>
    <n v="0"/>
    <x v="0"/>
    <x v="6"/>
    <x v="3"/>
  </r>
  <r>
    <x v="0"/>
    <s v="1791708040001"/>
    <x v="23"/>
    <x v="0"/>
    <x v="1"/>
    <x v="618"/>
    <x v="1335"/>
    <n v="0"/>
    <x v="0"/>
    <x v="6"/>
    <x v="3"/>
  </r>
  <r>
    <x v="0"/>
    <s v="1890001323001"/>
    <x v="24"/>
    <x v="0"/>
    <x v="1"/>
    <x v="618"/>
    <x v="1335"/>
    <n v="0"/>
    <x v="0"/>
    <x v="6"/>
    <x v="3"/>
  </r>
  <r>
    <x v="0"/>
    <s v="1890003628001"/>
    <x v="25"/>
    <x v="0"/>
    <x v="1"/>
    <x v="618"/>
    <x v="1335"/>
    <n v="0"/>
    <x v="0"/>
    <x v="6"/>
    <x v="3"/>
  </r>
  <r>
    <x v="0"/>
    <s v="1890037646001"/>
    <x v="26"/>
    <x v="0"/>
    <x v="1"/>
    <x v="618"/>
    <x v="1335"/>
    <n v="0"/>
    <x v="0"/>
    <x v="6"/>
    <x v="3"/>
  </r>
  <r>
    <x v="0"/>
    <s v="1890080967001"/>
    <x v="27"/>
    <x v="0"/>
    <x v="1"/>
    <x v="618"/>
    <x v="1335"/>
    <n v="0"/>
    <x v="0"/>
    <x v="6"/>
    <x v="3"/>
  </r>
  <r>
    <x v="0"/>
    <s v="1890141877001"/>
    <x v="28"/>
    <x v="0"/>
    <x v="1"/>
    <x v="618"/>
    <x v="1335"/>
    <n v="0"/>
    <x v="0"/>
    <x v="6"/>
    <x v="3"/>
  </r>
  <r>
    <x v="0"/>
    <s v="1891709591001"/>
    <x v="29"/>
    <x v="0"/>
    <x v="1"/>
    <x v="618"/>
    <x v="1335"/>
    <n v="0"/>
    <x v="0"/>
    <x v="6"/>
    <x v="3"/>
  </r>
  <r>
    <x v="0"/>
    <s v="1891710328001"/>
    <x v="30"/>
    <x v="0"/>
    <x v="1"/>
    <x v="618"/>
    <x v="1335"/>
    <n v="0"/>
    <x v="0"/>
    <x v="6"/>
    <x v="3"/>
  </r>
  <r>
    <x v="0"/>
    <s v="11"/>
    <x v="31"/>
    <x v="0"/>
    <x v="0"/>
    <x v="618"/>
    <x v="1335"/>
    <n v="0"/>
    <x v="0"/>
    <x v="6"/>
    <x v="3"/>
  </r>
  <r>
    <x v="0"/>
    <s v="11"/>
    <x v="31"/>
    <x v="0"/>
    <x v="1"/>
    <x v="618"/>
    <x v="1335"/>
    <n v="0"/>
    <x v="0"/>
    <x v="6"/>
    <x v="3"/>
  </r>
  <r>
    <x v="0"/>
    <s v="12"/>
    <x v="32"/>
    <x v="0"/>
    <x v="0"/>
    <x v="618"/>
    <x v="1335"/>
    <n v="0"/>
    <x v="0"/>
    <x v="6"/>
    <x v="3"/>
  </r>
  <r>
    <x v="0"/>
    <s v="12"/>
    <x v="32"/>
    <x v="0"/>
    <x v="1"/>
    <x v="618"/>
    <x v="1335"/>
    <n v="0"/>
    <x v="0"/>
    <x v="6"/>
    <x v="3"/>
  </r>
  <r>
    <x v="0"/>
    <s v="0190115798001"/>
    <x v="0"/>
    <x v="0"/>
    <x v="0"/>
    <x v="619"/>
    <x v="1336"/>
    <n v="0"/>
    <x v="0"/>
    <x v="6"/>
    <x v="3"/>
  </r>
  <r>
    <x v="0"/>
    <s v="0190155722001"/>
    <x v="1"/>
    <x v="0"/>
    <x v="0"/>
    <x v="619"/>
    <x v="1336"/>
    <n v="0"/>
    <x v="0"/>
    <x v="6"/>
    <x v="3"/>
  </r>
  <r>
    <x v="0"/>
    <s v="0290003288001"/>
    <x v="2"/>
    <x v="0"/>
    <x v="0"/>
    <x v="619"/>
    <x v="1336"/>
    <n v="0"/>
    <x v="0"/>
    <x v="6"/>
    <x v="3"/>
  </r>
  <r>
    <x v="0"/>
    <s v="0390027923001"/>
    <x v="3"/>
    <x v="0"/>
    <x v="0"/>
    <x v="619"/>
    <x v="1336"/>
    <n v="0"/>
    <x v="0"/>
    <x v="6"/>
    <x v="3"/>
  </r>
  <r>
    <x v="0"/>
    <s v="0490001883001"/>
    <x v="4"/>
    <x v="0"/>
    <x v="0"/>
    <x v="619"/>
    <x v="1336"/>
    <n v="0"/>
    <x v="0"/>
    <x v="6"/>
    <x v="3"/>
  </r>
  <r>
    <x v="0"/>
    <s v="0490002669001"/>
    <x v="5"/>
    <x v="0"/>
    <x v="0"/>
    <x v="619"/>
    <x v="1336"/>
    <n v="0"/>
    <x v="0"/>
    <x v="6"/>
    <x v="3"/>
  </r>
  <r>
    <x v="0"/>
    <s v="0590052000001"/>
    <x v="6"/>
    <x v="0"/>
    <x v="0"/>
    <x v="619"/>
    <x v="1336"/>
    <n v="0"/>
    <x v="0"/>
    <x v="6"/>
    <x v="3"/>
  </r>
  <r>
    <x v="0"/>
    <s v="0690045389001"/>
    <x v="7"/>
    <x v="0"/>
    <x v="0"/>
    <x v="619"/>
    <x v="1336"/>
    <n v="0"/>
    <x v="0"/>
    <x v="6"/>
    <x v="3"/>
  </r>
  <r>
    <x v="0"/>
    <s v="0691706710001"/>
    <x v="8"/>
    <x v="0"/>
    <x v="0"/>
    <x v="619"/>
    <x v="1336"/>
    <n v="0"/>
    <x v="0"/>
    <x v="6"/>
    <x v="3"/>
  </r>
  <r>
    <x v="0"/>
    <s v="0790024656001"/>
    <x v="9"/>
    <x v="0"/>
    <x v="0"/>
    <x v="619"/>
    <x v="1336"/>
    <n v="0"/>
    <x v="0"/>
    <x v="6"/>
    <x v="3"/>
  </r>
  <r>
    <x v="0"/>
    <s v="1090033456001"/>
    <x v="10"/>
    <x v="0"/>
    <x v="0"/>
    <x v="619"/>
    <x v="1336"/>
    <n v="0"/>
    <x v="0"/>
    <x v="6"/>
    <x v="3"/>
  </r>
  <r>
    <x v="0"/>
    <s v="1091720902001"/>
    <x v="11"/>
    <x v="0"/>
    <x v="0"/>
    <x v="619"/>
    <x v="1336"/>
    <n v="0"/>
    <x v="0"/>
    <x v="6"/>
    <x v="3"/>
  </r>
  <r>
    <x v="0"/>
    <s v="1190068389001"/>
    <x v="12"/>
    <x v="0"/>
    <x v="0"/>
    <x v="619"/>
    <x v="1336"/>
    <n v="0"/>
    <x v="0"/>
    <x v="6"/>
    <x v="3"/>
  </r>
  <r>
    <x v="0"/>
    <s v="1390013678001"/>
    <x v="13"/>
    <x v="0"/>
    <x v="0"/>
    <x v="619"/>
    <x v="1336"/>
    <n v="0"/>
    <x v="0"/>
    <x v="6"/>
    <x v="3"/>
  </r>
  <r>
    <x v="0"/>
    <s v="1690012606001"/>
    <x v="14"/>
    <x v="0"/>
    <x v="0"/>
    <x v="619"/>
    <x v="1336"/>
    <n v="0"/>
    <x v="0"/>
    <x v="6"/>
    <x v="3"/>
  </r>
  <r>
    <x v="0"/>
    <s v="1790093204001"/>
    <x v="15"/>
    <x v="0"/>
    <x v="0"/>
    <x v="619"/>
    <x v="1336"/>
    <n v="0"/>
    <x v="0"/>
    <x v="6"/>
    <x v="3"/>
  </r>
  <r>
    <x v="0"/>
    <s v="1790325083001"/>
    <x v="16"/>
    <x v="0"/>
    <x v="0"/>
    <x v="619"/>
    <x v="1336"/>
    <n v="0"/>
    <x v="0"/>
    <x v="6"/>
    <x v="3"/>
  </r>
  <r>
    <x v="0"/>
    <s v="1790451801001"/>
    <x v="17"/>
    <x v="0"/>
    <x v="0"/>
    <x v="619"/>
    <x v="1336"/>
    <n v="0"/>
    <x v="0"/>
    <x v="6"/>
    <x v="3"/>
  </r>
  <r>
    <x v="0"/>
    <s v="1790501469001"/>
    <x v="18"/>
    <x v="0"/>
    <x v="0"/>
    <x v="619"/>
    <x v="1336"/>
    <n v="0"/>
    <x v="0"/>
    <x v="6"/>
    <x v="3"/>
  </r>
  <r>
    <x v="0"/>
    <s v="1790567699001"/>
    <x v="19"/>
    <x v="0"/>
    <x v="0"/>
    <x v="619"/>
    <x v="1336"/>
    <n v="0"/>
    <x v="0"/>
    <x v="6"/>
    <x v="3"/>
  </r>
  <r>
    <x v="0"/>
    <s v="1790866084001"/>
    <x v="20"/>
    <x v="0"/>
    <x v="0"/>
    <x v="619"/>
    <x v="1336"/>
    <n v="0"/>
    <x v="0"/>
    <x v="6"/>
    <x v="3"/>
  </r>
  <r>
    <x v="0"/>
    <s v="1790900193001"/>
    <x v="21"/>
    <x v="0"/>
    <x v="0"/>
    <x v="619"/>
    <x v="1336"/>
    <n v="0"/>
    <x v="0"/>
    <x v="6"/>
    <x v="3"/>
  </r>
  <r>
    <x v="0"/>
    <s v="1790979016001"/>
    <x v="22"/>
    <x v="0"/>
    <x v="0"/>
    <x v="619"/>
    <x v="1336"/>
    <n v="0"/>
    <x v="0"/>
    <x v="6"/>
    <x v="3"/>
  </r>
  <r>
    <x v="0"/>
    <s v="1791708040001"/>
    <x v="23"/>
    <x v="0"/>
    <x v="0"/>
    <x v="619"/>
    <x v="1336"/>
    <n v="0"/>
    <x v="0"/>
    <x v="6"/>
    <x v="3"/>
  </r>
  <r>
    <x v="0"/>
    <s v="1890001323001"/>
    <x v="24"/>
    <x v="0"/>
    <x v="0"/>
    <x v="619"/>
    <x v="1336"/>
    <n v="0"/>
    <x v="0"/>
    <x v="6"/>
    <x v="3"/>
  </r>
  <r>
    <x v="0"/>
    <s v="1890003628001"/>
    <x v="25"/>
    <x v="0"/>
    <x v="0"/>
    <x v="619"/>
    <x v="1336"/>
    <n v="0"/>
    <x v="0"/>
    <x v="6"/>
    <x v="3"/>
  </r>
  <r>
    <x v="0"/>
    <s v="1890037646001"/>
    <x v="26"/>
    <x v="0"/>
    <x v="0"/>
    <x v="619"/>
    <x v="1336"/>
    <n v="0"/>
    <x v="0"/>
    <x v="6"/>
    <x v="3"/>
  </r>
  <r>
    <x v="0"/>
    <s v="1890080967001"/>
    <x v="27"/>
    <x v="0"/>
    <x v="0"/>
    <x v="619"/>
    <x v="1336"/>
    <n v="0"/>
    <x v="0"/>
    <x v="6"/>
    <x v="3"/>
  </r>
  <r>
    <x v="0"/>
    <s v="1890141877001"/>
    <x v="28"/>
    <x v="0"/>
    <x v="0"/>
    <x v="619"/>
    <x v="1336"/>
    <n v="0"/>
    <x v="0"/>
    <x v="6"/>
    <x v="3"/>
  </r>
  <r>
    <x v="0"/>
    <s v="1891709591001"/>
    <x v="29"/>
    <x v="0"/>
    <x v="0"/>
    <x v="619"/>
    <x v="1336"/>
    <n v="0"/>
    <x v="0"/>
    <x v="6"/>
    <x v="3"/>
  </r>
  <r>
    <x v="0"/>
    <s v="1891710328001"/>
    <x v="30"/>
    <x v="0"/>
    <x v="0"/>
    <x v="619"/>
    <x v="1336"/>
    <n v="0"/>
    <x v="0"/>
    <x v="6"/>
    <x v="3"/>
  </r>
  <r>
    <x v="0"/>
    <s v="0190115798001"/>
    <x v="0"/>
    <x v="0"/>
    <x v="1"/>
    <x v="619"/>
    <x v="1336"/>
    <n v="0"/>
    <x v="0"/>
    <x v="6"/>
    <x v="3"/>
  </r>
  <r>
    <x v="0"/>
    <s v="0190155722001"/>
    <x v="1"/>
    <x v="0"/>
    <x v="1"/>
    <x v="619"/>
    <x v="1336"/>
    <n v="0"/>
    <x v="0"/>
    <x v="6"/>
    <x v="3"/>
  </r>
  <r>
    <x v="0"/>
    <s v="0290003288001"/>
    <x v="2"/>
    <x v="0"/>
    <x v="1"/>
    <x v="619"/>
    <x v="1336"/>
    <n v="0"/>
    <x v="0"/>
    <x v="6"/>
    <x v="3"/>
  </r>
  <r>
    <x v="0"/>
    <s v="0390027923001"/>
    <x v="3"/>
    <x v="0"/>
    <x v="1"/>
    <x v="619"/>
    <x v="1336"/>
    <n v="0"/>
    <x v="0"/>
    <x v="6"/>
    <x v="3"/>
  </r>
  <r>
    <x v="0"/>
    <s v="0490001883001"/>
    <x v="4"/>
    <x v="0"/>
    <x v="1"/>
    <x v="619"/>
    <x v="1336"/>
    <n v="0"/>
    <x v="0"/>
    <x v="6"/>
    <x v="3"/>
  </r>
  <r>
    <x v="0"/>
    <s v="0490002669001"/>
    <x v="5"/>
    <x v="0"/>
    <x v="1"/>
    <x v="619"/>
    <x v="1336"/>
    <n v="0"/>
    <x v="0"/>
    <x v="6"/>
    <x v="3"/>
  </r>
  <r>
    <x v="0"/>
    <s v="0590052000001"/>
    <x v="6"/>
    <x v="0"/>
    <x v="1"/>
    <x v="619"/>
    <x v="1336"/>
    <n v="0"/>
    <x v="0"/>
    <x v="6"/>
    <x v="3"/>
  </r>
  <r>
    <x v="0"/>
    <s v="0690045389001"/>
    <x v="7"/>
    <x v="0"/>
    <x v="1"/>
    <x v="619"/>
    <x v="1336"/>
    <n v="0"/>
    <x v="0"/>
    <x v="6"/>
    <x v="3"/>
  </r>
  <r>
    <x v="0"/>
    <s v="0691706710001"/>
    <x v="8"/>
    <x v="0"/>
    <x v="1"/>
    <x v="619"/>
    <x v="1336"/>
    <n v="0"/>
    <x v="0"/>
    <x v="6"/>
    <x v="3"/>
  </r>
  <r>
    <x v="0"/>
    <s v="0790024656001"/>
    <x v="9"/>
    <x v="0"/>
    <x v="1"/>
    <x v="619"/>
    <x v="1336"/>
    <n v="0"/>
    <x v="0"/>
    <x v="6"/>
    <x v="3"/>
  </r>
  <r>
    <x v="0"/>
    <s v="1090033456001"/>
    <x v="10"/>
    <x v="0"/>
    <x v="1"/>
    <x v="619"/>
    <x v="1336"/>
    <n v="0"/>
    <x v="0"/>
    <x v="6"/>
    <x v="3"/>
  </r>
  <r>
    <x v="0"/>
    <s v="1091720902001"/>
    <x v="11"/>
    <x v="0"/>
    <x v="1"/>
    <x v="619"/>
    <x v="1336"/>
    <n v="0"/>
    <x v="0"/>
    <x v="6"/>
    <x v="3"/>
  </r>
  <r>
    <x v="0"/>
    <s v="1190068389001"/>
    <x v="12"/>
    <x v="0"/>
    <x v="1"/>
    <x v="619"/>
    <x v="1336"/>
    <n v="0"/>
    <x v="0"/>
    <x v="6"/>
    <x v="3"/>
  </r>
  <r>
    <x v="0"/>
    <s v="1390013678001"/>
    <x v="13"/>
    <x v="0"/>
    <x v="1"/>
    <x v="619"/>
    <x v="1336"/>
    <n v="0"/>
    <x v="0"/>
    <x v="6"/>
    <x v="3"/>
  </r>
  <r>
    <x v="0"/>
    <s v="1690012606001"/>
    <x v="14"/>
    <x v="0"/>
    <x v="1"/>
    <x v="619"/>
    <x v="1336"/>
    <n v="0"/>
    <x v="0"/>
    <x v="6"/>
    <x v="3"/>
  </r>
  <r>
    <x v="0"/>
    <s v="1790093204001"/>
    <x v="15"/>
    <x v="0"/>
    <x v="1"/>
    <x v="619"/>
    <x v="1336"/>
    <n v="0"/>
    <x v="0"/>
    <x v="6"/>
    <x v="3"/>
  </r>
  <r>
    <x v="0"/>
    <s v="1790325083001"/>
    <x v="16"/>
    <x v="0"/>
    <x v="1"/>
    <x v="619"/>
    <x v="1336"/>
    <n v="0"/>
    <x v="0"/>
    <x v="6"/>
    <x v="3"/>
  </r>
  <r>
    <x v="0"/>
    <s v="1790451801001"/>
    <x v="17"/>
    <x v="0"/>
    <x v="1"/>
    <x v="619"/>
    <x v="1336"/>
    <n v="0"/>
    <x v="0"/>
    <x v="6"/>
    <x v="3"/>
  </r>
  <r>
    <x v="0"/>
    <s v="1790501469001"/>
    <x v="18"/>
    <x v="0"/>
    <x v="1"/>
    <x v="619"/>
    <x v="1336"/>
    <n v="0"/>
    <x v="0"/>
    <x v="6"/>
    <x v="3"/>
  </r>
  <r>
    <x v="0"/>
    <s v="1790567699001"/>
    <x v="19"/>
    <x v="0"/>
    <x v="1"/>
    <x v="619"/>
    <x v="1336"/>
    <n v="0"/>
    <x v="0"/>
    <x v="6"/>
    <x v="3"/>
  </r>
  <r>
    <x v="0"/>
    <s v="1790866084001"/>
    <x v="20"/>
    <x v="0"/>
    <x v="1"/>
    <x v="619"/>
    <x v="1336"/>
    <n v="0"/>
    <x v="0"/>
    <x v="6"/>
    <x v="3"/>
  </r>
  <r>
    <x v="0"/>
    <s v="1790900193001"/>
    <x v="21"/>
    <x v="0"/>
    <x v="1"/>
    <x v="619"/>
    <x v="1336"/>
    <n v="0"/>
    <x v="0"/>
    <x v="6"/>
    <x v="3"/>
  </r>
  <r>
    <x v="0"/>
    <s v="1790979016001"/>
    <x v="22"/>
    <x v="0"/>
    <x v="1"/>
    <x v="619"/>
    <x v="1336"/>
    <n v="0"/>
    <x v="0"/>
    <x v="6"/>
    <x v="3"/>
  </r>
  <r>
    <x v="0"/>
    <s v="1791708040001"/>
    <x v="23"/>
    <x v="0"/>
    <x v="1"/>
    <x v="619"/>
    <x v="1336"/>
    <n v="0"/>
    <x v="0"/>
    <x v="6"/>
    <x v="3"/>
  </r>
  <r>
    <x v="0"/>
    <s v="1890001323001"/>
    <x v="24"/>
    <x v="0"/>
    <x v="1"/>
    <x v="619"/>
    <x v="1336"/>
    <n v="0"/>
    <x v="0"/>
    <x v="6"/>
    <x v="3"/>
  </r>
  <r>
    <x v="0"/>
    <s v="1890003628001"/>
    <x v="25"/>
    <x v="0"/>
    <x v="1"/>
    <x v="619"/>
    <x v="1336"/>
    <n v="0"/>
    <x v="0"/>
    <x v="6"/>
    <x v="3"/>
  </r>
  <r>
    <x v="0"/>
    <s v="1890037646001"/>
    <x v="26"/>
    <x v="0"/>
    <x v="1"/>
    <x v="619"/>
    <x v="1336"/>
    <n v="0"/>
    <x v="0"/>
    <x v="6"/>
    <x v="3"/>
  </r>
  <r>
    <x v="0"/>
    <s v="1890080967001"/>
    <x v="27"/>
    <x v="0"/>
    <x v="1"/>
    <x v="619"/>
    <x v="1336"/>
    <n v="0"/>
    <x v="0"/>
    <x v="6"/>
    <x v="3"/>
  </r>
  <r>
    <x v="0"/>
    <s v="1890141877001"/>
    <x v="28"/>
    <x v="0"/>
    <x v="1"/>
    <x v="619"/>
    <x v="1336"/>
    <n v="0"/>
    <x v="0"/>
    <x v="6"/>
    <x v="3"/>
  </r>
  <r>
    <x v="0"/>
    <s v="1891709591001"/>
    <x v="29"/>
    <x v="0"/>
    <x v="1"/>
    <x v="619"/>
    <x v="1336"/>
    <n v="0"/>
    <x v="0"/>
    <x v="6"/>
    <x v="3"/>
  </r>
  <r>
    <x v="0"/>
    <s v="1891710328001"/>
    <x v="30"/>
    <x v="0"/>
    <x v="1"/>
    <x v="619"/>
    <x v="1336"/>
    <n v="0"/>
    <x v="0"/>
    <x v="6"/>
    <x v="3"/>
  </r>
  <r>
    <x v="0"/>
    <s v="11"/>
    <x v="31"/>
    <x v="0"/>
    <x v="0"/>
    <x v="619"/>
    <x v="1336"/>
    <n v="0"/>
    <x v="0"/>
    <x v="6"/>
    <x v="3"/>
  </r>
  <r>
    <x v="0"/>
    <s v="11"/>
    <x v="31"/>
    <x v="0"/>
    <x v="1"/>
    <x v="619"/>
    <x v="1336"/>
    <n v="0"/>
    <x v="0"/>
    <x v="6"/>
    <x v="3"/>
  </r>
  <r>
    <x v="0"/>
    <s v="12"/>
    <x v="32"/>
    <x v="0"/>
    <x v="0"/>
    <x v="619"/>
    <x v="1336"/>
    <n v="0"/>
    <x v="0"/>
    <x v="6"/>
    <x v="3"/>
  </r>
  <r>
    <x v="0"/>
    <s v="12"/>
    <x v="32"/>
    <x v="0"/>
    <x v="1"/>
    <x v="619"/>
    <x v="1336"/>
    <n v="0"/>
    <x v="0"/>
    <x v="6"/>
    <x v="3"/>
  </r>
  <r>
    <x v="0"/>
    <s v="0190115798001"/>
    <x v="0"/>
    <x v="0"/>
    <x v="0"/>
    <x v="620"/>
    <x v="1337"/>
    <n v="0"/>
    <x v="0"/>
    <x v="6"/>
    <x v="3"/>
  </r>
  <r>
    <x v="0"/>
    <s v="0190155722001"/>
    <x v="1"/>
    <x v="0"/>
    <x v="0"/>
    <x v="620"/>
    <x v="1337"/>
    <n v="0"/>
    <x v="0"/>
    <x v="6"/>
    <x v="3"/>
  </r>
  <r>
    <x v="0"/>
    <s v="0290003288001"/>
    <x v="2"/>
    <x v="0"/>
    <x v="0"/>
    <x v="620"/>
    <x v="1337"/>
    <n v="0"/>
    <x v="0"/>
    <x v="6"/>
    <x v="3"/>
  </r>
  <r>
    <x v="0"/>
    <s v="0390027923001"/>
    <x v="3"/>
    <x v="0"/>
    <x v="0"/>
    <x v="620"/>
    <x v="1337"/>
    <n v="0"/>
    <x v="0"/>
    <x v="6"/>
    <x v="3"/>
  </r>
  <r>
    <x v="0"/>
    <s v="0490001883001"/>
    <x v="4"/>
    <x v="0"/>
    <x v="0"/>
    <x v="620"/>
    <x v="1337"/>
    <n v="0"/>
    <x v="0"/>
    <x v="6"/>
    <x v="3"/>
  </r>
  <r>
    <x v="0"/>
    <s v="0490002669001"/>
    <x v="5"/>
    <x v="0"/>
    <x v="0"/>
    <x v="620"/>
    <x v="1337"/>
    <n v="0"/>
    <x v="0"/>
    <x v="6"/>
    <x v="3"/>
  </r>
  <r>
    <x v="0"/>
    <s v="0590052000001"/>
    <x v="6"/>
    <x v="0"/>
    <x v="0"/>
    <x v="620"/>
    <x v="1337"/>
    <n v="0"/>
    <x v="0"/>
    <x v="6"/>
    <x v="3"/>
  </r>
  <r>
    <x v="0"/>
    <s v="0690045389001"/>
    <x v="7"/>
    <x v="0"/>
    <x v="0"/>
    <x v="620"/>
    <x v="1337"/>
    <n v="0"/>
    <x v="0"/>
    <x v="6"/>
    <x v="3"/>
  </r>
  <r>
    <x v="0"/>
    <s v="0691706710001"/>
    <x v="8"/>
    <x v="0"/>
    <x v="0"/>
    <x v="620"/>
    <x v="1337"/>
    <n v="0"/>
    <x v="0"/>
    <x v="6"/>
    <x v="3"/>
  </r>
  <r>
    <x v="0"/>
    <s v="0790024656001"/>
    <x v="9"/>
    <x v="0"/>
    <x v="0"/>
    <x v="620"/>
    <x v="1337"/>
    <n v="0"/>
    <x v="0"/>
    <x v="6"/>
    <x v="3"/>
  </r>
  <r>
    <x v="0"/>
    <s v="1090033456001"/>
    <x v="10"/>
    <x v="0"/>
    <x v="0"/>
    <x v="620"/>
    <x v="1337"/>
    <n v="0"/>
    <x v="0"/>
    <x v="6"/>
    <x v="3"/>
  </r>
  <r>
    <x v="0"/>
    <s v="1091720902001"/>
    <x v="11"/>
    <x v="0"/>
    <x v="0"/>
    <x v="620"/>
    <x v="1337"/>
    <n v="0"/>
    <x v="0"/>
    <x v="6"/>
    <x v="3"/>
  </r>
  <r>
    <x v="0"/>
    <s v="1190068389001"/>
    <x v="12"/>
    <x v="0"/>
    <x v="0"/>
    <x v="620"/>
    <x v="1337"/>
    <n v="0"/>
    <x v="0"/>
    <x v="6"/>
    <x v="3"/>
  </r>
  <r>
    <x v="0"/>
    <s v="1390013678001"/>
    <x v="13"/>
    <x v="0"/>
    <x v="0"/>
    <x v="620"/>
    <x v="1337"/>
    <n v="0"/>
    <x v="0"/>
    <x v="6"/>
    <x v="3"/>
  </r>
  <r>
    <x v="0"/>
    <s v="1690012606001"/>
    <x v="14"/>
    <x v="0"/>
    <x v="0"/>
    <x v="620"/>
    <x v="1337"/>
    <n v="0"/>
    <x v="0"/>
    <x v="6"/>
    <x v="3"/>
  </r>
  <r>
    <x v="0"/>
    <s v="1790093204001"/>
    <x v="15"/>
    <x v="0"/>
    <x v="0"/>
    <x v="620"/>
    <x v="1337"/>
    <n v="0"/>
    <x v="0"/>
    <x v="6"/>
    <x v="3"/>
  </r>
  <r>
    <x v="0"/>
    <s v="1790325083001"/>
    <x v="16"/>
    <x v="0"/>
    <x v="0"/>
    <x v="620"/>
    <x v="1337"/>
    <n v="0"/>
    <x v="0"/>
    <x v="6"/>
    <x v="3"/>
  </r>
  <r>
    <x v="0"/>
    <s v="1790451801001"/>
    <x v="17"/>
    <x v="0"/>
    <x v="0"/>
    <x v="620"/>
    <x v="1337"/>
    <n v="0"/>
    <x v="0"/>
    <x v="6"/>
    <x v="3"/>
  </r>
  <r>
    <x v="0"/>
    <s v="1790501469001"/>
    <x v="18"/>
    <x v="0"/>
    <x v="0"/>
    <x v="620"/>
    <x v="1337"/>
    <n v="0"/>
    <x v="0"/>
    <x v="6"/>
    <x v="3"/>
  </r>
  <r>
    <x v="0"/>
    <s v="1790567699001"/>
    <x v="19"/>
    <x v="0"/>
    <x v="0"/>
    <x v="620"/>
    <x v="1337"/>
    <n v="0"/>
    <x v="0"/>
    <x v="6"/>
    <x v="3"/>
  </r>
  <r>
    <x v="0"/>
    <s v="1790866084001"/>
    <x v="20"/>
    <x v="0"/>
    <x v="0"/>
    <x v="620"/>
    <x v="1337"/>
    <n v="0"/>
    <x v="0"/>
    <x v="6"/>
    <x v="3"/>
  </r>
  <r>
    <x v="0"/>
    <s v="1790900193001"/>
    <x v="21"/>
    <x v="0"/>
    <x v="0"/>
    <x v="620"/>
    <x v="1337"/>
    <n v="0"/>
    <x v="0"/>
    <x v="6"/>
    <x v="3"/>
  </r>
  <r>
    <x v="0"/>
    <s v="1790979016001"/>
    <x v="22"/>
    <x v="0"/>
    <x v="0"/>
    <x v="620"/>
    <x v="1337"/>
    <n v="0"/>
    <x v="0"/>
    <x v="6"/>
    <x v="3"/>
  </r>
  <r>
    <x v="0"/>
    <s v="1791708040001"/>
    <x v="23"/>
    <x v="0"/>
    <x v="0"/>
    <x v="620"/>
    <x v="1337"/>
    <n v="0"/>
    <x v="0"/>
    <x v="6"/>
    <x v="3"/>
  </r>
  <r>
    <x v="0"/>
    <s v="1890001323001"/>
    <x v="24"/>
    <x v="0"/>
    <x v="0"/>
    <x v="620"/>
    <x v="1337"/>
    <n v="0"/>
    <x v="0"/>
    <x v="6"/>
    <x v="3"/>
  </r>
  <r>
    <x v="0"/>
    <s v="1890003628001"/>
    <x v="25"/>
    <x v="0"/>
    <x v="0"/>
    <x v="620"/>
    <x v="1337"/>
    <n v="0"/>
    <x v="0"/>
    <x v="6"/>
    <x v="3"/>
  </r>
  <r>
    <x v="0"/>
    <s v="1890037646001"/>
    <x v="26"/>
    <x v="0"/>
    <x v="0"/>
    <x v="620"/>
    <x v="1337"/>
    <n v="0"/>
    <x v="0"/>
    <x v="6"/>
    <x v="3"/>
  </r>
  <r>
    <x v="0"/>
    <s v="1890080967001"/>
    <x v="27"/>
    <x v="0"/>
    <x v="0"/>
    <x v="620"/>
    <x v="1337"/>
    <n v="0"/>
    <x v="0"/>
    <x v="6"/>
    <x v="3"/>
  </r>
  <r>
    <x v="0"/>
    <s v="1890141877001"/>
    <x v="28"/>
    <x v="0"/>
    <x v="0"/>
    <x v="620"/>
    <x v="1337"/>
    <n v="0"/>
    <x v="0"/>
    <x v="6"/>
    <x v="3"/>
  </r>
  <r>
    <x v="0"/>
    <s v="1891709591001"/>
    <x v="29"/>
    <x v="0"/>
    <x v="0"/>
    <x v="620"/>
    <x v="1337"/>
    <n v="0"/>
    <x v="0"/>
    <x v="6"/>
    <x v="3"/>
  </r>
  <r>
    <x v="0"/>
    <s v="1891710328001"/>
    <x v="30"/>
    <x v="0"/>
    <x v="0"/>
    <x v="620"/>
    <x v="1337"/>
    <n v="0"/>
    <x v="0"/>
    <x v="6"/>
    <x v="3"/>
  </r>
  <r>
    <x v="0"/>
    <s v="0190115798001"/>
    <x v="0"/>
    <x v="0"/>
    <x v="1"/>
    <x v="620"/>
    <x v="1337"/>
    <n v="0"/>
    <x v="0"/>
    <x v="6"/>
    <x v="3"/>
  </r>
  <r>
    <x v="0"/>
    <s v="0190155722001"/>
    <x v="1"/>
    <x v="0"/>
    <x v="1"/>
    <x v="620"/>
    <x v="1337"/>
    <n v="0"/>
    <x v="0"/>
    <x v="6"/>
    <x v="3"/>
  </r>
  <r>
    <x v="0"/>
    <s v="0290003288001"/>
    <x v="2"/>
    <x v="0"/>
    <x v="1"/>
    <x v="620"/>
    <x v="1337"/>
    <n v="0"/>
    <x v="0"/>
    <x v="6"/>
    <x v="3"/>
  </r>
  <r>
    <x v="0"/>
    <s v="0390027923001"/>
    <x v="3"/>
    <x v="0"/>
    <x v="1"/>
    <x v="620"/>
    <x v="1337"/>
    <n v="0"/>
    <x v="0"/>
    <x v="6"/>
    <x v="3"/>
  </r>
  <r>
    <x v="0"/>
    <s v="0490001883001"/>
    <x v="4"/>
    <x v="0"/>
    <x v="1"/>
    <x v="620"/>
    <x v="1337"/>
    <n v="0"/>
    <x v="0"/>
    <x v="6"/>
    <x v="3"/>
  </r>
  <r>
    <x v="0"/>
    <s v="0490002669001"/>
    <x v="5"/>
    <x v="0"/>
    <x v="1"/>
    <x v="620"/>
    <x v="1337"/>
    <n v="0"/>
    <x v="0"/>
    <x v="6"/>
    <x v="3"/>
  </r>
  <r>
    <x v="0"/>
    <s v="0590052000001"/>
    <x v="6"/>
    <x v="0"/>
    <x v="1"/>
    <x v="620"/>
    <x v="1337"/>
    <n v="0"/>
    <x v="0"/>
    <x v="6"/>
    <x v="3"/>
  </r>
  <r>
    <x v="0"/>
    <s v="0690045389001"/>
    <x v="7"/>
    <x v="0"/>
    <x v="1"/>
    <x v="620"/>
    <x v="1337"/>
    <n v="0"/>
    <x v="0"/>
    <x v="6"/>
    <x v="3"/>
  </r>
  <r>
    <x v="0"/>
    <s v="0691706710001"/>
    <x v="8"/>
    <x v="0"/>
    <x v="1"/>
    <x v="620"/>
    <x v="1337"/>
    <n v="0"/>
    <x v="0"/>
    <x v="6"/>
    <x v="3"/>
  </r>
  <r>
    <x v="0"/>
    <s v="0790024656001"/>
    <x v="9"/>
    <x v="0"/>
    <x v="1"/>
    <x v="620"/>
    <x v="1337"/>
    <n v="0"/>
    <x v="0"/>
    <x v="6"/>
    <x v="3"/>
  </r>
  <r>
    <x v="0"/>
    <s v="1090033456001"/>
    <x v="10"/>
    <x v="0"/>
    <x v="1"/>
    <x v="620"/>
    <x v="1337"/>
    <n v="0"/>
    <x v="0"/>
    <x v="6"/>
    <x v="3"/>
  </r>
  <r>
    <x v="0"/>
    <s v="1091720902001"/>
    <x v="11"/>
    <x v="0"/>
    <x v="1"/>
    <x v="620"/>
    <x v="1337"/>
    <n v="0"/>
    <x v="0"/>
    <x v="6"/>
    <x v="3"/>
  </r>
  <r>
    <x v="0"/>
    <s v="1190068389001"/>
    <x v="12"/>
    <x v="0"/>
    <x v="1"/>
    <x v="620"/>
    <x v="1337"/>
    <n v="0"/>
    <x v="0"/>
    <x v="6"/>
    <x v="3"/>
  </r>
  <r>
    <x v="0"/>
    <s v="1390013678001"/>
    <x v="13"/>
    <x v="0"/>
    <x v="1"/>
    <x v="620"/>
    <x v="1337"/>
    <n v="0"/>
    <x v="0"/>
    <x v="6"/>
    <x v="3"/>
  </r>
  <r>
    <x v="0"/>
    <s v="1690012606001"/>
    <x v="14"/>
    <x v="0"/>
    <x v="1"/>
    <x v="620"/>
    <x v="1337"/>
    <n v="0"/>
    <x v="0"/>
    <x v="6"/>
    <x v="3"/>
  </r>
  <r>
    <x v="0"/>
    <s v="1790093204001"/>
    <x v="15"/>
    <x v="0"/>
    <x v="1"/>
    <x v="620"/>
    <x v="1337"/>
    <n v="0"/>
    <x v="0"/>
    <x v="6"/>
    <x v="3"/>
  </r>
  <r>
    <x v="0"/>
    <s v="1790325083001"/>
    <x v="16"/>
    <x v="0"/>
    <x v="1"/>
    <x v="620"/>
    <x v="1337"/>
    <n v="0"/>
    <x v="0"/>
    <x v="6"/>
    <x v="3"/>
  </r>
  <r>
    <x v="0"/>
    <s v="1790451801001"/>
    <x v="17"/>
    <x v="0"/>
    <x v="1"/>
    <x v="620"/>
    <x v="1337"/>
    <n v="0"/>
    <x v="0"/>
    <x v="6"/>
    <x v="3"/>
  </r>
  <r>
    <x v="0"/>
    <s v="1790501469001"/>
    <x v="18"/>
    <x v="0"/>
    <x v="1"/>
    <x v="620"/>
    <x v="1337"/>
    <n v="0"/>
    <x v="0"/>
    <x v="6"/>
    <x v="3"/>
  </r>
  <r>
    <x v="0"/>
    <s v="1790567699001"/>
    <x v="19"/>
    <x v="0"/>
    <x v="1"/>
    <x v="620"/>
    <x v="1337"/>
    <n v="0"/>
    <x v="0"/>
    <x v="6"/>
    <x v="3"/>
  </r>
  <r>
    <x v="0"/>
    <s v="1790866084001"/>
    <x v="20"/>
    <x v="0"/>
    <x v="1"/>
    <x v="620"/>
    <x v="1337"/>
    <n v="0"/>
    <x v="0"/>
    <x v="6"/>
    <x v="3"/>
  </r>
  <r>
    <x v="0"/>
    <s v="1790900193001"/>
    <x v="21"/>
    <x v="0"/>
    <x v="1"/>
    <x v="620"/>
    <x v="1337"/>
    <n v="0"/>
    <x v="0"/>
    <x v="6"/>
    <x v="3"/>
  </r>
  <r>
    <x v="0"/>
    <s v="1790979016001"/>
    <x v="22"/>
    <x v="0"/>
    <x v="1"/>
    <x v="620"/>
    <x v="1337"/>
    <n v="0"/>
    <x v="0"/>
    <x v="6"/>
    <x v="3"/>
  </r>
  <r>
    <x v="0"/>
    <s v="1791708040001"/>
    <x v="23"/>
    <x v="0"/>
    <x v="1"/>
    <x v="620"/>
    <x v="1337"/>
    <n v="0"/>
    <x v="0"/>
    <x v="6"/>
    <x v="3"/>
  </r>
  <r>
    <x v="0"/>
    <s v="1890001323001"/>
    <x v="24"/>
    <x v="0"/>
    <x v="1"/>
    <x v="620"/>
    <x v="1337"/>
    <n v="0"/>
    <x v="0"/>
    <x v="6"/>
    <x v="3"/>
  </r>
  <r>
    <x v="0"/>
    <s v="1890003628001"/>
    <x v="25"/>
    <x v="0"/>
    <x v="1"/>
    <x v="620"/>
    <x v="1337"/>
    <n v="0"/>
    <x v="0"/>
    <x v="6"/>
    <x v="3"/>
  </r>
  <r>
    <x v="0"/>
    <s v="1890037646001"/>
    <x v="26"/>
    <x v="0"/>
    <x v="1"/>
    <x v="620"/>
    <x v="1337"/>
    <n v="0"/>
    <x v="0"/>
    <x v="6"/>
    <x v="3"/>
  </r>
  <r>
    <x v="0"/>
    <s v="1890080967001"/>
    <x v="27"/>
    <x v="0"/>
    <x v="1"/>
    <x v="620"/>
    <x v="1337"/>
    <n v="0"/>
    <x v="0"/>
    <x v="6"/>
    <x v="3"/>
  </r>
  <r>
    <x v="0"/>
    <s v="1890141877001"/>
    <x v="28"/>
    <x v="0"/>
    <x v="1"/>
    <x v="620"/>
    <x v="1337"/>
    <n v="0"/>
    <x v="0"/>
    <x v="6"/>
    <x v="3"/>
  </r>
  <r>
    <x v="0"/>
    <s v="1891709591001"/>
    <x v="29"/>
    <x v="0"/>
    <x v="1"/>
    <x v="620"/>
    <x v="1337"/>
    <n v="0"/>
    <x v="0"/>
    <x v="6"/>
    <x v="3"/>
  </r>
  <r>
    <x v="0"/>
    <s v="1891710328001"/>
    <x v="30"/>
    <x v="0"/>
    <x v="1"/>
    <x v="620"/>
    <x v="1337"/>
    <n v="0"/>
    <x v="0"/>
    <x v="6"/>
    <x v="3"/>
  </r>
  <r>
    <x v="0"/>
    <s v="11"/>
    <x v="31"/>
    <x v="0"/>
    <x v="0"/>
    <x v="620"/>
    <x v="1337"/>
    <n v="0"/>
    <x v="0"/>
    <x v="6"/>
    <x v="3"/>
  </r>
  <r>
    <x v="0"/>
    <s v="11"/>
    <x v="31"/>
    <x v="0"/>
    <x v="1"/>
    <x v="620"/>
    <x v="1337"/>
    <n v="0"/>
    <x v="0"/>
    <x v="6"/>
    <x v="3"/>
  </r>
  <r>
    <x v="0"/>
    <s v="12"/>
    <x v="32"/>
    <x v="0"/>
    <x v="0"/>
    <x v="620"/>
    <x v="1337"/>
    <n v="0"/>
    <x v="0"/>
    <x v="6"/>
    <x v="3"/>
  </r>
  <r>
    <x v="0"/>
    <s v="12"/>
    <x v="32"/>
    <x v="0"/>
    <x v="1"/>
    <x v="620"/>
    <x v="1337"/>
    <n v="0"/>
    <x v="0"/>
    <x v="6"/>
    <x v="3"/>
  </r>
  <r>
    <x v="0"/>
    <s v="0190115798001"/>
    <x v="0"/>
    <x v="0"/>
    <x v="0"/>
    <x v="621"/>
    <x v="1338"/>
    <n v="0"/>
    <x v="0"/>
    <x v="6"/>
    <x v="3"/>
  </r>
  <r>
    <x v="0"/>
    <s v="0190155722001"/>
    <x v="1"/>
    <x v="0"/>
    <x v="0"/>
    <x v="621"/>
    <x v="1338"/>
    <n v="0"/>
    <x v="0"/>
    <x v="6"/>
    <x v="3"/>
  </r>
  <r>
    <x v="0"/>
    <s v="0290003288001"/>
    <x v="2"/>
    <x v="0"/>
    <x v="0"/>
    <x v="621"/>
    <x v="1338"/>
    <n v="0"/>
    <x v="0"/>
    <x v="6"/>
    <x v="3"/>
  </r>
  <r>
    <x v="0"/>
    <s v="0390027923001"/>
    <x v="3"/>
    <x v="0"/>
    <x v="0"/>
    <x v="621"/>
    <x v="1338"/>
    <n v="0"/>
    <x v="0"/>
    <x v="6"/>
    <x v="3"/>
  </r>
  <r>
    <x v="0"/>
    <s v="0490001883001"/>
    <x v="4"/>
    <x v="0"/>
    <x v="0"/>
    <x v="621"/>
    <x v="1338"/>
    <n v="0"/>
    <x v="0"/>
    <x v="6"/>
    <x v="3"/>
  </r>
  <r>
    <x v="0"/>
    <s v="0490002669001"/>
    <x v="5"/>
    <x v="0"/>
    <x v="0"/>
    <x v="621"/>
    <x v="1338"/>
    <n v="0"/>
    <x v="0"/>
    <x v="6"/>
    <x v="3"/>
  </r>
  <r>
    <x v="0"/>
    <s v="0590052000001"/>
    <x v="6"/>
    <x v="0"/>
    <x v="0"/>
    <x v="621"/>
    <x v="1338"/>
    <n v="0"/>
    <x v="0"/>
    <x v="6"/>
    <x v="3"/>
  </r>
  <r>
    <x v="0"/>
    <s v="0690045389001"/>
    <x v="7"/>
    <x v="0"/>
    <x v="0"/>
    <x v="621"/>
    <x v="1338"/>
    <n v="0"/>
    <x v="0"/>
    <x v="6"/>
    <x v="3"/>
  </r>
  <r>
    <x v="0"/>
    <s v="0691706710001"/>
    <x v="8"/>
    <x v="0"/>
    <x v="0"/>
    <x v="621"/>
    <x v="1338"/>
    <n v="0"/>
    <x v="0"/>
    <x v="6"/>
    <x v="3"/>
  </r>
  <r>
    <x v="0"/>
    <s v="0790024656001"/>
    <x v="9"/>
    <x v="0"/>
    <x v="0"/>
    <x v="621"/>
    <x v="1338"/>
    <n v="0"/>
    <x v="0"/>
    <x v="6"/>
    <x v="3"/>
  </r>
  <r>
    <x v="0"/>
    <s v="1090033456001"/>
    <x v="10"/>
    <x v="0"/>
    <x v="0"/>
    <x v="621"/>
    <x v="1338"/>
    <n v="0"/>
    <x v="0"/>
    <x v="6"/>
    <x v="3"/>
  </r>
  <r>
    <x v="0"/>
    <s v="1091720902001"/>
    <x v="11"/>
    <x v="0"/>
    <x v="0"/>
    <x v="621"/>
    <x v="1338"/>
    <n v="0"/>
    <x v="0"/>
    <x v="6"/>
    <x v="3"/>
  </r>
  <r>
    <x v="0"/>
    <s v="1190068389001"/>
    <x v="12"/>
    <x v="0"/>
    <x v="0"/>
    <x v="621"/>
    <x v="1338"/>
    <n v="0"/>
    <x v="0"/>
    <x v="6"/>
    <x v="3"/>
  </r>
  <r>
    <x v="0"/>
    <s v="1390013678001"/>
    <x v="13"/>
    <x v="0"/>
    <x v="0"/>
    <x v="621"/>
    <x v="1338"/>
    <n v="0"/>
    <x v="0"/>
    <x v="6"/>
    <x v="3"/>
  </r>
  <r>
    <x v="0"/>
    <s v="1690012606001"/>
    <x v="14"/>
    <x v="0"/>
    <x v="0"/>
    <x v="621"/>
    <x v="1338"/>
    <n v="0"/>
    <x v="0"/>
    <x v="6"/>
    <x v="3"/>
  </r>
  <r>
    <x v="0"/>
    <s v="1790093204001"/>
    <x v="15"/>
    <x v="0"/>
    <x v="0"/>
    <x v="621"/>
    <x v="1338"/>
    <n v="0"/>
    <x v="0"/>
    <x v="6"/>
    <x v="3"/>
  </r>
  <r>
    <x v="0"/>
    <s v="1790325083001"/>
    <x v="16"/>
    <x v="0"/>
    <x v="0"/>
    <x v="621"/>
    <x v="1338"/>
    <n v="0"/>
    <x v="0"/>
    <x v="6"/>
    <x v="3"/>
  </r>
  <r>
    <x v="0"/>
    <s v="1790451801001"/>
    <x v="17"/>
    <x v="0"/>
    <x v="0"/>
    <x v="621"/>
    <x v="1338"/>
    <n v="0"/>
    <x v="0"/>
    <x v="6"/>
    <x v="3"/>
  </r>
  <r>
    <x v="0"/>
    <s v="1790501469001"/>
    <x v="18"/>
    <x v="0"/>
    <x v="0"/>
    <x v="621"/>
    <x v="1338"/>
    <n v="0"/>
    <x v="0"/>
    <x v="6"/>
    <x v="3"/>
  </r>
  <r>
    <x v="0"/>
    <s v="1790567699001"/>
    <x v="19"/>
    <x v="0"/>
    <x v="0"/>
    <x v="621"/>
    <x v="1338"/>
    <n v="0"/>
    <x v="0"/>
    <x v="6"/>
    <x v="3"/>
  </r>
  <r>
    <x v="0"/>
    <s v="1790866084001"/>
    <x v="20"/>
    <x v="0"/>
    <x v="0"/>
    <x v="621"/>
    <x v="1338"/>
    <n v="0"/>
    <x v="0"/>
    <x v="6"/>
    <x v="3"/>
  </r>
  <r>
    <x v="0"/>
    <s v="1790900193001"/>
    <x v="21"/>
    <x v="0"/>
    <x v="0"/>
    <x v="621"/>
    <x v="1338"/>
    <n v="0"/>
    <x v="0"/>
    <x v="6"/>
    <x v="3"/>
  </r>
  <r>
    <x v="0"/>
    <s v="1790979016001"/>
    <x v="22"/>
    <x v="0"/>
    <x v="0"/>
    <x v="621"/>
    <x v="1338"/>
    <n v="0"/>
    <x v="0"/>
    <x v="6"/>
    <x v="3"/>
  </r>
  <r>
    <x v="0"/>
    <s v="1791708040001"/>
    <x v="23"/>
    <x v="0"/>
    <x v="0"/>
    <x v="621"/>
    <x v="1338"/>
    <n v="0"/>
    <x v="0"/>
    <x v="6"/>
    <x v="3"/>
  </r>
  <r>
    <x v="0"/>
    <s v="1890001323001"/>
    <x v="24"/>
    <x v="0"/>
    <x v="0"/>
    <x v="621"/>
    <x v="1338"/>
    <n v="0"/>
    <x v="0"/>
    <x v="6"/>
    <x v="3"/>
  </r>
  <r>
    <x v="0"/>
    <s v="1890003628001"/>
    <x v="25"/>
    <x v="0"/>
    <x v="0"/>
    <x v="621"/>
    <x v="1338"/>
    <n v="0"/>
    <x v="0"/>
    <x v="6"/>
    <x v="3"/>
  </r>
  <r>
    <x v="0"/>
    <s v="1890037646001"/>
    <x v="26"/>
    <x v="0"/>
    <x v="0"/>
    <x v="621"/>
    <x v="1338"/>
    <n v="0"/>
    <x v="0"/>
    <x v="6"/>
    <x v="3"/>
  </r>
  <r>
    <x v="0"/>
    <s v="1890080967001"/>
    <x v="27"/>
    <x v="0"/>
    <x v="0"/>
    <x v="621"/>
    <x v="1338"/>
    <n v="0"/>
    <x v="0"/>
    <x v="6"/>
    <x v="3"/>
  </r>
  <r>
    <x v="0"/>
    <s v="1890141877001"/>
    <x v="28"/>
    <x v="0"/>
    <x v="0"/>
    <x v="621"/>
    <x v="1338"/>
    <n v="0"/>
    <x v="0"/>
    <x v="6"/>
    <x v="3"/>
  </r>
  <r>
    <x v="0"/>
    <s v="1891709591001"/>
    <x v="29"/>
    <x v="0"/>
    <x v="0"/>
    <x v="621"/>
    <x v="1338"/>
    <n v="0"/>
    <x v="0"/>
    <x v="6"/>
    <x v="3"/>
  </r>
  <r>
    <x v="0"/>
    <s v="1891710328001"/>
    <x v="30"/>
    <x v="0"/>
    <x v="0"/>
    <x v="621"/>
    <x v="1338"/>
    <n v="0"/>
    <x v="0"/>
    <x v="6"/>
    <x v="3"/>
  </r>
  <r>
    <x v="0"/>
    <s v="0190115798001"/>
    <x v="0"/>
    <x v="0"/>
    <x v="1"/>
    <x v="621"/>
    <x v="1338"/>
    <n v="0"/>
    <x v="0"/>
    <x v="6"/>
    <x v="3"/>
  </r>
  <r>
    <x v="0"/>
    <s v="0190155722001"/>
    <x v="1"/>
    <x v="0"/>
    <x v="1"/>
    <x v="621"/>
    <x v="1338"/>
    <n v="0"/>
    <x v="0"/>
    <x v="6"/>
    <x v="3"/>
  </r>
  <r>
    <x v="0"/>
    <s v="0290003288001"/>
    <x v="2"/>
    <x v="0"/>
    <x v="1"/>
    <x v="621"/>
    <x v="1338"/>
    <n v="0"/>
    <x v="0"/>
    <x v="6"/>
    <x v="3"/>
  </r>
  <r>
    <x v="0"/>
    <s v="0390027923001"/>
    <x v="3"/>
    <x v="0"/>
    <x v="1"/>
    <x v="621"/>
    <x v="1338"/>
    <n v="0"/>
    <x v="0"/>
    <x v="6"/>
    <x v="3"/>
  </r>
  <r>
    <x v="0"/>
    <s v="0490001883001"/>
    <x v="4"/>
    <x v="0"/>
    <x v="1"/>
    <x v="621"/>
    <x v="1338"/>
    <n v="0"/>
    <x v="0"/>
    <x v="6"/>
    <x v="3"/>
  </r>
  <r>
    <x v="0"/>
    <s v="0490002669001"/>
    <x v="5"/>
    <x v="0"/>
    <x v="1"/>
    <x v="621"/>
    <x v="1338"/>
    <n v="0"/>
    <x v="0"/>
    <x v="6"/>
    <x v="3"/>
  </r>
  <r>
    <x v="0"/>
    <s v="0590052000001"/>
    <x v="6"/>
    <x v="0"/>
    <x v="1"/>
    <x v="621"/>
    <x v="1338"/>
    <n v="0"/>
    <x v="0"/>
    <x v="6"/>
    <x v="3"/>
  </r>
  <r>
    <x v="0"/>
    <s v="0690045389001"/>
    <x v="7"/>
    <x v="0"/>
    <x v="1"/>
    <x v="621"/>
    <x v="1338"/>
    <n v="0"/>
    <x v="0"/>
    <x v="6"/>
    <x v="3"/>
  </r>
  <r>
    <x v="0"/>
    <s v="0691706710001"/>
    <x v="8"/>
    <x v="0"/>
    <x v="1"/>
    <x v="621"/>
    <x v="1338"/>
    <n v="0"/>
    <x v="0"/>
    <x v="6"/>
    <x v="3"/>
  </r>
  <r>
    <x v="0"/>
    <s v="0790024656001"/>
    <x v="9"/>
    <x v="0"/>
    <x v="1"/>
    <x v="621"/>
    <x v="1338"/>
    <n v="0"/>
    <x v="0"/>
    <x v="6"/>
    <x v="3"/>
  </r>
  <r>
    <x v="0"/>
    <s v="1090033456001"/>
    <x v="10"/>
    <x v="0"/>
    <x v="1"/>
    <x v="621"/>
    <x v="1338"/>
    <n v="0"/>
    <x v="0"/>
    <x v="6"/>
    <x v="3"/>
  </r>
  <r>
    <x v="0"/>
    <s v="1091720902001"/>
    <x v="11"/>
    <x v="0"/>
    <x v="1"/>
    <x v="621"/>
    <x v="1338"/>
    <n v="0"/>
    <x v="0"/>
    <x v="6"/>
    <x v="3"/>
  </r>
  <r>
    <x v="0"/>
    <s v="1190068389001"/>
    <x v="12"/>
    <x v="0"/>
    <x v="1"/>
    <x v="621"/>
    <x v="1338"/>
    <n v="0"/>
    <x v="0"/>
    <x v="6"/>
    <x v="3"/>
  </r>
  <r>
    <x v="0"/>
    <s v="1390013678001"/>
    <x v="13"/>
    <x v="0"/>
    <x v="1"/>
    <x v="621"/>
    <x v="1338"/>
    <n v="0"/>
    <x v="0"/>
    <x v="6"/>
    <x v="3"/>
  </r>
  <r>
    <x v="0"/>
    <s v="1690012606001"/>
    <x v="14"/>
    <x v="0"/>
    <x v="1"/>
    <x v="621"/>
    <x v="1338"/>
    <n v="0"/>
    <x v="0"/>
    <x v="6"/>
    <x v="3"/>
  </r>
  <r>
    <x v="0"/>
    <s v="1790093204001"/>
    <x v="15"/>
    <x v="0"/>
    <x v="1"/>
    <x v="621"/>
    <x v="1338"/>
    <n v="0"/>
    <x v="0"/>
    <x v="6"/>
    <x v="3"/>
  </r>
  <r>
    <x v="0"/>
    <s v="1790325083001"/>
    <x v="16"/>
    <x v="0"/>
    <x v="1"/>
    <x v="621"/>
    <x v="1338"/>
    <n v="0"/>
    <x v="0"/>
    <x v="6"/>
    <x v="3"/>
  </r>
  <r>
    <x v="0"/>
    <s v="1790451801001"/>
    <x v="17"/>
    <x v="0"/>
    <x v="1"/>
    <x v="621"/>
    <x v="1338"/>
    <n v="0"/>
    <x v="0"/>
    <x v="6"/>
    <x v="3"/>
  </r>
  <r>
    <x v="0"/>
    <s v="1790501469001"/>
    <x v="18"/>
    <x v="0"/>
    <x v="1"/>
    <x v="621"/>
    <x v="1338"/>
    <n v="0"/>
    <x v="0"/>
    <x v="6"/>
    <x v="3"/>
  </r>
  <r>
    <x v="0"/>
    <s v="1790567699001"/>
    <x v="19"/>
    <x v="0"/>
    <x v="1"/>
    <x v="621"/>
    <x v="1338"/>
    <n v="0"/>
    <x v="0"/>
    <x v="6"/>
    <x v="3"/>
  </r>
  <r>
    <x v="0"/>
    <s v="1790866084001"/>
    <x v="20"/>
    <x v="0"/>
    <x v="1"/>
    <x v="621"/>
    <x v="1338"/>
    <n v="0"/>
    <x v="0"/>
    <x v="6"/>
    <x v="3"/>
  </r>
  <r>
    <x v="0"/>
    <s v="1790900193001"/>
    <x v="21"/>
    <x v="0"/>
    <x v="1"/>
    <x v="621"/>
    <x v="1338"/>
    <n v="0"/>
    <x v="0"/>
    <x v="6"/>
    <x v="3"/>
  </r>
  <r>
    <x v="0"/>
    <s v="1790979016001"/>
    <x v="22"/>
    <x v="0"/>
    <x v="1"/>
    <x v="621"/>
    <x v="1338"/>
    <n v="0"/>
    <x v="0"/>
    <x v="6"/>
    <x v="3"/>
  </r>
  <r>
    <x v="0"/>
    <s v="1791708040001"/>
    <x v="23"/>
    <x v="0"/>
    <x v="1"/>
    <x v="621"/>
    <x v="1338"/>
    <n v="0"/>
    <x v="0"/>
    <x v="6"/>
    <x v="3"/>
  </r>
  <r>
    <x v="0"/>
    <s v="1890001323001"/>
    <x v="24"/>
    <x v="0"/>
    <x v="1"/>
    <x v="621"/>
    <x v="1338"/>
    <n v="0"/>
    <x v="0"/>
    <x v="6"/>
    <x v="3"/>
  </r>
  <r>
    <x v="0"/>
    <s v="1890003628001"/>
    <x v="25"/>
    <x v="0"/>
    <x v="1"/>
    <x v="621"/>
    <x v="1338"/>
    <n v="0"/>
    <x v="0"/>
    <x v="6"/>
    <x v="3"/>
  </r>
  <r>
    <x v="0"/>
    <s v="1890037646001"/>
    <x v="26"/>
    <x v="0"/>
    <x v="1"/>
    <x v="621"/>
    <x v="1338"/>
    <n v="0"/>
    <x v="0"/>
    <x v="6"/>
    <x v="3"/>
  </r>
  <r>
    <x v="0"/>
    <s v="1890080967001"/>
    <x v="27"/>
    <x v="0"/>
    <x v="1"/>
    <x v="621"/>
    <x v="1338"/>
    <n v="0"/>
    <x v="0"/>
    <x v="6"/>
    <x v="3"/>
  </r>
  <r>
    <x v="0"/>
    <s v="1890141877001"/>
    <x v="28"/>
    <x v="0"/>
    <x v="1"/>
    <x v="621"/>
    <x v="1338"/>
    <n v="0"/>
    <x v="0"/>
    <x v="6"/>
    <x v="3"/>
  </r>
  <r>
    <x v="0"/>
    <s v="1891709591001"/>
    <x v="29"/>
    <x v="0"/>
    <x v="1"/>
    <x v="621"/>
    <x v="1338"/>
    <n v="0"/>
    <x v="0"/>
    <x v="6"/>
    <x v="3"/>
  </r>
  <r>
    <x v="0"/>
    <s v="1891710328001"/>
    <x v="30"/>
    <x v="0"/>
    <x v="1"/>
    <x v="621"/>
    <x v="1338"/>
    <n v="0"/>
    <x v="0"/>
    <x v="6"/>
    <x v="3"/>
  </r>
  <r>
    <x v="0"/>
    <s v="11"/>
    <x v="31"/>
    <x v="0"/>
    <x v="0"/>
    <x v="621"/>
    <x v="1338"/>
    <n v="0"/>
    <x v="0"/>
    <x v="6"/>
    <x v="3"/>
  </r>
  <r>
    <x v="0"/>
    <s v="11"/>
    <x v="31"/>
    <x v="0"/>
    <x v="1"/>
    <x v="621"/>
    <x v="1338"/>
    <n v="0"/>
    <x v="0"/>
    <x v="6"/>
    <x v="3"/>
  </r>
  <r>
    <x v="0"/>
    <s v="12"/>
    <x v="32"/>
    <x v="0"/>
    <x v="0"/>
    <x v="621"/>
    <x v="1338"/>
    <n v="0"/>
    <x v="0"/>
    <x v="6"/>
    <x v="3"/>
  </r>
  <r>
    <x v="0"/>
    <s v="12"/>
    <x v="32"/>
    <x v="0"/>
    <x v="1"/>
    <x v="621"/>
    <x v="1338"/>
    <n v="0"/>
    <x v="0"/>
    <x v="6"/>
    <x v="3"/>
  </r>
  <r>
    <x v="0"/>
    <s v="0190115798001"/>
    <x v="0"/>
    <x v="0"/>
    <x v="0"/>
    <x v="622"/>
    <x v="1339"/>
    <n v="0"/>
    <x v="0"/>
    <x v="6"/>
    <x v="3"/>
  </r>
  <r>
    <x v="0"/>
    <s v="0190155722001"/>
    <x v="1"/>
    <x v="0"/>
    <x v="0"/>
    <x v="622"/>
    <x v="1339"/>
    <n v="0"/>
    <x v="0"/>
    <x v="6"/>
    <x v="3"/>
  </r>
  <r>
    <x v="0"/>
    <s v="0290003288001"/>
    <x v="2"/>
    <x v="0"/>
    <x v="0"/>
    <x v="622"/>
    <x v="1339"/>
    <n v="0"/>
    <x v="0"/>
    <x v="6"/>
    <x v="3"/>
  </r>
  <r>
    <x v="0"/>
    <s v="0390027923001"/>
    <x v="3"/>
    <x v="0"/>
    <x v="0"/>
    <x v="622"/>
    <x v="1339"/>
    <n v="0"/>
    <x v="0"/>
    <x v="6"/>
    <x v="3"/>
  </r>
  <r>
    <x v="0"/>
    <s v="0490001883001"/>
    <x v="4"/>
    <x v="0"/>
    <x v="0"/>
    <x v="622"/>
    <x v="1339"/>
    <n v="1499754.37"/>
    <x v="0"/>
    <x v="6"/>
    <x v="3"/>
  </r>
  <r>
    <x v="0"/>
    <s v="0490002669001"/>
    <x v="5"/>
    <x v="0"/>
    <x v="0"/>
    <x v="622"/>
    <x v="1339"/>
    <n v="0"/>
    <x v="0"/>
    <x v="6"/>
    <x v="3"/>
  </r>
  <r>
    <x v="0"/>
    <s v="0590052000001"/>
    <x v="6"/>
    <x v="0"/>
    <x v="0"/>
    <x v="622"/>
    <x v="1339"/>
    <n v="0"/>
    <x v="0"/>
    <x v="6"/>
    <x v="3"/>
  </r>
  <r>
    <x v="0"/>
    <s v="0690045389001"/>
    <x v="7"/>
    <x v="0"/>
    <x v="0"/>
    <x v="622"/>
    <x v="1339"/>
    <n v="0"/>
    <x v="0"/>
    <x v="6"/>
    <x v="3"/>
  </r>
  <r>
    <x v="0"/>
    <s v="0691706710001"/>
    <x v="8"/>
    <x v="0"/>
    <x v="0"/>
    <x v="622"/>
    <x v="1339"/>
    <n v="0"/>
    <x v="0"/>
    <x v="6"/>
    <x v="3"/>
  </r>
  <r>
    <x v="0"/>
    <s v="0790024656001"/>
    <x v="9"/>
    <x v="0"/>
    <x v="0"/>
    <x v="622"/>
    <x v="1339"/>
    <n v="0"/>
    <x v="0"/>
    <x v="6"/>
    <x v="3"/>
  </r>
  <r>
    <x v="0"/>
    <s v="1090033456001"/>
    <x v="10"/>
    <x v="0"/>
    <x v="0"/>
    <x v="622"/>
    <x v="1339"/>
    <n v="109689"/>
    <x v="0"/>
    <x v="6"/>
    <x v="3"/>
  </r>
  <r>
    <x v="0"/>
    <s v="1091720902001"/>
    <x v="11"/>
    <x v="0"/>
    <x v="0"/>
    <x v="622"/>
    <x v="1339"/>
    <n v="0"/>
    <x v="0"/>
    <x v="6"/>
    <x v="3"/>
  </r>
  <r>
    <x v="0"/>
    <s v="1190068389001"/>
    <x v="12"/>
    <x v="0"/>
    <x v="0"/>
    <x v="622"/>
    <x v="1339"/>
    <n v="0"/>
    <x v="0"/>
    <x v="6"/>
    <x v="3"/>
  </r>
  <r>
    <x v="0"/>
    <s v="1390013678001"/>
    <x v="13"/>
    <x v="0"/>
    <x v="0"/>
    <x v="622"/>
    <x v="1339"/>
    <n v="0"/>
    <x v="0"/>
    <x v="6"/>
    <x v="3"/>
  </r>
  <r>
    <x v="0"/>
    <s v="1690012606001"/>
    <x v="14"/>
    <x v="0"/>
    <x v="0"/>
    <x v="622"/>
    <x v="1339"/>
    <n v="0"/>
    <x v="0"/>
    <x v="6"/>
    <x v="3"/>
  </r>
  <r>
    <x v="0"/>
    <s v="1790093204001"/>
    <x v="15"/>
    <x v="0"/>
    <x v="0"/>
    <x v="622"/>
    <x v="1339"/>
    <n v="0"/>
    <x v="0"/>
    <x v="6"/>
    <x v="3"/>
  </r>
  <r>
    <x v="0"/>
    <s v="1790325083001"/>
    <x v="16"/>
    <x v="0"/>
    <x v="0"/>
    <x v="622"/>
    <x v="1339"/>
    <n v="2884817.96"/>
    <x v="0"/>
    <x v="6"/>
    <x v="3"/>
  </r>
  <r>
    <x v="0"/>
    <s v="1790451801001"/>
    <x v="17"/>
    <x v="0"/>
    <x v="0"/>
    <x v="622"/>
    <x v="1339"/>
    <n v="0"/>
    <x v="0"/>
    <x v="6"/>
    <x v="3"/>
  </r>
  <r>
    <x v="0"/>
    <s v="1790501469001"/>
    <x v="18"/>
    <x v="0"/>
    <x v="0"/>
    <x v="622"/>
    <x v="1339"/>
    <n v="0"/>
    <x v="0"/>
    <x v="6"/>
    <x v="3"/>
  </r>
  <r>
    <x v="0"/>
    <s v="1790567699001"/>
    <x v="19"/>
    <x v="0"/>
    <x v="0"/>
    <x v="622"/>
    <x v="1339"/>
    <n v="0"/>
    <x v="0"/>
    <x v="6"/>
    <x v="3"/>
  </r>
  <r>
    <x v="0"/>
    <s v="1790866084001"/>
    <x v="20"/>
    <x v="0"/>
    <x v="0"/>
    <x v="622"/>
    <x v="1339"/>
    <n v="0"/>
    <x v="0"/>
    <x v="6"/>
    <x v="3"/>
  </r>
  <r>
    <x v="0"/>
    <s v="1790900193001"/>
    <x v="21"/>
    <x v="0"/>
    <x v="0"/>
    <x v="622"/>
    <x v="1339"/>
    <n v="0"/>
    <x v="0"/>
    <x v="6"/>
    <x v="3"/>
  </r>
  <r>
    <x v="0"/>
    <s v="1790979016001"/>
    <x v="22"/>
    <x v="0"/>
    <x v="0"/>
    <x v="622"/>
    <x v="1339"/>
    <n v="0"/>
    <x v="0"/>
    <x v="6"/>
    <x v="3"/>
  </r>
  <r>
    <x v="0"/>
    <s v="1791708040001"/>
    <x v="23"/>
    <x v="0"/>
    <x v="0"/>
    <x v="622"/>
    <x v="1339"/>
    <n v="0"/>
    <x v="0"/>
    <x v="6"/>
    <x v="3"/>
  </r>
  <r>
    <x v="0"/>
    <s v="1890001323001"/>
    <x v="24"/>
    <x v="0"/>
    <x v="0"/>
    <x v="622"/>
    <x v="1339"/>
    <n v="0"/>
    <x v="0"/>
    <x v="6"/>
    <x v="3"/>
  </r>
  <r>
    <x v="0"/>
    <s v="1890003628001"/>
    <x v="25"/>
    <x v="0"/>
    <x v="0"/>
    <x v="622"/>
    <x v="1339"/>
    <n v="0"/>
    <x v="0"/>
    <x v="6"/>
    <x v="3"/>
  </r>
  <r>
    <x v="0"/>
    <s v="1890037646001"/>
    <x v="26"/>
    <x v="0"/>
    <x v="0"/>
    <x v="622"/>
    <x v="1339"/>
    <n v="0"/>
    <x v="0"/>
    <x v="6"/>
    <x v="3"/>
  </r>
  <r>
    <x v="0"/>
    <s v="1890080967001"/>
    <x v="27"/>
    <x v="0"/>
    <x v="0"/>
    <x v="622"/>
    <x v="1339"/>
    <n v="0"/>
    <x v="0"/>
    <x v="6"/>
    <x v="3"/>
  </r>
  <r>
    <x v="0"/>
    <s v="1890141877001"/>
    <x v="28"/>
    <x v="0"/>
    <x v="0"/>
    <x v="622"/>
    <x v="1339"/>
    <n v="0"/>
    <x v="0"/>
    <x v="6"/>
    <x v="3"/>
  </r>
  <r>
    <x v="0"/>
    <s v="1891709591001"/>
    <x v="29"/>
    <x v="0"/>
    <x v="0"/>
    <x v="622"/>
    <x v="1339"/>
    <n v="0"/>
    <x v="0"/>
    <x v="6"/>
    <x v="3"/>
  </r>
  <r>
    <x v="0"/>
    <s v="1891710328001"/>
    <x v="30"/>
    <x v="0"/>
    <x v="0"/>
    <x v="622"/>
    <x v="1339"/>
    <n v="0"/>
    <x v="0"/>
    <x v="6"/>
    <x v="3"/>
  </r>
  <r>
    <x v="0"/>
    <s v="0190115798001"/>
    <x v="0"/>
    <x v="0"/>
    <x v="1"/>
    <x v="622"/>
    <x v="1339"/>
    <n v="0"/>
    <x v="0"/>
    <x v="6"/>
    <x v="3"/>
  </r>
  <r>
    <x v="0"/>
    <s v="0190155722001"/>
    <x v="1"/>
    <x v="0"/>
    <x v="1"/>
    <x v="622"/>
    <x v="1339"/>
    <n v="0"/>
    <x v="0"/>
    <x v="6"/>
    <x v="3"/>
  </r>
  <r>
    <x v="0"/>
    <s v="0290003288001"/>
    <x v="2"/>
    <x v="0"/>
    <x v="1"/>
    <x v="622"/>
    <x v="1339"/>
    <n v="0"/>
    <x v="0"/>
    <x v="6"/>
    <x v="3"/>
  </r>
  <r>
    <x v="0"/>
    <s v="0390027923001"/>
    <x v="3"/>
    <x v="0"/>
    <x v="1"/>
    <x v="622"/>
    <x v="1339"/>
    <n v="0"/>
    <x v="0"/>
    <x v="6"/>
    <x v="3"/>
  </r>
  <r>
    <x v="0"/>
    <s v="0490001883001"/>
    <x v="4"/>
    <x v="0"/>
    <x v="1"/>
    <x v="622"/>
    <x v="1339"/>
    <n v="1600495.05"/>
    <x v="0"/>
    <x v="6"/>
    <x v="3"/>
  </r>
  <r>
    <x v="0"/>
    <s v="0490002669001"/>
    <x v="5"/>
    <x v="0"/>
    <x v="1"/>
    <x v="622"/>
    <x v="1339"/>
    <n v="0"/>
    <x v="0"/>
    <x v="6"/>
    <x v="3"/>
  </r>
  <r>
    <x v="0"/>
    <s v="0590052000001"/>
    <x v="6"/>
    <x v="0"/>
    <x v="1"/>
    <x v="622"/>
    <x v="1339"/>
    <n v="0"/>
    <x v="0"/>
    <x v="6"/>
    <x v="3"/>
  </r>
  <r>
    <x v="0"/>
    <s v="0690045389001"/>
    <x v="7"/>
    <x v="0"/>
    <x v="1"/>
    <x v="622"/>
    <x v="1339"/>
    <n v="0"/>
    <x v="0"/>
    <x v="6"/>
    <x v="3"/>
  </r>
  <r>
    <x v="0"/>
    <s v="0691706710001"/>
    <x v="8"/>
    <x v="0"/>
    <x v="1"/>
    <x v="622"/>
    <x v="1339"/>
    <n v="0"/>
    <x v="0"/>
    <x v="6"/>
    <x v="3"/>
  </r>
  <r>
    <x v="0"/>
    <s v="0790024656001"/>
    <x v="9"/>
    <x v="0"/>
    <x v="1"/>
    <x v="622"/>
    <x v="1339"/>
    <n v="0"/>
    <x v="0"/>
    <x v="6"/>
    <x v="3"/>
  </r>
  <r>
    <x v="0"/>
    <s v="1090033456001"/>
    <x v="10"/>
    <x v="0"/>
    <x v="1"/>
    <x v="622"/>
    <x v="1339"/>
    <n v="105916.42"/>
    <x v="0"/>
    <x v="6"/>
    <x v="3"/>
  </r>
  <r>
    <x v="0"/>
    <s v="1091720902001"/>
    <x v="11"/>
    <x v="0"/>
    <x v="1"/>
    <x v="622"/>
    <x v="1339"/>
    <n v="0"/>
    <x v="0"/>
    <x v="6"/>
    <x v="3"/>
  </r>
  <r>
    <x v="0"/>
    <s v="1190068389001"/>
    <x v="12"/>
    <x v="0"/>
    <x v="1"/>
    <x v="622"/>
    <x v="1339"/>
    <n v="0"/>
    <x v="0"/>
    <x v="6"/>
    <x v="3"/>
  </r>
  <r>
    <x v="0"/>
    <s v="1390013678001"/>
    <x v="13"/>
    <x v="0"/>
    <x v="1"/>
    <x v="622"/>
    <x v="1339"/>
    <n v="719233.33"/>
    <x v="0"/>
    <x v="6"/>
    <x v="3"/>
  </r>
  <r>
    <x v="0"/>
    <s v="1690012606001"/>
    <x v="14"/>
    <x v="0"/>
    <x v="1"/>
    <x v="622"/>
    <x v="1339"/>
    <n v="0"/>
    <x v="0"/>
    <x v="6"/>
    <x v="3"/>
  </r>
  <r>
    <x v="0"/>
    <s v="1790093204001"/>
    <x v="15"/>
    <x v="0"/>
    <x v="1"/>
    <x v="622"/>
    <x v="1339"/>
    <n v="0"/>
    <x v="0"/>
    <x v="6"/>
    <x v="3"/>
  </r>
  <r>
    <x v="0"/>
    <s v="1790325083001"/>
    <x v="16"/>
    <x v="0"/>
    <x v="1"/>
    <x v="622"/>
    <x v="1339"/>
    <n v="2884817.96"/>
    <x v="0"/>
    <x v="6"/>
    <x v="3"/>
  </r>
  <r>
    <x v="0"/>
    <s v="1790451801001"/>
    <x v="17"/>
    <x v="0"/>
    <x v="1"/>
    <x v="622"/>
    <x v="1339"/>
    <n v="0"/>
    <x v="0"/>
    <x v="6"/>
    <x v="3"/>
  </r>
  <r>
    <x v="0"/>
    <s v="1790501469001"/>
    <x v="18"/>
    <x v="0"/>
    <x v="1"/>
    <x v="622"/>
    <x v="1339"/>
    <n v="0"/>
    <x v="0"/>
    <x v="6"/>
    <x v="3"/>
  </r>
  <r>
    <x v="0"/>
    <s v="1790567699001"/>
    <x v="19"/>
    <x v="0"/>
    <x v="1"/>
    <x v="622"/>
    <x v="1339"/>
    <n v="0"/>
    <x v="0"/>
    <x v="6"/>
    <x v="3"/>
  </r>
  <r>
    <x v="0"/>
    <s v="1790866084001"/>
    <x v="20"/>
    <x v="0"/>
    <x v="1"/>
    <x v="622"/>
    <x v="1339"/>
    <n v="0"/>
    <x v="0"/>
    <x v="6"/>
    <x v="3"/>
  </r>
  <r>
    <x v="0"/>
    <s v="1790900193001"/>
    <x v="21"/>
    <x v="0"/>
    <x v="1"/>
    <x v="622"/>
    <x v="1339"/>
    <n v="0"/>
    <x v="0"/>
    <x v="6"/>
    <x v="3"/>
  </r>
  <r>
    <x v="0"/>
    <s v="1790979016001"/>
    <x v="22"/>
    <x v="0"/>
    <x v="1"/>
    <x v="622"/>
    <x v="1339"/>
    <n v="0"/>
    <x v="0"/>
    <x v="6"/>
    <x v="3"/>
  </r>
  <r>
    <x v="0"/>
    <s v="1791708040001"/>
    <x v="23"/>
    <x v="0"/>
    <x v="1"/>
    <x v="622"/>
    <x v="1339"/>
    <n v="0"/>
    <x v="0"/>
    <x v="6"/>
    <x v="3"/>
  </r>
  <r>
    <x v="0"/>
    <s v="1890001323001"/>
    <x v="24"/>
    <x v="0"/>
    <x v="1"/>
    <x v="622"/>
    <x v="1339"/>
    <n v="0"/>
    <x v="0"/>
    <x v="6"/>
    <x v="3"/>
  </r>
  <r>
    <x v="0"/>
    <s v="1890003628001"/>
    <x v="25"/>
    <x v="0"/>
    <x v="1"/>
    <x v="622"/>
    <x v="1339"/>
    <n v="0"/>
    <x v="0"/>
    <x v="6"/>
    <x v="3"/>
  </r>
  <r>
    <x v="0"/>
    <s v="1890037646001"/>
    <x v="26"/>
    <x v="0"/>
    <x v="1"/>
    <x v="622"/>
    <x v="1339"/>
    <n v="0"/>
    <x v="0"/>
    <x v="6"/>
    <x v="3"/>
  </r>
  <r>
    <x v="0"/>
    <s v="1890080967001"/>
    <x v="27"/>
    <x v="0"/>
    <x v="1"/>
    <x v="622"/>
    <x v="1339"/>
    <n v="0"/>
    <x v="0"/>
    <x v="6"/>
    <x v="3"/>
  </r>
  <r>
    <x v="0"/>
    <s v="1890141877001"/>
    <x v="28"/>
    <x v="0"/>
    <x v="1"/>
    <x v="622"/>
    <x v="1339"/>
    <n v="0"/>
    <x v="0"/>
    <x v="6"/>
    <x v="3"/>
  </r>
  <r>
    <x v="0"/>
    <s v="1891709591001"/>
    <x v="29"/>
    <x v="0"/>
    <x v="1"/>
    <x v="622"/>
    <x v="1339"/>
    <n v="0"/>
    <x v="0"/>
    <x v="6"/>
    <x v="3"/>
  </r>
  <r>
    <x v="0"/>
    <s v="1891710328001"/>
    <x v="30"/>
    <x v="0"/>
    <x v="1"/>
    <x v="622"/>
    <x v="1339"/>
    <n v="0"/>
    <x v="0"/>
    <x v="6"/>
    <x v="3"/>
  </r>
  <r>
    <x v="0"/>
    <s v="11"/>
    <x v="31"/>
    <x v="0"/>
    <x v="0"/>
    <x v="622"/>
    <x v="1339"/>
    <n v="4494261.33"/>
    <x v="0"/>
    <x v="6"/>
    <x v="3"/>
  </r>
  <r>
    <x v="0"/>
    <s v="11"/>
    <x v="31"/>
    <x v="0"/>
    <x v="1"/>
    <x v="622"/>
    <x v="1339"/>
    <n v="5310462.76"/>
    <x v="0"/>
    <x v="6"/>
    <x v="3"/>
  </r>
  <r>
    <x v="0"/>
    <s v="12"/>
    <x v="32"/>
    <x v="0"/>
    <x v="0"/>
    <x v="622"/>
    <x v="1339"/>
    <n v="4494261.33"/>
    <x v="0"/>
    <x v="6"/>
    <x v="3"/>
  </r>
  <r>
    <x v="0"/>
    <s v="12"/>
    <x v="32"/>
    <x v="0"/>
    <x v="1"/>
    <x v="622"/>
    <x v="1339"/>
    <n v="5310462.76"/>
    <x v="0"/>
    <x v="6"/>
    <x v="3"/>
  </r>
  <r>
    <x v="0"/>
    <s v="0190115798001"/>
    <x v="0"/>
    <x v="0"/>
    <x v="0"/>
    <x v="623"/>
    <x v="1340"/>
    <n v="3755934.84"/>
    <x v="0"/>
    <x v="6"/>
    <x v="3"/>
  </r>
  <r>
    <x v="0"/>
    <s v="0190155722001"/>
    <x v="1"/>
    <x v="0"/>
    <x v="0"/>
    <x v="623"/>
    <x v="1340"/>
    <n v="0"/>
    <x v="0"/>
    <x v="6"/>
    <x v="3"/>
  </r>
  <r>
    <x v="0"/>
    <s v="0290003288001"/>
    <x v="2"/>
    <x v="0"/>
    <x v="0"/>
    <x v="623"/>
    <x v="1340"/>
    <n v="0"/>
    <x v="0"/>
    <x v="6"/>
    <x v="3"/>
  </r>
  <r>
    <x v="0"/>
    <s v="0390027923001"/>
    <x v="3"/>
    <x v="0"/>
    <x v="0"/>
    <x v="623"/>
    <x v="1340"/>
    <n v="0"/>
    <x v="0"/>
    <x v="6"/>
    <x v="3"/>
  </r>
  <r>
    <x v="0"/>
    <s v="0490001883001"/>
    <x v="4"/>
    <x v="0"/>
    <x v="0"/>
    <x v="623"/>
    <x v="1340"/>
    <n v="8412.59"/>
    <x v="0"/>
    <x v="6"/>
    <x v="3"/>
  </r>
  <r>
    <x v="0"/>
    <s v="0490002669001"/>
    <x v="5"/>
    <x v="0"/>
    <x v="0"/>
    <x v="623"/>
    <x v="1340"/>
    <n v="383233.55"/>
    <x v="0"/>
    <x v="6"/>
    <x v="3"/>
  </r>
  <r>
    <x v="0"/>
    <s v="0590052000001"/>
    <x v="6"/>
    <x v="0"/>
    <x v="0"/>
    <x v="623"/>
    <x v="1340"/>
    <n v="648356.31000000006"/>
    <x v="0"/>
    <x v="6"/>
    <x v="3"/>
  </r>
  <r>
    <x v="0"/>
    <s v="0690045389001"/>
    <x v="7"/>
    <x v="0"/>
    <x v="0"/>
    <x v="623"/>
    <x v="1340"/>
    <n v="0"/>
    <x v="0"/>
    <x v="6"/>
    <x v="3"/>
  </r>
  <r>
    <x v="0"/>
    <s v="0691706710001"/>
    <x v="8"/>
    <x v="0"/>
    <x v="0"/>
    <x v="623"/>
    <x v="1340"/>
    <n v="0"/>
    <x v="0"/>
    <x v="6"/>
    <x v="3"/>
  </r>
  <r>
    <x v="0"/>
    <s v="0790024656001"/>
    <x v="9"/>
    <x v="0"/>
    <x v="0"/>
    <x v="623"/>
    <x v="1340"/>
    <n v="0"/>
    <x v="0"/>
    <x v="6"/>
    <x v="3"/>
  </r>
  <r>
    <x v="0"/>
    <s v="1090033456001"/>
    <x v="10"/>
    <x v="0"/>
    <x v="0"/>
    <x v="623"/>
    <x v="1340"/>
    <n v="43424.32"/>
    <x v="0"/>
    <x v="6"/>
    <x v="3"/>
  </r>
  <r>
    <x v="0"/>
    <s v="1091720902001"/>
    <x v="11"/>
    <x v="0"/>
    <x v="0"/>
    <x v="623"/>
    <x v="1340"/>
    <n v="0"/>
    <x v="0"/>
    <x v="6"/>
    <x v="3"/>
  </r>
  <r>
    <x v="0"/>
    <s v="1190068389001"/>
    <x v="12"/>
    <x v="0"/>
    <x v="0"/>
    <x v="623"/>
    <x v="1340"/>
    <n v="891298.46"/>
    <x v="0"/>
    <x v="6"/>
    <x v="3"/>
  </r>
  <r>
    <x v="0"/>
    <s v="1390013678001"/>
    <x v="13"/>
    <x v="0"/>
    <x v="0"/>
    <x v="623"/>
    <x v="1340"/>
    <n v="0"/>
    <x v="0"/>
    <x v="6"/>
    <x v="3"/>
  </r>
  <r>
    <x v="0"/>
    <s v="1690012606001"/>
    <x v="14"/>
    <x v="0"/>
    <x v="0"/>
    <x v="623"/>
    <x v="1340"/>
    <n v="0"/>
    <x v="0"/>
    <x v="6"/>
    <x v="3"/>
  </r>
  <r>
    <x v="0"/>
    <s v="1790093204001"/>
    <x v="15"/>
    <x v="0"/>
    <x v="0"/>
    <x v="623"/>
    <x v="1340"/>
    <n v="166211.51"/>
    <x v="0"/>
    <x v="6"/>
    <x v="3"/>
  </r>
  <r>
    <x v="0"/>
    <s v="1790325083001"/>
    <x v="16"/>
    <x v="0"/>
    <x v="0"/>
    <x v="623"/>
    <x v="1340"/>
    <n v="0"/>
    <x v="0"/>
    <x v="6"/>
    <x v="3"/>
  </r>
  <r>
    <x v="0"/>
    <s v="1790451801001"/>
    <x v="17"/>
    <x v="0"/>
    <x v="0"/>
    <x v="623"/>
    <x v="1340"/>
    <n v="4427511.24"/>
    <x v="0"/>
    <x v="6"/>
    <x v="3"/>
  </r>
  <r>
    <x v="0"/>
    <s v="1790501469001"/>
    <x v="18"/>
    <x v="0"/>
    <x v="0"/>
    <x v="623"/>
    <x v="1340"/>
    <n v="1899440.14"/>
    <x v="0"/>
    <x v="6"/>
    <x v="3"/>
  </r>
  <r>
    <x v="0"/>
    <s v="1790567699001"/>
    <x v="19"/>
    <x v="0"/>
    <x v="0"/>
    <x v="623"/>
    <x v="1340"/>
    <n v="33654228.340000004"/>
    <x v="0"/>
    <x v="6"/>
    <x v="3"/>
  </r>
  <r>
    <x v="0"/>
    <s v="1790866084001"/>
    <x v="20"/>
    <x v="0"/>
    <x v="0"/>
    <x v="623"/>
    <x v="1340"/>
    <n v="4107834.73"/>
    <x v="0"/>
    <x v="6"/>
    <x v="3"/>
  </r>
  <r>
    <x v="0"/>
    <s v="1790900193001"/>
    <x v="21"/>
    <x v="0"/>
    <x v="0"/>
    <x v="623"/>
    <x v="1340"/>
    <n v="2032516.67"/>
    <x v="0"/>
    <x v="6"/>
    <x v="3"/>
  </r>
  <r>
    <x v="0"/>
    <s v="1790979016001"/>
    <x v="22"/>
    <x v="0"/>
    <x v="0"/>
    <x v="623"/>
    <x v="1340"/>
    <n v="0"/>
    <x v="0"/>
    <x v="6"/>
    <x v="3"/>
  </r>
  <r>
    <x v="0"/>
    <s v="1791708040001"/>
    <x v="23"/>
    <x v="0"/>
    <x v="0"/>
    <x v="623"/>
    <x v="1340"/>
    <n v="0"/>
    <x v="0"/>
    <x v="6"/>
    <x v="3"/>
  </r>
  <r>
    <x v="0"/>
    <s v="1890001323001"/>
    <x v="24"/>
    <x v="0"/>
    <x v="0"/>
    <x v="623"/>
    <x v="1340"/>
    <n v="915693.98"/>
    <x v="0"/>
    <x v="6"/>
    <x v="3"/>
  </r>
  <r>
    <x v="0"/>
    <s v="1890003628001"/>
    <x v="25"/>
    <x v="0"/>
    <x v="0"/>
    <x v="623"/>
    <x v="1340"/>
    <n v="6714310.3600000003"/>
    <x v="0"/>
    <x v="6"/>
    <x v="3"/>
  </r>
  <r>
    <x v="0"/>
    <s v="1890037646001"/>
    <x v="26"/>
    <x v="0"/>
    <x v="0"/>
    <x v="623"/>
    <x v="1340"/>
    <n v="1115"/>
    <x v="0"/>
    <x v="6"/>
    <x v="3"/>
  </r>
  <r>
    <x v="0"/>
    <s v="1890080967001"/>
    <x v="27"/>
    <x v="0"/>
    <x v="0"/>
    <x v="623"/>
    <x v="1340"/>
    <n v="0"/>
    <x v="0"/>
    <x v="6"/>
    <x v="3"/>
  </r>
  <r>
    <x v="0"/>
    <s v="1890141877001"/>
    <x v="28"/>
    <x v="0"/>
    <x v="0"/>
    <x v="623"/>
    <x v="1340"/>
    <n v="0"/>
    <x v="0"/>
    <x v="6"/>
    <x v="3"/>
  </r>
  <r>
    <x v="0"/>
    <s v="1891709591001"/>
    <x v="29"/>
    <x v="0"/>
    <x v="0"/>
    <x v="623"/>
    <x v="1340"/>
    <n v="5000"/>
    <x v="0"/>
    <x v="6"/>
    <x v="3"/>
  </r>
  <r>
    <x v="0"/>
    <s v="1891710328001"/>
    <x v="30"/>
    <x v="0"/>
    <x v="0"/>
    <x v="623"/>
    <x v="1340"/>
    <n v="0"/>
    <x v="0"/>
    <x v="6"/>
    <x v="3"/>
  </r>
  <r>
    <x v="0"/>
    <s v="0190115798001"/>
    <x v="0"/>
    <x v="0"/>
    <x v="1"/>
    <x v="623"/>
    <x v="1340"/>
    <n v="3812667.32"/>
    <x v="0"/>
    <x v="6"/>
    <x v="3"/>
  </r>
  <r>
    <x v="0"/>
    <s v="0190155722001"/>
    <x v="1"/>
    <x v="0"/>
    <x v="1"/>
    <x v="623"/>
    <x v="1340"/>
    <n v="0"/>
    <x v="0"/>
    <x v="6"/>
    <x v="3"/>
  </r>
  <r>
    <x v="0"/>
    <s v="0290003288001"/>
    <x v="2"/>
    <x v="0"/>
    <x v="1"/>
    <x v="623"/>
    <x v="1340"/>
    <n v="0"/>
    <x v="0"/>
    <x v="6"/>
    <x v="3"/>
  </r>
  <r>
    <x v="0"/>
    <s v="0390027923001"/>
    <x v="3"/>
    <x v="0"/>
    <x v="1"/>
    <x v="623"/>
    <x v="1340"/>
    <n v="0"/>
    <x v="0"/>
    <x v="6"/>
    <x v="3"/>
  </r>
  <r>
    <x v="0"/>
    <s v="0490001883001"/>
    <x v="4"/>
    <x v="0"/>
    <x v="1"/>
    <x v="623"/>
    <x v="1340"/>
    <n v="8412.59"/>
    <x v="0"/>
    <x v="6"/>
    <x v="3"/>
  </r>
  <r>
    <x v="0"/>
    <s v="0490002669001"/>
    <x v="5"/>
    <x v="0"/>
    <x v="1"/>
    <x v="623"/>
    <x v="1340"/>
    <n v="383880.68"/>
    <x v="0"/>
    <x v="6"/>
    <x v="3"/>
  </r>
  <r>
    <x v="0"/>
    <s v="0590052000001"/>
    <x v="6"/>
    <x v="0"/>
    <x v="1"/>
    <x v="623"/>
    <x v="1340"/>
    <n v="702789.07"/>
    <x v="0"/>
    <x v="6"/>
    <x v="3"/>
  </r>
  <r>
    <x v="0"/>
    <s v="0690045389001"/>
    <x v="7"/>
    <x v="0"/>
    <x v="1"/>
    <x v="623"/>
    <x v="1340"/>
    <n v="0"/>
    <x v="0"/>
    <x v="6"/>
    <x v="3"/>
  </r>
  <r>
    <x v="0"/>
    <s v="0691706710001"/>
    <x v="8"/>
    <x v="0"/>
    <x v="1"/>
    <x v="623"/>
    <x v="1340"/>
    <n v="0"/>
    <x v="0"/>
    <x v="6"/>
    <x v="3"/>
  </r>
  <r>
    <x v="0"/>
    <s v="0790024656001"/>
    <x v="9"/>
    <x v="0"/>
    <x v="1"/>
    <x v="623"/>
    <x v="1340"/>
    <n v="0"/>
    <x v="0"/>
    <x v="6"/>
    <x v="3"/>
  </r>
  <r>
    <x v="0"/>
    <s v="1090033456001"/>
    <x v="10"/>
    <x v="0"/>
    <x v="1"/>
    <x v="623"/>
    <x v="1340"/>
    <n v="43145.27"/>
    <x v="0"/>
    <x v="6"/>
    <x v="3"/>
  </r>
  <r>
    <x v="0"/>
    <s v="1091720902001"/>
    <x v="11"/>
    <x v="0"/>
    <x v="1"/>
    <x v="623"/>
    <x v="1340"/>
    <n v="0"/>
    <x v="0"/>
    <x v="6"/>
    <x v="3"/>
  </r>
  <r>
    <x v="0"/>
    <s v="1190068389001"/>
    <x v="12"/>
    <x v="0"/>
    <x v="1"/>
    <x v="623"/>
    <x v="1340"/>
    <n v="896420.04"/>
    <x v="0"/>
    <x v="6"/>
    <x v="3"/>
  </r>
  <r>
    <x v="0"/>
    <s v="1390013678001"/>
    <x v="13"/>
    <x v="0"/>
    <x v="1"/>
    <x v="623"/>
    <x v="1340"/>
    <n v="0"/>
    <x v="0"/>
    <x v="6"/>
    <x v="3"/>
  </r>
  <r>
    <x v="0"/>
    <s v="1690012606001"/>
    <x v="14"/>
    <x v="0"/>
    <x v="1"/>
    <x v="623"/>
    <x v="1340"/>
    <n v="0"/>
    <x v="0"/>
    <x v="6"/>
    <x v="3"/>
  </r>
  <r>
    <x v="0"/>
    <s v="1790093204001"/>
    <x v="15"/>
    <x v="0"/>
    <x v="1"/>
    <x v="623"/>
    <x v="1340"/>
    <n v="166211.51"/>
    <x v="0"/>
    <x v="6"/>
    <x v="3"/>
  </r>
  <r>
    <x v="0"/>
    <s v="1790325083001"/>
    <x v="16"/>
    <x v="0"/>
    <x v="1"/>
    <x v="623"/>
    <x v="1340"/>
    <n v="0"/>
    <x v="0"/>
    <x v="6"/>
    <x v="3"/>
  </r>
  <r>
    <x v="0"/>
    <s v="1790451801001"/>
    <x v="17"/>
    <x v="0"/>
    <x v="1"/>
    <x v="623"/>
    <x v="1340"/>
    <n v="4372024.4000000004"/>
    <x v="0"/>
    <x v="6"/>
    <x v="3"/>
  </r>
  <r>
    <x v="0"/>
    <s v="1790501469001"/>
    <x v="18"/>
    <x v="0"/>
    <x v="1"/>
    <x v="623"/>
    <x v="1340"/>
    <n v="1944675.83"/>
    <x v="0"/>
    <x v="6"/>
    <x v="3"/>
  </r>
  <r>
    <x v="0"/>
    <s v="1790567699001"/>
    <x v="19"/>
    <x v="0"/>
    <x v="1"/>
    <x v="623"/>
    <x v="1340"/>
    <n v="33899912.640000001"/>
    <x v="0"/>
    <x v="6"/>
    <x v="3"/>
  </r>
  <r>
    <x v="0"/>
    <s v="1790866084001"/>
    <x v="20"/>
    <x v="0"/>
    <x v="1"/>
    <x v="623"/>
    <x v="1340"/>
    <n v="4099835.53"/>
    <x v="0"/>
    <x v="6"/>
    <x v="3"/>
  </r>
  <r>
    <x v="0"/>
    <s v="1790900193001"/>
    <x v="21"/>
    <x v="0"/>
    <x v="1"/>
    <x v="623"/>
    <x v="1340"/>
    <n v="1999821.87"/>
    <x v="0"/>
    <x v="6"/>
    <x v="3"/>
  </r>
  <r>
    <x v="0"/>
    <s v="1790979016001"/>
    <x v="22"/>
    <x v="0"/>
    <x v="1"/>
    <x v="623"/>
    <x v="1340"/>
    <n v="0"/>
    <x v="0"/>
    <x v="6"/>
    <x v="3"/>
  </r>
  <r>
    <x v="0"/>
    <s v="1791708040001"/>
    <x v="23"/>
    <x v="0"/>
    <x v="1"/>
    <x v="623"/>
    <x v="1340"/>
    <n v="0"/>
    <x v="0"/>
    <x v="6"/>
    <x v="3"/>
  </r>
  <r>
    <x v="0"/>
    <s v="1890001323001"/>
    <x v="24"/>
    <x v="0"/>
    <x v="1"/>
    <x v="623"/>
    <x v="1340"/>
    <n v="485840.01"/>
    <x v="0"/>
    <x v="6"/>
    <x v="3"/>
  </r>
  <r>
    <x v="0"/>
    <s v="1890003628001"/>
    <x v="25"/>
    <x v="0"/>
    <x v="1"/>
    <x v="623"/>
    <x v="1340"/>
    <n v="6698019.8499999996"/>
    <x v="0"/>
    <x v="6"/>
    <x v="3"/>
  </r>
  <r>
    <x v="0"/>
    <s v="1890037646001"/>
    <x v="26"/>
    <x v="0"/>
    <x v="1"/>
    <x v="623"/>
    <x v="1340"/>
    <n v="1115"/>
    <x v="0"/>
    <x v="6"/>
    <x v="3"/>
  </r>
  <r>
    <x v="0"/>
    <s v="1890080967001"/>
    <x v="27"/>
    <x v="0"/>
    <x v="1"/>
    <x v="623"/>
    <x v="1340"/>
    <n v="0"/>
    <x v="0"/>
    <x v="6"/>
    <x v="3"/>
  </r>
  <r>
    <x v="0"/>
    <s v="1890141877001"/>
    <x v="28"/>
    <x v="0"/>
    <x v="1"/>
    <x v="623"/>
    <x v="1340"/>
    <n v="0"/>
    <x v="0"/>
    <x v="6"/>
    <x v="3"/>
  </r>
  <r>
    <x v="0"/>
    <s v="1891709591001"/>
    <x v="29"/>
    <x v="0"/>
    <x v="1"/>
    <x v="623"/>
    <x v="1340"/>
    <n v="5000"/>
    <x v="0"/>
    <x v="6"/>
    <x v="3"/>
  </r>
  <r>
    <x v="0"/>
    <s v="1891710328001"/>
    <x v="30"/>
    <x v="0"/>
    <x v="1"/>
    <x v="623"/>
    <x v="1340"/>
    <n v="0"/>
    <x v="0"/>
    <x v="6"/>
    <x v="3"/>
  </r>
  <r>
    <x v="0"/>
    <s v="11"/>
    <x v="31"/>
    <x v="0"/>
    <x v="0"/>
    <x v="623"/>
    <x v="1340"/>
    <n v="59654522.039999999"/>
    <x v="0"/>
    <x v="6"/>
    <x v="3"/>
  </r>
  <r>
    <x v="0"/>
    <s v="11"/>
    <x v="31"/>
    <x v="0"/>
    <x v="1"/>
    <x v="623"/>
    <x v="1340"/>
    <n v="59519771.609999999"/>
    <x v="0"/>
    <x v="6"/>
    <x v="3"/>
  </r>
  <r>
    <x v="0"/>
    <s v="12"/>
    <x v="32"/>
    <x v="0"/>
    <x v="0"/>
    <x v="623"/>
    <x v="1340"/>
    <n v="59654522.039999999"/>
    <x v="0"/>
    <x v="6"/>
    <x v="3"/>
  </r>
  <r>
    <x v="0"/>
    <s v="12"/>
    <x v="32"/>
    <x v="0"/>
    <x v="1"/>
    <x v="623"/>
    <x v="1340"/>
    <n v="59519771.609999999"/>
    <x v="0"/>
    <x v="6"/>
    <x v="3"/>
  </r>
  <r>
    <x v="0"/>
    <s v="0190115798001"/>
    <x v="0"/>
    <x v="0"/>
    <x v="0"/>
    <x v="624"/>
    <x v="1341"/>
    <n v="3956815710"/>
    <x v="0"/>
    <x v="6"/>
    <x v="1"/>
  </r>
  <r>
    <x v="0"/>
    <s v="0190155722001"/>
    <x v="1"/>
    <x v="0"/>
    <x v="0"/>
    <x v="624"/>
    <x v="1341"/>
    <n v="1770328150.1500001"/>
    <x v="0"/>
    <x v="6"/>
    <x v="1"/>
  </r>
  <r>
    <x v="0"/>
    <s v="0290003288001"/>
    <x v="2"/>
    <x v="0"/>
    <x v="0"/>
    <x v="624"/>
    <x v="1341"/>
    <n v="170472035.34999999"/>
    <x v="0"/>
    <x v="6"/>
    <x v="1"/>
  </r>
  <r>
    <x v="0"/>
    <s v="0390027923001"/>
    <x v="3"/>
    <x v="0"/>
    <x v="0"/>
    <x v="624"/>
    <x v="1341"/>
    <n v="490673134.85000002"/>
    <x v="0"/>
    <x v="6"/>
    <x v="1"/>
  </r>
  <r>
    <x v="0"/>
    <s v="0490001883001"/>
    <x v="4"/>
    <x v="0"/>
    <x v="0"/>
    <x v="624"/>
    <x v="1341"/>
    <n v="399780370.91000003"/>
    <x v="0"/>
    <x v="6"/>
    <x v="1"/>
  </r>
  <r>
    <x v="0"/>
    <s v="0490002669001"/>
    <x v="5"/>
    <x v="0"/>
    <x v="0"/>
    <x v="624"/>
    <x v="1341"/>
    <n v="435505100.10000002"/>
    <x v="0"/>
    <x v="6"/>
    <x v="1"/>
  </r>
  <r>
    <x v="0"/>
    <s v="0590052000001"/>
    <x v="6"/>
    <x v="0"/>
    <x v="0"/>
    <x v="624"/>
    <x v="1341"/>
    <n v="1198911153.0699999"/>
    <x v="0"/>
    <x v="6"/>
    <x v="1"/>
  </r>
  <r>
    <x v="0"/>
    <s v="0690045389001"/>
    <x v="7"/>
    <x v="0"/>
    <x v="0"/>
    <x v="624"/>
    <x v="1341"/>
    <n v="520246330.99000001"/>
    <x v="0"/>
    <x v="6"/>
    <x v="1"/>
  </r>
  <r>
    <x v="0"/>
    <s v="0691706710001"/>
    <x v="8"/>
    <x v="0"/>
    <x v="0"/>
    <x v="624"/>
    <x v="1341"/>
    <n v="299642424.61000001"/>
    <x v="0"/>
    <x v="6"/>
    <x v="1"/>
  </r>
  <r>
    <x v="0"/>
    <s v="0790024656001"/>
    <x v="9"/>
    <x v="0"/>
    <x v="0"/>
    <x v="624"/>
    <x v="1341"/>
    <n v="255233475.68000001"/>
    <x v="0"/>
    <x v="6"/>
    <x v="1"/>
  </r>
  <r>
    <x v="0"/>
    <s v="1090033456001"/>
    <x v="10"/>
    <x v="0"/>
    <x v="0"/>
    <x v="624"/>
    <x v="1341"/>
    <n v="456695364.47000003"/>
    <x v="0"/>
    <x v="6"/>
    <x v="1"/>
  </r>
  <r>
    <x v="0"/>
    <s v="1091720902001"/>
    <x v="11"/>
    <x v="0"/>
    <x v="0"/>
    <x v="624"/>
    <x v="1341"/>
    <n v="431748478.38999999"/>
    <x v="0"/>
    <x v="6"/>
    <x v="1"/>
  </r>
  <r>
    <x v="0"/>
    <s v="1190068389001"/>
    <x v="12"/>
    <x v="0"/>
    <x v="0"/>
    <x v="624"/>
    <x v="1341"/>
    <n v="647574320.92999995"/>
    <x v="0"/>
    <x v="6"/>
    <x v="1"/>
  </r>
  <r>
    <x v="0"/>
    <s v="1390013678001"/>
    <x v="13"/>
    <x v="0"/>
    <x v="0"/>
    <x v="624"/>
    <x v="1341"/>
    <n v="205760863.59"/>
    <x v="0"/>
    <x v="6"/>
    <x v="1"/>
  </r>
  <r>
    <x v="0"/>
    <s v="1690012606001"/>
    <x v="14"/>
    <x v="0"/>
    <x v="0"/>
    <x v="624"/>
    <x v="1341"/>
    <n v="230424423.93000001"/>
    <x v="0"/>
    <x v="6"/>
    <x v="1"/>
  </r>
  <r>
    <x v="0"/>
    <s v="1790093204001"/>
    <x v="15"/>
    <x v="0"/>
    <x v="0"/>
    <x v="624"/>
    <x v="1341"/>
    <n v="314549516.75999999"/>
    <x v="0"/>
    <x v="6"/>
    <x v="1"/>
  </r>
  <r>
    <x v="0"/>
    <s v="1790325083001"/>
    <x v="16"/>
    <x v="0"/>
    <x v="0"/>
    <x v="624"/>
    <x v="1341"/>
    <n v="497047385.91000003"/>
    <x v="0"/>
    <x v="6"/>
    <x v="1"/>
  </r>
  <r>
    <x v="0"/>
    <s v="1790451801001"/>
    <x v="17"/>
    <x v="0"/>
    <x v="0"/>
    <x v="624"/>
    <x v="1341"/>
    <n v="968711039.38999999"/>
    <x v="0"/>
    <x v="6"/>
    <x v="1"/>
  </r>
  <r>
    <x v="0"/>
    <s v="1790501469001"/>
    <x v="18"/>
    <x v="0"/>
    <x v="0"/>
    <x v="624"/>
    <x v="1341"/>
    <n v="507748588.75999999"/>
    <x v="0"/>
    <x v="6"/>
    <x v="1"/>
  </r>
  <r>
    <x v="0"/>
    <s v="1790567699001"/>
    <x v="19"/>
    <x v="0"/>
    <x v="0"/>
    <x v="624"/>
    <x v="1341"/>
    <n v="1248346535.72"/>
    <x v="0"/>
    <x v="6"/>
    <x v="1"/>
  </r>
  <r>
    <x v="0"/>
    <s v="1790866084001"/>
    <x v="20"/>
    <x v="0"/>
    <x v="0"/>
    <x v="624"/>
    <x v="1341"/>
    <n v="987650241.04999995"/>
    <x v="0"/>
    <x v="6"/>
    <x v="1"/>
  </r>
  <r>
    <x v="0"/>
    <s v="1790900193001"/>
    <x v="21"/>
    <x v="0"/>
    <x v="0"/>
    <x v="624"/>
    <x v="1341"/>
    <n v="236179153.66999999"/>
    <x v="0"/>
    <x v="6"/>
    <x v="1"/>
  </r>
  <r>
    <x v="0"/>
    <s v="1790979016001"/>
    <x v="22"/>
    <x v="0"/>
    <x v="0"/>
    <x v="624"/>
    <x v="1341"/>
    <n v="217702616.06999999"/>
    <x v="0"/>
    <x v="6"/>
    <x v="1"/>
  </r>
  <r>
    <x v="0"/>
    <s v="1791708040001"/>
    <x v="23"/>
    <x v="0"/>
    <x v="0"/>
    <x v="624"/>
    <x v="1341"/>
    <n v="309566674.75999999"/>
    <x v="0"/>
    <x v="6"/>
    <x v="1"/>
  </r>
  <r>
    <x v="0"/>
    <s v="1890001323001"/>
    <x v="24"/>
    <x v="0"/>
    <x v="0"/>
    <x v="624"/>
    <x v="1341"/>
    <n v="519521743.56"/>
    <x v="0"/>
    <x v="6"/>
    <x v="1"/>
  </r>
  <r>
    <x v="0"/>
    <s v="1890003628001"/>
    <x v="25"/>
    <x v="0"/>
    <x v="0"/>
    <x v="624"/>
    <x v="1341"/>
    <n v="524214596.94"/>
    <x v="0"/>
    <x v="6"/>
    <x v="1"/>
  </r>
  <r>
    <x v="0"/>
    <s v="1890037646001"/>
    <x v="26"/>
    <x v="0"/>
    <x v="0"/>
    <x v="624"/>
    <x v="1341"/>
    <n v="412391156.38"/>
    <x v="0"/>
    <x v="6"/>
    <x v="1"/>
  </r>
  <r>
    <x v="0"/>
    <s v="1890080967001"/>
    <x v="27"/>
    <x v="0"/>
    <x v="0"/>
    <x v="624"/>
    <x v="1341"/>
    <n v="574542917.36000001"/>
    <x v="0"/>
    <x v="6"/>
    <x v="1"/>
  </r>
  <r>
    <x v="0"/>
    <s v="1890141877001"/>
    <x v="28"/>
    <x v="0"/>
    <x v="0"/>
    <x v="624"/>
    <x v="1341"/>
    <n v="441355205.41000003"/>
    <x v="0"/>
    <x v="6"/>
    <x v="1"/>
  </r>
  <r>
    <x v="0"/>
    <s v="1891709591001"/>
    <x v="29"/>
    <x v="0"/>
    <x v="0"/>
    <x v="624"/>
    <x v="1341"/>
    <n v="394600395.58999997"/>
    <x v="0"/>
    <x v="6"/>
    <x v="1"/>
  </r>
  <r>
    <x v="0"/>
    <s v="1891710328001"/>
    <x v="30"/>
    <x v="0"/>
    <x v="0"/>
    <x v="624"/>
    <x v="1341"/>
    <n v="467225819.32999998"/>
    <x v="0"/>
    <x v="6"/>
    <x v="1"/>
  </r>
  <r>
    <x v="0"/>
    <s v="0190115798001"/>
    <x v="0"/>
    <x v="0"/>
    <x v="1"/>
    <x v="624"/>
    <x v="1341"/>
    <n v="4064324641.6700001"/>
    <x v="0"/>
    <x v="6"/>
    <x v="1"/>
  </r>
  <r>
    <x v="0"/>
    <s v="0190155722001"/>
    <x v="1"/>
    <x v="0"/>
    <x v="1"/>
    <x v="624"/>
    <x v="1341"/>
    <n v="1801219035.03"/>
    <x v="0"/>
    <x v="6"/>
    <x v="1"/>
  </r>
  <r>
    <x v="0"/>
    <s v="0290003288001"/>
    <x v="2"/>
    <x v="0"/>
    <x v="1"/>
    <x v="624"/>
    <x v="1341"/>
    <n v="172545142.19999999"/>
    <x v="0"/>
    <x v="6"/>
    <x v="1"/>
  </r>
  <r>
    <x v="0"/>
    <s v="0390027923001"/>
    <x v="3"/>
    <x v="0"/>
    <x v="1"/>
    <x v="624"/>
    <x v="1341"/>
    <n v="503754326.79000002"/>
    <x v="0"/>
    <x v="6"/>
    <x v="1"/>
  </r>
  <r>
    <x v="0"/>
    <s v="0490001883001"/>
    <x v="4"/>
    <x v="0"/>
    <x v="1"/>
    <x v="624"/>
    <x v="1341"/>
    <n v="340328630.93000001"/>
    <x v="0"/>
    <x v="6"/>
    <x v="1"/>
  </r>
  <r>
    <x v="0"/>
    <s v="0490002669001"/>
    <x v="5"/>
    <x v="0"/>
    <x v="1"/>
    <x v="624"/>
    <x v="1341"/>
    <n v="441367417.19999999"/>
    <x v="0"/>
    <x v="6"/>
    <x v="1"/>
  </r>
  <r>
    <x v="0"/>
    <s v="0590052000001"/>
    <x v="6"/>
    <x v="0"/>
    <x v="1"/>
    <x v="624"/>
    <x v="1341"/>
    <n v="1213456334.96"/>
    <x v="0"/>
    <x v="6"/>
    <x v="1"/>
  </r>
  <r>
    <x v="0"/>
    <s v="0690045389001"/>
    <x v="7"/>
    <x v="0"/>
    <x v="1"/>
    <x v="624"/>
    <x v="1341"/>
    <n v="524895095.91000003"/>
    <x v="0"/>
    <x v="6"/>
    <x v="1"/>
  </r>
  <r>
    <x v="0"/>
    <s v="0691706710001"/>
    <x v="8"/>
    <x v="0"/>
    <x v="1"/>
    <x v="624"/>
    <x v="1341"/>
    <n v="361285801.42000002"/>
    <x v="0"/>
    <x v="6"/>
    <x v="1"/>
  </r>
  <r>
    <x v="0"/>
    <s v="0790024656001"/>
    <x v="9"/>
    <x v="0"/>
    <x v="1"/>
    <x v="624"/>
    <x v="1341"/>
    <n v="254997315.31999999"/>
    <x v="0"/>
    <x v="6"/>
    <x v="1"/>
  </r>
  <r>
    <x v="0"/>
    <s v="1090033456001"/>
    <x v="10"/>
    <x v="0"/>
    <x v="1"/>
    <x v="624"/>
    <x v="1341"/>
    <n v="406623477.77999997"/>
    <x v="0"/>
    <x v="6"/>
    <x v="1"/>
  </r>
  <r>
    <x v="0"/>
    <s v="1091720902001"/>
    <x v="11"/>
    <x v="0"/>
    <x v="1"/>
    <x v="624"/>
    <x v="1341"/>
    <n v="445941549.23000002"/>
    <x v="0"/>
    <x v="6"/>
    <x v="1"/>
  </r>
  <r>
    <x v="0"/>
    <s v="1190068389001"/>
    <x v="12"/>
    <x v="0"/>
    <x v="1"/>
    <x v="624"/>
    <x v="1341"/>
    <n v="655504732.20000005"/>
    <x v="0"/>
    <x v="6"/>
    <x v="1"/>
  </r>
  <r>
    <x v="0"/>
    <s v="1390013678001"/>
    <x v="13"/>
    <x v="0"/>
    <x v="1"/>
    <x v="624"/>
    <x v="1341"/>
    <n v="205763497.36000001"/>
    <x v="0"/>
    <x v="6"/>
    <x v="1"/>
  </r>
  <r>
    <x v="0"/>
    <s v="1690012606001"/>
    <x v="14"/>
    <x v="0"/>
    <x v="1"/>
    <x v="624"/>
    <x v="1341"/>
    <n v="232390853.58000001"/>
    <x v="0"/>
    <x v="6"/>
    <x v="1"/>
  </r>
  <r>
    <x v="0"/>
    <s v="1790093204001"/>
    <x v="15"/>
    <x v="0"/>
    <x v="1"/>
    <x v="624"/>
    <x v="1341"/>
    <n v="317943020.75999999"/>
    <x v="0"/>
    <x v="6"/>
    <x v="1"/>
  </r>
  <r>
    <x v="0"/>
    <s v="1790325083001"/>
    <x v="16"/>
    <x v="0"/>
    <x v="1"/>
    <x v="624"/>
    <x v="1341"/>
    <n v="489376020.16000003"/>
    <x v="0"/>
    <x v="6"/>
    <x v="1"/>
  </r>
  <r>
    <x v="0"/>
    <s v="1790451801001"/>
    <x v="17"/>
    <x v="0"/>
    <x v="1"/>
    <x v="624"/>
    <x v="1341"/>
    <n v="989143102.27999997"/>
    <x v="0"/>
    <x v="6"/>
    <x v="1"/>
  </r>
  <r>
    <x v="0"/>
    <s v="1790501469001"/>
    <x v="18"/>
    <x v="0"/>
    <x v="1"/>
    <x v="624"/>
    <x v="1341"/>
    <n v="519595262.5"/>
    <x v="0"/>
    <x v="6"/>
    <x v="1"/>
  </r>
  <r>
    <x v="0"/>
    <s v="1790567699001"/>
    <x v="19"/>
    <x v="0"/>
    <x v="1"/>
    <x v="624"/>
    <x v="1341"/>
    <n v="1256219766.1500001"/>
    <x v="0"/>
    <x v="6"/>
    <x v="1"/>
  </r>
  <r>
    <x v="0"/>
    <s v="1790866084001"/>
    <x v="20"/>
    <x v="0"/>
    <x v="1"/>
    <x v="624"/>
    <x v="1341"/>
    <n v="985457729.34000003"/>
    <x v="0"/>
    <x v="6"/>
    <x v="1"/>
  </r>
  <r>
    <x v="0"/>
    <s v="1790900193001"/>
    <x v="21"/>
    <x v="0"/>
    <x v="1"/>
    <x v="624"/>
    <x v="1341"/>
    <n v="237802593.28"/>
    <x v="0"/>
    <x v="6"/>
    <x v="1"/>
  </r>
  <r>
    <x v="0"/>
    <s v="1790979016001"/>
    <x v="22"/>
    <x v="0"/>
    <x v="1"/>
    <x v="624"/>
    <x v="1341"/>
    <n v="223876802.91"/>
    <x v="0"/>
    <x v="6"/>
    <x v="1"/>
  </r>
  <r>
    <x v="0"/>
    <s v="1791708040001"/>
    <x v="23"/>
    <x v="0"/>
    <x v="1"/>
    <x v="624"/>
    <x v="1341"/>
    <n v="306612087.35000002"/>
    <x v="0"/>
    <x v="6"/>
    <x v="1"/>
  </r>
  <r>
    <x v="0"/>
    <s v="1890001323001"/>
    <x v="24"/>
    <x v="0"/>
    <x v="1"/>
    <x v="624"/>
    <x v="1341"/>
    <n v="526305421.86000001"/>
    <x v="0"/>
    <x v="6"/>
    <x v="1"/>
  </r>
  <r>
    <x v="0"/>
    <s v="1890003628001"/>
    <x v="25"/>
    <x v="0"/>
    <x v="1"/>
    <x v="624"/>
    <x v="1341"/>
    <n v="535568514.86000001"/>
    <x v="0"/>
    <x v="6"/>
    <x v="1"/>
  </r>
  <r>
    <x v="0"/>
    <s v="1890037646001"/>
    <x v="26"/>
    <x v="0"/>
    <x v="1"/>
    <x v="624"/>
    <x v="1341"/>
    <n v="418326992.13999999"/>
    <x v="0"/>
    <x v="6"/>
    <x v="1"/>
  </r>
  <r>
    <x v="0"/>
    <s v="1890080967001"/>
    <x v="27"/>
    <x v="0"/>
    <x v="1"/>
    <x v="624"/>
    <x v="1341"/>
    <n v="576395011.58000004"/>
    <x v="0"/>
    <x v="6"/>
    <x v="1"/>
  </r>
  <r>
    <x v="0"/>
    <s v="1890141877001"/>
    <x v="28"/>
    <x v="0"/>
    <x v="1"/>
    <x v="624"/>
    <x v="1341"/>
    <n v="444494815.33999997"/>
    <x v="0"/>
    <x v="6"/>
    <x v="1"/>
  </r>
  <r>
    <x v="0"/>
    <s v="1891709591001"/>
    <x v="29"/>
    <x v="0"/>
    <x v="1"/>
    <x v="624"/>
    <x v="1341"/>
    <n v="400542536.45999998"/>
    <x v="0"/>
    <x v="6"/>
    <x v="1"/>
  </r>
  <r>
    <x v="0"/>
    <s v="1891710328001"/>
    <x v="30"/>
    <x v="0"/>
    <x v="1"/>
    <x v="624"/>
    <x v="1341"/>
    <n v="474490263.19"/>
    <x v="0"/>
    <x v="6"/>
    <x v="1"/>
  </r>
  <r>
    <x v="0"/>
    <s v="11"/>
    <x v="31"/>
    <x v="0"/>
    <x v="0"/>
    <x v="624"/>
    <x v="1341"/>
    <n v="19781598248.920002"/>
    <x v="0"/>
    <x v="6"/>
    <x v="1"/>
  </r>
  <r>
    <x v="0"/>
    <s v="11"/>
    <x v="31"/>
    <x v="0"/>
    <x v="1"/>
    <x v="624"/>
    <x v="1341"/>
    <n v="20019935704.390003"/>
    <x v="0"/>
    <x v="6"/>
    <x v="1"/>
  </r>
  <r>
    <x v="0"/>
    <s v="12"/>
    <x v="32"/>
    <x v="0"/>
    <x v="0"/>
    <x v="624"/>
    <x v="1341"/>
    <n v="20091164923.68"/>
    <x v="0"/>
    <x v="6"/>
    <x v="1"/>
  </r>
  <r>
    <x v="0"/>
    <s v="12"/>
    <x v="32"/>
    <x v="0"/>
    <x v="1"/>
    <x v="624"/>
    <x v="1341"/>
    <n v="20326547791.740002"/>
    <x v="0"/>
    <x v="6"/>
    <x v="1"/>
  </r>
  <r>
    <x v="0"/>
    <s v="0190115798001"/>
    <x v="0"/>
    <x v="0"/>
    <x v="0"/>
    <x v="625"/>
    <x v="1342"/>
    <n v="3309925806.7399998"/>
    <x v="0"/>
    <x v="6"/>
    <x v="2"/>
  </r>
  <r>
    <x v="0"/>
    <s v="0190155722001"/>
    <x v="1"/>
    <x v="0"/>
    <x v="0"/>
    <x v="625"/>
    <x v="1342"/>
    <n v="1603715605.8699999"/>
    <x v="0"/>
    <x v="6"/>
    <x v="2"/>
  </r>
  <r>
    <x v="0"/>
    <s v="0290003288001"/>
    <x v="2"/>
    <x v="0"/>
    <x v="0"/>
    <x v="625"/>
    <x v="1342"/>
    <n v="167113405.87"/>
    <x v="0"/>
    <x v="6"/>
    <x v="2"/>
  </r>
  <r>
    <x v="0"/>
    <s v="0390027923001"/>
    <x v="3"/>
    <x v="0"/>
    <x v="0"/>
    <x v="625"/>
    <x v="1342"/>
    <n v="418705724.54000002"/>
    <x v="0"/>
    <x v="6"/>
    <x v="2"/>
  </r>
  <r>
    <x v="0"/>
    <s v="0490001883001"/>
    <x v="4"/>
    <x v="0"/>
    <x v="0"/>
    <x v="625"/>
    <x v="1342"/>
    <n v="397859927.47000003"/>
    <x v="0"/>
    <x v="6"/>
    <x v="2"/>
  </r>
  <r>
    <x v="0"/>
    <s v="0490002669001"/>
    <x v="5"/>
    <x v="0"/>
    <x v="0"/>
    <x v="625"/>
    <x v="1342"/>
    <n v="432612645.70999998"/>
    <x v="0"/>
    <x v="6"/>
    <x v="2"/>
  </r>
  <r>
    <x v="0"/>
    <s v="0590052000001"/>
    <x v="6"/>
    <x v="0"/>
    <x v="0"/>
    <x v="625"/>
    <x v="1342"/>
    <n v="1197741762.95"/>
    <x v="0"/>
    <x v="6"/>
    <x v="2"/>
  </r>
  <r>
    <x v="0"/>
    <s v="0690045389001"/>
    <x v="7"/>
    <x v="0"/>
    <x v="0"/>
    <x v="625"/>
    <x v="1342"/>
    <n v="519174037.47000003"/>
    <x v="0"/>
    <x v="6"/>
    <x v="2"/>
  </r>
  <r>
    <x v="0"/>
    <s v="0691706710001"/>
    <x v="8"/>
    <x v="0"/>
    <x v="0"/>
    <x v="625"/>
    <x v="1342"/>
    <n v="299166792.61000001"/>
    <x v="0"/>
    <x v="6"/>
    <x v="2"/>
  </r>
  <r>
    <x v="0"/>
    <s v="0790024656001"/>
    <x v="9"/>
    <x v="0"/>
    <x v="0"/>
    <x v="625"/>
    <x v="1342"/>
    <n v="252093890.65000001"/>
    <x v="0"/>
    <x v="6"/>
    <x v="2"/>
  </r>
  <r>
    <x v="0"/>
    <s v="1090033456001"/>
    <x v="10"/>
    <x v="0"/>
    <x v="0"/>
    <x v="625"/>
    <x v="1342"/>
    <n v="357894149.35000002"/>
    <x v="0"/>
    <x v="6"/>
    <x v="2"/>
  </r>
  <r>
    <x v="0"/>
    <s v="1091720902001"/>
    <x v="11"/>
    <x v="0"/>
    <x v="0"/>
    <x v="625"/>
    <x v="1342"/>
    <n v="428668291.63999999"/>
    <x v="0"/>
    <x v="6"/>
    <x v="2"/>
  </r>
  <r>
    <x v="0"/>
    <s v="1190068389001"/>
    <x v="12"/>
    <x v="0"/>
    <x v="0"/>
    <x v="625"/>
    <x v="1342"/>
    <n v="642781046.75"/>
    <x v="0"/>
    <x v="6"/>
    <x v="2"/>
  </r>
  <r>
    <x v="0"/>
    <s v="1390013678001"/>
    <x v="13"/>
    <x v="0"/>
    <x v="0"/>
    <x v="625"/>
    <x v="1342"/>
    <n v="201244716.56999999"/>
    <x v="0"/>
    <x v="6"/>
    <x v="2"/>
  </r>
  <r>
    <x v="0"/>
    <s v="1690012606001"/>
    <x v="14"/>
    <x v="0"/>
    <x v="0"/>
    <x v="625"/>
    <x v="1342"/>
    <n v="225006317.78999999"/>
    <x v="0"/>
    <x v="6"/>
    <x v="2"/>
  </r>
  <r>
    <x v="0"/>
    <s v="1790093204001"/>
    <x v="15"/>
    <x v="0"/>
    <x v="0"/>
    <x v="625"/>
    <x v="1342"/>
    <n v="311132768.56999999"/>
    <x v="0"/>
    <x v="6"/>
    <x v="2"/>
  </r>
  <r>
    <x v="0"/>
    <s v="1790325083001"/>
    <x v="16"/>
    <x v="0"/>
    <x v="0"/>
    <x v="625"/>
    <x v="1342"/>
    <n v="493150064.94"/>
    <x v="0"/>
    <x v="6"/>
    <x v="2"/>
  </r>
  <r>
    <x v="0"/>
    <s v="1790451801001"/>
    <x v="17"/>
    <x v="0"/>
    <x v="0"/>
    <x v="625"/>
    <x v="1342"/>
    <n v="962406306.57000005"/>
    <x v="0"/>
    <x v="6"/>
    <x v="2"/>
  </r>
  <r>
    <x v="0"/>
    <s v="1790501469001"/>
    <x v="18"/>
    <x v="0"/>
    <x v="0"/>
    <x v="625"/>
    <x v="1342"/>
    <n v="475639761.87"/>
    <x v="0"/>
    <x v="6"/>
    <x v="2"/>
  </r>
  <r>
    <x v="0"/>
    <s v="1790567699001"/>
    <x v="19"/>
    <x v="0"/>
    <x v="0"/>
    <x v="625"/>
    <x v="1342"/>
    <n v="1229606759.46"/>
    <x v="0"/>
    <x v="6"/>
    <x v="2"/>
  </r>
  <r>
    <x v="0"/>
    <s v="1790866084001"/>
    <x v="20"/>
    <x v="0"/>
    <x v="0"/>
    <x v="625"/>
    <x v="1342"/>
    <n v="979636967.91999996"/>
    <x v="0"/>
    <x v="6"/>
    <x v="2"/>
  </r>
  <r>
    <x v="0"/>
    <s v="1790900193001"/>
    <x v="21"/>
    <x v="0"/>
    <x v="0"/>
    <x v="625"/>
    <x v="1342"/>
    <n v="231517490.99000001"/>
    <x v="0"/>
    <x v="6"/>
    <x v="2"/>
  </r>
  <r>
    <x v="0"/>
    <s v="1790979016001"/>
    <x v="22"/>
    <x v="0"/>
    <x v="0"/>
    <x v="625"/>
    <x v="1342"/>
    <n v="180689967.44"/>
    <x v="0"/>
    <x v="6"/>
    <x v="2"/>
  </r>
  <r>
    <x v="0"/>
    <s v="1791708040001"/>
    <x v="23"/>
    <x v="0"/>
    <x v="0"/>
    <x v="625"/>
    <x v="1342"/>
    <n v="309314025.37"/>
    <x v="0"/>
    <x v="6"/>
    <x v="2"/>
  </r>
  <r>
    <x v="0"/>
    <s v="1890001323001"/>
    <x v="24"/>
    <x v="0"/>
    <x v="0"/>
    <x v="625"/>
    <x v="1342"/>
    <n v="511262461.67000002"/>
    <x v="0"/>
    <x v="6"/>
    <x v="2"/>
  </r>
  <r>
    <x v="0"/>
    <s v="1890003628001"/>
    <x v="25"/>
    <x v="0"/>
    <x v="0"/>
    <x v="625"/>
    <x v="1342"/>
    <n v="497984391.79000002"/>
    <x v="0"/>
    <x v="6"/>
    <x v="2"/>
  </r>
  <r>
    <x v="0"/>
    <s v="1890037646001"/>
    <x v="26"/>
    <x v="0"/>
    <x v="0"/>
    <x v="625"/>
    <x v="1342"/>
    <n v="405087613.22000003"/>
    <x v="0"/>
    <x v="6"/>
    <x v="2"/>
  </r>
  <r>
    <x v="0"/>
    <s v="1890080967001"/>
    <x v="27"/>
    <x v="0"/>
    <x v="0"/>
    <x v="625"/>
    <x v="1342"/>
    <n v="571948918.46000004"/>
    <x v="0"/>
    <x v="6"/>
    <x v="2"/>
  </r>
  <r>
    <x v="0"/>
    <s v="1890141877001"/>
    <x v="28"/>
    <x v="0"/>
    <x v="0"/>
    <x v="625"/>
    <x v="1342"/>
    <n v="402587098.07999998"/>
    <x v="0"/>
    <x v="6"/>
    <x v="2"/>
  </r>
  <r>
    <x v="0"/>
    <s v="1891709591001"/>
    <x v="29"/>
    <x v="0"/>
    <x v="0"/>
    <x v="625"/>
    <x v="1342"/>
    <n v="392563899.25999999"/>
    <x v="0"/>
    <x v="6"/>
    <x v="2"/>
  </r>
  <r>
    <x v="0"/>
    <s v="1891710328001"/>
    <x v="30"/>
    <x v="0"/>
    <x v="0"/>
    <x v="625"/>
    <x v="1342"/>
    <n v="467225819.32999998"/>
    <x v="0"/>
    <x v="6"/>
    <x v="2"/>
  </r>
  <r>
    <x v="0"/>
    <s v="0190115798001"/>
    <x v="0"/>
    <x v="0"/>
    <x v="1"/>
    <x v="625"/>
    <x v="1342"/>
    <n v="3400586782.8299999"/>
    <x v="0"/>
    <x v="6"/>
    <x v="2"/>
  </r>
  <r>
    <x v="0"/>
    <s v="0190155722001"/>
    <x v="1"/>
    <x v="0"/>
    <x v="1"/>
    <x v="625"/>
    <x v="1342"/>
    <n v="1632141143.99"/>
    <x v="0"/>
    <x v="6"/>
    <x v="2"/>
  </r>
  <r>
    <x v="0"/>
    <s v="0290003288001"/>
    <x v="2"/>
    <x v="0"/>
    <x v="1"/>
    <x v="625"/>
    <x v="1342"/>
    <n v="169186512.72"/>
    <x v="0"/>
    <x v="6"/>
    <x v="2"/>
  </r>
  <r>
    <x v="0"/>
    <s v="0390027923001"/>
    <x v="3"/>
    <x v="0"/>
    <x v="1"/>
    <x v="625"/>
    <x v="1342"/>
    <n v="431738367.93000001"/>
    <x v="0"/>
    <x v="6"/>
    <x v="2"/>
  </r>
  <r>
    <x v="0"/>
    <s v="0490001883001"/>
    <x v="4"/>
    <x v="0"/>
    <x v="1"/>
    <x v="625"/>
    <x v="1342"/>
    <n v="338381972.38"/>
    <x v="0"/>
    <x v="6"/>
    <x v="2"/>
  </r>
  <r>
    <x v="0"/>
    <s v="0490002669001"/>
    <x v="5"/>
    <x v="0"/>
    <x v="1"/>
    <x v="625"/>
    <x v="1342"/>
    <n v="438508549.75"/>
    <x v="0"/>
    <x v="6"/>
    <x v="2"/>
  </r>
  <r>
    <x v="0"/>
    <s v="0590052000001"/>
    <x v="6"/>
    <x v="0"/>
    <x v="1"/>
    <x v="625"/>
    <x v="1342"/>
    <n v="1212290560.9300001"/>
    <x v="0"/>
    <x v="6"/>
    <x v="2"/>
  </r>
  <r>
    <x v="0"/>
    <s v="0690045389001"/>
    <x v="7"/>
    <x v="0"/>
    <x v="1"/>
    <x v="625"/>
    <x v="1342"/>
    <n v="523811388.30000001"/>
    <x v="0"/>
    <x v="6"/>
    <x v="2"/>
  </r>
  <r>
    <x v="0"/>
    <s v="0691706710001"/>
    <x v="8"/>
    <x v="0"/>
    <x v="1"/>
    <x v="625"/>
    <x v="1342"/>
    <n v="360908670"/>
    <x v="0"/>
    <x v="6"/>
    <x v="2"/>
  </r>
  <r>
    <x v="0"/>
    <s v="0790024656001"/>
    <x v="9"/>
    <x v="0"/>
    <x v="1"/>
    <x v="625"/>
    <x v="1342"/>
    <n v="251896093.25"/>
    <x v="0"/>
    <x v="6"/>
    <x v="2"/>
  </r>
  <r>
    <x v="0"/>
    <s v="1090033456001"/>
    <x v="10"/>
    <x v="0"/>
    <x v="1"/>
    <x v="625"/>
    <x v="1342"/>
    <n v="354892768.12"/>
    <x v="0"/>
    <x v="6"/>
    <x v="2"/>
  </r>
  <r>
    <x v="0"/>
    <s v="1091720902001"/>
    <x v="11"/>
    <x v="0"/>
    <x v="1"/>
    <x v="625"/>
    <x v="1342"/>
    <n v="442071713.48000002"/>
    <x v="0"/>
    <x v="6"/>
    <x v="2"/>
  </r>
  <r>
    <x v="0"/>
    <s v="1190068389001"/>
    <x v="12"/>
    <x v="0"/>
    <x v="1"/>
    <x v="625"/>
    <x v="1342"/>
    <n v="650708552.61000001"/>
    <x v="0"/>
    <x v="6"/>
    <x v="2"/>
  </r>
  <r>
    <x v="0"/>
    <s v="1390013678001"/>
    <x v="13"/>
    <x v="0"/>
    <x v="1"/>
    <x v="625"/>
    <x v="1342"/>
    <n v="201322079.00999999"/>
    <x v="0"/>
    <x v="6"/>
    <x v="2"/>
  </r>
  <r>
    <x v="0"/>
    <s v="1690012606001"/>
    <x v="14"/>
    <x v="0"/>
    <x v="1"/>
    <x v="625"/>
    <x v="1342"/>
    <n v="226888259.72"/>
    <x v="0"/>
    <x v="6"/>
    <x v="2"/>
  </r>
  <r>
    <x v="0"/>
    <s v="1790093204001"/>
    <x v="15"/>
    <x v="0"/>
    <x v="1"/>
    <x v="625"/>
    <x v="1342"/>
    <n v="314528908.14999998"/>
    <x v="0"/>
    <x v="6"/>
    <x v="2"/>
  </r>
  <r>
    <x v="0"/>
    <s v="1790325083001"/>
    <x v="16"/>
    <x v="0"/>
    <x v="1"/>
    <x v="625"/>
    <x v="1342"/>
    <n v="485498052.94999999"/>
    <x v="0"/>
    <x v="6"/>
    <x v="2"/>
  </r>
  <r>
    <x v="0"/>
    <s v="1790451801001"/>
    <x v="17"/>
    <x v="0"/>
    <x v="1"/>
    <x v="625"/>
    <x v="1342"/>
    <n v="982696614.34000003"/>
    <x v="0"/>
    <x v="6"/>
    <x v="2"/>
  </r>
  <r>
    <x v="0"/>
    <s v="1790501469001"/>
    <x v="18"/>
    <x v="0"/>
    <x v="1"/>
    <x v="625"/>
    <x v="1342"/>
    <n v="487272350.05000001"/>
    <x v="0"/>
    <x v="6"/>
    <x v="2"/>
  </r>
  <r>
    <x v="0"/>
    <s v="1790567699001"/>
    <x v="19"/>
    <x v="0"/>
    <x v="1"/>
    <x v="625"/>
    <x v="1342"/>
    <n v="1238991601.1300001"/>
    <x v="0"/>
    <x v="6"/>
    <x v="2"/>
  </r>
  <r>
    <x v="0"/>
    <s v="1790866084001"/>
    <x v="20"/>
    <x v="0"/>
    <x v="1"/>
    <x v="625"/>
    <x v="1342"/>
    <n v="977197769.92999995"/>
    <x v="0"/>
    <x v="6"/>
    <x v="2"/>
  </r>
  <r>
    <x v="0"/>
    <s v="1790900193001"/>
    <x v="21"/>
    <x v="0"/>
    <x v="1"/>
    <x v="625"/>
    <x v="1342"/>
    <n v="232909358.75"/>
    <x v="0"/>
    <x v="6"/>
    <x v="2"/>
  </r>
  <r>
    <x v="0"/>
    <s v="1790979016001"/>
    <x v="22"/>
    <x v="0"/>
    <x v="1"/>
    <x v="625"/>
    <x v="1342"/>
    <n v="186367784.44"/>
    <x v="0"/>
    <x v="6"/>
    <x v="2"/>
  </r>
  <r>
    <x v="0"/>
    <s v="1791708040001"/>
    <x v="23"/>
    <x v="0"/>
    <x v="1"/>
    <x v="625"/>
    <x v="1342"/>
    <n v="306359437.95999998"/>
    <x v="0"/>
    <x v="6"/>
    <x v="2"/>
  </r>
  <r>
    <x v="0"/>
    <s v="1890001323001"/>
    <x v="24"/>
    <x v="0"/>
    <x v="1"/>
    <x v="625"/>
    <x v="1342"/>
    <n v="517978251.88999999"/>
    <x v="0"/>
    <x v="6"/>
    <x v="2"/>
  </r>
  <r>
    <x v="0"/>
    <s v="1890003628001"/>
    <x v="25"/>
    <x v="0"/>
    <x v="1"/>
    <x v="625"/>
    <x v="1342"/>
    <n v="509337348"/>
    <x v="0"/>
    <x v="6"/>
    <x v="2"/>
  </r>
  <r>
    <x v="0"/>
    <s v="1890037646001"/>
    <x v="26"/>
    <x v="0"/>
    <x v="1"/>
    <x v="625"/>
    <x v="1342"/>
    <n v="410991325.00999999"/>
    <x v="0"/>
    <x v="6"/>
    <x v="2"/>
  </r>
  <r>
    <x v="0"/>
    <s v="1890080967001"/>
    <x v="27"/>
    <x v="0"/>
    <x v="1"/>
    <x v="625"/>
    <x v="1342"/>
    <n v="573787557.25999999"/>
    <x v="0"/>
    <x v="6"/>
    <x v="2"/>
  </r>
  <r>
    <x v="0"/>
    <s v="1890141877001"/>
    <x v="28"/>
    <x v="0"/>
    <x v="1"/>
    <x v="625"/>
    <x v="1342"/>
    <n v="405202953.69"/>
    <x v="0"/>
    <x v="6"/>
    <x v="2"/>
  </r>
  <r>
    <x v="0"/>
    <s v="1891709591001"/>
    <x v="29"/>
    <x v="0"/>
    <x v="1"/>
    <x v="625"/>
    <x v="1342"/>
    <n v="398404857.13"/>
    <x v="0"/>
    <x v="6"/>
    <x v="2"/>
  </r>
  <r>
    <x v="0"/>
    <s v="1891710328001"/>
    <x v="30"/>
    <x v="0"/>
    <x v="1"/>
    <x v="625"/>
    <x v="1342"/>
    <n v="474490263.19"/>
    <x v="0"/>
    <x v="6"/>
    <x v="2"/>
  </r>
  <r>
    <x v="0"/>
    <s v="11"/>
    <x v="31"/>
    <x v="0"/>
    <x v="0"/>
    <x v="625"/>
    <x v="1342"/>
    <n v="18566144411.550003"/>
    <x v="0"/>
    <x v="6"/>
    <x v="2"/>
  </r>
  <r>
    <x v="0"/>
    <s v="11"/>
    <x v="31"/>
    <x v="0"/>
    <x v="1"/>
    <x v="625"/>
    <x v="1342"/>
    <n v="18830988410.93"/>
    <x v="0"/>
    <x v="6"/>
    <x v="2"/>
  </r>
  <r>
    <x v="0"/>
    <s v="12"/>
    <x v="32"/>
    <x v="0"/>
    <x v="0"/>
    <x v="625"/>
    <x v="1342"/>
    <n v="18875458436.920002"/>
    <x v="0"/>
    <x v="6"/>
    <x v="2"/>
  </r>
  <r>
    <x v="0"/>
    <s v="12"/>
    <x v="32"/>
    <x v="0"/>
    <x v="1"/>
    <x v="625"/>
    <x v="1342"/>
    <n v="19137347848.889999"/>
    <x v="0"/>
    <x v="6"/>
    <x v="2"/>
  </r>
  <r>
    <x v="0"/>
    <s v="0190115798001"/>
    <x v="0"/>
    <x v="0"/>
    <x v="0"/>
    <x v="567"/>
    <x v="1343"/>
    <n v="0"/>
    <x v="0"/>
    <x v="6"/>
    <x v="3"/>
  </r>
  <r>
    <x v="0"/>
    <s v="0190155722001"/>
    <x v="1"/>
    <x v="0"/>
    <x v="0"/>
    <x v="567"/>
    <x v="1343"/>
    <n v="0"/>
    <x v="0"/>
    <x v="6"/>
    <x v="3"/>
  </r>
  <r>
    <x v="0"/>
    <s v="0290003288001"/>
    <x v="2"/>
    <x v="0"/>
    <x v="0"/>
    <x v="567"/>
    <x v="1343"/>
    <n v="0"/>
    <x v="0"/>
    <x v="6"/>
    <x v="3"/>
  </r>
  <r>
    <x v="0"/>
    <s v="0390027923001"/>
    <x v="3"/>
    <x v="0"/>
    <x v="0"/>
    <x v="567"/>
    <x v="1343"/>
    <n v="0"/>
    <x v="0"/>
    <x v="6"/>
    <x v="3"/>
  </r>
  <r>
    <x v="0"/>
    <s v="0490001883001"/>
    <x v="4"/>
    <x v="0"/>
    <x v="0"/>
    <x v="567"/>
    <x v="1343"/>
    <n v="0"/>
    <x v="0"/>
    <x v="6"/>
    <x v="3"/>
  </r>
  <r>
    <x v="0"/>
    <s v="0490002669001"/>
    <x v="5"/>
    <x v="0"/>
    <x v="0"/>
    <x v="567"/>
    <x v="1343"/>
    <n v="0"/>
    <x v="0"/>
    <x v="6"/>
    <x v="3"/>
  </r>
  <r>
    <x v="0"/>
    <s v="0590052000001"/>
    <x v="6"/>
    <x v="0"/>
    <x v="0"/>
    <x v="567"/>
    <x v="1343"/>
    <n v="0"/>
    <x v="0"/>
    <x v="6"/>
    <x v="3"/>
  </r>
  <r>
    <x v="0"/>
    <s v="0690045389001"/>
    <x v="7"/>
    <x v="0"/>
    <x v="0"/>
    <x v="567"/>
    <x v="1343"/>
    <n v="0"/>
    <x v="0"/>
    <x v="6"/>
    <x v="3"/>
  </r>
  <r>
    <x v="0"/>
    <s v="0691706710001"/>
    <x v="8"/>
    <x v="0"/>
    <x v="0"/>
    <x v="567"/>
    <x v="1343"/>
    <n v="0"/>
    <x v="0"/>
    <x v="6"/>
    <x v="3"/>
  </r>
  <r>
    <x v="0"/>
    <s v="0790024656001"/>
    <x v="9"/>
    <x v="0"/>
    <x v="0"/>
    <x v="567"/>
    <x v="1343"/>
    <n v="0"/>
    <x v="0"/>
    <x v="6"/>
    <x v="3"/>
  </r>
  <r>
    <x v="0"/>
    <s v="1090033456001"/>
    <x v="10"/>
    <x v="0"/>
    <x v="0"/>
    <x v="567"/>
    <x v="1343"/>
    <n v="0"/>
    <x v="0"/>
    <x v="6"/>
    <x v="3"/>
  </r>
  <r>
    <x v="0"/>
    <s v="1091720902001"/>
    <x v="11"/>
    <x v="0"/>
    <x v="0"/>
    <x v="567"/>
    <x v="1343"/>
    <n v="0"/>
    <x v="0"/>
    <x v="6"/>
    <x v="3"/>
  </r>
  <r>
    <x v="0"/>
    <s v="1190068389001"/>
    <x v="12"/>
    <x v="0"/>
    <x v="0"/>
    <x v="567"/>
    <x v="1343"/>
    <n v="0"/>
    <x v="0"/>
    <x v="6"/>
    <x v="3"/>
  </r>
  <r>
    <x v="0"/>
    <s v="1390013678001"/>
    <x v="13"/>
    <x v="0"/>
    <x v="0"/>
    <x v="567"/>
    <x v="1343"/>
    <n v="0"/>
    <x v="0"/>
    <x v="6"/>
    <x v="3"/>
  </r>
  <r>
    <x v="0"/>
    <s v="1690012606001"/>
    <x v="14"/>
    <x v="0"/>
    <x v="0"/>
    <x v="567"/>
    <x v="1343"/>
    <n v="0"/>
    <x v="0"/>
    <x v="6"/>
    <x v="3"/>
  </r>
  <r>
    <x v="0"/>
    <s v="1790093204001"/>
    <x v="15"/>
    <x v="0"/>
    <x v="0"/>
    <x v="567"/>
    <x v="1343"/>
    <n v="0"/>
    <x v="0"/>
    <x v="6"/>
    <x v="3"/>
  </r>
  <r>
    <x v="0"/>
    <s v="1790325083001"/>
    <x v="16"/>
    <x v="0"/>
    <x v="0"/>
    <x v="567"/>
    <x v="1343"/>
    <n v="0"/>
    <x v="0"/>
    <x v="6"/>
    <x v="3"/>
  </r>
  <r>
    <x v="0"/>
    <s v="1790451801001"/>
    <x v="17"/>
    <x v="0"/>
    <x v="0"/>
    <x v="567"/>
    <x v="1343"/>
    <n v="1825460.54"/>
    <x v="0"/>
    <x v="6"/>
    <x v="3"/>
  </r>
  <r>
    <x v="0"/>
    <s v="1790501469001"/>
    <x v="18"/>
    <x v="0"/>
    <x v="0"/>
    <x v="567"/>
    <x v="1343"/>
    <n v="0"/>
    <x v="0"/>
    <x v="6"/>
    <x v="3"/>
  </r>
  <r>
    <x v="0"/>
    <s v="1790567699001"/>
    <x v="19"/>
    <x v="0"/>
    <x v="0"/>
    <x v="567"/>
    <x v="1343"/>
    <n v="0"/>
    <x v="0"/>
    <x v="6"/>
    <x v="3"/>
  </r>
  <r>
    <x v="0"/>
    <s v="1790866084001"/>
    <x v="20"/>
    <x v="0"/>
    <x v="0"/>
    <x v="567"/>
    <x v="1343"/>
    <n v="0"/>
    <x v="0"/>
    <x v="6"/>
    <x v="3"/>
  </r>
  <r>
    <x v="0"/>
    <s v="1790900193001"/>
    <x v="21"/>
    <x v="0"/>
    <x v="0"/>
    <x v="567"/>
    <x v="1343"/>
    <n v="0"/>
    <x v="0"/>
    <x v="6"/>
    <x v="3"/>
  </r>
  <r>
    <x v="0"/>
    <s v="1790979016001"/>
    <x v="22"/>
    <x v="0"/>
    <x v="0"/>
    <x v="567"/>
    <x v="1343"/>
    <n v="0"/>
    <x v="0"/>
    <x v="6"/>
    <x v="3"/>
  </r>
  <r>
    <x v="0"/>
    <s v="1791708040001"/>
    <x v="23"/>
    <x v="0"/>
    <x v="0"/>
    <x v="567"/>
    <x v="1343"/>
    <n v="0"/>
    <x v="0"/>
    <x v="6"/>
    <x v="3"/>
  </r>
  <r>
    <x v="0"/>
    <s v="1890001323001"/>
    <x v="24"/>
    <x v="0"/>
    <x v="0"/>
    <x v="567"/>
    <x v="1343"/>
    <n v="0"/>
    <x v="0"/>
    <x v="6"/>
    <x v="3"/>
  </r>
  <r>
    <x v="0"/>
    <s v="1890003628001"/>
    <x v="25"/>
    <x v="0"/>
    <x v="0"/>
    <x v="567"/>
    <x v="1343"/>
    <n v="0"/>
    <x v="0"/>
    <x v="6"/>
    <x v="3"/>
  </r>
  <r>
    <x v="0"/>
    <s v="1890037646001"/>
    <x v="26"/>
    <x v="0"/>
    <x v="0"/>
    <x v="567"/>
    <x v="1343"/>
    <n v="0"/>
    <x v="0"/>
    <x v="6"/>
    <x v="3"/>
  </r>
  <r>
    <x v="0"/>
    <s v="1890080967001"/>
    <x v="27"/>
    <x v="0"/>
    <x v="0"/>
    <x v="567"/>
    <x v="1343"/>
    <n v="0"/>
    <x v="0"/>
    <x v="6"/>
    <x v="3"/>
  </r>
  <r>
    <x v="0"/>
    <s v="1890141877001"/>
    <x v="28"/>
    <x v="0"/>
    <x v="0"/>
    <x v="567"/>
    <x v="1343"/>
    <n v="0"/>
    <x v="0"/>
    <x v="6"/>
    <x v="3"/>
  </r>
  <r>
    <x v="0"/>
    <s v="1891709591001"/>
    <x v="29"/>
    <x v="0"/>
    <x v="0"/>
    <x v="567"/>
    <x v="1343"/>
    <n v="0"/>
    <x v="0"/>
    <x v="6"/>
    <x v="3"/>
  </r>
  <r>
    <x v="0"/>
    <s v="1891710328001"/>
    <x v="30"/>
    <x v="0"/>
    <x v="0"/>
    <x v="567"/>
    <x v="1343"/>
    <n v="0"/>
    <x v="0"/>
    <x v="6"/>
    <x v="3"/>
  </r>
  <r>
    <x v="0"/>
    <s v="0190115798001"/>
    <x v="0"/>
    <x v="0"/>
    <x v="1"/>
    <x v="567"/>
    <x v="1343"/>
    <n v="0"/>
    <x v="0"/>
    <x v="6"/>
    <x v="3"/>
  </r>
  <r>
    <x v="0"/>
    <s v="0190155722001"/>
    <x v="1"/>
    <x v="0"/>
    <x v="1"/>
    <x v="567"/>
    <x v="1343"/>
    <n v="0"/>
    <x v="0"/>
    <x v="6"/>
    <x v="3"/>
  </r>
  <r>
    <x v="0"/>
    <s v="0290003288001"/>
    <x v="2"/>
    <x v="0"/>
    <x v="1"/>
    <x v="567"/>
    <x v="1343"/>
    <n v="0"/>
    <x v="0"/>
    <x v="6"/>
    <x v="3"/>
  </r>
  <r>
    <x v="0"/>
    <s v="0390027923001"/>
    <x v="3"/>
    <x v="0"/>
    <x v="1"/>
    <x v="567"/>
    <x v="1343"/>
    <n v="0"/>
    <x v="0"/>
    <x v="6"/>
    <x v="3"/>
  </r>
  <r>
    <x v="0"/>
    <s v="0490001883001"/>
    <x v="4"/>
    <x v="0"/>
    <x v="1"/>
    <x v="567"/>
    <x v="1343"/>
    <n v="0"/>
    <x v="0"/>
    <x v="6"/>
    <x v="3"/>
  </r>
  <r>
    <x v="0"/>
    <s v="0490002669001"/>
    <x v="5"/>
    <x v="0"/>
    <x v="1"/>
    <x v="567"/>
    <x v="1343"/>
    <n v="0"/>
    <x v="0"/>
    <x v="6"/>
    <x v="3"/>
  </r>
  <r>
    <x v="0"/>
    <s v="0590052000001"/>
    <x v="6"/>
    <x v="0"/>
    <x v="1"/>
    <x v="567"/>
    <x v="1343"/>
    <n v="0"/>
    <x v="0"/>
    <x v="6"/>
    <x v="3"/>
  </r>
  <r>
    <x v="0"/>
    <s v="0690045389001"/>
    <x v="7"/>
    <x v="0"/>
    <x v="1"/>
    <x v="567"/>
    <x v="1343"/>
    <n v="0"/>
    <x v="0"/>
    <x v="6"/>
    <x v="3"/>
  </r>
  <r>
    <x v="0"/>
    <s v="0691706710001"/>
    <x v="8"/>
    <x v="0"/>
    <x v="1"/>
    <x v="567"/>
    <x v="1343"/>
    <n v="0"/>
    <x v="0"/>
    <x v="6"/>
    <x v="3"/>
  </r>
  <r>
    <x v="0"/>
    <s v="0790024656001"/>
    <x v="9"/>
    <x v="0"/>
    <x v="1"/>
    <x v="567"/>
    <x v="1343"/>
    <n v="0"/>
    <x v="0"/>
    <x v="6"/>
    <x v="3"/>
  </r>
  <r>
    <x v="0"/>
    <s v="1090033456001"/>
    <x v="10"/>
    <x v="0"/>
    <x v="1"/>
    <x v="567"/>
    <x v="1343"/>
    <n v="0"/>
    <x v="0"/>
    <x v="6"/>
    <x v="3"/>
  </r>
  <r>
    <x v="0"/>
    <s v="1091720902001"/>
    <x v="11"/>
    <x v="0"/>
    <x v="1"/>
    <x v="567"/>
    <x v="1343"/>
    <n v="0"/>
    <x v="0"/>
    <x v="6"/>
    <x v="3"/>
  </r>
  <r>
    <x v="0"/>
    <s v="1190068389001"/>
    <x v="12"/>
    <x v="0"/>
    <x v="1"/>
    <x v="567"/>
    <x v="1343"/>
    <n v="0"/>
    <x v="0"/>
    <x v="6"/>
    <x v="3"/>
  </r>
  <r>
    <x v="0"/>
    <s v="1390013678001"/>
    <x v="13"/>
    <x v="0"/>
    <x v="1"/>
    <x v="567"/>
    <x v="1343"/>
    <n v="0"/>
    <x v="0"/>
    <x v="6"/>
    <x v="3"/>
  </r>
  <r>
    <x v="0"/>
    <s v="1690012606001"/>
    <x v="14"/>
    <x v="0"/>
    <x v="1"/>
    <x v="567"/>
    <x v="1343"/>
    <n v="0"/>
    <x v="0"/>
    <x v="6"/>
    <x v="3"/>
  </r>
  <r>
    <x v="0"/>
    <s v="1790093204001"/>
    <x v="15"/>
    <x v="0"/>
    <x v="1"/>
    <x v="567"/>
    <x v="1343"/>
    <n v="0"/>
    <x v="0"/>
    <x v="6"/>
    <x v="3"/>
  </r>
  <r>
    <x v="0"/>
    <s v="1790325083001"/>
    <x v="16"/>
    <x v="0"/>
    <x v="1"/>
    <x v="567"/>
    <x v="1343"/>
    <n v="0"/>
    <x v="0"/>
    <x v="6"/>
    <x v="3"/>
  </r>
  <r>
    <x v="0"/>
    <s v="1790451801001"/>
    <x v="17"/>
    <x v="0"/>
    <x v="1"/>
    <x v="567"/>
    <x v="1343"/>
    <n v="1825460.54"/>
    <x v="0"/>
    <x v="6"/>
    <x v="3"/>
  </r>
  <r>
    <x v="0"/>
    <s v="1790501469001"/>
    <x v="18"/>
    <x v="0"/>
    <x v="1"/>
    <x v="567"/>
    <x v="1343"/>
    <n v="0"/>
    <x v="0"/>
    <x v="6"/>
    <x v="3"/>
  </r>
  <r>
    <x v="0"/>
    <s v="1790567699001"/>
    <x v="19"/>
    <x v="0"/>
    <x v="1"/>
    <x v="567"/>
    <x v="1343"/>
    <n v="0"/>
    <x v="0"/>
    <x v="6"/>
    <x v="3"/>
  </r>
  <r>
    <x v="0"/>
    <s v="1790866084001"/>
    <x v="20"/>
    <x v="0"/>
    <x v="1"/>
    <x v="567"/>
    <x v="1343"/>
    <n v="0"/>
    <x v="0"/>
    <x v="6"/>
    <x v="3"/>
  </r>
  <r>
    <x v="0"/>
    <s v="1790900193001"/>
    <x v="21"/>
    <x v="0"/>
    <x v="1"/>
    <x v="567"/>
    <x v="1343"/>
    <n v="0"/>
    <x v="0"/>
    <x v="6"/>
    <x v="3"/>
  </r>
  <r>
    <x v="0"/>
    <s v="1790979016001"/>
    <x v="22"/>
    <x v="0"/>
    <x v="1"/>
    <x v="567"/>
    <x v="1343"/>
    <n v="0"/>
    <x v="0"/>
    <x v="6"/>
    <x v="3"/>
  </r>
  <r>
    <x v="0"/>
    <s v="1791708040001"/>
    <x v="23"/>
    <x v="0"/>
    <x v="1"/>
    <x v="567"/>
    <x v="1343"/>
    <n v="0"/>
    <x v="0"/>
    <x v="6"/>
    <x v="3"/>
  </r>
  <r>
    <x v="0"/>
    <s v="1890001323001"/>
    <x v="24"/>
    <x v="0"/>
    <x v="1"/>
    <x v="567"/>
    <x v="1343"/>
    <n v="0"/>
    <x v="0"/>
    <x v="6"/>
    <x v="3"/>
  </r>
  <r>
    <x v="0"/>
    <s v="1890003628001"/>
    <x v="25"/>
    <x v="0"/>
    <x v="1"/>
    <x v="567"/>
    <x v="1343"/>
    <n v="0"/>
    <x v="0"/>
    <x v="6"/>
    <x v="3"/>
  </r>
  <r>
    <x v="0"/>
    <s v="1890037646001"/>
    <x v="26"/>
    <x v="0"/>
    <x v="1"/>
    <x v="567"/>
    <x v="1343"/>
    <n v="0"/>
    <x v="0"/>
    <x v="6"/>
    <x v="3"/>
  </r>
  <r>
    <x v="0"/>
    <s v="1890080967001"/>
    <x v="27"/>
    <x v="0"/>
    <x v="1"/>
    <x v="567"/>
    <x v="1343"/>
    <n v="0"/>
    <x v="0"/>
    <x v="6"/>
    <x v="3"/>
  </r>
  <r>
    <x v="0"/>
    <s v="1890141877001"/>
    <x v="28"/>
    <x v="0"/>
    <x v="1"/>
    <x v="567"/>
    <x v="1343"/>
    <n v="0"/>
    <x v="0"/>
    <x v="6"/>
    <x v="3"/>
  </r>
  <r>
    <x v="0"/>
    <s v="1891709591001"/>
    <x v="29"/>
    <x v="0"/>
    <x v="1"/>
    <x v="567"/>
    <x v="1343"/>
    <n v="0"/>
    <x v="0"/>
    <x v="6"/>
    <x v="3"/>
  </r>
  <r>
    <x v="0"/>
    <s v="1891710328001"/>
    <x v="30"/>
    <x v="0"/>
    <x v="1"/>
    <x v="567"/>
    <x v="1343"/>
    <n v="0"/>
    <x v="0"/>
    <x v="6"/>
    <x v="3"/>
  </r>
  <r>
    <x v="0"/>
    <s v="11"/>
    <x v="31"/>
    <x v="0"/>
    <x v="0"/>
    <x v="567"/>
    <x v="1343"/>
    <n v="1825460.5399999998"/>
    <x v="0"/>
    <x v="6"/>
    <x v="3"/>
  </r>
  <r>
    <x v="0"/>
    <s v="11"/>
    <x v="31"/>
    <x v="0"/>
    <x v="1"/>
    <x v="567"/>
    <x v="1343"/>
    <n v="1825460.5399999998"/>
    <x v="0"/>
    <x v="6"/>
    <x v="3"/>
  </r>
  <r>
    <x v="0"/>
    <s v="12"/>
    <x v="32"/>
    <x v="0"/>
    <x v="0"/>
    <x v="567"/>
    <x v="1343"/>
    <n v="1825460.5399999998"/>
    <x v="0"/>
    <x v="6"/>
    <x v="3"/>
  </r>
  <r>
    <x v="0"/>
    <s v="12"/>
    <x v="32"/>
    <x v="0"/>
    <x v="1"/>
    <x v="567"/>
    <x v="1343"/>
    <n v="1825460.5399999998"/>
    <x v="0"/>
    <x v="6"/>
    <x v="3"/>
  </r>
  <r>
    <x v="0"/>
    <s v="0190115798001"/>
    <x v="0"/>
    <x v="0"/>
    <x v="0"/>
    <x v="626"/>
    <x v="1344"/>
    <n v="2390412459.6199999"/>
    <x v="0"/>
    <x v="6"/>
    <x v="3"/>
  </r>
  <r>
    <x v="0"/>
    <s v="0190155722001"/>
    <x v="1"/>
    <x v="0"/>
    <x v="0"/>
    <x v="626"/>
    <x v="1344"/>
    <n v="956837156.63999999"/>
    <x v="0"/>
    <x v="6"/>
    <x v="3"/>
  </r>
  <r>
    <x v="0"/>
    <s v="0290003288001"/>
    <x v="2"/>
    <x v="0"/>
    <x v="0"/>
    <x v="626"/>
    <x v="1344"/>
    <n v="150228840.88"/>
    <x v="0"/>
    <x v="6"/>
    <x v="3"/>
  </r>
  <r>
    <x v="0"/>
    <s v="0390027923001"/>
    <x v="3"/>
    <x v="0"/>
    <x v="0"/>
    <x v="626"/>
    <x v="1344"/>
    <n v="240150339.88999999"/>
    <x v="0"/>
    <x v="6"/>
    <x v="3"/>
  </r>
  <r>
    <x v="0"/>
    <s v="0490001883001"/>
    <x v="4"/>
    <x v="0"/>
    <x v="0"/>
    <x v="626"/>
    <x v="1344"/>
    <n v="210383692.24000001"/>
    <x v="0"/>
    <x v="6"/>
    <x v="3"/>
  </r>
  <r>
    <x v="0"/>
    <s v="0490002669001"/>
    <x v="5"/>
    <x v="0"/>
    <x v="0"/>
    <x v="626"/>
    <x v="1344"/>
    <n v="210060542.47"/>
    <x v="0"/>
    <x v="6"/>
    <x v="3"/>
  </r>
  <r>
    <x v="0"/>
    <s v="0590052000001"/>
    <x v="6"/>
    <x v="0"/>
    <x v="0"/>
    <x v="626"/>
    <x v="1344"/>
    <n v="315952581.89999998"/>
    <x v="0"/>
    <x v="6"/>
    <x v="3"/>
  </r>
  <r>
    <x v="0"/>
    <s v="0690045389001"/>
    <x v="7"/>
    <x v="0"/>
    <x v="0"/>
    <x v="626"/>
    <x v="1344"/>
    <n v="307431105.10000002"/>
    <x v="0"/>
    <x v="6"/>
    <x v="3"/>
  </r>
  <r>
    <x v="0"/>
    <s v="0691706710001"/>
    <x v="8"/>
    <x v="0"/>
    <x v="0"/>
    <x v="626"/>
    <x v="1344"/>
    <n v="291773662.42000002"/>
    <x v="0"/>
    <x v="6"/>
    <x v="3"/>
  </r>
  <r>
    <x v="0"/>
    <s v="0790024656001"/>
    <x v="9"/>
    <x v="0"/>
    <x v="0"/>
    <x v="626"/>
    <x v="1344"/>
    <n v="151469303.08000001"/>
    <x v="0"/>
    <x v="6"/>
    <x v="3"/>
  </r>
  <r>
    <x v="0"/>
    <s v="1090033456001"/>
    <x v="10"/>
    <x v="0"/>
    <x v="0"/>
    <x v="626"/>
    <x v="1344"/>
    <n v="209298153.47999999"/>
    <x v="0"/>
    <x v="6"/>
    <x v="3"/>
  </r>
  <r>
    <x v="0"/>
    <s v="1091720902001"/>
    <x v="11"/>
    <x v="0"/>
    <x v="0"/>
    <x v="626"/>
    <x v="1344"/>
    <n v="311371601.86000001"/>
    <x v="0"/>
    <x v="6"/>
    <x v="3"/>
  </r>
  <r>
    <x v="0"/>
    <s v="1190068389001"/>
    <x v="12"/>
    <x v="0"/>
    <x v="0"/>
    <x v="626"/>
    <x v="1344"/>
    <n v="257092766.47"/>
    <x v="0"/>
    <x v="6"/>
    <x v="3"/>
  </r>
  <r>
    <x v="0"/>
    <s v="1390013678001"/>
    <x v="13"/>
    <x v="0"/>
    <x v="0"/>
    <x v="626"/>
    <x v="1344"/>
    <n v="103887160.63"/>
    <x v="0"/>
    <x v="6"/>
    <x v="3"/>
  </r>
  <r>
    <x v="0"/>
    <s v="1690012606001"/>
    <x v="14"/>
    <x v="0"/>
    <x v="0"/>
    <x v="626"/>
    <x v="1344"/>
    <n v="150112568.15000001"/>
    <x v="0"/>
    <x v="6"/>
    <x v="3"/>
  </r>
  <r>
    <x v="0"/>
    <s v="1790093204001"/>
    <x v="15"/>
    <x v="0"/>
    <x v="0"/>
    <x v="626"/>
    <x v="1344"/>
    <n v="198178521.40000001"/>
    <x v="0"/>
    <x v="6"/>
    <x v="3"/>
  </r>
  <r>
    <x v="0"/>
    <s v="1790325083001"/>
    <x v="16"/>
    <x v="0"/>
    <x v="0"/>
    <x v="626"/>
    <x v="1344"/>
    <n v="324813916.79000002"/>
    <x v="0"/>
    <x v="6"/>
    <x v="3"/>
  </r>
  <r>
    <x v="0"/>
    <s v="1790451801001"/>
    <x v="17"/>
    <x v="0"/>
    <x v="0"/>
    <x v="626"/>
    <x v="1344"/>
    <n v="495106983.29000002"/>
    <x v="0"/>
    <x v="6"/>
    <x v="3"/>
  </r>
  <r>
    <x v="0"/>
    <s v="1790501469001"/>
    <x v="18"/>
    <x v="0"/>
    <x v="0"/>
    <x v="626"/>
    <x v="1344"/>
    <n v="349125778.11000001"/>
    <x v="0"/>
    <x v="6"/>
    <x v="3"/>
  </r>
  <r>
    <x v="0"/>
    <s v="1790567699001"/>
    <x v="19"/>
    <x v="0"/>
    <x v="0"/>
    <x v="626"/>
    <x v="1344"/>
    <n v="535306795.18000001"/>
    <x v="0"/>
    <x v="6"/>
    <x v="3"/>
  </r>
  <r>
    <x v="0"/>
    <s v="1790866084001"/>
    <x v="20"/>
    <x v="0"/>
    <x v="0"/>
    <x v="626"/>
    <x v="1344"/>
    <n v="741966852.20000005"/>
    <x v="0"/>
    <x v="6"/>
    <x v="3"/>
  </r>
  <r>
    <x v="0"/>
    <s v="1790900193001"/>
    <x v="21"/>
    <x v="0"/>
    <x v="0"/>
    <x v="626"/>
    <x v="1344"/>
    <n v="129100521.14"/>
    <x v="0"/>
    <x v="6"/>
    <x v="3"/>
  </r>
  <r>
    <x v="0"/>
    <s v="1790979016001"/>
    <x v="22"/>
    <x v="0"/>
    <x v="0"/>
    <x v="626"/>
    <x v="1344"/>
    <n v="180689967.44"/>
    <x v="0"/>
    <x v="6"/>
    <x v="3"/>
  </r>
  <r>
    <x v="0"/>
    <s v="1791708040001"/>
    <x v="23"/>
    <x v="0"/>
    <x v="0"/>
    <x v="626"/>
    <x v="1344"/>
    <n v="128706750"/>
    <x v="0"/>
    <x v="6"/>
    <x v="3"/>
  </r>
  <r>
    <x v="0"/>
    <s v="1890001323001"/>
    <x v="24"/>
    <x v="0"/>
    <x v="0"/>
    <x v="626"/>
    <x v="1344"/>
    <n v="332842683.57999998"/>
    <x v="0"/>
    <x v="6"/>
    <x v="3"/>
  </r>
  <r>
    <x v="0"/>
    <s v="1890003628001"/>
    <x v="25"/>
    <x v="0"/>
    <x v="0"/>
    <x v="626"/>
    <x v="1344"/>
    <n v="347664769"/>
    <x v="0"/>
    <x v="6"/>
    <x v="3"/>
  </r>
  <r>
    <x v="0"/>
    <s v="1890037646001"/>
    <x v="26"/>
    <x v="0"/>
    <x v="0"/>
    <x v="626"/>
    <x v="1344"/>
    <n v="158241297.16"/>
    <x v="0"/>
    <x v="6"/>
    <x v="3"/>
  </r>
  <r>
    <x v="0"/>
    <s v="1890080967001"/>
    <x v="27"/>
    <x v="0"/>
    <x v="0"/>
    <x v="626"/>
    <x v="1344"/>
    <n v="439250590.50999999"/>
    <x v="0"/>
    <x v="6"/>
    <x v="3"/>
  </r>
  <r>
    <x v="0"/>
    <s v="1890141877001"/>
    <x v="28"/>
    <x v="0"/>
    <x v="0"/>
    <x v="626"/>
    <x v="1344"/>
    <n v="267538299.63999999"/>
    <x v="0"/>
    <x v="6"/>
    <x v="3"/>
  </r>
  <r>
    <x v="0"/>
    <s v="1891709591001"/>
    <x v="29"/>
    <x v="0"/>
    <x v="0"/>
    <x v="626"/>
    <x v="1344"/>
    <n v="350268554.58999997"/>
    <x v="0"/>
    <x v="6"/>
    <x v="3"/>
  </r>
  <r>
    <x v="0"/>
    <s v="1891710328001"/>
    <x v="30"/>
    <x v="0"/>
    <x v="0"/>
    <x v="626"/>
    <x v="1344"/>
    <n v="158911737.81999999"/>
    <x v="0"/>
    <x v="6"/>
    <x v="3"/>
  </r>
  <r>
    <x v="0"/>
    <s v="0190115798001"/>
    <x v="0"/>
    <x v="0"/>
    <x v="1"/>
    <x v="626"/>
    <x v="1344"/>
    <n v="2448328477.6999998"/>
    <x v="0"/>
    <x v="6"/>
    <x v="3"/>
  </r>
  <r>
    <x v="0"/>
    <s v="0190155722001"/>
    <x v="1"/>
    <x v="0"/>
    <x v="1"/>
    <x v="626"/>
    <x v="1344"/>
    <n v="977188002.75"/>
    <x v="0"/>
    <x v="6"/>
    <x v="3"/>
  </r>
  <r>
    <x v="0"/>
    <s v="0290003288001"/>
    <x v="2"/>
    <x v="0"/>
    <x v="1"/>
    <x v="626"/>
    <x v="1344"/>
    <n v="151958229.88"/>
    <x v="0"/>
    <x v="6"/>
    <x v="3"/>
  </r>
  <r>
    <x v="0"/>
    <s v="0390027923001"/>
    <x v="3"/>
    <x v="0"/>
    <x v="1"/>
    <x v="626"/>
    <x v="1344"/>
    <n v="245686936.43000001"/>
    <x v="0"/>
    <x v="6"/>
    <x v="3"/>
  </r>
  <r>
    <x v="0"/>
    <s v="0490001883001"/>
    <x v="4"/>
    <x v="0"/>
    <x v="1"/>
    <x v="626"/>
    <x v="1344"/>
    <n v="215131386.66"/>
    <x v="0"/>
    <x v="6"/>
    <x v="3"/>
  </r>
  <r>
    <x v="0"/>
    <s v="0490002669001"/>
    <x v="5"/>
    <x v="0"/>
    <x v="1"/>
    <x v="626"/>
    <x v="1344"/>
    <n v="213555377.63999999"/>
    <x v="0"/>
    <x v="6"/>
    <x v="3"/>
  </r>
  <r>
    <x v="0"/>
    <s v="0590052000001"/>
    <x v="6"/>
    <x v="0"/>
    <x v="1"/>
    <x v="626"/>
    <x v="1344"/>
    <n v="323940910.20999998"/>
    <x v="0"/>
    <x v="6"/>
    <x v="3"/>
  </r>
  <r>
    <x v="0"/>
    <s v="0690045389001"/>
    <x v="7"/>
    <x v="0"/>
    <x v="1"/>
    <x v="626"/>
    <x v="1344"/>
    <n v="311393232.56"/>
    <x v="0"/>
    <x v="6"/>
    <x v="3"/>
  </r>
  <r>
    <x v="0"/>
    <s v="0691706710001"/>
    <x v="8"/>
    <x v="0"/>
    <x v="1"/>
    <x v="626"/>
    <x v="1344"/>
    <n v="353515539.81"/>
    <x v="0"/>
    <x v="6"/>
    <x v="3"/>
  </r>
  <r>
    <x v="0"/>
    <s v="0790024656001"/>
    <x v="9"/>
    <x v="0"/>
    <x v="1"/>
    <x v="626"/>
    <x v="1344"/>
    <n v="152261484.18000001"/>
    <x v="0"/>
    <x v="6"/>
    <x v="3"/>
  </r>
  <r>
    <x v="0"/>
    <s v="1090033456001"/>
    <x v="10"/>
    <x v="0"/>
    <x v="1"/>
    <x v="626"/>
    <x v="1344"/>
    <n v="210430991.31999999"/>
    <x v="0"/>
    <x v="6"/>
    <x v="3"/>
  </r>
  <r>
    <x v="0"/>
    <s v="1091720902001"/>
    <x v="11"/>
    <x v="0"/>
    <x v="1"/>
    <x v="626"/>
    <x v="1344"/>
    <n v="318192665.86000001"/>
    <x v="0"/>
    <x v="6"/>
    <x v="3"/>
  </r>
  <r>
    <x v="0"/>
    <s v="1190068389001"/>
    <x v="12"/>
    <x v="0"/>
    <x v="1"/>
    <x v="626"/>
    <x v="1344"/>
    <n v="261483141.69"/>
    <x v="0"/>
    <x v="6"/>
    <x v="3"/>
  </r>
  <r>
    <x v="0"/>
    <s v="1390013678001"/>
    <x v="13"/>
    <x v="0"/>
    <x v="1"/>
    <x v="626"/>
    <x v="1344"/>
    <n v="104279351.98"/>
    <x v="0"/>
    <x v="6"/>
    <x v="3"/>
  </r>
  <r>
    <x v="0"/>
    <s v="1690012606001"/>
    <x v="14"/>
    <x v="0"/>
    <x v="1"/>
    <x v="626"/>
    <x v="1344"/>
    <n v="151801602.30000001"/>
    <x v="0"/>
    <x v="6"/>
    <x v="3"/>
  </r>
  <r>
    <x v="0"/>
    <s v="1790093204001"/>
    <x v="15"/>
    <x v="0"/>
    <x v="1"/>
    <x v="626"/>
    <x v="1344"/>
    <n v="201526570.56999999"/>
    <x v="0"/>
    <x v="6"/>
    <x v="3"/>
  </r>
  <r>
    <x v="0"/>
    <s v="1790325083001"/>
    <x v="16"/>
    <x v="0"/>
    <x v="1"/>
    <x v="626"/>
    <x v="1344"/>
    <n v="328586865.94"/>
    <x v="0"/>
    <x v="6"/>
    <x v="3"/>
  </r>
  <r>
    <x v="0"/>
    <s v="1790451801001"/>
    <x v="17"/>
    <x v="0"/>
    <x v="1"/>
    <x v="626"/>
    <x v="1344"/>
    <n v="504861023.44999999"/>
    <x v="0"/>
    <x v="6"/>
    <x v="3"/>
  </r>
  <r>
    <x v="0"/>
    <s v="1790501469001"/>
    <x v="18"/>
    <x v="0"/>
    <x v="1"/>
    <x v="626"/>
    <x v="1344"/>
    <n v="357062884.63"/>
    <x v="0"/>
    <x v="6"/>
    <x v="3"/>
  </r>
  <r>
    <x v="0"/>
    <s v="1790567699001"/>
    <x v="19"/>
    <x v="0"/>
    <x v="1"/>
    <x v="626"/>
    <x v="1344"/>
    <n v="542551400.69000006"/>
    <x v="0"/>
    <x v="6"/>
    <x v="3"/>
  </r>
  <r>
    <x v="0"/>
    <s v="1790866084001"/>
    <x v="20"/>
    <x v="0"/>
    <x v="1"/>
    <x v="626"/>
    <x v="1344"/>
    <n v="746873980.54999995"/>
    <x v="0"/>
    <x v="6"/>
    <x v="3"/>
  </r>
  <r>
    <x v="0"/>
    <s v="1790900193001"/>
    <x v="21"/>
    <x v="0"/>
    <x v="1"/>
    <x v="626"/>
    <x v="1344"/>
    <n v="130172740.14"/>
    <x v="0"/>
    <x v="6"/>
    <x v="3"/>
  </r>
  <r>
    <x v="0"/>
    <s v="1790979016001"/>
    <x v="22"/>
    <x v="0"/>
    <x v="1"/>
    <x v="626"/>
    <x v="1344"/>
    <n v="186367784.44"/>
    <x v="0"/>
    <x v="6"/>
    <x v="3"/>
  </r>
  <r>
    <x v="0"/>
    <s v="1791708040001"/>
    <x v="23"/>
    <x v="0"/>
    <x v="1"/>
    <x v="626"/>
    <x v="1344"/>
    <n v="128106750"/>
    <x v="0"/>
    <x v="6"/>
    <x v="3"/>
  </r>
  <r>
    <x v="0"/>
    <s v="1890001323001"/>
    <x v="24"/>
    <x v="0"/>
    <x v="1"/>
    <x v="626"/>
    <x v="1344"/>
    <n v="337385654.91000003"/>
    <x v="0"/>
    <x v="6"/>
    <x v="3"/>
  </r>
  <r>
    <x v="0"/>
    <s v="1890003628001"/>
    <x v="25"/>
    <x v="0"/>
    <x v="1"/>
    <x v="626"/>
    <x v="1344"/>
    <n v="353232345.32999998"/>
    <x v="0"/>
    <x v="6"/>
    <x v="3"/>
  </r>
  <r>
    <x v="0"/>
    <s v="1890037646001"/>
    <x v="26"/>
    <x v="0"/>
    <x v="1"/>
    <x v="626"/>
    <x v="1344"/>
    <n v="160126415.06999999"/>
    <x v="0"/>
    <x v="6"/>
    <x v="3"/>
  </r>
  <r>
    <x v="0"/>
    <s v="1890080967001"/>
    <x v="27"/>
    <x v="0"/>
    <x v="1"/>
    <x v="626"/>
    <x v="1344"/>
    <n v="439250590.50999999"/>
    <x v="0"/>
    <x v="6"/>
    <x v="3"/>
  </r>
  <r>
    <x v="0"/>
    <s v="1890141877001"/>
    <x v="28"/>
    <x v="0"/>
    <x v="1"/>
    <x v="626"/>
    <x v="1344"/>
    <n v="269339680.92000002"/>
    <x v="0"/>
    <x v="6"/>
    <x v="3"/>
  </r>
  <r>
    <x v="0"/>
    <s v="1891709591001"/>
    <x v="29"/>
    <x v="0"/>
    <x v="1"/>
    <x v="626"/>
    <x v="1344"/>
    <n v="356794412.88999999"/>
    <x v="0"/>
    <x v="6"/>
    <x v="3"/>
  </r>
  <r>
    <x v="0"/>
    <s v="1891710328001"/>
    <x v="30"/>
    <x v="0"/>
    <x v="1"/>
    <x v="626"/>
    <x v="1344"/>
    <n v="164900961.72"/>
    <x v="0"/>
    <x v="6"/>
    <x v="3"/>
  </r>
  <r>
    <x v="0"/>
    <s v="11"/>
    <x v="31"/>
    <x v="0"/>
    <x v="0"/>
    <x v="626"/>
    <x v="1344"/>
    <n v="11265469202.679998"/>
    <x v="0"/>
    <x v="6"/>
    <x v="3"/>
  </r>
  <r>
    <x v="0"/>
    <s v="11"/>
    <x v="31"/>
    <x v="0"/>
    <x v="1"/>
    <x v="626"/>
    <x v="1344"/>
    <n v="11518180642.729996"/>
    <x v="0"/>
    <x v="6"/>
    <x v="3"/>
  </r>
  <r>
    <x v="0"/>
    <s v="12"/>
    <x v="32"/>
    <x v="0"/>
    <x v="0"/>
    <x v="626"/>
    <x v="1344"/>
    <n v="11394175952.679998"/>
    <x v="0"/>
    <x v="6"/>
    <x v="3"/>
  </r>
  <r>
    <x v="0"/>
    <s v="12"/>
    <x v="32"/>
    <x v="0"/>
    <x v="1"/>
    <x v="626"/>
    <x v="1344"/>
    <n v="11646287392.729996"/>
    <x v="0"/>
    <x v="6"/>
    <x v="3"/>
  </r>
  <r>
    <x v="0"/>
    <s v="0190115798001"/>
    <x v="0"/>
    <x v="0"/>
    <x v="0"/>
    <x v="627"/>
    <x v="1345"/>
    <n v="0"/>
    <x v="0"/>
    <x v="6"/>
    <x v="3"/>
  </r>
  <r>
    <x v="0"/>
    <s v="0190155722001"/>
    <x v="1"/>
    <x v="0"/>
    <x v="0"/>
    <x v="627"/>
    <x v="1345"/>
    <n v="10718755.939999999"/>
    <x v="0"/>
    <x v="6"/>
    <x v="3"/>
  </r>
  <r>
    <x v="0"/>
    <s v="0290003288001"/>
    <x v="2"/>
    <x v="0"/>
    <x v="0"/>
    <x v="627"/>
    <x v="1345"/>
    <n v="0"/>
    <x v="0"/>
    <x v="6"/>
    <x v="3"/>
  </r>
  <r>
    <x v="0"/>
    <s v="0390027923001"/>
    <x v="3"/>
    <x v="0"/>
    <x v="0"/>
    <x v="627"/>
    <x v="1345"/>
    <n v="0"/>
    <x v="0"/>
    <x v="6"/>
    <x v="3"/>
  </r>
  <r>
    <x v="0"/>
    <s v="0490001883001"/>
    <x v="4"/>
    <x v="0"/>
    <x v="0"/>
    <x v="627"/>
    <x v="1345"/>
    <n v="0"/>
    <x v="0"/>
    <x v="6"/>
    <x v="3"/>
  </r>
  <r>
    <x v="0"/>
    <s v="0490002669001"/>
    <x v="5"/>
    <x v="0"/>
    <x v="0"/>
    <x v="627"/>
    <x v="1345"/>
    <n v="29104504.559999999"/>
    <x v="0"/>
    <x v="6"/>
    <x v="3"/>
  </r>
  <r>
    <x v="0"/>
    <s v="0590052000001"/>
    <x v="6"/>
    <x v="0"/>
    <x v="0"/>
    <x v="627"/>
    <x v="1345"/>
    <n v="0"/>
    <x v="0"/>
    <x v="6"/>
    <x v="3"/>
  </r>
  <r>
    <x v="0"/>
    <s v="0690045389001"/>
    <x v="7"/>
    <x v="0"/>
    <x v="0"/>
    <x v="627"/>
    <x v="1345"/>
    <n v="0"/>
    <x v="0"/>
    <x v="6"/>
    <x v="3"/>
  </r>
  <r>
    <x v="0"/>
    <s v="0691706710001"/>
    <x v="8"/>
    <x v="0"/>
    <x v="0"/>
    <x v="627"/>
    <x v="1345"/>
    <n v="0"/>
    <x v="0"/>
    <x v="6"/>
    <x v="3"/>
  </r>
  <r>
    <x v="0"/>
    <s v="0790024656001"/>
    <x v="9"/>
    <x v="0"/>
    <x v="0"/>
    <x v="627"/>
    <x v="1345"/>
    <n v="0"/>
    <x v="0"/>
    <x v="6"/>
    <x v="3"/>
  </r>
  <r>
    <x v="0"/>
    <s v="1090033456001"/>
    <x v="10"/>
    <x v="0"/>
    <x v="0"/>
    <x v="627"/>
    <x v="1345"/>
    <n v="0"/>
    <x v="0"/>
    <x v="6"/>
    <x v="3"/>
  </r>
  <r>
    <x v="0"/>
    <s v="1091720902001"/>
    <x v="11"/>
    <x v="0"/>
    <x v="0"/>
    <x v="627"/>
    <x v="1345"/>
    <n v="0"/>
    <x v="0"/>
    <x v="6"/>
    <x v="3"/>
  </r>
  <r>
    <x v="0"/>
    <s v="1190068389001"/>
    <x v="12"/>
    <x v="0"/>
    <x v="0"/>
    <x v="627"/>
    <x v="1345"/>
    <n v="0"/>
    <x v="0"/>
    <x v="6"/>
    <x v="3"/>
  </r>
  <r>
    <x v="0"/>
    <s v="1390013678001"/>
    <x v="13"/>
    <x v="0"/>
    <x v="0"/>
    <x v="627"/>
    <x v="1345"/>
    <n v="38481.43"/>
    <x v="0"/>
    <x v="6"/>
    <x v="3"/>
  </r>
  <r>
    <x v="0"/>
    <s v="1690012606001"/>
    <x v="14"/>
    <x v="0"/>
    <x v="0"/>
    <x v="627"/>
    <x v="1345"/>
    <n v="0"/>
    <x v="0"/>
    <x v="6"/>
    <x v="3"/>
  </r>
  <r>
    <x v="0"/>
    <s v="1790093204001"/>
    <x v="15"/>
    <x v="0"/>
    <x v="0"/>
    <x v="627"/>
    <x v="1345"/>
    <n v="0"/>
    <x v="0"/>
    <x v="6"/>
    <x v="3"/>
  </r>
  <r>
    <x v="0"/>
    <s v="1790325083001"/>
    <x v="16"/>
    <x v="0"/>
    <x v="0"/>
    <x v="627"/>
    <x v="1345"/>
    <n v="6588862.5999999996"/>
    <x v="0"/>
    <x v="6"/>
    <x v="3"/>
  </r>
  <r>
    <x v="0"/>
    <s v="1790451801001"/>
    <x v="17"/>
    <x v="0"/>
    <x v="0"/>
    <x v="627"/>
    <x v="1345"/>
    <n v="0"/>
    <x v="0"/>
    <x v="6"/>
    <x v="3"/>
  </r>
  <r>
    <x v="0"/>
    <s v="1790501469001"/>
    <x v="18"/>
    <x v="0"/>
    <x v="0"/>
    <x v="627"/>
    <x v="1345"/>
    <n v="11167372.34"/>
    <x v="0"/>
    <x v="6"/>
    <x v="3"/>
  </r>
  <r>
    <x v="0"/>
    <s v="1790567699001"/>
    <x v="19"/>
    <x v="0"/>
    <x v="0"/>
    <x v="627"/>
    <x v="1345"/>
    <n v="0"/>
    <x v="0"/>
    <x v="6"/>
    <x v="3"/>
  </r>
  <r>
    <x v="0"/>
    <s v="1790866084001"/>
    <x v="20"/>
    <x v="0"/>
    <x v="0"/>
    <x v="627"/>
    <x v="1345"/>
    <n v="0"/>
    <x v="0"/>
    <x v="6"/>
    <x v="3"/>
  </r>
  <r>
    <x v="0"/>
    <s v="1790900193001"/>
    <x v="21"/>
    <x v="0"/>
    <x v="0"/>
    <x v="627"/>
    <x v="1345"/>
    <n v="0"/>
    <x v="0"/>
    <x v="6"/>
    <x v="3"/>
  </r>
  <r>
    <x v="0"/>
    <s v="1790979016001"/>
    <x v="22"/>
    <x v="0"/>
    <x v="0"/>
    <x v="627"/>
    <x v="1345"/>
    <n v="0"/>
    <x v="0"/>
    <x v="6"/>
    <x v="3"/>
  </r>
  <r>
    <x v="0"/>
    <s v="1791708040001"/>
    <x v="23"/>
    <x v="0"/>
    <x v="0"/>
    <x v="627"/>
    <x v="1345"/>
    <n v="180607275.37"/>
    <x v="0"/>
    <x v="6"/>
    <x v="3"/>
  </r>
  <r>
    <x v="0"/>
    <s v="1890001323001"/>
    <x v="24"/>
    <x v="0"/>
    <x v="0"/>
    <x v="627"/>
    <x v="1345"/>
    <n v="0"/>
    <x v="0"/>
    <x v="6"/>
    <x v="3"/>
  </r>
  <r>
    <x v="0"/>
    <s v="1890003628001"/>
    <x v="25"/>
    <x v="0"/>
    <x v="0"/>
    <x v="627"/>
    <x v="1345"/>
    <n v="0"/>
    <x v="0"/>
    <x v="6"/>
    <x v="3"/>
  </r>
  <r>
    <x v="0"/>
    <s v="1890037646001"/>
    <x v="26"/>
    <x v="0"/>
    <x v="0"/>
    <x v="627"/>
    <x v="1345"/>
    <n v="89587.56"/>
    <x v="0"/>
    <x v="6"/>
    <x v="3"/>
  </r>
  <r>
    <x v="0"/>
    <s v="1890080967001"/>
    <x v="27"/>
    <x v="0"/>
    <x v="0"/>
    <x v="627"/>
    <x v="1345"/>
    <n v="0"/>
    <x v="0"/>
    <x v="6"/>
    <x v="3"/>
  </r>
  <r>
    <x v="0"/>
    <s v="1890141877001"/>
    <x v="28"/>
    <x v="0"/>
    <x v="0"/>
    <x v="627"/>
    <x v="1345"/>
    <n v="0"/>
    <x v="0"/>
    <x v="6"/>
    <x v="3"/>
  </r>
  <r>
    <x v="0"/>
    <s v="1891709591001"/>
    <x v="29"/>
    <x v="0"/>
    <x v="0"/>
    <x v="627"/>
    <x v="1345"/>
    <n v="0"/>
    <x v="0"/>
    <x v="6"/>
    <x v="3"/>
  </r>
  <r>
    <x v="0"/>
    <s v="1891710328001"/>
    <x v="30"/>
    <x v="0"/>
    <x v="0"/>
    <x v="627"/>
    <x v="1345"/>
    <n v="0"/>
    <x v="0"/>
    <x v="6"/>
    <x v="3"/>
  </r>
  <r>
    <x v="0"/>
    <s v="0190115798001"/>
    <x v="0"/>
    <x v="0"/>
    <x v="1"/>
    <x v="627"/>
    <x v="1345"/>
    <n v="0"/>
    <x v="0"/>
    <x v="6"/>
    <x v="3"/>
  </r>
  <r>
    <x v="0"/>
    <s v="0190155722001"/>
    <x v="1"/>
    <x v="0"/>
    <x v="1"/>
    <x v="627"/>
    <x v="1345"/>
    <n v="12001933.83"/>
    <x v="0"/>
    <x v="6"/>
    <x v="3"/>
  </r>
  <r>
    <x v="0"/>
    <s v="0290003288001"/>
    <x v="2"/>
    <x v="0"/>
    <x v="1"/>
    <x v="627"/>
    <x v="1345"/>
    <n v="0"/>
    <x v="0"/>
    <x v="6"/>
    <x v="3"/>
  </r>
  <r>
    <x v="0"/>
    <s v="0390027923001"/>
    <x v="3"/>
    <x v="0"/>
    <x v="1"/>
    <x v="627"/>
    <x v="1345"/>
    <n v="0"/>
    <x v="0"/>
    <x v="6"/>
    <x v="3"/>
  </r>
  <r>
    <x v="0"/>
    <s v="0490001883001"/>
    <x v="4"/>
    <x v="0"/>
    <x v="1"/>
    <x v="627"/>
    <x v="1345"/>
    <n v="0"/>
    <x v="0"/>
    <x v="6"/>
    <x v="3"/>
  </r>
  <r>
    <x v="0"/>
    <s v="0490002669001"/>
    <x v="5"/>
    <x v="0"/>
    <x v="1"/>
    <x v="627"/>
    <x v="1345"/>
    <n v="29480060.23"/>
    <x v="0"/>
    <x v="6"/>
    <x v="3"/>
  </r>
  <r>
    <x v="0"/>
    <s v="0590052000001"/>
    <x v="6"/>
    <x v="0"/>
    <x v="1"/>
    <x v="627"/>
    <x v="1345"/>
    <n v="0"/>
    <x v="0"/>
    <x v="6"/>
    <x v="3"/>
  </r>
  <r>
    <x v="0"/>
    <s v="0690045389001"/>
    <x v="7"/>
    <x v="0"/>
    <x v="1"/>
    <x v="627"/>
    <x v="1345"/>
    <n v="0"/>
    <x v="0"/>
    <x v="6"/>
    <x v="3"/>
  </r>
  <r>
    <x v="0"/>
    <s v="0691706710001"/>
    <x v="8"/>
    <x v="0"/>
    <x v="1"/>
    <x v="627"/>
    <x v="1345"/>
    <n v="0"/>
    <x v="0"/>
    <x v="6"/>
    <x v="3"/>
  </r>
  <r>
    <x v="0"/>
    <s v="0790024656001"/>
    <x v="9"/>
    <x v="0"/>
    <x v="1"/>
    <x v="627"/>
    <x v="1345"/>
    <n v="0"/>
    <x v="0"/>
    <x v="6"/>
    <x v="3"/>
  </r>
  <r>
    <x v="0"/>
    <s v="1090033456001"/>
    <x v="10"/>
    <x v="0"/>
    <x v="1"/>
    <x v="627"/>
    <x v="1345"/>
    <n v="0"/>
    <x v="0"/>
    <x v="6"/>
    <x v="3"/>
  </r>
  <r>
    <x v="0"/>
    <s v="1091720902001"/>
    <x v="11"/>
    <x v="0"/>
    <x v="1"/>
    <x v="627"/>
    <x v="1345"/>
    <n v="0"/>
    <x v="0"/>
    <x v="6"/>
    <x v="3"/>
  </r>
  <r>
    <x v="0"/>
    <s v="1190068389001"/>
    <x v="12"/>
    <x v="0"/>
    <x v="1"/>
    <x v="627"/>
    <x v="1345"/>
    <n v="0"/>
    <x v="0"/>
    <x v="6"/>
    <x v="3"/>
  </r>
  <r>
    <x v="0"/>
    <s v="1390013678001"/>
    <x v="13"/>
    <x v="0"/>
    <x v="1"/>
    <x v="627"/>
    <x v="1345"/>
    <n v="38481.43"/>
    <x v="0"/>
    <x v="6"/>
    <x v="3"/>
  </r>
  <r>
    <x v="0"/>
    <s v="1690012606001"/>
    <x v="14"/>
    <x v="0"/>
    <x v="1"/>
    <x v="627"/>
    <x v="1345"/>
    <n v="0"/>
    <x v="0"/>
    <x v="6"/>
    <x v="3"/>
  </r>
  <r>
    <x v="0"/>
    <s v="1790093204001"/>
    <x v="15"/>
    <x v="0"/>
    <x v="1"/>
    <x v="627"/>
    <x v="1345"/>
    <n v="0"/>
    <x v="0"/>
    <x v="6"/>
    <x v="3"/>
  </r>
  <r>
    <x v="0"/>
    <s v="1790325083001"/>
    <x v="16"/>
    <x v="0"/>
    <x v="1"/>
    <x v="627"/>
    <x v="1345"/>
    <n v="6004273.5499999998"/>
    <x v="0"/>
    <x v="6"/>
    <x v="3"/>
  </r>
  <r>
    <x v="0"/>
    <s v="1790451801001"/>
    <x v="17"/>
    <x v="0"/>
    <x v="1"/>
    <x v="627"/>
    <x v="1345"/>
    <n v="0"/>
    <x v="0"/>
    <x v="6"/>
    <x v="3"/>
  </r>
  <r>
    <x v="0"/>
    <s v="1790501469001"/>
    <x v="18"/>
    <x v="0"/>
    <x v="1"/>
    <x v="627"/>
    <x v="1345"/>
    <n v="12574340"/>
    <x v="0"/>
    <x v="6"/>
    <x v="3"/>
  </r>
  <r>
    <x v="0"/>
    <s v="1790567699001"/>
    <x v="19"/>
    <x v="0"/>
    <x v="1"/>
    <x v="627"/>
    <x v="1345"/>
    <n v="0"/>
    <x v="0"/>
    <x v="6"/>
    <x v="3"/>
  </r>
  <r>
    <x v="0"/>
    <s v="1790866084001"/>
    <x v="20"/>
    <x v="0"/>
    <x v="1"/>
    <x v="627"/>
    <x v="1345"/>
    <n v="0"/>
    <x v="0"/>
    <x v="6"/>
    <x v="3"/>
  </r>
  <r>
    <x v="0"/>
    <s v="1790900193001"/>
    <x v="21"/>
    <x v="0"/>
    <x v="1"/>
    <x v="627"/>
    <x v="1345"/>
    <n v="0"/>
    <x v="0"/>
    <x v="6"/>
    <x v="3"/>
  </r>
  <r>
    <x v="0"/>
    <s v="1790979016001"/>
    <x v="22"/>
    <x v="0"/>
    <x v="1"/>
    <x v="627"/>
    <x v="1345"/>
    <n v="0"/>
    <x v="0"/>
    <x v="6"/>
    <x v="3"/>
  </r>
  <r>
    <x v="0"/>
    <s v="1791708040001"/>
    <x v="23"/>
    <x v="0"/>
    <x v="1"/>
    <x v="627"/>
    <x v="1345"/>
    <n v="178252687.96000001"/>
    <x v="0"/>
    <x v="6"/>
    <x v="3"/>
  </r>
  <r>
    <x v="0"/>
    <s v="1890001323001"/>
    <x v="24"/>
    <x v="0"/>
    <x v="1"/>
    <x v="627"/>
    <x v="1345"/>
    <n v="0"/>
    <x v="0"/>
    <x v="6"/>
    <x v="3"/>
  </r>
  <r>
    <x v="0"/>
    <s v="1890003628001"/>
    <x v="25"/>
    <x v="0"/>
    <x v="1"/>
    <x v="627"/>
    <x v="1345"/>
    <n v="0"/>
    <x v="0"/>
    <x v="6"/>
    <x v="3"/>
  </r>
  <r>
    <x v="0"/>
    <s v="1890037646001"/>
    <x v="26"/>
    <x v="0"/>
    <x v="1"/>
    <x v="627"/>
    <x v="1345"/>
    <n v="78587.56"/>
    <x v="0"/>
    <x v="6"/>
    <x v="3"/>
  </r>
  <r>
    <x v="0"/>
    <s v="1890080967001"/>
    <x v="27"/>
    <x v="0"/>
    <x v="1"/>
    <x v="627"/>
    <x v="1345"/>
    <n v="0"/>
    <x v="0"/>
    <x v="6"/>
    <x v="3"/>
  </r>
  <r>
    <x v="0"/>
    <s v="1890141877001"/>
    <x v="28"/>
    <x v="0"/>
    <x v="1"/>
    <x v="627"/>
    <x v="1345"/>
    <n v="0"/>
    <x v="0"/>
    <x v="6"/>
    <x v="3"/>
  </r>
  <r>
    <x v="0"/>
    <s v="1891709591001"/>
    <x v="29"/>
    <x v="0"/>
    <x v="1"/>
    <x v="627"/>
    <x v="1345"/>
    <n v="0"/>
    <x v="0"/>
    <x v="6"/>
    <x v="3"/>
  </r>
  <r>
    <x v="0"/>
    <s v="1891710328001"/>
    <x v="30"/>
    <x v="0"/>
    <x v="1"/>
    <x v="627"/>
    <x v="1345"/>
    <n v="0"/>
    <x v="0"/>
    <x v="6"/>
    <x v="3"/>
  </r>
  <r>
    <x v="0"/>
    <s v="11"/>
    <x v="31"/>
    <x v="0"/>
    <x v="0"/>
    <x v="627"/>
    <x v="1345"/>
    <n v="57707564.43"/>
    <x v="0"/>
    <x v="6"/>
    <x v="3"/>
  </r>
  <r>
    <x v="0"/>
    <s v="11"/>
    <x v="31"/>
    <x v="0"/>
    <x v="1"/>
    <x v="627"/>
    <x v="1345"/>
    <n v="60177676.600000001"/>
    <x v="0"/>
    <x v="6"/>
    <x v="3"/>
  </r>
  <r>
    <x v="0"/>
    <s v="12"/>
    <x v="32"/>
    <x v="0"/>
    <x v="0"/>
    <x v="627"/>
    <x v="1345"/>
    <n v="238314839.79999998"/>
    <x v="0"/>
    <x v="6"/>
    <x v="3"/>
  </r>
  <r>
    <x v="0"/>
    <s v="12"/>
    <x v="32"/>
    <x v="0"/>
    <x v="1"/>
    <x v="627"/>
    <x v="1345"/>
    <n v="238430364.56"/>
    <x v="0"/>
    <x v="6"/>
    <x v="3"/>
  </r>
  <r>
    <x v="0"/>
    <s v="0190115798001"/>
    <x v="0"/>
    <x v="0"/>
    <x v="0"/>
    <x v="628"/>
    <x v="1346"/>
    <n v="856042168.27999997"/>
    <x v="0"/>
    <x v="6"/>
    <x v="3"/>
  </r>
  <r>
    <x v="0"/>
    <s v="0190155722001"/>
    <x v="1"/>
    <x v="0"/>
    <x v="0"/>
    <x v="628"/>
    <x v="1346"/>
    <n v="545975617.44000006"/>
    <x v="0"/>
    <x v="6"/>
    <x v="3"/>
  </r>
  <r>
    <x v="0"/>
    <s v="0290003288001"/>
    <x v="2"/>
    <x v="0"/>
    <x v="0"/>
    <x v="628"/>
    <x v="1346"/>
    <n v="15392032.9"/>
    <x v="0"/>
    <x v="6"/>
    <x v="3"/>
  </r>
  <r>
    <x v="0"/>
    <s v="0390027923001"/>
    <x v="3"/>
    <x v="0"/>
    <x v="0"/>
    <x v="628"/>
    <x v="1346"/>
    <n v="5120187.28"/>
    <x v="0"/>
    <x v="6"/>
    <x v="3"/>
  </r>
  <r>
    <x v="0"/>
    <s v="0490001883001"/>
    <x v="4"/>
    <x v="0"/>
    <x v="0"/>
    <x v="628"/>
    <x v="1346"/>
    <n v="156975010.28999999"/>
    <x v="0"/>
    <x v="6"/>
    <x v="3"/>
  </r>
  <r>
    <x v="0"/>
    <s v="0490002669001"/>
    <x v="5"/>
    <x v="0"/>
    <x v="0"/>
    <x v="628"/>
    <x v="1346"/>
    <n v="173800723.05000001"/>
    <x v="0"/>
    <x v="6"/>
    <x v="3"/>
  </r>
  <r>
    <x v="0"/>
    <s v="0590052000001"/>
    <x v="6"/>
    <x v="0"/>
    <x v="0"/>
    <x v="628"/>
    <x v="1346"/>
    <n v="0"/>
    <x v="0"/>
    <x v="6"/>
    <x v="3"/>
  </r>
  <r>
    <x v="0"/>
    <s v="0690045389001"/>
    <x v="7"/>
    <x v="0"/>
    <x v="0"/>
    <x v="628"/>
    <x v="1346"/>
    <n v="211688846.91"/>
    <x v="0"/>
    <x v="6"/>
    <x v="3"/>
  </r>
  <r>
    <x v="0"/>
    <s v="0691706710001"/>
    <x v="8"/>
    <x v="0"/>
    <x v="0"/>
    <x v="628"/>
    <x v="1346"/>
    <n v="7393130.1900000004"/>
    <x v="0"/>
    <x v="6"/>
    <x v="3"/>
  </r>
  <r>
    <x v="0"/>
    <s v="0790024656001"/>
    <x v="9"/>
    <x v="0"/>
    <x v="0"/>
    <x v="628"/>
    <x v="1346"/>
    <n v="100624587.56999999"/>
    <x v="0"/>
    <x v="6"/>
    <x v="3"/>
  </r>
  <r>
    <x v="0"/>
    <s v="1090033456001"/>
    <x v="10"/>
    <x v="0"/>
    <x v="0"/>
    <x v="628"/>
    <x v="1346"/>
    <n v="148595995.87"/>
    <x v="0"/>
    <x v="6"/>
    <x v="3"/>
  </r>
  <r>
    <x v="0"/>
    <s v="1091720902001"/>
    <x v="11"/>
    <x v="0"/>
    <x v="0"/>
    <x v="628"/>
    <x v="1346"/>
    <n v="117296689.78"/>
    <x v="0"/>
    <x v="6"/>
    <x v="3"/>
  </r>
  <r>
    <x v="0"/>
    <s v="1190068389001"/>
    <x v="12"/>
    <x v="0"/>
    <x v="0"/>
    <x v="628"/>
    <x v="1346"/>
    <n v="370984390.74000001"/>
    <x v="0"/>
    <x v="6"/>
    <x v="3"/>
  </r>
  <r>
    <x v="0"/>
    <s v="1390013678001"/>
    <x v="13"/>
    <x v="0"/>
    <x v="0"/>
    <x v="628"/>
    <x v="1346"/>
    <n v="74971706.890000001"/>
    <x v="0"/>
    <x v="6"/>
    <x v="3"/>
  </r>
  <r>
    <x v="0"/>
    <s v="1690012606001"/>
    <x v="14"/>
    <x v="0"/>
    <x v="0"/>
    <x v="628"/>
    <x v="1346"/>
    <n v="74430624.640000001"/>
    <x v="0"/>
    <x v="6"/>
    <x v="3"/>
  </r>
  <r>
    <x v="0"/>
    <s v="1790093204001"/>
    <x v="15"/>
    <x v="0"/>
    <x v="0"/>
    <x v="628"/>
    <x v="1346"/>
    <n v="106550913.38"/>
    <x v="0"/>
    <x v="6"/>
    <x v="3"/>
  </r>
  <r>
    <x v="0"/>
    <s v="1790325083001"/>
    <x v="16"/>
    <x v="0"/>
    <x v="0"/>
    <x v="628"/>
    <x v="1346"/>
    <n v="93889306.969999999"/>
    <x v="0"/>
    <x v="6"/>
    <x v="3"/>
  </r>
  <r>
    <x v="0"/>
    <s v="1790451801001"/>
    <x v="17"/>
    <x v="0"/>
    <x v="0"/>
    <x v="628"/>
    <x v="1346"/>
    <n v="224584616.09"/>
    <x v="0"/>
    <x v="6"/>
    <x v="3"/>
  </r>
  <r>
    <x v="0"/>
    <s v="1790501469001"/>
    <x v="18"/>
    <x v="0"/>
    <x v="0"/>
    <x v="628"/>
    <x v="1346"/>
    <n v="115346022.09"/>
    <x v="0"/>
    <x v="6"/>
    <x v="3"/>
  </r>
  <r>
    <x v="0"/>
    <s v="1790567699001"/>
    <x v="19"/>
    <x v="0"/>
    <x v="0"/>
    <x v="628"/>
    <x v="1346"/>
    <n v="285020856.93000001"/>
    <x v="0"/>
    <x v="6"/>
    <x v="3"/>
  </r>
  <r>
    <x v="0"/>
    <s v="1790866084001"/>
    <x v="20"/>
    <x v="0"/>
    <x v="0"/>
    <x v="628"/>
    <x v="1346"/>
    <n v="212642304.44"/>
    <x v="0"/>
    <x v="6"/>
    <x v="3"/>
  </r>
  <r>
    <x v="0"/>
    <s v="1790900193001"/>
    <x v="21"/>
    <x v="0"/>
    <x v="0"/>
    <x v="628"/>
    <x v="1346"/>
    <n v="101711150.53"/>
    <x v="0"/>
    <x v="6"/>
    <x v="3"/>
  </r>
  <r>
    <x v="0"/>
    <s v="1790979016001"/>
    <x v="22"/>
    <x v="0"/>
    <x v="0"/>
    <x v="628"/>
    <x v="1346"/>
    <n v="0"/>
    <x v="0"/>
    <x v="6"/>
    <x v="3"/>
  </r>
  <r>
    <x v="0"/>
    <s v="1791708040001"/>
    <x v="23"/>
    <x v="0"/>
    <x v="0"/>
    <x v="628"/>
    <x v="1346"/>
    <n v="0"/>
    <x v="0"/>
    <x v="6"/>
    <x v="3"/>
  </r>
  <r>
    <x v="0"/>
    <s v="1890001323001"/>
    <x v="24"/>
    <x v="0"/>
    <x v="0"/>
    <x v="628"/>
    <x v="1346"/>
    <n v="178419778.09"/>
    <x v="0"/>
    <x v="6"/>
    <x v="3"/>
  </r>
  <r>
    <x v="0"/>
    <s v="1890003628001"/>
    <x v="25"/>
    <x v="0"/>
    <x v="0"/>
    <x v="628"/>
    <x v="1346"/>
    <n v="150319622.78999999"/>
    <x v="0"/>
    <x v="6"/>
    <x v="3"/>
  </r>
  <r>
    <x v="0"/>
    <s v="1890037646001"/>
    <x v="26"/>
    <x v="0"/>
    <x v="0"/>
    <x v="628"/>
    <x v="1346"/>
    <n v="244792394.99000001"/>
    <x v="0"/>
    <x v="6"/>
    <x v="3"/>
  </r>
  <r>
    <x v="0"/>
    <s v="1890080967001"/>
    <x v="27"/>
    <x v="0"/>
    <x v="0"/>
    <x v="628"/>
    <x v="1346"/>
    <n v="116293798.22"/>
    <x v="0"/>
    <x v="6"/>
    <x v="3"/>
  </r>
  <r>
    <x v="0"/>
    <s v="1890141877001"/>
    <x v="28"/>
    <x v="0"/>
    <x v="0"/>
    <x v="628"/>
    <x v="1346"/>
    <n v="135048798.44"/>
    <x v="0"/>
    <x v="6"/>
    <x v="3"/>
  </r>
  <r>
    <x v="0"/>
    <s v="1891709591001"/>
    <x v="29"/>
    <x v="0"/>
    <x v="0"/>
    <x v="628"/>
    <x v="1346"/>
    <n v="42295344.670000002"/>
    <x v="0"/>
    <x v="6"/>
    <x v="3"/>
  </r>
  <r>
    <x v="0"/>
    <s v="1891710328001"/>
    <x v="30"/>
    <x v="0"/>
    <x v="0"/>
    <x v="628"/>
    <x v="1346"/>
    <n v="308314081.50999999"/>
    <x v="0"/>
    <x v="6"/>
    <x v="3"/>
  </r>
  <r>
    <x v="0"/>
    <s v="0190115798001"/>
    <x v="0"/>
    <x v="0"/>
    <x v="1"/>
    <x v="628"/>
    <x v="1346"/>
    <n v="886718659.24000001"/>
    <x v="0"/>
    <x v="6"/>
    <x v="3"/>
  </r>
  <r>
    <x v="0"/>
    <s v="0190155722001"/>
    <x v="1"/>
    <x v="0"/>
    <x v="1"/>
    <x v="628"/>
    <x v="1346"/>
    <n v="552127858.02999997"/>
    <x v="0"/>
    <x v="6"/>
    <x v="3"/>
  </r>
  <r>
    <x v="0"/>
    <s v="0290003288001"/>
    <x v="2"/>
    <x v="0"/>
    <x v="1"/>
    <x v="628"/>
    <x v="1346"/>
    <n v="15762045.1"/>
    <x v="0"/>
    <x v="6"/>
    <x v="3"/>
  </r>
  <r>
    <x v="0"/>
    <s v="0390027923001"/>
    <x v="3"/>
    <x v="0"/>
    <x v="1"/>
    <x v="628"/>
    <x v="1346"/>
    <n v="7185012.1299999999"/>
    <x v="0"/>
    <x v="6"/>
    <x v="3"/>
  </r>
  <r>
    <x v="0"/>
    <s v="0490001883001"/>
    <x v="4"/>
    <x v="0"/>
    <x v="1"/>
    <x v="628"/>
    <x v="1346"/>
    <n v="90036658.030000001"/>
    <x v="0"/>
    <x v="6"/>
    <x v="3"/>
  </r>
  <r>
    <x v="0"/>
    <s v="0490002669001"/>
    <x v="5"/>
    <x v="0"/>
    <x v="1"/>
    <x v="628"/>
    <x v="1346"/>
    <n v="175218218.90000001"/>
    <x v="0"/>
    <x v="6"/>
    <x v="3"/>
  </r>
  <r>
    <x v="0"/>
    <s v="0590052000001"/>
    <x v="6"/>
    <x v="0"/>
    <x v="1"/>
    <x v="628"/>
    <x v="1346"/>
    <n v="0"/>
    <x v="0"/>
    <x v="6"/>
    <x v="3"/>
  </r>
  <r>
    <x v="0"/>
    <s v="0690045389001"/>
    <x v="7"/>
    <x v="0"/>
    <x v="1"/>
    <x v="628"/>
    <x v="1346"/>
    <n v="212364070.28"/>
    <x v="0"/>
    <x v="6"/>
    <x v="3"/>
  </r>
  <r>
    <x v="0"/>
    <s v="0691706710001"/>
    <x v="8"/>
    <x v="0"/>
    <x v="1"/>
    <x v="628"/>
    <x v="1346"/>
    <n v="7393130.1900000004"/>
    <x v="0"/>
    <x v="6"/>
    <x v="3"/>
  </r>
  <r>
    <x v="0"/>
    <s v="0790024656001"/>
    <x v="9"/>
    <x v="0"/>
    <x v="1"/>
    <x v="628"/>
    <x v="1346"/>
    <n v="99634609.069999993"/>
    <x v="0"/>
    <x v="6"/>
    <x v="3"/>
  </r>
  <r>
    <x v="0"/>
    <s v="1090033456001"/>
    <x v="10"/>
    <x v="0"/>
    <x v="1"/>
    <x v="628"/>
    <x v="1346"/>
    <n v="144461776.80000001"/>
    <x v="0"/>
    <x v="6"/>
    <x v="3"/>
  </r>
  <r>
    <x v="0"/>
    <s v="1091720902001"/>
    <x v="11"/>
    <x v="0"/>
    <x v="1"/>
    <x v="628"/>
    <x v="1346"/>
    <n v="123879047.62"/>
    <x v="0"/>
    <x v="6"/>
    <x v="3"/>
  </r>
  <r>
    <x v="0"/>
    <s v="1190068389001"/>
    <x v="12"/>
    <x v="0"/>
    <x v="1"/>
    <x v="628"/>
    <x v="1346"/>
    <n v="374290305.33999997"/>
    <x v="0"/>
    <x v="6"/>
    <x v="3"/>
  </r>
  <r>
    <x v="0"/>
    <s v="1390013678001"/>
    <x v="13"/>
    <x v="0"/>
    <x v="1"/>
    <x v="628"/>
    <x v="1346"/>
    <n v="74783587.790000007"/>
    <x v="0"/>
    <x v="6"/>
    <x v="3"/>
  </r>
  <r>
    <x v="0"/>
    <s v="1690012606001"/>
    <x v="14"/>
    <x v="0"/>
    <x v="1"/>
    <x v="628"/>
    <x v="1346"/>
    <n v="74623532.420000002"/>
    <x v="0"/>
    <x v="6"/>
    <x v="3"/>
  </r>
  <r>
    <x v="0"/>
    <s v="1790093204001"/>
    <x v="15"/>
    <x v="0"/>
    <x v="1"/>
    <x v="628"/>
    <x v="1346"/>
    <n v="106903312.59999999"/>
    <x v="0"/>
    <x v="6"/>
    <x v="3"/>
  </r>
  <r>
    <x v="0"/>
    <s v="1790325083001"/>
    <x v="16"/>
    <x v="0"/>
    <x v="1"/>
    <x v="628"/>
    <x v="1346"/>
    <n v="66030235.590000004"/>
    <x v="0"/>
    <x v="6"/>
    <x v="3"/>
  </r>
  <r>
    <x v="0"/>
    <s v="1790451801001"/>
    <x v="17"/>
    <x v="0"/>
    <x v="1"/>
    <x v="628"/>
    <x v="1346"/>
    <n v="229828654.21000001"/>
    <x v="0"/>
    <x v="6"/>
    <x v="3"/>
  </r>
  <r>
    <x v="0"/>
    <s v="1790501469001"/>
    <x v="18"/>
    <x v="0"/>
    <x v="1"/>
    <x v="628"/>
    <x v="1346"/>
    <n v="117634536.09"/>
    <x v="0"/>
    <x v="6"/>
    <x v="3"/>
  </r>
  <r>
    <x v="0"/>
    <s v="1790567699001"/>
    <x v="19"/>
    <x v="0"/>
    <x v="1"/>
    <x v="628"/>
    <x v="1346"/>
    <n v="286528033.62"/>
    <x v="0"/>
    <x v="6"/>
    <x v="3"/>
  </r>
  <r>
    <x v="0"/>
    <s v="1790866084001"/>
    <x v="20"/>
    <x v="0"/>
    <x v="1"/>
    <x v="628"/>
    <x v="1346"/>
    <n v="206038317.88"/>
    <x v="0"/>
    <x v="6"/>
    <x v="3"/>
  </r>
  <r>
    <x v="0"/>
    <s v="1790900193001"/>
    <x v="21"/>
    <x v="0"/>
    <x v="1"/>
    <x v="628"/>
    <x v="1346"/>
    <n v="102030799.29000001"/>
    <x v="0"/>
    <x v="6"/>
    <x v="3"/>
  </r>
  <r>
    <x v="0"/>
    <s v="1790979016001"/>
    <x v="22"/>
    <x v="0"/>
    <x v="1"/>
    <x v="628"/>
    <x v="1346"/>
    <n v="0"/>
    <x v="0"/>
    <x v="6"/>
    <x v="3"/>
  </r>
  <r>
    <x v="0"/>
    <s v="1791708040001"/>
    <x v="23"/>
    <x v="0"/>
    <x v="1"/>
    <x v="628"/>
    <x v="1346"/>
    <n v="0"/>
    <x v="0"/>
    <x v="6"/>
    <x v="3"/>
  </r>
  <r>
    <x v="0"/>
    <s v="1890001323001"/>
    <x v="24"/>
    <x v="0"/>
    <x v="1"/>
    <x v="628"/>
    <x v="1346"/>
    <n v="180592596.97999999"/>
    <x v="0"/>
    <x v="6"/>
    <x v="3"/>
  </r>
  <r>
    <x v="0"/>
    <s v="1890003628001"/>
    <x v="25"/>
    <x v="0"/>
    <x v="1"/>
    <x v="628"/>
    <x v="1346"/>
    <n v="156105002.66999999"/>
    <x v="0"/>
    <x v="6"/>
    <x v="3"/>
  </r>
  <r>
    <x v="0"/>
    <s v="1890037646001"/>
    <x v="26"/>
    <x v="0"/>
    <x v="1"/>
    <x v="628"/>
    <x v="1346"/>
    <n v="248839078.86000001"/>
    <x v="0"/>
    <x v="6"/>
    <x v="3"/>
  </r>
  <r>
    <x v="0"/>
    <s v="1890080967001"/>
    <x v="27"/>
    <x v="0"/>
    <x v="1"/>
    <x v="628"/>
    <x v="1346"/>
    <n v="117336335.45999999"/>
    <x v="0"/>
    <x v="6"/>
    <x v="3"/>
  </r>
  <r>
    <x v="0"/>
    <s v="1890141877001"/>
    <x v="28"/>
    <x v="0"/>
    <x v="1"/>
    <x v="628"/>
    <x v="1346"/>
    <n v="135863272.77000001"/>
    <x v="0"/>
    <x v="6"/>
    <x v="3"/>
  </r>
  <r>
    <x v="0"/>
    <s v="1891709591001"/>
    <x v="29"/>
    <x v="0"/>
    <x v="1"/>
    <x v="628"/>
    <x v="1346"/>
    <n v="41610444.240000002"/>
    <x v="0"/>
    <x v="6"/>
    <x v="3"/>
  </r>
  <r>
    <x v="0"/>
    <s v="1891710328001"/>
    <x v="30"/>
    <x v="0"/>
    <x v="1"/>
    <x v="628"/>
    <x v="1346"/>
    <n v="309589301.47000003"/>
    <x v="0"/>
    <x v="6"/>
    <x v="3"/>
  </r>
  <r>
    <x v="0"/>
    <s v="11"/>
    <x v="31"/>
    <x v="0"/>
    <x v="0"/>
    <x v="628"/>
    <x v="1346"/>
    <n v="5174520700.9700003"/>
    <x v="0"/>
    <x v="6"/>
    <x v="3"/>
  </r>
  <r>
    <x v="0"/>
    <s v="11"/>
    <x v="31"/>
    <x v="0"/>
    <x v="1"/>
    <x v="628"/>
    <x v="1346"/>
    <n v="5143408432.670001"/>
    <x v="0"/>
    <x v="6"/>
    <x v="3"/>
  </r>
  <r>
    <x v="0"/>
    <s v="12"/>
    <x v="32"/>
    <x v="0"/>
    <x v="0"/>
    <x v="628"/>
    <x v="1346"/>
    <n v="5174520700.9700003"/>
    <x v="0"/>
    <x v="6"/>
    <x v="3"/>
  </r>
  <r>
    <x v="0"/>
    <s v="12"/>
    <x v="32"/>
    <x v="0"/>
    <x v="1"/>
    <x v="628"/>
    <x v="1346"/>
    <n v="5143408432.670001"/>
    <x v="0"/>
    <x v="6"/>
    <x v="3"/>
  </r>
  <r>
    <x v="0"/>
    <s v="0190115798001"/>
    <x v="0"/>
    <x v="0"/>
    <x v="0"/>
    <x v="629"/>
    <x v="1347"/>
    <n v="63471178.840000004"/>
    <x v="0"/>
    <x v="6"/>
    <x v="3"/>
  </r>
  <r>
    <x v="0"/>
    <s v="0190155722001"/>
    <x v="1"/>
    <x v="0"/>
    <x v="0"/>
    <x v="629"/>
    <x v="1347"/>
    <n v="697523.93"/>
    <x v="0"/>
    <x v="6"/>
    <x v="3"/>
  </r>
  <r>
    <x v="0"/>
    <s v="0290003288001"/>
    <x v="2"/>
    <x v="0"/>
    <x v="0"/>
    <x v="629"/>
    <x v="1347"/>
    <n v="0"/>
    <x v="0"/>
    <x v="6"/>
    <x v="3"/>
  </r>
  <r>
    <x v="0"/>
    <s v="0390027923001"/>
    <x v="3"/>
    <x v="0"/>
    <x v="0"/>
    <x v="629"/>
    <x v="1347"/>
    <n v="0"/>
    <x v="0"/>
    <x v="6"/>
    <x v="3"/>
  </r>
  <r>
    <x v="0"/>
    <s v="0490001883001"/>
    <x v="4"/>
    <x v="0"/>
    <x v="0"/>
    <x v="629"/>
    <x v="1347"/>
    <n v="30501224.940000001"/>
    <x v="0"/>
    <x v="6"/>
    <x v="3"/>
  </r>
  <r>
    <x v="0"/>
    <s v="0490002669001"/>
    <x v="5"/>
    <x v="0"/>
    <x v="0"/>
    <x v="629"/>
    <x v="1347"/>
    <n v="2001000"/>
    <x v="0"/>
    <x v="6"/>
    <x v="3"/>
  </r>
  <r>
    <x v="0"/>
    <s v="0590052000001"/>
    <x v="6"/>
    <x v="0"/>
    <x v="0"/>
    <x v="629"/>
    <x v="1347"/>
    <n v="881789181.04999995"/>
    <x v="0"/>
    <x v="6"/>
    <x v="3"/>
  </r>
  <r>
    <x v="0"/>
    <s v="0690045389001"/>
    <x v="7"/>
    <x v="0"/>
    <x v="0"/>
    <x v="629"/>
    <x v="1347"/>
    <n v="54085.46"/>
    <x v="0"/>
    <x v="6"/>
    <x v="3"/>
  </r>
  <r>
    <x v="0"/>
    <s v="0691706710001"/>
    <x v="8"/>
    <x v="0"/>
    <x v="0"/>
    <x v="629"/>
    <x v="1347"/>
    <n v="0"/>
    <x v="0"/>
    <x v="6"/>
    <x v="3"/>
  </r>
  <r>
    <x v="0"/>
    <s v="0790024656001"/>
    <x v="9"/>
    <x v="0"/>
    <x v="0"/>
    <x v="629"/>
    <x v="1347"/>
    <n v="0"/>
    <x v="0"/>
    <x v="6"/>
    <x v="3"/>
  </r>
  <r>
    <x v="0"/>
    <s v="1090033456001"/>
    <x v="10"/>
    <x v="0"/>
    <x v="0"/>
    <x v="629"/>
    <x v="1347"/>
    <n v="0"/>
    <x v="0"/>
    <x v="6"/>
    <x v="3"/>
  </r>
  <r>
    <x v="0"/>
    <s v="1091720902001"/>
    <x v="11"/>
    <x v="0"/>
    <x v="0"/>
    <x v="629"/>
    <x v="1347"/>
    <n v="0"/>
    <x v="0"/>
    <x v="6"/>
    <x v="3"/>
  </r>
  <r>
    <x v="0"/>
    <s v="1190068389001"/>
    <x v="12"/>
    <x v="0"/>
    <x v="0"/>
    <x v="629"/>
    <x v="1347"/>
    <n v="4091074.23"/>
    <x v="0"/>
    <x v="6"/>
    <x v="3"/>
  </r>
  <r>
    <x v="0"/>
    <s v="1390013678001"/>
    <x v="13"/>
    <x v="0"/>
    <x v="0"/>
    <x v="629"/>
    <x v="1347"/>
    <n v="22347367.620000001"/>
    <x v="0"/>
    <x v="6"/>
    <x v="3"/>
  </r>
  <r>
    <x v="0"/>
    <s v="1690012606001"/>
    <x v="14"/>
    <x v="0"/>
    <x v="0"/>
    <x v="629"/>
    <x v="1347"/>
    <n v="463125"/>
    <x v="0"/>
    <x v="6"/>
    <x v="3"/>
  </r>
  <r>
    <x v="0"/>
    <s v="1790093204001"/>
    <x v="15"/>
    <x v="0"/>
    <x v="0"/>
    <x v="629"/>
    <x v="1347"/>
    <n v="6403333.79"/>
    <x v="0"/>
    <x v="6"/>
    <x v="3"/>
  </r>
  <r>
    <x v="0"/>
    <s v="1790325083001"/>
    <x v="16"/>
    <x v="0"/>
    <x v="0"/>
    <x v="629"/>
    <x v="1347"/>
    <n v="65874757.240000002"/>
    <x v="0"/>
    <x v="6"/>
    <x v="3"/>
  </r>
  <r>
    <x v="0"/>
    <s v="1790451801001"/>
    <x v="17"/>
    <x v="0"/>
    <x v="0"/>
    <x v="629"/>
    <x v="1347"/>
    <n v="240889246.65000001"/>
    <x v="0"/>
    <x v="6"/>
    <x v="3"/>
  </r>
  <r>
    <x v="0"/>
    <s v="1790501469001"/>
    <x v="18"/>
    <x v="0"/>
    <x v="0"/>
    <x v="629"/>
    <x v="1347"/>
    <n v="589.33000000000004"/>
    <x v="0"/>
    <x v="6"/>
    <x v="3"/>
  </r>
  <r>
    <x v="0"/>
    <s v="1790567699001"/>
    <x v="19"/>
    <x v="0"/>
    <x v="0"/>
    <x v="629"/>
    <x v="1347"/>
    <n v="409279107.35000002"/>
    <x v="0"/>
    <x v="6"/>
    <x v="3"/>
  </r>
  <r>
    <x v="0"/>
    <s v="1790866084001"/>
    <x v="20"/>
    <x v="0"/>
    <x v="0"/>
    <x v="629"/>
    <x v="1347"/>
    <n v="25027811.280000001"/>
    <x v="0"/>
    <x v="6"/>
    <x v="3"/>
  </r>
  <r>
    <x v="0"/>
    <s v="1790900193001"/>
    <x v="21"/>
    <x v="0"/>
    <x v="0"/>
    <x v="629"/>
    <x v="1347"/>
    <n v="705819.32"/>
    <x v="0"/>
    <x v="6"/>
    <x v="3"/>
  </r>
  <r>
    <x v="0"/>
    <s v="1790979016001"/>
    <x v="22"/>
    <x v="0"/>
    <x v="0"/>
    <x v="629"/>
    <x v="1347"/>
    <n v="0"/>
    <x v="0"/>
    <x v="6"/>
    <x v="3"/>
  </r>
  <r>
    <x v="0"/>
    <s v="1791708040001"/>
    <x v="23"/>
    <x v="0"/>
    <x v="0"/>
    <x v="629"/>
    <x v="1347"/>
    <n v="0"/>
    <x v="0"/>
    <x v="6"/>
    <x v="3"/>
  </r>
  <r>
    <x v="0"/>
    <s v="1890001323001"/>
    <x v="24"/>
    <x v="0"/>
    <x v="0"/>
    <x v="629"/>
    <x v="1347"/>
    <n v="0"/>
    <x v="0"/>
    <x v="6"/>
    <x v="3"/>
  </r>
  <r>
    <x v="0"/>
    <s v="1890003628001"/>
    <x v="25"/>
    <x v="0"/>
    <x v="0"/>
    <x v="629"/>
    <x v="1347"/>
    <n v="0"/>
    <x v="0"/>
    <x v="6"/>
    <x v="3"/>
  </r>
  <r>
    <x v="0"/>
    <s v="1890037646001"/>
    <x v="26"/>
    <x v="0"/>
    <x v="0"/>
    <x v="629"/>
    <x v="1347"/>
    <n v="1964333.51"/>
    <x v="0"/>
    <x v="6"/>
    <x v="3"/>
  </r>
  <r>
    <x v="0"/>
    <s v="1890080967001"/>
    <x v="27"/>
    <x v="0"/>
    <x v="0"/>
    <x v="629"/>
    <x v="1347"/>
    <n v="16404529.73"/>
    <x v="0"/>
    <x v="6"/>
    <x v="3"/>
  </r>
  <r>
    <x v="0"/>
    <s v="1890141877001"/>
    <x v="28"/>
    <x v="0"/>
    <x v="0"/>
    <x v="629"/>
    <x v="1347"/>
    <n v="0"/>
    <x v="0"/>
    <x v="6"/>
    <x v="3"/>
  </r>
  <r>
    <x v="0"/>
    <s v="1891709591001"/>
    <x v="29"/>
    <x v="0"/>
    <x v="0"/>
    <x v="629"/>
    <x v="1347"/>
    <n v="0"/>
    <x v="0"/>
    <x v="6"/>
    <x v="3"/>
  </r>
  <r>
    <x v="0"/>
    <s v="1891710328001"/>
    <x v="30"/>
    <x v="0"/>
    <x v="0"/>
    <x v="629"/>
    <x v="1347"/>
    <n v="0"/>
    <x v="0"/>
    <x v="6"/>
    <x v="3"/>
  </r>
  <r>
    <x v="0"/>
    <s v="0190115798001"/>
    <x v="0"/>
    <x v="0"/>
    <x v="1"/>
    <x v="629"/>
    <x v="1347"/>
    <n v="65539645.890000001"/>
    <x v="0"/>
    <x v="6"/>
    <x v="3"/>
  </r>
  <r>
    <x v="0"/>
    <s v="0190155722001"/>
    <x v="1"/>
    <x v="0"/>
    <x v="1"/>
    <x v="629"/>
    <x v="1347"/>
    <n v="697523.93"/>
    <x v="0"/>
    <x v="6"/>
    <x v="3"/>
  </r>
  <r>
    <x v="0"/>
    <s v="0290003288001"/>
    <x v="2"/>
    <x v="0"/>
    <x v="1"/>
    <x v="629"/>
    <x v="1347"/>
    <n v="0"/>
    <x v="0"/>
    <x v="6"/>
    <x v="3"/>
  </r>
  <r>
    <x v="0"/>
    <s v="0390027923001"/>
    <x v="3"/>
    <x v="0"/>
    <x v="1"/>
    <x v="629"/>
    <x v="1347"/>
    <n v="0"/>
    <x v="0"/>
    <x v="6"/>
    <x v="3"/>
  </r>
  <r>
    <x v="0"/>
    <s v="0490001883001"/>
    <x v="4"/>
    <x v="0"/>
    <x v="1"/>
    <x v="629"/>
    <x v="1347"/>
    <n v="33213927.690000001"/>
    <x v="0"/>
    <x v="6"/>
    <x v="3"/>
  </r>
  <r>
    <x v="0"/>
    <s v="0490002669001"/>
    <x v="5"/>
    <x v="0"/>
    <x v="1"/>
    <x v="629"/>
    <x v="1347"/>
    <n v="2010020"/>
    <x v="0"/>
    <x v="6"/>
    <x v="3"/>
  </r>
  <r>
    <x v="0"/>
    <s v="0590052000001"/>
    <x v="6"/>
    <x v="0"/>
    <x v="1"/>
    <x v="629"/>
    <x v="1347"/>
    <n v="888349650.72000003"/>
    <x v="0"/>
    <x v="6"/>
    <x v="3"/>
  </r>
  <r>
    <x v="0"/>
    <s v="0690045389001"/>
    <x v="7"/>
    <x v="0"/>
    <x v="1"/>
    <x v="629"/>
    <x v="1347"/>
    <n v="54085.46"/>
    <x v="0"/>
    <x v="6"/>
    <x v="3"/>
  </r>
  <r>
    <x v="0"/>
    <s v="0691706710001"/>
    <x v="8"/>
    <x v="0"/>
    <x v="1"/>
    <x v="629"/>
    <x v="1347"/>
    <n v="0"/>
    <x v="0"/>
    <x v="6"/>
    <x v="3"/>
  </r>
  <r>
    <x v="0"/>
    <s v="0790024656001"/>
    <x v="9"/>
    <x v="0"/>
    <x v="1"/>
    <x v="629"/>
    <x v="1347"/>
    <n v="0"/>
    <x v="0"/>
    <x v="6"/>
    <x v="3"/>
  </r>
  <r>
    <x v="0"/>
    <s v="1090033456001"/>
    <x v="10"/>
    <x v="0"/>
    <x v="1"/>
    <x v="629"/>
    <x v="1347"/>
    <n v="0"/>
    <x v="0"/>
    <x v="6"/>
    <x v="3"/>
  </r>
  <r>
    <x v="0"/>
    <s v="1091720902001"/>
    <x v="11"/>
    <x v="0"/>
    <x v="1"/>
    <x v="629"/>
    <x v="1347"/>
    <n v="0"/>
    <x v="0"/>
    <x v="6"/>
    <x v="3"/>
  </r>
  <r>
    <x v="0"/>
    <s v="1190068389001"/>
    <x v="12"/>
    <x v="0"/>
    <x v="1"/>
    <x v="629"/>
    <x v="1347"/>
    <n v="4091074.23"/>
    <x v="0"/>
    <x v="6"/>
    <x v="3"/>
  </r>
  <r>
    <x v="0"/>
    <s v="1390013678001"/>
    <x v="13"/>
    <x v="0"/>
    <x v="1"/>
    <x v="629"/>
    <x v="1347"/>
    <n v="22220657.809999999"/>
    <x v="0"/>
    <x v="6"/>
    <x v="3"/>
  </r>
  <r>
    <x v="0"/>
    <s v="1690012606001"/>
    <x v="14"/>
    <x v="0"/>
    <x v="1"/>
    <x v="629"/>
    <x v="1347"/>
    <n v="463125"/>
    <x v="0"/>
    <x v="6"/>
    <x v="3"/>
  </r>
  <r>
    <x v="0"/>
    <s v="1790093204001"/>
    <x v="15"/>
    <x v="0"/>
    <x v="1"/>
    <x v="629"/>
    <x v="1347"/>
    <n v="6099024.9800000004"/>
    <x v="0"/>
    <x v="6"/>
    <x v="3"/>
  </r>
  <r>
    <x v="0"/>
    <s v="1790325083001"/>
    <x v="16"/>
    <x v="0"/>
    <x v="1"/>
    <x v="629"/>
    <x v="1347"/>
    <n v="82893456.530000001"/>
    <x v="0"/>
    <x v="6"/>
    <x v="3"/>
  </r>
  <r>
    <x v="0"/>
    <s v="1790451801001"/>
    <x v="17"/>
    <x v="0"/>
    <x v="1"/>
    <x v="629"/>
    <x v="1347"/>
    <n v="246181476.13999999"/>
    <x v="0"/>
    <x v="6"/>
    <x v="3"/>
  </r>
  <r>
    <x v="0"/>
    <s v="1790501469001"/>
    <x v="18"/>
    <x v="0"/>
    <x v="1"/>
    <x v="629"/>
    <x v="1347"/>
    <n v="589.33000000000004"/>
    <x v="0"/>
    <x v="6"/>
    <x v="3"/>
  </r>
  <r>
    <x v="0"/>
    <s v="1790567699001"/>
    <x v="19"/>
    <x v="0"/>
    <x v="1"/>
    <x v="629"/>
    <x v="1347"/>
    <n v="409912166.81999999"/>
    <x v="0"/>
    <x v="6"/>
    <x v="3"/>
  </r>
  <r>
    <x v="0"/>
    <s v="1790866084001"/>
    <x v="20"/>
    <x v="0"/>
    <x v="1"/>
    <x v="629"/>
    <x v="1347"/>
    <n v="24285471.5"/>
    <x v="0"/>
    <x v="6"/>
    <x v="3"/>
  </r>
  <r>
    <x v="0"/>
    <s v="1790900193001"/>
    <x v="21"/>
    <x v="0"/>
    <x v="1"/>
    <x v="629"/>
    <x v="1347"/>
    <n v="705819.32"/>
    <x v="0"/>
    <x v="6"/>
    <x v="3"/>
  </r>
  <r>
    <x v="0"/>
    <s v="1790979016001"/>
    <x v="22"/>
    <x v="0"/>
    <x v="1"/>
    <x v="629"/>
    <x v="1347"/>
    <n v="0"/>
    <x v="0"/>
    <x v="6"/>
    <x v="3"/>
  </r>
  <r>
    <x v="0"/>
    <s v="1791708040001"/>
    <x v="23"/>
    <x v="0"/>
    <x v="1"/>
    <x v="629"/>
    <x v="1347"/>
    <n v="0"/>
    <x v="0"/>
    <x v="6"/>
    <x v="3"/>
  </r>
  <r>
    <x v="0"/>
    <s v="1890001323001"/>
    <x v="24"/>
    <x v="0"/>
    <x v="1"/>
    <x v="629"/>
    <x v="1347"/>
    <n v="0"/>
    <x v="0"/>
    <x v="6"/>
    <x v="3"/>
  </r>
  <r>
    <x v="0"/>
    <s v="1890003628001"/>
    <x v="25"/>
    <x v="0"/>
    <x v="1"/>
    <x v="629"/>
    <x v="1347"/>
    <n v="0"/>
    <x v="0"/>
    <x v="6"/>
    <x v="3"/>
  </r>
  <r>
    <x v="0"/>
    <s v="1890037646001"/>
    <x v="26"/>
    <x v="0"/>
    <x v="1"/>
    <x v="629"/>
    <x v="1347"/>
    <n v="1947243.52"/>
    <x v="0"/>
    <x v="6"/>
    <x v="3"/>
  </r>
  <r>
    <x v="0"/>
    <s v="1890080967001"/>
    <x v="27"/>
    <x v="0"/>
    <x v="1"/>
    <x v="629"/>
    <x v="1347"/>
    <n v="17200631.289999999"/>
    <x v="0"/>
    <x v="6"/>
    <x v="3"/>
  </r>
  <r>
    <x v="0"/>
    <s v="1890141877001"/>
    <x v="28"/>
    <x v="0"/>
    <x v="1"/>
    <x v="629"/>
    <x v="1347"/>
    <n v="0"/>
    <x v="0"/>
    <x v="6"/>
    <x v="3"/>
  </r>
  <r>
    <x v="0"/>
    <s v="1891709591001"/>
    <x v="29"/>
    <x v="0"/>
    <x v="1"/>
    <x v="629"/>
    <x v="1347"/>
    <n v="0"/>
    <x v="0"/>
    <x v="6"/>
    <x v="3"/>
  </r>
  <r>
    <x v="0"/>
    <s v="1891710328001"/>
    <x v="30"/>
    <x v="0"/>
    <x v="1"/>
    <x v="629"/>
    <x v="1347"/>
    <n v="0"/>
    <x v="0"/>
    <x v="6"/>
    <x v="3"/>
  </r>
  <r>
    <x v="0"/>
    <s v="11"/>
    <x v="31"/>
    <x v="0"/>
    <x v="0"/>
    <x v="629"/>
    <x v="1347"/>
    <n v="1771965289.2699997"/>
    <x v="0"/>
    <x v="6"/>
    <x v="3"/>
  </r>
  <r>
    <x v="0"/>
    <s v="11"/>
    <x v="31"/>
    <x v="0"/>
    <x v="1"/>
    <x v="629"/>
    <x v="1347"/>
    <n v="1805865590.1599998"/>
    <x v="0"/>
    <x v="6"/>
    <x v="3"/>
  </r>
  <r>
    <x v="0"/>
    <s v="12"/>
    <x v="32"/>
    <x v="0"/>
    <x v="0"/>
    <x v="629"/>
    <x v="1347"/>
    <n v="1771965289.2699997"/>
    <x v="0"/>
    <x v="6"/>
    <x v="3"/>
  </r>
  <r>
    <x v="0"/>
    <s v="12"/>
    <x v="32"/>
    <x v="0"/>
    <x v="1"/>
    <x v="629"/>
    <x v="1347"/>
    <n v="1805865590.1599998"/>
    <x v="0"/>
    <x v="6"/>
    <x v="3"/>
  </r>
  <r>
    <x v="0"/>
    <s v="0190115798001"/>
    <x v="0"/>
    <x v="0"/>
    <x v="0"/>
    <x v="568"/>
    <x v="1348"/>
    <n v="0"/>
    <x v="0"/>
    <x v="6"/>
    <x v="3"/>
  </r>
  <r>
    <x v="0"/>
    <s v="0190155722001"/>
    <x v="1"/>
    <x v="0"/>
    <x v="0"/>
    <x v="568"/>
    <x v="1348"/>
    <n v="89486551.920000002"/>
    <x v="0"/>
    <x v="6"/>
    <x v="3"/>
  </r>
  <r>
    <x v="0"/>
    <s v="0290003288001"/>
    <x v="2"/>
    <x v="0"/>
    <x v="0"/>
    <x v="568"/>
    <x v="1348"/>
    <n v="0"/>
    <x v="0"/>
    <x v="6"/>
    <x v="3"/>
  </r>
  <r>
    <x v="0"/>
    <s v="0390027923001"/>
    <x v="3"/>
    <x v="0"/>
    <x v="0"/>
    <x v="568"/>
    <x v="1348"/>
    <n v="173435197.37"/>
    <x v="0"/>
    <x v="6"/>
    <x v="3"/>
  </r>
  <r>
    <x v="0"/>
    <s v="0490001883001"/>
    <x v="4"/>
    <x v="0"/>
    <x v="0"/>
    <x v="568"/>
    <x v="1348"/>
    <n v="0"/>
    <x v="0"/>
    <x v="6"/>
    <x v="3"/>
  </r>
  <r>
    <x v="0"/>
    <s v="0490002669001"/>
    <x v="5"/>
    <x v="0"/>
    <x v="0"/>
    <x v="568"/>
    <x v="1348"/>
    <n v="17645875.629999999"/>
    <x v="0"/>
    <x v="6"/>
    <x v="3"/>
  </r>
  <r>
    <x v="0"/>
    <s v="0590052000001"/>
    <x v="6"/>
    <x v="0"/>
    <x v="0"/>
    <x v="568"/>
    <x v="1348"/>
    <n v="0"/>
    <x v="0"/>
    <x v="6"/>
    <x v="3"/>
  </r>
  <r>
    <x v="0"/>
    <s v="0690045389001"/>
    <x v="7"/>
    <x v="0"/>
    <x v="0"/>
    <x v="568"/>
    <x v="1348"/>
    <n v="0"/>
    <x v="0"/>
    <x v="6"/>
    <x v="3"/>
  </r>
  <r>
    <x v="0"/>
    <s v="0691706710001"/>
    <x v="8"/>
    <x v="0"/>
    <x v="0"/>
    <x v="568"/>
    <x v="1348"/>
    <n v="0"/>
    <x v="0"/>
    <x v="6"/>
    <x v="3"/>
  </r>
  <r>
    <x v="0"/>
    <s v="0790024656001"/>
    <x v="9"/>
    <x v="0"/>
    <x v="0"/>
    <x v="568"/>
    <x v="1348"/>
    <n v="0"/>
    <x v="0"/>
    <x v="6"/>
    <x v="3"/>
  </r>
  <r>
    <x v="0"/>
    <s v="1090033456001"/>
    <x v="10"/>
    <x v="0"/>
    <x v="0"/>
    <x v="568"/>
    <x v="1348"/>
    <n v="0"/>
    <x v="0"/>
    <x v="6"/>
    <x v="3"/>
  </r>
  <r>
    <x v="0"/>
    <s v="1091720902001"/>
    <x v="11"/>
    <x v="0"/>
    <x v="0"/>
    <x v="568"/>
    <x v="1348"/>
    <n v="0"/>
    <x v="0"/>
    <x v="6"/>
    <x v="3"/>
  </r>
  <r>
    <x v="0"/>
    <s v="1190068389001"/>
    <x v="12"/>
    <x v="0"/>
    <x v="0"/>
    <x v="568"/>
    <x v="1348"/>
    <n v="10612815.310000001"/>
    <x v="0"/>
    <x v="6"/>
    <x v="3"/>
  </r>
  <r>
    <x v="0"/>
    <s v="1390013678001"/>
    <x v="13"/>
    <x v="0"/>
    <x v="0"/>
    <x v="568"/>
    <x v="1348"/>
    <n v="0"/>
    <x v="0"/>
    <x v="6"/>
    <x v="3"/>
  </r>
  <r>
    <x v="0"/>
    <s v="1690012606001"/>
    <x v="14"/>
    <x v="0"/>
    <x v="0"/>
    <x v="568"/>
    <x v="1348"/>
    <n v="0"/>
    <x v="0"/>
    <x v="6"/>
    <x v="3"/>
  </r>
  <r>
    <x v="0"/>
    <s v="1790093204001"/>
    <x v="15"/>
    <x v="0"/>
    <x v="0"/>
    <x v="568"/>
    <x v="1348"/>
    <n v="0"/>
    <x v="0"/>
    <x v="6"/>
    <x v="3"/>
  </r>
  <r>
    <x v="0"/>
    <s v="1790325083001"/>
    <x v="16"/>
    <x v="0"/>
    <x v="0"/>
    <x v="568"/>
    <x v="1348"/>
    <n v="1983221.34"/>
    <x v="0"/>
    <x v="6"/>
    <x v="3"/>
  </r>
  <r>
    <x v="0"/>
    <s v="1790451801001"/>
    <x v="17"/>
    <x v="0"/>
    <x v="0"/>
    <x v="568"/>
    <x v="1348"/>
    <n v="0"/>
    <x v="0"/>
    <x v="6"/>
    <x v="3"/>
  </r>
  <r>
    <x v="0"/>
    <s v="1790501469001"/>
    <x v="18"/>
    <x v="0"/>
    <x v="0"/>
    <x v="568"/>
    <x v="1348"/>
    <n v="0"/>
    <x v="0"/>
    <x v="6"/>
    <x v="3"/>
  </r>
  <r>
    <x v="0"/>
    <s v="1790567699001"/>
    <x v="19"/>
    <x v="0"/>
    <x v="0"/>
    <x v="568"/>
    <x v="1348"/>
    <n v="0"/>
    <x v="0"/>
    <x v="6"/>
    <x v="3"/>
  </r>
  <r>
    <x v="0"/>
    <s v="1790866084001"/>
    <x v="20"/>
    <x v="0"/>
    <x v="0"/>
    <x v="568"/>
    <x v="1348"/>
    <n v="0"/>
    <x v="0"/>
    <x v="6"/>
    <x v="3"/>
  </r>
  <r>
    <x v="0"/>
    <s v="1790900193001"/>
    <x v="21"/>
    <x v="0"/>
    <x v="0"/>
    <x v="568"/>
    <x v="1348"/>
    <n v="0"/>
    <x v="0"/>
    <x v="6"/>
    <x v="3"/>
  </r>
  <r>
    <x v="0"/>
    <s v="1790979016001"/>
    <x v="22"/>
    <x v="0"/>
    <x v="0"/>
    <x v="568"/>
    <x v="1348"/>
    <n v="0"/>
    <x v="0"/>
    <x v="6"/>
    <x v="3"/>
  </r>
  <r>
    <x v="0"/>
    <s v="1791708040001"/>
    <x v="23"/>
    <x v="0"/>
    <x v="0"/>
    <x v="568"/>
    <x v="1348"/>
    <n v="0"/>
    <x v="0"/>
    <x v="6"/>
    <x v="3"/>
  </r>
  <r>
    <x v="0"/>
    <s v="1890001323001"/>
    <x v="24"/>
    <x v="0"/>
    <x v="0"/>
    <x v="568"/>
    <x v="1348"/>
    <n v="0"/>
    <x v="0"/>
    <x v="6"/>
    <x v="3"/>
  </r>
  <r>
    <x v="0"/>
    <s v="1890003628001"/>
    <x v="25"/>
    <x v="0"/>
    <x v="0"/>
    <x v="568"/>
    <x v="1348"/>
    <n v="0"/>
    <x v="0"/>
    <x v="6"/>
    <x v="3"/>
  </r>
  <r>
    <x v="0"/>
    <s v="1890037646001"/>
    <x v="26"/>
    <x v="0"/>
    <x v="0"/>
    <x v="568"/>
    <x v="1348"/>
    <n v="0"/>
    <x v="0"/>
    <x v="6"/>
    <x v="3"/>
  </r>
  <r>
    <x v="0"/>
    <s v="1890080967001"/>
    <x v="27"/>
    <x v="0"/>
    <x v="0"/>
    <x v="568"/>
    <x v="1348"/>
    <n v="0"/>
    <x v="0"/>
    <x v="6"/>
    <x v="3"/>
  </r>
  <r>
    <x v="0"/>
    <s v="1890141877001"/>
    <x v="28"/>
    <x v="0"/>
    <x v="0"/>
    <x v="568"/>
    <x v="1348"/>
    <n v="0"/>
    <x v="0"/>
    <x v="6"/>
    <x v="3"/>
  </r>
  <r>
    <x v="0"/>
    <s v="1891709591001"/>
    <x v="29"/>
    <x v="0"/>
    <x v="0"/>
    <x v="568"/>
    <x v="1348"/>
    <n v="0"/>
    <x v="0"/>
    <x v="6"/>
    <x v="3"/>
  </r>
  <r>
    <x v="0"/>
    <s v="1891710328001"/>
    <x v="30"/>
    <x v="0"/>
    <x v="0"/>
    <x v="568"/>
    <x v="1348"/>
    <n v="0"/>
    <x v="0"/>
    <x v="6"/>
    <x v="3"/>
  </r>
  <r>
    <x v="0"/>
    <s v="0190115798001"/>
    <x v="0"/>
    <x v="0"/>
    <x v="1"/>
    <x v="568"/>
    <x v="1348"/>
    <n v="0"/>
    <x v="0"/>
    <x v="6"/>
    <x v="3"/>
  </r>
  <r>
    <x v="0"/>
    <s v="0190155722001"/>
    <x v="1"/>
    <x v="0"/>
    <x v="1"/>
    <x v="568"/>
    <x v="1348"/>
    <n v="90125825.450000003"/>
    <x v="0"/>
    <x v="6"/>
    <x v="3"/>
  </r>
  <r>
    <x v="0"/>
    <s v="0290003288001"/>
    <x v="2"/>
    <x v="0"/>
    <x v="1"/>
    <x v="568"/>
    <x v="1348"/>
    <n v="0"/>
    <x v="0"/>
    <x v="6"/>
    <x v="3"/>
  </r>
  <r>
    <x v="0"/>
    <s v="0390027923001"/>
    <x v="3"/>
    <x v="0"/>
    <x v="1"/>
    <x v="568"/>
    <x v="1348"/>
    <n v="178866419.37"/>
    <x v="0"/>
    <x v="6"/>
    <x v="3"/>
  </r>
  <r>
    <x v="0"/>
    <s v="0490001883001"/>
    <x v="4"/>
    <x v="0"/>
    <x v="1"/>
    <x v="568"/>
    <x v="1348"/>
    <n v="0"/>
    <x v="0"/>
    <x v="6"/>
    <x v="3"/>
  </r>
  <r>
    <x v="0"/>
    <s v="0490002669001"/>
    <x v="5"/>
    <x v="0"/>
    <x v="1"/>
    <x v="568"/>
    <x v="1348"/>
    <n v="18244872.98"/>
    <x v="0"/>
    <x v="6"/>
    <x v="3"/>
  </r>
  <r>
    <x v="0"/>
    <s v="0590052000001"/>
    <x v="6"/>
    <x v="0"/>
    <x v="1"/>
    <x v="568"/>
    <x v="1348"/>
    <n v="0"/>
    <x v="0"/>
    <x v="6"/>
    <x v="3"/>
  </r>
  <r>
    <x v="0"/>
    <s v="0690045389001"/>
    <x v="7"/>
    <x v="0"/>
    <x v="1"/>
    <x v="568"/>
    <x v="1348"/>
    <n v="0"/>
    <x v="0"/>
    <x v="6"/>
    <x v="3"/>
  </r>
  <r>
    <x v="0"/>
    <s v="0691706710001"/>
    <x v="8"/>
    <x v="0"/>
    <x v="1"/>
    <x v="568"/>
    <x v="1348"/>
    <n v="0"/>
    <x v="0"/>
    <x v="6"/>
    <x v="3"/>
  </r>
  <r>
    <x v="0"/>
    <s v="0790024656001"/>
    <x v="9"/>
    <x v="0"/>
    <x v="1"/>
    <x v="568"/>
    <x v="1348"/>
    <n v="0"/>
    <x v="0"/>
    <x v="6"/>
    <x v="3"/>
  </r>
  <r>
    <x v="0"/>
    <s v="1090033456001"/>
    <x v="10"/>
    <x v="0"/>
    <x v="1"/>
    <x v="568"/>
    <x v="1348"/>
    <n v="0"/>
    <x v="0"/>
    <x v="6"/>
    <x v="3"/>
  </r>
  <r>
    <x v="0"/>
    <s v="1091720902001"/>
    <x v="11"/>
    <x v="0"/>
    <x v="1"/>
    <x v="568"/>
    <x v="1348"/>
    <n v="0"/>
    <x v="0"/>
    <x v="6"/>
    <x v="3"/>
  </r>
  <r>
    <x v="0"/>
    <s v="1190068389001"/>
    <x v="12"/>
    <x v="0"/>
    <x v="1"/>
    <x v="568"/>
    <x v="1348"/>
    <n v="10844031.35"/>
    <x v="0"/>
    <x v="6"/>
    <x v="3"/>
  </r>
  <r>
    <x v="0"/>
    <s v="1390013678001"/>
    <x v="13"/>
    <x v="0"/>
    <x v="1"/>
    <x v="568"/>
    <x v="1348"/>
    <n v="0"/>
    <x v="0"/>
    <x v="6"/>
    <x v="3"/>
  </r>
  <r>
    <x v="0"/>
    <s v="1690012606001"/>
    <x v="14"/>
    <x v="0"/>
    <x v="1"/>
    <x v="568"/>
    <x v="1348"/>
    <n v="0"/>
    <x v="0"/>
    <x v="6"/>
    <x v="3"/>
  </r>
  <r>
    <x v="0"/>
    <s v="1790093204001"/>
    <x v="15"/>
    <x v="0"/>
    <x v="1"/>
    <x v="568"/>
    <x v="1348"/>
    <n v="0"/>
    <x v="0"/>
    <x v="6"/>
    <x v="3"/>
  </r>
  <r>
    <x v="0"/>
    <s v="1790325083001"/>
    <x v="16"/>
    <x v="0"/>
    <x v="1"/>
    <x v="568"/>
    <x v="1348"/>
    <n v="1983221.34"/>
    <x v="0"/>
    <x v="6"/>
    <x v="3"/>
  </r>
  <r>
    <x v="0"/>
    <s v="1790451801001"/>
    <x v="17"/>
    <x v="0"/>
    <x v="1"/>
    <x v="568"/>
    <x v="1348"/>
    <n v="0"/>
    <x v="0"/>
    <x v="6"/>
    <x v="3"/>
  </r>
  <r>
    <x v="0"/>
    <s v="1790501469001"/>
    <x v="18"/>
    <x v="0"/>
    <x v="1"/>
    <x v="568"/>
    <x v="1348"/>
    <n v="0"/>
    <x v="0"/>
    <x v="6"/>
    <x v="3"/>
  </r>
  <r>
    <x v="0"/>
    <s v="1790567699001"/>
    <x v="19"/>
    <x v="0"/>
    <x v="1"/>
    <x v="568"/>
    <x v="1348"/>
    <n v="0"/>
    <x v="0"/>
    <x v="6"/>
    <x v="3"/>
  </r>
  <r>
    <x v="0"/>
    <s v="1790866084001"/>
    <x v="20"/>
    <x v="0"/>
    <x v="1"/>
    <x v="568"/>
    <x v="1348"/>
    <n v="0"/>
    <x v="0"/>
    <x v="6"/>
    <x v="3"/>
  </r>
  <r>
    <x v="0"/>
    <s v="1790900193001"/>
    <x v="21"/>
    <x v="0"/>
    <x v="1"/>
    <x v="568"/>
    <x v="1348"/>
    <n v="0"/>
    <x v="0"/>
    <x v="6"/>
    <x v="3"/>
  </r>
  <r>
    <x v="0"/>
    <s v="1790979016001"/>
    <x v="22"/>
    <x v="0"/>
    <x v="1"/>
    <x v="568"/>
    <x v="1348"/>
    <n v="0"/>
    <x v="0"/>
    <x v="6"/>
    <x v="3"/>
  </r>
  <r>
    <x v="0"/>
    <s v="1791708040001"/>
    <x v="23"/>
    <x v="0"/>
    <x v="1"/>
    <x v="568"/>
    <x v="1348"/>
    <n v="0"/>
    <x v="0"/>
    <x v="6"/>
    <x v="3"/>
  </r>
  <r>
    <x v="0"/>
    <s v="1890001323001"/>
    <x v="24"/>
    <x v="0"/>
    <x v="1"/>
    <x v="568"/>
    <x v="1348"/>
    <n v="0"/>
    <x v="0"/>
    <x v="6"/>
    <x v="3"/>
  </r>
  <r>
    <x v="0"/>
    <s v="1890003628001"/>
    <x v="25"/>
    <x v="0"/>
    <x v="1"/>
    <x v="568"/>
    <x v="1348"/>
    <n v="0"/>
    <x v="0"/>
    <x v="6"/>
    <x v="3"/>
  </r>
  <r>
    <x v="0"/>
    <s v="1890037646001"/>
    <x v="26"/>
    <x v="0"/>
    <x v="1"/>
    <x v="568"/>
    <x v="1348"/>
    <n v="0"/>
    <x v="0"/>
    <x v="6"/>
    <x v="3"/>
  </r>
  <r>
    <x v="0"/>
    <s v="1890080967001"/>
    <x v="27"/>
    <x v="0"/>
    <x v="1"/>
    <x v="568"/>
    <x v="1348"/>
    <n v="0"/>
    <x v="0"/>
    <x v="6"/>
    <x v="3"/>
  </r>
  <r>
    <x v="0"/>
    <s v="1890141877001"/>
    <x v="28"/>
    <x v="0"/>
    <x v="1"/>
    <x v="568"/>
    <x v="1348"/>
    <n v="0"/>
    <x v="0"/>
    <x v="6"/>
    <x v="3"/>
  </r>
  <r>
    <x v="0"/>
    <s v="1891709591001"/>
    <x v="29"/>
    <x v="0"/>
    <x v="1"/>
    <x v="568"/>
    <x v="1348"/>
    <n v="0"/>
    <x v="0"/>
    <x v="6"/>
    <x v="3"/>
  </r>
  <r>
    <x v="0"/>
    <s v="1891710328001"/>
    <x v="30"/>
    <x v="0"/>
    <x v="1"/>
    <x v="568"/>
    <x v="1348"/>
    <n v="0"/>
    <x v="0"/>
    <x v="6"/>
    <x v="3"/>
  </r>
  <r>
    <x v="0"/>
    <s v="11"/>
    <x v="31"/>
    <x v="0"/>
    <x v="0"/>
    <x v="568"/>
    <x v="1348"/>
    <n v="293163661.56999999"/>
    <x v="0"/>
    <x v="6"/>
    <x v="3"/>
  </r>
  <r>
    <x v="0"/>
    <s v="11"/>
    <x v="31"/>
    <x v="0"/>
    <x v="1"/>
    <x v="568"/>
    <x v="1348"/>
    <n v="300064370.49000001"/>
    <x v="0"/>
    <x v="6"/>
    <x v="3"/>
  </r>
  <r>
    <x v="0"/>
    <s v="12"/>
    <x v="32"/>
    <x v="0"/>
    <x v="0"/>
    <x v="568"/>
    <x v="1348"/>
    <n v="293163661.56999999"/>
    <x v="0"/>
    <x v="6"/>
    <x v="3"/>
  </r>
  <r>
    <x v="0"/>
    <s v="12"/>
    <x v="32"/>
    <x v="0"/>
    <x v="1"/>
    <x v="568"/>
    <x v="1348"/>
    <n v="300064370.49000001"/>
    <x v="0"/>
    <x v="6"/>
    <x v="3"/>
  </r>
  <r>
    <x v="0"/>
    <s v="0190115798001"/>
    <x v="0"/>
    <x v="0"/>
    <x v="0"/>
    <x v="630"/>
    <x v="1349"/>
    <n v="0"/>
    <x v="0"/>
    <x v="6"/>
    <x v="3"/>
  </r>
  <r>
    <x v="0"/>
    <s v="0190155722001"/>
    <x v="1"/>
    <x v="0"/>
    <x v="0"/>
    <x v="630"/>
    <x v="1349"/>
    <n v="0"/>
    <x v="0"/>
    <x v="6"/>
    <x v="3"/>
  </r>
  <r>
    <x v="0"/>
    <s v="0290003288001"/>
    <x v="2"/>
    <x v="0"/>
    <x v="0"/>
    <x v="630"/>
    <x v="1349"/>
    <n v="0"/>
    <x v="0"/>
    <x v="6"/>
    <x v="3"/>
  </r>
  <r>
    <x v="0"/>
    <s v="0390027923001"/>
    <x v="3"/>
    <x v="0"/>
    <x v="0"/>
    <x v="630"/>
    <x v="1349"/>
    <n v="0"/>
    <x v="0"/>
    <x v="6"/>
    <x v="3"/>
  </r>
  <r>
    <x v="0"/>
    <s v="0490001883001"/>
    <x v="4"/>
    <x v="0"/>
    <x v="0"/>
    <x v="630"/>
    <x v="1349"/>
    <n v="0"/>
    <x v="0"/>
    <x v="6"/>
    <x v="3"/>
  </r>
  <r>
    <x v="0"/>
    <s v="0490002669001"/>
    <x v="5"/>
    <x v="0"/>
    <x v="0"/>
    <x v="630"/>
    <x v="1349"/>
    <n v="0"/>
    <x v="0"/>
    <x v="6"/>
    <x v="3"/>
  </r>
  <r>
    <x v="0"/>
    <s v="0590052000001"/>
    <x v="6"/>
    <x v="0"/>
    <x v="0"/>
    <x v="630"/>
    <x v="1349"/>
    <n v="0"/>
    <x v="0"/>
    <x v="6"/>
    <x v="3"/>
  </r>
  <r>
    <x v="0"/>
    <s v="0690045389001"/>
    <x v="7"/>
    <x v="0"/>
    <x v="0"/>
    <x v="630"/>
    <x v="1349"/>
    <n v="0"/>
    <x v="0"/>
    <x v="6"/>
    <x v="3"/>
  </r>
  <r>
    <x v="0"/>
    <s v="0691706710001"/>
    <x v="8"/>
    <x v="0"/>
    <x v="0"/>
    <x v="630"/>
    <x v="1349"/>
    <n v="0"/>
    <x v="0"/>
    <x v="6"/>
    <x v="3"/>
  </r>
  <r>
    <x v="0"/>
    <s v="0790024656001"/>
    <x v="9"/>
    <x v="0"/>
    <x v="0"/>
    <x v="630"/>
    <x v="1349"/>
    <n v="0"/>
    <x v="0"/>
    <x v="6"/>
    <x v="3"/>
  </r>
  <r>
    <x v="0"/>
    <s v="1090033456001"/>
    <x v="10"/>
    <x v="0"/>
    <x v="0"/>
    <x v="630"/>
    <x v="1349"/>
    <n v="0"/>
    <x v="0"/>
    <x v="6"/>
    <x v="3"/>
  </r>
  <r>
    <x v="0"/>
    <s v="1091720902001"/>
    <x v="11"/>
    <x v="0"/>
    <x v="0"/>
    <x v="630"/>
    <x v="1349"/>
    <n v="0"/>
    <x v="0"/>
    <x v="6"/>
    <x v="3"/>
  </r>
  <r>
    <x v="0"/>
    <s v="1190068389001"/>
    <x v="12"/>
    <x v="0"/>
    <x v="0"/>
    <x v="630"/>
    <x v="1349"/>
    <n v="0"/>
    <x v="0"/>
    <x v="6"/>
    <x v="3"/>
  </r>
  <r>
    <x v="0"/>
    <s v="1390013678001"/>
    <x v="13"/>
    <x v="0"/>
    <x v="0"/>
    <x v="630"/>
    <x v="1349"/>
    <n v="0"/>
    <x v="0"/>
    <x v="6"/>
    <x v="3"/>
  </r>
  <r>
    <x v="0"/>
    <s v="1690012606001"/>
    <x v="14"/>
    <x v="0"/>
    <x v="0"/>
    <x v="630"/>
    <x v="1349"/>
    <n v="0"/>
    <x v="0"/>
    <x v="6"/>
    <x v="3"/>
  </r>
  <r>
    <x v="0"/>
    <s v="1790093204001"/>
    <x v="15"/>
    <x v="0"/>
    <x v="0"/>
    <x v="630"/>
    <x v="1349"/>
    <n v="0"/>
    <x v="0"/>
    <x v="6"/>
    <x v="3"/>
  </r>
  <r>
    <x v="0"/>
    <s v="1790325083001"/>
    <x v="16"/>
    <x v="0"/>
    <x v="0"/>
    <x v="630"/>
    <x v="1349"/>
    <n v="0"/>
    <x v="0"/>
    <x v="6"/>
    <x v="3"/>
  </r>
  <r>
    <x v="0"/>
    <s v="1790451801001"/>
    <x v="17"/>
    <x v="0"/>
    <x v="0"/>
    <x v="630"/>
    <x v="1349"/>
    <n v="0"/>
    <x v="0"/>
    <x v="6"/>
    <x v="3"/>
  </r>
  <r>
    <x v="0"/>
    <s v="1790501469001"/>
    <x v="18"/>
    <x v="0"/>
    <x v="0"/>
    <x v="630"/>
    <x v="1349"/>
    <n v="0"/>
    <x v="0"/>
    <x v="6"/>
    <x v="3"/>
  </r>
  <r>
    <x v="0"/>
    <s v="1790567699001"/>
    <x v="19"/>
    <x v="0"/>
    <x v="0"/>
    <x v="630"/>
    <x v="1349"/>
    <n v="0"/>
    <x v="0"/>
    <x v="6"/>
    <x v="3"/>
  </r>
  <r>
    <x v="0"/>
    <s v="1790866084001"/>
    <x v="20"/>
    <x v="0"/>
    <x v="0"/>
    <x v="630"/>
    <x v="1349"/>
    <n v="0"/>
    <x v="0"/>
    <x v="6"/>
    <x v="3"/>
  </r>
  <r>
    <x v="0"/>
    <s v="1790900193001"/>
    <x v="21"/>
    <x v="0"/>
    <x v="0"/>
    <x v="630"/>
    <x v="1349"/>
    <n v="0"/>
    <x v="0"/>
    <x v="6"/>
    <x v="3"/>
  </r>
  <r>
    <x v="0"/>
    <s v="1790979016001"/>
    <x v="22"/>
    <x v="0"/>
    <x v="0"/>
    <x v="630"/>
    <x v="1349"/>
    <n v="0"/>
    <x v="0"/>
    <x v="6"/>
    <x v="3"/>
  </r>
  <r>
    <x v="0"/>
    <s v="1791708040001"/>
    <x v="23"/>
    <x v="0"/>
    <x v="0"/>
    <x v="630"/>
    <x v="1349"/>
    <n v="0"/>
    <x v="0"/>
    <x v="6"/>
    <x v="3"/>
  </r>
  <r>
    <x v="0"/>
    <s v="1890001323001"/>
    <x v="24"/>
    <x v="0"/>
    <x v="0"/>
    <x v="630"/>
    <x v="1349"/>
    <n v="0"/>
    <x v="0"/>
    <x v="6"/>
    <x v="3"/>
  </r>
  <r>
    <x v="0"/>
    <s v="1890003628001"/>
    <x v="25"/>
    <x v="0"/>
    <x v="0"/>
    <x v="630"/>
    <x v="1349"/>
    <n v="0"/>
    <x v="0"/>
    <x v="6"/>
    <x v="3"/>
  </r>
  <r>
    <x v="0"/>
    <s v="1890037646001"/>
    <x v="26"/>
    <x v="0"/>
    <x v="0"/>
    <x v="630"/>
    <x v="1349"/>
    <n v="0"/>
    <x v="0"/>
    <x v="6"/>
    <x v="3"/>
  </r>
  <r>
    <x v="0"/>
    <s v="1890080967001"/>
    <x v="27"/>
    <x v="0"/>
    <x v="0"/>
    <x v="630"/>
    <x v="1349"/>
    <n v="0"/>
    <x v="0"/>
    <x v="6"/>
    <x v="3"/>
  </r>
  <r>
    <x v="0"/>
    <s v="1890141877001"/>
    <x v="28"/>
    <x v="0"/>
    <x v="0"/>
    <x v="630"/>
    <x v="1349"/>
    <n v="0"/>
    <x v="0"/>
    <x v="6"/>
    <x v="3"/>
  </r>
  <r>
    <x v="0"/>
    <s v="1891709591001"/>
    <x v="29"/>
    <x v="0"/>
    <x v="0"/>
    <x v="630"/>
    <x v="1349"/>
    <n v="0"/>
    <x v="0"/>
    <x v="6"/>
    <x v="3"/>
  </r>
  <r>
    <x v="0"/>
    <s v="1891710328001"/>
    <x v="30"/>
    <x v="0"/>
    <x v="0"/>
    <x v="630"/>
    <x v="1349"/>
    <n v="0"/>
    <x v="0"/>
    <x v="6"/>
    <x v="3"/>
  </r>
  <r>
    <x v="0"/>
    <s v="0190115798001"/>
    <x v="0"/>
    <x v="0"/>
    <x v="1"/>
    <x v="630"/>
    <x v="1349"/>
    <n v="0"/>
    <x v="0"/>
    <x v="6"/>
    <x v="3"/>
  </r>
  <r>
    <x v="0"/>
    <s v="0190155722001"/>
    <x v="1"/>
    <x v="0"/>
    <x v="1"/>
    <x v="630"/>
    <x v="1349"/>
    <n v="0"/>
    <x v="0"/>
    <x v="6"/>
    <x v="3"/>
  </r>
  <r>
    <x v="0"/>
    <s v="0290003288001"/>
    <x v="2"/>
    <x v="0"/>
    <x v="1"/>
    <x v="630"/>
    <x v="1349"/>
    <n v="0"/>
    <x v="0"/>
    <x v="6"/>
    <x v="3"/>
  </r>
  <r>
    <x v="0"/>
    <s v="0390027923001"/>
    <x v="3"/>
    <x v="0"/>
    <x v="1"/>
    <x v="630"/>
    <x v="1349"/>
    <n v="0"/>
    <x v="0"/>
    <x v="6"/>
    <x v="3"/>
  </r>
  <r>
    <x v="0"/>
    <s v="0490001883001"/>
    <x v="4"/>
    <x v="0"/>
    <x v="1"/>
    <x v="630"/>
    <x v="1349"/>
    <n v="0"/>
    <x v="0"/>
    <x v="6"/>
    <x v="3"/>
  </r>
  <r>
    <x v="0"/>
    <s v="0490002669001"/>
    <x v="5"/>
    <x v="0"/>
    <x v="1"/>
    <x v="630"/>
    <x v="1349"/>
    <n v="0"/>
    <x v="0"/>
    <x v="6"/>
    <x v="3"/>
  </r>
  <r>
    <x v="0"/>
    <s v="0590052000001"/>
    <x v="6"/>
    <x v="0"/>
    <x v="1"/>
    <x v="630"/>
    <x v="1349"/>
    <n v="0"/>
    <x v="0"/>
    <x v="6"/>
    <x v="3"/>
  </r>
  <r>
    <x v="0"/>
    <s v="0690045389001"/>
    <x v="7"/>
    <x v="0"/>
    <x v="1"/>
    <x v="630"/>
    <x v="1349"/>
    <n v="0"/>
    <x v="0"/>
    <x v="6"/>
    <x v="3"/>
  </r>
  <r>
    <x v="0"/>
    <s v="0691706710001"/>
    <x v="8"/>
    <x v="0"/>
    <x v="1"/>
    <x v="630"/>
    <x v="1349"/>
    <n v="0"/>
    <x v="0"/>
    <x v="6"/>
    <x v="3"/>
  </r>
  <r>
    <x v="0"/>
    <s v="0790024656001"/>
    <x v="9"/>
    <x v="0"/>
    <x v="1"/>
    <x v="630"/>
    <x v="1349"/>
    <n v="0"/>
    <x v="0"/>
    <x v="6"/>
    <x v="3"/>
  </r>
  <r>
    <x v="0"/>
    <s v="1090033456001"/>
    <x v="10"/>
    <x v="0"/>
    <x v="1"/>
    <x v="630"/>
    <x v="1349"/>
    <n v="0"/>
    <x v="0"/>
    <x v="6"/>
    <x v="3"/>
  </r>
  <r>
    <x v="0"/>
    <s v="1091720902001"/>
    <x v="11"/>
    <x v="0"/>
    <x v="1"/>
    <x v="630"/>
    <x v="1349"/>
    <n v="0"/>
    <x v="0"/>
    <x v="6"/>
    <x v="3"/>
  </r>
  <r>
    <x v="0"/>
    <s v="1190068389001"/>
    <x v="12"/>
    <x v="0"/>
    <x v="1"/>
    <x v="630"/>
    <x v="1349"/>
    <n v="0"/>
    <x v="0"/>
    <x v="6"/>
    <x v="3"/>
  </r>
  <r>
    <x v="0"/>
    <s v="1390013678001"/>
    <x v="13"/>
    <x v="0"/>
    <x v="1"/>
    <x v="630"/>
    <x v="1349"/>
    <n v="0"/>
    <x v="0"/>
    <x v="6"/>
    <x v="3"/>
  </r>
  <r>
    <x v="0"/>
    <s v="1690012606001"/>
    <x v="14"/>
    <x v="0"/>
    <x v="1"/>
    <x v="630"/>
    <x v="1349"/>
    <n v="0"/>
    <x v="0"/>
    <x v="6"/>
    <x v="3"/>
  </r>
  <r>
    <x v="0"/>
    <s v="1790093204001"/>
    <x v="15"/>
    <x v="0"/>
    <x v="1"/>
    <x v="630"/>
    <x v="1349"/>
    <n v="0"/>
    <x v="0"/>
    <x v="6"/>
    <x v="3"/>
  </r>
  <r>
    <x v="0"/>
    <s v="1790325083001"/>
    <x v="16"/>
    <x v="0"/>
    <x v="1"/>
    <x v="630"/>
    <x v="1349"/>
    <n v="0"/>
    <x v="0"/>
    <x v="6"/>
    <x v="3"/>
  </r>
  <r>
    <x v="0"/>
    <s v="1790451801001"/>
    <x v="17"/>
    <x v="0"/>
    <x v="1"/>
    <x v="630"/>
    <x v="1349"/>
    <n v="0"/>
    <x v="0"/>
    <x v="6"/>
    <x v="3"/>
  </r>
  <r>
    <x v="0"/>
    <s v="1790501469001"/>
    <x v="18"/>
    <x v="0"/>
    <x v="1"/>
    <x v="630"/>
    <x v="1349"/>
    <n v="0"/>
    <x v="0"/>
    <x v="6"/>
    <x v="3"/>
  </r>
  <r>
    <x v="0"/>
    <s v="1790567699001"/>
    <x v="19"/>
    <x v="0"/>
    <x v="1"/>
    <x v="630"/>
    <x v="1349"/>
    <n v="0"/>
    <x v="0"/>
    <x v="6"/>
    <x v="3"/>
  </r>
  <r>
    <x v="0"/>
    <s v="1790866084001"/>
    <x v="20"/>
    <x v="0"/>
    <x v="1"/>
    <x v="630"/>
    <x v="1349"/>
    <n v="0"/>
    <x v="0"/>
    <x v="6"/>
    <x v="3"/>
  </r>
  <r>
    <x v="0"/>
    <s v="1790900193001"/>
    <x v="21"/>
    <x v="0"/>
    <x v="1"/>
    <x v="630"/>
    <x v="1349"/>
    <n v="0"/>
    <x v="0"/>
    <x v="6"/>
    <x v="3"/>
  </r>
  <r>
    <x v="0"/>
    <s v="1790979016001"/>
    <x v="22"/>
    <x v="0"/>
    <x v="1"/>
    <x v="630"/>
    <x v="1349"/>
    <n v="0"/>
    <x v="0"/>
    <x v="6"/>
    <x v="3"/>
  </r>
  <r>
    <x v="0"/>
    <s v="1791708040001"/>
    <x v="23"/>
    <x v="0"/>
    <x v="1"/>
    <x v="630"/>
    <x v="1349"/>
    <n v="0"/>
    <x v="0"/>
    <x v="6"/>
    <x v="3"/>
  </r>
  <r>
    <x v="0"/>
    <s v="1890001323001"/>
    <x v="24"/>
    <x v="0"/>
    <x v="1"/>
    <x v="630"/>
    <x v="1349"/>
    <n v="0"/>
    <x v="0"/>
    <x v="6"/>
    <x v="3"/>
  </r>
  <r>
    <x v="0"/>
    <s v="1890003628001"/>
    <x v="25"/>
    <x v="0"/>
    <x v="1"/>
    <x v="630"/>
    <x v="1349"/>
    <n v="0"/>
    <x v="0"/>
    <x v="6"/>
    <x v="3"/>
  </r>
  <r>
    <x v="0"/>
    <s v="1890037646001"/>
    <x v="26"/>
    <x v="0"/>
    <x v="1"/>
    <x v="630"/>
    <x v="1349"/>
    <n v="0"/>
    <x v="0"/>
    <x v="6"/>
    <x v="3"/>
  </r>
  <r>
    <x v="0"/>
    <s v="1890080967001"/>
    <x v="27"/>
    <x v="0"/>
    <x v="1"/>
    <x v="630"/>
    <x v="1349"/>
    <n v="0"/>
    <x v="0"/>
    <x v="6"/>
    <x v="3"/>
  </r>
  <r>
    <x v="0"/>
    <s v="1890141877001"/>
    <x v="28"/>
    <x v="0"/>
    <x v="1"/>
    <x v="630"/>
    <x v="1349"/>
    <n v="0"/>
    <x v="0"/>
    <x v="6"/>
    <x v="3"/>
  </r>
  <r>
    <x v="0"/>
    <s v="1891709591001"/>
    <x v="29"/>
    <x v="0"/>
    <x v="1"/>
    <x v="630"/>
    <x v="1349"/>
    <n v="0"/>
    <x v="0"/>
    <x v="6"/>
    <x v="3"/>
  </r>
  <r>
    <x v="0"/>
    <s v="1891710328001"/>
    <x v="30"/>
    <x v="0"/>
    <x v="1"/>
    <x v="630"/>
    <x v="1349"/>
    <n v="0"/>
    <x v="0"/>
    <x v="6"/>
    <x v="3"/>
  </r>
  <r>
    <x v="0"/>
    <s v="11"/>
    <x v="31"/>
    <x v="0"/>
    <x v="0"/>
    <x v="630"/>
    <x v="1349"/>
    <n v="0"/>
    <x v="0"/>
    <x v="6"/>
    <x v="3"/>
  </r>
  <r>
    <x v="0"/>
    <s v="11"/>
    <x v="31"/>
    <x v="0"/>
    <x v="1"/>
    <x v="630"/>
    <x v="1349"/>
    <n v="0"/>
    <x v="0"/>
    <x v="6"/>
    <x v="3"/>
  </r>
  <r>
    <x v="0"/>
    <s v="12"/>
    <x v="32"/>
    <x v="0"/>
    <x v="0"/>
    <x v="630"/>
    <x v="1349"/>
    <n v="0"/>
    <x v="0"/>
    <x v="6"/>
    <x v="3"/>
  </r>
  <r>
    <x v="0"/>
    <s v="12"/>
    <x v="32"/>
    <x v="0"/>
    <x v="1"/>
    <x v="630"/>
    <x v="1349"/>
    <n v="0"/>
    <x v="0"/>
    <x v="6"/>
    <x v="3"/>
  </r>
  <r>
    <x v="0"/>
    <s v="0190115798001"/>
    <x v="0"/>
    <x v="0"/>
    <x v="0"/>
    <x v="631"/>
    <x v="1350"/>
    <n v="0"/>
    <x v="0"/>
    <x v="6"/>
    <x v="3"/>
  </r>
  <r>
    <x v="0"/>
    <s v="0190155722001"/>
    <x v="1"/>
    <x v="0"/>
    <x v="0"/>
    <x v="631"/>
    <x v="1350"/>
    <n v="0"/>
    <x v="0"/>
    <x v="6"/>
    <x v="3"/>
  </r>
  <r>
    <x v="0"/>
    <s v="0290003288001"/>
    <x v="2"/>
    <x v="0"/>
    <x v="0"/>
    <x v="631"/>
    <x v="1350"/>
    <n v="0"/>
    <x v="0"/>
    <x v="6"/>
    <x v="3"/>
  </r>
  <r>
    <x v="0"/>
    <s v="0390027923001"/>
    <x v="3"/>
    <x v="0"/>
    <x v="0"/>
    <x v="631"/>
    <x v="1350"/>
    <n v="0"/>
    <x v="0"/>
    <x v="6"/>
    <x v="3"/>
  </r>
  <r>
    <x v="0"/>
    <s v="0490001883001"/>
    <x v="4"/>
    <x v="0"/>
    <x v="0"/>
    <x v="631"/>
    <x v="1350"/>
    <n v="0"/>
    <x v="0"/>
    <x v="6"/>
    <x v="3"/>
  </r>
  <r>
    <x v="0"/>
    <s v="0490002669001"/>
    <x v="5"/>
    <x v="0"/>
    <x v="0"/>
    <x v="631"/>
    <x v="1350"/>
    <n v="0"/>
    <x v="0"/>
    <x v="6"/>
    <x v="3"/>
  </r>
  <r>
    <x v="0"/>
    <s v="0590052000001"/>
    <x v="6"/>
    <x v="0"/>
    <x v="0"/>
    <x v="631"/>
    <x v="1350"/>
    <n v="0"/>
    <x v="0"/>
    <x v="6"/>
    <x v="3"/>
  </r>
  <r>
    <x v="0"/>
    <s v="0690045389001"/>
    <x v="7"/>
    <x v="0"/>
    <x v="0"/>
    <x v="631"/>
    <x v="1350"/>
    <n v="0"/>
    <x v="0"/>
    <x v="6"/>
    <x v="3"/>
  </r>
  <r>
    <x v="0"/>
    <s v="0691706710001"/>
    <x v="8"/>
    <x v="0"/>
    <x v="0"/>
    <x v="631"/>
    <x v="1350"/>
    <n v="0"/>
    <x v="0"/>
    <x v="6"/>
    <x v="3"/>
  </r>
  <r>
    <x v="0"/>
    <s v="0790024656001"/>
    <x v="9"/>
    <x v="0"/>
    <x v="0"/>
    <x v="631"/>
    <x v="1350"/>
    <n v="0"/>
    <x v="0"/>
    <x v="6"/>
    <x v="3"/>
  </r>
  <r>
    <x v="0"/>
    <s v="1090033456001"/>
    <x v="10"/>
    <x v="0"/>
    <x v="0"/>
    <x v="631"/>
    <x v="1350"/>
    <n v="0"/>
    <x v="0"/>
    <x v="6"/>
    <x v="3"/>
  </r>
  <r>
    <x v="0"/>
    <s v="1091720902001"/>
    <x v="11"/>
    <x v="0"/>
    <x v="0"/>
    <x v="631"/>
    <x v="1350"/>
    <n v="0"/>
    <x v="0"/>
    <x v="6"/>
    <x v="3"/>
  </r>
  <r>
    <x v="0"/>
    <s v="1190068389001"/>
    <x v="12"/>
    <x v="0"/>
    <x v="0"/>
    <x v="631"/>
    <x v="1350"/>
    <n v="0"/>
    <x v="0"/>
    <x v="6"/>
    <x v="3"/>
  </r>
  <r>
    <x v="0"/>
    <s v="1390013678001"/>
    <x v="13"/>
    <x v="0"/>
    <x v="0"/>
    <x v="631"/>
    <x v="1350"/>
    <n v="0"/>
    <x v="0"/>
    <x v="6"/>
    <x v="3"/>
  </r>
  <r>
    <x v="0"/>
    <s v="1690012606001"/>
    <x v="14"/>
    <x v="0"/>
    <x v="0"/>
    <x v="631"/>
    <x v="1350"/>
    <n v="0"/>
    <x v="0"/>
    <x v="6"/>
    <x v="3"/>
  </r>
  <r>
    <x v="0"/>
    <s v="1790093204001"/>
    <x v="15"/>
    <x v="0"/>
    <x v="0"/>
    <x v="631"/>
    <x v="1350"/>
    <n v="0"/>
    <x v="0"/>
    <x v="6"/>
    <x v="3"/>
  </r>
  <r>
    <x v="0"/>
    <s v="1790325083001"/>
    <x v="16"/>
    <x v="0"/>
    <x v="0"/>
    <x v="631"/>
    <x v="1350"/>
    <n v="0"/>
    <x v="0"/>
    <x v="6"/>
    <x v="3"/>
  </r>
  <r>
    <x v="0"/>
    <s v="1790451801001"/>
    <x v="17"/>
    <x v="0"/>
    <x v="0"/>
    <x v="631"/>
    <x v="1350"/>
    <n v="0"/>
    <x v="0"/>
    <x v="6"/>
    <x v="3"/>
  </r>
  <r>
    <x v="0"/>
    <s v="1790501469001"/>
    <x v="18"/>
    <x v="0"/>
    <x v="0"/>
    <x v="631"/>
    <x v="1350"/>
    <n v="0"/>
    <x v="0"/>
    <x v="6"/>
    <x v="3"/>
  </r>
  <r>
    <x v="0"/>
    <s v="1790567699001"/>
    <x v="19"/>
    <x v="0"/>
    <x v="0"/>
    <x v="631"/>
    <x v="1350"/>
    <n v="0"/>
    <x v="0"/>
    <x v="6"/>
    <x v="3"/>
  </r>
  <r>
    <x v="0"/>
    <s v="1790866084001"/>
    <x v="20"/>
    <x v="0"/>
    <x v="0"/>
    <x v="631"/>
    <x v="1350"/>
    <n v="0"/>
    <x v="0"/>
    <x v="6"/>
    <x v="3"/>
  </r>
  <r>
    <x v="0"/>
    <s v="1790900193001"/>
    <x v="21"/>
    <x v="0"/>
    <x v="0"/>
    <x v="631"/>
    <x v="1350"/>
    <n v="0"/>
    <x v="0"/>
    <x v="6"/>
    <x v="3"/>
  </r>
  <r>
    <x v="0"/>
    <s v="1790979016001"/>
    <x v="22"/>
    <x v="0"/>
    <x v="0"/>
    <x v="631"/>
    <x v="1350"/>
    <n v="0"/>
    <x v="0"/>
    <x v="6"/>
    <x v="3"/>
  </r>
  <r>
    <x v="0"/>
    <s v="1791708040001"/>
    <x v="23"/>
    <x v="0"/>
    <x v="0"/>
    <x v="631"/>
    <x v="1350"/>
    <n v="0"/>
    <x v="0"/>
    <x v="6"/>
    <x v="3"/>
  </r>
  <r>
    <x v="0"/>
    <s v="1890001323001"/>
    <x v="24"/>
    <x v="0"/>
    <x v="0"/>
    <x v="631"/>
    <x v="1350"/>
    <n v="0"/>
    <x v="0"/>
    <x v="6"/>
    <x v="3"/>
  </r>
  <r>
    <x v="0"/>
    <s v="1890003628001"/>
    <x v="25"/>
    <x v="0"/>
    <x v="0"/>
    <x v="631"/>
    <x v="1350"/>
    <n v="0"/>
    <x v="0"/>
    <x v="6"/>
    <x v="3"/>
  </r>
  <r>
    <x v="0"/>
    <s v="1890037646001"/>
    <x v="26"/>
    <x v="0"/>
    <x v="0"/>
    <x v="631"/>
    <x v="1350"/>
    <n v="0"/>
    <x v="0"/>
    <x v="6"/>
    <x v="3"/>
  </r>
  <r>
    <x v="0"/>
    <s v="1890080967001"/>
    <x v="27"/>
    <x v="0"/>
    <x v="0"/>
    <x v="631"/>
    <x v="1350"/>
    <n v="0"/>
    <x v="0"/>
    <x v="6"/>
    <x v="3"/>
  </r>
  <r>
    <x v="0"/>
    <s v="1890141877001"/>
    <x v="28"/>
    <x v="0"/>
    <x v="0"/>
    <x v="631"/>
    <x v="1350"/>
    <n v="0"/>
    <x v="0"/>
    <x v="6"/>
    <x v="3"/>
  </r>
  <r>
    <x v="0"/>
    <s v="1891709591001"/>
    <x v="29"/>
    <x v="0"/>
    <x v="0"/>
    <x v="631"/>
    <x v="1350"/>
    <n v="0"/>
    <x v="0"/>
    <x v="6"/>
    <x v="3"/>
  </r>
  <r>
    <x v="0"/>
    <s v="1891710328001"/>
    <x v="30"/>
    <x v="0"/>
    <x v="0"/>
    <x v="631"/>
    <x v="1350"/>
    <n v="0"/>
    <x v="0"/>
    <x v="6"/>
    <x v="3"/>
  </r>
  <r>
    <x v="0"/>
    <s v="0190115798001"/>
    <x v="0"/>
    <x v="0"/>
    <x v="1"/>
    <x v="631"/>
    <x v="1350"/>
    <n v="0"/>
    <x v="0"/>
    <x v="6"/>
    <x v="3"/>
  </r>
  <r>
    <x v="0"/>
    <s v="0190155722001"/>
    <x v="1"/>
    <x v="0"/>
    <x v="1"/>
    <x v="631"/>
    <x v="1350"/>
    <n v="0"/>
    <x v="0"/>
    <x v="6"/>
    <x v="3"/>
  </r>
  <r>
    <x v="0"/>
    <s v="0290003288001"/>
    <x v="2"/>
    <x v="0"/>
    <x v="1"/>
    <x v="631"/>
    <x v="1350"/>
    <n v="0"/>
    <x v="0"/>
    <x v="6"/>
    <x v="3"/>
  </r>
  <r>
    <x v="0"/>
    <s v="0390027923001"/>
    <x v="3"/>
    <x v="0"/>
    <x v="1"/>
    <x v="631"/>
    <x v="1350"/>
    <n v="0"/>
    <x v="0"/>
    <x v="6"/>
    <x v="3"/>
  </r>
  <r>
    <x v="0"/>
    <s v="0490001883001"/>
    <x v="4"/>
    <x v="0"/>
    <x v="1"/>
    <x v="631"/>
    <x v="1350"/>
    <n v="0"/>
    <x v="0"/>
    <x v="6"/>
    <x v="3"/>
  </r>
  <r>
    <x v="0"/>
    <s v="0490002669001"/>
    <x v="5"/>
    <x v="0"/>
    <x v="1"/>
    <x v="631"/>
    <x v="1350"/>
    <n v="0"/>
    <x v="0"/>
    <x v="6"/>
    <x v="3"/>
  </r>
  <r>
    <x v="0"/>
    <s v="0590052000001"/>
    <x v="6"/>
    <x v="0"/>
    <x v="1"/>
    <x v="631"/>
    <x v="1350"/>
    <n v="0"/>
    <x v="0"/>
    <x v="6"/>
    <x v="3"/>
  </r>
  <r>
    <x v="0"/>
    <s v="0690045389001"/>
    <x v="7"/>
    <x v="0"/>
    <x v="1"/>
    <x v="631"/>
    <x v="1350"/>
    <n v="0"/>
    <x v="0"/>
    <x v="6"/>
    <x v="3"/>
  </r>
  <r>
    <x v="0"/>
    <s v="0691706710001"/>
    <x v="8"/>
    <x v="0"/>
    <x v="1"/>
    <x v="631"/>
    <x v="1350"/>
    <n v="0"/>
    <x v="0"/>
    <x v="6"/>
    <x v="3"/>
  </r>
  <r>
    <x v="0"/>
    <s v="0790024656001"/>
    <x v="9"/>
    <x v="0"/>
    <x v="1"/>
    <x v="631"/>
    <x v="1350"/>
    <n v="0"/>
    <x v="0"/>
    <x v="6"/>
    <x v="3"/>
  </r>
  <r>
    <x v="0"/>
    <s v="1090033456001"/>
    <x v="10"/>
    <x v="0"/>
    <x v="1"/>
    <x v="631"/>
    <x v="1350"/>
    <n v="0"/>
    <x v="0"/>
    <x v="6"/>
    <x v="3"/>
  </r>
  <r>
    <x v="0"/>
    <s v="1091720902001"/>
    <x v="11"/>
    <x v="0"/>
    <x v="1"/>
    <x v="631"/>
    <x v="1350"/>
    <n v="0"/>
    <x v="0"/>
    <x v="6"/>
    <x v="3"/>
  </r>
  <r>
    <x v="0"/>
    <s v="1190068389001"/>
    <x v="12"/>
    <x v="0"/>
    <x v="1"/>
    <x v="631"/>
    <x v="1350"/>
    <n v="0"/>
    <x v="0"/>
    <x v="6"/>
    <x v="3"/>
  </r>
  <r>
    <x v="0"/>
    <s v="1390013678001"/>
    <x v="13"/>
    <x v="0"/>
    <x v="1"/>
    <x v="631"/>
    <x v="1350"/>
    <n v="0"/>
    <x v="0"/>
    <x v="6"/>
    <x v="3"/>
  </r>
  <r>
    <x v="0"/>
    <s v="1690012606001"/>
    <x v="14"/>
    <x v="0"/>
    <x v="1"/>
    <x v="631"/>
    <x v="1350"/>
    <n v="0"/>
    <x v="0"/>
    <x v="6"/>
    <x v="3"/>
  </r>
  <r>
    <x v="0"/>
    <s v="1790093204001"/>
    <x v="15"/>
    <x v="0"/>
    <x v="1"/>
    <x v="631"/>
    <x v="1350"/>
    <n v="0"/>
    <x v="0"/>
    <x v="6"/>
    <x v="3"/>
  </r>
  <r>
    <x v="0"/>
    <s v="1790325083001"/>
    <x v="16"/>
    <x v="0"/>
    <x v="1"/>
    <x v="631"/>
    <x v="1350"/>
    <n v="0"/>
    <x v="0"/>
    <x v="6"/>
    <x v="3"/>
  </r>
  <r>
    <x v="0"/>
    <s v="1790451801001"/>
    <x v="17"/>
    <x v="0"/>
    <x v="1"/>
    <x v="631"/>
    <x v="1350"/>
    <n v="0"/>
    <x v="0"/>
    <x v="6"/>
    <x v="3"/>
  </r>
  <r>
    <x v="0"/>
    <s v="1790501469001"/>
    <x v="18"/>
    <x v="0"/>
    <x v="1"/>
    <x v="631"/>
    <x v="1350"/>
    <n v="0"/>
    <x v="0"/>
    <x v="6"/>
    <x v="3"/>
  </r>
  <r>
    <x v="0"/>
    <s v="1790567699001"/>
    <x v="19"/>
    <x v="0"/>
    <x v="1"/>
    <x v="631"/>
    <x v="1350"/>
    <n v="0"/>
    <x v="0"/>
    <x v="6"/>
    <x v="3"/>
  </r>
  <r>
    <x v="0"/>
    <s v="1790866084001"/>
    <x v="20"/>
    <x v="0"/>
    <x v="1"/>
    <x v="631"/>
    <x v="1350"/>
    <n v="0"/>
    <x v="0"/>
    <x v="6"/>
    <x v="3"/>
  </r>
  <r>
    <x v="0"/>
    <s v="1790900193001"/>
    <x v="21"/>
    <x v="0"/>
    <x v="1"/>
    <x v="631"/>
    <x v="1350"/>
    <n v="0"/>
    <x v="0"/>
    <x v="6"/>
    <x v="3"/>
  </r>
  <r>
    <x v="0"/>
    <s v="1790979016001"/>
    <x v="22"/>
    <x v="0"/>
    <x v="1"/>
    <x v="631"/>
    <x v="1350"/>
    <n v="0"/>
    <x v="0"/>
    <x v="6"/>
    <x v="3"/>
  </r>
  <r>
    <x v="0"/>
    <s v="1791708040001"/>
    <x v="23"/>
    <x v="0"/>
    <x v="1"/>
    <x v="631"/>
    <x v="1350"/>
    <n v="0"/>
    <x v="0"/>
    <x v="6"/>
    <x v="3"/>
  </r>
  <r>
    <x v="0"/>
    <s v="1890001323001"/>
    <x v="24"/>
    <x v="0"/>
    <x v="1"/>
    <x v="631"/>
    <x v="1350"/>
    <n v="0"/>
    <x v="0"/>
    <x v="6"/>
    <x v="3"/>
  </r>
  <r>
    <x v="0"/>
    <s v="1890003628001"/>
    <x v="25"/>
    <x v="0"/>
    <x v="1"/>
    <x v="631"/>
    <x v="1350"/>
    <n v="0"/>
    <x v="0"/>
    <x v="6"/>
    <x v="3"/>
  </r>
  <r>
    <x v="0"/>
    <s v="1890037646001"/>
    <x v="26"/>
    <x v="0"/>
    <x v="1"/>
    <x v="631"/>
    <x v="1350"/>
    <n v="0"/>
    <x v="0"/>
    <x v="6"/>
    <x v="3"/>
  </r>
  <r>
    <x v="0"/>
    <s v="1890080967001"/>
    <x v="27"/>
    <x v="0"/>
    <x v="1"/>
    <x v="631"/>
    <x v="1350"/>
    <n v="0"/>
    <x v="0"/>
    <x v="6"/>
    <x v="3"/>
  </r>
  <r>
    <x v="0"/>
    <s v="1890141877001"/>
    <x v="28"/>
    <x v="0"/>
    <x v="1"/>
    <x v="631"/>
    <x v="1350"/>
    <n v="0"/>
    <x v="0"/>
    <x v="6"/>
    <x v="3"/>
  </r>
  <r>
    <x v="0"/>
    <s v="1891709591001"/>
    <x v="29"/>
    <x v="0"/>
    <x v="1"/>
    <x v="631"/>
    <x v="1350"/>
    <n v="0"/>
    <x v="0"/>
    <x v="6"/>
    <x v="3"/>
  </r>
  <r>
    <x v="0"/>
    <s v="1891710328001"/>
    <x v="30"/>
    <x v="0"/>
    <x v="1"/>
    <x v="631"/>
    <x v="1350"/>
    <n v="0"/>
    <x v="0"/>
    <x v="6"/>
    <x v="3"/>
  </r>
  <r>
    <x v="0"/>
    <s v="11"/>
    <x v="31"/>
    <x v="0"/>
    <x v="0"/>
    <x v="631"/>
    <x v="1350"/>
    <n v="0"/>
    <x v="0"/>
    <x v="6"/>
    <x v="3"/>
  </r>
  <r>
    <x v="0"/>
    <s v="11"/>
    <x v="31"/>
    <x v="0"/>
    <x v="1"/>
    <x v="631"/>
    <x v="1350"/>
    <n v="0"/>
    <x v="0"/>
    <x v="6"/>
    <x v="3"/>
  </r>
  <r>
    <x v="0"/>
    <s v="12"/>
    <x v="32"/>
    <x v="0"/>
    <x v="0"/>
    <x v="631"/>
    <x v="1350"/>
    <n v="0"/>
    <x v="0"/>
    <x v="6"/>
    <x v="3"/>
  </r>
  <r>
    <x v="0"/>
    <s v="12"/>
    <x v="32"/>
    <x v="0"/>
    <x v="1"/>
    <x v="631"/>
    <x v="1350"/>
    <n v="0"/>
    <x v="0"/>
    <x v="6"/>
    <x v="3"/>
  </r>
  <r>
    <x v="0"/>
    <s v="0190115798001"/>
    <x v="0"/>
    <x v="0"/>
    <x v="0"/>
    <x v="632"/>
    <x v="1351"/>
    <n v="0"/>
    <x v="0"/>
    <x v="6"/>
    <x v="3"/>
  </r>
  <r>
    <x v="0"/>
    <s v="0190155722001"/>
    <x v="1"/>
    <x v="0"/>
    <x v="0"/>
    <x v="632"/>
    <x v="1351"/>
    <n v="0"/>
    <x v="0"/>
    <x v="6"/>
    <x v="3"/>
  </r>
  <r>
    <x v="0"/>
    <s v="0290003288001"/>
    <x v="2"/>
    <x v="0"/>
    <x v="0"/>
    <x v="632"/>
    <x v="1351"/>
    <n v="0"/>
    <x v="0"/>
    <x v="6"/>
    <x v="3"/>
  </r>
  <r>
    <x v="0"/>
    <s v="0390027923001"/>
    <x v="3"/>
    <x v="0"/>
    <x v="0"/>
    <x v="632"/>
    <x v="1351"/>
    <n v="0"/>
    <x v="0"/>
    <x v="6"/>
    <x v="3"/>
  </r>
  <r>
    <x v="0"/>
    <s v="0490001883001"/>
    <x v="4"/>
    <x v="0"/>
    <x v="0"/>
    <x v="632"/>
    <x v="1351"/>
    <n v="0"/>
    <x v="0"/>
    <x v="6"/>
    <x v="3"/>
  </r>
  <r>
    <x v="0"/>
    <s v="0490002669001"/>
    <x v="5"/>
    <x v="0"/>
    <x v="0"/>
    <x v="632"/>
    <x v="1351"/>
    <n v="0"/>
    <x v="0"/>
    <x v="6"/>
    <x v="3"/>
  </r>
  <r>
    <x v="0"/>
    <s v="0590052000001"/>
    <x v="6"/>
    <x v="0"/>
    <x v="0"/>
    <x v="632"/>
    <x v="1351"/>
    <n v="0"/>
    <x v="0"/>
    <x v="6"/>
    <x v="3"/>
  </r>
  <r>
    <x v="0"/>
    <s v="0690045389001"/>
    <x v="7"/>
    <x v="0"/>
    <x v="0"/>
    <x v="632"/>
    <x v="1351"/>
    <n v="0"/>
    <x v="0"/>
    <x v="6"/>
    <x v="3"/>
  </r>
  <r>
    <x v="0"/>
    <s v="0691706710001"/>
    <x v="8"/>
    <x v="0"/>
    <x v="0"/>
    <x v="632"/>
    <x v="1351"/>
    <n v="0"/>
    <x v="0"/>
    <x v="6"/>
    <x v="3"/>
  </r>
  <r>
    <x v="0"/>
    <s v="0790024656001"/>
    <x v="9"/>
    <x v="0"/>
    <x v="0"/>
    <x v="632"/>
    <x v="1351"/>
    <n v="0"/>
    <x v="0"/>
    <x v="6"/>
    <x v="3"/>
  </r>
  <r>
    <x v="0"/>
    <s v="1090033456001"/>
    <x v="10"/>
    <x v="0"/>
    <x v="0"/>
    <x v="632"/>
    <x v="1351"/>
    <n v="0"/>
    <x v="0"/>
    <x v="6"/>
    <x v="3"/>
  </r>
  <r>
    <x v="0"/>
    <s v="1091720902001"/>
    <x v="11"/>
    <x v="0"/>
    <x v="0"/>
    <x v="632"/>
    <x v="1351"/>
    <n v="0"/>
    <x v="0"/>
    <x v="6"/>
    <x v="3"/>
  </r>
  <r>
    <x v="0"/>
    <s v="1190068389001"/>
    <x v="12"/>
    <x v="0"/>
    <x v="0"/>
    <x v="632"/>
    <x v="1351"/>
    <n v="0"/>
    <x v="0"/>
    <x v="6"/>
    <x v="3"/>
  </r>
  <r>
    <x v="0"/>
    <s v="1390013678001"/>
    <x v="13"/>
    <x v="0"/>
    <x v="0"/>
    <x v="632"/>
    <x v="1351"/>
    <n v="0"/>
    <x v="0"/>
    <x v="6"/>
    <x v="3"/>
  </r>
  <r>
    <x v="0"/>
    <s v="1690012606001"/>
    <x v="14"/>
    <x v="0"/>
    <x v="0"/>
    <x v="632"/>
    <x v="1351"/>
    <n v="0"/>
    <x v="0"/>
    <x v="6"/>
    <x v="3"/>
  </r>
  <r>
    <x v="0"/>
    <s v="1790093204001"/>
    <x v="15"/>
    <x v="0"/>
    <x v="0"/>
    <x v="632"/>
    <x v="1351"/>
    <n v="0"/>
    <x v="0"/>
    <x v="6"/>
    <x v="3"/>
  </r>
  <r>
    <x v="0"/>
    <s v="1790325083001"/>
    <x v="16"/>
    <x v="0"/>
    <x v="0"/>
    <x v="632"/>
    <x v="1351"/>
    <n v="0"/>
    <x v="0"/>
    <x v="6"/>
    <x v="3"/>
  </r>
  <r>
    <x v="0"/>
    <s v="1790451801001"/>
    <x v="17"/>
    <x v="0"/>
    <x v="0"/>
    <x v="632"/>
    <x v="1351"/>
    <n v="0"/>
    <x v="0"/>
    <x v="6"/>
    <x v="3"/>
  </r>
  <r>
    <x v="0"/>
    <s v="1790501469001"/>
    <x v="18"/>
    <x v="0"/>
    <x v="0"/>
    <x v="632"/>
    <x v="1351"/>
    <n v="0"/>
    <x v="0"/>
    <x v="6"/>
    <x v="3"/>
  </r>
  <r>
    <x v="0"/>
    <s v="1790567699001"/>
    <x v="19"/>
    <x v="0"/>
    <x v="0"/>
    <x v="632"/>
    <x v="1351"/>
    <n v="0"/>
    <x v="0"/>
    <x v="6"/>
    <x v="3"/>
  </r>
  <r>
    <x v="0"/>
    <s v="1790866084001"/>
    <x v="20"/>
    <x v="0"/>
    <x v="0"/>
    <x v="632"/>
    <x v="1351"/>
    <n v="0"/>
    <x v="0"/>
    <x v="6"/>
    <x v="3"/>
  </r>
  <r>
    <x v="0"/>
    <s v="1790900193001"/>
    <x v="21"/>
    <x v="0"/>
    <x v="0"/>
    <x v="632"/>
    <x v="1351"/>
    <n v="0"/>
    <x v="0"/>
    <x v="6"/>
    <x v="3"/>
  </r>
  <r>
    <x v="0"/>
    <s v="1790979016001"/>
    <x v="22"/>
    <x v="0"/>
    <x v="0"/>
    <x v="632"/>
    <x v="1351"/>
    <n v="0"/>
    <x v="0"/>
    <x v="6"/>
    <x v="3"/>
  </r>
  <r>
    <x v="0"/>
    <s v="1791708040001"/>
    <x v="23"/>
    <x v="0"/>
    <x v="0"/>
    <x v="632"/>
    <x v="1351"/>
    <n v="0"/>
    <x v="0"/>
    <x v="6"/>
    <x v="3"/>
  </r>
  <r>
    <x v="0"/>
    <s v="1890001323001"/>
    <x v="24"/>
    <x v="0"/>
    <x v="0"/>
    <x v="632"/>
    <x v="1351"/>
    <n v="0"/>
    <x v="0"/>
    <x v="6"/>
    <x v="3"/>
  </r>
  <r>
    <x v="0"/>
    <s v="1890003628001"/>
    <x v="25"/>
    <x v="0"/>
    <x v="0"/>
    <x v="632"/>
    <x v="1351"/>
    <n v="0"/>
    <x v="0"/>
    <x v="6"/>
    <x v="3"/>
  </r>
  <r>
    <x v="0"/>
    <s v="1890037646001"/>
    <x v="26"/>
    <x v="0"/>
    <x v="0"/>
    <x v="632"/>
    <x v="1351"/>
    <n v="0"/>
    <x v="0"/>
    <x v="6"/>
    <x v="3"/>
  </r>
  <r>
    <x v="0"/>
    <s v="1890080967001"/>
    <x v="27"/>
    <x v="0"/>
    <x v="0"/>
    <x v="632"/>
    <x v="1351"/>
    <n v="0"/>
    <x v="0"/>
    <x v="6"/>
    <x v="3"/>
  </r>
  <r>
    <x v="0"/>
    <s v="1890141877001"/>
    <x v="28"/>
    <x v="0"/>
    <x v="0"/>
    <x v="632"/>
    <x v="1351"/>
    <n v="0"/>
    <x v="0"/>
    <x v="6"/>
    <x v="3"/>
  </r>
  <r>
    <x v="0"/>
    <s v="1891709591001"/>
    <x v="29"/>
    <x v="0"/>
    <x v="0"/>
    <x v="632"/>
    <x v="1351"/>
    <n v="0"/>
    <x v="0"/>
    <x v="6"/>
    <x v="3"/>
  </r>
  <r>
    <x v="0"/>
    <s v="1891710328001"/>
    <x v="30"/>
    <x v="0"/>
    <x v="0"/>
    <x v="632"/>
    <x v="1351"/>
    <n v="0"/>
    <x v="0"/>
    <x v="6"/>
    <x v="3"/>
  </r>
  <r>
    <x v="0"/>
    <s v="0190115798001"/>
    <x v="0"/>
    <x v="0"/>
    <x v="1"/>
    <x v="632"/>
    <x v="1351"/>
    <n v="0"/>
    <x v="0"/>
    <x v="6"/>
    <x v="3"/>
  </r>
  <r>
    <x v="0"/>
    <s v="0190155722001"/>
    <x v="1"/>
    <x v="0"/>
    <x v="1"/>
    <x v="632"/>
    <x v="1351"/>
    <n v="0"/>
    <x v="0"/>
    <x v="6"/>
    <x v="3"/>
  </r>
  <r>
    <x v="0"/>
    <s v="0290003288001"/>
    <x v="2"/>
    <x v="0"/>
    <x v="1"/>
    <x v="632"/>
    <x v="1351"/>
    <n v="0"/>
    <x v="0"/>
    <x v="6"/>
    <x v="3"/>
  </r>
  <r>
    <x v="0"/>
    <s v="0390027923001"/>
    <x v="3"/>
    <x v="0"/>
    <x v="1"/>
    <x v="632"/>
    <x v="1351"/>
    <n v="0"/>
    <x v="0"/>
    <x v="6"/>
    <x v="3"/>
  </r>
  <r>
    <x v="0"/>
    <s v="0490001883001"/>
    <x v="4"/>
    <x v="0"/>
    <x v="1"/>
    <x v="632"/>
    <x v="1351"/>
    <n v="0"/>
    <x v="0"/>
    <x v="6"/>
    <x v="3"/>
  </r>
  <r>
    <x v="0"/>
    <s v="0490002669001"/>
    <x v="5"/>
    <x v="0"/>
    <x v="1"/>
    <x v="632"/>
    <x v="1351"/>
    <n v="0"/>
    <x v="0"/>
    <x v="6"/>
    <x v="3"/>
  </r>
  <r>
    <x v="0"/>
    <s v="0590052000001"/>
    <x v="6"/>
    <x v="0"/>
    <x v="1"/>
    <x v="632"/>
    <x v="1351"/>
    <n v="0"/>
    <x v="0"/>
    <x v="6"/>
    <x v="3"/>
  </r>
  <r>
    <x v="0"/>
    <s v="0690045389001"/>
    <x v="7"/>
    <x v="0"/>
    <x v="1"/>
    <x v="632"/>
    <x v="1351"/>
    <n v="0"/>
    <x v="0"/>
    <x v="6"/>
    <x v="3"/>
  </r>
  <r>
    <x v="0"/>
    <s v="0691706710001"/>
    <x v="8"/>
    <x v="0"/>
    <x v="1"/>
    <x v="632"/>
    <x v="1351"/>
    <n v="0"/>
    <x v="0"/>
    <x v="6"/>
    <x v="3"/>
  </r>
  <r>
    <x v="0"/>
    <s v="0790024656001"/>
    <x v="9"/>
    <x v="0"/>
    <x v="1"/>
    <x v="632"/>
    <x v="1351"/>
    <n v="0"/>
    <x v="0"/>
    <x v="6"/>
    <x v="3"/>
  </r>
  <r>
    <x v="0"/>
    <s v="1090033456001"/>
    <x v="10"/>
    <x v="0"/>
    <x v="1"/>
    <x v="632"/>
    <x v="1351"/>
    <n v="0"/>
    <x v="0"/>
    <x v="6"/>
    <x v="3"/>
  </r>
  <r>
    <x v="0"/>
    <s v="1091720902001"/>
    <x v="11"/>
    <x v="0"/>
    <x v="1"/>
    <x v="632"/>
    <x v="1351"/>
    <n v="0"/>
    <x v="0"/>
    <x v="6"/>
    <x v="3"/>
  </r>
  <r>
    <x v="0"/>
    <s v="1190068389001"/>
    <x v="12"/>
    <x v="0"/>
    <x v="1"/>
    <x v="632"/>
    <x v="1351"/>
    <n v="0"/>
    <x v="0"/>
    <x v="6"/>
    <x v="3"/>
  </r>
  <r>
    <x v="0"/>
    <s v="1390013678001"/>
    <x v="13"/>
    <x v="0"/>
    <x v="1"/>
    <x v="632"/>
    <x v="1351"/>
    <n v="0"/>
    <x v="0"/>
    <x v="6"/>
    <x v="3"/>
  </r>
  <r>
    <x v="0"/>
    <s v="1690012606001"/>
    <x v="14"/>
    <x v="0"/>
    <x v="1"/>
    <x v="632"/>
    <x v="1351"/>
    <n v="0"/>
    <x v="0"/>
    <x v="6"/>
    <x v="3"/>
  </r>
  <r>
    <x v="0"/>
    <s v="1790093204001"/>
    <x v="15"/>
    <x v="0"/>
    <x v="1"/>
    <x v="632"/>
    <x v="1351"/>
    <n v="0"/>
    <x v="0"/>
    <x v="6"/>
    <x v="3"/>
  </r>
  <r>
    <x v="0"/>
    <s v="1790325083001"/>
    <x v="16"/>
    <x v="0"/>
    <x v="1"/>
    <x v="632"/>
    <x v="1351"/>
    <n v="0"/>
    <x v="0"/>
    <x v="6"/>
    <x v="3"/>
  </r>
  <r>
    <x v="0"/>
    <s v="1790451801001"/>
    <x v="17"/>
    <x v="0"/>
    <x v="1"/>
    <x v="632"/>
    <x v="1351"/>
    <n v="0"/>
    <x v="0"/>
    <x v="6"/>
    <x v="3"/>
  </r>
  <r>
    <x v="0"/>
    <s v="1790501469001"/>
    <x v="18"/>
    <x v="0"/>
    <x v="1"/>
    <x v="632"/>
    <x v="1351"/>
    <n v="0"/>
    <x v="0"/>
    <x v="6"/>
    <x v="3"/>
  </r>
  <r>
    <x v="0"/>
    <s v="1790567699001"/>
    <x v="19"/>
    <x v="0"/>
    <x v="1"/>
    <x v="632"/>
    <x v="1351"/>
    <n v="0"/>
    <x v="0"/>
    <x v="6"/>
    <x v="3"/>
  </r>
  <r>
    <x v="0"/>
    <s v="1790866084001"/>
    <x v="20"/>
    <x v="0"/>
    <x v="1"/>
    <x v="632"/>
    <x v="1351"/>
    <n v="0"/>
    <x v="0"/>
    <x v="6"/>
    <x v="3"/>
  </r>
  <r>
    <x v="0"/>
    <s v="1790900193001"/>
    <x v="21"/>
    <x v="0"/>
    <x v="1"/>
    <x v="632"/>
    <x v="1351"/>
    <n v="0"/>
    <x v="0"/>
    <x v="6"/>
    <x v="3"/>
  </r>
  <r>
    <x v="0"/>
    <s v="1790979016001"/>
    <x v="22"/>
    <x v="0"/>
    <x v="1"/>
    <x v="632"/>
    <x v="1351"/>
    <n v="0"/>
    <x v="0"/>
    <x v="6"/>
    <x v="3"/>
  </r>
  <r>
    <x v="0"/>
    <s v="1791708040001"/>
    <x v="23"/>
    <x v="0"/>
    <x v="1"/>
    <x v="632"/>
    <x v="1351"/>
    <n v="0"/>
    <x v="0"/>
    <x v="6"/>
    <x v="3"/>
  </r>
  <r>
    <x v="0"/>
    <s v="1890001323001"/>
    <x v="24"/>
    <x v="0"/>
    <x v="1"/>
    <x v="632"/>
    <x v="1351"/>
    <n v="0"/>
    <x v="0"/>
    <x v="6"/>
    <x v="3"/>
  </r>
  <r>
    <x v="0"/>
    <s v="1890003628001"/>
    <x v="25"/>
    <x v="0"/>
    <x v="1"/>
    <x v="632"/>
    <x v="1351"/>
    <n v="0"/>
    <x v="0"/>
    <x v="6"/>
    <x v="3"/>
  </r>
  <r>
    <x v="0"/>
    <s v="1890037646001"/>
    <x v="26"/>
    <x v="0"/>
    <x v="1"/>
    <x v="632"/>
    <x v="1351"/>
    <n v="0"/>
    <x v="0"/>
    <x v="6"/>
    <x v="3"/>
  </r>
  <r>
    <x v="0"/>
    <s v="1890080967001"/>
    <x v="27"/>
    <x v="0"/>
    <x v="1"/>
    <x v="632"/>
    <x v="1351"/>
    <n v="0"/>
    <x v="0"/>
    <x v="6"/>
    <x v="3"/>
  </r>
  <r>
    <x v="0"/>
    <s v="1890141877001"/>
    <x v="28"/>
    <x v="0"/>
    <x v="1"/>
    <x v="632"/>
    <x v="1351"/>
    <n v="0"/>
    <x v="0"/>
    <x v="6"/>
    <x v="3"/>
  </r>
  <r>
    <x v="0"/>
    <s v="1891709591001"/>
    <x v="29"/>
    <x v="0"/>
    <x v="1"/>
    <x v="632"/>
    <x v="1351"/>
    <n v="0"/>
    <x v="0"/>
    <x v="6"/>
    <x v="3"/>
  </r>
  <r>
    <x v="0"/>
    <s v="1891710328001"/>
    <x v="30"/>
    <x v="0"/>
    <x v="1"/>
    <x v="632"/>
    <x v="1351"/>
    <n v="0"/>
    <x v="0"/>
    <x v="6"/>
    <x v="3"/>
  </r>
  <r>
    <x v="0"/>
    <s v="11"/>
    <x v="31"/>
    <x v="0"/>
    <x v="0"/>
    <x v="632"/>
    <x v="1351"/>
    <n v="0"/>
    <x v="0"/>
    <x v="6"/>
    <x v="3"/>
  </r>
  <r>
    <x v="0"/>
    <s v="11"/>
    <x v="31"/>
    <x v="0"/>
    <x v="1"/>
    <x v="632"/>
    <x v="1351"/>
    <n v="0"/>
    <x v="0"/>
    <x v="6"/>
    <x v="3"/>
  </r>
  <r>
    <x v="0"/>
    <s v="12"/>
    <x v="32"/>
    <x v="0"/>
    <x v="0"/>
    <x v="632"/>
    <x v="1351"/>
    <n v="0"/>
    <x v="0"/>
    <x v="6"/>
    <x v="3"/>
  </r>
  <r>
    <x v="0"/>
    <s v="12"/>
    <x v="32"/>
    <x v="0"/>
    <x v="1"/>
    <x v="632"/>
    <x v="1351"/>
    <n v="0"/>
    <x v="0"/>
    <x v="6"/>
    <x v="3"/>
  </r>
  <r>
    <x v="0"/>
    <s v="0190115798001"/>
    <x v="0"/>
    <x v="0"/>
    <x v="0"/>
    <x v="633"/>
    <x v="1352"/>
    <n v="0"/>
    <x v="0"/>
    <x v="6"/>
    <x v="3"/>
  </r>
  <r>
    <x v="0"/>
    <s v="0190155722001"/>
    <x v="1"/>
    <x v="0"/>
    <x v="0"/>
    <x v="633"/>
    <x v="1352"/>
    <n v="0"/>
    <x v="0"/>
    <x v="6"/>
    <x v="3"/>
  </r>
  <r>
    <x v="0"/>
    <s v="0290003288001"/>
    <x v="2"/>
    <x v="0"/>
    <x v="0"/>
    <x v="633"/>
    <x v="1352"/>
    <n v="0"/>
    <x v="0"/>
    <x v="6"/>
    <x v="3"/>
  </r>
  <r>
    <x v="0"/>
    <s v="0390027923001"/>
    <x v="3"/>
    <x v="0"/>
    <x v="0"/>
    <x v="633"/>
    <x v="1352"/>
    <n v="0"/>
    <x v="0"/>
    <x v="6"/>
    <x v="3"/>
  </r>
  <r>
    <x v="0"/>
    <s v="0490001883001"/>
    <x v="4"/>
    <x v="0"/>
    <x v="0"/>
    <x v="633"/>
    <x v="1352"/>
    <n v="0"/>
    <x v="0"/>
    <x v="6"/>
    <x v="3"/>
  </r>
  <r>
    <x v="0"/>
    <s v="0490002669001"/>
    <x v="5"/>
    <x v="0"/>
    <x v="0"/>
    <x v="633"/>
    <x v="1352"/>
    <n v="0"/>
    <x v="0"/>
    <x v="6"/>
    <x v="3"/>
  </r>
  <r>
    <x v="0"/>
    <s v="0590052000001"/>
    <x v="6"/>
    <x v="0"/>
    <x v="0"/>
    <x v="633"/>
    <x v="1352"/>
    <n v="0"/>
    <x v="0"/>
    <x v="6"/>
    <x v="3"/>
  </r>
  <r>
    <x v="0"/>
    <s v="0690045389001"/>
    <x v="7"/>
    <x v="0"/>
    <x v="0"/>
    <x v="633"/>
    <x v="1352"/>
    <n v="0"/>
    <x v="0"/>
    <x v="6"/>
    <x v="3"/>
  </r>
  <r>
    <x v="0"/>
    <s v="0691706710001"/>
    <x v="8"/>
    <x v="0"/>
    <x v="0"/>
    <x v="633"/>
    <x v="1352"/>
    <n v="0"/>
    <x v="0"/>
    <x v="6"/>
    <x v="3"/>
  </r>
  <r>
    <x v="0"/>
    <s v="0790024656001"/>
    <x v="9"/>
    <x v="0"/>
    <x v="0"/>
    <x v="633"/>
    <x v="1352"/>
    <n v="0"/>
    <x v="0"/>
    <x v="6"/>
    <x v="3"/>
  </r>
  <r>
    <x v="0"/>
    <s v="1090033456001"/>
    <x v="10"/>
    <x v="0"/>
    <x v="0"/>
    <x v="633"/>
    <x v="1352"/>
    <n v="0"/>
    <x v="0"/>
    <x v="6"/>
    <x v="3"/>
  </r>
  <r>
    <x v="0"/>
    <s v="1091720902001"/>
    <x v="11"/>
    <x v="0"/>
    <x v="0"/>
    <x v="633"/>
    <x v="1352"/>
    <n v="0"/>
    <x v="0"/>
    <x v="6"/>
    <x v="3"/>
  </r>
  <r>
    <x v="0"/>
    <s v="1190068389001"/>
    <x v="12"/>
    <x v="0"/>
    <x v="0"/>
    <x v="633"/>
    <x v="1352"/>
    <n v="0"/>
    <x v="0"/>
    <x v="6"/>
    <x v="3"/>
  </r>
  <r>
    <x v="0"/>
    <s v="1390013678001"/>
    <x v="13"/>
    <x v="0"/>
    <x v="0"/>
    <x v="633"/>
    <x v="1352"/>
    <n v="0"/>
    <x v="0"/>
    <x v="6"/>
    <x v="3"/>
  </r>
  <r>
    <x v="0"/>
    <s v="1690012606001"/>
    <x v="14"/>
    <x v="0"/>
    <x v="0"/>
    <x v="633"/>
    <x v="1352"/>
    <n v="0"/>
    <x v="0"/>
    <x v="6"/>
    <x v="3"/>
  </r>
  <r>
    <x v="0"/>
    <s v="1790093204001"/>
    <x v="15"/>
    <x v="0"/>
    <x v="0"/>
    <x v="633"/>
    <x v="1352"/>
    <n v="0"/>
    <x v="0"/>
    <x v="6"/>
    <x v="3"/>
  </r>
  <r>
    <x v="0"/>
    <s v="1790325083001"/>
    <x v="16"/>
    <x v="0"/>
    <x v="0"/>
    <x v="633"/>
    <x v="1352"/>
    <n v="0"/>
    <x v="0"/>
    <x v="6"/>
    <x v="3"/>
  </r>
  <r>
    <x v="0"/>
    <s v="1790451801001"/>
    <x v="17"/>
    <x v="0"/>
    <x v="0"/>
    <x v="633"/>
    <x v="1352"/>
    <n v="0"/>
    <x v="0"/>
    <x v="6"/>
    <x v="3"/>
  </r>
  <r>
    <x v="0"/>
    <s v="1790501469001"/>
    <x v="18"/>
    <x v="0"/>
    <x v="0"/>
    <x v="633"/>
    <x v="1352"/>
    <n v="0"/>
    <x v="0"/>
    <x v="6"/>
    <x v="3"/>
  </r>
  <r>
    <x v="0"/>
    <s v="1790567699001"/>
    <x v="19"/>
    <x v="0"/>
    <x v="0"/>
    <x v="633"/>
    <x v="1352"/>
    <n v="0"/>
    <x v="0"/>
    <x v="6"/>
    <x v="3"/>
  </r>
  <r>
    <x v="0"/>
    <s v="1790866084001"/>
    <x v="20"/>
    <x v="0"/>
    <x v="0"/>
    <x v="633"/>
    <x v="1352"/>
    <n v="0"/>
    <x v="0"/>
    <x v="6"/>
    <x v="3"/>
  </r>
  <r>
    <x v="0"/>
    <s v="1790900193001"/>
    <x v="21"/>
    <x v="0"/>
    <x v="0"/>
    <x v="633"/>
    <x v="1352"/>
    <n v="0"/>
    <x v="0"/>
    <x v="6"/>
    <x v="3"/>
  </r>
  <r>
    <x v="0"/>
    <s v="1790979016001"/>
    <x v="22"/>
    <x v="0"/>
    <x v="0"/>
    <x v="633"/>
    <x v="1352"/>
    <n v="0"/>
    <x v="0"/>
    <x v="6"/>
    <x v="3"/>
  </r>
  <r>
    <x v="0"/>
    <s v="1791708040001"/>
    <x v="23"/>
    <x v="0"/>
    <x v="0"/>
    <x v="633"/>
    <x v="1352"/>
    <n v="0"/>
    <x v="0"/>
    <x v="6"/>
    <x v="3"/>
  </r>
  <r>
    <x v="0"/>
    <s v="1890001323001"/>
    <x v="24"/>
    <x v="0"/>
    <x v="0"/>
    <x v="633"/>
    <x v="1352"/>
    <n v="0"/>
    <x v="0"/>
    <x v="6"/>
    <x v="3"/>
  </r>
  <r>
    <x v="0"/>
    <s v="1890003628001"/>
    <x v="25"/>
    <x v="0"/>
    <x v="0"/>
    <x v="633"/>
    <x v="1352"/>
    <n v="0"/>
    <x v="0"/>
    <x v="6"/>
    <x v="3"/>
  </r>
  <r>
    <x v="0"/>
    <s v="1890037646001"/>
    <x v="26"/>
    <x v="0"/>
    <x v="0"/>
    <x v="633"/>
    <x v="1352"/>
    <n v="0"/>
    <x v="0"/>
    <x v="6"/>
    <x v="3"/>
  </r>
  <r>
    <x v="0"/>
    <s v="1890080967001"/>
    <x v="27"/>
    <x v="0"/>
    <x v="0"/>
    <x v="633"/>
    <x v="1352"/>
    <n v="0"/>
    <x v="0"/>
    <x v="6"/>
    <x v="3"/>
  </r>
  <r>
    <x v="0"/>
    <s v="1890141877001"/>
    <x v="28"/>
    <x v="0"/>
    <x v="0"/>
    <x v="633"/>
    <x v="1352"/>
    <n v="0"/>
    <x v="0"/>
    <x v="6"/>
    <x v="3"/>
  </r>
  <r>
    <x v="0"/>
    <s v="1891709591001"/>
    <x v="29"/>
    <x v="0"/>
    <x v="0"/>
    <x v="633"/>
    <x v="1352"/>
    <n v="0"/>
    <x v="0"/>
    <x v="6"/>
    <x v="3"/>
  </r>
  <r>
    <x v="0"/>
    <s v="1891710328001"/>
    <x v="30"/>
    <x v="0"/>
    <x v="0"/>
    <x v="633"/>
    <x v="1352"/>
    <n v="0"/>
    <x v="0"/>
    <x v="6"/>
    <x v="3"/>
  </r>
  <r>
    <x v="0"/>
    <s v="0190115798001"/>
    <x v="0"/>
    <x v="0"/>
    <x v="1"/>
    <x v="633"/>
    <x v="1352"/>
    <n v="0"/>
    <x v="0"/>
    <x v="6"/>
    <x v="3"/>
  </r>
  <r>
    <x v="0"/>
    <s v="0190155722001"/>
    <x v="1"/>
    <x v="0"/>
    <x v="1"/>
    <x v="633"/>
    <x v="1352"/>
    <n v="0"/>
    <x v="0"/>
    <x v="6"/>
    <x v="3"/>
  </r>
  <r>
    <x v="0"/>
    <s v="0290003288001"/>
    <x v="2"/>
    <x v="0"/>
    <x v="1"/>
    <x v="633"/>
    <x v="1352"/>
    <n v="0"/>
    <x v="0"/>
    <x v="6"/>
    <x v="3"/>
  </r>
  <r>
    <x v="0"/>
    <s v="0390027923001"/>
    <x v="3"/>
    <x v="0"/>
    <x v="1"/>
    <x v="633"/>
    <x v="1352"/>
    <n v="0"/>
    <x v="0"/>
    <x v="6"/>
    <x v="3"/>
  </r>
  <r>
    <x v="0"/>
    <s v="0490001883001"/>
    <x v="4"/>
    <x v="0"/>
    <x v="1"/>
    <x v="633"/>
    <x v="1352"/>
    <n v="0"/>
    <x v="0"/>
    <x v="6"/>
    <x v="3"/>
  </r>
  <r>
    <x v="0"/>
    <s v="0490002669001"/>
    <x v="5"/>
    <x v="0"/>
    <x v="1"/>
    <x v="633"/>
    <x v="1352"/>
    <n v="0"/>
    <x v="0"/>
    <x v="6"/>
    <x v="3"/>
  </r>
  <r>
    <x v="0"/>
    <s v="0590052000001"/>
    <x v="6"/>
    <x v="0"/>
    <x v="1"/>
    <x v="633"/>
    <x v="1352"/>
    <n v="0"/>
    <x v="0"/>
    <x v="6"/>
    <x v="3"/>
  </r>
  <r>
    <x v="0"/>
    <s v="0690045389001"/>
    <x v="7"/>
    <x v="0"/>
    <x v="1"/>
    <x v="633"/>
    <x v="1352"/>
    <n v="0"/>
    <x v="0"/>
    <x v="6"/>
    <x v="3"/>
  </r>
  <r>
    <x v="0"/>
    <s v="0691706710001"/>
    <x v="8"/>
    <x v="0"/>
    <x v="1"/>
    <x v="633"/>
    <x v="1352"/>
    <n v="0"/>
    <x v="0"/>
    <x v="6"/>
    <x v="3"/>
  </r>
  <r>
    <x v="0"/>
    <s v="0790024656001"/>
    <x v="9"/>
    <x v="0"/>
    <x v="1"/>
    <x v="633"/>
    <x v="1352"/>
    <n v="0"/>
    <x v="0"/>
    <x v="6"/>
    <x v="3"/>
  </r>
  <r>
    <x v="0"/>
    <s v="1090033456001"/>
    <x v="10"/>
    <x v="0"/>
    <x v="1"/>
    <x v="633"/>
    <x v="1352"/>
    <n v="0"/>
    <x v="0"/>
    <x v="6"/>
    <x v="3"/>
  </r>
  <r>
    <x v="0"/>
    <s v="1091720902001"/>
    <x v="11"/>
    <x v="0"/>
    <x v="1"/>
    <x v="633"/>
    <x v="1352"/>
    <n v="0"/>
    <x v="0"/>
    <x v="6"/>
    <x v="3"/>
  </r>
  <r>
    <x v="0"/>
    <s v="1190068389001"/>
    <x v="12"/>
    <x v="0"/>
    <x v="1"/>
    <x v="633"/>
    <x v="1352"/>
    <n v="0"/>
    <x v="0"/>
    <x v="6"/>
    <x v="3"/>
  </r>
  <r>
    <x v="0"/>
    <s v="1390013678001"/>
    <x v="13"/>
    <x v="0"/>
    <x v="1"/>
    <x v="633"/>
    <x v="1352"/>
    <n v="0"/>
    <x v="0"/>
    <x v="6"/>
    <x v="3"/>
  </r>
  <r>
    <x v="0"/>
    <s v="1690012606001"/>
    <x v="14"/>
    <x v="0"/>
    <x v="1"/>
    <x v="633"/>
    <x v="1352"/>
    <n v="0"/>
    <x v="0"/>
    <x v="6"/>
    <x v="3"/>
  </r>
  <r>
    <x v="0"/>
    <s v="1790093204001"/>
    <x v="15"/>
    <x v="0"/>
    <x v="1"/>
    <x v="633"/>
    <x v="1352"/>
    <n v="0"/>
    <x v="0"/>
    <x v="6"/>
    <x v="3"/>
  </r>
  <r>
    <x v="0"/>
    <s v="1790325083001"/>
    <x v="16"/>
    <x v="0"/>
    <x v="1"/>
    <x v="633"/>
    <x v="1352"/>
    <n v="0"/>
    <x v="0"/>
    <x v="6"/>
    <x v="3"/>
  </r>
  <r>
    <x v="0"/>
    <s v="1790451801001"/>
    <x v="17"/>
    <x v="0"/>
    <x v="1"/>
    <x v="633"/>
    <x v="1352"/>
    <n v="0"/>
    <x v="0"/>
    <x v="6"/>
    <x v="3"/>
  </r>
  <r>
    <x v="0"/>
    <s v="1790501469001"/>
    <x v="18"/>
    <x v="0"/>
    <x v="1"/>
    <x v="633"/>
    <x v="1352"/>
    <n v="0"/>
    <x v="0"/>
    <x v="6"/>
    <x v="3"/>
  </r>
  <r>
    <x v="0"/>
    <s v="1790567699001"/>
    <x v="19"/>
    <x v="0"/>
    <x v="1"/>
    <x v="633"/>
    <x v="1352"/>
    <n v="0"/>
    <x v="0"/>
    <x v="6"/>
    <x v="3"/>
  </r>
  <r>
    <x v="0"/>
    <s v="1790866084001"/>
    <x v="20"/>
    <x v="0"/>
    <x v="1"/>
    <x v="633"/>
    <x v="1352"/>
    <n v="0"/>
    <x v="0"/>
    <x v="6"/>
    <x v="3"/>
  </r>
  <r>
    <x v="0"/>
    <s v="1790900193001"/>
    <x v="21"/>
    <x v="0"/>
    <x v="1"/>
    <x v="633"/>
    <x v="1352"/>
    <n v="0"/>
    <x v="0"/>
    <x v="6"/>
    <x v="3"/>
  </r>
  <r>
    <x v="0"/>
    <s v="1790979016001"/>
    <x v="22"/>
    <x v="0"/>
    <x v="1"/>
    <x v="633"/>
    <x v="1352"/>
    <n v="0"/>
    <x v="0"/>
    <x v="6"/>
    <x v="3"/>
  </r>
  <r>
    <x v="0"/>
    <s v="1791708040001"/>
    <x v="23"/>
    <x v="0"/>
    <x v="1"/>
    <x v="633"/>
    <x v="1352"/>
    <n v="0"/>
    <x v="0"/>
    <x v="6"/>
    <x v="3"/>
  </r>
  <r>
    <x v="0"/>
    <s v="1890001323001"/>
    <x v="24"/>
    <x v="0"/>
    <x v="1"/>
    <x v="633"/>
    <x v="1352"/>
    <n v="0"/>
    <x v="0"/>
    <x v="6"/>
    <x v="3"/>
  </r>
  <r>
    <x v="0"/>
    <s v="1890003628001"/>
    <x v="25"/>
    <x v="0"/>
    <x v="1"/>
    <x v="633"/>
    <x v="1352"/>
    <n v="0"/>
    <x v="0"/>
    <x v="6"/>
    <x v="3"/>
  </r>
  <r>
    <x v="0"/>
    <s v="1890037646001"/>
    <x v="26"/>
    <x v="0"/>
    <x v="1"/>
    <x v="633"/>
    <x v="1352"/>
    <n v="0"/>
    <x v="0"/>
    <x v="6"/>
    <x v="3"/>
  </r>
  <r>
    <x v="0"/>
    <s v="1890080967001"/>
    <x v="27"/>
    <x v="0"/>
    <x v="1"/>
    <x v="633"/>
    <x v="1352"/>
    <n v="0"/>
    <x v="0"/>
    <x v="6"/>
    <x v="3"/>
  </r>
  <r>
    <x v="0"/>
    <s v="1890141877001"/>
    <x v="28"/>
    <x v="0"/>
    <x v="1"/>
    <x v="633"/>
    <x v="1352"/>
    <n v="0"/>
    <x v="0"/>
    <x v="6"/>
    <x v="3"/>
  </r>
  <r>
    <x v="0"/>
    <s v="1891709591001"/>
    <x v="29"/>
    <x v="0"/>
    <x v="1"/>
    <x v="633"/>
    <x v="1352"/>
    <n v="0"/>
    <x v="0"/>
    <x v="6"/>
    <x v="3"/>
  </r>
  <r>
    <x v="0"/>
    <s v="1891710328001"/>
    <x v="30"/>
    <x v="0"/>
    <x v="1"/>
    <x v="633"/>
    <x v="1352"/>
    <n v="0"/>
    <x v="0"/>
    <x v="6"/>
    <x v="3"/>
  </r>
  <r>
    <x v="0"/>
    <s v="11"/>
    <x v="31"/>
    <x v="0"/>
    <x v="0"/>
    <x v="633"/>
    <x v="1352"/>
    <n v="0"/>
    <x v="0"/>
    <x v="6"/>
    <x v="3"/>
  </r>
  <r>
    <x v="0"/>
    <s v="11"/>
    <x v="31"/>
    <x v="0"/>
    <x v="1"/>
    <x v="633"/>
    <x v="1352"/>
    <n v="0"/>
    <x v="0"/>
    <x v="6"/>
    <x v="3"/>
  </r>
  <r>
    <x v="0"/>
    <s v="12"/>
    <x v="32"/>
    <x v="0"/>
    <x v="0"/>
    <x v="633"/>
    <x v="1352"/>
    <n v="0"/>
    <x v="0"/>
    <x v="6"/>
    <x v="3"/>
  </r>
  <r>
    <x v="0"/>
    <s v="12"/>
    <x v="32"/>
    <x v="0"/>
    <x v="1"/>
    <x v="633"/>
    <x v="1352"/>
    <n v="0"/>
    <x v="0"/>
    <x v="6"/>
    <x v="3"/>
  </r>
  <r>
    <x v="0"/>
    <s v="0190115798001"/>
    <x v="0"/>
    <x v="0"/>
    <x v="0"/>
    <x v="634"/>
    <x v="1353"/>
    <n v="0"/>
    <x v="0"/>
    <x v="6"/>
    <x v="3"/>
  </r>
  <r>
    <x v="0"/>
    <s v="0190155722001"/>
    <x v="1"/>
    <x v="0"/>
    <x v="0"/>
    <x v="634"/>
    <x v="1353"/>
    <n v="0"/>
    <x v="0"/>
    <x v="6"/>
    <x v="3"/>
  </r>
  <r>
    <x v="0"/>
    <s v="0290003288001"/>
    <x v="2"/>
    <x v="0"/>
    <x v="0"/>
    <x v="634"/>
    <x v="1353"/>
    <n v="1063352.02"/>
    <x v="0"/>
    <x v="6"/>
    <x v="3"/>
  </r>
  <r>
    <x v="0"/>
    <s v="0390027923001"/>
    <x v="3"/>
    <x v="0"/>
    <x v="0"/>
    <x v="634"/>
    <x v="1353"/>
    <n v="0"/>
    <x v="0"/>
    <x v="6"/>
    <x v="3"/>
  </r>
  <r>
    <x v="0"/>
    <s v="0490001883001"/>
    <x v="4"/>
    <x v="0"/>
    <x v="0"/>
    <x v="634"/>
    <x v="1353"/>
    <n v="0"/>
    <x v="0"/>
    <x v="6"/>
    <x v="3"/>
  </r>
  <r>
    <x v="0"/>
    <s v="0490002669001"/>
    <x v="5"/>
    <x v="0"/>
    <x v="0"/>
    <x v="634"/>
    <x v="1353"/>
    <n v="0"/>
    <x v="0"/>
    <x v="6"/>
    <x v="3"/>
  </r>
  <r>
    <x v="0"/>
    <s v="0590052000001"/>
    <x v="6"/>
    <x v="0"/>
    <x v="0"/>
    <x v="634"/>
    <x v="1353"/>
    <n v="0"/>
    <x v="0"/>
    <x v="6"/>
    <x v="3"/>
  </r>
  <r>
    <x v="0"/>
    <s v="0690045389001"/>
    <x v="7"/>
    <x v="0"/>
    <x v="0"/>
    <x v="634"/>
    <x v="1353"/>
    <n v="0"/>
    <x v="0"/>
    <x v="6"/>
    <x v="3"/>
  </r>
  <r>
    <x v="0"/>
    <s v="0691706710001"/>
    <x v="8"/>
    <x v="0"/>
    <x v="0"/>
    <x v="634"/>
    <x v="1353"/>
    <n v="0"/>
    <x v="0"/>
    <x v="6"/>
    <x v="3"/>
  </r>
  <r>
    <x v="0"/>
    <s v="0790024656001"/>
    <x v="9"/>
    <x v="0"/>
    <x v="0"/>
    <x v="634"/>
    <x v="1353"/>
    <n v="0"/>
    <x v="0"/>
    <x v="6"/>
    <x v="3"/>
  </r>
  <r>
    <x v="0"/>
    <s v="1090033456001"/>
    <x v="10"/>
    <x v="0"/>
    <x v="0"/>
    <x v="634"/>
    <x v="1353"/>
    <n v="0"/>
    <x v="0"/>
    <x v="6"/>
    <x v="3"/>
  </r>
  <r>
    <x v="0"/>
    <s v="1091720902001"/>
    <x v="11"/>
    <x v="0"/>
    <x v="0"/>
    <x v="634"/>
    <x v="1353"/>
    <n v="0"/>
    <x v="0"/>
    <x v="6"/>
    <x v="3"/>
  </r>
  <r>
    <x v="0"/>
    <s v="1190068389001"/>
    <x v="12"/>
    <x v="0"/>
    <x v="0"/>
    <x v="634"/>
    <x v="1353"/>
    <n v="0"/>
    <x v="0"/>
    <x v="6"/>
    <x v="3"/>
  </r>
  <r>
    <x v="0"/>
    <s v="1390013678001"/>
    <x v="13"/>
    <x v="0"/>
    <x v="0"/>
    <x v="634"/>
    <x v="1353"/>
    <n v="0"/>
    <x v="0"/>
    <x v="6"/>
    <x v="3"/>
  </r>
  <r>
    <x v="0"/>
    <s v="1690012606001"/>
    <x v="14"/>
    <x v="0"/>
    <x v="0"/>
    <x v="634"/>
    <x v="1353"/>
    <n v="0"/>
    <x v="0"/>
    <x v="6"/>
    <x v="3"/>
  </r>
  <r>
    <x v="0"/>
    <s v="1790093204001"/>
    <x v="15"/>
    <x v="0"/>
    <x v="0"/>
    <x v="634"/>
    <x v="1353"/>
    <n v="0"/>
    <x v="0"/>
    <x v="6"/>
    <x v="3"/>
  </r>
  <r>
    <x v="0"/>
    <s v="1790325083001"/>
    <x v="16"/>
    <x v="0"/>
    <x v="0"/>
    <x v="634"/>
    <x v="1353"/>
    <n v="0"/>
    <x v="0"/>
    <x v="6"/>
    <x v="3"/>
  </r>
  <r>
    <x v="0"/>
    <s v="1790451801001"/>
    <x v="17"/>
    <x v="0"/>
    <x v="0"/>
    <x v="634"/>
    <x v="1353"/>
    <n v="0"/>
    <x v="0"/>
    <x v="6"/>
    <x v="3"/>
  </r>
  <r>
    <x v="0"/>
    <s v="1790501469001"/>
    <x v="18"/>
    <x v="0"/>
    <x v="0"/>
    <x v="634"/>
    <x v="1353"/>
    <n v="0"/>
    <x v="0"/>
    <x v="6"/>
    <x v="3"/>
  </r>
  <r>
    <x v="0"/>
    <s v="1790567699001"/>
    <x v="19"/>
    <x v="0"/>
    <x v="0"/>
    <x v="634"/>
    <x v="1353"/>
    <n v="0"/>
    <x v="0"/>
    <x v="6"/>
    <x v="3"/>
  </r>
  <r>
    <x v="0"/>
    <s v="1790866084001"/>
    <x v="20"/>
    <x v="0"/>
    <x v="0"/>
    <x v="634"/>
    <x v="1353"/>
    <n v="0"/>
    <x v="0"/>
    <x v="6"/>
    <x v="3"/>
  </r>
  <r>
    <x v="0"/>
    <s v="1790900193001"/>
    <x v="21"/>
    <x v="0"/>
    <x v="0"/>
    <x v="634"/>
    <x v="1353"/>
    <n v="0"/>
    <x v="0"/>
    <x v="6"/>
    <x v="3"/>
  </r>
  <r>
    <x v="0"/>
    <s v="1790979016001"/>
    <x v="22"/>
    <x v="0"/>
    <x v="0"/>
    <x v="634"/>
    <x v="1353"/>
    <n v="0"/>
    <x v="0"/>
    <x v="6"/>
    <x v="3"/>
  </r>
  <r>
    <x v="0"/>
    <s v="1791708040001"/>
    <x v="23"/>
    <x v="0"/>
    <x v="0"/>
    <x v="634"/>
    <x v="1353"/>
    <n v="0"/>
    <x v="0"/>
    <x v="6"/>
    <x v="3"/>
  </r>
  <r>
    <x v="0"/>
    <s v="1890001323001"/>
    <x v="24"/>
    <x v="0"/>
    <x v="0"/>
    <x v="634"/>
    <x v="1353"/>
    <n v="0"/>
    <x v="0"/>
    <x v="6"/>
    <x v="3"/>
  </r>
  <r>
    <x v="0"/>
    <s v="1890003628001"/>
    <x v="25"/>
    <x v="0"/>
    <x v="0"/>
    <x v="634"/>
    <x v="1353"/>
    <n v="0"/>
    <x v="0"/>
    <x v="6"/>
    <x v="3"/>
  </r>
  <r>
    <x v="0"/>
    <s v="1890037646001"/>
    <x v="26"/>
    <x v="0"/>
    <x v="0"/>
    <x v="634"/>
    <x v="1353"/>
    <n v="0"/>
    <x v="0"/>
    <x v="6"/>
    <x v="3"/>
  </r>
  <r>
    <x v="0"/>
    <s v="1890080967001"/>
    <x v="27"/>
    <x v="0"/>
    <x v="0"/>
    <x v="634"/>
    <x v="1353"/>
    <n v="0"/>
    <x v="0"/>
    <x v="6"/>
    <x v="3"/>
  </r>
  <r>
    <x v="0"/>
    <s v="1890141877001"/>
    <x v="28"/>
    <x v="0"/>
    <x v="0"/>
    <x v="634"/>
    <x v="1353"/>
    <n v="0"/>
    <x v="0"/>
    <x v="6"/>
    <x v="3"/>
  </r>
  <r>
    <x v="0"/>
    <s v="1891709591001"/>
    <x v="29"/>
    <x v="0"/>
    <x v="0"/>
    <x v="634"/>
    <x v="1353"/>
    <n v="0"/>
    <x v="0"/>
    <x v="6"/>
    <x v="3"/>
  </r>
  <r>
    <x v="0"/>
    <s v="1891710328001"/>
    <x v="30"/>
    <x v="0"/>
    <x v="0"/>
    <x v="634"/>
    <x v="1353"/>
    <n v="0"/>
    <x v="0"/>
    <x v="6"/>
    <x v="3"/>
  </r>
  <r>
    <x v="0"/>
    <s v="0190115798001"/>
    <x v="0"/>
    <x v="0"/>
    <x v="1"/>
    <x v="634"/>
    <x v="1353"/>
    <n v="0"/>
    <x v="0"/>
    <x v="6"/>
    <x v="3"/>
  </r>
  <r>
    <x v="0"/>
    <s v="0190155722001"/>
    <x v="1"/>
    <x v="0"/>
    <x v="1"/>
    <x v="634"/>
    <x v="1353"/>
    <n v="0"/>
    <x v="0"/>
    <x v="6"/>
    <x v="3"/>
  </r>
  <r>
    <x v="0"/>
    <s v="0290003288001"/>
    <x v="2"/>
    <x v="0"/>
    <x v="1"/>
    <x v="634"/>
    <x v="1353"/>
    <n v="1046495.73"/>
    <x v="0"/>
    <x v="6"/>
    <x v="3"/>
  </r>
  <r>
    <x v="0"/>
    <s v="0390027923001"/>
    <x v="3"/>
    <x v="0"/>
    <x v="1"/>
    <x v="634"/>
    <x v="1353"/>
    <n v="0"/>
    <x v="0"/>
    <x v="6"/>
    <x v="3"/>
  </r>
  <r>
    <x v="0"/>
    <s v="0490001883001"/>
    <x v="4"/>
    <x v="0"/>
    <x v="1"/>
    <x v="634"/>
    <x v="1353"/>
    <n v="0"/>
    <x v="0"/>
    <x v="6"/>
    <x v="3"/>
  </r>
  <r>
    <x v="0"/>
    <s v="0490002669001"/>
    <x v="5"/>
    <x v="0"/>
    <x v="1"/>
    <x v="634"/>
    <x v="1353"/>
    <n v="0"/>
    <x v="0"/>
    <x v="6"/>
    <x v="3"/>
  </r>
  <r>
    <x v="0"/>
    <s v="0590052000001"/>
    <x v="6"/>
    <x v="0"/>
    <x v="1"/>
    <x v="634"/>
    <x v="1353"/>
    <n v="0"/>
    <x v="0"/>
    <x v="6"/>
    <x v="3"/>
  </r>
  <r>
    <x v="0"/>
    <s v="0690045389001"/>
    <x v="7"/>
    <x v="0"/>
    <x v="1"/>
    <x v="634"/>
    <x v="1353"/>
    <n v="0"/>
    <x v="0"/>
    <x v="6"/>
    <x v="3"/>
  </r>
  <r>
    <x v="0"/>
    <s v="0691706710001"/>
    <x v="8"/>
    <x v="0"/>
    <x v="1"/>
    <x v="634"/>
    <x v="1353"/>
    <n v="0"/>
    <x v="0"/>
    <x v="6"/>
    <x v="3"/>
  </r>
  <r>
    <x v="0"/>
    <s v="0790024656001"/>
    <x v="9"/>
    <x v="0"/>
    <x v="1"/>
    <x v="634"/>
    <x v="1353"/>
    <n v="0"/>
    <x v="0"/>
    <x v="6"/>
    <x v="3"/>
  </r>
  <r>
    <x v="0"/>
    <s v="1090033456001"/>
    <x v="10"/>
    <x v="0"/>
    <x v="1"/>
    <x v="634"/>
    <x v="1353"/>
    <n v="0"/>
    <x v="0"/>
    <x v="6"/>
    <x v="3"/>
  </r>
  <r>
    <x v="0"/>
    <s v="1091720902001"/>
    <x v="11"/>
    <x v="0"/>
    <x v="1"/>
    <x v="634"/>
    <x v="1353"/>
    <n v="0"/>
    <x v="0"/>
    <x v="6"/>
    <x v="3"/>
  </r>
  <r>
    <x v="0"/>
    <s v="1190068389001"/>
    <x v="12"/>
    <x v="0"/>
    <x v="1"/>
    <x v="634"/>
    <x v="1353"/>
    <n v="0"/>
    <x v="0"/>
    <x v="6"/>
    <x v="3"/>
  </r>
  <r>
    <x v="0"/>
    <s v="1390013678001"/>
    <x v="13"/>
    <x v="0"/>
    <x v="1"/>
    <x v="634"/>
    <x v="1353"/>
    <n v="0"/>
    <x v="0"/>
    <x v="6"/>
    <x v="3"/>
  </r>
  <r>
    <x v="0"/>
    <s v="1690012606001"/>
    <x v="14"/>
    <x v="0"/>
    <x v="1"/>
    <x v="634"/>
    <x v="1353"/>
    <n v="0"/>
    <x v="0"/>
    <x v="6"/>
    <x v="3"/>
  </r>
  <r>
    <x v="0"/>
    <s v="1790093204001"/>
    <x v="15"/>
    <x v="0"/>
    <x v="1"/>
    <x v="634"/>
    <x v="1353"/>
    <n v="0"/>
    <x v="0"/>
    <x v="6"/>
    <x v="3"/>
  </r>
  <r>
    <x v="0"/>
    <s v="1790325083001"/>
    <x v="16"/>
    <x v="0"/>
    <x v="1"/>
    <x v="634"/>
    <x v="1353"/>
    <n v="0"/>
    <x v="0"/>
    <x v="6"/>
    <x v="3"/>
  </r>
  <r>
    <x v="0"/>
    <s v="1790451801001"/>
    <x v="17"/>
    <x v="0"/>
    <x v="1"/>
    <x v="634"/>
    <x v="1353"/>
    <n v="0"/>
    <x v="0"/>
    <x v="6"/>
    <x v="3"/>
  </r>
  <r>
    <x v="0"/>
    <s v="1790501469001"/>
    <x v="18"/>
    <x v="0"/>
    <x v="1"/>
    <x v="634"/>
    <x v="1353"/>
    <n v="0"/>
    <x v="0"/>
    <x v="6"/>
    <x v="3"/>
  </r>
  <r>
    <x v="0"/>
    <s v="1790567699001"/>
    <x v="19"/>
    <x v="0"/>
    <x v="1"/>
    <x v="634"/>
    <x v="1353"/>
    <n v="0"/>
    <x v="0"/>
    <x v="6"/>
    <x v="3"/>
  </r>
  <r>
    <x v="0"/>
    <s v="1790866084001"/>
    <x v="20"/>
    <x v="0"/>
    <x v="1"/>
    <x v="634"/>
    <x v="1353"/>
    <n v="0"/>
    <x v="0"/>
    <x v="6"/>
    <x v="3"/>
  </r>
  <r>
    <x v="0"/>
    <s v="1790900193001"/>
    <x v="21"/>
    <x v="0"/>
    <x v="1"/>
    <x v="634"/>
    <x v="1353"/>
    <n v="0"/>
    <x v="0"/>
    <x v="6"/>
    <x v="3"/>
  </r>
  <r>
    <x v="0"/>
    <s v="1790979016001"/>
    <x v="22"/>
    <x v="0"/>
    <x v="1"/>
    <x v="634"/>
    <x v="1353"/>
    <n v="0"/>
    <x v="0"/>
    <x v="6"/>
    <x v="3"/>
  </r>
  <r>
    <x v="0"/>
    <s v="1791708040001"/>
    <x v="23"/>
    <x v="0"/>
    <x v="1"/>
    <x v="634"/>
    <x v="1353"/>
    <n v="0"/>
    <x v="0"/>
    <x v="6"/>
    <x v="3"/>
  </r>
  <r>
    <x v="0"/>
    <s v="1890001323001"/>
    <x v="24"/>
    <x v="0"/>
    <x v="1"/>
    <x v="634"/>
    <x v="1353"/>
    <n v="0"/>
    <x v="0"/>
    <x v="6"/>
    <x v="3"/>
  </r>
  <r>
    <x v="0"/>
    <s v="1890003628001"/>
    <x v="25"/>
    <x v="0"/>
    <x v="1"/>
    <x v="634"/>
    <x v="1353"/>
    <n v="0"/>
    <x v="0"/>
    <x v="6"/>
    <x v="3"/>
  </r>
  <r>
    <x v="0"/>
    <s v="1890037646001"/>
    <x v="26"/>
    <x v="0"/>
    <x v="1"/>
    <x v="634"/>
    <x v="1353"/>
    <n v="0"/>
    <x v="0"/>
    <x v="6"/>
    <x v="3"/>
  </r>
  <r>
    <x v="0"/>
    <s v="1890080967001"/>
    <x v="27"/>
    <x v="0"/>
    <x v="1"/>
    <x v="634"/>
    <x v="1353"/>
    <n v="0"/>
    <x v="0"/>
    <x v="6"/>
    <x v="3"/>
  </r>
  <r>
    <x v="0"/>
    <s v="1890141877001"/>
    <x v="28"/>
    <x v="0"/>
    <x v="1"/>
    <x v="634"/>
    <x v="1353"/>
    <n v="0"/>
    <x v="0"/>
    <x v="6"/>
    <x v="3"/>
  </r>
  <r>
    <x v="0"/>
    <s v="1891709591001"/>
    <x v="29"/>
    <x v="0"/>
    <x v="1"/>
    <x v="634"/>
    <x v="1353"/>
    <n v="0"/>
    <x v="0"/>
    <x v="6"/>
    <x v="3"/>
  </r>
  <r>
    <x v="0"/>
    <s v="1891710328001"/>
    <x v="30"/>
    <x v="0"/>
    <x v="1"/>
    <x v="634"/>
    <x v="1353"/>
    <n v="0"/>
    <x v="0"/>
    <x v="6"/>
    <x v="3"/>
  </r>
  <r>
    <x v="0"/>
    <s v="11"/>
    <x v="31"/>
    <x v="0"/>
    <x v="0"/>
    <x v="634"/>
    <x v="1353"/>
    <n v="1063352.02"/>
    <x v="0"/>
    <x v="6"/>
    <x v="3"/>
  </r>
  <r>
    <x v="0"/>
    <s v="11"/>
    <x v="31"/>
    <x v="0"/>
    <x v="1"/>
    <x v="634"/>
    <x v="1353"/>
    <n v="1046495.7300000001"/>
    <x v="0"/>
    <x v="6"/>
    <x v="3"/>
  </r>
  <r>
    <x v="0"/>
    <s v="12"/>
    <x v="32"/>
    <x v="0"/>
    <x v="0"/>
    <x v="634"/>
    <x v="1353"/>
    <n v="1063352.02"/>
    <x v="0"/>
    <x v="6"/>
    <x v="3"/>
  </r>
  <r>
    <x v="0"/>
    <s v="12"/>
    <x v="32"/>
    <x v="0"/>
    <x v="1"/>
    <x v="634"/>
    <x v="1353"/>
    <n v="1046495.7300000001"/>
    <x v="0"/>
    <x v="6"/>
    <x v="3"/>
  </r>
  <r>
    <x v="0"/>
    <s v="0190115798001"/>
    <x v="0"/>
    <x v="0"/>
    <x v="0"/>
    <x v="635"/>
    <x v="1354"/>
    <n v="0"/>
    <x v="0"/>
    <x v="6"/>
    <x v="3"/>
  </r>
  <r>
    <x v="0"/>
    <s v="0190155722001"/>
    <x v="1"/>
    <x v="0"/>
    <x v="0"/>
    <x v="635"/>
    <x v="1354"/>
    <n v="0"/>
    <x v="0"/>
    <x v="6"/>
    <x v="3"/>
  </r>
  <r>
    <x v="0"/>
    <s v="0290003288001"/>
    <x v="2"/>
    <x v="0"/>
    <x v="0"/>
    <x v="635"/>
    <x v="1354"/>
    <n v="148542.06"/>
    <x v="0"/>
    <x v="6"/>
    <x v="3"/>
  </r>
  <r>
    <x v="0"/>
    <s v="0390027923001"/>
    <x v="3"/>
    <x v="0"/>
    <x v="0"/>
    <x v="635"/>
    <x v="1354"/>
    <n v="0"/>
    <x v="0"/>
    <x v="6"/>
    <x v="3"/>
  </r>
  <r>
    <x v="0"/>
    <s v="0490001883001"/>
    <x v="4"/>
    <x v="0"/>
    <x v="0"/>
    <x v="635"/>
    <x v="1354"/>
    <n v="0"/>
    <x v="0"/>
    <x v="6"/>
    <x v="3"/>
  </r>
  <r>
    <x v="0"/>
    <s v="0490002669001"/>
    <x v="5"/>
    <x v="0"/>
    <x v="0"/>
    <x v="635"/>
    <x v="1354"/>
    <n v="0"/>
    <x v="0"/>
    <x v="6"/>
    <x v="3"/>
  </r>
  <r>
    <x v="0"/>
    <s v="0590052000001"/>
    <x v="6"/>
    <x v="0"/>
    <x v="0"/>
    <x v="635"/>
    <x v="1354"/>
    <n v="0"/>
    <x v="0"/>
    <x v="6"/>
    <x v="3"/>
  </r>
  <r>
    <x v="0"/>
    <s v="0690045389001"/>
    <x v="7"/>
    <x v="0"/>
    <x v="0"/>
    <x v="635"/>
    <x v="1354"/>
    <n v="0"/>
    <x v="0"/>
    <x v="6"/>
    <x v="3"/>
  </r>
  <r>
    <x v="0"/>
    <s v="0691706710001"/>
    <x v="8"/>
    <x v="0"/>
    <x v="0"/>
    <x v="635"/>
    <x v="1354"/>
    <n v="0"/>
    <x v="0"/>
    <x v="6"/>
    <x v="3"/>
  </r>
  <r>
    <x v="0"/>
    <s v="0790024656001"/>
    <x v="9"/>
    <x v="0"/>
    <x v="0"/>
    <x v="635"/>
    <x v="1354"/>
    <n v="0"/>
    <x v="0"/>
    <x v="6"/>
    <x v="3"/>
  </r>
  <r>
    <x v="0"/>
    <s v="1090033456001"/>
    <x v="10"/>
    <x v="0"/>
    <x v="0"/>
    <x v="635"/>
    <x v="1354"/>
    <n v="0"/>
    <x v="0"/>
    <x v="6"/>
    <x v="3"/>
  </r>
  <r>
    <x v="0"/>
    <s v="1091720902001"/>
    <x v="11"/>
    <x v="0"/>
    <x v="0"/>
    <x v="635"/>
    <x v="1354"/>
    <n v="0"/>
    <x v="0"/>
    <x v="6"/>
    <x v="3"/>
  </r>
  <r>
    <x v="0"/>
    <s v="1190068389001"/>
    <x v="12"/>
    <x v="0"/>
    <x v="0"/>
    <x v="635"/>
    <x v="1354"/>
    <n v="0"/>
    <x v="0"/>
    <x v="6"/>
    <x v="3"/>
  </r>
  <r>
    <x v="0"/>
    <s v="1390013678001"/>
    <x v="13"/>
    <x v="0"/>
    <x v="0"/>
    <x v="635"/>
    <x v="1354"/>
    <n v="0"/>
    <x v="0"/>
    <x v="6"/>
    <x v="3"/>
  </r>
  <r>
    <x v="0"/>
    <s v="1690012606001"/>
    <x v="14"/>
    <x v="0"/>
    <x v="0"/>
    <x v="635"/>
    <x v="1354"/>
    <n v="0"/>
    <x v="0"/>
    <x v="6"/>
    <x v="3"/>
  </r>
  <r>
    <x v="0"/>
    <s v="1790093204001"/>
    <x v="15"/>
    <x v="0"/>
    <x v="0"/>
    <x v="635"/>
    <x v="1354"/>
    <n v="0"/>
    <x v="0"/>
    <x v="6"/>
    <x v="3"/>
  </r>
  <r>
    <x v="0"/>
    <s v="1790325083001"/>
    <x v="16"/>
    <x v="0"/>
    <x v="0"/>
    <x v="635"/>
    <x v="1354"/>
    <n v="0"/>
    <x v="0"/>
    <x v="6"/>
    <x v="3"/>
  </r>
  <r>
    <x v="0"/>
    <s v="1790451801001"/>
    <x v="17"/>
    <x v="0"/>
    <x v="0"/>
    <x v="635"/>
    <x v="1354"/>
    <n v="0"/>
    <x v="0"/>
    <x v="6"/>
    <x v="3"/>
  </r>
  <r>
    <x v="0"/>
    <s v="1790501469001"/>
    <x v="18"/>
    <x v="0"/>
    <x v="0"/>
    <x v="635"/>
    <x v="1354"/>
    <n v="0"/>
    <x v="0"/>
    <x v="6"/>
    <x v="3"/>
  </r>
  <r>
    <x v="0"/>
    <s v="1790567699001"/>
    <x v="19"/>
    <x v="0"/>
    <x v="0"/>
    <x v="635"/>
    <x v="1354"/>
    <n v="0"/>
    <x v="0"/>
    <x v="6"/>
    <x v="3"/>
  </r>
  <r>
    <x v="0"/>
    <s v="1790866084001"/>
    <x v="20"/>
    <x v="0"/>
    <x v="0"/>
    <x v="635"/>
    <x v="1354"/>
    <n v="0"/>
    <x v="0"/>
    <x v="6"/>
    <x v="3"/>
  </r>
  <r>
    <x v="0"/>
    <s v="1790900193001"/>
    <x v="21"/>
    <x v="0"/>
    <x v="0"/>
    <x v="635"/>
    <x v="1354"/>
    <n v="0"/>
    <x v="0"/>
    <x v="6"/>
    <x v="3"/>
  </r>
  <r>
    <x v="0"/>
    <s v="1790979016001"/>
    <x v="22"/>
    <x v="0"/>
    <x v="0"/>
    <x v="635"/>
    <x v="1354"/>
    <n v="0"/>
    <x v="0"/>
    <x v="6"/>
    <x v="3"/>
  </r>
  <r>
    <x v="0"/>
    <s v="1791708040001"/>
    <x v="23"/>
    <x v="0"/>
    <x v="0"/>
    <x v="635"/>
    <x v="1354"/>
    <n v="0"/>
    <x v="0"/>
    <x v="6"/>
    <x v="3"/>
  </r>
  <r>
    <x v="0"/>
    <s v="1890001323001"/>
    <x v="24"/>
    <x v="0"/>
    <x v="0"/>
    <x v="635"/>
    <x v="1354"/>
    <n v="0"/>
    <x v="0"/>
    <x v="6"/>
    <x v="3"/>
  </r>
  <r>
    <x v="0"/>
    <s v="1890003628001"/>
    <x v="25"/>
    <x v="0"/>
    <x v="0"/>
    <x v="635"/>
    <x v="1354"/>
    <n v="0"/>
    <x v="0"/>
    <x v="6"/>
    <x v="3"/>
  </r>
  <r>
    <x v="0"/>
    <s v="1890037646001"/>
    <x v="26"/>
    <x v="0"/>
    <x v="0"/>
    <x v="635"/>
    <x v="1354"/>
    <n v="0"/>
    <x v="0"/>
    <x v="6"/>
    <x v="3"/>
  </r>
  <r>
    <x v="0"/>
    <s v="1890080967001"/>
    <x v="27"/>
    <x v="0"/>
    <x v="0"/>
    <x v="635"/>
    <x v="1354"/>
    <n v="0"/>
    <x v="0"/>
    <x v="6"/>
    <x v="3"/>
  </r>
  <r>
    <x v="0"/>
    <s v="1890141877001"/>
    <x v="28"/>
    <x v="0"/>
    <x v="0"/>
    <x v="635"/>
    <x v="1354"/>
    <n v="0"/>
    <x v="0"/>
    <x v="6"/>
    <x v="3"/>
  </r>
  <r>
    <x v="0"/>
    <s v="1891709591001"/>
    <x v="29"/>
    <x v="0"/>
    <x v="0"/>
    <x v="635"/>
    <x v="1354"/>
    <n v="0"/>
    <x v="0"/>
    <x v="6"/>
    <x v="3"/>
  </r>
  <r>
    <x v="0"/>
    <s v="1891710328001"/>
    <x v="30"/>
    <x v="0"/>
    <x v="0"/>
    <x v="635"/>
    <x v="1354"/>
    <n v="0"/>
    <x v="0"/>
    <x v="6"/>
    <x v="3"/>
  </r>
  <r>
    <x v="0"/>
    <s v="0190115798001"/>
    <x v="0"/>
    <x v="0"/>
    <x v="1"/>
    <x v="635"/>
    <x v="1354"/>
    <n v="0"/>
    <x v="0"/>
    <x v="6"/>
    <x v="3"/>
  </r>
  <r>
    <x v="0"/>
    <s v="0190155722001"/>
    <x v="1"/>
    <x v="0"/>
    <x v="1"/>
    <x v="635"/>
    <x v="1354"/>
    <n v="0"/>
    <x v="0"/>
    <x v="6"/>
    <x v="3"/>
  </r>
  <r>
    <x v="0"/>
    <s v="0290003288001"/>
    <x v="2"/>
    <x v="0"/>
    <x v="1"/>
    <x v="635"/>
    <x v="1354"/>
    <n v="146928.34"/>
    <x v="0"/>
    <x v="6"/>
    <x v="3"/>
  </r>
  <r>
    <x v="0"/>
    <s v="0390027923001"/>
    <x v="3"/>
    <x v="0"/>
    <x v="1"/>
    <x v="635"/>
    <x v="1354"/>
    <n v="0"/>
    <x v="0"/>
    <x v="6"/>
    <x v="3"/>
  </r>
  <r>
    <x v="0"/>
    <s v="0490001883001"/>
    <x v="4"/>
    <x v="0"/>
    <x v="1"/>
    <x v="635"/>
    <x v="1354"/>
    <n v="0"/>
    <x v="0"/>
    <x v="6"/>
    <x v="3"/>
  </r>
  <r>
    <x v="0"/>
    <s v="0490002669001"/>
    <x v="5"/>
    <x v="0"/>
    <x v="1"/>
    <x v="635"/>
    <x v="1354"/>
    <n v="0"/>
    <x v="0"/>
    <x v="6"/>
    <x v="3"/>
  </r>
  <r>
    <x v="0"/>
    <s v="0590052000001"/>
    <x v="6"/>
    <x v="0"/>
    <x v="1"/>
    <x v="635"/>
    <x v="1354"/>
    <n v="0"/>
    <x v="0"/>
    <x v="6"/>
    <x v="3"/>
  </r>
  <r>
    <x v="0"/>
    <s v="0690045389001"/>
    <x v="7"/>
    <x v="0"/>
    <x v="1"/>
    <x v="635"/>
    <x v="1354"/>
    <n v="0"/>
    <x v="0"/>
    <x v="6"/>
    <x v="3"/>
  </r>
  <r>
    <x v="0"/>
    <s v="0691706710001"/>
    <x v="8"/>
    <x v="0"/>
    <x v="1"/>
    <x v="635"/>
    <x v="1354"/>
    <n v="0"/>
    <x v="0"/>
    <x v="6"/>
    <x v="3"/>
  </r>
  <r>
    <x v="0"/>
    <s v="0790024656001"/>
    <x v="9"/>
    <x v="0"/>
    <x v="1"/>
    <x v="635"/>
    <x v="1354"/>
    <n v="0"/>
    <x v="0"/>
    <x v="6"/>
    <x v="3"/>
  </r>
  <r>
    <x v="0"/>
    <s v="1090033456001"/>
    <x v="10"/>
    <x v="0"/>
    <x v="1"/>
    <x v="635"/>
    <x v="1354"/>
    <n v="0"/>
    <x v="0"/>
    <x v="6"/>
    <x v="3"/>
  </r>
  <r>
    <x v="0"/>
    <s v="1091720902001"/>
    <x v="11"/>
    <x v="0"/>
    <x v="1"/>
    <x v="635"/>
    <x v="1354"/>
    <n v="0"/>
    <x v="0"/>
    <x v="6"/>
    <x v="3"/>
  </r>
  <r>
    <x v="0"/>
    <s v="1190068389001"/>
    <x v="12"/>
    <x v="0"/>
    <x v="1"/>
    <x v="635"/>
    <x v="1354"/>
    <n v="0"/>
    <x v="0"/>
    <x v="6"/>
    <x v="3"/>
  </r>
  <r>
    <x v="0"/>
    <s v="1390013678001"/>
    <x v="13"/>
    <x v="0"/>
    <x v="1"/>
    <x v="635"/>
    <x v="1354"/>
    <n v="0"/>
    <x v="0"/>
    <x v="6"/>
    <x v="3"/>
  </r>
  <r>
    <x v="0"/>
    <s v="1690012606001"/>
    <x v="14"/>
    <x v="0"/>
    <x v="1"/>
    <x v="635"/>
    <x v="1354"/>
    <n v="0"/>
    <x v="0"/>
    <x v="6"/>
    <x v="3"/>
  </r>
  <r>
    <x v="0"/>
    <s v="1790093204001"/>
    <x v="15"/>
    <x v="0"/>
    <x v="1"/>
    <x v="635"/>
    <x v="1354"/>
    <n v="0"/>
    <x v="0"/>
    <x v="6"/>
    <x v="3"/>
  </r>
  <r>
    <x v="0"/>
    <s v="1790325083001"/>
    <x v="16"/>
    <x v="0"/>
    <x v="1"/>
    <x v="635"/>
    <x v="1354"/>
    <n v="0"/>
    <x v="0"/>
    <x v="6"/>
    <x v="3"/>
  </r>
  <r>
    <x v="0"/>
    <s v="1790451801001"/>
    <x v="17"/>
    <x v="0"/>
    <x v="1"/>
    <x v="635"/>
    <x v="1354"/>
    <n v="0"/>
    <x v="0"/>
    <x v="6"/>
    <x v="3"/>
  </r>
  <r>
    <x v="0"/>
    <s v="1790501469001"/>
    <x v="18"/>
    <x v="0"/>
    <x v="1"/>
    <x v="635"/>
    <x v="1354"/>
    <n v="0"/>
    <x v="0"/>
    <x v="6"/>
    <x v="3"/>
  </r>
  <r>
    <x v="0"/>
    <s v="1790567699001"/>
    <x v="19"/>
    <x v="0"/>
    <x v="1"/>
    <x v="635"/>
    <x v="1354"/>
    <n v="0"/>
    <x v="0"/>
    <x v="6"/>
    <x v="3"/>
  </r>
  <r>
    <x v="0"/>
    <s v="1790866084001"/>
    <x v="20"/>
    <x v="0"/>
    <x v="1"/>
    <x v="635"/>
    <x v="1354"/>
    <n v="0"/>
    <x v="0"/>
    <x v="6"/>
    <x v="3"/>
  </r>
  <r>
    <x v="0"/>
    <s v="1790900193001"/>
    <x v="21"/>
    <x v="0"/>
    <x v="1"/>
    <x v="635"/>
    <x v="1354"/>
    <n v="0"/>
    <x v="0"/>
    <x v="6"/>
    <x v="3"/>
  </r>
  <r>
    <x v="0"/>
    <s v="1790979016001"/>
    <x v="22"/>
    <x v="0"/>
    <x v="1"/>
    <x v="635"/>
    <x v="1354"/>
    <n v="0"/>
    <x v="0"/>
    <x v="6"/>
    <x v="3"/>
  </r>
  <r>
    <x v="0"/>
    <s v="1791708040001"/>
    <x v="23"/>
    <x v="0"/>
    <x v="1"/>
    <x v="635"/>
    <x v="1354"/>
    <n v="0"/>
    <x v="0"/>
    <x v="6"/>
    <x v="3"/>
  </r>
  <r>
    <x v="0"/>
    <s v="1890001323001"/>
    <x v="24"/>
    <x v="0"/>
    <x v="1"/>
    <x v="635"/>
    <x v="1354"/>
    <n v="0"/>
    <x v="0"/>
    <x v="6"/>
    <x v="3"/>
  </r>
  <r>
    <x v="0"/>
    <s v="1890003628001"/>
    <x v="25"/>
    <x v="0"/>
    <x v="1"/>
    <x v="635"/>
    <x v="1354"/>
    <n v="0"/>
    <x v="0"/>
    <x v="6"/>
    <x v="3"/>
  </r>
  <r>
    <x v="0"/>
    <s v="1890037646001"/>
    <x v="26"/>
    <x v="0"/>
    <x v="1"/>
    <x v="635"/>
    <x v="1354"/>
    <n v="0"/>
    <x v="0"/>
    <x v="6"/>
    <x v="3"/>
  </r>
  <r>
    <x v="0"/>
    <s v="1890080967001"/>
    <x v="27"/>
    <x v="0"/>
    <x v="1"/>
    <x v="635"/>
    <x v="1354"/>
    <n v="0"/>
    <x v="0"/>
    <x v="6"/>
    <x v="3"/>
  </r>
  <r>
    <x v="0"/>
    <s v="1890141877001"/>
    <x v="28"/>
    <x v="0"/>
    <x v="1"/>
    <x v="635"/>
    <x v="1354"/>
    <n v="0"/>
    <x v="0"/>
    <x v="6"/>
    <x v="3"/>
  </r>
  <r>
    <x v="0"/>
    <s v="1891709591001"/>
    <x v="29"/>
    <x v="0"/>
    <x v="1"/>
    <x v="635"/>
    <x v="1354"/>
    <n v="0"/>
    <x v="0"/>
    <x v="6"/>
    <x v="3"/>
  </r>
  <r>
    <x v="0"/>
    <s v="1891710328001"/>
    <x v="30"/>
    <x v="0"/>
    <x v="1"/>
    <x v="635"/>
    <x v="1354"/>
    <n v="0"/>
    <x v="0"/>
    <x v="6"/>
    <x v="3"/>
  </r>
  <r>
    <x v="0"/>
    <s v="11"/>
    <x v="31"/>
    <x v="0"/>
    <x v="0"/>
    <x v="635"/>
    <x v="1354"/>
    <n v="148542.06"/>
    <x v="0"/>
    <x v="6"/>
    <x v="3"/>
  </r>
  <r>
    <x v="0"/>
    <s v="11"/>
    <x v="31"/>
    <x v="0"/>
    <x v="1"/>
    <x v="635"/>
    <x v="1354"/>
    <n v="146928.34"/>
    <x v="0"/>
    <x v="6"/>
    <x v="3"/>
  </r>
  <r>
    <x v="0"/>
    <s v="12"/>
    <x v="32"/>
    <x v="0"/>
    <x v="0"/>
    <x v="635"/>
    <x v="1354"/>
    <n v="148542.06"/>
    <x v="0"/>
    <x v="6"/>
    <x v="3"/>
  </r>
  <r>
    <x v="0"/>
    <s v="12"/>
    <x v="32"/>
    <x v="0"/>
    <x v="1"/>
    <x v="635"/>
    <x v="1354"/>
    <n v="146928.34"/>
    <x v="0"/>
    <x v="6"/>
    <x v="3"/>
  </r>
  <r>
    <x v="0"/>
    <s v="0190115798001"/>
    <x v="0"/>
    <x v="0"/>
    <x v="0"/>
    <x v="636"/>
    <x v="1355"/>
    <n v="0"/>
    <x v="0"/>
    <x v="6"/>
    <x v="3"/>
  </r>
  <r>
    <x v="0"/>
    <s v="0190155722001"/>
    <x v="1"/>
    <x v="0"/>
    <x v="0"/>
    <x v="636"/>
    <x v="1355"/>
    <n v="0"/>
    <x v="0"/>
    <x v="6"/>
    <x v="3"/>
  </r>
  <r>
    <x v="0"/>
    <s v="0290003288001"/>
    <x v="2"/>
    <x v="0"/>
    <x v="0"/>
    <x v="636"/>
    <x v="1355"/>
    <n v="0"/>
    <x v="0"/>
    <x v="6"/>
    <x v="3"/>
  </r>
  <r>
    <x v="0"/>
    <s v="0390027923001"/>
    <x v="3"/>
    <x v="0"/>
    <x v="0"/>
    <x v="636"/>
    <x v="1355"/>
    <n v="0"/>
    <x v="0"/>
    <x v="6"/>
    <x v="3"/>
  </r>
  <r>
    <x v="0"/>
    <s v="0490001883001"/>
    <x v="4"/>
    <x v="0"/>
    <x v="0"/>
    <x v="636"/>
    <x v="1355"/>
    <n v="0"/>
    <x v="0"/>
    <x v="6"/>
    <x v="3"/>
  </r>
  <r>
    <x v="0"/>
    <s v="0490002669001"/>
    <x v="5"/>
    <x v="0"/>
    <x v="0"/>
    <x v="636"/>
    <x v="1355"/>
    <n v="0"/>
    <x v="0"/>
    <x v="6"/>
    <x v="3"/>
  </r>
  <r>
    <x v="0"/>
    <s v="0590052000001"/>
    <x v="6"/>
    <x v="0"/>
    <x v="0"/>
    <x v="636"/>
    <x v="1355"/>
    <n v="0"/>
    <x v="0"/>
    <x v="6"/>
    <x v="3"/>
  </r>
  <r>
    <x v="0"/>
    <s v="0690045389001"/>
    <x v="7"/>
    <x v="0"/>
    <x v="0"/>
    <x v="636"/>
    <x v="1355"/>
    <n v="0"/>
    <x v="0"/>
    <x v="6"/>
    <x v="3"/>
  </r>
  <r>
    <x v="0"/>
    <s v="0691706710001"/>
    <x v="8"/>
    <x v="0"/>
    <x v="0"/>
    <x v="636"/>
    <x v="1355"/>
    <n v="0"/>
    <x v="0"/>
    <x v="6"/>
    <x v="3"/>
  </r>
  <r>
    <x v="0"/>
    <s v="0790024656001"/>
    <x v="9"/>
    <x v="0"/>
    <x v="0"/>
    <x v="636"/>
    <x v="1355"/>
    <n v="0"/>
    <x v="0"/>
    <x v="6"/>
    <x v="3"/>
  </r>
  <r>
    <x v="0"/>
    <s v="1090033456001"/>
    <x v="10"/>
    <x v="0"/>
    <x v="0"/>
    <x v="636"/>
    <x v="1355"/>
    <n v="0"/>
    <x v="0"/>
    <x v="6"/>
    <x v="3"/>
  </r>
  <r>
    <x v="0"/>
    <s v="1091720902001"/>
    <x v="11"/>
    <x v="0"/>
    <x v="0"/>
    <x v="636"/>
    <x v="1355"/>
    <n v="0"/>
    <x v="0"/>
    <x v="6"/>
    <x v="3"/>
  </r>
  <r>
    <x v="0"/>
    <s v="1190068389001"/>
    <x v="12"/>
    <x v="0"/>
    <x v="0"/>
    <x v="636"/>
    <x v="1355"/>
    <n v="0"/>
    <x v="0"/>
    <x v="6"/>
    <x v="3"/>
  </r>
  <r>
    <x v="0"/>
    <s v="1390013678001"/>
    <x v="13"/>
    <x v="0"/>
    <x v="0"/>
    <x v="636"/>
    <x v="1355"/>
    <n v="0"/>
    <x v="0"/>
    <x v="6"/>
    <x v="3"/>
  </r>
  <r>
    <x v="0"/>
    <s v="1690012606001"/>
    <x v="14"/>
    <x v="0"/>
    <x v="0"/>
    <x v="636"/>
    <x v="1355"/>
    <n v="0"/>
    <x v="0"/>
    <x v="6"/>
    <x v="3"/>
  </r>
  <r>
    <x v="0"/>
    <s v="1790093204001"/>
    <x v="15"/>
    <x v="0"/>
    <x v="0"/>
    <x v="636"/>
    <x v="1355"/>
    <n v="0"/>
    <x v="0"/>
    <x v="6"/>
    <x v="3"/>
  </r>
  <r>
    <x v="0"/>
    <s v="1790325083001"/>
    <x v="16"/>
    <x v="0"/>
    <x v="0"/>
    <x v="636"/>
    <x v="1355"/>
    <n v="0"/>
    <x v="0"/>
    <x v="6"/>
    <x v="3"/>
  </r>
  <r>
    <x v="0"/>
    <s v="1790451801001"/>
    <x v="17"/>
    <x v="0"/>
    <x v="0"/>
    <x v="636"/>
    <x v="1355"/>
    <n v="0"/>
    <x v="0"/>
    <x v="6"/>
    <x v="3"/>
  </r>
  <r>
    <x v="0"/>
    <s v="1790501469001"/>
    <x v="18"/>
    <x v="0"/>
    <x v="0"/>
    <x v="636"/>
    <x v="1355"/>
    <n v="0"/>
    <x v="0"/>
    <x v="6"/>
    <x v="3"/>
  </r>
  <r>
    <x v="0"/>
    <s v="1790567699001"/>
    <x v="19"/>
    <x v="0"/>
    <x v="0"/>
    <x v="636"/>
    <x v="1355"/>
    <n v="0"/>
    <x v="0"/>
    <x v="6"/>
    <x v="3"/>
  </r>
  <r>
    <x v="0"/>
    <s v="1790866084001"/>
    <x v="20"/>
    <x v="0"/>
    <x v="0"/>
    <x v="636"/>
    <x v="1355"/>
    <n v="0"/>
    <x v="0"/>
    <x v="6"/>
    <x v="3"/>
  </r>
  <r>
    <x v="0"/>
    <s v="1790900193001"/>
    <x v="21"/>
    <x v="0"/>
    <x v="0"/>
    <x v="636"/>
    <x v="1355"/>
    <n v="0"/>
    <x v="0"/>
    <x v="6"/>
    <x v="3"/>
  </r>
  <r>
    <x v="0"/>
    <s v="1790979016001"/>
    <x v="22"/>
    <x v="0"/>
    <x v="0"/>
    <x v="636"/>
    <x v="1355"/>
    <n v="0"/>
    <x v="0"/>
    <x v="6"/>
    <x v="3"/>
  </r>
  <r>
    <x v="0"/>
    <s v="1791708040001"/>
    <x v="23"/>
    <x v="0"/>
    <x v="0"/>
    <x v="636"/>
    <x v="1355"/>
    <n v="0"/>
    <x v="0"/>
    <x v="6"/>
    <x v="3"/>
  </r>
  <r>
    <x v="0"/>
    <s v="1890001323001"/>
    <x v="24"/>
    <x v="0"/>
    <x v="0"/>
    <x v="636"/>
    <x v="1355"/>
    <n v="0"/>
    <x v="0"/>
    <x v="6"/>
    <x v="3"/>
  </r>
  <r>
    <x v="0"/>
    <s v="1890003628001"/>
    <x v="25"/>
    <x v="0"/>
    <x v="0"/>
    <x v="636"/>
    <x v="1355"/>
    <n v="0"/>
    <x v="0"/>
    <x v="6"/>
    <x v="3"/>
  </r>
  <r>
    <x v="0"/>
    <s v="1890037646001"/>
    <x v="26"/>
    <x v="0"/>
    <x v="0"/>
    <x v="636"/>
    <x v="1355"/>
    <n v="0"/>
    <x v="0"/>
    <x v="6"/>
    <x v="3"/>
  </r>
  <r>
    <x v="0"/>
    <s v="1890080967001"/>
    <x v="27"/>
    <x v="0"/>
    <x v="0"/>
    <x v="636"/>
    <x v="1355"/>
    <n v="0"/>
    <x v="0"/>
    <x v="6"/>
    <x v="3"/>
  </r>
  <r>
    <x v="0"/>
    <s v="1890141877001"/>
    <x v="28"/>
    <x v="0"/>
    <x v="0"/>
    <x v="636"/>
    <x v="1355"/>
    <n v="0"/>
    <x v="0"/>
    <x v="6"/>
    <x v="3"/>
  </r>
  <r>
    <x v="0"/>
    <s v="1891709591001"/>
    <x v="29"/>
    <x v="0"/>
    <x v="0"/>
    <x v="636"/>
    <x v="1355"/>
    <n v="0"/>
    <x v="0"/>
    <x v="6"/>
    <x v="3"/>
  </r>
  <r>
    <x v="0"/>
    <s v="1891710328001"/>
    <x v="30"/>
    <x v="0"/>
    <x v="0"/>
    <x v="636"/>
    <x v="1355"/>
    <n v="0"/>
    <x v="0"/>
    <x v="6"/>
    <x v="3"/>
  </r>
  <r>
    <x v="0"/>
    <s v="0190115798001"/>
    <x v="0"/>
    <x v="0"/>
    <x v="1"/>
    <x v="636"/>
    <x v="1355"/>
    <n v="0"/>
    <x v="0"/>
    <x v="6"/>
    <x v="3"/>
  </r>
  <r>
    <x v="0"/>
    <s v="0190155722001"/>
    <x v="1"/>
    <x v="0"/>
    <x v="1"/>
    <x v="636"/>
    <x v="1355"/>
    <n v="0"/>
    <x v="0"/>
    <x v="6"/>
    <x v="3"/>
  </r>
  <r>
    <x v="0"/>
    <s v="0290003288001"/>
    <x v="2"/>
    <x v="0"/>
    <x v="1"/>
    <x v="636"/>
    <x v="1355"/>
    <n v="0"/>
    <x v="0"/>
    <x v="6"/>
    <x v="3"/>
  </r>
  <r>
    <x v="0"/>
    <s v="0390027923001"/>
    <x v="3"/>
    <x v="0"/>
    <x v="1"/>
    <x v="636"/>
    <x v="1355"/>
    <n v="0"/>
    <x v="0"/>
    <x v="6"/>
    <x v="3"/>
  </r>
  <r>
    <x v="0"/>
    <s v="0490001883001"/>
    <x v="4"/>
    <x v="0"/>
    <x v="1"/>
    <x v="636"/>
    <x v="1355"/>
    <n v="0"/>
    <x v="0"/>
    <x v="6"/>
    <x v="3"/>
  </r>
  <r>
    <x v="0"/>
    <s v="0490002669001"/>
    <x v="5"/>
    <x v="0"/>
    <x v="1"/>
    <x v="636"/>
    <x v="1355"/>
    <n v="0"/>
    <x v="0"/>
    <x v="6"/>
    <x v="3"/>
  </r>
  <r>
    <x v="0"/>
    <s v="0590052000001"/>
    <x v="6"/>
    <x v="0"/>
    <x v="1"/>
    <x v="636"/>
    <x v="1355"/>
    <n v="0"/>
    <x v="0"/>
    <x v="6"/>
    <x v="3"/>
  </r>
  <r>
    <x v="0"/>
    <s v="0690045389001"/>
    <x v="7"/>
    <x v="0"/>
    <x v="1"/>
    <x v="636"/>
    <x v="1355"/>
    <n v="0"/>
    <x v="0"/>
    <x v="6"/>
    <x v="3"/>
  </r>
  <r>
    <x v="0"/>
    <s v="0691706710001"/>
    <x v="8"/>
    <x v="0"/>
    <x v="1"/>
    <x v="636"/>
    <x v="1355"/>
    <n v="0"/>
    <x v="0"/>
    <x v="6"/>
    <x v="3"/>
  </r>
  <r>
    <x v="0"/>
    <s v="0790024656001"/>
    <x v="9"/>
    <x v="0"/>
    <x v="1"/>
    <x v="636"/>
    <x v="1355"/>
    <n v="0"/>
    <x v="0"/>
    <x v="6"/>
    <x v="3"/>
  </r>
  <r>
    <x v="0"/>
    <s v="1090033456001"/>
    <x v="10"/>
    <x v="0"/>
    <x v="1"/>
    <x v="636"/>
    <x v="1355"/>
    <n v="0"/>
    <x v="0"/>
    <x v="6"/>
    <x v="3"/>
  </r>
  <r>
    <x v="0"/>
    <s v="1091720902001"/>
    <x v="11"/>
    <x v="0"/>
    <x v="1"/>
    <x v="636"/>
    <x v="1355"/>
    <n v="0"/>
    <x v="0"/>
    <x v="6"/>
    <x v="3"/>
  </r>
  <r>
    <x v="0"/>
    <s v="1190068389001"/>
    <x v="12"/>
    <x v="0"/>
    <x v="1"/>
    <x v="636"/>
    <x v="1355"/>
    <n v="0"/>
    <x v="0"/>
    <x v="6"/>
    <x v="3"/>
  </r>
  <r>
    <x v="0"/>
    <s v="1390013678001"/>
    <x v="13"/>
    <x v="0"/>
    <x v="1"/>
    <x v="636"/>
    <x v="1355"/>
    <n v="0"/>
    <x v="0"/>
    <x v="6"/>
    <x v="3"/>
  </r>
  <r>
    <x v="0"/>
    <s v="1690012606001"/>
    <x v="14"/>
    <x v="0"/>
    <x v="1"/>
    <x v="636"/>
    <x v="1355"/>
    <n v="0"/>
    <x v="0"/>
    <x v="6"/>
    <x v="3"/>
  </r>
  <r>
    <x v="0"/>
    <s v="1790093204001"/>
    <x v="15"/>
    <x v="0"/>
    <x v="1"/>
    <x v="636"/>
    <x v="1355"/>
    <n v="0"/>
    <x v="0"/>
    <x v="6"/>
    <x v="3"/>
  </r>
  <r>
    <x v="0"/>
    <s v="1790325083001"/>
    <x v="16"/>
    <x v="0"/>
    <x v="1"/>
    <x v="636"/>
    <x v="1355"/>
    <n v="0"/>
    <x v="0"/>
    <x v="6"/>
    <x v="3"/>
  </r>
  <r>
    <x v="0"/>
    <s v="1790451801001"/>
    <x v="17"/>
    <x v="0"/>
    <x v="1"/>
    <x v="636"/>
    <x v="1355"/>
    <n v="0"/>
    <x v="0"/>
    <x v="6"/>
    <x v="3"/>
  </r>
  <r>
    <x v="0"/>
    <s v="1790501469001"/>
    <x v="18"/>
    <x v="0"/>
    <x v="1"/>
    <x v="636"/>
    <x v="1355"/>
    <n v="0"/>
    <x v="0"/>
    <x v="6"/>
    <x v="3"/>
  </r>
  <r>
    <x v="0"/>
    <s v="1790567699001"/>
    <x v="19"/>
    <x v="0"/>
    <x v="1"/>
    <x v="636"/>
    <x v="1355"/>
    <n v="0"/>
    <x v="0"/>
    <x v="6"/>
    <x v="3"/>
  </r>
  <r>
    <x v="0"/>
    <s v="1790866084001"/>
    <x v="20"/>
    <x v="0"/>
    <x v="1"/>
    <x v="636"/>
    <x v="1355"/>
    <n v="0"/>
    <x v="0"/>
    <x v="6"/>
    <x v="3"/>
  </r>
  <r>
    <x v="0"/>
    <s v="1790900193001"/>
    <x v="21"/>
    <x v="0"/>
    <x v="1"/>
    <x v="636"/>
    <x v="1355"/>
    <n v="0"/>
    <x v="0"/>
    <x v="6"/>
    <x v="3"/>
  </r>
  <r>
    <x v="0"/>
    <s v="1790979016001"/>
    <x v="22"/>
    <x v="0"/>
    <x v="1"/>
    <x v="636"/>
    <x v="1355"/>
    <n v="0"/>
    <x v="0"/>
    <x v="6"/>
    <x v="3"/>
  </r>
  <r>
    <x v="0"/>
    <s v="1791708040001"/>
    <x v="23"/>
    <x v="0"/>
    <x v="1"/>
    <x v="636"/>
    <x v="1355"/>
    <n v="0"/>
    <x v="0"/>
    <x v="6"/>
    <x v="3"/>
  </r>
  <r>
    <x v="0"/>
    <s v="1890001323001"/>
    <x v="24"/>
    <x v="0"/>
    <x v="1"/>
    <x v="636"/>
    <x v="1355"/>
    <n v="0"/>
    <x v="0"/>
    <x v="6"/>
    <x v="3"/>
  </r>
  <r>
    <x v="0"/>
    <s v="1890003628001"/>
    <x v="25"/>
    <x v="0"/>
    <x v="1"/>
    <x v="636"/>
    <x v="1355"/>
    <n v="0"/>
    <x v="0"/>
    <x v="6"/>
    <x v="3"/>
  </r>
  <r>
    <x v="0"/>
    <s v="1890037646001"/>
    <x v="26"/>
    <x v="0"/>
    <x v="1"/>
    <x v="636"/>
    <x v="1355"/>
    <n v="0"/>
    <x v="0"/>
    <x v="6"/>
    <x v="3"/>
  </r>
  <r>
    <x v="0"/>
    <s v="1890080967001"/>
    <x v="27"/>
    <x v="0"/>
    <x v="1"/>
    <x v="636"/>
    <x v="1355"/>
    <n v="0"/>
    <x v="0"/>
    <x v="6"/>
    <x v="3"/>
  </r>
  <r>
    <x v="0"/>
    <s v="1890141877001"/>
    <x v="28"/>
    <x v="0"/>
    <x v="1"/>
    <x v="636"/>
    <x v="1355"/>
    <n v="0"/>
    <x v="0"/>
    <x v="6"/>
    <x v="3"/>
  </r>
  <r>
    <x v="0"/>
    <s v="1891709591001"/>
    <x v="29"/>
    <x v="0"/>
    <x v="1"/>
    <x v="636"/>
    <x v="1355"/>
    <n v="0"/>
    <x v="0"/>
    <x v="6"/>
    <x v="3"/>
  </r>
  <r>
    <x v="0"/>
    <s v="1891710328001"/>
    <x v="30"/>
    <x v="0"/>
    <x v="1"/>
    <x v="636"/>
    <x v="1355"/>
    <n v="0"/>
    <x v="0"/>
    <x v="6"/>
    <x v="3"/>
  </r>
  <r>
    <x v="0"/>
    <s v="11"/>
    <x v="31"/>
    <x v="0"/>
    <x v="0"/>
    <x v="636"/>
    <x v="1355"/>
    <n v="0"/>
    <x v="0"/>
    <x v="6"/>
    <x v="3"/>
  </r>
  <r>
    <x v="0"/>
    <s v="11"/>
    <x v="31"/>
    <x v="0"/>
    <x v="1"/>
    <x v="636"/>
    <x v="1355"/>
    <n v="0"/>
    <x v="0"/>
    <x v="6"/>
    <x v="3"/>
  </r>
  <r>
    <x v="0"/>
    <s v="12"/>
    <x v="32"/>
    <x v="0"/>
    <x v="0"/>
    <x v="636"/>
    <x v="1355"/>
    <n v="0"/>
    <x v="0"/>
    <x v="6"/>
    <x v="3"/>
  </r>
  <r>
    <x v="0"/>
    <s v="12"/>
    <x v="32"/>
    <x v="0"/>
    <x v="1"/>
    <x v="636"/>
    <x v="1355"/>
    <n v="0"/>
    <x v="0"/>
    <x v="6"/>
    <x v="3"/>
  </r>
  <r>
    <x v="0"/>
    <s v="0190115798001"/>
    <x v="0"/>
    <x v="0"/>
    <x v="0"/>
    <x v="637"/>
    <x v="1356"/>
    <n v="0"/>
    <x v="0"/>
    <x v="6"/>
    <x v="3"/>
  </r>
  <r>
    <x v="0"/>
    <s v="0190155722001"/>
    <x v="1"/>
    <x v="0"/>
    <x v="0"/>
    <x v="637"/>
    <x v="1356"/>
    <n v="0"/>
    <x v="0"/>
    <x v="6"/>
    <x v="3"/>
  </r>
  <r>
    <x v="0"/>
    <s v="0290003288001"/>
    <x v="2"/>
    <x v="0"/>
    <x v="0"/>
    <x v="637"/>
    <x v="1356"/>
    <n v="0"/>
    <x v="0"/>
    <x v="6"/>
    <x v="3"/>
  </r>
  <r>
    <x v="0"/>
    <s v="0390027923001"/>
    <x v="3"/>
    <x v="0"/>
    <x v="0"/>
    <x v="637"/>
    <x v="1356"/>
    <n v="0"/>
    <x v="0"/>
    <x v="6"/>
    <x v="3"/>
  </r>
  <r>
    <x v="0"/>
    <s v="0490001883001"/>
    <x v="4"/>
    <x v="0"/>
    <x v="0"/>
    <x v="637"/>
    <x v="1356"/>
    <n v="0"/>
    <x v="0"/>
    <x v="6"/>
    <x v="3"/>
  </r>
  <r>
    <x v="0"/>
    <s v="0490002669001"/>
    <x v="5"/>
    <x v="0"/>
    <x v="0"/>
    <x v="637"/>
    <x v="1356"/>
    <n v="0"/>
    <x v="0"/>
    <x v="6"/>
    <x v="3"/>
  </r>
  <r>
    <x v="0"/>
    <s v="0590052000001"/>
    <x v="6"/>
    <x v="0"/>
    <x v="0"/>
    <x v="637"/>
    <x v="1356"/>
    <n v="0"/>
    <x v="0"/>
    <x v="6"/>
    <x v="3"/>
  </r>
  <r>
    <x v="0"/>
    <s v="0690045389001"/>
    <x v="7"/>
    <x v="0"/>
    <x v="0"/>
    <x v="637"/>
    <x v="1356"/>
    <n v="0"/>
    <x v="0"/>
    <x v="6"/>
    <x v="3"/>
  </r>
  <r>
    <x v="0"/>
    <s v="0691706710001"/>
    <x v="8"/>
    <x v="0"/>
    <x v="0"/>
    <x v="637"/>
    <x v="1356"/>
    <n v="0"/>
    <x v="0"/>
    <x v="6"/>
    <x v="3"/>
  </r>
  <r>
    <x v="0"/>
    <s v="0790024656001"/>
    <x v="9"/>
    <x v="0"/>
    <x v="0"/>
    <x v="637"/>
    <x v="1356"/>
    <n v="0"/>
    <x v="0"/>
    <x v="6"/>
    <x v="3"/>
  </r>
  <r>
    <x v="0"/>
    <s v="1090033456001"/>
    <x v="10"/>
    <x v="0"/>
    <x v="0"/>
    <x v="637"/>
    <x v="1356"/>
    <n v="0"/>
    <x v="0"/>
    <x v="6"/>
    <x v="3"/>
  </r>
  <r>
    <x v="0"/>
    <s v="1091720902001"/>
    <x v="11"/>
    <x v="0"/>
    <x v="0"/>
    <x v="637"/>
    <x v="1356"/>
    <n v="0"/>
    <x v="0"/>
    <x v="6"/>
    <x v="3"/>
  </r>
  <r>
    <x v="0"/>
    <s v="1190068389001"/>
    <x v="12"/>
    <x v="0"/>
    <x v="0"/>
    <x v="637"/>
    <x v="1356"/>
    <n v="0"/>
    <x v="0"/>
    <x v="6"/>
    <x v="3"/>
  </r>
  <r>
    <x v="0"/>
    <s v="1390013678001"/>
    <x v="13"/>
    <x v="0"/>
    <x v="0"/>
    <x v="637"/>
    <x v="1356"/>
    <n v="0"/>
    <x v="0"/>
    <x v="6"/>
    <x v="3"/>
  </r>
  <r>
    <x v="0"/>
    <s v="1690012606001"/>
    <x v="14"/>
    <x v="0"/>
    <x v="0"/>
    <x v="637"/>
    <x v="1356"/>
    <n v="0"/>
    <x v="0"/>
    <x v="6"/>
    <x v="3"/>
  </r>
  <r>
    <x v="0"/>
    <s v="1790093204001"/>
    <x v="15"/>
    <x v="0"/>
    <x v="0"/>
    <x v="637"/>
    <x v="1356"/>
    <n v="0"/>
    <x v="0"/>
    <x v="6"/>
    <x v="3"/>
  </r>
  <r>
    <x v="0"/>
    <s v="1790325083001"/>
    <x v="16"/>
    <x v="0"/>
    <x v="0"/>
    <x v="637"/>
    <x v="1356"/>
    <n v="0"/>
    <x v="0"/>
    <x v="6"/>
    <x v="3"/>
  </r>
  <r>
    <x v="0"/>
    <s v="1790451801001"/>
    <x v="17"/>
    <x v="0"/>
    <x v="0"/>
    <x v="637"/>
    <x v="1356"/>
    <n v="0"/>
    <x v="0"/>
    <x v="6"/>
    <x v="3"/>
  </r>
  <r>
    <x v="0"/>
    <s v="1790501469001"/>
    <x v="18"/>
    <x v="0"/>
    <x v="0"/>
    <x v="637"/>
    <x v="1356"/>
    <n v="0"/>
    <x v="0"/>
    <x v="6"/>
    <x v="3"/>
  </r>
  <r>
    <x v="0"/>
    <s v="1790567699001"/>
    <x v="19"/>
    <x v="0"/>
    <x v="0"/>
    <x v="637"/>
    <x v="1356"/>
    <n v="0"/>
    <x v="0"/>
    <x v="6"/>
    <x v="3"/>
  </r>
  <r>
    <x v="0"/>
    <s v="1790866084001"/>
    <x v="20"/>
    <x v="0"/>
    <x v="0"/>
    <x v="637"/>
    <x v="1356"/>
    <n v="0"/>
    <x v="0"/>
    <x v="6"/>
    <x v="3"/>
  </r>
  <r>
    <x v="0"/>
    <s v="1790900193001"/>
    <x v="21"/>
    <x v="0"/>
    <x v="0"/>
    <x v="637"/>
    <x v="1356"/>
    <n v="0"/>
    <x v="0"/>
    <x v="6"/>
    <x v="3"/>
  </r>
  <r>
    <x v="0"/>
    <s v="1790979016001"/>
    <x v="22"/>
    <x v="0"/>
    <x v="0"/>
    <x v="637"/>
    <x v="1356"/>
    <n v="0"/>
    <x v="0"/>
    <x v="6"/>
    <x v="3"/>
  </r>
  <r>
    <x v="0"/>
    <s v="1791708040001"/>
    <x v="23"/>
    <x v="0"/>
    <x v="0"/>
    <x v="637"/>
    <x v="1356"/>
    <n v="0"/>
    <x v="0"/>
    <x v="6"/>
    <x v="3"/>
  </r>
  <r>
    <x v="0"/>
    <s v="1890001323001"/>
    <x v="24"/>
    <x v="0"/>
    <x v="0"/>
    <x v="637"/>
    <x v="1356"/>
    <n v="0"/>
    <x v="0"/>
    <x v="6"/>
    <x v="3"/>
  </r>
  <r>
    <x v="0"/>
    <s v="1890003628001"/>
    <x v="25"/>
    <x v="0"/>
    <x v="0"/>
    <x v="637"/>
    <x v="1356"/>
    <n v="0"/>
    <x v="0"/>
    <x v="6"/>
    <x v="3"/>
  </r>
  <r>
    <x v="0"/>
    <s v="1890037646001"/>
    <x v="26"/>
    <x v="0"/>
    <x v="0"/>
    <x v="637"/>
    <x v="1356"/>
    <n v="0"/>
    <x v="0"/>
    <x v="6"/>
    <x v="3"/>
  </r>
  <r>
    <x v="0"/>
    <s v="1890080967001"/>
    <x v="27"/>
    <x v="0"/>
    <x v="0"/>
    <x v="637"/>
    <x v="1356"/>
    <n v="0"/>
    <x v="0"/>
    <x v="6"/>
    <x v="3"/>
  </r>
  <r>
    <x v="0"/>
    <s v="1890141877001"/>
    <x v="28"/>
    <x v="0"/>
    <x v="0"/>
    <x v="637"/>
    <x v="1356"/>
    <n v="0"/>
    <x v="0"/>
    <x v="6"/>
    <x v="3"/>
  </r>
  <r>
    <x v="0"/>
    <s v="1891709591001"/>
    <x v="29"/>
    <x v="0"/>
    <x v="0"/>
    <x v="637"/>
    <x v="1356"/>
    <n v="0"/>
    <x v="0"/>
    <x v="6"/>
    <x v="3"/>
  </r>
  <r>
    <x v="0"/>
    <s v="1891710328001"/>
    <x v="30"/>
    <x v="0"/>
    <x v="0"/>
    <x v="637"/>
    <x v="1356"/>
    <n v="0"/>
    <x v="0"/>
    <x v="6"/>
    <x v="3"/>
  </r>
  <r>
    <x v="0"/>
    <s v="0190115798001"/>
    <x v="0"/>
    <x v="0"/>
    <x v="1"/>
    <x v="637"/>
    <x v="1356"/>
    <n v="0"/>
    <x v="0"/>
    <x v="6"/>
    <x v="3"/>
  </r>
  <r>
    <x v="0"/>
    <s v="0190155722001"/>
    <x v="1"/>
    <x v="0"/>
    <x v="1"/>
    <x v="637"/>
    <x v="1356"/>
    <n v="0"/>
    <x v="0"/>
    <x v="6"/>
    <x v="3"/>
  </r>
  <r>
    <x v="0"/>
    <s v="0290003288001"/>
    <x v="2"/>
    <x v="0"/>
    <x v="1"/>
    <x v="637"/>
    <x v="1356"/>
    <n v="0"/>
    <x v="0"/>
    <x v="6"/>
    <x v="3"/>
  </r>
  <r>
    <x v="0"/>
    <s v="0390027923001"/>
    <x v="3"/>
    <x v="0"/>
    <x v="1"/>
    <x v="637"/>
    <x v="1356"/>
    <n v="0"/>
    <x v="0"/>
    <x v="6"/>
    <x v="3"/>
  </r>
  <r>
    <x v="0"/>
    <s v="0490001883001"/>
    <x v="4"/>
    <x v="0"/>
    <x v="1"/>
    <x v="637"/>
    <x v="1356"/>
    <n v="0"/>
    <x v="0"/>
    <x v="6"/>
    <x v="3"/>
  </r>
  <r>
    <x v="0"/>
    <s v="0490002669001"/>
    <x v="5"/>
    <x v="0"/>
    <x v="1"/>
    <x v="637"/>
    <x v="1356"/>
    <n v="0"/>
    <x v="0"/>
    <x v="6"/>
    <x v="3"/>
  </r>
  <r>
    <x v="0"/>
    <s v="0590052000001"/>
    <x v="6"/>
    <x v="0"/>
    <x v="1"/>
    <x v="637"/>
    <x v="1356"/>
    <n v="0"/>
    <x v="0"/>
    <x v="6"/>
    <x v="3"/>
  </r>
  <r>
    <x v="0"/>
    <s v="0690045389001"/>
    <x v="7"/>
    <x v="0"/>
    <x v="1"/>
    <x v="637"/>
    <x v="1356"/>
    <n v="0"/>
    <x v="0"/>
    <x v="6"/>
    <x v="3"/>
  </r>
  <r>
    <x v="0"/>
    <s v="0691706710001"/>
    <x v="8"/>
    <x v="0"/>
    <x v="1"/>
    <x v="637"/>
    <x v="1356"/>
    <n v="0"/>
    <x v="0"/>
    <x v="6"/>
    <x v="3"/>
  </r>
  <r>
    <x v="0"/>
    <s v="0790024656001"/>
    <x v="9"/>
    <x v="0"/>
    <x v="1"/>
    <x v="637"/>
    <x v="1356"/>
    <n v="0"/>
    <x v="0"/>
    <x v="6"/>
    <x v="3"/>
  </r>
  <r>
    <x v="0"/>
    <s v="1090033456001"/>
    <x v="10"/>
    <x v="0"/>
    <x v="1"/>
    <x v="637"/>
    <x v="1356"/>
    <n v="0"/>
    <x v="0"/>
    <x v="6"/>
    <x v="3"/>
  </r>
  <r>
    <x v="0"/>
    <s v="1091720902001"/>
    <x v="11"/>
    <x v="0"/>
    <x v="1"/>
    <x v="637"/>
    <x v="1356"/>
    <n v="0"/>
    <x v="0"/>
    <x v="6"/>
    <x v="3"/>
  </r>
  <r>
    <x v="0"/>
    <s v="1190068389001"/>
    <x v="12"/>
    <x v="0"/>
    <x v="1"/>
    <x v="637"/>
    <x v="1356"/>
    <n v="0"/>
    <x v="0"/>
    <x v="6"/>
    <x v="3"/>
  </r>
  <r>
    <x v="0"/>
    <s v="1390013678001"/>
    <x v="13"/>
    <x v="0"/>
    <x v="1"/>
    <x v="637"/>
    <x v="1356"/>
    <n v="0"/>
    <x v="0"/>
    <x v="6"/>
    <x v="3"/>
  </r>
  <r>
    <x v="0"/>
    <s v="1690012606001"/>
    <x v="14"/>
    <x v="0"/>
    <x v="1"/>
    <x v="637"/>
    <x v="1356"/>
    <n v="0"/>
    <x v="0"/>
    <x v="6"/>
    <x v="3"/>
  </r>
  <r>
    <x v="0"/>
    <s v="1790093204001"/>
    <x v="15"/>
    <x v="0"/>
    <x v="1"/>
    <x v="637"/>
    <x v="1356"/>
    <n v="0"/>
    <x v="0"/>
    <x v="6"/>
    <x v="3"/>
  </r>
  <r>
    <x v="0"/>
    <s v="1790325083001"/>
    <x v="16"/>
    <x v="0"/>
    <x v="1"/>
    <x v="637"/>
    <x v="1356"/>
    <n v="0"/>
    <x v="0"/>
    <x v="6"/>
    <x v="3"/>
  </r>
  <r>
    <x v="0"/>
    <s v="1790451801001"/>
    <x v="17"/>
    <x v="0"/>
    <x v="1"/>
    <x v="637"/>
    <x v="1356"/>
    <n v="0"/>
    <x v="0"/>
    <x v="6"/>
    <x v="3"/>
  </r>
  <r>
    <x v="0"/>
    <s v="1790501469001"/>
    <x v="18"/>
    <x v="0"/>
    <x v="1"/>
    <x v="637"/>
    <x v="1356"/>
    <n v="0"/>
    <x v="0"/>
    <x v="6"/>
    <x v="3"/>
  </r>
  <r>
    <x v="0"/>
    <s v="1790567699001"/>
    <x v="19"/>
    <x v="0"/>
    <x v="1"/>
    <x v="637"/>
    <x v="1356"/>
    <n v="0"/>
    <x v="0"/>
    <x v="6"/>
    <x v="3"/>
  </r>
  <r>
    <x v="0"/>
    <s v="1790866084001"/>
    <x v="20"/>
    <x v="0"/>
    <x v="1"/>
    <x v="637"/>
    <x v="1356"/>
    <n v="0"/>
    <x v="0"/>
    <x v="6"/>
    <x v="3"/>
  </r>
  <r>
    <x v="0"/>
    <s v="1790900193001"/>
    <x v="21"/>
    <x v="0"/>
    <x v="1"/>
    <x v="637"/>
    <x v="1356"/>
    <n v="0"/>
    <x v="0"/>
    <x v="6"/>
    <x v="3"/>
  </r>
  <r>
    <x v="0"/>
    <s v="1790979016001"/>
    <x v="22"/>
    <x v="0"/>
    <x v="1"/>
    <x v="637"/>
    <x v="1356"/>
    <n v="0"/>
    <x v="0"/>
    <x v="6"/>
    <x v="3"/>
  </r>
  <r>
    <x v="0"/>
    <s v="1791708040001"/>
    <x v="23"/>
    <x v="0"/>
    <x v="1"/>
    <x v="637"/>
    <x v="1356"/>
    <n v="0"/>
    <x v="0"/>
    <x v="6"/>
    <x v="3"/>
  </r>
  <r>
    <x v="0"/>
    <s v="1890001323001"/>
    <x v="24"/>
    <x v="0"/>
    <x v="1"/>
    <x v="637"/>
    <x v="1356"/>
    <n v="0"/>
    <x v="0"/>
    <x v="6"/>
    <x v="3"/>
  </r>
  <r>
    <x v="0"/>
    <s v="1890003628001"/>
    <x v="25"/>
    <x v="0"/>
    <x v="1"/>
    <x v="637"/>
    <x v="1356"/>
    <n v="0"/>
    <x v="0"/>
    <x v="6"/>
    <x v="3"/>
  </r>
  <r>
    <x v="0"/>
    <s v="1890037646001"/>
    <x v="26"/>
    <x v="0"/>
    <x v="1"/>
    <x v="637"/>
    <x v="1356"/>
    <n v="0"/>
    <x v="0"/>
    <x v="6"/>
    <x v="3"/>
  </r>
  <r>
    <x v="0"/>
    <s v="1890080967001"/>
    <x v="27"/>
    <x v="0"/>
    <x v="1"/>
    <x v="637"/>
    <x v="1356"/>
    <n v="0"/>
    <x v="0"/>
    <x v="6"/>
    <x v="3"/>
  </r>
  <r>
    <x v="0"/>
    <s v="1890141877001"/>
    <x v="28"/>
    <x v="0"/>
    <x v="1"/>
    <x v="637"/>
    <x v="1356"/>
    <n v="0"/>
    <x v="0"/>
    <x v="6"/>
    <x v="3"/>
  </r>
  <r>
    <x v="0"/>
    <s v="1891709591001"/>
    <x v="29"/>
    <x v="0"/>
    <x v="1"/>
    <x v="637"/>
    <x v="1356"/>
    <n v="0"/>
    <x v="0"/>
    <x v="6"/>
    <x v="3"/>
  </r>
  <r>
    <x v="0"/>
    <s v="1891710328001"/>
    <x v="30"/>
    <x v="0"/>
    <x v="1"/>
    <x v="637"/>
    <x v="1356"/>
    <n v="0"/>
    <x v="0"/>
    <x v="6"/>
    <x v="3"/>
  </r>
  <r>
    <x v="0"/>
    <s v="11"/>
    <x v="31"/>
    <x v="0"/>
    <x v="0"/>
    <x v="637"/>
    <x v="1356"/>
    <n v="0"/>
    <x v="0"/>
    <x v="6"/>
    <x v="3"/>
  </r>
  <r>
    <x v="0"/>
    <s v="11"/>
    <x v="31"/>
    <x v="0"/>
    <x v="1"/>
    <x v="637"/>
    <x v="1356"/>
    <n v="0"/>
    <x v="0"/>
    <x v="6"/>
    <x v="3"/>
  </r>
  <r>
    <x v="0"/>
    <s v="12"/>
    <x v="32"/>
    <x v="0"/>
    <x v="0"/>
    <x v="637"/>
    <x v="1356"/>
    <n v="0"/>
    <x v="0"/>
    <x v="6"/>
    <x v="3"/>
  </r>
  <r>
    <x v="0"/>
    <s v="12"/>
    <x v="32"/>
    <x v="0"/>
    <x v="1"/>
    <x v="637"/>
    <x v="1356"/>
    <n v="0"/>
    <x v="0"/>
    <x v="6"/>
    <x v="3"/>
  </r>
  <r>
    <x v="0"/>
    <s v="0190115798001"/>
    <x v="0"/>
    <x v="0"/>
    <x v="0"/>
    <x v="638"/>
    <x v="1357"/>
    <n v="0"/>
    <x v="0"/>
    <x v="6"/>
    <x v="3"/>
  </r>
  <r>
    <x v="0"/>
    <s v="0190155722001"/>
    <x v="1"/>
    <x v="0"/>
    <x v="0"/>
    <x v="638"/>
    <x v="1357"/>
    <n v="0"/>
    <x v="0"/>
    <x v="6"/>
    <x v="3"/>
  </r>
  <r>
    <x v="0"/>
    <s v="0290003288001"/>
    <x v="2"/>
    <x v="0"/>
    <x v="0"/>
    <x v="638"/>
    <x v="1357"/>
    <n v="280638.01"/>
    <x v="0"/>
    <x v="6"/>
    <x v="3"/>
  </r>
  <r>
    <x v="0"/>
    <s v="0390027923001"/>
    <x v="3"/>
    <x v="0"/>
    <x v="0"/>
    <x v="638"/>
    <x v="1357"/>
    <n v="0"/>
    <x v="0"/>
    <x v="6"/>
    <x v="3"/>
  </r>
  <r>
    <x v="0"/>
    <s v="0490001883001"/>
    <x v="4"/>
    <x v="0"/>
    <x v="0"/>
    <x v="638"/>
    <x v="1357"/>
    <n v="0"/>
    <x v="0"/>
    <x v="6"/>
    <x v="3"/>
  </r>
  <r>
    <x v="0"/>
    <s v="0490002669001"/>
    <x v="5"/>
    <x v="0"/>
    <x v="0"/>
    <x v="638"/>
    <x v="1357"/>
    <n v="0"/>
    <x v="0"/>
    <x v="6"/>
    <x v="3"/>
  </r>
  <r>
    <x v="0"/>
    <s v="0590052000001"/>
    <x v="6"/>
    <x v="0"/>
    <x v="0"/>
    <x v="638"/>
    <x v="1357"/>
    <n v="0"/>
    <x v="0"/>
    <x v="6"/>
    <x v="3"/>
  </r>
  <r>
    <x v="0"/>
    <s v="0690045389001"/>
    <x v="7"/>
    <x v="0"/>
    <x v="0"/>
    <x v="638"/>
    <x v="1357"/>
    <n v="0"/>
    <x v="0"/>
    <x v="6"/>
    <x v="3"/>
  </r>
  <r>
    <x v="0"/>
    <s v="0691706710001"/>
    <x v="8"/>
    <x v="0"/>
    <x v="0"/>
    <x v="638"/>
    <x v="1357"/>
    <n v="0"/>
    <x v="0"/>
    <x v="6"/>
    <x v="3"/>
  </r>
  <r>
    <x v="0"/>
    <s v="0790024656001"/>
    <x v="9"/>
    <x v="0"/>
    <x v="0"/>
    <x v="638"/>
    <x v="1357"/>
    <n v="0"/>
    <x v="0"/>
    <x v="6"/>
    <x v="3"/>
  </r>
  <r>
    <x v="0"/>
    <s v="1090033456001"/>
    <x v="10"/>
    <x v="0"/>
    <x v="0"/>
    <x v="638"/>
    <x v="1357"/>
    <n v="0"/>
    <x v="0"/>
    <x v="6"/>
    <x v="3"/>
  </r>
  <r>
    <x v="0"/>
    <s v="1091720902001"/>
    <x v="11"/>
    <x v="0"/>
    <x v="0"/>
    <x v="638"/>
    <x v="1357"/>
    <n v="0"/>
    <x v="0"/>
    <x v="6"/>
    <x v="3"/>
  </r>
  <r>
    <x v="0"/>
    <s v="1190068389001"/>
    <x v="12"/>
    <x v="0"/>
    <x v="0"/>
    <x v="638"/>
    <x v="1357"/>
    <n v="0"/>
    <x v="0"/>
    <x v="6"/>
    <x v="3"/>
  </r>
  <r>
    <x v="0"/>
    <s v="1390013678001"/>
    <x v="13"/>
    <x v="0"/>
    <x v="0"/>
    <x v="638"/>
    <x v="1357"/>
    <n v="0"/>
    <x v="0"/>
    <x v="6"/>
    <x v="3"/>
  </r>
  <r>
    <x v="0"/>
    <s v="1690012606001"/>
    <x v="14"/>
    <x v="0"/>
    <x v="0"/>
    <x v="638"/>
    <x v="1357"/>
    <n v="0"/>
    <x v="0"/>
    <x v="6"/>
    <x v="3"/>
  </r>
  <r>
    <x v="0"/>
    <s v="1790093204001"/>
    <x v="15"/>
    <x v="0"/>
    <x v="0"/>
    <x v="638"/>
    <x v="1357"/>
    <n v="0"/>
    <x v="0"/>
    <x v="6"/>
    <x v="3"/>
  </r>
  <r>
    <x v="0"/>
    <s v="1790325083001"/>
    <x v="16"/>
    <x v="0"/>
    <x v="0"/>
    <x v="638"/>
    <x v="1357"/>
    <n v="0"/>
    <x v="0"/>
    <x v="6"/>
    <x v="3"/>
  </r>
  <r>
    <x v="0"/>
    <s v="1790451801001"/>
    <x v="17"/>
    <x v="0"/>
    <x v="0"/>
    <x v="638"/>
    <x v="1357"/>
    <n v="0"/>
    <x v="0"/>
    <x v="6"/>
    <x v="3"/>
  </r>
  <r>
    <x v="0"/>
    <s v="1790501469001"/>
    <x v="18"/>
    <x v="0"/>
    <x v="0"/>
    <x v="638"/>
    <x v="1357"/>
    <n v="0"/>
    <x v="0"/>
    <x v="6"/>
    <x v="3"/>
  </r>
  <r>
    <x v="0"/>
    <s v="1790567699001"/>
    <x v="19"/>
    <x v="0"/>
    <x v="0"/>
    <x v="638"/>
    <x v="1357"/>
    <n v="0"/>
    <x v="0"/>
    <x v="6"/>
    <x v="3"/>
  </r>
  <r>
    <x v="0"/>
    <s v="1790866084001"/>
    <x v="20"/>
    <x v="0"/>
    <x v="0"/>
    <x v="638"/>
    <x v="1357"/>
    <n v="0"/>
    <x v="0"/>
    <x v="6"/>
    <x v="3"/>
  </r>
  <r>
    <x v="0"/>
    <s v="1790900193001"/>
    <x v="21"/>
    <x v="0"/>
    <x v="0"/>
    <x v="638"/>
    <x v="1357"/>
    <n v="0"/>
    <x v="0"/>
    <x v="6"/>
    <x v="3"/>
  </r>
  <r>
    <x v="0"/>
    <s v="1790979016001"/>
    <x v="22"/>
    <x v="0"/>
    <x v="0"/>
    <x v="638"/>
    <x v="1357"/>
    <n v="0"/>
    <x v="0"/>
    <x v="6"/>
    <x v="3"/>
  </r>
  <r>
    <x v="0"/>
    <s v="1791708040001"/>
    <x v="23"/>
    <x v="0"/>
    <x v="0"/>
    <x v="638"/>
    <x v="1357"/>
    <n v="0"/>
    <x v="0"/>
    <x v="6"/>
    <x v="3"/>
  </r>
  <r>
    <x v="0"/>
    <s v="1890001323001"/>
    <x v="24"/>
    <x v="0"/>
    <x v="0"/>
    <x v="638"/>
    <x v="1357"/>
    <n v="0"/>
    <x v="0"/>
    <x v="6"/>
    <x v="3"/>
  </r>
  <r>
    <x v="0"/>
    <s v="1890003628001"/>
    <x v="25"/>
    <x v="0"/>
    <x v="0"/>
    <x v="638"/>
    <x v="1357"/>
    <n v="0"/>
    <x v="0"/>
    <x v="6"/>
    <x v="3"/>
  </r>
  <r>
    <x v="0"/>
    <s v="1890037646001"/>
    <x v="26"/>
    <x v="0"/>
    <x v="0"/>
    <x v="638"/>
    <x v="1357"/>
    <n v="0"/>
    <x v="0"/>
    <x v="6"/>
    <x v="3"/>
  </r>
  <r>
    <x v="0"/>
    <s v="1890080967001"/>
    <x v="27"/>
    <x v="0"/>
    <x v="0"/>
    <x v="638"/>
    <x v="1357"/>
    <n v="0"/>
    <x v="0"/>
    <x v="6"/>
    <x v="3"/>
  </r>
  <r>
    <x v="0"/>
    <s v="1890141877001"/>
    <x v="28"/>
    <x v="0"/>
    <x v="0"/>
    <x v="638"/>
    <x v="1357"/>
    <n v="0"/>
    <x v="0"/>
    <x v="6"/>
    <x v="3"/>
  </r>
  <r>
    <x v="0"/>
    <s v="1891709591001"/>
    <x v="29"/>
    <x v="0"/>
    <x v="0"/>
    <x v="638"/>
    <x v="1357"/>
    <n v="0"/>
    <x v="0"/>
    <x v="6"/>
    <x v="3"/>
  </r>
  <r>
    <x v="0"/>
    <s v="1891710328001"/>
    <x v="30"/>
    <x v="0"/>
    <x v="0"/>
    <x v="638"/>
    <x v="1357"/>
    <n v="0"/>
    <x v="0"/>
    <x v="6"/>
    <x v="3"/>
  </r>
  <r>
    <x v="0"/>
    <s v="0190115798001"/>
    <x v="0"/>
    <x v="0"/>
    <x v="1"/>
    <x v="638"/>
    <x v="1357"/>
    <n v="0"/>
    <x v="0"/>
    <x v="6"/>
    <x v="3"/>
  </r>
  <r>
    <x v="0"/>
    <s v="0190155722001"/>
    <x v="1"/>
    <x v="0"/>
    <x v="1"/>
    <x v="638"/>
    <x v="1357"/>
    <n v="0"/>
    <x v="0"/>
    <x v="6"/>
    <x v="3"/>
  </r>
  <r>
    <x v="0"/>
    <s v="0290003288001"/>
    <x v="2"/>
    <x v="0"/>
    <x v="1"/>
    <x v="638"/>
    <x v="1357"/>
    <n v="272813.67"/>
    <x v="0"/>
    <x v="6"/>
    <x v="3"/>
  </r>
  <r>
    <x v="0"/>
    <s v="0390027923001"/>
    <x v="3"/>
    <x v="0"/>
    <x v="1"/>
    <x v="638"/>
    <x v="1357"/>
    <n v="0"/>
    <x v="0"/>
    <x v="6"/>
    <x v="3"/>
  </r>
  <r>
    <x v="0"/>
    <s v="0490001883001"/>
    <x v="4"/>
    <x v="0"/>
    <x v="1"/>
    <x v="638"/>
    <x v="1357"/>
    <n v="0"/>
    <x v="0"/>
    <x v="6"/>
    <x v="3"/>
  </r>
  <r>
    <x v="0"/>
    <s v="0490002669001"/>
    <x v="5"/>
    <x v="0"/>
    <x v="1"/>
    <x v="638"/>
    <x v="1357"/>
    <n v="0"/>
    <x v="0"/>
    <x v="6"/>
    <x v="3"/>
  </r>
  <r>
    <x v="0"/>
    <s v="0590052000001"/>
    <x v="6"/>
    <x v="0"/>
    <x v="1"/>
    <x v="638"/>
    <x v="1357"/>
    <n v="0"/>
    <x v="0"/>
    <x v="6"/>
    <x v="3"/>
  </r>
  <r>
    <x v="0"/>
    <s v="0690045389001"/>
    <x v="7"/>
    <x v="0"/>
    <x v="1"/>
    <x v="638"/>
    <x v="1357"/>
    <n v="0"/>
    <x v="0"/>
    <x v="6"/>
    <x v="3"/>
  </r>
  <r>
    <x v="0"/>
    <s v="0691706710001"/>
    <x v="8"/>
    <x v="0"/>
    <x v="1"/>
    <x v="638"/>
    <x v="1357"/>
    <n v="0"/>
    <x v="0"/>
    <x v="6"/>
    <x v="3"/>
  </r>
  <r>
    <x v="0"/>
    <s v="0790024656001"/>
    <x v="9"/>
    <x v="0"/>
    <x v="1"/>
    <x v="638"/>
    <x v="1357"/>
    <n v="0"/>
    <x v="0"/>
    <x v="6"/>
    <x v="3"/>
  </r>
  <r>
    <x v="0"/>
    <s v="1090033456001"/>
    <x v="10"/>
    <x v="0"/>
    <x v="1"/>
    <x v="638"/>
    <x v="1357"/>
    <n v="0"/>
    <x v="0"/>
    <x v="6"/>
    <x v="3"/>
  </r>
  <r>
    <x v="0"/>
    <s v="1091720902001"/>
    <x v="11"/>
    <x v="0"/>
    <x v="1"/>
    <x v="638"/>
    <x v="1357"/>
    <n v="0"/>
    <x v="0"/>
    <x v="6"/>
    <x v="3"/>
  </r>
  <r>
    <x v="0"/>
    <s v="1190068389001"/>
    <x v="12"/>
    <x v="0"/>
    <x v="1"/>
    <x v="638"/>
    <x v="1357"/>
    <n v="0"/>
    <x v="0"/>
    <x v="6"/>
    <x v="3"/>
  </r>
  <r>
    <x v="0"/>
    <s v="1390013678001"/>
    <x v="13"/>
    <x v="0"/>
    <x v="1"/>
    <x v="638"/>
    <x v="1357"/>
    <n v="0"/>
    <x v="0"/>
    <x v="6"/>
    <x v="3"/>
  </r>
  <r>
    <x v="0"/>
    <s v="1690012606001"/>
    <x v="14"/>
    <x v="0"/>
    <x v="1"/>
    <x v="638"/>
    <x v="1357"/>
    <n v="0"/>
    <x v="0"/>
    <x v="6"/>
    <x v="3"/>
  </r>
  <r>
    <x v="0"/>
    <s v="1790093204001"/>
    <x v="15"/>
    <x v="0"/>
    <x v="1"/>
    <x v="638"/>
    <x v="1357"/>
    <n v="0"/>
    <x v="0"/>
    <x v="6"/>
    <x v="3"/>
  </r>
  <r>
    <x v="0"/>
    <s v="1790325083001"/>
    <x v="16"/>
    <x v="0"/>
    <x v="1"/>
    <x v="638"/>
    <x v="1357"/>
    <n v="0"/>
    <x v="0"/>
    <x v="6"/>
    <x v="3"/>
  </r>
  <r>
    <x v="0"/>
    <s v="1790451801001"/>
    <x v="17"/>
    <x v="0"/>
    <x v="1"/>
    <x v="638"/>
    <x v="1357"/>
    <n v="0"/>
    <x v="0"/>
    <x v="6"/>
    <x v="3"/>
  </r>
  <r>
    <x v="0"/>
    <s v="1790501469001"/>
    <x v="18"/>
    <x v="0"/>
    <x v="1"/>
    <x v="638"/>
    <x v="1357"/>
    <n v="0"/>
    <x v="0"/>
    <x v="6"/>
    <x v="3"/>
  </r>
  <r>
    <x v="0"/>
    <s v="1790567699001"/>
    <x v="19"/>
    <x v="0"/>
    <x v="1"/>
    <x v="638"/>
    <x v="1357"/>
    <n v="0"/>
    <x v="0"/>
    <x v="6"/>
    <x v="3"/>
  </r>
  <r>
    <x v="0"/>
    <s v="1790866084001"/>
    <x v="20"/>
    <x v="0"/>
    <x v="1"/>
    <x v="638"/>
    <x v="1357"/>
    <n v="0"/>
    <x v="0"/>
    <x v="6"/>
    <x v="3"/>
  </r>
  <r>
    <x v="0"/>
    <s v="1790900193001"/>
    <x v="21"/>
    <x v="0"/>
    <x v="1"/>
    <x v="638"/>
    <x v="1357"/>
    <n v="0"/>
    <x v="0"/>
    <x v="6"/>
    <x v="3"/>
  </r>
  <r>
    <x v="0"/>
    <s v="1790979016001"/>
    <x v="22"/>
    <x v="0"/>
    <x v="1"/>
    <x v="638"/>
    <x v="1357"/>
    <n v="0"/>
    <x v="0"/>
    <x v="6"/>
    <x v="3"/>
  </r>
  <r>
    <x v="0"/>
    <s v="1791708040001"/>
    <x v="23"/>
    <x v="0"/>
    <x v="1"/>
    <x v="638"/>
    <x v="1357"/>
    <n v="0"/>
    <x v="0"/>
    <x v="6"/>
    <x v="3"/>
  </r>
  <r>
    <x v="0"/>
    <s v="1890001323001"/>
    <x v="24"/>
    <x v="0"/>
    <x v="1"/>
    <x v="638"/>
    <x v="1357"/>
    <n v="0"/>
    <x v="0"/>
    <x v="6"/>
    <x v="3"/>
  </r>
  <r>
    <x v="0"/>
    <s v="1890003628001"/>
    <x v="25"/>
    <x v="0"/>
    <x v="1"/>
    <x v="638"/>
    <x v="1357"/>
    <n v="0"/>
    <x v="0"/>
    <x v="6"/>
    <x v="3"/>
  </r>
  <r>
    <x v="0"/>
    <s v="1890037646001"/>
    <x v="26"/>
    <x v="0"/>
    <x v="1"/>
    <x v="638"/>
    <x v="1357"/>
    <n v="0"/>
    <x v="0"/>
    <x v="6"/>
    <x v="3"/>
  </r>
  <r>
    <x v="0"/>
    <s v="1890080967001"/>
    <x v="27"/>
    <x v="0"/>
    <x v="1"/>
    <x v="638"/>
    <x v="1357"/>
    <n v="0"/>
    <x v="0"/>
    <x v="6"/>
    <x v="3"/>
  </r>
  <r>
    <x v="0"/>
    <s v="1890141877001"/>
    <x v="28"/>
    <x v="0"/>
    <x v="1"/>
    <x v="638"/>
    <x v="1357"/>
    <n v="0"/>
    <x v="0"/>
    <x v="6"/>
    <x v="3"/>
  </r>
  <r>
    <x v="0"/>
    <s v="1891709591001"/>
    <x v="29"/>
    <x v="0"/>
    <x v="1"/>
    <x v="638"/>
    <x v="1357"/>
    <n v="0"/>
    <x v="0"/>
    <x v="6"/>
    <x v="3"/>
  </r>
  <r>
    <x v="0"/>
    <s v="1891710328001"/>
    <x v="30"/>
    <x v="0"/>
    <x v="1"/>
    <x v="638"/>
    <x v="1357"/>
    <n v="0"/>
    <x v="0"/>
    <x v="6"/>
    <x v="3"/>
  </r>
  <r>
    <x v="0"/>
    <s v="11"/>
    <x v="31"/>
    <x v="0"/>
    <x v="0"/>
    <x v="638"/>
    <x v="1357"/>
    <n v="280638.01"/>
    <x v="0"/>
    <x v="6"/>
    <x v="3"/>
  </r>
  <r>
    <x v="0"/>
    <s v="11"/>
    <x v="31"/>
    <x v="0"/>
    <x v="1"/>
    <x v="638"/>
    <x v="1357"/>
    <n v="272813.67"/>
    <x v="0"/>
    <x v="6"/>
    <x v="3"/>
  </r>
  <r>
    <x v="0"/>
    <s v="12"/>
    <x v="32"/>
    <x v="0"/>
    <x v="0"/>
    <x v="638"/>
    <x v="1357"/>
    <n v="280638.01"/>
    <x v="0"/>
    <x v="6"/>
    <x v="3"/>
  </r>
  <r>
    <x v="0"/>
    <s v="12"/>
    <x v="32"/>
    <x v="0"/>
    <x v="1"/>
    <x v="638"/>
    <x v="1357"/>
    <n v="272813.67"/>
    <x v="0"/>
    <x v="6"/>
    <x v="3"/>
  </r>
  <r>
    <x v="0"/>
    <s v="0190115798001"/>
    <x v="0"/>
    <x v="0"/>
    <x v="0"/>
    <x v="639"/>
    <x v="1358"/>
    <n v="0"/>
    <x v="0"/>
    <x v="6"/>
    <x v="3"/>
  </r>
  <r>
    <x v="0"/>
    <s v="0190155722001"/>
    <x v="1"/>
    <x v="0"/>
    <x v="0"/>
    <x v="639"/>
    <x v="1358"/>
    <n v="0"/>
    <x v="0"/>
    <x v="6"/>
    <x v="3"/>
  </r>
  <r>
    <x v="0"/>
    <s v="0290003288001"/>
    <x v="2"/>
    <x v="0"/>
    <x v="0"/>
    <x v="639"/>
    <x v="1358"/>
    <n v="0"/>
    <x v="0"/>
    <x v="6"/>
    <x v="3"/>
  </r>
  <r>
    <x v="0"/>
    <s v="0390027923001"/>
    <x v="3"/>
    <x v="0"/>
    <x v="0"/>
    <x v="639"/>
    <x v="1358"/>
    <n v="0"/>
    <x v="0"/>
    <x v="6"/>
    <x v="3"/>
  </r>
  <r>
    <x v="0"/>
    <s v="0490001883001"/>
    <x v="4"/>
    <x v="0"/>
    <x v="0"/>
    <x v="639"/>
    <x v="1358"/>
    <n v="0"/>
    <x v="0"/>
    <x v="6"/>
    <x v="3"/>
  </r>
  <r>
    <x v="0"/>
    <s v="0490002669001"/>
    <x v="5"/>
    <x v="0"/>
    <x v="0"/>
    <x v="639"/>
    <x v="1358"/>
    <n v="0"/>
    <x v="0"/>
    <x v="6"/>
    <x v="3"/>
  </r>
  <r>
    <x v="0"/>
    <s v="0590052000001"/>
    <x v="6"/>
    <x v="0"/>
    <x v="0"/>
    <x v="639"/>
    <x v="1358"/>
    <n v="0"/>
    <x v="0"/>
    <x v="6"/>
    <x v="3"/>
  </r>
  <r>
    <x v="0"/>
    <s v="0690045389001"/>
    <x v="7"/>
    <x v="0"/>
    <x v="0"/>
    <x v="639"/>
    <x v="1358"/>
    <n v="0"/>
    <x v="0"/>
    <x v="6"/>
    <x v="3"/>
  </r>
  <r>
    <x v="0"/>
    <s v="0691706710001"/>
    <x v="8"/>
    <x v="0"/>
    <x v="0"/>
    <x v="639"/>
    <x v="1358"/>
    <n v="0"/>
    <x v="0"/>
    <x v="6"/>
    <x v="3"/>
  </r>
  <r>
    <x v="0"/>
    <s v="0790024656001"/>
    <x v="9"/>
    <x v="0"/>
    <x v="0"/>
    <x v="639"/>
    <x v="1358"/>
    <n v="0"/>
    <x v="0"/>
    <x v="6"/>
    <x v="3"/>
  </r>
  <r>
    <x v="0"/>
    <s v="1090033456001"/>
    <x v="10"/>
    <x v="0"/>
    <x v="0"/>
    <x v="639"/>
    <x v="1358"/>
    <n v="0"/>
    <x v="0"/>
    <x v="6"/>
    <x v="3"/>
  </r>
  <r>
    <x v="0"/>
    <s v="1091720902001"/>
    <x v="11"/>
    <x v="0"/>
    <x v="0"/>
    <x v="639"/>
    <x v="1358"/>
    <n v="0"/>
    <x v="0"/>
    <x v="6"/>
    <x v="3"/>
  </r>
  <r>
    <x v="0"/>
    <s v="1190068389001"/>
    <x v="12"/>
    <x v="0"/>
    <x v="0"/>
    <x v="639"/>
    <x v="1358"/>
    <n v="0"/>
    <x v="0"/>
    <x v="6"/>
    <x v="3"/>
  </r>
  <r>
    <x v="0"/>
    <s v="1390013678001"/>
    <x v="13"/>
    <x v="0"/>
    <x v="0"/>
    <x v="639"/>
    <x v="1358"/>
    <n v="0"/>
    <x v="0"/>
    <x v="6"/>
    <x v="3"/>
  </r>
  <r>
    <x v="0"/>
    <s v="1690012606001"/>
    <x v="14"/>
    <x v="0"/>
    <x v="0"/>
    <x v="639"/>
    <x v="1358"/>
    <n v="0"/>
    <x v="0"/>
    <x v="6"/>
    <x v="3"/>
  </r>
  <r>
    <x v="0"/>
    <s v="1790093204001"/>
    <x v="15"/>
    <x v="0"/>
    <x v="0"/>
    <x v="639"/>
    <x v="1358"/>
    <n v="0"/>
    <x v="0"/>
    <x v="6"/>
    <x v="3"/>
  </r>
  <r>
    <x v="0"/>
    <s v="1790325083001"/>
    <x v="16"/>
    <x v="0"/>
    <x v="0"/>
    <x v="639"/>
    <x v="1358"/>
    <n v="0"/>
    <x v="0"/>
    <x v="6"/>
    <x v="3"/>
  </r>
  <r>
    <x v="0"/>
    <s v="1790451801001"/>
    <x v="17"/>
    <x v="0"/>
    <x v="0"/>
    <x v="639"/>
    <x v="1358"/>
    <n v="0"/>
    <x v="0"/>
    <x v="6"/>
    <x v="3"/>
  </r>
  <r>
    <x v="0"/>
    <s v="1790501469001"/>
    <x v="18"/>
    <x v="0"/>
    <x v="0"/>
    <x v="639"/>
    <x v="1358"/>
    <n v="0"/>
    <x v="0"/>
    <x v="6"/>
    <x v="3"/>
  </r>
  <r>
    <x v="0"/>
    <s v="1790567699001"/>
    <x v="19"/>
    <x v="0"/>
    <x v="0"/>
    <x v="639"/>
    <x v="1358"/>
    <n v="0"/>
    <x v="0"/>
    <x v="6"/>
    <x v="3"/>
  </r>
  <r>
    <x v="0"/>
    <s v="1790866084001"/>
    <x v="20"/>
    <x v="0"/>
    <x v="0"/>
    <x v="639"/>
    <x v="1358"/>
    <n v="0"/>
    <x v="0"/>
    <x v="6"/>
    <x v="3"/>
  </r>
  <r>
    <x v="0"/>
    <s v="1790900193001"/>
    <x v="21"/>
    <x v="0"/>
    <x v="0"/>
    <x v="639"/>
    <x v="1358"/>
    <n v="0"/>
    <x v="0"/>
    <x v="6"/>
    <x v="3"/>
  </r>
  <r>
    <x v="0"/>
    <s v="1790979016001"/>
    <x v="22"/>
    <x v="0"/>
    <x v="0"/>
    <x v="639"/>
    <x v="1358"/>
    <n v="0"/>
    <x v="0"/>
    <x v="6"/>
    <x v="3"/>
  </r>
  <r>
    <x v="0"/>
    <s v="1791708040001"/>
    <x v="23"/>
    <x v="0"/>
    <x v="0"/>
    <x v="639"/>
    <x v="1358"/>
    <n v="0"/>
    <x v="0"/>
    <x v="6"/>
    <x v="3"/>
  </r>
  <r>
    <x v="0"/>
    <s v="1890001323001"/>
    <x v="24"/>
    <x v="0"/>
    <x v="0"/>
    <x v="639"/>
    <x v="1358"/>
    <n v="0"/>
    <x v="0"/>
    <x v="6"/>
    <x v="3"/>
  </r>
  <r>
    <x v="0"/>
    <s v="1890003628001"/>
    <x v="25"/>
    <x v="0"/>
    <x v="0"/>
    <x v="639"/>
    <x v="1358"/>
    <n v="0"/>
    <x v="0"/>
    <x v="6"/>
    <x v="3"/>
  </r>
  <r>
    <x v="0"/>
    <s v="1890037646001"/>
    <x v="26"/>
    <x v="0"/>
    <x v="0"/>
    <x v="639"/>
    <x v="1358"/>
    <n v="0"/>
    <x v="0"/>
    <x v="6"/>
    <x v="3"/>
  </r>
  <r>
    <x v="0"/>
    <s v="1890080967001"/>
    <x v="27"/>
    <x v="0"/>
    <x v="0"/>
    <x v="639"/>
    <x v="1358"/>
    <n v="0"/>
    <x v="0"/>
    <x v="6"/>
    <x v="3"/>
  </r>
  <r>
    <x v="0"/>
    <s v="1890141877001"/>
    <x v="28"/>
    <x v="0"/>
    <x v="0"/>
    <x v="639"/>
    <x v="1358"/>
    <n v="0"/>
    <x v="0"/>
    <x v="6"/>
    <x v="3"/>
  </r>
  <r>
    <x v="0"/>
    <s v="1891709591001"/>
    <x v="29"/>
    <x v="0"/>
    <x v="0"/>
    <x v="639"/>
    <x v="1358"/>
    <n v="0"/>
    <x v="0"/>
    <x v="6"/>
    <x v="3"/>
  </r>
  <r>
    <x v="0"/>
    <s v="1891710328001"/>
    <x v="30"/>
    <x v="0"/>
    <x v="0"/>
    <x v="639"/>
    <x v="1358"/>
    <n v="0"/>
    <x v="0"/>
    <x v="6"/>
    <x v="3"/>
  </r>
  <r>
    <x v="0"/>
    <s v="0190115798001"/>
    <x v="0"/>
    <x v="0"/>
    <x v="1"/>
    <x v="639"/>
    <x v="1358"/>
    <n v="0"/>
    <x v="0"/>
    <x v="6"/>
    <x v="3"/>
  </r>
  <r>
    <x v="0"/>
    <s v="0190155722001"/>
    <x v="1"/>
    <x v="0"/>
    <x v="1"/>
    <x v="639"/>
    <x v="1358"/>
    <n v="0"/>
    <x v="0"/>
    <x v="6"/>
    <x v="3"/>
  </r>
  <r>
    <x v="0"/>
    <s v="0290003288001"/>
    <x v="2"/>
    <x v="0"/>
    <x v="1"/>
    <x v="639"/>
    <x v="1358"/>
    <n v="0"/>
    <x v="0"/>
    <x v="6"/>
    <x v="3"/>
  </r>
  <r>
    <x v="0"/>
    <s v="0390027923001"/>
    <x v="3"/>
    <x v="0"/>
    <x v="1"/>
    <x v="639"/>
    <x v="1358"/>
    <n v="0"/>
    <x v="0"/>
    <x v="6"/>
    <x v="3"/>
  </r>
  <r>
    <x v="0"/>
    <s v="0490001883001"/>
    <x v="4"/>
    <x v="0"/>
    <x v="1"/>
    <x v="639"/>
    <x v="1358"/>
    <n v="0"/>
    <x v="0"/>
    <x v="6"/>
    <x v="3"/>
  </r>
  <r>
    <x v="0"/>
    <s v="0490002669001"/>
    <x v="5"/>
    <x v="0"/>
    <x v="1"/>
    <x v="639"/>
    <x v="1358"/>
    <n v="0"/>
    <x v="0"/>
    <x v="6"/>
    <x v="3"/>
  </r>
  <r>
    <x v="0"/>
    <s v="0590052000001"/>
    <x v="6"/>
    <x v="0"/>
    <x v="1"/>
    <x v="639"/>
    <x v="1358"/>
    <n v="0"/>
    <x v="0"/>
    <x v="6"/>
    <x v="3"/>
  </r>
  <r>
    <x v="0"/>
    <s v="0690045389001"/>
    <x v="7"/>
    <x v="0"/>
    <x v="1"/>
    <x v="639"/>
    <x v="1358"/>
    <n v="0"/>
    <x v="0"/>
    <x v="6"/>
    <x v="3"/>
  </r>
  <r>
    <x v="0"/>
    <s v="0691706710001"/>
    <x v="8"/>
    <x v="0"/>
    <x v="1"/>
    <x v="639"/>
    <x v="1358"/>
    <n v="0"/>
    <x v="0"/>
    <x v="6"/>
    <x v="3"/>
  </r>
  <r>
    <x v="0"/>
    <s v="0790024656001"/>
    <x v="9"/>
    <x v="0"/>
    <x v="1"/>
    <x v="639"/>
    <x v="1358"/>
    <n v="0"/>
    <x v="0"/>
    <x v="6"/>
    <x v="3"/>
  </r>
  <r>
    <x v="0"/>
    <s v="1090033456001"/>
    <x v="10"/>
    <x v="0"/>
    <x v="1"/>
    <x v="639"/>
    <x v="1358"/>
    <n v="0"/>
    <x v="0"/>
    <x v="6"/>
    <x v="3"/>
  </r>
  <r>
    <x v="0"/>
    <s v="1091720902001"/>
    <x v="11"/>
    <x v="0"/>
    <x v="1"/>
    <x v="639"/>
    <x v="1358"/>
    <n v="0"/>
    <x v="0"/>
    <x v="6"/>
    <x v="3"/>
  </r>
  <r>
    <x v="0"/>
    <s v="1190068389001"/>
    <x v="12"/>
    <x v="0"/>
    <x v="1"/>
    <x v="639"/>
    <x v="1358"/>
    <n v="0"/>
    <x v="0"/>
    <x v="6"/>
    <x v="3"/>
  </r>
  <r>
    <x v="0"/>
    <s v="1390013678001"/>
    <x v="13"/>
    <x v="0"/>
    <x v="1"/>
    <x v="639"/>
    <x v="1358"/>
    <n v="0"/>
    <x v="0"/>
    <x v="6"/>
    <x v="3"/>
  </r>
  <r>
    <x v="0"/>
    <s v="1690012606001"/>
    <x v="14"/>
    <x v="0"/>
    <x v="1"/>
    <x v="639"/>
    <x v="1358"/>
    <n v="0"/>
    <x v="0"/>
    <x v="6"/>
    <x v="3"/>
  </r>
  <r>
    <x v="0"/>
    <s v="1790093204001"/>
    <x v="15"/>
    <x v="0"/>
    <x v="1"/>
    <x v="639"/>
    <x v="1358"/>
    <n v="0"/>
    <x v="0"/>
    <x v="6"/>
    <x v="3"/>
  </r>
  <r>
    <x v="0"/>
    <s v="1790325083001"/>
    <x v="16"/>
    <x v="0"/>
    <x v="1"/>
    <x v="639"/>
    <x v="1358"/>
    <n v="0"/>
    <x v="0"/>
    <x v="6"/>
    <x v="3"/>
  </r>
  <r>
    <x v="0"/>
    <s v="1790451801001"/>
    <x v="17"/>
    <x v="0"/>
    <x v="1"/>
    <x v="639"/>
    <x v="1358"/>
    <n v="0"/>
    <x v="0"/>
    <x v="6"/>
    <x v="3"/>
  </r>
  <r>
    <x v="0"/>
    <s v="1790501469001"/>
    <x v="18"/>
    <x v="0"/>
    <x v="1"/>
    <x v="639"/>
    <x v="1358"/>
    <n v="0"/>
    <x v="0"/>
    <x v="6"/>
    <x v="3"/>
  </r>
  <r>
    <x v="0"/>
    <s v="1790567699001"/>
    <x v="19"/>
    <x v="0"/>
    <x v="1"/>
    <x v="639"/>
    <x v="1358"/>
    <n v="0"/>
    <x v="0"/>
    <x v="6"/>
    <x v="3"/>
  </r>
  <r>
    <x v="0"/>
    <s v="1790866084001"/>
    <x v="20"/>
    <x v="0"/>
    <x v="1"/>
    <x v="639"/>
    <x v="1358"/>
    <n v="0"/>
    <x v="0"/>
    <x v="6"/>
    <x v="3"/>
  </r>
  <r>
    <x v="0"/>
    <s v="1790900193001"/>
    <x v="21"/>
    <x v="0"/>
    <x v="1"/>
    <x v="639"/>
    <x v="1358"/>
    <n v="0"/>
    <x v="0"/>
    <x v="6"/>
    <x v="3"/>
  </r>
  <r>
    <x v="0"/>
    <s v="1790979016001"/>
    <x v="22"/>
    <x v="0"/>
    <x v="1"/>
    <x v="639"/>
    <x v="1358"/>
    <n v="0"/>
    <x v="0"/>
    <x v="6"/>
    <x v="3"/>
  </r>
  <r>
    <x v="0"/>
    <s v="1791708040001"/>
    <x v="23"/>
    <x v="0"/>
    <x v="1"/>
    <x v="639"/>
    <x v="1358"/>
    <n v="0"/>
    <x v="0"/>
    <x v="6"/>
    <x v="3"/>
  </r>
  <r>
    <x v="0"/>
    <s v="1890001323001"/>
    <x v="24"/>
    <x v="0"/>
    <x v="1"/>
    <x v="639"/>
    <x v="1358"/>
    <n v="0"/>
    <x v="0"/>
    <x v="6"/>
    <x v="3"/>
  </r>
  <r>
    <x v="0"/>
    <s v="1890003628001"/>
    <x v="25"/>
    <x v="0"/>
    <x v="1"/>
    <x v="639"/>
    <x v="1358"/>
    <n v="0"/>
    <x v="0"/>
    <x v="6"/>
    <x v="3"/>
  </r>
  <r>
    <x v="0"/>
    <s v="1890037646001"/>
    <x v="26"/>
    <x v="0"/>
    <x v="1"/>
    <x v="639"/>
    <x v="1358"/>
    <n v="0"/>
    <x v="0"/>
    <x v="6"/>
    <x v="3"/>
  </r>
  <r>
    <x v="0"/>
    <s v="1890080967001"/>
    <x v="27"/>
    <x v="0"/>
    <x v="1"/>
    <x v="639"/>
    <x v="1358"/>
    <n v="0"/>
    <x v="0"/>
    <x v="6"/>
    <x v="3"/>
  </r>
  <r>
    <x v="0"/>
    <s v="1890141877001"/>
    <x v="28"/>
    <x v="0"/>
    <x v="1"/>
    <x v="639"/>
    <x v="1358"/>
    <n v="0"/>
    <x v="0"/>
    <x v="6"/>
    <x v="3"/>
  </r>
  <r>
    <x v="0"/>
    <s v="1891709591001"/>
    <x v="29"/>
    <x v="0"/>
    <x v="1"/>
    <x v="639"/>
    <x v="1358"/>
    <n v="0"/>
    <x v="0"/>
    <x v="6"/>
    <x v="3"/>
  </r>
  <r>
    <x v="0"/>
    <s v="1891710328001"/>
    <x v="30"/>
    <x v="0"/>
    <x v="1"/>
    <x v="639"/>
    <x v="1358"/>
    <n v="0"/>
    <x v="0"/>
    <x v="6"/>
    <x v="3"/>
  </r>
  <r>
    <x v="0"/>
    <s v="11"/>
    <x v="31"/>
    <x v="0"/>
    <x v="0"/>
    <x v="639"/>
    <x v="1358"/>
    <n v="0"/>
    <x v="0"/>
    <x v="6"/>
    <x v="3"/>
  </r>
  <r>
    <x v="0"/>
    <s v="11"/>
    <x v="31"/>
    <x v="0"/>
    <x v="1"/>
    <x v="639"/>
    <x v="1358"/>
    <n v="0"/>
    <x v="0"/>
    <x v="6"/>
    <x v="3"/>
  </r>
  <r>
    <x v="0"/>
    <s v="12"/>
    <x v="32"/>
    <x v="0"/>
    <x v="0"/>
    <x v="639"/>
    <x v="1358"/>
    <n v="0"/>
    <x v="0"/>
    <x v="6"/>
    <x v="3"/>
  </r>
  <r>
    <x v="0"/>
    <s v="12"/>
    <x v="32"/>
    <x v="0"/>
    <x v="1"/>
    <x v="639"/>
    <x v="1358"/>
    <n v="0"/>
    <x v="0"/>
    <x v="6"/>
    <x v="3"/>
  </r>
  <r>
    <x v="0"/>
    <s v="0190115798001"/>
    <x v="0"/>
    <x v="0"/>
    <x v="0"/>
    <x v="640"/>
    <x v="1359"/>
    <n v="0"/>
    <x v="0"/>
    <x v="6"/>
    <x v="2"/>
  </r>
  <r>
    <x v="0"/>
    <s v="0190155722001"/>
    <x v="1"/>
    <x v="0"/>
    <x v="0"/>
    <x v="640"/>
    <x v="1359"/>
    <n v="5640798.1900000004"/>
    <x v="0"/>
    <x v="6"/>
    <x v="2"/>
  </r>
  <r>
    <x v="0"/>
    <s v="0290003288001"/>
    <x v="2"/>
    <x v="0"/>
    <x v="0"/>
    <x v="640"/>
    <x v="1359"/>
    <n v="0"/>
    <x v="0"/>
    <x v="6"/>
    <x v="2"/>
  </r>
  <r>
    <x v="0"/>
    <s v="0390027923001"/>
    <x v="3"/>
    <x v="0"/>
    <x v="0"/>
    <x v="640"/>
    <x v="1359"/>
    <n v="3275371.47"/>
    <x v="0"/>
    <x v="6"/>
    <x v="2"/>
  </r>
  <r>
    <x v="0"/>
    <s v="0490001883001"/>
    <x v="4"/>
    <x v="0"/>
    <x v="0"/>
    <x v="640"/>
    <x v="1359"/>
    <n v="0"/>
    <x v="0"/>
    <x v="6"/>
    <x v="2"/>
  </r>
  <r>
    <x v="0"/>
    <s v="0490002669001"/>
    <x v="5"/>
    <x v="0"/>
    <x v="0"/>
    <x v="640"/>
    <x v="1359"/>
    <n v="0"/>
    <x v="0"/>
    <x v="6"/>
    <x v="2"/>
  </r>
  <r>
    <x v="0"/>
    <s v="0590052000001"/>
    <x v="6"/>
    <x v="0"/>
    <x v="0"/>
    <x v="640"/>
    <x v="1359"/>
    <n v="0"/>
    <x v="0"/>
    <x v="6"/>
    <x v="2"/>
  </r>
  <r>
    <x v="0"/>
    <s v="0690045389001"/>
    <x v="7"/>
    <x v="0"/>
    <x v="0"/>
    <x v="640"/>
    <x v="1359"/>
    <n v="0"/>
    <x v="0"/>
    <x v="6"/>
    <x v="2"/>
  </r>
  <r>
    <x v="0"/>
    <s v="0691706710001"/>
    <x v="8"/>
    <x v="0"/>
    <x v="0"/>
    <x v="640"/>
    <x v="1359"/>
    <n v="0"/>
    <x v="0"/>
    <x v="6"/>
    <x v="2"/>
  </r>
  <r>
    <x v="0"/>
    <s v="0790024656001"/>
    <x v="9"/>
    <x v="0"/>
    <x v="0"/>
    <x v="640"/>
    <x v="1359"/>
    <n v="603204.80000000005"/>
    <x v="0"/>
    <x v="6"/>
    <x v="2"/>
  </r>
  <r>
    <x v="0"/>
    <s v="1090033456001"/>
    <x v="10"/>
    <x v="0"/>
    <x v="0"/>
    <x v="640"/>
    <x v="1359"/>
    <n v="0"/>
    <x v="0"/>
    <x v="6"/>
    <x v="2"/>
  </r>
  <r>
    <x v="0"/>
    <s v="1091720902001"/>
    <x v="11"/>
    <x v="0"/>
    <x v="0"/>
    <x v="640"/>
    <x v="1359"/>
    <n v="0"/>
    <x v="0"/>
    <x v="6"/>
    <x v="2"/>
  </r>
  <r>
    <x v="0"/>
    <s v="1190068389001"/>
    <x v="12"/>
    <x v="0"/>
    <x v="0"/>
    <x v="640"/>
    <x v="1359"/>
    <n v="0"/>
    <x v="0"/>
    <x v="6"/>
    <x v="2"/>
  </r>
  <r>
    <x v="0"/>
    <s v="1390013678001"/>
    <x v="13"/>
    <x v="0"/>
    <x v="0"/>
    <x v="640"/>
    <x v="1359"/>
    <n v="0"/>
    <x v="0"/>
    <x v="6"/>
    <x v="2"/>
  </r>
  <r>
    <x v="0"/>
    <s v="1690012606001"/>
    <x v="14"/>
    <x v="0"/>
    <x v="0"/>
    <x v="640"/>
    <x v="1359"/>
    <n v="0"/>
    <x v="0"/>
    <x v="6"/>
    <x v="2"/>
  </r>
  <r>
    <x v="0"/>
    <s v="1790093204001"/>
    <x v="15"/>
    <x v="0"/>
    <x v="0"/>
    <x v="640"/>
    <x v="1359"/>
    <n v="0"/>
    <x v="0"/>
    <x v="6"/>
    <x v="2"/>
  </r>
  <r>
    <x v="0"/>
    <s v="1790325083001"/>
    <x v="16"/>
    <x v="0"/>
    <x v="0"/>
    <x v="640"/>
    <x v="1359"/>
    <n v="625312.53"/>
    <x v="0"/>
    <x v="6"/>
    <x v="2"/>
  </r>
  <r>
    <x v="0"/>
    <s v="1790451801001"/>
    <x v="17"/>
    <x v="0"/>
    <x v="0"/>
    <x v="640"/>
    <x v="1359"/>
    <n v="1727148.66"/>
    <x v="0"/>
    <x v="6"/>
    <x v="2"/>
  </r>
  <r>
    <x v="0"/>
    <s v="1790501469001"/>
    <x v="18"/>
    <x v="0"/>
    <x v="0"/>
    <x v="640"/>
    <x v="1359"/>
    <n v="1932649.74"/>
    <x v="0"/>
    <x v="6"/>
    <x v="2"/>
  </r>
  <r>
    <x v="0"/>
    <s v="1790567699001"/>
    <x v="19"/>
    <x v="0"/>
    <x v="0"/>
    <x v="640"/>
    <x v="1359"/>
    <n v="0"/>
    <x v="0"/>
    <x v="6"/>
    <x v="2"/>
  </r>
  <r>
    <x v="0"/>
    <s v="1790866084001"/>
    <x v="20"/>
    <x v="0"/>
    <x v="0"/>
    <x v="640"/>
    <x v="1359"/>
    <n v="0"/>
    <x v="0"/>
    <x v="6"/>
    <x v="2"/>
  </r>
  <r>
    <x v="0"/>
    <s v="1790900193001"/>
    <x v="21"/>
    <x v="0"/>
    <x v="0"/>
    <x v="640"/>
    <x v="1359"/>
    <n v="0"/>
    <x v="0"/>
    <x v="6"/>
    <x v="2"/>
  </r>
  <r>
    <x v="0"/>
    <s v="1790979016001"/>
    <x v="22"/>
    <x v="0"/>
    <x v="0"/>
    <x v="640"/>
    <x v="1359"/>
    <n v="0"/>
    <x v="0"/>
    <x v="6"/>
    <x v="2"/>
  </r>
  <r>
    <x v="0"/>
    <s v="1791708040001"/>
    <x v="23"/>
    <x v="0"/>
    <x v="0"/>
    <x v="640"/>
    <x v="1359"/>
    <n v="0"/>
    <x v="0"/>
    <x v="6"/>
    <x v="2"/>
  </r>
  <r>
    <x v="0"/>
    <s v="1890001323001"/>
    <x v="24"/>
    <x v="0"/>
    <x v="0"/>
    <x v="640"/>
    <x v="1359"/>
    <n v="0"/>
    <x v="0"/>
    <x v="6"/>
    <x v="2"/>
  </r>
  <r>
    <x v="0"/>
    <s v="1890003628001"/>
    <x v="25"/>
    <x v="0"/>
    <x v="0"/>
    <x v="640"/>
    <x v="1359"/>
    <n v="0"/>
    <x v="0"/>
    <x v="6"/>
    <x v="2"/>
  </r>
  <r>
    <x v="0"/>
    <s v="1890037646001"/>
    <x v="26"/>
    <x v="0"/>
    <x v="0"/>
    <x v="640"/>
    <x v="1359"/>
    <n v="0"/>
    <x v="0"/>
    <x v="6"/>
    <x v="2"/>
  </r>
  <r>
    <x v="0"/>
    <s v="1890080967001"/>
    <x v="27"/>
    <x v="0"/>
    <x v="0"/>
    <x v="640"/>
    <x v="1359"/>
    <n v="0"/>
    <x v="0"/>
    <x v="6"/>
    <x v="2"/>
  </r>
  <r>
    <x v="0"/>
    <s v="1890141877001"/>
    <x v="28"/>
    <x v="0"/>
    <x v="0"/>
    <x v="640"/>
    <x v="1359"/>
    <n v="0"/>
    <x v="0"/>
    <x v="6"/>
    <x v="2"/>
  </r>
  <r>
    <x v="0"/>
    <s v="1891709591001"/>
    <x v="29"/>
    <x v="0"/>
    <x v="0"/>
    <x v="640"/>
    <x v="1359"/>
    <n v="0"/>
    <x v="0"/>
    <x v="6"/>
    <x v="2"/>
  </r>
  <r>
    <x v="0"/>
    <s v="1891710328001"/>
    <x v="30"/>
    <x v="0"/>
    <x v="0"/>
    <x v="640"/>
    <x v="1359"/>
    <n v="0"/>
    <x v="0"/>
    <x v="6"/>
    <x v="2"/>
  </r>
  <r>
    <x v="0"/>
    <s v="0190115798001"/>
    <x v="0"/>
    <x v="0"/>
    <x v="1"/>
    <x v="640"/>
    <x v="1359"/>
    <n v="0"/>
    <x v="0"/>
    <x v="6"/>
    <x v="2"/>
  </r>
  <r>
    <x v="0"/>
    <s v="0190155722001"/>
    <x v="1"/>
    <x v="0"/>
    <x v="1"/>
    <x v="640"/>
    <x v="1359"/>
    <n v="5087566.4400000004"/>
    <x v="0"/>
    <x v="6"/>
    <x v="2"/>
  </r>
  <r>
    <x v="0"/>
    <s v="0290003288001"/>
    <x v="2"/>
    <x v="0"/>
    <x v="1"/>
    <x v="640"/>
    <x v="1359"/>
    <n v="0"/>
    <x v="0"/>
    <x v="6"/>
    <x v="2"/>
  </r>
  <r>
    <x v="0"/>
    <s v="0390027923001"/>
    <x v="3"/>
    <x v="0"/>
    <x v="1"/>
    <x v="640"/>
    <x v="1359"/>
    <n v="3275371.47"/>
    <x v="0"/>
    <x v="6"/>
    <x v="2"/>
  </r>
  <r>
    <x v="0"/>
    <s v="0490001883001"/>
    <x v="4"/>
    <x v="0"/>
    <x v="1"/>
    <x v="640"/>
    <x v="1359"/>
    <n v="0"/>
    <x v="0"/>
    <x v="6"/>
    <x v="2"/>
  </r>
  <r>
    <x v="0"/>
    <s v="0490002669001"/>
    <x v="5"/>
    <x v="0"/>
    <x v="1"/>
    <x v="640"/>
    <x v="1359"/>
    <n v="0"/>
    <x v="0"/>
    <x v="6"/>
    <x v="2"/>
  </r>
  <r>
    <x v="0"/>
    <s v="0590052000001"/>
    <x v="6"/>
    <x v="0"/>
    <x v="1"/>
    <x v="640"/>
    <x v="1359"/>
    <n v="0"/>
    <x v="0"/>
    <x v="6"/>
    <x v="2"/>
  </r>
  <r>
    <x v="0"/>
    <s v="0690045389001"/>
    <x v="7"/>
    <x v="0"/>
    <x v="1"/>
    <x v="640"/>
    <x v="1359"/>
    <n v="0"/>
    <x v="0"/>
    <x v="6"/>
    <x v="2"/>
  </r>
  <r>
    <x v="0"/>
    <s v="0691706710001"/>
    <x v="8"/>
    <x v="0"/>
    <x v="1"/>
    <x v="640"/>
    <x v="1359"/>
    <n v="0"/>
    <x v="0"/>
    <x v="6"/>
    <x v="2"/>
  </r>
  <r>
    <x v="0"/>
    <s v="0790024656001"/>
    <x v="9"/>
    <x v="0"/>
    <x v="1"/>
    <x v="640"/>
    <x v="1359"/>
    <n v="564841.84"/>
    <x v="0"/>
    <x v="6"/>
    <x v="2"/>
  </r>
  <r>
    <x v="0"/>
    <s v="1090033456001"/>
    <x v="10"/>
    <x v="0"/>
    <x v="1"/>
    <x v="640"/>
    <x v="1359"/>
    <n v="0"/>
    <x v="0"/>
    <x v="6"/>
    <x v="2"/>
  </r>
  <r>
    <x v="0"/>
    <s v="1091720902001"/>
    <x v="11"/>
    <x v="0"/>
    <x v="1"/>
    <x v="640"/>
    <x v="1359"/>
    <n v="0"/>
    <x v="0"/>
    <x v="6"/>
    <x v="2"/>
  </r>
  <r>
    <x v="0"/>
    <s v="1190068389001"/>
    <x v="12"/>
    <x v="0"/>
    <x v="1"/>
    <x v="640"/>
    <x v="1359"/>
    <n v="0"/>
    <x v="0"/>
    <x v="6"/>
    <x v="2"/>
  </r>
  <r>
    <x v="0"/>
    <s v="1390013678001"/>
    <x v="13"/>
    <x v="0"/>
    <x v="1"/>
    <x v="640"/>
    <x v="1359"/>
    <n v="0"/>
    <x v="0"/>
    <x v="6"/>
    <x v="2"/>
  </r>
  <r>
    <x v="0"/>
    <s v="1690012606001"/>
    <x v="14"/>
    <x v="0"/>
    <x v="1"/>
    <x v="640"/>
    <x v="1359"/>
    <n v="0"/>
    <x v="0"/>
    <x v="6"/>
    <x v="2"/>
  </r>
  <r>
    <x v="0"/>
    <s v="1790093204001"/>
    <x v="15"/>
    <x v="0"/>
    <x v="1"/>
    <x v="640"/>
    <x v="1359"/>
    <n v="0"/>
    <x v="0"/>
    <x v="6"/>
    <x v="2"/>
  </r>
  <r>
    <x v="0"/>
    <s v="1790325083001"/>
    <x v="16"/>
    <x v="0"/>
    <x v="1"/>
    <x v="640"/>
    <x v="1359"/>
    <n v="625312.53"/>
    <x v="0"/>
    <x v="6"/>
    <x v="2"/>
  </r>
  <r>
    <x v="0"/>
    <s v="1790451801001"/>
    <x v="17"/>
    <x v="0"/>
    <x v="1"/>
    <x v="640"/>
    <x v="1359"/>
    <n v="1664947.34"/>
    <x v="0"/>
    <x v="6"/>
    <x v="2"/>
  </r>
  <r>
    <x v="0"/>
    <s v="1790501469001"/>
    <x v="18"/>
    <x v="0"/>
    <x v="1"/>
    <x v="640"/>
    <x v="1359"/>
    <n v="2084545.75"/>
    <x v="0"/>
    <x v="6"/>
    <x v="2"/>
  </r>
  <r>
    <x v="0"/>
    <s v="1790567699001"/>
    <x v="19"/>
    <x v="0"/>
    <x v="1"/>
    <x v="640"/>
    <x v="1359"/>
    <n v="0"/>
    <x v="0"/>
    <x v="6"/>
    <x v="2"/>
  </r>
  <r>
    <x v="0"/>
    <s v="1790866084001"/>
    <x v="20"/>
    <x v="0"/>
    <x v="1"/>
    <x v="640"/>
    <x v="1359"/>
    <n v="0"/>
    <x v="0"/>
    <x v="6"/>
    <x v="2"/>
  </r>
  <r>
    <x v="0"/>
    <s v="1790900193001"/>
    <x v="21"/>
    <x v="0"/>
    <x v="1"/>
    <x v="640"/>
    <x v="1359"/>
    <n v="0"/>
    <x v="0"/>
    <x v="6"/>
    <x v="2"/>
  </r>
  <r>
    <x v="0"/>
    <s v="1790979016001"/>
    <x v="22"/>
    <x v="0"/>
    <x v="1"/>
    <x v="640"/>
    <x v="1359"/>
    <n v="0"/>
    <x v="0"/>
    <x v="6"/>
    <x v="2"/>
  </r>
  <r>
    <x v="0"/>
    <s v="1791708040001"/>
    <x v="23"/>
    <x v="0"/>
    <x v="1"/>
    <x v="640"/>
    <x v="1359"/>
    <n v="0"/>
    <x v="0"/>
    <x v="6"/>
    <x v="2"/>
  </r>
  <r>
    <x v="0"/>
    <s v="1890001323001"/>
    <x v="24"/>
    <x v="0"/>
    <x v="1"/>
    <x v="640"/>
    <x v="1359"/>
    <n v="0"/>
    <x v="0"/>
    <x v="6"/>
    <x v="2"/>
  </r>
  <r>
    <x v="0"/>
    <s v="1890003628001"/>
    <x v="25"/>
    <x v="0"/>
    <x v="1"/>
    <x v="640"/>
    <x v="1359"/>
    <n v="0"/>
    <x v="0"/>
    <x v="6"/>
    <x v="2"/>
  </r>
  <r>
    <x v="0"/>
    <s v="1890037646001"/>
    <x v="26"/>
    <x v="0"/>
    <x v="1"/>
    <x v="640"/>
    <x v="1359"/>
    <n v="0"/>
    <x v="0"/>
    <x v="6"/>
    <x v="2"/>
  </r>
  <r>
    <x v="0"/>
    <s v="1890080967001"/>
    <x v="27"/>
    <x v="0"/>
    <x v="1"/>
    <x v="640"/>
    <x v="1359"/>
    <n v="0"/>
    <x v="0"/>
    <x v="6"/>
    <x v="2"/>
  </r>
  <r>
    <x v="0"/>
    <s v="1890141877001"/>
    <x v="28"/>
    <x v="0"/>
    <x v="1"/>
    <x v="640"/>
    <x v="1359"/>
    <n v="0"/>
    <x v="0"/>
    <x v="6"/>
    <x v="2"/>
  </r>
  <r>
    <x v="0"/>
    <s v="1891709591001"/>
    <x v="29"/>
    <x v="0"/>
    <x v="1"/>
    <x v="640"/>
    <x v="1359"/>
    <n v="0"/>
    <x v="0"/>
    <x v="6"/>
    <x v="2"/>
  </r>
  <r>
    <x v="0"/>
    <s v="1891710328001"/>
    <x v="30"/>
    <x v="0"/>
    <x v="1"/>
    <x v="640"/>
    <x v="1359"/>
    <n v="0"/>
    <x v="0"/>
    <x v="6"/>
    <x v="2"/>
  </r>
  <r>
    <x v="0"/>
    <s v="11"/>
    <x v="31"/>
    <x v="0"/>
    <x v="0"/>
    <x v="640"/>
    <x v="1359"/>
    <n v="13804485.390000001"/>
    <x v="0"/>
    <x v="6"/>
    <x v="2"/>
  </r>
  <r>
    <x v="0"/>
    <s v="11"/>
    <x v="31"/>
    <x v="0"/>
    <x v="1"/>
    <x v="640"/>
    <x v="1359"/>
    <n v="13302585.369999999"/>
    <x v="0"/>
    <x v="6"/>
    <x v="2"/>
  </r>
  <r>
    <x v="0"/>
    <s v="12"/>
    <x v="32"/>
    <x v="0"/>
    <x v="0"/>
    <x v="640"/>
    <x v="1359"/>
    <n v="13804485.390000001"/>
    <x v="0"/>
    <x v="6"/>
    <x v="2"/>
  </r>
  <r>
    <x v="0"/>
    <s v="12"/>
    <x v="32"/>
    <x v="0"/>
    <x v="1"/>
    <x v="640"/>
    <x v="1359"/>
    <n v="13302585.369999999"/>
    <x v="0"/>
    <x v="6"/>
    <x v="2"/>
  </r>
  <r>
    <x v="0"/>
    <s v="0190115798001"/>
    <x v="0"/>
    <x v="0"/>
    <x v="0"/>
    <x v="315"/>
    <x v="1360"/>
    <n v="0"/>
    <x v="0"/>
    <x v="6"/>
    <x v="3"/>
  </r>
  <r>
    <x v="0"/>
    <s v="0190155722001"/>
    <x v="1"/>
    <x v="0"/>
    <x v="0"/>
    <x v="315"/>
    <x v="1360"/>
    <n v="5640798.1900000004"/>
    <x v="0"/>
    <x v="6"/>
    <x v="3"/>
  </r>
  <r>
    <x v="0"/>
    <s v="0290003288001"/>
    <x v="2"/>
    <x v="0"/>
    <x v="0"/>
    <x v="315"/>
    <x v="1360"/>
    <n v="0"/>
    <x v="0"/>
    <x v="6"/>
    <x v="3"/>
  </r>
  <r>
    <x v="0"/>
    <s v="0390027923001"/>
    <x v="3"/>
    <x v="0"/>
    <x v="0"/>
    <x v="315"/>
    <x v="1360"/>
    <n v="3275371.47"/>
    <x v="0"/>
    <x v="6"/>
    <x v="3"/>
  </r>
  <r>
    <x v="0"/>
    <s v="0490001883001"/>
    <x v="4"/>
    <x v="0"/>
    <x v="0"/>
    <x v="315"/>
    <x v="1360"/>
    <n v="0"/>
    <x v="0"/>
    <x v="6"/>
    <x v="3"/>
  </r>
  <r>
    <x v="0"/>
    <s v="0490002669001"/>
    <x v="5"/>
    <x v="0"/>
    <x v="0"/>
    <x v="315"/>
    <x v="1360"/>
    <n v="0"/>
    <x v="0"/>
    <x v="6"/>
    <x v="3"/>
  </r>
  <r>
    <x v="0"/>
    <s v="0590052000001"/>
    <x v="6"/>
    <x v="0"/>
    <x v="0"/>
    <x v="315"/>
    <x v="1360"/>
    <n v="0"/>
    <x v="0"/>
    <x v="6"/>
    <x v="3"/>
  </r>
  <r>
    <x v="0"/>
    <s v="0690045389001"/>
    <x v="7"/>
    <x v="0"/>
    <x v="0"/>
    <x v="315"/>
    <x v="1360"/>
    <n v="0"/>
    <x v="0"/>
    <x v="6"/>
    <x v="3"/>
  </r>
  <r>
    <x v="0"/>
    <s v="0691706710001"/>
    <x v="8"/>
    <x v="0"/>
    <x v="0"/>
    <x v="315"/>
    <x v="1360"/>
    <n v="0"/>
    <x v="0"/>
    <x v="6"/>
    <x v="3"/>
  </r>
  <r>
    <x v="0"/>
    <s v="0790024656001"/>
    <x v="9"/>
    <x v="0"/>
    <x v="0"/>
    <x v="315"/>
    <x v="1360"/>
    <n v="603204.80000000005"/>
    <x v="0"/>
    <x v="6"/>
    <x v="3"/>
  </r>
  <r>
    <x v="0"/>
    <s v="1090033456001"/>
    <x v="10"/>
    <x v="0"/>
    <x v="0"/>
    <x v="315"/>
    <x v="1360"/>
    <n v="0"/>
    <x v="0"/>
    <x v="6"/>
    <x v="3"/>
  </r>
  <r>
    <x v="0"/>
    <s v="1091720902001"/>
    <x v="11"/>
    <x v="0"/>
    <x v="0"/>
    <x v="315"/>
    <x v="1360"/>
    <n v="0"/>
    <x v="0"/>
    <x v="6"/>
    <x v="3"/>
  </r>
  <r>
    <x v="0"/>
    <s v="1190068389001"/>
    <x v="12"/>
    <x v="0"/>
    <x v="0"/>
    <x v="315"/>
    <x v="1360"/>
    <n v="0"/>
    <x v="0"/>
    <x v="6"/>
    <x v="3"/>
  </r>
  <r>
    <x v="0"/>
    <s v="1390013678001"/>
    <x v="13"/>
    <x v="0"/>
    <x v="0"/>
    <x v="315"/>
    <x v="1360"/>
    <n v="0"/>
    <x v="0"/>
    <x v="6"/>
    <x v="3"/>
  </r>
  <r>
    <x v="0"/>
    <s v="1690012606001"/>
    <x v="14"/>
    <x v="0"/>
    <x v="0"/>
    <x v="315"/>
    <x v="1360"/>
    <n v="0"/>
    <x v="0"/>
    <x v="6"/>
    <x v="3"/>
  </r>
  <r>
    <x v="0"/>
    <s v="1790093204001"/>
    <x v="15"/>
    <x v="0"/>
    <x v="0"/>
    <x v="315"/>
    <x v="1360"/>
    <n v="0"/>
    <x v="0"/>
    <x v="6"/>
    <x v="3"/>
  </r>
  <r>
    <x v="0"/>
    <s v="1790325083001"/>
    <x v="16"/>
    <x v="0"/>
    <x v="0"/>
    <x v="315"/>
    <x v="1360"/>
    <n v="625312.53"/>
    <x v="0"/>
    <x v="6"/>
    <x v="3"/>
  </r>
  <r>
    <x v="0"/>
    <s v="1790451801001"/>
    <x v="17"/>
    <x v="0"/>
    <x v="0"/>
    <x v="315"/>
    <x v="1360"/>
    <n v="1727148.66"/>
    <x v="0"/>
    <x v="6"/>
    <x v="3"/>
  </r>
  <r>
    <x v="0"/>
    <s v="1790501469001"/>
    <x v="18"/>
    <x v="0"/>
    <x v="0"/>
    <x v="315"/>
    <x v="1360"/>
    <n v="1932649.74"/>
    <x v="0"/>
    <x v="6"/>
    <x v="3"/>
  </r>
  <r>
    <x v="0"/>
    <s v="1790567699001"/>
    <x v="19"/>
    <x v="0"/>
    <x v="0"/>
    <x v="315"/>
    <x v="1360"/>
    <n v="0"/>
    <x v="0"/>
    <x v="6"/>
    <x v="3"/>
  </r>
  <r>
    <x v="0"/>
    <s v="1790866084001"/>
    <x v="20"/>
    <x v="0"/>
    <x v="0"/>
    <x v="315"/>
    <x v="1360"/>
    <n v="0"/>
    <x v="0"/>
    <x v="6"/>
    <x v="3"/>
  </r>
  <r>
    <x v="0"/>
    <s v="1790900193001"/>
    <x v="21"/>
    <x v="0"/>
    <x v="0"/>
    <x v="315"/>
    <x v="1360"/>
    <n v="0"/>
    <x v="0"/>
    <x v="6"/>
    <x v="3"/>
  </r>
  <r>
    <x v="0"/>
    <s v="1790979016001"/>
    <x v="22"/>
    <x v="0"/>
    <x v="0"/>
    <x v="315"/>
    <x v="1360"/>
    <n v="0"/>
    <x v="0"/>
    <x v="6"/>
    <x v="3"/>
  </r>
  <r>
    <x v="0"/>
    <s v="1791708040001"/>
    <x v="23"/>
    <x v="0"/>
    <x v="0"/>
    <x v="315"/>
    <x v="1360"/>
    <n v="0"/>
    <x v="0"/>
    <x v="6"/>
    <x v="3"/>
  </r>
  <r>
    <x v="0"/>
    <s v="1890001323001"/>
    <x v="24"/>
    <x v="0"/>
    <x v="0"/>
    <x v="315"/>
    <x v="1360"/>
    <n v="0"/>
    <x v="0"/>
    <x v="6"/>
    <x v="3"/>
  </r>
  <r>
    <x v="0"/>
    <s v="1890003628001"/>
    <x v="25"/>
    <x v="0"/>
    <x v="0"/>
    <x v="315"/>
    <x v="1360"/>
    <n v="0"/>
    <x v="0"/>
    <x v="6"/>
    <x v="3"/>
  </r>
  <r>
    <x v="0"/>
    <s v="1890037646001"/>
    <x v="26"/>
    <x v="0"/>
    <x v="0"/>
    <x v="315"/>
    <x v="1360"/>
    <n v="0"/>
    <x v="0"/>
    <x v="6"/>
    <x v="3"/>
  </r>
  <r>
    <x v="0"/>
    <s v="1890080967001"/>
    <x v="27"/>
    <x v="0"/>
    <x v="0"/>
    <x v="315"/>
    <x v="1360"/>
    <n v="0"/>
    <x v="0"/>
    <x v="6"/>
    <x v="3"/>
  </r>
  <r>
    <x v="0"/>
    <s v="1890141877001"/>
    <x v="28"/>
    <x v="0"/>
    <x v="0"/>
    <x v="315"/>
    <x v="1360"/>
    <n v="0"/>
    <x v="0"/>
    <x v="6"/>
    <x v="3"/>
  </r>
  <r>
    <x v="0"/>
    <s v="1891709591001"/>
    <x v="29"/>
    <x v="0"/>
    <x v="0"/>
    <x v="315"/>
    <x v="1360"/>
    <n v="0"/>
    <x v="0"/>
    <x v="6"/>
    <x v="3"/>
  </r>
  <r>
    <x v="0"/>
    <s v="1891710328001"/>
    <x v="30"/>
    <x v="0"/>
    <x v="0"/>
    <x v="315"/>
    <x v="1360"/>
    <n v="0"/>
    <x v="0"/>
    <x v="6"/>
    <x v="3"/>
  </r>
  <r>
    <x v="0"/>
    <s v="0190115798001"/>
    <x v="0"/>
    <x v="0"/>
    <x v="1"/>
    <x v="315"/>
    <x v="1360"/>
    <n v="0"/>
    <x v="0"/>
    <x v="6"/>
    <x v="3"/>
  </r>
  <r>
    <x v="0"/>
    <s v="0190155722001"/>
    <x v="1"/>
    <x v="0"/>
    <x v="1"/>
    <x v="315"/>
    <x v="1360"/>
    <n v="5087566.4400000004"/>
    <x v="0"/>
    <x v="6"/>
    <x v="3"/>
  </r>
  <r>
    <x v="0"/>
    <s v="0290003288001"/>
    <x v="2"/>
    <x v="0"/>
    <x v="1"/>
    <x v="315"/>
    <x v="1360"/>
    <n v="0"/>
    <x v="0"/>
    <x v="6"/>
    <x v="3"/>
  </r>
  <r>
    <x v="0"/>
    <s v="0390027923001"/>
    <x v="3"/>
    <x v="0"/>
    <x v="1"/>
    <x v="315"/>
    <x v="1360"/>
    <n v="3275371.47"/>
    <x v="0"/>
    <x v="6"/>
    <x v="3"/>
  </r>
  <r>
    <x v="0"/>
    <s v="0490001883001"/>
    <x v="4"/>
    <x v="0"/>
    <x v="1"/>
    <x v="315"/>
    <x v="1360"/>
    <n v="0"/>
    <x v="0"/>
    <x v="6"/>
    <x v="3"/>
  </r>
  <r>
    <x v="0"/>
    <s v="0490002669001"/>
    <x v="5"/>
    <x v="0"/>
    <x v="1"/>
    <x v="315"/>
    <x v="1360"/>
    <n v="0"/>
    <x v="0"/>
    <x v="6"/>
    <x v="3"/>
  </r>
  <r>
    <x v="0"/>
    <s v="0590052000001"/>
    <x v="6"/>
    <x v="0"/>
    <x v="1"/>
    <x v="315"/>
    <x v="1360"/>
    <n v="0"/>
    <x v="0"/>
    <x v="6"/>
    <x v="3"/>
  </r>
  <r>
    <x v="0"/>
    <s v="0690045389001"/>
    <x v="7"/>
    <x v="0"/>
    <x v="1"/>
    <x v="315"/>
    <x v="1360"/>
    <n v="0"/>
    <x v="0"/>
    <x v="6"/>
    <x v="3"/>
  </r>
  <r>
    <x v="0"/>
    <s v="0691706710001"/>
    <x v="8"/>
    <x v="0"/>
    <x v="1"/>
    <x v="315"/>
    <x v="1360"/>
    <n v="0"/>
    <x v="0"/>
    <x v="6"/>
    <x v="3"/>
  </r>
  <r>
    <x v="0"/>
    <s v="0790024656001"/>
    <x v="9"/>
    <x v="0"/>
    <x v="1"/>
    <x v="315"/>
    <x v="1360"/>
    <n v="564841.84"/>
    <x v="0"/>
    <x v="6"/>
    <x v="3"/>
  </r>
  <r>
    <x v="0"/>
    <s v="1090033456001"/>
    <x v="10"/>
    <x v="0"/>
    <x v="1"/>
    <x v="315"/>
    <x v="1360"/>
    <n v="0"/>
    <x v="0"/>
    <x v="6"/>
    <x v="3"/>
  </r>
  <r>
    <x v="0"/>
    <s v="1091720902001"/>
    <x v="11"/>
    <x v="0"/>
    <x v="1"/>
    <x v="315"/>
    <x v="1360"/>
    <n v="0"/>
    <x v="0"/>
    <x v="6"/>
    <x v="3"/>
  </r>
  <r>
    <x v="0"/>
    <s v="1190068389001"/>
    <x v="12"/>
    <x v="0"/>
    <x v="1"/>
    <x v="315"/>
    <x v="1360"/>
    <n v="0"/>
    <x v="0"/>
    <x v="6"/>
    <x v="3"/>
  </r>
  <r>
    <x v="0"/>
    <s v="1390013678001"/>
    <x v="13"/>
    <x v="0"/>
    <x v="1"/>
    <x v="315"/>
    <x v="1360"/>
    <n v="0"/>
    <x v="0"/>
    <x v="6"/>
    <x v="3"/>
  </r>
  <r>
    <x v="0"/>
    <s v="1690012606001"/>
    <x v="14"/>
    <x v="0"/>
    <x v="1"/>
    <x v="315"/>
    <x v="1360"/>
    <n v="0"/>
    <x v="0"/>
    <x v="6"/>
    <x v="3"/>
  </r>
  <r>
    <x v="0"/>
    <s v="1790093204001"/>
    <x v="15"/>
    <x v="0"/>
    <x v="1"/>
    <x v="315"/>
    <x v="1360"/>
    <n v="0"/>
    <x v="0"/>
    <x v="6"/>
    <x v="3"/>
  </r>
  <r>
    <x v="0"/>
    <s v="1790325083001"/>
    <x v="16"/>
    <x v="0"/>
    <x v="1"/>
    <x v="315"/>
    <x v="1360"/>
    <n v="625312.53"/>
    <x v="0"/>
    <x v="6"/>
    <x v="3"/>
  </r>
  <r>
    <x v="0"/>
    <s v="1790451801001"/>
    <x v="17"/>
    <x v="0"/>
    <x v="1"/>
    <x v="315"/>
    <x v="1360"/>
    <n v="1664947.34"/>
    <x v="0"/>
    <x v="6"/>
    <x v="3"/>
  </r>
  <r>
    <x v="0"/>
    <s v="1790501469001"/>
    <x v="18"/>
    <x v="0"/>
    <x v="1"/>
    <x v="315"/>
    <x v="1360"/>
    <n v="2084545.75"/>
    <x v="0"/>
    <x v="6"/>
    <x v="3"/>
  </r>
  <r>
    <x v="0"/>
    <s v="1790567699001"/>
    <x v="19"/>
    <x v="0"/>
    <x v="1"/>
    <x v="315"/>
    <x v="1360"/>
    <n v="0"/>
    <x v="0"/>
    <x v="6"/>
    <x v="3"/>
  </r>
  <r>
    <x v="0"/>
    <s v="1790866084001"/>
    <x v="20"/>
    <x v="0"/>
    <x v="1"/>
    <x v="315"/>
    <x v="1360"/>
    <n v="0"/>
    <x v="0"/>
    <x v="6"/>
    <x v="3"/>
  </r>
  <r>
    <x v="0"/>
    <s v="1790900193001"/>
    <x v="21"/>
    <x v="0"/>
    <x v="1"/>
    <x v="315"/>
    <x v="1360"/>
    <n v="0"/>
    <x v="0"/>
    <x v="6"/>
    <x v="3"/>
  </r>
  <r>
    <x v="0"/>
    <s v="1790979016001"/>
    <x v="22"/>
    <x v="0"/>
    <x v="1"/>
    <x v="315"/>
    <x v="1360"/>
    <n v="0"/>
    <x v="0"/>
    <x v="6"/>
    <x v="3"/>
  </r>
  <r>
    <x v="0"/>
    <s v="1791708040001"/>
    <x v="23"/>
    <x v="0"/>
    <x v="1"/>
    <x v="315"/>
    <x v="1360"/>
    <n v="0"/>
    <x v="0"/>
    <x v="6"/>
    <x v="3"/>
  </r>
  <r>
    <x v="0"/>
    <s v="1890001323001"/>
    <x v="24"/>
    <x v="0"/>
    <x v="1"/>
    <x v="315"/>
    <x v="1360"/>
    <n v="0"/>
    <x v="0"/>
    <x v="6"/>
    <x v="3"/>
  </r>
  <r>
    <x v="0"/>
    <s v="1890003628001"/>
    <x v="25"/>
    <x v="0"/>
    <x v="1"/>
    <x v="315"/>
    <x v="1360"/>
    <n v="0"/>
    <x v="0"/>
    <x v="6"/>
    <x v="3"/>
  </r>
  <r>
    <x v="0"/>
    <s v="1890037646001"/>
    <x v="26"/>
    <x v="0"/>
    <x v="1"/>
    <x v="315"/>
    <x v="1360"/>
    <n v="0"/>
    <x v="0"/>
    <x v="6"/>
    <x v="3"/>
  </r>
  <r>
    <x v="0"/>
    <s v="1890080967001"/>
    <x v="27"/>
    <x v="0"/>
    <x v="1"/>
    <x v="315"/>
    <x v="1360"/>
    <n v="0"/>
    <x v="0"/>
    <x v="6"/>
    <x v="3"/>
  </r>
  <r>
    <x v="0"/>
    <s v="1890141877001"/>
    <x v="28"/>
    <x v="0"/>
    <x v="1"/>
    <x v="315"/>
    <x v="1360"/>
    <n v="0"/>
    <x v="0"/>
    <x v="6"/>
    <x v="3"/>
  </r>
  <r>
    <x v="0"/>
    <s v="1891709591001"/>
    <x v="29"/>
    <x v="0"/>
    <x v="1"/>
    <x v="315"/>
    <x v="1360"/>
    <n v="0"/>
    <x v="0"/>
    <x v="6"/>
    <x v="3"/>
  </r>
  <r>
    <x v="0"/>
    <s v="1891710328001"/>
    <x v="30"/>
    <x v="0"/>
    <x v="1"/>
    <x v="315"/>
    <x v="1360"/>
    <n v="0"/>
    <x v="0"/>
    <x v="6"/>
    <x v="3"/>
  </r>
  <r>
    <x v="0"/>
    <s v="11"/>
    <x v="31"/>
    <x v="0"/>
    <x v="0"/>
    <x v="315"/>
    <x v="1360"/>
    <n v="13804485.390000001"/>
    <x v="0"/>
    <x v="6"/>
    <x v="3"/>
  </r>
  <r>
    <x v="0"/>
    <s v="11"/>
    <x v="31"/>
    <x v="0"/>
    <x v="1"/>
    <x v="315"/>
    <x v="1360"/>
    <n v="13302585.369999999"/>
    <x v="0"/>
    <x v="6"/>
    <x v="3"/>
  </r>
  <r>
    <x v="0"/>
    <s v="12"/>
    <x v="32"/>
    <x v="0"/>
    <x v="0"/>
    <x v="315"/>
    <x v="1360"/>
    <n v="13804485.390000001"/>
    <x v="0"/>
    <x v="6"/>
    <x v="3"/>
  </r>
  <r>
    <x v="0"/>
    <s v="12"/>
    <x v="32"/>
    <x v="0"/>
    <x v="1"/>
    <x v="315"/>
    <x v="1360"/>
    <n v="13302585.369999999"/>
    <x v="0"/>
    <x v="6"/>
    <x v="3"/>
  </r>
  <r>
    <x v="0"/>
    <s v="0190115798001"/>
    <x v="0"/>
    <x v="0"/>
    <x v="0"/>
    <x v="641"/>
    <x v="1361"/>
    <n v="0"/>
    <x v="0"/>
    <x v="6"/>
    <x v="3"/>
  </r>
  <r>
    <x v="0"/>
    <s v="0190155722001"/>
    <x v="1"/>
    <x v="0"/>
    <x v="0"/>
    <x v="641"/>
    <x v="1361"/>
    <n v="0"/>
    <x v="0"/>
    <x v="6"/>
    <x v="3"/>
  </r>
  <r>
    <x v="0"/>
    <s v="0290003288001"/>
    <x v="2"/>
    <x v="0"/>
    <x v="0"/>
    <x v="641"/>
    <x v="1361"/>
    <n v="0"/>
    <x v="0"/>
    <x v="6"/>
    <x v="3"/>
  </r>
  <r>
    <x v="0"/>
    <s v="0390027923001"/>
    <x v="3"/>
    <x v="0"/>
    <x v="0"/>
    <x v="641"/>
    <x v="1361"/>
    <n v="0"/>
    <x v="0"/>
    <x v="6"/>
    <x v="3"/>
  </r>
  <r>
    <x v="0"/>
    <s v="0490001883001"/>
    <x v="4"/>
    <x v="0"/>
    <x v="0"/>
    <x v="641"/>
    <x v="1361"/>
    <n v="0"/>
    <x v="0"/>
    <x v="6"/>
    <x v="3"/>
  </r>
  <r>
    <x v="0"/>
    <s v="0490002669001"/>
    <x v="5"/>
    <x v="0"/>
    <x v="0"/>
    <x v="641"/>
    <x v="1361"/>
    <n v="0"/>
    <x v="0"/>
    <x v="6"/>
    <x v="3"/>
  </r>
  <r>
    <x v="0"/>
    <s v="0590052000001"/>
    <x v="6"/>
    <x v="0"/>
    <x v="0"/>
    <x v="641"/>
    <x v="1361"/>
    <n v="0"/>
    <x v="0"/>
    <x v="6"/>
    <x v="3"/>
  </r>
  <r>
    <x v="0"/>
    <s v="0690045389001"/>
    <x v="7"/>
    <x v="0"/>
    <x v="0"/>
    <x v="641"/>
    <x v="1361"/>
    <n v="0"/>
    <x v="0"/>
    <x v="6"/>
    <x v="3"/>
  </r>
  <r>
    <x v="0"/>
    <s v="0691706710001"/>
    <x v="8"/>
    <x v="0"/>
    <x v="0"/>
    <x v="641"/>
    <x v="1361"/>
    <n v="0"/>
    <x v="0"/>
    <x v="6"/>
    <x v="3"/>
  </r>
  <r>
    <x v="0"/>
    <s v="0790024656001"/>
    <x v="9"/>
    <x v="0"/>
    <x v="0"/>
    <x v="641"/>
    <x v="1361"/>
    <n v="0"/>
    <x v="0"/>
    <x v="6"/>
    <x v="3"/>
  </r>
  <r>
    <x v="0"/>
    <s v="1090033456001"/>
    <x v="10"/>
    <x v="0"/>
    <x v="0"/>
    <x v="641"/>
    <x v="1361"/>
    <n v="0"/>
    <x v="0"/>
    <x v="6"/>
    <x v="3"/>
  </r>
  <r>
    <x v="0"/>
    <s v="1091720902001"/>
    <x v="11"/>
    <x v="0"/>
    <x v="0"/>
    <x v="641"/>
    <x v="1361"/>
    <n v="0"/>
    <x v="0"/>
    <x v="6"/>
    <x v="3"/>
  </r>
  <r>
    <x v="0"/>
    <s v="1190068389001"/>
    <x v="12"/>
    <x v="0"/>
    <x v="0"/>
    <x v="641"/>
    <x v="1361"/>
    <n v="0"/>
    <x v="0"/>
    <x v="6"/>
    <x v="3"/>
  </r>
  <r>
    <x v="0"/>
    <s v="1390013678001"/>
    <x v="13"/>
    <x v="0"/>
    <x v="0"/>
    <x v="641"/>
    <x v="1361"/>
    <n v="0"/>
    <x v="0"/>
    <x v="6"/>
    <x v="3"/>
  </r>
  <r>
    <x v="0"/>
    <s v="1690012606001"/>
    <x v="14"/>
    <x v="0"/>
    <x v="0"/>
    <x v="641"/>
    <x v="1361"/>
    <n v="0"/>
    <x v="0"/>
    <x v="6"/>
    <x v="3"/>
  </r>
  <r>
    <x v="0"/>
    <s v="1790093204001"/>
    <x v="15"/>
    <x v="0"/>
    <x v="0"/>
    <x v="641"/>
    <x v="1361"/>
    <n v="0"/>
    <x v="0"/>
    <x v="6"/>
    <x v="3"/>
  </r>
  <r>
    <x v="0"/>
    <s v="1790325083001"/>
    <x v="16"/>
    <x v="0"/>
    <x v="0"/>
    <x v="641"/>
    <x v="1361"/>
    <n v="0"/>
    <x v="0"/>
    <x v="6"/>
    <x v="3"/>
  </r>
  <r>
    <x v="0"/>
    <s v="1790451801001"/>
    <x v="17"/>
    <x v="0"/>
    <x v="0"/>
    <x v="641"/>
    <x v="1361"/>
    <n v="0"/>
    <x v="0"/>
    <x v="6"/>
    <x v="3"/>
  </r>
  <r>
    <x v="0"/>
    <s v="1790501469001"/>
    <x v="18"/>
    <x v="0"/>
    <x v="0"/>
    <x v="641"/>
    <x v="1361"/>
    <n v="0"/>
    <x v="0"/>
    <x v="6"/>
    <x v="3"/>
  </r>
  <r>
    <x v="0"/>
    <s v="1790567699001"/>
    <x v="19"/>
    <x v="0"/>
    <x v="0"/>
    <x v="641"/>
    <x v="1361"/>
    <n v="0"/>
    <x v="0"/>
    <x v="6"/>
    <x v="3"/>
  </r>
  <r>
    <x v="0"/>
    <s v="1790866084001"/>
    <x v="20"/>
    <x v="0"/>
    <x v="0"/>
    <x v="641"/>
    <x v="1361"/>
    <n v="0"/>
    <x v="0"/>
    <x v="6"/>
    <x v="3"/>
  </r>
  <r>
    <x v="0"/>
    <s v="1790900193001"/>
    <x v="21"/>
    <x v="0"/>
    <x v="0"/>
    <x v="641"/>
    <x v="1361"/>
    <n v="0"/>
    <x v="0"/>
    <x v="6"/>
    <x v="3"/>
  </r>
  <r>
    <x v="0"/>
    <s v="1790979016001"/>
    <x v="22"/>
    <x v="0"/>
    <x v="0"/>
    <x v="641"/>
    <x v="1361"/>
    <n v="0"/>
    <x v="0"/>
    <x v="6"/>
    <x v="3"/>
  </r>
  <r>
    <x v="0"/>
    <s v="1791708040001"/>
    <x v="23"/>
    <x v="0"/>
    <x v="0"/>
    <x v="641"/>
    <x v="1361"/>
    <n v="0"/>
    <x v="0"/>
    <x v="6"/>
    <x v="3"/>
  </r>
  <r>
    <x v="0"/>
    <s v="1890001323001"/>
    <x v="24"/>
    <x v="0"/>
    <x v="0"/>
    <x v="641"/>
    <x v="1361"/>
    <n v="0"/>
    <x v="0"/>
    <x v="6"/>
    <x v="3"/>
  </r>
  <r>
    <x v="0"/>
    <s v="1890003628001"/>
    <x v="25"/>
    <x v="0"/>
    <x v="0"/>
    <x v="641"/>
    <x v="1361"/>
    <n v="0"/>
    <x v="0"/>
    <x v="6"/>
    <x v="3"/>
  </r>
  <r>
    <x v="0"/>
    <s v="1890037646001"/>
    <x v="26"/>
    <x v="0"/>
    <x v="0"/>
    <x v="641"/>
    <x v="1361"/>
    <n v="0"/>
    <x v="0"/>
    <x v="6"/>
    <x v="3"/>
  </r>
  <r>
    <x v="0"/>
    <s v="1890080967001"/>
    <x v="27"/>
    <x v="0"/>
    <x v="0"/>
    <x v="641"/>
    <x v="1361"/>
    <n v="0"/>
    <x v="0"/>
    <x v="6"/>
    <x v="3"/>
  </r>
  <r>
    <x v="0"/>
    <s v="1890141877001"/>
    <x v="28"/>
    <x v="0"/>
    <x v="0"/>
    <x v="641"/>
    <x v="1361"/>
    <n v="0"/>
    <x v="0"/>
    <x v="6"/>
    <x v="3"/>
  </r>
  <r>
    <x v="0"/>
    <s v="1891709591001"/>
    <x v="29"/>
    <x v="0"/>
    <x v="0"/>
    <x v="641"/>
    <x v="1361"/>
    <n v="0"/>
    <x v="0"/>
    <x v="6"/>
    <x v="3"/>
  </r>
  <r>
    <x v="0"/>
    <s v="1891710328001"/>
    <x v="30"/>
    <x v="0"/>
    <x v="0"/>
    <x v="641"/>
    <x v="1361"/>
    <n v="0"/>
    <x v="0"/>
    <x v="6"/>
    <x v="3"/>
  </r>
  <r>
    <x v="0"/>
    <s v="0190115798001"/>
    <x v="0"/>
    <x v="0"/>
    <x v="1"/>
    <x v="641"/>
    <x v="1361"/>
    <n v="0"/>
    <x v="0"/>
    <x v="6"/>
    <x v="3"/>
  </r>
  <r>
    <x v="0"/>
    <s v="0190155722001"/>
    <x v="1"/>
    <x v="0"/>
    <x v="1"/>
    <x v="641"/>
    <x v="1361"/>
    <n v="0"/>
    <x v="0"/>
    <x v="6"/>
    <x v="3"/>
  </r>
  <r>
    <x v="0"/>
    <s v="0290003288001"/>
    <x v="2"/>
    <x v="0"/>
    <x v="1"/>
    <x v="641"/>
    <x v="1361"/>
    <n v="0"/>
    <x v="0"/>
    <x v="6"/>
    <x v="3"/>
  </r>
  <r>
    <x v="0"/>
    <s v="0390027923001"/>
    <x v="3"/>
    <x v="0"/>
    <x v="1"/>
    <x v="641"/>
    <x v="1361"/>
    <n v="0"/>
    <x v="0"/>
    <x v="6"/>
    <x v="3"/>
  </r>
  <r>
    <x v="0"/>
    <s v="0490001883001"/>
    <x v="4"/>
    <x v="0"/>
    <x v="1"/>
    <x v="641"/>
    <x v="1361"/>
    <n v="0"/>
    <x v="0"/>
    <x v="6"/>
    <x v="3"/>
  </r>
  <r>
    <x v="0"/>
    <s v="0490002669001"/>
    <x v="5"/>
    <x v="0"/>
    <x v="1"/>
    <x v="641"/>
    <x v="1361"/>
    <n v="0"/>
    <x v="0"/>
    <x v="6"/>
    <x v="3"/>
  </r>
  <r>
    <x v="0"/>
    <s v="0590052000001"/>
    <x v="6"/>
    <x v="0"/>
    <x v="1"/>
    <x v="641"/>
    <x v="1361"/>
    <n v="0"/>
    <x v="0"/>
    <x v="6"/>
    <x v="3"/>
  </r>
  <r>
    <x v="0"/>
    <s v="0690045389001"/>
    <x v="7"/>
    <x v="0"/>
    <x v="1"/>
    <x v="641"/>
    <x v="1361"/>
    <n v="0"/>
    <x v="0"/>
    <x v="6"/>
    <x v="3"/>
  </r>
  <r>
    <x v="0"/>
    <s v="0691706710001"/>
    <x v="8"/>
    <x v="0"/>
    <x v="1"/>
    <x v="641"/>
    <x v="1361"/>
    <n v="0"/>
    <x v="0"/>
    <x v="6"/>
    <x v="3"/>
  </r>
  <r>
    <x v="0"/>
    <s v="0790024656001"/>
    <x v="9"/>
    <x v="0"/>
    <x v="1"/>
    <x v="641"/>
    <x v="1361"/>
    <n v="0"/>
    <x v="0"/>
    <x v="6"/>
    <x v="3"/>
  </r>
  <r>
    <x v="0"/>
    <s v="1090033456001"/>
    <x v="10"/>
    <x v="0"/>
    <x v="1"/>
    <x v="641"/>
    <x v="1361"/>
    <n v="0"/>
    <x v="0"/>
    <x v="6"/>
    <x v="3"/>
  </r>
  <r>
    <x v="0"/>
    <s v="1091720902001"/>
    <x v="11"/>
    <x v="0"/>
    <x v="1"/>
    <x v="641"/>
    <x v="1361"/>
    <n v="0"/>
    <x v="0"/>
    <x v="6"/>
    <x v="3"/>
  </r>
  <r>
    <x v="0"/>
    <s v="1190068389001"/>
    <x v="12"/>
    <x v="0"/>
    <x v="1"/>
    <x v="641"/>
    <x v="1361"/>
    <n v="0"/>
    <x v="0"/>
    <x v="6"/>
    <x v="3"/>
  </r>
  <r>
    <x v="0"/>
    <s v="1390013678001"/>
    <x v="13"/>
    <x v="0"/>
    <x v="1"/>
    <x v="641"/>
    <x v="1361"/>
    <n v="0"/>
    <x v="0"/>
    <x v="6"/>
    <x v="3"/>
  </r>
  <r>
    <x v="0"/>
    <s v="1690012606001"/>
    <x v="14"/>
    <x v="0"/>
    <x v="1"/>
    <x v="641"/>
    <x v="1361"/>
    <n v="0"/>
    <x v="0"/>
    <x v="6"/>
    <x v="3"/>
  </r>
  <r>
    <x v="0"/>
    <s v="1790093204001"/>
    <x v="15"/>
    <x v="0"/>
    <x v="1"/>
    <x v="641"/>
    <x v="1361"/>
    <n v="0"/>
    <x v="0"/>
    <x v="6"/>
    <x v="3"/>
  </r>
  <r>
    <x v="0"/>
    <s v="1790325083001"/>
    <x v="16"/>
    <x v="0"/>
    <x v="1"/>
    <x v="641"/>
    <x v="1361"/>
    <n v="0"/>
    <x v="0"/>
    <x v="6"/>
    <x v="3"/>
  </r>
  <r>
    <x v="0"/>
    <s v="1790451801001"/>
    <x v="17"/>
    <x v="0"/>
    <x v="1"/>
    <x v="641"/>
    <x v="1361"/>
    <n v="0"/>
    <x v="0"/>
    <x v="6"/>
    <x v="3"/>
  </r>
  <r>
    <x v="0"/>
    <s v="1790501469001"/>
    <x v="18"/>
    <x v="0"/>
    <x v="1"/>
    <x v="641"/>
    <x v="1361"/>
    <n v="0"/>
    <x v="0"/>
    <x v="6"/>
    <x v="3"/>
  </r>
  <r>
    <x v="0"/>
    <s v="1790567699001"/>
    <x v="19"/>
    <x v="0"/>
    <x v="1"/>
    <x v="641"/>
    <x v="1361"/>
    <n v="0"/>
    <x v="0"/>
    <x v="6"/>
    <x v="3"/>
  </r>
  <r>
    <x v="0"/>
    <s v="1790866084001"/>
    <x v="20"/>
    <x v="0"/>
    <x v="1"/>
    <x v="641"/>
    <x v="1361"/>
    <n v="0"/>
    <x v="0"/>
    <x v="6"/>
    <x v="3"/>
  </r>
  <r>
    <x v="0"/>
    <s v="1790900193001"/>
    <x v="21"/>
    <x v="0"/>
    <x v="1"/>
    <x v="641"/>
    <x v="1361"/>
    <n v="0"/>
    <x v="0"/>
    <x v="6"/>
    <x v="3"/>
  </r>
  <r>
    <x v="0"/>
    <s v="1790979016001"/>
    <x v="22"/>
    <x v="0"/>
    <x v="1"/>
    <x v="641"/>
    <x v="1361"/>
    <n v="0"/>
    <x v="0"/>
    <x v="6"/>
    <x v="3"/>
  </r>
  <r>
    <x v="0"/>
    <s v="1791708040001"/>
    <x v="23"/>
    <x v="0"/>
    <x v="1"/>
    <x v="641"/>
    <x v="1361"/>
    <n v="0"/>
    <x v="0"/>
    <x v="6"/>
    <x v="3"/>
  </r>
  <r>
    <x v="0"/>
    <s v="1890001323001"/>
    <x v="24"/>
    <x v="0"/>
    <x v="1"/>
    <x v="641"/>
    <x v="1361"/>
    <n v="0"/>
    <x v="0"/>
    <x v="6"/>
    <x v="3"/>
  </r>
  <r>
    <x v="0"/>
    <s v="1890003628001"/>
    <x v="25"/>
    <x v="0"/>
    <x v="1"/>
    <x v="641"/>
    <x v="1361"/>
    <n v="0"/>
    <x v="0"/>
    <x v="6"/>
    <x v="3"/>
  </r>
  <r>
    <x v="0"/>
    <s v="1890037646001"/>
    <x v="26"/>
    <x v="0"/>
    <x v="1"/>
    <x v="641"/>
    <x v="1361"/>
    <n v="0"/>
    <x v="0"/>
    <x v="6"/>
    <x v="3"/>
  </r>
  <r>
    <x v="0"/>
    <s v="1890080967001"/>
    <x v="27"/>
    <x v="0"/>
    <x v="1"/>
    <x v="641"/>
    <x v="1361"/>
    <n v="0"/>
    <x v="0"/>
    <x v="6"/>
    <x v="3"/>
  </r>
  <r>
    <x v="0"/>
    <s v="1890141877001"/>
    <x v="28"/>
    <x v="0"/>
    <x v="1"/>
    <x v="641"/>
    <x v="1361"/>
    <n v="0"/>
    <x v="0"/>
    <x v="6"/>
    <x v="3"/>
  </r>
  <r>
    <x v="0"/>
    <s v="1891709591001"/>
    <x v="29"/>
    <x v="0"/>
    <x v="1"/>
    <x v="641"/>
    <x v="1361"/>
    <n v="0"/>
    <x v="0"/>
    <x v="6"/>
    <x v="3"/>
  </r>
  <r>
    <x v="0"/>
    <s v="1891710328001"/>
    <x v="30"/>
    <x v="0"/>
    <x v="1"/>
    <x v="641"/>
    <x v="1361"/>
    <n v="0"/>
    <x v="0"/>
    <x v="6"/>
    <x v="3"/>
  </r>
  <r>
    <x v="0"/>
    <s v="11"/>
    <x v="31"/>
    <x v="0"/>
    <x v="0"/>
    <x v="641"/>
    <x v="1361"/>
    <n v="0"/>
    <x v="0"/>
    <x v="6"/>
    <x v="3"/>
  </r>
  <r>
    <x v="0"/>
    <s v="11"/>
    <x v="31"/>
    <x v="0"/>
    <x v="1"/>
    <x v="641"/>
    <x v="1361"/>
    <n v="0"/>
    <x v="0"/>
    <x v="6"/>
    <x v="3"/>
  </r>
  <r>
    <x v="0"/>
    <s v="12"/>
    <x v="32"/>
    <x v="0"/>
    <x v="0"/>
    <x v="641"/>
    <x v="1361"/>
    <n v="0"/>
    <x v="0"/>
    <x v="6"/>
    <x v="3"/>
  </r>
  <r>
    <x v="0"/>
    <s v="12"/>
    <x v="32"/>
    <x v="0"/>
    <x v="1"/>
    <x v="641"/>
    <x v="1361"/>
    <n v="0"/>
    <x v="0"/>
    <x v="6"/>
    <x v="3"/>
  </r>
  <r>
    <x v="0"/>
    <s v="0190115798001"/>
    <x v="0"/>
    <x v="0"/>
    <x v="0"/>
    <x v="337"/>
    <x v="1362"/>
    <n v="0"/>
    <x v="0"/>
    <x v="6"/>
    <x v="3"/>
  </r>
  <r>
    <x v="0"/>
    <s v="0190155722001"/>
    <x v="1"/>
    <x v="0"/>
    <x v="0"/>
    <x v="337"/>
    <x v="1362"/>
    <n v="0"/>
    <x v="0"/>
    <x v="6"/>
    <x v="3"/>
  </r>
  <r>
    <x v="0"/>
    <s v="0290003288001"/>
    <x v="2"/>
    <x v="0"/>
    <x v="0"/>
    <x v="337"/>
    <x v="1362"/>
    <n v="0"/>
    <x v="0"/>
    <x v="6"/>
    <x v="3"/>
  </r>
  <r>
    <x v="0"/>
    <s v="0390027923001"/>
    <x v="3"/>
    <x v="0"/>
    <x v="0"/>
    <x v="337"/>
    <x v="1362"/>
    <n v="0"/>
    <x v="0"/>
    <x v="6"/>
    <x v="3"/>
  </r>
  <r>
    <x v="0"/>
    <s v="0490001883001"/>
    <x v="4"/>
    <x v="0"/>
    <x v="0"/>
    <x v="337"/>
    <x v="1362"/>
    <n v="0"/>
    <x v="0"/>
    <x v="6"/>
    <x v="3"/>
  </r>
  <r>
    <x v="0"/>
    <s v="0490002669001"/>
    <x v="5"/>
    <x v="0"/>
    <x v="0"/>
    <x v="337"/>
    <x v="1362"/>
    <n v="0"/>
    <x v="0"/>
    <x v="6"/>
    <x v="3"/>
  </r>
  <r>
    <x v="0"/>
    <s v="0590052000001"/>
    <x v="6"/>
    <x v="0"/>
    <x v="0"/>
    <x v="337"/>
    <x v="1362"/>
    <n v="0"/>
    <x v="0"/>
    <x v="6"/>
    <x v="3"/>
  </r>
  <r>
    <x v="0"/>
    <s v="0690045389001"/>
    <x v="7"/>
    <x v="0"/>
    <x v="0"/>
    <x v="337"/>
    <x v="1362"/>
    <n v="0"/>
    <x v="0"/>
    <x v="6"/>
    <x v="3"/>
  </r>
  <r>
    <x v="0"/>
    <s v="0691706710001"/>
    <x v="8"/>
    <x v="0"/>
    <x v="0"/>
    <x v="337"/>
    <x v="1362"/>
    <n v="0"/>
    <x v="0"/>
    <x v="6"/>
    <x v="3"/>
  </r>
  <r>
    <x v="0"/>
    <s v="0790024656001"/>
    <x v="9"/>
    <x v="0"/>
    <x v="0"/>
    <x v="337"/>
    <x v="1362"/>
    <n v="0"/>
    <x v="0"/>
    <x v="6"/>
    <x v="3"/>
  </r>
  <r>
    <x v="0"/>
    <s v="1090033456001"/>
    <x v="10"/>
    <x v="0"/>
    <x v="0"/>
    <x v="337"/>
    <x v="1362"/>
    <n v="0"/>
    <x v="0"/>
    <x v="6"/>
    <x v="3"/>
  </r>
  <r>
    <x v="0"/>
    <s v="1091720902001"/>
    <x v="11"/>
    <x v="0"/>
    <x v="0"/>
    <x v="337"/>
    <x v="1362"/>
    <n v="0"/>
    <x v="0"/>
    <x v="6"/>
    <x v="3"/>
  </r>
  <r>
    <x v="0"/>
    <s v="1190068389001"/>
    <x v="12"/>
    <x v="0"/>
    <x v="0"/>
    <x v="337"/>
    <x v="1362"/>
    <n v="0"/>
    <x v="0"/>
    <x v="6"/>
    <x v="3"/>
  </r>
  <r>
    <x v="0"/>
    <s v="1390013678001"/>
    <x v="13"/>
    <x v="0"/>
    <x v="0"/>
    <x v="337"/>
    <x v="1362"/>
    <n v="0"/>
    <x v="0"/>
    <x v="6"/>
    <x v="3"/>
  </r>
  <r>
    <x v="0"/>
    <s v="1690012606001"/>
    <x v="14"/>
    <x v="0"/>
    <x v="0"/>
    <x v="337"/>
    <x v="1362"/>
    <n v="0"/>
    <x v="0"/>
    <x v="6"/>
    <x v="3"/>
  </r>
  <r>
    <x v="0"/>
    <s v="1790093204001"/>
    <x v="15"/>
    <x v="0"/>
    <x v="0"/>
    <x v="337"/>
    <x v="1362"/>
    <n v="0"/>
    <x v="0"/>
    <x v="6"/>
    <x v="3"/>
  </r>
  <r>
    <x v="0"/>
    <s v="1790325083001"/>
    <x v="16"/>
    <x v="0"/>
    <x v="0"/>
    <x v="337"/>
    <x v="1362"/>
    <n v="0"/>
    <x v="0"/>
    <x v="6"/>
    <x v="3"/>
  </r>
  <r>
    <x v="0"/>
    <s v="1790451801001"/>
    <x v="17"/>
    <x v="0"/>
    <x v="0"/>
    <x v="337"/>
    <x v="1362"/>
    <n v="0"/>
    <x v="0"/>
    <x v="6"/>
    <x v="3"/>
  </r>
  <r>
    <x v="0"/>
    <s v="1790501469001"/>
    <x v="18"/>
    <x v="0"/>
    <x v="0"/>
    <x v="337"/>
    <x v="1362"/>
    <n v="0"/>
    <x v="0"/>
    <x v="6"/>
    <x v="3"/>
  </r>
  <r>
    <x v="0"/>
    <s v="1790567699001"/>
    <x v="19"/>
    <x v="0"/>
    <x v="0"/>
    <x v="337"/>
    <x v="1362"/>
    <n v="0"/>
    <x v="0"/>
    <x v="6"/>
    <x v="3"/>
  </r>
  <r>
    <x v="0"/>
    <s v="1790866084001"/>
    <x v="20"/>
    <x v="0"/>
    <x v="0"/>
    <x v="337"/>
    <x v="1362"/>
    <n v="0"/>
    <x v="0"/>
    <x v="6"/>
    <x v="3"/>
  </r>
  <r>
    <x v="0"/>
    <s v="1790900193001"/>
    <x v="21"/>
    <x v="0"/>
    <x v="0"/>
    <x v="337"/>
    <x v="1362"/>
    <n v="0"/>
    <x v="0"/>
    <x v="6"/>
    <x v="3"/>
  </r>
  <r>
    <x v="0"/>
    <s v="1790979016001"/>
    <x v="22"/>
    <x v="0"/>
    <x v="0"/>
    <x v="337"/>
    <x v="1362"/>
    <n v="0"/>
    <x v="0"/>
    <x v="6"/>
    <x v="3"/>
  </r>
  <r>
    <x v="0"/>
    <s v="1791708040001"/>
    <x v="23"/>
    <x v="0"/>
    <x v="0"/>
    <x v="337"/>
    <x v="1362"/>
    <n v="0"/>
    <x v="0"/>
    <x v="6"/>
    <x v="3"/>
  </r>
  <r>
    <x v="0"/>
    <s v="1890001323001"/>
    <x v="24"/>
    <x v="0"/>
    <x v="0"/>
    <x v="337"/>
    <x v="1362"/>
    <n v="0"/>
    <x v="0"/>
    <x v="6"/>
    <x v="3"/>
  </r>
  <r>
    <x v="0"/>
    <s v="1890003628001"/>
    <x v="25"/>
    <x v="0"/>
    <x v="0"/>
    <x v="337"/>
    <x v="1362"/>
    <n v="0"/>
    <x v="0"/>
    <x v="6"/>
    <x v="3"/>
  </r>
  <r>
    <x v="0"/>
    <s v="1890037646001"/>
    <x v="26"/>
    <x v="0"/>
    <x v="0"/>
    <x v="337"/>
    <x v="1362"/>
    <n v="0"/>
    <x v="0"/>
    <x v="6"/>
    <x v="3"/>
  </r>
  <r>
    <x v="0"/>
    <s v="1890080967001"/>
    <x v="27"/>
    <x v="0"/>
    <x v="0"/>
    <x v="337"/>
    <x v="1362"/>
    <n v="0"/>
    <x v="0"/>
    <x v="6"/>
    <x v="3"/>
  </r>
  <r>
    <x v="0"/>
    <s v="1890141877001"/>
    <x v="28"/>
    <x v="0"/>
    <x v="0"/>
    <x v="337"/>
    <x v="1362"/>
    <n v="0"/>
    <x v="0"/>
    <x v="6"/>
    <x v="3"/>
  </r>
  <r>
    <x v="0"/>
    <s v="1891709591001"/>
    <x v="29"/>
    <x v="0"/>
    <x v="0"/>
    <x v="337"/>
    <x v="1362"/>
    <n v="0"/>
    <x v="0"/>
    <x v="6"/>
    <x v="3"/>
  </r>
  <r>
    <x v="0"/>
    <s v="1891710328001"/>
    <x v="30"/>
    <x v="0"/>
    <x v="0"/>
    <x v="337"/>
    <x v="1362"/>
    <n v="0"/>
    <x v="0"/>
    <x v="6"/>
    <x v="3"/>
  </r>
  <r>
    <x v="0"/>
    <s v="0190115798001"/>
    <x v="0"/>
    <x v="0"/>
    <x v="1"/>
    <x v="337"/>
    <x v="1362"/>
    <n v="0"/>
    <x v="0"/>
    <x v="6"/>
    <x v="3"/>
  </r>
  <r>
    <x v="0"/>
    <s v="0190155722001"/>
    <x v="1"/>
    <x v="0"/>
    <x v="1"/>
    <x v="337"/>
    <x v="1362"/>
    <n v="0"/>
    <x v="0"/>
    <x v="6"/>
    <x v="3"/>
  </r>
  <r>
    <x v="0"/>
    <s v="0290003288001"/>
    <x v="2"/>
    <x v="0"/>
    <x v="1"/>
    <x v="337"/>
    <x v="1362"/>
    <n v="0"/>
    <x v="0"/>
    <x v="6"/>
    <x v="3"/>
  </r>
  <r>
    <x v="0"/>
    <s v="0390027923001"/>
    <x v="3"/>
    <x v="0"/>
    <x v="1"/>
    <x v="337"/>
    <x v="1362"/>
    <n v="0"/>
    <x v="0"/>
    <x v="6"/>
    <x v="3"/>
  </r>
  <r>
    <x v="0"/>
    <s v="0490001883001"/>
    <x v="4"/>
    <x v="0"/>
    <x v="1"/>
    <x v="337"/>
    <x v="1362"/>
    <n v="0"/>
    <x v="0"/>
    <x v="6"/>
    <x v="3"/>
  </r>
  <r>
    <x v="0"/>
    <s v="0490002669001"/>
    <x v="5"/>
    <x v="0"/>
    <x v="1"/>
    <x v="337"/>
    <x v="1362"/>
    <n v="0"/>
    <x v="0"/>
    <x v="6"/>
    <x v="3"/>
  </r>
  <r>
    <x v="0"/>
    <s v="0590052000001"/>
    <x v="6"/>
    <x v="0"/>
    <x v="1"/>
    <x v="337"/>
    <x v="1362"/>
    <n v="0"/>
    <x v="0"/>
    <x v="6"/>
    <x v="3"/>
  </r>
  <r>
    <x v="0"/>
    <s v="0690045389001"/>
    <x v="7"/>
    <x v="0"/>
    <x v="1"/>
    <x v="337"/>
    <x v="1362"/>
    <n v="0"/>
    <x v="0"/>
    <x v="6"/>
    <x v="3"/>
  </r>
  <r>
    <x v="0"/>
    <s v="0691706710001"/>
    <x v="8"/>
    <x v="0"/>
    <x v="1"/>
    <x v="337"/>
    <x v="1362"/>
    <n v="0"/>
    <x v="0"/>
    <x v="6"/>
    <x v="3"/>
  </r>
  <r>
    <x v="0"/>
    <s v="0790024656001"/>
    <x v="9"/>
    <x v="0"/>
    <x v="1"/>
    <x v="337"/>
    <x v="1362"/>
    <n v="0"/>
    <x v="0"/>
    <x v="6"/>
    <x v="3"/>
  </r>
  <r>
    <x v="0"/>
    <s v="1090033456001"/>
    <x v="10"/>
    <x v="0"/>
    <x v="1"/>
    <x v="337"/>
    <x v="1362"/>
    <n v="0"/>
    <x v="0"/>
    <x v="6"/>
    <x v="3"/>
  </r>
  <r>
    <x v="0"/>
    <s v="1091720902001"/>
    <x v="11"/>
    <x v="0"/>
    <x v="1"/>
    <x v="337"/>
    <x v="1362"/>
    <n v="0"/>
    <x v="0"/>
    <x v="6"/>
    <x v="3"/>
  </r>
  <r>
    <x v="0"/>
    <s v="1190068389001"/>
    <x v="12"/>
    <x v="0"/>
    <x v="1"/>
    <x v="337"/>
    <x v="1362"/>
    <n v="0"/>
    <x v="0"/>
    <x v="6"/>
    <x v="3"/>
  </r>
  <r>
    <x v="0"/>
    <s v="1390013678001"/>
    <x v="13"/>
    <x v="0"/>
    <x v="1"/>
    <x v="337"/>
    <x v="1362"/>
    <n v="0"/>
    <x v="0"/>
    <x v="6"/>
    <x v="3"/>
  </r>
  <r>
    <x v="0"/>
    <s v="1690012606001"/>
    <x v="14"/>
    <x v="0"/>
    <x v="1"/>
    <x v="337"/>
    <x v="1362"/>
    <n v="0"/>
    <x v="0"/>
    <x v="6"/>
    <x v="3"/>
  </r>
  <r>
    <x v="0"/>
    <s v="1790093204001"/>
    <x v="15"/>
    <x v="0"/>
    <x v="1"/>
    <x v="337"/>
    <x v="1362"/>
    <n v="0"/>
    <x v="0"/>
    <x v="6"/>
    <x v="3"/>
  </r>
  <r>
    <x v="0"/>
    <s v="1790325083001"/>
    <x v="16"/>
    <x v="0"/>
    <x v="1"/>
    <x v="337"/>
    <x v="1362"/>
    <n v="0"/>
    <x v="0"/>
    <x v="6"/>
    <x v="3"/>
  </r>
  <r>
    <x v="0"/>
    <s v="1790451801001"/>
    <x v="17"/>
    <x v="0"/>
    <x v="1"/>
    <x v="337"/>
    <x v="1362"/>
    <n v="0"/>
    <x v="0"/>
    <x v="6"/>
    <x v="3"/>
  </r>
  <r>
    <x v="0"/>
    <s v="1790501469001"/>
    <x v="18"/>
    <x v="0"/>
    <x v="1"/>
    <x v="337"/>
    <x v="1362"/>
    <n v="0"/>
    <x v="0"/>
    <x v="6"/>
    <x v="3"/>
  </r>
  <r>
    <x v="0"/>
    <s v="1790567699001"/>
    <x v="19"/>
    <x v="0"/>
    <x v="1"/>
    <x v="337"/>
    <x v="1362"/>
    <n v="0"/>
    <x v="0"/>
    <x v="6"/>
    <x v="3"/>
  </r>
  <r>
    <x v="0"/>
    <s v="1790866084001"/>
    <x v="20"/>
    <x v="0"/>
    <x v="1"/>
    <x v="337"/>
    <x v="1362"/>
    <n v="0"/>
    <x v="0"/>
    <x v="6"/>
    <x v="3"/>
  </r>
  <r>
    <x v="0"/>
    <s v="1790900193001"/>
    <x v="21"/>
    <x v="0"/>
    <x v="1"/>
    <x v="337"/>
    <x v="1362"/>
    <n v="0"/>
    <x v="0"/>
    <x v="6"/>
    <x v="3"/>
  </r>
  <r>
    <x v="0"/>
    <s v="1790979016001"/>
    <x v="22"/>
    <x v="0"/>
    <x v="1"/>
    <x v="337"/>
    <x v="1362"/>
    <n v="0"/>
    <x v="0"/>
    <x v="6"/>
    <x v="3"/>
  </r>
  <r>
    <x v="0"/>
    <s v="1791708040001"/>
    <x v="23"/>
    <x v="0"/>
    <x v="1"/>
    <x v="337"/>
    <x v="1362"/>
    <n v="0"/>
    <x v="0"/>
    <x v="6"/>
    <x v="3"/>
  </r>
  <r>
    <x v="0"/>
    <s v="1890001323001"/>
    <x v="24"/>
    <x v="0"/>
    <x v="1"/>
    <x v="337"/>
    <x v="1362"/>
    <n v="0"/>
    <x v="0"/>
    <x v="6"/>
    <x v="3"/>
  </r>
  <r>
    <x v="0"/>
    <s v="1890003628001"/>
    <x v="25"/>
    <x v="0"/>
    <x v="1"/>
    <x v="337"/>
    <x v="1362"/>
    <n v="0"/>
    <x v="0"/>
    <x v="6"/>
    <x v="3"/>
  </r>
  <r>
    <x v="0"/>
    <s v="1890037646001"/>
    <x v="26"/>
    <x v="0"/>
    <x v="1"/>
    <x v="337"/>
    <x v="1362"/>
    <n v="0"/>
    <x v="0"/>
    <x v="6"/>
    <x v="3"/>
  </r>
  <r>
    <x v="0"/>
    <s v="1890080967001"/>
    <x v="27"/>
    <x v="0"/>
    <x v="1"/>
    <x v="337"/>
    <x v="1362"/>
    <n v="0"/>
    <x v="0"/>
    <x v="6"/>
    <x v="3"/>
  </r>
  <r>
    <x v="0"/>
    <s v="1890141877001"/>
    <x v="28"/>
    <x v="0"/>
    <x v="1"/>
    <x v="337"/>
    <x v="1362"/>
    <n v="0"/>
    <x v="0"/>
    <x v="6"/>
    <x v="3"/>
  </r>
  <r>
    <x v="0"/>
    <s v="1891709591001"/>
    <x v="29"/>
    <x v="0"/>
    <x v="1"/>
    <x v="337"/>
    <x v="1362"/>
    <n v="0"/>
    <x v="0"/>
    <x v="6"/>
    <x v="3"/>
  </r>
  <r>
    <x v="0"/>
    <s v="1891710328001"/>
    <x v="30"/>
    <x v="0"/>
    <x v="1"/>
    <x v="337"/>
    <x v="1362"/>
    <n v="0"/>
    <x v="0"/>
    <x v="6"/>
    <x v="3"/>
  </r>
  <r>
    <x v="0"/>
    <s v="11"/>
    <x v="31"/>
    <x v="0"/>
    <x v="0"/>
    <x v="337"/>
    <x v="1362"/>
    <n v="0"/>
    <x v="0"/>
    <x v="6"/>
    <x v="3"/>
  </r>
  <r>
    <x v="0"/>
    <s v="11"/>
    <x v="31"/>
    <x v="0"/>
    <x v="1"/>
    <x v="337"/>
    <x v="1362"/>
    <n v="0"/>
    <x v="0"/>
    <x v="6"/>
    <x v="3"/>
  </r>
  <r>
    <x v="0"/>
    <s v="12"/>
    <x v="32"/>
    <x v="0"/>
    <x v="0"/>
    <x v="337"/>
    <x v="1362"/>
    <n v="0"/>
    <x v="0"/>
    <x v="6"/>
    <x v="3"/>
  </r>
  <r>
    <x v="0"/>
    <s v="12"/>
    <x v="32"/>
    <x v="0"/>
    <x v="1"/>
    <x v="337"/>
    <x v="1362"/>
    <n v="0"/>
    <x v="0"/>
    <x v="6"/>
    <x v="3"/>
  </r>
  <r>
    <x v="0"/>
    <s v="0190115798001"/>
    <x v="0"/>
    <x v="0"/>
    <x v="0"/>
    <x v="346"/>
    <x v="1363"/>
    <n v="0"/>
    <x v="0"/>
    <x v="6"/>
    <x v="3"/>
  </r>
  <r>
    <x v="0"/>
    <s v="0190155722001"/>
    <x v="1"/>
    <x v="0"/>
    <x v="0"/>
    <x v="346"/>
    <x v="1363"/>
    <n v="0"/>
    <x v="0"/>
    <x v="6"/>
    <x v="3"/>
  </r>
  <r>
    <x v="0"/>
    <s v="0290003288001"/>
    <x v="2"/>
    <x v="0"/>
    <x v="0"/>
    <x v="346"/>
    <x v="1363"/>
    <n v="0"/>
    <x v="0"/>
    <x v="6"/>
    <x v="3"/>
  </r>
  <r>
    <x v="0"/>
    <s v="0390027923001"/>
    <x v="3"/>
    <x v="0"/>
    <x v="0"/>
    <x v="346"/>
    <x v="1363"/>
    <n v="0"/>
    <x v="0"/>
    <x v="6"/>
    <x v="3"/>
  </r>
  <r>
    <x v="0"/>
    <s v="0490001883001"/>
    <x v="4"/>
    <x v="0"/>
    <x v="0"/>
    <x v="346"/>
    <x v="1363"/>
    <n v="0"/>
    <x v="0"/>
    <x v="6"/>
    <x v="3"/>
  </r>
  <r>
    <x v="0"/>
    <s v="0490002669001"/>
    <x v="5"/>
    <x v="0"/>
    <x v="0"/>
    <x v="346"/>
    <x v="1363"/>
    <n v="0"/>
    <x v="0"/>
    <x v="6"/>
    <x v="3"/>
  </r>
  <r>
    <x v="0"/>
    <s v="0590052000001"/>
    <x v="6"/>
    <x v="0"/>
    <x v="0"/>
    <x v="346"/>
    <x v="1363"/>
    <n v="0"/>
    <x v="0"/>
    <x v="6"/>
    <x v="3"/>
  </r>
  <r>
    <x v="0"/>
    <s v="0690045389001"/>
    <x v="7"/>
    <x v="0"/>
    <x v="0"/>
    <x v="346"/>
    <x v="1363"/>
    <n v="0"/>
    <x v="0"/>
    <x v="6"/>
    <x v="3"/>
  </r>
  <r>
    <x v="0"/>
    <s v="0691706710001"/>
    <x v="8"/>
    <x v="0"/>
    <x v="0"/>
    <x v="346"/>
    <x v="1363"/>
    <n v="0"/>
    <x v="0"/>
    <x v="6"/>
    <x v="3"/>
  </r>
  <r>
    <x v="0"/>
    <s v="0790024656001"/>
    <x v="9"/>
    <x v="0"/>
    <x v="0"/>
    <x v="346"/>
    <x v="1363"/>
    <n v="0"/>
    <x v="0"/>
    <x v="6"/>
    <x v="3"/>
  </r>
  <r>
    <x v="0"/>
    <s v="1090033456001"/>
    <x v="10"/>
    <x v="0"/>
    <x v="0"/>
    <x v="346"/>
    <x v="1363"/>
    <n v="0"/>
    <x v="0"/>
    <x v="6"/>
    <x v="3"/>
  </r>
  <r>
    <x v="0"/>
    <s v="1091720902001"/>
    <x v="11"/>
    <x v="0"/>
    <x v="0"/>
    <x v="346"/>
    <x v="1363"/>
    <n v="0"/>
    <x v="0"/>
    <x v="6"/>
    <x v="3"/>
  </r>
  <r>
    <x v="0"/>
    <s v="1190068389001"/>
    <x v="12"/>
    <x v="0"/>
    <x v="0"/>
    <x v="346"/>
    <x v="1363"/>
    <n v="0"/>
    <x v="0"/>
    <x v="6"/>
    <x v="3"/>
  </r>
  <r>
    <x v="0"/>
    <s v="1390013678001"/>
    <x v="13"/>
    <x v="0"/>
    <x v="0"/>
    <x v="346"/>
    <x v="1363"/>
    <n v="0"/>
    <x v="0"/>
    <x v="6"/>
    <x v="3"/>
  </r>
  <r>
    <x v="0"/>
    <s v="1690012606001"/>
    <x v="14"/>
    <x v="0"/>
    <x v="0"/>
    <x v="346"/>
    <x v="1363"/>
    <n v="0"/>
    <x v="0"/>
    <x v="6"/>
    <x v="3"/>
  </r>
  <r>
    <x v="0"/>
    <s v="1790093204001"/>
    <x v="15"/>
    <x v="0"/>
    <x v="0"/>
    <x v="346"/>
    <x v="1363"/>
    <n v="0"/>
    <x v="0"/>
    <x v="6"/>
    <x v="3"/>
  </r>
  <r>
    <x v="0"/>
    <s v="1790325083001"/>
    <x v="16"/>
    <x v="0"/>
    <x v="0"/>
    <x v="346"/>
    <x v="1363"/>
    <n v="0"/>
    <x v="0"/>
    <x v="6"/>
    <x v="3"/>
  </r>
  <r>
    <x v="0"/>
    <s v="1790451801001"/>
    <x v="17"/>
    <x v="0"/>
    <x v="0"/>
    <x v="346"/>
    <x v="1363"/>
    <n v="0"/>
    <x v="0"/>
    <x v="6"/>
    <x v="3"/>
  </r>
  <r>
    <x v="0"/>
    <s v="1790501469001"/>
    <x v="18"/>
    <x v="0"/>
    <x v="0"/>
    <x v="346"/>
    <x v="1363"/>
    <n v="0"/>
    <x v="0"/>
    <x v="6"/>
    <x v="3"/>
  </r>
  <r>
    <x v="0"/>
    <s v="1790567699001"/>
    <x v="19"/>
    <x v="0"/>
    <x v="0"/>
    <x v="346"/>
    <x v="1363"/>
    <n v="0"/>
    <x v="0"/>
    <x v="6"/>
    <x v="3"/>
  </r>
  <r>
    <x v="0"/>
    <s v="1790866084001"/>
    <x v="20"/>
    <x v="0"/>
    <x v="0"/>
    <x v="346"/>
    <x v="1363"/>
    <n v="0"/>
    <x v="0"/>
    <x v="6"/>
    <x v="3"/>
  </r>
  <r>
    <x v="0"/>
    <s v="1790900193001"/>
    <x v="21"/>
    <x v="0"/>
    <x v="0"/>
    <x v="346"/>
    <x v="1363"/>
    <n v="0"/>
    <x v="0"/>
    <x v="6"/>
    <x v="3"/>
  </r>
  <r>
    <x v="0"/>
    <s v="1790979016001"/>
    <x v="22"/>
    <x v="0"/>
    <x v="0"/>
    <x v="346"/>
    <x v="1363"/>
    <n v="0"/>
    <x v="0"/>
    <x v="6"/>
    <x v="3"/>
  </r>
  <r>
    <x v="0"/>
    <s v="1791708040001"/>
    <x v="23"/>
    <x v="0"/>
    <x v="0"/>
    <x v="346"/>
    <x v="1363"/>
    <n v="0"/>
    <x v="0"/>
    <x v="6"/>
    <x v="3"/>
  </r>
  <r>
    <x v="0"/>
    <s v="1890001323001"/>
    <x v="24"/>
    <x v="0"/>
    <x v="0"/>
    <x v="346"/>
    <x v="1363"/>
    <n v="0"/>
    <x v="0"/>
    <x v="6"/>
    <x v="3"/>
  </r>
  <r>
    <x v="0"/>
    <s v="1890003628001"/>
    <x v="25"/>
    <x v="0"/>
    <x v="0"/>
    <x v="346"/>
    <x v="1363"/>
    <n v="0"/>
    <x v="0"/>
    <x v="6"/>
    <x v="3"/>
  </r>
  <r>
    <x v="0"/>
    <s v="1890037646001"/>
    <x v="26"/>
    <x v="0"/>
    <x v="0"/>
    <x v="346"/>
    <x v="1363"/>
    <n v="0"/>
    <x v="0"/>
    <x v="6"/>
    <x v="3"/>
  </r>
  <r>
    <x v="0"/>
    <s v="1890080967001"/>
    <x v="27"/>
    <x v="0"/>
    <x v="0"/>
    <x v="346"/>
    <x v="1363"/>
    <n v="0"/>
    <x v="0"/>
    <x v="6"/>
    <x v="3"/>
  </r>
  <r>
    <x v="0"/>
    <s v="1890141877001"/>
    <x v="28"/>
    <x v="0"/>
    <x v="0"/>
    <x v="346"/>
    <x v="1363"/>
    <n v="0"/>
    <x v="0"/>
    <x v="6"/>
    <x v="3"/>
  </r>
  <r>
    <x v="0"/>
    <s v="1891709591001"/>
    <x v="29"/>
    <x v="0"/>
    <x v="0"/>
    <x v="346"/>
    <x v="1363"/>
    <n v="0"/>
    <x v="0"/>
    <x v="6"/>
    <x v="3"/>
  </r>
  <r>
    <x v="0"/>
    <s v="1891710328001"/>
    <x v="30"/>
    <x v="0"/>
    <x v="0"/>
    <x v="346"/>
    <x v="1363"/>
    <n v="0"/>
    <x v="0"/>
    <x v="6"/>
    <x v="3"/>
  </r>
  <r>
    <x v="0"/>
    <s v="0190115798001"/>
    <x v="0"/>
    <x v="0"/>
    <x v="1"/>
    <x v="346"/>
    <x v="1363"/>
    <n v="0"/>
    <x v="0"/>
    <x v="6"/>
    <x v="3"/>
  </r>
  <r>
    <x v="0"/>
    <s v="0190155722001"/>
    <x v="1"/>
    <x v="0"/>
    <x v="1"/>
    <x v="346"/>
    <x v="1363"/>
    <n v="0"/>
    <x v="0"/>
    <x v="6"/>
    <x v="3"/>
  </r>
  <r>
    <x v="0"/>
    <s v="0290003288001"/>
    <x v="2"/>
    <x v="0"/>
    <x v="1"/>
    <x v="346"/>
    <x v="1363"/>
    <n v="0"/>
    <x v="0"/>
    <x v="6"/>
    <x v="3"/>
  </r>
  <r>
    <x v="0"/>
    <s v="0390027923001"/>
    <x v="3"/>
    <x v="0"/>
    <x v="1"/>
    <x v="346"/>
    <x v="1363"/>
    <n v="0"/>
    <x v="0"/>
    <x v="6"/>
    <x v="3"/>
  </r>
  <r>
    <x v="0"/>
    <s v="0490001883001"/>
    <x v="4"/>
    <x v="0"/>
    <x v="1"/>
    <x v="346"/>
    <x v="1363"/>
    <n v="0"/>
    <x v="0"/>
    <x v="6"/>
    <x v="3"/>
  </r>
  <r>
    <x v="0"/>
    <s v="0490002669001"/>
    <x v="5"/>
    <x v="0"/>
    <x v="1"/>
    <x v="346"/>
    <x v="1363"/>
    <n v="0"/>
    <x v="0"/>
    <x v="6"/>
    <x v="3"/>
  </r>
  <r>
    <x v="0"/>
    <s v="0590052000001"/>
    <x v="6"/>
    <x v="0"/>
    <x v="1"/>
    <x v="346"/>
    <x v="1363"/>
    <n v="0"/>
    <x v="0"/>
    <x v="6"/>
    <x v="3"/>
  </r>
  <r>
    <x v="0"/>
    <s v="0690045389001"/>
    <x v="7"/>
    <x v="0"/>
    <x v="1"/>
    <x v="346"/>
    <x v="1363"/>
    <n v="0"/>
    <x v="0"/>
    <x v="6"/>
    <x v="3"/>
  </r>
  <r>
    <x v="0"/>
    <s v="0691706710001"/>
    <x v="8"/>
    <x v="0"/>
    <x v="1"/>
    <x v="346"/>
    <x v="1363"/>
    <n v="0"/>
    <x v="0"/>
    <x v="6"/>
    <x v="3"/>
  </r>
  <r>
    <x v="0"/>
    <s v="0790024656001"/>
    <x v="9"/>
    <x v="0"/>
    <x v="1"/>
    <x v="346"/>
    <x v="1363"/>
    <n v="0"/>
    <x v="0"/>
    <x v="6"/>
    <x v="3"/>
  </r>
  <r>
    <x v="0"/>
    <s v="1090033456001"/>
    <x v="10"/>
    <x v="0"/>
    <x v="1"/>
    <x v="346"/>
    <x v="1363"/>
    <n v="0"/>
    <x v="0"/>
    <x v="6"/>
    <x v="3"/>
  </r>
  <r>
    <x v="0"/>
    <s v="1091720902001"/>
    <x v="11"/>
    <x v="0"/>
    <x v="1"/>
    <x v="346"/>
    <x v="1363"/>
    <n v="0"/>
    <x v="0"/>
    <x v="6"/>
    <x v="3"/>
  </r>
  <r>
    <x v="0"/>
    <s v="1190068389001"/>
    <x v="12"/>
    <x v="0"/>
    <x v="1"/>
    <x v="346"/>
    <x v="1363"/>
    <n v="0"/>
    <x v="0"/>
    <x v="6"/>
    <x v="3"/>
  </r>
  <r>
    <x v="0"/>
    <s v="1390013678001"/>
    <x v="13"/>
    <x v="0"/>
    <x v="1"/>
    <x v="346"/>
    <x v="1363"/>
    <n v="0"/>
    <x v="0"/>
    <x v="6"/>
    <x v="3"/>
  </r>
  <r>
    <x v="0"/>
    <s v="1690012606001"/>
    <x v="14"/>
    <x v="0"/>
    <x v="1"/>
    <x v="346"/>
    <x v="1363"/>
    <n v="0"/>
    <x v="0"/>
    <x v="6"/>
    <x v="3"/>
  </r>
  <r>
    <x v="0"/>
    <s v="1790093204001"/>
    <x v="15"/>
    <x v="0"/>
    <x v="1"/>
    <x v="346"/>
    <x v="1363"/>
    <n v="0"/>
    <x v="0"/>
    <x v="6"/>
    <x v="3"/>
  </r>
  <r>
    <x v="0"/>
    <s v="1790325083001"/>
    <x v="16"/>
    <x v="0"/>
    <x v="1"/>
    <x v="346"/>
    <x v="1363"/>
    <n v="0"/>
    <x v="0"/>
    <x v="6"/>
    <x v="3"/>
  </r>
  <r>
    <x v="0"/>
    <s v="1790451801001"/>
    <x v="17"/>
    <x v="0"/>
    <x v="1"/>
    <x v="346"/>
    <x v="1363"/>
    <n v="0"/>
    <x v="0"/>
    <x v="6"/>
    <x v="3"/>
  </r>
  <r>
    <x v="0"/>
    <s v="1790501469001"/>
    <x v="18"/>
    <x v="0"/>
    <x v="1"/>
    <x v="346"/>
    <x v="1363"/>
    <n v="0"/>
    <x v="0"/>
    <x v="6"/>
    <x v="3"/>
  </r>
  <r>
    <x v="0"/>
    <s v="1790567699001"/>
    <x v="19"/>
    <x v="0"/>
    <x v="1"/>
    <x v="346"/>
    <x v="1363"/>
    <n v="0"/>
    <x v="0"/>
    <x v="6"/>
    <x v="3"/>
  </r>
  <r>
    <x v="0"/>
    <s v="1790866084001"/>
    <x v="20"/>
    <x v="0"/>
    <x v="1"/>
    <x v="346"/>
    <x v="1363"/>
    <n v="0"/>
    <x v="0"/>
    <x v="6"/>
    <x v="3"/>
  </r>
  <r>
    <x v="0"/>
    <s v="1790900193001"/>
    <x v="21"/>
    <x v="0"/>
    <x v="1"/>
    <x v="346"/>
    <x v="1363"/>
    <n v="0"/>
    <x v="0"/>
    <x v="6"/>
    <x v="3"/>
  </r>
  <r>
    <x v="0"/>
    <s v="1790979016001"/>
    <x v="22"/>
    <x v="0"/>
    <x v="1"/>
    <x v="346"/>
    <x v="1363"/>
    <n v="0"/>
    <x v="0"/>
    <x v="6"/>
    <x v="3"/>
  </r>
  <r>
    <x v="0"/>
    <s v="1791708040001"/>
    <x v="23"/>
    <x v="0"/>
    <x v="1"/>
    <x v="346"/>
    <x v="1363"/>
    <n v="0"/>
    <x v="0"/>
    <x v="6"/>
    <x v="3"/>
  </r>
  <r>
    <x v="0"/>
    <s v="1890001323001"/>
    <x v="24"/>
    <x v="0"/>
    <x v="1"/>
    <x v="346"/>
    <x v="1363"/>
    <n v="0"/>
    <x v="0"/>
    <x v="6"/>
    <x v="3"/>
  </r>
  <r>
    <x v="0"/>
    <s v="1890003628001"/>
    <x v="25"/>
    <x v="0"/>
    <x v="1"/>
    <x v="346"/>
    <x v="1363"/>
    <n v="0"/>
    <x v="0"/>
    <x v="6"/>
    <x v="3"/>
  </r>
  <r>
    <x v="0"/>
    <s v="1890037646001"/>
    <x v="26"/>
    <x v="0"/>
    <x v="1"/>
    <x v="346"/>
    <x v="1363"/>
    <n v="0"/>
    <x v="0"/>
    <x v="6"/>
    <x v="3"/>
  </r>
  <r>
    <x v="0"/>
    <s v="1890080967001"/>
    <x v="27"/>
    <x v="0"/>
    <x v="1"/>
    <x v="346"/>
    <x v="1363"/>
    <n v="0"/>
    <x v="0"/>
    <x v="6"/>
    <x v="3"/>
  </r>
  <r>
    <x v="0"/>
    <s v="1890141877001"/>
    <x v="28"/>
    <x v="0"/>
    <x v="1"/>
    <x v="346"/>
    <x v="1363"/>
    <n v="0"/>
    <x v="0"/>
    <x v="6"/>
    <x v="3"/>
  </r>
  <r>
    <x v="0"/>
    <s v="1891709591001"/>
    <x v="29"/>
    <x v="0"/>
    <x v="1"/>
    <x v="346"/>
    <x v="1363"/>
    <n v="0"/>
    <x v="0"/>
    <x v="6"/>
    <x v="3"/>
  </r>
  <r>
    <x v="0"/>
    <s v="1891710328001"/>
    <x v="30"/>
    <x v="0"/>
    <x v="1"/>
    <x v="346"/>
    <x v="1363"/>
    <n v="0"/>
    <x v="0"/>
    <x v="6"/>
    <x v="3"/>
  </r>
  <r>
    <x v="0"/>
    <s v="11"/>
    <x v="31"/>
    <x v="0"/>
    <x v="0"/>
    <x v="346"/>
    <x v="1363"/>
    <n v="0"/>
    <x v="0"/>
    <x v="6"/>
    <x v="3"/>
  </r>
  <r>
    <x v="0"/>
    <s v="11"/>
    <x v="31"/>
    <x v="0"/>
    <x v="1"/>
    <x v="346"/>
    <x v="1363"/>
    <n v="0"/>
    <x v="0"/>
    <x v="6"/>
    <x v="3"/>
  </r>
  <r>
    <x v="0"/>
    <s v="12"/>
    <x v="32"/>
    <x v="0"/>
    <x v="0"/>
    <x v="346"/>
    <x v="1363"/>
    <n v="0"/>
    <x v="0"/>
    <x v="6"/>
    <x v="3"/>
  </r>
  <r>
    <x v="0"/>
    <s v="12"/>
    <x v="32"/>
    <x v="0"/>
    <x v="1"/>
    <x v="346"/>
    <x v="1363"/>
    <n v="0"/>
    <x v="0"/>
    <x v="6"/>
    <x v="3"/>
  </r>
  <r>
    <x v="0"/>
    <s v="0190115798001"/>
    <x v="0"/>
    <x v="0"/>
    <x v="0"/>
    <x v="347"/>
    <x v="1364"/>
    <n v="0"/>
    <x v="0"/>
    <x v="6"/>
    <x v="3"/>
  </r>
  <r>
    <x v="0"/>
    <s v="0190155722001"/>
    <x v="1"/>
    <x v="0"/>
    <x v="0"/>
    <x v="347"/>
    <x v="1364"/>
    <n v="0"/>
    <x v="0"/>
    <x v="6"/>
    <x v="3"/>
  </r>
  <r>
    <x v="0"/>
    <s v="0290003288001"/>
    <x v="2"/>
    <x v="0"/>
    <x v="0"/>
    <x v="347"/>
    <x v="1364"/>
    <n v="0"/>
    <x v="0"/>
    <x v="6"/>
    <x v="3"/>
  </r>
  <r>
    <x v="0"/>
    <s v="0390027923001"/>
    <x v="3"/>
    <x v="0"/>
    <x v="0"/>
    <x v="347"/>
    <x v="1364"/>
    <n v="0"/>
    <x v="0"/>
    <x v="6"/>
    <x v="3"/>
  </r>
  <r>
    <x v="0"/>
    <s v="0490001883001"/>
    <x v="4"/>
    <x v="0"/>
    <x v="0"/>
    <x v="347"/>
    <x v="1364"/>
    <n v="0"/>
    <x v="0"/>
    <x v="6"/>
    <x v="3"/>
  </r>
  <r>
    <x v="0"/>
    <s v="0490002669001"/>
    <x v="5"/>
    <x v="0"/>
    <x v="0"/>
    <x v="347"/>
    <x v="1364"/>
    <n v="0"/>
    <x v="0"/>
    <x v="6"/>
    <x v="3"/>
  </r>
  <r>
    <x v="0"/>
    <s v="0590052000001"/>
    <x v="6"/>
    <x v="0"/>
    <x v="0"/>
    <x v="347"/>
    <x v="1364"/>
    <n v="0"/>
    <x v="0"/>
    <x v="6"/>
    <x v="3"/>
  </r>
  <r>
    <x v="0"/>
    <s v="0690045389001"/>
    <x v="7"/>
    <x v="0"/>
    <x v="0"/>
    <x v="347"/>
    <x v="1364"/>
    <n v="0"/>
    <x v="0"/>
    <x v="6"/>
    <x v="3"/>
  </r>
  <r>
    <x v="0"/>
    <s v="0691706710001"/>
    <x v="8"/>
    <x v="0"/>
    <x v="0"/>
    <x v="347"/>
    <x v="1364"/>
    <n v="0"/>
    <x v="0"/>
    <x v="6"/>
    <x v="3"/>
  </r>
  <r>
    <x v="0"/>
    <s v="0790024656001"/>
    <x v="9"/>
    <x v="0"/>
    <x v="0"/>
    <x v="347"/>
    <x v="1364"/>
    <n v="0"/>
    <x v="0"/>
    <x v="6"/>
    <x v="3"/>
  </r>
  <r>
    <x v="0"/>
    <s v="1090033456001"/>
    <x v="10"/>
    <x v="0"/>
    <x v="0"/>
    <x v="347"/>
    <x v="1364"/>
    <n v="0"/>
    <x v="0"/>
    <x v="6"/>
    <x v="3"/>
  </r>
  <r>
    <x v="0"/>
    <s v="1091720902001"/>
    <x v="11"/>
    <x v="0"/>
    <x v="0"/>
    <x v="347"/>
    <x v="1364"/>
    <n v="0"/>
    <x v="0"/>
    <x v="6"/>
    <x v="3"/>
  </r>
  <r>
    <x v="0"/>
    <s v="1190068389001"/>
    <x v="12"/>
    <x v="0"/>
    <x v="0"/>
    <x v="347"/>
    <x v="1364"/>
    <n v="0"/>
    <x v="0"/>
    <x v="6"/>
    <x v="3"/>
  </r>
  <r>
    <x v="0"/>
    <s v="1390013678001"/>
    <x v="13"/>
    <x v="0"/>
    <x v="0"/>
    <x v="347"/>
    <x v="1364"/>
    <n v="0"/>
    <x v="0"/>
    <x v="6"/>
    <x v="3"/>
  </r>
  <r>
    <x v="0"/>
    <s v="1690012606001"/>
    <x v="14"/>
    <x v="0"/>
    <x v="0"/>
    <x v="347"/>
    <x v="1364"/>
    <n v="0"/>
    <x v="0"/>
    <x v="6"/>
    <x v="3"/>
  </r>
  <r>
    <x v="0"/>
    <s v="1790093204001"/>
    <x v="15"/>
    <x v="0"/>
    <x v="0"/>
    <x v="347"/>
    <x v="1364"/>
    <n v="0"/>
    <x v="0"/>
    <x v="6"/>
    <x v="3"/>
  </r>
  <r>
    <x v="0"/>
    <s v="1790325083001"/>
    <x v="16"/>
    <x v="0"/>
    <x v="0"/>
    <x v="347"/>
    <x v="1364"/>
    <n v="0"/>
    <x v="0"/>
    <x v="6"/>
    <x v="3"/>
  </r>
  <r>
    <x v="0"/>
    <s v="1790451801001"/>
    <x v="17"/>
    <x v="0"/>
    <x v="0"/>
    <x v="347"/>
    <x v="1364"/>
    <n v="0"/>
    <x v="0"/>
    <x v="6"/>
    <x v="3"/>
  </r>
  <r>
    <x v="0"/>
    <s v="1790501469001"/>
    <x v="18"/>
    <x v="0"/>
    <x v="0"/>
    <x v="347"/>
    <x v="1364"/>
    <n v="0"/>
    <x v="0"/>
    <x v="6"/>
    <x v="3"/>
  </r>
  <r>
    <x v="0"/>
    <s v="1790567699001"/>
    <x v="19"/>
    <x v="0"/>
    <x v="0"/>
    <x v="347"/>
    <x v="1364"/>
    <n v="0"/>
    <x v="0"/>
    <x v="6"/>
    <x v="3"/>
  </r>
  <r>
    <x v="0"/>
    <s v="1790866084001"/>
    <x v="20"/>
    <x v="0"/>
    <x v="0"/>
    <x v="347"/>
    <x v="1364"/>
    <n v="0"/>
    <x v="0"/>
    <x v="6"/>
    <x v="3"/>
  </r>
  <r>
    <x v="0"/>
    <s v="1790900193001"/>
    <x v="21"/>
    <x v="0"/>
    <x v="0"/>
    <x v="347"/>
    <x v="1364"/>
    <n v="0"/>
    <x v="0"/>
    <x v="6"/>
    <x v="3"/>
  </r>
  <r>
    <x v="0"/>
    <s v="1790979016001"/>
    <x v="22"/>
    <x v="0"/>
    <x v="0"/>
    <x v="347"/>
    <x v="1364"/>
    <n v="0"/>
    <x v="0"/>
    <x v="6"/>
    <x v="3"/>
  </r>
  <r>
    <x v="0"/>
    <s v="1791708040001"/>
    <x v="23"/>
    <x v="0"/>
    <x v="0"/>
    <x v="347"/>
    <x v="1364"/>
    <n v="0"/>
    <x v="0"/>
    <x v="6"/>
    <x v="3"/>
  </r>
  <r>
    <x v="0"/>
    <s v="1890001323001"/>
    <x v="24"/>
    <x v="0"/>
    <x v="0"/>
    <x v="347"/>
    <x v="1364"/>
    <n v="0"/>
    <x v="0"/>
    <x v="6"/>
    <x v="3"/>
  </r>
  <r>
    <x v="0"/>
    <s v="1890003628001"/>
    <x v="25"/>
    <x v="0"/>
    <x v="0"/>
    <x v="347"/>
    <x v="1364"/>
    <n v="0"/>
    <x v="0"/>
    <x v="6"/>
    <x v="3"/>
  </r>
  <r>
    <x v="0"/>
    <s v="1890037646001"/>
    <x v="26"/>
    <x v="0"/>
    <x v="0"/>
    <x v="347"/>
    <x v="1364"/>
    <n v="0"/>
    <x v="0"/>
    <x v="6"/>
    <x v="3"/>
  </r>
  <r>
    <x v="0"/>
    <s v="1890080967001"/>
    <x v="27"/>
    <x v="0"/>
    <x v="0"/>
    <x v="347"/>
    <x v="1364"/>
    <n v="0"/>
    <x v="0"/>
    <x v="6"/>
    <x v="3"/>
  </r>
  <r>
    <x v="0"/>
    <s v="1890141877001"/>
    <x v="28"/>
    <x v="0"/>
    <x v="0"/>
    <x v="347"/>
    <x v="1364"/>
    <n v="0"/>
    <x v="0"/>
    <x v="6"/>
    <x v="3"/>
  </r>
  <r>
    <x v="0"/>
    <s v="1891709591001"/>
    <x v="29"/>
    <x v="0"/>
    <x v="0"/>
    <x v="347"/>
    <x v="1364"/>
    <n v="0"/>
    <x v="0"/>
    <x v="6"/>
    <x v="3"/>
  </r>
  <r>
    <x v="0"/>
    <s v="1891710328001"/>
    <x v="30"/>
    <x v="0"/>
    <x v="0"/>
    <x v="347"/>
    <x v="1364"/>
    <n v="0"/>
    <x v="0"/>
    <x v="6"/>
    <x v="3"/>
  </r>
  <r>
    <x v="0"/>
    <s v="0190115798001"/>
    <x v="0"/>
    <x v="0"/>
    <x v="1"/>
    <x v="347"/>
    <x v="1364"/>
    <n v="0"/>
    <x v="0"/>
    <x v="6"/>
    <x v="3"/>
  </r>
  <r>
    <x v="0"/>
    <s v="0190155722001"/>
    <x v="1"/>
    <x v="0"/>
    <x v="1"/>
    <x v="347"/>
    <x v="1364"/>
    <n v="0"/>
    <x v="0"/>
    <x v="6"/>
    <x v="3"/>
  </r>
  <r>
    <x v="0"/>
    <s v="0290003288001"/>
    <x v="2"/>
    <x v="0"/>
    <x v="1"/>
    <x v="347"/>
    <x v="1364"/>
    <n v="0"/>
    <x v="0"/>
    <x v="6"/>
    <x v="3"/>
  </r>
  <r>
    <x v="0"/>
    <s v="0390027923001"/>
    <x v="3"/>
    <x v="0"/>
    <x v="1"/>
    <x v="347"/>
    <x v="1364"/>
    <n v="0"/>
    <x v="0"/>
    <x v="6"/>
    <x v="3"/>
  </r>
  <r>
    <x v="0"/>
    <s v="0490001883001"/>
    <x v="4"/>
    <x v="0"/>
    <x v="1"/>
    <x v="347"/>
    <x v="1364"/>
    <n v="0"/>
    <x v="0"/>
    <x v="6"/>
    <x v="3"/>
  </r>
  <r>
    <x v="0"/>
    <s v="0490002669001"/>
    <x v="5"/>
    <x v="0"/>
    <x v="1"/>
    <x v="347"/>
    <x v="1364"/>
    <n v="0"/>
    <x v="0"/>
    <x v="6"/>
    <x v="3"/>
  </r>
  <r>
    <x v="0"/>
    <s v="0590052000001"/>
    <x v="6"/>
    <x v="0"/>
    <x v="1"/>
    <x v="347"/>
    <x v="1364"/>
    <n v="0"/>
    <x v="0"/>
    <x v="6"/>
    <x v="3"/>
  </r>
  <r>
    <x v="0"/>
    <s v="0690045389001"/>
    <x v="7"/>
    <x v="0"/>
    <x v="1"/>
    <x v="347"/>
    <x v="1364"/>
    <n v="0"/>
    <x v="0"/>
    <x v="6"/>
    <x v="3"/>
  </r>
  <r>
    <x v="0"/>
    <s v="0691706710001"/>
    <x v="8"/>
    <x v="0"/>
    <x v="1"/>
    <x v="347"/>
    <x v="1364"/>
    <n v="0"/>
    <x v="0"/>
    <x v="6"/>
    <x v="3"/>
  </r>
  <r>
    <x v="0"/>
    <s v="0790024656001"/>
    <x v="9"/>
    <x v="0"/>
    <x v="1"/>
    <x v="347"/>
    <x v="1364"/>
    <n v="0"/>
    <x v="0"/>
    <x v="6"/>
    <x v="3"/>
  </r>
  <r>
    <x v="0"/>
    <s v="1090033456001"/>
    <x v="10"/>
    <x v="0"/>
    <x v="1"/>
    <x v="347"/>
    <x v="1364"/>
    <n v="0"/>
    <x v="0"/>
    <x v="6"/>
    <x v="3"/>
  </r>
  <r>
    <x v="0"/>
    <s v="1091720902001"/>
    <x v="11"/>
    <x v="0"/>
    <x v="1"/>
    <x v="347"/>
    <x v="1364"/>
    <n v="0"/>
    <x v="0"/>
    <x v="6"/>
    <x v="3"/>
  </r>
  <r>
    <x v="0"/>
    <s v="1190068389001"/>
    <x v="12"/>
    <x v="0"/>
    <x v="1"/>
    <x v="347"/>
    <x v="1364"/>
    <n v="0"/>
    <x v="0"/>
    <x v="6"/>
    <x v="3"/>
  </r>
  <r>
    <x v="0"/>
    <s v="1390013678001"/>
    <x v="13"/>
    <x v="0"/>
    <x v="1"/>
    <x v="347"/>
    <x v="1364"/>
    <n v="0"/>
    <x v="0"/>
    <x v="6"/>
    <x v="3"/>
  </r>
  <r>
    <x v="0"/>
    <s v="1690012606001"/>
    <x v="14"/>
    <x v="0"/>
    <x v="1"/>
    <x v="347"/>
    <x v="1364"/>
    <n v="0"/>
    <x v="0"/>
    <x v="6"/>
    <x v="3"/>
  </r>
  <r>
    <x v="0"/>
    <s v="1790093204001"/>
    <x v="15"/>
    <x v="0"/>
    <x v="1"/>
    <x v="347"/>
    <x v="1364"/>
    <n v="0"/>
    <x v="0"/>
    <x v="6"/>
    <x v="3"/>
  </r>
  <r>
    <x v="0"/>
    <s v="1790325083001"/>
    <x v="16"/>
    <x v="0"/>
    <x v="1"/>
    <x v="347"/>
    <x v="1364"/>
    <n v="0"/>
    <x v="0"/>
    <x v="6"/>
    <x v="3"/>
  </r>
  <r>
    <x v="0"/>
    <s v="1790451801001"/>
    <x v="17"/>
    <x v="0"/>
    <x v="1"/>
    <x v="347"/>
    <x v="1364"/>
    <n v="0"/>
    <x v="0"/>
    <x v="6"/>
    <x v="3"/>
  </r>
  <r>
    <x v="0"/>
    <s v="1790501469001"/>
    <x v="18"/>
    <x v="0"/>
    <x v="1"/>
    <x v="347"/>
    <x v="1364"/>
    <n v="0"/>
    <x v="0"/>
    <x v="6"/>
    <x v="3"/>
  </r>
  <r>
    <x v="0"/>
    <s v="1790567699001"/>
    <x v="19"/>
    <x v="0"/>
    <x v="1"/>
    <x v="347"/>
    <x v="1364"/>
    <n v="0"/>
    <x v="0"/>
    <x v="6"/>
    <x v="3"/>
  </r>
  <r>
    <x v="0"/>
    <s v="1790866084001"/>
    <x v="20"/>
    <x v="0"/>
    <x v="1"/>
    <x v="347"/>
    <x v="1364"/>
    <n v="0"/>
    <x v="0"/>
    <x v="6"/>
    <x v="3"/>
  </r>
  <r>
    <x v="0"/>
    <s v="1790900193001"/>
    <x v="21"/>
    <x v="0"/>
    <x v="1"/>
    <x v="347"/>
    <x v="1364"/>
    <n v="0"/>
    <x v="0"/>
    <x v="6"/>
    <x v="3"/>
  </r>
  <r>
    <x v="0"/>
    <s v="1790979016001"/>
    <x v="22"/>
    <x v="0"/>
    <x v="1"/>
    <x v="347"/>
    <x v="1364"/>
    <n v="0"/>
    <x v="0"/>
    <x v="6"/>
    <x v="3"/>
  </r>
  <r>
    <x v="0"/>
    <s v="1791708040001"/>
    <x v="23"/>
    <x v="0"/>
    <x v="1"/>
    <x v="347"/>
    <x v="1364"/>
    <n v="0"/>
    <x v="0"/>
    <x v="6"/>
    <x v="3"/>
  </r>
  <r>
    <x v="0"/>
    <s v="1890001323001"/>
    <x v="24"/>
    <x v="0"/>
    <x v="1"/>
    <x v="347"/>
    <x v="1364"/>
    <n v="0"/>
    <x v="0"/>
    <x v="6"/>
    <x v="3"/>
  </r>
  <r>
    <x v="0"/>
    <s v="1890003628001"/>
    <x v="25"/>
    <x v="0"/>
    <x v="1"/>
    <x v="347"/>
    <x v="1364"/>
    <n v="0"/>
    <x v="0"/>
    <x v="6"/>
    <x v="3"/>
  </r>
  <r>
    <x v="0"/>
    <s v="1890037646001"/>
    <x v="26"/>
    <x v="0"/>
    <x v="1"/>
    <x v="347"/>
    <x v="1364"/>
    <n v="0"/>
    <x v="0"/>
    <x v="6"/>
    <x v="3"/>
  </r>
  <r>
    <x v="0"/>
    <s v="1890080967001"/>
    <x v="27"/>
    <x v="0"/>
    <x v="1"/>
    <x v="347"/>
    <x v="1364"/>
    <n v="0"/>
    <x v="0"/>
    <x v="6"/>
    <x v="3"/>
  </r>
  <r>
    <x v="0"/>
    <s v="1890141877001"/>
    <x v="28"/>
    <x v="0"/>
    <x v="1"/>
    <x v="347"/>
    <x v="1364"/>
    <n v="0"/>
    <x v="0"/>
    <x v="6"/>
    <x v="3"/>
  </r>
  <r>
    <x v="0"/>
    <s v="1891709591001"/>
    <x v="29"/>
    <x v="0"/>
    <x v="1"/>
    <x v="347"/>
    <x v="1364"/>
    <n v="0"/>
    <x v="0"/>
    <x v="6"/>
    <x v="3"/>
  </r>
  <r>
    <x v="0"/>
    <s v="1891710328001"/>
    <x v="30"/>
    <x v="0"/>
    <x v="1"/>
    <x v="347"/>
    <x v="1364"/>
    <n v="0"/>
    <x v="0"/>
    <x v="6"/>
    <x v="3"/>
  </r>
  <r>
    <x v="0"/>
    <s v="11"/>
    <x v="31"/>
    <x v="0"/>
    <x v="0"/>
    <x v="347"/>
    <x v="1364"/>
    <n v="0"/>
    <x v="0"/>
    <x v="6"/>
    <x v="3"/>
  </r>
  <r>
    <x v="0"/>
    <s v="11"/>
    <x v="31"/>
    <x v="0"/>
    <x v="1"/>
    <x v="347"/>
    <x v="1364"/>
    <n v="0"/>
    <x v="0"/>
    <x v="6"/>
    <x v="3"/>
  </r>
  <r>
    <x v="0"/>
    <s v="12"/>
    <x v="32"/>
    <x v="0"/>
    <x v="0"/>
    <x v="347"/>
    <x v="1364"/>
    <n v="0"/>
    <x v="0"/>
    <x v="6"/>
    <x v="3"/>
  </r>
  <r>
    <x v="0"/>
    <s v="12"/>
    <x v="32"/>
    <x v="0"/>
    <x v="1"/>
    <x v="347"/>
    <x v="1364"/>
    <n v="0"/>
    <x v="0"/>
    <x v="6"/>
    <x v="3"/>
  </r>
  <r>
    <x v="0"/>
    <s v="0190115798001"/>
    <x v="0"/>
    <x v="0"/>
    <x v="0"/>
    <x v="350"/>
    <x v="1365"/>
    <n v="0"/>
    <x v="0"/>
    <x v="6"/>
    <x v="3"/>
  </r>
  <r>
    <x v="0"/>
    <s v="0190155722001"/>
    <x v="1"/>
    <x v="0"/>
    <x v="0"/>
    <x v="350"/>
    <x v="1365"/>
    <n v="0"/>
    <x v="0"/>
    <x v="6"/>
    <x v="3"/>
  </r>
  <r>
    <x v="0"/>
    <s v="0290003288001"/>
    <x v="2"/>
    <x v="0"/>
    <x v="0"/>
    <x v="350"/>
    <x v="1365"/>
    <n v="0"/>
    <x v="0"/>
    <x v="6"/>
    <x v="3"/>
  </r>
  <r>
    <x v="0"/>
    <s v="0390027923001"/>
    <x v="3"/>
    <x v="0"/>
    <x v="0"/>
    <x v="350"/>
    <x v="1365"/>
    <n v="0"/>
    <x v="0"/>
    <x v="6"/>
    <x v="3"/>
  </r>
  <r>
    <x v="0"/>
    <s v="0490001883001"/>
    <x v="4"/>
    <x v="0"/>
    <x v="0"/>
    <x v="350"/>
    <x v="1365"/>
    <n v="0"/>
    <x v="0"/>
    <x v="6"/>
    <x v="3"/>
  </r>
  <r>
    <x v="0"/>
    <s v="0490002669001"/>
    <x v="5"/>
    <x v="0"/>
    <x v="0"/>
    <x v="350"/>
    <x v="1365"/>
    <n v="0"/>
    <x v="0"/>
    <x v="6"/>
    <x v="3"/>
  </r>
  <r>
    <x v="0"/>
    <s v="0590052000001"/>
    <x v="6"/>
    <x v="0"/>
    <x v="0"/>
    <x v="350"/>
    <x v="1365"/>
    <n v="0"/>
    <x v="0"/>
    <x v="6"/>
    <x v="3"/>
  </r>
  <r>
    <x v="0"/>
    <s v="0690045389001"/>
    <x v="7"/>
    <x v="0"/>
    <x v="0"/>
    <x v="350"/>
    <x v="1365"/>
    <n v="0"/>
    <x v="0"/>
    <x v="6"/>
    <x v="3"/>
  </r>
  <r>
    <x v="0"/>
    <s v="0691706710001"/>
    <x v="8"/>
    <x v="0"/>
    <x v="0"/>
    <x v="350"/>
    <x v="1365"/>
    <n v="0"/>
    <x v="0"/>
    <x v="6"/>
    <x v="3"/>
  </r>
  <r>
    <x v="0"/>
    <s v="0790024656001"/>
    <x v="9"/>
    <x v="0"/>
    <x v="0"/>
    <x v="350"/>
    <x v="1365"/>
    <n v="0"/>
    <x v="0"/>
    <x v="6"/>
    <x v="3"/>
  </r>
  <r>
    <x v="0"/>
    <s v="1090033456001"/>
    <x v="10"/>
    <x v="0"/>
    <x v="0"/>
    <x v="350"/>
    <x v="1365"/>
    <n v="0"/>
    <x v="0"/>
    <x v="6"/>
    <x v="3"/>
  </r>
  <r>
    <x v="0"/>
    <s v="1091720902001"/>
    <x v="11"/>
    <x v="0"/>
    <x v="0"/>
    <x v="350"/>
    <x v="1365"/>
    <n v="0"/>
    <x v="0"/>
    <x v="6"/>
    <x v="3"/>
  </r>
  <r>
    <x v="0"/>
    <s v="1190068389001"/>
    <x v="12"/>
    <x v="0"/>
    <x v="0"/>
    <x v="350"/>
    <x v="1365"/>
    <n v="0"/>
    <x v="0"/>
    <x v="6"/>
    <x v="3"/>
  </r>
  <r>
    <x v="0"/>
    <s v="1390013678001"/>
    <x v="13"/>
    <x v="0"/>
    <x v="0"/>
    <x v="350"/>
    <x v="1365"/>
    <n v="0"/>
    <x v="0"/>
    <x v="6"/>
    <x v="3"/>
  </r>
  <r>
    <x v="0"/>
    <s v="1690012606001"/>
    <x v="14"/>
    <x v="0"/>
    <x v="0"/>
    <x v="350"/>
    <x v="1365"/>
    <n v="0"/>
    <x v="0"/>
    <x v="6"/>
    <x v="3"/>
  </r>
  <r>
    <x v="0"/>
    <s v="1790093204001"/>
    <x v="15"/>
    <x v="0"/>
    <x v="0"/>
    <x v="350"/>
    <x v="1365"/>
    <n v="0"/>
    <x v="0"/>
    <x v="6"/>
    <x v="3"/>
  </r>
  <r>
    <x v="0"/>
    <s v="1790325083001"/>
    <x v="16"/>
    <x v="0"/>
    <x v="0"/>
    <x v="350"/>
    <x v="1365"/>
    <n v="0"/>
    <x v="0"/>
    <x v="6"/>
    <x v="3"/>
  </r>
  <r>
    <x v="0"/>
    <s v="1790451801001"/>
    <x v="17"/>
    <x v="0"/>
    <x v="0"/>
    <x v="350"/>
    <x v="1365"/>
    <n v="0"/>
    <x v="0"/>
    <x v="6"/>
    <x v="3"/>
  </r>
  <r>
    <x v="0"/>
    <s v="1790501469001"/>
    <x v="18"/>
    <x v="0"/>
    <x v="0"/>
    <x v="350"/>
    <x v="1365"/>
    <n v="0"/>
    <x v="0"/>
    <x v="6"/>
    <x v="3"/>
  </r>
  <r>
    <x v="0"/>
    <s v="1790567699001"/>
    <x v="19"/>
    <x v="0"/>
    <x v="0"/>
    <x v="350"/>
    <x v="1365"/>
    <n v="0"/>
    <x v="0"/>
    <x v="6"/>
    <x v="3"/>
  </r>
  <r>
    <x v="0"/>
    <s v="1790866084001"/>
    <x v="20"/>
    <x v="0"/>
    <x v="0"/>
    <x v="350"/>
    <x v="1365"/>
    <n v="0"/>
    <x v="0"/>
    <x v="6"/>
    <x v="3"/>
  </r>
  <r>
    <x v="0"/>
    <s v="1790900193001"/>
    <x v="21"/>
    <x v="0"/>
    <x v="0"/>
    <x v="350"/>
    <x v="1365"/>
    <n v="0"/>
    <x v="0"/>
    <x v="6"/>
    <x v="3"/>
  </r>
  <r>
    <x v="0"/>
    <s v="1790979016001"/>
    <x v="22"/>
    <x v="0"/>
    <x v="0"/>
    <x v="350"/>
    <x v="1365"/>
    <n v="0"/>
    <x v="0"/>
    <x v="6"/>
    <x v="3"/>
  </r>
  <r>
    <x v="0"/>
    <s v="1791708040001"/>
    <x v="23"/>
    <x v="0"/>
    <x v="0"/>
    <x v="350"/>
    <x v="1365"/>
    <n v="0"/>
    <x v="0"/>
    <x v="6"/>
    <x v="3"/>
  </r>
  <r>
    <x v="0"/>
    <s v="1890001323001"/>
    <x v="24"/>
    <x v="0"/>
    <x v="0"/>
    <x v="350"/>
    <x v="1365"/>
    <n v="0"/>
    <x v="0"/>
    <x v="6"/>
    <x v="3"/>
  </r>
  <r>
    <x v="0"/>
    <s v="1890003628001"/>
    <x v="25"/>
    <x v="0"/>
    <x v="0"/>
    <x v="350"/>
    <x v="1365"/>
    <n v="0"/>
    <x v="0"/>
    <x v="6"/>
    <x v="3"/>
  </r>
  <r>
    <x v="0"/>
    <s v="1890037646001"/>
    <x v="26"/>
    <x v="0"/>
    <x v="0"/>
    <x v="350"/>
    <x v="1365"/>
    <n v="0"/>
    <x v="0"/>
    <x v="6"/>
    <x v="3"/>
  </r>
  <r>
    <x v="0"/>
    <s v="1890080967001"/>
    <x v="27"/>
    <x v="0"/>
    <x v="0"/>
    <x v="350"/>
    <x v="1365"/>
    <n v="0"/>
    <x v="0"/>
    <x v="6"/>
    <x v="3"/>
  </r>
  <r>
    <x v="0"/>
    <s v="1890141877001"/>
    <x v="28"/>
    <x v="0"/>
    <x v="0"/>
    <x v="350"/>
    <x v="1365"/>
    <n v="0"/>
    <x v="0"/>
    <x v="6"/>
    <x v="3"/>
  </r>
  <r>
    <x v="0"/>
    <s v="1891709591001"/>
    <x v="29"/>
    <x v="0"/>
    <x v="0"/>
    <x v="350"/>
    <x v="1365"/>
    <n v="0"/>
    <x v="0"/>
    <x v="6"/>
    <x v="3"/>
  </r>
  <r>
    <x v="0"/>
    <s v="1891710328001"/>
    <x v="30"/>
    <x v="0"/>
    <x v="0"/>
    <x v="350"/>
    <x v="1365"/>
    <n v="0"/>
    <x v="0"/>
    <x v="6"/>
    <x v="3"/>
  </r>
  <r>
    <x v="0"/>
    <s v="0190115798001"/>
    <x v="0"/>
    <x v="0"/>
    <x v="1"/>
    <x v="350"/>
    <x v="1365"/>
    <n v="0"/>
    <x v="0"/>
    <x v="6"/>
    <x v="3"/>
  </r>
  <r>
    <x v="0"/>
    <s v="0190155722001"/>
    <x v="1"/>
    <x v="0"/>
    <x v="1"/>
    <x v="350"/>
    <x v="1365"/>
    <n v="0"/>
    <x v="0"/>
    <x v="6"/>
    <x v="3"/>
  </r>
  <r>
    <x v="0"/>
    <s v="0290003288001"/>
    <x v="2"/>
    <x v="0"/>
    <x v="1"/>
    <x v="350"/>
    <x v="1365"/>
    <n v="0"/>
    <x v="0"/>
    <x v="6"/>
    <x v="3"/>
  </r>
  <r>
    <x v="0"/>
    <s v="0390027923001"/>
    <x v="3"/>
    <x v="0"/>
    <x v="1"/>
    <x v="350"/>
    <x v="1365"/>
    <n v="0"/>
    <x v="0"/>
    <x v="6"/>
    <x v="3"/>
  </r>
  <r>
    <x v="0"/>
    <s v="0490001883001"/>
    <x v="4"/>
    <x v="0"/>
    <x v="1"/>
    <x v="350"/>
    <x v="1365"/>
    <n v="0"/>
    <x v="0"/>
    <x v="6"/>
    <x v="3"/>
  </r>
  <r>
    <x v="0"/>
    <s v="0490002669001"/>
    <x v="5"/>
    <x v="0"/>
    <x v="1"/>
    <x v="350"/>
    <x v="1365"/>
    <n v="0"/>
    <x v="0"/>
    <x v="6"/>
    <x v="3"/>
  </r>
  <r>
    <x v="0"/>
    <s v="0590052000001"/>
    <x v="6"/>
    <x v="0"/>
    <x v="1"/>
    <x v="350"/>
    <x v="1365"/>
    <n v="0"/>
    <x v="0"/>
    <x v="6"/>
    <x v="3"/>
  </r>
  <r>
    <x v="0"/>
    <s v="0690045389001"/>
    <x v="7"/>
    <x v="0"/>
    <x v="1"/>
    <x v="350"/>
    <x v="1365"/>
    <n v="0"/>
    <x v="0"/>
    <x v="6"/>
    <x v="3"/>
  </r>
  <r>
    <x v="0"/>
    <s v="0691706710001"/>
    <x v="8"/>
    <x v="0"/>
    <x v="1"/>
    <x v="350"/>
    <x v="1365"/>
    <n v="0"/>
    <x v="0"/>
    <x v="6"/>
    <x v="3"/>
  </r>
  <r>
    <x v="0"/>
    <s v="0790024656001"/>
    <x v="9"/>
    <x v="0"/>
    <x v="1"/>
    <x v="350"/>
    <x v="1365"/>
    <n v="0"/>
    <x v="0"/>
    <x v="6"/>
    <x v="3"/>
  </r>
  <r>
    <x v="0"/>
    <s v="1090033456001"/>
    <x v="10"/>
    <x v="0"/>
    <x v="1"/>
    <x v="350"/>
    <x v="1365"/>
    <n v="0"/>
    <x v="0"/>
    <x v="6"/>
    <x v="3"/>
  </r>
  <r>
    <x v="0"/>
    <s v="1091720902001"/>
    <x v="11"/>
    <x v="0"/>
    <x v="1"/>
    <x v="350"/>
    <x v="1365"/>
    <n v="0"/>
    <x v="0"/>
    <x v="6"/>
    <x v="3"/>
  </r>
  <r>
    <x v="0"/>
    <s v="1190068389001"/>
    <x v="12"/>
    <x v="0"/>
    <x v="1"/>
    <x v="350"/>
    <x v="1365"/>
    <n v="0"/>
    <x v="0"/>
    <x v="6"/>
    <x v="3"/>
  </r>
  <r>
    <x v="0"/>
    <s v="1390013678001"/>
    <x v="13"/>
    <x v="0"/>
    <x v="1"/>
    <x v="350"/>
    <x v="1365"/>
    <n v="0"/>
    <x v="0"/>
    <x v="6"/>
    <x v="3"/>
  </r>
  <r>
    <x v="0"/>
    <s v="1690012606001"/>
    <x v="14"/>
    <x v="0"/>
    <x v="1"/>
    <x v="350"/>
    <x v="1365"/>
    <n v="0"/>
    <x v="0"/>
    <x v="6"/>
    <x v="3"/>
  </r>
  <r>
    <x v="0"/>
    <s v="1790093204001"/>
    <x v="15"/>
    <x v="0"/>
    <x v="1"/>
    <x v="350"/>
    <x v="1365"/>
    <n v="0"/>
    <x v="0"/>
    <x v="6"/>
    <x v="3"/>
  </r>
  <r>
    <x v="0"/>
    <s v="1790325083001"/>
    <x v="16"/>
    <x v="0"/>
    <x v="1"/>
    <x v="350"/>
    <x v="1365"/>
    <n v="0"/>
    <x v="0"/>
    <x v="6"/>
    <x v="3"/>
  </r>
  <r>
    <x v="0"/>
    <s v="1790451801001"/>
    <x v="17"/>
    <x v="0"/>
    <x v="1"/>
    <x v="350"/>
    <x v="1365"/>
    <n v="0"/>
    <x v="0"/>
    <x v="6"/>
    <x v="3"/>
  </r>
  <r>
    <x v="0"/>
    <s v="1790501469001"/>
    <x v="18"/>
    <x v="0"/>
    <x v="1"/>
    <x v="350"/>
    <x v="1365"/>
    <n v="0"/>
    <x v="0"/>
    <x v="6"/>
    <x v="3"/>
  </r>
  <r>
    <x v="0"/>
    <s v="1790567699001"/>
    <x v="19"/>
    <x v="0"/>
    <x v="1"/>
    <x v="350"/>
    <x v="1365"/>
    <n v="0"/>
    <x v="0"/>
    <x v="6"/>
    <x v="3"/>
  </r>
  <r>
    <x v="0"/>
    <s v="1790866084001"/>
    <x v="20"/>
    <x v="0"/>
    <x v="1"/>
    <x v="350"/>
    <x v="1365"/>
    <n v="0"/>
    <x v="0"/>
    <x v="6"/>
    <x v="3"/>
  </r>
  <r>
    <x v="0"/>
    <s v="1790900193001"/>
    <x v="21"/>
    <x v="0"/>
    <x v="1"/>
    <x v="350"/>
    <x v="1365"/>
    <n v="0"/>
    <x v="0"/>
    <x v="6"/>
    <x v="3"/>
  </r>
  <r>
    <x v="0"/>
    <s v="1790979016001"/>
    <x v="22"/>
    <x v="0"/>
    <x v="1"/>
    <x v="350"/>
    <x v="1365"/>
    <n v="0"/>
    <x v="0"/>
    <x v="6"/>
    <x v="3"/>
  </r>
  <r>
    <x v="0"/>
    <s v="1791708040001"/>
    <x v="23"/>
    <x v="0"/>
    <x v="1"/>
    <x v="350"/>
    <x v="1365"/>
    <n v="0"/>
    <x v="0"/>
    <x v="6"/>
    <x v="3"/>
  </r>
  <r>
    <x v="0"/>
    <s v="1890001323001"/>
    <x v="24"/>
    <x v="0"/>
    <x v="1"/>
    <x v="350"/>
    <x v="1365"/>
    <n v="0"/>
    <x v="0"/>
    <x v="6"/>
    <x v="3"/>
  </r>
  <r>
    <x v="0"/>
    <s v="1890003628001"/>
    <x v="25"/>
    <x v="0"/>
    <x v="1"/>
    <x v="350"/>
    <x v="1365"/>
    <n v="0"/>
    <x v="0"/>
    <x v="6"/>
    <x v="3"/>
  </r>
  <r>
    <x v="0"/>
    <s v="1890037646001"/>
    <x v="26"/>
    <x v="0"/>
    <x v="1"/>
    <x v="350"/>
    <x v="1365"/>
    <n v="0"/>
    <x v="0"/>
    <x v="6"/>
    <x v="3"/>
  </r>
  <r>
    <x v="0"/>
    <s v="1890080967001"/>
    <x v="27"/>
    <x v="0"/>
    <x v="1"/>
    <x v="350"/>
    <x v="1365"/>
    <n v="0"/>
    <x v="0"/>
    <x v="6"/>
    <x v="3"/>
  </r>
  <r>
    <x v="0"/>
    <s v="1890141877001"/>
    <x v="28"/>
    <x v="0"/>
    <x v="1"/>
    <x v="350"/>
    <x v="1365"/>
    <n v="0"/>
    <x v="0"/>
    <x v="6"/>
    <x v="3"/>
  </r>
  <r>
    <x v="0"/>
    <s v="1891709591001"/>
    <x v="29"/>
    <x v="0"/>
    <x v="1"/>
    <x v="350"/>
    <x v="1365"/>
    <n v="0"/>
    <x v="0"/>
    <x v="6"/>
    <x v="3"/>
  </r>
  <r>
    <x v="0"/>
    <s v="1891710328001"/>
    <x v="30"/>
    <x v="0"/>
    <x v="1"/>
    <x v="350"/>
    <x v="1365"/>
    <n v="0"/>
    <x v="0"/>
    <x v="6"/>
    <x v="3"/>
  </r>
  <r>
    <x v="0"/>
    <s v="11"/>
    <x v="31"/>
    <x v="0"/>
    <x v="0"/>
    <x v="350"/>
    <x v="1365"/>
    <n v="0"/>
    <x v="0"/>
    <x v="6"/>
    <x v="3"/>
  </r>
  <r>
    <x v="0"/>
    <s v="11"/>
    <x v="31"/>
    <x v="0"/>
    <x v="1"/>
    <x v="350"/>
    <x v="1365"/>
    <n v="0"/>
    <x v="0"/>
    <x v="6"/>
    <x v="3"/>
  </r>
  <r>
    <x v="0"/>
    <s v="12"/>
    <x v="32"/>
    <x v="0"/>
    <x v="0"/>
    <x v="350"/>
    <x v="1365"/>
    <n v="0"/>
    <x v="0"/>
    <x v="6"/>
    <x v="3"/>
  </r>
  <r>
    <x v="0"/>
    <s v="12"/>
    <x v="32"/>
    <x v="0"/>
    <x v="1"/>
    <x v="350"/>
    <x v="1365"/>
    <n v="0"/>
    <x v="0"/>
    <x v="6"/>
    <x v="3"/>
  </r>
  <r>
    <x v="0"/>
    <s v="0190115798001"/>
    <x v="0"/>
    <x v="0"/>
    <x v="0"/>
    <x v="392"/>
    <x v="1366"/>
    <n v="0"/>
    <x v="0"/>
    <x v="6"/>
    <x v="3"/>
  </r>
  <r>
    <x v="0"/>
    <s v="0190155722001"/>
    <x v="1"/>
    <x v="0"/>
    <x v="0"/>
    <x v="392"/>
    <x v="1366"/>
    <n v="0"/>
    <x v="0"/>
    <x v="6"/>
    <x v="3"/>
  </r>
  <r>
    <x v="0"/>
    <s v="0290003288001"/>
    <x v="2"/>
    <x v="0"/>
    <x v="0"/>
    <x v="392"/>
    <x v="1366"/>
    <n v="0"/>
    <x v="0"/>
    <x v="6"/>
    <x v="3"/>
  </r>
  <r>
    <x v="0"/>
    <s v="0390027923001"/>
    <x v="3"/>
    <x v="0"/>
    <x v="0"/>
    <x v="392"/>
    <x v="1366"/>
    <n v="0"/>
    <x v="0"/>
    <x v="6"/>
    <x v="3"/>
  </r>
  <r>
    <x v="0"/>
    <s v="0490001883001"/>
    <x v="4"/>
    <x v="0"/>
    <x v="0"/>
    <x v="392"/>
    <x v="1366"/>
    <n v="0"/>
    <x v="0"/>
    <x v="6"/>
    <x v="3"/>
  </r>
  <r>
    <x v="0"/>
    <s v="0490002669001"/>
    <x v="5"/>
    <x v="0"/>
    <x v="0"/>
    <x v="392"/>
    <x v="1366"/>
    <n v="0"/>
    <x v="0"/>
    <x v="6"/>
    <x v="3"/>
  </r>
  <r>
    <x v="0"/>
    <s v="0590052000001"/>
    <x v="6"/>
    <x v="0"/>
    <x v="0"/>
    <x v="392"/>
    <x v="1366"/>
    <n v="0"/>
    <x v="0"/>
    <x v="6"/>
    <x v="3"/>
  </r>
  <r>
    <x v="0"/>
    <s v="0690045389001"/>
    <x v="7"/>
    <x v="0"/>
    <x v="0"/>
    <x v="392"/>
    <x v="1366"/>
    <n v="0"/>
    <x v="0"/>
    <x v="6"/>
    <x v="3"/>
  </r>
  <r>
    <x v="0"/>
    <s v="0691706710001"/>
    <x v="8"/>
    <x v="0"/>
    <x v="0"/>
    <x v="392"/>
    <x v="1366"/>
    <n v="0"/>
    <x v="0"/>
    <x v="6"/>
    <x v="3"/>
  </r>
  <r>
    <x v="0"/>
    <s v="0790024656001"/>
    <x v="9"/>
    <x v="0"/>
    <x v="0"/>
    <x v="392"/>
    <x v="1366"/>
    <n v="0"/>
    <x v="0"/>
    <x v="6"/>
    <x v="3"/>
  </r>
  <r>
    <x v="0"/>
    <s v="1090033456001"/>
    <x v="10"/>
    <x v="0"/>
    <x v="0"/>
    <x v="392"/>
    <x v="1366"/>
    <n v="0"/>
    <x v="0"/>
    <x v="6"/>
    <x v="3"/>
  </r>
  <r>
    <x v="0"/>
    <s v="1091720902001"/>
    <x v="11"/>
    <x v="0"/>
    <x v="0"/>
    <x v="392"/>
    <x v="1366"/>
    <n v="0"/>
    <x v="0"/>
    <x v="6"/>
    <x v="3"/>
  </r>
  <r>
    <x v="0"/>
    <s v="1190068389001"/>
    <x v="12"/>
    <x v="0"/>
    <x v="0"/>
    <x v="392"/>
    <x v="1366"/>
    <n v="0"/>
    <x v="0"/>
    <x v="6"/>
    <x v="3"/>
  </r>
  <r>
    <x v="0"/>
    <s v="1390013678001"/>
    <x v="13"/>
    <x v="0"/>
    <x v="0"/>
    <x v="392"/>
    <x v="1366"/>
    <n v="0"/>
    <x v="0"/>
    <x v="6"/>
    <x v="3"/>
  </r>
  <r>
    <x v="0"/>
    <s v="1690012606001"/>
    <x v="14"/>
    <x v="0"/>
    <x v="0"/>
    <x v="392"/>
    <x v="1366"/>
    <n v="0"/>
    <x v="0"/>
    <x v="6"/>
    <x v="3"/>
  </r>
  <r>
    <x v="0"/>
    <s v="1790093204001"/>
    <x v="15"/>
    <x v="0"/>
    <x v="0"/>
    <x v="392"/>
    <x v="1366"/>
    <n v="0"/>
    <x v="0"/>
    <x v="6"/>
    <x v="3"/>
  </r>
  <r>
    <x v="0"/>
    <s v="1790325083001"/>
    <x v="16"/>
    <x v="0"/>
    <x v="0"/>
    <x v="392"/>
    <x v="1366"/>
    <n v="0"/>
    <x v="0"/>
    <x v="6"/>
    <x v="3"/>
  </r>
  <r>
    <x v="0"/>
    <s v="1790451801001"/>
    <x v="17"/>
    <x v="0"/>
    <x v="0"/>
    <x v="392"/>
    <x v="1366"/>
    <n v="0"/>
    <x v="0"/>
    <x v="6"/>
    <x v="3"/>
  </r>
  <r>
    <x v="0"/>
    <s v="1790501469001"/>
    <x v="18"/>
    <x v="0"/>
    <x v="0"/>
    <x v="392"/>
    <x v="1366"/>
    <n v="0"/>
    <x v="0"/>
    <x v="6"/>
    <x v="3"/>
  </r>
  <r>
    <x v="0"/>
    <s v="1790567699001"/>
    <x v="19"/>
    <x v="0"/>
    <x v="0"/>
    <x v="392"/>
    <x v="1366"/>
    <n v="0"/>
    <x v="0"/>
    <x v="6"/>
    <x v="3"/>
  </r>
  <r>
    <x v="0"/>
    <s v="1790866084001"/>
    <x v="20"/>
    <x v="0"/>
    <x v="0"/>
    <x v="392"/>
    <x v="1366"/>
    <n v="0"/>
    <x v="0"/>
    <x v="6"/>
    <x v="3"/>
  </r>
  <r>
    <x v="0"/>
    <s v="1790900193001"/>
    <x v="21"/>
    <x v="0"/>
    <x v="0"/>
    <x v="392"/>
    <x v="1366"/>
    <n v="0"/>
    <x v="0"/>
    <x v="6"/>
    <x v="3"/>
  </r>
  <r>
    <x v="0"/>
    <s v="1790979016001"/>
    <x v="22"/>
    <x v="0"/>
    <x v="0"/>
    <x v="392"/>
    <x v="1366"/>
    <n v="0"/>
    <x v="0"/>
    <x v="6"/>
    <x v="3"/>
  </r>
  <r>
    <x v="0"/>
    <s v="1791708040001"/>
    <x v="23"/>
    <x v="0"/>
    <x v="0"/>
    <x v="392"/>
    <x v="1366"/>
    <n v="0"/>
    <x v="0"/>
    <x v="6"/>
    <x v="3"/>
  </r>
  <r>
    <x v="0"/>
    <s v="1890001323001"/>
    <x v="24"/>
    <x v="0"/>
    <x v="0"/>
    <x v="392"/>
    <x v="1366"/>
    <n v="0"/>
    <x v="0"/>
    <x v="6"/>
    <x v="3"/>
  </r>
  <r>
    <x v="0"/>
    <s v="1890003628001"/>
    <x v="25"/>
    <x v="0"/>
    <x v="0"/>
    <x v="392"/>
    <x v="1366"/>
    <n v="0"/>
    <x v="0"/>
    <x v="6"/>
    <x v="3"/>
  </r>
  <r>
    <x v="0"/>
    <s v="1890037646001"/>
    <x v="26"/>
    <x v="0"/>
    <x v="0"/>
    <x v="392"/>
    <x v="1366"/>
    <n v="0"/>
    <x v="0"/>
    <x v="6"/>
    <x v="3"/>
  </r>
  <r>
    <x v="0"/>
    <s v="1890080967001"/>
    <x v="27"/>
    <x v="0"/>
    <x v="0"/>
    <x v="392"/>
    <x v="1366"/>
    <n v="0"/>
    <x v="0"/>
    <x v="6"/>
    <x v="3"/>
  </r>
  <r>
    <x v="0"/>
    <s v="1890141877001"/>
    <x v="28"/>
    <x v="0"/>
    <x v="0"/>
    <x v="392"/>
    <x v="1366"/>
    <n v="0"/>
    <x v="0"/>
    <x v="6"/>
    <x v="3"/>
  </r>
  <r>
    <x v="0"/>
    <s v="1891709591001"/>
    <x v="29"/>
    <x v="0"/>
    <x v="0"/>
    <x v="392"/>
    <x v="1366"/>
    <n v="0"/>
    <x v="0"/>
    <x v="6"/>
    <x v="3"/>
  </r>
  <r>
    <x v="0"/>
    <s v="1891710328001"/>
    <x v="30"/>
    <x v="0"/>
    <x v="0"/>
    <x v="392"/>
    <x v="1366"/>
    <n v="0"/>
    <x v="0"/>
    <x v="6"/>
    <x v="3"/>
  </r>
  <r>
    <x v="0"/>
    <s v="0190115798001"/>
    <x v="0"/>
    <x v="0"/>
    <x v="1"/>
    <x v="392"/>
    <x v="1366"/>
    <n v="0"/>
    <x v="0"/>
    <x v="6"/>
    <x v="3"/>
  </r>
  <r>
    <x v="0"/>
    <s v="0190155722001"/>
    <x v="1"/>
    <x v="0"/>
    <x v="1"/>
    <x v="392"/>
    <x v="1366"/>
    <n v="0"/>
    <x v="0"/>
    <x v="6"/>
    <x v="3"/>
  </r>
  <r>
    <x v="0"/>
    <s v="0290003288001"/>
    <x v="2"/>
    <x v="0"/>
    <x v="1"/>
    <x v="392"/>
    <x v="1366"/>
    <n v="0"/>
    <x v="0"/>
    <x v="6"/>
    <x v="3"/>
  </r>
  <r>
    <x v="0"/>
    <s v="0390027923001"/>
    <x v="3"/>
    <x v="0"/>
    <x v="1"/>
    <x v="392"/>
    <x v="1366"/>
    <n v="0"/>
    <x v="0"/>
    <x v="6"/>
    <x v="3"/>
  </r>
  <r>
    <x v="0"/>
    <s v="0490001883001"/>
    <x v="4"/>
    <x v="0"/>
    <x v="1"/>
    <x v="392"/>
    <x v="1366"/>
    <n v="0"/>
    <x v="0"/>
    <x v="6"/>
    <x v="3"/>
  </r>
  <r>
    <x v="0"/>
    <s v="0490002669001"/>
    <x v="5"/>
    <x v="0"/>
    <x v="1"/>
    <x v="392"/>
    <x v="1366"/>
    <n v="0"/>
    <x v="0"/>
    <x v="6"/>
    <x v="3"/>
  </r>
  <r>
    <x v="0"/>
    <s v="0590052000001"/>
    <x v="6"/>
    <x v="0"/>
    <x v="1"/>
    <x v="392"/>
    <x v="1366"/>
    <n v="0"/>
    <x v="0"/>
    <x v="6"/>
    <x v="3"/>
  </r>
  <r>
    <x v="0"/>
    <s v="0690045389001"/>
    <x v="7"/>
    <x v="0"/>
    <x v="1"/>
    <x v="392"/>
    <x v="1366"/>
    <n v="0"/>
    <x v="0"/>
    <x v="6"/>
    <x v="3"/>
  </r>
  <r>
    <x v="0"/>
    <s v="0691706710001"/>
    <x v="8"/>
    <x v="0"/>
    <x v="1"/>
    <x v="392"/>
    <x v="1366"/>
    <n v="0"/>
    <x v="0"/>
    <x v="6"/>
    <x v="3"/>
  </r>
  <r>
    <x v="0"/>
    <s v="0790024656001"/>
    <x v="9"/>
    <x v="0"/>
    <x v="1"/>
    <x v="392"/>
    <x v="1366"/>
    <n v="0"/>
    <x v="0"/>
    <x v="6"/>
    <x v="3"/>
  </r>
  <r>
    <x v="0"/>
    <s v="1090033456001"/>
    <x v="10"/>
    <x v="0"/>
    <x v="1"/>
    <x v="392"/>
    <x v="1366"/>
    <n v="0"/>
    <x v="0"/>
    <x v="6"/>
    <x v="3"/>
  </r>
  <r>
    <x v="0"/>
    <s v="1091720902001"/>
    <x v="11"/>
    <x v="0"/>
    <x v="1"/>
    <x v="392"/>
    <x v="1366"/>
    <n v="0"/>
    <x v="0"/>
    <x v="6"/>
    <x v="3"/>
  </r>
  <r>
    <x v="0"/>
    <s v="1190068389001"/>
    <x v="12"/>
    <x v="0"/>
    <x v="1"/>
    <x v="392"/>
    <x v="1366"/>
    <n v="0"/>
    <x v="0"/>
    <x v="6"/>
    <x v="3"/>
  </r>
  <r>
    <x v="0"/>
    <s v="1390013678001"/>
    <x v="13"/>
    <x v="0"/>
    <x v="1"/>
    <x v="392"/>
    <x v="1366"/>
    <n v="0"/>
    <x v="0"/>
    <x v="6"/>
    <x v="3"/>
  </r>
  <r>
    <x v="0"/>
    <s v="1690012606001"/>
    <x v="14"/>
    <x v="0"/>
    <x v="1"/>
    <x v="392"/>
    <x v="1366"/>
    <n v="0"/>
    <x v="0"/>
    <x v="6"/>
    <x v="3"/>
  </r>
  <r>
    <x v="0"/>
    <s v="1790093204001"/>
    <x v="15"/>
    <x v="0"/>
    <x v="1"/>
    <x v="392"/>
    <x v="1366"/>
    <n v="0"/>
    <x v="0"/>
    <x v="6"/>
    <x v="3"/>
  </r>
  <r>
    <x v="0"/>
    <s v="1790325083001"/>
    <x v="16"/>
    <x v="0"/>
    <x v="1"/>
    <x v="392"/>
    <x v="1366"/>
    <n v="0"/>
    <x v="0"/>
    <x v="6"/>
    <x v="3"/>
  </r>
  <r>
    <x v="0"/>
    <s v="1790451801001"/>
    <x v="17"/>
    <x v="0"/>
    <x v="1"/>
    <x v="392"/>
    <x v="1366"/>
    <n v="0"/>
    <x v="0"/>
    <x v="6"/>
    <x v="3"/>
  </r>
  <r>
    <x v="0"/>
    <s v="1790501469001"/>
    <x v="18"/>
    <x v="0"/>
    <x v="1"/>
    <x v="392"/>
    <x v="1366"/>
    <n v="0"/>
    <x v="0"/>
    <x v="6"/>
    <x v="3"/>
  </r>
  <r>
    <x v="0"/>
    <s v="1790567699001"/>
    <x v="19"/>
    <x v="0"/>
    <x v="1"/>
    <x v="392"/>
    <x v="1366"/>
    <n v="0"/>
    <x v="0"/>
    <x v="6"/>
    <x v="3"/>
  </r>
  <r>
    <x v="0"/>
    <s v="1790866084001"/>
    <x v="20"/>
    <x v="0"/>
    <x v="1"/>
    <x v="392"/>
    <x v="1366"/>
    <n v="0"/>
    <x v="0"/>
    <x v="6"/>
    <x v="3"/>
  </r>
  <r>
    <x v="0"/>
    <s v="1790900193001"/>
    <x v="21"/>
    <x v="0"/>
    <x v="1"/>
    <x v="392"/>
    <x v="1366"/>
    <n v="0"/>
    <x v="0"/>
    <x v="6"/>
    <x v="3"/>
  </r>
  <r>
    <x v="0"/>
    <s v="1790979016001"/>
    <x v="22"/>
    <x v="0"/>
    <x v="1"/>
    <x v="392"/>
    <x v="1366"/>
    <n v="0"/>
    <x v="0"/>
    <x v="6"/>
    <x v="3"/>
  </r>
  <r>
    <x v="0"/>
    <s v="1791708040001"/>
    <x v="23"/>
    <x v="0"/>
    <x v="1"/>
    <x v="392"/>
    <x v="1366"/>
    <n v="0"/>
    <x v="0"/>
    <x v="6"/>
    <x v="3"/>
  </r>
  <r>
    <x v="0"/>
    <s v="1890001323001"/>
    <x v="24"/>
    <x v="0"/>
    <x v="1"/>
    <x v="392"/>
    <x v="1366"/>
    <n v="0"/>
    <x v="0"/>
    <x v="6"/>
    <x v="3"/>
  </r>
  <r>
    <x v="0"/>
    <s v="1890003628001"/>
    <x v="25"/>
    <x v="0"/>
    <x v="1"/>
    <x v="392"/>
    <x v="1366"/>
    <n v="0"/>
    <x v="0"/>
    <x v="6"/>
    <x v="3"/>
  </r>
  <r>
    <x v="0"/>
    <s v="1890037646001"/>
    <x v="26"/>
    <x v="0"/>
    <x v="1"/>
    <x v="392"/>
    <x v="1366"/>
    <n v="0"/>
    <x v="0"/>
    <x v="6"/>
    <x v="3"/>
  </r>
  <r>
    <x v="0"/>
    <s v="1890080967001"/>
    <x v="27"/>
    <x v="0"/>
    <x v="1"/>
    <x v="392"/>
    <x v="1366"/>
    <n v="0"/>
    <x v="0"/>
    <x v="6"/>
    <x v="3"/>
  </r>
  <r>
    <x v="0"/>
    <s v="1890141877001"/>
    <x v="28"/>
    <x v="0"/>
    <x v="1"/>
    <x v="392"/>
    <x v="1366"/>
    <n v="0"/>
    <x v="0"/>
    <x v="6"/>
    <x v="3"/>
  </r>
  <r>
    <x v="0"/>
    <s v="1891709591001"/>
    <x v="29"/>
    <x v="0"/>
    <x v="1"/>
    <x v="392"/>
    <x v="1366"/>
    <n v="0"/>
    <x v="0"/>
    <x v="6"/>
    <x v="3"/>
  </r>
  <r>
    <x v="0"/>
    <s v="1891710328001"/>
    <x v="30"/>
    <x v="0"/>
    <x v="1"/>
    <x v="392"/>
    <x v="1366"/>
    <n v="0"/>
    <x v="0"/>
    <x v="6"/>
    <x v="3"/>
  </r>
  <r>
    <x v="0"/>
    <s v="11"/>
    <x v="31"/>
    <x v="0"/>
    <x v="0"/>
    <x v="392"/>
    <x v="1366"/>
    <n v="0"/>
    <x v="0"/>
    <x v="6"/>
    <x v="3"/>
  </r>
  <r>
    <x v="0"/>
    <s v="11"/>
    <x v="31"/>
    <x v="0"/>
    <x v="1"/>
    <x v="392"/>
    <x v="1366"/>
    <n v="0"/>
    <x v="0"/>
    <x v="6"/>
    <x v="3"/>
  </r>
  <r>
    <x v="0"/>
    <s v="12"/>
    <x v="32"/>
    <x v="0"/>
    <x v="0"/>
    <x v="392"/>
    <x v="1366"/>
    <n v="0"/>
    <x v="0"/>
    <x v="6"/>
    <x v="3"/>
  </r>
  <r>
    <x v="0"/>
    <s v="12"/>
    <x v="32"/>
    <x v="0"/>
    <x v="1"/>
    <x v="392"/>
    <x v="1366"/>
    <n v="0"/>
    <x v="0"/>
    <x v="6"/>
    <x v="3"/>
  </r>
  <r>
    <x v="0"/>
    <s v="0190115798001"/>
    <x v="0"/>
    <x v="0"/>
    <x v="0"/>
    <x v="398"/>
    <x v="1367"/>
    <n v="0"/>
    <x v="0"/>
    <x v="6"/>
    <x v="3"/>
  </r>
  <r>
    <x v="0"/>
    <s v="0190155722001"/>
    <x v="1"/>
    <x v="0"/>
    <x v="0"/>
    <x v="398"/>
    <x v="1367"/>
    <n v="0"/>
    <x v="0"/>
    <x v="6"/>
    <x v="3"/>
  </r>
  <r>
    <x v="0"/>
    <s v="0290003288001"/>
    <x v="2"/>
    <x v="0"/>
    <x v="0"/>
    <x v="398"/>
    <x v="1367"/>
    <n v="0"/>
    <x v="0"/>
    <x v="6"/>
    <x v="3"/>
  </r>
  <r>
    <x v="0"/>
    <s v="0390027923001"/>
    <x v="3"/>
    <x v="0"/>
    <x v="0"/>
    <x v="398"/>
    <x v="1367"/>
    <n v="0"/>
    <x v="0"/>
    <x v="6"/>
    <x v="3"/>
  </r>
  <r>
    <x v="0"/>
    <s v="0490001883001"/>
    <x v="4"/>
    <x v="0"/>
    <x v="0"/>
    <x v="398"/>
    <x v="1367"/>
    <n v="0"/>
    <x v="0"/>
    <x v="6"/>
    <x v="3"/>
  </r>
  <r>
    <x v="0"/>
    <s v="0490002669001"/>
    <x v="5"/>
    <x v="0"/>
    <x v="0"/>
    <x v="398"/>
    <x v="1367"/>
    <n v="0"/>
    <x v="0"/>
    <x v="6"/>
    <x v="3"/>
  </r>
  <r>
    <x v="0"/>
    <s v="0590052000001"/>
    <x v="6"/>
    <x v="0"/>
    <x v="0"/>
    <x v="398"/>
    <x v="1367"/>
    <n v="0"/>
    <x v="0"/>
    <x v="6"/>
    <x v="3"/>
  </r>
  <r>
    <x v="0"/>
    <s v="0690045389001"/>
    <x v="7"/>
    <x v="0"/>
    <x v="0"/>
    <x v="398"/>
    <x v="1367"/>
    <n v="0"/>
    <x v="0"/>
    <x v="6"/>
    <x v="3"/>
  </r>
  <r>
    <x v="0"/>
    <s v="0691706710001"/>
    <x v="8"/>
    <x v="0"/>
    <x v="0"/>
    <x v="398"/>
    <x v="1367"/>
    <n v="0"/>
    <x v="0"/>
    <x v="6"/>
    <x v="3"/>
  </r>
  <r>
    <x v="0"/>
    <s v="0790024656001"/>
    <x v="9"/>
    <x v="0"/>
    <x v="0"/>
    <x v="398"/>
    <x v="1367"/>
    <n v="0"/>
    <x v="0"/>
    <x v="6"/>
    <x v="3"/>
  </r>
  <r>
    <x v="0"/>
    <s v="1090033456001"/>
    <x v="10"/>
    <x v="0"/>
    <x v="0"/>
    <x v="398"/>
    <x v="1367"/>
    <n v="0"/>
    <x v="0"/>
    <x v="6"/>
    <x v="3"/>
  </r>
  <r>
    <x v="0"/>
    <s v="1091720902001"/>
    <x v="11"/>
    <x v="0"/>
    <x v="0"/>
    <x v="398"/>
    <x v="1367"/>
    <n v="0"/>
    <x v="0"/>
    <x v="6"/>
    <x v="3"/>
  </r>
  <r>
    <x v="0"/>
    <s v="1190068389001"/>
    <x v="12"/>
    <x v="0"/>
    <x v="0"/>
    <x v="398"/>
    <x v="1367"/>
    <n v="0"/>
    <x v="0"/>
    <x v="6"/>
    <x v="3"/>
  </r>
  <r>
    <x v="0"/>
    <s v="1390013678001"/>
    <x v="13"/>
    <x v="0"/>
    <x v="0"/>
    <x v="398"/>
    <x v="1367"/>
    <n v="0"/>
    <x v="0"/>
    <x v="6"/>
    <x v="3"/>
  </r>
  <r>
    <x v="0"/>
    <s v="1690012606001"/>
    <x v="14"/>
    <x v="0"/>
    <x v="0"/>
    <x v="398"/>
    <x v="1367"/>
    <n v="0"/>
    <x v="0"/>
    <x v="6"/>
    <x v="3"/>
  </r>
  <r>
    <x v="0"/>
    <s v="1790093204001"/>
    <x v="15"/>
    <x v="0"/>
    <x v="0"/>
    <x v="398"/>
    <x v="1367"/>
    <n v="0"/>
    <x v="0"/>
    <x v="6"/>
    <x v="3"/>
  </r>
  <r>
    <x v="0"/>
    <s v="1790325083001"/>
    <x v="16"/>
    <x v="0"/>
    <x v="0"/>
    <x v="398"/>
    <x v="1367"/>
    <n v="0"/>
    <x v="0"/>
    <x v="6"/>
    <x v="3"/>
  </r>
  <r>
    <x v="0"/>
    <s v="1790451801001"/>
    <x v="17"/>
    <x v="0"/>
    <x v="0"/>
    <x v="398"/>
    <x v="1367"/>
    <n v="0"/>
    <x v="0"/>
    <x v="6"/>
    <x v="3"/>
  </r>
  <r>
    <x v="0"/>
    <s v="1790501469001"/>
    <x v="18"/>
    <x v="0"/>
    <x v="0"/>
    <x v="398"/>
    <x v="1367"/>
    <n v="0"/>
    <x v="0"/>
    <x v="6"/>
    <x v="3"/>
  </r>
  <r>
    <x v="0"/>
    <s v="1790567699001"/>
    <x v="19"/>
    <x v="0"/>
    <x v="0"/>
    <x v="398"/>
    <x v="1367"/>
    <n v="0"/>
    <x v="0"/>
    <x v="6"/>
    <x v="3"/>
  </r>
  <r>
    <x v="0"/>
    <s v="1790866084001"/>
    <x v="20"/>
    <x v="0"/>
    <x v="0"/>
    <x v="398"/>
    <x v="1367"/>
    <n v="0"/>
    <x v="0"/>
    <x v="6"/>
    <x v="3"/>
  </r>
  <r>
    <x v="0"/>
    <s v="1790900193001"/>
    <x v="21"/>
    <x v="0"/>
    <x v="0"/>
    <x v="398"/>
    <x v="1367"/>
    <n v="0"/>
    <x v="0"/>
    <x v="6"/>
    <x v="3"/>
  </r>
  <r>
    <x v="0"/>
    <s v="1790979016001"/>
    <x v="22"/>
    <x v="0"/>
    <x v="0"/>
    <x v="398"/>
    <x v="1367"/>
    <n v="0"/>
    <x v="0"/>
    <x v="6"/>
    <x v="3"/>
  </r>
  <r>
    <x v="0"/>
    <s v="1791708040001"/>
    <x v="23"/>
    <x v="0"/>
    <x v="0"/>
    <x v="398"/>
    <x v="1367"/>
    <n v="0"/>
    <x v="0"/>
    <x v="6"/>
    <x v="3"/>
  </r>
  <r>
    <x v="0"/>
    <s v="1890001323001"/>
    <x v="24"/>
    <x v="0"/>
    <x v="0"/>
    <x v="398"/>
    <x v="1367"/>
    <n v="0"/>
    <x v="0"/>
    <x v="6"/>
    <x v="3"/>
  </r>
  <r>
    <x v="0"/>
    <s v="1890003628001"/>
    <x v="25"/>
    <x v="0"/>
    <x v="0"/>
    <x v="398"/>
    <x v="1367"/>
    <n v="0"/>
    <x v="0"/>
    <x v="6"/>
    <x v="3"/>
  </r>
  <r>
    <x v="0"/>
    <s v="1890037646001"/>
    <x v="26"/>
    <x v="0"/>
    <x v="0"/>
    <x v="398"/>
    <x v="1367"/>
    <n v="0"/>
    <x v="0"/>
    <x v="6"/>
    <x v="3"/>
  </r>
  <r>
    <x v="0"/>
    <s v="1890080967001"/>
    <x v="27"/>
    <x v="0"/>
    <x v="0"/>
    <x v="398"/>
    <x v="1367"/>
    <n v="0"/>
    <x v="0"/>
    <x v="6"/>
    <x v="3"/>
  </r>
  <r>
    <x v="0"/>
    <s v="1890141877001"/>
    <x v="28"/>
    <x v="0"/>
    <x v="0"/>
    <x v="398"/>
    <x v="1367"/>
    <n v="0"/>
    <x v="0"/>
    <x v="6"/>
    <x v="3"/>
  </r>
  <r>
    <x v="0"/>
    <s v="1891709591001"/>
    <x v="29"/>
    <x v="0"/>
    <x v="0"/>
    <x v="398"/>
    <x v="1367"/>
    <n v="0"/>
    <x v="0"/>
    <x v="6"/>
    <x v="3"/>
  </r>
  <r>
    <x v="0"/>
    <s v="1891710328001"/>
    <x v="30"/>
    <x v="0"/>
    <x v="0"/>
    <x v="398"/>
    <x v="1367"/>
    <n v="0"/>
    <x v="0"/>
    <x v="6"/>
    <x v="3"/>
  </r>
  <r>
    <x v="0"/>
    <s v="0190115798001"/>
    <x v="0"/>
    <x v="0"/>
    <x v="1"/>
    <x v="398"/>
    <x v="1367"/>
    <n v="0"/>
    <x v="0"/>
    <x v="6"/>
    <x v="3"/>
  </r>
  <r>
    <x v="0"/>
    <s v="0190155722001"/>
    <x v="1"/>
    <x v="0"/>
    <x v="1"/>
    <x v="398"/>
    <x v="1367"/>
    <n v="0"/>
    <x v="0"/>
    <x v="6"/>
    <x v="3"/>
  </r>
  <r>
    <x v="0"/>
    <s v="0290003288001"/>
    <x v="2"/>
    <x v="0"/>
    <x v="1"/>
    <x v="398"/>
    <x v="1367"/>
    <n v="0"/>
    <x v="0"/>
    <x v="6"/>
    <x v="3"/>
  </r>
  <r>
    <x v="0"/>
    <s v="0390027923001"/>
    <x v="3"/>
    <x v="0"/>
    <x v="1"/>
    <x v="398"/>
    <x v="1367"/>
    <n v="0"/>
    <x v="0"/>
    <x v="6"/>
    <x v="3"/>
  </r>
  <r>
    <x v="0"/>
    <s v="0490001883001"/>
    <x v="4"/>
    <x v="0"/>
    <x v="1"/>
    <x v="398"/>
    <x v="1367"/>
    <n v="0"/>
    <x v="0"/>
    <x v="6"/>
    <x v="3"/>
  </r>
  <r>
    <x v="0"/>
    <s v="0490002669001"/>
    <x v="5"/>
    <x v="0"/>
    <x v="1"/>
    <x v="398"/>
    <x v="1367"/>
    <n v="0"/>
    <x v="0"/>
    <x v="6"/>
    <x v="3"/>
  </r>
  <r>
    <x v="0"/>
    <s v="0590052000001"/>
    <x v="6"/>
    <x v="0"/>
    <x v="1"/>
    <x v="398"/>
    <x v="1367"/>
    <n v="0"/>
    <x v="0"/>
    <x v="6"/>
    <x v="3"/>
  </r>
  <r>
    <x v="0"/>
    <s v="0690045389001"/>
    <x v="7"/>
    <x v="0"/>
    <x v="1"/>
    <x v="398"/>
    <x v="1367"/>
    <n v="0"/>
    <x v="0"/>
    <x v="6"/>
    <x v="3"/>
  </r>
  <r>
    <x v="0"/>
    <s v="0691706710001"/>
    <x v="8"/>
    <x v="0"/>
    <x v="1"/>
    <x v="398"/>
    <x v="1367"/>
    <n v="0"/>
    <x v="0"/>
    <x v="6"/>
    <x v="3"/>
  </r>
  <r>
    <x v="0"/>
    <s v="0790024656001"/>
    <x v="9"/>
    <x v="0"/>
    <x v="1"/>
    <x v="398"/>
    <x v="1367"/>
    <n v="0"/>
    <x v="0"/>
    <x v="6"/>
    <x v="3"/>
  </r>
  <r>
    <x v="0"/>
    <s v="1090033456001"/>
    <x v="10"/>
    <x v="0"/>
    <x v="1"/>
    <x v="398"/>
    <x v="1367"/>
    <n v="0"/>
    <x v="0"/>
    <x v="6"/>
    <x v="3"/>
  </r>
  <r>
    <x v="0"/>
    <s v="1091720902001"/>
    <x v="11"/>
    <x v="0"/>
    <x v="1"/>
    <x v="398"/>
    <x v="1367"/>
    <n v="0"/>
    <x v="0"/>
    <x v="6"/>
    <x v="3"/>
  </r>
  <r>
    <x v="0"/>
    <s v="1190068389001"/>
    <x v="12"/>
    <x v="0"/>
    <x v="1"/>
    <x v="398"/>
    <x v="1367"/>
    <n v="0"/>
    <x v="0"/>
    <x v="6"/>
    <x v="3"/>
  </r>
  <r>
    <x v="0"/>
    <s v="1390013678001"/>
    <x v="13"/>
    <x v="0"/>
    <x v="1"/>
    <x v="398"/>
    <x v="1367"/>
    <n v="0"/>
    <x v="0"/>
    <x v="6"/>
    <x v="3"/>
  </r>
  <r>
    <x v="0"/>
    <s v="1690012606001"/>
    <x v="14"/>
    <x v="0"/>
    <x v="1"/>
    <x v="398"/>
    <x v="1367"/>
    <n v="0"/>
    <x v="0"/>
    <x v="6"/>
    <x v="3"/>
  </r>
  <r>
    <x v="0"/>
    <s v="1790093204001"/>
    <x v="15"/>
    <x v="0"/>
    <x v="1"/>
    <x v="398"/>
    <x v="1367"/>
    <n v="0"/>
    <x v="0"/>
    <x v="6"/>
    <x v="3"/>
  </r>
  <r>
    <x v="0"/>
    <s v="1790325083001"/>
    <x v="16"/>
    <x v="0"/>
    <x v="1"/>
    <x v="398"/>
    <x v="1367"/>
    <n v="0"/>
    <x v="0"/>
    <x v="6"/>
    <x v="3"/>
  </r>
  <r>
    <x v="0"/>
    <s v="1790451801001"/>
    <x v="17"/>
    <x v="0"/>
    <x v="1"/>
    <x v="398"/>
    <x v="1367"/>
    <n v="0"/>
    <x v="0"/>
    <x v="6"/>
    <x v="3"/>
  </r>
  <r>
    <x v="0"/>
    <s v="1790501469001"/>
    <x v="18"/>
    <x v="0"/>
    <x v="1"/>
    <x v="398"/>
    <x v="1367"/>
    <n v="0"/>
    <x v="0"/>
    <x v="6"/>
    <x v="3"/>
  </r>
  <r>
    <x v="0"/>
    <s v="1790567699001"/>
    <x v="19"/>
    <x v="0"/>
    <x v="1"/>
    <x v="398"/>
    <x v="1367"/>
    <n v="0"/>
    <x v="0"/>
    <x v="6"/>
    <x v="3"/>
  </r>
  <r>
    <x v="0"/>
    <s v="1790866084001"/>
    <x v="20"/>
    <x v="0"/>
    <x v="1"/>
    <x v="398"/>
    <x v="1367"/>
    <n v="0"/>
    <x v="0"/>
    <x v="6"/>
    <x v="3"/>
  </r>
  <r>
    <x v="0"/>
    <s v="1790900193001"/>
    <x v="21"/>
    <x v="0"/>
    <x v="1"/>
    <x v="398"/>
    <x v="1367"/>
    <n v="0"/>
    <x v="0"/>
    <x v="6"/>
    <x v="3"/>
  </r>
  <r>
    <x v="0"/>
    <s v="1790979016001"/>
    <x v="22"/>
    <x v="0"/>
    <x v="1"/>
    <x v="398"/>
    <x v="1367"/>
    <n v="0"/>
    <x v="0"/>
    <x v="6"/>
    <x v="3"/>
  </r>
  <r>
    <x v="0"/>
    <s v="1791708040001"/>
    <x v="23"/>
    <x v="0"/>
    <x v="1"/>
    <x v="398"/>
    <x v="1367"/>
    <n v="0"/>
    <x v="0"/>
    <x v="6"/>
    <x v="3"/>
  </r>
  <r>
    <x v="0"/>
    <s v="1890001323001"/>
    <x v="24"/>
    <x v="0"/>
    <x v="1"/>
    <x v="398"/>
    <x v="1367"/>
    <n v="0"/>
    <x v="0"/>
    <x v="6"/>
    <x v="3"/>
  </r>
  <r>
    <x v="0"/>
    <s v="1890003628001"/>
    <x v="25"/>
    <x v="0"/>
    <x v="1"/>
    <x v="398"/>
    <x v="1367"/>
    <n v="0"/>
    <x v="0"/>
    <x v="6"/>
    <x v="3"/>
  </r>
  <r>
    <x v="0"/>
    <s v="1890037646001"/>
    <x v="26"/>
    <x v="0"/>
    <x v="1"/>
    <x v="398"/>
    <x v="1367"/>
    <n v="0"/>
    <x v="0"/>
    <x v="6"/>
    <x v="3"/>
  </r>
  <r>
    <x v="0"/>
    <s v="1890080967001"/>
    <x v="27"/>
    <x v="0"/>
    <x v="1"/>
    <x v="398"/>
    <x v="1367"/>
    <n v="0"/>
    <x v="0"/>
    <x v="6"/>
    <x v="3"/>
  </r>
  <r>
    <x v="0"/>
    <s v="1890141877001"/>
    <x v="28"/>
    <x v="0"/>
    <x v="1"/>
    <x v="398"/>
    <x v="1367"/>
    <n v="0"/>
    <x v="0"/>
    <x v="6"/>
    <x v="3"/>
  </r>
  <r>
    <x v="0"/>
    <s v="1891709591001"/>
    <x v="29"/>
    <x v="0"/>
    <x v="1"/>
    <x v="398"/>
    <x v="1367"/>
    <n v="0"/>
    <x v="0"/>
    <x v="6"/>
    <x v="3"/>
  </r>
  <r>
    <x v="0"/>
    <s v="1891710328001"/>
    <x v="30"/>
    <x v="0"/>
    <x v="1"/>
    <x v="398"/>
    <x v="1367"/>
    <n v="0"/>
    <x v="0"/>
    <x v="6"/>
    <x v="3"/>
  </r>
  <r>
    <x v="0"/>
    <s v="11"/>
    <x v="31"/>
    <x v="0"/>
    <x v="0"/>
    <x v="398"/>
    <x v="1367"/>
    <n v="0"/>
    <x v="0"/>
    <x v="6"/>
    <x v="3"/>
  </r>
  <r>
    <x v="0"/>
    <s v="11"/>
    <x v="31"/>
    <x v="0"/>
    <x v="1"/>
    <x v="398"/>
    <x v="1367"/>
    <n v="0"/>
    <x v="0"/>
    <x v="6"/>
    <x v="3"/>
  </r>
  <r>
    <x v="0"/>
    <s v="12"/>
    <x v="32"/>
    <x v="0"/>
    <x v="0"/>
    <x v="398"/>
    <x v="1367"/>
    <n v="0"/>
    <x v="0"/>
    <x v="6"/>
    <x v="3"/>
  </r>
  <r>
    <x v="0"/>
    <s v="12"/>
    <x v="32"/>
    <x v="0"/>
    <x v="1"/>
    <x v="398"/>
    <x v="1367"/>
    <n v="0"/>
    <x v="0"/>
    <x v="6"/>
    <x v="3"/>
  </r>
  <r>
    <x v="0"/>
    <s v="0190115798001"/>
    <x v="0"/>
    <x v="0"/>
    <x v="0"/>
    <x v="201"/>
    <x v="1368"/>
    <n v="0"/>
    <x v="0"/>
    <x v="6"/>
    <x v="3"/>
  </r>
  <r>
    <x v="0"/>
    <s v="0190155722001"/>
    <x v="1"/>
    <x v="0"/>
    <x v="0"/>
    <x v="201"/>
    <x v="1368"/>
    <n v="0"/>
    <x v="0"/>
    <x v="6"/>
    <x v="3"/>
  </r>
  <r>
    <x v="0"/>
    <s v="0290003288001"/>
    <x v="2"/>
    <x v="0"/>
    <x v="0"/>
    <x v="201"/>
    <x v="1368"/>
    <n v="0"/>
    <x v="0"/>
    <x v="6"/>
    <x v="3"/>
  </r>
  <r>
    <x v="0"/>
    <s v="0390027923001"/>
    <x v="3"/>
    <x v="0"/>
    <x v="0"/>
    <x v="201"/>
    <x v="1368"/>
    <n v="0"/>
    <x v="0"/>
    <x v="6"/>
    <x v="3"/>
  </r>
  <r>
    <x v="0"/>
    <s v="0490001883001"/>
    <x v="4"/>
    <x v="0"/>
    <x v="0"/>
    <x v="201"/>
    <x v="1368"/>
    <n v="0"/>
    <x v="0"/>
    <x v="6"/>
    <x v="3"/>
  </r>
  <r>
    <x v="0"/>
    <s v="0490002669001"/>
    <x v="5"/>
    <x v="0"/>
    <x v="0"/>
    <x v="201"/>
    <x v="1368"/>
    <n v="0"/>
    <x v="0"/>
    <x v="6"/>
    <x v="3"/>
  </r>
  <r>
    <x v="0"/>
    <s v="0590052000001"/>
    <x v="6"/>
    <x v="0"/>
    <x v="0"/>
    <x v="201"/>
    <x v="1368"/>
    <n v="0"/>
    <x v="0"/>
    <x v="6"/>
    <x v="3"/>
  </r>
  <r>
    <x v="0"/>
    <s v="0690045389001"/>
    <x v="7"/>
    <x v="0"/>
    <x v="0"/>
    <x v="201"/>
    <x v="1368"/>
    <n v="0"/>
    <x v="0"/>
    <x v="6"/>
    <x v="3"/>
  </r>
  <r>
    <x v="0"/>
    <s v="0691706710001"/>
    <x v="8"/>
    <x v="0"/>
    <x v="0"/>
    <x v="201"/>
    <x v="1368"/>
    <n v="0"/>
    <x v="0"/>
    <x v="6"/>
    <x v="3"/>
  </r>
  <r>
    <x v="0"/>
    <s v="0790024656001"/>
    <x v="9"/>
    <x v="0"/>
    <x v="0"/>
    <x v="201"/>
    <x v="1368"/>
    <n v="0"/>
    <x v="0"/>
    <x v="6"/>
    <x v="3"/>
  </r>
  <r>
    <x v="0"/>
    <s v="1090033456001"/>
    <x v="10"/>
    <x v="0"/>
    <x v="0"/>
    <x v="201"/>
    <x v="1368"/>
    <n v="0"/>
    <x v="0"/>
    <x v="6"/>
    <x v="3"/>
  </r>
  <r>
    <x v="0"/>
    <s v="1091720902001"/>
    <x v="11"/>
    <x v="0"/>
    <x v="0"/>
    <x v="201"/>
    <x v="1368"/>
    <n v="0"/>
    <x v="0"/>
    <x v="6"/>
    <x v="3"/>
  </r>
  <r>
    <x v="0"/>
    <s v="1190068389001"/>
    <x v="12"/>
    <x v="0"/>
    <x v="0"/>
    <x v="201"/>
    <x v="1368"/>
    <n v="0"/>
    <x v="0"/>
    <x v="6"/>
    <x v="3"/>
  </r>
  <r>
    <x v="0"/>
    <s v="1390013678001"/>
    <x v="13"/>
    <x v="0"/>
    <x v="0"/>
    <x v="201"/>
    <x v="1368"/>
    <n v="0"/>
    <x v="0"/>
    <x v="6"/>
    <x v="3"/>
  </r>
  <r>
    <x v="0"/>
    <s v="1690012606001"/>
    <x v="14"/>
    <x v="0"/>
    <x v="0"/>
    <x v="201"/>
    <x v="1368"/>
    <n v="0"/>
    <x v="0"/>
    <x v="6"/>
    <x v="3"/>
  </r>
  <r>
    <x v="0"/>
    <s v="1790093204001"/>
    <x v="15"/>
    <x v="0"/>
    <x v="0"/>
    <x v="201"/>
    <x v="1368"/>
    <n v="0"/>
    <x v="0"/>
    <x v="6"/>
    <x v="3"/>
  </r>
  <r>
    <x v="0"/>
    <s v="1790325083001"/>
    <x v="16"/>
    <x v="0"/>
    <x v="0"/>
    <x v="201"/>
    <x v="1368"/>
    <n v="0"/>
    <x v="0"/>
    <x v="6"/>
    <x v="3"/>
  </r>
  <r>
    <x v="0"/>
    <s v="1790451801001"/>
    <x v="17"/>
    <x v="0"/>
    <x v="0"/>
    <x v="201"/>
    <x v="1368"/>
    <n v="0"/>
    <x v="0"/>
    <x v="6"/>
    <x v="3"/>
  </r>
  <r>
    <x v="0"/>
    <s v="1790501469001"/>
    <x v="18"/>
    <x v="0"/>
    <x v="0"/>
    <x v="201"/>
    <x v="1368"/>
    <n v="0"/>
    <x v="0"/>
    <x v="6"/>
    <x v="3"/>
  </r>
  <r>
    <x v="0"/>
    <s v="1790567699001"/>
    <x v="19"/>
    <x v="0"/>
    <x v="0"/>
    <x v="201"/>
    <x v="1368"/>
    <n v="0"/>
    <x v="0"/>
    <x v="6"/>
    <x v="3"/>
  </r>
  <r>
    <x v="0"/>
    <s v="1790866084001"/>
    <x v="20"/>
    <x v="0"/>
    <x v="0"/>
    <x v="201"/>
    <x v="1368"/>
    <n v="0"/>
    <x v="0"/>
    <x v="6"/>
    <x v="3"/>
  </r>
  <r>
    <x v="0"/>
    <s v="1790900193001"/>
    <x v="21"/>
    <x v="0"/>
    <x v="0"/>
    <x v="201"/>
    <x v="1368"/>
    <n v="0"/>
    <x v="0"/>
    <x v="6"/>
    <x v="3"/>
  </r>
  <r>
    <x v="0"/>
    <s v="1790979016001"/>
    <x v="22"/>
    <x v="0"/>
    <x v="0"/>
    <x v="201"/>
    <x v="1368"/>
    <n v="0"/>
    <x v="0"/>
    <x v="6"/>
    <x v="3"/>
  </r>
  <r>
    <x v="0"/>
    <s v="1791708040001"/>
    <x v="23"/>
    <x v="0"/>
    <x v="0"/>
    <x v="201"/>
    <x v="1368"/>
    <n v="0"/>
    <x v="0"/>
    <x v="6"/>
    <x v="3"/>
  </r>
  <r>
    <x v="0"/>
    <s v="1890001323001"/>
    <x v="24"/>
    <x v="0"/>
    <x v="0"/>
    <x v="201"/>
    <x v="1368"/>
    <n v="0"/>
    <x v="0"/>
    <x v="6"/>
    <x v="3"/>
  </r>
  <r>
    <x v="0"/>
    <s v="1890003628001"/>
    <x v="25"/>
    <x v="0"/>
    <x v="0"/>
    <x v="201"/>
    <x v="1368"/>
    <n v="0"/>
    <x v="0"/>
    <x v="6"/>
    <x v="3"/>
  </r>
  <r>
    <x v="0"/>
    <s v="1890037646001"/>
    <x v="26"/>
    <x v="0"/>
    <x v="0"/>
    <x v="201"/>
    <x v="1368"/>
    <n v="0"/>
    <x v="0"/>
    <x v="6"/>
    <x v="3"/>
  </r>
  <r>
    <x v="0"/>
    <s v="1890080967001"/>
    <x v="27"/>
    <x v="0"/>
    <x v="0"/>
    <x v="201"/>
    <x v="1368"/>
    <n v="0"/>
    <x v="0"/>
    <x v="6"/>
    <x v="3"/>
  </r>
  <r>
    <x v="0"/>
    <s v="1890141877001"/>
    <x v="28"/>
    <x v="0"/>
    <x v="0"/>
    <x v="201"/>
    <x v="1368"/>
    <n v="0"/>
    <x v="0"/>
    <x v="6"/>
    <x v="3"/>
  </r>
  <r>
    <x v="0"/>
    <s v="1891709591001"/>
    <x v="29"/>
    <x v="0"/>
    <x v="0"/>
    <x v="201"/>
    <x v="1368"/>
    <n v="0"/>
    <x v="0"/>
    <x v="6"/>
    <x v="3"/>
  </r>
  <r>
    <x v="0"/>
    <s v="1891710328001"/>
    <x v="30"/>
    <x v="0"/>
    <x v="0"/>
    <x v="201"/>
    <x v="1368"/>
    <n v="0"/>
    <x v="0"/>
    <x v="6"/>
    <x v="3"/>
  </r>
  <r>
    <x v="0"/>
    <s v="0190115798001"/>
    <x v="0"/>
    <x v="0"/>
    <x v="1"/>
    <x v="201"/>
    <x v="1368"/>
    <n v="0"/>
    <x v="0"/>
    <x v="6"/>
    <x v="3"/>
  </r>
  <r>
    <x v="0"/>
    <s v="0190155722001"/>
    <x v="1"/>
    <x v="0"/>
    <x v="1"/>
    <x v="201"/>
    <x v="1368"/>
    <n v="0"/>
    <x v="0"/>
    <x v="6"/>
    <x v="3"/>
  </r>
  <r>
    <x v="0"/>
    <s v="0290003288001"/>
    <x v="2"/>
    <x v="0"/>
    <x v="1"/>
    <x v="201"/>
    <x v="1368"/>
    <n v="0"/>
    <x v="0"/>
    <x v="6"/>
    <x v="3"/>
  </r>
  <r>
    <x v="0"/>
    <s v="0390027923001"/>
    <x v="3"/>
    <x v="0"/>
    <x v="1"/>
    <x v="201"/>
    <x v="1368"/>
    <n v="0"/>
    <x v="0"/>
    <x v="6"/>
    <x v="3"/>
  </r>
  <r>
    <x v="0"/>
    <s v="0490001883001"/>
    <x v="4"/>
    <x v="0"/>
    <x v="1"/>
    <x v="201"/>
    <x v="1368"/>
    <n v="0"/>
    <x v="0"/>
    <x v="6"/>
    <x v="3"/>
  </r>
  <r>
    <x v="0"/>
    <s v="0490002669001"/>
    <x v="5"/>
    <x v="0"/>
    <x v="1"/>
    <x v="201"/>
    <x v="1368"/>
    <n v="0"/>
    <x v="0"/>
    <x v="6"/>
    <x v="3"/>
  </r>
  <r>
    <x v="0"/>
    <s v="0590052000001"/>
    <x v="6"/>
    <x v="0"/>
    <x v="1"/>
    <x v="201"/>
    <x v="1368"/>
    <n v="0"/>
    <x v="0"/>
    <x v="6"/>
    <x v="3"/>
  </r>
  <r>
    <x v="0"/>
    <s v="0690045389001"/>
    <x v="7"/>
    <x v="0"/>
    <x v="1"/>
    <x v="201"/>
    <x v="1368"/>
    <n v="0"/>
    <x v="0"/>
    <x v="6"/>
    <x v="3"/>
  </r>
  <r>
    <x v="0"/>
    <s v="0691706710001"/>
    <x v="8"/>
    <x v="0"/>
    <x v="1"/>
    <x v="201"/>
    <x v="1368"/>
    <n v="0"/>
    <x v="0"/>
    <x v="6"/>
    <x v="3"/>
  </r>
  <r>
    <x v="0"/>
    <s v="0790024656001"/>
    <x v="9"/>
    <x v="0"/>
    <x v="1"/>
    <x v="201"/>
    <x v="1368"/>
    <n v="0"/>
    <x v="0"/>
    <x v="6"/>
    <x v="3"/>
  </r>
  <r>
    <x v="0"/>
    <s v="1090033456001"/>
    <x v="10"/>
    <x v="0"/>
    <x v="1"/>
    <x v="201"/>
    <x v="1368"/>
    <n v="0"/>
    <x v="0"/>
    <x v="6"/>
    <x v="3"/>
  </r>
  <r>
    <x v="0"/>
    <s v="1091720902001"/>
    <x v="11"/>
    <x v="0"/>
    <x v="1"/>
    <x v="201"/>
    <x v="1368"/>
    <n v="0"/>
    <x v="0"/>
    <x v="6"/>
    <x v="3"/>
  </r>
  <r>
    <x v="0"/>
    <s v="1190068389001"/>
    <x v="12"/>
    <x v="0"/>
    <x v="1"/>
    <x v="201"/>
    <x v="1368"/>
    <n v="0"/>
    <x v="0"/>
    <x v="6"/>
    <x v="3"/>
  </r>
  <r>
    <x v="0"/>
    <s v="1390013678001"/>
    <x v="13"/>
    <x v="0"/>
    <x v="1"/>
    <x v="201"/>
    <x v="1368"/>
    <n v="0"/>
    <x v="0"/>
    <x v="6"/>
    <x v="3"/>
  </r>
  <r>
    <x v="0"/>
    <s v="1690012606001"/>
    <x v="14"/>
    <x v="0"/>
    <x v="1"/>
    <x v="201"/>
    <x v="1368"/>
    <n v="0"/>
    <x v="0"/>
    <x v="6"/>
    <x v="3"/>
  </r>
  <r>
    <x v="0"/>
    <s v="1790093204001"/>
    <x v="15"/>
    <x v="0"/>
    <x v="1"/>
    <x v="201"/>
    <x v="1368"/>
    <n v="0"/>
    <x v="0"/>
    <x v="6"/>
    <x v="3"/>
  </r>
  <r>
    <x v="0"/>
    <s v="1790325083001"/>
    <x v="16"/>
    <x v="0"/>
    <x v="1"/>
    <x v="201"/>
    <x v="1368"/>
    <n v="0"/>
    <x v="0"/>
    <x v="6"/>
    <x v="3"/>
  </r>
  <r>
    <x v="0"/>
    <s v="1790451801001"/>
    <x v="17"/>
    <x v="0"/>
    <x v="1"/>
    <x v="201"/>
    <x v="1368"/>
    <n v="0"/>
    <x v="0"/>
    <x v="6"/>
    <x v="3"/>
  </r>
  <r>
    <x v="0"/>
    <s v="1790501469001"/>
    <x v="18"/>
    <x v="0"/>
    <x v="1"/>
    <x v="201"/>
    <x v="1368"/>
    <n v="0"/>
    <x v="0"/>
    <x v="6"/>
    <x v="3"/>
  </r>
  <r>
    <x v="0"/>
    <s v="1790567699001"/>
    <x v="19"/>
    <x v="0"/>
    <x v="1"/>
    <x v="201"/>
    <x v="1368"/>
    <n v="0"/>
    <x v="0"/>
    <x v="6"/>
    <x v="3"/>
  </r>
  <r>
    <x v="0"/>
    <s v="1790866084001"/>
    <x v="20"/>
    <x v="0"/>
    <x v="1"/>
    <x v="201"/>
    <x v="1368"/>
    <n v="0"/>
    <x v="0"/>
    <x v="6"/>
    <x v="3"/>
  </r>
  <r>
    <x v="0"/>
    <s v="1790900193001"/>
    <x v="21"/>
    <x v="0"/>
    <x v="1"/>
    <x v="201"/>
    <x v="1368"/>
    <n v="0"/>
    <x v="0"/>
    <x v="6"/>
    <x v="3"/>
  </r>
  <r>
    <x v="0"/>
    <s v="1790979016001"/>
    <x v="22"/>
    <x v="0"/>
    <x v="1"/>
    <x v="201"/>
    <x v="1368"/>
    <n v="0"/>
    <x v="0"/>
    <x v="6"/>
    <x v="3"/>
  </r>
  <r>
    <x v="0"/>
    <s v="1791708040001"/>
    <x v="23"/>
    <x v="0"/>
    <x v="1"/>
    <x v="201"/>
    <x v="1368"/>
    <n v="0"/>
    <x v="0"/>
    <x v="6"/>
    <x v="3"/>
  </r>
  <r>
    <x v="0"/>
    <s v="1890001323001"/>
    <x v="24"/>
    <x v="0"/>
    <x v="1"/>
    <x v="201"/>
    <x v="1368"/>
    <n v="0"/>
    <x v="0"/>
    <x v="6"/>
    <x v="3"/>
  </r>
  <r>
    <x v="0"/>
    <s v="1890003628001"/>
    <x v="25"/>
    <x v="0"/>
    <x v="1"/>
    <x v="201"/>
    <x v="1368"/>
    <n v="0"/>
    <x v="0"/>
    <x v="6"/>
    <x v="3"/>
  </r>
  <r>
    <x v="0"/>
    <s v="1890037646001"/>
    <x v="26"/>
    <x v="0"/>
    <x v="1"/>
    <x v="201"/>
    <x v="1368"/>
    <n v="0"/>
    <x v="0"/>
    <x v="6"/>
    <x v="3"/>
  </r>
  <r>
    <x v="0"/>
    <s v="1890080967001"/>
    <x v="27"/>
    <x v="0"/>
    <x v="1"/>
    <x v="201"/>
    <x v="1368"/>
    <n v="0"/>
    <x v="0"/>
    <x v="6"/>
    <x v="3"/>
  </r>
  <r>
    <x v="0"/>
    <s v="1890141877001"/>
    <x v="28"/>
    <x v="0"/>
    <x v="1"/>
    <x v="201"/>
    <x v="1368"/>
    <n v="0"/>
    <x v="0"/>
    <x v="6"/>
    <x v="3"/>
  </r>
  <r>
    <x v="0"/>
    <s v="1891709591001"/>
    <x v="29"/>
    <x v="0"/>
    <x v="1"/>
    <x v="201"/>
    <x v="1368"/>
    <n v="0"/>
    <x v="0"/>
    <x v="6"/>
    <x v="3"/>
  </r>
  <r>
    <x v="0"/>
    <s v="1891710328001"/>
    <x v="30"/>
    <x v="0"/>
    <x v="1"/>
    <x v="201"/>
    <x v="1368"/>
    <n v="0"/>
    <x v="0"/>
    <x v="6"/>
    <x v="3"/>
  </r>
  <r>
    <x v="0"/>
    <s v="11"/>
    <x v="31"/>
    <x v="0"/>
    <x v="0"/>
    <x v="201"/>
    <x v="1368"/>
    <n v="0"/>
    <x v="0"/>
    <x v="6"/>
    <x v="3"/>
  </r>
  <r>
    <x v="0"/>
    <s v="11"/>
    <x v="31"/>
    <x v="0"/>
    <x v="1"/>
    <x v="201"/>
    <x v="1368"/>
    <n v="0"/>
    <x v="0"/>
    <x v="6"/>
    <x v="3"/>
  </r>
  <r>
    <x v="0"/>
    <s v="12"/>
    <x v="32"/>
    <x v="0"/>
    <x v="0"/>
    <x v="201"/>
    <x v="1368"/>
    <n v="0"/>
    <x v="0"/>
    <x v="6"/>
    <x v="3"/>
  </r>
  <r>
    <x v="0"/>
    <s v="12"/>
    <x v="32"/>
    <x v="0"/>
    <x v="1"/>
    <x v="201"/>
    <x v="1368"/>
    <n v="0"/>
    <x v="0"/>
    <x v="6"/>
    <x v="3"/>
  </r>
  <r>
    <x v="0"/>
    <s v="0190115798001"/>
    <x v="0"/>
    <x v="0"/>
    <x v="0"/>
    <x v="642"/>
    <x v="1369"/>
    <n v="0"/>
    <x v="0"/>
    <x v="6"/>
    <x v="2"/>
  </r>
  <r>
    <x v="0"/>
    <s v="0190155722001"/>
    <x v="1"/>
    <x v="0"/>
    <x v="0"/>
    <x v="642"/>
    <x v="1369"/>
    <n v="0"/>
    <x v="0"/>
    <x v="6"/>
    <x v="2"/>
  </r>
  <r>
    <x v="0"/>
    <s v="0290003288001"/>
    <x v="2"/>
    <x v="0"/>
    <x v="0"/>
    <x v="642"/>
    <x v="1369"/>
    <n v="0"/>
    <x v="0"/>
    <x v="6"/>
    <x v="2"/>
  </r>
  <r>
    <x v="0"/>
    <s v="0390027923001"/>
    <x v="3"/>
    <x v="0"/>
    <x v="0"/>
    <x v="642"/>
    <x v="1369"/>
    <n v="0"/>
    <x v="0"/>
    <x v="6"/>
    <x v="2"/>
  </r>
  <r>
    <x v="0"/>
    <s v="0490001883001"/>
    <x v="4"/>
    <x v="0"/>
    <x v="0"/>
    <x v="642"/>
    <x v="1369"/>
    <n v="0"/>
    <x v="0"/>
    <x v="6"/>
    <x v="2"/>
  </r>
  <r>
    <x v="0"/>
    <s v="0490002669001"/>
    <x v="5"/>
    <x v="0"/>
    <x v="0"/>
    <x v="642"/>
    <x v="1369"/>
    <n v="0"/>
    <x v="0"/>
    <x v="6"/>
    <x v="2"/>
  </r>
  <r>
    <x v="0"/>
    <s v="0590052000001"/>
    <x v="6"/>
    <x v="0"/>
    <x v="0"/>
    <x v="642"/>
    <x v="1369"/>
    <n v="0"/>
    <x v="0"/>
    <x v="6"/>
    <x v="2"/>
  </r>
  <r>
    <x v="0"/>
    <s v="0690045389001"/>
    <x v="7"/>
    <x v="0"/>
    <x v="0"/>
    <x v="642"/>
    <x v="1369"/>
    <n v="0"/>
    <x v="0"/>
    <x v="6"/>
    <x v="2"/>
  </r>
  <r>
    <x v="0"/>
    <s v="0691706710001"/>
    <x v="8"/>
    <x v="0"/>
    <x v="0"/>
    <x v="642"/>
    <x v="1369"/>
    <n v="0"/>
    <x v="0"/>
    <x v="6"/>
    <x v="2"/>
  </r>
  <r>
    <x v="0"/>
    <s v="0790024656001"/>
    <x v="9"/>
    <x v="0"/>
    <x v="0"/>
    <x v="642"/>
    <x v="1369"/>
    <n v="0"/>
    <x v="0"/>
    <x v="6"/>
    <x v="2"/>
  </r>
  <r>
    <x v="0"/>
    <s v="1090033456001"/>
    <x v="10"/>
    <x v="0"/>
    <x v="0"/>
    <x v="642"/>
    <x v="1369"/>
    <n v="0"/>
    <x v="0"/>
    <x v="6"/>
    <x v="2"/>
  </r>
  <r>
    <x v="0"/>
    <s v="1091720902001"/>
    <x v="11"/>
    <x v="0"/>
    <x v="0"/>
    <x v="642"/>
    <x v="1369"/>
    <n v="0"/>
    <x v="0"/>
    <x v="6"/>
    <x v="2"/>
  </r>
  <r>
    <x v="0"/>
    <s v="1190068389001"/>
    <x v="12"/>
    <x v="0"/>
    <x v="0"/>
    <x v="642"/>
    <x v="1369"/>
    <n v="0"/>
    <x v="0"/>
    <x v="6"/>
    <x v="2"/>
  </r>
  <r>
    <x v="0"/>
    <s v="1390013678001"/>
    <x v="13"/>
    <x v="0"/>
    <x v="0"/>
    <x v="642"/>
    <x v="1369"/>
    <n v="0"/>
    <x v="0"/>
    <x v="6"/>
    <x v="2"/>
  </r>
  <r>
    <x v="0"/>
    <s v="1690012606001"/>
    <x v="14"/>
    <x v="0"/>
    <x v="0"/>
    <x v="642"/>
    <x v="1369"/>
    <n v="0"/>
    <x v="0"/>
    <x v="6"/>
    <x v="2"/>
  </r>
  <r>
    <x v="0"/>
    <s v="1790093204001"/>
    <x v="15"/>
    <x v="0"/>
    <x v="0"/>
    <x v="642"/>
    <x v="1369"/>
    <n v="0"/>
    <x v="0"/>
    <x v="6"/>
    <x v="2"/>
  </r>
  <r>
    <x v="0"/>
    <s v="1790325083001"/>
    <x v="16"/>
    <x v="0"/>
    <x v="0"/>
    <x v="642"/>
    <x v="1369"/>
    <n v="0"/>
    <x v="0"/>
    <x v="6"/>
    <x v="2"/>
  </r>
  <r>
    <x v="0"/>
    <s v="1790451801001"/>
    <x v="17"/>
    <x v="0"/>
    <x v="0"/>
    <x v="642"/>
    <x v="1369"/>
    <n v="0"/>
    <x v="0"/>
    <x v="6"/>
    <x v="2"/>
  </r>
  <r>
    <x v="0"/>
    <s v="1790501469001"/>
    <x v="18"/>
    <x v="0"/>
    <x v="0"/>
    <x v="642"/>
    <x v="1369"/>
    <n v="0"/>
    <x v="0"/>
    <x v="6"/>
    <x v="2"/>
  </r>
  <r>
    <x v="0"/>
    <s v="1790567699001"/>
    <x v="19"/>
    <x v="0"/>
    <x v="0"/>
    <x v="642"/>
    <x v="1369"/>
    <n v="0"/>
    <x v="0"/>
    <x v="6"/>
    <x v="2"/>
  </r>
  <r>
    <x v="0"/>
    <s v="1790866084001"/>
    <x v="20"/>
    <x v="0"/>
    <x v="0"/>
    <x v="642"/>
    <x v="1369"/>
    <n v="0"/>
    <x v="0"/>
    <x v="6"/>
    <x v="2"/>
  </r>
  <r>
    <x v="0"/>
    <s v="1790900193001"/>
    <x v="21"/>
    <x v="0"/>
    <x v="0"/>
    <x v="642"/>
    <x v="1369"/>
    <n v="0"/>
    <x v="0"/>
    <x v="6"/>
    <x v="2"/>
  </r>
  <r>
    <x v="0"/>
    <s v="1790979016001"/>
    <x v="22"/>
    <x v="0"/>
    <x v="0"/>
    <x v="642"/>
    <x v="1369"/>
    <n v="0"/>
    <x v="0"/>
    <x v="6"/>
    <x v="2"/>
  </r>
  <r>
    <x v="0"/>
    <s v="1791708040001"/>
    <x v="23"/>
    <x v="0"/>
    <x v="0"/>
    <x v="642"/>
    <x v="1369"/>
    <n v="0"/>
    <x v="0"/>
    <x v="6"/>
    <x v="2"/>
  </r>
  <r>
    <x v="0"/>
    <s v="1890001323001"/>
    <x v="24"/>
    <x v="0"/>
    <x v="0"/>
    <x v="642"/>
    <x v="1369"/>
    <n v="0"/>
    <x v="0"/>
    <x v="6"/>
    <x v="2"/>
  </r>
  <r>
    <x v="0"/>
    <s v="1890003628001"/>
    <x v="25"/>
    <x v="0"/>
    <x v="0"/>
    <x v="642"/>
    <x v="1369"/>
    <n v="0"/>
    <x v="0"/>
    <x v="6"/>
    <x v="2"/>
  </r>
  <r>
    <x v="0"/>
    <s v="1890037646001"/>
    <x v="26"/>
    <x v="0"/>
    <x v="0"/>
    <x v="642"/>
    <x v="1369"/>
    <n v="0"/>
    <x v="0"/>
    <x v="6"/>
    <x v="2"/>
  </r>
  <r>
    <x v="0"/>
    <s v="1890080967001"/>
    <x v="27"/>
    <x v="0"/>
    <x v="0"/>
    <x v="642"/>
    <x v="1369"/>
    <n v="0"/>
    <x v="0"/>
    <x v="6"/>
    <x v="2"/>
  </r>
  <r>
    <x v="0"/>
    <s v="1890141877001"/>
    <x v="28"/>
    <x v="0"/>
    <x v="0"/>
    <x v="642"/>
    <x v="1369"/>
    <n v="0"/>
    <x v="0"/>
    <x v="6"/>
    <x v="2"/>
  </r>
  <r>
    <x v="0"/>
    <s v="1891709591001"/>
    <x v="29"/>
    <x v="0"/>
    <x v="0"/>
    <x v="642"/>
    <x v="1369"/>
    <n v="0"/>
    <x v="0"/>
    <x v="6"/>
    <x v="2"/>
  </r>
  <r>
    <x v="0"/>
    <s v="1891710328001"/>
    <x v="30"/>
    <x v="0"/>
    <x v="0"/>
    <x v="642"/>
    <x v="1369"/>
    <n v="0"/>
    <x v="0"/>
    <x v="6"/>
    <x v="2"/>
  </r>
  <r>
    <x v="0"/>
    <s v="0190115798001"/>
    <x v="0"/>
    <x v="0"/>
    <x v="1"/>
    <x v="642"/>
    <x v="1369"/>
    <n v="0"/>
    <x v="0"/>
    <x v="6"/>
    <x v="2"/>
  </r>
  <r>
    <x v="0"/>
    <s v="0190155722001"/>
    <x v="1"/>
    <x v="0"/>
    <x v="1"/>
    <x v="642"/>
    <x v="1369"/>
    <n v="0"/>
    <x v="0"/>
    <x v="6"/>
    <x v="2"/>
  </r>
  <r>
    <x v="0"/>
    <s v="0290003288001"/>
    <x v="2"/>
    <x v="0"/>
    <x v="1"/>
    <x v="642"/>
    <x v="1369"/>
    <n v="0"/>
    <x v="0"/>
    <x v="6"/>
    <x v="2"/>
  </r>
  <r>
    <x v="0"/>
    <s v="0390027923001"/>
    <x v="3"/>
    <x v="0"/>
    <x v="1"/>
    <x v="642"/>
    <x v="1369"/>
    <n v="0"/>
    <x v="0"/>
    <x v="6"/>
    <x v="2"/>
  </r>
  <r>
    <x v="0"/>
    <s v="0490001883001"/>
    <x v="4"/>
    <x v="0"/>
    <x v="1"/>
    <x v="642"/>
    <x v="1369"/>
    <n v="0"/>
    <x v="0"/>
    <x v="6"/>
    <x v="2"/>
  </r>
  <r>
    <x v="0"/>
    <s v="0490002669001"/>
    <x v="5"/>
    <x v="0"/>
    <x v="1"/>
    <x v="642"/>
    <x v="1369"/>
    <n v="0"/>
    <x v="0"/>
    <x v="6"/>
    <x v="2"/>
  </r>
  <r>
    <x v="0"/>
    <s v="0590052000001"/>
    <x v="6"/>
    <x v="0"/>
    <x v="1"/>
    <x v="642"/>
    <x v="1369"/>
    <n v="0"/>
    <x v="0"/>
    <x v="6"/>
    <x v="2"/>
  </r>
  <r>
    <x v="0"/>
    <s v="0690045389001"/>
    <x v="7"/>
    <x v="0"/>
    <x v="1"/>
    <x v="642"/>
    <x v="1369"/>
    <n v="0"/>
    <x v="0"/>
    <x v="6"/>
    <x v="2"/>
  </r>
  <r>
    <x v="0"/>
    <s v="0691706710001"/>
    <x v="8"/>
    <x v="0"/>
    <x v="1"/>
    <x v="642"/>
    <x v="1369"/>
    <n v="0"/>
    <x v="0"/>
    <x v="6"/>
    <x v="2"/>
  </r>
  <r>
    <x v="0"/>
    <s v="0790024656001"/>
    <x v="9"/>
    <x v="0"/>
    <x v="1"/>
    <x v="642"/>
    <x v="1369"/>
    <n v="0"/>
    <x v="0"/>
    <x v="6"/>
    <x v="2"/>
  </r>
  <r>
    <x v="0"/>
    <s v="1090033456001"/>
    <x v="10"/>
    <x v="0"/>
    <x v="1"/>
    <x v="642"/>
    <x v="1369"/>
    <n v="0"/>
    <x v="0"/>
    <x v="6"/>
    <x v="2"/>
  </r>
  <r>
    <x v="0"/>
    <s v="1091720902001"/>
    <x v="11"/>
    <x v="0"/>
    <x v="1"/>
    <x v="642"/>
    <x v="1369"/>
    <n v="0"/>
    <x v="0"/>
    <x v="6"/>
    <x v="2"/>
  </r>
  <r>
    <x v="0"/>
    <s v="1190068389001"/>
    <x v="12"/>
    <x v="0"/>
    <x v="1"/>
    <x v="642"/>
    <x v="1369"/>
    <n v="0"/>
    <x v="0"/>
    <x v="6"/>
    <x v="2"/>
  </r>
  <r>
    <x v="0"/>
    <s v="1390013678001"/>
    <x v="13"/>
    <x v="0"/>
    <x v="1"/>
    <x v="642"/>
    <x v="1369"/>
    <n v="0"/>
    <x v="0"/>
    <x v="6"/>
    <x v="2"/>
  </r>
  <r>
    <x v="0"/>
    <s v="1690012606001"/>
    <x v="14"/>
    <x v="0"/>
    <x v="1"/>
    <x v="642"/>
    <x v="1369"/>
    <n v="0"/>
    <x v="0"/>
    <x v="6"/>
    <x v="2"/>
  </r>
  <r>
    <x v="0"/>
    <s v="1790093204001"/>
    <x v="15"/>
    <x v="0"/>
    <x v="1"/>
    <x v="642"/>
    <x v="1369"/>
    <n v="0"/>
    <x v="0"/>
    <x v="6"/>
    <x v="2"/>
  </r>
  <r>
    <x v="0"/>
    <s v="1790325083001"/>
    <x v="16"/>
    <x v="0"/>
    <x v="1"/>
    <x v="642"/>
    <x v="1369"/>
    <n v="0"/>
    <x v="0"/>
    <x v="6"/>
    <x v="2"/>
  </r>
  <r>
    <x v="0"/>
    <s v="1790451801001"/>
    <x v="17"/>
    <x v="0"/>
    <x v="1"/>
    <x v="642"/>
    <x v="1369"/>
    <n v="0"/>
    <x v="0"/>
    <x v="6"/>
    <x v="2"/>
  </r>
  <r>
    <x v="0"/>
    <s v="1790501469001"/>
    <x v="18"/>
    <x v="0"/>
    <x v="1"/>
    <x v="642"/>
    <x v="1369"/>
    <n v="0"/>
    <x v="0"/>
    <x v="6"/>
    <x v="2"/>
  </r>
  <r>
    <x v="0"/>
    <s v="1790567699001"/>
    <x v="19"/>
    <x v="0"/>
    <x v="1"/>
    <x v="642"/>
    <x v="1369"/>
    <n v="0"/>
    <x v="0"/>
    <x v="6"/>
    <x v="2"/>
  </r>
  <r>
    <x v="0"/>
    <s v="1790866084001"/>
    <x v="20"/>
    <x v="0"/>
    <x v="1"/>
    <x v="642"/>
    <x v="1369"/>
    <n v="0"/>
    <x v="0"/>
    <x v="6"/>
    <x v="2"/>
  </r>
  <r>
    <x v="0"/>
    <s v="1790900193001"/>
    <x v="21"/>
    <x v="0"/>
    <x v="1"/>
    <x v="642"/>
    <x v="1369"/>
    <n v="0"/>
    <x v="0"/>
    <x v="6"/>
    <x v="2"/>
  </r>
  <r>
    <x v="0"/>
    <s v="1790979016001"/>
    <x v="22"/>
    <x v="0"/>
    <x v="1"/>
    <x v="642"/>
    <x v="1369"/>
    <n v="0"/>
    <x v="0"/>
    <x v="6"/>
    <x v="2"/>
  </r>
  <r>
    <x v="0"/>
    <s v="1791708040001"/>
    <x v="23"/>
    <x v="0"/>
    <x v="1"/>
    <x v="642"/>
    <x v="1369"/>
    <n v="0"/>
    <x v="0"/>
    <x v="6"/>
    <x v="2"/>
  </r>
  <r>
    <x v="0"/>
    <s v="1890001323001"/>
    <x v="24"/>
    <x v="0"/>
    <x v="1"/>
    <x v="642"/>
    <x v="1369"/>
    <n v="0"/>
    <x v="0"/>
    <x v="6"/>
    <x v="2"/>
  </r>
  <r>
    <x v="0"/>
    <s v="1890003628001"/>
    <x v="25"/>
    <x v="0"/>
    <x v="1"/>
    <x v="642"/>
    <x v="1369"/>
    <n v="0"/>
    <x v="0"/>
    <x v="6"/>
    <x v="2"/>
  </r>
  <r>
    <x v="0"/>
    <s v="1890037646001"/>
    <x v="26"/>
    <x v="0"/>
    <x v="1"/>
    <x v="642"/>
    <x v="1369"/>
    <n v="0"/>
    <x v="0"/>
    <x v="6"/>
    <x v="2"/>
  </r>
  <r>
    <x v="0"/>
    <s v="1890080967001"/>
    <x v="27"/>
    <x v="0"/>
    <x v="1"/>
    <x v="642"/>
    <x v="1369"/>
    <n v="0"/>
    <x v="0"/>
    <x v="6"/>
    <x v="2"/>
  </r>
  <r>
    <x v="0"/>
    <s v="1890141877001"/>
    <x v="28"/>
    <x v="0"/>
    <x v="1"/>
    <x v="642"/>
    <x v="1369"/>
    <n v="0"/>
    <x v="0"/>
    <x v="6"/>
    <x v="2"/>
  </r>
  <r>
    <x v="0"/>
    <s v="1891709591001"/>
    <x v="29"/>
    <x v="0"/>
    <x v="1"/>
    <x v="642"/>
    <x v="1369"/>
    <n v="0"/>
    <x v="0"/>
    <x v="6"/>
    <x v="2"/>
  </r>
  <r>
    <x v="0"/>
    <s v="1891710328001"/>
    <x v="30"/>
    <x v="0"/>
    <x v="1"/>
    <x v="642"/>
    <x v="1369"/>
    <n v="0"/>
    <x v="0"/>
    <x v="6"/>
    <x v="2"/>
  </r>
  <r>
    <x v="0"/>
    <s v="11"/>
    <x v="31"/>
    <x v="0"/>
    <x v="0"/>
    <x v="642"/>
    <x v="1369"/>
    <n v="0"/>
    <x v="0"/>
    <x v="6"/>
    <x v="2"/>
  </r>
  <r>
    <x v="0"/>
    <s v="11"/>
    <x v="31"/>
    <x v="0"/>
    <x v="1"/>
    <x v="642"/>
    <x v="1369"/>
    <n v="0"/>
    <x v="0"/>
    <x v="6"/>
    <x v="2"/>
  </r>
  <r>
    <x v="0"/>
    <s v="12"/>
    <x v="32"/>
    <x v="0"/>
    <x v="0"/>
    <x v="642"/>
    <x v="1369"/>
    <n v="0"/>
    <x v="0"/>
    <x v="6"/>
    <x v="2"/>
  </r>
  <r>
    <x v="0"/>
    <s v="12"/>
    <x v="32"/>
    <x v="0"/>
    <x v="1"/>
    <x v="642"/>
    <x v="1369"/>
    <n v="0"/>
    <x v="0"/>
    <x v="6"/>
    <x v="2"/>
  </r>
  <r>
    <x v="0"/>
    <s v="0190115798001"/>
    <x v="0"/>
    <x v="0"/>
    <x v="0"/>
    <x v="315"/>
    <x v="1370"/>
    <n v="0"/>
    <x v="0"/>
    <x v="6"/>
    <x v="3"/>
  </r>
  <r>
    <x v="0"/>
    <s v="0190155722001"/>
    <x v="1"/>
    <x v="0"/>
    <x v="0"/>
    <x v="315"/>
    <x v="1370"/>
    <n v="0"/>
    <x v="0"/>
    <x v="6"/>
    <x v="3"/>
  </r>
  <r>
    <x v="0"/>
    <s v="0290003288001"/>
    <x v="2"/>
    <x v="0"/>
    <x v="0"/>
    <x v="315"/>
    <x v="1370"/>
    <n v="0"/>
    <x v="0"/>
    <x v="6"/>
    <x v="3"/>
  </r>
  <r>
    <x v="0"/>
    <s v="0390027923001"/>
    <x v="3"/>
    <x v="0"/>
    <x v="0"/>
    <x v="315"/>
    <x v="1370"/>
    <n v="0"/>
    <x v="0"/>
    <x v="6"/>
    <x v="3"/>
  </r>
  <r>
    <x v="0"/>
    <s v="0490001883001"/>
    <x v="4"/>
    <x v="0"/>
    <x v="0"/>
    <x v="315"/>
    <x v="1370"/>
    <n v="0"/>
    <x v="0"/>
    <x v="6"/>
    <x v="3"/>
  </r>
  <r>
    <x v="0"/>
    <s v="0490002669001"/>
    <x v="5"/>
    <x v="0"/>
    <x v="0"/>
    <x v="315"/>
    <x v="1370"/>
    <n v="0"/>
    <x v="0"/>
    <x v="6"/>
    <x v="3"/>
  </r>
  <r>
    <x v="0"/>
    <s v="0590052000001"/>
    <x v="6"/>
    <x v="0"/>
    <x v="0"/>
    <x v="315"/>
    <x v="1370"/>
    <n v="0"/>
    <x v="0"/>
    <x v="6"/>
    <x v="3"/>
  </r>
  <r>
    <x v="0"/>
    <s v="0690045389001"/>
    <x v="7"/>
    <x v="0"/>
    <x v="0"/>
    <x v="315"/>
    <x v="1370"/>
    <n v="0"/>
    <x v="0"/>
    <x v="6"/>
    <x v="3"/>
  </r>
  <r>
    <x v="0"/>
    <s v="0691706710001"/>
    <x v="8"/>
    <x v="0"/>
    <x v="0"/>
    <x v="315"/>
    <x v="1370"/>
    <n v="0"/>
    <x v="0"/>
    <x v="6"/>
    <x v="3"/>
  </r>
  <r>
    <x v="0"/>
    <s v="0790024656001"/>
    <x v="9"/>
    <x v="0"/>
    <x v="0"/>
    <x v="315"/>
    <x v="1370"/>
    <n v="0"/>
    <x v="0"/>
    <x v="6"/>
    <x v="3"/>
  </r>
  <r>
    <x v="0"/>
    <s v="1090033456001"/>
    <x v="10"/>
    <x v="0"/>
    <x v="0"/>
    <x v="315"/>
    <x v="1370"/>
    <n v="0"/>
    <x v="0"/>
    <x v="6"/>
    <x v="3"/>
  </r>
  <r>
    <x v="0"/>
    <s v="1091720902001"/>
    <x v="11"/>
    <x v="0"/>
    <x v="0"/>
    <x v="315"/>
    <x v="1370"/>
    <n v="0"/>
    <x v="0"/>
    <x v="6"/>
    <x v="3"/>
  </r>
  <r>
    <x v="0"/>
    <s v="1190068389001"/>
    <x v="12"/>
    <x v="0"/>
    <x v="0"/>
    <x v="315"/>
    <x v="1370"/>
    <n v="0"/>
    <x v="0"/>
    <x v="6"/>
    <x v="3"/>
  </r>
  <r>
    <x v="0"/>
    <s v="1390013678001"/>
    <x v="13"/>
    <x v="0"/>
    <x v="0"/>
    <x v="315"/>
    <x v="1370"/>
    <n v="0"/>
    <x v="0"/>
    <x v="6"/>
    <x v="3"/>
  </r>
  <r>
    <x v="0"/>
    <s v="1690012606001"/>
    <x v="14"/>
    <x v="0"/>
    <x v="0"/>
    <x v="315"/>
    <x v="1370"/>
    <n v="0"/>
    <x v="0"/>
    <x v="6"/>
    <x v="3"/>
  </r>
  <r>
    <x v="0"/>
    <s v="1790093204001"/>
    <x v="15"/>
    <x v="0"/>
    <x v="0"/>
    <x v="315"/>
    <x v="1370"/>
    <n v="0"/>
    <x v="0"/>
    <x v="6"/>
    <x v="3"/>
  </r>
  <r>
    <x v="0"/>
    <s v="1790325083001"/>
    <x v="16"/>
    <x v="0"/>
    <x v="0"/>
    <x v="315"/>
    <x v="1370"/>
    <n v="0"/>
    <x v="0"/>
    <x v="6"/>
    <x v="3"/>
  </r>
  <r>
    <x v="0"/>
    <s v="1790451801001"/>
    <x v="17"/>
    <x v="0"/>
    <x v="0"/>
    <x v="315"/>
    <x v="1370"/>
    <n v="0"/>
    <x v="0"/>
    <x v="6"/>
    <x v="3"/>
  </r>
  <r>
    <x v="0"/>
    <s v="1790501469001"/>
    <x v="18"/>
    <x v="0"/>
    <x v="0"/>
    <x v="315"/>
    <x v="1370"/>
    <n v="0"/>
    <x v="0"/>
    <x v="6"/>
    <x v="3"/>
  </r>
  <r>
    <x v="0"/>
    <s v="1790567699001"/>
    <x v="19"/>
    <x v="0"/>
    <x v="0"/>
    <x v="315"/>
    <x v="1370"/>
    <n v="0"/>
    <x v="0"/>
    <x v="6"/>
    <x v="3"/>
  </r>
  <r>
    <x v="0"/>
    <s v="1790866084001"/>
    <x v="20"/>
    <x v="0"/>
    <x v="0"/>
    <x v="315"/>
    <x v="1370"/>
    <n v="0"/>
    <x v="0"/>
    <x v="6"/>
    <x v="3"/>
  </r>
  <r>
    <x v="0"/>
    <s v="1790900193001"/>
    <x v="21"/>
    <x v="0"/>
    <x v="0"/>
    <x v="315"/>
    <x v="1370"/>
    <n v="0"/>
    <x v="0"/>
    <x v="6"/>
    <x v="3"/>
  </r>
  <r>
    <x v="0"/>
    <s v="1790979016001"/>
    <x v="22"/>
    <x v="0"/>
    <x v="0"/>
    <x v="315"/>
    <x v="1370"/>
    <n v="0"/>
    <x v="0"/>
    <x v="6"/>
    <x v="3"/>
  </r>
  <r>
    <x v="0"/>
    <s v="1791708040001"/>
    <x v="23"/>
    <x v="0"/>
    <x v="0"/>
    <x v="315"/>
    <x v="1370"/>
    <n v="0"/>
    <x v="0"/>
    <x v="6"/>
    <x v="3"/>
  </r>
  <r>
    <x v="0"/>
    <s v="1890001323001"/>
    <x v="24"/>
    <x v="0"/>
    <x v="0"/>
    <x v="315"/>
    <x v="1370"/>
    <n v="0"/>
    <x v="0"/>
    <x v="6"/>
    <x v="3"/>
  </r>
  <r>
    <x v="0"/>
    <s v="1890003628001"/>
    <x v="25"/>
    <x v="0"/>
    <x v="0"/>
    <x v="315"/>
    <x v="1370"/>
    <n v="0"/>
    <x v="0"/>
    <x v="6"/>
    <x v="3"/>
  </r>
  <r>
    <x v="0"/>
    <s v="1890037646001"/>
    <x v="26"/>
    <x v="0"/>
    <x v="0"/>
    <x v="315"/>
    <x v="1370"/>
    <n v="0"/>
    <x v="0"/>
    <x v="6"/>
    <x v="3"/>
  </r>
  <r>
    <x v="0"/>
    <s v="1890080967001"/>
    <x v="27"/>
    <x v="0"/>
    <x v="0"/>
    <x v="315"/>
    <x v="1370"/>
    <n v="0"/>
    <x v="0"/>
    <x v="6"/>
    <x v="3"/>
  </r>
  <r>
    <x v="0"/>
    <s v="1890141877001"/>
    <x v="28"/>
    <x v="0"/>
    <x v="0"/>
    <x v="315"/>
    <x v="1370"/>
    <n v="0"/>
    <x v="0"/>
    <x v="6"/>
    <x v="3"/>
  </r>
  <r>
    <x v="0"/>
    <s v="1891709591001"/>
    <x v="29"/>
    <x v="0"/>
    <x v="0"/>
    <x v="315"/>
    <x v="1370"/>
    <n v="0"/>
    <x v="0"/>
    <x v="6"/>
    <x v="3"/>
  </r>
  <r>
    <x v="0"/>
    <s v="1891710328001"/>
    <x v="30"/>
    <x v="0"/>
    <x v="0"/>
    <x v="315"/>
    <x v="1370"/>
    <n v="0"/>
    <x v="0"/>
    <x v="6"/>
    <x v="3"/>
  </r>
  <r>
    <x v="0"/>
    <s v="0190115798001"/>
    <x v="0"/>
    <x v="0"/>
    <x v="1"/>
    <x v="315"/>
    <x v="1370"/>
    <n v="0"/>
    <x v="0"/>
    <x v="6"/>
    <x v="3"/>
  </r>
  <r>
    <x v="0"/>
    <s v="0190155722001"/>
    <x v="1"/>
    <x v="0"/>
    <x v="1"/>
    <x v="315"/>
    <x v="1370"/>
    <n v="0"/>
    <x v="0"/>
    <x v="6"/>
    <x v="3"/>
  </r>
  <r>
    <x v="0"/>
    <s v="0290003288001"/>
    <x v="2"/>
    <x v="0"/>
    <x v="1"/>
    <x v="315"/>
    <x v="1370"/>
    <n v="0"/>
    <x v="0"/>
    <x v="6"/>
    <x v="3"/>
  </r>
  <r>
    <x v="0"/>
    <s v="0390027923001"/>
    <x v="3"/>
    <x v="0"/>
    <x v="1"/>
    <x v="315"/>
    <x v="1370"/>
    <n v="0"/>
    <x v="0"/>
    <x v="6"/>
    <x v="3"/>
  </r>
  <r>
    <x v="0"/>
    <s v="0490001883001"/>
    <x v="4"/>
    <x v="0"/>
    <x v="1"/>
    <x v="315"/>
    <x v="1370"/>
    <n v="0"/>
    <x v="0"/>
    <x v="6"/>
    <x v="3"/>
  </r>
  <r>
    <x v="0"/>
    <s v="0490002669001"/>
    <x v="5"/>
    <x v="0"/>
    <x v="1"/>
    <x v="315"/>
    <x v="1370"/>
    <n v="0"/>
    <x v="0"/>
    <x v="6"/>
    <x v="3"/>
  </r>
  <r>
    <x v="0"/>
    <s v="0590052000001"/>
    <x v="6"/>
    <x v="0"/>
    <x v="1"/>
    <x v="315"/>
    <x v="1370"/>
    <n v="0"/>
    <x v="0"/>
    <x v="6"/>
    <x v="3"/>
  </r>
  <r>
    <x v="0"/>
    <s v="0690045389001"/>
    <x v="7"/>
    <x v="0"/>
    <x v="1"/>
    <x v="315"/>
    <x v="1370"/>
    <n v="0"/>
    <x v="0"/>
    <x v="6"/>
    <x v="3"/>
  </r>
  <r>
    <x v="0"/>
    <s v="0691706710001"/>
    <x v="8"/>
    <x v="0"/>
    <x v="1"/>
    <x v="315"/>
    <x v="1370"/>
    <n v="0"/>
    <x v="0"/>
    <x v="6"/>
    <x v="3"/>
  </r>
  <r>
    <x v="0"/>
    <s v="0790024656001"/>
    <x v="9"/>
    <x v="0"/>
    <x v="1"/>
    <x v="315"/>
    <x v="1370"/>
    <n v="0"/>
    <x v="0"/>
    <x v="6"/>
    <x v="3"/>
  </r>
  <r>
    <x v="0"/>
    <s v="1090033456001"/>
    <x v="10"/>
    <x v="0"/>
    <x v="1"/>
    <x v="315"/>
    <x v="1370"/>
    <n v="0"/>
    <x v="0"/>
    <x v="6"/>
    <x v="3"/>
  </r>
  <r>
    <x v="0"/>
    <s v="1091720902001"/>
    <x v="11"/>
    <x v="0"/>
    <x v="1"/>
    <x v="315"/>
    <x v="1370"/>
    <n v="0"/>
    <x v="0"/>
    <x v="6"/>
    <x v="3"/>
  </r>
  <r>
    <x v="0"/>
    <s v="1190068389001"/>
    <x v="12"/>
    <x v="0"/>
    <x v="1"/>
    <x v="315"/>
    <x v="1370"/>
    <n v="0"/>
    <x v="0"/>
    <x v="6"/>
    <x v="3"/>
  </r>
  <r>
    <x v="0"/>
    <s v="1390013678001"/>
    <x v="13"/>
    <x v="0"/>
    <x v="1"/>
    <x v="315"/>
    <x v="1370"/>
    <n v="0"/>
    <x v="0"/>
    <x v="6"/>
    <x v="3"/>
  </r>
  <r>
    <x v="0"/>
    <s v="1690012606001"/>
    <x v="14"/>
    <x v="0"/>
    <x v="1"/>
    <x v="315"/>
    <x v="1370"/>
    <n v="0"/>
    <x v="0"/>
    <x v="6"/>
    <x v="3"/>
  </r>
  <r>
    <x v="0"/>
    <s v="1790093204001"/>
    <x v="15"/>
    <x v="0"/>
    <x v="1"/>
    <x v="315"/>
    <x v="1370"/>
    <n v="0"/>
    <x v="0"/>
    <x v="6"/>
    <x v="3"/>
  </r>
  <r>
    <x v="0"/>
    <s v="1790325083001"/>
    <x v="16"/>
    <x v="0"/>
    <x v="1"/>
    <x v="315"/>
    <x v="1370"/>
    <n v="0"/>
    <x v="0"/>
    <x v="6"/>
    <x v="3"/>
  </r>
  <r>
    <x v="0"/>
    <s v="1790451801001"/>
    <x v="17"/>
    <x v="0"/>
    <x v="1"/>
    <x v="315"/>
    <x v="1370"/>
    <n v="0"/>
    <x v="0"/>
    <x v="6"/>
    <x v="3"/>
  </r>
  <r>
    <x v="0"/>
    <s v="1790501469001"/>
    <x v="18"/>
    <x v="0"/>
    <x v="1"/>
    <x v="315"/>
    <x v="1370"/>
    <n v="0"/>
    <x v="0"/>
    <x v="6"/>
    <x v="3"/>
  </r>
  <r>
    <x v="0"/>
    <s v="1790567699001"/>
    <x v="19"/>
    <x v="0"/>
    <x v="1"/>
    <x v="315"/>
    <x v="1370"/>
    <n v="0"/>
    <x v="0"/>
    <x v="6"/>
    <x v="3"/>
  </r>
  <r>
    <x v="0"/>
    <s v="1790866084001"/>
    <x v="20"/>
    <x v="0"/>
    <x v="1"/>
    <x v="315"/>
    <x v="1370"/>
    <n v="0"/>
    <x v="0"/>
    <x v="6"/>
    <x v="3"/>
  </r>
  <r>
    <x v="0"/>
    <s v="1790900193001"/>
    <x v="21"/>
    <x v="0"/>
    <x v="1"/>
    <x v="315"/>
    <x v="1370"/>
    <n v="0"/>
    <x v="0"/>
    <x v="6"/>
    <x v="3"/>
  </r>
  <r>
    <x v="0"/>
    <s v="1790979016001"/>
    <x v="22"/>
    <x v="0"/>
    <x v="1"/>
    <x v="315"/>
    <x v="1370"/>
    <n v="0"/>
    <x v="0"/>
    <x v="6"/>
    <x v="3"/>
  </r>
  <r>
    <x v="0"/>
    <s v="1791708040001"/>
    <x v="23"/>
    <x v="0"/>
    <x v="1"/>
    <x v="315"/>
    <x v="1370"/>
    <n v="0"/>
    <x v="0"/>
    <x v="6"/>
    <x v="3"/>
  </r>
  <r>
    <x v="0"/>
    <s v="1890001323001"/>
    <x v="24"/>
    <x v="0"/>
    <x v="1"/>
    <x v="315"/>
    <x v="1370"/>
    <n v="0"/>
    <x v="0"/>
    <x v="6"/>
    <x v="3"/>
  </r>
  <r>
    <x v="0"/>
    <s v="1890003628001"/>
    <x v="25"/>
    <x v="0"/>
    <x v="1"/>
    <x v="315"/>
    <x v="1370"/>
    <n v="0"/>
    <x v="0"/>
    <x v="6"/>
    <x v="3"/>
  </r>
  <r>
    <x v="0"/>
    <s v="1890037646001"/>
    <x v="26"/>
    <x v="0"/>
    <x v="1"/>
    <x v="315"/>
    <x v="1370"/>
    <n v="0"/>
    <x v="0"/>
    <x v="6"/>
    <x v="3"/>
  </r>
  <r>
    <x v="0"/>
    <s v="1890080967001"/>
    <x v="27"/>
    <x v="0"/>
    <x v="1"/>
    <x v="315"/>
    <x v="1370"/>
    <n v="0"/>
    <x v="0"/>
    <x v="6"/>
    <x v="3"/>
  </r>
  <r>
    <x v="0"/>
    <s v="1890141877001"/>
    <x v="28"/>
    <x v="0"/>
    <x v="1"/>
    <x v="315"/>
    <x v="1370"/>
    <n v="0"/>
    <x v="0"/>
    <x v="6"/>
    <x v="3"/>
  </r>
  <r>
    <x v="0"/>
    <s v="1891709591001"/>
    <x v="29"/>
    <x v="0"/>
    <x v="1"/>
    <x v="315"/>
    <x v="1370"/>
    <n v="0"/>
    <x v="0"/>
    <x v="6"/>
    <x v="3"/>
  </r>
  <r>
    <x v="0"/>
    <s v="1891710328001"/>
    <x v="30"/>
    <x v="0"/>
    <x v="1"/>
    <x v="315"/>
    <x v="1370"/>
    <n v="0"/>
    <x v="0"/>
    <x v="6"/>
    <x v="3"/>
  </r>
  <r>
    <x v="0"/>
    <s v="11"/>
    <x v="31"/>
    <x v="0"/>
    <x v="0"/>
    <x v="315"/>
    <x v="1370"/>
    <n v="0"/>
    <x v="0"/>
    <x v="6"/>
    <x v="3"/>
  </r>
  <r>
    <x v="0"/>
    <s v="11"/>
    <x v="31"/>
    <x v="0"/>
    <x v="1"/>
    <x v="315"/>
    <x v="1370"/>
    <n v="0"/>
    <x v="0"/>
    <x v="6"/>
    <x v="3"/>
  </r>
  <r>
    <x v="0"/>
    <s v="12"/>
    <x v="32"/>
    <x v="0"/>
    <x v="0"/>
    <x v="315"/>
    <x v="1370"/>
    <n v="0"/>
    <x v="0"/>
    <x v="6"/>
    <x v="3"/>
  </r>
  <r>
    <x v="0"/>
    <s v="12"/>
    <x v="32"/>
    <x v="0"/>
    <x v="1"/>
    <x v="315"/>
    <x v="1370"/>
    <n v="0"/>
    <x v="0"/>
    <x v="6"/>
    <x v="3"/>
  </r>
  <r>
    <x v="0"/>
    <s v="0190115798001"/>
    <x v="0"/>
    <x v="0"/>
    <x v="0"/>
    <x v="641"/>
    <x v="1371"/>
    <n v="0"/>
    <x v="0"/>
    <x v="6"/>
    <x v="3"/>
  </r>
  <r>
    <x v="0"/>
    <s v="0190155722001"/>
    <x v="1"/>
    <x v="0"/>
    <x v="0"/>
    <x v="641"/>
    <x v="1371"/>
    <n v="0"/>
    <x v="0"/>
    <x v="6"/>
    <x v="3"/>
  </r>
  <r>
    <x v="0"/>
    <s v="0290003288001"/>
    <x v="2"/>
    <x v="0"/>
    <x v="0"/>
    <x v="641"/>
    <x v="1371"/>
    <n v="0"/>
    <x v="0"/>
    <x v="6"/>
    <x v="3"/>
  </r>
  <r>
    <x v="0"/>
    <s v="0390027923001"/>
    <x v="3"/>
    <x v="0"/>
    <x v="0"/>
    <x v="641"/>
    <x v="1371"/>
    <n v="0"/>
    <x v="0"/>
    <x v="6"/>
    <x v="3"/>
  </r>
  <r>
    <x v="0"/>
    <s v="0490001883001"/>
    <x v="4"/>
    <x v="0"/>
    <x v="0"/>
    <x v="641"/>
    <x v="1371"/>
    <n v="0"/>
    <x v="0"/>
    <x v="6"/>
    <x v="3"/>
  </r>
  <r>
    <x v="0"/>
    <s v="0490002669001"/>
    <x v="5"/>
    <x v="0"/>
    <x v="0"/>
    <x v="641"/>
    <x v="1371"/>
    <n v="0"/>
    <x v="0"/>
    <x v="6"/>
    <x v="3"/>
  </r>
  <r>
    <x v="0"/>
    <s v="0590052000001"/>
    <x v="6"/>
    <x v="0"/>
    <x v="0"/>
    <x v="641"/>
    <x v="1371"/>
    <n v="0"/>
    <x v="0"/>
    <x v="6"/>
    <x v="3"/>
  </r>
  <r>
    <x v="0"/>
    <s v="0690045389001"/>
    <x v="7"/>
    <x v="0"/>
    <x v="0"/>
    <x v="641"/>
    <x v="1371"/>
    <n v="0"/>
    <x v="0"/>
    <x v="6"/>
    <x v="3"/>
  </r>
  <r>
    <x v="0"/>
    <s v="0691706710001"/>
    <x v="8"/>
    <x v="0"/>
    <x v="0"/>
    <x v="641"/>
    <x v="1371"/>
    <n v="0"/>
    <x v="0"/>
    <x v="6"/>
    <x v="3"/>
  </r>
  <r>
    <x v="0"/>
    <s v="0790024656001"/>
    <x v="9"/>
    <x v="0"/>
    <x v="0"/>
    <x v="641"/>
    <x v="1371"/>
    <n v="0"/>
    <x v="0"/>
    <x v="6"/>
    <x v="3"/>
  </r>
  <r>
    <x v="0"/>
    <s v="1090033456001"/>
    <x v="10"/>
    <x v="0"/>
    <x v="0"/>
    <x v="641"/>
    <x v="1371"/>
    <n v="0"/>
    <x v="0"/>
    <x v="6"/>
    <x v="3"/>
  </r>
  <r>
    <x v="0"/>
    <s v="1091720902001"/>
    <x v="11"/>
    <x v="0"/>
    <x v="0"/>
    <x v="641"/>
    <x v="1371"/>
    <n v="0"/>
    <x v="0"/>
    <x v="6"/>
    <x v="3"/>
  </r>
  <r>
    <x v="0"/>
    <s v="1190068389001"/>
    <x v="12"/>
    <x v="0"/>
    <x v="0"/>
    <x v="641"/>
    <x v="1371"/>
    <n v="0"/>
    <x v="0"/>
    <x v="6"/>
    <x v="3"/>
  </r>
  <r>
    <x v="0"/>
    <s v="1390013678001"/>
    <x v="13"/>
    <x v="0"/>
    <x v="0"/>
    <x v="641"/>
    <x v="1371"/>
    <n v="0"/>
    <x v="0"/>
    <x v="6"/>
    <x v="3"/>
  </r>
  <r>
    <x v="0"/>
    <s v="1690012606001"/>
    <x v="14"/>
    <x v="0"/>
    <x v="0"/>
    <x v="641"/>
    <x v="1371"/>
    <n v="0"/>
    <x v="0"/>
    <x v="6"/>
    <x v="3"/>
  </r>
  <r>
    <x v="0"/>
    <s v="1790093204001"/>
    <x v="15"/>
    <x v="0"/>
    <x v="0"/>
    <x v="641"/>
    <x v="1371"/>
    <n v="0"/>
    <x v="0"/>
    <x v="6"/>
    <x v="3"/>
  </r>
  <r>
    <x v="0"/>
    <s v="1790325083001"/>
    <x v="16"/>
    <x v="0"/>
    <x v="0"/>
    <x v="641"/>
    <x v="1371"/>
    <n v="0"/>
    <x v="0"/>
    <x v="6"/>
    <x v="3"/>
  </r>
  <r>
    <x v="0"/>
    <s v="1790451801001"/>
    <x v="17"/>
    <x v="0"/>
    <x v="0"/>
    <x v="641"/>
    <x v="1371"/>
    <n v="0"/>
    <x v="0"/>
    <x v="6"/>
    <x v="3"/>
  </r>
  <r>
    <x v="0"/>
    <s v="1790501469001"/>
    <x v="18"/>
    <x v="0"/>
    <x v="0"/>
    <x v="641"/>
    <x v="1371"/>
    <n v="0"/>
    <x v="0"/>
    <x v="6"/>
    <x v="3"/>
  </r>
  <r>
    <x v="0"/>
    <s v="1790567699001"/>
    <x v="19"/>
    <x v="0"/>
    <x v="0"/>
    <x v="641"/>
    <x v="1371"/>
    <n v="0"/>
    <x v="0"/>
    <x v="6"/>
    <x v="3"/>
  </r>
  <r>
    <x v="0"/>
    <s v="1790866084001"/>
    <x v="20"/>
    <x v="0"/>
    <x v="0"/>
    <x v="641"/>
    <x v="1371"/>
    <n v="0"/>
    <x v="0"/>
    <x v="6"/>
    <x v="3"/>
  </r>
  <r>
    <x v="0"/>
    <s v="1790900193001"/>
    <x v="21"/>
    <x v="0"/>
    <x v="0"/>
    <x v="641"/>
    <x v="1371"/>
    <n v="0"/>
    <x v="0"/>
    <x v="6"/>
    <x v="3"/>
  </r>
  <r>
    <x v="0"/>
    <s v="1790979016001"/>
    <x v="22"/>
    <x v="0"/>
    <x v="0"/>
    <x v="641"/>
    <x v="1371"/>
    <n v="0"/>
    <x v="0"/>
    <x v="6"/>
    <x v="3"/>
  </r>
  <r>
    <x v="0"/>
    <s v="1791708040001"/>
    <x v="23"/>
    <x v="0"/>
    <x v="0"/>
    <x v="641"/>
    <x v="1371"/>
    <n v="0"/>
    <x v="0"/>
    <x v="6"/>
    <x v="3"/>
  </r>
  <r>
    <x v="0"/>
    <s v="1890001323001"/>
    <x v="24"/>
    <x v="0"/>
    <x v="0"/>
    <x v="641"/>
    <x v="1371"/>
    <n v="0"/>
    <x v="0"/>
    <x v="6"/>
    <x v="3"/>
  </r>
  <r>
    <x v="0"/>
    <s v="1890003628001"/>
    <x v="25"/>
    <x v="0"/>
    <x v="0"/>
    <x v="641"/>
    <x v="1371"/>
    <n v="0"/>
    <x v="0"/>
    <x v="6"/>
    <x v="3"/>
  </r>
  <r>
    <x v="0"/>
    <s v="1890037646001"/>
    <x v="26"/>
    <x v="0"/>
    <x v="0"/>
    <x v="641"/>
    <x v="1371"/>
    <n v="0"/>
    <x v="0"/>
    <x v="6"/>
    <x v="3"/>
  </r>
  <r>
    <x v="0"/>
    <s v="1890080967001"/>
    <x v="27"/>
    <x v="0"/>
    <x v="0"/>
    <x v="641"/>
    <x v="1371"/>
    <n v="0"/>
    <x v="0"/>
    <x v="6"/>
    <x v="3"/>
  </r>
  <r>
    <x v="0"/>
    <s v="1890141877001"/>
    <x v="28"/>
    <x v="0"/>
    <x v="0"/>
    <x v="641"/>
    <x v="1371"/>
    <n v="0"/>
    <x v="0"/>
    <x v="6"/>
    <x v="3"/>
  </r>
  <r>
    <x v="0"/>
    <s v="1891709591001"/>
    <x v="29"/>
    <x v="0"/>
    <x v="0"/>
    <x v="641"/>
    <x v="1371"/>
    <n v="0"/>
    <x v="0"/>
    <x v="6"/>
    <x v="3"/>
  </r>
  <r>
    <x v="0"/>
    <s v="1891710328001"/>
    <x v="30"/>
    <x v="0"/>
    <x v="0"/>
    <x v="641"/>
    <x v="1371"/>
    <n v="0"/>
    <x v="0"/>
    <x v="6"/>
    <x v="3"/>
  </r>
  <r>
    <x v="0"/>
    <s v="0190115798001"/>
    <x v="0"/>
    <x v="0"/>
    <x v="1"/>
    <x v="641"/>
    <x v="1371"/>
    <n v="0"/>
    <x v="0"/>
    <x v="6"/>
    <x v="3"/>
  </r>
  <r>
    <x v="0"/>
    <s v="0190155722001"/>
    <x v="1"/>
    <x v="0"/>
    <x v="1"/>
    <x v="641"/>
    <x v="1371"/>
    <n v="0"/>
    <x v="0"/>
    <x v="6"/>
    <x v="3"/>
  </r>
  <r>
    <x v="0"/>
    <s v="0290003288001"/>
    <x v="2"/>
    <x v="0"/>
    <x v="1"/>
    <x v="641"/>
    <x v="1371"/>
    <n v="0"/>
    <x v="0"/>
    <x v="6"/>
    <x v="3"/>
  </r>
  <r>
    <x v="0"/>
    <s v="0390027923001"/>
    <x v="3"/>
    <x v="0"/>
    <x v="1"/>
    <x v="641"/>
    <x v="1371"/>
    <n v="0"/>
    <x v="0"/>
    <x v="6"/>
    <x v="3"/>
  </r>
  <r>
    <x v="0"/>
    <s v="0490001883001"/>
    <x v="4"/>
    <x v="0"/>
    <x v="1"/>
    <x v="641"/>
    <x v="1371"/>
    <n v="0"/>
    <x v="0"/>
    <x v="6"/>
    <x v="3"/>
  </r>
  <r>
    <x v="0"/>
    <s v="0490002669001"/>
    <x v="5"/>
    <x v="0"/>
    <x v="1"/>
    <x v="641"/>
    <x v="1371"/>
    <n v="0"/>
    <x v="0"/>
    <x v="6"/>
    <x v="3"/>
  </r>
  <r>
    <x v="0"/>
    <s v="0590052000001"/>
    <x v="6"/>
    <x v="0"/>
    <x v="1"/>
    <x v="641"/>
    <x v="1371"/>
    <n v="0"/>
    <x v="0"/>
    <x v="6"/>
    <x v="3"/>
  </r>
  <r>
    <x v="0"/>
    <s v="0690045389001"/>
    <x v="7"/>
    <x v="0"/>
    <x v="1"/>
    <x v="641"/>
    <x v="1371"/>
    <n v="0"/>
    <x v="0"/>
    <x v="6"/>
    <x v="3"/>
  </r>
  <r>
    <x v="0"/>
    <s v="0691706710001"/>
    <x v="8"/>
    <x v="0"/>
    <x v="1"/>
    <x v="641"/>
    <x v="1371"/>
    <n v="0"/>
    <x v="0"/>
    <x v="6"/>
    <x v="3"/>
  </r>
  <r>
    <x v="0"/>
    <s v="0790024656001"/>
    <x v="9"/>
    <x v="0"/>
    <x v="1"/>
    <x v="641"/>
    <x v="1371"/>
    <n v="0"/>
    <x v="0"/>
    <x v="6"/>
    <x v="3"/>
  </r>
  <r>
    <x v="0"/>
    <s v="1090033456001"/>
    <x v="10"/>
    <x v="0"/>
    <x v="1"/>
    <x v="641"/>
    <x v="1371"/>
    <n v="0"/>
    <x v="0"/>
    <x v="6"/>
    <x v="3"/>
  </r>
  <r>
    <x v="0"/>
    <s v="1091720902001"/>
    <x v="11"/>
    <x v="0"/>
    <x v="1"/>
    <x v="641"/>
    <x v="1371"/>
    <n v="0"/>
    <x v="0"/>
    <x v="6"/>
    <x v="3"/>
  </r>
  <r>
    <x v="0"/>
    <s v="1190068389001"/>
    <x v="12"/>
    <x v="0"/>
    <x v="1"/>
    <x v="641"/>
    <x v="1371"/>
    <n v="0"/>
    <x v="0"/>
    <x v="6"/>
    <x v="3"/>
  </r>
  <r>
    <x v="0"/>
    <s v="1390013678001"/>
    <x v="13"/>
    <x v="0"/>
    <x v="1"/>
    <x v="641"/>
    <x v="1371"/>
    <n v="0"/>
    <x v="0"/>
    <x v="6"/>
    <x v="3"/>
  </r>
  <r>
    <x v="0"/>
    <s v="1690012606001"/>
    <x v="14"/>
    <x v="0"/>
    <x v="1"/>
    <x v="641"/>
    <x v="1371"/>
    <n v="0"/>
    <x v="0"/>
    <x v="6"/>
    <x v="3"/>
  </r>
  <r>
    <x v="0"/>
    <s v="1790093204001"/>
    <x v="15"/>
    <x v="0"/>
    <x v="1"/>
    <x v="641"/>
    <x v="1371"/>
    <n v="0"/>
    <x v="0"/>
    <x v="6"/>
    <x v="3"/>
  </r>
  <r>
    <x v="0"/>
    <s v="1790325083001"/>
    <x v="16"/>
    <x v="0"/>
    <x v="1"/>
    <x v="641"/>
    <x v="1371"/>
    <n v="0"/>
    <x v="0"/>
    <x v="6"/>
    <x v="3"/>
  </r>
  <r>
    <x v="0"/>
    <s v="1790451801001"/>
    <x v="17"/>
    <x v="0"/>
    <x v="1"/>
    <x v="641"/>
    <x v="1371"/>
    <n v="0"/>
    <x v="0"/>
    <x v="6"/>
    <x v="3"/>
  </r>
  <r>
    <x v="0"/>
    <s v="1790501469001"/>
    <x v="18"/>
    <x v="0"/>
    <x v="1"/>
    <x v="641"/>
    <x v="1371"/>
    <n v="0"/>
    <x v="0"/>
    <x v="6"/>
    <x v="3"/>
  </r>
  <r>
    <x v="0"/>
    <s v="1790567699001"/>
    <x v="19"/>
    <x v="0"/>
    <x v="1"/>
    <x v="641"/>
    <x v="1371"/>
    <n v="0"/>
    <x v="0"/>
    <x v="6"/>
    <x v="3"/>
  </r>
  <r>
    <x v="0"/>
    <s v="1790866084001"/>
    <x v="20"/>
    <x v="0"/>
    <x v="1"/>
    <x v="641"/>
    <x v="1371"/>
    <n v="0"/>
    <x v="0"/>
    <x v="6"/>
    <x v="3"/>
  </r>
  <r>
    <x v="0"/>
    <s v="1790900193001"/>
    <x v="21"/>
    <x v="0"/>
    <x v="1"/>
    <x v="641"/>
    <x v="1371"/>
    <n v="0"/>
    <x v="0"/>
    <x v="6"/>
    <x v="3"/>
  </r>
  <r>
    <x v="0"/>
    <s v="1790979016001"/>
    <x v="22"/>
    <x v="0"/>
    <x v="1"/>
    <x v="641"/>
    <x v="1371"/>
    <n v="0"/>
    <x v="0"/>
    <x v="6"/>
    <x v="3"/>
  </r>
  <r>
    <x v="0"/>
    <s v="1791708040001"/>
    <x v="23"/>
    <x v="0"/>
    <x v="1"/>
    <x v="641"/>
    <x v="1371"/>
    <n v="0"/>
    <x v="0"/>
    <x v="6"/>
    <x v="3"/>
  </r>
  <r>
    <x v="0"/>
    <s v="1890001323001"/>
    <x v="24"/>
    <x v="0"/>
    <x v="1"/>
    <x v="641"/>
    <x v="1371"/>
    <n v="0"/>
    <x v="0"/>
    <x v="6"/>
    <x v="3"/>
  </r>
  <r>
    <x v="0"/>
    <s v="1890003628001"/>
    <x v="25"/>
    <x v="0"/>
    <x v="1"/>
    <x v="641"/>
    <x v="1371"/>
    <n v="0"/>
    <x v="0"/>
    <x v="6"/>
    <x v="3"/>
  </r>
  <r>
    <x v="0"/>
    <s v="1890037646001"/>
    <x v="26"/>
    <x v="0"/>
    <x v="1"/>
    <x v="641"/>
    <x v="1371"/>
    <n v="0"/>
    <x v="0"/>
    <x v="6"/>
    <x v="3"/>
  </r>
  <r>
    <x v="0"/>
    <s v="1890080967001"/>
    <x v="27"/>
    <x v="0"/>
    <x v="1"/>
    <x v="641"/>
    <x v="1371"/>
    <n v="0"/>
    <x v="0"/>
    <x v="6"/>
    <x v="3"/>
  </r>
  <r>
    <x v="0"/>
    <s v="1890141877001"/>
    <x v="28"/>
    <x v="0"/>
    <x v="1"/>
    <x v="641"/>
    <x v="1371"/>
    <n v="0"/>
    <x v="0"/>
    <x v="6"/>
    <x v="3"/>
  </r>
  <r>
    <x v="0"/>
    <s v="1891709591001"/>
    <x v="29"/>
    <x v="0"/>
    <x v="1"/>
    <x v="641"/>
    <x v="1371"/>
    <n v="0"/>
    <x v="0"/>
    <x v="6"/>
    <x v="3"/>
  </r>
  <r>
    <x v="0"/>
    <s v="1891710328001"/>
    <x v="30"/>
    <x v="0"/>
    <x v="1"/>
    <x v="641"/>
    <x v="1371"/>
    <n v="0"/>
    <x v="0"/>
    <x v="6"/>
    <x v="3"/>
  </r>
  <r>
    <x v="0"/>
    <s v="11"/>
    <x v="31"/>
    <x v="0"/>
    <x v="0"/>
    <x v="641"/>
    <x v="1371"/>
    <n v="0"/>
    <x v="0"/>
    <x v="6"/>
    <x v="3"/>
  </r>
  <r>
    <x v="0"/>
    <s v="11"/>
    <x v="31"/>
    <x v="0"/>
    <x v="1"/>
    <x v="641"/>
    <x v="1371"/>
    <n v="0"/>
    <x v="0"/>
    <x v="6"/>
    <x v="3"/>
  </r>
  <r>
    <x v="0"/>
    <s v="12"/>
    <x v="32"/>
    <x v="0"/>
    <x v="0"/>
    <x v="641"/>
    <x v="1371"/>
    <n v="0"/>
    <x v="0"/>
    <x v="6"/>
    <x v="3"/>
  </r>
  <r>
    <x v="0"/>
    <s v="12"/>
    <x v="32"/>
    <x v="0"/>
    <x v="1"/>
    <x v="641"/>
    <x v="1371"/>
    <n v="0"/>
    <x v="0"/>
    <x v="6"/>
    <x v="3"/>
  </r>
  <r>
    <x v="0"/>
    <s v="0190115798001"/>
    <x v="0"/>
    <x v="0"/>
    <x v="0"/>
    <x v="337"/>
    <x v="1372"/>
    <n v="0"/>
    <x v="0"/>
    <x v="6"/>
    <x v="3"/>
  </r>
  <r>
    <x v="0"/>
    <s v="0190155722001"/>
    <x v="1"/>
    <x v="0"/>
    <x v="0"/>
    <x v="337"/>
    <x v="1372"/>
    <n v="0"/>
    <x v="0"/>
    <x v="6"/>
    <x v="3"/>
  </r>
  <r>
    <x v="0"/>
    <s v="0290003288001"/>
    <x v="2"/>
    <x v="0"/>
    <x v="0"/>
    <x v="337"/>
    <x v="1372"/>
    <n v="0"/>
    <x v="0"/>
    <x v="6"/>
    <x v="3"/>
  </r>
  <r>
    <x v="0"/>
    <s v="0390027923001"/>
    <x v="3"/>
    <x v="0"/>
    <x v="0"/>
    <x v="337"/>
    <x v="1372"/>
    <n v="0"/>
    <x v="0"/>
    <x v="6"/>
    <x v="3"/>
  </r>
  <r>
    <x v="0"/>
    <s v="0490001883001"/>
    <x v="4"/>
    <x v="0"/>
    <x v="0"/>
    <x v="337"/>
    <x v="1372"/>
    <n v="0"/>
    <x v="0"/>
    <x v="6"/>
    <x v="3"/>
  </r>
  <r>
    <x v="0"/>
    <s v="0490002669001"/>
    <x v="5"/>
    <x v="0"/>
    <x v="0"/>
    <x v="337"/>
    <x v="1372"/>
    <n v="0"/>
    <x v="0"/>
    <x v="6"/>
    <x v="3"/>
  </r>
  <r>
    <x v="0"/>
    <s v="0590052000001"/>
    <x v="6"/>
    <x v="0"/>
    <x v="0"/>
    <x v="337"/>
    <x v="1372"/>
    <n v="0"/>
    <x v="0"/>
    <x v="6"/>
    <x v="3"/>
  </r>
  <r>
    <x v="0"/>
    <s v="0690045389001"/>
    <x v="7"/>
    <x v="0"/>
    <x v="0"/>
    <x v="337"/>
    <x v="1372"/>
    <n v="0"/>
    <x v="0"/>
    <x v="6"/>
    <x v="3"/>
  </r>
  <r>
    <x v="0"/>
    <s v="0691706710001"/>
    <x v="8"/>
    <x v="0"/>
    <x v="0"/>
    <x v="337"/>
    <x v="1372"/>
    <n v="0"/>
    <x v="0"/>
    <x v="6"/>
    <x v="3"/>
  </r>
  <r>
    <x v="0"/>
    <s v="0790024656001"/>
    <x v="9"/>
    <x v="0"/>
    <x v="0"/>
    <x v="337"/>
    <x v="1372"/>
    <n v="0"/>
    <x v="0"/>
    <x v="6"/>
    <x v="3"/>
  </r>
  <r>
    <x v="0"/>
    <s v="1090033456001"/>
    <x v="10"/>
    <x v="0"/>
    <x v="0"/>
    <x v="337"/>
    <x v="1372"/>
    <n v="0"/>
    <x v="0"/>
    <x v="6"/>
    <x v="3"/>
  </r>
  <r>
    <x v="0"/>
    <s v="1091720902001"/>
    <x v="11"/>
    <x v="0"/>
    <x v="0"/>
    <x v="337"/>
    <x v="1372"/>
    <n v="0"/>
    <x v="0"/>
    <x v="6"/>
    <x v="3"/>
  </r>
  <r>
    <x v="0"/>
    <s v="1190068389001"/>
    <x v="12"/>
    <x v="0"/>
    <x v="0"/>
    <x v="337"/>
    <x v="1372"/>
    <n v="0"/>
    <x v="0"/>
    <x v="6"/>
    <x v="3"/>
  </r>
  <r>
    <x v="0"/>
    <s v="1390013678001"/>
    <x v="13"/>
    <x v="0"/>
    <x v="0"/>
    <x v="337"/>
    <x v="1372"/>
    <n v="0"/>
    <x v="0"/>
    <x v="6"/>
    <x v="3"/>
  </r>
  <r>
    <x v="0"/>
    <s v="1690012606001"/>
    <x v="14"/>
    <x v="0"/>
    <x v="0"/>
    <x v="337"/>
    <x v="1372"/>
    <n v="0"/>
    <x v="0"/>
    <x v="6"/>
    <x v="3"/>
  </r>
  <r>
    <x v="0"/>
    <s v="1790093204001"/>
    <x v="15"/>
    <x v="0"/>
    <x v="0"/>
    <x v="337"/>
    <x v="1372"/>
    <n v="0"/>
    <x v="0"/>
    <x v="6"/>
    <x v="3"/>
  </r>
  <r>
    <x v="0"/>
    <s v="1790325083001"/>
    <x v="16"/>
    <x v="0"/>
    <x v="0"/>
    <x v="337"/>
    <x v="1372"/>
    <n v="0"/>
    <x v="0"/>
    <x v="6"/>
    <x v="3"/>
  </r>
  <r>
    <x v="0"/>
    <s v="1790451801001"/>
    <x v="17"/>
    <x v="0"/>
    <x v="0"/>
    <x v="337"/>
    <x v="1372"/>
    <n v="0"/>
    <x v="0"/>
    <x v="6"/>
    <x v="3"/>
  </r>
  <r>
    <x v="0"/>
    <s v="1790501469001"/>
    <x v="18"/>
    <x v="0"/>
    <x v="0"/>
    <x v="337"/>
    <x v="1372"/>
    <n v="0"/>
    <x v="0"/>
    <x v="6"/>
    <x v="3"/>
  </r>
  <r>
    <x v="0"/>
    <s v="1790567699001"/>
    <x v="19"/>
    <x v="0"/>
    <x v="0"/>
    <x v="337"/>
    <x v="1372"/>
    <n v="0"/>
    <x v="0"/>
    <x v="6"/>
    <x v="3"/>
  </r>
  <r>
    <x v="0"/>
    <s v="1790866084001"/>
    <x v="20"/>
    <x v="0"/>
    <x v="0"/>
    <x v="337"/>
    <x v="1372"/>
    <n v="0"/>
    <x v="0"/>
    <x v="6"/>
    <x v="3"/>
  </r>
  <r>
    <x v="0"/>
    <s v="1790900193001"/>
    <x v="21"/>
    <x v="0"/>
    <x v="0"/>
    <x v="337"/>
    <x v="1372"/>
    <n v="0"/>
    <x v="0"/>
    <x v="6"/>
    <x v="3"/>
  </r>
  <r>
    <x v="0"/>
    <s v="1790979016001"/>
    <x v="22"/>
    <x v="0"/>
    <x v="0"/>
    <x v="337"/>
    <x v="1372"/>
    <n v="0"/>
    <x v="0"/>
    <x v="6"/>
    <x v="3"/>
  </r>
  <r>
    <x v="0"/>
    <s v="1791708040001"/>
    <x v="23"/>
    <x v="0"/>
    <x v="0"/>
    <x v="337"/>
    <x v="1372"/>
    <n v="0"/>
    <x v="0"/>
    <x v="6"/>
    <x v="3"/>
  </r>
  <r>
    <x v="0"/>
    <s v="1890001323001"/>
    <x v="24"/>
    <x v="0"/>
    <x v="0"/>
    <x v="337"/>
    <x v="1372"/>
    <n v="0"/>
    <x v="0"/>
    <x v="6"/>
    <x v="3"/>
  </r>
  <r>
    <x v="0"/>
    <s v="1890003628001"/>
    <x v="25"/>
    <x v="0"/>
    <x v="0"/>
    <x v="337"/>
    <x v="1372"/>
    <n v="0"/>
    <x v="0"/>
    <x v="6"/>
    <x v="3"/>
  </r>
  <r>
    <x v="0"/>
    <s v="1890037646001"/>
    <x v="26"/>
    <x v="0"/>
    <x v="0"/>
    <x v="337"/>
    <x v="1372"/>
    <n v="0"/>
    <x v="0"/>
    <x v="6"/>
    <x v="3"/>
  </r>
  <r>
    <x v="0"/>
    <s v="1890080967001"/>
    <x v="27"/>
    <x v="0"/>
    <x v="0"/>
    <x v="337"/>
    <x v="1372"/>
    <n v="0"/>
    <x v="0"/>
    <x v="6"/>
    <x v="3"/>
  </r>
  <r>
    <x v="0"/>
    <s v="1890141877001"/>
    <x v="28"/>
    <x v="0"/>
    <x v="0"/>
    <x v="337"/>
    <x v="1372"/>
    <n v="0"/>
    <x v="0"/>
    <x v="6"/>
    <x v="3"/>
  </r>
  <r>
    <x v="0"/>
    <s v="1891709591001"/>
    <x v="29"/>
    <x v="0"/>
    <x v="0"/>
    <x v="337"/>
    <x v="1372"/>
    <n v="0"/>
    <x v="0"/>
    <x v="6"/>
    <x v="3"/>
  </r>
  <r>
    <x v="0"/>
    <s v="1891710328001"/>
    <x v="30"/>
    <x v="0"/>
    <x v="0"/>
    <x v="337"/>
    <x v="1372"/>
    <n v="0"/>
    <x v="0"/>
    <x v="6"/>
    <x v="3"/>
  </r>
  <r>
    <x v="0"/>
    <s v="0190115798001"/>
    <x v="0"/>
    <x v="0"/>
    <x v="1"/>
    <x v="337"/>
    <x v="1372"/>
    <n v="0"/>
    <x v="0"/>
    <x v="6"/>
    <x v="3"/>
  </r>
  <r>
    <x v="0"/>
    <s v="0190155722001"/>
    <x v="1"/>
    <x v="0"/>
    <x v="1"/>
    <x v="337"/>
    <x v="1372"/>
    <n v="0"/>
    <x v="0"/>
    <x v="6"/>
    <x v="3"/>
  </r>
  <r>
    <x v="0"/>
    <s v="0290003288001"/>
    <x v="2"/>
    <x v="0"/>
    <x v="1"/>
    <x v="337"/>
    <x v="1372"/>
    <n v="0"/>
    <x v="0"/>
    <x v="6"/>
    <x v="3"/>
  </r>
  <r>
    <x v="0"/>
    <s v="0390027923001"/>
    <x v="3"/>
    <x v="0"/>
    <x v="1"/>
    <x v="337"/>
    <x v="1372"/>
    <n v="0"/>
    <x v="0"/>
    <x v="6"/>
    <x v="3"/>
  </r>
  <r>
    <x v="0"/>
    <s v="0490001883001"/>
    <x v="4"/>
    <x v="0"/>
    <x v="1"/>
    <x v="337"/>
    <x v="1372"/>
    <n v="0"/>
    <x v="0"/>
    <x v="6"/>
    <x v="3"/>
  </r>
  <r>
    <x v="0"/>
    <s v="0490002669001"/>
    <x v="5"/>
    <x v="0"/>
    <x v="1"/>
    <x v="337"/>
    <x v="1372"/>
    <n v="0"/>
    <x v="0"/>
    <x v="6"/>
    <x v="3"/>
  </r>
  <r>
    <x v="0"/>
    <s v="0590052000001"/>
    <x v="6"/>
    <x v="0"/>
    <x v="1"/>
    <x v="337"/>
    <x v="1372"/>
    <n v="0"/>
    <x v="0"/>
    <x v="6"/>
    <x v="3"/>
  </r>
  <r>
    <x v="0"/>
    <s v="0690045389001"/>
    <x v="7"/>
    <x v="0"/>
    <x v="1"/>
    <x v="337"/>
    <x v="1372"/>
    <n v="0"/>
    <x v="0"/>
    <x v="6"/>
    <x v="3"/>
  </r>
  <r>
    <x v="0"/>
    <s v="0691706710001"/>
    <x v="8"/>
    <x v="0"/>
    <x v="1"/>
    <x v="337"/>
    <x v="1372"/>
    <n v="0"/>
    <x v="0"/>
    <x v="6"/>
    <x v="3"/>
  </r>
  <r>
    <x v="0"/>
    <s v="0790024656001"/>
    <x v="9"/>
    <x v="0"/>
    <x v="1"/>
    <x v="337"/>
    <x v="1372"/>
    <n v="0"/>
    <x v="0"/>
    <x v="6"/>
    <x v="3"/>
  </r>
  <r>
    <x v="0"/>
    <s v="1090033456001"/>
    <x v="10"/>
    <x v="0"/>
    <x v="1"/>
    <x v="337"/>
    <x v="1372"/>
    <n v="0"/>
    <x v="0"/>
    <x v="6"/>
    <x v="3"/>
  </r>
  <r>
    <x v="0"/>
    <s v="1091720902001"/>
    <x v="11"/>
    <x v="0"/>
    <x v="1"/>
    <x v="337"/>
    <x v="1372"/>
    <n v="0"/>
    <x v="0"/>
    <x v="6"/>
    <x v="3"/>
  </r>
  <r>
    <x v="0"/>
    <s v="1190068389001"/>
    <x v="12"/>
    <x v="0"/>
    <x v="1"/>
    <x v="337"/>
    <x v="1372"/>
    <n v="0"/>
    <x v="0"/>
    <x v="6"/>
    <x v="3"/>
  </r>
  <r>
    <x v="0"/>
    <s v="1390013678001"/>
    <x v="13"/>
    <x v="0"/>
    <x v="1"/>
    <x v="337"/>
    <x v="1372"/>
    <n v="0"/>
    <x v="0"/>
    <x v="6"/>
    <x v="3"/>
  </r>
  <r>
    <x v="0"/>
    <s v="1690012606001"/>
    <x v="14"/>
    <x v="0"/>
    <x v="1"/>
    <x v="337"/>
    <x v="1372"/>
    <n v="0"/>
    <x v="0"/>
    <x v="6"/>
    <x v="3"/>
  </r>
  <r>
    <x v="0"/>
    <s v="1790093204001"/>
    <x v="15"/>
    <x v="0"/>
    <x v="1"/>
    <x v="337"/>
    <x v="1372"/>
    <n v="0"/>
    <x v="0"/>
    <x v="6"/>
    <x v="3"/>
  </r>
  <r>
    <x v="0"/>
    <s v="1790325083001"/>
    <x v="16"/>
    <x v="0"/>
    <x v="1"/>
    <x v="337"/>
    <x v="1372"/>
    <n v="0"/>
    <x v="0"/>
    <x v="6"/>
    <x v="3"/>
  </r>
  <r>
    <x v="0"/>
    <s v="1790451801001"/>
    <x v="17"/>
    <x v="0"/>
    <x v="1"/>
    <x v="337"/>
    <x v="1372"/>
    <n v="0"/>
    <x v="0"/>
    <x v="6"/>
    <x v="3"/>
  </r>
  <r>
    <x v="0"/>
    <s v="1790501469001"/>
    <x v="18"/>
    <x v="0"/>
    <x v="1"/>
    <x v="337"/>
    <x v="1372"/>
    <n v="0"/>
    <x v="0"/>
    <x v="6"/>
    <x v="3"/>
  </r>
  <r>
    <x v="0"/>
    <s v="1790567699001"/>
    <x v="19"/>
    <x v="0"/>
    <x v="1"/>
    <x v="337"/>
    <x v="1372"/>
    <n v="0"/>
    <x v="0"/>
    <x v="6"/>
    <x v="3"/>
  </r>
  <r>
    <x v="0"/>
    <s v="1790866084001"/>
    <x v="20"/>
    <x v="0"/>
    <x v="1"/>
    <x v="337"/>
    <x v="1372"/>
    <n v="0"/>
    <x v="0"/>
    <x v="6"/>
    <x v="3"/>
  </r>
  <r>
    <x v="0"/>
    <s v="1790900193001"/>
    <x v="21"/>
    <x v="0"/>
    <x v="1"/>
    <x v="337"/>
    <x v="1372"/>
    <n v="0"/>
    <x v="0"/>
    <x v="6"/>
    <x v="3"/>
  </r>
  <r>
    <x v="0"/>
    <s v="1790979016001"/>
    <x v="22"/>
    <x v="0"/>
    <x v="1"/>
    <x v="337"/>
    <x v="1372"/>
    <n v="0"/>
    <x v="0"/>
    <x v="6"/>
    <x v="3"/>
  </r>
  <r>
    <x v="0"/>
    <s v="1791708040001"/>
    <x v="23"/>
    <x v="0"/>
    <x v="1"/>
    <x v="337"/>
    <x v="1372"/>
    <n v="0"/>
    <x v="0"/>
    <x v="6"/>
    <x v="3"/>
  </r>
  <r>
    <x v="0"/>
    <s v="1890001323001"/>
    <x v="24"/>
    <x v="0"/>
    <x v="1"/>
    <x v="337"/>
    <x v="1372"/>
    <n v="0"/>
    <x v="0"/>
    <x v="6"/>
    <x v="3"/>
  </r>
  <r>
    <x v="0"/>
    <s v="1890003628001"/>
    <x v="25"/>
    <x v="0"/>
    <x v="1"/>
    <x v="337"/>
    <x v="1372"/>
    <n v="0"/>
    <x v="0"/>
    <x v="6"/>
    <x v="3"/>
  </r>
  <r>
    <x v="0"/>
    <s v="1890037646001"/>
    <x v="26"/>
    <x v="0"/>
    <x v="1"/>
    <x v="337"/>
    <x v="1372"/>
    <n v="0"/>
    <x v="0"/>
    <x v="6"/>
    <x v="3"/>
  </r>
  <r>
    <x v="0"/>
    <s v="1890080967001"/>
    <x v="27"/>
    <x v="0"/>
    <x v="1"/>
    <x v="337"/>
    <x v="1372"/>
    <n v="0"/>
    <x v="0"/>
    <x v="6"/>
    <x v="3"/>
  </r>
  <r>
    <x v="0"/>
    <s v="1890141877001"/>
    <x v="28"/>
    <x v="0"/>
    <x v="1"/>
    <x v="337"/>
    <x v="1372"/>
    <n v="0"/>
    <x v="0"/>
    <x v="6"/>
    <x v="3"/>
  </r>
  <r>
    <x v="0"/>
    <s v="1891709591001"/>
    <x v="29"/>
    <x v="0"/>
    <x v="1"/>
    <x v="337"/>
    <x v="1372"/>
    <n v="0"/>
    <x v="0"/>
    <x v="6"/>
    <x v="3"/>
  </r>
  <r>
    <x v="0"/>
    <s v="1891710328001"/>
    <x v="30"/>
    <x v="0"/>
    <x v="1"/>
    <x v="337"/>
    <x v="1372"/>
    <n v="0"/>
    <x v="0"/>
    <x v="6"/>
    <x v="3"/>
  </r>
  <r>
    <x v="0"/>
    <s v="11"/>
    <x v="31"/>
    <x v="0"/>
    <x v="0"/>
    <x v="337"/>
    <x v="1372"/>
    <n v="0"/>
    <x v="0"/>
    <x v="6"/>
    <x v="3"/>
  </r>
  <r>
    <x v="0"/>
    <s v="11"/>
    <x v="31"/>
    <x v="0"/>
    <x v="1"/>
    <x v="337"/>
    <x v="1372"/>
    <n v="0"/>
    <x v="0"/>
    <x v="6"/>
    <x v="3"/>
  </r>
  <r>
    <x v="0"/>
    <s v="12"/>
    <x v="32"/>
    <x v="0"/>
    <x v="0"/>
    <x v="337"/>
    <x v="1372"/>
    <n v="0"/>
    <x v="0"/>
    <x v="6"/>
    <x v="3"/>
  </r>
  <r>
    <x v="0"/>
    <s v="12"/>
    <x v="32"/>
    <x v="0"/>
    <x v="1"/>
    <x v="337"/>
    <x v="1372"/>
    <n v="0"/>
    <x v="0"/>
    <x v="6"/>
    <x v="3"/>
  </r>
  <r>
    <x v="0"/>
    <s v="0190115798001"/>
    <x v="0"/>
    <x v="0"/>
    <x v="0"/>
    <x v="346"/>
    <x v="1373"/>
    <n v="0"/>
    <x v="0"/>
    <x v="6"/>
    <x v="3"/>
  </r>
  <r>
    <x v="0"/>
    <s v="0190155722001"/>
    <x v="1"/>
    <x v="0"/>
    <x v="0"/>
    <x v="346"/>
    <x v="1373"/>
    <n v="0"/>
    <x v="0"/>
    <x v="6"/>
    <x v="3"/>
  </r>
  <r>
    <x v="0"/>
    <s v="0290003288001"/>
    <x v="2"/>
    <x v="0"/>
    <x v="0"/>
    <x v="346"/>
    <x v="1373"/>
    <n v="0"/>
    <x v="0"/>
    <x v="6"/>
    <x v="3"/>
  </r>
  <r>
    <x v="0"/>
    <s v="0390027923001"/>
    <x v="3"/>
    <x v="0"/>
    <x v="0"/>
    <x v="346"/>
    <x v="1373"/>
    <n v="0"/>
    <x v="0"/>
    <x v="6"/>
    <x v="3"/>
  </r>
  <r>
    <x v="0"/>
    <s v="0490001883001"/>
    <x v="4"/>
    <x v="0"/>
    <x v="0"/>
    <x v="346"/>
    <x v="1373"/>
    <n v="0"/>
    <x v="0"/>
    <x v="6"/>
    <x v="3"/>
  </r>
  <r>
    <x v="0"/>
    <s v="0490002669001"/>
    <x v="5"/>
    <x v="0"/>
    <x v="0"/>
    <x v="346"/>
    <x v="1373"/>
    <n v="0"/>
    <x v="0"/>
    <x v="6"/>
    <x v="3"/>
  </r>
  <r>
    <x v="0"/>
    <s v="0590052000001"/>
    <x v="6"/>
    <x v="0"/>
    <x v="0"/>
    <x v="346"/>
    <x v="1373"/>
    <n v="0"/>
    <x v="0"/>
    <x v="6"/>
    <x v="3"/>
  </r>
  <r>
    <x v="0"/>
    <s v="0690045389001"/>
    <x v="7"/>
    <x v="0"/>
    <x v="0"/>
    <x v="346"/>
    <x v="1373"/>
    <n v="0"/>
    <x v="0"/>
    <x v="6"/>
    <x v="3"/>
  </r>
  <r>
    <x v="0"/>
    <s v="0691706710001"/>
    <x v="8"/>
    <x v="0"/>
    <x v="0"/>
    <x v="346"/>
    <x v="1373"/>
    <n v="0"/>
    <x v="0"/>
    <x v="6"/>
    <x v="3"/>
  </r>
  <r>
    <x v="0"/>
    <s v="0790024656001"/>
    <x v="9"/>
    <x v="0"/>
    <x v="0"/>
    <x v="346"/>
    <x v="1373"/>
    <n v="0"/>
    <x v="0"/>
    <x v="6"/>
    <x v="3"/>
  </r>
  <r>
    <x v="0"/>
    <s v="1090033456001"/>
    <x v="10"/>
    <x v="0"/>
    <x v="0"/>
    <x v="346"/>
    <x v="1373"/>
    <n v="0"/>
    <x v="0"/>
    <x v="6"/>
    <x v="3"/>
  </r>
  <r>
    <x v="0"/>
    <s v="1091720902001"/>
    <x v="11"/>
    <x v="0"/>
    <x v="0"/>
    <x v="346"/>
    <x v="1373"/>
    <n v="0"/>
    <x v="0"/>
    <x v="6"/>
    <x v="3"/>
  </r>
  <r>
    <x v="0"/>
    <s v="1190068389001"/>
    <x v="12"/>
    <x v="0"/>
    <x v="0"/>
    <x v="346"/>
    <x v="1373"/>
    <n v="0"/>
    <x v="0"/>
    <x v="6"/>
    <x v="3"/>
  </r>
  <r>
    <x v="0"/>
    <s v="1390013678001"/>
    <x v="13"/>
    <x v="0"/>
    <x v="0"/>
    <x v="346"/>
    <x v="1373"/>
    <n v="0"/>
    <x v="0"/>
    <x v="6"/>
    <x v="3"/>
  </r>
  <r>
    <x v="0"/>
    <s v="1690012606001"/>
    <x v="14"/>
    <x v="0"/>
    <x v="0"/>
    <x v="346"/>
    <x v="1373"/>
    <n v="0"/>
    <x v="0"/>
    <x v="6"/>
    <x v="3"/>
  </r>
  <r>
    <x v="0"/>
    <s v="1790093204001"/>
    <x v="15"/>
    <x v="0"/>
    <x v="0"/>
    <x v="346"/>
    <x v="1373"/>
    <n v="0"/>
    <x v="0"/>
    <x v="6"/>
    <x v="3"/>
  </r>
  <r>
    <x v="0"/>
    <s v="1790325083001"/>
    <x v="16"/>
    <x v="0"/>
    <x v="0"/>
    <x v="346"/>
    <x v="1373"/>
    <n v="0"/>
    <x v="0"/>
    <x v="6"/>
    <x v="3"/>
  </r>
  <r>
    <x v="0"/>
    <s v="1790451801001"/>
    <x v="17"/>
    <x v="0"/>
    <x v="0"/>
    <x v="346"/>
    <x v="1373"/>
    <n v="0"/>
    <x v="0"/>
    <x v="6"/>
    <x v="3"/>
  </r>
  <r>
    <x v="0"/>
    <s v="1790501469001"/>
    <x v="18"/>
    <x v="0"/>
    <x v="0"/>
    <x v="346"/>
    <x v="1373"/>
    <n v="0"/>
    <x v="0"/>
    <x v="6"/>
    <x v="3"/>
  </r>
  <r>
    <x v="0"/>
    <s v="1790567699001"/>
    <x v="19"/>
    <x v="0"/>
    <x v="0"/>
    <x v="346"/>
    <x v="1373"/>
    <n v="0"/>
    <x v="0"/>
    <x v="6"/>
    <x v="3"/>
  </r>
  <r>
    <x v="0"/>
    <s v="1790866084001"/>
    <x v="20"/>
    <x v="0"/>
    <x v="0"/>
    <x v="346"/>
    <x v="1373"/>
    <n v="0"/>
    <x v="0"/>
    <x v="6"/>
    <x v="3"/>
  </r>
  <r>
    <x v="0"/>
    <s v="1790900193001"/>
    <x v="21"/>
    <x v="0"/>
    <x v="0"/>
    <x v="346"/>
    <x v="1373"/>
    <n v="0"/>
    <x v="0"/>
    <x v="6"/>
    <x v="3"/>
  </r>
  <r>
    <x v="0"/>
    <s v="1790979016001"/>
    <x v="22"/>
    <x v="0"/>
    <x v="0"/>
    <x v="346"/>
    <x v="1373"/>
    <n v="0"/>
    <x v="0"/>
    <x v="6"/>
    <x v="3"/>
  </r>
  <r>
    <x v="0"/>
    <s v="1791708040001"/>
    <x v="23"/>
    <x v="0"/>
    <x v="0"/>
    <x v="346"/>
    <x v="1373"/>
    <n v="0"/>
    <x v="0"/>
    <x v="6"/>
    <x v="3"/>
  </r>
  <r>
    <x v="0"/>
    <s v="1890001323001"/>
    <x v="24"/>
    <x v="0"/>
    <x v="0"/>
    <x v="346"/>
    <x v="1373"/>
    <n v="0"/>
    <x v="0"/>
    <x v="6"/>
    <x v="3"/>
  </r>
  <r>
    <x v="0"/>
    <s v="1890003628001"/>
    <x v="25"/>
    <x v="0"/>
    <x v="0"/>
    <x v="346"/>
    <x v="1373"/>
    <n v="0"/>
    <x v="0"/>
    <x v="6"/>
    <x v="3"/>
  </r>
  <r>
    <x v="0"/>
    <s v="1890037646001"/>
    <x v="26"/>
    <x v="0"/>
    <x v="0"/>
    <x v="346"/>
    <x v="1373"/>
    <n v="0"/>
    <x v="0"/>
    <x v="6"/>
    <x v="3"/>
  </r>
  <r>
    <x v="0"/>
    <s v="1890080967001"/>
    <x v="27"/>
    <x v="0"/>
    <x v="0"/>
    <x v="346"/>
    <x v="1373"/>
    <n v="0"/>
    <x v="0"/>
    <x v="6"/>
    <x v="3"/>
  </r>
  <r>
    <x v="0"/>
    <s v="1890141877001"/>
    <x v="28"/>
    <x v="0"/>
    <x v="0"/>
    <x v="346"/>
    <x v="1373"/>
    <n v="0"/>
    <x v="0"/>
    <x v="6"/>
    <x v="3"/>
  </r>
  <r>
    <x v="0"/>
    <s v="1891709591001"/>
    <x v="29"/>
    <x v="0"/>
    <x v="0"/>
    <x v="346"/>
    <x v="1373"/>
    <n v="0"/>
    <x v="0"/>
    <x v="6"/>
    <x v="3"/>
  </r>
  <r>
    <x v="0"/>
    <s v="1891710328001"/>
    <x v="30"/>
    <x v="0"/>
    <x v="0"/>
    <x v="346"/>
    <x v="1373"/>
    <n v="0"/>
    <x v="0"/>
    <x v="6"/>
    <x v="3"/>
  </r>
  <r>
    <x v="0"/>
    <s v="0190115798001"/>
    <x v="0"/>
    <x v="0"/>
    <x v="1"/>
    <x v="346"/>
    <x v="1373"/>
    <n v="0"/>
    <x v="0"/>
    <x v="6"/>
    <x v="3"/>
  </r>
  <r>
    <x v="0"/>
    <s v="0190155722001"/>
    <x v="1"/>
    <x v="0"/>
    <x v="1"/>
    <x v="346"/>
    <x v="1373"/>
    <n v="0"/>
    <x v="0"/>
    <x v="6"/>
    <x v="3"/>
  </r>
  <r>
    <x v="0"/>
    <s v="0290003288001"/>
    <x v="2"/>
    <x v="0"/>
    <x v="1"/>
    <x v="346"/>
    <x v="1373"/>
    <n v="0"/>
    <x v="0"/>
    <x v="6"/>
    <x v="3"/>
  </r>
  <r>
    <x v="0"/>
    <s v="0390027923001"/>
    <x v="3"/>
    <x v="0"/>
    <x v="1"/>
    <x v="346"/>
    <x v="1373"/>
    <n v="0"/>
    <x v="0"/>
    <x v="6"/>
    <x v="3"/>
  </r>
  <r>
    <x v="0"/>
    <s v="0490001883001"/>
    <x v="4"/>
    <x v="0"/>
    <x v="1"/>
    <x v="346"/>
    <x v="1373"/>
    <n v="0"/>
    <x v="0"/>
    <x v="6"/>
    <x v="3"/>
  </r>
  <r>
    <x v="0"/>
    <s v="0490002669001"/>
    <x v="5"/>
    <x v="0"/>
    <x v="1"/>
    <x v="346"/>
    <x v="1373"/>
    <n v="0"/>
    <x v="0"/>
    <x v="6"/>
    <x v="3"/>
  </r>
  <r>
    <x v="0"/>
    <s v="0590052000001"/>
    <x v="6"/>
    <x v="0"/>
    <x v="1"/>
    <x v="346"/>
    <x v="1373"/>
    <n v="0"/>
    <x v="0"/>
    <x v="6"/>
    <x v="3"/>
  </r>
  <r>
    <x v="0"/>
    <s v="0690045389001"/>
    <x v="7"/>
    <x v="0"/>
    <x v="1"/>
    <x v="346"/>
    <x v="1373"/>
    <n v="0"/>
    <x v="0"/>
    <x v="6"/>
    <x v="3"/>
  </r>
  <r>
    <x v="0"/>
    <s v="0691706710001"/>
    <x v="8"/>
    <x v="0"/>
    <x v="1"/>
    <x v="346"/>
    <x v="1373"/>
    <n v="0"/>
    <x v="0"/>
    <x v="6"/>
    <x v="3"/>
  </r>
  <r>
    <x v="0"/>
    <s v="0790024656001"/>
    <x v="9"/>
    <x v="0"/>
    <x v="1"/>
    <x v="346"/>
    <x v="1373"/>
    <n v="0"/>
    <x v="0"/>
    <x v="6"/>
    <x v="3"/>
  </r>
  <r>
    <x v="0"/>
    <s v="1090033456001"/>
    <x v="10"/>
    <x v="0"/>
    <x v="1"/>
    <x v="346"/>
    <x v="1373"/>
    <n v="0"/>
    <x v="0"/>
    <x v="6"/>
    <x v="3"/>
  </r>
  <r>
    <x v="0"/>
    <s v="1091720902001"/>
    <x v="11"/>
    <x v="0"/>
    <x v="1"/>
    <x v="346"/>
    <x v="1373"/>
    <n v="0"/>
    <x v="0"/>
    <x v="6"/>
    <x v="3"/>
  </r>
  <r>
    <x v="0"/>
    <s v="1190068389001"/>
    <x v="12"/>
    <x v="0"/>
    <x v="1"/>
    <x v="346"/>
    <x v="1373"/>
    <n v="0"/>
    <x v="0"/>
    <x v="6"/>
    <x v="3"/>
  </r>
  <r>
    <x v="0"/>
    <s v="1390013678001"/>
    <x v="13"/>
    <x v="0"/>
    <x v="1"/>
    <x v="346"/>
    <x v="1373"/>
    <n v="0"/>
    <x v="0"/>
    <x v="6"/>
    <x v="3"/>
  </r>
  <r>
    <x v="0"/>
    <s v="1690012606001"/>
    <x v="14"/>
    <x v="0"/>
    <x v="1"/>
    <x v="346"/>
    <x v="1373"/>
    <n v="0"/>
    <x v="0"/>
    <x v="6"/>
    <x v="3"/>
  </r>
  <r>
    <x v="0"/>
    <s v="1790093204001"/>
    <x v="15"/>
    <x v="0"/>
    <x v="1"/>
    <x v="346"/>
    <x v="1373"/>
    <n v="0"/>
    <x v="0"/>
    <x v="6"/>
    <x v="3"/>
  </r>
  <r>
    <x v="0"/>
    <s v="1790325083001"/>
    <x v="16"/>
    <x v="0"/>
    <x v="1"/>
    <x v="346"/>
    <x v="1373"/>
    <n v="0"/>
    <x v="0"/>
    <x v="6"/>
    <x v="3"/>
  </r>
  <r>
    <x v="0"/>
    <s v="1790451801001"/>
    <x v="17"/>
    <x v="0"/>
    <x v="1"/>
    <x v="346"/>
    <x v="1373"/>
    <n v="0"/>
    <x v="0"/>
    <x v="6"/>
    <x v="3"/>
  </r>
  <r>
    <x v="0"/>
    <s v="1790501469001"/>
    <x v="18"/>
    <x v="0"/>
    <x v="1"/>
    <x v="346"/>
    <x v="1373"/>
    <n v="0"/>
    <x v="0"/>
    <x v="6"/>
    <x v="3"/>
  </r>
  <r>
    <x v="0"/>
    <s v="1790567699001"/>
    <x v="19"/>
    <x v="0"/>
    <x v="1"/>
    <x v="346"/>
    <x v="1373"/>
    <n v="0"/>
    <x v="0"/>
    <x v="6"/>
    <x v="3"/>
  </r>
  <r>
    <x v="0"/>
    <s v="1790866084001"/>
    <x v="20"/>
    <x v="0"/>
    <x v="1"/>
    <x v="346"/>
    <x v="1373"/>
    <n v="0"/>
    <x v="0"/>
    <x v="6"/>
    <x v="3"/>
  </r>
  <r>
    <x v="0"/>
    <s v="1790900193001"/>
    <x v="21"/>
    <x v="0"/>
    <x v="1"/>
    <x v="346"/>
    <x v="1373"/>
    <n v="0"/>
    <x v="0"/>
    <x v="6"/>
    <x v="3"/>
  </r>
  <r>
    <x v="0"/>
    <s v="1790979016001"/>
    <x v="22"/>
    <x v="0"/>
    <x v="1"/>
    <x v="346"/>
    <x v="1373"/>
    <n v="0"/>
    <x v="0"/>
    <x v="6"/>
    <x v="3"/>
  </r>
  <r>
    <x v="0"/>
    <s v="1791708040001"/>
    <x v="23"/>
    <x v="0"/>
    <x v="1"/>
    <x v="346"/>
    <x v="1373"/>
    <n v="0"/>
    <x v="0"/>
    <x v="6"/>
    <x v="3"/>
  </r>
  <r>
    <x v="0"/>
    <s v="1890001323001"/>
    <x v="24"/>
    <x v="0"/>
    <x v="1"/>
    <x v="346"/>
    <x v="1373"/>
    <n v="0"/>
    <x v="0"/>
    <x v="6"/>
    <x v="3"/>
  </r>
  <r>
    <x v="0"/>
    <s v="1890003628001"/>
    <x v="25"/>
    <x v="0"/>
    <x v="1"/>
    <x v="346"/>
    <x v="1373"/>
    <n v="0"/>
    <x v="0"/>
    <x v="6"/>
    <x v="3"/>
  </r>
  <r>
    <x v="0"/>
    <s v="1890037646001"/>
    <x v="26"/>
    <x v="0"/>
    <x v="1"/>
    <x v="346"/>
    <x v="1373"/>
    <n v="0"/>
    <x v="0"/>
    <x v="6"/>
    <x v="3"/>
  </r>
  <r>
    <x v="0"/>
    <s v="1890080967001"/>
    <x v="27"/>
    <x v="0"/>
    <x v="1"/>
    <x v="346"/>
    <x v="1373"/>
    <n v="0"/>
    <x v="0"/>
    <x v="6"/>
    <x v="3"/>
  </r>
  <r>
    <x v="0"/>
    <s v="1890141877001"/>
    <x v="28"/>
    <x v="0"/>
    <x v="1"/>
    <x v="346"/>
    <x v="1373"/>
    <n v="0"/>
    <x v="0"/>
    <x v="6"/>
    <x v="3"/>
  </r>
  <r>
    <x v="0"/>
    <s v="1891709591001"/>
    <x v="29"/>
    <x v="0"/>
    <x v="1"/>
    <x v="346"/>
    <x v="1373"/>
    <n v="0"/>
    <x v="0"/>
    <x v="6"/>
    <x v="3"/>
  </r>
  <r>
    <x v="0"/>
    <s v="1891710328001"/>
    <x v="30"/>
    <x v="0"/>
    <x v="1"/>
    <x v="346"/>
    <x v="1373"/>
    <n v="0"/>
    <x v="0"/>
    <x v="6"/>
    <x v="3"/>
  </r>
  <r>
    <x v="0"/>
    <s v="11"/>
    <x v="31"/>
    <x v="0"/>
    <x v="0"/>
    <x v="346"/>
    <x v="1373"/>
    <n v="0"/>
    <x v="0"/>
    <x v="6"/>
    <x v="3"/>
  </r>
  <r>
    <x v="0"/>
    <s v="11"/>
    <x v="31"/>
    <x v="0"/>
    <x v="1"/>
    <x v="346"/>
    <x v="1373"/>
    <n v="0"/>
    <x v="0"/>
    <x v="6"/>
    <x v="3"/>
  </r>
  <r>
    <x v="0"/>
    <s v="12"/>
    <x v="32"/>
    <x v="0"/>
    <x v="0"/>
    <x v="346"/>
    <x v="1373"/>
    <n v="0"/>
    <x v="0"/>
    <x v="6"/>
    <x v="3"/>
  </r>
  <r>
    <x v="0"/>
    <s v="12"/>
    <x v="32"/>
    <x v="0"/>
    <x v="1"/>
    <x v="346"/>
    <x v="1373"/>
    <n v="0"/>
    <x v="0"/>
    <x v="6"/>
    <x v="3"/>
  </r>
  <r>
    <x v="0"/>
    <s v="0190115798001"/>
    <x v="0"/>
    <x v="0"/>
    <x v="0"/>
    <x v="347"/>
    <x v="1374"/>
    <n v="0"/>
    <x v="0"/>
    <x v="6"/>
    <x v="3"/>
  </r>
  <r>
    <x v="0"/>
    <s v="0190155722001"/>
    <x v="1"/>
    <x v="0"/>
    <x v="0"/>
    <x v="347"/>
    <x v="1374"/>
    <n v="0"/>
    <x v="0"/>
    <x v="6"/>
    <x v="3"/>
  </r>
  <r>
    <x v="0"/>
    <s v="0290003288001"/>
    <x v="2"/>
    <x v="0"/>
    <x v="0"/>
    <x v="347"/>
    <x v="1374"/>
    <n v="0"/>
    <x v="0"/>
    <x v="6"/>
    <x v="3"/>
  </r>
  <r>
    <x v="0"/>
    <s v="0390027923001"/>
    <x v="3"/>
    <x v="0"/>
    <x v="0"/>
    <x v="347"/>
    <x v="1374"/>
    <n v="0"/>
    <x v="0"/>
    <x v="6"/>
    <x v="3"/>
  </r>
  <r>
    <x v="0"/>
    <s v="0490001883001"/>
    <x v="4"/>
    <x v="0"/>
    <x v="0"/>
    <x v="347"/>
    <x v="1374"/>
    <n v="0"/>
    <x v="0"/>
    <x v="6"/>
    <x v="3"/>
  </r>
  <r>
    <x v="0"/>
    <s v="0490002669001"/>
    <x v="5"/>
    <x v="0"/>
    <x v="0"/>
    <x v="347"/>
    <x v="1374"/>
    <n v="0"/>
    <x v="0"/>
    <x v="6"/>
    <x v="3"/>
  </r>
  <r>
    <x v="0"/>
    <s v="0590052000001"/>
    <x v="6"/>
    <x v="0"/>
    <x v="0"/>
    <x v="347"/>
    <x v="1374"/>
    <n v="0"/>
    <x v="0"/>
    <x v="6"/>
    <x v="3"/>
  </r>
  <r>
    <x v="0"/>
    <s v="0690045389001"/>
    <x v="7"/>
    <x v="0"/>
    <x v="0"/>
    <x v="347"/>
    <x v="1374"/>
    <n v="0"/>
    <x v="0"/>
    <x v="6"/>
    <x v="3"/>
  </r>
  <r>
    <x v="0"/>
    <s v="0691706710001"/>
    <x v="8"/>
    <x v="0"/>
    <x v="0"/>
    <x v="347"/>
    <x v="1374"/>
    <n v="0"/>
    <x v="0"/>
    <x v="6"/>
    <x v="3"/>
  </r>
  <r>
    <x v="0"/>
    <s v="0790024656001"/>
    <x v="9"/>
    <x v="0"/>
    <x v="0"/>
    <x v="347"/>
    <x v="1374"/>
    <n v="0"/>
    <x v="0"/>
    <x v="6"/>
    <x v="3"/>
  </r>
  <r>
    <x v="0"/>
    <s v="1090033456001"/>
    <x v="10"/>
    <x v="0"/>
    <x v="0"/>
    <x v="347"/>
    <x v="1374"/>
    <n v="0"/>
    <x v="0"/>
    <x v="6"/>
    <x v="3"/>
  </r>
  <r>
    <x v="0"/>
    <s v="1091720902001"/>
    <x v="11"/>
    <x v="0"/>
    <x v="0"/>
    <x v="347"/>
    <x v="1374"/>
    <n v="0"/>
    <x v="0"/>
    <x v="6"/>
    <x v="3"/>
  </r>
  <r>
    <x v="0"/>
    <s v="1190068389001"/>
    <x v="12"/>
    <x v="0"/>
    <x v="0"/>
    <x v="347"/>
    <x v="1374"/>
    <n v="0"/>
    <x v="0"/>
    <x v="6"/>
    <x v="3"/>
  </r>
  <r>
    <x v="0"/>
    <s v="1390013678001"/>
    <x v="13"/>
    <x v="0"/>
    <x v="0"/>
    <x v="347"/>
    <x v="1374"/>
    <n v="0"/>
    <x v="0"/>
    <x v="6"/>
    <x v="3"/>
  </r>
  <r>
    <x v="0"/>
    <s v="1690012606001"/>
    <x v="14"/>
    <x v="0"/>
    <x v="0"/>
    <x v="347"/>
    <x v="1374"/>
    <n v="0"/>
    <x v="0"/>
    <x v="6"/>
    <x v="3"/>
  </r>
  <r>
    <x v="0"/>
    <s v="1790093204001"/>
    <x v="15"/>
    <x v="0"/>
    <x v="0"/>
    <x v="347"/>
    <x v="1374"/>
    <n v="0"/>
    <x v="0"/>
    <x v="6"/>
    <x v="3"/>
  </r>
  <r>
    <x v="0"/>
    <s v="1790325083001"/>
    <x v="16"/>
    <x v="0"/>
    <x v="0"/>
    <x v="347"/>
    <x v="1374"/>
    <n v="0"/>
    <x v="0"/>
    <x v="6"/>
    <x v="3"/>
  </r>
  <r>
    <x v="0"/>
    <s v="1790451801001"/>
    <x v="17"/>
    <x v="0"/>
    <x v="0"/>
    <x v="347"/>
    <x v="1374"/>
    <n v="0"/>
    <x v="0"/>
    <x v="6"/>
    <x v="3"/>
  </r>
  <r>
    <x v="0"/>
    <s v="1790501469001"/>
    <x v="18"/>
    <x v="0"/>
    <x v="0"/>
    <x v="347"/>
    <x v="1374"/>
    <n v="0"/>
    <x v="0"/>
    <x v="6"/>
    <x v="3"/>
  </r>
  <r>
    <x v="0"/>
    <s v="1790567699001"/>
    <x v="19"/>
    <x v="0"/>
    <x v="0"/>
    <x v="347"/>
    <x v="1374"/>
    <n v="0"/>
    <x v="0"/>
    <x v="6"/>
    <x v="3"/>
  </r>
  <r>
    <x v="0"/>
    <s v="1790866084001"/>
    <x v="20"/>
    <x v="0"/>
    <x v="0"/>
    <x v="347"/>
    <x v="1374"/>
    <n v="0"/>
    <x v="0"/>
    <x v="6"/>
    <x v="3"/>
  </r>
  <r>
    <x v="0"/>
    <s v="1790900193001"/>
    <x v="21"/>
    <x v="0"/>
    <x v="0"/>
    <x v="347"/>
    <x v="1374"/>
    <n v="0"/>
    <x v="0"/>
    <x v="6"/>
    <x v="3"/>
  </r>
  <r>
    <x v="0"/>
    <s v="1790979016001"/>
    <x v="22"/>
    <x v="0"/>
    <x v="0"/>
    <x v="347"/>
    <x v="1374"/>
    <n v="0"/>
    <x v="0"/>
    <x v="6"/>
    <x v="3"/>
  </r>
  <r>
    <x v="0"/>
    <s v="1791708040001"/>
    <x v="23"/>
    <x v="0"/>
    <x v="0"/>
    <x v="347"/>
    <x v="1374"/>
    <n v="0"/>
    <x v="0"/>
    <x v="6"/>
    <x v="3"/>
  </r>
  <r>
    <x v="0"/>
    <s v="1890001323001"/>
    <x v="24"/>
    <x v="0"/>
    <x v="0"/>
    <x v="347"/>
    <x v="1374"/>
    <n v="0"/>
    <x v="0"/>
    <x v="6"/>
    <x v="3"/>
  </r>
  <r>
    <x v="0"/>
    <s v="1890003628001"/>
    <x v="25"/>
    <x v="0"/>
    <x v="0"/>
    <x v="347"/>
    <x v="1374"/>
    <n v="0"/>
    <x v="0"/>
    <x v="6"/>
    <x v="3"/>
  </r>
  <r>
    <x v="0"/>
    <s v="1890037646001"/>
    <x v="26"/>
    <x v="0"/>
    <x v="0"/>
    <x v="347"/>
    <x v="1374"/>
    <n v="0"/>
    <x v="0"/>
    <x v="6"/>
    <x v="3"/>
  </r>
  <r>
    <x v="0"/>
    <s v="1890080967001"/>
    <x v="27"/>
    <x v="0"/>
    <x v="0"/>
    <x v="347"/>
    <x v="1374"/>
    <n v="0"/>
    <x v="0"/>
    <x v="6"/>
    <x v="3"/>
  </r>
  <r>
    <x v="0"/>
    <s v="1890141877001"/>
    <x v="28"/>
    <x v="0"/>
    <x v="0"/>
    <x v="347"/>
    <x v="1374"/>
    <n v="0"/>
    <x v="0"/>
    <x v="6"/>
    <x v="3"/>
  </r>
  <r>
    <x v="0"/>
    <s v="1891709591001"/>
    <x v="29"/>
    <x v="0"/>
    <x v="0"/>
    <x v="347"/>
    <x v="1374"/>
    <n v="0"/>
    <x v="0"/>
    <x v="6"/>
    <x v="3"/>
  </r>
  <r>
    <x v="0"/>
    <s v="1891710328001"/>
    <x v="30"/>
    <x v="0"/>
    <x v="0"/>
    <x v="347"/>
    <x v="1374"/>
    <n v="0"/>
    <x v="0"/>
    <x v="6"/>
    <x v="3"/>
  </r>
  <r>
    <x v="0"/>
    <s v="0190115798001"/>
    <x v="0"/>
    <x v="0"/>
    <x v="1"/>
    <x v="347"/>
    <x v="1374"/>
    <n v="0"/>
    <x v="0"/>
    <x v="6"/>
    <x v="3"/>
  </r>
  <r>
    <x v="0"/>
    <s v="0190155722001"/>
    <x v="1"/>
    <x v="0"/>
    <x v="1"/>
    <x v="347"/>
    <x v="1374"/>
    <n v="0"/>
    <x v="0"/>
    <x v="6"/>
    <x v="3"/>
  </r>
  <r>
    <x v="0"/>
    <s v="0290003288001"/>
    <x v="2"/>
    <x v="0"/>
    <x v="1"/>
    <x v="347"/>
    <x v="1374"/>
    <n v="0"/>
    <x v="0"/>
    <x v="6"/>
    <x v="3"/>
  </r>
  <r>
    <x v="0"/>
    <s v="0390027923001"/>
    <x v="3"/>
    <x v="0"/>
    <x v="1"/>
    <x v="347"/>
    <x v="1374"/>
    <n v="0"/>
    <x v="0"/>
    <x v="6"/>
    <x v="3"/>
  </r>
  <r>
    <x v="0"/>
    <s v="0490001883001"/>
    <x v="4"/>
    <x v="0"/>
    <x v="1"/>
    <x v="347"/>
    <x v="1374"/>
    <n v="0"/>
    <x v="0"/>
    <x v="6"/>
    <x v="3"/>
  </r>
  <r>
    <x v="0"/>
    <s v="0490002669001"/>
    <x v="5"/>
    <x v="0"/>
    <x v="1"/>
    <x v="347"/>
    <x v="1374"/>
    <n v="0"/>
    <x v="0"/>
    <x v="6"/>
    <x v="3"/>
  </r>
  <r>
    <x v="0"/>
    <s v="0590052000001"/>
    <x v="6"/>
    <x v="0"/>
    <x v="1"/>
    <x v="347"/>
    <x v="1374"/>
    <n v="0"/>
    <x v="0"/>
    <x v="6"/>
    <x v="3"/>
  </r>
  <r>
    <x v="0"/>
    <s v="0690045389001"/>
    <x v="7"/>
    <x v="0"/>
    <x v="1"/>
    <x v="347"/>
    <x v="1374"/>
    <n v="0"/>
    <x v="0"/>
    <x v="6"/>
    <x v="3"/>
  </r>
  <r>
    <x v="0"/>
    <s v="0691706710001"/>
    <x v="8"/>
    <x v="0"/>
    <x v="1"/>
    <x v="347"/>
    <x v="1374"/>
    <n v="0"/>
    <x v="0"/>
    <x v="6"/>
    <x v="3"/>
  </r>
  <r>
    <x v="0"/>
    <s v="0790024656001"/>
    <x v="9"/>
    <x v="0"/>
    <x v="1"/>
    <x v="347"/>
    <x v="1374"/>
    <n v="0"/>
    <x v="0"/>
    <x v="6"/>
    <x v="3"/>
  </r>
  <r>
    <x v="0"/>
    <s v="1090033456001"/>
    <x v="10"/>
    <x v="0"/>
    <x v="1"/>
    <x v="347"/>
    <x v="1374"/>
    <n v="0"/>
    <x v="0"/>
    <x v="6"/>
    <x v="3"/>
  </r>
  <r>
    <x v="0"/>
    <s v="1091720902001"/>
    <x v="11"/>
    <x v="0"/>
    <x v="1"/>
    <x v="347"/>
    <x v="1374"/>
    <n v="0"/>
    <x v="0"/>
    <x v="6"/>
    <x v="3"/>
  </r>
  <r>
    <x v="0"/>
    <s v="1190068389001"/>
    <x v="12"/>
    <x v="0"/>
    <x v="1"/>
    <x v="347"/>
    <x v="1374"/>
    <n v="0"/>
    <x v="0"/>
    <x v="6"/>
    <x v="3"/>
  </r>
  <r>
    <x v="0"/>
    <s v="1390013678001"/>
    <x v="13"/>
    <x v="0"/>
    <x v="1"/>
    <x v="347"/>
    <x v="1374"/>
    <n v="0"/>
    <x v="0"/>
    <x v="6"/>
    <x v="3"/>
  </r>
  <r>
    <x v="0"/>
    <s v="1690012606001"/>
    <x v="14"/>
    <x v="0"/>
    <x v="1"/>
    <x v="347"/>
    <x v="1374"/>
    <n v="0"/>
    <x v="0"/>
    <x v="6"/>
    <x v="3"/>
  </r>
  <r>
    <x v="0"/>
    <s v="1790093204001"/>
    <x v="15"/>
    <x v="0"/>
    <x v="1"/>
    <x v="347"/>
    <x v="1374"/>
    <n v="0"/>
    <x v="0"/>
    <x v="6"/>
    <x v="3"/>
  </r>
  <r>
    <x v="0"/>
    <s v="1790325083001"/>
    <x v="16"/>
    <x v="0"/>
    <x v="1"/>
    <x v="347"/>
    <x v="1374"/>
    <n v="0"/>
    <x v="0"/>
    <x v="6"/>
    <x v="3"/>
  </r>
  <r>
    <x v="0"/>
    <s v="1790451801001"/>
    <x v="17"/>
    <x v="0"/>
    <x v="1"/>
    <x v="347"/>
    <x v="1374"/>
    <n v="0"/>
    <x v="0"/>
    <x v="6"/>
    <x v="3"/>
  </r>
  <r>
    <x v="0"/>
    <s v="1790501469001"/>
    <x v="18"/>
    <x v="0"/>
    <x v="1"/>
    <x v="347"/>
    <x v="1374"/>
    <n v="0"/>
    <x v="0"/>
    <x v="6"/>
    <x v="3"/>
  </r>
  <r>
    <x v="0"/>
    <s v="1790567699001"/>
    <x v="19"/>
    <x v="0"/>
    <x v="1"/>
    <x v="347"/>
    <x v="1374"/>
    <n v="0"/>
    <x v="0"/>
    <x v="6"/>
    <x v="3"/>
  </r>
  <r>
    <x v="0"/>
    <s v="1790866084001"/>
    <x v="20"/>
    <x v="0"/>
    <x v="1"/>
    <x v="347"/>
    <x v="1374"/>
    <n v="0"/>
    <x v="0"/>
    <x v="6"/>
    <x v="3"/>
  </r>
  <r>
    <x v="0"/>
    <s v="1790900193001"/>
    <x v="21"/>
    <x v="0"/>
    <x v="1"/>
    <x v="347"/>
    <x v="1374"/>
    <n v="0"/>
    <x v="0"/>
    <x v="6"/>
    <x v="3"/>
  </r>
  <r>
    <x v="0"/>
    <s v="1790979016001"/>
    <x v="22"/>
    <x v="0"/>
    <x v="1"/>
    <x v="347"/>
    <x v="1374"/>
    <n v="0"/>
    <x v="0"/>
    <x v="6"/>
    <x v="3"/>
  </r>
  <r>
    <x v="0"/>
    <s v="1791708040001"/>
    <x v="23"/>
    <x v="0"/>
    <x v="1"/>
    <x v="347"/>
    <x v="1374"/>
    <n v="0"/>
    <x v="0"/>
    <x v="6"/>
    <x v="3"/>
  </r>
  <r>
    <x v="0"/>
    <s v="1890001323001"/>
    <x v="24"/>
    <x v="0"/>
    <x v="1"/>
    <x v="347"/>
    <x v="1374"/>
    <n v="0"/>
    <x v="0"/>
    <x v="6"/>
    <x v="3"/>
  </r>
  <r>
    <x v="0"/>
    <s v="1890003628001"/>
    <x v="25"/>
    <x v="0"/>
    <x v="1"/>
    <x v="347"/>
    <x v="1374"/>
    <n v="0"/>
    <x v="0"/>
    <x v="6"/>
    <x v="3"/>
  </r>
  <r>
    <x v="0"/>
    <s v="1890037646001"/>
    <x v="26"/>
    <x v="0"/>
    <x v="1"/>
    <x v="347"/>
    <x v="1374"/>
    <n v="0"/>
    <x v="0"/>
    <x v="6"/>
    <x v="3"/>
  </r>
  <r>
    <x v="0"/>
    <s v="1890080967001"/>
    <x v="27"/>
    <x v="0"/>
    <x v="1"/>
    <x v="347"/>
    <x v="1374"/>
    <n v="0"/>
    <x v="0"/>
    <x v="6"/>
    <x v="3"/>
  </r>
  <r>
    <x v="0"/>
    <s v="1890141877001"/>
    <x v="28"/>
    <x v="0"/>
    <x v="1"/>
    <x v="347"/>
    <x v="1374"/>
    <n v="0"/>
    <x v="0"/>
    <x v="6"/>
    <x v="3"/>
  </r>
  <r>
    <x v="0"/>
    <s v="1891709591001"/>
    <x v="29"/>
    <x v="0"/>
    <x v="1"/>
    <x v="347"/>
    <x v="1374"/>
    <n v="0"/>
    <x v="0"/>
    <x v="6"/>
    <x v="3"/>
  </r>
  <r>
    <x v="0"/>
    <s v="1891710328001"/>
    <x v="30"/>
    <x v="0"/>
    <x v="1"/>
    <x v="347"/>
    <x v="1374"/>
    <n v="0"/>
    <x v="0"/>
    <x v="6"/>
    <x v="3"/>
  </r>
  <r>
    <x v="0"/>
    <s v="11"/>
    <x v="31"/>
    <x v="0"/>
    <x v="0"/>
    <x v="347"/>
    <x v="1374"/>
    <n v="0"/>
    <x v="0"/>
    <x v="6"/>
    <x v="3"/>
  </r>
  <r>
    <x v="0"/>
    <s v="11"/>
    <x v="31"/>
    <x v="0"/>
    <x v="1"/>
    <x v="347"/>
    <x v="1374"/>
    <n v="0"/>
    <x v="0"/>
    <x v="6"/>
    <x v="3"/>
  </r>
  <r>
    <x v="0"/>
    <s v="12"/>
    <x v="32"/>
    <x v="0"/>
    <x v="0"/>
    <x v="347"/>
    <x v="1374"/>
    <n v="0"/>
    <x v="0"/>
    <x v="6"/>
    <x v="3"/>
  </r>
  <r>
    <x v="0"/>
    <s v="12"/>
    <x v="32"/>
    <x v="0"/>
    <x v="1"/>
    <x v="347"/>
    <x v="1374"/>
    <n v="0"/>
    <x v="0"/>
    <x v="6"/>
    <x v="3"/>
  </r>
  <r>
    <x v="0"/>
    <s v="0190115798001"/>
    <x v="0"/>
    <x v="0"/>
    <x v="0"/>
    <x v="350"/>
    <x v="1375"/>
    <n v="0"/>
    <x v="0"/>
    <x v="6"/>
    <x v="3"/>
  </r>
  <r>
    <x v="0"/>
    <s v="0190155722001"/>
    <x v="1"/>
    <x v="0"/>
    <x v="0"/>
    <x v="350"/>
    <x v="1375"/>
    <n v="0"/>
    <x v="0"/>
    <x v="6"/>
    <x v="3"/>
  </r>
  <r>
    <x v="0"/>
    <s v="0290003288001"/>
    <x v="2"/>
    <x v="0"/>
    <x v="0"/>
    <x v="350"/>
    <x v="1375"/>
    <n v="0"/>
    <x v="0"/>
    <x v="6"/>
    <x v="3"/>
  </r>
  <r>
    <x v="0"/>
    <s v="0390027923001"/>
    <x v="3"/>
    <x v="0"/>
    <x v="0"/>
    <x v="350"/>
    <x v="1375"/>
    <n v="0"/>
    <x v="0"/>
    <x v="6"/>
    <x v="3"/>
  </r>
  <r>
    <x v="0"/>
    <s v="0490001883001"/>
    <x v="4"/>
    <x v="0"/>
    <x v="0"/>
    <x v="350"/>
    <x v="1375"/>
    <n v="0"/>
    <x v="0"/>
    <x v="6"/>
    <x v="3"/>
  </r>
  <r>
    <x v="0"/>
    <s v="0490002669001"/>
    <x v="5"/>
    <x v="0"/>
    <x v="0"/>
    <x v="350"/>
    <x v="1375"/>
    <n v="0"/>
    <x v="0"/>
    <x v="6"/>
    <x v="3"/>
  </r>
  <r>
    <x v="0"/>
    <s v="0590052000001"/>
    <x v="6"/>
    <x v="0"/>
    <x v="0"/>
    <x v="350"/>
    <x v="1375"/>
    <n v="0"/>
    <x v="0"/>
    <x v="6"/>
    <x v="3"/>
  </r>
  <r>
    <x v="0"/>
    <s v="0690045389001"/>
    <x v="7"/>
    <x v="0"/>
    <x v="0"/>
    <x v="350"/>
    <x v="1375"/>
    <n v="0"/>
    <x v="0"/>
    <x v="6"/>
    <x v="3"/>
  </r>
  <r>
    <x v="0"/>
    <s v="0691706710001"/>
    <x v="8"/>
    <x v="0"/>
    <x v="0"/>
    <x v="350"/>
    <x v="1375"/>
    <n v="0"/>
    <x v="0"/>
    <x v="6"/>
    <x v="3"/>
  </r>
  <r>
    <x v="0"/>
    <s v="0790024656001"/>
    <x v="9"/>
    <x v="0"/>
    <x v="0"/>
    <x v="350"/>
    <x v="1375"/>
    <n v="0"/>
    <x v="0"/>
    <x v="6"/>
    <x v="3"/>
  </r>
  <r>
    <x v="0"/>
    <s v="1090033456001"/>
    <x v="10"/>
    <x v="0"/>
    <x v="0"/>
    <x v="350"/>
    <x v="1375"/>
    <n v="0"/>
    <x v="0"/>
    <x v="6"/>
    <x v="3"/>
  </r>
  <r>
    <x v="0"/>
    <s v="1091720902001"/>
    <x v="11"/>
    <x v="0"/>
    <x v="0"/>
    <x v="350"/>
    <x v="1375"/>
    <n v="0"/>
    <x v="0"/>
    <x v="6"/>
    <x v="3"/>
  </r>
  <r>
    <x v="0"/>
    <s v="1190068389001"/>
    <x v="12"/>
    <x v="0"/>
    <x v="0"/>
    <x v="350"/>
    <x v="1375"/>
    <n v="0"/>
    <x v="0"/>
    <x v="6"/>
    <x v="3"/>
  </r>
  <r>
    <x v="0"/>
    <s v="1390013678001"/>
    <x v="13"/>
    <x v="0"/>
    <x v="0"/>
    <x v="350"/>
    <x v="1375"/>
    <n v="0"/>
    <x v="0"/>
    <x v="6"/>
    <x v="3"/>
  </r>
  <r>
    <x v="0"/>
    <s v="1690012606001"/>
    <x v="14"/>
    <x v="0"/>
    <x v="0"/>
    <x v="350"/>
    <x v="1375"/>
    <n v="0"/>
    <x v="0"/>
    <x v="6"/>
    <x v="3"/>
  </r>
  <r>
    <x v="0"/>
    <s v="1790093204001"/>
    <x v="15"/>
    <x v="0"/>
    <x v="0"/>
    <x v="350"/>
    <x v="1375"/>
    <n v="0"/>
    <x v="0"/>
    <x v="6"/>
    <x v="3"/>
  </r>
  <r>
    <x v="0"/>
    <s v="1790325083001"/>
    <x v="16"/>
    <x v="0"/>
    <x v="0"/>
    <x v="350"/>
    <x v="1375"/>
    <n v="0"/>
    <x v="0"/>
    <x v="6"/>
    <x v="3"/>
  </r>
  <r>
    <x v="0"/>
    <s v="1790451801001"/>
    <x v="17"/>
    <x v="0"/>
    <x v="0"/>
    <x v="350"/>
    <x v="1375"/>
    <n v="0"/>
    <x v="0"/>
    <x v="6"/>
    <x v="3"/>
  </r>
  <r>
    <x v="0"/>
    <s v="1790501469001"/>
    <x v="18"/>
    <x v="0"/>
    <x v="0"/>
    <x v="350"/>
    <x v="1375"/>
    <n v="0"/>
    <x v="0"/>
    <x v="6"/>
    <x v="3"/>
  </r>
  <r>
    <x v="0"/>
    <s v="1790567699001"/>
    <x v="19"/>
    <x v="0"/>
    <x v="0"/>
    <x v="350"/>
    <x v="1375"/>
    <n v="0"/>
    <x v="0"/>
    <x v="6"/>
    <x v="3"/>
  </r>
  <r>
    <x v="0"/>
    <s v="1790866084001"/>
    <x v="20"/>
    <x v="0"/>
    <x v="0"/>
    <x v="350"/>
    <x v="1375"/>
    <n v="0"/>
    <x v="0"/>
    <x v="6"/>
    <x v="3"/>
  </r>
  <r>
    <x v="0"/>
    <s v="1790900193001"/>
    <x v="21"/>
    <x v="0"/>
    <x v="0"/>
    <x v="350"/>
    <x v="1375"/>
    <n v="0"/>
    <x v="0"/>
    <x v="6"/>
    <x v="3"/>
  </r>
  <r>
    <x v="0"/>
    <s v="1790979016001"/>
    <x v="22"/>
    <x v="0"/>
    <x v="0"/>
    <x v="350"/>
    <x v="1375"/>
    <n v="0"/>
    <x v="0"/>
    <x v="6"/>
    <x v="3"/>
  </r>
  <r>
    <x v="0"/>
    <s v="1791708040001"/>
    <x v="23"/>
    <x v="0"/>
    <x v="0"/>
    <x v="350"/>
    <x v="1375"/>
    <n v="0"/>
    <x v="0"/>
    <x v="6"/>
    <x v="3"/>
  </r>
  <r>
    <x v="0"/>
    <s v="1890001323001"/>
    <x v="24"/>
    <x v="0"/>
    <x v="0"/>
    <x v="350"/>
    <x v="1375"/>
    <n v="0"/>
    <x v="0"/>
    <x v="6"/>
    <x v="3"/>
  </r>
  <r>
    <x v="0"/>
    <s v="1890003628001"/>
    <x v="25"/>
    <x v="0"/>
    <x v="0"/>
    <x v="350"/>
    <x v="1375"/>
    <n v="0"/>
    <x v="0"/>
    <x v="6"/>
    <x v="3"/>
  </r>
  <r>
    <x v="0"/>
    <s v="1890037646001"/>
    <x v="26"/>
    <x v="0"/>
    <x v="0"/>
    <x v="350"/>
    <x v="1375"/>
    <n v="0"/>
    <x v="0"/>
    <x v="6"/>
    <x v="3"/>
  </r>
  <r>
    <x v="0"/>
    <s v="1890080967001"/>
    <x v="27"/>
    <x v="0"/>
    <x v="0"/>
    <x v="350"/>
    <x v="1375"/>
    <n v="0"/>
    <x v="0"/>
    <x v="6"/>
    <x v="3"/>
  </r>
  <r>
    <x v="0"/>
    <s v="1890141877001"/>
    <x v="28"/>
    <x v="0"/>
    <x v="0"/>
    <x v="350"/>
    <x v="1375"/>
    <n v="0"/>
    <x v="0"/>
    <x v="6"/>
    <x v="3"/>
  </r>
  <r>
    <x v="0"/>
    <s v="1891709591001"/>
    <x v="29"/>
    <x v="0"/>
    <x v="0"/>
    <x v="350"/>
    <x v="1375"/>
    <n v="0"/>
    <x v="0"/>
    <x v="6"/>
    <x v="3"/>
  </r>
  <r>
    <x v="0"/>
    <s v="1891710328001"/>
    <x v="30"/>
    <x v="0"/>
    <x v="0"/>
    <x v="350"/>
    <x v="1375"/>
    <n v="0"/>
    <x v="0"/>
    <x v="6"/>
    <x v="3"/>
  </r>
  <r>
    <x v="0"/>
    <s v="0190115798001"/>
    <x v="0"/>
    <x v="0"/>
    <x v="1"/>
    <x v="350"/>
    <x v="1375"/>
    <n v="0"/>
    <x v="0"/>
    <x v="6"/>
    <x v="3"/>
  </r>
  <r>
    <x v="0"/>
    <s v="0190155722001"/>
    <x v="1"/>
    <x v="0"/>
    <x v="1"/>
    <x v="350"/>
    <x v="1375"/>
    <n v="0"/>
    <x v="0"/>
    <x v="6"/>
    <x v="3"/>
  </r>
  <r>
    <x v="0"/>
    <s v="0290003288001"/>
    <x v="2"/>
    <x v="0"/>
    <x v="1"/>
    <x v="350"/>
    <x v="1375"/>
    <n v="0"/>
    <x v="0"/>
    <x v="6"/>
    <x v="3"/>
  </r>
  <r>
    <x v="0"/>
    <s v="0390027923001"/>
    <x v="3"/>
    <x v="0"/>
    <x v="1"/>
    <x v="350"/>
    <x v="1375"/>
    <n v="0"/>
    <x v="0"/>
    <x v="6"/>
    <x v="3"/>
  </r>
  <r>
    <x v="0"/>
    <s v="0490001883001"/>
    <x v="4"/>
    <x v="0"/>
    <x v="1"/>
    <x v="350"/>
    <x v="1375"/>
    <n v="0"/>
    <x v="0"/>
    <x v="6"/>
    <x v="3"/>
  </r>
  <r>
    <x v="0"/>
    <s v="0490002669001"/>
    <x v="5"/>
    <x v="0"/>
    <x v="1"/>
    <x v="350"/>
    <x v="1375"/>
    <n v="0"/>
    <x v="0"/>
    <x v="6"/>
    <x v="3"/>
  </r>
  <r>
    <x v="0"/>
    <s v="0590052000001"/>
    <x v="6"/>
    <x v="0"/>
    <x v="1"/>
    <x v="350"/>
    <x v="1375"/>
    <n v="0"/>
    <x v="0"/>
    <x v="6"/>
    <x v="3"/>
  </r>
  <r>
    <x v="0"/>
    <s v="0690045389001"/>
    <x v="7"/>
    <x v="0"/>
    <x v="1"/>
    <x v="350"/>
    <x v="1375"/>
    <n v="0"/>
    <x v="0"/>
    <x v="6"/>
    <x v="3"/>
  </r>
  <r>
    <x v="0"/>
    <s v="0691706710001"/>
    <x v="8"/>
    <x v="0"/>
    <x v="1"/>
    <x v="350"/>
    <x v="1375"/>
    <n v="0"/>
    <x v="0"/>
    <x v="6"/>
    <x v="3"/>
  </r>
  <r>
    <x v="0"/>
    <s v="0790024656001"/>
    <x v="9"/>
    <x v="0"/>
    <x v="1"/>
    <x v="350"/>
    <x v="1375"/>
    <n v="0"/>
    <x v="0"/>
    <x v="6"/>
    <x v="3"/>
  </r>
  <r>
    <x v="0"/>
    <s v="1090033456001"/>
    <x v="10"/>
    <x v="0"/>
    <x v="1"/>
    <x v="350"/>
    <x v="1375"/>
    <n v="0"/>
    <x v="0"/>
    <x v="6"/>
    <x v="3"/>
  </r>
  <r>
    <x v="0"/>
    <s v="1091720902001"/>
    <x v="11"/>
    <x v="0"/>
    <x v="1"/>
    <x v="350"/>
    <x v="1375"/>
    <n v="0"/>
    <x v="0"/>
    <x v="6"/>
    <x v="3"/>
  </r>
  <r>
    <x v="0"/>
    <s v="1190068389001"/>
    <x v="12"/>
    <x v="0"/>
    <x v="1"/>
    <x v="350"/>
    <x v="1375"/>
    <n v="0"/>
    <x v="0"/>
    <x v="6"/>
    <x v="3"/>
  </r>
  <r>
    <x v="0"/>
    <s v="1390013678001"/>
    <x v="13"/>
    <x v="0"/>
    <x v="1"/>
    <x v="350"/>
    <x v="1375"/>
    <n v="0"/>
    <x v="0"/>
    <x v="6"/>
    <x v="3"/>
  </r>
  <r>
    <x v="0"/>
    <s v="1690012606001"/>
    <x v="14"/>
    <x v="0"/>
    <x v="1"/>
    <x v="350"/>
    <x v="1375"/>
    <n v="0"/>
    <x v="0"/>
    <x v="6"/>
    <x v="3"/>
  </r>
  <r>
    <x v="0"/>
    <s v="1790093204001"/>
    <x v="15"/>
    <x v="0"/>
    <x v="1"/>
    <x v="350"/>
    <x v="1375"/>
    <n v="0"/>
    <x v="0"/>
    <x v="6"/>
    <x v="3"/>
  </r>
  <r>
    <x v="0"/>
    <s v="1790325083001"/>
    <x v="16"/>
    <x v="0"/>
    <x v="1"/>
    <x v="350"/>
    <x v="1375"/>
    <n v="0"/>
    <x v="0"/>
    <x v="6"/>
    <x v="3"/>
  </r>
  <r>
    <x v="0"/>
    <s v="1790451801001"/>
    <x v="17"/>
    <x v="0"/>
    <x v="1"/>
    <x v="350"/>
    <x v="1375"/>
    <n v="0"/>
    <x v="0"/>
    <x v="6"/>
    <x v="3"/>
  </r>
  <r>
    <x v="0"/>
    <s v="1790501469001"/>
    <x v="18"/>
    <x v="0"/>
    <x v="1"/>
    <x v="350"/>
    <x v="1375"/>
    <n v="0"/>
    <x v="0"/>
    <x v="6"/>
    <x v="3"/>
  </r>
  <r>
    <x v="0"/>
    <s v="1790567699001"/>
    <x v="19"/>
    <x v="0"/>
    <x v="1"/>
    <x v="350"/>
    <x v="1375"/>
    <n v="0"/>
    <x v="0"/>
    <x v="6"/>
    <x v="3"/>
  </r>
  <r>
    <x v="0"/>
    <s v="1790866084001"/>
    <x v="20"/>
    <x v="0"/>
    <x v="1"/>
    <x v="350"/>
    <x v="1375"/>
    <n v="0"/>
    <x v="0"/>
    <x v="6"/>
    <x v="3"/>
  </r>
  <r>
    <x v="0"/>
    <s v="1790900193001"/>
    <x v="21"/>
    <x v="0"/>
    <x v="1"/>
    <x v="350"/>
    <x v="1375"/>
    <n v="0"/>
    <x v="0"/>
    <x v="6"/>
    <x v="3"/>
  </r>
  <r>
    <x v="0"/>
    <s v="1790979016001"/>
    <x v="22"/>
    <x v="0"/>
    <x v="1"/>
    <x v="350"/>
    <x v="1375"/>
    <n v="0"/>
    <x v="0"/>
    <x v="6"/>
    <x v="3"/>
  </r>
  <r>
    <x v="0"/>
    <s v="1791708040001"/>
    <x v="23"/>
    <x v="0"/>
    <x v="1"/>
    <x v="350"/>
    <x v="1375"/>
    <n v="0"/>
    <x v="0"/>
    <x v="6"/>
    <x v="3"/>
  </r>
  <r>
    <x v="0"/>
    <s v="1890001323001"/>
    <x v="24"/>
    <x v="0"/>
    <x v="1"/>
    <x v="350"/>
    <x v="1375"/>
    <n v="0"/>
    <x v="0"/>
    <x v="6"/>
    <x v="3"/>
  </r>
  <r>
    <x v="0"/>
    <s v="1890003628001"/>
    <x v="25"/>
    <x v="0"/>
    <x v="1"/>
    <x v="350"/>
    <x v="1375"/>
    <n v="0"/>
    <x v="0"/>
    <x v="6"/>
    <x v="3"/>
  </r>
  <r>
    <x v="0"/>
    <s v="1890037646001"/>
    <x v="26"/>
    <x v="0"/>
    <x v="1"/>
    <x v="350"/>
    <x v="1375"/>
    <n v="0"/>
    <x v="0"/>
    <x v="6"/>
    <x v="3"/>
  </r>
  <r>
    <x v="0"/>
    <s v="1890080967001"/>
    <x v="27"/>
    <x v="0"/>
    <x v="1"/>
    <x v="350"/>
    <x v="1375"/>
    <n v="0"/>
    <x v="0"/>
    <x v="6"/>
    <x v="3"/>
  </r>
  <r>
    <x v="0"/>
    <s v="1890141877001"/>
    <x v="28"/>
    <x v="0"/>
    <x v="1"/>
    <x v="350"/>
    <x v="1375"/>
    <n v="0"/>
    <x v="0"/>
    <x v="6"/>
    <x v="3"/>
  </r>
  <r>
    <x v="0"/>
    <s v="1891709591001"/>
    <x v="29"/>
    <x v="0"/>
    <x v="1"/>
    <x v="350"/>
    <x v="1375"/>
    <n v="0"/>
    <x v="0"/>
    <x v="6"/>
    <x v="3"/>
  </r>
  <r>
    <x v="0"/>
    <s v="1891710328001"/>
    <x v="30"/>
    <x v="0"/>
    <x v="1"/>
    <x v="350"/>
    <x v="1375"/>
    <n v="0"/>
    <x v="0"/>
    <x v="6"/>
    <x v="3"/>
  </r>
  <r>
    <x v="0"/>
    <s v="11"/>
    <x v="31"/>
    <x v="0"/>
    <x v="0"/>
    <x v="350"/>
    <x v="1375"/>
    <n v="0"/>
    <x v="0"/>
    <x v="6"/>
    <x v="3"/>
  </r>
  <r>
    <x v="0"/>
    <s v="11"/>
    <x v="31"/>
    <x v="0"/>
    <x v="1"/>
    <x v="350"/>
    <x v="1375"/>
    <n v="0"/>
    <x v="0"/>
    <x v="6"/>
    <x v="3"/>
  </r>
  <r>
    <x v="0"/>
    <s v="12"/>
    <x v="32"/>
    <x v="0"/>
    <x v="0"/>
    <x v="350"/>
    <x v="1375"/>
    <n v="0"/>
    <x v="0"/>
    <x v="6"/>
    <x v="3"/>
  </r>
  <r>
    <x v="0"/>
    <s v="12"/>
    <x v="32"/>
    <x v="0"/>
    <x v="1"/>
    <x v="350"/>
    <x v="1375"/>
    <n v="0"/>
    <x v="0"/>
    <x v="6"/>
    <x v="3"/>
  </r>
  <r>
    <x v="0"/>
    <s v="0190115798001"/>
    <x v="0"/>
    <x v="0"/>
    <x v="0"/>
    <x v="392"/>
    <x v="1376"/>
    <n v="0"/>
    <x v="0"/>
    <x v="6"/>
    <x v="3"/>
  </r>
  <r>
    <x v="0"/>
    <s v="0190155722001"/>
    <x v="1"/>
    <x v="0"/>
    <x v="0"/>
    <x v="392"/>
    <x v="1376"/>
    <n v="0"/>
    <x v="0"/>
    <x v="6"/>
    <x v="3"/>
  </r>
  <r>
    <x v="0"/>
    <s v="0290003288001"/>
    <x v="2"/>
    <x v="0"/>
    <x v="0"/>
    <x v="392"/>
    <x v="1376"/>
    <n v="0"/>
    <x v="0"/>
    <x v="6"/>
    <x v="3"/>
  </r>
  <r>
    <x v="0"/>
    <s v="0390027923001"/>
    <x v="3"/>
    <x v="0"/>
    <x v="0"/>
    <x v="392"/>
    <x v="1376"/>
    <n v="0"/>
    <x v="0"/>
    <x v="6"/>
    <x v="3"/>
  </r>
  <r>
    <x v="0"/>
    <s v="0490001883001"/>
    <x v="4"/>
    <x v="0"/>
    <x v="0"/>
    <x v="392"/>
    <x v="1376"/>
    <n v="0"/>
    <x v="0"/>
    <x v="6"/>
    <x v="3"/>
  </r>
  <r>
    <x v="0"/>
    <s v="0490002669001"/>
    <x v="5"/>
    <x v="0"/>
    <x v="0"/>
    <x v="392"/>
    <x v="1376"/>
    <n v="0"/>
    <x v="0"/>
    <x v="6"/>
    <x v="3"/>
  </r>
  <r>
    <x v="0"/>
    <s v="0590052000001"/>
    <x v="6"/>
    <x v="0"/>
    <x v="0"/>
    <x v="392"/>
    <x v="1376"/>
    <n v="0"/>
    <x v="0"/>
    <x v="6"/>
    <x v="3"/>
  </r>
  <r>
    <x v="0"/>
    <s v="0690045389001"/>
    <x v="7"/>
    <x v="0"/>
    <x v="0"/>
    <x v="392"/>
    <x v="1376"/>
    <n v="0"/>
    <x v="0"/>
    <x v="6"/>
    <x v="3"/>
  </r>
  <r>
    <x v="0"/>
    <s v="0691706710001"/>
    <x v="8"/>
    <x v="0"/>
    <x v="0"/>
    <x v="392"/>
    <x v="1376"/>
    <n v="0"/>
    <x v="0"/>
    <x v="6"/>
    <x v="3"/>
  </r>
  <r>
    <x v="0"/>
    <s v="0790024656001"/>
    <x v="9"/>
    <x v="0"/>
    <x v="0"/>
    <x v="392"/>
    <x v="1376"/>
    <n v="0"/>
    <x v="0"/>
    <x v="6"/>
    <x v="3"/>
  </r>
  <r>
    <x v="0"/>
    <s v="1090033456001"/>
    <x v="10"/>
    <x v="0"/>
    <x v="0"/>
    <x v="392"/>
    <x v="1376"/>
    <n v="0"/>
    <x v="0"/>
    <x v="6"/>
    <x v="3"/>
  </r>
  <r>
    <x v="0"/>
    <s v="1091720902001"/>
    <x v="11"/>
    <x v="0"/>
    <x v="0"/>
    <x v="392"/>
    <x v="1376"/>
    <n v="0"/>
    <x v="0"/>
    <x v="6"/>
    <x v="3"/>
  </r>
  <r>
    <x v="0"/>
    <s v="1190068389001"/>
    <x v="12"/>
    <x v="0"/>
    <x v="0"/>
    <x v="392"/>
    <x v="1376"/>
    <n v="0"/>
    <x v="0"/>
    <x v="6"/>
    <x v="3"/>
  </r>
  <r>
    <x v="0"/>
    <s v="1390013678001"/>
    <x v="13"/>
    <x v="0"/>
    <x v="0"/>
    <x v="392"/>
    <x v="1376"/>
    <n v="0"/>
    <x v="0"/>
    <x v="6"/>
    <x v="3"/>
  </r>
  <r>
    <x v="0"/>
    <s v="1690012606001"/>
    <x v="14"/>
    <x v="0"/>
    <x v="0"/>
    <x v="392"/>
    <x v="1376"/>
    <n v="0"/>
    <x v="0"/>
    <x v="6"/>
    <x v="3"/>
  </r>
  <r>
    <x v="0"/>
    <s v="1790093204001"/>
    <x v="15"/>
    <x v="0"/>
    <x v="0"/>
    <x v="392"/>
    <x v="1376"/>
    <n v="0"/>
    <x v="0"/>
    <x v="6"/>
    <x v="3"/>
  </r>
  <r>
    <x v="0"/>
    <s v="1790325083001"/>
    <x v="16"/>
    <x v="0"/>
    <x v="0"/>
    <x v="392"/>
    <x v="1376"/>
    <n v="0"/>
    <x v="0"/>
    <x v="6"/>
    <x v="3"/>
  </r>
  <r>
    <x v="0"/>
    <s v="1790451801001"/>
    <x v="17"/>
    <x v="0"/>
    <x v="0"/>
    <x v="392"/>
    <x v="1376"/>
    <n v="0"/>
    <x v="0"/>
    <x v="6"/>
    <x v="3"/>
  </r>
  <r>
    <x v="0"/>
    <s v="1790501469001"/>
    <x v="18"/>
    <x v="0"/>
    <x v="0"/>
    <x v="392"/>
    <x v="1376"/>
    <n v="0"/>
    <x v="0"/>
    <x v="6"/>
    <x v="3"/>
  </r>
  <r>
    <x v="0"/>
    <s v="1790567699001"/>
    <x v="19"/>
    <x v="0"/>
    <x v="0"/>
    <x v="392"/>
    <x v="1376"/>
    <n v="0"/>
    <x v="0"/>
    <x v="6"/>
    <x v="3"/>
  </r>
  <r>
    <x v="0"/>
    <s v="1790866084001"/>
    <x v="20"/>
    <x v="0"/>
    <x v="0"/>
    <x v="392"/>
    <x v="1376"/>
    <n v="0"/>
    <x v="0"/>
    <x v="6"/>
    <x v="3"/>
  </r>
  <r>
    <x v="0"/>
    <s v="1790900193001"/>
    <x v="21"/>
    <x v="0"/>
    <x v="0"/>
    <x v="392"/>
    <x v="1376"/>
    <n v="0"/>
    <x v="0"/>
    <x v="6"/>
    <x v="3"/>
  </r>
  <r>
    <x v="0"/>
    <s v="1790979016001"/>
    <x v="22"/>
    <x v="0"/>
    <x v="0"/>
    <x v="392"/>
    <x v="1376"/>
    <n v="0"/>
    <x v="0"/>
    <x v="6"/>
    <x v="3"/>
  </r>
  <r>
    <x v="0"/>
    <s v="1791708040001"/>
    <x v="23"/>
    <x v="0"/>
    <x v="0"/>
    <x v="392"/>
    <x v="1376"/>
    <n v="0"/>
    <x v="0"/>
    <x v="6"/>
    <x v="3"/>
  </r>
  <r>
    <x v="0"/>
    <s v="1890001323001"/>
    <x v="24"/>
    <x v="0"/>
    <x v="0"/>
    <x v="392"/>
    <x v="1376"/>
    <n v="0"/>
    <x v="0"/>
    <x v="6"/>
    <x v="3"/>
  </r>
  <r>
    <x v="0"/>
    <s v="1890003628001"/>
    <x v="25"/>
    <x v="0"/>
    <x v="0"/>
    <x v="392"/>
    <x v="1376"/>
    <n v="0"/>
    <x v="0"/>
    <x v="6"/>
    <x v="3"/>
  </r>
  <r>
    <x v="0"/>
    <s v="1890037646001"/>
    <x v="26"/>
    <x v="0"/>
    <x v="0"/>
    <x v="392"/>
    <x v="1376"/>
    <n v="0"/>
    <x v="0"/>
    <x v="6"/>
    <x v="3"/>
  </r>
  <r>
    <x v="0"/>
    <s v="1890080967001"/>
    <x v="27"/>
    <x v="0"/>
    <x v="0"/>
    <x v="392"/>
    <x v="1376"/>
    <n v="0"/>
    <x v="0"/>
    <x v="6"/>
    <x v="3"/>
  </r>
  <r>
    <x v="0"/>
    <s v="1890141877001"/>
    <x v="28"/>
    <x v="0"/>
    <x v="0"/>
    <x v="392"/>
    <x v="1376"/>
    <n v="0"/>
    <x v="0"/>
    <x v="6"/>
    <x v="3"/>
  </r>
  <r>
    <x v="0"/>
    <s v="1891709591001"/>
    <x v="29"/>
    <x v="0"/>
    <x v="0"/>
    <x v="392"/>
    <x v="1376"/>
    <n v="0"/>
    <x v="0"/>
    <x v="6"/>
    <x v="3"/>
  </r>
  <r>
    <x v="0"/>
    <s v="1891710328001"/>
    <x v="30"/>
    <x v="0"/>
    <x v="0"/>
    <x v="392"/>
    <x v="1376"/>
    <n v="0"/>
    <x v="0"/>
    <x v="6"/>
    <x v="3"/>
  </r>
  <r>
    <x v="0"/>
    <s v="0190115798001"/>
    <x v="0"/>
    <x v="0"/>
    <x v="1"/>
    <x v="392"/>
    <x v="1376"/>
    <n v="0"/>
    <x v="0"/>
    <x v="6"/>
    <x v="3"/>
  </r>
  <r>
    <x v="0"/>
    <s v="0190155722001"/>
    <x v="1"/>
    <x v="0"/>
    <x v="1"/>
    <x v="392"/>
    <x v="1376"/>
    <n v="0"/>
    <x v="0"/>
    <x v="6"/>
    <x v="3"/>
  </r>
  <r>
    <x v="0"/>
    <s v="0290003288001"/>
    <x v="2"/>
    <x v="0"/>
    <x v="1"/>
    <x v="392"/>
    <x v="1376"/>
    <n v="0"/>
    <x v="0"/>
    <x v="6"/>
    <x v="3"/>
  </r>
  <r>
    <x v="0"/>
    <s v="0390027923001"/>
    <x v="3"/>
    <x v="0"/>
    <x v="1"/>
    <x v="392"/>
    <x v="1376"/>
    <n v="0"/>
    <x v="0"/>
    <x v="6"/>
    <x v="3"/>
  </r>
  <r>
    <x v="0"/>
    <s v="0490001883001"/>
    <x v="4"/>
    <x v="0"/>
    <x v="1"/>
    <x v="392"/>
    <x v="1376"/>
    <n v="0"/>
    <x v="0"/>
    <x v="6"/>
    <x v="3"/>
  </r>
  <r>
    <x v="0"/>
    <s v="0490002669001"/>
    <x v="5"/>
    <x v="0"/>
    <x v="1"/>
    <x v="392"/>
    <x v="1376"/>
    <n v="0"/>
    <x v="0"/>
    <x v="6"/>
    <x v="3"/>
  </r>
  <r>
    <x v="0"/>
    <s v="0590052000001"/>
    <x v="6"/>
    <x v="0"/>
    <x v="1"/>
    <x v="392"/>
    <x v="1376"/>
    <n v="0"/>
    <x v="0"/>
    <x v="6"/>
    <x v="3"/>
  </r>
  <r>
    <x v="0"/>
    <s v="0690045389001"/>
    <x v="7"/>
    <x v="0"/>
    <x v="1"/>
    <x v="392"/>
    <x v="1376"/>
    <n v="0"/>
    <x v="0"/>
    <x v="6"/>
    <x v="3"/>
  </r>
  <r>
    <x v="0"/>
    <s v="0691706710001"/>
    <x v="8"/>
    <x v="0"/>
    <x v="1"/>
    <x v="392"/>
    <x v="1376"/>
    <n v="0"/>
    <x v="0"/>
    <x v="6"/>
    <x v="3"/>
  </r>
  <r>
    <x v="0"/>
    <s v="0790024656001"/>
    <x v="9"/>
    <x v="0"/>
    <x v="1"/>
    <x v="392"/>
    <x v="1376"/>
    <n v="0"/>
    <x v="0"/>
    <x v="6"/>
    <x v="3"/>
  </r>
  <r>
    <x v="0"/>
    <s v="1090033456001"/>
    <x v="10"/>
    <x v="0"/>
    <x v="1"/>
    <x v="392"/>
    <x v="1376"/>
    <n v="0"/>
    <x v="0"/>
    <x v="6"/>
    <x v="3"/>
  </r>
  <r>
    <x v="0"/>
    <s v="1091720902001"/>
    <x v="11"/>
    <x v="0"/>
    <x v="1"/>
    <x v="392"/>
    <x v="1376"/>
    <n v="0"/>
    <x v="0"/>
    <x v="6"/>
    <x v="3"/>
  </r>
  <r>
    <x v="0"/>
    <s v="1190068389001"/>
    <x v="12"/>
    <x v="0"/>
    <x v="1"/>
    <x v="392"/>
    <x v="1376"/>
    <n v="0"/>
    <x v="0"/>
    <x v="6"/>
    <x v="3"/>
  </r>
  <r>
    <x v="0"/>
    <s v="1390013678001"/>
    <x v="13"/>
    <x v="0"/>
    <x v="1"/>
    <x v="392"/>
    <x v="1376"/>
    <n v="0"/>
    <x v="0"/>
    <x v="6"/>
    <x v="3"/>
  </r>
  <r>
    <x v="0"/>
    <s v="1690012606001"/>
    <x v="14"/>
    <x v="0"/>
    <x v="1"/>
    <x v="392"/>
    <x v="1376"/>
    <n v="0"/>
    <x v="0"/>
    <x v="6"/>
    <x v="3"/>
  </r>
  <r>
    <x v="0"/>
    <s v="1790093204001"/>
    <x v="15"/>
    <x v="0"/>
    <x v="1"/>
    <x v="392"/>
    <x v="1376"/>
    <n v="0"/>
    <x v="0"/>
    <x v="6"/>
    <x v="3"/>
  </r>
  <r>
    <x v="0"/>
    <s v="1790325083001"/>
    <x v="16"/>
    <x v="0"/>
    <x v="1"/>
    <x v="392"/>
    <x v="1376"/>
    <n v="0"/>
    <x v="0"/>
    <x v="6"/>
    <x v="3"/>
  </r>
  <r>
    <x v="0"/>
    <s v="1790451801001"/>
    <x v="17"/>
    <x v="0"/>
    <x v="1"/>
    <x v="392"/>
    <x v="1376"/>
    <n v="0"/>
    <x v="0"/>
    <x v="6"/>
    <x v="3"/>
  </r>
  <r>
    <x v="0"/>
    <s v="1790501469001"/>
    <x v="18"/>
    <x v="0"/>
    <x v="1"/>
    <x v="392"/>
    <x v="1376"/>
    <n v="0"/>
    <x v="0"/>
    <x v="6"/>
    <x v="3"/>
  </r>
  <r>
    <x v="0"/>
    <s v="1790567699001"/>
    <x v="19"/>
    <x v="0"/>
    <x v="1"/>
    <x v="392"/>
    <x v="1376"/>
    <n v="0"/>
    <x v="0"/>
    <x v="6"/>
    <x v="3"/>
  </r>
  <r>
    <x v="0"/>
    <s v="1790866084001"/>
    <x v="20"/>
    <x v="0"/>
    <x v="1"/>
    <x v="392"/>
    <x v="1376"/>
    <n v="0"/>
    <x v="0"/>
    <x v="6"/>
    <x v="3"/>
  </r>
  <r>
    <x v="0"/>
    <s v="1790900193001"/>
    <x v="21"/>
    <x v="0"/>
    <x v="1"/>
    <x v="392"/>
    <x v="1376"/>
    <n v="0"/>
    <x v="0"/>
    <x v="6"/>
    <x v="3"/>
  </r>
  <r>
    <x v="0"/>
    <s v="1790979016001"/>
    <x v="22"/>
    <x v="0"/>
    <x v="1"/>
    <x v="392"/>
    <x v="1376"/>
    <n v="0"/>
    <x v="0"/>
    <x v="6"/>
    <x v="3"/>
  </r>
  <r>
    <x v="0"/>
    <s v="1791708040001"/>
    <x v="23"/>
    <x v="0"/>
    <x v="1"/>
    <x v="392"/>
    <x v="1376"/>
    <n v="0"/>
    <x v="0"/>
    <x v="6"/>
    <x v="3"/>
  </r>
  <r>
    <x v="0"/>
    <s v="1890001323001"/>
    <x v="24"/>
    <x v="0"/>
    <x v="1"/>
    <x v="392"/>
    <x v="1376"/>
    <n v="0"/>
    <x v="0"/>
    <x v="6"/>
    <x v="3"/>
  </r>
  <r>
    <x v="0"/>
    <s v="1890003628001"/>
    <x v="25"/>
    <x v="0"/>
    <x v="1"/>
    <x v="392"/>
    <x v="1376"/>
    <n v="0"/>
    <x v="0"/>
    <x v="6"/>
    <x v="3"/>
  </r>
  <r>
    <x v="0"/>
    <s v="1890037646001"/>
    <x v="26"/>
    <x v="0"/>
    <x v="1"/>
    <x v="392"/>
    <x v="1376"/>
    <n v="0"/>
    <x v="0"/>
    <x v="6"/>
    <x v="3"/>
  </r>
  <r>
    <x v="0"/>
    <s v="1890080967001"/>
    <x v="27"/>
    <x v="0"/>
    <x v="1"/>
    <x v="392"/>
    <x v="1376"/>
    <n v="0"/>
    <x v="0"/>
    <x v="6"/>
    <x v="3"/>
  </r>
  <r>
    <x v="0"/>
    <s v="1890141877001"/>
    <x v="28"/>
    <x v="0"/>
    <x v="1"/>
    <x v="392"/>
    <x v="1376"/>
    <n v="0"/>
    <x v="0"/>
    <x v="6"/>
    <x v="3"/>
  </r>
  <r>
    <x v="0"/>
    <s v="1891709591001"/>
    <x v="29"/>
    <x v="0"/>
    <x v="1"/>
    <x v="392"/>
    <x v="1376"/>
    <n v="0"/>
    <x v="0"/>
    <x v="6"/>
    <x v="3"/>
  </r>
  <r>
    <x v="0"/>
    <s v="1891710328001"/>
    <x v="30"/>
    <x v="0"/>
    <x v="1"/>
    <x v="392"/>
    <x v="1376"/>
    <n v="0"/>
    <x v="0"/>
    <x v="6"/>
    <x v="3"/>
  </r>
  <r>
    <x v="0"/>
    <s v="11"/>
    <x v="31"/>
    <x v="0"/>
    <x v="0"/>
    <x v="392"/>
    <x v="1376"/>
    <n v="0"/>
    <x v="0"/>
    <x v="6"/>
    <x v="3"/>
  </r>
  <r>
    <x v="0"/>
    <s v="11"/>
    <x v="31"/>
    <x v="0"/>
    <x v="1"/>
    <x v="392"/>
    <x v="1376"/>
    <n v="0"/>
    <x v="0"/>
    <x v="6"/>
    <x v="3"/>
  </r>
  <r>
    <x v="0"/>
    <s v="12"/>
    <x v="32"/>
    <x v="0"/>
    <x v="0"/>
    <x v="392"/>
    <x v="1376"/>
    <n v="0"/>
    <x v="0"/>
    <x v="6"/>
    <x v="3"/>
  </r>
  <r>
    <x v="0"/>
    <s v="12"/>
    <x v="32"/>
    <x v="0"/>
    <x v="1"/>
    <x v="392"/>
    <x v="1376"/>
    <n v="0"/>
    <x v="0"/>
    <x v="6"/>
    <x v="3"/>
  </r>
  <r>
    <x v="0"/>
    <s v="0190115798001"/>
    <x v="0"/>
    <x v="0"/>
    <x v="0"/>
    <x v="398"/>
    <x v="1377"/>
    <n v="0"/>
    <x v="0"/>
    <x v="6"/>
    <x v="3"/>
  </r>
  <r>
    <x v="0"/>
    <s v="0190155722001"/>
    <x v="1"/>
    <x v="0"/>
    <x v="0"/>
    <x v="398"/>
    <x v="1377"/>
    <n v="0"/>
    <x v="0"/>
    <x v="6"/>
    <x v="3"/>
  </r>
  <r>
    <x v="0"/>
    <s v="0290003288001"/>
    <x v="2"/>
    <x v="0"/>
    <x v="0"/>
    <x v="398"/>
    <x v="1377"/>
    <n v="0"/>
    <x v="0"/>
    <x v="6"/>
    <x v="3"/>
  </r>
  <r>
    <x v="0"/>
    <s v="0390027923001"/>
    <x v="3"/>
    <x v="0"/>
    <x v="0"/>
    <x v="398"/>
    <x v="1377"/>
    <n v="0"/>
    <x v="0"/>
    <x v="6"/>
    <x v="3"/>
  </r>
  <r>
    <x v="0"/>
    <s v="0490001883001"/>
    <x v="4"/>
    <x v="0"/>
    <x v="0"/>
    <x v="398"/>
    <x v="1377"/>
    <n v="0"/>
    <x v="0"/>
    <x v="6"/>
    <x v="3"/>
  </r>
  <r>
    <x v="0"/>
    <s v="0490002669001"/>
    <x v="5"/>
    <x v="0"/>
    <x v="0"/>
    <x v="398"/>
    <x v="1377"/>
    <n v="0"/>
    <x v="0"/>
    <x v="6"/>
    <x v="3"/>
  </r>
  <r>
    <x v="0"/>
    <s v="0590052000001"/>
    <x v="6"/>
    <x v="0"/>
    <x v="0"/>
    <x v="398"/>
    <x v="1377"/>
    <n v="0"/>
    <x v="0"/>
    <x v="6"/>
    <x v="3"/>
  </r>
  <r>
    <x v="0"/>
    <s v="0690045389001"/>
    <x v="7"/>
    <x v="0"/>
    <x v="0"/>
    <x v="398"/>
    <x v="1377"/>
    <n v="0"/>
    <x v="0"/>
    <x v="6"/>
    <x v="3"/>
  </r>
  <r>
    <x v="0"/>
    <s v="0691706710001"/>
    <x v="8"/>
    <x v="0"/>
    <x v="0"/>
    <x v="398"/>
    <x v="1377"/>
    <n v="0"/>
    <x v="0"/>
    <x v="6"/>
    <x v="3"/>
  </r>
  <r>
    <x v="0"/>
    <s v="0790024656001"/>
    <x v="9"/>
    <x v="0"/>
    <x v="0"/>
    <x v="398"/>
    <x v="1377"/>
    <n v="0"/>
    <x v="0"/>
    <x v="6"/>
    <x v="3"/>
  </r>
  <r>
    <x v="0"/>
    <s v="1090033456001"/>
    <x v="10"/>
    <x v="0"/>
    <x v="0"/>
    <x v="398"/>
    <x v="1377"/>
    <n v="0"/>
    <x v="0"/>
    <x v="6"/>
    <x v="3"/>
  </r>
  <r>
    <x v="0"/>
    <s v="1091720902001"/>
    <x v="11"/>
    <x v="0"/>
    <x v="0"/>
    <x v="398"/>
    <x v="1377"/>
    <n v="0"/>
    <x v="0"/>
    <x v="6"/>
    <x v="3"/>
  </r>
  <r>
    <x v="0"/>
    <s v="1190068389001"/>
    <x v="12"/>
    <x v="0"/>
    <x v="0"/>
    <x v="398"/>
    <x v="1377"/>
    <n v="0"/>
    <x v="0"/>
    <x v="6"/>
    <x v="3"/>
  </r>
  <r>
    <x v="0"/>
    <s v="1390013678001"/>
    <x v="13"/>
    <x v="0"/>
    <x v="0"/>
    <x v="398"/>
    <x v="1377"/>
    <n v="0"/>
    <x v="0"/>
    <x v="6"/>
    <x v="3"/>
  </r>
  <r>
    <x v="0"/>
    <s v="1690012606001"/>
    <x v="14"/>
    <x v="0"/>
    <x v="0"/>
    <x v="398"/>
    <x v="1377"/>
    <n v="0"/>
    <x v="0"/>
    <x v="6"/>
    <x v="3"/>
  </r>
  <r>
    <x v="0"/>
    <s v="1790093204001"/>
    <x v="15"/>
    <x v="0"/>
    <x v="0"/>
    <x v="398"/>
    <x v="1377"/>
    <n v="0"/>
    <x v="0"/>
    <x v="6"/>
    <x v="3"/>
  </r>
  <r>
    <x v="0"/>
    <s v="1790325083001"/>
    <x v="16"/>
    <x v="0"/>
    <x v="0"/>
    <x v="398"/>
    <x v="1377"/>
    <n v="0"/>
    <x v="0"/>
    <x v="6"/>
    <x v="3"/>
  </r>
  <r>
    <x v="0"/>
    <s v="1790451801001"/>
    <x v="17"/>
    <x v="0"/>
    <x v="0"/>
    <x v="398"/>
    <x v="1377"/>
    <n v="0"/>
    <x v="0"/>
    <x v="6"/>
    <x v="3"/>
  </r>
  <r>
    <x v="0"/>
    <s v="1790501469001"/>
    <x v="18"/>
    <x v="0"/>
    <x v="0"/>
    <x v="398"/>
    <x v="1377"/>
    <n v="0"/>
    <x v="0"/>
    <x v="6"/>
    <x v="3"/>
  </r>
  <r>
    <x v="0"/>
    <s v="1790567699001"/>
    <x v="19"/>
    <x v="0"/>
    <x v="0"/>
    <x v="398"/>
    <x v="1377"/>
    <n v="0"/>
    <x v="0"/>
    <x v="6"/>
    <x v="3"/>
  </r>
  <r>
    <x v="0"/>
    <s v="1790866084001"/>
    <x v="20"/>
    <x v="0"/>
    <x v="0"/>
    <x v="398"/>
    <x v="1377"/>
    <n v="0"/>
    <x v="0"/>
    <x v="6"/>
    <x v="3"/>
  </r>
  <r>
    <x v="0"/>
    <s v="1790900193001"/>
    <x v="21"/>
    <x v="0"/>
    <x v="0"/>
    <x v="398"/>
    <x v="1377"/>
    <n v="0"/>
    <x v="0"/>
    <x v="6"/>
    <x v="3"/>
  </r>
  <r>
    <x v="0"/>
    <s v="1790979016001"/>
    <x v="22"/>
    <x v="0"/>
    <x v="0"/>
    <x v="398"/>
    <x v="1377"/>
    <n v="0"/>
    <x v="0"/>
    <x v="6"/>
    <x v="3"/>
  </r>
  <r>
    <x v="0"/>
    <s v="1791708040001"/>
    <x v="23"/>
    <x v="0"/>
    <x v="0"/>
    <x v="398"/>
    <x v="1377"/>
    <n v="0"/>
    <x v="0"/>
    <x v="6"/>
    <x v="3"/>
  </r>
  <r>
    <x v="0"/>
    <s v="1890001323001"/>
    <x v="24"/>
    <x v="0"/>
    <x v="0"/>
    <x v="398"/>
    <x v="1377"/>
    <n v="0"/>
    <x v="0"/>
    <x v="6"/>
    <x v="3"/>
  </r>
  <r>
    <x v="0"/>
    <s v="1890003628001"/>
    <x v="25"/>
    <x v="0"/>
    <x v="0"/>
    <x v="398"/>
    <x v="1377"/>
    <n v="0"/>
    <x v="0"/>
    <x v="6"/>
    <x v="3"/>
  </r>
  <r>
    <x v="0"/>
    <s v="1890037646001"/>
    <x v="26"/>
    <x v="0"/>
    <x v="0"/>
    <x v="398"/>
    <x v="1377"/>
    <n v="0"/>
    <x v="0"/>
    <x v="6"/>
    <x v="3"/>
  </r>
  <r>
    <x v="0"/>
    <s v="1890080967001"/>
    <x v="27"/>
    <x v="0"/>
    <x v="0"/>
    <x v="398"/>
    <x v="1377"/>
    <n v="0"/>
    <x v="0"/>
    <x v="6"/>
    <x v="3"/>
  </r>
  <r>
    <x v="0"/>
    <s v="1890141877001"/>
    <x v="28"/>
    <x v="0"/>
    <x v="0"/>
    <x v="398"/>
    <x v="1377"/>
    <n v="0"/>
    <x v="0"/>
    <x v="6"/>
    <x v="3"/>
  </r>
  <r>
    <x v="0"/>
    <s v="1891709591001"/>
    <x v="29"/>
    <x v="0"/>
    <x v="0"/>
    <x v="398"/>
    <x v="1377"/>
    <n v="0"/>
    <x v="0"/>
    <x v="6"/>
    <x v="3"/>
  </r>
  <r>
    <x v="0"/>
    <s v="1891710328001"/>
    <x v="30"/>
    <x v="0"/>
    <x v="0"/>
    <x v="398"/>
    <x v="1377"/>
    <n v="0"/>
    <x v="0"/>
    <x v="6"/>
    <x v="3"/>
  </r>
  <r>
    <x v="0"/>
    <s v="0190115798001"/>
    <x v="0"/>
    <x v="0"/>
    <x v="1"/>
    <x v="398"/>
    <x v="1377"/>
    <n v="0"/>
    <x v="0"/>
    <x v="6"/>
    <x v="3"/>
  </r>
  <r>
    <x v="0"/>
    <s v="0190155722001"/>
    <x v="1"/>
    <x v="0"/>
    <x v="1"/>
    <x v="398"/>
    <x v="1377"/>
    <n v="0"/>
    <x v="0"/>
    <x v="6"/>
    <x v="3"/>
  </r>
  <r>
    <x v="0"/>
    <s v="0290003288001"/>
    <x v="2"/>
    <x v="0"/>
    <x v="1"/>
    <x v="398"/>
    <x v="1377"/>
    <n v="0"/>
    <x v="0"/>
    <x v="6"/>
    <x v="3"/>
  </r>
  <r>
    <x v="0"/>
    <s v="0390027923001"/>
    <x v="3"/>
    <x v="0"/>
    <x v="1"/>
    <x v="398"/>
    <x v="1377"/>
    <n v="0"/>
    <x v="0"/>
    <x v="6"/>
    <x v="3"/>
  </r>
  <r>
    <x v="0"/>
    <s v="0490001883001"/>
    <x v="4"/>
    <x v="0"/>
    <x v="1"/>
    <x v="398"/>
    <x v="1377"/>
    <n v="0"/>
    <x v="0"/>
    <x v="6"/>
    <x v="3"/>
  </r>
  <r>
    <x v="0"/>
    <s v="0490002669001"/>
    <x v="5"/>
    <x v="0"/>
    <x v="1"/>
    <x v="398"/>
    <x v="1377"/>
    <n v="0"/>
    <x v="0"/>
    <x v="6"/>
    <x v="3"/>
  </r>
  <r>
    <x v="0"/>
    <s v="0590052000001"/>
    <x v="6"/>
    <x v="0"/>
    <x v="1"/>
    <x v="398"/>
    <x v="1377"/>
    <n v="0"/>
    <x v="0"/>
    <x v="6"/>
    <x v="3"/>
  </r>
  <r>
    <x v="0"/>
    <s v="0690045389001"/>
    <x v="7"/>
    <x v="0"/>
    <x v="1"/>
    <x v="398"/>
    <x v="1377"/>
    <n v="0"/>
    <x v="0"/>
    <x v="6"/>
    <x v="3"/>
  </r>
  <r>
    <x v="0"/>
    <s v="0691706710001"/>
    <x v="8"/>
    <x v="0"/>
    <x v="1"/>
    <x v="398"/>
    <x v="1377"/>
    <n v="0"/>
    <x v="0"/>
    <x v="6"/>
    <x v="3"/>
  </r>
  <r>
    <x v="0"/>
    <s v="0790024656001"/>
    <x v="9"/>
    <x v="0"/>
    <x v="1"/>
    <x v="398"/>
    <x v="1377"/>
    <n v="0"/>
    <x v="0"/>
    <x v="6"/>
    <x v="3"/>
  </r>
  <r>
    <x v="0"/>
    <s v="1090033456001"/>
    <x v="10"/>
    <x v="0"/>
    <x v="1"/>
    <x v="398"/>
    <x v="1377"/>
    <n v="0"/>
    <x v="0"/>
    <x v="6"/>
    <x v="3"/>
  </r>
  <r>
    <x v="0"/>
    <s v="1091720902001"/>
    <x v="11"/>
    <x v="0"/>
    <x v="1"/>
    <x v="398"/>
    <x v="1377"/>
    <n v="0"/>
    <x v="0"/>
    <x v="6"/>
    <x v="3"/>
  </r>
  <r>
    <x v="0"/>
    <s v="1190068389001"/>
    <x v="12"/>
    <x v="0"/>
    <x v="1"/>
    <x v="398"/>
    <x v="1377"/>
    <n v="0"/>
    <x v="0"/>
    <x v="6"/>
    <x v="3"/>
  </r>
  <r>
    <x v="0"/>
    <s v="1390013678001"/>
    <x v="13"/>
    <x v="0"/>
    <x v="1"/>
    <x v="398"/>
    <x v="1377"/>
    <n v="0"/>
    <x v="0"/>
    <x v="6"/>
    <x v="3"/>
  </r>
  <r>
    <x v="0"/>
    <s v="1690012606001"/>
    <x v="14"/>
    <x v="0"/>
    <x v="1"/>
    <x v="398"/>
    <x v="1377"/>
    <n v="0"/>
    <x v="0"/>
    <x v="6"/>
    <x v="3"/>
  </r>
  <r>
    <x v="0"/>
    <s v="1790093204001"/>
    <x v="15"/>
    <x v="0"/>
    <x v="1"/>
    <x v="398"/>
    <x v="1377"/>
    <n v="0"/>
    <x v="0"/>
    <x v="6"/>
    <x v="3"/>
  </r>
  <r>
    <x v="0"/>
    <s v="1790325083001"/>
    <x v="16"/>
    <x v="0"/>
    <x v="1"/>
    <x v="398"/>
    <x v="1377"/>
    <n v="0"/>
    <x v="0"/>
    <x v="6"/>
    <x v="3"/>
  </r>
  <r>
    <x v="0"/>
    <s v="1790451801001"/>
    <x v="17"/>
    <x v="0"/>
    <x v="1"/>
    <x v="398"/>
    <x v="1377"/>
    <n v="0"/>
    <x v="0"/>
    <x v="6"/>
    <x v="3"/>
  </r>
  <r>
    <x v="0"/>
    <s v="1790501469001"/>
    <x v="18"/>
    <x v="0"/>
    <x v="1"/>
    <x v="398"/>
    <x v="1377"/>
    <n v="0"/>
    <x v="0"/>
    <x v="6"/>
    <x v="3"/>
  </r>
  <r>
    <x v="0"/>
    <s v="1790567699001"/>
    <x v="19"/>
    <x v="0"/>
    <x v="1"/>
    <x v="398"/>
    <x v="1377"/>
    <n v="0"/>
    <x v="0"/>
    <x v="6"/>
    <x v="3"/>
  </r>
  <r>
    <x v="0"/>
    <s v="1790866084001"/>
    <x v="20"/>
    <x v="0"/>
    <x v="1"/>
    <x v="398"/>
    <x v="1377"/>
    <n v="0"/>
    <x v="0"/>
    <x v="6"/>
    <x v="3"/>
  </r>
  <r>
    <x v="0"/>
    <s v="1790900193001"/>
    <x v="21"/>
    <x v="0"/>
    <x v="1"/>
    <x v="398"/>
    <x v="1377"/>
    <n v="0"/>
    <x v="0"/>
    <x v="6"/>
    <x v="3"/>
  </r>
  <r>
    <x v="0"/>
    <s v="1790979016001"/>
    <x v="22"/>
    <x v="0"/>
    <x v="1"/>
    <x v="398"/>
    <x v="1377"/>
    <n v="0"/>
    <x v="0"/>
    <x v="6"/>
    <x v="3"/>
  </r>
  <r>
    <x v="0"/>
    <s v="1791708040001"/>
    <x v="23"/>
    <x v="0"/>
    <x v="1"/>
    <x v="398"/>
    <x v="1377"/>
    <n v="0"/>
    <x v="0"/>
    <x v="6"/>
    <x v="3"/>
  </r>
  <r>
    <x v="0"/>
    <s v="1890001323001"/>
    <x v="24"/>
    <x v="0"/>
    <x v="1"/>
    <x v="398"/>
    <x v="1377"/>
    <n v="0"/>
    <x v="0"/>
    <x v="6"/>
    <x v="3"/>
  </r>
  <r>
    <x v="0"/>
    <s v="1890003628001"/>
    <x v="25"/>
    <x v="0"/>
    <x v="1"/>
    <x v="398"/>
    <x v="1377"/>
    <n v="0"/>
    <x v="0"/>
    <x v="6"/>
    <x v="3"/>
  </r>
  <r>
    <x v="0"/>
    <s v="1890037646001"/>
    <x v="26"/>
    <x v="0"/>
    <x v="1"/>
    <x v="398"/>
    <x v="1377"/>
    <n v="0"/>
    <x v="0"/>
    <x v="6"/>
    <x v="3"/>
  </r>
  <r>
    <x v="0"/>
    <s v="1890080967001"/>
    <x v="27"/>
    <x v="0"/>
    <x v="1"/>
    <x v="398"/>
    <x v="1377"/>
    <n v="0"/>
    <x v="0"/>
    <x v="6"/>
    <x v="3"/>
  </r>
  <r>
    <x v="0"/>
    <s v="1890141877001"/>
    <x v="28"/>
    <x v="0"/>
    <x v="1"/>
    <x v="398"/>
    <x v="1377"/>
    <n v="0"/>
    <x v="0"/>
    <x v="6"/>
    <x v="3"/>
  </r>
  <r>
    <x v="0"/>
    <s v="1891709591001"/>
    <x v="29"/>
    <x v="0"/>
    <x v="1"/>
    <x v="398"/>
    <x v="1377"/>
    <n v="0"/>
    <x v="0"/>
    <x v="6"/>
    <x v="3"/>
  </r>
  <r>
    <x v="0"/>
    <s v="1891710328001"/>
    <x v="30"/>
    <x v="0"/>
    <x v="1"/>
    <x v="398"/>
    <x v="1377"/>
    <n v="0"/>
    <x v="0"/>
    <x v="6"/>
    <x v="3"/>
  </r>
  <r>
    <x v="0"/>
    <s v="11"/>
    <x v="31"/>
    <x v="0"/>
    <x v="0"/>
    <x v="398"/>
    <x v="1377"/>
    <n v="0"/>
    <x v="0"/>
    <x v="6"/>
    <x v="3"/>
  </r>
  <r>
    <x v="0"/>
    <s v="11"/>
    <x v="31"/>
    <x v="0"/>
    <x v="1"/>
    <x v="398"/>
    <x v="1377"/>
    <n v="0"/>
    <x v="0"/>
    <x v="6"/>
    <x v="3"/>
  </r>
  <r>
    <x v="0"/>
    <s v="12"/>
    <x v="32"/>
    <x v="0"/>
    <x v="0"/>
    <x v="398"/>
    <x v="1377"/>
    <n v="0"/>
    <x v="0"/>
    <x v="6"/>
    <x v="3"/>
  </r>
  <r>
    <x v="0"/>
    <s v="12"/>
    <x v="32"/>
    <x v="0"/>
    <x v="1"/>
    <x v="398"/>
    <x v="1377"/>
    <n v="0"/>
    <x v="0"/>
    <x v="6"/>
    <x v="3"/>
  </r>
  <r>
    <x v="0"/>
    <s v="0190115798001"/>
    <x v="0"/>
    <x v="0"/>
    <x v="0"/>
    <x v="201"/>
    <x v="1378"/>
    <n v="0"/>
    <x v="0"/>
    <x v="6"/>
    <x v="3"/>
  </r>
  <r>
    <x v="0"/>
    <s v="0190155722001"/>
    <x v="1"/>
    <x v="0"/>
    <x v="0"/>
    <x v="201"/>
    <x v="1378"/>
    <n v="0"/>
    <x v="0"/>
    <x v="6"/>
    <x v="3"/>
  </r>
  <r>
    <x v="0"/>
    <s v="0290003288001"/>
    <x v="2"/>
    <x v="0"/>
    <x v="0"/>
    <x v="201"/>
    <x v="1378"/>
    <n v="0"/>
    <x v="0"/>
    <x v="6"/>
    <x v="3"/>
  </r>
  <r>
    <x v="0"/>
    <s v="0390027923001"/>
    <x v="3"/>
    <x v="0"/>
    <x v="0"/>
    <x v="201"/>
    <x v="1378"/>
    <n v="0"/>
    <x v="0"/>
    <x v="6"/>
    <x v="3"/>
  </r>
  <r>
    <x v="0"/>
    <s v="0490001883001"/>
    <x v="4"/>
    <x v="0"/>
    <x v="0"/>
    <x v="201"/>
    <x v="1378"/>
    <n v="0"/>
    <x v="0"/>
    <x v="6"/>
    <x v="3"/>
  </r>
  <r>
    <x v="0"/>
    <s v="0490002669001"/>
    <x v="5"/>
    <x v="0"/>
    <x v="0"/>
    <x v="201"/>
    <x v="1378"/>
    <n v="0"/>
    <x v="0"/>
    <x v="6"/>
    <x v="3"/>
  </r>
  <r>
    <x v="0"/>
    <s v="0590052000001"/>
    <x v="6"/>
    <x v="0"/>
    <x v="0"/>
    <x v="201"/>
    <x v="1378"/>
    <n v="0"/>
    <x v="0"/>
    <x v="6"/>
    <x v="3"/>
  </r>
  <r>
    <x v="0"/>
    <s v="0690045389001"/>
    <x v="7"/>
    <x v="0"/>
    <x v="0"/>
    <x v="201"/>
    <x v="1378"/>
    <n v="0"/>
    <x v="0"/>
    <x v="6"/>
    <x v="3"/>
  </r>
  <r>
    <x v="0"/>
    <s v="0691706710001"/>
    <x v="8"/>
    <x v="0"/>
    <x v="0"/>
    <x v="201"/>
    <x v="1378"/>
    <n v="0"/>
    <x v="0"/>
    <x v="6"/>
    <x v="3"/>
  </r>
  <r>
    <x v="0"/>
    <s v="0790024656001"/>
    <x v="9"/>
    <x v="0"/>
    <x v="0"/>
    <x v="201"/>
    <x v="1378"/>
    <n v="0"/>
    <x v="0"/>
    <x v="6"/>
    <x v="3"/>
  </r>
  <r>
    <x v="0"/>
    <s v="1090033456001"/>
    <x v="10"/>
    <x v="0"/>
    <x v="0"/>
    <x v="201"/>
    <x v="1378"/>
    <n v="0"/>
    <x v="0"/>
    <x v="6"/>
    <x v="3"/>
  </r>
  <r>
    <x v="0"/>
    <s v="1091720902001"/>
    <x v="11"/>
    <x v="0"/>
    <x v="0"/>
    <x v="201"/>
    <x v="1378"/>
    <n v="0"/>
    <x v="0"/>
    <x v="6"/>
    <x v="3"/>
  </r>
  <r>
    <x v="0"/>
    <s v="1190068389001"/>
    <x v="12"/>
    <x v="0"/>
    <x v="0"/>
    <x v="201"/>
    <x v="1378"/>
    <n v="0"/>
    <x v="0"/>
    <x v="6"/>
    <x v="3"/>
  </r>
  <r>
    <x v="0"/>
    <s v="1390013678001"/>
    <x v="13"/>
    <x v="0"/>
    <x v="0"/>
    <x v="201"/>
    <x v="1378"/>
    <n v="0"/>
    <x v="0"/>
    <x v="6"/>
    <x v="3"/>
  </r>
  <r>
    <x v="0"/>
    <s v="1690012606001"/>
    <x v="14"/>
    <x v="0"/>
    <x v="0"/>
    <x v="201"/>
    <x v="1378"/>
    <n v="0"/>
    <x v="0"/>
    <x v="6"/>
    <x v="3"/>
  </r>
  <r>
    <x v="0"/>
    <s v="1790093204001"/>
    <x v="15"/>
    <x v="0"/>
    <x v="0"/>
    <x v="201"/>
    <x v="1378"/>
    <n v="0"/>
    <x v="0"/>
    <x v="6"/>
    <x v="3"/>
  </r>
  <r>
    <x v="0"/>
    <s v="1790325083001"/>
    <x v="16"/>
    <x v="0"/>
    <x v="0"/>
    <x v="201"/>
    <x v="1378"/>
    <n v="0"/>
    <x v="0"/>
    <x v="6"/>
    <x v="3"/>
  </r>
  <r>
    <x v="0"/>
    <s v="1790451801001"/>
    <x v="17"/>
    <x v="0"/>
    <x v="0"/>
    <x v="201"/>
    <x v="1378"/>
    <n v="0"/>
    <x v="0"/>
    <x v="6"/>
    <x v="3"/>
  </r>
  <r>
    <x v="0"/>
    <s v="1790501469001"/>
    <x v="18"/>
    <x v="0"/>
    <x v="0"/>
    <x v="201"/>
    <x v="1378"/>
    <n v="0"/>
    <x v="0"/>
    <x v="6"/>
    <x v="3"/>
  </r>
  <r>
    <x v="0"/>
    <s v="1790567699001"/>
    <x v="19"/>
    <x v="0"/>
    <x v="0"/>
    <x v="201"/>
    <x v="1378"/>
    <n v="0"/>
    <x v="0"/>
    <x v="6"/>
    <x v="3"/>
  </r>
  <r>
    <x v="0"/>
    <s v="1790866084001"/>
    <x v="20"/>
    <x v="0"/>
    <x v="0"/>
    <x v="201"/>
    <x v="1378"/>
    <n v="0"/>
    <x v="0"/>
    <x v="6"/>
    <x v="3"/>
  </r>
  <r>
    <x v="0"/>
    <s v="1790900193001"/>
    <x v="21"/>
    <x v="0"/>
    <x v="0"/>
    <x v="201"/>
    <x v="1378"/>
    <n v="0"/>
    <x v="0"/>
    <x v="6"/>
    <x v="3"/>
  </r>
  <r>
    <x v="0"/>
    <s v="1790979016001"/>
    <x v="22"/>
    <x v="0"/>
    <x v="0"/>
    <x v="201"/>
    <x v="1378"/>
    <n v="0"/>
    <x v="0"/>
    <x v="6"/>
    <x v="3"/>
  </r>
  <r>
    <x v="0"/>
    <s v="1791708040001"/>
    <x v="23"/>
    <x v="0"/>
    <x v="0"/>
    <x v="201"/>
    <x v="1378"/>
    <n v="0"/>
    <x v="0"/>
    <x v="6"/>
    <x v="3"/>
  </r>
  <r>
    <x v="0"/>
    <s v="1890001323001"/>
    <x v="24"/>
    <x v="0"/>
    <x v="0"/>
    <x v="201"/>
    <x v="1378"/>
    <n v="0"/>
    <x v="0"/>
    <x v="6"/>
    <x v="3"/>
  </r>
  <r>
    <x v="0"/>
    <s v="1890003628001"/>
    <x v="25"/>
    <x v="0"/>
    <x v="0"/>
    <x v="201"/>
    <x v="1378"/>
    <n v="0"/>
    <x v="0"/>
    <x v="6"/>
    <x v="3"/>
  </r>
  <r>
    <x v="0"/>
    <s v="1890037646001"/>
    <x v="26"/>
    <x v="0"/>
    <x v="0"/>
    <x v="201"/>
    <x v="1378"/>
    <n v="0"/>
    <x v="0"/>
    <x v="6"/>
    <x v="3"/>
  </r>
  <r>
    <x v="0"/>
    <s v="1890080967001"/>
    <x v="27"/>
    <x v="0"/>
    <x v="0"/>
    <x v="201"/>
    <x v="1378"/>
    <n v="0"/>
    <x v="0"/>
    <x v="6"/>
    <x v="3"/>
  </r>
  <r>
    <x v="0"/>
    <s v="1890141877001"/>
    <x v="28"/>
    <x v="0"/>
    <x v="0"/>
    <x v="201"/>
    <x v="1378"/>
    <n v="0"/>
    <x v="0"/>
    <x v="6"/>
    <x v="3"/>
  </r>
  <r>
    <x v="0"/>
    <s v="1891709591001"/>
    <x v="29"/>
    <x v="0"/>
    <x v="0"/>
    <x v="201"/>
    <x v="1378"/>
    <n v="0"/>
    <x v="0"/>
    <x v="6"/>
    <x v="3"/>
  </r>
  <r>
    <x v="0"/>
    <s v="1891710328001"/>
    <x v="30"/>
    <x v="0"/>
    <x v="0"/>
    <x v="201"/>
    <x v="1378"/>
    <n v="0"/>
    <x v="0"/>
    <x v="6"/>
    <x v="3"/>
  </r>
  <r>
    <x v="0"/>
    <s v="0190115798001"/>
    <x v="0"/>
    <x v="0"/>
    <x v="1"/>
    <x v="201"/>
    <x v="1378"/>
    <n v="0"/>
    <x v="0"/>
    <x v="6"/>
    <x v="3"/>
  </r>
  <r>
    <x v="0"/>
    <s v="0190155722001"/>
    <x v="1"/>
    <x v="0"/>
    <x v="1"/>
    <x v="201"/>
    <x v="1378"/>
    <n v="0"/>
    <x v="0"/>
    <x v="6"/>
    <x v="3"/>
  </r>
  <r>
    <x v="0"/>
    <s v="0290003288001"/>
    <x v="2"/>
    <x v="0"/>
    <x v="1"/>
    <x v="201"/>
    <x v="1378"/>
    <n v="0"/>
    <x v="0"/>
    <x v="6"/>
    <x v="3"/>
  </r>
  <r>
    <x v="0"/>
    <s v="0390027923001"/>
    <x v="3"/>
    <x v="0"/>
    <x v="1"/>
    <x v="201"/>
    <x v="1378"/>
    <n v="0"/>
    <x v="0"/>
    <x v="6"/>
    <x v="3"/>
  </r>
  <r>
    <x v="0"/>
    <s v="0490001883001"/>
    <x v="4"/>
    <x v="0"/>
    <x v="1"/>
    <x v="201"/>
    <x v="1378"/>
    <n v="0"/>
    <x v="0"/>
    <x v="6"/>
    <x v="3"/>
  </r>
  <r>
    <x v="0"/>
    <s v="0490002669001"/>
    <x v="5"/>
    <x v="0"/>
    <x v="1"/>
    <x v="201"/>
    <x v="1378"/>
    <n v="0"/>
    <x v="0"/>
    <x v="6"/>
    <x v="3"/>
  </r>
  <r>
    <x v="0"/>
    <s v="0590052000001"/>
    <x v="6"/>
    <x v="0"/>
    <x v="1"/>
    <x v="201"/>
    <x v="1378"/>
    <n v="0"/>
    <x v="0"/>
    <x v="6"/>
    <x v="3"/>
  </r>
  <r>
    <x v="0"/>
    <s v="0690045389001"/>
    <x v="7"/>
    <x v="0"/>
    <x v="1"/>
    <x v="201"/>
    <x v="1378"/>
    <n v="0"/>
    <x v="0"/>
    <x v="6"/>
    <x v="3"/>
  </r>
  <r>
    <x v="0"/>
    <s v="0691706710001"/>
    <x v="8"/>
    <x v="0"/>
    <x v="1"/>
    <x v="201"/>
    <x v="1378"/>
    <n v="0"/>
    <x v="0"/>
    <x v="6"/>
    <x v="3"/>
  </r>
  <r>
    <x v="0"/>
    <s v="0790024656001"/>
    <x v="9"/>
    <x v="0"/>
    <x v="1"/>
    <x v="201"/>
    <x v="1378"/>
    <n v="0"/>
    <x v="0"/>
    <x v="6"/>
    <x v="3"/>
  </r>
  <r>
    <x v="0"/>
    <s v="1090033456001"/>
    <x v="10"/>
    <x v="0"/>
    <x v="1"/>
    <x v="201"/>
    <x v="1378"/>
    <n v="0"/>
    <x v="0"/>
    <x v="6"/>
    <x v="3"/>
  </r>
  <r>
    <x v="0"/>
    <s v="1091720902001"/>
    <x v="11"/>
    <x v="0"/>
    <x v="1"/>
    <x v="201"/>
    <x v="1378"/>
    <n v="0"/>
    <x v="0"/>
    <x v="6"/>
    <x v="3"/>
  </r>
  <r>
    <x v="0"/>
    <s v="1190068389001"/>
    <x v="12"/>
    <x v="0"/>
    <x v="1"/>
    <x v="201"/>
    <x v="1378"/>
    <n v="0"/>
    <x v="0"/>
    <x v="6"/>
    <x v="3"/>
  </r>
  <r>
    <x v="0"/>
    <s v="1390013678001"/>
    <x v="13"/>
    <x v="0"/>
    <x v="1"/>
    <x v="201"/>
    <x v="1378"/>
    <n v="0"/>
    <x v="0"/>
    <x v="6"/>
    <x v="3"/>
  </r>
  <r>
    <x v="0"/>
    <s v="1690012606001"/>
    <x v="14"/>
    <x v="0"/>
    <x v="1"/>
    <x v="201"/>
    <x v="1378"/>
    <n v="0"/>
    <x v="0"/>
    <x v="6"/>
    <x v="3"/>
  </r>
  <r>
    <x v="0"/>
    <s v="1790093204001"/>
    <x v="15"/>
    <x v="0"/>
    <x v="1"/>
    <x v="201"/>
    <x v="1378"/>
    <n v="0"/>
    <x v="0"/>
    <x v="6"/>
    <x v="3"/>
  </r>
  <r>
    <x v="0"/>
    <s v="1790325083001"/>
    <x v="16"/>
    <x v="0"/>
    <x v="1"/>
    <x v="201"/>
    <x v="1378"/>
    <n v="0"/>
    <x v="0"/>
    <x v="6"/>
    <x v="3"/>
  </r>
  <r>
    <x v="0"/>
    <s v="1790451801001"/>
    <x v="17"/>
    <x v="0"/>
    <x v="1"/>
    <x v="201"/>
    <x v="1378"/>
    <n v="0"/>
    <x v="0"/>
    <x v="6"/>
    <x v="3"/>
  </r>
  <r>
    <x v="0"/>
    <s v="1790501469001"/>
    <x v="18"/>
    <x v="0"/>
    <x v="1"/>
    <x v="201"/>
    <x v="1378"/>
    <n v="0"/>
    <x v="0"/>
    <x v="6"/>
    <x v="3"/>
  </r>
  <r>
    <x v="0"/>
    <s v="1790567699001"/>
    <x v="19"/>
    <x v="0"/>
    <x v="1"/>
    <x v="201"/>
    <x v="1378"/>
    <n v="0"/>
    <x v="0"/>
    <x v="6"/>
    <x v="3"/>
  </r>
  <r>
    <x v="0"/>
    <s v="1790866084001"/>
    <x v="20"/>
    <x v="0"/>
    <x v="1"/>
    <x v="201"/>
    <x v="1378"/>
    <n v="0"/>
    <x v="0"/>
    <x v="6"/>
    <x v="3"/>
  </r>
  <r>
    <x v="0"/>
    <s v="1790900193001"/>
    <x v="21"/>
    <x v="0"/>
    <x v="1"/>
    <x v="201"/>
    <x v="1378"/>
    <n v="0"/>
    <x v="0"/>
    <x v="6"/>
    <x v="3"/>
  </r>
  <r>
    <x v="0"/>
    <s v="1790979016001"/>
    <x v="22"/>
    <x v="0"/>
    <x v="1"/>
    <x v="201"/>
    <x v="1378"/>
    <n v="0"/>
    <x v="0"/>
    <x v="6"/>
    <x v="3"/>
  </r>
  <r>
    <x v="0"/>
    <s v="1791708040001"/>
    <x v="23"/>
    <x v="0"/>
    <x v="1"/>
    <x v="201"/>
    <x v="1378"/>
    <n v="0"/>
    <x v="0"/>
    <x v="6"/>
    <x v="3"/>
  </r>
  <r>
    <x v="0"/>
    <s v="1890001323001"/>
    <x v="24"/>
    <x v="0"/>
    <x v="1"/>
    <x v="201"/>
    <x v="1378"/>
    <n v="0"/>
    <x v="0"/>
    <x v="6"/>
    <x v="3"/>
  </r>
  <r>
    <x v="0"/>
    <s v="1890003628001"/>
    <x v="25"/>
    <x v="0"/>
    <x v="1"/>
    <x v="201"/>
    <x v="1378"/>
    <n v="0"/>
    <x v="0"/>
    <x v="6"/>
    <x v="3"/>
  </r>
  <r>
    <x v="0"/>
    <s v="1890037646001"/>
    <x v="26"/>
    <x v="0"/>
    <x v="1"/>
    <x v="201"/>
    <x v="1378"/>
    <n v="0"/>
    <x v="0"/>
    <x v="6"/>
    <x v="3"/>
  </r>
  <r>
    <x v="0"/>
    <s v="1890080967001"/>
    <x v="27"/>
    <x v="0"/>
    <x v="1"/>
    <x v="201"/>
    <x v="1378"/>
    <n v="0"/>
    <x v="0"/>
    <x v="6"/>
    <x v="3"/>
  </r>
  <r>
    <x v="0"/>
    <s v="1890141877001"/>
    <x v="28"/>
    <x v="0"/>
    <x v="1"/>
    <x v="201"/>
    <x v="1378"/>
    <n v="0"/>
    <x v="0"/>
    <x v="6"/>
    <x v="3"/>
  </r>
  <r>
    <x v="0"/>
    <s v="1891709591001"/>
    <x v="29"/>
    <x v="0"/>
    <x v="1"/>
    <x v="201"/>
    <x v="1378"/>
    <n v="0"/>
    <x v="0"/>
    <x v="6"/>
    <x v="3"/>
  </r>
  <r>
    <x v="0"/>
    <s v="1891710328001"/>
    <x v="30"/>
    <x v="0"/>
    <x v="1"/>
    <x v="201"/>
    <x v="1378"/>
    <n v="0"/>
    <x v="0"/>
    <x v="6"/>
    <x v="3"/>
  </r>
  <r>
    <x v="0"/>
    <s v="11"/>
    <x v="31"/>
    <x v="0"/>
    <x v="0"/>
    <x v="201"/>
    <x v="1378"/>
    <n v="0"/>
    <x v="0"/>
    <x v="6"/>
    <x v="3"/>
  </r>
  <r>
    <x v="0"/>
    <s v="11"/>
    <x v="31"/>
    <x v="0"/>
    <x v="1"/>
    <x v="201"/>
    <x v="1378"/>
    <n v="0"/>
    <x v="0"/>
    <x v="6"/>
    <x v="3"/>
  </r>
  <r>
    <x v="0"/>
    <s v="12"/>
    <x v="32"/>
    <x v="0"/>
    <x v="0"/>
    <x v="201"/>
    <x v="1378"/>
    <n v="0"/>
    <x v="0"/>
    <x v="6"/>
    <x v="3"/>
  </r>
  <r>
    <x v="0"/>
    <s v="12"/>
    <x v="32"/>
    <x v="0"/>
    <x v="1"/>
    <x v="201"/>
    <x v="1378"/>
    <n v="0"/>
    <x v="0"/>
    <x v="6"/>
    <x v="3"/>
  </r>
  <r>
    <x v="0"/>
    <s v="0190115798001"/>
    <x v="0"/>
    <x v="0"/>
    <x v="0"/>
    <x v="643"/>
    <x v="1379"/>
    <n v="610141081.97000003"/>
    <x v="0"/>
    <x v="6"/>
    <x v="2"/>
  </r>
  <r>
    <x v="0"/>
    <s v="0190155722001"/>
    <x v="1"/>
    <x v="0"/>
    <x v="0"/>
    <x v="643"/>
    <x v="1379"/>
    <n v="134995767.99000001"/>
    <x v="0"/>
    <x v="6"/>
    <x v="2"/>
  </r>
  <r>
    <x v="0"/>
    <s v="0290003288001"/>
    <x v="2"/>
    <x v="0"/>
    <x v="0"/>
    <x v="643"/>
    <x v="1379"/>
    <n v="0"/>
    <x v="0"/>
    <x v="6"/>
    <x v="2"/>
  </r>
  <r>
    <x v="0"/>
    <s v="0390027923001"/>
    <x v="3"/>
    <x v="0"/>
    <x v="0"/>
    <x v="643"/>
    <x v="1379"/>
    <n v="62922463.909999996"/>
    <x v="0"/>
    <x v="6"/>
    <x v="2"/>
  </r>
  <r>
    <x v="0"/>
    <s v="0490001883001"/>
    <x v="4"/>
    <x v="0"/>
    <x v="0"/>
    <x v="643"/>
    <x v="1379"/>
    <n v="0"/>
    <x v="0"/>
    <x v="6"/>
    <x v="2"/>
  </r>
  <r>
    <x v="0"/>
    <s v="0490002669001"/>
    <x v="5"/>
    <x v="0"/>
    <x v="0"/>
    <x v="643"/>
    <x v="1379"/>
    <n v="0"/>
    <x v="0"/>
    <x v="6"/>
    <x v="2"/>
  </r>
  <r>
    <x v="0"/>
    <s v="0590052000001"/>
    <x v="6"/>
    <x v="0"/>
    <x v="0"/>
    <x v="643"/>
    <x v="1379"/>
    <n v="0"/>
    <x v="0"/>
    <x v="6"/>
    <x v="2"/>
  </r>
  <r>
    <x v="0"/>
    <s v="0690045389001"/>
    <x v="7"/>
    <x v="0"/>
    <x v="0"/>
    <x v="643"/>
    <x v="1379"/>
    <n v="0"/>
    <x v="0"/>
    <x v="6"/>
    <x v="2"/>
  </r>
  <r>
    <x v="0"/>
    <s v="0691706710001"/>
    <x v="8"/>
    <x v="0"/>
    <x v="0"/>
    <x v="643"/>
    <x v="1379"/>
    <n v="0"/>
    <x v="0"/>
    <x v="6"/>
    <x v="2"/>
  </r>
  <r>
    <x v="0"/>
    <s v="0790024656001"/>
    <x v="9"/>
    <x v="0"/>
    <x v="0"/>
    <x v="643"/>
    <x v="1379"/>
    <n v="0"/>
    <x v="0"/>
    <x v="6"/>
    <x v="2"/>
  </r>
  <r>
    <x v="0"/>
    <s v="1090033456001"/>
    <x v="10"/>
    <x v="0"/>
    <x v="0"/>
    <x v="643"/>
    <x v="1379"/>
    <n v="96044441.739999995"/>
    <x v="0"/>
    <x v="6"/>
    <x v="2"/>
  </r>
  <r>
    <x v="0"/>
    <s v="1091720902001"/>
    <x v="11"/>
    <x v="0"/>
    <x v="0"/>
    <x v="643"/>
    <x v="1379"/>
    <n v="0"/>
    <x v="0"/>
    <x v="6"/>
    <x v="2"/>
  </r>
  <r>
    <x v="0"/>
    <s v="1190068389001"/>
    <x v="12"/>
    <x v="0"/>
    <x v="0"/>
    <x v="643"/>
    <x v="1379"/>
    <n v="0"/>
    <x v="0"/>
    <x v="6"/>
    <x v="2"/>
  </r>
  <r>
    <x v="0"/>
    <s v="1390013678001"/>
    <x v="13"/>
    <x v="0"/>
    <x v="0"/>
    <x v="643"/>
    <x v="1379"/>
    <n v="0"/>
    <x v="0"/>
    <x v="6"/>
    <x v="2"/>
  </r>
  <r>
    <x v="0"/>
    <s v="1690012606001"/>
    <x v="14"/>
    <x v="0"/>
    <x v="0"/>
    <x v="643"/>
    <x v="1379"/>
    <n v="0"/>
    <x v="0"/>
    <x v="6"/>
    <x v="2"/>
  </r>
  <r>
    <x v="0"/>
    <s v="1790093204001"/>
    <x v="15"/>
    <x v="0"/>
    <x v="0"/>
    <x v="643"/>
    <x v="1379"/>
    <n v="0"/>
    <x v="0"/>
    <x v="6"/>
    <x v="2"/>
  </r>
  <r>
    <x v="0"/>
    <s v="1790325083001"/>
    <x v="16"/>
    <x v="0"/>
    <x v="0"/>
    <x v="643"/>
    <x v="1379"/>
    <n v="0"/>
    <x v="0"/>
    <x v="6"/>
    <x v="2"/>
  </r>
  <r>
    <x v="0"/>
    <s v="1790451801001"/>
    <x v="17"/>
    <x v="0"/>
    <x v="0"/>
    <x v="643"/>
    <x v="1379"/>
    <n v="0"/>
    <x v="0"/>
    <x v="6"/>
    <x v="2"/>
  </r>
  <r>
    <x v="0"/>
    <s v="1790501469001"/>
    <x v="18"/>
    <x v="0"/>
    <x v="0"/>
    <x v="643"/>
    <x v="1379"/>
    <n v="0"/>
    <x v="0"/>
    <x v="6"/>
    <x v="2"/>
  </r>
  <r>
    <x v="0"/>
    <s v="1790567699001"/>
    <x v="19"/>
    <x v="0"/>
    <x v="0"/>
    <x v="643"/>
    <x v="1379"/>
    <n v="0"/>
    <x v="0"/>
    <x v="6"/>
    <x v="2"/>
  </r>
  <r>
    <x v="0"/>
    <s v="1790866084001"/>
    <x v="20"/>
    <x v="0"/>
    <x v="0"/>
    <x v="643"/>
    <x v="1379"/>
    <n v="0"/>
    <x v="0"/>
    <x v="6"/>
    <x v="2"/>
  </r>
  <r>
    <x v="0"/>
    <s v="1790900193001"/>
    <x v="21"/>
    <x v="0"/>
    <x v="0"/>
    <x v="643"/>
    <x v="1379"/>
    <n v="0"/>
    <x v="0"/>
    <x v="6"/>
    <x v="2"/>
  </r>
  <r>
    <x v="0"/>
    <s v="1790979016001"/>
    <x v="22"/>
    <x v="0"/>
    <x v="0"/>
    <x v="643"/>
    <x v="1379"/>
    <n v="0"/>
    <x v="0"/>
    <x v="6"/>
    <x v="2"/>
  </r>
  <r>
    <x v="0"/>
    <s v="1791708040001"/>
    <x v="23"/>
    <x v="0"/>
    <x v="0"/>
    <x v="643"/>
    <x v="1379"/>
    <n v="0"/>
    <x v="0"/>
    <x v="6"/>
    <x v="2"/>
  </r>
  <r>
    <x v="0"/>
    <s v="1890001323001"/>
    <x v="24"/>
    <x v="0"/>
    <x v="0"/>
    <x v="643"/>
    <x v="1379"/>
    <n v="0"/>
    <x v="0"/>
    <x v="6"/>
    <x v="2"/>
  </r>
  <r>
    <x v="0"/>
    <s v="1890003628001"/>
    <x v="25"/>
    <x v="0"/>
    <x v="0"/>
    <x v="643"/>
    <x v="1379"/>
    <n v="0"/>
    <x v="0"/>
    <x v="6"/>
    <x v="2"/>
  </r>
  <r>
    <x v="0"/>
    <s v="1890037646001"/>
    <x v="26"/>
    <x v="0"/>
    <x v="0"/>
    <x v="643"/>
    <x v="1379"/>
    <n v="3594508.76"/>
    <x v="0"/>
    <x v="6"/>
    <x v="2"/>
  </r>
  <r>
    <x v="0"/>
    <s v="1890080967001"/>
    <x v="27"/>
    <x v="0"/>
    <x v="0"/>
    <x v="643"/>
    <x v="1379"/>
    <n v="0"/>
    <x v="0"/>
    <x v="6"/>
    <x v="2"/>
  </r>
  <r>
    <x v="0"/>
    <s v="1890141877001"/>
    <x v="28"/>
    <x v="0"/>
    <x v="0"/>
    <x v="643"/>
    <x v="1379"/>
    <n v="30306216.039999999"/>
    <x v="0"/>
    <x v="6"/>
    <x v="2"/>
  </r>
  <r>
    <x v="0"/>
    <s v="1891709591001"/>
    <x v="29"/>
    <x v="0"/>
    <x v="0"/>
    <x v="643"/>
    <x v="1379"/>
    <n v="0"/>
    <x v="0"/>
    <x v="6"/>
    <x v="2"/>
  </r>
  <r>
    <x v="0"/>
    <s v="1891710328001"/>
    <x v="30"/>
    <x v="0"/>
    <x v="0"/>
    <x v="643"/>
    <x v="1379"/>
    <n v="0"/>
    <x v="0"/>
    <x v="6"/>
    <x v="2"/>
  </r>
  <r>
    <x v="0"/>
    <s v="0190115798001"/>
    <x v="0"/>
    <x v="0"/>
    <x v="1"/>
    <x v="643"/>
    <x v="1379"/>
    <n v="626654167.35000002"/>
    <x v="0"/>
    <x v="6"/>
    <x v="2"/>
  </r>
  <r>
    <x v="0"/>
    <s v="0190155722001"/>
    <x v="1"/>
    <x v="0"/>
    <x v="1"/>
    <x v="643"/>
    <x v="1379"/>
    <n v="136373163.59"/>
    <x v="0"/>
    <x v="6"/>
    <x v="2"/>
  </r>
  <r>
    <x v="0"/>
    <s v="0290003288001"/>
    <x v="2"/>
    <x v="0"/>
    <x v="1"/>
    <x v="643"/>
    <x v="1379"/>
    <n v="0"/>
    <x v="0"/>
    <x v="6"/>
    <x v="2"/>
  </r>
  <r>
    <x v="0"/>
    <s v="0390027923001"/>
    <x v="3"/>
    <x v="0"/>
    <x v="1"/>
    <x v="643"/>
    <x v="1379"/>
    <n v="62922463.909999996"/>
    <x v="0"/>
    <x v="6"/>
    <x v="2"/>
  </r>
  <r>
    <x v="0"/>
    <s v="0490001883001"/>
    <x v="4"/>
    <x v="0"/>
    <x v="1"/>
    <x v="643"/>
    <x v="1379"/>
    <n v="0"/>
    <x v="0"/>
    <x v="6"/>
    <x v="2"/>
  </r>
  <r>
    <x v="0"/>
    <s v="0490002669001"/>
    <x v="5"/>
    <x v="0"/>
    <x v="1"/>
    <x v="643"/>
    <x v="1379"/>
    <n v="0"/>
    <x v="0"/>
    <x v="6"/>
    <x v="2"/>
  </r>
  <r>
    <x v="0"/>
    <s v="0590052000001"/>
    <x v="6"/>
    <x v="0"/>
    <x v="1"/>
    <x v="643"/>
    <x v="1379"/>
    <n v="0"/>
    <x v="0"/>
    <x v="6"/>
    <x v="2"/>
  </r>
  <r>
    <x v="0"/>
    <s v="0690045389001"/>
    <x v="7"/>
    <x v="0"/>
    <x v="1"/>
    <x v="643"/>
    <x v="1379"/>
    <n v="0"/>
    <x v="0"/>
    <x v="6"/>
    <x v="2"/>
  </r>
  <r>
    <x v="0"/>
    <s v="0691706710001"/>
    <x v="8"/>
    <x v="0"/>
    <x v="1"/>
    <x v="643"/>
    <x v="1379"/>
    <n v="0"/>
    <x v="0"/>
    <x v="6"/>
    <x v="2"/>
  </r>
  <r>
    <x v="0"/>
    <s v="0790024656001"/>
    <x v="9"/>
    <x v="0"/>
    <x v="1"/>
    <x v="643"/>
    <x v="1379"/>
    <n v="0"/>
    <x v="0"/>
    <x v="6"/>
    <x v="2"/>
  </r>
  <r>
    <x v="0"/>
    <s v="1090033456001"/>
    <x v="10"/>
    <x v="0"/>
    <x v="1"/>
    <x v="643"/>
    <x v="1379"/>
    <n v="48523548.359999999"/>
    <x v="0"/>
    <x v="6"/>
    <x v="2"/>
  </r>
  <r>
    <x v="0"/>
    <s v="1091720902001"/>
    <x v="11"/>
    <x v="0"/>
    <x v="1"/>
    <x v="643"/>
    <x v="1379"/>
    <n v="0"/>
    <x v="0"/>
    <x v="6"/>
    <x v="2"/>
  </r>
  <r>
    <x v="0"/>
    <s v="1190068389001"/>
    <x v="12"/>
    <x v="0"/>
    <x v="1"/>
    <x v="643"/>
    <x v="1379"/>
    <n v="0"/>
    <x v="0"/>
    <x v="6"/>
    <x v="2"/>
  </r>
  <r>
    <x v="0"/>
    <s v="1390013678001"/>
    <x v="13"/>
    <x v="0"/>
    <x v="1"/>
    <x v="643"/>
    <x v="1379"/>
    <n v="0"/>
    <x v="0"/>
    <x v="6"/>
    <x v="2"/>
  </r>
  <r>
    <x v="0"/>
    <s v="1690012606001"/>
    <x v="14"/>
    <x v="0"/>
    <x v="1"/>
    <x v="643"/>
    <x v="1379"/>
    <n v="0"/>
    <x v="0"/>
    <x v="6"/>
    <x v="2"/>
  </r>
  <r>
    <x v="0"/>
    <s v="1790093204001"/>
    <x v="15"/>
    <x v="0"/>
    <x v="1"/>
    <x v="643"/>
    <x v="1379"/>
    <n v="0"/>
    <x v="0"/>
    <x v="6"/>
    <x v="2"/>
  </r>
  <r>
    <x v="0"/>
    <s v="1790325083001"/>
    <x v="16"/>
    <x v="0"/>
    <x v="1"/>
    <x v="643"/>
    <x v="1379"/>
    <n v="0"/>
    <x v="0"/>
    <x v="6"/>
    <x v="2"/>
  </r>
  <r>
    <x v="0"/>
    <s v="1790451801001"/>
    <x v="17"/>
    <x v="0"/>
    <x v="1"/>
    <x v="643"/>
    <x v="1379"/>
    <n v="0"/>
    <x v="0"/>
    <x v="6"/>
    <x v="2"/>
  </r>
  <r>
    <x v="0"/>
    <s v="1790501469001"/>
    <x v="18"/>
    <x v="0"/>
    <x v="1"/>
    <x v="643"/>
    <x v="1379"/>
    <n v="0"/>
    <x v="0"/>
    <x v="6"/>
    <x v="2"/>
  </r>
  <r>
    <x v="0"/>
    <s v="1790567699001"/>
    <x v="19"/>
    <x v="0"/>
    <x v="1"/>
    <x v="643"/>
    <x v="1379"/>
    <n v="0"/>
    <x v="0"/>
    <x v="6"/>
    <x v="2"/>
  </r>
  <r>
    <x v="0"/>
    <s v="1790866084001"/>
    <x v="20"/>
    <x v="0"/>
    <x v="1"/>
    <x v="643"/>
    <x v="1379"/>
    <n v="0"/>
    <x v="0"/>
    <x v="6"/>
    <x v="2"/>
  </r>
  <r>
    <x v="0"/>
    <s v="1790900193001"/>
    <x v="21"/>
    <x v="0"/>
    <x v="1"/>
    <x v="643"/>
    <x v="1379"/>
    <n v="0"/>
    <x v="0"/>
    <x v="6"/>
    <x v="2"/>
  </r>
  <r>
    <x v="0"/>
    <s v="1790979016001"/>
    <x v="22"/>
    <x v="0"/>
    <x v="1"/>
    <x v="643"/>
    <x v="1379"/>
    <n v="0"/>
    <x v="0"/>
    <x v="6"/>
    <x v="2"/>
  </r>
  <r>
    <x v="0"/>
    <s v="1791708040001"/>
    <x v="23"/>
    <x v="0"/>
    <x v="1"/>
    <x v="643"/>
    <x v="1379"/>
    <n v="0"/>
    <x v="0"/>
    <x v="6"/>
    <x v="2"/>
  </r>
  <r>
    <x v="0"/>
    <s v="1890001323001"/>
    <x v="24"/>
    <x v="0"/>
    <x v="1"/>
    <x v="643"/>
    <x v="1379"/>
    <n v="0"/>
    <x v="0"/>
    <x v="6"/>
    <x v="2"/>
  </r>
  <r>
    <x v="0"/>
    <s v="1890003628001"/>
    <x v="25"/>
    <x v="0"/>
    <x v="1"/>
    <x v="643"/>
    <x v="1379"/>
    <n v="0"/>
    <x v="0"/>
    <x v="6"/>
    <x v="2"/>
  </r>
  <r>
    <x v="0"/>
    <s v="1890037646001"/>
    <x v="26"/>
    <x v="0"/>
    <x v="1"/>
    <x v="643"/>
    <x v="1379"/>
    <n v="3546685.17"/>
    <x v="0"/>
    <x v="6"/>
    <x v="2"/>
  </r>
  <r>
    <x v="0"/>
    <s v="1890080967001"/>
    <x v="27"/>
    <x v="0"/>
    <x v="1"/>
    <x v="643"/>
    <x v="1379"/>
    <n v="0"/>
    <x v="0"/>
    <x v="6"/>
    <x v="2"/>
  </r>
  <r>
    <x v="0"/>
    <s v="1890141877001"/>
    <x v="28"/>
    <x v="0"/>
    <x v="1"/>
    <x v="643"/>
    <x v="1379"/>
    <n v="30306216.039999999"/>
    <x v="0"/>
    <x v="6"/>
    <x v="2"/>
  </r>
  <r>
    <x v="0"/>
    <s v="1891709591001"/>
    <x v="29"/>
    <x v="0"/>
    <x v="1"/>
    <x v="643"/>
    <x v="1379"/>
    <n v="0"/>
    <x v="0"/>
    <x v="6"/>
    <x v="2"/>
  </r>
  <r>
    <x v="0"/>
    <s v="1891710328001"/>
    <x v="30"/>
    <x v="0"/>
    <x v="1"/>
    <x v="643"/>
    <x v="1379"/>
    <n v="0"/>
    <x v="0"/>
    <x v="6"/>
    <x v="2"/>
  </r>
  <r>
    <x v="0"/>
    <s v="11"/>
    <x v="31"/>
    <x v="0"/>
    <x v="0"/>
    <x v="643"/>
    <x v="1379"/>
    <n v="938004480.41000009"/>
    <x v="0"/>
    <x v="6"/>
    <x v="2"/>
  </r>
  <r>
    <x v="0"/>
    <s v="11"/>
    <x v="31"/>
    <x v="0"/>
    <x v="1"/>
    <x v="643"/>
    <x v="1379"/>
    <n v="908326244.41999996"/>
    <x v="0"/>
    <x v="6"/>
    <x v="2"/>
  </r>
  <r>
    <x v="0"/>
    <s v="12"/>
    <x v="32"/>
    <x v="0"/>
    <x v="0"/>
    <x v="643"/>
    <x v="1379"/>
    <n v="938004480.41000009"/>
    <x v="0"/>
    <x v="6"/>
    <x v="2"/>
  </r>
  <r>
    <x v="0"/>
    <s v="12"/>
    <x v="32"/>
    <x v="0"/>
    <x v="1"/>
    <x v="643"/>
    <x v="1379"/>
    <n v="908326244.41999996"/>
    <x v="0"/>
    <x v="6"/>
    <x v="2"/>
  </r>
  <r>
    <x v="0"/>
    <s v="0190115798001"/>
    <x v="0"/>
    <x v="0"/>
    <x v="0"/>
    <x v="315"/>
    <x v="1380"/>
    <n v="610141081.97000003"/>
    <x v="0"/>
    <x v="6"/>
    <x v="3"/>
  </r>
  <r>
    <x v="0"/>
    <s v="0190155722001"/>
    <x v="1"/>
    <x v="0"/>
    <x v="0"/>
    <x v="315"/>
    <x v="1380"/>
    <n v="134995767.99000001"/>
    <x v="0"/>
    <x v="6"/>
    <x v="3"/>
  </r>
  <r>
    <x v="0"/>
    <s v="0290003288001"/>
    <x v="2"/>
    <x v="0"/>
    <x v="0"/>
    <x v="315"/>
    <x v="1380"/>
    <n v="0"/>
    <x v="0"/>
    <x v="6"/>
    <x v="3"/>
  </r>
  <r>
    <x v="0"/>
    <s v="0390027923001"/>
    <x v="3"/>
    <x v="0"/>
    <x v="0"/>
    <x v="315"/>
    <x v="1380"/>
    <n v="62922463.909999996"/>
    <x v="0"/>
    <x v="6"/>
    <x v="3"/>
  </r>
  <r>
    <x v="0"/>
    <s v="0490001883001"/>
    <x v="4"/>
    <x v="0"/>
    <x v="0"/>
    <x v="315"/>
    <x v="1380"/>
    <n v="0"/>
    <x v="0"/>
    <x v="6"/>
    <x v="3"/>
  </r>
  <r>
    <x v="0"/>
    <s v="0490002669001"/>
    <x v="5"/>
    <x v="0"/>
    <x v="0"/>
    <x v="315"/>
    <x v="1380"/>
    <n v="0"/>
    <x v="0"/>
    <x v="6"/>
    <x v="3"/>
  </r>
  <r>
    <x v="0"/>
    <s v="0590052000001"/>
    <x v="6"/>
    <x v="0"/>
    <x v="0"/>
    <x v="315"/>
    <x v="1380"/>
    <n v="0"/>
    <x v="0"/>
    <x v="6"/>
    <x v="3"/>
  </r>
  <r>
    <x v="0"/>
    <s v="0690045389001"/>
    <x v="7"/>
    <x v="0"/>
    <x v="0"/>
    <x v="315"/>
    <x v="1380"/>
    <n v="0"/>
    <x v="0"/>
    <x v="6"/>
    <x v="3"/>
  </r>
  <r>
    <x v="0"/>
    <s v="0691706710001"/>
    <x v="8"/>
    <x v="0"/>
    <x v="0"/>
    <x v="315"/>
    <x v="1380"/>
    <n v="0"/>
    <x v="0"/>
    <x v="6"/>
    <x v="3"/>
  </r>
  <r>
    <x v="0"/>
    <s v="0790024656001"/>
    <x v="9"/>
    <x v="0"/>
    <x v="0"/>
    <x v="315"/>
    <x v="1380"/>
    <n v="0"/>
    <x v="0"/>
    <x v="6"/>
    <x v="3"/>
  </r>
  <r>
    <x v="0"/>
    <s v="1090033456001"/>
    <x v="10"/>
    <x v="0"/>
    <x v="0"/>
    <x v="315"/>
    <x v="1380"/>
    <n v="96044441.739999995"/>
    <x v="0"/>
    <x v="6"/>
    <x v="3"/>
  </r>
  <r>
    <x v="0"/>
    <s v="1091720902001"/>
    <x v="11"/>
    <x v="0"/>
    <x v="0"/>
    <x v="315"/>
    <x v="1380"/>
    <n v="0"/>
    <x v="0"/>
    <x v="6"/>
    <x v="3"/>
  </r>
  <r>
    <x v="0"/>
    <s v="1190068389001"/>
    <x v="12"/>
    <x v="0"/>
    <x v="0"/>
    <x v="315"/>
    <x v="1380"/>
    <n v="0"/>
    <x v="0"/>
    <x v="6"/>
    <x v="3"/>
  </r>
  <r>
    <x v="0"/>
    <s v="1390013678001"/>
    <x v="13"/>
    <x v="0"/>
    <x v="0"/>
    <x v="315"/>
    <x v="1380"/>
    <n v="0"/>
    <x v="0"/>
    <x v="6"/>
    <x v="3"/>
  </r>
  <r>
    <x v="0"/>
    <s v="1690012606001"/>
    <x v="14"/>
    <x v="0"/>
    <x v="0"/>
    <x v="315"/>
    <x v="1380"/>
    <n v="0"/>
    <x v="0"/>
    <x v="6"/>
    <x v="3"/>
  </r>
  <r>
    <x v="0"/>
    <s v="1790093204001"/>
    <x v="15"/>
    <x v="0"/>
    <x v="0"/>
    <x v="315"/>
    <x v="1380"/>
    <n v="0"/>
    <x v="0"/>
    <x v="6"/>
    <x v="3"/>
  </r>
  <r>
    <x v="0"/>
    <s v="1790325083001"/>
    <x v="16"/>
    <x v="0"/>
    <x v="0"/>
    <x v="315"/>
    <x v="1380"/>
    <n v="0"/>
    <x v="0"/>
    <x v="6"/>
    <x v="3"/>
  </r>
  <r>
    <x v="0"/>
    <s v="1790451801001"/>
    <x v="17"/>
    <x v="0"/>
    <x v="0"/>
    <x v="315"/>
    <x v="1380"/>
    <n v="0"/>
    <x v="0"/>
    <x v="6"/>
    <x v="3"/>
  </r>
  <r>
    <x v="0"/>
    <s v="1790501469001"/>
    <x v="18"/>
    <x v="0"/>
    <x v="0"/>
    <x v="315"/>
    <x v="1380"/>
    <n v="0"/>
    <x v="0"/>
    <x v="6"/>
    <x v="3"/>
  </r>
  <r>
    <x v="0"/>
    <s v="1790567699001"/>
    <x v="19"/>
    <x v="0"/>
    <x v="0"/>
    <x v="315"/>
    <x v="1380"/>
    <n v="0"/>
    <x v="0"/>
    <x v="6"/>
    <x v="3"/>
  </r>
  <r>
    <x v="0"/>
    <s v="1790866084001"/>
    <x v="20"/>
    <x v="0"/>
    <x v="0"/>
    <x v="315"/>
    <x v="1380"/>
    <n v="0"/>
    <x v="0"/>
    <x v="6"/>
    <x v="3"/>
  </r>
  <r>
    <x v="0"/>
    <s v="1790900193001"/>
    <x v="21"/>
    <x v="0"/>
    <x v="0"/>
    <x v="315"/>
    <x v="1380"/>
    <n v="0"/>
    <x v="0"/>
    <x v="6"/>
    <x v="3"/>
  </r>
  <r>
    <x v="0"/>
    <s v="1790979016001"/>
    <x v="22"/>
    <x v="0"/>
    <x v="0"/>
    <x v="315"/>
    <x v="1380"/>
    <n v="0"/>
    <x v="0"/>
    <x v="6"/>
    <x v="3"/>
  </r>
  <r>
    <x v="0"/>
    <s v="1791708040001"/>
    <x v="23"/>
    <x v="0"/>
    <x v="0"/>
    <x v="315"/>
    <x v="1380"/>
    <n v="0"/>
    <x v="0"/>
    <x v="6"/>
    <x v="3"/>
  </r>
  <r>
    <x v="0"/>
    <s v="1890001323001"/>
    <x v="24"/>
    <x v="0"/>
    <x v="0"/>
    <x v="315"/>
    <x v="1380"/>
    <n v="0"/>
    <x v="0"/>
    <x v="6"/>
    <x v="3"/>
  </r>
  <r>
    <x v="0"/>
    <s v="1890003628001"/>
    <x v="25"/>
    <x v="0"/>
    <x v="0"/>
    <x v="315"/>
    <x v="1380"/>
    <n v="0"/>
    <x v="0"/>
    <x v="6"/>
    <x v="3"/>
  </r>
  <r>
    <x v="0"/>
    <s v="1890037646001"/>
    <x v="26"/>
    <x v="0"/>
    <x v="0"/>
    <x v="315"/>
    <x v="1380"/>
    <n v="3594508.76"/>
    <x v="0"/>
    <x v="6"/>
    <x v="3"/>
  </r>
  <r>
    <x v="0"/>
    <s v="1890080967001"/>
    <x v="27"/>
    <x v="0"/>
    <x v="0"/>
    <x v="315"/>
    <x v="1380"/>
    <n v="0"/>
    <x v="0"/>
    <x v="6"/>
    <x v="3"/>
  </r>
  <r>
    <x v="0"/>
    <s v="1890141877001"/>
    <x v="28"/>
    <x v="0"/>
    <x v="0"/>
    <x v="315"/>
    <x v="1380"/>
    <n v="30306216.039999999"/>
    <x v="0"/>
    <x v="6"/>
    <x v="3"/>
  </r>
  <r>
    <x v="0"/>
    <s v="1891709591001"/>
    <x v="29"/>
    <x v="0"/>
    <x v="0"/>
    <x v="315"/>
    <x v="1380"/>
    <n v="0"/>
    <x v="0"/>
    <x v="6"/>
    <x v="3"/>
  </r>
  <r>
    <x v="0"/>
    <s v="1891710328001"/>
    <x v="30"/>
    <x v="0"/>
    <x v="0"/>
    <x v="315"/>
    <x v="1380"/>
    <n v="0"/>
    <x v="0"/>
    <x v="6"/>
    <x v="3"/>
  </r>
  <r>
    <x v="0"/>
    <s v="0190115798001"/>
    <x v="0"/>
    <x v="0"/>
    <x v="1"/>
    <x v="315"/>
    <x v="1380"/>
    <n v="626654167.35000002"/>
    <x v="0"/>
    <x v="6"/>
    <x v="3"/>
  </r>
  <r>
    <x v="0"/>
    <s v="0190155722001"/>
    <x v="1"/>
    <x v="0"/>
    <x v="1"/>
    <x v="315"/>
    <x v="1380"/>
    <n v="136373163.59"/>
    <x v="0"/>
    <x v="6"/>
    <x v="3"/>
  </r>
  <r>
    <x v="0"/>
    <s v="0290003288001"/>
    <x v="2"/>
    <x v="0"/>
    <x v="1"/>
    <x v="315"/>
    <x v="1380"/>
    <n v="0"/>
    <x v="0"/>
    <x v="6"/>
    <x v="3"/>
  </r>
  <r>
    <x v="0"/>
    <s v="0390027923001"/>
    <x v="3"/>
    <x v="0"/>
    <x v="1"/>
    <x v="315"/>
    <x v="1380"/>
    <n v="62922463.909999996"/>
    <x v="0"/>
    <x v="6"/>
    <x v="3"/>
  </r>
  <r>
    <x v="0"/>
    <s v="0490001883001"/>
    <x v="4"/>
    <x v="0"/>
    <x v="1"/>
    <x v="315"/>
    <x v="1380"/>
    <n v="0"/>
    <x v="0"/>
    <x v="6"/>
    <x v="3"/>
  </r>
  <r>
    <x v="0"/>
    <s v="0490002669001"/>
    <x v="5"/>
    <x v="0"/>
    <x v="1"/>
    <x v="315"/>
    <x v="1380"/>
    <n v="0"/>
    <x v="0"/>
    <x v="6"/>
    <x v="3"/>
  </r>
  <r>
    <x v="0"/>
    <s v="0590052000001"/>
    <x v="6"/>
    <x v="0"/>
    <x v="1"/>
    <x v="315"/>
    <x v="1380"/>
    <n v="0"/>
    <x v="0"/>
    <x v="6"/>
    <x v="3"/>
  </r>
  <r>
    <x v="0"/>
    <s v="0690045389001"/>
    <x v="7"/>
    <x v="0"/>
    <x v="1"/>
    <x v="315"/>
    <x v="1380"/>
    <n v="0"/>
    <x v="0"/>
    <x v="6"/>
    <x v="3"/>
  </r>
  <r>
    <x v="0"/>
    <s v="0691706710001"/>
    <x v="8"/>
    <x v="0"/>
    <x v="1"/>
    <x v="315"/>
    <x v="1380"/>
    <n v="0"/>
    <x v="0"/>
    <x v="6"/>
    <x v="3"/>
  </r>
  <r>
    <x v="0"/>
    <s v="0790024656001"/>
    <x v="9"/>
    <x v="0"/>
    <x v="1"/>
    <x v="315"/>
    <x v="1380"/>
    <n v="0"/>
    <x v="0"/>
    <x v="6"/>
    <x v="3"/>
  </r>
  <r>
    <x v="0"/>
    <s v="1090033456001"/>
    <x v="10"/>
    <x v="0"/>
    <x v="1"/>
    <x v="315"/>
    <x v="1380"/>
    <n v="48523548.359999999"/>
    <x v="0"/>
    <x v="6"/>
    <x v="3"/>
  </r>
  <r>
    <x v="0"/>
    <s v="1091720902001"/>
    <x v="11"/>
    <x v="0"/>
    <x v="1"/>
    <x v="315"/>
    <x v="1380"/>
    <n v="0"/>
    <x v="0"/>
    <x v="6"/>
    <x v="3"/>
  </r>
  <r>
    <x v="0"/>
    <s v="1190068389001"/>
    <x v="12"/>
    <x v="0"/>
    <x v="1"/>
    <x v="315"/>
    <x v="1380"/>
    <n v="0"/>
    <x v="0"/>
    <x v="6"/>
    <x v="3"/>
  </r>
  <r>
    <x v="0"/>
    <s v="1390013678001"/>
    <x v="13"/>
    <x v="0"/>
    <x v="1"/>
    <x v="315"/>
    <x v="1380"/>
    <n v="0"/>
    <x v="0"/>
    <x v="6"/>
    <x v="3"/>
  </r>
  <r>
    <x v="0"/>
    <s v="1690012606001"/>
    <x v="14"/>
    <x v="0"/>
    <x v="1"/>
    <x v="315"/>
    <x v="1380"/>
    <n v="0"/>
    <x v="0"/>
    <x v="6"/>
    <x v="3"/>
  </r>
  <r>
    <x v="0"/>
    <s v="1790093204001"/>
    <x v="15"/>
    <x v="0"/>
    <x v="1"/>
    <x v="315"/>
    <x v="1380"/>
    <n v="0"/>
    <x v="0"/>
    <x v="6"/>
    <x v="3"/>
  </r>
  <r>
    <x v="0"/>
    <s v="1790325083001"/>
    <x v="16"/>
    <x v="0"/>
    <x v="1"/>
    <x v="315"/>
    <x v="1380"/>
    <n v="0"/>
    <x v="0"/>
    <x v="6"/>
    <x v="3"/>
  </r>
  <r>
    <x v="0"/>
    <s v="1790451801001"/>
    <x v="17"/>
    <x v="0"/>
    <x v="1"/>
    <x v="315"/>
    <x v="1380"/>
    <n v="0"/>
    <x v="0"/>
    <x v="6"/>
    <x v="3"/>
  </r>
  <r>
    <x v="0"/>
    <s v="1790501469001"/>
    <x v="18"/>
    <x v="0"/>
    <x v="1"/>
    <x v="315"/>
    <x v="1380"/>
    <n v="0"/>
    <x v="0"/>
    <x v="6"/>
    <x v="3"/>
  </r>
  <r>
    <x v="0"/>
    <s v="1790567699001"/>
    <x v="19"/>
    <x v="0"/>
    <x v="1"/>
    <x v="315"/>
    <x v="1380"/>
    <n v="0"/>
    <x v="0"/>
    <x v="6"/>
    <x v="3"/>
  </r>
  <r>
    <x v="0"/>
    <s v="1790866084001"/>
    <x v="20"/>
    <x v="0"/>
    <x v="1"/>
    <x v="315"/>
    <x v="1380"/>
    <n v="0"/>
    <x v="0"/>
    <x v="6"/>
    <x v="3"/>
  </r>
  <r>
    <x v="0"/>
    <s v="1790900193001"/>
    <x v="21"/>
    <x v="0"/>
    <x v="1"/>
    <x v="315"/>
    <x v="1380"/>
    <n v="0"/>
    <x v="0"/>
    <x v="6"/>
    <x v="3"/>
  </r>
  <r>
    <x v="0"/>
    <s v="1790979016001"/>
    <x v="22"/>
    <x v="0"/>
    <x v="1"/>
    <x v="315"/>
    <x v="1380"/>
    <n v="0"/>
    <x v="0"/>
    <x v="6"/>
    <x v="3"/>
  </r>
  <r>
    <x v="0"/>
    <s v="1791708040001"/>
    <x v="23"/>
    <x v="0"/>
    <x v="1"/>
    <x v="315"/>
    <x v="1380"/>
    <n v="0"/>
    <x v="0"/>
    <x v="6"/>
    <x v="3"/>
  </r>
  <r>
    <x v="0"/>
    <s v="1890001323001"/>
    <x v="24"/>
    <x v="0"/>
    <x v="1"/>
    <x v="315"/>
    <x v="1380"/>
    <n v="0"/>
    <x v="0"/>
    <x v="6"/>
    <x v="3"/>
  </r>
  <r>
    <x v="0"/>
    <s v="1890003628001"/>
    <x v="25"/>
    <x v="0"/>
    <x v="1"/>
    <x v="315"/>
    <x v="1380"/>
    <n v="0"/>
    <x v="0"/>
    <x v="6"/>
    <x v="3"/>
  </r>
  <r>
    <x v="0"/>
    <s v="1890037646001"/>
    <x v="26"/>
    <x v="0"/>
    <x v="1"/>
    <x v="315"/>
    <x v="1380"/>
    <n v="3546685.17"/>
    <x v="0"/>
    <x v="6"/>
    <x v="3"/>
  </r>
  <r>
    <x v="0"/>
    <s v="1890080967001"/>
    <x v="27"/>
    <x v="0"/>
    <x v="1"/>
    <x v="315"/>
    <x v="1380"/>
    <n v="0"/>
    <x v="0"/>
    <x v="6"/>
    <x v="3"/>
  </r>
  <r>
    <x v="0"/>
    <s v="1890141877001"/>
    <x v="28"/>
    <x v="0"/>
    <x v="1"/>
    <x v="315"/>
    <x v="1380"/>
    <n v="30306216.039999999"/>
    <x v="0"/>
    <x v="6"/>
    <x v="3"/>
  </r>
  <r>
    <x v="0"/>
    <s v="1891709591001"/>
    <x v="29"/>
    <x v="0"/>
    <x v="1"/>
    <x v="315"/>
    <x v="1380"/>
    <n v="0"/>
    <x v="0"/>
    <x v="6"/>
    <x v="3"/>
  </r>
  <r>
    <x v="0"/>
    <s v="1891710328001"/>
    <x v="30"/>
    <x v="0"/>
    <x v="1"/>
    <x v="315"/>
    <x v="1380"/>
    <n v="0"/>
    <x v="0"/>
    <x v="6"/>
    <x v="3"/>
  </r>
  <r>
    <x v="0"/>
    <s v="11"/>
    <x v="31"/>
    <x v="0"/>
    <x v="0"/>
    <x v="315"/>
    <x v="1380"/>
    <n v="938004480.41000009"/>
    <x v="0"/>
    <x v="6"/>
    <x v="3"/>
  </r>
  <r>
    <x v="0"/>
    <s v="11"/>
    <x v="31"/>
    <x v="0"/>
    <x v="1"/>
    <x v="315"/>
    <x v="1380"/>
    <n v="908326244.41999996"/>
    <x v="0"/>
    <x v="6"/>
    <x v="3"/>
  </r>
  <r>
    <x v="0"/>
    <s v="12"/>
    <x v="32"/>
    <x v="0"/>
    <x v="0"/>
    <x v="315"/>
    <x v="1380"/>
    <n v="938004480.41000009"/>
    <x v="0"/>
    <x v="6"/>
    <x v="3"/>
  </r>
  <r>
    <x v="0"/>
    <s v="12"/>
    <x v="32"/>
    <x v="0"/>
    <x v="1"/>
    <x v="315"/>
    <x v="1380"/>
    <n v="908326244.41999996"/>
    <x v="0"/>
    <x v="6"/>
    <x v="3"/>
  </r>
  <r>
    <x v="0"/>
    <s v="0190115798001"/>
    <x v="0"/>
    <x v="0"/>
    <x v="0"/>
    <x v="337"/>
    <x v="1381"/>
    <n v="0"/>
    <x v="0"/>
    <x v="6"/>
    <x v="3"/>
  </r>
  <r>
    <x v="0"/>
    <s v="0190155722001"/>
    <x v="1"/>
    <x v="0"/>
    <x v="0"/>
    <x v="337"/>
    <x v="1381"/>
    <n v="0"/>
    <x v="0"/>
    <x v="6"/>
    <x v="3"/>
  </r>
  <r>
    <x v="0"/>
    <s v="0290003288001"/>
    <x v="2"/>
    <x v="0"/>
    <x v="0"/>
    <x v="337"/>
    <x v="1381"/>
    <n v="0"/>
    <x v="0"/>
    <x v="6"/>
    <x v="3"/>
  </r>
  <r>
    <x v="0"/>
    <s v="0390027923001"/>
    <x v="3"/>
    <x v="0"/>
    <x v="0"/>
    <x v="337"/>
    <x v="1381"/>
    <n v="0"/>
    <x v="0"/>
    <x v="6"/>
    <x v="3"/>
  </r>
  <r>
    <x v="0"/>
    <s v="0490001883001"/>
    <x v="4"/>
    <x v="0"/>
    <x v="0"/>
    <x v="337"/>
    <x v="1381"/>
    <n v="0"/>
    <x v="0"/>
    <x v="6"/>
    <x v="3"/>
  </r>
  <r>
    <x v="0"/>
    <s v="0490002669001"/>
    <x v="5"/>
    <x v="0"/>
    <x v="0"/>
    <x v="337"/>
    <x v="1381"/>
    <n v="0"/>
    <x v="0"/>
    <x v="6"/>
    <x v="3"/>
  </r>
  <r>
    <x v="0"/>
    <s v="0590052000001"/>
    <x v="6"/>
    <x v="0"/>
    <x v="0"/>
    <x v="337"/>
    <x v="1381"/>
    <n v="0"/>
    <x v="0"/>
    <x v="6"/>
    <x v="3"/>
  </r>
  <r>
    <x v="0"/>
    <s v="0690045389001"/>
    <x v="7"/>
    <x v="0"/>
    <x v="0"/>
    <x v="337"/>
    <x v="1381"/>
    <n v="0"/>
    <x v="0"/>
    <x v="6"/>
    <x v="3"/>
  </r>
  <r>
    <x v="0"/>
    <s v="0691706710001"/>
    <x v="8"/>
    <x v="0"/>
    <x v="0"/>
    <x v="337"/>
    <x v="1381"/>
    <n v="0"/>
    <x v="0"/>
    <x v="6"/>
    <x v="3"/>
  </r>
  <r>
    <x v="0"/>
    <s v="0790024656001"/>
    <x v="9"/>
    <x v="0"/>
    <x v="0"/>
    <x v="337"/>
    <x v="1381"/>
    <n v="0"/>
    <x v="0"/>
    <x v="6"/>
    <x v="3"/>
  </r>
  <r>
    <x v="0"/>
    <s v="1090033456001"/>
    <x v="10"/>
    <x v="0"/>
    <x v="0"/>
    <x v="337"/>
    <x v="1381"/>
    <n v="0"/>
    <x v="0"/>
    <x v="6"/>
    <x v="3"/>
  </r>
  <r>
    <x v="0"/>
    <s v="1091720902001"/>
    <x v="11"/>
    <x v="0"/>
    <x v="0"/>
    <x v="337"/>
    <x v="1381"/>
    <n v="0"/>
    <x v="0"/>
    <x v="6"/>
    <x v="3"/>
  </r>
  <r>
    <x v="0"/>
    <s v="1190068389001"/>
    <x v="12"/>
    <x v="0"/>
    <x v="0"/>
    <x v="337"/>
    <x v="1381"/>
    <n v="0"/>
    <x v="0"/>
    <x v="6"/>
    <x v="3"/>
  </r>
  <r>
    <x v="0"/>
    <s v="1390013678001"/>
    <x v="13"/>
    <x v="0"/>
    <x v="0"/>
    <x v="337"/>
    <x v="1381"/>
    <n v="0"/>
    <x v="0"/>
    <x v="6"/>
    <x v="3"/>
  </r>
  <r>
    <x v="0"/>
    <s v="1690012606001"/>
    <x v="14"/>
    <x v="0"/>
    <x v="0"/>
    <x v="337"/>
    <x v="1381"/>
    <n v="0"/>
    <x v="0"/>
    <x v="6"/>
    <x v="3"/>
  </r>
  <r>
    <x v="0"/>
    <s v="1790093204001"/>
    <x v="15"/>
    <x v="0"/>
    <x v="0"/>
    <x v="337"/>
    <x v="1381"/>
    <n v="0"/>
    <x v="0"/>
    <x v="6"/>
    <x v="3"/>
  </r>
  <r>
    <x v="0"/>
    <s v="1790325083001"/>
    <x v="16"/>
    <x v="0"/>
    <x v="0"/>
    <x v="337"/>
    <x v="1381"/>
    <n v="0"/>
    <x v="0"/>
    <x v="6"/>
    <x v="3"/>
  </r>
  <r>
    <x v="0"/>
    <s v="1790451801001"/>
    <x v="17"/>
    <x v="0"/>
    <x v="0"/>
    <x v="337"/>
    <x v="1381"/>
    <n v="0"/>
    <x v="0"/>
    <x v="6"/>
    <x v="3"/>
  </r>
  <r>
    <x v="0"/>
    <s v="1790501469001"/>
    <x v="18"/>
    <x v="0"/>
    <x v="0"/>
    <x v="337"/>
    <x v="1381"/>
    <n v="0"/>
    <x v="0"/>
    <x v="6"/>
    <x v="3"/>
  </r>
  <r>
    <x v="0"/>
    <s v="1790567699001"/>
    <x v="19"/>
    <x v="0"/>
    <x v="0"/>
    <x v="337"/>
    <x v="1381"/>
    <n v="0"/>
    <x v="0"/>
    <x v="6"/>
    <x v="3"/>
  </r>
  <r>
    <x v="0"/>
    <s v="1790866084001"/>
    <x v="20"/>
    <x v="0"/>
    <x v="0"/>
    <x v="337"/>
    <x v="1381"/>
    <n v="0"/>
    <x v="0"/>
    <x v="6"/>
    <x v="3"/>
  </r>
  <r>
    <x v="0"/>
    <s v="1790900193001"/>
    <x v="21"/>
    <x v="0"/>
    <x v="0"/>
    <x v="337"/>
    <x v="1381"/>
    <n v="0"/>
    <x v="0"/>
    <x v="6"/>
    <x v="3"/>
  </r>
  <r>
    <x v="0"/>
    <s v="1790979016001"/>
    <x v="22"/>
    <x v="0"/>
    <x v="0"/>
    <x v="337"/>
    <x v="1381"/>
    <n v="0"/>
    <x v="0"/>
    <x v="6"/>
    <x v="3"/>
  </r>
  <r>
    <x v="0"/>
    <s v="1791708040001"/>
    <x v="23"/>
    <x v="0"/>
    <x v="0"/>
    <x v="337"/>
    <x v="1381"/>
    <n v="0"/>
    <x v="0"/>
    <x v="6"/>
    <x v="3"/>
  </r>
  <r>
    <x v="0"/>
    <s v="1890001323001"/>
    <x v="24"/>
    <x v="0"/>
    <x v="0"/>
    <x v="337"/>
    <x v="1381"/>
    <n v="0"/>
    <x v="0"/>
    <x v="6"/>
    <x v="3"/>
  </r>
  <r>
    <x v="0"/>
    <s v="1890003628001"/>
    <x v="25"/>
    <x v="0"/>
    <x v="0"/>
    <x v="337"/>
    <x v="1381"/>
    <n v="0"/>
    <x v="0"/>
    <x v="6"/>
    <x v="3"/>
  </r>
  <r>
    <x v="0"/>
    <s v="1890037646001"/>
    <x v="26"/>
    <x v="0"/>
    <x v="0"/>
    <x v="337"/>
    <x v="1381"/>
    <n v="0"/>
    <x v="0"/>
    <x v="6"/>
    <x v="3"/>
  </r>
  <r>
    <x v="0"/>
    <s v="1890080967001"/>
    <x v="27"/>
    <x v="0"/>
    <x v="0"/>
    <x v="337"/>
    <x v="1381"/>
    <n v="0"/>
    <x v="0"/>
    <x v="6"/>
    <x v="3"/>
  </r>
  <r>
    <x v="0"/>
    <s v="1890141877001"/>
    <x v="28"/>
    <x v="0"/>
    <x v="0"/>
    <x v="337"/>
    <x v="1381"/>
    <n v="0"/>
    <x v="0"/>
    <x v="6"/>
    <x v="3"/>
  </r>
  <r>
    <x v="0"/>
    <s v="1891709591001"/>
    <x v="29"/>
    <x v="0"/>
    <x v="0"/>
    <x v="337"/>
    <x v="1381"/>
    <n v="0"/>
    <x v="0"/>
    <x v="6"/>
    <x v="3"/>
  </r>
  <r>
    <x v="0"/>
    <s v="1891710328001"/>
    <x v="30"/>
    <x v="0"/>
    <x v="0"/>
    <x v="337"/>
    <x v="1381"/>
    <n v="0"/>
    <x v="0"/>
    <x v="6"/>
    <x v="3"/>
  </r>
  <r>
    <x v="0"/>
    <s v="0190115798001"/>
    <x v="0"/>
    <x v="0"/>
    <x v="1"/>
    <x v="337"/>
    <x v="1381"/>
    <n v="0"/>
    <x v="0"/>
    <x v="6"/>
    <x v="3"/>
  </r>
  <r>
    <x v="0"/>
    <s v="0190155722001"/>
    <x v="1"/>
    <x v="0"/>
    <x v="1"/>
    <x v="337"/>
    <x v="1381"/>
    <n v="0"/>
    <x v="0"/>
    <x v="6"/>
    <x v="3"/>
  </r>
  <r>
    <x v="0"/>
    <s v="0290003288001"/>
    <x v="2"/>
    <x v="0"/>
    <x v="1"/>
    <x v="337"/>
    <x v="1381"/>
    <n v="0"/>
    <x v="0"/>
    <x v="6"/>
    <x v="3"/>
  </r>
  <r>
    <x v="0"/>
    <s v="0390027923001"/>
    <x v="3"/>
    <x v="0"/>
    <x v="1"/>
    <x v="337"/>
    <x v="1381"/>
    <n v="0"/>
    <x v="0"/>
    <x v="6"/>
    <x v="3"/>
  </r>
  <r>
    <x v="0"/>
    <s v="0490001883001"/>
    <x v="4"/>
    <x v="0"/>
    <x v="1"/>
    <x v="337"/>
    <x v="1381"/>
    <n v="0"/>
    <x v="0"/>
    <x v="6"/>
    <x v="3"/>
  </r>
  <r>
    <x v="0"/>
    <s v="0490002669001"/>
    <x v="5"/>
    <x v="0"/>
    <x v="1"/>
    <x v="337"/>
    <x v="1381"/>
    <n v="0"/>
    <x v="0"/>
    <x v="6"/>
    <x v="3"/>
  </r>
  <r>
    <x v="0"/>
    <s v="0590052000001"/>
    <x v="6"/>
    <x v="0"/>
    <x v="1"/>
    <x v="337"/>
    <x v="1381"/>
    <n v="0"/>
    <x v="0"/>
    <x v="6"/>
    <x v="3"/>
  </r>
  <r>
    <x v="0"/>
    <s v="0690045389001"/>
    <x v="7"/>
    <x v="0"/>
    <x v="1"/>
    <x v="337"/>
    <x v="1381"/>
    <n v="0"/>
    <x v="0"/>
    <x v="6"/>
    <x v="3"/>
  </r>
  <r>
    <x v="0"/>
    <s v="0691706710001"/>
    <x v="8"/>
    <x v="0"/>
    <x v="1"/>
    <x v="337"/>
    <x v="1381"/>
    <n v="0"/>
    <x v="0"/>
    <x v="6"/>
    <x v="3"/>
  </r>
  <r>
    <x v="0"/>
    <s v="0790024656001"/>
    <x v="9"/>
    <x v="0"/>
    <x v="1"/>
    <x v="337"/>
    <x v="1381"/>
    <n v="0"/>
    <x v="0"/>
    <x v="6"/>
    <x v="3"/>
  </r>
  <r>
    <x v="0"/>
    <s v="1090033456001"/>
    <x v="10"/>
    <x v="0"/>
    <x v="1"/>
    <x v="337"/>
    <x v="1381"/>
    <n v="0"/>
    <x v="0"/>
    <x v="6"/>
    <x v="3"/>
  </r>
  <r>
    <x v="0"/>
    <s v="1091720902001"/>
    <x v="11"/>
    <x v="0"/>
    <x v="1"/>
    <x v="337"/>
    <x v="1381"/>
    <n v="0"/>
    <x v="0"/>
    <x v="6"/>
    <x v="3"/>
  </r>
  <r>
    <x v="0"/>
    <s v="1190068389001"/>
    <x v="12"/>
    <x v="0"/>
    <x v="1"/>
    <x v="337"/>
    <x v="1381"/>
    <n v="0"/>
    <x v="0"/>
    <x v="6"/>
    <x v="3"/>
  </r>
  <r>
    <x v="0"/>
    <s v="1390013678001"/>
    <x v="13"/>
    <x v="0"/>
    <x v="1"/>
    <x v="337"/>
    <x v="1381"/>
    <n v="0"/>
    <x v="0"/>
    <x v="6"/>
    <x v="3"/>
  </r>
  <r>
    <x v="0"/>
    <s v="1690012606001"/>
    <x v="14"/>
    <x v="0"/>
    <x v="1"/>
    <x v="337"/>
    <x v="1381"/>
    <n v="0"/>
    <x v="0"/>
    <x v="6"/>
    <x v="3"/>
  </r>
  <r>
    <x v="0"/>
    <s v="1790093204001"/>
    <x v="15"/>
    <x v="0"/>
    <x v="1"/>
    <x v="337"/>
    <x v="1381"/>
    <n v="0"/>
    <x v="0"/>
    <x v="6"/>
    <x v="3"/>
  </r>
  <r>
    <x v="0"/>
    <s v="1790325083001"/>
    <x v="16"/>
    <x v="0"/>
    <x v="1"/>
    <x v="337"/>
    <x v="1381"/>
    <n v="0"/>
    <x v="0"/>
    <x v="6"/>
    <x v="3"/>
  </r>
  <r>
    <x v="0"/>
    <s v="1790451801001"/>
    <x v="17"/>
    <x v="0"/>
    <x v="1"/>
    <x v="337"/>
    <x v="1381"/>
    <n v="0"/>
    <x v="0"/>
    <x v="6"/>
    <x v="3"/>
  </r>
  <r>
    <x v="0"/>
    <s v="1790501469001"/>
    <x v="18"/>
    <x v="0"/>
    <x v="1"/>
    <x v="337"/>
    <x v="1381"/>
    <n v="0"/>
    <x v="0"/>
    <x v="6"/>
    <x v="3"/>
  </r>
  <r>
    <x v="0"/>
    <s v="1790567699001"/>
    <x v="19"/>
    <x v="0"/>
    <x v="1"/>
    <x v="337"/>
    <x v="1381"/>
    <n v="0"/>
    <x v="0"/>
    <x v="6"/>
    <x v="3"/>
  </r>
  <r>
    <x v="0"/>
    <s v="1790866084001"/>
    <x v="20"/>
    <x v="0"/>
    <x v="1"/>
    <x v="337"/>
    <x v="1381"/>
    <n v="0"/>
    <x v="0"/>
    <x v="6"/>
    <x v="3"/>
  </r>
  <r>
    <x v="0"/>
    <s v="1790900193001"/>
    <x v="21"/>
    <x v="0"/>
    <x v="1"/>
    <x v="337"/>
    <x v="1381"/>
    <n v="0"/>
    <x v="0"/>
    <x v="6"/>
    <x v="3"/>
  </r>
  <r>
    <x v="0"/>
    <s v="1790979016001"/>
    <x v="22"/>
    <x v="0"/>
    <x v="1"/>
    <x v="337"/>
    <x v="1381"/>
    <n v="0"/>
    <x v="0"/>
    <x v="6"/>
    <x v="3"/>
  </r>
  <r>
    <x v="0"/>
    <s v="1791708040001"/>
    <x v="23"/>
    <x v="0"/>
    <x v="1"/>
    <x v="337"/>
    <x v="1381"/>
    <n v="0"/>
    <x v="0"/>
    <x v="6"/>
    <x v="3"/>
  </r>
  <r>
    <x v="0"/>
    <s v="1890001323001"/>
    <x v="24"/>
    <x v="0"/>
    <x v="1"/>
    <x v="337"/>
    <x v="1381"/>
    <n v="0"/>
    <x v="0"/>
    <x v="6"/>
    <x v="3"/>
  </r>
  <r>
    <x v="0"/>
    <s v="1890003628001"/>
    <x v="25"/>
    <x v="0"/>
    <x v="1"/>
    <x v="337"/>
    <x v="1381"/>
    <n v="0"/>
    <x v="0"/>
    <x v="6"/>
    <x v="3"/>
  </r>
  <r>
    <x v="0"/>
    <s v="1890037646001"/>
    <x v="26"/>
    <x v="0"/>
    <x v="1"/>
    <x v="337"/>
    <x v="1381"/>
    <n v="0"/>
    <x v="0"/>
    <x v="6"/>
    <x v="3"/>
  </r>
  <r>
    <x v="0"/>
    <s v="1890080967001"/>
    <x v="27"/>
    <x v="0"/>
    <x v="1"/>
    <x v="337"/>
    <x v="1381"/>
    <n v="0"/>
    <x v="0"/>
    <x v="6"/>
    <x v="3"/>
  </r>
  <r>
    <x v="0"/>
    <s v="1890141877001"/>
    <x v="28"/>
    <x v="0"/>
    <x v="1"/>
    <x v="337"/>
    <x v="1381"/>
    <n v="0"/>
    <x v="0"/>
    <x v="6"/>
    <x v="3"/>
  </r>
  <r>
    <x v="0"/>
    <s v="1891709591001"/>
    <x v="29"/>
    <x v="0"/>
    <x v="1"/>
    <x v="337"/>
    <x v="1381"/>
    <n v="0"/>
    <x v="0"/>
    <x v="6"/>
    <x v="3"/>
  </r>
  <r>
    <x v="0"/>
    <s v="1891710328001"/>
    <x v="30"/>
    <x v="0"/>
    <x v="1"/>
    <x v="337"/>
    <x v="1381"/>
    <n v="0"/>
    <x v="0"/>
    <x v="6"/>
    <x v="3"/>
  </r>
  <r>
    <x v="0"/>
    <s v="11"/>
    <x v="31"/>
    <x v="0"/>
    <x v="0"/>
    <x v="337"/>
    <x v="1381"/>
    <n v="0"/>
    <x v="0"/>
    <x v="6"/>
    <x v="3"/>
  </r>
  <r>
    <x v="0"/>
    <s v="11"/>
    <x v="31"/>
    <x v="0"/>
    <x v="1"/>
    <x v="337"/>
    <x v="1381"/>
    <n v="0"/>
    <x v="0"/>
    <x v="6"/>
    <x v="3"/>
  </r>
  <r>
    <x v="0"/>
    <s v="12"/>
    <x v="32"/>
    <x v="0"/>
    <x v="0"/>
    <x v="337"/>
    <x v="1381"/>
    <n v="0"/>
    <x v="0"/>
    <x v="6"/>
    <x v="3"/>
  </r>
  <r>
    <x v="0"/>
    <s v="12"/>
    <x v="32"/>
    <x v="0"/>
    <x v="1"/>
    <x v="337"/>
    <x v="1381"/>
    <n v="0"/>
    <x v="0"/>
    <x v="6"/>
    <x v="3"/>
  </r>
  <r>
    <x v="0"/>
    <s v="0190115798001"/>
    <x v="0"/>
    <x v="0"/>
    <x v="0"/>
    <x v="644"/>
    <x v="1382"/>
    <n v="0"/>
    <x v="0"/>
    <x v="6"/>
    <x v="2"/>
  </r>
  <r>
    <x v="0"/>
    <s v="0190155722001"/>
    <x v="1"/>
    <x v="0"/>
    <x v="0"/>
    <x v="644"/>
    <x v="1382"/>
    <n v="0"/>
    <x v="0"/>
    <x v="6"/>
    <x v="2"/>
  </r>
  <r>
    <x v="0"/>
    <s v="0290003288001"/>
    <x v="2"/>
    <x v="0"/>
    <x v="0"/>
    <x v="644"/>
    <x v="1382"/>
    <n v="0"/>
    <x v="0"/>
    <x v="6"/>
    <x v="2"/>
  </r>
  <r>
    <x v="0"/>
    <s v="0390027923001"/>
    <x v="3"/>
    <x v="0"/>
    <x v="0"/>
    <x v="644"/>
    <x v="1382"/>
    <n v="0"/>
    <x v="0"/>
    <x v="6"/>
    <x v="2"/>
  </r>
  <r>
    <x v="0"/>
    <s v="0490001883001"/>
    <x v="4"/>
    <x v="0"/>
    <x v="0"/>
    <x v="644"/>
    <x v="1382"/>
    <n v="0"/>
    <x v="0"/>
    <x v="6"/>
    <x v="2"/>
  </r>
  <r>
    <x v="0"/>
    <s v="0490002669001"/>
    <x v="5"/>
    <x v="0"/>
    <x v="0"/>
    <x v="644"/>
    <x v="1382"/>
    <n v="0"/>
    <x v="0"/>
    <x v="6"/>
    <x v="2"/>
  </r>
  <r>
    <x v="0"/>
    <s v="0590052000001"/>
    <x v="6"/>
    <x v="0"/>
    <x v="0"/>
    <x v="644"/>
    <x v="1382"/>
    <n v="0"/>
    <x v="0"/>
    <x v="6"/>
    <x v="2"/>
  </r>
  <r>
    <x v="0"/>
    <s v="0690045389001"/>
    <x v="7"/>
    <x v="0"/>
    <x v="0"/>
    <x v="644"/>
    <x v="1382"/>
    <n v="0"/>
    <x v="0"/>
    <x v="6"/>
    <x v="2"/>
  </r>
  <r>
    <x v="0"/>
    <s v="0691706710001"/>
    <x v="8"/>
    <x v="0"/>
    <x v="0"/>
    <x v="644"/>
    <x v="1382"/>
    <n v="81011.44"/>
    <x v="0"/>
    <x v="6"/>
    <x v="2"/>
  </r>
  <r>
    <x v="0"/>
    <s v="0790024656001"/>
    <x v="9"/>
    <x v="0"/>
    <x v="0"/>
    <x v="644"/>
    <x v="1382"/>
    <n v="0"/>
    <x v="0"/>
    <x v="6"/>
    <x v="2"/>
  </r>
  <r>
    <x v="0"/>
    <s v="1090033456001"/>
    <x v="10"/>
    <x v="0"/>
    <x v="0"/>
    <x v="644"/>
    <x v="1382"/>
    <n v="0"/>
    <x v="0"/>
    <x v="6"/>
    <x v="2"/>
  </r>
  <r>
    <x v="0"/>
    <s v="1091720902001"/>
    <x v="11"/>
    <x v="0"/>
    <x v="0"/>
    <x v="644"/>
    <x v="1382"/>
    <n v="0"/>
    <x v="0"/>
    <x v="6"/>
    <x v="2"/>
  </r>
  <r>
    <x v="0"/>
    <s v="1190068389001"/>
    <x v="12"/>
    <x v="0"/>
    <x v="0"/>
    <x v="644"/>
    <x v="1382"/>
    <n v="0"/>
    <x v="0"/>
    <x v="6"/>
    <x v="2"/>
  </r>
  <r>
    <x v="0"/>
    <s v="1390013678001"/>
    <x v="13"/>
    <x v="0"/>
    <x v="0"/>
    <x v="644"/>
    <x v="1382"/>
    <n v="0"/>
    <x v="0"/>
    <x v="6"/>
    <x v="2"/>
  </r>
  <r>
    <x v="0"/>
    <s v="1690012606001"/>
    <x v="14"/>
    <x v="0"/>
    <x v="0"/>
    <x v="644"/>
    <x v="1382"/>
    <n v="0"/>
    <x v="0"/>
    <x v="6"/>
    <x v="2"/>
  </r>
  <r>
    <x v="0"/>
    <s v="1790093204001"/>
    <x v="15"/>
    <x v="0"/>
    <x v="0"/>
    <x v="644"/>
    <x v="1382"/>
    <n v="0"/>
    <x v="0"/>
    <x v="6"/>
    <x v="2"/>
  </r>
  <r>
    <x v="0"/>
    <s v="1790325083001"/>
    <x v="16"/>
    <x v="0"/>
    <x v="0"/>
    <x v="644"/>
    <x v="1382"/>
    <n v="0"/>
    <x v="0"/>
    <x v="6"/>
    <x v="2"/>
  </r>
  <r>
    <x v="0"/>
    <s v="1790451801001"/>
    <x v="17"/>
    <x v="0"/>
    <x v="0"/>
    <x v="644"/>
    <x v="1382"/>
    <n v="0"/>
    <x v="0"/>
    <x v="6"/>
    <x v="2"/>
  </r>
  <r>
    <x v="0"/>
    <s v="1790501469001"/>
    <x v="18"/>
    <x v="0"/>
    <x v="0"/>
    <x v="644"/>
    <x v="1382"/>
    <n v="0"/>
    <x v="0"/>
    <x v="6"/>
    <x v="2"/>
  </r>
  <r>
    <x v="0"/>
    <s v="1790567699001"/>
    <x v="19"/>
    <x v="0"/>
    <x v="0"/>
    <x v="644"/>
    <x v="1382"/>
    <n v="0"/>
    <x v="0"/>
    <x v="6"/>
    <x v="2"/>
  </r>
  <r>
    <x v="0"/>
    <s v="1790866084001"/>
    <x v="20"/>
    <x v="0"/>
    <x v="0"/>
    <x v="644"/>
    <x v="1382"/>
    <n v="0"/>
    <x v="0"/>
    <x v="6"/>
    <x v="2"/>
  </r>
  <r>
    <x v="0"/>
    <s v="1790900193001"/>
    <x v="21"/>
    <x v="0"/>
    <x v="0"/>
    <x v="644"/>
    <x v="1382"/>
    <n v="0"/>
    <x v="0"/>
    <x v="6"/>
    <x v="2"/>
  </r>
  <r>
    <x v="0"/>
    <s v="1790979016001"/>
    <x v="22"/>
    <x v="0"/>
    <x v="0"/>
    <x v="644"/>
    <x v="1382"/>
    <n v="0"/>
    <x v="0"/>
    <x v="6"/>
    <x v="2"/>
  </r>
  <r>
    <x v="0"/>
    <s v="1791708040001"/>
    <x v="23"/>
    <x v="0"/>
    <x v="0"/>
    <x v="644"/>
    <x v="1382"/>
    <n v="0"/>
    <x v="0"/>
    <x v="6"/>
    <x v="2"/>
  </r>
  <r>
    <x v="0"/>
    <s v="1890001323001"/>
    <x v="24"/>
    <x v="0"/>
    <x v="0"/>
    <x v="644"/>
    <x v="1382"/>
    <n v="0"/>
    <x v="0"/>
    <x v="6"/>
    <x v="2"/>
  </r>
  <r>
    <x v="0"/>
    <s v="1890003628001"/>
    <x v="25"/>
    <x v="0"/>
    <x v="0"/>
    <x v="644"/>
    <x v="1382"/>
    <n v="0"/>
    <x v="0"/>
    <x v="6"/>
    <x v="2"/>
  </r>
  <r>
    <x v="0"/>
    <s v="1890037646001"/>
    <x v="26"/>
    <x v="0"/>
    <x v="0"/>
    <x v="644"/>
    <x v="1382"/>
    <n v="35018.18"/>
    <x v="0"/>
    <x v="6"/>
    <x v="2"/>
  </r>
  <r>
    <x v="0"/>
    <s v="1890080967001"/>
    <x v="27"/>
    <x v="0"/>
    <x v="0"/>
    <x v="644"/>
    <x v="1382"/>
    <n v="0"/>
    <x v="0"/>
    <x v="6"/>
    <x v="2"/>
  </r>
  <r>
    <x v="0"/>
    <s v="1890141877001"/>
    <x v="28"/>
    <x v="0"/>
    <x v="0"/>
    <x v="644"/>
    <x v="1382"/>
    <n v="0"/>
    <x v="0"/>
    <x v="6"/>
    <x v="2"/>
  </r>
  <r>
    <x v="0"/>
    <s v="1891709591001"/>
    <x v="29"/>
    <x v="0"/>
    <x v="0"/>
    <x v="644"/>
    <x v="1382"/>
    <n v="0"/>
    <x v="0"/>
    <x v="6"/>
    <x v="2"/>
  </r>
  <r>
    <x v="0"/>
    <s v="1891710328001"/>
    <x v="30"/>
    <x v="0"/>
    <x v="0"/>
    <x v="644"/>
    <x v="1382"/>
    <n v="0"/>
    <x v="0"/>
    <x v="6"/>
    <x v="2"/>
  </r>
  <r>
    <x v="0"/>
    <s v="0190115798001"/>
    <x v="0"/>
    <x v="0"/>
    <x v="1"/>
    <x v="644"/>
    <x v="1382"/>
    <n v="0"/>
    <x v="0"/>
    <x v="6"/>
    <x v="2"/>
  </r>
  <r>
    <x v="0"/>
    <s v="0190155722001"/>
    <x v="1"/>
    <x v="0"/>
    <x v="1"/>
    <x v="644"/>
    <x v="1382"/>
    <n v="0"/>
    <x v="0"/>
    <x v="6"/>
    <x v="2"/>
  </r>
  <r>
    <x v="0"/>
    <s v="0290003288001"/>
    <x v="2"/>
    <x v="0"/>
    <x v="1"/>
    <x v="644"/>
    <x v="1382"/>
    <n v="0"/>
    <x v="0"/>
    <x v="6"/>
    <x v="2"/>
  </r>
  <r>
    <x v="0"/>
    <s v="0390027923001"/>
    <x v="3"/>
    <x v="0"/>
    <x v="1"/>
    <x v="644"/>
    <x v="1382"/>
    <n v="0"/>
    <x v="0"/>
    <x v="6"/>
    <x v="2"/>
  </r>
  <r>
    <x v="0"/>
    <s v="0490001883001"/>
    <x v="4"/>
    <x v="0"/>
    <x v="1"/>
    <x v="644"/>
    <x v="1382"/>
    <n v="0"/>
    <x v="0"/>
    <x v="6"/>
    <x v="2"/>
  </r>
  <r>
    <x v="0"/>
    <s v="0490002669001"/>
    <x v="5"/>
    <x v="0"/>
    <x v="1"/>
    <x v="644"/>
    <x v="1382"/>
    <n v="0"/>
    <x v="0"/>
    <x v="6"/>
    <x v="2"/>
  </r>
  <r>
    <x v="0"/>
    <s v="0590052000001"/>
    <x v="6"/>
    <x v="0"/>
    <x v="1"/>
    <x v="644"/>
    <x v="1382"/>
    <n v="0"/>
    <x v="0"/>
    <x v="6"/>
    <x v="2"/>
  </r>
  <r>
    <x v="0"/>
    <s v="0690045389001"/>
    <x v="7"/>
    <x v="0"/>
    <x v="1"/>
    <x v="644"/>
    <x v="1382"/>
    <n v="0"/>
    <x v="0"/>
    <x v="6"/>
    <x v="2"/>
  </r>
  <r>
    <x v="0"/>
    <s v="0691706710001"/>
    <x v="8"/>
    <x v="0"/>
    <x v="1"/>
    <x v="644"/>
    <x v="1382"/>
    <n v="74956.84"/>
    <x v="0"/>
    <x v="6"/>
    <x v="2"/>
  </r>
  <r>
    <x v="0"/>
    <s v="0790024656001"/>
    <x v="9"/>
    <x v="0"/>
    <x v="1"/>
    <x v="644"/>
    <x v="1382"/>
    <n v="0"/>
    <x v="0"/>
    <x v="6"/>
    <x v="2"/>
  </r>
  <r>
    <x v="0"/>
    <s v="1090033456001"/>
    <x v="10"/>
    <x v="0"/>
    <x v="1"/>
    <x v="644"/>
    <x v="1382"/>
    <n v="0"/>
    <x v="0"/>
    <x v="6"/>
    <x v="2"/>
  </r>
  <r>
    <x v="0"/>
    <s v="1091720902001"/>
    <x v="11"/>
    <x v="0"/>
    <x v="1"/>
    <x v="644"/>
    <x v="1382"/>
    <n v="0"/>
    <x v="0"/>
    <x v="6"/>
    <x v="2"/>
  </r>
  <r>
    <x v="0"/>
    <s v="1190068389001"/>
    <x v="12"/>
    <x v="0"/>
    <x v="1"/>
    <x v="644"/>
    <x v="1382"/>
    <n v="0"/>
    <x v="0"/>
    <x v="6"/>
    <x v="2"/>
  </r>
  <r>
    <x v="0"/>
    <s v="1390013678001"/>
    <x v="13"/>
    <x v="0"/>
    <x v="1"/>
    <x v="644"/>
    <x v="1382"/>
    <n v="0"/>
    <x v="0"/>
    <x v="6"/>
    <x v="2"/>
  </r>
  <r>
    <x v="0"/>
    <s v="1690012606001"/>
    <x v="14"/>
    <x v="0"/>
    <x v="1"/>
    <x v="644"/>
    <x v="1382"/>
    <n v="0"/>
    <x v="0"/>
    <x v="6"/>
    <x v="2"/>
  </r>
  <r>
    <x v="0"/>
    <s v="1790093204001"/>
    <x v="15"/>
    <x v="0"/>
    <x v="1"/>
    <x v="644"/>
    <x v="1382"/>
    <n v="0"/>
    <x v="0"/>
    <x v="6"/>
    <x v="2"/>
  </r>
  <r>
    <x v="0"/>
    <s v="1790325083001"/>
    <x v="16"/>
    <x v="0"/>
    <x v="1"/>
    <x v="644"/>
    <x v="1382"/>
    <n v="0"/>
    <x v="0"/>
    <x v="6"/>
    <x v="2"/>
  </r>
  <r>
    <x v="0"/>
    <s v="1790451801001"/>
    <x v="17"/>
    <x v="0"/>
    <x v="1"/>
    <x v="644"/>
    <x v="1382"/>
    <n v="0"/>
    <x v="0"/>
    <x v="6"/>
    <x v="2"/>
  </r>
  <r>
    <x v="0"/>
    <s v="1790501469001"/>
    <x v="18"/>
    <x v="0"/>
    <x v="1"/>
    <x v="644"/>
    <x v="1382"/>
    <n v="0"/>
    <x v="0"/>
    <x v="6"/>
    <x v="2"/>
  </r>
  <r>
    <x v="0"/>
    <s v="1790567699001"/>
    <x v="19"/>
    <x v="0"/>
    <x v="1"/>
    <x v="644"/>
    <x v="1382"/>
    <n v="0"/>
    <x v="0"/>
    <x v="6"/>
    <x v="2"/>
  </r>
  <r>
    <x v="0"/>
    <s v="1790866084001"/>
    <x v="20"/>
    <x v="0"/>
    <x v="1"/>
    <x v="644"/>
    <x v="1382"/>
    <n v="0"/>
    <x v="0"/>
    <x v="6"/>
    <x v="2"/>
  </r>
  <r>
    <x v="0"/>
    <s v="1790900193001"/>
    <x v="21"/>
    <x v="0"/>
    <x v="1"/>
    <x v="644"/>
    <x v="1382"/>
    <n v="0"/>
    <x v="0"/>
    <x v="6"/>
    <x v="2"/>
  </r>
  <r>
    <x v="0"/>
    <s v="1790979016001"/>
    <x v="22"/>
    <x v="0"/>
    <x v="1"/>
    <x v="644"/>
    <x v="1382"/>
    <n v="0"/>
    <x v="0"/>
    <x v="6"/>
    <x v="2"/>
  </r>
  <r>
    <x v="0"/>
    <s v="1791708040001"/>
    <x v="23"/>
    <x v="0"/>
    <x v="1"/>
    <x v="644"/>
    <x v="1382"/>
    <n v="0"/>
    <x v="0"/>
    <x v="6"/>
    <x v="2"/>
  </r>
  <r>
    <x v="0"/>
    <s v="1890001323001"/>
    <x v="24"/>
    <x v="0"/>
    <x v="1"/>
    <x v="644"/>
    <x v="1382"/>
    <n v="0"/>
    <x v="0"/>
    <x v="6"/>
    <x v="2"/>
  </r>
  <r>
    <x v="0"/>
    <s v="1890003628001"/>
    <x v="25"/>
    <x v="0"/>
    <x v="1"/>
    <x v="644"/>
    <x v="1382"/>
    <n v="0"/>
    <x v="0"/>
    <x v="6"/>
    <x v="2"/>
  </r>
  <r>
    <x v="0"/>
    <s v="1890037646001"/>
    <x v="26"/>
    <x v="0"/>
    <x v="1"/>
    <x v="644"/>
    <x v="1382"/>
    <n v="50736.55"/>
    <x v="0"/>
    <x v="6"/>
    <x v="2"/>
  </r>
  <r>
    <x v="0"/>
    <s v="1890080967001"/>
    <x v="27"/>
    <x v="0"/>
    <x v="1"/>
    <x v="644"/>
    <x v="1382"/>
    <n v="0"/>
    <x v="0"/>
    <x v="6"/>
    <x v="2"/>
  </r>
  <r>
    <x v="0"/>
    <s v="1890141877001"/>
    <x v="28"/>
    <x v="0"/>
    <x v="1"/>
    <x v="644"/>
    <x v="1382"/>
    <n v="0"/>
    <x v="0"/>
    <x v="6"/>
    <x v="2"/>
  </r>
  <r>
    <x v="0"/>
    <s v="1891709591001"/>
    <x v="29"/>
    <x v="0"/>
    <x v="1"/>
    <x v="644"/>
    <x v="1382"/>
    <n v="0"/>
    <x v="0"/>
    <x v="6"/>
    <x v="2"/>
  </r>
  <r>
    <x v="0"/>
    <s v="1891710328001"/>
    <x v="30"/>
    <x v="0"/>
    <x v="1"/>
    <x v="644"/>
    <x v="1382"/>
    <n v="0"/>
    <x v="0"/>
    <x v="6"/>
    <x v="2"/>
  </r>
  <r>
    <x v="0"/>
    <s v="11"/>
    <x v="31"/>
    <x v="0"/>
    <x v="0"/>
    <x v="644"/>
    <x v="1382"/>
    <n v="116029.62"/>
    <x v="0"/>
    <x v="6"/>
    <x v="2"/>
  </r>
  <r>
    <x v="0"/>
    <s v="11"/>
    <x v="31"/>
    <x v="0"/>
    <x v="1"/>
    <x v="644"/>
    <x v="1382"/>
    <n v="125693.39"/>
    <x v="0"/>
    <x v="6"/>
    <x v="2"/>
  </r>
  <r>
    <x v="0"/>
    <s v="12"/>
    <x v="32"/>
    <x v="0"/>
    <x v="0"/>
    <x v="644"/>
    <x v="1382"/>
    <n v="116029.62"/>
    <x v="0"/>
    <x v="6"/>
    <x v="2"/>
  </r>
  <r>
    <x v="0"/>
    <s v="12"/>
    <x v="32"/>
    <x v="0"/>
    <x v="1"/>
    <x v="644"/>
    <x v="1382"/>
    <n v="125693.39"/>
    <x v="0"/>
    <x v="6"/>
    <x v="2"/>
  </r>
  <r>
    <x v="0"/>
    <s v="0190115798001"/>
    <x v="0"/>
    <x v="0"/>
    <x v="0"/>
    <x v="645"/>
    <x v="1383"/>
    <n v="0"/>
    <x v="0"/>
    <x v="6"/>
    <x v="3"/>
  </r>
  <r>
    <x v="0"/>
    <s v="0190155722001"/>
    <x v="1"/>
    <x v="0"/>
    <x v="0"/>
    <x v="645"/>
    <x v="1383"/>
    <n v="0"/>
    <x v="0"/>
    <x v="6"/>
    <x v="3"/>
  </r>
  <r>
    <x v="0"/>
    <s v="0290003288001"/>
    <x v="2"/>
    <x v="0"/>
    <x v="0"/>
    <x v="645"/>
    <x v="1383"/>
    <n v="0"/>
    <x v="0"/>
    <x v="6"/>
    <x v="3"/>
  </r>
  <r>
    <x v="0"/>
    <s v="0390027923001"/>
    <x v="3"/>
    <x v="0"/>
    <x v="0"/>
    <x v="645"/>
    <x v="1383"/>
    <n v="0"/>
    <x v="0"/>
    <x v="6"/>
    <x v="3"/>
  </r>
  <r>
    <x v="0"/>
    <s v="0490001883001"/>
    <x v="4"/>
    <x v="0"/>
    <x v="0"/>
    <x v="645"/>
    <x v="1383"/>
    <n v="0"/>
    <x v="0"/>
    <x v="6"/>
    <x v="3"/>
  </r>
  <r>
    <x v="0"/>
    <s v="0490002669001"/>
    <x v="5"/>
    <x v="0"/>
    <x v="0"/>
    <x v="645"/>
    <x v="1383"/>
    <n v="0"/>
    <x v="0"/>
    <x v="6"/>
    <x v="3"/>
  </r>
  <r>
    <x v="0"/>
    <s v="0590052000001"/>
    <x v="6"/>
    <x v="0"/>
    <x v="0"/>
    <x v="645"/>
    <x v="1383"/>
    <n v="0"/>
    <x v="0"/>
    <x v="6"/>
    <x v="3"/>
  </r>
  <r>
    <x v="0"/>
    <s v="0690045389001"/>
    <x v="7"/>
    <x v="0"/>
    <x v="0"/>
    <x v="645"/>
    <x v="1383"/>
    <n v="0"/>
    <x v="0"/>
    <x v="6"/>
    <x v="3"/>
  </r>
  <r>
    <x v="0"/>
    <s v="0691706710001"/>
    <x v="8"/>
    <x v="0"/>
    <x v="0"/>
    <x v="645"/>
    <x v="1383"/>
    <n v="81011.44"/>
    <x v="0"/>
    <x v="6"/>
    <x v="3"/>
  </r>
  <r>
    <x v="0"/>
    <s v="0790024656001"/>
    <x v="9"/>
    <x v="0"/>
    <x v="0"/>
    <x v="645"/>
    <x v="1383"/>
    <n v="0"/>
    <x v="0"/>
    <x v="6"/>
    <x v="3"/>
  </r>
  <r>
    <x v="0"/>
    <s v="1090033456001"/>
    <x v="10"/>
    <x v="0"/>
    <x v="0"/>
    <x v="645"/>
    <x v="1383"/>
    <n v="0"/>
    <x v="0"/>
    <x v="6"/>
    <x v="3"/>
  </r>
  <r>
    <x v="0"/>
    <s v="1091720902001"/>
    <x v="11"/>
    <x v="0"/>
    <x v="0"/>
    <x v="645"/>
    <x v="1383"/>
    <n v="0"/>
    <x v="0"/>
    <x v="6"/>
    <x v="3"/>
  </r>
  <r>
    <x v="0"/>
    <s v="1190068389001"/>
    <x v="12"/>
    <x v="0"/>
    <x v="0"/>
    <x v="645"/>
    <x v="1383"/>
    <n v="0"/>
    <x v="0"/>
    <x v="6"/>
    <x v="3"/>
  </r>
  <r>
    <x v="0"/>
    <s v="1390013678001"/>
    <x v="13"/>
    <x v="0"/>
    <x v="0"/>
    <x v="645"/>
    <x v="1383"/>
    <n v="0"/>
    <x v="0"/>
    <x v="6"/>
    <x v="3"/>
  </r>
  <r>
    <x v="0"/>
    <s v="1690012606001"/>
    <x v="14"/>
    <x v="0"/>
    <x v="0"/>
    <x v="645"/>
    <x v="1383"/>
    <n v="0"/>
    <x v="0"/>
    <x v="6"/>
    <x v="3"/>
  </r>
  <r>
    <x v="0"/>
    <s v="1790093204001"/>
    <x v="15"/>
    <x v="0"/>
    <x v="0"/>
    <x v="645"/>
    <x v="1383"/>
    <n v="0"/>
    <x v="0"/>
    <x v="6"/>
    <x v="3"/>
  </r>
  <r>
    <x v="0"/>
    <s v="1790325083001"/>
    <x v="16"/>
    <x v="0"/>
    <x v="0"/>
    <x v="645"/>
    <x v="1383"/>
    <n v="0"/>
    <x v="0"/>
    <x v="6"/>
    <x v="3"/>
  </r>
  <r>
    <x v="0"/>
    <s v="1790451801001"/>
    <x v="17"/>
    <x v="0"/>
    <x v="0"/>
    <x v="645"/>
    <x v="1383"/>
    <n v="0"/>
    <x v="0"/>
    <x v="6"/>
    <x v="3"/>
  </r>
  <r>
    <x v="0"/>
    <s v="1790501469001"/>
    <x v="18"/>
    <x v="0"/>
    <x v="0"/>
    <x v="645"/>
    <x v="1383"/>
    <n v="0"/>
    <x v="0"/>
    <x v="6"/>
    <x v="3"/>
  </r>
  <r>
    <x v="0"/>
    <s v="1790567699001"/>
    <x v="19"/>
    <x v="0"/>
    <x v="0"/>
    <x v="645"/>
    <x v="1383"/>
    <n v="0"/>
    <x v="0"/>
    <x v="6"/>
    <x v="3"/>
  </r>
  <r>
    <x v="0"/>
    <s v="1790866084001"/>
    <x v="20"/>
    <x v="0"/>
    <x v="0"/>
    <x v="645"/>
    <x v="1383"/>
    <n v="0"/>
    <x v="0"/>
    <x v="6"/>
    <x v="3"/>
  </r>
  <r>
    <x v="0"/>
    <s v="1790900193001"/>
    <x v="21"/>
    <x v="0"/>
    <x v="0"/>
    <x v="645"/>
    <x v="1383"/>
    <n v="0"/>
    <x v="0"/>
    <x v="6"/>
    <x v="3"/>
  </r>
  <r>
    <x v="0"/>
    <s v="1790979016001"/>
    <x v="22"/>
    <x v="0"/>
    <x v="0"/>
    <x v="645"/>
    <x v="1383"/>
    <n v="0"/>
    <x v="0"/>
    <x v="6"/>
    <x v="3"/>
  </r>
  <r>
    <x v="0"/>
    <s v="1791708040001"/>
    <x v="23"/>
    <x v="0"/>
    <x v="0"/>
    <x v="645"/>
    <x v="1383"/>
    <n v="0"/>
    <x v="0"/>
    <x v="6"/>
    <x v="3"/>
  </r>
  <r>
    <x v="0"/>
    <s v="1890001323001"/>
    <x v="24"/>
    <x v="0"/>
    <x v="0"/>
    <x v="645"/>
    <x v="1383"/>
    <n v="0"/>
    <x v="0"/>
    <x v="6"/>
    <x v="3"/>
  </r>
  <r>
    <x v="0"/>
    <s v="1890003628001"/>
    <x v="25"/>
    <x v="0"/>
    <x v="0"/>
    <x v="645"/>
    <x v="1383"/>
    <n v="0"/>
    <x v="0"/>
    <x v="6"/>
    <x v="3"/>
  </r>
  <r>
    <x v="0"/>
    <s v="1890037646001"/>
    <x v="26"/>
    <x v="0"/>
    <x v="0"/>
    <x v="645"/>
    <x v="1383"/>
    <n v="35018.18"/>
    <x v="0"/>
    <x v="6"/>
    <x v="3"/>
  </r>
  <r>
    <x v="0"/>
    <s v="1890080967001"/>
    <x v="27"/>
    <x v="0"/>
    <x v="0"/>
    <x v="645"/>
    <x v="1383"/>
    <n v="0"/>
    <x v="0"/>
    <x v="6"/>
    <x v="3"/>
  </r>
  <r>
    <x v="0"/>
    <s v="1890141877001"/>
    <x v="28"/>
    <x v="0"/>
    <x v="0"/>
    <x v="645"/>
    <x v="1383"/>
    <n v="0"/>
    <x v="0"/>
    <x v="6"/>
    <x v="3"/>
  </r>
  <r>
    <x v="0"/>
    <s v="1891709591001"/>
    <x v="29"/>
    <x v="0"/>
    <x v="0"/>
    <x v="645"/>
    <x v="1383"/>
    <n v="0"/>
    <x v="0"/>
    <x v="6"/>
    <x v="3"/>
  </r>
  <r>
    <x v="0"/>
    <s v="1891710328001"/>
    <x v="30"/>
    <x v="0"/>
    <x v="0"/>
    <x v="645"/>
    <x v="1383"/>
    <n v="0"/>
    <x v="0"/>
    <x v="6"/>
    <x v="3"/>
  </r>
  <r>
    <x v="0"/>
    <s v="0190115798001"/>
    <x v="0"/>
    <x v="0"/>
    <x v="1"/>
    <x v="645"/>
    <x v="1383"/>
    <n v="0"/>
    <x v="0"/>
    <x v="6"/>
    <x v="3"/>
  </r>
  <r>
    <x v="0"/>
    <s v="0190155722001"/>
    <x v="1"/>
    <x v="0"/>
    <x v="1"/>
    <x v="645"/>
    <x v="1383"/>
    <n v="0"/>
    <x v="0"/>
    <x v="6"/>
    <x v="3"/>
  </r>
  <r>
    <x v="0"/>
    <s v="0290003288001"/>
    <x v="2"/>
    <x v="0"/>
    <x v="1"/>
    <x v="645"/>
    <x v="1383"/>
    <n v="0"/>
    <x v="0"/>
    <x v="6"/>
    <x v="3"/>
  </r>
  <r>
    <x v="0"/>
    <s v="0390027923001"/>
    <x v="3"/>
    <x v="0"/>
    <x v="1"/>
    <x v="645"/>
    <x v="1383"/>
    <n v="0"/>
    <x v="0"/>
    <x v="6"/>
    <x v="3"/>
  </r>
  <r>
    <x v="0"/>
    <s v="0490001883001"/>
    <x v="4"/>
    <x v="0"/>
    <x v="1"/>
    <x v="645"/>
    <x v="1383"/>
    <n v="0"/>
    <x v="0"/>
    <x v="6"/>
    <x v="3"/>
  </r>
  <r>
    <x v="0"/>
    <s v="0490002669001"/>
    <x v="5"/>
    <x v="0"/>
    <x v="1"/>
    <x v="645"/>
    <x v="1383"/>
    <n v="0"/>
    <x v="0"/>
    <x v="6"/>
    <x v="3"/>
  </r>
  <r>
    <x v="0"/>
    <s v="0590052000001"/>
    <x v="6"/>
    <x v="0"/>
    <x v="1"/>
    <x v="645"/>
    <x v="1383"/>
    <n v="0"/>
    <x v="0"/>
    <x v="6"/>
    <x v="3"/>
  </r>
  <r>
    <x v="0"/>
    <s v="0690045389001"/>
    <x v="7"/>
    <x v="0"/>
    <x v="1"/>
    <x v="645"/>
    <x v="1383"/>
    <n v="0"/>
    <x v="0"/>
    <x v="6"/>
    <x v="3"/>
  </r>
  <r>
    <x v="0"/>
    <s v="0691706710001"/>
    <x v="8"/>
    <x v="0"/>
    <x v="1"/>
    <x v="645"/>
    <x v="1383"/>
    <n v="74956.84"/>
    <x v="0"/>
    <x v="6"/>
    <x v="3"/>
  </r>
  <r>
    <x v="0"/>
    <s v="0790024656001"/>
    <x v="9"/>
    <x v="0"/>
    <x v="1"/>
    <x v="645"/>
    <x v="1383"/>
    <n v="0"/>
    <x v="0"/>
    <x v="6"/>
    <x v="3"/>
  </r>
  <r>
    <x v="0"/>
    <s v="1090033456001"/>
    <x v="10"/>
    <x v="0"/>
    <x v="1"/>
    <x v="645"/>
    <x v="1383"/>
    <n v="0"/>
    <x v="0"/>
    <x v="6"/>
    <x v="3"/>
  </r>
  <r>
    <x v="0"/>
    <s v="1091720902001"/>
    <x v="11"/>
    <x v="0"/>
    <x v="1"/>
    <x v="645"/>
    <x v="1383"/>
    <n v="0"/>
    <x v="0"/>
    <x v="6"/>
    <x v="3"/>
  </r>
  <r>
    <x v="0"/>
    <s v="1190068389001"/>
    <x v="12"/>
    <x v="0"/>
    <x v="1"/>
    <x v="645"/>
    <x v="1383"/>
    <n v="0"/>
    <x v="0"/>
    <x v="6"/>
    <x v="3"/>
  </r>
  <r>
    <x v="0"/>
    <s v="1390013678001"/>
    <x v="13"/>
    <x v="0"/>
    <x v="1"/>
    <x v="645"/>
    <x v="1383"/>
    <n v="0"/>
    <x v="0"/>
    <x v="6"/>
    <x v="3"/>
  </r>
  <r>
    <x v="0"/>
    <s v="1690012606001"/>
    <x v="14"/>
    <x v="0"/>
    <x v="1"/>
    <x v="645"/>
    <x v="1383"/>
    <n v="0"/>
    <x v="0"/>
    <x v="6"/>
    <x v="3"/>
  </r>
  <r>
    <x v="0"/>
    <s v="1790093204001"/>
    <x v="15"/>
    <x v="0"/>
    <x v="1"/>
    <x v="645"/>
    <x v="1383"/>
    <n v="0"/>
    <x v="0"/>
    <x v="6"/>
    <x v="3"/>
  </r>
  <r>
    <x v="0"/>
    <s v="1790325083001"/>
    <x v="16"/>
    <x v="0"/>
    <x v="1"/>
    <x v="645"/>
    <x v="1383"/>
    <n v="0"/>
    <x v="0"/>
    <x v="6"/>
    <x v="3"/>
  </r>
  <r>
    <x v="0"/>
    <s v="1790451801001"/>
    <x v="17"/>
    <x v="0"/>
    <x v="1"/>
    <x v="645"/>
    <x v="1383"/>
    <n v="0"/>
    <x v="0"/>
    <x v="6"/>
    <x v="3"/>
  </r>
  <r>
    <x v="0"/>
    <s v="1790501469001"/>
    <x v="18"/>
    <x v="0"/>
    <x v="1"/>
    <x v="645"/>
    <x v="1383"/>
    <n v="0"/>
    <x v="0"/>
    <x v="6"/>
    <x v="3"/>
  </r>
  <r>
    <x v="0"/>
    <s v="1790567699001"/>
    <x v="19"/>
    <x v="0"/>
    <x v="1"/>
    <x v="645"/>
    <x v="1383"/>
    <n v="0"/>
    <x v="0"/>
    <x v="6"/>
    <x v="3"/>
  </r>
  <r>
    <x v="0"/>
    <s v="1790866084001"/>
    <x v="20"/>
    <x v="0"/>
    <x v="1"/>
    <x v="645"/>
    <x v="1383"/>
    <n v="0"/>
    <x v="0"/>
    <x v="6"/>
    <x v="3"/>
  </r>
  <r>
    <x v="0"/>
    <s v="1790900193001"/>
    <x v="21"/>
    <x v="0"/>
    <x v="1"/>
    <x v="645"/>
    <x v="1383"/>
    <n v="0"/>
    <x v="0"/>
    <x v="6"/>
    <x v="3"/>
  </r>
  <r>
    <x v="0"/>
    <s v="1790979016001"/>
    <x v="22"/>
    <x v="0"/>
    <x v="1"/>
    <x v="645"/>
    <x v="1383"/>
    <n v="0"/>
    <x v="0"/>
    <x v="6"/>
    <x v="3"/>
  </r>
  <r>
    <x v="0"/>
    <s v="1791708040001"/>
    <x v="23"/>
    <x v="0"/>
    <x v="1"/>
    <x v="645"/>
    <x v="1383"/>
    <n v="0"/>
    <x v="0"/>
    <x v="6"/>
    <x v="3"/>
  </r>
  <r>
    <x v="0"/>
    <s v="1890001323001"/>
    <x v="24"/>
    <x v="0"/>
    <x v="1"/>
    <x v="645"/>
    <x v="1383"/>
    <n v="0"/>
    <x v="0"/>
    <x v="6"/>
    <x v="3"/>
  </r>
  <r>
    <x v="0"/>
    <s v="1890003628001"/>
    <x v="25"/>
    <x v="0"/>
    <x v="1"/>
    <x v="645"/>
    <x v="1383"/>
    <n v="0"/>
    <x v="0"/>
    <x v="6"/>
    <x v="3"/>
  </r>
  <r>
    <x v="0"/>
    <s v="1890037646001"/>
    <x v="26"/>
    <x v="0"/>
    <x v="1"/>
    <x v="645"/>
    <x v="1383"/>
    <n v="50736.55"/>
    <x v="0"/>
    <x v="6"/>
    <x v="3"/>
  </r>
  <r>
    <x v="0"/>
    <s v="1890080967001"/>
    <x v="27"/>
    <x v="0"/>
    <x v="1"/>
    <x v="645"/>
    <x v="1383"/>
    <n v="0"/>
    <x v="0"/>
    <x v="6"/>
    <x v="3"/>
  </r>
  <r>
    <x v="0"/>
    <s v="1890141877001"/>
    <x v="28"/>
    <x v="0"/>
    <x v="1"/>
    <x v="645"/>
    <x v="1383"/>
    <n v="0"/>
    <x v="0"/>
    <x v="6"/>
    <x v="3"/>
  </r>
  <r>
    <x v="0"/>
    <s v="1891709591001"/>
    <x v="29"/>
    <x v="0"/>
    <x v="1"/>
    <x v="645"/>
    <x v="1383"/>
    <n v="0"/>
    <x v="0"/>
    <x v="6"/>
    <x v="3"/>
  </r>
  <r>
    <x v="0"/>
    <s v="1891710328001"/>
    <x v="30"/>
    <x v="0"/>
    <x v="1"/>
    <x v="645"/>
    <x v="1383"/>
    <n v="0"/>
    <x v="0"/>
    <x v="6"/>
    <x v="3"/>
  </r>
  <r>
    <x v="0"/>
    <s v="11"/>
    <x v="31"/>
    <x v="0"/>
    <x v="0"/>
    <x v="645"/>
    <x v="1383"/>
    <n v="116029.62"/>
    <x v="0"/>
    <x v="6"/>
    <x v="3"/>
  </r>
  <r>
    <x v="0"/>
    <s v="11"/>
    <x v="31"/>
    <x v="0"/>
    <x v="1"/>
    <x v="645"/>
    <x v="1383"/>
    <n v="125693.39"/>
    <x v="0"/>
    <x v="6"/>
    <x v="3"/>
  </r>
  <r>
    <x v="0"/>
    <s v="12"/>
    <x v="32"/>
    <x v="0"/>
    <x v="0"/>
    <x v="645"/>
    <x v="1383"/>
    <n v="116029.62"/>
    <x v="0"/>
    <x v="6"/>
    <x v="3"/>
  </r>
  <r>
    <x v="0"/>
    <s v="12"/>
    <x v="32"/>
    <x v="0"/>
    <x v="1"/>
    <x v="645"/>
    <x v="1383"/>
    <n v="125693.39"/>
    <x v="0"/>
    <x v="6"/>
    <x v="3"/>
  </r>
  <r>
    <x v="0"/>
    <s v="0190115798001"/>
    <x v="0"/>
    <x v="0"/>
    <x v="0"/>
    <x v="646"/>
    <x v="1384"/>
    <n v="0"/>
    <x v="0"/>
    <x v="6"/>
    <x v="3"/>
  </r>
  <r>
    <x v="0"/>
    <s v="0190155722001"/>
    <x v="1"/>
    <x v="0"/>
    <x v="0"/>
    <x v="646"/>
    <x v="1384"/>
    <n v="0"/>
    <x v="0"/>
    <x v="6"/>
    <x v="3"/>
  </r>
  <r>
    <x v="0"/>
    <s v="0290003288001"/>
    <x v="2"/>
    <x v="0"/>
    <x v="0"/>
    <x v="646"/>
    <x v="1384"/>
    <n v="0"/>
    <x v="0"/>
    <x v="6"/>
    <x v="3"/>
  </r>
  <r>
    <x v="0"/>
    <s v="0390027923001"/>
    <x v="3"/>
    <x v="0"/>
    <x v="0"/>
    <x v="646"/>
    <x v="1384"/>
    <n v="0"/>
    <x v="0"/>
    <x v="6"/>
    <x v="3"/>
  </r>
  <r>
    <x v="0"/>
    <s v="0490001883001"/>
    <x v="4"/>
    <x v="0"/>
    <x v="0"/>
    <x v="646"/>
    <x v="1384"/>
    <n v="0"/>
    <x v="0"/>
    <x v="6"/>
    <x v="3"/>
  </r>
  <r>
    <x v="0"/>
    <s v="0490002669001"/>
    <x v="5"/>
    <x v="0"/>
    <x v="0"/>
    <x v="646"/>
    <x v="1384"/>
    <n v="0"/>
    <x v="0"/>
    <x v="6"/>
    <x v="3"/>
  </r>
  <r>
    <x v="0"/>
    <s v="0590052000001"/>
    <x v="6"/>
    <x v="0"/>
    <x v="0"/>
    <x v="646"/>
    <x v="1384"/>
    <n v="0"/>
    <x v="0"/>
    <x v="6"/>
    <x v="3"/>
  </r>
  <r>
    <x v="0"/>
    <s v="0690045389001"/>
    <x v="7"/>
    <x v="0"/>
    <x v="0"/>
    <x v="646"/>
    <x v="1384"/>
    <n v="0"/>
    <x v="0"/>
    <x v="6"/>
    <x v="3"/>
  </r>
  <r>
    <x v="0"/>
    <s v="0691706710001"/>
    <x v="8"/>
    <x v="0"/>
    <x v="0"/>
    <x v="646"/>
    <x v="1384"/>
    <n v="0"/>
    <x v="0"/>
    <x v="6"/>
    <x v="3"/>
  </r>
  <r>
    <x v="0"/>
    <s v="0790024656001"/>
    <x v="9"/>
    <x v="0"/>
    <x v="0"/>
    <x v="646"/>
    <x v="1384"/>
    <n v="0"/>
    <x v="0"/>
    <x v="6"/>
    <x v="3"/>
  </r>
  <r>
    <x v="0"/>
    <s v="1090033456001"/>
    <x v="10"/>
    <x v="0"/>
    <x v="0"/>
    <x v="646"/>
    <x v="1384"/>
    <n v="0"/>
    <x v="0"/>
    <x v="6"/>
    <x v="3"/>
  </r>
  <r>
    <x v="0"/>
    <s v="1091720902001"/>
    <x v="11"/>
    <x v="0"/>
    <x v="0"/>
    <x v="646"/>
    <x v="1384"/>
    <n v="0"/>
    <x v="0"/>
    <x v="6"/>
    <x v="3"/>
  </r>
  <r>
    <x v="0"/>
    <s v="1190068389001"/>
    <x v="12"/>
    <x v="0"/>
    <x v="0"/>
    <x v="646"/>
    <x v="1384"/>
    <n v="0"/>
    <x v="0"/>
    <x v="6"/>
    <x v="3"/>
  </r>
  <r>
    <x v="0"/>
    <s v="1390013678001"/>
    <x v="13"/>
    <x v="0"/>
    <x v="0"/>
    <x v="646"/>
    <x v="1384"/>
    <n v="0"/>
    <x v="0"/>
    <x v="6"/>
    <x v="3"/>
  </r>
  <r>
    <x v="0"/>
    <s v="1690012606001"/>
    <x v="14"/>
    <x v="0"/>
    <x v="0"/>
    <x v="646"/>
    <x v="1384"/>
    <n v="0"/>
    <x v="0"/>
    <x v="6"/>
    <x v="3"/>
  </r>
  <r>
    <x v="0"/>
    <s v="1790093204001"/>
    <x v="15"/>
    <x v="0"/>
    <x v="0"/>
    <x v="646"/>
    <x v="1384"/>
    <n v="0"/>
    <x v="0"/>
    <x v="6"/>
    <x v="3"/>
  </r>
  <r>
    <x v="0"/>
    <s v="1790325083001"/>
    <x v="16"/>
    <x v="0"/>
    <x v="0"/>
    <x v="646"/>
    <x v="1384"/>
    <n v="0"/>
    <x v="0"/>
    <x v="6"/>
    <x v="3"/>
  </r>
  <r>
    <x v="0"/>
    <s v="1790451801001"/>
    <x v="17"/>
    <x v="0"/>
    <x v="0"/>
    <x v="646"/>
    <x v="1384"/>
    <n v="0"/>
    <x v="0"/>
    <x v="6"/>
    <x v="3"/>
  </r>
  <r>
    <x v="0"/>
    <s v="1790501469001"/>
    <x v="18"/>
    <x v="0"/>
    <x v="0"/>
    <x v="646"/>
    <x v="1384"/>
    <n v="0"/>
    <x v="0"/>
    <x v="6"/>
    <x v="3"/>
  </r>
  <r>
    <x v="0"/>
    <s v="1790567699001"/>
    <x v="19"/>
    <x v="0"/>
    <x v="0"/>
    <x v="646"/>
    <x v="1384"/>
    <n v="0"/>
    <x v="0"/>
    <x v="6"/>
    <x v="3"/>
  </r>
  <r>
    <x v="0"/>
    <s v="1790866084001"/>
    <x v="20"/>
    <x v="0"/>
    <x v="0"/>
    <x v="646"/>
    <x v="1384"/>
    <n v="0"/>
    <x v="0"/>
    <x v="6"/>
    <x v="3"/>
  </r>
  <r>
    <x v="0"/>
    <s v="1790900193001"/>
    <x v="21"/>
    <x v="0"/>
    <x v="0"/>
    <x v="646"/>
    <x v="1384"/>
    <n v="0"/>
    <x v="0"/>
    <x v="6"/>
    <x v="3"/>
  </r>
  <r>
    <x v="0"/>
    <s v="1790979016001"/>
    <x v="22"/>
    <x v="0"/>
    <x v="0"/>
    <x v="646"/>
    <x v="1384"/>
    <n v="0"/>
    <x v="0"/>
    <x v="6"/>
    <x v="3"/>
  </r>
  <r>
    <x v="0"/>
    <s v="1791708040001"/>
    <x v="23"/>
    <x v="0"/>
    <x v="0"/>
    <x v="646"/>
    <x v="1384"/>
    <n v="0"/>
    <x v="0"/>
    <x v="6"/>
    <x v="3"/>
  </r>
  <r>
    <x v="0"/>
    <s v="1890001323001"/>
    <x v="24"/>
    <x v="0"/>
    <x v="0"/>
    <x v="646"/>
    <x v="1384"/>
    <n v="0"/>
    <x v="0"/>
    <x v="6"/>
    <x v="3"/>
  </r>
  <r>
    <x v="0"/>
    <s v="1890003628001"/>
    <x v="25"/>
    <x v="0"/>
    <x v="0"/>
    <x v="646"/>
    <x v="1384"/>
    <n v="0"/>
    <x v="0"/>
    <x v="6"/>
    <x v="3"/>
  </r>
  <r>
    <x v="0"/>
    <s v="1890037646001"/>
    <x v="26"/>
    <x v="0"/>
    <x v="0"/>
    <x v="646"/>
    <x v="1384"/>
    <n v="0"/>
    <x v="0"/>
    <x v="6"/>
    <x v="3"/>
  </r>
  <r>
    <x v="0"/>
    <s v="1890080967001"/>
    <x v="27"/>
    <x v="0"/>
    <x v="0"/>
    <x v="646"/>
    <x v="1384"/>
    <n v="0"/>
    <x v="0"/>
    <x v="6"/>
    <x v="3"/>
  </r>
  <r>
    <x v="0"/>
    <s v="1890141877001"/>
    <x v="28"/>
    <x v="0"/>
    <x v="0"/>
    <x v="646"/>
    <x v="1384"/>
    <n v="0"/>
    <x v="0"/>
    <x v="6"/>
    <x v="3"/>
  </r>
  <r>
    <x v="0"/>
    <s v="1891709591001"/>
    <x v="29"/>
    <x v="0"/>
    <x v="0"/>
    <x v="646"/>
    <x v="1384"/>
    <n v="0"/>
    <x v="0"/>
    <x v="6"/>
    <x v="3"/>
  </r>
  <r>
    <x v="0"/>
    <s v="1891710328001"/>
    <x v="30"/>
    <x v="0"/>
    <x v="0"/>
    <x v="646"/>
    <x v="1384"/>
    <n v="0"/>
    <x v="0"/>
    <x v="6"/>
    <x v="3"/>
  </r>
  <r>
    <x v="0"/>
    <s v="0190115798001"/>
    <x v="0"/>
    <x v="0"/>
    <x v="1"/>
    <x v="646"/>
    <x v="1384"/>
    <n v="0"/>
    <x v="0"/>
    <x v="6"/>
    <x v="3"/>
  </r>
  <r>
    <x v="0"/>
    <s v="0190155722001"/>
    <x v="1"/>
    <x v="0"/>
    <x v="1"/>
    <x v="646"/>
    <x v="1384"/>
    <n v="0"/>
    <x v="0"/>
    <x v="6"/>
    <x v="3"/>
  </r>
  <r>
    <x v="0"/>
    <s v="0290003288001"/>
    <x v="2"/>
    <x v="0"/>
    <x v="1"/>
    <x v="646"/>
    <x v="1384"/>
    <n v="0"/>
    <x v="0"/>
    <x v="6"/>
    <x v="3"/>
  </r>
  <r>
    <x v="0"/>
    <s v="0390027923001"/>
    <x v="3"/>
    <x v="0"/>
    <x v="1"/>
    <x v="646"/>
    <x v="1384"/>
    <n v="0"/>
    <x v="0"/>
    <x v="6"/>
    <x v="3"/>
  </r>
  <r>
    <x v="0"/>
    <s v="0490001883001"/>
    <x v="4"/>
    <x v="0"/>
    <x v="1"/>
    <x v="646"/>
    <x v="1384"/>
    <n v="0"/>
    <x v="0"/>
    <x v="6"/>
    <x v="3"/>
  </r>
  <r>
    <x v="0"/>
    <s v="0490002669001"/>
    <x v="5"/>
    <x v="0"/>
    <x v="1"/>
    <x v="646"/>
    <x v="1384"/>
    <n v="0"/>
    <x v="0"/>
    <x v="6"/>
    <x v="3"/>
  </r>
  <r>
    <x v="0"/>
    <s v="0590052000001"/>
    <x v="6"/>
    <x v="0"/>
    <x v="1"/>
    <x v="646"/>
    <x v="1384"/>
    <n v="0"/>
    <x v="0"/>
    <x v="6"/>
    <x v="3"/>
  </r>
  <r>
    <x v="0"/>
    <s v="0690045389001"/>
    <x v="7"/>
    <x v="0"/>
    <x v="1"/>
    <x v="646"/>
    <x v="1384"/>
    <n v="0"/>
    <x v="0"/>
    <x v="6"/>
    <x v="3"/>
  </r>
  <r>
    <x v="0"/>
    <s v="0691706710001"/>
    <x v="8"/>
    <x v="0"/>
    <x v="1"/>
    <x v="646"/>
    <x v="1384"/>
    <n v="0"/>
    <x v="0"/>
    <x v="6"/>
    <x v="3"/>
  </r>
  <r>
    <x v="0"/>
    <s v="0790024656001"/>
    <x v="9"/>
    <x v="0"/>
    <x v="1"/>
    <x v="646"/>
    <x v="1384"/>
    <n v="0"/>
    <x v="0"/>
    <x v="6"/>
    <x v="3"/>
  </r>
  <r>
    <x v="0"/>
    <s v="1090033456001"/>
    <x v="10"/>
    <x v="0"/>
    <x v="1"/>
    <x v="646"/>
    <x v="1384"/>
    <n v="0"/>
    <x v="0"/>
    <x v="6"/>
    <x v="3"/>
  </r>
  <r>
    <x v="0"/>
    <s v="1091720902001"/>
    <x v="11"/>
    <x v="0"/>
    <x v="1"/>
    <x v="646"/>
    <x v="1384"/>
    <n v="0"/>
    <x v="0"/>
    <x v="6"/>
    <x v="3"/>
  </r>
  <r>
    <x v="0"/>
    <s v="1190068389001"/>
    <x v="12"/>
    <x v="0"/>
    <x v="1"/>
    <x v="646"/>
    <x v="1384"/>
    <n v="0"/>
    <x v="0"/>
    <x v="6"/>
    <x v="3"/>
  </r>
  <r>
    <x v="0"/>
    <s v="1390013678001"/>
    <x v="13"/>
    <x v="0"/>
    <x v="1"/>
    <x v="646"/>
    <x v="1384"/>
    <n v="0"/>
    <x v="0"/>
    <x v="6"/>
    <x v="3"/>
  </r>
  <r>
    <x v="0"/>
    <s v="1690012606001"/>
    <x v="14"/>
    <x v="0"/>
    <x v="1"/>
    <x v="646"/>
    <x v="1384"/>
    <n v="0"/>
    <x v="0"/>
    <x v="6"/>
    <x v="3"/>
  </r>
  <r>
    <x v="0"/>
    <s v="1790093204001"/>
    <x v="15"/>
    <x v="0"/>
    <x v="1"/>
    <x v="646"/>
    <x v="1384"/>
    <n v="0"/>
    <x v="0"/>
    <x v="6"/>
    <x v="3"/>
  </r>
  <r>
    <x v="0"/>
    <s v="1790325083001"/>
    <x v="16"/>
    <x v="0"/>
    <x v="1"/>
    <x v="646"/>
    <x v="1384"/>
    <n v="0"/>
    <x v="0"/>
    <x v="6"/>
    <x v="3"/>
  </r>
  <r>
    <x v="0"/>
    <s v="1790451801001"/>
    <x v="17"/>
    <x v="0"/>
    <x v="1"/>
    <x v="646"/>
    <x v="1384"/>
    <n v="0"/>
    <x v="0"/>
    <x v="6"/>
    <x v="3"/>
  </r>
  <r>
    <x v="0"/>
    <s v="1790501469001"/>
    <x v="18"/>
    <x v="0"/>
    <x v="1"/>
    <x v="646"/>
    <x v="1384"/>
    <n v="0"/>
    <x v="0"/>
    <x v="6"/>
    <x v="3"/>
  </r>
  <r>
    <x v="0"/>
    <s v="1790567699001"/>
    <x v="19"/>
    <x v="0"/>
    <x v="1"/>
    <x v="646"/>
    <x v="1384"/>
    <n v="0"/>
    <x v="0"/>
    <x v="6"/>
    <x v="3"/>
  </r>
  <r>
    <x v="0"/>
    <s v="1790866084001"/>
    <x v="20"/>
    <x v="0"/>
    <x v="1"/>
    <x v="646"/>
    <x v="1384"/>
    <n v="0"/>
    <x v="0"/>
    <x v="6"/>
    <x v="3"/>
  </r>
  <r>
    <x v="0"/>
    <s v="1790900193001"/>
    <x v="21"/>
    <x v="0"/>
    <x v="1"/>
    <x v="646"/>
    <x v="1384"/>
    <n v="0"/>
    <x v="0"/>
    <x v="6"/>
    <x v="3"/>
  </r>
  <r>
    <x v="0"/>
    <s v="1790979016001"/>
    <x v="22"/>
    <x v="0"/>
    <x v="1"/>
    <x v="646"/>
    <x v="1384"/>
    <n v="0"/>
    <x v="0"/>
    <x v="6"/>
    <x v="3"/>
  </r>
  <r>
    <x v="0"/>
    <s v="1791708040001"/>
    <x v="23"/>
    <x v="0"/>
    <x v="1"/>
    <x v="646"/>
    <x v="1384"/>
    <n v="0"/>
    <x v="0"/>
    <x v="6"/>
    <x v="3"/>
  </r>
  <r>
    <x v="0"/>
    <s v="1890001323001"/>
    <x v="24"/>
    <x v="0"/>
    <x v="1"/>
    <x v="646"/>
    <x v="1384"/>
    <n v="0"/>
    <x v="0"/>
    <x v="6"/>
    <x v="3"/>
  </r>
  <r>
    <x v="0"/>
    <s v="1890003628001"/>
    <x v="25"/>
    <x v="0"/>
    <x v="1"/>
    <x v="646"/>
    <x v="1384"/>
    <n v="0"/>
    <x v="0"/>
    <x v="6"/>
    <x v="3"/>
  </r>
  <r>
    <x v="0"/>
    <s v="1890037646001"/>
    <x v="26"/>
    <x v="0"/>
    <x v="1"/>
    <x v="646"/>
    <x v="1384"/>
    <n v="0"/>
    <x v="0"/>
    <x v="6"/>
    <x v="3"/>
  </r>
  <r>
    <x v="0"/>
    <s v="1890080967001"/>
    <x v="27"/>
    <x v="0"/>
    <x v="1"/>
    <x v="646"/>
    <x v="1384"/>
    <n v="0"/>
    <x v="0"/>
    <x v="6"/>
    <x v="3"/>
  </r>
  <r>
    <x v="0"/>
    <s v="1890141877001"/>
    <x v="28"/>
    <x v="0"/>
    <x v="1"/>
    <x v="646"/>
    <x v="1384"/>
    <n v="0"/>
    <x v="0"/>
    <x v="6"/>
    <x v="3"/>
  </r>
  <r>
    <x v="0"/>
    <s v="1891709591001"/>
    <x v="29"/>
    <x v="0"/>
    <x v="1"/>
    <x v="646"/>
    <x v="1384"/>
    <n v="0"/>
    <x v="0"/>
    <x v="6"/>
    <x v="3"/>
  </r>
  <r>
    <x v="0"/>
    <s v="1891710328001"/>
    <x v="30"/>
    <x v="0"/>
    <x v="1"/>
    <x v="646"/>
    <x v="1384"/>
    <n v="0"/>
    <x v="0"/>
    <x v="6"/>
    <x v="3"/>
  </r>
  <r>
    <x v="0"/>
    <s v="11"/>
    <x v="31"/>
    <x v="0"/>
    <x v="0"/>
    <x v="646"/>
    <x v="1384"/>
    <n v="0"/>
    <x v="0"/>
    <x v="6"/>
    <x v="3"/>
  </r>
  <r>
    <x v="0"/>
    <s v="11"/>
    <x v="31"/>
    <x v="0"/>
    <x v="1"/>
    <x v="646"/>
    <x v="1384"/>
    <n v="0"/>
    <x v="0"/>
    <x v="6"/>
    <x v="3"/>
  </r>
  <r>
    <x v="0"/>
    <s v="12"/>
    <x v="32"/>
    <x v="0"/>
    <x v="0"/>
    <x v="646"/>
    <x v="1384"/>
    <n v="0"/>
    <x v="0"/>
    <x v="6"/>
    <x v="3"/>
  </r>
  <r>
    <x v="0"/>
    <s v="12"/>
    <x v="32"/>
    <x v="0"/>
    <x v="1"/>
    <x v="646"/>
    <x v="1384"/>
    <n v="0"/>
    <x v="0"/>
    <x v="6"/>
    <x v="3"/>
  </r>
  <r>
    <x v="0"/>
    <s v="0190115798001"/>
    <x v="0"/>
    <x v="0"/>
    <x v="0"/>
    <x v="647"/>
    <x v="1385"/>
    <n v="0"/>
    <x v="0"/>
    <x v="6"/>
    <x v="2"/>
  </r>
  <r>
    <x v="0"/>
    <s v="0190155722001"/>
    <x v="1"/>
    <x v="0"/>
    <x v="0"/>
    <x v="647"/>
    <x v="1385"/>
    <n v="0"/>
    <x v="0"/>
    <x v="6"/>
    <x v="2"/>
  </r>
  <r>
    <x v="0"/>
    <s v="0290003288001"/>
    <x v="2"/>
    <x v="0"/>
    <x v="0"/>
    <x v="647"/>
    <x v="1385"/>
    <n v="0"/>
    <x v="0"/>
    <x v="6"/>
    <x v="2"/>
  </r>
  <r>
    <x v="0"/>
    <s v="0390027923001"/>
    <x v="3"/>
    <x v="0"/>
    <x v="0"/>
    <x v="647"/>
    <x v="1385"/>
    <n v="0"/>
    <x v="0"/>
    <x v="6"/>
    <x v="2"/>
  </r>
  <r>
    <x v="0"/>
    <s v="0490001883001"/>
    <x v="4"/>
    <x v="0"/>
    <x v="0"/>
    <x v="647"/>
    <x v="1385"/>
    <n v="0"/>
    <x v="0"/>
    <x v="6"/>
    <x v="2"/>
  </r>
  <r>
    <x v="0"/>
    <s v="0490002669001"/>
    <x v="5"/>
    <x v="0"/>
    <x v="0"/>
    <x v="647"/>
    <x v="1385"/>
    <n v="0"/>
    <x v="0"/>
    <x v="6"/>
    <x v="2"/>
  </r>
  <r>
    <x v="0"/>
    <s v="0590052000001"/>
    <x v="6"/>
    <x v="0"/>
    <x v="0"/>
    <x v="647"/>
    <x v="1385"/>
    <n v="0"/>
    <x v="0"/>
    <x v="6"/>
    <x v="2"/>
  </r>
  <r>
    <x v="0"/>
    <s v="0690045389001"/>
    <x v="7"/>
    <x v="0"/>
    <x v="0"/>
    <x v="647"/>
    <x v="1385"/>
    <n v="0"/>
    <x v="0"/>
    <x v="6"/>
    <x v="2"/>
  </r>
  <r>
    <x v="0"/>
    <s v="0691706710001"/>
    <x v="8"/>
    <x v="0"/>
    <x v="0"/>
    <x v="647"/>
    <x v="1385"/>
    <n v="0"/>
    <x v="0"/>
    <x v="6"/>
    <x v="2"/>
  </r>
  <r>
    <x v="0"/>
    <s v="0790024656001"/>
    <x v="9"/>
    <x v="0"/>
    <x v="0"/>
    <x v="647"/>
    <x v="1385"/>
    <n v="0"/>
    <x v="0"/>
    <x v="6"/>
    <x v="2"/>
  </r>
  <r>
    <x v="0"/>
    <s v="1090033456001"/>
    <x v="10"/>
    <x v="0"/>
    <x v="0"/>
    <x v="647"/>
    <x v="1385"/>
    <n v="0"/>
    <x v="0"/>
    <x v="6"/>
    <x v="2"/>
  </r>
  <r>
    <x v="0"/>
    <s v="1091720902001"/>
    <x v="11"/>
    <x v="0"/>
    <x v="0"/>
    <x v="647"/>
    <x v="1385"/>
    <n v="0"/>
    <x v="0"/>
    <x v="6"/>
    <x v="2"/>
  </r>
  <r>
    <x v="0"/>
    <s v="1190068389001"/>
    <x v="12"/>
    <x v="0"/>
    <x v="0"/>
    <x v="647"/>
    <x v="1385"/>
    <n v="0"/>
    <x v="0"/>
    <x v="6"/>
    <x v="2"/>
  </r>
  <r>
    <x v="0"/>
    <s v="1390013678001"/>
    <x v="13"/>
    <x v="0"/>
    <x v="0"/>
    <x v="647"/>
    <x v="1385"/>
    <n v="0"/>
    <x v="0"/>
    <x v="6"/>
    <x v="2"/>
  </r>
  <r>
    <x v="0"/>
    <s v="1690012606001"/>
    <x v="14"/>
    <x v="0"/>
    <x v="0"/>
    <x v="647"/>
    <x v="1385"/>
    <n v="0"/>
    <x v="0"/>
    <x v="6"/>
    <x v="2"/>
  </r>
  <r>
    <x v="0"/>
    <s v="1790093204001"/>
    <x v="15"/>
    <x v="0"/>
    <x v="0"/>
    <x v="647"/>
    <x v="1385"/>
    <n v="0"/>
    <x v="0"/>
    <x v="6"/>
    <x v="2"/>
  </r>
  <r>
    <x v="0"/>
    <s v="1790325083001"/>
    <x v="16"/>
    <x v="0"/>
    <x v="0"/>
    <x v="647"/>
    <x v="1385"/>
    <n v="0"/>
    <x v="0"/>
    <x v="6"/>
    <x v="2"/>
  </r>
  <r>
    <x v="0"/>
    <s v="1790451801001"/>
    <x v="17"/>
    <x v="0"/>
    <x v="0"/>
    <x v="647"/>
    <x v="1385"/>
    <n v="0"/>
    <x v="0"/>
    <x v="6"/>
    <x v="2"/>
  </r>
  <r>
    <x v="0"/>
    <s v="1790501469001"/>
    <x v="18"/>
    <x v="0"/>
    <x v="0"/>
    <x v="647"/>
    <x v="1385"/>
    <n v="0"/>
    <x v="0"/>
    <x v="6"/>
    <x v="2"/>
  </r>
  <r>
    <x v="0"/>
    <s v="1790567699001"/>
    <x v="19"/>
    <x v="0"/>
    <x v="0"/>
    <x v="647"/>
    <x v="1385"/>
    <n v="0"/>
    <x v="0"/>
    <x v="6"/>
    <x v="2"/>
  </r>
  <r>
    <x v="0"/>
    <s v="1790866084001"/>
    <x v="20"/>
    <x v="0"/>
    <x v="0"/>
    <x v="647"/>
    <x v="1385"/>
    <n v="0"/>
    <x v="0"/>
    <x v="6"/>
    <x v="2"/>
  </r>
  <r>
    <x v="0"/>
    <s v="1790900193001"/>
    <x v="21"/>
    <x v="0"/>
    <x v="0"/>
    <x v="647"/>
    <x v="1385"/>
    <n v="0"/>
    <x v="0"/>
    <x v="6"/>
    <x v="2"/>
  </r>
  <r>
    <x v="0"/>
    <s v="1790979016001"/>
    <x v="22"/>
    <x v="0"/>
    <x v="0"/>
    <x v="647"/>
    <x v="1385"/>
    <n v="0"/>
    <x v="0"/>
    <x v="6"/>
    <x v="2"/>
  </r>
  <r>
    <x v="0"/>
    <s v="1791708040001"/>
    <x v="23"/>
    <x v="0"/>
    <x v="0"/>
    <x v="647"/>
    <x v="1385"/>
    <n v="0"/>
    <x v="0"/>
    <x v="6"/>
    <x v="2"/>
  </r>
  <r>
    <x v="0"/>
    <s v="1890001323001"/>
    <x v="24"/>
    <x v="0"/>
    <x v="0"/>
    <x v="647"/>
    <x v="1385"/>
    <n v="0"/>
    <x v="0"/>
    <x v="6"/>
    <x v="2"/>
  </r>
  <r>
    <x v="0"/>
    <s v="1890003628001"/>
    <x v="25"/>
    <x v="0"/>
    <x v="0"/>
    <x v="647"/>
    <x v="1385"/>
    <n v="0"/>
    <x v="0"/>
    <x v="6"/>
    <x v="2"/>
  </r>
  <r>
    <x v="0"/>
    <s v="1890037646001"/>
    <x v="26"/>
    <x v="0"/>
    <x v="0"/>
    <x v="647"/>
    <x v="1385"/>
    <n v="0"/>
    <x v="0"/>
    <x v="6"/>
    <x v="2"/>
  </r>
  <r>
    <x v="0"/>
    <s v="1890080967001"/>
    <x v="27"/>
    <x v="0"/>
    <x v="0"/>
    <x v="647"/>
    <x v="1385"/>
    <n v="0"/>
    <x v="0"/>
    <x v="6"/>
    <x v="2"/>
  </r>
  <r>
    <x v="0"/>
    <s v="1890141877001"/>
    <x v="28"/>
    <x v="0"/>
    <x v="0"/>
    <x v="647"/>
    <x v="1385"/>
    <n v="0"/>
    <x v="0"/>
    <x v="6"/>
    <x v="2"/>
  </r>
  <r>
    <x v="0"/>
    <s v="1891709591001"/>
    <x v="29"/>
    <x v="0"/>
    <x v="0"/>
    <x v="647"/>
    <x v="1385"/>
    <n v="0"/>
    <x v="0"/>
    <x v="6"/>
    <x v="2"/>
  </r>
  <r>
    <x v="0"/>
    <s v="1891710328001"/>
    <x v="30"/>
    <x v="0"/>
    <x v="0"/>
    <x v="647"/>
    <x v="1385"/>
    <n v="0"/>
    <x v="0"/>
    <x v="6"/>
    <x v="2"/>
  </r>
  <r>
    <x v="0"/>
    <s v="0190115798001"/>
    <x v="0"/>
    <x v="0"/>
    <x v="1"/>
    <x v="647"/>
    <x v="1385"/>
    <n v="0"/>
    <x v="0"/>
    <x v="6"/>
    <x v="2"/>
  </r>
  <r>
    <x v="0"/>
    <s v="0190155722001"/>
    <x v="1"/>
    <x v="0"/>
    <x v="1"/>
    <x v="647"/>
    <x v="1385"/>
    <n v="0"/>
    <x v="0"/>
    <x v="6"/>
    <x v="2"/>
  </r>
  <r>
    <x v="0"/>
    <s v="0290003288001"/>
    <x v="2"/>
    <x v="0"/>
    <x v="1"/>
    <x v="647"/>
    <x v="1385"/>
    <n v="0"/>
    <x v="0"/>
    <x v="6"/>
    <x v="2"/>
  </r>
  <r>
    <x v="0"/>
    <s v="0390027923001"/>
    <x v="3"/>
    <x v="0"/>
    <x v="1"/>
    <x v="647"/>
    <x v="1385"/>
    <n v="0"/>
    <x v="0"/>
    <x v="6"/>
    <x v="2"/>
  </r>
  <r>
    <x v="0"/>
    <s v="0490001883001"/>
    <x v="4"/>
    <x v="0"/>
    <x v="1"/>
    <x v="647"/>
    <x v="1385"/>
    <n v="0"/>
    <x v="0"/>
    <x v="6"/>
    <x v="2"/>
  </r>
  <r>
    <x v="0"/>
    <s v="0490002669001"/>
    <x v="5"/>
    <x v="0"/>
    <x v="1"/>
    <x v="647"/>
    <x v="1385"/>
    <n v="0"/>
    <x v="0"/>
    <x v="6"/>
    <x v="2"/>
  </r>
  <r>
    <x v="0"/>
    <s v="0590052000001"/>
    <x v="6"/>
    <x v="0"/>
    <x v="1"/>
    <x v="647"/>
    <x v="1385"/>
    <n v="0"/>
    <x v="0"/>
    <x v="6"/>
    <x v="2"/>
  </r>
  <r>
    <x v="0"/>
    <s v="0690045389001"/>
    <x v="7"/>
    <x v="0"/>
    <x v="1"/>
    <x v="647"/>
    <x v="1385"/>
    <n v="0"/>
    <x v="0"/>
    <x v="6"/>
    <x v="2"/>
  </r>
  <r>
    <x v="0"/>
    <s v="0691706710001"/>
    <x v="8"/>
    <x v="0"/>
    <x v="1"/>
    <x v="647"/>
    <x v="1385"/>
    <n v="0"/>
    <x v="0"/>
    <x v="6"/>
    <x v="2"/>
  </r>
  <r>
    <x v="0"/>
    <s v="0790024656001"/>
    <x v="9"/>
    <x v="0"/>
    <x v="1"/>
    <x v="647"/>
    <x v="1385"/>
    <n v="0"/>
    <x v="0"/>
    <x v="6"/>
    <x v="2"/>
  </r>
  <r>
    <x v="0"/>
    <s v="1090033456001"/>
    <x v="10"/>
    <x v="0"/>
    <x v="1"/>
    <x v="647"/>
    <x v="1385"/>
    <n v="0"/>
    <x v="0"/>
    <x v="6"/>
    <x v="2"/>
  </r>
  <r>
    <x v="0"/>
    <s v="1091720902001"/>
    <x v="11"/>
    <x v="0"/>
    <x v="1"/>
    <x v="647"/>
    <x v="1385"/>
    <n v="0"/>
    <x v="0"/>
    <x v="6"/>
    <x v="2"/>
  </r>
  <r>
    <x v="0"/>
    <s v="1190068389001"/>
    <x v="12"/>
    <x v="0"/>
    <x v="1"/>
    <x v="647"/>
    <x v="1385"/>
    <n v="0"/>
    <x v="0"/>
    <x v="6"/>
    <x v="2"/>
  </r>
  <r>
    <x v="0"/>
    <s v="1390013678001"/>
    <x v="13"/>
    <x v="0"/>
    <x v="1"/>
    <x v="647"/>
    <x v="1385"/>
    <n v="0"/>
    <x v="0"/>
    <x v="6"/>
    <x v="2"/>
  </r>
  <r>
    <x v="0"/>
    <s v="1690012606001"/>
    <x v="14"/>
    <x v="0"/>
    <x v="1"/>
    <x v="647"/>
    <x v="1385"/>
    <n v="0"/>
    <x v="0"/>
    <x v="6"/>
    <x v="2"/>
  </r>
  <r>
    <x v="0"/>
    <s v="1790093204001"/>
    <x v="15"/>
    <x v="0"/>
    <x v="1"/>
    <x v="647"/>
    <x v="1385"/>
    <n v="0"/>
    <x v="0"/>
    <x v="6"/>
    <x v="2"/>
  </r>
  <r>
    <x v="0"/>
    <s v="1790325083001"/>
    <x v="16"/>
    <x v="0"/>
    <x v="1"/>
    <x v="647"/>
    <x v="1385"/>
    <n v="0"/>
    <x v="0"/>
    <x v="6"/>
    <x v="2"/>
  </r>
  <r>
    <x v="0"/>
    <s v="1790451801001"/>
    <x v="17"/>
    <x v="0"/>
    <x v="1"/>
    <x v="647"/>
    <x v="1385"/>
    <n v="0"/>
    <x v="0"/>
    <x v="6"/>
    <x v="2"/>
  </r>
  <r>
    <x v="0"/>
    <s v="1790501469001"/>
    <x v="18"/>
    <x v="0"/>
    <x v="1"/>
    <x v="647"/>
    <x v="1385"/>
    <n v="0"/>
    <x v="0"/>
    <x v="6"/>
    <x v="2"/>
  </r>
  <r>
    <x v="0"/>
    <s v="1790567699001"/>
    <x v="19"/>
    <x v="0"/>
    <x v="1"/>
    <x v="647"/>
    <x v="1385"/>
    <n v="0"/>
    <x v="0"/>
    <x v="6"/>
    <x v="2"/>
  </r>
  <r>
    <x v="0"/>
    <s v="1790866084001"/>
    <x v="20"/>
    <x v="0"/>
    <x v="1"/>
    <x v="647"/>
    <x v="1385"/>
    <n v="0"/>
    <x v="0"/>
    <x v="6"/>
    <x v="2"/>
  </r>
  <r>
    <x v="0"/>
    <s v="1790900193001"/>
    <x v="21"/>
    <x v="0"/>
    <x v="1"/>
    <x v="647"/>
    <x v="1385"/>
    <n v="0"/>
    <x v="0"/>
    <x v="6"/>
    <x v="2"/>
  </r>
  <r>
    <x v="0"/>
    <s v="1790979016001"/>
    <x v="22"/>
    <x v="0"/>
    <x v="1"/>
    <x v="647"/>
    <x v="1385"/>
    <n v="0"/>
    <x v="0"/>
    <x v="6"/>
    <x v="2"/>
  </r>
  <r>
    <x v="0"/>
    <s v="1791708040001"/>
    <x v="23"/>
    <x v="0"/>
    <x v="1"/>
    <x v="647"/>
    <x v="1385"/>
    <n v="0"/>
    <x v="0"/>
    <x v="6"/>
    <x v="2"/>
  </r>
  <r>
    <x v="0"/>
    <s v="1890001323001"/>
    <x v="24"/>
    <x v="0"/>
    <x v="1"/>
    <x v="647"/>
    <x v="1385"/>
    <n v="0"/>
    <x v="0"/>
    <x v="6"/>
    <x v="2"/>
  </r>
  <r>
    <x v="0"/>
    <s v="1890003628001"/>
    <x v="25"/>
    <x v="0"/>
    <x v="1"/>
    <x v="647"/>
    <x v="1385"/>
    <n v="0"/>
    <x v="0"/>
    <x v="6"/>
    <x v="2"/>
  </r>
  <r>
    <x v="0"/>
    <s v="1890037646001"/>
    <x v="26"/>
    <x v="0"/>
    <x v="1"/>
    <x v="647"/>
    <x v="1385"/>
    <n v="0"/>
    <x v="0"/>
    <x v="6"/>
    <x v="2"/>
  </r>
  <r>
    <x v="0"/>
    <s v="1890080967001"/>
    <x v="27"/>
    <x v="0"/>
    <x v="1"/>
    <x v="647"/>
    <x v="1385"/>
    <n v="0"/>
    <x v="0"/>
    <x v="6"/>
    <x v="2"/>
  </r>
  <r>
    <x v="0"/>
    <s v="1890141877001"/>
    <x v="28"/>
    <x v="0"/>
    <x v="1"/>
    <x v="647"/>
    <x v="1385"/>
    <n v="0"/>
    <x v="0"/>
    <x v="6"/>
    <x v="2"/>
  </r>
  <r>
    <x v="0"/>
    <s v="1891709591001"/>
    <x v="29"/>
    <x v="0"/>
    <x v="1"/>
    <x v="647"/>
    <x v="1385"/>
    <n v="0"/>
    <x v="0"/>
    <x v="6"/>
    <x v="2"/>
  </r>
  <r>
    <x v="0"/>
    <s v="1891710328001"/>
    <x v="30"/>
    <x v="0"/>
    <x v="1"/>
    <x v="647"/>
    <x v="1385"/>
    <n v="0"/>
    <x v="0"/>
    <x v="6"/>
    <x v="2"/>
  </r>
  <r>
    <x v="0"/>
    <s v="11"/>
    <x v="31"/>
    <x v="0"/>
    <x v="0"/>
    <x v="647"/>
    <x v="1385"/>
    <n v="0"/>
    <x v="0"/>
    <x v="6"/>
    <x v="2"/>
  </r>
  <r>
    <x v="0"/>
    <s v="11"/>
    <x v="31"/>
    <x v="0"/>
    <x v="1"/>
    <x v="647"/>
    <x v="1385"/>
    <n v="0"/>
    <x v="0"/>
    <x v="6"/>
    <x v="2"/>
  </r>
  <r>
    <x v="0"/>
    <s v="12"/>
    <x v="32"/>
    <x v="0"/>
    <x v="0"/>
    <x v="647"/>
    <x v="1385"/>
    <n v="0"/>
    <x v="0"/>
    <x v="6"/>
    <x v="2"/>
  </r>
  <r>
    <x v="0"/>
    <s v="12"/>
    <x v="32"/>
    <x v="0"/>
    <x v="1"/>
    <x v="647"/>
    <x v="1385"/>
    <n v="0"/>
    <x v="0"/>
    <x v="6"/>
    <x v="2"/>
  </r>
  <r>
    <x v="0"/>
    <s v="0190115798001"/>
    <x v="0"/>
    <x v="0"/>
    <x v="0"/>
    <x v="23"/>
    <x v="1386"/>
    <n v="0"/>
    <x v="0"/>
    <x v="6"/>
    <x v="3"/>
  </r>
  <r>
    <x v="0"/>
    <s v="0190155722001"/>
    <x v="1"/>
    <x v="0"/>
    <x v="0"/>
    <x v="23"/>
    <x v="1386"/>
    <n v="0"/>
    <x v="0"/>
    <x v="6"/>
    <x v="3"/>
  </r>
  <r>
    <x v="0"/>
    <s v="0290003288001"/>
    <x v="2"/>
    <x v="0"/>
    <x v="0"/>
    <x v="23"/>
    <x v="1386"/>
    <n v="0"/>
    <x v="0"/>
    <x v="6"/>
    <x v="3"/>
  </r>
  <r>
    <x v="0"/>
    <s v="0390027923001"/>
    <x v="3"/>
    <x v="0"/>
    <x v="0"/>
    <x v="23"/>
    <x v="1386"/>
    <n v="0"/>
    <x v="0"/>
    <x v="6"/>
    <x v="3"/>
  </r>
  <r>
    <x v="0"/>
    <s v="0490001883001"/>
    <x v="4"/>
    <x v="0"/>
    <x v="0"/>
    <x v="23"/>
    <x v="1386"/>
    <n v="0"/>
    <x v="0"/>
    <x v="6"/>
    <x v="3"/>
  </r>
  <r>
    <x v="0"/>
    <s v="0490002669001"/>
    <x v="5"/>
    <x v="0"/>
    <x v="0"/>
    <x v="23"/>
    <x v="1386"/>
    <n v="0"/>
    <x v="0"/>
    <x v="6"/>
    <x v="3"/>
  </r>
  <r>
    <x v="0"/>
    <s v="0590052000001"/>
    <x v="6"/>
    <x v="0"/>
    <x v="0"/>
    <x v="23"/>
    <x v="1386"/>
    <n v="0"/>
    <x v="0"/>
    <x v="6"/>
    <x v="3"/>
  </r>
  <r>
    <x v="0"/>
    <s v="0690045389001"/>
    <x v="7"/>
    <x v="0"/>
    <x v="0"/>
    <x v="23"/>
    <x v="1386"/>
    <n v="0"/>
    <x v="0"/>
    <x v="6"/>
    <x v="3"/>
  </r>
  <r>
    <x v="0"/>
    <s v="0691706710001"/>
    <x v="8"/>
    <x v="0"/>
    <x v="0"/>
    <x v="23"/>
    <x v="1386"/>
    <n v="0"/>
    <x v="0"/>
    <x v="6"/>
    <x v="3"/>
  </r>
  <r>
    <x v="0"/>
    <s v="0790024656001"/>
    <x v="9"/>
    <x v="0"/>
    <x v="0"/>
    <x v="23"/>
    <x v="1386"/>
    <n v="0"/>
    <x v="0"/>
    <x v="6"/>
    <x v="3"/>
  </r>
  <r>
    <x v="0"/>
    <s v="1090033456001"/>
    <x v="10"/>
    <x v="0"/>
    <x v="0"/>
    <x v="23"/>
    <x v="1386"/>
    <n v="0"/>
    <x v="0"/>
    <x v="6"/>
    <x v="3"/>
  </r>
  <r>
    <x v="0"/>
    <s v="1091720902001"/>
    <x v="11"/>
    <x v="0"/>
    <x v="0"/>
    <x v="23"/>
    <x v="1386"/>
    <n v="0"/>
    <x v="0"/>
    <x v="6"/>
    <x v="3"/>
  </r>
  <r>
    <x v="0"/>
    <s v="1190068389001"/>
    <x v="12"/>
    <x v="0"/>
    <x v="0"/>
    <x v="23"/>
    <x v="1386"/>
    <n v="0"/>
    <x v="0"/>
    <x v="6"/>
    <x v="3"/>
  </r>
  <r>
    <x v="0"/>
    <s v="1390013678001"/>
    <x v="13"/>
    <x v="0"/>
    <x v="0"/>
    <x v="23"/>
    <x v="1386"/>
    <n v="0"/>
    <x v="0"/>
    <x v="6"/>
    <x v="3"/>
  </r>
  <r>
    <x v="0"/>
    <s v="1690012606001"/>
    <x v="14"/>
    <x v="0"/>
    <x v="0"/>
    <x v="23"/>
    <x v="1386"/>
    <n v="0"/>
    <x v="0"/>
    <x v="6"/>
    <x v="3"/>
  </r>
  <r>
    <x v="0"/>
    <s v="1790093204001"/>
    <x v="15"/>
    <x v="0"/>
    <x v="0"/>
    <x v="23"/>
    <x v="1386"/>
    <n v="0"/>
    <x v="0"/>
    <x v="6"/>
    <x v="3"/>
  </r>
  <r>
    <x v="0"/>
    <s v="1790325083001"/>
    <x v="16"/>
    <x v="0"/>
    <x v="0"/>
    <x v="23"/>
    <x v="1386"/>
    <n v="0"/>
    <x v="0"/>
    <x v="6"/>
    <x v="3"/>
  </r>
  <r>
    <x v="0"/>
    <s v="1790451801001"/>
    <x v="17"/>
    <x v="0"/>
    <x v="0"/>
    <x v="23"/>
    <x v="1386"/>
    <n v="0"/>
    <x v="0"/>
    <x v="6"/>
    <x v="3"/>
  </r>
  <r>
    <x v="0"/>
    <s v="1790501469001"/>
    <x v="18"/>
    <x v="0"/>
    <x v="0"/>
    <x v="23"/>
    <x v="1386"/>
    <n v="0"/>
    <x v="0"/>
    <x v="6"/>
    <x v="3"/>
  </r>
  <r>
    <x v="0"/>
    <s v="1790567699001"/>
    <x v="19"/>
    <x v="0"/>
    <x v="0"/>
    <x v="23"/>
    <x v="1386"/>
    <n v="0"/>
    <x v="0"/>
    <x v="6"/>
    <x v="3"/>
  </r>
  <r>
    <x v="0"/>
    <s v="1790866084001"/>
    <x v="20"/>
    <x v="0"/>
    <x v="0"/>
    <x v="23"/>
    <x v="1386"/>
    <n v="0"/>
    <x v="0"/>
    <x v="6"/>
    <x v="3"/>
  </r>
  <r>
    <x v="0"/>
    <s v="1790900193001"/>
    <x v="21"/>
    <x v="0"/>
    <x v="0"/>
    <x v="23"/>
    <x v="1386"/>
    <n v="0"/>
    <x v="0"/>
    <x v="6"/>
    <x v="3"/>
  </r>
  <r>
    <x v="0"/>
    <s v="1790979016001"/>
    <x v="22"/>
    <x v="0"/>
    <x v="0"/>
    <x v="23"/>
    <x v="1386"/>
    <n v="0"/>
    <x v="0"/>
    <x v="6"/>
    <x v="3"/>
  </r>
  <r>
    <x v="0"/>
    <s v="1791708040001"/>
    <x v="23"/>
    <x v="0"/>
    <x v="0"/>
    <x v="23"/>
    <x v="1386"/>
    <n v="0"/>
    <x v="0"/>
    <x v="6"/>
    <x v="3"/>
  </r>
  <r>
    <x v="0"/>
    <s v="1890001323001"/>
    <x v="24"/>
    <x v="0"/>
    <x v="0"/>
    <x v="23"/>
    <x v="1386"/>
    <n v="0"/>
    <x v="0"/>
    <x v="6"/>
    <x v="3"/>
  </r>
  <r>
    <x v="0"/>
    <s v="1890003628001"/>
    <x v="25"/>
    <x v="0"/>
    <x v="0"/>
    <x v="23"/>
    <x v="1386"/>
    <n v="0"/>
    <x v="0"/>
    <x v="6"/>
    <x v="3"/>
  </r>
  <r>
    <x v="0"/>
    <s v="1890037646001"/>
    <x v="26"/>
    <x v="0"/>
    <x v="0"/>
    <x v="23"/>
    <x v="1386"/>
    <n v="0"/>
    <x v="0"/>
    <x v="6"/>
    <x v="3"/>
  </r>
  <r>
    <x v="0"/>
    <s v="1890080967001"/>
    <x v="27"/>
    <x v="0"/>
    <x v="0"/>
    <x v="23"/>
    <x v="1386"/>
    <n v="0"/>
    <x v="0"/>
    <x v="6"/>
    <x v="3"/>
  </r>
  <r>
    <x v="0"/>
    <s v="1890141877001"/>
    <x v="28"/>
    <x v="0"/>
    <x v="0"/>
    <x v="23"/>
    <x v="1386"/>
    <n v="0"/>
    <x v="0"/>
    <x v="6"/>
    <x v="3"/>
  </r>
  <r>
    <x v="0"/>
    <s v="1891709591001"/>
    <x v="29"/>
    <x v="0"/>
    <x v="0"/>
    <x v="23"/>
    <x v="1386"/>
    <n v="0"/>
    <x v="0"/>
    <x v="6"/>
    <x v="3"/>
  </r>
  <r>
    <x v="0"/>
    <s v="1891710328001"/>
    <x v="30"/>
    <x v="0"/>
    <x v="0"/>
    <x v="23"/>
    <x v="1386"/>
    <n v="0"/>
    <x v="0"/>
    <x v="6"/>
    <x v="3"/>
  </r>
  <r>
    <x v="0"/>
    <s v="0190115798001"/>
    <x v="0"/>
    <x v="0"/>
    <x v="1"/>
    <x v="23"/>
    <x v="1386"/>
    <n v="0"/>
    <x v="0"/>
    <x v="6"/>
    <x v="3"/>
  </r>
  <r>
    <x v="0"/>
    <s v="0190155722001"/>
    <x v="1"/>
    <x v="0"/>
    <x v="1"/>
    <x v="23"/>
    <x v="1386"/>
    <n v="0"/>
    <x v="0"/>
    <x v="6"/>
    <x v="3"/>
  </r>
  <r>
    <x v="0"/>
    <s v="0290003288001"/>
    <x v="2"/>
    <x v="0"/>
    <x v="1"/>
    <x v="23"/>
    <x v="1386"/>
    <n v="0"/>
    <x v="0"/>
    <x v="6"/>
    <x v="3"/>
  </r>
  <r>
    <x v="0"/>
    <s v="0390027923001"/>
    <x v="3"/>
    <x v="0"/>
    <x v="1"/>
    <x v="23"/>
    <x v="1386"/>
    <n v="0"/>
    <x v="0"/>
    <x v="6"/>
    <x v="3"/>
  </r>
  <r>
    <x v="0"/>
    <s v="0490001883001"/>
    <x v="4"/>
    <x v="0"/>
    <x v="1"/>
    <x v="23"/>
    <x v="1386"/>
    <n v="0"/>
    <x v="0"/>
    <x v="6"/>
    <x v="3"/>
  </r>
  <r>
    <x v="0"/>
    <s v="0490002669001"/>
    <x v="5"/>
    <x v="0"/>
    <x v="1"/>
    <x v="23"/>
    <x v="1386"/>
    <n v="0"/>
    <x v="0"/>
    <x v="6"/>
    <x v="3"/>
  </r>
  <r>
    <x v="0"/>
    <s v="0590052000001"/>
    <x v="6"/>
    <x v="0"/>
    <x v="1"/>
    <x v="23"/>
    <x v="1386"/>
    <n v="0"/>
    <x v="0"/>
    <x v="6"/>
    <x v="3"/>
  </r>
  <r>
    <x v="0"/>
    <s v="0690045389001"/>
    <x v="7"/>
    <x v="0"/>
    <x v="1"/>
    <x v="23"/>
    <x v="1386"/>
    <n v="0"/>
    <x v="0"/>
    <x v="6"/>
    <x v="3"/>
  </r>
  <r>
    <x v="0"/>
    <s v="0691706710001"/>
    <x v="8"/>
    <x v="0"/>
    <x v="1"/>
    <x v="23"/>
    <x v="1386"/>
    <n v="0"/>
    <x v="0"/>
    <x v="6"/>
    <x v="3"/>
  </r>
  <r>
    <x v="0"/>
    <s v="0790024656001"/>
    <x v="9"/>
    <x v="0"/>
    <x v="1"/>
    <x v="23"/>
    <x v="1386"/>
    <n v="0"/>
    <x v="0"/>
    <x v="6"/>
    <x v="3"/>
  </r>
  <r>
    <x v="0"/>
    <s v="1090033456001"/>
    <x v="10"/>
    <x v="0"/>
    <x v="1"/>
    <x v="23"/>
    <x v="1386"/>
    <n v="0"/>
    <x v="0"/>
    <x v="6"/>
    <x v="3"/>
  </r>
  <r>
    <x v="0"/>
    <s v="1091720902001"/>
    <x v="11"/>
    <x v="0"/>
    <x v="1"/>
    <x v="23"/>
    <x v="1386"/>
    <n v="0"/>
    <x v="0"/>
    <x v="6"/>
    <x v="3"/>
  </r>
  <r>
    <x v="0"/>
    <s v="1190068389001"/>
    <x v="12"/>
    <x v="0"/>
    <x v="1"/>
    <x v="23"/>
    <x v="1386"/>
    <n v="0"/>
    <x v="0"/>
    <x v="6"/>
    <x v="3"/>
  </r>
  <r>
    <x v="0"/>
    <s v="1390013678001"/>
    <x v="13"/>
    <x v="0"/>
    <x v="1"/>
    <x v="23"/>
    <x v="1386"/>
    <n v="0"/>
    <x v="0"/>
    <x v="6"/>
    <x v="3"/>
  </r>
  <r>
    <x v="0"/>
    <s v="1690012606001"/>
    <x v="14"/>
    <x v="0"/>
    <x v="1"/>
    <x v="23"/>
    <x v="1386"/>
    <n v="0"/>
    <x v="0"/>
    <x v="6"/>
    <x v="3"/>
  </r>
  <r>
    <x v="0"/>
    <s v="1790093204001"/>
    <x v="15"/>
    <x v="0"/>
    <x v="1"/>
    <x v="23"/>
    <x v="1386"/>
    <n v="0"/>
    <x v="0"/>
    <x v="6"/>
    <x v="3"/>
  </r>
  <r>
    <x v="0"/>
    <s v="1790325083001"/>
    <x v="16"/>
    <x v="0"/>
    <x v="1"/>
    <x v="23"/>
    <x v="1386"/>
    <n v="0"/>
    <x v="0"/>
    <x v="6"/>
    <x v="3"/>
  </r>
  <r>
    <x v="0"/>
    <s v="1790451801001"/>
    <x v="17"/>
    <x v="0"/>
    <x v="1"/>
    <x v="23"/>
    <x v="1386"/>
    <n v="0"/>
    <x v="0"/>
    <x v="6"/>
    <x v="3"/>
  </r>
  <r>
    <x v="0"/>
    <s v="1790501469001"/>
    <x v="18"/>
    <x v="0"/>
    <x v="1"/>
    <x v="23"/>
    <x v="1386"/>
    <n v="0"/>
    <x v="0"/>
    <x v="6"/>
    <x v="3"/>
  </r>
  <r>
    <x v="0"/>
    <s v="1790567699001"/>
    <x v="19"/>
    <x v="0"/>
    <x v="1"/>
    <x v="23"/>
    <x v="1386"/>
    <n v="0"/>
    <x v="0"/>
    <x v="6"/>
    <x v="3"/>
  </r>
  <r>
    <x v="0"/>
    <s v="1790866084001"/>
    <x v="20"/>
    <x v="0"/>
    <x v="1"/>
    <x v="23"/>
    <x v="1386"/>
    <n v="0"/>
    <x v="0"/>
    <x v="6"/>
    <x v="3"/>
  </r>
  <r>
    <x v="0"/>
    <s v="1790900193001"/>
    <x v="21"/>
    <x v="0"/>
    <x v="1"/>
    <x v="23"/>
    <x v="1386"/>
    <n v="0"/>
    <x v="0"/>
    <x v="6"/>
    <x v="3"/>
  </r>
  <r>
    <x v="0"/>
    <s v="1790979016001"/>
    <x v="22"/>
    <x v="0"/>
    <x v="1"/>
    <x v="23"/>
    <x v="1386"/>
    <n v="0"/>
    <x v="0"/>
    <x v="6"/>
    <x v="3"/>
  </r>
  <r>
    <x v="0"/>
    <s v="1791708040001"/>
    <x v="23"/>
    <x v="0"/>
    <x v="1"/>
    <x v="23"/>
    <x v="1386"/>
    <n v="0"/>
    <x v="0"/>
    <x v="6"/>
    <x v="3"/>
  </r>
  <r>
    <x v="0"/>
    <s v="1890001323001"/>
    <x v="24"/>
    <x v="0"/>
    <x v="1"/>
    <x v="23"/>
    <x v="1386"/>
    <n v="0"/>
    <x v="0"/>
    <x v="6"/>
    <x v="3"/>
  </r>
  <r>
    <x v="0"/>
    <s v="1890003628001"/>
    <x v="25"/>
    <x v="0"/>
    <x v="1"/>
    <x v="23"/>
    <x v="1386"/>
    <n v="0"/>
    <x v="0"/>
    <x v="6"/>
    <x v="3"/>
  </r>
  <r>
    <x v="0"/>
    <s v="1890037646001"/>
    <x v="26"/>
    <x v="0"/>
    <x v="1"/>
    <x v="23"/>
    <x v="1386"/>
    <n v="0"/>
    <x v="0"/>
    <x v="6"/>
    <x v="3"/>
  </r>
  <r>
    <x v="0"/>
    <s v="1890080967001"/>
    <x v="27"/>
    <x v="0"/>
    <x v="1"/>
    <x v="23"/>
    <x v="1386"/>
    <n v="0"/>
    <x v="0"/>
    <x v="6"/>
    <x v="3"/>
  </r>
  <r>
    <x v="0"/>
    <s v="1890141877001"/>
    <x v="28"/>
    <x v="0"/>
    <x v="1"/>
    <x v="23"/>
    <x v="1386"/>
    <n v="0"/>
    <x v="0"/>
    <x v="6"/>
    <x v="3"/>
  </r>
  <r>
    <x v="0"/>
    <s v="1891709591001"/>
    <x v="29"/>
    <x v="0"/>
    <x v="1"/>
    <x v="23"/>
    <x v="1386"/>
    <n v="0"/>
    <x v="0"/>
    <x v="6"/>
    <x v="3"/>
  </r>
  <r>
    <x v="0"/>
    <s v="1891710328001"/>
    <x v="30"/>
    <x v="0"/>
    <x v="1"/>
    <x v="23"/>
    <x v="1386"/>
    <n v="0"/>
    <x v="0"/>
    <x v="6"/>
    <x v="3"/>
  </r>
  <r>
    <x v="0"/>
    <s v="11"/>
    <x v="31"/>
    <x v="0"/>
    <x v="0"/>
    <x v="23"/>
    <x v="1386"/>
    <n v="0"/>
    <x v="0"/>
    <x v="6"/>
    <x v="3"/>
  </r>
  <r>
    <x v="0"/>
    <s v="11"/>
    <x v="31"/>
    <x v="0"/>
    <x v="1"/>
    <x v="23"/>
    <x v="1386"/>
    <n v="0"/>
    <x v="0"/>
    <x v="6"/>
    <x v="3"/>
  </r>
  <r>
    <x v="0"/>
    <s v="12"/>
    <x v="32"/>
    <x v="0"/>
    <x v="0"/>
    <x v="23"/>
    <x v="1386"/>
    <n v="0"/>
    <x v="0"/>
    <x v="6"/>
    <x v="3"/>
  </r>
  <r>
    <x v="0"/>
    <s v="12"/>
    <x v="32"/>
    <x v="0"/>
    <x v="1"/>
    <x v="23"/>
    <x v="1386"/>
    <n v="0"/>
    <x v="0"/>
    <x v="6"/>
    <x v="3"/>
  </r>
  <r>
    <x v="0"/>
    <s v="0190115798001"/>
    <x v="0"/>
    <x v="0"/>
    <x v="0"/>
    <x v="68"/>
    <x v="1387"/>
    <n v="0"/>
    <x v="0"/>
    <x v="6"/>
    <x v="3"/>
  </r>
  <r>
    <x v="0"/>
    <s v="0190155722001"/>
    <x v="1"/>
    <x v="0"/>
    <x v="0"/>
    <x v="68"/>
    <x v="1387"/>
    <n v="0"/>
    <x v="0"/>
    <x v="6"/>
    <x v="3"/>
  </r>
  <r>
    <x v="0"/>
    <s v="0290003288001"/>
    <x v="2"/>
    <x v="0"/>
    <x v="0"/>
    <x v="68"/>
    <x v="1387"/>
    <n v="0"/>
    <x v="0"/>
    <x v="6"/>
    <x v="3"/>
  </r>
  <r>
    <x v="0"/>
    <s v="0390027923001"/>
    <x v="3"/>
    <x v="0"/>
    <x v="0"/>
    <x v="68"/>
    <x v="1387"/>
    <n v="0"/>
    <x v="0"/>
    <x v="6"/>
    <x v="3"/>
  </r>
  <r>
    <x v="0"/>
    <s v="0490001883001"/>
    <x v="4"/>
    <x v="0"/>
    <x v="0"/>
    <x v="68"/>
    <x v="1387"/>
    <n v="0"/>
    <x v="0"/>
    <x v="6"/>
    <x v="3"/>
  </r>
  <r>
    <x v="0"/>
    <s v="0490002669001"/>
    <x v="5"/>
    <x v="0"/>
    <x v="0"/>
    <x v="68"/>
    <x v="1387"/>
    <n v="0"/>
    <x v="0"/>
    <x v="6"/>
    <x v="3"/>
  </r>
  <r>
    <x v="0"/>
    <s v="0590052000001"/>
    <x v="6"/>
    <x v="0"/>
    <x v="0"/>
    <x v="68"/>
    <x v="1387"/>
    <n v="0"/>
    <x v="0"/>
    <x v="6"/>
    <x v="3"/>
  </r>
  <r>
    <x v="0"/>
    <s v="0690045389001"/>
    <x v="7"/>
    <x v="0"/>
    <x v="0"/>
    <x v="68"/>
    <x v="1387"/>
    <n v="0"/>
    <x v="0"/>
    <x v="6"/>
    <x v="3"/>
  </r>
  <r>
    <x v="0"/>
    <s v="0691706710001"/>
    <x v="8"/>
    <x v="0"/>
    <x v="0"/>
    <x v="68"/>
    <x v="1387"/>
    <n v="0"/>
    <x v="0"/>
    <x v="6"/>
    <x v="3"/>
  </r>
  <r>
    <x v="0"/>
    <s v="0790024656001"/>
    <x v="9"/>
    <x v="0"/>
    <x v="0"/>
    <x v="68"/>
    <x v="1387"/>
    <n v="0"/>
    <x v="0"/>
    <x v="6"/>
    <x v="3"/>
  </r>
  <r>
    <x v="0"/>
    <s v="1090033456001"/>
    <x v="10"/>
    <x v="0"/>
    <x v="0"/>
    <x v="68"/>
    <x v="1387"/>
    <n v="0"/>
    <x v="0"/>
    <x v="6"/>
    <x v="3"/>
  </r>
  <r>
    <x v="0"/>
    <s v="1091720902001"/>
    <x v="11"/>
    <x v="0"/>
    <x v="0"/>
    <x v="68"/>
    <x v="1387"/>
    <n v="0"/>
    <x v="0"/>
    <x v="6"/>
    <x v="3"/>
  </r>
  <r>
    <x v="0"/>
    <s v="1190068389001"/>
    <x v="12"/>
    <x v="0"/>
    <x v="0"/>
    <x v="68"/>
    <x v="1387"/>
    <n v="0"/>
    <x v="0"/>
    <x v="6"/>
    <x v="3"/>
  </r>
  <r>
    <x v="0"/>
    <s v="1390013678001"/>
    <x v="13"/>
    <x v="0"/>
    <x v="0"/>
    <x v="68"/>
    <x v="1387"/>
    <n v="0"/>
    <x v="0"/>
    <x v="6"/>
    <x v="3"/>
  </r>
  <r>
    <x v="0"/>
    <s v="1690012606001"/>
    <x v="14"/>
    <x v="0"/>
    <x v="0"/>
    <x v="68"/>
    <x v="1387"/>
    <n v="0"/>
    <x v="0"/>
    <x v="6"/>
    <x v="3"/>
  </r>
  <r>
    <x v="0"/>
    <s v="1790093204001"/>
    <x v="15"/>
    <x v="0"/>
    <x v="0"/>
    <x v="68"/>
    <x v="1387"/>
    <n v="0"/>
    <x v="0"/>
    <x v="6"/>
    <x v="3"/>
  </r>
  <r>
    <x v="0"/>
    <s v="1790325083001"/>
    <x v="16"/>
    <x v="0"/>
    <x v="0"/>
    <x v="68"/>
    <x v="1387"/>
    <n v="0"/>
    <x v="0"/>
    <x v="6"/>
    <x v="3"/>
  </r>
  <r>
    <x v="0"/>
    <s v="1790451801001"/>
    <x v="17"/>
    <x v="0"/>
    <x v="0"/>
    <x v="68"/>
    <x v="1387"/>
    <n v="0"/>
    <x v="0"/>
    <x v="6"/>
    <x v="3"/>
  </r>
  <r>
    <x v="0"/>
    <s v="1790501469001"/>
    <x v="18"/>
    <x v="0"/>
    <x v="0"/>
    <x v="68"/>
    <x v="1387"/>
    <n v="0"/>
    <x v="0"/>
    <x v="6"/>
    <x v="3"/>
  </r>
  <r>
    <x v="0"/>
    <s v="1790567699001"/>
    <x v="19"/>
    <x v="0"/>
    <x v="0"/>
    <x v="68"/>
    <x v="1387"/>
    <n v="0"/>
    <x v="0"/>
    <x v="6"/>
    <x v="3"/>
  </r>
  <r>
    <x v="0"/>
    <s v="1790866084001"/>
    <x v="20"/>
    <x v="0"/>
    <x v="0"/>
    <x v="68"/>
    <x v="1387"/>
    <n v="0"/>
    <x v="0"/>
    <x v="6"/>
    <x v="3"/>
  </r>
  <r>
    <x v="0"/>
    <s v="1790900193001"/>
    <x v="21"/>
    <x v="0"/>
    <x v="0"/>
    <x v="68"/>
    <x v="1387"/>
    <n v="0"/>
    <x v="0"/>
    <x v="6"/>
    <x v="3"/>
  </r>
  <r>
    <x v="0"/>
    <s v="1790979016001"/>
    <x v="22"/>
    <x v="0"/>
    <x v="0"/>
    <x v="68"/>
    <x v="1387"/>
    <n v="0"/>
    <x v="0"/>
    <x v="6"/>
    <x v="3"/>
  </r>
  <r>
    <x v="0"/>
    <s v="1791708040001"/>
    <x v="23"/>
    <x v="0"/>
    <x v="0"/>
    <x v="68"/>
    <x v="1387"/>
    <n v="0"/>
    <x v="0"/>
    <x v="6"/>
    <x v="3"/>
  </r>
  <r>
    <x v="0"/>
    <s v="1890001323001"/>
    <x v="24"/>
    <x v="0"/>
    <x v="0"/>
    <x v="68"/>
    <x v="1387"/>
    <n v="0"/>
    <x v="0"/>
    <x v="6"/>
    <x v="3"/>
  </r>
  <r>
    <x v="0"/>
    <s v="1890003628001"/>
    <x v="25"/>
    <x v="0"/>
    <x v="0"/>
    <x v="68"/>
    <x v="1387"/>
    <n v="0"/>
    <x v="0"/>
    <x v="6"/>
    <x v="3"/>
  </r>
  <r>
    <x v="0"/>
    <s v="1890037646001"/>
    <x v="26"/>
    <x v="0"/>
    <x v="0"/>
    <x v="68"/>
    <x v="1387"/>
    <n v="0"/>
    <x v="0"/>
    <x v="6"/>
    <x v="3"/>
  </r>
  <r>
    <x v="0"/>
    <s v="1890080967001"/>
    <x v="27"/>
    <x v="0"/>
    <x v="0"/>
    <x v="68"/>
    <x v="1387"/>
    <n v="0"/>
    <x v="0"/>
    <x v="6"/>
    <x v="3"/>
  </r>
  <r>
    <x v="0"/>
    <s v="1890141877001"/>
    <x v="28"/>
    <x v="0"/>
    <x v="0"/>
    <x v="68"/>
    <x v="1387"/>
    <n v="0"/>
    <x v="0"/>
    <x v="6"/>
    <x v="3"/>
  </r>
  <r>
    <x v="0"/>
    <s v="1891709591001"/>
    <x v="29"/>
    <x v="0"/>
    <x v="0"/>
    <x v="68"/>
    <x v="1387"/>
    <n v="0"/>
    <x v="0"/>
    <x v="6"/>
    <x v="3"/>
  </r>
  <r>
    <x v="0"/>
    <s v="1891710328001"/>
    <x v="30"/>
    <x v="0"/>
    <x v="0"/>
    <x v="68"/>
    <x v="1387"/>
    <n v="0"/>
    <x v="0"/>
    <x v="6"/>
    <x v="3"/>
  </r>
  <r>
    <x v="0"/>
    <s v="0190115798001"/>
    <x v="0"/>
    <x v="0"/>
    <x v="1"/>
    <x v="68"/>
    <x v="1387"/>
    <n v="0"/>
    <x v="0"/>
    <x v="6"/>
    <x v="3"/>
  </r>
  <r>
    <x v="0"/>
    <s v="0190155722001"/>
    <x v="1"/>
    <x v="0"/>
    <x v="1"/>
    <x v="68"/>
    <x v="1387"/>
    <n v="0"/>
    <x v="0"/>
    <x v="6"/>
    <x v="3"/>
  </r>
  <r>
    <x v="0"/>
    <s v="0290003288001"/>
    <x v="2"/>
    <x v="0"/>
    <x v="1"/>
    <x v="68"/>
    <x v="1387"/>
    <n v="0"/>
    <x v="0"/>
    <x v="6"/>
    <x v="3"/>
  </r>
  <r>
    <x v="0"/>
    <s v="0390027923001"/>
    <x v="3"/>
    <x v="0"/>
    <x v="1"/>
    <x v="68"/>
    <x v="1387"/>
    <n v="0"/>
    <x v="0"/>
    <x v="6"/>
    <x v="3"/>
  </r>
  <r>
    <x v="0"/>
    <s v="0490001883001"/>
    <x v="4"/>
    <x v="0"/>
    <x v="1"/>
    <x v="68"/>
    <x v="1387"/>
    <n v="0"/>
    <x v="0"/>
    <x v="6"/>
    <x v="3"/>
  </r>
  <r>
    <x v="0"/>
    <s v="0490002669001"/>
    <x v="5"/>
    <x v="0"/>
    <x v="1"/>
    <x v="68"/>
    <x v="1387"/>
    <n v="0"/>
    <x v="0"/>
    <x v="6"/>
    <x v="3"/>
  </r>
  <r>
    <x v="0"/>
    <s v="0590052000001"/>
    <x v="6"/>
    <x v="0"/>
    <x v="1"/>
    <x v="68"/>
    <x v="1387"/>
    <n v="0"/>
    <x v="0"/>
    <x v="6"/>
    <x v="3"/>
  </r>
  <r>
    <x v="0"/>
    <s v="0690045389001"/>
    <x v="7"/>
    <x v="0"/>
    <x v="1"/>
    <x v="68"/>
    <x v="1387"/>
    <n v="0"/>
    <x v="0"/>
    <x v="6"/>
    <x v="3"/>
  </r>
  <r>
    <x v="0"/>
    <s v="0691706710001"/>
    <x v="8"/>
    <x v="0"/>
    <x v="1"/>
    <x v="68"/>
    <x v="1387"/>
    <n v="0"/>
    <x v="0"/>
    <x v="6"/>
    <x v="3"/>
  </r>
  <r>
    <x v="0"/>
    <s v="0790024656001"/>
    <x v="9"/>
    <x v="0"/>
    <x v="1"/>
    <x v="68"/>
    <x v="1387"/>
    <n v="0"/>
    <x v="0"/>
    <x v="6"/>
    <x v="3"/>
  </r>
  <r>
    <x v="0"/>
    <s v="1090033456001"/>
    <x v="10"/>
    <x v="0"/>
    <x v="1"/>
    <x v="68"/>
    <x v="1387"/>
    <n v="0"/>
    <x v="0"/>
    <x v="6"/>
    <x v="3"/>
  </r>
  <r>
    <x v="0"/>
    <s v="1091720902001"/>
    <x v="11"/>
    <x v="0"/>
    <x v="1"/>
    <x v="68"/>
    <x v="1387"/>
    <n v="0"/>
    <x v="0"/>
    <x v="6"/>
    <x v="3"/>
  </r>
  <r>
    <x v="0"/>
    <s v="1190068389001"/>
    <x v="12"/>
    <x v="0"/>
    <x v="1"/>
    <x v="68"/>
    <x v="1387"/>
    <n v="0"/>
    <x v="0"/>
    <x v="6"/>
    <x v="3"/>
  </r>
  <r>
    <x v="0"/>
    <s v="1390013678001"/>
    <x v="13"/>
    <x v="0"/>
    <x v="1"/>
    <x v="68"/>
    <x v="1387"/>
    <n v="0"/>
    <x v="0"/>
    <x v="6"/>
    <x v="3"/>
  </r>
  <r>
    <x v="0"/>
    <s v="1690012606001"/>
    <x v="14"/>
    <x v="0"/>
    <x v="1"/>
    <x v="68"/>
    <x v="1387"/>
    <n v="0"/>
    <x v="0"/>
    <x v="6"/>
    <x v="3"/>
  </r>
  <r>
    <x v="0"/>
    <s v="1790093204001"/>
    <x v="15"/>
    <x v="0"/>
    <x v="1"/>
    <x v="68"/>
    <x v="1387"/>
    <n v="0"/>
    <x v="0"/>
    <x v="6"/>
    <x v="3"/>
  </r>
  <r>
    <x v="0"/>
    <s v="1790325083001"/>
    <x v="16"/>
    <x v="0"/>
    <x v="1"/>
    <x v="68"/>
    <x v="1387"/>
    <n v="0"/>
    <x v="0"/>
    <x v="6"/>
    <x v="3"/>
  </r>
  <r>
    <x v="0"/>
    <s v="1790451801001"/>
    <x v="17"/>
    <x v="0"/>
    <x v="1"/>
    <x v="68"/>
    <x v="1387"/>
    <n v="0"/>
    <x v="0"/>
    <x v="6"/>
    <x v="3"/>
  </r>
  <r>
    <x v="0"/>
    <s v="1790501469001"/>
    <x v="18"/>
    <x v="0"/>
    <x v="1"/>
    <x v="68"/>
    <x v="1387"/>
    <n v="0"/>
    <x v="0"/>
    <x v="6"/>
    <x v="3"/>
  </r>
  <r>
    <x v="0"/>
    <s v="1790567699001"/>
    <x v="19"/>
    <x v="0"/>
    <x v="1"/>
    <x v="68"/>
    <x v="1387"/>
    <n v="0"/>
    <x v="0"/>
    <x v="6"/>
    <x v="3"/>
  </r>
  <r>
    <x v="0"/>
    <s v="1790866084001"/>
    <x v="20"/>
    <x v="0"/>
    <x v="1"/>
    <x v="68"/>
    <x v="1387"/>
    <n v="0"/>
    <x v="0"/>
    <x v="6"/>
    <x v="3"/>
  </r>
  <r>
    <x v="0"/>
    <s v="1790900193001"/>
    <x v="21"/>
    <x v="0"/>
    <x v="1"/>
    <x v="68"/>
    <x v="1387"/>
    <n v="0"/>
    <x v="0"/>
    <x v="6"/>
    <x v="3"/>
  </r>
  <r>
    <x v="0"/>
    <s v="1790979016001"/>
    <x v="22"/>
    <x v="0"/>
    <x v="1"/>
    <x v="68"/>
    <x v="1387"/>
    <n v="0"/>
    <x v="0"/>
    <x v="6"/>
    <x v="3"/>
  </r>
  <r>
    <x v="0"/>
    <s v="1791708040001"/>
    <x v="23"/>
    <x v="0"/>
    <x v="1"/>
    <x v="68"/>
    <x v="1387"/>
    <n v="0"/>
    <x v="0"/>
    <x v="6"/>
    <x v="3"/>
  </r>
  <r>
    <x v="0"/>
    <s v="1890001323001"/>
    <x v="24"/>
    <x v="0"/>
    <x v="1"/>
    <x v="68"/>
    <x v="1387"/>
    <n v="0"/>
    <x v="0"/>
    <x v="6"/>
    <x v="3"/>
  </r>
  <r>
    <x v="0"/>
    <s v="1890003628001"/>
    <x v="25"/>
    <x v="0"/>
    <x v="1"/>
    <x v="68"/>
    <x v="1387"/>
    <n v="0"/>
    <x v="0"/>
    <x v="6"/>
    <x v="3"/>
  </r>
  <r>
    <x v="0"/>
    <s v="1890037646001"/>
    <x v="26"/>
    <x v="0"/>
    <x v="1"/>
    <x v="68"/>
    <x v="1387"/>
    <n v="0"/>
    <x v="0"/>
    <x v="6"/>
    <x v="3"/>
  </r>
  <r>
    <x v="0"/>
    <s v="1890080967001"/>
    <x v="27"/>
    <x v="0"/>
    <x v="1"/>
    <x v="68"/>
    <x v="1387"/>
    <n v="0"/>
    <x v="0"/>
    <x v="6"/>
    <x v="3"/>
  </r>
  <r>
    <x v="0"/>
    <s v="1890141877001"/>
    <x v="28"/>
    <x v="0"/>
    <x v="1"/>
    <x v="68"/>
    <x v="1387"/>
    <n v="0"/>
    <x v="0"/>
    <x v="6"/>
    <x v="3"/>
  </r>
  <r>
    <x v="0"/>
    <s v="1891709591001"/>
    <x v="29"/>
    <x v="0"/>
    <x v="1"/>
    <x v="68"/>
    <x v="1387"/>
    <n v="0"/>
    <x v="0"/>
    <x v="6"/>
    <x v="3"/>
  </r>
  <r>
    <x v="0"/>
    <s v="1891710328001"/>
    <x v="30"/>
    <x v="0"/>
    <x v="1"/>
    <x v="68"/>
    <x v="1387"/>
    <n v="0"/>
    <x v="0"/>
    <x v="6"/>
    <x v="3"/>
  </r>
  <r>
    <x v="0"/>
    <s v="11"/>
    <x v="31"/>
    <x v="0"/>
    <x v="0"/>
    <x v="68"/>
    <x v="1387"/>
    <n v="0"/>
    <x v="0"/>
    <x v="6"/>
    <x v="3"/>
  </r>
  <r>
    <x v="0"/>
    <s v="11"/>
    <x v="31"/>
    <x v="0"/>
    <x v="1"/>
    <x v="68"/>
    <x v="1387"/>
    <n v="0"/>
    <x v="0"/>
    <x v="6"/>
    <x v="3"/>
  </r>
  <r>
    <x v="0"/>
    <s v="12"/>
    <x v="32"/>
    <x v="0"/>
    <x v="0"/>
    <x v="68"/>
    <x v="1387"/>
    <n v="0"/>
    <x v="0"/>
    <x v="6"/>
    <x v="3"/>
  </r>
  <r>
    <x v="0"/>
    <s v="12"/>
    <x v="32"/>
    <x v="0"/>
    <x v="1"/>
    <x v="68"/>
    <x v="1387"/>
    <n v="0"/>
    <x v="0"/>
    <x v="6"/>
    <x v="3"/>
  </r>
  <r>
    <x v="0"/>
    <s v="0190115798001"/>
    <x v="0"/>
    <x v="0"/>
    <x v="0"/>
    <x v="172"/>
    <x v="1388"/>
    <n v="0"/>
    <x v="0"/>
    <x v="6"/>
    <x v="3"/>
  </r>
  <r>
    <x v="0"/>
    <s v="0190155722001"/>
    <x v="1"/>
    <x v="0"/>
    <x v="0"/>
    <x v="172"/>
    <x v="1388"/>
    <n v="0"/>
    <x v="0"/>
    <x v="6"/>
    <x v="3"/>
  </r>
  <r>
    <x v="0"/>
    <s v="0290003288001"/>
    <x v="2"/>
    <x v="0"/>
    <x v="0"/>
    <x v="172"/>
    <x v="1388"/>
    <n v="0"/>
    <x v="0"/>
    <x v="6"/>
    <x v="3"/>
  </r>
  <r>
    <x v="0"/>
    <s v="0390027923001"/>
    <x v="3"/>
    <x v="0"/>
    <x v="0"/>
    <x v="172"/>
    <x v="1388"/>
    <n v="0"/>
    <x v="0"/>
    <x v="6"/>
    <x v="3"/>
  </r>
  <r>
    <x v="0"/>
    <s v="0490001883001"/>
    <x v="4"/>
    <x v="0"/>
    <x v="0"/>
    <x v="172"/>
    <x v="1388"/>
    <n v="0"/>
    <x v="0"/>
    <x v="6"/>
    <x v="3"/>
  </r>
  <r>
    <x v="0"/>
    <s v="0490002669001"/>
    <x v="5"/>
    <x v="0"/>
    <x v="0"/>
    <x v="172"/>
    <x v="1388"/>
    <n v="0"/>
    <x v="0"/>
    <x v="6"/>
    <x v="3"/>
  </r>
  <r>
    <x v="0"/>
    <s v="0590052000001"/>
    <x v="6"/>
    <x v="0"/>
    <x v="0"/>
    <x v="172"/>
    <x v="1388"/>
    <n v="0"/>
    <x v="0"/>
    <x v="6"/>
    <x v="3"/>
  </r>
  <r>
    <x v="0"/>
    <s v="0690045389001"/>
    <x v="7"/>
    <x v="0"/>
    <x v="0"/>
    <x v="172"/>
    <x v="1388"/>
    <n v="0"/>
    <x v="0"/>
    <x v="6"/>
    <x v="3"/>
  </r>
  <r>
    <x v="0"/>
    <s v="0691706710001"/>
    <x v="8"/>
    <x v="0"/>
    <x v="0"/>
    <x v="172"/>
    <x v="1388"/>
    <n v="0"/>
    <x v="0"/>
    <x v="6"/>
    <x v="3"/>
  </r>
  <r>
    <x v="0"/>
    <s v="0790024656001"/>
    <x v="9"/>
    <x v="0"/>
    <x v="0"/>
    <x v="172"/>
    <x v="1388"/>
    <n v="0"/>
    <x v="0"/>
    <x v="6"/>
    <x v="3"/>
  </r>
  <r>
    <x v="0"/>
    <s v="1090033456001"/>
    <x v="10"/>
    <x v="0"/>
    <x v="0"/>
    <x v="172"/>
    <x v="1388"/>
    <n v="0"/>
    <x v="0"/>
    <x v="6"/>
    <x v="3"/>
  </r>
  <r>
    <x v="0"/>
    <s v="1091720902001"/>
    <x v="11"/>
    <x v="0"/>
    <x v="0"/>
    <x v="172"/>
    <x v="1388"/>
    <n v="0"/>
    <x v="0"/>
    <x v="6"/>
    <x v="3"/>
  </r>
  <r>
    <x v="0"/>
    <s v="1190068389001"/>
    <x v="12"/>
    <x v="0"/>
    <x v="0"/>
    <x v="172"/>
    <x v="1388"/>
    <n v="0"/>
    <x v="0"/>
    <x v="6"/>
    <x v="3"/>
  </r>
  <r>
    <x v="0"/>
    <s v="1390013678001"/>
    <x v="13"/>
    <x v="0"/>
    <x v="0"/>
    <x v="172"/>
    <x v="1388"/>
    <n v="0"/>
    <x v="0"/>
    <x v="6"/>
    <x v="3"/>
  </r>
  <r>
    <x v="0"/>
    <s v="1690012606001"/>
    <x v="14"/>
    <x v="0"/>
    <x v="0"/>
    <x v="172"/>
    <x v="1388"/>
    <n v="0"/>
    <x v="0"/>
    <x v="6"/>
    <x v="3"/>
  </r>
  <r>
    <x v="0"/>
    <s v="1790093204001"/>
    <x v="15"/>
    <x v="0"/>
    <x v="0"/>
    <x v="172"/>
    <x v="1388"/>
    <n v="0"/>
    <x v="0"/>
    <x v="6"/>
    <x v="3"/>
  </r>
  <r>
    <x v="0"/>
    <s v="1790325083001"/>
    <x v="16"/>
    <x v="0"/>
    <x v="0"/>
    <x v="172"/>
    <x v="1388"/>
    <n v="0"/>
    <x v="0"/>
    <x v="6"/>
    <x v="3"/>
  </r>
  <r>
    <x v="0"/>
    <s v="1790451801001"/>
    <x v="17"/>
    <x v="0"/>
    <x v="0"/>
    <x v="172"/>
    <x v="1388"/>
    <n v="0"/>
    <x v="0"/>
    <x v="6"/>
    <x v="3"/>
  </r>
  <r>
    <x v="0"/>
    <s v="1790501469001"/>
    <x v="18"/>
    <x v="0"/>
    <x v="0"/>
    <x v="172"/>
    <x v="1388"/>
    <n v="0"/>
    <x v="0"/>
    <x v="6"/>
    <x v="3"/>
  </r>
  <r>
    <x v="0"/>
    <s v="1790567699001"/>
    <x v="19"/>
    <x v="0"/>
    <x v="0"/>
    <x v="172"/>
    <x v="1388"/>
    <n v="0"/>
    <x v="0"/>
    <x v="6"/>
    <x v="3"/>
  </r>
  <r>
    <x v="0"/>
    <s v="1790866084001"/>
    <x v="20"/>
    <x v="0"/>
    <x v="0"/>
    <x v="172"/>
    <x v="1388"/>
    <n v="0"/>
    <x v="0"/>
    <x v="6"/>
    <x v="3"/>
  </r>
  <r>
    <x v="0"/>
    <s v="1790900193001"/>
    <x v="21"/>
    <x v="0"/>
    <x v="0"/>
    <x v="172"/>
    <x v="1388"/>
    <n v="0"/>
    <x v="0"/>
    <x v="6"/>
    <x v="3"/>
  </r>
  <r>
    <x v="0"/>
    <s v="1790979016001"/>
    <x v="22"/>
    <x v="0"/>
    <x v="0"/>
    <x v="172"/>
    <x v="1388"/>
    <n v="0"/>
    <x v="0"/>
    <x v="6"/>
    <x v="3"/>
  </r>
  <r>
    <x v="0"/>
    <s v="1791708040001"/>
    <x v="23"/>
    <x v="0"/>
    <x v="0"/>
    <x v="172"/>
    <x v="1388"/>
    <n v="0"/>
    <x v="0"/>
    <x v="6"/>
    <x v="3"/>
  </r>
  <r>
    <x v="0"/>
    <s v="1890001323001"/>
    <x v="24"/>
    <x v="0"/>
    <x v="0"/>
    <x v="172"/>
    <x v="1388"/>
    <n v="0"/>
    <x v="0"/>
    <x v="6"/>
    <x v="3"/>
  </r>
  <r>
    <x v="0"/>
    <s v="1890003628001"/>
    <x v="25"/>
    <x v="0"/>
    <x v="0"/>
    <x v="172"/>
    <x v="1388"/>
    <n v="0"/>
    <x v="0"/>
    <x v="6"/>
    <x v="3"/>
  </r>
  <r>
    <x v="0"/>
    <s v="1890037646001"/>
    <x v="26"/>
    <x v="0"/>
    <x v="0"/>
    <x v="172"/>
    <x v="1388"/>
    <n v="0"/>
    <x v="0"/>
    <x v="6"/>
    <x v="3"/>
  </r>
  <r>
    <x v="0"/>
    <s v="1890080967001"/>
    <x v="27"/>
    <x v="0"/>
    <x v="0"/>
    <x v="172"/>
    <x v="1388"/>
    <n v="0"/>
    <x v="0"/>
    <x v="6"/>
    <x v="3"/>
  </r>
  <r>
    <x v="0"/>
    <s v="1890141877001"/>
    <x v="28"/>
    <x v="0"/>
    <x v="0"/>
    <x v="172"/>
    <x v="1388"/>
    <n v="0"/>
    <x v="0"/>
    <x v="6"/>
    <x v="3"/>
  </r>
  <r>
    <x v="0"/>
    <s v="1891709591001"/>
    <x v="29"/>
    <x v="0"/>
    <x v="0"/>
    <x v="172"/>
    <x v="1388"/>
    <n v="0"/>
    <x v="0"/>
    <x v="6"/>
    <x v="3"/>
  </r>
  <r>
    <x v="0"/>
    <s v="1891710328001"/>
    <x v="30"/>
    <x v="0"/>
    <x v="0"/>
    <x v="172"/>
    <x v="1388"/>
    <n v="0"/>
    <x v="0"/>
    <x v="6"/>
    <x v="3"/>
  </r>
  <r>
    <x v="0"/>
    <s v="0190115798001"/>
    <x v="0"/>
    <x v="0"/>
    <x v="1"/>
    <x v="172"/>
    <x v="1388"/>
    <n v="0"/>
    <x v="0"/>
    <x v="6"/>
    <x v="3"/>
  </r>
  <r>
    <x v="0"/>
    <s v="0190155722001"/>
    <x v="1"/>
    <x v="0"/>
    <x v="1"/>
    <x v="172"/>
    <x v="1388"/>
    <n v="0"/>
    <x v="0"/>
    <x v="6"/>
    <x v="3"/>
  </r>
  <r>
    <x v="0"/>
    <s v="0290003288001"/>
    <x v="2"/>
    <x v="0"/>
    <x v="1"/>
    <x v="172"/>
    <x v="1388"/>
    <n v="0"/>
    <x v="0"/>
    <x v="6"/>
    <x v="3"/>
  </r>
  <r>
    <x v="0"/>
    <s v="0390027923001"/>
    <x v="3"/>
    <x v="0"/>
    <x v="1"/>
    <x v="172"/>
    <x v="1388"/>
    <n v="0"/>
    <x v="0"/>
    <x v="6"/>
    <x v="3"/>
  </r>
  <r>
    <x v="0"/>
    <s v="0490001883001"/>
    <x v="4"/>
    <x v="0"/>
    <x v="1"/>
    <x v="172"/>
    <x v="1388"/>
    <n v="0"/>
    <x v="0"/>
    <x v="6"/>
    <x v="3"/>
  </r>
  <r>
    <x v="0"/>
    <s v="0490002669001"/>
    <x v="5"/>
    <x v="0"/>
    <x v="1"/>
    <x v="172"/>
    <x v="1388"/>
    <n v="0"/>
    <x v="0"/>
    <x v="6"/>
    <x v="3"/>
  </r>
  <r>
    <x v="0"/>
    <s v="0590052000001"/>
    <x v="6"/>
    <x v="0"/>
    <x v="1"/>
    <x v="172"/>
    <x v="1388"/>
    <n v="0"/>
    <x v="0"/>
    <x v="6"/>
    <x v="3"/>
  </r>
  <r>
    <x v="0"/>
    <s v="0690045389001"/>
    <x v="7"/>
    <x v="0"/>
    <x v="1"/>
    <x v="172"/>
    <x v="1388"/>
    <n v="0"/>
    <x v="0"/>
    <x v="6"/>
    <x v="3"/>
  </r>
  <r>
    <x v="0"/>
    <s v="0691706710001"/>
    <x v="8"/>
    <x v="0"/>
    <x v="1"/>
    <x v="172"/>
    <x v="1388"/>
    <n v="0"/>
    <x v="0"/>
    <x v="6"/>
    <x v="3"/>
  </r>
  <r>
    <x v="0"/>
    <s v="0790024656001"/>
    <x v="9"/>
    <x v="0"/>
    <x v="1"/>
    <x v="172"/>
    <x v="1388"/>
    <n v="0"/>
    <x v="0"/>
    <x v="6"/>
    <x v="3"/>
  </r>
  <r>
    <x v="0"/>
    <s v="1090033456001"/>
    <x v="10"/>
    <x v="0"/>
    <x v="1"/>
    <x v="172"/>
    <x v="1388"/>
    <n v="0"/>
    <x v="0"/>
    <x v="6"/>
    <x v="3"/>
  </r>
  <r>
    <x v="0"/>
    <s v="1091720902001"/>
    <x v="11"/>
    <x v="0"/>
    <x v="1"/>
    <x v="172"/>
    <x v="1388"/>
    <n v="0"/>
    <x v="0"/>
    <x v="6"/>
    <x v="3"/>
  </r>
  <r>
    <x v="0"/>
    <s v="1190068389001"/>
    <x v="12"/>
    <x v="0"/>
    <x v="1"/>
    <x v="172"/>
    <x v="1388"/>
    <n v="0"/>
    <x v="0"/>
    <x v="6"/>
    <x v="3"/>
  </r>
  <r>
    <x v="0"/>
    <s v="1390013678001"/>
    <x v="13"/>
    <x v="0"/>
    <x v="1"/>
    <x v="172"/>
    <x v="1388"/>
    <n v="0"/>
    <x v="0"/>
    <x v="6"/>
    <x v="3"/>
  </r>
  <r>
    <x v="0"/>
    <s v="1690012606001"/>
    <x v="14"/>
    <x v="0"/>
    <x v="1"/>
    <x v="172"/>
    <x v="1388"/>
    <n v="0"/>
    <x v="0"/>
    <x v="6"/>
    <x v="3"/>
  </r>
  <r>
    <x v="0"/>
    <s v="1790093204001"/>
    <x v="15"/>
    <x v="0"/>
    <x v="1"/>
    <x v="172"/>
    <x v="1388"/>
    <n v="0"/>
    <x v="0"/>
    <x v="6"/>
    <x v="3"/>
  </r>
  <r>
    <x v="0"/>
    <s v="1790325083001"/>
    <x v="16"/>
    <x v="0"/>
    <x v="1"/>
    <x v="172"/>
    <x v="1388"/>
    <n v="0"/>
    <x v="0"/>
    <x v="6"/>
    <x v="3"/>
  </r>
  <r>
    <x v="0"/>
    <s v="1790451801001"/>
    <x v="17"/>
    <x v="0"/>
    <x v="1"/>
    <x v="172"/>
    <x v="1388"/>
    <n v="0"/>
    <x v="0"/>
    <x v="6"/>
    <x v="3"/>
  </r>
  <r>
    <x v="0"/>
    <s v="1790501469001"/>
    <x v="18"/>
    <x v="0"/>
    <x v="1"/>
    <x v="172"/>
    <x v="1388"/>
    <n v="0"/>
    <x v="0"/>
    <x v="6"/>
    <x v="3"/>
  </r>
  <r>
    <x v="0"/>
    <s v="1790567699001"/>
    <x v="19"/>
    <x v="0"/>
    <x v="1"/>
    <x v="172"/>
    <x v="1388"/>
    <n v="0"/>
    <x v="0"/>
    <x v="6"/>
    <x v="3"/>
  </r>
  <r>
    <x v="0"/>
    <s v="1790866084001"/>
    <x v="20"/>
    <x v="0"/>
    <x v="1"/>
    <x v="172"/>
    <x v="1388"/>
    <n v="0"/>
    <x v="0"/>
    <x v="6"/>
    <x v="3"/>
  </r>
  <r>
    <x v="0"/>
    <s v="1790900193001"/>
    <x v="21"/>
    <x v="0"/>
    <x v="1"/>
    <x v="172"/>
    <x v="1388"/>
    <n v="0"/>
    <x v="0"/>
    <x v="6"/>
    <x v="3"/>
  </r>
  <r>
    <x v="0"/>
    <s v="1790979016001"/>
    <x v="22"/>
    <x v="0"/>
    <x v="1"/>
    <x v="172"/>
    <x v="1388"/>
    <n v="0"/>
    <x v="0"/>
    <x v="6"/>
    <x v="3"/>
  </r>
  <r>
    <x v="0"/>
    <s v="1791708040001"/>
    <x v="23"/>
    <x v="0"/>
    <x v="1"/>
    <x v="172"/>
    <x v="1388"/>
    <n v="0"/>
    <x v="0"/>
    <x v="6"/>
    <x v="3"/>
  </r>
  <r>
    <x v="0"/>
    <s v="1890001323001"/>
    <x v="24"/>
    <x v="0"/>
    <x v="1"/>
    <x v="172"/>
    <x v="1388"/>
    <n v="0"/>
    <x v="0"/>
    <x v="6"/>
    <x v="3"/>
  </r>
  <r>
    <x v="0"/>
    <s v="1890003628001"/>
    <x v="25"/>
    <x v="0"/>
    <x v="1"/>
    <x v="172"/>
    <x v="1388"/>
    <n v="0"/>
    <x v="0"/>
    <x v="6"/>
    <x v="3"/>
  </r>
  <r>
    <x v="0"/>
    <s v="1890037646001"/>
    <x v="26"/>
    <x v="0"/>
    <x v="1"/>
    <x v="172"/>
    <x v="1388"/>
    <n v="0"/>
    <x v="0"/>
    <x v="6"/>
    <x v="3"/>
  </r>
  <r>
    <x v="0"/>
    <s v="1890080967001"/>
    <x v="27"/>
    <x v="0"/>
    <x v="1"/>
    <x v="172"/>
    <x v="1388"/>
    <n v="0"/>
    <x v="0"/>
    <x v="6"/>
    <x v="3"/>
  </r>
  <r>
    <x v="0"/>
    <s v="1890141877001"/>
    <x v="28"/>
    <x v="0"/>
    <x v="1"/>
    <x v="172"/>
    <x v="1388"/>
    <n v="0"/>
    <x v="0"/>
    <x v="6"/>
    <x v="3"/>
  </r>
  <r>
    <x v="0"/>
    <s v="1891709591001"/>
    <x v="29"/>
    <x v="0"/>
    <x v="1"/>
    <x v="172"/>
    <x v="1388"/>
    <n v="0"/>
    <x v="0"/>
    <x v="6"/>
    <x v="3"/>
  </r>
  <r>
    <x v="0"/>
    <s v="1891710328001"/>
    <x v="30"/>
    <x v="0"/>
    <x v="1"/>
    <x v="172"/>
    <x v="1388"/>
    <n v="0"/>
    <x v="0"/>
    <x v="6"/>
    <x v="3"/>
  </r>
  <r>
    <x v="0"/>
    <s v="11"/>
    <x v="31"/>
    <x v="0"/>
    <x v="0"/>
    <x v="172"/>
    <x v="1388"/>
    <n v="0"/>
    <x v="0"/>
    <x v="6"/>
    <x v="3"/>
  </r>
  <r>
    <x v="0"/>
    <s v="11"/>
    <x v="31"/>
    <x v="0"/>
    <x v="1"/>
    <x v="172"/>
    <x v="1388"/>
    <n v="0"/>
    <x v="0"/>
    <x v="6"/>
    <x v="3"/>
  </r>
  <r>
    <x v="0"/>
    <s v="12"/>
    <x v="32"/>
    <x v="0"/>
    <x v="0"/>
    <x v="172"/>
    <x v="1388"/>
    <n v="0"/>
    <x v="0"/>
    <x v="6"/>
    <x v="3"/>
  </r>
  <r>
    <x v="0"/>
    <s v="12"/>
    <x v="32"/>
    <x v="0"/>
    <x v="1"/>
    <x v="172"/>
    <x v="1388"/>
    <n v="0"/>
    <x v="0"/>
    <x v="6"/>
    <x v="3"/>
  </r>
  <r>
    <x v="0"/>
    <s v="0190115798001"/>
    <x v="0"/>
    <x v="0"/>
    <x v="0"/>
    <x v="175"/>
    <x v="1389"/>
    <n v="0"/>
    <x v="0"/>
    <x v="6"/>
    <x v="3"/>
  </r>
  <r>
    <x v="0"/>
    <s v="0190155722001"/>
    <x v="1"/>
    <x v="0"/>
    <x v="0"/>
    <x v="175"/>
    <x v="1389"/>
    <n v="0"/>
    <x v="0"/>
    <x v="6"/>
    <x v="3"/>
  </r>
  <r>
    <x v="0"/>
    <s v="0290003288001"/>
    <x v="2"/>
    <x v="0"/>
    <x v="0"/>
    <x v="175"/>
    <x v="1389"/>
    <n v="0"/>
    <x v="0"/>
    <x v="6"/>
    <x v="3"/>
  </r>
  <r>
    <x v="0"/>
    <s v="0390027923001"/>
    <x v="3"/>
    <x v="0"/>
    <x v="0"/>
    <x v="175"/>
    <x v="1389"/>
    <n v="0"/>
    <x v="0"/>
    <x v="6"/>
    <x v="3"/>
  </r>
  <r>
    <x v="0"/>
    <s v="0490001883001"/>
    <x v="4"/>
    <x v="0"/>
    <x v="0"/>
    <x v="175"/>
    <x v="1389"/>
    <n v="0"/>
    <x v="0"/>
    <x v="6"/>
    <x v="3"/>
  </r>
  <r>
    <x v="0"/>
    <s v="0490002669001"/>
    <x v="5"/>
    <x v="0"/>
    <x v="0"/>
    <x v="175"/>
    <x v="1389"/>
    <n v="0"/>
    <x v="0"/>
    <x v="6"/>
    <x v="3"/>
  </r>
  <r>
    <x v="0"/>
    <s v="0590052000001"/>
    <x v="6"/>
    <x v="0"/>
    <x v="0"/>
    <x v="175"/>
    <x v="1389"/>
    <n v="0"/>
    <x v="0"/>
    <x v="6"/>
    <x v="3"/>
  </r>
  <r>
    <x v="0"/>
    <s v="0690045389001"/>
    <x v="7"/>
    <x v="0"/>
    <x v="0"/>
    <x v="175"/>
    <x v="1389"/>
    <n v="0"/>
    <x v="0"/>
    <x v="6"/>
    <x v="3"/>
  </r>
  <r>
    <x v="0"/>
    <s v="0691706710001"/>
    <x v="8"/>
    <x v="0"/>
    <x v="0"/>
    <x v="175"/>
    <x v="1389"/>
    <n v="0"/>
    <x v="0"/>
    <x v="6"/>
    <x v="3"/>
  </r>
  <r>
    <x v="0"/>
    <s v="0790024656001"/>
    <x v="9"/>
    <x v="0"/>
    <x v="0"/>
    <x v="175"/>
    <x v="1389"/>
    <n v="0"/>
    <x v="0"/>
    <x v="6"/>
    <x v="3"/>
  </r>
  <r>
    <x v="0"/>
    <s v="1090033456001"/>
    <x v="10"/>
    <x v="0"/>
    <x v="0"/>
    <x v="175"/>
    <x v="1389"/>
    <n v="0"/>
    <x v="0"/>
    <x v="6"/>
    <x v="3"/>
  </r>
  <r>
    <x v="0"/>
    <s v="1091720902001"/>
    <x v="11"/>
    <x v="0"/>
    <x v="0"/>
    <x v="175"/>
    <x v="1389"/>
    <n v="0"/>
    <x v="0"/>
    <x v="6"/>
    <x v="3"/>
  </r>
  <r>
    <x v="0"/>
    <s v="1190068389001"/>
    <x v="12"/>
    <x v="0"/>
    <x v="0"/>
    <x v="175"/>
    <x v="1389"/>
    <n v="0"/>
    <x v="0"/>
    <x v="6"/>
    <x v="3"/>
  </r>
  <r>
    <x v="0"/>
    <s v="1390013678001"/>
    <x v="13"/>
    <x v="0"/>
    <x v="0"/>
    <x v="175"/>
    <x v="1389"/>
    <n v="0"/>
    <x v="0"/>
    <x v="6"/>
    <x v="3"/>
  </r>
  <r>
    <x v="0"/>
    <s v="1690012606001"/>
    <x v="14"/>
    <x v="0"/>
    <x v="0"/>
    <x v="175"/>
    <x v="1389"/>
    <n v="0"/>
    <x v="0"/>
    <x v="6"/>
    <x v="3"/>
  </r>
  <r>
    <x v="0"/>
    <s v="1790093204001"/>
    <x v="15"/>
    <x v="0"/>
    <x v="0"/>
    <x v="175"/>
    <x v="1389"/>
    <n v="0"/>
    <x v="0"/>
    <x v="6"/>
    <x v="3"/>
  </r>
  <r>
    <x v="0"/>
    <s v="1790325083001"/>
    <x v="16"/>
    <x v="0"/>
    <x v="0"/>
    <x v="175"/>
    <x v="1389"/>
    <n v="0"/>
    <x v="0"/>
    <x v="6"/>
    <x v="3"/>
  </r>
  <r>
    <x v="0"/>
    <s v="1790451801001"/>
    <x v="17"/>
    <x v="0"/>
    <x v="0"/>
    <x v="175"/>
    <x v="1389"/>
    <n v="0"/>
    <x v="0"/>
    <x v="6"/>
    <x v="3"/>
  </r>
  <r>
    <x v="0"/>
    <s v="1790501469001"/>
    <x v="18"/>
    <x v="0"/>
    <x v="0"/>
    <x v="175"/>
    <x v="1389"/>
    <n v="0"/>
    <x v="0"/>
    <x v="6"/>
    <x v="3"/>
  </r>
  <r>
    <x v="0"/>
    <s v="1790567699001"/>
    <x v="19"/>
    <x v="0"/>
    <x v="0"/>
    <x v="175"/>
    <x v="1389"/>
    <n v="0"/>
    <x v="0"/>
    <x v="6"/>
    <x v="3"/>
  </r>
  <r>
    <x v="0"/>
    <s v="1790866084001"/>
    <x v="20"/>
    <x v="0"/>
    <x v="0"/>
    <x v="175"/>
    <x v="1389"/>
    <n v="0"/>
    <x v="0"/>
    <x v="6"/>
    <x v="3"/>
  </r>
  <r>
    <x v="0"/>
    <s v="1790900193001"/>
    <x v="21"/>
    <x v="0"/>
    <x v="0"/>
    <x v="175"/>
    <x v="1389"/>
    <n v="0"/>
    <x v="0"/>
    <x v="6"/>
    <x v="3"/>
  </r>
  <r>
    <x v="0"/>
    <s v="1790979016001"/>
    <x v="22"/>
    <x v="0"/>
    <x v="0"/>
    <x v="175"/>
    <x v="1389"/>
    <n v="0"/>
    <x v="0"/>
    <x v="6"/>
    <x v="3"/>
  </r>
  <r>
    <x v="0"/>
    <s v="1791708040001"/>
    <x v="23"/>
    <x v="0"/>
    <x v="0"/>
    <x v="175"/>
    <x v="1389"/>
    <n v="0"/>
    <x v="0"/>
    <x v="6"/>
    <x v="3"/>
  </r>
  <r>
    <x v="0"/>
    <s v="1890001323001"/>
    <x v="24"/>
    <x v="0"/>
    <x v="0"/>
    <x v="175"/>
    <x v="1389"/>
    <n v="0"/>
    <x v="0"/>
    <x v="6"/>
    <x v="3"/>
  </r>
  <r>
    <x v="0"/>
    <s v="1890003628001"/>
    <x v="25"/>
    <x v="0"/>
    <x v="0"/>
    <x v="175"/>
    <x v="1389"/>
    <n v="0"/>
    <x v="0"/>
    <x v="6"/>
    <x v="3"/>
  </r>
  <r>
    <x v="0"/>
    <s v="1890037646001"/>
    <x v="26"/>
    <x v="0"/>
    <x v="0"/>
    <x v="175"/>
    <x v="1389"/>
    <n v="0"/>
    <x v="0"/>
    <x v="6"/>
    <x v="3"/>
  </r>
  <r>
    <x v="0"/>
    <s v="1890080967001"/>
    <x v="27"/>
    <x v="0"/>
    <x v="0"/>
    <x v="175"/>
    <x v="1389"/>
    <n v="0"/>
    <x v="0"/>
    <x v="6"/>
    <x v="3"/>
  </r>
  <r>
    <x v="0"/>
    <s v="1890141877001"/>
    <x v="28"/>
    <x v="0"/>
    <x v="0"/>
    <x v="175"/>
    <x v="1389"/>
    <n v="0"/>
    <x v="0"/>
    <x v="6"/>
    <x v="3"/>
  </r>
  <r>
    <x v="0"/>
    <s v="1891709591001"/>
    <x v="29"/>
    <x v="0"/>
    <x v="0"/>
    <x v="175"/>
    <x v="1389"/>
    <n v="0"/>
    <x v="0"/>
    <x v="6"/>
    <x v="3"/>
  </r>
  <r>
    <x v="0"/>
    <s v="1891710328001"/>
    <x v="30"/>
    <x v="0"/>
    <x v="0"/>
    <x v="175"/>
    <x v="1389"/>
    <n v="0"/>
    <x v="0"/>
    <x v="6"/>
    <x v="3"/>
  </r>
  <r>
    <x v="0"/>
    <s v="0190115798001"/>
    <x v="0"/>
    <x v="0"/>
    <x v="1"/>
    <x v="175"/>
    <x v="1389"/>
    <n v="0"/>
    <x v="0"/>
    <x v="6"/>
    <x v="3"/>
  </r>
  <r>
    <x v="0"/>
    <s v="0190155722001"/>
    <x v="1"/>
    <x v="0"/>
    <x v="1"/>
    <x v="175"/>
    <x v="1389"/>
    <n v="0"/>
    <x v="0"/>
    <x v="6"/>
    <x v="3"/>
  </r>
  <r>
    <x v="0"/>
    <s v="0290003288001"/>
    <x v="2"/>
    <x v="0"/>
    <x v="1"/>
    <x v="175"/>
    <x v="1389"/>
    <n v="0"/>
    <x v="0"/>
    <x v="6"/>
    <x v="3"/>
  </r>
  <r>
    <x v="0"/>
    <s v="0390027923001"/>
    <x v="3"/>
    <x v="0"/>
    <x v="1"/>
    <x v="175"/>
    <x v="1389"/>
    <n v="0"/>
    <x v="0"/>
    <x v="6"/>
    <x v="3"/>
  </r>
  <r>
    <x v="0"/>
    <s v="0490001883001"/>
    <x v="4"/>
    <x v="0"/>
    <x v="1"/>
    <x v="175"/>
    <x v="1389"/>
    <n v="0"/>
    <x v="0"/>
    <x v="6"/>
    <x v="3"/>
  </r>
  <r>
    <x v="0"/>
    <s v="0490002669001"/>
    <x v="5"/>
    <x v="0"/>
    <x v="1"/>
    <x v="175"/>
    <x v="1389"/>
    <n v="0"/>
    <x v="0"/>
    <x v="6"/>
    <x v="3"/>
  </r>
  <r>
    <x v="0"/>
    <s v="0590052000001"/>
    <x v="6"/>
    <x v="0"/>
    <x v="1"/>
    <x v="175"/>
    <x v="1389"/>
    <n v="0"/>
    <x v="0"/>
    <x v="6"/>
    <x v="3"/>
  </r>
  <r>
    <x v="0"/>
    <s v="0690045389001"/>
    <x v="7"/>
    <x v="0"/>
    <x v="1"/>
    <x v="175"/>
    <x v="1389"/>
    <n v="0"/>
    <x v="0"/>
    <x v="6"/>
    <x v="3"/>
  </r>
  <r>
    <x v="0"/>
    <s v="0691706710001"/>
    <x v="8"/>
    <x v="0"/>
    <x v="1"/>
    <x v="175"/>
    <x v="1389"/>
    <n v="0"/>
    <x v="0"/>
    <x v="6"/>
    <x v="3"/>
  </r>
  <r>
    <x v="0"/>
    <s v="0790024656001"/>
    <x v="9"/>
    <x v="0"/>
    <x v="1"/>
    <x v="175"/>
    <x v="1389"/>
    <n v="0"/>
    <x v="0"/>
    <x v="6"/>
    <x v="3"/>
  </r>
  <r>
    <x v="0"/>
    <s v="1090033456001"/>
    <x v="10"/>
    <x v="0"/>
    <x v="1"/>
    <x v="175"/>
    <x v="1389"/>
    <n v="0"/>
    <x v="0"/>
    <x v="6"/>
    <x v="3"/>
  </r>
  <r>
    <x v="0"/>
    <s v="1091720902001"/>
    <x v="11"/>
    <x v="0"/>
    <x v="1"/>
    <x v="175"/>
    <x v="1389"/>
    <n v="0"/>
    <x v="0"/>
    <x v="6"/>
    <x v="3"/>
  </r>
  <r>
    <x v="0"/>
    <s v="1190068389001"/>
    <x v="12"/>
    <x v="0"/>
    <x v="1"/>
    <x v="175"/>
    <x v="1389"/>
    <n v="0"/>
    <x v="0"/>
    <x v="6"/>
    <x v="3"/>
  </r>
  <r>
    <x v="0"/>
    <s v="1390013678001"/>
    <x v="13"/>
    <x v="0"/>
    <x v="1"/>
    <x v="175"/>
    <x v="1389"/>
    <n v="0"/>
    <x v="0"/>
    <x v="6"/>
    <x v="3"/>
  </r>
  <r>
    <x v="0"/>
    <s v="1690012606001"/>
    <x v="14"/>
    <x v="0"/>
    <x v="1"/>
    <x v="175"/>
    <x v="1389"/>
    <n v="0"/>
    <x v="0"/>
    <x v="6"/>
    <x v="3"/>
  </r>
  <r>
    <x v="0"/>
    <s v="1790093204001"/>
    <x v="15"/>
    <x v="0"/>
    <x v="1"/>
    <x v="175"/>
    <x v="1389"/>
    <n v="0"/>
    <x v="0"/>
    <x v="6"/>
    <x v="3"/>
  </r>
  <r>
    <x v="0"/>
    <s v="1790325083001"/>
    <x v="16"/>
    <x v="0"/>
    <x v="1"/>
    <x v="175"/>
    <x v="1389"/>
    <n v="0"/>
    <x v="0"/>
    <x v="6"/>
    <x v="3"/>
  </r>
  <r>
    <x v="0"/>
    <s v="1790451801001"/>
    <x v="17"/>
    <x v="0"/>
    <x v="1"/>
    <x v="175"/>
    <x v="1389"/>
    <n v="0"/>
    <x v="0"/>
    <x v="6"/>
    <x v="3"/>
  </r>
  <r>
    <x v="0"/>
    <s v="1790501469001"/>
    <x v="18"/>
    <x v="0"/>
    <x v="1"/>
    <x v="175"/>
    <x v="1389"/>
    <n v="0"/>
    <x v="0"/>
    <x v="6"/>
    <x v="3"/>
  </r>
  <r>
    <x v="0"/>
    <s v="1790567699001"/>
    <x v="19"/>
    <x v="0"/>
    <x v="1"/>
    <x v="175"/>
    <x v="1389"/>
    <n v="0"/>
    <x v="0"/>
    <x v="6"/>
    <x v="3"/>
  </r>
  <r>
    <x v="0"/>
    <s v="1790866084001"/>
    <x v="20"/>
    <x v="0"/>
    <x v="1"/>
    <x v="175"/>
    <x v="1389"/>
    <n v="0"/>
    <x v="0"/>
    <x v="6"/>
    <x v="3"/>
  </r>
  <r>
    <x v="0"/>
    <s v="1790900193001"/>
    <x v="21"/>
    <x v="0"/>
    <x v="1"/>
    <x v="175"/>
    <x v="1389"/>
    <n v="0"/>
    <x v="0"/>
    <x v="6"/>
    <x v="3"/>
  </r>
  <r>
    <x v="0"/>
    <s v="1790979016001"/>
    <x v="22"/>
    <x v="0"/>
    <x v="1"/>
    <x v="175"/>
    <x v="1389"/>
    <n v="0"/>
    <x v="0"/>
    <x v="6"/>
    <x v="3"/>
  </r>
  <r>
    <x v="0"/>
    <s v="1791708040001"/>
    <x v="23"/>
    <x v="0"/>
    <x v="1"/>
    <x v="175"/>
    <x v="1389"/>
    <n v="0"/>
    <x v="0"/>
    <x v="6"/>
    <x v="3"/>
  </r>
  <r>
    <x v="0"/>
    <s v="1890001323001"/>
    <x v="24"/>
    <x v="0"/>
    <x v="1"/>
    <x v="175"/>
    <x v="1389"/>
    <n v="0"/>
    <x v="0"/>
    <x v="6"/>
    <x v="3"/>
  </r>
  <r>
    <x v="0"/>
    <s v="1890003628001"/>
    <x v="25"/>
    <x v="0"/>
    <x v="1"/>
    <x v="175"/>
    <x v="1389"/>
    <n v="0"/>
    <x v="0"/>
    <x v="6"/>
    <x v="3"/>
  </r>
  <r>
    <x v="0"/>
    <s v="1890037646001"/>
    <x v="26"/>
    <x v="0"/>
    <x v="1"/>
    <x v="175"/>
    <x v="1389"/>
    <n v="0"/>
    <x v="0"/>
    <x v="6"/>
    <x v="3"/>
  </r>
  <r>
    <x v="0"/>
    <s v="1890080967001"/>
    <x v="27"/>
    <x v="0"/>
    <x v="1"/>
    <x v="175"/>
    <x v="1389"/>
    <n v="0"/>
    <x v="0"/>
    <x v="6"/>
    <x v="3"/>
  </r>
  <r>
    <x v="0"/>
    <s v="1890141877001"/>
    <x v="28"/>
    <x v="0"/>
    <x v="1"/>
    <x v="175"/>
    <x v="1389"/>
    <n v="0"/>
    <x v="0"/>
    <x v="6"/>
    <x v="3"/>
  </r>
  <r>
    <x v="0"/>
    <s v="1891709591001"/>
    <x v="29"/>
    <x v="0"/>
    <x v="1"/>
    <x v="175"/>
    <x v="1389"/>
    <n v="0"/>
    <x v="0"/>
    <x v="6"/>
    <x v="3"/>
  </r>
  <r>
    <x v="0"/>
    <s v="1891710328001"/>
    <x v="30"/>
    <x v="0"/>
    <x v="1"/>
    <x v="175"/>
    <x v="1389"/>
    <n v="0"/>
    <x v="0"/>
    <x v="6"/>
    <x v="3"/>
  </r>
  <r>
    <x v="0"/>
    <s v="11"/>
    <x v="31"/>
    <x v="0"/>
    <x v="0"/>
    <x v="175"/>
    <x v="1389"/>
    <n v="0"/>
    <x v="0"/>
    <x v="6"/>
    <x v="3"/>
  </r>
  <r>
    <x v="0"/>
    <s v="11"/>
    <x v="31"/>
    <x v="0"/>
    <x v="1"/>
    <x v="175"/>
    <x v="1389"/>
    <n v="0"/>
    <x v="0"/>
    <x v="6"/>
    <x v="3"/>
  </r>
  <r>
    <x v="0"/>
    <s v="12"/>
    <x v="32"/>
    <x v="0"/>
    <x v="0"/>
    <x v="175"/>
    <x v="1389"/>
    <n v="0"/>
    <x v="0"/>
    <x v="6"/>
    <x v="3"/>
  </r>
  <r>
    <x v="0"/>
    <s v="12"/>
    <x v="32"/>
    <x v="0"/>
    <x v="1"/>
    <x v="175"/>
    <x v="1389"/>
    <n v="0"/>
    <x v="0"/>
    <x v="6"/>
    <x v="3"/>
  </r>
  <r>
    <x v="0"/>
    <s v="0190115798001"/>
    <x v="0"/>
    <x v="0"/>
    <x v="0"/>
    <x v="648"/>
    <x v="1390"/>
    <n v="0"/>
    <x v="0"/>
    <x v="6"/>
    <x v="3"/>
  </r>
  <r>
    <x v="0"/>
    <s v="0190155722001"/>
    <x v="1"/>
    <x v="0"/>
    <x v="0"/>
    <x v="648"/>
    <x v="1390"/>
    <n v="0"/>
    <x v="0"/>
    <x v="6"/>
    <x v="3"/>
  </r>
  <r>
    <x v="0"/>
    <s v="0290003288001"/>
    <x v="2"/>
    <x v="0"/>
    <x v="0"/>
    <x v="648"/>
    <x v="1390"/>
    <n v="0"/>
    <x v="0"/>
    <x v="6"/>
    <x v="3"/>
  </r>
  <r>
    <x v="0"/>
    <s v="0390027923001"/>
    <x v="3"/>
    <x v="0"/>
    <x v="0"/>
    <x v="648"/>
    <x v="1390"/>
    <n v="0"/>
    <x v="0"/>
    <x v="6"/>
    <x v="3"/>
  </r>
  <r>
    <x v="0"/>
    <s v="0490001883001"/>
    <x v="4"/>
    <x v="0"/>
    <x v="0"/>
    <x v="648"/>
    <x v="1390"/>
    <n v="0"/>
    <x v="0"/>
    <x v="6"/>
    <x v="3"/>
  </r>
  <r>
    <x v="0"/>
    <s v="0490002669001"/>
    <x v="5"/>
    <x v="0"/>
    <x v="0"/>
    <x v="648"/>
    <x v="1390"/>
    <n v="0"/>
    <x v="0"/>
    <x v="6"/>
    <x v="3"/>
  </r>
  <r>
    <x v="0"/>
    <s v="0590052000001"/>
    <x v="6"/>
    <x v="0"/>
    <x v="0"/>
    <x v="648"/>
    <x v="1390"/>
    <n v="0"/>
    <x v="0"/>
    <x v="6"/>
    <x v="3"/>
  </r>
  <r>
    <x v="0"/>
    <s v="0690045389001"/>
    <x v="7"/>
    <x v="0"/>
    <x v="0"/>
    <x v="648"/>
    <x v="1390"/>
    <n v="0"/>
    <x v="0"/>
    <x v="6"/>
    <x v="3"/>
  </r>
  <r>
    <x v="0"/>
    <s v="0691706710001"/>
    <x v="8"/>
    <x v="0"/>
    <x v="0"/>
    <x v="648"/>
    <x v="1390"/>
    <n v="0"/>
    <x v="0"/>
    <x v="6"/>
    <x v="3"/>
  </r>
  <r>
    <x v="0"/>
    <s v="0790024656001"/>
    <x v="9"/>
    <x v="0"/>
    <x v="0"/>
    <x v="648"/>
    <x v="1390"/>
    <n v="0"/>
    <x v="0"/>
    <x v="6"/>
    <x v="3"/>
  </r>
  <r>
    <x v="0"/>
    <s v="1090033456001"/>
    <x v="10"/>
    <x v="0"/>
    <x v="0"/>
    <x v="648"/>
    <x v="1390"/>
    <n v="0"/>
    <x v="0"/>
    <x v="6"/>
    <x v="3"/>
  </r>
  <r>
    <x v="0"/>
    <s v="1091720902001"/>
    <x v="11"/>
    <x v="0"/>
    <x v="0"/>
    <x v="648"/>
    <x v="1390"/>
    <n v="0"/>
    <x v="0"/>
    <x v="6"/>
    <x v="3"/>
  </r>
  <r>
    <x v="0"/>
    <s v="1190068389001"/>
    <x v="12"/>
    <x v="0"/>
    <x v="0"/>
    <x v="648"/>
    <x v="1390"/>
    <n v="0"/>
    <x v="0"/>
    <x v="6"/>
    <x v="3"/>
  </r>
  <r>
    <x v="0"/>
    <s v="1390013678001"/>
    <x v="13"/>
    <x v="0"/>
    <x v="0"/>
    <x v="648"/>
    <x v="1390"/>
    <n v="0"/>
    <x v="0"/>
    <x v="6"/>
    <x v="3"/>
  </r>
  <r>
    <x v="0"/>
    <s v="1690012606001"/>
    <x v="14"/>
    <x v="0"/>
    <x v="0"/>
    <x v="648"/>
    <x v="1390"/>
    <n v="0"/>
    <x v="0"/>
    <x v="6"/>
    <x v="3"/>
  </r>
  <r>
    <x v="0"/>
    <s v="1790093204001"/>
    <x v="15"/>
    <x v="0"/>
    <x v="0"/>
    <x v="648"/>
    <x v="1390"/>
    <n v="0"/>
    <x v="0"/>
    <x v="6"/>
    <x v="3"/>
  </r>
  <r>
    <x v="0"/>
    <s v="1790325083001"/>
    <x v="16"/>
    <x v="0"/>
    <x v="0"/>
    <x v="648"/>
    <x v="1390"/>
    <n v="0"/>
    <x v="0"/>
    <x v="6"/>
    <x v="3"/>
  </r>
  <r>
    <x v="0"/>
    <s v="1790451801001"/>
    <x v="17"/>
    <x v="0"/>
    <x v="0"/>
    <x v="648"/>
    <x v="1390"/>
    <n v="0"/>
    <x v="0"/>
    <x v="6"/>
    <x v="3"/>
  </r>
  <r>
    <x v="0"/>
    <s v="1790501469001"/>
    <x v="18"/>
    <x v="0"/>
    <x v="0"/>
    <x v="648"/>
    <x v="1390"/>
    <n v="0"/>
    <x v="0"/>
    <x v="6"/>
    <x v="3"/>
  </r>
  <r>
    <x v="0"/>
    <s v="1790567699001"/>
    <x v="19"/>
    <x v="0"/>
    <x v="0"/>
    <x v="648"/>
    <x v="1390"/>
    <n v="0"/>
    <x v="0"/>
    <x v="6"/>
    <x v="3"/>
  </r>
  <r>
    <x v="0"/>
    <s v="1790866084001"/>
    <x v="20"/>
    <x v="0"/>
    <x v="0"/>
    <x v="648"/>
    <x v="1390"/>
    <n v="0"/>
    <x v="0"/>
    <x v="6"/>
    <x v="3"/>
  </r>
  <r>
    <x v="0"/>
    <s v="1790900193001"/>
    <x v="21"/>
    <x v="0"/>
    <x v="0"/>
    <x v="648"/>
    <x v="1390"/>
    <n v="0"/>
    <x v="0"/>
    <x v="6"/>
    <x v="3"/>
  </r>
  <r>
    <x v="0"/>
    <s v="1790979016001"/>
    <x v="22"/>
    <x v="0"/>
    <x v="0"/>
    <x v="648"/>
    <x v="1390"/>
    <n v="0"/>
    <x v="0"/>
    <x v="6"/>
    <x v="3"/>
  </r>
  <r>
    <x v="0"/>
    <s v="1791708040001"/>
    <x v="23"/>
    <x v="0"/>
    <x v="0"/>
    <x v="648"/>
    <x v="1390"/>
    <n v="0"/>
    <x v="0"/>
    <x v="6"/>
    <x v="3"/>
  </r>
  <r>
    <x v="0"/>
    <s v="1890001323001"/>
    <x v="24"/>
    <x v="0"/>
    <x v="0"/>
    <x v="648"/>
    <x v="1390"/>
    <n v="0"/>
    <x v="0"/>
    <x v="6"/>
    <x v="3"/>
  </r>
  <r>
    <x v="0"/>
    <s v="1890003628001"/>
    <x v="25"/>
    <x v="0"/>
    <x v="0"/>
    <x v="648"/>
    <x v="1390"/>
    <n v="0"/>
    <x v="0"/>
    <x v="6"/>
    <x v="3"/>
  </r>
  <r>
    <x v="0"/>
    <s v="1890037646001"/>
    <x v="26"/>
    <x v="0"/>
    <x v="0"/>
    <x v="648"/>
    <x v="1390"/>
    <n v="0"/>
    <x v="0"/>
    <x v="6"/>
    <x v="3"/>
  </r>
  <r>
    <x v="0"/>
    <s v="1890080967001"/>
    <x v="27"/>
    <x v="0"/>
    <x v="0"/>
    <x v="648"/>
    <x v="1390"/>
    <n v="0"/>
    <x v="0"/>
    <x v="6"/>
    <x v="3"/>
  </r>
  <r>
    <x v="0"/>
    <s v="1890141877001"/>
    <x v="28"/>
    <x v="0"/>
    <x v="0"/>
    <x v="648"/>
    <x v="1390"/>
    <n v="0"/>
    <x v="0"/>
    <x v="6"/>
    <x v="3"/>
  </r>
  <r>
    <x v="0"/>
    <s v="1891709591001"/>
    <x v="29"/>
    <x v="0"/>
    <x v="0"/>
    <x v="648"/>
    <x v="1390"/>
    <n v="0"/>
    <x v="0"/>
    <x v="6"/>
    <x v="3"/>
  </r>
  <r>
    <x v="0"/>
    <s v="1891710328001"/>
    <x v="30"/>
    <x v="0"/>
    <x v="0"/>
    <x v="648"/>
    <x v="1390"/>
    <n v="0"/>
    <x v="0"/>
    <x v="6"/>
    <x v="3"/>
  </r>
  <r>
    <x v="0"/>
    <s v="0190115798001"/>
    <x v="0"/>
    <x v="0"/>
    <x v="1"/>
    <x v="648"/>
    <x v="1390"/>
    <n v="0"/>
    <x v="0"/>
    <x v="6"/>
    <x v="3"/>
  </r>
  <r>
    <x v="0"/>
    <s v="0190155722001"/>
    <x v="1"/>
    <x v="0"/>
    <x v="1"/>
    <x v="648"/>
    <x v="1390"/>
    <n v="0"/>
    <x v="0"/>
    <x v="6"/>
    <x v="3"/>
  </r>
  <r>
    <x v="0"/>
    <s v="0290003288001"/>
    <x v="2"/>
    <x v="0"/>
    <x v="1"/>
    <x v="648"/>
    <x v="1390"/>
    <n v="0"/>
    <x v="0"/>
    <x v="6"/>
    <x v="3"/>
  </r>
  <r>
    <x v="0"/>
    <s v="0390027923001"/>
    <x v="3"/>
    <x v="0"/>
    <x v="1"/>
    <x v="648"/>
    <x v="1390"/>
    <n v="0"/>
    <x v="0"/>
    <x v="6"/>
    <x v="3"/>
  </r>
  <r>
    <x v="0"/>
    <s v="0490001883001"/>
    <x v="4"/>
    <x v="0"/>
    <x v="1"/>
    <x v="648"/>
    <x v="1390"/>
    <n v="0"/>
    <x v="0"/>
    <x v="6"/>
    <x v="3"/>
  </r>
  <r>
    <x v="0"/>
    <s v="0490002669001"/>
    <x v="5"/>
    <x v="0"/>
    <x v="1"/>
    <x v="648"/>
    <x v="1390"/>
    <n v="0"/>
    <x v="0"/>
    <x v="6"/>
    <x v="3"/>
  </r>
  <r>
    <x v="0"/>
    <s v="0590052000001"/>
    <x v="6"/>
    <x v="0"/>
    <x v="1"/>
    <x v="648"/>
    <x v="1390"/>
    <n v="0"/>
    <x v="0"/>
    <x v="6"/>
    <x v="3"/>
  </r>
  <r>
    <x v="0"/>
    <s v="0690045389001"/>
    <x v="7"/>
    <x v="0"/>
    <x v="1"/>
    <x v="648"/>
    <x v="1390"/>
    <n v="0"/>
    <x v="0"/>
    <x v="6"/>
    <x v="3"/>
  </r>
  <r>
    <x v="0"/>
    <s v="0691706710001"/>
    <x v="8"/>
    <x v="0"/>
    <x v="1"/>
    <x v="648"/>
    <x v="1390"/>
    <n v="0"/>
    <x v="0"/>
    <x v="6"/>
    <x v="3"/>
  </r>
  <r>
    <x v="0"/>
    <s v="0790024656001"/>
    <x v="9"/>
    <x v="0"/>
    <x v="1"/>
    <x v="648"/>
    <x v="1390"/>
    <n v="0"/>
    <x v="0"/>
    <x v="6"/>
    <x v="3"/>
  </r>
  <r>
    <x v="0"/>
    <s v="1090033456001"/>
    <x v="10"/>
    <x v="0"/>
    <x v="1"/>
    <x v="648"/>
    <x v="1390"/>
    <n v="0"/>
    <x v="0"/>
    <x v="6"/>
    <x v="3"/>
  </r>
  <r>
    <x v="0"/>
    <s v="1091720902001"/>
    <x v="11"/>
    <x v="0"/>
    <x v="1"/>
    <x v="648"/>
    <x v="1390"/>
    <n v="0"/>
    <x v="0"/>
    <x v="6"/>
    <x v="3"/>
  </r>
  <r>
    <x v="0"/>
    <s v="1190068389001"/>
    <x v="12"/>
    <x v="0"/>
    <x v="1"/>
    <x v="648"/>
    <x v="1390"/>
    <n v="0"/>
    <x v="0"/>
    <x v="6"/>
    <x v="3"/>
  </r>
  <r>
    <x v="0"/>
    <s v="1390013678001"/>
    <x v="13"/>
    <x v="0"/>
    <x v="1"/>
    <x v="648"/>
    <x v="1390"/>
    <n v="0"/>
    <x v="0"/>
    <x v="6"/>
    <x v="3"/>
  </r>
  <r>
    <x v="0"/>
    <s v="1690012606001"/>
    <x v="14"/>
    <x v="0"/>
    <x v="1"/>
    <x v="648"/>
    <x v="1390"/>
    <n v="0"/>
    <x v="0"/>
    <x v="6"/>
    <x v="3"/>
  </r>
  <r>
    <x v="0"/>
    <s v="1790093204001"/>
    <x v="15"/>
    <x v="0"/>
    <x v="1"/>
    <x v="648"/>
    <x v="1390"/>
    <n v="0"/>
    <x v="0"/>
    <x v="6"/>
    <x v="3"/>
  </r>
  <r>
    <x v="0"/>
    <s v="1790325083001"/>
    <x v="16"/>
    <x v="0"/>
    <x v="1"/>
    <x v="648"/>
    <x v="1390"/>
    <n v="0"/>
    <x v="0"/>
    <x v="6"/>
    <x v="3"/>
  </r>
  <r>
    <x v="0"/>
    <s v="1790451801001"/>
    <x v="17"/>
    <x v="0"/>
    <x v="1"/>
    <x v="648"/>
    <x v="1390"/>
    <n v="0"/>
    <x v="0"/>
    <x v="6"/>
    <x v="3"/>
  </r>
  <r>
    <x v="0"/>
    <s v="1790501469001"/>
    <x v="18"/>
    <x v="0"/>
    <x v="1"/>
    <x v="648"/>
    <x v="1390"/>
    <n v="0"/>
    <x v="0"/>
    <x v="6"/>
    <x v="3"/>
  </r>
  <r>
    <x v="0"/>
    <s v="1790567699001"/>
    <x v="19"/>
    <x v="0"/>
    <x v="1"/>
    <x v="648"/>
    <x v="1390"/>
    <n v="0"/>
    <x v="0"/>
    <x v="6"/>
    <x v="3"/>
  </r>
  <r>
    <x v="0"/>
    <s v="1790866084001"/>
    <x v="20"/>
    <x v="0"/>
    <x v="1"/>
    <x v="648"/>
    <x v="1390"/>
    <n v="0"/>
    <x v="0"/>
    <x v="6"/>
    <x v="3"/>
  </r>
  <r>
    <x v="0"/>
    <s v="1790900193001"/>
    <x v="21"/>
    <x v="0"/>
    <x v="1"/>
    <x v="648"/>
    <x v="1390"/>
    <n v="0"/>
    <x v="0"/>
    <x v="6"/>
    <x v="3"/>
  </r>
  <r>
    <x v="0"/>
    <s v="1790979016001"/>
    <x v="22"/>
    <x v="0"/>
    <x v="1"/>
    <x v="648"/>
    <x v="1390"/>
    <n v="0"/>
    <x v="0"/>
    <x v="6"/>
    <x v="3"/>
  </r>
  <r>
    <x v="0"/>
    <s v="1791708040001"/>
    <x v="23"/>
    <x v="0"/>
    <x v="1"/>
    <x v="648"/>
    <x v="1390"/>
    <n v="0"/>
    <x v="0"/>
    <x v="6"/>
    <x v="3"/>
  </r>
  <r>
    <x v="0"/>
    <s v="1890001323001"/>
    <x v="24"/>
    <x v="0"/>
    <x v="1"/>
    <x v="648"/>
    <x v="1390"/>
    <n v="0"/>
    <x v="0"/>
    <x v="6"/>
    <x v="3"/>
  </r>
  <r>
    <x v="0"/>
    <s v="1890003628001"/>
    <x v="25"/>
    <x v="0"/>
    <x v="1"/>
    <x v="648"/>
    <x v="1390"/>
    <n v="0"/>
    <x v="0"/>
    <x v="6"/>
    <x v="3"/>
  </r>
  <r>
    <x v="0"/>
    <s v="1890037646001"/>
    <x v="26"/>
    <x v="0"/>
    <x v="1"/>
    <x v="648"/>
    <x v="1390"/>
    <n v="0"/>
    <x v="0"/>
    <x v="6"/>
    <x v="3"/>
  </r>
  <r>
    <x v="0"/>
    <s v="1890080967001"/>
    <x v="27"/>
    <x v="0"/>
    <x v="1"/>
    <x v="648"/>
    <x v="1390"/>
    <n v="0"/>
    <x v="0"/>
    <x v="6"/>
    <x v="3"/>
  </r>
  <r>
    <x v="0"/>
    <s v="1890141877001"/>
    <x v="28"/>
    <x v="0"/>
    <x v="1"/>
    <x v="648"/>
    <x v="1390"/>
    <n v="0"/>
    <x v="0"/>
    <x v="6"/>
    <x v="3"/>
  </r>
  <r>
    <x v="0"/>
    <s v="1891709591001"/>
    <x v="29"/>
    <x v="0"/>
    <x v="1"/>
    <x v="648"/>
    <x v="1390"/>
    <n v="0"/>
    <x v="0"/>
    <x v="6"/>
    <x v="3"/>
  </r>
  <r>
    <x v="0"/>
    <s v="1891710328001"/>
    <x v="30"/>
    <x v="0"/>
    <x v="1"/>
    <x v="648"/>
    <x v="1390"/>
    <n v="0"/>
    <x v="0"/>
    <x v="6"/>
    <x v="3"/>
  </r>
  <r>
    <x v="0"/>
    <s v="11"/>
    <x v="31"/>
    <x v="0"/>
    <x v="0"/>
    <x v="648"/>
    <x v="1390"/>
    <n v="0"/>
    <x v="0"/>
    <x v="6"/>
    <x v="3"/>
  </r>
  <r>
    <x v="0"/>
    <s v="11"/>
    <x v="31"/>
    <x v="0"/>
    <x v="1"/>
    <x v="648"/>
    <x v="1390"/>
    <n v="0"/>
    <x v="0"/>
    <x v="6"/>
    <x v="3"/>
  </r>
  <r>
    <x v="0"/>
    <s v="12"/>
    <x v="32"/>
    <x v="0"/>
    <x v="0"/>
    <x v="648"/>
    <x v="1390"/>
    <n v="0"/>
    <x v="0"/>
    <x v="6"/>
    <x v="3"/>
  </r>
  <r>
    <x v="0"/>
    <s v="12"/>
    <x v="32"/>
    <x v="0"/>
    <x v="1"/>
    <x v="648"/>
    <x v="1390"/>
    <n v="0"/>
    <x v="0"/>
    <x v="6"/>
    <x v="3"/>
  </r>
  <r>
    <x v="0"/>
    <s v="0190115798001"/>
    <x v="0"/>
    <x v="0"/>
    <x v="0"/>
    <x v="269"/>
    <x v="1391"/>
    <n v="0"/>
    <x v="0"/>
    <x v="6"/>
    <x v="3"/>
  </r>
  <r>
    <x v="0"/>
    <s v="0190155722001"/>
    <x v="1"/>
    <x v="0"/>
    <x v="0"/>
    <x v="269"/>
    <x v="1391"/>
    <n v="0"/>
    <x v="0"/>
    <x v="6"/>
    <x v="3"/>
  </r>
  <r>
    <x v="0"/>
    <s v="0290003288001"/>
    <x v="2"/>
    <x v="0"/>
    <x v="0"/>
    <x v="269"/>
    <x v="1391"/>
    <n v="0"/>
    <x v="0"/>
    <x v="6"/>
    <x v="3"/>
  </r>
  <r>
    <x v="0"/>
    <s v="0390027923001"/>
    <x v="3"/>
    <x v="0"/>
    <x v="0"/>
    <x v="269"/>
    <x v="1391"/>
    <n v="0"/>
    <x v="0"/>
    <x v="6"/>
    <x v="3"/>
  </r>
  <r>
    <x v="0"/>
    <s v="0490001883001"/>
    <x v="4"/>
    <x v="0"/>
    <x v="0"/>
    <x v="269"/>
    <x v="1391"/>
    <n v="0"/>
    <x v="0"/>
    <x v="6"/>
    <x v="3"/>
  </r>
  <r>
    <x v="0"/>
    <s v="0490002669001"/>
    <x v="5"/>
    <x v="0"/>
    <x v="0"/>
    <x v="269"/>
    <x v="1391"/>
    <n v="0"/>
    <x v="0"/>
    <x v="6"/>
    <x v="3"/>
  </r>
  <r>
    <x v="0"/>
    <s v="0590052000001"/>
    <x v="6"/>
    <x v="0"/>
    <x v="0"/>
    <x v="269"/>
    <x v="1391"/>
    <n v="0"/>
    <x v="0"/>
    <x v="6"/>
    <x v="3"/>
  </r>
  <r>
    <x v="0"/>
    <s v="0690045389001"/>
    <x v="7"/>
    <x v="0"/>
    <x v="0"/>
    <x v="269"/>
    <x v="1391"/>
    <n v="0"/>
    <x v="0"/>
    <x v="6"/>
    <x v="3"/>
  </r>
  <r>
    <x v="0"/>
    <s v="0691706710001"/>
    <x v="8"/>
    <x v="0"/>
    <x v="0"/>
    <x v="269"/>
    <x v="1391"/>
    <n v="0"/>
    <x v="0"/>
    <x v="6"/>
    <x v="3"/>
  </r>
  <r>
    <x v="0"/>
    <s v="0790024656001"/>
    <x v="9"/>
    <x v="0"/>
    <x v="0"/>
    <x v="269"/>
    <x v="1391"/>
    <n v="0"/>
    <x v="0"/>
    <x v="6"/>
    <x v="3"/>
  </r>
  <r>
    <x v="0"/>
    <s v="1090033456001"/>
    <x v="10"/>
    <x v="0"/>
    <x v="0"/>
    <x v="269"/>
    <x v="1391"/>
    <n v="0"/>
    <x v="0"/>
    <x v="6"/>
    <x v="3"/>
  </r>
  <r>
    <x v="0"/>
    <s v="1091720902001"/>
    <x v="11"/>
    <x v="0"/>
    <x v="0"/>
    <x v="269"/>
    <x v="1391"/>
    <n v="0"/>
    <x v="0"/>
    <x v="6"/>
    <x v="3"/>
  </r>
  <r>
    <x v="0"/>
    <s v="1190068389001"/>
    <x v="12"/>
    <x v="0"/>
    <x v="0"/>
    <x v="269"/>
    <x v="1391"/>
    <n v="0"/>
    <x v="0"/>
    <x v="6"/>
    <x v="3"/>
  </r>
  <r>
    <x v="0"/>
    <s v="1390013678001"/>
    <x v="13"/>
    <x v="0"/>
    <x v="0"/>
    <x v="269"/>
    <x v="1391"/>
    <n v="0"/>
    <x v="0"/>
    <x v="6"/>
    <x v="3"/>
  </r>
  <r>
    <x v="0"/>
    <s v="1690012606001"/>
    <x v="14"/>
    <x v="0"/>
    <x v="0"/>
    <x v="269"/>
    <x v="1391"/>
    <n v="0"/>
    <x v="0"/>
    <x v="6"/>
    <x v="3"/>
  </r>
  <r>
    <x v="0"/>
    <s v="1790093204001"/>
    <x v="15"/>
    <x v="0"/>
    <x v="0"/>
    <x v="269"/>
    <x v="1391"/>
    <n v="0"/>
    <x v="0"/>
    <x v="6"/>
    <x v="3"/>
  </r>
  <r>
    <x v="0"/>
    <s v="1790325083001"/>
    <x v="16"/>
    <x v="0"/>
    <x v="0"/>
    <x v="269"/>
    <x v="1391"/>
    <n v="0"/>
    <x v="0"/>
    <x v="6"/>
    <x v="3"/>
  </r>
  <r>
    <x v="0"/>
    <s v="1790451801001"/>
    <x v="17"/>
    <x v="0"/>
    <x v="0"/>
    <x v="269"/>
    <x v="1391"/>
    <n v="0"/>
    <x v="0"/>
    <x v="6"/>
    <x v="3"/>
  </r>
  <r>
    <x v="0"/>
    <s v="1790501469001"/>
    <x v="18"/>
    <x v="0"/>
    <x v="0"/>
    <x v="269"/>
    <x v="1391"/>
    <n v="0"/>
    <x v="0"/>
    <x v="6"/>
    <x v="3"/>
  </r>
  <r>
    <x v="0"/>
    <s v="1790567699001"/>
    <x v="19"/>
    <x v="0"/>
    <x v="0"/>
    <x v="269"/>
    <x v="1391"/>
    <n v="0"/>
    <x v="0"/>
    <x v="6"/>
    <x v="3"/>
  </r>
  <r>
    <x v="0"/>
    <s v="1790866084001"/>
    <x v="20"/>
    <x v="0"/>
    <x v="0"/>
    <x v="269"/>
    <x v="1391"/>
    <n v="0"/>
    <x v="0"/>
    <x v="6"/>
    <x v="3"/>
  </r>
  <r>
    <x v="0"/>
    <s v="1790900193001"/>
    <x v="21"/>
    <x v="0"/>
    <x v="0"/>
    <x v="269"/>
    <x v="1391"/>
    <n v="0"/>
    <x v="0"/>
    <x v="6"/>
    <x v="3"/>
  </r>
  <r>
    <x v="0"/>
    <s v="1790979016001"/>
    <x v="22"/>
    <x v="0"/>
    <x v="0"/>
    <x v="269"/>
    <x v="1391"/>
    <n v="0"/>
    <x v="0"/>
    <x v="6"/>
    <x v="3"/>
  </r>
  <r>
    <x v="0"/>
    <s v="1791708040001"/>
    <x v="23"/>
    <x v="0"/>
    <x v="0"/>
    <x v="269"/>
    <x v="1391"/>
    <n v="0"/>
    <x v="0"/>
    <x v="6"/>
    <x v="3"/>
  </r>
  <r>
    <x v="0"/>
    <s v="1890001323001"/>
    <x v="24"/>
    <x v="0"/>
    <x v="0"/>
    <x v="269"/>
    <x v="1391"/>
    <n v="0"/>
    <x v="0"/>
    <x v="6"/>
    <x v="3"/>
  </r>
  <r>
    <x v="0"/>
    <s v="1890003628001"/>
    <x v="25"/>
    <x v="0"/>
    <x v="0"/>
    <x v="269"/>
    <x v="1391"/>
    <n v="0"/>
    <x v="0"/>
    <x v="6"/>
    <x v="3"/>
  </r>
  <r>
    <x v="0"/>
    <s v="1890037646001"/>
    <x v="26"/>
    <x v="0"/>
    <x v="0"/>
    <x v="269"/>
    <x v="1391"/>
    <n v="0"/>
    <x v="0"/>
    <x v="6"/>
    <x v="3"/>
  </r>
  <r>
    <x v="0"/>
    <s v="1890080967001"/>
    <x v="27"/>
    <x v="0"/>
    <x v="0"/>
    <x v="269"/>
    <x v="1391"/>
    <n v="0"/>
    <x v="0"/>
    <x v="6"/>
    <x v="3"/>
  </r>
  <r>
    <x v="0"/>
    <s v="1890141877001"/>
    <x v="28"/>
    <x v="0"/>
    <x v="0"/>
    <x v="269"/>
    <x v="1391"/>
    <n v="0"/>
    <x v="0"/>
    <x v="6"/>
    <x v="3"/>
  </r>
  <r>
    <x v="0"/>
    <s v="1891709591001"/>
    <x v="29"/>
    <x v="0"/>
    <x v="0"/>
    <x v="269"/>
    <x v="1391"/>
    <n v="0"/>
    <x v="0"/>
    <x v="6"/>
    <x v="3"/>
  </r>
  <r>
    <x v="0"/>
    <s v="1891710328001"/>
    <x v="30"/>
    <x v="0"/>
    <x v="0"/>
    <x v="269"/>
    <x v="1391"/>
    <n v="0"/>
    <x v="0"/>
    <x v="6"/>
    <x v="3"/>
  </r>
  <r>
    <x v="0"/>
    <s v="0190115798001"/>
    <x v="0"/>
    <x v="0"/>
    <x v="1"/>
    <x v="269"/>
    <x v="1391"/>
    <n v="0"/>
    <x v="0"/>
    <x v="6"/>
    <x v="3"/>
  </r>
  <r>
    <x v="0"/>
    <s v="0190155722001"/>
    <x v="1"/>
    <x v="0"/>
    <x v="1"/>
    <x v="269"/>
    <x v="1391"/>
    <n v="0"/>
    <x v="0"/>
    <x v="6"/>
    <x v="3"/>
  </r>
  <r>
    <x v="0"/>
    <s v="0290003288001"/>
    <x v="2"/>
    <x v="0"/>
    <x v="1"/>
    <x v="269"/>
    <x v="1391"/>
    <n v="0"/>
    <x v="0"/>
    <x v="6"/>
    <x v="3"/>
  </r>
  <r>
    <x v="0"/>
    <s v="0390027923001"/>
    <x v="3"/>
    <x v="0"/>
    <x v="1"/>
    <x v="269"/>
    <x v="1391"/>
    <n v="0"/>
    <x v="0"/>
    <x v="6"/>
    <x v="3"/>
  </r>
  <r>
    <x v="0"/>
    <s v="0490001883001"/>
    <x v="4"/>
    <x v="0"/>
    <x v="1"/>
    <x v="269"/>
    <x v="1391"/>
    <n v="0"/>
    <x v="0"/>
    <x v="6"/>
    <x v="3"/>
  </r>
  <r>
    <x v="0"/>
    <s v="0490002669001"/>
    <x v="5"/>
    <x v="0"/>
    <x v="1"/>
    <x v="269"/>
    <x v="1391"/>
    <n v="0"/>
    <x v="0"/>
    <x v="6"/>
    <x v="3"/>
  </r>
  <r>
    <x v="0"/>
    <s v="0590052000001"/>
    <x v="6"/>
    <x v="0"/>
    <x v="1"/>
    <x v="269"/>
    <x v="1391"/>
    <n v="0"/>
    <x v="0"/>
    <x v="6"/>
    <x v="3"/>
  </r>
  <r>
    <x v="0"/>
    <s v="0690045389001"/>
    <x v="7"/>
    <x v="0"/>
    <x v="1"/>
    <x v="269"/>
    <x v="1391"/>
    <n v="0"/>
    <x v="0"/>
    <x v="6"/>
    <x v="3"/>
  </r>
  <r>
    <x v="0"/>
    <s v="0691706710001"/>
    <x v="8"/>
    <x v="0"/>
    <x v="1"/>
    <x v="269"/>
    <x v="1391"/>
    <n v="0"/>
    <x v="0"/>
    <x v="6"/>
    <x v="3"/>
  </r>
  <r>
    <x v="0"/>
    <s v="0790024656001"/>
    <x v="9"/>
    <x v="0"/>
    <x v="1"/>
    <x v="269"/>
    <x v="1391"/>
    <n v="0"/>
    <x v="0"/>
    <x v="6"/>
    <x v="3"/>
  </r>
  <r>
    <x v="0"/>
    <s v="1090033456001"/>
    <x v="10"/>
    <x v="0"/>
    <x v="1"/>
    <x v="269"/>
    <x v="1391"/>
    <n v="0"/>
    <x v="0"/>
    <x v="6"/>
    <x v="3"/>
  </r>
  <r>
    <x v="0"/>
    <s v="1091720902001"/>
    <x v="11"/>
    <x v="0"/>
    <x v="1"/>
    <x v="269"/>
    <x v="1391"/>
    <n v="0"/>
    <x v="0"/>
    <x v="6"/>
    <x v="3"/>
  </r>
  <r>
    <x v="0"/>
    <s v="1190068389001"/>
    <x v="12"/>
    <x v="0"/>
    <x v="1"/>
    <x v="269"/>
    <x v="1391"/>
    <n v="0"/>
    <x v="0"/>
    <x v="6"/>
    <x v="3"/>
  </r>
  <r>
    <x v="0"/>
    <s v="1390013678001"/>
    <x v="13"/>
    <x v="0"/>
    <x v="1"/>
    <x v="269"/>
    <x v="1391"/>
    <n v="0"/>
    <x v="0"/>
    <x v="6"/>
    <x v="3"/>
  </r>
  <r>
    <x v="0"/>
    <s v="1690012606001"/>
    <x v="14"/>
    <x v="0"/>
    <x v="1"/>
    <x v="269"/>
    <x v="1391"/>
    <n v="0"/>
    <x v="0"/>
    <x v="6"/>
    <x v="3"/>
  </r>
  <r>
    <x v="0"/>
    <s v="1790093204001"/>
    <x v="15"/>
    <x v="0"/>
    <x v="1"/>
    <x v="269"/>
    <x v="1391"/>
    <n v="0"/>
    <x v="0"/>
    <x v="6"/>
    <x v="3"/>
  </r>
  <r>
    <x v="0"/>
    <s v="1790325083001"/>
    <x v="16"/>
    <x v="0"/>
    <x v="1"/>
    <x v="269"/>
    <x v="1391"/>
    <n v="0"/>
    <x v="0"/>
    <x v="6"/>
    <x v="3"/>
  </r>
  <r>
    <x v="0"/>
    <s v="1790451801001"/>
    <x v="17"/>
    <x v="0"/>
    <x v="1"/>
    <x v="269"/>
    <x v="1391"/>
    <n v="0"/>
    <x v="0"/>
    <x v="6"/>
    <x v="3"/>
  </r>
  <r>
    <x v="0"/>
    <s v="1790501469001"/>
    <x v="18"/>
    <x v="0"/>
    <x v="1"/>
    <x v="269"/>
    <x v="1391"/>
    <n v="0"/>
    <x v="0"/>
    <x v="6"/>
    <x v="3"/>
  </r>
  <r>
    <x v="0"/>
    <s v="1790567699001"/>
    <x v="19"/>
    <x v="0"/>
    <x v="1"/>
    <x v="269"/>
    <x v="1391"/>
    <n v="0"/>
    <x v="0"/>
    <x v="6"/>
    <x v="3"/>
  </r>
  <r>
    <x v="0"/>
    <s v="1790866084001"/>
    <x v="20"/>
    <x v="0"/>
    <x v="1"/>
    <x v="269"/>
    <x v="1391"/>
    <n v="0"/>
    <x v="0"/>
    <x v="6"/>
    <x v="3"/>
  </r>
  <r>
    <x v="0"/>
    <s v="1790900193001"/>
    <x v="21"/>
    <x v="0"/>
    <x v="1"/>
    <x v="269"/>
    <x v="1391"/>
    <n v="0"/>
    <x v="0"/>
    <x v="6"/>
    <x v="3"/>
  </r>
  <r>
    <x v="0"/>
    <s v="1790979016001"/>
    <x v="22"/>
    <x v="0"/>
    <x v="1"/>
    <x v="269"/>
    <x v="1391"/>
    <n v="0"/>
    <x v="0"/>
    <x v="6"/>
    <x v="3"/>
  </r>
  <r>
    <x v="0"/>
    <s v="1791708040001"/>
    <x v="23"/>
    <x v="0"/>
    <x v="1"/>
    <x v="269"/>
    <x v="1391"/>
    <n v="0"/>
    <x v="0"/>
    <x v="6"/>
    <x v="3"/>
  </r>
  <r>
    <x v="0"/>
    <s v="1890001323001"/>
    <x v="24"/>
    <x v="0"/>
    <x v="1"/>
    <x v="269"/>
    <x v="1391"/>
    <n v="0"/>
    <x v="0"/>
    <x v="6"/>
    <x v="3"/>
  </r>
  <r>
    <x v="0"/>
    <s v="1890003628001"/>
    <x v="25"/>
    <x v="0"/>
    <x v="1"/>
    <x v="269"/>
    <x v="1391"/>
    <n v="0"/>
    <x v="0"/>
    <x v="6"/>
    <x v="3"/>
  </r>
  <r>
    <x v="0"/>
    <s v="1890037646001"/>
    <x v="26"/>
    <x v="0"/>
    <x v="1"/>
    <x v="269"/>
    <x v="1391"/>
    <n v="0"/>
    <x v="0"/>
    <x v="6"/>
    <x v="3"/>
  </r>
  <r>
    <x v="0"/>
    <s v="1890080967001"/>
    <x v="27"/>
    <x v="0"/>
    <x v="1"/>
    <x v="269"/>
    <x v="1391"/>
    <n v="0"/>
    <x v="0"/>
    <x v="6"/>
    <x v="3"/>
  </r>
  <r>
    <x v="0"/>
    <s v="1890141877001"/>
    <x v="28"/>
    <x v="0"/>
    <x v="1"/>
    <x v="269"/>
    <x v="1391"/>
    <n v="0"/>
    <x v="0"/>
    <x v="6"/>
    <x v="3"/>
  </r>
  <r>
    <x v="0"/>
    <s v="1891709591001"/>
    <x v="29"/>
    <x v="0"/>
    <x v="1"/>
    <x v="269"/>
    <x v="1391"/>
    <n v="0"/>
    <x v="0"/>
    <x v="6"/>
    <x v="3"/>
  </r>
  <r>
    <x v="0"/>
    <s v="1891710328001"/>
    <x v="30"/>
    <x v="0"/>
    <x v="1"/>
    <x v="269"/>
    <x v="1391"/>
    <n v="0"/>
    <x v="0"/>
    <x v="6"/>
    <x v="3"/>
  </r>
  <r>
    <x v="0"/>
    <s v="11"/>
    <x v="31"/>
    <x v="0"/>
    <x v="0"/>
    <x v="269"/>
    <x v="1391"/>
    <n v="0"/>
    <x v="0"/>
    <x v="6"/>
    <x v="3"/>
  </r>
  <r>
    <x v="0"/>
    <s v="11"/>
    <x v="31"/>
    <x v="0"/>
    <x v="1"/>
    <x v="269"/>
    <x v="1391"/>
    <n v="0"/>
    <x v="0"/>
    <x v="6"/>
    <x v="3"/>
  </r>
  <r>
    <x v="0"/>
    <s v="12"/>
    <x v="32"/>
    <x v="0"/>
    <x v="0"/>
    <x v="269"/>
    <x v="1391"/>
    <n v="0"/>
    <x v="0"/>
    <x v="6"/>
    <x v="3"/>
  </r>
  <r>
    <x v="0"/>
    <s v="12"/>
    <x v="32"/>
    <x v="0"/>
    <x v="1"/>
    <x v="269"/>
    <x v="1391"/>
    <n v="0"/>
    <x v="0"/>
    <x v="6"/>
    <x v="3"/>
  </r>
  <r>
    <x v="0"/>
    <s v="0190115798001"/>
    <x v="0"/>
    <x v="0"/>
    <x v="0"/>
    <x v="196"/>
    <x v="1392"/>
    <n v="0"/>
    <x v="0"/>
    <x v="6"/>
    <x v="3"/>
  </r>
  <r>
    <x v="0"/>
    <s v="0190155722001"/>
    <x v="1"/>
    <x v="0"/>
    <x v="0"/>
    <x v="196"/>
    <x v="1392"/>
    <n v="0"/>
    <x v="0"/>
    <x v="6"/>
    <x v="3"/>
  </r>
  <r>
    <x v="0"/>
    <s v="0290003288001"/>
    <x v="2"/>
    <x v="0"/>
    <x v="0"/>
    <x v="196"/>
    <x v="1392"/>
    <n v="0"/>
    <x v="0"/>
    <x v="6"/>
    <x v="3"/>
  </r>
  <r>
    <x v="0"/>
    <s v="0390027923001"/>
    <x v="3"/>
    <x v="0"/>
    <x v="0"/>
    <x v="196"/>
    <x v="1392"/>
    <n v="0"/>
    <x v="0"/>
    <x v="6"/>
    <x v="3"/>
  </r>
  <r>
    <x v="0"/>
    <s v="0490001883001"/>
    <x v="4"/>
    <x v="0"/>
    <x v="0"/>
    <x v="196"/>
    <x v="1392"/>
    <n v="0"/>
    <x v="0"/>
    <x v="6"/>
    <x v="3"/>
  </r>
  <r>
    <x v="0"/>
    <s v="0490002669001"/>
    <x v="5"/>
    <x v="0"/>
    <x v="0"/>
    <x v="196"/>
    <x v="1392"/>
    <n v="0"/>
    <x v="0"/>
    <x v="6"/>
    <x v="3"/>
  </r>
  <r>
    <x v="0"/>
    <s v="0590052000001"/>
    <x v="6"/>
    <x v="0"/>
    <x v="0"/>
    <x v="196"/>
    <x v="1392"/>
    <n v="0"/>
    <x v="0"/>
    <x v="6"/>
    <x v="3"/>
  </r>
  <r>
    <x v="0"/>
    <s v="0690045389001"/>
    <x v="7"/>
    <x v="0"/>
    <x v="0"/>
    <x v="196"/>
    <x v="1392"/>
    <n v="0"/>
    <x v="0"/>
    <x v="6"/>
    <x v="3"/>
  </r>
  <r>
    <x v="0"/>
    <s v="0691706710001"/>
    <x v="8"/>
    <x v="0"/>
    <x v="0"/>
    <x v="196"/>
    <x v="1392"/>
    <n v="0"/>
    <x v="0"/>
    <x v="6"/>
    <x v="3"/>
  </r>
  <r>
    <x v="0"/>
    <s v="0790024656001"/>
    <x v="9"/>
    <x v="0"/>
    <x v="0"/>
    <x v="196"/>
    <x v="1392"/>
    <n v="0"/>
    <x v="0"/>
    <x v="6"/>
    <x v="3"/>
  </r>
  <r>
    <x v="0"/>
    <s v="1090033456001"/>
    <x v="10"/>
    <x v="0"/>
    <x v="0"/>
    <x v="196"/>
    <x v="1392"/>
    <n v="0"/>
    <x v="0"/>
    <x v="6"/>
    <x v="3"/>
  </r>
  <r>
    <x v="0"/>
    <s v="1091720902001"/>
    <x v="11"/>
    <x v="0"/>
    <x v="0"/>
    <x v="196"/>
    <x v="1392"/>
    <n v="0"/>
    <x v="0"/>
    <x v="6"/>
    <x v="3"/>
  </r>
  <r>
    <x v="0"/>
    <s v="1190068389001"/>
    <x v="12"/>
    <x v="0"/>
    <x v="0"/>
    <x v="196"/>
    <x v="1392"/>
    <n v="0"/>
    <x v="0"/>
    <x v="6"/>
    <x v="3"/>
  </r>
  <r>
    <x v="0"/>
    <s v="1390013678001"/>
    <x v="13"/>
    <x v="0"/>
    <x v="0"/>
    <x v="196"/>
    <x v="1392"/>
    <n v="0"/>
    <x v="0"/>
    <x v="6"/>
    <x v="3"/>
  </r>
  <r>
    <x v="0"/>
    <s v="1690012606001"/>
    <x v="14"/>
    <x v="0"/>
    <x v="0"/>
    <x v="196"/>
    <x v="1392"/>
    <n v="0"/>
    <x v="0"/>
    <x v="6"/>
    <x v="3"/>
  </r>
  <r>
    <x v="0"/>
    <s v="1790093204001"/>
    <x v="15"/>
    <x v="0"/>
    <x v="0"/>
    <x v="196"/>
    <x v="1392"/>
    <n v="0"/>
    <x v="0"/>
    <x v="6"/>
    <x v="3"/>
  </r>
  <r>
    <x v="0"/>
    <s v="1790325083001"/>
    <x v="16"/>
    <x v="0"/>
    <x v="0"/>
    <x v="196"/>
    <x v="1392"/>
    <n v="0"/>
    <x v="0"/>
    <x v="6"/>
    <x v="3"/>
  </r>
  <r>
    <x v="0"/>
    <s v="1790451801001"/>
    <x v="17"/>
    <x v="0"/>
    <x v="0"/>
    <x v="196"/>
    <x v="1392"/>
    <n v="0"/>
    <x v="0"/>
    <x v="6"/>
    <x v="3"/>
  </r>
  <r>
    <x v="0"/>
    <s v="1790501469001"/>
    <x v="18"/>
    <x v="0"/>
    <x v="0"/>
    <x v="196"/>
    <x v="1392"/>
    <n v="0"/>
    <x v="0"/>
    <x v="6"/>
    <x v="3"/>
  </r>
  <r>
    <x v="0"/>
    <s v="1790567699001"/>
    <x v="19"/>
    <x v="0"/>
    <x v="0"/>
    <x v="196"/>
    <x v="1392"/>
    <n v="0"/>
    <x v="0"/>
    <x v="6"/>
    <x v="3"/>
  </r>
  <r>
    <x v="0"/>
    <s v="1790866084001"/>
    <x v="20"/>
    <x v="0"/>
    <x v="0"/>
    <x v="196"/>
    <x v="1392"/>
    <n v="0"/>
    <x v="0"/>
    <x v="6"/>
    <x v="3"/>
  </r>
  <r>
    <x v="0"/>
    <s v="1790900193001"/>
    <x v="21"/>
    <x v="0"/>
    <x v="0"/>
    <x v="196"/>
    <x v="1392"/>
    <n v="0"/>
    <x v="0"/>
    <x v="6"/>
    <x v="3"/>
  </r>
  <r>
    <x v="0"/>
    <s v="1790979016001"/>
    <x v="22"/>
    <x v="0"/>
    <x v="0"/>
    <x v="196"/>
    <x v="1392"/>
    <n v="0"/>
    <x v="0"/>
    <x v="6"/>
    <x v="3"/>
  </r>
  <r>
    <x v="0"/>
    <s v="1791708040001"/>
    <x v="23"/>
    <x v="0"/>
    <x v="0"/>
    <x v="196"/>
    <x v="1392"/>
    <n v="0"/>
    <x v="0"/>
    <x v="6"/>
    <x v="3"/>
  </r>
  <r>
    <x v="0"/>
    <s v="1890001323001"/>
    <x v="24"/>
    <x v="0"/>
    <x v="0"/>
    <x v="196"/>
    <x v="1392"/>
    <n v="0"/>
    <x v="0"/>
    <x v="6"/>
    <x v="3"/>
  </r>
  <r>
    <x v="0"/>
    <s v="1890003628001"/>
    <x v="25"/>
    <x v="0"/>
    <x v="0"/>
    <x v="196"/>
    <x v="1392"/>
    <n v="0"/>
    <x v="0"/>
    <x v="6"/>
    <x v="3"/>
  </r>
  <r>
    <x v="0"/>
    <s v="1890037646001"/>
    <x v="26"/>
    <x v="0"/>
    <x v="0"/>
    <x v="196"/>
    <x v="1392"/>
    <n v="0"/>
    <x v="0"/>
    <x v="6"/>
    <x v="3"/>
  </r>
  <r>
    <x v="0"/>
    <s v="1890080967001"/>
    <x v="27"/>
    <x v="0"/>
    <x v="0"/>
    <x v="196"/>
    <x v="1392"/>
    <n v="0"/>
    <x v="0"/>
    <x v="6"/>
    <x v="3"/>
  </r>
  <r>
    <x v="0"/>
    <s v="1890141877001"/>
    <x v="28"/>
    <x v="0"/>
    <x v="0"/>
    <x v="196"/>
    <x v="1392"/>
    <n v="0"/>
    <x v="0"/>
    <x v="6"/>
    <x v="3"/>
  </r>
  <r>
    <x v="0"/>
    <s v="1891709591001"/>
    <x v="29"/>
    <x v="0"/>
    <x v="0"/>
    <x v="196"/>
    <x v="1392"/>
    <n v="0"/>
    <x v="0"/>
    <x v="6"/>
    <x v="3"/>
  </r>
  <r>
    <x v="0"/>
    <s v="1891710328001"/>
    <x v="30"/>
    <x v="0"/>
    <x v="0"/>
    <x v="196"/>
    <x v="1392"/>
    <n v="0"/>
    <x v="0"/>
    <x v="6"/>
    <x v="3"/>
  </r>
  <r>
    <x v="0"/>
    <s v="0190115798001"/>
    <x v="0"/>
    <x v="0"/>
    <x v="1"/>
    <x v="196"/>
    <x v="1392"/>
    <n v="0"/>
    <x v="0"/>
    <x v="6"/>
    <x v="3"/>
  </r>
  <r>
    <x v="0"/>
    <s v="0190155722001"/>
    <x v="1"/>
    <x v="0"/>
    <x v="1"/>
    <x v="196"/>
    <x v="1392"/>
    <n v="0"/>
    <x v="0"/>
    <x v="6"/>
    <x v="3"/>
  </r>
  <r>
    <x v="0"/>
    <s v="0290003288001"/>
    <x v="2"/>
    <x v="0"/>
    <x v="1"/>
    <x v="196"/>
    <x v="1392"/>
    <n v="0"/>
    <x v="0"/>
    <x v="6"/>
    <x v="3"/>
  </r>
  <r>
    <x v="0"/>
    <s v="0390027923001"/>
    <x v="3"/>
    <x v="0"/>
    <x v="1"/>
    <x v="196"/>
    <x v="1392"/>
    <n v="0"/>
    <x v="0"/>
    <x v="6"/>
    <x v="3"/>
  </r>
  <r>
    <x v="0"/>
    <s v="0490001883001"/>
    <x v="4"/>
    <x v="0"/>
    <x v="1"/>
    <x v="196"/>
    <x v="1392"/>
    <n v="0"/>
    <x v="0"/>
    <x v="6"/>
    <x v="3"/>
  </r>
  <r>
    <x v="0"/>
    <s v="0490002669001"/>
    <x v="5"/>
    <x v="0"/>
    <x v="1"/>
    <x v="196"/>
    <x v="1392"/>
    <n v="0"/>
    <x v="0"/>
    <x v="6"/>
    <x v="3"/>
  </r>
  <r>
    <x v="0"/>
    <s v="0590052000001"/>
    <x v="6"/>
    <x v="0"/>
    <x v="1"/>
    <x v="196"/>
    <x v="1392"/>
    <n v="0"/>
    <x v="0"/>
    <x v="6"/>
    <x v="3"/>
  </r>
  <r>
    <x v="0"/>
    <s v="0690045389001"/>
    <x v="7"/>
    <x v="0"/>
    <x v="1"/>
    <x v="196"/>
    <x v="1392"/>
    <n v="0"/>
    <x v="0"/>
    <x v="6"/>
    <x v="3"/>
  </r>
  <r>
    <x v="0"/>
    <s v="0691706710001"/>
    <x v="8"/>
    <x v="0"/>
    <x v="1"/>
    <x v="196"/>
    <x v="1392"/>
    <n v="0"/>
    <x v="0"/>
    <x v="6"/>
    <x v="3"/>
  </r>
  <r>
    <x v="0"/>
    <s v="0790024656001"/>
    <x v="9"/>
    <x v="0"/>
    <x v="1"/>
    <x v="196"/>
    <x v="1392"/>
    <n v="0"/>
    <x v="0"/>
    <x v="6"/>
    <x v="3"/>
  </r>
  <r>
    <x v="0"/>
    <s v="1090033456001"/>
    <x v="10"/>
    <x v="0"/>
    <x v="1"/>
    <x v="196"/>
    <x v="1392"/>
    <n v="0"/>
    <x v="0"/>
    <x v="6"/>
    <x v="3"/>
  </r>
  <r>
    <x v="0"/>
    <s v="1091720902001"/>
    <x v="11"/>
    <x v="0"/>
    <x v="1"/>
    <x v="196"/>
    <x v="1392"/>
    <n v="0"/>
    <x v="0"/>
    <x v="6"/>
    <x v="3"/>
  </r>
  <r>
    <x v="0"/>
    <s v="1190068389001"/>
    <x v="12"/>
    <x v="0"/>
    <x v="1"/>
    <x v="196"/>
    <x v="1392"/>
    <n v="0"/>
    <x v="0"/>
    <x v="6"/>
    <x v="3"/>
  </r>
  <r>
    <x v="0"/>
    <s v="1390013678001"/>
    <x v="13"/>
    <x v="0"/>
    <x v="1"/>
    <x v="196"/>
    <x v="1392"/>
    <n v="0"/>
    <x v="0"/>
    <x v="6"/>
    <x v="3"/>
  </r>
  <r>
    <x v="0"/>
    <s v="1690012606001"/>
    <x v="14"/>
    <x v="0"/>
    <x v="1"/>
    <x v="196"/>
    <x v="1392"/>
    <n v="0"/>
    <x v="0"/>
    <x v="6"/>
    <x v="3"/>
  </r>
  <r>
    <x v="0"/>
    <s v="1790093204001"/>
    <x v="15"/>
    <x v="0"/>
    <x v="1"/>
    <x v="196"/>
    <x v="1392"/>
    <n v="0"/>
    <x v="0"/>
    <x v="6"/>
    <x v="3"/>
  </r>
  <r>
    <x v="0"/>
    <s v="1790325083001"/>
    <x v="16"/>
    <x v="0"/>
    <x v="1"/>
    <x v="196"/>
    <x v="1392"/>
    <n v="0"/>
    <x v="0"/>
    <x v="6"/>
    <x v="3"/>
  </r>
  <r>
    <x v="0"/>
    <s v="1790451801001"/>
    <x v="17"/>
    <x v="0"/>
    <x v="1"/>
    <x v="196"/>
    <x v="1392"/>
    <n v="0"/>
    <x v="0"/>
    <x v="6"/>
    <x v="3"/>
  </r>
  <r>
    <x v="0"/>
    <s v="1790501469001"/>
    <x v="18"/>
    <x v="0"/>
    <x v="1"/>
    <x v="196"/>
    <x v="1392"/>
    <n v="0"/>
    <x v="0"/>
    <x v="6"/>
    <x v="3"/>
  </r>
  <r>
    <x v="0"/>
    <s v="1790567699001"/>
    <x v="19"/>
    <x v="0"/>
    <x v="1"/>
    <x v="196"/>
    <x v="1392"/>
    <n v="0"/>
    <x v="0"/>
    <x v="6"/>
    <x v="3"/>
  </r>
  <r>
    <x v="0"/>
    <s v="1790866084001"/>
    <x v="20"/>
    <x v="0"/>
    <x v="1"/>
    <x v="196"/>
    <x v="1392"/>
    <n v="0"/>
    <x v="0"/>
    <x v="6"/>
    <x v="3"/>
  </r>
  <r>
    <x v="0"/>
    <s v="1790900193001"/>
    <x v="21"/>
    <x v="0"/>
    <x v="1"/>
    <x v="196"/>
    <x v="1392"/>
    <n v="0"/>
    <x v="0"/>
    <x v="6"/>
    <x v="3"/>
  </r>
  <r>
    <x v="0"/>
    <s v="1790979016001"/>
    <x v="22"/>
    <x v="0"/>
    <x v="1"/>
    <x v="196"/>
    <x v="1392"/>
    <n v="0"/>
    <x v="0"/>
    <x v="6"/>
    <x v="3"/>
  </r>
  <r>
    <x v="0"/>
    <s v="1791708040001"/>
    <x v="23"/>
    <x v="0"/>
    <x v="1"/>
    <x v="196"/>
    <x v="1392"/>
    <n v="0"/>
    <x v="0"/>
    <x v="6"/>
    <x v="3"/>
  </r>
  <r>
    <x v="0"/>
    <s v="1890001323001"/>
    <x v="24"/>
    <x v="0"/>
    <x v="1"/>
    <x v="196"/>
    <x v="1392"/>
    <n v="0"/>
    <x v="0"/>
    <x v="6"/>
    <x v="3"/>
  </r>
  <r>
    <x v="0"/>
    <s v="1890003628001"/>
    <x v="25"/>
    <x v="0"/>
    <x v="1"/>
    <x v="196"/>
    <x v="1392"/>
    <n v="0"/>
    <x v="0"/>
    <x v="6"/>
    <x v="3"/>
  </r>
  <r>
    <x v="0"/>
    <s v="1890037646001"/>
    <x v="26"/>
    <x v="0"/>
    <x v="1"/>
    <x v="196"/>
    <x v="1392"/>
    <n v="0"/>
    <x v="0"/>
    <x v="6"/>
    <x v="3"/>
  </r>
  <r>
    <x v="0"/>
    <s v="1890080967001"/>
    <x v="27"/>
    <x v="0"/>
    <x v="1"/>
    <x v="196"/>
    <x v="1392"/>
    <n v="0"/>
    <x v="0"/>
    <x v="6"/>
    <x v="3"/>
  </r>
  <r>
    <x v="0"/>
    <s v="1890141877001"/>
    <x v="28"/>
    <x v="0"/>
    <x v="1"/>
    <x v="196"/>
    <x v="1392"/>
    <n v="0"/>
    <x v="0"/>
    <x v="6"/>
    <x v="3"/>
  </r>
  <r>
    <x v="0"/>
    <s v="1891709591001"/>
    <x v="29"/>
    <x v="0"/>
    <x v="1"/>
    <x v="196"/>
    <x v="1392"/>
    <n v="0"/>
    <x v="0"/>
    <x v="6"/>
    <x v="3"/>
  </r>
  <r>
    <x v="0"/>
    <s v="1891710328001"/>
    <x v="30"/>
    <x v="0"/>
    <x v="1"/>
    <x v="196"/>
    <x v="1392"/>
    <n v="0"/>
    <x v="0"/>
    <x v="6"/>
    <x v="3"/>
  </r>
  <r>
    <x v="0"/>
    <s v="11"/>
    <x v="31"/>
    <x v="0"/>
    <x v="0"/>
    <x v="196"/>
    <x v="1392"/>
    <n v="0"/>
    <x v="0"/>
    <x v="6"/>
    <x v="3"/>
  </r>
  <r>
    <x v="0"/>
    <s v="11"/>
    <x v="31"/>
    <x v="0"/>
    <x v="1"/>
    <x v="196"/>
    <x v="1392"/>
    <n v="0"/>
    <x v="0"/>
    <x v="6"/>
    <x v="3"/>
  </r>
  <r>
    <x v="0"/>
    <s v="12"/>
    <x v="32"/>
    <x v="0"/>
    <x v="0"/>
    <x v="196"/>
    <x v="1392"/>
    <n v="0"/>
    <x v="0"/>
    <x v="6"/>
    <x v="3"/>
  </r>
  <r>
    <x v="0"/>
    <s v="12"/>
    <x v="32"/>
    <x v="0"/>
    <x v="1"/>
    <x v="196"/>
    <x v="1392"/>
    <n v="0"/>
    <x v="0"/>
    <x v="6"/>
    <x v="3"/>
  </r>
  <r>
    <x v="0"/>
    <s v="0190115798001"/>
    <x v="0"/>
    <x v="0"/>
    <x v="0"/>
    <x v="649"/>
    <x v="1393"/>
    <n v="1874743.86"/>
    <x v="0"/>
    <x v="6"/>
    <x v="2"/>
  </r>
  <r>
    <x v="0"/>
    <s v="0190155722001"/>
    <x v="1"/>
    <x v="0"/>
    <x v="0"/>
    <x v="649"/>
    <x v="1393"/>
    <n v="166377.35"/>
    <x v="0"/>
    <x v="6"/>
    <x v="2"/>
  </r>
  <r>
    <x v="0"/>
    <s v="0290003288001"/>
    <x v="2"/>
    <x v="0"/>
    <x v="0"/>
    <x v="649"/>
    <x v="1393"/>
    <n v="4997.45"/>
    <x v="0"/>
    <x v="6"/>
    <x v="2"/>
  </r>
  <r>
    <x v="0"/>
    <s v="0390027923001"/>
    <x v="3"/>
    <x v="0"/>
    <x v="0"/>
    <x v="649"/>
    <x v="1393"/>
    <n v="46236.53"/>
    <x v="0"/>
    <x v="6"/>
    <x v="2"/>
  </r>
  <r>
    <x v="0"/>
    <s v="0490001883001"/>
    <x v="4"/>
    <x v="0"/>
    <x v="0"/>
    <x v="649"/>
    <x v="1393"/>
    <n v="0"/>
    <x v="0"/>
    <x v="6"/>
    <x v="2"/>
  </r>
  <r>
    <x v="0"/>
    <s v="0490002669001"/>
    <x v="5"/>
    <x v="0"/>
    <x v="0"/>
    <x v="649"/>
    <x v="1393"/>
    <n v="0"/>
    <x v="0"/>
    <x v="6"/>
    <x v="2"/>
  </r>
  <r>
    <x v="0"/>
    <s v="0590052000001"/>
    <x v="6"/>
    <x v="0"/>
    <x v="0"/>
    <x v="649"/>
    <x v="1393"/>
    <n v="0"/>
    <x v="0"/>
    <x v="6"/>
    <x v="2"/>
  </r>
  <r>
    <x v="0"/>
    <s v="0690045389001"/>
    <x v="7"/>
    <x v="0"/>
    <x v="0"/>
    <x v="649"/>
    <x v="1393"/>
    <n v="0"/>
    <x v="0"/>
    <x v="6"/>
    <x v="2"/>
  </r>
  <r>
    <x v="0"/>
    <s v="0691706710001"/>
    <x v="8"/>
    <x v="0"/>
    <x v="0"/>
    <x v="649"/>
    <x v="1393"/>
    <n v="114978.94"/>
    <x v="0"/>
    <x v="6"/>
    <x v="2"/>
  </r>
  <r>
    <x v="0"/>
    <s v="0790024656001"/>
    <x v="9"/>
    <x v="0"/>
    <x v="0"/>
    <x v="649"/>
    <x v="1393"/>
    <n v="23698.79"/>
    <x v="0"/>
    <x v="6"/>
    <x v="2"/>
  </r>
  <r>
    <x v="0"/>
    <s v="1090033456001"/>
    <x v="10"/>
    <x v="0"/>
    <x v="0"/>
    <x v="649"/>
    <x v="1393"/>
    <n v="0"/>
    <x v="0"/>
    <x v="6"/>
    <x v="2"/>
  </r>
  <r>
    <x v="0"/>
    <s v="1091720902001"/>
    <x v="11"/>
    <x v="0"/>
    <x v="0"/>
    <x v="649"/>
    <x v="1393"/>
    <n v="0"/>
    <x v="0"/>
    <x v="6"/>
    <x v="2"/>
  </r>
  <r>
    <x v="0"/>
    <s v="1190068389001"/>
    <x v="12"/>
    <x v="0"/>
    <x v="0"/>
    <x v="649"/>
    <x v="1393"/>
    <n v="23985.040000000001"/>
    <x v="0"/>
    <x v="6"/>
    <x v="2"/>
  </r>
  <r>
    <x v="0"/>
    <s v="1390013678001"/>
    <x v="13"/>
    <x v="0"/>
    <x v="0"/>
    <x v="649"/>
    <x v="1393"/>
    <n v="0"/>
    <x v="0"/>
    <x v="6"/>
    <x v="2"/>
  </r>
  <r>
    <x v="0"/>
    <s v="1690012606001"/>
    <x v="14"/>
    <x v="0"/>
    <x v="0"/>
    <x v="649"/>
    <x v="1393"/>
    <n v="0"/>
    <x v="0"/>
    <x v="6"/>
    <x v="2"/>
  </r>
  <r>
    <x v="0"/>
    <s v="1790093204001"/>
    <x v="15"/>
    <x v="0"/>
    <x v="0"/>
    <x v="649"/>
    <x v="1393"/>
    <n v="0"/>
    <x v="0"/>
    <x v="6"/>
    <x v="2"/>
  </r>
  <r>
    <x v="0"/>
    <s v="1790325083001"/>
    <x v="16"/>
    <x v="0"/>
    <x v="0"/>
    <x v="649"/>
    <x v="1393"/>
    <n v="0"/>
    <x v="0"/>
    <x v="6"/>
    <x v="2"/>
  </r>
  <r>
    <x v="0"/>
    <s v="1790451801001"/>
    <x v="17"/>
    <x v="0"/>
    <x v="0"/>
    <x v="649"/>
    <x v="1393"/>
    <n v="0"/>
    <x v="0"/>
    <x v="6"/>
    <x v="2"/>
  </r>
  <r>
    <x v="0"/>
    <s v="1790501469001"/>
    <x v="18"/>
    <x v="0"/>
    <x v="0"/>
    <x v="649"/>
    <x v="1393"/>
    <n v="106.09"/>
    <x v="0"/>
    <x v="6"/>
    <x v="2"/>
  </r>
  <r>
    <x v="0"/>
    <s v="1790567699001"/>
    <x v="19"/>
    <x v="0"/>
    <x v="0"/>
    <x v="649"/>
    <x v="1393"/>
    <n v="0"/>
    <x v="0"/>
    <x v="6"/>
    <x v="2"/>
  </r>
  <r>
    <x v="0"/>
    <s v="1790866084001"/>
    <x v="20"/>
    <x v="0"/>
    <x v="0"/>
    <x v="649"/>
    <x v="1393"/>
    <n v="0"/>
    <x v="0"/>
    <x v="6"/>
    <x v="2"/>
  </r>
  <r>
    <x v="0"/>
    <s v="1790900193001"/>
    <x v="21"/>
    <x v="0"/>
    <x v="0"/>
    <x v="649"/>
    <x v="1393"/>
    <n v="0"/>
    <x v="0"/>
    <x v="6"/>
    <x v="2"/>
  </r>
  <r>
    <x v="0"/>
    <s v="1790979016001"/>
    <x v="22"/>
    <x v="0"/>
    <x v="0"/>
    <x v="649"/>
    <x v="1393"/>
    <n v="0"/>
    <x v="0"/>
    <x v="6"/>
    <x v="2"/>
  </r>
  <r>
    <x v="0"/>
    <s v="1791708040001"/>
    <x v="23"/>
    <x v="0"/>
    <x v="0"/>
    <x v="649"/>
    <x v="1393"/>
    <n v="0"/>
    <x v="0"/>
    <x v="6"/>
    <x v="2"/>
  </r>
  <r>
    <x v="0"/>
    <s v="1890001323001"/>
    <x v="24"/>
    <x v="0"/>
    <x v="0"/>
    <x v="649"/>
    <x v="1393"/>
    <n v="0"/>
    <x v="0"/>
    <x v="6"/>
    <x v="2"/>
  </r>
  <r>
    <x v="0"/>
    <s v="1890003628001"/>
    <x v="25"/>
    <x v="0"/>
    <x v="0"/>
    <x v="649"/>
    <x v="1393"/>
    <n v="0"/>
    <x v="0"/>
    <x v="6"/>
    <x v="2"/>
  </r>
  <r>
    <x v="0"/>
    <s v="1890037646001"/>
    <x v="26"/>
    <x v="0"/>
    <x v="0"/>
    <x v="649"/>
    <x v="1393"/>
    <n v="0"/>
    <x v="0"/>
    <x v="6"/>
    <x v="2"/>
  </r>
  <r>
    <x v="0"/>
    <s v="1890080967001"/>
    <x v="27"/>
    <x v="0"/>
    <x v="0"/>
    <x v="649"/>
    <x v="1393"/>
    <n v="0"/>
    <x v="0"/>
    <x v="6"/>
    <x v="2"/>
  </r>
  <r>
    <x v="0"/>
    <s v="1890141877001"/>
    <x v="28"/>
    <x v="0"/>
    <x v="0"/>
    <x v="649"/>
    <x v="1393"/>
    <n v="0"/>
    <x v="0"/>
    <x v="6"/>
    <x v="2"/>
  </r>
  <r>
    <x v="0"/>
    <s v="1891709591001"/>
    <x v="29"/>
    <x v="0"/>
    <x v="0"/>
    <x v="649"/>
    <x v="1393"/>
    <n v="0"/>
    <x v="0"/>
    <x v="6"/>
    <x v="2"/>
  </r>
  <r>
    <x v="0"/>
    <s v="1891710328001"/>
    <x v="30"/>
    <x v="0"/>
    <x v="0"/>
    <x v="649"/>
    <x v="1393"/>
    <n v="0"/>
    <x v="0"/>
    <x v="6"/>
    <x v="2"/>
  </r>
  <r>
    <x v="0"/>
    <s v="0190115798001"/>
    <x v="0"/>
    <x v="0"/>
    <x v="1"/>
    <x v="649"/>
    <x v="1393"/>
    <n v="1878975.93"/>
    <x v="0"/>
    <x v="6"/>
    <x v="2"/>
  </r>
  <r>
    <x v="0"/>
    <s v="0190155722001"/>
    <x v="1"/>
    <x v="0"/>
    <x v="1"/>
    <x v="649"/>
    <x v="1393"/>
    <n v="211223.24"/>
    <x v="0"/>
    <x v="6"/>
    <x v="2"/>
  </r>
  <r>
    <x v="0"/>
    <s v="0290003288001"/>
    <x v="2"/>
    <x v="0"/>
    <x v="1"/>
    <x v="649"/>
    <x v="1393"/>
    <n v="4997.45"/>
    <x v="0"/>
    <x v="6"/>
    <x v="2"/>
  </r>
  <r>
    <x v="0"/>
    <s v="0390027923001"/>
    <x v="3"/>
    <x v="0"/>
    <x v="1"/>
    <x v="649"/>
    <x v="1393"/>
    <n v="36820.839999999997"/>
    <x v="0"/>
    <x v="6"/>
    <x v="2"/>
  </r>
  <r>
    <x v="0"/>
    <s v="0490001883001"/>
    <x v="4"/>
    <x v="0"/>
    <x v="1"/>
    <x v="649"/>
    <x v="1393"/>
    <n v="0"/>
    <x v="0"/>
    <x v="6"/>
    <x v="2"/>
  </r>
  <r>
    <x v="0"/>
    <s v="0490002669001"/>
    <x v="5"/>
    <x v="0"/>
    <x v="1"/>
    <x v="649"/>
    <x v="1393"/>
    <n v="0"/>
    <x v="0"/>
    <x v="6"/>
    <x v="2"/>
  </r>
  <r>
    <x v="0"/>
    <s v="0590052000001"/>
    <x v="6"/>
    <x v="0"/>
    <x v="1"/>
    <x v="649"/>
    <x v="1393"/>
    <n v="0"/>
    <x v="0"/>
    <x v="6"/>
    <x v="2"/>
  </r>
  <r>
    <x v="0"/>
    <s v="0690045389001"/>
    <x v="7"/>
    <x v="0"/>
    <x v="1"/>
    <x v="649"/>
    <x v="1393"/>
    <n v="0"/>
    <x v="0"/>
    <x v="6"/>
    <x v="2"/>
  </r>
  <r>
    <x v="0"/>
    <s v="0691706710001"/>
    <x v="8"/>
    <x v="0"/>
    <x v="1"/>
    <x v="649"/>
    <x v="1393"/>
    <n v="0"/>
    <x v="0"/>
    <x v="6"/>
    <x v="2"/>
  </r>
  <r>
    <x v="0"/>
    <s v="0790024656001"/>
    <x v="9"/>
    <x v="0"/>
    <x v="1"/>
    <x v="649"/>
    <x v="1393"/>
    <n v="23698.79"/>
    <x v="0"/>
    <x v="6"/>
    <x v="2"/>
  </r>
  <r>
    <x v="0"/>
    <s v="1090033456001"/>
    <x v="10"/>
    <x v="0"/>
    <x v="1"/>
    <x v="649"/>
    <x v="1393"/>
    <n v="0"/>
    <x v="0"/>
    <x v="6"/>
    <x v="2"/>
  </r>
  <r>
    <x v="0"/>
    <s v="1091720902001"/>
    <x v="11"/>
    <x v="0"/>
    <x v="1"/>
    <x v="649"/>
    <x v="1393"/>
    <n v="0"/>
    <x v="0"/>
    <x v="6"/>
    <x v="2"/>
  </r>
  <r>
    <x v="0"/>
    <s v="1190068389001"/>
    <x v="12"/>
    <x v="0"/>
    <x v="1"/>
    <x v="649"/>
    <x v="1393"/>
    <n v="26905.99"/>
    <x v="0"/>
    <x v="6"/>
    <x v="2"/>
  </r>
  <r>
    <x v="0"/>
    <s v="1390013678001"/>
    <x v="13"/>
    <x v="0"/>
    <x v="1"/>
    <x v="649"/>
    <x v="1393"/>
    <n v="0"/>
    <x v="0"/>
    <x v="6"/>
    <x v="2"/>
  </r>
  <r>
    <x v="0"/>
    <s v="1690012606001"/>
    <x v="14"/>
    <x v="0"/>
    <x v="1"/>
    <x v="649"/>
    <x v="1393"/>
    <n v="0"/>
    <x v="0"/>
    <x v="6"/>
    <x v="2"/>
  </r>
  <r>
    <x v="0"/>
    <s v="1790093204001"/>
    <x v="15"/>
    <x v="0"/>
    <x v="1"/>
    <x v="649"/>
    <x v="1393"/>
    <n v="0"/>
    <x v="0"/>
    <x v="6"/>
    <x v="2"/>
  </r>
  <r>
    <x v="0"/>
    <s v="1790325083001"/>
    <x v="16"/>
    <x v="0"/>
    <x v="1"/>
    <x v="649"/>
    <x v="1393"/>
    <n v="0"/>
    <x v="0"/>
    <x v="6"/>
    <x v="2"/>
  </r>
  <r>
    <x v="0"/>
    <s v="1790451801001"/>
    <x v="17"/>
    <x v="0"/>
    <x v="1"/>
    <x v="649"/>
    <x v="1393"/>
    <n v="0"/>
    <x v="0"/>
    <x v="6"/>
    <x v="2"/>
  </r>
  <r>
    <x v="0"/>
    <s v="1790501469001"/>
    <x v="18"/>
    <x v="0"/>
    <x v="1"/>
    <x v="649"/>
    <x v="1393"/>
    <n v="106.09"/>
    <x v="0"/>
    <x v="6"/>
    <x v="2"/>
  </r>
  <r>
    <x v="0"/>
    <s v="1790567699001"/>
    <x v="19"/>
    <x v="0"/>
    <x v="1"/>
    <x v="649"/>
    <x v="1393"/>
    <n v="0"/>
    <x v="0"/>
    <x v="6"/>
    <x v="2"/>
  </r>
  <r>
    <x v="0"/>
    <s v="1790866084001"/>
    <x v="20"/>
    <x v="0"/>
    <x v="1"/>
    <x v="649"/>
    <x v="1393"/>
    <n v="0"/>
    <x v="0"/>
    <x v="6"/>
    <x v="2"/>
  </r>
  <r>
    <x v="0"/>
    <s v="1790900193001"/>
    <x v="21"/>
    <x v="0"/>
    <x v="1"/>
    <x v="649"/>
    <x v="1393"/>
    <n v="0"/>
    <x v="0"/>
    <x v="6"/>
    <x v="2"/>
  </r>
  <r>
    <x v="0"/>
    <s v="1790979016001"/>
    <x v="22"/>
    <x v="0"/>
    <x v="1"/>
    <x v="649"/>
    <x v="1393"/>
    <n v="0"/>
    <x v="0"/>
    <x v="6"/>
    <x v="2"/>
  </r>
  <r>
    <x v="0"/>
    <s v="1791708040001"/>
    <x v="23"/>
    <x v="0"/>
    <x v="1"/>
    <x v="649"/>
    <x v="1393"/>
    <n v="0"/>
    <x v="0"/>
    <x v="6"/>
    <x v="2"/>
  </r>
  <r>
    <x v="0"/>
    <s v="1890001323001"/>
    <x v="24"/>
    <x v="0"/>
    <x v="1"/>
    <x v="649"/>
    <x v="1393"/>
    <n v="0"/>
    <x v="0"/>
    <x v="6"/>
    <x v="2"/>
  </r>
  <r>
    <x v="0"/>
    <s v="1890003628001"/>
    <x v="25"/>
    <x v="0"/>
    <x v="1"/>
    <x v="649"/>
    <x v="1393"/>
    <n v="0"/>
    <x v="0"/>
    <x v="6"/>
    <x v="2"/>
  </r>
  <r>
    <x v="0"/>
    <s v="1890037646001"/>
    <x v="26"/>
    <x v="0"/>
    <x v="1"/>
    <x v="649"/>
    <x v="1393"/>
    <n v="0"/>
    <x v="0"/>
    <x v="6"/>
    <x v="2"/>
  </r>
  <r>
    <x v="0"/>
    <s v="1890080967001"/>
    <x v="27"/>
    <x v="0"/>
    <x v="1"/>
    <x v="649"/>
    <x v="1393"/>
    <n v="0"/>
    <x v="0"/>
    <x v="6"/>
    <x v="2"/>
  </r>
  <r>
    <x v="0"/>
    <s v="1890141877001"/>
    <x v="28"/>
    <x v="0"/>
    <x v="1"/>
    <x v="649"/>
    <x v="1393"/>
    <n v="0"/>
    <x v="0"/>
    <x v="6"/>
    <x v="2"/>
  </r>
  <r>
    <x v="0"/>
    <s v="1891709591001"/>
    <x v="29"/>
    <x v="0"/>
    <x v="1"/>
    <x v="649"/>
    <x v="1393"/>
    <n v="0"/>
    <x v="0"/>
    <x v="6"/>
    <x v="2"/>
  </r>
  <r>
    <x v="0"/>
    <s v="1891710328001"/>
    <x v="30"/>
    <x v="0"/>
    <x v="1"/>
    <x v="649"/>
    <x v="1393"/>
    <n v="0"/>
    <x v="0"/>
    <x v="6"/>
    <x v="2"/>
  </r>
  <r>
    <x v="0"/>
    <s v="11"/>
    <x v="31"/>
    <x v="0"/>
    <x v="0"/>
    <x v="649"/>
    <x v="1393"/>
    <n v="2255124.0499999998"/>
    <x v="0"/>
    <x v="6"/>
    <x v="2"/>
  </r>
  <r>
    <x v="0"/>
    <s v="11"/>
    <x v="31"/>
    <x v="0"/>
    <x v="1"/>
    <x v="649"/>
    <x v="1393"/>
    <n v="2182728.33"/>
    <x v="0"/>
    <x v="6"/>
    <x v="2"/>
  </r>
  <r>
    <x v="0"/>
    <s v="12"/>
    <x v="32"/>
    <x v="0"/>
    <x v="0"/>
    <x v="649"/>
    <x v="1393"/>
    <n v="2255124.0499999998"/>
    <x v="0"/>
    <x v="6"/>
    <x v="2"/>
  </r>
  <r>
    <x v="0"/>
    <s v="12"/>
    <x v="32"/>
    <x v="0"/>
    <x v="1"/>
    <x v="649"/>
    <x v="1393"/>
    <n v="2182728.33"/>
    <x v="0"/>
    <x v="6"/>
    <x v="2"/>
  </r>
  <r>
    <x v="0"/>
    <s v="0190115798001"/>
    <x v="0"/>
    <x v="0"/>
    <x v="0"/>
    <x v="435"/>
    <x v="1394"/>
    <n v="0"/>
    <x v="0"/>
    <x v="6"/>
    <x v="3"/>
  </r>
  <r>
    <x v="0"/>
    <s v="0190155722001"/>
    <x v="1"/>
    <x v="0"/>
    <x v="0"/>
    <x v="435"/>
    <x v="1394"/>
    <n v="0"/>
    <x v="0"/>
    <x v="6"/>
    <x v="3"/>
  </r>
  <r>
    <x v="0"/>
    <s v="0290003288001"/>
    <x v="2"/>
    <x v="0"/>
    <x v="0"/>
    <x v="435"/>
    <x v="1394"/>
    <n v="0"/>
    <x v="0"/>
    <x v="6"/>
    <x v="3"/>
  </r>
  <r>
    <x v="0"/>
    <s v="0390027923001"/>
    <x v="3"/>
    <x v="0"/>
    <x v="0"/>
    <x v="435"/>
    <x v="1394"/>
    <n v="0"/>
    <x v="0"/>
    <x v="6"/>
    <x v="3"/>
  </r>
  <r>
    <x v="0"/>
    <s v="0490001883001"/>
    <x v="4"/>
    <x v="0"/>
    <x v="0"/>
    <x v="435"/>
    <x v="1394"/>
    <n v="0"/>
    <x v="0"/>
    <x v="6"/>
    <x v="3"/>
  </r>
  <r>
    <x v="0"/>
    <s v="0490002669001"/>
    <x v="5"/>
    <x v="0"/>
    <x v="0"/>
    <x v="435"/>
    <x v="1394"/>
    <n v="0"/>
    <x v="0"/>
    <x v="6"/>
    <x v="3"/>
  </r>
  <r>
    <x v="0"/>
    <s v="0590052000001"/>
    <x v="6"/>
    <x v="0"/>
    <x v="0"/>
    <x v="435"/>
    <x v="1394"/>
    <n v="0"/>
    <x v="0"/>
    <x v="6"/>
    <x v="3"/>
  </r>
  <r>
    <x v="0"/>
    <s v="0690045389001"/>
    <x v="7"/>
    <x v="0"/>
    <x v="0"/>
    <x v="435"/>
    <x v="1394"/>
    <n v="0"/>
    <x v="0"/>
    <x v="6"/>
    <x v="3"/>
  </r>
  <r>
    <x v="0"/>
    <s v="0691706710001"/>
    <x v="8"/>
    <x v="0"/>
    <x v="0"/>
    <x v="435"/>
    <x v="1394"/>
    <n v="0"/>
    <x v="0"/>
    <x v="6"/>
    <x v="3"/>
  </r>
  <r>
    <x v="0"/>
    <s v="0790024656001"/>
    <x v="9"/>
    <x v="0"/>
    <x v="0"/>
    <x v="435"/>
    <x v="1394"/>
    <n v="0"/>
    <x v="0"/>
    <x v="6"/>
    <x v="3"/>
  </r>
  <r>
    <x v="0"/>
    <s v="1090033456001"/>
    <x v="10"/>
    <x v="0"/>
    <x v="0"/>
    <x v="435"/>
    <x v="1394"/>
    <n v="0"/>
    <x v="0"/>
    <x v="6"/>
    <x v="3"/>
  </r>
  <r>
    <x v="0"/>
    <s v="1091720902001"/>
    <x v="11"/>
    <x v="0"/>
    <x v="0"/>
    <x v="435"/>
    <x v="1394"/>
    <n v="0"/>
    <x v="0"/>
    <x v="6"/>
    <x v="3"/>
  </r>
  <r>
    <x v="0"/>
    <s v="1190068389001"/>
    <x v="12"/>
    <x v="0"/>
    <x v="0"/>
    <x v="435"/>
    <x v="1394"/>
    <n v="0"/>
    <x v="0"/>
    <x v="6"/>
    <x v="3"/>
  </r>
  <r>
    <x v="0"/>
    <s v="1390013678001"/>
    <x v="13"/>
    <x v="0"/>
    <x v="0"/>
    <x v="435"/>
    <x v="1394"/>
    <n v="0"/>
    <x v="0"/>
    <x v="6"/>
    <x v="3"/>
  </r>
  <r>
    <x v="0"/>
    <s v="1690012606001"/>
    <x v="14"/>
    <x v="0"/>
    <x v="0"/>
    <x v="435"/>
    <x v="1394"/>
    <n v="0"/>
    <x v="0"/>
    <x v="6"/>
    <x v="3"/>
  </r>
  <r>
    <x v="0"/>
    <s v="1790093204001"/>
    <x v="15"/>
    <x v="0"/>
    <x v="0"/>
    <x v="435"/>
    <x v="1394"/>
    <n v="0"/>
    <x v="0"/>
    <x v="6"/>
    <x v="3"/>
  </r>
  <r>
    <x v="0"/>
    <s v="1790325083001"/>
    <x v="16"/>
    <x v="0"/>
    <x v="0"/>
    <x v="435"/>
    <x v="1394"/>
    <n v="0"/>
    <x v="0"/>
    <x v="6"/>
    <x v="3"/>
  </r>
  <r>
    <x v="0"/>
    <s v="1790451801001"/>
    <x v="17"/>
    <x v="0"/>
    <x v="0"/>
    <x v="435"/>
    <x v="1394"/>
    <n v="0"/>
    <x v="0"/>
    <x v="6"/>
    <x v="3"/>
  </r>
  <r>
    <x v="0"/>
    <s v="1790501469001"/>
    <x v="18"/>
    <x v="0"/>
    <x v="0"/>
    <x v="435"/>
    <x v="1394"/>
    <n v="0"/>
    <x v="0"/>
    <x v="6"/>
    <x v="3"/>
  </r>
  <r>
    <x v="0"/>
    <s v="1790567699001"/>
    <x v="19"/>
    <x v="0"/>
    <x v="0"/>
    <x v="435"/>
    <x v="1394"/>
    <n v="0"/>
    <x v="0"/>
    <x v="6"/>
    <x v="3"/>
  </r>
  <r>
    <x v="0"/>
    <s v="1790866084001"/>
    <x v="20"/>
    <x v="0"/>
    <x v="0"/>
    <x v="435"/>
    <x v="1394"/>
    <n v="0"/>
    <x v="0"/>
    <x v="6"/>
    <x v="3"/>
  </r>
  <r>
    <x v="0"/>
    <s v="1790900193001"/>
    <x v="21"/>
    <x v="0"/>
    <x v="0"/>
    <x v="435"/>
    <x v="1394"/>
    <n v="0"/>
    <x v="0"/>
    <x v="6"/>
    <x v="3"/>
  </r>
  <r>
    <x v="0"/>
    <s v="1790979016001"/>
    <x v="22"/>
    <x v="0"/>
    <x v="0"/>
    <x v="435"/>
    <x v="1394"/>
    <n v="0"/>
    <x v="0"/>
    <x v="6"/>
    <x v="3"/>
  </r>
  <r>
    <x v="0"/>
    <s v="1791708040001"/>
    <x v="23"/>
    <x v="0"/>
    <x v="0"/>
    <x v="435"/>
    <x v="1394"/>
    <n v="0"/>
    <x v="0"/>
    <x v="6"/>
    <x v="3"/>
  </r>
  <r>
    <x v="0"/>
    <s v="1890001323001"/>
    <x v="24"/>
    <x v="0"/>
    <x v="0"/>
    <x v="435"/>
    <x v="1394"/>
    <n v="0"/>
    <x v="0"/>
    <x v="6"/>
    <x v="3"/>
  </r>
  <r>
    <x v="0"/>
    <s v="1890003628001"/>
    <x v="25"/>
    <x v="0"/>
    <x v="0"/>
    <x v="435"/>
    <x v="1394"/>
    <n v="0"/>
    <x v="0"/>
    <x v="6"/>
    <x v="3"/>
  </r>
  <r>
    <x v="0"/>
    <s v="1890037646001"/>
    <x v="26"/>
    <x v="0"/>
    <x v="0"/>
    <x v="435"/>
    <x v="1394"/>
    <n v="0"/>
    <x v="0"/>
    <x v="6"/>
    <x v="3"/>
  </r>
  <r>
    <x v="0"/>
    <s v="1890080967001"/>
    <x v="27"/>
    <x v="0"/>
    <x v="0"/>
    <x v="435"/>
    <x v="1394"/>
    <n v="0"/>
    <x v="0"/>
    <x v="6"/>
    <x v="3"/>
  </r>
  <r>
    <x v="0"/>
    <s v="1890141877001"/>
    <x v="28"/>
    <x v="0"/>
    <x v="0"/>
    <x v="435"/>
    <x v="1394"/>
    <n v="0"/>
    <x v="0"/>
    <x v="6"/>
    <x v="3"/>
  </r>
  <r>
    <x v="0"/>
    <s v="1891709591001"/>
    <x v="29"/>
    <x v="0"/>
    <x v="0"/>
    <x v="435"/>
    <x v="1394"/>
    <n v="0"/>
    <x v="0"/>
    <x v="6"/>
    <x v="3"/>
  </r>
  <r>
    <x v="0"/>
    <s v="1891710328001"/>
    <x v="30"/>
    <x v="0"/>
    <x v="0"/>
    <x v="435"/>
    <x v="1394"/>
    <n v="0"/>
    <x v="0"/>
    <x v="6"/>
    <x v="3"/>
  </r>
  <r>
    <x v="0"/>
    <s v="0190115798001"/>
    <x v="0"/>
    <x v="0"/>
    <x v="1"/>
    <x v="435"/>
    <x v="1394"/>
    <n v="0"/>
    <x v="0"/>
    <x v="6"/>
    <x v="3"/>
  </r>
  <r>
    <x v="0"/>
    <s v="0190155722001"/>
    <x v="1"/>
    <x v="0"/>
    <x v="1"/>
    <x v="435"/>
    <x v="1394"/>
    <n v="0"/>
    <x v="0"/>
    <x v="6"/>
    <x v="3"/>
  </r>
  <r>
    <x v="0"/>
    <s v="0290003288001"/>
    <x v="2"/>
    <x v="0"/>
    <x v="1"/>
    <x v="435"/>
    <x v="1394"/>
    <n v="0"/>
    <x v="0"/>
    <x v="6"/>
    <x v="3"/>
  </r>
  <r>
    <x v="0"/>
    <s v="0390027923001"/>
    <x v="3"/>
    <x v="0"/>
    <x v="1"/>
    <x v="435"/>
    <x v="1394"/>
    <n v="0"/>
    <x v="0"/>
    <x v="6"/>
    <x v="3"/>
  </r>
  <r>
    <x v="0"/>
    <s v="0490001883001"/>
    <x v="4"/>
    <x v="0"/>
    <x v="1"/>
    <x v="435"/>
    <x v="1394"/>
    <n v="0"/>
    <x v="0"/>
    <x v="6"/>
    <x v="3"/>
  </r>
  <r>
    <x v="0"/>
    <s v="0490002669001"/>
    <x v="5"/>
    <x v="0"/>
    <x v="1"/>
    <x v="435"/>
    <x v="1394"/>
    <n v="0"/>
    <x v="0"/>
    <x v="6"/>
    <x v="3"/>
  </r>
  <r>
    <x v="0"/>
    <s v="0590052000001"/>
    <x v="6"/>
    <x v="0"/>
    <x v="1"/>
    <x v="435"/>
    <x v="1394"/>
    <n v="0"/>
    <x v="0"/>
    <x v="6"/>
    <x v="3"/>
  </r>
  <r>
    <x v="0"/>
    <s v="0690045389001"/>
    <x v="7"/>
    <x v="0"/>
    <x v="1"/>
    <x v="435"/>
    <x v="1394"/>
    <n v="0"/>
    <x v="0"/>
    <x v="6"/>
    <x v="3"/>
  </r>
  <r>
    <x v="0"/>
    <s v="0691706710001"/>
    <x v="8"/>
    <x v="0"/>
    <x v="1"/>
    <x v="435"/>
    <x v="1394"/>
    <n v="0"/>
    <x v="0"/>
    <x v="6"/>
    <x v="3"/>
  </r>
  <r>
    <x v="0"/>
    <s v="0790024656001"/>
    <x v="9"/>
    <x v="0"/>
    <x v="1"/>
    <x v="435"/>
    <x v="1394"/>
    <n v="0"/>
    <x v="0"/>
    <x v="6"/>
    <x v="3"/>
  </r>
  <r>
    <x v="0"/>
    <s v="1090033456001"/>
    <x v="10"/>
    <x v="0"/>
    <x v="1"/>
    <x v="435"/>
    <x v="1394"/>
    <n v="0"/>
    <x v="0"/>
    <x v="6"/>
    <x v="3"/>
  </r>
  <r>
    <x v="0"/>
    <s v="1091720902001"/>
    <x v="11"/>
    <x v="0"/>
    <x v="1"/>
    <x v="435"/>
    <x v="1394"/>
    <n v="0"/>
    <x v="0"/>
    <x v="6"/>
    <x v="3"/>
  </r>
  <r>
    <x v="0"/>
    <s v="1190068389001"/>
    <x v="12"/>
    <x v="0"/>
    <x v="1"/>
    <x v="435"/>
    <x v="1394"/>
    <n v="0"/>
    <x v="0"/>
    <x v="6"/>
    <x v="3"/>
  </r>
  <r>
    <x v="0"/>
    <s v="1390013678001"/>
    <x v="13"/>
    <x v="0"/>
    <x v="1"/>
    <x v="435"/>
    <x v="1394"/>
    <n v="0"/>
    <x v="0"/>
    <x v="6"/>
    <x v="3"/>
  </r>
  <r>
    <x v="0"/>
    <s v="1690012606001"/>
    <x v="14"/>
    <x v="0"/>
    <x v="1"/>
    <x v="435"/>
    <x v="1394"/>
    <n v="0"/>
    <x v="0"/>
    <x v="6"/>
    <x v="3"/>
  </r>
  <r>
    <x v="0"/>
    <s v="1790093204001"/>
    <x v="15"/>
    <x v="0"/>
    <x v="1"/>
    <x v="435"/>
    <x v="1394"/>
    <n v="0"/>
    <x v="0"/>
    <x v="6"/>
    <x v="3"/>
  </r>
  <r>
    <x v="0"/>
    <s v="1790325083001"/>
    <x v="16"/>
    <x v="0"/>
    <x v="1"/>
    <x v="435"/>
    <x v="1394"/>
    <n v="0"/>
    <x v="0"/>
    <x v="6"/>
    <x v="3"/>
  </r>
  <r>
    <x v="0"/>
    <s v="1790451801001"/>
    <x v="17"/>
    <x v="0"/>
    <x v="1"/>
    <x v="435"/>
    <x v="1394"/>
    <n v="0"/>
    <x v="0"/>
    <x v="6"/>
    <x v="3"/>
  </r>
  <r>
    <x v="0"/>
    <s v="1790501469001"/>
    <x v="18"/>
    <x v="0"/>
    <x v="1"/>
    <x v="435"/>
    <x v="1394"/>
    <n v="0"/>
    <x v="0"/>
    <x v="6"/>
    <x v="3"/>
  </r>
  <r>
    <x v="0"/>
    <s v="1790567699001"/>
    <x v="19"/>
    <x v="0"/>
    <x v="1"/>
    <x v="435"/>
    <x v="1394"/>
    <n v="0"/>
    <x v="0"/>
    <x v="6"/>
    <x v="3"/>
  </r>
  <r>
    <x v="0"/>
    <s v="1790866084001"/>
    <x v="20"/>
    <x v="0"/>
    <x v="1"/>
    <x v="435"/>
    <x v="1394"/>
    <n v="0"/>
    <x v="0"/>
    <x v="6"/>
    <x v="3"/>
  </r>
  <r>
    <x v="0"/>
    <s v="1790900193001"/>
    <x v="21"/>
    <x v="0"/>
    <x v="1"/>
    <x v="435"/>
    <x v="1394"/>
    <n v="0"/>
    <x v="0"/>
    <x v="6"/>
    <x v="3"/>
  </r>
  <r>
    <x v="0"/>
    <s v="1790979016001"/>
    <x v="22"/>
    <x v="0"/>
    <x v="1"/>
    <x v="435"/>
    <x v="1394"/>
    <n v="0"/>
    <x v="0"/>
    <x v="6"/>
    <x v="3"/>
  </r>
  <r>
    <x v="0"/>
    <s v="1791708040001"/>
    <x v="23"/>
    <x v="0"/>
    <x v="1"/>
    <x v="435"/>
    <x v="1394"/>
    <n v="0"/>
    <x v="0"/>
    <x v="6"/>
    <x v="3"/>
  </r>
  <r>
    <x v="0"/>
    <s v="1890001323001"/>
    <x v="24"/>
    <x v="0"/>
    <x v="1"/>
    <x v="435"/>
    <x v="1394"/>
    <n v="0"/>
    <x v="0"/>
    <x v="6"/>
    <x v="3"/>
  </r>
  <r>
    <x v="0"/>
    <s v="1890003628001"/>
    <x v="25"/>
    <x v="0"/>
    <x v="1"/>
    <x v="435"/>
    <x v="1394"/>
    <n v="0"/>
    <x v="0"/>
    <x v="6"/>
    <x v="3"/>
  </r>
  <r>
    <x v="0"/>
    <s v="1890037646001"/>
    <x v="26"/>
    <x v="0"/>
    <x v="1"/>
    <x v="435"/>
    <x v="1394"/>
    <n v="0"/>
    <x v="0"/>
    <x v="6"/>
    <x v="3"/>
  </r>
  <r>
    <x v="0"/>
    <s v="1890080967001"/>
    <x v="27"/>
    <x v="0"/>
    <x v="1"/>
    <x v="435"/>
    <x v="1394"/>
    <n v="0"/>
    <x v="0"/>
    <x v="6"/>
    <x v="3"/>
  </r>
  <r>
    <x v="0"/>
    <s v="1890141877001"/>
    <x v="28"/>
    <x v="0"/>
    <x v="1"/>
    <x v="435"/>
    <x v="1394"/>
    <n v="0"/>
    <x v="0"/>
    <x v="6"/>
    <x v="3"/>
  </r>
  <r>
    <x v="0"/>
    <s v="1891709591001"/>
    <x v="29"/>
    <x v="0"/>
    <x v="1"/>
    <x v="435"/>
    <x v="1394"/>
    <n v="0"/>
    <x v="0"/>
    <x v="6"/>
    <x v="3"/>
  </r>
  <r>
    <x v="0"/>
    <s v="1891710328001"/>
    <x v="30"/>
    <x v="0"/>
    <x v="1"/>
    <x v="435"/>
    <x v="1394"/>
    <n v="0"/>
    <x v="0"/>
    <x v="6"/>
    <x v="3"/>
  </r>
  <r>
    <x v="0"/>
    <s v="11"/>
    <x v="31"/>
    <x v="0"/>
    <x v="0"/>
    <x v="435"/>
    <x v="1394"/>
    <n v="0"/>
    <x v="0"/>
    <x v="6"/>
    <x v="3"/>
  </r>
  <r>
    <x v="0"/>
    <s v="11"/>
    <x v="31"/>
    <x v="0"/>
    <x v="1"/>
    <x v="435"/>
    <x v="1394"/>
    <n v="0"/>
    <x v="0"/>
    <x v="6"/>
    <x v="3"/>
  </r>
  <r>
    <x v="0"/>
    <s v="12"/>
    <x v="32"/>
    <x v="0"/>
    <x v="0"/>
    <x v="435"/>
    <x v="1394"/>
    <n v="0"/>
    <x v="0"/>
    <x v="6"/>
    <x v="3"/>
  </r>
  <r>
    <x v="0"/>
    <s v="12"/>
    <x v="32"/>
    <x v="0"/>
    <x v="1"/>
    <x v="435"/>
    <x v="1394"/>
    <n v="0"/>
    <x v="0"/>
    <x v="6"/>
    <x v="3"/>
  </r>
  <r>
    <x v="0"/>
    <s v="0190115798001"/>
    <x v="0"/>
    <x v="0"/>
    <x v="0"/>
    <x v="322"/>
    <x v="1395"/>
    <n v="15100.75"/>
    <x v="0"/>
    <x v="6"/>
    <x v="3"/>
  </r>
  <r>
    <x v="0"/>
    <s v="0190155722001"/>
    <x v="1"/>
    <x v="0"/>
    <x v="0"/>
    <x v="322"/>
    <x v="1395"/>
    <n v="166377.35"/>
    <x v="0"/>
    <x v="6"/>
    <x v="3"/>
  </r>
  <r>
    <x v="0"/>
    <s v="0290003288001"/>
    <x v="2"/>
    <x v="0"/>
    <x v="0"/>
    <x v="322"/>
    <x v="1395"/>
    <n v="4997.45"/>
    <x v="0"/>
    <x v="6"/>
    <x v="3"/>
  </r>
  <r>
    <x v="0"/>
    <s v="0390027923001"/>
    <x v="3"/>
    <x v="0"/>
    <x v="0"/>
    <x v="322"/>
    <x v="1395"/>
    <n v="46236.53"/>
    <x v="0"/>
    <x v="6"/>
    <x v="3"/>
  </r>
  <r>
    <x v="0"/>
    <s v="0490001883001"/>
    <x v="4"/>
    <x v="0"/>
    <x v="0"/>
    <x v="322"/>
    <x v="1395"/>
    <n v="0"/>
    <x v="0"/>
    <x v="6"/>
    <x v="3"/>
  </r>
  <r>
    <x v="0"/>
    <s v="0490002669001"/>
    <x v="5"/>
    <x v="0"/>
    <x v="0"/>
    <x v="322"/>
    <x v="1395"/>
    <n v="0"/>
    <x v="0"/>
    <x v="6"/>
    <x v="3"/>
  </r>
  <r>
    <x v="0"/>
    <s v="0590052000001"/>
    <x v="6"/>
    <x v="0"/>
    <x v="0"/>
    <x v="322"/>
    <x v="1395"/>
    <n v="0"/>
    <x v="0"/>
    <x v="6"/>
    <x v="3"/>
  </r>
  <r>
    <x v="0"/>
    <s v="0690045389001"/>
    <x v="7"/>
    <x v="0"/>
    <x v="0"/>
    <x v="322"/>
    <x v="1395"/>
    <n v="0"/>
    <x v="0"/>
    <x v="6"/>
    <x v="3"/>
  </r>
  <r>
    <x v="0"/>
    <s v="0691706710001"/>
    <x v="8"/>
    <x v="0"/>
    <x v="0"/>
    <x v="322"/>
    <x v="1395"/>
    <n v="9978.94"/>
    <x v="0"/>
    <x v="6"/>
    <x v="3"/>
  </r>
  <r>
    <x v="0"/>
    <s v="0790024656001"/>
    <x v="9"/>
    <x v="0"/>
    <x v="0"/>
    <x v="322"/>
    <x v="1395"/>
    <n v="21.42"/>
    <x v="0"/>
    <x v="6"/>
    <x v="3"/>
  </r>
  <r>
    <x v="0"/>
    <s v="1090033456001"/>
    <x v="10"/>
    <x v="0"/>
    <x v="0"/>
    <x v="322"/>
    <x v="1395"/>
    <n v="0"/>
    <x v="0"/>
    <x v="6"/>
    <x v="3"/>
  </r>
  <r>
    <x v="0"/>
    <s v="1091720902001"/>
    <x v="11"/>
    <x v="0"/>
    <x v="0"/>
    <x v="322"/>
    <x v="1395"/>
    <n v="0"/>
    <x v="0"/>
    <x v="6"/>
    <x v="3"/>
  </r>
  <r>
    <x v="0"/>
    <s v="1190068389001"/>
    <x v="12"/>
    <x v="0"/>
    <x v="0"/>
    <x v="322"/>
    <x v="1395"/>
    <n v="23985.040000000001"/>
    <x v="0"/>
    <x v="6"/>
    <x v="3"/>
  </r>
  <r>
    <x v="0"/>
    <s v="1390013678001"/>
    <x v="13"/>
    <x v="0"/>
    <x v="0"/>
    <x v="322"/>
    <x v="1395"/>
    <n v="0"/>
    <x v="0"/>
    <x v="6"/>
    <x v="3"/>
  </r>
  <r>
    <x v="0"/>
    <s v="1690012606001"/>
    <x v="14"/>
    <x v="0"/>
    <x v="0"/>
    <x v="322"/>
    <x v="1395"/>
    <n v="0"/>
    <x v="0"/>
    <x v="6"/>
    <x v="3"/>
  </r>
  <r>
    <x v="0"/>
    <s v="1790093204001"/>
    <x v="15"/>
    <x v="0"/>
    <x v="0"/>
    <x v="322"/>
    <x v="1395"/>
    <n v="0"/>
    <x v="0"/>
    <x v="6"/>
    <x v="3"/>
  </r>
  <r>
    <x v="0"/>
    <s v="1790325083001"/>
    <x v="16"/>
    <x v="0"/>
    <x v="0"/>
    <x v="322"/>
    <x v="1395"/>
    <n v="0"/>
    <x v="0"/>
    <x v="6"/>
    <x v="3"/>
  </r>
  <r>
    <x v="0"/>
    <s v="1790451801001"/>
    <x v="17"/>
    <x v="0"/>
    <x v="0"/>
    <x v="322"/>
    <x v="1395"/>
    <n v="0"/>
    <x v="0"/>
    <x v="6"/>
    <x v="3"/>
  </r>
  <r>
    <x v="0"/>
    <s v="1790501469001"/>
    <x v="18"/>
    <x v="0"/>
    <x v="0"/>
    <x v="322"/>
    <x v="1395"/>
    <n v="106.09"/>
    <x v="0"/>
    <x v="6"/>
    <x v="3"/>
  </r>
  <r>
    <x v="0"/>
    <s v="1790567699001"/>
    <x v="19"/>
    <x v="0"/>
    <x v="0"/>
    <x v="322"/>
    <x v="1395"/>
    <n v="0"/>
    <x v="0"/>
    <x v="6"/>
    <x v="3"/>
  </r>
  <r>
    <x v="0"/>
    <s v="1790866084001"/>
    <x v="20"/>
    <x v="0"/>
    <x v="0"/>
    <x v="322"/>
    <x v="1395"/>
    <n v="0"/>
    <x v="0"/>
    <x v="6"/>
    <x v="3"/>
  </r>
  <r>
    <x v="0"/>
    <s v="1790900193001"/>
    <x v="21"/>
    <x v="0"/>
    <x v="0"/>
    <x v="322"/>
    <x v="1395"/>
    <n v="0"/>
    <x v="0"/>
    <x v="6"/>
    <x v="3"/>
  </r>
  <r>
    <x v="0"/>
    <s v="1790979016001"/>
    <x v="22"/>
    <x v="0"/>
    <x v="0"/>
    <x v="322"/>
    <x v="1395"/>
    <n v="0"/>
    <x v="0"/>
    <x v="6"/>
    <x v="3"/>
  </r>
  <r>
    <x v="0"/>
    <s v="1791708040001"/>
    <x v="23"/>
    <x v="0"/>
    <x v="0"/>
    <x v="322"/>
    <x v="1395"/>
    <n v="0"/>
    <x v="0"/>
    <x v="6"/>
    <x v="3"/>
  </r>
  <r>
    <x v="0"/>
    <s v="1890001323001"/>
    <x v="24"/>
    <x v="0"/>
    <x v="0"/>
    <x v="322"/>
    <x v="1395"/>
    <n v="0"/>
    <x v="0"/>
    <x v="6"/>
    <x v="3"/>
  </r>
  <r>
    <x v="0"/>
    <s v="1890003628001"/>
    <x v="25"/>
    <x v="0"/>
    <x v="0"/>
    <x v="322"/>
    <x v="1395"/>
    <n v="0"/>
    <x v="0"/>
    <x v="6"/>
    <x v="3"/>
  </r>
  <r>
    <x v="0"/>
    <s v="1890037646001"/>
    <x v="26"/>
    <x v="0"/>
    <x v="0"/>
    <x v="322"/>
    <x v="1395"/>
    <n v="0"/>
    <x v="0"/>
    <x v="6"/>
    <x v="3"/>
  </r>
  <r>
    <x v="0"/>
    <s v="1890080967001"/>
    <x v="27"/>
    <x v="0"/>
    <x v="0"/>
    <x v="322"/>
    <x v="1395"/>
    <n v="0"/>
    <x v="0"/>
    <x v="6"/>
    <x v="3"/>
  </r>
  <r>
    <x v="0"/>
    <s v="1890141877001"/>
    <x v="28"/>
    <x v="0"/>
    <x v="0"/>
    <x v="322"/>
    <x v="1395"/>
    <n v="0"/>
    <x v="0"/>
    <x v="6"/>
    <x v="3"/>
  </r>
  <r>
    <x v="0"/>
    <s v="1891709591001"/>
    <x v="29"/>
    <x v="0"/>
    <x v="0"/>
    <x v="322"/>
    <x v="1395"/>
    <n v="0"/>
    <x v="0"/>
    <x v="6"/>
    <x v="3"/>
  </r>
  <r>
    <x v="0"/>
    <s v="1891710328001"/>
    <x v="30"/>
    <x v="0"/>
    <x v="0"/>
    <x v="322"/>
    <x v="1395"/>
    <n v="0"/>
    <x v="0"/>
    <x v="6"/>
    <x v="3"/>
  </r>
  <r>
    <x v="0"/>
    <s v="0190115798001"/>
    <x v="0"/>
    <x v="0"/>
    <x v="1"/>
    <x v="322"/>
    <x v="1395"/>
    <n v="19332.82"/>
    <x v="0"/>
    <x v="6"/>
    <x v="3"/>
  </r>
  <r>
    <x v="0"/>
    <s v="0190155722001"/>
    <x v="1"/>
    <x v="0"/>
    <x v="1"/>
    <x v="322"/>
    <x v="1395"/>
    <n v="211223.24"/>
    <x v="0"/>
    <x v="6"/>
    <x v="3"/>
  </r>
  <r>
    <x v="0"/>
    <s v="0290003288001"/>
    <x v="2"/>
    <x v="0"/>
    <x v="1"/>
    <x v="322"/>
    <x v="1395"/>
    <n v="4997.45"/>
    <x v="0"/>
    <x v="6"/>
    <x v="3"/>
  </r>
  <r>
    <x v="0"/>
    <s v="0390027923001"/>
    <x v="3"/>
    <x v="0"/>
    <x v="1"/>
    <x v="322"/>
    <x v="1395"/>
    <n v="36820.839999999997"/>
    <x v="0"/>
    <x v="6"/>
    <x v="3"/>
  </r>
  <r>
    <x v="0"/>
    <s v="0490001883001"/>
    <x v="4"/>
    <x v="0"/>
    <x v="1"/>
    <x v="322"/>
    <x v="1395"/>
    <n v="0"/>
    <x v="0"/>
    <x v="6"/>
    <x v="3"/>
  </r>
  <r>
    <x v="0"/>
    <s v="0490002669001"/>
    <x v="5"/>
    <x v="0"/>
    <x v="1"/>
    <x v="322"/>
    <x v="1395"/>
    <n v="0"/>
    <x v="0"/>
    <x v="6"/>
    <x v="3"/>
  </r>
  <r>
    <x v="0"/>
    <s v="0590052000001"/>
    <x v="6"/>
    <x v="0"/>
    <x v="1"/>
    <x v="322"/>
    <x v="1395"/>
    <n v="0"/>
    <x v="0"/>
    <x v="6"/>
    <x v="3"/>
  </r>
  <r>
    <x v="0"/>
    <s v="0690045389001"/>
    <x v="7"/>
    <x v="0"/>
    <x v="1"/>
    <x v="322"/>
    <x v="1395"/>
    <n v="0"/>
    <x v="0"/>
    <x v="6"/>
    <x v="3"/>
  </r>
  <r>
    <x v="0"/>
    <s v="0691706710001"/>
    <x v="8"/>
    <x v="0"/>
    <x v="1"/>
    <x v="322"/>
    <x v="1395"/>
    <n v="0"/>
    <x v="0"/>
    <x v="6"/>
    <x v="3"/>
  </r>
  <r>
    <x v="0"/>
    <s v="0790024656001"/>
    <x v="9"/>
    <x v="0"/>
    <x v="1"/>
    <x v="322"/>
    <x v="1395"/>
    <n v="21.42"/>
    <x v="0"/>
    <x v="6"/>
    <x v="3"/>
  </r>
  <r>
    <x v="0"/>
    <s v="1090033456001"/>
    <x v="10"/>
    <x v="0"/>
    <x v="1"/>
    <x v="322"/>
    <x v="1395"/>
    <n v="0"/>
    <x v="0"/>
    <x v="6"/>
    <x v="3"/>
  </r>
  <r>
    <x v="0"/>
    <s v="1091720902001"/>
    <x v="11"/>
    <x v="0"/>
    <x v="1"/>
    <x v="322"/>
    <x v="1395"/>
    <n v="0"/>
    <x v="0"/>
    <x v="6"/>
    <x v="3"/>
  </r>
  <r>
    <x v="0"/>
    <s v="1190068389001"/>
    <x v="12"/>
    <x v="0"/>
    <x v="1"/>
    <x v="322"/>
    <x v="1395"/>
    <n v="26905.99"/>
    <x v="0"/>
    <x v="6"/>
    <x v="3"/>
  </r>
  <r>
    <x v="0"/>
    <s v="1390013678001"/>
    <x v="13"/>
    <x v="0"/>
    <x v="1"/>
    <x v="322"/>
    <x v="1395"/>
    <n v="0"/>
    <x v="0"/>
    <x v="6"/>
    <x v="3"/>
  </r>
  <r>
    <x v="0"/>
    <s v="1690012606001"/>
    <x v="14"/>
    <x v="0"/>
    <x v="1"/>
    <x v="322"/>
    <x v="1395"/>
    <n v="0"/>
    <x v="0"/>
    <x v="6"/>
    <x v="3"/>
  </r>
  <r>
    <x v="0"/>
    <s v="1790093204001"/>
    <x v="15"/>
    <x v="0"/>
    <x v="1"/>
    <x v="322"/>
    <x v="1395"/>
    <n v="0"/>
    <x v="0"/>
    <x v="6"/>
    <x v="3"/>
  </r>
  <r>
    <x v="0"/>
    <s v="1790325083001"/>
    <x v="16"/>
    <x v="0"/>
    <x v="1"/>
    <x v="322"/>
    <x v="1395"/>
    <n v="0"/>
    <x v="0"/>
    <x v="6"/>
    <x v="3"/>
  </r>
  <r>
    <x v="0"/>
    <s v="1790451801001"/>
    <x v="17"/>
    <x v="0"/>
    <x v="1"/>
    <x v="322"/>
    <x v="1395"/>
    <n v="0"/>
    <x v="0"/>
    <x v="6"/>
    <x v="3"/>
  </r>
  <r>
    <x v="0"/>
    <s v="1790501469001"/>
    <x v="18"/>
    <x v="0"/>
    <x v="1"/>
    <x v="322"/>
    <x v="1395"/>
    <n v="106.09"/>
    <x v="0"/>
    <x v="6"/>
    <x v="3"/>
  </r>
  <r>
    <x v="0"/>
    <s v="1790567699001"/>
    <x v="19"/>
    <x v="0"/>
    <x v="1"/>
    <x v="322"/>
    <x v="1395"/>
    <n v="0"/>
    <x v="0"/>
    <x v="6"/>
    <x v="3"/>
  </r>
  <r>
    <x v="0"/>
    <s v="1790866084001"/>
    <x v="20"/>
    <x v="0"/>
    <x v="1"/>
    <x v="322"/>
    <x v="1395"/>
    <n v="0"/>
    <x v="0"/>
    <x v="6"/>
    <x v="3"/>
  </r>
  <r>
    <x v="0"/>
    <s v="1790900193001"/>
    <x v="21"/>
    <x v="0"/>
    <x v="1"/>
    <x v="322"/>
    <x v="1395"/>
    <n v="0"/>
    <x v="0"/>
    <x v="6"/>
    <x v="3"/>
  </r>
  <r>
    <x v="0"/>
    <s v="1790979016001"/>
    <x v="22"/>
    <x v="0"/>
    <x v="1"/>
    <x v="322"/>
    <x v="1395"/>
    <n v="0"/>
    <x v="0"/>
    <x v="6"/>
    <x v="3"/>
  </r>
  <r>
    <x v="0"/>
    <s v="1791708040001"/>
    <x v="23"/>
    <x v="0"/>
    <x v="1"/>
    <x v="322"/>
    <x v="1395"/>
    <n v="0"/>
    <x v="0"/>
    <x v="6"/>
    <x v="3"/>
  </r>
  <r>
    <x v="0"/>
    <s v="1890001323001"/>
    <x v="24"/>
    <x v="0"/>
    <x v="1"/>
    <x v="322"/>
    <x v="1395"/>
    <n v="0"/>
    <x v="0"/>
    <x v="6"/>
    <x v="3"/>
  </r>
  <r>
    <x v="0"/>
    <s v="1890003628001"/>
    <x v="25"/>
    <x v="0"/>
    <x v="1"/>
    <x v="322"/>
    <x v="1395"/>
    <n v="0"/>
    <x v="0"/>
    <x v="6"/>
    <x v="3"/>
  </r>
  <r>
    <x v="0"/>
    <s v="1890037646001"/>
    <x v="26"/>
    <x v="0"/>
    <x v="1"/>
    <x v="322"/>
    <x v="1395"/>
    <n v="0"/>
    <x v="0"/>
    <x v="6"/>
    <x v="3"/>
  </r>
  <r>
    <x v="0"/>
    <s v="1890080967001"/>
    <x v="27"/>
    <x v="0"/>
    <x v="1"/>
    <x v="322"/>
    <x v="1395"/>
    <n v="0"/>
    <x v="0"/>
    <x v="6"/>
    <x v="3"/>
  </r>
  <r>
    <x v="0"/>
    <s v="1890141877001"/>
    <x v="28"/>
    <x v="0"/>
    <x v="1"/>
    <x v="322"/>
    <x v="1395"/>
    <n v="0"/>
    <x v="0"/>
    <x v="6"/>
    <x v="3"/>
  </r>
  <r>
    <x v="0"/>
    <s v="1891709591001"/>
    <x v="29"/>
    <x v="0"/>
    <x v="1"/>
    <x v="322"/>
    <x v="1395"/>
    <n v="0"/>
    <x v="0"/>
    <x v="6"/>
    <x v="3"/>
  </r>
  <r>
    <x v="0"/>
    <s v="1891710328001"/>
    <x v="30"/>
    <x v="0"/>
    <x v="1"/>
    <x v="322"/>
    <x v="1395"/>
    <n v="0"/>
    <x v="0"/>
    <x v="6"/>
    <x v="3"/>
  </r>
  <r>
    <x v="0"/>
    <s v="11"/>
    <x v="31"/>
    <x v="0"/>
    <x v="0"/>
    <x v="322"/>
    <x v="1395"/>
    <n v="266803.57"/>
    <x v="0"/>
    <x v="6"/>
    <x v="3"/>
  </r>
  <r>
    <x v="0"/>
    <s v="11"/>
    <x v="31"/>
    <x v="0"/>
    <x v="1"/>
    <x v="322"/>
    <x v="1395"/>
    <n v="299407.84999999998"/>
    <x v="0"/>
    <x v="6"/>
    <x v="3"/>
  </r>
  <r>
    <x v="0"/>
    <s v="12"/>
    <x v="32"/>
    <x v="0"/>
    <x v="0"/>
    <x v="322"/>
    <x v="1395"/>
    <n v="266803.57"/>
    <x v="0"/>
    <x v="6"/>
    <x v="3"/>
  </r>
  <r>
    <x v="0"/>
    <s v="12"/>
    <x v="32"/>
    <x v="0"/>
    <x v="1"/>
    <x v="322"/>
    <x v="1395"/>
    <n v="299407.84999999998"/>
    <x v="0"/>
    <x v="6"/>
    <x v="3"/>
  </r>
  <r>
    <x v="0"/>
    <s v="0190115798001"/>
    <x v="0"/>
    <x v="0"/>
    <x v="0"/>
    <x v="323"/>
    <x v="1396"/>
    <n v="1551147.58"/>
    <x v="0"/>
    <x v="6"/>
    <x v="3"/>
  </r>
  <r>
    <x v="0"/>
    <s v="0190155722001"/>
    <x v="1"/>
    <x v="0"/>
    <x v="0"/>
    <x v="323"/>
    <x v="1396"/>
    <n v="0"/>
    <x v="0"/>
    <x v="6"/>
    <x v="3"/>
  </r>
  <r>
    <x v="0"/>
    <s v="0290003288001"/>
    <x v="2"/>
    <x v="0"/>
    <x v="0"/>
    <x v="323"/>
    <x v="1396"/>
    <n v="0"/>
    <x v="0"/>
    <x v="6"/>
    <x v="3"/>
  </r>
  <r>
    <x v="0"/>
    <s v="0390027923001"/>
    <x v="3"/>
    <x v="0"/>
    <x v="0"/>
    <x v="323"/>
    <x v="1396"/>
    <n v="0"/>
    <x v="0"/>
    <x v="6"/>
    <x v="3"/>
  </r>
  <r>
    <x v="0"/>
    <s v="0490001883001"/>
    <x v="4"/>
    <x v="0"/>
    <x v="0"/>
    <x v="323"/>
    <x v="1396"/>
    <n v="0"/>
    <x v="0"/>
    <x v="6"/>
    <x v="3"/>
  </r>
  <r>
    <x v="0"/>
    <s v="0490002669001"/>
    <x v="5"/>
    <x v="0"/>
    <x v="0"/>
    <x v="323"/>
    <x v="1396"/>
    <n v="0"/>
    <x v="0"/>
    <x v="6"/>
    <x v="3"/>
  </r>
  <r>
    <x v="0"/>
    <s v="0590052000001"/>
    <x v="6"/>
    <x v="0"/>
    <x v="0"/>
    <x v="323"/>
    <x v="1396"/>
    <n v="0"/>
    <x v="0"/>
    <x v="6"/>
    <x v="3"/>
  </r>
  <r>
    <x v="0"/>
    <s v="0690045389001"/>
    <x v="7"/>
    <x v="0"/>
    <x v="0"/>
    <x v="323"/>
    <x v="1396"/>
    <n v="0"/>
    <x v="0"/>
    <x v="6"/>
    <x v="3"/>
  </r>
  <r>
    <x v="0"/>
    <s v="0691706710001"/>
    <x v="8"/>
    <x v="0"/>
    <x v="0"/>
    <x v="323"/>
    <x v="1396"/>
    <n v="0"/>
    <x v="0"/>
    <x v="6"/>
    <x v="3"/>
  </r>
  <r>
    <x v="0"/>
    <s v="0790024656001"/>
    <x v="9"/>
    <x v="0"/>
    <x v="0"/>
    <x v="323"/>
    <x v="1396"/>
    <n v="23677.37"/>
    <x v="0"/>
    <x v="6"/>
    <x v="3"/>
  </r>
  <r>
    <x v="0"/>
    <s v="1090033456001"/>
    <x v="10"/>
    <x v="0"/>
    <x v="0"/>
    <x v="323"/>
    <x v="1396"/>
    <n v="0"/>
    <x v="0"/>
    <x v="6"/>
    <x v="3"/>
  </r>
  <r>
    <x v="0"/>
    <s v="1091720902001"/>
    <x v="11"/>
    <x v="0"/>
    <x v="0"/>
    <x v="323"/>
    <x v="1396"/>
    <n v="0"/>
    <x v="0"/>
    <x v="6"/>
    <x v="3"/>
  </r>
  <r>
    <x v="0"/>
    <s v="1190068389001"/>
    <x v="12"/>
    <x v="0"/>
    <x v="0"/>
    <x v="323"/>
    <x v="1396"/>
    <n v="0"/>
    <x v="0"/>
    <x v="6"/>
    <x v="3"/>
  </r>
  <r>
    <x v="0"/>
    <s v="1390013678001"/>
    <x v="13"/>
    <x v="0"/>
    <x v="0"/>
    <x v="323"/>
    <x v="1396"/>
    <n v="0"/>
    <x v="0"/>
    <x v="6"/>
    <x v="3"/>
  </r>
  <r>
    <x v="0"/>
    <s v="1690012606001"/>
    <x v="14"/>
    <x v="0"/>
    <x v="0"/>
    <x v="323"/>
    <x v="1396"/>
    <n v="0"/>
    <x v="0"/>
    <x v="6"/>
    <x v="3"/>
  </r>
  <r>
    <x v="0"/>
    <s v="1790093204001"/>
    <x v="15"/>
    <x v="0"/>
    <x v="0"/>
    <x v="323"/>
    <x v="1396"/>
    <n v="0"/>
    <x v="0"/>
    <x v="6"/>
    <x v="3"/>
  </r>
  <r>
    <x v="0"/>
    <s v="1790325083001"/>
    <x v="16"/>
    <x v="0"/>
    <x v="0"/>
    <x v="323"/>
    <x v="1396"/>
    <n v="0"/>
    <x v="0"/>
    <x v="6"/>
    <x v="3"/>
  </r>
  <r>
    <x v="0"/>
    <s v="1790451801001"/>
    <x v="17"/>
    <x v="0"/>
    <x v="0"/>
    <x v="323"/>
    <x v="1396"/>
    <n v="0"/>
    <x v="0"/>
    <x v="6"/>
    <x v="3"/>
  </r>
  <r>
    <x v="0"/>
    <s v="1790501469001"/>
    <x v="18"/>
    <x v="0"/>
    <x v="0"/>
    <x v="323"/>
    <x v="1396"/>
    <n v="0"/>
    <x v="0"/>
    <x v="6"/>
    <x v="3"/>
  </r>
  <r>
    <x v="0"/>
    <s v="1790567699001"/>
    <x v="19"/>
    <x v="0"/>
    <x v="0"/>
    <x v="323"/>
    <x v="1396"/>
    <n v="0"/>
    <x v="0"/>
    <x v="6"/>
    <x v="3"/>
  </r>
  <r>
    <x v="0"/>
    <s v="1790866084001"/>
    <x v="20"/>
    <x v="0"/>
    <x v="0"/>
    <x v="323"/>
    <x v="1396"/>
    <n v="0"/>
    <x v="0"/>
    <x v="6"/>
    <x v="3"/>
  </r>
  <r>
    <x v="0"/>
    <s v="1790900193001"/>
    <x v="21"/>
    <x v="0"/>
    <x v="0"/>
    <x v="323"/>
    <x v="1396"/>
    <n v="0"/>
    <x v="0"/>
    <x v="6"/>
    <x v="3"/>
  </r>
  <r>
    <x v="0"/>
    <s v="1790979016001"/>
    <x v="22"/>
    <x v="0"/>
    <x v="0"/>
    <x v="323"/>
    <x v="1396"/>
    <n v="0"/>
    <x v="0"/>
    <x v="6"/>
    <x v="3"/>
  </r>
  <r>
    <x v="0"/>
    <s v="1791708040001"/>
    <x v="23"/>
    <x v="0"/>
    <x v="0"/>
    <x v="323"/>
    <x v="1396"/>
    <n v="0"/>
    <x v="0"/>
    <x v="6"/>
    <x v="3"/>
  </r>
  <r>
    <x v="0"/>
    <s v="1890001323001"/>
    <x v="24"/>
    <x v="0"/>
    <x v="0"/>
    <x v="323"/>
    <x v="1396"/>
    <n v="0"/>
    <x v="0"/>
    <x v="6"/>
    <x v="3"/>
  </r>
  <r>
    <x v="0"/>
    <s v="1890003628001"/>
    <x v="25"/>
    <x v="0"/>
    <x v="0"/>
    <x v="323"/>
    <x v="1396"/>
    <n v="0"/>
    <x v="0"/>
    <x v="6"/>
    <x v="3"/>
  </r>
  <r>
    <x v="0"/>
    <s v="1890037646001"/>
    <x v="26"/>
    <x v="0"/>
    <x v="0"/>
    <x v="323"/>
    <x v="1396"/>
    <n v="0"/>
    <x v="0"/>
    <x v="6"/>
    <x v="3"/>
  </r>
  <r>
    <x v="0"/>
    <s v="1890080967001"/>
    <x v="27"/>
    <x v="0"/>
    <x v="0"/>
    <x v="323"/>
    <x v="1396"/>
    <n v="0"/>
    <x v="0"/>
    <x v="6"/>
    <x v="3"/>
  </r>
  <r>
    <x v="0"/>
    <s v="1890141877001"/>
    <x v="28"/>
    <x v="0"/>
    <x v="0"/>
    <x v="323"/>
    <x v="1396"/>
    <n v="0"/>
    <x v="0"/>
    <x v="6"/>
    <x v="3"/>
  </r>
  <r>
    <x v="0"/>
    <s v="1891709591001"/>
    <x v="29"/>
    <x v="0"/>
    <x v="0"/>
    <x v="323"/>
    <x v="1396"/>
    <n v="0"/>
    <x v="0"/>
    <x v="6"/>
    <x v="3"/>
  </r>
  <r>
    <x v="0"/>
    <s v="1891710328001"/>
    <x v="30"/>
    <x v="0"/>
    <x v="0"/>
    <x v="323"/>
    <x v="1396"/>
    <n v="0"/>
    <x v="0"/>
    <x v="6"/>
    <x v="3"/>
  </r>
  <r>
    <x v="0"/>
    <s v="0190115798001"/>
    <x v="0"/>
    <x v="0"/>
    <x v="1"/>
    <x v="323"/>
    <x v="1396"/>
    <n v="1551147.58"/>
    <x v="0"/>
    <x v="6"/>
    <x v="3"/>
  </r>
  <r>
    <x v="0"/>
    <s v="0190155722001"/>
    <x v="1"/>
    <x v="0"/>
    <x v="1"/>
    <x v="323"/>
    <x v="1396"/>
    <n v="0"/>
    <x v="0"/>
    <x v="6"/>
    <x v="3"/>
  </r>
  <r>
    <x v="0"/>
    <s v="0290003288001"/>
    <x v="2"/>
    <x v="0"/>
    <x v="1"/>
    <x v="323"/>
    <x v="1396"/>
    <n v="0"/>
    <x v="0"/>
    <x v="6"/>
    <x v="3"/>
  </r>
  <r>
    <x v="0"/>
    <s v="0390027923001"/>
    <x v="3"/>
    <x v="0"/>
    <x v="1"/>
    <x v="323"/>
    <x v="1396"/>
    <n v="0"/>
    <x v="0"/>
    <x v="6"/>
    <x v="3"/>
  </r>
  <r>
    <x v="0"/>
    <s v="0490001883001"/>
    <x v="4"/>
    <x v="0"/>
    <x v="1"/>
    <x v="323"/>
    <x v="1396"/>
    <n v="0"/>
    <x v="0"/>
    <x v="6"/>
    <x v="3"/>
  </r>
  <r>
    <x v="0"/>
    <s v="0490002669001"/>
    <x v="5"/>
    <x v="0"/>
    <x v="1"/>
    <x v="323"/>
    <x v="1396"/>
    <n v="0"/>
    <x v="0"/>
    <x v="6"/>
    <x v="3"/>
  </r>
  <r>
    <x v="0"/>
    <s v="0590052000001"/>
    <x v="6"/>
    <x v="0"/>
    <x v="1"/>
    <x v="323"/>
    <x v="1396"/>
    <n v="0"/>
    <x v="0"/>
    <x v="6"/>
    <x v="3"/>
  </r>
  <r>
    <x v="0"/>
    <s v="0690045389001"/>
    <x v="7"/>
    <x v="0"/>
    <x v="1"/>
    <x v="323"/>
    <x v="1396"/>
    <n v="0"/>
    <x v="0"/>
    <x v="6"/>
    <x v="3"/>
  </r>
  <r>
    <x v="0"/>
    <s v="0691706710001"/>
    <x v="8"/>
    <x v="0"/>
    <x v="1"/>
    <x v="323"/>
    <x v="1396"/>
    <n v="0"/>
    <x v="0"/>
    <x v="6"/>
    <x v="3"/>
  </r>
  <r>
    <x v="0"/>
    <s v="0790024656001"/>
    <x v="9"/>
    <x v="0"/>
    <x v="1"/>
    <x v="323"/>
    <x v="1396"/>
    <n v="23677.37"/>
    <x v="0"/>
    <x v="6"/>
    <x v="3"/>
  </r>
  <r>
    <x v="0"/>
    <s v="1090033456001"/>
    <x v="10"/>
    <x v="0"/>
    <x v="1"/>
    <x v="323"/>
    <x v="1396"/>
    <n v="0"/>
    <x v="0"/>
    <x v="6"/>
    <x v="3"/>
  </r>
  <r>
    <x v="0"/>
    <s v="1091720902001"/>
    <x v="11"/>
    <x v="0"/>
    <x v="1"/>
    <x v="323"/>
    <x v="1396"/>
    <n v="0"/>
    <x v="0"/>
    <x v="6"/>
    <x v="3"/>
  </r>
  <r>
    <x v="0"/>
    <s v="1190068389001"/>
    <x v="12"/>
    <x v="0"/>
    <x v="1"/>
    <x v="323"/>
    <x v="1396"/>
    <n v="0"/>
    <x v="0"/>
    <x v="6"/>
    <x v="3"/>
  </r>
  <r>
    <x v="0"/>
    <s v="1390013678001"/>
    <x v="13"/>
    <x v="0"/>
    <x v="1"/>
    <x v="323"/>
    <x v="1396"/>
    <n v="0"/>
    <x v="0"/>
    <x v="6"/>
    <x v="3"/>
  </r>
  <r>
    <x v="0"/>
    <s v="1690012606001"/>
    <x v="14"/>
    <x v="0"/>
    <x v="1"/>
    <x v="323"/>
    <x v="1396"/>
    <n v="0"/>
    <x v="0"/>
    <x v="6"/>
    <x v="3"/>
  </r>
  <r>
    <x v="0"/>
    <s v="1790093204001"/>
    <x v="15"/>
    <x v="0"/>
    <x v="1"/>
    <x v="323"/>
    <x v="1396"/>
    <n v="0"/>
    <x v="0"/>
    <x v="6"/>
    <x v="3"/>
  </r>
  <r>
    <x v="0"/>
    <s v="1790325083001"/>
    <x v="16"/>
    <x v="0"/>
    <x v="1"/>
    <x v="323"/>
    <x v="1396"/>
    <n v="0"/>
    <x v="0"/>
    <x v="6"/>
    <x v="3"/>
  </r>
  <r>
    <x v="0"/>
    <s v="1790451801001"/>
    <x v="17"/>
    <x v="0"/>
    <x v="1"/>
    <x v="323"/>
    <x v="1396"/>
    <n v="0"/>
    <x v="0"/>
    <x v="6"/>
    <x v="3"/>
  </r>
  <r>
    <x v="0"/>
    <s v="1790501469001"/>
    <x v="18"/>
    <x v="0"/>
    <x v="1"/>
    <x v="323"/>
    <x v="1396"/>
    <n v="0"/>
    <x v="0"/>
    <x v="6"/>
    <x v="3"/>
  </r>
  <r>
    <x v="0"/>
    <s v="1790567699001"/>
    <x v="19"/>
    <x v="0"/>
    <x v="1"/>
    <x v="323"/>
    <x v="1396"/>
    <n v="0"/>
    <x v="0"/>
    <x v="6"/>
    <x v="3"/>
  </r>
  <r>
    <x v="0"/>
    <s v="1790866084001"/>
    <x v="20"/>
    <x v="0"/>
    <x v="1"/>
    <x v="323"/>
    <x v="1396"/>
    <n v="0"/>
    <x v="0"/>
    <x v="6"/>
    <x v="3"/>
  </r>
  <r>
    <x v="0"/>
    <s v="1790900193001"/>
    <x v="21"/>
    <x v="0"/>
    <x v="1"/>
    <x v="323"/>
    <x v="1396"/>
    <n v="0"/>
    <x v="0"/>
    <x v="6"/>
    <x v="3"/>
  </r>
  <r>
    <x v="0"/>
    <s v="1790979016001"/>
    <x v="22"/>
    <x v="0"/>
    <x v="1"/>
    <x v="323"/>
    <x v="1396"/>
    <n v="0"/>
    <x v="0"/>
    <x v="6"/>
    <x v="3"/>
  </r>
  <r>
    <x v="0"/>
    <s v="1791708040001"/>
    <x v="23"/>
    <x v="0"/>
    <x v="1"/>
    <x v="323"/>
    <x v="1396"/>
    <n v="0"/>
    <x v="0"/>
    <x v="6"/>
    <x v="3"/>
  </r>
  <r>
    <x v="0"/>
    <s v="1890001323001"/>
    <x v="24"/>
    <x v="0"/>
    <x v="1"/>
    <x v="323"/>
    <x v="1396"/>
    <n v="0"/>
    <x v="0"/>
    <x v="6"/>
    <x v="3"/>
  </r>
  <r>
    <x v="0"/>
    <s v="1890003628001"/>
    <x v="25"/>
    <x v="0"/>
    <x v="1"/>
    <x v="323"/>
    <x v="1396"/>
    <n v="0"/>
    <x v="0"/>
    <x v="6"/>
    <x v="3"/>
  </r>
  <r>
    <x v="0"/>
    <s v="1890037646001"/>
    <x v="26"/>
    <x v="0"/>
    <x v="1"/>
    <x v="323"/>
    <x v="1396"/>
    <n v="0"/>
    <x v="0"/>
    <x v="6"/>
    <x v="3"/>
  </r>
  <r>
    <x v="0"/>
    <s v="1890080967001"/>
    <x v="27"/>
    <x v="0"/>
    <x v="1"/>
    <x v="323"/>
    <x v="1396"/>
    <n v="0"/>
    <x v="0"/>
    <x v="6"/>
    <x v="3"/>
  </r>
  <r>
    <x v="0"/>
    <s v="1890141877001"/>
    <x v="28"/>
    <x v="0"/>
    <x v="1"/>
    <x v="323"/>
    <x v="1396"/>
    <n v="0"/>
    <x v="0"/>
    <x v="6"/>
    <x v="3"/>
  </r>
  <r>
    <x v="0"/>
    <s v="1891709591001"/>
    <x v="29"/>
    <x v="0"/>
    <x v="1"/>
    <x v="323"/>
    <x v="1396"/>
    <n v="0"/>
    <x v="0"/>
    <x v="6"/>
    <x v="3"/>
  </r>
  <r>
    <x v="0"/>
    <s v="1891710328001"/>
    <x v="30"/>
    <x v="0"/>
    <x v="1"/>
    <x v="323"/>
    <x v="1396"/>
    <n v="0"/>
    <x v="0"/>
    <x v="6"/>
    <x v="3"/>
  </r>
  <r>
    <x v="0"/>
    <s v="11"/>
    <x v="31"/>
    <x v="0"/>
    <x v="0"/>
    <x v="323"/>
    <x v="1396"/>
    <n v="1574824.95"/>
    <x v="0"/>
    <x v="6"/>
    <x v="3"/>
  </r>
  <r>
    <x v="0"/>
    <s v="11"/>
    <x v="31"/>
    <x v="0"/>
    <x v="1"/>
    <x v="323"/>
    <x v="1396"/>
    <n v="1574824.95"/>
    <x v="0"/>
    <x v="6"/>
    <x v="3"/>
  </r>
  <r>
    <x v="0"/>
    <s v="12"/>
    <x v="32"/>
    <x v="0"/>
    <x v="0"/>
    <x v="323"/>
    <x v="1396"/>
    <n v="1574824.95"/>
    <x v="0"/>
    <x v="6"/>
    <x v="3"/>
  </r>
  <r>
    <x v="0"/>
    <s v="12"/>
    <x v="32"/>
    <x v="0"/>
    <x v="1"/>
    <x v="323"/>
    <x v="1396"/>
    <n v="1574824.95"/>
    <x v="0"/>
    <x v="6"/>
    <x v="3"/>
  </r>
  <r>
    <x v="0"/>
    <s v="0190115798001"/>
    <x v="0"/>
    <x v="0"/>
    <x v="0"/>
    <x v="327"/>
    <x v="1397"/>
    <n v="0"/>
    <x v="0"/>
    <x v="6"/>
    <x v="3"/>
  </r>
  <r>
    <x v="0"/>
    <s v="0190155722001"/>
    <x v="1"/>
    <x v="0"/>
    <x v="0"/>
    <x v="327"/>
    <x v="1397"/>
    <n v="0"/>
    <x v="0"/>
    <x v="6"/>
    <x v="3"/>
  </r>
  <r>
    <x v="0"/>
    <s v="0290003288001"/>
    <x v="2"/>
    <x v="0"/>
    <x v="0"/>
    <x v="327"/>
    <x v="1397"/>
    <n v="0"/>
    <x v="0"/>
    <x v="6"/>
    <x v="3"/>
  </r>
  <r>
    <x v="0"/>
    <s v="0390027923001"/>
    <x v="3"/>
    <x v="0"/>
    <x v="0"/>
    <x v="327"/>
    <x v="1397"/>
    <n v="0"/>
    <x v="0"/>
    <x v="6"/>
    <x v="3"/>
  </r>
  <r>
    <x v="0"/>
    <s v="0490001883001"/>
    <x v="4"/>
    <x v="0"/>
    <x v="0"/>
    <x v="327"/>
    <x v="1397"/>
    <n v="0"/>
    <x v="0"/>
    <x v="6"/>
    <x v="3"/>
  </r>
  <r>
    <x v="0"/>
    <s v="0490002669001"/>
    <x v="5"/>
    <x v="0"/>
    <x v="0"/>
    <x v="327"/>
    <x v="1397"/>
    <n v="0"/>
    <x v="0"/>
    <x v="6"/>
    <x v="3"/>
  </r>
  <r>
    <x v="0"/>
    <s v="0590052000001"/>
    <x v="6"/>
    <x v="0"/>
    <x v="0"/>
    <x v="327"/>
    <x v="1397"/>
    <n v="0"/>
    <x v="0"/>
    <x v="6"/>
    <x v="3"/>
  </r>
  <r>
    <x v="0"/>
    <s v="0690045389001"/>
    <x v="7"/>
    <x v="0"/>
    <x v="0"/>
    <x v="327"/>
    <x v="1397"/>
    <n v="0"/>
    <x v="0"/>
    <x v="6"/>
    <x v="3"/>
  </r>
  <r>
    <x v="0"/>
    <s v="0691706710001"/>
    <x v="8"/>
    <x v="0"/>
    <x v="0"/>
    <x v="327"/>
    <x v="1397"/>
    <n v="0"/>
    <x v="0"/>
    <x v="6"/>
    <x v="3"/>
  </r>
  <r>
    <x v="0"/>
    <s v="0790024656001"/>
    <x v="9"/>
    <x v="0"/>
    <x v="0"/>
    <x v="327"/>
    <x v="1397"/>
    <n v="0"/>
    <x v="0"/>
    <x v="6"/>
    <x v="3"/>
  </r>
  <r>
    <x v="0"/>
    <s v="1090033456001"/>
    <x v="10"/>
    <x v="0"/>
    <x v="0"/>
    <x v="327"/>
    <x v="1397"/>
    <n v="0"/>
    <x v="0"/>
    <x v="6"/>
    <x v="3"/>
  </r>
  <r>
    <x v="0"/>
    <s v="1091720902001"/>
    <x v="11"/>
    <x v="0"/>
    <x v="0"/>
    <x v="327"/>
    <x v="1397"/>
    <n v="0"/>
    <x v="0"/>
    <x v="6"/>
    <x v="3"/>
  </r>
  <r>
    <x v="0"/>
    <s v="1190068389001"/>
    <x v="12"/>
    <x v="0"/>
    <x v="0"/>
    <x v="327"/>
    <x v="1397"/>
    <n v="0"/>
    <x v="0"/>
    <x v="6"/>
    <x v="3"/>
  </r>
  <r>
    <x v="0"/>
    <s v="1390013678001"/>
    <x v="13"/>
    <x v="0"/>
    <x v="0"/>
    <x v="327"/>
    <x v="1397"/>
    <n v="0"/>
    <x v="0"/>
    <x v="6"/>
    <x v="3"/>
  </r>
  <r>
    <x v="0"/>
    <s v="1690012606001"/>
    <x v="14"/>
    <x v="0"/>
    <x v="0"/>
    <x v="327"/>
    <x v="1397"/>
    <n v="0"/>
    <x v="0"/>
    <x v="6"/>
    <x v="3"/>
  </r>
  <r>
    <x v="0"/>
    <s v="1790093204001"/>
    <x v="15"/>
    <x v="0"/>
    <x v="0"/>
    <x v="327"/>
    <x v="1397"/>
    <n v="0"/>
    <x v="0"/>
    <x v="6"/>
    <x v="3"/>
  </r>
  <r>
    <x v="0"/>
    <s v="1790325083001"/>
    <x v="16"/>
    <x v="0"/>
    <x v="0"/>
    <x v="327"/>
    <x v="1397"/>
    <n v="0"/>
    <x v="0"/>
    <x v="6"/>
    <x v="3"/>
  </r>
  <r>
    <x v="0"/>
    <s v="1790451801001"/>
    <x v="17"/>
    <x v="0"/>
    <x v="0"/>
    <x v="327"/>
    <x v="1397"/>
    <n v="0"/>
    <x v="0"/>
    <x v="6"/>
    <x v="3"/>
  </r>
  <r>
    <x v="0"/>
    <s v="1790501469001"/>
    <x v="18"/>
    <x v="0"/>
    <x v="0"/>
    <x v="327"/>
    <x v="1397"/>
    <n v="0"/>
    <x v="0"/>
    <x v="6"/>
    <x v="3"/>
  </r>
  <r>
    <x v="0"/>
    <s v="1790567699001"/>
    <x v="19"/>
    <x v="0"/>
    <x v="0"/>
    <x v="327"/>
    <x v="1397"/>
    <n v="0"/>
    <x v="0"/>
    <x v="6"/>
    <x v="3"/>
  </r>
  <r>
    <x v="0"/>
    <s v="1790866084001"/>
    <x v="20"/>
    <x v="0"/>
    <x v="0"/>
    <x v="327"/>
    <x v="1397"/>
    <n v="0"/>
    <x v="0"/>
    <x v="6"/>
    <x v="3"/>
  </r>
  <r>
    <x v="0"/>
    <s v="1790900193001"/>
    <x v="21"/>
    <x v="0"/>
    <x v="0"/>
    <x v="327"/>
    <x v="1397"/>
    <n v="0"/>
    <x v="0"/>
    <x v="6"/>
    <x v="3"/>
  </r>
  <r>
    <x v="0"/>
    <s v="1790979016001"/>
    <x v="22"/>
    <x v="0"/>
    <x v="0"/>
    <x v="327"/>
    <x v="1397"/>
    <n v="0"/>
    <x v="0"/>
    <x v="6"/>
    <x v="3"/>
  </r>
  <r>
    <x v="0"/>
    <s v="1791708040001"/>
    <x v="23"/>
    <x v="0"/>
    <x v="0"/>
    <x v="327"/>
    <x v="1397"/>
    <n v="0"/>
    <x v="0"/>
    <x v="6"/>
    <x v="3"/>
  </r>
  <r>
    <x v="0"/>
    <s v="1890001323001"/>
    <x v="24"/>
    <x v="0"/>
    <x v="0"/>
    <x v="327"/>
    <x v="1397"/>
    <n v="0"/>
    <x v="0"/>
    <x v="6"/>
    <x v="3"/>
  </r>
  <r>
    <x v="0"/>
    <s v="1890003628001"/>
    <x v="25"/>
    <x v="0"/>
    <x v="0"/>
    <x v="327"/>
    <x v="1397"/>
    <n v="0"/>
    <x v="0"/>
    <x v="6"/>
    <x v="3"/>
  </r>
  <r>
    <x v="0"/>
    <s v="1890037646001"/>
    <x v="26"/>
    <x v="0"/>
    <x v="0"/>
    <x v="327"/>
    <x v="1397"/>
    <n v="0"/>
    <x v="0"/>
    <x v="6"/>
    <x v="3"/>
  </r>
  <r>
    <x v="0"/>
    <s v="1890080967001"/>
    <x v="27"/>
    <x v="0"/>
    <x v="0"/>
    <x v="327"/>
    <x v="1397"/>
    <n v="0"/>
    <x v="0"/>
    <x v="6"/>
    <x v="3"/>
  </r>
  <r>
    <x v="0"/>
    <s v="1890141877001"/>
    <x v="28"/>
    <x v="0"/>
    <x v="0"/>
    <x v="327"/>
    <x v="1397"/>
    <n v="0"/>
    <x v="0"/>
    <x v="6"/>
    <x v="3"/>
  </r>
  <r>
    <x v="0"/>
    <s v="1891709591001"/>
    <x v="29"/>
    <x v="0"/>
    <x v="0"/>
    <x v="327"/>
    <x v="1397"/>
    <n v="0"/>
    <x v="0"/>
    <x v="6"/>
    <x v="3"/>
  </r>
  <r>
    <x v="0"/>
    <s v="1891710328001"/>
    <x v="30"/>
    <x v="0"/>
    <x v="0"/>
    <x v="327"/>
    <x v="1397"/>
    <n v="0"/>
    <x v="0"/>
    <x v="6"/>
    <x v="3"/>
  </r>
  <r>
    <x v="0"/>
    <s v="0190115798001"/>
    <x v="0"/>
    <x v="0"/>
    <x v="1"/>
    <x v="327"/>
    <x v="1397"/>
    <n v="0"/>
    <x v="0"/>
    <x v="6"/>
    <x v="3"/>
  </r>
  <r>
    <x v="0"/>
    <s v="0190155722001"/>
    <x v="1"/>
    <x v="0"/>
    <x v="1"/>
    <x v="327"/>
    <x v="1397"/>
    <n v="0"/>
    <x v="0"/>
    <x v="6"/>
    <x v="3"/>
  </r>
  <r>
    <x v="0"/>
    <s v="0290003288001"/>
    <x v="2"/>
    <x v="0"/>
    <x v="1"/>
    <x v="327"/>
    <x v="1397"/>
    <n v="0"/>
    <x v="0"/>
    <x v="6"/>
    <x v="3"/>
  </r>
  <r>
    <x v="0"/>
    <s v="0390027923001"/>
    <x v="3"/>
    <x v="0"/>
    <x v="1"/>
    <x v="327"/>
    <x v="1397"/>
    <n v="0"/>
    <x v="0"/>
    <x v="6"/>
    <x v="3"/>
  </r>
  <r>
    <x v="0"/>
    <s v="0490001883001"/>
    <x v="4"/>
    <x v="0"/>
    <x v="1"/>
    <x v="327"/>
    <x v="1397"/>
    <n v="0"/>
    <x v="0"/>
    <x v="6"/>
    <x v="3"/>
  </r>
  <r>
    <x v="0"/>
    <s v="0490002669001"/>
    <x v="5"/>
    <x v="0"/>
    <x v="1"/>
    <x v="327"/>
    <x v="1397"/>
    <n v="0"/>
    <x v="0"/>
    <x v="6"/>
    <x v="3"/>
  </r>
  <r>
    <x v="0"/>
    <s v="0590052000001"/>
    <x v="6"/>
    <x v="0"/>
    <x v="1"/>
    <x v="327"/>
    <x v="1397"/>
    <n v="0"/>
    <x v="0"/>
    <x v="6"/>
    <x v="3"/>
  </r>
  <r>
    <x v="0"/>
    <s v="0690045389001"/>
    <x v="7"/>
    <x v="0"/>
    <x v="1"/>
    <x v="327"/>
    <x v="1397"/>
    <n v="0"/>
    <x v="0"/>
    <x v="6"/>
    <x v="3"/>
  </r>
  <r>
    <x v="0"/>
    <s v="0691706710001"/>
    <x v="8"/>
    <x v="0"/>
    <x v="1"/>
    <x v="327"/>
    <x v="1397"/>
    <n v="0"/>
    <x v="0"/>
    <x v="6"/>
    <x v="3"/>
  </r>
  <r>
    <x v="0"/>
    <s v="0790024656001"/>
    <x v="9"/>
    <x v="0"/>
    <x v="1"/>
    <x v="327"/>
    <x v="1397"/>
    <n v="0"/>
    <x v="0"/>
    <x v="6"/>
    <x v="3"/>
  </r>
  <r>
    <x v="0"/>
    <s v="1090033456001"/>
    <x v="10"/>
    <x v="0"/>
    <x v="1"/>
    <x v="327"/>
    <x v="1397"/>
    <n v="0"/>
    <x v="0"/>
    <x v="6"/>
    <x v="3"/>
  </r>
  <r>
    <x v="0"/>
    <s v="1091720902001"/>
    <x v="11"/>
    <x v="0"/>
    <x v="1"/>
    <x v="327"/>
    <x v="1397"/>
    <n v="0"/>
    <x v="0"/>
    <x v="6"/>
    <x v="3"/>
  </r>
  <r>
    <x v="0"/>
    <s v="1190068389001"/>
    <x v="12"/>
    <x v="0"/>
    <x v="1"/>
    <x v="327"/>
    <x v="1397"/>
    <n v="0"/>
    <x v="0"/>
    <x v="6"/>
    <x v="3"/>
  </r>
  <r>
    <x v="0"/>
    <s v="1390013678001"/>
    <x v="13"/>
    <x v="0"/>
    <x v="1"/>
    <x v="327"/>
    <x v="1397"/>
    <n v="0"/>
    <x v="0"/>
    <x v="6"/>
    <x v="3"/>
  </r>
  <r>
    <x v="0"/>
    <s v="1690012606001"/>
    <x v="14"/>
    <x v="0"/>
    <x v="1"/>
    <x v="327"/>
    <x v="1397"/>
    <n v="0"/>
    <x v="0"/>
    <x v="6"/>
    <x v="3"/>
  </r>
  <r>
    <x v="0"/>
    <s v="1790093204001"/>
    <x v="15"/>
    <x v="0"/>
    <x v="1"/>
    <x v="327"/>
    <x v="1397"/>
    <n v="0"/>
    <x v="0"/>
    <x v="6"/>
    <x v="3"/>
  </r>
  <r>
    <x v="0"/>
    <s v="1790325083001"/>
    <x v="16"/>
    <x v="0"/>
    <x v="1"/>
    <x v="327"/>
    <x v="1397"/>
    <n v="0"/>
    <x v="0"/>
    <x v="6"/>
    <x v="3"/>
  </r>
  <r>
    <x v="0"/>
    <s v="1790451801001"/>
    <x v="17"/>
    <x v="0"/>
    <x v="1"/>
    <x v="327"/>
    <x v="1397"/>
    <n v="0"/>
    <x v="0"/>
    <x v="6"/>
    <x v="3"/>
  </r>
  <r>
    <x v="0"/>
    <s v="1790501469001"/>
    <x v="18"/>
    <x v="0"/>
    <x v="1"/>
    <x v="327"/>
    <x v="1397"/>
    <n v="0"/>
    <x v="0"/>
    <x v="6"/>
    <x v="3"/>
  </r>
  <r>
    <x v="0"/>
    <s v="1790567699001"/>
    <x v="19"/>
    <x v="0"/>
    <x v="1"/>
    <x v="327"/>
    <x v="1397"/>
    <n v="0"/>
    <x v="0"/>
    <x v="6"/>
    <x v="3"/>
  </r>
  <r>
    <x v="0"/>
    <s v="1790866084001"/>
    <x v="20"/>
    <x v="0"/>
    <x v="1"/>
    <x v="327"/>
    <x v="1397"/>
    <n v="0"/>
    <x v="0"/>
    <x v="6"/>
    <x v="3"/>
  </r>
  <r>
    <x v="0"/>
    <s v="1790900193001"/>
    <x v="21"/>
    <x v="0"/>
    <x v="1"/>
    <x v="327"/>
    <x v="1397"/>
    <n v="0"/>
    <x v="0"/>
    <x v="6"/>
    <x v="3"/>
  </r>
  <r>
    <x v="0"/>
    <s v="1790979016001"/>
    <x v="22"/>
    <x v="0"/>
    <x v="1"/>
    <x v="327"/>
    <x v="1397"/>
    <n v="0"/>
    <x v="0"/>
    <x v="6"/>
    <x v="3"/>
  </r>
  <r>
    <x v="0"/>
    <s v="1791708040001"/>
    <x v="23"/>
    <x v="0"/>
    <x v="1"/>
    <x v="327"/>
    <x v="1397"/>
    <n v="0"/>
    <x v="0"/>
    <x v="6"/>
    <x v="3"/>
  </r>
  <r>
    <x v="0"/>
    <s v="1890001323001"/>
    <x v="24"/>
    <x v="0"/>
    <x v="1"/>
    <x v="327"/>
    <x v="1397"/>
    <n v="0"/>
    <x v="0"/>
    <x v="6"/>
    <x v="3"/>
  </r>
  <r>
    <x v="0"/>
    <s v="1890003628001"/>
    <x v="25"/>
    <x v="0"/>
    <x v="1"/>
    <x v="327"/>
    <x v="1397"/>
    <n v="0"/>
    <x v="0"/>
    <x v="6"/>
    <x v="3"/>
  </r>
  <r>
    <x v="0"/>
    <s v="1890037646001"/>
    <x v="26"/>
    <x v="0"/>
    <x v="1"/>
    <x v="327"/>
    <x v="1397"/>
    <n v="0"/>
    <x v="0"/>
    <x v="6"/>
    <x v="3"/>
  </r>
  <r>
    <x v="0"/>
    <s v="1890080967001"/>
    <x v="27"/>
    <x v="0"/>
    <x v="1"/>
    <x v="327"/>
    <x v="1397"/>
    <n v="0"/>
    <x v="0"/>
    <x v="6"/>
    <x v="3"/>
  </r>
  <r>
    <x v="0"/>
    <s v="1890141877001"/>
    <x v="28"/>
    <x v="0"/>
    <x v="1"/>
    <x v="327"/>
    <x v="1397"/>
    <n v="0"/>
    <x v="0"/>
    <x v="6"/>
    <x v="3"/>
  </r>
  <r>
    <x v="0"/>
    <s v="1891709591001"/>
    <x v="29"/>
    <x v="0"/>
    <x v="1"/>
    <x v="327"/>
    <x v="1397"/>
    <n v="0"/>
    <x v="0"/>
    <x v="6"/>
    <x v="3"/>
  </r>
  <r>
    <x v="0"/>
    <s v="1891710328001"/>
    <x v="30"/>
    <x v="0"/>
    <x v="1"/>
    <x v="327"/>
    <x v="1397"/>
    <n v="0"/>
    <x v="0"/>
    <x v="6"/>
    <x v="3"/>
  </r>
  <r>
    <x v="0"/>
    <s v="11"/>
    <x v="31"/>
    <x v="0"/>
    <x v="0"/>
    <x v="327"/>
    <x v="1397"/>
    <n v="0"/>
    <x v="0"/>
    <x v="6"/>
    <x v="3"/>
  </r>
  <r>
    <x v="0"/>
    <s v="11"/>
    <x v="31"/>
    <x v="0"/>
    <x v="1"/>
    <x v="327"/>
    <x v="1397"/>
    <n v="0"/>
    <x v="0"/>
    <x v="6"/>
    <x v="3"/>
  </r>
  <r>
    <x v="0"/>
    <s v="12"/>
    <x v="32"/>
    <x v="0"/>
    <x v="0"/>
    <x v="327"/>
    <x v="1397"/>
    <n v="0"/>
    <x v="0"/>
    <x v="6"/>
    <x v="3"/>
  </r>
  <r>
    <x v="0"/>
    <s v="12"/>
    <x v="32"/>
    <x v="0"/>
    <x v="1"/>
    <x v="327"/>
    <x v="1397"/>
    <n v="0"/>
    <x v="0"/>
    <x v="6"/>
    <x v="3"/>
  </r>
  <r>
    <x v="0"/>
    <s v="0190115798001"/>
    <x v="0"/>
    <x v="0"/>
    <x v="0"/>
    <x v="331"/>
    <x v="1398"/>
    <n v="308495.53000000003"/>
    <x v="0"/>
    <x v="6"/>
    <x v="3"/>
  </r>
  <r>
    <x v="0"/>
    <s v="0190155722001"/>
    <x v="1"/>
    <x v="0"/>
    <x v="0"/>
    <x v="331"/>
    <x v="1398"/>
    <n v="0"/>
    <x v="0"/>
    <x v="6"/>
    <x v="3"/>
  </r>
  <r>
    <x v="0"/>
    <s v="0290003288001"/>
    <x v="2"/>
    <x v="0"/>
    <x v="0"/>
    <x v="331"/>
    <x v="1398"/>
    <n v="0"/>
    <x v="0"/>
    <x v="6"/>
    <x v="3"/>
  </r>
  <r>
    <x v="0"/>
    <s v="0390027923001"/>
    <x v="3"/>
    <x v="0"/>
    <x v="0"/>
    <x v="331"/>
    <x v="1398"/>
    <n v="0"/>
    <x v="0"/>
    <x v="6"/>
    <x v="3"/>
  </r>
  <r>
    <x v="0"/>
    <s v="0490001883001"/>
    <x v="4"/>
    <x v="0"/>
    <x v="0"/>
    <x v="331"/>
    <x v="1398"/>
    <n v="0"/>
    <x v="0"/>
    <x v="6"/>
    <x v="3"/>
  </r>
  <r>
    <x v="0"/>
    <s v="0490002669001"/>
    <x v="5"/>
    <x v="0"/>
    <x v="0"/>
    <x v="331"/>
    <x v="1398"/>
    <n v="0"/>
    <x v="0"/>
    <x v="6"/>
    <x v="3"/>
  </r>
  <r>
    <x v="0"/>
    <s v="0590052000001"/>
    <x v="6"/>
    <x v="0"/>
    <x v="0"/>
    <x v="331"/>
    <x v="1398"/>
    <n v="0"/>
    <x v="0"/>
    <x v="6"/>
    <x v="3"/>
  </r>
  <r>
    <x v="0"/>
    <s v="0690045389001"/>
    <x v="7"/>
    <x v="0"/>
    <x v="0"/>
    <x v="331"/>
    <x v="1398"/>
    <n v="0"/>
    <x v="0"/>
    <x v="6"/>
    <x v="3"/>
  </r>
  <r>
    <x v="0"/>
    <s v="0691706710001"/>
    <x v="8"/>
    <x v="0"/>
    <x v="0"/>
    <x v="331"/>
    <x v="1398"/>
    <n v="100000"/>
    <x v="0"/>
    <x v="6"/>
    <x v="3"/>
  </r>
  <r>
    <x v="0"/>
    <s v="0790024656001"/>
    <x v="9"/>
    <x v="0"/>
    <x v="0"/>
    <x v="331"/>
    <x v="1398"/>
    <n v="0"/>
    <x v="0"/>
    <x v="6"/>
    <x v="3"/>
  </r>
  <r>
    <x v="0"/>
    <s v="1090033456001"/>
    <x v="10"/>
    <x v="0"/>
    <x v="0"/>
    <x v="331"/>
    <x v="1398"/>
    <n v="0"/>
    <x v="0"/>
    <x v="6"/>
    <x v="3"/>
  </r>
  <r>
    <x v="0"/>
    <s v="1091720902001"/>
    <x v="11"/>
    <x v="0"/>
    <x v="0"/>
    <x v="331"/>
    <x v="1398"/>
    <n v="0"/>
    <x v="0"/>
    <x v="6"/>
    <x v="3"/>
  </r>
  <r>
    <x v="0"/>
    <s v="1190068389001"/>
    <x v="12"/>
    <x v="0"/>
    <x v="0"/>
    <x v="331"/>
    <x v="1398"/>
    <n v="0"/>
    <x v="0"/>
    <x v="6"/>
    <x v="3"/>
  </r>
  <r>
    <x v="0"/>
    <s v="1390013678001"/>
    <x v="13"/>
    <x v="0"/>
    <x v="0"/>
    <x v="331"/>
    <x v="1398"/>
    <n v="0"/>
    <x v="0"/>
    <x v="6"/>
    <x v="3"/>
  </r>
  <r>
    <x v="0"/>
    <s v="1690012606001"/>
    <x v="14"/>
    <x v="0"/>
    <x v="0"/>
    <x v="331"/>
    <x v="1398"/>
    <n v="0"/>
    <x v="0"/>
    <x v="6"/>
    <x v="3"/>
  </r>
  <r>
    <x v="0"/>
    <s v="1790093204001"/>
    <x v="15"/>
    <x v="0"/>
    <x v="0"/>
    <x v="331"/>
    <x v="1398"/>
    <n v="0"/>
    <x v="0"/>
    <x v="6"/>
    <x v="3"/>
  </r>
  <r>
    <x v="0"/>
    <s v="1790325083001"/>
    <x v="16"/>
    <x v="0"/>
    <x v="0"/>
    <x v="331"/>
    <x v="1398"/>
    <n v="0"/>
    <x v="0"/>
    <x v="6"/>
    <x v="3"/>
  </r>
  <r>
    <x v="0"/>
    <s v="1790451801001"/>
    <x v="17"/>
    <x v="0"/>
    <x v="0"/>
    <x v="331"/>
    <x v="1398"/>
    <n v="0"/>
    <x v="0"/>
    <x v="6"/>
    <x v="3"/>
  </r>
  <r>
    <x v="0"/>
    <s v="1790501469001"/>
    <x v="18"/>
    <x v="0"/>
    <x v="0"/>
    <x v="331"/>
    <x v="1398"/>
    <n v="0"/>
    <x v="0"/>
    <x v="6"/>
    <x v="3"/>
  </r>
  <r>
    <x v="0"/>
    <s v="1790567699001"/>
    <x v="19"/>
    <x v="0"/>
    <x v="0"/>
    <x v="331"/>
    <x v="1398"/>
    <n v="0"/>
    <x v="0"/>
    <x v="6"/>
    <x v="3"/>
  </r>
  <r>
    <x v="0"/>
    <s v="1790866084001"/>
    <x v="20"/>
    <x v="0"/>
    <x v="0"/>
    <x v="331"/>
    <x v="1398"/>
    <n v="0"/>
    <x v="0"/>
    <x v="6"/>
    <x v="3"/>
  </r>
  <r>
    <x v="0"/>
    <s v="1790900193001"/>
    <x v="21"/>
    <x v="0"/>
    <x v="0"/>
    <x v="331"/>
    <x v="1398"/>
    <n v="0"/>
    <x v="0"/>
    <x v="6"/>
    <x v="3"/>
  </r>
  <r>
    <x v="0"/>
    <s v="1790979016001"/>
    <x v="22"/>
    <x v="0"/>
    <x v="0"/>
    <x v="331"/>
    <x v="1398"/>
    <n v="0"/>
    <x v="0"/>
    <x v="6"/>
    <x v="3"/>
  </r>
  <r>
    <x v="0"/>
    <s v="1791708040001"/>
    <x v="23"/>
    <x v="0"/>
    <x v="0"/>
    <x v="331"/>
    <x v="1398"/>
    <n v="0"/>
    <x v="0"/>
    <x v="6"/>
    <x v="3"/>
  </r>
  <r>
    <x v="0"/>
    <s v="1890001323001"/>
    <x v="24"/>
    <x v="0"/>
    <x v="0"/>
    <x v="331"/>
    <x v="1398"/>
    <n v="0"/>
    <x v="0"/>
    <x v="6"/>
    <x v="3"/>
  </r>
  <r>
    <x v="0"/>
    <s v="1890003628001"/>
    <x v="25"/>
    <x v="0"/>
    <x v="0"/>
    <x v="331"/>
    <x v="1398"/>
    <n v="0"/>
    <x v="0"/>
    <x v="6"/>
    <x v="3"/>
  </r>
  <r>
    <x v="0"/>
    <s v="1890037646001"/>
    <x v="26"/>
    <x v="0"/>
    <x v="0"/>
    <x v="331"/>
    <x v="1398"/>
    <n v="0"/>
    <x v="0"/>
    <x v="6"/>
    <x v="3"/>
  </r>
  <r>
    <x v="0"/>
    <s v="1890080967001"/>
    <x v="27"/>
    <x v="0"/>
    <x v="0"/>
    <x v="331"/>
    <x v="1398"/>
    <n v="0"/>
    <x v="0"/>
    <x v="6"/>
    <x v="3"/>
  </r>
  <r>
    <x v="0"/>
    <s v="1890141877001"/>
    <x v="28"/>
    <x v="0"/>
    <x v="0"/>
    <x v="331"/>
    <x v="1398"/>
    <n v="0"/>
    <x v="0"/>
    <x v="6"/>
    <x v="3"/>
  </r>
  <r>
    <x v="0"/>
    <s v="1891709591001"/>
    <x v="29"/>
    <x v="0"/>
    <x v="0"/>
    <x v="331"/>
    <x v="1398"/>
    <n v="0"/>
    <x v="0"/>
    <x v="6"/>
    <x v="3"/>
  </r>
  <r>
    <x v="0"/>
    <s v="1891710328001"/>
    <x v="30"/>
    <x v="0"/>
    <x v="0"/>
    <x v="331"/>
    <x v="1398"/>
    <n v="0"/>
    <x v="0"/>
    <x v="6"/>
    <x v="3"/>
  </r>
  <r>
    <x v="0"/>
    <s v="0190115798001"/>
    <x v="0"/>
    <x v="0"/>
    <x v="1"/>
    <x v="331"/>
    <x v="1398"/>
    <n v="308495.53000000003"/>
    <x v="0"/>
    <x v="6"/>
    <x v="3"/>
  </r>
  <r>
    <x v="0"/>
    <s v="0190155722001"/>
    <x v="1"/>
    <x v="0"/>
    <x v="1"/>
    <x v="331"/>
    <x v="1398"/>
    <n v="0"/>
    <x v="0"/>
    <x v="6"/>
    <x v="3"/>
  </r>
  <r>
    <x v="0"/>
    <s v="0290003288001"/>
    <x v="2"/>
    <x v="0"/>
    <x v="1"/>
    <x v="331"/>
    <x v="1398"/>
    <n v="0"/>
    <x v="0"/>
    <x v="6"/>
    <x v="3"/>
  </r>
  <r>
    <x v="0"/>
    <s v="0390027923001"/>
    <x v="3"/>
    <x v="0"/>
    <x v="1"/>
    <x v="331"/>
    <x v="1398"/>
    <n v="0"/>
    <x v="0"/>
    <x v="6"/>
    <x v="3"/>
  </r>
  <r>
    <x v="0"/>
    <s v="0490001883001"/>
    <x v="4"/>
    <x v="0"/>
    <x v="1"/>
    <x v="331"/>
    <x v="1398"/>
    <n v="0"/>
    <x v="0"/>
    <x v="6"/>
    <x v="3"/>
  </r>
  <r>
    <x v="0"/>
    <s v="0490002669001"/>
    <x v="5"/>
    <x v="0"/>
    <x v="1"/>
    <x v="331"/>
    <x v="1398"/>
    <n v="0"/>
    <x v="0"/>
    <x v="6"/>
    <x v="3"/>
  </r>
  <r>
    <x v="0"/>
    <s v="0590052000001"/>
    <x v="6"/>
    <x v="0"/>
    <x v="1"/>
    <x v="331"/>
    <x v="1398"/>
    <n v="0"/>
    <x v="0"/>
    <x v="6"/>
    <x v="3"/>
  </r>
  <r>
    <x v="0"/>
    <s v="0690045389001"/>
    <x v="7"/>
    <x v="0"/>
    <x v="1"/>
    <x v="331"/>
    <x v="1398"/>
    <n v="0"/>
    <x v="0"/>
    <x v="6"/>
    <x v="3"/>
  </r>
  <r>
    <x v="0"/>
    <s v="0691706710001"/>
    <x v="8"/>
    <x v="0"/>
    <x v="1"/>
    <x v="331"/>
    <x v="1398"/>
    <n v="0"/>
    <x v="0"/>
    <x v="6"/>
    <x v="3"/>
  </r>
  <r>
    <x v="0"/>
    <s v="0790024656001"/>
    <x v="9"/>
    <x v="0"/>
    <x v="1"/>
    <x v="331"/>
    <x v="1398"/>
    <n v="0"/>
    <x v="0"/>
    <x v="6"/>
    <x v="3"/>
  </r>
  <r>
    <x v="0"/>
    <s v="1090033456001"/>
    <x v="10"/>
    <x v="0"/>
    <x v="1"/>
    <x v="331"/>
    <x v="1398"/>
    <n v="0"/>
    <x v="0"/>
    <x v="6"/>
    <x v="3"/>
  </r>
  <r>
    <x v="0"/>
    <s v="1091720902001"/>
    <x v="11"/>
    <x v="0"/>
    <x v="1"/>
    <x v="331"/>
    <x v="1398"/>
    <n v="0"/>
    <x v="0"/>
    <x v="6"/>
    <x v="3"/>
  </r>
  <r>
    <x v="0"/>
    <s v="1190068389001"/>
    <x v="12"/>
    <x v="0"/>
    <x v="1"/>
    <x v="331"/>
    <x v="1398"/>
    <n v="0"/>
    <x v="0"/>
    <x v="6"/>
    <x v="3"/>
  </r>
  <r>
    <x v="0"/>
    <s v="1390013678001"/>
    <x v="13"/>
    <x v="0"/>
    <x v="1"/>
    <x v="331"/>
    <x v="1398"/>
    <n v="0"/>
    <x v="0"/>
    <x v="6"/>
    <x v="3"/>
  </r>
  <r>
    <x v="0"/>
    <s v="1690012606001"/>
    <x v="14"/>
    <x v="0"/>
    <x v="1"/>
    <x v="331"/>
    <x v="1398"/>
    <n v="0"/>
    <x v="0"/>
    <x v="6"/>
    <x v="3"/>
  </r>
  <r>
    <x v="0"/>
    <s v="1790093204001"/>
    <x v="15"/>
    <x v="0"/>
    <x v="1"/>
    <x v="331"/>
    <x v="1398"/>
    <n v="0"/>
    <x v="0"/>
    <x v="6"/>
    <x v="3"/>
  </r>
  <r>
    <x v="0"/>
    <s v="1790325083001"/>
    <x v="16"/>
    <x v="0"/>
    <x v="1"/>
    <x v="331"/>
    <x v="1398"/>
    <n v="0"/>
    <x v="0"/>
    <x v="6"/>
    <x v="3"/>
  </r>
  <r>
    <x v="0"/>
    <s v="1790451801001"/>
    <x v="17"/>
    <x v="0"/>
    <x v="1"/>
    <x v="331"/>
    <x v="1398"/>
    <n v="0"/>
    <x v="0"/>
    <x v="6"/>
    <x v="3"/>
  </r>
  <r>
    <x v="0"/>
    <s v="1790501469001"/>
    <x v="18"/>
    <x v="0"/>
    <x v="1"/>
    <x v="331"/>
    <x v="1398"/>
    <n v="0"/>
    <x v="0"/>
    <x v="6"/>
    <x v="3"/>
  </r>
  <r>
    <x v="0"/>
    <s v="1790567699001"/>
    <x v="19"/>
    <x v="0"/>
    <x v="1"/>
    <x v="331"/>
    <x v="1398"/>
    <n v="0"/>
    <x v="0"/>
    <x v="6"/>
    <x v="3"/>
  </r>
  <r>
    <x v="0"/>
    <s v="1790866084001"/>
    <x v="20"/>
    <x v="0"/>
    <x v="1"/>
    <x v="331"/>
    <x v="1398"/>
    <n v="0"/>
    <x v="0"/>
    <x v="6"/>
    <x v="3"/>
  </r>
  <r>
    <x v="0"/>
    <s v="1790900193001"/>
    <x v="21"/>
    <x v="0"/>
    <x v="1"/>
    <x v="331"/>
    <x v="1398"/>
    <n v="0"/>
    <x v="0"/>
    <x v="6"/>
    <x v="3"/>
  </r>
  <r>
    <x v="0"/>
    <s v="1790979016001"/>
    <x v="22"/>
    <x v="0"/>
    <x v="1"/>
    <x v="331"/>
    <x v="1398"/>
    <n v="0"/>
    <x v="0"/>
    <x v="6"/>
    <x v="3"/>
  </r>
  <r>
    <x v="0"/>
    <s v="1791708040001"/>
    <x v="23"/>
    <x v="0"/>
    <x v="1"/>
    <x v="331"/>
    <x v="1398"/>
    <n v="0"/>
    <x v="0"/>
    <x v="6"/>
    <x v="3"/>
  </r>
  <r>
    <x v="0"/>
    <s v="1890001323001"/>
    <x v="24"/>
    <x v="0"/>
    <x v="1"/>
    <x v="331"/>
    <x v="1398"/>
    <n v="0"/>
    <x v="0"/>
    <x v="6"/>
    <x v="3"/>
  </r>
  <r>
    <x v="0"/>
    <s v="1890003628001"/>
    <x v="25"/>
    <x v="0"/>
    <x v="1"/>
    <x v="331"/>
    <x v="1398"/>
    <n v="0"/>
    <x v="0"/>
    <x v="6"/>
    <x v="3"/>
  </r>
  <r>
    <x v="0"/>
    <s v="1890037646001"/>
    <x v="26"/>
    <x v="0"/>
    <x v="1"/>
    <x v="331"/>
    <x v="1398"/>
    <n v="0"/>
    <x v="0"/>
    <x v="6"/>
    <x v="3"/>
  </r>
  <r>
    <x v="0"/>
    <s v="1890080967001"/>
    <x v="27"/>
    <x v="0"/>
    <x v="1"/>
    <x v="331"/>
    <x v="1398"/>
    <n v="0"/>
    <x v="0"/>
    <x v="6"/>
    <x v="3"/>
  </r>
  <r>
    <x v="0"/>
    <s v="1890141877001"/>
    <x v="28"/>
    <x v="0"/>
    <x v="1"/>
    <x v="331"/>
    <x v="1398"/>
    <n v="0"/>
    <x v="0"/>
    <x v="6"/>
    <x v="3"/>
  </r>
  <r>
    <x v="0"/>
    <s v="1891709591001"/>
    <x v="29"/>
    <x v="0"/>
    <x v="1"/>
    <x v="331"/>
    <x v="1398"/>
    <n v="0"/>
    <x v="0"/>
    <x v="6"/>
    <x v="3"/>
  </r>
  <r>
    <x v="0"/>
    <s v="1891710328001"/>
    <x v="30"/>
    <x v="0"/>
    <x v="1"/>
    <x v="331"/>
    <x v="1398"/>
    <n v="0"/>
    <x v="0"/>
    <x v="6"/>
    <x v="3"/>
  </r>
  <r>
    <x v="0"/>
    <s v="11"/>
    <x v="31"/>
    <x v="0"/>
    <x v="0"/>
    <x v="331"/>
    <x v="1398"/>
    <n v="408495.53"/>
    <x v="0"/>
    <x v="6"/>
    <x v="3"/>
  </r>
  <r>
    <x v="0"/>
    <s v="11"/>
    <x v="31"/>
    <x v="0"/>
    <x v="1"/>
    <x v="331"/>
    <x v="1398"/>
    <n v="308495.53000000003"/>
    <x v="0"/>
    <x v="6"/>
    <x v="3"/>
  </r>
  <r>
    <x v="0"/>
    <s v="12"/>
    <x v="32"/>
    <x v="0"/>
    <x v="0"/>
    <x v="331"/>
    <x v="1398"/>
    <n v="408495.53"/>
    <x v="0"/>
    <x v="6"/>
    <x v="3"/>
  </r>
  <r>
    <x v="0"/>
    <s v="12"/>
    <x v="32"/>
    <x v="0"/>
    <x v="1"/>
    <x v="331"/>
    <x v="1398"/>
    <n v="308495.53000000003"/>
    <x v="0"/>
    <x v="6"/>
    <x v="3"/>
  </r>
  <r>
    <x v="0"/>
    <s v="0190115798001"/>
    <x v="0"/>
    <x v="0"/>
    <x v="0"/>
    <x v="325"/>
    <x v="1399"/>
    <n v="0"/>
    <x v="0"/>
    <x v="6"/>
    <x v="3"/>
  </r>
  <r>
    <x v="0"/>
    <s v="0190155722001"/>
    <x v="1"/>
    <x v="0"/>
    <x v="0"/>
    <x v="325"/>
    <x v="1399"/>
    <n v="0"/>
    <x v="0"/>
    <x v="6"/>
    <x v="3"/>
  </r>
  <r>
    <x v="0"/>
    <s v="0290003288001"/>
    <x v="2"/>
    <x v="0"/>
    <x v="0"/>
    <x v="325"/>
    <x v="1399"/>
    <n v="0"/>
    <x v="0"/>
    <x v="6"/>
    <x v="3"/>
  </r>
  <r>
    <x v="0"/>
    <s v="0390027923001"/>
    <x v="3"/>
    <x v="0"/>
    <x v="0"/>
    <x v="325"/>
    <x v="1399"/>
    <n v="0"/>
    <x v="0"/>
    <x v="6"/>
    <x v="3"/>
  </r>
  <r>
    <x v="0"/>
    <s v="0490001883001"/>
    <x v="4"/>
    <x v="0"/>
    <x v="0"/>
    <x v="325"/>
    <x v="1399"/>
    <n v="0"/>
    <x v="0"/>
    <x v="6"/>
    <x v="3"/>
  </r>
  <r>
    <x v="0"/>
    <s v="0490002669001"/>
    <x v="5"/>
    <x v="0"/>
    <x v="0"/>
    <x v="325"/>
    <x v="1399"/>
    <n v="0"/>
    <x v="0"/>
    <x v="6"/>
    <x v="3"/>
  </r>
  <r>
    <x v="0"/>
    <s v="0590052000001"/>
    <x v="6"/>
    <x v="0"/>
    <x v="0"/>
    <x v="325"/>
    <x v="1399"/>
    <n v="0"/>
    <x v="0"/>
    <x v="6"/>
    <x v="3"/>
  </r>
  <r>
    <x v="0"/>
    <s v="0690045389001"/>
    <x v="7"/>
    <x v="0"/>
    <x v="0"/>
    <x v="325"/>
    <x v="1399"/>
    <n v="0"/>
    <x v="0"/>
    <x v="6"/>
    <x v="3"/>
  </r>
  <r>
    <x v="0"/>
    <s v="0691706710001"/>
    <x v="8"/>
    <x v="0"/>
    <x v="0"/>
    <x v="325"/>
    <x v="1399"/>
    <n v="5000"/>
    <x v="0"/>
    <x v="6"/>
    <x v="3"/>
  </r>
  <r>
    <x v="0"/>
    <s v="0790024656001"/>
    <x v="9"/>
    <x v="0"/>
    <x v="0"/>
    <x v="325"/>
    <x v="1399"/>
    <n v="0"/>
    <x v="0"/>
    <x v="6"/>
    <x v="3"/>
  </r>
  <r>
    <x v="0"/>
    <s v="1090033456001"/>
    <x v="10"/>
    <x v="0"/>
    <x v="0"/>
    <x v="325"/>
    <x v="1399"/>
    <n v="0"/>
    <x v="0"/>
    <x v="6"/>
    <x v="3"/>
  </r>
  <r>
    <x v="0"/>
    <s v="1091720902001"/>
    <x v="11"/>
    <x v="0"/>
    <x v="0"/>
    <x v="325"/>
    <x v="1399"/>
    <n v="0"/>
    <x v="0"/>
    <x v="6"/>
    <x v="3"/>
  </r>
  <r>
    <x v="0"/>
    <s v="1190068389001"/>
    <x v="12"/>
    <x v="0"/>
    <x v="0"/>
    <x v="325"/>
    <x v="1399"/>
    <n v="0"/>
    <x v="0"/>
    <x v="6"/>
    <x v="3"/>
  </r>
  <r>
    <x v="0"/>
    <s v="1390013678001"/>
    <x v="13"/>
    <x v="0"/>
    <x v="0"/>
    <x v="325"/>
    <x v="1399"/>
    <n v="0"/>
    <x v="0"/>
    <x v="6"/>
    <x v="3"/>
  </r>
  <r>
    <x v="0"/>
    <s v="1690012606001"/>
    <x v="14"/>
    <x v="0"/>
    <x v="0"/>
    <x v="325"/>
    <x v="1399"/>
    <n v="0"/>
    <x v="0"/>
    <x v="6"/>
    <x v="3"/>
  </r>
  <r>
    <x v="0"/>
    <s v="1790093204001"/>
    <x v="15"/>
    <x v="0"/>
    <x v="0"/>
    <x v="325"/>
    <x v="1399"/>
    <n v="0"/>
    <x v="0"/>
    <x v="6"/>
    <x v="3"/>
  </r>
  <r>
    <x v="0"/>
    <s v="1790325083001"/>
    <x v="16"/>
    <x v="0"/>
    <x v="0"/>
    <x v="325"/>
    <x v="1399"/>
    <n v="0"/>
    <x v="0"/>
    <x v="6"/>
    <x v="3"/>
  </r>
  <r>
    <x v="0"/>
    <s v="1790451801001"/>
    <x v="17"/>
    <x v="0"/>
    <x v="0"/>
    <x v="325"/>
    <x v="1399"/>
    <n v="0"/>
    <x v="0"/>
    <x v="6"/>
    <x v="3"/>
  </r>
  <r>
    <x v="0"/>
    <s v="1790501469001"/>
    <x v="18"/>
    <x v="0"/>
    <x v="0"/>
    <x v="325"/>
    <x v="1399"/>
    <n v="0"/>
    <x v="0"/>
    <x v="6"/>
    <x v="3"/>
  </r>
  <r>
    <x v="0"/>
    <s v="1790567699001"/>
    <x v="19"/>
    <x v="0"/>
    <x v="0"/>
    <x v="325"/>
    <x v="1399"/>
    <n v="0"/>
    <x v="0"/>
    <x v="6"/>
    <x v="3"/>
  </r>
  <r>
    <x v="0"/>
    <s v="1790866084001"/>
    <x v="20"/>
    <x v="0"/>
    <x v="0"/>
    <x v="325"/>
    <x v="1399"/>
    <n v="0"/>
    <x v="0"/>
    <x v="6"/>
    <x v="3"/>
  </r>
  <r>
    <x v="0"/>
    <s v="1790900193001"/>
    <x v="21"/>
    <x v="0"/>
    <x v="0"/>
    <x v="325"/>
    <x v="1399"/>
    <n v="0"/>
    <x v="0"/>
    <x v="6"/>
    <x v="3"/>
  </r>
  <r>
    <x v="0"/>
    <s v="1790979016001"/>
    <x v="22"/>
    <x v="0"/>
    <x v="0"/>
    <x v="325"/>
    <x v="1399"/>
    <n v="0"/>
    <x v="0"/>
    <x v="6"/>
    <x v="3"/>
  </r>
  <r>
    <x v="0"/>
    <s v="1791708040001"/>
    <x v="23"/>
    <x v="0"/>
    <x v="0"/>
    <x v="325"/>
    <x v="1399"/>
    <n v="0"/>
    <x v="0"/>
    <x v="6"/>
    <x v="3"/>
  </r>
  <r>
    <x v="0"/>
    <s v="1890001323001"/>
    <x v="24"/>
    <x v="0"/>
    <x v="0"/>
    <x v="325"/>
    <x v="1399"/>
    <n v="0"/>
    <x v="0"/>
    <x v="6"/>
    <x v="3"/>
  </r>
  <r>
    <x v="0"/>
    <s v="1890003628001"/>
    <x v="25"/>
    <x v="0"/>
    <x v="0"/>
    <x v="325"/>
    <x v="1399"/>
    <n v="0"/>
    <x v="0"/>
    <x v="6"/>
    <x v="3"/>
  </r>
  <r>
    <x v="0"/>
    <s v="1890037646001"/>
    <x v="26"/>
    <x v="0"/>
    <x v="0"/>
    <x v="325"/>
    <x v="1399"/>
    <n v="0"/>
    <x v="0"/>
    <x v="6"/>
    <x v="3"/>
  </r>
  <r>
    <x v="0"/>
    <s v="1890080967001"/>
    <x v="27"/>
    <x v="0"/>
    <x v="0"/>
    <x v="325"/>
    <x v="1399"/>
    <n v="0"/>
    <x v="0"/>
    <x v="6"/>
    <x v="3"/>
  </r>
  <r>
    <x v="0"/>
    <s v="1890141877001"/>
    <x v="28"/>
    <x v="0"/>
    <x v="0"/>
    <x v="325"/>
    <x v="1399"/>
    <n v="0"/>
    <x v="0"/>
    <x v="6"/>
    <x v="3"/>
  </r>
  <r>
    <x v="0"/>
    <s v="1891709591001"/>
    <x v="29"/>
    <x v="0"/>
    <x v="0"/>
    <x v="325"/>
    <x v="1399"/>
    <n v="0"/>
    <x v="0"/>
    <x v="6"/>
    <x v="3"/>
  </r>
  <r>
    <x v="0"/>
    <s v="1891710328001"/>
    <x v="30"/>
    <x v="0"/>
    <x v="0"/>
    <x v="325"/>
    <x v="1399"/>
    <n v="0"/>
    <x v="0"/>
    <x v="6"/>
    <x v="3"/>
  </r>
  <r>
    <x v="0"/>
    <s v="0190115798001"/>
    <x v="0"/>
    <x v="0"/>
    <x v="1"/>
    <x v="325"/>
    <x v="1399"/>
    <n v="0"/>
    <x v="0"/>
    <x v="6"/>
    <x v="3"/>
  </r>
  <r>
    <x v="0"/>
    <s v="0190155722001"/>
    <x v="1"/>
    <x v="0"/>
    <x v="1"/>
    <x v="325"/>
    <x v="1399"/>
    <n v="0"/>
    <x v="0"/>
    <x v="6"/>
    <x v="3"/>
  </r>
  <r>
    <x v="0"/>
    <s v="0290003288001"/>
    <x v="2"/>
    <x v="0"/>
    <x v="1"/>
    <x v="325"/>
    <x v="1399"/>
    <n v="0"/>
    <x v="0"/>
    <x v="6"/>
    <x v="3"/>
  </r>
  <r>
    <x v="0"/>
    <s v="0390027923001"/>
    <x v="3"/>
    <x v="0"/>
    <x v="1"/>
    <x v="325"/>
    <x v="1399"/>
    <n v="0"/>
    <x v="0"/>
    <x v="6"/>
    <x v="3"/>
  </r>
  <r>
    <x v="0"/>
    <s v="0490001883001"/>
    <x v="4"/>
    <x v="0"/>
    <x v="1"/>
    <x v="325"/>
    <x v="1399"/>
    <n v="0"/>
    <x v="0"/>
    <x v="6"/>
    <x v="3"/>
  </r>
  <r>
    <x v="0"/>
    <s v="0490002669001"/>
    <x v="5"/>
    <x v="0"/>
    <x v="1"/>
    <x v="325"/>
    <x v="1399"/>
    <n v="0"/>
    <x v="0"/>
    <x v="6"/>
    <x v="3"/>
  </r>
  <r>
    <x v="0"/>
    <s v="0590052000001"/>
    <x v="6"/>
    <x v="0"/>
    <x v="1"/>
    <x v="325"/>
    <x v="1399"/>
    <n v="0"/>
    <x v="0"/>
    <x v="6"/>
    <x v="3"/>
  </r>
  <r>
    <x v="0"/>
    <s v="0690045389001"/>
    <x v="7"/>
    <x v="0"/>
    <x v="1"/>
    <x v="325"/>
    <x v="1399"/>
    <n v="0"/>
    <x v="0"/>
    <x v="6"/>
    <x v="3"/>
  </r>
  <r>
    <x v="0"/>
    <s v="0691706710001"/>
    <x v="8"/>
    <x v="0"/>
    <x v="1"/>
    <x v="325"/>
    <x v="1399"/>
    <n v="0"/>
    <x v="0"/>
    <x v="6"/>
    <x v="3"/>
  </r>
  <r>
    <x v="0"/>
    <s v="0790024656001"/>
    <x v="9"/>
    <x v="0"/>
    <x v="1"/>
    <x v="325"/>
    <x v="1399"/>
    <n v="0"/>
    <x v="0"/>
    <x v="6"/>
    <x v="3"/>
  </r>
  <r>
    <x v="0"/>
    <s v="1090033456001"/>
    <x v="10"/>
    <x v="0"/>
    <x v="1"/>
    <x v="325"/>
    <x v="1399"/>
    <n v="0"/>
    <x v="0"/>
    <x v="6"/>
    <x v="3"/>
  </r>
  <r>
    <x v="0"/>
    <s v="1091720902001"/>
    <x v="11"/>
    <x v="0"/>
    <x v="1"/>
    <x v="325"/>
    <x v="1399"/>
    <n v="0"/>
    <x v="0"/>
    <x v="6"/>
    <x v="3"/>
  </r>
  <r>
    <x v="0"/>
    <s v="1190068389001"/>
    <x v="12"/>
    <x v="0"/>
    <x v="1"/>
    <x v="325"/>
    <x v="1399"/>
    <n v="0"/>
    <x v="0"/>
    <x v="6"/>
    <x v="3"/>
  </r>
  <r>
    <x v="0"/>
    <s v="1390013678001"/>
    <x v="13"/>
    <x v="0"/>
    <x v="1"/>
    <x v="325"/>
    <x v="1399"/>
    <n v="0"/>
    <x v="0"/>
    <x v="6"/>
    <x v="3"/>
  </r>
  <r>
    <x v="0"/>
    <s v="1690012606001"/>
    <x v="14"/>
    <x v="0"/>
    <x v="1"/>
    <x v="325"/>
    <x v="1399"/>
    <n v="0"/>
    <x v="0"/>
    <x v="6"/>
    <x v="3"/>
  </r>
  <r>
    <x v="0"/>
    <s v="1790093204001"/>
    <x v="15"/>
    <x v="0"/>
    <x v="1"/>
    <x v="325"/>
    <x v="1399"/>
    <n v="0"/>
    <x v="0"/>
    <x v="6"/>
    <x v="3"/>
  </r>
  <r>
    <x v="0"/>
    <s v="1790325083001"/>
    <x v="16"/>
    <x v="0"/>
    <x v="1"/>
    <x v="325"/>
    <x v="1399"/>
    <n v="0"/>
    <x v="0"/>
    <x v="6"/>
    <x v="3"/>
  </r>
  <r>
    <x v="0"/>
    <s v="1790451801001"/>
    <x v="17"/>
    <x v="0"/>
    <x v="1"/>
    <x v="325"/>
    <x v="1399"/>
    <n v="0"/>
    <x v="0"/>
    <x v="6"/>
    <x v="3"/>
  </r>
  <r>
    <x v="0"/>
    <s v="1790501469001"/>
    <x v="18"/>
    <x v="0"/>
    <x v="1"/>
    <x v="325"/>
    <x v="1399"/>
    <n v="0"/>
    <x v="0"/>
    <x v="6"/>
    <x v="3"/>
  </r>
  <r>
    <x v="0"/>
    <s v="1790567699001"/>
    <x v="19"/>
    <x v="0"/>
    <x v="1"/>
    <x v="325"/>
    <x v="1399"/>
    <n v="0"/>
    <x v="0"/>
    <x v="6"/>
    <x v="3"/>
  </r>
  <r>
    <x v="0"/>
    <s v="1790866084001"/>
    <x v="20"/>
    <x v="0"/>
    <x v="1"/>
    <x v="325"/>
    <x v="1399"/>
    <n v="0"/>
    <x v="0"/>
    <x v="6"/>
    <x v="3"/>
  </r>
  <r>
    <x v="0"/>
    <s v="1790900193001"/>
    <x v="21"/>
    <x v="0"/>
    <x v="1"/>
    <x v="325"/>
    <x v="1399"/>
    <n v="0"/>
    <x v="0"/>
    <x v="6"/>
    <x v="3"/>
  </r>
  <r>
    <x v="0"/>
    <s v="1790979016001"/>
    <x v="22"/>
    <x v="0"/>
    <x v="1"/>
    <x v="325"/>
    <x v="1399"/>
    <n v="0"/>
    <x v="0"/>
    <x v="6"/>
    <x v="3"/>
  </r>
  <r>
    <x v="0"/>
    <s v="1791708040001"/>
    <x v="23"/>
    <x v="0"/>
    <x v="1"/>
    <x v="325"/>
    <x v="1399"/>
    <n v="0"/>
    <x v="0"/>
    <x v="6"/>
    <x v="3"/>
  </r>
  <r>
    <x v="0"/>
    <s v="1890001323001"/>
    <x v="24"/>
    <x v="0"/>
    <x v="1"/>
    <x v="325"/>
    <x v="1399"/>
    <n v="0"/>
    <x v="0"/>
    <x v="6"/>
    <x v="3"/>
  </r>
  <r>
    <x v="0"/>
    <s v="1890003628001"/>
    <x v="25"/>
    <x v="0"/>
    <x v="1"/>
    <x v="325"/>
    <x v="1399"/>
    <n v="0"/>
    <x v="0"/>
    <x v="6"/>
    <x v="3"/>
  </r>
  <r>
    <x v="0"/>
    <s v="1890037646001"/>
    <x v="26"/>
    <x v="0"/>
    <x v="1"/>
    <x v="325"/>
    <x v="1399"/>
    <n v="0"/>
    <x v="0"/>
    <x v="6"/>
    <x v="3"/>
  </r>
  <r>
    <x v="0"/>
    <s v="1890080967001"/>
    <x v="27"/>
    <x v="0"/>
    <x v="1"/>
    <x v="325"/>
    <x v="1399"/>
    <n v="0"/>
    <x v="0"/>
    <x v="6"/>
    <x v="3"/>
  </r>
  <r>
    <x v="0"/>
    <s v="1890141877001"/>
    <x v="28"/>
    <x v="0"/>
    <x v="1"/>
    <x v="325"/>
    <x v="1399"/>
    <n v="0"/>
    <x v="0"/>
    <x v="6"/>
    <x v="3"/>
  </r>
  <r>
    <x v="0"/>
    <s v="1891709591001"/>
    <x v="29"/>
    <x v="0"/>
    <x v="1"/>
    <x v="325"/>
    <x v="1399"/>
    <n v="0"/>
    <x v="0"/>
    <x v="6"/>
    <x v="3"/>
  </r>
  <r>
    <x v="0"/>
    <s v="1891710328001"/>
    <x v="30"/>
    <x v="0"/>
    <x v="1"/>
    <x v="325"/>
    <x v="1399"/>
    <n v="0"/>
    <x v="0"/>
    <x v="6"/>
    <x v="3"/>
  </r>
  <r>
    <x v="0"/>
    <s v="11"/>
    <x v="31"/>
    <x v="0"/>
    <x v="0"/>
    <x v="325"/>
    <x v="1399"/>
    <n v="5000"/>
    <x v="0"/>
    <x v="6"/>
    <x v="3"/>
  </r>
  <r>
    <x v="0"/>
    <s v="11"/>
    <x v="31"/>
    <x v="0"/>
    <x v="1"/>
    <x v="325"/>
    <x v="1399"/>
    <n v="0"/>
    <x v="0"/>
    <x v="6"/>
    <x v="3"/>
  </r>
  <r>
    <x v="0"/>
    <s v="12"/>
    <x v="32"/>
    <x v="0"/>
    <x v="0"/>
    <x v="325"/>
    <x v="1399"/>
    <n v="5000"/>
    <x v="0"/>
    <x v="6"/>
    <x v="3"/>
  </r>
  <r>
    <x v="0"/>
    <s v="12"/>
    <x v="32"/>
    <x v="0"/>
    <x v="1"/>
    <x v="325"/>
    <x v="1399"/>
    <n v="0"/>
    <x v="0"/>
    <x v="6"/>
    <x v="3"/>
  </r>
  <r>
    <x v="0"/>
    <s v="0190115798001"/>
    <x v="0"/>
    <x v="0"/>
    <x v="0"/>
    <x v="650"/>
    <x v="1400"/>
    <n v="0"/>
    <x v="0"/>
    <x v="6"/>
    <x v="2"/>
  </r>
  <r>
    <x v="0"/>
    <s v="0190155722001"/>
    <x v="1"/>
    <x v="0"/>
    <x v="0"/>
    <x v="650"/>
    <x v="1400"/>
    <n v="0"/>
    <x v="0"/>
    <x v="6"/>
    <x v="2"/>
  </r>
  <r>
    <x v="0"/>
    <s v="0290003288001"/>
    <x v="2"/>
    <x v="0"/>
    <x v="0"/>
    <x v="650"/>
    <x v="1400"/>
    <n v="0"/>
    <x v="0"/>
    <x v="6"/>
    <x v="2"/>
  </r>
  <r>
    <x v="0"/>
    <s v="0390027923001"/>
    <x v="3"/>
    <x v="0"/>
    <x v="0"/>
    <x v="650"/>
    <x v="1400"/>
    <n v="0"/>
    <x v="0"/>
    <x v="6"/>
    <x v="2"/>
  </r>
  <r>
    <x v="0"/>
    <s v="0490001883001"/>
    <x v="4"/>
    <x v="0"/>
    <x v="0"/>
    <x v="650"/>
    <x v="1400"/>
    <n v="0"/>
    <x v="0"/>
    <x v="6"/>
    <x v="2"/>
  </r>
  <r>
    <x v="0"/>
    <s v="0490002669001"/>
    <x v="5"/>
    <x v="0"/>
    <x v="0"/>
    <x v="650"/>
    <x v="1400"/>
    <n v="0"/>
    <x v="0"/>
    <x v="6"/>
    <x v="2"/>
  </r>
  <r>
    <x v="0"/>
    <s v="0590052000001"/>
    <x v="6"/>
    <x v="0"/>
    <x v="0"/>
    <x v="650"/>
    <x v="1400"/>
    <n v="0"/>
    <x v="0"/>
    <x v="6"/>
    <x v="2"/>
  </r>
  <r>
    <x v="0"/>
    <s v="0690045389001"/>
    <x v="7"/>
    <x v="0"/>
    <x v="0"/>
    <x v="650"/>
    <x v="1400"/>
    <n v="0"/>
    <x v="0"/>
    <x v="6"/>
    <x v="2"/>
  </r>
  <r>
    <x v="0"/>
    <s v="0691706710001"/>
    <x v="8"/>
    <x v="0"/>
    <x v="0"/>
    <x v="650"/>
    <x v="1400"/>
    <n v="0"/>
    <x v="0"/>
    <x v="6"/>
    <x v="2"/>
  </r>
  <r>
    <x v="0"/>
    <s v="0790024656001"/>
    <x v="9"/>
    <x v="0"/>
    <x v="0"/>
    <x v="650"/>
    <x v="1400"/>
    <n v="0"/>
    <x v="0"/>
    <x v="6"/>
    <x v="2"/>
  </r>
  <r>
    <x v="0"/>
    <s v="1090033456001"/>
    <x v="10"/>
    <x v="0"/>
    <x v="0"/>
    <x v="650"/>
    <x v="1400"/>
    <n v="0"/>
    <x v="0"/>
    <x v="6"/>
    <x v="2"/>
  </r>
  <r>
    <x v="0"/>
    <s v="1091720902001"/>
    <x v="11"/>
    <x v="0"/>
    <x v="0"/>
    <x v="650"/>
    <x v="1400"/>
    <n v="0"/>
    <x v="0"/>
    <x v="6"/>
    <x v="2"/>
  </r>
  <r>
    <x v="0"/>
    <s v="1190068389001"/>
    <x v="12"/>
    <x v="0"/>
    <x v="0"/>
    <x v="650"/>
    <x v="1400"/>
    <n v="0"/>
    <x v="0"/>
    <x v="6"/>
    <x v="2"/>
  </r>
  <r>
    <x v="0"/>
    <s v="1390013678001"/>
    <x v="13"/>
    <x v="0"/>
    <x v="0"/>
    <x v="650"/>
    <x v="1400"/>
    <n v="0"/>
    <x v="0"/>
    <x v="6"/>
    <x v="2"/>
  </r>
  <r>
    <x v="0"/>
    <s v="1690012606001"/>
    <x v="14"/>
    <x v="0"/>
    <x v="0"/>
    <x v="650"/>
    <x v="1400"/>
    <n v="0"/>
    <x v="0"/>
    <x v="6"/>
    <x v="2"/>
  </r>
  <r>
    <x v="0"/>
    <s v="1790093204001"/>
    <x v="15"/>
    <x v="0"/>
    <x v="0"/>
    <x v="650"/>
    <x v="1400"/>
    <n v="0"/>
    <x v="0"/>
    <x v="6"/>
    <x v="2"/>
  </r>
  <r>
    <x v="0"/>
    <s v="1790325083001"/>
    <x v="16"/>
    <x v="0"/>
    <x v="0"/>
    <x v="650"/>
    <x v="1400"/>
    <n v="0"/>
    <x v="0"/>
    <x v="6"/>
    <x v="2"/>
  </r>
  <r>
    <x v="0"/>
    <s v="1790451801001"/>
    <x v="17"/>
    <x v="0"/>
    <x v="0"/>
    <x v="650"/>
    <x v="1400"/>
    <n v="0"/>
    <x v="0"/>
    <x v="6"/>
    <x v="2"/>
  </r>
  <r>
    <x v="0"/>
    <s v="1790501469001"/>
    <x v="18"/>
    <x v="0"/>
    <x v="0"/>
    <x v="650"/>
    <x v="1400"/>
    <n v="0"/>
    <x v="0"/>
    <x v="6"/>
    <x v="2"/>
  </r>
  <r>
    <x v="0"/>
    <s v="1790567699001"/>
    <x v="19"/>
    <x v="0"/>
    <x v="0"/>
    <x v="650"/>
    <x v="1400"/>
    <n v="0"/>
    <x v="0"/>
    <x v="6"/>
    <x v="2"/>
  </r>
  <r>
    <x v="0"/>
    <s v="1790866084001"/>
    <x v="20"/>
    <x v="0"/>
    <x v="0"/>
    <x v="650"/>
    <x v="1400"/>
    <n v="0"/>
    <x v="0"/>
    <x v="6"/>
    <x v="2"/>
  </r>
  <r>
    <x v="0"/>
    <s v="1790900193001"/>
    <x v="21"/>
    <x v="0"/>
    <x v="0"/>
    <x v="650"/>
    <x v="1400"/>
    <n v="0"/>
    <x v="0"/>
    <x v="6"/>
    <x v="2"/>
  </r>
  <r>
    <x v="0"/>
    <s v="1790979016001"/>
    <x v="22"/>
    <x v="0"/>
    <x v="0"/>
    <x v="650"/>
    <x v="1400"/>
    <n v="0"/>
    <x v="0"/>
    <x v="6"/>
    <x v="2"/>
  </r>
  <r>
    <x v="0"/>
    <s v="1791708040001"/>
    <x v="23"/>
    <x v="0"/>
    <x v="0"/>
    <x v="650"/>
    <x v="1400"/>
    <n v="0"/>
    <x v="0"/>
    <x v="6"/>
    <x v="2"/>
  </r>
  <r>
    <x v="0"/>
    <s v="1890001323001"/>
    <x v="24"/>
    <x v="0"/>
    <x v="0"/>
    <x v="650"/>
    <x v="1400"/>
    <n v="0"/>
    <x v="0"/>
    <x v="6"/>
    <x v="2"/>
  </r>
  <r>
    <x v="0"/>
    <s v="1890003628001"/>
    <x v="25"/>
    <x v="0"/>
    <x v="0"/>
    <x v="650"/>
    <x v="1400"/>
    <n v="0"/>
    <x v="0"/>
    <x v="6"/>
    <x v="2"/>
  </r>
  <r>
    <x v="0"/>
    <s v="1890037646001"/>
    <x v="26"/>
    <x v="0"/>
    <x v="0"/>
    <x v="650"/>
    <x v="1400"/>
    <n v="0"/>
    <x v="0"/>
    <x v="6"/>
    <x v="2"/>
  </r>
  <r>
    <x v="0"/>
    <s v="1890080967001"/>
    <x v="27"/>
    <x v="0"/>
    <x v="0"/>
    <x v="650"/>
    <x v="1400"/>
    <n v="0"/>
    <x v="0"/>
    <x v="6"/>
    <x v="2"/>
  </r>
  <r>
    <x v="0"/>
    <s v="1890141877001"/>
    <x v="28"/>
    <x v="0"/>
    <x v="0"/>
    <x v="650"/>
    <x v="1400"/>
    <n v="0"/>
    <x v="0"/>
    <x v="6"/>
    <x v="2"/>
  </r>
  <r>
    <x v="0"/>
    <s v="1891709591001"/>
    <x v="29"/>
    <x v="0"/>
    <x v="0"/>
    <x v="650"/>
    <x v="1400"/>
    <n v="0"/>
    <x v="0"/>
    <x v="6"/>
    <x v="2"/>
  </r>
  <r>
    <x v="0"/>
    <s v="1891710328001"/>
    <x v="30"/>
    <x v="0"/>
    <x v="0"/>
    <x v="650"/>
    <x v="1400"/>
    <n v="0"/>
    <x v="0"/>
    <x v="6"/>
    <x v="2"/>
  </r>
  <r>
    <x v="0"/>
    <s v="0190115798001"/>
    <x v="0"/>
    <x v="0"/>
    <x v="1"/>
    <x v="650"/>
    <x v="1400"/>
    <n v="0"/>
    <x v="0"/>
    <x v="6"/>
    <x v="2"/>
  </r>
  <r>
    <x v="0"/>
    <s v="0190155722001"/>
    <x v="1"/>
    <x v="0"/>
    <x v="1"/>
    <x v="650"/>
    <x v="1400"/>
    <n v="0"/>
    <x v="0"/>
    <x v="6"/>
    <x v="2"/>
  </r>
  <r>
    <x v="0"/>
    <s v="0290003288001"/>
    <x v="2"/>
    <x v="0"/>
    <x v="1"/>
    <x v="650"/>
    <x v="1400"/>
    <n v="0"/>
    <x v="0"/>
    <x v="6"/>
    <x v="2"/>
  </r>
  <r>
    <x v="0"/>
    <s v="0390027923001"/>
    <x v="3"/>
    <x v="0"/>
    <x v="1"/>
    <x v="650"/>
    <x v="1400"/>
    <n v="0"/>
    <x v="0"/>
    <x v="6"/>
    <x v="2"/>
  </r>
  <r>
    <x v="0"/>
    <s v="0490001883001"/>
    <x v="4"/>
    <x v="0"/>
    <x v="1"/>
    <x v="650"/>
    <x v="1400"/>
    <n v="0"/>
    <x v="0"/>
    <x v="6"/>
    <x v="2"/>
  </r>
  <r>
    <x v="0"/>
    <s v="0490002669001"/>
    <x v="5"/>
    <x v="0"/>
    <x v="1"/>
    <x v="650"/>
    <x v="1400"/>
    <n v="0"/>
    <x v="0"/>
    <x v="6"/>
    <x v="2"/>
  </r>
  <r>
    <x v="0"/>
    <s v="0590052000001"/>
    <x v="6"/>
    <x v="0"/>
    <x v="1"/>
    <x v="650"/>
    <x v="1400"/>
    <n v="0"/>
    <x v="0"/>
    <x v="6"/>
    <x v="2"/>
  </r>
  <r>
    <x v="0"/>
    <s v="0690045389001"/>
    <x v="7"/>
    <x v="0"/>
    <x v="1"/>
    <x v="650"/>
    <x v="1400"/>
    <n v="0"/>
    <x v="0"/>
    <x v="6"/>
    <x v="2"/>
  </r>
  <r>
    <x v="0"/>
    <s v="0691706710001"/>
    <x v="8"/>
    <x v="0"/>
    <x v="1"/>
    <x v="650"/>
    <x v="1400"/>
    <n v="0"/>
    <x v="0"/>
    <x v="6"/>
    <x v="2"/>
  </r>
  <r>
    <x v="0"/>
    <s v="0790024656001"/>
    <x v="9"/>
    <x v="0"/>
    <x v="1"/>
    <x v="650"/>
    <x v="1400"/>
    <n v="0"/>
    <x v="0"/>
    <x v="6"/>
    <x v="2"/>
  </r>
  <r>
    <x v="0"/>
    <s v="1090033456001"/>
    <x v="10"/>
    <x v="0"/>
    <x v="1"/>
    <x v="650"/>
    <x v="1400"/>
    <n v="0"/>
    <x v="0"/>
    <x v="6"/>
    <x v="2"/>
  </r>
  <r>
    <x v="0"/>
    <s v="1091720902001"/>
    <x v="11"/>
    <x v="0"/>
    <x v="1"/>
    <x v="650"/>
    <x v="1400"/>
    <n v="0"/>
    <x v="0"/>
    <x v="6"/>
    <x v="2"/>
  </r>
  <r>
    <x v="0"/>
    <s v="1190068389001"/>
    <x v="12"/>
    <x v="0"/>
    <x v="1"/>
    <x v="650"/>
    <x v="1400"/>
    <n v="0"/>
    <x v="0"/>
    <x v="6"/>
    <x v="2"/>
  </r>
  <r>
    <x v="0"/>
    <s v="1390013678001"/>
    <x v="13"/>
    <x v="0"/>
    <x v="1"/>
    <x v="650"/>
    <x v="1400"/>
    <n v="0"/>
    <x v="0"/>
    <x v="6"/>
    <x v="2"/>
  </r>
  <r>
    <x v="0"/>
    <s v="1690012606001"/>
    <x v="14"/>
    <x v="0"/>
    <x v="1"/>
    <x v="650"/>
    <x v="1400"/>
    <n v="0"/>
    <x v="0"/>
    <x v="6"/>
    <x v="2"/>
  </r>
  <r>
    <x v="0"/>
    <s v="1790093204001"/>
    <x v="15"/>
    <x v="0"/>
    <x v="1"/>
    <x v="650"/>
    <x v="1400"/>
    <n v="0"/>
    <x v="0"/>
    <x v="6"/>
    <x v="2"/>
  </r>
  <r>
    <x v="0"/>
    <s v="1790325083001"/>
    <x v="16"/>
    <x v="0"/>
    <x v="1"/>
    <x v="650"/>
    <x v="1400"/>
    <n v="0"/>
    <x v="0"/>
    <x v="6"/>
    <x v="2"/>
  </r>
  <r>
    <x v="0"/>
    <s v="1790451801001"/>
    <x v="17"/>
    <x v="0"/>
    <x v="1"/>
    <x v="650"/>
    <x v="1400"/>
    <n v="0"/>
    <x v="0"/>
    <x v="6"/>
    <x v="2"/>
  </r>
  <r>
    <x v="0"/>
    <s v="1790501469001"/>
    <x v="18"/>
    <x v="0"/>
    <x v="1"/>
    <x v="650"/>
    <x v="1400"/>
    <n v="0"/>
    <x v="0"/>
    <x v="6"/>
    <x v="2"/>
  </r>
  <r>
    <x v="0"/>
    <s v="1790567699001"/>
    <x v="19"/>
    <x v="0"/>
    <x v="1"/>
    <x v="650"/>
    <x v="1400"/>
    <n v="0"/>
    <x v="0"/>
    <x v="6"/>
    <x v="2"/>
  </r>
  <r>
    <x v="0"/>
    <s v="1790866084001"/>
    <x v="20"/>
    <x v="0"/>
    <x v="1"/>
    <x v="650"/>
    <x v="1400"/>
    <n v="0"/>
    <x v="0"/>
    <x v="6"/>
    <x v="2"/>
  </r>
  <r>
    <x v="0"/>
    <s v="1790900193001"/>
    <x v="21"/>
    <x v="0"/>
    <x v="1"/>
    <x v="650"/>
    <x v="1400"/>
    <n v="0"/>
    <x v="0"/>
    <x v="6"/>
    <x v="2"/>
  </r>
  <r>
    <x v="0"/>
    <s v="1790979016001"/>
    <x v="22"/>
    <x v="0"/>
    <x v="1"/>
    <x v="650"/>
    <x v="1400"/>
    <n v="0"/>
    <x v="0"/>
    <x v="6"/>
    <x v="2"/>
  </r>
  <r>
    <x v="0"/>
    <s v="1791708040001"/>
    <x v="23"/>
    <x v="0"/>
    <x v="1"/>
    <x v="650"/>
    <x v="1400"/>
    <n v="0"/>
    <x v="0"/>
    <x v="6"/>
    <x v="2"/>
  </r>
  <r>
    <x v="0"/>
    <s v="1890001323001"/>
    <x v="24"/>
    <x v="0"/>
    <x v="1"/>
    <x v="650"/>
    <x v="1400"/>
    <n v="0"/>
    <x v="0"/>
    <x v="6"/>
    <x v="2"/>
  </r>
  <r>
    <x v="0"/>
    <s v="1890003628001"/>
    <x v="25"/>
    <x v="0"/>
    <x v="1"/>
    <x v="650"/>
    <x v="1400"/>
    <n v="0"/>
    <x v="0"/>
    <x v="6"/>
    <x v="2"/>
  </r>
  <r>
    <x v="0"/>
    <s v="1890037646001"/>
    <x v="26"/>
    <x v="0"/>
    <x v="1"/>
    <x v="650"/>
    <x v="1400"/>
    <n v="0"/>
    <x v="0"/>
    <x v="6"/>
    <x v="2"/>
  </r>
  <r>
    <x v="0"/>
    <s v="1890080967001"/>
    <x v="27"/>
    <x v="0"/>
    <x v="1"/>
    <x v="650"/>
    <x v="1400"/>
    <n v="0"/>
    <x v="0"/>
    <x v="6"/>
    <x v="2"/>
  </r>
  <r>
    <x v="0"/>
    <s v="1890141877001"/>
    <x v="28"/>
    <x v="0"/>
    <x v="1"/>
    <x v="650"/>
    <x v="1400"/>
    <n v="0"/>
    <x v="0"/>
    <x v="6"/>
    <x v="2"/>
  </r>
  <r>
    <x v="0"/>
    <s v="1891709591001"/>
    <x v="29"/>
    <x v="0"/>
    <x v="1"/>
    <x v="650"/>
    <x v="1400"/>
    <n v="0"/>
    <x v="0"/>
    <x v="6"/>
    <x v="2"/>
  </r>
  <r>
    <x v="0"/>
    <s v="1891710328001"/>
    <x v="30"/>
    <x v="0"/>
    <x v="1"/>
    <x v="650"/>
    <x v="1400"/>
    <n v="0"/>
    <x v="0"/>
    <x v="6"/>
    <x v="2"/>
  </r>
  <r>
    <x v="0"/>
    <s v="11"/>
    <x v="31"/>
    <x v="0"/>
    <x v="0"/>
    <x v="650"/>
    <x v="1400"/>
    <n v="0"/>
    <x v="0"/>
    <x v="6"/>
    <x v="2"/>
  </r>
  <r>
    <x v="0"/>
    <s v="11"/>
    <x v="31"/>
    <x v="0"/>
    <x v="1"/>
    <x v="650"/>
    <x v="1400"/>
    <n v="0"/>
    <x v="0"/>
    <x v="6"/>
    <x v="2"/>
  </r>
  <r>
    <x v="0"/>
    <s v="12"/>
    <x v="32"/>
    <x v="0"/>
    <x v="0"/>
    <x v="650"/>
    <x v="1400"/>
    <n v="0"/>
    <x v="0"/>
    <x v="6"/>
    <x v="2"/>
  </r>
  <r>
    <x v="0"/>
    <s v="12"/>
    <x v="32"/>
    <x v="0"/>
    <x v="1"/>
    <x v="650"/>
    <x v="1400"/>
    <n v="0"/>
    <x v="0"/>
    <x v="6"/>
    <x v="2"/>
  </r>
  <r>
    <x v="0"/>
    <s v="0190115798001"/>
    <x v="0"/>
    <x v="0"/>
    <x v="0"/>
    <x v="651"/>
    <x v="1401"/>
    <n v="0"/>
    <x v="0"/>
    <x v="6"/>
    <x v="3"/>
  </r>
  <r>
    <x v="0"/>
    <s v="0190155722001"/>
    <x v="1"/>
    <x v="0"/>
    <x v="0"/>
    <x v="651"/>
    <x v="1401"/>
    <n v="0"/>
    <x v="0"/>
    <x v="6"/>
    <x v="3"/>
  </r>
  <r>
    <x v="0"/>
    <s v="0290003288001"/>
    <x v="2"/>
    <x v="0"/>
    <x v="0"/>
    <x v="651"/>
    <x v="1401"/>
    <n v="0"/>
    <x v="0"/>
    <x v="6"/>
    <x v="3"/>
  </r>
  <r>
    <x v="0"/>
    <s v="0390027923001"/>
    <x v="3"/>
    <x v="0"/>
    <x v="0"/>
    <x v="651"/>
    <x v="1401"/>
    <n v="0"/>
    <x v="0"/>
    <x v="6"/>
    <x v="3"/>
  </r>
  <r>
    <x v="0"/>
    <s v="0490001883001"/>
    <x v="4"/>
    <x v="0"/>
    <x v="0"/>
    <x v="651"/>
    <x v="1401"/>
    <n v="0"/>
    <x v="0"/>
    <x v="6"/>
    <x v="3"/>
  </r>
  <r>
    <x v="0"/>
    <s v="0490002669001"/>
    <x v="5"/>
    <x v="0"/>
    <x v="0"/>
    <x v="651"/>
    <x v="1401"/>
    <n v="0"/>
    <x v="0"/>
    <x v="6"/>
    <x v="3"/>
  </r>
  <r>
    <x v="0"/>
    <s v="0590052000001"/>
    <x v="6"/>
    <x v="0"/>
    <x v="0"/>
    <x v="651"/>
    <x v="1401"/>
    <n v="0"/>
    <x v="0"/>
    <x v="6"/>
    <x v="3"/>
  </r>
  <r>
    <x v="0"/>
    <s v="0690045389001"/>
    <x v="7"/>
    <x v="0"/>
    <x v="0"/>
    <x v="651"/>
    <x v="1401"/>
    <n v="0"/>
    <x v="0"/>
    <x v="6"/>
    <x v="3"/>
  </r>
  <r>
    <x v="0"/>
    <s v="0691706710001"/>
    <x v="8"/>
    <x v="0"/>
    <x v="0"/>
    <x v="651"/>
    <x v="1401"/>
    <n v="0"/>
    <x v="0"/>
    <x v="6"/>
    <x v="3"/>
  </r>
  <r>
    <x v="0"/>
    <s v="0790024656001"/>
    <x v="9"/>
    <x v="0"/>
    <x v="0"/>
    <x v="651"/>
    <x v="1401"/>
    <n v="0"/>
    <x v="0"/>
    <x v="6"/>
    <x v="3"/>
  </r>
  <r>
    <x v="0"/>
    <s v="1090033456001"/>
    <x v="10"/>
    <x v="0"/>
    <x v="0"/>
    <x v="651"/>
    <x v="1401"/>
    <n v="0"/>
    <x v="0"/>
    <x v="6"/>
    <x v="3"/>
  </r>
  <r>
    <x v="0"/>
    <s v="1091720902001"/>
    <x v="11"/>
    <x v="0"/>
    <x v="0"/>
    <x v="651"/>
    <x v="1401"/>
    <n v="0"/>
    <x v="0"/>
    <x v="6"/>
    <x v="3"/>
  </r>
  <r>
    <x v="0"/>
    <s v="1190068389001"/>
    <x v="12"/>
    <x v="0"/>
    <x v="0"/>
    <x v="651"/>
    <x v="1401"/>
    <n v="0"/>
    <x v="0"/>
    <x v="6"/>
    <x v="3"/>
  </r>
  <r>
    <x v="0"/>
    <s v="1390013678001"/>
    <x v="13"/>
    <x v="0"/>
    <x v="0"/>
    <x v="651"/>
    <x v="1401"/>
    <n v="0"/>
    <x v="0"/>
    <x v="6"/>
    <x v="3"/>
  </r>
  <r>
    <x v="0"/>
    <s v="1690012606001"/>
    <x v="14"/>
    <x v="0"/>
    <x v="0"/>
    <x v="651"/>
    <x v="1401"/>
    <n v="0"/>
    <x v="0"/>
    <x v="6"/>
    <x v="3"/>
  </r>
  <r>
    <x v="0"/>
    <s v="1790093204001"/>
    <x v="15"/>
    <x v="0"/>
    <x v="0"/>
    <x v="651"/>
    <x v="1401"/>
    <n v="0"/>
    <x v="0"/>
    <x v="6"/>
    <x v="3"/>
  </r>
  <r>
    <x v="0"/>
    <s v="1790325083001"/>
    <x v="16"/>
    <x v="0"/>
    <x v="0"/>
    <x v="651"/>
    <x v="1401"/>
    <n v="0"/>
    <x v="0"/>
    <x v="6"/>
    <x v="3"/>
  </r>
  <r>
    <x v="0"/>
    <s v="1790451801001"/>
    <x v="17"/>
    <x v="0"/>
    <x v="0"/>
    <x v="651"/>
    <x v="1401"/>
    <n v="0"/>
    <x v="0"/>
    <x v="6"/>
    <x v="3"/>
  </r>
  <r>
    <x v="0"/>
    <s v="1790501469001"/>
    <x v="18"/>
    <x v="0"/>
    <x v="0"/>
    <x v="651"/>
    <x v="1401"/>
    <n v="0"/>
    <x v="0"/>
    <x v="6"/>
    <x v="3"/>
  </r>
  <r>
    <x v="0"/>
    <s v="1790567699001"/>
    <x v="19"/>
    <x v="0"/>
    <x v="0"/>
    <x v="651"/>
    <x v="1401"/>
    <n v="0"/>
    <x v="0"/>
    <x v="6"/>
    <x v="3"/>
  </r>
  <r>
    <x v="0"/>
    <s v="1790866084001"/>
    <x v="20"/>
    <x v="0"/>
    <x v="0"/>
    <x v="651"/>
    <x v="1401"/>
    <n v="0"/>
    <x v="0"/>
    <x v="6"/>
    <x v="3"/>
  </r>
  <r>
    <x v="0"/>
    <s v="1790900193001"/>
    <x v="21"/>
    <x v="0"/>
    <x v="0"/>
    <x v="651"/>
    <x v="1401"/>
    <n v="0"/>
    <x v="0"/>
    <x v="6"/>
    <x v="3"/>
  </r>
  <r>
    <x v="0"/>
    <s v="1790979016001"/>
    <x v="22"/>
    <x v="0"/>
    <x v="0"/>
    <x v="651"/>
    <x v="1401"/>
    <n v="0"/>
    <x v="0"/>
    <x v="6"/>
    <x v="3"/>
  </r>
  <r>
    <x v="0"/>
    <s v="1791708040001"/>
    <x v="23"/>
    <x v="0"/>
    <x v="0"/>
    <x v="651"/>
    <x v="1401"/>
    <n v="0"/>
    <x v="0"/>
    <x v="6"/>
    <x v="3"/>
  </r>
  <r>
    <x v="0"/>
    <s v="1890001323001"/>
    <x v="24"/>
    <x v="0"/>
    <x v="0"/>
    <x v="651"/>
    <x v="1401"/>
    <n v="0"/>
    <x v="0"/>
    <x v="6"/>
    <x v="3"/>
  </r>
  <r>
    <x v="0"/>
    <s v="1890003628001"/>
    <x v="25"/>
    <x v="0"/>
    <x v="0"/>
    <x v="651"/>
    <x v="1401"/>
    <n v="0"/>
    <x v="0"/>
    <x v="6"/>
    <x v="3"/>
  </r>
  <r>
    <x v="0"/>
    <s v="1890037646001"/>
    <x v="26"/>
    <x v="0"/>
    <x v="0"/>
    <x v="651"/>
    <x v="1401"/>
    <n v="0"/>
    <x v="0"/>
    <x v="6"/>
    <x v="3"/>
  </r>
  <r>
    <x v="0"/>
    <s v="1890080967001"/>
    <x v="27"/>
    <x v="0"/>
    <x v="0"/>
    <x v="651"/>
    <x v="1401"/>
    <n v="0"/>
    <x v="0"/>
    <x v="6"/>
    <x v="3"/>
  </r>
  <r>
    <x v="0"/>
    <s v="1890141877001"/>
    <x v="28"/>
    <x v="0"/>
    <x v="0"/>
    <x v="651"/>
    <x v="1401"/>
    <n v="0"/>
    <x v="0"/>
    <x v="6"/>
    <x v="3"/>
  </r>
  <r>
    <x v="0"/>
    <s v="1891709591001"/>
    <x v="29"/>
    <x v="0"/>
    <x v="0"/>
    <x v="651"/>
    <x v="1401"/>
    <n v="0"/>
    <x v="0"/>
    <x v="6"/>
    <x v="3"/>
  </r>
  <r>
    <x v="0"/>
    <s v="1891710328001"/>
    <x v="30"/>
    <x v="0"/>
    <x v="0"/>
    <x v="651"/>
    <x v="1401"/>
    <n v="0"/>
    <x v="0"/>
    <x v="6"/>
    <x v="3"/>
  </r>
  <r>
    <x v="0"/>
    <s v="0190115798001"/>
    <x v="0"/>
    <x v="0"/>
    <x v="1"/>
    <x v="651"/>
    <x v="1401"/>
    <n v="0"/>
    <x v="0"/>
    <x v="6"/>
    <x v="3"/>
  </r>
  <r>
    <x v="0"/>
    <s v="0190155722001"/>
    <x v="1"/>
    <x v="0"/>
    <x v="1"/>
    <x v="651"/>
    <x v="1401"/>
    <n v="0"/>
    <x v="0"/>
    <x v="6"/>
    <x v="3"/>
  </r>
  <r>
    <x v="0"/>
    <s v="0290003288001"/>
    <x v="2"/>
    <x v="0"/>
    <x v="1"/>
    <x v="651"/>
    <x v="1401"/>
    <n v="0"/>
    <x v="0"/>
    <x v="6"/>
    <x v="3"/>
  </r>
  <r>
    <x v="0"/>
    <s v="0390027923001"/>
    <x v="3"/>
    <x v="0"/>
    <x v="1"/>
    <x v="651"/>
    <x v="1401"/>
    <n v="0"/>
    <x v="0"/>
    <x v="6"/>
    <x v="3"/>
  </r>
  <r>
    <x v="0"/>
    <s v="0490001883001"/>
    <x v="4"/>
    <x v="0"/>
    <x v="1"/>
    <x v="651"/>
    <x v="1401"/>
    <n v="0"/>
    <x v="0"/>
    <x v="6"/>
    <x v="3"/>
  </r>
  <r>
    <x v="0"/>
    <s v="0490002669001"/>
    <x v="5"/>
    <x v="0"/>
    <x v="1"/>
    <x v="651"/>
    <x v="1401"/>
    <n v="0"/>
    <x v="0"/>
    <x v="6"/>
    <x v="3"/>
  </r>
  <r>
    <x v="0"/>
    <s v="0590052000001"/>
    <x v="6"/>
    <x v="0"/>
    <x v="1"/>
    <x v="651"/>
    <x v="1401"/>
    <n v="0"/>
    <x v="0"/>
    <x v="6"/>
    <x v="3"/>
  </r>
  <r>
    <x v="0"/>
    <s v="0690045389001"/>
    <x v="7"/>
    <x v="0"/>
    <x v="1"/>
    <x v="651"/>
    <x v="1401"/>
    <n v="0"/>
    <x v="0"/>
    <x v="6"/>
    <x v="3"/>
  </r>
  <r>
    <x v="0"/>
    <s v="0691706710001"/>
    <x v="8"/>
    <x v="0"/>
    <x v="1"/>
    <x v="651"/>
    <x v="1401"/>
    <n v="0"/>
    <x v="0"/>
    <x v="6"/>
    <x v="3"/>
  </r>
  <r>
    <x v="0"/>
    <s v="0790024656001"/>
    <x v="9"/>
    <x v="0"/>
    <x v="1"/>
    <x v="651"/>
    <x v="1401"/>
    <n v="0"/>
    <x v="0"/>
    <x v="6"/>
    <x v="3"/>
  </r>
  <r>
    <x v="0"/>
    <s v="1090033456001"/>
    <x v="10"/>
    <x v="0"/>
    <x v="1"/>
    <x v="651"/>
    <x v="1401"/>
    <n v="0"/>
    <x v="0"/>
    <x v="6"/>
    <x v="3"/>
  </r>
  <r>
    <x v="0"/>
    <s v="1091720902001"/>
    <x v="11"/>
    <x v="0"/>
    <x v="1"/>
    <x v="651"/>
    <x v="1401"/>
    <n v="0"/>
    <x v="0"/>
    <x v="6"/>
    <x v="3"/>
  </r>
  <r>
    <x v="0"/>
    <s v="1190068389001"/>
    <x v="12"/>
    <x v="0"/>
    <x v="1"/>
    <x v="651"/>
    <x v="1401"/>
    <n v="0"/>
    <x v="0"/>
    <x v="6"/>
    <x v="3"/>
  </r>
  <r>
    <x v="0"/>
    <s v="1390013678001"/>
    <x v="13"/>
    <x v="0"/>
    <x v="1"/>
    <x v="651"/>
    <x v="1401"/>
    <n v="0"/>
    <x v="0"/>
    <x v="6"/>
    <x v="3"/>
  </r>
  <r>
    <x v="0"/>
    <s v="1690012606001"/>
    <x v="14"/>
    <x v="0"/>
    <x v="1"/>
    <x v="651"/>
    <x v="1401"/>
    <n v="0"/>
    <x v="0"/>
    <x v="6"/>
    <x v="3"/>
  </r>
  <r>
    <x v="0"/>
    <s v="1790093204001"/>
    <x v="15"/>
    <x v="0"/>
    <x v="1"/>
    <x v="651"/>
    <x v="1401"/>
    <n v="0"/>
    <x v="0"/>
    <x v="6"/>
    <x v="3"/>
  </r>
  <r>
    <x v="0"/>
    <s v="1790325083001"/>
    <x v="16"/>
    <x v="0"/>
    <x v="1"/>
    <x v="651"/>
    <x v="1401"/>
    <n v="0"/>
    <x v="0"/>
    <x v="6"/>
    <x v="3"/>
  </r>
  <r>
    <x v="0"/>
    <s v="1790451801001"/>
    <x v="17"/>
    <x v="0"/>
    <x v="1"/>
    <x v="651"/>
    <x v="1401"/>
    <n v="0"/>
    <x v="0"/>
    <x v="6"/>
    <x v="3"/>
  </r>
  <r>
    <x v="0"/>
    <s v="1790501469001"/>
    <x v="18"/>
    <x v="0"/>
    <x v="1"/>
    <x v="651"/>
    <x v="1401"/>
    <n v="0"/>
    <x v="0"/>
    <x v="6"/>
    <x v="3"/>
  </r>
  <r>
    <x v="0"/>
    <s v="1790567699001"/>
    <x v="19"/>
    <x v="0"/>
    <x v="1"/>
    <x v="651"/>
    <x v="1401"/>
    <n v="0"/>
    <x v="0"/>
    <x v="6"/>
    <x v="3"/>
  </r>
  <r>
    <x v="0"/>
    <s v="1790866084001"/>
    <x v="20"/>
    <x v="0"/>
    <x v="1"/>
    <x v="651"/>
    <x v="1401"/>
    <n v="0"/>
    <x v="0"/>
    <x v="6"/>
    <x v="3"/>
  </r>
  <r>
    <x v="0"/>
    <s v="1790900193001"/>
    <x v="21"/>
    <x v="0"/>
    <x v="1"/>
    <x v="651"/>
    <x v="1401"/>
    <n v="0"/>
    <x v="0"/>
    <x v="6"/>
    <x v="3"/>
  </r>
  <r>
    <x v="0"/>
    <s v="1790979016001"/>
    <x v="22"/>
    <x v="0"/>
    <x v="1"/>
    <x v="651"/>
    <x v="1401"/>
    <n v="0"/>
    <x v="0"/>
    <x v="6"/>
    <x v="3"/>
  </r>
  <r>
    <x v="0"/>
    <s v="1791708040001"/>
    <x v="23"/>
    <x v="0"/>
    <x v="1"/>
    <x v="651"/>
    <x v="1401"/>
    <n v="0"/>
    <x v="0"/>
    <x v="6"/>
    <x v="3"/>
  </r>
  <r>
    <x v="0"/>
    <s v="1890001323001"/>
    <x v="24"/>
    <x v="0"/>
    <x v="1"/>
    <x v="651"/>
    <x v="1401"/>
    <n v="0"/>
    <x v="0"/>
    <x v="6"/>
    <x v="3"/>
  </r>
  <r>
    <x v="0"/>
    <s v="1890003628001"/>
    <x v="25"/>
    <x v="0"/>
    <x v="1"/>
    <x v="651"/>
    <x v="1401"/>
    <n v="0"/>
    <x v="0"/>
    <x v="6"/>
    <x v="3"/>
  </r>
  <r>
    <x v="0"/>
    <s v="1890037646001"/>
    <x v="26"/>
    <x v="0"/>
    <x v="1"/>
    <x v="651"/>
    <x v="1401"/>
    <n v="0"/>
    <x v="0"/>
    <x v="6"/>
    <x v="3"/>
  </r>
  <r>
    <x v="0"/>
    <s v="1890080967001"/>
    <x v="27"/>
    <x v="0"/>
    <x v="1"/>
    <x v="651"/>
    <x v="1401"/>
    <n v="0"/>
    <x v="0"/>
    <x v="6"/>
    <x v="3"/>
  </r>
  <r>
    <x v="0"/>
    <s v="1890141877001"/>
    <x v="28"/>
    <x v="0"/>
    <x v="1"/>
    <x v="651"/>
    <x v="1401"/>
    <n v="0"/>
    <x v="0"/>
    <x v="6"/>
    <x v="3"/>
  </r>
  <r>
    <x v="0"/>
    <s v="1891709591001"/>
    <x v="29"/>
    <x v="0"/>
    <x v="1"/>
    <x v="651"/>
    <x v="1401"/>
    <n v="0"/>
    <x v="0"/>
    <x v="6"/>
    <x v="3"/>
  </r>
  <r>
    <x v="0"/>
    <s v="1891710328001"/>
    <x v="30"/>
    <x v="0"/>
    <x v="1"/>
    <x v="651"/>
    <x v="1401"/>
    <n v="0"/>
    <x v="0"/>
    <x v="6"/>
    <x v="3"/>
  </r>
  <r>
    <x v="0"/>
    <s v="11"/>
    <x v="31"/>
    <x v="0"/>
    <x v="0"/>
    <x v="651"/>
    <x v="1401"/>
    <n v="0"/>
    <x v="0"/>
    <x v="6"/>
    <x v="3"/>
  </r>
  <r>
    <x v="0"/>
    <s v="11"/>
    <x v="31"/>
    <x v="0"/>
    <x v="1"/>
    <x v="651"/>
    <x v="1401"/>
    <n v="0"/>
    <x v="0"/>
    <x v="6"/>
    <x v="3"/>
  </r>
  <r>
    <x v="0"/>
    <s v="12"/>
    <x v="32"/>
    <x v="0"/>
    <x v="0"/>
    <x v="651"/>
    <x v="1401"/>
    <n v="0"/>
    <x v="0"/>
    <x v="6"/>
    <x v="3"/>
  </r>
  <r>
    <x v="0"/>
    <s v="12"/>
    <x v="32"/>
    <x v="0"/>
    <x v="1"/>
    <x v="651"/>
    <x v="1401"/>
    <n v="0"/>
    <x v="0"/>
    <x v="6"/>
    <x v="3"/>
  </r>
  <r>
    <x v="0"/>
    <s v="0190115798001"/>
    <x v="0"/>
    <x v="0"/>
    <x v="0"/>
    <x v="421"/>
    <x v="1402"/>
    <n v="0"/>
    <x v="0"/>
    <x v="6"/>
    <x v="3"/>
  </r>
  <r>
    <x v="0"/>
    <s v="0190155722001"/>
    <x v="1"/>
    <x v="0"/>
    <x v="0"/>
    <x v="421"/>
    <x v="1402"/>
    <n v="0"/>
    <x v="0"/>
    <x v="6"/>
    <x v="3"/>
  </r>
  <r>
    <x v="0"/>
    <s v="0290003288001"/>
    <x v="2"/>
    <x v="0"/>
    <x v="0"/>
    <x v="421"/>
    <x v="1402"/>
    <n v="0"/>
    <x v="0"/>
    <x v="6"/>
    <x v="3"/>
  </r>
  <r>
    <x v="0"/>
    <s v="0390027923001"/>
    <x v="3"/>
    <x v="0"/>
    <x v="0"/>
    <x v="421"/>
    <x v="1402"/>
    <n v="0"/>
    <x v="0"/>
    <x v="6"/>
    <x v="3"/>
  </r>
  <r>
    <x v="0"/>
    <s v="0490001883001"/>
    <x v="4"/>
    <x v="0"/>
    <x v="0"/>
    <x v="421"/>
    <x v="1402"/>
    <n v="0"/>
    <x v="0"/>
    <x v="6"/>
    <x v="3"/>
  </r>
  <r>
    <x v="0"/>
    <s v="0490002669001"/>
    <x v="5"/>
    <x v="0"/>
    <x v="0"/>
    <x v="421"/>
    <x v="1402"/>
    <n v="0"/>
    <x v="0"/>
    <x v="6"/>
    <x v="3"/>
  </r>
  <r>
    <x v="0"/>
    <s v="0590052000001"/>
    <x v="6"/>
    <x v="0"/>
    <x v="0"/>
    <x v="421"/>
    <x v="1402"/>
    <n v="0"/>
    <x v="0"/>
    <x v="6"/>
    <x v="3"/>
  </r>
  <r>
    <x v="0"/>
    <s v="0690045389001"/>
    <x v="7"/>
    <x v="0"/>
    <x v="0"/>
    <x v="421"/>
    <x v="1402"/>
    <n v="0"/>
    <x v="0"/>
    <x v="6"/>
    <x v="3"/>
  </r>
  <r>
    <x v="0"/>
    <s v="0691706710001"/>
    <x v="8"/>
    <x v="0"/>
    <x v="0"/>
    <x v="421"/>
    <x v="1402"/>
    <n v="0"/>
    <x v="0"/>
    <x v="6"/>
    <x v="3"/>
  </r>
  <r>
    <x v="0"/>
    <s v="0790024656001"/>
    <x v="9"/>
    <x v="0"/>
    <x v="0"/>
    <x v="421"/>
    <x v="1402"/>
    <n v="0"/>
    <x v="0"/>
    <x v="6"/>
    <x v="3"/>
  </r>
  <r>
    <x v="0"/>
    <s v="1090033456001"/>
    <x v="10"/>
    <x v="0"/>
    <x v="0"/>
    <x v="421"/>
    <x v="1402"/>
    <n v="0"/>
    <x v="0"/>
    <x v="6"/>
    <x v="3"/>
  </r>
  <r>
    <x v="0"/>
    <s v="1091720902001"/>
    <x v="11"/>
    <x v="0"/>
    <x v="0"/>
    <x v="421"/>
    <x v="1402"/>
    <n v="0"/>
    <x v="0"/>
    <x v="6"/>
    <x v="3"/>
  </r>
  <r>
    <x v="0"/>
    <s v="1190068389001"/>
    <x v="12"/>
    <x v="0"/>
    <x v="0"/>
    <x v="421"/>
    <x v="1402"/>
    <n v="0"/>
    <x v="0"/>
    <x v="6"/>
    <x v="3"/>
  </r>
  <r>
    <x v="0"/>
    <s v="1390013678001"/>
    <x v="13"/>
    <x v="0"/>
    <x v="0"/>
    <x v="421"/>
    <x v="1402"/>
    <n v="0"/>
    <x v="0"/>
    <x v="6"/>
    <x v="3"/>
  </r>
  <r>
    <x v="0"/>
    <s v="1690012606001"/>
    <x v="14"/>
    <x v="0"/>
    <x v="0"/>
    <x v="421"/>
    <x v="1402"/>
    <n v="0"/>
    <x v="0"/>
    <x v="6"/>
    <x v="3"/>
  </r>
  <r>
    <x v="0"/>
    <s v="1790093204001"/>
    <x v="15"/>
    <x v="0"/>
    <x v="0"/>
    <x v="421"/>
    <x v="1402"/>
    <n v="0"/>
    <x v="0"/>
    <x v="6"/>
    <x v="3"/>
  </r>
  <r>
    <x v="0"/>
    <s v="1790325083001"/>
    <x v="16"/>
    <x v="0"/>
    <x v="0"/>
    <x v="421"/>
    <x v="1402"/>
    <n v="0"/>
    <x v="0"/>
    <x v="6"/>
    <x v="3"/>
  </r>
  <r>
    <x v="0"/>
    <s v="1790451801001"/>
    <x v="17"/>
    <x v="0"/>
    <x v="0"/>
    <x v="421"/>
    <x v="1402"/>
    <n v="0"/>
    <x v="0"/>
    <x v="6"/>
    <x v="3"/>
  </r>
  <r>
    <x v="0"/>
    <s v="1790501469001"/>
    <x v="18"/>
    <x v="0"/>
    <x v="0"/>
    <x v="421"/>
    <x v="1402"/>
    <n v="0"/>
    <x v="0"/>
    <x v="6"/>
    <x v="3"/>
  </r>
  <r>
    <x v="0"/>
    <s v="1790567699001"/>
    <x v="19"/>
    <x v="0"/>
    <x v="0"/>
    <x v="421"/>
    <x v="1402"/>
    <n v="0"/>
    <x v="0"/>
    <x v="6"/>
    <x v="3"/>
  </r>
  <r>
    <x v="0"/>
    <s v="1790866084001"/>
    <x v="20"/>
    <x v="0"/>
    <x v="0"/>
    <x v="421"/>
    <x v="1402"/>
    <n v="0"/>
    <x v="0"/>
    <x v="6"/>
    <x v="3"/>
  </r>
  <r>
    <x v="0"/>
    <s v="1790900193001"/>
    <x v="21"/>
    <x v="0"/>
    <x v="0"/>
    <x v="421"/>
    <x v="1402"/>
    <n v="0"/>
    <x v="0"/>
    <x v="6"/>
    <x v="3"/>
  </r>
  <r>
    <x v="0"/>
    <s v="1790979016001"/>
    <x v="22"/>
    <x v="0"/>
    <x v="0"/>
    <x v="421"/>
    <x v="1402"/>
    <n v="0"/>
    <x v="0"/>
    <x v="6"/>
    <x v="3"/>
  </r>
  <r>
    <x v="0"/>
    <s v="1791708040001"/>
    <x v="23"/>
    <x v="0"/>
    <x v="0"/>
    <x v="421"/>
    <x v="1402"/>
    <n v="0"/>
    <x v="0"/>
    <x v="6"/>
    <x v="3"/>
  </r>
  <r>
    <x v="0"/>
    <s v="1890001323001"/>
    <x v="24"/>
    <x v="0"/>
    <x v="0"/>
    <x v="421"/>
    <x v="1402"/>
    <n v="0"/>
    <x v="0"/>
    <x v="6"/>
    <x v="3"/>
  </r>
  <r>
    <x v="0"/>
    <s v="1890003628001"/>
    <x v="25"/>
    <x v="0"/>
    <x v="0"/>
    <x v="421"/>
    <x v="1402"/>
    <n v="0"/>
    <x v="0"/>
    <x v="6"/>
    <x v="3"/>
  </r>
  <r>
    <x v="0"/>
    <s v="1890037646001"/>
    <x v="26"/>
    <x v="0"/>
    <x v="0"/>
    <x v="421"/>
    <x v="1402"/>
    <n v="0"/>
    <x v="0"/>
    <x v="6"/>
    <x v="3"/>
  </r>
  <r>
    <x v="0"/>
    <s v="1890080967001"/>
    <x v="27"/>
    <x v="0"/>
    <x v="0"/>
    <x v="421"/>
    <x v="1402"/>
    <n v="0"/>
    <x v="0"/>
    <x v="6"/>
    <x v="3"/>
  </r>
  <r>
    <x v="0"/>
    <s v="1890141877001"/>
    <x v="28"/>
    <x v="0"/>
    <x v="0"/>
    <x v="421"/>
    <x v="1402"/>
    <n v="0"/>
    <x v="0"/>
    <x v="6"/>
    <x v="3"/>
  </r>
  <r>
    <x v="0"/>
    <s v="1891709591001"/>
    <x v="29"/>
    <x v="0"/>
    <x v="0"/>
    <x v="421"/>
    <x v="1402"/>
    <n v="0"/>
    <x v="0"/>
    <x v="6"/>
    <x v="3"/>
  </r>
  <r>
    <x v="0"/>
    <s v="1891710328001"/>
    <x v="30"/>
    <x v="0"/>
    <x v="0"/>
    <x v="421"/>
    <x v="1402"/>
    <n v="0"/>
    <x v="0"/>
    <x v="6"/>
    <x v="3"/>
  </r>
  <r>
    <x v="0"/>
    <s v="0190115798001"/>
    <x v="0"/>
    <x v="0"/>
    <x v="1"/>
    <x v="421"/>
    <x v="1402"/>
    <n v="0"/>
    <x v="0"/>
    <x v="6"/>
    <x v="3"/>
  </r>
  <r>
    <x v="0"/>
    <s v="0190155722001"/>
    <x v="1"/>
    <x v="0"/>
    <x v="1"/>
    <x v="421"/>
    <x v="1402"/>
    <n v="0"/>
    <x v="0"/>
    <x v="6"/>
    <x v="3"/>
  </r>
  <r>
    <x v="0"/>
    <s v="0290003288001"/>
    <x v="2"/>
    <x v="0"/>
    <x v="1"/>
    <x v="421"/>
    <x v="1402"/>
    <n v="0"/>
    <x v="0"/>
    <x v="6"/>
    <x v="3"/>
  </r>
  <r>
    <x v="0"/>
    <s v="0390027923001"/>
    <x v="3"/>
    <x v="0"/>
    <x v="1"/>
    <x v="421"/>
    <x v="1402"/>
    <n v="0"/>
    <x v="0"/>
    <x v="6"/>
    <x v="3"/>
  </r>
  <r>
    <x v="0"/>
    <s v="0490001883001"/>
    <x v="4"/>
    <x v="0"/>
    <x v="1"/>
    <x v="421"/>
    <x v="1402"/>
    <n v="0"/>
    <x v="0"/>
    <x v="6"/>
    <x v="3"/>
  </r>
  <r>
    <x v="0"/>
    <s v="0490002669001"/>
    <x v="5"/>
    <x v="0"/>
    <x v="1"/>
    <x v="421"/>
    <x v="1402"/>
    <n v="0"/>
    <x v="0"/>
    <x v="6"/>
    <x v="3"/>
  </r>
  <r>
    <x v="0"/>
    <s v="0590052000001"/>
    <x v="6"/>
    <x v="0"/>
    <x v="1"/>
    <x v="421"/>
    <x v="1402"/>
    <n v="0"/>
    <x v="0"/>
    <x v="6"/>
    <x v="3"/>
  </r>
  <r>
    <x v="0"/>
    <s v="0690045389001"/>
    <x v="7"/>
    <x v="0"/>
    <x v="1"/>
    <x v="421"/>
    <x v="1402"/>
    <n v="0"/>
    <x v="0"/>
    <x v="6"/>
    <x v="3"/>
  </r>
  <r>
    <x v="0"/>
    <s v="0691706710001"/>
    <x v="8"/>
    <x v="0"/>
    <x v="1"/>
    <x v="421"/>
    <x v="1402"/>
    <n v="0"/>
    <x v="0"/>
    <x v="6"/>
    <x v="3"/>
  </r>
  <r>
    <x v="0"/>
    <s v="0790024656001"/>
    <x v="9"/>
    <x v="0"/>
    <x v="1"/>
    <x v="421"/>
    <x v="1402"/>
    <n v="0"/>
    <x v="0"/>
    <x v="6"/>
    <x v="3"/>
  </r>
  <r>
    <x v="0"/>
    <s v="1090033456001"/>
    <x v="10"/>
    <x v="0"/>
    <x v="1"/>
    <x v="421"/>
    <x v="1402"/>
    <n v="0"/>
    <x v="0"/>
    <x v="6"/>
    <x v="3"/>
  </r>
  <r>
    <x v="0"/>
    <s v="1091720902001"/>
    <x v="11"/>
    <x v="0"/>
    <x v="1"/>
    <x v="421"/>
    <x v="1402"/>
    <n v="0"/>
    <x v="0"/>
    <x v="6"/>
    <x v="3"/>
  </r>
  <r>
    <x v="0"/>
    <s v="1190068389001"/>
    <x v="12"/>
    <x v="0"/>
    <x v="1"/>
    <x v="421"/>
    <x v="1402"/>
    <n v="0"/>
    <x v="0"/>
    <x v="6"/>
    <x v="3"/>
  </r>
  <r>
    <x v="0"/>
    <s v="1390013678001"/>
    <x v="13"/>
    <x v="0"/>
    <x v="1"/>
    <x v="421"/>
    <x v="1402"/>
    <n v="0"/>
    <x v="0"/>
    <x v="6"/>
    <x v="3"/>
  </r>
  <r>
    <x v="0"/>
    <s v="1690012606001"/>
    <x v="14"/>
    <x v="0"/>
    <x v="1"/>
    <x v="421"/>
    <x v="1402"/>
    <n v="0"/>
    <x v="0"/>
    <x v="6"/>
    <x v="3"/>
  </r>
  <r>
    <x v="0"/>
    <s v="1790093204001"/>
    <x v="15"/>
    <x v="0"/>
    <x v="1"/>
    <x v="421"/>
    <x v="1402"/>
    <n v="0"/>
    <x v="0"/>
    <x v="6"/>
    <x v="3"/>
  </r>
  <r>
    <x v="0"/>
    <s v="1790325083001"/>
    <x v="16"/>
    <x v="0"/>
    <x v="1"/>
    <x v="421"/>
    <x v="1402"/>
    <n v="0"/>
    <x v="0"/>
    <x v="6"/>
    <x v="3"/>
  </r>
  <r>
    <x v="0"/>
    <s v="1790451801001"/>
    <x v="17"/>
    <x v="0"/>
    <x v="1"/>
    <x v="421"/>
    <x v="1402"/>
    <n v="0"/>
    <x v="0"/>
    <x v="6"/>
    <x v="3"/>
  </r>
  <r>
    <x v="0"/>
    <s v="1790501469001"/>
    <x v="18"/>
    <x v="0"/>
    <x v="1"/>
    <x v="421"/>
    <x v="1402"/>
    <n v="0"/>
    <x v="0"/>
    <x v="6"/>
    <x v="3"/>
  </r>
  <r>
    <x v="0"/>
    <s v="1790567699001"/>
    <x v="19"/>
    <x v="0"/>
    <x v="1"/>
    <x v="421"/>
    <x v="1402"/>
    <n v="0"/>
    <x v="0"/>
    <x v="6"/>
    <x v="3"/>
  </r>
  <r>
    <x v="0"/>
    <s v="1790866084001"/>
    <x v="20"/>
    <x v="0"/>
    <x v="1"/>
    <x v="421"/>
    <x v="1402"/>
    <n v="0"/>
    <x v="0"/>
    <x v="6"/>
    <x v="3"/>
  </r>
  <r>
    <x v="0"/>
    <s v="1790900193001"/>
    <x v="21"/>
    <x v="0"/>
    <x v="1"/>
    <x v="421"/>
    <x v="1402"/>
    <n v="0"/>
    <x v="0"/>
    <x v="6"/>
    <x v="3"/>
  </r>
  <r>
    <x v="0"/>
    <s v="1790979016001"/>
    <x v="22"/>
    <x v="0"/>
    <x v="1"/>
    <x v="421"/>
    <x v="1402"/>
    <n v="0"/>
    <x v="0"/>
    <x v="6"/>
    <x v="3"/>
  </r>
  <r>
    <x v="0"/>
    <s v="1791708040001"/>
    <x v="23"/>
    <x v="0"/>
    <x v="1"/>
    <x v="421"/>
    <x v="1402"/>
    <n v="0"/>
    <x v="0"/>
    <x v="6"/>
    <x v="3"/>
  </r>
  <r>
    <x v="0"/>
    <s v="1890001323001"/>
    <x v="24"/>
    <x v="0"/>
    <x v="1"/>
    <x v="421"/>
    <x v="1402"/>
    <n v="0"/>
    <x v="0"/>
    <x v="6"/>
    <x v="3"/>
  </r>
  <r>
    <x v="0"/>
    <s v="1890003628001"/>
    <x v="25"/>
    <x v="0"/>
    <x v="1"/>
    <x v="421"/>
    <x v="1402"/>
    <n v="0"/>
    <x v="0"/>
    <x v="6"/>
    <x v="3"/>
  </r>
  <r>
    <x v="0"/>
    <s v="1890037646001"/>
    <x v="26"/>
    <x v="0"/>
    <x v="1"/>
    <x v="421"/>
    <x v="1402"/>
    <n v="0"/>
    <x v="0"/>
    <x v="6"/>
    <x v="3"/>
  </r>
  <r>
    <x v="0"/>
    <s v="1890080967001"/>
    <x v="27"/>
    <x v="0"/>
    <x v="1"/>
    <x v="421"/>
    <x v="1402"/>
    <n v="0"/>
    <x v="0"/>
    <x v="6"/>
    <x v="3"/>
  </r>
  <r>
    <x v="0"/>
    <s v="1890141877001"/>
    <x v="28"/>
    <x v="0"/>
    <x v="1"/>
    <x v="421"/>
    <x v="1402"/>
    <n v="0"/>
    <x v="0"/>
    <x v="6"/>
    <x v="3"/>
  </r>
  <r>
    <x v="0"/>
    <s v="1891709591001"/>
    <x v="29"/>
    <x v="0"/>
    <x v="1"/>
    <x v="421"/>
    <x v="1402"/>
    <n v="0"/>
    <x v="0"/>
    <x v="6"/>
    <x v="3"/>
  </r>
  <r>
    <x v="0"/>
    <s v="1891710328001"/>
    <x v="30"/>
    <x v="0"/>
    <x v="1"/>
    <x v="421"/>
    <x v="1402"/>
    <n v="0"/>
    <x v="0"/>
    <x v="6"/>
    <x v="3"/>
  </r>
  <r>
    <x v="0"/>
    <s v="11"/>
    <x v="31"/>
    <x v="0"/>
    <x v="0"/>
    <x v="421"/>
    <x v="1402"/>
    <n v="0"/>
    <x v="0"/>
    <x v="6"/>
    <x v="3"/>
  </r>
  <r>
    <x v="0"/>
    <s v="11"/>
    <x v="31"/>
    <x v="0"/>
    <x v="1"/>
    <x v="421"/>
    <x v="1402"/>
    <n v="0"/>
    <x v="0"/>
    <x v="6"/>
    <x v="3"/>
  </r>
  <r>
    <x v="0"/>
    <s v="12"/>
    <x v="32"/>
    <x v="0"/>
    <x v="0"/>
    <x v="421"/>
    <x v="1402"/>
    <n v="0"/>
    <x v="0"/>
    <x v="6"/>
    <x v="3"/>
  </r>
  <r>
    <x v="0"/>
    <s v="12"/>
    <x v="32"/>
    <x v="0"/>
    <x v="1"/>
    <x v="421"/>
    <x v="1402"/>
    <n v="0"/>
    <x v="0"/>
    <x v="6"/>
    <x v="3"/>
  </r>
  <r>
    <x v="0"/>
    <s v="0190115798001"/>
    <x v="0"/>
    <x v="0"/>
    <x v="0"/>
    <x v="652"/>
    <x v="1403"/>
    <n v="0"/>
    <x v="0"/>
    <x v="6"/>
    <x v="2"/>
  </r>
  <r>
    <x v="0"/>
    <s v="0190155722001"/>
    <x v="1"/>
    <x v="0"/>
    <x v="0"/>
    <x v="652"/>
    <x v="1403"/>
    <n v="0"/>
    <x v="0"/>
    <x v="6"/>
    <x v="2"/>
  </r>
  <r>
    <x v="0"/>
    <s v="0290003288001"/>
    <x v="2"/>
    <x v="0"/>
    <x v="0"/>
    <x v="652"/>
    <x v="1403"/>
    <n v="0"/>
    <x v="0"/>
    <x v="6"/>
    <x v="2"/>
  </r>
  <r>
    <x v="0"/>
    <s v="0390027923001"/>
    <x v="3"/>
    <x v="0"/>
    <x v="0"/>
    <x v="652"/>
    <x v="1403"/>
    <n v="0"/>
    <x v="0"/>
    <x v="6"/>
    <x v="2"/>
  </r>
  <r>
    <x v="0"/>
    <s v="0490001883001"/>
    <x v="4"/>
    <x v="0"/>
    <x v="0"/>
    <x v="652"/>
    <x v="1403"/>
    <n v="0"/>
    <x v="0"/>
    <x v="6"/>
    <x v="2"/>
  </r>
  <r>
    <x v="0"/>
    <s v="0490002669001"/>
    <x v="5"/>
    <x v="0"/>
    <x v="0"/>
    <x v="652"/>
    <x v="1403"/>
    <n v="0"/>
    <x v="0"/>
    <x v="6"/>
    <x v="2"/>
  </r>
  <r>
    <x v="0"/>
    <s v="0590052000001"/>
    <x v="6"/>
    <x v="0"/>
    <x v="0"/>
    <x v="652"/>
    <x v="1403"/>
    <n v="0"/>
    <x v="0"/>
    <x v="6"/>
    <x v="2"/>
  </r>
  <r>
    <x v="0"/>
    <s v="0690045389001"/>
    <x v="7"/>
    <x v="0"/>
    <x v="0"/>
    <x v="652"/>
    <x v="1403"/>
    <n v="0"/>
    <x v="0"/>
    <x v="6"/>
    <x v="2"/>
  </r>
  <r>
    <x v="0"/>
    <s v="0691706710001"/>
    <x v="8"/>
    <x v="0"/>
    <x v="0"/>
    <x v="652"/>
    <x v="1403"/>
    <n v="0"/>
    <x v="0"/>
    <x v="6"/>
    <x v="2"/>
  </r>
  <r>
    <x v="0"/>
    <s v="0790024656001"/>
    <x v="9"/>
    <x v="0"/>
    <x v="0"/>
    <x v="652"/>
    <x v="1403"/>
    <n v="0"/>
    <x v="0"/>
    <x v="6"/>
    <x v="2"/>
  </r>
  <r>
    <x v="0"/>
    <s v="1090033456001"/>
    <x v="10"/>
    <x v="0"/>
    <x v="0"/>
    <x v="652"/>
    <x v="1403"/>
    <n v="0"/>
    <x v="0"/>
    <x v="6"/>
    <x v="2"/>
  </r>
  <r>
    <x v="0"/>
    <s v="1091720902001"/>
    <x v="11"/>
    <x v="0"/>
    <x v="0"/>
    <x v="652"/>
    <x v="1403"/>
    <n v="0"/>
    <x v="0"/>
    <x v="6"/>
    <x v="2"/>
  </r>
  <r>
    <x v="0"/>
    <s v="1190068389001"/>
    <x v="12"/>
    <x v="0"/>
    <x v="0"/>
    <x v="652"/>
    <x v="1403"/>
    <n v="0"/>
    <x v="0"/>
    <x v="6"/>
    <x v="2"/>
  </r>
  <r>
    <x v="0"/>
    <s v="1390013678001"/>
    <x v="13"/>
    <x v="0"/>
    <x v="0"/>
    <x v="652"/>
    <x v="1403"/>
    <n v="0"/>
    <x v="0"/>
    <x v="6"/>
    <x v="2"/>
  </r>
  <r>
    <x v="0"/>
    <s v="1690012606001"/>
    <x v="14"/>
    <x v="0"/>
    <x v="0"/>
    <x v="652"/>
    <x v="1403"/>
    <n v="0"/>
    <x v="0"/>
    <x v="6"/>
    <x v="2"/>
  </r>
  <r>
    <x v="0"/>
    <s v="1790093204001"/>
    <x v="15"/>
    <x v="0"/>
    <x v="0"/>
    <x v="652"/>
    <x v="1403"/>
    <n v="0"/>
    <x v="0"/>
    <x v="6"/>
    <x v="2"/>
  </r>
  <r>
    <x v="0"/>
    <s v="1790325083001"/>
    <x v="16"/>
    <x v="0"/>
    <x v="0"/>
    <x v="652"/>
    <x v="1403"/>
    <n v="0"/>
    <x v="0"/>
    <x v="6"/>
    <x v="2"/>
  </r>
  <r>
    <x v="0"/>
    <s v="1790451801001"/>
    <x v="17"/>
    <x v="0"/>
    <x v="0"/>
    <x v="652"/>
    <x v="1403"/>
    <n v="0"/>
    <x v="0"/>
    <x v="6"/>
    <x v="2"/>
  </r>
  <r>
    <x v="0"/>
    <s v="1790501469001"/>
    <x v="18"/>
    <x v="0"/>
    <x v="0"/>
    <x v="652"/>
    <x v="1403"/>
    <n v="0"/>
    <x v="0"/>
    <x v="6"/>
    <x v="2"/>
  </r>
  <r>
    <x v="0"/>
    <s v="1790567699001"/>
    <x v="19"/>
    <x v="0"/>
    <x v="0"/>
    <x v="652"/>
    <x v="1403"/>
    <n v="0"/>
    <x v="0"/>
    <x v="6"/>
    <x v="2"/>
  </r>
  <r>
    <x v="0"/>
    <s v="1790866084001"/>
    <x v="20"/>
    <x v="0"/>
    <x v="0"/>
    <x v="652"/>
    <x v="1403"/>
    <n v="0"/>
    <x v="0"/>
    <x v="6"/>
    <x v="2"/>
  </r>
  <r>
    <x v="0"/>
    <s v="1790900193001"/>
    <x v="21"/>
    <x v="0"/>
    <x v="0"/>
    <x v="652"/>
    <x v="1403"/>
    <n v="0"/>
    <x v="0"/>
    <x v="6"/>
    <x v="2"/>
  </r>
  <r>
    <x v="0"/>
    <s v="1790979016001"/>
    <x v="22"/>
    <x v="0"/>
    <x v="0"/>
    <x v="652"/>
    <x v="1403"/>
    <n v="0"/>
    <x v="0"/>
    <x v="6"/>
    <x v="2"/>
  </r>
  <r>
    <x v="0"/>
    <s v="1791708040001"/>
    <x v="23"/>
    <x v="0"/>
    <x v="0"/>
    <x v="652"/>
    <x v="1403"/>
    <n v="0"/>
    <x v="0"/>
    <x v="6"/>
    <x v="2"/>
  </r>
  <r>
    <x v="0"/>
    <s v="1890001323001"/>
    <x v="24"/>
    <x v="0"/>
    <x v="0"/>
    <x v="652"/>
    <x v="1403"/>
    <n v="0"/>
    <x v="0"/>
    <x v="6"/>
    <x v="2"/>
  </r>
  <r>
    <x v="0"/>
    <s v="1890003628001"/>
    <x v="25"/>
    <x v="0"/>
    <x v="0"/>
    <x v="652"/>
    <x v="1403"/>
    <n v="0"/>
    <x v="0"/>
    <x v="6"/>
    <x v="2"/>
  </r>
  <r>
    <x v="0"/>
    <s v="1890037646001"/>
    <x v="26"/>
    <x v="0"/>
    <x v="0"/>
    <x v="652"/>
    <x v="1403"/>
    <n v="0"/>
    <x v="0"/>
    <x v="6"/>
    <x v="2"/>
  </r>
  <r>
    <x v="0"/>
    <s v="1890080967001"/>
    <x v="27"/>
    <x v="0"/>
    <x v="0"/>
    <x v="652"/>
    <x v="1403"/>
    <n v="0"/>
    <x v="0"/>
    <x v="6"/>
    <x v="2"/>
  </r>
  <r>
    <x v="0"/>
    <s v="1890141877001"/>
    <x v="28"/>
    <x v="0"/>
    <x v="0"/>
    <x v="652"/>
    <x v="1403"/>
    <n v="0"/>
    <x v="0"/>
    <x v="6"/>
    <x v="2"/>
  </r>
  <r>
    <x v="0"/>
    <s v="1891709591001"/>
    <x v="29"/>
    <x v="0"/>
    <x v="0"/>
    <x v="652"/>
    <x v="1403"/>
    <n v="0"/>
    <x v="0"/>
    <x v="6"/>
    <x v="2"/>
  </r>
  <r>
    <x v="0"/>
    <s v="1891710328001"/>
    <x v="30"/>
    <x v="0"/>
    <x v="0"/>
    <x v="652"/>
    <x v="1403"/>
    <n v="0"/>
    <x v="0"/>
    <x v="6"/>
    <x v="2"/>
  </r>
  <r>
    <x v="0"/>
    <s v="0190115798001"/>
    <x v="0"/>
    <x v="0"/>
    <x v="1"/>
    <x v="652"/>
    <x v="1403"/>
    <n v="0"/>
    <x v="0"/>
    <x v="6"/>
    <x v="2"/>
  </r>
  <r>
    <x v="0"/>
    <s v="0190155722001"/>
    <x v="1"/>
    <x v="0"/>
    <x v="1"/>
    <x v="652"/>
    <x v="1403"/>
    <n v="0"/>
    <x v="0"/>
    <x v="6"/>
    <x v="2"/>
  </r>
  <r>
    <x v="0"/>
    <s v="0290003288001"/>
    <x v="2"/>
    <x v="0"/>
    <x v="1"/>
    <x v="652"/>
    <x v="1403"/>
    <n v="0"/>
    <x v="0"/>
    <x v="6"/>
    <x v="2"/>
  </r>
  <r>
    <x v="0"/>
    <s v="0390027923001"/>
    <x v="3"/>
    <x v="0"/>
    <x v="1"/>
    <x v="652"/>
    <x v="1403"/>
    <n v="0"/>
    <x v="0"/>
    <x v="6"/>
    <x v="2"/>
  </r>
  <r>
    <x v="0"/>
    <s v="0490001883001"/>
    <x v="4"/>
    <x v="0"/>
    <x v="1"/>
    <x v="652"/>
    <x v="1403"/>
    <n v="0"/>
    <x v="0"/>
    <x v="6"/>
    <x v="2"/>
  </r>
  <r>
    <x v="0"/>
    <s v="0490002669001"/>
    <x v="5"/>
    <x v="0"/>
    <x v="1"/>
    <x v="652"/>
    <x v="1403"/>
    <n v="0"/>
    <x v="0"/>
    <x v="6"/>
    <x v="2"/>
  </r>
  <r>
    <x v="0"/>
    <s v="0590052000001"/>
    <x v="6"/>
    <x v="0"/>
    <x v="1"/>
    <x v="652"/>
    <x v="1403"/>
    <n v="0"/>
    <x v="0"/>
    <x v="6"/>
    <x v="2"/>
  </r>
  <r>
    <x v="0"/>
    <s v="0690045389001"/>
    <x v="7"/>
    <x v="0"/>
    <x v="1"/>
    <x v="652"/>
    <x v="1403"/>
    <n v="0"/>
    <x v="0"/>
    <x v="6"/>
    <x v="2"/>
  </r>
  <r>
    <x v="0"/>
    <s v="0691706710001"/>
    <x v="8"/>
    <x v="0"/>
    <x v="1"/>
    <x v="652"/>
    <x v="1403"/>
    <n v="0"/>
    <x v="0"/>
    <x v="6"/>
    <x v="2"/>
  </r>
  <r>
    <x v="0"/>
    <s v="0790024656001"/>
    <x v="9"/>
    <x v="0"/>
    <x v="1"/>
    <x v="652"/>
    <x v="1403"/>
    <n v="0"/>
    <x v="0"/>
    <x v="6"/>
    <x v="2"/>
  </r>
  <r>
    <x v="0"/>
    <s v="1090033456001"/>
    <x v="10"/>
    <x v="0"/>
    <x v="1"/>
    <x v="652"/>
    <x v="1403"/>
    <n v="0"/>
    <x v="0"/>
    <x v="6"/>
    <x v="2"/>
  </r>
  <r>
    <x v="0"/>
    <s v="1091720902001"/>
    <x v="11"/>
    <x v="0"/>
    <x v="1"/>
    <x v="652"/>
    <x v="1403"/>
    <n v="0"/>
    <x v="0"/>
    <x v="6"/>
    <x v="2"/>
  </r>
  <r>
    <x v="0"/>
    <s v="1190068389001"/>
    <x v="12"/>
    <x v="0"/>
    <x v="1"/>
    <x v="652"/>
    <x v="1403"/>
    <n v="0"/>
    <x v="0"/>
    <x v="6"/>
    <x v="2"/>
  </r>
  <r>
    <x v="0"/>
    <s v="1390013678001"/>
    <x v="13"/>
    <x v="0"/>
    <x v="1"/>
    <x v="652"/>
    <x v="1403"/>
    <n v="0"/>
    <x v="0"/>
    <x v="6"/>
    <x v="2"/>
  </r>
  <r>
    <x v="0"/>
    <s v="1690012606001"/>
    <x v="14"/>
    <x v="0"/>
    <x v="1"/>
    <x v="652"/>
    <x v="1403"/>
    <n v="0"/>
    <x v="0"/>
    <x v="6"/>
    <x v="2"/>
  </r>
  <r>
    <x v="0"/>
    <s v="1790093204001"/>
    <x v="15"/>
    <x v="0"/>
    <x v="1"/>
    <x v="652"/>
    <x v="1403"/>
    <n v="0"/>
    <x v="0"/>
    <x v="6"/>
    <x v="2"/>
  </r>
  <r>
    <x v="0"/>
    <s v="1790325083001"/>
    <x v="16"/>
    <x v="0"/>
    <x v="1"/>
    <x v="652"/>
    <x v="1403"/>
    <n v="0"/>
    <x v="0"/>
    <x v="6"/>
    <x v="2"/>
  </r>
  <r>
    <x v="0"/>
    <s v="1790451801001"/>
    <x v="17"/>
    <x v="0"/>
    <x v="1"/>
    <x v="652"/>
    <x v="1403"/>
    <n v="0"/>
    <x v="0"/>
    <x v="6"/>
    <x v="2"/>
  </r>
  <r>
    <x v="0"/>
    <s v="1790501469001"/>
    <x v="18"/>
    <x v="0"/>
    <x v="1"/>
    <x v="652"/>
    <x v="1403"/>
    <n v="0"/>
    <x v="0"/>
    <x v="6"/>
    <x v="2"/>
  </r>
  <r>
    <x v="0"/>
    <s v="1790567699001"/>
    <x v="19"/>
    <x v="0"/>
    <x v="1"/>
    <x v="652"/>
    <x v="1403"/>
    <n v="0"/>
    <x v="0"/>
    <x v="6"/>
    <x v="2"/>
  </r>
  <r>
    <x v="0"/>
    <s v="1790866084001"/>
    <x v="20"/>
    <x v="0"/>
    <x v="1"/>
    <x v="652"/>
    <x v="1403"/>
    <n v="0"/>
    <x v="0"/>
    <x v="6"/>
    <x v="2"/>
  </r>
  <r>
    <x v="0"/>
    <s v="1790900193001"/>
    <x v="21"/>
    <x v="0"/>
    <x v="1"/>
    <x v="652"/>
    <x v="1403"/>
    <n v="0"/>
    <x v="0"/>
    <x v="6"/>
    <x v="2"/>
  </r>
  <r>
    <x v="0"/>
    <s v="1790979016001"/>
    <x v="22"/>
    <x v="0"/>
    <x v="1"/>
    <x v="652"/>
    <x v="1403"/>
    <n v="0"/>
    <x v="0"/>
    <x v="6"/>
    <x v="2"/>
  </r>
  <r>
    <x v="0"/>
    <s v="1791708040001"/>
    <x v="23"/>
    <x v="0"/>
    <x v="1"/>
    <x v="652"/>
    <x v="1403"/>
    <n v="0"/>
    <x v="0"/>
    <x v="6"/>
    <x v="2"/>
  </r>
  <r>
    <x v="0"/>
    <s v="1890001323001"/>
    <x v="24"/>
    <x v="0"/>
    <x v="1"/>
    <x v="652"/>
    <x v="1403"/>
    <n v="0"/>
    <x v="0"/>
    <x v="6"/>
    <x v="2"/>
  </r>
  <r>
    <x v="0"/>
    <s v="1890003628001"/>
    <x v="25"/>
    <x v="0"/>
    <x v="1"/>
    <x v="652"/>
    <x v="1403"/>
    <n v="0"/>
    <x v="0"/>
    <x v="6"/>
    <x v="2"/>
  </r>
  <r>
    <x v="0"/>
    <s v="1890037646001"/>
    <x v="26"/>
    <x v="0"/>
    <x v="1"/>
    <x v="652"/>
    <x v="1403"/>
    <n v="0"/>
    <x v="0"/>
    <x v="6"/>
    <x v="2"/>
  </r>
  <r>
    <x v="0"/>
    <s v="1890080967001"/>
    <x v="27"/>
    <x v="0"/>
    <x v="1"/>
    <x v="652"/>
    <x v="1403"/>
    <n v="0"/>
    <x v="0"/>
    <x v="6"/>
    <x v="2"/>
  </r>
  <r>
    <x v="0"/>
    <s v="1890141877001"/>
    <x v="28"/>
    <x v="0"/>
    <x v="1"/>
    <x v="652"/>
    <x v="1403"/>
    <n v="0"/>
    <x v="0"/>
    <x v="6"/>
    <x v="2"/>
  </r>
  <r>
    <x v="0"/>
    <s v="1891709591001"/>
    <x v="29"/>
    <x v="0"/>
    <x v="1"/>
    <x v="652"/>
    <x v="1403"/>
    <n v="0"/>
    <x v="0"/>
    <x v="6"/>
    <x v="2"/>
  </r>
  <r>
    <x v="0"/>
    <s v="1891710328001"/>
    <x v="30"/>
    <x v="0"/>
    <x v="1"/>
    <x v="652"/>
    <x v="1403"/>
    <n v="0"/>
    <x v="0"/>
    <x v="6"/>
    <x v="2"/>
  </r>
  <r>
    <x v="0"/>
    <s v="11"/>
    <x v="31"/>
    <x v="0"/>
    <x v="0"/>
    <x v="652"/>
    <x v="1403"/>
    <n v="0"/>
    <x v="0"/>
    <x v="6"/>
    <x v="2"/>
  </r>
  <r>
    <x v="0"/>
    <s v="11"/>
    <x v="31"/>
    <x v="0"/>
    <x v="1"/>
    <x v="652"/>
    <x v="1403"/>
    <n v="0"/>
    <x v="0"/>
    <x v="6"/>
    <x v="2"/>
  </r>
  <r>
    <x v="0"/>
    <s v="12"/>
    <x v="32"/>
    <x v="0"/>
    <x v="0"/>
    <x v="652"/>
    <x v="1403"/>
    <n v="0"/>
    <x v="0"/>
    <x v="6"/>
    <x v="2"/>
  </r>
  <r>
    <x v="0"/>
    <s v="12"/>
    <x v="32"/>
    <x v="0"/>
    <x v="1"/>
    <x v="652"/>
    <x v="1403"/>
    <n v="0"/>
    <x v="0"/>
    <x v="6"/>
    <x v="2"/>
  </r>
  <r>
    <x v="0"/>
    <s v="0190115798001"/>
    <x v="0"/>
    <x v="0"/>
    <x v="0"/>
    <x v="653"/>
    <x v="1404"/>
    <n v="0"/>
    <x v="0"/>
    <x v="6"/>
    <x v="3"/>
  </r>
  <r>
    <x v="0"/>
    <s v="0190155722001"/>
    <x v="1"/>
    <x v="0"/>
    <x v="0"/>
    <x v="653"/>
    <x v="1404"/>
    <n v="0"/>
    <x v="0"/>
    <x v="6"/>
    <x v="3"/>
  </r>
  <r>
    <x v="0"/>
    <s v="0290003288001"/>
    <x v="2"/>
    <x v="0"/>
    <x v="0"/>
    <x v="653"/>
    <x v="1404"/>
    <n v="0"/>
    <x v="0"/>
    <x v="6"/>
    <x v="3"/>
  </r>
  <r>
    <x v="0"/>
    <s v="0390027923001"/>
    <x v="3"/>
    <x v="0"/>
    <x v="0"/>
    <x v="653"/>
    <x v="1404"/>
    <n v="0"/>
    <x v="0"/>
    <x v="6"/>
    <x v="3"/>
  </r>
  <r>
    <x v="0"/>
    <s v="0490001883001"/>
    <x v="4"/>
    <x v="0"/>
    <x v="0"/>
    <x v="653"/>
    <x v="1404"/>
    <n v="0"/>
    <x v="0"/>
    <x v="6"/>
    <x v="3"/>
  </r>
  <r>
    <x v="0"/>
    <s v="0490002669001"/>
    <x v="5"/>
    <x v="0"/>
    <x v="0"/>
    <x v="653"/>
    <x v="1404"/>
    <n v="0"/>
    <x v="0"/>
    <x v="6"/>
    <x v="3"/>
  </r>
  <r>
    <x v="0"/>
    <s v="0590052000001"/>
    <x v="6"/>
    <x v="0"/>
    <x v="0"/>
    <x v="653"/>
    <x v="1404"/>
    <n v="0"/>
    <x v="0"/>
    <x v="6"/>
    <x v="3"/>
  </r>
  <r>
    <x v="0"/>
    <s v="0690045389001"/>
    <x v="7"/>
    <x v="0"/>
    <x v="0"/>
    <x v="653"/>
    <x v="1404"/>
    <n v="0"/>
    <x v="0"/>
    <x v="6"/>
    <x v="3"/>
  </r>
  <r>
    <x v="0"/>
    <s v="0691706710001"/>
    <x v="8"/>
    <x v="0"/>
    <x v="0"/>
    <x v="653"/>
    <x v="1404"/>
    <n v="0"/>
    <x v="0"/>
    <x v="6"/>
    <x v="3"/>
  </r>
  <r>
    <x v="0"/>
    <s v="0790024656001"/>
    <x v="9"/>
    <x v="0"/>
    <x v="0"/>
    <x v="653"/>
    <x v="1404"/>
    <n v="0"/>
    <x v="0"/>
    <x v="6"/>
    <x v="3"/>
  </r>
  <r>
    <x v="0"/>
    <s v="1090033456001"/>
    <x v="10"/>
    <x v="0"/>
    <x v="0"/>
    <x v="653"/>
    <x v="1404"/>
    <n v="0"/>
    <x v="0"/>
    <x v="6"/>
    <x v="3"/>
  </r>
  <r>
    <x v="0"/>
    <s v="1091720902001"/>
    <x v="11"/>
    <x v="0"/>
    <x v="0"/>
    <x v="653"/>
    <x v="1404"/>
    <n v="0"/>
    <x v="0"/>
    <x v="6"/>
    <x v="3"/>
  </r>
  <r>
    <x v="0"/>
    <s v="1190068389001"/>
    <x v="12"/>
    <x v="0"/>
    <x v="0"/>
    <x v="653"/>
    <x v="1404"/>
    <n v="0"/>
    <x v="0"/>
    <x v="6"/>
    <x v="3"/>
  </r>
  <r>
    <x v="0"/>
    <s v="1390013678001"/>
    <x v="13"/>
    <x v="0"/>
    <x v="0"/>
    <x v="653"/>
    <x v="1404"/>
    <n v="0"/>
    <x v="0"/>
    <x v="6"/>
    <x v="3"/>
  </r>
  <r>
    <x v="0"/>
    <s v="1690012606001"/>
    <x v="14"/>
    <x v="0"/>
    <x v="0"/>
    <x v="653"/>
    <x v="1404"/>
    <n v="0"/>
    <x v="0"/>
    <x v="6"/>
    <x v="3"/>
  </r>
  <r>
    <x v="0"/>
    <s v="1790093204001"/>
    <x v="15"/>
    <x v="0"/>
    <x v="0"/>
    <x v="653"/>
    <x v="1404"/>
    <n v="0"/>
    <x v="0"/>
    <x v="6"/>
    <x v="3"/>
  </r>
  <r>
    <x v="0"/>
    <s v="1790325083001"/>
    <x v="16"/>
    <x v="0"/>
    <x v="0"/>
    <x v="653"/>
    <x v="1404"/>
    <n v="0"/>
    <x v="0"/>
    <x v="6"/>
    <x v="3"/>
  </r>
  <r>
    <x v="0"/>
    <s v="1790451801001"/>
    <x v="17"/>
    <x v="0"/>
    <x v="0"/>
    <x v="653"/>
    <x v="1404"/>
    <n v="0"/>
    <x v="0"/>
    <x v="6"/>
    <x v="3"/>
  </r>
  <r>
    <x v="0"/>
    <s v="1790501469001"/>
    <x v="18"/>
    <x v="0"/>
    <x v="0"/>
    <x v="653"/>
    <x v="1404"/>
    <n v="0"/>
    <x v="0"/>
    <x v="6"/>
    <x v="3"/>
  </r>
  <r>
    <x v="0"/>
    <s v="1790567699001"/>
    <x v="19"/>
    <x v="0"/>
    <x v="0"/>
    <x v="653"/>
    <x v="1404"/>
    <n v="0"/>
    <x v="0"/>
    <x v="6"/>
    <x v="3"/>
  </r>
  <r>
    <x v="0"/>
    <s v="1790866084001"/>
    <x v="20"/>
    <x v="0"/>
    <x v="0"/>
    <x v="653"/>
    <x v="1404"/>
    <n v="0"/>
    <x v="0"/>
    <x v="6"/>
    <x v="3"/>
  </r>
  <r>
    <x v="0"/>
    <s v="1790900193001"/>
    <x v="21"/>
    <x v="0"/>
    <x v="0"/>
    <x v="653"/>
    <x v="1404"/>
    <n v="0"/>
    <x v="0"/>
    <x v="6"/>
    <x v="3"/>
  </r>
  <r>
    <x v="0"/>
    <s v="1790979016001"/>
    <x v="22"/>
    <x v="0"/>
    <x v="0"/>
    <x v="653"/>
    <x v="1404"/>
    <n v="0"/>
    <x v="0"/>
    <x v="6"/>
    <x v="3"/>
  </r>
  <r>
    <x v="0"/>
    <s v="1791708040001"/>
    <x v="23"/>
    <x v="0"/>
    <x v="0"/>
    <x v="653"/>
    <x v="1404"/>
    <n v="0"/>
    <x v="0"/>
    <x v="6"/>
    <x v="3"/>
  </r>
  <r>
    <x v="0"/>
    <s v="1890001323001"/>
    <x v="24"/>
    <x v="0"/>
    <x v="0"/>
    <x v="653"/>
    <x v="1404"/>
    <n v="0"/>
    <x v="0"/>
    <x v="6"/>
    <x v="3"/>
  </r>
  <r>
    <x v="0"/>
    <s v="1890003628001"/>
    <x v="25"/>
    <x v="0"/>
    <x v="0"/>
    <x v="653"/>
    <x v="1404"/>
    <n v="0"/>
    <x v="0"/>
    <x v="6"/>
    <x v="3"/>
  </r>
  <r>
    <x v="0"/>
    <s v="1890037646001"/>
    <x v="26"/>
    <x v="0"/>
    <x v="0"/>
    <x v="653"/>
    <x v="1404"/>
    <n v="0"/>
    <x v="0"/>
    <x v="6"/>
    <x v="3"/>
  </r>
  <r>
    <x v="0"/>
    <s v="1890080967001"/>
    <x v="27"/>
    <x v="0"/>
    <x v="0"/>
    <x v="653"/>
    <x v="1404"/>
    <n v="0"/>
    <x v="0"/>
    <x v="6"/>
    <x v="3"/>
  </r>
  <r>
    <x v="0"/>
    <s v="1890141877001"/>
    <x v="28"/>
    <x v="0"/>
    <x v="0"/>
    <x v="653"/>
    <x v="1404"/>
    <n v="0"/>
    <x v="0"/>
    <x v="6"/>
    <x v="3"/>
  </r>
  <r>
    <x v="0"/>
    <s v="1891709591001"/>
    <x v="29"/>
    <x v="0"/>
    <x v="0"/>
    <x v="653"/>
    <x v="1404"/>
    <n v="0"/>
    <x v="0"/>
    <x v="6"/>
    <x v="3"/>
  </r>
  <r>
    <x v="0"/>
    <s v="1891710328001"/>
    <x v="30"/>
    <x v="0"/>
    <x v="0"/>
    <x v="653"/>
    <x v="1404"/>
    <n v="0"/>
    <x v="0"/>
    <x v="6"/>
    <x v="3"/>
  </r>
  <r>
    <x v="0"/>
    <s v="0190115798001"/>
    <x v="0"/>
    <x v="0"/>
    <x v="1"/>
    <x v="653"/>
    <x v="1404"/>
    <n v="0"/>
    <x v="0"/>
    <x v="6"/>
    <x v="3"/>
  </r>
  <r>
    <x v="0"/>
    <s v="0190155722001"/>
    <x v="1"/>
    <x v="0"/>
    <x v="1"/>
    <x v="653"/>
    <x v="1404"/>
    <n v="0"/>
    <x v="0"/>
    <x v="6"/>
    <x v="3"/>
  </r>
  <r>
    <x v="0"/>
    <s v="0290003288001"/>
    <x v="2"/>
    <x v="0"/>
    <x v="1"/>
    <x v="653"/>
    <x v="1404"/>
    <n v="0"/>
    <x v="0"/>
    <x v="6"/>
    <x v="3"/>
  </r>
  <r>
    <x v="0"/>
    <s v="0390027923001"/>
    <x v="3"/>
    <x v="0"/>
    <x v="1"/>
    <x v="653"/>
    <x v="1404"/>
    <n v="0"/>
    <x v="0"/>
    <x v="6"/>
    <x v="3"/>
  </r>
  <r>
    <x v="0"/>
    <s v="0490001883001"/>
    <x v="4"/>
    <x v="0"/>
    <x v="1"/>
    <x v="653"/>
    <x v="1404"/>
    <n v="0"/>
    <x v="0"/>
    <x v="6"/>
    <x v="3"/>
  </r>
  <r>
    <x v="0"/>
    <s v="0490002669001"/>
    <x v="5"/>
    <x v="0"/>
    <x v="1"/>
    <x v="653"/>
    <x v="1404"/>
    <n v="0"/>
    <x v="0"/>
    <x v="6"/>
    <x v="3"/>
  </r>
  <r>
    <x v="0"/>
    <s v="0590052000001"/>
    <x v="6"/>
    <x v="0"/>
    <x v="1"/>
    <x v="653"/>
    <x v="1404"/>
    <n v="0"/>
    <x v="0"/>
    <x v="6"/>
    <x v="3"/>
  </r>
  <r>
    <x v="0"/>
    <s v="0690045389001"/>
    <x v="7"/>
    <x v="0"/>
    <x v="1"/>
    <x v="653"/>
    <x v="1404"/>
    <n v="0"/>
    <x v="0"/>
    <x v="6"/>
    <x v="3"/>
  </r>
  <r>
    <x v="0"/>
    <s v="0691706710001"/>
    <x v="8"/>
    <x v="0"/>
    <x v="1"/>
    <x v="653"/>
    <x v="1404"/>
    <n v="0"/>
    <x v="0"/>
    <x v="6"/>
    <x v="3"/>
  </r>
  <r>
    <x v="0"/>
    <s v="0790024656001"/>
    <x v="9"/>
    <x v="0"/>
    <x v="1"/>
    <x v="653"/>
    <x v="1404"/>
    <n v="0"/>
    <x v="0"/>
    <x v="6"/>
    <x v="3"/>
  </r>
  <r>
    <x v="0"/>
    <s v="1090033456001"/>
    <x v="10"/>
    <x v="0"/>
    <x v="1"/>
    <x v="653"/>
    <x v="1404"/>
    <n v="0"/>
    <x v="0"/>
    <x v="6"/>
    <x v="3"/>
  </r>
  <r>
    <x v="0"/>
    <s v="1091720902001"/>
    <x v="11"/>
    <x v="0"/>
    <x v="1"/>
    <x v="653"/>
    <x v="1404"/>
    <n v="0"/>
    <x v="0"/>
    <x v="6"/>
    <x v="3"/>
  </r>
  <r>
    <x v="0"/>
    <s v="1190068389001"/>
    <x v="12"/>
    <x v="0"/>
    <x v="1"/>
    <x v="653"/>
    <x v="1404"/>
    <n v="0"/>
    <x v="0"/>
    <x v="6"/>
    <x v="3"/>
  </r>
  <r>
    <x v="0"/>
    <s v="1390013678001"/>
    <x v="13"/>
    <x v="0"/>
    <x v="1"/>
    <x v="653"/>
    <x v="1404"/>
    <n v="0"/>
    <x v="0"/>
    <x v="6"/>
    <x v="3"/>
  </r>
  <r>
    <x v="0"/>
    <s v="1690012606001"/>
    <x v="14"/>
    <x v="0"/>
    <x v="1"/>
    <x v="653"/>
    <x v="1404"/>
    <n v="0"/>
    <x v="0"/>
    <x v="6"/>
    <x v="3"/>
  </r>
  <r>
    <x v="0"/>
    <s v="1790093204001"/>
    <x v="15"/>
    <x v="0"/>
    <x v="1"/>
    <x v="653"/>
    <x v="1404"/>
    <n v="0"/>
    <x v="0"/>
    <x v="6"/>
    <x v="3"/>
  </r>
  <r>
    <x v="0"/>
    <s v="1790325083001"/>
    <x v="16"/>
    <x v="0"/>
    <x v="1"/>
    <x v="653"/>
    <x v="1404"/>
    <n v="0"/>
    <x v="0"/>
    <x v="6"/>
    <x v="3"/>
  </r>
  <r>
    <x v="0"/>
    <s v="1790451801001"/>
    <x v="17"/>
    <x v="0"/>
    <x v="1"/>
    <x v="653"/>
    <x v="1404"/>
    <n v="0"/>
    <x v="0"/>
    <x v="6"/>
    <x v="3"/>
  </r>
  <r>
    <x v="0"/>
    <s v="1790501469001"/>
    <x v="18"/>
    <x v="0"/>
    <x v="1"/>
    <x v="653"/>
    <x v="1404"/>
    <n v="0"/>
    <x v="0"/>
    <x v="6"/>
    <x v="3"/>
  </r>
  <r>
    <x v="0"/>
    <s v="1790567699001"/>
    <x v="19"/>
    <x v="0"/>
    <x v="1"/>
    <x v="653"/>
    <x v="1404"/>
    <n v="0"/>
    <x v="0"/>
    <x v="6"/>
    <x v="3"/>
  </r>
  <r>
    <x v="0"/>
    <s v="1790866084001"/>
    <x v="20"/>
    <x v="0"/>
    <x v="1"/>
    <x v="653"/>
    <x v="1404"/>
    <n v="0"/>
    <x v="0"/>
    <x v="6"/>
    <x v="3"/>
  </r>
  <r>
    <x v="0"/>
    <s v="1790900193001"/>
    <x v="21"/>
    <x v="0"/>
    <x v="1"/>
    <x v="653"/>
    <x v="1404"/>
    <n v="0"/>
    <x v="0"/>
    <x v="6"/>
    <x v="3"/>
  </r>
  <r>
    <x v="0"/>
    <s v="1790979016001"/>
    <x v="22"/>
    <x v="0"/>
    <x v="1"/>
    <x v="653"/>
    <x v="1404"/>
    <n v="0"/>
    <x v="0"/>
    <x v="6"/>
    <x v="3"/>
  </r>
  <r>
    <x v="0"/>
    <s v="1791708040001"/>
    <x v="23"/>
    <x v="0"/>
    <x v="1"/>
    <x v="653"/>
    <x v="1404"/>
    <n v="0"/>
    <x v="0"/>
    <x v="6"/>
    <x v="3"/>
  </r>
  <r>
    <x v="0"/>
    <s v="1890001323001"/>
    <x v="24"/>
    <x v="0"/>
    <x v="1"/>
    <x v="653"/>
    <x v="1404"/>
    <n v="0"/>
    <x v="0"/>
    <x v="6"/>
    <x v="3"/>
  </r>
  <r>
    <x v="0"/>
    <s v="1890003628001"/>
    <x v="25"/>
    <x v="0"/>
    <x v="1"/>
    <x v="653"/>
    <x v="1404"/>
    <n v="0"/>
    <x v="0"/>
    <x v="6"/>
    <x v="3"/>
  </r>
  <r>
    <x v="0"/>
    <s v="1890037646001"/>
    <x v="26"/>
    <x v="0"/>
    <x v="1"/>
    <x v="653"/>
    <x v="1404"/>
    <n v="0"/>
    <x v="0"/>
    <x v="6"/>
    <x v="3"/>
  </r>
  <r>
    <x v="0"/>
    <s v="1890080967001"/>
    <x v="27"/>
    <x v="0"/>
    <x v="1"/>
    <x v="653"/>
    <x v="1404"/>
    <n v="0"/>
    <x v="0"/>
    <x v="6"/>
    <x v="3"/>
  </r>
  <r>
    <x v="0"/>
    <s v="1890141877001"/>
    <x v="28"/>
    <x v="0"/>
    <x v="1"/>
    <x v="653"/>
    <x v="1404"/>
    <n v="0"/>
    <x v="0"/>
    <x v="6"/>
    <x v="3"/>
  </r>
  <r>
    <x v="0"/>
    <s v="1891709591001"/>
    <x v="29"/>
    <x v="0"/>
    <x v="1"/>
    <x v="653"/>
    <x v="1404"/>
    <n v="0"/>
    <x v="0"/>
    <x v="6"/>
    <x v="3"/>
  </r>
  <r>
    <x v="0"/>
    <s v="1891710328001"/>
    <x v="30"/>
    <x v="0"/>
    <x v="1"/>
    <x v="653"/>
    <x v="1404"/>
    <n v="0"/>
    <x v="0"/>
    <x v="6"/>
    <x v="3"/>
  </r>
  <r>
    <x v="0"/>
    <s v="11"/>
    <x v="31"/>
    <x v="0"/>
    <x v="0"/>
    <x v="653"/>
    <x v="1404"/>
    <n v="0"/>
    <x v="0"/>
    <x v="6"/>
    <x v="3"/>
  </r>
  <r>
    <x v="0"/>
    <s v="11"/>
    <x v="31"/>
    <x v="0"/>
    <x v="1"/>
    <x v="653"/>
    <x v="1404"/>
    <n v="0"/>
    <x v="0"/>
    <x v="6"/>
    <x v="3"/>
  </r>
  <r>
    <x v="0"/>
    <s v="12"/>
    <x v="32"/>
    <x v="0"/>
    <x v="0"/>
    <x v="653"/>
    <x v="1404"/>
    <n v="0"/>
    <x v="0"/>
    <x v="6"/>
    <x v="3"/>
  </r>
  <r>
    <x v="0"/>
    <s v="12"/>
    <x v="32"/>
    <x v="0"/>
    <x v="1"/>
    <x v="653"/>
    <x v="1404"/>
    <n v="0"/>
    <x v="0"/>
    <x v="6"/>
    <x v="3"/>
  </r>
  <r>
    <x v="0"/>
    <s v="0190115798001"/>
    <x v="0"/>
    <x v="0"/>
    <x v="0"/>
    <x v="630"/>
    <x v="1405"/>
    <n v="0"/>
    <x v="0"/>
    <x v="6"/>
    <x v="3"/>
  </r>
  <r>
    <x v="0"/>
    <s v="0190155722001"/>
    <x v="1"/>
    <x v="0"/>
    <x v="0"/>
    <x v="630"/>
    <x v="1405"/>
    <n v="0"/>
    <x v="0"/>
    <x v="6"/>
    <x v="3"/>
  </r>
  <r>
    <x v="0"/>
    <s v="0290003288001"/>
    <x v="2"/>
    <x v="0"/>
    <x v="0"/>
    <x v="630"/>
    <x v="1405"/>
    <n v="0"/>
    <x v="0"/>
    <x v="6"/>
    <x v="3"/>
  </r>
  <r>
    <x v="0"/>
    <s v="0390027923001"/>
    <x v="3"/>
    <x v="0"/>
    <x v="0"/>
    <x v="630"/>
    <x v="1405"/>
    <n v="0"/>
    <x v="0"/>
    <x v="6"/>
    <x v="3"/>
  </r>
  <r>
    <x v="0"/>
    <s v="0490001883001"/>
    <x v="4"/>
    <x v="0"/>
    <x v="0"/>
    <x v="630"/>
    <x v="1405"/>
    <n v="0"/>
    <x v="0"/>
    <x v="6"/>
    <x v="3"/>
  </r>
  <r>
    <x v="0"/>
    <s v="0490002669001"/>
    <x v="5"/>
    <x v="0"/>
    <x v="0"/>
    <x v="630"/>
    <x v="1405"/>
    <n v="0"/>
    <x v="0"/>
    <x v="6"/>
    <x v="3"/>
  </r>
  <r>
    <x v="0"/>
    <s v="0590052000001"/>
    <x v="6"/>
    <x v="0"/>
    <x v="0"/>
    <x v="630"/>
    <x v="1405"/>
    <n v="0"/>
    <x v="0"/>
    <x v="6"/>
    <x v="3"/>
  </r>
  <r>
    <x v="0"/>
    <s v="0690045389001"/>
    <x v="7"/>
    <x v="0"/>
    <x v="0"/>
    <x v="630"/>
    <x v="1405"/>
    <n v="0"/>
    <x v="0"/>
    <x v="6"/>
    <x v="3"/>
  </r>
  <r>
    <x v="0"/>
    <s v="0691706710001"/>
    <x v="8"/>
    <x v="0"/>
    <x v="0"/>
    <x v="630"/>
    <x v="1405"/>
    <n v="0"/>
    <x v="0"/>
    <x v="6"/>
    <x v="3"/>
  </r>
  <r>
    <x v="0"/>
    <s v="0790024656001"/>
    <x v="9"/>
    <x v="0"/>
    <x v="0"/>
    <x v="630"/>
    <x v="1405"/>
    <n v="0"/>
    <x v="0"/>
    <x v="6"/>
    <x v="3"/>
  </r>
  <r>
    <x v="0"/>
    <s v="1090033456001"/>
    <x v="10"/>
    <x v="0"/>
    <x v="0"/>
    <x v="630"/>
    <x v="1405"/>
    <n v="0"/>
    <x v="0"/>
    <x v="6"/>
    <x v="3"/>
  </r>
  <r>
    <x v="0"/>
    <s v="1091720902001"/>
    <x v="11"/>
    <x v="0"/>
    <x v="0"/>
    <x v="630"/>
    <x v="1405"/>
    <n v="0"/>
    <x v="0"/>
    <x v="6"/>
    <x v="3"/>
  </r>
  <r>
    <x v="0"/>
    <s v="1190068389001"/>
    <x v="12"/>
    <x v="0"/>
    <x v="0"/>
    <x v="630"/>
    <x v="1405"/>
    <n v="0"/>
    <x v="0"/>
    <x v="6"/>
    <x v="3"/>
  </r>
  <r>
    <x v="0"/>
    <s v="1390013678001"/>
    <x v="13"/>
    <x v="0"/>
    <x v="0"/>
    <x v="630"/>
    <x v="1405"/>
    <n v="0"/>
    <x v="0"/>
    <x v="6"/>
    <x v="3"/>
  </r>
  <r>
    <x v="0"/>
    <s v="1690012606001"/>
    <x v="14"/>
    <x v="0"/>
    <x v="0"/>
    <x v="630"/>
    <x v="1405"/>
    <n v="0"/>
    <x v="0"/>
    <x v="6"/>
    <x v="3"/>
  </r>
  <r>
    <x v="0"/>
    <s v="1790093204001"/>
    <x v="15"/>
    <x v="0"/>
    <x v="0"/>
    <x v="630"/>
    <x v="1405"/>
    <n v="0"/>
    <x v="0"/>
    <x v="6"/>
    <x v="3"/>
  </r>
  <r>
    <x v="0"/>
    <s v="1790325083001"/>
    <x v="16"/>
    <x v="0"/>
    <x v="0"/>
    <x v="630"/>
    <x v="1405"/>
    <n v="0"/>
    <x v="0"/>
    <x v="6"/>
    <x v="3"/>
  </r>
  <r>
    <x v="0"/>
    <s v="1790451801001"/>
    <x v="17"/>
    <x v="0"/>
    <x v="0"/>
    <x v="630"/>
    <x v="1405"/>
    <n v="0"/>
    <x v="0"/>
    <x v="6"/>
    <x v="3"/>
  </r>
  <r>
    <x v="0"/>
    <s v="1790501469001"/>
    <x v="18"/>
    <x v="0"/>
    <x v="0"/>
    <x v="630"/>
    <x v="1405"/>
    <n v="0"/>
    <x v="0"/>
    <x v="6"/>
    <x v="3"/>
  </r>
  <r>
    <x v="0"/>
    <s v="1790567699001"/>
    <x v="19"/>
    <x v="0"/>
    <x v="0"/>
    <x v="630"/>
    <x v="1405"/>
    <n v="0"/>
    <x v="0"/>
    <x v="6"/>
    <x v="3"/>
  </r>
  <r>
    <x v="0"/>
    <s v="1790866084001"/>
    <x v="20"/>
    <x v="0"/>
    <x v="0"/>
    <x v="630"/>
    <x v="1405"/>
    <n v="0"/>
    <x v="0"/>
    <x v="6"/>
    <x v="3"/>
  </r>
  <r>
    <x v="0"/>
    <s v="1790900193001"/>
    <x v="21"/>
    <x v="0"/>
    <x v="0"/>
    <x v="630"/>
    <x v="1405"/>
    <n v="0"/>
    <x v="0"/>
    <x v="6"/>
    <x v="3"/>
  </r>
  <r>
    <x v="0"/>
    <s v="1790979016001"/>
    <x v="22"/>
    <x v="0"/>
    <x v="0"/>
    <x v="630"/>
    <x v="1405"/>
    <n v="0"/>
    <x v="0"/>
    <x v="6"/>
    <x v="3"/>
  </r>
  <r>
    <x v="0"/>
    <s v="1791708040001"/>
    <x v="23"/>
    <x v="0"/>
    <x v="0"/>
    <x v="630"/>
    <x v="1405"/>
    <n v="0"/>
    <x v="0"/>
    <x v="6"/>
    <x v="3"/>
  </r>
  <r>
    <x v="0"/>
    <s v="1890001323001"/>
    <x v="24"/>
    <x v="0"/>
    <x v="0"/>
    <x v="630"/>
    <x v="1405"/>
    <n v="0"/>
    <x v="0"/>
    <x v="6"/>
    <x v="3"/>
  </r>
  <r>
    <x v="0"/>
    <s v="1890003628001"/>
    <x v="25"/>
    <x v="0"/>
    <x v="0"/>
    <x v="630"/>
    <x v="1405"/>
    <n v="0"/>
    <x v="0"/>
    <x v="6"/>
    <x v="3"/>
  </r>
  <r>
    <x v="0"/>
    <s v="1890037646001"/>
    <x v="26"/>
    <x v="0"/>
    <x v="0"/>
    <x v="630"/>
    <x v="1405"/>
    <n v="0"/>
    <x v="0"/>
    <x v="6"/>
    <x v="3"/>
  </r>
  <r>
    <x v="0"/>
    <s v="1890080967001"/>
    <x v="27"/>
    <x v="0"/>
    <x v="0"/>
    <x v="630"/>
    <x v="1405"/>
    <n v="0"/>
    <x v="0"/>
    <x v="6"/>
    <x v="3"/>
  </r>
  <r>
    <x v="0"/>
    <s v="1890141877001"/>
    <x v="28"/>
    <x v="0"/>
    <x v="0"/>
    <x v="630"/>
    <x v="1405"/>
    <n v="0"/>
    <x v="0"/>
    <x v="6"/>
    <x v="3"/>
  </r>
  <r>
    <x v="0"/>
    <s v="1891709591001"/>
    <x v="29"/>
    <x v="0"/>
    <x v="0"/>
    <x v="630"/>
    <x v="1405"/>
    <n v="0"/>
    <x v="0"/>
    <x v="6"/>
    <x v="3"/>
  </r>
  <r>
    <x v="0"/>
    <s v="1891710328001"/>
    <x v="30"/>
    <x v="0"/>
    <x v="0"/>
    <x v="630"/>
    <x v="1405"/>
    <n v="0"/>
    <x v="0"/>
    <x v="6"/>
    <x v="3"/>
  </r>
  <r>
    <x v="0"/>
    <s v="0190115798001"/>
    <x v="0"/>
    <x v="0"/>
    <x v="1"/>
    <x v="630"/>
    <x v="1405"/>
    <n v="0"/>
    <x v="0"/>
    <x v="6"/>
    <x v="3"/>
  </r>
  <r>
    <x v="0"/>
    <s v="0190155722001"/>
    <x v="1"/>
    <x v="0"/>
    <x v="1"/>
    <x v="630"/>
    <x v="1405"/>
    <n v="0"/>
    <x v="0"/>
    <x v="6"/>
    <x v="3"/>
  </r>
  <r>
    <x v="0"/>
    <s v="0290003288001"/>
    <x v="2"/>
    <x v="0"/>
    <x v="1"/>
    <x v="630"/>
    <x v="1405"/>
    <n v="0"/>
    <x v="0"/>
    <x v="6"/>
    <x v="3"/>
  </r>
  <r>
    <x v="0"/>
    <s v="0390027923001"/>
    <x v="3"/>
    <x v="0"/>
    <x v="1"/>
    <x v="630"/>
    <x v="1405"/>
    <n v="0"/>
    <x v="0"/>
    <x v="6"/>
    <x v="3"/>
  </r>
  <r>
    <x v="0"/>
    <s v="0490001883001"/>
    <x v="4"/>
    <x v="0"/>
    <x v="1"/>
    <x v="630"/>
    <x v="1405"/>
    <n v="0"/>
    <x v="0"/>
    <x v="6"/>
    <x v="3"/>
  </r>
  <r>
    <x v="0"/>
    <s v="0490002669001"/>
    <x v="5"/>
    <x v="0"/>
    <x v="1"/>
    <x v="630"/>
    <x v="1405"/>
    <n v="0"/>
    <x v="0"/>
    <x v="6"/>
    <x v="3"/>
  </r>
  <r>
    <x v="0"/>
    <s v="0590052000001"/>
    <x v="6"/>
    <x v="0"/>
    <x v="1"/>
    <x v="630"/>
    <x v="1405"/>
    <n v="0"/>
    <x v="0"/>
    <x v="6"/>
    <x v="3"/>
  </r>
  <r>
    <x v="0"/>
    <s v="0690045389001"/>
    <x v="7"/>
    <x v="0"/>
    <x v="1"/>
    <x v="630"/>
    <x v="1405"/>
    <n v="0"/>
    <x v="0"/>
    <x v="6"/>
    <x v="3"/>
  </r>
  <r>
    <x v="0"/>
    <s v="0691706710001"/>
    <x v="8"/>
    <x v="0"/>
    <x v="1"/>
    <x v="630"/>
    <x v="1405"/>
    <n v="0"/>
    <x v="0"/>
    <x v="6"/>
    <x v="3"/>
  </r>
  <r>
    <x v="0"/>
    <s v="0790024656001"/>
    <x v="9"/>
    <x v="0"/>
    <x v="1"/>
    <x v="630"/>
    <x v="1405"/>
    <n v="0"/>
    <x v="0"/>
    <x v="6"/>
    <x v="3"/>
  </r>
  <r>
    <x v="0"/>
    <s v="1090033456001"/>
    <x v="10"/>
    <x v="0"/>
    <x v="1"/>
    <x v="630"/>
    <x v="1405"/>
    <n v="0"/>
    <x v="0"/>
    <x v="6"/>
    <x v="3"/>
  </r>
  <r>
    <x v="0"/>
    <s v="1091720902001"/>
    <x v="11"/>
    <x v="0"/>
    <x v="1"/>
    <x v="630"/>
    <x v="1405"/>
    <n v="0"/>
    <x v="0"/>
    <x v="6"/>
    <x v="3"/>
  </r>
  <r>
    <x v="0"/>
    <s v="1190068389001"/>
    <x v="12"/>
    <x v="0"/>
    <x v="1"/>
    <x v="630"/>
    <x v="1405"/>
    <n v="0"/>
    <x v="0"/>
    <x v="6"/>
    <x v="3"/>
  </r>
  <r>
    <x v="0"/>
    <s v="1390013678001"/>
    <x v="13"/>
    <x v="0"/>
    <x v="1"/>
    <x v="630"/>
    <x v="1405"/>
    <n v="0"/>
    <x v="0"/>
    <x v="6"/>
    <x v="3"/>
  </r>
  <r>
    <x v="0"/>
    <s v="1690012606001"/>
    <x v="14"/>
    <x v="0"/>
    <x v="1"/>
    <x v="630"/>
    <x v="1405"/>
    <n v="0"/>
    <x v="0"/>
    <x v="6"/>
    <x v="3"/>
  </r>
  <r>
    <x v="0"/>
    <s v="1790093204001"/>
    <x v="15"/>
    <x v="0"/>
    <x v="1"/>
    <x v="630"/>
    <x v="1405"/>
    <n v="0"/>
    <x v="0"/>
    <x v="6"/>
    <x v="3"/>
  </r>
  <r>
    <x v="0"/>
    <s v="1790325083001"/>
    <x v="16"/>
    <x v="0"/>
    <x v="1"/>
    <x v="630"/>
    <x v="1405"/>
    <n v="0"/>
    <x v="0"/>
    <x v="6"/>
    <x v="3"/>
  </r>
  <r>
    <x v="0"/>
    <s v="1790451801001"/>
    <x v="17"/>
    <x v="0"/>
    <x v="1"/>
    <x v="630"/>
    <x v="1405"/>
    <n v="0"/>
    <x v="0"/>
    <x v="6"/>
    <x v="3"/>
  </r>
  <r>
    <x v="0"/>
    <s v="1790501469001"/>
    <x v="18"/>
    <x v="0"/>
    <x v="1"/>
    <x v="630"/>
    <x v="1405"/>
    <n v="0"/>
    <x v="0"/>
    <x v="6"/>
    <x v="3"/>
  </r>
  <r>
    <x v="0"/>
    <s v="1790567699001"/>
    <x v="19"/>
    <x v="0"/>
    <x v="1"/>
    <x v="630"/>
    <x v="1405"/>
    <n v="0"/>
    <x v="0"/>
    <x v="6"/>
    <x v="3"/>
  </r>
  <r>
    <x v="0"/>
    <s v="1790866084001"/>
    <x v="20"/>
    <x v="0"/>
    <x v="1"/>
    <x v="630"/>
    <x v="1405"/>
    <n v="0"/>
    <x v="0"/>
    <x v="6"/>
    <x v="3"/>
  </r>
  <r>
    <x v="0"/>
    <s v="1790900193001"/>
    <x v="21"/>
    <x v="0"/>
    <x v="1"/>
    <x v="630"/>
    <x v="1405"/>
    <n v="0"/>
    <x v="0"/>
    <x v="6"/>
    <x v="3"/>
  </r>
  <r>
    <x v="0"/>
    <s v="1790979016001"/>
    <x v="22"/>
    <x v="0"/>
    <x v="1"/>
    <x v="630"/>
    <x v="1405"/>
    <n v="0"/>
    <x v="0"/>
    <x v="6"/>
    <x v="3"/>
  </r>
  <r>
    <x v="0"/>
    <s v="1791708040001"/>
    <x v="23"/>
    <x v="0"/>
    <x v="1"/>
    <x v="630"/>
    <x v="1405"/>
    <n v="0"/>
    <x v="0"/>
    <x v="6"/>
    <x v="3"/>
  </r>
  <r>
    <x v="0"/>
    <s v="1890001323001"/>
    <x v="24"/>
    <x v="0"/>
    <x v="1"/>
    <x v="630"/>
    <x v="1405"/>
    <n v="0"/>
    <x v="0"/>
    <x v="6"/>
    <x v="3"/>
  </r>
  <r>
    <x v="0"/>
    <s v="1890003628001"/>
    <x v="25"/>
    <x v="0"/>
    <x v="1"/>
    <x v="630"/>
    <x v="1405"/>
    <n v="0"/>
    <x v="0"/>
    <x v="6"/>
    <x v="3"/>
  </r>
  <r>
    <x v="0"/>
    <s v="1890037646001"/>
    <x v="26"/>
    <x v="0"/>
    <x v="1"/>
    <x v="630"/>
    <x v="1405"/>
    <n v="0"/>
    <x v="0"/>
    <x v="6"/>
    <x v="3"/>
  </r>
  <r>
    <x v="0"/>
    <s v="1890080967001"/>
    <x v="27"/>
    <x v="0"/>
    <x v="1"/>
    <x v="630"/>
    <x v="1405"/>
    <n v="0"/>
    <x v="0"/>
    <x v="6"/>
    <x v="3"/>
  </r>
  <r>
    <x v="0"/>
    <s v="1890141877001"/>
    <x v="28"/>
    <x v="0"/>
    <x v="1"/>
    <x v="630"/>
    <x v="1405"/>
    <n v="0"/>
    <x v="0"/>
    <x v="6"/>
    <x v="3"/>
  </r>
  <r>
    <x v="0"/>
    <s v="1891709591001"/>
    <x v="29"/>
    <x v="0"/>
    <x v="1"/>
    <x v="630"/>
    <x v="1405"/>
    <n v="0"/>
    <x v="0"/>
    <x v="6"/>
    <x v="3"/>
  </r>
  <r>
    <x v="0"/>
    <s v="1891710328001"/>
    <x v="30"/>
    <x v="0"/>
    <x v="1"/>
    <x v="630"/>
    <x v="1405"/>
    <n v="0"/>
    <x v="0"/>
    <x v="6"/>
    <x v="3"/>
  </r>
  <r>
    <x v="0"/>
    <s v="11"/>
    <x v="31"/>
    <x v="0"/>
    <x v="0"/>
    <x v="630"/>
    <x v="1405"/>
    <n v="0"/>
    <x v="0"/>
    <x v="6"/>
    <x v="3"/>
  </r>
  <r>
    <x v="0"/>
    <s v="11"/>
    <x v="31"/>
    <x v="0"/>
    <x v="1"/>
    <x v="630"/>
    <x v="1405"/>
    <n v="0"/>
    <x v="0"/>
    <x v="6"/>
    <x v="3"/>
  </r>
  <r>
    <x v="0"/>
    <s v="12"/>
    <x v="32"/>
    <x v="0"/>
    <x v="0"/>
    <x v="630"/>
    <x v="1405"/>
    <n v="0"/>
    <x v="0"/>
    <x v="6"/>
    <x v="3"/>
  </r>
  <r>
    <x v="0"/>
    <s v="12"/>
    <x v="32"/>
    <x v="0"/>
    <x v="1"/>
    <x v="630"/>
    <x v="1405"/>
    <n v="0"/>
    <x v="0"/>
    <x v="6"/>
    <x v="3"/>
  </r>
  <r>
    <x v="0"/>
    <s v="0190115798001"/>
    <x v="0"/>
    <x v="0"/>
    <x v="0"/>
    <x v="654"/>
    <x v="1406"/>
    <n v="0"/>
    <x v="0"/>
    <x v="6"/>
    <x v="3"/>
  </r>
  <r>
    <x v="0"/>
    <s v="0190155722001"/>
    <x v="1"/>
    <x v="0"/>
    <x v="0"/>
    <x v="654"/>
    <x v="1406"/>
    <n v="0"/>
    <x v="0"/>
    <x v="6"/>
    <x v="3"/>
  </r>
  <r>
    <x v="0"/>
    <s v="0290003288001"/>
    <x v="2"/>
    <x v="0"/>
    <x v="0"/>
    <x v="654"/>
    <x v="1406"/>
    <n v="0"/>
    <x v="0"/>
    <x v="6"/>
    <x v="3"/>
  </r>
  <r>
    <x v="0"/>
    <s v="0390027923001"/>
    <x v="3"/>
    <x v="0"/>
    <x v="0"/>
    <x v="654"/>
    <x v="1406"/>
    <n v="0"/>
    <x v="0"/>
    <x v="6"/>
    <x v="3"/>
  </r>
  <r>
    <x v="0"/>
    <s v="0490001883001"/>
    <x v="4"/>
    <x v="0"/>
    <x v="0"/>
    <x v="654"/>
    <x v="1406"/>
    <n v="0"/>
    <x v="0"/>
    <x v="6"/>
    <x v="3"/>
  </r>
  <r>
    <x v="0"/>
    <s v="0490002669001"/>
    <x v="5"/>
    <x v="0"/>
    <x v="0"/>
    <x v="654"/>
    <x v="1406"/>
    <n v="0"/>
    <x v="0"/>
    <x v="6"/>
    <x v="3"/>
  </r>
  <r>
    <x v="0"/>
    <s v="0590052000001"/>
    <x v="6"/>
    <x v="0"/>
    <x v="0"/>
    <x v="654"/>
    <x v="1406"/>
    <n v="0"/>
    <x v="0"/>
    <x v="6"/>
    <x v="3"/>
  </r>
  <r>
    <x v="0"/>
    <s v="0690045389001"/>
    <x v="7"/>
    <x v="0"/>
    <x v="0"/>
    <x v="654"/>
    <x v="1406"/>
    <n v="0"/>
    <x v="0"/>
    <x v="6"/>
    <x v="3"/>
  </r>
  <r>
    <x v="0"/>
    <s v="0691706710001"/>
    <x v="8"/>
    <x v="0"/>
    <x v="0"/>
    <x v="654"/>
    <x v="1406"/>
    <n v="0"/>
    <x v="0"/>
    <x v="6"/>
    <x v="3"/>
  </r>
  <r>
    <x v="0"/>
    <s v="0790024656001"/>
    <x v="9"/>
    <x v="0"/>
    <x v="0"/>
    <x v="654"/>
    <x v="1406"/>
    <n v="0"/>
    <x v="0"/>
    <x v="6"/>
    <x v="3"/>
  </r>
  <r>
    <x v="0"/>
    <s v="1090033456001"/>
    <x v="10"/>
    <x v="0"/>
    <x v="0"/>
    <x v="654"/>
    <x v="1406"/>
    <n v="0"/>
    <x v="0"/>
    <x v="6"/>
    <x v="3"/>
  </r>
  <r>
    <x v="0"/>
    <s v="1091720902001"/>
    <x v="11"/>
    <x v="0"/>
    <x v="0"/>
    <x v="654"/>
    <x v="1406"/>
    <n v="0"/>
    <x v="0"/>
    <x v="6"/>
    <x v="3"/>
  </r>
  <r>
    <x v="0"/>
    <s v="1190068389001"/>
    <x v="12"/>
    <x v="0"/>
    <x v="0"/>
    <x v="654"/>
    <x v="1406"/>
    <n v="0"/>
    <x v="0"/>
    <x v="6"/>
    <x v="3"/>
  </r>
  <r>
    <x v="0"/>
    <s v="1390013678001"/>
    <x v="13"/>
    <x v="0"/>
    <x v="0"/>
    <x v="654"/>
    <x v="1406"/>
    <n v="0"/>
    <x v="0"/>
    <x v="6"/>
    <x v="3"/>
  </r>
  <r>
    <x v="0"/>
    <s v="1690012606001"/>
    <x v="14"/>
    <x v="0"/>
    <x v="0"/>
    <x v="654"/>
    <x v="1406"/>
    <n v="0"/>
    <x v="0"/>
    <x v="6"/>
    <x v="3"/>
  </r>
  <r>
    <x v="0"/>
    <s v="1790093204001"/>
    <x v="15"/>
    <x v="0"/>
    <x v="0"/>
    <x v="654"/>
    <x v="1406"/>
    <n v="0"/>
    <x v="0"/>
    <x v="6"/>
    <x v="3"/>
  </r>
  <r>
    <x v="0"/>
    <s v="1790325083001"/>
    <x v="16"/>
    <x v="0"/>
    <x v="0"/>
    <x v="654"/>
    <x v="1406"/>
    <n v="0"/>
    <x v="0"/>
    <x v="6"/>
    <x v="3"/>
  </r>
  <r>
    <x v="0"/>
    <s v="1790451801001"/>
    <x v="17"/>
    <x v="0"/>
    <x v="0"/>
    <x v="654"/>
    <x v="1406"/>
    <n v="0"/>
    <x v="0"/>
    <x v="6"/>
    <x v="3"/>
  </r>
  <r>
    <x v="0"/>
    <s v="1790501469001"/>
    <x v="18"/>
    <x v="0"/>
    <x v="0"/>
    <x v="654"/>
    <x v="1406"/>
    <n v="0"/>
    <x v="0"/>
    <x v="6"/>
    <x v="3"/>
  </r>
  <r>
    <x v="0"/>
    <s v="1790567699001"/>
    <x v="19"/>
    <x v="0"/>
    <x v="0"/>
    <x v="654"/>
    <x v="1406"/>
    <n v="0"/>
    <x v="0"/>
    <x v="6"/>
    <x v="3"/>
  </r>
  <r>
    <x v="0"/>
    <s v="1790866084001"/>
    <x v="20"/>
    <x v="0"/>
    <x v="0"/>
    <x v="654"/>
    <x v="1406"/>
    <n v="0"/>
    <x v="0"/>
    <x v="6"/>
    <x v="3"/>
  </r>
  <r>
    <x v="0"/>
    <s v="1790900193001"/>
    <x v="21"/>
    <x v="0"/>
    <x v="0"/>
    <x v="654"/>
    <x v="1406"/>
    <n v="0"/>
    <x v="0"/>
    <x v="6"/>
    <x v="3"/>
  </r>
  <r>
    <x v="0"/>
    <s v="1790979016001"/>
    <x v="22"/>
    <x v="0"/>
    <x v="0"/>
    <x v="654"/>
    <x v="1406"/>
    <n v="0"/>
    <x v="0"/>
    <x v="6"/>
    <x v="3"/>
  </r>
  <r>
    <x v="0"/>
    <s v="1791708040001"/>
    <x v="23"/>
    <x v="0"/>
    <x v="0"/>
    <x v="654"/>
    <x v="1406"/>
    <n v="0"/>
    <x v="0"/>
    <x v="6"/>
    <x v="3"/>
  </r>
  <r>
    <x v="0"/>
    <s v="1890001323001"/>
    <x v="24"/>
    <x v="0"/>
    <x v="0"/>
    <x v="654"/>
    <x v="1406"/>
    <n v="0"/>
    <x v="0"/>
    <x v="6"/>
    <x v="3"/>
  </r>
  <r>
    <x v="0"/>
    <s v="1890003628001"/>
    <x v="25"/>
    <x v="0"/>
    <x v="0"/>
    <x v="654"/>
    <x v="1406"/>
    <n v="0"/>
    <x v="0"/>
    <x v="6"/>
    <x v="3"/>
  </r>
  <r>
    <x v="0"/>
    <s v="1890037646001"/>
    <x v="26"/>
    <x v="0"/>
    <x v="0"/>
    <x v="654"/>
    <x v="1406"/>
    <n v="0"/>
    <x v="0"/>
    <x v="6"/>
    <x v="3"/>
  </r>
  <r>
    <x v="0"/>
    <s v="1890080967001"/>
    <x v="27"/>
    <x v="0"/>
    <x v="0"/>
    <x v="654"/>
    <x v="1406"/>
    <n v="0"/>
    <x v="0"/>
    <x v="6"/>
    <x v="3"/>
  </r>
  <r>
    <x v="0"/>
    <s v="1890141877001"/>
    <x v="28"/>
    <x v="0"/>
    <x v="0"/>
    <x v="654"/>
    <x v="1406"/>
    <n v="0"/>
    <x v="0"/>
    <x v="6"/>
    <x v="3"/>
  </r>
  <r>
    <x v="0"/>
    <s v="1891709591001"/>
    <x v="29"/>
    <x v="0"/>
    <x v="0"/>
    <x v="654"/>
    <x v="1406"/>
    <n v="0"/>
    <x v="0"/>
    <x v="6"/>
    <x v="3"/>
  </r>
  <r>
    <x v="0"/>
    <s v="1891710328001"/>
    <x v="30"/>
    <x v="0"/>
    <x v="0"/>
    <x v="654"/>
    <x v="1406"/>
    <n v="0"/>
    <x v="0"/>
    <x v="6"/>
    <x v="3"/>
  </r>
  <r>
    <x v="0"/>
    <s v="0190115798001"/>
    <x v="0"/>
    <x v="0"/>
    <x v="1"/>
    <x v="654"/>
    <x v="1406"/>
    <n v="0"/>
    <x v="0"/>
    <x v="6"/>
    <x v="3"/>
  </r>
  <r>
    <x v="0"/>
    <s v="0190155722001"/>
    <x v="1"/>
    <x v="0"/>
    <x v="1"/>
    <x v="654"/>
    <x v="1406"/>
    <n v="0"/>
    <x v="0"/>
    <x v="6"/>
    <x v="3"/>
  </r>
  <r>
    <x v="0"/>
    <s v="0290003288001"/>
    <x v="2"/>
    <x v="0"/>
    <x v="1"/>
    <x v="654"/>
    <x v="1406"/>
    <n v="0"/>
    <x v="0"/>
    <x v="6"/>
    <x v="3"/>
  </r>
  <r>
    <x v="0"/>
    <s v="0390027923001"/>
    <x v="3"/>
    <x v="0"/>
    <x v="1"/>
    <x v="654"/>
    <x v="1406"/>
    <n v="0"/>
    <x v="0"/>
    <x v="6"/>
    <x v="3"/>
  </r>
  <r>
    <x v="0"/>
    <s v="0490001883001"/>
    <x v="4"/>
    <x v="0"/>
    <x v="1"/>
    <x v="654"/>
    <x v="1406"/>
    <n v="0"/>
    <x v="0"/>
    <x v="6"/>
    <x v="3"/>
  </r>
  <r>
    <x v="0"/>
    <s v="0490002669001"/>
    <x v="5"/>
    <x v="0"/>
    <x v="1"/>
    <x v="654"/>
    <x v="1406"/>
    <n v="0"/>
    <x v="0"/>
    <x v="6"/>
    <x v="3"/>
  </r>
  <r>
    <x v="0"/>
    <s v="0590052000001"/>
    <x v="6"/>
    <x v="0"/>
    <x v="1"/>
    <x v="654"/>
    <x v="1406"/>
    <n v="0"/>
    <x v="0"/>
    <x v="6"/>
    <x v="3"/>
  </r>
  <r>
    <x v="0"/>
    <s v="0690045389001"/>
    <x v="7"/>
    <x v="0"/>
    <x v="1"/>
    <x v="654"/>
    <x v="1406"/>
    <n v="0"/>
    <x v="0"/>
    <x v="6"/>
    <x v="3"/>
  </r>
  <r>
    <x v="0"/>
    <s v="0691706710001"/>
    <x v="8"/>
    <x v="0"/>
    <x v="1"/>
    <x v="654"/>
    <x v="1406"/>
    <n v="0"/>
    <x v="0"/>
    <x v="6"/>
    <x v="3"/>
  </r>
  <r>
    <x v="0"/>
    <s v="0790024656001"/>
    <x v="9"/>
    <x v="0"/>
    <x v="1"/>
    <x v="654"/>
    <x v="1406"/>
    <n v="0"/>
    <x v="0"/>
    <x v="6"/>
    <x v="3"/>
  </r>
  <r>
    <x v="0"/>
    <s v="1090033456001"/>
    <x v="10"/>
    <x v="0"/>
    <x v="1"/>
    <x v="654"/>
    <x v="1406"/>
    <n v="0"/>
    <x v="0"/>
    <x v="6"/>
    <x v="3"/>
  </r>
  <r>
    <x v="0"/>
    <s v="1091720902001"/>
    <x v="11"/>
    <x v="0"/>
    <x v="1"/>
    <x v="654"/>
    <x v="1406"/>
    <n v="0"/>
    <x v="0"/>
    <x v="6"/>
    <x v="3"/>
  </r>
  <r>
    <x v="0"/>
    <s v="1190068389001"/>
    <x v="12"/>
    <x v="0"/>
    <x v="1"/>
    <x v="654"/>
    <x v="1406"/>
    <n v="0"/>
    <x v="0"/>
    <x v="6"/>
    <x v="3"/>
  </r>
  <r>
    <x v="0"/>
    <s v="1390013678001"/>
    <x v="13"/>
    <x v="0"/>
    <x v="1"/>
    <x v="654"/>
    <x v="1406"/>
    <n v="0"/>
    <x v="0"/>
    <x v="6"/>
    <x v="3"/>
  </r>
  <r>
    <x v="0"/>
    <s v="1690012606001"/>
    <x v="14"/>
    <x v="0"/>
    <x v="1"/>
    <x v="654"/>
    <x v="1406"/>
    <n v="0"/>
    <x v="0"/>
    <x v="6"/>
    <x v="3"/>
  </r>
  <r>
    <x v="0"/>
    <s v="1790093204001"/>
    <x v="15"/>
    <x v="0"/>
    <x v="1"/>
    <x v="654"/>
    <x v="1406"/>
    <n v="0"/>
    <x v="0"/>
    <x v="6"/>
    <x v="3"/>
  </r>
  <r>
    <x v="0"/>
    <s v="1790325083001"/>
    <x v="16"/>
    <x v="0"/>
    <x v="1"/>
    <x v="654"/>
    <x v="1406"/>
    <n v="0"/>
    <x v="0"/>
    <x v="6"/>
    <x v="3"/>
  </r>
  <r>
    <x v="0"/>
    <s v="1790451801001"/>
    <x v="17"/>
    <x v="0"/>
    <x v="1"/>
    <x v="654"/>
    <x v="1406"/>
    <n v="0"/>
    <x v="0"/>
    <x v="6"/>
    <x v="3"/>
  </r>
  <r>
    <x v="0"/>
    <s v="1790501469001"/>
    <x v="18"/>
    <x v="0"/>
    <x v="1"/>
    <x v="654"/>
    <x v="1406"/>
    <n v="0"/>
    <x v="0"/>
    <x v="6"/>
    <x v="3"/>
  </r>
  <r>
    <x v="0"/>
    <s v="1790567699001"/>
    <x v="19"/>
    <x v="0"/>
    <x v="1"/>
    <x v="654"/>
    <x v="1406"/>
    <n v="0"/>
    <x v="0"/>
    <x v="6"/>
    <x v="3"/>
  </r>
  <r>
    <x v="0"/>
    <s v="1790866084001"/>
    <x v="20"/>
    <x v="0"/>
    <x v="1"/>
    <x v="654"/>
    <x v="1406"/>
    <n v="0"/>
    <x v="0"/>
    <x v="6"/>
    <x v="3"/>
  </r>
  <r>
    <x v="0"/>
    <s v="1790900193001"/>
    <x v="21"/>
    <x v="0"/>
    <x v="1"/>
    <x v="654"/>
    <x v="1406"/>
    <n v="0"/>
    <x v="0"/>
    <x v="6"/>
    <x v="3"/>
  </r>
  <r>
    <x v="0"/>
    <s v="1790979016001"/>
    <x v="22"/>
    <x v="0"/>
    <x v="1"/>
    <x v="654"/>
    <x v="1406"/>
    <n v="0"/>
    <x v="0"/>
    <x v="6"/>
    <x v="3"/>
  </r>
  <r>
    <x v="0"/>
    <s v="1791708040001"/>
    <x v="23"/>
    <x v="0"/>
    <x v="1"/>
    <x v="654"/>
    <x v="1406"/>
    <n v="0"/>
    <x v="0"/>
    <x v="6"/>
    <x v="3"/>
  </r>
  <r>
    <x v="0"/>
    <s v="1890001323001"/>
    <x v="24"/>
    <x v="0"/>
    <x v="1"/>
    <x v="654"/>
    <x v="1406"/>
    <n v="0"/>
    <x v="0"/>
    <x v="6"/>
    <x v="3"/>
  </r>
  <r>
    <x v="0"/>
    <s v="1890003628001"/>
    <x v="25"/>
    <x v="0"/>
    <x v="1"/>
    <x v="654"/>
    <x v="1406"/>
    <n v="0"/>
    <x v="0"/>
    <x v="6"/>
    <x v="3"/>
  </r>
  <r>
    <x v="0"/>
    <s v="1890037646001"/>
    <x v="26"/>
    <x v="0"/>
    <x v="1"/>
    <x v="654"/>
    <x v="1406"/>
    <n v="0"/>
    <x v="0"/>
    <x v="6"/>
    <x v="3"/>
  </r>
  <r>
    <x v="0"/>
    <s v="1890080967001"/>
    <x v="27"/>
    <x v="0"/>
    <x v="1"/>
    <x v="654"/>
    <x v="1406"/>
    <n v="0"/>
    <x v="0"/>
    <x v="6"/>
    <x v="3"/>
  </r>
  <r>
    <x v="0"/>
    <s v="1890141877001"/>
    <x v="28"/>
    <x v="0"/>
    <x v="1"/>
    <x v="654"/>
    <x v="1406"/>
    <n v="0"/>
    <x v="0"/>
    <x v="6"/>
    <x v="3"/>
  </r>
  <r>
    <x v="0"/>
    <s v="1891709591001"/>
    <x v="29"/>
    <x v="0"/>
    <x v="1"/>
    <x v="654"/>
    <x v="1406"/>
    <n v="0"/>
    <x v="0"/>
    <x v="6"/>
    <x v="3"/>
  </r>
  <r>
    <x v="0"/>
    <s v="1891710328001"/>
    <x v="30"/>
    <x v="0"/>
    <x v="1"/>
    <x v="654"/>
    <x v="1406"/>
    <n v="0"/>
    <x v="0"/>
    <x v="6"/>
    <x v="3"/>
  </r>
  <r>
    <x v="0"/>
    <s v="11"/>
    <x v="31"/>
    <x v="0"/>
    <x v="0"/>
    <x v="654"/>
    <x v="1406"/>
    <n v="0"/>
    <x v="0"/>
    <x v="6"/>
    <x v="3"/>
  </r>
  <r>
    <x v="0"/>
    <s v="11"/>
    <x v="31"/>
    <x v="0"/>
    <x v="1"/>
    <x v="654"/>
    <x v="1406"/>
    <n v="0"/>
    <x v="0"/>
    <x v="6"/>
    <x v="3"/>
  </r>
  <r>
    <x v="0"/>
    <s v="12"/>
    <x v="32"/>
    <x v="0"/>
    <x v="0"/>
    <x v="654"/>
    <x v="1406"/>
    <n v="0"/>
    <x v="0"/>
    <x v="6"/>
    <x v="3"/>
  </r>
  <r>
    <x v="0"/>
    <s v="12"/>
    <x v="32"/>
    <x v="0"/>
    <x v="1"/>
    <x v="654"/>
    <x v="1406"/>
    <n v="0"/>
    <x v="0"/>
    <x v="6"/>
    <x v="3"/>
  </r>
  <r>
    <x v="0"/>
    <s v="0190115798001"/>
    <x v="0"/>
    <x v="0"/>
    <x v="0"/>
    <x v="573"/>
    <x v="1407"/>
    <n v="0"/>
    <x v="0"/>
    <x v="6"/>
    <x v="3"/>
  </r>
  <r>
    <x v="0"/>
    <s v="0190155722001"/>
    <x v="1"/>
    <x v="0"/>
    <x v="0"/>
    <x v="573"/>
    <x v="1407"/>
    <n v="0"/>
    <x v="0"/>
    <x v="6"/>
    <x v="3"/>
  </r>
  <r>
    <x v="0"/>
    <s v="0290003288001"/>
    <x v="2"/>
    <x v="0"/>
    <x v="0"/>
    <x v="573"/>
    <x v="1407"/>
    <n v="0"/>
    <x v="0"/>
    <x v="6"/>
    <x v="3"/>
  </r>
  <r>
    <x v="0"/>
    <s v="0390027923001"/>
    <x v="3"/>
    <x v="0"/>
    <x v="0"/>
    <x v="573"/>
    <x v="1407"/>
    <n v="0"/>
    <x v="0"/>
    <x v="6"/>
    <x v="3"/>
  </r>
  <r>
    <x v="0"/>
    <s v="0490001883001"/>
    <x v="4"/>
    <x v="0"/>
    <x v="0"/>
    <x v="573"/>
    <x v="1407"/>
    <n v="0"/>
    <x v="0"/>
    <x v="6"/>
    <x v="3"/>
  </r>
  <r>
    <x v="0"/>
    <s v="0490002669001"/>
    <x v="5"/>
    <x v="0"/>
    <x v="0"/>
    <x v="573"/>
    <x v="1407"/>
    <n v="0"/>
    <x v="0"/>
    <x v="6"/>
    <x v="3"/>
  </r>
  <r>
    <x v="0"/>
    <s v="0590052000001"/>
    <x v="6"/>
    <x v="0"/>
    <x v="0"/>
    <x v="573"/>
    <x v="1407"/>
    <n v="0"/>
    <x v="0"/>
    <x v="6"/>
    <x v="3"/>
  </r>
  <r>
    <x v="0"/>
    <s v="0690045389001"/>
    <x v="7"/>
    <x v="0"/>
    <x v="0"/>
    <x v="573"/>
    <x v="1407"/>
    <n v="0"/>
    <x v="0"/>
    <x v="6"/>
    <x v="3"/>
  </r>
  <r>
    <x v="0"/>
    <s v="0691706710001"/>
    <x v="8"/>
    <x v="0"/>
    <x v="0"/>
    <x v="573"/>
    <x v="1407"/>
    <n v="0"/>
    <x v="0"/>
    <x v="6"/>
    <x v="3"/>
  </r>
  <r>
    <x v="0"/>
    <s v="0790024656001"/>
    <x v="9"/>
    <x v="0"/>
    <x v="0"/>
    <x v="573"/>
    <x v="1407"/>
    <n v="0"/>
    <x v="0"/>
    <x v="6"/>
    <x v="3"/>
  </r>
  <r>
    <x v="0"/>
    <s v="1090033456001"/>
    <x v="10"/>
    <x v="0"/>
    <x v="0"/>
    <x v="573"/>
    <x v="1407"/>
    <n v="0"/>
    <x v="0"/>
    <x v="6"/>
    <x v="3"/>
  </r>
  <r>
    <x v="0"/>
    <s v="1091720902001"/>
    <x v="11"/>
    <x v="0"/>
    <x v="0"/>
    <x v="573"/>
    <x v="1407"/>
    <n v="0"/>
    <x v="0"/>
    <x v="6"/>
    <x v="3"/>
  </r>
  <r>
    <x v="0"/>
    <s v="1190068389001"/>
    <x v="12"/>
    <x v="0"/>
    <x v="0"/>
    <x v="573"/>
    <x v="1407"/>
    <n v="0"/>
    <x v="0"/>
    <x v="6"/>
    <x v="3"/>
  </r>
  <r>
    <x v="0"/>
    <s v="1390013678001"/>
    <x v="13"/>
    <x v="0"/>
    <x v="0"/>
    <x v="573"/>
    <x v="1407"/>
    <n v="0"/>
    <x v="0"/>
    <x v="6"/>
    <x v="3"/>
  </r>
  <r>
    <x v="0"/>
    <s v="1690012606001"/>
    <x v="14"/>
    <x v="0"/>
    <x v="0"/>
    <x v="573"/>
    <x v="1407"/>
    <n v="0"/>
    <x v="0"/>
    <x v="6"/>
    <x v="3"/>
  </r>
  <r>
    <x v="0"/>
    <s v="1790093204001"/>
    <x v="15"/>
    <x v="0"/>
    <x v="0"/>
    <x v="573"/>
    <x v="1407"/>
    <n v="0"/>
    <x v="0"/>
    <x v="6"/>
    <x v="3"/>
  </r>
  <r>
    <x v="0"/>
    <s v="1790325083001"/>
    <x v="16"/>
    <x v="0"/>
    <x v="0"/>
    <x v="573"/>
    <x v="1407"/>
    <n v="0"/>
    <x v="0"/>
    <x v="6"/>
    <x v="3"/>
  </r>
  <r>
    <x v="0"/>
    <s v="1790451801001"/>
    <x v="17"/>
    <x v="0"/>
    <x v="0"/>
    <x v="573"/>
    <x v="1407"/>
    <n v="0"/>
    <x v="0"/>
    <x v="6"/>
    <x v="3"/>
  </r>
  <r>
    <x v="0"/>
    <s v="1790501469001"/>
    <x v="18"/>
    <x v="0"/>
    <x v="0"/>
    <x v="573"/>
    <x v="1407"/>
    <n v="0"/>
    <x v="0"/>
    <x v="6"/>
    <x v="3"/>
  </r>
  <r>
    <x v="0"/>
    <s v="1790567699001"/>
    <x v="19"/>
    <x v="0"/>
    <x v="0"/>
    <x v="573"/>
    <x v="1407"/>
    <n v="0"/>
    <x v="0"/>
    <x v="6"/>
    <x v="3"/>
  </r>
  <r>
    <x v="0"/>
    <s v="1790866084001"/>
    <x v="20"/>
    <x v="0"/>
    <x v="0"/>
    <x v="573"/>
    <x v="1407"/>
    <n v="0"/>
    <x v="0"/>
    <x v="6"/>
    <x v="3"/>
  </r>
  <r>
    <x v="0"/>
    <s v="1790900193001"/>
    <x v="21"/>
    <x v="0"/>
    <x v="0"/>
    <x v="573"/>
    <x v="1407"/>
    <n v="0"/>
    <x v="0"/>
    <x v="6"/>
    <x v="3"/>
  </r>
  <r>
    <x v="0"/>
    <s v="1790979016001"/>
    <x v="22"/>
    <x v="0"/>
    <x v="0"/>
    <x v="573"/>
    <x v="1407"/>
    <n v="0"/>
    <x v="0"/>
    <x v="6"/>
    <x v="3"/>
  </r>
  <r>
    <x v="0"/>
    <s v="1791708040001"/>
    <x v="23"/>
    <x v="0"/>
    <x v="0"/>
    <x v="573"/>
    <x v="1407"/>
    <n v="0"/>
    <x v="0"/>
    <x v="6"/>
    <x v="3"/>
  </r>
  <r>
    <x v="0"/>
    <s v="1890001323001"/>
    <x v="24"/>
    <x v="0"/>
    <x v="0"/>
    <x v="573"/>
    <x v="1407"/>
    <n v="0"/>
    <x v="0"/>
    <x v="6"/>
    <x v="3"/>
  </r>
  <r>
    <x v="0"/>
    <s v="1890003628001"/>
    <x v="25"/>
    <x v="0"/>
    <x v="0"/>
    <x v="573"/>
    <x v="1407"/>
    <n v="0"/>
    <x v="0"/>
    <x v="6"/>
    <x v="3"/>
  </r>
  <r>
    <x v="0"/>
    <s v="1890037646001"/>
    <x v="26"/>
    <x v="0"/>
    <x v="0"/>
    <x v="573"/>
    <x v="1407"/>
    <n v="0"/>
    <x v="0"/>
    <x v="6"/>
    <x v="3"/>
  </r>
  <r>
    <x v="0"/>
    <s v="1890080967001"/>
    <x v="27"/>
    <x v="0"/>
    <x v="0"/>
    <x v="573"/>
    <x v="1407"/>
    <n v="0"/>
    <x v="0"/>
    <x v="6"/>
    <x v="3"/>
  </r>
  <r>
    <x v="0"/>
    <s v="1890141877001"/>
    <x v="28"/>
    <x v="0"/>
    <x v="0"/>
    <x v="573"/>
    <x v="1407"/>
    <n v="0"/>
    <x v="0"/>
    <x v="6"/>
    <x v="3"/>
  </r>
  <r>
    <x v="0"/>
    <s v="1891709591001"/>
    <x v="29"/>
    <x v="0"/>
    <x v="0"/>
    <x v="573"/>
    <x v="1407"/>
    <n v="0"/>
    <x v="0"/>
    <x v="6"/>
    <x v="3"/>
  </r>
  <r>
    <x v="0"/>
    <s v="1891710328001"/>
    <x v="30"/>
    <x v="0"/>
    <x v="0"/>
    <x v="573"/>
    <x v="1407"/>
    <n v="0"/>
    <x v="0"/>
    <x v="6"/>
    <x v="3"/>
  </r>
  <r>
    <x v="0"/>
    <s v="0190115798001"/>
    <x v="0"/>
    <x v="0"/>
    <x v="1"/>
    <x v="573"/>
    <x v="1407"/>
    <n v="0"/>
    <x v="0"/>
    <x v="6"/>
    <x v="3"/>
  </r>
  <r>
    <x v="0"/>
    <s v="0190155722001"/>
    <x v="1"/>
    <x v="0"/>
    <x v="1"/>
    <x v="573"/>
    <x v="1407"/>
    <n v="0"/>
    <x v="0"/>
    <x v="6"/>
    <x v="3"/>
  </r>
  <r>
    <x v="0"/>
    <s v="0290003288001"/>
    <x v="2"/>
    <x v="0"/>
    <x v="1"/>
    <x v="573"/>
    <x v="1407"/>
    <n v="0"/>
    <x v="0"/>
    <x v="6"/>
    <x v="3"/>
  </r>
  <r>
    <x v="0"/>
    <s v="0390027923001"/>
    <x v="3"/>
    <x v="0"/>
    <x v="1"/>
    <x v="573"/>
    <x v="1407"/>
    <n v="0"/>
    <x v="0"/>
    <x v="6"/>
    <x v="3"/>
  </r>
  <r>
    <x v="0"/>
    <s v="0490001883001"/>
    <x v="4"/>
    <x v="0"/>
    <x v="1"/>
    <x v="573"/>
    <x v="1407"/>
    <n v="0"/>
    <x v="0"/>
    <x v="6"/>
    <x v="3"/>
  </r>
  <r>
    <x v="0"/>
    <s v="0490002669001"/>
    <x v="5"/>
    <x v="0"/>
    <x v="1"/>
    <x v="573"/>
    <x v="1407"/>
    <n v="0"/>
    <x v="0"/>
    <x v="6"/>
    <x v="3"/>
  </r>
  <r>
    <x v="0"/>
    <s v="0590052000001"/>
    <x v="6"/>
    <x v="0"/>
    <x v="1"/>
    <x v="573"/>
    <x v="1407"/>
    <n v="0"/>
    <x v="0"/>
    <x v="6"/>
    <x v="3"/>
  </r>
  <r>
    <x v="0"/>
    <s v="0690045389001"/>
    <x v="7"/>
    <x v="0"/>
    <x v="1"/>
    <x v="573"/>
    <x v="1407"/>
    <n v="0"/>
    <x v="0"/>
    <x v="6"/>
    <x v="3"/>
  </r>
  <r>
    <x v="0"/>
    <s v="0691706710001"/>
    <x v="8"/>
    <x v="0"/>
    <x v="1"/>
    <x v="573"/>
    <x v="1407"/>
    <n v="0"/>
    <x v="0"/>
    <x v="6"/>
    <x v="3"/>
  </r>
  <r>
    <x v="0"/>
    <s v="0790024656001"/>
    <x v="9"/>
    <x v="0"/>
    <x v="1"/>
    <x v="573"/>
    <x v="1407"/>
    <n v="0"/>
    <x v="0"/>
    <x v="6"/>
    <x v="3"/>
  </r>
  <r>
    <x v="0"/>
    <s v="1090033456001"/>
    <x v="10"/>
    <x v="0"/>
    <x v="1"/>
    <x v="573"/>
    <x v="1407"/>
    <n v="0"/>
    <x v="0"/>
    <x v="6"/>
    <x v="3"/>
  </r>
  <r>
    <x v="0"/>
    <s v="1091720902001"/>
    <x v="11"/>
    <x v="0"/>
    <x v="1"/>
    <x v="573"/>
    <x v="1407"/>
    <n v="0"/>
    <x v="0"/>
    <x v="6"/>
    <x v="3"/>
  </r>
  <r>
    <x v="0"/>
    <s v="1190068389001"/>
    <x v="12"/>
    <x v="0"/>
    <x v="1"/>
    <x v="573"/>
    <x v="1407"/>
    <n v="0"/>
    <x v="0"/>
    <x v="6"/>
    <x v="3"/>
  </r>
  <r>
    <x v="0"/>
    <s v="1390013678001"/>
    <x v="13"/>
    <x v="0"/>
    <x v="1"/>
    <x v="573"/>
    <x v="1407"/>
    <n v="0"/>
    <x v="0"/>
    <x v="6"/>
    <x v="3"/>
  </r>
  <r>
    <x v="0"/>
    <s v="1690012606001"/>
    <x v="14"/>
    <x v="0"/>
    <x v="1"/>
    <x v="573"/>
    <x v="1407"/>
    <n v="0"/>
    <x v="0"/>
    <x v="6"/>
    <x v="3"/>
  </r>
  <r>
    <x v="0"/>
    <s v="1790093204001"/>
    <x v="15"/>
    <x v="0"/>
    <x v="1"/>
    <x v="573"/>
    <x v="1407"/>
    <n v="0"/>
    <x v="0"/>
    <x v="6"/>
    <x v="3"/>
  </r>
  <r>
    <x v="0"/>
    <s v="1790325083001"/>
    <x v="16"/>
    <x v="0"/>
    <x v="1"/>
    <x v="573"/>
    <x v="1407"/>
    <n v="0"/>
    <x v="0"/>
    <x v="6"/>
    <x v="3"/>
  </r>
  <r>
    <x v="0"/>
    <s v="1790451801001"/>
    <x v="17"/>
    <x v="0"/>
    <x v="1"/>
    <x v="573"/>
    <x v="1407"/>
    <n v="0"/>
    <x v="0"/>
    <x v="6"/>
    <x v="3"/>
  </r>
  <r>
    <x v="0"/>
    <s v="1790501469001"/>
    <x v="18"/>
    <x v="0"/>
    <x v="1"/>
    <x v="573"/>
    <x v="1407"/>
    <n v="0"/>
    <x v="0"/>
    <x v="6"/>
    <x v="3"/>
  </r>
  <r>
    <x v="0"/>
    <s v="1790567699001"/>
    <x v="19"/>
    <x v="0"/>
    <x v="1"/>
    <x v="573"/>
    <x v="1407"/>
    <n v="0"/>
    <x v="0"/>
    <x v="6"/>
    <x v="3"/>
  </r>
  <r>
    <x v="0"/>
    <s v="1790866084001"/>
    <x v="20"/>
    <x v="0"/>
    <x v="1"/>
    <x v="573"/>
    <x v="1407"/>
    <n v="0"/>
    <x v="0"/>
    <x v="6"/>
    <x v="3"/>
  </r>
  <r>
    <x v="0"/>
    <s v="1790900193001"/>
    <x v="21"/>
    <x v="0"/>
    <x v="1"/>
    <x v="573"/>
    <x v="1407"/>
    <n v="0"/>
    <x v="0"/>
    <x v="6"/>
    <x v="3"/>
  </r>
  <r>
    <x v="0"/>
    <s v="1790979016001"/>
    <x v="22"/>
    <x v="0"/>
    <x v="1"/>
    <x v="573"/>
    <x v="1407"/>
    <n v="0"/>
    <x v="0"/>
    <x v="6"/>
    <x v="3"/>
  </r>
  <r>
    <x v="0"/>
    <s v="1791708040001"/>
    <x v="23"/>
    <x v="0"/>
    <x v="1"/>
    <x v="573"/>
    <x v="1407"/>
    <n v="0"/>
    <x v="0"/>
    <x v="6"/>
    <x v="3"/>
  </r>
  <r>
    <x v="0"/>
    <s v="1890001323001"/>
    <x v="24"/>
    <x v="0"/>
    <x v="1"/>
    <x v="573"/>
    <x v="1407"/>
    <n v="0"/>
    <x v="0"/>
    <x v="6"/>
    <x v="3"/>
  </r>
  <r>
    <x v="0"/>
    <s v="1890003628001"/>
    <x v="25"/>
    <x v="0"/>
    <x v="1"/>
    <x v="573"/>
    <x v="1407"/>
    <n v="0"/>
    <x v="0"/>
    <x v="6"/>
    <x v="3"/>
  </r>
  <r>
    <x v="0"/>
    <s v="1890037646001"/>
    <x v="26"/>
    <x v="0"/>
    <x v="1"/>
    <x v="573"/>
    <x v="1407"/>
    <n v="0"/>
    <x v="0"/>
    <x v="6"/>
    <x v="3"/>
  </r>
  <r>
    <x v="0"/>
    <s v="1890080967001"/>
    <x v="27"/>
    <x v="0"/>
    <x v="1"/>
    <x v="573"/>
    <x v="1407"/>
    <n v="0"/>
    <x v="0"/>
    <x v="6"/>
    <x v="3"/>
  </r>
  <r>
    <x v="0"/>
    <s v="1890141877001"/>
    <x v="28"/>
    <x v="0"/>
    <x v="1"/>
    <x v="573"/>
    <x v="1407"/>
    <n v="0"/>
    <x v="0"/>
    <x v="6"/>
    <x v="3"/>
  </r>
  <r>
    <x v="0"/>
    <s v="1891709591001"/>
    <x v="29"/>
    <x v="0"/>
    <x v="1"/>
    <x v="573"/>
    <x v="1407"/>
    <n v="0"/>
    <x v="0"/>
    <x v="6"/>
    <x v="3"/>
  </r>
  <r>
    <x v="0"/>
    <s v="1891710328001"/>
    <x v="30"/>
    <x v="0"/>
    <x v="1"/>
    <x v="573"/>
    <x v="1407"/>
    <n v="0"/>
    <x v="0"/>
    <x v="6"/>
    <x v="3"/>
  </r>
  <r>
    <x v="0"/>
    <s v="11"/>
    <x v="31"/>
    <x v="0"/>
    <x v="0"/>
    <x v="573"/>
    <x v="1407"/>
    <n v="0"/>
    <x v="0"/>
    <x v="6"/>
    <x v="3"/>
  </r>
  <r>
    <x v="0"/>
    <s v="11"/>
    <x v="31"/>
    <x v="0"/>
    <x v="1"/>
    <x v="573"/>
    <x v="1407"/>
    <n v="0"/>
    <x v="0"/>
    <x v="6"/>
    <x v="3"/>
  </r>
  <r>
    <x v="0"/>
    <s v="12"/>
    <x v="32"/>
    <x v="0"/>
    <x v="0"/>
    <x v="573"/>
    <x v="1407"/>
    <n v="0"/>
    <x v="0"/>
    <x v="6"/>
    <x v="3"/>
  </r>
  <r>
    <x v="0"/>
    <s v="12"/>
    <x v="32"/>
    <x v="0"/>
    <x v="1"/>
    <x v="573"/>
    <x v="1407"/>
    <n v="0"/>
    <x v="0"/>
    <x v="6"/>
    <x v="3"/>
  </r>
  <r>
    <x v="0"/>
    <s v="0190115798001"/>
    <x v="0"/>
    <x v="0"/>
    <x v="0"/>
    <x v="604"/>
    <x v="1408"/>
    <n v="0"/>
    <x v="0"/>
    <x v="6"/>
    <x v="3"/>
  </r>
  <r>
    <x v="0"/>
    <s v="0190155722001"/>
    <x v="1"/>
    <x v="0"/>
    <x v="0"/>
    <x v="604"/>
    <x v="1408"/>
    <n v="0"/>
    <x v="0"/>
    <x v="6"/>
    <x v="3"/>
  </r>
  <r>
    <x v="0"/>
    <s v="0290003288001"/>
    <x v="2"/>
    <x v="0"/>
    <x v="0"/>
    <x v="604"/>
    <x v="1408"/>
    <n v="0"/>
    <x v="0"/>
    <x v="6"/>
    <x v="3"/>
  </r>
  <r>
    <x v="0"/>
    <s v="0390027923001"/>
    <x v="3"/>
    <x v="0"/>
    <x v="0"/>
    <x v="604"/>
    <x v="1408"/>
    <n v="0"/>
    <x v="0"/>
    <x v="6"/>
    <x v="3"/>
  </r>
  <r>
    <x v="0"/>
    <s v="0490001883001"/>
    <x v="4"/>
    <x v="0"/>
    <x v="0"/>
    <x v="604"/>
    <x v="1408"/>
    <n v="0"/>
    <x v="0"/>
    <x v="6"/>
    <x v="3"/>
  </r>
  <r>
    <x v="0"/>
    <s v="0490002669001"/>
    <x v="5"/>
    <x v="0"/>
    <x v="0"/>
    <x v="604"/>
    <x v="1408"/>
    <n v="0"/>
    <x v="0"/>
    <x v="6"/>
    <x v="3"/>
  </r>
  <r>
    <x v="0"/>
    <s v="0590052000001"/>
    <x v="6"/>
    <x v="0"/>
    <x v="0"/>
    <x v="604"/>
    <x v="1408"/>
    <n v="0"/>
    <x v="0"/>
    <x v="6"/>
    <x v="3"/>
  </r>
  <r>
    <x v="0"/>
    <s v="0690045389001"/>
    <x v="7"/>
    <x v="0"/>
    <x v="0"/>
    <x v="604"/>
    <x v="1408"/>
    <n v="0"/>
    <x v="0"/>
    <x v="6"/>
    <x v="3"/>
  </r>
  <r>
    <x v="0"/>
    <s v="0691706710001"/>
    <x v="8"/>
    <x v="0"/>
    <x v="0"/>
    <x v="604"/>
    <x v="1408"/>
    <n v="0"/>
    <x v="0"/>
    <x v="6"/>
    <x v="3"/>
  </r>
  <r>
    <x v="0"/>
    <s v="0790024656001"/>
    <x v="9"/>
    <x v="0"/>
    <x v="0"/>
    <x v="604"/>
    <x v="1408"/>
    <n v="0"/>
    <x v="0"/>
    <x v="6"/>
    <x v="3"/>
  </r>
  <r>
    <x v="0"/>
    <s v="1090033456001"/>
    <x v="10"/>
    <x v="0"/>
    <x v="0"/>
    <x v="604"/>
    <x v="1408"/>
    <n v="0"/>
    <x v="0"/>
    <x v="6"/>
    <x v="3"/>
  </r>
  <r>
    <x v="0"/>
    <s v="1091720902001"/>
    <x v="11"/>
    <x v="0"/>
    <x v="0"/>
    <x v="604"/>
    <x v="1408"/>
    <n v="0"/>
    <x v="0"/>
    <x v="6"/>
    <x v="3"/>
  </r>
  <r>
    <x v="0"/>
    <s v="1190068389001"/>
    <x v="12"/>
    <x v="0"/>
    <x v="0"/>
    <x v="604"/>
    <x v="1408"/>
    <n v="0"/>
    <x v="0"/>
    <x v="6"/>
    <x v="3"/>
  </r>
  <r>
    <x v="0"/>
    <s v="1390013678001"/>
    <x v="13"/>
    <x v="0"/>
    <x v="0"/>
    <x v="604"/>
    <x v="1408"/>
    <n v="0"/>
    <x v="0"/>
    <x v="6"/>
    <x v="3"/>
  </r>
  <r>
    <x v="0"/>
    <s v="1690012606001"/>
    <x v="14"/>
    <x v="0"/>
    <x v="0"/>
    <x v="604"/>
    <x v="1408"/>
    <n v="0"/>
    <x v="0"/>
    <x v="6"/>
    <x v="3"/>
  </r>
  <r>
    <x v="0"/>
    <s v="1790093204001"/>
    <x v="15"/>
    <x v="0"/>
    <x v="0"/>
    <x v="604"/>
    <x v="1408"/>
    <n v="0"/>
    <x v="0"/>
    <x v="6"/>
    <x v="3"/>
  </r>
  <r>
    <x v="0"/>
    <s v="1790325083001"/>
    <x v="16"/>
    <x v="0"/>
    <x v="0"/>
    <x v="604"/>
    <x v="1408"/>
    <n v="0"/>
    <x v="0"/>
    <x v="6"/>
    <x v="3"/>
  </r>
  <r>
    <x v="0"/>
    <s v="1790451801001"/>
    <x v="17"/>
    <x v="0"/>
    <x v="0"/>
    <x v="604"/>
    <x v="1408"/>
    <n v="0"/>
    <x v="0"/>
    <x v="6"/>
    <x v="3"/>
  </r>
  <r>
    <x v="0"/>
    <s v="1790501469001"/>
    <x v="18"/>
    <x v="0"/>
    <x v="0"/>
    <x v="604"/>
    <x v="1408"/>
    <n v="0"/>
    <x v="0"/>
    <x v="6"/>
    <x v="3"/>
  </r>
  <r>
    <x v="0"/>
    <s v="1790567699001"/>
    <x v="19"/>
    <x v="0"/>
    <x v="0"/>
    <x v="604"/>
    <x v="1408"/>
    <n v="0"/>
    <x v="0"/>
    <x v="6"/>
    <x v="3"/>
  </r>
  <r>
    <x v="0"/>
    <s v="1790866084001"/>
    <x v="20"/>
    <x v="0"/>
    <x v="0"/>
    <x v="604"/>
    <x v="1408"/>
    <n v="0"/>
    <x v="0"/>
    <x v="6"/>
    <x v="3"/>
  </r>
  <r>
    <x v="0"/>
    <s v="1790900193001"/>
    <x v="21"/>
    <x v="0"/>
    <x v="0"/>
    <x v="604"/>
    <x v="1408"/>
    <n v="0"/>
    <x v="0"/>
    <x v="6"/>
    <x v="3"/>
  </r>
  <r>
    <x v="0"/>
    <s v="1790979016001"/>
    <x v="22"/>
    <x v="0"/>
    <x v="0"/>
    <x v="604"/>
    <x v="1408"/>
    <n v="0"/>
    <x v="0"/>
    <x v="6"/>
    <x v="3"/>
  </r>
  <r>
    <x v="0"/>
    <s v="1791708040001"/>
    <x v="23"/>
    <x v="0"/>
    <x v="0"/>
    <x v="604"/>
    <x v="1408"/>
    <n v="0"/>
    <x v="0"/>
    <x v="6"/>
    <x v="3"/>
  </r>
  <r>
    <x v="0"/>
    <s v="1890001323001"/>
    <x v="24"/>
    <x v="0"/>
    <x v="0"/>
    <x v="604"/>
    <x v="1408"/>
    <n v="0"/>
    <x v="0"/>
    <x v="6"/>
    <x v="3"/>
  </r>
  <r>
    <x v="0"/>
    <s v="1890003628001"/>
    <x v="25"/>
    <x v="0"/>
    <x v="0"/>
    <x v="604"/>
    <x v="1408"/>
    <n v="0"/>
    <x v="0"/>
    <x v="6"/>
    <x v="3"/>
  </r>
  <r>
    <x v="0"/>
    <s v="1890037646001"/>
    <x v="26"/>
    <x v="0"/>
    <x v="0"/>
    <x v="604"/>
    <x v="1408"/>
    <n v="0"/>
    <x v="0"/>
    <x v="6"/>
    <x v="3"/>
  </r>
  <r>
    <x v="0"/>
    <s v="1890080967001"/>
    <x v="27"/>
    <x v="0"/>
    <x v="0"/>
    <x v="604"/>
    <x v="1408"/>
    <n v="0"/>
    <x v="0"/>
    <x v="6"/>
    <x v="3"/>
  </r>
  <r>
    <x v="0"/>
    <s v="1890141877001"/>
    <x v="28"/>
    <x v="0"/>
    <x v="0"/>
    <x v="604"/>
    <x v="1408"/>
    <n v="0"/>
    <x v="0"/>
    <x v="6"/>
    <x v="3"/>
  </r>
  <r>
    <x v="0"/>
    <s v="1891709591001"/>
    <x v="29"/>
    <x v="0"/>
    <x v="0"/>
    <x v="604"/>
    <x v="1408"/>
    <n v="0"/>
    <x v="0"/>
    <x v="6"/>
    <x v="3"/>
  </r>
  <r>
    <x v="0"/>
    <s v="1891710328001"/>
    <x v="30"/>
    <x v="0"/>
    <x v="0"/>
    <x v="604"/>
    <x v="1408"/>
    <n v="0"/>
    <x v="0"/>
    <x v="6"/>
    <x v="3"/>
  </r>
  <r>
    <x v="0"/>
    <s v="0190115798001"/>
    <x v="0"/>
    <x v="0"/>
    <x v="1"/>
    <x v="604"/>
    <x v="1408"/>
    <n v="0"/>
    <x v="0"/>
    <x v="6"/>
    <x v="3"/>
  </r>
  <r>
    <x v="0"/>
    <s v="0190155722001"/>
    <x v="1"/>
    <x v="0"/>
    <x v="1"/>
    <x v="604"/>
    <x v="1408"/>
    <n v="0"/>
    <x v="0"/>
    <x v="6"/>
    <x v="3"/>
  </r>
  <r>
    <x v="0"/>
    <s v="0290003288001"/>
    <x v="2"/>
    <x v="0"/>
    <x v="1"/>
    <x v="604"/>
    <x v="1408"/>
    <n v="0"/>
    <x v="0"/>
    <x v="6"/>
    <x v="3"/>
  </r>
  <r>
    <x v="0"/>
    <s v="0390027923001"/>
    <x v="3"/>
    <x v="0"/>
    <x v="1"/>
    <x v="604"/>
    <x v="1408"/>
    <n v="0"/>
    <x v="0"/>
    <x v="6"/>
    <x v="3"/>
  </r>
  <r>
    <x v="0"/>
    <s v="0490001883001"/>
    <x v="4"/>
    <x v="0"/>
    <x v="1"/>
    <x v="604"/>
    <x v="1408"/>
    <n v="0"/>
    <x v="0"/>
    <x v="6"/>
    <x v="3"/>
  </r>
  <r>
    <x v="0"/>
    <s v="0490002669001"/>
    <x v="5"/>
    <x v="0"/>
    <x v="1"/>
    <x v="604"/>
    <x v="1408"/>
    <n v="0"/>
    <x v="0"/>
    <x v="6"/>
    <x v="3"/>
  </r>
  <r>
    <x v="0"/>
    <s v="0590052000001"/>
    <x v="6"/>
    <x v="0"/>
    <x v="1"/>
    <x v="604"/>
    <x v="1408"/>
    <n v="0"/>
    <x v="0"/>
    <x v="6"/>
    <x v="3"/>
  </r>
  <r>
    <x v="0"/>
    <s v="0690045389001"/>
    <x v="7"/>
    <x v="0"/>
    <x v="1"/>
    <x v="604"/>
    <x v="1408"/>
    <n v="0"/>
    <x v="0"/>
    <x v="6"/>
    <x v="3"/>
  </r>
  <r>
    <x v="0"/>
    <s v="0691706710001"/>
    <x v="8"/>
    <x v="0"/>
    <x v="1"/>
    <x v="604"/>
    <x v="1408"/>
    <n v="0"/>
    <x v="0"/>
    <x v="6"/>
    <x v="3"/>
  </r>
  <r>
    <x v="0"/>
    <s v="0790024656001"/>
    <x v="9"/>
    <x v="0"/>
    <x v="1"/>
    <x v="604"/>
    <x v="1408"/>
    <n v="0"/>
    <x v="0"/>
    <x v="6"/>
    <x v="3"/>
  </r>
  <r>
    <x v="0"/>
    <s v="1090033456001"/>
    <x v="10"/>
    <x v="0"/>
    <x v="1"/>
    <x v="604"/>
    <x v="1408"/>
    <n v="0"/>
    <x v="0"/>
    <x v="6"/>
    <x v="3"/>
  </r>
  <r>
    <x v="0"/>
    <s v="1091720902001"/>
    <x v="11"/>
    <x v="0"/>
    <x v="1"/>
    <x v="604"/>
    <x v="1408"/>
    <n v="0"/>
    <x v="0"/>
    <x v="6"/>
    <x v="3"/>
  </r>
  <r>
    <x v="0"/>
    <s v="1190068389001"/>
    <x v="12"/>
    <x v="0"/>
    <x v="1"/>
    <x v="604"/>
    <x v="1408"/>
    <n v="0"/>
    <x v="0"/>
    <x v="6"/>
    <x v="3"/>
  </r>
  <r>
    <x v="0"/>
    <s v="1390013678001"/>
    <x v="13"/>
    <x v="0"/>
    <x v="1"/>
    <x v="604"/>
    <x v="1408"/>
    <n v="0"/>
    <x v="0"/>
    <x v="6"/>
    <x v="3"/>
  </r>
  <r>
    <x v="0"/>
    <s v="1690012606001"/>
    <x v="14"/>
    <x v="0"/>
    <x v="1"/>
    <x v="604"/>
    <x v="1408"/>
    <n v="0"/>
    <x v="0"/>
    <x v="6"/>
    <x v="3"/>
  </r>
  <r>
    <x v="0"/>
    <s v="1790093204001"/>
    <x v="15"/>
    <x v="0"/>
    <x v="1"/>
    <x v="604"/>
    <x v="1408"/>
    <n v="0"/>
    <x v="0"/>
    <x v="6"/>
    <x v="3"/>
  </r>
  <r>
    <x v="0"/>
    <s v="1790325083001"/>
    <x v="16"/>
    <x v="0"/>
    <x v="1"/>
    <x v="604"/>
    <x v="1408"/>
    <n v="0"/>
    <x v="0"/>
    <x v="6"/>
    <x v="3"/>
  </r>
  <r>
    <x v="0"/>
    <s v="1790451801001"/>
    <x v="17"/>
    <x v="0"/>
    <x v="1"/>
    <x v="604"/>
    <x v="1408"/>
    <n v="0"/>
    <x v="0"/>
    <x v="6"/>
    <x v="3"/>
  </r>
  <r>
    <x v="0"/>
    <s v="1790501469001"/>
    <x v="18"/>
    <x v="0"/>
    <x v="1"/>
    <x v="604"/>
    <x v="1408"/>
    <n v="0"/>
    <x v="0"/>
    <x v="6"/>
    <x v="3"/>
  </r>
  <r>
    <x v="0"/>
    <s v="1790567699001"/>
    <x v="19"/>
    <x v="0"/>
    <x v="1"/>
    <x v="604"/>
    <x v="1408"/>
    <n v="0"/>
    <x v="0"/>
    <x v="6"/>
    <x v="3"/>
  </r>
  <r>
    <x v="0"/>
    <s v="1790866084001"/>
    <x v="20"/>
    <x v="0"/>
    <x v="1"/>
    <x v="604"/>
    <x v="1408"/>
    <n v="0"/>
    <x v="0"/>
    <x v="6"/>
    <x v="3"/>
  </r>
  <r>
    <x v="0"/>
    <s v="1790900193001"/>
    <x v="21"/>
    <x v="0"/>
    <x v="1"/>
    <x v="604"/>
    <x v="1408"/>
    <n v="0"/>
    <x v="0"/>
    <x v="6"/>
    <x v="3"/>
  </r>
  <r>
    <x v="0"/>
    <s v="1790979016001"/>
    <x v="22"/>
    <x v="0"/>
    <x v="1"/>
    <x v="604"/>
    <x v="1408"/>
    <n v="0"/>
    <x v="0"/>
    <x v="6"/>
    <x v="3"/>
  </r>
  <r>
    <x v="0"/>
    <s v="1791708040001"/>
    <x v="23"/>
    <x v="0"/>
    <x v="1"/>
    <x v="604"/>
    <x v="1408"/>
    <n v="0"/>
    <x v="0"/>
    <x v="6"/>
    <x v="3"/>
  </r>
  <r>
    <x v="0"/>
    <s v="1890001323001"/>
    <x v="24"/>
    <x v="0"/>
    <x v="1"/>
    <x v="604"/>
    <x v="1408"/>
    <n v="0"/>
    <x v="0"/>
    <x v="6"/>
    <x v="3"/>
  </r>
  <r>
    <x v="0"/>
    <s v="1890003628001"/>
    <x v="25"/>
    <x v="0"/>
    <x v="1"/>
    <x v="604"/>
    <x v="1408"/>
    <n v="0"/>
    <x v="0"/>
    <x v="6"/>
    <x v="3"/>
  </r>
  <r>
    <x v="0"/>
    <s v="1890037646001"/>
    <x v="26"/>
    <x v="0"/>
    <x v="1"/>
    <x v="604"/>
    <x v="1408"/>
    <n v="0"/>
    <x v="0"/>
    <x v="6"/>
    <x v="3"/>
  </r>
  <r>
    <x v="0"/>
    <s v="1890080967001"/>
    <x v="27"/>
    <x v="0"/>
    <x v="1"/>
    <x v="604"/>
    <x v="1408"/>
    <n v="0"/>
    <x v="0"/>
    <x v="6"/>
    <x v="3"/>
  </r>
  <r>
    <x v="0"/>
    <s v="1890141877001"/>
    <x v="28"/>
    <x v="0"/>
    <x v="1"/>
    <x v="604"/>
    <x v="1408"/>
    <n v="0"/>
    <x v="0"/>
    <x v="6"/>
    <x v="3"/>
  </r>
  <r>
    <x v="0"/>
    <s v="1891709591001"/>
    <x v="29"/>
    <x v="0"/>
    <x v="1"/>
    <x v="604"/>
    <x v="1408"/>
    <n v="0"/>
    <x v="0"/>
    <x v="6"/>
    <x v="3"/>
  </r>
  <r>
    <x v="0"/>
    <s v="1891710328001"/>
    <x v="30"/>
    <x v="0"/>
    <x v="1"/>
    <x v="604"/>
    <x v="1408"/>
    <n v="0"/>
    <x v="0"/>
    <x v="6"/>
    <x v="3"/>
  </r>
  <r>
    <x v="0"/>
    <s v="11"/>
    <x v="31"/>
    <x v="0"/>
    <x v="0"/>
    <x v="604"/>
    <x v="1408"/>
    <n v="0"/>
    <x v="0"/>
    <x v="6"/>
    <x v="3"/>
  </r>
  <r>
    <x v="0"/>
    <s v="11"/>
    <x v="31"/>
    <x v="0"/>
    <x v="1"/>
    <x v="604"/>
    <x v="1408"/>
    <n v="0"/>
    <x v="0"/>
    <x v="6"/>
    <x v="3"/>
  </r>
  <r>
    <x v="0"/>
    <s v="12"/>
    <x v="32"/>
    <x v="0"/>
    <x v="0"/>
    <x v="604"/>
    <x v="1408"/>
    <n v="0"/>
    <x v="0"/>
    <x v="6"/>
    <x v="3"/>
  </r>
  <r>
    <x v="0"/>
    <s v="12"/>
    <x v="32"/>
    <x v="0"/>
    <x v="1"/>
    <x v="604"/>
    <x v="1408"/>
    <n v="0"/>
    <x v="0"/>
    <x v="6"/>
    <x v="3"/>
  </r>
  <r>
    <x v="0"/>
    <s v="0190115798001"/>
    <x v="0"/>
    <x v="0"/>
    <x v="0"/>
    <x v="192"/>
    <x v="1409"/>
    <n v="0"/>
    <x v="0"/>
    <x v="6"/>
    <x v="3"/>
  </r>
  <r>
    <x v="0"/>
    <s v="0190155722001"/>
    <x v="1"/>
    <x v="0"/>
    <x v="0"/>
    <x v="192"/>
    <x v="1409"/>
    <n v="0"/>
    <x v="0"/>
    <x v="6"/>
    <x v="3"/>
  </r>
  <r>
    <x v="0"/>
    <s v="0290003288001"/>
    <x v="2"/>
    <x v="0"/>
    <x v="0"/>
    <x v="192"/>
    <x v="1409"/>
    <n v="0"/>
    <x v="0"/>
    <x v="6"/>
    <x v="3"/>
  </r>
  <r>
    <x v="0"/>
    <s v="0390027923001"/>
    <x v="3"/>
    <x v="0"/>
    <x v="0"/>
    <x v="192"/>
    <x v="1409"/>
    <n v="0"/>
    <x v="0"/>
    <x v="6"/>
    <x v="3"/>
  </r>
  <r>
    <x v="0"/>
    <s v="0490001883001"/>
    <x v="4"/>
    <x v="0"/>
    <x v="0"/>
    <x v="192"/>
    <x v="1409"/>
    <n v="0"/>
    <x v="0"/>
    <x v="6"/>
    <x v="3"/>
  </r>
  <r>
    <x v="0"/>
    <s v="0490002669001"/>
    <x v="5"/>
    <x v="0"/>
    <x v="0"/>
    <x v="192"/>
    <x v="1409"/>
    <n v="0"/>
    <x v="0"/>
    <x v="6"/>
    <x v="3"/>
  </r>
  <r>
    <x v="0"/>
    <s v="0590052000001"/>
    <x v="6"/>
    <x v="0"/>
    <x v="0"/>
    <x v="192"/>
    <x v="1409"/>
    <n v="0"/>
    <x v="0"/>
    <x v="6"/>
    <x v="3"/>
  </r>
  <r>
    <x v="0"/>
    <s v="0690045389001"/>
    <x v="7"/>
    <x v="0"/>
    <x v="0"/>
    <x v="192"/>
    <x v="1409"/>
    <n v="0"/>
    <x v="0"/>
    <x v="6"/>
    <x v="3"/>
  </r>
  <r>
    <x v="0"/>
    <s v="0691706710001"/>
    <x v="8"/>
    <x v="0"/>
    <x v="0"/>
    <x v="192"/>
    <x v="1409"/>
    <n v="0"/>
    <x v="0"/>
    <x v="6"/>
    <x v="3"/>
  </r>
  <r>
    <x v="0"/>
    <s v="0790024656001"/>
    <x v="9"/>
    <x v="0"/>
    <x v="0"/>
    <x v="192"/>
    <x v="1409"/>
    <n v="0"/>
    <x v="0"/>
    <x v="6"/>
    <x v="3"/>
  </r>
  <r>
    <x v="0"/>
    <s v="1090033456001"/>
    <x v="10"/>
    <x v="0"/>
    <x v="0"/>
    <x v="192"/>
    <x v="1409"/>
    <n v="0"/>
    <x v="0"/>
    <x v="6"/>
    <x v="3"/>
  </r>
  <r>
    <x v="0"/>
    <s v="1091720902001"/>
    <x v="11"/>
    <x v="0"/>
    <x v="0"/>
    <x v="192"/>
    <x v="1409"/>
    <n v="0"/>
    <x v="0"/>
    <x v="6"/>
    <x v="3"/>
  </r>
  <r>
    <x v="0"/>
    <s v="1190068389001"/>
    <x v="12"/>
    <x v="0"/>
    <x v="0"/>
    <x v="192"/>
    <x v="1409"/>
    <n v="0"/>
    <x v="0"/>
    <x v="6"/>
    <x v="3"/>
  </r>
  <r>
    <x v="0"/>
    <s v="1390013678001"/>
    <x v="13"/>
    <x v="0"/>
    <x v="0"/>
    <x v="192"/>
    <x v="1409"/>
    <n v="0"/>
    <x v="0"/>
    <x v="6"/>
    <x v="3"/>
  </r>
  <r>
    <x v="0"/>
    <s v="1690012606001"/>
    <x v="14"/>
    <x v="0"/>
    <x v="0"/>
    <x v="192"/>
    <x v="1409"/>
    <n v="0"/>
    <x v="0"/>
    <x v="6"/>
    <x v="3"/>
  </r>
  <r>
    <x v="0"/>
    <s v="1790093204001"/>
    <x v="15"/>
    <x v="0"/>
    <x v="0"/>
    <x v="192"/>
    <x v="1409"/>
    <n v="0"/>
    <x v="0"/>
    <x v="6"/>
    <x v="3"/>
  </r>
  <r>
    <x v="0"/>
    <s v="1790325083001"/>
    <x v="16"/>
    <x v="0"/>
    <x v="0"/>
    <x v="192"/>
    <x v="1409"/>
    <n v="0"/>
    <x v="0"/>
    <x v="6"/>
    <x v="3"/>
  </r>
  <r>
    <x v="0"/>
    <s v="1790451801001"/>
    <x v="17"/>
    <x v="0"/>
    <x v="0"/>
    <x v="192"/>
    <x v="1409"/>
    <n v="0"/>
    <x v="0"/>
    <x v="6"/>
    <x v="3"/>
  </r>
  <r>
    <x v="0"/>
    <s v="1790501469001"/>
    <x v="18"/>
    <x v="0"/>
    <x v="0"/>
    <x v="192"/>
    <x v="1409"/>
    <n v="0"/>
    <x v="0"/>
    <x v="6"/>
    <x v="3"/>
  </r>
  <r>
    <x v="0"/>
    <s v="1790567699001"/>
    <x v="19"/>
    <x v="0"/>
    <x v="0"/>
    <x v="192"/>
    <x v="1409"/>
    <n v="0"/>
    <x v="0"/>
    <x v="6"/>
    <x v="3"/>
  </r>
  <r>
    <x v="0"/>
    <s v="1790866084001"/>
    <x v="20"/>
    <x v="0"/>
    <x v="0"/>
    <x v="192"/>
    <x v="1409"/>
    <n v="0"/>
    <x v="0"/>
    <x v="6"/>
    <x v="3"/>
  </r>
  <r>
    <x v="0"/>
    <s v="1790900193001"/>
    <x v="21"/>
    <x v="0"/>
    <x v="0"/>
    <x v="192"/>
    <x v="1409"/>
    <n v="0"/>
    <x v="0"/>
    <x v="6"/>
    <x v="3"/>
  </r>
  <r>
    <x v="0"/>
    <s v="1790979016001"/>
    <x v="22"/>
    <x v="0"/>
    <x v="0"/>
    <x v="192"/>
    <x v="1409"/>
    <n v="0"/>
    <x v="0"/>
    <x v="6"/>
    <x v="3"/>
  </r>
  <r>
    <x v="0"/>
    <s v="1791708040001"/>
    <x v="23"/>
    <x v="0"/>
    <x v="0"/>
    <x v="192"/>
    <x v="1409"/>
    <n v="0"/>
    <x v="0"/>
    <x v="6"/>
    <x v="3"/>
  </r>
  <r>
    <x v="0"/>
    <s v="1890001323001"/>
    <x v="24"/>
    <x v="0"/>
    <x v="0"/>
    <x v="192"/>
    <x v="1409"/>
    <n v="0"/>
    <x v="0"/>
    <x v="6"/>
    <x v="3"/>
  </r>
  <r>
    <x v="0"/>
    <s v="1890003628001"/>
    <x v="25"/>
    <x v="0"/>
    <x v="0"/>
    <x v="192"/>
    <x v="1409"/>
    <n v="0"/>
    <x v="0"/>
    <x v="6"/>
    <x v="3"/>
  </r>
  <r>
    <x v="0"/>
    <s v="1890037646001"/>
    <x v="26"/>
    <x v="0"/>
    <x v="0"/>
    <x v="192"/>
    <x v="1409"/>
    <n v="0"/>
    <x v="0"/>
    <x v="6"/>
    <x v="3"/>
  </r>
  <r>
    <x v="0"/>
    <s v="1890080967001"/>
    <x v="27"/>
    <x v="0"/>
    <x v="0"/>
    <x v="192"/>
    <x v="1409"/>
    <n v="0"/>
    <x v="0"/>
    <x v="6"/>
    <x v="3"/>
  </r>
  <r>
    <x v="0"/>
    <s v="1890141877001"/>
    <x v="28"/>
    <x v="0"/>
    <x v="0"/>
    <x v="192"/>
    <x v="1409"/>
    <n v="0"/>
    <x v="0"/>
    <x v="6"/>
    <x v="3"/>
  </r>
  <r>
    <x v="0"/>
    <s v="1891709591001"/>
    <x v="29"/>
    <x v="0"/>
    <x v="0"/>
    <x v="192"/>
    <x v="1409"/>
    <n v="0"/>
    <x v="0"/>
    <x v="6"/>
    <x v="3"/>
  </r>
  <r>
    <x v="0"/>
    <s v="1891710328001"/>
    <x v="30"/>
    <x v="0"/>
    <x v="0"/>
    <x v="192"/>
    <x v="1409"/>
    <n v="0"/>
    <x v="0"/>
    <x v="6"/>
    <x v="3"/>
  </r>
  <r>
    <x v="0"/>
    <s v="0190115798001"/>
    <x v="0"/>
    <x v="0"/>
    <x v="1"/>
    <x v="192"/>
    <x v="1409"/>
    <n v="0"/>
    <x v="0"/>
    <x v="6"/>
    <x v="3"/>
  </r>
  <r>
    <x v="0"/>
    <s v="0190155722001"/>
    <x v="1"/>
    <x v="0"/>
    <x v="1"/>
    <x v="192"/>
    <x v="1409"/>
    <n v="0"/>
    <x v="0"/>
    <x v="6"/>
    <x v="3"/>
  </r>
  <r>
    <x v="0"/>
    <s v="0290003288001"/>
    <x v="2"/>
    <x v="0"/>
    <x v="1"/>
    <x v="192"/>
    <x v="1409"/>
    <n v="0"/>
    <x v="0"/>
    <x v="6"/>
    <x v="3"/>
  </r>
  <r>
    <x v="0"/>
    <s v="0390027923001"/>
    <x v="3"/>
    <x v="0"/>
    <x v="1"/>
    <x v="192"/>
    <x v="1409"/>
    <n v="0"/>
    <x v="0"/>
    <x v="6"/>
    <x v="3"/>
  </r>
  <r>
    <x v="0"/>
    <s v="0490001883001"/>
    <x v="4"/>
    <x v="0"/>
    <x v="1"/>
    <x v="192"/>
    <x v="1409"/>
    <n v="0"/>
    <x v="0"/>
    <x v="6"/>
    <x v="3"/>
  </r>
  <r>
    <x v="0"/>
    <s v="0490002669001"/>
    <x v="5"/>
    <x v="0"/>
    <x v="1"/>
    <x v="192"/>
    <x v="1409"/>
    <n v="0"/>
    <x v="0"/>
    <x v="6"/>
    <x v="3"/>
  </r>
  <r>
    <x v="0"/>
    <s v="0590052000001"/>
    <x v="6"/>
    <x v="0"/>
    <x v="1"/>
    <x v="192"/>
    <x v="1409"/>
    <n v="0"/>
    <x v="0"/>
    <x v="6"/>
    <x v="3"/>
  </r>
  <r>
    <x v="0"/>
    <s v="0690045389001"/>
    <x v="7"/>
    <x v="0"/>
    <x v="1"/>
    <x v="192"/>
    <x v="1409"/>
    <n v="0"/>
    <x v="0"/>
    <x v="6"/>
    <x v="3"/>
  </r>
  <r>
    <x v="0"/>
    <s v="0691706710001"/>
    <x v="8"/>
    <x v="0"/>
    <x v="1"/>
    <x v="192"/>
    <x v="1409"/>
    <n v="0"/>
    <x v="0"/>
    <x v="6"/>
    <x v="3"/>
  </r>
  <r>
    <x v="0"/>
    <s v="0790024656001"/>
    <x v="9"/>
    <x v="0"/>
    <x v="1"/>
    <x v="192"/>
    <x v="1409"/>
    <n v="0"/>
    <x v="0"/>
    <x v="6"/>
    <x v="3"/>
  </r>
  <r>
    <x v="0"/>
    <s v="1090033456001"/>
    <x v="10"/>
    <x v="0"/>
    <x v="1"/>
    <x v="192"/>
    <x v="1409"/>
    <n v="0"/>
    <x v="0"/>
    <x v="6"/>
    <x v="3"/>
  </r>
  <r>
    <x v="0"/>
    <s v="1091720902001"/>
    <x v="11"/>
    <x v="0"/>
    <x v="1"/>
    <x v="192"/>
    <x v="1409"/>
    <n v="0"/>
    <x v="0"/>
    <x v="6"/>
    <x v="3"/>
  </r>
  <r>
    <x v="0"/>
    <s v="1190068389001"/>
    <x v="12"/>
    <x v="0"/>
    <x v="1"/>
    <x v="192"/>
    <x v="1409"/>
    <n v="0"/>
    <x v="0"/>
    <x v="6"/>
    <x v="3"/>
  </r>
  <r>
    <x v="0"/>
    <s v="1390013678001"/>
    <x v="13"/>
    <x v="0"/>
    <x v="1"/>
    <x v="192"/>
    <x v="1409"/>
    <n v="0"/>
    <x v="0"/>
    <x v="6"/>
    <x v="3"/>
  </r>
  <r>
    <x v="0"/>
    <s v="1690012606001"/>
    <x v="14"/>
    <x v="0"/>
    <x v="1"/>
    <x v="192"/>
    <x v="1409"/>
    <n v="0"/>
    <x v="0"/>
    <x v="6"/>
    <x v="3"/>
  </r>
  <r>
    <x v="0"/>
    <s v="1790093204001"/>
    <x v="15"/>
    <x v="0"/>
    <x v="1"/>
    <x v="192"/>
    <x v="1409"/>
    <n v="0"/>
    <x v="0"/>
    <x v="6"/>
    <x v="3"/>
  </r>
  <r>
    <x v="0"/>
    <s v="1790325083001"/>
    <x v="16"/>
    <x v="0"/>
    <x v="1"/>
    <x v="192"/>
    <x v="1409"/>
    <n v="0"/>
    <x v="0"/>
    <x v="6"/>
    <x v="3"/>
  </r>
  <r>
    <x v="0"/>
    <s v="1790451801001"/>
    <x v="17"/>
    <x v="0"/>
    <x v="1"/>
    <x v="192"/>
    <x v="1409"/>
    <n v="0"/>
    <x v="0"/>
    <x v="6"/>
    <x v="3"/>
  </r>
  <r>
    <x v="0"/>
    <s v="1790501469001"/>
    <x v="18"/>
    <x v="0"/>
    <x v="1"/>
    <x v="192"/>
    <x v="1409"/>
    <n v="0"/>
    <x v="0"/>
    <x v="6"/>
    <x v="3"/>
  </r>
  <r>
    <x v="0"/>
    <s v="1790567699001"/>
    <x v="19"/>
    <x v="0"/>
    <x v="1"/>
    <x v="192"/>
    <x v="1409"/>
    <n v="0"/>
    <x v="0"/>
    <x v="6"/>
    <x v="3"/>
  </r>
  <r>
    <x v="0"/>
    <s v="1790866084001"/>
    <x v="20"/>
    <x v="0"/>
    <x v="1"/>
    <x v="192"/>
    <x v="1409"/>
    <n v="0"/>
    <x v="0"/>
    <x v="6"/>
    <x v="3"/>
  </r>
  <r>
    <x v="0"/>
    <s v="1790900193001"/>
    <x v="21"/>
    <x v="0"/>
    <x v="1"/>
    <x v="192"/>
    <x v="1409"/>
    <n v="0"/>
    <x v="0"/>
    <x v="6"/>
    <x v="3"/>
  </r>
  <r>
    <x v="0"/>
    <s v="1790979016001"/>
    <x v="22"/>
    <x v="0"/>
    <x v="1"/>
    <x v="192"/>
    <x v="1409"/>
    <n v="0"/>
    <x v="0"/>
    <x v="6"/>
    <x v="3"/>
  </r>
  <r>
    <x v="0"/>
    <s v="1791708040001"/>
    <x v="23"/>
    <x v="0"/>
    <x v="1"/>
    <x v="192"/>
    <x v="1409"/>
    <n v="0"/>
    <x v="0"/>
    <x v="6"/>
    <x v="3"/>
  </r>
  <r>
    <x v="0"/>
    <s v="1890001323001"/>
    <x v="24"/>
    <x v="0"/>
    <x v="1"/>
    <x v="192"/>
    <x v="1409"/>
    <n v="0"/>
    <x v="0"/>
    <x v="6"/>
    <x v="3"/>
  </r>
  <r>
    <x v="0"/>
    <s v="1890003628001"/>
    <x v="25"/>
    <x v="0"/>
    <x v="1"/>
    <x v="192"/>
    <x v="1409"/>
    <n v="0"/>
    <x v="0"/>
    <x v="6"/>
    <x v="3"/>
  </r>
  <r>
    <x v="0"/>
    <s v="1890037646001"/>
    <x v="26"/>
    <x v="0"/>
    <x v="1"/>
    <x v="192"/>
    <x v="1409"/>
    <n v="0"/>
    <x v="0"/>
    <x v="6"/>
    <x v="3"/>
  </r>
  <r>
    <x v="0"/>
    <s v="1890080967001"/>
    <x v="27"/>
    <x v="0"/>
    <x v="1"/>
    <x v="192"/>
    <x v="1409"/>
    <n v="0"/>
    <x v="0"/>
    <x v="6"/>
    <x v="3"/>
  </r>
  <r>
    <x v="0"/>
    <s v="1890141877001"/>
    <x v="28"/>
    <x v="0"/>
    <x v="1"/>
    <x v="192"/>
    <x v="1409"/>
    <n v="0"/>
    <x v="0"/>
    <x v="6"/>
    <x v="3"/>
  </r>
  <r>
    <x v="0"/>
    <s v="1891709591001"/>
    <x v="29"/>
    <x v="0"/>
    <x v="1"/>
    <x v="192"/>
    <x v="1409"/>
    <n v="0"/>
    <x v="0"/>
    <x v="6"/>
    <x v="3"/>
  </r>
  <r>
    <x v="0"/>
    <s v="1891710328001"/>
    <x v="30"/>
    <x v="0"/>
    <x v="1"/>
    <x v="192"/>
    <x v="1409"/>
    <n v="0"/>
    <x v="0"/>
    <x v="6"/>
    <x v="3"/>
  </r>
  <r>
    <x v="0"/>
    <s v="11"/>
    <x v="31"/>
    <x v="0"/>
    <x v="0"/>
    <x v="192"/>
    <x v="1409"/>
    <n v="0"/>
    <x v="0"/>
    <x v="6"/>
    <x v="3"/>
  </r>
  <r>
    <x v="0"/>
    <s v="11"/>
    <x v="31"/>
    <x v="0"/>
    <x v="1"/>
    <x v="192"/>
    <x v="1409"/>
    <n v="0"/>
    <x v="0"/>
    <x v="6"/>
    <x v="3"/>
  </r>
  <r>
    <x v="0"/>
    <s v="12"/>
    <x v="32"/>
    <x v="0"/>
    <x v="0"/>
    <x v="192"/>
    <x v="1409"/>
    <n v="0"/>
    <x v="0"/>
    <x v="6"/>
    <x v="3"/>
  </r>
  <r>
    <x v="0"/>
    <s v="12"/>
    <x v="32"/>
    <x v="0"/>
    <x v="1"/>
    <x v="192"/>
    <x v="1409"/>
    <n v="0"/>
    <x v="0"/>
    <x v="6"/>
    <x v="3"/>
  </r>
  <r>
    <x v="0"/>
    <s v="0190115798001"/>
    <x v="0"/>
    <x v="0"/>
    <x v="0"/>
    <x v="193"/>
    <x v="1410"/>
    <n v="0"/>
    <x v="0"/>
    <x v="6"/>
    <x v="3"/>
  </r>
  <r>
    <x v="0"/>
    <s v="0190155722001"/>
    <x v="1"/>
    <x v="0"/>
    <x v="0"/>
    <x v="193"/>
    <x v="1410"/>
    <n v="0"/>
    <x v="0"/>
    <x v="6"/>
    <x v="3"/>
  </r>
  <r>
    <x v="0"/>
    <s v="0290003288001"/>
    <x v="2"/>
    <x v="0"/>
    <x v="0"/>
    <x v="193"/>
    <x v="1410"/>
    <n v="0"/>
    <x v="0"/>
    <x v="6"/>
    <x v="3"/>
  </r>
  <r>
    <x v="0"/>
    <s v="0390027923001"/>
    <x v="3"/>
    <x v="0"/>
    <x v="0"/>
    <x v="193"/>
    <x v="1410"/>
    <n v="0"/>
    <x v="0"/>
    <x v="6"/>
    <x v="3"/>
  </r>
  <r>
    <x v="0"/>
    <s v="0490001883001"/>
    <x v="4"/>
    <x v="0"/>
    <x v="0"/>
    <x v="193"/>
    <x v="1410"/>
    <n v="0"/>
    <x v="0"/>
    <x v="6"/>
    <x v="3"/>
  </r>
  <r>
    <x v="0"/>
    <s v="0490002669001"/>
    <x v="5"/>
    <x v="0"/>
    <x v="0"/>
    <x v="193"/>
    <x v="1410"/>
    <n v="0"/>
    <x v="0"/>
    <x v="6"/>
    <x v="3"/>
  </r>
  <r>
    <x v="0"/>
    <s v="0590052000001"/>
    <x v="6"/>
    <x v="0"/>
    <x v="0"/>
    <x v="193"/>
    <x v="1410"/>
    <n v="0"/>
    <x v="0"/>
    <x v="6"/>
    <x v="3"/>
  </r>
  <r>
    <x v="0"/>
    <s v="0690045389001"/>
    <x v="7"/>
    <x v="0"/>
    <x v="0"/>
    <x v="193"/>
    <x v="1410"/>
    <n v="0"/>
    <x v="0"/>
    <x v="6"/>
    <x v="3"/>
  </r>
  <r>
    <x v="0"/>
    <s v="0691706710001"/>
    <x v="8"/>
    <x v="0"/>
    <x v="0"/>
    <x v="193"/>
    <x v="1410"/>
    <n v="0"/>
    <x v="0"/>
    <x v="6"/>
    <x v="3"/>
  </r>
  <r>
    <x v="0"/>
    <s v="0790024656001"/>
    <x v="9"/>
    <x v="0"/>
    <x v="0"/>
    <x v="193"/>
    <x v="1410"/>
    <n v="0"/>
    <x v="0"/>
    <x v="6"/>
    <x v="3"/>
  </r>
  <r>
    <x v="0"/>
    <s v="1090033456001"/>
    <x v="10"/>
    <x v="0"/>
    <x v="0"/>
    <x v="193"/>
    <x v="1410"/>
    <n v="0"/>
    <x v="0"/>
    <x v="6"/>
    <x v="3"/>
  </r>
  <r>
    <x v="0"/>
    <s v="1091720902001"/>
    <x v="11"/>
    <x v="0"/>
    <x v="0"/>
    <x v="193"/>
    <x v="1410"/>
    <n v="0"/>
    <x v="0"/>
    <x v="6"/>
    <x v="3"/>
  </r>
  <r>
    <x v="0"/>
    <s v="1190068389001"/>
    <x v="12"/>
    <x v="0"/>
    <x v="0"/>
    <x v="193"/>
    <x v="1410"/>
    <n v="0"/>
    <x v="0"/>
    <x v="6"/>
    <x v="3"/>
  </r>
  <r>
    <x v="0"/>
    <s v="1390013678001"/>
    <x v="13"/>
    <x v="0"/>
    <x v="0"/>
    <x v="193"/>
    <x v="1410"/>
    <n v="0"/>
    <x v="0"/>
    <x v="6"/>
    <x v="3"/>
  </r>
  <r>
    <x v="0"/>
    <s v="1690012606001"/>
    <x v="14"/>
    <x v="0"/>
    <x v="0"/>
    <x v="193"/>
    <x v="1410"/>
    <n v="0"/>
    <x v="0"/>
    <x v="6"/>
    <x v="3"/>
  </r>
  <r>
    <x v="0"/>
    <s v="1790093204001"/>
    <x v="15"/>
    <x v="0"/>
    <x v="0"/>
    <x v="193"/>
    <x v="1410"/>
    <n v="0"/>
    <x v="0"/>
    <x v="6"/>
    <x v="3"/>
  </r>
  <r>
    <x v="0"/>
    <s v="1790325083001"/>
    <x v="16"/>
    <x v="0"/>
    <x v="0"/>
    <x v="193"/>
    <x v="1410"/>
    <n v="0"/>
    <x v="0"/>
    <x v="6"/>
    <x v="3"/>
  </r>
  <r>
    <x v="0"/>
    <s v="1790451801001"/>
    <x v="17"/>
    <x v="0"/>
    <x v="0"/>
    <x v="193"/>
    <x v="1410"/>
    <n v="0"/>
    <x v="0"/>
    <x v="6"/>
    <x v="3"/>
  </r>
  <r>
    <x v="0"/>
    <s v="1790501469001"/>
    <x v="18"/>
    <x v="0"/>
    <x v="0"/>
    <x v="193"/>
    <x v="1410"/>
    <n v="0"/>
    <x v="0"/>
    <x v="6"/>
    <x v="3"/>
  </r>
  <r>
    <x v="0"/>
    <s v="1790567699001"/>
    <x v="19"/>
    <x v="0"/>
    <x v="0"/>
    <x v="193"/>
    <x v="1410"/>
    <n v="0"/>
    <x v="0"/>
    <x v="6"/>
    <x v="3"/>
  </r>
  <r>
    <x v="0"/>
    <s v="1790866084001"/>
    <x v="20"/>
    <x v="0"/>
    <x v="0"/>
    <x v="193"/>
    <x v="1410"/>
    <n v="0"/>
    <x v="0"/>
    <x v="6"/>
    <x v="3"/>
  </r>
  <r>
    <x v="0"/>
    <s v="1790900193001"/>
    <x v="21"/>
    <x v="0"/>
    <x v="0"/>
    <x v="193"/>
    <x v="1410"/>
    <n v="0"/>
    <x v="0"/>
    <x v="6"/>
    <x v="3"/>
  </r>
  <r>
    <x v="0"/>
    <s v="1790979016001"/>
    <x v="22"/>
    <x v="0"/>
    <x v="0"/>
    <x v="193"/>
    <x v="1410"/>
    <n v="0"/>
    <x v="0"/>
    <x v="6"/>
    <x v="3"/>
  </r>
  <r>
    <x v="0"/>
    <s v="1791708040001"/>
    <x v="23"/>
    <x v="0"/>
    <x v="0"/>
    <x v="193"/>
    <x v="1410"/>
    <n v="0"/>
    <x v="0"/>
    <x v="6"/>
    <x v="3"/>
  </r>
  <r>
    <x v="0"/>
    <s v="1890001323001"/>
    <x v="24"/>
    <x v="0"/>
    <x v="0"/>
    <x v="193"/>
    <x v="1410"/>
    <n v="0"/>
    <x v="0"/>
    <x v="6"/>
    <x v="3"/>
  </r>
  <r>
    <x v="0"/>
    <s v="1890003628001"/>
    <x v="25"/>
    <x v="0"/>
    <x v="0"/>
    <x v="193"/>
    <x v="1410"/>
    <n v="0"/>
    <x v="0"/>
    <x v="6"/>
    <x v="3"/>
  </r>
  <r>
    <x v="0"/>
    <s v="1890037646001"/>
    <x v="26"/>
    <x v="0"/>
    <x v="0"/>
    <x v="193"/>
    <x v="1410"/>
    <n v="0"/>
    <x v="0"/>
    <x v="6"/>
    <x v="3"/>
  </r>
  <r>
    <x v="0"/>
    <s v="1890080967001"/>
    <x v="27"/>
    <x v="0"/>
    <x v="0"/>
    <x v="193"/>
    <x v="1410"/>
    <n v="0"/>
    <x v="0"/>
    <x v="6"/>
    <x v="3"/>
  </r>
  <r>
    <x v="0"/>
    <s v="1890141877001"/>
    <x v="28"/>
    <x v="0"/>
    <x v="0"/>
    <x v="193"/>
    <x v="1410"/>
    <n v="0"/>
    <x v="0"/>
    <x v="6"/>
    <x v="3"/>
  </r>
  <r>
    <x v="0"/>
    <s v="1891709591001"/>
    <x v="29"/>
    <x v="0"/>
    <x v="0"/>
    <x v="193"/>
    <x v="1410"/>
    <n v="0"/>
    <x v="0"/>
    <x v="6"/>
    <x v="3"/>
  </r>
  <r>
    <x v="0"/>
    <s v="1891710328001"/>
    <x v="30"/>
    <x v="0"/>
    <x v="0"/>
    <x v="193"/>
    <x v="1410"/>
    <n v="0"/>
    <x v="0"/>
    <x v="6"/>
    <x v="3"/>
  </r>
  <r>
    <x v="0"/>
    <s v="0190115798001"/>
    <x v="0"/>
    <x v="0"/>
    <x v="1"/>
    <x v="193"/>
    <x v="1410"/>
    <n v="0"/>
    <x v="0"/>
    <x v="6"/>
    <x v="3"/>
  </r>
  <r>
    <x v="0"/>
    <s v="0190155722001"/>
    <x v="1"/>
    <x v="0"/>
    <x v="1"/>
    <x v="193"/>
    <x v="1410"/>
    <n v="0"/>
    <x v="0"/>
    <x v="6"/>
    <x v="3"/>
  </r>
  <r>
    <x v="0"/>
    <s v="0290003288001"/>
    <x v="2"/>
    <x v="0"/>
    <x v="1"/>
    <x v="193"/>
    <x v="1410"/>
    <n v="0"/>
    <x v="0"/>
    <x v="6"/>
    <x v="3"/>
  </r>
  <r>
    <x v="0"/>
    <s v="0390027923001"/>
    <x v="3"/>
    <x v="0"/>
    <x v="1"/>
    <x v="193"/>
    <x v="1410"/>
    <n v="0"/>
    <x v="0"/>
    <x v="6"/>
    <x v="3"/>
  </r>
  <r>
    <x v="0"/>
    <s v="0490001883001"/>
    <x v="4"/>
    <x v="0"/>
    <x v="1"/>
    <x v="193"/>
    <x v="1410"/>
    <n v="0"/>
    <x v="0"/>
    <x v="6"/>
    <x v="3"/>
  </r>
  <r>
    <x v="0"/>
    <s v="0490002669001"/>
    <x v="5"/>
    <x v="0"/>
    <x v="1"/>
    <x v="193"/>
    <x v="1410"/>
    <n v="0"/>
    <x v="0"/>
    <x v="6"/>
    <x v="3"/>
  </r>
  <r>
    <x v="0"/>
    <s v="0590052000001"/>
    <x v="6"/>
    <x v="0"/>
    <x v="1"/>
    <x v="193"/>
    <x v="1410"/>
    <n v="0"/>
    <x v="0"/>
    <x v="6"/>
    <x v="3"/>
  </r>
  <r>
    <x v="0"/>
    <s v="0690045389001"/>
    <x v="7"/>
    <x v="0"/>
    <x v="1"/>
    <x v="193"/>
    <x v="1410"/>
    <n v="0"/>
    <x v="0"/>
    <x v="6"/>
    <x v="3"/>
  </r>
  <r>
    <x v="0"/>
    <s v="0691706710001"/>
    <x v="8"/>
    <x v="0"/>
    <x v="1"/>
    <x v="193"/>
    <x v="1410"/>
    <n v="0"/>
    <x v="0"/>
    <x v="6"/>
    <x v="3"/>
  </r>
  <r>
    <x v="0"/>
    <s v="0790024656001"/>
    <x v="9"/>
    <x v="0"/>
    <x v="1"/>
    <x v="193"/>
    <x v="1410"/>
    <n v="0"/>
    <x v="0"/>
    <x v="6"/>
    <x v="3"/>
  </r>
  <r>
    <x v="0"/>
    <s v="1090033456001"/>
    <x v="10"/>
    <x v="0"/>
    <x v="1"/>
    <x v="193"/>
    <x v="1410"/>
    <n v="0"/>
    <x v="0"/>
    <x v="6"/>
    <x v="3"/>
  </r>
  <r>
    <x v="0"/>
    <s v="1091720902001"/>
    <x v="11"/>
    <x v="0"/>
    <x v="1"/>
    <x v="193"/>
    <x v="1410"/>
    <n v="0"/>
    <x v="0"/>
    <x v="6"/>
    <x v="3"/>
  </r>
  <r>
    <x v="0"/>
    <s v="1190068389001"/>
    <x v="12"/>
    <x v="0"/>
    <x v="1"/>
    <x v="193"/>
    <x v="1410"/>
    <n v="0"/>
    <x v="0"/>
    <x v="6"/>
    <x v="3"/>
  </r>
  <r>
    <x v="0"/>
    <s v="1390013678001"/>
    <x v="13"/>
    <x v="0"/>
    <x v="1"/>
    <x v="193"/>
    <x v="1410"/>
    <n v="0"/>
    <x v="0"/>
    <x v="6"/>
    <x v="3"/>
  </r>
  <r>
    <x v="0"/>
    <s v="1690012606001"/>
    <x v="14"/>
    <x v="0"/>
    <x v="1"/>
    <x v="193"/>
    <x v="1410"/>
    <n v="0"/>
    <x v="0"/>
    <x v="6"/>
    <x v="3"/>
  </r>
  <r>
    <x v="0"/>
    <s v="1790093204001"/>
    <x v="15"/>
    <x v="0"/>
    <x v="1"/>
    <x v="193"/>
    <x v="1410"/>
    <n v="0"/>
    <x v="0"/>
    <x v="6"/>
    <x v="3"/>
  </r>
  <r>
    <x v="0"/>
    <s v="1790325083001"/>
    <x v="16"/>
    <x v="0"/>
    <x v="1"/>
    <x v="193"/>
    <x v="1410"/>
    <n v="0"/>
    <x v="0"/>
    <x v="6"/>
    <x v="3"/>
  </r>
  <r>
    <x v="0"/>
    <s v="1790451801001"/>
    <x v="17"/>
    <x v="0"/>
    <x v="1"/>
    <x v="193"/>
    <x v="1410"/>
    <n v="0"/>
    <x v="0"/>
    <x v="6"/>
    <x v="3"/>
  </r>
  <r>
    <x v="0"/>
    <s v="1790501469001"/>
    <x v="18"/>
    <x v="0"/>
    <x v="1"/>
    <x v="193"/>
    <x v="1410"/>
    <n v="0"/>
    <x v="0"/>
    <x v="6"/>
    <x v="3"/>
  </r>
  <r>
    <x v="0"/>
    <s v="1790567699001"/>
    <x v="19"/>
    <x v="0"/>
    <x v="1"/>
    <x v="193"/>
    <x v="1410"/>
    <n v="0"/>
    <x v="0"/>
    <x v="6"/>
    <x v="3"/>
  </r>
  <r>
    <x v="0"/>
    <s v="1790866084001"/>
    <x v="20"/>
    <x v="0"/>
    <x v="1"/>
    <x v="193"/>
    <x v="1410"/>
    <n v="0"/>
    <x v="0"/>
    <x v="6"/>
    <x v="3"/>
  </r>
  <r>
    <x v="0"/>
    <s v="1790900193001"/>
    <x v="21"/>
    <x v="0"/>
    <x v="1"/>
    <x v="193"/>
    <x v="1410"/>
    <n v="0"/>
    <x v="0"/>
    <x v="6"/>
    <x v="3"/>
  </r>
  <r>
    <x v="0"/>
    <s v="1790979016001"/>
    <x v="22"/>
    <x v="0"/>
    <x v="1"/>
    <x v="193"/>
    <x v="1410"/>
    <n v="0"/>
    <x v="0"/>
    <x v="6"/>
    <x v="3"/>
  </r>
  <r>
    <x v="0"/>
    <s v="1791708040001"/>
    <x v="23"/>
    <x v="0"/>
    <x v="1"/>
    <x v="193"/>
    <x v="1410"/>
    <n v="0"/>
    <x v="0"/>
    <x v="6"/>
    <x v="3"/>
  </r>
  <r>
    <x v="0"/>
    <s v="1890001323001"/>
    <x v="24"/>
    <x v="0"/>
    <x v="1"/>
    <x v="193"/>
    <x v="1410"/>
    <n v="0"/>
    <x v="0"/>
    <x v="6"/>
    <x v="3"/>
  </r>
  <r>
    <x v="0"/>
    <s v="1890003628001"/>
    <x v="25"/>
    <x v="0"/>
    <x v="1"/>
    <x v="193"/>
    <x v="1410"/>
    <n v="0"/>
    <x v="0"/>
    <x v="6"/>
    <x v="3"/>
  </r>
  <r>
    <x v="0"/>
    <s v="1890037646001"/>
    <x v="26"/>
    <x v="0"/>
    <x v="1"/>
    <x v="193"/>
    <x v="1410"/>
    <n v="0"/>
    <x v="0"/>
    <x v="6"/>
    <x v="3"/>
  </r>
  <r>
    <x v="0"/>
    <s v="1890080967001"/>
    <x v="27"/>
    <x v="0"/>
    <x v="1"/>
    <x v="193"/>
    <x v="1410"/>
    <n v="0"/>
    <x v="0"/>
    <x v="6"/>
    <x v="3"/>
  </r>
  <r>
    <x v="0"/>
    <s v="1890141877001"/>
    <x v="28"/>
    <x v="0"/>
    <x v="1"/>
    <x v="193"/>
    <x v="1410"/>
    <n v="0"/>
    <x v="0"/>
    <x v="6"/>
    <x v="3"/>
  </r>
  <r>
    <x v="0"/>
    <s v="1891709591001"/>
    <x v="29"/>
    <x v="0"/>
    <x v="1"/>
    <x v="193"/>
    <x v="1410"/>
    <n v="0"/>
    <x v="0"/>
    <x v="6"/>
    <x v="3"/>
  </r>
  <r>
    <x v="0"/>
    <s v="1891710328001"/>
    <x v="30"/>
    <x v="0"/>
    <x v="1"/>
    <x v="193"/>
    <x v="1410"/>
    <n v="0"/>
    <x v="0"/>
    <x v="6"/>
    <x v="3"/>
  </r>
  <r>
    <x v="0"/>
    <s v="11"/>
    <x v="31"/>
    <x v="0"/>
    <x v="0"/>
    <x v="193"/>
    <x v="1410"/>
    <n v="0"/>
    <x v="0"/>
    <x v="6"/>
    <x v="3"/>
  </r>
  <r>
    <x v="0"/>
    <s v="11"/>
    <x v="31"/>
    <x v="0"/>
    <x v="1"/>
    <x v="193"/>
    <x v="1410"/>
    <n v="0"/>
    <x v="0"/>
    <x v="6"/>
    <x v="3"/>
  </r>
  <r>
    <x v="0"/>
    <s v="12"/>
    <x v="32"/>
    <x v="0"/>
    <x v="0"/>
    <x v="193"/>
    <x v="1410"/>
    <n v="0"/>
    <x v="0"/>
    <x v="6"/>
    <x v="3"/>
  </r>
  <r>
    <x v="0"/>
    <s v="12"/>
    <x v="32"/>
    <x v="0"/>
    <x v="1"/>
    <x v="193"/>
    <x v="1410"/>
    <n v="0"/>
    <x v="0"/>
    <x v="6"/>
    <x v="3"/>
  </r>
  <r>
    <x v="0"/>
    <s v="0190115798001"/>
    <x v="0"/>
    <x v="0"/>
    <x v="0"/>
    <x v="574"/>
    <x v="1411"/>
    <n v="0"/>
    <x v="0"/>
    <x v="6"/>
    <x v="3"/>
  </r>
  <r>
    <x v="0"/>
    <s v="0190155722001"/>
    <x v="1"/>
    <x v="0"/>
    <x v="0"/>
    <x v="574"/>
    <x v="1411"/>
    <n v="0"/>
    <x v="0"/>
    <x v="6"/>
    <x v="3"/>
  </r>
  <r>
    <x v="0"/>
    <s v="0290003288001"/>
    <x v="2"/>
    <x v="0"/>
    <x v="0"/>
    <x v="574"/>
    <x v="1411"/>
    <n v="0"/>
    <x v="0"/>
    <x v="6"/>
    <x v="3"/>
  </r>
  <r>
    <x v="0"/>
    <s v="0390027923001"/>
    <x v="3"/>
    <x v="0"/>
    <x v="0"/>
    <x v="574"/>
    <x v="1411"/>
    <n v="0"/>
    <x v="0"/>
    <x v="6"/>
    <x v="3"/>
  </r>
  <r>
    <x v="0"/>
    <s v="0490001883001"/>
    <x v="4"/>
    <x v="0"/>
    <x v="0"/>
    <x v="574"/>
    <x v="1411"/>
    <n v="0"/>
    <x v="0"/>
    <x v="6"/>
    <x v="3"/>
  </r>
  <r>
    <x v="0"/>
    <s v="0490002669001"/>
    <x v="5"/>
    <x v="0"/>
    <x v="0"/>
    <x v="574"/>
    <x v="1411"/>
    <n v="0"/>
    <x v="0"/>
    <x v="6"/>
    <x v="3"/>
  </r>
  <r>
    <x v="0"/>
    <s v="0590052000001"/>
    <x v="6"/>
    <x v="0"/>
    <x v="0"/>
    <x v="574"/>
    <x v="1411"/>
    <n v="0"/>
    <x v="0"/>
    <x v="6"/>
    <x v="3"/>
  </r>
  <r>
    <x v="0"/>
    <s v="0690045389001"/>
    <x v="7"/>
    <x v="0"/>
    <x v="0"/>
    <x v="574"/>
    <x v="1411"/>
    <n v="0"/>
    <x v="0"/>
    <x v="6"/>
    <x v="3"/>
  </r>
  <r>
    <x v="0"/>
    <s v="0691706710001"/>
    <x v="8"/>
    <x v="0"/>
    <x v="0"/>
    <x v="574"/>
    <x v="1411"/>
    <n v="0"/>
    <x v="0"/>
    <x v="6"/>
    <x v="3"/>
  </r>
  <r>
    <x v="0"/>
    <s v="0790024656001"/>
    <x v="9"/>
    <x v="0"/>
    <x v="0"/>
    <x v="574"/>
    <x v="1411"/>
    <n v="0"/>
    <x v="0"/>
    <x v="6"/>
    <x v="3"/>
  </r>
  <r>
    <x v="0"/>
    <s v="1090033456001"/>
    <x v="10"/>
    <x v="0"/>
    <x v="0"/>
    <x v="574"/>
    <x v="1411"/>
    <n v="0"/>
    <x v="0"/>
    <x v="6"/>
    <x v="3"/>
  </r>
  <r>
    <x v="0"/>
    <s v="1091720902001"/>
    <x v="11"/>
    <x v="0"/>
    <x v="0"/>
    <x v="574"/>
    <x v="1411"/>
    <n v="0"/>
    <x v="0"/>
    <x v="6"/>
    <x v="3"/>
  </r>
  <r>
    <x v="0"/>
    <s v="1190068389001"/>
    <x v="12"/>
    <x v="0"/>
    <x v="0"/>
    <x v="574"/>
    <x v="1411"/>
    <n v="0"/>
    <x v="0"/>
    <x v="6"/>
    <x v="3"/>
  </r>
  <r>
    <x v="0"/>
    <s v="1390013678001"/>
    <x v="13"/>
    <x v="0"/>
    <x v="0"/>
    <x v="574"/>
    <x v="1411"/>
    <n v="0"/>
    <x v="0"/>
    <x v="6"/>
    <x v="3"/>
  </r>
  <r>
    <x v="0"/>
    <s v="1690012606001"/>
    <x v="14"/>
    <x v="0"/>
    <x v="0"/>
    <x v="574"/>
    <x v="1411"/>
    <n v="0"/>
    <x v="0"/>
    <x v="6"/>
    <x v="3"/>
  </r>
  <r>
    <x v="0"/>
    <s v="1790093204001"/>
    <x v="15"/>
    <x v="0"/>
    <x v="0"/>
    <x v="574"/>
    <x v="1411"/>
    <n v="0"/>
    <x v="0"/>
    <x v="6"/>
    <x v="3"/>
  </r>
  <r>
    <x v="0"/>
    <s v="1790325083001"/>
    <x v="16"/>
    <x v="0"/>
    <x v="0"/>
    <x v="574"/>
    <x v="1411"/>
    <n v="0"/>
    <x v="0"/>
    <x v="6"/>
    <x v="3"/>
  </r>
  <r>
    <x v="0"/>
    <s v="1790451801001"/>
    <x v="17"/>
    <x v="0"/>
    <x v="0"/>
    <x v="574"/>
    <x v="1411"/>
    <n v="0"/>
    <x v="0"/>
    <x v="6"/>
    <x v="3"/>
  </r>
  <r>
    <x v="0"/>
    <s v="1790501469001"/>
    <x v="18"/>
    <x v="0"/>
    <x v="0"/>
    <x v="574"/>
    <x v="1411"/>
    <n v="0"/>
    <x v="0"/>
    <x v="6"/>
    <x v="3"/>
  </r>
  <r>
    <x v="0"/>
    <s v="1790567699001"/>
    <x v="19"/>
    <x v="0"/>
    <x v="0"/>
    <x v="574"/>
    <x v="1411"/>
    <n v="0"/>
    <x v="0"/>
    <x v="6"/>
    <x v="3"/>
  </r>
  <r>
    <x v="0"/>
    <s v="1790866084001"/>
    <x v="20"/>
    <x v="0"/>
    <x v="0"/>
    <x v="574"/>
    <x v="1411"/>
    <n v="0"/>
    <x v="0"/>
    <x v="6"/>
    <x v="3"/>
  </r>
  <r>
    <x v="0"/>
    <s v="1790900193001"/>
    <x v="21"/>
    <x v="0"/>
    <x v="0"/>
    <x v="574"/>
    <x v="1411"/>
    <n v="0"/>
    <x v="0"/>
    <x v="6"/>
    <x v="3"/>
  </r>
  <r>
    <x v="0"/>
    <s v="1790979016001"/>
    <x v="22"/>
    <x v="0"/>
    <x v="0"/>
    <x v="574"/>
    <x v="1411"/>
    <n v="0"/>
    <x v="0"/>
    <x v="6"/>
    <x v="3"/>
  </r>
  <r>
    <x v="0"/>
    <s v="1791708040001"/>
    <x v="23"/>
    <x v="0"/>
    <x v="0"/>
    <x v="574"/>
    <x v="1411"/>
    <n v="0"/>
    <x v="0"/>
    <x v="6"/>
    <x v="3"/>
  </r>
  <r>
    <x v="0"/>
    <s v="1890001323001"/>
    <x v="24"/>
    <x v="0"/>
    <x v="0"/>
    <x v="574"/>
    <x v="1411"/>
    <n v="0"/>
    <x v="0"/>
    <x v="6"/>
    <x v="3"/>
  </r>
  <r>
    <x v="0"/>
    <s v="1890003628001"/>
    <x v="25"/>
    <x v="0"/>
    <x v="0"/>
    <x v="574"/>
    <x v="1411"/>
    <n v="0"/>
    <x v="0"/>
    <x v="6"/>
    <x v="3"/>
  </r>
  <r>
    <x v="0"/>
    <s v="1890037646001"/>
    <x v="26"/>
    <x v="0"/>
    <x v="0"/>
    <x v="574"/>
    <x v="1411"/>
    <n v="0"/>
    <x v="0"/>
    <x v="6"/>
    <x v="3"/>
  </r>
  <r>
    <x v="0"/>
    <s v="1890080967001"/>
    <x v="27"/>
    <x v="0"/>
    <x v="0"/>
    <x v="574"/>
    <x v="1411"/>
    <n v="0"/>
    <x v="0"/>
    <x v="6"/>
    <x v="3"/>
  </r>
  <r>
    <x v="0"/>
    <s v="1890141877001"/>
    <x v="28"/>
    <x v="0"/>
    <x v="0"/>
    <x v="574"/>
    <x v="1411"/>
    <n v="0"/>
    <x v="0"/>
    <x v="6"/>
    <x v="3"/>
  </r>
  <r>
    <x v="0"/>
    <s v="1891709591001"/>
    <x v="29"/>
    <x v="0"/>
    <x v="0"/>
    <x v="574"/>
    <x v="1411"/>
    <n v="0"/>
    <x v="0"/>
    <x v="6"/>
    <x v="3"/>
  </r>
  <r>
    <x v="0"/>
    <s v="1891710328001"/>
    <x v="30"/>
    <x v="0"/>
    <x v="0"/>
    <x v="574"/>
    <x v="1411"/>
    <n v="0"/>
    <x v="0"/>
    <x v="6"/>
    <x v="3"/>
  </r>
  <r>
    <x v="0"/>
    <s v="0190115798001"/>
    <x v="0"/>
    <x v="0"/>
    <x v="1"/>
    <x v="574"/>
    <x v="1411"/>
    <n v="0"/>
    <x v="0"/>
    <x v="6"/>
    <x v="3"/>
  </r>
  <r>
    <x v="0"/>
    <s v="0190155722001"/>
    <x v="1"/>
    <x v="0"/>
    <x v="1"/>
    <x v="574"/>
    <x v="1411"/>
    <n v="0"/>
    <x v="0"/>
    <x v="6"/>
    <x v="3"/>
  </r>
  <r>
    <x v="0"/>
    <s v="0290003288001"/>
    <x v="2"/>
    <x v="0"/>
    <x v="1"/>
    <x v="574"/>
    <x v="1411"/>
    <n v="0"/>
    <x v="0"/>
    <x v="6"/>
    <x v="3"/>
  </r>
  <r>
    <x v="0"/>
    <s v="0390027923001"/>
    <x v="3"/>
    <x v="0"/>
    <x v="1"/>
    <x v="574"/>
    <x v="1411"/>
    <n v="0"/>
    <x v="0"/>
    <x v="6"/>
    <x v="3"/>
  </r>
  <r>
    <x v="0"/>
    <s v="0490001883001"/>
    <x v="4"/>
    <x v="0"/>
    <x v="1"/>
    <x v="574"/>
    <x v="1411"/>
    <n v="0"/>
    <x v="0"/>
    <x v="6"/>
    <x v="3"/>
  </r>
  <r>
    <x v="0"/>
    <s v="0490002669001"/>
    <x v="5"/>
    <x v="0"/>
    <x v="1"/>
    <x v="574"/>
    <x v="1411"/>
    <n v="0"/>
    <x v="0"/>
    <x v="6"/>
    <x v="3"/>
  </r>
  <r>
    <x v="0"/>
    <s v="0590052000001"/>
    <x v="6"/>
    <x v="0"/>
    <x v="1"/>
    <x v="574"/>
    <x v="1411"/>
    <n v="0"/>
    <x v="0"/>
    <x v="6"/>
    <x v="3"/>
  </r>
  <r>
    <x v="0"/>
    <s v="0690045389001"/>
    <x v="7"/>
    <x v="0"/>
    <x v="1"/>
    <x v="574"/>
    <x v="1411"/>
    <n v="0"/>
    <x v="0"/>
    <x v="6"/>
    <x v="3"/>
  </r>
  <r>
    <x v="0"/>
    <s v="0691706710001"/>
    <x v="8"/>
    <x v="0"/>
    <x v="1"/>
    <x v="574"/>
    <x v="1411"/>
    <n v="0"/>
    <x v="0"/>
    <x v="6"/>
    <x v="3"/>
  </r>
  <r>
    <x v="0"/>
    <s v="0790024656001"/>
    <x v="9"/>
    <x v="0"/>
    <x v="1"/>
    <x v="574"/>
    <x v="1411"/>
    <n v="0"/>
    <x v="0"/>
    <x v="6"/>
    <x v="3"/>
  </r>
  <r>
    <x v="0"/>
    <s v="1090033456001"/>
    <x v="10"/>
    <x v="0"/>
    <x v="1"/>
    <x v="574"/>
    <x v="1411"/>
    <n v="0"/>
    <x v="0"/>
    <x v="6"/>
    <x v="3"/>
  </r>
  <r>
    <x v="0"/>
    <s v="1091720902001"/>
    <x v="11"/>
    <x v="0"/>
    <x v="1"/>
    <x v="574"/>
    <x v="1411"/>
    <n v="0"/>
    <x v="0"/>
    <x v="6"/>
    <x v="3"/>
  </r>
  <r>
    <x v="0"/>
    <s v="1190068389001"/>
    <x v="12"/>
    <x v="0"/>
    <x v="1"/>
    <x v="574"/>
    <x v="1411"/>
    <n v="0"/>
    <x v="0"/>
    <x v="6"/>
    <x v="3"/>
  </r>
  <r>
    <x v="0"/>
    <s v="1390013678001"/>
    <x v="13"/>
    <x v="0"/>
    <x v="1"/>
    <x v="574"/>
    <x v="1411"/>
    <n v="0"/>
    <x v="0"/>
    <x v="6"/>
    <x v="3"/>
  </r>
  <r>
    <x v="0"/>
    <s v="1690012606001"/>
    <x v="14"/>
    <x v="0"/>
    <x v="1"/>
    <x v="574"/>
    <x v="1411"/>
    <n v="0"/>
    <x v="0"/>
    <x v="6"/>
    <x v="3"/>
  </r>
  <r>
    <x v="0"/>
    <s v="1790093204001"/>
    <x v="15"/>
    <x v="0"/>
    <x v="1"/>
    <x v="574"/>
    <x v="1411"/>
    <n v="0"/>
    <x v="0"/>
    <x v="6"/>
    <x v="3"/>
  </r>
  <r>
    <x v="0"/>
    <s v="1790325083001"/>
    <x v="16"/>
    <x v="0"/>
    <x v="1"/>
    <x v="574"/>
    <x v="1411"/>
    <n v="0"/>
    <x v="0"/>
    <x v="6"/>
    <x v="3"/>
  </r>
  <r>
    <x v="0"/>
    <s v="1790451801001"/>
    <x v="17"/>
    <x v="0"/>
    <x v="1"/>
    <x v="574"/>
    <x v="1411"/>
    <n v="0"/>
    <x v="0"/>
    <x v="6"/>
    <x v="3"/>
  </r>
  <r>
    <x v="0"/>
    <s v="1790501469001"/>
    <x v="18"/>
    <x v="0"/>
    <x v="1"/>
    <x v="574"/>
    <x v="1411"/>
    <n v="0"/>
    <x v="0"/>
    <x v="6"/>
    <x v="3"/>
  </r>
  <r>
    <x v="0"/>
    <s v="1790567699001"/>
    <x v="19"/>
    <x v="0"/>
    <x v="1"/>
    <x v="574"/>
    <x v="1411"/>
    <n v="0"/>
    <x v="0"/>
    <x v="6"/>
    <x v="3"/>
  </r>
  <r>
    <x v="0"/>
    <s v="1790866084001"/>
    <x v="20"/>
    <x v="0"/>
    <x v="1"/>
    <x v="574"/>
    <x v="1411"/>
    <n v="0"/>
    <x v="0"/>
    <x v="6"/>
    <x v="3"/>
  </r>
  <r>
    <x v="0"/>
    <s v="1790900193001"/>
    <x v="21"/>
    <x v="0"/>
    <x v="1"/>
    <x v="574"/>
    <x v="1411"/>
    <n v="0"/>
    <x v="0"/>
    <x v="6"/>
    <x v="3"/>
  </r>
  <r>
    <x v="0"/>
    <s v="1790979016001"/>
    <x v="22"/>
    <x v="0"/>
    <x v="1"/>
    <x v="574"/>
    <x v="1411"/>
    <n v="0"/>
    <x v="0"/>
    <x v="6"/>
    <x v="3"/>
  </r>
  <r>
    <x v="0"/>
    <s v="1791708040001"/>
    <x v="23"/>
    <x v="0"/>
    <x v="1"/>
    <x v="574"/>
    <x v="1411"/>
    <n v="0"/>
    <x v="0"/>
    <x v="6"/>
    <x v="3"/>
  </r>
  <r>
    <x v="0"/>
    <s v="1890001323001"/>
    <x v="24"/>
    <x v="0"/>
    <x v="1"/>
    <x v="574"/>
    <x v="1411"/>
    <n v="0"/>
    <x v="0"/>
    <x v="6"/>
    <x v="3"/>
  </r>
  <r>
    <x v="0"/>
    <s v="1890003628001"/>
    <x v="25"/>
    <x v="0"/>
    <x v="1"/>
    <x v="574"/>
    <x v="1411"/>
    <n v="0"/>
    <x v="0"/>
    <x v="6"/>
    <x v="3"/>
  </r>
  <r>
    <x v="0"/>
    <s v="1890037646001"/>
    <x v="26"/>
    <x v="0"/>
    <x v="1"/>
    <x v="574"/>
    <x v="1411"/>
    <n v="0"/>
    <x v="0"/>
    <x v="6"/>
    <x v="3"/>
  </r>
  <r>
    <x v="0"/>
    <s v="1890080967001"/>
    <x v="27"/>
    <x v="0"/>
    <x v="1"/>
    <x v="574"/>
    <x v="1411"/>
    <n v="0"/>
    <x v="0"/>
    <x v="6"/>
    <x v="3"/>
  </r>
  <r>
    <x v="0"/>
    <s v="1890141877001"/>
    <x v="28"/>
    <x v="0"/>
    <x v="1"/>
    <x v="574"/>
    <x v="1411"/>
    <n v="0"/>
    <x v="0"/>
    <x v="6"/>
    <x v="3"/>
  </r>
  <r>
    <x v="0"/>
    <s v="1891709591001"/>
    <x v="29"/>
    <x v="0"/>
    <x v="1"/>
    <x v="574"/>
    <x v="1411"/>
    <n v="0"/>
    <x v="0"/>
    <x v="6"/>
    <x v="3"/>
  </r>
  <r>
    <x v="0"/>
    <s v="1891710328001"/>
    <x v="30"/>
    <x v="0"/>
    <x v="1"/>
    <x v="574"/>
    <x v="1411"/>
    <n v="0"/>
    <x v="0"/>
    <x v="6"/>
    <x v="3"/>
  </r>
  <r>
    <x v="0"/>
    <s v="11"/>
    <x v="31"/>
    <x v="0"/>
    <x v="0"/>
    <x v="574"/>
    <x v="1411"/>
    <n v="0"/>
    <x v="0"/>
    <x v="6"/>
    <x v="3"/>
  </r>
  <r>
    <x v="0"/>
    <s v="11"/>
    <x v="31"/>
    <x v="0"/>
    <x v="1"/>
    <x v="574"/>
    <x v="1411"/>
    <n v="0"/>
    <x v="0"/>
    <x v="6"/>
    <x v="3"/>
  </r>
  <r>
    <x v="0"/>
    <s v="12"/>
    <x v="32"/>
    <x v="0"/>
    <x v="0"/>
    <x v="574"/>
    <x v="1411"/>
    <n v="0"/>
    <x v="0"/>
    <x v="6"/>
    <x v="3"/>
  </r>
  <r>
    <x v="0"/>
    <s v="12"/>
    <x v="32"/>
    <x v="0"/>
    <x v="1"/>
    <x v="574"/>
    <x v="1411"/>
    <n v="0"/>
    <x v="0"/>
    <x v="6"/>
    <x v="3"/>
  </r>
  <r>
    <x v="0"/>
    <s v="0190115798001"/>
    <x v="0"/>
    <x v="0"/>
    <x v="0"/>
    <x v="575"/>
    <x v="1412"/>
    <n v="0"/>
    <x v="0"/>
    <x v="6"/>
    <x v="3"/>
  </r>
  <r>
    <x v="0"/>
    <s v="0190155722001"/>
    <x v="1"/>
    <x v="0"/>
    <x v="0"/>
    <x v="575"/>
    <x v="1412"/>
    <n v="0"/>
    <x v="0"/>
    <x v="6"/>
    <x v="3"/>
  </r>
  <r>
    <x v="0"/>
    <s v="0290003288001"/>
    <x v="2"/>
    <x v="0"/>
    <x v="0"/>
    <x v="575"/>
    <x v="1412"/>
    <n v="0"/>
    <x v="0"/>
    <x v="6"/>
    <x v="3"/>
  </r>
  <r>
    <x v="0"/>
    <s v="0390027923001"/>
    <x v="3"/>
    <x v="0"/>
    <x v="0"/>
    <x v="575"/>
    <x v="1412"/>
    <n v="0"/>
    <x v="0"/>
    <x v="6"/>
    <x v="3"/>
  </r>
  <r>
    <x v="0"/>
    <s v="0490001883001"/>
    <x v="4"/>
    <x v="0"/>
    <x v="0"/>
    <x v="575"/>
    <x v="1412"/>
    <n v="0"/>
    <x v="0"/>
    <x v="6"/>
    <x v="3"/>
  </r>
  <r>
    <x v="0"/>
    <s v="0490002669001"/>
    <x v="5"/>
    <x v="0"/>
    <x v="0"/>
    <x v="575"/>
    <x v="1412"/>
    <n v="0"/>
    <x v="0"/>
    <x v="6"/>
    <x v="3"/>
  </r>
  <r>
    <x v="0"/>
    <s v="0590052000001"/>
    <x v="6"/>
    <x v="0"/>
    <x v="0"/>
    <x v="575"/>
    <x v="1412"/>
    <n v="0"/>
    <x v="0"/>
    <x v="6"/>
    <x v="3"/>
  </r>
  <r>
    <x v="0"/>
    <s v="0690045389001"/>
    <x v="7"/>
    <x v="0"/>
    <x v="0"/>
    <x v="575"/>
    <x v="1412"/>
    <n v="0"/>
    <x v="0"/>
    <x v="6"/>
    <x v="3"/>
  </r>
  <r>
    <x v="0"/>
    <s v="0691706710001"/>
    <x v="8"/>
    <x v="0"/>
    <x v="0"/>
    <x v="575"/>
    <x v="1412"/>
    <n v="0"/>
    <x v="0"/>
    <x v="6"/>
    <x v="3"/>
  </r>
  <r>
    <x v="0"/>
    <s v="0790024656001"/>
    <x v="9"/>
    <x v="0"/>
    <x v="0"/>
    <x v="575"/>
    <x v="1412"/>
    <n v="0"/>
    <x v="0"/>
    <x v="6"/>
    <x v="3"/>
  </r>
  <r>
    <x v="0"/>
    <s v="1090033456001"/>
    <x v="10"/>
    <x v="0"/>
    <x v="0"/>
    <x v="575"/>
    <x v="1412"/>
    <n v="0"/>
    <x v="0"/>
    <x v="6"/>
    <x v="3"/>
  </r>
  <r>
    <x v="0"/>
    <s v="1091720902001"/>
    <x v="11"/>
    <x v="0"/>
    <x v="0"/>
    <x v="575"/>
    <x v="1412"/>
    <n v="0"/>
    <x v="0"/>
    <x v="6"/>
    <x v="3"/>
  </r>
  <r>
    <x v="0"/>
    <s v="1190068389001"/>
    <x v="12"/>
    <x v="0"/>
    <x v="0"/>
    <x v="575"/>
    <x v="1412"/>
    <n v="0"/>
    <x v="0"/>
    <x v="6"/>
    <x v="3"/>
  </r>
  <r>
    <x v="0"/>
    <s v="1390013678001"/>
    <x v="13"/>
    <x v="0"/>
    <x v="0"/>
    <x v="575"/>
    <x v="1412"/>
    <n v="0"/>
    <x v="0"/>
    <x v="6"/>
    <x v="3"/>
  </r>
  <r>
    <x v="0"/>
    <s v="1690012606001"/>
    <x v="14"/>
    <x v="0"/>
    <x v="0"/>
    <x v="575"/>
    <x v="1412"/>
    <n v="0"/>
    <x v="0"/>
    <x v="6"/>
    <x v="3"/>
  </r>
  <r>
    <x v="0"/>
    <s v="1790093204001"/>
    <x v="15"/>
    <x v="0"/>
    <x v="0"/>
    <x v="575"/>
    <x v="1412"/>
    <n v="0"/>
    <x v="0"/>
    <x v="6"/>
    <x v="3"/>
  </r>
  <r>
    <x v="0"/>
    <s v="1790325083001"/>
    <x v="16"/>
    <x v="0"/>
    <x v="0"/>
    <x v="575"/>
    <x v="1412"/>
    <n v="0"/>
    <x v="0"/>
    <x v="6"/>
    <x v="3"/>
  </r>
  <r>
    <x v="0"/>
    <s v="1790451801001"/>
    <x v="17"/>
    <x v="0"/>
    <x v="0"/>
    <x v="575"/>
    <x v="1412"/>
    <n v="0"/>
    <x v="0"/>
    <x v="6"/>
    <x v="3"/>
  </r>
  <r>
    <x v="0"/>
    <s v="1790501469001"/>
    <x v="18"/>
    <x v="0"/>
    <x v="0"/>
    <x v="575"/>
    <x v="1412"/>
    <n v="0"/>
    <x v="0"/>
    <x v="6"/>
    <x v="3"/>
  </r>
  <r>
    <x v="0"/>
    <s v="1790567699001"/>
    <x v="19"/>
    <x v="0"/>
    <x v="0"/>
    <x v="575"/>
    <x v="1412"/>
    <n v="0"/>
    <x v="0"/>
    <x v="6"/>
    <x v="3"/>
  </r>
  <r>
    <x v="0"/>
    <s v="1790866084001"/>
    <x v="20"/>
    <x v="0"/>
    <x v="0"/>
    <x v="575"/>
    <x v="1412"/>
    <n v="0"/>
    <x v="0"/>
    <x v="6"/>
    <x v="3"/>
  </r>
  <r>
    <x v="0"/>
    <s v="1790900193001"/>
    <x v="21"/>
    <x v="0"/>
    <x v="0"/>
    <x v="575"/>
    <x v="1412"/>
    <n v="0"/>
    <x v="0"/>
    <x v="6"/>
    <x v="3"/>
  </r>
  <r>
    <x v="0"/>
    <s v="1790979016001"/>
    <x v="22"/>
    <x v="0"/>
    <x v="0"/>
    <x v="575"/>
    <x v="1412"/>
    <n v="0"/>
    <x v="0"/>
    <x v="6"/>
    <x v="3"/>
  </r>
  <r>
    <x v="0"/>
    <s v="1791708040001"/>
    <x v="23"/>
    <x v="0"/>
    <x v="0"/>
    <x v="575"/>
    <x v="1412"/>
    <n v="0"/>
    <x v="0"/>
    <x v="6"/>
    <x v="3"/>
  </r>
  <r>
    <x v="0"/>
    <s v="1890001323001"/>
    <x v="24"/>
    <x v="0"/>
    <x v="0"/>
    <x v="575"/>
    <x v="1412"/>
    <n v="0"/>
    <x v="0"/>
    <x v="6"/>
    <x v="3"/>
  </r>
  <r>
    <x v="0"/>
    <s v="1890003628001"/>
    <x v="25"/>
    <x v="0"/>
    <x v="0"/>
    <x v="575"/>
    <x v="1412"/>
    <n v="0"/>
    <x v="0"/>
    <x v="6"/>
    <x v="3"/>
  </r>
  <r>
    <x v="0"/>
    <s v="1890037646001"/>
    <x v="26"/>
    <x v="0"/>
    <x v="0"/>
    <x v="575"/>
    <x v="1412"/>
    <n v="0"/>
    <x v="0"/>
    <x v="6"/>
    <x v="3"/>
  </r>
  <r>
    <x v="0"/>
    <s v="1890080967001"/>
    <x v="27"/>
    <x v="0"/>
    <x v="0"/>
    <x v="575"/>
    <x v="1412"/>
    <n v="0"/>
    <x v="0"/>
    <x v="6"/>
    <x v="3"/>
  </r>
  <r>
    <x v="0"/>
    <s v="1890141877001"/>
    <x v="28"/>
    <x v="0"/>
    <x v="0"/>
    <x v="575"/>
    <x v="1412"/>
    <n v="0"/>
    <x v="0"/>
    <x v="6"/>
    <x v="3"/>
  </r>
  <r>
    <x v="0"/>
    <s v="1891709591001"/>
    <x v="29"/>
    <x v="0"/>
    <x v="0"/>
    <x v="575"/>
    <x v="1412"/>
    <n v="0"/>
    <x v="0"/>
    <x v="6"/>
    <x v="3"/>
  </r>
  <r>
    <x v="0"/>
    <s v="1891710328001"/>
    <x v="30"/>
    <x v="0"/>
    <x v="0"/>
    <x v="575"/>
    <x v="1412"/>
    <n v="0"/>
    <x v="0"/>
    <x v="6"/>
    <x v="3"/>
  </r>
  <r>
    <x v="0"/>
    <s v="0190115798001"/>
    <x v="0"/>
    <x v="0"/>
    <x v="1"/>
    <x v="575"/>
    <x v="1412"/>
    <n v="0"/>
    <x v="0"/>
    <x v="6"/>
    <x v="3"/>
  </r>
  <r>
    <x v="0"/>
    <s v="0190155722001"/>
    <x v="1"/>
    <x v="0"/>
    <x v="1"/>
    <x v="575"/>
    <x v="1412"/>
    <n v="0"/>
    <x v="0"/>
    <x v="6"/>
    <x v="3"/>
  </r>
  <r>
    <x v="0"/>
    <s v="0290003288001"/>
    <x v="2"/>
    <x v="0"/>
    <x v="1"/>
    <x v="575"/>
    <x v="1412"/>
    <n v="0"/>
    <x v="0"/>
    <x v="6"/>
    <x v="3"/>
  </r>
  <r>
    <x v="0"/>
    <s v="0390027923001"/>
    <x v="3"/>
    <x v="0"/>
    <x v="1"/>
    <x v="575"/>
    <x v="1412"/>
    <n v="0"/>
    <x v="0"/>
    <x v="6"/>
    <x v="3"/>
  </r>
  <r>
    <x v="0"/>
    <s v="0490001883001"/>
    <x v="4"/>
    <x v="0"/>
    <x v="1"/>
    <x v="575"/>
    <x v="1412"/>
    <n v="0"/>
    <x v="0"/>
    <x v="6"/>
    <x v="3"/>
  </r>
  <r>
    <x v="0"/>
    <s v="0490002669001"/>
    <x v="5"/>
    <x v="0"/>
    <x v="1"/>
    <x v="575"/>
    <x v="1412"/>
    <n v="0"/>
    <x v="0"/>
    <x v="6"/>
    <x v="3"/>
  </r>
  <r>
    <x v="0"/>
    <s v="0590052000001"/>
    <x v="6"/>
    <x v="0"/>
    <x v="1"/>
    <x v="575"/>
    <x v="1412"/>
    <n v="0"/>
    <x v="0"/>
    <x v="6"/>
    <x v="3"/>
  </r>
  <r>
    <x v="0"/>
    <s v="0690045389001"/>
    <x v="7"/>
    <x v="0"/>
    <x v="1"/>
    <x v="575"/>
    <x v="1412"/>
    <n v="0"/>
    <x v="0"/>
    <x v="6"/>
    <x v="3"/>
  </r>
  <r>
    <x v="0"/>
    <s v="0691706710001"/>
    <x v="8"/>
    <x v="0"/>
    <x v="1"/>
    <x v="575"/>
    <x v="1412"/>
    <n v="0"/>
    <x v="0"/>
    <x v="6"/>
    <x v="3"/>
  </r>
  <r>
    <x v="0"/>
    <s v="0790024656001"/>
    <x v="9"/>
    <x v="0"/>
    <x v="1"/>
    <x v="575"/>
    <x v="1412"/>
    <n v="0"/>
    <x v="0"/>
    <x v="6"/>
    <x v="3"/>
  </r>
  <r>
    <x v="0"/>
    <s v="1090033456001"/>
    <x v="10"/>
    <x v="0"/>
    <x v="1"/>
    <x v="575"/>
    <x v="1412"/>
    <n v="0"/>
    <x v="0"/>
    <x v="6"/>
    <x v="3"/>
  </r>
  <r>
    <x v="0"/>
    <s v="1091720902001"/>
    <x v="11"/>
    <x v="0"/>
    <x v="1"/>
    <x v="575"/>
    <x v="1412"/>
    <n v="0"/>
    <x v="0"/>
    <x v="6"/>
    <x v="3"/>
  </r>
  <r>
    <x v="0"/>
    <s v="1190068389001"/>
    <x v="12"/>
    <x v="0"/>
    <x v="1"/>
    <x v="575"/>
    <x v="1412"/>
    <n v="0"/>
    <x v="0"/>
    <x v="6"/>
    <x v="3"/>
  </r>
  <r>
    <x v="0"/>
    <s v="1390013678001"/>
    <x v="13"/>
    <x v="0"/>
    <x v="1"/>
    <x v="575"/>
    <x v="1412"/>
    <n v="0"/>
    <x v="0"/>
    <x v="6"/>
    <x v="3"/>
  </r>
  <r>
    <x v="0"/>
    <s v="1690012606001"/>
    <x v="14"/>
    <x v="0"/>
    <x v="1"/>
    <x v="575"/>
    <x v="1412"/>
    <n v="0"/>
    <x v="0"/>
    <x v="6"/>
    <x v="3"/>
  </r>
  <r>
    <x v="0"/>
    <s v="1790093204001"/>
    <x v="15"/>
    <x v="0"/>
    <x v="1"/>
    <x v="575"/>
    <x v="1412"/>
    <n v="0"/>
    <x v="0"/>
    <x v="6"/>
    <x v="3"/>
  </r>
  <r>
    <x v="0"/>
    <s v="1790325083001"/>
    <x v="16"/>
    <x v="0"/>
    <x v="1"/>
    <x v="575"/>
    <x v="1412"/>
    <n v="0"/>
    <x v="0"/>
    <x v="6"/>
    <x v="3"/>
  </r>
  <r>
    <x v="0"/>
    <s v="1790451801001"/>
    <x v="17"/>
    <x v="0"/>
    <x v="1"/>
    <x v="575"/>
    <x v="1412"/>
    <n v="0"/>
    <x v="0"/>
    <x v="6"/>
    <x v="3"/>
  </r>
  <r>
    <x v="0"/>
    <s v="1790501469001"/>
    <x v="18"/>
    <x v="0"/>
    <x v="1"/>
    <x v="575"/>
    <x v="1412"/>
    <n v="0"/>
    <x v="0"/>
    <x v="6"/>
    <x v="3"/>
  </r>
  <r>
    <x v="0"/>
    <s v="1790567699001"/>
    <x v="19"/>
    <x v="0"/>
    <x v="1"/>
    <x v="575"/>
    <x v="1412"/>
    <n v="0"/>
    <x v="0"/>
    <x v="6"/>
    <x v="3"/>
  </r>
  <r>
    <x v="0"/>
    <s v="1790866084001"/>
    <x v="20"/>
    <x v="0"/>
    <x v="1"/>
    <x v="575"/>
    <x v="1412"/>
    <n v="0"/>
    <x v="0"/>
    <x v="6"/>
    <x v="3"/>
  </r>
  <r>
    <x v="0"/>
    <s v="1790900193001"/>
    <x v="21"/>
    <x v="0"/>
    <x v="1"/>
    <x v="575"/>
    <x v="1412"/>
    <n v="0"/>
    <x v="0"/>
    <x v="6"/>
    <x v="3"/>
  </r>
  <r>
    <x v="0"/>
    <s v="1790979016001"/>
    <x v="22"/>
    <x v="0"/>
    <x v="1"/>
    <x v="575"/>
    <x v="1412"/>
    <n v="0"/>
    <x v="0"/>
    <x v="6"/>
    <x v="3"/>
  </r>
  <r>
    <x v="0"/>
    <s v="1791708040001"/>
    <x v="23"/>
    <x v="0"/>
    <x v="1"/>
    <x v="575"/>
    <x v="1412"/>
    <n v="0"/>
    <x v="0"/>
    <x v="6"/>
    <x v="3"/>
  </r>
  <r>
    <x v="0"/>
    <s v="1890001323001"/>
    <x v="24"/>
    <x v="0"/>
    <x v="1"/>
    <x v="575"/>
    <x v="1412"/>
    <n v="0"/>
    <x v="0"/>
    <x v="6"/>
    <x v="3"/>
  </r>
  <r>
    <x v="0"/>
    <s v="1890003628001"/>
    <x v="25"/>
    <x v="0"/>
    <x v="1"/>
    <x v="575"/>
    <x v="1412"/>
    <n v="0"/>
    <x v="0"/>
    <x v="6"/>
    <x v="3"/>
  </r>
  <r>
    <x v="0"/>
    <s v="1890037646001"/>
    <x v="26"/>
    <x v="0"/>
    <x v="1"/>
    <x v="575"/>
    <x v="1412"/>
    <n v="0"/>
    <x v="0"/>
    <x v="6"/>
    <x v="3"/>
  </r>
  <r>
    <x v="0"/>
    <s v="1890080967001"/>
    <x v="27"/>
    <x v="0"/>
    <x v="1"/>
    <x v="575"/>
    <x v="1412"/>
    <n v="0"/>
    <x v="0"/>
    <x v="6"/>
    <x v="3"/>
  </r>
  <r>
    <x v="0"/>
    <s v="1890141877001"/>
    <x v="28"/>
    <x v="0"/>
    <x v="1"/>
    <x v="575"/>
    <x v="1412"/>
    <n v="0"/>
    <x v="0"/>
    <x v="6"/>
    <x v="3"/>
  </r>
  <r>
    <x v="0"/>
    <s v="1891709591001"/>
    <x v="29"/>
    <x v="0"/>
    <x v="1"/>
    <x v="575"/>
    <x v="1412"/>
    <n v="0"/>
    <x v="0"/>
    <x v="6"/>
    <x v="3"/>
  </r>
  <r>
    <x v="0"/>
    <s v="1891710328001"/>
    <x v="30"/>
    <x v="0"/>
    <x v="1"/>
    <x v="575"/>
    <x v="1412"/>
    <n v="0"/>
    <x v="0"/>
    <x v="6"/>
    <x v="3"/>
  </r>
  <r>
    <x v="0"/>
    <s v="11"/>
    <x v="31"/>
    <x v="0"/>
    <x v="0"/>
    <x v="575"/>
    <x v="1412"/>
    <n v="0"/>
    <x v="0"/>
    <x v="6"/>
    <x v="3"/>
  </r>
  <r>
    <x v="0"/>
    <s v="11"/>
    <x v="31"/>
    <x v="0"/>
    <x v="1"/>
    <x v="575"/>
    <x v="1412"/>
    <n v="0"/>
    <x v="0"/>
    <x v="6"/>
    <x v="3"/>
  </r>
  <r>
    <x v="0"/>
    <s v="12"/>
    <x v="32"/>
    <x v="0"/>
    <x v="0"/>
    <x v="575"/>
    <x v="1412"/>
    <n v="0"/>
    <x v="0"/>
    <x v="6"/>
    <x v="3"/>
  </r>
  <r>
    <x v="0"/>
    <s v="12"/>
    <x v="32"/>
    <x v="0"/>
    <x v="1"/>
    <x v="575"/>
    <x v="1412"/>
    <n v="0"/>
    <x v="0"/>
    <x v="6"/>
    <x v="3"/>
  </r>
  <r>
    <x v="0"/>
    <s v="0190115798001"/>
    <x v="0"/>
    <x v="0"/>
    <x v="0"/>
    <x v="269"/>
    <x v="1413"/>
    <n v="0"/>
    <x v="0"/>
    <x v="6"/>
    <x v="3"/>
  </r>
  <r>
    <x v="0"/>
    <s v="0190155722001"/>
    <x v="1"/>
    <x v="0"/>
    <x v="0"/>
    <x v="269"/>
    <x v="1413"/>
    <n v="0"/>
    <x v="0"/>
    <x v="6"/>
    <x v="3"/>
  </r>
  <r>
    <x v="0"/>
    <s v="0290003288001"/>
    <x v="2"/>
    <x v="0"/>
    <x v="0"/>
    <x v="269"/>
    <x v="1413"/>
    <n v="0"/>
    <x v="0"/>
    <x v="6"/>
    <x v="3"/>
  </r>
  <r>
    <x v="0"/>
    <s v="0390027923001"/>
    <x v="3"/>
    <x v="0"/>
    <x v="0"/>
    <x v="269"/>
    <x v="1413"/>
    <n v="0"/>
    <x v="0"/>
    <x v="6"/>
    <x v="3"/>
  </r>
  <r>
    <x v="0"/>
    <s v="0490001883001"/>
    <x v="4"/>
    <x v="0"/>
    <x v="0"/>
    <x v="269"/>
    <x v="1413"/>
    <n v="0"/>
    <x v="0"/>
    <x v="6"/>
    <x v="3"/>
  </r>
  <r>
    <x v="0"/>
    <s v="0490002669001"/>
    <x v="5"/>
    <x v="0"/>
    <x v="0"/>
    <x v="269"/>
    <x v="1413"/>
    <n v="0"/>
    <x v="0"/>
    <x v="6"/>
    <x v="3"/>
  </r>
  <r>
    <x v="0"/>
    <s v="0590052000001"/>
    <x v="6"/>
    <x v="0"/>
    <x v="0"/>
    <x v="269"/>
    <x v="1413"/>
    <n v="0"/>
    <x v="0"/>
    <x v="6"/>
    <x v="3"/>
  </r>
  <r>
    <x v="0"/>
    <s v="0690045389001"/>
    <x v="7"/>
    <x v="0"/>
    <x v="0"/>
    <x v="269"/>
    <x v="1413"/>
    <n v="0"/>
    <x v="0"/>
    <x v="6"/>
    <x v="3"/>
  </r>
  <r>
    <x v="0"/>
    <s v="0691706710001"/>
    <x v="8"/>
    <x v="0"/>
    <x v="0"/>
    <x v="269"/>
    <x v="1413"/>
    <n v="0"/>
    <x v="0"/>
    <x v="6"/>
    <x v="3"/>
  </r>
  <r>
    <x v="0"/>
    <s v="0790024656001"/>
    <x v="9"/>
    <x v="0"/>
    <x v="0"/>
    <x v="269"/>
    <x v="1413"/>
    <n v="0"/>
    <x v="0"/>
    <x v="6"/>
    <x v="3"/>
  </r>
  <r>
    <x v="0"/>
    <s v="1090033456001"/>
    <x v="10"/>
    <x v="0"/>
    <x v="0"/>
    <x v="269"/>
    <x v="1413"/>
    <n v="0"/>
    <x v="0"/>
    <x v="6"/>
    <x v="3"/>
  </r>
  <r>
    <x v="0"/>
    <s v="1091720902001"/>
    <x v="11"/>
    <x v="0"/>
    <x v="0"/>
    <x v="269"/>
    <x v="1413"/>
    <n v="0"/>
    <x v="0"/>
    <x v="6"/>
    <x v="3"/>
  </r>
  <r>
    <x v="0"/>
    <s v="1190068389001"/>
    <x v="12"/>
    <x v="0"/>
    <x v="0"/>
    <x v="269"/>
    <x v="1413"/>
    <n v="0"/>
    <x v="0"/>
    <x v="6"/>
    <x v="3"/>
  </r>
  <r>
    <x v="0"/>
    <s v="1390013678001"/>
    <x v="13"/>
    <x v="0"/>
    <x v="0"/>
    <x v="269"/>
    <x v="1413"/>
    <n v="0"/>
    <x v="0"/>
    <x v="6"/>
    <x v="3"/>
  </r>
  <r>
    <x v="0"/>
    <s v="1690012606001"/>
    <x v="14"/>
    <x v="0"/>
    <x v="0"/>
    <x v="269"/>
    <x v="1413"/>
    <n v="0"/>
    <x v="0"/>
    <x v="6"/>
    <x v="3"/>
  </r>
  <r>
    <x v="0"/>
    <s v="1790093204001"/>
    <x v="15"/>
    <x v="0"/>
    <x v="0"/>
    <x v="269"/>
    <x v="1413"/>
    <n v="0"/>
    <x v="0"/>
    <x v="6"/>
    <x v="3"/>
  </r>
  <r>
    <x v="0"/>
    <s v="1790325083001"/>
    <x v="16"/>
    <x v="0"/>
    <x v="0"/>
    <x v="269"/>
    <x v="1413"/>
    <n v="0"/>
    <x v="0"/>
    <x v="6"/>
    <x v="3"/>
  </r>
  <r>
    <x v="0"/>
    <s v="1790451801001"/>
    <x v="17"/>
    <x v="0"/>
    <x v="0"/>
    <x v="269"/>
    <x v="1413"/>
    <n v="0"/>
    <x v="0"/>
    <x v="6"/>
    <x v="3"/>
  </r>
  <r>
    <x v="0"/>
    <s v="1790501469001"/>
    <x v="18"/>
    <x v="0"/>
    <x v="0"/>
    <x v="269"/>
    <x v="1413"/>
    <n v="0"/>
    <x v="0"/>
    <x v="6"/>
    <x v="3"/>
  </r>
  <r>
    <x v="0"/>
    <s v="1790567699001"/>
    <x v="19"/>
    <x v="0"/>
    <x v="0"/>
    <x v="269"/>
    <x v="1413"/>
    <n v="0"/>
    <x v="0"/>
    <x v="6"/>
    <x v="3"/>
  </r>
  <r>
    <x v="0"/>
    <s v="1790866084001"/>
    <x v="20"/>
    <x v="0"/>
    <x v="0"/>
    <x v="269"/>
    <x v="1413"/>
    <n v="0"/>
    <x v="0"/>
    <x v="6"/>
    <x v="3"/>
  </r>
  <r>
    <x v="0"/>
    <s v="1790900193001"/>
    <x v="21"/>
    <x v="0"/>
    <x v="0"/>
    <x v="269"/>
    <x v="1413"/>
    <n v="0"/>
    <x v="0"/>
    <x v="6"/>
    <x v="3"/>
  </r>
  <r>
    <x v="0"/>
    <s v="1790979016001"/>
    <x v="22"/>
    <x v="0"/>
    <x v="0"/>
    <x v="269"/>
    <x v="1413"/>
    <n v="0"/>
    <x v="0"/>
    <x v="6"/>
    <x v="3"/>
  </r>
  <r>
    <x v="0"/>
    <s v="1791708040001"/>
    <x v="23"/>
    <x v="0"/>
    <x v="0"/>
    <x v="269"/>
    <x v="1413"/>
    <n v="0"/>
    <x v="0"/>
    <x v="6"/>
    <x v="3"/>
  </r>
  <r>
    <x v="0"/>
    <s v="1890001323001"/>
    <x v="24"/>
    <x v="0"/>
    <x v="0"/>
    <x v="269"/>
    <x v="1413"/>
    <n v="0"/>
    <x v="0"/>
    <x v="6"/>
    <x v="3"/>
  </r>
  <r>
    <x v="0"/>
    <s v="1890003628001"/>
    <x v="25"/>
    <x v="0"/>
    <x v="0"/>
    <x v="269"/>
    <x v="1413"/>
    <n v="0"/>
    <x v="0"/>
    <x v="6"/>
    <x v="3"/>
  </r>
  <r>
    <x v="0"/>
    <s v="1890037646001"/>
    <x v="26"/>
    <x v="0"/>
    <x v="0"/>
    <x v="269"/>
    <x v="1413"/>
    <n v="0"/>
    <x v="0"/>
    <x v="6"/>
    <x v="3"/>
  </r>
  <r>
    <x v="0"/>
    <s v="1890080967001"/>
    <x v="27"/>
    <x v="0"/>
    <x v="0"/>
    <x v="269"/>
    <x v="1413"/>
    <n v="0"/>
    <x v="0"/>
    <x v="6"/>
    <x v="3"/>
  </r>
  <r>
    <x v="0"/>
    <s v="1890141877001"/>
    <x v="28"/>
    <x v="0"/>
    <x v="0"/>
    <x v="269"/>
    <x v="1413"/>
    <n v="0"/>
    <x v="0"/>
    <x v="6"/>
    <x v="3"/>
  </r>
  <r>
    <x v="0"/>
    <s v="1891709591001"/>
    <x v="29"/>
    <x v="0"/>
    <x v="0"/>
    <x v="269"/>
    <x v="1413"/>
    <n v="0"/>
    <x v="0"/>
    <x v="6"/>
    <x v="3"/>
  </r>
  <r>
    <x v="0"/>
    <s v="1891710328001"/>
    <x v="30"/>
    <x v="0"/>
    <x v="0"/>
    <x v="269"/>
    <x v="1413"/>
    <n v="0"/>
    <x v="0"/>
    <x v="6"/>
    <x v="3"/>
  </r>
  <r>
    <x v="0"/>
    <s v="0190115798001"/>
    <x v="0"/>
    <x v="0"/>
    <x v="1"/>
    <x v="269"/>
    <x v="1413"/>
    <n v="0"/>
    <x v="0"/>
    <x v="6"/>
    <x v="3"/>
  </r>
  <r>
    <x v="0"/>
    <s v="0190155722001"/>
    <x v="1"/>
    <x v="0"/>
    <x v="1"/>
    <x v="269"/>
    <x v="1413"/>
    <n v="0"/>
    <x v="0"/>
    <x v="6"/>
    <x v="3"/>
  </r>
  <r>
    <x v="0"/>
    <s v="0290003288001"/>
    <x v="2"/>
    <x v="0"/>
    <x v="1"/>
    <x v="269"/>
    <x v="1413"/>
    <n v="0"/>
    <x v="0"/>
    <x v="6"/>
    <x v="3"/>
  </r>
  <r>
    <x v="0"/>
    <s v="0390027923001"/>
    <x v="3"/>
    <x v="0"/>
    <x v="1"/>
    <x v="269"/>
    <x v="1413"/>
    <n v="0"/>
    <x v="0"/>
    <x v="6"/>
    <x v="3"/>
  </r>
  <r>
    <x v="0"/>
    <s v="0490001883001"/>
    <x v="4"/>
    <x v="0"/>
    <x v="1"/>
    <x v="269"/>
    <x v="1413"/>
    <n v="0"/>
    <x v="0"/>
    <x v="6"/>
    <x v="3"/>
  </r>
  <r>
    <x v="0"/>
    <s v="0490002669001"/>
    <x v="5"/>
    <x v="0"/>
    <x v="1"/>
    <x v="269"/>
    <x v="1413"/>
    <n v="0"/>
    <x v="0"/>
    <x v="6"/>
    <x v="3"/>
  </r>
  <r>
    <x v="0"/>
    <s v="0590052000001"/>
    <x v="6"/>
    <x v="0"/>
    <x v="1"/>
    <x v="269"/>
    <x v="1413"/>
    <n v="0"/>
    <x v="0"/>
    <x v="6"/>
    <x v="3"/>
  </r>
  <r>
    <x v="0"/>
    <s v="0690045389001"/>
    <x v="7"/>
    <x v="0"/>
    <x v="1"/>
    <x v="269"/>
    <x v="1413"/>
    <n v="0"/>
    <x v="0"/>
    <x v="6"/>
    <x v="3"/>
  </r>
  <r>
    <x v="0"/>
    <s v="0691706710001"/>
    <x v="8"/>
    <x v="0"/>
    <x v="1"/>
    <x v="269"/>
    <x v="1413"/>
    <n v="0"/>
    <x v="0"/>
    <x v="6"/>
    <x v="3"/>
  </r>
  <r>
    <x v="0"/>
    <s v="0790024656001"/>
    <x v="9"/>
    <x v="0"/>
    <x v="1"/>
    <x v="269"/>
    <x v="1413"/>
    <n v="0"/>
    <x v="0"/>
    <x v="6"/>
    <x v="3"/>
  </r>
  <r>
    <x v="0"/>
    <s v="1090033456001"/>
    <x v="10"/>
    <x v="0"/>
    <x v="1"/>
    <x v="269"/>
    <x v="1413"/>
    <n v="0"/>
    <x v="0"/>
    <x v="6"/>
    <x v="3"/>
  </r>
  <r>
    <x v="0"/>
    <s v="1091720902001"/>
    <x v="11"/>
    <x v="0"/>
    <x v="1"/>
    <x v="269"/>
    <x v="1413"/>
    <n v="0"/>
    <x v="0"/>
    <x v="6"/>
    <x v="3"/>
  </r>
  <r>
    <x v="0"/>
    <s v="1190068389001"/>
    <x v="12"/>
    <x v="0"/>
    <x v="1"/>
    <x v="269"/>
    <x v="1413"/>
    <n v="0"/>
    <x v="0"/>
    <x v="6"/>
    <x v="3"/>
  </r>
  <r>
    <x v="0"/>
    <s v="1390013678001"/>
    <x v="13"/>
    <x v="0"/>
    <x v="1"/>
    <x v="269"/>
    <x v="1413"/>
    <n v="0"/>
    <x v="0"/>
    <x v="6"/>
    <x v="3"/>
  </r>
  <r>
    <x v="0"/>
    <s v="1690012606001"/>
    <x v="14"/>
    <x v="0"/>
    <x v="1"/>
    <x v="269"/>
    <x v="1413"/>
    <n v="0"/>
    <x v="0"/>
    <x v="6"/>
    <x v="3"/>
  </r>
  <r>
    <x v="0"/>
    <s v="1790093204001"/>
    <x v="15"/>
    <x v="0"/>
    <x v="1"/>
    <x v="269"/>
    <x v="1413"/>
    <n v="0"/>
    <x v="0"/>
    <x v="6"/>
    <x v="3"/>
  </r>
  <r>
    <x v="0"/>
    <s v="1790325083001"/>
    <x v="16"/>
    <x v="0"/>
    <x v="1"/>
    <x v="269"/>
    <x v="1413"/>
    <n v="0"/>
    <x v="0"/>
    <x v="6"/>
    <x v="3"/>
  </r>
  <r>
    <x v="0"/>
    <s v="1790451801001"/>
    <x v="17"/>
    <x v="0"/>
    <x v="1"/>
    <x v="269"/>
    <x v="1413"/>
    <n v="0"/>
    <x v="0"/>
    <x v="6"/>
    <x v="3"/>
  </r>
  <r>
    <x v="0"/>
    <s v="1790501469001"/>
    <x v="18"/>
    <x v="0"/>
    <x v="1"/>
    <x v="269"/>
    <x v="1413"/>
    <n v="0"/>
    <x v="0"/>
    <x v="6"/>
    <x v="3"/>
  </r>
  <r>
    <x v="0"/>
    <s v="1790567699001"/>
    <x v="19"/>
    <x v="0"/>
    <x v="1"/>
    <x v="269"/>
    <x v="1413"/>
    <n v="0"/>
    <x v="0"/>
    <x v="6"/>
    <x v="3"/>
  </r>
  <r>
    <x v="0"/>
    <s v="1790866084001"/>
    <x v="20"/>
    <x v="0"/>
    <x v="1"/>
    <x v="269"/>
    <x v="1413"/>
    <n v="0"/>
    <x v="0"/>
    <x v="6"/>
    <x v="3"/>
  </r>
  <r>
    <x v="0"/>
    <s v="1790900193001"/>
    <x v="21"/>
    <x v="0"/>
    <x v="1"/>
    <x v="269"/>
    <x v="1413"/>
    <n v="0"/>
    <x v="0"/>
    <x v="6"/>
    <x v="3"/>
  </r>
  <r>
    <x v="0"/>
    <s v="1790979016001"/>
    <x v="22"/>
    <x v="0"/>
    <x v="1"/>
    <x v="269"/>
    <x v="1413"/>
    <n v="0"/>
    <x v="0"/>
    <x v="6"/>
    <x v="3"/>
  </r>
  <r>
    <x v="0"/>
    <s v="1791708040001"/>
    <x v="23"/>
    <x v="0"/>
    <x v="1"/>
    <x v="269"/>
    <x v="1413"/>
    <n v="0"/>
    <x v="0"/>
    <x v="6"/>
    <x v="3"/>
  </r>
  <r>
    <x v="0"/>
    <s v="1890001323001"/>
    <x v="24"/>
    <x v="0"/>
    <x v="1"/>
    <x v="269"/>
    <x v="1413"/>
    <n v="0"/>
    <x v="0"/>
    <x v="6"/>
    <x v="3"/>
  </r>
  <r>
    <x v="0"/>
    <s v="1890003628001"/>
    <x v="25"/>
    <x v="0"/>
    <x v="1"/>
    <x v="269"/>
    <x v="1413"/>
    <n v="0"/>
    <x v="0"/>
    <x v="6"/>
    <x v="3"/>
  </r>
  <r>
    <x v="0"/>
    <s v="1890037646001"/>
    <x v="26"/>
    <x v="0"/>
    <x v="1"/>
    <x v="269"/>
    <x v="1413"/>
    <n v="0"/>
    <x v="0"/>
    <x v="6"/>
    <x v="3"/>
  </r>
  <r>
    <x v="0"/>
    <s v="1890080967001"/>
    <x v="27"/>
    <x v="0"/>
    <x v="1"/>
    <x v="269"/>
    <x v="1413"/>
    <n v="0"/>
    <x v="0"/>
    <x v="6"/>
    <x v="3"/>
  </r>
  <r>
    <x v="0"/>
    <s v="1890141877001"/>
    <x v="28"/>
    <x v="0"/>
    <x v="1"/>
    <x v="269"/>
    <x v="1413"/>
    <n v="0"/>
    <x v="0"/>
    <x v="6"/>
    <x v="3"/>
  </r>
  <r>
    <x v="0"/>
    <s v="1891709591001"/>
    <x v="29"/>
    <x v="0"/>
    <x v="1"/>
    <x v="269"/>
    <x v="1413"/>
    <n v="0"/>
    <x v="0"/>
    <x v="6"/>
    <x v="3"/>
  </r>
  <r>
    <x v="0"/>
    <s v="1891710328001"/>
    <x v="30"/>
    <x v="0"/>
    <x v="1"/>
    <x v="269"/>
    <x v="1413"/>
    <n v="0"/>
    <x v="0"/>
    <x v="6"/>
    <x v="3"/>
  </r>
  <r>
    <x v="0"/>
    <s v="11"/>
    <x v="31"/>
    <x v="0"/>
    <x v="0"/>
    <x v="269"/>
    <x v="1413"/>
    <n v="0"/>
    <x v="0"/>
    <x v="6"/>
    <x v="3"/>
  </r>
  <r>
    <x v="0"/>
    <s v="11"/>
    <x v="31"/>
    <x v="0"/>
    <x v="1"/>
    <x v="269"/>
    <x v="1413"/>
    <n v="0"/>
    <x v="0"/>
    <x v="6"/>
    <x v="3"/>
  </r>
  <r>
    <x v="0"/>
    <s v="12"/>
    <x v="32"/>
    <x v="0"/>
    <x v="0"/>
    <x v="269"/>
    <x v="1413"/>
    <n v="0"/>
    <x v="0"/>
    <x v="6"/>
    <x v="3"/>
  </r>
  <r>
    <x v="0"/>
    <s v="12"/>
    <x v="32"/>
    <x v="0"/>
    <x v="1"/>
    <x v="269"/>
    <x v="1413"/>
    <n v="0"/>
    <x v="0"/>
    <x v="6"/>
    <x v="3"/>
  </r>
  <r>
    <x v="0"/>
    <s v="0190115798001"/>
    <x v="0"/>
    <x v="0"/>
    <x v="0"/>
    <x v="64"/>
    <x v="1414"/>
    <n v="0"/>
    <x v="0"/>
    <x v="6"/>
    <x v="3"/>
  </r>
  <r>
    <x v="0"/>
    <s v="0190155722001"/>
    <x v="1"/>
    <x v="0"/>
    <x v="0"/>
    <x v="64"/>
    <x v="1414"/>
    <n v="0"/>
    <x v="0"/>
    <x v="6"/>
    <x v="3"/>
  </r>
  <r>
    <x v="0"/>
    <s v="0290003288001"/>
    <x v="2"/>
    <x v="0"/>
    <x v="0"/>
    <x v="64"/>
    <x v="1414"/>
    <n v="0"/>
    <x v="0"/>
    <x v="6"/>
    <x v="3"/>
  </r>
  <r>
    <x v="0"/>
    <s v="0390027923001"/>
    <x v="3"/>
    <x v="0"/>
    <x v="0"/>
    <x v="64"/>
    <x v="1414"/>
    <n v="0"/>
    <x v="0"/>
    <x v="6"/>
    <x v="3"/>
  </r>
  <r>
    <x v="0"/>
    <s v="0490001883001"/>
    <x v="4"/>
    <x v="0"/>
    <x v="0"/>
    <x v="64"/>
    <x v="1414"/>
    <n v="0"/>
    <x v="0"/>
    <x v="6"/>
    <x v="3"/>
  </r>
  <r>
    <x v="0"/>
    <s v="0490002669001"/>
    <x v="5"/>
    <x v="0"/>
    <x v="0"/>
    <x v="64"/>
    <x v="1414"/>
    <n v="0"/>
    <x v="0"/>
    <x v="6"/>
    <x v="3"/>
  </r>
  <r>
    <x v="0"/>
    <s v="0590052000001"/>
    <x v="6"/>
    <x v="0"/>
    <x v="0"/>
    <x v="64"/>
    <x v="1414"/>
    <n v="0"/>
    <x v="0"/>
    <x v="6"/>
    <x v="3"/>
  </r>
  <r>
    <x v="0"/>
    <s v="0690045389001"/>
    <x v="7"/>
    <x v="0"/>
    <x v="0"/>
    <x v="64"/>
    <x v="1414"/>
    <n v="0"/>
    <x v="0"/>
    <x v="6"/>
    <x v="3"/>
  </r>
  <r>
    <x v="0"/>
    <s v="0691706710001"/>
    <x v="8"/>
    <x v="0"/>
    <x v="0"/>
    <x v="64"/>
    <x v="1414"/>
    <n v="0"/>
    <x v="0"/>
    <x v="6"/>
    <x v="3"/>
  </r>
  <r>
    <x v="0"/>
    <s v="0790024656001"/>
    <x v="9"/>
    <x v="0"/>
    <x v="0"/>
    <x v="64"/>
    <x v="1414"/>
    <n v="0"/>
    <x v="0"/>
    <x v="6"/>
    <x v="3"/>
  </r>
  <r>
    <x v="0"/>
    <s v="1090033456001"/>
    <x v="10"/>
    <x v="0"/>
    <x v="0"/>
    <x v="64"/>
    <x v="1414"/>
    <n v="0"/>
    <x v="0"/>
    <x v="6"/>
    <x v="3"/>
  </r>
  <r>
    <x v="0"/>
    <s v="1091720902001"/>
    <x v="11"/>
    <x v="0"/>
    <x v="0"/>
    <x v="64"/>
    <x v="1414"/>
    <n v="0"/>
    <x v="0"/>
    <x v="6"/>
    <x v="3"/>
  </r>
  <r>
    <x v="0"/>
    <s v="1190068389001"/>
    <x v="12"/>
    <x v="0"/>
    <x v="0"/>
    <x v="64"/>
    <x v="1414"/>
    <n v="0"/>
    <x v="0"/>
    <x v="6"/>
    <x v="3"/>
  </r>
  <r>
    <x v="0"/>
    <s v="1390013678001"/>
    <x v="13"/>
    <x v="0"/>
    <x v="0"/>
    <x v="64"/>
    <x v="1414"/>
    <n v="0"/>
    <x v="0"/>
    <x v="6"/>
    <x v="3"/>
  </r>
  <r>
    <x v="0"/>
    <s v="1690012606001"/>
    <x v="14"/>
    <x v="0"/>
    <x v="0"/>
    <x v="64"/>
    <x v="1414"/>
    <n v="0"/>
    <x v="0"/>
    <x v="6"/>
    <x v="3"/>
  </r>
  <r>
    <x v="0"/>
    <s v="1790093204001"/>
    <x v="15"/>
    <x v="0"/>
    <x v="0"/>
    <x v="64"/>
    <x v="1414"/>
    <n v="0"/>
    <x v="0"/>
    <x v="6"/>
    <x v="3"/>
  </r>
  <r>
    <x v="0"/>
    <s v="1790325083001"/>
    <x v="16"/>
    <x v="0"/>
    <x v="0"/>
    <x v="64"/>
    <x v="1414"/>
    <n v="0"/>
    <x v="0"/>
    <x v="6"/>
    <x v="3"/>
  </r>
  <r>
    <x v="0"/>
    <s v="1790451801001"/>
    <x v="17"/>
    <x v="0"/>
    <x v="0"/>
    <x v="64"/>
    <x v="1414"/>
    <n v="0"/>
    <x v="0"/>
    <x v="6"/>
    <x v="3"/>
  </r>
  <r>
    <x v="0"/>
    <s v="1790501469001"/>
    <x v="18"/>
    <x v="0"/>
    <x v="0"/>
    <x v="64"/>
    <x v="1414"/>
    <n v="0"/>
    <x v="0"/>
    <x v="6"/>
    <x v="3"/>
  </r>
  <r>
    <x v="0"/>
    <s v="1790567699001"/>
    <x v="19"/>
    <x v="0"/>
    <x v="0"/>
    <x v="64"/>
    <x v="1414"/>
    <n v="0"/>
    <x v="0"/>
    <x v="6"/>
    <x v="3"/>
  </r>
  <r>
    <x v="0"/>
    <s v="1790866084001"/>
    <x v="20"/>
    <x v="0"/>
    <x v="0"/>
    <x v="64"/>
    <x v="1414"/>
    <n v="0"/>
    <x v="0"/>
    <x v="6"/>
    <x v="3"/>
  </r>
  <r>
    <x v="0"/>
    <s v="1790900193001"/>
    <x v="21"/>
    <x v="0"/>
    <x v="0"/>
    <x v="64"/>
    <x v="1414"/>
    <n v="0"/>
    <x v="0"/>
    <x v="6"/>
    <x v="3"/>
  </r>
  <r>
    <x v="0"/>
    <s v="1790979016001"/>
    <x v="22"/>
    <x v="0"/>
    <x v="0"/>
    <x v="64"/>
    <x v="1414"/>
    <n v="0"/>
    <x v="0"/>
    <x v="6"/>
    <x v="3"/>
  </r>
  <r>
    <x v="0"/>
    <s v="1791708040001"/>
    <x v="23"/>
    <x v="0"/>
    <x v="0"/>
    <x v="64"/>
    <x v="1414"/>
    <n v="0"/>
    <x v="0"/>
    <x v="6"/>
    <x v="3"/>
  </r>
  <r>
    <x v="0"/>
    <s v="1890001323001"/>
    <x v="24"/>
    <x v="0"/>
    <x v="0"/>
    <x v="64"/>
    <x v="1414"/>
    <n v="0"/>
    <x v="0"/>
    <x v="6"/>
    <x v="3"/>
  </r>
  <r>
    <x v="0"/>
    <s v="1890003628001"/>
    <x v="25"/>
    <x v="0"/>
    <x v="0"/>
    <x v="64"/>
    <x v="1414"/>
    <n v="0"/>
    <x v="0"/>
    <x v="6"/>
    <x v="3"/>
  </r>
  <r>
    <x v="0"/>
    <s v="1890037646001"/>
    <x v="26"/>
    <x v="0"/>
    <x v="0"/>
    <x v="64"/>
    <x v="1414"/>
    <n v="0"/>
    <x v="0"/>
    <x v="6"/>
    <x v="3"/>
  </r>
  <r>
    <x v="0"/>
    <s v="1890080967001"/>
    <x v="27"/>
    <x v="0"/>
    <x v="0"/>
    <x v="64"/>
    <x v="1414"/>
    <n v="0"/>
    <x v="0"/>
    <x v="6"/>
    <x v="3"/>
  </r>
  <r>
    <x v="0"/>
    <s v="1890141877001"/>
    <x v="28"/>
    <x v="0"/>
    <x v="0"/>
    <x v="64"/>
    <x v="1414"/>
    <n v="0"/>
    <x v="0"/>
    <x v="6"/>
    <x v="3"/>
  </r>
  <r>
    <x v="0"/>
    <s v="1891709591001"/>
    <x v="29"/>
    <x v="0"/>
    <x v="0"/>
    <x v="64"/>
    <x v="1414"/>
    <n v="0"/>
    <x v="0"/>
    <x v="6"/>
    <x v="3"/>
  </r>
  <r>
    <x v="0"/>
    <s v="1891710328001"/>
    <x v="30"/>
    <x v="0"/>
    <x v="0"/>
    <x v="64"/>
    <x v="1414"/>
    <n v="0"/>
    <x v="0"/>
    <x v="6"/>
    <x v="3"/>
  </r>
  <r>
    <x v="0"/>
    <s v="0190115798001"/>
    <x v="0"/>
    <x v="0"/>
    <x v="1"/>
    <x v="64"/>
    <x v="1414"/>
    <n v="0"/>
    <x v="0"/>
    <x v="6"/>
    <x v="3"/>
  </r>
  <r>
    <x v="0"/>
    <s v="0190155722001"/>
    <x v="1"/>
    <x v="0"/>
    <x v="1"/>
    <x v="64"/>
    <x v="1414"/>
    <n v="0"/>
    <x v="0"/>
    <x v="6"/>
    <x v="3"/>
  </r>
  <r>
    <x v="0"/>
    <s v="0290003288001"/>
    <x v="2"/>
    <x v="0"/>
    <x v="1"/>
    <x v="64"/>
    <x v="1414"/>
    <n v="0"/>
    <x v="0"/>
    <x v="6"/>
    <x v="3"/>
  </r>
  <r>
    <x v="0"/>
    <s v="0390027923001"/>
    <x v="3"/>
    <x v="0"/>
    <x v="1"/>
    <x v="64"/>
    <x v="1414"/>
    <n v="0"/>
    <x v="0"/>
    <x v="6"/>
    <x v="3"/>
  </r>
  <r>
    <x v="0"/>
    <s v="0490001883001"/>
    <x v="4"/>
    <x v="0"/>
    <x v="1"/>
    <x v="64"/>
    <x v="1414"/>
    <n v="0"/>
    <x v="0"/>
    <x v="6"/>
    <x v="3"/>
  </r>
  <r>
    <x v="0"/>
    <s v="0490002669001"/>
    <x v="5"/>
    <x v="0"/>
    <x v="1"/>
    <x v="64"/>
    <x v="1414"/>
    <n v="0"/>
    <x v="0"/>
    <x v="6"/>
    <x v="3"/>
  </r>
  <r>
    <x v="0"/>
    <s v="0590052000001"/>
    <x v="6"/>
    <x v="0"/>
    <x v="1"/>
    <x v="64"/>
    <x v="1414"/>
    <n v="0"/>
    <x v="0"/>
    <x v="6"/>
    <x v="3"/>
  </r>
  <r>
    <x v="0"/>
    <s v="0690045389001"/>
    <x v="7"/>
    <x v="0"/>
    <x v="1"/>
    <x v="64"/>
    <x v="1414"/>
    <n v="0"/>
    <x v="0"/>
    <x v="6"/>
    <x v="3"/>
  </r>
  <r>
    <x v="0"/>
    <s v="0691706710001"/>
    <x v="8"/>
    <x v="0"/>
    <x v="1"/>
    <x v="64"/>
    <x v="1414"/>
    <n v="0"/>
    <x v="0"/>
    <x v="6"/>
    <x v="3"/>
  </r>
  <r>
    <x v="0"/>
    <s v="0790024656001"/>
    <x v="9"/>
    <x v="0"/>
    <x v="1"/>
    <x v="64"/>
    <x v="1414"/>
    <n v="0"/>
    <x v="0"/>
    <x v="6"/>
    <x v="3"/>
  </r>
  <r>
    <x v="0"/>
    <s v="1090033456001"/>
    <x v="10"/>
    <x v="0"/>
    <x v="1"/>
    <x v="64"/>
    <x v="1414"/>
    <n v="0"/>
    <x v="0"/>
    <x v="6"/>
    <x v="3"/>
  </r>
  <r>
    <x v="0"/>
    <s v="1091720902001"/>
    <x v="11"/>
    <x v="0"/>
    <x v="1"/>
    <x v="64"/>
    <x v="1414"/>
    <n v="0"/>
    <x v="0"/>
    <x v="6"/>
    <x v="3"/>
  </r>
  <r>
    <x v="0"/>
    <s v="1190068389001"/>
    <x v="12"/>
    <x v="0"/>
    <x v="1"/>
    <x v="64"/>
    <x v="1414"/>
    <n v="0"/>
    <x v="0"/>
    <x v="6"/>
    <x v="3"/>
  </r>
  <r>
    <x v="0"/>
    <s v="1390013678001"/>
    <x v="13"/>
    <x v="0"/>
    <x v="1"/>
    <x v="64"/>
    <x v="1414"/>
    <n v="0"/>
    <x v="0"/>
    <x v="6"/>
    <x v="3"/>
  </r>
  <r>
    <x v="0"/>
    <s v="1690012606001"/>
    <x v="14"/>
    <x v="0"/>
    <x v="1"/>
    <x v="64"/>
    <x v="1414"/>
    <n v="0"/>
    <x v="0"/>
    <x v="6"/>
    <x v="3"/>
  </r>
  <r>
    <x v="0"/>
    <s v="1790093204001"/>
    <x v="15"/>
    <x v="0"/>
    <x v="1"/>
    <x v="64"/>
    <x v="1414"/>
    <n v="0"/>
    <x v="0"/>
    <x v="6"/>
    <x v="3"/>
  </r>
  <r>
    <x v="0"/>
    <s v="1790325083001"/>
    <x v="16"/>
    <x v="0"/>
    <x v="1"/>
    <x v="64"/>
    <x v="1414"/>
    <n v="0"/>
    <x v="0"/>
    <x v="6"/>
    <x v="3"/>
  </r>
  <r>
    <x v="0"/>
    <s v="1790451801001"/>
    <x v="17"/>
    <x v="0"/>
    <x v="1"/>
    <x v="64"/>
    <x v="1414"/>
    <n v="0"/>
    <x v="0"/>
    <x v="6"/>
    <x v="3"/>
  </r>
  <r>
    <x v="0"/>
    <s v="1790501469001"/>
    <x v="18"/>
    <x v="0"/>
    <x v="1"/>
    <x v="64"/>
    <x v="1414"/>
    <n v="0"/>
    <x v="0"/>
    <x v="6"/>
    <x v="3"/>
  </r>
  <r>
    <x v="0"/>
    <s v="1790567699001"/>
    <x v="19"/>
    <x v="0"/>
    <x v="1"/>
    <x v="64"/>
    <x v="1414"/>
    <n v="0"/>
    <x v="0"/>
    <x v="6"/>
    <x v="3"/>
  </r>
  <r>
    <x v="0"/>
    <s v="1790866084001"/>
    <x v="20"/>
    <x v="0"/>
    <x v="1"/>
    <x v="64"/>
    <x v="1414"/>
    <n v="0"/>
    <x v="0"/>
    <x v="6"/>
    <x v="3"/>
  </r>
  <r>
    <x v="0"/>
    <s v="1790900193001"/>
    <x v="21"/>
    <x v="0"/>
    <x v="1"/>
    <x v="64"/>
    <x v="1414"/>
    <n v="0"/>
    <x v="0"/>
    <x v="6"/>
    <x v="3"/>
  </r>
  <r>
    <x v="0"/>
    <s v="1790979016001"/>
    <x v="22"/>
    <x v="0"/>
    <x v="1"/>
    <x v="64"/>
    <x v="1414"/>
    <n v="0"/>
    <x v="0"/>
    <x v="6"/>
    <x v="3"/>
  </r>
  <r>
    <x v="0"/>
    <s v="1791708040001"/>
    <x v="23"/>
    <x v="0"/>
    <x v="1"/>
    <x v="64"/>
    <x v="1414"/>
    <n v="0"/>
    <x v="0"/>
    <x v="6"/>
    <x v="3"/>
  </r>
  <r>
    <x v="0"/>
    <s v="1890001323001"/>
    <x v="24"/>
    <x v="0"/>
    <x v="1"/>
    <x v="64"/>
    <x v="1414"/>
    <n v="0"/>
    <x v="0"/>
    <x v="6"/>
    <x v="3"/>
  </r>
  <r>
    <x v="0"/>
    <s v="1890003628001"/>
    <x v="25"/>
    <x v="0"/>
    <x v="1"/>
    <x v="64"/>
    <x v="1414"/>
    <n v="0"/>
    <x v="0"/>
    <x v="6"/>
    <x v="3"/>
  </r>
  <r>
    <x v="0"/>
    <s v="1890037646001"/>
    <x v="26"/>
    <x v="0"/>
    <x v="1"/>
    <x v="64"/>
    <x v="1414"/>
    <n v="0"/>
    <x v="0"/>
    <x v="6"/>
    <x v="3"/>
  </r>
  <r>
    <x v="0"/>
    <s v="1890080967001"/>
    <x v="27"/>
    <x v="0"/>
    <x v="1"/>
    <x v="64"/>
    <x v="1414"/>
    <n v="0"/>
    <x v="0"/>
    <x v="6"/>
    <x v="3"/>
  </r>
  <r>
    <x v="0"/>
    <s v="1890141877001"/>
    <x v="28"/>
    <x v="0"/>
    <x v="1"/>
    <x v="64"/>
    <x v="1414"/>
    <n v="0"/>
    <x v="0"/>
    <x v="6"/>
    <x v="3"/>
  </r>
  <r>
    <x v="0"/>
    <s v="1891709591001"/>
    <x v="29"/>
    <x v="0"/>
    <x v="1"/>
    <x v="64"/>
    <x v="1414"/>
    <n v="0"/>
    <x v="0"/>
    <x v="6"/>
    <x v="3"/>
  </r>
  <r>
    <x v="0"/>
    <s v="1891710328001"/>
    <x v="30"/>
    <x v="0"/>
    <x v="1"/>
    <x v="64"/>
    <x v="1414"/>
    <n v="0"/>
    <x v="0"/>
    <x v="6"/>
    <x v="3"/>
  </r>
  <r>
    <x v="0"/>
    <s v="11"/>
    <x v="31"/>
    <x v="0"/>
    <x v="0"/>
    <x v="64"/>
    <x v="1414"/>
    <n v="0"/>
    <x v="0"/>
    <x v="6"/>
    <x v="3"/>
  </r>
  <r>
    <x v="0"/>
    <s v="11"/>
    <x v="31"/>
    <x v="0"/>
    <x v="1"/>
    <x v="64"/>
    <x v="1414"/>
    <n v="0"/>
    <x v="0"/>
    <x v="6"/>
    <x v="3"/>
  </r>
  <r>
    <x v="0"/>
    <s v="12"/>
    <x v="32"/>
    <x v="0"/>
    <x v="0"/>
    <x v="64"/>
    <x v="1414"/>
    <n v="0"/>
    <x v="0"/>
    <x v="6"/>
    <x v="3"/>
  </r>
  <r>
    <x v="0"/>
    <s v="12"/>
    <x v="32"/>
    <x v="0"/>
    <x v="1"/>
    <x v="64"/>
    <x v="1414"/>
    <n v="0"/>
    <x v="0"/>
    <x v="6"/>
    <x v="3"/>
  </r>
  <r>
    <x v="0"/>
    <s v="0190115798001"/>
    <x v="0"/>
    <x v="0"/>
    <x v="0"/>
    <x v="655"/>
    <x v="1415"/>
    <n v="0"/>
    <x v="0"/>
    <x v="6"/>
    <x v="2"/>
  </r>
  <r>
    <x v="0"/>
    <s v="0190155722001"/>
    <x v="1"/>
    <x v="0"/>
    <x v="0"/>
    <x v="655"/>
    <x v="1415"/>
    <n v="0"/>
    <x v="0"/>
    <x v="6"/>
    <x v="2"/>
  </r>
  <r>
    <x v="0"/>
    <s v="0290003288001"/>
    <x v="2"/>
    <x v="0"/>
    <x v="0"/>
    <x v="655"/>
    <x v="1415"/>
    <n v="0"/>
    <x v="0"/>
    <x v="6"/>
    <x v="2"/>
  </r>
  <r>
    <x v="0"/>
    <s v="0390027923001"/>
    <x v="3"/>
    <x v="0"/>
    <x v="0"/>
    <x v="655"/>
    <x v="1415"/>
    <n v="0"/>
    <x v="0"/>
    <x v="6"/>
    <x v="2"/>
  </r>
  <r>
    <x v="0"/>
    <s v="0490001883001"/>
    <x v="4"/>
    <x v="0"/>
    <x v="0"/>
    <x v="655"/>
    <x v="1415"/>
    <n v="0"/>
    <x v="0"/>
    <x v="6"/>
    <x v="2"/>
  </r>
  <r>
    <x v="0"/>
    <s v="0490002669001"/>
    <x v="5"/>
    <x v="0"/>
    <x v="0"/>
    <x v="655"/>
    <x v="1415"/>
    <n v="0"/>
    <x v="0"/>
    <x v="6"/>
    <x v="2"/>
  </r>
  <r>
    <x v="0"/>
    <s v="0590052000001"/>
    <x v="6"/>
    <x v="0"/>
    <x v="0"/>
    <x v="655"/>
    <x v="1415"/>
    <n v="0"/>
    <x v="0"/>
    <x v="6"/>
    <x v="2"/>
  </r>
  <r>
    <x v="0"/>
    <s v="0690045389001"/>
    <x v="7"/>
    <x v="0"/>
    <x v="0"/>
    <x v="655"/>
    <x v="1415"/>
    <n v="0"/>
    <x v="0"/>
    <x v="6"/>
    <x v="2"/>
  </r>
  <r>
    <x v="0"/>
    <s v="0691706710001"/>
    <x v="8"/>
    <x v="0"/>
    <x v="0"/>
    <x v="655"/>
    <x v="1415"/>
    <n v="0"/>
    <x v="0"/>
    <x v="6"/>
    <x v="2"/>
  </r>
  <r>
    <x v="0"/>
    <s v="0790024656001"/>
    <x v="9"/>
    <x v="0"/>
    <x v="0"/>
    <x v="655"/>
    <x v="1415"/>
    <n v="0"/>
    <x v="0"/>
    <x v="6"/>
    <x v="2"/>
  </r>
  <r>
    <x v="0"/>
    <s v="1090033456001"/>
    <x v="10"/>
    <x v="0"/>
    <x v="0"/>
    <x v="655"/>
    <x v="1415"/>
    <n v="0"/>
    <x v="0"/>
    <x v="6"/>
    <x v="2"/>
  </r>
  <r>
    <x v="0"/>
    <s v="1091720902001"/>
    <x v="11"/>
    <x v="0"/>
    <x v="0"/>
    <x v="655"/>
    <x v="1415"/>
    <n v="0"/>
    <x v="0"/>
    <x v="6"/>
    <x v="2"/>
  </r>
  <r>
    <x v="0"/>
    <s v="1190068389001"/>
    <x v="12"/>
    <x v="0"/>
    <x v="0"/>
    <x v="655"/>
    <x v="1415"/>
    <n v="0"/>
    <x v="0"/>
    <x v="6"/>
    <x v="2"/>
  </r>
  <r>
    <x v="0"/>
    <s v="1390013678001"/>
    <x v="13"/>
    <x v="0"/>
    <x v="0"/>
    <x v="655"/>
    <x v="1415"/>
    <n v="0"/>
    <x v="0"/>
    <x v="6"/>
    <x v="2"/>
  </r>
  <r>
    <x v="0"/>
    <s v="1690012606001"/>
    <x v="14"/>
    <x v="0"/>
    <x v="0"/>
    <x v="655"/>
    <x v="1415"/>
    <n v="0"/>
    <x v="0"/>
    <x v="6"/>
    <x v="2"/>
  </r>
  <r>
    <x v="0"/>
    <s v="1790093204001"/>
    <x v="15"/>
    <x v="0"/>
    <x v="0"/>
    <x v="655"/>
    <x v="1415"/>
    <n v="0"/>
    <x v="0"/>
    <x v="6"/>
    <x v="2"/>
  </r>
  <r>
    <x v="0"/>
    <s v="1790325083001"/>
    <x v="16"/>
    <x v="0"/>
    <x v="0"/>
    <x v="655"/>
    <x v="1415"/>
    <n v="0"/>
    <x v="0"/>
    <x v="6"/>
    <x v="2"/>
  </r>
  <r>
    <x v="0"/>
    <s v="1790451801001"/>
    <x v="17"/>
    <x v="0"/>
    <x v="0"/>
    <x v="655"/>
    <x v="1415"/>
    <n v="0"/>
    <x v="0"/>
    <x v="6"/>
    <x v="2"/>
  </r>
  <r>
    <x v="0"/>
    <s v="1790501469001"/>
    <x v="18"/>
    <x v="0"/>
    <x v="0"/>
    <x v="655"/>
    <x v="1415"/>
    <n v="0"/>
    <x v="0"/>
    <x v="6"/>
    <x v="2"/>
  </r>
  <r>
    <x v="0"/>
    <s v="1790567699001"/>
    <x v="19"/>
    <x v="0"/>
    <x v="0"/>
    <x v="655"/>
    <x v="1415"/>
    <n v="0"/>
    <x v="0"/>
    <x v="6"/>
    <x v="2"/>
  </r>
  <r>
    <x v="0"/>
    <s v="1790866084001"/>
    <x v="20"/>
    <x v="0"/>
    <x v="0"/>
    <x v="655"/>
    <x v="1415"/>
    <n v="0"/>
    <x v="0"/>
    <x v="6"/>
    <x v="2"/>
  </r>
  <r>
    <x v="0"/>
    <s v="1790900193001"/>
    <x v="21"/>
    <x v="0"/>
    <x v="0"/>
    <x v="655"/>
    <x v="1415"/>
    <n v="0"/>
    <x v="0"/>
    <x v="6"/>
    <x v="2"/>
  </r>
  <r>
    <x v="0"/>
    <s v="1790979016001"/>
    <x v="22"/>
    <x v="0"/>
    <x v="0"/>
    <x v="655"/>
    <x v="1415"/>
    <n v="0"/>
    <x v="0"/>
    <x v="6"/>
    <x v="2"/>
  </r>
  <r>
    <x v="0"/>
    <s v="1791708040001"/>
    <x v="23"/>
    <x v="0"/>
    <x v="0"/>
    <x v="655"/>
    <x v="1415"/>
    <n v="0"/>
    <x v="0"/>
    <x v="6"/>
    <x v="2"/>
  </r>
  <r>
    <x v="0"/>
    <s v="1890001323001"/>
    <x v="24"/>
    <x v="0"/>
    <x v="0"/>
    <x v="655"/>
    <x v="1415"/>
    <n v="0"/>
    <x v="0"/>
    <x v="6"/>
    <x v="2"/>
  </r>
  <r>
    <x v="0"/>
    <s v="1890003628001"/>
    <x v="25"/>
    <x v="0"/>
    <x v="0"/>
    <x v="655"/>
    <x v="1415"/>
    <n v="0"/>
    <x v="0"/>
    <x v="6"/>
    <x v="2"/>
  </r>
  <r>
    <x v="0"/>
    <s v="1890037646001"/>
    <x v="26"/>
    <x v="0"/>
    <x v="0"/>
    <x v="655"/>
    <x v="1415"/>
    <n v="0"/>
    <x v="0"/>
    <x v="6"/>
    <x v="2"/>
  </r>
  <r>
    <x v="0"/>
    <s v="1890080967001"/>
    <x v="27"/>
    <x v="0"/>
    <x v="0"/>
    <x v="655"/>
    <x v="1415"/>
    <n v="0"/>
    <x v="0"/>
    <x v="6"/>
    <x v="2"/>
  </r>
  <r>
    <x v="0"/>
    <s v="1890141877001"/>
    <x v="28"/>
    <x v="0"/>
    <x v="0"/>
    <x v="655"/>
    <x v="1415"/>
    <n v="0"/>
    <x v="0"/>
    <x v="6"/>
    <x v="2"/>
  </r>
  <r>
    <x v="0"/>
    <s v="1891709591001"/>
    <x v="29"/>
    <x v="0"/>
    <x v="0"/>
    <x v="655"/>
    <x v="1415"/>
    <n v="0"/>
    <x v="0"/>
    <x v="6"/>
    <x v="2"/>
  </r>
  <r>
    <x v="0"/>
    <s v="1891710328001"/>
    <x v="30"/>
    <x v="0"/>
    <x v="0"/>
    <x v="655"/>
    <x v="1415"/>
    <n v="0"/>
    <x v="0"/>
    <x v="6"/>
    <x v="2"/>
  </r>
  <r>
    <x v="0"/>
    <s v="0190115798001"/>
    <x v="0"/>
    <x v="0"/>
    <x v="1"/>
    <x v="655"/>
    <x v="1415"/>
    <n v="0"/>
    <x v="0"/>
    <x v="6"/>
    <x v="2"/>
  </r>
  <r>
    <x v="0"/>
    <s v="0190155722001"/>
    <x v="1"/>
    <x v="0"/>
    <x v="1"/>
    <x v="655"/>
    <x v="1415"/>
    <n v="0"/>
    <x v="0"/>
    <x v="6"/>
    <x v="2"/>
  </r>
  <r>
    <x v="0"/>
    <s v="0290003288001"/>
    <x v="2"/>
    <x v="0"/>
    <x v="1"/>
    <x v="655"/>
    <x v="1415"/>
    <n v="0"/>
    <x v="0"/>
    <x v="6"/>
    <x v="2"/>
  </r>
  <r>
    <x v="0"/>
    <s v="0390027923001"/>
    <x v="3"/>
    <x v="0"/>
    <x v="1"/>
    <x v="655"/>
    <x v="1415"/>
    <n v="0"/>
    <x v="0"/>
    <x v="6"/>
    <x v="2"/>
  </r>
  <r>
    <x v="0"/>
    <s v="0490001883001"/>
    <x v="4"/>
    <x v="0"/>
    <x v="1"/>
    <x v="655"/>
    <x v="1415"/>
    <n v="0"/>
    <x v="0"/>
    <x v="6"/>
    <x v="2"/>
  </r>
  <r>
    <x v="0"/>
    <s v="0490002669001"/>
    <x v="5"/>
    <x v="0"/>
    <x v="1"/>
    <x v="655"/>
    <x v="1415"/>
    <n v="0"/>
    <x v="0"/>
    <x v="6"/>
    <x v="2"/>
  </r>
  <r>
    <x v="0"/>
    <s v="0590052000001"/>
    <x v="6"/>
    <x v="0"/>
    <x v="1"/>
    <x v="655"/>
    <x v="1415"/>
    <n v="0"/>
    <x v="0"/>
    <x v="6"/>
    <x v="2"/>
  </r>
  <r>
    <x v="0"/>
    <s v="0690045389001"/>
    <x v="7"/>
    <x v="0"/>
    <x v="1"/>
    <x v="655"/>
    <x v="1415"/>
    <n v="0"/>
    <x v="0"/>
    <x v="6"/>
    <x v="2"/>
  </r>
  <r>
    <x v="0"/>
    <s v="0691706710001"/>
    <x v="8"/>
    <x v="0"/>
    <x v="1"/>
    <x v="655"/>
    <x v="1415"/>
    <n v="0"/>
    <x v="0"/>
    <x v="6"/>
    <x v="2"/>
  </r>
  <r>
    <x v="0"/>
    <s v="0790024656001"/>
    <x v="9"/>
    <x v="0"/>
    <x v="1"/>
    <x v="655"/>
    <x v="1415"/>
    <n v="0"/>
    <x v="0"/>
    <x v="6"/>
    <x v="2"/>
  </r>
  <r>
    <x v="0"/>
    <s v="1090033456001"/>
    <x v="10"/>
    <x v="0"/>
    <x v="1"/>
    <x v="655"/>
    <x v="1415"/>
    <n v="0"/>
    <x v="0"/>
    <x v="6"/>
    <x v="2"/>
  </r>
  <r>
    <x v="0"/>
    <s v="1091720902001"/>
    <x v="11"/>
    <x v="0"/>
    <x v="1"/>
    <x v="655"/>
    <x v="1415"/>
    <n v="0"/>
    <x v="0"/>
    <x v="6"/>
    <x v="2"/>
  </r>
  <r>
    <x v="0"/>
    <s v="1190068389001"/>
    <x v="12"/>
    <x v="0"/>
    <x v="1"/>
    <x v="655"/>
    <x v="1415"/>
    <n v="0"/>
    <x v="0"/>
    <x v="6"/>
    <x v="2"/>
  </r>
  <r>
    <x v="0"/>
    <s v="1390013678001"/>
    <x v="13"/>
    <x v="0"/>
    <x v="1"/>
    <x v="655"/>
    <x v="1415"/>
    <n v="0"/>
    <x v="0"/>
    <x v="6"/>
    <x v="2"/>
  </r>
  <r>
    <x v="0"/>
    <s v="1690012606001"/>
    <x v="14"/>
    <x v="0"/>
    <x v="1"/>
    <x v="655"/>
    <x v="1415"/>
    <n v="0"/>
    <x v="0"/>
    <x v="6"/>
    <x v="2"/>
  </r>
  <r>
    <x v="0"/>
    <s v="1790093204001"/>
    <x v="15"/>
    <x v="0"/>
    <x v="1"/>
    <x v="655"/>
    <x v="1415"/>
    <n v="0"/>
    <x v="0"/>
    <x v="6"/>
    <x v="2"/>
  </r>
  <r>
    <x v="0"/>
    <s v="1790325083001"/>
    <x v="16"/>
    <x v="0"/>
    <x v="1"/>
    <x v="655"/>
    <x v="1415"/>
    <n v="0"/>
    <x v="0"/>
    <x v="6"/>
    <x v="2"/>
  </r>
  <r>
    <x v="0"/>
    <s v="1790451801001"/>
    <x v="17"/>
    <x v="0"/>
    <x v="1"/>
    <x v="655"/>
    <x v="1415"/>
    <n v="0"/>
    <x v="0"/>
    <x v="6"/>
    <x v="2"/>
  </r>
  <r>
    <x v="0"/>
    <s v="1790501469001"/>
    <x v="18"/>
    <x v="0"/>
    <x v="1"/>
    <x v="655"/>
    <x v="1415"/>
    <n v="0"/>
    <x v="0"/>
    <x v="6"/>
    <x v="2"/>
  </r>
  <r>
    <x v="0"/>
    <s v="1790567699001"/>
    <x v="19"/>
    <x v="0"/>
    <x v="1"/>
    <x v="655"/>
    <x v="1415"/>
    <n v="0"/>
    <x v="0"/>
    <x v="6"/>
    <x v="2"/>
  </r>
  <r>
    <x v="0"/>
    <s v="1790866084001"/>
    <x v="20"/>
    <x v="0"/>
    <x v="1"/>
    <x v="655"/>
    <x v="1415"/>
    <n v="0"/>
    <x v="0"/>
    <x v="6"/>
    <x v="2"/>
  </r>
  <r>
    <x v="0"/>
    <s v="1790900193001"/>
    <x v="21"/>
    <x v="0"/>
    <x v="1"/>
    <x v="655"/>
    <x v="1415"/>
    <n v="0"/>
    <x v="0"/>
    <x v="6"/>
    <x v="2"/>
  </r>
  <r>
    <x v="0"/>
    <s v="1790979016001"/>
    <x v="22"/>
    <x v="0"/>
    <x v="1"/>
    <x v="655"/>
    <x v="1415"/>
    <n v="0"/>
    <x v="0"/>
    <x v="6"/>
    <x v="2"/>
  </r>
  <r>
    <x v="0"/>
    <s v="1791708040001"/>
    <x v="23"/>
    <x v="0"/>
    <x v="1"/>
    <x v="655"/>
    <x v="1415"/>
    <n v="0"/>
    <x v="0"/>
    <x v="6"/>
    <x v="2"/>
  </r>
  <r>
    <x v="0"/>
    <s v="1890001323001"/>
    <x v="24"/>
    <x v="0"/>
    <x v="1"/>
    <x v="655"/>
    <x v="1415"/>
    <n v="0"/>
    <x v="0"/>
    <x v="6"/>
    <x v="2"/>
  </r>
  <r>
    <x v="0"/>
    <s v="1890003628001"/>
    <x v="25"/>
    <x v="0"/>
    <x v="1"/>
    <x v="655"/>
    <x v="1415"/>
    <n v="0"/>
    <x v="0"/>
    <x v="6"/>
    <x v="2"/>
  </r>
  <r>
    <x v="0"/>
    <s v="1890037646001"/>
    <x v="26"/>
    <x v="0"/>
    <x v="1"/>
    <x v="655"/>
    <x v="1415"/>
    <n v="0"/>
    <x v="0"/>
    <x v="6"/>
    <x v="2"/>
  </r>
  <r>
    <x v="0"/>
    <s v="1890080967001"/>
    <x v="27"/>
    <x v="0"/>
    <x v="1"/>
    <x v="655"/>
    <x v="1415"/>
    <n v="0"/>
    <x v="0"/>
    <x v="6"/>
    <x v="2"/>
  </r>
  <r>
    <x v="0"/>
    <s v="1890141877001"/>
    <x v="28"/>
    <x v="0"/>
    <x v="1"/>
    <x v="655"/>
    <x v="1415"/>
    <n v="0"/>
    <x v="0"/>
    <x v="6"/>
    <x v="2"/>
  </r>
  <r>
    <x v="0"/>
    <s v="1891709591001"/>
    <x v="29"/>
    <x v="0"/>
    <x v="1"/>
    <x v="655"/>
    <x v="1415"/>
    <n v="0"/>
    <x v="0"/>
    <x v="6"/>
    <x v="2"/>
  </r>
  <r>
    <x v="0"/>
    <s v="1891710328001"/>
    <x v="30"/>
    <x v="0"/>
    <x v="1"/>
    <x v="655"/>
    <x v="1415"/>
    <n v="0"/>
    <x v="0"/>
    <x v="6"/>
    <x v="2"/>
  </r>
  <r>
    <x v="0"/>
    <s v="11"/>
    <x v="31"/>
    <x v="0"/>
    <x v="0"/>
    <x v="655"/>
    <x v="1415"/>
    <n v="0"/>
    <x v="0"/>
    <x v="6"/>
    <x v="2"/>
  </r>
  <r>
    <x v="0"/>
    <s v="11"/>
    <x v="31"/>
    <x v="0"/>
    <x v="1"/>
    <x v="655"/>
    <x v="1415"/>
    <n v="0"/>
    <x v="0"/>
    <x v="6"/>
    <x v="2"/>
  </r>
  <r>
    <x v="0"/>
    <s v="12"/>
    <x v="32"/>
    <x v="0"/>
    <x v="0"/>
    <x v="655"/>
    <x v="1415"/>
    <n v="0"/>
    <x v="0"/>
    <x v="6"/>
    <x v="2"/>
  </r>
  <r>
    <x v="0"/>
    <s v="12"/>
    <x v="32"/>
    <x v="0"/>
    <x v="1"/>
    <x v="655"/>
    <x v="1415"/>
    <n v="0"/>
    <x v="0"/>
    <x v="6"/>
    <x v="2"/>
  </r>
  <r>
    <x v="0"/>
    <s v="0190115798001"/>
    <x v="0"/>
    <x v="0"/>
    <x v="0"/>
    <x v="656"/>
    <x v="1416"/>
    <n v="0"/>
    <x v="0"/>
    <x v="6"/>
    <x v="2"/>
  </r>
  <r>
    <x v="0"/>
    <s v="0190155722001"/>
    <x v="1"/>
    <x v="0"/>
    <x v="0"/>
    <x v="656"/>
    <x v="1416"/>
    <n v="0"/>
    <x v="0"/>
    <x v="6"/>
    <x v="2"/>
  </r>
  <r>
    <x v="0"/>
    <s v="0290003288001"/>
    <x v="2"/>
    <x v="0"/>
    <x v="0"/>
    <x v="656"/>
    <x v="1416"/>
    <n v="0"/>
    <x v="0"/>
    <x v="6"/>
    <x v="2"/>
  </r>
  <r>
    <x v="0"/>
    <s v="0390027923001"/>
    <x v="3"/>
    <x v="0"/>
    <x v="0"/>
    <x v="656"/>
    <x v="1416"/>
    <n v="0"/>
    <x v="0"/>
    <x v="6"/>
    <x v="2"/>
  </r>
  <r>
    <x v="0"/>
    <s v="0490001883001"/>
    <x v="4"/>
    <x v="0"/>
    <x v="0"/>
    <x v="656"/>
    <x v="1416"/>
    <n v="0"/>
    <x v="0"/>
    <x v="6"/>
    <x v="2"/>
  </r>
  <r>
    <x v="0"/>
    <s v="0490002669001"/>
    <x v="5"/>
    <x v="0"/>
    <x v="0"/>
    <x v="656"/>
    <x v="1416"/>
    <n v="0"/>
    <x v="0"/>
    <x v="6"/>
    <x v="2"/>
  </r>
  <r>
    <x v="0"/>
    <s v="0590052000001"/>
    <x v="6"/>
    <x v="0"/>
    <x v="0"/>
    <x v="656"/>
    <x v="1416"/>
    <n v="0"/>
    <x v="0"/>
    <x v="6"/>
    <x v="2"/>
  </r>
  <r>
    <x v="0"/>
    <s v="0690045389001"/>
    <x v="7"/>
    <x v="0"/>
    <x v="0"/>
    <x v="656"/>
    <x v="1416"/>
    <n v="0"/>
    <x v="0"/>
    <x v="6"/>
    <x v="2"/>
  </r>
  <r>
    <x v="0"/>
    <s v="0691706710001"/>
    <x v="8"/>
    <x v="0"/>
    <x v="0"/>
    <x v="656"/>
    <x v="1416"/>
    <n v="0"/>
    <x v="0"/>
    <x v="6"/>
    <x v="2"/>
  </r>
  <r>
    <x v="0"/>
    <s v="0790024656001"/>
    <x v="9"/>
    <x v="0"/>
    <x v="0"/>
    <x v="656"/>
    <x v="1416"/>
    <n v="0"/>
    <x v="0"/>
    <x v="6"/>
    <x v="2"/>
  </r>
  <r>
    <x v="0"/>
    <s v="1090033456001"/>
    <x v="10"/>
    <x v="0"/>
    <x v="0"/>
    <x v="656"/>
    <x v="1416"/>
    <n v="0"/>
    <x v="0"/>
    <x v="6"/>
    <x v="2"/>
  </r>
  <r>
    <x v="0"/>
    <s v="1091720902001"/>
    <x v="11"/>
    <x v="0"/>
    <x v="0"/>
    <x v="656"/>
    <x v="1416"/>
    <n v="0"/>
    <x v="0"/>
    <x v="6"/>
    <x v="2"/>
  </r>
  <r>
    <x v="0"/>
    <s v="1190068389001"/>
    <x v="12"/>
    <x v="0"/>
    <x v="0"/>
    <x v="656"/>
    <x v="1416"/>
    <n v="0"/>
    <x v="0"/>
    <x v="6"/>
    <x v="2"/>
  </r>
  <r>
    <x v="0"/>
    <s v="1390013678001"/>
    <x v="13"/>
    <x v="0"/>
    <x v="0"/>
    <x v="656"/>
    <x v="1416"/>
    <n v="0"/>
    <x v="0"/>
    <x v="6"/>
    <x v="2"/>
  </r>
  <r>
    <x v="0"/>
    <s v="1690012606001"/>
    <x v="14"/>
    <x v="0"/>
    <x v="0"/>
    <x v="656"/>
    <x v="1416"/>
    <n v="0"/>
    <x v="0"/>
    <x v="6"/>
    <x v="2"/>
  </r>
  <r>
    <x v="0"/>
    <s v="1790093204001"/>
    <x v="15"/>
    <x v="0"/>
    <x v="0"/>
    <x v="656"/>
    <x v="1416"/>
    <n v="0"/>
    <x v="0"/>
    <x v="6"/>
    <x v="2"/>
  </r>
  <r>
    <x v="0"/>
    <s v="1790325083001"/>
    <x v="16"/>
    <x v="0"/>
    <x v="0"/>
    <x v="656"/>
    <x v="1416"/>
    <n v="0"/>
    <x v="0"/>
    <x v="6"/>
    <x v="2"/>
  </r>
  <r>
    <x v="0"/>
    <s v="1790451801001"/>
    <x v="17"/>
    <x v="0"/>
    <x v="0"/>
    <x v="656"/>
    <x v="1416"/>
    <n v="0"/>
    <x v="0"/>
    <x v="6"/>
    <x v="2"/>
  </r>
  <r>
    <x v="0"/>
    <s v="1790501469001"/>
    <x v="18"/>
    <x v="0"/>
    <x v="0"/>
    <x v="656"/>
    <x v="1416"/>
    <n v="0"/>
    <x v="0"/>
    <x v="6"/>
    <x v="2"/>
  </r>
  <r>
    <x v="0"/>
    <s v="1790567699001"/>
    <x v="19"/>
    <x v="0"/>
    <x v="0"/>
    <x v="656"/>
    <x v="1416"/>
    <n v="0"/>
    <x v="0"/>
    <x v="6"/>
    <x v="2"/>
  </r>
  <r>
    <x v="0"/>
    <s v="1790866084001"/>
    <x v="20"/>
    <x v="0"/>
    <x v="0"/>
    <x v="656"/>
    <x v="1416"/>
    <n v="0"/>
    <x v="0"/>
    <x v="6"/>
    <x v="2"/>
  </r>
  <r>
    <x v="0"/>
    <s v="1790900193001"/>
    <x v="21"/>
    <x v="0"/>
    <x v="0"/>
    <x v="656"/>
    <x v="1416"/>
    <n v="0"/>
    <x v="0"/>
    <x v="6"/>
    <x v="2"/>
  </r>
  <r>
    <x v="0"/>
    <s v="1790979016001"/>
    <x v="22"/>
    <x v="0"/>
    <x v="0"/>
    <x v="656"/>
    <x v="1416"/>
    <n v="0"/>
    <x v="0"/>
    <x v="6"/>
    <x v="2"/>
  </r>
  <r>
    <x v="0"/>
    <s v="1791708040001"/>
    <x v="23"/>
    <x v="0"/>
    <x v="0"/>
    <x v="656"/>
    <x v="1416"/>
    <n v="0"/>
    <x v="0"/>
    <x v="6"/>
    <x v="2"/>
  </r>
  <r>
    <x v="0"/>
    <s v="1890001323001"/>
    <x v="24"/>
    <x v="0"/>
    <x v="0"/>
    <x v="656"/>
    <x v="1416"/>
    <n v="0"/>
    <x v="0"/>
    <x v="6"/>
    <x v="2"/>
  </r>
  <r>
    <x v="0"/>
    <s v="1890003628001"/>
    <x v="25"/>
    <x v="0"/>
    <x v="0"/>
    <x v="656"/>
    <x v="1416"/>
    <n v="0"/>
    <x v="0"/>
    <x v="6"/>
    <x v="2"/>
  </r>
  <r>
    <x v="0"/>
    <s v="1890037646001"/>
    <x v="26"/>
    <x v="0"/>
    <x v="0"/>
    <x v="656"/>
    <x v="1416"/>
    <n v="0"/>
    <x v="0"/>
    <x v="6"/>
    <x v="2"/>
  </r>
  <r>
    <x v="0"/>
    <s v="1890080967001"/>
    <x v="27"/>
    <x v="0"/>
    <x v="0"/>
    <x v="656"/>
    <x v="1416"/>
    <n v="0"/>
    <x v="0"/>
    <x v="6"/>
    <x v="2"/>
  </r>
  <r>
    <x v="0"/>
    <s v="1890141877001"/>
    <x v="28"/>
    <x v="0"/>
    <x v="0"/>
    <x v="656"/>
    <x v="1416"/>
    <n v="0"/>
    <x v="0"/>
    <x v="6"/>
    <x v="2"/>
  </r>
  <r>
    <x v="0"/>
    <s v="1891709591001"/>
    <x v="29"/>
    <x v="0"/>
    <x v="0"/>
    <x v="656"/>
    <x v="1416"/>
    <n v="0"/>
    <x v="0"/>
    <x v="6"/>
    <x v="2"/>
  </r>
  <r>
    <x v="0"/>
    <s v="1891710328001"/>
    <x v="30"/>
    <x v="0"/>
    <x v="0"/>
    <x v="656"/>
    <x v="1416"/>
    <n v="0"/>
    <x v="0"/>
    <x v="6"/>
    <x v="2"/>
  </r>
  <r>
    <x v="0"/>
    <s v="0190115798001"/>
    <x v="0"/>
    <x v="0"/>
    <x v="1"/>
    <x v="656"/>
    <x v="1416"/>
    <n v="0"/>
    <x v="0"/>
    <x v="6"/>
    <x v="2"/>
  </r>
  <r>
    <x v="0"/>
    <s v="0190155722001"/>
    <x v="1"/>
    <x v="0"/>
    <x v="1"/>
    <x v="656"/>
    <x v="1416"/>
    <n v="0"/>
    <x v="0"/>
    <x v="6"/>
    <x v="2"/>
  </r>
  <r>
    <x v="0"/>
    <s v="0290003288001"/>
    <x v="2"/>
    <x v="0"/>
    <x v="1"/>
    <x v="656"/>
    <x v="1416"/>
    <n v="0"/>
    <x v="0"/>
    <x v="6"/>
    <x v="2"/>
  </r>
  <r>
    <x v="0"/>
    <s v="0390027923001"/>
    <x v="3"/>
    <x v="0"/>
    <x v="1"/>
    <x v="656"/>
    <x v="1416"/>
    <n v="0"/>
    <x v="0"/>
    <x v="6"/>
    <x v="2"/>
  </r>
  <r>
    <x v="0"/>
    <s v="0490001883001"/>
    <x v="4"/>
    <x v="0"/>
    <x v="1"/>
    <x v="656"/>
    <x v="1416"/>
    <n v="0"/>
    <x v="0"/>
    <x v="6"/>
    <x v="2"/>
  </r>
  <r>
    <x v="0"/>
    <s v="0490002669001"/>
    <x v="5"/>
    <x v="0"/>
    <x v="1"/>
    <x v="656"/>
    <x v="1416"/>
    <n v="0"/>
    <x v="0"/>
    <x v="6"/>
    <x v="2"/>
  </r>
  <r>
    <x v="0"/>
    <s v="0590052000001"/>
    <x v="6"/>
    <x v="0"/>
    <x v="1"/>
    <x v="656"/>
    <x v="1416"/>
    <n v="0"/>
    <x v="0"/>
    <x v="6"/>
    <x v="2"/>
  </r>
  <r>
    <x v="0"/>
    <s v="0690045389001"/>
    <x v="7"/>
    <x v="0"/>
    <x v="1"/>
    <x v="656"/>
    <x v="1416"/>
    <n v="0"/>
    <x v="0"/>
    <x v="6"/>
    <x v="2"/>
  </r>
  <r>
    <x v="0"/>
    <s v="0691706710001"/>
    <x v="8"/>
    <x v="0"/>
    <x v="1"/>
    <x v="656"/>
    <x v="1416"/>
    <n v="0"/>
    <x v="0"/>
    <x v="6"/>
    <x v="2"/>
  </r>
  <r>
    <x v="0"/>
    <s v="0790024656001"/>
    <x v="9"/>
    <x v="0"/>
    <x v="1"/>
    <x v="656"/>
    <x v="1416"/>
    <n v="0"/>
    <x v="0"/>
    <x v="6"/>
    <x v="2"/>
  </r>
  <r>
    <x v="0"/>
    <s v="1090033456001"/>
    <x v="10"/>
    <x v="0"/>
    <x v="1"/>
    <x v="656"/>
    <x v="1416"/>
    <n v="0"/>
    <x v="0"/>
    <x v="6"/>
    <x v="2"/>
  </r>
  <r>
    <x v="0"/>
    <s v="1091720902001"/>
    <x v="11"/>
    <x v="0"/>
    <x v="1"/>
    <x v="656"/>
    <x v="1416"/>
    <n v="0"/>
    <x v="0"/>
    <x v="6"/>
    <x v="2"/>
  </r>
  <r>
    <x v="0"/>
    <s v="1190068389001"/>
    <x v="12"/>
    <x v="0"/>
    <x v="1"/>
    <x v="656"/>
    <x v="1416"/>
    <n v="0"/>
    <x v="0"/>
    <x v="6"/>
    <x v="2"/>
  </r>
  <r>
    <x v="0"/>
    <s v="1390013678001"/>
    <x v="13"/>
    <x v="0"/>
    <x v="1"/>
    <x v="656"/>
    <x v="1416"/>
    <n v="0"/>
    <x v="0"/>
    <x v="6"/>
    <x v="2"/>
  </r>
  <r>
    <x v="0"/>
    <s v="1690012606001"/>
    <x v="14"/>
    <x v="0"/>
    <x v="1"/>
    <x v="656"/>
    <x v="1416"/>
    <n v="0"/>
    <x v="0"/>
    <x v="6"/>
    <x v="2"/>
  </r>
  <r>
    <x v="0"/>
    <s v="1790093204001"/>
    <x v="15"/>
    <x v="0"/>
    <x v="1"/>
    <x v="656"/>
    <x v="1416"/>
    <n v="0"/>
    <x v="0"/>
    <x v="6"/>
    <x v="2"/>
  </r>
  <r>
    <x v="0"/>
    <s v="1790325083001"/>
    <x v="16"/>
    <x v="0"/>
    <x v="1"/>
    <x v="656"/>
    <x v="1416"/>
    <n v="0"/>
    <x v="0"/>
    <x v="6"/>
    <x v="2"/>
  </r>
  <r>
    <x v="0"/>
    <s v="1790451801001"/>
    <x v="17"/>
    <x v="0"/>
    <x v="1"/>
    <x v="656"/>
    <x v="1416"/>
    <n v="0"/>
    <x v="0"/>
    <x v="6"/>
    <x v="2"/>
  </r>
  <r>
    <x v="0"/>
    <s v="1790501469001"/>
    <x v="18"/>
    <x v="0"/>
    <x v="1"/>
    <x v="656"/>
    <x v="1416"/>
    <n v="0"/>
    <x v="0"/>
    <x v="6"/>
    <x v="2"/>
  </r>
  <r>
    <x v="0"/>
    <s v="1790567699001"/>
    <x v="19"/>
    <x v="0"/>
    <x v="1"/>
    <x v="656"/>
    <x v="1416"/>
    <n v="0"/>
    <x v="0"/>
    <x v="6"/>
    <x v="2"/>
  </r>
  <r>
    <x v="0"/>
    <s v="1790866084001"/>
    <x v="20"/>
    <x v="0"/>
    <x v="1"/>
    <x v="656"/>
    <x v="1416"/>
    <n v="0"/>
    <x v="0"/>
    <x v="6"/>
    <x v="2"/>
  </r>
  <r>
    <x v="0"/>
    <s v="1790900193001"/>
    <x v="21"/>
    <x v="0"/>
    <x v="1"/>
    <x v="656"/>
    <x v="1416"/>
    <n v="0"/>
    <x v="0"/>
    <x v="6"/>
    <x v="2"/>
  </r>
  <r>
    <x v="0"/>
    <s v="1790979016001"/>
    <x v="22"/>
    <x v="0"/>
    <x v="1"/>
    <x v="656"/>
    <x v="1416"/>
    <n v="0"/>
    <x v="0"/>
    <x v="6"/>
    <x v="2"/>
  </r>
  <r>
    <x v="0"/>
    <s v="1791708040001"/>
    <x v="23"/>
    <x v="0"/>
    <x v="1"/>
    <x v="656"/>
    <x v="1416"/>
    <n v="0"/>
    <x v="0"/>
    <x v="6"/>
    <x v="2"/>
  </r>
  <r>
    <x v="0"/>
    <s v="1890001323001"/>
    <x v="24"/>
    <x v="0"/>
    <x v="1"/>
    <x v="656"/>
    <x v="1416"/>
    <n v="0"/>
    <x v="0"/>
    <x v="6"/>
    <x v="2"/>
  </r>
  <r>
    <x v="0"/>
    <s v="1890003628001"/>
    <x v="25"/>
    <x v="0"/>
    <x v="1"/>
    <x v="656"/>
    <x v="1416"/>
    <n v="0"/>
    <x v="0"/>
    <x v="6"/>
    <x v="2"/>
  </r>
  <r>
    <x v="0"/>
    <s v="1890037646001"/>
    <x v="26"/>
    <x v="0"/>
    <x v="1"/>
    <x v="656"/>
    <x v="1416"/>
    <n v="0"/>
    <x v="0"/>
    <x v="6"/>
    <x v="2"/>
  </r>
  <r>
    <x v="0"/>
    <s v="1890080967001"/>
    <x v="27"/>
    <x v="0"/>
    <x v="1"/>
    <x v="656"/>
    <x v="1416"/>
    <n v="0"/>
    <x v="0"/>
    <x v="6"/>
    <x v="2"/>
  </r>
  <r>
    <x v="0"/>
    <s v="1890141877001"/>
    <x v="28"/>
    <x v="0"/>
    <x v="1"/>
    <x v="656"/>
    <x v="1416"/>
    <n v="0"/>
    <x v="0"/>
    <x v="6"/>
    <x v="2"/>
  </r>
  <r>
    <x v="0"/>
    <s v="1891709591001"/>
    <x v="29"/>
    <x v="0"/>
    <x v="1"/>
    <x v="656"/>
    <x v="1416"/>
    <n v="0"/>
    <x v="0"/>
    <x v="6"/>
    <x v="2"/>
  </r>
  <r>
    <x v="0"/>
    <s v="1891710328001"/>
    <x v="30"/>
    <x v="0"/>
    <x v="1"/>
    <x v="656"/>
    <x v="1416"/>
    <n v="0"/>
    <x v="0"/>
    <x v="6"/>
    <x v="2"/>
  </r>
  <r>
    <x v="0"/>
    <s v="11"/>
    <x v="31"/>
    <x v="0"/>
    <x v="0"/>
    <x v="656"/>
    <x v="1416"/>
    <n v="0"/>
    <x v="0"/>
    <x v="6"/>
    <x v="2"/>
  </r>
  <r>
    <x v="0"/>
    <s v="11"/>
    <x v="31"/>
    <x v="0"/>
    <x v="1"/>
    <x v="656"/>
    <x v="1416"/>
    <n v="0"/>
    <x v="0"/>
    <x v="6"/>
    <x v="2"/>
  </r>
  <r>
    <x v="0"/>
    <s v="12"/>
    <x v="32"/>
    <x v="0"/>
    <x v="0"/>
    <x v="656"/>
    <x v="1416"/>
    <n v="0"/>
    <x v="0"/>
    <x v="6"/>
    <x v="2"/>
  </r>
  <r>
    <x v="0"/>
    <s v="12"/>
    <x v="32"/>
    <x v="0"/>
    <x v="1"/>
    <x v="656"/>
    <x v="1416"/>
    <n v="0"/>
    <x v="0"/>
    <x v="6"/>
    <x v="2"/>
  </r>
  <r>
    <x v="0"/>
    <s v="0190115798001"/>
    <x v="0"/>
    <x v="0"/>
    <x v="0"/>
    <x v="316"/>
    <x v="1417"/>
    <n v="0"/>
    <x v="0"/>
    <x v="6"/>
    <x v="3"/>
  </r>
  <r>
    <x v="0"/>
    <s v="0190155722001"/>
    <x v="1"/>
    <x v="0"/>
    <x v="0"/>
    <x v="316"/>
    <x v="1417"/>
    <n v="0"/>
    <x v="0"/>
    <x v="6"/>
    <x v="3"/>
  </r>
  <r>
    <x v="0"/>
    <s v="0290003288001"/>
    <x v="2"/>
    <x v="0"/>
    <x v="0"/>
    <x v="316"/>
    <x v="1417"/>
    <n v="0"/>
    <x v="0"/>
    <x v="6"/>
    <x v="3"/>
  </r>
  <r>
    <x v="0"/>
    <s v="0390027923001"/>
    <x v="3"/>
    <x v="0"/>
    <x v="0"/>
    <x v="316"/>
    <x v="1417"/>
    <n v="0"/>
    <x v="0"/>
    <x v="6"/>
    <x v="3"/>
  </r>
  <r>
    <x v="0"/>
    <s v="0490001883001"/>
    <x v="4"/>
    <x v="0"/>
    <x v="0"/>
    <x v="316"/>
    <x v="1417"/>
    <n v="0"/>
    <x v="0"/>
    <x v="6"/>
    <x v="3"/>
  </r>
  <r>
    <x v="0"/>
    <s v="0490002669001"/>
    <x v="5"/>
    <x v="0"/>
    <x v="0"/>
    <x v="316"/>
    <x v="1417"/>
    <n v="0"/>
    <x v="0"/>
    <x v="6"/>
    <x v="3"/>
  </r>
  <r>
    <x v="0"/>
    <s v="0590052000001"/>
    <x v="6"/>
    <x v="0"/>
    <x v="0"/>
    <x v="316"/>
    <x v="1417"/>
    <n v="0"/>
    <x v="0"/>
    <x v="6"/>
    <x v="3"/>
  </r>
  <r>
    <x v="0"/>
    <s v="0690045389001"/>
    <x v="7"/>
    <x v="0"/>
    <x v="0"/>
    <x v="316"/>
    <x v="1417"/>
    <n v="0"/>
    <x v="0"/>
    <x v="6"/>
    <x v="3"/>
  </r>
  <r>
    <x v="0"/>
    <s v="0691706710001"/>
    <x v="8"/>
    <x v="0"/>
    <x v="0"/>
    <x v="316"/>
    <x v="1417"/>
    <n v="0"/>
    <x v="0"/>
    <x v="6"/>
    <x v="3"/>
  </r>
  <r>
    <x v="0"/>
    <s v="0790024656001"/>
    <x v="9"/>
    <x v="0"/>
    <x v="0"/>
    <x v="316"/>
    <x v="1417"/>
    <n v="0"/>
    <x v="0"/>
    <x v="6"/>
    <x v="3"/>
  </r>
  <r>
    <x v="0"/>
    <s v="1090033456001"/>
    <x v="10"/>
    <x v="0"/>
    <x v="0"/>
    <x v="316"/>
    <x v="1417"/>
    <n v="0"/>
    <x v="0"/>
    <x v="6"/>
    <x v="3"/>
  </r>
  <r>
    <x v="0"/>
    <s v="1091720902001"/>
    <x v="11"/>
    <x v="0"/>
    <x v="0"/>
    <x v="316"/>
    <x v="1417"/>
    <n v="0"/>
    <x v="0"/>
    <x v="6"/>
    <x v="3"/>
  </r>
  <r>
    <x v="0"/>
    <s v="1190068389001"/>
    <x v="12"/>
    <x v="0"/>
    <x v="0"/>
    <x v="316"/>
    <x v="1417"/>
    <n v="0"/>
    <x v="0"/>
    <x v="6"/>
    <x v="3"/>
  </r>
  <r>
    <x v="0"/>
    <s v="1390013678001"/>
    <x v="13"/>
    <x v="0"/>
    <x v="0"/>
    <x v="316"/>
    <x v="1417"/>
    <n v="0"/>
    <x v="0"/>
    <x v="6"/>
    <x v="3"/>
  </r>
  <r>
    <x v="0"/>
    <s v="1690012606001"/>
    <x v="14"/>
    <x v="0"/>
    <x v="0"/>
    <x v="316"/>
    <x v="1417"/>
    <n v="0"/>
    <x v="0"/>
    <x v="6"/>
    <x v="3"/>
  </r>
  <r>
    <x v="0"/>
    <s v="1790093204001"/>
    <x v="15"/>
    <x v="0"/>
    <x v="0"/>
    <x v="316"/>
    <x v="1417"/>
    <n v="0"/>
    <x v="0"/>
    <x v="6"/>
    <x v="3"/>
  </r>
  <r>
    <x v="0"/>
    <s v="1790325083001"/>
    <x v="16"/>
    <x v="0"/>
    <x v="0"/>
    <x v="316"/>
    <x v="1417"/>
    <n v="0"/>
    <x v="0"/>
    <x v="6"/>
    <x v="3"/>
  </r>
  <r>
    <x v="0"/>
    <s v="1790451801001"/>
    <x v="17"/>
    <x v="0"/>
    <x v="0"/>
    <x v="316"/>
    <x v="1417"/>
    <n v="0"/>
    <x v="0"/>
    <x v="6"/>
    <x v="3"/>
  </r>
  <r>
    <x v="0"/>
    <s v="1790501469001"/>
    <x v="18"/>
    <x v="0"/>
    <x v="0"/>
    <x v="316"/>
    <x v="1417"/>
    <n v="0"/>
    <x v="0"/>
    <x v="6"/>
    <x v="3"/>
  </r>
  <r>
    <x v="0"/>
    <s v="1790567699001"/>
    <x v="19"/>
    <x v="0"/>
    <x v="0"/>
    <x v="316"/>
    <x v="1417"/>
    <n v="0"/>
    <x v="0"/>
    <x v="6"/>
    <x v="3"/>
  </r>
  <r>
    <x v="0"/>
    <s v="1790866084001"/>
    <x v="20"/>
    <x v="0"/>
    <x v="0"/>
    <x v="316"/>
    <x v="1417"/>
    <n v="0"/>
    <x v="0"/>
    <x v="6"/>
    <x v="3"/>
  </r>
  <r>
    <x v="0"/>
    <s v="1790900193001"/>
    <x v="21"/>
    <x v="0"/>
    <x v="0"/>
    <x v="316"/>
    <x v="1417"/>
    <n v="0"/>
    <x v="0"/>
    <x v="6"/>
    <x v="3"/>
  </r>
  <r>
    <x v="0"/>
    <s v="1790979016001"/>
    <x v="22"/>
    <x v="0"/>
    <x v="0"/>
    <x v="316"/>
    <x v="1417"/>
    <n v="0"/>
    <x v="0"/>
    <x v="6"/>
    <x v="3"/>
  </r>
  <r>
    <x v="0"/>
    <s v="1791708040001"/>
    <x v="23"/>
    <x v="0"/>
    <x v="0"/>
    <x v="316"/>
    <x v="1417"/>
    <n v="0"/>
    <x v="0"/>
    <x v="6"/>
    <x v="3"/>
  </r>
  <r>
    <x v="0"/>
    <s v="1890001323001"/>
    <x v="24"/>
    <x v="0"/>
    <x v="0"/>
    <x v="316"/>
    <x v="1417"/>
    <n v="0"/>
    <x v="0"/>
    <x v="6"/>
    <x v="3"/>
  </r>
  <r>
    <x v="0"/>
    <s v="1890003628001"/>
    <x v="25"/>
    <x v="0"/>
    <x v="0"/>
    <x v="316"/>
    <x v="1417"/>
    <n v="0"/>
    <x v="0"/>
    <x v="6"/>
    <x v="3"/>
  </r>
  <r>
    <x v="0"/>
    <s v="1890037646001"/>
    <x v="26"/>
    <x v="0"/>
    <x v="0"/>
    <x v="316"/>
    <x v="1417"/>
    <n v="0"/>
    <x v="0"/>
    <x v="6"/>
    <x v="3"/>
  </r>
  <r>
    <x v="0"/>
    <s v="1890080967001"/>
    <x v="27"/>
    <x v="0"/>
    <x v="0"/>
    <x v="316"/>
    <x v="1417"/>
    <n v="0"/>
    <x v="0"/>
    <x v="6"/>
    <x v="3"/>
  </r>
  <r>
    <x v="0"/>
    <s v="1890141877001"/>
    <x v="28"/>
    <x v="0"/>
    <x v="0"/>
    <x v="316"/>
    <x v="1417"/>
    <n v="0"/>
    <x v="0"/>
    <x v="6"/>
    <x v="3"/>
  </r>
  <r>
    <x v="0"/>
    <s v="1891709591001"/>
    <x v="29"/>
    <x v="0"/>
    <x v="0"/>
    <x v="316"/>
    <x v="1417"/>
    <n v="0"/>
    <x v="0"/>
    <x v="6"/>
    <x v="3"/>
  </r>
  <r>
    <x v="0"/>
    <s v="1891710328001"/>
    <x v="30"/>
    <x v="0"/>
    <x v="0"/>
    <x v="316"/>
    <x v="1417"/>
    <n v="0"/>
    <x v="0"/>
    <x v="6"/>
    <x v="3"/>
  </r>
  <r>
    <x v="0"/>
    <s v="0190115798001"/>
    <x v="0"/>
    <x v="0"/>
    <x v="1"/>
    <x v="316"/>
    <x v="1417"/>
    <n v="0"/>
    <x v="0"/>
    <x v="6"/>
    <x v="3"/>
  </r>
  <r>
    <x v="0"/>
    <s v="0190155722001"/>
    <x v="1"/>
    <x v="0"/>
    <x v="1"/>
    <x v="316"/>
    <x v="1417"/>
    <n v="0"/>
    <x v="0"/>
    <x v="6"/>
    <x v="3"/>
  </r>
  <r>
    <x v="0"/>
    <s v="0290003288001"/>
    <x v="2"/>
    <x v="0"/>
    <x v="1"/>
    <x v="316"/>
    <x v="1417"/>
    <n v="0"/>
    <x v="0"/>
    <x v="6"/>
    <x v="3"/>
  </r>
  <r>
    <x v="0"/>
    <s v="0390027923001"/>
    <x v="3"/>
    <x v="0"/>
    <x v="1"/>
    <x v="316"/>
    <x v="1417"/>
    <n v="0"/>
    <x v="0"/>
    <x v="6"/>
    <x v="3"/>
  </r>
  <r>
    <x v="0"/>
    <s v="0490001883001"/>
    <x v="4"/>
    <x v="0"/>
    <x v="1"/>
    <x v="316"/>
    <x v="1417"/>
    <n v="0"/>
    <x v="0"/>
    <x v="6"/>
    <x v="3"/>
  </r>
  <r>
    <x v="0"/>
    <s v="0490002669001"/>
    <x v="5"/>
    <x v="0"/>
    <x v="1"/>
    <x v="316"/>
    <x v="1417"/>
    <n v="0"/>
    <x v="0"/>
    <x v="6"/>
    <x v="3"/>
  </r>
  <r>
    <x v="0"/>
    <s v="0590052000001"/>
    <x v="6"/>
    <x v="0"/>
    <x v="1"/>
    <x v="316"/>
    <x v="1417"/>
    <n v="0"/>
    <x v="0"/>
    <x v="6"/>
    <x v="3"/>
  </r>
  <r>
    <x v="0"/>
    <s v="0690045389001"/>
    <x v="7"/>
    <x v="0"/>
    <x v="1"/>
    <x v="316"/>
    <x v="1417"/>
    <n v="0"/>
    <x v="0"/>
    <x v="6"/>
    <x v="3"/>
  </r>
  <r>
    <x v="0"/>
    <s v="0691706710001"/>
    <x v="8"/>
    <x v="0"/>
    <x v="1"/>
    <x v="316"/>
    <x v="1417"/>
    <n v="0"/>
    <x v="0"/>
    <x v="6"/>
    <x v="3"/>
  </r>
  <r>
    <x v="0"/>
    <s v="0790024656001"/>
    <x v="9"/>
    <x v="0"/>
    <x v="1"/>
    <x v="316"/>
    <x v="1417"/>
    <n v="0"/>
    <x v="0"/>
    <x v="6"/>
    <x v="3"/>
  </r>
  <r>
    <x v="0"/>
    <s v="1090033456001"/>
    <x v="10"/>
    <x v="0"/>
    <x v="1"/>
    <x v="316"/>
    <x v="1417"/>
    <n v="0"/>
    <x v="0"/>
    <x v="6"/>
    <x v="3"/>
  </r>
  <r>
    <x v="0"/>
    <s v="1091720902001"/>
    <x v="11"/>
    <x v="0"/>
    <x v="1"/>
    <x v="316"/>
    <x v="1417"/>
    <n v="0"/>
    <x v="0"/>
    <x v="6"/>
    <x v="3"/>
  </r>
  <r>
    <x v="0"/>
    <s v="1190068389001"/>
    <x v="12"/>
    <x v="0"/>
    <x v="1"/>
    <x v="316"/>
    <x v="1417"/>
    <n v="0"/>
    <x v="0"/>
    <x v="6"/>
    <x v="3"/>
  </r>
  <r>
    <x v="0"/>
    <s v="1390013678001"/>
    <x v="13"/>
    <x v="0"/>
    <x v="1"/>
    <x v="316"/>
    <x v="1417"/>
    <n v="0"/>
    <x v="0"/>
    <x v="6"/>
    <x v="3"/>
  </r>
  <r>
    <x v="0"/>
    <s v="1690012606001"/>
    <x v="14"/>
    <x v="0"/>
    <x v="1"/>
    <x v="316"/>
    <x v="1417"/>
    <n v="0"/>
    <x v="0"/>
    <x v="6"/>
    <x v="3"/>
  </r>
  <r>
    <x v="0"/>
    <s v="1790093204001"/>
    <x v="15"/>
    <x v="0"/>
    <x v="1"/>
    <x v="316"/>
    <x v="1417"/>
    <n v="0"/>
    <x v="0"/>
    <x v="6"/>
    <x v="3"/>
  </r>
  <r>
    <x v="0"/>
    <s v="1790325083001"/>
    <x v="16"/>
    <x v="0"/>
    <x v="1"/>
    <x v="316"/>
    <x v="1417"/>
    <n v="0"/>
    <x v="0"/>
    <x v="6"/>
    <x v="3"/>
  </r>
  <r>
    <x v="0"/>
    <s v="1790451801001"/>
    <x v="17"/>
    <x v="0"/>
    <x v="1"/>
    <x v="316"/>
    <x v="1417"/>
    <n v="0"/>
    <x v="0"/>
    <x v="6"/>
    <x v="3"/>
  </r>
  <r>
    <x v="0"/>
    <s v="1790501469001"/>
    <x v="18"/>
    <x v="0"/>
    <x v="1"/>
    <x v="316"/>
    <x v="1417"/>
    <n v="0"/>
    <x v="0"/>
    <x v="6"/>
    <x v="3"/>
  </r>
  <r>
    <x v="0"/>
    <s v="1790567699001"/>
    <x v="19"/>
    <x v="0"/>
    <x v="1"/>
    <x v="316"/>
    <x v="1417"/>
    <n v="0"/>
    <x v="0"/>
    <x v="6"/>
    <x v="3"/>
  </r>
  <r>
    <x v="0"/>
    <s v="1790866084001"/>
    <x v="20"/>
    <x v="0"/>
    <x v="1"/>
    <x v="316"/>
    <x v="1417"/>
    <n v="0"/>
    <x v="0"/>
    <x v="6"/>
    <x v="3"/>
  </r>
  <r>
    <x v="0"/>
    <s v="1790900193001"/>
    <x v="21"/>
    <x v="0"/>
    <x v="1"/>
    <x v="316"/>
    <x v="1417"/>
    <n v="0"/>
    <x v="0"/>
    <x v="6"/>
    <x v="3"/>
  </r>
  <r>
    <x v="0"/>
    <s v="1790979016001"/>
    <x v="22"/>
    <x v="0"/>
    <x v="1"/>
    <x v="316"/>
    <x v="1417"/>
    <n v="0"/>
    <x v="0"/>
    <x v="6"/>
    <x v="3"/>
  </r>
  <r>
    <x v="0"/>
    <s v="1791708040001"/>
    <x v="23"/>
    <x v="0"/>
    <x v="1"/>
    <x v="316"/>
    <x v="1417"/>
    <n v="0"/>
    <x v="0"/>
    <x v="6"/>
    <x v="3"/>
  </r>
  <r>
    <x v="0"/>
    <s v="1890001323001"/>
    <x v="24"/>
    <x v="0"/>
    <x v="1"/>
    <x v="316"/>
    <x v="1417"/>
    <n v="0"/>
    <x v="0"/>
    <x v="6"/>
    <x v="3"/>
  </r>
  <r>
    <x v="0"/>
    <s v="1890003628001"/>
    <x v="25"/>
    <x v="0"/>
    <x v="1"/>
    <x v="316"/>
    <x v="1417"/>
    <n v="0"/>
    <x v="0"/>
    <x v="6"/>
    <x v="3"/>
  </r>
  <r>
    <x v="0"/>
    <s v="1890037646001"/>
    <x v="26"/>
    <x v="0"/>
    <x v="1"/>
    <x v="316"/>
    <x v="1417"/>
    <n v="0"/>
    <x v="0"/>
    <x v="6"/>
    <x v="3"/>
  </r>
  <r>
    <x v="0"/>
    <s v="1890080967001"/>
    <x v="27"/>
    <x v="0"/>
    <x v="1"/>
    <x v="316"/>
    <x v="1417"/>
    <n v="0"/>
    <x v="0"/>
    <x v="6"/>
    <x v="3"/>
  </r>
  <r>
    <x v="0"/>
    <s v="1890141877001"/>
    <x v="28"/>
    <x v="0"/>
    <x v="1"/>
    <x v="316"/>
    <x v="1417"/>
    <n v="0"/>
    <x v="0"/>
    <x v="6"/>
    <x v="3"/>
  </r>
  <r>
    <x v="0"/>
    <s v="1891709591001"/>
    <x v="29"/>
    <x v="0"/>
    <x v="1"/>
    <x v="316"/>
    <x v="1417"/>
    <n v="0"/>
    <x v="0"/>
    <x v="6"/>
    <x v="3"/>
  </r>
  <r>
    <x v="0"/>
    <s v="1891710328001"/>
    <x v="30"/>
    <x v="0"/>
    <x v="1"/>
    <x v="316"/>
    <x v="1417"/>
    <n v="0"/>
    <x v="0"/>
    <x v="6"/>
    <x v="3"/>
  </r>
  <r>
    <x v="0"/>
    <s v="11"/>
    <x v="31"/>
    <x v="0"/>
    <x v="0"/>
    <x v="316"/>
    <x v="1417"/>
    <n v="0"/>
    <x v="0"/>
    <x v="6"/>
    <x v="3"/>
  </r>
  <r>
    <x v="0"/>
    <s v="11"/>
    <x v="31"/>
    <x v="0"/>
    <x v="1"/>
    <x v="316"/>
    <x v="1417"/>
    <n v="0"/>
    <x v="0"/>
    <x v="6"/>
    <x v="3"/>
  </r>
  <r>
    <x v="0"/>
    <s v="12"/>
    <x v="32"/>
    <x v="0"/>
    <x v="0"/>
    <x v="316"/>
    <x v="1417"/>
    <n v="0"/>
    <x v="0"/>
    <x v="6"/>
    <x v="3"/>
  </r>
  <r>
    <x v="0"/>
    <s v="12"/>
    <x v="32"/>
    <x v="0"/>
    <x v="1"/>
    <x v="316"/>
    <x v="1417"/>
    <n v="0"/>
    <x v="0"/>
    <x v="6"/>
    <x v="3"/>
  </r>
  <r>
    <x v="0"/>
    <s v="0190115798001"/>
    <x v="0"/>
    <x v="0"/>
    <x v="0"/>
    <x v="327"/>
    <x v="1418"/>
    <n v="0"/>
    <x v="0"/>
    <x v="6"/>
    <x v="3"/>
  </r>
  <r>
    <x v="0"/>
    <s v="0190155722001"/>
    <x v="1"/>
    <x v="0"/>
    <x v="0"/>
    <x v="327"/>
    <x v="1418"/>
    <n v="0"/>
    <x v="0"/>
    <x v="6"/>
    <x v="3"/>
  </r>
  <r>
    <x v="0"/>
    <s v="0290003288001"/>
    <x v="2"/>
    <x v="0"/>
    <x v="0"/>
    <x v="327"/>
    <x v="1418"/>
    <n v="0"/>
    <x v="0"/>
    <x v="6"/>
    <x v="3"/>
  </r>
  <r>
    <x v="0"/>
    <s v="0390027923001"/>
    <x v="3"/>
    <x v="0"/>
    <x v="0"/>
    <x v="327"/>
    <x v="1418"/>
    <n v="0"/>
    <x v="0"/>
    <x v="6"/>
    <x v="3"/>
  </r>
  <r>
    <x v="0"/>
    <s v="0490001883001"/>
    <x v="4"/>
    <x v="0"/>
    <x v="0"/>
    <x v="327"/>
    <x v="1418"/>
    <n v="0"/>
    <x v="0"/>
    <x v="6"/>
    <x v="3"/>
  </r>
  <r>
    <x v="0"/>
    <s v="0490002669001"/>
    <x v="5"/>
    <x v="0"/>
    <x v="0"/>
    <x v="327"/>
    <x v="1418"/>
    <n v="0"/>
    <x v="0"/>
    <x v="6"/>
    <x v="3"/>
  </r>
  <r>
    <x v="0"/>
    <s v="0590052000001"/>
    <x v="6"/>
    <x v="0"/>
    <x v="0"/>
    <x v="327"/>
    <x v="1418"/>
    <n v="0"/>
    <x v="0"/>
    <x v="6"/>
    <x v="3"/>
  </r>
  <r>
    <x v="0"/>
    <s v="0690045389001"/>
    <x v="7"/>
    <x v="0"/>
    <x v="0"/>
    <x v="327"/>
    <x v="1418"/>
    <n v="0"/>
    <x v="0"/>
    <x v="6"/>
    <x v="3"/>
  </r>
  <r>
    <x v="0"/>
    <s v="0691706710001"/>
    <x v="8"/>
    <x v="0"/>
    <x v="0"/>
    <x v="327"/>
    <x v="1418"/>
    <n v="0"/>
    <x v="0"/>
    <x v="6"/>
    <x v="3"/>
  </r>
  <r>
    <x v="0"/>
    <s v="0790024656001"/>
    <x v="9"/>
    <x v="0"/>
    <x v="0"/>
    <x v="327"/>
    <x v="1418"/>
    <n v="0"/>
    <x v="0"/>
    <x v="6"/>
    <x v="3"/>
  </r>
  <r>
    <x v="0"/>
    <s v="1090033456001"/>
    <x v="10"/>
    <x v="0"/>
    <x v="0"/>
    <x v="327"/>
    <x v="1418"/>
    <n v="0"/>
    <x v="0"/>
    <x v="6"/>
    <x v="3"/>
  </r>
  <r>
    <x v="0"/>
    <s v="1091720902001"/>
    <x v="11"/>
    <x v="0"/>
    <x v="0"/>
    <x v="327"/>
    <x v="1418"/>
    <n v="0"/>
    <x v="0"/>
    <x v="6"/>
    <x v="3"/>
  </r>
  <r>
    <x v="0"/>
    <s v="1190068389001"/>
    <x v="12"/>
    <x v="0"/>
    <x v="0"/>
    <x v="327"/>
    <x v="1418"/>
    <n v="0"/>
    <x v="0"/>
    <x v="6"/>
    <x v="3"/>
  </r>
  <r>
    <x v="0"/>
    <s v="1390013678001"/>
    <x v="13"/>
    <x v="0"/>
    <x v="0"/>
    <x v="327"/>
    <x v="1418"/>
    <n v="0"/>
    <x v="0"/>
    <x v="6"/>
    <x v="3"/>
  </r>
  <r>
    <x v="0"/>
    <s v="1690012606001"/>
    <x v="14"/>
    <x v="0"/>
    <x v="0"/>
    <x v="327"/>
    <x v="1418"/>
    <n v="0"/>
    <x v="0"/>
    <x v="6"/>
    <x v="3"/>
  </r>
  <r>
    <x v="0"/>
    <s v="1790093204001"/>
    <x v="15"/>
    <x v="0"/>
    <x v="0"/>
    <x v="327"/>
    <x v="1418"/>
    <n v="0"/>
    <x v="0"/>
    <x v="6"/>
    <x v="3"/>
  </r>
  <r>
    <x v="0"/>
    <s v="1790325083001"/>
    <x v="16"/>
    <x v="0"/>
    <x v="0"/>
    <x v="327"/>
    <x v="1418"/>
    <n v="0"/>
    <x v="0"/>
    <x v="6"/>
    <x v="3"/>
  </r>
  <r>
    <x v="0"/>
    <s v="1790451801001"/>
    <x v="17"/>
    <x v="0"/>
    <x v="0"/>
    <x v="327"/>
    <x v="1418"/>
    <n v="0"/>
    <x v="0"/>
    <x v="6"/>
    <x v="3"/>
  </r>
  <r>
    <x v="0"/>
    <s v="1790501469001"/>
    <x v="18"/>
    <x v="0"/>
    <x v="0"/>
    <x v="327"/>
    <x v="1418"/>
    <n v="0"/>
    <x v="0"/>
    <x v="6"/>
    <x v="3"/>
  </r>
  <r>
    <x v="0"/>
    <s v="1790567699001"/>
    <x v="19"/>
    <x v="0"/>
    <x v="0"/>
    <x v="327"/>
    <x v="1418"/>
    <n v="0"/>
    <x v="0"/>
    <x v="6"/>
    <x v="3"/>
  </r>
  <r>
    <x v="0"/>
    <s v="1790866084001"/>
    <x v="20"/>
    <x v="0"/>
    <x v="0"/>
    <x v="327"/>
    <x v="1418"/>
    <n v="0"/>
    <x v="0"/>
    <x v="6"/>
    <x v="3"/>
  </r>
  <r>
    <x v="0"/>
    <s v="1790900193001"/>
    <x v="21"/>
    <x v="0"/>
    <x v="0"/>
    <x v="327"/>
    <x v="1418"/>
    <n v="0"/>
    <x v="0"/>
    <x v="6"/>
    <x v="3"/>
  </r>
  <r>
    <x v="0"/>
    <s v="1790979016001"/>
    <x v="22"/>
    <x v="0"/>
    <x v="0"/>
    <x v="327"/>
    <x v="1418"/>
    <n v="0"/>
    <x v="0"/>
    <x v="6"/>
    <x v="3"/>
  </r>
  <r>
    <x v="0"/>
    <s v="1791708040001"/>
    <x v="23"/>
    <x v="0"/>
    <x v="0"/>
    <x v="327"/>
    <x v="1418"/>
    <n v="0"/>
    <x v="0"/>
    <x v="6"/>
    <x v="3"/>
  </r>
  <r>
    <x v="0"/>
    <s v="1890001323001"/>
    <x v="24"/>
    <x v="0"/>
    <x v="0"/>
    <x v="327"/>
    <x v="1418"/>
    <n v="0"/>
    <x v="0"/>
    <x v="6"/>
    <x v="3"/>
  </r>
  <r>
    <x v="0"/>
    <s v="1890003628001"/>
    <x v="25"/>
    <x v="0"/>
    <x v="0"/>
    <x v="327"/>
    <x v="1418"/>
    <n v="0"/>
    <x v="0"/>
    <x v="6"/>
    <x v="3"/>
  </r>
  <r>
    <x v="0"/>
    <s v="1890037646001"/>
    <x v="26"/>
    <x v="0"/>
    <x v="0"/>
    <x v="327"/>
    <x v="1418"/>
    <n v="0"/>
    <x v="0"/>
    <x v="6"/>
    <x v="3"/>
  </r>
  <r>
    <x v="0"/>
    <s v="1890080967001"/>
    <x v="27"/>
    <x v="0"/>
    <x v="0"/>
    <x v="327"/>
    <x v="1418"/>
    <n v="0"/>
    <x v="0"/>
    <x v="6"/>
    <x v="3"/>
  </r>
  <r>
    <x v="0"/>
    <s v="1890141877001"/>
    <x v="28"/>
    <x v="0"/>
    <x v="0"/>
    <x v="327"/>
    <x v="1418"/>
    <n v="0"/>
    <x v="0"/>
    <x v="6"/>
    <x v="3"/>
  </r>
  <r>
    <x v="0"/>
    <s v="1891709591001"/>
    <x v="29"/>
    <x v="0"/>
    <x v="0"/>
    <x v="327"/>
    <x v="1418"/>
    <n v="0"/>
    <x v="0"/>
    <x v="6"/>
    <x v="3"/>
  </r>
  <r>
    <x v="0"/>
    <s v="1891710328001"/>
    <x v="30"/>
    <x v="0"/>
    <x v="0"/>
    <x v="327"/>
    <x v="1418"/>
    <n v="0"/>
    <x v="0"/>
    <x v="6"/>
    <x v="3"/>
  </r>
  <r>
    <x v="0"/>
    <s v="0190115798001"/>
    <x v="0"/>
    <x v="0"/>
    <x v="1"/>
    <x v="327"/>
    <x v="1418"/>
    <n v="0"/>
    <x v="0"/>
    <x v="6"/>
    <x v="3"/>
  </r>
  <r>
    <x v="0"/>
    <s v="0190155722001"/>
    <x v="1"/>
    <x v="0"/>
    <x v="1"/>
    <x v="327"/>
    <x v="1418"/>
    <n v="0"/>
    <x v="0"/>
    <x v="6"/>
    <x v="3"/>
  </r>
  <r>
    <x v="0"/>
    <s v="0290003288001"/>
    <x v="2"/>
    <x v="0"/>
    <x v="1"/>
    <x v="327"/>
    <x v="1418"/>
    <n v="0"/>
    <x v="0"/>
    <x v="6"/>
    <x v="3"/>
  </r>
  <r>
    <x v="0"/>
    <s v="0390027923001"/>
    <x v="3"/>
    <x v="0"/>
    <x v="1"/>
    <x v="327"/>
    <x v="1418"/>
    <n v="0"/>
    <x v="0"/>
    <x v="6"/>
    <x v="3"/>
  </r>
  <r>
    <x v="0"/>
    <s v="0490001883001"/>
    <x v="4"/>
    <x v="0"/>
    <x v="1"/>
    <x v="327"/>
    <x v="1418"/>
    <n v="0"/>
    <x v="0"/>
    <x v="6"/>
    <x v="3"/>
  </r>
  <r>
    <x v="0"/>
    <s v="0490002669001"/>
    <x v="5"/>
    <x v="0"/>
    <x v="1"/>
    <x v="327"/>
    <x v="1418"/>
    <n v="0"/>
    <x v="0"/>
    <x v="6"/>
    <x v="3"/>
  </r>
  <r>
    <x v="0"/>
    <s v="0590052000001"/>
    <x v="6"/>
    <x v="0"/>
    <x v="1"/>
    <x v="327"/>
    <x v="1418"/>
    <n v="0"/>
    <x v="0"/>
    <x v="6"/>
    <x v="3"/>
  </r>
  <r>
    <x v="0"/>
    <s v="0690045389001"/>
    <x v="7"/>
    <x v="0"/>
    <x v="1"/>
    <x v="327"/>
    <x v="1418"/>
    <n v="0"/>
    <x v="0"/>
    <x v="6"/>
    <x v="3"/>
  </r>
  <r>
    <x v="0"/>
    <s v="0691706710001"/>
    <x v="8"/>
    <x v="0"/>
    <x v="1"/>
    <x v="327"/>
    <x v="1418"/>
    <n v="0"/>
    <x v="0"/>
    <x v="6"/>
    <x v="3"/>
  </r>
  <r>
    <x v="0"/>
    <s v="0790024656001"/>
    <x v="9"/>
    <x v="0"/>
    <x v="1"/>
    <x v="327"/>
    <x v="1418"/>
    <n v="0"/>
    <x v="0"/>
    <x v="6"/>
    <x v="3"/>
  </r>
  <r>
    <x v="0"/>
    <s v="1090033456001"/>
    <x v="10"/>
    <x v="0"/>
    <x v="1"/>
    <x v="327"/>
    <x v="1418"/>
    <n v="0"/>
    <x v="0"/>
    <x v="6"/>
    <x v="3"/>
  </r>
  <r>
    <x v="0"/>
    <s v="1091720902001"/>
    <x v="11"/>
    <x v="0"/>
    <x v="1"/>
    <x v="327"/>
    <x v="1418"/>
    <n v="0"/>
    <x v="0"/>
    <x v="6"/>
    <x v="3"/>
  </r>
  <r>
    <x v="0"/>
    <s v="1190068389001"/>
    <x v="12"/>
    <x v="0"/>
    <x v="1"/>
    <x v="327"/>
    <x v="1418"/>
    <n v="0"/>
    <x v="0"/>
    <x v="6"/>
    <x v="3"/>
  </r>
  <r>
    <x v="0"/>
    <s v="1390013678001"/>
    <x v="13"/>
    <x v="0"/>
    <x v="1"/>
    <x v="327"/>
    <x v="1418"/>
    <n v="0"/>
    <x v="0"/>
    <x v="6"/>
    <x v="3"/>
  </r>
  <r>
    <x v="0"/>
    <s v="1690012606001"/>
    <x v="14"/>
    <x v="0"/>
    <x v="1"/>
    <x v="327"/>
    <x v="1418"/>
    <n v="0"/>
    <x v="0"/>
    <x v="6"/>
    <x v="3"/>
  </r>
  <r>
    <x v="0"/>
    <s v="1790093204001"/>
    <x v="15"/>
    <x v="0"/>
    <x v="1"/>
    <x v="327"/>
    <x v="1418"/>
    <n v="0"/>
    <x v="0"/>
    <x v="6"/>
    <x v="3"/>
  </r>
  <r>
    <x v="0"/>
    <s v="1790325083001"/>
    <x v="16"/>
    <x v="0"/>
    <x v="1"/>
    <x v="327"/>
    <x v="1418"/>
    <n v="0"/>
    <x v="0"/>
    <x v="6"/>
    <x v="3"/>
  </r>
  <r>
    <x v="0"/>
    <s v="1790451801001"/>
    <x v="17"/>
    <x v="0"/>
    <x v="1"/>
    <x v="327"/>
    <x v="1418"/>
    <n v="0"/>
    <x v="0"/>
    <x v="6"/>
    <x v="3"/>
  </r>
  <r>
    <x v="0"/>
    <s v="1790501469001"/>
    <x v="18"/>
    <x v="0"/>
    <x v="1"/>
    <x v="327"/>
    <x v="1418"/>
    <n v="0"/>
    <x v="0"/>
    <x v="6"/>
    <x v="3"/>
  </r>
  <r>
    <x v="0"/>
    <s v="1790567699001"/>
    <x v="19"/>
    <x v="0"/>
    <x v="1"/>
    <x v="327"/>
    <x v="1418"/>
    <n v="0"/>
    <x v="0"/>
    <x v="6"/>
    <x v="3"/>
  </r>
  <r>
    <x v="0"/>
    <s v="1790866084001"/>
    <x v="20"/>
    <x v="0"/>
    <x v="1"/>
    <x v="327"/>
    <x v="1418"/>
    <n v="0"/>
    <x v="0"/>
    <x v="6"/>
    <x v="3"/>
  </r>
  <r>
    <x v="0"/>
    <s v="1790900193001"/>
    <x v="21"/>
    <x v="0"/>
    <x v="1"/>
    <x v="327"/>
    <x v="1418"/>
    <n v="0"/>
    <x v="0"/>
    <x v="6"/>
    <x v="3"/>
  </r>
  <r>
    <x v="0"/>
    <s v="1790979016001"/>
    <x v="22"/>
    <x v="0"/>
    <x v="1"/>
    <x v="327"/>
    <x v="1418"/>
    <n v="0"/>
    <x v="0"/>
    <x v="6"/>
    <x v="3"/>
  </r>
  <r>
    <x v="0"/>
    <s v="1791708040001"/>
    <x v="23"/>
    <x v="0"/>
    <x v="1"/>
    <x v="327"/>
    <x v="1418"/>
    <n v="0"/>
    <x v="0"/>
    <x v="6"/>
    <x v="3"/>
  </r>
  <r>
    <x v="0"/>
    <s v="1890001323001"/>
    <x v="24"/>
    <x v="0"/>
    <x v="1"/>
    <x v="327"/>
    <x v="1418"/>
    <n v="0"/>
    <x v="0"/>
    <x v="6"/>
    <x v="3"/>
  </r>
  <r>
    <x v="0"/>
    <s v="1890003628001"/>
    <x v="25"/>
    <x v="0"/>
    <x v="1"/>
    <x v="327"/>
    <x v="1418"/>
    <n v="0"/>
    <x v="0"/>
    <x v="6"/>
    <x v="3"/>
  </r>
  <r>
    <x v="0"/>
    <s v="1890037646001"/>
    <x v="26"/>
    <x v="0"/>
    <x v="1"/>
    <x v="327"/>
    <x v="1418"/>
    <n v="0"/>
    <x v="0"/>
    <x v="6"/>
    <x v="3"/>
  </r>
  <r>
    <x v="0"/>
    <s v="1890080967001"/>
    <x v="27"/>
    <x v="0"/>
    <x v="1"/>
    <x v="327"/>
    <x v="1418"/>
    <n v="0"/>
    <x v="0"/>
    <x v="6"/>
    <x v="3"/>
  </r>
  <r>
    <x v="0"/>
    <s v="1890141877001"/>
    <x v="28"/>
    <x v="0"/>
    <x v="1"/>
    <x v="327"/>
    <x v="1418"/>
    <n v="0"/>
    <x v="0"/>
    <x v="6"/>
    <x v="3"/>
  </r>
  <r>
    <x v="0"/>
    <s v="1891709591001"/>
    <x v="29"/>
    <x v="0"/>
    <x v="1"/>
    <x v="327"/>
    <x v="1418"/>
    <n v="0"/>
    <x v="0"/>
    <x v="6"/>
    <x v="3"/>
  </r>
  <r>
    <x v="0"/>
    <s v="1891710328001"/>
    <x v="30"/>
    <x v="0"/>
    <x v="1"/>
    <x v="327"/>
    <x v="1418"/>
    <n v="0"/>
    <x v="0"/>
    <x v="6"/>
    <x v="3"/>
  </r>
  <r>
    <x v="0"/>
    <s v="11"/>
    <x v="31"/>
    <x v="0"/>
    <x v="0"/>
    <x v="327"/>
    <x v="1418"/>
    <n v="0"/>
    <x v="0"/>
    <x v="6"/>
    <x v="3"/>
  </r>
  <r>
    <x v="0"/>
    <s v="11"/>
    <x v="31"/>
    <x v="0"/>
    <x v="1"/>
    <x v="327"/>
    <x v="1418"/>
    <n v="0"/>
    <x v="0"/>
    <x v="6"/>
    <x v="3"/>
  </r>
  <r>
    <x v="0"/>
    <s v="12"/>
    <x v="32"/>
    <x v="0"/>
    <x v="0"/>
    <x v="327"/>
    <x v="1418"/>
    <n v="0"/>
    <x v="0"/>
    <x v="6"/>
    <x v="3"/>
  </r>
  <r>
    <x v="0"/>
    <s v="12"/>
    <x v="32"/>
    <x v="0"/>
    <x v="1"/>
    <x v="327"/>
    <x v="1418"/>
    <n v="0"/>
    <x v="0"/>
    <x v="6"/>
    <x v="3"/>
  </r>
  <r>
    <x v="0"/>
    <s v="0190115798001"/>
    <x v="0"/>
    <x v="0"/>
    <x v="0"/>
    <x v="331"/>
    <x v="1419"/>
    <n v="0"/>
    <x v="0"/>
    <x v="6"/>
    <x v="3"/>
  </r>
  <r>
    <x v="0"/>
    <s v="0190155722001"/>
    <x v="1"/>
    <x v="0"/>
    <x v="0"/>
    <x v="331"/>
    <x v="1419"/>
    <n v="0"/>
    <x v="0"/>
    <x v="6"/>
    <x v="3"/>
  </r>
  <r>
    <x v="0"/>
    <s v="0290003288001"/>
    <x v="2"/>
    <x v="0"/>
    <x v="0"/>
    <x v="331"/>
    <x v="1419"/>
    <n v="0"/>
    <x v="0"/>
    <x v="6"/>
    <x v="3"/>
  </r>
  <r>
    <x v="0"/>
    <s v="0390027923001"/>
    <x v="3"/>
    <x v="0"/>
    <x v="0"/>
    <x v="331"/>
    <x v="1419"/>
    <n v="0"/>
    <x v="0"/>
    <x v="6"/>
    <x v="3"/>
  </r>
  <r>
    <x v="0"/>
    <s v="0490001883001"/>
    <x v="4"/>
    <x v="0"/>
    <x v="0"/>
    <x v="331"/>
    <x v="1419"/>
    <n v="0"/>
    <x v="0"/>
    <x v="6"/>
    <x v="3"/>
  </r>
  <r>
    <x v="0"/>
    <s v="0490002669001"/>
    <x v="5"/>
    <x v="0"/>
    <x v="0"/>
    <x v="331"/>
    <x v="1419"/>
    <n v="0"/>
    <x v="0"/>
    <x v="6"/>
    <x v="3"/>
  </r>
  <r>
    <x v="0"/>
    <s v="0590052000001"/>
    <x v="6"/>
    <x v="0"/>
    <x v="0"/>
    <x v="331"/>
    <x v="1419"/>
    <n v="0"/>
    <x v="0"/>
    <x v="6"/>
    <x v="3"/>
  </r>
  <r>
    <x v="0"/>
    <s v="0690045389001"/>
    <x v="7"/>
    <x v="0"/>
    <x v="0"/>
    <x v="331"/>
    <x v="1419"/>
    <n v="0"/>
    <x v="0"/>
    <x v="6"/>
    <x v="3"/>
  </r>
  <r>
    <x v="0"/>
    <s v="0691706710001"/>
    <x v="8"/>
    <x v="0"/>
    <x v="0"/>
    <x v="331"/>
    <x v="1419"/>
    <n v="0"/>
    <x v="0"/>
    <x v="6"/>
    <x v="3"/>
  </r>
  <r>
    <x v="0"/>
    <s v="0790024656001"/>
    <x v="9"/>
    <x v="0"/>
    <x v="0"/>
    <x v="331"/>
    <x v="1419"/>
    <n v="0"/>
    <x v="0"/>
    <x v="6"/>
    <x v="3"/>
  </r>
  <r>
    <x v="0"/>
    <s v="1090033456001"/>
    <x v="10"/>
    <x v="0"/>
    <x v="0"/>
    <x v="331"/>
    <x v="1419"/>
    <n v="0"/>
    <x v="0"/>
    <x v="6"/>
    <x v="3"/>
  </r>
  <r>
    <x v="0"/>
    <s v="1091720902001"/>
    <x v="11"/>
    <x v="0"/>
    <x v="0"/>
    <x v="331"/>
    <x v="1419"/>
    <n v="0"/>
    <x v="0"/>
    <x v="6"/>
    <x v="3"/>
  </r>
  <r>
    <x v="0"/>
    <s v="1190068389001"/>
    <x v="12"/>
    <x v="0"/>
    <x v="0"/>
    <x v="331"/>
    <x v="1419"/>
    <n v="0"/>
    <x v="0"/>
    <x v="6"/>
    <x v="3"/>
  </r>
  <r>
    <x v="0"/>
    <s v="1390013678001"/>
    <x v="13"/>
    <x v="0"/>
    <x v="0"/>
    <x v="331"/>
    <x v="1419"/>
    <n v="0"/>
    <x v="0"/>
    <x v="6"/>
    <x v="3"/>
  </r>
  <r>
    <x v="0"/>
    <s v="1690012606001"/>
    <x v="14"/>
    <x v="0"/>
    <x v="0"/>
    <x v="331"/>
    <x v="1419"/>
    <n v="0"/>
    <x v="0"/>
    <x v="6"/>
    <x v="3"/>
  </r>
  <r>
    <x v="0"/>
    <s v="1790093204001"/>
    <x v="15"/>
    <x v="0"/>
    <x v="0"/>
    <x v="331"/>
    <x v="1419"/>
    <n v="0"/>
    <x v="0"/>
    <x v="6"/>
    <x v="3"/>
  </r>
  <r>
    <x v="0"/>
    <s v="1790325083001"/>
    <x v="16"/>
    <x v="0"/>
    <x v="0"/>
    <x v="331"/>
    <x v="1419"/>
    <n v="0"/>
    <x v="0"/>
    <x v="6"/>
    <x v="3"/>
  </r>
  <r>
    <x v="0"/>
    <s v="1790451801001"/>
    <x v="17"/>
    <x v="0"/>
    <x v="0"/>
    <x v="331"/>
    <x v="1419"/>
    <n v="0"/>
    <x v="0"/>
    <x v="6"/>
    <x v="3"/>
  </r>
  <r>
    <x v="0"/>
    <s v="1790501469001"/>
    <x v="18"/>
    <x v="0"/>
    <x v="0"/>
    <x v="331"/>
    <x v="1419"/>
    <n v="0"/>
    <x v="0"/>
    <x v="6"/>
    <x v="3"/>
  </r>
  <r>
    <x v="0"/>
    <s v="1790567699001"/>
    <x v="19"/>
    <x v="0"/>
    <x v="0"/>
    <x v="331"/>
    <x v="1419"/>
    <n v="0"/>
    <x v="0"/>
    <x v="6"/>
    <x v="3"/>
  </r>
  <r>
    <x v="0"/>
    <s v="1790866084001"/>
    <x v="20"/>
    <x v="0"/>
    <x v="0"/>
    <x v="331"/>
    <x v="1419"/>
    <n v="0"/>
    <x v="0"/>
    <x v="6"/>
    <x v="3"/>
  </r>
  <r>
    <x v="0"/>
    <s v="1790900193001"/>
    <x v="21"/>
    <x v="0"/>
    <x v="0"/>
    <x v="331"/>
    <x v="1419"/>
    <n v="0"/>
    <x v="0"/>
    <x v="6"/>
    <x v="3"/>
  </r>
  <r>
    <x v="0"/>
    <s v="1790979016001"/>
    <x v="22"/>
    <x v="0"/>
    <x v="0"/>
    <x v="331"/>
    <x v="1419"/>
    <n v="0"/>
    <x v="0"/>
    <x v="6"/>
    <x v="3"/>
  </r>
  <r>
    <x v="0"/>
    <s v="1791708040001"/>
    <x v="23"/>
    <x v="0"/>
    <x v="0"/>
    <x v="331"/>
    <x v="1419"/>
    <n v="0"/>
    <x v="0"/>
    <x v="6"/>
    <x v="3"/>
  </r>
  <r>
    <x v="0"/>
    <s v="1890001323001"/>
    <x v="24"/>
    <x v="0"/>
    <x v="0"/>
    <x v="331"/>
    <x v="1419"/>
    <n v="0"/>
    <x v="0"/>
    <x v="6"/>
    <x v="3"/>
  </r>
  <r>
    <x v="0"/>
    <s v="1890003628001"/>
    <x v="25"/>
    <x v="0"/>
    <x v="0"/>
    <x v="331"/>
    <x v="1419"/>
    <n v="0"/>
    <x v="0"/>
    <x v="6"/>
    <x v="3"/>
  </r>
  <r>
    <x v="0"/>
    <s v="1890037646001"/>
    <x v="26"/>
    <x v="0"/>
    <x v="0"/>
    <x v="331"/>
    <x v="1419"/>
    <n v="0"/>
    <x v="0"/>
    <x v="6"/>
    <x v="3"/>
  </r>
  <r>
    <x v="0"/>
    <s v="1890080967001"/>
    <x v="27"/>
    <x v="0"/>
    <x v="0"/>
    <x v="331"/>
    <x v="1419"/>
    <n v="0"/>
    <x v="0"/>
    <x v="6"/>
    <x v="3"/>
  </r>
  <r>
    <x v="0"/>
    <s v="1890141877001"/>
    <x v="28"/>
    <x v="0"/>
    <x v="0"/>
    <x v="331"/>
    <x v="1419"/>
    <n v="0"/>
    <x v="0"/>
    <x v="6"/>
    <x v="3"/>
  </r>
  <r>
    <x v="0"/>
    <s v="1891709591001"/>
    <x v="29"/>
    <x v="0"/>
    <x v="0"/>
    <x v="331"/>
    <x v="1419"/>
    <n v="0"/>
    <x v="0"/>
    <x v="6"/>
    <x v="3"/>
  </r>
  <r>
    <x v="0"/>
    <s v="1891710328001"/>
    <x v="30"/>
    <x v="0"/>
    <x v="0"/>
    <x v="331"/>
    <x v="1419"/>
    <n v="0"/>
    <x v="0"/>
    <x v="6"/>
    <x v="3"/>
  </r>
  <r>
    <x v="0"/>
    <s v="0190115798001"/>
    <x v="0"/>
    <x v="0"/>
    <x v="1"/>
    <x v="331"/>
    <x v="1419"/>
    <n v="0"/>
    <x v="0"/>
    <x v="6"/>
    <x v="3"/>
  </r>
  <r>
    <x v="0"/>
    <s v="0190155722001"/>
    <x v="1"/>
    <x v="0"/>
    <x v="1"/>
    <x v="331"/>
    <x v="1419"/>
    <n v="0"/>
    <x v="0"/>
    <x v="6"/>
    <x v="3"/>
  </r>
  <r>
    <x v="0"/>
    <s v="0290003288001"/>
    <x v="2"/>
    <x v="0"/>
    <x v="1"/>
    <x v="331"/>
    <x v="1419"/>
    <n v="0"/>
    <x v="0"/>
    <x v="6"/>
    <x v="3"/>
  </r>
  <r>
    <x v="0"/>
    <s v="0390027923001"/>
    <x v="3"/>
    <x v="0"/>
    <x v="1"/>
    <x v="331"/>
    <x v="1419"/>
    <n v="0"/>
    <x v="0"/>
    <x v="6"/>
    <x v="3"/>
  </r>
  <r>
    <x v="0"/>
    <s v="0490001883001"/>
    <x v="4"/>
    <x v="0"/>
    <x v="1"/>
    <x v="331"/>
    <x v="1419"/>
    <n v="0"/>
    <x v="0"/>
    <x v="6"/>
    <x v="3"/>
  </r>
  <r>
    <x v="0"/>
    <s v="0490002669001"/>
    <x v="5"/>
    <x v="0"/>
    <x v="1"/>
    <x v="331"/>
    <x v="1419"/>
    <n v="0"/>
    <x v="0"/>
    <x v="6"/>
    <x v="3"/>
  </r>
  <r>
    <x v="0"/>
    <s v="0590052000001"/>
    <x v="6"/>
    <x v="0"/>
    <x v="1"/>
    <x v="331"/>
    <x v="1419"/>
    <n v="0"/>
    <x v="0"/>
    <x v="6"/>
    <x v="3"/>
  </r>
  <r>
    <x v="0"/>
    <s v="0690045389001"/>
    <x v="7"/>
    <x v="0"/>
    <x v="1"/>
    <x v="331"/>
    <x v="1419"/>
    <n v="0"/>
    <x v="0"/>
    <x v="6"/>
    <x v="3"/>
  </r>
  <r>
    <x v="0"/>
    <s v="0691706710001"/>
    <x v="8"/>
    <x v="0"/>
    <x v="1"/>
    <x v="331"/>
    <x v="1419"/>
    <n v="0"/>
    <x v="0"/>
    <x v="6"/>
    <x v="3"/>
  </r>
  <r>
    <x v="0"/>
    <s v="0790024656001"/>
    <x v="9"/>
    <x v="0"/>
    <x v="1"/>
    <x v="331"/>
    <x v="1419"/>
    <n v="0"/>
    <x v="0"/>
    <x v="6"/>
    <x v="3"/>
  </r>
  <r>
    <x v="0"/>
    <s v="1090033456001"/>
    <x v="10"/>
    <x v="0"/>
    <x v="1"/>
    <x v="331"/>
    <x v="1419"/>
    <n v="0"/>
    <x v="0"/>
    <x v="6"/>
    <x v="3"/>
  </r>
  <r>
    <x v="0"/>
    <s v="1091720902001"/>
    <x v="11"/>
    <x v="0"/>
    <x v="1"/>
    <x v="331"/>
    <x v="1419"/>
    <n v="0"/>
    <x v="0"/>
    <x v="6"/>
    <x v="3"/>
  </r>
  <r>
    <x v="0"/>
    <s v="1190068389001"/>
    <x v="12"/>
    <x v="0"/>
    <x v="1"/>
    <x v="331"/>
    <x v="1419"/>
    <n v="0"/>
    <x v="0"/>
    <x v="6"/>
    <x v="3"/>
  </r>
  <r>
    <x v="0"/>
    <s v="1390013678001"/>
    <x v="13"/>
    <x v="0"/>
    <x v="1"/>
    <x v="331"/>
    <x v="1419"/>
    <n v="0"/>
    <x v="0"/>
    <x v="6"/>
    <x v="3"/>
  </r>
  <r>
    <x v="0"/>
    <s v="1690012606001"/>
    <x v="14"/>
    <x v="0"/>
    <x v="1"/>
    <x v="331"/>
    <x v="1419"/>
    <n v="0"/>
    <x v="0"/>
    <x v="6"/>
    <x v="3"/>
  </r>
  <r>
    <x v="0"/>
    <s v="1790093204001"/>
    <x v="15"/>
    <x v="0"/>
    <x v="1"/>
    <x v="331"/>
    <x v="1419"/>
    <n v="0"/>
    <x v="0"/>
    <x v="6"/>
    <x v="3"/>
  </r>
  <r>
    <x v="0"/>
    <s v="1790325083001"/>
    <x v="16"/>
    <x v="0"/>
    <x v="1"/>
    <x v="331"/>
    <x v="1419"/>
    <n v="0"/>
    <x v="0"/>
    <x v="6"/>
    <x v="3"/>
  </r>
  <r>
    <x v="0"/>
    <s v="1790451801001"/>
    <x v="17"/>
    <x v="0"/>
    <x v="1"/>
    <x v="331"/>
    <x v="1419"/>
    <n v="0"/>
    <x v="0"/>
    <x v="6"/>
    <x v="3"/>
  </r>
  <r>
    <x v="0"/>
    <s v="1790501469001"/>
    <x v="18"/>
    <x v="0"/>
    <x v="1"/>
    <x v="331"/>
    <x v="1419"/>
    <n v="0"/>
    <x v="0"/>
    <x v="6"/>
    <x v="3"/>
  </r>
  <r>
    <x v="0"/>
    <s v="1790567699001"/>
    <x v="19"/>
    <x v="0"/>
    <x v="1"/>
    <x v="331"/>
    <x v="1419"/>
    <n v="0"/>
    <x v="0"/>
    <x v="6"/>
    <x v="3"/>
  </r>
  <r>
    <x v="0"/>
    <s v="1790866084001"/>
    <x v="20"/>
    <x v="0"/>
    <x v="1"/>
    <x v="331"/>
    <x v="1419"/>
    <n v="0"/>
    <x v="0"/>
    <x v="6"/>
    <x v="3"/>
  </r>
  <r>
    <x v="0"/>
    <s v="1790900193001"/>
    <x v="21"/>
    <x v="0"/>
    <x v="1"/>
    <x v="331"/>
    <x v="1419"/>
    <n v="0"/>
    <x v="0"/>
    <x v="6"/>
    <x v="3"/>
  </r>
  <r>
    <x v="0"/>
    <s v="1790979016001"/>
    <x v="22"/>
    <x v="0"/>
    <x v="1"/>
    <x v="331"/>
    <x v="1419"/>
    <n v="0"/>
    <x v="0"/>
    <x v="6"/>
    <x v="3"/>
  </r>
  <r>
    <x v="0"/>
    <s v="1791708040001"/>
    <x v="23"/>
    <x v="0"/>
    <x v="1"/>
    <x v="331"/>
    <x v="1419"/>
    <n v="0"/>
    <x v="0"/>
    <x v="6"/>
    <x v="3"/>
  </r>
  <r>
    <x v="0"/>
    <s v="1890001323001"/>
    <x v="24"/>
    <x v="0"/>
    <x v="1"/>
    <x v="331"/>
    <x v="1419"/>
    <n v="0"/>
    <x v="0"/>
    <x v="6"/>
    <x v="3"/>
  </r>
  <r>
    <x v="0"/>
    <s v="1890003628001"/>
    <x v="25"/>
    <x v="0"/>
    <x v="1"/>
    <x v="331"/>
    <x v="1419"/>
    <n v="0"/>
    <x v="0"/>
    <x v="6"/>
    <x v="3"/>
  </r>
  <r>
    <x v="0"/>
    <s v="1890037646001"/>
    <x v="26"/>
    <x v="0"/>
    <x v="1"/>
    <x v="331"/>
    <x v="1419"/>
    <n v="0"/>
    <x v="0"/>
    <x v="6"/>
    <x v="3"/>
  </r>
  <r>
    <x v="0"/>
    <s v="1890080967001"/>
    <x v="27"/>
    <x v="0"/>
    <x v="1"/>
    <x v="331"/>
    <x v="1419"/>
    <n v="0"/>
    <x v="0"/>
    <x v="6"/>
    <x v="3"/>
  </r>
  <r>
    <x v="0"/>
    <s v="1890141877001"/>
    <x v="28"/>
    <x v="0"/>
    <x v="1"/>
    <x v="331"/>
    <x v="1419"/>
    <n v="0"/>
    <x v="0"/>
    <x v="6"/>
    <x v="3"/>
  </r>
  <r>
    <x v="0"/>
    <s v="1891709591001"/>
    <x v="29"/>
    <x v="0"/>
    <x v="1"/>
    <x v="331"/>
    <x v="1419"/>
    <n v="0"/>
    <x v="0"/>
    <x v="6"/>
    <x v="3"/>
  </r>
  <r>
    <x v="0"/>
    <s v="1891710328001"/>
    <x v="30"/>
    <x v="0"/>
    <x v="1"/>
    <x v="331"/>
    <x v="1419"/>
    <n v="0"/>
    <x v="0"/>
    <x v="6"/>
    <x v="3"/>
  </r>
  <r>
    <x v="0"/>
    <s v="11"/>
    <x v="31"/>
    <x v="0"/>
    <x v="0"/>
    <x v="331"/>
    <x v="1419"/>
    <n v="0"/>
    <x v="0"/>
    <x v="6"/>
    <x v="3"/>
  </r>
  <r>
    <x v="0"/>
    <s v="11"/>
    <x v="31"/>
    <x v="0"/>
    <x v="1"/>
    <x v="331"/>
    <x v="1419"/>
    <n v="0"/>
    <x v="0"/>
    <x v="6"/>
    <x v="3"/>
  </r>
  <r>
    <x v="0"/>
    <s v="12"/>
    <x v="32"/>
    <x v="0"/>
    <x v="0"/>
    <x v="331"/>
    <x v="1419"/>
    <n v="0"/>
    <x v="0"/>
    <x v="6"/>
    <x v="3"/>
  </r>
  <r>
    <x v="0"/>
    <s v="12"/>
    <x v="32"/>
    <x v="0"/>
    <x v="1"/>
    <x v="331"/>
    <x v="1419"/>
    <n v="0"/>
    <x v="0"/>
    <x v="6"/>
    <x v="3"/>
  </r>
  <r>
    <x v="0"/>
    <s v="0190115798001"/>
    <x v="0"/>
    <x v="0"/>
    <x v="0"/>
    <x v="14"/>
    <x v="1420"/>
    <n v="0"/>
    <x v="0"/>
    <x v="6"/>
    <x v="3"/>
  </r>
  <r>
    <x v="0"/>
    <s v="0190155722001"/>
    <x v="1"/>
    <x v="0"/>
    <x v="0"/>
    <x v="14"/>
    <x v="1420"/>
    <n v="0"/>
    <x v="0"/>
    <x v="6"/>
    <x v="3"/>
  </r>
  <r>
    <x v="0"/>
    <s v="0290003288001"/>
    <x v="2"/>
    <x v="0"/>
    <x v="0"/>
    <x v="14"/>
    <x v="1420"/>
    <n v="0"/>
    <x v="0"/>
    <x v="6"/>
    <x v="3"/>
  </r>
  <r>
    <x v="0"/>
    <s v="0390027923001"/>
    <x v="3"/>
    <x v="0"/>
    <x v="0"/>
    <x v="14"/>
    <x v="1420"/>
    <n v="0"/>
    <x v="0"/>
    <x v="6"/>
    <x v="3"/>
  </r>
  <r>
    <x v="0"/>
    <s v="0490001883001"/>
    <x v="4"/>
    <x v="0"/>
    <x v="0"/>
    <x v="14"/>
    <x v="1420"/>
    <n v="0"/>
    <x v="0"/>
    <x v="6"/>
    <x v="3"/>
  </r>
  <r>
    <x v="0"/>
    <s v="0490002669001"/>
    <x v="5"/>
    <x v="0"/>
    <x v="0"/>
    <x v="14"/>
    <x v="1420"/>
    <n v="0"/>
    <x v="0"/>
    <x v="6"/>
    <x v="3"/>
  </r>
  <r>
    <x v="0"/>
    <s v="0590052000001"/>
    <x v="6"/>
    <x v="0"/>
    <x v="0"/>
    <x v="14"/>
    <x v="1420"/>
    <n v="0"/>
    <x v="0"/>
    <x v="6"/>
    <x v="3"/>
  </r>
  <r>
    <x v="0"/>
    <s v="0690045389001"/>
    <x v="7"/>
    <x v="0"/>
    <x v="0"/>
    <x v="14"/>
    <x v="1420"/>
    <n v="0"/>
    <x v="0"/>
    <x v="6"/>
    <x v="3"/>
  </r>
  <r>
    <x v="0"/>
    <s v="0691706710001"/>
    <x v="8"/>
    <x v="0"/>
    <x v="0"/>
    <x v="14"/>
    <x v="1420"/>
    <n v="0"/>
    <x v="0"/>
    <x v="6"/>
    <x v="3"/>
  </r>
  <r>
    <x v="0"/>
    <s v="0790024656001"/>
    <x v="9"/>
    <x v="0"/>
    <x v="0"/>
    <x v="14"/>
    <x v="1420"/>
    <n v="0"/>
    <x v="0"/>
    <x v="6"/>
    <x v="3"/>
  </r>
  <r>
    <x v="0"/>
    <s v="1090033456001"/>
    <x v="10"/>
    <x v="0"/>
    <x v="0"/>
    <x v="14"/>
    <x v="1420"/>
    <n v="0"/>
    <x v="0"/>
    <x v="6"/>
    <x v="3"/>
  </r>
  <r>
    <x v="0"/>
    <s v="1091720902001"/>
    <x v="11"/>
    <x v="0"/>
    <x v="0"/>
    <x v="14"/>
    <x v="1420"/>
    <n v="0"/>
    <x v="0"/>
    <x v="6"/>
    <x v="3"/>
  </r>
  <r>
    <x v="0"/>
    <s v="1190068389001"/>
    <x v="12"/>
    <x v="0"/>
    <x v="0"/>
    <x v="14"/>
    <x v="1420"/>
    <n v="0"/>
    <x v="0"/>
    <x v="6"/>
    <x v="3"/>
  </r>
  <r>
    <x v="0"/>
    <s v="1390013678001"/>
    <x v="13"/>
    <x v="0"/>
    <x v="0"/>
    <x v="14"/>
    <x v="1420"/>
    <n v="0"/>
    <x v="0"/>
    <x v="6"/>
    <x v="3"/>
  </r>
  <r>
    <x v="0"/>
    <s v="1690012606001"/>
    <x v="14"/>
    <x v="0"/>
    <x v="0"/>
    <x v="14"/>
    <x v="1420"/>
    <n v="0"/>
    <x v="0"/>
    <x v="6"/>
    <x v="3"/>
  </r>
  <r>
    <x v="0"/>
    <s v="1790093204001"/>
    <x v="15"/>
    <x v="0"/>
    <x v="0"/>
    <x v="14"/>
    <x v="1420"/>
    <n v="0"/>
    <x v="0"/>
    <x v="6"/>
    <x v="3"/>
  </r>
  <r>
    <x v="0"/>
    <s v="1790325083001"/>
    <x v="16"/>
    <x v="0"/>
    <x v="0"/>
    <x v="14"/>
    <x v="1420"/>
    <n v="0"/>
    <x v="0"/>
    <x v="6"/>
    <x v="3"/>
  </r>
  <r>
    <x v="0"/>
    <s v="1790451801001"/>
    <x v="17"/>
    <x v="0"/>
    <x v="0"/>
    <x v="14"/>
    <x v="1420"/>
    <n v="0"/>
    <x v="0"/>
    <x v="6"/>
    <x v="3"/>
  </r>
  <r>
    <x v="0"/>
    <s v="1790501469001"/>
    <x v="18"/>
    <x v="0"/>
    <x v="0"/>
    <x v="14"/>
    <x v="1420"/>
    <n v="0"/>
    <x v="0"/>
    <x v="6"/>
    <x v="3"/>
  </r>
  <r>
    <x v="0"/>
    <s v="1790567699001"/>
    <x v="19"/>
    <x v="0"/>
    <x v="0"/>
    <x v="14"/>
    <x v="1420"/>
    <n v="0"/>
    <x v="0"/>
    <x v="6"/>
    <x v="3"/>
  </r>
  <r>
    <x v="0"/>
    <s v="1790866084001"/>
    <x v="20"/>
    <x v="0"/>
    <x v="0"/>
    <x v="14"/>
    <x v="1420"/>
    <n v="0"/>
    <x v="0"/>
    <x v="6"/>
    <x v="3"/>
  </r>
  <r>
    <x v="0"/>
    <s v="1790900193001"/>
    <x v="21"/>
    <x v="0"/>
    <x v="0"/>
    <x v="14"/>
    <x v="1420"/>
    <n v="0"/>
    <x v="0"/>
    <x v="6"/>
    <x v="3"/>
  </r>
  <r>
    <x v="0"/>
    <s v="1790979016001"/>
    <x v="22"/>
    <x v="0"/>
    <x v="0"/>
    <x v="14"/>
    <x v="1420"/>
    <n v="0"/>
    <x v="0"/>
    <x v="6"/>
    <x v="3"/>
  </r>
  <r>
    <x v="0"/>
    <s v="1791708040001"/>
    <x v="23"/>
    <x v="0"/>
    <x v="0"/>
    <x v="14"/>
    <x v="1420"/>
    <n v="0"/>
    <x v="0"/>
    <x v="6"/>
    <x v="3"/>
  </r>
  <r>
    <x v="0"/>
    <s v="1890001323001"/>
    <x v="24"/>
    <x v="0"/>
    <x v="0"/>
    <x v="14"/>
    <x v="1420"/>
    <n v="0"/>
    <x v="0"/>
    <x v="6"/>
    <x v="3"/>
  </r>
  <r>
    <x v="0"/>
    <s v="1890003628001"/>
    <x v="25"/>
    <x v="0"/>
    <x v="0"/>
    <x v="14"/>
    <x v="1420"/>
    <n v="0"/>
    <x v="0"/>
    <x v="6"/>
    <x v="3"/>
  </r>
  <r>
    <x v="0"/>
    <s v="1890037646001"/>
    <x v="26"/>
    <x v="0"/>
    <x v="0"/>
    <x v="14"/>
    <x v="1420"/>
    <n v="0"/>
    <x v="0"/>
    <x v="6"/>
    <x v="3"/>
  </r>
  <r>
    <x v="0"/>
    <s v="1890080967001"/>
    <x v="27"/>
    <x v="0"/>
    <x v="0"/>
    <x v="14"/>
    <x v="1420"/>
    <n v="0"/>
    <x v="0"/>
    <x v="6"/>
    <x v="3"/>
  </r>
  <r>
    <x v="0"/>
    <s v="1890141877001"/>
    <x v="28"/>
    <x v="0"/>
    <x v="0"/>
    <x v="14"/>
    <x v="1420"/>
    <n v="0"/>
    <x v="0"/>
    <x v="6"/>
    <x v="3"/>
  </r>
  <r>
    <x v="0"/>
    <s v="1891709591001"/>
    <x v="29"/>
    <x v="0"/>
    <x v="0"/>
    <x v="14"/>
    <x v="1420"/>
    <n v="0"/>
    <x v="0"/>
    <x v="6"/>
    <x v="3"/>
  </r>
  <r>
    <x v="0"/>
    <s v="1891710328001"/>
    <x v="30"/>
    <x v="0"/>
    <x v="0"/>
    <x v="14"/>
    <x v="1420"/>
    <n v="0"/>
    <x v="0"/>
    <x v="6"/>
    <x v="3"/>
  </r>
  <r>
    <x v="0"/>
    <s v="0190115798001"/>
    <x v="0"/>
    <x v="0"/>
    <x v="1"/>
    <x v="14"/>
    <x v="1420"/>
    <n v="0"/>
    <x v="0"/>
    <x v="6"/>
    <x v="3"/>
  </r>
  <r>
    <x v="0"/>
    <s v="0190155722001"/>
    <x v="1"/>
    <x v="0"/>
    <x v="1"/>
    <x v="14"/>
    <x v="1420"/>
    <n v="0"/>
    <x v="0"/>
    <x v="6"/>
    <x v="3"/>
  </r>
  <r>
    <x v="0"/>
    <s v="0290003288001"/>
    <x v="2"/>
    <x v="0"/>
    <x v="1"/>
    <x v="14"/>
    <x v="1420"/>
    <n v="0"/>
    <x v="0"/>
    <x v="6"/>
    <x v="3"/>
  </r>
  <r>
    <x v="0"/>
    <s v="0390027923001"/>
    <x v="3"/>
    <x v="0"/>
    <x v="1"/>
    <x v="14"/>
    <x v="1420"/>
    <n v="0"/>
    <x v="0"/>
    <x v="6"/>
    <x v="3"/>
  </r>
  <r>
    <x v="0"/>
    <s v="0490001883001"/>
    <x v="4"/>
    <x v="0"/>
    <x v="1"/>
    <x v="14"/>
    <x v="1420"/>
    <n v="0"/>
    <x v="0"/>
    <x v="6"/>
    <x v="3"/>
  </r>
  <r>
    <x v="0"/>
    <s v="0490002669001"/>
    <x v="5"/>
    <x v="0"/>
    <x v="1"/>
    <x v="14"/>
    <x v="1420"/>
    <n v="0"/>
    <x v="0"/>
    <x v="6"/>
    <x v="3"/>
  </r>
  <r>
    <x v="0"/>
    <s v="0590052000001"/>
    <x v="6"/>
    <x v="0"/>
    <x v="1"/>
    <x v="14"/>
    <x v="1420"/>
    <n v="0"/>
    <x v="0"/>
    <x v="6"/>
    <x v="3"/>
  </r>
  <r>
    <x v="0"/>
    <s v="0690045389001"/>
    <x v="7"/>
    <x v="0"/>
    <x v="1"/>
    <x v="14"/>
    <x v="1420"/>
    <n v="0"/>
    <x v="0"/>
    <x v="6"/>
    <x v="3"/>
  </r>
  <r>
    <x v="0"/>
    <s v="0691706710001"/>
    <x v="8"/>
    <x v="0"/>
    <x v="1"/>
    <x v="14"/>
    <x v="1420"/>
    <n v="0"/>
    <x v="0"/>
    <x v="6"/>
    <x v="3"/>
  </r>
  <r>
    <x v="0"/>
    <s v="0790024656001"/>
    <x v="9"/>
    <x v="0"/>
    <x v="1"/>
    <x v="14"/>
    <x v="1420"/>
    <n v="0"/>
    <x v="0"/>
    <x v="6"/>
    <x v="3"/>
  </r>
  <r>
    <x v="0"/>
    <s v="1090033456001"/>
    <x v="10"/>
    <x v="0"/>
    <x v="1"/>
    <x v="14"/>
    <x v="1420"/>
    <n v="0"/>
    <x v="0"/>
    <x v="6"/>
    <x v="3"/>
  </r>
  <r>
    <x v="0"/>
    <s v="1091720902001"/>
    <x v="11"/>
    <x v="0"/>
    <x v="1"/>
    <x v="14"/>
    <x v="1420"/>
    <n v="0"/>
    <x v="0"/>
    <x v="6"/>
    <x v="3"/>
  </r>
  <r>
    <x v="0"/>
    <s v="1190068389001"/>
    <x v="12"/>
    <x v="0"/>
    <x v="1"/>
    <x v="14"/>
    <x v="1420"/>
    <n v="0"/>
    <x v="0"/>
    <x v="6"/>
    <x v="3"/>
  </r>
  <r>
    <x v="0"/>
    <s v="1390013678001"/>
    <x v="13"/>
    <x v="0"/>
    <x v="1"/>
    <x v="14"/>
    <x v="1420"/>
    <n v="0"/>
    <x v="0"/>
    <x v="6"/>
    <x v="3"/>
  </r>
  <r>
    <x v="0"/>
    <s v="1690012606001"/>
    <x v="14"/>
    <x v="0"/>
    <x v="1"/>
    <x v="14"/>
    <x v="1420"/>
    <n v="0"/>
    <x v="0"/>
    <x v="6"/>
    <x v="3"/>
  </r>
  <r>
    <x v="0"/>
    <s v="1790093204001"/>
    <x v="15"/>
    <x v="0"/>
    <x v="1"/>
    <x v="14"/>
    <x v="1420"/>
    <n v="0"/>
    <x v="0"/>
    <x v="6"/>
    <x v="3"/>
  </r>
  <r>
    <x v="0"/>
    <s v="1790325083001"/>
    <x v="16"/>
    <x v="0"/>
    <x v="1"/>
    <x v="14"/>
    <x v="1420"/>
    <n v="0"/>
    <x v="0"/>
    <x v="6"/>
    <x v="3"/>
  </r>
  <r>
    <x v="0"/>
    <s v="1790451801001"/>
    <x v="17"/>
    <x v="0"/>
    <x v="1"/>
    <x v="14"/>
    <x v="1420"/>
    <n v="0"/>
    <x v="0"/>
    <x v="6"/>
    <x v="3"/>
  </r>
  <r>
    <x v="0"/>
    <s v="1790501469001"/>
    <x v="18"/>
    <x v="0"/>
    <x v="1"/>
    <x v="14"/>
    <x v="1420"/>
    <n v="0"/>
    <x v="0"/>
    <x v="6"/>
    <x v="3"/>
  </r>
  <r>
    <x v="0"/>
    <s v="1790567699001"/>
    <x v="19"/>
    <x v="0"/>
    <x v="1"/>
    <x v="14"/>
    <x v="1420"/>
    <n v="0"/>
    <x v="0"/>
    <x v="6"/>
    <x v="3"/>
  </r>
  <r>
    <x v="0"/>
    <s v="1790866084001"/>
    <x v="20"/>
    <x v="0"/>
    <x v="1"/>
    <x v="14"/>
    <x v="1420"/>
    <n v="0"/>
    <x v="0"/>
    <x v="6"/>
    <x v="3"/>
  </r>
  <r>
    <x v="0"/>
    <s v="1790900193001"/>
    <x v="21"/>
    <x v="0"/>
    <x v="1"/>
    <x v="14"/>
    <x v="1420"/>
    <n v="0"/>
    <x v="0"/>
    <x v="6"/>
    <x v="3"/>
  </r>
  <r>
    <x v="0"/>
    <s v="1790979016001"/>
    <x v="22"/>
    <x v="0"/>
    <x v="1"/>
    <x v="14"/>
    <x v="1420"/>
    <n v="0"/>
    <x v="0"/>
    <x v="6"/>
    <x v="3"/>
  </r>
  <r>
    <x v="0"/>
    <s v="1791708040001"/>
    <x v="23"/>
    <x v="0"/>
    <x v="1"/>
    <x v="14"/>
    <x v="1420"/>
    <n v="0"/>
    <x v="0"/>
    <x v="6"/>
    <x v="3"/>
  </r>
  <r>
    <x v="0"/>
    <s v="1890001323001"/>
    <x v="24"/>
    <x v="0"/>
    <x v="1"/>
    <x v="14"/>
    <x v="1420"/>
    <n v="0"/>
    <x v="0"/>
    <x v="6"/>
    <x v="3"/>
  </r>
  <r>
    <x v="0"/>
    <s v="1890003628001"/>
    <x v="25"/>
    <x v="0"/>
    <x v="1"/>
    <x v="14"/>
    <x v="1420"/>
    <n v="0"/>
    <x v="0"/>
    <x v="6"/>
    <x v="3"/>
  </r>
  <r>
    <x v="0"/>
    <s v="1890037646001"/>
    <x v="26"/>
    <x v="0"/>
    <x v="1"/>
    <x v="14"/>
    <x v="1420"/>
    <n v="0"/>
    <x v="0"/>
    <x v="6"/>
    <x v="3"/>
  </r>
  <r>
    <x v="0"/>
    <s v="1890080967001"/>
    <x v="27"/>
    <x v="0"/>
    <x v="1"/>
    <x v="14"/>
    <x v="1420"/>
    <n v="0"/>
    <x v="0"/>
    <x v="6"/>
    <x v="3"/>
  </r>
  <r>
    <x v="0"/>
    <s v="1890141877001"/>
    <x v="28"/>
    <x v="0"/>
    <x v="1"/>
    <x v="14"/>
    <x v="1420"/>
    <n v="0"/>
    <x v="0"/>
    <x v="6"/>
    <x v="3"/>
  </r>
  <r>
    <x v="0"/>
    <s v="1891709591001"/>
    <x v="29"/>
    <x v="0"/>
    <x v="1"/>
    <x v="14"/>
    <x v="1420"/>
    <n v="0"/>
    <x v="0"/>
    <x v="6"/>
    <x v="3"/>
  </r>
  <r>
    <x v="0"/>
    <s v="1891710328001"/>
    <x v="30"/>
    <x v="0"/>
    <x v="1"/>
    <x v="14"/>
    <x v="1420"/>
    <n v="0"/>
    <x v="0"/>
    <x v="6"/>
    <x v="3"/>
  </r>
  <r>
    <x v="0"/>
    <s v="11"/>
    <x v="31"/>
    <x v="0"/>
    <x v="0"/>
    <x v="14"/>
    <x v="1420"/>
    <n v="0"/>
    <x v="0"/>
    <x v="6"/>
    <x v="3"/>
  </r>
  <r>
    <x v="0"/>
    <s v="11"/>
    <x v="31"/>
    <x v="0"/>
    <x v="1"/>
    <x v="14"/>
    <x v="1420"/>
    <n v="0"/>
    <x v="0"/>
    <x v="6"/>
    <x v="3"/>
  </r>
  <r>
    <x v="0"/>
    <s v="12"/>
    <x v="32"/>
    <x v="0"/>
    <x v="0"/>
    <x v="14"/>
    <x v="1420"/>
    <n v="0"/>
    <x v="0"/>
    <x v="6"/>
    <x v="3"/>
  </r>
  <r>
    <x v="0"/>
    <s v="12"/>
    <x v="32"/>
    <x v="0"/>
    <x v="1"/>
    <x v="14"/>
    <x v="1420"/>
    <n v="0"/>
    <x v="0"/>
    <x v="6"/>
    <x v="3"/>
  </r>
  <r>
    <x v="0"/>
    <s v="0190115798001"/>
    <x v="0"/>
    <x v="0"/>
    <x v="0"/>
    <x v="337"/>
    <x v="1421"/>
    <n v="0"/>
    <x v="0"/>
    <x v="6"/>
    <x v="3"/>
  </r>
  <r>
    <x v="0"/>
    <s v="0190155722001"/>
    <x v="1"/>
    <x v="0"/>
    <x v="0"/>
    <x v="337"/>
    <x v="1421"/>
    <n v="0"/>
    <x v="0"/>
    <x v="6"/>
    <x v="3"/>
  </r>
  <r>
    <x v="0"/>
    <s v="0290003288001"/>
    <x v="2"/>
    <x v="0"/>
    <x v="0"/>
    <x v="337"/>
    <x v="1421"/>
    <n v="0"/>
    <x v="0"/>
    <x v="6"/>
    <x v="3"/>
  </r>
  <r>
    <x v="0"/>
    <s v="0390027923001"/>
    <x v="3"/>
    <x v="0"/>
    <x v="0"/>
    <x v="337"/>
    <x v="1421"/>
    <n v="0"/>
    <x v="0"/>
    <x v="6"/>
    <x v="3"/>
  </r>
  <r>
    <x v="0"/>
    <s v="0490001883001"/>
    <x v="4"/>
    <x v="0"/>
    <x v="0"/>
    <x v="337"/>
    <x v="1421"/>
    <n v="0"/>
    <x v="0"/>
    <x v="6"/>
    <x v="3"/>
  </r>
  <r>
    <x v="0"/>
    <s v="0490002669001"/>
    <x v="5"/>
    <x v="0"/>
    <x v="0"/>
    <x v="337"/>
    <x v="1421"/>
    <n v="0"/>
    <x v="0"/>
    <x v="6"/>
    <x v="3"/>
  </r>
  <r>
    <x v="0"/>
    <s v="0590052000001"/>
    <x v="6"/>
    <x v="0"/>
    <x v="0"/>
    <x v="337"/>
    <x v="1421"/>
    <n v="0"/>
    <x v="0"/>
    <x v="6"/>
    <x v="3"/>
  </r>
  <r>
    <x v="0"/>
    <s v="0690045389001"/>
    <x v="7"/>
    <x v="0"/>
    <x v="0"/>
    <x v="337"/>
    <x v="1421"/>
    <n v="0"/>
    <x v="0"/>
    <x v="6"/>
    <x v="3"/>
  </r>
  <r>
    <x v="0"/>
    <s v="0691706710001"/>
    <x v="8"/>
    <x v="0"/>
    <x v="0"/>
    <x v="337"/>
    <x v="1421"/>
    <n v="0"/>
    <x v="0"/>
    <x v="6"/>
    <x v="3"/>
  </r>
  <r>
    <x v="0"/>
    <s v="0790024656001"/>
    <x v="9"/>
    <x v="0"/>
    <x v="0"/>
    <x v="337"/>
    <x v="1421"/>
    <n v="0"/>
    <x v="0"/>
    <x v="6"/>
    <x v="3"/>
  </r>
  <r>
    <x v="0"/>
    <s v="1090033456001"/>
    <x v="10"/>
    <x v="0"/>
    <x v="0"/>
    <x v="337"/>
    <x v="1421"/>
    <n v="0"/>
    <x v="0"/>
    <x v="6"/>
    <x v="3"/>
  </r>
  <r>
    <x v="0"/>
    <s v="1091720902001"/>
    <x v="11"/>
    <x v="0"/>
    <x v="0"/>
    <x v="337"/>
    <x v="1421"/>
    <n v="0"/>
    <x v="0"/>
    <x v="6"/>
    <x v="3"/>
  </r>
  <r>
    <x v="0"/>
    <s v="1190068389001"/>
    <x v="12"/>
    <x v="0"/>
    <x v="0"/>
    <x v="337"/>
    <x v="1421"/>
    <n v="0"/>
    <x v="0"/>
    <x v="6"/>
    <x v="3"/>
  </r>
  <r>
    <x v="0"/>
    <s v="1390013678001"/>
    <x v="13"/>
    <x v="0"/>
    <x v="0"/>
    <x v="337"/>
    <x v="1421"/>
    <n v="0"/>
    <x v="0"/>
    <x v="6"/>
    <x v="3"/>
  </r>
  <r>
    <x v="0"/>
    <s v="1690012606001"/>
    <x v="14"/>
    <x v="0"/>
    <x v="0"/>
    <x v="337"/>
    <x v="1421"/>
    <n v="0"/>
    <x v="0"/>
    <x v="6"/>
    <x v="3"/>
  </r>
  <r>
    <x v="0"/>
    <s v="1790093204001"/>
    <x v="15"/>
    <x v="0"/>
    <x v="0"/>
    <x v="337"/>
    <x v="1421"/>
    <n v="0"/>
    <x v="0"/>
    <x v="6"/>
    <x v="3"/>
  </r>
  <r>
    <x v="0"/>
    <s v="1790325083001"/>
    <x v="16"/>
    <x v="0"/>
    <x v="0"/>
    <x v="337"/>
    <x v="1421"/>
    <n v="0"/>
    <x v="0"/>
    <x v="6"/>
    <x v="3"/>
  </r>
  <r>
    <x v="0"/>
    <s v="1790451801001"/>
    <x v="17"/>
    <x v="0"/>
    <x v="0"/>
    <x v="337"/>
    <x v="1421"/>
    <n v="0"/>
    <x v="0"/>
    <x v="6"/>
    <x v="3"/>
  </r>
  <r>
    <x v="0"/>
    <s v="1790501469001"/>
    <x v="18"/>
    <x v="0"/>
    <x v="0"/>
    <x v="337"/>
    <x v="1421"/>
    <n v="0"/>
    <x v="0"/>
    <x v="6"/>
    <x v="3"/>
  </r>
  <r>
    <x v="0"/>
    <s v="1790567699001"/>
    <x v="19"/>
    <x v="0"/>
    <x v="0"/>
    <x v="337"/>
    <x v="1421"/>
    <n v="0"/>
    <x v="0"/>
    <x v="6"/>
    <x v="3"/>
  </r>
  <r>
    <x v="0"/>
    <s v="1790866084001"/>
    <x v="20"/>
    <x v="0"/>
    <x v="0"/>
    <x v="337"/>
    <x v="1421"/>
    <n v="0"/>
    <x v="0"/>
    <x v="6"/>
    <x v="3"/>
  </r>
  <r>
    <x v="0"/>
    <s v="1790900193001"/>
    <x v="21"/>
    <x v="0"/>
    <x v="0"/>
    <x v="337"/>
    <x v="1421"/>
    <n v="0"/>
    <x v="0"/>
    <x v="6"/>
    <x v="3"/>
  </r>
  <r>
    <x v="0"/>
    <s v="1790979016001"/>
    <x v="22"/>
    <x v="0"/>
    <x v="0"/>
    <x v="337"/>
    <x v="1421"/>
    <n v="0"/>
    <x v="0"/>
    <x v="6"/>
    <x v="3"/>
  </r>
  <r>
    <x v="0"/>
    <s v="1791708040001"/>
    <x v="23"/>
    <x v="0"/>
    <x v="0"/>
    <x v="337"/>
    <x v="1421"/>
    <n v="0"/>
    <x v="0"/>
    <x v="6"/>
    <x v="3"/>
  </r>
  <r>
    <x v="0"/>
    <s v="1890001323001"/>
    <x v="24"/>
    <x v="0"/>
    <x v="0"/>
    <x v="337"/>
    <x v="1421"/>
    <n v="0"/>
    <x v="0"/>
    <x v="6"/>
    <x v="3"/>
  </r>
  <r>
    <x v="0"/>
    <s v="1890003628001"/>
    <x v="25"/>
    <x v="0"/>
    <x v="0"/>
    <x v="337"/>
    <x v="1421"/>
    <n v="0"/>
    <x v="0"/>
    <x v="6"/>
    <x v="3"/>
  </r>
  <r>
    <x v="0"/>
    <s v="1890037646001"/>
    <x v="26"/>
    <x v="0"/>
    <x v="0"/>
    <x v="337"/>
    <x v="1421"/>
    <n v="0"/>
    <x v="0"/>
    <x v="6"/>
    <x v="3"/>
  </r>
  <r>
    <x v="0"/>
    <s v="1890080967001"/>
    <x v="27"/>
    <x v="0"/>
    <x v="0"/>
    <x v="337"/>
    <x v="1421"/>
    <n v="0"/>
    <x v="0"/>
    <x v="6"/>
    <x v="3"/>
  </r>
  <r>
    <x v="0"/>
    <s v="1890141877001"/>
    <x v="28"/>
    <x v="0"/>
    <x v="0"/>
    <x v="337"/>
    <x v="1421"/>
    <n v="0"/>
    <x v="0"/>
    <x v="6"/>
    <x v="3"/>
  </r>
  <r>
    <x v="0"/>
    <s v="1891709591001"/>
    <x v="29"/>
    <x v="0"/>
    <x v="0"/>
    <x v="337"/>
    <x v="1421"/>
    <n v="0"/>
    <x v="0"/>
    <x v="6"/>
    <x v="3"/>
  </r>
  <r>
    <x v="0"/>
    <s v="1891710328001"/>
    <x v="30"/>
    <x v="0"/>
    <x v="0"/>
    <x v="337"/>
    <x v="1421"/>
    <n v="0"/>
    <x v="0"/>
    <x v="6"/>
    <x v="3"/>
  </r>
  <r>
    <x v="0"/>
    <s v="0190115798001"/>
    <x v="0"/>
    <x v="0"/>
    <x v="1"/>
    <x v="337"/>
    <x v="1421"/>
    <n v="0"/>
    <x v="0"/>
    <x v="6"/>
    <x v="3"/>
  </r>
  <r>
    <x v="0"/>
    <s v="0190155722001"/>
    <x v="1"/>
    <x v="0"/>
    <x v="1"/>
    <x v="337"/>
    <x v="1421"/>
    <n v="0"/>
    <x v="0"/>
    <x v="6"/>
    <x v="3"/>
  </r>
  <r>
    <x v="0"/>
    <s v="0290003288001"/>
    <x v="2"/>
    <x v="0"/>
    <x v="1"/>
    <x v="337"/>
    <x v="1421"/>
    <n v="0"/>
    <x v="0"/>
    <x v="6"/>
    <x v="3"/>
  </r>
  <r>
    <x v="0"/>
    <s v="0390027923001"/>
    <x v="3"/>
    <x v="0"/>
    <x v="1"/>
    <x v="337"/>
    <x v="1421"/>
    <n v="0"/>
    <x v="0"/>
    <x v="6"/>
    <x v="3"/>
  </r>
  <r>
    <x v="0"/>
    <s v="0490001883001"/>
    <x v="4"/>
    <x v="0"/>
    <x v="1"/>
    <x v="337"/>
    <x v="1421"/>
    <n v="0"/>
    <x v="0"/>
    <x v="6"/>
    <x v="3"/>
  </r>
  <r>
    <x v="0"/>
    <s v="0490002669001"/>
    <x v="5"/>
    <x v="0"/>
    <x v="1"/>
    <x v="337"/>
    <x v="1421"/>
    <n v="0"/>
    <x v="0"/>
    <x v="6"/>
    <x v="3"/>
  </r>
  <r>
    <x v="0"/>
    <s v="0590052000001"/>
    <x v="6"/>
    <x v="0"/>
    <x v="1"/>
    <x v="337"/>
    <x v="1421"/>
    <n v="0"/>
    <x v="0"/>
    <x v="6"/>
    <x v="3"/>
  </r>
  <r>
    <x v="0"/>
    <s v="0690045389001"/>
    <x v="7"/>
    <x v="0"/>
    <x v="1"/>
    <x v="337"/>
    <x v="1421"/>
    <n v="0"/>
    <x v="0"/>
    <x v="6"/>
    <x v="3"/>
  </r>
  <r>
    <x v="0"/>
    <s v="0691706710001"/>
    <x v="8"/>
    <x v="0"/>
    <x v="1"/>
    <x v="337"/>
    <x v="1421"/>
    <n v="0"/>
    <x v="0"/>
    <x v="6"/>
    <x v="3"/>
  </r>
  <r>
    <x v="0"/>
    <s v="0790024656001"/>
    <x v="9"/>
    <x v="0"/>
    <x v="1"/>
    <x v="337"/>
    <x v="1421"/>
    <n v="0"/>
    <x v="0"/>
    <x v="6"/>
    <x v="3"/>
  </r>
  <r>
    <x v="0"/>
    <s v="1090033456001"/>
    <x v="10"/>
    <x v="0"/>
    <x v="1"/>
    <x v="337"/>
    <x v="1421"/>
    <n v="0"/>
    <x v="0"/>
    <x v="6"/>
    <x v="3"/>
  </r>
  <r>
    <x v="0"/>
    <s v="1091720902001"/>
    <x v="11"/>
    <x v="0"/>
    <x v="1"/>
    <x v="337"/>
    <x v="1421"/>
    <n v="0"/>
    <x v="0"/>
    <x v="6"/>
    <x v="3"/>
  </r>
  <r>
    <x v="0"/>
    <s v="1190068389001"/>
    <x v="12"/>
    <x v="0"/>
    <x v="1"/>
    <x v="337"/>
    <x v="1421"/>
    <n v="0"/>
    <x v="0"/>
    <x v="6"/>
    <x v="3"/>
  </r>
  <r>
    <x v="0"/>
    <s v="1390013678001"/>
    <x v="13"/>
    <x v="0"/>
    <x v="1"/>
    <x v="337"/>
    <x v="1421"/>
    <n v="0"/>
    <x v="0"/>
    <x v="6"/>
    <x v="3"/>
  </r>
  <r>
    <x v="0"/>
    <s v="1690012606001"/>
    <x v="14"/>
    <x v="0"/>
    <x v="1"/>
    <x v="337"/>
    <x v="1421"/>
    <n v="0"/>
    <x v="0"/>
    <x v="6"/>
    <x v="3"/>
  </r>
  <r>
    <x v="0"/>
    <s v="1790093204001"/>
    <x v="15"/>
    <x v="0"/>
    <x v="1"/>
    <x v="337"/>
    <x v="1421"/>
    <n v="0"/>
    <x v="0"/>
    <x v="6"/>
    <x v="3"/>
  </r>
  <r>
    <x v="0"/>
    <s v="1790325083001"/>
    <x v="16"/>
    <x v="0"/>
    <x v="1"/>
    <x v="337"/>
    <x v="1421"/>
    <n v="0"/>
    <x v="0"/>
    <x v="6"/>
    <x v="3"/>
  </r>
  <r>
    <x v="0"/>
    <s v="1790451801001"/>
    <x v="17"/>
    <x v="0"/>
    <x v="1"/>
    <x v="337"/>
    <x v="1421"/>
    <n v="0"/>
    <x v="0"/>
    <x v="6"/>
    <x v="3"/>
  </r>
  <r>
    <x v="0"/>
    <s v="1790501469001"/>
    <x v="18"/>
    <x v="0"/>
    <x v="1"/>
    <x v="337"/>
    <x v="1421"/>
    <n v="0"/>
    <x v="0"/>
    <x v="6"/>
    <x v="3"/>
  </r>
  <r>
    <x v="0"/>
    <s v="1790567699001"/>
    <x v="19"/>
    <x v="0"/>
    <x v="1"/>
    <x v="337"/>
    <x v="1421"/>
    <n v="0"/>
    <x v="0"/>
    <x v="6"/>
    <x v="3"/>
  </r>
  <r>
    <x v="0"/>
    <s v="1790866084001"/>
    <x v="20"/>
    <x v="0"/>
    <x v="1"/>
    <x v="337"/>
    <x v="1421"/>
    <n v="0"/>
    <x v="0"/>
    <x v="6"/>
    <x v="3"/>
  </r>
  <r>
    <x v="0"/>
    <s v="1790900193001"/>
    <x v="21"/>
    <x v="0"/>
    <x v="1"/>
    <x v="337"/>
    <x v="1421"/>
    <n v="0"/>
    <x v="0"/>
    <x v="6"/>
    <x v="3"/>
  </r>
  <r>
    <x v="0"/>
    <s v="1790979016001"/>
    <x v="22"/>
    <x v="0"/>
    <x v="1"/>
    <x v="337"/>
    <x v="1421"/>
    <n v="0"/>
    <x v="0"/>
    <x v="6"/>
    <x v="3"/>
  </r>
  <r>
    <x v="0"/>
    <s v="1791708040001"/>
    <x v="23"/>
    <x v="0"/>
    <x v="1"/>
    <x v="337"/>
    <x v="1421"/>
    <n v="0"/>
    <x v="0"/>
    <x v="6"/>
    <x v="3"/>
  </r>
  <r>
    <x v="0"/>
    <s v="1890001323001"/>
    <x v="24"/>
    <x v="0"/>
    <x v="1"/>
    <x v="337"/>
    <x v="1421"/>
    <n v="0"/>
    <x v="0"/>
    <x v="6"/>
    <x v="3"/>
  </r>
  <r>
    <x v="0"/>
    <s v="1890003628001"/>
    <x v="25"/>
    <x v="0"/>
    <x v="1"/>
    <x v="337"/>
    <x v="1421"/>
    <n v="0"/>
    <x v="0"/>
    <x v="6"/>
    <x v="3"/>
  </r>
  <r>
    <x v="0"/>
    <s v="1890037646001"/>
    <x v="26"/>
    <x v="0"/>
    <x v="1"/>
    <x v="337"/>
    <x v="1421"/>
    <n v="0"/>
    <x v="0"/>
    <x v="6"/>
    <x v="3"/>
  </r>
  <r>
    <x v="0"/>
    <s v="1890080967001"/>
    <x v="27"/>
    <x v="0"/>
    <x v="1"/>
    <x v="337"/>
    <x v="1421"/>
    <n v="0"/>
    <x v="0"/>
    <x v="6"/>
    <x v="3"/>
  </r>
  <r>
    <x v="0"/>
    <s v="1890141877001"/>
    <x v="28"/>
    <x v="0"/>
    <x v="1"/>
    <x v="337"/>
    <x v="1421"/>
    <n v="0"/>
    <x v="0"/>
    <x v="6"/>
    <x v="3"/>
  </r>
  <r>
    <x v="0"/>
    <s v="1891709591001"/>
    <x v="29"/>
    <x v="0"/>
    <x v="1"/>
    <x v="337"/>
    <x v="1421"/>
    <n v="0"/>
    <x v="0"/>
    <x v="6"/>
    <x v="3"/>
  </r>
  <r>
    <x v="0"/>
    <s v="1891710328001"/>
    <x v="30"/>
    <x v="0"/>
    <x v="1"/>
    <x v="337"/>
    <x v="1421"/>
    <n v="0"/>
    <x v="0"/>
    <x v="6"/>
    <x v="3"/>
  </r>
  <r>
    <x v="0"/>
    <s v="11"/>
    <x v="31"/>
    <x v="0"/>
    <x v="0"/>
    <x v="337"/>
    <x v="1421"/>
    <n v="0"/>
    <x v="0"/>
    <x v="6"/>
    <x v="3"/>
  </r>
  <r>
    <x v="0"/>
    <s v="11"/>
    <x v="31"/>
    <x v="0"/>
    <x v="1"/>
    <x v="337"/>
    <x v="1421"/>
    <n v="0"/>
    <x v="0"/>
    <x v="6"/>
    <x v="3"/>
  </r>
  <r>
    <x v="0"/>
    <s v="12"/>
    <x v="32"/>
    <x v="0"/>
    <x v="0"/>
    <x v="337"/>
    <x v="1421"/>
    <n v="0"/>
    <x v="0"/>
    <x v="6"/>
    <x v="3"/>
  </r>
  <r>
    <x v="0"/>
    <s v="12"/>
    <x v="32"/>
    <x v="0"/>
    <x v="1"/>
    <x v="337"/>
    <x v="1421"/>
    <n v="0"/>
    <x v="0"/>
    <x v="6"/>
    <x v="3"/>
  </r>
  <r>
    <x v="0"/>
    <s v="0190115798001"/>
    <x v="0"/>
    <x v="0"/>
    <x v="0"/>
    <x v="347"/>
    <x v="1422"/>
    <n v="0"/>
    <x v="0"/>
    <x v="6"/>
    <x v="3"/>
  </r>
  <r>
    <x v="0"/>
    <s v="0190155722001"/>
    <x v="1"/>
    <x v="0"/>
    <x v="0"/>
    <x v="347"/>
    <x v="1422"/>
    <n v="0"/>
    <x v="0"/>
    <x v="6"/>
    <x v="3"/>
  </r>
  <r>
    <x v="0"/>
    <s v="0290003288001"/>
    <x v="2"/>
    <x v="0"/>
    <x v="0"/>
    <x v="347"/>
    <x v="1422"/>
    <n v="0"/>
    <x v="0"/>
    <x v="6"/>
    <x v="3"/>
  </r>
  <r>
    <x v="0"/>
    <s v="0390027923001"/>
    <x v="3"/>
    <x v="0"/>
    <x v="0"/>
    <x v="347"/>
    <x v="1422"/>
    <n v="0"/>
    <x v="0"/>
    <x v="6"/>
    <x v="3"/>
  </r>
  <r>
    <x v="0"/>
    <s v="0490001883001"/>
    <x v="4"/>
    <x v="0"/>
    <x v="0"/>
    <x v="347"/>
    <x v="1422"/>
    <n v="0"/>
    <x v="0"/>
    <x v="6"/>
    <x v="3"/>
  </r>
  <r>
    <x v="0"/>
    <s v="0490002669001"/>
    <x v="5"/>
    <x v="0"/>
    <x v="0"/>
    <x v="347"/>
    <x v="1422"/>
    <n v="0"/>
    <x v="0"/>
    <x v="6"/>
    <x v="3"/>
  </r>
  <r>
    <x v="0"/>
    <s v="0590052000001"/>
    <x v="6"/>
    <x v="0"/>
    <x v="0"/>
    <x v="347"/>
    <x v="1422"/>
    <n v="0"/>
    <x v="0"/>
    <x v="6"/>
    <x v="3"/>
  </r>
  <r>
    <x v="0"/>
    <s v="0690045389001"/>
    <x v="7"/>
    <x v="0"/>
    <x v="0"/>
    <x v="347"/>
    <x v="1422"/>
    <n v="0"/>
    <x v="0"/>
    <x v="6"/>
    <x v="3"/>
  </r>
  <r>
    <x v="0"/>
    <s v="0691706710001"/>
    <x v="8"/>
    <x v="0"/>
    <x v="0"/>
    <x v="347"/>
    <x v="1422"/>
    <n v="0"/>
    <x v="0"/>
    <x v="6"/>
    <x v="3"/>
  </r>
  <r>
    <x v="0"/>
    <s v="0790024656001"/>
    <x v="9"/>
    <x v="0"/>
    <x v="0"/>
    <x v="347"/>
    <x v="1422"/>
    <n v="0"/>
    <x v="0"/>
    <x v="6"/>
    <x v="3"/>
  </r>
  <r>
    <x v="0"/>
    <s v="1090033456001"/>
    <x v="10"/>
    <x v="0"/>
    <x v="0"/>
    <x v="347"/>
    <x v="1422"/>
    <n v="0"/>
    <x v="0"/>
    <x v="6"/>
    <x v="3"/>
  </r>
  <r>
    <x v="0"/>
    <s v="1091720902001"/>
    <x v="11"/>
    <x v="0"/>
    <x v="0"/>
    <x v="347"/>
    <x v="1422"/>
    <n v="0"/>
    <x v="0"/>
    <x v="6"/>
    <x v="3"/>
  </r>
  <r>
    <x v="0"/>
    <s v="1190068389001"/>
    <x v="12"/>
    <x v="0"/>
    <x v="0"/>
    <x v="347"/>
    <x v="1422"/>
    <n v="0"/>
    <x v="0"/>
    <x v="6"/>
    <x v="3"/>
  </r>
  <r>
    <x v="0"/>
    <s v="1390013678001"/>
    <x v="13"/>
    <x v="0"/>
    <x v="0"/>
    <x v="347"/>
    <x v="1422"/>
    <n v="0"/>
    <x v="0"/>
    <x v="6"/>
    <x v="3"/>
  </r>
  <r>
    <x v="0"/>
    <s v="1690012606001"/>
    <x v="14"/>
    <x v="0"/>
    <x v="0"/>
    <x v="347"/>
    <x v="1422"/>
    <n v="0"/>
    <x v="0"/>
    <x v="6"/>
    <x v="3"/>
  </r>
  <r>
    <x v="0"/>
    <s v="1790093204001"/>
    <x v="15"/>
    <x v="0"/>
    <x v="0"/>
    <x v="347"/>
    <x v="1422"/>
    <n v="0"/>
    <x v="0"/>
    <x v="6"/>
    <x v="3"/>
  </r>
  <r>
    <x v="0"/>
    <s v="1790325083001"/>
    <x v="16"/>
    <x v="0"/>
    <x v="0"/>
    <x v="347"/>
    <x v="1422"/>
    <n v="0"/>
    <x v="0"/>
    <x v="6"/>
    <x v="3"/>
  </r>
  <r>
    <x v="0"/>
    <s v="1790451801001"/>
    <x v="17"/>
    <x v="0"/>
    <x v="0"/>
    <x v="347"/>
    <x v="1422"/>
    <n v="0"/>
    <x v="0"/>
    <x v="6"/>
    <x v="3"/>
  </r>
  <r>
    <x v="0"/>
    <s v="1790501469001"/>
    <x v="18"/>
    <x v="0"/>
    <x v="0"/>
    <x v="347"/>
    <x v="1422"/>
    <n v="0"/>
    <x v="0"/>
    <x v="6"/>
    <x v="3"/>
  </r>
  <r>
    <x v="0"/>
    <s v="1790567699001"/>
    <x v="19"/>
    <x v="0"/>
    <x v="0"/>
    <x v="347"/>
    <x v="1422"/>
    <n v="0"/>
    <x v="0"/>
    <x v="6"/>
    <x v="3"/>
  </r>
  <r>
    <x v="0"/>
    <s v="1790866084001"/>
    <x v="20"/>
    <x v="0"/>
    <x v="0"/>
    <x v="347"/>
    <x v="1422"/>
    <n v="0"/>
    <x v="0"/>
    <x v="6"/>
    <x v="3"/>
  </r>
  <r>
    <x v="0"/>
    <s v="1790900193001"/>
    <x v="21"/>
    <x v="0"/>
    <x v="0"/>
    <x v="347"/>
    <x v="1422"/>
    <n v="0"/>
    <x v="0"/>
    <x v="6"/>
    <x v="3"/>
  </r>
  <r>
    <x v="0"/>
    <s v="1790979016001"/>
    <x v="22"/>
    <x v="0"/>
    <x v="0"/>
    <x v="347"/>
    <x v="1422"/>
    <n v="0"/>
    <x v="0"/>
    <x v="6"/>
    <x v="3"/>
  </r>
  <r>
    <x v="0"/>
    <s v="1791708040001"/>
    <x v="23"/>
    <x v="0"/>
    <x v="0"/>
    <x v="347"/>
    <x v="1422"/>
    <n v="0"/>
    <x v="0"/>
    <x v="6"/>
    <x v="3"/>
  </r>
  <r>
    <x v="0"/>
    <s v="1890001323001"/>
    <x v="24"/>
    <x v="0"/>
    <x v="0"/>
    <x v="347"/>
    <x v="1422"/>
    <n v="0"/>
    <x v="0"/>
    <x v="6"/>
    <x v="3"/>
  </r>
  <r>
    <x v="0"/>
    <s v="1890003628001"/>
    <x v="25"/>
    <x v="0"/>
    <x v="0"/>
    <x v="347"/>
    <x v="1422"/>
    <n v="0"/>
    <x v="0"/>
    <x v="6"/>
    <x v="3"/>
  </r>
  <r>
    <x v="0"/>
    <s v="1890037646001"/>
    <x v="26"/>
    <x v="0"/>
    <x v="0"/>
    <x v="347"/>
    <x v="1422"/>
    <n v="0"/>
    <x v="0"/>
    <x v="6"/>
    <x v="3"/>
  </r>
  <r>
    <x v="0"/>
    <s v="1890080967001"/>
    <x v="27"/>
    <x v="0"/>
    <x v="0"/>
    <x v="347"/>
    <x v="1422"/>
    <n v="0"/>
    <x v="0"/>
    <x v="6"/>
    <x v="3"/>
  </r>
  <r>
    <x v="0"/>
    <s v="1890141877001"/>
    <x v="28"/>
    <x v="0"/>
    <x v="0"/>
    <x v="347"/>
    <x v="1422"/>
    <n v="0"/>
    <x v="0"/>
    <x v="6"/>
    <x v="3"/>
  </r>
  <r>
    <x v="0"/>
    <s v="1891709591001"/>
    <x v="29"/>
    <x v="0"/>
    <x v="0"/>
    <x v="347"/>
    <x v="1422"/>
    <n v="0"/>
    <x v="0"/>
    <x v="6"/>
    <x v="3"/>
  </r>
  <r>
    <x v="0"/>
    <s v="1891710328001"/>
    <x v="30"/>
    <x v="0"/>
    <x v="0"/>
    <x v="347"/>
    <x v="1422"/>
    <n v="0"/>
    <x v="0"/>
    <x v="6"/>
    <x v="3"/>
  </r>
  <r>
    <x v="0"/>
    <s v="0190115798001"/>
    <x v="0"/>
    <x v="0"/>
    <x v="1"/>
    <x v="347"/>
    <x v="1422"/>
    <n v="0"/>
    <x v="0"/>
    <x v="6"/>
    <x v="3"/>
  </r>
  <r>
    <x v="0"/>
    <s v="0190155722001"/>
    <x v="1"/>
    <x v="0"/>
    <x v="1"/>
    <x v="347"/>
    <x v="1422"/>
    <n v="0"/>
    <x v="0"/>
    <x v="6"/>
    <x v="3"/>
  </r>
  <r>
    <x v="0"/>
    <s v="0290003288001"/>
    <x v="2"/>
    <x v="0"/>
    <x v="1"/>
    <x v="347"/>
    <x v="1422"/>
    <n v="0"/>
    <x v="0"/>
    <x v="6"/>
    <x v="3"/>
  </r>
  <r>
    <x v="0"/>
    <s v="0390027923001"/>
    <x v="3"/>
    <x v="0"/>
    <x v="1"/>
    <x v="347"/>
    <x v="1422"/>
    <n v="0"/>
    <x v="0"/>
    <x v="6"/>
    <x v="3"/>
  </r>
  <r>
    <x v="0"/>
    <s v="0490001883001"/>
    <x v="4"/>
    <x v="0"/>
    <x v="1"/>
    <x v="347"/>
    <x v="1422"/>
    <n v="0"/>
    <x v="0"/>
    <x v="6"/>
    <x v="3"/>
  </r>
  <r>
    <x v="0"/>
    <s v="0490002669001"/>
    <x v="5"/>
    <x v="0"/>
    <x v="1"/>
    <x v="347"/>
    <x v="1422"/>
    <n v="0"/>
    <x v="0"/>
    <x v="6"/>
    <x v="3"/>
  </r>
  <r>
    <x v="0"/>
    <s v="0590052000001"/>
    <x v="6"/>
    <x v="0"/>
    <x v="1"/>
    <x v="347"/>
    <x v="1422"/>
    <n v="0"/>
    <x v="0"/>
    <x v="6"/>
    <x v="3"/>
  </r>
  <r>
    <x v="0"/>
    <s v="0690045389001"/>
    <x v="7"/>
    <x v="0"/>
    <x v="1"/>
    <x v="347"/>
    <x v="1422"/>
    <n v="0"/>
    <x v="0"/>
    <x v="6"/>
    <x v="3"/>
  </r>
  <r>
    <x v="0"/>
    <s v="0691706710001"/>
    <x v="8"/>
    <x v="0"/>
    <x v="1"/>
    <x v="347"/>
    <x v="1422"/>
    <n v="0"/>
    <x v="0"/>
    <x v="6"/>
    <x v="3"/>
  </r>
  <r>
    <x v="0"/>
    <s v="0790024656001"/>
    <x v="9"/>
    <x v="0"/>
    <x v="1"/>
    <x v="347"/>
    <x v="1422"/>
    <n v="0"/>
    <x v="0"/>
    <x v="6"/>
    <x v="3"/>
  </r>
  <r>
    <x v="0"/>
    <s v="1090033456001"/>
    <x v="10"/>
    <x v="0"/>
    <x v="1"/>
    <x v="347"/>
    <x v="1422"/>
    <n v="0"/>
    <x v="0"/>
    <x v="6"/>
    <x v="3"/>
  </r>
  <r>
    <x v="0"/>
    <s v="1091720902001"/>
    <x v="11"/>
    <x v="0"/>
    <x v="1"/>
    <x v="347"/>
    <x v="1422"/>
    <n v="0"/>
    <x v="0"/>
    <x v="6"/>
    <x v="3"/>
  </r>
  <r>
    <x v="0"/>
    <s v="1190068389001"/>
    <x v="12"/>
    <x v="0"/>
    <x v="1"/>
    <x v="347"/>
    <x v="1422"/>
    <n v="0"/>
    <x v="0"/>
    <x v="6"/>
    <x v="3"/>
  </r>
  <r>
    <x v="0"/>
    <s v="1390013678001"/>
    <x v="13"/>
    <x v="0"/>
    <x v="1"/>
    <x v="347"/>
    <x v="1422"/>
    <n v="0"/>
    <x v="0"/>
    <x v="6"/>
    <x v="3"/>
  </r>
  <r>
    <x v="0"/>
    <s v="1690012606001"/>
    <x v="14"/>
    <x v="0"/>
    <x v="1"/>
    <x v="347"/>
    <x v="1422"/>
    <n v="0"/>
    <x v="0"/>
    <x v="6"/>
    <x v="3"/>
  </r>
  <r>
    <x v="0"/>
    <s v="1790093204001"/>
    <x v="15"/>
    <x v="0"/>
    <x v="1"/>
    <x v="347"/>
    <x v="1422"/>
    <n v="0"/>
    <x v="0"/>
    <x v="6"/>
    <x v="3"/>
  </r>
  <r>
    <x v="0"/>
    <s v="1790325083001"/>
    <x v="16"/>
    <x v="0"/>
    <x v="1"/>
    <x v="347"/>
    <x v="1422"/>
    <n v="0"/>
    <x v="0"/>
    <x v="6"/>
    <x v="3"/>
  </r>
  <r>
    <x v="0"/>
    <s v="1790451801001"/>
    <x v="17"/>
    <x v="0"/>
    <x v="1"/>
    <x v="347"/>
    <x v="1422"/>
    <n v="0"/>
    <x v="0"/>
    <x v="6"/>
    <x v="3"/>
  </r>
  <r>
    <x v="0"/>
    <s v="1790501469001"/>
    <x v="18"/>
    <x v="0"/>
    <x v="1"/>
    <x v="347"/>
    <x v="1422"/>
    <n v="0"/>
    <x v="0"/>
    <x v="6"/>
    <x v="3"/>
  </r>
  <r>
    <x v="0"/>
    <s v="1790567699001"/>
    <x v="19"/>
    <x v="0"/>
    <x v="1"/>
    <x v="347"/>
    <x v="1422"/>
    <n v="0"/>
    <x v="0"/>
    <x v="6"/>
    <x v="3"/>
  </r>
  <r>
    <x v="0"/>
    <s v="1790866084001"/>
    <x v="20"/>
    <x v="0"/>
    <x v="1"/>
    <x v="347"/>
    <x v="1422"/>
    <n v="0"/>
    <x v="0"/>
    <x v="6"/>
    <x v="3"/>
  </r>
  <r>
    <x v="0"/>
    <s v="1790900193001"/>
    <x v="21"/>
    <x v="0"/>
    <x v="1"/>
    <x v="347"/>
    <x v="1422"/>
    <n v="0"/>
    <x v="0"/>
    <x v="6"/>
    <x v="3"/>
  </r>
  <r>
    <x v="0"/>
    <s v="1790979016001"/>
    <x v="22"/>
    <x v="0"/>
    <x v="1"/>
    <x v="347"/>
    <x v="1422"/>
    <n v="0"/>
    <x v="0"/>
    <x v="6"/>
    <x v="3"/>
  </r>
  <r>
    <x v="0"/>
    <s v="1791708040001"/>
    <x v="23"/>
    <x v="0"/>
    <x v="1"/>
    <x v="347"/>
    <x v="1422"/>
    <n v="0"/>
    <x v="0"/>
    <x v="6"/>
    <x v="3"/>
  </r>
  <r>
    <x v="0"/>
    <s v="1890001323001"/>
    <x v="24"/>
    <x v="0"/>
    <x v="1"/>
    <x v="347"/>
    <x v="1422"/>
    <n v="0"/>
    <x v="0"/>
    <x v="6"/>
    <x v="3"/>
  </r>
  <r>
    <x v="0"/>
    <s v="1890003628001"/>
    <x v="25"/>
    <x v="0"/>
    <x v="1"/>
    <x v="347"/>
    <x v="1422"/>
    <n v="0"/>
    <x v="0"/>
    <x v="6"/>
    <x v="3"/>
  </r>
  <r>
    <x v="0"/>
    <s v="1890037646001"/>
    <x v="26"/>
    <x v="0"/>
    <x v="1"/>
    <x v="347"/>
    <x v="1422"/>
    <n v="0"/>
    <x v="0"/>
    <x v="6"/>
    <x v="3"/>
  </r>
  <r>
    <x v="0"/>
    <s v="1890080967001"/>
    <x v="27"/>
    <x v="0"/>
    <x v="1"/>
    <x v="347"/>
    <x v="1422"/>
    <n v="0"/>
    <x v="0"/>
    <x v="6"/>
    <x v="3"/>
  </r>
  <r>
    <x v="0"/>
    <s v="1890141877001"/>
    <x v="28"/>
    <x v="0"/>
    <x v="1"/>
    <x v="347"/>
    <x v="1422"/>
    <n v="0"/>
    <x v="0"/>
    <x v="6"/>
    <x v="3"/>
  </r>
  <r>
    <x v="0"/>
    <s v="1891709591001"/>
    <x v="29"/>
    <x v="0"/>
    <x v="1"/>
    <x v="347"/>
    <x v="1422"/>
    <n v="0"/>
    <x v="0"/>
    <x v="6"/>
    <x v="3"/>
  </r>
  <r>
    <x v="0"/>
    <s v="1891710328001"/>
    <x v="30"/>
    <x v="0"/>
    <x v="1"/>
    <x v="347"/>
    <x v="1422"/>
    <n v="0"/>
    <x v="0"/>
    <x v="6"/>
    <x v="3"/>
  </r>
  <r>
    <x v="0"/>
    <s v="11"/>
    <x v="31"/>
    <x v="0"/>
    <x v="0"/>
    <x v="347"/>
    <x v="1422"/>
    <n v="0"/>
    <x v="0"/>
    <x v="6"/>
    <x v="3"/>
  </r>
  <r>
    <x v="0"/>
    <s v="11"/>
    <x v="31"/>
    <x v="0"/>
    <x v="1"/>
    <x v="347"/>
    <x v="1422"/>
    <n v="0"/>
    <x v="0"/>
    <x v="6"/>
    <x v="3"/>
  </r>
  <r>
    <x v="0"/>
    <s v="12"/>
    <x v="32"/>
    <x v="0"/>
    <x v="0"/>
    <x v="347"/>
    <x v="1422"/>
    <n v="0"/>
    <x v="0"/>
    <x v="6"/>
    <x v="3"/>
  </r>
  <r>
    <x v="0"/>
    <s v="12"/>
    <x v="32"/>
    <x v="0"/>
    <x v="1"/>
    <x v="347"/>
    <x v="1422"/>
    <n v="0"/>
    <x v="0"/>
    <x v="6"/>
    <x v="3"/>
  </r>
  <r>
    <x v="0"/>
    <s v="0190115798001"/>
    <x v="0"/>
    <x v="0"/>
    <x v="0"/>
    <x v="350"/>
    <x v="1423"/>
    <n v="0"/>
    <x v="0"/>
    <x v="6"/>
    <x v="3"/>
  </r>
  <r>
    <x v="0"/>
    <s v="0190155722001"/>
    <x v="1"/>
    <x v="0"/>
    <x v="0"/>
    <x v="350"/>
    <x v="1423"/>
    <n v="0"/>
    <x v="0"/>
    <x v="6"/>
    <x v="3"/>
  </r>
  <r>
    <x v="0"/>
    <s v="0290003288001"/>
    <x v="2"/>
    <x v="0"/>
    <x v="0"/>
    <x v="350"/>
    <x v="1423"/>
    <n v="0"/>
    <x v="0"/>
    <x v="6"/>
    <x v="3"/>
  </r>
  <r>
    <x v="0"/>
    <s v="0390027923001"/>
    <x v="3"/>
    <x v="0"/>
    <x v="0"/>
    <x v="350"/>
    <x v="1423"/>
    <n v="0"/>
    <x v="0"/>
    <x v="6"/>
    <x v="3"/>
  </r>
  <r>
    <x v="0"/>
    <s v="0490001883001"/>
    <x v="4"/>
    <x v="0"/>
    <x v="0"/>
    <x v="350"/>
    <x v="1423"/>
    <n v="0"/>
    <x v="0"/>
    <x v="6"/>
    <x v="3"/>
  </r>
  <r>
    <x v="0"/>
    <s v="0490002669001"/>
    <x v="5"/>
    <x v="0"/>
    <x v="0"/>
    <x v="350"/>
    <x v="1423"/>
    <n v="0"/>
    <x v="0"/>
    <x v="6"/>
    <x v="3"/>
  </r>
  <r>
    <x v="0"/>
    <s v="0590052000001"/>
    <x v="6"/>
    <x v="0"/>
    <x v="0"/>
    <x v="350"/>
    <x v="1423"/>
    <n v="0"/>
    <x v="0"/>
    <x v="6"/>
    <x v="3"/>
  </r>
  <r>
    <x v="0"/>
    <s v="0690045389001"/>
    <x v="7"/>
    <x v="0"/>
    <x v="0"/>
    <x v="350"/>
    <x v="1423"/>
    <n v="0"/>
    <x v="0"/>
    <x v="6"/>
    <x v="3"/>
  </r>
  <r>
    <x v="0"/>
    <s v="0691706710001"/>
    <x v="8"/>
    <x v="0"/>
    <x v="0"/>
    <x v="350"/>
    <x v="1423"/>
    <n v="0"/>
    <x v="0"/>
    <x v="6"/>
    <x v="3"/>
  </r>
  <r>
    <x v="0"/>
    <s v="0790024656001"/>
    <x v="9"/>
    <x v="0"/>
    <x v="0"/>
    <x v="350"/>
    <x v="1423"/>
    <n v="0"/>
    <x v="0"/>
    <x v="6"/>
    <x v="3"/>
  </r>
  <r>
    <x v="0"/>
    <s v="1090033456001"/>
    <x v="10"/>
    <x v="0"/>
    <x v="0"/>
    <x v="350"/>
    <x v="1423"/>
    <n v="0"/>
    <x v="0"/>
    <x v="6"/>
    <x v="3"/>
  </r>
  <r>
    <x v="0"/>
    <s v="1091720902001"/>
    <x v="11"/>
    <x v="0"/>
    <x v="0"/>
    <x v="350"/>
    <x v="1423"/>
    <n v="0"/>
    <x v="0"/>
    <x v="6"/>
    <x v="3"/>
  </r>
  <r>
    <x v="0"/>
    <s v="1190068389001"/>
    <x v="12"/>
    <x v="0"/>
    <x v="0"/>
    <x v="350"/>
    <x v="1423"/>
    <n v="0"/>
    <x v="0"/>
    <x v="6"/>
    <x v="3"/>
  </r>
  <r>
    <x v="0"/>
    <s v="1390013678001"/>
    <x v="13"/>
    <x v="0"/>
    <x v="0"/>
    <x v="350"/>
    <x v="1423"/>
    <n v="0"/>
    <x v="0"/>
    <x v="6"/>
    <x v="3"/>
  </r>
  <r>
    <x v="0"/>
    <s v="1690012606001"/>
    <x v="14"/>
    <x v="0"/>
    <x v="0"/>
    <x v="350"/>
    <x v="1423"/>
    <n v="0"/>
    <x v="0"/>
    <x v="6"/>
    <x v="3"/>
  </r>
  <r>
    <x v="0"/>
    <s v="1790093204001"/>
    <x v="15"/>
    <x v="0"/>
    <x v="0"/>
    <x v="350"/>
    <x v="1423"/>
    <n v="0"/>
    <x v="0"/>
    <x v="6"/>
    <x v="3"/>
  </r>
  <r>
    <x v="0"/>
    <s v="1790325083001"/>
    <x v="16"/>
    <x v="0"/>
    <x v="0"/>
    <x v="350"/>
    <x v="1423"/>
    <n v="0"/>
    <x v="0"/>
    <x v="6"/>
    <x v="3"/>
  </r>
  <r>
    <x v="0"/>
    <s v="1790451801001"/>
    <x v="17"/>
    <x v="0"/>
    <x v="0"/>
    <x v="350"/>
    <x v="1423"/>
    <n v="0"/>
    <x v="0"/>
    <x v="6"/>
    <x v="3"/>
  </r>
  <r>
    <x v="0"/>
    <s v="1790501469001"/>
    <x v="18"/>
    <x v="0"/>
    <x v="0"/>
    <x v="350"/>
    <x v="1423"/>
    <n v="0"/>
    <x v="0"/>
    <x v="6"/>
    <x v="3"/>
  </r>
  <r>
    <x v="0"/>
    <s v="1790567699001"/>
    <x v="19"/>
    <x v="0"/>
    <x v="0"/>
    <x v="350"/>
    <x v="1423"/>
    <n v="0"/>
    <x v="0"/>
    <x v="6"/>
    <x v="3"/>
  </r>
  <r>
    <x v="0"/>
    <s v="1790866084001"/>
    <x v="20"/>
    <x v="0"/>
    <x v="0"/>
    <x v="350"/>
    <x v="1423"/>
    <n v="0"/>
    <x v="0"/>
    <x v="6"/>
    <x v="3"/>
  </r>
  <r>
    <x v="0"/>
    <s v="1790900193001"/>
    <x v="21"/>
    <x v="0"/>
    <x v="0"/>
    <x v="350"/>
    <x v="1423"/>
    <n v="0"/>
    <x v="0"/>
    <x v="6"/>
    <x v="3"/>
  </r>
  <r>
    <x v="0"/>
    <s v="1790979016001"/>
    <x v="22"/>
    <x v="0"/>
    <x v="0"/>
    <x v="350"/>
    <x v="1423"/>
    <n v="0"/>
    <x v="0"/>
    <x v="6"/>
    <x v="3"/>
  </r>
  <r>
    <x v="0"/>
    <s v="1791708040001"/>
    <x v="23"/>
    <x v="0"/>
    <x v="0"/>
    <x v="350"/>
    <x v="1423"/>
    <n v="0"/>
    <x v="0"/>
    <x v="6"/>
    <x v="3"/>
  </r>
  <r>
    <x v="0"/>
    <s v="1890001323001"/>
    <x v="24"/>
    <x v="0"/>
    <x v="0"/>
    <x v="350"/>
    <x v="1423"/>
    <n v="0"/>
    <x v="0"/>
    <x v="6"/>
    <x v="3"/>
  </r>
  <r>
    <x v="0"/>
    <s v="1890003628001"/>
    <x v="25"/>
    <x v="0"/>
    <x v="0"/>
    <x v="350"/>
    <x v="1423"/>
    <n v="0"/>
    <x v="0"/>
    <x v="6"/>
    <x v="3"/>
  </r>
  <r>
    <x v="0"/>
    <s v="1890037646001"/>
    <x v="26"/>
    <x v="0"/>
    <x v="0"/>
    <x v="350"/>
    <x v="1423"/>
    <n v="0"/>
    <x v="0"/>
    <x v="6"/>
    <x v="3"/>
  </r>
  <r>
    <x v="0"/>
    <s v="1890080967001"/>
    <x v="27"/>
    <x v="0"/>
    <x v="0"/>
    <x v="350"/>
    <x v="1423"/>
    <n v="0"/>
    <x v="0"/>
    <x v="6"/>
    <x v="3"/>
  </r>
  <r>
    <x v="0"/>
    <s v="1890141877001"/>
    <x v="28"/>
    <x v="0"/>
    <x v="0"/>
    <x v="350"/>
    <x v="1423"/>
    <n v="0"/>
    <x v="0"/>
    <x v="6"/>
    <x v="3"/>
  </r>
  <r>
    <x v="0"/>
    <s v="1891709591001"/>
    <x v="29"/>
    <x v="0"/>
    <x v="0"/>
    <x v="350"/>
    <x v="1423"/>
    <n v="0"/>
    <x v="0"/>
    <x v="6"/>
    <x v="3"/>
  </r>
  <r>
    <x v="0"/>
    <s v="1891710328001"/>
    <x v="30"/>
    <x v="0"/>
    <x v="0"/>
    <x v="350"/>
    <x v="1423"/>
    <n v="0"/>
    <x v="0"/>
    <x v="6"/>
    <x v="3"/>
  </r>
  <r>
    <x v="0"/>
    <s v="0190115798001"/>
    <x v="0"/>
    <x v="0"/>
    <x v="1"/>
    <x v="350"/>
    <x v="1423"/>
    <n v="0"/>
    <x v="0"/>
    <x v="6"/>
    <x v="3"/>
  </r>
  <r>
    <x v="0"/>
    <s v="0190155722001"/>
    <x v="1"/>
    <x v="0"/>
    <x v="1"/>
    <x v="350"/>
    <x v="1423"/>
    <n v="0"/>
    <x v="0"/>
    <x v="6"/>
    <x v="3"/>
  </r>
  <r>
    <x v="0"/>
    <s v="0290003288001"/>
    <x v="2"/>
    <x v="0"/>
    <x v="1"/>
    <x v="350"/>
    <x v="1423"/>
    <n v="0"/>
    <x v="0"/>
    <x v="6"/>
    <x v="3"/>
  </r>
  <r>
    <x v="0"/>
    <s v="0390027923001"/>
    <x v="3"/>
    <x v="0"/>
    <x v="1"/>
    <x v="350"/>
    <x v="1423"/>
    <n v="0"/>
    <x v="0"/>
    <x v="6"/>
    <x v="3"/>
  </r>
  <r>
    <x v="0"/>
    <s v="0490001883001"/>
    <x v="4"/>
    <x v="0"/>
    <x v="1"/>
    <x v="350"/>
    <x v="1423"/>
    <n v="0"/>
    <x v="0"/>
    <x v="6"/>
    <x v="3"/>
  </r>
  <r>
    <x v="0"/>
    <s v="0490002669001"/>
    <x v="5"/>
    <x v="0"/>
    <x v="1"/>
    <x v="350"/>
    <x v="1423"/>
    <n v="0"/>
    <x v="0"/>
    <x v="6"/>
    <x v="3"/>
  </r>
  <r>
    <x v="0"/>
    <s v="0590052000001"/>
    <x v="6"/>
    <x v="0"/>
    <x v="1"/>
    <x v="350"/>
    <x v="1423"/>
    <n v="0"/>
    <x v="0"/>
    <x v="6"/>
    <x v="3"/>
  </r>
  <r>
    <x v="0"/>
    <s v="0690045389001"/>
    <x v="7"/>
    <x v="0"/>
    <x v="1"/>
    <x v="350"/>
    <x v="1423"/>
    <n v="0"/>
    <x v="0"/>
    <x v="6"/>
    <x v="3"/>
  </r>
  <r>
    <x v="0"/>
    <s v="0691706710001"/>
    <x v="8"/>
    <x v="0"/>
    <x v="1"/>
    <x v="350"/>
    <x v="1423"/>
    <n v="0"/>
    <x v="0"/>
    <x v="6"/>
    <x v="3"/>
  </r>
  <r>
    <x v="0"/>
    <s v="0790024656001"/>
    <x v="9"/>
    <x v="0"/>
    <x v="1"/>
    <x v="350"/>
    <x v="1423"/>
    <n v="0"/>
    <x v="0"/>
    <x v="6"/>
    <x v="3"/>
  </r>
  <r>
    <x v="0"/>
    <s v="1090033456001"/>
    <x v="10"/>
    <x v="0"/>
    <x v="1"/>
    <x v="350"/>
    <x v="1423"/>
    <n v="0"/>
    <x v="0"/>
    <x v="6"/>
    <x v="3"/>
  </r>
  <r>
    <x v="0"/>
    <s v="1091720902001"/>
    <x v="11"/>
    <x v="0"/>
    <x v="1"/>
    <x v="350"/>
    <x v="1423"/>
    <n v="0"/>
    <x v="0"/>
    <x v="6"/>
    <x v="3"/>
  </r>
  <r>
    <x v="0"/>
    <s v="1190068389001"/>
    <x v="12"/>
    <x v="0"/>
    <x v="1"/>
    <x v="350"/>
    <x v="1423"/>
    <n v="0"/>
    <x v="0"/>
    <x v="6"/>
    <x v="3"/>
  </r>
  <r>
    <x v="0"/>
    <s v="1390013678001"/>
    <x v="13"/>
    <x v="0"/>
    <x v="1"/>
    <x v="350"/>
    <x v="1423"/>
    <n v="0"/>
    <x v="0"/>
    <x v="6"/>
    <x v="3"/>
  </r>
  <r>
    <x v="0"/>
    <s v="1690012606001"/>
    <x v="14"/>
    <x v="0"/>
    <x v="1"/>
    <x v="350"/>
    <x v="1423"/>
    <n v="0"/>
    <x v="0"/>
    <x v="6"/>
    <x v="3"/>
  </r>
  <r>
    <x v="0"/>
    <s v="1790093204001"/>
    <x v="15"/>
    <x v="0"/>
    <x v="1"/>
    <x v="350"/>
    <x v="1423"/>
    <n v="0"/>
    <x v="0"/>
    <x v="6"/>
    <x v="3"/>
  </r>
  <r>
    <x v="0"/>
    <s v="1790325083001"/>
    <x v="16"/>
    <x v="0"/>
    <x v="1"/>
    <x v="350"/>
    <x v="1423"/>
    <n v="0"/>
    <x v="0"/>
    <x v="6"/>
    <x v="3"/>
  </r>
  <r>
    <x v="0"/>
    <s v="1790451801001"/>
    <x v="17"/>
    <x v="0"/>
    <x v="1"/>
    <x v="350"/>
    <x v="1423"/>
    <n v="0"/>
    <x v="0"/>
    <x v="6"/>
    <x v="3"/>
  </r>
  <r>
    <x v="0"/>
    <s v="1790501469001"/>
    <x v="18"/>
    <x v="0"/>
    <x v="1"/>
    <x v="350"/>
    <x v="1423"/>
    <n v="0"/>
    <x v="0"/>
    <x v="6"/>
    <x v="3"/>
  </r>
  <r>
    <x v="0"/>
    <s v="1790567699001"/>
    <x v="19"/>
    <x v="0"/>
    <x v="1"/>
    <x v="350"/>
    <x v="1423"/>
    <n v="0"/>
    <x v="0"/>
    <x v="6"/>
    <x v="3"/>
  </r>
  <r>
    <x v="0"/>
    <s v="1790866084001"/>
    <x v="20"/>
    <x v="0"/>
    <x v="1"/>
    <x v="350"/>
    <x v="1423"/>
    <n v="0"/>
    <x v="0"/>
    <x v="6"/>
    <x v="3"/>
  </r>
  <r>
    <x v="0"/>
    <s v="1790900193001"/>
    <x v="21"/>
    <x v="0"/>
    <x v="1"/>
    <x v="350"/>
    <x v="1423"/>
    <n v="0"/>
    <x v="0"/>
    <x v="6"/>
    <x v="3"/>
  </r>
  <r>
    <x v="0"/>
    <s v="1790979016001"/>
    <x v="22"/>
    <x v="0"/>
    <x v="1"/>
    <x v="350"/>
    <x v="1423"/>
    <n v="0"/>
    <x v="0"/>
    <x v="6"/>
    <x v="3"/>
  </r>
  <r>
    <x v="0"/>
    <s v="1791708040001"/>
    <x v="23"/>
    <x v="0"/>
    <x v="1"/>
    <x v="350"/>
    <x v="1423"/>
    <n v="0"/>
    <x v="0"/>
    <x v="6"/>
    <x v="3"/>
  </r>
  <r>
    <x v="0"/>
    <s v="1890001323001"/>
    <x v="24"/>
    <x v="0"/>
    <x v="1"/>
    <x v="350"/>
    <x v="1423"/>
    <n v="0"/>
    <x v="0"/>
    <x v="6"/>
    <x v="3"/>
  </r>
  <r>
    <x v="0"/>
    <s v="1890003628001"/>
    <x v="25"/>
    <x v="0"/>
    <x v="1"/>
    <x v="350"/>
    <x v="1423"/>
    <n v="0"/>
    <x v="0"/>
    <x v="6"/>
    <x v="3"/>
  </r>
  <r>
    <x v="0"/>
    <s v="1890037646001"/>
    <x v="26"/>
    <x v="0"/>
    <x v="1"/>
    <x v="350"/>
    <x v="1423"/>
    <n v="0"/>
    <x v="0"/>
    <x v="6"/>
    <x v="3"/>
  </r>
  <r>
    <x v="0"/>
    <s v="1890080967001"/>
    <x v="27"/>
    <x v="0"/>
    <x v="1"/>
    <x v="350"/>
    <x v="1423"/>
    <n v="0"/>
    <x v="0"/>
    <x v="6"/>
    <x v="3"/>
  </r>
  <r>
    <x v="0"/>
    <s v="1890141877001"/>
    <x v="28"/>
    <x v="0"/>
    <x v="1"/>
    <x v="350"/>
    <x v="1423"/>
    <n v="0"/>
    <x v="0"/>
    <x v="6"/>
    <x v="3"/>
  </r>
  <r>
    <x v="0"/>
    <s v="1891709591001"/>
    <x v="29"/>
    <x v="0"/>
    <x v="1"/>
    <x v="350"/>
    <x v="1423"/>
    <n v="0"/>
    <x v="0"/>
    <x v="6"/>
    <x v="3"/>
  </r>
  <r>
    <x v="0"/>
    <s v="1891710328001"/>
    <x v="30"/>
    <x v="0"/>
    <x v="1"/>
    <x v="350"/>
    <x v="1423"/>
    <n v="0"/>
    <x v="0"/>
    <x v="6"/>
    <x v="3"/>
  </r>
  <r>
    <x v="0"/>
    <s v="11"/>
    <x v="31"/>
    <x v="0"/>
    <x v="0"/>
    <x v="350"/>
    <x v="1423"/>
    <n v="0"/>
    <x v="0"/>
    <x v="6"/>
    <x v="3"/>
  </r>
  <r>
    <x v="0"/>
    <s v="11"/>
    <x v="31"/>
    <x v="0"/>
    <x v="1"/>
    <x v="350"/>
    <x v="1423"/>
    <n v="0"/>
    <x v="0"/>
    <x v="6"/>
    <x v="3"/>
  </r>
  <r>
    <x v="0"/>
    <s v="12"/>
    <x v="32"/>
    <x v="0"/>
    <x v="0"/>
    <x v="350"/>
    <x v="1423"/>
    <n v="0"/>
    <x v="0"/>
    <x v="6"/>
    <x v="3"/>
  </r>
  <r>
    <x v="0"/>
    <s v="12"/>
    <x v="32"/>
    <x v="0"/>
    <x v="1"/>
    <x v="350"/>
    <x v="1423"/>
    <n v="0"/>
    <x v="0"/>
    <x v="6"/>
    <x v="3"/>
  </r>
  <r>
    <x v="0"/>
    <s v="0190115798001"/>
    <x v="0"/>
    <x v="0"/>
    <x v="0"/>
    <x v="398"/>
    <x v="1424"/>
    <n v="0"/>
    <x v="0"/>
    <x v="6"/>
    <x v="3"/>
  </r>
  <r>
    <x v="0"/>
    <s v="0190155722001"/>
    <x v="1"/>
    <x v="0"/>
    <x v="0"/>
    <x v="398"/>
    <x v="1424"/>
    <n v="0"/>
    <x v="0"/>
    <x v="6"/>
    <x v="3"/>
  </r>
  <r>
    <x v="0"/>
    <s v="0290003288001"/>
    <x v="2"/>
    <x v="0"/>
    <x v="0"/>
    <x v="398"/>
    <x v="1424"/>
    <n v="0"/>
    <x v="0"/>
    <x v="6"/>
    <x v="3"/>
  </r>
  <r>
    <x v="0"/>
    <s v="0390027923001"/>
    <x v="3"/>
    <x v="0"/>
    <x v="0"/>
    <x v="398"/>
    <x v="1424"/>
    <n v="0"/>
    <x v="0"/>
    <x v="6"/>
    <x v="3"/>
  </r>
  <r>
    <x v="0"/>
    <s v="0490001883001"/>
    <x v="4"/>
    <x v="0"/>
    <x v="0"/>
    <x v="398"/>
    <x v="1424"/>
    <n v="0"/>
    <x v="0"/>
    <x v="6"/>
    <x v="3"/>
  </r>
  <r>
    <x v="0"/>
    <s v="0490002669001"/>
    <x v="5"/>
    <x v="0"/>
    <x v="0"/>
    <x v="398"/>
    <x v="1424"/>
    <n v="0"/>
    <x v="0"/>
    <x v="6"/>
    <x v="3"/>
  </r>
  <r>
    <x v="0"/>
    <s v="0590052000001"/>
    <x v="6"/>
    <x v="0"/>
    <x v="0"/>
    <x v="398"/>
    <x v="1424"/>
    <n v="0"/>
    <x v="0"/>
    <x v="6"/>
    <x v="3"/>
  </r>
  <r>
    <x v="0"/>
    <s v="0690045389001"/>
    <x v="7"/>
    <x v="0"/>
    <x v="0"/>
    <x v="398"/>
    <x v="1424"/>
    <n v="0"/>
    <x v="0"/>
    <x v="6"/>
    <x v="3"/>
  </r>
  <r>
    <x v="0"/>
    <s v="0691706710001"/>
    <x v="8"/>
    <x v="0"/>
    <x v="0"/>
    <x v="398"/>
    <x v="1424"/>
    <n v="0"/>
    <x v="0"/>
    <x v="6"/>
    <x v="3"/>
  </r>
  <r>
    <x v="0"/>
    <s v="0790024656001"/>
    <x v="9"/>
    <x v="0"/>
    <x v="0"/>
    <x v="398"/>
    <x v="1424"/>
    <n v="0"/>
    <x v="0"/>
    <x v="6"/>
    <x v="3"/>
  </r>
  <r>
    <x v="0"/>
    <s v="1090033456001"/>
    <x v="10"/>
    <x v="0"/>
    <x v="0"/>
    <x v="398"/>
    <x v="1424"/>
    <n v="0"/>
    <x v="0"/>
    <x v="6"/>
    <x v="3"/>
  </r>
  <r>
    <x v="0"/>
    <s v="1091720902001"/>
    <x v="11"/>
    <x v="0"/>
    <x v="0"/>
    <x v="398"/>
    <x v="1424"/>
    <n v="0"/>
    <x v="0"/>
    <x v="6"/>
    <x v="3"/>
  </r>
  <r>
    <x v="0"/>
    <s v="1190068389001"/>
    <x v="12"/>
    <x v="0"/>
    <x v="0"/>
    <x v="398"/>
    <x v="1424"/>
    <n v="0"/>
    <x v="0"/>
    <x v="6"/>
    <x v="3"/>
  </r>
  <r>
    <x v="0"/>
    <s v="1390013678001"/>
    <x v="13"/>
    <x v="0"/>
    <x v="0"/>
    <x v="398"/>
    <x v="1424"/>
    <n v="0"/>
    <x v="0"/>
    <x v="6"/>
    <x v="3"/>
  </r>
  <r>
    <x v="0"/>
    <s v="1690012606001"/>
    <x v="14"/>
    <x v="0"/>
    <x v="0"/>
    <x v="398"/>
    <x v="1424"/>
    <n v="0"/>
    <x v="0"/>
    <x v="6"/>
    <x v="3"/>
  </r>
  <r>
    <x v="0"/>
    <s v="1790093204001"/>
    <x v="15"/>
    <x v="0"/>
    <x v="0"/>
    <x v="398"/>
    <x v="1424"/>
    <n v="0"/>
    <x v="0"/>
    <x v="6"/>
    <x v="3"/>
  </r>
  <r>
    <x v="0"/>
    <s v="1790325083001"/>
    <x v="16"/>
    <x v="0"/>
    <x v="0"/>
    <x v="398"/>
    <x v="1424"/>
    <n v="0"/>
    <x v="0"/>
    <x v="6"/>
    <x v="3"/>
  </r>
  <r>
    <x v="0"/>
    <s v="1790451801001"/>
    <x v="17"/>
    <x v="0"/>
    <x v="0"/>
    <x v="398"/>
    <x v="1424"/>
    <n v="0"/>
    <x v="0"/>
    <x v="6"/>
    <x v="3"/>
  </r>
  <r>
    <x v="0"/>
    <s v="1790501469001"/>
    <x v="18"/>
    <x v="0"/>
    <x v="0"/>
    <x v="398"/>
    <x v="1424"/>
    <n v="0"/>
    <x v="0"/>
    <x v="6"/>
    <x v="3"/>
  </r>
  <r>
    <x v="0"/>
    <s v="1790567699001"/>
    <x v="19"/>
    <x v="0"/>
    <x v="0"/>
    <x v="398"/>
    <x v="1424"/>
    <n v="0"/>
    <x v="0"/>
    <x v="6"/>
    <x v="3"/>
  </r>
  <r>
    <x v="0"/>
    <s v="1790866084001"/>
    <x v="20"/>
    <x v="0"/>
    <x v="0"/>
    <x v="398"/>
    <x v="1424"/>
    <n v="0"/>
    <x v="0"/>
    <x v="6"/>
    <x v="3"/>
  </r>
  <r>
    <x v="0"/>
    <s v="1790900193001"/>
    <x v="21"/>
    <x v="0"/>
    <x v="0"/>
    <x v="398"/>
    <x v="1424"/>
    <n v="0"/>
    <x v="0"/>
    <x v="6"/>
    <x v="3"/>
  </r>
  <r>
    <x v="0"/>
    <s v="1790979016001"/>
    <x v="22"/>
    <x v="0"/>
    <x v="0"/>
    <x v="398"/>
    <x v="1424"/>
    <n v="0"/>
    <x v="0"/>
    <x v="6"/>
    <x v="3"/>
  </r>
  <r>
    <x v="0"/>
    <s v="1791708040001"/>
    <x v="23"/>
    <x v="0"/>
    <x v="0"/>
    <x v="398"/>
    <x v="1424"/>
    <n v="0"/>
    <x v="0"/>
    <x v="6"/>
    <x v="3"/>
  </r>
  <r>
    <x v="0"/>
    <s v="1890001323001"/>
    <x v="24"/>
    <x v="0"/>
    <x v="0"/>
    <x v="398"/>
    <x v="1424"/>
    <n v="0"/>
    <x v="0"/>
    <x v="6"/>
    <x v="3"/>
  </r>
  <r>
    <x v="0"/>
    <s v="1890003628001"/>
    <x v="25"/>
    <x v="0"/>
    <x v="0"/>
    <x v="398"/>
    <x v="1424"/>
    <n v="0"/>
    <x v="0"/>
    <x v="6"/>
    <x v="3"/>
  </r>
  <r>
    <x v="0"/>
    <s v="1890037646001"/>
    <x v="26"/>
    <x v="0"/>
    <x v="0"/>
    <x v="398"/>
    <x v="1424"/>
    <n v="0"/>
    <x v="0"/>
    <x v="6"/>
    <x v="3"/>
  </r>
  <r>
    <x v="0"/>
    <s v="1890080967001"/>
    <x v="27"/>
    <x v="0"/>
    <x v="0"/>
    <x v="398"/>
    <x v="1424"/>
    <n v="0"/>
    <x v="0"/>
    <x v="6"/>
    <x v="3"/>
  </r>
  <r>
    <x v="0"/>
    <s v="1890141877001"/>
    <x v="28"/>
    <x v="0"/>
    <x v="0"/>
    <x v="398"/>
    <x v="1424"/>
    <n v="0"/>
    <x v="0"/>
    <x v="6"/>
    <x v="3"/>
  </r>
  <r>
    <x v="0"/>
    <s v="1891709591001"/>
    <x v="29"/>
    <x v="0"/>
    <x v="0"/>
    <x v="398"/>
    <x v="1424"/>
    <n v="0"/>
    <x v="0"/>
    <x v="6"/>
    <x v="3"/>
  </r>
  <r>
    <x v="0"/>
    <s v="1891710328001"/>
    <x v="30"/>
    <x v="0"/>
    <x v="0"/>
    <x v="398"/>
    <x v="1424"/>
    <n v="0"/>
    <x v="0"/>
    <x v="6"/>
    <x v="3"/>
  </r>
  <r>
    <x v="0"/>
    <s v="0190115798001"/>
    <x v="0"/>
    <x v="0"/>
    <x v="1"/>
    <x v="398"/>
    <x v="1424"/>
    <n v="0"/>
    <x v="0"/>
    <x v="6"/>
    <x v="3"/>
  </r>
  <r>
    <x v="0"/>
    <s v="0190155722001"/>
    <x v="1"/>
    <x v="0"/>
    <x v="1"/>
    <x v="398"/>
    <x v="1424"/>
    <n v="0"/>
    <x v="0"/>
    <x v="6"/>
    <x v="3"/>
  </r>
  <r>
    <x v="0"/>
    <s v="0290003288001"/>
    <x v="2"/>
    <x v="0"/>
    <x v="1"/>
    <x v="398"/>
    <x v="1424"/>
    <n v="0"/>
    <x v="0"/>
    <x v="6"/>
    <x v="3"/>
  </r>
  <r>
    <x v="0"/>
    <s v="0390027923001"/>
    <x v="3"/>
    <x v="0"/>
    <x v="1"/>
    <x v="398"/>
    <x v="1424"/>
    <n v="0"/>
    <x v="0"/>
    <x v="6"/>
    <x v="3"/>
  </r>
  <r>
    <x v="0"/>
    <s v="0490001883001"/>
    <x v="4"/>
    <x v="0"/>
    <x v="1"/>
    <x v="398"/>
    <x v="1424"/>
    <n v="0"/>
    <x v="0"/>
    <x v="6"/>
    <x v="3"/>
  </r>
  <r>
    <x v="0"/>
    <s v="0490002669001"/>
    <x v="5"/>
    <x v="0"/>
    <x v="1"/>
    <x v="398"/>
    <x v="1424"/>
    <n v="0"/>
    <x v="0"/>
    <x v="6"/>
    <x v="3"/>
  </r>
  <r>
    <x v="0"/>
    <s v="0590052000001"/>
    <x v="6"/>
    <x v="0"/>
    <x v="1"/>
    <x v="398"/>
    <x v="1424"/>
    <n v="0"/>
    <x v="0"/>
    <x v="6"/>
    <x v="3"/>
  </r>
  <r>
    <x v="0"/>
    <s v="0690045389001"/>
    <x v="7"/>
    <x v="0"/>
    <x v="1"/>
    <x v="398"/>
    <x v="1424"/>
    <n v="0"/>
    <x v="0"/>
    <x v="6"/>
    <x v="3"/>
  </r>
  <r>
    <x v="0"/>
    <s v="0691706710001"/>
    <x v="8"/>
    <x v="0"/>
    <x v="1"/>
    <x v="398"/>
    <x v="1424"/>
    <n v="0"/>
    <x v="0"/>
    <x v="6"/>
    <x v="3"/>
  </r>
  <r>
    <x v="0"/>
    <s v="0790024656001"/>
    <x v="9"/>
    <x v="0"/>
    <x v="1"/>
    <x v="398"/>
    <x v="1424"/>
    <n v="0"/>
    <x v="0"/>
    <x v="6"/>
    <x v="3"/>
  </r>
  <r>
    <x v="0"/>
    <s v="1090033456001"/>
    <x v="10"/>
    <x v="0"/>
    <x v="1"/>
    <x v="398"/>
    <x v="1424"/>
    <n v="0"/>
    <x v="0"/>
    <x v="6"/>
    <x v="3"/>
  </r>
  <r>
    <x v="0"/>
    <s v="1091720902001"/>
    <x v="11"/>
    <x v="0"/>
    <x v="1"/>
    <x v="398"/>
    <x v="1424"/>
    <n v="0"/>
    <x v="0"/>
    <x v="6"/>
    <x v="3"/>
  </r>
  <r>
    <x v="0"/>
    <s v="1190068389001"/>
    <x v="12"/>
    <x v="0"/>
    <x v="1"/>
    <x v="398"/>
    <x v="1424"/>
    <n v="0"/>
    <x v="0"/>
    <x v="6"/>
    <x v="3"/>
  </r>
  <r>
    <x v="0"/>
    <s v="1390013678001"/>
    <x v="13"/>
    <x v="0"/>
    <x v="1"/>
    <x v="398"/>
    <x v="1424"/>
    <n v="0"/>
    <x v="0"/>
    <x v="6"/>
    <x v="3"/>
  </r>
  <r>
    <x v="0"/>
    <s v="1690012606001"/>
    <x v="14"/>
    <x v="0"/>
    <x v="1"/>
    <x v="398"/>
    <x v="1424"/>
    <n v="0"/>
    <x v="0"/>
    <x v="6"/>
    <x v="3"/>
  </r>
  <r>
    <x v="0"/>
    <s v="1790093204001"/>
    <x v="15"/>
    <x v="0"/>
    <x v="1"/>
    <x v="398"/>
    <x v="1424"/>
    <n v="0"/>
    <x v="0"/>
    <x v="6"/>
    <x v="3"/>
  </r>
  <r>
    <x v="0"/>
    <s v="1790325083001"/>
    <x v="16"/>
    <x v="0"/>
    <x v="1"/>
    <x v="398"/>
    <x v="1424"/>
    <n v="0"/>
    <x v="0"/>
    <x v="6"/>
    <x v="3"/>
  </r>
  <r>
    <x v="0"/>
    <s v="1790451801001"/>
    <x v="17"/>
    <x v="0"/>
    <x v="1"/>
    <x v="398"/>
    <x v="1424"/>
    <n v="0"/>
    <x v="0"/>
    <x v="6"/>
    <x v="3"/>
  </r>
  <r>
    <x v="0"/>
    <s v="1790501469001"/>
    <x v="18"/>
    <x v="0"/>
    <x v="1"/>
    <x v="398"/>
    <x v="1424"/>
    <n v="0"/>
    <x v="0"/>
    <x v="6"/>
    <x v="3"/>
  </r>
  <r>
    <x v="0"/>
    <s v="1790567699001"/>
    <x v="19"/>
    <x v="0"/>
    <x v="1"/>
    <x v="398"/>
    <x v="1424"/>
    <n v="0"/>
    <x v="0"/>
    <x v="6"/>
    <x v="3"/>
  </r>
  <r>
    <x v="0"/>
    <s v="1790866084001"/>
    <x v="20"/>
    <x v="0"/>
    <x v="1"/>
    <x v="398"/>
    <x v="1424"/>
    <n v="0"/>
    <x v="0"/>
    <x v="6"/>
    <x v="3"/>
  </r>
  <r>
    <x v="0"/>
    <s v="1790900193001"/>
    <x v="21"/>
    <x v="0"/>
    <x v="1"/>
    <x v="398"/>
    <x v="1424"/>
    <n v="0"/>
    <x v="0"/>
    <x v="6"/>
    <x v="3"/>
  </r>
  <r>
    <x v="0"/>
    <s v="1790979016001"/>
    <x v="22"/>
    <x v="0"/>
    <x v="1"/>
    <x v="398"/>
    <x v="1424"/>
    <n v="0"/>
    <x v="0"/>
    <x v="6"/>
    <x v="3"/>
  </r>
  <r>
    <x v="0"/>
    <s v="1791708040001"/>
    <x v="23"/>
    <x v="0"/>
    <x v="1"/>
    <x v="398"/>
    <x v="1424"/>
    <n v="0"/>
    <x v="0"/>
    <x v="6"/>
    <x v="3"/>
  </r>
  <r>
    <x v="0"/>
    <s v="1890001323001"/>
    <x v="24"/>
    <x v="0"/>
    <x v="1"/>
    <x v="398"/>
    <x v="1424"/>
    <n v="0"/>
    <x v="0"/>
    <x v="6"/>
    <x v="3"/>
  </r>
  <r>
    <x v="0"/>
    <s v="1890003628001"/>
    <x v="25"/>
    <x v="0"/>
    <x v="1"/>
    <x v="398"/>
    <x v="1424"/>
    <n v="0"/>
    <x v="0"/>
    <x v="6"/>
    <x v="3"/>
  </r>
  <r>
    <x v="0"/>
    <s v="1890037646001"/>
    <x v="26"/>
    <x v="0"/>
    <x v="1"/>
    <x v="398"/>
    <x v="1424"/>
    <n v="0"/>
    <x v="0"/>
    <x v="6"/>
    <x v="3"/>
  </r>
  <r>
    <x v="0"/>
    <s v="1890080967001"/>
    <x v="27"/>
    <x v="0"/>
    <x v="1"/>
    <x v="398"/>
    <x v="1424"/>
    <n v="0"/>
    <x v="0"/>
    <x v="6"/>
    <x v="3"/>
  </r>
  <r>
    <x v="0"/>
    <s v="1890141877001"/>
    <x v="28"/>
    <x v="0"/>
    <x v="1"/>
    <x v="398"/>
    <x v="1424"/>
    <n v="0"/>
    <x v="0"/>
    <x v="6"/>
    <x v="3"/>
  </r>
  <r>
    <x v="0"/>
    <s v="1891709591001"/>
    <x v="29"/>
    <x v="0"/>
    <x v="1"/>
    <x v="398"/>
    <x v="1424"/>
    <n v="0"/>
    <x v="0"/>
    <x v="6"/>
    <x v="3"/>
  </r>
  <r>
    <x v="0"/>
    <s v="1891710328001"/>
    <x v="30"/>
    <x v="0"/>
    <x v="1"/>
    <x v="398"/>
    <x v="1424"/>
    <n v="0"/>
    <x v="0"/>
    <x v="6"/>
    <x v="3"/>
  </r>
  <r>
    <x v="0"/>
    <s v="11"/>
    <x v="31"/>
    <x v="0"/>
    <x v="0"/>
    <x v="398"/>
    <x v="1424"/>
    <n v="0"/>
    <x v="0"/>
    <x v="6"/>
    <x v="3"/>
  </r>
  <r>
    <x v="0"/>
    <s v="11"/>
    <x v="31"/>
    <x v="0"/>
    <x v="1"/>
    <x v="398"/>
    <x v="1424"/>
    <n v="0"/>
    <x v="0"/>
    <x v="6"/>
    <x v="3"/>
  </r>
  <r>
    <x v="0"/>
    <s v="12"/>
    <x v="32"/>
    <x v="0"/>
    <x v="0"/>
    <x v="398"/>
    <x v="1424"/>
    <n v="0"/>
    <x v="0"/>
    <x v="6"/>
    <x v="3"/>
  </r>
  <r>
    <x v="0"/>
    <s v="12"/>
    <x v="32"/>
    <x v="0"/>
    <x v="1"/>
    <x v="398"/>
    <x v="1424"/>
    <n v="0"/>
    <x v="0"/>
    <x v="6"/>
    <x v="3"/>
  </r>
  <r>
    <x v="0"/>
    <s v="0190115798001"/>
    <x v="0"/>
    <x v="0"/>
    <x v="0"/>
    <x v="657"/>
    <x v="1425"/>
    <n v="0"/>
    <x v="0"/>
    <x v="6"/>
    <x v="2"/>
  </r>
  <r>
    <x v="0"/>
    <s v="0190155722001"/>
    <x v="1"/>
    <x v="0"/>
    <x v="0"/>
    <x v="657"/>
    <x v="1425"/>
    <n v="0"/>
    <x v="0"/>
    <x v="6"/>
    <x v="2"/>
  </r>
  <r>
    <x v="0"/>
    <s v="0290003288001"/>
    <x v="2"/>
    <x v="0"/>
    <x v="0"/>
    <x v="657"/>
    <x v="1425"/>
    <n v="0"/>
    <x v="0"/>
    <x v="6"/>
    <x v="2"/>
  </r>
  <r>
    <x v="0"/>
    <s v="0390027923001"/>
    <x v="3"/>
    <x v="0"/>
    <x v="0"/>
    <x v="657"/>
    <x v="1425"/>
    <n v="0"/>
    <x v="0"/>
    <x v="6"/>
    <x v="2"/>
  </r>
  <r>
    <x v="0"/>
    <s v="0490001883001"/>
    <x v="4"/>
    <x v="0"/>
    <x v="0"/>
    <x v="657"/>
    <x v="1425"/>
    <n v="0"/>
    <x v="0"/>
    <x v="6"/>
    <x v="2"/>
  </r>
  <r>
    <x v="0"/>
    <s v="0490002669001"/>
    <x v="5"/>
    <x v="0"/>
    <x v="0"/>
    <x v="657"/>
    <x v="1425"/>
    <n v="0"/>
    <x v="0"/>
    <x v="6"/>
    <x v="2"/>
  </r>
  <r>
    <x v="0"/>
    <s v="0590052000001"/>
    <x v="6"/>
    <x v="0"/>
    <x v="0"/>
    <x v="657"/>
    <x v="1425"/>
    <n v="0"/>
    <x v="0"/>
    <x v="6"/>
    <x v="2"/>
  </r>
  <r>
    <x v="0"/>
    <s v="0690045389001"/>
    <x v="7"/>
    <x v="0"/>
    <x v="0"/>
    <x v="657"/>
    <x v="1425"/>
    <n v="0"/>
    <x v="0"/>
    <x v="6"/>
    <x v="2"/>
  </r>
  <r>
    <x v="0"/>
    <s v="0691706710001"/>
    <x v="8"/>
    <x v="0"/>
    <x v="0"/>
    <x v="657"/>
    <x v="1425"/>
    <n v="0"/>
    <x v="0"/>
    <x v="6"/>
    <x v="2"/>
  </r>
  <r>
    <x v="0"/>
    <s v="0790024656001"/>
    <x v="9"/>
    <x v="0"/>
    <x v="0"/>
    <x v="657"/>
    <x v="1425"/>
    <n v="0"/>
    <x v="0"/>
    <x v="6"/>
    <x v="2"/>
  </r>
  <r>
    <x v="0"/>
    <s v="1090033456001"/>
    <x v="10"/>
    <x v="0"/>
    <x v="0"/>
    <x v="657"/>
    <x v="1425"/>
    <n v="0"/>
    <x v="0"/>
    <x v="6"/>
    <x v="2"/>
  </r>
  <r>
    <x v="0"/>
    <s v="1091720902001"/>
    <x v="11"/>
    <x v="0"/>
    <x v="0"/>
    <x v="657"/>
    <x v="1425"/>
    <n v="0"/>
    <x v="0"/>
    <x v="6"/>
    <x v="2"/>
  </r>
  <r>
    <x v="0"/>
    <s v="1190068389001"/>
    <x v="12"/>
    <x v="0"/>
    <x v="0"/>
    <x v="657"/>
    <x v="1425"/>
    <n v="0"/>
    <x v="0"/>
    <x v="6"/>
    <x v="2"/>
  </r>
  <r>
    <x v="0"/>
    <s v="1390013678001"/>
    <x v="13"/>
    <x v="0"/>
    <x v="0"/>
    <x v="657"/>
    <x v="1425"/>
    <n v="0"/>
    <x v="0"/>
    <x v="6"/>
    <x v="2"/>
  </r>
  <r>
    <x v="0"/>
    <s v="1690012606001"/>
    <x v="14"/>
    <x v="0"/>
    <x v="0"/>
    <x v="657"/>
    <x v="1425"/>
    <n v="0"/>
    <x v="0"/>
    <x v="6"/>
    <x v="2"/>
  </r>
  <r>
    <x v="0"/>
    <s v="1790093204001"/>
    <x v="15"/>
    <x v="0"/>
    <x v="0"/>
    <x v="657"/>
    <x v="1425"/>
    <n v="0"/>
    <x v="0"/>
    <x v="6"/>
    <x v="2"/>
  </r>
  <r>
    <x v="0"/>
    <s v="1790325083001"/>
    <x v="16"/>
    <x v="0"/>
    <x v="0"/>
    <x v="657"/>
    <x v="1425"/>
    <n v="0"/>
    <x v="0"/>
    <x v="6"/>
    <x v="2"/>
  </r>
  <r>
    <x v="0"/>
    <s v="1790451801001"/>
    <x v="17"/>
    <x v="0"/>
    <x v="0"/>
    <x v="657"/>
    <x v="1425"/>
    <n v="0"/>
    <x v="0"/>
    <x v="6"/>
    <x v="2"/>
  </r>
  <r>
    <x v="0"/>
    <s v="1790501469001"/>
    <x v="18"/>
    <x v="0"/>
    <x v="0"/>
    <x v="657"/>
    <x v="1425"/>
    <n v="0"/>
    <x v="0"/>
    <x v="6"/>
    <x v="2"/>
  </r>
  <r>
    <x v="0"/>
    <s v="1790567699001"/>
    <x v="19"/>
    <x v="0"/>
    <x v="0"/>
    <x v="657"/>
    <x v="1425"/>
    <n v="0"/>
    <x v="0"/>
    <x v="6"/>
    <x v="2"/>
  </r>
  <r>
    <x v="0"/>
    <s v="1790866084001"/>
    <x v="20"/>
    <x v="0"/>
    <x v="0"/>
    <x v="657"/>
    <x v="1425"/>
    <n v="0"/>
    <x v="0"/>
    <x v="6"/>
    <x v="2"/>
  </r>
  <r>
    <x v="0"/>
    <s v="1790900193001"/>
    <x v="21"/>
    <x v="0"/>
    <x v="0"/>
    <x v="657"/>
    <x v="1425"/>
    <n v="0"/>
    <x v="0"/>
    <x v="6"/>
    <x v="2"/>
  </r>
  <r>
    <x v="0"/>
    <s v="1790979016001"/>
    <x v="22"/>
    <x v="0"/>
    <x v="0"/>
    <x v="657"/>
    <x v="1425"/>
    <n v="0"/>
    <x v="0"/>
    <x v="6"/>
    <x v="2"/>
  </r>
  <r>
    <x v="0"/>
    <s v="1791708040001"/>
    <x v="23"/>
    <x v="0"/>
    <x v="0"/>
    <x v="657"/>
    <x v="1425"/>
    <n v="0"/>
    <x v="0"/>
    <x v="6"/>
    <x v="2"/>
  </r>
  <r>
    <x v="0"/>
    <s v="1890001323001"/>
    <x v="24"/>
    <x v="0"/>
    <x v="0"/>
    <x v="657"/>
    <x v="1425"/>
    <n v="0"/>
    <x v="0"/>
    <x v="6"/>
    <x v="2"/>
  </r>
  <r>
    <x v="0"/>
    <s v="1890003628001"/>
    <x v="25"/>
    <x v="0"/>
    <x v="0"/>
    <x v="657"/>
    <x v="1425"/>
    <n v="0"/>
    <x v="0"/>
    <x v="6"/>
    <x v="2"/>
  </r>
  <r>
    <x v="0"/>
    <s v="1890037646001"/>
    <x v="26"/>
    <x v="0"/>
    <x v="0"/>
    <x v="657"/>
    <x v="1425"/>
    <n v="0"/>
    <x v="0"/>
    <x v="6"/>
    <x v="2"/>
  </r>
  <r>
    <x v="0"/>
    <s v="1890080967001"/>
    <x v="27"/>
    <x v="0"/>
    <x v="0"/>
    <x v="657"/>
    <x v="1425"/>
    <n v="0"/>
    <x v="0"/>
    <x v="6"/>
    <x v="2"/>
  </r>
  <r>
    <x v="0"/>
    <s v="1890141877001"/>
    <x v="28"/>
    <x v="0"/>
    <x v="0"/>
    <x v="657"/>
    <x v="1425"/>
    <n v="0"/>
    <x v="0"/>
    <x v="6"/>
    <x v="2"/>
  </r>
  <r>
    <x v="0"/>
    <s v="1891709591001"/>
    <x v="29"/>
    <x v="0"/>
    <x v="0"/>
    <x v="657"/>
    <x v="1425"/>
    <n v="0"/>
    <x v="0"/>
    <x v="6"/>
    <x v="2"/>
  </r>
  <r>
    <x v="0"/>
    <s v="1891710328001"/>
    <x v="30"/>
    <x v="0"/>
    <x v="0"/>
    <x v="657"/>
    <x v="1425"/>
    <n v="0"/>
    <x v="0"/>
    <x v="6"/>
    <x v="2"/>
  </r>
  <r>
    <x v="0"/>
    <s v="0190115798001"/>
    <x v="0"/>
    <x v="0"/>
    <x v="1"/>
    <x v="657"/>
    <x v="1425"/>
    <n v="0"/>
    <x v="0"/>
    <x v="6"/>
    <x v="2"/>
  </r>
  <r>
    <x v="0"/>
    <s v="0190155722001"/>
    <x v="1"/>
    <x v="0"/>
    <x v="1"/>
    <x v="657"/>
    <x v="1425"/>
    <n v="0"/>
    <x v="0"/>
    <x v="6"/>
    <x v="2"/>
  </r>
  <r>
    <x v="0"/>
    <s v="0290003288001"/>
    <x v="2"/>
    <x v="0"/>
    <x v="1"/>
    <x v="657"/>
    <x v="1425"/>
    <n v="0"/>
    <x v="0"/>
    <x v="6"/>
    <x v="2"/>
  </r>
  <r>
    <x v="0"/>
    <s v="0390027923001"/>
    <x v="3"/>
    <x v="0"/>
    <x v="1"/>
    <x v="657"/>
    <x v="1425"/>
    <n v="0"/>
    <x v="0"/>
    <x v="6"/>
    <x v="2"/>
  </r>
  <r>
    <x v="0"/>
    <s v="0490001883001"/>
    <x v="4"/>
    <x v="0"/>
    <x v="1"/>
    <x v="657"/>
    <x v="1425"/>
    <n v="0"/>
    <x v="0"/>
    <x v="6"/>
    <x v="2"/>
  </r>
  <r>
    <x v="0"/>
    <s v="0490002669001"/>
    <x v="5"/>
    <x v="0"/>
    <x v="1"/>
    <x v="657"/>
    <x v="1425"/>
    <n v="0"/>
    <x v="0"/>
    <x v="6"/>
    <x v="2"/>
  </r>
  <r>
    <x v="0"/>
    <s v="0590052000001"/>
    <x v="6"/>
    <x v="0"/>
    <x v="1"/>
    <x v="657"/>
    <x v="1425"/>
    <n v="0"/>
    <x v="0"/>
    <x v="6"/>
    <x v="2"/>
  </r>
  <r>
    <x v="0"/>
    <s v="0690045389001"/>
    <x v="7"/>
    <x v="0"/>
    <x v="1"/>
    <x v="657"/>
    <x v="1425"/>
    <n v="0"/>
    <x v="0"/>
    <x v="6"/>
    <x v="2"/>
  </r>
  <r>
    <x v="0"/>
    <s v="0691706710001"/>
    <x v="8"/>
    <x v="0"/>
    <x v="1"/>
    <x v="657"/>
    <x v="1425"/>
    <n v="0"/>
    <x v="0"/>
    <x v="6"/>
    <x v="2"/>
  </r>
  <r>
    <x v="0"/>
    <s v="0790024656001"/>
    <x v="9"/>
    <x v="0"/>
    <x v="1"/>
    <x v="657"/>
    <x v="1425"/>
    <n v="0"/>
    <x v="0"/>
    <x v="6"/>
    <x v="2"/>
  </r>
  <r>
    <x v="0"/>
    <s v="1090033456001"/>
    <x v="10"/>
    <x v="0"/>
    <x v="1"/>
    <x v="657"/>
    <x v="1425"/>
    <n v="0"/>
    <x v="0"/>
    <x v="6"/>
    <x v="2"/>
  </r>
  <r>
    <x v="0"/>
    <s v="1091720902001"/>
    <x v="11"/>
    <x v="0"/>
    <x v="1"/>
    <x v="657"/>
    <x v="1425"/>
    <n v="0"/>
    <x v="0"/>
    <x v="6"/>
    <x v="2"/>
  </r>
  <r>
    <x v="0"/>
    <s v="1190068389001"/>
    <x v="12"/>
    <x v="0"/>
    <x v="1"/>
    <x v="657"/>
    <x v="1425"/>
    <n v="0"/>
    <x v="0"/>
    <x v="6"/>
    <x v="2"/>
  </r>
  <r>
    <x v="0"/>
    <s v="1390013678001"/>
    <x v="13"/>
    <x v="0"/>
    <x v="1"/>
    <x v="657"/>
    <x v="1425"/>
    <n v="0"/>
    <x v="0"/>
    <x v="6"/>
    <x v="2"/>
  </r>
  <r>
    <x v="0"/>
    <s v="1690012606001"/>
    <x v="14"/>
    <x v="0"/>
    <x v="1"/>
    <x v="657"/>
    <x v="1425"/>
    <n v="0"/>
    <x v="0"/>
    <x v="6"/>
    <x v="2"/>
  </r>
  <r>
    <x v="0"/>
    <s v="1790093204001"/>
    <x v="15"/>
    <x v="0"/>
    <x v="1"/>
    <x v="657"/>
    <x v="1425"/>
    <n v="0"/>
    <x v="0"/>
    <x v="6"/>
    <x v="2"/>
  </r>
  <r>
    <x v="0"/>
    <s v="1790325083001"/>
    <x v="16"/>
    <x v="0"/>
    <x v="1"/>
    <x v="657"/>
    <x v="1425"/>
    <n v="0"/>
    <x v="0"/>
    <x v="6"/>
    <x v="2"/>
  </r>
  <r>
    <x v="0"/>
    <s v="1790451801001"/>
    <x v="17"/>
    <x v="0"/>
    <x v="1"/>
    <x v="657"/>
    <x v="1425"/>
    <n v="0"/>
    <x v="0"/>
    <x v="6"/>
    <x v="2"/>
  </r>
  <r>
    <x v="0"/>
    <s v="1790501469001"/>
    <x v="18"/>
    <x v="0"/>
    <x v="1"/>
    <x v="657"/>
    <x v="1425"/>
    <n v="0"/>
    <x v="0"/>
    <x v="6"/>
    <x v="2"/>
  </r>
  <r>
    <x v="0"/>
    <s v="1790567699001"/>
    <x v="19"/>
    <x v="0"/>
    <x v="1"/>
    <x v="657"/>
    <x v="1425"/>
    <n v="0"/>
    <x v="0"/>
    <x v="6"/>
    <x v="2"/>
  </r>
  <r>
    <x v="0"/>
    <s v="1790866084001"/>
    <x v="20"/>
    <x v="0"/>
    <x v="1"/>
    <x v="657"/>
    <x v="1425"/>
    <n v="0"/>
    <x v="0"/>
    <x v="6"/>
    <x v="2"/>
  </r>
  <r>
    <x v="0"/>
    <s v="1790900193001"/>
    <x v="21"/>
    <x v="0"/>
    <x v="1"/>
    <x v="657"/>
    <x v="1425"/>
    <n v="0"/>
    <x v="0"/>
    <x v="6"/>
    <x v="2"/>
  </r>
  <r>
    <x v="0"/>
    <s v="1790979016001"/>
    <x v="22"/>
    <x v="0"/>
    <x v="1"/>
    <x v="657"/>
    <x v="1425"/>
    <n v="0"/>
    <x v="0"/>
    <x v="6"/>
    <x v="2"/>
  </r>
  <r>
    <x v="0"/>
    <s v="1791708040001"/>
    <x v="23"/>
    <x v="0"/>
    <x v="1"/>
    <x v="657"/>
    <x v="1425"/>
    <n v="0"/>
    <x v="0"/>
    <x v="6"/>
    <x v="2"/>
  </r>
  <r>
    <x v="0"/>
    <s v="1890001323001"/>
    <x v="24"/>
    <x v="0"/>
    <x v="1"/>
    <x v="657"/>
    <x v="1425"/>
    <n v="0"/>
    <x v="0"/>
    <x v="6"/>
    <x v="2"/>
  </r>
  <r>
    <x v="0"/>
    <s v="1890003628001"/>
    <x v="25"/>
    <x v="0"/>
    <x v="1"/>
    <x v="657"/>
    <x v="1425"/>
    <n v="0"/>
    <x v="0"/>
    <x v="6"/>
    <x v="2"/>
  </r>
  <r>
    <x v="0"/>
    <s v="1890037646001"/>
    <x v="26"/>
    <x v="0"/>
    <x v="1"/>
    <x v="657"/>
    <x v="1425"/>
    <n v="0"/>
    <x v="0"/>
    <x v="6"/>
    <x v="2"/>
  </r>
  <r>
    <x v="0"/>
    <s v="1890080967001"/>
    <x v="27"/>
    <x v="0"/>
    <x v="1"/>
    <x v="657"/>
    <x v="1425"/>
    <n v="0"/>
    <x v="0"/>
    <x v="6"/>
    <x v="2"/>
  </r>
  <r>
    <x v="0"/>
    <s v="1890141877001"/>
    <x v="28"/>
    <x v="0"/>
    <x v="1"/>
    <x v="657"/>
    <x v="1425"/>
    <n v="0"/>
    <x v="0"/>
    <x v="6"/>
    <x v="2"/>
  </r>
  <r>
    <x v="0"/>
    <s v="1891709591001"/>
    <x v="29"/>
    <x v="0"/>
    <x v="1"/>
    <x v="657"/>
    <x v="1425"/>
    <n v="0"/>
    <x v="0"/>
    <x v="6"/>
    <x v="2"/>
  </r>
  <r>
    <x v="0"/>
    <s v="1891710328001"/>
    <x v="30"/>
    <x v="0"/>
    <x v="1"/>
    <x v="657"/>
    <x v="1425"/>
    <n v="0"/>
    <x v="0"/>
    <x v="6"/>
    <x v="2"/>
  </r>
  <r>
    <x v="0"/>
    <s v="11"/>
    <x v="31"/>
    <x v="0"/>
    <x v="0"/>
    <x v="657"/>
    <x v="1425"/>
    <n v="0"/>
    <x v="0"/>
    <x v="6"/>
    <x v="2"/>
  </r>
  <r>
    <x v="0"/>
    <s v="11"/>
    <x v="31"/>
    <x v="0"/>
    <x v="1"/>
    <x v="657"/>
    <x v="1425"/>
    <n v="0"/>
    <x v="0"/>
    <x v="6"/>
    <x v="2"/>
  </r>
  <r>
    <x v="0"/>
    <s v="12"/>
    <x v="32"/>
    <x v="0"/>
    <x v="0"/>
    <x v="657"/>
    <x v="1425"/>
    <n v="0"/>
    <x v="0"/>
    <x v="6"/>
    <x v="2"/>
  </r>
  <r>
    <x v="0"/>
    <s v="12"/>
    <x v="32"/>
    <x v="0"/>
    <x v="1"/>
    <x v="657"/>
    <x v="1425"/>
    <n v="0"/>
    <x v="0"/>
    <x v="6"/>
    <x v="2"/>
  </r>
  <r>
    <x v="0"/>
    <s v="0190115798001"/>
    <x v="0"/>
    <x v="0"/>
    <x v="0"/>
    <x v="658"/>
    <x v="1426"/>
    <n v="0"/>
    <x v="0"/>
    <x v="6"/>
    <x v="3"/>
  </r>
  <r>
    <x v="0"/>
    <s v="0190155722001"/>
    <x v="1"/>
    <x v="0"/>
    <x v="0"/>
    <x v="658"/>
    <x v="1426"/>
    <n v="0"/>
    <x v="0"/>
    <x v="6"/>
    <x v="3"/>
  </r>
  <r>
    <x v="0"/>
    <s v="0290003288001"/>
    <x v="2"/>
    <x v="0"/>
    <x v="0"/>
    <x v="658"/>
    <x v="1426"/>
    <n v="0"/>
    <x v="0"/>
    <x v="6"/>
    <x v="3"/>
  </r>
  <r>
    <x v="0"/>
    <s v="0390027923001"/>
    <x v="3"/>
    <x v="0"/>
    <x v="0"/>
    <x v="658"/>
    <x v="1426"/>
    <n v="0"/>
    <x v="0"/>
    <x v="6"/>
    <x v="3"/>
  </r>
  <r>
    <x v="0"/>
    <s v="0490001883001"/>
    <x v="4"/>
    <x v="0"/>
    <x v="0"/>
    <x v="658"/>
    <x v="1426"/>
    <n v="0"/>
    <x v="0"/>
    <x v="6"/>
    <x v="3"/>
  </r>
  <r>
    <x v="0"/>
    <s v="0490002669001"/>
    <x v="5"/>
    <x v="0"/>
    <x v="0"/>
    <x v="658"/>
    <x v="1426"/>
    <n v="0"/>
    <x v="0"/>
    <x v="6"/>
    <x v="3"/>
  </r>
  <r>
    <x v="0"/>
    <s v="0590052000001"/>
    <x v="6"/>
    <x v="0"/>
    <x v="0"/>
    <x v="658"/>
    <x v="1426"/>
    <n v="0"/>
    <x v="0"/>
    <x v="6"/>
    <x v="3"/>
  </r>
  <r>
    <x v="0"/>
    <s v="0690045389001"/>
    <x v="7"/>
    <x v="0"/>
    <x v="0"/>
    <x v="658"/>
    <x v="1426"/>
    <n v="0"/>
    <x v="0"/>
    <x v="6"/>
    <x v="3"/>
  </r>
  <r>
    <x v="0"/>
    <s v="0691706710001"/>
    <x v="8"/>
    <x v="0"/>
    <x v="0"/>
    <x v="658"/>
    <x v="1426"/>
    <n v="0"/>
    <x v="0"/>
    <x v="6"/>
    <x v="3"/>
  </r>
  <r>
    <x v="0"/>
    <s v="0790024656001"/>
    <x v="9"/>
    <x v="0"/>
    <x v="0"/>
    <x v="658"/>
    <x v="1426"/>
    <n v="0"/>
    <x v="0"/>
    <x v="6"/>
    <x v="3"/>
  </r>
  <r>
    <x v="0"/>
    <s v="1090033456001"/>
    <x v="10"/>
    <x v="0"/>
    <x v="0"/>
    <x v="658"/>
    <x v="1426"/>
    <n v="0"/>
    <x v="0"/>
    <x v="6"/>
    <x v="3"/>
  </r>
  <r>
    <x v="0"/>
    <s v="1091720902001"/>
    <x v="11"/>
    <x v="0"/>
    <x v="0"/>
    <x v="658"/>
    <x v="1426"/>
    <n v="0"/>
    <x v="0"/>
    <x v="6"/>
    <x v="3"/>
  </r>
  <r>
    <x v="0"/>
    <s v="1190068389001"/>
    <x v="12"/>
    <x v="0"/>
    <x v="0"/>
    <x v="658"/>
    <x v="1426"/>
    <n v="0"/>
    <x v="0"/>
    <x v="6"/>
    <x v="3"/>
  </r>
  <r>
    <x v="0"/>
    <s v="1390013678001"/>
    <x v="13"/>
    <x v="0"/>
    <x v="0"/>
    <x v="658"/>
    <x v="1426"/>
    <n v="0"/>
    <x v="0"/>
    <x v="6"/>
    <x v="3"/>
  </r>
  <r>
    <x v="0"/>
    <s v="1690012606001"/>
    <x v="14"/>
    <x v="0"/>
    <x v="0"/>
    <x v="658"/>
    <x v="1426"/>
    <n v="0"/>
    <x v="0"/>
    <x v="6"/>
    <x v="3"/>
  </r>
  <r>
    <x v="0"/>
    <s v="1790093204001"/>
    <x v="15"/>
    <x v="0"/>
    <x v="0"/>
    <x v="658"/>
    <x v="1426"/>
    <n v="0"/>
    <x v="0"/>
    <x v="6"/>
    <x v="3"/>
  </r>
  <r>
    <x v="0"/>
    <s v="1790325083001"/>
    <x v="16"/>
    <x v="0"/>
    <x v="0"/>
    <x v="658"/>
    <x v="1426"/>
    <n v="0"/>
    <x v="0"/>
    <x v="6"/>
    <x v="3"/>
  </r>
  <r>
    <x v="0"/>
    <s v="1790451801001"/>
    <x v="17"/>
    <x v="0"/>
    <x v="0"/>
    <x v="658"/>
    <x v="1426"/>
    <n v="0"/>
    <x v="0"/>
    <x v="6"/>
    <x v="3"/>
  </r>
  <r>
    <x v="0"/>
    <s v="1790501469001"/>
    <x v="18"/>
    <x v="0"/>
    <x v="0"/>
    <x v="658"/>
    <x v="1426"/>
    <n v="0"/>
    <x v="0"/>
    <x v="6"/>
    <x v="3"/>
  </r>
  <r>
    <x v="0"/>
    <s v="1790567699001"/>
    <x v="19"/>
    <x v="0"/>
    <x v="0"/>
    <x v="658"/>
    <x v="1426"/>
    <n v="0"/>
    <x v="0"/>
    <x v="6"/>
    <x v="3"/>
  </r>
  <r>
    <x v="0"/>
    <s v="1790866084001"/>
    <x v="20"/>
    <x v="0"/>
    <x v="0"/>
    <x v="658"/>
    <x v="1426"/>
    <n v="0"/>
    <x v="0"/>
    <x v="6"/>
    <x v="3"/>
  </r>
  <r>
    <x v="0"/>
    <s v="1790900193001"/>
    <x v="21"/>
    <x v="0"/>
    <x v="0"/>
    <x v="658"/>
    <x v="1426"/>
    <n v="0"/>
    <x v="0"/>
    <x v="6"/>
    <x v="3"/>
  </r>
  <r>
    <x v="0"/>
    <s v="1790979016001"/>
    <x v="22"/>
    <x v="0"/>
    <x v="0"/>
    <x v="658"/>
    <x v="1426"/>
    <n v="0"/>
    <x v="0"/>
    <x v="6"/>
    <x v="3"/>
  </r>
  <r>
    <x v="0"/>
    <s v="1791708040001"/>
    <x v="23"/>
    <x v="0"/>
    <x v="0"/>
    <x v="658"/>
    <x v="1426"/>
    <n v="0"/>
    <x v="0"/>
    <x v="6"/>
    <x v="3"/>
  </r>
  <r>
    <x v="0"/>
    <s v="1890001323001"/>
    <x v="24"/>
    <x v="0"/>
    <x v="0"/>
    <x v="658"/>
    <x v="1426"/>
    <n v="0"/>
    <x v="0"/>
    <x v="6"/>
    <x v="3"/>
  </r>
  <r>
    <x v="0"/>
    <s v="1890003628001"/>
    <x v="25"/>
    <x v="0"/>
    <x v="0"/>
    <x v="658"/>
    <x v="1426"/>
    <n v="0"/>
    <x v="0"/>
    <x v="6"/>
    <x v="3"/>
  </r>
  <r>
    <x v="0"/>
    <s v="1890037646001"/>
    <x v="26"/>
    <x v="0"/>
    <x v="0"/>
    <x v="658"/>
    <x v="1426"/>
    <n v="0"/>
    <x v="0"/>
    <x v="6"/>
    <x v="3"/>
  </r>
  <r>
    <x v="0"/>
    <s v="1890080967001"/>
    <x v="27"/>
    <x v="0"/>
    <x v="0"/>
    <x v="658"/>
    <x v="1426"/>
    <n v="0"/>
    <x v="0"/>
    <x v="6"/>
    <x v="3"/>
  </r>
  <r>
    <x v="0"/>
    <s v="1890141877001"/>
    <x v="28"/>
    <x v="0"/>
    <x v="0"/>
    <x v="658"/>
    <x v="1426"/>
    <n v="0"/>
    <x v="0"/>
    <x v="6"/>
    <x v="3"/>
  </r>
  <r>
    <x v="0"/>
    <s v="1891709591001"/>
    <x v="29"/>
    <x v="0"/>
    <x v="0"/>
    <x v="658"/>
    <x v="1426"/>
    <n v="0"/>
    <x v="0"/>
    <x v="6"/>
    <x v="3"/>
  </r>
  <r>
    <x v="0"/>
    <s v="1891710328001"/>
    <x v="30"/>
    <x v="0"/>
    <x v="0"/>
    <x v="658"/>
    <x v="1426"/>
    <n v="0"/>
    <x v="0"/>
    <x v="6"/>
    <x v="3"/>
  </r>
  <r>
    <x v="0"/>
    <s v="0190115798001"/>
    <x v="0"/>
    <x v="0"/>
    <x v="1"/>
    <x v="658"/>
    <x v="1426"/>
    <n v="0"/>
    <x v="0"/>
    <x v="6"/>
    <x v="3"/>
  </r>
  <r>
    <x v="0"/>
    <s v="0190155722001"/>
    <x v="1"/>
    <x v="0"/>
    <x v="1"/>
    <x v="658"/>
    <x v="1426"/>
    <n v="0"/>
    <x v="0"/>
    <x v="6"/>
    <x v="3"/>
  </r>
  <r>
    <x v="0"/>
    <s v="0290003288001"/>
    <x v="2"/>
    <x v="0"/>
    <x v="1"/>
    <x v="658"/>
    <x v="1426"/>
    <n v="0"/>
    <x v="0"/>
    <x v="6"/>
    <x v="3"/>
  </r>
  <r>
    <x v="0"/>
    <s v="0390027923001"/>
    <x v="3"/>
    <x v="0"/>
    <x v="1"/>
    <x v="658"/>
    <x v="1426"/>
    <n v="0"/>
    <x v="0"/>
    <x v="6"/>
    <x v="3"/>
  </r>
  <r>
    <x v="0"/>
    <s v="0490001883001"/>
    <x v="4"/>
    <x v="0"/>
    <x v="1"/>
    <x v="658"/>
    <x v="1426"/>
    <n v="0"/>
    <x v="0"/>
    <x v="6"/>
    <x v="3"/>
  </r>
  <r>
    <x v="0"/>
    <s v="0490002669001"/>
    <x v="5"/>
    <x v="0"/>
    <x v="1"/>
    <x v="658"/>
    <x v="1426"/>
    <n v="0"/>
    <x v="0"/>
    <x v="6"/>
    <x v="3"/>
  </r>
  <r>
    <x v="0"/>
    <s v="0590052000001"/>
    <x v="6"/>
    <x v="0"/>
    <x v="1"/>
    <x v="658"/>
    <x v="1426"/>
    <n v="0"/>
    <x v="0"/>
    <x v="6"/>
    <x v="3"/>
  </r>
  <r>
    <x v="0"/>
    <s v="0690045389001"/>
    <x v="7"/>
    <x v="0"/>
    <x v="1"/>
    <x v="658"/>
    <x v="1426"/>
    <n v="0"/>
    <x v="0"/>
    <x v="6"/>
    <x v="3"/>
  </r>
  <r>
    <x v="0"/>
    <s v="0691706710001"/>
    <x v="8"/>
    <x v="0"/>
    <x v="1"/>
    <x v="658"/>
    <x v="1426"/>
    <n v="0"/>
    <x v="0"/>
    <x v="6"/>
    <x v="3"/>
  </r>
  <r>
    <x v="0"/>
    <s v="0790024656001"/>
    <x v="9"/>
    <x v="0"/>
    <x v="1"/>
    <x v="658"/>
    <x v="1426"/>
    <n v="0"/>
    <x v="0"/>
    <x v="6"/>
    <x v="3"/>
  </r>
  <r>
    <x v="0"/>
    <s v="1090033456001"/>
    <x v="10"/>
    <x v="0"/>
    <x v="1"/>
    <x v="658"/>
    <x v="1426"/>
    <n v="0"/>
    <x v="0"/>
    <x v="6"/>
    <x v="3"/>
  </r>
  <r>
    <x v="0"/>
    <s v="1091720902001"/>
    <x v="11"/>
    <x v="0"/>
    <x v="1"/>
    <x v="658"/>
    <x v="1426"/>
    <n v="0"/>
    <x v="0"/>
    <x v="6"/>
    <x v="3"/>
  </r>
  <r>
    <x v="0"/>
    <s v="1190068389001"/>
    <x v="12"/>
    <x v="0"/>
    <x v="1"/>
    <x v="658"/>
    <x v="1426"/>
    <n v="0"/>
    <x v="0"/>
    <x v="6"/>
    <x v="3"/>
  </r>
  <r>
    <x v="0"/>
    <s v="1390013678001"/>
    <x v="13"/>
    <x v="0"/>
    <x v="1"/>
    <x v="658"/>
    <x v="1426"/>
    <n v="0"/>
    <x v="0"/>
    <x v="6"/>
    <x v="3"/>
  </r>
  <r>
    <x v="0"/>
    <s v="1690012606001"/>
    <x v="14"/>
    <x v="0"/>
    <x v="1"/>
    <x v="658"/>
    <x v="1426"/>
    <n v="0"/>
    <x v="0"/>
    <x v="6"/>
    <x v="3"/>
  </r>
  <r>
    <x v="0"/>
    <s v="1790093204001"/>
    <x v="15"/>
    <x v="0"/>
    <x v="1"/>
    <x v="658"/>
    <x v="1426"/>
    <n v="0"/>
    <x v="0"/>
    <x v="6"/>
    <x v="3"/>
  </r>
  <r>
    <x v="0"/>
    <s v="1790325083001"/>
    <x v="16"/>
    <x v="0"/>
    <x v="1"/>
    <x v="658"/>
    <x v="1426"/>
    <n v="0"/>
    <x v="0"/>
    <x v="6"/>
    <x v="3"/>
  </r>
  <r>
    <x v="0"/>
    <s v="1790451801001"/>
    <x v="17"/>
    <x v="0"/>
    <x v="1"/>
    <x v="658"/>
    <x v="1426"/>
    <n v="0"/>
    <x v="0"/>
    <x v="6"/>
    <x v="3"/>
  </r>
  <r>
    <x v="0"/>
    <s v="1790501469001"/>
    <x v="18"/>
    <x v="0"/>
    <x v="1"/>
    <x v="658"/>
    <x v="1426"/>
    <n v="0"/>
    <x v="0"/>
    <x v="6"/>
    <x v="3"/>
  </r>
  <r>
    <x v="0"/>
    <s v="1790567699001"/>
    <x v="19"/>
    <x v="0"/>
    <x v="1"/>
    <x v="658"/>
    <x v="1426"/>
    <n v="0"/>
    <x v="0"/>
    <x v="6"/>
    <x v="3"/>
  </r>
  <r>
    <x v="0"/>
    <s v="1790866084001"/>
    <x v="20"/>
    <x v="0"/>
    <x v="1"/>
    <x v="658"/>
    <x v="1426"/>
    <n v="0"/>
    <x v="0"/>
    <x v="6"/>
    <x v="3"/>
  </r>
  <r>
    <x v="0"/>
    <s v="1790900193001"/>
    <x v="21"/>
    <x v="0"/>
    <x v="1"/>
    <x v="658"/>
    <x v="1426"/>
    <n v="0"/>
    <x v="0"/>
    <x v="6"/>
    <x v="3"/>
  </r>
  <r>
    <x v="0"/>
    <s v="1790979016001"/>
    <x v="22"/>
    <x v="0"/>
    <x v="1"/>
    <x v="658"/>
    <x v="1426"/>
    <n v="0"/>
    <x v="0"/>
    <x v="6"/>
    <x v="3"/>
  </r>
  <r>
    <x v="0"/>
    <s v="1791708040001"/>
    <x v="23"/>
    <x v="0"/>
    <x v="1"/>
    <x v="658"/>
    <x v="1426"/>
    <n v="0"/>
    <x v="0"/>
    <x v="6"/>
    <x v="3"/>
  </r>
  <r>
    <x v="0"/>
    <s v="1890001323001"/>
    <x v="24"/>
    <x v="0"/>
    <x v="1"/>
    <x v="658"/>
    <x v="1426"/>
    <n v="0"/>
    <x v="0"/>
    <x v="6"/>
    <x v="3"/>
  </r>
  <r>
    <x v="0"/>
    <s v="1890003628001"/>
    <x v="25"/>
    <x v="0"/>
    <x v="1"/>
    <x v="658"/>
    <x v="1426"/>
    <n v="0"/>
    <x v="0"/>
    <x v="6"/>
    <x v="3"/>
  </r>
  <r>
    <x v="0"/>
    <s v="1890037646001"/>
    <x v="26"/>
    <x v="0"/>
    <x v="1"/>
    <x v="658"/>
    <x v="1426"/>
    <n v="0"/>
    <x v="0"/>
    <x v="6"/>
    <x v="3"/>
  </r>
  <r>
    <x v="0"/>
    <s v="1890080967001"/>
    <x v="27"/>
    <x v="0"/>
    <x v="1"/>
    <x v="658"/>
    <x v="1426"/>
    <n v="0"/>
    <x v="0"/>
    <x v="6"/>
    <x v="3"/>
  </r>
  <r>
    <x v="0"/>
    <s v="1890141877001"/>
    <x v="28"/>
    <x v="0"/>
    <x v="1"/>
    <x v="658"/>
    <x v="1426"/>
    <n v="0"/>
    <x v="0"/>
    <x v="6"/>
    <x v="3"/>
  </r>
  <r>
    <x v="0"/>
    <s v="1891709591001"/>
    <x v="29"/>
    <x v="0"/>
    <x v="1"/>
    <x v="658"/>
    <x v="1426"/>
    <n v="0"/>
    <x v="0"/>
    <x v="6"/>
    <x v="3"/>
  </r>
  <r>
    <x v="0"/>
    <s v="1891710328001"/>
    <x v="30"/>
    <x v="0"/>
    <x v="1"/>
    <x v="658"/>
    <x v="1426"/>
    <n v="0"/>
    <x v="0"/>
    <x v="6"/>
    <x v="3"/>
  </r>
  <r>
    <x v="0"/>
    <s v="11"/>
    <x v="31"/>
    <x v="0"/>
    <x v="0"/>
    <x v="658"/>
    <x v="1426"/>
    <n v="0"/>
    <x v="0"/>
    <x v="6"/>
    <x v="3"/>
  </r>
  <r>
    <x v="0"/>
    <s v="11"/>
    <x v="31"/>
    <x v="0"/>
    <x v="1"/>
    <x v="658"/>
    <x v="1426"/>
    <n v="0"/>
    <x v="0"/>
    <x v="6"/>
    <x v="3"/>
  </r>
  <r>
    <x v="0"/>
    <s v="12"/>
    <x v="32"/>
    <x v="0"/>
    <x v="0"/>
    <x v="658"/>
    <x v="1426"/>
    <n v="0"/>
    <x v="0"/>
    <x v="6"/>
    <x v="3"/>
  </r>
  <r>
    <x v="0"/>
    <s v="12"/>
    <x v="32"/>
    <x v="0"/>
    <x v="1"/>
    <x v="658"/>
    <x v="1426"/>
    <n v="0"/>
    <x v="0"/>
    <x v="6"/>
    <x v="3"/>
  </r>
  <r>
    <x v="0"/>
    <s v="0190115798001"/>
    <x v="0"/>
    <x v="0"/>
    <x v="0"/>
    <x v="659"/>
    <x v="1427"/>
    <n v="0"/>
    <x v="0"/>
    <x v="6"/>
    <x v="3"/>
  </r>
  <r>
    <x v="0"/>
    <s v="0190155722001"/>
    <x v="1"/>
    <x v="0"/>
    <x v="0"/>
    <x v="659"/>
    <x v="1427"/>
    <n v="0"/>
    <x v="0"/>
    <x v="6"/>
    <x v="3"/>
  </r>
  <r>
    <x v="0"/>
    <s v="0290003288001"/>
    <x v="2"/>
    <x v="0"/>
    <x v="0"/>
    <x v="659"/>
    <x v="1427"/>
    <n v="0"/>
    <x v="0"/>
    <x v="6"/>
    <x v="3"/>
  </r>
  <r>
    <x v="0"/>
    <s v="0390027923001"/>
    <x v="3"/>
    <x v="0"/>
    <x v="0"/>
    <x v="659"/>
    <x v="1427"/>
    <n v="0"/>
    <x v="0"/>
    <x v="6"/>
    <x v="3"/>
  </r>
  <r>
    <x v="0"/>
    <s v="0490001883001"/>
    <x v="4"/>
    <x v="0"/>
    <x v="0"/>
    <x v="659"/>
    <x v="1427"/>
    <n v="0"/>
    <x v="0"/>
    <x v="6"/>
    <x v="3"/>
  </r>
  <r>
    <x v="0"/>
    <s v="0490002669001"/>
    <x v="5"/>
    <x v="0"/>
    <x v="0"/>
    <x v="659"/>
    <x v="1427"/>
    <n v="0"/>
    <x v="0"/>
    <x v="6"/>
    <x v="3"/>
  </r>
  <r>
    <x v="0"/>
    <s v="0590052000001"/>
    <x v="6"/>
    <x v="0"/>
    <x v="0"/>
    <x v="659"/>
    <x v="1427"/>
    <n v="0"/>
    <x v="0"/>
    <x v="6"/>
    <x v="3"/>
  </r>
  <r>
    <x v="0"/>
    <s v="0690045389001"/>
    <x v="7"/>
    <x v="0"/>
    <x v="0"/>
    <x v="659"/>
    <x v="1427"/>
    <n v="0"/>
    <x v="0"/>
    <x v="6"/>
    <x v="3"/>
  </r>
  <r>
    <x v="0"/>
    <s v="0691706710001"/>
    <x v="8"/>
    <x v="0"/>
    <x v="0"/>
    <x v="659"/>
    <x v="1427"/>
    <n v="0"/>
    <x v="0"/>
    <x v="6"/>
    <x v="3"/>
  </r>
  <r>
    <x v="0"/>
    <s v="0790024656001"/>
    <x v="9"/>
    <x v="0"/>
    <x v="0"/>
    <x v="659"/>
    <x v="1427"/>
    <n v="0"/>
    <x v="0"/>
    <x v="6"/>
    <x v="3"/>
  </r>
  <r>
    <x v="0"/>
    <s v="1090033456001"/>
    <x v="10"/>
    <x v="0"/>
    <x v="0"/>
    <x v="659"/>
    <x v="1427"/>
    <n v="0"/>
    <x v="0"/>
    <x v="6"/>
    <x v="3"/>
  </r>
  <r>
    <x v="0"/>
    <s v="1091720902001"/>
    <x v="11"/>
    <x v="0"/>
    <x v="0"/>
    <x v="659"/>
    <x v="1427"/>
    <n v="0"/>
    <x v="0"/>
    <x v="6"/>
    <x v="3"/>
  </r>
  <r>
    <x v="0"/>
    <s v="1190068389001"/>
    <x v="12"/>
    <x v="0"/>
    <x v="0"/>
    <x v="659"/>
    <x v="1427"/>
    <n v="0"/>
    <x v="0"/>
    <x v="6"/>
    <x v="3"/>
  </r>
  <r>
    <x v="0"/>
    <s v="1390013678001"/>
    <x v="13"/>
    <x v="0"/>
    <x v="0"/>
    <x v="659"/>
    <x v="1427"/>
    <n v="0"/>
    <x v="0"/>
    <x v="6"/>
    <x v="3"/>
  </r>
  <r>
    <x v="0"/>
    <s v="1690012606001"/>
    <x v="14"/>
    <x v="0"/>
    <x v="0"/>
    <x v="659"/>
    <x v="1427"/>
    <n v="0"/>
    <x v="0"/>
    <x v="6"/>
    <x v="3"/>
  </r>
  <r>
    <x v="0"/>
    <s v="1790093204001"/>
    <x v="15"/>
    <x v="0"/>
    <x v="0"/>
    <x v="659"/>
    <x v="1427"/>
    <n v="0"/>
    <x v="0"/>
    <x v="6"/>
    <x v="3"/>
  </r>
  <r>
    <x v="0"/>
    <s v="1790325083001"/>
    <x v="16"/>
    <x v="0"/>
    <x v="0"/>
    <x v="659"/>
    <x v="1427"/>
    <n v="0"/>
    <x v="0"/>
    <x v="6"/>
    <x v="3"/>
  </r>
  <r>
    <x v="0"/>
    <s v="1790451801001"/>
    <x v="17"/>
    <x v="0"/>
    <x v="0"/>
    <x v="659"/>
    <x v="1427"/>
    <n v="0"/>
    <x v="0"/>
    <x v="6"/>
    <x v="3"/>
  </r>
  <r>
    <x v="0"/>
    <s v="1790501469001"/>
    <x v="18"/>
    <x v="0"/>
    <x v="0"/>
    <x v="659"/>
    <x v="1427"/>
    <n v="0"/>
    <x v="0"/>
    <x v="6"/>
    <x v="3"/>
  </r>
  <r>
    <x v="0"/>
    <s v="1790567699001"/>
    <x v="19"/>
    <x v="0"/>
    <x v="0"/>
    <x v="659"/>
    <x v="1427"/>
    <n v="0"/>
    <x v="0"/>
    <x v="6"/>
    <x v="3"/>
  </r>
  <r>
    <x v="0"/>
    <s v="1790866084001"/>
    <x v="20"/>
    <x v="0"/>
    <x v="0"/>
    <x v="659"/>
    <x v="1427"/>
    <n v="0"/>
    <x v="0"/>
    <x v="6"/>
    <x v="3"/>
  </r>
  <r>
    <x v="0"/>
    <s v="1790900193001"/>
    <x v="21"/>
    <x v="0"/>
    <x v="0"/>
    <x v="659"/>
    <x v="1427"/>
    <n v="0"/>
    <x v="0"/>
    <x v="6"/>
    <x v="3"/>
  </r>
  <r>
    <x v="0"/>
    <s v="1790979016001"/>
    <x v="22"/>
    <x v="0"/>
    <x v="0"/>
    <x v="659"/>
    <x v="1427"/>
    <n v="0"/>
    <x v="0"/>
    <x v="6"/>
    <x v="3"/>
  </r>
  <r>
    <x v="0"/>
    <s v="1791708040001"/>
    <x v="23"/>
    <x v="0"/>
    <x v="0"/>
    <x v="659"/>
    <x v="1427"/>
    <n v="0"/>
    <x v="0"/>
    <x v="6"/>
    <x v="3"/>
  </r>
  <r>
    <x v="0"/>
    <s v="1890001323001"/>
    <x v="24"/>
    <x v="0"/>
    <x v="0"/>
    <x v="659"/>
    <x v="1427"/>
    <n v="0"/>
    <x v="0"/>
    <x v="6"/>
    <x v="3"/>
  </r>
  <r>
    <x v="0"/>
    <s v="1890003628001"/>
    <x v="25"/>
    <x v="0"/>
    <x v="0"/>
    <x v="659"/>
    <x v="1427"/>
    <n v="0"/>
    <x v="0"/>
    <x v="6"/>
    <x v="3"/>
  </r>
  <r>
    <x v="0"/>
    <s v="1890037646001"/>
    <x v="26"/>
    <x v="0"/>
    <x v="0"/>
    <x v="659"/>
    <x v="1427"/>
    <n v="0"/>
    <x v="0"/>
    <x v="6"/>
    <x v="3"/>
  </r>
  <r>
    <x v="0"/>
    <s v="1890080967001"/>
    <x v="27"/>
    <x v="0"/>
    <x v="0"/>
    <x v="659"/>
    <x v="1427"/>
    <n v="0"/>
    <x v="0"/>
    <x v="6"/>
    <x v="3"/>
  </r>
  <r>
    <x v="0"/>
    <s v="1890141877001"/>
    <x v="28"/>
    <x v="0"/>
    <x v="0"/>
    <x v="659"/>
    <x v="1427"/>
    <n v="0"/>
    <x v="0"/>
    <x v="6"/>
    <x v="3"/>
  </r>
  <r>
    <x v="0"/>
    <s v="1891709591001"/>
    <x v="29"/>
    <x v="0"/>
    <x v="0"/>
    <x v="659"/>
    <x v="1427"/>
    <n v="0"/>
    <x v="0"/>
    <x v="6"/>
    <x v="3"/>
  </r>
  <r>
    <x v="0"/>
    <s v="1891710328001"/>
    <x v="30"/>
    <x v="0"/>
    <x v="0"/>
    <x v="659"/>
    <x v="1427"/>
    <n v="0"/>
    <x v="0"/>
    <x v="6"/>
    <x v="3"/>
  </r>
  <r>
    <x v="0"/>
    <s v="0190115798001"/>
    <x v="0"/>
    <x v="0"/>
    <x v="1"/>
    <x v="659"/>
    <x v="1427"/>
    <n v="0"/>
    <x v="0"/>
    <x v="6"/>
    <x v="3"/>
  </r>
  <r>
    <x v="0"/>
    <s v="0190155722001"/>
    <x v="1"/>
    <x v="0"/>
    <x v="1"/>
    <x v="659"/>
    <x v="1427"/>
    <n v="0"/>
    <x v="0"/>
    <x v="6"/>
    <x v="3"/>
  </r>
  <r>
    <x v="0"/>
    <s v="0290003288001"/>
    <x v="2"/>
    <x v="0"/>
    <x v="1"/>
    <x v="659"/>
    <x v="1427"/>
    <n v="0"/>
    <x v="0"/>
    <x v="6"/>
    <x v="3"/>
  </r>
  <r>
    <x v="0"/>
    <s v="0390027923001"/>
    <x v="3"/>
    <x v="0"/>
    <x v="1"/>
    <x v="659"/>
    <x v="1427"/>
    <n v="0"/>
    <x v="0"/>
    <x v="6"/>
    <x v="3"/>
  </r>
  <r>
    <x v="0"/>
    <s v="0490001883001"/>
    <x v="4"/>
    <x v="0"/>
    <x v="1"/>
    <x v="659"/>
    <x v="1427"/>
    <n v="0"/>
    <x v="0"/>
    <x v="6"/>
    <x v="3"/>
  </r>
  <r>
    <x v="0"/>
    <s v="0490002669001"/>
    <x v="5"/>
    <x v="0"/>
    <x v="1"/>
    <x v="659"/>
    <x v="1427"/>
    <n v="0"/>
    <x v="0"/>
    <x v="6"/>
    <x v="3"/>
  </r>
  <r>
    <x v="0"/>
    <s v="0590052000001"/>
    <x v="6"/>
    <x v="0"/>
    <x v="1"/>
    <x v="659"/>
    <x v="1427"/>
    <n v="0"/>
    <x v="0"/>
    <x v="6"/>
    <x v="3"/>
  </r>
  <r>
    <x v="0"/>
    <s v="0690045389001"/>
    <x v="7"/>
    <x v="0"/>
    <x v="1"/>
    <x v="659"/>
    <x v="1427"/>
    <n v="0"/>
    <x v="0"/>
    <x v="6"/>
    <x v="3"/>
  </r>
  <r>
    <x v="0"/>
    <s v="0691706710001"/>
    <x v="8"/>
    <x v="0"/>
    <x v="1"/>
    <x v="659"/>
    <x v="1427"/>
    <n v="0"/>
    <x v="0"/>
    <x v="6"/>
    <x v="3"/>
  </r>
  <r>
    <x v="0"/>
    <s v="0790024656001"/>
    <x v="9"/>
    <x v="0"/>
    <x v="1"/>
    <x v="659"/>
    <x v="1427"/>
    <n v="0"/>
    <x v="0"/>
    <x v="6"/>
    <x v="3"/>
  </r>
  <r>
    <x v="0"/>
    <s v="1090033456001"/>
    <x v="10"/>
    <x v="0"/>
    <x v="1"/>
    <x v="659"/>
    <x v="1427"/>
    <n v="0"/>
    <x v="0"/>
    <x v="6"/>
    <x v="3"/>
  </r>
  <r>
    <x v="0"/>
    <s v="1091720902001"/>
    <x v="11"/>
    <x v="0"/>
    <x v="1"/>
    <x v="659"/>
    <x v="1427"/>
    <n v="0"/>
    <x v="0"/>
    <x v="6"/>
    <x v="3"/>
  </r>
  <r>
    <x v="0"/>
    <s v="1190068389001"/>
    <x v="12"/>
    <x v="0"/>
    <x v="1"/>
    <x v="659"/>
    <x v="1427"/>
    <n v="0"/>
    <x v="0"/>
    <x v="6"/>
    <x v="3"/>
  </r>
  <r>
    <x v="0"/>
    <s v="1390013678001"/>
    <x v="13"/>
    <x v="0"/>
    <x v="1"/>
    <x v="659"/>
    <x v="1427"/>
    <n v="0"/>
    <x v="0"/>
    <x v="6"/>
    <x v="3"/>
  </r>
  <r>
    <x v="0"/>
    <s v="1690012606001"/>
    <x v="14"/>
    <x v="0"/>
    <x v="1"/>
    <x v="659"/>
    <x v="1427"/>
    <n v="0"/>
    <x v="0"/>
    <x v="6"/>
    <x v="3"/>
  </r>
  <r>
    <x v="0"/>
    <s v="1790093204001"/>
    <x v="15"/>
    <x v="0"/>
    <x v="1"/>
    <x v="659"/>
    <x v="1427"/>
    <n v="0"/>
    <x v="0"/>
    <x v="6"/>
    <x v="3"/>
  </r>
  <r>
    <x v="0"/>
    <s v="1790325083001"/>
    <x v="16"/>
    <x v="0"/>
    <x v="1"/>
    <x v="659"/>
    <x v="1427"/>
    <n v="0"/>
    <x v="0"/>
    <x v="6"/>
    <x v="3"/>
  </r>
  <r>
    <x v="0"/>
    <s v="1790451801001"/>
    <x v="17"/>
    <x v="0"/>
    <x v="1"/>
    <x v="659"/>
    <x v="1427"/>
    <n v="0"/>
    <x v="0"/>
    <x v="6"/>
    <x v="3"/>
  </r>
  <r>
    <x v="0"/>
    <s v="1790501469001"/>
    <x v="18"/>
    <x v="0"/>
    <x v="1"/>
    <x v="659"/>
    <x v="1427"/>
    <n v="0"/>
    <x v="0"/>
    <x v="6"/>
    <x v="3"/>
  </r>
  <r>
    <x v="0"/>
    <s v="1790567699001"/>
    <x v="19"/>
    <x v="0"/>
    <x v="1"/>
    <x v="659"/>
    <x v="1427"/>
    <n v="0"/>
    <x v="0"/>
    <x v="6"/>
    <x v="3"/>
  </r>
  <r>
    <x v="0"/>
    <s v="1790866084001"/>
    <x v="20"/>
    <x v="0"/>
    <x v="1"/>
    <x v="659"/>
    <x v="1427"/>
    <n v="0"/>
    <x v="0"/>
    <x v="6"/>
    <x v="3"/>
  </r>
  <r>
    <x v="0"/>
    <s v="1790900193001"/>
    <x v="21"/>
    <x v="0"/>
    <x v="1"/>
    <x v="659"/>
    <x v="1427"/>
    <n v="0"/>
    <x v="0"/>
    <x v="6"/>
    <x v="3"/>
  </r>
  <r>
    <x v="0"/>
    <s v="1790979016001"/>
    <x v="22"/>
    <x v="0"/>
    <x v="1"/>
    <x v="659"/>
    <x v="1427"/>
    <n v="0"/>
    <x v="0"/>
    <x v="6"/>
    <x v="3"/>
  </r>
  <r>
    <x v="0"/>
    <s v="1791708040001"/>
    <x v="23"/>
    <x v="0"/>
    <x v="1"/>
    <x v="659"/>
    <x v="1427"/>
    <n v="0"/>
    <x v="0"/>
    <x v="6"/>
    <x v="3"/>
  </r>
  <r>
    <x v="0"/>
    <s v="1890001323001"/>
    <x v="24"/>
    <x v="0"/>
    <x v="1"/>
    <x v="659"/>
    <x v="1427"/>
    <n v="0"/>
    <x v="0"/>
    <x v="6"/>
    <x v="3"/>
  </r>
  <r>
    <x v="0"/>
    <s v="1890003628001"/>
    <x v="25"/>
    <x v="0"/>
    <x v="1"/>
    <x v="659"/>
    <x v="1427"/>
    <n v="0"/>
    <x v="0"/>
    <x v="6"/>
    <x v="3"/>
  </r>
  <r>
    <x v="0"/>
    <s v="1890037646001"/>
    <x v="26"/>
    <x v="0"/>
    <x v="1"/>
    <x v="659"/>
    <x v="1427"/>
    <n v="0"/>
    <x v="0"/>
    <x v="6"/>
    <x v="3"/>
  </r>
  <r>
    <x v="0"/>
    <s v="1890080967001"/>
    <x v="27"/>
    <x v="0"/>
    <x v="1"/>
    <x v="659"/>
    <x v="1427"/>
    <n v="0"/>
    <x v="0"/>
    <x v="6"/>
    <x v="3"/>
  </r>
  <r>
    <x v="0"/>
    <s v="1890141877001"/>
    <x v="28"/>
    <x v="0"/>
    <x v="1"/>
    <x v="659"/>
    <x v="1427"/>
    <n v="0"/>
    <x v="0"/>
    <x v="6"/>
    <x v="3"/>
  </r>
  <r>
    <x v="0"/>
    <s v="1891709591001"/>
    <x v="29"/>
    <x v="0"/>
    <x v="1"/>
    <x v="659"/>
    <x v="1427"/>
    <n v="0"/>
    <x v="0"/>
    <x v="6"/>
    <x v="3"/>
  </r>
  <r>
    <x v="0"/>
    <s v="1891710328001"/>
    <x v="30"/>
    <x v="0"/>
    <x v="1"/>
    <x v="659"/>
    <x v="1427"/>
    <n v="0"/>
    <x v="0"/>
    <x v="6"/>
    <x v="3"/>
  </r>
  <r>
    <x v="0"/>
    <s v="11"/>
    <x v="31"/>
    <x v="0"/>
    <x v="0"/>
    <x v="659"/>
    <x v="1427"/>
    <n v="0"/>
    <x v="0"/>
    <x v="6"/>
    <x v="3"/>
  </r>
  <r>
    <x v="0"/>
    <s v="11"/>
    <x v="31"/>
    <x v="0"/>
    <x v="1"/>
    <x v="659"/>
    <x v="1427"/>
    <n v="0"/>
    <x v="0"/>
    <x v="6"/>
    <x v="3"/>
  </r>
  <r>
    <x v="0"/>
    <s v="12"/>
    <x v="32"/>
    <x v="0"/>
    <x v="0"/>
    <x v="659"/>
    <x v="1427"/>
    <n v="0"/>
    <x v="0"/>
    <x v="6"/>
    <x v="3"/>
  </r>
  <r>
    <x v="0"/>
    <s v="12"/>
    <x v="32"/>
    <x v="0"/>
    <x v="1"/>
    <x v="659"/>
    <x v="1427"/>
    <n v="0"/>
    <x v="0"/>
    <x v="6"/>
    <x v="3"/>
  </r>
  <r>
    <x v="0"/>
    <s v="0190115798001"/>
    <x v="0"/>
    <x v="0"/>
    <x v="0"/>
    <x v="660"/>
    <x v="1428"/>
    <n v="0"/>
    <x v="0"/>
    <x v="6"/>
    <x v="3"/>
  </r>
  <r>
    <x v="0"/>
    <s v="0190155722001"/>
    <x v="1"/>
    <x v="0"/>
    <x v="0"/>
    <x v="660"/>
    <x v="1428"/>
    <n v="0"/>
    <x v="0"/>
    <x v="6"/>
    <x v="3"/>
  </r>
  <r>
    <x v="0"/>
    <s v="0290003288001"/>
    <x v="2"/>
    <x v="0"/>
    <x v="0"/>
    <x v="660"/>
    <x v="1428"/>
    <n v="0"/>
    <x v="0"/>
    <x v="6"/>
    <x v="3"/>
  </r>
  <r>
    <x v="0"/>
    <s v="0390027923001"/>
    <x v="3"/>
    <x v="0"/>
    <x v="0"/>
    <x v="660"/>
    <x v="1428"/>
    <n v="0"/>
    <x v="0"/>
    <x v="6"/>
    <x v="3"/>
  </r>
  <r>
    <x v="0"/>
    <s v="0490001883001"/>
    <x v="4"/>
    <x v="0"/>
    <x v="0"/>
    <x v="660"/>
    <x v="1428"/>
    <n v="0"/>
    <x v="0"/>
    <x v="6"/>
    <x v="3"/>
  </r>
  <r>
    <x v="0"/>
    <s v="0490002669001"/>
    <x v="5"/>
    <x v="0"/>
    <x v="0"/>
    <x v="660"/>
    <x v="1428"/>
    <n v="0"/>
    <x v="0"/>
    <x v="6"/>
    <x v="3"/>
  </r>
  <r>
    <x v="0"/>
    <s v="0590052000001"/>
    <x v="6"/>
    <x v="0"/>
    <x v="0"/>
    <x v="660"/>
    <x v="1428"/>
    <n v="0"/>
    <x v="0"/>
    <x v="6"/>
    <x v="3"/>
  </r>
  <r>
    <x v="0"/>
    <s v="0690045389001"/>
    <x v="7"/>
    <x v="0"/>
    <x v="0"/>
    <x v="660"/>
    <x v="1428"/>
    <n v="0"/>
    <x v="0"/>
    <x v="6"/>
    <x v="3"/>
  </r>
  <r>
    <x v="0"/>
    <s v="0691706710001"/>
    <x v="8"/>
    <x v="0"/>
    <x v="0"/>
    <x v="660"/>
    <x v="1428"/>
    <n v="0"/>
    <x v="0"/>
    <x v="6"/>
    <x v="3"/>
  </r>
  <r>
    <x v="0"/>
    <s v="0790024656001"/>
    <x v="9"/>
    <x v="0"/>
    <x v="0"/>
    <x v="660"/>
    <x v="1428"/>
    <n v="0"/>
    <x v="0"/>
    <x v="6"/>
    <x v="3"/>
  </r>
  <r>
    <x v="0"/>
    <s v="1090033456001"/>
    <x v="10"/>
    <x v="0"/>
    <x v="0"/>
    <x v="660"/>
    <x v="1428"/>
    <n v="0"/>
    <x v="0"/>
    <x v="6"/>
    <x v="3"/>
  </r>
  <r>
    <x v="0"/>
    <s v="1091720902001"/>
    <x v="11"/>
    <x v="0"/>
    <x v="0"/>
    <x v="660"/>
    <x v="1428"/>
    <n v="0"/>
    <x v="0"/>
    <x v="6"/>
    <x v="3"/>
  </r>
  <r>
    <x v="0"/>
    <s v="1190068389001"/>
    <x v="12"/>
    <x v="0"/>
    <x v="0"/>
    <x v="660"/>
    <x v="1428"/>
    <n v="0"/>
    <x v="0"/>
    <x v="6"/>
    <x v="3"/>
  </r>
  <r>
    <x v="0"/>
    <s v="1390013678001"/>
    <x v="13"/>
    <x v="0"/>
    <x v="0"/>
    <x v="660"/>
    <x v="1428"/>
    <n v="0"/>
    <x v="0"/>
    <x v="6"/>
    <x v="3"/>
  </r>
  <r>
    <x v="0"/>
    <s v="1690012606001"/>
    <x v="14"/>
    <x v="0"/>
    <x v="0"/>
    <x v="660"/>
    <x v="1428"/>
    <n v="0"/>
    <x v="0"/>
    <x v="6"/>
    <x v="3"/>
  </r>
  <r>
    <x v="0"/>
    <s v="1790093204001"/>
    <x v="15"/>
    <x v="0"/>
    <x v="0"/>
    <x v="660"/>
    <x v="1428"/>
    <n v="0"/>
    <x v="0"/>
    <x v="6"/>
    <x v="3"/>
  </r>
  <r>
    <x v="0"/>
    <s v="1790325083001"/>
    <x v="16"/>
    <x v="0"/>
    <x v="0"/>
    <x v="660"/>
    <x v="1428"/>
    <n v="0"/>
    <x v="0"/>
    <x v="6"/>
    <x v="3"/>
  </r>
  <r>
    <x v="0"/>
    <s v="1790451801001"/>
    <x v="17"/>
    <x v="0"/>
    <x v="0"/>
    <x v="660"/>
    <x v="1428"/>
    <n v="0"/>
    <x v="0"/>
    <x v="6"/>
    <x v="3"/>
  </r>
  <r>
    <x v="0"/>
    <s v="1790501469001"/>
    <x v="18"/>
    <x v="0"/>
    <x v="0"/>
    <x v="660"/>
    <x v="1428"/>
    <n v="0"/>
    <x v="0"/>
    <x v="6"/>
    <x v="3"/>
  </r>
  <r>
    <x v="0"/>
    <s v="1790567699001"/>
    <x v="19"/>
    <x v="0"/>
    <x v="0"/>
    <x v="660"/>
    <x v="1428"/>
    <n v="0"/>
    <x v="0"/>
    <x v="6"/>
    <x v="3"/>
  </r>
  <r>
    <x v="0"/>
    <s v="1790866084001"/>
    <x v="20"/>
    <x v="0"/>
    <x v="0"/>
    <x v="660"/>
    <x v="1428"/>
    <n v="0"/>
    <x v="0"/>
    <x v="6"/>
    <x v="3"/>
  </r>
  <r>
    <x v="0"/>
    <s v="1790900193001"/>
    <x v="21"/>
    <x v="0"/>
    <x v="0"/>
    <x v="660"/>
    <x v="1428"/>
    <n v="0"/>
    <x v="0"/>
    <x v="6"/>
    <x v="3"/>
  </r>
  <r>
    <x v="0"/>
    <s v="1790979016001"/>
    <x v="22"/>
    <x v="0"/>
    <x v="0"/>
    <x v="660"/>
    <x v="1428"/>
    <n v="0"/>
    <x v="0"/>
    <x v="6"/>
    <x v="3"/>
  </r>
  <r>
    <x v="0"/>
    <s v="1791708040001"/>
    <x v="23"/>
    <x v="0"/>
    <x v="0"/>
    <x v="660"/>
    <x v="1428"/>
    <n v="0"/>
    <x v="0"/>
    <x v="6"/>
    <x v="3"/>
  </r>
  <r>
    <x v="0"/>
    <s v="1890001323001"/>
    <x v="24"/>
    <x v="0"/>
    <x v="0"/>
    <x v="660"/>
    <x v="1428"/>
    <n v="0"/>
    <x v="0"/>
    <x v="6"/>
    <x v="3"/>
  </r>
  <r>
    <x v="0"/>
    <s v="1890003628001"/>
    <x v="25"/>
    <x v="0"/>
    <x v="0"/>
    <x v="660"/>
    <x v="1428"/>
    <n v="0"/>
    <x v="0"/>
    <x v="6"/>
    <x v="3"/>
  </r>
  <r>
    <x v="0"/>
    <s v="1890037646001"/>
    <x v="26"/>
    <x v="0"/>
    <x v="0"/>
    <x v="660"/>
    <x v="1428"/>
    <n v="0"/>
    <x v="0"/>
    <x v="6"/>
    <x v="3"/>
  </r>
  <r>
    <x v="0"/>
    <s v="1890080967001"/>
    <x v="27"/>
    <x v="0"/>
    <x v="0"/>
    <x v="660"/>
    <x v="1428"/>
    <n v="0"/>
    <x v="0"/>
    <x v="6"/>
    <x v="3"/>
  </r>
  <r>
    <x v="0"/>
    <s v="1890141877001"/>
    <x v="28"/>
    <x v="0"/>
    <x v="0"/>
    <x v="660"/>
    <x v="1428"/>
    <n v="0"/>
    <x v="0"/>
    <x v="6"/>
    <x v="3"/>
  </r>
  <r>
    <x v="0"/>
    <s v="1891709591001"/>
    <x v="29"/>
    <x v="0"/>
    <x v="0"/>
    <x v="660"/>
    <x v="1428"/>
    <n v="0"/>
    <x v="0"/>
    <x v="6"/>
    <x v="3"/>
  </r>
  <r>
    <x v="0"/>
    <s v="1891710328001"/>
    <x v="30"/>
    <x v="0"/>
    <x v="0"/>
    <x v="660"/>
    <x v="1428"/>
    <n v="0"/>
    <x v="0"/>
    <x v="6"/>
    <x v="3"/>
  </r>
  <r>
    <x v="0"/>
    <s v="0190115798001"/>
    <x v="0"/>
    <x v="0"/>
    <x v="1"/>
    <x v="660"/>
    <x v="1428"/>
    <n v="0"/>
    <x v="0"/>
    <x v="6"/>
    <x v="3"/>
  </r>
  <r>
    <x v="0"/>
    <s v="0190155722001"/>
    <x v="1"/>
    <x v="0"/>
    <x v="1"/>
    <x v="660"/>
    <x v="1428"/>
    <n v="0"/>
    <x v="0"/>
    <x v="6"/>
    <x v="3"/>
  </r>
  <r>
    <x v="0"/>
    <s v="0290003288001"/>
    <x v="2"/>
    <x v="0"/>
    <x v="1"/>
    <x v="660"/>
    <x v="1428"/>
    <n v="0"/>
    <x v="0"/>
    <x v="6"/>
    <x v="3"/>
  </r>
  <r>
    <x v="0"/>
    <s v="0390027923001"/>
    <x v="3"/>
    <x v="0"/>
    <x v="1"/>
    <x v="660"/>
    <x v="1428"/>
    <n v="0"/>
    <x v="0"/>
    <x v="6"/>
    <x v="3"/>
  </r>
  <r>
    <x v="0"/>
    <s v="0490001883001"/>
    <x v="4"/>
    <x v="0"/>
    <x v="1"/>
    <x v="660"/>
    <x v="1428"/>
    <n v="0"/>
    <x v="0"/>
    <x v="6"/>
    <x v="3"/>
  </r>
  <r>
    <x v="0"/>
    <s v="0490002669001"/>
    <x v="5"/>
    <x v="0"/>
    <x v="1"/>
    <x v="660"/>
    <x v="1428"/>
    <n v="0"/>
    <x v="0"/>
    <x v="6"/>
    <x v="3"/>
  </r>
  <r>
    <x v="0"/>
    <s v="0590052000001"/>
    <x v="6"/>
    <x v="0"/>
    <x v="1"/>
    <x v="660"/>
    <x v="1428"/>
    <n v="0"/>
    <x v="0"/>
    <x v="6"/>
    <x v="3"/>
  </r>
  <r>
    <x v="0"/>
    <s v="0690045389001"/>
    <x v="7"/>
    <x v="0"/>
    <x v="1"/>
    <x v="660"/>
    <x v="1428"/>
    <n v="0"/>
    <x v="0"/>
    <x v="6"/>
    <x v="3"/>
  </r>
  <r>
    <x v="0"/>
    <s v="0691706710001"/>
    <x v="8"/>
    <x v="0"/>
    <x v="1"/>
    <x v="660"/>
    <x v="1428"/>
    <n v="0"/>
    <x v="0"/>
    <x v="6"/>
    <x v="3"/>
  </r>
  <r>
    <x v="0"/>
    <s v="0790024656001"/>
    <x v="9"/>
    <x v="0"/>
    <x v="1"/>
    <x v="660"/>
    <x v="1428"/>
    <n v="0"/>
    <x v="0"/>
    <x v="6"/>
    <x v="3"/>
  </r>
  <r>
    <x v="0"/>
    <s v="1090033456001"/>
    <x v="10"/>
    <x v="0"/>
    <x v="1"/>
    <x v="660"/>
    <x v="1428"/>
    <n v="0"/>
    <x v="0"/>
    <x v="6"/>
    <x v="3"/>
  </r>
  <r>
    <x v="0"/>
    <s v="1091720902001"/>
    <x v="11"/>
    <x v="0"/>
    <x v="1"/>
    <x v="660"/>
    <x v="1428"/>
    <n v="0"/>
    <x v="0"/>
    <x v="6"/>
    <x v="3"/>
  </r>
  <r>
    <x v="0"/>
    <s v="1190068389001"/>
    <x v="12"/>
    <x v="0"/>
    <x v="1"/>
    <x v="660"/>
    <x v="1428"/>
    <n v="0"/>
    <x v="0"/>
    <x v="6"/>
    <x v="3"/>
  </r>
  <r>
    <x v="0"/>
    <s v="1390013678001"/>
    <x v="13"/>
    <x v="0"/>
    <x v="1"/>
    <x v="660"/>
    <x v="1428"/>
    <n v="0"/>
    <x v="0"/>
    <x v="6"/>
    <x v="3"/>
  </r>
  <r>
    <x v="0"/>
    <s v="1690012606001"/>
    <x v="14"/>
    <x v="0"/>
    <x v="1"/>
    <x v="660"/>
    <x v="1428"/>
    <n v="0"/>
    <x v="0"/>
    <x v="6"/>
    <x v="3"/>
  </r>
  <r>
    <x v="0"/>
    <s v="1790093204001"/>
    <x v="15"/>
    <x v="0"/>
    <x v="1"/>
    <x v="660"/>
    <x v="1428"/>
    <n v="0"/>
    <x v="0"/>
    <x v="6"/>
    <x v="3"/>
  </r>
  <r>
    <x v="0"/>
    <s v="1790325083001"/>
    <x v="16"/>
    <x v="0"/>
    <x v="1"/>
    <x v="660"/>
    <x v="1428"/>
    <n v="0"/>
    <x v="0"/>
    <x v="6"/>
    <x v="3"/>
  </r>
  <r>
    <x v="0"/>
    <s v="1790451801001"/>
    <x v="17"/>
    <x v="0"/>
    <x v="1"/>
    <x v="660"/>
    <x v="1428"/>
    <n v="0"/>
    <x v="0"/>
    <x v="6"/>
    <x v="3"/>
  </r>
  <r>
    <x v="0"/>
    <s v="1790501469001"/>
    <x v="18"/>
    <x v="0"/>
    <x v="1"/>
    <x v="660"/>
    <x v="1428"/>
    <n v="0"/>
    <x v="0"/>
    <x v="6"/>
    <x v="3"/>
  </r>
  <r>
    <x v="0"/>
    <s v="1790567699001"/>
    <x v="19"/>
    <x v="0"/>
    <x v="1"/>
    <x v="660"/>
    <x v="1428"/>
    <n v="0"/>
    <x v="0"/>
    <x v="6"/>
    <x v="3"/>
  </r>
  <r>
    <x v="0"/>
    <s v="1790866084001"/>
    <x v="20"/>
    <x v="0"/>
    <x v="1"/>
    <x v="660"/>
    <x v="1428"/>
    <n v="0"/>
    <x v="0"/>
    <x v="6"/>
    <x v="3"/>
  </r>
  <r>
    <x v="0"/>
    <s v="1790900193001"/>
    <x v="21"/>
    <x v="0"/>
    <x v="1"/>
    <x v="660"/>
    <x v="1428"/>
    <n v="0"/>
    <x v="0"/>
    <x v="6"/>
    <x v="3"/>
  </r>
  <r>
    <x v="0"/>
    <s v="1790979016001"/>
    <x v="22"/>
    <x v="0"/>
    <x v="1"/>
    <x v="660"/>
    <x v="1428"/>
    <n v="0"/>
    <x v="0"/>
    <x v="6"/>
    <x v="3"/>
  </r>
  <r>
    <x v="0"/>
    <s v="1791708040001"/>
    <x v="23"/>
    <x v="0"/>
    <x v="1"/>
    <x v="660"/>
    <x v="1428"/>
    <n v="0"/>
    <x v="0"/>
    <x v="6"/>
    <x v="3"/>
  </r>
  <r>
    <x v="0"/>
    <s v="1890001323001"/>
    <x v="24"/>
    <x v="0"/>
    <x v="1"/>
    <x v="660"/>
    <x v="1428"/>
    <n v="0"/>
    <x v="0"/>
    <x v="6"/>
    <x v="3"/>
  </r>
  <r>
    <x v="0"/>
    <s v="1890003628001"/>
    <x v="25"/>
    <x v="0"/>
    <x v="1"/>
    <x v="660"/>
    <x v="1428"/>
    <n v="0"/>
    <x v="0"/>
    <x v="6"/>
    <x v="3"/>
  </r>
  <r>
    <x v="0"/>
    <s v="1890037646001"/>
    <x v="26"/>
    <x v="0"/>
    <x v="1"/>
    <x v="660"/>
    <x v="1428"/>
    <n v="0"/>
    <x v="0"/>
    <x v="6"/>
    <x v="3"/>
  </r>
  <r>
    <x v="0"/>
    <s v="1890080967001"/>
    <x v="27"/>
    <x v="0"/>
    <x v="1"/>
    <x v="660"/>
    <x v="1428"/>
    <n v="0"/>
    <x v="0"/>
    <x v="6"/>
    <x v="3"/>
  </r>
  <r>
    <x v="0"/>
    <s v="1890141877001"/>
    <x v="28"/>
    <x v="0"/>
    <x v="1"/>
    <x v="660"/>
    <x v="1428"/>
    <n v="0"/>
    <x v="0"/>
    <x v="6"/>
    <x v="3"/>
  </r>
  <r>
    <x v="0"/>
    <s v="1891709591001"/>
    <x v="29"/>
    <x v="0"/>
    <x v="1"/>
    <x v="660"/>
    <x v="1428"/>
    <n v="0"/>
    <x v="0"/>
    <x v="6"/>
    <x v="3"/>
  </r>
  <r>
    <x v="0"/>
    <s v="1891710328001"/>
    <x v="30"/>
    <x v="0"/>
    <x v="1"/>
    <x v="660"/>
    <x v="1428"/>
    <n v="0"/>
    <x v="0"/>
    <x v="6"/>
    <x v="3"/>
  </r>
  <r>
    <x v="0"/>
    <s v="11"/>
    <x v="31"/>
    <x v="0"/>
    <x v="0"/>
    <x v="660"/>
    <x v="1428"/>
    <n v="0"/>
    <x v="0"/>
    <x v="6"/>
    <x v="3"/>
  </r>
  <r>
    <x v="0"/>
    <s v="11"/>
    <x v="31"/>
    <x v="0"/>
    <x v="1"/>
    <x v="660"/>
    <x v="1428"/>
    <n v="0"/>
    <x v="0"/>
    <x v="6"/>
    <x v="3"/>
  </r>
  <r>
    <x v="0"/>
    <s v="12"/>
    <x v="32"/>
    <x v="0"/>
    <x v="0"/>
    <x v="660"/>
    <x v="1428"/>
    <n v="0"/>
    <x v="0"/>
    <x v="6"/>
    <x v="3"/>
  </r>
  <r>
    <x v="0"/>
    <s v="12"/>
    <x v="32"/>
    <x v="0"/>
    <x v="1"/>
    <x v="660"/>
    <x v="1428"/>
    <n v="0"/>
    <x v="0"/>
    <x v="6"/>
    <x v="3"/>
  </r>
  <r>
    <x v="0"/>
    <s v="0190115798001"/>
    <x v="0"/>
    <x v="0"/>
    <x v="0"/>
    <x v="661"/>
    <x v="1429"/>
    <n v="0"/>
    <x v="0"/>
    <x v="6"/>
    <x v="3"/>
  </r>
  <r>
    <x v="0"/>
    <s v="0190155722001"/>
    <x v="1"/>
    <x v="0"/>
    <x v="0"/>
    <x v="661"/>
    <x v="1429"/>
    <n v="0"/>
    <x v="0"/>
    <x v="6"/>
    <x v="3"/>
  </r>
  <r>
    <x v="0"/>
    <s v="0290003288001"/>
    <x v="2"/>
    <x v="0"/>
    <x v="0"/>
    <x v="661"/>
    <x v="1429"/>
    <n v="0"/>
    <x v="0"/>
    <x v="6"/>
    <x v="3"/>
  </r>
  <r>
    <x v="0"/>
    <s v="0390027923001"/>
    <x v="3"/>
    <x v="0"/>
    <x v="0"/>
    <x v="661"/>
    <x v="1429"/>
    <n v="0"/>
    <x v="0"/>
    <x v="6"/>
    <x v="3"/>
  </r>
  <r>
    <x v="0"/>
    <s v="0490001883001"/>
    <x v="4"/>
    <x v="0"/>
    <x v="0"/>
    <x v="661"/>
    <x v="1429"/>
    <n v="0"/>
    <x v="0"/>
    <x v="6"/>
    <x v="3"/>
  </r>
  <r>
    <x v="0"/>
    <s v="0490002669001"/>
    <x v="5"/>
    <x v="0"/>
    <x v="0"/>
    <x v="661"/>
    <x v="1429"/>
    <n v="0"/>
    <x v="0"/>
    <x v="6"/>
    <x v="3"/>
  </r>
  <r>
    <x v="0"/>
    <s v="0590052000001"/>
    <x v="6"/>
    <x v="0"/>
    <x v="0"/>
    <x v="661"/>
    <x v="1429"/>
    <n v="0"/>
    <x v="0"/>
    <x v="6"/>
    <x v="3"/>
  </r>
  <r>
    <x v="0"/>
    <s v="0690045389001"/>
    <x v="7"/>
    <x v="0"/>
    <x v="0"/>
    <x v="661"/>
    <x v="1429"/>
    <n v="0"/>
    <x v="0"/>
    <x v="6"/>
    <x v="3"/>
  </r>
  <r>
    <x v="0"/>
    <s v="0691706710001"/>
    <x v="8"/>
    <x v="0"/>
    <x v="0"/>
    <x v="661"/>
    <x v="1429"/>
    <n v="0"/>
    <x v="0"/>
    <x v="6"/>
    <x v="3"/>
  </r>
  <r>
    <x v="0"/>
    <s v="0790024656001"/>
    <x v="9"/>
    <x v="0"/>
    <x v="0"/>
    <x v="661"/>
    <x v="1429"/>
    <n v="0"/>
    <x v="0"/>
    <x v="6"/>
    <x v="3"/>
  </r>
  <r>
    <x v="0"/>
    <s v="1090033456001"/>
    <x v="10"/>
    <x v="0"/>
    <x v="0"/>
    <x v="661"/>
    <x v="1429"/>
    <n v="0"/>
    <x v="0"/>
    <x v="6"/>
    <x v="3"/>
  </r>
  <r>
    <x v="0"/>
    <s v="1091720902001"/>
    <x v="11"/>
    <x v="0"/>
    <x v="0"/>
    <x v="661"/>
    <x v="1429"/>
    <n v="0"/>
    <x v="0"/>
    <x v="6"/>
    <x v="3"/>
  </r>
  <r>
    <x v="0"/>
    <s v="1190068389001"/>
    <x v="12"/>
    <x v="0"/>
    <x v="0"/>
    <x v="661"/>
    <x v="1429"/>
    <n v="0"/>
    <x v="0"/>
    <x v="6"/>
    <x v="3"/>
  </r>
  <r>
    <x v="0"/>
    <s v="1390013678001"/>
    <x v="13"/>
    <x v="0"/>
    <x v="0"/>
    <x v="661"/>
    <x v="1429"/>
    <n v="0"/>
    <x v="0"/>
    <x v="6"/>
    <x v="3"/>
  </r>
  <r>
    <x v="0"/>
    <s v="1690012606001"/>
    <x v="14"/>
    <x v="0"/>
    <x v="0"/>
    <x v="661"/>
    <x v="1429"/>
    <n v="0"/>
    <x v="0"/>
    <x v="6"/>
    <x v="3"/>
  </r>
  <r>
    <x v="0"/>
    <s v="1790093204001"/>
    <x v="15"/>
    <x v="0"/>
    <x v="0"/>
    <x v="661"/>
    <x v="1429"/>
    <n v="0"/>
    <x v="0"/>
    <x v="6"/>
    <x v="3"/>
  </r>
  <r>
    <x v="0"/>
    <s v="1790325083001"/>
    <x v="16"/>
    <x v="0"/>
    <x v="0"/>
    <x v="661"/>
    <x v="1429"/>
    <n v="0"/>
    <x v="0"/>
    <x v="6"/>
    <x v="3"/>
  </r>
  <r>
    <x v="0"/>
    <s v="1790451801001"/>
    <x v="17"/>
    <x v="0"/>
    <x v="0"/>
    <x v="661"/>
    <x v="1429"/>
    <n v="0"/>
    <x v="0"/>
    <x v="6"/>
    <x v="3"/>
  </r>
  <r>
    <x v="0"/>
    <s v="1790501469001"/>
    <x v="18"/>
    <x v="0"/>
    <x v="0"/>
    <x v="661"/>
    <x v="1429"/>
    <n v="0"/>
    <x v="0"/>
    <x v="6"/>
    <x v="3"/>
  </r>
  <r>
    <x v="0"/>
    <s v="1790567699001"/>
    <x v="19"/>
    <x v="0"/>
    <x v="0"/>
    <x v="661"/>
    <x v="1429"/>
    <n v="0"/>
    <x v="0"/>
    <x v="6"/>
    <x v="3"/>
  </r>
  <r>
    <x v="0"/>
    <s v="1790866084001"/>
    <x v="20"/>
    <x v="0"/>
    <x v="0"/>
    <x v="661"/>
    <x v="1429"/>
    <n v="0"/>
    <x v="0"/>
    <x v="6"/>
    <x v="3"/>
  </r>
  <r>
    <x v="0"/>
    <s v="1790900193001"/>
    <x v="21"/>
    <x v="0"/>
    <x v="0"/>
    <x v="661"/>
    <x v="1429"/>
    <n v="0"/>
    <x v="0"/>
    <x v="6"/>
    <x v="3"/>
  </r>
  <r>
    <x v="0"/>
    <s v="1790979016001"/>
    <x v="22"/>
    <x v="0"/>
    <x v="0"/>
    <x v="661"/>
    <x v="1429"/>
    <n v="0"/>
    <x v="0"/>
    <x v="6"/>
    <x v="3"/>
  </r>
  <r>
    <x v="0"/>
    <s v="1791708040001"/>
    <x v="23"/>
    <x v="0"/>
    <x v="0"/>
    <x v="661"/>
    <x v="1429"/>
    <n v="0"/>
    <x v="0"/>
    <x v="6"/>
    <x v="3"/>
  </r>
  <r>
    <x v="0"/>
    <s v="1890001323001"/>
    <x v="24"/>
    <x v="0"/>
    <x v="0"/>
    <x v="661"/>
    <x v="1429"/>
    <n v="0"/>
    <x v="0"/>
    <x v="6"/>
    <x v="3"/>
  </r>
  <r>
    <x v="0"/>
    <s v="1890003628001"/>
    <x v="25"/>
    <x v="0"/>
    <x v="0"/>
    <x v="661"/>
    <x v="1429"/>
    <n v="0"/>
    <x v="0"/>
    <x v="6"/>
    <x v="3"/>
  </r>
  <r>
    <x v="0"/>
    <s v="1890037646001"/>
    <x v="26"/>
    <x v="0"/>
    <x v="0"/>
    <x v="661"/>
    <x v="1429"/>
    <n v="0"/>
    <x v="0"/>
    <x v="6"/>
    <x v="3"/>
  </r>
  <r>
    <x v="0"/>
    <s v="1890080967001"/>
    <x v="27"/>
    <x v="0"/>
    <x v="0"/>
    <x v="661"/>
    <x v="1429"/>
    <n v="0"/>
    <x v="0"/>
    <x v="6"/>
    <x v="3"/>
  </r>
  <r>
    <x v="0"/>
    <s v="1890141877001"/>
    <x v="28"/>
    <x v="0"/>
    <x v="0"/>
    <x v="661"/>
    <x v="1429"/>
    <n v="0"/>
    <x v="0"/>
    <x v="6"/>
    <x v="3"/>
  </r>
  <r>
    <x v="0"/>
    <s v="1891709591001"/>
    <x v="29"/>
    <x v="0"/>
    <x v="0"/>
    <x v="661"/>
    <x v="1429"/>
    <n v="0"/>
    <x v="0"/>
    <x v="6"/>
    <x v="3"/>
  </r>
  <r>
    <x v="0"/>
    <s v="1891710328001"/>
    <x v="30"/>
    <x v="0"/>
    <x v="0"/>
    <x v="661"/>
    <x v="1429"/>
    <n v="0"/>
    <x v="0"/>
    <x v="6"/>
    <x v="3"/>
  </r>
  <r>
    <x v="0"/>
    <s v="0190115798001"/>
    <x v="0"/>
    <x v="0"/>
    <x v="1"/>
    <x v="661"/>
    <x v="1429"/>
    <n v="0"/>
    <x v="0"/>
    <x v="6"/>
    <x v="3"/>
  </r>
  <r>
    <x v="0"/>
    <s v="0190155722001"/>
    <x v="1"/>
    <x v="0"/>
    <x v="1"/>
    <x v="661"/>
    <x v="1429"/>
    <n v="0"/>
    <x v="0"/>
    <x v="6"/>
    <x v="3"/>
  </r>
  <r>
    <x v="0"/>
    <s v="0290003288001"/>
    <x v="2"/>
    <x v="0"/>
    <x v="1"/>
    <x v="661"/>
    <x v="1429"/>
    <n v="0"/>
    <x v="0"/>
    <x v="6"/>
    <x v="3"/>
  </r>
  <r>
    <x v="0"/>
    <s v="0390027923001"/>
    <x v="3"/>
    <x v="0"/>
    <x v="1"/>
    <x v="661"/>
    <x v="1429"/>
    <n v="0"/>
    <x v="0"/>
    <x v="6"/>
    <x v="3"/>
  </r>
  <r>
    <x v="0"/>
    <s v="0490001883001"/>
    <x v="4"/>
    <x v="0"/>
    <x v="1"/>
    <x v="661"/>
    <x v="1429"/>
    <n v="0"/>
    <x v="0"/>
    <x v="6"/>
    <x v="3"/>
  </r>
  <r>
    <x v="0"/>
    <s v="0490002669001"/>
    <x v="5"/>
    <x v="0"/>
    <x v="1"/>
    <x v="661"/>
    <x v="1429"/>
    <n v="0"/>
    <x v="0"/>
    <x v="6"/>
    <x v="3"/>
  </r>
  <r>
    <x v="0"/>
    <s v="0590052000001"/>
    <x v="6"/>
    <x v="0"/>
    <x v="1"/>
    <x v="661"/>
    <x v="1429"/>
    <n v="0"/>
    <x v="0"/>
    <x v="6"/>
    <x v="3"/>
  </r>
  <r>
    <x v="0"/>
    <s v="0690045389001"/>
    <x v="7"/>
    <x v="0"/>
    <x v="1"/>
    <x v="661"/>
    <x v="1429"/>
    <n v="0"/>
    <x v="0"/>
    <x v="6"/>
    <x v="3"/>
  </r>
  <r>
    <x v="0"/>
    <s v="0691706710001"/>
    <x v="8"/>
    <x v="0"/>
    <x v="1"/>
    <x v="661"/>
    <x v="1429"/>
    <n v="0"/>
    <x v="0"/>
    <x v="6"/>
    <x v="3"/>
  </r>
  <r>
    <x v="0"/>
    <s v="0790024656001"/>
    <x v="9"/>
    <x v="0"/>
    <x v="1"/>
    <x v="661"/>
    <x v="1429"/>
    <n v="0"/>
    <x v="0"/>
    <x v="6"/>
    <x v="3"/>
  </r>
  <r>
    <x v="0"/>
    <s v="1090033456001"/>
    <x v="10"/>
    <x v="0"/>
    <x v="1"/>
    <x v="661"/>
    <x v="1429"/>
    <n v="0"/>
    <x v="0"/>
    <x v="6"/>
    <x v="3"/>
  </r>
  <r>
    <x v="0"/>
    <s v="1091720902001"/>
    <x v="11"/>
    <x v="0"/>
    <x v="1"/>
    <x v="661"/>
    <x v="1429"/>
    <n v="0"/>
    <x v="0"/>
    <x v="6"/>
    <x v="3"/>
  </r>
  <r>
    <x v="0"/>
    <s v="1190068389001"/>
    <x v="12"/>
    <x v="0"/>
    <x v="1"/>
    <x v="661"/>
    <x v="1429"/>
    <n v="0"/>
    <x v="0"/>
    <x v="6"/>
    <x v="3"/>
  </r>
  <r>
    <x v="0"/>
    <s v="1390013678001"/>
    <x v="13"/>
    <x v="0"/>
    <x v="1"/>
    <x v="661"/>
    <x v="1429"/>
    <n v="0"/>
    <x v="0"/>
    <x v="6"/>
    <x v="3"/>
  </r>
  <r>
    <x v="0"/>
    <s v="1690012606001"/>
    <x v="14"/>
    <x v="0"/>
    <x v="1"/>
    <x v="661"/>
    <x v="1429"/>
    <n v="0"/>
    <x v="0"/>
    <x v="6"/>
    <x v="3"/>
  </r>
  <r>
    <x v="0"/>
    <s v="1790093204001"/>
    <x v="15"/>
    <x v="0"/>
    <x v="1"/>
    <x v="661"/>
    <x v="1429"/>
    <n v="0"/>
    <x v="0"/>
    <x v="6"/>
    <x v="3"/>
  </r>
  <r>
    <x v="0"/>
    <s v="1790325083001"/>
    <x v="16"/>
    <x v="0"/>
    <x v="1"/>
    <x v="661"/>
    <x v="1429"/>
    <n v="0"/>
    <x v="0"/>
    <x v="6"/>
    <x v="3"/>
  </r>
  <r>
    <x v="0"/>
    <s v="1790451801001"/>
    <x v="17"/>
    <x v="0"/>
    <x v="1"/>
    <x v="661"/>
    <x v="1429"/>
    <n v="0"/>
    <x v="0"/>
    <x v="6"/>
    <x v="3"/>
  </r>
  <r>
    <x v="0"/>
    <s v="1790501469001"/>
    <x v="18"/>
    <x v="0"/>
    <x v="1"/>
    <x v="661"/>
    <x v="1429"/>
    <n v="0"/>
    <x v="0"/>
    <x v="6"/>
    <x v="3"/>
  </r>
  <r>
    <x v="0"/>
    <s v="1790567699001"/>
    <x v="19"/>
    <x v="0"/>
    <x v="1"/>
    <x v="661"/>
    <x v="1429"/>
    <n v="0"/>
    <x v="0"/>
    <x v="6"/>
    <x v="3"/>
  </r>
  <r>
    <x v="0"/>
    <s v="1790866084001"/>
    <x v="20"/>
    <x v="0"/>
    <x v="1"/>
    <x v="661"/>
    <x v="1429"/>
    <n v="0"/>
    <x v="0"/>
    <x v="6"/>
    <x v="3"/>
  </r>
  <r>
    <x v="0"/>
    <s v="1790900193001"/>
    <x v="21"/>
    <x v="0"/>
    <x v="1"/>
    <x v="661"/>
    <x v="1429"/>
    <n v="0"/>
    <x v="0"/>
    <x v="6"/>
    <x v="3"/>
  </r>
  <r>
    <x v="0"/>
    <s v="1790979016001"/>
    <x v="22"/>
    <x v="0"/>
    <x v="1"/>
    <x v="661"/>
    <x v="1429"/>
    <n v="0"/>
    <x v="0"/>
    <x v="6"/>
    <x v="3"/>
  </r>
  <r>
    <x v="0"/>
    <s v="1791708040001"/>
    <x v="23"/>
    <x v="0"/>
    <x v="1"/>
    <x v="661"/>
    <x v="1429"/>
    <n v="0"/>
    <x v="0"/>
    <x v="6"/>
    <x v="3"/>
  </r>
  <r>
    <x v="0"/>
    <s v="1890001323001"/>
    <x v="24"/>
    <x v="0"/>
    <x v="1"/>
    <x v="661"/>
    <x v="1429"/>
    <n v="0"/>
    <x v="0"/>
    <x v="6"/>
    <x v="3"/>
  </r>
  <r>
    <x v="0"/>
    <s v="1890003628001"/>
    <x v="25"/>
    <x v="0"/>
    <x v="1"/>
    <x v="661"/>
    <x v="1429"/>
    <n v="0"/>
    <x v="0"/>
    <x v="6"/>
    <x v="3"/>
  </r>
  <r>
    <x v="0"/>
    <s v="1890037646001"/>
    <x v="26"/>
    <x v="0"/>
    <x v="1"/>
    <x v="661"/>
    <x v="1429"/>
    <n v="0"/>
    <x v="0"/>
    <x v="6"/>
    <x v="3"/>
  </r>
  <r>
    <x v="0"/>
    <s v="1890080967001"/>
    <x v="27"/>
    <x v="0"/>
    <x v="1"/>
    <x v="661"/>
    <x v="1429"/>
    <n v="0"/>
    <x v="0"/>
    <x v="6"/>
    <x v="3"/>
  </r>
  <r>
    <x v="0"/>
    <s v="1890141877001"/>
    <x v="28"/>
    <x v="0"/>
    <x v="1"/>
    <x v="661"/>
    <x v="1429"/>
    <n v="0"/>
    <x v="0"/>
    <x v="6"/>
    <x v="3"/>
  </r>
  <r>
    <x v="0"/>
    <s v="1891709591001"/>
    <x v="29"/>
    <x v="0"/>
    <x v="1"/>
    <x v="661"/>
    <x v="1429"/>
    <n v="0"/>
    <x v="0"/>
    <x v="6"/>
    <x v="3"/>
  </r>
  <r>
    <x v="0"/>
    <s v="1891710328001"/>
    <x v="30"/>
    <x v="0"/>
    <x v="1"/>
    <x v="661"/>
    <x v="1429"/>
    <n v="0"/>
    <x v="0"/>
    <x v="6"/>
    <x v="3"/>
  </r>
  <r>
    <x v="0"/>
    <s v="11"/>
    <x v="31"/>
    <x v="0"/>
    <x v="0"/>
    <x v="661"/>
    <x v="1429"/>
    <n v="0"/>
    <x v="0"/>
    <x v="6"/>
    <x v="3"/>
  </r>
  <r>
    <x v="0"/>
    <s v="11"/>
    <x v="31"/>
    <x v="0"/>
    <x v="1"/>
    <x v="661"/>
    <x v="1429"/>
    <n v="0"/>
    <x v="0"/>
    <x v="6"/>
    <x v="3"/>
  </r>
  <r>
    <x v="0"/>
    <s v="12"/>
    <x v="32"/>
    <x v="0"/>
    <x v="0"/>
    <x v="661"/>
    <x v="1429"/>
    <n v="0"/>
    <x v="0"/>
    <x v="6"/>
    <x v="3"/>
  </r>
  <r>
    <x v="0"/>
    <s v="12"/>
    <x v="32"/>
    <x v="0"/>
    <x v="1"/>
    <x v="661"/>
    <x v="1429"/>
    <n v="0"/>
    <x v="0"/>
    <x v="6"/>
    <x v="3"/>
  </r>
  <r>
    <x v="0"/>
    <s v="0190115798001"/>
    <x v="0"/>
    <x v="0"/>
    <x v="0"/>
    <x v="662"/>
    <x v="1430"/>
    <n v="0"/>
    <x v="0"/>
    <x v="6"/>
    <x v="3"/>
  </r>
  <r>
    <x v="0"/>
    <s v="0190155722001"/>
    <x v="1"/>
    <x v="0"/>
    <x v="0"/>
    <x v="662"/>
    <x v="1430"/>
    <n v="0"/>
    <x v="0"/>
    <x v="6"/>
    <x v="3"/>
  </r>
  <r>
    <x v="0"/>
    <s v="0290003288001"/>
    <x v="2"/>
    <x v="0"/>
    <x v="0"/>
    <x v="662"/>
    <x v="1430"/>
    <n v="0"/>
    <x v="0"/>
    <x v="6"/>
    <x v="3"/>
  </r>
  <r>
    <x v="0"/>
    <s v="0390027923001"/>
    <x v="3"/>
    <x v="0"/>
    <x v="0"/>
    <x v="662"/>
    <x v="1430"/>
    <n v="0"/>
    <x v="0"/>
    <x v="6"/>
    <x v="3"/>
  </r>
  <r>
    <x v="0"/>
    <s v="0490001883001"/>
    <x v="4"/>
    <x v="0"/>
    <x v="0"/>
    <x v="662"/>
    <x v="1430"/>
    <n v="0"/>
    <x v="0"/>
    <x v="6"/>
    <x v="3"/>
  </r>
  <r>
    <x v="0"/>
    <s v="0490002669001"/>
    <x v="5"/>
    <x v="0"/>
    <x v="0"/>
    <x v="662"/>
    <x v="1430"/>
    <n v="0"/>
    <x v="0"/>
    <x v="6"/>
    <x v="3"/>
  </r>
  <r>
    <x v="0"/>
    <s v="0590052000001"/>
    <x v="6"/>
    <x v="0"/>
    <x v="0"/>
    <x v="662"/>
    <x v="1430"/>
    <n v="0"/>
    <x v="0"/>
    <x v="6"/>
    <x v="3"/>
  </r>
  <r>
    <x v="0"/>
    <s v="0690045389001"/>
    <x v="7"/>
    <x v="0"/>
    <x v="0"/>
    <x v="662"/>
    <x v="1430"/>
    <n v="0"/>
    <x v="0"/>
    <x v="6"/>
    <x v="3"/>
  </r>
  <r>
    <x v="0"/>
    <s v="0691706710001"/>
    <x v="8"/>
    <x v="0"/>
    <x v="0"/>
    <x v="662"/>
    <x v="1430"/>
    <n v="0"/>
    <x v="0"/>
    <x v="6"/>
    <x v="3"/>
  </r>
  <r>
    <x v="0"/>
    <s v="0790024656001"/>
    <x v="9"/>
    <x v="0"/>
    <x v="0"/>
    <x v="662"/>
    <x v="1430"/>
    <n v="0"/>
    <x v="0"/>
    <x v="6"/>
    <x v="3"/>
  </r>
  <r>
    <x v="0"/>
    <s v="1090033456001"/>
    <x v="10"/>
    <x v="0"/>
    <x v="0"/>
    <x v="662"/>
    <x v="1430"/>
    <n v="0"/>
    <x v="0"/>
    <x v="6"/>
    <x v="3"/>
  </r>
  <r>
    <x v="0"/>
    <s v="1091720902001"/>
    <x v="11"/>
    <x v="0"/>
    <x v="0"/>
    <x v="662"/>
    <x v="1430"/>
    <n v="0"/>
    <x v="0"/>
    <x v="6"/>
    <x v="3"/>
  </r>
  <r>
    <x v="0"/>
    <s v="1190068389001"/>
    <x v="12"/>
    <x v="0"/>
    <x v="0"/>
    <x v="662"/>
    <x v="1430"/>
    <n v="0"/>
    <x v="0"/>
    <x v="6"/>
    <x v="3"/>
  </r>
  <r>
    <x v="0"/>
    <s v="1390013678001"/>
    <x v="13"/>
    <x v="0"/>
    <x v="0"/>
    <x v="662"/>
    <x v="1430"/>
    <n v="0"/>
    <x v="0"/>
    <x v="6"/>
    <x v="3"/>
  </r>
  <r>
    <x v="0"/>
    <s v="1690012606001"/>
    <x v="14"/>
    <x v="0"/>
    <x v="0"/>
    <x v="662"/>
    <x v="1430"/>
    <n v="0"/>
    <x v="0"/>
    <x v="6"/>
    <x v="3"/>
  </r>
  <r>
    <x v="0"/>
    <s v="1790093204001"/>
    <x v="15"/>
    <x v="0"/>
    <x v="0"/>
    <x v="662"/>
    <x v="1430"/>
    <n v="0"/>
    <x v="0"/>
    <x v="6"/>
    <x v="3"/>
  </r>
  <r>
    <x v="0"/>
    <s v="1790325083001"/>
    <x v="16"/>
    <x v="0"/>
    <x v="0"/>
    <x v="662"/>
    <x v="1430"/>
    <n v="0"/>
    <x v="0"/>
    <x v="6"/>
    <x v="3"/>
  </r>
  <r>
    <x v="0"/>
    <s v="1790451801001"/>
    <x v="17"/>
    <x v="0"/>
    <x v="0"/>
    <x v="662"/>
    <x v="1430"/>
    <n v="0"/>
    <x v="0"/>
    <x v="6"/>
    <x v="3"/>
  </r>
  <r>
    <x v="0"/>
    <s v="1790501469001"/>
    <x v="18"/>
    <x v="0"/>
    <x v="0"/>
    <x v="662"/>
    <x v="1430"/>
    <n v="0"/>
    <x v="0"/>
    <x v="6"/>
    <x v="3"/>
  </r>
  <r>
    <x v="0"/>
    <s v="1790567699001"/>
    <x v="19"/>
    <x v="0"/>
    <x v="0"/>
    <x v="662"/>
    <x v="1430"/>
    <n v="0"/>
    <x v="0"/>
    <x v="6"/>
    <x v="3"/>
  </r>
  <r>
    <x v="0"/>
    <s v="1790866084001"/>
    <x v="20"/>
    <x v="0"/>
    <x v="0"/>
    <x v="662"/>
    <x v="1430"/>
    <n v="0"/>
    <x v="0"/>
    <x v="6"/>
    <x v="3"/>
  </r>
  <r>
    <x v="0"/>
    <s v="1790900193001"/>
    <x v="21"/>
    <x v="0"/>
    <x v="0"/>
    <x v="662"/>
    <x v="1430"/>
    <n v="0"/>
    <x v="0"/>
    <x v="6"/>
    <x v="3"/>
  </r>
  <r>
    <x v="0"/>
    <s v="1790979016001"/>
    <x v="22"/>
    <x v="0"/>
    <x v="0"/>
    <x v="662"/>
    <x v="1430"/>
    <n v="0"/>
    <x v="0"/>
    <x v="6"/>
    <x v="3"/>
  </r>
  <r>
    <x v="0"/>
    <s v="1791708040001"/>
    <x v="23"/>
    <x v="0"/>
    <x v="0"/>
    <x v="662"/>
    <x v="1430"/>
    <n v="0"/>
    <x v="0"/>
    <x v="6"/>
    <x v="3"/>
  </r>
  <r>
    <x v="0"/>
    <s v="1890001323001"/>
    <x v="24"/>
    <x v="0"/>
    <x v="0"/>
    <x v="662"/>
    <x v="1430"/>
    <n v="0"/>
    <x v="0"/>
    <x v="6"/>
    <x v="3"/>
  </r>
  <r>
    <x v="0"/>
    <s v="1890003628001"/>
    <x v="25"/>
    <x v="0"/>
    <x v="0"/>
    <x v="662"/>
    <x v="1430"/>
    <n v="0"/>
    <x v="0"/>
    <x v="6"/>
    <x v="3"/>
  </r>
  <r>
    <x v="0"/>
    <s v="1890037646001"/>
    <x v="26"/>
    <x v="0"/>
    <x v="0"/>
    <x v="662"/>
    <x v="1430"/>
    <n v="0"/>
    <x v="0"/>
    <x v="6"/>
    <x v="3"/>
  </r>
  <r>
    <x v="0"/>
    <s v="1890080967001"/>
    <x v="27"/>
    <x v="0"/>
    <x v="0"/>
    <x v="662"/>
    <x v="1430"/>
    <n v="0"/>
    <x v="0"/>
    <x v="6"/>
    <x v="3"/>
  </r>
  <r>
    <x v="0"/>
    <s v="1890141877001"/>
    <x v="28"/>
    <x v="0"/>
    <x v="0"/>
    <x v="662"/>
    <x v="1430"/>
    <n v="0"/>
    <x v="0"/>
    <x v="6"/>
    <x v="3"/>
  </r>
  <r>
    <x v="0"/>
    <s v="1891709591001"/>
    <x v="29"/>
    <x v="0"/>
    <x v="0"/>
    <x v="662"/>
    <x v="1430"/>
    <n v="0"/>
    <x v="0"/>
    <x v="6"/>
    <x v="3"/>
  </r>
  <r>
    <x v="0"/>
    <s v="1891710328001"/>
    <x v="30"/>
    <x v="0"/>
    <x v="0"/>
    <x v="662"/>
    <x v="1430"/>
    <n v="0"/>
    <x v="0"/>
    <x v="6"/>
    <x v="3"/>
  </r>
  <r>
    <x v="0"/>
    <s v="0190115798001"/>
    <x v="0"/>
    <x v="0"/>
    <x v="1"/>
    <x v="662"/>
    <x v="1430"/>
    <n v="0"/>
    <x v="0"/>
    <x v="6"/>
    <x v="3"/>
  </r>
  <r>
    <x v="0"/>
    <s v="0190155722001"/>
    <x v="1"/>
    <x v="0"/>
    <x v="1"/>
    <x v="662"/>
    <x v="1430"/>
    <n v="0"/>
    <x v="0"/>
    <x v="6"/>
    <x v="3"/>
  </r>
  <r>
    <x v="0"/>
    <s v="0290003288001"/>
    <x v="2"/>
    <x v="0"/>
    <x v="1"/>
    <x v="662"/>
    <x v="1430"/>
    <n v="0"/>
    <x v="0"/>
    <x v="6"/>
    <x v="3"/>
  </r>
  <r>
    <x v="0"/>
    <s v="0390027923001"/>
    <x v="3"/>
    <x v="0"/>
    <x v="1"/>
    <x v="662"/>
    <x v="1430"/>
    <n v="0"/>
    <x v="0"/>
    <x v="6"/>
    <x v="3"/>
  </r>
  <r>
    <x v="0"/>
    <s v="0490001883001"/>
    <x v="4"/>
    <x v="0"/>
    <x v="1"/>
    <x v="662"/>
    <x v="1430"/>
    <n v="0"/>
    <x v="0"/>
    <x v="6"/>
    <x v="3"/>
  </r>
  <r>
    <x v="0"/>
    <s v="0490002669001"/>
    <x v="5"/>
    <x v="0"/>
    <x v="1"/>
    <x v="662"/>
    <x v="1430"/>
    <n v="0"/>
    <x v="0"/>
    <x v="6"/>
    <x v="3"/>
  </r>
  <r>
    <x v="0"/>
    <s v="0590052000001"/>
    <x v="6"/>
    <x v="0"/>
    <x v="1"/>
    <x v="662"/>
    <x v="1430"/>
    <n v="0"/>
    <x v="0"/>
    <x v="6"/>
    <x v="3"/>
  </r>
  <r>
    <x v="0"/>
    <s v="0690045389001"/>
    <x v="7"/>
    <x v="0"/>
    <x v="1"/>
    <x v="662"/>
    <x v="1430"/>
    <n v="0"/>
    <x v="0"/>
    <x v="6"/>
    <x v="3"/>
  </r>
  <r>
    <x v="0"/>
    <s v="0691706710001"/>
    <x v="8"/>
    <x v="0"/>
    <x v="1"/>
    <x v="662"/>
    <x v="1430"/>
    <n v="0"/>
    <x v="0"/>
    <x v="6"/>
    <x v="3"/>
  </r>
  <r>
    <x v="0"/>
    <s v="0790024656001"/>
    <x v="9"/>
    <x v="0"/>
    <x v="1"/>
    <x v="662"/>
    <x v="1430"/>
    <n v="0"/>
    <x v="0"/>
    <x v="6"/>
    <x v="3"/>
  </r>
  <r>
    <x v="0"/>
    <s v="1090033456001"/>
    <x v="10"/>
    <x v="0"/>
    <x v="1"/>
    <x v="662"/>
    <x v="1430"/>
    <n v="0"/>
    <x v="0"/>
    <x v="6"/>
    <x v="3"/>
  </r>
  <r>
    <x v="0"/>
    <s v="1091720902001"/>
    <x v="11"/>
    <x v="0"/>
    <x v="1"/>
    <x v="662"/>
    <x v="1430"/>
    <n v="0"/>
    <x v="0"/>
    <x v="6"/>
    <x v="3"/>
  </r>
  <r>
    <x v="0"/>
    <s v="1190068389001"/>
    <x v="12"/>
    <x v="0"/>
    <x v="1"/>
    <x v="662"/>
    <x v="1430"/>
    <n v="0"/>
    <x v="0"/>
    <x v="6"/>
    <x v="3"/>
  </r>
  <r>
    <x v="0"/>
    <s v="1390013678001"/>
    <x v="13"/>
    <x v="0"/>
    <x v="1"/>
    <x v="662"/>
    <x v="1430"/>
    <n v="0"/>
    <x v="0"/>
    <x v="6"/>
    <x v="3"/>
  </r>
  <r>
    <x v="0"/>
    <s v="1690012606001"/>
    <x v="14"/>
    <x v="0"/>
    <x v="1"/>
    <x v="662"/>
    <x v="1430"/>
    <n v="0"/>
    <x v="0"/>
    <x v="6"/>
    <x v="3"/>
  </r>
  <r>
    <x v="0"/>
    <s v="1790093204001"/>
    <x v="15"/>
    <x v="0"/>
    <x v="1"/>
    <x v="662"/>
    <x v="1430"/>
    <n v="0"/>
    <x v="0"/>
    <x v="6"/>
    <x v="3"/>
  </r>
  <r>
    <x v="0"/>
    <s v="1790325083001"/>
    <x v="16"/>
    <x v="0"/>
    <x v="1"/>
    <x v="662"/>
    <x v="1430"/>
    <n v="0"/>
    <x v="0"/>
    <x v="6"/>
    <x v="3"/>
  </r>
  <r>
    <x v="0"/>
    <s v="1790451801001"/>
    <x v="17"/>
    <x v="0"/>
    <x v="1"/>
    <x v="662"/>
    <x v="1430"/>
    <n v="0"/>
    <x v="0"/>
    <x v="6"/>
    <x v="3"/>
  </r>
  <r>
    <x v="0"/>
    <s v="1790501469001"/>
    <x v="18"/>
    <x v="0"/>
    <x v="1"/>
    <x v="662"/>
    <x v="1430"/>
    <n v="0"/>
    <x v="0"/>
    <x v="6"/>
    <x v="3"/>
  </r>
  <r>
    <x v="0"/>
    <s v="1790567699001"/>
    <x v="19"/>
    <x v="0"/>
    <x v="1"/>
    <x v="662"/>
    <x v="1430"/>
    <n v="0"/>
    <x v="0"/>
    <x v="6"/>
    <x v="3"/>
  </r>
  <r>
    <x v="0"/>
    <s v="1790866084001"/>
    <x v="20"/>
    <x v="0"/>
    <x v="1"/>
    <x v="662"/>
    <x v="1430"/>
    <n v="0"/>
    <x v="0"/>
    <x v="6"/>
    <x v="3"/>
  </r>
  <r>
    <x v="0"/>
    <s v="1790900193001"/>
    <x v="21"/>
    <x v="0"/>
    <x v="1"/>
    <x v="662"/>
    <x v="1430"/>
    <n v="0"/>
    <x v="0"/>
    <x v="6"/>
    <x v="3"/>
  </r>
  <r>
    <x v="0"/>
    <s v="1790979016001"/>
    <x v="22"/>
    <x v="0"/>
    <x v="1"/>
    <x v="662"/>
    <x v="1430"/>
    <n v="0"/>
    <x v="0"/>
    <x v="6"/>
    <x v="3"/>
  </r>
  <r>
    <x v="0"/>
    <s v="1791708040001"/>
    <x v="23"/>
    <x v="0"/>
    <x v="1"/>
    <x v="662"/>
    <x v="1430"/>
    <n v="0"/>
    <x v="0"/>
    <x v="6"/>
    <x v="3"/>
  </r>
  <r>
    <x v="0"/>
    <s v="1890001323001"/>
    <x v="24"/>
    <x v="0"/>
    <x v="1"/>
    <x v="662"/>
    <x v="1430"/>
    <n v="0"/>
    <x v="0"/>
    <x v="6"/>
    <x v="3"/>
  </r>
  <r>
    <x v="0"/>
    <s v="1890003628001"/>
    <x v="25"/>
    <x v="0"/>
    <x v="1"/>
    <x v="662"/>
    <x v="1430"/>
    <n v="0"/>
    <x v="0"/>
    <x v="6"/>
    <x v="3"/>
  </r>
  <r>
    <x v="0"/>
    <s v="1890037646001"/>
    <x v="26"/>
    <x v="0"/>
    <x v="1"/>
    <x v="662"/>
    <x v="1430"/>
    <n v="0"/>
    <x v="0"/>
    <x v="6"/>
    <x v="3"/>
  </r>
  <r>
    <x v="0"/>
    <s v="1890080967001"/>
    <x v="27"/>
    <x v="0"/>
    <x v="1"/>
    <x v="662"/>
    <x v="1430"/>
    <n v="0"/>
    <x v="0"/>
    <x v="6"/>
    <x v="3"/>
  </r>
  <r>
    <x v="0"/>
    <s v="1890141877001"/>
    <x v="28"/>
    <x v="0"/>
    <x v="1"/>
    <x v="662"/>
    <x v="1430"/>
    <n v="0"/>
    <x v="0"/>
    <x v="6"/>
    <x v="3"/>
  </r>
  <r>
    <x v="0"/>
    <s v="1891709591001"/>
    <x v="29"/>
    <x v="0"/>
    <x v="1"/>
    <x v="662"/>
    <x v="1430"/>
    <n v="0"/>
    <x v="0"/>
    <x v="6"/>
    <x v="3"/>
  </r>
  <r>
    <x v="0"/>
    <s v="1891710328001"/>
    <x v="30"/>
    <x v="0"/>
    <x v="1"/>
    <x v="662"/>
    <x v="1430"/>
    <n v="0"/>
    <x v="0"/>
    <x v="6"/>
    <x v="3"/>
  </r>
  <r>
    <x v="0"/>
    <s v="11"/>
    <x v="31"/>
    <x v="0"/>
    <x v="0"/>
    <x v="662"/>
    <x v="1430"/>
    <n v="0"/>
    <x v="0"/>
    <x v="6"/>
    <x v="3"/>
  </r>
  <r>
    <x v="0"/>
    <s v="11"/>
    <x v="31"/>
    <x v="0"/>
    <x v="1"/>
    <x v="662"/>
    <x v="1430"/>
    <n v="0"/>
    <x v="0"/>
    <x v="6"/>
    <x v="3"/>
  </r>
  <r>
    <x v="0"/>
    <s v="12"/>
    <x v="32"/>
    <x v="0"/>
    <x v="0"/>
    <x v="662"/>
    <x v="1430"/>
    <n v="0"/>
    <x v="0"/>
    <x v="6"/>
    <x v="3"/>
  </r>
  <r>
    <x v="0"/>
    <s v="12"/>
    <x v="32"/>
    <x v="0"/>
    <x v="1"/>
    <x v="662"/>
    <x v="1430"/>
    <n v="0"/>
    <x v="0"/>
    <x v="6"/>
    <x v="3"/>
  </r>
  <r>
    <x v="0"/>
    <s v="0190115798001"/>
    <x v="0"/>
    <x v="0"/>
    <x v="0"/>
    <x v="663"/>
    <x v="1431"/>
    <n v="0"/>
    <x v="0"/>
    <x v="6"/>
    <x v="3"/>
  </r>
  <r>
    <x v="0"/>
    <s v="0190155722001"/>
    <x v="1"/>
    <x v="0"/>
    <x v="0"/>
    <x v="663"/>
    <x v="1431"/>
    <n v="0"/>
    <x v="0"/>
    <x v="6"/>
    <x v="3"/>
  </r>
  <r>
    <x v="0"/>
    <s v="0290003288001"/>
    <x v="2"/>
    <x v="0"/>
    <x v="0"/>
    <x v="663"/>
    <x v="1431"/>
    <n v="0"/>
    <x v="0"/>
    <x v="6"/>
    <x v="3"/>
  </r>
  <r>
    <x v="0"/>
    <s v="0390027923001"/>
    <x v="3"/>
    <x v="0"/>
    <x v="0"/>
    <x v="663"/>
    <x v="1431"/>
    <n v="0"/>
    <x v="0"/>
    <x v="6"/>
    <x v="3"/>
  </r>
  <r>
    <x v="0"/>
    <s v="0490001883001"/>
    <x v="4"/>
    <x v="0"/>
    <x v="0"/>
    <x v="663"/>
    <x v="1431"/>
    <n v="0"/>
    <x v="0"/>
    <x v="6"/>
    <x v="3"/>
  </r>
  <r>
    <x v="0"/>
    <s v="0490002669001"/>
    <x v="5"/>
    <x v="0"/>
    <x v="0"/>
    <x v="663"/>
    <x v="1431"/>
    <n v="0"/>
    <x v="0"/>
    <x v="6"/>
    <x v="3"/>
  </r>
  <r>
    <x v="0"/>
    <s v="0590052000001"/>
    <x v="6"/>
    <x v="0"/>
    <x v="0"/>
    <x v="663"/>
    <x v="1431"/>
    <n v="0"/>
    <x v="0"/>
    <x v="6"/>
    <x v="3"/>
  </r>
  <r>
    <x v="0"/>
    <s v="0690045389001"/>
    <x v="7"/>
    <x v="0"/>
    <x v="0"/>
    <x v="663"/>
    <x v="1431"/>
    <n v="0"/>
    <x v="0"/>
    <x v="6"/>
    <x v="3"/>
  </r>
  <r>
    <x v="0"/>
    <s v="0691706710001"/>
    <x v="8"/>
    <x v="0"/>
    <x v="0"/>
    <x v="663"/>
    <x v="1431"/>
    <n v="0"/>
    <x v="0"/>
    <x v="6"/>
    <x v="3"/>
  </r>
  <r>
    <x v="0"/>
    <s v="0790024656001"/>
    <x v="9"/>
    <x v="0"/>
    <x v="0"/>
    <x v="663"/>
    <x v="1431"/>
    <n v="0"/>
    <x v="0"/>
    <x v="6"/>
    <x v="3"/>
  </r>
  <r>
    <x v="0"/>
    <s v="1090033456001"/>
    <x v="10"/>
    <x v="0"/>
    <x v="0"/>
    <x v="663"/>
    <x v="1431"/>
    <n v="0"/>
    <x v="0"/>
    <x v="6"/>
    <x v="3"/>
  </r>
  <r>
    <x v="0"/>
    <s v="1091720902001"/>
    <x v="11"/>
    <x v="0"/>
    <x v="0"/>
    <x v="663"/>
    <x v="1431"/>
    <n v="0"/>
    <x v="0"/>
    <x v="6"/>
    <x v="3"/>
  </r>
  <r>
    <x v="0"/>
    <s v="1190068389001"/>
    <x v="12"/>
    <x v="0"/>
    <x v="0"/>
    <x v="663"/>
    <x v="1431"/>
    <n v="0"/>
    <x v="0"/>
    <x v="6"/>
    <x v="3"/>
  </r>
  <r>
    <x v="0"/>
    <s v="1390013678001"/>
    <x v="13"/>
    <x v="0"/>
    <x v="0"/>
    <x v="663"/>
    <x v="1431"/>
    <n v="0"/>
    <x v="0"/>
    <x v="6"/>
    <x v="3"/>
  </r>
  <r>
    <x v="0"/>
    <s v="1690012606001"/>
    <x v="14"/>
    <x v="0"/>
    <x v="0"/>
    <x v="663"/>
    <x v="1431"/>
    <n v="0"/>
    <x v="0"/>
    <x v="6"/>
    <x v="3"/>
  </r>
  <r>
    <x v="0"/>
    <s v="1790093204001"/>
    <x v="15"/>
    <x v="0"/>
    <x v="0"/>
    <x v="663"/>
    <x v="1431"/>
    <n v="0"/>
    <x v="0"/>
    <x v="6"/>
    <x v="3"/>
  </r>
  <r>
    <x v="0"/>
    <s v="1790325083001"/>
    <x v="16"/>
    <x v="0"/>
    <x v="0"/>
    <x v="663"/>
    <x v="1431"/>
    <n v="0"/>
    <x v="0"/>
    <x v="6"/>
    <x v="3"/>
  </r>
  <r>
    <x v="0"/>
    <s v="1790451801001"/>
    <x v="17"/>
    <x v="0"/>
    <x v="0"/>
    <x v="663"/>
    <x v="1431"/>
    <n v="0"/>
    <x v="0"/>
    <x v="6"/>
    <x v="3"/>
  </r>
  <r>
    <x v="0"/>
    <s v="1790501469001"/>
    <x v="18"/>
    <x v="0"/>
    <x v="0"/>
    <x v="663"/>
    <x v="1431"/>
    <n v="0"/>
    <x v="0"/>
    <x v="6"/>
    <x v="3"/>
  </r>
  <r>
    <x v="0"/>
    <s v="1790567699001"/>
    <x v="19"/>
    <x v="0"/>
    <x v="0"/>
    <x v="663"/>
    <x v="1431"/>
    <n v="0"/>
    <x v="0"/>
    <x v="6"/>
    <x v="3"/>
  </r>
  <r>
    <x v="0"/>
    <s v="1790866084001"/>
    <x v="20"/>
    <x v="0"/>
    <x v="0"/>
    <x v="663"/>
    <x v="1431"/>
    <n v="0"/>
    <x v="0"/>
    <x v="6"/>
    <x v="3"/>
  </r>
  <r>
    <x v="0"/>
    <s v="1790900193001"/>
    <x v="21"/>
    <x v="0"/>
    <x v="0"/>
    <x v="663"/>
    <x v="1431"/>
    <n v="0"/>
    <x v="0"/>
    <x v="6"/>
    <x v="3"/>
  </r>
  <r>
    <x v="0"/>
    <s v="1790979016001"/>
    <x v="22"/>
    <x v="0"/>
    <x v="0"/>
    <x v="663"/>
    <x v="1431"/>
    <n v="0"/>
    <x v="0"/>
    <x v="6"/>
    <x v="3"/>
  </r>
  <r>
    <x v="0"/>
    <s v="1791708040001"/>
    <x v="23"/>
    <x v="0"/>
    <x v="0"/>
    <x v="663"/>
    <x v="1431"/>
    <n v="0"/>
    <x v="0"/>
    <x v="6"/>
    <x v="3"/>
  </r>
  <r>
    <x v="0"/>
    <s v="1890001323001"/>
    <x v="24"/>
    <x v="0"/>
    <x v="0"/>
    <x v="663"/>
    <x v="1431"/>
    <n v="0"/>
    <x v="0"/>
    <x v="6"/>
    <x v="3"/>
  </r>
  <r>
    <x v="0"/>
    <s v="1890003628001"/>
    <x v="25"/>
    <x v="0"/>
    <x v="0"/>
    <x v="663"/>
    <x v="1431"/>
    <n v="0"/>
    <x v="0"/>
    <x v="6"/>
    <x v="3"/>
  </r>
  <r>
    <x v="0"/>
    <s v="1890037646001"/>
    <x v="26"/>
    <x v="0"/>
    <x v="0"/>
    <x v="663"/>
    <x v="1431"/>
    <n v="0"/>
    <x v="0"/>
    <x v="6"/>
    <x v="3"/>
  </r>
  <r>
    <x v="0"/>
    <s v="1890080967001"/>
    <x v="27"/>
    <x v="0"/>
    <x v="0"/>
    <x v="663"/>
    <x v="1431"/>
    <n v="0"/>
    <x v="0"/>
    <x v="6"/>
    <x v="3"/>
  </r>
  <r>
    <x v="0"/>
    <s v="1890141877001"/>
    <x v="28"/>
    <x v="0"/>
    <x v="0"/>
    <x v="663"/>
    <x v="1431"/>
    <n v="0"/>
    <x v="0"/>
    <x v="6"/>
    <x v="3"/>
  </r>
  <r>
    <x v="0"/>
    <s v="1891709591001"/>
    <x v="29"/>
    <x v="0"/>
    <x v="0"/>
    <x v="663"/>
    <x v="1431"/>
    <n v="0"/>
    <x v="0"/>
    <x v="6"/>
    <x v="3"/>
  </r>
  <r>
    <x v="0"/>
    <s v="1891710328001"/>
    <x v="30"/>
    <x v="0"/>
    <x v="0"/>
    <x v="663"/>
    <x v="1431"/>
    <n v="0"/>
    <x v="0"/>
    <x v="6"/>
    <x v="3"/>
  </r>
  <r>
    <x v="0"/>
    <s v="0190115798001"/>
    <x v="0"/>
    <x v="0"/>
    <x v="1"/>
    <x v="663"/>
    <x v="1431"/>
    <n v="0"/>
    <x v="0"/>
    <x v="6"/>
    <x v="3"/>
  </r>
  <r>
    <x v="0"/>
    <s v="0190155722001"/>
    <x v="1"/>
    <x v="0"/>
    <x v="1"/>
    <x v="663"/>
    <x v="1431"/>
    <n v="0"/>
    <x v="0"/>
    <x v="6"/>
    <x v="3"/>
  </r>
  <r>
    <x v="0"/>
    <s v="0290003288001"/>
    <x v="2"/>
    <x v="0"/>
    <x v="1"/>
    <x v="663"/>
    <x v="1431"/>
    <n v="0"/>
    <x v="0"/>
    <x v="6"/>
    <x v="3"/>
  </r>
  <r>
    <x v="0"/>
    <s v="0390027923001"/>
    <x v="3"/>
    <x v="0"/>
    <x v="1"/>
    <x v="663"/>
    <x v="1431"/>
    <n v="0"/>
    <x v="0"/>
    <x v="6"/>
    <x v="3"/>
  </r>
  <r>
    <x v="0"/>
    <s v="0490001883001"/>
    <x v="4"/>
    <x v="0"/>
    <x v="1"/>
    <x v="663"/>
    <x v="1431"/>
    <n v="0"/>
    <x v="0"/>
    <x v="6"/>
    <x v="3"/>
  </r>
  <r>
    <x v="0"/>
    <s v="0490002669001"/>
    <x v="5"/>
    <x v="0"/>
    <x v="1"/>
    <x v="663"/>
    <x v="1431"/>
    <n v="0"/>
    <x v="0"/>
    <x v="6"/>
    <x v="3"/>
  </r>
  <r>
    <x v="0"/>
    <s v="0590052000001"/>
    <x v="6"/>
    <x v="0"/>
    <x v="1"/>
    <x v="663"/>
    <x v="1431"/>
    <n v="0"/>
    <x v="0"/>
    <x v="6"/>
    <x v="3"/>
  </r>
  <r>
    <x v="0"/>
    <s v="0690045389001"/>
    <x v="7"/>
    <x v="0"/>
    <x v="1"/>
    <x v="663"/>
    <x v="1431"/>
    <n v="0"/>
    <x v="0"/>
    <x v="6"/>
    <x v="3"/>
  </r>
  <r>
    <x v="0"/>
    <s v="0691706710001"/>
    <x v="8"/>
    <x v="0"/>
    <x v="1"/>
    <x v="663"/>
    <x v="1431"/>
    <n v="0"/>
    <x v="0"/>
    <x v="6"/>
    <x v="3"/>
  </r>
  <r>
    <x v="0"/>
    <s v="0790024656001"/>
    <x v="9"/>
    <x v="0"/>
    <x v="1"/>
    <x v="663"/>
    <x v="1431"/>
    <n v="0"/>
    <x v="0"/>
    <x v="6"/>
    <x v="3"/>
  </r>
  <r>
    <x v="0"/>
    <s v="1090033456001"/>
    <x v="10"/>
    <x v="0"/>
    <x v="1"/>
    <x v="663"/>
    <x v="1431"/>
    <n v="0"/>
    <x v="0"/>
    <x v="6"/>
    <x v="3"/>
  </r>
  <r>
    <x v="0"/>
    <s v="1091720902001"/>
    <x v="11"/>
    <x v="0"/>
    <x v="1"/>
    <x v="663"/>
    <x v="1431"/>
    <n v="0"/>
    <x v="0"/>
    <x v="6"/>
    <x v="3"/>
  </r>
  <r>
    <x v="0"/>
    <s v="1190068389001"/>
    <x v="12"/>
    <x v="0"/>
    <x v="1"/>
    <x v="663"/>
    <x v="1431"/>
    <n v="0"/>
    <x v="0"/>
    <x v="6"/>
    <x v="3"/>
  </r>
  <r>
    <x v="0"/>
    <s v="1390013678001"/>
    <x v="13"/>
    <x v="0"/>
    <x v="1"/>
    <x v="663"/>
    <x v="1431"/>
    <n v="0"/>
    <x v="0"/>
    <x v="6"/>
    <x v="3"/>
  </r>
  <r>
    <x v="0"/>
    <s v="1690012606001"/>
    <x v="14"/>
    <x v="0"/>
    <x v="1"/>
    <x v="663"/>
    <x v="1431"/>
    <n v="0"/>
    <x v="0"/>
    <x v="6"/>
    <x v="3"/>
  </r>
  <r>
    <x v="0"/>
    <s v="1790093204001"/>
    <x v="15"/>
    <x v="0"/>
    <x v="1"/>
    <x v="663"/>
    <x v="1431"/>
    <n v="0"/>
    <x v="0"/>
    <x v="6"/>
    <x v="3"/>
  </r>
  <r>
    <x v="0"/>
    <s v="1790325083001"/>
    <x v="16"/>
    <x v="0"/>
    <x v="1"/>
    <x v="663"/>
    <x v="1431"/>
    <n v="0"/>
    <x v="0"/>
    <x v="6"/>
    <x v="3"/>
  </r>
  <r>
    <x v="0"/>
    <s v="1790451801001"/>
    <x v="17"/>
    <x v="0"/>
    <x v="1"/>
    <x v="663"/>
    <x v="1431"/>
    <n v="0"/>
    <x v="0"/>
    <x v="6"/>
    <x v="3"/>
  </r>
  <r>
    <x v="0"/>
    <s v="1790501469001"/>
    <x v="18"/>
    <x v="0"/>
    <x v="1"/>
    <x v="663"/>
    <x v="1431"/>
    <n v="0"/>
    <x v="0"/>
    <x v="6"/>
    <x v="3"/>
  </r>
  <r>
    <x v="0"/>
    <s v="1790567699001"/>
    <x v="19"/>
    <x v="0"/>
    <x v="1"/>
    <x v="663"/>
    <x v="1431"/>
    <n v="0"/>
    <x v="0"/>
    <x v="6"/>
    <x v="3"/>
  </r>
  <r>
    <x v="0"/>
    <s v="1790866084001"/>
    <x v="20"/>
    <x v="0"/>
    <x v="1"/>
    <x v="663"/>
    <x v="1431"/>
    <n v="0"/>
    <x v="0"/>
    <x v="6"/>
    <x v="3"/>
  </r>
  <r>
    <x v="0"/>
    <s v="1790900193001"/>
    <x v="21"/>
    <x v="0"/>
    <x v="1"/>
    <x v="663"/>
    <x v="1431"/>
    <n v="0"/>
    <x v="0"/>
    <x v="6"/>
    <x v="3"/>
  </r>
  <r>
    <x v="0"/>
    <s v="1790979016001"/>
    <x v="22"/>
    <x v="0"/>
    <x v="1"/>
    <x v="663"/>
    <x v="1431"/>
    <n v="0"/>
    <x v="0"/>
    <x v="6"/>
    <x v="3"/>
  </r>
  <r>
    <x v="0"/>
    <s v="1791708040001"/>
    <x v="23"/>
    <x v="0"/>
    <x v="1"/>
    <x v="663"/>
    <x v="1431"/>
    <n v="0"/>
    <x v="0"/>
    <x v="6"/>
    <x v="3"/>
  </r>
  <r>
    <x v="0"/>
    <s v="1890001323001"/>
    <x v="24"/>
    <x v="0"/>
    <x v="1"/>
    <x v="663"/>
    <x v="1431"/>
    <n v="0"/>
    <x v="0"/>
    <x v="6"/>
    <x v="3"/>
  </r>
  <r>
    <x v="0"/>
    <s v="1890003628001"/>
    <x v="25"/>
    <x v="0"/>
    <x v="1"/>
    <x v="663"/>
    <x v="1431"/>
    <n v="0"/>
    <x v="0"/>
    <x v="6"/>
    <x v="3"/>
  </r>
  <r>
    <x v="0"/>
    <s v="1890037646001"/>
    <x v="26"/>
    <x v="0"/>
    <x v="1"/>
    <x v="663"/>
    <x v="1431"/>
    <n v="0"/>
    <x v="0"/>
    <x v="6"/>
    <x v="3"/>
  </r>
  <r>
    <x v="0"/>
    <s v="1890080967001"/>
    <x v="27"/>
    <x v="0"/>
    <x v="1"/>
    <x v="663"/>
    <x v="1431"/>
    <n v="0"/>
    <x v="0"/>
    <x v="6"/>
    <x v="3"/>
  </r>
  <r>
    <x v="0"/>
    <s v="1890141877001"/>
    <x v="28"/>
    <x v="0"/>
    <x v="1"/>
    <x v="663"/>
    <x v="1431"/>
    <n v="0"/>
    <x v="0"/>
    <x v="6"/>
    <x v="3"/>
  </r>
  <r>
    <x v="0"/>
    <s v="1891709591001"/>
    <x v="29"/>
    <x v="0"/>
    <x v="1"/>
    <x v="663"/>
    <x v="1431"/>
    <n v="0"/>
    <x v="0"/>
    <x v="6"/>
    <x v="3"/>
  </r>
  <r>
    <x v="0"/>
    <s v="1891710328001"/>
    <x v="30"/>
    <x v="0"/>
    <x v="1"/>
    <x v="663"/>
    <x v="1431"/>
    <n v="0"/>
    <x v="0"/>
    <x v="6"/>
    <x v="3"/>
  </r>
  <r>
    <x v="0"/>
    <s v="11"/>
    <x v="31"/>
    <x v="0"/>
    <x v="0"/>
    <x v="663"/>
    <x v="1431"/>
    <n v="0"/>
    <x v="0"/>
    <x v="6"/>
    <x v="3"/>
  </r>
  <r>
    <x v="0"/>
    <s v="11"/>
    <x v="31"/>
    <x v="0"/>
    <x v="1"/>
    <x v="663"/>
    <x v="1431"/>
    <n v="0"/>
    <x v="0"/>
    <x v="6"/>
    <x v="3"/>
  </r>
  <r>
    <x v="0"/>
    <s v="12"/>
    <x v="32"/>
    <x v="0"/>
    <x v="0"/>
    <x v="663"/>
    <x v="1431"/>
    <n v="0"/>
    <x v="0"/>
    <x v="6"/>
    <x v="3"/>
  </r>
  <r>
    <x v="0"/>
    <s v="12"/>
    <x v="32"/>
    <x v="0"/>
    <x v="1"/>
    <x v="663"/>
    <x v="1431"/>
    <n v="0"/>
    <x v="0"/>
    <x v="6"/>
    <x v="3"/>
  </r>
  <r>
    <x v="0"/>
    <s v="0190115798001"/>
    <x v="0"/>
    <x v="0"/>
    <x v="0"/>
    <x v="664"/>
    <x v="1432"/>
    <n v="0"/>
    <x v="0"/>
    <x v="6"/>
    <x v="3"/>
  </r>
  <r>
    <x v="0"/>
    <s v="0190155722001"/>
    <x v="1"/>
    <x v="0"/>
    <x v="0"/>
    <x v="664"/>
    <x v="1432"/>
    <n v="0"/>
    <x v="0"/>
    <x v="6"/>
    <x v="3"/>
  </r>
  <r>
    <x v="0"/>
    <s v="0290003288001"/>
    <x v="2"/>
    <x v="0"/>
    <x v="0"/>
    <x v="664"/>
    <x v="1432"/>
    <n v="0"/>
    <x v="0"/>
    <x v="6"/>
    <x v="3"/>
  </r>
  <r>
    <x v="0"/>
    <s v="0390027923001"/>
    <x v="3"/>
    <x v="0"/>
    <x v="0"/>
    <x v="664"/>
    <x v="1432"/>
    <n v="0"/>
    <x v="0"/>
    <x v="6"/>
    <x v="3"/>
  </r>
  <r>
    <x v="0"/>
    <s v="0490001883001"/>
    <x v="4"/>
    <x v="0"/>
    <x v="0"/>
    <x v="664"/>
    <x v="1432"/>
    <n v="0"/>
    <x v="0"/>
    <x v="6"/>
    <x v="3"/>
  </r>
  <r>
    <x v="0"/>
    <s v="0490002669001"/>
    <x v="5"/>
    <x v="0"/>
    <x v="0"/>
    <x v="664"/>
    <x v="1432"/>
    <n v="0"/>
    <x v="0"/>
    <x v="6"/>
    <x v="3"/>
  </r>
  <r>
    <x v="0"/>
    <s v="0590052000001"/>
    <x v="6"/>
    <x v="0"/>
    <x v="0"/>
    <x v="664"/>
    <x v="1432"/>
    <n v="0"/>
    <x v="0"/>
    <x v="6"/>
    <x v="3"/>
  </r>
  <r>
    <x v="0"/>
    <s v="0690045389001"/>
    <x v="7"/>
    <x v="0"/>
    <x v="0"/>
    <x v="664"/>
    <x v="1432"/>
    <n v="0"/>
    <x v="0"/>
    <x v="6"/>
    <x v="3"/>
  </r>
  <r>
    <x v="0"/>
    <s v="0691706710001"/>
    <x v="8"/>
    <x v="0"/>
    <x v="0"/>
    <x v="664"/>
    <x v="1432"/>
    <n v="0"/>
    <x v="0"/>
    <x v="6"/>
    <x v="3"/>
  </r>
  <r>
    <x v="0"/>
    <s v="0790024656001"/>
    <x v="9"/>
    <x v="0"/>
    <x v="0"/>
    <x v="664"/>
    <x v="1432"/>
    <n v="0"/>
    <x v="0"/>
    <x v="6"/>
    <x v="3"/>
  </r>
  <r>
    <x v="0"/>
    <s v="1090033456001"/>
    <x v="10"/>
    <x v="0"/>
    <x v="0"/>
    <x v="664"/>
    <x v="1432"/>
    <n v="0"/>
    <x v="0"/>
    <x v="6"/>
    <x v="3"/>
  </r>
  <r>
    <x v="0"/>
    <s v="1091720902001"/>
    <x v="11"/>
    <x v="0"/>
    <x v="0"/>
    <x v="664"/>
    <x v="1432"/>
    <n v="0"/>
    <x v="0"/>
    <x v="6"/>
    <x v="3"/>
  </r>
  <r>
    <x v="0"/>
    <s v="1190068389001"/>
    <x v="12"/>
    <x v="0"/>
    <x v="0"/>
    <x v="664"/>
    <x v="1432"/>
    <n v="0"/>
    <x v="0"/>
    <x v="6"/>
    <x v="3"/>
  </r>
  <r>
    <x v="0"/>
    <s v="1390013678001"/>
    <x v="13"/>
    <x v="0"/>
    <x v="0"/>
    <x v="664"/>
    <x v="1432"/>
    <n v="0"/>
    <x v="0"/>
    <x v="6"/>
    <x v="3"/>
  </r>
  <r>
    <x v="0"/>
    <s v="1690012606001"/>
    <x v="14"/>
    <x v="0"/>
    <x v="0"/>
    <x v="664"/>
    <x v="1432"/>
    <n v="0"/>
    <x v="0"/>
    <x v="6"/>
    <x v="3"/>
  </r>
  <r>
    <x v="0"/>
    <s v="1790093204001"/>
    <x v="15"/>
    <x v="0"/>
    <x v="0"/>
    <x v="664"/>
    <x v="1432"/>
    <n v="0"/>
    <x v="0"/>
    <x v="6"/>
    <x v="3"/>
  </r>
  <r>
    <x v="0"/>
    <s v="1790325083001"/>
    <x v="16"/>
    <x v="0"/>
    <x v="0"/>
    <x v="664"/>
    <x v="1432"/>
    <n v="0"/>
    <x v="0"/>
    <x v="6"/>
    <x v="3"/>
  </r>
  <r>
    <x v="0"/>
    <s v="1790451801001"/>
    <x v="17"/>
    <x v="0"/>
    <x v="0"/>
    <x v="664"/>
    <x v="1432"/>
    <n v="0"/>
    <x v="0"/>
    <x v="6"/>
    <x v="3"/>
  </r>
  <r>
    <x v="0"/>
    <s v="1790501469001"/>
    <x v="18"/>
    <x v="0"/>
    <x v="0"/>
    <x v="664"/>
    <x v="1432"/>
    <n v="0"/>
    <x v="0"/>
    <x v="6"/>
    <x v="3"/>
  </r>
  <r>
    <x v="0"/>
    <s v="1790567699001"/>
    <x v="19"/>
    <x v="0"/>
    <x v="0"/>
    <x v="664"/>
    <x v="1432"/>
    <n v="0"/>
    <x v="0"/>
    <x v="6"/>
    <x v="3"/>
  </r>
  <r>
    <x v="0"/>
    <s v="1790866084001"/>
    <x v="20"/>
    <x v="0"/>
    <x v="0"/>
    <x v="664"/>
    <x v="1432"/>
    <n v="0"/>
    <x v="0"/>
    <x v="6"/>
    <x v="3"/>
  </r>
  <r>
    <x v="0"/>
    <s v="1790900193001"/>
    <x v="21"/>
    <x v="0"/>
    <x v="0"/>
    <x v="664"/>
    <x v="1432"/>
    <n v="0"/>
    <x v="0"/>
    <x v="6"/>
    <x v="3"/>
  </r>
  <r>
    <x v="0"/>
    <s v="1790979016001"/>
    <x v="22"/>
    <x v="0"/>
    <x v="0"/>
    <x v="664"/>
    <x v="1432"/>
    <n v="0"/>
    <x v="0"/>
    <x v="6"/>
    <x v="3"/>
  </r>
  <r>
    <x v="0"/>
    <s v="1791708040001"/>
    <x v="23"/>
    <x v="0"/>
    <x v="0"/>
    <x v="664"/>
    <x v="1432"/>
    <n v="0"/>
    <x v="0"/>
    <x v="6"/>
    <x v="3"/>
  </r>
  <r>
    <x v="0"/>
    <s v="1890001323001"/>
    <x v="24"/>
    <x v="0"/>
    <x v="0"/>
    <x v="664"/>
    <x v="1432"/>
    <n v="0"/>
    <x v="0"/>
    <x v="6"/>
    <x v="3"/>
  </r>
  <r>
    <x v="0"/>
    <s v="1890003628001"/>
    <x v="25"/>
    <x v="0"/>
    <x v="0"/>
    <x v="664"/>
    <x v="1432"/>
    <n v="0"/>
    <x v="0"/>
    <x v="6"/>
    <x v="3"/>
  </r>
  <r>
    <x v="0"/>
    <s v="1890037646001"/>
    <x v="26"/>
    <x v="0"/>
    <x v="0"/>
    <x v="664"/>
    <x v="1432"/>
    <n v="0"/>
    <x v="0"/>
    <x v="6"/>
    <x v="3"/>
  </r>
  <r>
    <x v="0"/>
    <s v="1890080967001"/>
    <x v="27"/>
    <x v="0"/>
    <x v="0"/>
    <x v="664"/>
    <x v="1432"/>
    <n v="0"/>
    <x v="0"/>
    <x v="6"/>
    <x v="3"/>
  </r>
  <r>
    <x v="0"/>
    <s v="1890141877001"/>
    <x v="28"/>
    <x v="0"/>
    <x v="0"/>
    <x v="664"/>
    <x v="1432"/>
    <n v="0"/>
    <x v="0"/>
    <x v="6"/>
    <x v="3"/>
  </r>
  <r>
    <x v="0"/>
    <s v="1891709591001"/>
    <x v="29"/>
    <x v="0"/>
    <x v="0"/>
    <x v="664"/>
    <x v="1432"/>
    <n v="0"/>
    <x v="0"/>
    <x v="6"/>
    <x v="3"/>
  </r>
  <r>
    <x v="0"/>
    <s v="1891710328001"/>
    <x v="30"/>
    <x v="0"/>
    <x v="0"/>
    <x v="664"/>
    <x v="1432"/>
    <n v="0"/>
    <x v="0"/>
    <x v="6"/>
    <x v="3"/>
  </r>
  <r>
    <x v="0"/>
    <s v="0190115798001"/>
    <x v="0"/>
    <x v="0"/>
    <x v="1"/>
    <x v="664"/>
    <x v="1432"/>
    <n v="0"/>
    <x v="0"/>
    <x v="6"/>
    <x v="3"/>
  </r>
  <r>
    <x v="0"/>
    <s v="0190155722001"/>
    <x v="1"/>
    <x v="0"/>
    <x v="1"/>
    <x v="664"/>
    <x v="1432"/>
    <n v="0"/>
    <x v="0"/>
    <x v="6"/>
    <x v="3"/>
  </r>
  <r>
    <x v="0"/>
    <s v="0290003288001"/>
    <x v="2"/>
    <x v="0"/>
    <x v="1"/>
    <x v="664"/>
    <x v="1432"/>
    <n v="0"/>
    <x v="0"/>
    <x v="6"/>
    <x v="3"/>
  </r>
  <r>
    <x v="0"/>
    <s v="0390027923001"/>
    <x v="3"/>
    <x v="0"/>
    <x v="1"/>
    <x v="664"/>
    <x v="1432"/>
    <n v="0"/>
    <x v="0"/>
    <x v="6"/>
    <x v="3"/>
  </r>
  <r>
    <x v="0"/>
    <s v="0490001883001"/>
    <x v="4"/>
    <x v="0"/>
    <x v="1"/>
    <x v="664"/>
    <x v="1432"/>
    <n v="0"/>
    <x v="0"/>
    <x v="6"/>
    <x v="3"/>
  </r>
  <r>
    <x v="0"/>
    <s v="0490002669001"/>
    <x v="5"/>
    <x v="0"/>
    <x v="1"/>
    <x v="664"/>
    <x v="1432"/>
    <n v="0"/>
    <x v="0"/>
    <x v="6"/>
    <x v="3"/>
  </r>
  <r>
    <x v="0"/>
    <s v="0590052000001"/>
    <x v="6"/>
    <x v="0"/>
    <x v="1"/>
    <x v="664"/>
    <x v="1432"/>
    <n v="0"/>
    <x v="0"/>
    <x v="6"/>
    <x v="3"/>
  </r>
  <r>
    <x v="0"/>
    <s v="0690045389001"/>
    <x v="7"/>
    <x v="0"/>
    <x v="1"/>
    <x v="664"/>
    <x v="1432"/>
    <n v="0"/>
    <x v="0"/>
    <x v="6"/>
    <x v="3"/>
  </r>
  <r>
    <x v="0"/>
    <s v="0691706710001"/>
    <x v="8"/>
    <x v="0"/>
    <x v="1"/>
    <x v="664"/>
    <x v="1432"/>
    <n v="0"/>
    <x v="0"/>
    <x v="6"/>
    <x v="3"/>
  </r>
  <r>
    <x v="0"/>
    <s v="0790024656001"/>
    <x v="9"/>
    <x v="0"/>
    <x v="1"/>
    <x v="664"/>
    <x v="1432"/>
    <n v="0"/>
    <x v="0"/>
    <x v="6"/>
    <x v="3"/>
  </r>
  <r>
    <x v="0"/>
    <s v="1090033456001"/>
    <x v="10"/>
    <x v="0"/>
    <x v="1"/>
    <x v="664"/>
    <x v="1432"/>
    <n v="0"/>
    <x v="0"/>
    <x v="6"/>
    <x v="3"/>
  </r>
  <r>
    <x v="0"/>
    <s v="1091720902001"/>
    <x v="11"/>
    <x v="0"/>
    <x v="1"/>
    <x v="664"/>
    <x v="1432"/>
    <n v="0"/>
    <x v="0"/>
    <x v="6"/>
    <x v="3"/>
  </r>
  <r>
    <x v="0"/>
    <s v="1190068389001"/>
    <x v="12"/>
    <x v="0"/>
    <x v="1"/>
    <x v="664"/>
    <x v="1432"/>
    <n v="0"/>
    <x v="0"/>
    <x v="6"/>
    <x v="3"/>
  </r>
  <r>
    <x v="0"/>
    <s v="1390013678001"/>
    <x v="13"/>
    <x v="0"/>
    <x v="1"/>
    <x v="664"/>
    <x v="1432"/>
    <n v="0"/>
    <x v="0"/>
    <x v="6"/>
    <x v="3"/>
  </r>
  <r>
    <x v="0"/>
    <s v="1690012606001"/>
    <x v="14"/>
    <x v="0"/>
    <x v="1"/>
    <x v="664"/>
    <x v="1432"/>
    <n v="0"/>
    <x v="0"/>
    <x v="6"/>
    <x v="3"/>
  </r>
  <r>
    <x v="0"/>
    <s v="1790093204001"/>
    <x v="15"/>
    <x v="0"/>
    <x v="1"/>
    <x v="664"/>
    <x v="1432"/>
    <n v="0"/>
    <x v="0"/>
    <x v="6"/>
    <x v="3"/>
  </r>
  <r>
    <x v="0"/>
    <s v="1790325083001"/>
    <x v="16"/>
    <x v="0"/>
    <x v="1"/>
    <x v="664"/>
    <x v="1432"/>
    <n v="0"/>
    <x v="0"/>
    <x v="6"/>
    <x v="3"/>
  </r>
  <r>
    <x v="0"/>
    <s v="1790451801001"/>
    <x v="17"/>
    <x v="0"/>
    <x v="1"/>
    <x v="664"/>
    <x v="1432"/>
    <n v="0"/>
    <x v="0"/>
    <x v="6"/>
    <x v="3"/>
  </r>
  <r>
    <x v="0"/>
    <s v="1790501469001"/>
    <x v="18"/>
    <x v="0"/>
    <x v="1"/>
    <x v="664"/>
    <x v="1432"/>
    <n v="0"/>
    <x v="0"/>
    <x v="6"/>
    <x v="3"/>
  </r>
  <r>
    <x v="0"/>
    <s v="1790567699001"/>
    <x v="19"/>
    <x v="0"/>
    <x v="1"/>
    <x v="664"/>
    <x v="1432"/>
    <n v="0"/>
    <x v="0"/>
    <x v="6"/>
    <x v="3"/>
  </r>
  <r>
    <x v="0"/>
    <s v="1790866084001"/>
    <x v="20"/>
    <x v="0"/>
    <x v="1"/>
    <x v="664"/>
    <x v="1432"/>
    <n v="0"/>
    <x v="0"/>
    <x v="6"/>
    <x v="3"/>
  </r>
  <r>
    <x v="0"/>
    <s v="1790900193001"/>
    <x v="21"/>
    <x v="0"/>
    <x v="1"/>
    <x v="664"/>
    <x v="1432"/>
    <n v="0"/>
    <x v="0"/>
    <x v="6"/>
    <x v="3"/>
  </r>
  <r>
    <x v="0"/>
    <s v="1790979016001"/>
    <x v="22"/>
    <x v="0"/>
    <x v="1"/>
    <x v="664"/>
    <x v="1432"/>
    <n v="0"/>
    <x v="0"/>
    <x v="6"/>
    <x v="3"/>
  </r>
  <r>
    <x v="0"/>
    <s v="1791708040001"/>
    <x v="23"/>
    <x v="0"/>
    <x v="1"/>
    <x v="664"/>
    <x v="1432"/>
    <n v="0"/>
    <x v="0"/>
    <x v="6"/>
    <x v="3"/>
  </r>
  <r>
    <x v="0"/>
    <s v="1890001323001"/>
    <x v="24"/>
    <x v="0"/>
    <x v="1"/>
    <x v="664"/>
    <x v="1432"/>
    <n v="0"/>
    <x v="0"/>
    <x v="6"/>
    <x v="3"/>
  </r>
  <r>
    <x v="0"/>
    <s v="1890003628001"/>
    <x v="25"/>
    <x v="0"/>
    <x v="1"/>
    <x v="664"/>
    <x v="1432"/>
    <n v="0"/>
    <x v="0"/>
    <x v="6"/>
    <x v="3"/>
  </r>
  <r>
    <x v="0"/>
    <s v="1890037646001"/>
    <x v="26"/>
    <x v="0"/>
    <x v="1"/>
    <x v="664"/>
    <x v="1432"/>
    <n v="0"/>
    <x v="0"/>
    <x v="6"/>
    <x v="3"/>
  </r>
  <r>
    <x v="0"/>
    <s v="1890080967001"/>
    <x v="27"/>
    <x v="0"/>
    <x v="1"/>
    <x v="664"/>
    <x v="1432"/>
    <n v="0"/>
    <x v="0"/>
    <x v="6"/>
    <x v="3"/>
  </r>
  <r>
    <x v="0"/>
    <s v="1890141877001"/>
    <x v="28"/>
    <x v="0"/>
    <x v="1"/>
    <x v="664"/>
    <x v="1432"/>
    <n v="0"/>
    <x v="0"/>
    <x v="6"/>
    <x v="3"/>
  </r>
  <r>
    <x v="0"/>
    <s v="1891709591001"/>
    <x v="29"/>
    <x v="0"/>
    <x v="1"/>
    <x v="664"/>
    <x v="1432"/>
    <n v="0"/>
    <x v="0"/>
    <x v="6"/>
    <x v="3"/>
  </r>
  <r>
    <x v="0"/>
    <s v="1891710328001"/>
    <x v="30"/>
    <x v="0"/>
    <x v="1"/>
    <x v="664"/>
    <x v="1432"/>
    <n v="0"/>
    <x v="0"/>
    <x v="6"/>
    <x v="3"/>
  </r>
  <r>
    <x v="0"/>
    <s v="11"/>
    <x v="31"/>
    <x v="0"/>
    <x v="0"/>
    <x v="664"/>
    <x v="1432"/>
    <n v="0"/>
    <x v="0"/>
    <x v="6"/>
    <x v="3"/>
  </r>
  <r>
    <x v="0"/>
    <s v="11"/>
    <x v="31"/>
    <x v="0"/>
    <x v="1"/>
    <x v="664"/>
    <x v="1432"/>
    <n v="0"/>
    <x v="0"/>
    <x v="6"/>
    <x v="3"/>
  </r>
  <r>
    <x v="0"/>
    <s v="12"/>
    <x v="32"/>
    <x v="0"/>
    <x v="0"/>
    <x v="664"/>
    <x v="1432"/>
    <n v="0"/>
    <x v="0"/>
    <x v="6"/>
    <x v="3"/>
  </r>
  <r>
    <x v="0"/>
    <s v="12"/>
    <x v="32"/>
    <x v="0"/>
    <x v="1"/>
    <x v="664"/>
    <x v="1432"/>
    <n v="0"/>
    <x v="0"/>
    <x v="6"/>
    <x v="3"/>
  </r>
  <r>
    <x v="0"/>
    <s v="0190115798001"/>
    <x v="0"/>
    <x v="0"/>
    <x v="0"/>
    <x v="665"/>
    <x v="1433"/>
    <n v="15560854.970000001"/>
    <x v="0"/>
    <x v="6"/>
    <x v="2"/>
  </r>
  <r>
    <x v="0"/>
    <s v="0190155722001"/>
    <x v="1"/>
    <x v="0"/>
    <x v="0"/>
    <x v="665"/>
    <x v="1433"/>
    <n v="11599448.439999999"/>
    <x v="0"/>
    <x v="6"/>
    <x v="2"/>
  </r>
  <r>
    <x v="0"/>
    <s v="0290003288001"/>
    <x v="2"/>
    <x v="0"/>
    <x v="0"/>
    <x v="665"/>
    <x v="1433"/>
    <n v="3353632.03"/>
    <x v="0"/>
    <x v="6"/>
    <x v="2"/>
  </r>
  <r>
    <x v="0"/>
    <s v="0390027923001"/>
    <x v="3"/>
    <x v="0"/>
    <x v="0"/>
    <x v="665"/>
    <x v="1433"/>
    <n v="2469520.48"/>
    <x v="0"/>
    <x v="6"/>
    <x v="2"/>
  </r>
  <r>
    <x v="0"/>
    <s v="0490001883001"/>
    <x v="4"/>
    <x v="0"/>
    <x v="0"/>
    <x v="665"/>
    <x v="1433"/>
    <n v="1917350.88"/>
    <x v="0"/>
    <x v="6"/>
    <x v="2"/>
  </r>
  <r>
    <x v="0"/>
    <s v="0490002669001"/>
    <x v="5"/>
    <x v="0"/>
    <x v="0"/>
    <x v="665"/>
    <x v="1433"/>
    <n v="1643954.78"/>
    <x v="0"/>
    <x v="6"/>
    <x v="2"/>
  </r>
  <r>
    <x v="0"/>
    <s v="0590052000001"/>
    <x v="6"/>
    <x v="0"/>
    <x v="0"/>
    <x v="665"/>
    <x v="1433"/>
    <n v="1169390.1200000001"/>
    <x v="0"/>
    <x v="6"/>
    <x v="2"/>
  </r>
  <r>
    <x v="0"/>
    <s v="0690045389001"/>
    <x v="7"/>
    <x v="0"/>
    <x v="0"/>
    <x v="665"/>
    <x v="1433"/>
    <n v="873352.21"/>
    <x v="0"/>
    <x v="6"/>
    <x v="2"/>
  </r>
  <r>
    <x v="0"/>
    <s v="0691706710001"/>
    <x v="8"/>
    <x v="0"/>
    <x v="0"/>
    <x v="665"/>
    <x v="1433"/>
    <n v="264641.62"/>
    <x v="0"/>
    <x v="6"/>
    <x v="2"/>
  </r>
  <r>
    <x v="0"/>
    <s v="0790024656001"/>
    <x v="9"/>
    <x v="0"/>
    <x v="0"/>
    <x v="665"/>
    <x v="1433"/>
    <n v="2512681.44"/>
    <x v="0"/>
    <x v="6"/>
    <x v="2"/>
  </r>
  <r>
    <x v="0"/>
    <s v="1090033456001"/>
    <x v="10"/>
    <x v="0"/>
    <x v="0"/>
    <x v="665"/>
    <x v="1433"/>
    <n v="114773.52"/>
    <x v="0"/>
    <x v="6"/>
    <x v="2"/>
  </r>
  <r>
    <x v="0"/>
    <s v="1091720902001"/>
    <x v="11"/>
    <x v="0"/>
    <x v="0"/>
    <x v="665"/>
    <x v="1433"/>
    <n v="574169"/>
    <x v="0"/>
    <x v="6"/>
    <x v="2"/>
  </r>
  <r>
    <x v="0"/>
    <s v="1190068389001"/>
    <x v="12"/>
    <x v="0"/>
    <x v="0"/>
    <x v="665"/>
    <x v="1433"/>
    <n v="4313713.05"/>
    <x v="0"/>
    <x v="6"/>
    <x v="2"/>
  </r>
  <r>
    <x v="0"/>
    <s v="1390013678001"/>
    <x v="13"/>
    <x v="0"/>
    <x v="0"/>
    <x v="665"/>
    <x v="1433"/>
    <n v="2126100.7400000002"/>
    <x v="0"/>
    <x v="6"/>
    <x v="2"/>
  </r>
  <r>
    <x v="0"/>
    <s v="1690012606001"/>
    <x v="14"/>
    <x v="0"/>
    <x v="0"/>
    <x v="665"/>
    <x v="1433"/>
    <n v="811714.23"/>
    <x v="0"/>
    <x v="6"/>
    <x v="2"/>
  </r>
  <r>
    <x v="0"/>
    <s v="1790093204001"/>
    <x v="15"/>
    <x v="0"/>
    <x v="0"/>
    <x v="665"/>
    <x v="1433"/>
    <n v="3415886.5"/>
    <x v="0"/>
    <x v="6"/>
    <x v="2"/>
  </r>
  <r>
    <x v="0"/>
    <s v="1790325083001"/>
    <x v="16"/>
    <x v="0"/>
    <x v="0"/>
    <x v="665"/>
    <x v="1433"/>
    <n v="3272008.44"/>
    <x v="0"/>
    <x v="6"/>
    <x v="2"/>
  </r>
  <r>
    <x v="0"/>
    <s v="1790451801001"/>
    <x v="17"/>
    <x v="0"/>
    <x v="0"/>
    <x v="665"/>
    <x v="1433"/>
    <n v="4530310.41"/>
    <x v="0"/>
    <x v="6"/>
    <x v="2"/>
  </r>
  <r>
    <x v="0"/>
    <s v="1790501469001"/>
    <x v="18"/>
    <x v="0"/>
    <x v="0"/>
    <x v="665"/>
    <x v="1433"/>
    <n v="2930118.76"/>
    <x v="0"/>
    <x v="6"/>
    <x v="2"/>
  </r>
  <r>
    <x v="0"/>
    <s v="1790567699001"/>
    <x v="19"/>
    <x v="0"/>
    <x v="0"/>
    <x v="665"/>
    <x v="1433"/>
    <n v="2368815.56"/>
    <x v="0"/>
    <x v="6"/>
    <x v="2"/>
  </r>
  <r>
    <x v="0"/>
    <s v="1790866084001"/>
    <x v="20"/>
    <x v="0"/>
    <x v="0"/>
    <x v="665"/>
    <x v="1433"/>
    <n v="1947518.44"/>
    <x v="0"/>
    <x v="6"/>
    <x v="2"/>
  </r>
  <r>
    <x v="0"/>
    <s v="1790900193001"/>
    <x v="21"/>
    <x v="0"/>
    <x v="0"/>
    <x v="665"/>
    <x v="1433"/>
    <n v="0"/>
    <x v="0"/>
    <x v="6"/>
    <x v="2"/>
  </r>
  <r>
    <x v="0"/>
    <s v="1790979016001"/>
    <x v="22"/>
    <x v="0"/>
    <x v="0"/>
    <x v="665"/>
    <x v="1433"/>
    <n v="852505.8"/>
    <x v="0"/>
    <x v="6"/>
    <x v="2"/>
  </r>
  <r>
    <x v="0"/>
    <s v="1791708040001"/>
    <x v="23"/>
    <x v="0"/>
    <x v="0"/>
    <x v="665"/>
    <x v="1433"/>
    <n v="252649.39"/>
    <x v="0"/>
    <x v="6"/>
    <x v="2"/>
  </r>
  <r>
    <x v="0"/>
    <s v="1890001323001"/>
    <x v="24"/>
    <x v="0"/>
    <x v="0"/>
    <x v="665"/>
    <x v="1433"/>
    <n v="7468406.04"/>
    <x v="0"/>
    <x v="6"/>
    <x v="2"/>
  </r>
  <r>
    <x v="0"/>
    <s v="1890003628001"/>
    <x v="25"/>
    <x v="0"/>
    <x v="0"/>
    <x v="665"/>
    <x v="1433"/>
    <n v="11606019.49"/>
    <x v="0"/>
    <x v="6"/>
    <x v="2"/>
  </r>
  <r>
    <x v="0"/>
    <s v="1890037646001"/>
    <x v="26"/>
    <x v="0"/>
    <x v="0"/>
    <x v="665"/>
    <x v="1433"/>
    <n v="1445402.58"/>
    <x v="0"/>
    <x v="6"/>
    <x v="2"/>
  </r>
  <r>
    <x v="0"/>
    <s v="1890080967001"/>
    <x v="27"/>
    <x v="0"/>
    <x v="0"/>
    <x v="665"/>
    <x v="1433"/>
    <n v="0"/>
    <x v="0"/>
    <x v="6"/>
    <x v="2"/>
  </r>
  <r>
    <x v="0"/>
    <s v="1890141877001"/>
    <x v="28"/>
    <x v="0"/>
    <x v="0"/>
    <x v="665"/>
    <x v="1433"/>
    <n v="4971015.21"/>
    <x v="0"/>
    <x v="6"/>
    <x v="2"/>
  </r>
  <r>
    <x v="0"/>
    <s v="1891709591001"/>
    <x v="29"/>
    <x v="0"/>
    <x v="0"/>
    <x v="665"/>
    <x v="1433"/>
    <n v="0"/>
    <x v="0"/>
    <x v="6"/>
    <x v="2"/>
  </r>
  <r>
    <x v="0"/>
    <s v="1891710328001"/>
    <x v="30"/>
    <x v="0"/>
    <x v="0"/>
    <x v="665"/>
    <x v="1433"/>
    <n v="0"/>
    <x v="0"/>
    <x v="6"/>
    <x v="2"/>
  </r>
  <r>
    <x v="0"/>
    <s v="0190115798001"/>
    <x v="0"/>
    <x v="0"/>
    <x v="1"/>
    <x v="665"/>
    <x v="1433"/>
    <n v="15798014.59"/>
    <x v="0"/>
    <x v="6"/>
    <x v="2"/>
  </r>
  <r>
    <x v="0"/>
    <s v="0190155722001"/>
    <x v="1"/>
    <x v="0"/>
    <x v="1"/>
    <x v="665"/>
    <x v="1433"/>
    <n v="11732456.060000001"/>
    <x v="0"/>
    <x v="6"/>
    <x v="2"/>
  </r>
  <r>
    <x v="0"/>
    <s v="0290003288001"/>
    <x v="2"/>
    <x v="0"/>
    <x v="1"/>
    <x v="665"/>
    <x v="1433"/>
    <n v="3353632.03"/>
    <x v="0"/>
    <x v="6"/>
    <x v="2"/>
  </r>
  <r>
    <x v="0"/>
    <s v="0390027923001"/>
    <x v="3"/>
    <x v="0"/>
    <x v="1"/>
    <x v="665"/>
    <x v="1433"/>
    <n v="2527484.7200000002"/>
    <x v="0"/>
    <x v="6"/>
    <x v="2"/>
  </r>
  <r>
    <x v="0"/>
    <s v="0490001883001"/>
    <x v="4"/>
    <x v="0"/>
    <x v="1"/>
    <x v="665"/>
    <x v="1433"/>
    <n v="1943625.64"/>
    <x v="0"/>
    <x v="6"/>
    <x v="2"/>
  </r>
  <r>
    <x v="0"/>
    <s v="0490002669001"/>
    <x v="5"/>
    <x v="0"/>
    <x v="1"/>
    <x v="665"/>
    <x v="1433"/>
    <n v="1661822.81"/>
    <x v="0"/>
    <x v="6"/>
    <x v="2"/>
  </r>
  <r>
    <x v="0"/>
    <s v="0590052000001"/>
    <x v="6"/>
    <x v="0"/>
    <x v="1"/>
    <x v="665"/>
    <x v="1433"/>
    <n v="1165774.03"/>
    <x v="0"/>
    <x v="6"/>
    <x v="2"/>
  </r>
  <r>
    <x v="0"/>
    <s v="0690045389001"/>
    <x v="7"/>
    <x v="0"/>
    <x v="1"/>
    <x v="665"/>
    <x v="1433"/>
    <n v="884751.34"/>
    <x v="0"/>
    <x v="6"/>
    <x v="2"/>
  </r>
  <r>
    <x v="0"/>
    <s v="0691706710001"/>
    <x v="8"/>
    <x v="0"/>
    <x v="1"/>
    <x v="665"/>
    <x v="1433"/>
    <n v="302174.58"/>
    <x v="0"/>
    <x v="6"/>
    <x v="2"/>
  </r>
  <r>
    <x v="0"/>
    <s v="0790024656001"/>
    <x v="9"/>
    <x v="0"/>
    <x v="1"/>
    <x v="665"/>
    <x v="1433"/>
    <n v="2512681.44"/>
    <x v="0"/>
    <x v="6"/>
    <x v="2"/>
  </r>
  <r>
    <x v="0"/>
    <s v="1090033456001"/>
    <x v="10"/>
    <x v="0"/>
    <x v="1"/>
    <x v="665"/>
    <x v="1433"/>
    <n v="111200.2"/>
    <x v="0"/>
    <x v="6"/>
    <x v="2"/>
  </r>
  <r>
    <x v="0"/>
    <s v="1091720902001"/>
    <x v="11"/>
    <x v="0"/>
    <x v="1"/>
    <x v="665"/>
    <x v="1433"/>
    <n v="574169"/>
    <x v="0"/>
    <x v="6"/>
    <x v="2"/>
  </r>
  <r>
    <x v="0"/>
    <s v="1190068389001"/>
    <x v="12"/>
    <x v="0"/>
    <x v="1"/>
    <x v="665"/>
    <x v="1433"/>
    <n v="4313697.51"/>
    <x v="0"/>
    <x v="6"/>
    <x v="2"/>
  </r>
  <r>
    <x v="0"/>
    <s v="1390013678001"/>
    <x v="13"/>
    <x v="0"/>
    <x v="1"/>
    <x v="665"/>
    <x v="1433"/>
    <n v="2070497.41"/>
    <x v="0"/>
    <x v="6"/>
    <x v="2"/>
  </r>
  <r>
    <x v="0"/>
    <s v="1690012606001"/>
    <x v="14"/>
    <x v="0"/>
    <x v="1"/>
    <x v="665"/>
    <x v="1433"/>
    <n v="811714.23"/>
    <x v="0"/>
    <x v="6"/>
    <x v="2"/>
  </r>
  <r>
    <x v="0"/>
    <s v="1790093204001"/>
    <x v="15"/>
    <x v="0"/>
    <x v="1"/>
    <x v="665"/>
    <x v="1433"/>
    <n v="3413250.92"/>
    <x v="0"/>
    <x v="6"/>
    <x v="2"/>
  </r>
  <r>
    <x v="0"/>
    <s v="1790325083001"/>
    <x v="16"/>
    <x v="0"/>
    <x v="1"/>
    <x v="665"/>
    <x v="1433"/>
    <n v="3252654.68"/>
    <x v="0"/>
    <x v="6"/>
    <x v="2"/>
  </r>
  <r>
    <x v="0"/>
    <s v="1790451801001"/>
    <x v="17"/>
    <x v="0"/>
    <x v="1"/>
    <x v="665"/>
    <x v="1433"/>
    <n v="4742416.8499999996"/>
    <x v="0"/>
    <x v="6"/>
    <x v="2"/>
  </r>
  <r>
    <x v="0"/>
    <s v="1790501469001"/>
    <x v="18"/>
    <x v="0"/>
    <x v="1"/>
    <x v="665"/>
    <x v="1433"/>
    <n v="2930118.76"/>
    <x v="0"/>
    <x v="6"/>
    <x v="2"/>
  </r>
  <r>
    <x v="0"/>
    <s v="1790567699001"/>
    <x v="19"/>
    <x v="0"/>
    <x v="1"/>
    <x v="665"/>
    <x v="1433"/>
    <n v="2381103.41"/>
    <x v="0"/>
    <x v="6"/>
    <x v="2"/>
  </r>
  <r>
    <x v="0"/>
    <s v="1790866084001"/>
    <x v="20"/>
    <x v="0"/>
    <x v="1"/>
    <x v="665"/>
    <x v="1433"/>
    <n v="1987409.21"/>
    <x v="0"/>
    <x v="6"/>
    <x v="2"/>
  </r>
  <r>
    <x v="0"/>
    <s v="1790900193001"/>
    <x v="21"/>
    <x v="0"/>
    <x v="1"/>
    <x v="665"/>
    <x v="1433"/>
    <n v="0"/>
    <x v="0"/>
    <x v="6"/>
    <x v="2"/>
  </r>
  <r>
    <x v="0"/>
    <s v="1790979016001"/>
    <x v="22"/>
    <x v="0"/>
    <x v="1"/>
    <x v="665"/>
    <x v="1433"/>
    <n v="855510.12"/>
    <x v="0"/>
    <x v="6"/>
    <x v="2"/>
  </r>
  <r>
    <x v="0"/>
    <s v="1791708040001"/>
    <x v="23"/>
    <x v="0"/>
    <x v="1"/>
    <x v="665"/>
    <x v="1433"/>
    <n v="252649.39"/>
    <x v="0"/>
    <x v="6"/>
    <x v="2"/>
  </r>
  <r>
    <x v="0"/>
    <s v="1890001323001"/>
    <x v="24"/>
    <x v="0"/>
    <x v="1"/>
    <x v="665"/>
    <x v="1433"/>
    <n v="7553810.79"/>
    <x v="0"/>
    <x v="6"/>
    <x v="2"/>
  </r>
  <r>
    <x v="0"/>
    <s v="1890003628001"/>
    <x v="25"/>
    <x v="0"/>
    <x v="1"/>
    <x v="665"/>
    <x v="1433"/>
    <n v="11773796.609999999"/>
    <x v="0"/>
    <x v="6"/>
    <x v="2"/>
  </r>
  <r>
    <x v="0"/>
    <s v="1890037646001"/>
    <x v="26"/>
    <x v="0"/>
    <x v="1"/>
    <x v="665"/>
    <x v="1433"/>
    <n v="1446010.42"/>
    <x v="0"/>
    <x v="6"/>
    <x v="2"/>
  </r>
  <r>
    <x v="0"/>
    <s v="1890080967001"/>
    <x v="27"/>
    <x v="0"/>
    <x v="1"/>
    <x v="665"/>
    <x v="1433"/>
    <n v="0"/>
    <x v="0"/>
    <x v="6"/>
    <x v="2"/>
  </r>
  <r>
    <x v="0"/>
    <s v="1890141877001"/>
    <x v="28"/>
    <x v="0"/>
    <x v="1"/>
    <x v="665"/>
    <x v="1433"/>
    <n v="4978273.2"/>
    <x v="0"/>
    <x v="6"/>
    <x v="2"/>
  </r>
  <r>
    <x v="0"/>
    <s v="1891709591001"/>
    <x v="29"/>
    <x v="0"/>
    <x v="1"/>
    <x v="665"/>
    <x v="1433"/>
    <n v="0"/>
    <x v="0"/>
    <x v="6"/>
    <x v="2"/>
  </r>
  <r>
    <x v="0"/>
    <s v="1891710328001"/>
    <x v="30"/>
    <x v="0"/>
    <x v="1"/>
    <x v="665"/>
    <x v="1433"/>
    <n v="0"/>
    <x v="0"/>
    <x v="6"/>
    <x v="2"/>
  </r>
  <r>
    <x v="0"/>
    <s v="11"/>
    <x v="31"/>
    <x v="0"/>
    <x v="0"/>
    <x v="665"/>
    <x v="1433"/>
    <n v="94113304.739999995"/>
    <x v="0"/>
    <x v="6"/>
    <x v="2"/>
  </r>
  <r>
    <x v="0"/>
    <s v="11"/>
    <x v="31"/>
    <x v="0"/>
    <x v="1"/>
    <x v="665"/>
    <x v="1433"/>
    <n v="95078050.560000002"/>
    <x v="0"/>
    <x v="6"/>
    <x v="2"/>
  </r>
  <r>
    <x v="0"/>
    <s v="12"/>
    <x v="32"/>
    <x v="0"/>
    <x v="0"/>
    <x v="665"/>
    <x v="1433"/>
    <n v="94365954.129999995"/>
    <x v="0"/>
    <x v="6"/>
    <x v="2"/>
  </r>
  <r>
    <x v="0"/>
    <s v="12"/>
    <x v="32"/>
    <x v="0"/>
    <x v="1"/>
    <x v="665"/>
    <x v="1433"/>
    <n v="95330699.950000003"/>
    <x v="0"/>
    <x v="6"/>
    <x v="2"/>
  </r>
  <r>
    <x v="0"/>
    <s v="0190115798001"/>
    <x v="0"/>
    <x v="0"/>
    <x v="0"/>
    <x v="666"/>
    <x v="1434"/>
    <n v="24748.959999999999"/>
    <x v="0"/>
    <x v="6"/>
    <x v="3"/>
  </r>
  <r>
    <x v="0"/>
    <s v="0190155722001"/>
    <x v="1"/>
    <x v="0"/>
    <x v="0"/>
    <x v="666"/>
    <x v="1434"/>
    <n v="0"/>
    <x v="0"/>
    <x v="6"/>
    <x v="3"/>
  </r>
  <r>
    <x v="0"/>
    <s v="0290003288001"/>
    <x v="2"/>
    <x v="0"/>
    <x v="0"/>
    <x v="666"/>
    <x v="1434"/>
    <n v="0"/>
    <x v="0"/>
    <x v="6"/>
    <x v="3"/>
  </r>
  <r>
    <x v="0"/>
    <s v="0390027923001"/>
    <x v="3"/>
    <x v="0"/>
    <x v="0"/>
    <x v="666"/>
    <x v="1434"/>
    <n v="0"/>
    <x v="0"/>
    <x v="6"/>
    <x v="3"/>
  </r>
  <r>
    <x v="0"/>
    <s v="0490001883001"/>
    <x v="4"/>
    <x v="0"/>
    <x v="0"/>
    <x v="666"/>
    <x v="1434"/>
    <n v="0"/>
    <x v="0"/>
    <x v="6"/>
    <x v="3"/>
  </r>
  <r>
    <x v="0"/>
    <s v="0490002669001"/>
    <x v="5"/>
    <x v="0"/>
    <x v="0"/>
    <x v="666"/>
    <x v="1434"/>
    <n v="0"/>
    <x v="0"/>
    <x v="6"/>
    <x v="3"/>
  </r>
  <r>
    <x v="0"/>
    <s v="0590052000001"/>
    <x v="6"/>
    <x v="0"/>
    <x v="0"/>
    <x v="666"/>
    <x v="1434"/>
    <n v="0"/>
    <x v="0"/>
    <x v="6"/>
    <x v="3"/>
  </r>
  <r>
    <x v="0"/>
    <s v="0690045389001"/>
    <x v="7"/>
    <x v="0"/>
    <x v="0"/>
    <x v="666"/>
    <x v="1434"/>
    <n v="0"/>
    <x v="0"/>
    <x v="6"/>
    <x v="3"/>
  </r>
  <r>
    <x v="0"/>
    <s v="0691706710001"/>
    <x v="8"/>
    <x v="0"/>
    <x v="0"/>
    <x v="666"/>
    <x v="1434"/>
    <n v="0"/>
    <x v="0"/>
    <x v="6"/>
    <x v="3"/>
  </r>
  <r>
    <x v="0"/>
    <s v="0790024656001"/>
    <x v="9"/>
    <x v="0"/>
    <x v="0"/>
    <x v="666"/>
    <x v="1434"/>
    <n v="10400.379999999999"/>
    <x v="0"/>
    <x v="6"/>
    <x v="3"/>
  </r>
  <r>
    <x v="0"/>
    <s v="1090033456001"/>
    <x v="10"/>
    <x v="0"/>
    <x v="0"/>
    <x v="666"/>
    <x v="1434"/>
    <n v="0"/>
    <x v="0"/>
    <x v="6"/>
    <x v="3"/>
  </r>
  <r>
    <x v="0"/>
    <s v="1091720902001"/>
    <x v="11"/>
    <x v="0"/>
    <x v="0"/>
    <x v="666"/>
    <x v="1434"/>
    <n v="0"/>
    <x v="0"/>
    <x v="6"/>
    <x v="3"/>
  </r>
  <r>
    <x v="0"/>
    <s v="1190068389001"/>
    <x v="12"/>
    <x v="0"/>
    <x v="0"/>
    <x v="666"/>
    <x v="1434"/>
    <n v="0"/>
    <x v="0"/>
    <x v="6"/>
    <x v="3"/>
  </r>
  <r>
    <x v="0"/>
    <s v="1390013678001"/>
    <x v="13"/>
    <x v="0"/>
    <x v="0"/>
    <x v="666"/>
    <x v="1434"/>
    <n v="113394.03"/>
    <x v="0"/>
    <x v="6"/>
    <x v="3"/>
  </r>
  <r>
    <x v="0"/>
    <s v="1690012606001"/>
    <x v="14"/>
    <x v="0"/>
    <x v="0"/>
    <x v="666"/>
    <x v="1434"/>
    <n v="0"/>
    <x v="0"/>
    <x v="6"/>
    <x v="3"/>
  </r>
  <r>
    <x v="0"/>
    <s v="1790093204001"/>
    <x v="15"/>
    <x v="0"/>
    <x v="0"/>
    <x v="666"/>
    <x v="1434"/>
    <n v="0"/>
    <x v="0"/>
    <x v="6"/>
    <x v="3"/>
  </r>
  <r>
    <x v="0"/>
    <s v="1790325083001"/>
    <x v="16"/>
    <x v="0"/>
    <x v="0"/>
    <x v="666"/>
    <x v="1434"/>
    <n v="0"/>
    <x v="0"/>
    <x v="6"/>
    <x v="3"/>
  </r>
  <r>
    <x v="0"/>
    <s v="1790451801001"/>
    <x v="17"/>
    <x v="0"/>
    <x v="0"/>
    <x v="666"/>
    <x v="1434"/>
    <n v="0"/>
    <x v="0"/>
    <x v="6"/>
    <x v="3"/>
  </r>
  <r>
    <x v="0"/>
    <s v="1790501469001"/>
    <x v="18"/>
    <x v="0"/>
    <x v="0"/>
    <x v="666"/>
    <x v="1434"/>
    <n v="0"/>
    <x v="0"/>
    <x v="6"/>
    <x v="3"/>
  </r>
  <r>
    <x v="0"/>
    <s v="1790567699001"/>
    <x v="19"/>
    <x v="0"/>
    <x v="0"/>
    <x v="666"/>
    <x v="1434"/>
    <n v="0"/>
    <x v="0"/>
    <x v="6"/>
    <x v="3"/>
  </r>
  <r>
    <x v="0"/>
    <s v="1790866084001"/>
    <x v="20"/>
    <x v="0"/>
    <x v="0"/>
    <x v="666"/>
    <x v="1434"/>
    <n v="76593.31"/>
    <x v="0"/>
    <x v="6"/>
    <x v="3"/>
  </r>
  <r>
    <x v="0"/>
    <s v="1790900193001"/>
    <x v="21"/>
    <x v="0"/>
    <x v="0"/>
    <x v="666"/>
    <x v="1434"/>
    <n v="0"/>
    <x v="0"/>
    <x v="6"/>
    <x v="3"/>
  </r>
  <r>
    <x v="0"/>
    <s v="1790979016001"/>
    <x v="22"/>
    <x v="0"/>
    <x v="0"/>
    <x v="666"/>
    <x v="1434"/>
    <n v="0"/>
    <x v="0"/>
    <x v="6"/>
    <x v="3"/>
  </r>
  <r>
    <x v="0"/>
    <s v="1791708040001"/>
    <x v="23"/>
    <x v="0"/>
    <x v="0"/>
    <x v="666"/>
    <x v="1434"/>
    <n v="0"/>
    <x v="0"/>
    <x v="6"/>
    <x v="3"/>
  </r>
  <r>
    <x v="0"/>
    <s v="1890001323001"/>
    <x v="24"/>
    <x v="0"/>
    <x v="0"/>
    <x v="666"/>
    <x v="1434"/>
    <n v="21448.02"/>
    <x v="0"/>
    <x v="6"/>
    <x v="3"/>
  </r>
  <r>
    <x v="0"/>
    <s v="1890003628001"/>
    <x v="25"/>
    <x v="0"/>
    <x v="0"/>
    <x v="666"/>
    <x v="1434"/>
    <n v="0"/>
    <x v="0"/>
    <x v="6"/>
    <x v="3"/>
  </r>
  <r>
    <x v="0"/>
    <s v="1890037646001"/>
    <x v="26"/>
    <x v="0"/>
    <x v="0"/>
    <x v="666"/>
    <x v="1434"/>
    <n v="0"/>
    <x v="0"/>
    <x v="6"/>
    <x v="3"/>
  </r>
  <r>
    <x v="0"/>
    <s v="1890080967001"/>
    <x v="27"/>
    <x v="0"/>
    <x v="0"/>
    <x v="666"/>
    <x v="1434"/>
    <n v="0"/>
    <x v="0"/>
    <x v="6"/>
    <x v="3"/>
  </r>
  <r>
    <x v="0"/>
    <s v="1890141877001"/>
    <x v="28"/>
    <x v="0"/>
    <x v="0"/>
    <x v="666"/>
    <x v="1434"/>
    <n v="0"/>
    <x v="0"/>
    <x v="6"/>
    <x v="3"/>
  </r>
  <r>
    <x v="0"/>
    <s v="1891709591001"/>
    <x v="29"/>
    <x v="0"/>
    <x v="0"/>
    <x v="666"/>
    <x v="1434"/>
    <n v="0"/>
    <x v="0"/>
    <x v="6"/>
    <x v="3"/>
  </r>
  <r>
    <x v="0"/>
    <s v="1891710328001"/>
    <x v="30"/>
    <x v="0"/>
    <x v="0"/>
    <x v="666"/>
    <x v="1434"/>
    <n v="0"/>
    <x v="0"/>
    <x v="6"/>
    <x v="3"/>
  </r>
  <r>
    <x v="0"/>
    <s v="0190115798001"/>
    <x v="0"/>
    <x v="0"/>
    <x v="1"/>
    <x v="666"/>
    <x v="1434"/>
    <n v="23437.53"/>
    <x v="0"/>
    <x v="6"/>
    <x v="3"/>
  </r>
  <r>
    <x v="0"/>
    <s v="0190155722001"/>
    <x v="1"/>
    <x v="0"/>
    <x v="1"/>
    <x v="666"/>
    <x v="1434"/>
    <n v="0"/>
    <x v="0"/>
    <x v="6"/>
    <x v="3"/>
  </r>
  <r>
    <x v="0"/>
    <s v="0290003288001"/>
    <x v="2"/>
    <x v="0"/>
    <x v="1"/>
    <x v="666"/>
    <x v="1434"/>
    <n v="0"/>
    <x v="0"/>
    <x v="6"/>
    <x v="3"/>
  </r>
  <r>
    <x v="0"/>
    <s v="0390027923001"/>
    <x v="3"/>
    <x v="0"/>
    <x v="1"/>
    <x v="666"/>
    <x v="1434"/>
    <n v="0"/>
    <x v="0"/>
    <x v="6"/>
    <x v="3"/>
  </r>
  <r>
    <x v="0"/>
    <s v="0490001883001"/>
    <x v="4"/>
    <x v="0"/>
    <x v="1"/>
    <x v="666"/>
    <x v="1434"/>
    <n v="0"/>
    <x v="0"/>
    <x v="6"/>
    <x v="3"/>
  </r>
  <r>
    <x v="0"/>
    <s v="0490002669001"/>
    <x v="5"/>
    <x v="0"/>
    <x v="1"/>
    <x v="666"/>
    <x v="1434"/>
    <n v="0"/>
    <x v="0"/>
    <x v="6"/>
    <x v="3"/>
  </r>
  <r>
    <x v="0"/>
    <s v="0590052000001"/>
    <x v="6"/>
    <x v="0"/>
    <x v="1"/>
    <x v="666"/>
    <x v="1434"/>
    <n v="0"/>
    <x v="0"/>
    <x v="6"/>
    <x v="3"/>
  </r>
  <r>
    <x v="0"/>
    <s v="0690045389001"/>
    <x v="7"/>
    <x v="0"/>
    <x v="1"/>
    <x v="666"/>
    <x v="1434"/>
    <n v="0"/>
    <x v="0"/>
    <x v="6"/>
    <x v="3"/>
  </r>
  <r>
    <x v="0"/>
    <s v="0691706710001"/>
    <x v="8"/>
    <x v="0"/>
    <x v="1"/>
    <x v="666"/>
    <x v="1434"/>
    <n v="0"/>
    <x v="0"/>
    <x v="6"/>
    <x v="3"/>
  </r>
  <r>
    <x v="0"/>
    <s v="0790024656001"/>
    <x v="9"/>
    <x v="0"/>
    <x v="1"/>
    <x v="666"/>
    <x v="1434"/>
    <n v="10400.379999999999"/>
    <x v="0"/>
    <x v="6"/>
    <x v="3"/>
  </r>
  <r>
    <x v="0"/>
    <s v="1090033456001"/>
    <x v="10"/>
    <x v="0"/>
    <x v="1"/>
    <x v="666"/>
    <x v="1434"/>
    <n v="0"/>
    <x v="0"/>
    <x v="6"/>
    <x v="3"/>
  </r>
  <r>
    <x v="0"/>
    <s v="1091720902001"/>
    <x v="11"/>
    <x v="0"/>
    <x v="1"/>
    <x v="666"/>
    <x v="1434"/>
    <n v="0"/>
    <x v="0"/>
    <x v="6"/>
    <x v="3"/>
  </r>
  <r>
    <x v="0"/>
    <s v="1190068389001"/>
    <x v="12"/>
    <x v="0"/>
    <x v="1"/>
    <x v="666"/>
    <x v="1434"/>
    <n v="0"/>
    <x v="0"/>
    <x v="6"/>
    <x v="3"/>
  </r>
  <r>
    <x v="0"/>
    <s v="1390013678001"/>
    <x v="13"/>
    <x v="0"/>
    <x v="1"/>
    <x v="666"/>
    <x v="1434"/>
    <n v="88490.1"/>
    <x v="0"/>
    <x v="6"/>
    <x v="3"/>
  </r>
  <r>
    <x v="0"/>
    <s v="1690012606001"/>
    <x v="14"/>
    <x v="0"/>
    <x v="1"/>
    <x v="666"/>
    <x v="1434"/>
    <n v="0"/>
    <x v="0"/>
    <x v="6"/>
    <x v="3"/>
  </r>
  <r>
    <x v="0"/>
    <s v="1790093204001"/>
    <x v="15"/>
    <x v="0"/>
    <x v="1"/>
    <x v="666"/>
    <x v="1434"/>
    <n v="0"/>
    <x v="0"/>
    <x v="6"/>
    <x v="3"/>
  </r>
  <r>
    <x v="0"/>
    <s v="1790325083001"/>
    <x v="16"/>
    <x v="0"/>
    <x v="1"/>
    <x v="666"/>
    <x v="1434"/>
    <n v="0"/>
    <x v="0"/>
    <x v="6"/>
    <x v="3"/>
  </r>
  <r>
    <x v="0"/>
    <s v="1790451801001"/>
    <x v="17"/>
    <x v="0"/>
    <x v="1"/>
    <x v="666"/>
    <x v="1434"/>
    <n v="0"/>
    <x v="0"/>
    <x v="6"/>
    <x v="3"/>
  </r>
  <r>
    <x v="0"/>
    <s v="1790501469001"/>
    <x v="18"/>
    <x v="0"/>
    <x v="1"/>
    <x v="666"/>
    <x v="1434"/>
    <n v="0"/>
    <x v="0"/>
    <x v="6"/>
    <x v="3"/>
  </r>
  <r>
    <x v="0"/>
    <s v="1790567699001"/>
    <x v="19"/>
    <x v="0"/>
    <x v="1"/>
    <x v="666"/>
    <x v="1434"/>
    <n v="0"/>
    <x v="0"/>
    <x v="6"/>
    <x v="3"/>
  </r>
  <r>
    <x v="0"/>
    <s v="1790866084001"/>
    <x v="20"/>
    <x v="0"/>
    <x v="1"/>
    <x v="666"/>
    <x v="1434"/>
    <n v="115318.71"/>
    <x v="0"/>
    <x v="6"/>
    <x v="3"/>
  </r>
  <r>
    <x v="0"/>
    <s v="1790900193001"/>
    <x v="21"/>
    <x v="0"/>
    <x v="1"/>
    <x v="666"/>
    <x v="1434"/>
    <n v="0"/>
    <x v="0"/>
    <x v="6"/>
    <x v="3"/>
  </r>
  <r>
    <x v="0"/>
    <s v="1790979016001"/>
    <x v="22"/>
    <x v="0"/>
    <x v="1"/>
    <x v="666"/>
    <x v="1434"/>
    <n v="0"/>
    <x v="0"/>
    <x v="6"/>
    <x v="3"/>
  </r>
  <r>
    <x v="0"/>
    <s v="1791708040001"/>
    <x v="23"/>
    <x v="0"/>
    <x v="1"/>
    <x v="666"/>
    <x v="1434"/>
    <n v="0"/>
    <x v="0"/>
    <x v="6"/>
    <x v="3"/>
  </r>
  <r>
    <x v="0"/>
    <s v="1890001323001"/>
    <x v="24"/>
    <x v="0"/>
    <x v="1"/>
    <x v="666"/>
    <x v="1434"/>
    <n v="21552.3"/>
    <x v="0"/>
    <x v="6"/>
    <x v="3"/>
  </r>
  <r>
    <x v="0"/>
    <s v="1890003628001"/>
    <x v="25"/>
    <x v="0"/>
    <x v="1"/>
    <x v="666"/>
    <x v="1434"/>
    <n v="0"/>
    <x v="0"/>
    <x v="6"/>
    <x v="3"/>
  </r>
  <r>
    <x v="0"/>
    <s v="1890037646001"/>
    <x v="26"/>
    <x v="0"/>
    <x v="1"/>
    <x v="666"/>
    <x v="1434"/>
    <n v="0"/>
    <x v="0"/>
    <x v="6"/>
    <x v="3"/>
  </r>
  <r>
    <x v="0"/>
    <s v="1890080967001"/>
    <x v="27"/>
    <x v="0"/>
    <x v="1"/>
    <x v="666"/>
    <x v="1434"/>
    <n v="0"/>
    <x v="0"/>
    <x v="6"/>
    <x v="3"/>
  </r>
  <r>
    <x v="0"/>
    <s v="1890141877001"/>
    <x v="28"/>
    <x v="0"/>
    <x v="1"/>
    <x v="666"/>
    <x v="1434"/>
    <n v="0"/>
    <x v="0"/>
    <x v="6"/>
    <x v="3"/>
  </r>
  <r>
    <x v="0"/>
    <s v="1891709591001"/>
    <x v="29"/>
    <x v="0"/>
    <x v="1"/>
    <x v="666"/>
    <x v="1434"/>
    <n v="0"/>
    <x v="0"/>
    <x v="6"/>
    <x v="3"/>
  </r>
  <r>
    <x v="0"/>
    <s v="1891710328001"/>
    <x v="30"/>
    <x v="0"/>
    <x v="1"/>
    <x v="666"/>
    <x v="1434"/>
    <n v="0"/>
    <x v="0"/>
    <x v="6"/>
    <x v="3"/>
  </r>
  <r>
    <x v="0"/>
    <s v="11"/>
    <x v="31"/>
    <x v="0"/>
    <x v="0"/>
    <x v="666"/>
    <x v="1434"/>
    <n v="246584.7"/>
    <x v="0"/>
    <x v="6"/>
    <x v="3"/>
  </r>
  <r>
    <x v="0"/>
    <s v="11"/>
    <x v="31"/>
    <x v="0"/>
    <x v="1"/>
    <x v="666"/>
    <x v="1434"/>
    <n v="259199.02"/>
    <x v="0"/>
    <x v="6"/>
    <x v="3"/>
  </r>
  <r>
    <x v="0"/>
    <s v="12"/>
    <x v="32"/>
    <x v="0"/>
    <x v="0"/>
    <x v="666"/>
    <x v="1434"/>
    <n v="246584.7"/>
    <x v="0"/>
    <x v="6"/>
    <x v="3"/>
  </r>
  <r>
    <x v="0"/>
    <s v="12"/>
    <x v="32"/>
    <x v="0"/>
    <x v="1"/>
    <x v="666"/>
    <x v="1434"/>
    <n v="259199.02"/>
    <x v="0"/>
    <x v="6"/>
    <x v="3"/>
  </r>
  <r>
    <x v="0"/>
    <s v="0190115798001"/>
    <x v="0"/>
    <x v="0"/>
    <x v="0"/>
    <x v="667"/>
    <x v="1435"/>
    <n v="473798.41"/>
    <x v="0"/>
    <x v="6"/>
    <x v="3"/>
  </r>
  <r>
    <x v="0"/>
    <s v="0190155722001"/>
    <x v="1"/>
    <x v="0"/>
    <x v="0"/>
    <x v="667"/>
    <x v="1435"/>
    <n v="0"/>
    <x v="0"/>
    <x v="6"/>
    <x v="3"/>
  </r>
  <r>
    <x v="0"/>
    <s v="0290003288001"/>
    <x v="2"/>
    <x v="0"/>
    <x v="0"/>
    <x v="667"/>
    <x v="1435"/>
    <n v="0"/>
    <x v="0"/>
    <x v="6"/>
    <x v="3"/>
  </r>
  <r>
    <x v="0"/>
    <s v="0390027923001"/>
    <x v="3"/>
    <x v="0"/>
    <x v="0"/>
    <x v="667"/>
    <x v="1435"/>
    <n v="0"/>
    <x v="0"/>
    <x v="6"/>
    <x v="3"/>
  </r>
  <r>
    <x v="0"/>
    <s v="0490001883001"/>
    <x v="4"/>
    <x v="0"/>
    <x v="0"/>
    <x v="667"/>
    <x v="1435"/>
    <n v="211.55"/>
    <x v="0"/>
    <x v="6"/>
    <x v="3"/>
  </r>
  <r>
    <x v="0"/>
    <s v="0490002669001"/>
    <x v="5"/>
    <x v="0"/>
    <x v="0"/>
    <x v="667"/>
    <x v="1435"/>
    <n v="2147.11"/>
    <x v="0"/>
    <x v="6"/>
    <x v="3"/>
  </r>
  <r>
    <x v="0"/>
    <s v="0590052000001"/>
    <x v="6"/>
    <x v="0"/>
    <x v="0"/>
    <x v="667"/>
    <x v="1435"/>
    <n v="257.5"/>
    <x v="0"/>
    <x v="6"/>
    <x v="3"/>
  </r>
  <r>
    <x v="0"/>
    <s v="0690045389001"/>
    <x v="7"/>
    <x v="0"/>
    <x v="0"/>
    <x v="667"/>
    <x v="1435"/>
    <n v="0"/>
    <x v="0"/>
    <x v="6"/>
    <x v="3"/>
  </r>
  <r>
    <x v="0"/>
    <s v="0691706710001"/>
    <x v="8"/>
    <x v="0"/>
    <x v="0"/>
    <x v="667"/>
    <x v="1435"/>
    <n v="0"/>
    <x v="0"/>
    <x v="6"/>
    <x v="3"/>
  </r>
  <r>
    <x v="0"/>
    <s v="0790024656001"/>
    <x v="9"/>
    <x v="0"/>
    <x v="0"/>
    <x v="667"/>
    <x v="1435"/>
    <n v="375954.91"/>
    <x v="0"/>
    <x v="6"/>
    <x v="3"/>
  </r>
  <r>
    <x v="0"/>
    <s v="1090033456001"/>
    <x v="10"/>
    <x v="0"/>
    <x v="0"/>
    <x v="667"/>
    <x v="1435"/>
    <n v="0"/>
    <x v="0"/>
    <x v="6"/>
    <x v="3"/>
  </r>
  <r>
    <x v="0"/>
    <s v="1091720902001"/>
    <x v="11"/>
    <x v="0"/>
    <x v="0"/>
    <x v="667"/>
    <x v="1435"/>
    <n v="0"/>
    <x v="0"/>
    <x v="6"/>
    <x v="3"/>
  </r>
  <r>
    <x v="0"/>
    <s v="1190068389001"/>
    <x v="12"/>
    <x v="0"/>
    <x v="0"/>
    <x v="667"/>
    <x v="1435"/>
    <n v="0"/>
    <x v="0"/>
    <x v="6"/>
    <x v="3"/>
  </r>
  <r>
    <x v="0"/>
    <s v="1390013678001"/>
    <x v="13"/>
    <x v="0"/>
    <x v="0"/>
    <x v="667"/>
    <x v="1435"/>
    <n v="438.34"/>
    <x v="0"/>
    <x v="6"/>
    <x v="3"/>
  </r>
  <r>
    <x v="0"/>
    <s v="1690012606001"/>
    <x v="14"/>
    <x v="0"/>
    <x v="0"/>
    <x v="667"/>
    <x v="1435"/>
    <n v="0"/>
    <x v="0"/>
    <x v="6"/>
    <x v="3"/>
  </r>
  <r>
    <x v="0"/>
    <s v="1790093204001"/>
    <x v="15"/>
    <x v="0"/>
    <x v="0"/>
    <x v="667"/>
    <x v="1435"/>
    <n v="411.25"/>
    <x v="0"/>
    <x v="6"/>
    <x v="3"/>
  </r>
  <r>
    <x v="0"/>
    <s v="1790325083001"/>
    <x v="16"/>
    <x v="0"/>
    <x v="0"/>
    <x v="667"/>
    <x v="1435"/>
    <n v="460603.64"/>
    <x v="0"/>
    <x v="6"/>
    <x v="3"/>
  </r>
  <r>
    <x v="0"/>
    <s v="1790451801001"/>
    <x v="17"/>
    <x v="0"/>
    <x v="0"/>
    <x v="667"/>
    <x v="1435"/>
    <n v="283104.01"/>
    <x v="0"/>
    <x v="6"/>
    <x v="3"/>
  </r>
  <r>
    <x v="0"/>
    <s v="1790501469001"/>
    <x v="18"/>
    <x v="0"/>
    <x v="0"/>
    <x v="667"/>
    <x v="1435"/>
    <n v="0"/>
    <x v="0"/>
    <x v="6"/>
    <x v="3"/>
  </r>
  <r>
    <x v="0"/>
    <s v="1790567699001"/>
    <x v="19"/>
    <x v="0"/>
    <x v="0"/>
    <x v="667"/>
    <x v="1435"/>
    <n v="0"/>
    <x v="0"/>
    <x v="6"/>
    <x v="3"/>
  </r>
  <r>
    <x v="0"/>
    <s v="1790866084001"/>
    <x v="20"/>
    <x v="0"/>
    <x v="0"/>
    <x v="667"/>
    <x v="1435"/>
    <n v="704.12"/>
    <x v="0"/>
    <x v="6"/>
    <x v="3"/>
  </r>
  <r>
    <x v="0"/>
    <s v="1790900193001"/>
    <x v="21"/>
    <x v="0"/>
    <x v="0"/>
    <x v="667"/>
    <x v="1435"/>
    <n v="0"/>
    <x v="0"/>
    <x v="6"/>
    <x v="3"/>
  </r>
  <r>
    <x v="0"/>
    <s v="1790979016001"/>
    <x v="22"/>
    <x v="0"/>
    <x v="0"/>
    <x v="667"/>
    <x v="1435"/>
    <n v="0"/>
    <x v="0"/>
    <x v="6"/>
    <x v="3"/>
  </r>
  <r>
    <x v="0"/>
    <s v="1791708040001"/>
    <x v="23"/>
    <x v="0"/>
    <x v="0"/>
    <x v="667"/>
    <x v="1435"/>
    <n v="0"/>
    <x v="0"/>
    <x v="6"/>
    <x v="3"/>
  </r>
  <r>
    <x v="0"/>
    <s v="1890001323001"/>
    <x v="24"/>
    <x v="0"/>
    <x v="0"/>
    <x v="667"/>
    <x v="1435"/>
    <n v="83502.14"/>
    <x v="0"/>
    <x v="6"/>
    <x v="3"/>
  </r>
  <r>
    <x v="0"/>
    <s v="1890003628001"/>
    <x v="25"/>
    <x v="0"/>
    <x v="0"/>
    <x v="667"/>
    <x v="1435"/>
    <n v="258.7"/>
    <x v="0"/>
    <x v="6"/>
    <x v="3"/>
  </r>
  <r>
    <x v="0"/>
    <s v="1890037646001"/>
    <x v="26"/>
    <x v="0"/>
    <x v="0"/>
    <x v="667"/>
    <x v="1435"/>
    <n v="32875.94"/>
    <x v="0"/>
    <x v="6"/>
    <x v="3"/>
  </r>
  <r>
    <x v="0"/>
    <s v="1890080967001"/>
    <x v="27"/>
    <x v="0"/>
    <x v="0"/>
    <x v="667"/>
    <x v="1435"/>
    <n v="0"/>
    <x v="0"/>
    <x v="6"/>
    <x v="3"/>
  </r>
  <r>
    <x v="0"/>
    <s v="1890141877001"/>
    <x v="28"/>
    <x v="0"/>
    <x v="0"/>
    <x v="667"/>
    <x v="1435"/>
    <n v="0"/>
    <x v="0"/>
    <x v="6"/>
    <x v="3"/>
  </r>
  <r>
    <x v="0"/>
    <s v="1891709591001"/>
    <x v="29"/>
    <x v="0"/>
    <x v="0"/>
    <x v="667"/>
    <x v="1435"/>
    <n v="0"/>
    <x v="0"/>
    <x v="6"/>
    <x v="3"/>
  </r>
  <r>
    <x v="0"/>
    <s v="1891710328001"/>
    <x v="30"/>
    <x v="0"/>
    <x v="0"/>
    <x v="667"/>
    <x v="1435"/>
    <n v="0"/>
    <x v="0"/>
    <x v="6"/>
    <x v="3"/>
  </r>
  <r>
    <x v="0"/>
    <s v="0190115798001"/>
    <x v="0"/>
    <x v="0"/>
    <x v="1"/>
    <x v="667"/>
    <x v="1435"/>
    <n v="507217.72"/>
    <x v="0"/>
    <x v="6"/>
    <x v="3"/>
  </r>
  <r>
    <x v="0"/>
    <s v="0190155722001"/>
    <x v="1"/>
    <x v="0"/>
    <x v="1"/>
    <x v="667"/>
    <x v="1435"/>
    <n v="0"/>
    <x v="0"/>
    <x v="6"/>
    <x v="3"/>
  </r>
  <r>
    <x v="0"/>
    <s v="0290003288001"/>
    <x v="2"/>
    <x v="0"/>
    <x v="1"/>
    <x v="667"/>
    <x v="1435"/>
    <n v="0"/>
    <x v="0"/>
    <x v="6"/>
    <x v="3"/>
  </r>
  <r>
    <x v="0"/>
    <s v="0390027923001"/>
    <x v="3"/>
    <x v="0"/>
    <x v="1"/>
    <x v="667"/>
    <x v="1435"/>
    <n v="0"/>
    <x v="0"/>
    <x v="6"/>
    <x v="3"/>
  </r>
  <r>
    <x v="0"/>
    <s v="0490001883001"/>
    <x v="4"/>
    <x v="0"/>
    <x v="1"/>
    <x v="667"/>
    <x v="1435"/>
    <n v="25"/>
    <x v="0"/>
    <x v="6"/>
    <x v="3"/>
  </r>
  <r>
    <x v="0"/>
    <s v="0490002669001"/>
    <x v="5"/>
    <x v="0"/>
    <x v="1"/>
    <x v="667"/>
    <x v="1435"/>
    <n v="1952.2"/>
    <x v="0"/>
    <x v="6"/>
    <x v="3"/>
  </r>
  <r>
    <x v="0"/>
    <s v="0590052000001"/>
    <x v="6"/>
    <x v="0"/>
    <x v="1"/>
    <x v="667"/>
    <x v="1435"/>
    <n v="249.06"/>
    <x v="0"/>
    <x v="6"/>
    <x v="3"/>
  </r>
  <r>
    <x v="0"/>
    <s v="0690045389001"/>
    <x v="7"/>
    <x v="0"/>
    <x v="1"/>
    <x v="667"/>
    <x v="1435"/>
    <n v="0"/>
    <x v="0"/>
    <x v="6"/>
    <x v="3"/>
  </r>
  <r>
    <x v="0"/>
    <s v="0691706710001"/>
    <x v="8"/>
    <x v="0"/>
    <x v="1"/>
    <x v="667"/>
    <x v="1435"/>
    <n v="0"/>
    <x v="0"/>
    <x v="6"/>
    <x v="3"/>
  </r>
  <r>
    <x v="0"/>
    <s v="0790024656001"/>
    <x v="9"/>
    <x v="0"/>
    <x v="1"/>
    <x v="667"/>
    <x v="1435"/>
    <n v="375954.91"/>
    <x v="0"/>
    <x v="6"/>
    <x v="3"/>
  </r>
  <r>
    <x v="0"/>
    <s v="1090033456001"/>
    <x v="10"/>
    <x v="0"/>
    <x v="1"/>
    <x v="667"/>
    <x v="1435"/>
    <n v="0"/>
    <x v="0"/>
    <x v="6"/>
    <x v="3"/>
  </r>
  <r>
    <x v="0"/>
    <s v="1091720902001"/>
    <x v="11"/>
    <x v="0"/>
    <x v="1"/>
    <x v="667"/>
    <x v="1435"/>
    <n v="0"/>
    <x v="0"/>
    <x v="6"/>
    <x v="3"/>
  </r>
  <r>
    <x v="0"/>
    <s v="1190068389001"/>
    <x v="12"/>
    <x v="0"/>
    <x v="1"/>
    <x v="667"/>
    <x v="1435"/>
    <n v="0"/>
    <x v="0"/>
    <x v="6"/>
    <x v="3"/>
  </r>
  <r>
    <x v="0"/>
    <s v="1390013678001"/>
    <x v="13"/>
    <x v="0"/>
    <x v="1"/>
    <x v="667"/>
    <x v="1435"/>
    <n v="1049.18"/>
    <x v="0"/>
    <x v="6"/>
    <x v="3"/>
  </r>
  <r>
    <x v="0"/>
    <s v="1690012606001"/>
    <x v="14"/>
    <x v="0"/>
    <x v="1"/>
    <x v="667"/>
    <x v="1435"/>
    <n v="0"/>
    <x v="0"/>
    <x v="6"/>
    <x v="3"/>
  </r>
  <r>
    <x v="0"/>
    <s v="1790093204001"/>
    <x v="15"/>
    <x v="0"/>
    <x v="1"/>
    <x v="667"/>
    <x v="1435"/>
    <n v="592.58000000000004"/>
    <x v="0"/>
    <x v="6"/>
    <x v="3"/>
  </r>
  <r>
    <x v="0"/>
    <s v="1790325083001"/>
    <x v="16"/>
    <x v="0"/>
    <x v="1"/>
    <x v="667"/>
    <x v="1435"/>
    <n v="458864.56"/>
    <x v="0"/>
    <x v="6"/>
    <x v="3"/>
  </r>
  <r>
    <x v="0"/>
    <s v="1790451801001"/>
    <x v="17"/>
    <x v="0"/>
    <x v="1"/>
    <x v="667"/>
    <x v="1435"/>
    <n v="303097.53999999998"/>
    <x v="0"/>
    <x v="6"/>
    <x v="3"/>
  </r>
  <r>
    <x v="0"/>
    <s v="1790501469001"/>
    <x v="18"/>
    <x v="0"/>
    <x v="1"/>
    <x v="667"/>
    <x v="1435"/>
    <n v="0"/>
    <x v="0"/>
    <x v="6"/>
    <x v="3"/>
  </r>
  <r>
    <x v="0"/>
    <s v="1790567699001"/>
    <x v="19"/>
    <x v="0"/>
    <x v="1"/>
    <x v="667"/>
    <x v="1435"/>
    <n v="0"/>
    <x v="0"/>
    <x v="6"/>
    <x v="3"/>
  </r>
  <r>
    <x v="0"/>
    <s v="1790866084001"/>
    <x v="20"/>
    <x v="0"/>
    <x v="1"/>
    <x v="667"/>
    <x v="1435"/>
    <n v="790.6"/>
    <x v="0"/>
    <x v="6"/>
    <x v="3"/>
  </r>
  <r>
    <x v="0"/>
    <s v="1790900193001"/>
    <x v="21"/>
    <x v="0"/>
    <x v="1"/>
    <x v="667"/>
    <x v="1435"/>
    <n v="0"/>
    <x v="0"/>
    <x v="6"/>
    <x v="3"/>
  </r>
  <r>
    <x v="0"/>
    <s v="1790979016001"/>
    <x v="22"/>
    <x v="0"/>
    <x v="1"/>
    <x v="667"/>
    <x v="1435"/>
    <n v="0"/>
    <x v="0"/>
    <x v="6"/>
    <x v="3"/>
  </r>
  <r>
    <x v="0"/>
    <s v="1791708040001"/>
    <x v="23"/>
    <x v="0"/>
    <x v="1"/>
    <x v="667"/>
    <x v="1435"/>
    <n v="0"/>
    <x v="0"/>
    <x v="6"/>
    <x v="3"/>
  </r>
  <r>
    <x v="0"/>
    <s v="1890001323001"/>
    <x v="24"/>
    <x v="0"/>
    <x v="1"/>
    <x v="667"/>
    <x v="1435"/>
    <n v="90731.33"/>
    <x v="0"/>
    <x v="6"/>
    <x v="3"/>
  </r>
  <r>
    <x v="0"/>
    <s v="1890003628001"/>
    <x v="25"/>
    <x v="0"/>
    <x v="1"/>
    <x v="667"/>
    <x v="1435"/>
    <n v="776.11"/>
    <x v="0"/>
    <x v="6"/>
    <x v="3"/>
  </r>
  <r>
    <x v="0"/>
    <s v="1890037646001"/>
    <x v="26"/>
    <x v="0"/>
    <x v="1"/>
    <x v="667"/>
    <x v="1435"/>
    <n v="33384.129999999997"/>
    <x v="0"/>
    <x v="6"/>
    <x v="3"/>
  </r>
  <r>
    <x v="0"/>
    <s v="1890080967001"/>
    <x v="27"/>
    <x v="0"/>
    <x v="1"/>
    <x v="667"/>
    <x v="1435"/>
    <n v="0"/>
    <x v="0"/>
    <x v="6"/>
    <x v="3"/>
  </r>
  <r>
    <x v="0"/>
    <s v="1890141877001"/>
    <x v="28"/>
    <x v="0"/>
    <x v="1"/>
    <x v="667"/>
    <x v="1435"/>
    <n v="0"/>
    <x v="0"/>
    <x v="6"/>
    <x v="3"/>
  </r>
  <r>
    <x v="0"/>
    <s v="1891709591001"/>
    <x v="29"/>
    <x v="0"/>
    <x v="1"/>
    <x v="667"/>
    <x v="1435"/>
    <n v="0"/>
    <x v="0"/>
    <x v="6"/>
    <x v="3"/>
  </r>
  <r>
    <x v="0"/>
    <s v="1891710328001"/>
    <x v="30"/>
    <x v="0"/>
    <x v="1"/>
    <x v="667"/>
    <x v="1435"/>
    <n v="0"/>
    <x v="0"/>
    <x v="6"/>
    <x v="3"/>
  </r>
  <r>
    <x v="0"/>
    <s v="11"/>
    <x v="31"/>
    <x v="0"/>
    <x v="0"/>
    <x v="667"/>
    <x v="1435"/>
    <n v="1714267.6199999999"/>
    <x v="0"/>
    <x v="6"/>
    <x v="3"/>
  </r>
  <r>
    <x v="0"/>
    <s v="11"/>
    <x v="31"/>
    <x v="0"/>
    <x v="1"/>
    <x v="667"/>
    <x v="1435"/>
    <n v="1774684.92"/>
    <x v="0"/>
    <x v="6"/>
    <x v="3"/>
  </r>
  <r>
    <x v="0"/>
    <s v="12"/>
    <x v="32"/>
    <x v="0"/>
    <x v="0"/>
    <x v="667"/>
    <x v="1435"/>
    <n v="1714267.6199999999"/>
    <x v="0"/>
    <x v="6"/>
    <x v="3"/>
  </r>
  <r>
    <x v="0"/>
    <s v="12"/>
    <x v="32"/>
    <x v="0"/>
    <x v="1"/>
    <x v="667"/>
    <x v="1435"/>
    <n v="1774684.92"/>
    <x v="0"/>
    <x v="6"/>
    <x v="3"/>
  </r>
  <r>
    <x v="0"/>
    <s v="0190115798001"/>
    <x v="0"/>
    <x v="0"/>
    <x v="0"/>
    <x v="668"/>
    <x v="1436"/>
    <n v="305.05"/>
    <x v="0"/>
    <x v="6"/>
    <x v="3"/>
  </r>
  <r>
    <x v="0"/>
    <s v="0190155722001"/>
    <x v="1"/>
    <x v="0"/>
    <x v="0"/>
    <x v="668"/>
    <x v="1436"/>
    <n v="0"/>
    <x v="0"/>
    <x v="6"/>
    <x v="3"/>
  </r>
  <r>
    <x v="0"/>
    <s v="0290003288001"/>
    <x v="2"/>
    <x v="0"/>
    <x v="0"/>
    <x v="668"/>
    <x v="1436"/>
    <n v="0"/>
    <x v="0"/>
    <x v="6"/>
    <x v="3"/>
  </r>
  <r>
    <x v="0"/>
    <s v="0390027923001"/>
    <x v="3"/>
    <x v="0"/>
    <x v="0"/>
    <x v="668"/>
    <x v="1436"/>
    <n v="0"/>
    <x v="0"/>
    <x v="6"/>
    <x v="3"/>
  </r>
  <r>
    <x v="0"/>
    <s v="0490001883001"/>
    <x v="4"/>
    <x v="0"/>
    <x v="0"/>
    <x v="668"/>
    <x v="1436"/>
    <n v="0"/>
    <x v="0"/>
    <x v="6"/>
    <x v="3"/>
  </r>
  <r>
    <x v="0"/>
    <s v="0490002669001"/>
    <x v="5"/>
    <x v="0"/>
    <x v="0"/>
    <x v="668"/>
    <x v="1436"/>
    <n v="0"/>
    <x v="0"/>
    <x v="6"/>
    <x v="3"/>
  </r>
  <r>
    <x v="0"/>
    <s v="0590052000001"/>
    <x v="6"/>
    <x v="0"/>
    <x v="0"/>
    <x v="668"/>
    <x v="1436"/>
    <n v="0"/>
    <x v="0"/>
    <x v="6"/>
    <x v="3"/>
  </r>
  <r>
    <x v="0"/>
    <s v="0690045389001"/>
    <x v="7"/>
    <x v="0"/>
    <x v="0"/>
    <x v="668"/>
    <x v="1436"/>
    <n v="0"/>
    <x v="0"/>
    <x v="6"/>
    <x v="3"/>
  </r>
  <r>
    <x v="0"/>
    <s v="0691706710001"/>
    <x v="8"/>
    <x v="0"/>
    <x v="0"/>
    <x v="668"/>
    <x v="1436"/>
    <n v="0"/>
    <x v="0"/>
    <x v="6"/>
    <x v="3"/>
  </r>
  <r>
    <x v="0"/>
    <s v="0790024656001"/>
    <x v="9"/>
    <x v="0"/>
    <x v="0"/>
    <x v="668"/>
    <x v="1436"/>
    <n v="814.31"/>
    <x v="0"/>
    <x v="6"/>
    <x v="3"/>
  </r>
  <r>
    <x v="0"/>
    <s v="1090033456001"/>
    <x v="10"/>
    <x v="0"/>
    <x v="0"/>
    <x v="668"/>
    <x v="1436"/>
    <n v="0"/>
    <x v="0"/>
    <x v="6"/>
    <x v="3"/>
  </r>
  <r>
    <x v="0"/>
    <s v="1091720902001"/>
    <x v="11"/>
    <x v="0"/>
    <x v="0"/>
    <x v="668"/>
    <x v="1436"/>
    <n v="0"/>
    <x v="0"/>
    <x v="6"/>
    <x v="3"/>
  </r>
  <r>
    <x v="0"/>
    <s v="1190068389001"/>
    <x v="12"/>
    <x v="0"/>
    <x v="0"/>
    <x v="668"/>
    <x v="1436"/>
    <n v="0"/>
    <x v="0"/>
    <x v="6"/>
    <x v="3"/>
  </r>
  <r>
    <x v="0"/>
    <s v="1390013678001"/>
    <x v="13"/>
    <x v="0"/>
    <x v="0"/>
    <x v="668"/>
    <x v="1436"/>
    <n v="561.04"/>
    <x v="0"/>
    <x v="6"/>
    <x v="3"/>
  </r>
  <r>
    <x v="0"/>
    <s v="1690012606001"/>
    <x v="14"/>
    <x v="0"/>
    <x v="0"/>
    <x v="668"/>
    <x v="1436"/>
    <n v="0"/>
    <x v="0"/>
    <x v="6"/>
    <x v="3"/>
  </r>
  <r>
    <x v="0"/>
    <s v="1790093204001"/>
    <x v="15"/>
    <x v="0"/>
    <x v="0"/>
    <x v="668"/>
    <x v="1436"/>
    <n v="1953.35"/>
    <x v="0"/>
    <x v="6"/>
    <x v="3"/>
  </r>
  <r>
    <x v="0"/>
    <s v="1790325083001"/>
    <x v="16"/>
    <x v="0"/>
    <x v="0"/>
    <x v="668"/>
    <x v="1436"/>
    <n v="18074.560000000001"/>
    <x v="0"/>
    <x v="6"/>
    <x v="3"/>
  </r>
  <r>
    <x v="0"/>
    <s v="1790451801001"/>
    <x v="17"/>
    <x v="0"/>
    <x v="0"/>
    <x v="668"/>
    <x v="1436"/>
    <n v="38574.51"/>
    <x v="0"/>
    <x v="6"/>
    <x v="3"/>
  </r>
  <r>
    <x v="0"/>
    <s v="1790501469001"/>
    <x v="18"/>
    <x v="0"/>
    <x v="0"/>
    <x v="668"/>
    <x v="1436"/>
    <n v="0"/>
    <x v="0"/>
    <x v="6"/>
    <x v="3"/>
  </r>
  <r>
    <x v="0"/>
    <s v="1790567699001"/>
    <x v="19"/>
    <x v="0"/>
    <x v="0"/>
    <x v="668"/>
    <x v="1436"/>
    <n v="0"/>
    <x v="0"/>
    <x v="6"/>
    <x v="3"/>
  </r>
  <r>
    <x v="0"/>
    <s v="1790866084001"/>
    <x v="20"/>
    <x v="0"/>
    <x v="0"/>
    <x v="668"/>
    <x v="1436"/>
    <n v="1042.72"/>
    <x v="0"/>
    <x v="6"/>
    <x v="3"/>
  </r>
  <r>
    <x v="0"/>
    <s v="1790900193001"/>
    <x v="21"/>
    <x v="0"/>
    <x v="0"/>
    <x v="668"/>
    <x v="1436"/>
    <n v="0"/>
    <x v="0"/>
    <x v="6"/>
    <x v="3"/>
  </r>
  <r>
    <x v="0"/>
    <s v="1790979016001"/>
    <x v="22"/>
    <x v="0"/>
    <x v="0"/>
    <x v="668"/>
    <x v="1436"/>
    <n v="0"/>
    <x v="0"/>
    <x v="6"/>
    <x v="3"/>
  </r>
  <r>
    <x v="0"/>
    <s v="1791708040001"/>
    <x v="23"/>
    <x v="0"/>
    <x v="0"/>
    <x v="668"/>
    <x v="1436"/>
    <n v="0"/>
    <x v="0"/>
    <x v="6"/>
    <x v="3"/>
  </r>
  <r>
    <x v="0"/>
    <s v="1890001323001"/>
    <x v="24"/>
    <x v="0"/>
    <x v="0"/>
    <x v="668"/>
    <x v="1436"/>
    <n v="14346.38"/>
    <x v="0"/>
    <x v="6"/>
    <x v="3"/>
  </r>
  <r>
    <x v="0"/>
    <s v="1890003628001"/>
    <x v="25"/>
    <x v="0"/>
    <x v="0"/>
    <x v="668"/>
    <x v="1436"/>
    <n v="0"/>
    <x v="0"/>
    <x v="6"/>
    <x v="3"/>
  </r>
  <r>
    <x v="0"/>
    <s v="1890037646001"/>
    <x v="26"/>
    <x v="0"/>
    <x v="0"/>
    <x v="668"/>
    <x v="1436"/>
    <n v="456.61"/>
    <x v="0"/>
    <x v="6"/>
    <x v="3"/>
  </r>
  <r>
    <x v="0"/>
    <s v="1890080967001"/>
    <x v="27"/>
    <x v="0"/>
    <x v="0"/>
    <x v="668"/>
    <x v="1436"/>
    <n v="0"/>
    <x v="0"/>
    <x v="6"/>
    <x v="3"/>
  </r>
  <r>
    <x v="0"/>
    <s v="1890141877001"/>
    <x v="28"/>
    <x v="0"/>
    <x v="0"/>
    <x v="668"/>
    <x v="1436"/>
    <n v="0"/>
    <x v="0"/>
    <x v="6"/>
    <x v="3"/>
  </r>
  <r>
    <x v="0"/>
    <s v="1891709591001"/>
    <x v="29"/>
    <x v="0"/>
    <x v="0"/>
    <x v="668"/>
    <x v="1436"/>
    <n v="0"/>
    <x v="0"/>
    <x v="6"/>
    <x v="3"/>
  </r>
  <r>
    <x v="0"/>
    <s v="1891710328001"/>
    <x v="30"/>
    <x v="0"/>
    <x v="0"/>
    <x v="668"/>
    <x v="1436"/>
    <n v="0"/>
    <x v="0"/>
    <x v="6"/>
    <x v="3"/>
  </r>
  <r>
    <x v="0"/>
    <s v="0190115798001"/>
    <x v="0"/>
    <x v="0"/>
    <x v="1"/>
    <x v="668"/>
    <x v="1436"/>
    <n v="648.77"/>
    <x v="0"/>
    <x v="6"/>
    <x v="3"/>
  </r>
  <r>
    <x v="0"/>
    <s v="0190155722001"/>
    <x v="1"/>
    <x v="0"/>
    <x v="1"/>
    <x v="668"/>
    <x v="1436"/>
    <n v="0"/>
    <x v="0"/>
    <x v="6"/>
    <x v="3"/>
  </r>
  <r>
    <x v="0"/>
    <s v="0290003288001"/>
    <x v="2"/>
    <x v="0"/>
    <x v="1"/>
    <x v="668"/>
    <x v="1436"/>
    <n v="0"/>
    <x v="0"/>
    <x v="6"/>
    <x v="3"/>
  </r>
  <r>
    <x v="0"/>
    <s v="0390027923001"/>
    <x v="3"/>
    <x v="0"/>
    <x v="1"/>
    <x v="668"/>
    <x v="1436"/>
    <n v="0"/>
    <x v="0"/>
    <x v="6"/>
    <x v="3"/>
  </r>
  <r>
    <x v="0"/>
    <s v="0490001883001"/>
    <x v="4"/>
    <x v="0"/>
    <x v="1"/>
    <x v="668"/>
    <x v="1436"/>
    <n v="0"/>
    <x v="0"/>
    <x v="6"/>
    <x v="3"/>
  </r>
  <r>
    <x v="0"/>
    <s v="0490002669001"/>
    <x v="5"/>
    <x v="0"/>
    <x v="1"/>
    <x v="668"/>
    <x v="1436"/>
    <n v="0"/>
    <x v="0"/>
    <x v="6"/>
    <x v="3"/>
  </r>
  <r>
    <x v="0"/>
    <s v="0590052000001"/>
    <x v="6"/>
    <x v="0"/>
    <x v="1"/>
    <x v="668"/>
    <x v="1436"/>
    <n v="0"/>
    <x v="0"/>
    <x v="6"/>
    <x v="3"/>
  </r>
  <r>
    <x v="0"/>
    <s v="0690045389001"/>
    <x v="7"/>
    <x v="0"/>
    <x v="1"/>
    <x v="668"/>
    <x v="1436"/>
    <n v="0"/>
    <x v="0"/>
    <x v="6"/>
    <x v="3"/>
  </r>
  <r>
    <x v="0"/>
    <s v="0691706710001"/>
    <x v="8"/>
    <x v="0"/>
    <x v="1"/>
    <x v="668"/>
    <x v="1436"/>
    <n v="0"/>
    <x v="0"/>
    <x v="6"/>
    <x v="3"/>
  </r>
  <r>
    <x v="0"/>
    <s v="0790024656001"/>
    <x v="9"/>
    <x v="0"/>
    <x v="1"/>
    <x v="668"/>
    <x v="1436"/>
    <n v="814.31"/>
    <x v="0"/>
    <x v="6"/>
    <x v="3"/>
  </r>
  <r>
    <x v="0"/>
    <s v="1090033456001"/>
    <x v="10"/>
    <x v="0"/>
    <x v="1"/>
    <x v="668"/>
    <x v="1436"/>
    <n v="0"/>
    <x v="0"/>
    <x v="6"/>
    <x v="3"/>
  </r>
  <r>
    <x v="0"/>
    <s v="1091720902001"/>
    <x v="11"/>
    <x v="0"/>
    <x v="1"/>
    <x v="668"/>
    <x v="1436"/>
    <n v="0"/>
    <x v="0"/>
    <x v="6"/>
    <x v="3"/>
  </r>
  <r>
    <x v="0"/>
    <s v="1190068389001"/>
    <x v="12"/>
    <x v="0"/>
    <x v="1"/>
    <x v="668"/>
    <x v="1436"/>
    <n v="0"/>
    <x v="0"/>
    <x v="6"/>
    <x v="3"/>
  </r>
  <r>
    <x v="0"/>
    <s v="1390013678001"/>
    <x v="13"/>
    <x v="0"/>
    <x v="1"/>
    <x v="668"/>
    <x v="1436"/>
    <n v="2215.8000000000002"/>
    <x v="0"/>
    <x v="6"/>
    <x v="3"/>
  </r>
  <r>
    <x v="0"/>
    <s v="1690012606001"/>
    <x v="14"/>
    <x v="0"/>
    <x v="1"/>
    <x v="668"/>
    <x v="1436"/>
    <n v="0"/>
    <x v="0"/>
    <x v="6"/>
    <x v="3"/>
  </r>
  <r>
    <x v="0"/>
    <s v="1790093204001"/>
    <x v="15"/>
    <x v="0"/>
    <x v="1"/>
    <x v="668"/>
    <x v="1436"/>
    <n v="1935.76"/>
    <x v="0"/>
    <x v="6"/>
    <x v="3"/>
  </r>
  <r>
    <x v="0"/>
    <s v="1790325083001"/>
    <x v="16"/>
    <x v="0"/>
    <x v="1"/>
    <x v="668"/>
    <x v="1436"/>
    <n v="17499.48"/>
    <x v="0"/>
    <x v="6"/>
    <x v="3"/>
  </r>
  <r>
    <x v="0"/>
    <s v="1790451801001"/>
    <x v="17"/>
    <x v="0"/>
    <x v="1"/>
    <x v="668"/>
    <x v="1436"/>
    <n v="47679.3"/>
    <x v="0"/>
    <x v="6"/>
    <x v="3"/>
  </r>
  <r>
    <x v="0"/>
    <s v="1790501469001"/>
    <x v="18"/>
    <x v="0"/>
    <x v="1"/>
    <x v="668"/>
    <x v="1436"/>
    <n v="0"/>
    <x v="0"/>
    <x v="6"/>
    <x v="3"/>
  </r>
  <r>
    <x v="0"/>
    <s v="1790567699001"/>
    <x v="19"/>
    <x v="0"/>
    <x v="1"/>
    <x v="668"/>
    <x v="1436"/>
    <n v="0"/>
    <x v="0"/>
    <x v="6"/>
    <x v="3"/>
  </r>
  <r>
    <x v="0"/>
    <s v="1790866084001"/>
    <x v="20"/>
    <x v="0"/>
    <x v="1"/>
    <x v="668"/>
    <x v="1436"/>
    <n v="874.63"/>
    <x v="0"/>
    <x v="6"/>
    <x v="3"/>
  </r>
  <r>
    <x v="0"/>
    <s v="1790900193001"/>
    <x v="21"/>
    <x v="0"/>
    <x v="1"/>
    <x v="668"/>
    <x v="1436"/>
    <n v="0"/>
    <x v="0"/>
    <x v="6"/>
    <x v="3"/>
  </r>
  <r>
    <x v="0"/>
    <s v="1790979016001"/>
    <x v="22"/>
    <x v="0"/>
    <x v="1"/>
    <x v="668"/>
    <x v="1436"/>
    <n v="0"/>
    <x v="0"/>
    <x v="6"/>
    <x v="3"/>
  </r>
  <r>
    <x v="0"/>
    <s v="1791708040001"/>
    <x v="23"/>
    <x v="0"/>
    <x v="1"/>
    <x v="668"/>
    <x v="1436"/>
    <n v="0"/>
    <x v="0"/>
    <x v="6"/>
    <x v="3"/>
  </r>
  <r>
    <x v="0"/>
    <s v="1890001323001"/>
    <x v="24"/>
    <x v="0"/>
    <x v="1"/>
    <x v="668"/>
    <x v="1436"/>
    <n v="11401.22"/>
    <x v="0"/>
    <x v="6"/>
    <x v="3"/>
  </r>
  <r>
    <x v="0"/>
    <s v="1890003628001"/>
    <x v="25"/>
    <x v="0"/>
    <x v="1"/>
    <x v="668"/>
    <x v="1436"/>
    <n v="0"/>
    <x v="0"/>
    <x v="6"/>
    <x v="3"/>
  </r>
  <r>
    <x v="0"/>
    <s v="1890037646001"/>
    <x v="26"/>
    <x v="0"/>
    <x v="1"/>
    <x v="668"/>
    <x v="1436"/>
    <n v="377.24"/>
    <x v="0"/>
    <x v="6"/>
    <x v="3"/>
  </r>
  <r>
    <x v="0"/>
    <s v="1890080967001"/>
    <x v="27"/>
    <x v="0"/>
    <x v="1"/>
    <x v="668"/>
    <x v="1436"/>
    <n v="0"/>
    <x v="0"/>
    <x v="6"/>
    <x v="3"/>
  </r>
  <r>
    <x v="0"/>
    <s v="1890141877001"/>
    <x v="28"/>
    <x v="0"/>
    <x v="1"/>
    <x v="668"/>
    <x v="1436"/>
    <n v="0"/>
    <x v="0"/>
    <x v="6"/>
    <x v="3"/>
  </r>
  <r>
    <x v="0"/>
    <s v="1891709591001"/>
    <x v="29"/>
    <x v="0"/>
    <x v="1"/>
    <x v="668"/>
    <x v="1436"/>
    <n v="0"/>
    <x v="0"/>
    <x v="6"/>
    <x v="3"/>
  </r>
  <r>
    <x v="0"/>
    <s v="1891710328001"/>
    <x v="30"/>
    <x v="0"/>
    <x v="1"/>
    <x v="668"/>
    <x v="1436"/>
    <n v="0"/>
    <x v="0"/>
    <x v="6"/>
    <x v="3"/>
  </r>
  <r>
    <x v="0"/>
    <s v="11"/>
    <x v="31"/>
    <x v="0"/>
    <x v="0"/>
    <x v="668"/>
    <x v="1436"/>
    <n v="76128.53"/>
    <x v="0"/>
    <x v="6"/>
    <x v="3"/>
  </r>
  <r>
    <x v="0"/>
    <s v="11"/>
    <x v="31"/>
    <x v="0"/>
    <x v="1"/>
    <x v="668"/>
    <x v="1436"/>
    <n v="83446.509999999995"/>
    <x v="0"/>
    <x v="6"/>
    <x v="3"/>
  </r>
  <r>
    <x v="0"/>
    <s v="12"/>
    <x v="32"/>
    <x v="0"/>
    <x v="0"/>
    <x v="668"/>
    <x v="1436"/>
    <n v="76128.53"/>
    <x v="0"/>
    <x v="6"/>
    <x v="3"/>
  </r>
  <r>
    <x v="0"/>
    <s v="12"/>
    <x v="32"/>
    <x v="0"/>
    <x v="1"/>
    <x v="668"/>
    <x v="1436"/>
    <n v="83446.509999999995"/>
    <x v="0"/>
    <x v="6"/>
    <x v="3"/>
  </r>
  <r>
    <x v="0"/>
    <s v="0190115798001"/>
    <x v="0"/>
    <x v="0"/>
    <x v="0"/>
    <x v="669"/>
    <x v="1437"/>
    <n v="461418.23"/>
    <x v="0"/>
    <x v="6"/>
    <x v="3"/>
  </r>
  <r>
    <x v="0"/>
    <s v="0190155722001"/>
    <x v="1"/>
    <x v="0"/>
    <x v="0"/>
    <x v="669"/>
    <x v="1437"/>
    <n v="0"/>
    <x v="0"/>
    <x v="6"/>
    <x v="3"/>
  </r>
  <r>
    <x v="0"/>
    <s v="0290003288001"/>
    <x v="2"/>
    <x v="0"/>
    <x v="0"/>
    <x v="669"/>
    <x v="1437"/>
    <n v="0"/>
    <x v="0"/>
    <x v="6"/>
    <x v="3"/>
  </r>
  <r>
    <x v="0"/>
    <s v="0390027923001"/>
    <x v="3"/>
    <x v="0"/>
    <x v="0"/>
    <x v="669"/>
    <x v="1437"/>
    <n v="0"/>
    <x v="0"/>
    <x v="6"/>
    <x v="3"/>
  </r>
  <r>
    <x v="0"/>
    <s v="0490001883001"/>
    <x v="4"/>
    <x v="0"/>
    <x v="0"/>
    <x v="669"/>
    <x v="1437"/>
    <n v="0"/>
    <x v="0"/>
    <x v="6"/>
    <x v="3"/>
  </r>
  <r>
    <x v="0"/>
    <s v="0490002669001"/>
    <x v="5"/>
    <x v="0"/>
    <x v="0"/>
    <x v="669"/>
    <x v="1437"/>
    <n v="4063.52"/>
    <x v="0"/>
    <x v="6"/>
    <x v="3"/>
  </r>
  <r>
    <x v="0"/>
    <s v="0590052000001"/>
    <x v="6"/>
    <x v="0"/>
    <x v="0"/>
    <x v="669"/>
    <x v="1437"/>
    <n v="4783.99"/>
    <x v="0"/>
    <x v="6"/>
    <x v="3"/>
  </r>
  <r>
    <x v="0"/>
    <s v="0690045389001"/>
    <x v="7"/>
    <x v="0"/>
    <x v="0"/>
    <x v="669"/>
    <x v="1437"/>
    <n v="0"/>
    <x v="0"/>
    <x v="6"/>
    <x v="3"/>
  </r>
  <r>
    <x v="0"/>
    <s v="0691706710001"/>
    <x v="8"/>
    <x v="0"/>
    <x v="0"/>
    <x v="669"/>
    <x v="1437"/>
    <n v="0"/>
    <x v="0"/>
    <x v="6"/>
    <x v="3"/>
  </r>
  <r>
    <x v="0"/>
    <s v="0790024656001"/>
    <x v="9"/>
    <x v="0"/>
    <x v="0"/>
    <x v="669"/>
    <x v="1437"/>
    <n v="303373.17"/>
    <x v="0"/>
    <x v="6"/>
    <x v="3"/>
  </r>
  <r>
    <x v="0"/>
    <s v="1090033456001"/>
    <x v="10"/>
    <x v="0"/>
    <x v="0"/>
    <x v="669"/>
    <x v="1437"/>
    <n v="0"/>
    <x v="0"/>
    <x v="6"/>
    <x v="3"/>
  </r>
  <r>
    <x v="0"/>
    <s v="1091720902001"/>
    <x v="11"/>
    <x v="0"/>
    <x v="0"/>
    <x v="669"/>
    <x v="1437"/>
    <n v="0"/>
    <x v="0"/>
    <x v="6"/>
    <x v="3"/>
  </r>
  <r>
    <x v="0"/>
    <s v="1190068389001"/>
    <x v="12"/>
    <x v="0"/>
    <x v="0"/>
    <x v="669"/>
    <x v="1437"/>
    <n v="0"/>
    <x v="0"/>
    <x v="6"/>
    <x v="3"/>
  </r>
  <r>
    <x v="0"/>
    <s v="1390013678001"/>
    <x v="13"/>
    <x v="0"/>
    <x v="0"/>
    <x v="669"/>
    <x v="1437"/>
    <n v="1767.04"/>
    <x v="0"/>
    <x v="6"/>
    <x v="3"/>
  </r>
  <r>
    <x v="0"/>
    <s v="1690012606001"/>
    <x v="14"/>
    <x v="0"/>
    <x v="0"/>
    <x v="669"/>
    <x v="1437"/>
    <n v="0"/>
    <x v="0"/>
    <x v="6"/>
    <x v="3"/>
  </r>
  <r>
    <x v="0"/>
    <s v="1790093204001"/>
    <x v="15"/>
    <x v="0"/>
    <x v="0"/>
    <x v="669"/>
    <x v="1437"/>
    <n v="13202.99"/>
    <x v="0"/>
    <x v="6"/>
    <x v="3"/>
  </r>
  <r>
    <x v="0"/>
    <s v="1790325083001"/>
    <x v="16"/>
    <x v="0"/>
    <x v="0"/>
    <x v="669"/>
    <x v="1437"/>
    <n v="416937.49"/>
    <x v="0"/>
    <x v="6"/>
    <x v="3"/>
  </r>
  <r>
    <x v="0"/>
    <s v="1790451801001"/>
    <x v="17"/>
    <x v="0"/>
    <x v="0"/>
    <x v="669"/>
    <x v="1437"/>
    <n v="451520.58"/>
    <x v="0"/>
    <x v="6"/>
    <x v="3"/>
  </r>
  <r>
    <x v="0"/>
    <s v="1790501469001"/>
    <x v="18"/>
    <x v="0"/>
    <x v="0"/>
    <x v="669"/>
    <x v="1437"/>
    <n v="0"/>
    <x v="0"/>
    <x v="6"/>
    <x v="3"/>
  </r>
  <r>
    <x v="0"/>
    <s v="1790567699001"/>
    <x v="19"/>
    <x v="0"/>
    <x v="0"/>
    <x v="669"/>
    <x v="1437"/>
    <n v="97740.93"/>
    <x v="0"/>
    <x v="6"/>
    <x v="3"/>
  </r>
  <r>
    <x v="0"/>
    <s v="1790866084001"/>
    <x v="20"/>
    <x v="0"/>
    <x v="0"/>
    <x v="669"/>
    <x v="1437"/>
    <n v="119540.95"/>
    <x v="0"/>
    <x v="6"/>
    <x v="3"/>
  </r>
  <r>
    <x v="0"/>
    <s v="1790900193001"/>
    <x v="21"/>
    <x v="0"/>
    <x v="0"/>
    <x v="669"/>
    <x v="1437"/>
    <n v="0"/>
    <x v="0"/>
    <x v="6"/>
    <x v="3"/>
  </r>
  <r>
    <x v="0"/>
    <s v="1790979016001"/>
    <x v="22"/>
    <x v="0"/>
    <x v="0"/>
    <x v="669"/>
    <x v="1437"/>
    <n v="0"/>
    <x v="0"/>
    <x v="6"/>
    <x v="3"/>
  </r>
  <r>
    <x v="0"/>
    <s v="1791708040001"/>
    <x v="23"/>
    <x v="0"/>
    <x v="0"/>
    <x v="669"/>
    <x v="1437"/>
    <n v="0"/>
    <x v="0"/>
    <x v="6"/>
    <x v="3"/>
  </r>
  <r>
    <x v="0"/>
    <s v="1890001323001"/>
    <x v="24"/>
    <x v="0"/>
    <x v="0"/>
    <x v="669"/>
    <x v="1437"/>
    <n v="146246.49"/>
    <x v="0"/>
    <x v="6"/>
    <x v="3"/>
  </r>
  <r>
    <x v="0"/>
    <s v="1890003628001"/>
    <x v="25"/>
    <x v="0"/>
    <x v="0"/>
    <x v="669"/>
    <x v="1437"/>
    <n v="0"/>
    <x v="0"/>
    <x v="6"/>
    <x v="3"/>
  </r>
  <r>
    <x v="0"/>
    <s v="1890037646001"/>
    <x v="26"/>
    <x v="0"/>
    <x v="0"/>
    <x v="669"/>
    <x v="1437"/>
    <n v="27532.400000000001"/>
    <x v="0"/>
    <x v="6"/>
    <x v="3"/>
  </r>
  <r>
    <x v="0"/>
    <s v="1890080967001"/>
    <x v="27"/>
    <x v="0"/>
    <x v="0"/>
    <x v="669"/>
    <x v="1437"/>
    <n v="0"/>
    <x v="0"/>
    <x v="6"/>
    <x v="3"/>
  </r>
  <r>
    <x v="0"/>
    <s v="1890141877001"/>
    <x v="28"/>
    <x v="0"/>
    <x v="0"/>
    <x v="669"/>
    <x v="1437"/>
    <n v="0"/>
    <x v="0"/>
    <x v="6"/>
    <x v="3"/>
  </r>
  <r>
    <x v="0"/>
    <s v="1891709591001"/>
    <x v="29"/>
    <x v="0"/>
    <x v="0"/>
    <x v="669"/>
    <x v="1437"/>
    <n v="0"/>
    <x v="0"/>
    <x v="6"/>
    <x v="3"/>
  </r>
  <r>
    <x v="0"/>
    <s v="1891710328001"/>
    <x v="30"/>
    <x v="0"/>
    <x v="0"/>
    <x v="669"/>
    <x v="1437"/>
    <n v="0"/>
    <x v="0"/>
    <x v="6"/>
    <x v="3"/>
  </r>
  <r>
    <x v="0"/>
    <s v="0190115798001"/>
    <x v="0"/>
    <x v="0"/>
    <x v="1"/>
    <x v="669"/>
    <x v="1437"/>
    <n v="523528.86"/>
    <x v="0"/>
    <x v="6"/>
    <x v="3"/>
  </r>
  <r>
    <x v="0"/>
    <s v="0190155722001"/>
    <x v="1"/>
    <x v="0"/>
    <x v="1"/>
    <x v="669"/>
    <x v="1437"/>
    <n v="0"/>
    <x v="0"/>
    <x v="6"/>
    <x v="3"/>
  </r>
  <r>
    <x v="0"/>
    <s v="0290003288001"/>
    <x v="2"/>
    <x v="0"/>
    <x v="1"/>
    <x v="669"/>
    <x v="1437"/>
    <n v="0"/>
    <x v="0"/>
    <x v="6"/>
    <x v="3"/>
  </r>
  <r>
    <x v="0"/>
    <s v="0390027923001"/>
    <x v="3"/>
    <x v="0"/>
    <x v="1"/>
    <x v="669"/>
    <x v="1437"/>
    <n v="0"/>
    <x v="0"/>
    <x v="6"/>
    <x v="3"/>
  </r>
  <r>
    <x v="0"/>
    <s v="0490001883001"/>
    <x v="4"/>
    <x v="0"/>
    <x v="1"/>
    <x v="669"/>
    <x v="1437"/>
    <n v="0"/>
    <x v="0"/>
    <x v="6"/>
    <x v="3"/>
  </r>
  <r>
    <x v="0"/>
    <s v="0490002669001"/>
    <x v="5"/>
    <x v="0"/>
    <x v="1"/>
    <x v="669"/>
    <x v="1437"/>
    <n v="4062.84"/>
    <x v="0"/>
    <x v="6"/>
    <x v="3"/>
  </r>
  <r>
    <x v="0"/>
    <s v="0590052000001"/>
    <x v="6"/>
    <x v="0"/>
    <x v="1"/>
    <x v="669"/>
    <x v="1437"/>
    <n v="6504.98"/>
    <x v="0"/>
    <x v="6"/>
    <x v="3"/>
  </r>
  <r>
    <x v="0"/>
    <s v="0690045389001"/>
    <x v="7"/>
    <x v="0"/>
    <x v="1"/>
    <x v="669"/>
    <x v="1437"/>
    <n v="0"/>
    <x v="0"/>
    <x v="6"/>
    <x v="3"/>
  </r>
  <r>
    <x v="0"/>
    <s v="0691706710001"/>
    <x v="8"/>
    <x v="0"/>
    <x v="1"/>
    <x v="669"/>
    <x v="1437"/>
    <n v="0"/>
    <x v="0"/>
    <x v="6"/>
    <x v="3"/>
  </r>
  <r>
    <x v="0"/>
    <s v="0790024656001"/>
    <x v="9"/>
    <x v="0"/>
    <x v="1"/>
    <x v="669"/>
    <x v="1437"/>
    <n v="303373.17"/>
    <x v="0"/>
    <x v="6"/>
    <x v="3"/>
  </r>
  <r>
    <x v="0"/>
    <s v="1090033456001"/>
    <x v="10"/>
    <x v="0"/>
    <x v="1"/>
    <x v="669"/>
    <x v="1437"/>
    <n v="0"/>
    <x v="0"/>
    <x v="6"/>
    <x v="3"/>
  </r>
  <r>
    <x v="0"/>
    <s v="1091720902001"/>
    <x v="11"/>
    <x v="0"/>
    <x v="1"/>
    <x v="669"/>
    <x v="1437"/>
    <n v="0"/>
    <x v="0"/>
    <x v="6"/>
    <x v="3"/>
  </r>
  <r>
    <x v="0"/>
    <s v="1190068389001"/>
    <x v="12"/>
    <x v="0"/>
    <x v="1"/>
    <x v="669"/>
    <x v="1437"/>
    <n v="0"/>
    <x v="0"/>
    <x v="6"/>
    <x v="3"/>
  </r>
  <r>
    <x v="0"/>
    <s v="1390013678001"/>
    <x v="13"/>
    <x v="0"/>
    <x v="1"/>
    <x v="669"/>
    <x v="1437"/>
    <n v="2350.9"/>
    <x v="0"/>
    <x v="6"/>
    <x v="3"/>
  </r>
  <r>
    <x v="0"/>
    <s v="1690012606001"/>
    <x v="14"/>
    <x v="0"/>
    <x v="1"/>
    <x v="669"/>
    <x v="1437"/>
    <n v="0"/>
    <x v="0"/>
    <x v="6"/>
    <x v="3"/>
  </r>
  <r>
    <x v="0"/>
    <s v="1790093204001"/>
    <x v="15"/>
    <x v="0"/>
    <x v="1"/>
    <x v="669"/>
    <x v="1437"/>
    <n v="12864.71"/>
    <x v="0"/>
    <x v="6"/>
    <x v="3"/>
  </r>
  <r>
    <x v="0"/>
    <s v="1790325083001"/>
    <x v="16"/>
    <x v="0"/>
    <x v="1"/>
    <x v="669"/>
    <x v="1437"/>
    <n v="424830.56"/>
    <x v="0"/>
    <x v="6"/>
    <x v="3"/>
  </r>
  <r>
    <x v="0"/>
    <s v="1790451801001"/>
    <x v="17"/>
    <x v="0"/>
    <x v="1"/>
    <x v="669"/>
    <x v="1437"/>
    <n v="506973.03"/>
    <x v="0"/>
    <x v="6"/>
    <x v="3"/>
  </r>
  <r>
    <x v="0"/>
    <s v="1790501469001"/>
    <x v="18"/>
    <x v="0"/>
    <x v="1"/>
    <x v="669"/>
    <x v="1437"/>
    <n v="0"/>
    <x v="0"/>
    <x v="6"/>
    <x v="3"/>
  </r>
  <r>
    <x v="0"/>
    <s v="1790567699001"/>
    <x v="19"/>
    <x v="0"/>
    <x v="1"/>
    <x v="669"/>
    <x v="1437"/>
    <n v="101150.98"/>
    <x v="0"/>
    <x v="6"/>
    <x v="3"/>
  </r>
  <r>
    <x v="0"/>
    <s v="1790866084001"/>
    <x v="20"/>
    <x v="0"/>
    <x v="1"/>
    <x v="669"/>
    <x v="1437"/>
    <n v="119186.53"/>
    <x v="0"/>
    <x v="6"/>
    <x v="3"/>
  </r>
  <r>
    <x v="0"/>
    <s v="1790900193001"/>
    <x v="21"/>
    <x v="0"/>
    <x v="1"/>
    <x v="669"/>
    <x v="1437"/>
    <n v="0"/>
    <x v="0"/>
    <x v="6"/>
    <x v="3"/>
  </r>
  <r>
    <x v="0"/>
    <s v="1790979016001"/>
    <x v="22"/>
    <x v="0"/>
    <x v="1"/>
    <x v="669"/>
    <x v="1437"/>
    <n v="0"/>
    <x v="0"/>
    <x v="6"/>
    <x v="3"/>
  </r>
  <r>
    <x v="0"/>
    <s v="1791708040001"/>
    <x v="23"/>
    <x v="0"/>
    <x v="1"/>
    <x v="669"/>
    <x v="1437"/>
    <n v="0"/>
    <x v="0"/>
    <x v="6"/>
    <x v="3"/>
  </r>
  <r>
    <x v="0"/>
    <s v="1890001323001"/>
    <x v="24"/>
    <x v="0"/>
    <x v="1"/>
    <x v="669"/>
    <x v="1437"/>
    <n v="149983.26"/>
    <x v="0"/>
    <x v="6"/>
    <x v="3"/>
  </r>
  <r>
    <x v="0"/>
    <s v="1890003628001"/>
    <x v="25"/>
    <x v="0"/>
    <x v="1"/>
    <x v="669"/>
    <x v="1437"/>
    <n v="0"/>
    <x v="0"/>
    <x v="6"/>
    <x v="3"/>
  </r>
  <r>
    <x v="0"/>
    <s v="1890037646001"/>
    <x v="26"/>
    <x v="0"/>
    <x v="1"/>
    <x v="669"/>
    <x v="1437"/>
    <n v="30151.61"/>
    <x v="0"/>
    <x v="6"/>
    <x v="3"/>
  </r>
  <r>
    <x v="0"/>
    <s v="1890080967001"/>
    <x v="27"/>
    <x v="0"/>
    <x v="1"/>
    <x v="669"/>
    <x v="1437"/>
    <n v="0"/>
    <x v="0"/>
    <x v="6"/>
    <x v="3"/>
  </r>
  <r>
    <x v="0"/>
    <s v="1890141877001"/>
    <x v="28"/>
    <x v="0"/>
    <x v="1"/>
    <x v="669"/>
    <x v="1437"/>
    <n v="0"/>
    <x v="0"/>
    <x v="6"/>
    <x v="3"/>
  </r>
  <r>
    <x v="0"/>
    <s v="1891709591001"/>
    <x v="29"/>
    <x v="0"/>
    <x v="1"/>
    <x v="669"/>
    <x v="1437"/>
    <n v="0"/>
    <x v="0"/>
    <x v="6"/>
    <x v="3"/>
  </r>
  <r>
    <x v="0"/>
    <s v="1891710328001"/>
    <x v="30"/>
    <x v="0"/>
    <x v="1"/>
    <x v="669"/>
    <x v="1437"/>
    <n v="0"/>
    <x v="0"/>
    <x v="6"/>
    <x v="3"/>
  </r>
  <r>
    <x v="0"/>
    <s v="11"/>
    <x v="31"/>
    <x v="0"/>
    <x v="0"/>
    <x v="669"/>
    <x v="1437"/>
    <n v="2048127.78"/>
    <x v="0"/>
    <x v="6"/>
    <x v="3"/>
  </r>
  <r>
    <x v="0"/>
    <s v="11"/>
    <x v="31"/>
    <x v="0"/>
    <x v="1"/>
    <x v="669"/>
    <x v="1437"/>
    <n v="2184961.4300000002"/>
    <x v="0"/>
    <x v="6"/>
    <x v="3"/>
  </r>
  <r>
    <x v="0"/>
    <s v="12"/>
    <x v="32"/>
    <x v="0"/>
    <x v="0"/>
    <x v="669"/>
    <x v="1437"/>
    <n v="2048127.78"/>
    <x v="0"/>
    <x v="6"/>
    <x v="3"/>
  </r>
  <r>
    <x v="0"/>
    <s v="12"/>
    <x v="32"/>
    <x v="0"/>
    <x v="1"/>
    <x v="669"/>
    <x v="1437"/>
    <n v="2184961.4300000002"/>
    <x v="0"/>
    <x v="6"/>
    <x v="3"/>
  </r>
  <r>
    <x v="0"/>
    <s v="0190115798001"/>
    <x v="0"/>
    <x v="0"/>
    <x v="0"/>
    <x v="670"/>
    <x v="1438"/>
    <n v="0"/>
    <x v="0"/>
    <x v="6"/>
    <x v="3"/>
  </r>
  <r>
    <x v="0"/>
    <s v="0190155722001"/>
    <x v="1"/>
    <x v="0"/>
    <x v="0"/>
    <x v="670"/>
    <x v="1438"/>
    <n v="0"/>
    <x v="0"/>
    <x v="6"/>
    <x v="3"/>
  </r>
  <r>
    <x v="0"/>
    <s v="0290003288001"/>
    <x v="2"/>
    <x v="0"/>
    <x v="0"/>
    <x v="670"/>
    <x v="1438"/>
    <n v="0"/>
    <x v="0"/>
    <x v="6"/>
    <x v="3"/>
  </r>
  <r>
    <x v="0"/>
    <s v="0390027923001"/>
    <x v="3"/>
    <x v="0"/>
    <x v="0"/>
    <x v="670"/>
    <x v="1438"/>
    <n v="0"/>
    <x v="0"/>
    <x v="6"/>
    <x v="3"/>
  </r>
  <r>
    <x v="0"/>
    <s v="0490001883001"/>
    <x v="4"/>
    <x v="0"/>
    <x v="0"/>
    <x v="670"/>
    <x v="1438"/>
    <n v="0"/>
    <x v="0"/>
    <x v="6"/>
    <x v="3"/>
  </r>
  <r>
    <x v="0"/>
    <s v="0490002669001"/>
    <x v="5"/>
    <x v="0"/>
    <x v="0"/>
    <x v="670"/>
    <x v="1438"/>
    <n v="0"/>
    <x v="0"/>
    <x v="6"/>
    <x v="3"/>
  </r>
  <r>
    <x v="0"/>
    <s v="0590052000001"/>
    <x v="6"/>
    <x v="0"/>
    <x v="0"/>
    <x v="670"/>
    <x v="1438"/>
    <n v="0"/>
    <x v="0"/>
    <x v="6"/>
    <x v="3"/>
  </r>
  <r>
    <x v="0"/>
    <s v="0690045389001"/>
    <x v="7"/>
    <x v="0"/>
    <x v="0"/>
    <x v="670"/>
    <x v="1438"/>
    <n v="0"/>
    <x v="0"/>
    <x v="6"/>
    <x v="3"/>
  </r>
  <r>
    <x v="0"/>
    <s v="0691706710001"/>
    <x v="8"/>
    <x v="0"/>
    <x v="0"/>
    <x v="670"/>
    <x v="1438"/>
    <n v="0"/>
    <x v="0"/>
    <x v="6"/>
    <x v="3"/>
  </r>
  <r>
    <x v="0"/>
    <s v="0790024656001"/>
    <x v="9"/>
    <x v="0"/>
    <x v="0"/>
    <x v="670"/>
    <x v="1438"/>
    <n v="0"/>
    <x v="0"/>
    <x v="6"/>
    <x v="3"/>
  </r>
  <r>
    <x v="0"/>
    <s v="1090033456001"/>
    <x v="10"/>
    <x v="0"/>
    <x v="0"/>
    <x v="670"/>
    <x v="1438"/>
    <n v="0"/>
    <x v="0"/>
    <x v="6"/>
    <x v="3"/>
  </r>
  <r>
    <x v="0"/>
    <s v="1091720902001"/>
    <x v="11"/>
    <x v="0"/>
    <x v="0"/>
    <x v="670"/>
    <x v="1438"/>
    <n v="0"/>
    <x v="0"/>
    <x v="6"/>
    <x v="3"/>
  </r>
  <r>
    <x v="0"/>
    <s v="1190068389001"/>
    <x v="12"/>
    <x v="0"/>
    <x v="0"/>
    <x v="670"/>
    <x v="1438"/>
    <n v="0"/>
    <x v="0"/>
    <x v="6"/>
    <x v="3"/>
  </r>
  <r>
    <x v="0"/>
    <s v="1390013678001"/>
    <x v="13"/>
    <x v="0"/>
    <x v="0"/>
    <x v="670"/>
    <x v="1438"/>
    <n v="0"/>
    <x v="0"/>
    <x v="6"/>
    <x v="3"/>
  </r>
  <r>
    <x v="0"/>
    <s v="1690012606001"/>
    <x v="14"/>
    <x v="0"/>
    <x v="0"/>
    <x v="670"/>
    <x v="1438"/>
    <n v="0"/>
    <x v="0"/>
    <x v="6"/>
    <x v="3"/>
  </r>
  <r>
    <x v="0"/>
    <s v="1790093204001"/>
    <x v="15"/>
    <x v="0"/>
    <x v="0"/>
    <x v="670"/>
    <x v="1438"/>
    <n v="0"/>
    <x v="0"/>
    <x v="6"/>
    <x v="3"/>
  </r>
  <r>
    <x v="0"/>
    <s v="1790325083001"/>
    <x v="16"/>
    <x v="0"/>
    <x v="0"/>
    <x v="670"/>
    <x v="1438"/>
    <n v="0"/>
    <x v="0"/>
    <x v="6"/>
    <x v="3"/>
  </r>
  <r>
    <x v="0"/>
    <s v="1790451801001"/>
    <x v="17"/>
    <x v="0"/>
    <x v="0"/>
    <x v="670"/>
    <x v="1438"/>
    <n v="0"/>
    <x v="0"/>
    <x v="6"/>
    <x v="3"/>
  </r>
  <r>
    <x v="0"/>
    <s v="1790501469001"/>
    <x v="18"/>
    <x v="0"/>
    <x v="0"/>
    <x v="670"/>
    <x v="1438"/>
    <n v="0"/>
    <x v="0"/>
    <x v="6"/>
    <x v="3"/>
  </r>
  <r>
    <x v="0"/>
    <s v="1790567699001"/>
    <x v="19"/>
    <x v="0"/>
    <x v="0"/>
    <x v="670"/>
    <x v="1438"/>
    <n v="0"/>
    <x v="0"/>
    <x v="6"/>
    <x v="3"/>
  </r>
  <r>
    <x v="0"/>
    <s v="1790866084001"/>
    <x v="20"/>
    <x v="0"/>
    <x v="0"/>
    <x v="670"/>
    <x v="1438"/>
    <n v="0"/>
    <x v="0"/>
    <x v="6"/>
    <x v="3"/>
  </r>
  <r>
    <x v="0"/>
    <s v="1790900193001"/>
    <x v="21"/>
    <x v="0"/>
    <x v="0"/>
    <x v="670"/>
    <x v="1438"/>
    <n v="0"/>
    <x v="0"/>
    <x v="6"/>
    <x v="3"/>
  </r>
  <r>
    <x v="0"/>
    <s v="1790979016001"/>
    <x v="22"/>
    <x v="0"/>
    <x v="0"/>
    <x v="670"/>
    <x v="1438"/>
    <n v="0"/>
    <x v="0"/>
    <x v="6"/>
    <x v="3"/>
  </r>
  <r>
    <x v="0"/>
    <s v="1791708040001"/>
    <x v="23"/>
    <x v="0"/>
    <x v="0"/>
    <x v="670"/>
    <x v="1438"/>
    <n v="0"/>
    <x v="0"/>
    <x v="6"/>
    <x v="3"/>
  </r>
  <r>
    <x v="0"/>
    <s v="1890001323001"/>
    <x v="24"/>
    <x v="0"/>
    <x v="0"/>
    <x v="670"/>
    <x v="1438"/>
    <n v="0"/>
    <x v="0"/>
    <x v="6"/>
    <x v="3"/>
  </r>
  <r>
    <x v="0"/>
    <s v="1890003628001"/>
    <x v="25"/>
    <x v="0"/>
    <x v="0"/>
    <x v="670"/>
    <x v="1438"/>
    <n v="0"/>
    <x v="0"/>
    <x v="6"/>
    <x v="3"/>
  </r>
  <r>
    <x v="0"/>
    <s v="1890037646001"/>
    <x v="26"/>
    <x v="0"/>
    <x v="0"/>
    <x v="670"/>
    <x v="1438"/>
    <n v="0"/>
    <x v="0"/>
    <x v="6"/>
    <x v="3"/>
  </r>
  <r>
    <x v="0"/>
    <s v="1890080967001"/>
    <x v="27"/>
    <x v="0"/>
    <x v="0"/>
    <x v="670"/>
    <x v="1438"/>
    <n v="0"/>
    <x v="0"/>
    <x v="6"/>
    <x v="3"/>
  </r>
  <r>
    <x v="0"/>
    <s v="1890141877001"/>
    <x v="28"/>
    <x v="0"/>
    <x v="0"/>
    <x v="670"/>
    <x v="1438"/>
    <n v="0"/>
    <x v="0"/>
    <x v="6"/>
    <x v="3"/>
  </r>
  <r>
    <x v="0"/>
    <s v="1891709591001"/>
    <x v="29"/>
    <x v="0"/>
    <x v="0"/>
    <x v="670"/>
    <x v="1438"/>
    <n v="0"/>
    <x v="0"/>
    <x v="6"/>
    <x v="3"/>
  </r>
  <r>
    <x v="0"/>
    <s v="1891710328001"/>
    <x v="30"/>
    <x v="0"/>
    <x v="0"/>
    <x v="670"/>
    <x v="1438"/>
    <n v="0"/>
    <x v="0"/>
    <x v="6"/>
    <x v="3"/>
  </r>
  <r>
    <x v="0"/>
    <s v="0190115798001"/>
    <x v="0"/>
    <x v="0"/>
    <x v="1"/>
    <x v="670"/>
    <x v="1438"/>
    <n v="0"/>
    <x v="0"/>
    <x v="6"/>
    <x v="3"/>
  </r>
  <r>
    <x v="0"/>
    <s v="0190155722001"/>
    <x v="1"/>
    <x v="0"/>
    <x v="1"/>
    <x v="670"/>
    <x v="1438"/>
    <n v="0"/>
    <x v="0"/>
    <x v="6"/>
    <x v="3"/>
  </r>
  <r>
    <x v="0"/>
    <s v="0290003288001"/>
    <x v="2"/>
    <x v="0"/>
    <x v="1"/>
    <x v="670"/>
    <x v="1438"/>
    <n v="0"/>
    <x v="0"/>
    <x v="6"/>
    <x v="3"/>
  </r>
  <r>
    <x v="0"/>
    <s v="0390027923001"/>
    <x v="3"/>
    <x v="0"/>
    <x v="1"/>
    <x v="670"/>
    <x v="1438"/>
    <n v="0"/>
    <x v="0"/>
    <x v="6"/>
    <x v="3"/>
  </r>
  <r>
    <x v="0"/>
    <s v="0490001883001"/>
    <x v="4"/>
    <x v="0"/>
    <x v="1"/>
    <x v="670"/>
    <x v="1438"/>
    <n v="0"/>
    <x v="0"/>
    <x v="6"/>
    <x v="3"/>
  </r>
  <r>
    <x v="0"/>
    <s v="0490002669001"/>
    <x v="5"/>
    <x v="0"/>
    <x v="1"/>
    <x v="670"/>
    <x v="1438"/>
    <n v="0"/>
    <x v="0"/>
    <x v="6"/>
    <x v="3"/>
  </r>
  <r>
    <x v="0"/>
    <s v="0590052000001"/>
    <x v="6"/>
    <x v="0"/>
    <x v="1"/>
    <x v="670"/>
    <x v="1438"/>
    <n v="0"/>
    <x v="0"/>
    <x v="6"/>
    <x v="3"/>
  </r>
  <r>
    <x v="0"/>
    <s v="0690045389001"/>
    <x v="7"/>
    <x v="0"/>
    <x v="1"/>
    <x v="670"/>
    <x v="1438"/>
    <n v="0"/>
    <x v="0"/>
    <x v="6"/>
    <x v="3"/>
  </r>
  <r>
    <x v="0"/>
    <s v="0691706710001"/>
    <x v="8"/>
    <x v="0"/>
    <x v="1"/>
    <x v="670"/>
    <x v="1438"/>
    <n v="0"/>
    <x v="0"/>
    <x v="6"/>
    <x v="3"/>
  </r>
  <r>
    <x v="0"/>
    <s v="0790024656001"/>
    <x v="9"/>
    <x v="0"/>
    <x v="1"/>
    <x v="670"/>
    <x v="1438"/>
    <n v="0"/>
    <x v="0"/>
    <x v="6"/>
    <x v="3"/>
  </r>
  <r>
    <x v="0"/>
    <s v="1090033456001"/>
    <x v="10"/>
    <x v="0"/>
    <x v="1"/>
    <x v="670"/>
    <x v="1438"/>
    <n v="0"/>
    <x v="0"/>
    <x v="6"/>
    <x v="3"/>
  </r>
  <r>
    <x v="0"/>
    <s v="1091720902001"/>
    <x v="11"/>
    <x v="0"/>
    <x v="1"/>
    <x v="670"/>
    <x v="1438"/>
    <n v="0"/>
    <x v="0"/>
    <x v="6"/>
    <x v="3"/>
  </r>
  <r>
    <x v="0"/>
    <s v="1190068389001"/>
    <x v="12"/>
    <x v="0"/>
    <x v="1"/>
    <x v="670"/>
    <x v="1438"/>
    <n v="0"/>
    <x v="0"/>
    <x v="6"/>
    <x v="3"/>
  </r>
  <r>
    <x v="0"/>
    <s v="1390013678001"/>
    <x v="13"/>
    <x v="0"/>
    <x v="1"/>
    <x v="670"/>
    <x v="1438"/>
    <n v="0"/>
    <x v="0"/>
    <x v="6"/>
    <x v="3"/>
  </r>
  <r>
    <x v="0"/>
    <s v="1690012606001"/>
    <x v="14"/>
    <x v="0"/>
    <x v="1"/>
    <x v="670"/>
    <x v="1438"/>
    <n v="0"/>
    <x v="0"/>
    <x v="6"/>
    <x v="3"/>
  </r>
  <r>
    <x v="0"/>
    <s v="1790093204001"/>
    <x v="15"/>
    <x v="0"/>
    <x v="1"/>
    <x v="670"/>
    <x v="1438"/>
    <n v="0"/>
    <x v="0"/>
    <x v="6"/>
    <x v="3"/>
  </r>
  <r>
    <x v="0"/>
    <s v="1790325083001"/>
    <x v="16"/>
    <x v="0"/>
    <x v="1"/>
    <x v="670"/>
    <x v="1438"/>
    <n v="0"/>
    <x v="0"/>
    <x v="6"/>
    <x v="3"/>
  </r>
  <r>
    <x v="0"/>
    <s v="1790451801001"/>
    <x v="17"/>
    <x v="0"/>
    <x v="1"/>
    <x v="670"/>
    <x v="1438"/>
    <n v="0"/>
    <x v="0"/>
    <x v="6"/>
    <x v="3"/>
  </r>
  <r>
    <x v="0"/>
    <s v="1790501469001"/>
    <x v="18"/>
    <x v="0"/>
    <x v="1"/>
    <x v="670"/>
    <x v="1438"/>
    <n v="0"/>
    <x v="0"/>
    <x v="6"/>
    <x v="3"/>
  </r>
  <r>
    <x v="0"/>
    <s v="1790567699001"/>
    <x v="19"/>
    <x v="0"/>
    <x v="1"/>
    <x v="670"/>
    <x v="1438"/>
    <n v="0"/>
    <x v="0"/>
    <x v="6"/>
    <x v="3"/>
  </r>
  <r>
    <x v="0"/>
    <s v="1790866084001"/>
    <x v="20"/>
    <x v="0"/>
    <x v="1"/>
    <x v="670"/>
    <x v="1438"/>
    <n v="0"/>
    <x v="0"/>
    <x v="6"/>
    <x v="3"/>
  </r>
  <r>
    <x v="0"/>
    <s v="1790900193001"/>
    <x v="21"/>
    <x v="0"/>
    <x v="1"/>
    <x v="670"/>
    <x v="1438"/>
    <n v="0"/>
    <x v="0"/>
    <x v="6"/>
    <x v="3"/>
  </r>
  <r>
    <x v="0"/>
    <s v="1790979016001"/>
    <x v="22"/>
    <x v="0"/>
    <x v="1"/>
    <x v="670"/>
    <x v="1438"/>
    <n v="0"/>
    <x v="0"/>
    <x v="6"/>
    <x v="3"/>
  </r>
  <r>
    <x v="0"/>
    <s v="1791708040001"/>
    <x v="23"/>
    <x v="0"/>
    <x v="1"/>
    <x v="670"/>
    <x v="1438"/>
    <n v="0"/>
    <x v="0"/>
    <x v="6"/>
    <x v="3"/>
  </r>
  <r>
    <x v="0"/>
    <s v="1890001323001"/>
    <x v="24"/>
    <x v="0"/>
    <x v="1"/>
    <x v="670"/>
    <x v="1438"/>
    <n v="0"/>
    <x v="0"/>
    <x v="6"/>
    <x v="3"/>
  </r>
  <r>
    <x v="0"/>
    <s v="1890003628001"/>
    <x v="25"/>
    <x v="0"/>
    <x v="1"/>
    <x v="670"/>
    <x v="1438"/>
    <n v="0"/>
    <x v="0"/>
    <x v="6"/>
    <x v="3"/>
  </r>
  <r>
    <x v="0"/>
    <s v="1890037646001"/>
    <x v="26"/>
    <x v="0"/>
    <x v="1"/>
    <x v="670"/>
    <x v="1438"/>
    <n v="0"/>
    <x v="0"/>
    <x v="6"/>
    <x v="3"/>
  </r>
  <r>
    <x v="0"/>
    <s v="1890080967001"/>
    <x v="27"/>
    <x v="0"/>
    <x v="1"/>
    <x v="670"/>
    <x v="1438"/>
    <n v="0"/>
    <x v="0"/>
    <x v="6"/>
    <x v="3"/>
  </r>
  <r>
    <x v="0"/>
    <s v="1890141877001"/>
    <x v="28"/>
    <x v="0"/>
    <x v="1"/>
    <x v="670"/>
    <x v="1438"/>
    <n v="0"/>
    <x v="0"/>
    <x v="6"/>
    <x v="3"/>
  </r>
  <r>
    <x v="0"/>
    <s v="1891709591001"/>
    <x v="29"/>
    <x v="0"/>
    <x v="1"/>
    <x v="670"/>
    <x v="1438"/>
    <n v="0"/>
    <x v="0"/>
    <x v="6"/>
    <x v="3"/>
  </r>
  <r>
    <x v="0"/>
    <s v="1891710328001"/>
    <x v="30"/>
    <x v="0"/>
    <x v="1"/>
    <x v="670"/>
    <x v="1438"/>
    <n v="0"/>
    <x v="0"/>
    <x v="6"/>
    <x v="3"/>
  </r>
  <r>
    <x v="0"/>
    <s v="11"/>
    <x v="31"/>
    <x v="0"/>
    <x v="0"/>
    <x v="670"/>
    <x v="1438"/>
    <n v="0"/>
    <x v="0"/>
    <x v="6"/>
    <x v="3"/>
  </r>
  <r>
    <x v="0"/>
    <s v="11"/>
    <x v="31"/>
    <x v="0"/>
    <x v="1"/>
    <x v="670"/>
    <x v="1438"/>
    <n v="0"/>
    <x v="0"/>
    <x v="6"/>
    <x v="3"/>
  </r>
  <r>
    <x v="0"/>
    <s v="12"/>
    <x v="32"/>
    <x v="0"/>
    <x v="0"/>
    <x v="670"/>
    <x v="1438"/>
    <n v="0"/>
    <x v="0"/>
    <x v="6"/>
    <x v="3"/>
  </r>
  <r>
    <x v="0"/>
    <s v="12"/>
    <x v="32"/>
    <x v="0"/>
    <x v="1"/>
    <x v="670"/>
    <x v="1438"/>
    <n v="0"/>
    <x v="0"/>
    <x v="6"/>
    <x v="3"/>
  </r>
  <r>
    <x v="0"/>
    <s v="0190115798001"/>
    <x v="0"/>
    <x v="0"/>
    <x v="0"/>
    <x v="671"/>
    <x v="1439"/>
    <n v="0"/>
    <x v="0"/>
    <x v="6"/>
    <x v="3"/>
  </r>
  <r>
    <x v="0"/>
    <s v="0190155722001"/>
    <x v="1"/>
    <x v="0"/>
    <x v="0"/>
    <x v="671"/>
    <x v="1439"/>
    <n v="0"/>
    <x v="0"/>
    <x v="6"/>
    <x v="3"/>
  </r>
  <r>
    <x v="0"/>
    <s v="0290003288001"/>
    <x v="2"/>
    <x v="0"/>
    <x v="0"/>
    <x v="671"/>
    <x v="1439"/>
    <n v="0"/>
    <x v="0"/>
    <x v="6"/>
    <x v="3"/>
  </r>
  <r>
    <x v="0"/>
    <s v="0390027923001"/>
    <x v="3"/>
    <x v="0"/>
    <x v="0"/>
    <x v="671"/>
    <x v="1439"/>
    <n v="0"/>
    <x v="0"/>
    <x v="6"/>
    <x v="3"/>
  </r>
  <r>
    <x v="0"/>
    <s v="0490001883001"/>
    <x v="4"/>
    <x v="0"/>
    <x v="0"/>
    <x v="671"/>
    <x v="1439"/>
    <n v="0"/>
    <x v="0"/>
    <x v="6"/>
    <x v="3"/>
  </r>
  <r>
    <x v="0"/>
    <s v="0490002669001"/>
    <x v="5"/>
    <x v="0"/>
    <x v="0"/>
    <x v="671"/>
    <x v="1439"/>
    <n v="0"/>
    <x v="0"/>
    <x v="6"/>
    <x v="3"/>
  </r>
  <r>
    <x v="0"/>
    <s v="0590052000001"/>
    <x v="6"/>
    <x v="0"/>
    <x v="0"/>
    <x v="671"/>
    <x v="1439"/>
    <n v="0"/>
    <x v="0"/>
    <x v="6"/>
    <x v="3"/>
  </r>
  <r>
    <x v="0"/>
    <s v="0690045389001"/>
    <x v="7"/>
    <x v="0"/>
    <x v="0"/>
    <x v="671"/>
    <x v="1439"/>
    <n v="0"/>
    <x v="0"/>
    <x v="6"/>
    <x v="3"/>
  </r>
  <r>
    <x v="0"/>
    <s v="0691706710001"/>
    <x v="8"/>
    <x v="0"/>
    <x v="0"/>
    <x v="671"/>
    <x v="1439"/>
    <n v="0"/>
    <x v="0"/>
    <x v="6"/>
    <x v="3"/>
  </r>
  <r>
    <x v="0"/>
    <s v="0790024656001"/>
    <x v="9"/>
    <x v="0"/>
    <x v="0"/>
    <x v="671"/>
    <x v="1439"/>
    <n v="0"/>
    <x v="0"/>
    <x v="6"/>
    <x v="3"/>
  </r>
  <r>
    <x v="0"/>
    <s v="1090033456001"/>
    <x v="10"/>
    <x v="0"/>
    <x v="0"/>
    <x v="671"/>
    <x v="1439"/>
    <n v="0"/>
    <x v="0"/>
    <x v="6"/>
    <x v="3"/>
  </r>
  <r>
    <x v="0"/>
    <s v="1091720902001"/>
    <x v="11"/>
    <x v="0"/>
    <x v="0"/>
    <x v="671"/>
    <x v="1439"/>
    <n v="0"/>
    <x v="0"/>
    <x v="6"/>
    <x v="3"/>
  </r>
  <r>
    <x v="0"/>
    <s v="1190068389001"/>
    <x v="12"/>
    <x v="0"/>
    <x v="0"/>
    <x v="671"/>
    <x v="1439"/>
    <n v="0"/>
    <x v="0"/>
    <x v="6"/>
    <x v="3"/>
  </r>
  <r>
    <x v="0"/>
    <s v="1390013678001"/>
    <x v="13"/>
    <x v="0"/>
    <x v="0"/>
    <x v="671"/>
    <x v="1439"/>
    <n v="0"/>
    <x v="0"/>
    <x v="6"/>
    <x v="3"/>
  </r>
  <r>
    <x v="0"/>
    <s v="1690012606001"/>
    <x v="14"/>
    <x v="0"/>
    <x v="0"/>
    <x v="671"/>
    <x v="1439"/>
    <n v="0"/>
    <x v="0"/>
    <x v="6"/>
    <x v="3"/>
  </r>
  <r>
    <x v="0"/>
    <s v="1790093204001"/>
    <x v="15"/>
    <x v="0"/>
    <x v="0"/>
    <x v="671"/>
    <x v="1439"/>
    <n v="0"/>
    <x v="0"/>
    <x v="6"/>
    <x v="3"/>
  </r>
  <r>
    <x v="0"/>
    <s v="1790325083001"/>
    <x v="16"/>
    <x v="0"/>
    <x v="0"/>
    <x v="671"/>
    <x v="1439"/>
    <n v="0"/>
    <x v="0"/>
    <x v="6"/>
    <x v="3"/>
  </r>
  <r>
    <x v="0"/>
    <s v="1790451801001"/>
    <x v="17"/>
    <x v="0"/>
    <x v="0"/>
    <x v="671"/>
    <x v="1439"/>
    <n v="0"/>
    <x v="0"/>
    <x v="6"/>
    <x v="3"/>
  </r>
  <r>
    <x v="0"/>
    <s v="1790501469001"/>
    <x v="18"/>
    <x v="0"/>
    <x v="0"/>
    <x v="671"/>
    <x v="1439"/>
    <n v="0"/>
    <x v="0"/>
    <x v="6"/>
    <x v="3"/>
  </r>
  <r>
    <x v="0"/>
    <s v="1790567699001"/>
    <x v="19"/>
    <x v="0"/>
    <x v="0"/>
    <x v="671"/>
    <x v="1439"/>
    <n v="0"/>
    <x v="0"/>
    <x v="6"/>
    <x v="3"/>
  </r>
  <r>
    <x v="0"/>
    <s v="1790866084001"/>
    <x v="20"/>
    <x v="0"/>
    <x v="0"/>
    <x v="671"/>
    <x v="1439"/>
    <n v="0"/>
    <x v="0"/>
    <x v="6"/>
    <x v="3"/>
  </r>
  <r>
    <x v="0"/>
    <s v="1790900193001"/>
    <x v="21"/>
    <x v="0"/>
    <x v="0"/>
    <x v="671"/>
    <x v="1439"/>
    <n v="0"/>
    <x v="0"/>
    <x v="6"/>
    <x v="3"/>
  </r>
  <r>
    <x v="0"/>
    <s v="1790979016001"/>
    <x v="22"/>
    <x v="0"/>
    <x v="0"/>
    <x v="671"/>
    <x v="1439"/>
    <n v="0"/>
    <x v="0"/>
    <x v="6"/>
    <x v="3"/>
  </r>
  <r>
    <x v="0"/>
    <s v="1791708040001"/>
    <x v="23"/>
    <x v="0"/>
    <x v="0"/>
    <x v="671"/>
    <x v="1439"/>
    <n v="0"/>
    <x v="0"/>
    <x v="6"/>
    <x v="3"/>
  </r>
  <r>
    <x v="0"/>
    <s v="1890001323001"/>
    <x v="24"/>
    <x v="0"/>
    <x v="0"/>
    <x v="671"/>
    <x v="1439"/>
    <n v="0"/>
    <x v="0"/>
    <x v="6"/>
    <x v="3"/>
  </r>
  <r>
    <x v="0"/>
    <s v="1890003628001"/>
    <x v="25"/>
    <x v="0"/>
    <x v="0"/>
    <x v="671"/>
    <x v="1439"/>
    <n v="0"/>
    <x v="0"/>
    <x v="6"/>
    <x v="3"/>
  </r>
  <r>
    <x v="0"/>
    <s v="1890037646001"/>
    <x v="26"/>
    <x v="0"/>
    <x v="0"/>
    <x v="671"/>
    <x v="1439"/>
    <n v="0"/>
    <x v="0"/>
    <x v="6"/>
    <x v="3"/>
  </r>
  <r>
    <x v="0"/>
    <s v="1890080967001"/>
    <x v="27"/>
    <x v="0"/>
    <x v="0"/>
    <x v="671"/>
    <x v="1439"/>
    <n v="0"/>
    <x v="0"/>
    <x v="6"/>
    <x v="3"/>
  </r>
  <r>
    <x v="0"/>
    <s v="1890141877001"/>
    <x v="28"/>
    <x v="0"/>
    <x v="0"/>
    <x v="671"/>
    <x v="1439"/>
    <n v="0"/>
    <x v="0"/>
    <x v="6"/>
    <x v="3"/>
  </r>
  <r>
    <x v="0"/>
    <s v="1891709591001"/>
    <x v="29"/>
    <x v="0"/>
    <x v="0"/>
    <x v="671"/>
    <x v="1439"/>
    <n v="0"/>
    <x v="0"/>
    <x v="6"/>
    <x v="3"/>
  </r>
  <r>
    <x v="0"/>
    <s v="1891710328001"/>
    <x v="30"/>
    <x v="0"/>
    <x v="0"/>
    <x v="671"/>
    <x v="1439"/>
    <n v="0"/>
    <x v="0"/>
    <x v="6"/>
    <x v="3"/>
  </r>
  <r>
    <x v="0"/>
    <s v="0190115798001"/>
    <x v="0"/>
    <x v="0"/>
    <x v="1"/>
    <x v="671"/>
    <x v="1439"/>
    <n v="0"/>
    <x v="0"/>
    <x v="6"/>
    <x v="3"/>
  </r>
  <r>
    <x v="0"/>
    <s v="0190155722001"/>
    <x v="1"/>
    <x v="0"/>
    <x v="1"/>
    <x v="671"/>
    <x v="1439"/>
    <n v="0"/>
    <x v="0"/>
    <x v="6"/>
    <x v="3"/>
  </r>
  <r>
    <x v="0"/>
    <s v="0290003288001"/>
    <x v="2"/>
    <x v="0"/>
    <x v="1"/>
    <x v="671"/>
    <x v="1439"/>
    <n v="0"/>
    <x v="0"/>
    <x v="6"/>
    <x v="3"/>
  </r>
  <r>
    <x v="0"/>
    <s v="0390027923001"/>
    <x v="3"/>
    <x v="0"/>
    <x v="1"/>
    <x v="671"/>
    <x v="1439"/>
    <n v="0"/>
    <x v="0"/>
    <x v="6"/>
    <x v="3"/>
  </r>
  <r>
    <x v="0"/>
    <s v="0490001883001"/>
    <x v="4"/>
    <x v="0"/>
    <x v="1"/>
    <x v="671"/>
    <x v="1439"/>
    <n v="0"/>
    <x v="0"/>
    <x v="6"/>
    <x v="3"/>
  </r>
  <r>
    <x v="0"/>
    <s v="0490002669001"/>
    <x v="5"/>
    <x v="0"/>
    <x v="1"/>
    <x v="671"/>
    <x v="1439"/>
    <n v="0"/>
    <x v="0"/>
    <x v="6"/>
    <x v="3"/>
  </r>
  <r>
    <x v="0"/>
    <s v="0590052000001"/>
    <x v="6"/>
    <x v="0"/>
    <x v="1"/>
    <x v="671"/>
    <x v="1439"/>
    <n v="0"/>
    <x v="0"/>
    <x v="6"/>
    <x v="3"/>
  </r>
  <r>
    <x v="0"/>
    <s v="0690045389001"/>
    <x v="7"/>
    <x v="0"/>
    <x v="1"/>
    <x v="671"/>
    <x v="1439"/>
    <n v="0"/>
    <x v="0"/>
    <x v="6"/>
    <x v="3"/>
  </r>
  <r>
    <x v="0"/>
    <s v="0691706710001"/>
    <x v="8"/>
    <x v="0"/>
    <x v="1"/>
    <x v="671"/>
    <x v="1439"/>
    <n v="0"/>
    <x v="0"/>
    <x v="6"/>
    <x v="3"/>
  </r>
  <r>
    <x v="0"/>
    <s v="0790024656001"/>
    <x v="9"/>
    <x v="0"/>
    <x v="1"/>
    <x v="671"/>
    <x v="1439"/>
    <n v="0"/>
    <x v="0"/>
    <x v="6"/>
    <x v="3"/>
  </r>
  <r>
    <x v="0"/>
    <s v="1090033456001"/>
    <x v="10"/>
    <x v="0"/>
    <x v="1"/>
    <x v="671"/>
    <x v="1439"/>
    <n v="0"/>
    <x v="0"/>
    <x v="6"/>
    <x v="3"/>
  </r>
  <r>
    <x v="0"/>
    <s v="1091720902001"/>
    <x v="11"/>
    <x v="0"/>
    <x v="1"/>
    <x v="671"/>
    <x v="1439"/>
    <n v="0"/>
    <x v="0"/>
    <x v="6"/>
    <x v="3"/>
  </r>
  <r>
    <x v="0"/>
    <s v="1190068389001"/>
    <x v="12"/>
    <x v="0"/>
    <x v="1"/>
    <x v="671"/>
    <x v="1439"/>
    <n v="0"/>
    <x v="0"/>
    <x v="6"/>
    <x v="3"/>
  </r>
  <r>
    <x v="0"/>
    <s v="1390013678001"/>
    <x v="13"/>
    <x v="0"/>
    <x v="1"/>
    <x v="671"/>
    <x v="1439"/>
    <n v="0"/>
    <x v="0"/>
    <x v="6"/>
    <x v="3"/>
  </r>
  <r>
    <x v="0"/>
    <s v="1690012606001"/>
    <x v="14"/>
    <x v="0"/>
    <x v="1"/>
    <x v="671"/>
    <x v="1439"/>
    <n v="0"/>
    <x v="0"/>
    <x v="6"/>
    <x v="3"/>
  </r>
  <r>
    <x v="0"/>
    <s v="1790093204001"/>
    <x v="15"/>
    <x v="0"/>
    <x v="1"/>
    <x v="671"/>
    <x v="1439"/>
    <n v="0"/>
    <x v="0"/>
    <x v="6"/>
    <x v="3"/>
  </r>
  <r>
    <x v="0"/>
    <s v="1790325083001"/>
    <x v="16"/>
    <x v="0"/>
    <x v="1"/>
    <x v="671"/>
    <x v="1439"/>
    <n v="0"/>
    <x v="0"/>
    <x v="6"/>
    <x v="3"/>
  </r>
  <r>
    <x v="0"/>
    <s v="1790451801001"/>
    <x v="17"/>
    <x v="0"/>
    <x v="1"/>
    <x v="671"/>
    <x v="1439"/>
    <n v="0"/>
    <x v="0"/>
    <x v="6"/>
    <x v="3"/>
  </r>
  <r>
    <x v="0"/>
    <s v="1790501469001"/>
    <x v="18"/>
    <x v="0"/>
    <x v="1"/>
    <x v="671"/>
    <x v="1439"/>
    <n v="0"/>
    <x v="0"/>
    <x v="6"/>
    <x v="3"/>
  </r>
  <r>
    <x v="0"/>
    <s v="1790567699001"/>
    <x v="19"/>
    <x v="0"/>
    <x v="1"/>
    <x v="671"/>
    <x v="1439"/>
    <n v="0"/>
    <x v="0"/>
    <x v="6"/>
    <x v="3"/>
  </r>
  <r>
    <x v="0"/>
    <s v="1790866084001"/>
    <x v="20"/>
    <x v="0"/>
    <x v="1"/>
    <x v="671"/>
    <x v="1439"/>
    <n v="0"/>
    <x v="0"/>
    <x v="6"/>
    <x v="3"/>
  </r>
  <r>
    <x v="0"/>
    <s v="1790900193001"/>
    <x v="21"/>
    <x v="0"/>
    <x v="1"/>
    <x v="671"/>
    <x v="1439"/>
    <n v="0"/>
    <x v="0"/>
    <x v="6"/>
    <x v="3"/>
  </r>
  <r>
    <x v="0"/>
    <s v="1790979016001"/>
    <x v="22"/>
    <x v="0"/>
    <x v="1"/>
    <x v="671"/>
    <x v="1439"/>
    <n v="0"/>
    <x v="0"/>
    <x v="6"/>
    <x v="3"/>
  </r>
  <r>
    <x v="0"/>
    <s v="1791708040001"/>
    <x v="23"/>
    <x v="0"/>
    <x v="1"/>
    <x v="671"/>
    <x v="1439"/>
    <n v="0"/>
    <x v="0"/>
    <x v="6"/>
    <x v="3"/>
  </r>
  <r>
    <x v="0"/>
    <s v="1890001323001"/>
    <x v="24"/>
    <x v="0"/>
    <x v="1"/>
    <x v="671"/>
    <x v="1439"/>
    <n v="0"/>
    <x v="0"/>
    <x v="6"/>
    <x v="3"/>
  </r>
  <r>
    <x v="0"/>
    <s v="1890003628001"/>
    <x v="25"/>
    <x v="0"/>
    <x v="1"/>
    <x v="671"/>
    <x v="1439"/>
    <n v="0"/>
    <x v="0"/>
    <x v="6"/>
    <x v="3"/>
  </r>
  <r>
    <x v="0"/>
    <s v="1890037646001"/>
    <x v="26"/>
    <x v="0"/>
    <x v="1"/>
    <x v="671"/>
    <x v="1439"/>
    <n v="0"/>
    <x v="0"/>
    <x v="6"/>
    <x v="3"/>
  </r>
  <r>
    <x v="0"/>
    <s v="1890080967001"/>
    <x v="27"/>
    <x v="0"/>
    <x v="1"/>
    <x v="671"/>
    <x v="1439"/>
    <n v="0"/>
    <x v="0"/>
    <x v="6"/>
    <x v="3"/>
  </r>
  <r>
    <x v="0"/>
    <s v="1890141877001"/>
    <x v="28"/>
    <x v="0"/>
    <x v="1"/>
    <x v="671"/>
    <x v="1439"/>
    <n v="0"/>
    <x v="0"/>
    <x v="6"/>
    <x v="3"/>
  </r>
  <r>
    <x v="0"/>
    <s v="1891709591001"/>
    <x v="29"/>
    <x v="0"/>
    <x v="1"/>
    <x v="671"/>
    <x v="1439"/>
    <n v="0"/>
    <x v="0"/>
    <x v="6"/>
    <x v="3"/>
  </r>
  <r>
    <x v="0"/>
    <s v="1891710328001"/>
    <x v="30"/>
    <x v="0"/>
    <x v="1"/>
    <x v="671"/>
    <x v="1439"/>
    <n v="0"/>
    <x v="0"/>
    <x v="6"/>
    <x v="3"/>
  </r>
  <r>
    <x v="0"/>
    <s v="11"/>
    <x v="31"/>
    <x v="0"/>
    <x v="0"/>
    <x v="671"/>
    <x v="1439"/>
    <n v="0"/>
    <x v="0"/>
    <x v="6"/>
    <x v="3"/>
  </r>
  <r>
    <x v="0"/>
    <s v="11"/>
    <x v="31"/>
    <x v="0"/>
    <x v="1"/>
    <x v="671"/>
    <x v="1439"/>
    <n v="0"/>
    <x v="0"/>
    <x v="6"/>
    <x v="3"/>
  </r>
  <r>
    <x v="0"/>
    <s v="12"/>
    <x v="32"/>
    <x v="0"/>
    <x v="0"/>
    <x v="671"/>
    <x v="1439"/>
    <n v="0"/>
    <x v="0"/>
    <x v="6"/>
    <x v="3"/>
  </r>
  <r>
    <x v="0"/>
    <s v="12"/>
    <x v="32"/>
    <x v="0"/>
    <x v="1"/>
    <x v="671"/>
    <x v="1439"/>
    <n v="0"/>
    <x v="0"/>
    <x v="6"/>
    <x v="3"/>
  </r>
  <r>
    <x v="0"/>
    <s v="0190115798001"/>
    <x v="0"/>
    <x v="0"/>
    <x v="0"/>
    <x v="672"/>
    <x v="1440"/>
    <n v="784.01"/>
    <x v="0"/>
    <x v="6"/>
    <x v="3"/>
  </r>
  <r>
    <x v="0"/>
    <s v="0190155722001"/>
    <x v="1"/>
    <x v="0"/>
    <x v="0"/>
    <x v="672"/>
    <x v="1440"/>
    <n v="0"/>
    <x v="0"/>
    <x v="6"/>
    <x v="3"/>
  </r>
  <r>
    <x v="0"/>
    <s v="0290003288001"/>
    <x v="2"/>
    <x v="0"/>
    <x v="0"/>
    <x v="672"/>
    <x v="1440"/>
    <n v="0"/>
    <x v="0"/>
    <x v="6"/>
    <x v="3"/>
  </r>
  <r>
    <x v="0"/>
    <s v="0390027923001"/>
    <x v="3"/>
    <x v="0"/>
    <x v="0"/>
    <x v="672"/>
    <x v="1440"/>
    <n v="0"/>
    <x v="0"/>
    <x v="6"/>
    <x v="3"/>
  </r>
  <r>
    <x v="0"/>
    <s v="0490001883001"/>
    <x v="4"/>
    <x v="0"/>
    <x v="0"/>
    <x v="672"/>
    <x v="1440"/>
    <n v="0"/>
    <x v="0"/>
    <x v="6"/>
    <x v="3"/>
  </r>
  <r>
    <x v="0"/>
    <s v="0490002669001"/>
    <x v="5"/>
    <x v="0"/>
    <x v="0"/>
    <x v="672"/>
    <x v="1440"/>
    <n v="0"/>
    <x v="0"/>
    <x v="6"/>
    <x v="3"/>
  </r>
  <r>
    <x v="0"/>
    <s v="0590052000001"/>
    <x v="6"/>
    <x v="0"/>
    <x v="0"/>
    <x v="672"/>
    <x v="1440"/>
    <n v="0"/>
    <x v="0"/>
    <x v="6"/>
    <x v="3"/>
  </r>
  <r>
    <x v="0"/>
    <s v="0690045389001"/>
    <x v="7"/>
    <x v="0"/>
    <x v="0"/>
    <x v="672"/>
    <x v="1440"/>
    <n v="0"/>
    <x v="0"/>
    <x v="6"/>
    <x v="3"/>
  </r>
  <r>
    <x v="0"/>
    <s v="0691706710001"/>
    <x v="8"/>
    <x v="0"/>
    <x v="0"/>
    <x v="672"/>
    <x v="1440"/>
    <n v="0"/>
    <x v="0"/>
    <x v="6"/>
    <x v="3"/>
  </r>
  <r>
    <x v="0"/>
    <s v="0790024656001"/>
    <x v="9"/>
    <x v="0"/>
    <x v="0"/>
    <x v="672"/>
    <x v="1440"/>
    <n v="2692.79"/>
    <x v="0"/>
    <x v="6"/>
    <x v="3"/>
  </r>
  <r>
    <x v="0"/>
    <s v="1090033456001"/>
    <x v="10"/>
    <x v="0"/>
    <x v="0"/>
    <x v="672"/>
    <x v="1440"/>
    <n v="0"/>
    <x v="0"/>
    <x v="6"/>
    <x v="3"/>
  </r>
  <r>
    <x v="0"/>
    <s v="1091720902001"/>
    <x v="11"/>
    <x v="0"/>
    <x v="0"/>
    <x v="672"/>
    <x v="1440"/>
    <n v="0"/>
    <x v="0"/>
    <x v="6"/>
    <x v="3"/>
  </r>
  <r>
    <x v="0"/>
    <s v="1190068389001"/>
    <x v="12"/>
    <x v="0"/>
    <x v="0"/>
    <x v="672"/>
    <x v="1440"/>
    <n v="0"/>
    <x v="0"/>
    <x v="6"/>
    <x v="3"/>
  </r>
  <r>
    <x v="0"/>
    <s v="1390013678001"/>
    <x v="13"/>
    <x v="0"/>
    <x v="0"/>
    <x v="672"/>
    <x v="1440"/>
    <n v="1377668.94"/>
    <x v="0"/>
    <x v="6"/>
    <x v="3"/>
  </r>
  <r>
    <x v="0"/>
    <s v="1690012606001"/>
    <x v="14"/>
    <x v="0"/>
    <x v="0"/>
    <x v="672"/>
    <x v="1440"/>
    <n v="0"/>
    <x v="0"/>
    <x v="6"/>
    <x v="3"/>
  </r>
  <r>
    <x v="0"/>
    <s v="1790093204001"/>
    <x v="15"/>
    <x v="0"/>
    <x v="0"/>
    <x v="672"/>
    <x v="1440"/>
    <n v="0"/>
    <x v="0"/>
    <x v="6"/>
    <x v="3"/>
  </r>
  <r>
    <x v="0"/>
    <s v="1790325083001"/>
    <x v="16"/>
    <x v="0"/>
    <x v="0"/>
    <x v="672"/>
    <x v="1440"/>
    <n v="0"/>
    <x v="0"/>
    <x v="6"/>
    <x v="3"/>
  </r>
  <r>
    <x v="0"/>
    <s v="1790451801001"/>
    <x v="17"/>
    <x v="0"/>
    <x v="0"/>
    <x v="672"/>
    <x v="1440"/>
    <n v="0"/>
    <x v="0"/>
    <x v="6"/>
    <x v="3"/>
  </r>
  <r>
    <x v="0"/>
    <s v="1790501469001"/>
    <x v="18"/>
    <x v="0"/>
    <x v="0"/>
    <x v="672"/>
    <x v="1440"/>
    <n v="0"/>
    <x v="0"/>
    <x v="6"/>
    <x v="3"/>
  </r>
  <r>
    <x v="0"/>
    <s v="1790567699001"/>
    <x v="19"/>
    <x v="0"/>
    <x v="0"/>
    <x v="672"/>
    <x v="1440"/>
    <n v="0"/>
    <x v="0"/>
    <x v="6"/>
    <x v="3"/>
  </r>
  <r>
    <x v="0"/>
    <s v="1790866084001"/>
    <x v="20"/>
    <x v="0"/>
    <x v="0"/>
    <x v="672"/>
    <x v="1440"/>
    <n v="340752.8"/>
    <x v="0"/>
    <x v="6"/>
    <x v="3"/>
  </r>
  <r>
    <x v="0"/>
    <s v="1790900193001"/>
    <x v="21"/>
    <x v="0"/>
    <x v="0"/>
    <x v="672"/>
    <x v="1440"/>
    <n v="0"/>
    <x v="0"/>
    <x v="6"/>
    <x v="3"/>
  </r>
  <r>
    <x v="0"/>
    <s v="1790979016001"/>
    <x v="22"/>
    <x v="0"/>
    <x v="0"/>
    <x v="672"/>
    <x v="1440"/>
    <n v="0"/>
    <x v="0"/>
    <x v="6"/>
    <x v="3"/>
  </r>
  <r>
    <x v="0"/>
    <s v="1791708040001"/>
    <x v="23"/>
    <x v="0"/>
    <x v="0"/>
    <x v="672"/>
    <x v="1440"/>
    <n v="0"/>
    <x v="0"/>
    <x v="6"/>
    <x v="3"/>
  </r>
  <r>
    <x v="0"/>
    <s v="1890001323001"/>
    <x v="24"/>
    <x v="0"/>
    <x v="0"/>
    <x v="672"/>
    <x v="1440"/>
    <n v="35469.56"/>
    <x v="0"/>
    <x v="6"/>
    <x v="3"/>
  </r>
  <r>
    <x v="0"/>
    <s v="1890003628001"/>
    <x v="25"/>
    <x v="0"/>
    <x v="0"/>
    <x v="672"/>
    <x v="1440"/>
    <n v="0"/>
    <x v="0"/>
    <x v="6"/>
    <x v="3"/>
  </r>
  <r>
    <x v="0"/>
    <s v="1890037646001"/>
    <x v="26"/>
    <x v="0"/>
    <x v="0"/>
    <x v="672"/>
    <x v="1440"/>
    <n v="84.86"/>
    <x v="0"/>
    <x v="6"/>
    <x v="3"/>
  </r>
  <r>
    <x v="0"/>
    <s v="1890080967001"/>
    <x v="27"/>
    <x v="0"/>
    <x v="0"/>
    <x v="672"/>
    <x v="1440"/>
    <n v="0"/>
    <x v="0"/>
    <x v="6"/>
    <x v="3"/>
  </r>
  <r>
    <x v="0"/>
    <s v="1890141877001"/>
    <x v="28"/>
    <x v="0"/>
    <x v="0"/>
    <x v="672"/>
    <x v="1440"/>
    <n v="0"/>
    <x v="0"/>
    <x v="6"/>
    <x v="3"/>
  </r>
  <r>
    <x v="0"/>
    <s v="1891709591001"/>
    <x v="29"/>
    <x v="0"/>
    <x v="0"/>
    <x v="672"/>
    <x v="1440"/>
    <n v="0"/>
    <x v="0"/>
    <x v="6"/>
    <x v="3"/>
  </r>
  <r>
    <x v="0"/>
    <s v="1891710328001"/>
    <x v="30"/>
    <x v="0"/>
    <x v="0"/>
    <x v="672"/>
    <x v="1440"/>
    <n v="0"/>
    <x v="0"/>
    <x v="6"/>
    <x v="3"/>
  </r>
  <r>
    <x v="0"/>
    <s v="0190115798001"/>
    <x v="0"/>
    <x v="0"/>
    <x v="1"/>
    <x v="672"/>
    <x v="1440"/>
    <n v="776.02"/>
    <x v="0"/>
    <x v="6"/>
    <x v="3"/>
  </r>
  <r>
    <x v="0"/>
    <s v="0190155722001"/>
    <x v="1"/>
    <x v="0"/>
    <x v="1"/>
    <x v="672"/>
    <x v="1440"/>
    <n v="0"/>
    <x v="0"/>
    <x v="6"/>
    <x v="3"/>
  </r>
  <r>
    <x v="0"/>
    <s v="0290003288001"/>
    <x v="2"/>
    <x v="0"/>
    <x v="1"/>
    <x v="672"/>
    <x v="1440"/>
    <n v="0"/>
    <x v="0"/>
    <x v="6"/>
    <x v="3"/>
  </r>
  <r>
    <x v="0"/>
    <s v="0390027923001"/>
    <x v="3"/>
    <x v="0"/>
    <x v="1"/>
    <x v="672"/>
    <x v="1440"/>
    <n v="0"/>
    <x v="0"/>
    <x v="6"/>
    <x v="3"/>
  </r>
  <r>
    <x v="0"/>
    <s v="0490001883001"/>
    <x v="4"/>
    <x v="0"/>
    <x v="1"/>
    <x v="672"/>
    <x v="1440"/>
    <n v="0"/>
    <x v="0"/>
    <x v="6"/>
    <x v="3"/>
  </r>
  <r>
    <x v="0"/>
    <s v="0490002669001"/>
    <x v="5"/>
    <x v="0"/>
    <x v="1"/>
    <x v="672"/>
    <x v="1440"/>
    <n v="0"/>
    <x v="0"/>
    <x v="6"/>
    <x v="3"/>
  </r>
  <r>
    <x v="0"/>
    <s v="0590052000001"/>
    <x v="6"/>
    <x v="0"/>
    <x v="1"/>
    <x v="672"/>
    <x v="1440"/>
    <n v="0"/>
    <x v="0"/>
    <x v="6"/>
    <x v="3"/>
  </r>
  <r>
    <x v="0"/>
    <s v="0690045389001"/>
    <x v="7"/>
    <x v="0"/>
    <x v="1"/>
    <x v="672"/>
    <x v="1440"/>
    <n v="0"/>
    <x v="0"/>
    <x v="6"/>
    <x v="3"/>
  </r>
  <r>
    <x v="0"/>
    <s v="0691706710001"/>
    <x v="8"/>
    <x v="0"/>
    <x v="1"/>
    <x v="672"/>
    <x v="1440"/>
    <n v="0"/>
    <x v="0"/>
    <x v="6"/>
    <x v="3"/>
  </r>
  <r>
    <x v="0"/>
    <s v="0790024656001"/>
    <x v="9"/>
    <x v="0"/>
    <x v="1"/>
    <x v="672"/>
    <x v="1440"/>
    <n v="2692.79"/>
    <x v="0"/>
    <x v="6"/>
    <x v="3"/>
  </r>
  <r>
    <x v="0"/>
    <s v="1090033456001"/>
    <x v="10"/>
    <x v="0"/>
    <x v="1"/>
    <x v="672"/>
    <x v="1440"/>
    <n v="0"/>
    <x v="0"/>
    <x v="6"/>
    <x v="3"/>
  </r>
  <r>
    <x v="0"/>
    <s v="1091720902001"/>
    <x v="11"/>
    <x v="0"/>
    <x v="1"/>
    <x v="672"/>
    <x v="1440"/>
    <n v="0"/>
    <x v="0"/>
    <x v="6"/>
    <x v="3"/>
  </r>
  <r>
    <x v="0"/>
    <s v="1190068389001"/>
    <x v="12"/>
    <x v="0"/>
    <x v="1"/>
    <x v="672"/>
    <x v="1440"/>
    <n v="0"/>
    <x v="0"/>
    <x v="6"/>
    <x v="3"/>
  </r>
  <r>
    <x v="0"/>
    <s v="1390013678001"/>
    <x v="13"/>
    <x v="0"/>
    <x v="1"/>
    <x v="672"/>
    <x v="1440"/>
    <n v="1350753.23"/>
    <x v="0"/>
    <x v="6"/>
    <x v="3"/>
  </r>
  <r>
    <x v="0"/>
    <s v="1690012606001"/>
    <x v="14"/>
    <x v="0"/>
    <x v="1"/>
    <x v="672"/>
    <x v="1440"/>
    <n v="0"/>
    <x v="0"/>
    <x v="6"/>
    <x v="3"/>
  </r>
  <r>
    <x v="0"/>
    <s v="1790093204001"/>
    <x v="15"/>
    <x v="0"/>
    <x v="1"/>
    <x v="672"/>
    <x v="1440"/>
    <n v="0"/>
    <x v="0"/>
    <x v="6"/>
    <x v="3"/>
  </r>
  <r>
    <x v="0"/>
    <s v="1790325083001"/>
    <x v="16"/>
    <x v="0"/>
    <x v="1"/>
    <x v="672"/>
    <x v="1440"/>
    <n v="0"/>
    <x v="0"/>
    <x v="6"/>
    <x v="3"/>
  </r>
  <r>
    <x v="0"/>
    <s v="1790451801001"/>
    <x v="17"/>
    <x v="0"/>
    <x v="1"/>
    <x v="672"/>
    <x v="1440"/>
    <n v="0"/>
    <x v="0"/>
    <x v="6"/>
    <x v="3"/>
  </r>
  <r>
    <x v="0"/>
    <s v="1790501469001"/>
    <x v="18"/>
    <x v="0"/>
    <x v="1"/>
    <x v="672"/>
    <x v="1440"/>
    <n v="0"/>
    <x v="0"/>
    <x v="6"/>
    <x v="3"/>
  </r>
  <r>
    <x v="0"/>
    <s v="1790567699001"/>
    <x v="19"/>
    <x v="0"/>
    <x v="1"/>
    <x v="672"/>
    <x v="1440"/>
    <n v="0"/>
    <x v="0"/>
    <x v="6"/>
    <x v="3"/>
  </r>
  <r>
    <x v="0"/>
    <s v="1790866084001"/>
    <x v="20"/>
    <x v="0"/>
    <x v="1"/>
    <x v="672"/>
    <x v="1440"/>
    <n v="351829.98"/>
    <x v="0"/>
    <x v="6"/>
    <x v="3"/>
  </r>
  <r>
    <x v="0"/>
    <s v="1790900193001"/>
    <x v="21"/>
    <x v="0"/>
    <x v="1"/>
    <x v="672"/>
    <x v="1440"/>
    <n v="0"/>
    <x v="0"/>
    <x v="6"/>
    <x v="3"/>
  </r>
  <r>
    <x v="0"/>
    <s v="1790979016001"/>
    <x v="22"/>
    <x v="0"/>
    <x v="1"/>
    <x v="672"/>
    <x v="1440"/>
    <n v="0"/>
    <x v="0"/>
    <x v="6"/>
    <x v="3"/>
  </r>
  <r>
    <x v="0"/>
    <s v="1791708040001"/>
    <x v="23"/>
    <x v="0"/>
    <x v="1"/>
    <x v="672"/>
    <x v="1440"/>
    <n v="0"/>
    <x v="0"/>
    <x v="6"/>
    <x v="3"/>
  </r>
  <r>
    <x v="0"/>
    <s v="1890001323001"/>
    <x v="24"/>
    <x v="0"/>
    <x v="1"/>
    <x v="672"/>
    <x v="1440"/>
    <n v="34219.97"/>
    <x v="0"/>
    <x v="6"/>
    <x v="3"/>
  </r>
  <r>
    <x v="0"/>
    <s v="1890003628001"/>
    <x v="25"/>
    <x v="0"/>
    <x v="1"/>
    <x v="672"/>
    <x v="1440"/>
    <n v="0"/>
    <x v="0"/>
    <x v="6"/>
    <x v="3"/>
  </r>
  <r>
    <x v="0"/>
    <s v="1890037646001"/>
    <x v="26"/>
    <x v="0"/>
    <x v="1"/>
    <x v="672"/>
    <x v="1440"/>
    <n v="0"/>
    <x v="0"/>
    <x v="6"/>
    <x v="3"/>
  </r>
  <r>
    <x v="0"/>
    <s v="1890080967001"/>
    <x v="27"/>
    <x v="0"/>
    <x v="1"/>
    <x v="672"/>
    <x v="1440"/>
    <n v="0"/>
    <x v="0"/>
    <x v="6"/>
    <x v="3"/>
  </r>
  <r>
    <x v="0"/>
    <s v="1890141877001"/>
    <x v="28"/>
    <x v="0"/>
    <x v="1"/>
    <x v="672"/>
    <x v="1440"/>
    <n v="0"/>
    <x v="0"/>
    <x v="6"/>
    <x v="3"/>
  </r>
  <r>
    <x v="0"/>
    <s v="1891709591001"/>
    <x v="29"/>
    <x v="0"/>
    <x v="1"/>
    <x v="672"/>
    <x v="1440"/>
    <n v="0"/>
    <x v="0"/>
    <x v="6"/>
    <x v="3"/>
  </r>
  <r>
    <x v="0"/>
    <s v="1891710328001"/>
    <x v="30"/>
    <x v="0"/>
    <x v="1"/>
    <x v="672"/>
    <x v="1440"/>
    <n v="0"/>
    <x v="0"/>
    <x v="6"/>
    <x v="3"/>
  </r>
  <r>
    <x v="0"/>
    <s v="11"/>
    <x v="31"/>
    <x v="0"/>
    <x v="0"/>
    <x v="672"/>
    <x v="1440"/>
    <n v="1757452.9600000002"/>
    <x v="0"/>
    <x v="6"/>
    <x v="3"/>
  </r>
  <r>
    <x v="0"/>
    <s v="11"/>
    <x v="31"/>
    <x v="0"/>
    <x v="1"/>
    <x v="672"/>
    <x v="1440"/>
    <n v="1740271.9899999998"/>
    <x v="0"/>
    <x v="6"/>
    <x v="3"/>
  </r>
  <r>
    <x v="0"/>
    <s v="12"/>
    <x v="32"/>
    <x v="0"/>
    <x v="0"/>
    <x v="672"/>
    <x v="1440"/>
    <n v="1757452.9600000002"/>
    <x v="0"/>
    <x v="6"/>
    <x v="3"/>
  </r>
  <r>
    <x v="0"/>
    <s v="12"/>
    <x v="32"/>
    <x v="0"/>
    <x v="1"/>
    <x v="672"/>
    <x v="1440"/>
    <n v="1740271.9899999998"/>
    <x v="0"/>
    <x v="6"/>
    <x v="3"/>
  </r>
  <r>
    <x v="0"/>
    <s v="0190115798001"/>
    <x v="0"/>
    <x v="0"/>
    <x v="0"/>
    <x v="673"/>
    <x v="1441"/>
    <n v="294357.95"/>
    <x v="0"/>
    <x v="6"/>
    <x v="3"/>
  </r>
  <r>
    <x v="0"/>
    <s v="0190155722001"/>
    <x v="1"/>
    <x v="0"/>
    <x v="0"/>
    <x v="673"/>
    <x v="1441"/>
    <n v="0"/>
    <x v="0"/>
    <x v="6"/>
    <x v="3"/>
  </r>
  <r>
    <x v="0"/>
    <s v="0290003288001"/>
    <x v="2"/>
    <x v="0"/>
    <x v="0"/>
    <x v="673"/>
    <x v="1441"/>
    <n v="0"/>
    <x v="0"/>
    <x v="6"/>
    <x v="3"/>
  </r>
  <r>
    <x v="0"/>
    <s v="0390027923001"/>
    <x v="3"/>
    <x v="0"/>
    <x v="0"/>
    <x v="673"/>
    <x v="1441"/>
    <n v="0"/>
    <x v="0"/>
    <x v="6"/>
    <x v="3"/>
  </r>
  <r>
    <x v="0"/>
    <s v="0490001883001"/>
    <x v="4"/>
    <x v="0"/>
    <x v="0"/>
    <x v="673"/>
    <x v="1441"/>
    <n v="0"/>
    <x v="0"/>
    <x v="6"/>
    <x v="3"/>
  </r>
  <r>
    <x v="0"/>
    <s v="0490002669001"/>
    <x v="5"/>
    <x v="0"/>
    <x v="0"/>
    <x v="673"/>
    <x v="1441"/>
    <n v="111365.9"/>
    <x v="0"/>
    <x v="6"/>
    <x v="3"/>
  </r>
  <r>
    <x v="0"/>
    <s v="0590052000001"/>
    <x v="6"/>
    <x v="0"/>
    <x v="0"/>
    <x v="673"/>
    <x v="1441"/>
    <n v="27507.7"/>
    <x v="0"/>
    <x v="6"/>
    <x v="3"/>
  </r>
  <r>
    <x v="0"/>
    <s v="0690045389001"/>
    <x v="7"/>
    <x v="0"/>
    <x v="0"/>
    <x v="673"/>
    <x v="1441"/>
    <n v="8855.42"/>
    <x v="0"/>
    <x v="6"/>
    <x v="3"/>
  </r>
  <r>
    <x v="0"/>
    <s v="0691706710001"/>
    <x v="8"/>
    <x v="0"/>
    <x v="0"/>
    <x v="673"/>
    <x v="1441"/>
    <n v="0"/>
    <x v="0"/>
    <x v="6"/>
    <x v="3"/>
  </r>
  <r>
    <x v="0"/>
    <s v="0790024656001"/>
    <x v="9"/>
    <x v="0"/>
    <x v="0"/>
    <x v="673"/>
    <x v="1441"/>
    <n v="825485.8"/>
    <x v="0"/>
    <x v="6"/>
    <x v="3"/>
  </r>
  <r>
    <x v="0"/>
    <s v="1090033456001"/>
    <x v="10"/>
    <x v="0"/>
    <x v="0"/>
    <x v="673"/>
    <x v="1441"/>
    <n v="30848.85"/>
    <x v="0"/>
    <x v="6"/>
    <x v="3"/>
  </r>
  <r>
    <x v="0"/>
    <s v="1091720902001"/>
    <x v="11"/>
    <x v="0"/>
    <x v="0"/>
    <x v="673"/>
    <x v="1441"/>
    <n v="0"/>
    <x v="0"/>
    <x v="6"/>
    <x v="3"/>
  </r>
  <r>
    <x v="0"/>
    <s v="1190068389001"/>
    <x v="12"/>
    <x v="0"/>
    <x v="0"/>
    <x v="673"/>
    <x v="1441"/>
    <n v="15.54"/>
    <x v="0"/>
    <x v="6"/>
    <x v="3"/>
  </r>
  <r>
    <x v="0"/>
    <s v="1390013678001"/>
    <x v="13"/>
    <x v="0"/>
    <x v="0"/>
    <x v="673"/>
    <x v="1441"/>
    <n v="107616.07"/>
    <x v="0"/>
    <x v="6"/>
    <x v="3"/>
  </r>
  <r>
    <x v="0"/>
    <s v="1690012606001"/>
    <x v="14"/>
    <x v="0"/>
    <x v="0"/>
    <x v="673"/>
    <x v="1441"/>
    <n v="0"/>
    <x v="0"/>
    <x v="6"/>
    <x v="3"/>
  </r>
  <r>
    <x v="0"/>
    <s v="1790093204001"/>
    <x v="15"/>
    <x v="0"/>
    <x v="0"/>
    <x v="673"/>
    <x v="1441"/>
    <n v="14596.58"/>
    <x v="0"/>
    <x v="6"/>
    <x v="3"/>
  </r>
  <r>
    <x v="0"/>
    <s v="1790325083001"/>
    <x v="16"/>
    <x v="0"/>
    <x v="0"/>
    <x v="673"/>
    <x v="1441"/>
    <n v="213112.54"/>
    <x v="0"/>
    <x v="6"/>
    <x v="3"/>
  </r>
  <r>
    <x v="0"/>
    <s v="1790451801001"/>
    <x v="17"/>
    <x v="0"/>
    <x v="0"/>
    <x v="673"/>
    <x v="1441"/>
    <n v="545982.9"/>
    <x v="0"/>
    <x v="6"/>
    <x v="3"/>
  </r>
  <r>
    <x v="0"/>
    <s v="1790501469001"/>
    <x v="18"/>
    <x v="0"/>
    <x v="0"/>
    <x v="673"/>
    <x v="1441"/>
    <n v="0"/>
    <x v="0"/>
    <x v="6"/>
    <x v="3"/>
  </r>
  <r>
    <x v="0"/>
    <s v="1790567699001"/>
    <x v="19"/>
    <x v="0"/>
    <x v="0"/>
    <x v="673"/>
    <x v="1441"/>
    <n v="15000.56"/>
    <x v="0"/>
    <x v="6"/>
    <x v="3"/>
  </r>
  <r>
    <x v="0"/>
    <s v="1790866084001"/>
    <x v="20"/>
    <x v="0"/>
    <x v="0"/>
    <x v="673"/>
    <x v="1441"/>
    <n v="63935.11"/>
    <x v="0"/>
    <x v="6"/>
    <x v="3"/>
  </r>
  <r>
    <x v="0"/>
    <s v="1790900193001"/>
    <x v="21"/>
    <x v="0"/>
    <x v="0"/>
    <x v="673"/>
    <x v="1441"/>
    <n v="0"/>
    <x v="0"/>
    <x v="6"/>
    <x v="3"/>
  </r>
  <r>
    <x v="0"/>
    <s v="1790979016001"/>
    <x v="22"/>
    <x v="0"/>
    <x v="0"/>
    <x v="673"/>
    <x v="1441"/>
    <n v="49621.91"/>
    <x v="0"/>
    <x v="6"/>
    <x v="3"/>
  </r>
  <r>
    <x v="0"/>
    <s v="1791708040001"/>
    <x v="23"/>
    <x v="0"/>
    <x v="0"/>
    <x v="673"/>
    <x v="1441"/>
    <n v="0"/>
    <x v="0"/>
    <x v="6"/>
    <x v="3"/>
  </r>
  <r>
    <x v="0"/>
    <s v="1890001323001"/>
    <x v="24"/>
    <x v="0"/>
    <x v="0"/>
    <x v="673"/>
    <x v="1441"/>
    <n v="481133.44"/>
    <x v="0"/>
    <x v="6"/>
    <x v="3"/>
  </r>
  <r>
    <x v="0"/>
    <s v="1890003628001"/>
    <x v="25"/>
    <x v="0"/>
    <x v="0"/>
    <x v="673"/>
    <x v="1441"/>
    <n v="0"/>
    <x v="0"/>
    <x v="6"/>
    <x v="3"/>
  </r>
  <r>
    <x v="0"/>
    <s v="1890037646001"/>
    <x v="26"/>
    <x v="0"/>
    <x v="0"/>
    <x v="673"/>
    <x v="1441"/>
    <n v="60794.720000000001"/>
    <x v="0"/>
    <x v="6"/>
    <x v="3"/>
  </r>
  <r>
    <x v="0"/>
    <s v="1890080967001"/>
    <x v="27"/>
    <x v="0"/>
    <x v="0"/>
    <x v="673"/>
    <x v="1441"/>
    <n v="0"/>
    <x v="0"/>
    <x v="6"/>
    <x v="3"/>
  </r>
  <r>
    <x v="0"/>
    <s v="1890141877001"/>
    <x v="28"/>
    <x v="0"/>
    <x v="0"/>
    <x v="673"/>
    <x v="1441"/>
    <n v="0"/>
    <x v="0"/>
    <x v="6"/>
    <x v="3"/>
  </r>
  <r>
    <x v="0"/>
    <s v="1891709591001"/>
    <x v="29"/>
    <x v="0"/>
    <x v="0"/>
    <x v="673"/>
    <x v="1441"/>
    <n v="0"/>
    <x v="0"/>
    <x v="6"/>
    <x v="3"/>
  </r>
  <r>
    <x v="0"/>
    <s v="1891710328001"/>
    <x v="30"/>
    <x v="0"/>
    <x v="0"/>
    <x v="673"/>
    <x v="1441"/>
    <n v="0"/>
    <x v="0"/>
    <x v="6"/>
    <x v="3"/>
  </r>
  <r>
    <x v="0"/>
    <s v="0190115798001"/>
    <x v="0"/>
    <x v="0"/>
    <x v="1"/>
    <x v="673"/>
    <x v="1441"/>
    <n v="277921.99"/>
    <x v="0"/>
    <x v="6"/>
    <x v="3"/>
  </r>
  <r>
    <x v="0"/>
    <s v="0190155722001"/>
    <x v="1"/>
    <x v="0"/>
    <x v="1"/>
    <x v="673"/>
    <x v="1441"/>
    <n v="0"/>
    <x v="0"/>
    <x v="6"/>
    <x v="3"/>
  </r>
  <r>
    <x v="0"/>
    <s v="0290003288001"/>
    <x v="2"/>
    <x v="0"/>
    <x v="1"/>
    <x v="673"/>
    <x v="1441"/>
    <n v="0"/>
    <x v="0"/>
    <x v="6"/>
    <x v="3"/>
  </r>
  <r>
    <x v="0"/>
    <s v="0390027923001"/>
    <x v="3"/>
    <x v="0"/>
    <x v="1"/>
    <x v="673"/>
    <x v="1441"/>
    <n v="0"/>
    <x v="0"/>
    <x v="6"/>
    <x v="3"/>
  </r>
  <r>
    <x v="0"/>
    <s v="0490001883001"/>
    <x v="4"/>
    <x v="0"/>
    <x v="1"/>
    <x v="673"/>
    <x v="1441"/>
    <n v="0"/>
    <x v="0"/>
    <x v="6"/>
    <x v="3"/>
  </r>
  <r>
    <x v="0"/>
    <s v="0490002669001"/>
    <x v="5"/>
    <x v="0"/>
    <x v="1"/>
    <x v="673"/>
    <x v="1441"/>
    <n v="109560.07"/>
    <x v="0"/>
    <x v="6"/>
    <x v="3"/>
  </r>
  <r>
    <x v="0"/>
    <s v="0590052000001"/>
    <x v="6"/>
    <x v="0"/>
    <x v="1"/>
    <x v="673"/>
    <x v="1441"/>
    <n v="24472.73"/>
    <x v="0"/>
    <x v="6"/>
    <x v="3"/>
  </r>
  <r>
    <x v="0"/>
    <s v="0690045389001"/>
    <x v="7"/>
    <x v="0"/>
    <x v="1"/>
    <x v="673"/>
    <x v="1441"/>
    <n v="8579.1299999999992"/>
    <x v="0"/>
    <x v="6"/>
    <x v="3"/>
  </r>
  <r>
    <x v="0"/>
    <s v="0691706710001"/>
    <x v="8"/>
    <x v="0"/>
    <x v="1"/>
    <x v="673"/>
    <x v="1441"/>
    <n v="0"/>
    <x v="0"/>
    <x v="6"/>
    <x v="3"/>
  </r>
  <r>
    <x v="0"/>
    <s v="0790024656001"/>
    <x v="9"/>
    <x v="0"/>
    <x v="1"/>
    <x v="673"/>
    <x v="1441"/>
    <n v="825485.8"/>
    <x v="0"/>
    <x v="6"/>
    <x v="3"/>
  </r>
  <r>
    <x v="0"/>
    <s v="1090033456001"/>
    <x v="10"/>
    <x v="0"/>
    <x v="1"/>
    <x v="673"/>
    <x v="1441"/>
    <n v="30868.23"/>
    <x v="0"/>
    <x v="6"/>
    <x v="3"/>
  </r>
  <r>
    <x v="0"/>
    <s v="1091720902001"/>
    <x v="11"/>
    <x v="0"/>
    <x v="1"/>
    <x v="673"/>
    <x v="1441"/>
    <n v="0"/>
    <x v="0"/>
    <x v="6"/>
    <x v="3"/>
  </r>
  <r>
    <x v="0"/>
    <s v="1190068389001"/>
    <x v="12"/>
    <x v="0"/>
    <x v="1"/>
    <x v="673"/>
    <x v="1441"/>
    <n v="0"/>
    <x v="0"/>
    <x v="6"/>
    <x v="3"/>
  </r>
  <r>
    <x v="0"/>
    <s v="1390013678001"/>
    <x v="13"/>
    <x v="0"/>
    <x v="1"/>
    <x v="673"/>
    <x v="1441"/>
    <n v="104518.21"/>
    <x v="0"/>
    <x v="6"/>
    <x v="3"/>
  </r>
  <r>
    <x v="0"/>
    <s v="1690012606001"/>
    <x v="14"/>
    <x v="0"/>
    <x v="1"/>
    <x v="673"/>
    <x v="1441"/>
    <n v="0"/>
    <x v="0"/>
    <x v="6"/>
    <x v="3"/>
  </r>
  <r>
    <x v="0"/>
    <s v="1790093204001"/>
    <x v="15"/>
    <x v="0"/>
    <x v="1"/>
    <x v="673"/>
    <x v="1441"/>
    <n v="10387.17"/>
    <x v="0"/>
    <x v="6"/>
    <x v="3"/>
  </r>
  <r>
    <x v="0"/>
    <s v="1790325083001"/>
    <x v="16"/>
    <x v="0"/>
    <x v="1"/>
    <x v="673"/>
    <x v="1441"/>
    <n v="185628.21"/>
    <x v="0"/>
    <x v="6"/>
    <x v="3"/>
  </r>
  <r>
    <x v="0"/>
    <s v="1790451801001"/>
    <x v="17"/>
    <x v="0"/>
    <x v="1"/>
    <x v="673"/>
    <x v="1441"/>
    <n v="594302.01"/>
    <x v="0"/>
    <x v="6"/>
    <x v="3"/>
  </r>
  <r>
    <x v="0"/>
    <s v="1790501469001"/>
    <x v="18"/>
    <x v="0"/>
    <x v="1"/>
    <x v="673"/>
    <x v="1441"/>
    <n v="0"/>
    <x v="0"/>
    <x v="6"/>
    <x v="3"/>
  </r>
  <r>
    <x v="0"/>
    <s v="1790567699001"/>
    <x v="19"/>
    <x v="0"/>
    <x v="1"/>
    <x v="673"/>
    <x v="1441"/>
    <n v="15692.54"/>
    <x v="0"/>
    <x v="6"/>
    <x v="3"/>
  </r>
  <r>
    <x v="0"/>
    <s v="1790866084001"/>
    <x v="20"/>
    <x v="0"/>
    <x v="1"/>
    <x v="673"/>
    <x v="1441"/>
    <n v="56197.3"/>
    <x v="0"/>
    <x v="6"/>
    <x v="3"/>
  </r>
  <r>
    <x v="0"/>
    <s v="1790900193001"/>
    <x v="21"/>
    <x v="0"/>
    <x v="1"/>
    <x v="673"/>
    <x v="1441"/>
    <n v="0"/>
    <x v="0"/>
    <x v="6"/>
    <x v="3"/>
  </r>
  <r>
    <x v="0"/>
    <s v="1790979016001"/>
    <x v="22"/>
    <x v="0"/>
    <x v="1"/>
    <x v="673"/>
    <x v="1441"/>
    <n v="52626.23"/>
    <x v="0"/>
    <x v="6"/>
    <x v="3"/>
  </r>
  <r>
    <x v="0"/>
    <s v="1791708040001"/>
    <x v="23"/>
    <x v="0"/>
    <x v="1"/>
    <x v="673"/>
    <x v="1441"/>
    <n v="0"/>
    <x v="0"/>
    <x v="6"/>
    <x v="3"/>
  </r>
  <r>
    <x v="0"/>
    <s v="1890001323001"/>
    <x v="24"/>
    <x v="0"/>
    <x v="1"/>
    <x v="673"/>
    <x v="1441"/>
    <n v="468438.84"/>
    <x v="0"/>
    <x v="6"/>
    <x v="3"/>
  </r>
  <r>
    <x v="0"/>
    <s v="1890003628001"/>
    <x v="25"/>
    <x v="0"/>
    <x v="1"/>
    <x v="673"/>
    <x v="1441"/>
    <n v="0"/>
    <x v="0"/>
    <x v="6"/>
    <x v="3"/>
  </r>
  <r>
    <x v="0"/>
    <s v="1890037646001"/>
    <x v="26"/>
    <x v="0"/>
    <x v="1"/>
    <x v="673"/>
    <x v="1441"/>
    <n v="63253.74"/>
    <x v="0"/>
    <x v="6"/>
    <x v="3"/>
  </r>
  <r>
    <x v="0"/>
    <s v="1890080967001"/>
    <x v="27"/>
    <x v="0"/>
    <x v="1"/>
    <x v="673"/>
    <x v="1441"/>
    <n v="0"/>
    <x v="0"/>
    <x v="6"/>
    <x v="3"/>
  </r>
  <r>
    <x v="0"/>
    <s v="1890141877001"/>
    <x v="28"/>
    <x v="0"/>
    <x v="1"/>
    <x v="673"/>
    <x v="1441"/>
    <n v="0"/>
    <x v="0"/>
    <x v="6"/>
    <x v="3"/>
  </r>
  <r>
    <x v="0"/>
    <s v="1891709591001"/>
    <x v="29"/>
    <x v="0"/>
    <x v="1"/>
    <x v="673"/>
    <x v="1441"/>
    <n v="0"/>
    <x v="0"/>
    <x v="6"/>
    <x v="3"/>
  </r>
  <r>
    <x v="0"/>
    <s v="1891710328001"/>
    <x v="30"/>
    <x v="0"/>
    <x v="1"/>
    <x v="673"/>
    <x v="1441"/>
    <n v="0"/>
    <x v="0"/>
    <x v="6"/>
    <x v="3"/>
  </r>
  <r>
    <x v="0"/>
    <s v="11"/>
    <x v="31"/>
    <x v="0"/>
    <x v="0"/>
    <x v="673"/>
    <x v="1441"/>
    <n v="2850230.9899999998"/>
    <x v="0"/>
    <x v="6"/>
    <x v="3"/>
  </r>
  <r>
    <x v="0"/>
    <s v="11"/>
    <x v="31"/>
    <x v="0"/>
    <x v="1"/>
    <x v="673"/>
    <x v="1441"/>
    <n v="2827932.2"/>
    <x v="0"/>
    <x v="6"/>
    <x v="3"/>
  </r>
  <r>
    <x v="0"/>
    <s v="12"/>
    <x v="32"/>
    <x v="0"/>
    <x v="0"/>
    <x v="673"/>
    <x v="1441"/>
    <n v="2850230.9899999998"/>
    <x v="0"/>
    <x v="6"/>
    <x v="3"/>
  </r>
  <r>
    <x v="0"/>
    <s v="12"/>
    <x v="32"/>
    <x v="0"/>
    <x v="1"/>
    <x v="673"/>
    <x v="1441"/>
    <n v="2827932.2"/>
    <x v="0"/>
    <x v="6"/>
    <x v="3"/>
  </r>
  <r>
    <x v="0"/>
    <s v="0190115798001"/>
    <x v="0"/>
    <x v="0"/>
    <x v="0"/>
    <x v="674"/>
    <x v="1442"/>
    <n v="33.46"/>
    <x v="0"/>
    <x v="6"/>
    <x v="3"/>
  </r>
  <r>
    <x v="0"/>
    <s v="0190155722001"/>
    <x v="1"/>
    <x v="0"/>
    <x v="0"/>
    <x v="674"/>
    <x v="1442"/>
    <n v="0"/>
    <x v="0"/>
    <x v="6"/>
    <x v="3"/>
  </r>
  <r>
    <x v="0"/>
    <s v="0290003288001"/>
    <x v="2"/>
    <x v="0"/>
    <x v="0"/>
    <x v="674"/>
    <x v="1442"/>
    <n v="0"/>
    <x v="0"/>
    <x v="6"/>
    <x v="3"/>
  </r>
  <r>
    <x v="0"/>
    <s v="0390027923001"/>
    <x v="3"/>
    <x v="0"/>
    <x v="0"/>
    <x v="674"/>
    <x v="1442"/>
    <n v="0"/>
    <x v="0"/>
    <x v="6"/>
    <x v="3"/>
  </r>
  <r>
    <x v="0"/>
    <s v="0490001883001"/>
    <x v="4"/>
    <x v="0"/>
    <x v="0"/>
    <x v="674"/>
    <x v="1442"/>
    <n v="0"/>
    <x v="0"/>
    <x v="6"/>
    <x v="3"/>
  </r>
  <r>
    <x v="0"/>
    <s v="0490002669001"/>
    <x v="5"/>
    <x v="0"/>
    <x v="0"/>
    <x v="674"/>
    <x v="1442"/>
    <n v="0"/>
    <x v="0"/>
    <x v="6"/>
    <x v="3"/>
  </r>
  <r>
    <x v="0"/>
    <s v="0590052000001"/>
    <x v="6"/>
    <x v="0"/>
    <x v="0"/>
    <x v="674"/>
    <x v="1442"/>
    <n v="0"/>
    <x v="0"/>
    <x v="6"/>
    <x v="3"/>
  </r>
  <r>
    <x v="0"/>
    <s v="0690045389001"/>
    <x v="7"/>
    <x v="0"/>
    <x v="0"/>
    <x v="674"/>
    <x v="1442"/>
    <n v="0"/>
    <x v="0"/>
    <x v="6"/>
    <x v="3"/>
  </r>
  <r>
    <x v="0"/>
    <s v="0691706710001"/>
    <x v="8"/>
    <x v="0"/>
    <x v="0"/>
    <x v="674"/>
    <x v="1442"/>
    <n v="0"/>
    <x v="0"/>
    <x v="6"/>
    <x v="3"/>
  </r>
  <r>
    <x v="0"/>
    <s v="0790024656001"/>
    <x v="9"/>
    <x v="0"/>
    <x v="0"/>
    <x v="674"/>
    <x v="1442"/>
    <n v="66.03"/>
    <x v="0"/>
    <x v="6"/>
    <x v="3"/>
  </r>
  <r>
    <x v="0"/>
    <s v="1090033456001"/>
    <x v="10"/>
    <x v="0"/>
    <x v="0"/>
    <x v="674"/>
    <x v="1442"/>
    <n v="41.64"/>
    <x v="0"/>
    <x v="6"/>
    <x v="3"/>
  </r>
  <r>
    <x v="0"/>
    <s v="1091720902001"/>
    <x v="11"/>
    <x v="0"/>
    <x v="0"/>
    <x v="674"/>
    <x v="1442"/>
    <n v="0"/>
    <x v="0"/>
    <x v="6"/>
    <x v="3"/>
  </r>
  <r>
    <x v="0"/>
    <s v="1190068389001"/>
    <x v="12"/>
    <x v="0"/>
    <x v="0"/>
    <x v="674"/>
    <x v="1442"/>
    <n v="0"/>
    <x v="0"/>
    <x v="6"/>
    <x v="3"/>
  </r>
  <r>
    <x v="0"/>
    <s v="1390013678001"/>
    <x v="13"/>
    <x v="0"/>
    <x v="0"/>
    <x v="674"/>
    <x v="1442"/>
    <n v="187575.58"/>
    <x v="0"/>
    <x v="6"/>
    <x v="3"/>
  </r>
  <r>
    <x v="0"/>
    <s v="1690012606001"/>
    <x v="14"/>
    <x v="0"/>
    <x v="0"/>
    <x v="674"/>
    <x v="1442"/>
    <n v="0"/>
    <x v="0"/>
    <x v="6"/>
    <x v="3"/>
  </r>
  <r>
    <x v="0"/>
    <s v="1790093204001"/>
    <x v="15"/>
    <x v="0"/>
    <x v="0"/>
    <x v="674"/>
    <x v="1442"/>
    <n v="13317.64"/>
    <x v="0"/>
    <x v="6"/>
    <x v="3"/>
  </r>
  <r>
    <x v="0"/>
    <s v="1790325083001"/>
    <x v="16"/>
    <x v="0"/>
    <x v="0"/>
    <x v="674"/>
    <x v="1442"/>
    <n v="1494.29"/>
    <x v="0"/>
    <x v="6"/>
    <x v="3"/>
  </r>
  <r>
    <x v="0"/>
    <s v="1790451801001"/>
    <x v="17"/>
    <x v="0"/>
    <x v="0"/>
    <x v="674"/>
    <x v="1442"/>
    <n v="166469.09"/>
    <x v="0"/>
    <x v="6"/>
    <x v="3"/>
  </r>
  <r>
    <x v="0"/>
    <s v="1790501469001"/>
    <x v="18"/>
    <x v="0"/>
    <x v="0"/>
    <x v="674"/>
    <x v="1442"/>
    <n v="0"/>
    <x v="0"/>
    <x v="6"/>
    <x v="3"/>
  </r>
  <r>
    <x v="0"/>
    <s v="1790567699001"/>
    <x v="19"/>
    <x v="0"/>
    <x v="0"/>
    <x v="674"/>
    <x v="1442"/>
    <n v="106813.89"/>
    <x v="0"/>
    <x v="6"/>
    <x v="3"/>
  </r>
  <r>
    <x v="0"/>
    <s v="1790866084001"/>
    <x v="20"/>
    <x v="0"/>
    <x v="0"/>
    <x v="674"/>
    <x v="1442"/>
    <n v="171747.54"/>
    <x v="0"/>
    <x v="6"/>
    <x v="3"/>
  </r>
  <r>
    <x v="0"/>
    <s v="1790900193001"/>
    <x v="21"/>
    <x v="0"/>
    <x v="0"/>
    <x v="674"/>
    <x v="1442"/>
    <n v="0"/>
    <x v="0"/>
    <x v="6"/>
    <x v="3"/>
  </r>
  <r>
    <x v="0"/>
    <s v="1790979016001"/>
    <x v="22"/>
    <x v="0"/>
    <x v="0"/>
    <x v="674"/>
    <x v="1442"/>
    <n v="0"/>
    <x v="0"/>
    <x v="6"/>
    <x v="3"/>
  </r>
  <r>
    <x v="0"/>
    <s v="1791708040001"/>
    <x v="23"/>
    <x v="0"/>
    <x v="0"/>
    <x v="674"/>
    <x v="1442"/>
    <n v="0"/>
    <x v="0"/>
    <x v="6"/>
    <x v="3"/>
  </r>
  <r>
    <x v="0"/>
    <s v="1890001323001"/>
    <x v="24"/>
    <x v="0"/>
    <x v="0"/>
    <x v="674"/>
    <x v="1442"/>
    <n v="11529.94"/>
    <x v="0"/>
    <x v="6"/>
    <x v="3"/>
  </r>
  <r>
    <x v="0"/>
    <s v="1890003628001"/>
    <x v="25"/>
    <x v="0"/>
    <x v="0"/>
    <x v="674"/>
    <x v="1442"/>
    <n v="2552.56"/>
    <x v="0"/>
    <x v="6"/>
    <x v="3"/>
  </r>
  <r>
    <x v="0"/>
    <s v="1890037646001"/>
    <x v="26"/>
    <x v="0"/>
    <x v="0"/>
    <x v="674"/>
    <x v="1442"/>
    <n v="27094.49"/>
    <x v="0"/>
    <x v="6"/>
    <x v="3"/>
  </r>
  <r>
    <x v="0"/>
    <s v="1890080967001"/>
    <x v="27"/>
    <x v="0"/>
    <x v="0"/>
    <x v="674"/>
    <x v="1442"/>
    <n v="0"/>
    <x v="0"/>
    <x v="6"/>
    <x v="3"/>
  </r>
  <r>
    <x v="0"/>
    <s v="1890141877001"/>
    <x v="28"/>
    <x v="0"/>
    <x v="0"/>
    <x v="674"/>
    <x v="1442"/>
    <n v="0"/>
    <x v="0"/>
    <x v="6"/>
    <x v="3"/>
  </r>
  <r>
    <x v="0"/>
    <s v="1891709591001"/>
    <x v="29"/>
    <x v="0"/>
    <x v="0"/>
    <x v="674"/>
    <x v="1442"/>
    <n v="0"/>
    <x v="0"/>
    <x v="6"/>
    <x v="3"/>
  </r>
  <r>
    <x v="0"/>
    <s v="1891710328001"/>
    <x v="30"/>
    <x v="0"/>
    <x v="0"/>
    <x v="674"/>
    <x v="1442"/>
    <n v="0"/>
    <x v="0"/>
    <x v="6"/>
    <x v="3"/>
  </r>
  <r>
    <x v="0"/>
    <s v="0190115798001"/>
    <x v="0"/>
    <x v="0"/>
    <x v="1"/>
    <x v="674"/>
    <x v="1442"/>
    <n v="33.17"/>
    <x v="0"/>
    <x v="6"/>
    <x v="3"/>
  </r>
  <r>
    <x v="0"/>
    <s v="0190155722001"/>
    <x v="1"/>
    <x v="0"/>
    <x v="1"/>
    <x v="674"/>
    <x v="1442"/>
    <n v="0"/>
    <x v="0"/>
    <x v="6"/>
    <x v="3"/>
  </r>
  <r>
    <x v="0"/>
    <s v="0290003288001"/>
    <x v="2"/>
    <x v="0"/>
    <x v="1"/>
    <x v="674"/>
    <x v="1442"/>
    <n v="0"/>
    <x v="0"/>
    <x v="6"/>
    <x v="3"/>
  </r>
  <r>
    <x v="0"/>
    <s v="0390027923001"/>
    <x v="3"/>
    <x v="0"/>
    <x v="1"/>
    <x v="674"/>
    <x v="1442"/>
    <n v="0"/>
    <x v="0"/>
    <x v="6"/>
    <x v="3"/>
  </r>
  <r>
    <x v="0"/>
    <s v="0490001883001"/>
    <x v="4"/>
    <x v="0"/>
    <x v="1"/>
    <x v="674"/>
    <x v="1442"/>
    <n v="0"/>
    <x v="0"/>
    <x v="6"/>
    <x v="3"/>
  </r>
  <r>
    <x v="0"/>
    <s v="0490002669001"/>
    <x v="5"/>
    <x v="0"/>
    <x v="1"/>
    <x v="674"/>
    <x v="1442"/>
    <n v="0"/>
    <x v="0"/>
    <x v="6"/>
    <x v="3"/>
  </r>
  <r>
    <x v="0"/>
    <s v="0590052000001"/>
    <x v="6"/>
    <x v="0"/>
    <x v="1"/>
    <x v="674"/>
    <x v="1442"/>
    <n v="0"/>
    <x v="0"/>
    <x v="6"/>
    <x v="3"/>
  </r>
  <r>
    <x v="0"/>
    <s v="0690045389001"/>
    <x v="7"/>
    <x v="0"/>
    <x v="1"/>
    <x v="674"/>
    <x v="1442"/>
    <n v="0"/>
    <x v="0"/>
    <x v="6"/>
    <x v="3"/>
  </r>
  <r>
    <x v="0"/>
    <s v="0691706710001"/>
    <x v="8"/>
    <x v="0"/>
    <x v="1"/>
    <x v="674"/>
    <x v="1442"/>
    <n v="0"/>
    <x v="0"/>
    <x v="6"/>
    <x v="3"/>
  </r>
  <r>
    <x v="0"/>
    <s v="0790024656001"/>
    <x v="9"/>
    <x v="0"/>
    <x v="1"/>
    <x v="674"/>
    <x v="1442"/>
    <n v="66.03"/>
    <x v="0"/>
    <x v="6"/>
    <x v="3"/>
  </r>
  <r>
    <x v="0"/>
    <s v="1090033456001"/>
    <x v="10"/>
    <x v="0"/>
    <x v="1"/>
    <x v="674"/>
    <x v="1442"/>
    <n v="40.28"/>
    <x v="0"/>
    <x v="6"/>
    <x v="3"/>
  </r>
  <r>
    <x v="0"/>
    <s v="1091720902001"/>
    <x v="11"/>
    <x v="0"/>
    <x v="1"/>
    <x v="674"/>
    <x v="1442"/>
    <n v="0"/>
    <x v="0"/>
    <x v="6"/>
    <x v="3"/>
  </r>
  <r>
    <x v="0"/>
    <s v="1190068389001"/>
    <x v="12"/>
    <x v="0"/>
    <x v="1"/>
    <x v="674"/>
    <x v="1442"/>
    <n v="0"/>
    <x v="0"/>
    <x v="6"/>
    <x v="3"/>
  </r>
  <r>
    <x v="0"/>
    <s v="1390013678001"/>
    <x v="13"/>
    <x v="0"/>
    <x v="1"/>
    <x v="674"/>
    <x v="1442"/>
    <n v="186995.83"/>
    <x v="0"/>
    <x v="6"/>
    <x v="3"/>
  </r>
  <r>
    <x v="0"/>
    <s v="1690012606001"/>
    <x v="14"/>
    <x v="0"/>
    <x v="1"/>
    <x v="674"/>
    <x v="1442"/>
    <n v="0"/>
    <x v="0"/>
    <x v="6"/>
    <x v="3"/>
  </r>
  <r>
    <x v="0"/>
    <s v="1790093204001"/>
    <x v="15"/>
    <x v="0"/>
    <x v="1"/>
    <x v="674"/>
    <x v="1442"/>
    <n v="13162.09"/>
    <x v="0"/>
    <x v="6"/>
    <x v="3"/>
  </r>
  <r>
    <x v="0"/>
    <s v="1790325083001"/>
    <x v="16"/>
    <x v="0"/>
    <x v="1"/>
    <x v="674"/>
    <x v="1442"/>
    <n v="1417.74"/>
    <x v="0"/>
    <x v="6"/>
    <x v="3"/>
  </r>
  <r>
    <x v="0"/>
    <s v="1790451801001"/>
    <x v="17"/>
    <x v="0"/>
    <x v="1"/>
    <x v="674"/>
    <x v="1442"/>
    <n v="163089.18"/>
    <x v="0"/>
    <x v="6"/>
    <x v="3"/>
  </r>
  <r>
    <x v="0"/>
    <s v="1790501469001"/>
    <x v="18"/>
    <x v="0"/>
    <x v="1"/>
    <x v="674"/>
    <x v="1442"/>
    <n v="0"/>
    <x v="0"/>
    <x v="6"/>
    <x v="3"/>
  </r>
  <r>
    <x v="0"/>
    <s v="1790567699001"/>
    <x v="19"/>
    <x v="0"/>
    <x v="1"/>
    <x v="674"/>
    <x v="1442"/>
    <n v="106537.15"/>
    <x v="0"/>
    <x v="6"/>
    <x v="3"/>
  </r>
  <r>
    <x v="0"/>
    <s v="1790866084001"/>
    <x v="20"/>
    <x v="0"/>
    <x v="1"/>
    <x v="674"/>
    <x v="1442"/>
    <n v="170085.83"/>
    <x v="0"/>
    <x v="6"/>
    <x v="3"/>
  </r>
  <r>
    <x v="0"/>
    <s v="1790900193001"/>
    <x v="21"/>
    <x v="0"/>
    <x v="1"/>
    <x v="674"/>
    <x v="1442"/>
    <n v="0"/>
    <x v="0"/>
    <x v="6"/>
    <x v="3"/>
  </r>
  <r>
    <x v="0"/>
    <s v="1790979016001"/>
    <x v="22"/>
    <x v="0"/>
    <x v="1"/>
    <x v="674"/>
    <x v="1442"/>
    <n v="0"/>
    <x v="0"/>
    <x v="6"/>
    <x v="3"/>
  </r>
  <r>
    <x v="0"/>
    <s v="1791708040001"/>
    <x v="23"/>
    <x v="0"/>
    <x v="1"/>
    <x v="674"/>
    <x v="1442"/>
    <n v="0"/>
    <x v="0"/>
    <x v="6"/>
    <x v="3"/>
  </r>
  <r>
    <x v="0"/>
    <s v="1890001323001"/>
    <x v="24"/>
    <x v="0"/>
    <x v="1"/>
    <x v="674"/>
    <x v="1442"/>
    <n v="21879.69"/>
    <x v="0"/>
    <x v="6"/>
    <x v="3"/>
  </r>
  <r>
    <x v="0"/>
    <s v="1890003628001"/>
    <x v="25"/>
    <x v="0"/>
    <x v="1"/>
    <x v="674"/>
    <x v="1442"/>
    <n v="2544.59"/>
    <x v="0"/>
    <x v="6"/>
    <x v="3"/>
  </r>
  <r>
    <x v="0"/>
    <s v="1890037646001"/>
    <x v="26"/>
    <x v="0"/>
    <x v="1"/>
    <x v="674"/>
    <x v="1442"/>
    <n v="3179.33"/>
    <x v="0"/>
    <x v="6"/>
    <x v="3"/>
  </r>
  <r>
    <x v="0"/>
    <s v="1890080967001"/>
    <x v="27"/>
    <x v="0"/>
    <x v="1"/>
    <x v="674"/>
    <x v="1442"/>
    <n v="0"/>
    <x v="0"/>
    <x v="6"/>
    <x v="3"/>
  </r>
  <r>
    <x v="0"/>
    <s v="1890141877001"/>
    <x v="28"/>
    <x v="0"/>
    <x v="1"/>
    <x v="674"/>
    <x v="1442"/>
    <n v="0"/>
    <x v="0"/>
    <x v="6"/>
    <x v="3"/>
  </r>
  <r>
    <x v="0"/>
    <s v="1891709591001"/>
    <x v="29"/>
    <x v="0"/>
    <x v="1"/>
    <x v="674"/>
    <x v="1442"/>
    <n v="0"/>
    <x v="0"/>
    <x v="6"/>
    <x v="3"/>
  </r>
  <r>
    <x v="0"/>
    <s v="1891710328001"/>
    <x v="30"/>
    <x v="0"/>
    <x v="1"/>
    <x v="674"/>
    <x v="1442"/>
    <n v="0"/>
    <x v="0"/>
    <x v="6"/>
    <x v="3"/>
  </r>
  <r>
    <x v="0"/>
    <s v="11"/>
    <x v="31"/>
    <x v="0"/>
    <x v="0"/>
    <x v="674"/>
    <x v="1442"/>
    <n v="688736.15"/>
    <x v="0"/>
    <x v="6"/>
    <x v="3"/>
  </r>
  <r>
    <x v="0"/>
    <s v="11"/>
    <x v="31"/>
    <x v="0"/>
    <x v="1"/>
    <x v="674"/>
    <x v="1442"/>
    <n v="669030.91"/>
    <x v="0"/>
    <x v="6"/>
    <x v="3"/>
  </r>
  <r>
    <x v="0"/>
    <s v="12"/>
    <x v="32"/>
    <x v="0"/>
    <x v="0"/>
    <x v="674"/>
    <x v="1442"/>
    <n v="688736.15"/>
    <x v="0"/>
    <x v="6"/>
    <x v="3"/>
  </r>
  <r>
    <x v="0"/>
    <s v="12"/>
    <x v="32"/>
    <x v="0"/>
    <x v="1"/>
    <x v="674"/>
    <x v="1442"/>
    <n v="669030.91"/>
    <x v="0"/>
    <x v="6"/>
    <x v="3"/>
  </r>
  <r>
    <x v="0"/>
    <s v="0190115798001"/>
    <x v="0"/>
    <x v="0"/>
    <x v="0"/>
    <x v="675"/>
    <x v="1443"/>
    <n v="67952.460000000006"/>
    <x v="0"/>
    <x v="6"/>
    <x v="3"/>
  </r>
  <r>
    <x v="0"/>
    <s v="0190155722001"/>
    <x v="1"/>
    <x v="0"/>
    <x v="0"/>
    <x v="675"/>
    <x v="1443"/>
    <n v="0"/>
    <x v="0"/>
    <x v="6"/>
    <x v="3"/>
  </r>
  <r>
    <x v="0"/>
    <s v="0290003288001"/>
    <x v="2"/>
    <x v="0"/>
    <x v="0"/>
    <x v="675"/>
    <x v="1443"/>
    <n v="0"/>
    <x v="0"/>
    <x v="6"/>
    <x v="3"/>
  </r>
  <r>
    <x v="0"/>
    <s v="0390027923001"/>
    <x v="3"/>
    <x v="0"/>
    <x v="0"/>
    <x v="675"/>
    <x v="1443"/>
    <n v="0"/>
    <x v="0"/>
    <x v="6"/>
    <x v="3"/>
  </r>
  <r>
    <x v="0"/>
    <s v="0490001883001"/>
    <x v="4"/>
    <x v="0"/>
    <x v="0"/>
    <x v="675"/>
    <x v="1443"/>
    <n v="16.12"/>
    <x v="0"/>
    <x v="6"/>
    <x v="3"/>
  </r>
  <r>
    <x v="0"/>
    <s v="0490002669001"/>
    <x v="5"/>
    <x v="0"/>
    <x v="0"/>
    <x v="675"/>
    <x v="1443"/>
    <n v="101957.98"/>
    <x v="0"/>
    <x v="6"/>
    <x v="3"/>
  </r>
  <r>
    <x v="0"/>
    <s v="0590052000001"/>
    <x v="6"/>
    <x v="0"/>
    <x v="0"/>
    <x v="675"/>
    <x v="1443"/>
    <n v="65793.33"/>
    <x v="0"/>
    <x v="6"/>
    <x v="3"/>
  </r>
  <r>
    <x v="0"/>
    <s v="0690045389001"/>
    <x v="7"/>
    <x v="0"/>
    <x v="0"/>
    <x v="675"/>
    <x v="1443"/>
    <n v="4989.25"/>
    <x v="0"/>
    <x v="6"/>
    <x v="3"/>
  </r>
  <r>
    <x v="0"/>
    <s v="0691706710001"/>
    <x v="8"/>
    <x v="0"/>
    <x v="0"/>
    <x v="675"/>
    <x v="1443"/>
    <n v="0"/>
    <x v="0"/>
    <x v="6"/>
    <x v="3"/>
  </r>
  <r>
    <x v="0"/>
    <s v="0790024656001"/>
    <x v="9"/>
    <x v="0"/>
    <x v="0"/>
    <x v="675"/>
    <x v="1443"/>
    <n v="784685.4"/>
    <x v="0"/>
    <x v="6"/>
    <x v="3"/>
  </r>
  <r>
    <x v="0"/>
    <s v="1090033456001"/>
    <x v="10"/>
    <x v="0"/>
    <x v="0"/>
    <x v="675"/>
    <x v="1443"/>
    <n v="83883.03"/>
    <x v="0"/>
    <x v="6"/>
    <x v="3"/>
  </r>
  <r>
    <x v="0"/>
    <s v="1091720902001"/>
    <x v="11"/>
    <x v="0"/>
    <x v="0"/>
    <x v="675"/>
    <x v="1443"/>
    <n v="0"/>
    <x v="0"/>
    <x v="6"/>
    <x v="3"/>
  </r>
  <r>
    <x v="0"/>
    <s v="1190068389001"/>
    <x v="12"/>
    <x v="0"/>
    <x v="0"/>
    <x v="675"/>
    <x v="1443"/>
    <n v="0"/>
    <x v="0"/>
    <x v="6"/>
    <x v="3"/>
  </r>
  <r>
    <x v="0"/>
    <s v="1390013678001"/>
    <x v="13"/>
    <x v="0"/>
    <x v="0"/>
    <x v="675"/>
    <x v="1443"/>
    <n v="207293.39"/>
    <x v="0"/>
    <x v="6"/>
    <x v="3"/>
  </r>
  <r>
    <x v="0"/>
    <s v="1690012606001"/>
    <x v="14"/>
    <x v="0"/>
    <x v="0"/>
    <x v="675"/>
    <x v="1443"/>
    <n v="0"/>
    <x v="0"/>
    <x v="6"/>
    <x v="3"/>
  </r>
  <r>
    <x v="0"/>
    <s v="1790093204001"/>
    <x v="15"/>
    <x v="0"/>
    <x v="0"/>
    <x v="675"/>
    <x v="1443"/>
    <n v="72353.48"/>
    <x v="0"/>
    <x v="6"/>
    <x v="3"/>
  </r>
  <r>
    <x v="0"/>
    <s v="1790325083001"/>
    <x v="16"/>
    <x v="0"/>
    <x v="0"/>
    <x v="675"/>
    <x v="1443"/>
    <n v="126115.35"/>
    <x v="0"/>
    <x v="6"/>
    <x v="3"/>
  </r>
  <r>
    <x v="0"/>
    <s v="1790451801001"/>
    <x v="17"/>
    <x v="0"/>
    <x v="0"/>
    <x v="675"/>
    <x v="1443"/>
    <n v="1032531.17"/>
    <x v="0"/>
    <x v="6"/>
    <x v="3"/>
  </r>
  <r>
    <x v="0"/>
    <s v="1790501469001"/>
    <x v="18"/>
    <x v="0"/>
    <x v="0"/>
    <x v="675"/>
    <x v="1443"/>
    <n v="0"/>
    <x v="0"/>
    <x v="6"/>
    <x v="3"/>
  </r>
  <r>
    <x v="0"/>
    <s v="1790567699001"/>
    <x v="19"/>
    <x v="0"/>
    <x v="0"/>
    <x v="675"/>
    <x v="1443"/>
    <n v="66205.240000000005"/>
    <x v="0"/>
    <x v="6"/>
    <x v="3"/>
  </r>
  <r>
    <x v="0"/>
    <s v="1790866084001"/>
    <x v="20"/>
    <x v="0"/>
    <x v="0"/>
    <x v="675"/>
    <x v="1443"/>
    <n v="288253.31"/>
    <x v="0"/>
    <x v="6"/>
    <x v="3"/>
  </r>
  <r>
    <x v="0"/>
    <s v="1790900193001"/>
    <x v="21"/>
    <x v="0"/>
    <x v="0"/>
    <x v="675"/>
    <x v="1443"/>
    <n v="0"/>
    <x v="0"/>
    <x v="6"/>
    <x v="3"/>
  </r>
  <r>
    <x v="0"/>
    <s v="1790979016001"/>
    <x v="22"/>
    <x v="0"/>
    <x v="0"/>
    <x v="675"/>
    <x v="1443"/>
    <n v="0"/>
    <x v="0"/>
    <x v="6"/>
    <x v="3"/>
  </r>
  <r>
    <x v="0"/>
    <s v="1791708040001"/>
    <x v="23"/>
    <x v="0"/>
    <x v="0"/>
    <x v="675"/>
    <x v="1443"/>
    <n v="0"/>
    <x v="0"/>
    <x v="6"/>
    <x v="3"/>
  </r>
  <r>
    <x v="0"/>
    <s v="1890001323001"/>
    <x v="24"/>
    <x v="0"/>
    <x v="0"/>
    <x v="675"/>
    <x v="1443"/>
    <n v="660069.85"/>
    <x v="0"/>
    <x v="6"/>
    <x v="3"/>
  </r>
  <r>
    <x v="0"/>
    <s v="1890003628001"/>
    <x v="25"/>
    <x v="0"/>
    <x v="0"/>
    <x v="675"/>
    <x v="1443"/>
    <n v="0"/>
    <x v="0"/>
    <x v="6"/>
    <x v="3"/>
  </r>
  <r>
    <x v="0"/>
    <s v="1890037646001"/>
    <x v="26"/>
    <x v="0"/>
    <x v="0"/>
    <x v="675"/>
    <x v="1443"/>
    <n v="76059.06"/>
    <x v="0"/>
    <x v="6"/>
    <x v="3"/>
  </r>
  <r>
    <x v="0"/>
    <s v="1890080967001"/>
    <x v="27"/>
    <x v="0"/>
    <x v="0"/>
    <x v="675"/>
    <x v="1443"/>
    <n v="0"/>
    <x v="0"/>
    <x v="6"/>
    <x v="3"/>
  </r>
  <r>
    <x v="0"/>
    <s v="1890141877001"/>
    <x v="28"/>
    <x v="0"/>
    <x v="0"/>
    <x v="675"/>
    <x v="1443"/>
    <n v="39064.71"/>
    <x v="0"/>
    <x v="6"/>
    <x v="3"/>
  </r>
  <r>
    <x v="0"/>
    <s v="1891709591001"/>
    <x v="29"/>
    <x v="0"/>
    <x v="0"/>
    <x v="675"/>
    <x v="1443"/>
    <n v="0"/>
    <x v="0"/>
    <x v="6"/>
    <x v="3"/>
  </r>
  <r>
    <x v="0"/>
    <s v="1891710328001"/>
    <x v="30"/>
    <x v="0"/>
    <x v="0"/>
    <x v="675"/>
    <x v="1443"/>
    <n v="0"/>
    <x v="0"/>
    <x v="6"/>
    <x v="3"/>
  </r>
  <r>
    <x v="0"/>
    <s v="0190115798001"/>
    <x v="0"/>
    <x v="0"/>
    <x v="1"/>
    <x v="675"/>
    <x v="1443"/>
    <n v="64265.88"/>
    <x v="0"/>
    <x v="6"/>
    <x v="3"/>
  </r>
  <r>
    <x v="0"/>
    <s v="0190155722001"/>
    <x v="1"/>
    <x v="0"/>
    <x v="1"/>
    <x v="675"/>
    <x v="1443"/>
    <n v="0"/>
    <x v="0"/>
    <x v="6"/>
    <x v="3"/>
  </r>
  <r>
    <x v="0"/>
    <s v="0290003288001"/>
    <x v="2"/>
    <x v="0"/>
    <x v="1"/>
    <x v="675"/>
    <x v="1443"/>
    <n v="0"/>
    <x v="0"/>
    <x v="6"/>
    <x v="3"/>
  </r>
  <r>
    <x v="0"/>
    <s v="0390027923001"/>
    <x v="3"/>
    <x v="0"/>
    <x v="1"/>
    <x v="675"/>
    <x v="1443"/>
    <n v="0"/>
    <x v="0"/>
    <x v="6"/>
    <x v="3"/>
  </r>
  <r>
    <x v="0"/>
    <s v="0490001883001"/>
    <x v="4"/>
    <x v="0"/>
    <x v="1"/>
    <x v="675"/>
    <x v="1443"/>
    <n v="16.12"/>
    <x v="0"/>
    <x v="6"/>
    <x v="3"/>
  </r>
  <r>
    <x v="0"/>
    <s v="0490002669001"/>
    <x v="5"/>
    <x v="0"/>
    <x v="1"/>
    <x v="675"/>
    <x v="1443"/>
    <n v="97270.79"/>
    <x v="0"/>
    <x v="6"/>
    <x v="3"/>
  </r>
  <r>
    <x v="0"/>
    <s v="0590052000001"/>
    <x v="6"/>
    <x v="0"/>
    <x v="1"/>
    <x v="675"/>
    <x v="1443"/>
    <n v="63499.66"/>
    <x v="0"/>
    <x v="6"/>
    <x v="3"/>
  </r>
  <r>
    <x v="0"/>
    <s v="0690045389001"/>
    <x v="7"/>
    <x v="0"/>
    <x v="1"/>
    <x v="675"/>
    <x v="1443"/>
    <n v="4762.01"/>
    <x v="0"/>
    <x v="6"/>
    <x v="3"/>
  </r>
  <r>
    <x v="0"/>
    <s v="0691706710001"/>
    <x v="8"/>
    <x v="0"/>
    <x v="1"/>
    <x v="675"/>
    <x v="1443"/>
    <n v="0"/>
    <x v="0"/>
    <x v="6"/>
    <x v="3"/>
  </r>
  <r>
    <x v="0"/>
    <s v="0790024656001"/>
    <x v="9"/>
    <x v="0"/>
    <x v="1"/>
    <x v="675"/>
    <x v="1443"/>
    <n v="784685.4"/>
    <x v="0"/>
    <x v="6"/>
    <x v="3"/>
  </r>
  <r>
    <x v="0"/>
    <s v="1090033456001"/>
    <x v="10"/>
    <x v="0"/>
    <x v="1"/>
    <x v="675"/>
    <x v="1443"/>
    <n v="80291.69"/>
    <x v="0"/>
    <x v="6"/>
    <x v="3"/>
  </r>
  <r>
    <x v="0"/>
    <s v="1091720902001"/>
    <x v="11"/>
    <x v="0"/>
    <x v="1"/>
    <x v="675"/>
    <x v="1443"/>
    <n v="0"/>
    <x v="0"/>
    <x v="6"/>
    <x v="3"/>
  </r>
  <r>
    <x v="0"/>
    <s v="1190068389001"/>
    <x v="12"/>
    <x v="0"/>
    <x v="1"/>
    <x v="675"/>
    <x v="1443"/>
    <n v="0"/>
    <x v="0"/>
    <x v="6"/>
    <x v="3"/>
  </r>
  <r>
    <x v="0"/>
    <s v="1390013678001"/>
    <x v="13"/>
    <x v="0"/>
    <x v="1"/>
    <x v="675"/>
    <x v="1443"/>
    <n v="203574.02"/>
    <x v="0"/>
    <x v="6"/>
    <x v="3"/>
  </r>
  <r>
    <x v="0"/>
    <s v="1690012606001"/>
    <x v="14"/>
    <x v="0"/>
    <x v="1"/>
    <x v="675"/>
    <x v="1443"/>
    <n v="0"/>
    <x v="0"/>
    <x v="6"/>
    <x v="3"/>
  </r>
  <r>
    <x v="0"/>
    <s v="1790093204001"/>
    <x v="15"/>
    <x v="0"/>
    <x v="1"/>
    <x v="675"/>
    <x v="1443"/>
    <n v="74265.94"/>
    <x v="0"/>
    <x v="6"/>
    <x v="3"/>
  </r>
  <r>
    <x v="0"/>
    <s v="1790325083001"/>
    <x v="16"/>
    <x v="0"/>
    <x v="1"/>
    <x v="675"/>
    <x v="1443"/>
    <n v="122621.18"/>
    <x v="0"/>
    <x v="6"/>
    <x v="3"/>
  </r>
  <r>
    <x v="0"/>
    <s v="1790451801001"/>
    <x v="17"/>
    <x v="0"/>
    <x v="1"/>
    <x v="675"/>
    <x v="1443"/>
    <n v="1078648.33"/>
    <x v="0"/>
    <x v="6"/>
    <x v="3"/>
  </r>
  <r>
    <x v="0"/>
    <s v="1790501469001"/>
    <x v="18"/>
    <x v="0"/>
    <x v="1"/>
    <x v="675"/>
    <x v="1443"/>
    <n v="0"/>
    <x v="0"/>
    <x v="6"/>
    <x v="3"/>
  </r>
  <r>
    <x v="0"/>
    <s v="1790567699001"/>
    <x v="19"/>
    <x v="0"/>
    <x v="1"/>
    <x v="675"/>
    <x v="1443"/>
    <n v="74667.8"/>
    <x v="0"/>
    <x v="6"/>
    <x v="3"/>
  </r>
  <r>
    <x v="0"/>
    <s v="1790866084001"/>
    <x v="20"/>
    <x v="0"/>
    <x v="1"/>
    <x v="675"/>
    <x v="1443"/>
    <n v="288177.05"/>
    <x v="0"/>
    <x v="6"/>
    <x v="3"/>
  </r>
  <r>
    <x v="0"/>
    <s v="1790900193001"/>
    <x v="21"/>
    <x v="0"/>
    <x v="1"/>
    <x v="675"/>
    <x v="1443"/>
    <n v="0"/>
    <x v="0"/>
    <x v="6"/>
    <x v="3"/>
  </r>
  <r>
    <x v="0"/>
    <s v="1790979016001"/>
    <x v="22"/>
    <x v="0"/>
    <x v="1"/>
    <x v="675"/>
    <x v="1443"/>
    <n v="0"/>
    <x v="0"/>
    <x v="6"/>
    <x v="3"/>
  </r>
  <r>
    <x v="0"/>
    <s v="1791708040001"/>
    <x v="23"/>
    <x v="0"/>
    <x v="1"/>
    <x v="675"/>
    <x v="1443"/>
    <n v="0"/>
    <x v="0"/>
    <x v="6"/>
    <x v="3"/>
  </r>
  <r>
    <x v="0"/>
    <s v="1890001323001"/>
    <x v="24"/>
    <x v="0"/>
    <x v="1"/>
    <x v="675"/>
    <x v="1443"/>
    <n v="658740.15"/>
    <x v="0"/>
    <x v="6"/>
    <x v="3"/>
  </r>
  <r>
    <x v="0"/>
    <s v="1890003628001"/>
    <x v="25"/>
    <x v="0"/>
    <x v="1"/>
    <x v="675"/>
    <x v="1443"/>
    <n v="0"/>
    <x v="0"/>
    <x v="6"/>
    <x v="3"/>
  </r>
  <r>
    <x v="0"/>
    <s v="1890037646001"/>
    <x v="26"/>
    <x v="0"/>
    <x v="1"/>
    <x v="675"/>
    <x v="1443"/>
    <n v="78731.289999999994"/>
    <x v="0"/>
    <x v="6"/>
    <x v="3"/>
  </r>
  <r>
    <x v="0"/>
    <s v="1890080967001"/>
    <x v="27"/>
    <x v="0"/>
    <x v="1"/>
    <x v="675"/>
    <x v="1443"/>
    <n v="0"/>
    <x v="0"/>
    <x v="6"/>
    <x v="3"/>
  </r>
  <r>
    <x v="0"/>
    <s v="1890141877001"/>
    <x v="28"/>
    <x v="0"/>
    <x v="1"/>
    <x v="675"/>
    <x v="1443"/>
    <n v="46322.7"/>
    <x v="0"/>
    <x v="6"/>
    <x v="3"/>
  </r>
  <r>
    <x v="0"/>
    <s v="1891709591001"/>
    <x v="29"/>
    <x v="0"/>
    <x v="1"/>
    <x v="675"/>
    <x v="1443"/>
    <n v="0"/>
    <x v="0"/>
    <x v="6"/>
    <x v="3"/>
  </r>
  <r>
    <x v="0"/>
    <s v="1891710328001"/>
    <x v="30"/>
    <x v="0"/>
    <x v="1"/>
    <x v="675"/>
    <x v="1443"/>
    <n v="0"/>
    <x v="0"/>
    <x v="6"/>
    <x v="3"/>
  </r>
  <r>
    <x v="0"/>
    <s v="11"/>
    <x v="31"/>
    <x v="0"/>
    <x v="0"/>
    <x v="675"/>
    <x v="1443"/>
    <n v="3677223.13"/>
    <x v="0"/>
    <x v="6"/>
    <x v="3"/>
  </r>
  <r>
    <x v="0"/>
    <s v="11"/>
    <x v="31"/>
    <x v="0"/>
    <x v="1"/>
    <x v="675"/>
    <x v="1443"/>
    <n v="3720540.0100000002"/>
    <x v="0"/>
    <x v="6"/>
    <x v="3"/>
  </r>
  <r>
    <x v="0"/>
    <s v="12"/>
    <x v="32"/>
    <x v="0"/>
    <x v="0"/>
    <x v="675"/>
    <x v="1443"/>
    <n v="3677223.13"/>
    <x v="0"/>
    <x v="6"/>
    <x v="3"/>
  </r>
  <r>
    <x v="0"/>
    <s v="12"/>
    <x v="32"/>
    <x v="0"/>
    <x v="1"/>
    <x v="675"/>
    <x v="1443"/>
    <n v="3720540.0100000002"/>
    <x v="0"/>
    <x v="6"/>
    <x v="3"/>
  </r>
  <r>
    <x v="0"/>
    <s v="0190115798001"/>
    <x v="0"/>
    <x v="0"/>
    <x v="0"/>
    <x v="676"/>
    <x v="1444"/>
    <n v="0"/>
    <x v="0"/>
    <x v="6"/>
    <x v="3"/>
  </r>
  <r>
    <x v="0"/>
    <s v="0190155722001"/>
    <x v="1"/>
    <x v="0"/>
    <x v="0"/>
    <x v="676"/>
    <x v="1444"/>
    <n v="0"/>
    <x v="0"/>
    <x v="6"/>
    <x v="3"/>
  </r>
  <r>
    <x v="0"/>
    <s v="0290003288001"/>
    <x v="2"/>
    <x v="0"/>
    <x v="0"/>
    <x v="676"/>
    <x v="1444"/>
    <n v="0"/>
    <x v="0"/>
    <x v="6"/>
    <x v="3"/>
  </r>
  <r>
    <x v="0"/>
    <s v="0390027923001"/>
    <x v="3"/>
    <x v="0"/>
    <x v="0"/>
    <x v="676"/>
    <x v="1444"/>
    <n v="0"/>
    <x v="0"/>
    <x v="6"/>
    <x v="3"/>
  </r>
  <r>
    <x v="0"/>
    <s v="0490001883001"/>
    <x v="4"/>
    <x v="0"/>
    <x v="0"/>
    <x v="676"/>
    <x v="1444"/>
    <n v="0"/>
    <x v="0"/>
    <x v="6"/>
    <x v="3"/>
  </r>
  <r>
    <x v="0"/>
    <s v="0490002669001"/>
    <x v="5"/>
    <x v="0"/>
    <x v="0"/>
    <x v="676"/>
    <x v="1444"/>
    <n v="0"/>
    <x v="0"/>
    <x v="6"/>
    <x v="3"/>
  </r>
  <r>
    <x v="0"/>
    <s v="0590052000001"/>
    <x v="6"/>
    <x v="0"/>
    <x v="0"/>
    <x v="676"/>
    <x v="1444"/>
    <n v="0"/>
    <x v="0"/>
    <x v="6"/>
    <x v="3"/>
  </r>
  <r>
    <x v="0"/>
    <s v="0690045389001"/>
    <x v="7"/>
    <x v="0"/>
    <x v="0"/>
    <x v="676"/>
    <x v="1444"/>
    <n v="0"/>
    <x v="0"/>
    <x v="6"/>
    <x v="3"/>
  </r>
  <r>
    <x v="0"/>
    <s v="0691706710001"/>
    <x v="8"/>
    <x v="0"/>
    <x v="0"/>
    <x v="676"/>
    <x v="1444"/>
    <n v="0"/>
    <x v="0"/>
    <x v="6"/>
    <x v="3"/>
  </r>
  <r>
    <x v="0"/>
    <s v="0790024656001"/>
    <x v="9"/>
    <x v="0"/>
    <x v="0"/>
    <x v="676"/>
    <x v="1444"/>
    <n v="0"/>
    <x v="0"/>
    <x v="6"/>
    <x v="3"/>
  </r>
  <r>
    <x v="0"/>
    <s v="1090033456001"/>
    <x v="10"/>
    <x v="0"/>
    <x v="0"/>
    <x v="676"/>
    <x v="1444"/>
    <n v="0"/>
    <x v="0"/>
    <x v="6"/>
    <x v="3"/>
  </r>
  <r>
    <x v="0"/>
    <s v="1091720902001"/>
    <x v="11"/>
    <x v="0"/>
    <x v="0"/>
    <x v="676"/>
    <x v="1444"/>
    <n v="0"/>
    <x v="0"/>
    <x v="6"/>
    <x v="3"/>
  </r>
  <r>
    <x v="0"/>
    <s v="1190068389001"/>
    <x v="12"/>
    <x v="0"/>
    <x v="0"/>
    <x v="676"/>
    <x v="1444"/>
    <n v="0"/>
    <x v="0"/>
    <x v="6"/>
    <x v="3"/>
  </r>
  <r>
    <x v="0"/>
    <s v="1390013678001"/>
    <x v="13"/>
    <x v="0"/>
    <x v="0"/>
    <x v="676"/>
    <x v="1444"/>
    <n v="0"/>
    <x v="0"/>
    <x v="6"/>
    <x v="3"/>
  </r>
  <r>
    <x v="0"/>
    <s v="1690012606001"/>
    <x v="14"/>
    <x v="0"/>
    <x v="0"/>
    <x v="676"/>
    <x v="1444"/>
    <n v="0"/>
    <x v="0"/>
    <x v="6"/>
    <x v="3"/>
  </r>
  <r>
    <x v="0"/>
    <s v="1790093204001"/>
    <x v="15"/>
    <x v="0"/>
    <x v="0"/>
    <x v="676"/>
    <x v="1444"/>
    <n v="0"/>
    <x v="0"/>
    <x v="6"/>
    <x v="3"/>
  </r>
  <r>
    <x v="0"/>
    <s v="1790325083001"/>
    <x v="16"/>
    <x v="0"/>
    <x v="0"/>
    <x v="676"/>
    <x v="1444"/>
    <n v="0"/>
    <x v="0"/>
    <x v="6"/>
    <x v="3"/>
  </r>
  <r>
    <x v="0"/>
    <s v="1790451801001"/>
    <x v="17"/>
    <x v="0"/>
    <x v="0"/>
    <x v="676"/>
    <x v="1444"/>
    <n v="0"/>
    <x v="0"/>
    <x v="6"/>
    <x v="3"/>
  </r>
  <r>
    <x v="0"/>
    <s v="1790501469001"/>
    <x v="18"/>
    <x v="0"/>
    <x v="0"/>
    <x v="676"/>
    <x v="1444"/>
    <n v="0"/>
    <x v="0"/>
    <x v="6"/>
    <x v="3"/>
  </r>
  <r>
    <x v="0"/>
    <s v="1790567699001"/>
    <x v="19"/>
    <x v="0"/>
    <x v="0"/>
    <x v="676"/>
    <x v="1444"/>
    <n v="0"/>
    <x v="0"/>
    <x v="6"/>
    <x v="3"/>
  </r>
  <r>
    <x v="0"/>
    <s v="1790866084001"/>
    <x v="20"/>
    <x v="0"/>
    <x v="0"/>
    <x v="676"/>
    <x v="1444"/>
    <n v="0"/>
    <x v="0"/>
    <x v="6"/>
    <x v="3"/>
  </r>
  <r>
    <x v="0"/>
    <s v="1790900193001"/>
    <x v="21"/>
    <x v="0"/>
    <x v="0"/>
    <x v="676"/>
    <x v="1444"/>
    <n v="0"/>
    <x v="0"/>
    <x v="6"/>
    <x v="3"/>
  </r>
  <r>
    <x v="0"/>
    <s v="1790979016001"/>
    <x v="22"/>
    <x v="0"/>
    <x v="0"/>
    <x v="676"/>
    <x v="1444"/>
    <n v="0"/>
    <x v="0"/>
    <x v="6"/>
    <x v="3"/>
  </r>
  <r>
    <x v="0"/>
    <s v="1791708040001"/>
    <x v="23"/>
    <x v="0"/>
    <x v="0"/>
    <x v="676"/>
    <x v="1444"/>
    <n v="0"/>
    <x v="0"/>
    <x v="6"/>
    <x v="3"/>
  </r>
  <r>
    <x v="0"/>
    <s v="1890001323001"/>
    <x v="24"/>
    <x v="0"/>
    <x v="0"/>
    <x v="676"/>
    <x v="1444"/>
    <n v="0"/>
    <x v="0"/>
    <x v="6"/>
    <x v="3"/>
  </r>
  <r>
    <x v="0"/>
    <s v="1890003628001"/>
    <x v="25"/>
    <x v="0"/>
    <x v="0"/>
    <x v="676"/>
    <x v="1444"/>
    <n v="0"/>
    <x v="0"/>
    <x v="6"/>
    <x v="3"/>
  </r>
  <r>
    <x v="0"/>
    <s v="1890037646001"/>
    <x v="26"/>
    <x v="0"/>
    <x v="0"/>
    <x v="676"/>
    <x v="1444"/>
    <n v="0"/>
    <x v="0"/>
    <x v="6"/>
    <x v="3"/>
  </r>
  <r>
    <x v="0"/>
    <s v="1890080967001"/>
    <x v="27"/>
    <x v="0"/>
    <x v="0"/>
    <x v="676"/>
    <x v="1444"/>
    <n v="0"/>
    <x v="0"/>
    <x v="6"/>
    <x v="3"/>
  </r>
  <r>
    <x v="0"/>
    <s v="1890141877001"/>
    <x v="28"/>
    <x v="0"/>
    <x v="0"/>
    <x v="676"/>
    <x v="1444"/>
    <n v="0"/>
    <x v="0"/>
    <x v="6"/>
    <x v="3"/>
  </r>
  <r>
    <x v="0"/>
    <s v="1891709591001"/>
    <x v="29"/>
    <x v="0"/>
    <x v="0"/>
    <x v="676"/>
    <x v="1444"/>
    <n v="0"/>
    <x v="0"/>
    <x v="6"/>
    <x v="3"/>
  </r>
  <r>
    <x v="0"/>
    <s v="1891710328001"/>
    <x v="30"/>
    <x v="0"/>
    <x v="0"/>
    <x v="676"/>
    <x v="1444"/>
    <n v="0"/>
    <x v="0"/>
    <x v="6"/>
    <x v="3"/>
  </r>
  <r>
    <x v="0"/>
    <s v="0190115798001"/>
    <x v="0"/>
    <x v="0"/>
    <x v="1"/>
    <x v="676"/>
    <x v="1444"/>
    <n v="0"/>
    <x v="0"/>
    <x v="6"/>
    <x v="3"/>
  </r>
  <r>
    <x v="0"/>
    <s v="0190155722001"/>
    <x v="1"/>
    <x v="0"/>
    <x v="1"/>
    <x v="676"/>
    <x v="1444"/>
    <n v="0"/>
    <x v="0"/>
    <x v="6"/>
    <x v="3"/>
  </r>
  <r>
    <x v="0"/>
    <s v="0290003288001"/>
    <x v="2"/>
    <x v="0"/>
    <x v="1"/>
    <x v="676"/>
    <x v="1444"/>
    <n v="0"/>
    <x v="0"/>
    <x v="6"/>
    <x v="3"/>
  </r>
  <r>
    <x v="0"/>
    <s v="0390027923001"/>
    <x v="3"/>
    <x v="0"/>
    <x v="1"/>
    <x v="676"/>
    <x v="1444"/>
    <n v="0"/>
    <x v="0"/>
    <x v="6"/>
    <x v="3"/>
  </r>
  <r>
    <x v="0"/>
    <s v="0490001883001"/>
    <x v="4"/>
    <x v="0"/>
    <x v="1"/>
    <x v="676"/>
    <x v="1444"/>
    <n v="0"/>
    <x v="0"/>
    <x v="6"/>
    <x v="3"/>
  </r>
  <r>
    <x v="0"/>
    <s v="0490002669001"/>
    <x v="5"/>
    <x v="0"/>
    <x v="1"/>
    <x v="676"/>
    <x v="1444"/>
    <n v="0"/>
    <x v="0"/>
    <x v="6"/>
    <x v="3"/>
  </r>
  <r>
    <x v="0"/>
    <s v="0590052000001"/>
    <x v="6"/>
    <x v="0"/>
    <x v="1"/>
    <x v="676"/>
    <x v="1444"/>
    <n v="0"/>
    <x v="0"/>
    <x v="6"/>
    <x v="3"/>
  </r>
  <r>
    <x v="0"/>
    <s v="0690045389001"/>
    <x v="7"/>
    <x v="0"/>
    <x v="1"/>
    <x v="676"/>
    <x v="1444"/>
    <n v="0"/>
    <x v="0"/>
    <x v="6"/>
    <x v="3"/>
  </r>
  <r>
    <x v="0"/>
    <s v="0691706710001"/>
    <x v="8"/>
    <x v="0"/>
    <x v="1"/>
    <x v="676"/>
    <x v="1444"/>
    <n v="0"/>
    <x v="0"/>
    <x v="6"/>
    <x v="3"/>
  </r>
  <r>
    <x v="0"/>
    <s v="0790024656001"/>
    <x v="9"/>
    <x v="0"/>
    <x v="1"/>
    <x v="676"/>
    <x v="1444"/>
    <n v="0"/>
    <x v="0"/>
    <x v="6"/>
    <x v="3"/>
  </r>
  <r>
    <x v="0"/>
    <s v="1090033456001"/>
    <x v="10"/>
    <x v="0"/>
    <x v="1"/>
    <x v="676"/>
    <x v="1444"/>
    <n v="0"/>
    <x v="0"/>
    <x v="6"/>
    <x v="3"/>
  </r>
  <r>
    <x v="0"/>
    <s v="1091720902001"/>
    <x v="11"/>
    <x v="0"/>
    <x v="1"/>
    <x v="676"/>
    <x v="1444"/>
    <n v="0"/>
    <x v="0"/>
    <x v="6"/>
    <x v="3"/>
  </r>
  <r>
    <x v="0"/>
    <s v="1190068389001"/>
    <x v="12"/>
    <x v="0"/>
    <x v="1"/>
    <x v="676"/>
    <x v="1444"/>
    <n v="0"/>
    <x v="0"/>
    <x v="6"/>
    <x v="3"/>
  </r>
  <r>
    <x v="0"/>
    <s v="1390013678001"/>
    <x v="13"/>
    <x v="0"/>
    <x v="1"/>
    <x v="676"/>
    <x v="1444"/>
    <n v="0"/>
    <x v="0"/>
    <x v="6"/>
    <x v="3"/>
  </r>
  <r>
    <x v="0"/>
    <s v="1690012606001"/>
    <x v="14"/>
    <x v="0"/>
    <x v="1"/>
    <x v="676"/>
    <x v="1444"/>
    <n v="0"/>
    <x v="0"/>
    <x v="6"/>
    <x v="3"/>
  </r>
  <r>
    <x v="0"/>
    <s v="1790093204001"/>
    <x v="15"/>
    <x v="0"/>
    <x v="1"/>
    <x v="676"/>
    <x v="1444"/>
    <n v="0"/>
    <x v="0"/>
    <x v="6"/>
    <x v="3"/>
  </r>
  <r>
    <x v="0"/>
    <s v="1790325083001"/>
    <x v="16"/>
    <x v="0"/>
    <x v="1"/>
    <x v="676"/>
    <x v="1444"/>
    <n v="0"/>
    <x v="0"/>
    <x v="6"/>
    <x v="3"/>
  </r>
  <r>
    <x v="0"/>
    <s v="1790451801001"/>
    <x v="17"/>
    <x v="0"/>
    <x v="1"/>
    <x v="676"/>
    <x v="1444"/>
    <n v="0"/>
    <x v="0"/>
    <x v="6"/>
    <x v="3"/>
  </r>
  <r>
    <x v="0"/>
    <s v="1790501469001"/>
    <x v="18"/>
    <x v="0"/>
    <x v="1"/>
    <x v="676"/>
    <x v="1444"/>
    <n v="0"/>
    <x v="0"/>
    <x v="6"/>
    <x v="3"/>
  </r>
  <r>
    <x v="0"/>
    <s v="1790567699001"/>
    <x v="19"/>
    <x v="0"/>
    <x v="1"/>
    <x v="676"/>
    <x v="1444"/>
    <n v="0"/>
    <x v="0"/>
    <x v="6"/>
    <x v="3"/>
  </r>
  <r>
    <x v="0"/>
    <s v="1790866084001"/>
    <x v="20"/>
    <x v="0"/>
    <x v="1"/>
    <x v="676"/>
    <x v="1444"/>
    <n v="0"/>
    <x v="0"/>
    <x v="6"/>
    <x v="3"/>
  </r>
  <r>
    <x v="0"/>
    <s v="1790900193001"/>
    <x v="21"/>
    <x v="0"/>
    <x v="1"/>
    <x v="676"/>
    <x v="1444"/>
    <n v="0"/>
    <x v="0"/>
    <x v="6"/>
    <x v="3"/>
  </r>
  <r>
    <x v="0"/>
    <s v="1790979016001"/>
    <x v="22"/>
    <x v="0"/>
    <x v="1"/>
    <x v="676"/>
    <x v="1444"/>
    <n v="0"/>
    <x v="0"/>
    <x v="6"/>
    <x v="3"/>
  </r>
  <r>
    <x v="0"/>
    <s v="1791708040001"/>
    <x v="23"/>
    <x v="0"/>
    <x v="1"/>
    <x v="676"/>
    <x v="1444"/>
    <n v="0"/>
    <x v="0"/>
    <x v="6"/>
    <x v="3"/>
  </r>
  <r>
    <x v="0"/>
    <s v="1890001323001"/>
    <x v="24"/>
    <x v="0"/>
    <x v="1"/>
    <x v="676"/>
    <x v="1444"/>
    <n v="0"/>
    <x v="0"/>
    <x v="6"/>
    <x v="3"/>
  </r>
  <r>
    <x v="0"/>
    <s v="1890003628001"/>
    <x v="25"/>
    <x v="0"/>
    <x v="1"/>
    <x v="676"/>
    <x v="1444"/>
    <n v="0"/>
    <x v="0"/>
    <x v="6"/>
    <x v="3"/>
  </r>
  <r>
    <x v="0"/>
    <s v="1890037646001"/>
    <x v="26"/>
    <x v="0"/>
    <x v="1"/>
    <x v="676"/>
    <x v="1444"/>
    <n v="0"/>
    <x v="0"/>
    <x v="6"/>
    <x v="3"/>
  </r>
  <r>
    <x v="0"/>
    <s v="1890080967001"/>
    <x v="27"/>
    <x v="0"/>
    <x v="1"/>
    <x v="676"/>
    <x v="1444"/>
    <n v="0"/>
    <x v="0"/>
    <x v="6"/>
    <x v="3"/>
  </r>
  <r>
    <x v="0"/>
    <s v="1890141877001"/>
    <x v="28"/>
    <x v="0"/>
    <x v="1"/>
    <x v="676"/>
    <x v="1444"/>
    <n v="0"/>
    <x v="0"/>
    <x v="6"/>
    <x v="3"/>
  </r>
  <r>
    <x v="0"/>
    <s v="1891709591001"/>
    <x v="29"/>
    <x v="0"/>
    <x v="1"/>
    <x v="676"/>
    <x v="1444"/>
    <n v="0"/>
    <x v="0"/>
    <x v="6"/>
    <x v="3"/>
  </r>
  <r>
    <x v="0"/>
    <s v="1891710328001"/>
    <x v="30"/>
    <x v="0"/>
    <x v="1"/>
    <x v="676"/>
    <x v="1444"/>
    <n v="0"/>
    <x v="0"/>
    <x v="6"/>
    <x v="3"/>
  </r>
  <r>
    <x v="0"/>
    <s v="11"/>
    <x v="31"/>
    <x v="0"/>
    <x v="0"/>
    <x v="676"/>
    <x v="1444"/>
    <n v="0"/>
    <x v="0"/>
    <x v="6"/>
    <x v="3"/>
  </r>
  <r>
    <x v="0"/>
    <s v="11"/>
    <x v="31"/>
    <x v="0"/>
    <x v="1"/>
    <x v="676"/>
    <x v="1444"/>
    <n v="0"/>
    <x v="0"/>
    <x v="6"/>
    <x v="3"/>
  </r>
  <r>
    <x v="0"/>
    <s v="12"/>
    <x v="32"/>
    <x v="0"/>
    <x v="0"/>
    <x v="676"/>
    <x v="1444"/>
    <n v="0"/>
    <x v="0"/>
    <x v="6"/>
    <x v="3"/>
  </r>
  <r>
    <x v="0"/>
    <s v="12"/>
    <x v="32"/>
    <x v="0"/>
    <x v="1"/>
    <x v="676"/>
    <x v="1444"/>
    <n v="0"/>
    <x v="0"/>
    <x v="6"/>
    <x v="3"/>
  </r>
  <r>
    <x v="0"/>
    <s v="0190115798001"/>
    <x v="0"/>
    <x v="0"/>
    <x v="0"/>
    <x v="677"/>
    <x v="1445"/>
    <n v="0"/>
    <x v="0"/>
    <x v="6"/>
    <x v="3"/>
  </r>
  <r>
    <x v="0"/>
    <s v="0190155722001"/>
    <x v="1"/>
    <x v="0"/>
    <x v="0"/>
    <x v="677"/>
    <x v="1445"/>
    <n v="0"/>
    <x v="0"/>
    <x v="6"/>
    <x v="3"/>
  </r>
  <r>
    <x v="0"/>
    <s v="0290003288001"/>
    <x v="2"/>
    <x v="0"/>
    <x v="0"/>
    <x v="677"/>
    <x v="1445"/>
    <n v="0"/>
    <x v="0"/>
    <x v="6"/>
    <x v="3"/>
  </r>
  <r>
    <x v="0"/>
    <s v="0390027923001"/>
    <x v="3"/>
    <x v="0"/>
    <x v="0"/>
    <x v="677"/>
    <x v="1445"/>
    <n v="0"/>
    <x v="0"/>
    <x v="6"/>
    <x v="3"/>
  </r>
  <r>
    <x v="0"/>
    <s v="0490001883001"/>
    <x v="4"/>
    <x v="0"/>
    <x v="0"/>
    <x v="677"/>
    <x v="1445"/>
    <n v="0"/>
    <x v="0"/>
    <x v="6"/>
    <x v="3"/>
  </r>
  <r>
    <x v="0"/>
    <s v="0490002669001"/>
    <x v="5"/>
    <x v="0"/>
    <x v="0"/>
    <x v="677"/>
    <x v="1445"/>
    <n v="0"/>
    <x v="0"/>
    <x v="6"/>
    <x v="3"/>
  </r>
  <r>
    <x v="0"/>
    <s v="0590052000001"/>
    <x v="6"/>
    <x v="0"/>
    <x v="0"/>
    <x v="677"/>
    <x v="1445"/>
    <n v="0"/>
    <x v="0"/>
    <x v="6"/>
    <x v="3"/>
  </r>
  <r>
    <x v="0"/>
    <s v="0690045389001"/>
    <x v="7"/>
    <x v="0"/>
    <x v="0"/>
    <x v="677"/>
    <x v="1445"/>
    <n v="0"/>
    <x v="0"/>
    <x v="6"/>
    <x v="3"/>
  </r>
  <r>
    <x v="0"/>
    <s v="0691706710001"/>
    <x v="8"/>
    <x v="0"/>
    <x v="0"/>
    <x v="677"/>
    <x v="1445"/>
    <n v="0"/>
    <x v="0"/>
    <x v="6"/>
    <x v="3"/>
  </r>
  <r>
    <x v="0"/>
    <s v="0790024656001"/>
    <x v="9"/>
    <x v="0"/>
    <x v="0"/>
    <x v="677"/>
    <x v="1445"/>
    <n v="0"/>
    <x v="0"/>
    <x v="6"/>
    <x v="3"/>
  </r>
  <r>
    <x v="0"/>
    <s v="1090033456001"/>
    <x v="10"/>
    <x v="0"/>
    <x v="0"/>
    <x v="677"/>
    <x v="1445"/>
    <n v="0"/>
    <x v="0"/>
    <x v="6"/>
    <x v="3"/>
  </r>
  <r>
    <x v="0"/>
    <s v="1091720902001"/>
    <x v="11"/>
    <x v="0"/>
    <x v="0"/>
    <x v="677"/>
    <x v="1445"/>
    <n v="0"/>
    <x v="0"/>
    <x v="6"/>
    <x v="3"/>
  </r>
  <r>
    <x v="0"/>
    <s v="1190068389001"/>
    <x v="12"/>
    <x v="0"/>
    <x v="0"/>
    <x v="677"/>
    <x v="1445"/>
    <n v="0"/>
    <x v="0"/>
    <x v="6"/>
    <x v="3"/>
  </r>
  <r>
    <x v="0"/>
    <s v="1390013678001"/>
    <x v="13"/>
    <x v="0"/>
    <x v="0"/>
    <x v="677"/>
    <x v="1445"/>
    <n v="0"/>
    <x v="0"/>
    <x v="6"/>
    <x v="3"/>
  </r>
  <r>
    <x v="0"/>
    <s v="1690012606001"/>
    <x v="14"/>
    <x v="0"/>
    <x v="0"/>
    <x v="677"/>
    <x v="1445"/>
    <n v="0"/>
    <x v="0"/>
    <x v="6"/>
    <x v="3"/>
  </r>
  <r>
    <x v="0"/>
    <s v="1790093204001"/>
    <x v="15"/>
    <x v="0"/>
    <x v="0"/>
    <x v="677"/>
    <x v="1445"/>
    <n v="514.07000000000005"/>
    <x v="0"/>
    <x v="6"/>
    <x v="3"/>
  </r>
  <r>
    <x v="0"/>
    <s v="1790325083001"/>
    <x v="16"/>
    <x v="0"/>
    <x v="0"/>
    <x v="677"/>
    <x v="1445"/>
    <n v="0"/>
    <x v="0"/>
    <x v="6"/>
    <x v="3"/>
  </r>
  <r>
    <x v="0"/>
    <s v="1790451801001"/>
    <x v="17"/>
    <x v="0"/>
    <x v="0"/>
    <x v="677"/>
    <x v="1445"/>
    <n v="0"/>
    <x v="0"/>
    <x v="6"/>
    <x v="3"/>
  </r>
  <r>
    <x v="0"/>
    <s v="1790501469001"/>
    <x v="18"/>
    <x v="0"/>
    <x v="0"/>
    <x v="677"/>
    <x v="1445"/>
    <n v="0"/>
    <x v="0"/>
    <x v="6"/>
    <x v="3"/>
  </r>
  <r>
    <x v="0"/>
    <s v="1790567699001"/>
    <x v="19"/>
    <x v="0"/>
    <x v="0"/>
    <x v="677"/>
    <x v="1445"/>
    <n v="0"/>
    <x v="0"/>
    <x v="6"/>
    <x v="3"/>
  </r>
  <r>
    <x v="0"/>
    <s v="1790866084001"/>
    <x v="20"/>
    <x v="0"/>
    <x v="0"/>
    <x v="677"/>
    <x v="1445"/>
    <n v="0"/>
    <x v="0"/>
    <x v="6"/>
    <x v="3"/>
  </r>
  <r>
    <x v="0"/>
    <s v="1790900193001"/>
    <x v="21"/>
    <x v="0"/>
    <x v="0"/>
    <x v="677"/>
    <x v="1445"/>
    <n v="0"/>
    <x v="0"/>
    <x v="6"/>
    <x v="3"/>
  </r>
  <r>
    <x v="0"/>
    <s v="1790979016001"/>
    <x v="22"/>
    <x v="0"/>
    <x v="0"/>
    <x v="677"/>
    <x v="1445"/>
    <n v="0"/>
    <x v="0"/>
    <x v="6"/>
    <x v="3"/>
  </r>
  <r>
    <x v="0"/>
    <s v="1791708040001"/>
    <x v="23"/>
    <x v="0"/>
    <x v="0"/>
    <x v="677"/>
    <x v="1445"/>
    <n v="0"/>
    <x v="0"/>
    <x v="6"/>
    <x v="3"/>
  </r>
  <r>
    <x v="0"/>
    <s v="1890001323001"/>
    <x v="24"/>
    <x v="0"/>
    <x v="0"/>
    <x v="677"/>
    <x v="1445"/>
    <n v="0"/>
    <x v="0"/>
    <x v="6"/>
    <x v="3"/>
  </r>
  <r>
    <x v="0"/>
    <s v="1890003628001"/>
    <x v="25"/>
    <x v="0"/>
    <x v="0"/>
    <x v="677"/>
    <x v="1445"/>
    <n v="0"/>
    <x v="0"/>
    <x v="6"/>
    <x v="3"/>
  </r>
  <r>
    <x v="0"/>
    <s v="1890037646001"/>
    <x v="26"/>
    <x v="0"/>
    <x v="0"/>
    <x v="677"/>
    <x v="1445"/>
    <n v="0"/>
    <x v="0"/>
    <x v="6"/>
    <x v="3"/>
  </r>
  <r>
    <x v="0"/>
    <s v="1890080967001"/>
    <x v="27"/>
    <x v="0"/>
    <x v="0"/>
    <x v="677"/>
    <x v="1445"/>
    <n v="0"/>
    <x v="0"/>
    <x v="6"/>
    <x v="3"/>
  </r>
  <r>
    <x v="0"/>
    <s v="1890141877001"/>
    <x v="28"/>
    <x v="0"/>
    <x v="0"/>
    <x v="677"/>
    <x v="1445"/>
    <n v="0"/>
    <x v="0"/>
    <x v="6"/>
    <x v="3"/>
  </r>
  <r>
    <x v="0"/>
    <s v="1891709591001"/>
    <x v="29"/>
    <x v="0"/>
    <x v="0"/>
    <x v="677"/>
    <x v="1445"/>
    <n v="0"/>
    <x v="0"/>
    <x v="6"/>
    <x v="3"/>
  </r>
  <r>
    <x v="0"/>
    <s v="1891710328001"/>
    <x v="30"/>
    <x v="0"/>
    <x v="0"/>
    <x v="677"/>
    <x v="1445"/>
    <n v="0"/>
    <x v="0"/>
    <x v="6"/>
    <x v="3"/>
  </r>
  <r>
    <x v="0"/>
    <s v="0190115798001"/>
    <x v="0"/>
    <x v="0"/>
    <x v="1"/>
    <x v="677"/>
    <x v="1445"/>
    <n v="0"/>
    <x v="0"/>
    <x v="6"/>
    <x v="3"/>
  </r>
  <r>
    <x v="0"/>
    <s v="0190155722001"/>
    <x v="1"/>
    <x v="0"/>
    <x v="1"/>
    <x v="677"/>
    <x v="1445"/>
    <n v="0"/>
    <x v="0"/>
    <x v="6"/>
    <x v="3"/>
  </r>
  <r>
    <x v="0"/>
    <s v="0290003288001"/>
    <x v="2"/>
    <x v="0"/>
    <x v="1"/>
    <x v="677"/>
    <x v="1445"/>
    <n v="0"/>
    <x v="0"/>
    <x v="6"/>
    <x v="3"/>
  </r>
  <r>
    <x v="0"/>
    <s v="0390027923001"/>
    <x v="3"/>
    <x v="0"/>
    <x v="1"/>
    <x v="677"/>
    <x v="1445"/>
    <n v="0"/>
    <x v="0"/>
    <x v="6"/>
    <x v="3"/>
  </r>
  <r>
    <x v="0"/>
    <s v="0490001883001"/>
    <x v="4"/>
    <x v="0"/>
    <x v="1"/>
    <x v="677"/>
    <x v="1445"/>
    <n v="0"/>
    <x v="0"/>
    <x v="6"/>
    <x v="3"/>
  </r>
  <r>
    <x v="0"/>
    <s v="0490002669001"/>
    <x v="5"/>
    <x v="0"/>
    <x v="1"/>
    <x v="677"/>
    <x v="1445"/>
    <n v="0"/>
    <x v="0"/>
    <x v="6"/>
    <x v="3"/>
  </r>
  <r>
    <x v="0"/>
    <s v="0590052000001"/>
    <x v="6"/>
    <x v="0"/>
    <x v="1"/>
    <x v="677"/>
    <x v="1445"/>
    <n v="0"/>
    <x v="0"/>
    <x v="6"/>
    <x v="3"/>
  </r>
  <r>
    <x v="0"/>
    <s v="0690045389001"/>
    <x v="7"/>
    <x v="0"/>
    <x v="1"/>
    <x v="677"/>
    <x v="1445"/>
    <n v="0"/>
    <x v="0"/>
    <x v="6"/>
    <x v="3"/>
  </r>
  <r>
    <x v="0"/>
    <s v="0691706710001"/>
    <x v="8"/>
    <x v="0"/>
    <x v="1"/>
    <x v="677"/>
    <x v="1445"/>
    <n v="0"/>
    <x v="0"/>
    <x v="6"/>
    <x v="3"/>
  </r>
  <r>
    <x v="0"/>
    <s v="0790024656001"/>
    <x v="9"/>
    <x v="0"/>
    <x v="1"/>
    <x v="677"/>
    <x v="1445"/>
    <n v="0"/>
    <x v="0"/>
    <x v="6"/>
    <x v="3"/>
  </r>
  <r>
    <x v="0"/>
    <s v="1090033456001"/>
    <x v="10"/>
    <x v="0"/>
    <x v="1"/>
    <x v="677"/>
    <x v="1445"/>
    <n v="0"/>
    <x v="0"/>
    <x v="6"/>
    <x v="3"/>
  </r>
  <r>
    <x v="0"/>
    <s v="1091720902001"/>
    <x v="11"/>
    <x v="0"/>
    <x v="1"/>
    <x v="677"/>
    <x v="1445"/>
    <n v="0"/>
    <x v="0"/>
    <x v="6"/>
    <x v="3"/>
  </r>
  <r>
    <x v="0"/>
    <s v="1190068389001"/>
    <x v="12"/>
    <x v="0"/>
    <x v="1"/>
    <x v="677"/>
    <x v="1445"/>
    <n v="0"/>
    <x v="0"/>
    <x v="6"/>
    <x v="3"/>
  </r>
  <r>
    <x v="0"/>
    <s v="1390013678001"/>
    <x v="13"/>
    <x v="0"/>
    <x v="1"/>
    <x v="677"/>
    <x v="1445"/>
    <n v="0"/>
    <x v="0"/>
    <x v="6"/>
    <x v="3"/>
  </r>
  <r>
    <x v="0"/>
    <s v="1690012606001"/>
    <x v="14"/>
    <x v="0"/>
    <x v="1"/>
    <x v="677"/>
    <x v="1445"/>
    <n v="0"/>
    <x v="0"/>
    <x v="6"/>
    <x v="3"/>
  </r>
  <r>
    <x v="0"/>
    <s v="1790093204001"/>
    <x v="15"/>
    <x v="0"/>
    <x v="1"/>
    <x v="677"/>
    <x v="1445"/>
    <n v="505.53"/>
    <x v="0"/>
    <x v="6"/>
    <x v="3"/>
  </r>
  <r>
    <x v="0"/>
    <s v="1790325083001"/>
    <x v="16"/>
    <x v="0"/>
    <x v="1"/>
    <x v="677"/>
    <x v="1445"/>
    <n v="0"/>
    <x v="0"/>
    <x v="6"/>
    <x v="3"/>
  </r>
  <r>
    <x v="0"/>
    <s v="1790451801001"/>
    <x v="17"/>
    <x v="0"/>
    <x v="1"/>
    <x v="677"/>
    <x v="1445"/>
    <n v="0"/>
    <x v="0"/>
    <x v="6"/>
    <x v="3"/>
  </r>
  <r>
    <x v="0"/>
    <s v="1790501469001"/>
    <x v="18"/>
    <x v="0"/>
    <x v="1"/>
    <x v="677"/>
    <x v="1445"/>
    <n v="0"/>
    <x v="0"/>
    <x v="6"/>
    <x v="3"/>
  </r>
  <r>
    <x v="0"/>
    <s v="1790567699001"/>
    <x v="19"/>
    <x v="0"/>
    <x v="1"/>
    <x v="677"/>
    <x v="1445"/>
    <n v="0"/>
    <x v="0"/>
    <x v="6"/>
    <x v="3"/>
  </r>
  <r>
    <x v="0"/>
    <s v="1790866084001"/>
    <x v="20"/>
    <x v="0"/>
    <x v="1"/>
    <x v="677"/>
    <x v="1445"/>
    <n v="0"/>
    <x v="0"/>
    <x v="6"/>
    <x v="3"/>
  </r>
  <r>
    <x v="0"/>
    <s v="1790900193001"/>
    <x v="21"/>
    <x v="0"/>
    <x v="1"/>
    <x v="677"/>
    <x v="1445"/>
    <n v="0"/>
    <x v="0"/>
    <x v="6"/>
    <x v="3"/>
  </r>
  <r>
    <x v="0"/>
    <s v="1790979016001"/>
    <x v="22"/>
    <x v="0"/>
    <x v="1"/>
    <x v="677"/>
    <x v="1445"/>
    <n v="0"/>
    <x v="0"/>
    <x v="6"/>
    <x v="3"/>
  </r>
  <r>
    <x v="0"/>
    <s v="1791708040001"/>
    <x v="23"/>
    <x v="0"/>
    <x v="1"/>
    <x v="677"/>
    <x v="1445"/>
    <n v="0"/>
    <x v="0"/>
    <x v="6"/>
    <x v="3"/>
  </r>
  <r>
    <x v="0"/>
    <s v="1890001323001"/>
    <x v="24"/>
    <x v="0"/>
    <x v="1"/>
    <x v="677"/>
    <x v="1445"/>
    <n v="0"/>
    <x v="0"/>
    <x v="6"/>
    <x v="3"/>
  </r>
  <r>
    <x v="0"/>
    <s v="1890003628001"/>
    <x v="25"/>
    <x v="0"/>
    <x v="1"/>
    <x v="677"/>
    <x v="1445"/>
    <n v="0"/>
    <x v="0"/>
    <x v="6"/>
    <x v="3"/>
  </r>
  <r>
    <x v="0"/>
    <s v="1890037646001"/>
    <x v="26"/>
    <x v="0"/>
    <x v="1"/>
    <x v="677"/>
    <x v="1445"/>
    <n v="0"/>
    <x v="0"/>
    <x v="6"/>
    <x v="3"/>
  </r>
  <r>
    <x v="0"/>
    <s v="1890080967001"/>
    <x v="27"/>
    <x v="0"/>
    <x v="1"/>
    <x v="677"/>
    <x v="1445"/>
    <n v="0"/>
    <x v="0"/>
    <x v="6"/>
    <x v="3"/>
  </r>
  <r>
    <x v="0"/>
    <s v="1890141877001"/>
    <x v="28"/>
    <x v="0"/>
    <x v="1"/>
    <x v="677"/>
    <x v="1445"/>
    <n v="0"/>
    <x v="0"/>
    <x v="6"/>
    <x v="3"/>
  </r>
  <r>
    <x v="0"/>
    <s v="1891709591001"/>
    <x v="29"/>
    <x v="0"/>
    <x v="1"/>
    <x v="677"/>
    <x v="1445"/>
    <n v="0"/>
    <x v="0"/>
    <x v="6"/>
    <x v="3"/>
  </r>
  <r>
    <x v="0"/>
    <s v="1891710328001"/>
    <x v="30"/>
    <x v="0"/>
    <x v="1"/>
    <x v="677"/>
    <x v="1445"/>
    <n v="0"/>
    <x v="0"/>
    <x v="6"/>
    <x v="3"/>
  </r>
  <r>
    <x v="0"/>
    <s v="11"/>
    <x v="31"/>
    <x v="0"/>
    <x v="0"/>
    <x v="677"/>
    <x v="1445"/>
    <n v="514.07000000000005"/>
    <x v="0"/>
    <x v="6"/>
    <x v="3"/>
  </r>
  <r>
    <x v="0"/>
    <s v="11"/>
    <x v="31"/>
    <x v="0"/>
    <x v="1"/>
    <x v="677"/>
    <x v="1445"/>
    <n v="505.53"/>
    <x v="0"/>
    <x v="6"/>
    <x v="3"/>
  </r>
  <r>
    <x v="0"/>
    <s v="12"/>
    <x v="32"/>
    <x v="0"/>
    <x v="0"/>
    <x v="677"/>
    <x v="1445"/>
    <n v="514.07000000000005"/>
    <x v="0"/>
    <x v="6"/>
    <x v="3"/>
  </r>
  <r>
    <x v="0"/>
    <s v="12"/>
    <x v="32"/>
    <x v="0"/>
    <x v="1"/>
    <x v="677"/>
    <x v="1445"/>
    <n v="505.53"/>
    <x v="0"/>
    <x v="6"/>
    <x v="3"/>
  </r>
  <r>
    <x v="0"/>
    <s v="0190115798001"/>
    <x v="0"/>
    <x v="0"/>
    <x v="0"/>
    <x v="678"/>
    <x v="1446"/>
    <n v="0"/>
    <x v="0"/>
    <x v="6"/>
    <x v="3"/>
  </r>
  <r>
    <x v="0"/>
    <s v="0190155722001"/>
    <x v="1"/>
    <x v="0"/>
    <x v="0"/>
    <x v="678"/>
    <x v="1446"/>
    <n v="4770901.09"/>
    <x v="0"/>
    <x v="6"/>
    <x v="3"/>
  </r>
  <r>
    <x v="0"/>
    <s v="0290003288001"/>
    <x v="2"/>
    <x v="0"/>
    <x v="0"/>
    <x v="678"/>
    <x v="1446"/>
    <n v="1811941.61"/>
    <x v="0"/>
    <x v="6"/>
    <x v="3"/>
  </r>
  <r>
    <x v="0"/>
    <s v="0390027923001"/>
    <x v="3"/>
    <x v="0"/>
    <x v="0"/>
    <x v="678"/>
    <x v="1446"/>
    <n v="1152487.75"/>
    <x v="0"/>
    <x v="6"/>
    <x v="3"/>
  </r>
  <r>
    <x v="0"/>
    <s v="0490001883001"/>
    <x v="4"/>
    <x v="0"/>
    <x v="0"/>
    <x v="678"/>
    <x v="1446"/>
    <n v="917205.28"/>
    <x v="0"/>
    <x v="6"/>
    <x v="3"/>
  </r>
  <r>
    <x v="0"/>
    <s v="0490002669001"/>
    <x v="5"/>
    <x v="0"/>
    <x v="0"/>
    <x v="678"/>
    <x v="1446"/>
    <n v="0"/>
    <x v="0"/>
    <x v="6"/>
    <x v="3"/>
  </r>
  <r>
    <x v="0"/>
    <s v="0590052000001"/>
    <x v="6"/>
    <x v="0"/>
    <x v="0"/>
    <x v="678"/>
    <x v="1446"/>
    <n v="93847.33"/>
    <x v="0"/>
    <x v="6"/>
    <x v="3"/>
  </r>
  <r>
    <x v="0"/>
    <s v="0690045389001"/>
    <x v="7"/>
    <x v="0"/>
    <x v="0"/>
    <x v="678"/>
    <x v="1446"/>
    <n v="315966.03000000003"/>
    <x v="0"/>
    <x v="6"/>
    <x v="3"/>
  </r>
  <r>
    <x v="0"/>
    <s v="0691706710001"/>
    <x v="8"/>
    <x v="0"/>
    <x v="0"/>
    <x v="678"/>
    <x v="1446"/>
    <n v="0"/>
    <x v="0"/>
    <x v="6"/>
    <x v="3"/>
  </r>
  <r>
    <x v="0"/>
    <s v="0790024656001"/>
    <x v="9"/>
    <x v="0"/>
    <x v="0"/>
    <x v="678"/>
    <x v="1446"/>
    <n v="145385.65"/>
    <x v="0"/>
    <x v="6"/>
    <x v="3"/>
  </r>
  <r>
    <x v="0"/>
    <s v="1090033456001"/>
    <x v="10"/>
    <x v="0"/>
    <x v="0"/>
    <x v="678"/>
    <x v="1446"/>
    <n v="0"/>
    <x v="0"/>
    <x v="6"/>
    <x v="3"/>
  </r>
  <r>
    <x v="0"/>
    <s v="1091720902001"/>
    <x v="11"/>
    <x v="0"/>
    <x v="0"/>
    <x v="678"/>
    <x v="1446"/>
    <n v="0"/>
    <x v="0"/>
    <x v="6"/>
    <x v="3"/>
  </r>
  <r>
    <x v="0"/>
    <s v="1190068389001"/>
    <x v="12"/>
    <x v="0"/>
    <x v="0"/>
    <x v="678"/>
    <x v="1446"/>
    <n v="3627412.88"/>
    <x v="0"/>
    <x v="6"/>
    <x v="3"/>
  </r>
  <r>
    <x v="0"/>
    <s v="1390013678001"/>
    <x v="13"/>
    <x v="0"/>
    <x v="0"/>
    <x v="678"/>
    <x v="1446"/>
    <n v="129786.31"/>
    <x v="0"/>
    <x v="6"/>
    <x v="3"/>
  </r>
  <r>
    <x v="0"/>
    <s v="1690012606001"/>
    <x v="14"/>
    <x v="0"/>
    <x v="0"/>
    <x v="678"/>
    <x v="1446"/>
    <n v="149835.76"/>
    <x v="0"/>
    <x v="6"/>
    <x v="3"/>
  </r>
  <r>
    <x v="0"/>
    <s v="1790093204001"/>
    <x v="15"/>
    <x v="0"/>
    <x v="0"/>
    <x v="678"/>
    <x v="1446"/>
    <n v="0"/>
    <x v="0"/>
    <x v="6"/>
    <x v="3"/>
  </r>
  <r>
    <x v="0"/>
    <s v="1790325083001"/>
    <x v="16"/>
    <x v="0"/>
    <x v="0"/>
    <x v="678"/>
    <x v="1446"/>
    <n v="0"/>
    <x v="0"/>
    <x v="6"/>
    <x v="3"/>
  </r>
  <r>
    <x v="0"/>
    <s v="1790451801001"/>
    <x v="17"/>
    <x v="0"/>
    <x v="0"/>
    <x v="678"/>
    <x v="1446"/>
    <n v="0"/>
    <x v="0"/>
    <x v="6"/>
    <x v="3"/>
  </r>
  <r>
    <x v="0"/>
    <s v="1790501469001"/>
    <x v="18"/>
    <x v="0"/>
    <x v="0"/>
    <x v="678"/>
    <x v="1446"/>
    <n v="497623.16"/>
    <x v="0"/>
    <x v="6"/>
    <x v="3"/>
  </r>
  <r>
    <x v="0"/>
    <s v="1790567699001"/>
    <x v="19"/>
    <x v="0"/>
    <x v="0"/>
    <x v="678"/>
    <x v="1446"/>
    <n v="1542175.96"/>
    <x v="0"/>
    <x v="6"/>
    <x v="3"/>
  </r>
  <r>
    <x v="0"/>
    <s v="1790866084001"/>
    <x v="20"/>
    <x v="0"/>
    <x v="0"/>
    <x v="678"/>
    <x v="1446"/>
    <n v="0"/>
    <x v="0"/>
    <x v="6"/>
    <x v="3"/>
  </r>
  <r>
    <x v="0"/>
    <s v="1790900193001"/>
    <x v="21"/>
    <x v="0"/>
    <x v="0"/>
    <x v="678"/>
    <x v="1446"/>
    <n v="0"/>
    <x v="0"/>
    <x v="6"/>
    <x v="3"/>
  </r>
  <r>
    <x v="0"/>
    <s v="1790979016001"/>
    <x v="22"/>
    <x v="0"/>
    <x v="0"/>
    <x v="678"/>
    <x v="1446"/>
    <n v="0"/>
    <x v="0"/>
    <x v="6"/>
    <x v="3"/>
  </r>
  <r>
    <x v="0"/>
    <s v="1791708040001"/>
    <x v="23"/>
    <x v="0"/>
    <x v="0"/>
    <x v="678"/>
    <x v="1446"/>
    <n v="173477.94"/>
    <x v="0"/>
    <x v="6"/>
    <x v="3"/>
  </r>
  <r>
    <x v="0"/>
    <s v="1890001323001"/>
    <x v="24"/>
    <x v="0"/>
    <x v="0"/>
    <x v="678"/>
    <x v="1446"/>
    <n v="1311155.46"/>
    <x v="0"/>
    <x v="6"/>
    <x v="3"/>
  </r>
  <r>
    <x v="0"/>
    <s v="1890003628001"/>
    <x v="25"/>
    <x v="0"/>
    <x v="0"/>
    <x v="678"/>
    <x v="1446"/>
    <n v="414348.95"/>
    <x v="0"/>
    <x v="6"/>
    <x v="3"/>
  </r>
  <r>
    <x v="0"/>
    <s v="1890037646001"/>
    <x v="26"/>
    <x v="0"/>
    <x v="0"/>
    <x v="678"/>
    <x v="1446"/>
    <n v="825458.54"/>
    <x v="0"/>
    <x v="6"/>
    <x v="3"/>
  </r>
  <r>
    <x v="0"/>
    <s v="1890080967001"/>
    <x v="27"/>
    <x v="0"/>
    <x v="0"/>
    <x v="678"/>
    <x v="1446"/>
    <n v="0"/>
    <x v="0"/>
    <x v="6"/>
    <x v="3"/>
  </r>
  <r>
    <x v="0"/>
    <s v="1890141877001"/>
    <x v="28"/>
    <x v="0"/>
    <x v="0"/>
    <x v="678"/>
    <x v="1446"/>
    <n v="678780.31"/>
    <x v="0"/>
    <x v="6"/>
    <x v="3"/>
  </r>
  <r>
    <x v="0"/>
    <s v="1891709591001"/>
    <x v="29"/>
    <x v="0"/>
    <x v="0"/>
    <x v="678"/>
    <x v="1446"/>
    <n v="0"/>
    <x v="0"/>
    <x v="6"/>
    <x v="3"/>
  </r>
  <r>
    <x v="0"/>
    <s v="1891710328001"/>
    <x v="30"/>
    <x v="0"/>
    <x v="0"/>
    <x v="678"/>
    <x v="1446"/>
    <n v="0"/>
    <x v="0"/>
    <x v="6"/>
    <x v="3"/>
  </r>
  <r>
    <x v="0"/>
    <s v="0190115798001"/>
    <x v="0"/>
    <x v="0"/>
    <x v="1"/>
    <x v="678"/>
    <x v="1446"/>
    <n v="0"/>
    <x v="0"/>
    <x v="6"/>
    <x v="3"/>
  </r>
  <r>
    <x v="0"/>
    <s v="0190155722001"/>
    <x v="1"/>
    <x v="0"/>
    <x v="1"/>
    <x v="678"/>
    <x v="1446"/>
    <n v="4863500.8600000003"/>
    <x v="0"/>
    <x v="6"/>
    <x v="3"/>
  </r>
  <r>
    <x v="0"/>
    <s v="0290003288001"/>
    <x v="2"/>
    <x v="0"/>
    <x v="1"/>
    <x v="678"/>
    <x v="1446"/>
    <n v="1811941.61"/>
    <x v="0"/>
    <x v="6"/>
    <x v="3"/>
  </r>
  <r>
    <x v="0"/>
    <s v="0390027923001"/>
    <x v="3"/>
    <x v="0"/>
    <x v="1"/>
    <x v="678"/>
    <x v="1446"/>
    <n v="1188013.6100000001"/>
    <x v="0"/>
    <x v="6"/>
    <x v="3"/>
  </r>
  <r>
    <x v="0"/>
    <s v="0490001883001"/>
    <x v="4"/>
    <x v="0"/>
    <x v="1"/>
    <x v="678"/>
    <x v="1446"/>
    <n v="925491.79"/>
    <x v="0"/>
    <x v="6"/>
    <x v="3"/>
  </r>
  <r>
    <x v="0"/>
    <s v="0490002669001"/>
    <x v="5"/>
    <x v="0"/>
    <x v="1"/>
    <x v="678"/>
    <x v="1446"/>
    <n v="0"/>
    <x v="0"/>
    <x v="6"/>
    <x v="3"/>
  </r>
  <r>
    <x v="0"/>
    <s v="0590052000001"/>
    <x v="6"/>
    <x v="0"/>
    <x v="1"/>
    <x v="678"/>
    <x v="1446"/>
    <n v="93847.33"/>
    <x v="0"/>
    <x v="6"/>
    <x v="3"/>
  </r>
  <r>
    <x v="0"/>
    <s v="0690045389001"/>
    <x v="7"/>
    <x v="0"/>
    <x v="1"/>
    <x v="678"/>
    <x v="1446"/>
    <n v="320732.46999999997"/>
    <x v="0"/>
    <x v="6"/>
    <x v="3"/>
  </r>
  <r>
    <x v="0"/>
    <s v="0691706710001"/>
    <x v="8"/>
    <x v="0"/>
    <x v="1"/>
    <x v="678"/>
    <x v="1446"/>
    <n v="0"/>
    <x v="0"/>
    <x v="6"/>
    <x v="3"/>
  </r>
  <r>
    <x v="0"/>
    <s v="0790024656001"/>
    <x v="9"/>
    <x v="0"/>
    <x v="1"/>
    <x v="678"/>
    <x v="1446"/>
    <n v="145385.65"/>
    <x v="0"/>
    <x v="6"/>
    <x v="3"/>
  </r>
  <r>
    <x v="0"/>
    <s v="1090033456001"/>
    <x v="10"/>
    <x v="0"/>
    <x v="1"/>
    <x v="678"/>
    <x v="1446"/>
    <n v="0"/>
    <x v="0"/>
    <x v="6"/>
    <x v="3"/>
  </r>
  <r>
    <x v="0"/>
    <s v="1091720902001"/>
    <x v="11"/>
    <x v="0"/>
    <x v="1"/>
    <x v="678"/>
    <x v="1446"/>
    <n v="0"/>
    <x v="0"/>
    <x v="6"/>
    <x v="3"/>
  </r>
  <r>
    <x v="0"/>
    <s v="1190068389001"/>
    <x v="12"/>
    <x v="0"/>
    <x v="1"/>
    <x v="678"/>
    <x v="1446"/>
    <n v="3627412.88"/>
    <x v="0"/>
    <x v="6"/>
    <x v="3"/>
  </r>
  <r>
    <x v="0"/>
    <s v="1390013678001"/>
    <x v="13"/>
    <x v="0"/>
    <x v="1"/>
    <x v="678"/>
    <x v="1446"/>
    <n v="130550.14"/>
    <x v="0"/>
    <x v="6"/>
    <x v="3"/>
  </r>
  <r>
    <x v="0"/>
    <s v="1690012606001"/>
    <x v="14"/>
    <x v="0"/>
    <x v="1"/>
    <x v="678"/>
    <x v="1446"/>
    <n v="149835.76"/>
    <x v="0"/>
    <x v="6"/>
    <x v="3"/>
  </r>
  <r>
    <x v="0"/>
    <s v="1790093204001"/>
    <x v="15"/>
    <x v="0"/>
    <x v="1"/>
    <x v="678"/>
    <x v="1446"/>
    <n v="0"/>
    <x v="0"/>
    <x v="6"/>
    <x v="3"/>
  </r>
  <r>
    <x v="0"/>
    <s v="1790325083001"/>
    <x v="16"/>
    <x v="0"/>
    <x v="1"/>
    <x v="678"/>
    <x v="1446"/>
    <n v="0"/>
    <x v="0"/>
    <x v="6"/>
    <x v="3"/>
  </r>
  <r>
    <x v="0"/>
    <s v="1790451801001"/>
    <x v="17"/>
    <x v="0"/>
    <x v="1"/>
    <x v="678"/>
    <x v="1446"/>
    <n v="0"/>
    <x v="0"/>
    <x v="6"/>
    <x v="3"/>
  </r>
  <r>
    <x v="0"/>
    <s v="1790501469001"/>
    <x v="18"/>
    <x v="0"/>
    <x v="1"/>
    <x v="678"/>
    <x v="1446"/>
    <n v="497623.16"/>
    <x v="0"/>
    <x v="6"/>
    <x v="3"/>
  </r>
  <r>
    <x v="0"/>
    <s v="1790567699001"/>
    <x v="19"/>
    <x v="0"/>
    <x v="1"/>
    <x v="678"/>
    <x v="1446"/>
    <n v="1542175.96"/>
    <x v="0"/>
    <x v="6"/>
    <x v="3"/>
  </r>
  <r>
    <x v="0"/>
    <s v="1790866084001"/>
    <x v="20"/>
    <x v="0"/>
    <x v="1"/>
    <x v="678"/>
    <x v="1446"/>
    <n v="0"/>
    <x v="0"/>
    <x v="6"/>
    <x v="3"/>
  </r>
  <r>
    <x v="0"/>
    <s v="1790900193001"/>
    <x v="21"/>
    <x v="0"/>
    <x v="1"/>
    <x v="678"/>
    <x v="1446"/>
    <n v="0"/>
    <x v="0"/>
    <x v="6"/>
    <x v="3"/>
  </r>
  <r>
    <x v="0"/>
    <s v="1790979016001"/>
    <x v="22"/>
    <x v="0"/>
    <x v="1"/>
    <x v="678"/>
    <x v="1446"/>
    <n v="0"/>
    <x v="0"/>
    <x v="6"/>
    <x v="3"/>
  </r>
  <r>
    <x v="0"/>
    <s v="1791708040001"/>
    <x v="23"/>
    <x v="0"/>
    <x v="1"/>
    <x v="678"/>
    <x v="1446"/>
    <n v="173477.94"/>
    <x v="0"/>
    <x v="6"/>
    <x v="3"/>
  </r>
  <r>
    <x v="0"/>
    <s v="1890001323001"/>
    <x v="24"/>
    <x v="0"/>
    <x v="1"/>
    <x v="678"/>
    <x v="1446"/>
    <n v="1316259.6599999999"/>
    <x v="0"/>
    <x v="6"/>
    <x v="3"/>
  </r>
  <r>
    <x v="0"/>
    <s v="1890003628001"/>
    <x v="25"/>
    <x v="0"/>
    <x v="1"/>
    <x v="678"/>
    <x v="1446"/>
    <n v="414348.95"/>
    <x v="0"/>
    <x v="6"/>
    <x v="3"/>
  </r>
  <r>
    <x v="0"/>
    <s v="1890037646001"/>
    <x v="26"/>
    <x v="0"/>
    <x v="1"/>
    <x v="678"/>
    <x v="1446"/>
    <n v="837674.8"/>
    <x v="0"/>
    <x v="6"/>
    <x v="3"/>
  </r>
  <r>
    <x v="0"/>
    <s v="1890080967001"/>
    <x v="27"/>
    <x v="0"/>
    <x v="1"/>
    <x v="678"/>
    <x v="1446"/>
    <n v="0"/>
    <x v="0"/>
    <x v="6"/>
    <x v="3"/>
  </r>
  <r>
    <x v="0"/>
    <s v="1890141877001"/>
    <x v="28"/>
    <x v="0"/>
    <x v="1"/>
    <x v="678"/>
    <x v="1446"/>
    <n v="678780.31"/>
    <x v="0"/>
    <x v="6"/>
    <x v="3"/>
  </r>
  <r>
    <x v="0"/>
    <s v="1891709591001"/>
    <x v="29"/>
    <x v="0"/>
    <x v="1"/>
    <x v="678"/>
    <x v="1446"/>
    <n v="0"/>
    <x v="0"/>
    <x v="6"/>
    <x v="3"/>
  </r>
  <r>
    <x v="0"/>
    <s v="1891710328001"/>
    <x v="30"/>
    <x v="0"/>
    <x v="1"/>
    <x v="678"/>
    <x v="1446"/>
    <n v="0"/>
    <x v="0"/>
    <x v="6"/>
    <x v="3"/>
  </r>
  <r>
    <x v="0"/>
    <s v="11"/>
    <x v="31"/>
    <x v="0"/>
    <x v="0"/>
    <x v="678"/>
    <x v="1446"/>
    <n v="18384312.07"/>
    <x v="0"/>
    <x v="6"/>
    <x v="3"/>
  </r>
  <r>
    <x v="0"/>
    <s v="11"/>
    <x v="31"/>
    <x v="0"/>
    <x v="1"/>
    <x v="678"/>
    <x v="1446"/>
    <n v="18543574.940000001"/>
    <x v="0"/>
    <x v="6"/>
    <x v="3"/>
  </r>
  <r>
    <x v="0"/>
    <s v="12"/>
    <x v="32"/>
    <x v="0"/>
    <x v="0"/>
    <x v="678"/>
    <x v="1446"/>
    <n v="18557790.010000002"/>
    <x v="0"/>
    <x v="6"/>
    <x v="3"/>
  </r>
  <r>
    <x v="0"/>
    <s v="12"/>
    <x v="32"/>
    <x v="0"/>
    <x v="1"/>
    <x v="678"/>
    <x v="1446"/>
    <n v="18717052.879999999"/>
    <x v="0"/>
    <x v="6"/>
    <x v="3"/>
  </r>
  <r>
    <x v="0"/>
    <s v="0190115798001"/>
    <x v="0"/>
    <x v="0"/>
    <x v="0"/>
    <x v="679"/>
    <x v="1447"/>
    <n v="12204712.859999999"/>
    <x v="0"/>
    <x v="6"/>
    <x v="3"/>
  </r>
  <r>
    <x v="0"/>
    <s v="0190155722001"/>
    <x v="1"/>
    <x v="0"/>
    <x v="0"/>
    <x v="679"/>
    <x v="1447"/>
    <n v="1870253.7"/>
    <x v="0"/>
    <x v="6"/>
    <x v="3"/>
  </r>
  <r>
    <x v="0"/>
    <s v="0290003288001"/>
    <x v="2"/>
    <x v="0"/>
    <x v="0"/>
    <x v="679"/>
    <x v="1447"/>
    <n v="1541690.42"/>
    <x v="0"/>
    <x v="6"/>
    <x v="3"/>
  </r>
  <r>
    <x v="0"/>
    <s v="0390027923001"/>
    <x v="3"/>
    <x v="0"/>
    <x v="0"/>
    <x v="679"/>
    <x v="1447"/>
    <n v="1317032.73"/>
    <x v="0"/>
    <x v="6"/>
    <x v="3"/>
  </r>
  <r>
    <x v="0"/>
    <s v="0490001883001"/>
    <x v="4"/>
    <x v="0"/>
    <x v="0"/>
    <x v="679"/>
    <x v="1447"/>
    <n v="888238.67"/>
    <x v="0"/>
    <x v="6"/>
    <x v="3"/>
  </r>
  <r>
    <x v="0"/>
    <s v="0490002669001"/>
    <x v="5"/>
    <x v="0"/>
    <x v="0"/>
    <x v="679"/>
    <x v="1447"/>
    <n v="1402460.74"/>
    <x v="0"/>
    <x v="6"/>
    <x v="3"/>
  </r>
  <r>
    <x v="0"/>
    <s v="0590052000001"/>
    <x v="6"/>
    <x v="0"/>
    <x v="0"/>
    <x v="679"/>
    <x v="1447"/>
    <n v="741984.26"/>
    <x v="0"/>
    <x v="6"/>
    <x v="3"/>
  </r>
  <r>
    <x v="0"/>
    <s v="0690045389001"/>
    <x v="7"/>
    <x v="0"/>
    <x v="0"/>
    <x v="679"/>
    <x v="1447"/>
    <n v="543541.51"/>
    <x v="0"/>
    <x v="6"/>
    <x v="3"/>
  </r>
  <r>
    <x v="0"/>
    <s v="0691706710001"/>
    <x v="8"/>
    <x v="0"/>
    <x v="0"/>
    <x v="679"/>
    <x v="1447"/>
    <n v="264641.62"/>
    <x v="0"/>
    <x v="6"/>
    <x v="3"/>
  </r>
  <r>
    <x v="0"/>
    <s v="0790024656001"/>
    <x v="9"/>
    <x v="0"/>
    <x v="0"/>
    <x v="679"/>
    <x v="1447"/>
    <n v="63823"/>
    <x v="0"/>
    <x v="6"/>
    <x v="3"/>
  </r>
  <r>
    <x v="0"/>
    <s v="1090033456001"/>
    <x v="10"/>
    <x v="0"/>
    <x v="0"/>
    <x v="679"/>
    <x v="1447"/>
    <n v="0"/>
    <x v="0"/>
    <x v="6"/>
    <x v="3"/>
  </r>
  <r>
    <x v="0"/>
    <s v="1091720902001"/>
    <x v="11"/>
    <x v="0"/>
    <x v="0"/>
    <x v="679"/>
    <x v="1447"/>
    <n v="574169"/>
    <x v="0"/>
    <x v="6"/>
    <x v="3"/>
  </r>
  <r>
    <x v="0"/>
    <s v="1190068389001"/>
    <x v="12"/>
    <x v="0"/>
    <x v="0"/>
    <x v="679"/>
    <x v="1447"/>
    <n v="686284.63"/>
    <x v="0"/>
    <x v="6"/>
    <x v="3"/>
  </r>
  <r>
    <x v="0"/>
    <s v="1390013678001"/>
    <x v="13"/>
    <x v="0"/>
    <x v="0"/>
    <x v="679"/>
    <x v="1447"/>
    <n v="0"/>
    <x v="0"/>
    <x v="6"/>
    <x v="3"/>
  </r>
  <r>
    <x v="0"/>
    <s v="1690012606001"/>
    <x v="14"/>
    <x v="0"/>
    <x v="0"/>
    <x v="679"/>
    <x v="1447"/>
    <n v="269170.27"/>
    <x v="0"/>
    <x v="6"/>
    <x v="3"/>
  </r>
  <r>
    <x v="0"/>
    <s v="1790093204001"/>
    <x v="15"/>
    <x v="0"/>
    <x v="0"/>
    <x v="679"/>
    <x v="1447"/>
    <n v="0"/>
    <x v="0"/>
    <x v="6"/>
    <x v="3"/>
  </r>
  <r>
    <x v="0"/>
    <s v="1790325083001"/>
    <x v="16"/>
    <x v="0"/>
    <x v="0"/>
    <x v="679"/>
    <x v="1447"/>
    <n v="0"/>
    <x v="0"/>
    <x v="6"/>
    <x v="3"/>
  </r>
  <r>
    <x v="0"/>
    <s v="1790451801001"/>
    <x v="17"/>
    <x v="0"/>
    <x v="0"/>
    <x v="679"/>
    <x v="1447"/>
    <n v="2012128.15"/>
    <x v="0"/>
    <x v="6"/>
    <x v="3"/>
  </r>
  <r>
    <x v="0"/>
    <s v="1790501469001"/>
    <x v="18"/>
    <x v="0"/>
    <x v="0"/>
    <x v="679"/>
    <x v="1447"/>
    <n v="435981.18"/>
    <x v="0"/>
    <x v="6"/>
    <x v="3"/>
  </r>
  <r>
    <x v="0"/>
    <s v="1790567699001"/>
    <x v="19"/>
    <x v="0"/>
    <x v="0"/>
    <x v="679"/>
    <x v="1447"/>
    <n v="540878.98"/>
    <x v="0"/>
    <x v="6"/>
    <x v="3"/>
  </r>
  <r>
    <x v="0"/>
    <s v="1790866084001"/>
    <x v="20"/>
    <x v="0"/>
    <x v="0"/>
    <x v="679"/>
    <x v="1447"/>
    <n v="0"/>
    <x v="0"/>
    <x v="6"/>
    <x v="3"/>
  </r>
  <r>
    <x v="0"/>
    <s v="1790900193001"/>
    <x v="21"/>
    <x v="0"/>
    <x v="0"/>
    <x v="679"/>
    <x v="1447"/>
    <n v="0"/>
    <x v="0"/>
    <x v="6"/>
    <x v="3"/>
  </r>
  <r>
    <x v="0"/>
    <s v="1790979016001"/>
    <x v="22"/>
    <x v="0"/>
    <x v="0"/>
    <x v="679"/>
    <x v="1447"/>
    <n v="0"/>
    <x v="0"/>
    <x v="6"/>
    <x v="3"/>
  </r>
  <r>
    <x v="0"/>
    <s v="1791708040001"/>
    <x v="23"/>
    <x v="0"/>
    <x v="0"/>
    <x v="679"/>
    <x v="1447"/>
    <n v="0"/>
    <x v="0"/>
    <x v="6"/>
    <x v="3"/>
  </r>
  <r>
    <x v="0"/>
    <s v="1890001323001"/>
    <x v="24"/>
    <x v="0"/>
    <x v="0"/>
    <x v="679"/>
    <x v="1447"/>
    <n v="4138569.62"/>
    <x v="0"/>
    <x v="6"/>
    <x v="3"/>
  </r>
  <r>
    <x v="0"/>
    <s v="1890003628001"/>
    <x v="25"/>
    <x v="0"/>
    <x v="0"/>
    <x v="679"/>
    <x v="1447"/>
    <n v="11188859.279999999"/>
    <x v="0"/>
    <x v="6"/>
    <x v="3"/>
  </r>
  <r>
    <x v="0"/>
    <s v="1890037646001"/>
    <x v="26"/>
    <x v="0"/>
    <x v="0"/>
    <x v="679"/>
    <x v="1447"/>
    <n v="317506.51"/>
    <x v="0"/>
    <x v="6"/>
    <x v="3"/>
  </r>
  <r>
    <x v="0"/>
    <s v="1890080967001"/>
    <x v="27"/>
    <x v="0"/>
    <x v="0"/>
    <x v="679"/>
    <x v="1447"/>
    <n v="0"/>
    <x v="0"/>
    <x v="6"/>
    <x v="3"/>
  </r>
  <r>
    <x v="0"/>
    <s v="1890141877001"/>
    <x v="28"/>
    <x v="0"/>
    <x v="0"/>
    <x v="679"/>
    <x v="1447"/>
    <n v="4253170.1900000004"/>
    <x v="0"/>
    <x v="6"/>
    <x v="3"/>
  </r>
  <r>
    <x v="0"/>
    <s v="1891709591001"/>
    <x v="29"/>
    <x v="0"/>
    <x v="0"/>
    <x v="679"/>
    <x v="1447"/>
    <n v="0"/>
    <x v="0"/>
    <x v="6"/>
    <x v="3"/>
  </r>
  <r>
    <x v="0"/>
    <s v="1891710328001"/>
    <x v="30"/>
    <x v="0"/>
    <x v="0"/>
    <x v="679"/>
    <x v="1447"/>
    <n v="0"/>
    <x v="0"/>
    <x v="6"/>
    <x v="3"/>
  </r>
  <r>
    <x v="0"/>
    <s v="0190115798001"/>
    <x v="0"/>
    <x v="0"/>
    <x v="1"/>
    <x v="679"/>
    <x v="1447"/>
    <n v="12367441.07"/>
    <x v="0"/>
    <x v="6"/>
    <x v="3"/>
  </r>
  <r>
    <x v="0"/>
    <s v="0190155722001"/>
    <x v="1"/>
    <x v="0"/>
    <x v="1"/>
    <x v="679"/>
    <x v="1447"/>
    <n v="1910661.55"/>
    <x v="0"/>
    <x v="6"/>
    <x v="3"/>
  </r>
  <r>
    <x v="0"/>
    <s v="0290003288001"/>
    <x v="2"/>
    <x v="0"/>
    <x v="1"/>
    <x v="679"/>
    <x v="1447"/>
    <n v="1541690.42"/>
    <x v="0"/>
    <x v="6"/>
    <x v="3"/>
  </r>
  <r>
    <x v="0"/>
    <s v="0390027923001"/>
    <x v="3"/>
    <x v="0"/>
    <x v="1"/>
    <x v="679"/>
    <x v="1447"/>
    <n v="1339471.1100000001"/>
    <x v="0"/>
    <x v="6"/>
    <x v="3"/>
  </r>
  <r>
    <x v="0"/>
    <s v="0490001883001"/>
    <x v="4"/>
    <x v="0"/>
    <x v="1"/>
    <x v="679"/>
    <x v="1447"/>
    <n v="898651.5"/>
    <x v="0"/>
    <x v="6"/>
    <x v="3"/>
  </r>
  <r>
    <x v="0"/>
    <s v="0490002669001"/>
    <x v="5"/>
    <x v="0"/>
    <x v="1"/>
    <x v="679"/>
    <x v="1447"/>
    <n v="1427099.45"/>
    <x v="0"/>
    <x v="6"/>
    <x v="3"/>
  </r>
  <r>
    <x v="0"/>
    <s v="0590052000001"/>
    <x v="6"/>
    <x v="0"/>
    <x v="1"/>
    <x v="679"/>
    <x v="1447"/>
    <n v="741984.26"/>
    <x v="0"/>
    <x v="6"/>
    <x v="3"/>
  </r>
  <r>
    <x v="0"/>
    <s v="0690045389001"/>
    <x v="7"/>
    <x v="0"/>
    <x v="1"/>
    <x v="679"/>
    <x v="1447"/>
    <n v="550677.73"/>
    <x v="0"/>
    <x v="6"/>
    <x v="3"/>
  </r>
  <r>
    <x v="0"/>
    <s v="0691706710001"/>
    <x v="8"/>
    <x v="0"/>
    <x v="1"/>
    <x v="679"/>
    <x v="1447"/>
    <n v="302174.58"/>
    <x v="0"/>
    <x v="6"/>
    <x v="3"/>
  </r>
  <r>
    <x v="0"/>
    <s v="0790024656001"/>
    <x v="9"/>
    <x v="0"/>
    <x v="1"/>
    <x v="679"/>
    <x v="1447"/>
    <n v="63823"/>
    <x v="0"/>
    <x v="6"/>
    <x v="3"/>
  </r>
  <r>
    <x v="0"/>
    <s v="1090033456001"/>
    <x v="10"/>
    <x v="0"/>
    <x v="1"/>
    <x v="679"/>
    <x v="1447"/>
    <n v="0"/>
    <x v="0"/>
    <x v="6"/>
    <x v="3"/>
  </r>
  <r>
    <x v="0"/>
    <s v="1091720902001"/>
    <x v="11"/>
    <x v="0"/>
    <x v="1"/>
    <x v="679"/>
    <x v="1447"/>
    <n v="574169"/>
    <x v="0"/>
    <x v="6"/>
    <x v="3"/>
  </r>
  <r>
    <x v="0"/>
    <s v="1190068389001"/>
    <x v="12"/>
    <x v="0"/>
    <x v="1"/>
    <x v="679"/>
    <x v="1447"/>
    <n v="686284.63"/>
    <x v="0"/>
    <x v="6"/>
    <x v="3"/>
  </r>
  <r>
    <x v="0"/>
    <s v="1390013678001"/>
    <x v="13"/>
    <x v="0"/>
    <x v="1"/>
    <x v="679"/>
    <x v="1447"/>
    <n v="0"/>
    <x v="0"/>
    <x v="6"/>
    <x v="3"/>
  </r>
  <r>
    <x v="0"/>
    <s v="1690012606001"/>
    <x v="14"/>
    <x v="0"/>
    <x v="1"/>
    <x v="679"/>
    <x v="1447"/>
    <n v="269170.27"/>
    <x v="0"/>
    <x v="6"/>
    <x v="3"/>
  </r>
  <r>
    <x v="0"/>
    <s v="1790093204001"/>
    <x v="15"/>
    <x v="0"/>
    <x v="1"/>
    <x v="679"/>
    <x v="1447"/>
    <n v="0"/>
    <x v="0"/>
    <x v="6"/>
    <x v="3"/>
  </r>
  <r>
    <x v="0"/>
    <s v="1790325083001"/>
    <x v="16"/>
    <x v="0"/>
    <x v="1"/>
    <x v="679"/>
    <x v="1447"/>
    <n v="0"/>
    <x v="0"/>
    <x v="6"/>
    <x v="3"/>
  </r>
  <r>
    <x v="0"/>
    <s v="1790451801001"/>
    <x v="17"/>
    <x v="0"/>
    <x v="1"/>
    <x v="679"/>
    <x v="1447"/>
    <n v="2048627.46"/>
    <x v="0"/>
    <x v="6"/>
    <x v="3"/>
  </r>
  <r>
    <x v="0"/>
    <s v="1790501469001"/>
    <x v="18"/>
    <x v="0"/>
    <x v="1"/>
    <x v="679"/>
    <x v="1447"/>
    <n v="435981.18"/>
    <x v="0"/>
    <x v="6"/>
    <x v="3"/>
  </r>
  <r>
    <x v="0"/>
    <s v="1790567699001"/>
    <x v="19"/>
    <x v="0"/>
    <x v="1"/>
    <x v="679"/>
    <x v="1447"/>
    <n v="540878.98"/>
    <x v="0"/>
    <x v="6"/>
    <x v="3"/>
  </r>
  <r>
    <x v="0"/>
    <s v="1790866084001"/>
    <x v="20"/>
    <x v="0"/>
    <x v="1"/>
    <x v="679"/>
    <x v="1447"/>
    <n v="0"/>
    <x v="0"/>
    <x v="6"/>
    <x v="3"/>
  </r>
  <r>
    <x v="0"/>
    <s v="1790900193001"/>
    <x v="21"/>
    <x v="0"/>
    <x v="1"/>
    <x v="679"/>
    <x v="1447"/>
    <n v="0"/>
    <x v="0"/>
    <x v="6"/>
    <x v="3"/>
  </r>
  <r>
    <x v="0"/>
    <s v="1790979016001"/>
    <x v="22"/>
    <x v="0"/>
    <x v="1"/>
    <x v="679"/>
    <x v="1447"/>
    <n v="0"/>
    <x v="0"/>
    <x v="6"/>
    <x v="3"/>
  </r>
  <r>
    <x v="0"/>
    <s v="1791708040001"/>
    <x v="23"/>
    <x v="0"/>
    <x v="1"/>
    <x v="679"/>
    <x v="1447"/>
    <n v="0"/>
    <x v="0"/>
    <x v="6"/>
    <x v="3"/>
  </r>
  <r>
    <x v="0"/>
    <s v="1890001323001"/>
    <x v="24"/>
    <x v="0"/>
    <x v="1"/>
    <x v="679"/>
    <x v="1447"/>
    <n v="4211341.92"/>
    <x v="0"/>
    <x v="6"/>
    <x v="3"/>
  </r>
  <r>
    <x v="0"/>
    <s v="1890003628001"/>
    <x v="25"/>
    <x v="0"/>
    <x v="1"/>
    <x v="679"/>
    <x v="1447"/>
    <n v="11356126.960000001"/>
    <x v="0"/>
    <x v="6"/>
    <x v="3"/>
  </r>
  <r>
    <x v="0"/>
    <s v="1890037646001"/>
    <x v="26"/>
    <x v="0"/>
    <x v="1"/>
    <x v="679"/>
    <x v="1447"/>
    <n v="321718.83"/>
    <x v="0"/>
    <x v="6"/>
    <x v="3"/>
  </r>
  <r>
    <x v="0"/>
    <s v="1890080967001"/>
    <x v="27"/>
    <x v="0"/>
    <x v="1"/>
    <x v="679"/>
    <x v="1447"/>
    <n v="0"/>
    <x v="0"/>
    <x v="6"/>
    <x v="3"/>
  </r>
  <r>
    <x v="0"/>
    <s v="1890141877001"/>
    <x v="28"/>
    <x v="0"/>
    <x v="1"/>
    <x v="679"/>
    <x v="1447"/>
    <n v="4253170.1900000004"/>
    <x v="0"/>
    <x v="6"/>
    <x v="3"/>
  </r>
  <r>
    <x v="0"/>
    <s v="1891709591001"/>
    <x v="29"/>
    <x v="0"/>
    <x v="1"/>
    <x v="679"/>
    <x v="1447"/>
    <n v="0"/>
    <x v="0"/>
    <x v="6"/>
    <x v="3"/>
  </r>
  <r>
    <x v="0"/>
    <s v="1891710328001"/>
    <x v="30"/>
    <x v="0"/>
    <x v="1"/>
    <x v="679"/>
    <x v="1447"/>
    <n v="0"/>
    <x v="0"/>
    <x v="6"/>
    <x v="3"/>
  </r>
  <r>
    <x v="0"/>
    <s v="11"/>
    <x v="31"/>
    <x v="0"/>
    <x v="0"/>
    <x v="679"/>
    <x v="1447"/>
    <n v="45255097.32"/>
    <x v="0"/>
    <x v="6"/>
    <x v="3"/>
  </r>
  <r>
    <x v="0"/>
    <s v="11"/>
    <x v="31"/>
    <x v="0"/>
    <x v="1"/>
    <x v="679"/>
    <x v="1447"/>
    <n v="45841144.090000004"/>
    <x v="0"/>
    <x v="6"/>
    <x v="3"/>
  </r>
  <r>
    <x v="0"/>
    <s v="12"/>
    <x v="32"/>
    <x v="0"/>
    <x v="0"/>
    <x v="679"/>
    <x v="1447"/>
    <n v="45255097.32"/>
    <x v="0"/>
    <x v="6"/>
    <x v="3"/>
  </r>
  <r>
    <x v="0"/>
    <s v="12"/>
    <x v="32"/>
    <x v="0"/>
    <x v="1"/>
    <x v="679"/>
    <x v="1447"/>
    <n v="45841144.090000004"/>
    <x v="0"/>
    <x v="6"/>
    <x v="3"/>
  </r>
  <r>
    <x v="0"/>
    <s v="0190115798001"/>
    <x v="0"/>
    <x v="0"/>
    <x v="0"/>
    <x v="680"/>
    <x v="1448"/>
    <n v="0"/>
    <x v="0"/>
    <x v="6"/>
    <x v="3"/>
  </r>
  <r>
    <x v="0"/>
    <s v="0190155722001"/>
    <x v="1"/>
    <x v="0"/>
    <x v="0"/>
    <x v="680"/>
    <x v="1448"/>
    <n v="0"/>
    <x v="0"/>
    <x v="6"/>
    <x v="3"/>
  </r>
  <r>
    <x v="0"/>
    <s v="0290003288001"/>
    <x v="2"/>
    <x v="0"/>
    <x v="0"/>
    <x v="680"/>
    <x v="1448"/>
    <n v="0"/>
    <x v="0"/>
    <x v="6"/>
    <x v="3"/>
  </r>
  <r>
    <x v="0"/>
    <s v="0390027923001"/>
    <x v="3"/>
    <x v="0"/>
    <x v="0"/>
    <x v="680"/>
    <x v="1448"/>
    <n v="0"/>
    <x v="0"/>
    <x v="6"/>
    <x v="3"/>
  </r>
  <r>
    <x v="0"/>
    <s v="0490001883001"/>
    <x v="4"/>
    <x v="0"/>
    <x v="0"/>
    <x v="680"/>
    <x v="1448"/>
    <n v="0"/>
    <x v="0"/>
    <x v="6"/>
    <x v="3"/>
  </r>
  <r>
    <x v="0"/>
    <s v="0490002669001"/>
    <x v="5"/>
    <x v="0"/>
    <x v="0"/>
    <x v="680"/>
    <x v="1448"/>
    <n v="0"/>
    <x v="0"/>
    <x v="6"/>
    <x v="3"/>
  </r>
  <r>
    <x v="0"/>
    <s v="0590052000001"/>
    <x v="6"/>
    <x v="0"/>
    <x v="0"/>
    <x v="680"/>
    <x v="1448"/>
    <n v="0"/>
    <x v="0"/>
    <x v="6"/>
    <x v="3"/>
  </r>
  <r>
    <x v="0"/>
    <s v="0690045389001"/>
    <x v="7"/>
    <x v="0"/>
    <x v="0"/>
    <x v="680"/>
    <x v="1448"/>
    <n v="0"/>
    <x v="0"/>
    <x v="6"/>
    <x v="3"/>
  </r>
  <r>
    <x v="0"/>
    <s v="0691706710001"/>
    <x v="8"/>
    <x v="0"/>
    <x v="0"/>
    <x v="680"/>
    <x v="1448"/>
    <n v="0"/>
    <x v="0"/>
    <x v="6"/>
    <x v="3"/>
  </r>
  <r>
    <x v="0"/>
    <s v="0790024656001"/>
    <x v="9"/>
    <x v="0"/>
    <x v="0"/>
    <x v="680"/>
    <x v="1448"/>
    <n v="0"/>
    <x v="0"/>
    <x v="6"/>
    <x v="3"/>
  </r>
  <r>
    <x v="0"/>
    <s v="1090033456001"/>
    <x v="10"/>
    <x v="0"/>
    <x v="0"/>
    <x v="680"/>
    <x v="1448"/>
    <n v="0"/>
    <x v="0"/>
    <x v="6"/>
    <x v="3"/>
  </r>
  <r>
    <x v="0"/>
    <s v="1091720902001"/>
    <x v="11"/>
    <x v="0"/>
    <x v="0"/>
    <x v="680"/>
    <x v="1448"/>
    <n v="0"/>
    <x v="0"/>
    <x v="6"/>
    <x v="3"/>
  </r>
  <r>
    <x v="0"/>
    <s v="1190068389001"/>
    <x v="12"/>
    <x v="0"/>
    <x v="0"/>
    <x v="680"/>
    <x v="1448"/>
    <n v="0"/>
    <x v="0"/>
    <x v="6"/>
    <x v="3"/>
  </r>
  <r>
    <x v="0"/>
    <s v="1390013678001"/>
    <x v="13"/>
    <x v="0"/>
    <x v="0"/>
    <x v="680"/>
    <x v="1448"/>
    <n v="0"/>
    <x v="0"/>
    <x v="6"/>
    <x v="3"/>
  </r>
  <r>
    <x v="0"/>
    <s v="1690012606001"/>
    <x v="14"/>
    <x v="0"/>
    <x v="0"/>
    <x v="680"/>
    <x v="1448"/>
    <n v="0"/>
    <x v="0"/>
    <x v="6"/>
    <x v="3"/>
  </r>
  <r>
    <x v="0"/>
    <s v="1790093204001"/>
    <x v="15"/>
    <x v="0"/>
    <x v="0"/>
    <x v="680"/>
    <x v="1448"/>
    <n v="0"/>
    <x v="0"/>
    <x v="6"/>
    <x v="3"/>
  </r>
  <r>
    <x v="0"/>
    <s v="1790325083001"/>
    <x v="16"/>
    <x v="0"/>
    <x v="0"/>
    <x v="680"/>
    <x v="1448"/>
    <n v="0"/>
    <x v="0"/>
    <x v="6"/>
    <x v="3"/>
  </r>
  <r>
    <x v="0"/>
    <s v="1790451801001"/>
    <x v="17"/>
    <x v="0"/>
    <x v="0"/>
    <x v="680"/>
    <x v="1448"/>
    <n v="0"/>
    <x v="0"/>
    <x v="6"/>
    <x v="3"/>
  </r>
  <r>
    <x v="0"/>
    <s v="1790501469001"/>
    <x v="18"/>
    <x v="0"/>
    <x v="0"/>
    <x v="680"/>
    <x v="1448"/>
    <n v="0"/>
    <x v="0"/>
    <x v="6"/>
    <x v="3"/>
  </r>
  <r>
    <x v="0"/>
    <s v="1790567699001"/>
    <x v="19"/>
    <x v="0"/>
    <x v="0"/>
    <x v="680"/>
    <x v="1448"/>
    <n v="0"/>
    <x v="0"/>
    <x v="6"/>
    <x v="3"/>
  </r>
  <r>
    <x v="0"/>
    <s v="1790866084001"/>
    <x v="20"/>
    <x v="0"/>
    <x v="0"/>
    <x v="680"/>
    <x v="1448"/>
    <n v="0"/>
    <x v="0"/>
    <x v="6"/>
    <x v="3"/>
  </r>
  <r>
    <x v="0"/>
    <s v="1790900193001"/>
    <x v="21"/>
    <x v="0"/>
    <x v="0"/>
    <x v="680"/>
    <x v="1448"/>
    <n v="0"/>
    <x v="0"/>
    <x v="6"/>
    <x v="3"/>
  </r>
  <r>
    <x v="0"/>
    <s v="1790979016001"/>
    <x v="22"/>
    <x v="0"/>
    <x v="0"/>
    <x v="680"/>
    <x v="1448"/>
    <n v="0"/>
    <x v="0"/>
    <x v="6"/>
    <x v="3"/>
  </r>
  <r>
    <x v="0"/>
    <s v="1791708040001"/>
    <x v="23"/>
    <x v="0"/>
    <x v="0"/>
    <x v="680"/>
    <x v="1448"/>
    <n v="0"/>
    <x v="0"/>
    <x v="6"/>
    <x v="3"/>
  </r>
  <r>
    <x v="0"/>
    <s v="1890001323001"/>
    <x v="24"/>
    <x v="0"/>
    <x v="0"/>
    <x v="680"/>
    <x v="1448"/>
    <n v="0"/>
    <x v="0"/>
    <x v="6"/>
    <x v="3"/>
  </r>
  <r>
    <x v="0"/>
    <s v="1890003628001"/>
    <x v="25"/>
    <x v="0"/>
    <x v="0"/>
    <x v="680"/>
    <x v="1448"/>
    <n v="0"/>
    <x v="0"/>
    <x v="6"/>
    <x v="3"/>
  </r>
  <r>
    <x v="0"/>
    <s v="1890037646001"/>
    <x v="26"/>
    <x v="0"/>
    <x v="0"/>
    <x v="680"/>
    <x v="1448"/>
    <n v="0"/>
    <x v="0"/>
    <x v="6"/>
    <x v="3"/>
  </r>
  <r>
    <x v="0"/>
    <s v="1890080967001"/>
    <x v="27"/>
    <x v="0"/>
    <x v="0"/>
    <x v="680"/>
    <x v="1448"/>
    <n v="0"/>
    <x v="0"/>
    <x v="6"/>
    <x v="3"/>
  </r>
  <r>
    <x v="0"/>
    <s v="1890141877001"/>
    <x v="28"/>
    <x v="0"/>
    <x v="0"/>
    <x v="680"/>
    <x v="1448"/>
    <n v="0"/>
    <x v="0"/>
    <x v="6"/>
    <x v="3"/>
  </r>
  <r>
    <x v="0"/>
    <s v="1891709591001"/>
    <x v="29"/>
    <x v="0"/>
    <x v="0"/>
    <x v="680"/>
    <x v="1448"/>
    <n v="0"/>
    <x v="0"/>
    <x v="6"/>
    <x v="3"/>
  </r>
  <r>
    <x v="0"/>
    <s v="1891710328001"/>
    <x v="30"/>
    <x v="0"/>
    <x v="0"/>
    <x v="680"/>
    <x v="1448"/>
    <n v="0"/>
    <x v="0"/>
    <x v="6"/>
    <x v="3"/>
  </r>
  <r>
    <x v="0"/>
    <s v="0190115798001"/>
    <x v="0"/>
    <x v="0"/>
    <x v="1"/>
    <x v="680"/>
    <x v="1448"/>
    <n v="0"/>
    <x v="0"/>
    <x v="6"/>
    <x v="3"/>
  </r>
  <r>
    <x v="0"/>
    <s v="0190155722001"/>
    <x v="1"/>
    <x v="0"/>
    <x v="1"/>
    <x v="680"/>
    <x v="1448"/>
    <n v="0"/>
    <x v="0"/>
    <x v="6"/>
    <x v="3"/>
  </r>
  <r>
    <x v="0"/>
    <s v="0290003288001"/>
    <x v="2"/>
    <x v="0"/>
    <x v="1"/>
    <x v="680"/>
    <x v="1448"/>
    <n v="0"/>
    <x v="0"/>
    <x v="6"/>
    <x v="3"/>
  </r>
  <r>
    <x v="0"/>
    <s v="0390027923001"/>
    <x v="3"/>
    <x v="0"/>
    <x v="1"/>
    <x v="680"/>
    <x v="1448"/>
    <n v="0"/>
    <x v="0"/>
    <x v="6"/>
    <x v="3"/>
  </r>
  <r>
    <x v="0"/>
    <s v="0490001883001"/>
    <x v="4"/>
    <x v="0"/>
    <x v="1"/>
    <x v="680"/>
    <x v="1448"/>
    <n v="0"/>
    <x v="0"/>
    <x v="6"/>
    <x v="3"/>
  </r>
  <r>
    <x v="0"/>
    <s v="0490002669001"/>
    <x v="5"/>
    <x v="0"/>
    <x v="1"/>
    <x v="680"/>
    <x v="1448"/>
    <n v="0"/>
    <x v="0"/>
    <x v="6"/>
    <x v="3"/>
  </r>
  <r>
    <x v="0"/>
    <s v="0590052000001"/>
    <x v="6"/>
    <x v="0"/>
    <x v="1"/>
    <x v="680"/>
    <x v="1448"/>
    <n v="0"/>
    <x v="0"/>
    <x v="6"/>
    <x v="3"/>
  </r>
  <r>
    <x v="0"/>
    <s v="0690045389001"/>
    <x v="7"/>
    <x v="0"/>
    <x v="1"/>
    <x v="680"/>
    <x v="1448"/>
    <n v="0"/>
    <x v="0"/>
    <x v="6"/>
    <x v="3"/>
  </r>
  <r>
    <x v="0"/>
    <s v="0691706710001"/>
    <x v="8"/>
    <x v="0"/>
    <x v="1"/>
    <x v="680"/>
    <x v="1448"/>
    <n v="0"/>
    <x v="0"/>
    <x v="6"/>
    <x v="3"/>
  </r>
  <r>
    <x v="0"/>
    <s v="0790024656001"/>
    <x v="9"/>
    <x v="0"/>
    <x v="1"/>
    <x v="680"/>
    <x v="1448"/>
    <n v="0"/>
    <x v="0"/>
    <x v="6"/>
    <x v="3"/>
  </r>
  <r>
    <x v="0"/>
    <s v="1090033456001"/>
    <x v="10"/>
    <x v="0"/>
    <x v="1"/>
    <x v="680"/>
    <x v="1448"/>
    <n v="0"/>
    <x v="0"/>
    <x v="6"/>
    <x v="3"/>
  </r>
  <r>
    <x v="0"/>
    <s v="1091720902001"/>
    <x v="11"/>
    <x v="0"/>
    <x v="1"/>
    <x v="680"/>
    <x v="1448"/>
    <n v="0"/>
    <x v="0"/>
    <x v="6"/>
    <x v="3"/>
  </r>
  <r>
    <x v="0"/>
    <s v="1190068389001"/>
    <x v="12"/>
    <x v="0"/>
    <x v="1"/>
    <x v="680"/>
    <x v="1448"/>
    <n v="0"/>
    <x v="0"/>
    <x v="6"/>
    <x v="3"/>
  </r>
  <r>
    <x v="0"/>
    <s v="1390013678001"/>
    <x v="13"/>
    <x v="0"/>
    <x v="1"/>
    <x v="680"/>
    <x v="1448"/>
    <n v="0"/>
    <x v="0"/>
    <x v="6"/>
    <x v="3"/>
  </r>
  <r>
    <x v="0"/>
    <s v="1690012606001"/>
    <x v="14"/>
    <x v="0"/>
    <x v="1"/>
    <x v="680"/>
    <x v="1448"/>
    <n v="0"/>
    <x v="0"/>
    <x v="6"/>
    <x v="3"/>
  </r>
  <r>
    <x v="0"/>
    <s v="1790093204001"/>
    <x v="15"/>
    <x v="0"/>
    <x v="1"/>
    <x v="680"/>
    <x v="1448"/>
    <n v="0"/>
    <x v="0"/>
    <x v="6"/>
    <x v="3"/>
  </r>
  <r>
    <x v="0"/>
    <s v="1790325083001"/>
    <x v="16"/>
    <x v="0"/>
    <x v="1"/>
    <x v="680"/>
    <x v="1448"/>
    <n v="0"/>
    <x v="0"/>
    <x v="6"/>
    <x v="3"/>
  </r>
  <r>
    <x v="0"/>
    <s v="1790451801001"/>
    <x v="17"/>
    <x v="0"/>
    <x v="1"/>
    <x v="680"/>
    <x v="1448"/>
    <n v="0"/>
    <x v="0"/>
    <x v="6"/>
    <x v="3"/>
  </r>
  <r>
    <x v="0"/>
    <s v="1790501469001"/>
    <x v="18"/>
    <x v="0"/>
    <x v="1"/>
    <x v="680"/>
    <x v="1448"/>
    <n v="0"/>
    <x v="0"/>
    <x v="6"/>
    <x v="3"/>
  </r>
  <r>
    <x v="0"/>
    <s v="1790567699001"/>
    <x v="19"/>
    <x v="0"/>
    <x v="1"/>
    <x v="680"/>
    <x v="1448"/>
    <n v="0"/>
    <x v="0"/>
    <x v="6"/>
    <x v="3"/>
  </r>
  <r>
    <x v="0"/>
    <s v="1790866084001"/>
    <x v="20"/>
    <x v="0"/>
    <x v="1"/>
    <x v="680"/>
    <x v="1448"/>
    <n v="0"/>
    <x v="0"/>
    <x v="6"/>
    <x v="3"/>
  </r>
  <r>
    <x v="0"/>
    <s v="1790900193001"/>
    <x v="21"/>
    <x v="0"/>
    <x v="1"/>
    <x v="680"/>
    <x v="1448"/>
    <n v="0"/>
    <x v="0"/>
    <x v="6"/>
    <x v="3"/>
  </r>
  <r>
    <x v="0"/>
    <s v="1790979016001"/>
    <x v="22"/>
    <x v="0"/>
    <x v="1"/>
    <x v="680"/>
    <x v="1448"/>
    <n v="0"/>
    <x v="0"/>
    <x v="6"/>
    <x v="3"/>
  </r>
  <r>
    <x v="0"/>
    <s v="1791708040001"/>
    <x v="23"/>
    <x v="0"/>
    <x v="1"/>
    <x v="680"/>
    <x v="1448"/>
    <n v="0"/>
    <x v="0"/>
    <x v="6"/>
    <x v="3"/>
  </r>
  <r>
    <x v="0"/>
    <s v="1890001323001"/>
    <x v="24"/>
    <x v="0"/>
    <x v="1"/>
    <x v="680"/>
    <x v="1448"/>
    <n v="0"/>
    <x v="0"/>
    <x v="6"/>
    <x v="3"/>
  </r>
  <r>
    <x v="0"/>
    <s v="1890003628001"/>
    <x v="25"/>
    <x v="0"/>
    <x v="1"/>
    <x v="680"/>
    <x v="1448"/>
    <n v="0"/>
    <x v="0"/>
    <x v="6"/>
    <x v="3"/>
  </r>
  <r>
    <x v="0"/>
    <s v="1890037646001"/>
    <x v="26"/>
    <x v="0"/>
    <x v="1"/>
    <x v="680"/>
    <x v="1448"/>
    <n v="0"/>
    <x v="0"/>
    <x v="6"/>
    <x v="3"/>
  </r>
  <r>
    <x v="0"/>
    <s v="1890080967001"/>
    <x v="27"/>
    <x v="0"/>
    <x v="1"/>
    <x v="680"/>
    <x v="1448"/>
    <n v="0"/>
    <x v="0"/>
    <x v="6"/>
    <x v="3"/>
  </r>
  <r>
    <x v="0"/>
    <s v="1890141877001"/>
    <x v="28"/>
    <x v="0"/>
    <x v="1"/>
    <x v="680"/>
    <x v="1448"/>
    <n v="0"/>
    <x v="0"/>
    <x v="6"/>
    <x v="3"/>
  </r>
  <r>
    <x v="0"/>
    <s v="1891709591001"/>
    <x v="29"/>
    <x v="0"/>
    <x v="1"/>
    <x v="680"/>
    <x v="1448"/>
    <n v="0"/>
    <x v="0"/>
    <x v="6"/>
    <x v="3"/>
  </r>
  <r>
    <x v="0"/>
    <s v="1891710328001"/>
    <x v="30"/>
    <x v="0"/>
    <x v="1"/>
    <x v="680"/>
    <x v="1448"/>
    <n v="0"/>
    <x v="0"/>
    <x v="6"/>
    <x v="3"/>
  </r>
  <r>
    <x v="0"/>
    <s v="11"/>
    <x v="31"/>
    <x v="0"/>
    <x v="0"/>
    <x v="680"/>
    <x v="1448"/>
    <n v="0"/>
    <x v="0"/>
    <x v="6"/>
    <x v="3"/>
  </r>
  <r>
    <x v="0"/>
    <s v="11"/>
    <x v="31"/>
    <x v="0"/>
    <x v="1"/>
    <x v="680"/>
    <x v="1448"/>
    <n v="0"/>
    <x v="0"/>
    <x v="6"/>
    <x v="3"/>
  </r>
  <r>
    <x v="0"/>
    <s v="12"/>
    <x v="32"/>
    <x v="0"/>
    <x v="0"/>
    <x v="680"/>
    <x v="1448"/>
    <n v="0"/>
    <x v="0"/>
    <x v="6"/>
    <x v="3"/>
  </r>
  <r>
    <x v="0"/>
    <s v="12"/>
    <x v="32"/>
    <x v="0"/>
    <x v="1"/>
    <x v="680"/>
    <x v="1448"/>
    <n v="0"/>
    <x v="0"/>
    <x v="6"/>
    <x v="3"/>
  </r>
  <r>
    <x v="0"/>
    <s v="0190115798001"/>
    <x v="0"/>
    <x v="0"/>
    <x v="0"/>
    <x v="681"/>
    <x v="1449"/>
    <n v="256470.36"/>
    <x v="0"/>
    <x v="6"/>
    <x v="3"/>
  </r>
  <r>
    <x v="0"/>
    <s v="0190155722001"/>
    <x v="1"/>
    <x v="0"/>
    <x v="0"/>
    <x v="681"/>
    <x v="1449"/>
    <n v="20059.34"/>
    <x v="0"/>
    <x v="6"/>
    <x v="3"/>
  </r>
  <r>
    <x v="0"/>
    <s v="0290003288001"/>
    <x v="2"/>
    <x v="0"/>
    <x v="0"/>
    <x v="681"/>
    <x v="1449"/>
    <n v="0"/>
    <x v="0"/>
    <x v="6"/>
    <x v="3"/>
  </r>
  <r>
    <x v="0"/>
    <s v="0390027923001"/>
    <x v="3"/>
    <x v="0"/>
    <x v="0"/>
    <x v="681"/>
    <x v="1449"/>
    <n v="0"/>
    <x v="0"/>
    <x v="6"/>
    <x v="3"/>
  </r>
  <r>
    <x v="0"/>
    <s v="0490001883001"/>
    <x v="4"/>
    <x v="0"/>
    <x v="0"/>
    <x v="681"/>
    <x v="1449"/>
    <n v="0"/>
    <x v="0"/>
    <x v="6"/>
    <x v="3"/>
  </r>
  <r>
    <x v="0"/>
    <s v="0490002669001"/>
    <x v="5"/>
    <x v="0"/>
    <x v="0"/>
    <x v="681"/>
    <x v="1449"/>
    <n v="0"/>
    <x v="0"/>
    <x v="6"/>
    <x v="3"/>
  </r>
  <r>
    <x v="0"/>
    <s v="0590052000001"/>
    <x v="6"/>
    <x v="0"/>
    <x v="0"/>
    <x v="681"/>
    <x v="1449"/>
    <n v="12561.63"/>
    <x v="0"/>
    <x v="6"/>
    <x v="3"/>
  </r>
  <r>
    <x v="0"/>
    <s v="0690045389001"/>
    <x v="7"/>
    <x v="0"/>
    <x v="0"/>
    <x v="681"/>
    <x v="1449"/>
    <n v="0"/>
    <x v="0"/>
    <x v="6"/>
    <x v="3"/>
  </r>
  <r>
    <x v="0"/>
    <s v="0691706710001"/>
    <x v="8"/>
    <x v="0"/>
    <x v="0"/>
    <x v="681"/>
    <x v="1449"/>
    <n v="0"/>
    <x v="0"/>
    <x v="6"/>
    <x v="3"/>
  </r>
  <r>
    <x v="0"/>
    <s v="0790024656001"/>
    <x v="9"/>
    <x v="0"/>
    <x v="0"/>
    <x v="681"/>
    <x v="1449"/>
    <n v="0"/>
    <x v="0"/>
    <x v="6"/>
    <x v="3"/>
  </r>
  <r>
    <x v="0"/>
    <s v="1090033456001"/>
    <x v="10"/>
    <x v="0"/>
    <x v="0"/>
    <x v="681"/>
    <x v="1449"/>
    <n v="0"/>
    <x v="0"/>
    <x v="6"/>
    <x v="3"/>
  </r>
  <r>
    <x v="0"/>
    <s v="1091720902001"/>
    <x v="11"/>
    <x v="0"/>
    <x v="0"/>
    <x v="681"/>
    <x v="1449"/>
    <n v="0"/>
    <x v="0"/>
    <x v="6"/>
    <x v="3"/>
  </r>
  <r>
    <x v="0"/>
    <s v="1190068389001"/>
    <x v="12"/>
    <x v="0"/>
    <x v="0"/>
    <x v="681"/>
    <x v="1449"/>
    <n v="0"/>
    <x v="0"/>
    <x v="6"/>
    <x v="3"/>
  </r>
  <r>
    <x v="0"/>
    <s v="1390013678001"/>
    <x v="13"/>
    <x v="0"/>
    <x v="0"/>
    <x v="681"/>
    <x v="1449"/>
    <n v="0"/>
    <x v="0"/>
    <x v="6"/>
    <x v="3"/>
  </r>
  <r>
    <x v="0"/>
    <s v="1690012606001"/>
    <x v="14"/>
    <x v="0"/>
    <x v="0"/>
    <x v="681"/>
    <x v="1449"/>
    <n v="0"/>
    <x v="0"/>
    <x v="6"/>
    <x v="3"/>
  </r>
  <r>
    <x v="0"/>
    <s v="1790093204001"/>
    <x v="15"/>
    <x v="0"/>
    <x v="0"/>
    <x v="681"/>
    <x v="1449"/>
    <n v="11324.78"/>
    <x v="0"/>
    <x v="6"/>
    <x v="3"/>
  </r>
  <r>
    <x v="0"/>
    <s v="1790325083001"/>
    <x v="16"/>
    <x v="0"/>
    <x v="0"/>
    <x v="681"/>
    <x v="1449"/>
    <n v="0"/>
    <x v="0"/>
    <x v="6"/>
    <x v="3"/>
  </r>
  <r>
    <x v="0"/>
    <s v="1790451801001"/>
    <x v="17"/>
    <x v="0"/>
    <x v="0"/>
    <x v="681"/>
    <x v="1449"/>
    <n v="0"/>
    <x v="0"/>
    <x v="6"/>
    <x v="3"/>
  </r>
  <r>
    <x v="0"/>
    <s v="1790501469001"/>
    <x v="18"/>
    <x v="0"/>
    <x v="0"/>
    <x v="681"/>
    <x v="1449"/>
    <n v="0"/>
    <x v="0"/>
    <x v="6"/>
    <x v="3"/>
  </r>
  <r>
    <x v="0"/>
    <s v="1790567699001"/>
    <x v="19"/>
    <x v="0"/>
    <x v="0"/>
    <x v="681"/>
    <x v="1449"/>
    <n v="0"/>
    <x v="0"/>
    <x v="6"/>
    <x v="3"/>
  </r>
  <r>
    <x v="0"/>
    <s v="1790866084001"/>
    <x v="20"/>
    <x v="0"/>
    <x v="0"/>
    <x v="681"/>
    <x v="1449"/>
    <n v="0"/>
    <x v="0"/>
    <x v="6"/>
    <x v="3"/>
  </r>
  <r>
    <x v="0"/>
    <s v="1790900193001"/>
    <x v="21"/>
    <x v="0"/>
    <x v="0"/>
    <x v="681"/>
    <x v="1449"/>
    <n v="0"/>
    <x v="0"/>
    <x v="6"/>
    <x v="3"/>
  </r>
  <r>
    <x v="0"/>
    <s v="1790979016001"/>
    <x v="22"/>
    <x v="0"/>
    <x v="0"/>
    <x v="681"/>
    <x v="1449"/>
    <n v="0"/>
    <x v="0"/>
    <x v="6"/>
    <x v="3"/>
  </r>
  <r>
    <x v="0"/>
    <s v="1791708040001"/>
    <x v="23"/>
    <x v="0"/>
    <x v="0"/>
    <x v="681"/>
    <x v="1449"/>
    <n v="79171.45"/>
    <x v="0"/>
    <x v="6"/>
    <x v="3"/>
  </r>
  <r>
    <x v="0"/>
    <s v="1890001323001"/>
    <x v="24"/>
    <x v="0"/>
    <x v="0"/>
    <x v="681"/>
    <x v="1449"/>
    <n v="0"/>
    <x v="0"/>
    <x v="6"/>
    <x v="3"/>
  </r>
  <r>
    <x v="0"/>
    <s v="1890003628001"/>
    <x v="25"/>
    <x v="0"/>
    <x v="0"/>
    <x v="681"/>
    <x v="1449"/>
    <n v="0"/>
    <x v="0"/>
    <x v="6"/>
    <x v="3"/>
  </r>
  <r>
    <x v="0"/>
    <s v="1890037646001"/>
    <x v="26"/>
    <x v="0"/>
    <x v="0"/>
    <x v="681"/>
    <x v="1449"/>
    <n v="0"/>
    <x v="0"/>
    <x v="6"/>
    <x v="3"/>
  </r>
  <r>
    <x v="0"/>
    <s v="1890080967001"/>
    <x v="27"/>
    <x v="0"/>
    <x v="0"/>
    <x v="681"/>
    <x v="1449"/>
    <n v="0"/>
    <x v="0"/>
    <x v="6"/>
    <x v="3"/>
  </r>
  <r>
    <x v="0"/>
    <s v="1890141877001"/>
    <x v="28"/>
    <x v="0"/>
    <x v="0"/>
    <x v="681"/>
    <x v="1449"/>
    <n v="0"/>
    <x v="0"/>
    <x v="6"/>
    <x v="3"/>
  </r>
  <r>
    <x v="0"/>
    <s v="1891709591001"/>
    <x v="29"/>
    <x v="0"/>
    <x v="0"/>
    <x v="681"/>
    <x v="1449"/>
    <n v="0"/>
    <x v="0"/>
    <x v="6"/>
    <x v="3"/>
  </r>
  <r>
    <x v="0"/>
    <s v="1891710328001"/>
    <x v="30"/>
    <x v="0"/>
    <x v="0"/>
    <x v="681"/>
    <x v="1449"/>
    <n v="0"/>
    <x v="0"/>
    <x v="6"/>
    <x v="3"/>
  </r>
  <r>
    <x v="0"/>
    <s v="0190115798001"/>
    <x v="0"/>
    <x v="0"/>
    <x v="1"/>
    <x v="681"/>
    <x v="1449"/>
    <n v="256470.36"/>
    <x v="0"/>
    <x v="6"/>
    <x v="3"/>
  </r>
  <r>
    <x v="0"/>
    <s v="0190155722001"/>
    <x v="1"/>
    <x v="0"/>
    <x v="1"/>
    <x v="681"/>
    <x v="1449"/>
    <n v="20059.34"/>
    <x v="0"/>
    <x v="6"/>
    <x v="3"/>
  </r>
  <r>
    <x v="0"/>
    <s v="0290003288001"/>
    <x v="2"/>
    <x v="0"/>
    <x v="1"/>
    <x v="681"/>
    <x v="1449"/>
    <n v="0"/>
    <x v="0"/>
    <x v="6"/>
    <x v="3"/>
  </r>
  <r>
    <x v="0"/>
    <s v="0390027923001"/>
    <x v="3"/>
    <x v="0"/>
    <x v="1"/>
    <x v="681"/>
    <x v="1449"/>
    <n v="0"/>
    <x v="0"/>
    <x v="6"/>
    <x v="3"/>
  </r>
  <r>
    <x v="0"/>
    <s v="0490001883001"/>
    <x v="4"/>
    <x v="0"/>
    <x v="1"/>
    <x v="681"/>
    <x v="1449"/>
    <n v="0"/>
    <x v="0"/>
    <x v="6"/>
    <x v="3"/>
  </r>
  <r>
    <x v="0"/>
    <s v="0490002669001"/>
    <x v="5"/>
    <x v="0"/>
    <x v="1"/>
    <x v="681"/>
    <x v="1449"/>
    <n v="0"/>
    <x v="0"/>
    <x v="6"/>
    <x v="3"/>
  </r>
  <r>
    <x v="0"/>
    <s v="0590052000001"/>
    <x v="6"/>
    <x v="0"/>
    <x v="1"/>
    <x v="681"/>
    <x v="1449"/>
    <n v="12561.63"/>
    <x v="0"/>
    <x v="6"/>
    <x v="3"/>
  </r>
  <r>
    <x v="0"/>
    <s v="0690045389001"/>
    <x v="7"/>
    <x v="0"/>
    <x v="1"/>
    <x v="681"/>
    <x v="1449"/>
    <n v="0"/>
    <x v="0"/>
    <x v="6"/>
    <x v="3"/>
  </r>
  <r>
    <x v="0"/>
    <s v="0691706710001"/>
    <x v="8"/>
    <x v="0"/>
    <x v="1"/>
    <x v="681"/>
    <x v="1449"/>
    <n v="0"/>
    <x v="0"/>
    <x v="6"/>
    <x v="3"/>
  </r>
  <r>
    <x v="0"/>
    <s v="0790024656001"/>
    <x v="9"/>
    <x v="0"/>
    <x v="1"/>
    <x v="681"/>
    <x v="1449"/>
    <n v="0"/>
    <x v="0"/>
    <x v="6"/>
    <x v="3"/>
  </r>
  <r>
    <x v="0"/>
    <s v="1090033456001"/>
    <x v="10"/>
    <x v="0"/>
    <x v="1"/>
    <x v="681"/>
    <x v="1449"/>
    <n v="0"/>
    <x v="0"/>
    <x v="6"/>
    <x v="3"/>
  </r>
  <r>
    <x v="0"/>
    <s v="1091720902001"/>
    <x v="11"/>
    <x v="0"/>
    <x v="1"/>
    <x v="681"/>
    <x v="1449"/>
    <n v="0"/>
    <x v="0"/>
    <x v="6"/>
    <x v="3"/>
  </r>
  <r>
    <x v="0"/>
    <s v="1190068389001"/>
    <x v="12"/>
    <x v="0"/>
    <x v="1"/>
    <x v="681"/>
    <x v="1449"/>
    <n v="0"/>
    <x v="0"/>
    <x v="6"/>
    <x v="3"/>
  </r>
  <r>
    <x v="0"/>
    <s v="1390013678001"/>
    <x v="13"/>
    <x v="0"/>
    <x v="1"/>
    <x v="681"/>
    <x v="1449"/>
    <n v="0"/>
    <x v="0"/>
    <x v="6"/>
    <x v="3"/>
  </r>
  <r>
    <x v="0"/>
    <s v="1690012606001"/>
    <x v="14"/>
    <x v="0"/>
    <x v="1"/>
    <x v="681"/>
    <x v="1449"/>
    <n v="0"/>
    <x v="0"/>
    <x v="6"/>
    <x v="3"/>
  </r>
  <r>
    <x v="0"/>
    <s v="1790093204001"/>
    <x v="15"/>
    <x v="0"/>
    <x v="1"/>
    <x v="681"/>
    <x v="1449"/>
    <n v="11324.78"/>
    <x v="0"/>
    <x v="6"/>
    <x v="3"/>
  </r>
  <r>
    <x v="0"/>
    <s v="1790325083001"/>
    <x v="16"/>
    <x v="0"/>
    <x v="1"/>
    <x v="681"/>
    <x v="1449"/>
    <n v="0"/>
    <x v="0"/>
    <x v="6"/>
    <x v="3"/>
  </r>
  <r>
    <x v="0"/>
    <s v="1790451801001"/>
    <x v="17"/>
    <x v="0"/>
    <x v="1"/>
    <x v="681"/>
    <x v="1449"/>
    <n v="0"/>
    <x v="0"/>
    <x v="6"/>
    <x v="3"/>
  </r>
  <r>
    <x v="0"/>
    <s v="1790501469001"/>
    <x v="18"/>
    <x v="0"/>
    <x v="1"/>
    <x v="681"/>
    <x v="1449"/>
    <n v="0"/>
    <x v="0"/>
    <x v="6"/>
    <x v="3"/>
  </r>
  <r>
    <x v="0"/>
    <s v="1790567699001"/>
    <x v="19"/>
    <x v="0"/>
    <x v="1"/>
    <x v="681"/>
    <x v="1449"/>
    <n v="0"/>
    <x v="0"/>
    <x v="6"/>
    <x v="3"/>
  </r>
  <r>
    <x v="0"/>
    <s v="1790866084001"/>
    <x v="20"/>
    <x v="0"/>
    <x v="1"/>
    <x v="681"/>
    <x v="1449"/>
    <n v="0"/>
    <x v="0"/>
    <x v="6"/>
    <x v="3"/>
  </r>
  <r>
    <x v="0"/>
    <s v="1790900193001"/>
    <x v="21"/>
    <x v="0"/>
    <x v="1"/>
    <x v="681"/>
    <x v="1449"/>
    <n v="0"/>
    <x v="0"/>
    <x v="6"/>
    <x v="3"/>
  </r>
  <r>
    <x v="0"/>
    <s v="1790979016001"/>
    <x v="22"/>
    <x v="0"/>
    <x v="1"/>
    <x v="681"/>
    <x v="1449"/>
    <n v="0"/>
    <x v="0"/>
    <x v="6"/>
    <x v="3"/>
  </r>
  <r>
    <x v="0"/>
    <s v="1791708040001"/>
    <x v="23"/>
    <x v="0"/>
    <x v="1"/>
    <x v="681"/>
    <x v="1449"/>
    <n v="79171.45"/>
    <x v="0"/>
    <x v="6"/>
    <x v="3"/>
  </r>
  <r>
    <x v="0"/>
    <s v="1890001323001"/>
    <x v="24"/>
    <x v="0"/>
    <x v="1"/>
    <x v="681"/>
    <x v="1449"/>
    <n v="0"/>
    <x v="0"/>
    <x v="6"/>
    <x v="3"/>
  </r>
  <r>
    <x v="0"/>
    <s v="1890003628001"/>
    <x v="25"/>
    <x v="0"/>
    <x v="1"/>
    <x v="681"/>
    <x v="1449"/>
    <n v="0"/>
    <x v="0"/>
    <x v="6"/>
    <x v="3"/>
  </r>
  <r>
    <x v="0"/>
    <s v="1890037646001"/>
    <x v="26"/>
    <x v="0"/>
    <x v="1"/>
    <x v="681"/>
    <x v="1449"/>
    <n v="0"/>
    <x v="0"/>
    <x v="6"/>
    <x v="3"/>
  </r>
  <r>
    <x v="0"/>
    <s v="1890080967001"/>
    <x v="27"/>
    <x v="0"/>
    <x v="1"/>
    <x v="681"/>
    <x v="1449"/>
    <n v="0"/>
    <x v="0"/>
    <x v="6"/>
    <x v="3"/>
  </r>
  <r>
    <x v="0"/>
    <s v="1890141877001"/>
    <x v="28"/>
    <x v="0"/>
    <x v="1"/>
    <x v="681"/>
    <x v="1449"/>
    <n v="0"/>
    <x v="0"/>
    <x v="6"/>
    <x v="3"/>
  </r>
  <r>
    <x v="0"/>
    <s v="1891709591001"/>
    <x v="29"/>
    <x v="0"/>
    <x v="1"/>
    <x v="681"/>
    <x v="1449"/>
    <n v="0"/>
    <x v="0"/>
    <x v="6"/>
    <x v="3"/>
  </r>
  <r>
    <x v="0"/>
    <s v="1891710328001"/>
    <x v="30"/>
    <x v="0"/>
    <x v="1"/>
    <x v="681"/>
    <x v="1449"/>
    <n v="0"/>
    <x v="0"/>
    <x v="6"/>
    <x v="3"/>
  </r>
  <r>
    <x v="0"/>
    <s v="11"/>
    <x v="31"/>
    <x v="0"/>
    <x v="0"/>
    <x v="681"/>
    <x v="1449"/>
    <n v="300416.11"/>
    <x v="0"/>
    <x v="6"/>
    <x v="3"/>
  </r>
  <r>
    <x v="0"/>
    <s v="11"/>
    <x v="31"/>
    <x v="0"/>
    <x v="1"/>
    <x v="681"/>
    <x v="1449"/>
    <n v="300416.11"/>
    <x v="0"/>
    <x v="6"/>
    <x v="3"/>
  </r>
  <r>
    <x v="0"/>
    <s v="12"/>
    <x v="32"/>
    <x v="0"/>
    <x v="0"/>
    <x v="681"/>
    <x v="1449"/>
    <n v="379587.56"/>
    <x v="0"/>
    <x v="6"/>
    <x v="3"/>
  </r>
  <r>
    <x v="0"/>
    <s v="12"/>
    <x v="32"/>
    <x v="0"/>
    <x v="1"/>
    <x v="681"/>
    <x v="1449"/>
    <n v="379587.56"/>
    <x v="0"/>
    <x v="6"/>
    <x v="3"/>
  </r>
  <r>
    <x v="0"/>
    <s v="0190115798001"/>
    <x v="0"/>
    <x v="0"/>
    <x v="0"/>
    <x v="682"/>
    <x v="1450"/>
    <n v="432074.64"/>
    <x v="0"/>
    <x v="6"/>
    <x v="3"/>
  </r>
  <r>
    <x v="0"/>
    <s v="0190155722001"/>
    <x v="1"/>
    <x v="0"/>
    <x v="0"/>
    <x v="682"/>
    <x v="1450"/>
    <n v="3518737.54"/>
    <x v="0"/>
    <x v="6"/>
    <x v="3"/>
  </r>
  <r>
    <x v="0"/>
    <s v="0290003288001"/>
    <x v="2"/>
    <x v="0"/>
    <x v="0"/>
    <x v="682"/>
    <x v="1450"/>
    <n v="0"/>
    <x v="0"/>
    <x v="6"/>
    <x v="3"/>
  </r>
  <r>
    <x v="0"/>
    <s v="0390027923001"/>
    <x v="3"/>
    <x v="0"/>
    <x v="0"/>
    <x v="682"/>
    <x v="1450"/>
    <n v="0"/>
    <x v="0"/>
    <x v="6"/>
    <x v="3"/>
  </r>
  <r>
    <x v="0"/>
    <s v="0490001883001"/>
    <x v="4"/>
    <x v="0"/>
    <x v="0"/>
    <x v="682"/>
    <x v="1450"/>
    <n v="0"/>
    <x v="0"/>
    <x v="6"/>
    <x v="3"/>
  </r>
  <r>
    <x v="0"/>
    <s v="0490002669001"/>
    <x v="5"/>
    <x v="0"/>
    <x v="0"/>
    <x v="682"/>
    <x v="1450"/>
    <n v="0"/>
    <x v="0"/>
    <x v="6"/>
    <x v="3"/>
  </r>
  <r>
    <x v="0"/>
    <s v="0590052000001"/>
    <x v="6"/>
    <x v="0"/>
    <x v="0"/>
    <x v="682"/>
    <x v="1450"/>
    <n v="74100.399999999994"/>
    <x v="0"/>
    <x v="6"/>
    <x v="3"/>
  </r>
  <r>
    <x v="0"/>
    <s v="0690045389001"/>
    <x v="7"/>
    <x v="0"/>
    <x v="0"/>
    <x v="682"/>
    <x v="1450"/>
    <n v="0"/>
    <x v="0"/>
    <x v="6"/>
    <x v="3"/>
  </r>
  <r>
    <x v="0"/>
    <s v="0691706710001"/>
    <x v="8"/>
    <x v="0"/>
    <x v="0"/>
    <x v="682"/>
    <x v="1450"/>
    <n v="0"/>
    <x v="0"/>
    <x v="6"/>
    <x v="3"/>
  </r>
  <r>
    <x v="0"/>
    <s v="0790024656001"/>
    <x v="9"/>
    <x v="0"/>
    <x v="0"/>
    <x v="682"/>
    <x v="1450"/>
    <n v="0"/>
    <x v="0"/>
    <x v="6"/>
    <x v="3"/>
  </r>
  <r>
    <x v="0"/>
    <s v="1090033456001"/>
    <x v="10"/>
    <x v="0"/>
    <x v="0"/>
    <x v="682"/>
    <x v="1450"/>
    <n v="0"/>
    <x v="0"/>
    <x v="6"/>
    <x v="3"/>
  </r>
  <r>
    <x v="0"/>
    <s v="1091720902001"/>
    <x v="11"/>
    <x v="0"/>
    <x v="0"/>
    <x v="682"/>
    <x v="1450"/>
    <n v="0"/>
    <x v="0"/>
    <x v="6"/>
    <x v="3"/>
  </r>
  <r>
    <x v="0"/>
    <s v="1190068389001"/>
    <x v="12"/>
    <x v="0"/>
    <x v="0"/>
    <x v="682"/>
    <x v="1450"/>
    <n v="0"/>
    <x v="0"/>
    <x v="6"/>
    <x v="3"/>
  </r>
  <r>
    <x v="0"/>
    <s v="1390013678001"/>
    <x v="13"/>
    <x v="0"/>
    <x v="0"/>
    <x v="682"/>
    <x v="1450"/>
    <n v="0"/>
    <x v="0"/>
    <x v="6"/>
    <x v="3"/>
  </r>
  <r>
    <x v="0"/>
    <s v="1690012606001"/>
    <x v="14"/>
    <x v="0"/>
    <x v="0"/>
    <x v="682"/>
    <x v="1450"/>
    <n v="0"/>
    <x v="0"/>
    <x v="6"/>
    <x v="3"/>
  </r>
  <r>
    <x v="0"/>
    <s v="1790093204001"/>
    <x v="15"/>
    <x v="0"/>
    <x v="0"/>
    <x v="682"/>
    <x v="1450"/>
    <n v="367669.76000000001"/>
    <x v="0"/>
    <x v="6"/>
    <x v="3"/>
  </r>
  <r>
    <x v="0"/>
    <s v="1790325083001"/>
    <x v="16"/>
    <x v="0"/>
    <x v="0"/>
    <x v="682"/>
    <x v="1450"/>
    <n v="1301802.94"/>
    <x v="0"/>
    <x v="6"/>
    <x v="3"/>
  </r>
  <r>
    <x v="0"/>
    <s v="1790451801001"/>
    <x v="17"/>
    <x v="0"/>
    <x v="0"/>
    <x v="682"/>
    <x v="1450"/>
    <n v="0"/>
    <x v="0"/>
    <x v="6"/>
    <x v="3"/>
  </r>
  <r>
    <x v="0"/>
    <s v="1790501469001"/>
    <x v="18"/>
    <x v="0"/>
    <x v="0"/>
    <x v="682"/>
    <x v="1450"/>
    <n v="739327.78"/>
    <x v="0"/>
    <x v="6"/>
    <x v="3"/>
  </r>
  <r>
    <x v="0"/>
    <s v="1790567699001"/>
    <x v="19"/>
    <x v="0"/>
    <x v="0"/>
    <x v="682"/>
    <x v="1450"/>
    <n v="0"/>
    <x v="0"/>
    <x v="6"/>
    <x v="3"/>
  </r>
  <r>
    <x v="0"/>
    <s v="1790866084001"/>
    <x v="20"/>
    <x v="0"/>
    <x v="0"/>
    <x v="682"/>
    <x v="1450"/>
    <n v="884948.58"/>
    <x v="0"/>
    <x v="6"/>
    <x v="3"/>
  </r>
  <r>
    <x v="0"/>
    <s v="1790900193001"/>
    <x v="21"/>
    <x v="0"/>
    <x v="0"/>
    <x v="682"/>
    <x v="1450"/>
    <n v="0"/>
    <x v="0"/>
    <x v="6"/>
    <x v="3"/>
  </r>
  <r>
    <x v="0"/>
    <s v="1790979016001"/>
    <x v="22"/>
    <x v="0"/>
    <x v="0"/>
    <x v="682"/>
    <x v="1450"/>
    <n v="802883.89"/>
    <x v="0"/>
    <x v="6"/>
    <x v="3"/>
  </r>
  <r>
    <x v="0"/>
    <s v="1791708040001"/>
    <x v="23"/>
    <x v="0"/>
    <x v="0"/>
    <x v="682"/>
    <x v="1450"/>
    <n v="0"/>
    <x v="0"/>
    <x v="6"/>
    <x v="3"/>
  </r>
  <r>
    <x v="0"/>
    <s v="1890001323001"/>
    <x v="24"/>
    <x v="0"/>
    <x v="0"/>
    <x v="682"/>
    <x v="1450"/>
    <n v="0"/>
    <x v="0"/>
    <x v="6"/>
    <x v="3"/>
  </r>
  <r>
    <x v="0"/>
    <s v="1890003628001"/>
    <x v="25"/>
    <x v="0"/>
    <x v="0"/>
    <x v="682"/>
    <x v="1450"/>
    <n v="0"/>
    <x v="0"/>
    <x v="6"/>
    <x v="3"/>
  </r>
  <r>
    <x v="0"/>
    <s v="1890037646001"/>
    <x v="26"/>
    <x v="0"/>
    <x v="0"/>
    <x v="682"/>
    <x v="1450"/>
    <n v="0"/>
    <x v="0"/>
    <x v="6"/>
    <x v="3"/>
  </r>
  <r>
    <x v="0"/>
    <s v="1890080967001"/>
    <x v="27"/>
    <x v="0"/>
    <x v="0"/>
    <x v="682"/>
    <x v="1450"/>
    <n v="0"/>
    <x v="0"/>
    <x v="6"/>
    <x v="3"/>
  </r>
  <r>
    <x v="0"/>
    <s v="1890141877001"/>
    <x v="28"/>
    <x v="0"/>
    <x v="0"/>
    <x v="682"/>
    <x v="1450"/>
    <n v="0"/>
    <x v="0"/>
    <x v="6"/>
    <x v="3"/>
  </r>
  <r>
    <x v="0"/>
    <s v="1891709591001"/>
    <x v="29"/>
    <x v="0"/>
    <x v="0"/>
    <x v="682"/>
    <x v="1450"/>
    <n v="0"/>
    <x v="0"/>
    <x v="6"/>
    <x v="3"/>
  </r>
  <r>
    <x v="0"/>
    <s v="1891710328001"/>
    <x v="30"/>
    <x v="0"/>
    <x v="0"/>
    <x v="682"/>
    <x v="1450"/>
    <n v="0"/>
    <x v="0"/>
    <x v="6"/>
    <x v="3"/>
  </r>
  <r>
    <x v="0"/>
    <s v="0190115798001"/>
    <x v="0"/>
    <x v="0"/>
    <x v="1"/>
    <x v="682"/>
    <x v="1450"/>
    <n v="432074.64"/>
    <x v="0"/>
    <x v="6"/>
    <x v="3"/>
  </r>
  <r>
    <x v="0"/>
    <s v="0190155722001"/>
    <x v="1"/>
    <x v="0"/>
    <x v="1"/>
    <x v="682"/>
    <x v="1450"/>
    <n v="3518737.54"/>
    <x v="0"/>
    <x v="6"/>
    <x v="3"/>
  </r>
  <r>
    <x v="0"/>
    <s v="0290003288001"/>
    <x v="2"/>
    <x v="0"/>
    <x v="1"/>
    <x v="682"/>
    <x v="1450"/>
    <n v="0"/>
    <x v="0"/>
    <x v="6"/>
    <x v="3"/>
  </r>
  <r>
    <x v="0"/>
    <s v="0390027923001"/>
    <x v="3"/>
    <x v="0"/>
    <x v="1"/>
    <x v="682"/>
    <x v="1450"/>
    <n v="0"/>
    <x v="0"/>
    <x v="6"/>
    <x v="3"/>
  </r>
  <r>
    <x v="0"/>
    <s v="0490001883001"/>
    <x v="4"/>
    <x v="0"/>
    <x v="1"/>
    <x v="682"/>
    <x v="1450"/>
    <n v="0"/>
    <x v="0"/>
    <x v="6"/>
    <x v="3"/>
  </r>
  <r>
    <x v="0"/>
    <s v="0490002669001"/>
    <x v="5"/>
    <x v="0"/>
    <x v="1"/>
    <x v="682"/>
    <x v="1450"/>
    <n v="0"/>
    <x v="0"/>
    <x v="6"/>
    <x v="3"/>
  </r>
  <r>
    <x v="0"/>
    <s v="0590052000001"/>
    <x v="6"/>
    <x v="0"/>
    <x v="1"/>
    <x v="682"/>
    <x v="1450"/>
    <n v="74100.399999999994"/>
    <x v="0"/>
    <x v="6"/>
    <x v="3"/>
  </r>
  <r>
    <x v="0"/>
    <s v="0690045389001"/>
    <x v="7"/>
    <x v="0"/>
    <x v="1"/>
    <x v="682"/>
    <x v="1450"/>
    <n v="0"/>
    <x v="0"/>
    <x v="6"/>
    <x v="3"/>
  </r>
  <r>
    <x v="0"/>
    <s v="0691706710001"/>
    <x v="8"/>
    <x v="0"/>
    <x v="1"/>
    <x v="682"/>
    <x v="1450"/>
    <n v="0"/>
    <x v="0"/>
    <x v="6"/>
    <x v="3"/>
  </r>
  <r>
    <x v="0"/>
    <s v="0790024656001"/>
    <x v="9"/>
    <x v="0"/>
    <x v="1"/>
    <x v="682"/>
    <x v="1450"/>
    <n v="0"/>
    <x v="0"/>
    <x v="6"/>
    <x v="3"/>
  </r>
  <r>
    <x v="0"/>
    <s v="1090033456001"/>
    <x v="10"/>
    <x v="0"/>
    <x v="1"/>
    <x v="682"/>
    <x v="1450"/>
    <n v="0"/>
    <x v="0"/>
    <x v="6"/>
    <x v="3"/>
  </r>
  <r>
    <x v="0"/>
    <s v="1091720902001"/>
    <x v="11"/>
    <x v="0"/>
    <x v="1"/>
    <x v="682"/>
    <x v="1450"/>
    <n v="0"/>
    <x v="0"/>
    <x v="6"/>
    <x v="3"/>
  </r>
  <r>
    <x v="0"/>
    <s v="1190068389001"/>
    <x v="12"/>
    <x v="0"/>
    <x v="1"/>
    <x v="682"/>
    <x v="1450"/>
    <n v="0"/>
    <x v="0"/>
    <x v="6"/>
    <x v="3"/>
  </r>
  <r>
    <x v="0"/>
    <s v="1390013678001"/>
    <x v="13"/>
    <x v="0"/>
    <x v="1"/>
    <x v="682"/>
    <x v="1450"/>
    <n v="0"/>
    <x v="0"/>
    <x v="6"/>
    <x v="3"/>
  </r>
  <r>
    <x v="0"/>
    <s v="1690012606001"/>
    <x v="14"/>
    <x v="0"/>
    <x v="1"/>
    <x v="682"/>
    <x v="1450"/>
    <n v="0"/>
    <x v="0"/>
    <x v="6"/>
    <x v="3"/>
  </r>
  <r>
    <x v="0"/>
    <s v="1790093204001"/>
    <x v="15"/>
    <x v="0"/>
    <x v="1"/>
    <x v="682"/>
    <x v="1450"/>
    <n v="367669.76000000001"/>
    <x v="0"/>
    <x v="6"/>
    <x v="3"/>
  </r>
  <r>
    <x v="0"/>
    <s v="1790325083001"/>
    <x v="16"/>
    <x v="0"/>
    <x v="1"/>
    <x v="682"/>
    <x v="1450"/>
    <n v="1301802.94"/>
    <x v="0"/>
    <x v="6"/>
    <x v="3"/>
  </r>
  <r>
    <x v="0"/>
    <s v="1790451801001"/>
    <x v="17"/>
    <x v="0"/>
    <x v="1"/>
    <x v="682"/>
    <x v="1450"/>
    <n v="0"/>
    <x v="0"/>
    <x v="6"/>
    <x v="3"/>
  </r>
  <r>
    <x v="0"/>
    <s v="1790501469001"/>
    <x v="18"/>
    <x v="0"/>
    <x v="1"/>
    <x v="682"/>
    <x v="1450"/>
    <n v="739327.78"/>
    <x v="0"/>
    <x v="6"/>
    <x v="3"/>
  </r>
  <r>
    <x v="0"/>
    <s v="1790567699001"/>
    <x v="19"/>
    <x v="0"/>
    <x v="1"/>
    <x v="682"/>
    <x v="1450"/>
    <n v="0"/>
    <x v="0"/>
    <x v="6"/>
    <x v="3"/>
  </r>
  <r>
    <x v="0"/>
    <s v="1790866084001"/>
    <x v="20"/>
    <x v="0"/>
    <x v="1"/>
    <x v="682"/>
    <x v="1450"/>
    <n v="884948.58"/>
    <x v="0"/>
    <x v="6"/>
    <x v="3"/>
  </r>
  <r>
    <x v="0"/>
    <s v="1790900193001"/>
    <x v="21"/>
    <x v="0"/>
    <x v="1"/>
    <x v="682"/>
    <x v="1450"/>
    <n v="0"/>
    <x v="0"/>
    <x v="6"/>
    <x v="3"/>
  </r>
  <r>
    <x v="0"/>
    <s v="1790979016001"/>
    <x v="22"/>
    <x v="0"/>
    <x v="1"/>
    <x v="682"/>
    <x v="1450"/>
    <n v="802883.89"/>
    <x v="0"/>
    <x v="6"/>
    <x v="3"/>
  </r>
  <r>
    <x v="0"/>
    <s v="1791708040001"/>
    <x v="23"/>
    <x v="0"/>
    <x v="1"/>
    <x v="682"/>
    <x v="1450"/>
    <n v="0"/>
    <x v="0"/>
    <x v="6"/>
    <x v="3"/>
  </r>
  <r>
    <x v="0"/>
    <s v="1890001323001"/>
    <x v="24"/>
    <x v="0"/>
    <x v="1"/>
    <x v="682"/>
    <x v="1450"/>
    <n v="0"/>
    <x v="0"/>
    <x v="6"/>
    <x v="3"/>
  </r>
  <r>
    <x v="0"/>
    <s v="1890003628001"/>
    <x v="25"/>
    <x v="0"/>
    <x v="1"/>
    <x v="682"/>
    <x v="1450"/>
    <n v="0"/>
    <x v="0"/>
    <x v="6"/>
    <x v="3"/>
  </r>
  <r>
    <x v="0"/>
    <s v="1890037646001"/>
    <x v="26"/>
    <x v="0"/>
    <x v="1"/>
    <x v="682"/>
    <x v="1450"/>
    <n v="0"/>
    <x v="0"/>
    <x v="6"/>
    <x v="3"/>
  </r>
  <r>
    <x v="0"/>
    <s v="1890080967001"/>
    <x v="27"/>
    <x v="0"/>
    <x v="1"/>
    <x v="682"/>
    <x v="1450"/>
    <n v="0"/>
    <x v="0"/>
    <x v="6"/>
    <x v="3"/>
  </r>
  <r>
    <x v="0"/>
    <s v="1890141877001"/>
    <x v="28"/>
    <x v="0"/>
    <x v="1"/>
    <x v="682"/>
    <x v="1450"/>
    <n v="0"/>
    <x v="0"/>
    <x v="6"/>
    <x v="3"/>
  </r>
  <r>
    <x v="0"/>
    <s v="1891709591001"/>
    <x v="29"/>
    <x v="0"/>
    <x v="1"/>
    <x v="682"/>
    <x v="1450"/>
    <n v="0"/>
    <x v="0"/>
    <x v="6"/>
    <x v="3"/>
  </r>
  <r>
    <x v="0"/>
    <s v="1891710328001"/>
    <x v="30"/>
    <x v="0"/>
    <x v="1"/>
    <x v="682"/>
    <x v="1450"/>
    <n v="0"/>
    <x v="0"/>
    <x v="6"/>
    <x v="3"/>
  </r>
  <r>
    <x v="0"/>
    <s v="11"/>
    <x v="31"/>
    <x v="0"/>
    <x v="0"/>
    <x v="682"/>
    <x v="1450"/>
    <n v="8121545.5299999993"/>
    <x v="0"/>
    <x v="6"/>
    <x v="3"/>
  </r>
  <r>
    <x v="0"/>
    <s v="11"/>
    <x v="31"/>
    <x v="0"/>
    <x v="1"/>
    <x v="682"/>
    <x v="1450"/>
    <n v="8121545.5299999993"/>
    <x v="0"/>
    <x v="6"/>
    <x v="3"/>
  </r>
  <r>
    <x v="0"/>
    <s v="12"/>
    <x v="32"/>
    <x v="0"/>
    <x v="0"/>
    <x v="682"/>
    <x v="1450"/>
    <n v="8121545.5299999993"/>
    <x v="0"/>
    <x v="6"/>
    <x v="3"/>
  </r>
  <r>
    <x v="0"/>
    <s v="12"/>
    <x v="32"/>
    <x v="0"/>
    <x v="1"/>
    <x v="682"/>
    <x v="1450"/>
    <n v="8121545.5299999993"/>
    <x v="0"/>
    <x v="6"/>
    <x v="3"/>
  </r>
  <r>
    <x v="0"/>
    <s v="0190115798001"/>
    <x v="0"/>
    <x v="0"/>
    <x v="0"/>
    <x v="683"/>
    <x v="1451"/>
    <n v="37991.769999999997"/>
    <x v="0"/>
    <x v="6"/>
    <x v="3"/>
  </r>
  <r>
    <x v="0"/>
    <s v="0190155722001"/>
    <x v="1"/>
    <x v="0"/>
    <x v="0"/>
    <x v="683"/>
    <x v="1451"/>
    <n v="1417.89"/>
    <x v="0"/>
    <x v="6"/>
    <x v="3"/>
  </r>
  <r>
    <x v="0"/>
    <s v="0290003288001"/>
    <x v="2"/>
    <x v="0"/>
    <x v="0"/>
    <x v="683"/>
    <x v="1451"/>
    <n v="0"/>
    <x v="0"/>
    <x v="6"/>
    <x v="3"/>
  </r>
  <r>
    <x v="0"/>
    <s v="0390027923001"/>
    <x v="3"/>
    <x v="0"/>
    <x v="0"/>
    <x v="683"/>
    <x v="1451"/>
    <n v="0"/>
    <x v="0"/>
    <x v="6"/>
    <x v="3"/>
  </r>
  <r>
    <x v="0"/>
    <s v="0490001883001"/>
    <x v="4"/>
    <x v="0"/>
    <x v="0"/>
    <x v="683"/>
    <x v="1451"/>
    <n v="111679.26"/>
    <x v="0"/>
    <x v="6"/>
    <x v="3"/>
  </r>
  <r>
    <x v="0"/>
    <s v="0490002669001"/>
    <x v="5"/>
    <x v="0"/>
    <x v="0"/>
    <x v="683"/>
    <x v="1451"/>
    <n v="0"/>
    <x v="0"/>
    <x v="6"/>
    <x v="3"/>
  </r>
  <r>
    <x v="0"/>
    <s v="0590052000001"/>
    <x v="6"/>
    <x v="0"/>
    <x v="0"/>
    <x v="683"/>
    <x v="1451"/>
    <n v="3751.21"/>
    <x v="0"/>
    <x v="6"/>
    <x v="3"/>
  </r>
  <r>
    <x v="0"/>
    <s v="0690045389001"/>
    <x v="7"/>
    <x v="0"/>
    <x v="0"/>
    <x v="683"/>
    <x v="1451"/>
    <n v="0"/>
    <x v="0"/>
    <x v="6"/>
    <x v="3"/>
  </r>
  <r>
    <x v="0"/>
    <s v="0691706710001"/>
    <x v="8"/>
    <x v="0"/>
    <x v="0"/>
    <x v="683"/>
    <x v="1451"/>
    <n v="0"/>
    <x v="0"/>
    <x v="6"/>
    <x v="3"/>
  </r>
  <r>
    <x v="0"/>
    <s v="0790024656001"/>
    <x v="9"/>
    <x v="0"/>
    <x v="0"/>
    <x v="683"/>
    <x v="1451"/>
    <n v="0"/>
    <x v="0"/>
    <x v="6"/>
    <x v="3"/>
  </r>
  <r>
    <x v="0"/>
    <s v="1090033456001"/>
    <x v="10"/>
    <x v="0"/>
    <x v="0"/>
    <x v="683"/>
    <x v="1451"/>
    <n v="0"/>
    <x v="0"/>
    <x v="6"/>
    <x v="3"/>
  </r>
  <r>
    <x v="0"/>
    <s v="1091720902001"/>
    <x v="11"/>
    <x v="0"/>
    <x v="0"/>
    <x v="683"/>
    <x v="1451"/>
    <n v="0"/>
    <x v="0"/>
    <x v="6"/>
    <x v="3"/>
  </r>
  <r>
    <x v="0"/>
    <s v="1190068389001"/>
    <x v="12"/>
    <x v="0"/>
    <x v="0"/>
    <x v="683"/>
    <x v="1451"/>
    <n v="0"/>
    <x v="0"/>
    <x v="6"/>
    <x v="3"/>
  </r>
  <r>
    <x v="0"/>
    <s v="1390013678001"/>
    <x v="13"/>
    <x v="0"/>
    <x v="0"/>
    <x v="683"/>
    <x v="1451"/>
    <n v="0"/>
    <x v="0"/>
    <x v="6"/>
    <x v="3"/>
  </r>
  <r>
    <x v="0"/>
    <s v="1690012606001"/>
    <x v="14"/>
    <x v="0"/>
    <x v="0"/>
    <x v="683"/>
    <x v="1451"/>
    <n v="0"/>
    <x v="0"/>
    <x v="6"/>
    <x v="3"/>
  </r>
  <r>
    <x v="0"/>
    <s v="1790093204001"/>
    <x v="15"/>
    <x v="0"/>
    <x v="0"/>
    <x v="683"/>
    <x v="1451"/>
    <n v="67598.66"/>
    <x v="0"/>
    <x v="6"/>
    <x v="3"/>
  </r>
  <r>
    <x v="0"/>
    <s v="1790325083001"/>
    <x v="16"/>
    <x v="0"/>
    <x v="0"/>
    <x v="683"/>
    <x v="1451"/>
    <n v="0"/>
    <x v="0"/>
    <x v="6"/>
    <x v="3"/>
  </r>
  <r>
    <x v="0"/>
    <s v="1790451801001"/>
    <x v="17"/>
    <x v="0"/>
    <x v="0"/>
    <x v="683"/>
    <x v="1451"/>
    <n v="0"/>
    <x v="0"/>
    <x v="6"/>
    <x v="3"/>
  </r>
  <r>
    <x v="0"/>
    <s v="1790501469001"/>
    <x v="18"/>
    <x v="0"/>
    <x v="0"/>
    <x v="683"/>
    <x v="1451"/>
    <n v="33965.81"/>
    <x v="0"/>
    <x v="6"/>
    <x v="3"/>
  </r>
  <r>
    <x v="0"/>
    <s v="1790567699001"/>
    <x v="19"/>
    <x v="0"/>
    <x v="0"/>
    <x v="683"/>
    <x v="1451"/>
    <n v="0"/>
    <x v="0"/>
    <x v="6"/>
    <x v="3"/>
  </r>
  <r>
    <x v="0"/>
    <s v="1790866084001"/>
    <x v="20"/>
    <x v="0"/>
    <x v="0"/>
    <x v="683"/>
    <x v="1451"/>
    <n v="0"/>
    <x v="0"/>
    <x v="6"/>
    <x v="3"/>
  </r>
  <r>
    <x v="0"/>
    <s v="1790900193001"/>
    <x v="21"/>
    <x v="0"/>
    <x v="0"/>
    <x v="683"/>
    <x v="1451"/>
    <n v="0"/>
    <x v="0"/>
    <x v="6"/>
    <x v="3"/>
  </r>
  <r>
    <x v="0"/>
    <s v="1790979016001"/>
    <x v="22"/>
    <x v="0"/>
    <x v="0"/>
    <x v="683"/>
    <x v="1451"/>
    <n v="0"/>
    <x v="0"/>
    <x v="6"/>
    <x v="3"/>
  </r>
  <r>
    <x v="0"/>
    <s v="1791708040001"/>
    <x v="23"/>
    <x v="0"/>
    <x v="0"/>
    <x v="683"/>
    <x v="1451"/>
    <n v="0"/>
    <x v="0"/>
    <x v="6"/>
    <x v="3"/>
  </r>
  <r>
    <x v="0"/>
    <s v="1890001323001"/>
    <x v="24"/>
    <x v="0"/>
    <x v="0"/>
    <x v="683"/>
    <x v="1451"/>
    <n v="0"/>
    <x v="0"/>
    <x v="6"/>
    <x v="3"/>
  </r>
  <r>
    <x v="0"/>
    <s v="1890003628001"/>
    <x v="25"/>
    <x v="0"/>
    <x v="0"/>
    <x v="683"/>
    <x v="1451"/>
    <n v="0"/>
    <x v="0"/>
    <x v="6"/>
    <x v="3"/>
  </r>
  <r>
    <x v="0"/>
    <s v="1890037646001"/>
    <x v="26"/>
    <x v="0"/>
    <x v="0"/>
    <x v="683"/>
    <x v="1451"/>
    <n v="0"/>
    <x v="0"/>
    <x v="6"/>
    <x v="3"/>
  </r>
  <r>
    <x v="0"/>
    <s v="1890080967001"/>
    <x v="27"/>
    <x v="0"/>
    <x v="0"/>
    <x v="683"/>
    <x v="1451"/>
    <n v="0"/>
    <x v="0"/>
    <x v="6"/>
    <x v="3"/>
  </r>
  <r>
    <x v="0"/>
    <s v="1890141877001"/>
    <x v="28"/>
    <x v="0"/>
    <x v="0"/>
    <x v="683"/>
    <x v="1451"/>
    <n v="0"/>
    <x v="0"/>
    <x v="6"/>
    <x v="3"/>
  </r>
  <r>
    <x v="0"/>
    <s v="1891709591001"/>
    <x v="29"/>
    <x v="0"/>
    <x v="0"/>
    <x v="683"/>
    <x v="1451"/>
    <n v="0"/>
    <x v="0"/>
    <x v="6"/>
    <x v="3"/>
  </r>
  <r>
    <x v="0"/>
    <s v="1891710328001"/>
    <x v="30"/>
    <x v="0"/>
    <x v="0"/>
    <x v="683"/>
    <x v="1451"/>
    <n v="0"/>
    <x v="0"/>
    <x v="6"/>
    <x v="3"/>
  </r>
  <r>
    <x v="0"/>
    <s v="0190115798001"/>
    <x v="0"/>
    <x v="0"/>
    <x v="1"/>
    <x v="683"/>
    <x v="1451"/>
    <n v="37991.769999999997"/>
    <x v="0"/>
    <x v="6"/>
    <x v="3"/>
  </r>
  <r>
    <x v="0"/>
    <s v="0190155722001"/>
    <x v="1"/>
    <x v="0"/>
    <x v="1"/>
    <x v="683"/>
    <x v="1451"/>
    <n v="1417.89"/>
    <x v="0"/>
    <x v="6"/>
    <x v="3"/>
  </r>
  <r>
    <x v="0"/>
    <s v="0290003288001"/>
    <x v="2"/>
    <x v="0"/>
    <x v="1"/>
    <x v="683"/>
    <x v="1451"/>
    <n v="0"/>
    <x v="0"/>
    <x v="6"/>
    <x v="3"/>
  </r>
  <r>
    <x v="0"/>
    <s v="0390027923001"/>
    <x v="3"/>
    <x v="0"/>
    <x v="1"/>
    <x v="683"/>
    <x v="1451"/>
    <n v="0"/>
    <x v="0"/>
    <x v="6"/>
    <x v="3"/>
  </r>
  <r>
    <x v="0"/>
    <s v="0490001883001"/>
    <x v="4"/>
    <x v="0"/>
    <x v="1"/>
    <x v="683"/>
    <x v="1451"/>
    <n v="119441.23"/>
    <x v="0"/>
    <x v="6"/>
    <x v="3"/>
  </r>
  <r>
    <x v="0"/>
    <s v="0490002669001"/>
    <x v="5"/>
    <x v="0"/>
    <x v="1"/>
    <x v="683"/>
    <x v="1451"/>
    <n v="0"/>
    <x v="0"/>
    <x v="6"/>
    <x v="3"/>
  </r>
  <r>
    <x v="0"/>
    <s v="0590052000001"/>
    <x v="6"/>
    <x v="0"/>
    <x v="1"/>
    <x v="683"/>
    <x v="1451"/>
    <n v="3751.21"/>
    <x v="0"/>
    <x v="6"/>
    <x v="3"/>
  </r>
  <r>
    <x v="0"/>
    <s v="0690045389001"/>
    <x v="7"/>
    <x v="0"/>
    <x v="1"/>
    <x v="683"/>
    <x v="1451"/>
    <n v="0"/>
    <x v="0"/>
    <x v="6"/>
    <x v="3"/>
  </r>
  <r>
    <x v="0"/>
    <s v="0691706710001"/>
    <x v="8"/>
    <x v="0"/>
    <x v="1"/>
    <x v="683"/>
    <x v="1451"/>
    <n v="0"/>
    <x v="0"/>
    <x v="6"/>
    <x v="3"/>
  </r>
  <r>
    <x v="0"/>
    <s v="0790024656001"/>
    <x v="9"/>
    <x v="0"/>
    <x v="1"/>
    <x v="683"/>
    <x v="1451"/>
    <n v="0"/>
    <x v="0"/>
    <x v="6"/>
    <x v="3"/>
  </r>
  <r>
    <x v="0"/>
    <s v="1090033456001"/>
    <x v="10"/>
    <x v="0"/>
    <x v="1"/>
    <x v="683"/>
    <x v="1451"/>
    <n v="0"/>
    <x v="0"/>
    <x v="6"/>
    <x v="3"/>
  </r>
  <r>
    <x v="0"/>
    <s v="1091720902001"/>
    <x v="11"/>
    <x v="0"/>
    <x v="1"/>
    <x v="683"/>
    <x v="1451"/>
    <n v="0"/>
    <x v="0"/>
    <x v="6"/>
    <x v="3"/>
  </r>
  <r>
    <x v="0"/>
    <s v="1190068389001"/>
    <x v="12"/>
    <x v="0"/>
    <x v="1"/>
    <x v="683"/>
    <x v="1451"/>
    <n v="0"/>
    <x v="0"/>
    <x v="6"/>
    <x v="3"/>
  </r>
  <r>
    <x v="0"/>
    <s v="1390013678001"/>
    <x v="13"/>
    <x v="0"/>
    <x v="1"/>
    <x v="683"/>
    <x v="1451"/>
    <n v="0"/>
    <x v="0"/>
    <x v="6"/>
    <x v="3"/>
  </r>
  <r>
    <x v="0"/>
    <s v="1690012606001"/>
    <x v="14"/>
    <x v="0"/>
    <x v="1"/>
    <x v="683"/>
    <x v="1451"/>
    <n v="0"/>
    <x v="0"/>
    <x v="6"/>
    <x v="3"/>
  </r>
  <r>
    <x v="0"/>
    <s v="1790093204001"/>
    <x v="15"/>
    <x v="0"/>
    <x v="1"/>
    <x v="683"/>
    <x v="1451"/>
    <n v="67598.66"/>
    <x v="0"/>
    <x v="6"/>
    <x v="3"/>
  </r>
  <r>
    <x v="0"/>
    <s v="1790325083001"/>
    <x v="16"/>
    <x v="0"/>
    <x v="1"/>
    <x v="683"/>
    <x v="1451"/>
    <n v="0"/>
    <x v="0"/>
    <x v="6"/>
    <x v="3"/>
  </r>
  <r>
    <x v="0"/>
    <s v="1790451801001"/>
    <x v="17"/>
    <x v="0"/>
    <x v="1"/>
    <x v="683"/>
    <x v="1451"/>
    <n v="0"/>
    <x v="0"/>
    <x v="6"/>
    <x v="3"/>
  </r>
  <r>
    <x v="0"/>
    <s v="1790501469001"/>
    <x v="18"/>
    <x v="0"/>
    <x v="1"/>
    <x v="683"/>
    <x v="1451"/>
    <n v="33965.81"/>
    <x v="0"/>
    <x v="6"/>
    <x v="3"/>
  </r>
  <r>
    <x v="0"/>
    <s v="1790567699001"/>
    <x v="19"/>
    <x v="0"/>
    <x v="1"/>
    <x v="683"/>
    <x v="1451"/>
    <n v="0"/>
    <x v="0"/>
    <x v="6"/>
    <x v="3"/>
  </r>
  <r>
    <x v="0"/>
    <s v="1790866084001"/>
    <x v="20"/>
    <x v="0"/>
    <x v="1"/>
    <x v="683"/>
    <x v="1451"/>
    <n v="0"/>
    <x v="0"/>
    <x v="6"/>
    <x v="3"/>
  </r>
  <r>
    <x v="0"/>
    <s v="1790900193001"/>
    <x v="21"/>
    <x v="0"/>
    <x v="1"/>
    <x v="683"/>
    <x v="1451"/>
    <n v="0"/>
    <x v="0"/>
    <x v="6"/>
    <x v="3"/>
  </r>
  <r>
    <x v="0"/>
    <s v="1790979016001"/>
    <x v="22"/>
    <x v="0"/>
    <x v="1"/>
    <x v="683"/>
    <x v="1451"/>
    <n v="0"/>
    <x v="0"/>
    <x v="6"/>
    <x v="3"/>
  </r>
  <r>
    <x v="0"/>
    <s v="1791708040001"/>
    <x v="23"/>
    <x v="0"/>
    <x v="1"/>
    <x v="683"/>
    <x v="1451"/>
    <n v="0"/>
    <x v="0"/>
    <x v="6"/>
    <x v="3"/>
  </r>
  <r>
    <x v="0"/>
    <s v="1890001323001"/>
    <x v="24"/>
    <x v="0"/>
    <x v="1"/>
    <x v="683"/>
    <x v="1451"/>
    <n v="0"/>
    <x v="0"/>
    <x v="6"/>
    <x v="3"/>
  </r>
  <r>
    <x v="0"/>
    <s v="1890003628001"/>
    <x v="25"/>
    <x v="0"/>
    <x v="1"/>
    <x v="683"/>
    <x v="1451"/>
    <n v="0"/>
    <x v="0"/>
    <x v="6"/>
    <x v="3"/>
  </r>
  <r>
    <x v="0"/>
    <s v="1890037646001"/>
    <x v="26"/>
    <x v="0"/>
    <x v="1"/>
    <x v="683"/>
    <x v="1451"/>
    <n v="0"/>
    <x v="0"/>
    <x v="6"/>
    <x v="3"/>
  </r>
  <r>
    <x v="0"/>
    <s v="1890080967001"/>
    <x v="27"/>
    <x v="0"/>
    <x v="1"/>
    <x v="683"/>
    <x v="1451"/>
    <n v="0"/>
    <x v="0"/>
    <x v="6"/>
    <x v="3"/>
  </r>
  <r>
    <x v="0"/>
    <s v="1890141877001"/>
    <x v="28"/>
    <x v="0"/>
    <x v="1"/>
    <x v="683"/>
    <x v="1451"/>
    <n v="0"/>
    <x v="0"/>
    <x v="6"/>
    <x v="3"/>
  </r>
  <r>
    <x v="0"/>
    <s v="1891709591001"/>
    <x v="29"/>
    <x v="0"/>
    <x v="1"/>
    <x v="683"/>
    <x v="1451"/>
    <n v="0"/>
    <x v="0"/>
    <x v="6"/>
    <x v="3"/>
  </r>
  <r>
    <x v="0"/>
    <s v="1891710328001"/>
    <x v="30"/>
    <x v="0"/>
    <x v="1"/>
    <x v="683"/>
    <x v="1451"/>
    <n v="0"/>
    <x v="0"/>
    <x v="6"/>
    <x v="3"/>
  </r>
  <r>
    <x v="0"/>
    <s v="11"/>
    <x v="31"/>
    <x v="0"/>
    <x v="0"/>
    <x v="683"/>
    <x v="1451"/>
    <n v="256404.6"/>
    <x v="0"/>
    <x v="6"/>
    <x v="3"/>
  </r>
  <r>
    <x v="0"/>
    <s v="11"/>
    <x v="31"/>
    <x v="0"/>
    <x v="1"/>
    <x v="683"/>
    <x v="1451"/>
    <n v="264166.57"/>
    <x v="0"/>
    <x v="6"/>
    <x v="3"/>
  </r>
  <r>
    <x v="0"/>
    <s v="12"/>
    <x v="32"/>
    <x v="0"/>
    <x v="0"/>
    <x v="683"/>
    <x v="1451"/>
    <n v="256404.6"/>
    <x v="0"/>
    <x v="6"/>
    <x v="3"/>
  </r>
  <r>
    <x v="0"/>
    <s v="12"/>
    <x v="32"/>
    <x v="0"/>
    <x v="1"/>
    <x v="683"/>
    <x v="1451"/>
    <n v="264166.57"/>
    <x v="0"/>
    <x v="6"/>
    <x v="3"/>
  </r>
  <r>
    <x v="0"/>
    <s v="0190115798001"/>
    <x v="0"/>
    <x v="0"/>
    <x v="0"/>
    <x v="684"/>
    <x v="1452"/>
    <n v="990240.31"/>
    <x v="0"/>
    <x v="6"/>
    <x v="3"/>
  </r>
  <r>
    <x v="0"/>
    <s v="0190155722001"/>
    <x v="1"/>
    <x v="0"/>
    <x v="0"/>
    <x v="684"/>
    <x v="1452"/>
    <n v="1418047.79"/>
    <x v="0"/>
    <x v="6"/>
    <x v="3"/>
  </r>
  <r>
    <x v="0"/>
    <s v="0290003288001"/>
    <x v="2"/>
    <x v="0"/>
    <x v="0"/>
    <x v="684"/>
    <x v="1452"/>
    <n v="0"/>
    <x v="0"/>
    <x v="6"/>
    <x v="3"/>
  </r>
  <r>
    <x v="0"/>
    <s v="0390027923001"/>
    <x v="3"/>
    <x v="0"/>
    <x v="0"/>
    <x v="684"/>
    <x v="1452"/>
    <n v="0"/>
    <x v="0"/>
    <x v="6"/>
    <x v="3"/>
  </r>
  <r>
    <x v="0"/>
    <s v="0490001883001"/>
    <x v="4"/>
    <x v="0"/>
    <x v="0"/>
    <x v="684"/>
    <x v="1452"/>
    <n v="0"/>
    <x v="0"/>
    <x v="6"/>
    <x v="3"/>
  </r>
  <r>
    <x v="0"/>
    <s v="0490002669001"/>
    <x v="5"/>
    <x v="0"/>
    <x v="0"/>
    <x v="684"/>
    <x v="1452"/>
    <n v="0"/>
    <x v="0"/>
    <x v="6"/>
    <x v="3"/>
  </r>
  <r>
    <x v="0"/>
    <s v="0590052000001"/>
    <x v="6"/>
    <x v="0"/>
    <x v="0"/>
    <x v="684"/>
    <x v="1452"/>
    <n v="144802.76999999999"/>
    <x v="0"/>
    <x v="6"/>
    <x v="3"/>
  </r>
  <r>
    <x v="0"/>
    <s v="0690045389001"/>
    <x v="7"/>
    <x v="0"/>
    <x v="0"/>
    <x v="684"/>
    <x v="1452"/>
    <n v="0"/>
    <x v="0"/>
    <x v="6"/>
    <x v="3"/>
  </r>
  <r>
    <x v="0"/>
    <s v="0691706710001"/>
    <x v="8"/>
    <x v="0"/>
    <x v="0"/>
    <x v="684"/>
    <x v="1452"/>
    <n v="0"/>
    <x v="0"/>
    <x v="6"/>
    <x v="3"/>
  </r>
  <r>
    <x v="0"/>
    <s v="0790024656001"/>
    <x v="9"/>
    <x v="0"/>
    <x v="0"/>
    <x v="684"/>
    <x v="1452"/>
    <n v="0"/>
    <x v="0"/>
    <x v="6"/>
    <x v="3"/>
  </r>
  <r>
    <x v="0"/>
    <s v="1090033456001"/>
    <x v="10"/>
    <x v="0"/>
    <x v="0"/>
    <x v="684"/>
    <x v="1452"/>
    <n v="0"/>
    <x v="0"/>
    <x v="6"/>
    <x v="3"/>
  </r>
  <r>
    <x v="0"/>
    <s v="1091720902001"/>
    <x v="11"/>
    <x v="0"/>
    <x v="0"/>
    <x v="684"/>
    <x v="1452"/>
    <n v="0"/>
    <x v="0"/>
    <x v="6"/>
    <x v="3"/>
  </r>
  <r>
    <x v="0"/>
    <s v="1190068389001"/>
    <x v="12"/>
    <x v="0"/>
    <x v="0"/>
    <x v="684"/>
    <x v="1452"/>
    <n v="0"/>
    <x v="0"/>
    <x v="6"/>
    <x v="3"/>
  </r>
  <r>
    <x v="0"/>
    <s v="1390013678001"/>
    <x v="13"/>
    <x v="0"/>
    <x v="0"/>
    <x v="684"/>
    <x v="1452"/>
    <n v="0"/>
    <x v="0"/>
    <x v="6"/>
    <x v="3"/>
  </r>
  <r>
    <x v="0"/>
    <s v="1690012606001"/>
    <x v="14"/>
    <x v="0"/>
    <x v="0"/>
    <x v="684"/>
    <x v="1452"/>
    <n v="0"/>
    <x v="0"/>
    <x v="6"/>
    <x v="3"/>
  </r>
  <r>
    <x v="0"/>
    <s v="1790093204001"/>
    <x v="15"/>
    <x v="0"/>
    <x v="0"/>
    <x v="684"/>
    <x v="1452"/>
    <n v="492194.98"/>
    <x v="0"/>
    <x v="6"/>
    <x v="3"/>
  </r>
  <r>
    <x v="0"/>
    <s v="1790325083001"/>
    <x v="16"/>
    <x v="0"/>
    <x v="0"/>
    <x v="684"/>
    <x v="1452"/>
    <n v="706793.14"/>
    <x v="0"/>
    <x v="6"/>
    <x v="3"/>
  </r>
  <r>
    <x v="0"/>
    <s v="1790451801001"/>
    <x v="17"/>
    <x v="0"/>
    <x v="0"/>
    <x v="684"/>
    <x v="1452"/>
    <n v="0"/>
    <x v="0"/>
    <x v="6"/>
    <x v="3"/>
  </r>
  <r>
    <x v="0"/>
    <s v="1790501469001"/>
    <x v="18"/>
    <x v="0"/>
    <x v="0"/>
    <x v="684"/>
    <x v="1452"/>
    <n v="1223220.83"/>
    <x v="0"/>
    <x v="6"/>
    <x v="3"/>
  </r>
  <r>
    <x v="0"/>
    <s v="1790567699001"/>
    <x v="19"/>
    <x v="0"/>
    <x v="0"/>
    <x v="684"/>
    <x v="1452"/>
    <n v="0"/>
    <x v="0"/>
    <x v="6"/>
    <x v="3"/>
  </r>
  <r>
    <x v="0"/>
    <s v="1790866084001"/>
    <x v="20"/>
    <x v="0"/>
    <x v="0"/>
    <x v="684"/>
    <x v="1452"/>
    <n v="0"/>
    <x v="0"/>
    <x v="6"/>
    <x v="3"/>
  </r>
  <r>
    <x v="0"/>
    <s v="1790900193001"/>
    <x v="21"/>
    <x v="0"/>
    <x v="0"/>
    <x v="684"/>
    <x v="1452"/>
    <n v="0"/>
    <x v="0"/>
    <x v="6"/>
    <x v="3"/>
  </r>
  <r>
    <x v="0"/>
    <s v="1790979016001"/>
    <x v="22"/>
    <x v="0"/>
    <x v="0"/>
    <x v="684"/>
    <x v="1452"/>
    <n v="0"/>
    <x v="0"/>
    <x v="6"/>
    <x v="3"/>
  </r>
  <r>
    <x v="0"/>
    <s v="1791708040001"/>
    <x v="23"/>
    <x v="0"/>
    <x v="0"/>
    <x v="684"/>
    <x v="1452"/>
    <n v="0"/>
    <x v="0"/>
    <x v="6"/>
    <x v="3"/>
  </r>
  <r>
    <x v="0"/>
    <s v="1890001323001"/>
    <x v="24"/>
    <x v="0"/>
    <x v="0"/>
    <x v="684"/>
    <x v="1452"/>
    <n v="200000"/>
    <x v="0"/>
    <x v="6"/>
    <x v="3"/>
  </r>
  <r>
    <x v="0"/>
    <s v="1890003628001"/>
    <x v="25"/>
    <x v="0"/>
    <x v="0"/>
    <x v="684"/>
    <x v="1452"/>
    <n v="0"/>
    <x v="0"/>
    <x v="6"/>
    <x v="3"/>
  </r>
  <r>
    <x v="0"/>
    <s v="1890037646001"/>
    <x v="26"/>
    <x v="0"/>
    <x v="0"/>
    <x v="684"/>
    <x v="1452"/>
    <n v="0"/>
    <x v="0"/>
    <x v="6"/>
    <x v="3"/>
  </r>
  <r>
    <x v="0"/>
    <s v="1890080967001"/>
    <x v="27"/>
    <x v="0"/>
    <x v="0"/>
    <x v="684"/>
    <x v="1452"/>
    <n v="0"/>
    <x v="0"/>
    <x v="6"/>
    <x v="3"/>
  </r>
  <r>
    <x v="0"/>
    <s v="1890141877001"/>
    <x v="28"/>
    <x v="0"/>
    <x v="0"/>
    <x v="684"/>
    <x v="1452"/>
    <n v="0"/>
    <x v="0"/>
    <x v="6"/>
    <x v="3"/>
  </r>
  <r>
    <x v="0"/>
    <s v="1891709591001"/>
    <x v="29"/>
    <x v="0"/>
    <x v="0"/>
    <x v="684"/>
    <x v="1452"/>
    <n v="0"/>
    <x v="0"/>
    <x v="6"/>
    <x v="3"/>
  </r>
  <r>
    <x v="0"/>
    <s v="1891710328001"/>
    <x v="30"/>
    <x v="0"/>
    <x v="0"/>
    <x v="684"/>
    <x v="1452"/>
    <n v="0"/>
    <x v="0"/>
    <x v="6"/>
    <x v="3"/>
  </r>
  <r>
    <x v="0"/>
    <s v="0190115798001"/>
    <x v="0"/>
    <x v="0"/>
    <x v="1"/>
    <x v="684"/>
    <x v="1452"/>
    <n v="990240.31"/>
    <x v="0"/>
    <x v="6"/>
    <x v="3"/>
  </r>
  <r>
    <x v="0"/>
    <s v="0190155722001"/>
    <x v="1"/>
    <x v="0"/>
    <x v="1"/>
    <x v="684"/>
    <x v="1452"/>
    <n v="1418047.79"/>
    <x v="0"/>
    <x v="6"/>
    <x v="3"/>
  </r>
  <r>
    <x v="0"/>
    <s v="0290003288001"/>
    <x v="2"/>
    <x v="0"/>
    <x v="1"/>
    <x v="684"/>
    <x v="1452"/>
    <n v="0"/>
    <x v="0"/>
    <x v="6"/>
    <x v="3"/>
  </r>
  <r>
    <x v="0"/>
    <s v="0390027923001"/>
    <x v="3"/>
    <x v="0"/>
    <x v="1"/>
    <x v="684"/>
    <x v="1452"/>
    <n v="0"/>
    <x v="0"/>
    <x v="6"/>
    <x v="3"/>
  </r>
  <r>
    <x v="0"/>
    <s v="0490001883001"/>
    <x v="4"/>
    <x v="0"/>
    <x v="1"/>
    <x v="684"/>
    <x v="1452"/>
    <n v="0"/>
    <x v="0"/>
    <x v="6"/>
    <x v="3"/>
  </r>
  <r>
    <x v="0"/>
    <s v="0490002669001"/>
    <x v="5"/>
    <x v="0"/>
    <x v="1"/>
    <x v="684"/>
    <x v="1452"/>
    <n v="0"/>
    <x v="0"/>
    <x v="6"/>
    <x v="3"/>
  </r>
  <r>
    <x v="0"/>
    <s v="0590052000001"/>
    <x v="6"/>
    <x v="0"/>
    <x v="1"/>
    <x v="684"/>
    <x v="1452"/>
    <n v="144802.76999999999"/>
    <x v="0"/>
    <x v="6"/>
    <x v="3"/>
  </r>
  <r>
    <x v="0"/>
    <s v="0690045389001"/>
    <x v="7"/>
    <x v="0"/>
    <x v="1"/>
    <x v="684"/>
    <x v="1452"/>
    <n v="0"/>
    <x v="0"/>
    <x v="6"/>
    <x v="3"/>
  </r>
  <r>
    <x v="0"/>
    <s v="0691706710001"/>
    <x v="8"/>
    <x v="0"/>
    <x v="1"/>
    <x v="684"/>
    <x v="1452"/>
    <n v="0"/>
    <x v="0"/>
    <x v="6"/>
    <x v="3"/>
  </r>
  <r>
    <x v="0"/>
    <s v="0790024656001"/>
    <x v="9"/>
    <x v="0"/>
    <x v="1"/>
    <x v="684"/>
    <x v="1452"/>
    <n v="0"/>
    <x v="0"/>
    <x v="6"/>
    <x v="3"/>
  </r>
  <r>
    <x v="0"/>
    <s v="1090033456001"/>
    <x v="10"/>
    <x v="0"/>
    <x v="1"/>
    <x v="684"/>
    <x v="1452"/>
    <n v="0"/>
    <x v="0"/>
    <x v="6"/>
    <x v="3"/>
  </r>
  <r>
    <x v="0"/>
    <s v="1091720902001"/>
    <x v="11"/>
    <x v="0"/>
    <x v="1"/>
    <x v="684"/>
    <x v="1452"/>
    <n v="0"/>
    <x v="0"/>
    <x v="6"/>
    <x v="3"/>
  </r>
  <r>
    <x v="0"/>
    <s v="1190068389001"/>
    <x v="12"/>
    <x v="0"/>
    <x v="1"/>
    <x v="684"/>
    <x v="1452"/>
    <n v="0"/>
    <x v="0"/>
    <x v="6"/>
    <x v="3"/>
  </r>
  <r>
    <x v="0"/>
    <s v="1390013678001"/>
    <x v="13"/>
    <x v="0"/>
    <x v="1"/>
    <x v="684"/>
    <x v="1452"/>
    <n v="0"/>
    <x v="0"/>
    <x v="6"/>
    <x v="3"/>
  </r>
  <r>
    <x v="0"/>
    <s v="1690012606001"/>
    <x v="14"/>
    <x v="0"/>
    <x v="1"/>
    <x v="684"/>
    <x v="1452"/>
    <n v="0"/>
    <x v="0"/>
    <x v="6"/>
    <x v="3"/>
  </r>
  <r>
    <x v="0"/>
    <s v="1790093204001"/>
    <x v="15"/>
    <x v="0"/>
    <x v="1"/>
    <x v="684"/>
    <x v="1452"/>
    <n v="492194.98"/>
    <x v="0"/>
    <x v="6"/>
    <x v="3"/>
  </r>
  <r>
    <x v="0"/>
    <s v="1790325083001"/>
    <x v="16"/>
    <x v="0"/>
    <x v="1"/>
    <x v="684"/>
    <x v="1452"/>
    <n v="706793.14"/>
    <x v="0"/>
    <x v="6"/>
    <x v="3"/>
  </r>
  <r>
    <x v="0"/>
    <s v="1790451801001"/>
    <x v="17"/>
    <x v="0"/>
    <x v="1"/>
    <x v="684"/>
    <x v="1452"/>
    <n v="0"/>
    <x v="0"/>
    <x v="6"/>
    <x v="3"/>
  </r>
  <r>
    <x v="0"/>
    <s v="1790501469001"/>
    <x v="18"/>
    <x v="0"/>
    <x v="1"/>
    <x v="684"/>
    <x v="1452"/>
    <n v="1223220.83"/>
    <x v="0"/>
    <x v="6"/>
    <x v="3"/>
  </r>
  <r>
    <x v="0"/>
    <s v="1790567699001"/>
    <x v="19"/>
    <x v="0"/>
    <x v="1"/>
    <x v="684"/>
    <x v="1452"/>
    <n v="0"/>
    <x v="0"/>
    <x v="6"/>
    <x v="3"/>
  </r>
  <r>
    <x v="0"/>
    <s v="1790866084001"/>
    <x v="20"/>
    <x v="0"/>
    <x v="1"/>
    <x v="684"/>
    <x v="1452"/>
    <n v="0"/>
    <x v="0"/>
    <x v="6"/>
    <x v="3"/>
  </r>
  <r>
    <x v="0"/>
    <s v="1790900193001"/>
    <x v="21"/>
    <x v="0"/>
    <x v="1"/>
    <x v="684"/>
    <x v="1452"/>
    <n v="0"/>
    <x v="0"/>
    <x v="6"/>
    <x v="3"/>
  </r>
  <r>
    <x v="0"/>
    <s v="1790979016001"/>
    <x v="22"/>
    <x v="0"/>
    <x v="1"/>
    <x v="684"/>
    <x v="1452"/>
    <n v="0"/>
    <x v="0"/>
    <x v="6"/>
    <x v="3"/>
  </r>
  <r>
    <x v="0"/>
    <s v="1791708040001"/>
    <x v="23"/>
    <x v="0"/>
    <x v="1"/>
    <x v="684"/>
    <x v="1452"/>
    <n v="0"/>
    <x v="0"/>
    <x v="6"/>
    <x v="3"/>
  </r>
  <r>
    <x v="0"/>
    <s v="1890001323001"/>
    <x v="24"/>
    <x v="0"/>
    <x v="1"/>
    <x v="684"/>
    <x v="1452"/>
    <n v="200000"/>
    <x v="0"/>
    <x v="6"/>
    <x v="3"/>
  </r>
  <r>
    <x v="0"/>
    <s v="1890003628001"/>
    <x v="25"/>
    <x v="0"/>
    <x v="1"/>
    <x v="684"/>
    <x v="1452"/>
    <n v="0"/>
    <x v="0"/>
    <x v="6"/>
    <x v="3"/>
  </r>
  <r>
    <x v="0"/>
    <s v="1890037646001"/>
    <x v="26"/>
    <x v="0"/>
    <x v="1"/>
    <x v="684"/>
    <x v="1452"/>
    <n v="0"/>
    <x v="0"/>
    <x v="6"/>
    <x v="3"/>
  </r>
  <r>
    <x v="0"/>
    <s v="1890080967001"/>
    <x v="27"/>
    <x v="0"/>
    <x v="1"/>
    <x v="684"/>
    <x v="1452"/>
    <n v="0"/>
    <x v="0"/>
    <x v="6"/>
    <x v="3"/>
  </r>
  <r>
    <x v="0"/>
    <s v="1890141877001"/>
    <x v="28"/>
    <x v="0"/>
    <x v="1"/>
    <x v="684"/>
    <x v="1452"/>
    <n v="0"/>
    <x v="0"/>
    <x v="6"/>
    <x v="3"/>
  </r>
  <r>
    <x v="0"/>
    <s v="1891709591001"/>
    <x v="29"/>
    <x v="0"/>
    <x v="1"/>
    <x v="684"/>
    <x v="1452"/>
    <n v="0"/>
    <x v="0"/>
    <x v="6"/>
    <x v="3"/>
  </r>
  <r>
    <x v="0"/>
    <s v="1891710328001"/>
    <x v="30"/>
    <x v="0"/>
    <x v="1"/>
    <x v="684"/>
    <x v="1452"/>
    <n v="0"/>
    <x v="0"/>
    <x v="6"/>
    <x v="3"/>
  </r>
  <r>
    <x v="0"/>
    <s v="11"/>
    <x v="31"/>
    <x v="0"/>
    <x v="0"/>
    <x v="684"/>
    <x v="1452"/>
    <n v="5175299.82"/>
    <x v="0"/>
    <x v="6"/>
    <x v="3"/>
  </r>
  <r>
    <x v="0"/>
    <s v="11"/>
    <x v="31"/>
    <x v="0"/>
    <x v="1"/>
    <x v="684"/>
    <x v="1452"/>
    <n v="5175299.82"/>
    <x v="0"/>
    <x v="6"/>
    <x v="3"/>
  </r>
  <r>
    <x v="0"/>
    <s v="12"/>
    <x v="32"/>
    <x v="0"/>
    <x v="0"/>
    <x v="684"/>
    <x v="1452"/>
    <n v="5175299.82"/>
    <x v="0"/>
    <x v="6"/>
    <x v="3"/>
  </r>
  <r>
    <x v="0"/>
    <s v="12"/>
    <x v="32"/>
    <x v="0"/>
    <x v="1"/>
    <x v="684"/>
    <x v="1452"/>
    <n v="5175299.82"/>
    <x v="0"/>
    <x v="6"/>
    <x v="3"/>
  </r>
  <r>
    <x v="0"/>
    <s v="0190115798001"/>
    <x v="0"/>
    <x v="0"/>
    <x v="0"/>
    <x v="685"/>
    <x v="1453"/>
    <n v="0"/>
    <x v="0"/>
    <x v="6"/>
    <x v="3"/>
  </r>
  <r>
    <x v="0"/>
    <s v="0190155722001"/>
    <x v="1"/>
    <x v="0"/>
    <x v="0"/>
    <x v="685"/>
    <x v="1453"/>
    <n v="0"/>
    <x v="0"/>
    <x v="6"/>
    <x v="3"/>
  </r>
  <r>
    <x v="0"/>
    <s v="0290003288001"/>
    <x v="2"/>
    <x v="0"/>
    <x v="0"/>
    <x v="685"/>
    <x v="1453"/>
    <n v="0"/>
    <x v="0"/>
    <x v="6"/>
    <x v="3"/>
  </r>
  <r>
    <x v="0"/>
    <s v="0390027923001"/>
    <x v="3"/>
    <x v="0"/>
    <x v="0"/>
    <x v="685"/>
    <x v="1453"/>
    <n v="0"/>
    <x v="0"/>
    <x v="6"/>
    <x v="3"/>
  </r>
  <r>
    <x v="0"/>
    <s v="0490001883001"/>
    <x v="4"/>
    <x v="0"/>
    <x v="0"/>
    <x v="685"/>
    <x v="1453"/>
    <n v="0"/>
    <x v="0"/>
    <x v="6"/>
    <x v="3"/>
  </r>
  <r>
    <x v="0"/>
    <s v="0490002669001"/>
    <x v="5"/>
    <x v="0"/>
    <x v="0"/>
    <x v="685"/>
    <x v="1453"/>
    <n v="0"/>
    <x v="0"/>
    <x v="6"/>
    <x v="3"/>
  </r>
  <r>
    <x v="0"/>
    <s v="0590052000001"/>
    <x v="6"/>
    <x v="0"/>
    <x v="0"/>
    <x v="685"/>
    <x v="1453"/>
    <n v="0"/>
    <x v="0"/>
    <x v="6"/>
    <x v="3"/>
  </r>
  <r>
    <x v="0"/>
    <s v="0690045389001"/>
    <x v="7"/>
    <x v="0"/>
    <x v="0"/>
    <x v="685"/>
    <x v="1453"/>
    <n v="0"/>
    <x v="0"/>
    <x v="6"/>
    <x v="3"/>
  </r>
  <r>
    <x v="0"/>
    <s v="0691706710001"/>
    <x v="8"/>
    <x v="0"/>
    <x v="0"/>
    <x v="685"/>
    <x v="1453"/>
    <n v="0"/>
    <x v="0"/>
    <x v="6"/>
    <x v="3"/>
  </r>
  <r>
    <x v="0"/>
    <s v="0790024656001"/>
    <x v="9"/>
    <x v="0"/>
    <x v="0"/>
    <x v="685"/>
    <x v="1453"/>
    <n v="0"/>
    <x v="0"/>
    <x v="6"/>
    <x v="3"/>
  </r>
  <r>
    <x v="0"/>
    <s v="1090033456001"/>
    <x v="10"/>
    <x v="0"/>
    <x v="0"/>
    <x v="685"/>
    <x v="1453"/>
    <n v="0"/>
    <x v="0"/>
    <x v="6"/>
    <x v="3"/>
  </r>
  <r>
    <x v="0"/>
    <s v="1091720902001"/>
    <x v="11"/>
    <x v="0"/>
    <x v="0"/>
    <x v="685"/>
    <x v="1453"/>
    <n v="0"/>
    <x v="0"/>
    <x v="6"/>
    <x v="3"/>
  </r>
  <r>
    <x v="0"/>
    <s v="1190068389001"/>
    <x v="12"/>
    <x v="0"/>
    <x v="0"/>
    <x v="685"/>
    <x v="1453"/>
    <n v="0"/>
    <x v="0"/>
    <x v="6"/>
    <x v="3"/>
  </r>
  <r>
    <x v="0"/>
    <s v="1390013678001"/>
    <x v="13"/>
    <x v="0"/>
    <x v="0"/>
    <x v="685"/>
    <x v="1453"/>
    <n v="0"/>
    <x v="0"/>
    <x v="6"/>
    <x v="3"/>
  </r>
  <r>
    <x v="0"/>
    <s v="1690012606001"/>
    <x v="14"/>
    <x v="0"/>
    <x v="0"/>
    <x v="685"/>
    <x v="1453"/>
    <n v="0"/>
    <x v="0"/>
    <x v="6"/>
    <x v="3"/>
  </r>
  <r>
    <x v="0"/>
    <s v="1790093204001"/>
    <x v="15"/>
    <x v="0"/>
    <x v="0"/>
    <x v="685"/>
    <x v="1453"/>
    <n v="0"/>
    <x v="0"/>
    <x v="6"/>
    <x v="3"/>
  </r>
  <r>
    <x v="0"/>
    <s v="1790325083001"/>
    <x v="16"/>
    <x v="0"/>
    <x v="0"/>
    <x v="685"/>
    <x v="1453"/>
    <n v="0"/>
    <x v="0"/>
    <x v="6"/>
    <x v="3"/>
  </r>
  <r>
    <x v="0"/>
    <s v="1790451801001"/>
    <x v="17"/>
    <x v="0"/>
    <x v="0"/>
    <x v="685"/>
    <x v="1453"/>
    <n v="0"/>
    <x v="0"/>
    <x v="6"/>
    <x v="3"/>
  </r>
  <r>
    <x v="0"/>
    <s v="1790501469001"/>
    <x v="18"/>
    <x v="0"/>
    <x v="0"/>
    <x v="685"/>
    <x v="1453"/>
    <n v="0"/>
    <x v="0"/>
    <x v="6"/>
    <x v="3"/>
  </r>
  <r>
    <x v="0"/>
    <s v="1790567699001"/>
    <x v="19"/>
    <x v="0"/>
    <x v="0"/>
    <x v="685"/>
    <x v="1453"/>
    <n v="0"/>
    <x v="0"/>
    <x v="6"/>
    <x v="3"/>
  </r>
  <r>
    <x v="0"/>
    <s v="1790866084001"/>
    <x v="20"/>
    <x v="0"/>
    <x v="0"/>
    <x v="685"/>
    <x v="1453"/>
    <n v="0"/>
    <x v="0"/>
    <x v="6"/>
    <x v="3"/>
  </r>
  <r>
    <x v="0"/>
    <s v="1790900193001"/>
    <x v="21"/>
    <x v="0"/>
    <x v="0"/>
    <x v="685"/>
    <x v="1453"/>
    <n v="0"/>
    <x v="0"/>
    <x v="6"/>
    <x v="3"/>
  </r>
  <r>
    <x v="0"/>
    <s v="1790979016001"/>
    <x v="22"/>
    <x v="0"/>
    <x v="0"/>
    <x v="685"/>
    <x v="1453"/>
    <n v="0"/>
    <x v="0"/>
    <x v="6"/>
    <x v="3"/>
  </r>
  <r>
    <x v="0"/>
    <s v="1791708040001"/>
    <x v="23"/>
    <x v="0"/>
    <x v="0"/>
    <x v="685"/>
    <x v="1453"/>
    <n v="0"/>
    <x v="0"/>
    <x v="6"/>
    <x v="3"/>
  </r>
  <r>
    <x v="0"/>
    <s v="1890001323001"/>
    <x v="24"/>
    <x v="0"/>
    <x v="0"/>
    <x v="685"/>
    <x v="1453"/>
    <n v="0"/>
    <x v="0"/>
    <x v="6"/>
    <x v="3"/>
  </r>
  <r>
    <x v="0"/>
    <s v="1890003628001"/>
    <x v="25"/>
    <x v="0"/>
    <x v="0"/>
    <x v="685"/>
    <x v="1453"/>
    <n v="0"/>
    <x v="0"/>
    <x v="6"/>
    <x v="3"/>
  </r>
  <r>
    <x v="0"/>
    <s v="1890037646001"/>
    <x v="26"/>
    <x v="0"/>
    <x v="0"/>
    <x v="685"/>
    <x v="1453"/>
    <n v="0"/>
    <x v="0"/>
    <x v="6"/>
    <x v="3"/>
  </r>
  <r>
    <x v="0"/>
    <s v="1890080967001"/>
    <x v="27"/>
    <x v="0"/>
    <x v="0"/>
    <x v="685"/>
    <x v="1453"/>
    <n v="0"/>
    <x v="0"/>
    <x v="6"/>
    <x v="3"/>
  </r>
  <r>
    <x v="0"/>
    <s v="1890141877001"/>
    <x v="28"/>
    <x v="0"/>
    <x v="0"/>
    <x v="685"/>
    <x v="1453"/>
    <n v="0"/>
    <x v="0"/>
    <x v="6"/>
    <x v="3"/>
  </r>
  <r>
    <x v="0"/>
    <s v="1891709591001"/>
    <x v="29"/>
    <x v="0"/>
    <x v="0"/>
    <x v="685"/>
    <x v="1453"/>
    <n v="0"/>
    <x v="0"/>
    <x v="6"/>
    <x v="3"/>
  </r>
  <r>
    <x v="0"/>
    <s v="1891710328001"/>
    <x v="30"/>
    <x v="0"/>
    <x v="0"/>
    <x v="685"/>
    <x v="1453"/>
    <n v="0"/>
    <x v="0"/>
    <x v="6"/>
    <x v="3"/>
  </r>
  <r>
    <x v="0"/>
    <s v="0190115798001"/>
    <x v="0"/>
    <x v="0"/>
    <x v="1"/>
    <x v="685"/>
    <x v="1453"/>
    <n v="0"/>
    <x v="0"/>
    <x v="6"/>
    <x v="3"/>
  </r>
  <r>
    <x v="0"/>
    <s v="0190155722001"/>
    <x v="1"/>
    <x v="0"/>
    <x v="1"/>
    <x v="685"/>
    <x v="1453"/>
    <n v="0"/>
    <x v="0"/>
    <x v="6"/>
    <x v="3"/>
  </r>
  <r>
    <x v="0"/>
    <s v="0290003288001"/>
    <x v="2"/>
    <x v="0"/>
    <x v="1"/>
    <x v="685"/>
    <x v="1453"/>
    <n v="0"/>
    <x v="0"/>
    <x v="6"/>
    <x v="3"/>
  </r>
  <r>
    <x v="0"/>
    <s v="0390027923001"/>
    <x v="3"/>
    <x v="0"/>
    <x v="1"/>
    <x v="685"/>
    <x v="1453"/>
    <n v="0"/>
    <x v="0"/>
    <x v="6"/>
    <x v="3"/>
  </r>
  <r>
    <x v="0"/>
    <s v="0490001883001"/>
    <x v="4"/>
    <x v="0"/>
    <x v="1"/>
    <x v="685"/>
    <x v="1453"/>
    <n v="0"/>
    <x v="0"/>
    <x v="6"/>
    <x v="3"/>
  </r>
  <r>
    <x v="0"/>
    <s v="0490002669001"/>
    <x v="5"/>
    <x v="0"/>
    <x v="1"/>
    <x v="685"/>
    <x v="1453"/>
    <n v="0"/>
    <x v="0"/>
    <x v="6"/>
    <x v="3"/>
  </r>
  <r>
    <x v="0"/>
    <s v="0590052000001"/>
    <x v="6"/>
    <x v="0"/>
    <x v="1"/>
    <x v="685"/>
    <x v="1453"/>
    <n v="0"/>
    <x v="0"/>
    <x v="6"/>
    <x v="3"/>
  </r>
  <r>
    <x v="0"/>
    <s v="0690045389001"/>
    <x v="7"/>
    <x v="0"/>
    <x v="1"/>
    <x v="685"/>
    <x v="1453"/>
    <n v="0"/>
    <x v="0"/>
    <x v="6"/>
    <x v="3"/>
  </r>
  <r>
    <x v="0"/>
    <s v="0691706710001"/>
    <x v="8"/>
    <x v="0"/>
    <x v="1"/>
    <x v="685"/>
    <x v="1453"/>
    <n v="0"/>
    <x v="0"/>
    <x v="6"/>
    <x v="3"/>
  </r>
  <r>
    <x v="0"/>
    <s v="0790024656001"/>
    <x v="9"/>
    <x v="0"/>
    <x v="1"/>
    <x v="685"/>
    <x v="1453"/>
    <n v="0"/>
    <x v="0"/>
    <x v="6"/>
    <x v="3"/>
  </r>
  <r>
    <x v="0"/>
    <s v="1090033456001"/>
    <x v="10"/>
    <x v="0"/>
    <x v="1"/>
    <x v="685"/>
    <x v="1453"/>
    <n v="0"/>
    <x v="0"/>
    <x v="6"/>
    <x v="3"/>
  </r>
  <r>
    <x v="0"/>
    <s v="1091720902001"/>
    <x v="11"/>
    <x v="0"/>
    <x v="1"/>
    <x v="685"/>
    <x v="1453"/>
    <n v="0"/>
    <x v="0"/>
    <x v="6"/>
    <x v="3"/>
  </r>
  <r>
    <x v="0"/>
    <s v="1190068389001"/>
    <x v="12"/>
    <x v="0"/>
    <x v="1"/>
    <x v="685"/>
    <x v="1453"/>
    <n v="0"/>
    <x v="0"/>
    <x v="6"/>
    <x v="3"/>
  </r>
  <r>
    <x v="0"/>
    <s v="1390013678001"/>
    <x v="13"/>
    <x v="0"/>
    <x v="1"/>
    <x v="685"/>
    <x v="1453"/>
    <n v="0"/>
    <x v="0"/>
    <x v="6"/>
    <x v="3"/>
  </r>
  <r>
    <x v="0"/>
    <s v="1690012606001"/>
    <x v="14"/>
    <x v="0"/>
    <x v="1"/>
    <x v="685"/>
    <x v="1453"/>
    <n v="0"/>
    <x v="0"/>
    <x v="6"/>
    <x v="3"/>
  </r>
  <r>
    <x v="0"/>
    <s v="1790093204001"/>
    <x v="15"/>
    <x v="0"/>
    <x v="1"/>
    <x v="685"/>
    <x v="1453"/>
    <n v="0"/>
    <x v="0"/>
    <x v="6"/>
    <x v="3"/>
  </r>
  <r>
    <x v="0"/>
    <s v="1790325083001"/>
    <x v="16"/>
    <x v="0"/>
    <x v="1"/>
    <x v="685"/>
    <x v="1453"/>
    <n v="0"/>
    <x v="0"/>
    <x v="6"/>
    <x v="3"/>
  </r>
  <r>
    <x v="0"/>
    <s v="1790451801001"/>
    <x v="17"/>
    <x v="0"/>
    <x v="1"/>
    <x v="685"/>
    <x v="1453"/>
    <n v="0"/>
    <x v="0"/>
    <x v="6"/>
    <x v="3"/>
  </r>
  <r>
    <x v="0"/>
    <s v="1790501469001"/>
    <x v="18"/>
    <x v="0"/>
    <x v="1"/>
    <x v="685"/>
    <x v="1453"/>
    <n v="0"/>
    <x v="0"/>
    <x v="6"/>
    <x v="3"/>
  </r>
  <r>
    <x v="0"/>
    <s v="1790567699001"/>
    <x v="19"/>
    <x v="0"/>
    <x v="1"/>
    <x v="685"/>
    <x v="1453"/>
    <n v="0"/>
    <x v="0"/>
    <x v="6"/>
    <x v="3"/>
  </r>
  <r>
    <x v="0"/>
    <s v="1790866084001"/>
    <x v="20"/>
    <x v="0"/>
    <x v="1"/>
    <x v="685"/>
    <x v="1453"/>
    <n v="0"/>
    <x v="0"/>
    <x v="6"/>
    <x v="3"/>
  </r>
  <r>
    <x v="0"/>
    <s v="1790900193001"/>
    <x v="21"/>
    <x v="0"/>
    <x v="1"/>
    <x v="685"/>
    <x v="1453"/>
    <n v="0"/>
    <x v="0"/>
    <x v="6"/>
    <x v="3"/>
  </r>
  <r>
    <x v="0"/>
    <s v="1790979016001"/>
    <x v="22"/>
    <x v="0"/>
    <x v="1"/>
    <x v="685"/>
    <x v="1453"/>
    <n v="0"/>
    <x v="0"/>
    <x v="6"/>
    <x v="3"/>
  </r>
  <r>
    <x v="0"/>
    <s v="1791708040001"/>
    <x v="23"/>
    <x v="0"/>
    <x v="1"/>
    <x v="685"/>
    <x v="1453"/>
    <n v="0"/>
    <x v="0"/>
    <x v="6"/>
    <x v="3"/>
  </r>
  <r>
    <x v="0"/>
    <s v="1890001323001"/>
    <x v="24"/>
    <x v="0"/>
    <x v="1"/>
    <x v="685"/>
    <x v="1453"/>
    <n v="0"/>
    <x v="0"/>
    <x v="6"/>
    <x v="3"/>
  </r>
  <r>
    <x v="0"/>
    <s v="1890003628001"/>
    <x v="25"/>
    <x v="0"/>
    <x v="1"/>
    <x v="685"/>
    <x v="1453"/>
    <n v="0"/>
    <x v="0"/>
    <x v="6"/>
    <x v="3"/>
  </r>
  <r>
    <x v="0"/>
    <s v="1890037646001"/>
    <x v="26"/>
    <x v="0"/>
    <x v="1"/>
    <x v="685"/>
    <x v="1453"/>
    <n v="0"/>
    <x v="0"/>
    <x v="6"/>
    <x v="3"/>
  </r>
  <r>
    <x v="0"/>
    <s v="1890080967001"/>
    <x v="27"/>
    <x v="0"/>
    <x v="1"/>
    <x v="685"/>
    <x v="1453"/>
    <n v="0"/>
    <x v="0"/>
    <x v="6"/>
    <x v="3"/>
  </r>
  <r>
    <x v="0"/>
    <s v="1890141877001"/>
    <x v="28"/>
    <x v="0"/>
    <x v="1"/>
    <x v="685"/>
    <x v="1453"/>
    <n v="0"/>
    <x v="0"/>
    <x v="6"/>
    <x v="3"/>
  </r>
  <r>
    <x v="0"/>
    <s v="1891709591001"/>
    <x v="29"/>
    <x v="0"/>
    <x v="1"/>
    <x v="685"/>
    <x v="1453"/>
    <n v="0"/>
    <x v="0"/>
    <x v="6"/>
    <x v="3"/>
  </r>
  <r>
    <x v="0"/>
    <s v="1891710328001"/>
    <x v="30"/>
    <x v="0"/>
    <x v="1"/>
    <x v="685"/>
    <x v="1453"/>
    <n v="0"/>
    <x v="0"/>
    <x v="6"/>
    <x v="3"/>
  </r>
  <r>
    <x v="0"/>
    <s v="11"/>
    <x v="31"/>
    <x v="0"/>
    <x v="0"/>
    <x v="685"/>
    <x v="1453"/>
    <n v="0"/>
    <x v="0"/>
    <x v="6"/>
    <x v="3"/>
  </r>
  <r>
    <x v="0"/>
    <s v="11"/>
    <x v="31"/>
    <x v="0"/>
    <x v="1"/>
    <x v="685"/>
    <x v="1453"/>
    <n v="0"/>
    <x v="0"/>
    <x v="6"/>
    <x v="3"/>
  </r>
  <r>
    <x v="0"/>
    <s v="12"/>
    <x v="32"/>
    <x v="0"/>
    <x v="0"/>
    <x v="685"/>
    <x v="1453"/>
    <n v="0"/>
    <x v="0"/>
    <x v="6"/>
    <x v="3"/>
  </r>
  <r>
    <x v="0"/>
    <s v="12"/>
    <x v="32"/>
    <x v="0"/>
    <x v="1"/>
    <x v="685"/>
    <x v="1453"/>
    <n v="0"/>
    <x v="0"/>
    <x v="6"/>
    <x v="3"/>
  </r>
  <r>
    <x v="0"/>
    <s v="0190115798001"/>
    <x v="0"/>
    <x v="0"/>
    <x v="0"/>
    <x v="686"/>
    <x v="1454"/>
    <n v="0"/>
    <x v="0"/>
    <x v="6"/>
    <x v="3"/>
  </r>
  <r>
    <x v="0"/>
    <s v="0190155722001"/>
    <x v="1"/>
    <x v="0"/>
    <x v="0"/>
    <x v="686"/>
    <x v="1454"/>
    <n v="31.09"/>
    <x v="0"/>
    <x v="6"/>
    <x v="3"/>
  </r>
  <r>
    <x v="0"/>
    <s v="0290003288001"/>
    <x v="2"/>
    <x v="0"/>
    <x v="0"/>
    <x v="686"/>
    <x v="1454"/>
    <n v="0"/>
    <x v="0"/>
    <x v="6"/>
    <x v="3"/>
  </r>
  <r>
    <x v="0"/>
    <s v="0390027923001"/>
    <x v="3"/>
    <x v="0"/>
    <x v="0"/>
    <x v="686"/>
    <x v="1454"/>
    <n v="0"/>
    <x v="0"/>
    <x v="6"/>
    <x v="3"/>
  </r>
  <r>
    <x v="0"/>
    <s v="0490001883001"/>
    <x v="4"/>
    <x v="0"/>
    <x v="0"/>
    <x v="686"/>
    <x v="1454"/>
    <n v="0"/>
    <x v="0"/>
    <x v="6"/>
    <x v="3"/>
  </r>
  <r>
    <x v="0"/>
    <s v="0490002669001"/>
    <x v="5"/>
    <x v="0"/>
    <x v="0"/>
    <x v="686"/>
    <x v="1454"/>
    <n v="0"/>
    <x v="0"/>
    <x v="6"/>
    <x v="3"/>
  </r>
  <r>
    <x v="0"/>
    <s v="0590052000001"/>
    <x v="6"/>
    <x v="0"/>
    <x v="0"/>
    <x v="686"/>
    <x v="1454"/>
    <n v="0"/>
    <x v="0"/>
    <x v="6"/>
    <x v="3"/>
  </r>
  <r>
    <x v="0"/>
    <s v="0690045389001"/>
    <x v="7"/>
    <x v="0"/>
    <x v="0"/>
    <x v="686"/>
    <x v="1454"/>
    <n v="0"/>
    <x v="0"/>
    <x v="6"/>
    <x v="3"/>
  </r>
  <r>
    <x v="0"/>
    <s v="0691706710001"/>
    <x v="8"/>
    <x v="0"/>
    <x v="0"/>
    <x v="686"/>
    <x v="1454"/>
    <n v="0"/>
    <x v="0"/>
    <x v="6"/>
    <x v="3"/>
  </r>
  <r>
    <x v="0"/>
    <s v="0790024656001"/>
    <x v="9"/>
    <x v="0"/>
    <x v="0"/>
    <x v="686"/>
    <x v="1454"/>
    <n v="0"/>
    <x v="0"/>
    <x v="6"/>
    <x v="3"/>
  </r>
  <r>
    <x v="0"/>
    <s v="1090033456001"/>
    <x v="10"/>
    <x v="0"/>
    <x v="0"/>
    <x v="686"/>
    <x v="1454"/>
    <n v="0"/>
    <x v="0"/>
    <x v="6"/>
    <x v="3"/>
  </r>
  <r>
    <x v="0"/>
    <s v="1091720902001"/>
    <x v="11"/>
    <x v="0"/>
    <x v="0"/>
    <x v="686"/>
    <x v="1454"/>
    <n v="0"/>
    <x v="0"/>
    <x v="6"/>
    <x v="3"/>
  </r>
  <r>
    <x v="0"/>
    <s v="1190068389001"/>
    <x v="12"/>
    <x v="0"/>
    <x v="0"/>
    <x v="686"/>
    <x v="1454"/>
    <n v="0"/>
    <x v="0"/>
    <x v="6"/>
    <x v="3"/>
  </r>
  <r>
    <x v="0"/>
    <s v="1390013678001"/>
    <x v="13"/>
    <x v="0"/>
    <x v="0"/>
    <x v="686"/>
    <x v="1454"/>
    <n v="0"/>
    <x v="0"/>
    <x v="6"/>
    <x v="3"/>
  </r>
  <r>
    <x v="0"/>
    <s v="1690012606001"/>
    <x v="14"/>
    <x v="0"/>
    <x v="0"/>
    <x v="686"/>
    <x v="1454"/>
    <n v="0"/>
    <x v="0"/>
    <x v="6"/>
    <x v="3"/>
  </r>
  <r>
    <x v="0"/>
    <s v="1790093204001"/>
    <x v="15"/>
    <x v="0"/>
    <x v="0"/>
    <x v="686"/>
    <x v="1454"/>
    <n v="0"/>
    <x v="0"/>
    <x v="6"/>
    <x v="3"/>
  </r>
  <r>
    <x v="0"/>
    <s v="1790325083001"/>
    <x v="16"/>
    <x v="0"/>
    <x v="0"/>
    <x v="686"/>
    <x v="1454"/>
    <n v="0"/>
    <x v="0"/>
    <x v="6"/>
    <x v="3"/>
  </r>
  <r>
    <x v="0"/>
    <s v="1790451801001"/>
    <x v="17"/>
    <x v="0"/>
    <x v="0"/>
    <x v="686"/>
    <x v="1454"/>
    <n v="0"/>
    <x v="0"/>
    <x v="6"/>
    <x v="3"/>
  </r>
  <r>
    <x v="0"/>
    <s v="1790501469001"/>
    <x v="18"/>
    <x v="0"/>
    <x v="0"/>
    <x v="686"/>
    <x v="1454"/>
    <n v="0"/>
    <x v="0"/>
    <x v="6"/>
    <x v="3"/>
  </r>
  <r>
    <x v="0"/>
    <s v="1790567699001"/>
    <x v="19"/>
    <x v="0"/>
    <x v="0"/>
    <x v="686"/>
    <x v="1454"/>
    <n v="0"/>
    <x v="0"/>
    <x v="6"/>
    <x v="3"/>
  </r>
  <r>
    <x v="0"/>
    <s v="1790866084001"/>
    <x v="20"/>
    <x v="0"/>
    <x v="0"/>
    <x v="686"/>
    <x v="1454"/>
    <n v="0"/>
    <x v="0"/>
    <x v="6"/>
    <x v="3"/>
  </r>
  <r>
    <x v="0"/>
    <s v="1790900193001"/>
    <x v="21"/>
    <x v="0"/>
    <x v="0"/>
    <x v="686"/>
    <x v="1454"/>
    <n v="0"/>
    <x v="0"/>
    <x v="6"/>
    <x v="3"/>
  </r>
  <r>
    <x v="0"/>
    <s v="1790979016001"/>
    <x v="22"/>
    <x v="0"/>
    <x v="0"/>
    <x v="686"/>
    <x v="1454"/>
    <n v="0"/>
    <x v="0"/>
    <x v="6"/>
    <x v="3"/>
  </r>
  <r>
    <x v="0"/>
    <s v="1791708040001"/>
    <x v="23"/>
    <x v="0"/>
    <x v="0"/>
    <x v="686"/>
    <x v="1454"/>
    <n v="0"/>
    <x v="0"/>
    <x v="6"/>
    <x v="3"/>
  </r>
  <r>
    <x v="0"/>
    <s v="1890001323001"/>
    <x v="24"/>
    <x v="0"/>
    <x v="0"/>
    <x v="686"/>
    <x v="1454"/>
    <n v="0"/>
    <x v="0"/>
    <x v="6"/>
    <x v="3"/>
  </r>
  <r>
    <x v="0"/>
    <s v="1890003628001"/>
    <x v="25"/>
    <x v="0"/>
    <x v="0"/>
    <x v="686"/>
    <x v="1454"/>
    <n v="0"/>
    <x v="0"/>
    <x v="6"/>
    <x v="3"/>
  </r>
  <r>
    <x v="0"/>
    <s v="1890037646001"/>
    <x v="26"/>
    <x v="0"/>
    <x v="0"/>
    <x v="686"/>
    <x v="1454"/>
    <n v="0"/>
    <x v="0"/>
    <x v="6"/>
    <x v="3"/>
  </r>
  <r>
    <x v="0"/>
    <s v="1890080967001"/>
    <x v="27"/>
    <x v="0"/>
    <x v="0"/>
    <x v="686"/>
    <x v="1454"/>
    <n v="0"/>
    <x v="0"/>
    <x v="6"/>
    <x v="3"/>
  </r>
  <r>
    <x v="0"/>
    <s v="1890141877001"/>
    <x v="28"/>
    <x v="0"/>
    <x v="0"/>
    <x v="686"/>
    <x v="1454"/>
    <n v="0"/>
    <x v="0"/>
    <x v="6"/>
    <x v="3"/>
  </r>
  <r>
    <x v="0"/>
    <s v="1891709591001"/>
    <x v="29"/>
    <x v="0"/>
    <x v="0"/>
    <x v="686"/>
    <x v="1454"/>
    <n v="0"/>
    <x v="0"/>
    <x v="6"/>
    <x v="3"/>
  </r>
  <r>
    <x v="0"/>
    <s v="1891710328001"/>
    <x v="30"/>
    <x v="0"/>
    <x v="0"/>
    <x v="686"/>
    <x v="1454"/>
    <n v="0"/>
    <x v="0"/>
    <x v="6"/>
    <x v="3"/>
  </r>
  <r>
    <x v="0"/>
    <s v="0190115798001"/>
    <x v="0"/>
    <x v="0"/>
    <x v="1"/>
    <x v="686"/>
    <x v="1454"/>
    <n v="0"/>
    <x v="0"/>
    <x v="6"/>
    <x v="3"/>
  </r>
  <r>
    <x v="0"/>
    <s v="0190155722001"/>
    <x v="1"/>
    <x v="0"/>
    <x v="1"/>
    <x v="686"/>
    <x v="1454"/>
    <n v="31.09"/>
    <x v="0"/>
    <x v="6"/>
    <x v="3"/>
  </r>
  <r>
    <x v="0"/>
    <s v="0290003288001"/>
    <x v="2"/>
    <x v="0"/>
    <x v="1"/>
    <x v="686"/>
    <x v="1454"/>
    <n v="0"/>
    <x v="0"/>
    <x v="6"/>
    <x v="3"/>
  </r>
  <r>
    <x v="0"/>
    <s v="0390027923001"/>
    <x v="3"/>
    <x v="0"/>
    <x v="1"/>
    <x v="686"/>
    <x v="1454"/>
    <n v="0"/>
    <x v="0"/>
    <x v="6"/>
    <x v="3"/>
  </r>
  <r>
    <x v="0"/>
    <s v="0490001883001"/>
    <x v="4"/>
    <x v="0"/>
    <x v="1"/>
    <x v="686"/>
    <x v="1454"/>
    <n v="0"/>
    <x v="0"/>
    <x v="6"/>
    <x v="3"/>
  </r>
  <r>
    <x v="0"/>
    <s v="0490002669001"/>
    <x v="5"/>
    <x v="0"/>
    <x v="1"/>
    <x v="686"/>
    <x v="1454"/>
    <n v="0"/>
    <x v="0"/>
    <x v="6"/>
    <x v="3"/>
  </r>
  <r>
    <x v="0"/>
    <s v="0590052000001"/>
    <x v="6"/>
    <x v="0"/>
    <x v="1"/>
    <x v="686"/>
    <x v="1454"/>
    <n v="0"/>
    <x v="0"/>
    <x v="6"/>
    <x v="3"/>
  </r>
  <r>
    <x v="0"/>
    <s v="0690045389001"/>
    <x v="7"/>
    <x v="0"/>
    <x v="1"/>
    <x v="686"/>
    <x v="1454"/>
    <n v="0"/>
    <x v="0"/>
    <x v="6"/>
    <x v="3"/>
  </r>
  <r>
    <x v="0"/>
    <s v="0691706710001"/>
    <x v="8"/>
    <x v="0"/>
    <x v="1"/>
    <x v="686"/>
    <x v="1454"/>
    <n v="0"/>
    <x v="0"/>
    <x v="6"/>
    <x v="3"/>
  </r>
  <r>
    <x v="0"/>
    <s v="0790024656001"/>
    <x v="9"/>
    <x v="0"/>
    <x v="1"/>
    <x v="686"/>
    <x v="1454"/>
    <n v="0"/>
    <x v="0"/>
    <x v="6"/>
    <x v="3"/>
  </r>
  <r>
    <x v="0"/>
    <s v="1090033456001"/>
    <x v="10"/>
    <x v="0"/>
    <x v="1"/>
    <x v="686"/>
    <x v="1454"/>
    <n v="0"/>
    <x v="0"/>
    <x v="6"/>
    <x v="3"/>
  </r>
  <r>
    <x v="0"/>
    <s v="1091720902001"/>
    <x v="11"/>
    <x v="0"/>
    <x v="1"/>
    <x v="686"/>
    <x v="1454"/>
    <n v="0"/>
    <x v="0"/>
    <x v="6"/>
    <x v="3"/>
  </r>
  <r>
    <x v="0"/>
    <s v="1190068389001"/>
    <x v="12"/>
    <x v="0"/>
    <x v="1"/>
    <x v="686"/>
    <x v="1454"/>
    <n v="0"/>
    <x v="0"/>
    <x v="6"/>
    <x v="3"/>
  </r>
  <r>
    <x v="0"/>
    <s v="1390013678001"/>
    <x v="13"/>
    <x v="0"/>
    <x v="1"/>
    <x v="686"/>
    <x v="1454"/>
    <n v="0"/>
    <x v="0"/>
    <x v="6"/>
    <x v="3"/>
  </r>
  <r>
    <x v="0"/>
    <s v="1690012606001"/>
    <x v="14"/>
    <x v="0"/>
    <x v="1"/>
    <x v="686"/>
    <x v="1454"/>
    <n v="0"/>
    <x v="0"/>
    <x v="6"/>
    <x v="3"/>
  </r>
  <r>
    <x v="0"/>
    <s v="1790093204001"/>
    <x v="15"/>
    <x v="0"/>
    <x v="1"/>
    <x v="686"/>
    <x v="1454"/>
    <n v="0"/>
    <x v="0"/>
    <x v="6"/>
    <x v="3"/>
  </r>
  <r>
    <x v="0"/>
    <s v="1790325083001"/>
    <x v="16"/>
    <x v="0"/>
    <x v="1"/>
    <x v="686"/>
    <x v="1454"/>
    <n v="0"/>
    <x v="0"/>
    <x v="6"/>
    <x v="3"/>
  </r>
  <r>
    <x v="0"/>
    <s v="1790451801001"/>
    <x v="17"/>
    <x v="0"/>
    <x v="1"/>
    <x v="686"/>
    <x v="1454"/>
    <n v="0"/>
    <x v="0"/>
    <x v="6"/>
    <x v="3"/>
  </r>
  <r>
    <x v="0"/>
    <s v="1790501469001"/>
    <x v="18"/>
    <x v="0"/>
    <x v="1"/>
    <x v="686"/>
    <x v="1454"/>
    <n v="0"/>
    <x v="0"/>
    <x v="6"/>
    <x v="3"/>
  </r>
  <r>
    <x v="0"/>
    <s v="1790567699001"/>
    <x v="19"/>
    <x v="0"/>
    <x v="1"/>
    <x v="686"/>
    <x v="1454"/>
    <n v="0"/>
    <x v="0"/>
    <x v="6"/>
    <x v="3"/>
  </r>
  <r>
    <x v="0"/>
    <s v="1790866084001"/>
    <x v="20"/>
    <x v="0"/>
    <x v="1"/>
    <x v="686"/>
    <x v="1454"/>
    <n v="0"/>
    <x v="0"/>
    <x v="6"/>
    <x v="3"/>
  </r>
  <r>
    <x v="0"/>
    <s v="1790900193001"/>
    <x v="21"/>
    <x v="0"/>
    <x v="1"/>
    <x v="686"/>
    <x v="1454"/>
    <n v="0"/>
    <x v="0"/>
    <x v="6"/>
    <x v="3"/>
  </r>
  <r>
    <x v="0"/>
    <s v="1790979016001"/>
    <x v="22"/>
    <x v="0"/>
    <x v="1"/>
    <x v="686"/>
    <x v="1454"/>
    <n v="0"/>
    <x v="0"/>
    <x v="6"/>
    <x v="3"/>
  </r>
  <r>
    <x v="0"/>
    <s v="1791708040001"/>
    <x v="23"/>
    <x v="0"/>
    <x v="1"/>
    <x v="686"/>
    <x v="1454"/>
    <n v="0"/>
    <x v="0"/>
    <x v="6"/>
    <x v="3"/>
  </r>
  <r>
    <x v="0"/>
    <s v="1890001323001"/>
    <x v="24"/>
    <x v="0"/>
    <x v="1"/>
    <x v="686"/>
    <x v="1454"/>
    <n v="0"/>
    <x v="0"/>
    <x v="6"/>
    <x v="3"/>
  </r>
  <r>
    <x v="0"/>
    <s v="1890003628001"/>
    <x v="25"/>
    <x v="0"/>
    <x v="1"/>
    <x v="686"/>
    <x v="1454"/>
    <n v="0"/>
    <x v="0"/>
    <x v="6"/>
    <x v="3"/>
  </r>
  <r>
    <x v="0"/>
    <s v="1890037646001"/>
    <x v="26"/>
    <x v="0"/>
    <x v="1"/>
    <x v="686"/>
    <x v="1454"/>
    <n v="0"/>
    <x v="0"/>
    <x v="6"/>
    <x v="3"/>
  </r>
  <r>
    <x v="0"/>
    <s v="1890080967001"/>
    <x v="27"/>
    <x v="0"/>
    <x v="1"/>
    <x v="686"/>
    <x v="1454"/>
    <n v="0"/>
    <x v="0"/>
    <x v="6"/>
    <x v="3"/>
  </r>
  <r>
    <x v="0"/>
    <s v="1890141877001"/>
    <x v="28"/>
    <x v="0"/>
    <x v="1"/>
    <x v="686"/>
    <x v="1454"/>
    <n v="0"/>
    <x v="0"/>
    <x v="6"/>
    <x v="3"/>
  </r>
  <r>
    <x v="0"/>
    <s v="1891709591001"/>
    <x v="29"/>
    <x v="0"/>
    <x v="1"/>
    <x v="686"/>
    <x v="1454"/>
    <n v="0"/>
    <x v="0"/>
    <x v="6"/>
    <x v="3"/>
  </r>
  <r>
    <x v="0"/>
    <s v="1891710328001"/>
    <x v="30"/>
    <x v="0"/>
    <x v="1"/>
    <x v="686"/>
    <x v="1454"/>
    <n v="0"/>
    <x v="0"/>
    <x v="6"/>
    <x v="3"/>
  </r>
  <r>
    <x v="0"/>
    <s v="11"/>
    <x v="31"/>
    <x v="0"/>
    <x v="0"/>
    <x v="686"/>
    <x v="1454"/>
    <n v="31.09"/>
    <x v="0"/>
    <x v="6"/>
    <x v="3"/>
  </r>
  <r>
    <x v="0"/>
    <s v="11"/>
    <x v="31"/>
    <x v="0"/>
    <x v="1"/>
    <x v="686"/>
    <x v="1454"/>
    <n v="31.09"/>
    <x v="0"/>
    <x v="6"/>
    <x v="3"/>
  </r>
  <r>
    <x v="0"/>
    <s v="12"/>
    <x v="32"/>
    <x v="0"/>
    <x v="0"/>
    <x v="686"/>
    <x v="1454"/>
    <n v="31.09"/>
    <x v="0"/>
    <x v="6"/>
    <x v="3"/>
  </r>
  <r>
    <x v="0"/>
    <s v="12"/>
    <x v="32"/>
    <x v="0"/>
    <x v="1"/>
    <x v="686"/>
    <x v="1454"/>
    <n v="31.09"/>
    <x v="0"/>
    <x v="6"/>
    <x v="3"/>
  </r>
  <r>
    <x v="0"/>
    <s v="0190115798001"/>
    <x v="0"/>
    <x v="0"/>
    <x v="0"/>
    <x v="687"/>
    <x v="1455"/>
    <n v="0"/>
    <x v="0"/>
    <x v="6"/>
    <x v="3"/>
  </r>
  <r>
    <x v="0"/>
    <s v="0190155722001"/>
    <x v="1"/>
    <x v="0"/>
    <x v="0"/>
    <x v="687"/>
    <x v="1455"/>
    <n v="0"/>
    <x v="0"/>
    <x v="6"/>
    <x v="3"/>
  </r>
  <r>
    <x v="0"/>
    <s v="0290003288001"/>
    <x v="2"/>
    <x v="0"/>
    <x v="0"/>
    <x v="687"/>
    <x v="1455"/>
    <n v="0"/>
    <x v="0"/>
    <x v="6"/>
    <x v="3"/>
  </r>
  <r>
    <x v="0"/>
    <s v="0390027923001"/>
    <x v="3"/>
    <x v="0"/>
    <x v="0"/>
    <x v="687"/>
    <x v="1455"/>
    <n v="0"/>
    <x v="0"/>
    <x v="6"/>
    <x v="3"/>
  </r>
  <r>
    <x v="0"/>
    <s v="0490001883001"/>
    <x v="4"/>
    <x v="0"/>
    <x v="0"/>
    <x v="687"/>
    <x v="1455"/>
    <n v="0"/>
    <x v="0"/>
    <x v="6"/>
    <x v="3"/>
  </r>
  <r>
    <x v="0"/>
    <s v="0490002669001"/>
    <x v="5"/>
    <x v="0"/>
    <x v="0"/>
    <x v="687"/>
    <x v="1455"/>
    <n v="0"/>
    <x v="0"/>
    <x v="6"/>
    <x v="3"/>
  </r>
  <r>
    <x v="0"/>
    <s v="0590052000001"/>
    <x v="6"/>
    <x v="0"/>
    <x v="0"/>
    <x v="687"/>
    <x v="1455"/>
    <n v="0"/>
    <x v="0"/>
    <x v="6"/>
    <x v="3"/>
  </r>
  <r>
    <x v="0"/>
    <s v="0690045389001"/>
    <x v="7"/>
    <x v="0"/>
    <x v="0"/>
    <x v="687"/>
    <x v="1455"/>
    <n v="0"/>
    <x v="0"/>
    <x v="6"/>
    <x v="3"/>
  </r>
  <r>
    <x v="0"/>
    <s v="0691706710001"/>
    <x v="8"/>
    <x v="0"/>
    <x v="0"/>
    <x v="687"/>
    <x v="1455"/>
    <n v="0"/>
    <x v="0"/>
    <x v="6"/>
    <x v="3"/>
  </r>
  <r>
    <x v="0"/>
    <s v="0790024656001"/>
    <x v="9"/>
    <x v="0"/>
    <x v="0"/>
    <x v="687"/>
    <x v="1455"/>
    <n v="0"/>
    <x v="0"/>
    <x v="6"/>
    <x v="3"/>
  </r>
  <r>
    <x v="0"/>
    <s v="1090033456001"/>
    <x v="10"/>
    <x v="0"/>
    <x v="0"/>
    <x v="687"/>
    <x v="1455"/>
    <n v="0"/>
    <x v="0"/>
    <x v="6"/>
    <x v="3"/>
  </r>
  <r>
    <x v="0"/>
    <s v="1091720902001"/>
    <x v="11"/>
    <x v="0"/>
    <x v="0"/>
    <x v="687"/>
    <x v="1455"/>
    <n v="0"/>
    <x v="0"/>
    <x v="6"/>
    <x v="3"/>
  </r>
  <r>
    <x v="0"/>
    <s v="1190068389001"/>
    <x v="12"/>
    <x v="0"/>
    <x v="0"/>
    <x v="687"/>
    <x v="1455"/>
    <n v="0"/>
    <x v="0"/>
    <x v="6"/>
    <x v="3"/>
  </r>
  <r>
    <x v="0"/>
    <s v="1390013678001"/>
    <x v="13"/>
    <x v="0"/>
    <x v="0"/>
    <x v="687"/>
    <x v="1455"/>
    <n v="0"/>
    <x v="0"/>
    <x v="6"/>
    <x v="3"/>
  </r>
  <r>
    <x v="0"/>
    <s v="1690012606001"/>
    <x v="14"/>
    <x v="0"/>
    <x v="0"/>
    <x v="687"/>
    <x v="1455"/>
    <n v="0"/>
    <x v="0"/>
    <x v="6"/>
    <x v="3"/>
  </r>
  <r>
    <x v="0"/>
    <s v="1790093204001"/>
    <x v="15"/>
    <x v="0"/>
    <x v="0"/>
    <x v="687"/>
    <x v="1455"/>
    <n v="0"/>
    <x v="0"/>
    <x v="6"/>
    <x v="3"/>
  </r>
  <r>
    <x v="0"/>
    <s v="1790325083001"/>
    <x v="16"/>
    <x v="0"/>
    <x v="0"/>
    <x v="687"/>
    <x v="1455"/>
    <n v="0"/>
    <x v="0"/>
    <x v="6"/>
    <x v="3"/>
  </r>
  <r>
    <x v="0"/>
    <s v="1790451801001"/>
    <x v="17"/>
    <x v="0"/>
    <x v="0"/>
    <x v="687"/>
    <x v="1455"/>
    <n v="0"/>
    <x v="0"/>
    <x v="6"/>
    <x v="3"/>
  </r>
  <r>
    <x v="0"/>
    <s v="1790501469001"/>
    <x v="18"/>
    <x v="0"/>
    <x v="0"/>
    <x v="687"/>
    <x v="1455"/>
    <n v="0"/>
    <x v="0"/>
    <x v="6"/>
    <x v="3"/>
  </r>
  <r>
    <x v="0"/>
    <s v="1790567699001"/>
    <x v="19"/>
    <x v="0"/>
    <x v="0"/>
    <x v="687"/>
    <x v="1455"/>
    <n v="0"/>
    <x v="0"/>
    <x v="6"/>
    <x v="3"/>
  </r>
  <r>
    <x v="0"/>
    <s v="1790866084001"/>
    <x v="20"/>
    <x v="0"/>
    <x v="0"/>
    <x v="687"/>
    <x v="1455"/>
    <n v="0"/>
    <x v="0"/>
    <x v="6"/>
    <x v="3"/>
  </r>
  <r>
    <x v="0"/>
    <s v="1790900193001"/>
    <x v="21"/>
    <x v="0"/>
    <x v="0"/>
    <x v="687"/>
    <x v="1455"/>
    <n v="0"/>
    <x v="0"/>
    <x v="6"/>
    <x v="3"/>
  </r>
  <r>
    <x v="0"/>
    <s v="1790979016001"/>
    <x v="22"/>
    <x v="0"/>
    <x v="0"/>
    <x v="687"/>
    <x v="1455"/>
    <n v="0"/>
    <x v="0"/>
    <x v="6"/>
    <x v="3"/>
  </r>
  <r>
    <x v="0"/>
    <s v="1791708040001"/>
    <x v="23"/>
    <x v="0"/>
    <x v="0"/>
    <x v="687"/>
    <x v="1455"/>
    <n v="0"/>
    <x v="0"/>
    <x v="6"/>
    <x v="3"/>
  </r>
  <r>
    <x v="0"/>
    <s v="1890001323001"/>
    <x v="24"/>
    <x v="0"/>
    <x v="0"/>
    <x v="687"/>
    <x v="1455"/>
    <n v="0"/>
    <x v="0"/>
    <x v="6"/>
    <x v="3"/>
  </r>
  <r>
    <x v="0"/>
    <s v="1890003628001"/>
    <x v="25"/>
    <x v="0"/>
    <x v="0"/>
    <x v="687"/>
    <x v="1455"/>
    <n v="0"/>
    <x v="0"/>
    <x v="6"/>
    <x v="3"/>
  </r>
  <r>
    <x v="0"/>
    <s v="1890037646001"/>
    <x v="26"/>
    <x v="0"/>
    <x v="0"/>
    <x v="687"/>
    <x v="1455"/>
    <n v="0"/>
    <x v="0"/>
    <x v="6"/>
    <x v="3"/>
  </r>
  <r>
    <x v="0"/>
    <s v="1890080967001"/>
    <x v="27"/>
    <x v="0"/>
    <x v="0"/>
    <x v="687"/>
    <x v="1455"/>
    <n v="0"/>
    <x v="0"/>
    <x v="6"/>
    <x v="3"/>
  </r>
  <r>
    <x v="0"/>
    <s v="1890141877001"/>
    <x v="28"/>
    <x v="0"/>
    <x v="0"/>
    <x v="687"/>
    <x v="1455"/>
    <n v="0"/>
    <x v="0"/>
    <x v="6"/>
    <x v="3"/>
  </r>
  <r>
    <x v="0"/>
    <s v="1891709591001"/>
    <x v="29"/>
    <x v="0"/>
    <x v="0"/>
    <x v="687"/>
    <x v="1455"/>
    <n v="0"/>
    <x v="0"/>
    <x v="6"/>
    <x v="3"/>
  </r>
  <r>
    <x v="0"/>
    <s v="1891710328001"/>
    <x v="30"/>
    <x v="0"/>
    <x v="0"/>
    <x v="687"/>
    <x v="1455"/>
    <n v="0"/>
    <x v="0"/>
    <x v="6"/>
    <x v="3"/>
  </r>
  <r>
    <x v="0"/>
    <s v="0190115798001"/>
    <x v="0"/>
    <x v="0"/>
    <x v="1"/>
    <x v="687"/>
    <x v="1455"/>
    <n v="0"/>
    <x v="0"/>
    <x v="6"/>
    <x v="3"/>
  </r>
  <r>
    <x v="0"/>
    <s v="0190155722001"/>
    <x v="1"/>
    <x v="0"/>
    <x v="1"/>
    <x v="687"/>
    <x v="1455"/>
    <n v="0"/>
    <x v="0"/>
    <x v="6"/>
    <x v="3"/>
  </r>
  <r>
    <x v="0"/>
    <s v="0290003288001"/>
    <x v="2"/>
    <x v="0"/>
    <x v="1"/>
    <x v="687"/>
    <x v="1455"/>
    <n v="0"/>
    <x v="0"/>
    <x v="6"/>
    <x v="3"/>
  </r>
  <r>
    <x v="0"/>
    <s v="0390027923001"/>
    <x v="3"/>
    <x v="0"/>
    <x v="1"/>
    <x v="687"/>
    <x v="1455"/>
    <n v="0"/>
    <x v="0"/>
    <x v="6"/>
    <x v="3"/>
  </r>
  <r>
    <x v="0"/>
    <s v="0490001883001"/>
    <x v="4"/>
    <x v="0"/>
    <x v="1"/>
    <x v="687"/>
    <x v="1455"/>
    <n v="0"/>
    <x v="0"/>
    <x v="6"/>
    <x v="3"/>
  </r>
  <r>
    <x v="0"/>
    <s v="0490002669001"/>
    <x v="5"/>
    <x v="0"/>
    <x v="1"/>
    <x v="687"/>
    <x v="1455"/>
    <n v="0"/>
    <x v="0"/>
    <x v="6"/>
    <x v="3"/>
  </r>
  <r>
    <x v="0"/>
    <s v="0590052000001"/>
    <x v="6"/>
    <x v="0"/>
    <x v="1"/>
    <x v="687"/>
    <x v="1455"/>
    <n v="0"/>
    <x v="0"/>
    <x v="6"/>
    <x v="3"/>
  </r>
  <r>
    <x v="0"/>
    <s v="0690045389001"/>
    <x v="7"/>
    <x v="0"/>
    <x v="1"/>
    <x v="687"/>
    <x v="1455"/>
    <n v="0"/>
    <x v="0"/>
    <x v="6"/>
    <x v="3"/>
  </r>
  <r>
    <x v="0"/>
    <s v="0691706710001"/>
    <x v="8"/>
    <x v="0"/>
    <x v="1"/>
    <x v="687"/>
    <x v="1455"/>
    <n v="0"/>
    <x v="0"/>
    <x v="6"/>
    <x v="3"/>
  </r>
  <r>
    <x v="0"/>
    <s v="0790024656001"/>
    <x v="9"/>
    <x v="0"/>
    <x v="1"/>
    <x v="687"/>
    <x v="1455"/>
    <n v="0"/>
    <x v="0"/>
    <x v="6"/>
    <x v="3"/>
  </r>
  <r>
    <x v="0"/>
    <s v="1090033456001"/>
    <x v="10"/>
    <x v="0"/>
    <x v="1"/>
    <x v="687"/>
    <x v="1455"/>
    <n v="0"/>
    <x v="0"/>
    <x v="6"/>
    <x v="3"/>
  </r>
  <r>
    <x v="0"/>
    <s v="1091720902001"/>
    <x v="11"/>
    <x v="0"/>
    <x v="1"/>
    <x v="687"/>
    <x v="1455"/>
    <n v="0"/>
    <x v="0"/>
    <x v="6"/>
    <x v="3"/>
  </r>
  <r>
    <x v="0"/>
    <s v="1190068389001"/>
    <x v="12"/>
    <x v="0"/>
    <x v="1"/>
    <x v="687"/>
    <x v="1455"/>
    <n v="0"/>
    <x v="0"/>
    <x v="6"/>
    <x v="3"/>
  </r>
  <r>
    <x v="0"/>
    <s v="1390013678001"/>
    <x v="13"/>
    <x v="0"/>
    <x v="1"/>
    <x v="687"/>
    <x v="1455"/>
    <n v="0"/>
    <x v="0"/>
    <x v="6"/>
    <x v="3"/>
  </r>
  <r>
    <x v="0"/>
    <s v="1690012606001"/>
    <x v="14"/>
    <x v="0"/>
    <x v="1"/>
    <x v="687"/>
    <x v="1455"/>
    <n v="0"/>
    <x v="0"/>
    <x v="6"/>
    <x v="3"/>
  </r>
  <r>
    <x v="0"/>
    <s v="1790093204001"/>
    <x v="15"/>
    <x v="0"/>
    <x v="1"/>
    <x v="687"/>
    <x v="1455"/>
    <n v="0"/>
    <x v="0"/>
    <x v="6"/>
    <x v="3"/>
  </r>
  <r>
    <x v="0"/>
    <s v="1790325083001"/>
    <x v="16"/>
    <x v="0"/>
    <x v="1"/>
    <x v="687"/>
    <x v="1455"/>
    <n v="0"/>
    <x v="0"/>
    <x v="6"/>
    <x v="3"/>
  </r>
  <r>
    <x v="0"/>
    <s v="1790451801001"/>
    <x v="17"/>
    <x v="0"/>
    <x v="1"/>
    <x v="687"/>
    <x v="1455"/>
    <n v="0"/>
    <x v="0"/>
    <x v="6"/>
    <x v="3"/>
  </r>
  <r>
    <x v="0"/>
    <s v="1790501469001"/>
    <x v="18"/>
    <x v="0"/>
    <x v="1"/>
    <x v="687"/>
    <x v="1455"/>
    <n v="0"/>
    <x v="0"/>
    <x v="6"/>
    <x v="3"/>
  </r>
  <r>
    <x v="0"/>
    <s v="1790567699001"/>
    <x v="19"/>
    <x v="0"/>
    <x v="1"/>
    <x v="687"/>
    <x v="1455"/>
    <n v="0"/>
    <x v="0"/>
    <x v="6"/>
    <x v="3"/>
  </r>
  <r>
    <x v="0"/>
    <s v="1790866084001"/>
    <x v="20"/>
    <x v="0"/>
    <x v="1"/>
    <x v="687"/>
    <x v="1455"/>
    <n v="0"/>
    <x v="0"/>
    <x v="6"/>
    <x v="3"/>
  </r>
  <r>
    <x v="0"/>
    <s v="1790900193001"/>
    <x v="21"/>
    <x v="0"/>
    <x v="1"/>
    <x v="687"/>
    <x v="1455"/>
    <n v="0"/>
    <x v="0"/>
    <x v="6"/>
    <x v="3"/>
  </r>
  <r>
    <x v="0"/>
    <s v="1790979016001"/>
    <x v="22"/>
    <x v="0"/>
    <x v="1"/>
    <x v="687"/>
    <x v="1455"/>
    <n v="0"/>
    <x v="0"/>
    <x v="6"/>
    <x v="3"/>
  </r>
  <r>
    <x v="0"/>
    <s v="1791708040001"/>
    <x v="23"/>
    <x v="0"/>
    <x v="1"/>
    <x v="687"/>
    <x v="1455"/>
    <n v="0"/>
    <x v="0"/>
    <x v="6"/>
    <x v="3"/>
  </r>
  <r>
    <x v="0"/>
    <s v="1890001323001"/>
    <x v="24"/>
    <x v="0"/>
    <x v="1"/>
    <x v="687"/>
    <x v="1455"/>
    <n v="0"/>
    <x v="0"/>
    <x v="6"/>
    <x v="3"/>
  </r>
  <r>
    <x v="0"/>
    <s v="1890003628001"/>
    <x v="25"/>
    <x v="0"/>
    <x v="1"/>
    <x v="687"/>
    <x v="1455"/>
    <n v="0"/>
    <x v="0"/>
    <x v="6"/>
    <x v="3"/>
  </r>
  <r>
    <x v="0"/>
    <s v="1890037646001"/>
    <x v="26"/>
    <x v="0"/>
    <x v="1"/>
    <x v="687"/>
    <x v="1455"/>
    <n v="0"/>
    <x v="0"/>
    <x v="6"/>
    <x v="3"/>
  </r>
  <r>
    <x v="0"/>
    <s v="1890080967001"/>
    <x v="27"/>
    <x v="0"/>
    <x v="1"/>
    <x v="687"/>
    <x v="1455"/>
    <n v="0"/>
    <x v="0"/>
    <x v="6"/>
    <x v="3"/>
  </r>
  <r>
    <x v="0"/>
    <s v="1890141877001"/>
    <x v="28"/>
    <x v="0"/>
    <x v="1"/>
    <x v="687"/>
    <x v="1455"/>
    <n v="0"/>
    <x v="0"/>
    <x v="6"/>
    <x v="3"/>
  </r>
  <r>
    <x v="0"/>
    <s v="1891709591001"/>
    <x v="29"/>
    <x v="0"/>
    <x v="1"/>
    <x v="687"/>
    <x v="1455"/>
    <n v="0"/>
    <x v="0"/>
    <x v="6"/>
    <x v="3"/>
  </r>
  <r>
    <x v="0"/>
    <s v="1891710328001"/>
    <x v="30"/>
    <x v="0"/>
    <x v="1"/>
    <x v="687"/>
    <x v="1455"/>
    <n v="0"/>
    <x v="0"/>
    <x v="6"/>
    <x v="3"/>
  </r>
  <r>
    <x v="0"/>
    <s v="11"/>
    <x v="31"/>
    <x v="0"/>
    <x v="0"/>
    <x v="687"/>
    <x v="1455"/>
    <n v="0"/>
    <x v="0"/>
    <x v="6"/>
    <x v="3"/>
  </r>
  <r>
    <x v="0"/>
    <s v="11"/>
    <x v="31"/>
    <x v="0"/>
    <x v="1"/>
    <x v="687"/>
    <x v="1455"/>
    <n v="0"/>
    <x v="0"/>
    <x v="6"/>
    <x v="3"/>
  </r>
  <r>
    <x v="0"/>
    <s v="12"/>
    <x v="32"/>
    <x v="0"/>
    <x v="0"/>
    <x v="687"/>
    <x v="1455"/>
    <n v="0"/>
    <x v="0"/>
    <x v="6"/>
    <x v="3"/>
  </r>
  <r>
    <x v="0"/>
    <s v="12"/>
    <x v="32"/>
    <x v="0"/>
    <x v="1"/>
    <x v="687"/>
    <x v="1455"/>
    <n v="0"/>
    <x v="0"/>
    <x v="6"/>
    <x v="3"/>
  </r>
  <r>
    <x v="0"/>
    <s v="0190115798001"/>
    <x v="0"/>
    <x v="0"/>
    <x v="0"/>
    <x v="688"/>
    <x v="1456"/>
    <n v="0"/>
    <x v="0"/>
    <x v="6"/>
    <x v="3"/>
  </r>
  <r>
    <x v="0"/>
    <s v="0190155722001"/>
    <x v="1"/>
    <x v="0"/>
    <x v="0"/>
    <x v="688"/>
    <x v="1456"/>
    <n v="0"/>
    <x v="0"/>
    <x v="6"/>
    <x v="3"/>
  </r>
  <r>
    <x v="0"/>
    <s v="0290003288001"/>
    <x v="2"/>
    <x v="0"/>
    <x v="0"/>
    <x v="688"/>
    <x v="1456"/>
    <n v="0"/>
    <x v="0"/>
    <x v="6"/>
    <x v="3"/>
  </r>
  <r>
    <x v="0"/>
    <s v="0390027923001"/>
    <x v="3"/>
    <x v="0"/>
    <x v="0"/>
    <x v="688"/>
    <x v="1456"/>
    <n v="0"/>
    <x v="0"/>
    <x v="6"/>
    <x v="3"/>
  </r>
  <r>
    <x v="0"/>
    <s v="0490001883001"/>
    <x v="4"/>
    <x v="0"/>
    <x v="0"/>
    <x v="688"/>
    <x v="1456"/>
    <n v="0"/>
    <x v="0"/>
    <x v="6"/>
    <x v="3"/>
  </r>
  <r>
    <x v="0"/>
    <s v="0490002669001"/>
    <x v="5"/>
    <x v="0"/>
    <x v="0"/>
    <x v="688"/>
    <x v="1456"/>
    <n v="0"/>
    <x v="0"/>
    <x v="6"/>
    <x v="3"/>
  </r>
  <r>
    <x v="0"/>
    <s v="0590052000001"/>
    <x v="6"/>
    <x v="0"/>
    <x v="0"/>
    <x v="688"/>
    <x v="1456"/>
    <n v="0"/>
    <x v="0"/>
    <x v="6"/>
    <x v="3"/>
  </r>
  <r>
    <x v="0"/>
    <s v="0690045389001"/>
    <x v="7"/>
    <x v="0"/>
    <x v="0"/>
    <x v="688"/>
    <x v="1456"/>
    <n v="0"/>
    <x v="0"/>
    <x v="6"/>
    <x v="3"/>
  </r>
  <r>
    <x v="0"/>
    <s v="0691706710001"/>
    <x v="8"/>
    <x v="0"/>
    <x v="0"/>
    <x v="688"/>
    <x v="1456"/>
    <n v="0"/>
    <x v="0"/>
    <x v="6"/>
    <x v="3"/>
  </r>
  <r>
    <x v="0"/>
    <s v="0790024656001"/>
    <x v="9"/>
    <x v="0"/>
    <x v="0"/>
    <x v="688"/>
    <x v="1456"/>
    <n v="0"/>
    <x v="0"/>
    <x v="6"/>
    <x v="3"/>
  </r>
  <r>
    <x v="0"/>
    <s v="1090033456001"/>
    <x v="10"/>
    <x v="0"/>
    <x v="0"/>
    <x v="688"/>
    <x v="1456"/>
    <n v="0"/>
    <x v="0"/>
    <x v="6"/>
    <x v="3"/>
  </r>
  <r>
    <x v="0"/>
    <s v="1091720902001"/>
    <x v="11"/>
    <x v="0"/>
    <x v="0"/>
    <x v="688"/>
    <x v="1456"/>
    <n v="0"/>
    <x v="0"/>
    <x v="6"/>
    <x v="3"/>
  </r>
  <r>
    <x v="0"/>
    <s v="1190068389001"/>
    <x v="12"/>
    <x v="0"/>
    <x v="0"/>
    <x v="688"/>
    <x v="1456"/>
    <n v="0"/>
    <x v="0"/>
    <x v="6"/>
    <x v="3"/>
  </r>
  <r>
    <x v="0"/>
    <s v="1390013678001"/>
    <x v="13"/>
    <x v="0"/>
    <x v="0"/>
    <x v="688"/>
    <x v="1456"/>
    <n v="0"/>
    <x v="0"/>
    <x v="6"/>
    <x v="3"/>
  </r>
  <r>
    <x v="0"/>
    <s v="1690012606001"/>
    <x v="14"/>
    <x v="0"/>
    <x v="0"/>
    <x v="688"/>
    <x v="1456"/>
    <n v="0"/>
    <x v="0"/>
    <x v="6"/>
    <x v="3"/>
  </r>
  <r>
    <x v="0"/>
    <s v="1790093204001"/>
    <x v="15"/>
    <x v="0"/>
    <x v="0"/>
    <x v="688"/>
    <x v="1456"/>
    <n v="0"/>
    <x v="0"/>
    <x v="6"/>
    <x v="3"/>
  </r>
  <r>
    <x v="0"/>
    <s v="1790325083001"/>
    <x v="16"/>
    <x v="0"/>
    <x v="0"/>
    <x v="688"/>
    <x v="1456"/>
    <n v="0"/>
    <x v="0"/>
    <x v="6"/>
    <x v="3"/>
  </r>
  <r>
    <x v="0"/>
    <s v="1790451801001"/>
    <x v="17"/>
    <x v="0"/>
    <x v="0"/>
    <x v="688"/>
    <x v="1456"/>
    <n v="0"/>
    <x v="0"/>
    <x v="6"/>
    <x v="3"/>
  </r>
  <r>
    <x v="0"/>
    <s v="1790501469001"/>
    <x v="18"/>
    <x v="0"/>
    <x v="0"/>
    <x v="688"/>
    <x v="1456"/>
    <n v="0"/>
    <x v="0"/>
    <x v="6"/>
    <x v="3"/>
  </r>
  <r>
    <x v="0"/>
    <s v="1790567699001"/>
    <x v="19"/>
    <x v="0"/>
    <x v="0"/>
    <x v="688"/>
    <x v="1456"/>
    <n v="0"/>
    <x v="0"/>
    <x v="6"/>
    <x v="3"/>
  </r>
  <r>
    <x v="0"/>
    <s v="1790866084001"/>
    <x v="20"/>
    <x v="0"/>
    <x v="0"/>
    <x v="688"/>
    <x v="1456"/>
    <n v="0"/>
    <x v="0"/>
    <x v="6"/>
    <x v="3"/>
  </r>
  <r>
    <x v="0"/>
    <s v="1790900193001"/>
    <x v="21"/>
    <x v="0"/>
    <x v="0"/>
    <x v="688"/>
    <x v="1456"/>
    <n v="0"/>
    <x v="0"/>
    <x v="6"/>
    <x v="3"/>
  </r>
  <r>
    <x v="0"/>
    <s v="1790979016001"/>
    <x v="22"/>
    <x v="0"/>
    <x v="0"/>
    <x v="688"/>
    <x v="1456"/>
    <n v="0"/>
    <x v="0"/>
    <x v="6"/>
    <x v="3"/>
  </r>
  <r>
    <x v="0"/>
    <s v="1791708040001"/>
    <x v="23"/>
    <x v="0"/>
    <x v="0"/>
    <x v="688"/>
    <x v="1456"/>
    <n v="0"/>
    <x v="0"/>
    <x v="6"/>
    <x v="3"/>
  </r>
  <r>
    <x v="0"/>
    <s v="1890001323001"/>
    <x v="24"/>
    <x v="0"/>
    <x v="0"/>
    <x v="688"/>
    <x v="1456"/>
    <n v="0"/>
    <x v="0"/>
    <x v="6"/>
    <x v="3"/>
  </r>
  <r>
    <x v="0"/>
    <s v="1890003628001"/>
    <x v="25"/>
    <x v="0"/>
    <x v="0"/>
    <x v="688"/>
    <x v="1456"/>
    <n v="0"/>
    <x v="0"/>
    <x v="6"/>
    <x v="3"/>
  </r>
  <r>
    <x v="0"/>
    <s v="1890037646001"/>
    <x v="26"/>
    <x v="0"/>
    <x v="0"/>
    <x v="688"/>
    <x v="1456"/>
    <n v="0"/>
    <x v="0"/>
    <x v="6"/>
    <x v="3"/>
  </r>
  <r>
    <x v="0"/>
    <s v="1890080967001"/>
    <x v="27"/>
    <x v="0"/>
    <x v="0"/>
    <x v="688"/>
    <x v="1456"/>
    <n v="0"/>
    <x v="0"/>
    <x v="6"/>
    <x v="3"/>
  </r>
  <r>
    <x v="0"/>
    <s v="1890141877001"/>
    <x v="28"/>
    <x v="0"/>
    <x v="0"/>
    <x v="688"/>
    <x v="1456"/>
    <n v="0"/>
    <x v="0"/>
    <x v="6"/>
    <x v="3"/>
  </r>
  <r>
    <x v="0"/>
    <s v="1891709591001"/>
    <x v="29"/>
    <x v="0"/>
    <x v="0"/>
    <x v="688"/>
    <x v="1456"/>
    <n v="0"/>
    <x v="0"/>
    <x v="6"/>
    <x v="3"/>
  </r>
  <r>
    <x v="0"/>
    <s v="1891710328001"/>
    <x v="30"/>
    <x v="0"/>
    <x v="0"/>
    <x v="688"/>
    <x v="1456"/>
    <n v="0"/>
    <x v="0"/>
    <x v="6"/>
    <x v="3"/>
  </r>
  <r>
    <x v="0"/>
    <s v="0190115798001"/>
    <x v="0"/>
    <x v="0"/>
    <x v="1"/>
    <x v="688"/>
    <x v="1456"/>
    <n v="0"/>
    <x v="0"/>
    <x v="6"/>
    <x v="3"/>
  </r>
  <r>
    <x v="0"/>
    <s v="0190155722001"/>
    <x v="1"/>
    <x v="0"/>
    <x v="1"/>
    <x v="688"/>
    <x v="1456"/>
    <n v="0"/>
    <x v="0"/>
    <x v="6"/>
    <x v="3"/>
  </r>
  <r>
    <x v="0"/>
    <s v="0290003288001"/>
    <x v="2"/>
    <x v="0"/>
    <x v="1"/>
    <x v="688"/>
    <x v="1456"/>
    <n v="0"/>
    <x v="0"/>
    <x v="6"/>
    <x v="3"/>
  </r>
  <r>
    <x v="0"/>
    <s v="0390027923001"/>
    <x v="3"/>
    <x v="0"/>
    <x v="1"/>
    <x v="688"/>
    <x v="1456"/>
    <n v="0"/>
    <x v="0"/>
    <x v="6"/>
    <x v="3"/>
  </r>
  <r>
    <x v="0"/>
    <s v="0490001883001"/>
    <x v="4"/>
    <x v="0"/>
    <x v="1"/>
    <x v="688"/>
    <x v="1456"/>
    <n v="0"/>
    <x v="0"/>
    <x v="6"/>
    <x v="3"/>
  </r>
  <r>
    <x v="0"/>
    <s v="0490002669001"/>
    <x v="5"/>
    <x v="0"/>
    <x v="1"/>
    <x v="688"/>
    <x v="1456"/>
    <n v="0"/>
    <x v="0"/>
    <x v="6"/>
    <x v="3"/>
  </r>
  <r>
    <x v="0"/>
    <s v="0590052000001"/>
    <x v="6"/>
    <x v="0"/>
    <x v="1"/>
    <x v="688"/>
    <x v="1456"/>
    <n v="0"/>
    <x v="0"/>
    <x v="6"/>
    <x v="3"/>
  </r>
  <r>
    <x v="0"/>
    <s v="0690045389001"/>
    <x v="7"/>
    <x v="0"/>
    <x v="1"/>
    <x v="688"/>
    <x v="1456"/>
    <n v="0"/>
    <x v="0"/>
    <x v="6"/>
    <x v="3"/>
  </r>
  <r>
    <x v="0"/>
    <s v="0691706710001"/>
    <x v="8"/>
    <x v="0"/>
    <x v="1"/>
    <x v="688"/>
    <x v="1456"/>
    <n v="0"/>
    <x v="0"/>
    <x v="6"/>
    <x v="3"/>
  </r>
  <r>
    <x v="0"/>
    <s v="0790024656001"/>
    <x v="9"/>
    <x v="0"/>
    <x v="1"/>
    <x v="688"/>
    <x v="1456"/>
    <n v="0"/>
    <x v="0"/>
    <x v="6"/>
    <x v="3"/>
  </r>
  <r>
    <x v="0"/>
    <s v="1090033456001"/>
    <x v="10"/>
    <x v="0"/>
    <x v="1"/>
    <x v="688"/>
    <x v="1456"/>
    <n v="0"/>
    <x v="0"/>
    <x v="6"/>
    <x v="3"/>
  </r>
  <r>
    <x v="0"/>
    <s v="1091720902001"/>
    <x v="11"/>
    <x v="0"/>
    <x v="1"/>
    <x v="688"/>
    <x v="1456"/>
    <n v="0"/>
    <x v="0"/>
    <x v="6"/>
    <x v="3"/>
  </r>
  <r>
    <x v="0"/>
    <s v="1190068389001"/>
    <x v="12"/>
    <x v="0"/>
    <x v="1"/>
    <x v="688"/>
    <x v="1456"/>
    <n v="0"/>
    <x v="0"/>
    <x v="6"/>
    <x v="3"/>
  </r>
  <r>
    <x v="0"/>
    <s v="1390013678001"/>
    <x v="13"/>
    <x v="0"/>
    <x v="1"/>
    <x v="688"/>
    <x v="1456"/>
    <n v="0"/>
    <x v="0"/>
    <x v="6"/>
    <x v="3"/>
  </r>
  <r>
    <x v="0"/>
    <s v="1690012606001"/>
    <x v="14"/>
    <x v="0"/>
    <x v="1"/>
    <x v="688"/>
    <x v="1456"/>
    <n v="0"/>
    <x v="0"/>
    <x v="6"/>
    <x v="3"/>
  </r>
  <r>
    <x v="0"/>
    <s v="1790093204001"/>
    <x v="15"/>
    <x v="0"/>
    <x v="1"/>
    <x v="688"/>
    <x v="1456"/>
    <n v="0"/>
    <x v="0"/>
    <x v="6"/>
    <x v="3"/>
  </r>
  <r>
    <x v="0"/>
    <s v="1790325083001"/>
    <x v="16"/>
    <x v="0"/>
    <x v="1"/>
    <x v="688"/>
    <x v="1456"/>
    <n v="0"/>
    <x v="0"/>
    <x v="6"/>
    <x v="3"/>
  </r>
  <r>
    <x v="0"/>
    <s v="1790451801001"/>
    <x v="17"/>
    <x v="0"/>
    <x v="1"/>
    <x v="688"/>
    <x v="1456"/>
    <n v="0"/>
    <x v="0"/>
    <x v="6"/>
    <x v="3"/>
  </r>
  <r>
    <x v="0"/>
    <s v="1790501469001"/>
    <x v="18"/>
    <x v="0"/>
    <x v="1"/>
    <x v="688"/>
    <x v="1456"/>
    <n v="0"/>
    <x v="0"/>
    <x v="6"/>
    <x v="3"/>
  </r>
  <r>
    <x v="0"/>
    <s v="1790567699001"/>
    <x v="19"/>
    <x v="0"/>
    <x v="1"/>
    <x v="688"/>
    <x v="1456"/>
    <n v="0"/>
    <x v="0"/>
    <x v="6"/>
    <x v="3"/>
  </r>
  <r>
    <x v="0"/>
    <s v="1790866084001"/>
    <x v="20"/>
    <x v="0"/>
    <x v="1"/>
    <x v="688"/>
    <x v="1456"/>
    <n v="0"/>
    <x v="0"/>
    <x v="6"/>
    <x v="3"/>
  </r>
  <r>
    <x v="0"/>
    <s v="1790900193001"/>
    <x v="21"/>
    <x v="0"/>
    <x v="1"/>
    <x v="688"/>
    <x v="1456"/>
    <n v="0"/>
    <x v="0"/>
    <x v="6"/>
    <x v="3"/>
  </r>
  <r>
    <x v="0"/>
    <s v="1790979016001"/>
    <x v="22"/>
    <x v="0"/>
    <x v="1"/>
    <x v="688"/>
    <x v="1456"/>
    <n v="0"/>
    <x v="0"/>
    <x v="6"/>
    <x v="3"/>
  </r>
  <r>
    <x v="0"/>
    <s v="1791708040001"/>
    <x v="23"/>
    <x v="0"/>
    <x v="1"/>
    <x v="688"/>
    <x v="1456"/>
    <n v="0"/>
    <x v="0"/>
    <x v="6"/>
    <x v="3"/>
  </r>
  <r>
    <x v="0"/>
    <s v="1890001323001"/>
    <x v="24"/>
    <x v="0"/>
    <x v="1"/>
    <x v="688"/>
    <x v="1456"/>
    <n v="0"/>
    <x v="0"/>
    <x v="6"/>
    <x v="3"/>
  </r>
  <r>
    <x v="0"/>
    <s v="1890003628001"/>
    <x v="25"/>
    <x v="0"/>
    <x v="1"/>
    <x v="688"/>
    <x v="1456"/>
    <n v="0"/>
    <x v="0"/>
    <x v="6"/>
    <x v="3"/>
  </r>
  <r>
    <x v="0"/>
    <s v="1890037646001"/>
    <x v="26"/>
    <x v="0"/>
    <x v="1"/>
    <x v="688"/>
    <x v="1456"/>
    <n v="0"/>
    <x v="0"/>
    <x v="6"/>
    <x v="3"/>
  </r>
  <r>
    <x v="0"/>
    <s v="1890080967001"/>
    <x v="27"/>
    <x v="0"/>
    <x v="1"/>
    <x v="688"/>
    <x v="1456"/>
    <n v="0"/>
    <x v="0"/>
    <x v="6"/>
    <x v="3"/>
  </r>
  <r>
    <x v="0"/>
    <s v="1890141877001"/>
    <x v="28"/>
    <x v="0"/>
    <x v="1"/>
    <x v="688"/>
    <x v="1456"/>
    <n v="0"/>
    <x v="0"/>
    <x v="6"/>
    <x v="3"/>
  </r>
  <r>
    <x v="0"/>
    <s v="1891709591001"/>
    <x v="29"/>
    <x v="0"/>
    <x v="1"/>
    <x v="688"/>
    <x v="1456"/>
    <n v="0"/>
    <x v="0"/>
    <x v="6"/>
    <x v="3"/>
  </r>
  <r>
    <x v="0"/>
    <s v="1891710328001"/>
    <x v="30"/>
    <x v="0"/>
    <x v="1"/>
    <x v="688"/>
    <x v="1456"/>
    <n v="0"/>
    <x v="0"/>
    <x v="6"/>
    <x v="3"/>
  </r>
  <r>
    <x v="0"/>
    <s v="11"/>
    <x v="31"/>
    <x v="0"/>
    <x v="0"/>
    <x v="688"/>
    <x v="1456"/>
    <n v="0"/>
    <x v="0"/>
    <x v="6"/>
    <x v="3"/>
  </r>
  <r>
    <x v="0"/>
    <s v="11"/>
    <x v="31"/>
    <x v="0"/>
    <x v="1"/>
    <x v="688"/>
    <x v="1456"/>
    <n v="0"/>
    <x v="0"/>
    <x v="6"/>
    <x v="3"/>
  </r>
  <r>
    <x v="0"/>
    <s v="12"/>
    <x v="32"/>
    <x v="0"/>
    <x v="0"/>
    <x v="688"/>
    <x v="1456"/>
    <n v="0"/>
    <x v="0"/>
    <x v="6"/>
    <x v="3"/>
  </r>
  <r>
    <x v="0"/>
    <s v="12"/>
    <x v="32"/>
    <x v="0"/>
    <x v="1"/>
    <x v="688"/>
    <x v="1456"/>
    <n v="0"/>
    <x v="0"/>
    <x v="6"/>
    <x v="3"/>
  </r>
  <r>
    <x v="0"/>
    <s v="0190115798001"/>
    <x v="0"/>
    <x v="0"/>
    <x v="0"/>
    <x v="689"/>
    <x v="1457"/>
    <n v="0"/>
    <x v="0"/>
    <x v="6"/>
    <x v="3"/>
  </r>
  <r>
    <x v="0"/>
    <s v="0190155722001"/>
    <x v="1"/>
    <x v="0"/>
    <x v="0"/>
    <x v="689"/>
    <x v="1457"/>
    <n v="0"/>
    <x v="0"/>
    <x v="6"/>
    <x v="3"/>
  </r>
  <r>
    <x v="0"/>
    <s v="0290003288001"/>
    <x v="2"/>
    <x v="0"/>
    <x v="0"/>
    <x v="689"/>
    <x v="1457"/>
    <n v="0"/>
    <x v="0"/>
    <x v="6"/>
    <x v="3"/>
  </r>
  <r>
    <x v="0"/>
    <s v="0390027923001"/>
    <x v="3"/>
    <x v="0"/>
    <x v="0"/>
    <x v="689"/>
    <x v="1457"/>
    <n v="0"/>
    <x v="0"/>
    <x v="6"/>
    <x v="3"/>
  </r>
  <r>
    <x v="0"/>
    <s v="0490001883001"/>
    <x v="4"/>
    <x v="0"/>
    <x v="0"/>
    <x v="689"/>
    <x v="1457"/>
    <n v="0"/>
    <x v="0"/>
    <x v="6"/>
    <x v="3"/>
  </r>
  <r>
    <x v="0"/>
    <s v="0490002669001"/>
    <x v="5"/>
    <x v="0"/>
    <x v="0"/>
    <x v="689"/>
    <x v="1457"/>
    <n v="0"/>
    <x v="0"/>
    <x v="6"/>
    <x v="3"/>
  </r>
  <r>
    <x v="0"/>
    <s v="0590052000001"/>
    <x v="6"/>
    <x v="0"/>
    <x v="0"/>
    <x v="689"/>
    <x v="1457"/>
    <n v="0"/>
    <x v="0"/>
    <x v="6"/>
    <x v="3"/>
  </r>
  <r>
    <x v="0"/>
    <s v="0690045389001"/>
    <x v="7"/>
    <x v="0"/>
    <x v="0"/>
    <x v="689"/>
    <x v="1457"/>
    <n v="0"/>
    <x v="0"/>
    <x v="6"/>
    <x v="3"/>
  </r>
  <r>
    <x v="0"/>
    <s v="0691706710001"/>
    <x v="8"/>
    <x v="0"/>
    <x v="0"/>
    <x v="689"/>
    <x v="1457"/>
    <n v="0"/>
    <x v="0"/>
    <x v="6"/>
    <x v="3"/>
  </r>
  <r>
    <x v="0"/>
    <s v="0790024656001"/>
    <x v="9"/>
    <x v="0"/>
    <x v="0"/>
    <x v="689"/>
    <x v="1457"/>
    <n v="0"/>
    <x v="0"/>
    <x v="6"/>
    <x v="3"/>
  </r>
  <r>
    <x v="0"/>
    <s v="1090033456001"/>
    <x v="10"/>
    <x v="0"/>
    <x v="0"/>
    <x v="689"/>
    <x v="1457"/>
    <n v="0"/>
    <x v="0"/>
    <x v="6"/>
    <x v="3"/>
  </r>
  <r>
    <x v="0"/>
    <s v="1091720902001"/>
    <x v="11"/>
    <x v="0"/>
    <x v="0"/>
    <x v="689"/>
    <x v="1457"/>
    <n v="0"/>
    <x v="0"/>
    <x v="6"/>
    <x v="3"/>
  </r>
  <r>
    <x v="0"/>
    <s v="1190068389001"/>
    <x v="12"/>
    <x v="0"/>
    <x v="0"/>
    <x v="689"/>
    <x v="1457"/>
    <n v="0"/>
    <x v="0"/>
    <x v="6"/>
    <x v="3"/>
  </r>
  <r>
    <x v="0"/>
    <s v="1390013678001"/>
    <x v="13"/>
    <x v="0"/>
    <x v="0"/>
    <x v="689"/>
    <x v="1457"/>
    <n v="0"/>
    <x v="0"/>
    <x v="6"/>
    <x v="3"/>
  </r>
  <r>
    <x v="0"/>
    <s v="1690012606001"/>
    <x v="14"/>
    <x v="0"/>
    <x v="0"/>
    <x v="689"/>
    <x v="1457"/>
    <n v="0"/>
    <x v="0"/>
    <x v="6"/>
    <x v="3"/>
  </r>
  <r>
    <x v="0"/>
    <s v="1790093204001"/>
    <x v="15"/>
    <x v="0"/>
    <x v="0"/>
    <x v="689"/>
    <x v="1457"/>
    <n v="0"/>
    <x v="0"/>
    <x v="6"/>
    <x v="3"/>
  </r>
  <r>
    <x v="0"/>
    <s v="1790325083001"/>
    <x v="16"/>
    <x v="0"/>
    <x v="0"/>
    <x v="689"/>
    <x v="1457"/>
    <n v="14837.28"/>
    <x v="0"/>
    <x v="6"/>
    <x v="3"/>
  </r>
  <r>
    <x v="0"/>
    <s v="1790451801001"/>
    <x v="17"/>
    <x v="0"/>
    <x v="0"/>
    <x v="689"/>
    <x v="1457"/>
    <n v="0"/>
    <x v="0"/>
    <x v="6"/>
    <x v="3"/>
  </r>
  <r>
    <x v="0"/>
    <s v="1790501469001"/>
    <x v="18"/>
    <x v="0"/>
    <x v="0"/>
    <x v="689"/>
    <x v="1457"/>
    <n v="0"/>
    <x v="0"/>
    <x v="6"/>
    <x v="3"/>
  </r>
  <r>
    <x v="0"/>
    <s v="1790567699001"/>
    <x v="19"/>
    <x v="0"/>
    <x v="0"/>
    <x v="689"/>
    <x v="1457"/>
    <n v="0"/>
    <x v="0"/>
    <x v="6"/>
    <x v="3"/>
  </r>
  <r>
    <x v="0"/>
    <s v="1790866084001"/>
    <x v="20"/>
    <x v="0"/>
    <x v="0"/>
    <x v="689"/>
    <x v="1457"/>
    <n v="0"/>
    <x v="0"/>
    <x v="6"/>
    <x v="3"/>
  </r>
  <r>
    <x v="0"/>
    <s v="1790900193001"/>
    <x v="21"/>
    <x v="0"/>
    <x v="0"/>
    <x v="689"/>
    <x v="1457"/>
    <n v="0"/>
    <x v="0"/>
    <x v="6"/>
    <x v="3"/>
  </r>
  <r>
    <x v="0"/>
    <s v="1790979016001"/>
    <x v="22"/>
    <x v="0"/>
    <x v="0"/>
    <x v="689"/>
    <x v="1457"/>
    <n v="0"/>
    <x v="0"/>
    <x v="6"/>
    <x v="3"/>
  </r>
  <r>
    <x v="0"/>
    <s v="1791708040001"/>
    <x v="23"/>
    <x v="0"/>
    <x v="0"/>
    <x v="689"/>
    <x v="1457"/>
    <n v="0"/>
    <x v="0"/>
    <x v="6"/>
    <x v="3"/>
  </r>
  <r>
    <x v="0"/>
    <s v="1890001323001"/>
    <x v="24"/>
    <x v="0"/>
    <x v="0"/>
    <x v="689"/>
    <x v="1457"/>
    <n v="0"/>
    <x v="0"/>
    <x v="6"/>
    <x v="3"/>
  </r>
  <r>
    <x v="0"/>
    <s v="1890003628001"/>
    <x v="25"/>
    <x v="0"/>
    <x v="0"/>
    <x v="689"/>
    <x v="1457"/>
    <n v="0"/>
    <x v="0"/>
    <x v="6"/>
    <x v="3"/>
  </r>
  <r>
    <x v="0"/>
    <s v="1890037646001"/>
    <x v="26"/>
    <x v="0"/>
    <x v="0"/>
    <x v="689"/>
    <x v="1457"/>
    <n v="0"/>
    <x v="0"/>
    <x v="6"/>
    <x v="3"/>
  </r>
  <r>
    <x v="0"/>
    <s v="1890080967001"/>
    <x v="27"/>
    <x v="0"/>
    <x v="0"/>
    <x v="689"/>
    <x v="1457"/>
    <n v="0"/>
    <x v="0"/>
    <x v="6"/>
    <x v="3"/>
  </r>
  <r>
    <x v="0"/>
    <s v="1890141877001"/>
    <x v="28"/>
    <x v="0"/>
    <x v="0"/>
    <x v="689"/>
    <x v="1457"/>
    <n v="0"/>
    <x v="0"/>
    <x v="6"/>
    <x v="3"/>
  </r>
  <r>
    <x v="0"/>
    <s v="1891709591001"/>
    <x v="29"/>
    <x v="0"/>
    <x v="0"/>
    <x v="689"/>
    <x v="1457"/>
    <n v="0"/>
    <x v="0"/>
    <x v="6"/>
    <x v="3"/>
  </r>
  <r>
    <x v="0"/>
    <s v="1891710328001"/>
    <x v="30"/>
    <x v="0"/>
    <x v="0"/>
    <x v="689"/>
    <x v="1457"/>
    <n v="0"/>
    <x v="0"/>
    <x v="6"/>
    <x v="3"/>
  </r>
  <r>
    <x v="0"/>
    <s v="0190115798001"/>
    <x v="0"/>
    <x v="0"/>
    <x v="1"/>
    <x v="689"/>
    <x v="1457"/>
    <n v="0"/>
    <x v="0"/>
    <x v="6"/>
    <x v="3"/>
  </r>
  <r>
    <x v="0"/>
    <s v="0190155722001"/>
    <x v="1"/>
    <x v="0"/>
    <x v="1"/>
    <x v="689"/>
    <x v="1457"/>
    <n v="0"/>
    <x v="0"/>
    <x v="6"/>
    <x v="3"/>
  </r>
  <r>
    <x v="0"/>
    <s v="0290003288001"/>
    <x v="2"/>
    <x v="0"/>
    <x v="1"/>
    <x v="689"/>
    <x v="1457"/>
    <n v="0"/>
    <x v="0"/>
    <x v="6"/>
    <x v="3"/>
  </r>
  <r>
    <x v="0"/>
    <s v="0390027923001"/>
    <x v="3"/>
    <x v="0"/>
    <x v="1"/>
    <x v="689"/>
    <x v="1457"/>
    <n v="0"/>
    <x v="0"/>
    <x v="6"/>
    <x v="3"/>
  </r>
  <r>
    <x v="0"/>
    <s v="0490001883001"/>
    <x v="4"/>
    <x v="0"/>
    <x v="1"/>
    <x v="689"/>
    <x v="1457"/>
    <n v="0"/>
    <x v="0"/>
    <x v="6"/>
    <x v="3"/>
  </r>
  <r>
    <x v="0"/>
    <s v="0490002669001"/>
    <x v="5"/>
    <x v="0"/>
    <x v="1"/>
    <x v="689"/>
    <x v="1457"/>
    <n v="0"/>
    <x v="0"/>
    <x v="6"/>
    <x v="3"/>
  </r>
  <r>
    <x v="0"/>
    <s v="0590052000001"/>
    <x v="6"/>
    <x v="0"/>
    <x v="1"/>
    <x v="689"/>
    <x v="1457"/>
    <n v="0"/>
    <x v="0"/>
    <x v="6"/>
    <x v="3"/>
  </r>
  <r>
    <x v="0"/>
    <s v="0690045389001"/>
    <x v="7"/>
    <x v="0"/>
    <x v="1"/>
    <x v="689"/>
    <x v="1457"/>
    <n v="0"/>
    <x v="0"/>
    <x v="6"/>
    <x v="3"/>
  </r>
  <r>
    <x v="0"/>
    <s v="0691706710001"/>
    <x v="8"/>
    <x v="0"/>
    <x v="1"/>
    <x v="689"/>
    <x v="1457"/>
    <n v="0"/>
    <x v="0"/>
    <x v="6"/>
    <x v="3"/>
  </r>
  <r>
    <x v="0"/>
    <s v="0790024656001"/>
    <x v="9"/>
    <x v="0"/>
    <x v="1"/>
    <x v="689"/>
    <x v="1457"/>
    <n v="0"/>
    <x v="0"/>
    <x v="6"/>
    <x v="3"/>
  </r>
  <r>
    <x v="0"/>
    <s v="1090033456001"/>
    <x v="10"/>
    <x v="0"/>
    <x v="1"/>
    <x v="689"/>
    <x v="1457"/>
    <n v="0"/>
    <x v="0"/>
    <x v="6"/>
    <x v="3"/>
  </r>
  <r>
    <x v="0"/>
    <s v="1091720902001"/>
    <x v="11"/>
    <x v="0"/>
    <x v="1"/>
    <x v="689"/>
    <x v="1457"/>
    <n v="0"/>
    <x v="0"/>
    <x v="6"/>
    <x v="3"/>
  </r>
  <r>
    <x v="0"/>
    <s v="1190068389001"/>
    <x v="12"/>
    <x v="0"/>
    <x v="1"/>
    <x v="689"/>
    <x v="1457"/>
    <n v="0"/>
    <x v="0"/>
    <x v="6"/>
    <x v="3"/>
  </r>
  <r>
    <x v="0"/>
    <s v="1390013678001"/>
    <x v="13"/>
    <x v="0"/>
    <x v="1"/>
    <x v="689"/>
    <x v="1457"/>
    <n v="0"/>
    <x v="0"/>
    <x v="6"/>
    <x v="3"/>
  </r>
  <r>
    <x v="0"/>
    <s v="1690012606001"/>
    <x v="14"/>
    <x v="0"/>
    <x v="1"/>
    <x v="689"/>
    <x v="1457"/>
    <n v="0"/>
    <x v="0"/>
    <x v="6"/>
    <x v="3"/>
  </r>
  <r>
    <x v="0"/>
    <s v="1790093204001"/>
    <x v="15"/>
    <x v="0"/>
    <x v="1"/>
    <x v="689"/>
    <x v="1457"/>
    <n v="0"/>
    <x v="0"/>
    <x v="6"/>
    <x v="3"/>
  </r>
  <r>
    <x v="0"/>
    <s v="1790325083001"/>
    <x v="16"/>
    <x v="0"/>
    <x v="1"/>
    <x v="689"/>
    <x v="1457"/>
    <n v="17979.84"/>
    <x v="0"/>
    <x v="6"/>
    <x v="3"/>
  </r>
  <r>
    <x v="0"/>
    <s v="1790451801001"/>
    <x v="17"/>
    <x v="0"/>
    <x v="1"/>
    <x v="689"/>
    <x v="1457"/>
    <n v="0"/>
    <x v="0"/>
    <x v="6"/>
    <x v="3"/>
  </r>
  <r>
    <x v="0"/>
    <s v="1790501469001"/>
    <x v="18"/>
    <x v="0"/>
    <x v="1"/>
    <x v="689"/>
    <x v="1457"/>
    <n v="0"/>
    <x v="0"/>
    <x v="6"/>
    <x v="3"/>
  </r>
  <r>
    <x v="0"/>
    <s v="1790567699001"/>
    <x v="19"/>
    <x v="0"/>
    <x v="1"/>
    <x v="689"/>
    <x v="1457"/>
    <n v="0"/>
    <x v="0"/>
    <x v="6"/>
    <x v="3"/>
  </r>
  <r>
    <x v="0"/>
    <s v="1790866084001"/>
    <x v="20"/>
    <x v="0"/>
    <x v="1"/>
    <x v="689"/>
    <x v="1457"/>
    <n v="0"/>
    <x v="0"/>
    <x v="6"/>
    <x v="3"/>
  </r>
  <r>
    <x v="0"/>
    <s v="1790900193001"/>
    <x v="21"/>
    <x v="0"/>
    <x v="1"/>
    <x v="689"/>
    <x v="1457"/>
    <n v="0"/>
    <x v="0"/>
    <x v="6"/>
    <x v="3"/>
  </r>
  <r>
    <x v="0"/>
    <s v="1790979016001"/>
    <x v="22"/>
    <x v="0"/>
    <x v="1"/>
    <x v="689"/>
    <x v="1457"/>
    <n v="0"/>
    <x v="0"/>
    <x v="6"/>
    <x v="3"/>
  </r>
  <r>
    <x v="0"/>
    <s v="1791708040001"/>
    <x v="23"/>
    <x v="0"/>
    <x v="1"/>
    <x v="689"/>
    <x v="1457"/>
    <n v="0"/>
    <x v="0"/>
    <x v="6"/>
    <x v="3"/>
  </r>
  <r>
    <x v="0"/>
    <s v="1890001323001"/>
    <x v="24"/>
    <x v="0"/>
    <x v="1"/>
    <x v="689"/>
    <x v="1457"/>
    <n v="0"/>
    <x v="0"/>
    <x v="6"/>
    <x v="3"/>
  </r>
  <r>
    <x v="0"/>
    <s v="1890003628001"/>
    <x v="25"/>
    <x v="0"/>
    <x v="1"/>
    <x v="689"/>
    <x v="1457"/>
    <n v="0"/>
    <x v="0"/>
    <x v="6"/>
    <x v="3"/>
  </r>
  <r>
    <x v="0"/>
    <s v="1890037646001"/>
    <x v="26"/>
    <x v="0"/>
    <x v="1"/>
    <x v="689"/>
    <x v="1457"/>
    <n v="0"/>
    <x v="0"/>
    <x v="6"/>
    <x v="3"/>
  </r>
  <r>
    <x v="0"/>
    <s v="1890080967001"/>
    <x v="27"/>
    <x v="0"/>
    <x v="1"/>
    <x v="689"/>
    <x v="1457"/>
    <n v="0"/>
    <x v="0"/>
    <x v="6"/>
    <x v="3"/>
  </r>
  <r>
    <x v="0"/>
    <s v="1890141877001"/>
    <x v="28"/>
    <x v="0"/>
    <x v="1"/>
    <x v="689"/>
    <x v="1457"/>
    <n v="0"/>
    <x v="0"/>
    <x v="6"/>
    <x v="3"/>
  </r>
  <r>
    <x v="0"/>
    <s v="1891709591001"/>
    <x v="29"/>
    <x v="0"/>
    <x v="1"/>
    <x v="689"/>
    <x v="1457"/>
    <n v="0"/>
    <x v="0"/>
    <x v="6"/>
    <x v="3"/>
  </r>
  <r>
    <x v="0"/>
    <s v="1891710328001"/>
    <x v="30"/>
    <x v="0"/>
    <x v="1"/>
    <x v="689"/>
    <x v="1457"/>
    <n v="0"/>
    <x v="0"/>
    <x v="6"/>
    <x v="3"/>
  </r>
  <r>
    <x v="0"/>
    <s v="11"/>
    <x v="31"/>
    <x v="0"/>
    <x v="0"/>
    <x v="689"/>
    <x v="1457"/>
    <n v="14837.28"/>
    <x v="0"/>
    <x v="6"/>
    <x v="3"/>
  </r>
  <r>
    <x v="0"/>
    <s v="11"/>
    <x v="31"/>
    <x v="0"/>
    <x v="1"/>
    <x v="689"/>
    <x v="1457"/>
    <n v="17979.84"/>
    <x v="0"/>
    <x v="6"/>
    <x v="3"/>
  </r>
  <r>
    <x v="0"/>
    <s v="12"/>
    <x v="32"/>
    <x v="0"/>
    <x v="0"/>
    <x v="689"/>
    <x v="1457"/>
    <n v="14837.28"/>
    <x v="0"/>
    <x v="6"/>
    <x v="3"/>
  </r>
  <r>
    <x v="0"/>
    <s v="12"/>
    <x v="32"/>
    <x v="0"/>
    <x v="1"/>
    <x v="689"/>
    <x v="1457"/>
    <n v="17979.84"/>
    <x v="0"/>
    <x v="6"/>
    <x v="3"/>
  </r>
  <r>
    <x v="0"/>
    <s v="0190115798001"/>
    <x v="0"/>
    <x v="0"/>
    <x v="0"/>
    <x v="690"/>
    <x v="1458"/>
    <n v="0"/>
    <x v="0"/>
    <x v="6"/>
    <x v="3"/>
  </r>
  <r>
    <x v="0"/>
    <s v="0190155722001"/>
    <x v="1"/>
    <x v="0"/>
    <x v="0"/>
    <x v="690"/>
    <x v="1458"/>
    <n v="0"/>
    <x v="0"/>
    <x v="6"/>
    <x v="3"/>
  </r>
  <r>
    <x v="0"/>
    <s v="0290003288001"/>
    <x v="2"/>
    <x v="0"/>
    <x v="0"/>
    <x v="690"/>
    <x v="1458"/>
    <n v="0"/>
    <x v="0"/>
    <x v="6"/>
    <x v="3"/>
  </r>
  <r>
    <x v="0"/>
    <s v="0390027923001"/>
    <x v="3"/>
    <x v="0"/>
    <x v="0"/>
    <x v="690"/>
    <x v="1458"/>
    <n v="0"/>
    <x v="0"/>
    <x v="6"/>
    <x v="3"/>
  </r>
  <r>
    <x v="0"/>
    <s v="0490001883001"/>
    <x v="4"/>
    <x v="0"/>
    <x v="0"/>
    <x v="690"/>
    <x v="1458"/>
    <n v="0"/>
    <x v="0"/>
    <x v="6"/>
    <x v="3"/>
  </r>
  <r>
    <x v="0"/>
    <s v="0490002669001"/>
    <x v="5"/>
    <x v="0"/>
    <x v="0"/>
    <x v="690"/>
    <x v="1458"/>
    <n v="0"/>
    <x v="0"/>
    <x v="6"/>
    <x v="3"/>
  </r>
  <r>
    <x v="0"/>
    <s v="0590052000001"/>
    <x v="6"/>
    <x v="0"/>
    <x v="0"/>
    <x v="690"/>
    <x v="1458"/>
    <n v="0"/>
    <x v="0"/>
    <x v="6"/>
    <x v="3"/>
  </r>
  <r>
    <x v="0"/>
    <s v="0690045389001"/>
    <x v="7"/>
    <x v="0"/>
    <x v="0"/>
    <x v="690"/>
    <x v="1458"/>
    <n v="0"/>
    <x v="0"/>
    <x v="6"/>
    <x v="3"/>
  </r>
  <r>
    <x v="0"/>
    <s v="0691706710001"/>
    <x v="8"/>
    <x v="0"/>
    <x v="0"/>
    <x v="690"/>
    <x v="1458"/>
    <n v="0"/>
    <x v="0"/>
    <x v="6"/>
    <x v="3"/>
  </r>
  <r>
    <x v="0"/>
    <s v="0790024656001"/>
    <x v="9"/>
    <x v="0"/>
    <x v="0"/>
    <x v="690"/>
    <x v="1458"/>
    <n v="0"/>
    <x v="0"/>
    <x v="6"/>
    <x v="3"/>
  </r>
  <r>
    <x v="0"/>
    <s v="1090033456001"/>
    <x v="10"/>
    <x v="0"/>
    <x v="0"/>
    <x v="690"/>
    <x v="1458"/>
    <n v="0"/>
    <x v="0"/>
    <x v="6"/>
    <x v="3"/>
  </r>
  <r>
    <x v="0"/>
    <s v="1091720902001"/>
    <x v="11"/>
    <x v="0"/>
    <x v="0"/>
    <x v="690"/>
    <x v="1458"/>
    <n v="0"/>
    <x v="0"/>
    <x v="6"/>
    <x v="3"/>
  </r>
  <r>
    <x v="0"/>
    <s v="1190068389001"/>
    <x v="12"/>
    <x v="0"/>
    <x v="0"/>
    <x v="690"/>
    <x v="1458"/>
    <n v="0"/>
    <x v="0"/>
    <x v="6"/>
    <x v="3"/>
  </r>
  <r>
    <x v="0"/>
    <s v="1390013678001"/>
    <x v="13"/>
    <x v="0"/>
    <x v="0"/>
    <x v="690"/>
    <x v="1458"/>
    <n v="0"/>
    <x v="0"/>
    <x v="6"/>
    <x v="3"/>
  </r>
  <r>
    <x v="0"/>
    <s v="1690012606001"/>
    <x v="14"/>
    <x v="0"/>
    <x v="0"/>
    <x v="690"/>
    <x v="1458"/>
    <n v="0"/>
    <x v="0"/>
    <x v="6"/>
    <x v="3"/>
  </r>
  <r>
    <x v="0"/>
    <s v="1790093204001"/>
    <x v="15"/>
    <x v="0"/>
    <x v="0"/>
    <x v="690"/>
    <x v="1458"/>
    <n v="0"/>
    <x v="0"/>
    <x v="6"/>
    <x v="3"/>
  </r>
  <r>
    <x v="0"/>
    <s v="1790325083001"/>
    <x v="16"/>
    <x v="0"/>
    <x v="0"/>
    <x v="690"/>
    <x v="1458"/>
    <n v="0"/>
    <x v="0"/>
    <x v="6"/>
    <x v="3"/>
  </r>
  <r>
    <x v="0"/>
    <s v="1790451801001"/>
    <x v="17"/>
    <x v="0"/>
    <x v="0"/>
    <x v="690"/>
    <x v="1458"/>
    <n v="0"/>
    <x v="0"/>
    <x v="6"/>
    <x v="3"/>
  </r>
  <r>
    <x v="0"/>
    <s v="1790501469001"/>
    <x v="18"/>
    <x v="0"/>
    <x v="0"/>
    <x v="690"/>
    <x v="1458"/>
    <n v="0"/>
    <x v="0"/>
    <x v="6"/>
    <x v="3"/>
  </r>
  <r>
    <x v="0"/>
    <s v="1790567699001"/>
    <x v="19"/>
    <x v="0"/>
    <x v="0"/>
    <x v="690"/>
    <x v="1458"/>
    <n v="0"/>
    <x v="0"/>
    <x v="6"/>
    <x v="3"/>
  </r>
  <r>
    <x v="0"/>
    <s v="1790866084001"/>
    <x v="20"/>
    <x v="0"/>
    <x v="0"/>
    <x v="690"/>
    <x v="1458"/>
    <n v="0"/>
    <x v="0"/>
    <x v="6"/>
    <x v="3"/>
  </r>
  <r>
    <x v="0"/>
    <s v="1790900193001"/>
    <x v="21"/>
    <x v="0"/>
    <x v="0"/>
    <x v="690"/>
    <x v="1458"/>
    <n v="0"/>
    <x v="0"/>
    <x v="6"/>
    <x v="3"/>
  </r>
  <r>
    <x v="0"/>
    <s v="1790979016001"/>
    <x v="22"/>
    <x v="0"/>
    <x v="0"/>
    <x v="690"/>
    <x v="1458"/>
    <n v="0"/>
    <x v="0"/>
    <x v="6"/>
    <x v="3"/>
  </r>
  <r>
    <x v="0"/>
    <s v="1791708040001"/>
    <x v="23"/>
    <x v="0"/>
    <x v="0"/>
    <x v="690"/>
    <x v="1458"/>
    <n v="0"/>
    <x v="0"/>
    <x v="6"/>
    <x v="3"/>
  </r>
  <r>
    <x v="0"/>
    <s v="1890001323001"/>
    <x v="24"/>
    <x v="0"/>
    <x v="0"/>
    <x v="690"/>
    <x v="1458"/>
    <n v="0"/>
    <x v="0"/>
    <x v="6"/>
    <x v="3"/>
  </r>
  <r>
    <x v="0"/>
    <s v="1890003628001"/>
    <x v="25"/>
    <x v="0"/>
    <x v="0"/>
    <x v="690"/>
    <x v="1458"/>
    <n v="0"/>
    <x v="0"/>
    <x v="6"/>
    <x v="3"/>
  </r>
  <r>
    <x v="0"/>
    <s v="1890037646001"/>
    <x v="26"/>
    <x v="0"/>
    <x v="0"/>
    <x v="690"/>
    <x v="1458"/>
    <n v="0"/>
    <x v="0"/>
    <x v="6"/>
    <x v="3"/>
  </r>
  <r>
    <x v="0"/>
    <s v="1890080967001"/>
    <x v="27"/>
    <x v="0"/>
    <x v="0"/>
    <x v="690"/>
    <x v="1458"/>
    <n v="0"/>
    <x v="0"/>
    <x v="6"/>
    <x v="3"/>
  </r>
  <r>
    <x v="0"/>
    <s v="1890141877001"/>
    <x v="28"/>
    <x v="0"/>
    <x v="0"/>
    <x v="690"/>
    <x v="1458"/>
    <n v="0"/>
    <x v="0"/>
    <x v="6"/>
    <x v="3"/>
  </r>
  <r>
    <x v="0"/>
    <s v="1891709591001"/>
    <x v="29"/>
    <x v="0"/>
    <x v="0"/>
    <x v="690"/>
    <x v="1458"/>
    <n v="0"/>
    <x v="0"/>
    <x v="6"/>
    <x v="3"/>
  </r>
  <r>
    <x v="0"/>
    <s v="1891710328001"/>
    <x v="30"/>
    <x v="0"/>
    <x v="0"/>
    <x v="690"/>
    <x v="1458"/>
    <n v="0"/>
    <x v="0"/>
    <x v="6"/>
    <x v="3"/>
  </r>
  <r>
    <x v="0"/>
    <s v="0190115798001"/>
    <x v="0"/>
    <x v="0"/>
    <x v="1"/>
    <x v="690"/>
    <x v="1458"/>
    <n v="0"/>
    <x v="0"/>
    <x v="6"/>
    <x v="3"/>
  </r>
  <r>
    <x v="0"/>
    <s v="0190155722001"/>
    <x v="1"/>
    <x v="0"/>
    <x v="1"/>
    <x v="690"/>
    <x v="1458"/>
    <n v="0"/>
    <x v="0"/>
    <x v="6"/>
    <x v="3"/>
  </r>
  <r>
    <x v="0"/>
    <s v="0290003288001"/>
    <x v="2"/>
    <x v="0"/>
    <x v="1"/>
    <x v="690"/>
    <x v="1458"/>
    <n v="0"/>
    <x v="0"/>
    <x v="6"/>
    <x v="3"/>
  </r>
  <r>
    <x v="0"/>
    <s v="0390027923001"/>
    <x v="3"/>
    <x v="0"/>
    <x v="1"/>
    <x v="690"/>
    <x v="1458"/>
    <n v="0"/>
    <x v="0"/>
    <x v="6"/>
    <x v="3"/>
  </r>
  <r>
    <x v="0"/>
    <s v="0490001883001"/>
    <x v="4"/>
    <x v="0"/>
    <x v="1"/>
    <x v="690"/>
    <x v="1458"/>
    <n v="0"/>
    <x v="0"/>
    <x v="6"/>
    <x v="3"/>
  </r>
  <r>
    <x v="0"/>
    <s v="0490002669001"/>
    <x v="5"/>
    <x v="0"/>
    <x v="1"/>
    <x v="690"/>
    <x v="1458"/>
    <n v="0"/>
    <x v="0"/>
    <x v="6"/>
    <x v="3"/>
  </r>
  <r>
    <x v="0"/>
    <s v="0590052000001"/>
    <x v="6"/>
    <x v="0"/>
    <x v="1"/>
    <x v="690"/>
    <x v="1458"/>
    <n v="0"/>
    <x v="0"/>
    <x v="6"/>
    <x v="3"/>
  </r>
  <r>
    <x v="0"/>
    <s v="0690045389001"/>
    <x v="7"/>
    <x v="0"/>
    <x v="1"/>
    <x v="690"/>
    <x v="1458"/>
    <n v="0"/>
    <x v="0"/>
    <x v="6"/>
    <x v="3"/>
  </r>
  <r>
    <x v="0"/>
    <s v="0691706710001"/>
    <x v="8"/>
    <x v="0"/>
    <x v="1"/>
    <x v="690"/>
    <x v="1458"/>
    <n v="0"/>
    <x v="0"/>
    <x v="6"/>
    <x v="3"/>
  </r>
  <r>
    <x v="0"/>
    <s v="0790024656001"/>
    <x v="9"/>
    <x v="0"/>
    <x v="1"/>
    <x v="690"/>
    <x v="1458"/>
    <n v="0"/>
    <x v="0"/>
    <x v="6"/>
    <x v="3"/>
  </r>
  <r>
    <x v="0"/>
    <s v="1090033456001"/>
    <x v="10"/>
    <x v="0"/>
    <x v="1"/>
    <x v="690"/>
    <x v="1458"/>
    <n v="0"/>
    <x v="0"/>
    <x v="6"/>
    <x v="3"/>
  </r>
  <r>
    <x v="0"/>
    <s v="1091720902001"/>
    <x v="11"/>
    <x v="0"/>
    <x v="1"/>
    <x v="690"/>
    <x v="1458"/>
    <n v="0"/>
    <x v="0"/>
    <x v="6"/>
    <x v="3"/>
  </r>
  <r>
    <x v="0"/>
    <s v="1190068389001"/>
    <x v="12"/>
    <x v="0"/>
    <x v="1"/>
    <x v="690"/>
    <x v="1458"/>
    <n v="0"/>
    <x v="0"/>
    <x v="6"/>
    <x v="3"/>
  </r>
  <r>
    <x v="0"/>
    <s v="1390013678001"/>
    <x v="13"/>
    <x v="0"/>
    <x v="1"/>
    <x v="690"/>
    <x v="1458"/>
    <n v="0"/>
    <x v="0"/>
    <x v="6"/>
    <x v="3"/>
  </r>
  <r>
    <x v="0"/>
    <s v="1690012606001"/>
    <x v="14"/>
    <x v="0"/>
    <x v="1"/>
    <x v="690"/>
    <x v="1458"/>
    <n v="0"/>
    <x v="0"/>
    <x v="6"/>
    <x v="3"/>
  </r>
  <r>
    <x v="0"/>
    <s v="1790093204001"/>
    <x v="15"/>
    <x v="0"/>
    <x v="1"/>
    <x v="690"/>
    <x v="1458"/>
    <n v="0"/>
    <x v="0"/>
    <x v="6"/>
    <x v="3"/>
  </r>
  <r>
    <x v="0"/>
    <s v="1790325083001"/>
    <x v="16"/>
    <x v="0"/>
    <x v="1"/>
    <x v="690"/>
    <x v="1458"/>
    <n v="0"/>
    <x v="0"/>
    <x v="6"/>
    <x v="3"/>
  </r>
  <r>
    <x v="0"/>
    <s v="1790451801001"/>
    <x v="17"/>
    <x v="0"/>
    <x v="1"/>
    <x v="690"/>
    <x v="1458"/>
    <n v="0"/>
    <x v="0"/>
    <x v="6"/>
    <x v="3"/>
  </r>
  <r>
    <x v="0"/>
    <s v="1790501469001"/>
    <x v="18"/>
    <x v="0"/>
    <x v="1"/>
    <x v="690"/>
    <x v="1458"/>
    <n v="0"/>
    <x v="0"/>
    <x v="6"/>
    <x v="3"/>
  </r>
  <r>
    <x v="0"/>
    <s v="1790567699001"/>
    <x v="19"/>
    <x v="0"/>
    <x v="1"/>
    <x v="690"/>
    <x v="1458"/>
    <n v="0"/>
    <x v="0"/>
    <x v="6"/>
    <x v="3"/>
  </r>
  <r>
    <x v="0"/>
    <s v="1790866084001"/>
    <x v="20"/>
    <x v="0"/>
    <x v="1"/>
    <x v="690"/>
    <x v="1458"/>
    <n v="0"/>
    <x v="0"/>
    <x v="6"/>
    <x v="3"/>
  </r>
  <r>
    <x v="0"/>
    <s v="1790900193001"/>
    <x v="21"/>
    <x v="0"/>
    <x v="1"/>
    <x v="690"/>
    <x v="1458"/>
    <n v="0"/>
    <x v="0"/>
    <x v="6"/>
    <x v="3"/>
  </r>
  <r>
    <x v="0"/>
    <s v="1790979016001"/>
    <x v="22"/>
    <x v="0"/>
    <x v="1"/>
    <x v="690"/>
    <x v="1458"/>
    <n v="0"/>
    <x v="0"/>
    <x v="6"/>
    <x v="3"/>
  </r>
  <r>
    <x v="0"/>
    <s v="1791708040001"/>
    <x v="23"/>
    <x v="0"/>
    <x v="1"/>
    <x v="690"/>
    <x v="1458"/>
    <n v="0"/>
    <x v="0"/>
    <x v="6"/>
    <x v="3"/>
  </r>
  <r>
    <x v="0"/>
    <s v="1890001323001"/>
    <x v="24"/>
    <x v="0"/>
    <x v="1"/>
    <x v="690"/>
    <x v="1458"/>
    <n v="0"/>
    <x v="0"/>
    <x v="6"/>
    <x v="3"/>
  </r>
  <r>
    <x v="0"/>
    <s v="1890003628001"/>
    <x v="25"/>
    <x v="0"/>
    <x v="1"/>
    <x v="690"/>
    <x v="1458"/>
    <n v="0"/>
    <x v="0"/>
    <x v="6"/>
    <x v="3"/>
  </r>
  <r>
    <x v="0"/>
    <s v="1890037646001"/>
    <x v="26"/>
    <x v="0"/>
    <x v="1"/>
    <x v="690"/>
    <x v="1458"/>
    <n v="0"/>
    <x v="0"/>
    <x v="6"/>
    <x v="3"/>
  </r>
  <r>
    <x v="0"/>
    <s v="1890080967001"/>
    <x v="27"/>
    <x v="0"/>
    <x v="1"/>
    <x v="690"/>
    <x v="1458"/>
    <n v="0"/>
    <x v="0"/>
    <x v="6"/>
    <x v="3"/>
  </r>
  <r>
    <x v="0"/>
    <s v="1890141877001"/>
    <x v="28"/>
    <x v="0"/>
    <x v="1"/>
    <x v="690"/>
    <x v="1458"/>
    <n v="0"/>
    <x v="0"/>
    <x v="6"/>
    <x v="3"/>
  </r>
  <r>
    <x v="0"/>
    <s v="1891709591001"/>
    <x v="29"/>
    <x v="0"/>
    <x v="1"/>
    <x v="690"/>
    <x v="1458"/>
    <n v="0"/>
    <x v="0"/>
    <x v="6"/>
    <x v="3"/>
  </r>
  <r>
    <x v="0"/>
    <s v="1891710328001"/>
    <x v="30"/>
    <x v="0"/>
    <x v="1"/>
    <x v="690"/>
    <x v="1458"/>
    <n v="0"/>
    <x v="0"/>
    <x v="6"/>
    <x v="3"/>
  </r>
  <r>
    <x v="0"/>
    <s v="11"/>
    <x v="31"/>
    <x v="0"/>
    <x v="0"/>
    <x v="690"/>
    <x v="1458"/>
    <n v="0"/>
    <x v="0"/>
    <x v="6"/>
    <x v="3"/>
  </r>
  <r>
    <x v="0"/>
    <s v="11"/>
    <x v="31"/>
    <x v="0"/>
    <x v="1"/>
    <x v="690"/>
    <x v="1458"/>
    <n v="0"/>
    <x v="0"/>
    <x v="6"/>
    <x v="3"/>
  </r>
  <r>
    <x v="0"/>
    <s v="12"/>
    <x v="32"/>
    <x v="0"/>
    <x v="0"/>
    <x v="690"/>
    <x v="1458"/>
    <n v="0"/>
    <x v="0"/>
    <x v="6"/>
    <x v="3"/>
  </r>
  <r>
    <x v="0"/>
    <s v="12"/>
    <x v="32"/>
    <x v="0"/>
    <x v="1"/>
    <x v="690"/>
    <x v="1458"/>
    <n v="0"/>
    <x v="0"/>
    <x v="6"/>
    <x v="3"/>
  </r>
  <r>
    <x v="0"/>
    <s v="0190115798001"/>
    <x v="0"/>
    <x v="0"/>
    <x v="0"/>
    <x v="691"/>
    <x v="1459"/>
    <n v="0"/>
    <x v="0"/>
    <x v="6"/>
    <x v="3"/>
  </r>
  <r>
    <x v="0"/>
    <s v="0190155722001"/>
    <x v="1"/>
    <x v="0"/>
    <x v="0"/>
    <x v="691"/>
    <x v="1459"/>
    <n v="0"/>
    <x v="0"/>
    <x v="6"/>
    <x v="3"/>
  </r>
  <r>
    <x v="0"/>
    <s v="0290003288001"/>
    <x v="2"/>
    <x v="0"/>
    <x v="0"/>
    <x v="691"/>
    <x v="1459"/>
    <n v="0"/>
    <x v="0"/>
    <x v="6"/>
    <x v="3"/>
  </r>
  <r>
    <x v="0"/>
    <s v="0390027923001"/>
    <x v="3"/>
    <x v="0"/>
    <x v="0"/>
    <x v="691"/>
    <x v="1459"/>
    <n v="0"/>
    <x v="0"/>
    <x v="6"/>
    <x v="3"/>
  </r>
  <r>
    <x v="0"/>
    <s v="0490001883001"/>
    <x v="4"/>
    <x v="0"/>
    <x v="0"/>
    <x v="691"/>
    <x v="1459"/>
    <n v="0"/>
    <x v="0"/>
    <x v="6"/>
    <x v="3"/>
  </r>
  <r>
    <x v="0"/>
    <s v="0490002669001"/>
    <x v="5"/>
    <x v="0"/>
    <x v="0"/>
    <x v="691"/>
    <x v="1459"/>
    <n v="0"/>
    <x v="0"/>
    <x v="6"/>
    <x v="3"/>
  </r>
  <r>
    <x v="0"/>
    <s v="0590052000001"/>
    <x v="6"/>
    <x v="0"/>
    <x v="0"/>
    <x v="691"/>
    <x v="1459"/>
    <n v="0"/>
    <x v="0"/>
    <x v="6"/>
    <x v="3"/>
  </r>
  <r>
    <x v="0"/>
    <s v="0690045389001"/>
    <x v="7"/>
    <x v="0"/>
    <x v="0"/>
    <x v="691"/>
    <x v="1459"/>
    <n v="0"/>
    <x v="0"/>
    <x v="6"/>
    <x v="3"/>
  </r>
  <r>
    <x v="0"/>
    <s v="0691706710001"/>
    <x v="8"/>
    <x v="0"/>
    <x v="0"/>
    <x v="691"/>
    <x v="1459"/>
    <n v="0"/>
    <x v="0"/>
    <x v="6"/>
    <x v="3"/>
  </r>
  <r>
    <x v="0"/>
    <s v="0790024656001"/>
    <x v="9"/>
    <x v="0"/>
    <x v="0"/>
    <x v="691"/>
    <x v="1459"/>
    <n v="0"/>
    <x v="0"/>
    <x v="6"/>
    <x v="3"/>
  </r>
  <r>
    <x v="0"/>
    <s v="1090033456001"/>
    <x v="10"/>
    <x v="0"/>
    <x v="0"/>
    <x v="691"/>
    <x v="1459"/>
    <n v="0"/>
    <x v="0"/>
    <x v="6"/>
    <x v="3"/>
  </r>
  <r>
    <x v="0"/>
    <s v="1091720902001"/>
    <x v="11"/>
    <x v="0"/>
    <x v="0"/>
    <x v="691"/>
    <x v="1459"/>
    <n v="0"/>
    <x v="0"/>
    <x v="6"/>
    <x v="3"/>
  </r>
  <r>
    <x v="0"/>
    <s v="1190068389001"/>
    <x v="12"/>
    <x v="0"/>
    <x v="0"/>
    <x v="691"/>
    <x v="1459"/>
    <n v="0"/>
    <x v="0"/>
    <x v="6"/>
    <x v="3"/>
  </r>
  <r>
    <x v="0"/>
    <s v="1390013678001"/>
    <x v="13"/>
    <x v="0"/>
    <x v="0"/>
    <x v="691"/>
    <x v="1459"/>
    <n v="0"/>
    <x v="0"/>
    <x v="6"/>
    <x v="3"/>
  </r>
  <r>
    <x v="0"/>
    <s v="1690012606001"/>
    <x v="14"/>
    <x v="0"/>
    <x v="0"/>
    <x v="691"/>
    <x v="1459"/>
    <n v="0"/>
    <x v="0"/>
    <x v="6"/>
    <x v="3"/>
  </r>
  <r>
    <x v="0"/>
    <s v="1790093204001"/>
    <x v="15"/>
    <x v="0"/>
    <x v="0"/>
    <x v="691"/>
    <x v="1459"/>
    <n v="0"/>
    <x v="0"/>
    <x v="6"/>
    <x v="3"/>
  </r>
  <r>
    <x v="0"/>
    <s v="1790325083001"/>
    <x v="16"/>
    <x v="0"/>
    <x v="0"/>
    <x v="691"/>
    <x v="1459"/>
    <n v="0"/>
    <x v="0"/>
    <x v="6"/>
    <x v="3"/>
  </r>
  <r>
    <x v="0"/>
    <s v="1790451801001"/>
    <x v="17"/>
    <x v="0"/>
    <x v="0"/>
    <x v="691"/>
    <x v="1459"/>
    <n v="0"/>
    <x v="0"/>
    <x v="6"/>
    <x v="3"/>
  </r>
  <r>
    <x v="0"/>
    <s v="1790501469001"/>
    <x v="18"/>
    <x v="0"/>
    <x v="0"/>
    <x v="691"/>
    <x v="1459"/>
    <n v="0"/>
    <x v="0"/>
    <x v="6"/>
    <x v="3"/>
  </r>
  <r>
    <x v="0"/>
    <s v="1790567699001"/>
    <x v="19"/>
    <x v="0"/>
    <x v="0"/>
    <x v="691"/>
    <x v="1459"/>
    <n v="0"/>
    <x v="0"/>
    <x v="6"/>
    <x v="3"/>
  </r>
  <r>
    <x v="0"/>
    <s v="1790866084001"/>
    <x v="20"/>
    <x v="0"/>
    <x v="0"/>
    <x v="691"/>
    <x v="1459"/>
    <n v="0"/>
    <x v="0"/>
    <x v="6"/>
    <x v="3"/>
  </r>
  <r>
    <x v="0"/>
    <s v="1790900193001"/>
    <x v="21"/>
    <x v="0"/>
    <x v="0"/>
    <x v="691"/>
    <x v="1459"/>
    <n v="0"/>
    <x v="0"/>
    <x v="6"/>
    <x v="3"/>
  </r>
  <r>
    <x v="0"/>
    <s v="1790979016001"/>
    <x v="22"/>
    <x v="0"/>
    <x v="0"/>
    <x v="691"/>
    <x v="1459"/>
    <n v="0"/>
    <x v="0"/>
    <x v="6"/>
    <x v="3"/>
  </r>
  <r>
    <x v="0"/>
    <s v="1791708040001"/>
    <x v="23"/>
    <x v="0"/>
    <x v="0"/>
    <x v="691"/>
    <x v="1459"/>
    <n v="0"/>
    <x v="0"/>
    <x v="6"/>
    <x v="3"/>
  </r>
  <r>
    <x v="0"/>
    <s v="1890001323001"/>
    <x v="24"/>
    <x v="0"/>
    <x v="0"/>
    <x v="691"/>
    <x v="1459"/>
    <n v="0"/>
    <x v="0"/>
    <x v="6"/>
    <x v="3"/>
  </r>
  <r>
    <x v="0"/>
    <s v="1890003628001"/>
    <x v="25"/>
    <x v="0"/>
    <x v="0"/>
    <x v="691"/>
    <x v="1459"/>
    <n v="0"/>
    <x v="0"/>
    <x v="6"/>
    <x v="3"/>
  </r>
  <r>
    <x v="0"/>
    <s v="1890037646001"/>
    <x v="26"/>
    <x v="0"/>
    <x v="0"/>
    <x v="691"/>
    <x v="1459"/>
    <n v="0"/>
    <x v="0"/>
    <x v="6"/>
    <x v="3"/>
  </r>
  <r>
    <x v="0"/>
    <s v="1890080967001"/>
    <x v="27"/>
    <x v="0"/>
    <x v="0"/>
    <x v="691"/>
    <x v="1459"/>
    <n v="0"/>
    <x v="0"/>
    <x v="6"/>
    <x v="3"/>
  </r>
  <r>
    <x v="0"/>
    <s v="1890141877001"/>
    <x v="28"/>
    <x v="0"/>
    <x v="0"/>
    <x v="691"/>
    <x v="1459"/>
    <n v="0"/>
    <x v="0"/>
    <x v="6"/>
    <x v="3"/>
  </r>
  <r>
    <x v="0"/>
    <s v="1891709591001"/>
    <x v="29"/>
    <x v="0"/>
    <x v="0"/>
    <x v="691"/>
    <x v="1459"/>
    <n v="0"/>
    <x v="0"/>
    <x v="6"/>
    <x v="3"/>
  </r>
  <r>
    <x v="0"/>
    <s v="1891710328001"/>
    <x v="30"/>
    <x v="0"/>
    <x v="0"/>
    <x v="691"/>
    <x v="1459"/>
    <n v="0"/>
    <x v="0"/>
    <x v="6"/>
    <x v="3"/>
  </r>
  <r>
    <x v="0"/>
    <s v="0190115798001"/>
    <x v="0"/>
    <x v="0"/>
    <x v="1"/>
    <x v="691"/>
    <x v="1459"/>
    <n v="0"/>
    <x v="0"/>
    <x v="6"/>
    <x v="3"/>
  </r>
  <r>
    <x v="0"/>
    <s v="0190155722001"/>
    <x v="1"/>
    <x v="0"/>
    <x v="1"/>
    <x v="691"/>
    <x v="1459"/>
    <n v="0"/>
    <x v="0"/>
    <x v="6"/>
    <x v="3"/>
  </r>
  <r>
    <x v="0"/>
    <s v="0290003288001"/>
    <x v="2"/>
    <x v="0"/>
    <x v="1"/>
    <x v="691"/>
    <x v="1459"/>
    <n v="0"/>
    <x v="0"/>
    <x v="6"/>
    <x v="3"/>
  </r>
  <r>
    <x v="0"/>
    <s v="0390027923001"/>
    <x v="3"/>
    <x v="0"/>
    <x v="1"/>
    <x v="691"/>
    <x v="1459"/>
    <n v="0"/>
    <x v="0"/>
    <x v="6"/>
    <x v="3"/>
  </r>
  <r>
    <x v="0"/>
    <s v="0490001883001"/>
    <x v="4"/>
    <x v="0"/>
    <x v="1"/>
    <x v="691"/>
    <x v="1459"/>
    <n v="0"/>
    <x v="0"/>
    <x v="6"/>
    <x v="3"/>
  </r>
  <r>
    <x v="0"/>
    <s v="0490002669001"/>
    <x v="5"/>
    <x v="0"/>
    <x v="1"/>
    <x v="691"/>
    <x v="1459"/>
    <n v="0"/>
    <x v="0"/>
    <x v="6"/>
    <x v="3"/>
  </r>
  <r>
    <x v="0"/>
    <s v="0590052000001"/>
    <x v="6"/>
    <x v="0"/>
    <x v="1"/>
    <x v="691"/>
    <x v="1459"/>
    <n v="0"/>
    <x v="0"/>
    <x v="6"/>
    <x v="3"/>
  </r>
  <r>
    <x v="0"/>
    <s v="0690045389001"/>
    <x v="7"/>
    <x v="0"/>
    <x v="1"/>
    <x v="691"/>
    <x v="1459"/>
    <n v="0"/>
    <x v="0"/>
    <x v="6"/>
    <x v="3"/>
  </r>
  <r>
    <x v="0"/>
    <s v="0691706710001"/>
    <x v="8"/>
    <x v="0"/>
    <x v="1"/>
    <x v="691"/>
    <x v="1459"/>
    <n v="0"/>
    <x v="0"/>
    <x v="6"/>
    <x v="3"/>
  </r>
  <r>
    <x v="0"/>
    <s v="0790024656001"/>
    <x v="9"/>
    <x v="0"/>
    <x v="1"/>
    <x v="691"/>
    <x v="1459"/>
    <n v="0"/>
    <x v="0"/>
    <x v="6"/>
    <x v="3"/>
  </r>
  <r>
    <x v="0"/>
    <s v="1090033456001"/>
    <x v="10"/>
    <x v="0"/>
    <x v="1"/>
    <x v="691"/>
    <x v="1459"/>
    <n v="0"/>
    <x v="0"/>
    <x v="6"/>
    <x v="3"/>
  </r>
  <r>
    <x v="0"/>
    <s v="1091720902001"/>
    <x v="11"/>
    <x v="0"/>
    <x v="1"/>
    <x v="691"/>
    <x v="1459"/>
    <n v="0"/>
    <x v="0"/>
    <x v="6"/>
    <x v="3"/>
  </r>
  <r>
    <x v="0"/>
    <s v="1190068389001"/>
    <x v="12"/>
    <x v="0"/>
    <x v="1"/>
    <x v="691"/>
    <x v="1459"/>
    <n v="0"/>
    <x v="0"/>
    <x v="6"/>
    <x v="3"/>
  </r>
  <r>
    <x v="0"/>
    <s v="1390013678001"/>
    <x v="13"/>
    <x v="0"/>
    <x v="1"/>
    <x v="691"/>
    <x v="1459"/>
    <n v="0"/>
    <x v="0"/>
    <x v="6"/>
    <x v="3"/>
  </r>
  <r>
    <x v="0"/>
    <s v="1690012606001"/>
    <x v="14"/>
    <x v="0"/>
    <x v="1"/>
    <x v="691"/>
    <x v="1459"/>
    <n v="0"/>
    <x v="0"/>
    <x v="6"/>
    <x v="3"/>
  </r>
  <r>
    <x v="0"/>
    <s v="1790093204001"/>
    <x v="15"/>
    <x v="0"/>
    <x v="1"/>
    <x v="691"/>
    <x v="1459"/>
    <n v="0"/>
    <x v="0"/>
    <x v="6"/>
    <x v="3"/>
  </r>
  <r>
    <x v="0"/>
    <s v="1790325083001"/>
    <x v="16"/>
    <x v="0"/>
    <x v="1"/>
    <x v="691"/>
    <x v="1459"/>
    <n v="0"/>
    <x v="0"/>
    <x v="6"/>
    <x v="3"/>
  </r>
  <r>
    <x v="0"/>
    <s v="1790451801001"/>
    <x v="17"/>
    <x v="0"/>
    <x v="1"/>
    <x v="691"/>
    <x v="1459"/>
    <n v="0"/>
    <x v="0"/>
    <x v="6"/>
    <x v="3"/>
  </r>
  <r>
    <x v="0"/>
    <s v="1790501469001"/>
    <x v="18"/>
    <x v="0"/>
    <x v="1"/>
    <x v="691"/>
    <x v="1459"/>
    <n v="0"/>
    <x v="0"/>
    <x v="6"/>
    <x v="3"/>
  </r>
  <r>
    <x v="0"/>
    <s v="1790567699001"/>
    <x v="19"/>
    <x v="0"/>
    <x v="1"/>
    <x v="691"/>
    <x v="1459"/>
    <n v="0"/>
    <x v="0"/>
    <x v="6"/>
    <x v="3"/>
  </r>
  <r>
    <x v="0"/>
    <s v="1790866084001"/>
    <x v="20"/>
    <x v="0"/>
    <x v="1"/>
    <x v="691"/>
    <x v="1459"/>
    <n v="0"/>
    <x v="0"/>
    <x v="6"/>
    <x v="3"/>
  </r>
  <r>
    <x v="0"/>
    <s v="1790900193001"/>
    <x v="21"/>
    <x v="0"/>
    <x v="1"/>
    <x v="691"/>
    <x v="1459"/>
    <n v="0"/>
    <x v="0"/>
    <x v="6"/>
    <x v="3"/>
  </r>
  <r>
    <x v="0"/>
    <s v="1790979016001"/>
    <x v="22"/>
    <x v="0"/>
    <x v="1"/>
    <x v="691"/>
    <x v="1459"/>
    <n v="0"/>
    <x v="0"/>
    <x v="6"/>
    <x v="3"/>
  </r>
  <r>
    <x v="0"/>
    <s v="1791708040001"/>
    <x v="23"/>
    <x v="0"/>
    <x v="1"/>
    <x v="691"/>
    <x v="1459"/>
    <n v="0"/>
    <x v="0"/>
    <x v="6"/>
    <x v="3"/>
  </r>
  <r>
    <x v="0"/>
    <s v="1890001323001"/>
    <x v="24"/>
    <x v="0"/>
    <x v="1"/>
    <x v="691"/>
    <x v="1459"/>
    <n v="0"/>
    <x v="0"/>
    <x v="6"/>
    <x v="3"/>
  </r>
  <r>
    <x v="0"/>
    <s v="1890003628001"/>
    <x v="25"/>
    <x v="0"/>
    <x v="1"/>
    <x v="691"/>
    <x v="1459"/>
    <n v="0"/>
    <x v="0"/>
    <x v="6"/>
    <x v="3"/>
  </r>
  <r>
    <x v="0"/>
    <s v="1890037646001"/>
    <x v="26"/>
    <x v="0"/>
    <x v="1"/>
    <x v="691"/>
    <x v="1459"/>
    <n v="0"/>
    <x v="0"/>
    <x v="6"/>
    <x v="3"/>
  </r>
  <r>
    <x v="0"/>
    <s v="1890080967001"/>
    <x v="27"/>
    <x v="0"/>
    <x v="1"/>
    <x v="691"/>
    <x v="1459"/>
    <n v="0"/>
    <x v="0"/>
    <x v="6"/>
    <x v="3"/>
  </r>
  <r>
    <x v="0"/>
    <s v="1890141877001"/>
    <x v="28"/>
    <x v="0"/>
    <x v="1"/>
    <x v="691"/>
    <x v="1459"/>
    <n v="0"/>
    <x v="0"/>
    <x v="6"/>
    <x v="3"/>
  </r>
  <r>
    <x v="0"/>
    <s v="1891709591001"/>
    <x v="29"/>
    <x v="0"/>
    <x v="1"/>
    <x v="691"/>
    <x v="1459"/>
    <n v="0"/>
    <x v="0"/>
    <x v="6"/>
    <x v="3"/>
  </r>
  <r>
    <x v="0"/>
    <s v="1891710328001"/>
    <x v="30"/>
    <x v="0"/>
    <x v="1"/>
    <x v="691"/>
    <x v="1459"/>
    <n v="0"/>
    <x v="0"/>
    <x v="6"/>
    <x v="3"/>
  </r>
  <r>
    <x v="0"/>
    <s v="11"/>
    <x v="31"/>
    <x v="0"/>
    <x v="0"/>
    <x v="691"/>
    <x v="1459"/>
    <n v="0"/>
    <x v="0"/>
    <x v="6"/>
    <x v="3"/>
  </r>
  <r>
    <x v="0"/>
    <s v="11"/>
    <x v="31"/>
    <x v="0"/>
    <x v="1"/>
    <x v="691"/>
    <x v="1459"/>
    <n v="0"/>
    <x v="0"/>
    <x v="6"/>
    <x v="3"/>
  </r>
  <r>
    <x v="0"/>
    <s v="12"/>
    <x v="32"/>
    <x v="0"/>
    <x v="0"/>
    <x v="691"/>
    <x v="1459"/>
    <n v="0"/>
    <x v="0"/>
    <x v="6"/>
    <x v="3"/>
  </r>
  <r>
    <x v="0"/>
    <s v="12"/>
    <x v="32"/>
    <x v="0"/>
    <x v="1"/>
    <x v="691"/>
    <x v="1459"/>
    <n v="0"/>
    <x v="0"/>
    <x v="6"/>
    <x v="3"/>
  </r>
  <r>
    <x v="0"/>
    <s v="0190115798001"/>
    <x v="0"/>
    <x v="0"/>
    <x v="0"/>
    <x v="692"/>
    <x v="1460"/>
    <n v="0"/>
    <x v="0"/>
    <x v="6"/>
    <x v="3"/>
  </r>
  <r>
    <x v="0"/>
    <s v="0190155722001"/>
    <x v="1"/>
    <x v="0"/>
    <x v="0"/>
    <x v="692"/>
    <x v="1460"/>
    <n v="0"/>
    <x v="0"/>
    <x v="6"/>
    <x v="3"/>
  </r>
  <r>
    <x v="0"/>
    <s v="0290003288001"/>
    <x v="2"/>
    <x v="0"/>
    <x v="0"/>
    <x v="692"/>
    <x v="1460"/>
    <n v="0"/>
    <x v="0"/>
    <x v="6"/>
    <x v="3"/>
  </r>
  <r>
    <x v="0"/>
    <s v="0390027923001"/>
    <x v="3"/>
    <x v="0"/>
    <x v="0"/>
    <x v="692"/>
    <x v="1460"/>
    <n v="0"/>
    <x v="0"/>
    <x v="6"/>
    <x v="3"/>
  </r>
  <r>
    <x v="0"/>
    <s v="0490001883001"/>
    <x v="4"/>
    <x v="0"/>
    <x v="0"/>
    <x v="692"/>
    <x v="1460"/>
    <n v="0"/>
    <x v="0"/>
    <x v="6"/>
    <x v="3"/>
  </r>
  <r>
    <x v="0"/>
    <s v="0490002669001"/>
    <x v="5"/>
    <x v="0"/>
    <x v="0"/>
    <x v="692"/>
    <x v="1460"/>
    <n v="21959.53"/>
    <x v="0"/>
    <x v="6"/>
    <x v="3"/>
  </r>
  <r>
    <x v="0"/>
    <s v="0590052000001"/>
    <x v="6"/>
    <x v="0"/>
    <x v="0"/>
    <x v="692"/>
    <x v="1460"/>
    <n v="0"/>
    <x v="0"/>
    <x v="6"/>
    <x v="3"/>
  </r>
  <r>
    <x v="0"/>
    <s v="0690045389001"/>
    <x v="7"/>
    <x v="0"/>
    <x v="0"/>
    <x v="692"/>
    <x v="1460"/>
    <n v="0"/>
    <x v="0"/>
    <x v="6"/>
    <x v="3"/>
  </r>
  <r>
    <x v="0"/>
    <s v="0691706710001"/>
    <x v="8"/>
    <x v="0"/>
    <x v="0"/>
    <x v="692"/>
    <x v="1460"/>
    <n v="0"/>
    <x v="0"/>
    <x v="6"/>
    <x v="3"/>
  </r>
  <r>
    <x v="0"/>
    <s v="0790024656001"/>
    <x v="9"/>
    <x v="0"/>
    <x v="0"/>
    <x v="692"/>
    <x v="1460"/>
    <n v="0"/>
    <x v="0"/>
    <x v="6"/>
    <x v="3"/>
  </r>
  <r>
    <x v="0"/>
    <s v="1090033456001"/>
    <x v="10"/>
    <x v="0"/>
    <x v="0"/>
    <x v="692"/>
    <x v="1460"/>
    <n v="0"/>
    <x v="0"/>
    <x v="6"/>
    <x v="3"/>
  </r>
  <r>
    <x v="0"/>
    <s v="1091720902001"/>
    <x v="11"/>
    <x v="0"/>
    <x v="0"/>
    <x v="692"/>
    <x v="1460"/>
    <n v="0"/>
    <x v="0"/>
    <x v="6"/>
    <x v="3"/>
  </r>
  <r>
    <x v="0"/>
    <s v="1190068389001"/>
    <x v="12"/>
    <x v="0"/>
    <x v="0"/>
    <x v="692"/>
    <x v="1460"/>
    <n v="0"/>
    <x v="0"/>
    <x v="6"/>
    <x v="3"/>
  </r>
  <r>
    <x v="0"/>
    <s v="1390013678001"/>
    <x v="13"/>
    <x v="0"/>
    <x v="0"/>
    <x v="692"/>
    <x v="1460"/>
    <n v="0"/>
    <x v="0"/>
    <x v="6"/>
    <x v="3"/>
  </r>
  <r>
    <x v="0"/>
    <s v="1690012606001"/>
    <x v="14"/>
    <x v="0"/>
    <x v="0"/>
    <x v="692"/>
    <x v="1460"/>
    <n v="0"/>
    <x v="0"/>
    <x v="6"/>
    <x v="3"/>
  </r>
  <r>
    <x v="0"/>
    <s v="1790093204001"/>
    <x v="15"/>
    <x v="0"/>
    <x v="0"/>
    <x v="692"/>
    <x v="1460"/>
    <n v="0"/>
    <x v="0"/>
    <x v="6"/>
    <x v="3"/>
  </r>
  <r>
    <x v="0"/>
    <s v="1790325083001"/>
    <x v="16"/>
    <x v="0"/>
    <x v="0"/>
    <x v="692"/>
    <x v="1460"/>
    <n v="12237.21"/>
    <x v="0"/>
    <x v="6"/>
    <x v="3"/>
  </r>
  <r>
    <x v="0"/>
    <s v="1790451801001"/>
    <x v="17"/>
    <x v="0"/>
    <x v="0"/>
    <x v="692"/>
    <x v="1460"/>
    <n v="0"/>
    <x v="0"/>
    <x v="6"/>
    <x v="3"/>
  </r>
  <r>
    <x v="0"/>
    <s v="1790501469001"/>
    <x v="18"/>
    <x v="0"/>
    <x v="0"/>
    <x v="692"/>
    <x v="1460"/>
    <n v="0"/>
    <x v="0"/>
    <x v="6"/>
    <x v="3"/>
  </r>
  <r>
    <x v="0"/>
    <s v="1790567699001"/>
    <x v="19"/>
    <x v="0"/>
    <x v="0"/>
    <x v="692"/>
    <x v="1460"/>
    <n v="0"/>
    <x v="0"/>
    <x v="6"/>
    <x v="3"/>
  </r>
  <r>
    <x v="0"/>
    <s v="1790866084001"/>
    <x v="20"/>
    <x v="0"/>
    <x v="0"/>
    <x v="692"/>
    <x v="1460"/>
    <n v="0"/>
    <x v="0"/>
    <x v="6"/>
    <x v="3"/>
  </r>
  <r>
    <x v="0"/>
    <s v="1790900193001"/>
    <x v="21"/>
    <x v="0"/>
    <x v="0"/>
    <x v="692"/>
    <x v="1460"/>
    <n v="0"/>
    <x v="0"/>
    <x v="6"/>
    <x v="3"/>
  </r>
  <r>
    <x v="0"/>
    <s v="1790979016001"/>
    <x v="22"/>
    <x v="0"/>
    <x v="0"/>
    <x v="692"/>
    <x v="1460"/>
    <n v="0"/>
    <x v="0"/>
    <x v="6"/>
    <x v="3"/>
  </r>
  <r>
    <x v="0"/>
    <s v="1791708040001"/>
    <x v="23"/>
    <x v="0"/>
    <x v="0"/>
    <x v="692"/>
    <x v="1460"/>
    <n v="0"/>
    <x v="0"/>
    <x v="6"/>
    <x v="3"/>
  </r>
  <r>
    <x v="0"/>
    <s v="1890001323001"/>
    <x v="24"/>
    <x v="0"/>
    <x v="0"/>
    <x v="692"/>
    <x v="1460"/>
    <n v="0"/>
    <x v="0"/>
    <x v="6"/>
    <x v="3"/>
  </r>
  <r>
    <x v="0"/>
    <s v="1890003628001"/>
    <x v="25"/>
    <x v="0"/>
    <x v="0"/>
    <x v="692"/>
    <x v="1460"/>
    <n v="0"/>
    <x v="0"/>
    <x v="6"/>
    <x v="3"/>
  </r>
  <r>
    <x v="0"/>
    <s v="1890037646001"/>
    <x v="26"/>
    <x v="0"/>
    <x v="0"/>
    <x v="692"/>
    <x v="1460"/>
    <n v="0"/>
    <x v="0"/>
    <x v="6"/>
    <x v="3"/>
  </r>
  <r>
    <x v="0"/>
    <s v="1890080967001"/>
    <x v="27"/>
    <x v="0"/>
    <x v="0"/>
    <x v="692"/>
    <x v="1460"/>
    <n v="0"/>
    <x v="0"/>
    <x v="6"/>
    <x v="3"/>
  </r>
  <r>
    <x v="0"/>
    <s v="1890141877001"/>
    <x v="28"/>
    <x v="0"/>
    <x v="0"/>
    <x v="692"/>
    <x v="1460"/>
    <n v="0"/>
    <x v="0"/>
    <x v="6"/>
    <x v="3"/>
  </r>
  <r>
    <x v="0"/>
    <s v="1891709591001"/>
    <x v="29"/>
    <x v="0"/>
    <x v="0"/>
    <x v="692"/>
    <x v="1460"/>
    <n v="0"/>
    <x v="0"/>
    <x v="6"/>
    <x v="3"/>
  </r>
  <r>
    <x v="0"/>
    <s v="1891710328001"/>
    <x v="30"/>
    <x v="0"/>
    <x v="0"/>
    <x v="692"/>
    <x v="1460"/>
    <n v="0"/>
    <x v="0"/>
    <x v="6"/>
    <x v="3"/>
  </r>
  <r>
    <x v="0"/>
    <s v="0190115798001"/>
    <x v="0"/>
    <x v="0"/>
    <x v="1"/>
    <x v="692"/>
    <x v="1460"/>
    <n v="0"/>
    <x v="0"/>
    <x v="6"/>
    <x v="3"/>
  </r>
  <r>
    <x v="0"/>
    <s v="0190155722001"/>
    <x v="1"/>
    <x v="0"/>
    <x v="1"/>
    <x v="692"/>
    <x v="1460"/>
    <n v="0"/>
    <x v="0"/>
    <x v="6"/>
    <x v="3"/>
  </r>
  <r>
    <x v="0"/>
    <s v="0290003288001"/>
    <x v="2"/>
    <x v="0"/>
    <x v="1"/>
    <x v="692"/>
    <x v="1460"/>
    <n v="0"/>
    <x v="0"/>
    <x v="6"/>
    <x v="3"/>
  </r>
  <r>
    <x v="0"/>
    <s v="0390027923001"/>
    <x v="3"/>
    <x v="0"/>
    <x v="1"/>
    <x v="692"/>
    <x v="1460"/>
    <n v="0"/>
    <x v="0"/>
    <x v="6"/>
    <x v="3"/>
  </r>
  <r>
    <x v="0"/>
    <s v="0490001883001"/>
    <x v="4"/>
    <x v="0"/>
    <x v="1"/>
    <x v="692"/>
    <x v="1460"/>
    <n v="0"/>
    <x v="0"/>
    <x v="6"/>
    <x v="3"/>
  </r>
  <r>
    <x v="0"/>
    <s v="0490002669001"/>
    <x v="5"/>
    <x v="0"/>
    <x v="1"/>
    <x v="692"/>
    <x v="1460"/>
    <n v="21877.46"/>
    <x v="0"/>
    <x v="6"/>
    <x v="3"/>
  </r>
  <r>
    <x v="0"/>
    <s v="0590052000001"/>
    <x v="6"/>
    <x v="0"/>
    <x v="1"/>
    <x v="692"/>
    <x v="1460"/>
    <n v="0"/>
    <x v="0"/>
    <x v="6"/>
    <x v="3"/>
  </r>
  <r>
    <x v="0"/>
    <s v="0690045389001"/>
    <x v="7"/>
    <x v="0"/>
    <x v="1"/>
    <x v="692"/>
    <x v="1460"/>
    <n v="0"/>
    <x v="0"/>
    <x v="6"/>
    <x v="3"/>
  </r>
  <r>
    <x v="0"/>
    <s v="0691706710001"/>
    <x v="8"/>
    <x v="0"/>
    <x v="1"/>
    <x v="692"/>
    <x v="1460"/>
    <n v="0"/>
    <x v="0"/>
    <x v="6"/>
    <x v="3"/>
  </r>
  <r>
    <x v="0"/>
    <s v="0790024656001"/>
    <x v="9"/>
    <x v="0"/>
    <x v="1"/>
    <x v="692"/>
    <x v="1460"/>
    <n v="0"/>
    <x v="0"/>
    <x v="6"/>
    <x v="3"/>
  </r>
  <r>
    <x v="0"/>
    <s v="1090033456001"/>
    <x v="10"/>
    <x v="0"/>
    <x v="1"/>
    <x v="692"/>
    <x v="1460"/>
    <n v="0"/>
    <x v="0"/>
    <x v="6"/>
    <x v="3"/>
  </r>
  <r>
    <x v="0"/>
    <s v="1091720902001"/>
    <x v="11"/>
    <x v="0"/>
    <x v="1"/>
    <x v="692"/>
    <x v="1460"/>
    <n v="0"/>
    <x v="0"/>
    <x v="6"/>
    <x v="3"/>
  </r>
  <r>
    <x v="0"/>
    <s v="1190068389001"/>
    <x v="12"/>
    <x v="0"/>
    <x v="1"/>
    <x v="692"/>
    <x v="1460"/>
    <n v="0"/>
    <x v="0"/>
    <x v="6"/>
    <x v="3"/>
  </r>
  <r>
    <x v="0"/>
    <s v="1390013678001"/>
    <x v="13"/>
    <x v="0"/>
    <x v="1"/>
    <x v="692"/>
    <x v="1460"/>
    <n v="0"/>
    <x v="0"/>
    <x v="6"/>
    <x v="3"/>
  </r>
  <r>
    <x v="0"/>
    <s v="1690012606001"/>
    <x v="14"/>
    <x v="0"/>
    <x v="1"/>
    <x v="692"/>
    <x v="1460"/>
    <n v="0"/>
    <x v="0"/>
    <x v="6"/>
    <x v="3"/>
  </r>
  <r>
    <x v="0"/>
    <s v="1790093204001"/>
    <x v="15"/>
    <x v="0"/>
    <x v="1"/>
    <x v="692"/>
    <x v="1460"/>
    <n v="0"/>
    <x v="0"/>
    <x v="6"/>
    <x v="3"/>
  </r>
  <r>
    <x v="0"/>
    <s v="1790325083001"/>
    <x v="16"/>
    <x v="0"/>
    <x v="1"/>
    <x v="692"/>
    <x v="1460"/>
    <n v="15217.03"/>
    <x v="0"/>
    <x v="6"/>
    <x v="3"/>
  </r>
  <r>
    <x v="0"/>
    <s v="1790451801001"/>
    <x v="17"/>
    <x v="0"/>
    <x v="1"/>
    <x v="692"/>
    <x v="1460"/>
    <n v="0"/>
    <x v="0"/>
    <x v="6"/>
    <x v="3"/>
  </r>
  <r>
    <x v="0"/>
    <s v="1790501469001"/>
    <x v="18"/>
    <x v="0"/>
    <x v="1"/>
    <x v="692"/>
    <x v="1460"/>
    <n v="0"/>
    <x v="0"/>
    <x v="6"/>
    <x v="3"/>
  </r>
  <r>
    <x v="0"/>
    <s v="1790567699001"/>
    <x v="19"/>
    <x v="0"/>
    <x v="1"/>
    <x v="692"/>
    <x v="1460"/>
    <n v="0"/>
    <x v="0"/>
    <x v="6"/>
    <x v="3"/>
  </r>
  <r>
    <x v="0"/>
    <s v="1790866084001"/>
    <x v="20"/>
    <x v="0"/>
    <x v="1"/>
    <x v="692"/>
    <x v="1460"/>
    <n v="0"/>
    <x v="0"/>
    <x v="6"/>
    <x v="3"/>
  </r>
  <r>
    <x v="0"/>
    <s v="1790900193001"/>
    <x v="21"/>
    <x v="0"/>
    <x v="1"/>
    <x v="692"/>
    <x v="1460"/>
    <n v="0"/>
    <x v="0"/>
    <x v="6"/>
    <x v="3"/>
  </r>
  <r>
    <x v="0"/>
    <s v="1790979016001"/>
    <x v="22"/>
    <x v="0"/>
    <x v="1"/>
    <x v="692"/>
    <x v="1460"/>
    <n v="0"/>
    <x v="0"/>
    <x v="6"/>
    <x v="3"/>
  </r>
  <r>
    <x v="0"/>
    <s v="1791708040001"/>
    <x v="23"/>
    <x v="0"/>
    <x v="1"/>
    <x v="692"/>
    <x v="1460"/>
    <n v="0"/>
    <x v="0"/>
    <x v="6"/>
    <x v="3"/>
  </r>
  <r>
    <x v="0"/>
    <s v="1890001323001"/>
    <x v="24"/>
    <x v="0"/>
    <x v="1"/>
    <x v="692"/>
    <x v="1460"/>
    <n v="0"/>
    <x v="0"/>
    <x v="6"/>
    <x v="3"/>
  </r>
  <r>
    <x v="0"/>
    <s v="1890003628001"/>
    <x v="25"/>
    <x v="0"/>
    <x v="1"/>
    <x v="692"/>
    <x v="1460"/>
    <n v="0"/>
    <x v="0"/>
    <x v="6"/>
    <x v="3"/>
  </r>
  <r>
    <x v="0"/>
    <s v="1890037646001"/>
    <x v="26"/>
    <x v="0"/>
    <x v="1"/>
    <x v="692"/>
    <x v="1460"/>
    <n v="0"/>
    <x v="0"/>
    <x v="6"/>
    <x v="3"/>
  </r>
  <r>
    <x v="0"/>
    <s v="1890080967001"/>
    <x v="27"/>
    <x v="0"/>
    <x v="1"/>
    <x v="692"/>
    <x v="1460"/>
    <n v="0"/>
    <x v="0"/>
    <x v="6"/>
    <x v="3"/>
  </r>
  <r>
    <x v="0"/>
    <s v="1890141877001"/>
    <x v="28"/>
    <x v="0"/>
    <x v="1"/>
    <x v="692"/>
    <x v="1460"/>
    <n v="0"/>
    <x v="0"/>
    <x v="6"/>
    <x v="3"/>
  </r>
  <r>
    <x v="0"/>
    <s v="1891709591001"/>
    <x v="29"/>
    <x v="0"/>
    <x v="1"/>
    <x v="692"/>
    <x v="1460"/>
    <n v="0"/>
    <x v="0"/>
    <x v="6"/>
    <x v="3"/>
  </r>
  <r>
    <x v="0"/>
    <s v="1891710328001"/>
    <x v="30"/>
    <x v="0"/>
    <x v="1"/>
    <x v="692"/>
    <x v="1460"/>
    <n v="0"/>
    <x v="0"/>
    <x v="6"/>
    <x v="3"/>
  </r>
  <r>
    <x v="0"/>
    <s v="11"/>
    <x v="31"/>
    <x v="0"/>
    <x v="0"/>
    <x v="692"/>
    <x v="1460"/>
    <n v="34196.74"/>
    <x v="0"/>
    <x v="6"/>
    <x v="3"/>
  </r>
  <r>
    <x v="0"/>
    <s v="11"/>
    <x v="31"/>
    <x v="0"/>
    <x v="1"/>
    <x v="692"/>
    <x v="1460"/>
    <n v="37094.49"/>
    <x v="0"/>
    <x v="6"/>
    <x v="3"/>
  </r>
  <r>
    <x v="0"/>
    <s v="12"/>
    <x v="32"/>
    <x v="0"/>
    <x v="0"/>
    <x v="692"/>
    <x v="1460"/>
    <n v="34196.74"/>
    <x v="0"/>
    <x v="6"/>
    <x v="3"/>
  </r>
  <r>
    <x v="0"/>
    <s v="12"/>
    <x v="32"/>
    <x v="0"/>
    <x v="1"/>
    <x v="692"/>
    <x v="1460"/>
    <n v="37094.49"/>
    <x v="0"/>
    <x v="6"/>
    <x v="3"/>
  </r>
  <r>
    <x v="0"/>
    <s v="0190115798001"/>
    <x v="0"/>
    <x v="0"/>
    <x v="0"/>
    <x v="693"/>
    <x v="1461"/>
    <n v="0"/>
    <x v="0"/>
    <x v="6"/>
    <x v="3"/>
  </r>
  <r>
    <x v="0"/>
    <s v="0190155722001"/>
    <x v="1"/>
    <x v="0"/>
    <x v="0"/>
    <x v="693"/>
    <x v="1461"/>
    <n v="0"/>
    <x v="0"/>
    <x v="6"/>
    <x v="3"/>
  </r>
  <r>
    <x v="0"/>
    <s v="0290003288001"/>
    <x v="2"/>
    <x v="0"/>
    <x v="0"/>
    <x v="693"/>
    <x v="1461"/>
    <n v="0"/>
    <x v="0"/>
    <x v="6"/>
    <x v="3"/>
  </r>
  <r>
    <x v="0"/>
    <s v="0390027923001"/>
    <x v="3"/>
    <x v="0"/>
    <x v="0"/>
    <x v="693"/>
    <x v="1461"/>
    <n v="0"/>
    <x v="0"/>
    <x v="6"/>
    <x v="3"/>
  </r>
  <r>
    <x v="0"/>
    <s v="0490001883001"/>
    <x v="4"/>
    <x v="0"/>
    <x v="0"/>
    <x v="693"/>
    <x v="1461"/>
    <n v="0"/>
    <x v="0"/>
    <x v="6"/>
    <x v="3"/>
  </r>
  <r>
    <x v="0"/>
    <s v="0490002669001"/>
    <x v="5"/>
    <x v="0"/>
    <x v="0"/>
    <x v="693"/>
    <x v="1461"/>
    <n v="0"/>
    <x v="0"/>
    <x v="6"/>
    <x v="3"/>
  </r>
  <r>
    <x v="0"/>
    <s v="0590052000001"/>
    <x v="6"/>
    <x v="0"/>
    <x v="0"/>
    <x v="693"/>
    <x v="1461"/>
    <n v="0"/>
    <x v="0"/>
    <x v="6"/>
    <x v="3"/>
  </r>
  <r>
    <x v="0"/>
    <s v="0690045389001"/>
    <x v="7"/>
    <x v="0"/>
    <x v="0"/>
    <x v="693"/>
    <x v="1461"/>
    <n v="0"/>
    <x v="0"/>
    <x v="6"/>
    <x v="3"/>
  </r>
  <r>
    <x v="0"/>
    <s v="0691706710001"/>
    <x v="8"/>
    <x v="0"/>
    <x v="0"/>
    <x v="693"/>
    <x v="1461"/>
    <n v="0"/>
    <x v="0"/>
    <x v="6"/>
    <x v="3"/>
  </r>
  <r>
    <x v="0"/>
    <s v="0790024656001"/>
    <x v="9"/>
    <x v="0"/>
    <x v="0"/>
    <x v="693"/>
    <x v="1461"/>
    <n v="0"/>
    <x v="0"/>
    <x v="6"/>
    <x v="3"/>
  </r>
  <r>
    <x v="0"/>
    <s v="1090033456001"/>
    <x v="10"/>
    <x v="0"/>
    <x v="0"/>
    <x v="693"/>
    <x v="1461"/>
    <n v="0"/>
    <x v="0"/>
    <x v="6"/>
    <x v="3"/>
  </r>
  <r>
    <x v="0"/>
    <s v="1091720902001"/>
    <x v="11"/>
    <x v="0"/>
    <x v="0"/>
    <x v="693"/>
    <x v="1461"/>
    <n v="0"/>
    <x v="0"/>
    <x v="6"/>
    <x v="3"/>
  </r>
  <r>
    <x v="0"/>
    <s v="1190068389001"/>
    <x v="12"/>
    <x v="0"/>
    <x v="0"/>
    <x v="693"/>
    <x v="1461"/>
    <n v="0"/>
    <x v="0"/>
    <x v="6"/>
    <x v="3"/>
  </r>
  <r>
    <x v="0"/>
    <s v="1390013678001"/>
    <x v="13"/>
    <x v="0"/>
    <x v="0"/>
    <x v="693"/>
    <x v="1461"/>
    <n v="0"/>
    <x v="0"/>
    <x v="6"/>
    <x v="3"/>
  </r>
  <r>
    <x v="0"/>
    <s v="1690012606001"/>
    <x v="14"/>
    <x v="0"/>
    <x v="0"/>
    <x v="693"/>
    <x v="1461"/>
    <n v="0"/>
    <x v="0"/>
    <x v="6"/>
    <x v="3"/>
  </r>
  <r>
    <x v="0"/>
    <s v="1790093204001"/>
    <x v="15"/>
    <x v="0"/>
    <x v="0"/>
    <x v="693"/>
    <x v="1461"/>
    <n v="0"/>
    <x v="0"/>
    <x v="6"/>
    <x v="3"/>
  </r>
  <r>
    <x v="0"/>
    <s v="1790325083001"/>
    <x v="16"/>
    <x v="0"/>
    <x v="0"/>
    <x v="693"/>
    <x v="1461"/>
    <n v="0"/>
    <x v="0"/>
    <x v="6"/>
    <x v="3"/>
  </r>
  <r>
    <x v="0"/>
    <s v="1790451801001"/>
    <x v="17"/>
    <x v="0"/>
    <x v="0"/>
    <x v="693"/>
    <x v="1461"/>
    <n v="0"/>
    <x v="0"/>
    <x v="6"/>
    <x v="3"/>
  </r>
  <r>
    <x v="0"/>
    <s v="1790501469001"/>
    <x v="18"/>
    <x v="0"/>
    <x v="0"/>
    <x v="693"/>
    <x v="1461"/>
    <n v="0"/>
    <x v="0"/>
    <x v="6"/>
    <x v="3"/>
  </r>
  <r>
    <x v="0"/>
    <s v="1790567699001"/>
    <x v="19"/>
    <x v="0"/>
    <x v="0"/>
    <x v="693"/>
    <x v="1461"/>
    <n v="0"/>
    <x v="0"/>
    <x v="6"/>
    <x v="3"/>
  </r>
  <r>
    <x v="0"/>
    <s v="1790866084001"/>
    <x v="20"/>
    <x v="0"/>
    <x v="0"/>
    <x v="693"/>
    <x v="1461"/>
    <n v="0"/>
    <x v="0"/>
    <x v="6"/>
    <x v="3"/>
  </r>
  <r>
    <x v="0"/>
    <s v="1790900193001"/>
    <x v="21"/>
    <x v="0"/>
    <x v="0"/>
    <x v="693"/>
    <x v="1461"/>
    <n v="0"/>
    <x v="0"/>
    <x v="6"/>
    <x v="3"/>
  </r>
  <r>
    <x v="0"/>
    <s v="1790979016001"/>
    <x v="22"/>
    <x v="0"/>
    <x v="0"/>
    <x v="693"/>
    <x v="1461"/>
    <n v="0"/>
    <x v="0"/>
    <x v="6"/>
    <x v="3"/>
  </r>
  <r>
    <x v="0"/>
    <s v="1791708040001"/>
    <x v="23"/>
    <x v="0"/>
    <x v="0"/>
    <x v="693"/>
    <x v="1461"/>
    <n v="0"/>
    <x v="0"/>
    <x v="6"/>
    <x v="3"/>
  </r>
  <r>
    <x v="0"/>
    <s v="1890001323001"/>
    <x v="24"/>
    <x v="0"/>
    <x v="0"/>
    <x v="693"/>
    <x v="1461"/>
    <n v="0"/>
    <x v="0"/>
    <x v="6"/>
    <x v="3"/>
  </r>
  <r>
    <x v="0"/>
    <s v="1890003628001"/>
    <x v="25"/>
    <x v="0"/>
    <x v="0"/>
    <x v="693"/>
    <x v="1461"/>
    <n v="0"/>
    <x v="0"/>
    <x v="6"/>
    <x v="3"/>
  </r>
  <r>
    <x v="0"/>
    <s v="1890037646001"/>
    <x v="26"/>
    <x v="0"/>
    <x v="0"/>
    <x v="693"/>
    <x v="1461"/>
    <n v="0"/>
    <x v="0"/>
    <x v="6"/>
    <x v="3"/>
  </r>
  <r>
    <x v="0"/>
    <s v="1890080967001"/>
    <x v="27"/>
    <x v="0"/>
    <x v="0"/>
    <x v="693"/>
    <x v="1461"/>
    <n v="0"/>
    <x v="0"/>
    <x v="6"/>
    <x v="3"/>
  </r>
  <r>
    <x v="0"/>
    <s v="1890141877001"/>
    <x v="28"/>
    <x v="0"/>
    <x v="0"/>
    <x v="693"/>
    <x v="1461"/>
    <n v="0"/>
    <x v="0"/>
    <x v="6"/>
    <x v="3"/>
  </r>
  <r>
    <x v="0"/>
    <s v="1891709591001"/>
    <x v="29"/>
    <x v="0"/>
    <x v="0"/>
    <x v="693"/>
    <x v="1461"/>
    <n v="0"/>
    <x v="0"/>
    <x v="6"/>
    <x v="3"/>
  </r>
  <r>
    <x v="0"/>
    <s v="1891710328001"/>
    <x v="30"/>
    <x v="0"/>
    <x v="0"/>
    <x v="693"/>
    <x v="1461"/>
    <n v="0"/>
    <x v="0"/>
    <x v="6"/>
    <x v="3"/>
  </r>
  <r>
    <x v="0"/>
    <s v="0190115798001"/>
    <x v="0"/>
    <x v="0"/>
    <x v="1"/>
    <x v="693"/>
    <x v="1461"/>
    <n v="0"/>
    <x v="0"/>
    <x v="6"/>
    <x v="3"/>
  </r>
  <r>
    <x v="0"/>
    <s v="0190155722001"/>
    <x v="1"/>
    <x v="0"/>
    <x v="1"/>
    <x v="693"/>
    <x v="1461"/>
    <n v="0"/>
    <x v="0"/>
    <x v="6"/>
    <x v="3"/>
  </r>
  <r>
    <x v="0"/>
    <s v="0290003288001"/>
    <x v="2"/>
    <x v="0"/>
    <x v="1"/>
    <x v="693"/>
    <x v="1461"/>
    <n v="0"/>
    <x v="0"/>
    <x v="6"/>
    <x v="3"/>
  </r>
  <r>
    <x v="0"/>
    <s v="0390027923001"/>
    <x v="3"/>
    <x v="0"/>
    <x v="1"/>
    <x v="693"/>
    <x v="1461"/>
    <n v="0"/>
    <x v="0"/>
    <x v="6"/>
    <x v="3"/>
  </r>
  <r>
    <x v="0"/>
    <s v="0490001883001"/>
    <x v="4"/>
    <x v="0"/>
    <x v="1"/>
    <x v="693"/>
    <x v="1461"/>
    <n v="0"/>
    <x v="0"/>
    <x v="6"/>
    <x v="3"/>
  </r>
  <r>
    <x v="0"/>
    <s v="0490002669001"/>
    <x v="5"/>
    <x v="0"/>
    <x v="1"/>
    <x v="693"/>
    <x v="1461"/>
    <n v="0"/>
    <x v="0"/>
    <x v="6"/>
    <x v="3"/>
  </r>
  <r>
    <x v="0"/>
    <s v="0590052000001"/>
    <x v="6"/>
    <x v="0"/>
    <x v="1"/>
    <x v="693"/>
    <x v="1461"/>
    <n v="0"/>
    <x v="0"/>
    <x v="6"/>
    <x v="3"/>
  </r>
  <r>
    <x v="0"/>
    <s v="0690045389001"/>
    <x v="7"/>
    <x v="0"/>
    <x v="1"/>
    <x v="693"/>
    <x v="1461"/>
    <n v="0"/>
    <x v="0"/>
    <x v="6"/>
    <x v="3"/>
  </r>
  <r>
    <x v="0"/>
    <s v="0691706710001"/>
    <x v="8"/>
    <x v="0"/>
    <x v="1"/>
    <x v="693"/>
    <x v="1461"/>
    <n v="0"/>
    <x v="0"/>
    <x v="6"/>
    <x v="3"/>
  </r>
  <r>
    <x v="0"/>
    <s v="0790024656001"/>
    <x v="9"/>
    <x v="0"/>
    <x v="1"/>
    <x v="693"/>
    <x v="1461"/>
    <n v="0"/>
    <x v="0"/>
    <x v="6"/>
    <x v="3"/>
  </r>
  <r>
    <x v="0"/>
    <s v="1090033456001"/>
    <x v="10"/>
    <x v="0"/>
    <x v="1"/>
    <x v="693"/>
    <x v="1461"/>
    <n v="0"/>
    <x v="0"/>
    <x v="6"/>
    <x v="3"/>
  </r>
  <r>
    <x v="0"/>
    <s v="1091720902001"/>
    <x v="11"/>
    <x v="0"/>
    <x v="1"/>
    <x v="693"/>
    <x v="1461"/>
    <n v="0"/>
    <x v="0"/>
    <x v="6"/>
    <x v="3"/>
  </r>
  <r>
    <x v="0"/>
    <s v="1190068389001"/>
    <x v="12"/>
    <x v="0"/>
    <x v="1"/>
    <x v="693"/>
    <x v="1461"/>
    <n v="0"/>
    <x v="0"/>
    <x v="6"/>
    <x v="3"/>
  </r>
  <r>
    <x v="0"/>
    <s v="1390013678001"/>
    <x v="13"/>
    <x v="0"/>
    <x v="1"/>
    <x v="693"/>
    <x v="1461"/>
    <n v="0"/>
    <x v="0"/>
    <x v="6"/>
    <x v="3"/>
  </r>
  <r>
    <x v="0"/>
    <s v="1690012606001"/>
    <x v="14"/>
    <x v="0"/>
    <x v="1"/>
    <x v="693"/>
    <x v="1461"/>
    <n v="0"/>
    <x v="0"/>
    <x v="6"/>
    <x v="3"/>
  </r>
  <r>
    <x v="0"/>
    <s v="1790093204001"/>
    <x v="15"/>
    <x v="0"/>
    <x v="1"/>
    <x v="693"/>
    <x v="1461"/>
    <n v="0"/>
    <x v="0"/>
    <x v="6"/>
    <x v="3"/>
  </r>
  <r>
    <x v="0"/>
    <s v="1790325083001"/>
    <x v="16"/>
    <x v="0"/>
    <x v="1"/>
    <x v="693"/>
    <x v="1461"/>
    <n v="0"/>
    <x v="0"/>
    <x v="6"/>
    <x v="3"/>
  </r>
  <r>
    <x v="0"/>
    <s v="1790451801001"/>
    <x v="17"/>
    <x v="0"/>
    <x v="1"/>
    <x v="693"/>
    <x v="1461"/>
    <n v="0"/>
    <x v="0"/>
    <x v="6"/>
    <x v="3"/>
  </r>
  <r>
    <x v="0"/>
    <s v="1790501469001"/>
    <x v="18"/>
    <x v="0"/>
    <x v="1"/>
    <x v="693"/>
    <x v="1461"/>
    <n v="0"/>
    <x v="0"/>
    <x v="6"/>
    <x v="3"/>
  </r>
  <r>
    <x v="0"/>
    <s v="1790567699001"/>
    <x v="19"/>
    <x v="0"/>
    <x v="1"/>
    <x v="693"/>
    <x v="1461"/>
    <n v="0"/>
    <x v="0"/>
    <x v="6"/>
    <x v="3"/>
  </r>
  <r>
    <x v="0"/>
    <s v="1790866084001"/>
    <x v="20"/>
    <x v="0"/>
    <x v="1"/>
    <x v="693"/>
    <x v="1461"/>
    <n v="0"/>
    <x v="0"/>
    <x v="6"/>
    <x v="3"/>
  </r>
  <r>
    <x v="0"/>
    <s v="1790900193001"/>
    <x v="21"/>
    <x v="0"/>
    <x v="1"/>
    <x v="693"/>
    <x v="1461"/>
    <n v="0"/>
    <x v="0"/>
    <x v="6"/>
    <x v="3"/>
  </r>
  <r>
    <x v="0"/>
    <s v="1790979016001"/>
    <x v="22"/>
    <x v="0"/>
    <x v="1"/>
    <x v="693"/>
    <x v="1461"/>
    <n v="0"/>
    <x v="0"/>
    <x v="6"/>
    <x v="3"/>
  </r>
  <r>
    <x v="0"/>
    <s v="1791708040001"/>
    <x v="23"/>
    <x v="0"/>
    <x v="1"/>
    <x v="693"/>
    <x v="1461"/>
    <n v="0"/>
    <x v="0"/>
    <x v="6"/>
    <x v="3"/>
  </r>
  <r>
    <x v="0"/>
    <s v="1890001323001"/>
    <x v="24"/>
    <x v="0"/>
    <x v="1"/>
    <x v="693"/>
    <x v="1461"/>
    <n v="0"/>
    <x v="0"/>
    <x v="6"/>
    <x v="3"/>
  </r>
  <r>
    <x v="0"/>
    <s v="1890003628001"/>
    <x v="25"/>
    <x v="0"/>
    <x v="1"/>
    <x v="693"/>
    <x v="1461"/>
    <n v="0"/>
    <x v="0"/>
    <x v="6"/>
    <x v="3"/>
  </r>
  <r>
    <x v="0"/>
    <s v="1890037646001"/>
    <x v="26"/>
    <x v="0"/>
    <x v="1"/>
    <x v="693"/>
    <x v="1461"/>
    <n v="0"/>
    <x v="0"/>
    <x v="6"/>
    <x v="3"/>
  </r>
  <r>
    <x v="0"/>
    <s v="1890080967001"/>
    <x v="27"/>
    <x v="0"/>
    <x v="1"/>
    <x v="693"/>
    <x v="1461"/>
    <n v="0"/>
    <x v="0"/>
    <x v="6"/>
    <x v="3"/>
  </r>
  <r>
    <x v="0"/>
    <s v="1890141877001"/>
    <x v="28"/>
    <x v="0"/>
    <x v="1"/>
    <x v="693"/>
    <x v="1461"/>
    <n v="0"/>
    <x v="0"/>
    <x v="6"/>
    <x v="3"/>
  </r>
  <r>
    <x v="0"/>
    <s v="1891709591001"/>
    <x v="29"/>
    <x v="0"/>
    <x v="1"/>
    <x v="693"/>
    <x v="1461"/>
    <n v="0"/>
    <x v="0"/>
    <x v="6"/>
    <x v="3"/>
  </r>
  <r>
    <x v="0"/>
    <s v="1891710328001"/>
    <x v="30"/>
    <x v="0"/>
    <x v="1"/>
    <x v="693"/>
    <x v="1461"/>
    <n v="0"/>
    <x v="0"/>
    <x v="6"/>
    <x v="3"/>
  </r>
  <r>
    <x v="0"/>
    <s v="11"/>
    <x v="31"/>
    <x v="0"/>
    <x v="0"/>
    <x v="693"/>
    <x v="1461"/>
    <n v="0"/>
    <x v="0"/>
    <x v="6"/>
    <x v="3"/>
  </r>
  <r>
    <x v="0"/>
    <s v="11"/>
    <x v="31"/>
    <x v="0"/>
    <x v="1"/>
    <x v="693"/>
    <x v="1461"/>
    <n v="0"/>
    <x v="0"/>
    <x v="6"/>
    <x v="3"/>
  </r>
  <r>
    <x v="0"/>
    <s v="12"/>
    <x v="32"/>
    <x v="0"/>
    <x v="0"/>
    <x v="693"/>
    <x v="1461"/>
    <n v="0"/>
    <x v="0"/>
    <x v="6"/>
    <x v="3"/>
  </r>
  <r>
    <x v="0"/>
    <s v="12"/>
    <x v="32"/>
    <x v="0"/>
    <x v="1"/>
    <x v="693"/>
    <x v="1461"/>
    <n v="0"/>
    <x v="0"/>
    <x v="6"/>
    <x v="3"/>
  </r>
  <r>
    <x v="0"/>
    <s v="0190115798001"/>
    <x v="0"/>
    <x v="0"/>
    <x v="0"/>
    <x v="694"/>
    <x v="1462"/>
    <n v="0"/>
    <x v="0"/>
    <x v="6"/>
    <x v="3"/>
  </r>
  <r>
    <x v="0"/>
    <s v="0190155722001"/>
    <x v="1"/>
    <x v="0"/>
    <x v="0"/>
    <x v="694"/>
    <x v="1462"/>
    <n v="0"/>
    <x v="0"/>
    <x v="6"/>
    <x v="3"/>
  </r>
  <r>
    <x v="0"/>
    <s v="0290003288001"/>
    <x v="2"/>
    <x v="0"/>
    <x v="0"/>
    <x v="694"/>
    <x v="1462"/>
    <n v="0"/>
    <x v="0"/>
    <x v="6"/>
    <x v="3"/>
  </r>
  <r>
    <x v="0"/>
    <s v="0390027923001"/>
    <x v="3"/>
    <x v="0"/>
    <x v="0"/>
    <x v="694"/>
    <x v="1462"/>
    <n v="0"/>
    <x v="0"/>
    <x v="6"/>
    <x v="3"/>
  </r>
  <r>
    <x v="0"/>
    <s v="0490001883001"/>
    <x v="4"/>
    <x v="0"/>
    <x v="0"/>
    <x v="694"/>
    <x v="1462"/>
    <n v="0"/>
    <x v="0"/>
    <x v="6"/>
    <x v="3"/>
  </r>
  <r>
    <x v="0"/>
    <s v="0490002669001"/>
    <x v="5"/>
    <x v="0"/>
    <x v="0"/>
    <x v="694"/>
    <x v="1462"/>
    <n v="0"/>
    <x v="0"/>
    <x v="6"/>
    <x v="3"/>
  </r>
  <r>
    <x v="0"/>
    <s v="0590052000001"/>
    <x v="6"/>
    <x v="0"/>
    <x v="0"/>
    <x v="694"/>
    <x v="1462"/>
    <n v="0"/>
    <x v="0"/>
    <x v="6"/>
    <x v="3"/>
  </r>
  <r>
    <x v="0"/>
    <s v="0690045389001"/>
    <x v="7"/>
    <x v="0"/>
    <x v="0"/>
    <x v="694"/>
    <x v="1462"/>
    <n v="0"/>
    <x v="0"/>
    <x v="6"/>
    <x v="3"/>
  </r>
  <r>
    <x v="0"/>
    <s v="0691706710001"/>
    <x v="8"/>
    <x v="0"/>
    <x v="0"/>
    <x v="694"/>
    <x v="1462"/>
    <n v="0"/>
    <x v="0"/>
    <x v="6"/>
    <x v="3"/>
  </r>
  <r>
    <x v="0"/>
    <s v="0790024656001"/>
    <x v="9"/>
    <x v="0"/>
    <x v="0"/>
    <x v="694"/>
    <x v="1462"/>
    <n v="0"/>
    <x v="0"/>
    <x v="6"/>
    <x v="3"/>
  </r>
  <r>
    <x v="0"/>
    <s v="1090033456001"/>
    <x v="10"/>
    <x v="0"/>
    <x v="0"/>
    <x v="694"/>
    <x v="1462"/>
    <n v="0"/>
    <x v="0"/>
    <x v="6"/>
    <x v="3"/>
  </r>
  <r>
    <x v="0"/>
    <s v="1091720902001"/>
    <x v="11"/>
    <x v="0"/>
    <x v="0"/>
    <x v="694"/>
    <x v="1462"/>
    <n v="0"/>
    <x v="0"/>
    <x v="6"/>
    <x v="3"/>
  </r>
  <r>
    <x v="0"/>
    <s v="1190068389001"/>
    <x v="12"/>
    <x v="0"/>
    <x v="0"/>
    <x v="694"/>
    <x v="1462"/>
    <n v="0"/>
    <x v="0"/>
    <x v="6"/>
    <x v="3"/>
  </r>
  <r>
    <x v="0"/>
    <s v="1390013678001"/>
    <x v="13"/>
    <x v="0"/>
    <x v="0"/>
    <x v="694"/>
    <x v="1462"/>
    <n v="0"/>
    <x v="0"/>
    <x v="6"/>
    <x v="3"/>
  </r>
  <r>
    <x v="0"/>
    <s v="1690012606001"/>
    <x v="14"/>
    <x v="0"/>
    <x v="0"/>
    <x v="694"/>
    <x v="1462"/>
    <n v="0"/>
    <x v="0"/>
    <x v="6"/>
    <x v="3"/>
  </r>
  <r>
    <x v="0"/>
    <s v="1790093204001"/>
    <x v="15"/>
    <x v="0"/>
    <x v="0"/>
    <x v="694"/>
    <x v="1462"/>
    <n v="0"/>
    <x v="0"/>
    <x v="6"/>
    <x v="3"/>
  </r>
  <r>
    <x v="0"/>
    <s v="1790325083001"/>
    <x v="16"/>
    <x v="0"/>
    <x v="0"/>
    <x v="694"/>
    <x v="1462"/>
    <n v="0"/>
    <x v="0"/>
    <x v="6"/>
    <x v="3"/>
  </r>
  <r>
    <x v="0"/>
    <s v="1790451801001"/>
    <x v="17"/>
    <x v="0"/>
    <x v="0"/>
    <x v="694"/>
    <x v="1462"/>
    <n v="0"/>
    <x v="0"/>
    <x v="6"/>
    <x v="3"/>
  </r>
  <r>
    <x v="0"/>
    <s v="1790501469001"/>
    <x v="18"/>
    <x v="0"/>
    <x v="0"/>
    <x v="694"/>
    <x v="1462"/>
    <n v="0"/>
    <x v="0"/>
    <x v="6"/>
    <x v="3"/>
  </r>
  <r>
    <x v="0"/>
    <s v="1790567699001"/>
    <x v="19"/>
    <x v="0"/>
    <x v="0"/>
    <x v="694"/>
    <x v="1462"/>
    <n v="0"/>
    <x v="0"/>
    <x v="6"/>
    <x v="3"/>
  </r>
  <r>
    <x v="0"/>
    <s v="1790866084001"/>
    <x v="20"/>
    <x v="0"/>
    <x v="0"/>
    <x v="694"/>
    <x v="1462"/>
    <n v="0"/>
    <x v="0"/>
    <x v="6"/>
    <x v="3"/>
  </r>
  <r>
    <x v="0"/>
    <s v="1790900193001"/>
    <x v="21"/>
    <x v="0"/>
    <x v="0"/>
    <x v="694"/>
    <x v="1462"/>
    <n v="0"/>
    <x v="0"/>
    <x v="6"/>
    <x v="3"/>
  </r>
  <r>
    <x v="0"/>
    <s v="1790979016001"/>
    <x v="22"/>
    <x v="0"/>
    <x v="0"/>
    <x v="694"/>
    <x v="1462"/>
    <n v="0"/>
    <x v="0"/>
    <x v="6"/>
    <x v="3"/>
  </r>
  <r>
    <x v="0"/>
    <s v="1791708040001"/>
    <x v="23"/>
    <x v="0"/>
    <x v="0"/>
    <x v="694"/>
    <x v="1462"/>
    <n v="0"/>
    <x v="0"/>
    <x v="6"/>
    <x v="3"/>
  </r>
  <r>
    <x v="0"/>
    <s v="1890001323001"/>
    <x v="24"/>
    <x v="0"/>
    <x v="0"/>
    <x v="694"/>
    <x v="1462"/>
    <n v="0"/>
    <x v="0"/>
    <x v="6"/>
    <x v="3"/>
  </r>
  <r>
    <x v="0"/>
    <s v="1890003628001"/>
    <x v="25"/>
    <x v="0"/>
    <x v="0"/>
    <x v="694"/>
    <x v="1462"/>
    <n v="0"/>
    <x v="0"/>
    <x v="6"/>
    <x v="3"/>
  </r>
  <r>
    <x v="0"/>
    <s v="1890037646001"/>
    <x v="26"/>
    <x v="0"/>
    <x v="0"/>
    <x v="694"/>
    <x v="1462"/>
    <n v="0"/>
    <x v="0"/>
    <x v="6"/>
    <x v="3"/>
  </r>
  <r>
    <x v="0"/>
    <s v="1890080967001"/>
    <x v="27"/>
    <x v="0"/>
    <x v="0"/>
    <x v="694"/>
    <x v="1462"/>
    <n v="0"/>
    <x v="0"/>
    <x v="6"/>
    <x v="3"/>
  </r>
  <r>
    <x v="0"/>
    <s v="1890141877001"/>
    <x v="28"/>
    <x v="0"/>
    <x v="0"/>
    <x v="694"/>
    <x v="1462"/>
    <n v="0"/>
    <x v="0"/>
    <x v="6"/>
    <x v="3"/>
  </r>
  <r>
    <x v="0"/>
    <s v="1891709591001"/>
    <x v="29"/>
    <x v="0"/>
    <x v="0"/>
    <x v="694"/>
    <x v="1462"/>
    <n v="0"/>
    <x v="0"/>
    <x v="6"/>
    <x v="3"/>
  </r>
  <r>
    <x v="0"/>
    <s v="1891710328001"/>
    <x v="30"/>
    <x v="0"/>
    <x v="0"/>
    <x v="694"/>
    <x v="1462"/>
    <n v="0"/>
    <x v="0"/>
    <x v="6"/>
    <x v="3"/>
  </r>
  <r>
    <x v="0"/>
    <s v="0190115798001"/>
    <x v="0"/>
    <x v="0"/>
    <x v="1"/>
    <x v="694"/>
    <x v="1462"/>
    <n v="0"/>
    <x v="0"/>
    <x v="6"/>
    <x v="3"/>
  </r>
  <r>
    <x v="0"/>
    <s v="0190155722001"/>
    <x v="1"/>
    <x v="0"/>
    <x v="1"/>
    <x v="694"/>
    <x v="1462"/>
    <n v="0"/>
    <x v="0"/>
    <x v="6"/>
    <x v="3"/>
  </r>
  <r>
    <x v="0"/>
    <s v="0290003288001"/>
    <x v="2"/>
    <x v="0"/>
    <x v="1"/>
    <x v="694"/>
    <x v="1462"/>
    <n v="0"/>
    <x v="0"/>
    <x v="6"/>
    <x v="3"/>
  </r>
  <r>
    <x v="0"/>
    <s v="0390027923001"/>
    <x v="3"/>
    <x v="0"/>
    <x v="1"/>
    <x v="694"/>
    <x v="1462"/>
    <n v="0"/>
    <x v="0"/>
    <x v="6"/>
    <x v="3"/>
  </r>
  <r>
    <x v="0"/>
    <s v="0490001883001"/>
    <x v="4"/>
    <x v="0"/>
    <x v="1"/>
    <x v="694"/>
    <x v="1462"/>
    <n v="0"/>
    <x v="0"/>
    <x v="6"/>
    <x v="3"/>
  </r>
  <r>
    <x v="0"/>
    <s v="0490002669001"/>
    <x v="5"/>
    <x v="0"/>
    <x v="1"/>
    <x v="694"/>
    <x v="1462"/>
    <n v="0"/>
    <x v="0"/>
    <x v="6"/>
    <x v="3"/>
  </r>
  <r>
    <x v="0"/>
    <s v="0590052000001"/>
    <x v="6"/>
    <x v="0"/>
    <x v="1"/>
    <x v="694"/>
    <x v="1462"/>
    <n v="0"/>
    <x v="0"/>
    <x v="6"/>
    <x v="3"/>
  </r>
  <r>
    <x v="0"/>
    <s v="0690045389001"/>
    <x v="7"/>
    <x v="0"/>
    <x v="1"/>
    <x v="694"/>
    <x v="1462"/>
    <n v="0"/>
    <x v="0"/>
    <x v="6"/>
    <x v="3"/>
  </r>
  <r>
    <x v="0"/>
    <s v="0691706710001"/>
    <x v="8"/>
    <x v="0"/>
    <x v="1"/>
    <x v="694"/>
    <x v="1462"/>
    <n v="0"/>
    <x v="0"/>
    <x v="6"/>
    <x v="3"/>
  </r>
  <r>
    <x v="0"/>
    <s v="0790024656001"/>
    <x v="9"/>
    <x v="0"/>
    <x v="1"/>
    <x v="694"/>
    <x v="1462"/>
    <n v="0"/>
    <x v="0"/>
    <x v="6"/>
    <x v="3"/>
  </r>
  <r>
    <x v="0"/>
    <s v="1090033456001"/>
    <x v="10"/>
    <x v="0"/>
    <x v="1"/>
    <x v="694"/>
    <x v="1462"/>
    <n v="0"/>
    <x v="0"/>
    <x v="6"/>
    <x v="3"/>
  </r>
  <r>
    <x v="0"/>
    <s v="1091720902001"/>
    <x v="11"/>
    <x v="0"/>
    <x v="1"/>
    <x v="694"/>
    <x v="1462"/>
    <n v="0"/>
    <x v="0"/>
    <x v="6"/>
    <x v="3"/>
  </r>
  <r>
    <x v="0"/>
    <s v="1190068389001"/>
    <x v="12"/>
    <x v="0"/>
    <x v="1"/>
    <x v="694"/>
    <x v="1462"/>
    <n v="0"/>
    <x v="0"/>
    <x v="6"/>
    <x v="3"/>
  </r>
  <r>
    <x v="0"/>
    <s v="1390013678001"/>
    <x v="13"/>
    <x v="0"/>
    <x v="1"/>
    <x v="694"/>
    <x v="1462"/>
    <n v="0"/>
    <x v="0"/>
    <x v="6"/>
    <x v="3"/>
  </r>
  <r>
    <x v="0"/>
    <s v="1690012606001"/>
    <x v="14"/>
    <x v="0"/>
    <x v="1"/>
    <x v="694"/>
    <x v="1462"/>
    <n v="0"/>
    <x v="0"/>
    <x v="6"/>
    <x v="3"/>
  </r>
  <r>
    <x v="0"/>
    <s v="1790093204001"/>
    <x v="15"/>
    <x v="0"/>
    <x v="1"/>
    <x v="694"/>
    <x v="1462"/>
    <n v="0"/>
    <x v="0"/>
    <x v="6"/>
    <x v="3"/>
  </r>
  <r>
    <x v="0"/>
    <s v="1790325083001"/>
    <x v="16"/>
    <x v="0"/>
    <x v="1"/>
    <x v="694"/>
    <x v="1462"/>
    <n v="0"/>
    <x v="0"/>
    <x v="6"/>
    <x v="3"/>
  </r>
  <r>
    <x v="0"/>
    <s v="1790451801001"/>
    <x v="17"/>
    <x v="0"/>
    <x v="1"/>
    <x v="694"/>
    <x v="1462"/>
    <n v="0"/>
    <x v="0"/>
    <x v="6"/>
    <x v="3"/>
  </r>
  <r>
    <x v="0"/>
    <s v="1790501469001"/>
    <x v="18"/>
    <x v="0"/>
    <x v="1"/>
    <x v="694"/>
    <x v="1462"/>
    <n v="0"/>
    <x v="0"/>
    <x v="6"/>
    <x v="3"/>
  </r>
  <r>
    <x v="0"/>
    <s v="1790567699001"/>
    <x v="19"/>
    <x v="0"/>
    <x v="1"/>
    <x v="694"/>
    <x v="1462"/>
    <n v="0"/>
    <x v="0"/>
    <x v="6"/>
    <x v="3"/>
  </r>
  <r>
    <x v="0"/>
    <s v="1790866084001"/>
    <x v="20"/>
    <x v="0"/>
    <x v="1"/>
    <x v="694"/>
    <x v="1462"/>
    <n v="0"/>
    <x v="0"/>
    <x v="6"/>
    <x v="3"/>
  </r>
  <r>
    <x v="0"/>
    <s v="1790900193001"/>
    <x v="21"/>
    <x v="0"/>
    <x v="1"/>
    <x v="694"/>
    <x v="1462"/>
    <n v="0"/>
    <x v="0"/>
    <x v="6"/>
    <x v="3"/>
  </r>
  <r>
    <x v="0"/>
    <s v="1790979016001"/>
    <x v="22"/>
    <x v="0"/>
    <x v="1"/>
    <x v="694"/>
    <x v="1462"/>
    <n v="0"/>
    <x v="0"/>
    <x v="6"/>
    <x v="3"/>
  </r>
  <r>
    <x v="0"/>
    <s v="1791708040001"/>
    <x v="23"/>
    <x v="0"/>
    <x v="1"/>
    <x v="694"/>
    <x v="1462"/>
    <n v="0"/>
    <x v="0"/>
    <x v="6"/>
    <x v="3"/>
  </r>
  <r>
    <x v="0"/>
    <s v="1890001323001"/>
    <x v="24"/>
    <x v="0"/>
    <x v="1"/>
    <x v="694"/>
    <x v="1462"/>
    <n v="0"/>
    <x v="0"/>
    <x v="6"/>
    <x v="3"/>
  </r>
  <r>
    <x v="0"/>
    <s v="1890003628001"/>
    <x v="25"/>
    <x v="0"/>
    <x v="1"/>
    <x v="694"/>
    <x v="1462"/>
    <n v="0"/>
    <x v="0"/>
    <x v="6"/>
    <x v="3"/>
  </r>
  <r>
    <x v="0"/>
    <s v="1890037646001"/>
    <x v="26"/>
    <x v="0"/>
    <x v="1"/>
    <x v="694"/>
    <x v="1462"/>
    <n v="0"/>
    <x v="0"/>
    <x v="6"/>
    <x v="3"/>
  </r>
  <r>
    <x v="0"/>
    <s v="1890080967001"/>
    <x v="27"/>
    <x v="0"/>
    <x v="1"/>
    <x v="694"/>
    <x v="1462"/>
    <n v="0"/>
    <x v="0"/>
    <x v="6"/>
    <x v="3"/>
  </r>
  <r>
    <x v="0"/>
    <s v="1890141877001"/>
    <x v="28"/>
    <x v="0"/>
    <x v="1"/>
    <x v="694"/>
    <x v="1462"/>
    <n v="0"/>
    <x v="0"/>
    <x v="6"/>
    <x v="3"/>
  </r>
  <r>
    <x v="0"/>
    <s v="1891709591001"/>
    <x v="29"/>
    <x v="0"/>
    <x v="1"/>
    <x v="694"/>
    <x v="1462"/>
    <n v="0"/>
    <x v="0"/>
    <x v="6"/>
    <x v="3"/>
  </r>
  <r>
    <x v="0"/>
    <s v="1891710328001"/>
    <x v="30"/>
    <x v="0"/>
    <x v="1"/>
    <x v="694"/>
    <x v="1462"/>
    <n v="0"/>
    <x v="0"/>
    <x v="6"/>
    <x v="3"/>
  </r>
  <r>
    <x v="0"/>
    <s v="11"/>
    <x v="31"/>
    <x v="0"/>
    <x v="0"/>
    <x v="694"/>
    <x v="1462"/>
    <n v="0"/>
    <x v="0"/>
    <x v="6"/>
    <x v="3"/>
  </r>
  <r>
    <x v="0"/>
    <s v="11"/>
    <x v="31"/>
    <x v="0"/>
    <x v="1"/>
    <x v="694"/>
    <x v="1462"/>
    <n v="0"/>
    <x v="0"/>
    <x v="6"/>
    <x v="3"/>
  </r>
  <r>
    <x v="0"/>
    <s v="12"/>
    <x v="32"/>
    <x v="0"/>
    <x v="0"/>
    <x v="694"/>
    <x v="1462"/>
    <n v="0"/>
    <x v="0"/>
    <x v="6"/>
    <x v="3"/>
  </r>
  <r>
    <x v="0"/>
    <s v="12"/>
    <x v="32"/>
    <x v="0"/>
    <x v="1"/>
    <x v="694"/>
    <x v="1462"/>
    <n v="0"/>
    <x v="0"/>
    <x v="6"/>
    <x v="3"/>
  </r>
  <r>
    <x v="0"/>
    <s v="0190115798001"/>
    <x v="0"/>
    <x v="0"/>
    <x v="0"/>
    <x v="695"/>
    <x v="1463"/>
    <n v="0"/>
    <x v="0"/>
    <x v="6"/>
    <x v="3"/>
  </r>
  <r>
    <x v="0"/>
    <s v="0190155722001"/>
    <x v="1"/>
    <x v="0"/>
    <x v="0"/>
    <x v="695"/>
    <x v="1463"/>
    <n v="0"/>
    <x v="0"/>
    <x v="6"/>
    <x v="3"/>
  </r>
  <r>
    <x v="0"/>
    <s v="0290003288001"/>
    <x v="2"/>
    <x v="0"/>
    <x v="0"/>
    <x v="695"/>
    <x v="1463"/>
    <n v="0"/>
    <x v="0"/>
    <x v="6"/>
    <x v="3"/>
  </r>
  <r>
    <x v="0"/>
    <s v="0390027923001"/>
    <x v="3"/>
    <x v="0"/>
    <x v="0"/>
    <x v="695"/>
    <x v="1463"/>
    <n v="0"/>
    <x v="0"/>
    <x v="6"/>
    <x v="3"/>
  </r>
  <r>
    <x v="0"/>
    <s v="0490001883001"/>
    <x v="4"/>
    <x v="0"/>
    <x v="0"/>
    <x v="695"/>
    <x v="1463"/>
    <n v="0"/>
    <x v="0"/>
    <x v="6"/>
    <x v="3"/>
  </r>
  <r>
    <x v="0"/>
    <s v="0490002669001"/>
    <x v="5"/>
    <x v="0"/>
    <x v="0"/>
    <x v="695"/>
    <x v="1463"/>
    <n v="0"/>
    <x v="0"/>
    <x v="6"/>
    <x v="3"/>
  </r>
  <r>
    <x v="0"/>
    <s v="0590052000001"/>
    <x v="6"/>
    <x v="0"/>
    <x v="0"/>
    <x v="695"/>
    <x v="1463"/>
    <n v="0"/>
    <x v="0"/>
    <x v="6"/>
    <x v="3"/>
  </r>
  <r>
    <x v="0"/>
    <s v="0690045389001"/>
    <x v="7"/>
    <x v="0"/>
    <x v="0"/>
    <x v="695"/>
    <x v="1463"/>
    <n v="0"/>
    <x v="0"/>
    <x v="6"/>
    <x v="3"/>
  </r>
  <r>
    <x v="0"/>
    <s v="0691706710001"/>
    <x v="8"/>
    <x v="0"/>
    <x v="0"/>
    <x v="695"/>
    <x v="1463"/>
    <n v="0"/>
    <x v="0"/>
    <x v="6"/>
    <x v="3"/>
  </r>
  <r>
    <x v="0"/>
    <s v="0790024656001"/>
    <x v="9"/>
    <x v="0"/>
    <x v="0"/>
    <x v="695"/>
    <x v="1463"/>
    <n v="0"/>
    <x v="0"/>
    <x v="6"/>
    <x v="3"/>
  </r>
  <r>
    <x v="0"/>
    <s v="1090033456001"/>
    <x v="10"/>
    <x v="0"/>
    <x v="0"/>
    <x v="695"/>
    <x v="1463"/>
    <n v="0"/>
    <x v="0"/>
    <x v="6"/>
    <x v="3"/>
  </r>
  <r>
    <x v="0"/>
    <s v="1091720902001"/>
    <x v="11"/>
    <x v="0"/>
    <x v="0"/>
    <x v="695"/>
    <x v="1463"/>
    <n v="0"/>
    <x v="0"/>
    <x v="6"/>
    <x v="3"/>
  </r>
  <r>
    <x v="0"/>
    <s v="1190068389001"/>
    <x v="12"/>
    <x v="0"/>
    <x v="0"/>
    <x v="695"/>
    <x v="1463"/>
    <n v="0"/>
    <x v="0"/>
    <x v="6"/>
    <x v="3"/>
  </r>
  <r>
    <x v="0"/>
    <s v="1390013678001"/>
    <x v="13"/>
    <x v="0"/>
    <x v="0"/>
    <x v="695"/>
    <x v="1463"/>
    <n v="0"/>
    <x v="0"/>
    <x v="6"/>
    <x v="3"/>
  </r>
  <r>
    <x v="0"/>
    <s v="1690012606001"/>
    <x v="14"/>
    <x v="0"/>
    <x v="0"/>
    <x v="695"/>
    <x v="1463"/>
    <n v="0"/>
    <x v="0"/>
    <x v="6"/>
    <x v="3"/>
  </r>
  <r>
    <x v="0"/>
    <s v="1790093204001"/>
    <x v="15"/>
    <x v="0"/>
    <x v="0"/>
    <x v="695"/>
    <x v="1463"/>
    <n v="0"/>
    <x v="0"/>
    <x v="6"/>
    <x v="3"/>
  </r>
  <r>
    <x v="0"/>
    <s v="1790325083001"/>
    <x v="16"/>
    <x v="0"/>
    <x v="0"/>
    <x v="695"/>
    <x v="1463"/>
    <n v="0"/>
    <x v="0"/>
    <x v="6"/>
    <x v="3"/>
  </r>
  <r>
    <x v="0"/>
    <s v="1790451801001"/>
    <x v="17"/>
    <x v="0"/>
    <x v="0"/>
    <x v="695"/>
    <x v="1463"/>
    <n v="0"/>
    <x v="0"/>
    <x v="6"/>
    <x v="3"/>
  </r>
  <r>
    <x v="0"/>
    <s v="1790501469001"/>
    <x v="18"/>
    <x v="0"/>
    <x v="0"/>
    <x v="695"/>
    <x v="1463"/>
    <n v="0"/>
    <x v="0"/>
    <x v="6"/>
    <x v="3"/>
  </r>
  <r>
    <x v="0"/>
    <s v="1790567699001"/>
    <x v="19"/>
    <x v="0"/>
    <x v="0"/>
    <x v="695"/>
    <x v="1463"/>
    <n v="0"/>
    <x v="0"/>
    <x v="6"/>
    <x v="3"/>
  </r>
  <r>
    <x v="0"/>
    <s v="1790866084001"/>
    <x v="20"/>
    <x v="0"/>
    <x v="0"/>
    <x v="695"/>
    <x v="1463"/>
    <n v="0"/>
    <x v="0"/>
    <x v="6"/>
    <x v="3"/>
  </r>
  <r>
    <x v="0"/>
    <s v="1790900193001"/>
    <x v="21"/>
    <x v="0"/>
    <x v="0"/>
    <x v="695"/>
    <x v="1463"/>
    <n v="0"/>
    <x v="0"/>
    <x v="6"/>
    <x v="3"/>
  </r>
  <r>
    <x v="0"/>
    <s v="1790979016001"/>
    <x v="22"/>
    <x v="0"/>
    <x v="0"/>
    <x v="695"/>
    <x v="1463"/>
    <n v="0"/>
    <x v="0"/>
    <x v="6"/>
    <x v="3"/>
  </r>
  <r>
    <x v="0"/>
    <s v="1791708040001"/>
    <x v="23"/>
    <x v="0"/>
    <x v="0"/>
    <x v="695"/>
    <x v="1463"/>
    <n v="0"/>
    <x v="0"/>
    <x v="6"/>
    <x v="3"/>
  </r>
  <r>
    <x v="0"/>
    <s v="1890001323001"/>
    <x v="24"/>
    <x v="0"/>
    <x v="0"/>
    <x v="695"/>
    <x v="1463"/>
    <n v="364935.14"/>
    <x v="0"/>
    <x v="6"/>
    <x v="3"/>
  </r>
  <r>
    <x v="0"/>
    <s v="1890003628001"/>
    <x v="25"/>
    <x v="0"/>
    <x v="0"/>
    <x v="695"/>
    <x v="1463"/>
    <n v="0"/>
    <x v="0"/>
    <x v="6"/>
    <x v="3"/>
  </r>
  <r>
    <x v="0"/>
    <s v="1890037646001"/>
    <x v="26"/>
    <x v="0"/>
    <x v="0"/>
    <x v="695"/>
    <x v="1463"/>
    <n v="0"/>
    <x v="0"/>
    <x v="6"/>
    <x v="3"/>
  </r>
  <r>
    <x v="0"/>
    <s v="1890080967001"/>
    <x v="27"/>
    <x v="0"/>
    <x v="0"/>
    <x v="695"/>
    <x v="1463"/>
    <n v="0"/>
    <x v="0"/>
    <x v="6"/>
    <x v="3"/>
  </r>
  <r>
    <x v="0"/>
    <s v="1890141877001"/>
    <x v="28"/>
    <x v="0"/>
    <x v="0"/>
    <x v="695"/>
    <x v="1463"/>
    <n v="0"/>
    <x v="0"/>
    <x v="6"/>
    <x v="3"/>
  </r>
  <r>
    <x v="0"/>
    <s v="1891709591001"/>
    <x v="29"/>
    <x v="0"/>
    <x v="0"/>
    <x v="695"/>
    <x v="1463"/>
    <n v="0"/>
    <x v="0"/>
    <x v="6"/>
    <x v="3"/>
  </r>
  <r>
    <x v="0"/>
    <s v="1891710328001"/>
    <x v="30"/>
    <x v="0"/>
    <x v="0"/>
    <x v="695"/>
    <x v="1463"/>
    <n v="0"/>
    <x v="0"/>
    <x v="6"/>
    <x v="3"/>
  </r>
  <r>
    <x v="0"/>
    <s v="0190115798001"/>
    <x v="0"/>
    <x v="0"/>
    <x v="1"/>
    <x v="695"/>
    <x v="1463"/>
    <n v="0"/>
    <x v="0"/>
    <x v="6"/>
    <x v="3"/>
  </r>
  <r>
    <x v="0"/>
    <s v="0190155722001"/>
    <x v="1"/>
    <x v="0"/>
    <x v="1"/>
    <x v="695"/>
    <x v="1463"/>
    <n v="0"/>
    <x v="0"/>
    <x v="6"/>
    <x v="3"/>
  </r>
  <r>
    <x v="0"/>
    <s v="0290003288001"/>
    <x v="2"/>
    <x v="0"/>
    <x v="1"/>
    <x v="695"/>
    <x v="1463"/>
    <n v="0"/>
    <x v="0"/>
    <x v="6"/>
    <x v="3"/>
  </r>
  <r>
    <x v="0"/>
    <s v="0390027923001"/>
    <x v="3"/>
    <x v="0"/>
    <x v="1"/>
    <x v="695"/>
    <x v="1463"/>
    <n v="0"/>
    <x v="0"/>
    <x v="6"/>
    <x v="3"/>
  </r>
  <r>
    <x v="0"/>
    <s v="0490001883001"/>
    <x v="4"/>
    <x v="0"/>
    <x v="1"/>
    <x v="695"/>
    <x v="1463"/>
    <n v="0"/>
    <x v="0"/>
    <x v="6"/>
    <x v="3"/>
  </r>
  <r>
    <x v="0"/>
    <s v="0490002669001"/>
    <x v="5"/>
    <x v="0"/>
    <x v="1"/>
    <x v="695"/>
    <x v="1463"/>
    <n v="0"/>
    <x v="0"/>
    <x v="6"/>
    <x v="3"/>
  </r>
  <r>
    <x v="0"/>
    <s v="0590052000001"/>
    <x v="6"/>
    <x v="0"/>
    <x v="1"/>
    <x v="695"/>
    <x v="1463"/>
    <n v="0"/>
    <x v="0"/>
    <x v="6"/>
    <x v="3"/>
  </r>
  <r>
    <x v="0"/>
    <s v="0690045389001"/>
    <x v="7"/>
    <x v="0"/>
    <x v="1"/>
    <x v="695"/>
    <x v="1463"/>
    <n v="0"/>
    <x v="0"/>
    <x v="6"/>
    <x v="3"/>
  </r>
  <r>
    <x v="0"/>
    <s v="0691706710001"/>
    <x v="8"/>
    <x v="0"/>
    <x v="1"/>
    <x v="695"/>
    <x v="1463"/>
    <n v="0"/>
    <x v="0"/>
    <x v="6"/>
    <x v="3"/>
  </r>
  <r>
    <x v="0"/>
    <s v="0790024656001"/>
    <x v="9"/>
    <x v="0"/>
    <x v="1"/>
    <x v="695"/>
    <x v="1463"/>
    <n v="0"/>
    <x v="0"/>
    <x v="6"/>
    <x v="3"/>
  </r>
  <r>
    <x v="0"/>
    <s v="1090033456001"/>
    <x v="10"/>
    <x v="0"/>
    <x v="1"/>
    <x v="695"/>
    <x v="1463"/>
    <n v="0"/>
    <x v="0"/>
    <x v="6"/>
    <x v="3"/>
  </r>
  <r>
    <x v="0"/>
    <s v="1091720902001"/>
    <x v="11"/>
    <x v="0"/>
    <x v="1"/>
    <x v="695"/>
    <x v="1463"/>
    <n v="0"/>
    <x v="0"/>
    <x v="6"/>
    <x v="3"/>
  </r>
  <r>
    <x v="0"/>
    <s v="1190068389001"/>
    <x v="12"/>
    <x v="0"/>
    <x v="1"/>
    <x v="695"/>
    <x v="1463"/>
    <n v="0"/>
    <x v="0"/>
    <x v="6"/>
    <x v="3"/>
  </r>
  <r>
    <x v="0"/>
    <s v="1390013678001"/>
    <x v="13"/>
    <x v="0"/>
    <x v="1"/>
    <x v="695"/>
    <x v="1463"/>
    <n v="0"/>
    <x v="0"/>
    <x v="6"/>
    <x v="3"/>
  </r>
  <r>
    <x v="0"/>
    <s v="1690012606001"/>
    <x v="14"/>
    <x v="0"/>
    <x v="1"/>
    <x v="695"/>
    <x v="1463"/>
    <n v="0"/>
    <x v="0"/>
    <x v="6"/>
    <x v="3"/>
  </r>
  <r>
    <x v="0"/>
    <s v="1790093204001"/>
    <x v="15"/>
    <x v="0"/>
    <x v="1"/>
    <x v="695"/>
    <x v="1463"/>
    <n v="0"/>
    <x v="0"/>
    <x v="6"/>
    <x v="3"/>
  </r>
  <r>
    <x v="0"/>
    <s v="1790325083001"/>
    <x v="16"/>
    <x v="0"/>
    <x v="1"/>
    <x v="695"/>
    <x v="1463"/>
    <n v="0"/>
    <x v="0"/>
    <x v="6"/>
    <x v="3"/>
  </r>
  <r>
    <x v="0"/>
    <s v="1790451801001"/>
    <x v="17"/>
    <x v="0"/>
    <x v="1"/>
    <x v="695"/>
    <x v="1463"/>
    <n v="0"/>
    <x v="0"/>
    <x v="6"/>
    <x v="3"/>
  </r>
  <r>
    <x v="0"/>
    <s v="1790501469001"/>
    <x v="18"/>
    <x v="0"/>
    <x v="1"/>
    <x v="695"/>
    <x v="1463"/>
    <n v="0"/>
    <x v="0"/>
    <x v="6"/>
    <x v="3"/>
  </r>
  <r>
    <x v="0"/>
    <s v="1790567699001"/>
    <x v="19"/>
    <x v="0"/>
    <x v="1"/>
    <x v="695"/>
    <x v="1463"/>
    <n v="0"/>
    <x v="0"/>
    <x v="6"/>
    <x v="3"/>
  </r>
  <r>
    <x v="0"/>
    <s v="1790866084001"/>
    <x v="20"/>
    <x v="0"/>
    <x v="1"/>
    <x v="695"/>
    <x v="1463"/>
    <n v="0"/>
    <x v="0"/>
    <x v="6"/>
    <x v="3"/>
  </r>
  <r>
    <x v="0"/>
    <s v="1790900193001"/>
    <x v="21"/>
    <x v="0"/>
    <x v="1"/>
    <x v="695"/>
    <x v="1463"/>
    <n v="0"/>
    <x v="0"/>
    <x v="6"/>
    <x v="3"/>
  </r>
  <r>
    <x v="0"/>
    <s v="1790979016001"/>
    <x v="22"/>
    <x v="0"/>
    <x v="1"/>
    <x v="695"/>
    <x v="1463"/>
    <n v="0"/>
    <x v="0"/>
    <x v="6"/>
    <x v="3"/>
  </r>
  <r>
    <x v="0"/>
    <s v="1791708040001"/>
    <x v="23"/>
    <x v="0"/>
    <x v="1"/>
    <x v="695"/>
    <x v="1463"/>
    <n v="0"/>
    <x v="0"/>
    <x v="6"/>
    <x v="3"/>
  </r>
  <r>
    <x v="0"/>
    <s v="1890001323001"/>
    <x v="24"/>
    <x v="0"/>
    <x v="1"/>
    <x v="695"/>
    <x v="1463"/>
    <n v="369262.45"/>
    <x v="0"/>
    <x v="6"/>
    <x v="3"/>
  </r>
  <r>
    <x v="0"/>
    <s v="1890003628001"/>
    <x v="25"/>
    <x v="0"/>
    <x v="1"/>
    <x v="695"/>
    <x v="1463"/>
    <n v="0"/>
    <x v="0"/>
    <x v="6"/>
    <x v="3"/>
  </r>
  <r>
    <x v="0"/>
    <s v="1890037646001"/>
    <x v="26"/>
    <x v="0"/>
    <x v="1"/>
    <x v="695"/>
    <x v="1463"/>
    <n v="0"/>
    <x v="0"/>
    <x v="6"/>
    <x v="3"/>
  </r>
  <r>
    <x v="0"/>
    <s v="1890080967001"/>
    <x v="27"/>
    <x v="0"/>
    <x v="1"/>
    <x v="695"/>
    <x v="1463"/>
    <n v="0"/>
    <x v="0"/>
    <x v="6"/>
    <x v="3"/>
  </r>
  <r>
    <x v="0"/>
    <s v="1890141877001"/>
    <x v="28"/>
    <x v="0"/>
    <x v="1"/>
    <x v="695"/>
    <x v="1463"/>
    <n v="0"/>
    <x v="0"/>
    <x v="6"/>
    <x v="3"/>
  </r>
  <r>
    <x v="0"/>
    <s v="1891709591001"/>
    <x v="29"/>
    <x v="0"/>
    <x v="1"/>
    <x v="695"/>
    <x v="1463"/>
    <n v="0"/>
    <x v="0"/>
    <x v="6"/>
    <x v="3"/>
  </r>
  <r>
    <x v="0"/>
    <s v="1891710328001"/>
    <x v="30"/>
    <x v="0"/>
    <x v="1"/>
    <x v="695"/>
    <x v="1463"/>
    <n v="0"/>
    <x v="0"/>
    <x v="6"/>
    <x v="3"/>
  </r>
  <r>
    <x v="0"/>
    <s v="11"/>
    <x v="31"/>
    <x v="0"/>
    <x v="0"/>
    <x v="695"/>
    <x v="1463"/>
    <n v="364935.14"/>
    <x v="0"/>
    <x v="6"/>
    <x v="3"/>
  </r>
  <r>
    <x v="0"/>
    <s v="11"/>
    <x v="31"/>
    <x v="0"/>
    <x v="1"/>
    <x v="695"/>
    <x v="1463"/>
    <n v="369262.45"/>
    <x v="0"/>
    <x v="6"/>
    <x v="3"/>
  </r>
  <r>
    <x v="0"/>
    <s v="12"/>
    <x v="32"/>
    <x v="0"/>
    <x v="0"/>
    <x v="695"/>
    <x v="1463"/>
    <n v="364935.14"/>
    <x v="0"/>
    <x v="6"/>
    <x v="3"/>
  </r>
  <r>
    <x v="0"/>
    <s v="12"/>
    <x v="32"/>
    <x v="0"/>
    <x v="1"/>
    <x v="695"/>
    <x v="1463"/>
    <n v="369262.45"/>
    <x v="0"/>
    <x v="6"/>
    <x v="3"/>
  </r>
  <r>
    <x v="0"/>
    <s v="0190115798001"/>
    <x v="0"/>
    <x v="0"/>
    <x v="0"/>
    <x v="696"/>
    <x v="1464"/>
    <n v="14542.75"/>
    <x v="0"/>
    <x v="6"/>
    <x v="3"/>
  </r>
  <r>
    <x v="0"/>
    <s v="0190155722001"/>
    <x v="1"/>
    <x v="0"/>
    <x v="0"/>
    <x v="696"/>
    <x v="1464"/>
    <n v="0"/>
    <x v="0"/>
    <x v="6"/>
    <x v="3"/>
  </r>
  <r>
    <x v="0"/>
    <s v="0290003288001"/>
    <x v="2"/>
    <x v="0"/>
    <x v="0"/>
    <x v="696"/>
    <x v="1464"/>
    <n v="0"/>
    <x v="0"/>
    <x v="6"/>
    <x v="3"/>
  </r>
  <r>
    <x v="0"/>
    <s v="0390027923001"/>
    <x v="3"/>
    <x v="0"/>
    <x v="0"/>
    <x v="696"/>
    <x v="1464"/>
    <n v="0"/>
    <x v="0"/>
    <x v="6"/>
    <x v="3"/>
  </r>
  <r>
    <x v="0"/>
    <s v="0490001883001"/>
    <x v="4"/>
    <x v="0"/>
    <x v="0"/>
    <x v="696"/>
    <x v="1464"/>
    <n v="0"/>
    <x v="0"/>
    <x v="6"/>
    <x v="3"/>
  </r>
  <r>
    <x v="0"/>
    <s v="0490002669001"/>
    <x v="5"/>
    <x v="0"/>
    <x v="0"/>
    <x v="696"/>
    <x v="1464"/>
    <n v="0"/>
    <x v="0"/>
    <x v="6"/>
    <x v="3"/>
  </r>
  <r>
    <x v="0"/>
    <s v="0590052000001"/>
    <x v="6"/>
    <x v="0"/>
    <x v="0"/>
    <x v="696"/>
    <x v="1464"/>
    <n v="0"/>
    <x v="0"/>
    <x v="6"/>
    <x v="3"/>
  </r>
  <r>
    <x v="0"/>
    <s v="0690045389001"/>
    <x v="7"/>
    <x v="0"/>
    <x v="0"/>
    <x v="696"/>
    <x v="1464"/>
    <n v="0"/>
    <x v="0"/>
    <x v="6"/>
    <x v="3"/>
  </r>
  <r>
    <x v="0"/>
    <s v="0691706710001"/>
    <x v="8"/>
    <x v="0"/>
    <x v="0"/>
    <x v="696"/>
    <x v="1464"/>
    <n v="0"/>
    <x v="0"/>
    <x v="6"/>
    <x v="3"/>
  </r>
  <r>
    <x v="0"/>
    <s v="0790024656001"/>
    <x v="9"/>
    <x v="0"/>
    <x v="0"/>
    <x v="696"/>
    <x v="1464"/>
    <n v="0"/>
    <x v="0"/>
    <x v="6"/>
    <x v="3"/>
  </r>
  <r>
    <x v="0"/>
    <s v="1090033456001"/>
    <x v="10"/>
    <x v="0"/>
    <x v="0"/>
    <x v="696"/>
    <x v="1464"/>
    <n v="0"/>
    <x v="0"/>
    <x v="6"/>
    <x v="3"/>
  </r>
  <r>
    <x v="0"/>
    <s v="1091720902001"/>
    <x v="11"/>
    <x v="0"/>
    <x v="0"/>
    <x v="696"/>
    <x v="1464"/>
    <n v="0"/>
    <x v="0"/>
    <x v="6"/>
    <x v="3"/>
  </r>
  <r>
    <x v="0"/>
    <s v="1190068389001"/>
    <x v="12"/>
    <x v="0"/>
    <x v="0"/>
    <x v="696"/>
    <x v="1464"/>
    <n v="0"/>
    <x v="0"/>
    <x v="6"/>
    <x v="3"/>
  </r>
  <r>
    <x v="0"/>
    <s v="1390013678001"/>
    <x v="13"/>
    <x v="0"/>
    <x v="0"/>
    <x v="696"/>
    <x v="1464"/>
    <n v="0"/>
    <x v="0"/>
    <x v="6"/>
    <x v="3"/>
  </r>
  <r>
    <x v="0"/>
    <s v="1690012606001"/>
    <x v="14"/>
    <x v="0"/>
    <x v="0"/>
    <x v="696"/>
    <x v="1464"/>
    <n v="0"/>
    <x v="0"/>
    <x v="6"/>
    <x v="3"/>
  </r>
  <r>
    <x v="0"/>
    <s v="1790093204001"/>
    <x v="15"/>
    <x v="0"/>
    <x v="0"/>
    <x v="696"/>
    <x v="1464"/>
    <n v="0"/>
    <x v="0"/>
    <x v="6"/>
    <x v="3"/>
  </r>
  <r>
    <x v="0"/>
    <s v="1790325083001"/>
    <x v="16"/>
    <x v="0"/>
    <x v="0"/>
    <x v="696"/>
    <x v="1464"/>
    <n v="0"/>
    <x v="0"/>
    <x v="6"/>
    <x v="3"/>
  </r>
  <r>
    <x v="0"/>
    <s v="1790451801001"/>
    <x v="17"/>
    <x v="0"/>
    <x v="0"/>
    <x v="696"/>
    <x v="1464"/>
    <n v="0"/>
    <x v="0"/>
    <x v="6"/>
    <x v="3"/>
  </r>
  <r>
    <x v="0"/>
    <s v="1790501469001"/>
    <x v="18"/>
    <x v="0"/>
    <x v="0"/>
    <x v="696"/>
    <x v="1464"/>
    <n v="0"/>
    <x v="0"/>
    <x v="6"/>
    <x v="3"/>
  </r>
  <r>
    <x v="0"/>
    <s v="1790567699001"/>
    <x v="19"/>
    <x v="0"/>
    <x v="0"/>
    <x v="696"/>
    <x v="1464"/>
    <n v="0"/>
    <x v="0"/>
    <x v="6"/>
    <x v="3"/>
  </r>
  <r>
    <x v="0"/>
    <s v="1790866084001"/>
    <x v="20"/>
    <x v="0"/>
    <x v="0"/>
    <x v="696"/>
    <x v="1464"/>
    <n v="0"/>
    <x v="0"/>
    <x v="6"/>
    <x v="3"/>
  </r>
  <r>
    <x v="0"/>
    <s v="1790900193001"/>
    <x v="21"/>
    <x v="0"/>
    <x v="0"/>
    <x v="696"/>
    <x v="1464"/>
    <n v="0"/>
    <x v="0"/>
    <x v="6"/>
    <x v="3"/>
  </r>
  <r>
    <x v="0"/>
    <s v="1790979016001"/>
    <x v="22"/>
    <x v="0"/>
    <x v="0"/>
    <x v="696"/>
    <x v="1464"/>
    <n v="0"/>
    <x v="0"/>
    <x v="6"/>
    <x v="3"/>
  </r>
  <r>
    <x v="0"/>
    <s v="1791708040001"/>
    <x v="23"/>
    <x v="0"/>
    <x v="0"/>
    <x v="696"/>
    <x v="1464"/>
    <n v="0"/>
    <x v="0"/>
    <x v="6"/>
    <x v="3"/>
  </r>
  <r>
    <x v="0"/>
    <s v="1890001323001"/>
    <x v="24"/>
    <x v="0"/>
    <x v="0"/>
    <x v="696"/>
    <x v="1464"/>
    <n v="0"/>
    <x v="0"/>
    <x v="6"/>
    <x v="3"/>
  </r>
  <r>
    <x v="0"/>
    <s v="1890003628001"/>
    <x v="25"/>
    <x v="0"/>
    <x v="0"/>
    <x v="696"/>
    <x v="1464"/>
    <n v="0"/>
    <x v="0"/>
    <x v="6"/>
    <x v="3"/>
  </r>
  <r>
    <x v="0"/>
    <s v="1890037646001"/>
    <x v="26"/>
    <x v="0"/>
    <x v="0"/>
    <x v="696"/>
    <x v="1464"/>
    <n v="0"/>
    <x v="0"/>
    <x v="6"/>
    <x v="3"/>
  </r>
  <r>
    <x v="0"/>
    <s v="1890080967001"/>
    <x v="27"/>
    <x v="0"/>
    <x v="0"/>
    <x v="696"/>
    <x v="1464"/>
    <n v="0"/>
    <x v="0"/>
    <x v="6"/>
    <x v="3"/>
  </r>
  <r>
    <x v="0"/>
    <s v="1890141877001"/>
    <x v="28"/>
    <x v="0"/>
    <x v="0"/>
    <x v="696"/>
    <x v="1464"/>
    <n v="0"/>
    <x v="0"/>
    <x v="6"/>
    <x v="3"/>
  </r>
  <r>
    <x v="0"/>
    <s v="1891709591001"/>
    <x v="29"/>
    <x v="0"/>
    <x v="0"/>
    <x v="696"/>
    <x v="1464"/>
    <n v="0"/>
    <x v="0"/>
    <x v="6"/>
    <x v="3"/>
  </r>
  <r>
    <x v="0"/>
    <s v="1891710328001"/>
    <x v="30"/>
    <x v="0"/>
    <x v="0"/>
    <x v="696"/>
    <x v="1464"/>
    <n v="0"/>
    <x v="0"/>
    <x v="6"/>
    <x v="3"/>
  </r>
  <r>
    <x v="0"/>
    <s v="0190115798001"/>
    <x v="0"/>
    <x v="0"/>
    <x v="1"/>
    <x v="696"/>
    <x v="1464"/>
    <n v="14542.75"/>
    <x v="0"/>
    <x v="6"/>
    <x v="3"/>
  </r>
  <r>
    <x v="0"/>
    <s v="0190155722001"/>
    <x v="1"/>
    <x v="0"/>
    <x v="1"/>
    <x v="696"/>
    <x v="1464"/>
    <n v="0"/>
    <x v="0"/>
    <x v="6"/>
    <x v="3"/>
  </r>
  <r>
    <x v="0"/>
    <s v="0290003288001"/>
    <x v="2"/>
    <x v="0"/>
    <x v="1"/>
    <x v="696"/>
    <x v="1464"/>
    <n v="0"/>
    <x v="0"/>
    <x v="6"/>
    <x v="3"/>
  </r>
  <r>
    <x v="0"/>
    <s v="0390027923001"/>
    <x v="3"/>
    <x v="0"/>
    <x v="1"/>
    <x v="696"/>
    <x v="1464"/>
    <n v="0"/>
    <x v="0"/>
    <x v="6"/>
    <x v="3"/>
  </r>
  <r>
    <x v="0"/>
    <s v="0490001883001"/>
    <x v="4"/>
    <x v="0"/>
    <x v="1"/>
    <x v="696"/>
    <x v="1464"/>
    <n v="0"/>
    <x v="0"/>
    <x v="6"/>
    <x v="3"/>
  </r>
  <r>
    <x v="0"/>
    <s v="0490002669001"/>
    <x v="5"/>
    <x v="0"/>
    <x v="1"/>
    <x v="696"/>
    <x v="1464"/>
    <n v="0"/>
    <x v="0"/>
    <x v="6"/>
    <x v="3"/>
  </r>
  <r>
    <x v="0"/>
    <s v="0590052000001"/>
    <x v="6"/>
    <x v="0"/>
    <x v="1"/>
    <x v="696"/>
    <x v="1464"/>
    <n v="0"/>
    <x v="0"/>
    <x v="6"/>
    <x v="3"/>
  </r>
  <r>
    <x v="0"/>
    <s v="0690045389001"/>
    <x v="7"/>
    <x v="0"/>
    <x v="1"/>
    <x v="696"/>
    <x v="1464"/>
    <n v="0"/>
    <x v="0"/>
    <x v="6"/>
    <x v="3"/>
  </r>
  <r>
    <x v="0"/>
    <s v="0691706710001"/>
    <x v="8"/>
    <x v="0"/>
    <x v="1"/>
    <x v="696"/>
    <x v="1464"/>
    <n v="0"/>
    <x v="0"/>
    <x v="6"/>
    <x v="3"/>
  </r>
  <r>
    <x v="0"/>
    <s v="0790024656001"/>
    <x v="9"/>
    <x v="0"/>
    <x v="1"/>
    <x v="696"/>
    <x v="1464"/>
    <n v="0"/>
    <x v="0"/>
    <x v="6"/>
    <x v="3"/>
  </r>
  <r>
    <x v="0"/>
    <s v="1090033456001"/>
    <x v="10"/>
    <x v="0"/>
    <x v="1"/>
    <x v="696"/>
    <x v="1464"/>
    <n v="0"/>
    <x v="0"/>
    <x v="6"/>
    <x v="3"/>
  </r>
  <r>
    <x v="0"/>
    <s v="1091720902001"/>
    <x v="11"/>
    <x v="0"/>
    <x v="1"/>
    <x v="696"/>
    <x v="1464"/>
    <n v="0"/>
    <x v="0"/>
    <x v="6"/>
    <x v="3"/>
  </r>
  <r>
    <x v="0"/>
    <s v="1190068389001"/>
    <x v="12"/>
    <x v="0"/>
    <x v="1"/>
    <x v="696"/>
    <x v="1464"/>
    <n v="0"/>
    <x v="0"/>
    <x v="6"/>
    <x v="3"/>
  </r>
  <r>
    <x v="0"/>
    <s v="1390013678001"/>
    <x v="13"/>
    <x v="0"/>
    <x v="1"/>
    <x v="696"/>
    <x v="1464"/>
    <n v="0"/>
    <x v="0"/>
    <x v="6"/>
    <x v="3"/>
  </r>
  <r>
    <x v="0"/>
    <s v="1690012606001"/>
    <x v="14"/>
    <x v="0"/>
    <x v="1"/>
    <x v="696"/>
    <x v="1464"/>
    <n v="0"/>
    <x v="0"/>
    <x v="6"/>
    <x v="3"/>
  </r>
  <r>
    <x v="0"/>
    <s v="1790093204001"/>
    <x v="15"/>
    <x v="0"/>
    <x v="1"/>
    <x v="696"/>
    <x v="1464"/>
    <n v="0"/>
    <x v="0"/>
    <x v="6"/>
    <x v="3"/>
  </r>
  <r>
    <x v="0"/>
    <s v="1790325083001"/>
    <x v="16"/>
    <x v="0"/>
    <x v="1"/>
    <x v="696"/>
    <x v="1464"/>
    <n v="0"/>
    <x v="0"/>
    <x v="6"/>
    <x v="3"/>
  </r>
  <r>
    <x v="0"/>
    <s v="1790451801001"/>
    <x v="17"/>
    <x v="0"/>
    <x v="1"/>
    <x v="696"/>
    <x v="1464"/>
    <n v="0"/>
    <x v="0"/>
    <x v="6"/>
    <x v="3"/>
  </r>
  <r>
    <x v="0"/>
    <s v="1790501469001"/>
    <x v="18"/>
    <x v="0"/>
    <x v="1"/>
    <x v="696"/>
    <x v="1464"/>
    <n v="0"/>
    <x v="0"/>
    <x v="6"/>
    <x v="3"/>
  </r>
  <r>
    <x v="0"/>
    <s v="1790567699001"/>
    <x v="19"/>
    <x v="0"/>
    <x v="1"/>
    <x v="696"/>
    <x v="1464"/>
    <n v="0"/>
    <x v="0"/>
    <x v="6"/>
    <x v="3"/>
  </r>
  <r>
    <x v="0"/>
    <s v="1790866084001"/>
    <x v="20"/>
    <x v="0"/>
    <x v="1"/>
    <x v="696"/>
    <x v="1464"/>
    <n v="0"/>
    <x v="0"/>
    <x v="6"/>
    <x v="3"/>
  </r>
  <r>
    <x v="0"/>
    <s v="1790900193001"/>
    <x v="21"/>
    <x v="0"/>
    <x v="1"/>
    <x v="696"/>
    <x v="1464"/>
    <n v="0"/>
    <x v="0"/>
    <x v="6"/>
    <x v="3"/>
  </r>
  <r>
    <x v="0"/>
    <s v="1790979016001"/>
    <x v="22"/>
    <x v="0"/>
    <x v="1"/>
    <x v="696"/>
    <x v="1464"/>
    <n v="0"/>
    <x v="0"/>
    <x v="6"/>
    <x v="3"/>
  </r>
  <r>
    <x v="0"/>
    <s v="1791708040001"/>
    <x v="23"/>
    <x v="0"/>
    <x v="1"/>
    <x v="696"/>
    <x v="1464"/>
    <n v="0"/>
    <x v="0"/>
    <x v="6"/>
    <x v="3"/>
  </r>
  <r>
    <x v="0"/>
    <s v="1890001323001"/>
    <x v="24"/>
    <x v="0"/>
    <x v="1"/>
    <x v="696"/>
    <x v="1464"/>
    <n v="0"/>
    <x v="0"/>
    <x v="6"/>
    <x v="3"/>
  </r>
  <r>
    <x v="0"/>
    <s v="1890003628001"/>
    <x v="25"/>
    <x v="0"/>
    <x v="1"/>
    <x v="696"/>
    <x v="1464"/>
    <n v="0"/>
    <x v="0"/>
    <x v="6"/>
    <x v="3"/>
  </r>
  <r>
    <x v="0"/>
    <s v="1890037646001"/>
    <x v="26"/>
    <x v="0"/>
    <x v="1"/>
    <x v="696"/>
    <x v="1464"/>
    <n v="0"/>
    <x v="0"/>
    <x v="6"/>
    <x v="3"/>
  </r>
  <r>
    <x v="0"/>
    <s v="1890080967001"/>
    <x v="27"/>
    <x v="0"/>
    <x v="1"/>
    <x v="696"/>
    <x v="1464"/>
    <n v="0"/>
    <x v="0"/>
    <x v="6"/>
    <x v="3"/>
  </r>
  <r>
    <x v="0"/>
    <s v="1890141877001"/>
    <x v="28"/>
    <x v="0"/>
    <x v="1"/>
    <x v="696"/>
    <x v="1464"/>
    <n v="0"/>
    <x v="0"/>
    <x v="6"/>
    <x v="3"/>
  </r>
  <r>
    <x v="0"/>
    <s v="1891709591001"/>
    <x v="29"/>
    <x v="0"/>
    <x v="1"/>
    <x v="696"/>
    <x v="1464"/>
    <n v="0"/>
    <x v="0"/>
    <x v="6"/>
    <x v="3"/>
  </r>
  <r>
    <x v="0"/>
    <s v="1891710328001"/>
    <x v="30"/>
    <x v="0"/>
    <x v="1"/>
    <x v="696"/>
    <x v="1464"/>
    <n v="0"/>
    <x v="0"/>
    <x v="6"/>
    <x v="3"/>
  </r>
  <r>
    <x v="0"/>
    <s v="11"/>
    <x v="31"/>
    <x v="0"/>
    <x v="0"/>
    <x v="696"/>
    <x v="1464"/>
    <n v="14542.75"/>
    <x v="0"/>
    <x v="6"/>
    <x v="3"/>
  </r>
  <r>
    <x v="0"/>
    <s v="11"/>
    <x v="31"/>
    <x v="0"/>
    <x v="1"/>
    <x v="696"/>
    <x v="1464"/>
    <n v="14542.75"/>
    <x v="0"/>
    <x v="6"/>
    <x v="3"/>
  </r>
  <r>
    <x v="0"/>
    <s v="12"/>
    <x v="32"/>
    <x v="0"/>
    <x v="0"/>
    <x v="696"/>
    <x v="1464"/>
    <n v="14542.75"/>
    <x v="0"/>
    <x v="6"/>
    <x v="3"/>
  </r>
  <r>
    <x v="0"/>
    <s v="12"/>
    <x v="32"/>
    <x v="0"/>
    <x v="1"/>
    <x v="696"/>
    <x v="1464"/>
    <n v="14542.75"/>
    <x v="0"/>
    <x v="6"/>
    <x v="3"/>
  </r>
  <r>
    <x v="0"/>
    <s v="0190115798001"/>
    <x v="0"/>
    <x v="0"/>
    <x v="0"/>
    <x v="697"/>
    <x v="1465"/>
    <n v="0"/>
    <x v="0"/>
    <x v="6"/>
    <x v="3"/>
  </r>
  <r>
    <x v="0"/>
    <s v="0190155722001"/>
    <x v="1"/>
    <x v="0"/>
    <x v="0"/>
    <x v="697"/>
    <x v="1465"/>
    <n v="0"/>
    <x v="0"/>
    <x v="6"/>
    <x v="3"/>
  </r>
  <r>
    <x v="0"/>
    <s v="0290003288001"/>
    <x v="2"/>
    <x v="0"/>
    <x v="0"/>
    <x v="697"/>
    <x v="1465"/>
    <n v="0"/>
    <x v="0"/>
    <x v="6"/>
    <x v="3"/>
  </r>
  <r>
    <x v="0"/>
    <s v="0390027923001"/>
    <x v="3"/>
    <x v="0"/>
    <x v="0"/>
    <x v="697"/>
    <x v="1465"/>
    <n v="0"/>
    <x v="0"/>
    <x v="6"/>
    <x v="3"/>
  </r>
  <r>
    <x v="0"/>
    <s v="0490001883001"/>
    <x v="4"/>
    <x v="0"/>
    <x v="0"/>
    <x v="697"/>
    <x v="1465"/>
    <n v="0"/>
    <x v="0"/>
    <x v="6"/>
    <x v="3"/>
  </r>
  <r>
    <x v="0"/>
    <s v="0490002669001"/>
    <x v="5"/>
    <x v="0"/>
    <x v="0"/>
    <x v="697"/>
    <x v="1465"/>
    <n v="0"/>
    <x v="0"/>
    <x v="6"/>
    <x v="3"/>
  </r>
  <r>
    <x v="0"/>
    <s v="0590052000001"/>
    <x v="6"/>
    <x v="0"/>
    <x v="0"/>
    <x v="697"/>
    <x v="1465"/>
    <n v="0"/>
    <x v="0"/>
    <x v="6"/>
    <x v="3"/>
  </r>
  <r>
    <x v="0"/>
    <s v="0690045389001"/>
    <x v="7"/>
    <x v="0"/>
    <x v="0"/>
    <x v="697"/>
    <x v="1465"/>
    <n v="0"/>
    <x v="0"/>
    <x v="6"/>
    <x v="3"/>
  </r>
  <r>
    <x v="0"/>
    <s v="0691706710001"/>
    <x v="8"/>
    <x v="0"/>
    <x v="0"/>
    <x v="697"/>
    <x v="1465"/>
    <n v="0"/>
    <x v="0"/>
    <x v="6"/>
    <x v="3"/>
  </r>
  <r>
    <x v="0"/>
    <s v="0790024656001"/>
    <x v="9"/>
    <x v="0"/>
    <x v="0"/>
    <x v="697"/>
    <x v="1465"/>
    <n v="0"/>
    <x v="0"/>
    <x v="6"/>
    <x v="3"/>
  </r>
  <r>
    <x v="0"/>
    <s v="1090033456001"/>
    <x v="10"/>
    <x v="0"/>
    <x v="0"/>
    <x v="697"/>
    <x v="1465"/>
    <n v="0"/>
    <x v="0"/>
    <x v="6"/>
    <x v="3"/>
  </r>
  <r>
    <x v="0"/>
    <s v="1091720902001"/>
    <x v="11"/>
    <x v="0"/>
    <x v="0"/>
    <x v="697"/>
    <x v="1465"/>
    <n v="0"/>
    <x v="0"/>
    <x v="6"/>
    <x v="3"/>
  </r>
  <r>
    <x v="0"/>
    <s v="1190068389001"/>
    <x v="12"/>
    <x v="0"/>
    <x v="0"/>
    <x v="697"/>
    <x v="1465"/>
    <n v="0"/>
    <x v="0"/>
    <x v="6"/>
    <x v="3"/>
  </r>
  <r>
    <x v="0"/>
    <s v="1390013678001"/>
    <x v="13"/>
    <x v="0"/>
    <x v="0"/>
    <x v="697"/>
    <x v="1465"/>
    <n v="0"/>
    <x v="0"/>
    <x v="6"/>
    <x v="3"/>
  </r>
  <r>
    <x v="0"/>
    <s v="1690012606001"/>
    <x v="14"/>
    <x v="0"/>
    <x v="0"/>
    <x v="697"/>
    <x v="1465"/>
    <n v="0"/>
    <x v="0"/>
    <x v="6"/>
    <x v="3"/>
  </r>
  <r>
    <x v="0"/>
    <s v="1790093204001"/>
    <x v="15"/>
    <x v="0"/>
    <x v="0"/>
    <x v="697"/>
    <x v="1465"/>
    <n v="0"/>
    <x v="0"/>
    <x v="6"/>
    <x v="3"/>
  </r>
  <r>
    <x v="0"/>
    <s v="1790325083001"/>
    <x v="16"/>
    <x v="0"/>
    <x v="0"/>
    <x v="697"/>
    <x v="1465"/>
    <n v="0"/>
    <x v="0"/>
    <x v="6"/>
    <x v="3"/>
  </r>
  <r>
    <x v="0"/>
    <s v="1790451801001"/>
    <x v="17"/>
    <x v="0"/>
    <x v="0"/>
    <x v="697"/>
    <x v="1465"/>
    <n v="0"/>
    <x v="0"/>
    <x v="6"/>
    <x v="3"/>
  </r>
  <r>
    <x v="0"/>
    <s v="1790501469001"/>
    <x v="18"/>
    <x v="0"/>
    <x v="0"/>
    <x v="697"/>
    <x v="1465"/>
    <n v="0"/>
    <x v="0"/>
    <x v="6"/>
    <x v="3"/>
  </r>
  <r>
    <x v="0"/>
    <s v="1790567699001"/>
    <x v="19"/>
    <x v="0"/>
    <x v="0"/>
    <x v="697"/>
    <x v="1465"/>
    <n v="0"/>
    <x v="0"/>
    <x v="6"/>
    <x v="3"/>
  </r>
  <r>
    <x v="0"/>
    <s v="1790866084001"/>
    <x v="20"/>
    <x v="0"/>
    <x v="0"/>
    <x v="697"/>
    <x v="1465"/>
    <n v="0"/>
    <x v="0"/>
    <x v="6"/>
    <x v="3"/>
  </r>
  <r>
    <x v="0"/>
    <s v="1790900193001"/>
    <x v="21"/>
    <x v="0"/>
    <x v="0"/>
    <x v="697"/>
    <x v="1465"/>
    <n v="0"/>
    <x v="0"/>
    <x v="6"/>
    <x v="3"/>
  </r>
  <r>
    <x v="0"/>
    <s v="1790979016001"/>
    <x v="22"/>
    <x v="0"/>
    <x v="0"/>
    <x v="697"/>
    <x v="1465"/>
    <n v="0"/>
    <x v="0"/>
    <x v="6"/>
    <x v="3"/>
  </r>
  <r>
    <x v="0"/>
    <s v="1791708040001"/>
    <x v="23"/>
    <x v="0"/>
    <x v="0"/>
    <x v="697"/>
    <x v="1465"/>
    <n v="0"/>
    <x v="0"/>
    <x v="6"/>
    <x v="3"/>
  </r>
  <r>
    <x v="0"/>
    <s v="1890001323001"/>
    <x v="24"/>
    <x v="0"/>
    <x v="0"/>
    <x v="697"/>
    <x v="1465"/>
    <n v="0"/>
    <x v="0"/>
    <x v="6"/>
    <x v="3"/>
  </r>
  <r>
    <x v="0"/>
    <s v="1890003628001"/>
    <x v="25"/>
    <x v="0"/>
    <x v="0"/>
    <x v="697"/>
    <x v="1465"/>
    <n v="0"/>
    <x v="0"/>
    <x v="6"/>
    <x v="3"/>
  </r>
  <r>
    <x v="0"/>
    <s v="1890037646001"/>
    <x v="26"/>
    <x v="0"/>
    <x v="0"/>
    <x v="697"/>
    <x v="1465"/>
    <n v="0"/>
    <x v="0"/>
    <x v="6"/>
    <x v="3"/>
  </r>
  <r>
    <x v="0"/>
    <s v="1890080967001"/>
    <x v="27"/>
    <x v="0"/>
    <x v="0"/>
    <x v="697"/>
    <x v="1465"/>
    <n v="0"/>
    <x v="0"/>
    <x v="6"/>
    <x v="3"/>
  </r>
  <r>
    <x v="0"/>
    <s v="1890141877001"/>
    <x v="28"/>
    <x v="0"/>
    <x v="0"/>
    <x v="697"/>
    <x v="1465"/>
    <n v="0"/>
    <x v="0"/>
    <x v="6"/>
    <x v="3"/>
  </r>
  <r>
    <x v="0"/>
    <s v="1891709591001"/>
    <x v="29"/>
    <x v="0"/>
    <x v="0"/>
    <x v="697"/>
    <x v="1465"/>
    <n v="0"/>
    <x v="0"/>
    <x v="6"/>
    <x v="3"/>
  </r>
  <r>
    <x v="0"/>
    <s v="1891710328001"/>
    <x v="30"/>
    <x v="0"/>
    <x v="0"/>
    <x v="697"/>
    <x v="1465"/>
    <n v="0"/>
    <x v="0"/>
    <x v="6"/>
    <x v="3"/>
  </r>
  <r>
    <x v="0"/>
    <s v="0190115798001"/>
    <x v="0"/>
    <x v="0"/>
    <x v="1"/>
    <x v="697"/>
    <x v="1465"/>
    <n v="0"/>
    <x v="0"/>
    <x v="6"/>
    <x v="3"/>
  </r>
  <r>
    <x v="0"/>
    <s v="0190155722001"/>
    <x v="1"/>
    <x v="0"/>
    <x v="1"/>
    <x v="697"/>
    <x v="1465"/>
    <n v="0"/>
    <x v="0"/>
    <x v="6"/>
    <x v="3"/>
  </r>
  <r>
    <x v="0"/>
    <s v="0290003288001"/>
    <x v="2"/>
    <x v="0"/>
    <x v="1"/>
    <x v="697"/>
    <x v="1465"/>
    <n v="0"/>
    <x v="0"/>
    <x v="6"/>
    <x v="3"/>
  </r>
  <r>
    <x v="0"/>
    <s v="0390027923001"/>
    <x v="3"/>
    <x v="0"/>
    <x v="1"/>
    <x v="697"/>
    <x v="1465"/>
    <n v="0"/>
    <x v="0"/>
    <x v="6"/>
    <x v="3"/>
  </r>
  <r>
    <x v="0"/>
    <s v="0490001883001"/>
    <x v="4"/>
    <x v="0"/>
    <x v="1"/>
    <x v="697"/>
    <x v="1465"/>
    <n v="0"/>
    <x v="0"/>
    <x v="6"/>
    <x v="3"/>
  </r>
  <r>
    <x v="0"/>
    <s v="0490002669001"/>
    <x v="5"/>
    <x v="0"/>
    <x v="1"/>
    <x v="697"/>
    <x v="1465"/>
    <n v="0"/>
    <x v="0"/>
    <x v="6"/>
    <x v="3"/>
  </r>
  <r>
    <x v="0"/>
    <s v="0590052000001"/>
    <x v="6"/>
    <x v="0"/>
    <x v="1"/>
    <x v="697"/>
    <x v="1465"/>
    <n v="0"/>
    <x v="0"/>
    <x v="6"/>
    <x v="3"/>
  </r>
  <r>
    <x v="0"/>
    <s v="0690045389001"/>
    <x v="7"/>
    <x v="0"/>
    <x v="1"/>
    <x v="697"/>
    <x v="1465"/>
    <n v="0"/>
    <x v="0"/>
    <x v="6"/>
    <x v="3"/>
  </r>
  <r>
    <x v="0"/>
    <s v="0691706710001"/>
    <x v="8"/>
    <x v="0"/>
    <x v="1"/>
    <x v="697"/>
    <x v="1465"/>
    <n v="0"/>
    <x v="0"/>
    <x v="6"/>
    <x v="3"/>
  </r>
  <r>
    <x v="0"/>
    <s v="0790024656001"/>
    <x v="9"/>
    <x v="0"/>
    <x v="1"/>
    <x v="697"/>
    <x v="1465"/>
    <n v="0"/>
    <x v="0"/>
    <x v="6"/>
    <x v="3"/>
  </r>
  <r>
    <x v="0"/>
    <s v="1090033456001"/>
    <x v="10"/>
    <x v="0"/>
    <x v="1"/>
    <x v="697"/>
    <x v="1465"/>
    <n v="0"/>
    <x v="0"/>
    <x v="6"/>
    <x v="3"/>
  </r>
  <r>
    <x v="0"/>
    <s v="1091720902001"/>
    <x v="11"/>
    <x v="0"/>
    <x v="1"/>
    <x v="697"/>
    <x v="1465"/>
    <n v="0"/>
    <x v="0"/>
    <x v="6"/>
    <x v="3"/>
  </r>
  <r>
    <x v="0"/>
    <s v="1190068389001"/>
    <x v="12"/>
    <x v="0"/>
    <x v="1"/>
    <x v="697"/>
    <x v="1465"/>
    <n v="0"/>
    <x v="0"/>
    <x v="6"/>
    <x v="3"/>
  </r>
  <r>
    <x v="0"/>
    <s v="1390013678001"/>
    <x v="13"/>
    <x v="0"/>
    <x v="1"/>
    <x v="697"/>
    <x v="1465"/>
    <n v="0"/>
    <x v="0"/>
    <x v="6"/>
    <x v="3"/>
  </r>
  <r>
    <x v="0"/>
    <s v="1690012606001"/>
    <x v="14"/>
    <x v="0"/>
    <x v="1"/>
    <x v="697"/>
    <x v="1465"/>
    <n v="0"/>
    <x v="0"/>
    <x v="6"/>
    <x v="3"/>
  </r>
  <r>
    <x v="0"/>
    <s v="1790093204001"/>
    <x v="15"/>
    <x v="0"/>
    <x v="1"/>
    <x v="697"/>
    <x v="1465"/>
    <n v="0"/>
    <x v="0"/>
    <x v="6"/>
    <x v="3"/>
  </r>
  <r>
    <x v="0"/>
    <s v="1790325083001"/>
    <x v="16"/>
    <x v="0"/>
    <x v="1"/>
    <x v="697"/>
    <x v="1465"/>
    <n v="0"/>
    <x v="0"/>
    <x v="6"/>
    <x v="3"/>
  </r>
  <r>
    <x v="0"/>
    <s v="1790451801001"/>
    <x v="17"/>
    <x v="0"/>
    <x v="1"/>
    <x v="697"/>
    <x v="1465"/>
    <n v="0"/>
    <x v="0"/>
    <x v="6"/>
    <x v="3"/>
  </r>
  <r>
    <x v="0"/>
    <s v="1790501469001"/>
    <x v="18"/>
    <x v="0"/>
    <x v="1"/>
    <x v="697"/>
    <x v="1465"/>
    <n v="0"/>
    <x v="0"/>
    <x v="6"/>
    <x v="3"/>
  </r>
  <r>
    <x v="0"/>
    <s v="1790567699001"/>
    <x v="19"/>
    <x v="0"/>
    <x v="1"/>
    <x v="697"/>
    <x v="1465"/>
    <n v="0"/>
    <x v="0"/>
    <x v="6"/>
    <x v="3"/>
  </r>
  <r>
    <x v="0"/>
    <s v="1790866084001"/>
    <x v="20"/>
    <x v="0"/>
    <x v="1"/>
    <x v="697"/>
    <x v="1465"/>
    <n v="0"/>
    <x v="0"/>
    <x v="6"/>
    <x v="3"/>
  </r>
  <r>
    <x v="0"/>
    <s v="1790900193001"/>
    <x v="21"/>
    <x v="0"/>
    <x v="1"/>
    <x v="697"/>
    <x v="1465"/>
    <n v="0"/>
    <x v="0"/>
    <x v="6"/>
    <x v="3"/>
  </r>
  <r>
    <x v="0"/>
    <s v="1790979016001"/>
    <x v="22"/>
    <x v="0"/>
    <x v="1"/>
    <x v="697"/>
    <x v="1465"/>
    <n v="0"/>
    <x v="0"/>
    <x v="6"/>
    <x v="3"/>
  </r>
  <r>
    <x v="0"/>
    <s v="1791708040001"/>
    <x v="23"/>
    <x v="0"/>
    <x v="1"/>
    <x v="697"/>
    <x v="1465"/>
    <n v="0"/>
    <x v="0"/>
    <x v="6"/>
    <x v="3"/>
  </r>
  <r>
    <x v="0"/>
    <s v="1890001323001"/>
    <x v="24"/>
    <x v="0"/>
    <x v="1"/>
    <x v="697"/>
    <x v="1465"/>
    <n v="0"/>
    <x v="0"/>
    <x v="6"/>
    <x v="3"/>
  </r>
  <r>
    <x v="0"/>
    <s v="1890003628001"/>
    <x v="25"/>
    <x v="0"/>
    <x v="1"/>
    <x v="697"/>
    <x v="1465"/>
    <n v="0"/>
    <x v="0"/>
    <x v="6"/>
    <x v="3"/>
  </r>
  <r>
    <x v="0"/>
    <s v="1890037646001"/>
    <x v="26"/>
    <x v="0"/>
    <x v="1"/>
    <x v="697"/>
    <x v="1465"/>
    <n v="0"/>
    <x v="0"/>
    <x v="6"/>
    <x v="3"/>
  </r>
  <r>
    <x v="0"/>
    <s v="1890080967001"/>
    <x v="27"/>
    <x v="0"/>
    <x v="1"/>
    <x v="697"/>
    <x v="1465"/>
    <n v="0"/>
    <x v="0"/>
    <x v="6"/>
    <x v="3"/>
  </r>
  <r>
    <x v="0"/>
    <s v="1890141877001"/>
    <x v="28"/>
    <x v="0"/>
    <x v="1"/>
    <x v="697"/>
    <x v="1465"/>
    <n v="0"/>
    <x v="0"/>
    <x v="6"/>
    <x v="3"/>
  </r>
  <r>
    <x v="0"/>
    <s v="1891709591001"/>
    <x v="29"/>
    <x v="0"/>
    <x v="1"/>
    <x v="697"/>
    <x v="1465"/>
    <n v="0"/>
    <x v="0"/>
    <x v="6"/>
    <x v="3"/>
  </r>
  <r>
    <x v="0"/>
    <s v="1891710328001"/>
    <x v="30"/>
    <x v="0"/>
    <x v="1"/>
    <x v="697"/>
    <x v="1465"/>
    <n v="0"/>
    <x v="0"/>
    <x v="6"/>
    <x v="3"/>
  </r>
  <r>
    <x v="0"/>
    <s v="11"/>
    <x v="31"/>
    <x v="0"/>
    <x v="0"/>
    <x v="697"/>
    <x v="1465"/>
    <n v="0"/>
    <x v="0"/>
    <x v="6"/>
    <x v="3"/>
  </r>
  <r>
    <x v="0"/>
    <s v="11"/>
    <x v="31"/>
    <x v="0"/>
    <x v="1"/>
    <x v="697"/>
    <x v="1465"/>
    <n v="0"/>
    <x v="0"/>
    <x v="6"/>
    <x v="3"/>
  </r>
  <r>
    <x v="0"/>
    <s v="12"/>
    <x v="32"/>
    <x v="0"/>
    <x v="0"/>
    <x v="697"/>
    <x v="1465"/>
    <n v="0"/>
    <x v="0"/>
    <x v="6"/>
    <x v="3"/>
  </r>
  <r>
    <x v="0"/>
    <s v="12"/>
    <x v="32"/>
    <x v="0"/>
    <x v="1"/>
    <x v="697"/>
    <x v="1465"/>
    <n v="0"/>
    <x v="0"/>
    <x v="6"/>
    <x v="3"/>
  </r>
  <r>
    <x v="0"/>
    <s v="0190115798001"/>
    <x v="0"/>
    <x v="0"/>
    <x v="0"/>
    <x v="698"/>
    <x v="1466"/>
    <n v="0"/>
    <x v="0"/>
    <x v="6"/>
    <x v="3"/>
  </r>
  <r>
    <x v="0"/>
    <s v="0190155722001"/>
    <x v="1"/>
    <x v="0"/>
    <x v="0"/>
    <x v="698"/>
    <x v="1466"/>
    <n v="0"/>
    <x v="0"/>
    <x v="6"/>
    <x v="3"/>
  </r>
  <r>
    <x v="0"/>
    <s v="0290003288001"/>
    <x v="2"/>
    <x v="0"/>
    <x v="0"/>
    <x v="698"/>
    <x v="1466"/>
    <n v="0"/>
    <x v="0"/>
    <x v="6"/>
    <x v="3"/>
  </r>
  <r>
    <x v="0"/>
    <s v="0390027923001"/>
    <x v="3"/>
    <x v="0"/>
    <x v="0"/>
    <x v="698"/>
    <x v="1466"/>
    <n v="0"/>
    <x v="0"/>
    <x v="6"/>
    <x v="3"/>
  </r>
  <r>
    <x v="0"/>
    <s v="0490001883001"/>
    <x v="4"/>
    <x v="0"/>
    <x v="0"/>
    <x v="698"/>
    <x v="1466"/>
    <n v="0"/>
    <x v="0"/>
    <x v="6"/>
    <x v="3"/>
  </r>
  <r>
    <x v="0"/>
    <s v="0490002669001"/>
    <x v="5"/>
    <x v="0"/>
    <x v="0"/>
    <x v="698"/>
    <x v="1466"/>
    <n v="0"/>
    <x v="0"/>
    <x v="6"/>
    <x v="3"/>
  </r>
  <r>
    <x v="0"/>
    <s v="0590052000001"/>
    <x v="6"/>
    <x v="0"/>
    <x v="0"/>
    <x v="698"/>
    <x v="1466"/>
    <n v="0"/>
    <x v="0"/>
    <x v="6"/>
    <x v="3"/>
  </r>
  <r>
    <x v="0"/>
    <s v="0690045389001"/>
    <x v="7"/>
    <x v="0"/>
    <x v="0"/>
    <x v="698"/>
    <x v="1466"/>
    <n v="0"/>
    <x v="0"/>
    <x v="6"/>
    <x v="3"/>
  </r>
  <r>
    <x v="0"/>
    <s v="0691706710001"/>
    <x v="8"/>
    <x v="0"/>
    <x v="0"/>
    <x v="698"/>
    <x v="1466"/>
    <n v="0"/>
    <x v="0"/>
    <x v="6"/>
    <x v="3"/>
  </r>
  <r>
    <x v="0"/>
    <s v="0790024656001"/>
    <x v="9"/>
    <x v="0"/>
    <x v="0"/>
    <x v="698"/>
    <x v="1466"/>
    <n v="0"/>
    <x v="0"/>
    <x v="6"/>
    <x v="3"/>
  </r>
  <r>
    <x v="0"/>
    <s v="1090033456001"/>
    <x v="10"/>
    <x v="0"/>
    <x v="0"/>
    <x v="698"/>
    <x v="1466"/>
    <n v="0"/>
    <x v="0"/>
    <x v="6"/>
    <x v="3"/>
  </r>
  <r>
    <x v="0"/>
    <s v="1091720902001"/>
    <x v="11"/>
    <x v="0"/>
    <x v="0"/>
    <x v="698"/>
    <x v="1466"/>
    <n v="0"/>
    <x v="0"/>
    <x v="6"/>
    <x v="3"/>
  </r>
  <r>
    <x v="0"/>
    <s v="1190068389001"/>
    <x v="12"/>
    <x v="0"/>
    <x v="0"/>
    <x v="698"/>
    <x v="1466"/>
    <n v="0"/>
    <x v="0"/>
    <x v="6"/>
    <x v="3"/>
  </r>
  <r>
    <x v="0"/>
    <s v="1390013678001"/>
    <x v="13"/>
    <x v="0"/>
    <x v="0"/>
    <x v="698"/>
    <x v="1466"/>
    <n v="0"/>
    <x v="0"/>
    <x v="6"/>
    <x v="3"/>
  </r>
  <r>
    <x v="0"/>
    <s v="1690012606001"/>
    <x v="14"/>
    <x v="0"/>
    <x v="0"/>
    <x v="698"/>
    <x v="1466"/>
    <n v="0"/>
    <x v="0"/>
    <x v="6"/>
    <x v="3"/>
  </r>
  <r>
    <x v="0"/>
    <s v="1790093204001"/>
    <x v="15"/>
    <x v="0"/>
    <x v="0"/>
    <x v="698"/>
    <x v="1466"/>
    <n v="0"/>
    <x v="0"/>
    <x v="6"/>
    <x v="3"/>
  </r>
  <r>
    <x v="0"/>
    <s v="1790325083001"/>
    <x v="16"/>
    <x v="0"/>
    <x v="0"/>
    <x v="698"/>
    <x v="1466"/>
    <n v="0"/>
    <x v="0"/>
    <x v="6"/>
    <x v="3"/>
  </r>
  <r>
    <x v="0"/>
    <s v="1790451801001"/>
    <x v="17"/>
    <x v="0"/>
    <x v="0"/>
    <x v="698"/>
    <x v="1466"/>
    <n v="0"/>
    <x v="0"/>
    <x v="6"/>
    <x v="3"/>
  </r>
  <r>
    <x v="0"/>
    <s v="1790501469001"/>
    <x v="18"/>
    <x v="0"/>
    <x v="0"/>
    <x v="698"/>
    <x v="1466"/>
    <n v="0"/>
    <x v="0"/>
    <x v="6"/>
    <x v="3"/>
  </r>
  <r>
    <x v="0"/>
    <s v="1790567699001"/>
    <x v="19"/>
    <x v="0"/>
    <x v="0"/>
    <x v="698"/>
    <x v="1466"/>
    <n v="0"/>
    <x v="0"/>
    <x v="6"/>
    <x v="3"/>
  </r>
  <r>
    <x v="0"/>
    <s v="1790866084001"/>
    <x v="20"/>
    <x v="0"/>
    <x v="0"/>
    <x v="698"/>
    <x v="1466"/>
    <n v="0"/>
    <x v="0"/>
    <x v="6"/>
    <x v="3"/>
  </r>
  <r>
    <x v="0"/>
    <s v="1790900193001"/>
    <x v="21"/>
    <x v="0"/>
    <x v="0"/>
    <x v="698"/>
    <x v="1466"/>
    <n v="0"/>
    <x v="0"/>
    <x v="6"/>
    <x v="3"/>
  </r>
  <r>
    <x v="0"/>
    <s v="1790979016001"/>
    <x v="22"/>
    <x v="0"/>
    <x v="0"/>
    <x v="698"/>
    <x v="1466"/>
    <n v="0"/>
    <x v="0"/>
    <x v="6"/>
    <x v="3"/>
  </r>
  <r>
    <x v="0"/>
    <s v="1791708040001"/>
    <x v="23"/>
    <x v="0"/>
    <x v="0"/>
    <x v="698"/>
    <x v="1466"/>
    <n v="0"/>
    <x v="0"/>
    <x v="6"/>
    <x v="3"/>
  </r>
  <r>
    <x v="0"/>
    <s v="1890001323001"/>
    <x v="24"/>
    <x v="0"/>
    <x v="0"/>
    <x v="698"/>
    <x v="1466"/>
    <n v="0"/>
    <x v="0"/>
    <x v="6"/>
    <x v="3"/>
  </r>
  <r>
    <x v="0"/>
    <s v="1890003628001"/>
    <x v="25"/>
    <x v="0"/>
    <x v="0"/>
    <x v="698"/>
    <x v="1466"/>
    <n v="0"/>
    <x v="0"/>
    <x v="6"/>
    <x v="3"/>
  </r>
  <r>
    <x v="0"/>
    <s v="1890037646001"/>
    <x v="26"/>
    <x v="0"/>
    <x v="0"/>
    <x v="698"/>
    <x v="1466"/>
    <n v="0"/>
    <x v="0"/>
    <x v="6"/>
    <x v="3"/>
  </r>
  <r>
    <x v="0"/>
    <s v="1890080967001"/>
    <x v="27"/>
    <x v="0"/>
    <x v="0"/>
    <x v="698"/>
    <x v="1466"/>
    <n v="0"/>
    <x v="0"/>
    <x v="6"/>
    <x v="3"/>
  </r>
  <r>
    <x v="0"/>
    <s v="1890141877001"/>
    <x v="28"/>
    <x v="0"/>
    <x v="0"/>
    <x v="698"/>
    <x v="1466"/>
    <n v="0"/>
    <x v="0"/>
    <x v="6"/>
    <x v="3"/>
  </r>
  <r>
    <x v="0"/>
    <s v="1891709591001"/>
    <x v="29"/>
    <x v="0"/>
    <x v="0"/>
    <x v="698"/>
    <x v="1466"/>
    <n v="0"/>
    <x v="0"/>
    <x v="6"/>
    <x v="3"/>
  </r>
  <r>
    <x v="0"/>
    <s v="1891710328001"/>
    <x v="30"/>
    <x v="0"/>
    <x v="0"/>
    <x v="698"/>
    <x v="1466"/>
    <n v="0"/>
    <x v="0"/>
    <x v="6"/>
    <x v="3"/>
  </r>
  <r>
    <x v="0"/>
    <s v="0190115798001"/>
    <x v="0"/>
    <x v="0"/>
    <x v="1"/>
    <x v="698"/>
    <x v="1466"/>
    <n v="0"/>
    <x v="0"/>
    <x v="6"/>
    <x v="3"/>
  </r>
  <r>
    <x v="0"/>
    <s v="0190155722001"/>
    <x v="1"/>
    <x v="0"/>
    <x v="1"/>
    <x v="698"/>
    <x v="1466"/>
    <n v="0"/>
    <x v="0"/>
    <x v="6"/>
    <x v="3"/>
  </r>
  <r>
    <x v="0"/>
    <s v="0290003288001"/>
    <x v="2"/>
    <x v="0"/>
    <x v="1"/>
    <x v="698"/>
    <x v="1466"/>
    <n v="0"/>
    <x v="0"/>
    <x v="6"/>
    <x v="3"/>
  </r>
  <r>
    <x v="0"/>
    <s v="0390027923001"/>
    <x v="3"/>
    <x v="0"/>
    <x v="1"/>
    <x v="698"/>
    <x v="1466"/>
    <n v="0"/>
    <x v="0"/>
    <x v="6"/>
    <x v="3"/>
  </r>
  <r>
    <x v="0"/>
    <s v="0490001883001"/>
    <x v="4"/>
    <x v="0"/>
    <x v="1"/>
    <x v="698"/>
    <x v="1466"/>
    <n v="0"/>
    <x v="0"/>
    <x v="6"/>
    <x v="3"/>
  </r>
  <r>
    <x v="0"/>
    <s v="0490002669001"/>
    <x v="5"/>
    <x v="0"/>
    <x v="1"/>
    <x v="698"/>
    <x v="1466"/>
    <n v="0"/>
    <x v="0"/>
    <x v="6"/>
    <x v="3"/>
  </r>
  <r>
    <x v="0"/>
    <s v="0590052000001"/>
    <x v="6"/>
    <x v="0"/>
    <x v="1"/>
    <x v="698"/>
    <x v="1466"/>
    <n v="0"/>
    <x v="0"/>
    <x v="6"/>
    <x v="3"/>
  </r>
  <r>
    <x v="0"/>
    <s v="0690045389001"/>
    <x v="7"/>
    <x v="0"/>
    <x v="1"/>
    <x v="698"/>
    <x v="1466"/>
    <n v="0"/>
    <x v="0"/>
    <x v="6"/>
    <x v="3"/>
  </r>
  <r>
    <x v="0"/>
    <s v="0691706710001"/>
    <x v="8"/>
    <x v="0"/>
    <x v="1"/>
    <x v="698"/>
    <x v="1466"/>
    <n v="0"/>
    <x v="0"/>
    <x v="6"/>
    <x v="3"/>
  </r>
  <r>
    <x v="0"/>
    <s v="0790024656001"/>
    <x v="9"/>
    <x v="0"/>
    <x v="1"/>
    <x v="698"/>
    <x v="1466"/>
    <n v="0"/>
    <x v="0"/>
    <x v="6"/>
    <x v="3"/>
  </r>
  <r>
    <x v="0"/>
    <s v="1090033456001"/>
    <x v="10"/>
    <x v="0"/>
    <x v="1"/>
    <x v="698"/>
    <x v="1466"/>
    <n v="0"/>
    <x v="0"/>
    <x v="6"/>
    <x v="3"/>
  </r>
  <r>
    <x v="0"/>
    <s v="1091720902001"/>
    <x v="11"/>
    <x v="0"/>
    <x v="1"/>
    <x v="698"/>
    <x v="1466"/>
    <n v="0"/>
    <x v="0"/>
    <x v="6"/>
    <x v="3"/>
  </r>
  <r>
    <x v="0"/>
    <s v="1190068389001"/>
    <x v="12"/>
    <x v="0"/>
    <x v="1"/>
    <x v="698"/>
    <x v="1466"/>
    <n v="0"/>
    <x v="0"/>
    <x v="6"/>
    <x v="3"/>
  </r>
  <r>
    <x v="0"/>
    <s v="1390013678001"/>
    <x v="13"/>
    <x v="0"/>
    <x v="1"/>
    <x v="698"/>
    <x v="1466"/>
    <n v="0"/>
    <x v="0"/>
    <x v="6"/>
    <x v="3"/>
  </r>
  <r>
    <x v="0"/>
    <s v="1690012606001"/>
    <x v="14"/>
    <x v="0"/>
    <x v="1"/>
    <x v="698"/>
    <x v="1466"/>
    <n v="0"/>
    <x v="0"/>
    <x v="6"/>
    <x v="3"/>
  </r>
  <r>
    <x v="0"/>
    <s v="1790093204001"/>
    <x v="15"/>
    <x v="0"/>
    <x v="1"/>
    <x v="698"/>
    <x v="1466"/>
    <n v="0"/>
    <x v="0"/>
    <x v="6"/>
    <x v="3"/>
  </r>
  <r>
    <x v="0"/>
    <s v="1790325083001"/>
    <x v="16"/>
    <x v="0"/>
    <x v="1"/>
    <x v="698"/>
    <x v="1466"/>
    <n v="0"/>
    <x v="0"/>
    <x v="6"/>
    <x v="3"/>
  </r>
  <r>
    <x v="0"/>
    <s v="1790451801001"/>
    <x v="17"/>
    <x v="0"/>
    <x v="1"/>
    <x v="698"/>
    <x v="1466"/>
    <n v="0"/>
    <x v="0"/>
    <x v="6"/>
    <x v="3"/>
  </r>
  <r>
    <x v="0"/>
    <s v="1790501469001"/>
    <x v="18"/>
    <x v="0"/>
    <x v="1"/>
    <x v="698"/>
    <x v="1466"/>
    <n v="0"/>
    <x v="0"/>
    <x v="6"/>
    <x v="3"/>
  </r>
  <r>
    <x v="0"/>
    <s v="1790567699001"/>
    <x v="19"/>
    <x v="0"/>
    <x v="1"/>
    <x v="698"/>
    <x v="1466"/>
    <n v="0"/>
    <x v="0"/>
    <x v="6"/>
    <x v="3"/>
  </r>
  <r>
    <x v="0"/>
    <s v="1790866084001"/>
    <x v="20"/>
    <x v="0"/>
    <x v="1"/>
    <x v="698"/>
    <x v="1466"/>
    <n v="0"/>
    <x v="0"/>
    <x v="6"/>
    <x v="3"/>
  </r>
  <r>
    <x v="0"/>
    <s v="1790900193001"/>
    <x v="21"/>
    <x v="0"/>
    <x v="1"/>
    <x v="698"/>
    <x v="1466"/>
    <n v="0"/>
    <x v="0"/>
    <x v="6"/>
    <x v="3"/>
  </r>
  <r>
    <x v="0"/>
    <s v="1790979016001"/>
    <x v="22"/>
    <x v="0"/>
    <x v="1"/>
    <x v="698"/>
    <x v="1466"/>
    <n v="0"/>
    <x v="0"/>
    <x v="6"/>
    <x v="3"/>
  </r>
  <r>
    <x v="0"/>
    <s v="1791708040001"/>
    <x v="23"/>
    <x v="0"/>
    <x v="1"/>
    <x v="698"/>
    <x v="1466"/>
    <n v="0"/>
    <x v="0"/>
    <x v="6"/>
    <x v="3"/>
  </r>
  <r>
    <x v="0"/>
    <s v="1890001323001"/>
    <x v="24"/>
    <x v="0"/>
    <x v="1"/>
    <x v="698"/>
    <x v="1466"/>
    <n v="0"/>
    <x v="0"/>
    <x v="6"/>
    <x v="3"/>
  </r>
  <r>
    <x v="0"/>
    <s v="1890003628001"/>
    <x v="25"/>
    <x v="0"/>
    <x v="1"/>
    <x v="698"/>
    <x v="1466"/>
    <n v="0"/>
    <x v="0"/>
    <x v="6"/>
    <x v="3"/>
  </r>
  <r>
    <x v="0"/>
    <s v="1890037646001"/>
    <x v="26"/>
    <x v="0"/>
    <x v="1"/>
    <x v="698"/>
    <x v="1466"/>
    <n v="0"/>
    <x v="0"/>
    <x v="6"/>
    <x v="3"/>
  </r>
  <r>
    <x v="0"/>
    <s v="1890080967001"/>
    <x v="27"/>
    <x v="0"/>
    <x v="1"/>
    <x v="698"/>
    <x v="1466"/>
    <n v="0"/>
    <x v="0"/>
    <x v="6"/>
    <x v="3"/>
  </r>
  <r>
    <x v="0"/>
    <s v="1890141877001"/>
    <x v="28"/>
    <x v="0"/>
    <x v="1"/>
    <x v="698"/>
    <x v="1466"/>
    <n v="0"/>
    <x v="0"/>
    <x v="6"/>
    <x v="3"/>
  </r>
  <r>
    <x v="0"/>
    <s v="1891709591001"/>
    <x v="29"/>
    <x v="0"/>
    <x v="1"/>
    <x v="698"/>
    <x v="1466"/>
    <n v="0"/>
    <x v="0"/>
    <x v="6"/>
    <x v="3"/>
  </r>
  <r>
    <x v="0"/>
    <s v="1891710328001"/>
    <x v="30"/>
    <x v="0"/>
    <x v="1"/>
    <x v="698"/>
    <x v="1466"/>
    <n v="0"/>
    <x v="0"/>
    <x v="6"/>
    <x v="3"/>
  </r>
  <r>
    <x v="0"/>
    <s v="11"/>
    <x v="31"/>
    <x v="0"/>
    <x v="0"/>
    <x v="698"/>
    <x v="1466"/>
    <n v="0"/>
    <x v="0"/>
    <x v="6"/>
    <x v="3"/>
  </r>
  <r>
    <x v="0"/>
    <s v="11"/>
    <x v="31"/>
    <x v="0"/>
    <x v="1"/>
    <x v="698"/>
    <x v="1466"/>
    <n v="0"/>
    <x v="0"/>
    <x v="6"/>
    <x v="3"/>
  </r>
  <r>
    <x v="0"/>
    <s v="12"/>
    <x v="32"/>
    <x v="0"/>
    <x v="0"/>
    <x v="698"/>
    <x v="1466"/>
    <n v="0"/>
    <x v="0"/>
    <x v="6"/>
    <x v="3"/>
  </r>
  <r>
    <x v="0"/>
    <s v="12"/>
    <x v="32"/>
    <x v="0"/>
    <x v="1"/>
    <x v="698"/>
    <x v="1466"/>
    <n v="0"/>
    <x v="0"/>
    <x v="6"/>
    <x v="3"/>
  </r>
  <r>
    <x v="0"/>
    <s v="0190115798001"/>
    <x v="0"/>
    <x v="0"/>
    <x v="0"/>
    <x v="699"/>
    <x v="1467"/>
    <n v="0"/>
    <x v="0"/>
    <x v="6"/>
    <x v="3"/>
  </r>
  <r>
    <x v="0"/>
    <s v="0190155722001"/>
    <x v="1"/>
    <x v="0"/>
    <x v="0"/>
    <x v="699"/>
    <x v="1467"/>
    <n v="0"/>
    <x v="0"/>
    <x v="6"/>
    <x v="3"/>
  </r>
  <r>
    <x v="0"/>
    <s v="0290003288001"/>
    <x v="2"/>
    <x v="0"/>
    <x v="0"/>
    <x v="699"/>
    <x v="1467"/>
    <n v="0"/>
    <x v="0"/>
    <x v="6"/>
    <x v="3"/>
  </r>
  <r>
    <x v="0"/>
    <s v="0390027923001"/>
    <x v="3"/>
    <x v="0"/>
    <x v="0"/>
    <x v="699"/>
    <x v="1467"/>
    <n v="0"/>
    <x v="0"/>
    <x v="6"/>
    <x v="3"/>
  </r>
  <r>
    <x v="0"/>
    <s v="0490001883001"/>
    <x v="4"/>
    <x v="0"/>
    <x v="0"/>
    <x v="699"/>
    <x v="1467"/>
    <n v="0"/>
    <x v="0"/>
    <x v="6"/>
    <x v="3"/>
  </r>
  <r>
    <x v="0"/>
    <s v="0490002669001"/>
    <x v="5"/>
    <x v="0"/>
    <x v="0"/>
    <x v="699"/>
    <x v="1467"/>
    <n v="0"/>
    <x v="0"/>
    <x v="6"/>
    <x v="3"/>
  </r>
  <r>
    <x v="0"/>
    <s v="0590052000001"/>
    <x v="6"/>
    <x v="0"/>
    <x v="0"/>
    <x v="699"/>
    <x v="1467"/>
    <n v="0"/>
    <x v="0"/>
    <x v="6"/>
    <x v="3"/>
  </r>
  <r>
    <x v="0"/>
    <s v="0690045389001"/>
    <x v="7"/>
    <x v="0"/>
    <x v="0"/>
    <x v="699"/>
    <x v="1467"/>
    <n v="0"/>
    <x v="0"/>
    <x v="6"/>
    <x v="3"/>
  </r>
  <r>
    <x v="0"/>
    <s v="0691706710001"/>
    <x v="8"/>
    <x v="0"/>
    <x v="0"/>
    <x v="699"/>
    <x v="1467"/>
    <n v="0"/>
    <x v="0"/>
    <x v="6"/>
    <x v="3"/>
  </r>
  <r>
    <x v="0"/>
    <s v="0790024656001"/>
    <x v="9"/>
    <x v="0"/>
    <x v="0"/>
    <x v="699"/>
    <x v="1467"/>
    <n v="0"/>
    <x v="0"/>
    <x v="6"/>
    <x v="3"/>
  </r>
  <r>
    <x v="0"/>
    <s v="1090033456001"/>
    <x v="10"/>
    <x v="0"/>
    <x v="0"/>
    <x v="699"/>
    <x v="1467"/>
    <n v="0"/>
    <x v="0"/>
    <x v="6"/>
    <x v="3"/>
  </r>
  <r>
    <x v="0"/>
    <s v="1091720902001"/>
    <x v="11"/>
    <x v="0"/>
    <x v="0"/>
    <x v="699"/>
    <x v="1467"/>
    <n v="0"/>
    <x v="0"/>
    <x v="6"/>
    <x v="3"/>
  </r>
  <r>
    <x v="0"/>
    <s v="1190068389001"/>
    <x v="12"/>
    <x v="0"/>
    <x v="0"/>
    <x v="699"/>
    <x v="1467"/>
    <n v="0"/>
    <x v="0"/>
    <x v="6"/>
    <x v="3"/>
  </r>
  <r>
    <x v="0"/>
    <s v="1390013678001"/>
    <x v="13"/>
    <x v="0"/>
    <x v="0"/>
    <x v="699"/>
    <x v="1467"/>
    <n v="0"/>
    <x v="0"/>
    <x v="6"/>
    <x v="3"/>
  </r>
  <r>
    <x v="0"/>
    <s v="1690012606001"/>
    <x v="14"/>
    <x v="0"/>
    <x v="0"/>
    <x v="699"/>
    <x v="1467"/>
    <n v="0"/>
    <x v="0"/>
    <x v="6"/>
    <x v="3"/>
  </r>
  <r>
    <x v="0"/>
    <s v="1790093204001"/>
    <x v="15"/>
    <x v="0"/>
    <x v="0"/>
    <x v="699"/>
    <x v="1467"/>
    <n v="0"/>
    <x v="0"/>
    <x v="6"/>
    <x v="3"/>
  </r>
  <r>
    <x v="0"/>
    <s v="1790325083001"/>
    <x v="16"/>
    <x v="0"/>
    <x v="0"/>
    <x v="699"/>
    <x v="1467"/>
    <n v="0"/>
    <x v="0"/>
    <x v="6"/>
    <x v="3"/>
  </r>
  <r>
    <x v="0"/>
    <s v="1790451801001"/>
    <x v="17"/>
    <x v="0"/>
    <x v="0"/>
    <x v="699"/>
    <x v="1467"/>
    <n v="0"/>
    <x v="0"/>
    <x v="6"/>
    <x v="3"/>
  </r>
  <r>
    <x v="0"/>
    <s v="1790501469001"/>
    <x v="18"/>
    <x v="0"/>
    <x v="0"/>
    <x v="699"/>
    <x v="1467"/>
    <n v="0"/>
    <x v="0"/>
    <x v="6"/>
    <x v="3"/>
  </r>
  <r>
    <x v="0"/>
    <s v="1790567699001"/>
    <x v="19"/>
    <x v="0"/>
    <x v="0"/>
    <x v="699"/>
    <x v="1467"/>
    <n v="0"/>
    <x v="0"/>
    <x v="6"/>
    <x v="3"/>
  </r>
  <r>
    <x v="0"/>
    <s v="1790866084001"/>
    <x v="20"/>
    <x v="0"/>
    <x v="0"/>
    <x v="699"/>
    <x v="1467"/>
    <n v="0"/>
    <x v="0"/>
    <x v="6"/>
    <x v="3"/>
  </r>
  <r>
    <x v="0"/>
    <s v="1790900193001"/>
    <x v="21"/>
    <x v="0"/>
    <x v="0"/>
    <x v="699"/>
    <x v="1467"/>
    <n v="0"/>
    <x v="0"/>
    <x v="6"/>
    <x v="3"/>
  </r>
  <r>
    <x v="0"/>
    <s v="1790979016001"/>
    <x v="22"/>
    <x v="0"/>
    <x v="0"/>
    <x v="699"/>
    <x v="1467"/>
    <n v="0"/>
    <x v="0"/>
    <x v="6"/>
    <x v="3"/>
  </r>
  <r>
    <x v="0"/>
    <s v="1791708040001"/>
    <x v="23"/>
    <x v="0"/>
    <x v="0"/>
    <x v="699"/>
    <x v="1467"/>
    <n v="0"/>
    <x v="0"/>
    <x v="6"/>
    <x v="3"/>
  </r>
  <r>
    <x v="0"/>
    <s v="1890001323001"/>
    <x v="24"/>
    <x v="0"/>
    <x v="0"/>
    <x v="699"/>
    <x v="1467"/>
    <n v="0"/>
    <x v="0"/>
    <x v="6"/>
    <x v="3"/>
  </r>
  <r>
    <x v="0"/>
    <s v="1890003628001"/>
    <x v="25"/>
    <x v="0"/>
    <x v="0"/>
    <x v="699"/>
    <x v="1467"/>
    <n v="0"/>
    <x v="0"/>
    <x v="6"/>
    <x v="3"/>
  </r>
  <r>
    <x v="0"/>
    <s v="1890037646001"/>
    <x v="26"/>
    <x v="0"/>
    <x v="0"/>
    <x v="699"/>
    <x v="1467"/>
    <n v="0"/>
    <x v="0"/>
    <x v="6"/>
    <x v="3"/>
  </r>
  <r>
    <x v="0"/>
    <s v="1890080967001"/>
    <x v="27"/>
    <x v="0"/>
    <x v="0"/>
    <x v="699"/>
    <x v="1467"/>
    <n v="0"/>
    <x v="0"/>
    <x v="6"/>
    <x v="3"/>
  </r>
  <r>
    <x v="0"/>
    <s v="1890141877001"/>
    <x v="28"/>
    <x v="0"/>
    <x v="0"/>
    <x v="699"/>
    <x v="1467"/>
    <n v="0"/>
    <x v="0"/>
    <x v="6"/>
    <x v="3"/>
  </r>
  <r>
    <x v="0"/>
    <s v="1891709591001"/>
    <x v="29"/>
    <x v="0"/>
    <x v="0"/>
    <x v="699"/>
    <x v="1467"/>
    <n v="0"/>
    <x v="0"/>
    <x v="6"/>
    <x v="3"/>
  </r>
  <r>
    <x v="0"/>
    <s v="1891710328001"/>
    <x v="30"/>
    <x v="0"/>
    <x v="0"/>
    <x v="699"/>
    <x v="1467"/>
    <n v="0"/>
    <x v="0"/>
    <x v="6"/>
    <x v="3"/>
  </r>
  <r>
    <x v="0"/>
    <s v="0190115798001"/>
    <x v="0"/>
    <x v="0"/>
    <x v="1"/>
    <x v="699"/>
    <x v="1467"/>
    <n v="0"/>
    <x v="0"/>
    <x v="6"/>
    <x v="3"/>
  </r>
  <r>
    <x v="0"/>
    <s v="0190155722001"/>
    <x v="1"/>
    <x v="0"/>
    <x v="1"/>
    <x v="699"/>
    <x v="1467"/>
    <n v="0"/>
    <x v="0"/>
    <x v="6"/>
    <x v="3"/>
  </r>
  <r>
    <x v="0"/>
    <s v="0290003288001"/>
    <x v="2"/>
    <x v="0"/>
    <x v="1"/>
    <x v="699"/>
    <x v="1467"/>
    <n v="0"/>
    <x v="0"/>
    <x v="6"/>
    <x v="3"/>
  </r>
  <r>
    <x v="0"/>
    <s v="0390027923001"/>
    <x v="3"/>
    <x v="0"/>
    <x v="1"/>
    <x v="699"/>
    <x v="1467"/>
    <n v="0"/>
    <x v="0"/>
    <x v="6"/>
    <x v="3"/>
  </r>
  <r>
    <x v="0"/>
    <s v="0490001883001"/>
    <x v="4"/>
    <x v="0"/>
    <x v="1"/>
    <x v="699"/>
    <x v="1467"/>
    <n v="0"/>
    <x v="0"/>
    <x v="6"/>
    <x v="3"/>
  </r>
  <r>
    <x v="0"/>
    <s v="0490002669001"/>
    <x v="5"/>
    <x v="0"/>
    <x v="1"/>
    <x v="699"/>
    <x v="1467"/>
    <n v="0"/>
    <x v="0"/>
    <x v="6"/>
    <x v="3"/>
  </r>
  <r>
    <x v="0"/>
    <s v="0590052000001"/>
    <x v="6"/>
    <x v="0"/>
    <x v="1"/>
    <x v="699"/>
    <x v="1467"/>
    <n v="0"/>
    <x v="0"/>
    <x v="6"/>
    <x v="3"/>
  </r>
  <r>
    <x v="0"/>
    <s v="0690045389001"/>
    <x v="7"/>
    <x v="0"/>
    <x v="1"/>
    <x v="699"/>
    <x v="1467"/>
    <n v="0"/>
    <x v="0"/>
    <x v="6"/>
    <x v="3"/>
  </r>
  <r>
    <x v="0"/>
    <s v="0691706710001"/>
    <x v="8"/>
    <x v="0"/>
    <x v="1"/>
    <x v="699"/>
    <x v="1467"/>
    <n v="0"/>
    <x v="0"/>
    <x v="6"/>
    <x v="3"/>
  </r>
  <r>
    <x v="0"/>
    <s v="0790024656001"/>
    <x v="9"/>
    <x v="0"/>
    <x v="1"/>
    <x v="699"/>
    <x v="1467"/>
    <n v="0"/>
    <x v="0"/>
    <x v="6"/>
    <x v="3"/>
  </r>
  <r>
    <x v="0"/>
    <s v="1090033456001"/>
    <x v="10"/>
    <x v="0"/>
    <x v="1"/>
    <x v="699"/>
    <x v="1467"/>
    <n v="0"/>
    <x v="0"/>
    <x v="6"/>
    <x v="3"/>
  </r>
  <r>
    <x v="0"/>
    <s v="1091720902001"/>
    <x v="11"/>
    <x v="0"/>
    <x v="1"/>
    <x v="699"/>
    <x v="1467"/>
    <n v="0"/>
    <x v="0"/>
    <x v="6"/>
    <x v="3"/>
  </r>
  <r>
    <x v="0"/>
    <s v="1190068389001"/>
    <x v="12"/>
    <x v="0"/>
    <x v="1"/>
    <x v="699"/>
    <x v="1467"/>
    <n v="0"/>
    <x v="0"/>
    <x v="6"/>
    <x v="3"/>
  </r>
  <r>
    <x v="0"/>
    <s v="1390013678001"/>
    <x v="13"/>
    <x v="0"/>
    <x v="1"/>
    <x v="699"/>
    <x v="1467"/>
    <n v="0"/>
    <x v="0"/>
    <x v="6"/>
    <x v="3"/>
  </r>
  <r>
    <x v="0"/>
    <s v="1690012606001"/>
    <x v="14"/>
    <x v="0"/>
    <x v="1"/>
    <x v="699"/>
    <x v="1467"/>
    <n v="0"/>
    <x v="0"/>
    <x v="6"/>
    <x v="3"/>
  </r>
  <r>
    <x v="0"/>
    <s v="1790093204001"/>
    <x v="15"/>
    <x v="0"/>
    <x v="1"/>
    <x v="699"/>
    <x v="1467"/>
    <n v="0"/>
    <x v="0"/>
    <x v="6"/>
    <x v="3"/>
  </r>
  <r>
    <x v="0"/>
    <s v="1790325083001"/>
    <x v="16"/>
    <x v="0"/>
    <x v="1"/>
    <x v="699"/>
    <x v="1467"/>
    <n v="0"/>
    <x v="0"/>
    <x v="6"/>
    <x v="3"/>
  </r>
  <r>
    <x v="0"/>
    <s v="1790451801001"/>
    <x v="17"/>
    <x v="0"/>
    <x v="1"/>
    <x v="699"/>
    <x v="1467"/>
    <n v="0"/>
    <x v="0"/>
    <x v="6"/>
    <x v="3"/>
  </r>
  <r>
    <x v="0"/>
    <s v="1790501469001"/>
    <x v="18"/>
    <x v="0"/>
    <x v="1"/>
    <x v="699"/>
    <x v="1467"/>
    <n v="0"/>
    <x v="0"/>
    <x v="6"/>
    <x v="3"/>
  </r>
  <r>
    <x v="0"/>
    <s v="1790567699001"/>
    <x v="19"/>
    <x v="0"/>
    <x v="1"/>
    <x v="699"/>
    <x v="1467"/>
    <n v="0"/>
    <x v="0"/>
    <x v="6"/>
    <x v="3"/>
  </r>
  <r>
    <x v="0"/>
    <s v="1790866084001"/>
    <x v="20"/>
    <x v="0"/>
    <x v="1"/>
    <x v="699"/>
    <x v="1467"/>
    <n v="0"/>
    <x v="0"/>
    <x v="6"/>
    <x v="3"/>
  </r>
  <r>
    <x v="0"/>
    <s v="1790900193001"/>
    <x v="21"/>
    <x v="0"/>
    <x v="1"/>
    <x v="699"/>
    <x v="1467"/>
    <n v="0"/>
    <x v="0"/>
    <x v="6"/>
    <x v="3"/>
  </r>
  <r>
    <x v="0"/>
    <s v="1790979016001"/>
    <x v="22"/>
    <x v="0"/>
    <x v="1"/>
    <x v="699"/>
    <x v="1467"/>
    <n v="0"/>
    <x v="0"/>
    <x v="6"/>
    <x v="3"/>
  </r>
  <r>
    <x v="0"/>
    <s v="1791708040001"/>
    <x v="23"/>
    <x v="0"/>
    <x v="1"/>
    <x v="699"/>
    <x v="1467"/>
    <n v="0"/>
    <x v="0"/>
    <x v="6"/>
    <x v="3"/>
  </r>
  <r>
    <x v="0"/>
    <s v="1890001323001"/>
    <x v="24"/>
    <x v="0"/>
    <x v="1"/>
    <x v="699"/>
    <x v="1467"/>
    <n v="0"/>
    <x v="0"/>
    <x v="6"/>
    <x v="3"/>
  </r>
  <r>
    <x v="0"/>
    <s v="1890003628001"/>
    <x v="25"/>
    <x v="0"/>
    <x v="1"/>
    <x v="699"/>
    <x v="1467"/>
    <n v="0"/>
    <x v="0"/>
    <x v="6"/>
    <x v="3"/>
  </r>
  <r>
    <x v="0"/>
    <s v="1890037646001"/>
    <x v="26"/>
    <x v="0"/>
    <x v="1"/>
    <x v="699"/>
    <x v="1467"/>
    <n v="0"/>
    <x v="0"/>
    <x v="6"/>
    <x v="3"/>
  </r>
  <r>
    <x v="0"/>
    <s v="1890080967001"/>
    <x v="27"/>
    <x v="0"/>
    <x v="1"/>
    <x v="699"/>
    <x v="1467"/>
    <n v="0"/>
    <x v="0"/>
    <x v="6"/>
    <x v="3"/>
  </r>
  <r>
    <x v="0"/>
    <s v="1890141877001"/>
    <x v="28"/>
    <x v="0"/>
    <x v="1"/>
    <x v="699"/>
    <x v="1467"/>
    <n v="0"/>
    <x v="0"/>
    <x v="6"/>
    <x v="3"/>
  </r>
  <r>
    <x v="0"/>
    <s v="1891709591001"/>
    <x v="29"/>
    <x v="0"/>
    <x v="1"/>
    <x v="699"/>
    <x v="1467"/>
    <n v="0"/>
    <x v="0"/>
    <x v="6"/>
    <x v="3"/>
  </r>
  <r>
    <x v="0"/>
    <s v="1891710328001"/>
    <x v="30"/>
    <x v="0"/>
    <x v="1"/>
    <x v="699"/>
    <x v="1467"/>
    <n v="0"/>
    <x v="0"/>
    <x v="6"/>
    <x v="3"/>
  </r>
  <r>
    <x v="0"/>
    <s v="11"/>
    <x v="31"/>
    <x v="0"/>
    <x v="0"/>
    <x v="699"/>
    <x v="1467"/>
    <n v="0"/>
    <x v="0"/>
    <x v="6"/>
    <x v="3"/>
  </r>
  <r>
    <x v="0"/>
    <s v="11"/>
    <x v="31"/>
    <x v="0"/>
    <x v="1"/>
    <x v="699"/>
    <x v="1467"/>
    <n v="0"/>
    <x v="0"/>
    <x v="6"/>
    <x v="3"/>
  </r>
  <r>
    <x v="0"/>
    <s v="12"/>
    <x v="32"/>
    <x v="0"/>
    <x v="0"/>
    <x v="699"/>
    <x v="1467"/>
    <n v="0"/>
    <x v="0"/>
    <x v="6"/>
    <x v="3"/>
  </r>
  <r>
    <x v="0"/>
    <s v="12"/>
    <x v="32"/>
    <x v="0"/>
    <x v="1"/>
    <x v="699"/>
    <x v="1467"/>
    <n v="0"/>
    <x v="0"/>
    <x v="6"/>
    <x v="3"/>
  </r>
  <r>
    <x v="0"/>
    <s v="0190115798001"/>
    <x v="0"/>
    <x v="0"/>
    <x v="0"/>
    <x v="700"/>
    <x v="1468"/>
    <n v="301423.75"/>
    <x v="0"/>
    <x v="6"/>
    <x v="3"/>
  </r>
  <r>
    <x v="0"/>
    <s v="0190155722001"/>
    <x v="1"/>
    <x v="0"/>
    <x v="0"/>
    <x v="700"/>
    <x v="1468"/>
    <n v="0"/>
    <x v="0"/>
    <x v="6"/>
    <x v="3"/>
  </r>
  <r>
    <x v="0"/>
    <s v="0290003288001"/>
    <x v="2"/>
    <x v="0"/>
    <x v="0"/>
    <x v="700"/>
    <x v="1468"/>
    <n v="0"/>
    <x v="0"/>
    <x v="6"/>
    <x v="3"/>
  </r>
  <r>
    <x v="0"/>
    <s v="0390027923001"/>
    <x v="3"/>
    <x v="0"/>
    <x v="0"/>
    <x v="700"/>
    <x v="1468"/>
    <n v="0"/>
    <x v="0"/>
    <x v="6"/>
    <x v="3"/>
  </r>
  <r>
    <x v="0"/>
    <s v="0490001883001"/>
    <x v="4"/>
    <x v="0"/>
    <x v="0"/>
    <x v="700"/>
    <x v="1468"/>
    <n v="0"/>
    <x v="0"/>
    <x v="6"/>
    <x v="3"/>
  </r>
  <r>
    <x v="0"/>
    <s v="0490002669001"/>
    <x v="5"/>
    <x v="0"/>
    <x v="0"/>
    <x v="700"/>
    <x v="1468"/>
    <n v="0"/>
    <x v="0"/>
    <x v="6"/>
    <x v="3"/>
  </r>
  <r>
    <x v="0"/>
    <s v="0590052000001"/>
    <x v="6"/>
    <x v="0"/>
    <x v="0"/>
    <x v="700"/>
    <x v="1468"/>
    <n v="0"/>
    <x v="0"/>
    <x v="6"/>
    <x v="3"/>
  </r>
  <r>
    <x v="0"/>
    <s v="0690045389001"/>
    <x v="7"/>
    <x v="0"/>
    <x v="0"/>
    <x v="700"/>
    <x v="1468"/>
    <n v="0"/>
    <x v="0"/>
    <x v="6"/>
    <x v="3"/>
  </r>
  <r>
    <x v="0"/>
    <s v="0691706710001"/>
    <x v="8"/>
    <x v="0"/>
    <x v="0"/>
    <x v="700"/>
    <x v="1468"/>
    <n v="0"/>
    <x v="0"/>
    <x v="6"/>
    <x v="3"/>
  </r>
  <r>
    <x v="0"/>
    <s v="0790024656001"/>
    <x v="9"/>
    <x v="0"/>
    <x v="0"/>
    <x v="700"/>
    <x v="1468"/>
    <n v="0"/>
    <x v="0"/>
    <x v="6"/>
    <x v="3"/>
  </r>
  <r>
    <x v="0"/>
    <s v="1090033456001"/>
    <x v="10"/>
    <x v="0"/>
    <x v="0"/>
    <x v="700"/>
    <x v="1468"/>
    <n v="0"/>
    <x v="0"/>
    <x v="6"/>
    <x v="3"/>
  </r>
  <r>
    <x v="0"/>
    <s v="1091720902001"/>
    <x v="11"/>
    <x v="0"/>
    <x v="0"/>
    <x v="700"/>
    <x v="1468"/>
    <n v="0"/>
    <x v="0"/>
    <x v="6"/>
    <x v="3"/>
  </r>
  <r>
    <x v="0"/>
    <s v="1190068389001"/>
    <x v="12"/>
    <x v="0"/>
    <x v="0"/>
    <x v="700"/>
    <x v="1468"/>
    <n v="0"/>
    <x v="0"/>
    <x v="6"/>
    <x v="3"/>
  </r>
  <r>
    <x v="0"/>
    <s v="1390013678001"/>
    <x v="13"/>
    <x v="0"/>
    <x v="0"/>
    <x v="700"/>
    <x v="1468"/>
    <n v="0"/>
    <x v="0"/>
    <x v="6"/>
    <x v="3"/>
  </r>
  <r>
    <x v="0"/>
    <s v="1690012606001"/>
    <x v="14"/>
    <x v="0"/>
    <x v="0"/>
    <x v="700"/>
    <x v="1468"/>
    <n v="392708.2"/>
    <x v="0"/>
    <x v="6"/>
    <x v="3"/>
  </r>
  <r>
    <x v="0"/>
    <s v="1790093204001"/>
    <x v="15"/>
    <x v="0"/>
    <x v="0"/>
    <x v="700"/>
    <x v="1468"/>
    <n v="2360748.96"/>
    <x v="0"/>
    <x v="6"/>
    <x v="3"/>
  </r>
  <r>
    <x v="0"/>
    <s v="1790325083001"/>
    <x v="16"/>
    <x v="0"/>
    <x v="0"/>
    <x v="700"/>
    <x v="1468"/>
    <n v="0"/>
    <x v="0"/>
    <x v="6"/>
    <x v="3"/>
  </r>
  <r>
    <x v="0"/>
    <s v="1790451801001"/>
    <x v="17"/>
    <x v="0"/>
    <x v="0"/>
    <x v="700"/>
    <x v="1468"/>
    <n v="0"/>
    <x v="0"/>
    <x v="6"/>
    <x v="3"/>
  </r>
  <r>
    <x v="0"/>
    <s v="1790501469001"/>
    <x v="18"/>
    <x v="0"/>
    <x v="0"/>
    <x v="700"/>
    <x v="1468"/>
    <n v="0"/>
    <x v="0"/>
    <x v="6"/>
    <x v="3"/>
  </r>
  <r>
    <x v="0"/>
    <s v="1790567699001"/>
    <x v="19"/>
    <x v="0"/>
    <x v="0"/>
    <x v="700"/>
    <x v="1468"/>
    <n v="0"/>
    <x v="0"/>
    <x v="6"/>
    <x v="3"/>
  </r>
  <r>
    <x v="0"/>
    <s v="1790866084001"/>
    <x v="20"/>
    <x v="0"/>
    <x v="0"/>
    <x v="700"/>
    <x v="1468"/>
    <n v="0"/>
    <x v="0"/>
    <x v="6"/>
    <x v="3"/>
  </r>
  <r>
    <x v="0"/>
    <s v="1790900193001"/>
    <x v="21"/>
    <x v="0"/>
    <x v="0"/>
    <x v="700"/>
    <x v="1468"/>
    <n v="0"/>
    <x v="0"/>
    <x v="6"/>
    <x v="3"/>
  </r>
  <r>
    <x v="0"/>
    <s v="1790979016001"/>
    <x v="22"/>
    <x v="0"/>
    <x v="0"/>
    <x v="700"/>
    <x v="1468"/>
    <n v="0"/>
    <x v="0"/>
    <x v="6"/>
    <x v="3"/>
  </r>
  <r>
    <x v="0"/>
    <s v="1791708040001"/>
    <x v="23"/>
    <x v="0"/>
    <x v="0"/>
    <x v="700"/>
    <x v="1468"/>
    <n v="0"/>
    <x v="0"/>
    <x v="6"/>
    <x v="3"/>
  </r>
  <r>
    <x v="0"/>
    <s v="1890001323001"/>
    <x v="24"/>
    <x v="0"/>
    <x v="0"/>
    <x v="700"/>
    <x v="1468"/>
    <n v="0"/>
    <x v="0"/>
    <x v="6"/>
    <x v="3"/>
  </r>
  <r>
    <x v="0"/>
    <s v="1890003628001"/>
    <x v="25"/>
    <x v="0"/>
    <x v="0"/>
    <x v="700"/>
    <x v="1468"/>
    <n v="0"/>
    <x v="0"/>
    <x v="6"/>
    <x v="3"/>
  </r>
  <r>
    <x v="0"/>
    <s v="1890037646001"/>
    <x v="26"/>
    <x v="0"/>
    <x v="0"/>
    <x v="700"/>
    <x v="1468"/>
    <n v="77539.45"/>
    <x v="0"/>
    <x v="6"/>
    <x v="3"/>
  </r>
  <r>
    <x v="0"/>
    <s v="1890080967001"/>
    <x v="27"/>
    <x v="0"/>
    <x v="0"/>
    <x v="700"/>
    <x v="1468"/>
    <n v="0"/>
    <x v="0"/>
    <x v="6"/>
    <x v="3"/>
  </r>
  <r>
    <x v="0"/>
    <s v="1890141877001"/>
    <x v="28"/>
    <x v="0"/>
    <x v="0"/>
    <x v="700"/>
    <x v="1468"/>
    <n v="0"/>
    <x v="0"/>
    <x v="6"/>
    <x v="3"/>
  </r>
  <r>
    <x v="0"/>
    <s v="1891709591001"/>
    <x v="29"/>
    <x v="0"/>
    <x v="0"/>
    <x v="700"/>
    <x v="1468"/>
    <n v="0"/>
    <x v="0"/>
    <x v="6"/>
    <x v="3"/>
  </r>
  <r>
    <x v="0"/>
    <s v="1891710328001"/>
    <x v="30"/>
    <x v="0"/>
    <x v="0"/>
    <x v="700"/>
    <x v="1468"/>
    <n v="0"/>
    <x v="0"/>
    <x v="6"/>
    <x v="3"/>
  </r>
  <r>
    <x v="0"/>
    <s v="0190115798001"/>
    <x v="0"/>
    <x v="0"/>
    <x v="1"/>
    <x v="700"/>
    <x v="1468"/>
    <n v="301423.75"/>
    <x v="0"/>
    <x v="6"/>
    <x v="3"/>
  </r>
  <r>
    <x v="0"/>
    <s v="0190155722001"/>
    <x v="1"/>
    <x v="0"/>
    <x v="1"/>
    <x v="700"/>
    <x v="1468"/>
    <n v="0"/>
    <x v="0"/>
    <x v="6"/>
    <x v="3"/>
  </r>
  <r>
    <x v="0"/>
    <s v="0290003288001"/>
    <x v="2"/>
    <x v="0"/>
    <x v="1"/>
    <x v="700"/>
    <x v="1468"/>
    <n v="0"/>
    <x v="0"/>
    <x v="6"/>
    <x v="3"/>
  </r>
  <r>
    <x v="0"/>
    <s v="0390027923001"/>
    <x v="3"/>
    <x v="0"/>
    <x v="1"/>
    <x v="700"/>
    <x v="1468"/>
    <n v="0"/>
    <x v="0"/>
    <x v="6"/>
    <x v="3"/>
  </r>
  <r>
    <x v="0"/>
    <s v="0490001883001"/>
    <x v="4"/>
    <x v="0"/>
    <x v="1"/>
    <x v="700"/>
    <x v="1468"/>
    <n v="0"/>
    <x v="0"/>
    <x v="6"/>
    <x v="3"/>
  </r>
  <r>
    <x v="0"/>
    <s v="0490002669001"/>
    <x v="5"/>
    <x v="0"/>
    <x v="1"/>
    <x v="700"/>
    <x v="1468"/>
    <n v="0"/>
    <x v="0"/>
    <x v="6"/>
    <x v="3"/>
  </r>
  <r>
    <x v="0"/>
    <s v="0590052000001"/>
    <x v="6"/>
    <x v="0"/>
    <x v="1"/>
    <x v="700"/>
    <x v="1468"/>
    <n v="0"/>
    <x v="0"/>
    <x v="6"/>
    <x v="3"/>
  </r>
  <r>
    <x v="0"/>
    <s v="0690045389001"/>
    <x v="7"/>
    <x v="0"/>
    <x v="1"/>
    <x v="700"/>
    <x v="1468"/>
    <n v="0"/>
    <x v="0"/>
    <x v="6"/>
    <x v="3"/>
  </r>
  <r>
    <x v="0"/>
    <s v="0691706710001"/>
    <x v="8"/>
    <x v="0"/>
    <x v="1"/>
    <x v="700"/>
    <x v="1468"/>
    <n v="0"/>
    <x v="0"/>
    <x v="6"/>
    <x v="3"/>
  </r>
  <r>
    <x v="0"/>
    <s v="0790024656001"/>
    <x v="9"/>
    <x v="0"/>
    <x v="1"/>
    <x v="700"/>
    <x v="1468"/>
    <n v="0"/>
    <x v="0"/>
    <x v="6"/>
    <x v="3"/>
  </r>
  <r>
    <x v="0"/>
    <s v="1090033456001"/>
    <x v="10"/>
    <x v="0"/>
    <x v="1"/>
    <x v="700"/>
    <x v="1468"/>
    <n v="0"/>
    <x v="0"/>
    <x v="6"/>
    <x v="3"/>
  </r>
  <r>
    <x v="0"/>
    <s v="1091720902001"/>
    <x v="11"/>
    <x v="0"/>
    <x v="1"/>
    <x v="700"/>
    <x v="1468"/>
    <n v="0"/>
    <x v="0"/>
    <x v="6"/>
    <x v="3"/>
  </r>
  <r>
    <x v="0"/>
    <s v="1190068389001"/>
    <x v="12"/>
    <x v="0"/>
    <x v="1"/>
    <x v="700"/>
    <x v="1468"/>
    <n v="0"/>
    <x v="0"/>
    <x v="6"/>
    <x v="3"/>
  </r>
  <r>
    <x v="0"/>
    <s v="1390013678001"/>
    <x v="13"/>
    <x v="0"/>
    <x v="1"/>
    <x v="700"/>
    <x v="1468"/>
    <n v="0"/>
    <x v="0"/>
    <x v="6"/>
    <x v="3"/>
  </r>
  <r>
    <x v="0"/>
    <s v="1690012606001"/>
    <x v="14"/>
    <x v="0"/>
    <x v="1"/>
    <x v="700"/>
    <x v="1468"/>
    <n v="392708.2"/>
    <x v="0"/>
    <x v="6"/>
    <x v="3"/>
  </r>
  <r>
    <x v="0"/>
    <s v="1790093204001"/>
    <x v="15"/>
    <x v="0"/>
    <x v="1"/>
    <x v="700"/>
    <x v="1468"/>
    <n v="2360748.96"/>
    <x v="0"/>
    <x v="6"/>
    <x v="3"/>
  </r>
  <r>
    <x v="0"/>
    <s v="1790325083001"/>
    <x v="16"/>
    <x v="0"/>
    <x v="1"/>
    <x v="700"/>
    <x v="1468"/>
    <n v="0"/>
    <x v="0"/>
    <x v="6"/>
    <x v="3"/>
  </r>
  <r>
    <x v="0"/>
    <s v="1790451801001"/>
    <x v="17"/>
    <x v="0"/>
    <x v="1"/>
    <x v="700"/>
    <x v="1468"/>
    <n v="0"/>
    <x v="0"/>
    <x v="6"/>
    <x v="3"/>
  </r>
  <r>
    <x v="0"/>
    <s v="1790501469001"/>
    <x v="18"/>
    <x v="0"/>
    <x v="1"/>
    <x v="700"/>
    <x v="1468"/>
    <n v="0"/>
    <x v="0"/>
    <x v="6"/>
    <x v="3"/>
  </r>
  <r>
    <x v="0"/>
    <s v="1790567699001"/>
    <x v="19"/>
    <x v="0"/>
    <x v="1"/>
    <x v="700"/>
    <x v="1468"/>
    <n v="0"/>
    <x v="0"/>
    <x v="6"/>
    <x v="3"/>
  </r>
  <r>
    <x v="0"/>
    <s v="1790866084001"/>
    <x v="20"/>
    <x v="0"/>
    <x v="1"/>
    <x v="700"/>
    <x v="1468"/>
    <n v="0"/>
    <x v="0"/>
    <x v="6"/>
    <x v="3"/>
  </r>
  <r>
    <x v="0"/>
    <s v="1790900193001"/>
    <x v="21"/>
    <x v="0"/>
    <x v="1"/>
    <x v="700"/>
    <x v="1468"/>
    <n v="0"/>
    <x v="0"/>
    <x v="6"/>
    <x v="3"/>
  </r>
  <r>
    <x v="0"/>
    <s v="1790979016001"/>
    <x v="22"/>
    <x v="0"/>
    <x v="1"/>
    <x v="700"/>
    <x v="1468"/>
    <n v="0"/>
    <x v="0"/>
    <x v="6"/>
    <x v="3"/>
  </r>
  <r>
    <x v="0"/>
    <s v="1791708040001"/>
    <x v="23"/>
    <x v="0"/>
    <x v="1"/>
    <x v="700"/>
    <x v="1468"/>
    <n v="0"/>
    <x v="0"/>
    <x v="6"/>
    <x v="3"/>
  </r>
  <r>
    <x v="0"/>
    <s v="1890001323001"/>
    <x v="24"/>
    <x v="0"/>
    <x v="1"/>
    <x v="700"/>
    <x v="1468"/>
    <n v="0"/>
    <x v="0"/>
    <x v="6"/>
    <x v="3"/>
  </r>
  <r>
    <x v="0"/>
    <s v="1890003628001"/>
    <x v="25"/>
    <x v="0"/>
    <x v="1"/>
    <x v="700"/>
    <x v="1468"/>
    <n v="0"/>
    <x v="0"/>
    <x v="6"/>
    <x v="3"/>
  </r>
  <r>
    <x v="0"/>
    <s v="1890037646001"/>
    <x v="26"/>
    <x v="0"/>
    <x v="1"/>
    <x v="700"/>
    <x v="1468"/>
    <n v="77539.45"/>
    <x v="0"/>
    <x v="6"/>
    <x v="3"/>
  </r>
  <r>
    <x v="0"/>
    <s v="1890080967001"/>
    <x v="27"/>
    <x v="0"/>
    <x v="1"/>
    <x v="700"/>
    <x v="1468"/>
    <n v="0"/>
    <x v="0"/>
    <x v="6"/>
    <x v="3"/>
  </r>
  <r>
    <x v="0"/>
    <s v="1890141877001"/>
    <x v="28"/>
    <x v="0"/>
    <x v="1"/>
    <x v="700"/>
    <x v="1468"/>
    <n v="0"/>
    <x v="0"/>
    <x v="6"/>
    <x v="3"/>
  </r>
  <r>
    <x v="0"/>
    <s v="1891709591001"/>
    <x v="29"/>
    <x v="0"/>
    <x v="1"/>
    <x v="700"/>
    <x v="1468"/>
    <n v="0"/>
    <x v="0"/>
    <x v="6"/>
    <x v="3"/>
  </r>
  <r>
    <x v="0"/>
    <s v="1891710328001"/>
    <x v="30"/>
    <x v="0"/>
    <x v="1"/>
    <x v="700"/>
    <x v="1468"/>
    <n v="0"/>
    <x v="0"/>
    <x v="6"/>
    <x v="3"/>
  </r>
  <r>
    <x v="0"/>
    <s v="11"/>
    <x v="31"/>
    <x v="0"/>
    <x v="0"/>
    <x v="700"/>
    <x v="1468"/>
    <n v="3132420.3600000003"/>
    <x v="0"/>
    <x v="6"/>
    <x v="3"/>
  </r>
  <r>
    <x v="0"/>
    <s v="11"/>
    <x v="31"/>
    <x v="0"/>
    <x v="1"/>
    <x v="700"/>
    <x v="1468"/>
    <n v="3132420.3600000003"/>
    <x v="0"/>
    <x v="6"/>
    <x v="3"/>
  </r>
  <r>
    <x v="0"/>
    <s v="12"/>
    <x v="32"/>
    <x v="0"/>
    <x v="0"/>
    <x v="700"/>
    <x v="1468"/>
    <n v="3132420.3600000003"/>
    <x v="0"/>
    <x v="6"/>
    <x v="3"/>
  </r>
  <r>
    <x v="0"/>
    <s v="12"/>
    <x v="32"/>
    <x v="0"/>
    <x v="1"/>
    <x v="700"/>
    <x v="1468"/>
    <n v="3132420.3600000003"/>
    <x v="0"/>
    <x v="6"/>
    <x v="3"/>
  </r>
  <r>
    <x v="0"/>
    <s v="0190115798001"/>
    <x v="0"/>
    <x v="0"/>
    <x v="0"/>
    <x v="701"/>
    <x v="1469"/>
    <n v="10347619.42"/>
    <x v="0"/>
    <x v="6"/>
    <x v="2"/>
  </r>
  <r>
    <x v="0"/>
    <s v="0190155722001"/>
    <x v="1"/>
    <x v="0"/>
    <x v="0"/>
    <x v="701"/>
    <x v="1469"/>
    <n v="14210152.310000001"/>
    <x v="0"/>
    <x v="6"/>
    <x v="2"/>
  </r>
  <r>
    <x v="0"/>
    <s v="0290003288001"/>
    <x v="2"/>
    <x v="0"/>
    <x v="0"/>
    <x v="701"/>
    <x v="1469"/>
    <n v="0"/>
    <x v="0"/>
    <x v="6"/>
    <x v="2"/>
  </r>
  <r>
    <x v="0"/>
    <s v="0390027923001"/>
    <x v="3"/>
    <x v="0"/>
    <x v="0"/>
    <x v="701"/>
    <x v="1469"/>
    <n v="3253817.92"/>
    <x v="0"/>
    <x v="6"/>
    <x v="2"/>
  </r>
  <r>
    <x v="0"/>
    <s v="0490001883001"/>
    <x v="4"/>
    <x v="0"/>
    <x v="0"/>
    <x v="701"/>
    <x v="1469"/>
    <n v="3092.56"/>
    <x v="0"/>
    <x v="6"/>
    <x v="2"/>
  </r>
  <r>
    <x v="0"/>
    <s v="0490002669001"/>
    <x v="5"/>
    <x v="0"/>
    <x v="0"/>
    <x v="701"/>
    <x v="1469"/>
    <n v="1248499.6100000001"/>
    <x v="0"/>
    <x v="6"/>
    <x v="2"/>
  </r>
  <r>
    <x v="0"/>
    <s v="0590052000001"/>
    <x v="6"/>
    <x v="0"/>
    <x v="0"/>
    <x v="701"/>
    <x v="1469"/>
    <n v="0"/>
    <x v="0"/>
    <x v="6"/>
    <x v="2"/>
  </r>
  <r>
    <x v="0"/>
    <s v="0690045389001"/>
    <x v="7"/>
    <x v="0"/>
    <x v="0"/>
    <x v="701"/>
    <x v="1469"/>
    <n v="149423.97"/>
    <x v="0"/>
    <x v="6"/>
    <x v="2"/>
  </r>
  <r>
    <x v="0"/>
    <s v="0691706710001"/>
    <x v="8"/>
    <x v="0"/>
    <x v="0"/>
    <x v="701"/>
    <x v="1469"/>
    <n v="15000"/>
    <x v="0"/>
    <x v="6"/>
    <x v="2"/>
  </r>
  <r>
    <x v="0"/>
    <s v="0790024656001"/>
    <x v="9"/>
    <x v="0"/>
    <x v="0"/>
    <x v="701"/>
    <x v="1469"/>
    <n v="0"/>
    <x v="0"/>
    <x v="6"/>
    <x v="2"/>
  </r>
  <r>
    <x v="0"/>
    <s v="1090033456001"/>
    <x v="10"/>
    <x v="0"/>
    <x v="0"/>
    <x v="701"/>
    <x v="1469"/>
    <n v="2585692.9"/>
    <x v="0"/>
    <x v="6"/>
    <x v="2"/>
  </r>
  <r>
    <x v="0"/>
    <s v="1091720902001"/>
    <x v="11"/>
    <x v="0"/>
    <x v="0"/>
    <x v="701"/>
    <x v="1469"/>
    <n v="2506017.75"/>
    <x v="0"/>
    <x v="6"/>
    <x v="2"/>
  </r>
  <r>
    <x v="0"/>
    <s v="1190068389001"/>
    <x v="12"/>
    <x v="0"/>
    <x v="0"/>
    <x v="701"/>
    <x v="1469"/>
    <n v="26666.720000000001"/>
    <x v="0"/>
    <x v="6"/>
    <x v="2"/>
  </r>
  <r>
    <x v="0"/>
    <s v="1390013678001"/>
    <x v="13"/>
    <x v="0"/>
    <x v="0"/>
    <x v="701"/>
    <x v="1469"/>
    <n v="2390046.2799999998"/>
    <x v="0"/>
    <x v="6"/>
    <x v="2"/>
  </r>
  <r>
    <x v="0"/>
    <s v="1690012606001"/>
    <x v="14"/>
    <x v="0"/>
    <x v="0"/>
    <x v="701"/>
    <x v="1469"/>
    <n v="3096188.87"/>
    <x v="0"/>
    <x v="6"/>
    <x v="2"/>
  </r>
  <r>
    <x v="0"/>
    <s v="1790093204001"/>
    <x v="15"/>
    <x v="0"/>
    <x v="0"/>
    <x v="701"/>
    <x v="1469"/>
    <n v="0.8"/>
    <x v="0"/>
    <x v="6"/>
    <x v="2"/>
  </r>
  <r>
    <x v="0"/>
    <s v="1790325083001"/>
    <x v="16"/>
    <x v="0"/>
    <x v="0"/>
    <x v="701"/>
    <x v="1469"/>
    <n v="0"/>
    <x v="0"/>
    <x v="6"/>
    <x v="2"/>
  </r>
  <r>
    <x v="0"/>
    <s v="1790451801001"/>
    <x v="17"/>
    <x v="0"/>
    <x v="0"/>
    <x v="701"/>
    <x v="1469"/>
    <n v="47273.75"/>
    <x v="0"/>
    <x v="6"/>
    <x v="2"/>
  </r>
  <r>
    <x v="0"/>
    <s v="1790501469001"/>
    <x v="18"/>
    <x v="0"/>
    <x v="0"/>
    <x v="701"/>
    <x v="1469"/>
    <n v="27245952.300000001"/>
    <x v="0"/>
    <x v="6"/>
    <x v="2"/>
  </r>
  <r>
    <x v="0"/>
    <s v="1790567699001"/>
    <x v="19"/>
    <x v="0"/>
    <x v="0"/>
    <x v="701"/>
    <x v="1469"/>
    <n v="4695087.34"/>
    <x v="0"/>
    <x v="6"/>
    <x v="2"/>
  </r>
  <r>
    <x v="0"/>
    <s v="1790866084001"/>
    <x v="20"/>
    <x v="0"/>
    <x v="0"/>
    <x v="701"/>
    <x v="1469"/>
    <n v="2712524.08"/>
    <x v="0"/>
    <x v="6"/>
    <x v="2"/>
  </r>
  <r>
    <x v="0"/>
    <s v="1790900193001"/>
    <x v="21"/>
    <x v="0"/>
    <x v="0"/>
    <x v="701"/>
    <x v="1469"/>
    <n v="4661662.68"/>
    <x v="0"/>
    <x v="6"/>
    <x v="2"/>
  </r>
  <r>
    <x v="0"/>
    <s v="1790979016001"/>
    <x v="22"/>
    <x v="0"/>
    <x v="0"/>
    <x v="701"/>
    <x v="1469"/>
    <n v="36160142.829999998"/>
    <x v="0"/>
    <x v="6"/>
    <x v="2"/>
  </r>
  <r>
    <x v="0"/>
    <s v="1791708040001"/>
    <x v="23"/>
    <x v="0"/>
    <x v="0"/>
    <x v="701"/>
    <x v="1469"/>
    <n v="0"/>
    <x v="0"/>
    <x v="6"/>
    <x v="2"/>
  </r>
  <r>
    <x v="0"/>
    <s v="1890001323001"/>
    <x v="24"/>
    <x v="0"/>
    <x v="0"/>
    <x v="701"/>
    <x v="1469"/>
    <n v="787473.52"/>
    <x v="0"/>
    <x v="6"/>
    <x v="2"/>
  </r>
  <r>
    <x v="0"/>
    <s v="1890003628001"/>
    <x v="25"/>
    <x v="0"/>
    <x v="0"/>
    <x v="701"/>
    <x v="1469"/>
    <n v="14624185.66"/>
    <x v="0"/>
    <x v="6"/>
    <x v="2"/>
  </r>
  <r>
    <x v="0"/>
    <s v="1890037646001"/>
    <x v="26"/>
    <x v="0"/>
    <x v="0"/>
    <x v="701"/>
    <x v="1469"/>
    <n v="2166092"/>
    <x v="0"/>
    <x v="6"/>
    <x v="2"/>
  </r>
  <r>
    <x v="0"/>
    <s v="1890080967001"/>
    <x v="27"/>
    <x v="0"/>
    <x v="0"/>
    <x v="701"/>
    <x v="1469"/>
    <n v="2593998.9"/>
    <x v="0"/>
    <x v="6"/>
    <x v="2"/>
  </r>
  <r>
    <x v="0"/>
    <s v="1890141877001"/>
    <x v="28"/>
    <x v="0"/>
    <x v="0"/>
    <x v="701"/>
    <x v="1469"/>
    <n v="3490876.08"/>
    <x v="0"/>
    <x v="6"/>
    <x v="2"/>
  </r>
  <r>
    <x v="0"/>
    <s v="1891709591001"/>
    <x v="29"/>
    <x v="0"/>
    <x v="0"/>
    <x v="701"/>
    <x v="1469"/>
    <n v="2036496.33"/>
    <x v="0"/>
    <x v="6"/>
    <x v="2"/>
  </r>
  <r>
    <x v="0"/>
    <s v="1891710328001"/>
    <x v="30"/>
    <x v="0"/>
    <x v="0"/>
    <x v="701"/>
    <x v="1469"/>
    <n v="0"/>
    <x v="0"/>
    <x v="6"/>
    <x v="2"/>
  </r>
  <r>
    <x v="0"/>
    <s v="0190115798001"/>
    <x v="0"/>
    <x v="0"/>
    <x v="1"/>
    <x v="701"/>
    <x v="1469"/>
    <n v="10397093.550000001"/>
    <x v="0"/>
    <x v="6"/>
    <x v="2"/>
  </r>
  <r>
    <x v="0"/>
    <s v="0190155722001"/>
    <x v="1"/>
    <x v="0"/>
    <x v="1"/>
    <x v="701"/>
    <x v="1469"/>
    <n v="15673481.710000001"/>
    <x v="0"/>
    <x v="6"/>
    <x v="2"/>
  </r>
  <r>
    <x v="0"/>
    <s v="0290003288001"/>
    <x v="2"/>
    <x v="0"/>
    <x v="1"/>
    <x v="701"/>
    <x v="1469"/>
    <n v="0"/>
    <x v="0"/>
    <x v="6"/>
    <x v="2"/>
  </r>
  <r>
    <x v="0"/>
    <s v="0390027923001"/>
    <x v="3"/>
    <x v="0"/>
    <x v="1"/>
    <x v="701"/>
    <x v="1469"/>
    <n v="3253817.92"/>
    <x v="0"/>
    <x v="6"/>
    <x v="2"/>
  </r>
  <r>
    <x v="0"/>
    <s v="0490001883001"/>
    <x v="4"/>
    <x v="0"/>
    <x v="1"/>
    <x v="701"/>
    <x v="1469"/>
    <n v="3032.91"/>
    <x v="0"/>
    <x v="6"/>
    <x v="2"/>
  </r>
  <r>
    <x v="0"/>
    <s v="0490002669001"/>
    <x v="5"/>
    <x v="0"/>
    <x v="1"/>
    <x v="701"/>
    <x v="1469"/>
    <n v="1197044.6399999999"/>
    <x v="0"/>
    <x v="6"/>
    <x v="2"/>
  </r>
  <r>
    <x v="0"/>
    <s v="0590052000001"/>
    <x v="6"/>
    <x v="0"/>
    <x v="1"/>
    <x v="701"/>
    <x v="1469"/>
    <n v="0"/>
    <x v="0"/>
    <x v="6"/>
    <x v="2"/>
  </r>
  <r>
    <x v="0"/>
    <s v="0690045389001"/>
    <x v="7"/>
    <x v="0"/>
    <x v="1"/>
    <x v="701"/>
    <x v="1469"/>
    <n v="149272.9"/>
    <x v="0"/>
    <x v="6"/>
    <x v="2"/>
  </r>
  <r>
    <x v="0"/>
    <s v="0691706710001"/>
    <x v="8"/>
    <x v="0"/>
    <x v="1"/>
    <x v="701"/>
    <x v="1469"/>
    <n v="0"/>
    <x v="0"/>
    <x v="6"/>
    <x v="2"/>
  </r>
  <r>
    <x v="0"/>
    <s v="0790024656001"/>
    <x v="9"/>
    <x v="0"/>
    <x v="1"/>
    <x v="701"/>
    <x v="1469"/>
    <n v="0"/>
    <x v="0"/>
    <x v="6"/>
    <x v="2"/>
  </r>
  <r>
    <x v="0"/>
    <s v="1090033456001"/>
    <x v="10"/>
    <x v="0"/>
    <x v="1"/>
    <x v="701"/>
    <x v="1469"/>
    <n v="3036675.34"/>
    <x v="0"/>
    <x v="6"/>
    <x v="2"/>
  </r>
  <r>
    <x v="0"/>
    <s v="1091720902001"/>
    <x v="11"/>
    <x v="0"/>
    <x v="1"/>
    <x v="701"/>
    <x v="1469"/>
    <n v="3295666.75"/>
    <x v="0"/>
    <x v="6"/>
    <x v="2"/>
  </r>
  <r>
    <x v="0"/>
    <s v="1190068389001"/>
    <x v="12"/>
    <x v="0"/>
    <x v="1"/>
    <x v="701"/>
    <x v="1469"/>
    <n v="26666.720000000001"/>
    <x v="0"/>
    <x v="6"/>
    <x v="2"/>
  </r>
  <r>
    <x v="0"/>
    <s v="1390013678001"/>
    <x v="13"/>
    <x v="0"/>
    <x v="1"/>
    <x v="701"/>
    <x v="1469"/>
    <n v="2370920.94"/>
    <x v="0"/>
    <x v="6"/>
    <x v="2"/>
  </r>
  <r>
    <x v="0"/>
    <s v="1690012606001"/>
    <x v="14"/>
    <x v="0"/>
    <x v="1"/>
    <x v="701"/>
    <x v="1469"/>
    <n v="3176528.64"/>
    <x v="0"/>
    <x v="6"/>
    <x v="2"/>
  </r>
  <r>
    <x v="0"/>
    <s v="1790093204001"/>
    <x v="15"/>
    <x v="0"/>
    <x v="1"/>
    <x v="701"/>
    <x v="1469"/>
    <n v="0.8"/>
    <x v="0"/>
    <x v="6"/>
    <x v="2"/>
  </r>
  <r>
    <x v="0"/>
    <s v="1790325083001"/>
    <x v="16"/>
    <x v="0"/>
    <x v="1"/>
    <x v="701"/>
    <x v="1469"/>
    <n v="0"/>
    <x v="0"/>
    <x v="6"/>
    <x v="2"/>
  </r>
  <r>
    <x v="0"/>
    <s v="1790451801001"/>
    <x v="17"/>
    <x v="0"/>
    <x v="1"/>
    <x v="701"/>
    <x v="1469"/>
    <n v="39123.75"/>
    <x v="0"/>
    <x v="6"/>
    <x v="2"/>
  </r>
  <r>
    <x v="0"/>
    <s v="1790501469001"/>
    <x v="18"/>
    <x v="0"/>
    <x v="1"/>
    <x v="701"/>
    <x v="1469"/>
    <n v="27308141.850000001"/>
    <x v="0"/>
    <x v="6"/>
    <x v="2"/>
  </r>
  <r>
    <x v="0"/>
    <s v="1790567699001"/>
    <x v="19"/>
    <x v="0"/>
    <x v="1"/>
    <x v="701"/>
    <x v="1469"/>
    <n v="4664523.55"/>
    <x v="0"/>
    <x v="6"/>
    <x v="2"/>
  </r>
  <r>
    <x v="0"/>
    <s v="1790866084001"/>
    <x v="20"/>
    <x v="0"/>
    <x v="1"/>
    <x v="701"/>
    <x v="1469"/>
    <n v="2753066.08"/>
    <x v="0"/>
    <x v="6"/>
    <x v="2"/>
  </r>
  <r>
    <x v="0"/>
    <s v="1790900193001"/>
    <x v="21"/>
    <x v="0"/>
    <x v="1"/>
    <x v="701"/>
    <x v="1469"/>
    <n v="4893234.53"/>
    <x v="0"/>
    <x v="6"/>
    <x v="2"/>
  </r>
  <r>
    <x v="0"/>
    <s v="1790979016001"/>
    <x v="22"/>
    <x v="0"/>
    <x v="1"/>
    <x v="701"/>
    <x v="1469"/>
    <n v="36653508.350000001"/>
    <x v="0"/>
    <x v="6"/>
    <x v="2"/>
  </r>
  <r>
    <x v="0"/>
    <s v="1791708040001"/>
    <x v="23"/>
    <x v="0"/>
    <x v="1"/>
    <x v="701"/>
    <x v="1469"/>
    <n v="0"/>
    <x v="0"/>
    <x v="6"/>
    <x v="2"/>
  </r>
  <r>
    <x v="0"/>
    <s v="1890001323001"/>
    <x v="24"/>
    <x v="0"/>
    <x v="1"/>
    <x v="701"/>
    <x v="1469"/>
    <n v="770171.05"/>
    <x v="0"/>
    <x v="6"/>
    <x v="2"/>
  </r>
  <r>
    <x v="0"/>
    <s v="1890003628001"/>
    <x v="25"/>
    <x v="0"/>
    <x v="1"/>
    <x v="701"/>
    <x v="1469"/>
    <n v="14457370.25"/>
    <x v="0"/>
    <x v="6"/>
    <x v="2"/>
  </r>
  <r>
    <x v="0"/>
    <s v="1890037646001"/>
    <x v="26"/>
    <x v="0"/>
    <x v="1"/>
    <x v="701"/>
    <x v="1469"/>
    <n v="2221796.77"/>
    <x v="0"/>
    <x v="6"/>
    <x v="2"/>
  </r>
  <r>
    <x v="0"/>
    <s v="1890080967001"/>
    <x v="27"/>
    <x v="0"/>
    <x v="1"/>
    <x v="701"/>
    <x v="1469"/>
    <n v="2607454.3199999998"/>
    <x v="0"/>
    <x v="6"/>
    <x v="2"/>
  </r>
  <r>
    <x v="0"/>
    <s v="1890141877001"/>
    <x v="28"/>
    <x v="0"/>
    <x v="1"/>
    <x v="701"/>
    <x v="1469"/>
    <n v="4007372.41"/>
    <x v="0"/>
    <x v="6"/>
    <x v="2"/>
  </r>
  <r>
    <x v="0"/>
    <s v="1891709591001"/>
    <x v="29"/>
    <x v="0"/>
    <x v="1"/>
    <x v="701"/>
    <x v="1469"/>
    <n v="2137679.33"/>
    <x v="0"/>
    <x v="6"/>
    <x v="2"/>
  </r>
  <r>
    <x v="0"/>
    <s v="1891710328001"/>
    <x v="30"/>
    <x v="0"/>
    <x v="1"/>
    <x v="701"/>
    <x v="1469"/>
    <n v="0"/>
    <x v="0"/>
    <x v="6"/>
    <x v="2"/>
  </r>
  <r>
    <x v="0"/>
    <s v="11"/>
    <x v="31"/>
    <x v="0"/>
    <x v="0"/>
    <x v="701"/>
    <x v="1469"/>
    <n v="141053984.58000001"/>
    <x v="0"/>
    <x v="6"/>
    <x v="2"/>
  </r>
  <r>
    <x v="0"/>
    <s v="11"/>
    <x v="31"/>
    <x v="0"/>
    <x v="1"/>
    <x v="701"/>
    <x v="1469"/>
    <n v="145093645.05999997"/>
    <x v="0"/>
    <x v="6"/>
    <x v="2"/>
  </r>
  <r>
    <x v="0"/>
    <s v="12"/>
    <x v="32"/>
    <x v="0"/>
    <x v="0"/>
    <x v="701"/>
    <x v="1469"/>
    <n v="141053984.58000001"/>
    <x v="0"/>
    <x v="6"/>
    <x v="2"/>
  </r>
  <r>
    <x v="0"/>
    <s v="12"/>
    <x v="32"/>
    <x v="0"/>
    <x v="1"/>
    <x v="701"/>
    <x v="1469"/>
    <n v="145093645.05999997"/>
    <x v="0"/>
    <x v="6"/>
    <x v="2"/>
  </r>
  <r>
    <x v="0"/>
    <s v="0190115798001"/>
    <x v="0"/>
    <x v="0"/>
    <x v="0"/>
    <x v="702"/>
    <x v="1470"/>
    <n v="300000"/>
    <x v="0"/>
    <x v="6"/>
    <x v="3"/>
  </r>
  <r>
    <x v="0"/>
    <s v="0190155722001"/>
    <x v="1"/>
    <x v="0"/>
    <x v="0"/>
    <x v="702"/>
    <x v="1470"/>
    <n v="17423.07"/>
    <x v="0"/>
    <x v="6"/>
    <x v="3"/>
  </r>
  <r>
    <x v="0"/>
    <s v="0290003288001"/>
    <x v="2"/>
    <x v="0"/>
    <x v="0"/>
    <x v="702"/>
    <x v="1470"/>
    <n v="0"/>
    <x v="0"/>
    <x v="6"/>
    <x v="3"/>
  </r>
  <r>
    <x v="0"/>
    <s v="0390027923001"/>
    <x v="3"/>
    <x v="0"/>
    <x v="0"/>
    <x v="702"/>
    <x v="1470"/>
    <n v="0"/>
    <x v="0"/>
    <x v="6"/>
    <x v="3"/>
  </r>
  <r>
    <x v="0"/>
    <s v="0490001883001"/>
    <x v="4"/>
    <x v="0"/>
    <x v="0"/>
    <x v="702"/>
    <x v="1470"/>
    <n v="0"/>
    <x v="0"/>
    <x v="6"/>
    <x v="3"/>
  </r>
  <r>
    <x v="0"/>
    <s v="0490002669001"/>
    <x v="5"/>
    <x v="0"/>
    <x v="0"/>
    <x v="702"/>
    <x v="1470"/>
    <n v="3753.17"/>
    <x v="0"/>
    <x v="6"/>
    <x v="3"/>
  </r>
  <r>
    <x v="0"/>
    <s v="0590052000001"/>
    <x v="6"/>
    <x v="0"/>
    <x v="0"/>
    <x v="702"/>
    <x v="1470"/>
    <n v="0"/>
    <x v="0"/>
    <x v="6"/>
    <x v="3"/>
  </r>
  <r>
    <x v="0"/>
    <s v="0690045389001"/>
    <x v="7"/>
    <x v="0"/>
    <x v="0"/>
    <x v="702"/>
    <x v="1470"/>
    <n v="48.09"/>
    <x v="0"/>
    <x v="6"/>
    <x v="3"/>
  </r>
  <r>
    <x v="0"/>
    <s v="0691706710001"/>
    <x v="8"/>
    <x v="0"/>
    <x v="0"/>
    <x v="702"/>
    <x v="1470"/>
    <n v="0"/>
    <x v="0"/>
    <x v="6"/>
    <x v="3"/>
  </r>
  <r>
    <x v="0"/>
    <s v="0790024656001"/>
    <x v="9"/>
    <x v="0"/>
    <x v="0"/>
    <x v="702"/>
    <x v="1470"/>
    <n v="0"/>
    <x v="0"/>
    <x v="6"/>
    <x v="3"/>
  </r>
  <r>
    <x v="0"/>
    <s v="1090033456001"/>
    <x v="10"/>
    <x v="0"/>
    <x v="0"/>
    <x v="702"/>
    <x v="1470"/>
    <n v="0"/>
    <x v="0"/>
    <x v="6"/>
    <x v="3"/>
  </r>
  <r>
    <x v="0"/>
    <s v="1091720902001"/>
    <x v="11"/>
    <x v="0"/>
    <x v="0"/>
    <x v="702"/>
    <x v="1470"/>
    <n v="0"/>
    <x v="0"/>
    <x v="6"/>
    <x v="3"/>
  </r>
  <r>
    <x v="0"/>
    <s v="1190068389001"/>
    <x v="12"/>
    <x v="0"/>
    <x v="0"/>
    <x v="702"/>
    <x v="1470"/>
    <n v="902.31"/>
    <x v="0"/>
    <x v="6"/>
    <x v="3"/>
  </r>
  <r>
    <x v="0"/>
    <s v="1390013678001"/>
    <x v="13"/>
    <x v="0"/>
    <x v="0"/>
    <x v="702"/>
    <x v="1470"/>
    <n v="0"/>
    <x v="0"/>
    <x v="6"/>
    <x v="3"/>
  </r>
  <r>
    <x v="0"/>
    <s v="1690012606001"/>
    <x v="14"/>
    <x v="0"/>
    <x v="0"/>
    <x v="702"/>
    <x v="1470"/>
    <n v="0"/>
    <x v="0"/>
    <x v="6"/>
    <x v="3"/>
  </r>
  <r>
    <x v="0"/>
    <s v="1790093204001"/>
    <x v="15"/>
    <x v="0"/>
    <x v="0"/>
    <x v="702"/>
    <x v="1470"/>
    <n v="0"/>
    <x v="0"/>
    <x v="6"/>
    <x v="3"/>
  </r>
  <r>
    <x v="0"/>
    <s v="1790325083001"/>
    <x v="16"/>
    <x v="0"/>
    <x v="0"/>
    <x v="702"/>
    <x v="1470"/>
    <n v="0"/>
    <x v="0"/>
    <x v="6"/>
    <x v="3"/>
  </r>
  <r>
    <x v="0"/>
    <s v="1790451801001"/>
    <x v="17"/>
    <x v="0"/>
    <x v="0"/>
    <x v="702"/>
    <x v="1470"/>
    <n v="0"/>
    <x v="0"/>
    <x v="6"/>
    <x v="3"/>
  </r>
  <r>
    <x v="0"/>
    <s v="1790501469001"/>
    <x v="18"/>
    <x v="0"/>
    <x v="0"/>
    <x v="702"/>
    <x v="1470"/>
    <n v="0"/>
    <x v="0"/>
    <x v="6"/>
    <x v="3"/>
  </r>
  <r>
    <x v="0"/>
    <s v="1790567699001"/>
    <x v="19"/>
    <x v="0"/>
    <x v="0"/>
    <x v="702"/>
    <x v="1470"/>
    <n v="90099.02"/>
    <x v="0"/>
    <x v="6"/>
    <x v="3"/>
  </r>
  <r>
    <x v="0"/>
    <s v="1790866084001"/>
    <x v="20"/>
    <x v="0"/>
    <x v="0"/>
    <x v="702"/>
    <x v="1470"/>
    <n v="0"/>
    <x v="0"/>
    <x v="6"/>
    <x v="3"/>
  </r>
  <r>
    <x v="0"/>
    <s v="1790900193001"/>
    <x v="21"/>
    <x v="0"/>
    <x v="0"/>
    <x v="702"/>
    <x v="1470"/>
    <n v="0"/>
    <x v="0"/>
    <x v="6"/>
    <x v="3"/>
  </r>
  <r>
    <x v="0"/>
    <s v="1790979016001"/>
    <x v="22"/>
    <x v="0"/>
    <x v="0"/>
    <x v="702"/>
    <x v="1470"/>
    <n v="0"/>
    <x v="0"/>
    <x v="6"/>
    <x v="3"/>
  </r>
  <r>
    <x v="0"/>
    <s v="1791708040001"/>
    <x v="23"/>
    <x v="0"/>
    <x v="0"/>
    <x v="702"/>
    <x v="1470"/>
    <n v="0"/>
    <x v="0"/>
    <x v="6"/>
    <x v="3"/>
  </r>
  <r>
    <x v="0"/>
    <s v="1890001323001"/>
    <x v="24"/>
    <x v="0"/>
    <x v="0"/>
    <x v="702"/>
    <x v="1470"/>
    <n v="2222.16"/>
    <x v="0"/>
    <x v="6"/>
    <x v="3"/>
  </r>
  <r>
    <x v="0"/>
    <s v="1890003628001"/>
    <x v="25"/>
    <x v="0"/>
    <x v="0"/>
    <x v="702"/>
    <x v="1470"/>
    <n v="156769.91"/>
    <x v="0"/>
    <x v="6"/>
    <x v="3"/>
  </r>
  <r>
    <x v="0"/>
    <s v="1890037646001"/>
    <x v="26"/>
    <x v="0"/>
    <x v="0"/>
    <x v="702"/>
    <x v="1470"/>
    <n v="0"/>
    <x v="0"/>
    <x v="6"/>
    <x v="3"/>
  </r>
  <r>
    <x v="0"/>
    <s v="1890080967001"/>
    <x v="27"/>
    <x v="0"/>
    <x v="0"/>
    <x v="702"/>
    <x v="1470"/>
    <n v="0"/>
    <x v="0"/>
    <x v="6"/>
    <x v="3"/>
  </r>
  <r>
    <x v="0"/>
    <s v="1890141877001"/>
    <x v="28"/>
    <x v="0"/>
    <x v="0"/>
    <x v="702"/>
    <x v="1470"/>
    <n v="0"/>
    <x v="0"/>
    <x v="6"/>
    <x v="3"/>
  </r>
  <r>
    <x v="0"/>
    <s v="1891709591001"/>
    <x v="29"/>
    <x v="0"/>
    <x v="0"/>
    <x v="702"/>
    <x v="1470"/>
    <n v="0"/>
    <x v="0"/>
    <x v="6"/>
    <x v="3"/>
  </r>
  <r>
    <x v="0"/>
    <s v="1891710328001"/>
    <x v="30"/>
    <x v="0"/>
    <x v="0"/>
    <x v="702"/>
    <x v="1470"/>
    <n v="0"/>
    <x v="0"/>
    <x v="6"/>
    <x v="3"/>
  </r>
  <r>
    <x v="0"/>
    <s v="0190115798001"/>
    <x v="0"/>
    <x v="0"/>
    <x v="1"/>
    <x v="702"/>
    <x v="1470"/>
    <n v="300000"/>
    <x v="0"/>
    <x v="6"/>
    <x v="3"/>
  </r>
  <r>
    <x v="0"/>
    <s v="0190155722001"/>
    <x v="1"/>
    <x v="0"/>
    <x v="1"/>
    <x v="702"/>
    <x v="1470"/>
    <n v="17189.72"/>
    <x v="0"/>
    <x v="6"/>
    <x v="3"/>
  </r>
  <r>
    <x v="0"/>
    <s v="0290003288001"/>
    <x v="2"/>
    <x v="0"/>
    <x v="1"/>
    <x v="702"/>
    <x v="1470"/>
    <n v="0"/>
    <x v="0"/>
    <x v="6"/>
    <x v="3"/>
  </r>
  <r>
    <x v="0"/>
    <s v="0390027923001"/>
    <x v="3"/>
    <x v="0"/>
    <x v="1"/>
    <x v="702"/>
    <x v="1470"/>
    <n v="0"/>
    <x v="0"/>
    <x v="6"/>
    <x v="3"/>
  </r>
  <r>
    <x v="0"/>
    <s v="0490001883001"/>
    <x v="4"/>
    <x v="0"/>
    <x v="1"/>
    <x v="702"/>
    <x v="1470"/>
    <n v="0"/>
    <x v="0"/>
    <x v="6"/>
    <x v="3"/>
  </r>
  <r>
    <x v="0"/>
    <s v="0490002669001"/>
    <x v="5"/>
    <x v="0"/>
    <x v="1"/>
    <x v="702"/>
    <x v="1470"/>
    <n v="3753.17"/>
    <x v="0"/>
    <x v="6"/>
    <x v="3"/>
  </r>
  <r>
    <x v="0"/>
    <s v="0590052000001"/>
    <x v="6"/>
    <x v="0"/>
    <x v="1"/>
    <x v="702"/>
    <x v="1470"/>
    <n v="0"/>
    <x v="0"/>
    <x v="6"/>
    <x v="3"/>
  </r>
  <r>
    <x v="0"/>
    <s v="0690045389001"/>
    <x v="7"/>
    <x v="0"/>
    <x v="1"/>
    <x v="702"/>
    <x v="1470"/>
    <n v="48.16"/>
    <x v="0"/>
    <x v="6"/>
    <x v="3"/>
  </r>
  <r>
    <x v="0"/>
    <s v="0691706710001"/>
    <x v="8"/>
    <x v="0"/>
    <x v="1"/>
    <x v="702"/>
    <x v="1470"/>
    <n v="0"/>
    <x v="0"/>
    <x v="6"/>
    <x v="3"/>
  </r>
  <r>
    <x v="0"/>
    <s v="0790024656001"/>
    <x v="9"/>
    <x v="0"/>
    <x v="1"/>
    <x v="702"/>
    <x v="1470"/>
    <n v="0"/>
    <x v="0"/>
    <x v="6"/>
    <x v="3"/>
  </r>
  <r>
    <x v="0"/>
    <s v="1090033456001"/>
    <x v="10"/>
    <x v="0"/>
    <x v="1"/>
    <x v="702"/>
    <x v="1470"/>
    <n v="0"/>
    <x v="0"/>
    <x v="6"/>
    <x v="3"/>
  </r>
  <r>
    <x v="0"/>
    <s v="1091720902001"/>
    <x v="11"/>
    <x v="0"/>
    <x v="1"/>
    <x v="702"/>
    <x v="1470"/>
    <n v="0"/>
    <x v="0"/>
    <x v="6"/>
    <x v="3"/>
  </r>
  <r>
    <x v="0"/>
    <s v="1190068389001"/>
    <x v="12"/>
    <x v="0"/>
    <x v="1"/>
    <x v="702"/>
    <x v="1470"/>
    <n v="902.31"/>
    <x v="0"/>
    <x v="6"/>
    <x v="3"/>
  </r>
  <r>
    <x v="0"/>
    <s v="1390013678001"/>
    <x v="13"/>
    <x v="0"/>
    <x v="1"/>
    <x v="702"/>
    <x v="1470"/>
    <n v="0"/>
    <x v="0"/>
    <x v="6"/>
    <x v="3"/>
  </r>
  <r>
    <x v="0"/>
    <s v="1690012606001"/>
    <x v="14"/>
    <x v="0"/>
    <x v="1"/>
    <x v="702"/>
    <x v="1470"/>
    <n v="0"/>
    <x v="0"/>
    <x v="6"/>
    <x v="3"/>
  </r>
  <r>
    <x v="0"/>
    <s v="1790093204001"/>
    <x v="15"/>
    <x v="0"/>
    <x v="1"/>
    <x v="702"/>
    <x v="1470"/>
    <n v="0"/>
    <x v="0"/>
    <x v="6"/>
    <x v="3"/>
  </r>
  <r>
    <x v="0"/>
    <s v="1790325083001"/>
    <x v="16"/>
    <x v="0"/>
    <x v="1"/>
    <x v="702"/>
    <x v="1470"/>
    <n v="0"/>
    <x v="0"/>
    <x v="6"/>
    <x v="3"/>
  </r>
  <r>
    <x v="0"/>
    <s v="1790451801001"/>
    <x v="17"/>
    <x v="0"/>
    <x v="1"/>
    <x v="702"/>
    <x v="1470"/>
    <n v="0"/>
    <x v="0"/>
    <x v="6"/>
    <x v="3"/>
  </r>
  <r>
    <x v="0"/>
    <s v="1790501469001"/>
    <x v="18"/>
    <x v="0"/>
    <x v="1"/>
    <x v="702"/>
    <x v="1470"/>
    <n v="0"/>
    <x v="0"/>
    <x v="6"/>
    <x v="3"/>
  </r>
  <r>
    <x v="0"/>
    <s v="1790567699001"/>
    <x v="19"/>
    <x v="0"/>
    <x v="1"/>
    <x v="702"/>
    <x v="1470"/>
    <n v="90099.12"/>
    <x v="0"/>
    <x v="6"/>
    <x v="3"/>
  </r>
  <r>
    <x v="0"/>
    <s v="1790866084001"/>
    <x v="20"/>
    <x v="0"/>
    <x v="1"/>
    <x v="702"/>
    <x v="1470"/>
    <n v="0"/>
    <x v="0"/>
    <x v="6"/>
    <x v="3"/>
  </r>
  <r>
    <x v="0"/>
    <s v="1790900193001"/>
    <x v="21"/>
    <x v="0"/>
    <x v="1"/>
    <x v="702"/>
    <x v="1470"/>
    <n v="0"/>
    <x v="0"/>
    <x v="6"/>
    <x v="3"/>
  </r>
  <r>
    <x v="0"/>
    <s v="1790979016001"/>
    <x v="22"/>
    <x v="0"/>
    <x v="1"/>
    <x v="702"/>
    <x v="1470"/>
    <n v="0"/>
    <x v="0"/>
    <x v="6"/>
    <x v="3"/>
  </r>
  <r>
    <x v="0"/>
    <s v="1791708040001"/>
    <x v="23"/>
    <x v="0"/>
    <x v="1"/>
    <x v="702"/>
    <x v="1470"/>
    <n v="0"/>
    <x v="0"/>
    <x v="6"/>
    <x v="3"/>
  </r>
  <r>
    <x v="0"/>
    <s v="1890001323001"/>
    <x v="24"/>
    <x v="0"/>
    <x v="1"/>
    <x v="702"/>
    <x v="1470"/>
    <n v="2222.16"/>
    <x v="0"/>
    <x v="6"/>
    <x v="3"/>
  </r>
  <r>
    <x v="0"/>
    <s v="1890003628001"/>
    <x v="25"/>
    <x v="0"/>
    <x v="1"/>
    <x v="702"/>
    <x v="1470"/>
    <n v="175769.91"/>
    <x v="0"/>
    <x v="6"/>
    <x v="3"/>
  </r>
  <r>
    <x v="0"/>
    <s v="1890037646001"/>
    <x v="26"/>
    <x v="0"/>
    <x v="1"/>
    <x v="702"/>
    <x v="1470"/>
    <n v="0"/>
    <x v="0"/>
    <x v="6"/>
    <x v="3"/>
  </r>
  <r>
    <x v="0"/>
    <s v="1890080967001"/>
    <x v="27"/>
    <x v="0"/>
    <x v="1"/>
    <x v="702"/>
    <x v="1470"/>
    <n v="0"/>
    <x v="0"/>
    <x v="6"/>
    <x v="3"/>
  </r>
  <r>
    <x v="0"/>
    <s v="1890141877001"/>
    <x v="28"/>
    <x v="0"/>
    <x v="1"/>
    <x v="702"/>
    <x v="1470"/>
    <n v="0"/>
    <x v="0"/>
    <x v="6"/>
    <x v="3"/>
  </r>
  <r>
    <x v="0"/>
    <s v="1891709591001"/>
    <x v="29"/>
    <x v="0"/>
    <x v="1"/>
    <x v="702"/>
    <x v="1470"/>
    <n v="0"/>
    <x v="0"/>
    <x v="6"/>
    <x v="3"/>
  </r>
  <r>
    <x v="0"/>
    <s v="1891710328001"/>
    <x v="30"/>
    <x v="0"/>
    <x v="1"/>
    <x v="702"/>
    <x v="1470"/>
    <n v="0"/>
    <x v="0"/>
    <x v="6"/>
    <x v="3"/>
  </r>
  <r>
    <x v="0"/>
    <s v="11"/>
    <x v="31"/>
    <x v="0"/>
    <x v="0"/>
    <x v="702"/>
    <x v="1470"/>
    <n v="571217.73"/>
    <x v="0"/>
    <x v="6"/>
    <x v="3"/>
  </r>
  <r>
    <x v="0"/>
    <s v="11"/>
    <x v="31"/>
    <x v="0"/>
    <x v="1"/>
    <x v="702"/>
    <x v="1470"/>
    <n v="589984.55000000005"/>
    <x v="0"/>
    <x v="6"/>
    <x v="3"/>
  </r>
  <r>
    <x v="0"/>
    <s v="12"/>
    <x v="32"/>
    <x v="0"/>
    <x v="0"/>
    <x v="702"/>
    <x v="1470"/>
    <n v="571217.73"/>
    <x v="0"/>
    <x v="6"/>
    <x v="3"/>
  </r>
  <r>
    <x v="0"/>
    <s v="12"/>
    <x v="32"/>
    <x v="0"/>
    <x v="1"/>
    <x v="702"/>
    <x v="1470"/>
    <n v="589984.55000000005"/>
    <x v="0"/>
    <x v="6"/>
    <x v="3"/>
  </r>
  <r>
    <x v="0"/>
    <s v="0190115798001"/>
    <x v="0"/>
    <x v="0"/>
    <x v="0"/>
    <x v="703"/>
    <x v="1471"/>
    <n v="10047619.42"/>
    <x v="0"/>
    <x v="6"/>
    <x v="3"/>
  </r>
  <r>
    <x v="0"/>
    <s v="0190155722001"/>
    <x v="1"/>
    <x v="0"/>
    <x v="0"/>
    <x v="703"/>
    <x v="1471"/>
    <n v="13348372.27"/>
    <x v="0"/>
    <x v="6"/>
    <x v="3"/>
  </r>
  <r>
    <x v="0"/>
    <s v="0290003288001"/>
    <x v="2"/>
    <x v="0"/>
    <x v="0"/>
    <x v="703"/>
    <x v="1471"/>
    <n v="0"/>
    <x v="0"/>
    <x v="6"/>
    <x v="3"/>
  </r>
  <r>
    <x v="0"/>
    <s v="0390027923001"/>
    <x v="3"/>
    <x v="0"/>
    <x v="0"/>
    <x v="703"/>
    <x v="1471"/>
    <n v="2920662.08"/>
    <x v="0"/>
    <x v="6"/>
    <x v="3"/>
  </r>
  <r>
    <x v="0"/>
    <s v="0490001883001"/>
    <x v="4"/>
    <x v="0"/>
    <x v="0"/>
    <x v="703"/>
    <x v="1471"/>
    <n v="1731.9"/>
    <x v="0"/>
    <x v="6"/>
    <x v="3"/>
  </r>
  <r>
    <x v="0"/>
    <s v="0490002669001"/>
    <x v="5"/>
    <x v="0"/>
    <x v="0"/>
    <x v="703"/>
    <x v="1471"/>
    <n v="427264.17"/>
    <x v="0"/>
    <x v="6"/>
    <x v="3"/>
  </r>
  <r>
    <x v="0"/>
    <s v="0590052000001"/>
    <x v="6"/>
    <x v="0"/>
    <x v="0"/>
    <x v="703"/>
    <x v="1471"/>
    <n v="0"/>
    <x v="0"/>
    <x v="6"/>
    <x v="3"/>
  </r>
  <r>
    <x v="0"/>
    <s v="0690045389001"/>
    <x v="7"/>
    <x v="0"/>
    <x v="0"/>
    <x v="703"/>
    <x v="1471"/>
    <n v="44959.64"/>
    <x v="0"/>
    <x v="6"/>
    <x v="3"/>
  </r>
  <r>
    <x v="0"/>
    <s v="0691706710001"/>
    <x v="8"/>
    <x v="0"/>
    <x v="0"/>
    <x v="703"/>
    <x v="1471"/>
    <n v="0"/>
    <x v="0"/>
    <x v="6"/>
    <x v="3"/>
  </r>
  <r>
    <x v="0"/>
    <s v="0790024656001"/>
    <x v="9"/>
    <x v="0"/>
    <x v="0"/>
    <x v="703"/>
    <x v="1471"/>
    <n v="0"/>
    <x v="0"/>
    <x v="6"/>
    <x v="3"/>
  </r>
  <r>
    <x v="0"/>
    <s v="1090033456001"/>
    <x v="10"/>
    <x v="0"/>
    <x v="0"/>
    <x v="703"/>
    <x v="1471"/>
    <n v="1688993.38"/>
    <x v="0"/>
    <x v="6"/>
    <x v="3"/>
  </r>
  <r>
    <x v="0"/>
    <s v="1091720902001"/>
    <x v="11"/>
    <x v="0"/>
    <x v="0"/>
    <x v="703"/>
    <x v="1471"/>
    <n v="24940"/>
    <x v="0"/>
    <x v="6"/>
    <x v="3"/>
  </r>
  <r>
    <x v="0"/>
    <s v="1190068389001"/>
    <x v="12"/>
    <x v="0"/>
    <x v="0"/>
    <x v="703"/>
    <x v="1471"/>
    <n v="16806.91"/>
    <x v="0"/>
    <x v="6"/>
    <x v="3"/>
  </r>
  <r>
    <x v="0"/>
    <s v="1390013678001"/>
    <x v="13"/>
    <x v="0"/>
    <x v="0"/>
    <x v="703"/>
    <x v="1471"/>
    <n v="1764755.67"/>
    <x v="0"/>
    <x v="6"/>
    <x v="3"/>
  </r>
  <r>
    <x v="0"/>
    <s v="1690012606001"/>
    <x v="14"/>
    <x v="0"/>
    <x v="0"/>
    <x v="703"/>
    <x v="1471"/>
    <n v="302656.08"/>
    <x v="0"/>
    <x v="6"/>
    <x v="3"/>
  </r>
  <r>
    <x v="0"/>
    <s v="1790093204001"/>
    <x v="15"/>
    <x v="0"/>
    <x v="0"/>
    <x v="703"/>
    <x v="1471"/>
    <n v="0"/>
    <x v="0"/>
    <x v="6"/>
    <x v="3"/>
  </r>
  <r>
    <x v="0"/>
    <s v="1790325083001"/>
    <x v="16"/>
    <x v="0"/>
    <x v="0"/>
    <x v="703"/>
    <x v="1471"/>
    <n v="0"/>
    <x v="0"/>
    <x v="6"/>
    <x v="3"/>
  </r>
  <r>
    <x v="0"/>
    <s v="1790451801001"/>
    <x v="17"/>
    <x v="0"/>
    <x v="0"/>
    <x v="703"/>
    <x v="1471"/>
    <n v="47073.75"/>
    <x v="0"/>
    <x v="6"/>
    <x v="3"/>
  </r>
  <r>
    <x v="0"/>
    <s v="1790501469001"/>
    <x v="18"/>
    <x v="0"/>
    <x v="0"/>
    <x v="703"/>
    <x v="1471"/>
    <n v="9470219.7100000009"/>
    <x v="0"/>
    <x v="6"/>
    <x v="3"/>
  </r>
  <r>
    <x v="0"/>
    <s v="1790567699001"/>
    <x v="19"/>
    <x v="0"/>
    <x v="0"/>
    <x v="703"/>
    <x v="1471"/>
    <n v="4149700.36"/>
    <x v="0"/>
    <x v="6"/>
    <x v="3"/>
  </r>
  <r>
    <x v="0"/>
    <s v="1790866084001"/>
    <x v="20"/>
    <x v="0"/>
    <x v="0"/>
    <x v="703"/>
    <x v="1471"/>
    <n v="2712524.08"/>
    <x v="0"/>
    <x v="6"/>
    <x v="3"/>
  </r>
  <r>
    <x v="0"/>
    <s v="1790900193001"/>
    <x v="21"/>
    <x v="0"/>
    <x v="0"/>
    <x v="703"/>
    <x v="1471"/>
    <n v="4661662.68"/>
    <x v="0"/>
    <x v="6"/>
    <x v="3"/>
  </r>
  <r>
    <x v="0"/>
    <s v="1790979016001"/>
    <x v="22"/>
    <x v="0"/>
    <x v="0"/>
    <x v="703"/>
    <x v="1471"/>
    <n v="36160142.829999998"/>
    <x v="0"/>
    <x v="6"/>
    <x v="3"/>
  </r>
  <r>
    <x v="0"/>
    <s v="1791708040001"/>
    <x v="23"/>
    <x v="0"/>
    <x v="0"/>
    <x v="703"/>
    <x v="1471"/>
    <n v="0"/>
    <x v="0"/>
    <x v="6"/>
    <x v="3"/>
  </r>
  <r>
    <x v="0"/>
    <s v="1890001323001"/>
    <x v="24"/>
    <x v="0"/>
    <x v="0"/>
    <x v="703"/>
    <x v="1471"/>
    <n v="273417.65999999997"/>
    <x v="0"/>
    <x v="6"/>
    <x v="3"/>
  </r>
  <r>
    <x v="0"/>
    <s v="1890003628001"/>
    <x v="25"/>
    <x v="0"/>
    <x v="0"/>
    <x v="703"/>
    <x v="1471"/>
    <n v="8164067.75"/>
    <x v="0"/>
    <x v="6"/>
    <x v="3"/>
  </r>
  <r>
    <x v="0"/>
    <s v="1890037646001"/>
    <x v="26"/>
    <x v="0"/>
    <x v="0"/>
    <x v="703"/>
    <x v="1471"/>
    <n v="2166092"/>
    <x v="0"/>
    <x v="6"/>
    <x v="3"/>
  </r>
  <r>
    <x v="0"/>
    <s v="1890080967001"/>
    <x v="27"/>
    <x v="0"/>
    <x v="0"/>
    <x v="703"/>
    <x v="1471"/>
    <n v="2437945.9300000002"/>
    <x v="0"/>
    <x v="6"/>
    <x v="3"/>
  </r>
  <r>
    <x v="0"/>
    <s v="1890141877001"/>
    <x v="28"/>
    <x v="0"/>
    <x v="0"/>
    <x v="703"/>
    <x v="1471"/>
    <n v="3086289.76"/>
    <x v="0"/>
    <x v="6"/>
    <x v="3"/>
  </r>
  <r>
    <x v="0"/>
    <s v="1891709591001"/>
    <x v="29"/>
    <x v="0"/>
    <x v="0"/>
    <x v="703"/>
    <x v="1471"/>
    <n v="1929451"/>
    <x v="0"/>
    <x v="6"/>
    <x v="3"/>
  </r>
  <r>
    <x v="0"/>
    <s v="1891710328001"/>
    <x v="30"/>
    <x v="0"/>
    <x v="0"/>
    <x v="703"/>
    <x v="1471"/>
    <n v="0"/>
    <x v="0"/>
    <x v="6"/>
    <x v="3"/>
  </r>
  <r>
    <x v="0"/>
    <s v="0190115798001"/>
    <x v="0"/>
    <x v="0"/>
    <x v="1"/>
    <x v="703"/>
    <x v="1471"/>
    <n v="10097093.550000001"/>
    <x v="0"/>
    <x v="6"/>
    <x v="3"/>
  </r>
  <r>
    <x v="0"/>
    <s v="0190155722001"/>
    <x v="1"/>
    <x v="0"/>
    <x v="1"/>
    <x v="703"/>
    <x v="1471"/>
    <n v="14781396.789999999"/>
    <x v="0"/>
    <x v="6"/>
    <x v="3"/>
  </r>
  <r>
    <x v="0"/>
    <s v="0290003288001"/>
    <x v="2"/>
    <x v="0"/>
    <x v="1"/>
    <x v="703"/>
    <x v="1471"/>
    <n v="0"/>
    <x v="0"/>
    <x v="6"/>
    <x v="3"/>
  </r>
  <r>
    <x v="0"/>
    <s v="0390027923001"/>
    <x v="3"/>
    <x v="0"/>
    <x v="1"/>
    <x v="703"/>
    <x v="1471"/>
    <n v="2920662.08"/>
    <x v="0"/>
    <x v="6"/>
    <x v="3"/>
  </r>
  <r>
    <x v="0"/>
    <s v="0490001883001"/>
    <x v="4"/>
    <x v="0"/>
    <x v="1"/>
    <x v="703"/>
    <x v="1471"/>
    <n v="1731.9"/>
    <x v="0"/>
    <x v="6"/>
    <x v="3"/>
  </r>
  <r>
    <x v="0"/>
    <s v="0490002669001"/>
    <x v="5"/>
    <x v="0"/>
    <x v="1"/>
    <x v="703"/>
    <x v="1471"/>
    <n v="403121.26"/>
    <x v="0"/>
    <x v="6"/>
    <x v="3"/>
  </r>
  <r>
    <x v="0"/>
    <s v="0590052000001"/>
    <x v="6"/>
    <x v="0"/>
    <x v="1"/>
    <x v="703"/>
    <x v="1471"/>
    <n v="0"/>
    <x v="0"/>
    <x v="6"/>
    <x v="3"/>
  </r>
  <r>
    <x v="0"/>
    <s v="0690045389001"/>
    <x v="7"/>
    <x v="0"/>
    <x v="1"/>
    <x v="703"/>
    <x v="1471"/>
    <n v="44919.31"/>
    <x v="0"/>
    <x v="6"/>
    <x v="3"/>
  </r>
  <r>
    <x v="0"/>
    <s v="0691706710001"/>
    <x v="8"/>
    <x v="0"/>
    <x v="1"/>
    <x v="703"/>
    <x v="1471"/>
    <n v="0"/>
    <x v="0"/>
    <x v="6"/>
    <x v="3"/>
  </r>
  <r>
    <x v="0"/>
    <s v="0790024656001"/>
    <x v="9"/>
    <x v="0"/>
    <x v="1"/>
    <x v="703"/>
    <x v="1471"/>
    <n v="0"/>
    <x v="0"/>
    <x v="6"/>
    <x v="3"/>
  </r>
  <r>
    <x v="0"/>
    <s v="1090033456001"/>
    <x v="10"/>
    <x v="0"/>
    <x v="1"/>
    <x v="703"/>
    <x v="1471"/>
    <n v="2136122.94"/>
    <x v="0"/>
    <x v="6"/>
    <x v="3"/>
  </r>
  <r>
    <x v="0"/>
    <s v="1091720902001"/>
    <x v="11"/>
    <x v="0"/>
    <x v="1"/>
    <x v="703"/>
    <x v="1471"/>
    <n v="56170"/>
    <x v="0"/>
    <x v="6"/>
    <x v="3"/>
  </r>
  <r>
    <x v="0"/>
    <s v="1190068389001"/>
    <x v="12"/>
    <x v="0"/>
    <x v="1"/>
    <x v="703"/>
    <x v="1471"/>
    <n v="16806.91"/>
    <x v="0"/>
    <x v="6"/>
    <x v="3"/>
  </r>
  <r>
    <x v="0"/>
    <s v="1390013678001"/>
    <x v="13"/>
    <x v="0"/>
    <x v="1"/>
    <x v="703"/>
    <x v="1471"/>
    <n v="1689579.16"/>
    <x v="0"/>
    <x v="6"/>
    <x v="3"/>
  </r>
  <r>
    <x v="0"/>
    <s v="1690012606001"/>
    <x v="14"/>
    <x v="0"/>
    <x v="1"/>
    <x v="703"/>
    <x v="1471"/>
    <n v="302656.08"/>
    <x v="0"/>
    <x v="6"/>
    <x v="3"/>
  </r>
  <r>
    <x v="0"/>
    <s v="1790093204001"/>
    <x v="15"/>
    <x v="0"/>
    <x v="1"/>
    <x v="703"/>
    <x v="1471"/>
    <n v="0"/>
    <x v="0"/>
    <x v="6"/>
    <x v="3"/>
  </r>
  <r>
    <x v="0"/>
    <s v="1790325083001"/>
    <x v="16"/>
    <x v="0"/>
    <x v="1"/>
    <x v="703"/>
    <x v="1471"/>
    <n v="0"/>
    <x v="0"/>
    <x v="6"/>
    <x v="3"/>
  </r>
  <r>
    <x v="0"/>
    <s v="1790451801001"/>
    <x v="17"/>
    <x v="0"/>
    <x v="1"/>
    <x v="703"/>
    <x v="1471"/>
    <n v="38923.75"/>
    <x v="0"/>
    <x v="6"/>
    <x v="3"/>
  </r>
  <r>
    <x v="0"/>
    <s v="1790501469001"/>
    <x v="18"/>
    <x v="0"/>
    <x v="1"/>
    <x v="703"/>
    <x v="1471"/>
    <n v="9520817.3000000007"/>
    <x v="0"/>
    <x v="6"/>
    <x v="3"/>
  </r>
  <r>
    <x v="0"/>
    <s v="1790567699001"/>
    <x v="19"/>
    <x v="0"/>
    <x v="1"/>
    <x v="703"/>
    <x v="1471"/>
    <n v="4038568.15"/>
    <x v="0"/>
    <x v="6"/>
    <x v="3"/>
  </r>
  <r>
    <x v="0"/>
    <s v="1790866084001"/>
    <x v="20"/>
    <x v="0"/>
    <x v="1"/>
    <x v="703"/>
    <x v="1471"/>
    <n v="2753066.08"/>
    <x v="0"/>
    <x v="6"/>
    <x v="3"/>
  </r>
  <r>
    <x v="0"/>
    <s v="1790900193001"/>
    <x v="21"/>
    <x v="0"/>
    <x v="1"/>
    <x v="703"/>
    <x v="1471"/>
    <n v="4893234.53"/>
    <x v="0"/>
    <x v="6"/>
    <x v="3"/>
  </r>
  <r>
    <x v="0"/>
    <s v="1790979016001"/>
    <x v="22"/>
    <x v="0"/>
    <x v="1"/>
    <x v="703"/>
    <x v="1471"/>
    <n v="36653508.350000001"/>
    <x v="0"/>
    <x v="6"/>
    <x v="3"/>
  </r>
  <r>
    <x v="0"/>
    <s v="1791708040001"/>
    <x v="23"/>
    <x v="0"/>
    <x v="1"/>
    <x v="703"/>
    <x v="1471"/>
    <n v="0"/>
    <x v="0"/>
    <x v="6"/>
    <x v="3"/>
  </r>
  <r>
    <x v="0"/>
    <s v="1890001323001"/>
    <x v="24"/>
    <x v="0"/>
    <x v="1"/>
    <x v="703"/>
    <x v="1471"/>
    <n v="265581.95"/>
    <x v="0"/>
    <x v="6"/>
    <x v="3"/>
  </r>
  <r>
    <x v="0"/>
    <s v="1890003628001"/>
    <x v="25"/>
    <x v="0"/>
    <x v="1"/>
    <x v="703"/>
    <x v="1471"/>
    <n v="8192289.7300000004"/>
    <x v="0"/>
    <x v="6"/>
    <x v="3"/>
  </r>
  <r>
    <x v="0"/>
    <s v="1890037646001"/>
    <x v="26"/>
    <x v="0"/>
    <x v="1"/>
    <x v="703"/>
    <x v="1471"/>
    <n v="2221796.77"/>
    <x v="0"/>
    <x v="6"/>
    <x v="3"/>
  </r>
  <r>
    <x v="0"/>
    <s v="1890080967001"/>
    <x v="27"/>
    <x v="0"/>
    <x v="1"/>
    <x v="703"/>
    <x v="1471"/>
    <n v="2451401.35"/>
    <x v="0"/>
    <x v="6"/>
    <x v="3"/>
  </r>
  <r>
    <x v="0"/>
    <s v="1890141877001"/>
    <x v="28"/>
    <x v="0"/>
    <x v="1"/>
    <x v="703"/>
    <x v="1471"/>
    <n v="3602786.09"/>
    <x v="0"/>
    <x v="6"/>
    <x v="3"/>
  </r>
  <r>
    <x v="0"/>
    <s v="1891709591001"/>
    <x v="29"/>
    <x v="0"/>
    <x v="1"/>
    <x v="703"/>
    <x v="1471"/>
    <n v="2042634"/>
    <x v="0"/>
    <x v="6"/>
    <x v="3"/>
  </r>
  <r>
    <x v="0"/>
    <s v="1891710328001"/>
    <x v="30"/>
    <x v="0"/>
    <x v="1"/>
    <x v="703"/>
    <x v="1471"/>
    <n v="0"/>
    <x v="0"/>
    <x v="6"/>
    <x v="3"/>
  </r>
  <r>
    <x v="0"/>
    <s v="11"/>
    <x v="31"/>
    <x v="0"/>
    <x v="0"/>
    <x v="703"/>
    <x v="1471"/>
    <n v="105847349.03"/>
    <x v="0"/>
    <x v="6"/>
    <x v="3"/>
  </r>
  <r>
    <x v="0"/>
    <s v="11"/>
    <x v="31"/>
    <x v="0"/>
    <x v="1"/>
    <x v="703"/>
    <x v="1471"/>
    <n v="109124868.03"/>
    <x v="0"/>
    <x v="6"/>
    <x v="3"/>
  </r>
  <r>
    <x v="0"/>
    <s v="12"/>
    <x v="32"/>
    <x v="0"/>
    <x v="0"/>
    <x v="703"/>
    <x v="1471"/>
    <n v="105847349.03"/>
    <x v="0"/>
    <x v="6"/>
    <x v="3"/>
  </r>
  <r>
    <x v="0"/>
    <s v="12"/>
    <x v="32"/>
    <x v="0"/>
    <x v="1"/>
    <x v="703"/>
    <x v="1471"/>
    <n v="109124868.03"/>
    <x v="0"/>
    <x v="6"/>
    <x v="3"/>
  </r>
  <r>
    <x v="0"/>
    <s v="0190115798001"/>
    <x v="0"/>
    <x v="0"/>
    <x v="0"/>
    <x v="185"/>
    <x v="1472"/>
    <n v="0"/>
    <x v="0"/>
    <x v="6"/>
    <x v="3"/>
  </r>
  <r>
    <x v="0"/>
    <s v="0190155722001"/>
    <x v="1"/>
    <x v="0"/>
    <x v="0"/>
    <x v="185"/>
    <x v="1472"/>
    <n v="3627.57"/>
    <x v="0"/>
    <x v="6"/>
    <x v="3"/>
  </r>
  <r>
    <x v="0"/>
    <s v="0290003288001"/>
    <x v="2"/>
    <x v="0"/>
    <x v="0"/>
    <x v="185"/>
    <x v="1472"/>
    <n v="0"/>
    <x v="0"/>
    <x v="6"/>
    <x v="3"/>
  </r>
  <r>
    <x v="0"/>
    <s v="0390027923001"/>
    <x v="3"/>
    <x v="0"/>
    <x v="0"/>
    <x v="185"/>
    <x v="1472"/>
    <n v="0"/>
    <x v="0"/>
    <x v="6"/>
    <x v="3"/>
  </r>
  <r>
    <x v="0"/>
    <s v="0490001883001"/>
    <x v="4"/>
    <x v="0"/>
    <x v="0"/>
    <x v="185"/>
    <x v="1472"/>
    <n v="28.2"/>
    <x v="0"/>
    <x v="6"/>
    <x v="3"/>
  </r>
  <r>
    <x v="0"/>
    <s v="0490002669001"/>
    <x v="5"/>
    <x v="0"/>
    <x v="0"/>
    <x v="185"/>
    <x v="1472"/>
    <n v="526405.97"/>
    <x v="0"/>
    <x v="6"/>
    <x v="3"/>
  </r>
  <r>
    <x v="0"/>
    <s v="0590052000001"/>
    <x v="6"/>
    <x v="0"/>
    <x v="0"/>
    <x v="185"/>
    <x v="1472"/>
    <n v="0"/>
    <x v="0"/>
    <x v="6"/>
    <x v="3"/>
  </r>
  <r>
    <x v="0"/>
    <s v="0690045389001"/>
    <x v="7"/>
    <x v="0"/>
    <x v="0"/>
    <x v="185"/>
    <x v="1472"/>
    <n v="4870.8100000000004"/>
    <x v="0"/>
    <x v="6"/>
    <x v="3"/>
  </r>
  <r>
    <x v="0"/>
    <s v="0691706710001"/>
    <x v="8"/>
    <x v="0"/>
    <x v="0"/>
    <x v="185"/>
    <x v="1472"/>
    <n v="0"/>
    <x v="0"/>
    <x v="6"/>
    <x v="3"/>
  </r>
  <r>
    <x v="0"/>
    <s v="0790024656001"/>
    <x v="9"/>
    <x v="0"/>
    <x v="0"/>
    <x v="185"/>
    <x v="1472"/>
    <n v="0"/>
    <x v="0"/>
    <x v="6"/>
    <x v="3"/>
  </r>
  <r>
    <x v="0"/>
    <s v="1090033456001"/>
    <x v="10"/>
    <x v="0"/>
    <x v="0"/>
    <x v="185"/>
    <x v="1472"/>
    <n v="0"/>
    <x v="0"/>
    <x v="6"/>
    <x v="3"/>
  </r>
  <r>
    <x v="0"/>
    <s v="1091720902001"/>
    <x v="11"/>
    <x v="0"/>
    <x v="0"/>
    <x v="185"/>
    <x v="1472"/>
    <n v="0"/>
    <x v="0"/>
    <x v="6"/>
    <x v="3"/>
  </r>
  <r>
    <x v="0"/>
    <s v="1190068389001"/>
    <x v="12"/>
    <x v="0"/>
    <x v="0"/>
    <x v="185"/>
    <x v="1472"/>
    <n v="0"/>
    <x v="0"/>
    <x v="6"/>
    <x v="3"/>
  </r>
  <r>
    <x v="0"/>
    <s v="1390013678001"/>
    <x v="13"/>
    <x v="0"/>
    <x v="0"/>
    <x v="185"/>
    <x v="1472"/>
    <n v="0"/>
    <x v="0"/>
    <x v="6"/>
    <x v="3"/>
  </r>
  <r>
    <x v="0"/>
    <s v="1690012606001"/>
    <x v="14"/>
    <x v="0"/>
    <x v="0"/>
    <x v="185"/>
    <x v="1472"/>
    <n v="32016.01"/>
    <x v="0"/>
    <x v="6"/>
    <x v="3"/>
  </r>
  <r>
    <x v="0"/>
    <s v="1790093204001"/>
    <x v="15"/>
    <x v="0"/>
    <x v="0"/>
    <x v="185"/>
    <x v="1472"/>
    <n v="0"/>
    <x v="0"/>
    <x v="6"/>
    <x v="3"/>
  </r>
  <r>
    <x v="0"/>
    <s v="1790325083001"/>
    <x v="16"/>
    <x v="0"/>
    <x v="0"/>
    <x v="185"/>
    <x v="1472"/>
    <n v="0"/>
    <x v="0"/>
    <x v="6"/>
    <x v="3"/>
  </r>
  <r>
    <x v="0"/>
    <s v="1790451801001"/>
    <x v="17"/>
    <x v="0"/>
    <x v="0"/>
    <x v="185"/>
    <x v="1472"/>
    <n v="0"/>
    <x v="0"/>
    <x v="6"/>
    <x v="3"/>
  </r>
  <r>
    <x v="0"/>
    <s v="1790501469001"/>
    <x v="18"/>
    <x v="0"/>
    <x v="0"/>
    <x v="185"/>
    <x v="1472"/>
    <n v="59854.19"/>
    <x v="0"/>
    <x v="6"/>
    <x v="3"/>
  </r>
  <r>
    <x v="0"/>
    <s v="1790567699001"/>
    <x v="19"/>
    <x v="0"/>
    <x v="0"/>
    <x v="185"/>
    <x v="1472"/>
    <n v="19133.18"/>
    <x v="0"/>
    <x v="6"/>
    <x v="3"/>
  </r>
  <r>
    <x v="0"/>
    <s v="1790866084001"/>
    <x v="20"/>
    <x v="0"/>
    <x v="0"/>
    <x v="185"/>
    <x v="1472"/>
    <n v="0"/>
    <x v="0"/>
    <x v="6"/>
    <x v="3"/>
  </r>
  <r>
    <x v="0"/>
    <s v="1790900193001"/>
    <x v="21"/>
    <x v="0"/>
    <x v="0"/>
    <x v="185"/>
    <x v="1472"/>
    <n v="0"/>
    <x v="0"/>
    <x v="6"/>
    <x v="3"/>
  </r>
  <r>
    <x v="0"/>
    <s v="1790979016001"/>
    <x v="22"/>
    <x v="0"/>
    <x v="0"/>
    <x v="185"/>
    <x v="1472"/>
    <n v="0"/>
    <x v="0"/>
    <x v="6"/>
    <x v="3"/>
  </r>
  <r>
    <x v="0"/>
    <s v="1791708040001"/>
    <x v="23"/>
    <x v="0"/>
    <x v="0"/>
    <x v="185"/>
    <x v="1472"/>
    <n v="0"/>
    <x v="0"/>
    <x v="6"/>
    <x v="3"/>
  </r>
  <r>
    <x v="0"/>
    <s v="1890001323001"/>
    <x v="24"/>
    <x v="0"/>
    <x v="0"/>
    <x v="185"/>
    <x v="1472"/>
    <n v="925.27"/>
    <x v="0"/>
    <x v="6"/>
    <x v="3"/>
  </r>
  <r>
    <x v="0"/>
    <s v="1890003628001"/>
    <x v="25"/>
    <x v="0"/>
    <x v="0"/>
    <x v="185"/>
    <x v="1472"/>
    <n v="7927.77"/>
    <x v="0"/>
    <x v="6"/>
    <x v="3"/>
  </r>
  <r>
    <x v="0"/>
    <s v="1890037646001"/>
    <x v="26"/>
    <x v="0"/>
    <x v="0"/>
    <x v="185"/>
    <x v="1472"/>
    <n v="0"/>
    <x v="0"/>
    <x v="6"/>
    <x v="3"/>
  </r>
  <r>
    <x v="0"/>
    <s v="1890080967001"/>
    <x v="27"/>
    <x v="0"/>
    <x v="0"/>
    <x v="185"/>
    <x v="1472"/>
    <n v="0"/>
    <x v="0"/>
    <x v="6"/>
    <x v="3"/>
  </r>
  <r>
    <x v="0"/>
    <s v="1890141877001"/>
    <x v="28"/>
    <x v="0"/>
    <x v="0"/>
    <x v="185"/>
    <x v="1472"/>
    <n v="0"/>
    <x v="0"/>
    <x v="6"/>
    <x v="3"/>
  </r>
  <r>
    <x v="0"/>
    <s v="1891709591001"/>
    <x v="29"/>
    <x v="0"/>
    <x v="0"/>
    <x v="185"/>
    <x v="1472"/>
    <n v="0"/>
    <x v="0"/>
    <x v="6"/>
    <x v="3"/>
  </r>
  <r>
    <x v="0"/>
    <s v="1891710328001"/>
    <x v="30"/>
    <x v="0"/>
    <x v="0"/>
    <x v="185"/>
    <x v="1472"/>
    <n v="0"/>
    <x v="0"/>
    <x v="6"/>
    <x v="3"/>
  </r>
  <r>
    <x v="0"/>
    <s v="0190115798001"/>
    <x v="0"/>
    <x v="0"/>
    <x v="1"/>
    <x v="185"/>
    <x v="1472"/>
    <n v="0"/>
    <x v="0"/>
    <x v="6"/>
    <x v="3"/>
  </r>
  <r>
    <x v="0"/>
    <s v="0190155722001"/>
    <x v="1"/>
    <x v="0"/>
    <x v="1"/>
    <x v="185"/>
    <x v="1472"/>
    <n v="3513.23"/>
    <x v="0"/>
    <x v="6"/>
    <x v="3"/>
  </r>
  <r>
    <x v="0"/>
    <s v="0290003288001"/>
    <x v="2"/>
    <x v="0"/>
    <x v="1"/>
    <x v="185"/>
    <x v="1472"/>
    <n v="0"/>
    <x v="0"/>
    <x v="6"/>
    <x v="3"/>
  </r>
  <r>
    <x v="0"/>
    <s v="0390027923001"/>
    <x v="3"/>
    <x v="0"/>
    <x v="1"/>
    <x v="185"/>
    <x v="1472"/>
    <n v="0"/>
    <x v="0"/>
    <x v="6"/>
    <x v="3"/>
  </r>
  <r>
    <x v="0"/>
    <s v="0490001883001"/>
    <x v="4"/>
    <x v="0"/>
    <x v="1"/>
    <x v="185"/>
    <x v="1472"/>
    <n v="28.2"/>
    <x v="0"/>
    <x v="6"/>
    <x v="3"/>
  </r>
  <r>
    <x v="0"/>
    <s v="0490002669001"/>
    <x v="5"/>
    <x v="0"/>
    <x v="1"/>
    <x v="185"/>
    <x v="1472"/>
    <n v="515094.87"/>
    <x v="0"/>
    <x v="6"/>
    <x v="3"/>
  </r>
  <r>
    <x v="0"/>
    <s v="0590052000001"/>
    <x v="6"/>
    <x v="0"/>
    <x v="1"/>
    <x v="185"/>
    <x v="1472"/>
    <n v="0"/>
    <x v="0"/>
    <x v="6"/>
    <x v="3"/>
  </r>
  <r>
    <x v="0"/>
    <s v="0690045389001"/>
    <x v="7"/>
    <x v="0"/>
    <x v="1"/>
    <x v="185"/>
    <x v="1472"/>
    <n v="4878.1400000000003"/>
    <x v="0"/>
    <x v="6"/>
    <x v="3"/>
  </r>
  <r>
    <x v="0"/>
    <s v="0691706710001"/>
    <x v="8"/>
    <x v="0"/>
    <x v="1"/>
    <x v="185"/>
    <x v="1472"/>
    <n v="0"/>
    <x v="0"/>
    <x v="6"/>
    <x v="3"/>
  </r>
  <r>
    <x v="0"/>
    <s v="0790024656001"/>
    <x v="9"/>
    <x v="0"/>
    <x v="1"/>
    <x v="185"/>
    <x v="1472"/>
    <n v="0"/>
    <x v="0"/>
    <x v="6"/>
    <x v="3"/>
  </r>
  <r>
    <x v="0"/>
    <s v="1090033456001"/>
    <x v="10"/>
    <x v="0"/>
    <x v="1"/>
    <x v="185"/>
    <x v="1472"/>
    <n v="0"/>
    <x v="0"/>
    <x v="6"/>
    <x v="3"/>
  </r>
  <r>
    <x v="0"/>
    <s v="1091720902001"/>
    <x v="11"/>
    <x v="0"/>
    <x v="1"/>
    <x v="185"/>
    <x v="1472"/>
    <n v="0"/>
    <x v="0"/>
    <x v="6"/>
    <x v="3"/>
  </r>
  <r>
    <x v="0"/>
    <s v="1190068389001"/>
    <x v="12"/>
    <x v="0"/>
    <x v="1"/>
    <x v="185"/>
    <x v="1472"/>
    <n v="0"/>
    <x v="0"/>
    <x v="6"/>
    <x v="3"/>
  </r>
  <r>
    <x v="0"/>
    <s v="1390013678001"/>
    <x v="13"/>
    <x v="0"/>
    <x v="1"/>
    <x v="185"/>
    <x v="1472"/>
    <n v="0"/>
    <x v="0"/>
    <x v="6"/>
    <x v="3"/>
  </r>
  <r>
    <x v="0"/>
    <s v="1690012606001"/>
    <x v="14"/>
    <x v="0"/>
    <x v="1"/>
    <x v="185"/>
    <x v="1472"/>
    <n v="32016.01"/>
    <x v="0"/>
    <x v="6"/>
    <x v="3"/>
  </r>
  <r>
    <x v="0"/>
    <s v="1790093204001"/>
    <x v="15"/>
    <x v="0"/>
    <x v="1"/>
    <x v="185"/>
    <x v="1472"/>
    <n v="0"/>
    <x v="0"/>
    <x v="6"/>
    <x v="3"/>
  </r>
  <r>
    <x v="0"/>
    <s v="1790325083001"/>
    <x v="16"/>
    <x v="0"/>
    <x v="1"/>
    <x v="185"/>
    <x v="1472"/>
    <n v="0"/>
    <x v="0"/>
    <x v="6"/>
    <x v="3"/>
  </r>
  <r>
    <x v="0"/>
    <s v="1790451801001"/>
    <x v="17"/>
    <x v="0"/>
    <x v="1"/>
    <x v="185"/>
    <x v="1472"/>
    <n v="0"/>
    <x v="0"/>
    <x v="6"/>
    <x v="3"/>
  </r>
  <r>
    <x v="0"/>
    <s v="1790501469001"/>
    <x v="18"/>
    <x v="0"/>
    <x v="1"/>
    <x v="185"/>
    <x v="1472"/>
    <n v="63539.19"/>
    <x v="0"/>
    <x v="6"/>
    <x v="3"/>
  </r>
  <r>
    <x v="0"/>
    <s v="1790567699001"/>
    <x v="19"/>
    <x v="0"/>
    <x v="1"/>
    <x v="185"/>
    <x v="1472"/>
    <n v="18589.37"/>
    <x v="0"/>
    <x v="6"/>
    <x v="3"/>
  </r>
  <r>
    <x v="0"/>
    <s v="1790866084001"/>
    <x v="20"/>
    <x v="0"/>
    <x v="1"/>
    <x v="185"/>
    <x v="1472"/>
    <n v="0"/>
    <x v="0"/>
    <x v="6"/>
    <x v="3"/>
  </r>
  <r>
    <x v="0"/>
    <s v="1790900193001"/>
    <x v="21"/>
    <x v="0"/>
    <x v="1"/>
    <x v="185"/>
    <x v="1472"/>
    <n v="0"/>
    <x v="0"/>
    <x v="6"/>
    <x v="3"/>
  </r>
  <r>
    <x v="0"/>
    <s v="1790979016001"/>
    <x v="22"/>
    <x v="0"/>
    <x v="1"/>
    <x v="185"/>
    <x v="1472"/>
    <n v="0"/>
    <x v="0"/>
    <x v="6"/>
    <x v="3"/>
  </r>
  <r>
    <x v="0"/>
    <s v="1791708040001"/>
    <x v="23"/>
    <x v="0"/>
    <x v="1"/>
    <x v="185"/>
    <x v="1472"/>
    <n v="0"/>
    <x v="0"/>
    <x v="6"/>
    <x v="3"/>
  </r>
  <r>
    <x v="0"/>
    <s v="1890001323001"/>
    <x v="24"/>
    <x v="0"/>
    <x v="1"/>
    <x v="185"/>
    <x v="1472"/>
    <n v="885.73"/>
    <x v="0"/>
    <x v="6"/>
    <x v="3"/>
  </r>
  <r>
    <x v="0"/>
    <s v="1890003628001"/>
    <x v="25"/>
    <x v="0"/>
    <x v="1"/>
    <x v="185"/>
    <x v="1472"/>
    <n v="7927.77"/>
    <x v="0"/>
    <x v="6"/>
    <x v="3"/>
  </r>
  <r>
    <x v="0"/>
    <s v="1890037646001"/>
    <x v="26"/>
    <x v="0"/>
    <x v="1"/>
    <x v="185"/>
    <x v="1472"/>
    <n v="0"/>
    <x v="0"/>
    <x v="6"/>
    <x v="3"/>
  </r>
  <r>
    <x v="0"/>
    <s v="1890080967001"/>
    <x v="27"/>
    <x v="0"/>
    <x v="1"/>
    <x v="185"/>
    <x v="1472"/>
    <n v="0"/>
    <x v="0"/>
    <x v="6"/>
    <x v="3"/>
  </r>
  <r>
    <x v="0"/>
    <s v="1890141877001"/>
    <x v="28"/>
    <x v="0"/>
    <x v="1"/>
    <x v="185"/>
    <x v="1472"/>
    <n v="0"/>
    <x v="0"/>
    <x v="6"/>
    <x v="3"/>
  </r>
  <r>
    <x v="0"/>
    <s v="1891709591001"/>
    <x v="29"/>
    <x v="0"/>
    <x v="1"/>
    <x v="185"/>
    <x v="1472"/>
    <n v="0"/>
    <x v="0"/>
    <x v="6"/>
    <x v="3"/>
  </r>
  <r>
    <x v="0"/>
    <s v="1891710328001"/>
    <x v="30"/>
    <x v="0"/>
    <x v="1"/>
    <x v="185"/>
    <x v="1472"/>
    <n v="0"/>
    <x v="0"/>
    <x v="6"/>
    <x v="3"/>
  </r>
  <r>
    <x v="0"/>
    <s v="11"/>
    <x v="31"/>
    <x v="0"/>
    <x v="0"/>
    <x v="185"/>
    <x v="1472"/>
    <n v="654788.97"/>
    <x v="0"/>
    <x v="6"/>
    <x v="3"/>
  </r>
  <r>
    <x v="0"/>
    <s v="11"/>
    <x v="31"/>
    <x v="0"/>
    <x v="1"/>
    <x v="185"/>
    <x v="1472"/>
    <n v="646472.51"/>
    <x v="0"/>
    <x v="6"/>
    <x v="3"/>
  </r>
  <r>
    <x v="0"/>
    <s v="12"/>
    <x v="32"/>
    <x v="0"/>
    <x v="0"/>
    <x v="185"/>
    <x v="1472"/>
    <n v="654788.97"/>
    <x v="0"/>
    <x v="6"/>
    <x v="3"/>
  </r>
  <r>
    <x v="0"/>
    <s v="12"/>
    <x v="32"/>
    <x v="0"/>
    <x v="1"/>
    <x v="185"/>
    <x v="1472"/>
    <n v="646472.51"/>
    <x v="0"/>
    <x v="6"/>
    <x v="3"/>
  </r>
  <r>
    <x v="0"/>
    <s v="0190115798001"/>
    <x v="0"/>
    <x v="0"/>
    <x v="0"/>
    <x v="186"/>
    <x v="1473"/>
    <n v="0"/>
    <x v="0"/>
    <x v="6"/>
    <x v="3"/>
  </r>
  <r>
    <x v="0"/>
    <s v="0190155722001"/>
    <x v="1"/>
    <x v="0"/>
    <x v="0"/>
    <x v="186"/>
    <x v="1473"/>
    <n v="840229.4"/>
    <x v="0"/>
    <x v="6"/>
    <x v="3"/>
  </r>
  <r>
    <x v="0"/>
    <s v="0290003288001"/>
    <x v="2"/>
    <x v="0"/>
    <x v="0"/>
    <x v="186"/>
    <x v="1473"/>
    <n v="0"/>
    <x v="0"/>
    <x v="6"/>
    <x v="3"/>
  </r>
  <r>
    <x v="0"/>
    <s v="0390027923001"/>
    <x v="3"/>
    <x v="0"/>
    <x v="0"/>
    <x v="186"/>
    <x v="1473"/>
    <n v="333155.84000000003"/>
    <x v="0"/>
    <x v="6"/>
    <x v="3"/>
  </r>
  <r>
    <x v="0"/>
    <s v="0490001883001"/>
    <x v="4"/>
    <x v="0"/>
    <x v="0"/>
    <x v="186"/>
    <x v="1473"/>
    <n v="1332.46"/>
    <x v="0"/>
    <x v="6"/>
    <x v="3"/>
  </r>
  <r>
    <x v="0"/>
    <s v="0490002669001"/>
    <x v="5"/>
    <x v="0"/>
    <x v="0"/>
    <x v="186"/>
    <x v="1473"/>
    <n v="225025.19"/>
    <x v="0"/>
    <x v="6"/>
    <x v="3"/>
  </r>
  <r>
    <x v="0"/>
    <s v="0590052000001"/>
    <x v="6"/>
    <x v="0"/>
    <x v="0"/>
    <x v="186"/>
    <x v="1473"/>
    <n v="0"/>
    <x v="0"/>
    <x v="6"/>
    <x v="3"/>
  </r>
  <r>
    <x v="0"/>
    <s v="0690045389001"/>
    <x v="7"/>
    <x v="0"/>
    <x v="0"/>
    <x v="186"/>
    <x v="1473"/>
    <n v="99545.43"/>
    <x v="0"/>
    <x v="6"/>
    <x v="3"/>
  </r>
  <r>
    <x v="0"/>
    <s v="0691706710001"/>
    <x v="8"/>
    <x v="0"/>
    <x v="0"/>
    <x v="186"/>
    <x v="1473"/>
    <n v="15000"/>
    <x v="0"/>
    <x v="6"/>
    <x v="3"/>
  </r>
  <r>
    <x v="0"/>
    <s v="0790024656001"/>
    <x v="9"/>
    <x v="0"/>
    <x v="0"/>
    <x v="186"/>
    <x v="1473"/>
    <n v="0"/>
    <x v="0"/>
    <x v="6"/>
    <x v="3"/>
  </r>
  <r>
    <x v="0"/>
    <s v="1090033456001"/>
    <x v="10"/>
    <x v="0"/>
    <x v="0"/>
    <x v="186"/>
    <x v="1473"/>
    <n v="896699.52"/>
    <x v="0"/>
    <x v="6"/>
    <x v="3"/>
  </r>
  <r>
    <x v="0"/>
    <s v="1091720902001"/>
    <x v="11"/>
    <x v="0"/>
    <x v="0"/>
    <x v="186"/>
    <x v="1473"/>
    <n v="2481077.75"/>
    <x v="0"/>
    <x v="6"/>
    <x v="3"/>
  </r>
  <r>
    <x v="0"/>
    <s v="1190068389001"/>
    <x v="12"/>
    <x v="0"/>
    <x v="0"/>
    <x v="186"/>
    <x v="1473"/>
    <n v="8957.5"/>
    <x v="0"/>
    <x v="6"/>
    <x v="3"/>
  </r>
  <r>
    <x v="0"/>
    <s v="1390013678001"/>
    <x v="13"/>
    <x v="0"/>
    <x v="0"/>
    <x v="186"/>
    <x v="1473"/>
    <n v="625290.61"/>
    <x v="0"/>
    <x v="6"/>
    <x v="3"/>
  </r>
  <r>
    <x v="0"/>
    <s v="1690012606001"/>
    <x v="14"/>
    <x v="0"/>
    <x v="0"/>
    <x v="186"/>
    <x v="1473"/>
    <n v="2761180.78"/>
    <x v="0"/>
    <x v="6"/>
    <x v="3"/>
  </r>
  <r>
    <x v="0"/>
    <s v="1790093204001"/>
    <x v="15"/>
    <x v="0"/>
    <x v="0"/>
    <x v="186"/>
    <x v="1473"/>
    <n v="0.8"/>
    <x v="0"/>
    <x v="6"/>
    <x v="3"/>
  </r>
  <r>
    <x v="0"/>
    <s v="1790325083001"/>
    <x v="16"/>
    <x v="0"/>
    <x v="0"/>
    <x v="186"/>
    <x v="1473"/>
    <n v="0"/>
    <x v="0"/>
    <x v="6"/>
    <x v="3"/>
  </r>
  <r>
    <x v="0"/>
    <s v="1790451801001"/>
    <x v="17"/>
    <x v="0"/>
    <x v="0"/>
    <x v="186"/>
    <x v="1473"/>
    <n v="200"/>
    <x v="0"/>
    <x v="6"/>
    <x v="3"/>
  </r>
  <r>
    <x v="0"/>
    <s v="1790501469001"/>
    <x v="18"/>
    <x v="0"/>
    <x v="0"/>
    <x v="186"/>
    <x v="1473"/>
    <n v="17715878.399999999"/>
    <x v="0"/>
    <x v="6"/>
    <x v="3"/>
  </r>
  <r>
    <x v="0"/>
    <s v="1790567699001"/>
    <x v="19"/>
    <x v="0"/>
    <x v="0"/>
    <x v="186"/>
    <x v="1473"/>
    <n v="436154.78"/>
    <x v="0"/>
    <x v="6"/>
    <x v="3"/>
  </r>
  <r>
    <x v="0"/>
    <s v="1790866084001"/>
    <x v="20"/>
    <x v="0"/>
    <x v="0"/>
    <x v="186"/>
    <x v="1473"/>
    <n v="0"/>
    <x v="0"/>
    <x v="6"/>
    <x v="3"/>
  </r>
  <r>
    <x v="0"/>
    <s v="1790900193001"/>
    <x v="21"/>
    <x v="0"/>
    <x v="0"/>
    <x v="186"/>
    <x v="1473"/>
    <n v="0"/>
    <x v="0"/>
    <x v="6"/>
    <x v="3"/>
  </r>
  <r>
    <x v="0"/>
    <s v="1790979016001"/>
    <x v="22"/>
    <x v="0"/>
    <x v="0"/>
    <x v="186"/>
    <x v="1473"/>
    <n v="0"/>
    <x v="0"/>
    <x v="6"/>
    <x v="3"/>
  </r>
  <r>
    <x v="0"/>
    <s v="1791708040001"/>
    <x v="23"/>
    <x v="0"/>
    <x v="0"/>
    <x v="186"/>
    <x v="1473"/>
    <n v="0"/>
    <x v="0"/>
    <x v="6"/>
    <x v="3"/>
  </r>
  <r>
    <x v="0"/>
    <s v="1890001323001"/>
    <x v="24"/>
    <x v="0"/>
    <x v="0"/>
    <x v="186"/>
    <x v="1473"/>
    <n v="455140.26"/>
    <x v="0"/>
    <x v="6"/>
    <x v="3"/>
  </r>
  <r>
    <x v="0"/>
    <s v="1890003628001"/>
    <x v="25"/>
    <x v="0"/>
    <x v="0"/>
    <x v="186"/>
    <x v="1473"/>
    <n v="5062330.5199999996"/>
    <x v="0"/>
    <x v="6"/>
    <x v="3"/>
  </r>
  <r>
    <x v="0"/>
    <s v="1890037646001"/>
    <x v="26"/>
    <x v="0"/>
    <x v="0"/>
    <x v="186"/>
    <x v="1473"/>
    <n v="0"/>
    <x v="0"/>
    <x v="6"/>
    <x v="3"/>
  </r>
  <r>
    <x v="0"/>
    <s v="1890080967001"/>
    <x v="27"/>
    <x v="0"/>
    <x v="0"/>
    <x v="186"/>
    <x v="1473"/>
    <n v="156052.97"/>
    <x v="0"/>
    <x v="6"/>
    <x v="3"/>
  </r>
  <r>
    <x v="0"/>
    <s v="1890141877001"/>
    <x v="28"/>
    <x v="0"/>
    <x v="0"/>
    <x v="186"/>
    <x v="1473"/>
    <n v="404586.32"/>
    <x v="0"/>
    <x v="6"/>
    <x v="3"/>
  </r>
  <r>
    <x v="0"/>
    <s v="1891709591001"/>
    <x v="29"/>
    <x v="0"/>
    <x v="0"/>
    <x v="186"/>
    <x v="1473"/>
    <n v="107045.33"/>
    <x v="0"/>
    <x v="6"/>
    <x v="3"/>
  </r>
  <r>
    <x v="0"/>
    <s v="1891710328001"/>
    <x v="30"/>
    <x v="0"/>
    <x v="0"/>
    <x v="186"/>
    <x v="1473"/>
    <n v="0"/>
    <x v="0"/>
    <x v="6"/>
    <x v="3"/>
  </r>
  <r>
    <x v="0"/>
    <s v="0190115798001"/>
    <x v="0"/>
    <x v="0"/>
    <x v="1"/>
    <x v="186"/>
    <x v="1473"/>
    <n v="0"/>
    <x v="0"/>
    <x v="6"/>
    <x v="3"/>
  </r>
  <r>
    <x v="0"/>
    <s v="0190155722001"/>
    <x v="1"/>
    <x v="0"/>
    <x v="1"/>
    <x v="186"/>
    <x v="1473"/>
    <n v="870881.97"/>
    <x v="0"/>
    <x v="6"/>
    <x v="3"/>
  </r>
  <r>
    <x v="0"/>
    <s v="0290003288001"/>
    <x v="2"/>
    <x v="0"/>
    <x v="1"/>
    <x v="186"/>
    <x v="1473"/>
    <n v="0"/>
    <x v="0"/>
    <x v="6"/>
    <x v="3"/>
  </r>
  <r>
    <x v="0"/>
    <s v="0390027923001"/>
    <x v="3"/>
    <x v="0"/>
    <x v="1"/>
    <x v="186"/>
    <x v="1473"/>
    <n v="333155.84000000003"/>
    <x v="0"/>
    <x v="6"/>
    <x v="3"/>
  </r>
  <r>
    <x v="0"/>
    <s v="0490001883001"/>
    <x v="4"/>
    <x v="0"/>
    <x v="1"/>
    <x v="186"/>
    <x v="1473"/>
    <n v="1272.81"/>
    <x v="0"/>
    <x v="6"/>
    <x v="3"/>
  </r>
  <r>
    <x v="0"/>
    <s v="0490002669001"/>
    <x v="5"/>
    <x v="0"/>
    <x v="1"/>
    <x v="186"/>
    <x v="1473"/>
    <n v="212056.73"/>
    <x v="0"/>
    <x v="6"/>
    <x v="3"/>
  </r>
  <r>
    <x v="0"/>
    <s v="0590052000001"/>
    <x v="6"/>
    <x v="0"/>
    <x v="1"/>
    <x v="186"/>
    <x v="1473"/>
    <n v="0"/>
    <x v="0"/>
    <x v="6"/>
    <x v="3"/>
  </r>
  <r>
    <x v="0"/>
    <s v="0690045389001"/>
    <x v="7"/>
    <x v="0"/>
    <x v="1"/>
    <x v="186"/>
    <x v="1473"/>
    <n v="99427.29"/>
    <x v="0"/>
    <x v="6"/>
    <x v="3"/>
  </r>
  <r>
    <x v="0"/>
    <s v="0691706710001"/>
    <x v="8"/>
    <x v="0"/>
    <x v="1"/>
    <x v="186"/>
    <x v="1473"/>
    <n v="0"/>
    <x v="0"/>
    <x v="6"/>
    <x v="3"/>
  </r>
  <r>
    <x v="0"/>
    <s v="0790024656001"/>
    <x v="9"/>
    <x v="0"/>
    <x v="1"/>
    <x v="186"/>
    <x v="1473"/>
    <n v="0"/>
    <x v="0"/>
    <x v="6"/>
    <x v="3"/>
  </r>
  <r>
    <x v="0"/>
    <s v="1090033456001"/>
    <x v="10"/>
    <x v="0"/>
    <x v="1"/>
    <x v="186"/>
    <x v="1473"/>
    <n v="900552.4"/>
    <x v="0"/>
    <x v="6"/>
    <x v="3"/>
  </r>
  <r>
    <x v="0"/>
    <s v="1091720902001"/>
    <x v="11"/>
    <x v="0"/>
    <x v="1"/>
    <x v="186"/>
    <x v="1473"/>
    <n v="3239496.75"/>
    <x v="0"/>
    <x v="6"/>
    <x v="3"/>
  </r>
  <r>
    <x v="0"/>
    <s v="1190068389001"/>
    <x v="12"/>
    <x v="0"/>
    <x v="1"/>
    <x v="186"/>
    <x v="1473"/>
    <n v="8957.5"/>
    <x v="0"/>
    <x v="6"/>
    <x v="3"/>
  </r>
  <r>
    <x v="0"/>
    <s v="1390013678001"/>
    <x v="13"/>
    <x v="0"/>
    <x v="1"/>
    <x v="186"/>
    <x v="1473"/>
    <n v="681341.78"/>
    <x v="0"/>
    <x v="6"/>
    <x v="3"/>
  </r>
  <r>
    <x v="0"/>
    <s v="1690012606001"/>
    <x v="14"/>
    <x v="0"/>
    <x v="1"/>
    <x v="186"/>
    <x v="1473"/>
    <n v="2841520.55"/>
    <x v="0"/>
    <x v="6"/>
    <x v="3"/>
  </r>
  <r>
    <x v="0"/>
    <s v="1790093204001"/>
    <x v="15"/>
    <x v="0"/>
    <x v="1"/>
    <x v="186"/>
    <x v="1473"/>
    <n v="0.8"/>
    <x v="0"/>
    <x v="6"/>
    <x v="3"/>
  </r>
  <r>
    <x v="0"/>
    <s v="1790325083001"/>
    <x v="16"/>
    <x v="0"/>
    <x v="1"/>
    <x v="186"/>
    <x v="1473"/>
    <n v="0"/>
    <x v="0"/>
    <x v="6"/>
    <x v="3"/>
  </r>
  <r>
    <x v="0"/>
    <s v="1790451801001"/>
    <x v="17"/>
    <x v="0"/>
    <x v="1"/>
    <x v="186"/>
    <x v="1473"/>
    <n v="200"/>
    <x v="0"/>
    <x v="6"/>
    <x v="3"/>
  </r>
  <r>
    <x v="0"/>
    <s v="1790501469001"/>
    <x v="18"/>
    <x v="0"/>
    <x v="1"/>
    <x v="186"/>
    <x v="1473"/>
    <n v="17723785.359999999"/>
    <x v="0"/>
    <x v="6"/>
    <x v="3"/>
  </r>
  <r>
    <x v="0"/>
    <s v="1790567699001"/>
    <x v="19"/>
    <x v="0"/>
    <x v="1"/>
    <x v="186"/>
    <x v="1473"/>
    <n v="517266.91"/>
    <x v="0"/>
    <x v="6"/>
    <x v="3"/>
  </r>
  <r>
    <x v="0"/>
    <s v="1790866084001"/>
    <x v="20"/>
    <x v="0"/>
    <x v="1"/>
    <x v="186"/>
    <x v="1473"/>
    <n v="0"/>
    <x v="0"/>
    <x v="6"/>
    <x v="3"/>
  </r>
  <r>
    <x v="0"/>
    <s v="1790900193001"/>
    <x v="21"/>
    <x v="0"/>
    <x v="1"/>
    <x v="186"/>
    <x v="1473"/>
    <n v="0"/>
    <x v="0"/>
    <x v="6"/>
    <x v="3"/>
  </r>
  <r>
    <x v="0"/>
    <s v="1790979016001"/>
    <x v="22"/>
    <x v="0"/>
    <x v="1"/>
    <x v="186"/>
    <x v="1473"/>
    <n v="0"/>
    <x v="0"/>
    <x v="6"/>
    <x v="3"/>
  </r>
  <r>
    <x v="0"/>
    <s v="1791708040001"/>
    <x v="23"/>
    <x v="0"/>
    <x v="1"/>
    <x v="186"/>
    <x v="1473"/>
    <n v="0"/>
    <x v="0"/>
    <x v="6"/>
    <x v="3"/>
  </r>
  <r>
    <x v="0"/>
    <s v="1890001323001"/>
    <x v="24"/>
    <x v="0"/>
    <x v="1"/>
    <x v="186"/>
    <x v="1473"/>
    <n v="444702.5"/>
    <x v="0"/>
    <x v="6"/>
    <x v="3"/>
  </r>
  <r>
    <x v="0"/>
    <s v="1890003628001"/>
    <x v="25"/>
    <x v="0"/>
    <x v="1"/>
    <x v="186"/>
    <x v="1473"/>
    <n v="4774001.1900000004"/>
    <x v="0"/>
    <x v="6"/>
    <x v="3"/>
  </r>
  <r>
    <x v="0"/>
    <s v="1890037646001"/>
    <x v="26"/>
    <x v="0"/>
    <x v="1"/>
    <x v="186"/>
    <x v="1473"/>
    <n v="0"/>
    <x v="0"/>
    <x v="6"/>
    <x v="3"/>
  </r>
  <r>
    <x v="0"/>
    <s v="1890080967001"/>
    <x v="27"/>
    <x v="0"/>
    <x v="1"/>
    <x v="186"/>
    <x v="1473"/>
    <n v="156052.97"/>
    <x v="0"/>
    <x v="6"/>
    <x v="3"/>
  </r>
  <r>
    <x v="0"/>
    <s v="1890141877001"/>
    <x v="28"/>
    <x v="0"/>
    <x v="1"/>
    <x v="186"/>
    <x v="1473"/>
    <n v="404586.32"/>
    <x v="0"/>
    <x v="6"/>
    <x v="3"/>
  </r>
  <r>
    <x v="0"/>
    <s v="1891709591001"/>
    <x v="29"/>
    <x v="0"/>
    <x v="1"/>
    <x v="186"/>
    <x v="1473"/>
    <n v="95045.33"/>
    <x v="0"/>
    <x v="6"/>
    <x v="3"/>
  </r>
  <r>
    <x v="0"/>
    <s v="1891710328001"/>
    <x v="30"/>
    <x v="0"/>
    <x v="1"/>
    <x v="186"/>
    <x v="1473"/>
    <n v="0"/>
    <x v="0"/>
    <x v="6"/>
    <x v="3"/>
  </r>
  <r>
    <x v="0"/>
    <s v="11"/>
    <x v="31"/>
    <x v="0"/>
    <x v="0"/>
    <x v="186"/>
    <x v="1473"/>
    <n v="32624883.859999999"/>
    <x v="0"/>
    <x v="6"/>
    <x v="3"/>
  </r>
  <r>
    <x v="0"/>
    <s v="11"/>
    <x v="31"/>
    <x v="0"/>
    <x v="1"/>
    <x v="186"/>
    <x v="1473"/>
    <n v="33304305"/>
    <x v="0"/>
    <x v="6"/>
    <x v="3"/>
  </r>
  <r>
    <x v="0"/>
    <s v="12"/>
    <x v="32"/>
    <x v="0"/>
    <x v="0"/>
    <x v="186"/>
    <x v="1473"/>
    <n v="32624883.859999999"/>
    <x v="0"/>
    <x v="6"/>
    <x v="3"/>
  </r>
  <r>
    <x v="0"/>
    <s v="12"/>
    <x v="32"/>
    <x v="0"/>
    <x v="1"/>
    <x v="186"/>
    <x v="1473"/>
    <n v="33304305"/>
    <x v="0"/>
    <x v="6"/>
    <x v="3"/>
  </r>
  <r>
    <x v="0"/>
    <s v="0190115798001"/>
    <x v="0"/>
    <x v="0"/>
    <x v="0"/>
    <x v="187"/>
    <x v="1474"/>
    <n v="0"/>
    <x v="0"/>
    <x v="6"/>
    <x v="3"/>
  </r>
  <r>
    <x v="0"/>
    <s v="0190155722001"/>
    <x v="1"/>
    <x v="0"/>
    <x v="0"/>
    <x v="187"/>
    <x v="1474"/>
    <n v="0"/>
    <x v="0"/>
    <x v="6"/>
    <x v="3"/>
  </r>
  <r>
    <x v="0"/>
    <s v="0290003288001"/>
    <x v="2"/>
    <x v="0"/>
    <x v="0"/>
    <x v="187"/>
    <x v="1474"/>
    <n v="0"/>
    <x v="0"/>
    <x v="6"/>
    <x v="3"/>
  </r>
  <r>
    <x v="0"/>
    <s v="0390027923001"/>
    <x v="3"/>
    <x v="0"/>
    <x v="0"/>
    <x v="187"/>
    <x v="1474"/>
    <n v="0"/>
    <x v="0"/>
    <x v="6"/>
    <x v="3"/>
  </r>
  <r>
    <x v="0"/>
    <s v="0490001883001"/>
    <x v="4"/>
    <x v="0"/>
    <x v="0"/>
    <x v="187"/>
    <x v="1474"/>
    <n v="0"/>
    <x v="0"/>
    <x v="6"/>
    <x v="3"/>
  </r>
  <r>
    <x v="0"/>
    <s v="0490002669001"/>
    <x v="5"/>
    <x v="0"/>
    <x v="0"/>
    <x v="187"/>
    <x v="1474"/>
    <n v="0"/>
    <x v="0"/>
    <x v="6"/>
    <x v="3"/>
  </r>
  <r>
    <x v="0"/>
    <s v="0590052000001"/>
    <x v="6"/>
    <x v="0"/>
    <x v="0"/>
    <x v="187"/>
    <x v="1474"/>
    <n v="0"/>
    <x v="0"/>
    <x v="6"/>
    <x v="3"/>
  </r>
  <r>
    <x v="0"/>
    <s v="0690045389001"/>
    <x v="7"/>
    <x v="0"/>
    <x v="0"/>
    <x v="187"/>
    <x v="1474"/>
    <n v="0"/>
    <x v="0"/>
    <x v="6"/>
    <x v="3"/>
  </r>
  <r>
    <x v="0"/>
    <s v="0691706710001"/>
    <x v="8"/>
    <x v="0"/>
    <x v="0"/>
    <x v="187"/>
    <x v="1474"/>
    <n v="0"/>
    <x v="0"/>
    <x v="6"/>
    <x v="3"/>
  </r>
  <r>
    <x v="0"/>
    <s v="0790024656001"/>
    <x v="9"/>
    <x v="0"/>
    <x v="0"/>
    <x v="187"/>
    <x v="1474"/>
    <n v="0"/>
    <x v="0"/>
    <x v="6"/>
    <x v="3"/>
  </r>
  <r>
    <x v="0"/>
    <s v="1090033456001"/>
    <x v="10"/>
    <x v="0"/>
    <x v="0"/>
    <x v="187"/>
    <x v="1474"/>
    <n v="0"/>
    <x v="0"/>
    <x v="6"/>
    <x v="3"/>
  </r>
  <r>
    <x v="0"/>
    <s v="1091720902001"/>
    <x v="11"/>
    <x v="0"/>
    <x v="0"/>
    <x v="187"/>
    <x v="1474"/>
    <n v="0"/>
    <x v="0"/>
    <x v="6"/>
    <x v="3"/>
  </r>
  <r>
    <x v="0"/>
    <s v="1190068389001"/>
    <x v="12"/>
    <x v="0"/>
    <x v="0"/>
    <x v="187"/>
    <x v="1474"/>
    <n v="0"/>
    <x v="0"/>
    <x v="6"/>
    <x v="3"/>
  </r>
  <r>
    <x v="0"/>
    <s v="1390013678001"/>
    <x v="13"/>
    <x v="0"/>
    <x v="0"/>
    <x v="187"/>
    <x v="1474"/>
    <n v="0"/>
    <x v="0"/>
    <x v="6"/>
    <x v="3"/>
  </r>
  <r>
    <x v="0"/>
    <s v="1690012606001"/>
    <x v="14"/>
    <x v="0"/>
    <x v="0"/>
    <x v="187"/>
    <x v="1474"/>
    <n v="0"/>
    <x v="0"/>
    <x v="6"/>
    <x v="3"/>
  </r>
  <r>
    <x v="0"/>
    <s v="1790093204001"/>
    <x v="15"/>
    <x v="0"/>
    <x v="0"/>
    <x v="187"/>
    <x v="1474"/>
    <n v="0"/>
    <x v="0"/>
    <x v="6"/>
    <x v="3"/>
  </r>
  <r>
    <x v="0"/>
    <s v="1790325083001"/>
    <x v="16"/>
    <x v="0"/>
    <x v="0"/>
    <x v="187"/>
    <x v="1474"/>
    <n v="0"/>
    <x v="0"/>
    <x v="6"/>
    <x v="3"/>
  </r>
  <r>
    <x v="0"/>
    <s v="1790451801001"/>
    <x v="17"/>
    <x v="0"/>
    <x v="0"/>
    <x v="187"/>
    <x v="1474"/>
    <n v="0"/>
    <x v="0"/>
    <x v="6"/>
    <x v="3"/>
  </r>
  <r>
    <x v="0"/>
    <s v="1790501469001"/>
    <x v="18"/>
    <x v="0"/>
    <x v="0"/>
    <x v="187"/>
    <x v="1474"/>
    <n v="0"/>
    <x v="0"/>
    <x v="6"/>
    <x v="3"/>
  </r>
  <r>
    <x v="0"/>
    <s v="1790567699001"/>
    <x v="19"/>
    <x v="0"/>
    <x v="0"/>
    <x v="187"/>
    <x v="1474"/>
    <n v="0"/>
    <x v="0"/>
    <x v="6"/>
    <x v="3"/>
  </r>
  <r>
    <x v="0"/>
    <s v="1790866084001"/>
    <x v="20"/>
    <x v="0"/>
    <x v="0"/>
    <x v="187"/>
    <x v="1474"/>
    <n v="0"/>
    <x v="0"/>
    <x v="6"/>
    <x v="3"/>
  </r>
  <r>
    <x v="0"/>
    <s v="1790900193001"/>
    <x v="21"/>
    <x v="0"/>
    <x v="0"/>
    <x v="187"/>
    <x v="1474"/>
    <n v="0"/>
    <x v="0"/>
    <x v="6"/>
    <x v="3"/>
  </r>
  <r>
    <x v="0"/>
    <s v="1790979016001"/>
    <x v="22"/>
    <x v="0"/>
    <x v="0"/>
    <x v="187"/>
    <x v="1474"/>
    <n v="0"/>
    <x v="0"/>
    <x v="6"/>
    <x v="3"/>
  </r>
  <r>
    <x v="0"/>
    <s v="1791708040001"/>
    <x v="23"/>
    <x v="0"/>
    <x v="0"/>
    <x v="187"/>
    <x v="1474"/>
    <n v="0"/>
    <x v="0"/>
    <x v="6"/>
    <x v="3"/>
  </r>
  <r>
    <x v="0"/>
    <s v="1890001323001"/>
    <x v="24"/>
    <x v="0"/>
    <x v="0"/>
    <x v="187"/>
    <x v="1474"/>
    <n v="0"/>
    <x v="0"/>
    <x v="6"/>
    <x v="3"/>
  </r>
  <r>
    <x v="0"/>
    <s v="1890003628001"/>
    <x v="25"/>
    <x v="0"/>
    <x v="0"/>
    <x v="187"/>
    <x v="1474"/>
    <n v="0"/>
    <x v="0"/>
    <x v="6"/>
    <x v="3"/>
  </r>
  <r>
    <x v="0"/>
    <s v="1890037646001"/>
    <x v="26"/>
    <x v="0"/>
    <x v="0"/>
    <x v="187"/>
    <x v="1474"/>
    <n v="0"/>
    <x v="0"/>
    <x v="6"/>
    <x v="3"/>
  </r>
  <r>
    <x v="0"/>
    <s v="1890080967001"/>
    <x v="27"/>
    <x v="0"/>
    <x v="0"/>
    <x v="187"/>
    <x v="1474"/>
    <n v="0"/>
    <x v="0"/>
    <x v="6"/>
    <x v="3"/>
  </r>
  <r>
    <x v="0"/>
    <s v="1890141877001"/>
    <x v="28"/>
    <x v="0"/>
    <x v="0"/>
    <x v="187"/>
    <x v="1474"/>
    <n v="0"/>
    <x v="0"/>
    <x v="6"/>
    <x v="3"/>
  </r>
  <r>
    <x v="0"/>
    <s v="1891709591001"/>
    <x v="29"/>
    <x v="0"/>
    <x v="0"/>
    <x v="187"/>
    <x v="1474"/>
    <n v="0"/>
    <x v="0"/>
    <x v="6"/>
    <x v="3"/>
  </r>
  <r>
    <x v="0"/>
    <s v="1891710328001"/>
    <x v="30"/>
    <x v="0"/>
    <x v="0"/>
    <x v="187"/>
    <x v="1474"/>
    <n v="0"/>
    <x v="0"/>
    <x v="6"/>
    <x v="3"/>
  </r>
  <r>
    <x v="0"/>
    <s v="0190115798001"/>
    <x v="0"/>
    <x v="0"/>
    <x v="1"/>
    <x v="187"/>
    <x v="1474"/>
    <n v="0"/>
    <x v="0"/>
    <x v="6"/>
    <x v="3"/>
  </r>
  <r>
    <x v="0"/>
    <s v="0190155722001"/>
    <x v="1"/>
    <x v="0"/>
    <x v="1"/>
    <x v="187"/>
    <x v="1474"/>
    <n v="0"/>
    <x v="0"/>
    <x v="6"/>
    <x v="3"/>
  </r>
  <r>
    <x v="0"/>
    <s v="0290003288001"/>
    <x v="2"/>
    <x v="0"/>
    <x v="1"/>
    <x v="187"/>
    <x v="1474"/>
    <n v="0"/>
    <x v="0"/>
    <x v="6"/>
    <x v="3"/>
  </r>
  <r>
    <x v="0"/>
    <s v="0390027923001"/>
    <x v="3"/>
    <x v="0"/>
    <x v="1"/>
    <x v="187"/>
    <x v="1474"/>
    <n v="0"/>
    <x v="0"/>
    <x v="6"/>
    <x v="3"/>
  </r>
  <r>
    <x v="0"/>
    <s v="0490001883001"/>
    <x v="4"/>
    <x v="0"/>
    <x v="1"/>
    <x v="187"/>
    <x v="1474"/>
    <n v="0"/>
    <x v="0"/>
    <x v="6"/>
    <x v="3"/>
  </r>
  <r>
    <x v="0"/>
    <s v="0490002669001"/>
    <x v="5"/>
    <x v="0"/>
    <x v="1"/>
    <x v="187"/>
    <x v="1474"/>
    <n v="0"/>
    <x v="0"/>
    <x v="6"/>
    <x v="3"/>
  </r>
  <r>
    <x v="0"/>
    <s v="0590052000001"/>
    <x v="6"/>
    <x v="0"/>
    <x v="1"/>
    <x v="187"/>
    <x v="1474"/>
    <n v="0"/>
    <x v="0"/>
    <x v="6"/>
    <x v="3"/>
  </r>
  <r>
    <x v="0"/>
    <s v="0690045389001"/>
    <x v="7"/>
    <x v="0"/>
    <x v="1"/>
    <x v="187"/>
    <x v="1474"/>
    <n v="0"/>
    <x v="0"/>
    <x v="6"/>
    <x v="3"/>
  </r>
  <r>
    <x v="0"/>
    <s v="0691706710001"/>
    <x v="8"/>
    <x v="0"/>
    <x v="1"/>
    <x v="187"/>
    <x v="1474"/>
    <n v="0"/>
    <x v="0"/>
    <x v="6"/>
    <x v="3"/>
  </r>
  <r>
    <x v="0"/>
    <s v="0790024656001"/>
    <x v="9"/>
    <x v="0"/>
    <x v="1"/>
    <x v="187"/>
    <x v="1474"/>
    <n v="0"/>
    <x v="0"/>
    <x v="6"/>
    <x v="3"/>
  </r>
  <r>
    <x v="0"/>
    <s v="1090033456001"/>
    <x v="10"/>
    <x v="0"/>
    <x v="1"/>
    <x v="187"/>
    <x v="1474"/>
    <n v="0"/>
    <x v="0"/>
    <x v="6"/>
    <x v="3"/>
  </r>
  <r>
    <x v="0"/>
    <s v="1091720902001"/>
    <x v="11"/>
    <x v="0"/>
    <x v="1"/>
    <x v="187"/>
    <x v="1474"/>
    <n v="0"/>
    <x v="0"/>
    <x v="6"/>
    <x v="3"/>
  </r>
  <r>
    <x v="0"/>
    <s v="1190068389001"/>
    <x v="12"/>
    <x v="0"/>
    <x v="1"/>
    <x v="187"/>
    <x v="1474"/>
    <n v="0"/>
    <x v="0"/>
    <x v="6"/>
    <x v="3"/>
  </r>
  <r>
    <x v="0"/>
    <s v="1390013678001"/>
    <x v="13"/>
    <x v="0"/>
    <x v="1"/>
    <x v="187"/>
    <x v="1474"/>
    <n v="0"/>
    <x v="0"/>
    <x v="6"/>
    <x v="3"/>
  </r>
  <r>
    <x v="0"/>
    <s v="1690012606001"/>
    <x v="14"/>
    <x v="0"/>
    <x v="1"/>
    <x v="187"/>
    <x v="1474"/>
    <n v="0"/>
    <x v="0"/>
    <x v="6"/>
    <x v="3"/>
  </r>
  <r>
    <x v="0"/>
    <s v="1790093204001"/>
    <x v="15"/>
    <x v="0"/>
    <x v="1"/>
    <x v="187"/>
    <x v="1474"/>
    <n v="0"/>
    <x v="0"/>
    <x v="6"/>
    <x v="3"/>
  </r>
  <r>
    <x v="0"/>
    <s v="1790325083001"/>
    <x v="16"/>
    <x v="0"/>
    <x v="1"/>
    <x v="187"/>
    <x v="1474"/>
    <n v="0"/>
    <x v="0"/>
    <x v="6"/>
    <x v="3"/>
  </r>
  <r>
    <x v="0"/>
    <s v="1790451801001"/>
    <x v="17"/>
    <x v="0"/>
    <x v="1"/>
    <x v="187"/>
    <x v="1474"/>
    <n v="0"/>
    <x v="0"/>
    <x v="6"/>
    <x v="3"/>
  </r>
  <r>
    <x v="0"/>
    <s v="1790501469001"/>
    <x v="18"/>
    <x v="0"/>
    <x v="1"/>
    <x v="187"/>
    <x v="1474"/>
    <n v="0"/>
    <x v="0"/>
    <x v="6"/>
    <x v="3"/>
  </r>
  <r>
    <x v="0"/>
    <s v="1790567699001"/>
    <x v="19"/>
    <x v="0"/>
    <x v="1"/>
    <x v="187"/>
    <x v="1474"/>
    <n v="0"/>
    <x v="0"/>
    <x v="6"/>
    <x v="3"/>
  </r>
  <r>
    <x v="0"/>
    <s v="1790866084001"/>
    <x v="20"/>
    <x v="0"/>
    <x v="1"/>
    <x v="187"/>
    <x v="1474"/>
    <n v="0"/>
    <x v="0"/>
    <x v="6"/>
    <x v="3"/>
  </r>
  <r>
    <x v="0"/>
    <s v="1790900193001"/>
    <x v="21"/>
    <x v="0"/>
    <x v="1"/>
    <x v="187"/>
    <x v="1474"/>
    <n v="0"/>
    <x v="0"/>
    <x v="6"/>
    <x v="3"/>
  </r>
  <r>
    <x v="0"/>
    <s v="1790979016001"/>
    <x v="22"/>
    <x v="0"/>
    <x v="1"/>
    <x v="187"/>
    <x v="1474"/>
    <n v="0"/>
    <x v="0"/>
    <x v="6"/>
    <x v="3"/>
  </r>
  <r>
    <x v="0"/>
    <s v="1791708040001"/>
    <x v="23"/>
    <x v="0"/>
    <x v="1"/>
    <x v="187"/>
    <x v="1474"/>
    <n v="0"/>
    <x v="0"/>
    <x v="6"/>
    <x v="3"/>
  </r>
  <r>
    <x v="0"/>
    <s v="1890001323001"/>
    <x v="24"/>
    <x v="0"/>
    <x v="1"/>
    <x v="187"/>
    <x v="1474"/>
    <n v="0"/>
    <x v="0"/>
    <x v="6"/>
    <x v="3"/>
  </r>
  <r>
    <x v="0"/>
    <s v="1890003628001"/>
    <x v="25"/>
    <x v="0"/>
    <x v="1"/>
    <x v="187"/>
    <x v="1474"/>
    <n v="0"/>
    <x v="0"/>
    <x v="6"/>
    <x v="3"/>
  </r>
  <r>
    <x v="0"/>
    <s v="1890037646001"/>
    <x v="26"/>
    <x v="0"/>
    <x v="1"/>
    <x v="187"/>
    <x v="1474"/>
    <n v="0"/>
    <x v="0"/>
    <x v="6"/>
    <x v="3"/>
  </r>
  <r>
    <x v="0"/>
    <s v="1890080967001"/>
    <x v="27"/>
    <x v="0"/>
    <x v="1"/>
    <x v="187"/>
    <x v="1474"/>
    <n v="0"/>
    <x v="0"/>
    <x v="6"/>
    <x v="3"/>
  </r>
  <r>
    <x v="0"/>
    <s v="1890141877001"/>
    <x v="28"/>
    <x v="0"/>
    <x v="1"/>
    <x v="187"/>
    <x v="1474"/>
    <n v="0"/>
    <x v="0"/>
    <x v="6"/>
    <x v="3"/>
  </r>
  <r>
    <x v="0"/>
    <s v="1891709591001"/>
    <x v="29"/>
    <x v="0"/>
    <x v="1"/>
    <x v="187"/>
    <x v="1474"/>
    <n v="0"/>
    <x v="0"/>
    <x v="6"/>
    <x v="3"/>
  </r>
  <r>
    <x v="0"/>
    <s v="1891710328001"/>
    <x v="30"/>
    <x v="0"/>
    <x v="1"/>
    <x v="187"/>
    <x v="1474"/>
    <n v="0"/>
    <x v="0"/>
    <x v="6"/>
    <x v="3"/>
  </r>
  <r>
    <x v="0"/>
    <s v="11"/>
    <x v="31"/>
    <x v="0"/>
    <x v="0"/>
    <x v="187"/>
    <x v="1474"/>
    <n v="0"/>
    <x v="0"/>
    <x v="6"/>
    <x v="3"/>
  </r>
  <r>
    <x v="0"/>
    <s v="11"/>
    <x v="31"/>
    <x v="0"/>
    <x v="1"/>
    <x v="187"/>
    <x v="1474"/>
    <n v="0"/>
    <x v="0"/>
    <x v="6"/>
    <x v="3"/>
  </r>
  <r>
    <x v="0"/>
    <s v="12"/>
    <x v="32"/>
    <x v="0"/>
    <x v="0"/>
    <x v="187"/>
    <x v="1474"/>
    <n v="0"/>
    <x v="0"/>
    <x v="6"/>
    <x v="3"/>
  </r>
  <r>
    <x v="0"/>
    <s v="12"/>
    <x v="32"/>
    <x v="0"/>
    <x v="1"/>
    <x v="187"/>
    <x v="1474"/>
    <n v="0"/>
    <x v="0"/>
    <x v="6"/>
    <x v="3"/>
  </r>
  <r>
    <x v="0"/>
    <s v="0190115798001"/>
    <x v="0"/>
    <x v="0"/>
    <x v="0"/>
    <x v="585"/>
    <x v="1475"/>
    <n v="0"/>
    <x v="0"/>
    <x v="6"/>
    <x v="3"/>
  </r>
  <r>
    <x v="0"/>
    <s v="0190155722001"/>
    <x v="1"/>
    <x v="0"/>
    <x v="0"/>
    <x v="585"/>
    <x v="1475"/>
    <n v="500"/>
    <x v="0"/>
    <x v="6"/>
    <x v="3"/>
  </r>
  <r>
    <x v="0"/>
    <s v="0290003288001"/>
    <x v="2"/>
    <x v="0"/>
    <x v="0"/>
    <x v="585"/>
    <x v="1475"/>
    <n v="0"/>
    <x v="0"/>
    <x v="6"/>
    <x v="3"/>
  </r>
  <r>
    <x v="0"/>
    <s v="0390027923001"/>
    <x v="3"/>
    <x v="0"/>
    <x v="0"/>
    <x v="585"/>
    <x v="1475"/>
    <n v="0"/>
    <x v="0"/>
    <x v="6"/>
    <x v="3"/>
  </r>
  <r>
    <x v="0"/>
    <s v="0490001883001"/>
    <x v="4"/>
    <x v="0"/>
    <x v="0"/>
    <x v="585"/>
    <x v="1475"/>
    <n v="0"/>
    <x v="0"/>
    <x v="6"/>
    <x v="3"/>
  </r>
  <r>
    <x v="0"/>
    <s v="0490002669001"/>
    <x v="5"/>
    <x v="0"/>
    <x v="0"/>
    <x v="585"/>
    <x v="1475"/>
    <n v="0"/>
    <x v="0"/>
    <x v="6"/>
    <x v="3"/>
  </r>
  <r>
    <x v="0"/>
    <s v="0590052000001"/>
    <x v="6"/>
    <x v="0"/>
    <x v="0"/>
    <x v="585"/>
    <x v="1475"/>
    <n v="0"/>
    <x v="0"/>
    <x v="6"/>
    <x v="3"/>
  </r>
  <r>
    <x v="0"/>
    <s v="0690045389001"/>
    <x v="7"/>
    <x v="0"/>
    <x v="0"/>
    <x v="585"/>
    <x v="1475"/>
    <n v="0"/>
    <x v="0"/>
    <x v="6"/>
    <x v="3"/>
  </r>
  <r>
    <x v="0"/>
    <s v="0691706710001"/>
    <x v="8"/>
    <x v="0"/>
    <x v="0"/>
    <x v="585"/>
    <x v="1475"/>
    <n v="0"/>
    <x v="0"/>
    <x v="6"/>
    <x v="3"/>
  </r>
  <r>
    <x v="0"/>
    <s v="0790024656001"/>
    <x v="9"/>
    <x v="0"/>
    <x v="0"/>
    <x v="585"/>
    <x v="1475"/>
    <n v="0"/>
    <x v="0"/>
    <x v="6"/>
    <x v="3"/>
  </r>
  <r>
    <x v="0"/>
    <s v="1090033456001"/>
    <x v="10"/>
    <x v="0"/>
    <x v="0"/>
    <x v="585"/>
    <x v="1475"/>
    <n v="0"/>
    <x v="0"/>
    <x v="6"/>
    <x v="3"/>
  </r>
  <r>
    <x v="0"/>
    <s v="1091720902001"/>
    <x v="11"/>
    <x v="0"/>
    <x v="0"/>
    <x v="585"/>
    <x v="1475"/>
    <n v="0"/>
    <x v="0"/>
    <x v="6"/>
    <x v="3"/>
  </r>
  <r>
    <x v="0"/>
    <s v="1190068389001"/>
    <x v="12"/>
    <x v="0"/>
    <x v="0"/>
    <x v="585"/>
    <x v="1475"/>
    <n v="0"/>
    <x v="0"/>
    <x v="6"/>
    <x v="3"/>
  </r>
  <r>
    <x v="0"/>
    <s v="1390013678001"/>
    <x v="13"/>
    <x v="0"/>
    <x v="0"/>
    <x v="585"/>
    <x v="1475"/>
    <n v="0"/>
    <x v="0"/>
    <x v="6"/>
    <x v="3"/>
  </r>
  <r>
    <x v="0"/>
    <s v="1690012606001"/>
    <x v="14"/>
    <x v="0"/>
    <x v="0"/>
    <x v="585"/>
    <x v="1475"/>
    <n v="0"/>
    <x v="0"/>
    <x v="6"/>
    <x v="3"/>
  </r>
  <r>
    <x v="0"/>
    <s v="1790093204001"/>
    <x v="15"/>
    <x v="0"/>
    <x v="0"/>
    <x v="585"/>
    <x v="1475"/>
    <n v="0"/>
    <x v="0"/>
    <x v="6"/>
    <x v="3"/>
  </r>
  <r>
    <x v="0"/>
    <s v="1790325083001"/>
    <x v="16"/>
    <x v="0"/>
    <x v="0"/>
    <x v="585"/>
    <x v="1475"/>
    <n v="0"/>
    <x v="0"/>
    <x v="6"/>
    <x v="3"/>
  </r>
  <r>
    <x v="0"/>
    <s v="1790451801001"/>
    <x v="17"/>
    <x v="0"/>
    <x v="0"/>
    <x v="585"/>
    <x v="1475"/>
    <n v="0"/>
    <x v="0"/>
    <x v="6"/>
    <x v="3"/>
  </r>
  <r>
    <x v="0"/>
    <s v="1790501469001"/>
    <x v="18"/>
    <x v="0"/>
    <x v="0"/>
    <x v="585"/>
    <x v="1475"/>
    <n v="0"/>
    <x v="0"/>
    <x v="6"/>
    <x v="3"/>
  </r>
  <r>
    <x v="0"/>
    <s v="1790567699001"/>
    <x v="19"/>
    <x v="0"/>
    <x v="0"/>
    <x v="585"/>
    <x v="1475"/>
    <n v="0"/>
    <x v="0"/>
    <x v="6"/>
    <x v="3"/>
  </r>
  <r>
    <x v="0"/>
    <s v="1790866084001"/>
    <x v="20"/>
    <x v="0"/>
    <x v="0"/>
    <x v="585"/>
    <x v="1475"/>
    <n v="0"/>
    <x v="0"/>
    <x v="6"/>
    <x v="3"/>
  </r>
  <r>
    <x v="0"/>
    <s v="1790900193001"/>
    <x v="21"/>
    <x v="0"/>
    <x v="0"/>
    <x v="585"/>
    <x v="1475"/>
    <n v="0"/>
    <x v="0"/>
    <x v="6"/>
    <x v="3"/>
  </r>
  <r>
    <x v="0"/>
    <s v="1790979016001"/>
    <x v="22"/>
    <x v="0"/>
    <x v="0"/>
    <x v="585"/>
    <x v="1475"/>
    <n v="0"/>
    <x v="0"/>
    <x v="6"/>
    <x v="3"/>
  </r>
  <r>
    <x v="0"/>
    <s v="1791708040001"/>
    <x v="23"/>
    <x v="0"/>
    <x v="0"/>
    <x v="585"/>
    <x v="1475"/>
    <n v="0"/>
    <x v="0"/>
    <x v="6"/>
    <x v="3"/>
  </r>
  <r>
    <x v="0"/>
    <s v="1890001323001"/>
    <x v="24"/>
    <x v="0"/>
    <x v="0"/>
    <x v="585"/>
    <x v="1475"/>
    <n v="0"/>
    <x v="0"/>
    <x v="6"/>
    <x v="3"/>
  </r>
  <r>
    <x v="0"/>
    <s v="1890003628001"/>
    <x v="25"/>
    <x v="0"/>
    <x v="0"/>
    <x v="585"/>
    <x v="1475"/>
    <n v="0"/>
    <x v="0"/>
    <x v="6"/>
    <x v="3"/>
  </r>
  <r>
    <x v="0"/>
    <s v="1890037646001"/>
    <x v="26"/>
    <x v="0"/>
    <x v="0"/>
    <x v="585"/>
    <x v="1475"/>
    <n v="0"/>
    <x v="0"/>
    <x v="6"/>
    <x v="3"/>
  </r>
  <r>
    <x v="0"/>
    <s v="1890080967001"/>
    <x v="27"/>
    <x v="0"/>
    <x v="0"/>
    <x v="585"/>
    <x v="1475"/>
    <n v="0"/>
    <x v="0"/>
    <x v="6"/>
    <x v="3"/>
  </r>
  <r>
    <x v="0"/>
    <s v="1890141877001"/>
    <x v="28"/>
    <x v="0"/>
    <x v="0"/>
    <x v="585"/>
    <x v="1475"/>
    <n v="0"/>
    <x v="0"/>
    <x v="6"/>
    <x v="3"/>
  </r>
  <r>
    <x v="0"/>
    <s v="1891709591001"/>
    <x v="29"/>
    <x v="0"/>
    <x v="0"/>
    <x v="585"/>
    <x v="1475"/>
    <n v="0"/>
    <x v="0"/>
    <x v="6"/>
    <x v="3"/>
  </r>
  <r>
    <x v="0"/>
    <s v="1891710328001"/>
    <x v="30"/>
    <x v="0"/>
    <x v="0"/>
    <x v="585"/>
    <x v="1475"/>
    <n v="0"/>
    <x v="0"/>
    <x v="6"/>
    <x v="3"/>
  </r>
  <r>
    <x v="0"/>
    <s v="0190115798001"/>
    <x v="0"/>
    <x v="0"/>
    <x v="1"/>
    <x v="585"/>
    <x v="1475"/>
    <n v="0"/>
    <x v="0"/>
    <x v="6"/>
    <x v="3"/>
  </r>
  <r>
    <x v="0"/>
    <s v="0190155722001"/>
    <x v="1"/>
    <x v="0"/>
    <x v="1"/>
    <x v="585"/>
    <x v="1475"/>
    <n v="500"/>
    <x v="0"/>
    <x v="6"/>
    <x v="3"/>
  </r>
  <r>
    <x v="0"/>
    <s v="0290003288001"/>
    <x v="2"/>
    <x v="0"/>
    <x v="1"/>
    <x v="585"/>
    <x v="1475"/>
    <n v="0"/>
    <x v="0"/>
    <x v="6"/>
    <x v="3"/>
  </r>
  <r>
    <x v="0"/>
    <s v="0390027923001"/>
    <x v="3"/>
    <x v="0"/>
    <x v="1"/>
    <x v="585"/>
    <x v="1475"/>
    <n v="0"/>
    <x v="0"/>
    <x v="6"/>
    <x v="3"/>
  </r>
  <r>
    <x v="0"/>
    <s v="0490001883001"/>
    <x v="4"/>
    <x v="0"/>
    <x v="1"/>
    <x v="585"/>
    <x v="1475"/>
    <n v="0"/>
    <x v="0"/>
    <x v="6"/>
    <x v="3"/>
  </r>
  <r>
    <x v="0"/>
    <s v="0490002669001"/>
    <x v="5"/>
    <x v="0"/>
    <x v="1"/>
    <x v="585"/>
    <x v="1475"/>
    <n v="0"/>
    <x v="0"/>
    <x v="6"/>
    <x v="3"/>
  </r>
  <r>
    <x v="0"/>
    <s v="0590052000001"/>
    <x v="6"/>
    <x v="0"/>
    <x v="1"/>
    <x v="585"/>
    <x v="1475"/>
    <n v="0"/>
    <x v="0"/>
    <x v="6"/>
    <x v="3"/>
  </r>
  <r>
    <x v="0"/>
    <s v="0690045389001"/>
    <x v="7"/>
    <x v="0"/>
    <x v="1"/>
    <x v="585"/>
    <x v="1475"/>
    <n v="0"/>
    <x v="0"/>
    <x v="6"/>
    <x v="3"/>
  </r>
  <r>
    <x v="0"/>
    <s v="0691706710001"/>
    <x v="8"/>
    <x v="0"/>
    <x v="1"/>
    <x v="585"/>
    <x v="1475"/>
    <n v="0"/>
    <x v="0"/>
    <x v="6"/>
    <x v="3"/>
  </r>
  <r>
    <x v="0"/>
    <s v="0790024656001"/>
    <x v="9"/>
    <x v="0"/>
    <x v="1"/>
    <x v="585"/>
    <x v="1475"/>
    <n v="0"/>
    <x v="0"/>
    <x v="6"/>
    <x v="3"/>
  </r>
  <r>
    <x v="0"/>
    <s v="1090033456001"/>
    <x v="10"/>
    <x v="0"/>
    <x v="1"/>
    <x v="585"/>
    <x v="1475"/>
    <n v="0"/>
    <x v="0"/>
    <x v="6"/>
    <x v="3"/>
  </r>
  <r>
    <x v="0"/>
    <s v="1091720902001"/>
    <x v="11"/>
    <x v="0"/>
    <x v="1"/>
    <x v="585"/>
    <x v="1475"/>
    <n v="0"/>
    <x v="0"/>
    <x v="6"/>
    <x v="3"/>
  </r>
  <r>
    <x v="0"/>
    <s v="1190068389001"/>
    <x v="12"/>
    <x v="0"/>
    <x v="1"/>
    <x v="585"/>
    <x v="1475"/>
    <n v="0"/>
    <x v="0"/>
    <x v="6"/>
    <x v="3"/>
  </r>
  <r>
    <x v="0"/>
    <s v="1390013678001"/>
    <x v="13"/>
    <x v="0"/>
    <x v="1"/>
    <x v="585"/>
    <x v="1475"/>
    <n v="0"/>
    <x v="0"/>
    <x v="6"/>
    <x v="3"/>
  </r>
  <r>
    <x v="0"/>
    <s v="1690012606001"/>
    <x v="14"/>
    <x v="0"/>
    <x v="1"/>
    <x v="585"/>
    <x v="1475"/>
    <n v="0"/>
    <x v="0"/>
    <x v="6"/>
    <x v="3"/>
  </r>
  <r>
    <x v="0"/>
    <s v="1790093204001"/>
    <x v="15"/>
    <x v="0"/>
    <x v="1"/>
    <x v="585"/>
    <x v="1475"/>
    <n v="0"/>
    <x v="0"/>
    <x v="6"/>
    <x v="3"/>
  </r>
  <r>
    <x v="0"/>
    <s v="1790325083001"/>
    <x v="16"/>
    <x v="0"/>
    <x v="1"/>
    <x v="585"/>
    <x v="1475"/>
    <n v="0"/>
    <x v="0"/>
    <x v="6"/>
    <x v="3"/>
  </r>
  <r>
    <x v="0"/>
    <s v="1790451801001"/>
    <x v="17"/>
    <x v="0"/>
    <x v="1"/>
    <x v="585"/>
    <x v="1475"/>
    <n v="0"/>
    <x v="0"/>
    <x v="6"/>
    <x v="3"/>
  </r>
  <r>
    <x v="0"/>
    <s v="1790501469001"/>
    <x v="18"/>
    <x v="0"/>
    <x v="1"/>
    <x v="585"/>
    <x v="1475"/>
    <n v="0"/>
    <x v="0"/>
    <x v="6"/>
    <x v="3"/>
  </r>
  <r>
    <x v="0"/>
    <s v="1790567699001"/>
    <x v="19"/>
    <x v="0"/>
    <x v="1"/>
    <x v="585"/>
    <x v="1475"/>
    <n v="0"/>
    <x v="0"/>
    <x v="6"/>
    <x v="3"/>
  </r>
  <r>
    <x v="0"/>
    <s v="1790866084001"/>
    <x v="20"/>
    <x v="0"/>
    <x v="1"/>
    <x v="585"/>
    <x v="1475"/>
    <n v="0"/>
    <x v="0"/>
    <x v="6"/>
    <x v="3"/>
  </r>
  <r>
    <x v="0"/>
    <s v="1790900193001"/>
    <x v="21"/>
    <x v="0"/>
    <x v="1"/>
    <x v="585"/>
    <x v="1475"/>
    <n v="0"/>
    <x v="0"/>
    <x v="6"/>
    <x v="3"/>
  </r>
  <r>
    <x v="0"/>
    <s v="1790979016001"/>
    <x v="22"/>
    <x v="0"/>
    <x v="1"/>
    <x v="585"/>
    <x v="1475"/>
    <n v="0"/>
    <x v="0"/>
    <x v="6"/>
    <x v="3"/>
  </r>
  <r>
    <x v="0"/>
    <s v="1791708040001"/>
    <x v="23"/>
    <x v="0"/>
    <x v="1"/>
    <x v="585"/>
    <x v="1475"/>
    <n v="0"/>
    <x v="0"/>
    <x v="6"/>
    <x v="3"/>
  </r>
  <r>
    <x v="0"/>
    <s v="1890001323001"/>
    <x v="24"/>
    <x v="0"/>
    <x v="1"/>
    <x v="585"/>
    <x v="1475"/>
    <n v="0"/>
    <x v="0"/>
    <x v="6"/>
    <x v="3"/>
  </r>
  <r>
    <x v="0"/>
    <s v="1890003628001"/>
    <x v="25"/>
    <x v="0"/>
    <x v="1"/>
    <x v="585"/>
    <x v="1475"/>
    <n v="0"/>
    <x v="0"/>
    <x v="6"/>
    <x v="3"/>
  </r>
  <r>
    <x v="0"/>
    <s v="1890037646001"/>
    <x v="26"/>
    <x v="0"/>
    <x v="1"/>
    <x v="585"/>
    <x v="1475"/>
    <n v="0"/>
    <x v="0"/>
    <x v="6"/>
    <x v="3"/>
  </r>
  <r>
    <x v="0"/>
    <s v="1890080967001"/>
    <x v="27"/>
    <x v="0"/>
    <x v="1"/>
    <x v="585"/>
    <x v="1475"/>
    <n v="0"/>
    <x v="0"/>
    <x v="6"/>
    <x v="3"/>
  </r>
  <r>
    <x v="0"/>
    <s v="1890141877001"/>
    <x v="28"/>
    <x v="0"/>
    <x v="1"/>
    <x v="585"/>
    <x v="1475"/>
    <n v="0"/>
    <x v="0"/>
    <x v="6"/>
    <x v="3"/>
  </r>
  <r>
    <x v="0"/>
    <s v="1891709591001"/>
    <x v="29"/>
    <x v="0"/>
    <x v="1"/>
    <x v="585"/>
    <x v="1475"/>
    <n v="0"/>
    <x v="0"/>
    <x v="6"/>
    <x v="3"/>
  </r>
  <r>
    <x v="0"/>
    <s v="1891710328001"/>
    <x v="30"/>
    <x v="0"/>
    <x v="1"/>
    <x v="585"/>
    <x v="1475"/>
    <n v="0"/>
    <x v="0"/>
    <x v="6"/>
    <x v="3"/>
  </r>
  <r>
    <x v="0"/>
    <s v="11"/>
    <x v="31"/>
    <x v="0"/>
    <x v="0"/>
    <x v="585"/>
    <x v="1475"/>
    <n v="500"/>
    <x v="0"/>
    <x v="6"/>
    <x v="3"/>
  </r>
  <r>
    <x v="0"/>
    <s v="11"/>
    <x v="31"/>
    <x v="0"/>
    <x v="1"/>
    <x v="585"/>
    <x v="1475"/>
    <n v="500"/>
    <x v="0"/>
    <x v="6"/>
    <x v="3"/>
  </r>
  <r>
    <x v="0"/>
    <s v="12"/>
    <x v="32"/>
    <x v="0"/>
    <x v="0"/>
    <x v="585"/>
    <x v="1475"/>
    <n v="500"/>
    <x v="0"/>
    <x v="6"/>
    <x v="3"/>
  </r>
  <r>
    <x v="0"/>
    <s v="12"/>
    <x v="32"/>
    <x v="0"/>
    <x v="1"/>
    <x v="585"/>
    <x v="1475"/>
    <n v="500"/>
    <x v="0"/>
    <x v="6"/>
    <x v="3"/>
  </r>
  <r>
    <x v="0"/>
    <s v="0190115798001"/>
    <x v="0"/>
    <x v="0"/>
    <x v="0"/>
    <x v="704"/>
    <x v="1476"/>
    <n v="0"/>
    <x v="0"/>
    <x v="6"/>
    <x v="3"/>
  </r>
  <r>
    <x v="0"/>
    <s v="0190155722001"/>
    <x v="1"/>
    <x v="0"/>
    <x v="0"/>
    <x v="704"/>
    <x v="1476"/>
    <n v="0"/>
    <x v="0"/>
    <x v="6"/>
    <x v="3"/>
  </r>
  <r>
    <x v="0"/>
    <s v="0290003288001"/>
    <x v="2"/>
    <x v="0"/>
    <x v="0"/>
    <x v="704"/>
    <x v="1476"/>
    <n v="0"/>
    <x v="0"/>
    <x v="6"/>
    <x v="3"/>
  </r>
  <r>
    <x v="0"/>
    <s v="0390027923001"/>
    <x v="3"/>
    <x v="0"/>
    <x v="0"/>
    <x v="704"/>
    <x v="1476"/>
    <n v="0"/>
    <x v="0"/>
    <x v="6"/>
    <x v="3"/>
  </r>
  <r>
    <x v="0"/>
    <s v="0490001883001"/>
    <x v="4"/>
    <x v="0"/>
    <x v="0"/>
    <x v="704"/>
    <x v="1476"/>
    <n v="0"/>
    <x v="0"/>
    <x v="6"/>
    <x v="3"/>
  </r>
  <r>
    <x v="0"/>
    <s v="0490002669001"/>
    <x v="5"/>
    <x v="0"/>
    <x v="0"/>
    <x v="704"/>
    <x v="1476"/>
    <n v="66051.11"/>
    <x v="0"/>
    <x v="6"/>
    <x v="3"/>
  </r>
  <r>
    <x v="0"/>
    <s v="0590052000001"/>
    <x v="6"/>
    <x v="0"/>
    <x v="0"/>
    <x v="704"/>
    <x v="1476"/>
    <n v="0"/>
    <x v="0"/>
    <x v="6"/>
    <x v="3"/>
  </r>
  <r>
    <x v="0"/>
    <s v="0690045389001"/>
    <x v="7"/>
    <x v="0"/>
    <x v="0"/>
    <x v="704"/>
    <x v="1476"/>
    <n v="0"/>
    <x v="0"/>
    <x v="6"/>
    <x v="3"/>
  </r>
  <r>
    <x v="0"/>
    <s v="0691706710001"/>
    <x v="8"/>
    <x v="0"/>
    <x v="0"/>
    <x v="704"/>
    <x v="1476"/>
    <n v="0"/>
    <x v="0"/>
    <x v="6"/>
    <x v="3"/>
  </r>
  <r>
    <x v="0"/>
    <s v="0790024656001"/>
    <x v="9"/>
    <x v="0"/>
    <x v="0"/>
    <x v="704"/>
    <x v="1476"/>
    <n v="0"/>
    <x v="0"/>
    <x v="6"/>
    <x v="3"/>
  </r>
  <r>
    <x v="0"/>
    <s v="1090033456001"/>
    <x v="10"/>
    <x v="0"/>
    <x v="0"/>
    <x v="704"/>
    <x v="1476"/>
    <n v="0"/>
    <x v="0"/>
    <x v="6"/>
    <x v="3"/>
  </r>
  <r>
    <x v="0"/>
    <s v="1091720902001"/>
    <x v="11"/>
    <x v="0"/>
    <x v="0"/>
    <x v="704"/>
    <x v="1476"/>
    <n v="0"/>
    <x v="0"/>
    <x v="6"/>
    <x v="3"/>
  </r>
  <r>
    <x v="0"/>
    <s v="1190068389001"/>
    <x v="12"/>
    <x v="0"/>
    <x v="0"/>
    <x v="704"/>
    <x v="1476"/>
    <n v="0"/>
    <x v="0"/>
    <x v="6"/>
    <x v="3"/>
  </r>
  <r>
    <x v="0"/>
    <s v="1390013678001"/>
    <x v="13"/>
    <x v="0"/>
    <x v="0"/>
    <x v="704"/>
    <x v="1476"/>
    <n v="0"/>
    <x v="0"/>
    <x v="6"/>
    <x v="3"/>
  </r>
  <r>
    <x v="0"/>
    <s v="1690012606001"/>
    <x v="14"/>
    <x v="0"/>
    <x v="0"/>
    <x v="704"/>
    <x v="1476"/>
    <n v="336"/>
    <x v="0"/>
    <x v="6"/>
    <x v="3"/>
  </r>
  <r>
    <x v="0"/>
    <s v="1790093204001"/>
    <x v="15"/>
    <x v="0"/>
    <x v="0"/>
    <x v="704"/>
    <x v="1476"/>
    <n v="0"/>
    <x v="0"/>
    <x v="6"/>
    <x v="3"/>
  </r>
  <r>
    <x v="0"/>
    <s v="1790325083001"/>
    <x v="16"/>
    <x v="0"/>
    <x v="0"/>
    <x v="704"/>
    <x v="1476"/>
    <n v="0"/>
    <x v="0"/>
    <x v="6"/>
    <x v="3"/>
  </r>
  <r>
    <x v="0"/>
    <s v="1790451801001"/>
    <x v="17"/>
    <x v="0"/>
    <x v="0"/>
    <x v="704"/>
    <x v="1476"/>
    <n v="0"/>
    <x v="0"/>
    <x v="6"/>
    <x v="3"/>
  </r>
  <r>
    <x v="0"/>
    <s v="1790501469001"/>
    <x v="18"/>
    <x v="0"/>
    <x v="0"/>
    <x v="704"/>
    <x v="1476"/>
    <n v="0"/>
    <x v="0"/>
    <x v="6"/>
    <x v="3"/>
  </r>
  <r>
    <x v="0"/>
    <s v="1790567699001"/>
    <x v="19"/>
    <x v="0"/>
    <x v="0"/>
    <x v="704"/>
    <x v="1476"/>
    <n v="0"/>
    <x v="0"/>
    <x v="6"/>
    <x v="3"/>
  </r>
  <r>
    <x v="0"/>
    <s v="1790866084001"/>
    <x v="20"/>
    <x v="0"/>
    <x v="0"/>
    <x v="704"/>
    <x v="1476"/>
    <n v="0"/>
    <x v="0"/>
    <x v="6"/>
    <x v="3"/>
  </r>
  <r>
    <x v="0"/>
    <s v="1790900193001"/>
    <x v="21"/>
    <x v="0"/>
    <x v="0"/>
    <x v="704"/>
    <x v="1476"/>
    <n v="0"/>
    <x v="0"/>
    <x v="6"/>
    <x v="3"/>
  </r>
  <r>
    <x v="0"/>
    <s v="1790979016001"/>
    <x v="22"/>
    <x v="0"/>
    <x v="0"/>
    <x v="704"/>
    <x v="1476"/>
    <n v="0"/>
    <x v="0"/>
    <x v="6"/>
    <x v="3"/>
  </r>
  <r>
    <x v="0"/>
    <s v="1791708040001"/>
    <x v="23"/>
    <x v="0"/>
    <x v="0"/>
    <x v="704"/>
    <x v="1476"/>
    <n v="0"/>
    <x v="0"/>
    <x v="6"/>
    <x v="3"/>
  </r>
  <r>
    <x v="0"/>
    <s v="1890001323001"/>
    <x v="24"/>
    <x v="0"/>
    <x v="0"/>
    <x v="704"/>
    <x v="1476"/>
    <n v="55768.17"/>
    <x v="0"/>
    <x v="6"/>
    <x v="3"/>
  </r>
  <r>
    <x v="0"/>
    <s v="1890003628001"/>
    <x v="25"/>
    <x v="0"/>
    <x v="0"/>
    <x v="704"/>
    <x v="1476"/>
    <n v="1233089.71"/>
    <x v="0"/>
    <x v="6"/>
    <x v="3"/>
  </r>
  <r>
    <x v="0"/>
    <s v="1890037646001"/>
    <x v="26"/>
    <x v="0"/>
    <x v="0"/>
    <x v="704"/>
    <x v="1476"/>
    <n v="0"/>
    <x v="0"/>
    <x v="6"/>
    <x v="3"/>
  </r>
  <r>
    <x v="0"/>
    <s v="1890080967001"/>
    <x v="27"/>
    <x v="0"/>
    <x v="0"/>
    <x v="704"/>
    <x v="1476"/>
    <n v="0"/>
    <x v="0"/>
    <x v="6"/>
    <x v="3"/>
  </r>
  <r>
    <x v="0"/>
    <s v="1890141877001"/>
    <x v="28"/>
    <x v="0"/>
    <x v="0"/>
    <x v="704"/>
    <x v="1476"/>
    <n v="0"/>
    <x v="0"/>
    <x v="6"/>
    <x v="3"/>
  </r>
  <r>
    <x v="0"/>
    <s v="1891709591001"/>
    <x v="29"/>
    <x v="0"/>
    <x v="0"/>
    <x v="704"/>
    <x v="1476"/>
    <n v="0"/>
    <x v="0"/>
    <x v="6"/>
    <x v="3"/>
  </r>
  <r>
    <x v="0"/>
    <s v="1891710328001"/>
    <x v="30"/>
    <x v="0"/>
    <x v="0"/>
    <x v="704"/>
    <x v="1476"/>
    <n v="0"/>
    <x v="0"/>
    <x v="6"/>
    <x v="3"/>
  </r>
  <r>
    <x v="0"/>
    <s v="0190115798001"/>
    <x v="0"/>
    <x v="0"/>
    <x v="1"/>
    <x v="704"/>
    <x v="1476"/>
    <n v="0"/>
    <x v="0"/>
    <x v="6"/>
    <x v="3"/>
  </r>
  <r>
    <x v="0"/>
    <s v="0190155722001"/>
    <x v="1"/>
    <x v="0"/>
    <x v="1"/>
    <x v="704"/>
    <x v="1476"/>
    <n v="0"/>
    <x v="0"/>
    <x v="6"/>
    <x v="3"/>
  </r>
  <r>
    <x v="0"/>
    <s v="0290003288001"/>
    <x v="2"/>
    <x v="0"/>
    <x v="1"/>
    <x v="704"/>
    <x v="1476"/>
    <n v="0"/>
    <x v="0"/>
    <x v="6"/>
    <x v="3"/>
  </r>
  <r>
    <x v="0"/>
    <s v="0390027923001"/>
    <x v="3"/>
    <x v="0"/>
    <x v="1"/>
    <x v="704"/>
    <x v="1476"/>
    <n v="0"/>
    <x v="0"/>
    <x v="6"/>
    <x v="3"/>
  </r>
  <r>
    <x v="0"/>
    <s v="0490001883001"/>
    <x v="4"/>
    <x v="0"/>
    <x v="1"/>
    <x v="704"/>
    <x v="1476"/>
    <n v="0"/>
    <x v="0"/>
    <x v="6"/>
    <x v="3"/>
  </r>
  <r>
    <x v="0"/>
    <s v="0490002669001"/>
    <x v="5"/>
    <x v="0"/>
    <x v="1"/>
    <x v="704"/>
    <x v="1476"/>
    <n v="63018.61"/>
    <x v="0"/>
    <x v="6"/>
    <x v="3"/>
  </r>
  <r>
    <x v="0"/>
    <s v="0590052000001"/>
    <x v="6"/>
    <x v="0"/>
    <x v="1"/>
    <x v="704"/>
    <x v="1476"/>
    <n v="0"/>
    <x v="0"/>
    <x v="6"/>
    <x v="3"/>
  </r>
  <r>
    <x v="0"/>
    <s v="0690045389001"/>
    <x v="7"/>
    <x v="0"/>
    <x v="1"/>
    <x v="704"/>
    <x v="1476"/>
    <n v="0"/>
    <x v="0"/>
    <x v="6"/>
    <x v="3"/>
  </r>
  <r>
    <x v="0"/>
    <s v="0691706710001"/>
    <x v="8"/>
    <x v="0"/>
    <x v="1"/>
    <x v="704"/>
    <x v="1476"/>
    <n v="0"/>
    <x v="0"/>
    <x v="6"/>
    <x v="3"/>
  </r>
  <r>
    <x v="0"/>
    <s v="0790024656001"/>
    <x v="9"/>
    <x v="0"/>
    <x v="1"/>
    <x v="704"/>
    <x v="1476"/>
    <n v="0"/>
    <x v="0"/>
    <x v="6"/>
    <x v="3"/>
  </r>
  <r>
    <x v="0"/>
    <s v="1090033456001"/>
    <x v="10"/>
    <x v="0"/>
    <x v="1"/>
    <x v="704"/>
    <x v="1476"/>
    <n v="0"/>
    <x v="0"/>
    <x v="6"/>
    <x v="3"/>
  </r>
  <r>
    <x v="0"/>
    <s v="1091720902001"/>
    <x v="11"/>
    <x v="0"/>
    <x v="1"/>
    <x v="704"/>
    <x v="1476"/>
    <n v="0"/>
    <x v="0"/>
    <x v="6"/>
    <x v="3"/>
  </r>
  <r>
    <x v="0"/>
    <s v="1190068389001"/>
    <x v="12"/>
    <x v="0"/>
    <x v="1"/>
    <x v="704"/>
    <x v="1476"/>
    <n v="0"/>
    <x v="0"/>
    <x v="6"/>
    <x v="3"/>
  </r>
  <r>
    <x v="0"/>
    <s v="1390013678001"/>
    <x v="13"/>
    <x v="0"/>
    <x v="1"/>
    <x v="704"/>
    <x v="1476"/>
    <n v="0"/>
    <x v="0"/>
    <x v="6"/>
    <x v="3"/>
  </r>
  <r>
    <x v="0"/>
    <s v="1690012606001"/>
    <x v="14"/>
    <x v="0"/>
    <x v="1"/>
    <x v="704"/>
    <x v="1476"/>
    <n v="336"/>
    <x v="0"/>
    <x v="6"/>
    <x v="3"/>
  </r>
  <r>
    <x v="0"/>
    <s v="1790093204001"/>
    <x v="15"/>
    <x v="0"/>
    <x v="1"/>
    <x v="704"/>
    <x v="1476"/>
    <n v="0"/>
    <x v="0"/>
    <x v="6"/>
    <x v="3"/>
  </r>
  <r>
    <x v="0"/>
    <s v="1790325083001"/>
    <x v="16"/>
    <x v="0"/>
    <x v="1"/>
    <x v="704"/>
    <x v="1476"/>
    <n v="0"/>
    <x v="0"/>
    <x v="6"/>
    <x v="3"/>
  </r>
  <r>
    <x v="0"/>
    <s v="1790451801001"/>
    <x v="17"/>
    <x v="0"/>
    <x v="1"/>
    <x v="704"/>
    <x v="1476"/>
    <n v="0"/>
    <x v="0"/>
    <x v="6"/>
    <x v="3"/>
  </r>
  <r>
    <x v="0"/>
    <s v="1790501469001"/>
    <x v="18"/>
    <x v="0"/>
    <x v="1"/>
    <x v="704"/>
    <x v="1476"/>
    <n v="0"/>
    <x v="0"/>
    <x v="6"/>
    <x v="3"/>
  </r>
  <r>
    <x v="0"/>
    <s v="1790567699001"/>
    <x v="19"/>
    <x v="0"/>
    <x v="1"/>
    <x v="704"/>
    <x v="1476"/>
    <n v="0"/>
    <x v="0"/>
    <x v="6"/>
    <x v="3"/>
  </r>
  <r>
    <x v="0"/>
    <s v="1790866084001"/>
    <x v="20"/>
    <x v="0"/>
    <x v="1"/>
    <x v="704"/>
    <x v="1476"/>
    <n v="0"/>
    <x v="0"/>
    <x v="6"/>
    <x v="3"/>
  </r>
  <r>
    <x v="0"/>
    <s v="1790900193001"/>
    <x v="21"/>
    <x v="0"/>
    <x v="1"/>
    <x v="704"/>
    <x v="1476"/>
    <n v="0"/>
    <x v="0"/>
    <x v="6"/>
    <x v="3"/>
  </r>
  <r>
    <x v="0"/>
    <s v="1790979016001"/>
    <x v="22"/>
    <x v="0"/>
    <x v="1"/>
    <x v="704"/>
    <x v="1476"/>
    <n v="0"/>
    <x v="0"/>
    <x v="6"/>
    <x v="3"/>
  </r>
  <r>
    <x v="0"/>
    <s v="1791708040001"/>
    <x v="23"/>
    <x v="0"/>
    <x v="1"/>
    <x v="704"/>
    <x v="1476"/>
    <n v="0"/>
    <x v="0"/>
    <x v="6"/>
    <x v="3"/>
  </r>
  <r>
    <x v="0"/>
    <s v="1890001323001"/>
    <x v="24"/>
    <x v="0"/>
    <x v="1"/>
    <x v="704"/>
    <x v="1476"/>
    <n v="56778.71"/>
    <x v="0"/>
    <x v="6"/>
    <x v="3"/>
  </r>
  <r>
    <x v="0"/>
    <s v="1890003628001"/>
    <x v="25"/>
    <x v="0"/>
    <x v="1"/>
    <x v="704"/>
    <x v="1476"/>
    <n v="1307381.6499999999"/>
    <x v="0"/>
    <x v="6"/>
    <x v="3"/>
  </r>
  <r>
    <x v="0"/>
    <s v="1890037646001"/>
    <x v="26"/>
    <x v="0"/>
    <x v="1"/>
    <x v="704"/>
    <x v="1476"/>
    <n v="0"/>
    <x v="0"/>
    <x v="6"/>
    <x v="3"/>
  </r>
  <r>
    <x v="0"/>
    <s v="1890080967001"/>
    <x v="27"/>
    <x v="0"/>
    <x v="1"/>
    <x v="704"/>
    <x v="1476"/>
    <n v="0"/>
    <x v="0"/>
    <x v="6"/>
    <x v="3"/>
  </r>
  <r>
    <x v="0"/>
    <s v="1890141877001"/>
    <x v="28"/>
    <x v="0"/>
    <x v="1"/>
    <x v="704"/>
    <x v="1476"/>
    <n v="0"/>
    <x v="0"/>
    <x v="6"/>
    <x v="3"/>
  </r>
  <r>
    <x v="0"/>
    <s v="1891709591001"/>
    <x v="29"/>
    <x v="0"/>
    <x v="1"/>
    <x v="704"/>
    <x v="1476"/>
    <n v="0"/>
    <x v="0"/>
    <x v="6"/>
    <x v="3"/>
  </r>
  <r>
    <x v="0"/>
    <s v="1891710328001"/>
    <x v="30"/>
    <x v="0"/>
    <x v="1"/>
    <x v="704"/>
    <x v="1476"/>
    <n v="0"/>
    <x v="0"/>
    <x v="6"/>
    <x v="3"/>
  </r>
  <r>
    <x v="0"/>
    <s v="11"/>
    <x v="31"/>
    <x v="0"/>
    <x v="0"/>
    <x v="704"/>
    <x v="1476"/>
    <n v="1355244.99"/>
    <x v="0"/>
    <x v="6"/>
    <x v="3"/>
  </r>
  <r>
    <x v="0"/>
    <s v="11"/>
    <x v="31"/>
    <x v="0"/>
    <x v="1"/>
    <x v="704"/>
    <x v="1476"/>
    <n v="1427514.97"/>
    <x v="0"/>
    <x v="6"/>
    <x v="3"/>
  </r>
  <r>
    <x v="0"/>
    <s v="12"/>
    <x v="32"/>
    <x v="0"/>
    <x v="0"/>
    <x v="704"/>
    <x v="1476"/>
    <n v="1355244.99"/>
    <x v="0"/>
    <x v="6"/>
    <x v="3"/>
  </r>
  <r>
    <x v="0"/>
    <s v="12"/>
    <x v="32"/>
    <x v="0"/>
    <x v="1"/>
    <x v="704"/>
    <x v="1476"/>
    <n v="1427514.97"/>
    <x v="0"/>
    <x v="6"/>
    <x v="3"/>
  </r>
  <r>
    <x v="0"/>
    <s v="0190115798001"/>
    <x v="0"/>
    <x v="0"/>
    <x v="0"/>
    <x v="190"/>
    <x v="1477"/>
    <n v="0"/>
    <x v="0"/>
    <x v="6"/>
    <x v="3"/>
  </r>
  <r>
    <x v="0"/>
    <s v="0190155722001"/>
    <x v="1"/>
    <x v="0"/>
    <x v="0"/>
    <x v="190"/>
    <x v="1477"/>
    <n v="0"/>
    <x v="0"/>
    <x v="6"/>
    <x v="3"/>
  </r>
  <r>
    <x v="0"/>
    <s v="0290003288001"/>
    <x v="2"/>
    <x v="0"/>
    <x v="0"/>
    <x v="190"/>
    <x v="1477"/>
    <n v="0"/>
    <x v="0"/>
    <x v="6"/>
    <x v="3"/>
  </r>
  <r>
    <x v="0"/>
    <s v="0390027923001"/>
    <x v="3"/>
    <x v="0"/>
    <x v="0"/>
    <x v="190"/>
    <x v="1477"/>
    <n v="0"/>
    <x v="0"/>
    <x v="6"/>
    <x v="3"/>
  </r>
  <r>
    <x v="0"/>
    <s v="0490001883001"/>
    <x v="4"/>
    <x v="0"/>
    <x v="0"/>
    <x v="190"/>
    <x v="1477"/>
    <n v="0"/>
    <x v="0"/>
    <x v="6"/>
    <x v="3"/>
  </r>
  <r>
    <x v="0"/>
    <s v="0490002669001"/>
    <x v="5"/>
    <x v="0"/>
    <x v="0"/>
    <x v="190"/>
    <x v="1477"/>
    <n v="0"/>
    <x v="0"/>
    <x v="6"/>
    <x v="3"/>
  </r>
  <r>
    <x v="0"/>
    <s v="0590052000001"/>
    <x v="6"/>
    <x v="0"/>
    <x v="0"/>
    <x v="190"/>
    <x v="1477"/>
    <n v="0"/>
    <x v="0"/>
    <x v="6"/>
    <x v="3"/>
  </r>
  <r>
    <x v="0"/>
    <s v="0690045389001"/>
    <x v="7"/>
    <x v="0"/>
    <x v="0"/>
    <x v="190"/>
    <x v="1477"/>
    <n v="0"/>
    <x v="0"/>
    <x v="6"/>
    <x v="3"/>
  </r>
  <r>
    <x v="0"/>
    <s v="0691706710001"/>
    <x v="8"/>
    <x v="0"/>
    <x v="0"/>
    <x v="190"/>
    <x v="1477"/>
    <n v="0"/>
    <x v="0"/>
    <x v="6"/>
    <x v="3"/>
  </r>
  <r>
    <x v="0"/>
    <s v="0790024656001"/>
    <x v="9"/>
    <x v="0"/>
    <x v="0"/>
    <x v="190"/>
    <x v="1477"/>
    <n v="0"/>
    <x v="0"/>
    <x v="6"/>
    <x v="3"/>
  </r>
  <r>
    <x v="0"/>
    <s v="1090033456001"/>
    <x v="10"/>
    <x v="0"/>
    <x v="0"/>
    <x v="190"/>
    <x v="1477"/>
    <n v="0"/>
    <x v="0"/>
    <x v="6"/>
    <x v="3"/>
  </r>
  <r>
    <x v="0"/>
    <s v="1091720902001"/>
    <x v="11"/>
    <x v="0"/>
    <x v="0"/>
    <x v="190"/>
    <x v="1477"/>
    <n v="0"/>
    <x v="0"/>
    <x v="6"/>
    <x v="3"/>
  </r>
  <r>
    <x v="0"/>
    <s v="1190068389001"/>
    <x v="12"/>
    <x v="0"/>
    <x v="0"/>
    <x v="190"/>
    <x v="1477"/>
    <n v="0"/>
    <x v="0"/>
    <x v="6"/>
    <x v="3"/>
  </r>
  <r>
    <x v="0"/>
    <s v="1390013678001"/>
    <x v="13"/>
    <x v="0"/>
    <x v="0"/>
    <x v="190"/>
    <x v="1477"/>
    <n v="0"/>
    <x v="0"/>
    <x v="6"/>
    <x v="3"/>
  </r>
  <r>
    <x v="0"/>
    <s v="1690012606001"/>
    <x v="14"/>
    <x v="0"/>
    <x v="0"/>
    <x v="190"/>
    <x v="1477"/>
    <n v="0"/>
    <x v="0"/>
    <x v="6"/>
    <x v="3"/>
  </r>
  <r>
    <x v="0"/>
    <s v="1790093204001"/>
    <x v="15"/>
    <x v="0"/>
    <x v="0"/>
    <x v="190"/>
    <x v="1477"/>
    <n v="0"/>
    <x v="0"/>
    <x v="6"/>
    <x v="3"/>
  </r>
  <r>
    <x v="0"/>
    <s v="1790325083001"/>
    <x v="16"/>
    <x v="0"/>
    <x v="0"/>
    <x v="190"/>
    <x v="1477"/>
    <n v="0"/>
    <x v="0"/>
    <x v="6"/>
    <x v="3"/>
  </r>
  <r>
    <x v="0"/>
    <s v="1790451801001"/>
    <x v="17"/>
    <x v="0"/>
    <x v="0"/>
    <x v="190"/>
    <x v="1477"/>
    <n v="0"/>
    <x v="0"/>
    <x v="6"/>
    <x v="3"/>
  </r>
  <r>
    <x v="0"/>
    <s v="1790501469001"/>
    <x v="18"/>
    <x v="0"/>
    <x v="0"/>
    <x v="190"/>
    <x v="1477"/>
    <n v="0"/>
    <x v="0"/>
    <x v="6"/>
    <x v="3"/>
  </r>
  <r>
    <x v="0"/>
    <s v="1790567699001"/>
    <x v="19"/>
    <x v="0"/>
    <x v="0"/>
    <x v="190"/>
    <x v="1477"/>
    <n v="0"/>
    <x v="0"/>
    <x v="6"/>
    <x v="3"/>
  </r>
  <r>
    <x v="0"/>
    <s v="1790866084001"/>
    <x v="20"/>
    <x v="0"/>
    <x v="0"/>
    <x v="190"/>
    <x v="1477"/>
    <n v="0"/>
    <x v="0"/>
    <x v="6"/>
    <x v="3"/>
  </r>
  <r>
    <x v="0"/>
    <s v="1790900193001"/>
    <x v="21"/>
    <x v="0"/>
    <x v="0"/>
    <x v="190"/>
    <x v="1477"/>
    <n v="0"/>
    <x v="0"/>
    <x v="6"/>
    <x v="3"/>
  </r>
  <r>
    <x v="0"/>
    <s v="1790979016001"/>
    <x v="22"/>
    <x v="0"/>
    <x v="0"/>
    <x v="190"/>
    <x v="1477"/>
    <n v="0"/>
    <x v="0"/>
    <x v="6"/>
    <x v="3"/>
  </r>
  <r>
    <x v="0"/>
    <s v="1791708040001"/>
    <x v="23"/>
    <x v="0"/>
    <x v="0"/>
    <x v="190"/>
    <x v="1477"/>
    <n v="0"/>
    <x v="0"/>
    <x v="6"/>
    <x v="3"/>
  </r>
  <r>
    <x v="0"/>
    <s v="1890001323001"/>
    <x v="24"/>
    <x v="0"/>
    <x v="0"/>
    <x v="190"/>
    <x v="1477"/>
    <n v="0"/>
    <x v="0"/>
    <x v="6"/>
    <x v="3"/>
  </r>
  <r>
    <x v="0"/>
    <s v="1890003628001"/>
    <x v="25"/>
    <x v="0"/>
    <x v="0"/>
    <x v="190"/>
    <x v="1477"/>
    <n v="0"/>
    <x v="0"/>
    <x v="6"/>
    <x v="3"/>
  </r>
  <r>
    <x v="0"/>
    <s v="1890037646001"/>
    <x v="26"/>
    <x v="0"/>
    <x v="0"/>
    <x v="190"/>
    <x v="1477"/>
    <n v="0"/>
    <x v="0"/>
    <x v="6"/>
    <x v="3"/>
  </r>
  <r>
    <x v="0"/>
    <s v="1890080967001"/>
    <x v="27"/>
    <x v="0"/>
    <x v="0"/>
    <x v="190"/>
    <x v="1477"/>
    <n v="0"/>
    <x v="0"/>
    <x v="6"/>
    <x v="3"/>
  </r>
  <r>
    <x v="0"/>
    <s v="1890141877001"/>
    <x v="28"/>
    <x v="0"/>
    <x v="0"/>
    <x v="190"/>
    <x v="1477"/>
    <n v="0"/>
    <x v="0"/>
    <x v="6"/>
    <x v="3"/>
  </r>
  <r>
    <x v="0"/>
    <s v="1891709591001"/>
    <x v="29"/>
    <x v="0"/>
    <x v="0"/>
    <x v="190"/>
    <x v="1477"/>
    <n v="0"/>
    <x v="0"/>
    <x v="6"/>
    <x v="3"/>
  </r>
  <r>
    <x v="0"/>
    <s v="1891710328001"/>
    <x v="30"/>
    <x v="0"/>
    <x v="0"/>
    <x v="190"/>
    <x v="1477"/>
    <n v="0"/>
    <x v="0"/>
    <x v="6"/>
    <x v="3"/>
  </r>
  <r>
    <x v="0"/>
    <s v="0190115798001"/>
    <x v="0"/>
    <x v="0"/>
    <x v="1"/>
    <x v="190"/>
    <x v="1477"/>
    <n v="0"/>
    <x v="0"/>
    <x v="6"/>
    <x v="3"/>
  </r>
  <r>
    <x v="0"/>
    <s v="0190155722001"/>
    <x v="1"/>
    <x v="0"/>
    <x v="1"/>
    <x v="190"/>
    <x v="1477"/>
    <n v="0"/>
    <x v="0"/>
    <x v="6"/>
    <x v="3"/>
  </r>
  <r>
    <x v="0"/>
    <s v="0290003288001"/>
    <x v="2"/>
    <x v="0"/>
    <x v="1"/>
    <x v="190"/>
    <x v="1477"/>
    <n v="0"/>
    <x v="0"/>
    <x v="6"/>
    <x v="3"/>
  </r>
  <r>
    <x v="0"/>
    <s v="0390027923001"/>
    <x v="3"/>
    <x v="0"/>
    <x v="1"/>
    <x v="190"/>
    <x v="1477"/>
    <n v="0"/>
    <x v="0"/>
    <x v="6"/>
    <x v="3"/>
  </r>
  <r>
    <x v="0"/>
    <s v="0490001883001"/>
    <x v="4"/>
    <x v="0"/>
    <x v="1"/>
    <x v="190"/>
    <x v="1477"/>
    <n v="0"/>
    <x v="0"/>
    <x v="6"/>
    <x v="3"/>
  </r>
  <r>
    <x v="0"/>
    <s v="0490002669001"/>
    <x v="5"/>
    <x v="0"/>
    <x v="1"/>
    <x v="190"/>
    <x v="1477"/>
    <n v="0"/>
    <x v="0"/>
    <x v="6"/>
    <x v="3"/>
  </r>
  <r>
    <x v="0"/>
    <s v="0590052000001"/>
    <x v="6"/>
    <x v="0"/>
    <x v="1"/>
    <x v="190"/>
    <x v="1477"/>
    <n v="0"/>
    <x v="0"/>
    <x v="6"/>
    <x v="3"/>
  </r>
  <r>
    <x v="0"/>
    <s v="0690045389001"/>
    <x v="7"/>
    <x v="0"/>
    <x v="1"/>
    <x v="190"/>
    <x v="1477"/>
    <n v="0"/>
    <x v="0"/>
    <x v="6"/>
    <x v="3"/>
  </r>
  <r>
    <x v="0"/>
    <s v="0691706710001"/>
    <x v="8"/>
    <x v="0"/>
    <x v="1"/>
    <x v="190"/>
    <x v="1477"/>
    <n v="0"/>
    <x v="0"/>
    <x v="6"/>
    <x v="3"/>
  </r>
  <r>
    <x v="0"/>
    <s v="0790024656001"/>
    <x v="9"/>
    <x v="0"/>
    <x v="1"/>
    <x v="190"/>
    <x v="1477"/>
    <n v="0"/>
    <x v="0"/>
    <x v="6"/>
    <x v="3"/>
  </r>
  <r>
    <x v="0"/>
    <s v="1090033456001"/>
    <x v="10"/>
    <x v="0"/>
    <x v="1"/>
    <x v="190"/>
    <x v="1477"/>
    <n v="0"/>
    <x v="0"/>
    <x v="6"/>
    <x v="3"/>
  </r>
  <r>
    <x v="0"/>
    <s v="1091720902001"/>
    <x v="11"/>
    <x v="0"/>
    <x v="1"/>
    <x v="190"/>
    <x v="1477"/>
    <n v="0"/>
    <x v="0"/>
    <x v="6"/>
    <x v="3"/>
  </r>
  <r>
    <x v="0"/>
    <s v="1190068389001"/>
    <x v="12"/>
    <x v="0"/>
    <x v="1"/>
    <x v="190"/>
    <x v="1477"/>
    <n v="0"/>
    <x v="0"/>
    <x v="6"/>
    <x v="3"/>
  </r>
  <r>
    <x v="0"/>
    <s v="1390013678001"/>
    <x v="13"/>
    <x v="0"/>
    <x v="1"/>
    <x v="190"/>
    <x v="1477"/>
    <n v="0"/>
    <x v="0"/>
    <x v="6"/>
    <x v="3"/>
  </r>
  <r>
    <x v="0"/>
    <s v="1690012606001"/>
    <x v="14"/>
    <x v="0"/>
    <x v="1"/>
    <x v="190"/>
    <x v="1477"/>
    <n v="0"/>
    <x v="0"/>
    <x v="6"/>
    <x v="3"/>
  </r>
  <r>
    <x v="0"/>
    <s v="1790093204001"/>
    <x v="15"/>
    <x v="0"/>
    <x v="1"/>
    <x v="190"/>
    <x v="1477"/>
    <n v="0"/>
    <x v="0"/>
    <x v="6"/>
    <x v="3"/>
  </r>
  <r>
    <x v="0"/>
    <s v="1790325083001"/>
    <x v="16"/>
    <x v="0"/>
    <x v="1"/>
    <x v="190"/>
    <x v="1477"/>
    <n v="0"/>
    <x v="0"/>
    <x v="6"/>
    <x v="3"/>
  </r>
  <r>
    <x v="0"/>
    <s v="1790451801001"/>
    <x v="17"/>
    <x v="0"/>
    <x v="1"/>
    <x v="190"/>
    <x v="1477"/>
    <n v="0"/>
    <x v="0"/>
    <x v="6"/>
    <x v="3"/>
  </r>
  <r>
    <x v="0"/>
    <s v="1790501469001"/>
    <x v="18"/>
    <x v="0"/>
    <x v="1"/>
    <x v="190"/>
    <x v="1477"/>
    <n v="0"/>
    <x v="0"/>
    <x v="6"/>
    <x v="3"/>
  </r>
  <r>
    <x v="0"/>
    <s v="1790567699001"/>
    <x v="19"/>
    <x v="0"/>
    <x v="1"/>
    <x v="190"/>
    <x v="1477"/>
    <n v="0"/>
    <x v="0"/>
    <x v="6"/>
    <x v="3"/>
  </r>
  <r>
    <x v="0"/>
    <s v="1790866084001"/>
    <x v="20"/>
    <x v="0"/>
    <x v="1"/>
    <x v="190"/>
    <x v="1477"/>
    <n v="0"/>
    <x v="0"/>
    <x v="6"/>
    <x v="3"/>
  </r>
  <r>
    <x v="0"/>
    <s v="1790900193001"/>
    <x v="21"/>
    <x v="0"/>
    <x v="1"/>
    <x v="190"/>
    <x v="1477"/>
    <n v="0"/>
    <x v="0"/>
    <x v="6"/>
    <x v="3"/>
  </r>
  <r>
    <x v="0"/>
    <s v="1790979016001"/>
    <x v="22"/>
    <x v="0"/>
    <x v="1"/>
    <x v="190"/>
    <x v="1477"/>
    <n v="0"/>
    <x v="0"/>
    <x v="6"/>
    <x v="3"/>
  </r>
  <r>
    <x v="0"/>
    <s v="1791708040001"/>
    <x v="23"/>
    <x v="0"/>
    <x v="1"/>
    <x v="190"/>
    <x v="1477"/>
    <n v="0"/>
    <x v="0"/>
    <x v="6"/>
    <x v="3"/>
  </r>
  <r>
    <x v="0"/>
    <s v="1890001323001"/>
    <x v="24"/>
    <x v="0"/>
    <x v="1"/>
    <x v="190"/>
    <x v="1477"/>
    <n v="0"/>
    <x v="0"/>
    <x v="6"/>
    <x v="3"/>
  </r>
  <r>
    <x v="0"/>
    <s v="1890003628001"/>
    <x v="25"/>
    <x v="0"/>
    <x v="1"/>
    <x v="190"/>
    <x v="1477"/>
    <n v="0"/>
    <x v="0"/>
    <x v="6"/>
    <x v="3"/>
  </r>
  <r>
    <x v="0"/>
    <s v="1890037646001"/>
    <x v="26"/>
    <x v="0"/>
    <x v="1"/>
    <x v="190"/>
    <x v="1477"/>
    <n v="0"/>
    <x v="0"/>
    <x v="6"/>
    <x v="3"/>
  </r>
  <r>
    <x v="0"/>
    <s v="1890080967001"/>
    <x v="27"/>
    <x v="0"/>
    <x v="1"/>
    <x v="190"/>
    <x v="1477"/>
    <n v="0"/>
    <x v="0"/>
    <x v="6"/>
    <x v="3"/>
  </r>
  <r>
    <x v="0"/>
    <s v="1890141877001"/>
    <x v="28"/>
    <x v="0"/>
    <x v="1"/>
    <x v="190"/>
    <x v="1477"/>
    <n v="0"/>
    <x v="0"/>
    <x v="6"/>
    <x v="3"/>
  </r>
  <r>
    <x v="0"/>
    <s v="1891709591001"/>
    <x v="29"/>
    <x v="0"/>
    <x v="1"/>
    <x v="190"/>
    <x v="1477"/>
    <n v="0"/>
    <x v="0"/>
    <x v="6"/>
    <x v="3"/>
  </r>
  <r>
    <x v="0"/>
    <s v="1891710328001"/>
    <x v="30"/>
    <x v="0"/>
    <x v="1"/>
    <x v="190"/>
    <x v="1477"/>
    <n v="0"/>
    <x v="0"/>
    <x v="6"/>
    <x v="3"/>
  </r>
  <r>
    <x v="0"/>
    <s v="11"/>
    <x v="31"/>
    <x v="0"/>
    <x v="0"/>
    <x v="190"/>
    <x v="1477"/>
    <n v="0"/>
    <x v="0"/>
    <x v="6"/>
    <x v="3"/>
  </r>
  <r>
    <x v="0"/>
    <s v="11"/>
    <x v="31"/>
    <x v="0"/>
    <x v="1"/>
    <x v="190"/>
    <x v="1477"/>
    <n v="0"/>
    <x v="0"/>
    <x v="6"/>
    <x v="3"/>
  </r>
  <r>
    <x v="0"/>
    <s v="12"/>
    <x v="32"/>
    <x v="0"/>
    <x v="0"/>
    <x v="190"/>
    <x v="1477"/>
    <n v="0"/>
    <x v="0"/>
    <x v="6"/>
    <x v="3"/>
  </r>
  <r>
    <x v="0"/>
    <s v="12"/>
    <x v="32"/>
    <x v="0"/>
    <x v="1"/>
    <x v="190"/>
    <x v="1477"/>
    <n v="0"/>
    <x v="0"/>
    <x v="6"/>
    <x v="3"/>
  </r>
  <r>
    <x v="0"/>
    <s v="0190115798001"/>
    <x v="0"/>
    <x v="0"/>
    <x v="0"/>
    <x v="191"/>
    <x v="1478"/>
    <n v="0"/>
    <x v="0"/>
    <x v="6"/>
    <x v="3"/>
  </r>
  <r>
    <x v="0"/>
    <s v="0190155722001"/>
    <x v="1"/>
    <x v="0"/>
    <x v="0"/>
    <x v="191"/>
    <x v="1478"/>
    <n v="0"/>
    <x v="0"/>
    <x v="6"/>
    <x v="3"/>
  </r>
  <r>
    <x v="0"/>
    <s v="0290003288001"/>
    <x v="2"/>
    <x v="0"/>
    <x v="0"/>
    <x v="191"/>
    <x v="1478"/>
    <n v="0"/>
    <x v="0"/>
    <x v="6"/>
    <x v="3"/>
  </r>
  <r>
    <x v="0"/>
    <s v="0390027923001"/>
    <x v="3"/>
    <x v="0"/>
    <x v="0"/>
    <x v="191"/>
    <x v="1478"/>
    <n v="0"/>
    <x v="0"/>
    <x v="6"/>
    <x v="3"/>
  </r>
  <r>
    <x v="0"/>
    <s v="0490001883001"/>
    <x v="4"/>
    <x v="0"/>
    <x v="0"/>
    <x v="191"/>
    <x v="1478"/>
    <n v="0"/>
    <x v="0"/>
    <x v="6"/>
    <x v="3"/>
  </r>
  <r>
    <x v="0"/>
    <s v="0490002669001"/>
    <x v="5"/>
    <x v="0"/>
    <x v="0"/>
    <x v="191"/>
    <x v="1478"/>
    <n v="0"/>
    <x v="0"/>
    <x v="6"/>
    <x v="3"/>
  </r>
  <r>
    <x v="0"/>
    <s v="0590052000001"/>
    <x v="6"/>
    <x v="0"/>
    <x v="0"/>
    <x v="191"/>
    <x v="1478"/>
    <n v="0"/>
    <x v="0"/>
    <x v="6"/>
    <x v="3"/>
  </r>
  <r>
    <x v="0"/>
    <s v="0690045389001"/>
    <x v="7"/>
    <x v="0"/>
    <x v="0"/>
    <x v="191"/>
    <x v="1478"/>
    <n v="0"/>
    <x v="0"/>
    <x v="6"/>
    <x v="3"/>
  </r>
  <r>
    <x v="0"/>
    <s v="0691706710001"/>
    <x v="8"/>
    <x v="0"/>
    <x v="0"/>
    <x v="191"/>
    <x v="1478"/>
    <n v="0"/>
    <x v="0"/>
    <x v="6"/>
    <x v="3"/>
  </r>
  <r>
    <x v="0"/>
    <s v="0790024656001"/>
    <x v="9"/>
    <x v="0"/>
    <x v="0"/>
    <x v="191"/>
    <x v="1478"/>
    <n v="0"/>
    <x v="0"/>
    <x v="6"/>
    <x v="3"/>
  </r>
  <r>
    <x v="0"/>
    <s v="1090033456001"/>
    <x v="10"/>
    <x v="0"/>
    <x v="0"/>
    <x v="191"/>
    <x v="1478"/>
    <n v="0"/>
    <x v="0"/>
    <x v="6"/>
    <x v="3"/>
  </r>
  <r>
    <x v="0"/>
    <s v="1091720902001"/>
    <x v="11"/>
    <x v="0"/>
    <x v="0"/>
    <x v="191"/>
    <x v="1478"/>
    <n v="0"/>
    <x v="0"/>
    <x v="6"/>
    <x v="3"/>
  </r>
  <r>
    <x v="0"/>
    <s v="1190068389001"/>
    <x v="12"/>
    <x v="0"/>
    <x v="0"/>
    <x v="191"/>
    <x v="1478"/>
    <n v="0"/>
    <x v="0"/>
    <x v="6"/>
    <x v="3"/>
  </r>
  <r>
    <x v="0"/>
    <s v="1390013678001"/>
    <x v="13"/>
    <x v="0"/>
    <x v="0"/>
    <x v="191"/>
    <x v="1478"/>
    <n v="0"/>
    <x v="0"/>
    <x v="6"/>
    <x v="3"/>
  </r>
  <r>
    <x v="0"/>
    <s v="1690012606001"/>
    <x v="14"/>
    <x v="0"/>
    <x v="0"/>
    <x v="191"/>
    <x v="1478"/>
    <n v="0"/>
    <x v="0"/>
    <x v="6"/>
    <x v="3"/>
  </r>
  <r>
    <x v="0"/>
    <s v="1790093204001"/>
    <x v="15"/>
    <x v="0"/>
    <x v="0"/>
    <x v="191"/>
    <x v="1478"/>
    <n v="0"/>
    <x v="0"/>
    <x v="6"/>
    <x v="3"/>
  </r>
  <r>
    <x v="0"/>
    <s v="1790325083001"/>
    <x v="16"/>
    <x v="0"/>
    <x v="0"/>
    <x v="191"/>
    <x v="1478"/>
    <n v="0"/>
    <x v="0"/>
    <x v="6"/>
    <x v="3"/>
  </r>
  <r>
    <x v="0"/>
    <s v="1790451801001"/>
    <x v="17"/>
    <x v="0"/>
    <x v="0"/>
    <x v="191"/>
    <x v="1478"/>
    <n v="0"/>
    <x v="0"/>
    <x v="6"/>
    <x v="3"/>
  </r>
  <r>
    <x v="0"/>
    <s v="1790501469001"/>
    <x v="18"/>
    <x v="0"/>
    <x v="0"/>
    <x v="191"/>
    <x v="1478"/>
    <n v="0"/>
    <x v="0"/>
    <x v="6"/>
    <x v="3"/>
  </r>
  <r>
    <x v="0"/>
    <s v="1790567699001"/>
    <x v="19"/>
    <x v="0"/>
    <x v="0"/>
    <x v="191"/>
    <x v="1478"/>
    <n v="0"/>
    <x v="0"/>
    <x v="6"/>
    <x v="3"/>
  </r>
  <r>
    <x v="0"/>
    <s v="1790866084001"/>
    <x v="20"/>
    <x v="0"/>
    <x v="0"/>
    <x v="191"/>
    <x v="1478"/>
    <n v="0"/>
    <x v="0"/>
    <x v="6"/>
    <x v="3"/>
  </r>
  <r>
    <x v="0"/>
    <s v="1790900193001"/>
    <x v="21"/>
    <x v="0"/>
    <x v="0"/>
    <x v="191"/>
    <x v="1478"/>
    <n v="0"/>
    <x v="0"/>
    <x v="6"/>
    <x v="3"/>
  </r>
  <r>
    <x v="0"/>
    <s v="1790979016001"/>
    <x v="22"/>
    <x v="0"/>
    <x v="0"/>
    <x v="191"/>
    <x v="1478"/>
    <n v="0"/>
    <x v="0"/>
    <x v="6"/>
    <x v="3"/>
  </r>
  <r>
    <x v="0"/>
    <s v="1791708040001"/>
    <x v="23"/>
    <x v="0"/>
    <x v="0"/>
    <x v="191"/>
    <x v="1478"/>
    <n v="0"/>
    <x v="0"/>
    <x v="6"/>
    <x v="3"/>
  </r>
  <r>
    <x v="0"/>
    <s v="1890001323001"/>
    <x v="24"/>
    <x v="0"/>
    <x v="0"/>
    <x v="191"/>
    <x v="1478"/>
    <n v="0"/>
    <x v="0"/>
    <x v="6"/>
    <x v="3"/>
  </r>
  <r>
    <x v="0"/>
    <s v="1890003628001"/>
    <x v="25"/>
    <x v="0"/>
    <x v="0"/>
    <x v="191"/>
    <x v="1478"/>
    <n v="0"/>
    <x v="0"/>
    <x v="6"/>
    <x v="3"/>
  </r>
  <r>
    <x v="0"/>
    <s v="1890037646001"/>
    <x v="26"/>
    <x v="0"/>
    <x v="0"/>
    <x v="191"/>
    <x v="1478"/>
    <n v="0"/>
    <x v="0"/>
    <x v="6"/>
    <x v="3"/>
  </r>
  <r>
    <x v="0"/>
    <s v="1890080967001"/>
    <x v="27"/>
    <x v="0"/>
    <x v="0"/>
    <x v="191"/>
    <x v="1478"/>
    <n v="0"/>
    <x v="0"/>
    <x v="6"/>
    <x v="3"/>
  </r>
  <r>
    <x v="0"/>
    <s v="1890141877001"/>
    <x v="28"/>
    <x v="0"/>
    <x v="0"/>
    <x v="191"/>
    <x v="1478"/>
    <n v="0"/>
    <x v="0"/>
    <x v="6"/>
    <x v="3"/>
  </r>
  <r>
    <x v="0"/>
    <s v="1891709591001"/>
    <x v="29"/>
    <x v="0"/>
    <x v="0"/>
    <x v="191"/>
    <x v="1478"/>
    <n v="0"/>
    <x v="0"/>
    <x v="6"/>
    <x v="3"/>
  </r>
  <r>
    <x v="0"/>
    <s v="1891710328001"/>
    <x v="30"/>
    <x v="0"/>
    <x v="0"/>
    <x v="191"/>
    <x v="1478"/>
    <n v="0"/>
    <x v="0"/>
    <x v="6"/>
    <x v="3"/>
  </r>
  <r>
    <x v="0"/>
    <s v="0190115798001"/>
    <x v="0"/>
    <x v="0"/>
    <x v="1"/>
    <x v="191"/>
    <x v="1478"/>
    <n v="0"/>
    <x v="0"/>
    <x v="6"/>
    <x v="3"/>
  </r>
  <r>
    <x v="0"/>
    <s v="0190155722001"/>
    <x v="1"/>
    <x v="0"/>
    <x v="1"/>
    <x v="191"/>
    <x v="1478"/>
    <n v="0"/>
    <x v="0"/>
    <x v="6"/>
    <x v="3"/>
  </r>
  <r>
    <x v="0"/>
    <s v="0290003288001"/>
    <x v="2"/>
    <x v="0"/>
    <x v="1"/>
    <x v="191"/>
    <x v="1478"/>
    <n v="0"/>
    <x v="0"/>
    <x v="6"/>
    <x v="3"/>
  </r>
  <r>
    <x v="0"/>
    <s v="0390027923001"/>
    <x v="3"/>
    <x v="0"/>
    <x v="1"/>
    <x v="191"/>
    <x v="1478"/>
    <n v="0"/>
    <x v="0"/>
    <x v="6"/>
    <x v="3"/>
  </r>
  <r>
    <x v="0"/>
    <s v="0490001883001"/>
    <x v="4"/>
    <x v="0"/>
    <x v="1"/>
    <x v="191"/>
    <x v="1478"/>
    <n v="0"/>
    <x v="0"/>
    <x v="6"/>
    <x v="3"/>
  </r>
  <r>
    <x v="0"/>
    <s v="0490002669001"/>
    <x v="5"/>
    <x v="0"/>
    <x v="1"/>
    <x v="191"/>
    <x v="1478"/>
    <n v="0"/>
    <x v="0"/>
    <x v="6"/>
    <x v="3"/>
  </r>
  <r>
    <x v="0"/>
    <s v="0590052000001"/>
    <x v="6"/>
    <x v="0"/>
    <x v="1"/>
    <x v="191"/>
    <x v="1478"/>
    <n v="0"/>
    <x v="0"/>
    <x v="6"/>
    <x v="3"/>
  </r>
  <r>
    <x v="0"/>
    <s v="0690045389001"/>
    <x v="7"/>
    <x v="0"/>
    <x v="1"/>
    <x v="191"/>
    <x v="1478"/>
    <n v="0"/>
    <x v="0"/>
    <x v="6"/>
    <x v="3"/>
  </r>
  <r>
    <x v="0"/>
    <s v="0691706710001"/>
    <x v="8"/>
    <x v="0"/>
    <x v="1"/>
    <x v="191"/>
    <x v="1478"/>
    <n v="0"/>
    <x v="0"/>
    <x v="6"/>
    <x v="3"/>
  </r>
  <r>
    <x v="0"/>
    <s v="0790024656001"/>
    <x v="9"/>
    <x v="0"/>
    <x v="1"/>
    <x v="191"/>
    <x v="1478"/>
    <n v="0"/>
    <x v="0"/>
    <x v="6"/>
    <x v="3"/>
  </r>
  <r>
    <x v="0"/>
    <s v="1090033456001"/>
    <x v="10"/>
    <x v="0"/>
    <x v="1"/>
    <x v="191"/>
    <x v="1478"/>
    <n v="0"/>
    <x v="0"/>
    <x v="6"/>
    <x v="3"/>
  </r>
  <r>
    <x v="0"/>
    <s v="1091720902001"/>
    <x v="11"/>
    <x v="0"/>
    <x v="1"/>
    <x v="191"/>
    <x v="1478"/>
    <n v="0"/>
    <x v="0"/>
    <x v="6"/>
    <x v="3"/>
  </r>
  <r>
    <x v="0"/>
    <s v="1190068389001"/>
    <x v="12"/>
    <x v="0"/>
    <x v="1"/>
    <x v="191"/>
    <x v="1478"/>
    <n v="0"/>
    <x v="0"/>
    <x v="6"/>
    <x v="3"/>
  </r>
  <r>
    <x v="0"/>
    <s v="1390013678001"/>
    <x v="13"/>
    <x v="0"/>
    <x v="1"/>
    <x v="191"/>
    <x v="1478"/>
    <n v="0"/>
    <x v="0"/>
    <x v="6"/>
    <x v="3"/>
  </r>
  <r>
    <x v="0"/>
    <s v="1690012606001"/>
    <x v="14"/>
    <x v="0"/>
    <x v="1"/>
    <x v="191"/>
    <x v="1478"/>
    <n v="0"/>
    <x v="0"/>
    <x v="6"/>
    <x v="3"/>
  </r>
  <r>
    <x v="0"/>
    <s v="1790093204001"/>
    <x v="15"/>
    <x v="0"/>
    <x v="1"/>
    <x v="191"/>
    <x v="1478"/>
    <n v="0"/>
    <x v="0"/>
    <x v="6"/>
    <x v="3"/>
  </r>
  <r>
    <x v="0"/>
    <s v="1790325083001"/>
    <x v="16"/>
    <x v="0"/>
    <x v="1"/>
    <x v="191"/>
    <x v="1478"/>
    <n v="0"/>
    <x v="0"/>
    <x v="6"/>
    <x v="3"/>
  </r>
  <r>
    <x v="0"/>
    <s v="1790451801001"/>
    <x v="17"/>
    <x v="0"/>
    <x v="1"/>
    <x v="191"/>
    <x v="1478"/>
    <n v="0"/>
    <x v="0"/>
    <x v="6"/>
    <x v="3"/>
  </r>
  <r>
    <x v="0"/>
    <s v="1790501469001"/>
    <x v="18"/>
    <x v="0"/>
    <x v="1"/>
    <x v="191"/>
    <x v="1478"/>
    <n v="0"/>
    <x v="0"/>
    <x v="6"/>
    <x v="3"/>
  </r>
  <r>
    <x v="0"/>
    <s v="1790567699001"/>
    <x v="19"/>
    <x v="0"/>
    <x v="1"/>
    <x v="191"/>
    <x v="1478"/>
    <n v="0"/>
    <x v="0"/>
    <x v="6"/>
    <x v="3"/>
  </r>
  <r>
    <x v="0"/>
    <s v="1790866084001"/>
    <x v="20"/>
    <x v="0"/>
    <x v="1"/>
    <x v="191"/>
    <x v="1478"/>
    <n v="0"/>
    <x v="0"/>
    <x v="6"/>
    <x v="3"/>
  </r>
  <r>
    <x v="0"/>
    <s v="1790900193001"/>
    <x v="21"/>
    <x v="0"/>
    <x v="1"/>
    <x v="191"/>
    <x v="1478"/>
    <n v="0"/>
    <x v="0"/>
    <x v="6"/>
    <x v="3"/>
  </r>
  <r>
    <x v="0"/>
    <s v="1790979016001"/>
    <x v="22"/>
    <x v="0"/>
    <x v="1"/>
    <x v="191"/>
    <x v="1478"/>
    <n v="0"/>
    <x v="0"/>
    <x v="6"/>
    <x v="3"/>
  </r>
  <r>
    <x v="0"/>
    <s v="1791708040001"/>
    <x v="23"/>
    <x v="0"/>
    <x v="1"/>
    <x v="191"/>
    <x v="1478"/>
    <n v="0"/>
    <x v="0"/>
    <x v="6"/>
    <x v="3"/>
  </r>
  <r>
    <x v="0"/>
    <s v="1890001323001"/>
    <x v="24"/>
    <x v="0"/>
    <x v="1"/>
    <x v="191"/>
    <x v="1478"/>
    <n v="0"/>
    <x v="0"/>
    <x v="6"/>
    <x v="3"/>
  </r>
  <r>
    <x v="0"/>
    <s v="1890003628001"/>
    <x v="25"/>
    <x v="0"/>
    <x v="1"/>
    <x v="191"/>
    <x v="1478"/>
    <n v="0"/>
    <x v="0"/>
    <x v="6"/>
    <x v="3"/>
  </r>
  <r>
    <x v="0"/>
    <s v="1890037646001"/>
    <x v="26"/>
    <x v="0"/>
    <x v="1"/>
    <x v="191"/>
    <x v="1478"/>
    <n v="0"/>
    <x v="0"/>
    <x v="6"/>
    <x v="3"/>
  </r>
  <r>
    <x v="0"/>
    <s v="1890080967001"/>
    <x v="27"/>
    <x v="0"/>
    <x v="1"/>
    <x v="191"/>
    <x v="1478"/>
    <n v="0"/>
    <x v="0"/>
    <x v="6"/>
    <x v="3"/>
  </r>
  <r>
    <x v="0"/>
    <s v="1890141877001"/>
    <x v="28"/>
    <x v="0"/>
    <x v="1"/>
    <x v="191"/>
    <x v="1478"/>
    <n v="0"/>
    <x v="0"/>
    <x v="6"/>
    <x v="3"/>
  </r>
  <r>
    <x v="0"/>
    <s v="1891709591001"/>
    <x v="29"/>
    <x v="0"/>
    <x v="1"/>
    <x v="191"/>
    <x v="1478"/>
    <n v="0"/>
    <x v="0"/>
    <x v="6"/>
    <x v="3"/>
  </r>
  <r>
    <x v="0"/>
    <s v="1891710328001"/>
    <x v="30"/>
    <x v="0"/>
    <x v="1"/>
    <x v="191"/>
    <x v="1478"/>
    <n v="0"/>
    <x v="0"/>
    <x v="6"/>
    <x v="3"/>
  </r>
  <r>
    <x v="0"/>
    <s v="11"/>
    <x v="31"/>
    <x v="0"/>
    <x v="0"/>
    <x v="191"/>
    <x v="1478"/>
    <n v="0"/>
    <x v="0"/>
    <x v="6"/>
    <x v="3"/>
  </r>
  <r>
    <x v="0"/>
    <s v="11"/>
    <x v="31"/>
    <x v="0"/>
    <x v="1"/>
    <x v="191"/>
    <x v="1478"/>
    <n v="0"/>
    <x v="0"/>
    <x v="6"/>
    <x v="3"/>
  </r>
  <r>
    <x v="0"/>
    <s v="12"/>
    <x v="32"/>
    <x v="0"/>
    <x v="0"/>
    <x v="191"/>
    <x v="1478"/>
    <n v="0"/>
    <x v="0"/>
    <x v="6"/>
    <x v="3"/>
  </r>
  <r>
    <x v="0"/>
    <s v="12"/>
    <x v="32"/>
    <x v="0"/>
    <x v="1"/>
    <x v="191"/>
    <x v="1478"/>
    <n v="0"/>
    <x v="0"/>
    <x v="6"/>
    <x v="3"/>
  </r>
  <r>
    <x v="0"/>
    <s v="0190115798001"/>
    <x v="0"/>
    <x v="0"/>
    <x v="0"/>
    <x v="705"/>
    <x v="1479"/>
    <n v="0"/>
    <x v="0"/>
    <x v="6"/>
    <x v="2"/>
  </r>
  <r>
    <x v="0"/>
    <s v="0190155722001"/>
    <x v="1"/>
    <x v="0"/>
    <x v="0"/>
    <x v="705"/>
    <x v="1479"/>
    <n v="0"/>
    <x v="0"/>
    <x v="6"/>
    <x v="2"/>
  </r>
  <r>
    <x v="0"/>
    <s v="0290003288001"/>
    <x v="2"/>
    <x v="0"/>
    <x v="0"/>
    <x v="705"/>
    <x v="1479"/>
    <n v="0"/>
    <x v="0"/>
    <x v="6"/>
    <x v="2"/>
  </r>
  <r>
    <x v="0"/>
    <s v="0390027923001"/>
    <x v="3"/>
    <x v="0"/>
    <x v="0"/>
    <x v="705"/>
    <x v="1479"/>
    <n v="0"/>
    <x v="0"/>
    <x v="6"/>
    <x v="2"/>
  </r>
  <r>
    <x v="0"/>
    <s v="0490001883001"/>
    <x v="4"/>
    <x v="0"/>
    <x v="0"/>
    <x v="705"/>
    <x v="1479"/>
    <n v="0"/>
    <x v="0"/>
    <x v="6"/>
    <x v="2"/>
  </r>
  <r>
    <x v="0"/>
    <s v="0490002669001"/>
    <x v="5"/>
    <x v="0"/>
    <x v="0"/>
    <x v="705"/>
    <x v="1479"/>
    <n v="0"/>
    <x v="0"/>
    <x v="6"/>
    <x v="2"/>
  </r>
  <r>
    <x v="0"/>
    <s v="0590052000001"/>
    <x v="6"/>
    <x v="0"/>
    <x v="0"/>
    <x v="705"/>
    <x v="1479"/>
    <n v="0"/>
    <x v="0"/>
    <x v="6"/>
    <x v="2"/>
  </r>
  <r>
    <x v="0"/>
    <s v="0690045389001"/>
    <x v="7"/>
    <x v="0"/>
    <x v="0"/>
    <x v="705"/>
    <x v="1479"/>
    <n v="49517.34"/>
    <x v="0"/>
    <x v="6"/>
    <x v="2"/>
  </r>
  <r>
    <x v="0"/>
    <s v="0691706710001"/>
    <x v="8"/>
    <x v="0"/>
    <x v="0"/>
    <x v="705"/>
    <x v="1479"/>
    <n v="0"/>
    <x v="0"/>
    <x v="6"/>
    <x v="2"/>
  </r>
  <r>
    <x v="0"/>
    <s v="0790024656001"/>
    <x v="9"/>
    <x v="0"/>
    <x v="0"/>
    <x v="705"/>
    <x v="1479"/>
    <n v="0"/>
    <x v="0"/>
    <x v="6"/>
    <x v="2"/>
  </r>
  <r>
    <x v="0"/>
    <s v="1090033456001"/>
    <x v="10"/>
    <x v="0"/>
    <x v="0"/>
    <x v="705"/>
    <x v="1479"/>
    <n v="56306.96"/>
    <x v="0"/>
    <x v="6"/>
    <x v="2"/>
  </r>
  <r>
    <x v="0"/>
    <s v="1091720902001"/>
    <x v="11"/>
    <x v="0"/>
    <x v="0"/>
    <x v="705"/>
    <x v="1479"/>
    <n v="0"/>
    <x v="0"/>
    <x v="6"/>
    <x v="2"/>
  </r>
  <r>
    <x v="0"/>
    <s v="1190068389001"/>
    <x v="12"/>
    <x v="0"/>
    <x v="0"/>
    <x v="705"/>
    <x v="1479"/>
    <n v="0"/>
    <x v="0"/>
    <x v="6"/>
    <x v="2"/>
  </r>
  <r>
    <x v="0"/>
    <s v="1390013678001"/>
    <x v="13"/>
    <x v="0"/>
    <x v="0"/>
    <x v="705"/>
    <x v="1479"/>
    <n v="0"/>
    <x v="0"/>
    <x v="6"/>
    <x v="2"/>
  </r>
  <r>
    <x v="0"/>
    <s v="1690012606001"/>
    <x v="14"/>
    <x v="0"/>
    <x v="0"/>
    <x v="705"/>
    <x v="1479"/>
    <n v="0"/>
    <x v="0"/>
    <x v="6"/>
    <x v="2"/>
  </r>
  <r>
    <x v="0"/>
    <s v="1790093204001"/>
    <x v="15"/>
    <x v="0"/>
    <x v="0"/>
    <x v="705"/>
    <x v="1479"/>
    <n v="860.89"/>
    <x v="0"/>
    <x v="6"/>
    <x v="2"/>
  </r>
  <r>
    <x v="0"/>
    <s v="1790325083001"/>
    <x v="16"/>
    <x v="0"/>
    <x v="0"/>
    <x v="705"/>
    <x v="1479"/>
    <n v="0"/>
    <x v="0"/>
    <x v="6"/>
    <x v="2"/>
  </r>
  <r>
    <x v="0"/>
    <s v="1790451801001"/>
    <x v="17"/>
    <x v="0"/>
    <x v="0"/>
    <x v="705"/>
    <x v="1479"/>
    <n v="0"/>
    <x v="0"/>
    <x v="6"/>
    <x v="2"/>
  </r>
  <r>
    <x v="0"/>
    <s v="1790501469001"/>
    <x v="18"/>
    <x v="0"/>
    <x v="0"/>
    <x v="705"/>
    <x v="1479"/>
    <n v="0"/>
    <x v="0"/>
    <x v="6"/>
    <x v="2"/>
  </r>
  <r>
    <x v="0"/>
    <s v="1790567699001"/>
    <x v="19"/>
    <x v="0"/>
    <x v="0"/>
    <x v="705"/>
    <x v="1479"/>
    <n v="0"/>
    <x v="0"/>
    <x v="6"/>
    <x v="2"/>
  </r>
  <r>
    <x v="0"/>
    <s v="1790866084001"/>
    <x v="20"/>
    <x v="0"/>
    <x v="0"/>
    <x v="705"/>
    <x v="1479"/>
    <n v="0"/>
    <x v="0"/>
    <x v="6"/>
    <x v="2"/>
  </r>
  <r>
    <x v="0"/>
    <s v="1790900193001"/>
    <x v="21"/>
    <x v="0"/>
    <x v="0"/>
    <x v="705"/>
    <x v="1479"/>
    <n v="0"/>
    <x v="0"/>
    <x v="6"/>
    <x v="2"/>
  </r>
  <r>
    <x v="0"/>
    <s v="1790979016001"/>
    <x v="22"/>
    <x v="0"/>
    <x v="0"/>
    <x v="705"/>
    <x v="1479"/>
    <n v="0"/>
    <x v="0"/>
    <x v="6"/>
    <x v="2"/>
  </r>
  <r>
    <x v="0"/>
    <s v="1791708040001"/>
    <x v="23"/>
    <x v="0"/>
    <x v="0"/>
    <x v="705"/>
    <x v="1479"/>
    <n v="0"/>
    <x v="0"/>
    <x v="6"/>
    <x v="2"/>
  </r>
  <r>
    <x v="0"/>
    <s v="1890001323001"/>
    <x v="24"/>
    <x v="0"/>
    <x v="0"/>
    <x v="705"/>
    <x v="1479"/>
    <n v="3402.33"/>
    <x v="0"/>
    <x v="6"/>
    <x v="2"/>
  </r>
  <r>
    <x v="0"/>
    <s v="1890003628001"/>
    <x v="25"/>
    <x v="0"/>
    <x v="0"/>
    <x v="705"/>
    <x v="1479"/>
    <n v="0"/>
    <x v="0"/>
    <x v="6"/>
    <x v="2"/>
  </r>
  <r>
    <x v="0"/>
    <s v="1890037646001"/>
    <x v="26"/>
    <x v="0"/>
    <x v="0"/>
    <x v="705"/>
    <x v="1479"/>
    <n v="62521.64"/>
    <x v="0"/>
    <x v="6"/>
    <x v="2"/>
  </r>
  <r>
    <x v="0"/>
    <s v="1890080967001"/>
    <x v="27"/>
    <x v="0"/>
    <x v="0"/>
    <x v="705"/>
    <x v="1479"/>
    <n v="0"/>
    <x v="0"/>
    <x v="6"/>
    <x v="2"/>
  </r>
  <r>
    <x v="0"/>
    <s v="1890141877001"/>
    <x v="28"/>
    <x v="0"/>
    <x v="0"/>
    <x v="705"/>
    <x v="1479"/>
    <n v="0"/>
    <x v="0"/>
    <x v="6"/>
    <x v="2"/>
  </r>
  <r>
    <x v="0"/>
    <s v="1891709591001"/>
    <x v="29"/>
    <x v="0"/>
    <x v="0"/>
    <x v="705"/>
    <x v="1479"/>
    <n v="0"/>
    <x v="0"/>
    <x v="6"/>
    <x v="2"/>
  </r>
  <r>
    <x v="0"/>
    <s v="1891710328001"/>
    <x v="30"/>
    <x v="0"/>
    <x v="0"/>
    <x v="705"/>
    <x v="1479"/>
    <n v="0"/>
    <x v="0"/>
    <x v="6"/>
    <x v="2"/>
  </r>
  <r>
    <x v="0"/>
    <s v="0190115798001"/>
    <x v="0"/>
    <x v="0"/>
    <x v="1"/>
    <x v="705"/>
    <x v="1479"/>
    <n v="0"/>
    <x v="0"/>
    <x v="6"/>
    <x v="2"/>
  </r>
  <r>
    <x v="0"/>
    <s v="0190155722001"/>
    <x v="1"/>
    <x v="0"/>
    <x v="1"/>
    <x v="705"/>
    <x v="1479"/>
    <n v="0"/>
    <x v="0"/>
    <x v="6"/>
    <x v="2"/>
  </r>
  <r>
    <x v="0"/>
    <s v="0290003288001"/>
    <x v="2"/>
    <x v="0"/>
    <x v="1"/>
    <x v="705"/>
    <x v="1479"/>
    <n v="0"/>
    <x v="0"/>
    <x v="6"/>
    <x v="2"/>
  </r>
  <r>
    <x v="0"/>
    <s v="0390027923001"/>
    <x v="3"/>
    <x v="0"/>
    <x v="1"/>
    <x v="705"/>
    <x v="1479"/>
    <n v="0"/>
    <x v="0"/>
    <x v="6"/>
    <x v="2"/>
  </r>
  <r>
    <x v="0"/>
    <s v="0490001883001"/>
    <x v="4"/>
    <x v="0"/>
    <x v="1"/>
    <x v="705"/>
    <x v="1479"/>
    <n v="0"/>
    <x v="0"/>
    <x v="6"/>
    <x v="2"/>
  </r>
  <r>
    <x v="0"/>
    <s v="0490002669001"/>
    <x v="5"/>
    <x v="0"/>
    <x v="1"/>
    <x v="705"/>
    <x v="1479"/>
    <n v="0"/>
    <x v="0"/>
    <x v="6"/>
    <x v="2"/>
  </r>
  <r>
    <x v="0"/>
    <s v="0590052000001"/>
    <x v="6"/>
    <x v="0"/>
    <x v="1"/>
    <x v="705"/>
    <x v="1479"/>
    <n v="0"/>
    <x v="0"/>
    <x v="6"/>
    <x v="2"/>
  </r>
  <r>
    <x v="0"/>
    <s v="0690045389001"/>
    <x v="7"/>
    <x v="0"/>
    <x v="1"/>
    <x v="705"/>
    <x v="1479"/>
    <n v="49683.37"/>
    <x v="0"/>
    <x v="6"/>
    <x v="2"/>
  </r>
  <r>
    <x v="0"/>
    <s v="0691706710001"/>
    <x v="8"/>
    <x v="0"/>
    <x v="1"/>
    <x v="705"/>
    <x v="1479"/>
    <n v="0"/>
    <x v="0"/>
    <x v="6"/>
    <x v="2"/>
  </r>
  <r>
    <x v="0"/>
    <s v="0790024656001"/>
    <x v="9"/>
    <x v="0"/>
    <x v="1"/>
    <x v="705"/>
    <x v="1479"/>
    <n v="0"/>
    <x v="0"/>
    <x v="6"/>
    <x v="2"/>
  </r>
  <r>
    <x v="0"/>
    <s v="1090033456001"/>
    <x v="10"/>
    <x v="0"/>
    <x v="1"/>
    <x v="705"/>
    <x v="1479"/>
    <n v="59285.760000000002"/>
    <x v="0"/>
    <x v="6"/>
    <x v="2"/>
  </r>
  <r>
    <x v="0"/>
    <s v="1091720902001"/>
    <x v="11"/>
    <x v="0"/>
    <x v="1"/>
    <x v="705"/>
    <x v="1479"/>
    <n v="0"/>
    <x v="0"/>
    <x v="6"/>
    <x v="2"/>
  </r>
  <r>
    <x v="0"/>
    <s v="1190068389001"/>
    <x v="12"/>
    <x v="0"/>
    <x v="1"/>
    <x v="705"/>
    <x v="1479"/>
    <n v="0"/>
    <x v="0"/>
    <x v="6"/>
    <x v="2"/>
  </r>
  <r>
    <x v="0"/>
    <s v="1390013678001"/>
    <x v="13"/>
    <x v="0"/>
    <x v="1"/>
    <x v="705"/>
    <x v="1479"/>
    <n v="0"/>
    <x v="0"/>
    <x v="6"/>
    <x v="2"/>
  </r>
  <r>
    <x v="0"/>
    <s v="1690012606001"/>
    <x v="14"/>
    <x v="0"/>
    <x v="1"/>
    <x v="705"/>
    <x v="1479"/>
    <n v="0"/>
    <x v="0"/>
    <x v="6"/>
    <x v="2"/>
  </r>
  <r>
    <x v="0"/>
    <s v="1790093204001"/>
    <x v="15"/>
    <x v="0"/>
    <x v="1"/>
    <x v="705"/>
    <x v="1479"/>
    <n v="860.89"/>
    <x v="0"/>
    <x v="6"/>
    <x v="2"/>
  </r>
  <r>
    <x v="0"/>
    <s v="1790325083001"/>
    <x v="16"/>
    <x v="0"/>
    <x v="1"/>
    <x v="705"/>
    <x v="1479"/>
    <n v="0"/>
    <x v="0"/>
    <x v="6"/>
    <x v="2"/>
  </r>
  <r>
    <x v="0"/>
    <s v="1790451801001"/>
    <x v="17"/>
    <x v="0"/>
    <x v="1"/>
    <x v="705"/>
    <x v="1479"/>
    <n v="0"/>
    <x v="0"/>
    <x v="6"/>
    <x v="2"/>
  </r>
  <r>
    <x v="0"/>
    <s v="1790501469001"/>
    <x v="18"/>
    <x v="0"/>
    <x v="1"/>
    <x v="705"/>
    <x v="1479"/>
    <n v="0"/>
    <x v="0"/>
    <x v="6"/>
    <x v="2"/>
  </r>
  <r>
    <x v="0"/>
    <s v="1790567699001"/>
    <x v="19"/>
    <x v="0"/>
    <x v="1"/>
    <x v="705"/>
    <x v="1479"/>
    <n v="0"/>
    <x v="0"/>
    <x v="6"/>
    <x v="2"/>
  </r>
  <r>
    <x v="0"/>
    <s v="1790866084001"/>
    <x v="20"/>
    <x v="0"/>
    <x v="1"/>
    <x v="705"/>
    <x v="1479"/>
    <n v="0"/>
    <x v="0"/>
    <x v="6"/>
    <x v="2"/>
  </r>
  <r>
    <x v="0"/>
    <s v="1790900193001"/>
    <x v="21"/>
    <x v="0"/>
    <x v="1"/>
    <x v="705"/>
    <x v="1479"/>
    <n v="0"/>
    <x v="0"/>
    <x v="6"/>
    <x v="2"/>
  </r>
  <r>
    <x v="0"/>
    <s v="1790979016001"/>
    <x v="22"/>
    <x v="0"/>
    <x v="1"/>
    <x v="705"/>
    <x v="1479"/>
    <n v="0"/>
    <x v="0"/>
    <x v="6"/>
    <x v="2"/>
  </r>
  <r>
    <x v="0"/>
    <s v="1791708040001"/>
    <x v="23"/>
    <x v="0"/>
    <x v="1"/>
    <x v="705"/>
    <x v="1479"/>
    <n v="0"/>
    <x v="0"/>
    <x v="6"/>
    <x v="2"/>
  </r>
  <r>
    <x v="0"/>
    <s v="1890001323001"/>
    <x v="24"/>
    <x v="0"/>
    <x v="1"/>
    <x v="705"/>
    <x v="1479"/>
    <n v="3188.13"/>
    <x v="0"/>
    <x v="6"/>
    <x v="2"/>
  </r>
  <r>
    <x v="0"/>
    <s v="1890003628001"/>
    <x v="25"/>
    <x v="0"/>
    <x v="1"/>
    <x v="705"/>
    <x v="1479"/>
    <n v="0"/>
    <x v="0"/>
    <x v="6"/>
    <x v="2"/>
  </r>
  <r>
    <x v="0"/>
    <s v="1890037646001"/>
    <x v="26"/>
    <x v="0"/>
    <x v="1"/>
    <x v="705"/>
    <x v="1479"/>
    <n v="70438.22"/>
    <x v="0"/>
    <x v="6"/>
    <x v="2"/>
  </r>
  <r>
    <x v="0"/>
    <s v="1890080967001"/>
    <x v="27"/>
    <x v="0"/>
    <x v="1"/>
    <x v="705"/>
    <x v="1479"/>
    <n v="0"/>
    <x v="0"/>
    <x v="6"/>
    <x v="2"/>
  </r>
  <r>
    <x v="0"/>
    <s v="1890141877001"/>
    <x v="28"/>
    <x v="0"/>
    <x v="1"/>
    <x v="705"/>
    <x v="1479"/>
    <n v="0"/>
    <x v="0"/>
    <x v="6"/>
    <x v="2"/>
  </r>
  <r>
    <x v="0"/>
    <s v="1891709591001"/>
    <x v="29"/>
    <x v="0"/>
    <x v="1"/>
    <x v="705"/>
    <x v="1479"/>
    <n v="0"/>
    <x v="0"/>
    <x v="6"/>
    <x v="2"/>
  </r>
  <r>
    <x v="0"/>
    <s v="1891710328001"/>
    <x v="30"/>
    <x v="0"/>
    <x v="1"/>
    <x v="705"/>
    <x v="1479"/>
    <n v="0"/>
    <x v="0"/>
    <x v="6"/>
    <x v="2"/>
  </r>
  <r>
    <x v="0"/>
    <s v="11"/>
    <x v="31"/>
    <x v="0"/>
    <x v="0"/>
    <x v="705"/>
    <x v="1479"/>
    <n v="172609.16"/>
    <x v="0"/>
    <x v="6"/>
    <x v="2"/>
  </r>
  <r>
    <x v="0"/>
    <s v="11"/>
    <x v="31"/>
    <x v="0"/>
    <x v="1"/>
    <x v="705"/>
    <x v="1479"/>
    <n v="183456.37"/>
    <x v="0"/>
    <x v="6"/>
    <x v="2"/>
  </r>
  <r>
    <x v="0"/>
    <s v="12"/>
    <x v="32"/>
    <x v="0"/>
    <x v="0"/>
    <x v="705"/>
    <x v="1479"/>
    <n v="172609.16"/>
    <x v="0"/>
    <x v="6"/>
    <x v="2"/>
  </r>
  <r>
    <x v="0"/>
    <s v="12"/>
    <x v="32"/>
    <x v="0"/>
    <x v="1"/>
    <x v="705"/>
    <x v="1479"/>
    <n v="183456.37"/>
    <x v="0"/>
    <x v="6"/>
    <x v="2"/>
  </r>
  <r>
    <x v="0"/>
    <s v="0190115798001"/>
    <x v="0"/>
    <x v="0"/>
    <x v="0"/>
    <x v="316"/>
    <x v="1480"/>
    <n v="0"/>
    <x v="0"/>
    <x v="6"/>
    <x v="3"/>
  </r>
  <r>
    <x v="0"/>
    <s v="0190155722001"/>
    <x v="1"/>
    <x v="0"/>
    <x v="0"/>
    <x v="316"/>
    <x v="1480"/>
    <n v="0"/>
    <x v="0"/>
    <x v="6"/>
    <x v="3"/>
  </r>
  <r>
    <x v="0"/>
    <s v="0290003288001"/>
    <x v="2"/>
    <x v="0"/>
    <x v="0"/>
    <x v="316"/>
    <x v="1480"/>
    <n v="0"/>
    <x v="0"/>
    <x v="6"/>
    <x v="3"/>
  </r>
  <r>
    <x v="0"/>
    <s v="0390027923001"/>
    <x v="3"/>
    <x v="0"/>
    <x v="0"/>
    <x v="316"/>
    <x v="1480"/>
    <n v="0"/>
    <x v="0"/>
    <x v="6"/>
    <x v="3"/>
  </r>
  <r>
    <x v="0"/>
    <s v="0490001883001"/>
    <x v="4"/>
    <x v="0"/>
    <x v="0"/>
    <x v="316"/>
    <x v="1480"/>
    <n v="0"/>
    <x v="0"/>
    <x v="6"/>
    <x v="3"/>
  </r>
  <r>
    <x v="0"/>
    <s v="0490002669001"/>
    <x v="5"/>
    <x v="0"/>
    <x v="0"/>
    <x v="316"/>
    <x v="1480"/>
    <n v="0"/>
    <x v="0"/>
    <x v="6"/>
    <x v="3"/>
  </r>
  <r>
    <x v="0"/>
    <s v="0590052000001"/>
    <x v="6"/>
    <x v="0"/>
    <x v="0"/>
    <x v="316"/>
    <x v="1480"/>
    <n v="0"/>
    <x v="0"/>
    <x v="6"/>
    <x v="3"/>
  </r>
  <r>
    <x v="0"/>
    <s v="0690045389001"/>
    <x v="7"/>
    <x v="0"/>
    <x v="0"/>
    <x v="316"/>
    <x v="1480"/>
    <n v="49517.34"/>
    <x v="0"/>
    <x v="6"/>
    <x v="3"/>
  </r>
  <r>
    <x v="0"/>
    <s v="0691706710001"/>
    <x v="8"/>
    <x v="0"/>
    <x v="0"/>
    <x v="316"/>
    <x v="1480"/>
    <n v="0"/>
    <x v="0"/>
    <x v="6"/>
    <x v="3"/>
  </r>
  <r>
    <x v="0"/>
    <s v="0790024656001"/>
    <x v="9"/>
    <x v="0"/>
    <x v="0"/>
    <x v="316"/>
    <x v="1480"/>
    <n v="0"/>
    <x v="0"/>
    <x v="6"/>
    <x v="3"/>
  </r>
  <r>
    <x v="0"/>
    <s v="1090033456001"/>
    <x v="10"/>
    <x v="0"/>
    <x v="0"/>
    <x v="316"/>
    <x v="1480"/>
    <n v="0"/>
    <x v="0"/>
    <x v="6"/>
    <x v="3"/>
  </r>
  <r>
    <x v="0"/>
    <s v="1091720902001"/>
    <x v="11"/>
    <x v="0"/>
    <x v="0"/>
    <x v="316"/>
    <x v="1480"/>
    <n v="0"/>
    <x v="0"/>
    <x v="6"/>
    <x v="3"/>
  </r>
  <r>
    <x v="0"/>
    <s v="1190068389001"/>
    <x v="12"/>
    <x v="0"/>
    <x v="0"/>
    <x v="316"/>
    <x v="1480"/>
    <n v="0"/>
    <x v="0"/>
    <x v="6"/>
    <x v="3"/>
  </r>
  <r>
    <x v="0"/>
    <s v="1390013678001"/>
    <x v="13"/>
    <x v="0"/>
    <x v="0"/>
    <x v="316"/>
    <x v="1480"/>
    <n v="0"/>
    <x v="0"/>
    <x v="6"/>
    <x v="3"/>
  </r>
  <r>
    <x v="0"/>
    <s v="1690012606001"/>
    <x v="14"/>
    <x v="0"/>
    <x v="0"/>
    <x v="316"/>
    <x v="1480"/>
    <n v="0"/>
    <x v="0"/>
    <x v="6"/>
    <x v="3"/>
  </r>
  <r>
    <x v="0"/>
    <s v="1790093204001"/>
    <x v="15"/>
    <x v="0"/>
    <x v="0"/>
    <x v="316"/>
    <x v="1480"/>
    <n v="860.89"/>
    <x v="0"/>
    <x v="6"/>
    <x v="3"/>
  </r>
  <r>
    <x v="0"/>
    <s v="1790325083001"/>
    <x v="16"/>
    <x v="0"/>
    <x v="0"/>
    <x v="316"/>
    <x v="1480"/>
    <n v="0"/>
    <x v="0"/>
    <x v="6"/>
    <x v="3"/>
  </r>
  <r>
    <x v="0"/>
    <s v="1790451801001"/>
    <x v="17"/>
    <x v="0"/>
    <x v="0"/>
    <x v="316"/>
    <x v="1480"/>
    <n v="0"/>
    <x v="0"/>
    <x v="6"/>
    <x v="3"/>
  </r>
  <r>
    <x v="0"/>
    <s v="1790501469001"/>
    <x v="18"/>
    <x v="0"/>
    <x v="0"/>
    <x v="316"/>
    <x v="1480"/>
    <n v="0"/>
    <x v="0"/>
    <x v="6"/>
    <x v="3"/>
  </r>
  <r>
    <x v="0"/>
    <s v="1790567699001"/>
    <x v="19"/>
    <x v="0"/>
    <x v="0"/>
    <x v="316"/>
    <x v="1480"/>
    <n v="0"/>
    <x v="0"/>
    <x v="6"/>
    <x v="3"/>
  </r>
  <r>
    <x v="0"/>
    <s v="1790866084001"/>
    <x v="20"/>
    <x v="0"/>
    <x v="0"/>
    <x v="316"/>
    <x v="1480"/>
    <n v="0"/>
    <x v="0"/>
    <x v="6"/>
    <x v="3"/>
  </r>
  <r>
    <x v="0"/>
    <s v="1790900193001"/>
    <x v="21"/>
    <x v="0"/>
    <x v="0"/>
    <x v="316"/>
    <x v="1480"/>
    <n v="0"/>
    <x v="0"/>
    <x v="6"/>
    <x v="3"/>
  </r>
  <r>
    <x v="0"/>
    <s v="1790979016001"/>
    <x v="22"/>
    <x v="0"/>
    <x v="0"/>
    <x v="316"/>
    <x v="1480"/>
    <n v="0"/>
    <x v="0"/>
    <x v="6"/>
    <x v="3"/>
  </r>
  <r>
    <x v="0"/>
    <s v="1791708040001"/>
    <x v="23"/>
    <x v="0"/>
    <x v="0"/>
    <x v="316"/>
    <x v="1480"/>
    <n v="0"/>
    <x v="0"/>
    <x v="6"/>
    <x v="3"/>
  </r>
  <r>
    <x v="0"/>
    <s v="1890001323001"/>
    <x v="24"/>
    <x v="0"/>
    <x v="0"/>
    <x v="316"/>
    <x v="1480"/>
    <n v="3402.33"/>
    <x v="0"/>
    <x v="6"/>
    <x v="3"/>
  </r>
  <r>
    <x v="0"/>
    <s v="1890003628001"/>
    <x v="25"/>
    <x v="0"/>
    <x v="0"/>
    <x v="316"/>
    <x v="1480"/>
    <n v="0"/>
    <x v="0"/>
    <x v="6"/>
    <x v="3"/>
  </r>
  <r>
    <x v="0"/>
    <s v="1890037646001"/>
    <x v="26"/>
    <x v="0"/>
    <x v="0"/>
    <x v="316"/>
    <x v="1480"/>
    <n v="0"/>
    <x v="0"/>
    <x v="6"/>
    <x v="3"/>
  </r>
  <r>
    <x v="0"/>
    <s v="1890080967001"/>
    <x v="27"/>
    <x v="0"/>
    <x v="0"/>
    <x v="316"/>
    <x v="1480"/>
    <n v="0"/>
    <x v="0"/>
    <x v="6"/>
    <x v="3"/>
  </r>
  <r>
    <x v="0"/>
    <s v="1890141877001"/>
    <x v="28"/>
    <x v="0"/>
    <x v="0"/>
    <x v="316"/>
    <x v="1480"/>
    <n v="0"/>
    <x v="0"/>
    <x v="6"/>
    <x v="3"/>
  </r>
  <r>
    <x v="0"/>
    <s v="1891709591001"/>
    <x v="29"/>
    <x v="0"/>
    <x v="0"/>
    <x v="316"/>
    <x v="1480"/>
    <n v="0"/>
    <x v="0"/>
    <x v="6"/>
    <x v="3"/>
  </r>
  <r>
    <x v="0"/>
    <s v="1891710328001"/>
    <x v="30"/>
    <x v="0"/>
    <x v="0"/>
    <x v="316"/>
    <x v="1480"/>
    <n v="0"/>
    <x v="0"/>
    <x v="6"/>
    <x v="3"/>
  </r>
  <r>
    <x v="0"/>
    <s v="0190115798001"/>
    <x v="0"/>
    <x v="0"/>
    <x v="1"/>
    <x v="316"/>
    <x v="1480"/>
    <n v="0"/>
    <x v="0"/>
    <x v="6"/>
    <x v="3"/>
  </r>
  <r>
    <x v="0"/>
    <s v="0190155722001"/>
    <x v="1"/>
    <x v="0"/>
    <x v="1"/>
    <x v="316"/>
    <x v="1480"/>
    <n v="0"/>
    <x v="0"/>
    <x v="6"/>
    <x v="3"/>
  </r>
  <r>
    <x v="0"/>
    <s v="0290003288001"/>
    <x v="2"/>
    <x v="0"/>
    <x v="1"/>
    <x v="316"/>
    <x v="1480"/>
    <n v="0"/>
    <x v="0"/>
    <x v="6"/>
    <x v="3"/>
  </r>
  <r>
    <x v="0"/>
    <s v="0390027923001"/>
    <x v="3"/>
    <x v="0"/>
    <x v="1"/>
    <x v="316"/>
    <x v="1480"/>
    <n v="0"/>
    <x v="0"/>
    <x v="6"/>
    <x v="3"/>
  </r>
  <r>
    <x v="0"/>
    <s v="0490001883001"/>
    <x v="4"/>
    <x v="0"/>
    <x v="1"/>
    <x v="316"/>
    <x v="1480"/>
    <n v="0"/>
    <x v="0"/>
    <x v="6"/>
    <x v="3"/>
  </r>
  <r>
    <x v="0"/>
    <s v="0490002669001"/>
    <x v="5"/>
    <x v="0"/>
    <x v="1"/>
    <x v="316"/>
    <x v="1480"/>
    <n v="0"/>
    <x v="0"/>
    <x v="6"/>
    <x v="3"/>
  </r>
  <r>
    <x v="0"/>
    <s v="0590052000001"/>
    <x v="6"/>
    <x v="0"/>
    <x v="1"/>
    <x v="316"/>
    <x v="1480"/>
    <n v="0"/>
    <x v="0"/>
    <x v="6"/>
    <x v="3"/>
  </r>
  <r>
    <x v="0"/>
    <s v="0690045389001"/>
    <x v="7"/>
    <x v="0"/>
    <x v="1"/>
    <x v="316"/>
    <x v="1480"/>
    <n v="49683.37"/>
    <x v="0"/>
    <x v="6"/>
    <x v="3"/>
  </r>
  <r>
    <x v="0"/>
    <s v="0691706710001"/>
    <x v="8"/>
    <x v="0"/>
    <x v="1"/>
    <x v="316"/>
    <x v="1480"/>
    <n v="0"/>
    <x v="0"/>
    <x v="6"/>
    <x v="3"/>
  </r>
  <r>
    <x v="0"/>
    <s v="0790024656001"/>
    <x v="9"/>
    <x v="0"/>
    <x v="1"/>
    <x v="316"/>
    <x v="1480"/>
    <n v="0"/>
    <x v="0"/>
    <x v="6"/>
    <x v="3"/>
  </r>
  <r>
    <x v="0"/>
    <s v="1090033456001"/>
    <x v="10"/>
    <x v="0"/>
    <x v="1"/>
    <x v="316"/>
    <x v="1480"/>
    <n v="0"/>
    <x v="0"/>
    <x v="6"/>
    <x v="3"/>
  </r>
  <r>
    <x v="0"/>
    <s v="1091720902001"/>
    <x v="11"/>
    <x v="0"/>
    <x v="1"/>
    <x v="316"/>
    <x v="1480"/>
    <n v="0"/>
    <x v="0"/>
    <x v="6"/>
    <x v="3"/>
  </r>
  <r>
    <x v="0"/>
    <s v="1190068389001"/>
    <x v="12"/>
    <x v="0"/>
    <x v="1"/>
    <x v="316"/>
    <x v="1480"/>
    <n v="0"/>
    <x v="0"/>
    <x v="6"/>
    <x v="3"/>
  </r>
  <r>
    <x v="0"/>
    <s v="1390013678001"/>
    <x v="13"/>
    <x v="0"/>
    <x v="1"/>
    <x v="316"/>
    <x v="1480"/>
    <n v="0"/>
    <x v="0"/>
    <x v="6"/>
    <x v="3"/>
  </r>
  <r>
    <x v="0"/>
    <s v="1690012606001"/>
    <x v="14"/>
    <x v="0"/>
    <x v="1"/>
    <x v="316"/>
    <x v="1480"/>
    <n v="0"/>
    <x v="0"/>
    <x v="6"/>
    <x v="3"/>
  </r>
  <r>
    <x v="0"/>
    <s v="1790093204001"/>
    <x v="15"/>
    <x v="0"/>
    <x v="1"/>
    <x v="316"/>
    <x v="1480"/>
    <n v="860.89"/>
    <x v="0"/>
    <x v="6"/>
    <x v="3"/>
  </r>
  <r>
    <x v="0"/>
    <s v="1790325083001"/>
    <x v="16"/>
    <x v="0"/>
    <x v="1"/>
    <x v="316"/>
    <x v="1480"/>
    <n v="0"/>
    <x v="0"/>
    <x v="6"/>
    <x v="3"/>
  </r>
  <r>
    <x v="0"/>
    <s v="1790451801001"/>
    <x v="17"/>
    <x v="0"/>
    <x v="1"/>
    <x v="316"/>
    <x v="1480"/>
    <n v="0"/>
    <x v="0"/>
    <x v="6"/>
    <x v="3"/>
  </r>
  <r>
    <x v="0"/>
    <s v="1790501469001"/>
    <x v="18"/>
    <x v="0"/>
    <x v="1"/>
    <x v="316"/>
    <x v="1480"/>
    <n v="0"/>
    <x v="0"/>
    <x v="6"/>
    <x v="3"/>
  </r>
  <r>
    <x v="0"/>
    <s v="1790567699001"/>
    <x v="19"/>
    <x v="0"/>
    <x v="1"/>
    <x v="316"/>
    <x v="1480"/>
    <n v="0"/>
    <x v="0"/>
    <x v="6"/>
    <x v="3"/>
  </r>
  <r>
    <x v="0"/>
    <s v="1790866084001"/>
    <x v="20"/>
    <x v="0"/>
    <x v="1"/>
    <x v="316"/>
    <x v="1480"/>
    <n v="0"/>
    <x v="0"/>
    <x v="6"/>
    <x v="3"/>
  </r>
  <r>
    <x v="0"/>
    <s v="1790900193001"/>
    <x v="21"/>
    <x v="0"/>
    <x v="1"/>
    <x v="316"/>
    <x v="1480"/>
    <n v="0"/>
    <x v="0"/>
    <x v="6"/>
    <x v="3"/>
  </r>
  <r>
    <x v="0"/>
    <s v="1790979016001"/>
    <x v="22"/>
    <x v="0"/>
    <x v="1"/>
    <x v="316"/>
    <x v="1480"/>
    <n v="0"/>
    <x v="0"/>
    <x v="6"/>
    <x v="3"/>
  </r>
  <r>
    <x v="0"/>
    <s v="1791708040001"/>
    <x v="23"/>
    <x v="0"/>
    <x v="1"/>
    <x v="316"/>
    <x v="1480"/>
    <n v="0"/>
    <x v="0"/>
    <x v="6"/>
    <x v="3"/>
  </r>
  <r>
    <x v="0"/>
    <s v="1890001323001"/>
    <x v="24"/>
    <x v="0"/>
    <x v="1"/>
    <x v="316"/>
    <x v="1480"/>
    <n v="3188.13"/>
    <x v="0"/>
    <x v="6"/>
    <x v="3"/>
  </r>
  <r>
    <x v="0"/>
    <s v="1890003628001"/>
    <x v="25"/>
    <x v="0"/>
    <x v="1"/>
    <x v="316"/>
    <x v="1480"/>
    <n v="0"/>
    <x v="0"/>
    <x v="6"/>
    <x v="3"/>
  </r>
  <r>
    <x v="0"/>
    <s v="1890037646001"/>
    <x v="26"/>
    <x v="0"/>
    <x v="1"/>
    <x v="316"/>
    <x v="1480"/>
    <n v="0"/>
    <x v="0"/>
    <x v="6"/>
    <x v="3"/>
  </r>
  <r>
    <x v="0"/>
    <s v="1890080967001"/>
    <x v="27"/>
    <x v="0"/>
    <x v="1"/>
    <x v="316"/>
    <x v="1480"/>
    <n v="0"/>
    <x v="0"/>
    <x v="6"/>
    <x v="3"/>
  </r>
  <r>
    <x v="0"/>
    <s v="1890141877001"/>
    <x v="28"/>
    <x v="0"/>
    <x v="1"/>
    <x v="316"/>
    <x v="1480"/>
    <n v="0"/>
    <x v="0"/>
    <x v="6"/>
    <x v="3"/>
  </r>
  <r>
    <x v="0"/>
    <s v="1891709591001"/>
    <x v="29"/>
    <x v="0"/>
    <x v="1"/>
    <x v="316"/>
    <x v="1480"/>
    <n v="0"/>
    <x v="0"/>
    <x v="6"/>
    <x v="3"/>
  </r>
  <r>
    <x v="0"/>
    <s v="1891710328001"/>
    <x v="30"/>
    <x v="0"/>
    <x v="1"/>
    <x v="316"/>
    <x v="1480"/>
    <n v="0"/>
    <x v="0"/>
    <x v="6"/>
    <x v="3"/>
  </r>
  <r>
    <x v="0"/>
    <s v="11"/>
    <x v="31"/>
    <x v="0"/>
    <x v="0"/>
    <x v="316"/>
    <x v="1480"/>
    <n v="53780.56"/>
    <x v="0"/>
    <x v="6"/>
    <x v="3"/>
  </r>
  <r>
    <x v="0"/>
    <s v="11"/>
    <x v="31"/>
    <x v="0"/>
    <x v="1"/>
    <x v="316"/>
    <x v="1480"/>
    <n v="53732.39"/>
    <x v="0"/>
    <x v="6"/>
    <x v="3"/>
  </r>
  <r>
    <x v="0"/>
    <s v="12"/>
    <x v="32"/>
    <x v="0"/>
    <x v="0"/>
    <x v="316"/>
    <x v="1480"/>
    <n v="53780.56"/>
    <x v="0"/>
    <x v="6"/>
    <x v="3"/>
  </r>
  <r>
    <x v="0"/>
    <s v="12"/>
    <x v="32"/>
    <x v="0"/>
    <x v="1"/>
    <x v="316"/>
    <x v="1480"/>
    <n v="53732.39"/>
    <x v="0"/>
    <x v="6"/>
    <x v="3"/>
  </r>
  <r>
    <x v="0"/>
    <s v="0190115798001"/>
    <x v="0"/>
    <x v="0"/>
    <x v="0"/>
    <x v="331"/>
    <x v="1481"/>
    <n v="0"/>
    <x v="0"/>
    <x v="6"/>
    <x v="3"/>
  </r>
  <r>
    <x v="0"/>
    <s v="0190155722001"/>
    <x v="1"/>
    <x v="0"/>
    <x v="0"/>
    <x v="331"/>
    <x v="1481"/>
    <n v="0"/>
    <x v="0"/>
    <x v="6"/>
    <x v="3"/>
  </r>
  <r>
    <x v="0"/>
    <s v="0290003288001"/>
    <x v="2"/>
    <x v="0"/>
    <x v="0"/>
    <x v="331"/>
    <x v="1481"/>
    <n v="0"/>
    <x v="0"/>
    <x v="6"/>
    <x v="3"/>
  </r>
  <r>
    <x v="0"/>
    <s v="0390027923001"/>
    <x v="3"/>
    <x v="0"/>
    <x v="0"/>
    <x v="331"/>
    <x v="1481"/>
    <n v="0"/>
    <x v="0"/>
    <x v="6"/>
    <x v="3"/>
  </r>
  <r>
    <x v="0"/>
    <s v="0490001883001"/>
    <x v="4"/>
    <x v="0"/>
    <x v="0"/>
    <x v="331"/>
    <x v="1481"/>
    <n v="0"/>
    <x v="0"/>
    <x v="6"/>
    <x v="3"/>
  </r>
  <r>
    <x v="0"/>
    <s v="0490002669001"/>
    <x v="5"/>
    <x v="0"/>
    <x v="0"/>
    <x v="331"/>
    <x v="1481"/>
    <n v="0"/>
    <x v="0"/>
    <x v="6"/>
    <x v="3"/>
  </r>
  <r>
    <x v="0"/>
    <s v="0590052000001"/>
    <x v="6"/>
    <x v="0"/>
    <x v="0"/>
    <x v="331"/>
    <x v="1481"/>
    <n v="0"/>
    <x v="0"/>
    <x v="6"/>
    <x v="3"/>
  </r>
  <r>
    <x v="0"/>
    <s v="0690045389001"/>
    <x v="7"/>
    <x v="0"/>
    <x v="0"/>
    <x v="331"/>
    <x v="1481"/>
    <n v="0"/>
    <x v="0"/>
    <x v="6"/>
    <x v="3"/>
  </r>
  <r>
    <x v="0"/>
    <s v="0691706710001"/>
    <x v="8"/>
    <x v="0"/>
    <x v="0"/>
    <x v="331"/>
    <x v="1481"/>
    <n v="0"/>
    <x v="0"/>
    <x v="6"/>
    <x v="3"/>
  </r>
  <r>
    <x v="0"/>
    <s v="0790024656001"/>
    <x v="9"/>
    <x v="0"/>
    <x v="0"/>
    <x v="331"/>
    <x v="1481"/>
    <n v="0"/>
    <x v="0"/>
    <x v="6"/>
    <x v="3"/>
  </r>
  <r>
    <x v="0"/>
    <s v="1090033456001"/>
    <x v="10"/>
    <x v="0"/>
    <x v="0"/>
    <x v="331"/>
    <x v="1481"/>
    <n v="56306.96"/>
    <x v="0"/>
    <x v="6"/>
    <x v="3"/>
  </r>
  <r>
    <x v="0"/>
    <s v="1091720902001"/>
    <x v="11"/>
    <x v="0"/>
    <x v="0"/>
    <x v="331"/>
    <x v="1481"/>
    <n v="0"/>
    <x v="0"/>
    <x v="6"/>
    <x v="3"/>
  </r>
  <r>
    <x v="0"/>
    <s v="1190068389001"/>
    <x v="12"/>
    <x v="0"/>
    <x v="0"/>
    <x v="331"/>
    <x v="1481"/>
    <n v="0"/>
    <x v="0"/>
    <x v="6"/>
    <x v="3"/>
  </r>
  <r>
    <x v="0"/>
    <s v="1390013678001"/>
    <x v="13"/>
    <x v="0"/>
    <x v="0"/>
    <x v="331"/>
    <x v="1481"/>
    <n v="0"/>
    <x v="0"/>
    <x v="6"/>
    <x v="3"/>
  </r>
  <r>
    <x v="0"/>
    <s v="1690012606001"/>
    <x v="14"/>
    <x v="0"/>
    <x v="0"/>
    <x v="331"/>
    <x v="1481"/>
    <n v="0"/>
    <x v="0"/>
    <x v="6"/>
    <x v="3"/>
  </r>
  <r>
    <x v="0"/>
    <s v="1790093204001"/>
    <x v="15"/>
    <x v="0"/>
    <x v="0"/>
    <x v="331"/>
    <x v="1481"/>
    <n v="0"/>
    <x v="0"/>
    <x v="6"/>
    <x v="3"/>
  </r>
  <r>
    <x v="0"/>
    <s v="1790325083001"/>
    <x v="16"/>
    <x v="0"/>
    <x v="0"/>
    <x v="331"/>
    <x v="1481"/>
    <n v="0"/>
    <x v="0"/>
    <x v="6"/>
    <x v="3"/>
  </r>
  <r>
    <x v="0"/>
    <s v="1790451801001"/>
    <x v="17"/>
    <x v="0"/>
    <x v="0"/>
    <x v="331"/>
    <x v="1481"/>
    <n v="0"/>
    <x v="0"/>
    <x v="6"/>
    <x v="3"/>
  </r>
  <r>
    <x v="0"/>
    <s v="1790501469001"/>
    <x v="18"/>
    <x v="0"/>
    <x v="0"/>
    <x v="331"/>
    <x v="1481"/>
    <n v="0"/>
    <x v="0"/>
    <x v="6"/>
    <x v="3"/>
  </r>
  <r>
    <x v="0"/>
    <s v="1790567699001"/>
    <x v="19"/>
    <x v="0"/>
    <x v="0"/>
    <x v="331"/>
    <x v="1481"/>
    <n v="0"/>
    <x v="0"/>
    <x v="6"/>
    <x v="3"/>
  </r>
  <r>
    <x v="0"/>
    <s v="1790866084001"/>
    <x v="20"/>
    <x v="0"/>
    <x v="0"/>
    <x v="331"/>
    <x v="1481"/>
    <n v="0"/>
    <x v="0"/>
    <x v="6"/>
    <x v="3"/>
  </r>
  <r>
    <x v="0"/>
    <s v="1790900193001"/>
    <x v="21"/>
    <x v="0"/>
    <x v="0"/>
    <x v="331"/>
    <x v="1481"/>
    <n v="0"/>
    <x v="0"/>
    <x v="6"/>
    <x v="3"/>
  </r>
  <r>
    <x v="0"/>
    <s v="1790979016001"/>
    <x v="22"/>
    <x v="0"/>
    <x v="0"/>
    <x v="331"/>
    <x v="1481"/>
    <n v="0"/>
    <x v="0"/>
    <x v="6"/>
    <x v="3"/>
  </r>
  <r>
    <x v="0"/>
    <s v="1791708040001"/>
    <x v="23"/>
    <x v="0"/>
    <x v="0"/>
    <x v="331"/>
    <x v="1481"/>
    <n v="0"/>
    <x v="0"/>
    <x v="6"/>
    <x v="3"/>
  </r>
  <r>
    <x v="0"/>
    <s v="1890001323001"/>
    <x v="24"/>
    <x v="0"/>
    <x v="0"/>
    <x v="331"/>
    <x v="1481"/>
    <n v="0"/>
    <x v="0"/>
    <x v="6"/>
    <x v="3"/>
  </r>
  <r>
    <x v="0"/>
    <s v="1890003628001"/>
    <x v="25"/>
    <x v="0"/>
    <x v="0"/>
    <x v="331"/>
    <x v="1481"/>
    <n v="0"/>
    <x v="0"/>
    <x v="6"/>
    <x v="3"/>
  </r>
  <r>
    <x v="0"/>
    <s v="1890037646001"/>
    <x v="26"/>
    <x v="0"/>
    <x v="0"/>
    <x v="331"/>
    <x v="1481"/>
    <n v="62521.64"/>
    <x v="0"/>
    <x v="6"/>
    <x v="3"/>
  </r>
  <r>
    <x v="0"/>
    <s v="1890080967001"/>
    <x v="27"/>
    <x v="0"/>
    <x v="0"/>
    <x v="331"/>
    <x v="1481"/>
    <n v="0"/>
    <x v="0"/>
    <x v="6"/>
    <x v="3"/>
  </r>
  <r>
    <x v="0"/>
    <s v="1890141877001"/>
    <x v="28"/>
    <x v="0"/>
    <x v="0"/>
    <x v="331"/>
    <x v="1481"/>
    <n v="0"/>
    <x v="0"/>
    <x v="6"/>
    <x v="3"/>
  </r>
  <r>
    <x v="0"/>
    <s v="1891709591001"/>
    <x v="29"/>
    <x v="0"/>
    <x v="0"/>
    <x v="331"/>
    <x v="1481"/>
    <n v="0"/>
    <x v="0"/>
    <x v="6"/>
    <x v="3"/>
  </r>
  <r>
    <x v="0"/>
    <s v="1891710328001"/>
    <x v="30"/>
    <x v="0"/>
    <x v="0"/>
    <x v="331"/>
    <x v="1481"/>
    <n v="0"/>
    <x v="0"/>
    <x v="6"/>
    <x v="3"/>
  </r>
  <r>
    <x v="0"/>
    <s v="0190115798001"/>
    <x v="0"/>
    <x v="0"/>
    <x v="1"/>
    <x v="331"/>
    <x v="1481"/>
    <n v="0"/>
    <x v="0"/>
    <x v="6"/>
    <x v="3"/>
  </r>
  <r>
    <x v="0"/>
    <s v="0190155722001"/>
    <x v="1"/>
    <x v="0"/>
    <x v="1"/>
    <x v="331"/>
    <x v="1481"/>
    <n v="0"/>
    <x v="0"/>
    <x v="6"/>
    <x v="3"/>
  </r>
  <r>
    <x v="0"/>
    <s v="0290003288001"/>
    <x v="2"/>
    <x v="0"/>
    <x v="1"/>
    <x v="331"/>
    <x v="1481"/>
    <n v="0"/>
    <x v="0"/>
    <x v="6"/>
    <x v="3"/>
  </r>
  <r>
    <x v="0"/>
    <s v="0390027923001"/>
    <x v="3"/>
    <x v="0"/>
    <x v="1"/>
    <x v="331"/>
    <x v="1481"/>
    <n v="0"/>
    <x v="0"/>
    <x v="6"/>
    <x v="3"/>
  </r>
  <r>
    <x v="0"/>
    <s v="0490001883001"/>
    <x v="4"/>
    <x v="0"/>
    <x v="1"/>
    <x v="331"/>
    <x v="1481"/>
    <n v="0"/>
    <x v="0"/>
    <x v="6"/>
    <x v="3"/>
  </r>
  <r>
    <x v="0"/>
    <s v="0490002669001"/>
    <x v="5"/>
    <x v="0"/>
    <x v="1"/>
    <x v="331"/>
    <x v="1481"/>
    <n v="0"/>
    <x v="0"/>
    <x v="6"/>
    <x v="3"/>
  </r>
  <r>
    <x v="0"/>
    <s v="0590052000001"/>
    <x v="6"/>
    <x v="0"/>
    <x v="1"/>
    <x v="331"/>
    <x v="1481"/>
    <n v="0"/>
    <x v="0"/>
    <x v="6"/>
    <x v="3"/>
  </r>
  <r>
    <x v="0"/>
    <s v="0690045389001"/>
    <x v="7"/>
    <x v="0"/>
    <x v="1"/>
    <x v="331"/>
    <x v="1481"/>
    <n v="0"/>
    <x v="0"/>
    <x v="6"/>
    <x v="3"/>
  </r>
  <r>
    <x v="0"/>
    <s v="0691706710001"/>
    <x v="8"/>
    <x v="0"/>
    <x v="1"/>
    <x v="331"/>
    <x v="1481"/>
    <n v="0"/>
    <x v="0"/>
    <x v="6"/>
    <x v="3"/>
  </r>
  <r>
    <x v="0"/>
    <s v="0790024656001"/>
    <x v="9"/>
    <x v="0"/>
    <x v="1"/>
    <x v="331"/>
    <x v="1481"/>
    <n v="0"/>
    <x v="0"/>
    <x v="6"/>
    <x v="3"/>
  </r>
  <r>
    <x v="0"/>
    <s v="1090033456001"/>
    <x v="10"/>
    <x v="0"/>
    <x v="1"/>
    <x v="331"/>
    <x v="1481"/>
    <n v="59285.760000000002"/>
    <x v="0"/>
    <x v="6"/>
    <x v="3"/>
  </r>
  <r>
    <x v="0"/>
    <s v="1091720902001"/>
    <x v="11"/>
    <x v="0"/>
    <x v="1"/>
    <x v="331"/>
    <x v="1481"/>
    <n v="0"/>
    <x v="0"/>
    <x v="6"/>
    <x v="3"/>
  </r>
  <r>
    <x v="0"/>
    <s v="1190068389001"/>
    <x v="12"/>
    <x v="0"/>
    <x v="1"/>
    <x v="331"/>
    <x v="1481"/>
    <n v="0"/>
    <x v="0"/>
    <x v="6"/>
    <x v="3"/>
  </r>
  <r>
    <x v="0"/>
    <s v="1390013678001"/>
    <x v="13"/>
    <x v="0"/>
    <x v="1"/>
    <x v="331"/>
    <x v="1481"/>
    <n v="0"/>
    <x v="0"/>
    <x v="6"/>
    <x v="3"/>
  </r>
  <r>
    <x v="0"/>
    <s v="1690012606001"/>
    <x v="14"/>
    <x v="0"/>
    <x v="1"/>
    <x v="331"/>
    <x v="1481"/>
    <n v="0"/>
    <x v="0"/>
    <x v="6"/>
    <x v="3"/>
  </r>
  <r>
    <x v="0"/>
    <s v="1790093204001"/>
    <x v="15"/>
    <x v="0"/>
    <x v="1"/>
    <x v="331"/>
    <x v="1481"/>
    <n v="0"/>
    <x v="0"/>
    <x v="6"/>
    <x v="3"/>
  </r>
  <r>
    <x v="0"/>
    <s v="1790325083001"/>
    <x v="16"/>
    <x v="0"/>
    <x v="1"/>
    <x v="331"/>
    <x v="1481"/>
    <n v="0"/>
    <x v="0"/>
    <x v="6"/>
    <x v="3"/>
  </r>
  <r>
    <x v="0"/>
    <s v="1790451801001"/>
    <x v="17"/>
    <x v="0"/>
    <x v="1"/>
    <x v="331"/>
    <x v="1481"/>
    <n v="0"/>
    <x v="0"/>
    <x v="6"/>
    <x v="3"/>
  </r>
  <r>
    <x v="0"/>
    <s v="1790501469001"/>
    <x v="18"/>
    <x v="0"/>
    <x v="1"/>
    <x v="331"/>
    <x v="1481"/>
    <n v="0"/>
    <x v="0"/>
    <x v="6"/>
    <x v="3"/>
  </r>
  <r>
    <x v="0"/>
    <s v="1790567699001"/>
    <x v="19"/>
    <x v="0"/>
    <x v="1"/>
    <x v="331"/>
    <x v="1481"/>
    <n v="0"/>
    <x v="0"/>
    <x v="6"/>
    <x v="3"/>
  </r>
  <r>
    <x v="0"/>
    <s v="1790866084001"/>
    <x v="20"/>
    <x v="0"/>
    <x v="1"/>
    <x v="331"/>
    <x v="1481"/>
    <n v="0"/>
    <x v="0"/>
    <x v="6"/>
    <x v="3"/>
  </r>
  <r>
    <x v="0"/>
    <s v="1790900193001"/>
    <x v="21"/>
    <x v="0"/>
    <x v="1"/>
    <x v="331"/>
    <x v="1481"/>
    <n v="0"/>
    <x v="0"/>
    <x v="6"/>
    <x v="3"/>
  </r>
  <r>
    <x v="0"/>
    <s v="1790979016001"/>
    <x v="22"/>
    <x v="0"/>
    <x v="1"/>
    <x v="331"/>
    <x v="1481"/>
    <n v="0"/>
    <x v="0"/>
    <x v="6"/>
    <x v="3"/>
  </r>
  <r>
    <x v="0"/>
    <s v="1791708040001"/>
    <x v="23"/>
    <x v="0"/>
    <x v="1"/>
    <x v="331"/>
    <x v="1481"/>
    <n v="0"/>
    <x v="0"/>
    <x v="6"/>
    <x v="3"/>
  </r>
  <r>
    <x v="0"/>
    <s v="1890001323001"/>
    <x v="24"/>
    <x v="0"/>
    <x v="1"/>
    <x v="331"/>
    <x v="1481"/>
    <n v="0"/>
    <x v="0"/>
    <x v="6"/>
    <x v="3"/>
  </r>
  <r>
    <x v="0"/>
    <s v="1890003628001"/>
    <x v="25"/>
    <x v="0"/>
    <x v="1"/>
    <x v="331"/>
    <x v="1481"/>
    <n v="0"/>
    <x v="0"/>
    <x v="6"/>
    <x v="3"/>
  </r>
  <r>
    <x v="0"/>
    <s v="1890037646001"/>
    <x v="26"/>
    <x v="0"/>
    <x v="1"/>
    <x v="331"/>
    <x v="1481"/>
    <n v="70438.22"/>
    <x v="0"/>
    <x v="6"/>
    <x v="3"/>
  </r>
  <r>
    <x v="0"/>
    <s v="1890080967001"/>
    <x v="27"/>
    <x v="0"/>
    <x v="1"/>
    <x v="331"/>
    <x v="1481"/>
    <n v="0"/>
    <x v="0"/>
    <x v="6"/>
    <x v="3"/>
  </r>
  <r>
    <x v="0"/>
    <s v="1890141877001"/>
    <x v="28"/>
    <x v="0"/>
    <x v="1"/>
    <x v="331"/>
    <x v="1481"/>
    <n v="0"/>
    <x v="0"/>
    <x v="6"/>
    <x v="3"/>
  </r>
  <r>
    <x v="0"/>
    <s v="1891709591001"/>
    <x v="29"/>
    <x v="0"/>
    <x v="1"/>
    <x v="331"/>
    <x v="1481"/>
    <n v="0"/>
    <x v="0"/>
    <x v="6"/>
    <x v="3"/>
  </r>
  <r>
    <x v="0"/>
    <s v="1891710328001"/>
    <x v="30"/>
    <x v="0"/>
    <x v="1"/>
    <x v="331"/>
    <x v="1481"/>
    <n v="0"/>
    <x v="0"/>
    <x v="6"/>
    <x v="3"/>
  </r>
  <r>
    <x v="0"/>
    <s v="11"/>
    <x v="31"/>
    <x v="0"/>
    <x v="0"/>
    <x v="331"/>
    <x v="1481"/>
    <n v="118828.6"/>
    <x v="0"/>
    <x v="6"/>
    <x v="3"/>
  </r>
  <r>
    <x v="0"/>
    <s v="11"/>
    <x v="31"/>
    <x v="0"/>
    <x v="1"/>
    <x v="331"/>
    <x v="1481"/>
    <n v="129723.98"/>
    <x v="0"/>
    <x v="6"/>
    <x v="3"/>
  </r>
  <r>
    <x v="0"/>
    <s v="12"/>
    <x v="32"/>
    <x v="0"/>
    <x v="0"/>
    <x v="331"/>
    <x v="1481"/>
    <n v="118828.6"/>
    <x v="0"/>
    <x v="6"/>
    <x v="3"/>
  </r>
  <r>
    <x v="0"/>
    <s v="12"/>
    <x v="32"/>
    <x v="0"/>
    <x v="1"/>
    <x v="331"/>
    <x v="1481"/>
    <n v="129723.98"/>
    <x v="0"/>
    <x v="6"/>
    <x v="3"/>
  </r>
  <r>
    <x v="0"/>
    <s v="0190115798001"/>
    <x v="0"/>
    <x v="0"/>
    <x v="0"/>
    <x v="706"/>
    <x v="1482"/>
    <n v="0"/>
    <x v="0"/>
    <x v="6"/>
    <x v="2"/>
  </r>
  <r>
    <x v="0"/>
    <s v="0190155722001"/>
    <x v="1"/>
    <x v="0"/>
    <x v="0"/>
    <x v="706"/>
    <x v="1482"/>
    <n v="0"/>
    <x v="0"/>
    <x v="6"/>
    <x v="2"/>
  </r>
  <r>
    <x v="0"/>
    <s v="0290003288001"/>
    <x v="2"/>
    <x v="0"/>
    <x v="0"/>
    <x v="706"/>
    <x v="1482"/>
    <n v="0"/>
    <x v="0"/>
    <x v="6"/>
    <x v="2"/>
  </r>
  <r>
    <x v="0"/>
    <s v="0390027923001"/>
    <x v="3"/>
    <x v="0"/>
    <x v="0"/>
    <x v="706"/>
    <x v="1482"/>
    <n v="0"/>
    <x v="0"/>
    <x v="6"/>
    <x v="2"/>
  </r>
  <r>
    <x v="0"/>
    <s v="0490001883001"/>
    <x v="4"/>
    <x v="0"/>
    <x v="0"/>
    <x v="706"/>
    <x v="1482"/>
    <n v="0"/>
    <x v="0"/>
    <x v="6"/>
    <x v="2"/>
  </r>
  <r>
    <x v="0"/>
    <s v="0490002669001"/>
    <x v="5"/>
    <x v="0"/>
    <x v="0"/>
    <x v="706"/>
    <x v="1482"/>
    <n v="0"/>
    <x v="0"/>
    <x v="6"/>
    <x v="2"/>
  </r>
  <r>
    <x v="0"/>
    <s v="0590052000001"/>
    <x v="6"/>
    <x v="0"/>
    <x v="0"/>
    <x v="706"/>
    <x v="1482"/>
    <n v="0"/>
    <x v="0"/>
    <x v="6"/>
    <x v="2"/>
  </r>
  <r>
    <x v="0"/>
    <s v="0690045389001"/>
    <x v="7"/>
    <x v="0"/>
    <x v="0"/>
    <x v="706"/>
    <x v="1482"/>
    <n v="0"/>
    <x v="0"/>
    <x v="6"/>
    <x v="2"/>
  </r>
  <r>
    <x v="0"/>
    <s v="0691706710001"/>
    <x v="8"/>
    <x v="0"/>
    <x v="0"/>
    <x v="706"/>
    <x v="1482"/>
    <n v="0"/>
    <x v="0"/>
    <x v="6"/>
    <x v="2"/>
  </r>
  <r>
    <x v="0"/>
    <s v="0790024656001"/>
    <x v="9"/>
    <x v="0"/>
    <x v="0"/>
    <x v="706"/>
    <x v="1482"/>
    <n v="0"/>
    <x v="0"/>
    <x v="6"/>
    <x v="2"/>
  </r>
  <r>
    <x v="0"/>
    <s v="1090033456001"/>
    <x v="10"/>
    <x v="0"/>
    <x v="0"/>
    <x v="706"/>
    <x v="1482"/>
    <n v="0"/>
    <x v="0"/>
    <x v="6"/>
    <x v="2"/>
  </r>
  <r>
    <x v="0"/>
    <s v="1091720902001"/>
    <x v="11"/>
    <x v="0"/>
    <x v="0"/>
    <x v="706"/>
    <x v="1482"/>
    <n v="0"/>
    <x v="0"/>
    <x v="6"/>
    <x v="2"/>
  </r>
  <r>
    <x v="0"/>
    <s v="1190068389001"/>
    <x v="12"/>
    <x v="0"/>
    <x v="0"/>
    <x v="706"/>
    <x v="1482"/>
    <n v="0"/>
    <x v="0"/>
    <x v="6"/>
    <x v="2"/>
  </r>
  <r>
    <x v="0"/>
    <s v="1390013678001"/>
    <x v="13"/>
    <x v="0"/>
    <x v="0"/>
    <x v="706"/>
    <x v="1482"/>
    <n v="0"/>
    <x v="0"/>
    <x v="6"/>
    <x v="2"/>
  </r>
  <r>
    <x v="0"/>
    <s v="1690012606001"/>
    <x v="14"/>
    <x v="0"/>
    <x v="0"/>
    <x v="706"/>
    <x v="1482"/>
    <n v="0"/>
    <x v="0"/>
    <x v="6"/>
    <x v="2"/>
  </r>
  <r>
    <x v="0"/>
    <s v="1790093204001"/>
    <x v="15"/>
    <x v="0"/>
    <x v="0"/>
    <x v="706"/>
    <x v="1482"/>
    <n v="0"/>
    <x v="0"/>
    <x v="6"/>
    <x v="2"/>
  </r>
  <r>
    <x v="0"/>
    <s v="1790325083001"/>
    <x v="16"/>
    <x v="0"/>
    <x v="0"/>
    <x v="706"/>
    <x v="1482"/>
    <n v="0"/>
    <x v="0"/>
    <x v="6"/>
    <x v="2"/>
  </r>
  <r>
    <x v="0"/>
    <s v="1790451801001"/>
    <x v="17"/>
    <x v="0"/>
    <x v="0"/>
    <x v="706"/>
    <x v="1482"/>
    <n v="0"/>
    <x v="0"/>
    <x v="6"/>
    <x v="2"/>
  </r>
  <r>
    <x v="0"/>
    <s v="1790501469001"/>
    <x v="18"/>
    <x v="0"/>
    <x v="0"/>
    <x v="706"/>
    <x v="1482"/>
    <n v="0"/>
    <x v="0"/>
    <x v="6"/>
    <x v="2"/>
  </r>
  <r>
    <x v="0"/>
    <s v="1790567699001"/>
    <x v="19"/>
    <x v="0"/>
    <x v="0"/>
    <x v="706"/>
    <x v="1482"/>
    <n v="0"/>
    <x v="0"/>
    <x v="6"/>
    <x v="2"/>
  </r>
  <r>
    <x v="0"/>
    <s v="1790866084001"/>
    <x v="20"/>
    <x v="0"/>
    <x v="0"/>
    <x v="706"/>
    <x v="1482"/>
    <n v="0"/>
    <x v="0"/>
    <x v="6"/>
    <x v="2"/>
  </r>
  <r>
    <x v="0"/>
    <s v="1790900193001"/>
    <x v="21"/>
    <x v="0"/>
    <x v="0"/>
    <x v="706"/>
    <x v="1482"/>
    <n v="0"/>
    <x v="0"/>
    <x v="6"/>
    <x v="2"/>
  </r>
  <r>
    <x v="0"/>
    <s v="1790979016001"/>
    <x v="22"/>
    <x v="0"/>
    <x v="0"/>
    <x v="706"/>
    <x v="1482"/>
    <n v="0"/>
    <x v="0"/>
    <x v="6"/>
    <x v="2"/>
  </r>
  <r>
    <x v="0"/>
    <s v="1791708040001"/>
    <x v="23"/>
    <x v="0"/>
    <x v="0"/>
    <x v="706"/>
    <x v="1482"/>
    <n v="0"/>
    <x v="0"/>
    <x v="6"/>
    <x v="2"/>
  </r>
  <r>
    <x v="0"/>
    <s v="1890001323001"/>
    <x v="24"/>
    <x v="0"/>
    <x v="0"/>
    <x v="706"/>
    <x v="1482"/>
    <n v="0"/>
    <x v="0"/>
    <x v="6"/>
    <x v="2"/>
  </r>
  <r>
    <x v="0"/>
    <s v="1890003628001"/>
    <x v="25"/>
    <x v="0"/>
    <x v="0"/>
    <x v="706"/>
    <x v="1482"/>
    <n v="0"/>
    <x v="0"/>
    <x v="6"/>
    <x v="2"/>
  </r>
  <r>
    <x v="0"/>
    <s v="1890037646001"/>
    <x v="26"/>
    <x v="0"/>
    <x v="0"/>
    <x v="706"/>
    <x v="1482"/>
    <n v="0"/>
    <x v="0"/>
    <x v="6"/>
    <x v="2"/>
  </r>
  <r>
    <x v="0"/>
    <s v="1890080967001"/>
    <x v="27"/>
    <x v="0"/>
    <x v="0"/>
    <x v="706"/>
    <x v="1482"/>
    <n v="0"/>
    <x v="0"/>
    <x v="6"/>
    <x v="2"/>
  </r>
  <r>
    <x v="0"/>
    <s v="1890141877001"/>
    <x v="28"/>
    <x v="0"/>
    <x v="0"/>
    <x v="706"/>
    <x v="1482"/>
    <n v="0"/>
    <x v="0"/>
    <x v="6"/>
    <x v="2"/>
  </r>
  <r>
    <x v="0"/>
    <s v="1891709591001"/>
    <x v="29"/>
    <x v="0"/>
    <x v="0"/>
    <x v="706"/>
    <x v="1482"/>
    <n v="0"/>
    <x v="0"/>
    <x v="6"/>
    <x v="2"/>
  </r>
  <r>
    <x v="0"/>
    <s v="1891710328001"/>
    <x v="30"/>
    <x v="0"/>
    <x v="0"/>
    <x v="706"/>
    <x v="1482"/>
    <n v="0"/>
    <x v="0"/>
    <x v="6"/>
    <x v="2"/>
  </r>
  <r>
    <x v="0"/>
    <s v="0190115798001"/>
    <x v="0"/>
    <x v="0"/>
    <x v="1"/>
    <x v="706"/>
    <x v="1482"/>
    <n v="0"/>
    <x v="0"/>
    <x v="6"/>
    <x v="2"/>
  </r>
  <r>
    <x v="0"/>
    <s v="0190155722001"/>
    <x v="1"/>
    <x v="0"/>
    <x v="1"/>
    <x v="706"/>
    <x v="1482"/>
    <n v="0"/>
    <x v="0"/>
    <x v="6"/>
    <x v="2"/>
  </r>
  <r>
    <x v="0"/>
    <s v="0290003288001"/>
    <x v="2"/>
    <x v="0"/>
    <x v="1"/>
    <x v="706"/>
    <x v="1482"/>
    <n v="0"/>
    <x v="0"/>
    <x v="6"/>
    <x v="2"/>
  </r>
  <r>
    <x v="0"/>
    <s v="0390027923001"/>
    <x v="3"/>
    <x v="0"/>
    <x v="1"/>
    <x v="706"/>
    <x v="1482"/>
    <n v="0"/>
    <x v="0"/>
    <x v="6"/>
    <x v="2"/>
  </r>
  <r>
    <x v="0"/>
    <s v="0490001883001"/>
    <x v="4"/>
    <x v="0"/>
    <x v="1"/>
    <x v="706"/>
    <x v="1482"/>
    <n v="0"/>
    <x v="0"/>
    <x v="6"/>
    <x v="2"/>
  </r>
  <r>
    <x v="0"/>
    <s v="0490002669001"/>
    <x v="5"/>
    <x v="0"/>
    <x v="1"/>
    <x v="706"/>
    <x v="1482"/>
    <n v="0"/>
    <x v="0"/>
    <x v="6"/>
    <x v="2"/>
  </r>
  <r>
    <x v="0"/>
    <s v="0590052000001"/>
    <x v="6"/>
    <x v="0"/>
    <x v="1"/>
    <x v="706"/>
    <x v="1482"/>
    <n v="0"/>
    <x v="0"/>
    <x v="6"/>
    <x v="2"/>
  </r>
  <r>
    <x v="0"/>
    <s v="0690045389001"/>
    <x v="7"/>
    <x v="0"/>
    <x v="1"/>
    <x v="706"/>
    <x v="1482"/>
    <n v="0"/>
    <x v="0"/>
    <x v="6"/>
    <x v="2"/>
  </r>
  <r>
    <x v="0"/>
    <s v="0691706710001"/>
    <x v="8"/>
    <x v="0"/>
    <x v="1"/>
    <x v="706"/>
    <x v="1482"/>
    <n v="0"/>
    <x v="0"/>
    <x v="6"/>
    <x v="2"/>
  </r>
  <r>
    <x v="0"/>
    <s v="0790024656001"/>
    <x v="9"/>
    <x v="0"/>
    <x v="1"/>
    <x v="706"/>
    <x v="1482"/>
    <n v="0"/>
    <x v="0"/>
    <x v="6"/>
    <x v="2"/>
  </r>
  <r>
    <x v="0"/>
    <s v="1090033456001"/>
    <x v="10"/>
    <x v="0"/>
    <x v="1"/>
    <x v="706"/>
    <x v="1482"/>
    <n v="0"/>
    <x v="0"/>
    <x v="6"/>
    <x v="2"/>
  </r>
  <r>
    <x v="0"/>
    <s v="1091720902001"/>
    <x v="11"/>
    <x v="0"/>
    <x v="1"/>
    <x v="706"/>
    <x v="1482"/>
    <n v="0"/>
    <x v="0"/>
    <x v="6"/>
    <x v="2"/>
  </r>
  <r>
    <x v="0"/>
    <s v="1190068389001"/>
    <x v="12"/>
    <x v="0"/>
    <x v="1"/>
    <x v="706"/>
    <x v="1482"/>
    <n v="0"/>
    <x v="0"/>
    <x v="6"/>
    <x v="2"/>
  </r>
  <r>
    <x v="0"/>
    <s v="1390013678001"/>
    <x v="13"/>
    <x v="0"/>
    <x v="1"/>
    <x v="706"/>
    <x v="1482"/>
    <n v="0"/>
    <x v="0"/>
    <x v="6"/>
    <x v="2"/>
  </r>
  <r>
    <x v="0"/>
    <s v="1690012606001"/>
    <x v="14"/>
    <x v="0"/>
    <x v="1"/>
    <x v="706"/>
    <x v="1482"/>
    <n v="0"/>
    <x v="0"/>
    <x v="6"/>
    <x v="2"/>
  </r>
  <r>
    <x v="0"/>
    <s v="1790093204001"/>
    <x v="15"/>
    <x v="0"/>
    <x v="1"/>
    <x v="706"/>
    <x v="1482"/>
    <n v="0"/>
    <x v="0"/>
    <x v="6"/>
    <x v="2"/>
  </r>
  <r>
    <x v="0"/>
    <s v="1790325083001"/>
    <x v="16"/>
    <x v="0"/>
    <x v="1"/>
    <x v="706"/>
    <x v="1482"/>
    <n v="0"/>
    <x v="0"/>
    <x v="6"/>
    <x v="2"/>
  </r>
  <r>
    <x v="0"/>
    <s v="1790451801001"/>
    <x v="17"/>
    <x v="0"/>
    <x v="1"/>
    <x v="706"/>
    <x v="1482"/>
    <n v="0"/>
    <x v="0"/>
    <x v="6"/>
    <x v="2"/>
  </r>
  <r>
    <x v="0"/>
    <s v="1790501469001"/>
    <x v="18"/>
    <x v="0"/>
    <x v="1"/>
    <x v="706"/>
    <x v="1482"/>
    <n v="0"/>
    <x v="0"/>
    <x v="6"/>
    <x v="2"/>
  </r>
  <r>
    <x v="0"/>
    <s v="1790567699001"/>
    <x v="19"/>
    <x v="0"/>
    <x v="1"/>
    <x v="706"/>
    <x v="1482"/>
    <n v="0"/>
    <x v="0"/>
    <x v="6"/>
    <x v="2"/>
  </r>
  <r>
    <x v="0"/>
    <s v="1790866084001"/>
    <x v="20"/>
    <x v="0"/>
    <x v="1"/>
    <x v="706"/>
    <x v="1482"/>
    <n v="0"/>
    <x v="0"/>
    <x v="6"/>
    <x v="2"/>
  </r>
  <r>
    <x v="0"/>
    <s v="1790900193001"/>
    <x v="21"/>
    <x v="0"/>
    <x v="1"/>
    <x v="706"/>
    <x v="1482"/>
    <n v="0"/>
    <x v="0"/>
    <x v="6"/>
    <x v="2"/>
  </r>
  <r>
    <x v="0"/>
    <s v="1790979016001"/>
    <x v="22"/>
    <x v="0"/>
    <x v="1"/>
    <x v="706"/>
    <x v="1482"/>
    <n v="0"/>
    <x v="0"/>
    <x v="6"/>
    <x v="2"/>
  </r>
  <r>
    <x v="0"/>
    <s v="1791708040001"/>
    <x v="23"/>
    <x v="0"/>
    <x v="1"/>
    <x v="706"/>
    <x v="1482"/>
    <n v="0"/>
    <x v="0"/>
    <x v="6"/>
    <x v="2"/>
  </r>
  <r>
    <x v="0"/>
    <s v="1890001323001"/>
    <x v="24"/>
    <x v="0"/>
    <x v="1"/>
    <x v="706"/>
    <x v="1482"/>
    <n v="0"/>
    <x v="0"/>
    <x v="6"/>
    <x v="2"/>
  </r>
  <r>
    <x v="0"/>
    <s v="1890003628001"/>
    <x v="25"/>
    <x v="0"/>
    <x v="1"/>
    <x v="706"/>
    <x v="1482"/>
    <n v="0"/>
    <x v="0"/>
    <x v="6"/>
    <x v="2"/>
  </r>
  <r>
    <x v="0"/>
    <s v="1890037646001"/>
    <x v="26"/>
    <x v="0"/>
    <x v="1"/>
    <x v="706"/>
    <x v="1482"/>
    <n v="0"/>
    <x v="0"/>
    <x v="6"/>
    <x v="2"/>
  </r>
  <r>
    <x v="0"/>
    <s v="1890080967001"/>
    <x v="27"/>
    <x v="0"/>
    <x v="1"/>
    <x v="706"/>
    <x v="1482"/>
    <n v="0"/>
    <x v="0"/>
    <x v="6"/>
    <x v="2"/>
  </r>
  <r>
    <x v="0"/>
    <s v="1890141877001"/>
    <x v="28"/>
    <x v="0"/>
    <x v="1"/>
    <x v="706"/>
    <x v="1482"/>
    <n v="0"/>
    <x v="0"/>
    <x v="6"/>
    <x v="2"/>
  </r>
  <r>
    <x v="0"/>
    <s v="1891709591001"/>
    <x v="29"/>
    <x v="0"/>
    <x v="1"/>
    <x v="706"/>
    <x v="1482"/>
    <n v="0"/>
    <x v="0"/>
    <x v="6"/>
    <x v="2"/>
  </r>
  <r>
    <x v="0"/>
    <s v="1891710328001"/>
    <x v="30"/>
    <x v="0"/>
    <x v="1"/>
    <x v="706"/>
    <x v="1482"/>
    <n v="0"/>
    <x v="0"/>
    <x v="6"/>
    <x v="2"/>
  </r>
  <r>
    <x v="0"/>
    <s v="11"/>
    <x v="31"/>
    <x v="0"/>
    <x v="0"/>
    <x v="706"/>
    <x v="1482"/>
    <n v="0"/>
    <x v="0"/>
    <x v="6"/>
    <x v="2"/>
  </r>
  <r>
    <x v="0"/>
    <s v="11"/>
    <x v="31"/>
    <x v="0"/>
    <x v="1"/>
    <x v="706"/>
    <x v="1482"/>
    <n v="0"/>
    <x v="0"/>
    <x v="6"/>
    <x v="2"/>
  </r>
  <r>
    <x v="0"/>
    <s v="12"/>
    <x v="32"/>
    <x v="0"/>
    <x v="0"/>
    <x v="706"/>
    <x v="1482"/>
    <n v="0"/>
    <x v="0"/>
    <x v="6"/>
    <x v="2"/>
  </r>
  <r>
    <x v="0"/>
    <s v="12"/>
    <x v="32"/>
    <x v="0"/>
    <x v="1"/>
    <x v="706"/>
    <x v="1482"/>
    <n v="0"/>
    <x v="0"/>
    <x v="6"/>
    <x v="2"/>
  </r>
  <r>
    <x v="0"/>
    <s v="0190115798001"/>
    <x v="0"/>
    <x v="0"/>
    <x v="0"/>
    <x v="200"/>
    <x v="1483"/>
    <n v="0"/>
    <x v="0"/>
    <x v="6"/>
    <x v="3"/>
  </r>
  <r>
    <x v="0"/>
    <s v="0190155722001"/>
    <x v="1"/>
    <x v="0"/>
    <x v="0"/>
    <x v="200"/>
    <x v="1483"/>
    <n v="0"/>
    <x v="0"/>
    <x v="6"/>
    <x v="3"/>
  </r>
  <r>
    <x v="0"/>
    <s v="0290003288001"/>
    <x v="2"/>
    <x v="0"/>
    <x v="0"/>
    <x v="200"/>
    <x v="1483"/>
    <n v="0"/>
    <x v="0"/>
    <x v="6"/>
    <x v="3"/>
  </r>
  <r>
    <x v="0"/>
    <s v="0390027923001"/>
    <x v="3"/>
    <x v="0"/>
    <x v="0"/>
    <x v="200"/>
    <x v="1483"/>
    <n v="0"/>
    <x v="0"/>
    <x v="6"/>
    <x v="3"/>
  </r>
  <r>
    <x v="0"/>
    <s v="0490001883001"/>
    <x v="4"/>
    <x v="0"/>
    <x v="0"/>
    <x v="200"/>
    <x v="1483"/>
    <n v="0"/>
    <x v="0"/>
    <x v="6"/>
    <x v="3"/>
  </r>
  <r>
    <x v="0"/>
    <s v="0490002669001"/>
    <x v="5"/>
    <x v="0"/>
    <x v="0"/>
    <x v="200"/>
    <x v="1483"/>
    <n v="0"/>
    <x v="0"/>
    <x v="6"/>
    <x v="3"/>
  </r>
  <r>
    <x v="0"/>
    <s v="0590052000001"/>
    <x v="6"/>
    <x v="0"/>
    <x v="0"/>
    <x v="200"/>
    <x v="1483"/>
    <n v="0"/>
    <x v="0"/>
    <x v="6"/>
    <x v="3"/>
  </r>
  <r>
    <x v="0"/>
    <s v="0690045389001"/>
    <x v="7"/>
    <x v="0"/>
    <x v="0"/>
    <x v="200"/>
    <x v="1483"/>
    <n v="0"/>
    <x v="0"/>
    <x v="6"/>
    <x v="3"/>
  </r>
  <r>
    <x v="0"/>
    <s v="0691706710001"/>
    <x v="8"/>
    <x v="0"/>
    <x v="0"/>
    <x v="200"/>
    <x v="1483"/>
    <n v="0"/>
    <x v="0"/>
    <x v="6"/>
    <x v="3"/>
  </r>
  <r>
    <x v="0"/>
    <s v="0790024656001"/>
    <x v="9"/>
    <x v="0"/>
    <x v="0"/>
    <x v="200"/>
    <x v="1483"/>
    <n v="0"/>
    <x v="0"/>
    <x v="6"/>
    <x v="3"/>
  </r>
  <r>
    <x v="0"/>
    <s v="1090033456001"/>
    <x v="10"/>
    <x v="0"/>
    <x v="0"/>
    <x v="200"/>
    <x v="1483"/>
    <n v="0"/>
    <x v="0"/>
    <x v="6"/>
    <x v="3"/>
  </r>
  <r>
    <x v="0"/>
    <s v="1091720902001"/>
    <x v="11"/>
    <x v="0"/>
    <x v="0"/>
    <x v="200"/>
    <x v="1483"/>
    <n v="0"/>
    <x v="0"/>
    <x v="6"/>
    <x v="3"/>
  </r>
  <r>
    <x v="0"/>
    <s v="1190068389001"/>
    <x v="12"/>
    <x v="0"/>
    <x v="0"/>
    <x v="200"/>
    <x v="1483"/>
    <n v="0"/>
    <x v="0"/>
    <x v="6"/>
    <x v="3"/>
  </r>
  <r>
    <x v="0"/>
    <s v="1390013678001"/>
    <x v="13"/>
    <x v="0"/>
    <x v="0"/>
    <x v="200"/>
    <x v="1483"/>
    <n v="0"/>
    <x v="0"/>
    <x v="6"/>
    <x v="3"/>
  </r>
  <r>
    <x v="0"/>
    <s v="1690012606001"/>
    <x v="14"/>
    <x v="0"/>
    <x v="0"/>
    <x v="200"/>
    <x v="1483"/>
    <n v="0"/>
    <x v="0"/>
    <x v="6"/>
    <x v="3"/>
  </r>
  <r>
    <x v="0"/>
    <s v="1790093204001"/>
    <x v="15"/>
    <x v="0"/>
    <x v="0"/>
    <x v="200"/>
    <x v="1483"/>
    <n v="0"/>
    <x v="0"/>
    <x v="6"/>
    <x v="3"/>
  </r>
  <r>
    <x v="0"/>
    <s v="1790325083001"/>
    <x v="16"/>
    <x v="0"/>
    <x v="0"/>
    <x v="200"/>
    <x v="1483"/>
    <n v="0"/>
    <x v="0"/>
    <x v="6"/>
    <x v="3"/>
  </r>
  <r>
    <x v="0"/>
    <s v="1790451801001"/>
    <x v="17"/>
    <x v="0"/>
    <x v="0"/>
    <x v="200"/>
    <x v="1483"/>
    <n v="0"/>
    <x v="0"/>
    <x v="6"/>
    <x v="3"/>
  </r>
  <r>
    <x v="0"/>
    <s v="1790501469001"/>
    <x v="18"/>
    <x v="0"/>
    <x v="0"/>
    <x v="200"/>
    <x v="1483"/>
    <n v="0"/>
    <x v="0"/>
    <x v="6"/>
    <x v="3"/>
  </r>
  <r>
    <x v="0"/>
    <s v="1790567699001"/>
    <x v="19"/>
    <x v="0"/>
    <x v="0"/>
    <x v="200"/>
    <x v="1483"/>
    <n v="0"/>
    <x v="0"/>
    <x v="6"/>
    <x v="3"/>
  </r>
  <r>
    <x v="0"/>
    <s v="1790866084001"/>
    <x v="20"/>
    <x v="0"/>
    <x v="0"/>
    <x v="200"/>
    <x v="1483"/>
    <n v="0"/>
    <x v="0"/>
    <x v="6"/>
    <x v="3"/>
  </r>
  <r>
    <x v="0"/>
    <s v="1790900193001"/>
    <x v="21"/>
    <x v="0"/>
    <x v="0"/>
    <x v="200"/>
    <x v="1483"/>
    <n v="0"/>
    <x v="0"/>
    <x v="6"/>
    <x v="3"/>
  </r>
  <r>
    <x v="0"/>
    <s v="1790979016001"/>
    <x v="22"/>
    <x v="0"/>
    <x v="0"/>
    <x v="200"/>
    <x v="1483"/>
    <n v="0"/>
    <x v="0"/>
    <x v="6"/>
    <x v="3"/>
  </r>
  <r>
    <x v="0"/>
    <s v="1791708040001"/>
    <x v="23"/>
    <x v="0"/>
    <x v="0"/>
    <x v="200"/>
    <x v="1483"/>
    <n v="0"/>
    <x v="0"/>
    <x v="6"/>
    <x v="3"/>
  </r>
  <r>
    <x v="0"/>
    <s v="1890001323001"/>
    <x v="24"/>
    <x v="0"/>
    <x v="0"/>
    <x v="200"/>
    <x v="1483"/>
    <n v="0"/>
    <x v="0"/>
    <x v="6"/>
    <x v="3"/>
  </r>
  <r>
    <x v="0"/>
    <s v="1890003628001"/>
    <x v="25"/>
    <x v="0"/>
    <x v="0"/>
    <x v="200"/>
    <x v="1483"/>
    <n v="0"/>
    <x v="0"/>
    <x v="6"/>
    <x v="3"/>
  </r>
  <r>
    <x v="0"/>
    <s v="1890037646001"/>
    <x v="26"/>
    <x v="0"/>
    <x v="0"/>
    <x v="200"/>
    <x v="1483"/>
    <n v="0"/>
    <x v="0"/>
    <x v="6"/>
    <x v="3"/>
  </r>
  <r>
    <x v="0"/>
    <s v="1890080967001"/>
    <x v="27"/>
    <x v="0"/>
    <x v="0"/>
    <x v="200"/>
    <x v="1483"/>
    <n v="0"/>
    <x v="0"/>
    <x v="6"/>
    <x v="3"/>
  </r>
  <r>
    <x v="0"/>
    <s v="1890141877001"/>
    <x v="28"/>
    <x v="0"/>
    <x v="0"/>
    <x v="200"/>
    <x v="1483"/>
    <n v="0"/>
    <x v="0"/>
    <x v="6"/>
    <x v="3"/>
  </r>
  <r>
    <x v="0"/>
    <s v="1891709591001"/>
    <x v="29"/>
    <x v="0"/>
    <x v="0"/>
    <x v="200"/>
    <x v="1483"/>
    <n v="0"/>
    <x v="0"/>
    <x v="6"/>
    <x v="3"/>
  </r>
  <r>
    <x v="0"/>
    <s v="1891710328001"/>
    <x v="30"/>
    <x v="0"/>
    <x v="0"/>
    <x v="200"/>
    <x v="1483"/>
    <n v="0"/>
    <x v="0"/>
    <x v="6"/>
    <x v="3"/>
  </r>
  <r>
    <x v="0"/>
    <s v="0190115798001"/>
    <x v="0"/>
    <x v="0"/>
    <x v="1"/>
    <x v="200"/>
    <x v="1483"/>
    <n v="0"/>
    <x v="0"/>
    <x v="6"/>
    <x v="3"/>
  </r>
  <r>
    <x v="0"/>
    <s v="0190155722001"/>
    <x v="1"/>
    <x v="0"/>
    <x v="1"/>
    <x v="200"/>
    <x v="1483"/>
    <n v="0"/>
    <x v="0"/>
    <x v="6"/>
    <x v="3"/>
  </r>
  <r>
    <x v="0"/>
    <s v="0290003288001"/>
    <x v="2"/>
    <x v="0"/>
    <x v="1"/>
    <x v="200"/>
    <x v="1483"/>
    <n v="0"/>
    <x v="0"/>
    <x v="6"/>
    <x v="3"/>
  </r>
  <r>
    <x v="0"/>
    <s v="0390027923001"/>
    <x v="3"/>
    <x v="0"/>
    <x v="1"/>
    <x v="200"/>
    <x v="1483"/>
    <n v="0"/>
    <x v="0"/>
    <x v="6"/>
    <x v="3"/>
  </r>
  <r>
    <x v="0"/>
    <s v="0490001883001"/>
    <x v="4"/>
    <x v="0"/>
    <x v="1"/>
    <x v="200"/>
    <x v="1483"/>
    <n v="0"/>
    <x v="0"/>
    <x v="6"/>
    <x v="3"/>
  </r>
  <r>
    <x v="0"/>
    <s v="0490002669001"/>
    <x v="5"/>
    <x v="0"/>
    <x v="1"/>
    <x v="200"/>
    <x v="1483"/>
    <n v="0"/>
    <x v="0"/>
    <x v="6"/>
    <x v="3"/>
  </r>
  <r>
    <x v="0"/>
    <s v="0590052000001"/>
    <x v="6"/>
    <x v="0"/>
    <x v="1"/>
    <x v="200"/>
    <x v="1483"/>
    <n v="0"/>
    <x v="0"/>
    <x v="6"/>
    <x v="3"/>
  </r>
  <r>
    <x v="0"/>
    <s v="0690045389001"/>
    <x v="7"/>
    <x v="0"/>
    <x v="1"/>
    <x v="200"/>
    <x v="1483"/>
    <n v="0"/>
    <x v="0"/>
    <x v="6"/>
    <x v="3"/>
  </r>
  <r>
    <x v="0"/>
    <s v="0691706710001"/>
    <x v="8"/>
    <x v="0"/>
    <x v="1"/>
    <x v="200"/>
    <x v="1483"/>
    <n v="0"/>
    <x v="0"/>
    <x v="6"/>
    <x v="3"/>
  </r>
  <r>
    <x v="0"/>
    <s v="0790024656001"/>
    <x v="9"/>
    <x v="0"/>
    <x v="1"/>
    <x v="200"/>
    <x v="1483"/>
    <n v="0"/>
    <x v="0"/>
    <x v="6"/>
    <x v="3"/>
  </r>
  <r>
    <x v="0"/>
    <s v="1090033456001"/>
    <x v="10"/>
    <x v="0"/>
    <x v="1"/>
    <x v="200"/>
    <x v="1483"/>
    <n v="0"/>
    <x v="0"/>
    <x v="6"/>
    <x v="3"/>
  </r>
  <r>
    <x v="0"/>
    <s v="1091720902001"/>
    <x v="11"/>
    <x v="0"/>
    <x v="1"/>
    <x v="200"/>
    <x v="1483"/>
    <n v="0"/>
    <x v="0"/>
    <x v="6"/>
    <x v="3"/>
  </r>
  <r>
    <x v="0"/>
    <s v="1190068389001"/>
    <x v="12"/>
    <x v="0"/>
    <x v="1"/>
    <x v="200"/>
    <x v="1483"/>
    <n v="0"/>
    <x v="0"/>
    <x v="6"/>
    <x v="3"/>
  </r>
  <r>
    <x v="0"/>
    <s v="1390013678001"/>
    <x v="13"/>
    <x v="0"/>
    <x v="1"/>
    <x v="200"/>
    <x v="1483"/>
    <n v="0"/>
    <x v="0"/>
    <x v="6"/>
    <x v="3"/>
  </r>
  <r>
    <x v="0"/>
    <s v="1690012606001"/>
    <x v="14"/>
    <x v="0"/>
    <x v="1"/>
    <x v="200"/>
    <x v="1483"/>
    <n v="0"/>
    <x v="0"/>
    <x v="6"/>
    <x v="3"/>
  </r>
  <r>
    <x v="0"/>
    <s v="1790093204001"/>
    <x v="15"/>
    <x v="0"/>
    <x v="1"/>
    <x v="200"/>
    <x v="1483"/>
    <n v="0"/>
    <x v="0"/>
    <x v="6"/>
    <x v="3"/>
  </r>
  <r>
    <x v="0"/>
    <s v="1790325083001"/>
    <x v="16"/>
    <x v="0"/>
    <x v="1"/>
    <x v="200"/>
    <x v="1483"/>
    <n v="0"/>
    <x v="0"/>
    <x v="6"/>
    <x v="3"/>
  </r>
  <r>
    <x v="0"/>
    <s v="1790451801001"/>
    <x v="17"/>
    <x v="0"/>
    <x v="1"/>
    <x v="200"/>
    <x v="1483"/>
    <n v="0"/>
    <x v="0"/>
    <x v="6"/>
    <x v="3"/>
  </r>
  <r>
    <x v="0"/>
    <s v="1790501469001"/>
    <x v="18"/>
    <x v="0"/>
    <x v="1"/>
    <x v="200"/>
    <x v="1483"/>
    <n v="0"/>
    <x v="0"/>
    <x v="6"/>
    <x v="3"/>
  </r>
  <r>
    <x v="0"/>
    <s v="1790567699001"/>
    <x v="19"/>
    <x v="0"/>
    <x v="1"/>
    <x v="200"/>
    <x v="1483"/>
    <n v="0"/>
    <x v="0"/>
    <x v="6"/>
    <x v="3"/>
  </r>
  <r>
    <x v="0"/>
    <s v="1790866084001"/>
    <x v="20"/>
    <x v="0"/>
    <x v="1"/>
    <x v="200"/>
    <x v="1483"/>
    <n v="0"/>
    <x v="0"/>
    <x v="6"/>
    <x v="3"/>
  </r>
  <r>
    <x v="0"/>
    <s v="1790900193001"/>
    <x v="21"/>
    <x v="0"/>
    <x v="1"/>
    <x v="200"/>
    <x v="1483"/>
    <n v="0"/>
    <x v="0"/>
    <x v="6"/>
    <x v="3"/>
  </r>
  <r>
    <x v="0"/>
    <s v="1790979016001"/>
    <x v="22"/>
    <x v="0"/>
    <x v="1"/>
    <x v="200"/>
    <x v="1483"/>
    <n v="0"/>
    <x v="0"/>
    <x v="6"/>
    <x v="3"/>
  </r>
  <r>
    <x v="0"/>
    <s v="1791708040001"/>
    <x v="23"/>
    <x v="0"/>
    <x v="1"/>
    <x v="200"/>
    <x v="1483"/>
    <n v="0"/>
    <x v="0"/>
    <x v="6"/>
    <x v="3"/>
  </r>
  <r>
    <x v="0"/>
    <s v="1890001323001"/>
    <x v="24"/>
    <x v="0"/>
    <x v="1"/>
    <x v="200"/>
    <x v="1483"/>
    <n v="0"/>
    <x v="0"/>
    <x v="6"/>
    <x v="3"/>
  </r>
  <r>
    <x v="0"/>
    <s v="1890003628001"/>
    <x v="25"/>
    <x v="0"/>
    <x v="1"/>
    <x v="200"/>
    <x v="1483"/>
    <n v="0"/>
    <x v="0"/>
    <x v="6"/>
    <x v="3"/>
  </r>
  <r>
    <x v="0"/>
    <s v="1890037646001"/>
    <x v="26"/>
    <x v="0"/>
    <x v="1"/>
    <x v="200"/>
    <x v="1483"/>
    <n v="0"/>
    <x v="0"/>
    <x v="6"/>
    <x v="3"/>
  </r>
  <r>
    <x v="0"/>
    <s v="1890080967001"/>
    <x v="27"/>
    <x v="0"/>
    <x v="1"/>
    <x v="200"/>
    <x v="1483"/>
    <n v="0"/>
    <x v="0"/>
    <x v="6"/>
    <x v="3"/>
  </r>
  <r>
    <x v="0"/>
    <s v="1890141877001"/>
    <x v="28"/>
    <x v="0"/>
    <x v="1"/>
    <x v="200"/>
    <x v="1483"/>
    <n v="0"/>
    <x v="0"/>
    <x v="6"/>
    <x v="3"/>
  </r>
  <r>
    <x v="0"/>
    <s v="1891709591001"/>
    <x v="29"/>
    <x v="0"/>
    <x v="1"/>
    <x v="200"/>
    <x v="1483"/>
    <n v="0"/>
    <x v="0"/>
    <x v="6"/>
    <x v="3"/>
  </r>
  <r>
    <x v="0"/>
    <s v="1891710328001"/>
    <x v="30"/>
    <x v="0"/>
    <x v="1"/>
    <x v="200"/>
    <x v="1483"/>
    <n v="0"/>
    <x v="0"/>
    <x v="6"/>
    <x v="3"/>
  </r>
  <r>
    <x v="0"/>
    <s v="11"/>
    <x v="31"/>
    <x v="0"/>
    <x v="0"/>
    <x v="200"/>
    <x v="1483"/>
    <n v="0"/>
    <x v="0"/>
    <x v="6"/>
    <x v="3"/>
  </r>
  <r>
    <x v="0"/>
    <s v="11"/>
    <x v="31"/>
    <x v="0"/>
    <x v="1"/>
    <x v="200"/>
    <x v="1483"/>
    <n v="0"/>
    <x v="0"/>
    <x v="6"/>
    <x v="3"/>
  </r>
  <r>
    <x v="0"/>
    <s v="12"/>
    <x v="32"/>
    <x v="0"/>
    <x v="0"/>
    <x v="200"/>
    <x v="1483"/>
    <n v="0"/>
    <x v="0"/>
    <x v="6"/>
    <x v="3"/>
  </r>
  <r>
    <x v="0"/>
    <s v="12"/>
    <x v="32"/>
    <x v="0"/>
    <x v="1"/>
    <x v="200"/>
    <x v="1483"/>
    <n v="0"/>
    <x v="0"/>
    <x v="6"/>
    <x v="3"/>
  </r>
  <r>
    <x v="0"/>
    <s v="0190115798001"/>
    <x v="0"/>
    <x v="0"/>
    <x v="0"/>
    <x v="201"/>
    <x v="1484"/>
    <n v="0"/>
    <x v="0"/>
    <x v="6"/>
    <x v="3"/>
  </r>
  <r>
    <x v="0"/>
    <s v="0190155722001"/>
    <x v="1"/>
    <x v="0"/>
    <x v="0"/>
    <x v="201"/>
    <x v="1484"/>
    <n v="0"/>
    <x v="0"/>
    <x v="6"/>
    <x v="3"/>
  </r>
  <r>
    <x v="0"/>
    <s v="0290003288001"/>
    <x v="2"/>
    <x v="0"/>
    <x v="0"/>
    <x v="201"/>
    <x v="1484"/>
    <n v="0"/>
    <x v="0"/>
    <x v="6"/>
    <x v="3"/>
  </r>
  <r>
    <x v="0"/>
    <s v="0390027923001"/>
    <x v="3"/>
    <x v="0"/>
    <x v="0"/>
    <x v="201"/>
    <x v="1484"/>
    <n v="0"/>
    <x v="0"/>
    <x v="6"/>
    <x v="3"/>
  </r>
  <r>
    <x v="0"/>
    <s v="0490001883001"/>
    <x v="4"/>
    <x v="0"/>
    <x v="0"/>
    <x v="201"/>
    <x v="1484"/>
    <n v="0"/>
    <x v="0"/>
    <x v="6"/>
    <x v="3"/>
  </r>
  <r>
    <x v="0"/>
    <s v="0490002669001"/>
    <x v="5"/>
    <x v="0"/>
    <x v="0"/>
    <x v="201"/>
    <x v="1484"/>
    <n v="0"/>
    <x v="0"/>
    <x v="6"/>
    <x v="3"/>
  </r>
  <r>
    <x v="0"/>
    <s v="0590052000001"/>
    <x v="6"/>
    <x v="0"/>
    <x v="0"/>
    <x v="201"/>
    <x v="1484"/>
    <n v="0"/>
    <x v="0"/>
    <x v="6"/>
    <x v="3"/>
  </r>
  <r>
    <x v="0"/>
    <s v="0690045389001"/>
    <x v="7"/>
    <x v="0"/>
    <x v="0"/>
    <x v="201"/>
    <x v="1484"/>
    <n v="0"/>
    <x v="0"/>
    <x v="6"/>
    <x v="3"/>
  </r>
  <r>
    <x v="0"/>
    <s v="0691706710001"/>
    <x v="8"/>
    <x v="0"/>
    <x v="0"/>
    <x v="201"/>
    <x v="1484"/>
    <n v="0"/>
    <x v="0"/>
    <x v="6"/>
    <x v="3"/>
  </r>
  <r>
    <x v="0"/>
    <s v="0790024656001"/>
    <x v="9"/>
    <x v="0"/>
    <x v="0"/>
    <x v="201"/>
    <x v="1484"/>
    <n v="0"/>
    <x v="0"/>
    <x v="6"/>
    <x v="3"/>
  </r>
  <r>
    <x v="0"/>
    <s v="1090033456001"/>
    <x v="10"/>
    <x v="0"/>
    <x v="0"/>
    <x v="201"/>
    <x v="1484"/>
    <n v="0"/>
    <x v="0"/>
    <x v="6"/>
    <x v="3"/>
  </r>
  <r>
    <x v="0"/>
    <s v="1091720902001"/>
    <x v="11"/>
    <x v="0"/>
    <x v="0"/>
    <x v="201"/>
    <x v="1484"/>
    <n v="0"/>
    <x v="0"/>
    <x v="6"/>
    <x v="3"/>
  </r>
  <r>
    <x v="0"/>
    <s v="1190068389001"/>
    <x v="12"/>
    <x v="0"/>
    <x v="0"/>
    <x v="201"/>
    <x v="1484"/>
    <n v="0"/>
    <x v="0"/>
    <x v="6"/>
    <x v="3"/>
  </r>
  <r>
    <x v="0"/>
    <s v="1390013678001"/>
    <x v="13"/>
    <x v="0"/>
    <x v="0"/>
    <x v="201"/>
    <x v="1484"/>
    <n v="0"/>
    <x v="0"/>
    <x v="6"/>
    <x v="3"/>
  </r>
  <r>
    <x v="0"/>
    <s v="1690012606001"/>
    <x v="14"/>
    <x v="0"/>
    <x v="0"/>
    <x v="201"/>
    <x v="1484"/>
    <n v="0"/>
    <x v="0"/>
    <x v="6"/>
    <x v="3"/>
  </r>
  <r>
    <x v="0"/>
    <s v="1790093204001"/>
    <x v="15"/>
    <x v="0"/>
    <x v="0"/>
    <x v="201"/>
    <x v="1484"/>
    <n v="0"/>
    <x v="0"/>
    <x v="6"/>
    <x v="3"/>
  </r>
  <r>
    <x v="0"/>
    <s v="1790325083001"/>
    <x v="16"/>
    <x v="0"/>
    <x v="0"/>
    <x v="201"/>
    <x v="1484"/>
    <n v="0"/>
    <x v="0"/>
    <x v="6"/>
    <x v="3"/>
  </r>
  <r>
    <x v="0"/>
    <s v="1790451801001"/>
    <x v="17"/>
    <x v="0"/>
    <x v="0"/>
    <x v="201"/>
    <x v="1484"/>
    <n v="0"/>
    <x v="0"/>
    <x v="6"/>
    <x v="3"/>
  </r>
  <r>
    <x v="0"/>
    <s v="1790501469001"/>
    <x v="18"/>
    <x v="0"/>
    <x v="0"/>
    <x v="201"/>
    <x v="1484"/>
    <n v="0"/>
    <x v="0"/>
    <x v="6"/>
    <x v="3"/>
  </r>
  <r>
    <x v="0"/>
    <s v="1790567699001"/>
    <x v="19"/>
    <x v="0"/>
    <x v="0"/>
    <x v="201"/>
    <x v="1484"/>
    <n v="0"/>
    <x v="0"/>
    <x v="6"/>
    <x v="3"/>
  </r>
  <r>
    <x v="0"/>
    <s v="1790866084001"/>
    <x v="20"/>
    <x v="0"/>
    <x v="0"/>
    <x v="201"/>
    <x v="1484"/>
    <n v="0"/>
    <x v="0"/>
    <x v="6"/>
    <x v="3"/>
  </r>
  <r>
    <x v="0"/>
    <s v="1790900193001"/>
    <x v="21"/>
    <x v="0"/>
    <x v="0"/>
    <x v="201"/>
    <x v="1484"/>
    <n v="0"/>
    <x v="0"/>
    <x v="6"/>
    <x v="3"/>
  </r>
  <r>
    <x v="0"/>
    <s v="1790979016001"/>
    <x v="22"/>
    <x v="0"/>
    <x v="0"/>
    <x v="201"/>
    <x v="1484"/>
    <n v="0"/>
    <x v="0"/>
    <x v="6"/>
    <x v="3"/>
  </r>
  <r>
    <x v="0"/>
    <s v="1791708040001"/>
    <x v="23"/>
    <x v="0"/>
    <x v="0"/>
    <x v="201"/>
    <x v="1484"/>
    <n v="0"/>
    <x v="0"/>
    <x v="6"/>
    <x v="3"/>
  </r>
  <r>
    <x v="0"/>
    <s v="1890001323001"/>
    <x v="24"/>
    <x v="0"/>
    <x v="0"/>
    <x v="201"/>
    <x v="1484"/>
    <n v="0"/>
    <x v="0"/>
    <x v="6"/>
    <x v="3"/>
  </r>
  <r>
    <x v="0"/>
    <s v="1890003628001"/>
    <x v="25"/>
    <x v="0"/>
    <x v="0"/>
    <x v="201"/>
    <x v="1484"/>
    <n v="0"/>
    <x v="0"/>
    <x v="6"/>
    <x v="3"/>
  </r>
  <r>
    <x v="0"/>
    <s v="1890037646001"/>
    <x v="26"/>
    <x v="0"/>
    <x v="0"/>
    <x v="201"/>
    <x v="1484"/>
    <n v="0"/>
    <x v="0"/>
    <x v="6"/>
    <x v="3"/>
  </r>
  <r>
    <x v="0"/>
    <s v="1890080967001"/>
    <x v="27"/>
    <x v="0"/>
    <x v="0"/>
    <x v="201"/>
    <x v="1484"/>
    <n v="0"/>
    <x v="0"/>
    <x v="6"/>
    <x v="3"/>
  </r>
  <r>
    <x v="0"/>
    <s v="1890141877001"/>
    <x v="28"/>
    <x v="0"/>
    <x v="0"/>
    <x v="201"/>
    <x v="1484"/>
    <n v="0"/>
    <x v="0"/>
    <x v="6"/>
    <x v="3"/>
  </r>
  <r>
    <x v="0"/>
    <s v="1891709591001"/>
    <x v="29"/>
    <x v="0"/>
    <x v="0"/>
    <x v="201"/>
    <x v="1484"/>
    <n v="0"/>
    <x v="0"/>
    <x v="6"/>
    <x v="3"/>
  </r>
  <r>
    <x v="0"/>
    <s v="1891710328001"/>
    <x v="30"/>
    <x v="0"/>
    <x v="0"/>
    <x v="201"/>
    <x v="1484"/>
    <n v="0"/>
    <x v="0"/>
    <x v="6"/>
    <x v="3"/>
  </r>
  <r>
    <x v="0"/>
    <s v="0190115798001"/>
    <x v="0"/>
    <x v="0"/>
    <x v="1"/>
    <x v="201"/>
    <x v="1484"/>
    <n v="0"/>
    <x v="0"/>
    <x v="6"/>
    <x v="3"/>
  </r>
  <r>
    <x v="0"/>
    <s v="0190155722001"/>
    <x v="1"/>
    <x v="0"/>
    <x v="1"/>
    <x v="201"/>
    <x v="1484"/>
    <n v="0"/>
    <x v="0"/>
    <x v="6"/>
    <x v="3"/>
  </r>
  <r>
    <x v="0"/>
    <s v="0290003288001"/>
    <x v="2"/>
    <x v="0"/>
    <x v="1"/>
    <x v="201"/>
    <x v="1484"/>
    <n v="0"/>
    <x v="0"/>
    <x v="6"/>
    <x v="3"/>
  </r>
  <r>
    <x v="0"/>
    <s v="0390027923001"/>
    <x v="3"/>
    <x v="0"/>
    <x v="1"/>
    <x v="201"/>
    <x v="1484"/>
    <n v="0"/>
    <x v="0"/>
    <x v="6"/>
    <x v="3"/>
  </r>
  <r>
    <x v="0"/>
    <s v="0490001883001"/>
    <x v="4"/>
    <x v="0"/>
    <x v="1"/>
    <x v="201"/>
    <x v="1484"/>
    <n v="0"/>
    <x v="0"/>
    <x v="6"/>
    <x v="3"/>
  </r>
  <r>
    <x v="0"/>
    <s v="0490002669001"/>
    <x v="5"/>
    <x v="0"/>
    <x v="1"/>
    <x v="201"/>
    <x v="1484"/>
    <n v="0"/>
    <x v="0"/>
    <x v="6"/>
    <x v="3"/>
  </r>
  <r>
    <x v="0"/>
    <s v="0590052000001"/>
    <x v="6"/>
    <x v="0"/>
    <x v="1"/>
    <x v="201"/>
    <x v="1484"/>
    <n v="0"/>
    <x v="0"/>
    <x v="6"/>
    <x v="3"/>
  </r>
  <r>
    <x v="0"/>
    <s v="0690045389001"/>
    <x v="7"/>
    <x v="0"/>
    <x v="1"/>
    <x v="201"/>
    <x v="1484"/>
    <n v="0"/>
    <x v="0"/>
    <x v="6"/>
    <x v="3"/>
  </r>
  <r>
    <x v="0"/>
    <s v="0691706710001"/>
    <x v="8"/>
    <x v="0"/>
    <x v="1"/>
    <x v="201"/>
    <x v="1484"/>
    <n v="0"/>
    <x v="0"/>
    <x v="6"/>
    <x v="3"/>
  </r>
  <r>
    <x v="0"/>
    <s v="0790024656001"/>
    <x v="9"/>
    <x v="0"/>
    <x v="1"/>
    <x v="201"/>
    <x v="1484"/>
    <n v="0"/>
    <x v="0"/>
    <x v="6"/>
    <x v="3"/>
  </r>
  <r>
    <x v="0"/>
    <s v="1090033456001"/>
    <x v="10"/>
    <x v="0"/>
    <x v="1"/>
    <x v="201"/>
    <x v="1484"/>
    <n v="0"/>
    <x v="0"/>
    <x v="6"/>
    <x v="3"/>
  </r>
  <r>
    <x v="0"/>
    <s v="1091720902001"/>
    <x v="11"/>
    <x v="0"/>
    <x v="1"/>
    <x v="201"/>
    <x v="1484"/>
    <n v="0"/>
    <x v="0"/>
    <x v="6"/>
    <x v="3"/>
  </r>
  <r>
    <x v="0"/>
    <s v="1190068389001"/>
    <x v="12"/>
    <x v="0"/>
    <x v="1"/>
    <x v="201"/>
    <x v="1484"/>
    <n v="0"/>
    <x v="0"/>
    <x v="6"/>
    <x v="3"/>
  </r>
  <r>
    <x v="0"/>
    <s v="1390013678001"/>
    <x v="13"/>
    <x v="0"/>
    <x v="1"/>
    <x v="201"/>
    <x v="1484"/>
    <n v="0"/>
    <x v="0"/>
    <x v="6"/>
    <x v="3"/>
  </r>
  <r>
    <x v="0"/>
    <s v="1690012606001"/>
    <x v="14"/>
    <x v="0"/>
    <x v="1"/>
    <x v="201"/>
    <x v="1484"/>
    <n v="0"/>
    <x v="0"/>
    <x v="6"/>
    <x v="3"/>
  </r>
  <r>
    <x v="0"/>
    <s v="1790093204001"/>
    <x v="15"/>
    <x v="0"/>
    <x v="1"/>
    <x v="201"/>
    <x v="1484"/>
    <n v="0"/>
    <x v="0"/>
    <x v="6"/>
    <x v="3"/>
  </r>
  <r>
    <x v="0"/>
    <s v="1790325083001"/>
    <x v="16"/>
    <x v="0"/>
    <x v="1"/>
    <x v="201"/>
    <x v="1484"/>
    <n v="0"/>
    <x v="0"/>
    <x v="6"/>
    <x v="3"/>
  </r>
  <r>
    <x v="0"/>
    <s v="1790451801001"/>
    <x v="17"/>
    <x v="0"/>
    <x v="1"/>
    <x v="201"/>
    <x v="1484"/>
    <n v="0"/>
    <x v="0"/>
    <x v="6"/>
    <x v="3"/>
  </r>
  <r>
    <x v="0"/>
    <s v="1790501469001"/>
    <x v="18"/>
    <x v="0"/>
    <x v="1"/>
    <x v="201"/>
    <x v="1484"/>
    <n v="0"/>
    <x v="0"/>
    <x v="6"/>
    <x v="3"/>
  </r>
  <r>
    <x v="0"/>
    <s v="1790567699001"/>
    <x v="19"/>
    <x v="0"/>
    <x v="1"/>
    <x v="201"/>
    <x v="1484"/>
    <n v="0"/>
    <x v="0"/>
    <x v="6"/>
    <x v="3"/>
  </r>
  <r>
    <x v="0"/>
    <s v="1790866084001"/>
    <x v="20"/>
    <x v="0"/>
    <x v="1"/>
    <x v="201"/>
    <x v="1484"/>
    <n v="0"/>
    <x v="0"/>
    <x v="6"/>
    <x v="3"/>
  </r>
  <r>
    <x v="0"/>
    <s v="1790900193001"/>
    <x v="21"/>
    <x v="0"/>
    <x v="1"/>
    <x v="201"/>
    <x v="1484"/>
    <n v="0"/>
    <x v="0"/>
    <x v="6"/>
    <x v="3"/>
  </r>
  <r>
    <x v="0"/>
    <s v="1790979016001"/>
    <x v="22"/>
    <x v="0"/>
    <x v="1"/>
    <x v="201"/>
    <x v="1484"/>
    <n v="0"/>
    <x v="0"/>
    <x v="6"/>
    <x v="3"/>
  </r>
  <r>
    <x v="0"/>
    <s v="1791708040001"/>
    <x v="23"/>
    <x v="0"/>
    <x v="1"/>
    <x v="201"/>
    <x v="1484"/>
    <n v="0"/>
    <x v="0"/>
    <x v="6"/>
    <x v="3"/>
  </r>
  <r>
    <x v="0"/>
    <s v="1890001323001"/>
    <x v="24"/>
    <x v="0"/>
    <x v="1"/>
    <x v="201"/>
    <x v="1484"/>
    <n v="0"/>
    <x v="0"/>
    <x v="6"/>
    <x v="3"/>
  </r>
  <r>
    <x v="0"/>
    <s v="1890003628001"/>
    <x v="25"/>
    <x v="0"/>
    <x v="1"/>
    <x v="201"/>
    <x v="1484"/>
    <n v="0"/>
    <x v="0"/>
    <x v="6"/>
    <x v="3"/>
  </r>
  <r>
    <x v="0"/>
    <s v="1890037646001"/>
    <x v="26"/>
    <x v="0"/>
    <x v="1"/>
    <x v="201"/>
    <x v="1484"/>
    <n v="0"/>
    <x v="0"/>
    <x v="6"/>
    <x v="3"/>
  </r>
  <r>
    <x v="0"/>
    <s v="1890080967001"/>
    <x v="27"/>
    <x v="0"/>
    <x v="1"/>
    <x v="201"/>
    <x v="1484"/>
    <n v="0"/>
    <x v="0"/>
    <x v="6"/>
    <x v="3"/>
  </r>
  <r>
    <x v="0"/>
    <s v="1890141877001"/>
    <x v="28"/>
    <x v="0"/>
    <x v="1"/>
    <x v="201"/>
    <x v="1484"/>
    <n v="0"/>
    <x v="0"/>
    <x v="6"/>
    <x v="3"/>
  </r>
  <r>
    <x v="0"/>
    <s v="1891709591001"/>
    <x v="29"/>
    <x v="0"/>
    <x v="1"/>
    <x v="201"/>
    <x v="1484"/>
    <n v="0"/>
    <x v="0"/>
    <x v="6"/>
    <x v="3"/>
  </r>
  <r>
    <x v="0"/>
    <s v="1891710328001"/>
    <x v="30"/>
    <x v="0"/>
    <x v="1"/>
    <x v="201"/>
    <x v="1484"/>
    <n v="0"/>
    <x v="0"/>
    <x v="6"/>
    <x v="3"/>
  </r>
  <r>
    <x v="0"/>
    <s v="11"/>
    <x v="31"/>
    <x v="0"/>
    <x v="0"/>
    <x v="201"/>
    <x v="1484"/>
    <n v="0"/>
    <x v="0"/>
    <x v="6"/>
    <x v="3"/>
  </r>
  <r>
    <x v="0"/>
    <s v="11"/>
    <x v="31"/>
    <x v="0"/>
    <x v="1"/>
    <x v="201"/>
    <x v="1484"/>
    <n v="0"/>
    <x v="0"/>
    <x v="6"/>
    <x v="3"/>
  </r>
  <r>
    <x v="0"/>
    <s v="12"/>
    <x v="32"/>
    <x v="0"/>
    <x v="0"/>
    <x v="201"/>
    <x v="1484"/>
    <n v="0"/>
    <x v="0"/>
    <x v="6"/>
    <x v="3"/>
  </r>
  <r>
    <x v="0"/>
    <s v="12"/>
    <x v="32"/>
    <x v="0"/>
    <x v="1"/>
    <x v="201"/>
    <x v="1484"/>
    <n v="0"/>
    <x v="0"/>
    <x v="6"/>
    <x v="3"/>
  </r>
  <r>
    <x v="0"/>
    <s v="0190115798001"/>
    <x v="0"/>
    <x v="0"/>
    <x v="0"/>
    <x v="707"/>
    <x v="1485"/>
    <n v="8965603.0399999991"/>
    <x v="0"/>
    <x v="6"/>
    <x v="2"/>
  </r>
  <r>
    <x v="0"/>
    <s v="0190155722001"/>
    <x v="1"/>
    <x v="0"/>
    <x v="0"/>
    <x v="707"/>
    <x v="1485"/>
    <n v="0"/>
    <x v="0"/>
    <x v="6"/>
    <x v="2"/>
  </r>
  <r>
    <x v="0"/>
    <s v="0290003288001"/>
    <x v="2"/>
    <x v="0"/>
    <x v="0"/>
    <x v="707"/>
    <x v="1485"/>
    <n v="0"/>
    <x v="0"/>
    <x v="6"/>
    <x v="2"/>
  </r>
  <r>
    <x v="0"/>
    <s v="0390027923001"/>
    <x v="3"/>
    <x v="0"/>
    <x v="0"/>
    <x v="707"/>
    <x v="1485"/>
    <n v="0"/>
    <x v="0"/>
    <x v="6"/>
    <x v="2"/>
  </r>
  <r>
    <x v="0"/>
    <s v="0490001883001"/>
    <x v="4"/>
    <x v="0"/>
    <x v="0"/>
    <x v="707"/>
    <x v="1485"/>
    <n v="0"/>
    <x v="0"/>
    <x v="6"/>
    <x v="2"/>
  </r>
  <r>
    <x v="0"/>
    <s v="0490002669001"/>
    <x v="5"/>
    <x v="0"/>
    <x v="0"/>
    <x v="707"/>
    <x v="1485"/>
    <n v="0"/>
    <x v="0"/>
    <x v="6"/>
    <x v="2"/>
  </r>
  <r>
    <x v="0"/>
    <s v="0590052000001"/>
    <x v="6"/>
    <x v="0"/>
    <x v="0"/>
    <x v="707"/>
    <x v="1485"/>
    <n v="0"/>
    <x v="0"/>
    <x v="6"/>
    <x v="2"/>
  </r>
  <r>
    <x v="0"/>
    <s v="0690045389001"/>
    <x v="7"/>
    <x v="0"/>
    <x v="0"/>
    <x v="707"/>
    <x v="1485"/>
    <n v="0"/>
    <x v="0"/>
    <x v="6"/>
    <x v="2"/>
  </r>
  <r>
    <x v="0"/>
    <s v="0691706710001"/>
    <x v="8"/>
    <x v="0"/>
    <x v="0"/>
    <x v="707"/>
    <x v="1485"/>
    <n v="0"/>
    <x v="0"/>
    <x v="6"/>
    <x v="2"/>
  </r>
  <r>
    <x v="0"/>
    <s v="0790024656001"/>
    <x v="9"/>
    <x v="0"/>
    <x v="0"/>
    <x v="707"/>
    <x v="1485"/>
    <n v="0"/>
    <x v="0"/>
    <x v="6"/>
    <x v="2"/>
  </r>
  <r>
    <x v="0"/>
    <s v="1090033456001"/>
    <x v="10"/>
    <x v="0"/>
    <x v="0"/>
    <x v="707"/>
    <x v="1485"/>
    <n v="0"/>
    <x v="0"/>
    <x v="6"/>
    <x v="2"/>
  </r>
  <r>
    <x v="0"/>
    <s v="1091720902001"/>
    <x v="11"/>
    <x v="0"/>
    <x v="0"/>
    <x v="707"/>
    <x v="1485"/>
    <n v="0"/>
    <x v="0"/>
    <x v="6"/>
    <x v="2"/>
  </r>
  <r>
    <x v="0"/>
    <s v="1190068389001"/>
    <x v="12"/>
    <x v="0"/>
    <x v="0"/>
    <x v="707"/>
    <x v="1485"/>
    <n v="428909.37"/>
    <x v="0"/>
    <x v="6"/>
    <x v="2"/>
  </r>
  <r>
    <x v="0"/>
    <s v="1390013678001"/>
    <x v="13"/>
    <x v="0"/>
    <x v="0"/>
    <x v="707"/>
    <x v="1485"/>
    <n v="0"/>
    <x v="0"/>
    <x v="6"/>
    <x v="2"/>
  </r>
  <r>
    <x v="0"/>
    <s v="1690012606001"/>
    <x v="14"/>
    <x v="0"/>
    <x v="0"/>
    <x v="707"/>
    <x v="1485"/>
    <n v="1510203.04"/>
    <x v="0"/>
    <x v="6"/>
    <x v="2"/>
  </r>
  <r>
    <x v="0"/>
    <s v="1790093204001"/>
    <x v="15"/>
    <x v="0"/>
    <x v="0"/>
    <x v="707"/>
    <x v="1485"/>
    <n v="0"/>
    <x v="0"/>
    <x v="6"/>
    <x v="2"/>
  </r>
  <r>
    <x v="0"/>
    <s v="1790325083001"/>
    <x v="16"/>
    <x v="0"/>
    <x v="0"/>
    <x v="707"/>
    <x v="1485"/>
    <n v="0"/>
    <x v="0"/>
    <x v="6"/>
    <x v="2"/>
  </r>
  <r>
    <x v="0"/>
    <s v="1790451801001"/>
    <x v="17"/>
    <x v="0"/>
    <x v="0"/>
    <x v="707"/>
    <x v="1485"/>
    <n v="0"/>
    <x v="0"/>
    <x v="6"/>
    <x v="2"/>
  </r>
  <r>
    <x v="0"/>
    <s v="1790501469001"/>
    <x v="18"/>
    <x v="0"/>
    <x v="0"/>
    <x v="707"/>
    <x v="1485"/>
    <n v="0"/>
    <x v="0"/>
    <x v="6"/>
    <x v="2"/>
  </r>
  <r>
    <x v="0"/>
    <s v="1790567699001"/>
    <x v="19"/>
    <x v="0"/>
    <x v="0"/>
    <x v="707"/>
    <x v="1485"/>
    <n v="11675873.359999999"/>
    <x v="0"/>
    <x v="6"/>
    <x v="2"/>
  </r>
  <r>
    <x v="0"/>
    <s v="1790866084001"/>
    <x v="20"/>
    <x v="0"/>
    <x v="0"/>
    <x v="707"/>
    <x v="1485"/>
    <n v="3353230.61"/>
    <x v="0"/>
    <x v="6"/>
    <x v="2"/>
  </r>
  <r>
    <x v="0"/>
    <s v="1790900193001"/>
    <x v="21"/>
    <x v="0"/>
    <x v="0"/>
    <x v="707"/>
    <x v="1485"/>
    <n v="0"/>
    <x v="0"/>
    <x v="6"/>
    <x v="2"/>
  </r>
  <r>
    <x v="0"/>
    <s v="1790979016001"/>
    <x v="22"/>
    <x v="0"/>
    <x v="0"/>
    <x v="707"/>
    <x v="1485"/>
    <n v="0"/>
    <x v="0"/>
    <x v="6"/>
    <x v="2"/>
  </r>
  <r>
    <x v="0"/>
    <s v="1791708040001"/>
    <x v="23"/>
    <x v="0"/>
    <x v="0"/>
    <x v="707"/>
    <x v="1485"/>
    <n v="0"/>
    <x v="0"/>
    <x v="6"/>
    <x v="2"/>
  </r>
  <r>
    <x v="0"/>
    <s v="1890001323001"/>
    <x v="24"/>
    <x v="0"/>
    <x v="0"/>
    <x v="707"/>
    <x v="1485"/>
    <n v="0"/>
    <x v="0"/>
    <x v="6"/>
    <x v="2"/>
  </r>
  <r>
    <x v="0"/>
    <s v="1890003628001"/>
    <x v="25"/>
    <x v="0"/>
    <x v="0"/>
    <x v="707"/>
    <x v="1485"/>
    <n v="0"/>
    <x v="0"/>
    <x v="6"/>
    <x v="2"/>
  </r>
  <r>
    <x v="0"/>
    <s v="1890037646001"/>
    <x v="26"/>
    <x v="0"/>
    <x v="0"/>
    <x v="707"/>
    <x v="1485"/>
    <n v="0"/>
    <x v="0"/>
    <x v="6"/>
    <x v="2"/>
  </r>
  <r>
    <x v="0"/>
    <s v="1890080967001"/>
    <x v="27"/>
    <x v="0"/>
    <x v="0"/>
    <x v="707"/>
    <x v="1485"/>
    <n v="0"/>
    <x v="0"/>
    <x v="6"/>
    <x v="2"/>
  </r>
  <r>
    <x v="0"/>
    <s v="1890141877001"/>
    <x v="28"/>
    <x v="0"/>
    <x v="0"/>
    <x v="707"/>
    <x v="1485"/>
    <n v="0"/>
    <x v="0"/>
    <x v="6"/>
    <x v="2"/>
  </r>
  <r>
    <x v="0"/>
    <s v="1891709591001"/>
    <x v="29"/>
    <x v="0"/>
    <x v="0"/>
    <x v="707"/>
    <x v="1485"/>
    <n v="0"/>
    <x v="0"/>
    <x v="6"/>
    <x v="2"/>
  </r>
  <r>
    <x v="0"/>
    <s v="1891710328001"/>
    <x v="30"/>
    <x v="0"/>
    <x v="0"/>
    <x v="707"/>
    <x v="1485"/>
    <n v="0"/>
    <x v="0"/>
    <x v="6"/>
    <x v="2"/>
  </r>
  <r>
    <x v="0"/>
    <s v="0190115798001"/>
    <x v="0"/>
    <x v="0"/>
    <x v="1"/>
    <x v="707"/>
    <x v="1485"/>
    <n v="9009607.4199999999"/>
    <x v="0"/>
    <x v="6"/>
    <x v="2"/>
  </r>
  <r>
    <x v="0"/>
    <s v="0190155722001"/>
    <x v="1"/>
    <x v="0"/>
    <x v="1"/>
    <x v="707"/>
    <x v="1485"/>
    <n v="0"/>
    <x v="0"/>
    <x v="6"/>
    <x v="2"/>
  </r>
  <r>
    <x v="0"/>
    <s v="0290003288001"/>
    <x v="2"/>
    <x v="0"/>
    <x v="1"/>
    <x v="707"/>
    <x v="1485"/>
    <n v="0"/>
    <x v="0"/>
    <x v="6"/>
    <x v="2"/>
  </r>
  <r>
    <x v="0"/>
    <s v="0390027923001"/>
    <x v="3"/>
    <x v="0"/>
    <x v="1"/>
    <x v="707"/>
    <x v="1485"/>
    <n v="0"/>
    <x v="0"/>
    <x v="6"/>
    <x v="2"/>
  </r>
  <r>
    <x v="0"/>
    <s v="0490001883001"/>
    <x v="4"/>
    <x v="0"/>
    <x v="1"/>
    <x v="707"/>
    <x v="1485"/>
    <n v="0"/>
    <x v="0"/>
    <x v="6"/>
    <x v="2"/>
  </r>
  <r>
    <x v="0"/>
    <s v="0490002669001"/>
    <x v="5"/>
    <x v="0"/>
    <x v="1"/>
    <x v="707"/>
    <x v="1485"/>
    <n v="0"/>
    <x v="0"/>
    <x v="6"/>
    <x v="2"/>
  </r>
  <r>
    <x v="0"/>
    <s v="0590052000001"/>
    <x v="6"/>
    <x v="0"/>
    <x v="1"/>
    <x v="707"/>
    <x v="1485"/>
    <n v="0"/>
    <x v="0"/>
    <x v="6"/>
    <x v="2"/>
  </r>
  <r>
    <x v="0"/>
    <s v="0690045389001"/>
    <x v="7"/>
    <x v="0"/>
    <x v="1"/>
    <x v="707"/>
    <x v="1485"/>
    <n v="0"/>
    <x v="0"/>
    <x v="6"/>
    <x v="2"/>
  </r>
  <r>
    <x v="0"/>
    <s v="0691706710001"/>
    <x v="8"/>
    <x v="0"/>
    <x v="1"/>
    <x v="707"/>
    <x v="1485"/>
    <n v="0"/>
    <x v="0"/>
    <x v="6"/>
    <x v="2"/>
  </r>
  <r>
    <x v="0"/>
    <s v="0790024656001"/>
    <x v="9"/>
    <x v="0"/>
    <x v="1"/>
    <x v="707"/>
    <x v="1485"/>
    <n v="0"/>
    <x v="0"/>
    <x v="6"/>
    <x v="2"/>
  </r>
  <r>
    <x v="0"/>
    <s v="1090033456001"/>
    <x v="10"/>
    <x v="0"/>
    <x v="1"/>
    <x v="707"/>
    <x v="1485"/>
    <n v="0"/>
    <x v="0"/>
    <x v="6"/>
    <x v="2"/>
  </r>
  <r>
    <x v="0"/>
    <s v="1091720902001"/>
    <x v="11"/>
    <x v="0"/>
    <x v="1"/>
    <x v="707"/>
    <x v="1485"/>
    <n v="0"/>
    <x v="0"/>
    <x v="6"/>
    <x v="2"/>
  </r>
  <r>
    <x v="0"/>
    <s v="1190068389001"/>
    <x v="12"/>
    <x v="0"/>
    <x v="1"/>
    <x v="707"/>
    <x v="1485"/>
    <n v="428909.37"/>
    <x v="0"/>
    <x v="6"/>
    <x v="2"/>
  </r>
  <r>
    <x v="0"/>
    <s v="1390013678001"/>
    <x v="13"/>
    <x v="0"/>
    <x v="1"/>
    <x v="707"/>
    <x v="1485"/>
    <n v="0"/>
    <x v="0"/>
    <x v="6"/>
    <x v="2"/>
  </r>
  <r>
    <x v="0"/>
    <s v="1690012606001"/>
    <x v="14"/>
    <x v="0"/>
    <x v="1"/>
    <x v="707"/>
    <x v="1485"/>
    <n v="1514350.99"/>
    <x v="0"/>
    <x v="6"/>
    <x v="2"/>
  </r>
  <r>
    <x v="0"/>
    <s v="1790093204001"/>
    <x v="15"/>
    <x v="0"/>
    <x v="1"/>
    <x v="707"/>
    <x v="1485"/>
    <n v="0"/>
    <x v="0"/>
    <x v="6"/>
    <x v="2"/>
  </r>
  <r>
    <x v="0"/>
    <s v="1790325083001"/>
    <x v="16"/>
    <x v="0"/>
    <x v="1"/>
    <x v="707"/>
    <x v="1485"/>
    <n v="0"/>
    <x v="0"/>
    <x v="6"/>
    <x v="2"/>
  </r>
  <r>
    <x v="0"/>
    <s v="1790451801001"/>
    <x v="17"/>
    <x v="0"/>
    <x v="1"/>
    <x v="707"/>
    <x v="1485"/>
    <n v="0"/>
    <x v="0"/>
    <x v="6"/>
    <x v="2"/>
  </r>
  <r>
    <x v="0"/>
    <s v="1790501469001"/>
    <x v="18"/>
    <x v="0"/>
    <x v="1"/>
    <x v="707"/>
    <x v="1485"/>
    <n v="0"/>
    <x v="0"/>
    <x v="6"/>
    <x v="2"/>
  </r>
  <r>
    <x v="0"/>
    <s v="1790567699001"/>
    <x v="19"/>
    <x v="0"/>
    <x v="1"/>
    <x v="707"/>
    <x v="1485"/>
    <n v="10182538.060000001"/>
    <x v="0"/>
    <x v="6"/>
    <x v="2"/>
  </r>
  <r>
    <x v="0"/>
    <s v="1790866084001"/>
    <x v="20"/>
    <x v="0"/>
    <x v="1"/>
    <x v="707"/>
    <x v="1485"/>
    <n v="3519484.12"/>
    <x v="0"/>
    <x v="6"/>
    <x v="2"/>
  </r>
  <r>
    <x v="0"/>
    <s v="1790900193001"/>
    <x v="21"/>
    <x v="0"/>
    <x v="1"/>
    <x v="707"/>
    <x v="1485"/>
    <n v="0"/>
    <x v="0"/>
    <x v="6"/>
    <x v="2"/>
  </r>
  <r>
    <x v="0"/>
    <s v="1790979016001"/>
    <x v="22"/>
    <x v="0"/>
    <x v="1"/>
    <x v="707"/>
    <x v="1485"/>
    <n v="0"/>
    <x v="0"/>
    <x v="6"/>
    <x v="2"/>
  </r>
  <r>
    <x v="0"/>
    <s v="1791708040001"/>
    <x v="23"/>
    <x v="0"/>
    <x v="1"/>
    <x v="707"/>
    <x v="1485"/>
    <n v="0"/>
    <x v="0"/>
    <x v="6"/>
    <x v="2"/>
  </r>
  <r>
    <x v="0"/>
    <s v="1890001323001"/>
    <x v="24"/>
    <x v="0"/>
    <x v="1"/>
    <x v="707"/>
    <x v="1485"/>
    <n v="0"/>
    <x v="0"/>
    <x v="6"/>
    <x v="2"/>
  </r>
  <r>
    <x v="0"/>
    <s v="1890003628001"/>
    <x v="25"/>
    <x v="0"/>
    <x v="1"/>
    <x v="707"/>
    <x v="1485"/>
    <n v="0"/>
    <x v="0"/>
    <x v="6"/>
    <x v="2"/>
  </r>
  <r>
    <x v="0"/>
    <s v="1890037646001"/>
    <x v="26"/>
    <x v="0"/>
    <x v="1"/>
    <x v="707"/>
    <x v="1485"/>
    <n v="0"/>
    <x v="0"/>
    <x v="6"/>
    <x v="2"/>
  </r>
  <r>
    <x v="0"/>
    <s v="1890080967001"/>
    <x v="27"/>
    <x v="0"/>
    <x v="1"/>
    <x v="707"/>
    <x v="1485"/>
    <n v="0"/>
    <x v="0"/>
    <x v="6"/>
    <x v="2"/>
  </r>
  <r>
    <x v="0"/>
    <s v="1890141877001"/>
    <x v="28"/>
    <x v="0"/>
    <x v="1"/>
    <x v="707"/>
    <x v="1485"/>
    <n v="0"/>
    <x v="0"/>
    <x v="6"/>
    <x v="2"/>
  </r>
  <r>
    <x v="0"/>
    <s v="1891709591001"/>
    <x v="29"/>
    <x v="0"/>
    <x v="1"/>
    <x v="707"/>
    <x v="1485"/>
    <n v="0"/>
    <x v="0"/>
    <x v="6"/>
    <x v="2"/>
  </r>
  <r>
    <x v="0"/>
    <s v="1891710328001"/>
    <x v="30"/>
    <x v="0"/>
    <x v="1"/>
    <x v="707"/>
    <x v="1485"/>
    <n v="0"/>
    <x v="0"/>
    <x v="6"/>
    <x v="2"/>
  </r>
  <r>
    <x v="0"/>
    <s v="11"/>
    <x v="31"/>
    <x v="0"/>
    <x v="0"/>
    <x v="707"/>
    <x v="1485"/>
    <n v="25933819.420000002"/>
    <x v="0"/>
    <x v="6"/>
    <x v="2"/>
  </r>
  <r>
    <x v="0"/>
    <s v="11"/>
    <x v="31"/>
    <x v="0"/>
    <x v="1"/>
    <x v="707"/>
    <x v="1485"/>
    <n v="24654889.960000001"/>
    <x v="0"/>
    <x v="6"/>
    <x v="2"/>
  </r>
  <r>
    <x v="0"/>
    <s v="12"/>
    <x v="32"/>
    <x v="0"/>
    <x v="0"/>
    <x v="707"/>
    <x v="1485"/>
    <n v="25933819.420000002"/>
    <x v="0"/>
    <x v="6"/>
    <x v="2"/>
  </r>
  <r>
    <x v="0"/>
    <s v="12"/>
    <x v="32"/>
    <x v="0"/>
    <x v="1"/>
    <x v="707"/>
    <x v="1485"/>
    <n v="24654889.960000001"/>
    <x v="0"/>
    <x v="6"/>
    <x v="2"/>
  </r>
  <r>
    <x v="0"/>
    <s v="0190115798001"/>
    <x v="0"/>
    <x v="0"/>
    <x v="0"/>
    <x v="708"/>
    <x v="1486"/>
    <n v="0"/>
    <x v="0"/>
    <x v="6"/>
    <x v="3"/>
  </r>
  <r>
    <x v="0"/>
    <s v="0190155722001"/>
    <x v="1"/>
    <x v="0"/>
    <x v="0"/>
    <x v="708"/>
    <x v="1486"/>
    <n v="0"/>
    <x v="0"/>
    <x v="6"/>
    <x v="3"/>
  </r>
  <r>
    <x v="0"/>
    <s v="0290003288001"/>
    <x v="2"/>
    <x v="0"/>
    <x v="0"/>
    <x v="708"/>
    <x v="1486"/>
    <n v="0"/>
    <x v="0"/>
    <x v="6"/>
    <x v="3"/>
  </r>
  <r>
    <x v="0"/>
    <s v="0390027923001"/>
    <x v="3"/>
    <x v="0"/>
    <x v="0"/>
    <x v="708"/>
    <x v="1486"/>
    <n v="0"/>
    <x v="0"/>
    <x v="6"/>
    <x v="3"/>
  </r>
  <r>
    <x v="0"/>
    <s v="0490001883001"/>
    <x v="4"/>
    <x v="0"/>
    <x v="0"/>
    <x v="708"/>
    <x v="1486"/>
    <n v="0"/>
    <x v="0"/>
    <x v="6"/>
    <x v="3"/>
  </r>
  <r>
    <x v="0"/>
    <s v="0490002669001"/>
    <x v="5"/>
    <x v="0"/>
    <x v="0"/>
    <x v="708"/>
    <x v="1486"/>
    <n v="0"/>
    <x v="0"/>
    <x v="6"/>
    <x v="3"/>
  </r>
  <r>
    <x v="0"/>
    <s v="0590052000001"/>
    <x v="6"/>
    <x v="0"/>
    <x v="0"/>
    <x v="708"/>
    <x v="1486"/>
    <n v="0"/>
    <x v="0"/>
    <x v="6"/>
    <x v="3"/>
  </r>
  <r>
    <x v="0"/>
    <s v="0690045389001"/>
    <x v="7"/>
    <x v="0"/>
    <x v="0"/>
    <x v="708"/>
    <x v="1486"/>
    <n v="0"/>
    <x v="0"/>
    <x v="6"/>
    <x v="3"/>
  </r>
  <r>
    <x v="0"/>
    <s v="0691706710001"/>
    <x v="8"/>
    <x v="0"/>
    <x v="0"/>
    <x v="708"/>
    <x v="1486"/>
    <n v="0"/>
    <x v="0"/>
    <x v="6"/>
    <x v="3"/>
  </r>
  <r>
    <x v="0"/>
    <s v="0790024656001"/>
    <x v="9"/>
    <x v="0"/>
    <x v="0"/>
    <x v="708"/>
    <x v="1486"/>
    <n v="0"/>
    <x v="0"/>
    <x v="6"/>
    <x v="3"/>
  </r>
  <r>
    <x v="0"/>
    <s v="1090033456001"/>
    <x v="10"/>
    <x v="0"/>
    <x v="0"/>
    <x v="708"/>
    <x v="1486"/>
    <n v="0"/>
    <x v="0"/>
    <x v="6"/>
    <x v="3"/>
  </r>
  <r>
    <x v="0"/>
    <s v="1091720902001"/>
    <x v="11"/>
    <x v="0"/>
    <x v="0"/>
    <x v="708"/>
    <x v="1486"/>
    <n v="0"/>
    <x v="0"/>
    <x v="6"/>
    <x v="3"/>
  </r>
  <r>
    <x v="0"/>
    <s v="1190068389001"/>
    <x v="12"/>
    <x v="0"/>
    <x v="0"/>
    <x v="708"/>
    <x v="1486"/>
    <n v="0"/>
    <x v="0"/>
    <x v="6"/>
    <x v="3"/>
  </r>
  <r>
    <x v="0"/>
    <s v="1390013678001"/>
    <x v="13"/>
    <x v="0"/>
    <x v="0"/>
    <x v="708"/>
    <x v="1486"/>
    <n v="0"/>
    <x v="0"/>
    <x v="6"/>
    <x v="3"/>
  </r>
  <r>
    <x v="0"/>
    <s v="1690012606001"/>
    <x v="14"/>
    <x v="0"/>
    <x v="0"/>
    <x v="708"/>
    <x v="1486"/>
    <n v="0"/>
    <x v="0"/>
    <x v="6"/>
    <x v="3"/>
  </r>
  <r>
    <x v="0"/>
    <s v="1790093204001"/>
    <x v="15"/>
    <x v="0"/>
    <x v="0"/>
    <x v="708"/>
    <x v="1486"/>
    <n v="0"/>
    <x v="0"/>
    <x v="6"/>
    <x v="3"/>
  </r>
  <r>
    <x v="0"/>
    <s v="1790325083001"/>
    <x v="16"/>
    <x v="0"/>
    <x v="0"/>
    <x v="708"/>
    <x v="1486"/>
    <n v="0"/>
    <x v="0"/>
    <x v="6"/>
    <x v="3"/>
  </r>
  <r>
    <x v="0"/>
    <s v="1790451801001"/>
    <x v="17"/>
    <x v="0"/>
    <x v="0"/>
    <x v="708"/>
    <x v="1486"/>
    <n v="0"/>
    <x v="0"/>
    <x v="6"/>
    <x v="3"/>
  </r>
  <r>
    <x v="0"/>
    <s v="1790501469001"/>
    <x v="18"/>
    <x v="0"/>
    <x v="0"/>
    <x v="708"/>
    <x v="1486"/>
    <n v="0"/>
    <x v="0"/>
    <x v="6"/>
    <x v="3"/>
  </r>
  <r>
    <x v="0"/>
    <s v="1790567699001"/>
    <x v="19"/>
    <x v="0"/>
    <x v="0"/>
    <x v="708"/>
    <x v="1486"/>
    <n v="0"/>
    <x v="0"/>
    <x v="6"/>
    <x v="3"/>
  </r>
  <r>
    <x v="0"/>
    <s v="1790866084001"/>
    <x v="20"/>
    <x v="0"/>
    <x v="0"/>
    <x v="708"/>
    <x v="1486"/>
    <n v="0"/>
    <x v="0"/>
    <x v="6"/>
    <x v="3"/>
  </r>
  <r>
    <x v="0"/>
    <s v="1790900193001"/>
    <x v="21"/>
    <x v="0"/>
    <x v="0"/>
    <x v="708"/>
    <x v="1486"/>
    <n v="0"/>
    <x v="0"/>
    <x v="6"/>
    <x v="3"/>
  </r>
  <r>
    <x v="0"/>
    <s v="1790979016001"/>
    <x v="22"/>
    <x v="0"/>
    <x v="0"/>
    <x v="708"/>
    <x v="1486"/>
    <n v="0"/>
    <x v="0"/>
    <x v="6"/>
    <x v="3"/>
  </r>
  <r>
    <x v="0"/>
    <s v="1791708040001"/>
    <x v="23"/>
    <x v="0"/>
    <x v="0"/>
    <x v="708"/>
    <x v="1486"/>
    <n v="0"/>
    <x v="0"/>
    <x v="6"/>
    <x v="3"/>
  </r>
  <r>
    <x v="0"/>
    <s v="1890001323001"/>
    <x v="24"/>
    <x v="0"/>
    <x v="0"/>
    <x v="708"/>
    <x v="1486"/>
    <n v="0"/>
    <x v="0"/>
    <x v="6"/>
    <x v="3"/>
  </r>
  <r>
    <x v="0"/>
    <s v="1890003628001"/>
    <x v="25"/>
    <x v="0"/>
    <x v="0"/>
    <x v="708"/>
    <x v="1486"/>
    <n v="0"/>
    <x v="0"/>
    <x v="6"/>
    <x v="3"/>
  </r>
  <r>
    <x v="0"/>
    <s v="1890037646001"/>
    <x v="26"/>
    <x v="0"/>
    <x v="0"/>
    <x v="708"/>
    <x v="1486"/>
    <n v="0"/>
    <x v="0"/>
    <x v="6"/>
    <x v="3"/>
  </r>
  <r>
    <x v="0"/>
    <s v="1890080967001"/>
    <x v="27"/>
    <x v="0"/>
    <x v="0"/>
    <x v="708"/>
    <x v="1486"/>
    <n v="0"/>
    <x v="0"/>
    <x v="6"/>
    <x v="3"/>
  </r>
  <r>
    <x v="0"/>
    <s v="1890141877001"/>
    <x v="28"/>
    <x v="0"/>
    <x v="0"/>
    <x v="708"/>
    <x v="1486"/>
    <n v="0"/>
    <x v="0"/>
    <x v="6"/>
    <x v="3"/>
  </r>
  <r>
    <x v="0"/>
    <s v="1891709591001"/>
    <x v="29"/>
    <x v="0"/>
    <x v="0"/>
    <x v="708"/>
    <x v="1486"/>
    <n v="0"/>
    <x v="0"/>
    <x v="6"/>
    <x v="3"/>
  </r>
  <r>
    <x v="0"/>
    <s v="1891710328001"/>
    <x v="30"/>
    <x v="0"/>
    <x v="0"/>
    <x v="708"/>
    <x v="1486"/>
    <n v="0"/>
    <x v="0"/>
    <x v="6"/>
    <x v="3"/>
  </r>
  <r>
    <x v="0"/>
    <s v="0190115798001"/>
    <x v="0"/>
    <x v="0"/>
    <x v="1"/>
    <x v="708"/>
    <x v="1486"/>
    <n v="0"/>
    <x v="0"/>
    <x v="6"/>
    <x v="3"/>
  </r>
  <r>
    <x v="0"/>
    <s v="0190155722001"/>
    <x v="1"/>
    <x v="0"/>
    <x v="1"/>
    <x v="708"/>
    <x v="1486"/>
    <n v="0"/>
    <x v="0"/>
    <x v="6"/>
    <x v="3"/>
  </r>
  <r>
    <x v="0"/>
    <s v="0290003288001"/>
    <x v="2"/>
    <x v="0"/>
    <x v="1"/>
    <x v="708"/>
    <x v="1486"/>
    <n v="0"/>
    <x v="0"/>
    <x v="6"/>
    <x v="3"/>
  </r>
  <r>
    <x v="0"/>
    <s v="0390027923001"/>
    <x v="3"/>
    <x v="0"/>
    <x v="1"/>
    <x v="708"/>
    <x v="1486"/>
    <n v="0"/>
    <x v="0"/>
    <x v="6"/>
    <x v="3"/>
  </r>
  <r>
    <x v="0"/>
    <s v="0490001883001"/>
    <x v="4"/>
    <x v="0"/>
    <x v="1"/>
    <x v="708"/>
    <x v="1486"/>
    <n v="0"/>
    <x v="0"/>
    <x v="6"/>
    <x v="3"/>
  </r>
  <r>
    <x v="0"/>
    <s v="0490002669001"/>
    <x v="5"/>
    <x v="0"/>
    <x v="1"/>
    <x v="708"/>
    <x v="1486"/>
    <n v="0"/>
    <x v="0"/>
    <x v="6"/>
    <x v="3"/>
  </r>
  <r>
    <x v="0"/>
    <s v="0590052000001"/>
    <x v="6"/>
    <x v="0"/>
    <x v="1"/>
    <x v="708"/>
    <x v="1486"/>
    <n v="0"/>
    <x v="0"/>
    <x v="6"/>
    <x v="3"/>
  </r>
  <r>
    <x v="0"/>
    <s v="0690045389001"/>
    <x v="7"/>
    <x v="0"/>
    <x v="1"/>
    <x v="708"/>
    <x v="1486"/>
    <n v="0"/>
    <x v="0"/>
    <x v="6"/>
    <x v="3"/>
  </r>
  <r>
    <x v="0"/>
    <s v="0691706710001"/>
    <x v="8"/>
    <x v="0"/>
    <x v="1"/>
    <x v="708"/>
    <x v="1486"/>
    <n v="0"/>
    <x v="0"/>
    <x v="6"/>
    <x v="3"/>
  </r>
  <r>
    <x v="0"/>
    <s v="0790024656001"/>
    <x v="9"/>
    <x v="0"/>
    <x v="1"/>
    <x v="708"/>
    <x v="1486"/>
    <n v="0"/>
    <x v="0"/>
    <x v="6"/>
    <x v="3"/>
  </r>
  <r>
    <x v="0"/>
    <s v="1090033456001"/>
    <x v="10"/>
    <x v="0"/>
    <x v="1"/>
    <x v="708"/>
    <x v="1486"/>
    <n v="0"/>
    <x v="0"/>
    <x v="6"/>
    <x v="3"/>
  </r>
  <r>
    <x v="0"/>
    <s v="1091720902001"/>
    <x v="11"/>
    <x v="0"/>
    <x v="1"/>
    <x v="708"/>
    <x v="1486"/>
    <n v="0"/>
    <x v="0"/>
    <x v="6"/>
    <x v="3"/>
  </r>
  <r>
    <x v="0"/>
    <s v="1190068389001"/>
    <x v="12"/>
    <x v="0"/>
    <x v="1"/>
    <x v="708"/>
    <x v="1486"/>
    <n v="0"/>
    <x v="0"/>
    <x v="6"/>
    <x v="3"/>
  </r>
  <r>
    <x v="0"/>
    <s v="1390013678001"/>
    <x v="13"/>
    <x v="0"/>
    <x v="1"/>
    <x v="708"/>
    <x v="1486"/>
    <n v="0"/>
    <x v="0"/>
    <x v="6"/>
    <x v="3"/>
  </r>
  <r>
    <x v="0"/>
    <s v="1690012606001"/>
    <x v="14"/>
    <x v="0"/>
    <x v="1"/>
    <x v="708"/>
    <x v="1486"/>
    <n v="0"/>
    <x v="0"/>
    <x v="6"/>
    <x v="3"/>
  </r>
  <r>
    <x v="0"/>
    <s v="1790093204001"/>
    <x v="15"/>
    <x v="0"/>
    <x v="1"/>
    <x v="708"/>
    <x v="1486"/>
    <n v="0"/>
    <x v="0"/>
    <x v="6"/>
    <x v="3"/>
  </r>
  <r>
    <x v="0"/>
    <s v="1790325083001"/>
    <x v="16"/>
    <x v="0"/>
    <x v="1"/>
    <x v="708"/>
    <x v="1486"/>
    <n v="0"/>
    <x v="0"/>
    <x v="6"/>
    <x v="3"/>
  </r>
  <r>
    <x v="0"/>
    <s v="1790451801001"/>
    <x v="17"/>
    <x v="0"/>
    <x v="1"/>
    <x v="708"/>
    <x v="1486"/>
    <n v="0"/>
    <x v="0"/>
    <x v="6"/>
    <x v="3"/>
  </r>
  <r>
    <x v="0"/>
    <s v="1790501469001"/>
    <x v="18"/>
    <x v="0"/>
    <x v="1"/>
    <x v="708"/>
    <x v="1486"/>
    <n v="0"/>
    <x v="0"/>
    <x v="6"/>
    <x v="3"/>
  </r>
  <r>
    <x v="0"/>
    <s v="1790567699001"/>
    <x v="19"/>
    <x v="0"/>
    <x v="1"/>
    <x v="708"/>
    <x v="1486"/>
    <n v="0"/>
    <x v="0"/>
    <x v="6"/>
    <x v="3"/>
  </r>
  <r>
    <x v="0"/>
    <s v="1790866084001"/>
    <x v="20"/>
    <x v="0"/>
    <x v="1"/>
    <x v="708"/>
    <x v="1486"/>
    <n v="0"/>
    <x v="0"/>
    <x v="6"/>
    <x v="3"/>
  </r>
  <r>
    <x v="0"/>
    <s v="1790900193001"/>
    <x v="21"/>
    <x v="0"/>
    <x v="1"/>
    <x v="708"/>
    <x v="1486"/>
    <n v="0"/>
    <x v="0"/>
    <x v="6"/>
    <x v="3"/>
  </r>
  <r>
    <x v="0"/>
    <s v="1790979016001"/>
    <x v="22"/>
    <x v="0"/>
    <x v="1"/>
    <x v="708"/>
    <x v="1486"/>
    <n v="0"/>
    <x v="0"/>
    <x v="6"/>
    <x v="3"/>
  </r>
  <r>
    <x v="0"/>
    <s v="1791708040001"/>
    <x v="23"/>
    <x v="0"/>
    <x v="1"/>
    <x v="708"/>
    <x v="1486"/>
    <n v="0"/>
    <x v="0"/>
    <x v="6"/>
    <x v="3"/>
  </r>
  <r>
    <x v="0"/>
    <s v="1890001323001"/>
    <x v="24"/>
    <x v="0"/>
    <x v="1"/>
    <x v="708"/>
    <x v="1486"/>
    <n v="0"/>
    <x v="0"/>
    <x v="6"/>
    <x v="3"/>
  </r>
  <r>
    <x v="0"/>
    <s v="1890003628001"/>
    <x v="25"/>
    <x v="0"/>
    <x v="1"/>
    <x v="708"/>
    <x v="1486"/>
    <n v="0"/>
    <x v="0"/>
    <x v="6"/>
    <x v="3"/>
  </r>
  <r>
    <x v="0"/>
    <s v="1890037646001"/>
    <x v="26"/>
    <x v="0"/>
    <x v="1"/>
    <x v="708"/>
    <x v="1486"/>
    <n v="0"/>
    <x v="0"/>
    <x v="6"/>
    <x v="3"/>
  </r>
  <r>
    <x v="0"/>
    <s v="1890080967001"/>
    <x v="27"/>
    <x v="0"/>
    <x v="1"/>
    <x v="708"/>
    <x v="1486"/>
    <n v="0"/>
    <x v="0"/>
    <x v="6"/>
    <x v="3"/>
  </r>
  <r>
    <x v="0"/>
    <s v="1890141877001"/>
    <x v="28"/>
    <x v="0"/>
    <x v="1"/>
    <x v="708"/>
    <x v="1486"/>
    <n v="0"/>
    <x v="0"/>
    <x v="6"/>
    <x v="3"/>
  </r>
  <r>
    <x v="0"/>
    <s v="1891709591001"/>
    <x v="29"/>
    <x v="0"/>
    <x v="1"/>
    <x v="708"/>
    <x v="1486"/>
    <n v="0"/>
    <x v="0"/>
    <x v="6"/>
    <x v="3"/>
  </r>
  <r>
    <x v="0"/>
    <s v="1891710328001"/>
    <x v="30"/>
    <x v="0"/>
    <x v="1"/>
    <x v="708"/>
    <x v="1486"/>
    <n v="0"/>
    <x v="0"/>
    <x v="6"/>
    <x v="3"/>
  </r>
  <r>
    <x v="0"/>
    <s v="11"/>
    <x v="31"/>
    <x v="0"/>
    <x v="0"/>
    <x v="708"/>
    <x v="1486"/>
    <n v="0"/>
    <x v="0"/>
    <x v="6"/>
    <x v="3"/>
  </r>
  <r>
    <x v="0"/>
    <s v="11"/>
    <x v="31"/>
    <x v="0"/>
    <x v="1"/>
    <x v="708"/>
    <x v="1486"/>
    <n v="0"/>
    <x v="0"/>
    <x v="6"/>
    <x v="3"/>
  </r>
  <r>
    <x v="0"/>
    <s v="12"/>
    <x v="32"/>
    <x v="0"/>
    <x v="0"/>
    <x v="708"/>
    <x v="1486"/>
    <n v="0"/>
    <x v="0"/>
    <x v="6"/>
    <x v="3"/>
  </r>
  <r>
    <x v="0"/>
    <s v="12"/>
    <x v="32"/>
    <x v="0"/>
    <x v="1"/>
    <x v="708"/>
    <x v="1486"/>
    <n v="0"/>
    <x v="0"/>
    <x v="6"/>
    <x v="3"/>
  </r>
  <r>
    <x v="0"/>
    <s v="0190115798001"/>
    <x v="0"/>
    <x v="0"/>
    <x v="0"/>
    <x v="709"/>
    <x v="1487"/>
    <n v="0"/>
    <x v="0"/>
    <x v="6"/>
    <x v="3"/>
  </r>
  <r>
    <x v="0"/>
    <s v="0190155722001"/>
    <x v="1"/>
    <x v="0"/>
    <x v="0"/>
    <x v="709"/>
    <x v="1487"/>
    <n v="0"/>
    <x v="0"/>
    <x v="6"/>
    <x v="3"/>
  </r>
  <r>
    <x v="0"/>
    <s v="0290003288001"/>
    <x v="2"/>
    <x v="0"/>
    <x v="0"/>
    <x v="709"/>
    <x v="1487"/>
    <n v="0"/>
    <x v="0"/>
    <x v="6"/>
    <x v="3"/>
  </r>
  <r>
    <x v="0"/>
    <s v="0390027923001"/>
    <x v="3"/>
    <x v="0"/>
    <x v="0"/>
    <x v="709"/>
    <x v="1487"/>
    <n v="0"/>
    <x v="0"/>
    <x v="6"/>
    <x v="3"/>
  </r>
  <r>
    <x v="0"/>
    <s v="0490001883001"/>
    <x v="4"/>
    <x v="0"/>
    <x v="0"/>
    <x v="709"/>
    <x v="1487"/>
    <n v="0"/>
    <x v="0"/>
    <x v="6"/>
    <x v="3"/>
  </r>
  <r>
    <x v="0"/>
    <s v="0490002669001"/>
    <x v="5"/>
    <x v="0"/>
    <x v="0"/>
    <x v="709"/>
    <x v="1487"/>
    <n v="0"/>
    <x v="0"/>
    <x v="6"/>
    <x v="3"/>
  </r>
  <r>
    <x v="0"/>
    <s v="0590052000001"/>
    <x v="6"/>
    <x v="0"/>
    <x v="0"/>
    <x v="709"/>
    <x v="1487"/>
    <n v="0"/>
    <x v="0"/>
    <x v="6"/>
    <x v="3"/>
  </r>
  <r>
    <x v="0"/>
    <s v="0690045389001"/>
    <x v="7"/>
    <x v="0"/>
    <x v="0"/>
    <x v="709"/>
    <x v="1487"/>
    <n v="0"/>
    <x v="0"/>
    <x v="6"/>
    <x v="3"/>
  </r>
  <r>
    <x v="0"/>
    <s v="0691706710001"/>
    <x v="8"/>
    <x v="0"/>
    <x v="0"/>
    <x v="709"/>
    <x v="1487"/>
    <n v="0"/>
    <x v="0"/>
    <x v="6"/>
    <x v="3"/>
  </r>
  <r>
    <x v="0"/>
    <s v="0790024656001"/>
    <x v="9"/>
    <x v="0"/>
    <x v="0"/>
    <x v="709"/>
    <x v="1487"/>
    <n v="0"/>
    <x v="0"/>
    <x v="6"/>
    <x v="3"/>
  </r>
  <r>
    <x v="0"/>
    <s v="1090033456001"/>
    <x v="10"/>
    <x v="0"/>
    <x v="0"/>
    <x v="709"/>
    <x v="1487"/>
    <n v="0"/>
    <x v="0"/>
    <x v="6"/>
    <x v="3"/>
  </r>
  <r>
    <x v="0"/>
    <s v="1091720902001"/>
    <x v="11"/>
    <x v="0"/>
    <x v="0"/>
    <x v="709"/>
    <x v="1487"/>
    <n v="0"/>
    <x v="0"/>
    <x v="6"/>
    <x v="3"/>
  </r>
  <r>
    <x v="0"/>
    <s v="1190068389001"/>
    <x v="12"/>
    <x v="0"/>
    <x v="0"/>
    <x v="709"/>
    <x v="1487"/>
    <n v="0"/>
    <x v="0"/>
    <x v="6"/>
    <x v="3"/>
  </r>
  <r>
    <x v="0"/>
    <s v="1390013678001"/>
    <x v="13"/>
    <x v="0"/>
    <x v="0"/>
    <x v="709"/>
    <x v="1487"/>
    <n v="0"/>
    <x v="0"/>
    <x v="6"/>
    <x v="3"/>
  </r>
  <r>
    <x v="0"/>
    <s v="1690012606001"/>
    <x v="14"/>
    <x v="0"/>
    <x v="0"/>
    <x v="709"/>
    <x v="1487"/>
    <n v="0"/>
    <x v="0"/>
    <x v="6"/>
    <x v="3"/>
  </r>
  <r>
    <x v="0"/>
    <s v="1790093204001"/>
    <x v="15"/>
    <x v="0"/>
    <x v="0"/>
    <x v="709"/>
    <x v="1487"/>
    <n v="0"/>
    <x v="0"/>
    <x v="6"/>
    <x v="3"/>
  </r>
  <r>
    <x v="0"/>
    <s v="1790325083001"/>
    <x v="16"/>
    <x v="0"/>
    <x v="0"/>
    <x v="709"/>
    <x v="1487"/>
    <n v="0"/>
    <x v="0"/>
    <x v="6"/>
    <x v="3"/>
  </r>
  <r>
    <x v="0"/>
    <s v="1790451801001"/>
    <x v="17"/>
    <x v="0"/>
    <x v="0"/>
    <x v="709"/>
    <x v="1487"/>
    <n v="0"/>
    <x v="0"/>
    <x v="6"/>
    <x v="3"/>
  </r>
  <r>
    <x v="0"/>
    <s v="1790501469001"/>
    <x v="18"/>
    <x v="0"/>
    <x v="0"/>
    <x v="709"/>
    <x v="1487"/>
    <n v="0"/>
    <x v="0"/>
    <x v="6"/>
    <x v="3"/>
  </r>
  <r>
    <x v="0"/>
    <s v="1790567699001"/>
    <x v="19"/>
    <x v="0"/>
    <x v="0"/>
    <x v="709"/>
    <x v="1487"/>
    <n v="0"/>
    <x v="0"/>
    <x v="6"/>
    <x v="3"/>
  </r>
  <r>
    <x v="0"/>
    <s v="1790866084001"/>
    <x v="20"/>
    <x v="0"/>
    <x v="0"/>
    <x v="709"/>
    <x v="1487"/>
    <n v="0"/>
    <x v="0"/>
    <x v="6"/>
    <x v="3"/>
  </r>
  <r>
    <x v="0"/>
    <s v="1790900193001"/>
    <x v="21"/>
    <x v="0"/>
    <x v="0"/>
    <x v="709"/>
    <x v="1487"/>
    <n v="0"/>
    <x v="0"/>
    <x v="6"/>
    <x v="3"/>
  </r>
  <r>
    <x v="0"/>
    <s v="1790979016001"/>
    <x v="22"/>
    <x v="0"/>
    <x v="0"/>
    <x v="709"/>
    <x v="1487"/>
    <n v="0"/>
    <x v="0"/>
    <x v="6"/>
    <x v="3"/>
  </r>
  <r>
    <x v="0"/>
    <s v="1791708040001"/>
    <x v="23"/>
    <x v="0"/>
    <x v="0"/>
    <x v="709"/>
    <x v="1487"/>
    <n v="0"/>
    <x v="0"/>
    <x v="6"/>
    <x v="3"/>
  </r>
  <r>
    <x v="0"/>
    <s v="1890001323001"/>
    <x v="24"/>
    <x v="0"/>
    <x v="0"/>
    <x v="709"/>
    <x v="1487"/>
    <n v="0"/>
    <x v="0"/>
    <x v="6"/>
    <x v="3"/>
  </r>
  <r>
    <x v="0"/>
    <s v="1890003628001"/>
    <x v="25"/>
    <x v="0"/>
    <x v="0"/>
    <x v="709"/>
    <x v="1487"/>
    <n v="0"/>
    <x v="0"/>
    <x v="6"/>
    <x v="3"/>
  </r>
  <r>
    <x v="0"/>
    <s v="1890037646001"/>
    <x v="26"/>
    <x v="0"/>
    <x v="0"/>
    <x v="709"/>
    <x v="1487"/>
    <n v="0"/>
    <x v="0"/>
    <x v="6"/>
    <x v="3"/>
  </r>
  <r>
    <x v="0"/>
    <s v="1890080967001"/>
    <x v="27"/>
    <x v="0"/>
    <x v="0"/>
    <x v="709"/>
    <x v="1487"/>
    <n v="0"/>
    <x v="0"/>
    <x v="6"/>
    <x v="3"/>
  </r>
  <r>
    <x v="0"/>
    <s v="1890141877001"/>
    <x v="28"/>
    <x v="0"/>
    <x v="0"/>
    <x v="709"/>
    <x v="1487"/>
    <n v="0"/>
    <x v="0"/>
    <x v="6"/>
    <x v="3"/>
  </r>
  <r>
    <x v="0"/>
    <s v="1891709591001"/>
    <x v="29"/>
    <x v="0"/>
    <x v="0"/>
    <x v="709"/>
    <x v="1487"/>
    <n v="0"/>
    <x v="0"/>
    <x v="6"/>
    <x v="3"/>
  </r>
  <r>
    <x v="0"/>
    <s v="1891710328001"/>
    <x v="30"/>
    <x v="0"/>
    <x v="0"/>
    <x v="709"/>
    <x v="1487"/>
    <n v="0"/>
    <x v="0"/>
    <x v="6"/>
    <x v="3"/>
  </r>
  <r>
    <x v="0"/>
    <s v="0190115798001"/>
    <x v="0"/>
    <x v="0"/>
    <x v="1"/>
    <x v="709"/>
    <x v="1487"/>
    <n v="0"/>
    <x v="0"/>
    <x v="6"/>
    <x v="3"/>
  </r>
  <r>
    <x v="0"/>
    <s v="0190155722001"/>
    <x v="1"/>
    <x v="0"/>
    <x v="1"/>
    <x v="709"/>
    <x v="1487"/>
    <n v="0"/>
    <x v="0"/>
    <x v="6"/>
    <x v="3"/>
  </r>
  <r>
    <x v="0"/>
    <s v="0290003288001"/>
    <x v="2"/>
    <x v="0"/>
    <x v="1"/>
    <x v="709"/>
    <x v="1487"/>
    <n v="0"/>
    <x v="0"/>
    <x v="6"/>
    <x v="3"/>
  </r>
  <r>
    <x v="0"/>
    <s v="0390027923001"/>
    <x v="3"/>
    <x v="0"/>
    <x v="1"/>
    <x v="709"/>
    <x v="1487"/>
    <n v="0"/>
    <x v="0"/>
    <x v="6"/>
    <x v="3"/>
  </r>
  <r>
    <x v="0"/>
    <s v="0490001883001"/>
    <x v="4"/>
    <x v="0"/>
    <x v="1"/>
    <x v="709"/>
    <x v="1487"/>
    <n v="0"/>
    <x v="0"/>
    <x v="6"/>
    <x v="3"/>
  </r>
  <r>
    <x v="0"/>
    <s v="0490002669001"/>
    <x v="5"/>
    <x v="0"/>
    <x v="1"/>
    <x v="709"/>
    <x v="1487"/>
    <n v="0"/>
    <x v="0"/>
    <x v="6"/>
    <x v="3"/>
  </r>
  <r>
    <x v="0"/>
    <s v="0590052000001"/>
    <x v="6"/>
    <x v="0"/>
    <x v="1"/>
    <x v="709"/>
    <x v="1487"/>
    <n v="0"/>
    <x v="0"/>
    <x v="6"/>
    <x v="3"/>
  </r>
  <r>
    <x v="0"/>
    <s v="0690045389001"/>
    <x v="7"/>
    <x v="0"/>
    <x v="1"/>
    <x v="709"/>
    <x v="1487"/>
    <n v="0"/>
    <x v="0"/>
    <x v="6"/>
    <x v="3"/>
  </r>
  <r>
    <x v="0"/>
    <s v="0691706710001"/>
    <x v="8"/>
    <x v="0"/>
    <x v="1"/>
    <x v="709"/>
    <x v="1487"/>
    <n v="0"/>
    <x v="0"/>
    <x v="6"/>
    <x v="3"/>
  </r>
  <r>
    <x v="0"/>
    <s v="0790024656001"/>
    <x v="9"/>
    <x v="0"/>
    <x v="1"/>
    <x v="709"/>
    <x v="1487"/>
    <n v="0"/>
    <x v="0"/>
    <x v="6"/>
    <x v="3"/>
  </r>
  <r>
    <x v="0"/>
    <s v="1090033456001"/>
    <x v="10"/>
    <x v="0"/>
    <x v="1"/>
    <x v="709"/>
    <x v="1487"/>
    <n v="0"/>
    <x v="0"/>
    <x v="6"/>
    <x v="3"/>
  </r>
  <r>
    <x v="0"/>
    <s v="1091720902001"/>
    <x v="11"/>
    <x v="0"/>
    <x v="1"/>
    <x v="709"/>
    <x v="1487"/>
    <n v="0"/>
    <x v="0"/>
    <x v="6"/>
    <x v="3"/>
  </r>
  <r>
    <x v="0"/>
    <s v="1190068389001"/>
    <x v="12"/>
    <x v="0"/>
    <x v="1"/>
    <x v="709"/>
    <x v="1487"/>
    <n v="0"/>
    <x v="0"/>
    <x v="6"/>
    <x v="3"/>
  </r>
  <r>
    <x v="0"/>
    <s v="1390013678001"/>
    <x v="13"/>
    <x v="0"/>
    <x v="1"/>
    <x v="709"/>
    <x v="1487"/>
    <n v="0"/>
    <x v="0"/>
    <x v="6"/>
    <x v="3"/>
  </r>
  <r>
    <x v="0"/>
    <s v="1690012606001"/>
    <x v="14"/>
    <x v="0"/>
    <x v="1"/>
    <x v="709"/>
    <x v="1487"/>
    <n v="0"/>
    <x v="0"/>
    <x v="6"/>
    <x v="3"/>
  </r>
  <r>
    <x v="0"/>
    <s v="1790093204001"/>
    <x v="15"/>
    <x v="0"/>
    <x v="1"/>
    <x v="709"/>
    <x v="1487"/>
    <n v="0"/>
    <x v="0"/>
    <x v="6"/>
    <x v="3"/>
  </r>
  <r>
    <x v="0"/>
    <s v="1790325083001"/>
    <x v="16"/>
    <x v="0"/>
    <x v="1"/>
    <x v="709"/>
    <x v="1487"/>
    <n v="0"/>
    <x v="0"/>
    <x v="6"/>
    <x v="3"/>
  </r>
  <r>
    <x v="0"/>
    <s v="1790451801001"/>
    <x v="17"/>
    <x v="0"/>
    <x v="1"/>
    <x v="709"/>
    <x v="1487"/>
    <n v="0"/>
    <x v="0"/>
    <x v="6"/>
    <x v="3"/>
  </r>
  <r>
    <x v="0"/>
    <s v="1790501469001"/>
    <x v="18"/>
    <x v="0"/>
    <x v="1"/>
    <x v="709"/>
    <x v="1487"/>
    <n v="0"/>
    <x v="0"/>
    <x v="6"/>
    <x v="3"/>
  </r>
  <r>
    <x v="0"/>
    <s v="1790567699001"/>
    <x v="19"/>
    <x v="0"/>
    <x v="1"/>
    <x v="709"/>
    <x v="1487"/>
    <n v="0"/>
    <x v="0"/>
    <x v="6"/>
    <x v="3"/>
  </r>
  <r>
    <x v="0"/>
    <s v="1790866084001"/>
    <x v="20"/>
    <x v="0"/>
    <x v="1"/>
    <x v="709"/>
    <x v="1487"/>
    <n v="0"/>
    <x v="0"/>
    <x v="6"/>
    <x v="3"/>
  </r>
  <r>
    <x v="0"/>
    <s v="1790900193001"/>
    <x v="21"/>
    <x v="0"/>
    <x v="1"/>
    <x v="709"/>
    <x v="1487"/>
    <n v="0"/>
    <x v="0"/>
    <x v="6"/>
    <x v="3"/>
  </r>
  <r>
    <x v="0"/>
    <s v="1790979016001"/>
    <x v="22"/>
    <x v="0"/>
    <x v="1"/>
    <x v="709"/>
    <x v="1487"/>
    <n v="0"/>
    <x v="0"/>
    <x v="6"/>
    <x v="3"/>
  </r>
  <r>
    <x v="0"/>
    <s v="1791708040001"/>
    <x v="23"/>
    <x v="0"/>
    <x v="1"/>
    <x v="709"/>
    <x v="1487"/>
    <n v="0"/>
    <x v="0"/>
    <x v="6"/>
    <x v="3"/>
  </r>
  <r>
    <x v="0"/>
    <s v="1890001323001"/>
    <x v="24"/>
    <x v="0"/>
    <x v="1"/>
    <x v="709"/>
    <x v="1487"/>
    <n v="0"/>
    <x v="0"/>
    <x v="6"/>
    <x v="3"/>
  </r>
  <r>
    <x v="0"/>
    <s v="1890003628001"/>
    <x v="25"/>
    <x v="0"/>
    <x v="1"/>
    <x v="709"/>
    <x v="1487"/>
    <n v="0"/>
    <x v="0"/>
    <x v="6"/>
    <x v="3"/>
  </r>
  <r>
    <x v="0"/>
    <s v="1890037646001"/>
    <x v="26"/>
    <x v="0"/>
    <x v="1"/>
    <x v="709"/>
    <x v="1487"/>
    <n v="0"/>
    <x v="0"/>
    <x v="6"/>
    <x v="3"/>
  </r>
  <r>
    <x v="0"/>
    <s v="1890080967001"/>
    <x v="27"/>
    <x v="0"/>
    <x v="1"/>
    <x v="709"/>
    <x v="1487"/>
    <n v="0"/>
    <x v="0"/>
    <x v="6"/>
    <x v="3"/>
  </r>
  <r>
    <x v="0"/>
    <s v="1890141877001"/>
    <x v="28"/>
    <x v="0"/>
    <x v="1"/>
    <x v="709"/>
    <x v="1487"/>
    <n v="0"/>
    <x v="0"/>
    <x v="6"/>
    <x v="3"/>
  </r>
  <r>
    <x v="0"/>
    <s v="1891709591001"/>
    <x v="29"/>
    <x v="0"/>
    <x v="1"/>
    <x v="709"/>
    <x v="1487"/>
    <n v="0"/>
    <x v="0"/>
    <x v="6"/>
    <x v="3"/>
  </r>
  <r>
    <x v="0"/>
    <s v="1891710328001"/>
    <x v="30"/>
    <x v="0"/>
    <x v="1"/>
    <x v="709"/>
    <x v="1487"/>
    <n v="0"/>
    <x v="0"/>
    <x v="6"/>
    <x v="3"/>
  </r>
  <r>
    <x v="0"/>
    <s v="11"/>
    <x v="31"/>
    <x v="0"/>
    <x v="0"/>
    <x v="709"/>
    <x v="1487"/>
    <n v="0"/>
    <x v="0"/>
    <x v="6"/>
    <x v="3"/>
  </r>
  <r>
    <x v="0"/>
    <s v="11"/>
    <x v="31"/>
    <x v="0"/>
    <x v="1"/>
    <x v="709"/>
    <x v="1487"/>
    <n v="0"/>
    <x v="0"/>
    <x v="6"/>
    <x v="3"/>
  </r>
  <r>
    <x v="0"/>
    <s v="12"/>
    <x v="32"/>
    <x v="0"/>
    <x v="0"/>
    <x v="709"/>
    <x v="1487"/>
    <n v="0"/>
    <x v="0"/>
    <x v="6"/>
    <x v="3"/>
  </r>
  <r>
    <x v="0"/>
    <s v="12"/>
    <x v="32"/>
    <x v="0"/>
    <x v="1"/>
    <x v="709"/>
    <x v="1487"/>
    <n v="0"/>
    <x v="0"/>
    <x v="6"/>
    <x v="3"/>
  </r>
  <r>
    <x v="0"/>
    <s v="0190115798001"/>
    <x v="0"/>
    <x v="0"/>
    <x v="0"/>
    <x v="710"/>
    <x v="1488"/>
    <n v="0"/>
    <x v="0"/>
    <x v="6"/>
    <x v="3"/>
  </r>
  <r>
    <x v="0"/>
    <s v="0190155722001"/>
    <x v="1"/>
    <x v="0"/>
    <x v="0"/>
    <x v="710"/>
    <x v="1488"/>
    <n v="0"/>
    <x v="0"/>
    <x v="6"/>
    <x v="3"/>
  </r>
  <r>
    <x v="0"/>
    <s v="0290003288001"/>
    <x v="2"/>
    <x v="0"/>
    <x v="0"/>
    <x v="710"/>
    <x v="1488"/>
    <n v="0"/>
    <x v="0"/>
    <x v="6"/>
    <x v="3"/>
  </r>
  <r>
    <x v="0"/>
    <s v="0390027923001"/>
    <x v="3"/>
    <x v="0"/>
    <x v="0"/>
    <x v="710"/>
    <x v="1488"/>
    <n v="0"/>
    <x v="0"/>
    <x v="6"/>
    <x v="3"/>
  </r>
  <r>
    <x v="0"/>
    <s v="0490001883001"/>
    <x v="4"/>
    <x v="0"/>
    <x v="0"/>
    <x v="710"/>
    <x v="1488"/>
    <n v="0"/>
    <x v="0"/>
    <x v="6"/>
    <x v="3"/>
  </r>
  <r>
    <x v="0"/>
    <s v="0490002669001"/>
    <x v="5"/>
    <x v="0"/>
    <x v="0"/>
    <x v="710"/>
    <x v="1488"/>
    <n v="0"/>
    <x v="0"/>
    <x v="6"/>
    <x v="3"/>
  </r>
  <r>
    <x v="0"/>
    <s v="0590052000001"/>
    <x v="6"/>
    <x v="0"/>
    <x v="0"/>
    <x v="710"/>
    <x v="1488"/>
    <n v="0"/>
    <x v="0"/>
    <x v="6"/>
    <x v="3"/>
  </r>
  <r>
    <x v="0"/>
    <s v="0690045389001"/>
    <x v="7"/>
    <x v="0"/>
    <x v="0"/>
    <x v="710"/>
    <x v="1488"/>
    <n v="0"/>
    <x v="0"/>
    <x v="6"/>
    <x v="3"/>
  </r>
  <r>
    <x v="0"/>
    <s v="0691706710001"/>
    <x v="8"/>
    <x v="0"/>
    <x v="0"/>
    <x v="710"/>
    <x v="1488"/>
    <n v="0"/>
    <x v="0"/>
    <x v="6"/>
    <x v="3"/>
  </r>
  <r>
    <x v="0"/>
    <s v="0790024656001"/>
    <x v="9"/>
    <x v="0"/>
    <x v="0"/>
    <x v="710"/>
    <x v="1488"/>
    <n v="0"/>
    <x v="0"/>
    <x v="6"/>
    <x v="3"/>
  </r>
  <r>
    <x v="0"/>
    <s v="1090033456001"/>
    <x v="10"/>
    <x v="0"/>
    <x v="0"/>
    <x v="710"/>
    <x v="1488"/>
    <n v="0"/>
    <x v="0"/>
    <x v="6"/>
    <x v="3"/>
  </r>
  <r>
    <x v="0"/>
    <s v="1091720902001"/>
    <x v="11"/>
    <x v="0"/>
    <x v="0"/>
    <x v="710"/>
    <x v="1488"/>
    <n v="0"/>
    <x v="0"/>
    <x v="6"/>
    <x v="3"/>
  </r>
  <r>
    <x v="0"/>
    <s v="1190068389001"/>
    <x v="12"/>
    <x v="0"/>
    <x v="0"/>
    <x v="710"/>
    <x v="1488"/>
    <n v="0"/>
    <x v="0"/>
    <x v="6"/>
    <x v="3"/>
  </r>
  <r>
    <x v="0"/>
    <s v="1390013678001"/>
    <x v="13"/>
    <x v="0"/>
    <x v="0"/>
    <x v="710"/>
    <x v="1488"/>
    <n v="0"/>
    <x v="0"/>
    <x v="6"/>
    <x v="3"/>
  </r>
  <r>
    <x v="0"/>
    <s v="1690012606001"/>
    <x v="14"/>
    <x v="0"/>
    <x v="0"/>
    <x v="710"/>
    <x v="1488"/>
    <n v="0"/>
    <x v="0"/>
    <x v="6"/>
    <x v="3"/>
  </r>
  <r>
    <x v="0"/>
    <s v="1790093204001"/>
    <x v="15"/>
    <x v="0"/>
    <x v="0"/>
    <x v="710"/>
    <x v="1488"/>
    <n v="0"/>
    <x v="0"/>
    <x v="6"/>
    <x v="3"/>
  </r>
  <r>
    <x v="0"/>
    <s v="1790325083001"/>
    <x v="16"/>
    <x v="0"/>
    <x v="0"/>
    <x v="710"/>
    <x v="1488"/>
    <n v="0"/>
    <x v="0"/>
    <x v="6"/>
    <x v="3"/>
  </r>
  <r>
    <x v="0"/>
    <s v="1790451801001"/>
    <x v="17"/>
    <x v="0"/>
    <x v="0"/>
    <x v="710"/>
    <x v="1488"/>
    <n v="0"/>
    <x v="0"/>
    <x v="6"/>
    <x v="3"/>
  </r>
  <r>
    <x v="0"/>
    <s v="1790501469001"/>
    <x v="18"/>
    <x v="0"/>
    <x v="0"/>
    <x v="710"/>
    <x v="1488"/>
    <n v="0"/>
    <x v="0"/>
    <x v="6"/>
    <x v="3"/>
  </r>
  <r>
    <x v="0"/>
    <s v="1790567699001"/>
    <x v="19"/>
    <x v="0"/>
    <x v="0"/>
    <x v="710"/>
    <x v="1488"/>
    <n v="0"/>
    <x v="0"/>
    <x v="6"/>
    <x v="3"/>
  </r>
  <r>
    <x v="0"/>
    <s v="1790866084001"/>
    <x v="20"/>
    <x v="0"/>
    <x v="0"/>
    <x v="710"/>
    <x v="1488"/>
    <n v="0"/>
    <x v="0"/>
    <x v="6"/>
    <x v="3"/>
  </r>
  <r>
    <x v="0"/>
    <s v="1790900193001"/>
    <x v="21"/>
    <x v="0"/>
    <x v="0"/>
    <x v="710"/>
    <x v="1488"/>
    <n v="0"/>
    <x v="0"/>
    <x v="6"/>
    <x v="3"/>
  </r>
  <r>
    <x v="0"/>
    <s v="1790979016001"/>
    <x v="22"/>
    <x v="0"/>
    <x v="0"/>
    <x v="710"/>
    <x v="1488"/>
    <n v="0"/>
    <x v="0"/>
    <x v="6"/>
    <x v="3"/>
  </r>
  <r>
    <x v="0"/>
    <s v="1791708040001"/>
    <x v="23"/>
    <x v="0"/>
    <x v="0"/>
    <x v="710"/>
    <x v="1488"/>
    <n v="0"/>
    <x v="0"/>
    <x v="6"/>
    <x v="3"/>
  </r>
  <r>
    <x v="0"/>
    <s v="1890001323001"/>
    <x v="24"/>
    <x v="0"/>
    <x v="0"/>
    <x v="710"/>
    <x v="1488"/>
    <n v="0"/>
    <x v="0"/>
    <x v="6"/>
    <x v="3"/>
  </r>
  <r>
    <x v="0"/>
    <s v="1890003628001"/>
    <x v="25"/>
    <x v="0"/>
    <x v="0"/>
    <x v="710"/>
    <x v="1488"/>
    <n v="0"/>
    <x v="0"/>
    <x v="6"/>
    <x v="3"/>
  </r>
  <r>
    <x v="0"/>
    <s v="1890037646001"/>
    <x v="26"/>
    <x v="0"/>
    <x v="0"/>
    <x v="710"/>
    <x v="1488"/>
    <n v="0"/>
    <x v="0"/>
    <x v="6"/>
    <x v="3"/>
  </r>
  <r>
    <x v="0"/>
    <s v="1890080967001"/>
    <x v="27"/>
    <x v="0"/>
    <x v="0"/>
    <x v="710"/>
    <x v="1488"/>
    <n v="0"/>
    <x v="0"/>
    <x v="6"/>
    <x v="3"/>
  </r>
  <r>
    <x v="0"/>
    <s v="1890141877001"/>
    <x v="28"/>
    <x v="0"/>
    <x v="0"/>
    <x v="710"/>
    <x v="1488"/>
    <n v="0"/>
    <x v="0"/>
    <x v="6"/>
    <x v="3"/>
  </r>
  <r>
    <x v="0"/>
    <s v="1891709591001"/>
    <x v="29"/>
    <x v="0"/>
    <x v="0"/>
    <x v="710"/>
    <x v="1488"/>
    <n v="0"/>
    <x v="0"/>
    <x v="6"/>
    <x v="3"/>
  </r>
  <r>
    <x v="0"/>
    <s v="1891710328001"/>
    <x v="30"/>
    <x v="0"/>
    <x v="0"/>
    <x v="710"/>
    <x v="1488"/>
    <n v="0"/>
    <x v="0"/>
    <x v="6"/>
    <x v="3"/>
  </r>
  <r>
    <x v="0"/>
    <s v="0190115798001"/>
    <x v="0"/>
    <x v="0"/>
    <x v="1"/>
    <x v="710"/>
    <x v="1488"/>
    <n v="0"/>
    <x v="0"/>
    <x v="6"/>
    <x v="3"/>
  </r>
  <r>
    <x v="0"/>
    <s v="0190155722001"/>
    <x v="1"/>
    <x v="0"/>
    <x v="1"/>
    <x v="710"/>
    <x v="1488"/>
    <n v="0"/>
    <x v="0"/>
    <x v="6"/>
    <x v="3"/>
  </r>
  <r>
    <x v="0"/>
    <s v="0290003288001"/>
    <x v="2"/>
    <x v="0"/>
    <x v="1"/>
    <x v="710"/>
    <x v="1488"/>
    <n v="0"/>
    <x v="0"/>
    <x v="6"/>
    <x v="3"/>
  </r>
  <r>
    <x v="0"/>
    <s v="0390027923001"/>
    <x v="3"/>
    <x v="0"/>
    <x v="1"/>
    <x v="710"/>
    <x v="1488"/>
    <n v="0"/>
    <x v="0"/>
    <x v="6"/>
    <x v="3"/>
  </r>
  <r>
    <x v="0"/>
    <s v="0490001883001"/>
    <x v="4"/>
    <x v="0"/>
    <x v="1"/>
    <x v="710"/>
    <x v="1488"/>
    <n v="0"/>
    <x v="0"/>
    <x v="6"/>
    <x v="3"/>
  </r>
  <r>
    <x v="0"/>
    <s v="0490002669001"/>
    <x v="5"/>
    <x v="0"/>
    <x v="1"/>
    <x v="710"/>
    <x v="1488"/>
    <n v="0"/>
    <x v="0"/>
    <x v="6"/>
    <x v="3"/>
  </r>
  <r>
    <x v="0"/>
    <s v="0590052000001"/>
    <x v="6"/>
    <x v="0"/>
    <x v="1"/>
    <x v="710"/>
    <x v="1488"/>
    <n v="0"/>
    <x v="0"/>
    <x v="6"/>
    <x v="3"/>
  </r>
  <r>
    <x v="0"/>
    <s v="0690045389001"/>
    <x v="7"/>
    <x v="0"/>
    <x v="1"/>
    <x v="710"/>
    <x v="1488"/>
    <n v="0"/>
    <x v="0"/>
    <x v="6"/>
    <x v="3"/>
  </r>
  <r>
    <x v="0"/>
    <s v="0691706710001"/>
    <x v="8"/>
    <x v="0"/>
    <x v="1"/>
    <x v="710"/>
    <x v="1488"/>
    <n v="0"/>
    <x v="0"/>
    <x v="6"/>
    <x v="3"/>
  </r>
  <r>
    <x v="0"/>
    <s v="0790024656001"/>
    <x v="9"/>
    <x v="0"/>
    <x v="1"/>
    <x v="710"/>
    <x v="1488"/>
    <n v="0"/>
    <x v="0"/>
    <x v="6"/>
    <x v="3"/>
  </r>
  <r>
    <x v="0"/>
    <s v="1090033456001"/>
    <x v="10"/>
    <x v="0"/>
    <x v="1"/>
    <x v="710"/>
    <x v="1488"/>
    <n v="0"/>
    <x v="0"/>
    <x v="6"/>
    <x v="3"/>
  </r>
  <r>
    <x v="0"/>
    <s v="1091720902001"/>
    <x v="11"/>
    <x v="0"/>
    <x v="1"/>
    <x v="710"/>
    <x v="1488"/>
    <n v="0"/>
    <x v="0"/>
    <x v="6"/>
    <x v="3"/>
  </r>
  <r>
    <x v="0"/>
    <s v="1190068389001"/>
    <x v="12"/>
    <x v="0"/>
    <x v="1"/>
    <x v="710"/>
    <x v="1488"/>
    <n v="0"/>
    <x v="0"/>
    <x v="6"/>
    <x v="3"/>
  </r>
  <r>
    <x v="0"/>
    <s v="1390013678001"/>
    <x v="13"/>
    <x v="0"/>
    <x v="1"/>
    <x v="710"/>
    <x v="1488"/>
    <n v="0"/>
    <x v="0"/>
    <x v="6"/>
    <x v="3"/>
  </r>
  <r>
    <x v="0"/>
    <s v="1690012606001"/>
    <x v="14"/>
    <x v="0"/>
    <x v="1"/>
    <x v="710"/>
    <x v="1488"/>
    <n v="0"/>
    <x v="0"/>
    <x v="6"/>
    <x v="3"/>
  </r>
  <r>
    <x v="0"/>
    <s v="1790093204001"/>
    <x v="15"/>
    <x v="0"/>
    <x v="1"/>
    <x v="710"/>
    <x v="1488"/>
    <n v="0"/>
    <x v="0"/>
    <x v="6"/>
    <x v="3"/>
  </r>
  <r>
    <x v="0"/>
    <s v="1790325083001"/>
    <x v="16"/>
    <x v="0"/>
    <x v="1"/>
    <x v="710"/>
    <x v="1488"/>
    <n v="0"/>
    <x v="0"/>
    <x v="6"/>
    <x v="3"/>
  </r>
  <r>
    <x v="0"/>
    <s v="1790451801001"/>
    <x v="17"/>
    <x v="0"/>
    <x v="1"/>
    <x v="710"/>
    <x v="1488"/>
    <n v="0"/>
    <x v="0"/>
    <x v="6"/>
    <x v="3"/>
  </r>
  <r>
    <x v="0"/>
    <s v="1790501469001"/>
    <x v="18"/>
    <x v="0"/>
    <x v="1"/>
    <x v="710"/>
    <x v="1488"/>
    <n v="0"/>
    <x v="0"/>
    <x v="6"/>
    <x v="3"/>
  </r>
  <r>
    <x v="0"/>
    <s v="1790567699001"/>
    <x v="19"/>
    <x v="0"/>
    <x v="1"/>
    <x v="710"/>
    <x v="1488"/>
    <n v="0"/>
    <x v="0"/>
    <x v="6"/>
    <x v="3"/>
  </r>
  <r>
    <x v="0"/>
    <s v="1790866084001"/>
    <x v="20"/>
    <x v="0"/>
    <x v="1"/>
    <x v="710"/>
    <x v="1488"/>
    <n v="0"/>
    <x v="0"/>
    <x v="6"/>
    <x v="3"/>
  </r>
  <r>
    <x v="0"/>
    <s v="1790900193001"/>
    <x v="21"/>
    <x v="0"/>
    <x v="1"/>
    <x v="710"/>
    <x v="1488"/>
    <n v="0"/>
    <x v="0"/>
    <x v="6"/>
    <x v="3"/>
  </r>
  <r>
    <x v="0"/>
    <s v="1790979016001"/>
    <x v="22"/>
    <x v="0"/>
    <x v="1"/>
    <x v="710"/>
    <x v="1488"/>
    <n v="0"/>
    <x v="0"/>
    <x v="6"/>
    <x v="3"/>
  </r>
  <r>
    <x v="0"/>
    <s v="1791708040001"/>
    <x v="23"/>
    <x v="0"/>
    <x v="1"/>
    <x v="710"/>
    <x v="1488"/>
    <n v="0"/>
    <x v="0"/>
    <x v="6"/>
    <x v="3"/>
  </r>
  <r>
    <x v="0"/>
    <s v="1890001323001"/>
    <x v="24"/>
    <x v="0"/>
    <x v="1"/>
    <x v="710"/>
    <x v="1488"/>
    <n v="0"/>
    <x v="0"/>
    <x v="6"/>
    <x v="3"/>
  </r>
  <r>
    <x v="0"/>
    <s v="1890003628001"/>
    <x v="25"/>
    <x v="0"/>
    <x v="1"/>
    <x v="710"/>
    <x v="1488"/>
    <n v="0"/>
    <x v="0"/>
    <x v="6"/>
    <x v="3"/>
  </r>
  <r>
    <x v="0"/>
    <s v="1890037646001"/>
    <x v="26"/>
    <x v="0"/>
    <x v="1"/>
    <x v="710"/>
    <x v="1488"/>
    <n v="0"/>
    <x v="0"/>
    <x v="6"/>
    <x v="3"/>
  </r>
  <r>
    <x v="0"/>
    <s v="1890080967001"/>
    <x v="27"/>
    <x v="0"/>
    <x v="1"/>
    <x v="710"/>
    <x v="1488"/>
    <n v="0"/>
    <x v="0"/>
    <x v="6"/>
    <x v="3"/>
  </r>
  <r>
    <x v="0"/>
    <s v="1890141877001"/>
    <x v="28"/>
    <x v="0"/>
    <x v="1"/>
    <x v="710"/>
    <x v="1488"/>
    <n v="0"/>
    <x v="0"/>
    <x v="6"/>
    <x v="3"/>
  </r>
  <r>
    <x v="0"/>
    <s v="1891709591001"/>
    <x v="29"/>
    <x v="0"/>
    <x v="1"/>
    <x v="710"/>
    <x v="1488"/>
    <n v="0"/>
    <x v="0"/>
    <x v="6"/>
    <x v="3"/>
  </r>
  <r>
    <x v="0"/>
    <s v="1891710328001"/>
    <x v="30"/>
    <x v="0"/>
    <x v="1"/>
    <x v="710"/>
    <x v="1488"/>
    <n v="0"/>
    <x v="0"/>
    <x v="6"/>
    <x v="3"/>
  </r>
  <r>
    <x v="0"/>
    <s v="11"/>
    <x v="31"/>
    <x v="0"/>
    <x v="0"/>
    <x v="710"/>
    <x v="1488"/>
    <n v="0"/>
    <x v="0"/>
    <x v="6"/>
    <x v="3"/>
  </r>
  <r>
    <x v="0"/>
    <s v="11"/>
    <x v="31"/>
    <x v="0"/>
    <x v="1"/>
    <x v="710"/>
    <x v="1488"/>
    <n v="0"/>
    <x v="0"/>
    <x v="6"/>
    <x v="3"/>
  </r>
  <r>
    <x v="0"/>
    <s v="12"/>
    <x v="32"/>
    <x v="0"/>
    <x v="0"/>
    <x v="710"/>
    <x v="1488"/>
    <n v="0"/>
    <x v="0"/>
    <x v="6"/>
    <x v="3"/>
  </r>
  <r>
    <x v="0"/>
    <s v="12"/>
    <x v="32"/>
    <x v="0"/>
    <x v="1"/>
    <x v="710"/>
    <x v="1488"/>
    <n v="0"/>
    <x v="0"/>
    <x v="6"/>
    <x v="3"/>
  </r>
  <r>
    <x v="0"/>
    <s v="0190115798001"/>
    <x v="0"/>
    <x v="0"/>
    <x v="0"/>
    <x v="711"/>
    <x v="1489"/>
    <n v="0"/>
    <x v="0"/>
    <x v="6"/>
    <x v="3"/>
  </r>
  <r>
    <x v="0"/>
    <s v="0190155722001"/>
    <x v="1"/>
    <x v="0"/>
    <x v="0"/>
    <x v="711"/>
    <x v="1489"/>
    <n v="0"/>
    <x v="0"/>
    <x v="6"/>
    <x v="3"/>
  </r>
  <r>
    <x v="0"/>
    <s v="0290003288001"/>
    <x v="2"/>
    <x v="0"/>
    <x v="0"/>
    <x v="711"/>
    <x v="1489"/>
    <n v="0"/>
    <x v="0"/>
    <x v="6"/>
    <x v="3"/>
  </r>
  <r>
    <x v="0"/>
    <s v="0390027923001"/>
    <x v="3"/>
    <x v="0"/>
    <x v="0"/>
    <x v="711"/>
    <x v="1489"/>
    <n v="0"/>
    <x v="0"/>
    <x v="6"/>
    <x v="3"/>
  </r>
  <r>
    <x v="0"/>
    <s v="0490001883001"/>
    <x v="4"/>
    <x v="0"/>
    <x v="0"/>
    <x v="711"/>
    <x v="1489"/>
    <n v="0"/>
    <x v="0"/>
    <x v="6"/>
    <x v="3"/>
  </r>
  <r>
    <x v="0"/>
    <s v="0490002669001"/>
    <x v="5"/>
    <x v="0"/>
    <x v="0"/>
    <x v="711"/>
    <x v="1489"/>
    <n v="0"/>
    <x v="0"/>
    <x v="6"/>
    <x v="3"/>
  </r>
  <r>
    <x v="0"/>
    <s v="0590052000001"/>
    <x v="6"/>
    <x v="0"/>
    <x v="0"/>
    <x v="711"/>
    <x v="1489"/>
    <n v="0"/>
    <x v="0"/>
    <x v="6"/>
    <x v="3"/>
  </r>
  <r>
    <x v="0"/>
    <s v="0690045389001"/>
    <x v="7"/>
    <x v="0"/>
    <x v="0"/>
    <x v="711"/>
    <x v="1489"/>
    <n v="0"/>
    <x v="0"/>
    <x v="6"/>
    <x v="3"/>
  </r>
  <r>
    <x v="0"/>
    <s v="0691706710001"/>
    <x v="8"/>
    <x v="0"/>
    <x v="0"/>
    <x v="711"/>
    <x v="1489"/>
    <n v="0"/>
    <x v="0"/>
    <x v="6"/>
    <x v="3"/>
  </r>
  <r>
    <x v="0"/>
    <s v="0790024656001"/>
    <x v="9"/>
    <x v="0"/>
    <x v="0"/>
    <x v="711"/>
    <x v="1489"/>
    <n v="0"/>
    <x v="0"/>
    <x v="6"/>
    <x v="3"/>
  </r>
  <r>
    <x v="0"/>
    <s v="1090033456001"/>
    <x v="10"/>
    <x v="0"/>
    <x v="0"/>
    <x v="711"/>
    <x v="1489"/>
    <n v="0"/>
    <x v="0"/>
    <x v="6"/>
    <x v="3"/>
  </r>
  <r>
    <x v="0"/>
    <s v="1091720902001"/>
    <x v="11"/>
    <x v="0"/>
    <x v="0"/>
    <x v="711"/>
    <x v="1489"/>
    <n v="0"/>
    <x v="0"/>
    <x v="6"/>
    <x v="3"/>
  </r>
  <r>
    <x v="0"/>
    <s v="1190068389001"/>
    <x v="12"/>
    <x v="0"/>
    <x v="0"/>
    <x v="711"/>
    <x v="1489"/>
    <n v="0"/>
    <x v="0"/>
    <x v="6"/>
    <x v="3"/>
  </r>
  <r>
    <x v="0"/>
    <s v="1390013678001"/>
    <x v="13"/>
    <x v="0"/>
    <x v="0"/>
    <x v="711"/>
    <x v="1489"/>
    <n v="0"/>
    <x v="0"/>
    <x v="6"/>
    <x v="3"/>
  </r>
  <r>
    <x v="0"/>
    <s v="1690012606001"/>
    <x v="14"/>
    <x v="0"/>
    <x v="0"/>
    <x v="711"/>
    <x v="1489"/>
    <n v="0"/>
    <x v="0"/>
    <x v="6"/>
    <x v="3"/>
  </r>
  <r>
    <x v="0"/>
    <s v="1790093204001"/>
    <x v="15"/>
    <x v="0"/>
    <x v="0"/>
    <x v="711"/>
    <x v="1489"/>
    <n v="0"/>
    <x v="0"/>
    <x v="6"/>
    <x v="3"/>
  </r>
  <r>
    <x v="0"/>
    <s v="1790325083001"/>
    <x v="16"/>
    <x v="0"/>
    <x v="0"/>
    <x v="711"/>
    <x v="1489"/>
    <n v="0"/>
    <x v="0"/>
    <x v="6"/>
    <x v="3"/>
  </r>
  <r>
    <x v="0"/>
    <s v="1790451801001"/>
    <x v="17"/>
    <x v="0"/>
    <x v="0"/>
    <x v="711"/>
    <x v="1489"/>
    <n v="0"/>
    <x v="0"/>
    <x v="6"/>
    <x v="3"/>
  </r>
  <r>
    <x v="0"/>
    <s v="1790501469001"/>
    <x v="18"/>
    <x v="0"/>
    <x v="0"/>
    <x v="711"/>
    <x v="1489"/>
    <n v="0"/>
    <x v="0"/>
    <x v="6"/>
    <x v="3"/>
  </r>
  <r>
    <x v="0"/>
    <s v="1790567699001"/>
    <x v="19"/>
    <x v="0"/>
    <x v="0"/>
    <x v="711"/>
    <x v="1489"/>
    <n v="0"/>
    <x v="0"/>
    <x v="6"/>
    <x v="3"/>
  </r>
  <r>
    <x v="0"/>
    <s v="1790866084001"/>
    <x v="20"/>
    <x v="0"/>
    <x v="0"/>
    <x v="711"/>
    <x v="1489"/>
    <n v="0"/>
    <x v="0"/>
    <x v="6"/>
    <x v="3"/>
  </r>
  <r>
    <x v="0"/>
    <s v="1790900193001"/>
    <x v="21"/>
    <x v="0"/>
    <x v="0"/>
    <x v="711"/>
    <x v="1489"/>
    <n v="0"/>
    <x v="0"/>
    <x v="6"/>
    <x v="3"/>
  </r>
  <r>
    <x v="0"/>
    <s v="1790979016001"/>
    <x v="22"/>
    <x v="0"/>
    <x v="0"/>
    <x v="711"/>
    <x v="1489"/>
    <n v="0"/>
    <x v="0"/>
    <x v="6"/>
    <x v="3"/>
  </r>
  <r>
    <x v="0"/>
    <s v="1791708040001"/>
    <x v="23"/>
    <x v="0"/>
    <x v="0"/>
    <x v="711"/>
    <x v="1489"/>
    <n v="0"/>
    <x v="0"/>
    <x v="6"/>
    <x v="3"/>
  </r>
  <r>
    <x v="0"/>
    <s v="1890001323001"/>
    <x v="24"/>
    <x v="0"/>
    <x v="0"/>
    <x v="711"/>
    <x v="1489"/>
    <n v="0"/>
    <x v="0"/>
    <x v="6"/>
    <x v="3"/>
  </r>
  <r>
    <x v="0"/>
    <s v="1890003628001"/>
    <x v="25"/>
    <x v="0"/>
    <x v="0"/>
    <x v="711"/>
    <x v="1489"/>
    <n v="0"/>
    <x v="0"/>
    <x v="6"/>
    <x v="3"/>
  </r>
  <r>
    <x v="0"/>
    <s v="1890037646001"/>
    <x v="26"/>
    <x v="0"/>
    <x v="0"/>
    <x v="711"/>
    <x v="1489"/>
    <n v="0"/>
    <x v="0"/>
    <x v="6"/>
    <x v="3"/>
  </r>
  <r>
    <x v="0"/>
    <s v="1890080967001"/>
    <x v="27"/>
    <x v="0"/>
    <x v="0"/>
    <x v="711"/>
    <x v="1489"/>
    <n v="0"/>
    <x v="0"/>
    <x v="6"/>
    <x v="3"/>
  </r>
  <r>
    <x v="0"/>
    <s v="1890141877001"/>
    <x v="28"/>
    <x v="0"/>
    <x v="0"/>
    <x v="711"/>
    <x v="1489"/>
    <n v="0"/>
    <x v="0"/>
    <x v="6"/>
    <x v="3"/>
  </r>
  <r>
    <x v="0"/>
    <s v="1891709591001"/>
    <x v="29"/>
    <x v="0"/>
    <x v="0"/>
    <x v="711"/>
    <x v="1489"/>
    <n v="0"/>
    <x v="0"/>
    <x v="6"/>
    <x v="3"/>
  </r>
  <r>
    <x v="0"/>
    <s v="1891710328001"/>
    <x v="30"/>
    <x v="0"/>
    <x v="0"/>
    <x v="711"/>
    <x v="1489"/>
    <n v="0"/>
    <x v="0"/>
    <x v="6"/>
    <x v="3"/>
  </r>
  <r>
    <x v="0"/>
    <s v="0190115798001"/>
    <x v="0"/>
    <x v="0"/>
    <x v="1"/>
    <x v="711"/>
    <x v="1489"/>
    <n v="0"/>
    <x v="0"/>
    <x v="6"/>
    <x v="3"/>
  </r>
  <r>
    <x v="0"/>
    <s v="0190155722001"/>
    <x v="1"/>
    <x v="0"/>
    <x v="1"/>
    <x v="711"/>
    <x v="1489"/>
    <n v="0"/>
    <x v="0"/>
    <x v="6"/>
    <x v="3"/>
  </r>
  <r>
    <x v="0"/>
    <s v="0290003288001"/>
    <x v="2"/>
    <x v="0"/>
    <x v="1"/>
    <x v="711"/>
    <x v="1489"/>
    <n v="0"/>
    <x v="0"/>
    <x v="6"/>
    <x v="3"/>
  </r>
  <r>
    <x v="0"/>
    <s v="0390027923001"/>
    <x v="3"/>
    <x v="0"/>
    <x v="1"/>
    <x v="711"/>
    <x v="1489"/>
    <n v="0"/>
    <x v="0"/>
    <x v="6"/>
    <x v="3"/>
  </r>
  <r>
    <x v="0"/>
    <s v="0490001883001"/>
    <x v="4"/>
    <x v="0"/>
    <x v="1"/>
    <x v="711"/>
    <x v="1489"/>
    <n v="0"/>
    <x v="0"/>
    <x v="6"/>
    <x v="3"/>
  </r>
  <r>
    <x v="0"/>
    <s v="0490002669001"/>
    <x v="5"/>
    <x v="0"/>
    <x v="1"/>
    <x v="711"/>
    <x v="1489"/>
    <n v="0"/>
    <x v="0"/>
    <x v="6"/>
    <x v="3"/>
  </r>
  <r>
    <x v="0"/>
    <s v="0590052000001"/>
    <x v="6"/>
    <x v="0"/>
    <x v="1"/>
    <x v="711"/>
    <x v="1489"/>
    <n v="0"/>
    <x v="0"/>
    <x v="6"/>
    <x v="3"/>
  </r>
  <r>
    <x v="0"/>
    <s v="0690045389001"/>
    <x v="7"/>
    <x v="0"/>
    <x v="1"/>
    <x v="711"/>
    <x v="1489"/>
    <n v="0"/>
    <x v="0"/>
    <x v="6"/>
    <x v="3"/>
  </r>
  <r>
    <x v="0"/>
    <s v="0691706710001"/>
    <x v="8"/>
    <x v="0"/>
    <x v="1"/>
    <x v="711"/>
    <x v="1489"/>
    <n v="0"/>
    <x v="0"/>
    <x v="6"/>
    <x v="3"/>
  </r>
  <r>
    <x v="0"/>
    <s v="0790024656001"/>
    <x v="9"/>
    <x v="0"/>
    <x v="1"/>
    <x v="711"/>
    <x v="1489"/>
    <n v="0"/>
    <x v="0"/>
    <x v="6"/>
    <x v="3"/>
  </r>
  <r>
    <x v="0"/>
    <s v="1090033456001"/>
    <x v="10"/>
    <x v="0"/>
    <x v="1"/>
    <x v="711"/>
    <x v="1489"/>
    <n v="0"/>
    <x v="0"/>
    <x v="6"/>
    <x v="3"/>
  </r>
  <r>
    <x v="0"/>
    <s v="1091720902001"/>
    <x v="11"/>
    <x v="0"/>
    <x v="1"/>
    <x v="711"/>
    <x v="1489"/>
    <n v="0"/>
    <x v="0"/>
    <x v="6"/>
    <x v="3"/>
  </r>
  <r>
    <x v="0"/>
    <s v="1190068389001"/>
    <x v="12"/>
    <x v="0"/>
    <x v="1"/>
    <x v="711"/>
    <x v="1489"/>
    <n v="0"/>
    <x v="0"/>
    <x v="6"/>
    <x v="3"/>
  </r>
  <r>
    <x v="0"/>
    <s v="1390013678001"/>
    <x v="13"/>
    <x v="0"/>
    <x v="1"/>
    <x v="711"/>
    <x v="1489"/>
    <n v="0"/>
    <x v="0"/>
    <x v="6"/>
    <x v="3"/>
  </r>
  <r>
    <x v="0"/>
    <s v="1690012606001"/>
    <x v="14"/>
    <x v="0"/>
    <x v="1"/>
    <x v="711"/>
    <x v="1489"/>
    <n v="0"/>
    <x v="0"/>
    <x v="6"/>
    <x v="3"/>
  </r>
  <r>
    <x v="0"/>
    <s v="1790093204001"/>
    <x v="15"/>
    <x v="0"/>
    <x v="1"/>
    <x v="711"/>
    <x v="1489"/>
    <n v="0"/>
    <x v="0"/>
    <x v="6"/>
    <x v="3"/>
  </r>
  <r>
    <x v="0"/>
    <s v="1790325083001"/>
    <x v="16"/>
    <x v="0"/>
    <x v="1"/>
    <x v="711"/>
    <x v="1489"/>
    <n v="0"/>
    <x v="0"/>
    <x v="6"/>
    <x v="3"/>
  </r>
  <r>
    <x v="0"/>
    <s v="1790451801001"/>
    <x v="17"/>
    <x v="0"/>
    <x v="1"/>
    <x v="711"/>
    <x v="1489"/>
    <n v="0"/>
    <x v="0"/>
    <x v="6"/>
    <x v="3"/>
  </r>
  <r>
    <x v="0"/>
    <s v="1790501469001"/>
    <x v="18"/>
    <x v="0"/>
    <x v="1"/>
    <x v="711"/>
    <x v="1489"/>
    <n v="0"/>
    <x v="0"/>
    <x v="6"/>
    <x v="3"/>
  </r>
  <r>
    <x v="0"/>
    <s v="1790567699001"/>
    <x v="19"/>
    <x v="0"/>
    <x v="1"/>
    <x v="711"/>
    <x v="1489"/>
    <n v="0"/>
    <x v="0"/>
    <x v="6"/>
    <x v="3"/>
  </r>
  <r>
    <x v="0"/>
    <s v="1790866084001"/>
    <x v="20"/>
    <x v="0"/>
    <x v="1"/>
    <x v="711"/>
    <x v="1489"/>
    <n v="0"/>
    <x v="0"/>
    <x v="6"/>
    <x v="3"/>
  </r>
  <r>
    <x v="0"/>
    <s v="1790900193001"/>
    <x v="21"/>
    <x v="0"/>
    <x v="1"/>
    <x v="711"/>
    <x v="1489"/>
    <n v="0"/>
    <x v="0"/>
    <x v="6"/>
    <x v="3"/>
  </r>
  <r>
    <x v="0"/>
    <s v="1790979016001"/>
    <x v="22"/>
    <x v="0"/>
    <x v="1"/>
    <x v="711"/>
    <x v="1489"/>
    <n v="0"/>
    <x v="0"/>
    <x v="6"/>
    <x v="3"/>
  </r>
  <r>
    <x v="0"/>
    <s v="1791708040001"/>
    <x v="23"/>
    <x v="0"/>
    <x v="1"/>
    <x v="711"/>
    <x v="1489"/>
    <n v="0"/>
    <x v="0"/>
    <x v="6"/>
    <x v="3"/>
  </r>
  <r>
    <x v="0"/>
    <s v="1890001323001"/>
    <x v="24"/>
    <x v="0"/>
    <x v="1"/>
    <x v="711"/>
    <x v="1489"/>
    <n v="0"/>
    <x v="0"/>
    <x v="6"/>
    <x v="3"/>
  </r>
  <r>
    <x v="0"/>
    <s v="1890003628001"/>
    <x v="25"/>
    <x v="0"/>
    <x v="1"/>
    <x v="711"/>
    <x v="1489"/>
    <n v="0"/>
    <x v="0"/>
    <x v="6"/>
    <x v="3"/>
  </r>
  <r>
    <x v="0"/>
    <s v="1890037646001"/>
    <x v="26"/>
    <x v="0"/>
    <x v="1"/>
    <x v="711"/>
    <x v="1489"/>
    <n v="0"/>
    <x v="0"/>
    <x v="6"/>
    <x v="3"/>
  </r>
  <r>
    <x v="0"/>
    <s v="1890080967001"/>
    <x v="27"/>
    <x v="0"/>
    <x v="1"/>
    <x v="711"/>
    <x v="1489"/>
    <n v="0"/>
    <x v="0"/>
    <x v="6"/>
    <x v="3"/>
  </r>
  <r>
    <x v="0"/>
    <s v="1890141877001"/>
    <x v="28"/>
    <x v="0"/>
    <x v="1"/>
    <x v="711"/>
    <x v="1489"/>
    <n v="0"/>
    <x v="0"/>
    <x v="6"/>
    <x v="3"/>
  </r>
  <r>
    <x v="0"/>
    <s v="1891709591001"/>
    <x v="29"/>
    <x v="0"/>
    <x v="1"/>
    <x v="711"/>
    <x v="1489"/>
    <n v="0"/>
    <x v="0"/>
    <x v="6"/>
    <x v="3"/>
  </r>
  <r>
    <x v="0"/>
    <s v="1891710328001"/>
    <x v="30"/>
    <x v="0"/>
    <x v="1"/>
    <x v="711"/>
    <x v="1489"/>
    <n v="0"/>
    <x v="0"/>
    <x v="6"/>
    <x v="3"/>
  </r>
  <r>
    <x v="0"/>
    <s v="11"/>
    <x v="31"/>
    <x v="0"/>
    <x v="0"/>
    <x v="711"/>
    <x v="1489"/>
    <n v="0"/>
    <x v="0"/>
    <x v="6"/>
    <x v="3"/>
  </r>
  <r>
    <x v="0"/>
    <s v="11"/>
    <x v="31"/>
    <x v="0"/>
    <x v="1"/>
    <x v="711"/>
    <x v="1489"/>
    <n v="0"/>
    <x v="0"/>
    <x v="6"/>
    <x v="3"/>
  </r>
  <r>
    <x v="0"/>
    <s v="12"/>
    <x v="32"/>
    <x v="0"/>
    <x v="0"/>
    <x v="711"/>
    <x v="1489"/>
    <n v="0"/>
    <x v="0"/>
    <x v="6"/>
    <x v="3"/>
  </r>
  <r>
    <x v="0"/>
    <s v="12"/>
    <x v="32"/>
    <x v="0"/>
    <x v="1"/>
    <x v="711"/>
    <x v="1489"/>
    <n v="0"/>
    <x v="0"/>
    <x v="6"/>
    <x v="3"/>
  </r>
  <r>
    <x v="0"/>
    <s v="0190115798001"/>
    <x v="0"/>
    <x v="0"/>
    <x v="0"/>
    <x v="197"/>
    <x v="1490"/>
    <n v="8965603.0399999991"/>
    <x v="0"/>
    <x v="6"/>
    <x v="3"/>
  </r>
  <r>
    <x v="0"/>
    <s v="0190155722001"/>
    <x v="1"/>
    <x v="0"/>
    <x v="0"/>
    <x v="197"/>
    <x v="1490"/>
    <n v="0"/>
    <x v="0"/>
    <x v="6"/>
    <x v="3"/>
  </r>
  <r>
    <x v="0"/>
    <s v="0290003288001"/>
    <x v="2"/>
    <x v="0"/>
    <x v="0"/>
    <x v="197"/>
    <x v="1490"/>
    <n v="0"/>
    <x v="0"/>
    <x v="6"/>
    <x v="3"/>
  </r>
  <r>
    <x v="0"/>
    <s v="0390027923001"/>
    <x v="3"/>
    <x v="0"/>
    <x v="0"/>
    <x v="197"/>
    <x v="1490"/>
    <n v="0"/>
    <x v="0"/>
    <x v="6"/>
    <x v="3"/>
  </r>
  <r>
    <x v="0"/>
    <s v="0490001883001"/>
    <x v="4"/>
    <x v="0"/>
    <x v="0"/>
    <x v="197"/>
    <x v="1490"/>
    <n v="0"/>
    <x v="0"/>
    <x v="6"/>
    <x v="3"/>
  </r>
  <r>
    <x v="0"/>
    <s v="0490002669001"/>
    <x v="5"/>
    <x v="0"/>
    <x v="0"/>
    <x v="197"/>
    <x v="1490"/>
    <n v="0"/>
    <x v="0"/>
    <x v="6"/>
    <x v="3"/>
  </r>
  <r>
    <x v="0"/>
    <s v="0590052000001"/>
    <x v="6"/>
    <x v="0"/>
    <x v="0"/>
    <x v="197"/>
    <x v="1490"/>
    <n v="0"/>
    <x v="0"/>
    <x v="6"/>
    <x v="3"/>
  </r>
  <r>
    <x v="0"/>
    <s v="0690045389001"/>
    <x v="7"/>
    <x v="0"/>
    <x v="0"/>
    <x v="197"/>
    <x v="1490"/>
    <n v="0"/>
    <x v="0"/>
    <x v="6"/>
    <x v="3"/>
  </r>
  <r>
    <x v="0"/>
    <s v="0691706710001"/>
    <x v="8"/>
    <x v="0"/>
    <x v="0"/>
    <x v="197"/>
    <x v="1490"/>
    <n v="0"/>
    <x v="0"/>
    <x v="6"/>
    <x v="3"/>
  </r>
  <r>
    <x v="0"/>
    <s v="0790024656001"/>
    <x v="9"/>
    <x v="0"/>
    <x v="0"/>
    <x v="197"/>
    <x v="1490"/>
    <n v="0"/>
    <x v="0"/>
    <x v="6"/>
    <x v="3"/>
  </r>
  <r>
    <x v="0"/>
    <s v="1090033456001"/>
    <x v="10"/>
    <x v="0"/>
    <x v="0"/>
    <x v="197"/>
    <x v="1490"/>
    <n v="0"/>
    <x v="0"/>
    <x v="6"/>
    <x v="3"/>
  </r>
  <r>
    <x v="0"/>
    <s v="1091720902001"/>
    <x v="11"/>
    <x v="0"/>
    <x v="0"/>
    <x v="197"/>
    <x v="1490"/>
    <n v="0"/>
    <x v="0"/>
    <x v="6"/>
    <x v="3"/>
  </r>
  <r>
    <x v="0"/>
    <s v="1190068389001"/>
    <x v="12"/>
    <x v="0"/>
    <x v="0"/>
    <x v="197"/>
    <x v="1490"/>
    <n v="428909.37"/>
    <x v="0"/>
    <x v="6"/>
    <x v="3"/>
  </r>
  <r>
    <x v="0"/>
    <s v="1390013678001"/>
    <x v="13"/>
    <x v="0"/>
    <x v="0"/>
    <x v="197"/>
    <x v="1490"/>
    <n v="0"/>
    <x v="0"/>
    <x v="6"/>
    <x v="3"/>
  </r>
  <r>
    <x v="0"/>
    <s v="1690012606001"/>
    <x v="14"/>
    <x v="0"/>
    <x v="0"/>
    <x v="197"/>
    <x v="1490"/>
    <n v="1510203.04"/>
    <x v="0"/>
    <x v="6"/>
    <x v="3"/>
  </r>
  <r>
    <x v="0"/>
    <s v="1790093204001"/>
    <x v="15"/>
    <x v="0"/>
    <x v="0"/>
    <x v="197"/>
    <x v="1490"/>
    <n v="0"/>
    <x v="0"/>
    <x v="6"/>
    <x v="3"/>
  </r>
  <r>
    <x v="0"/>
    <s v="1790325083001"/>
    <x v="16"/>
    <x v="0"/>
    <x v="0"/>
    <x v="197"/>
    <x v="1490"/>
    <n v="0"/>
    <x v="0"/>
    <x v="6"/>
    <x v="3"/>
  </r>
  <r>
    <x v="0"/>
    <s v="1790451801001"/>
    <x v="17"/>
    <x v="0"/>
    <x v="0"/>
    <x v="197"/>
    <x v="1490"/>
    <n v="0"/>
    <x v="0"/>
    <x v="6"/>
    <x v="3"/>
  </r>
  <r>
    <x v="0"/>
    <s v="1790501469001"/>
    <x v="18"/>
    <x v="0"/>
    <x v="0"/>
    <x v="197"/>
    <x v="1490"/>
    <n v="0"/>
    <x v="0"/>
    <x v="6"/>
    <x v="3"/>
  </r>
  <r>
    <x v="0"/>
    <s v="1790567699001"/>
    <x v="19"/>
    <x v="0"/>
    <x v="0"/>
    <x v="197"/>
    <x v="1490"/>
    <n v="11675873.359999999"/>
    <x v="0"/>
    <x v="6"/>
    <x v="3"/>
  </r>
  <r>
    <x v="0"/>
    <s v="1790866084001"/>
    <x v="20"/>
    <x v="0"/>
    <x v="0"/>
    <x v="197"/>
    <x v="1490"/>
    <n v="3353230.61"/>
    <x v="0"/>
    <x v="6"/>
    <x v="3"/>
  </r>
  <r>
    <x v="0"/>
    <s v="1790900193001"/>
    <x v="21"/>
    <x v="0"/>
    <x v="0"/>
    <x v="197"/>
    <x v="1490"/>
    <n v="0"/>
    <x v="0"/>
    <x v="6"/>
    <x v="3"/>
  </r>
  <r>
    <x v="0"/>
    <s v="1790979016001"/>
    <x v="22"/>
    <x v="0"/>
    <x v="0"/>
    <x v="197"/>
    <x v="1490"/>
    <n v="0"/>
    <x v="0"/>
    <x v="6"/>
    <x v="3"/>
  </r>
  <r>
    <x v="0"/>
    <s v="1791708040001"/>
    <x v="23"/>
    <x v="0"/>
    <x v="0"/>
    <x v="197"/>
    <x v="1490"/>
    <n v="0"/>
    <x v="0"/>
    <x v="6"/>
    <x v="3"/>
  </r>
  <r>
    <x v="0"/>
    <s v="1890001323001"/>
    <x v="24"/>
    <x v="0"/>
    <x v="0"/>
    <x v="197"/>
    <x v="1490"/>
    <n v="0"/>
    <x v="0"/>
    <x v="6"/>
    <x v="3"/>
  </r>
  <r>
    <x v="0"/>
    <s v="1890003628001"/>
    <x v="25"/>
    <x v="0"/>
    <x v="0"/>
    <x v="197"/>
    <x v="1490"/>
    <n v="0"/>
    <x v="0"/>
    <x v="6"/>
    <x v="3"/>
  </r>
  <r>
    <x v="0"/>
    <s v="1890037646001"/>
    <x v="26"/>
    <x v="0"/>
    <x v="0"/>
    <x v="197"/>
    <x v="1490"/>
    <n v="0"/>
    <x v="0"/>
    <x v="6"/>
    <x v="3"/>
  </r>
  <r>
    <x v="0"/>
    <s v="1890080967001"/>
    <x v="27"/>
    <x v="0"/>
    <x v="0"/>
    <x v="197"/>
    <x v="1490"/>
    <n v="0"/>
    <x v="0"/>
    <x v="6"/>
    <x v="3"/>
  </r>
  <r>
    <x v="0"/>
    <s v="1890141877001"/>
    <x v="28"/>
    <x v="0"/>
    <x v="0"/>
    <x v="197"/>
    <x v="1490"/>
    <n v="0"/>
    <x v="0"/>
    <x v="6"/>
    <x v="3"/>
  </r>
  <r>
    <x v="0"/>
    <s v="1891709591001"/>
    <x v="29"/>
    <x v="0"/>
    <x v="0"/>
    <x v="197"/>
    <x v="1490"/>
    <n v="0"/>
    <x v="0"/>
    <x v="6"/>
    <x v="3"/>
  </r>
  <r>
    <x v="0"/>
    <s v="1891710328001"/>
    <x v="30"/>
    <x v="0"/>
    <x v="0"/>
    <x v="197"/>
    <x v="1490"/>
    <n v="0"/>
    <x v="0"/>
    <x v="6"/>
    <x v="3"/>
  </r>
  <r>
    <x v="0"/>
    <s v="0190115798001"/>
    <x v="0"/>
    <x v="0"/>
    <x v="1"/>
    <x v="197"/>
    <x v="1490"/>
    <n v="9009607.4199999999"/>
    <x v="0"/>
    <x v="6"/>
    <x v="3"/>
  </r>
  <r>
    <x v="0"/>
    <s v="0190155722001"/>
    <x v="1"/>
    <x v="0"/>
    <x v="1"/>
    <x v="197"/>
    <x v="1490"/>
    <n v="0"/>
    <x v="0"/>
    <x v="6"/>
    <x v="3"/>
  </r>
  <r>
    <x v="0"/>
    <s v="0290003288001"/>
    <x v="2"/>
    <x v="0"/>
    <x v="1"/>
    <x v="197"/>
    <x v="1490"/>
    <n v="0"/>
    <x v="0"/>
    <x v="6"/>
    <x v="3"/>
  </r>
  <r>
    <x v="0"/>
    <s v="0390027923001"/>
    <x v="3"/>
    <x v="0"/>
    <x v="1"/>
    <x v="197"/>
    <x v="1490"/>
    <n v="0"/>
    <x v="0"/>
    <x v="6"/>
    <x v="3"/>
  </r>
  <r>
    <x v="0"/>
    <s v="0490001883001"/>
    <x v="4"/>
    <x v="0"/>
    <x v="1"/>
    <x v="197"/>
    <x v="1490"/>
    <n v="0"/>
    <x v="0"/>
    <x v="6"/>
    <x v="3"/>
  </r>
  <r>
    <x v="0"/>
    <s v="0490002669001"/>
    <x v="5"/>
    <x v="0"/>
    <x v="1"/>
    <x v="197"/>
    <x v="1490"/>
    <n v="0"/>
    <x v="0"/>
    <x v="6"/>
    <x v="3"/>
  </r>
  <r>
    <x v="0"/>
    <s v="0590052000001"/>
    <x v="6"/>
    <x v="0"/>
    <x v="1"/>
    <x v="197"/>
    <x v="1490"/>
    <n v="0"/>
    <x v="0"/>
    <x v="6"/>
    <x v="3"/>
  </r>
  <r>
    <x v="0"/>
    <s v="0690045389001"/>
    <x v="7"/>
    <x v="0"/>
    <x v="1"/>
    <x v="197"/>
    <x v="1490"/>
    <n v="0"/>
    <x v="0"/>
    <x v="6"/>
    <x v="3"/>
  </r>
  <r>
    <x v="0"/>
    <s v="0691706710001"/>
    <x v="8"/>
    <x v="0"/>
    <x v="1"/>
    <x v="197"/>
    <x v="1490"/>
    <n v="0"/>
    <x v="0"/>
    <x v="6"/>
    <x v="3"/>
  </r>
  <r>
    <x v="0"/>
    <s v="0790024656001"/>
    <x v="9"/>
    <x v="0"/>
    <x v="1"/>
    <x v="197"/>
    <x v="1490"/>
    <n v="0"/>
    <x v="0"/>
    <x v="6"/>
    <x v="3"/>
  </r>
  <r>
    <x v="0"/>
    <s v="1090033456001"/>
    <x v="10"/>
    <x v="0"/>
    <x v="1"/>
    <x v="197"/>
    <x v="1490"/>
    <n v="0"/>
    <x v="0"/>
    <x v="6"/>
    <x v="3"/>
  </r>
  <r>
    <x v="0"/>
    <s v="1091720902001"/>
    <x v="11"/>
    <x v="0"/>
    <x v="1"/>
    <x v="197"/>
    <x v="1490"/>
    <n v="0"/>
    <x v="0"/>
    <x v="6"/>
    <x v="3"/>
  </r>
  <r>
    <x v="0"/>
    <s v="1190068389001"/>
    <x v="12"/>
    <x v="0"/>
    <x v="1"/>
    <x v="197"/>
    <x v="1490"/>
    <n v="428909.37"/>
    <x v="0"/>
    <x v="6"/>
    <x v="3"/>
  </r>
  <r>
    <x v="0"/>
    <s v="1390013678001"/>
    <x v="13"/>
    <x v="0"/>
    <x v="1"/>
    <x v="197"/>
    <x v="1490"/>
    <n v="0"/>
    <x v="0"/>
    <x v="6"/>
    <x v="3"/>
  </r>
  <r>
    <x v="0"/>
    <s v="1690012606001"/>
    <x v="14"/>
    <x v="0"/>
    <x v="1"/>
    <x v="197"/>
    <x v="1490"/>
    <n v="1514350.99"/>
    <x v="0"/>
    <x v="6"/>
    <x v="3"/>
  </r>
  <r>
    <x v="0"/>
    <s v="1790093204001"/>
    <x v="15"/>
    <x v="0"/>
    <x v="1"/>
    <x v="197"/>
    <x v="1490"/>
    <n v="0"/>
    <x v="0"/>
    <x v="6"/>
    <x v="3"/>
  </r>
  <r>
    <x v="0"/>
    <s v="1790325083001"/>
    <x v="16"/>
    <x v="0"/>
    <x v="1"/>
    <x v="197"/>
    <x v="1490"/>
    <n v="0"/>
    <x v="0"/>
    <x v="6"/>
    <x v="3"/>
  </r>
  <r>
    <x v="0"/>
    <s v="1790451801001"/>
    <x v="17"/>
    <x v="0"/>
    <x v="1"/>
    <x v="197"/>
    <x v="1490"/>
    <n v="0"/>
    <x v="0"/>
    <x v="6"/>
    <x v="3"/>
  </r>
  <r>
    <x v="0"/>
    <s v="1790501469001"/>
    <x v="18"/>
    <x v="0"/>
    <x v="1"/>
    <x v="197"/>
    <x v="1490"/>
    <n v="0"/>
    <x v="0"/>
    <x v="6"/>
    <x v="3"/>
  </r>
  <r>
    <x v="0"/>
    <s v="1790567699001"/>
    <x v="19"/>
    <x v="0"/>
    <x v="1"/>
    <x v="197"/>
    <x v="1490"/>
    <n v="10182538.060000001"/>
    <x v="0"/>
    <x v="6"/>
    <x v="3"/>
  </r>
  <r>
    <x v="0"/>
    <s v="1790866084001"/>
    <x v="20"/>
    <x v="0"/>
    <x v="1"/>
    <x v="197"/>
    <x v="1490"/>
    <n v="3519484.12"/>
    <x v="0"/>
    <x v="6"/>
    <x v="3"/>
  </r>
  <r>
    <x v="0"/>
    <s v="1790900193001"/>
    <x v="21"/>
    <x v="0"/>
    <x v="1"/>
    <x v="197"/>
    <x v="1490"/>
    <n v="0"/>
    <x v="0"/>
    <x v="6"/>
    <x v="3"/>
  </r>
  <r>
    <x v="0"/>
    <s v="1790979016001"/>
    <x v="22"/>
    <x v="0"/>
    <x v="1"/>
    <x v="197"/>
    <x v="1490"/>
    <n v="0"/>
    <x v="0"/>
    <x v="6"/>
    <x v="3"/>
  </r>
  <r>
    <x v="0"/>
    <s v="1791708040001"/>
    <x v="23"/>
    <x v="0"/>
    <x v="1"/>
    <x v="197"/>
    <x v="1490"/>
    <n v="0"/>
    <x v="0"/>
    <x v="6"/>
    <x v="3"/>
  </r>
  <r>
    <x v="0"/>
    <s v="1890001323001"/>
    <x v="24"/>
    <x v="0"/>
    <x v="1"/>
    <x v="197"/>
    <x v="1490"/>
    <n v="0"/>
    <x v="0"/>
    <x v="6"/>
    <x v="3"/>
  </r>
  <r>
    <x v="0"/>
    <s v="1890003628001"/>
    <x v="25"/>
    <x v="0"/>
    <x v="1"/>
    <x v="197"/>
    <x v="1490"/>
    <n v="0"/>
    <x v="0"/>
    <x v="6"/>
    <x v="3"/>
  </r>
  <r>
    <x v="0"/>
    <s v="1890037646001"/>
    <x v="26"/>
    <x v="0"/>
    <x v="1"/>
    <x v="197"/>
    <x v="1490"/>
    <n v="0"/>
    <x v="0"/>
    <x v="6"/>
    <x v="3"/>
  </r>
  <r>
    <x v="0"/>
    <s v="1890080967001"/>
    <x v="27"/>
    <x v="0"/>
    <x v="1"/>
    <x v="197"/>
    <x v="1490"/>
    <n v="0"/>
    <x v="0"/>
    <x v="6"/>
    <x v="3"/>
  </r>
  <r>
    <x v="0"/>
    <s v="1890141877001"/>
    <x v="28"/>
    <x v="0"/>
    <x v="1"/>
    <x v="197"/>
    <x v="1490"/>
    <n v="0"/>
    <x v="0"/>
    <x v="6"/>
    <x v="3"/>
  </r>
  <r>
    <x v="0"/>
    <s v="1891709591001"/>
    <x v="29"/>
    <x v="0"/>
    <x v="1"/>
    <x v="197"/>
    <x v="1490"/>
    <n v="0"/>
    <x v="0"/>
    <x v="6"/>
    <x v="3"/>
  </r>
  <r>
    <x v="0"/>
    <s v="1891710328001"/>
    <x v="30"/>
    <x v="0"/>
    <x v="1"/>
    <x v="197"/>
    <x v="1490"/>
    <n v="0"/>
    <x v="0"/>
    <x v="6"/>
    <x v="3"/>
  </r>
  <r>
    <x v="0"/>
    <s v="11"/>
    <x v="31"/>
    <x v="0"/>
    <x v="0"/>
    <x v="197"/>
    <x v="1490"/>
    <n v="25933819.420000002"/>
    <x v="0"/>
    <x v="6"/>
    <x v="3"/>
  </r>
  <r>
    <x v="0"/>
    <s v="11"/>
    <x v="31"/>
    <x v="0"/>
    <x v="1"/>
    <x v="197"/>
    <x v="1490"/>
    <n v="24654889.960000001"/>
    <x v="0"/>
    <x v="6"/>
    <x v="3"/>
  </r>
  <r>
    <x v="0"/>
    <s v="12"/>
    <x v="32"/>
    <x v="0"/>
    <x v="0"/>
    <x v="197"/>
    <x v="1490"/>
    <n v="25933819.420000002"/>
    <x v="0"/>
    <x v="6"/>
    <x v="3"/>
  </r>
  <r>
    <x v="0"/>
    <s v="12"/>
    <x v="32"/>
    <x v="0"/>
    <x v="1"/>
    <x v="197"/>
    <x v="1490"/>
    <n v="24654889.960000001"/>
    <x v="0"/>
    <x v="6"/>
    <x v="3"/>
  </r>
</pivotCacheRecords>
</file>

<file path=xl/pivotCache/pivotCacheRecords5.xml><?xml version="1.0" encoding="utf-8"?>
<pivotCacheRecords xmlns="http://schemas.openxmlformats.org/spreadsheetml/2006/main" xmlns:r="http://schemas.openxmlformats.org/officeDocument/2006/relationships" count="66">
  <r>
    <s v="0190115798001"/>
    <x v="0"/>
    <x v="0"/>
    <x v="0"/>
    <x v="0"/>
    <n v="1447001258.6700001"/>
    <n v="-51587501.950000003"/>
    <n v="8912794.9000000004"/>
    <n v="38439.519999999997"/>
    <n v="11338.79"/>
    <n v="2732496.39"/>
    <n v="6472681.9000000004"/>
    <x v="0"/>
    <n v="497950.22"/>
    <n v="1606225.22"/>
    <n v="23016822.079999998"/>
    <n v="19502443.050000001"/>
    <x v="0"/>
    <n v="220358.17"/>
    <n v="1389251.6"/>
    <n v="2933.05"/>
    <n v="1583373"/>
    <n v="197791769.36000001"/>
    <n v="20271926.940000001"/>
    <n v="23016822.079999998"/>
    <n v="2744895.1399999969"/>
    <n v="200536664.5"/>
    <n v="85312332"/>
    <n v="2.3506175461245156"/>
    <n v="1943030999.4000001"/>
    <n v="143791899.99000001"/>
    <n v="7.4003914520356262E-2"/>
    <n v="1799239099.4100001"/>
    <n v="0.92599608547964374"/>
    <n v="1692519068.53"/>
    <n v="1.0630539607288971"/>
    <n v="79197.34"/>
    <x v="0"/>
    <n v="27524853.950000003"/>
    <n v="1791934.4300000002"/>
    <n v="459881.25"/>
    <x v="0"/>
    <n v="20271344.259999998"/>
    <x v="0"/>
    <x v="0"/>
    <n v="79197.34"/>
    <n v="29316788.380000003"/>
    <n v="459881.25"/>
    <n v="50127211.230000004"/>
    <n v="17806998.799999997"/>
    <n v="827487067.03000021"/>
    <n v="175774114.26999998"/>
    <n v="365110424.79999995"/>
    <x v="0"/>
    <x v="0"/>
    <n v="112410155.72"/>
    <x v="0"/>
    <x v="0"/>
    <n v="17806998.799999997"/>
    <n v="939897222.75000024"/>
    <n v="175774114.26999998"/>
    <n v="1498588760.6200001"/>
    <n v="3.3449611092279397E-2"/>
    <n v="4.4475400312825302E-3"/>
    <n v="3.3263183252871427E-2"/>
    <n v="2.6163195411902001E-3"/>
    <n v="5.5521132465895018E-2"/>
    <x v="0"/>
    <x v="0"/>
    <n v="1.5941036808662469E-2"/>
    <x v="0"/>
    <x v="0"/>
    <n v="4.4475400312825302E-3"/>
    <n v="3.1191483143469052E-2"/>
    <n v="2.6163195411902001E-3"/>
    <n v="351999.81"/>
    <n v="21346671.420000002"/>
    <n v="712657.42"/>
    <n v="27588130.559999999"/>
    <x v="0"/>
    <x v="0"/>
    <n v="1286618.99"/>
    <x v="0"/>
    <x v="0"/>
    <n v="351999.81"/>
    <n v="22633290.41"/>
    <n v="712657.42"/>
    <n v="-51587501.950000003"/>
    <n v="1.0291316968203099"/>
    <n v="4.4445913208701207"/>
    <n v="0.77554167803313634"/>
    <n v="1.5496553077560784"/>
    <n v="1.360942333480947"/>
    <x v="0"/>
    <x v="0"/>
    <n v="0.71800561921230555"/>
    <x v="0"/>
    <x v="0"/>
    <n v="4.4445913208701207"/>
    <n v="0.77202489292587373"/>
    <n v="1.5496553077560784"/>
    <n v="3862776060.4400001"/>
    <n v="1931388030.22"/>
    <n v="4.0215731683473553E-2"/>
    <n v="9735446.4300000016"/>
    <n v="0.6648572252479642"/>
    <n v="1.6461432432289889E-2"/>
    <n v="394675402.33000004"/>
    <n v="197337701.16500002"/>
    <n v="0.16691560449697848"/>
    <n v="1.705444020808599E-2"/>
    <n v="0.89554307185550763"/>
    <n v="3262764.5300000012"/>
    <n v="0.19840696495832216"/>
    <n v="2.0272039459383089E-2"/>
    <n v="141051.4"/>
    <n v="17727801.460000001"/>
    <n v="33717265.980000004"/>
    <n v="16858632.990000002"/>
    <n v="10204399.560000001"/>
    <n v="799962213.08000004"/>
    <n v="1590250245.4000001"/>
    <n v="795125122.70000005"/>
    <n v="1472721.06"/>
    <n v="175314233.01999998"/>
    <n v="340572112.63999999"/>
    <n v="170286056.31999999"/>
    <n v="5152369.51"/>
    <n v="344839080.53999996"/>
    <n v="689550378.45000005"/>
    <n v="344775189.22500002"/>
    <x v="0"/>
    <x v="0"/>
    <x v="0"/>
    <x v="0"/>
    <x v="0"/>
    <x v="0"/>
    <x v="0"/>
    <x v="0"/>
    <n v="1458209.81"/>
    <n v="110618221.28999999"/>
    <n v="220738453.81999999"/>
    <n v="110369226.91"/>
    <x v="0"/>
    <x v="0"/>
    <x v="0"/>
    <x v="0"/>
    <x v="0"/>
    <x v="0"/>
    <x v="0"/>
    <x v="0"/>
    <n v="0.10040059600348412"/>
    <n v="0.15400443430109217"/>
    <n v="0.10378214812133363"/>
    <n v="0.17932970832089315"/>
    <x v="0"/>
    <x v="0"/>
    <n v="0.15854525948858075"/>
    <x v="0"/>
    <x v="0"/>
    <n v="127236.08"/>
    <n v="8494341.3399999999"/>
    <n v="17066647.460000001"/>
    <n v="8533323.7300000004"/>
    <n v="0.17892593886157415"/>
    <n v="16461.310000000001"/>
    <n v="1155095.3899999999"/>
    <n v="2352837.04"/>
    <n v="1176418.52"/>
    <n v="0.16791279348441404"/>
    <n v="18604006.27"/>
    <n v="1448461549.3900001"/>
    <n v="2874828456.29"/>
    <n v="1437414228.145"/>
    <n v="0.15531227593879063"/>
    <n v="1043429768.4400001"/>
    <n v="206458812.66999999"/>
    <n v="0.19786555733278555"/>
    <n v="-51587501.950000003"/>
    <x v="0"/>
    <n v="-1460290.7199999988"/>
    <x v="0"/>
    <n v="0.25343426267027153"/>
    <n v="1583373"/>
    <n v="196208396.36000001"/>
    <n v="198953291.5"/>
    <n v="0.10239326678855662"/>
    <n v="143791899.99000001"/>
    <n v="1.0740039145203562"/>
    <n v="9.5337889745294696E-2"/>
    <n v="51587501.950000003"/>
    <n v="200536664.49999997"/>
    <n v="0.25724723246306919"/>
    <n v="220358.17"/>
    <n v="11338.79"/>
    <n v="209019.38"/>
    <x v="0"/>
    <n v="199164216.92999998"/>
    <x v="0"/>
    <n v="199164216.92999998"/>
    <x v="0"/>
    <x v="0"/>
    <x v="0"/>
    <n v="170901997.19499999"/>
    <n v="1491833925.24"/>
    <n v="1663259151.809"/>
    <n v="0.11974334649737792"/>
    <n v="1673429751.1800001"/>
    <n v="-836970955.7700001"/>
    <x v="0"/>
    <n v="69236700.980000004"/>
    <n v="2.8567474556180104"/>
    <n v="10589648.15"/>
    <n v="12467942.820000002"/>
    <n v="9735446.4300000016"/>
    <n v="3262764.5300000012"/>
    <n v="3265697.580000001"/>
    <n v="4351120.3600000013"/>
    <n v="2744895.1400000015"/>
    <n v="638859.71"/>
    <n v="994838.58"/>
    <n v="806535.64"/>
    <n v="1522877.46"/>
    <n v="13764690.07"/>
    <n v="981.08"/>
    <n v="820.8"/>
    <x v="0"/>
    <x v="0"/>
    <x v="0"/>
    <x v="0"/>
    <n v="843"/>
    <x v="0"/>
    <x v="0"/>
    <n v="0"/>
    <n v="66846515.960000001"/>
    <n v="37420583.339999996"/>
    <n v="47256717.030000001"/>
    <n v="648438396.75"/>
    <n v="2430517.36"/>
    <n v="1271446.6600000001"/>
    <n v="1637139.06"/>
    <n v="10473141.059999999"/>
    <n v="2337.89"/>
    <n v="1203068.04"/>
    <n v="3286884.44"/>
    <n v="7220319.4399999995"/>
    <n v="927190.92999999993"/>
    <n v="1720649.38"/>
    <n v="8109281.5700000003"/>
    <n v="164557111.13999999"/>
    <n v="13918.11"/>
    <n v="9363.1"/>
    <n v="43874.93"/>
    <n v="221707.24"/>
    <x v="0"/>
    <n v="58790.54"/>
    <n v="111086.38"/>
    <n v="1140.95"/>
    <n v="8571614.8599999994"/>
    <n v="14611944.879999999"/>
    <n v="22082004.489999998"/>
    <n v="41838370.700000003"/>
    <n v="257735145.60999998"/>
    <n v="1416509.64"/>
    <n v="982075.82"/>
    <n v="1359386.1700000002"/>
    <n v="2160648.6399999997"/>
    <n v="6154488.8799999999"/>
    <x v="0"/>
    <n v="1258082.2700000003"/>
    <n v="1692775.8900000001"/>
    <n v="1494257.8"/>
    <n v="3753117.1500000004"/>
    <x v="0"/>
    <x v="0"/>
    <x v="0"/>
    <x v="0"/>
    <x v="0"/>
    <x v="0"/>
    <x v="0"/>
    <x v="0"/>
    <x v="0"/>
    <x v="0"/>
    <x v="0"/>
    <x v="0"/>
    <x v="0"/>
    <x v="0"/>
    <x v="0"/>
    <x v="0"/>
    <x v="0"/>
    <x v="0"/>
    <x v="0"/>
    <x v="0"/>
    <x v="0"/>
    <x v="0"/>
    <x v="0"/>
    <x v="0"/>
    <x v="0"/>
    <x v="0"/>
    <x v="0"/>
    <x v="0"/>
    <x v="0"/>
    <x v="0"/>
    <n v="2182301.9500000002"/>
    <n v="4084615.35"/>
    <n v="6217255.6900000004"/>
    <n v="12437656.99"/>
    <n v="85638338.239999995"/>
    <n v="138289.97"/>
    <n v="95610.77"/>
    <n v="140497.72"/>
    <n v="250400.25"/>
    <n v="882061.32"/>
    <x v="0"/>
    <n v="92703.34"/>
    <n v="79144.39"/>
    <n v="61268.78"/>
    <x v="0"/>
    <x v="0"/>
    <x v="0"/>
    <x v="0"/>
    <x v="0"/>
    <x v="0"/>
    <x v="0"/>
    <x v="0"/>
    <x v="0"/>
    <x v="0"/>
    <x v="0"/>
    <x v="0"/>
    <x v="0"/>
    <x v="0"/>
    <x v="0"/>
    <x v="0"/>
    <x v="0"/>
    <x v="0"/>
    <x v="0"/>
    <x v="0"/>
    <x v="0"/>
    <x v="0"/>
    <x v="0"/>
    <x v="0"/>
    <x v="0"/>
    <x v="0"/>
    <x v="0"/>
    <x v="0"/>
    <n v="17727801.460000001"/>
    <n v="39107.5"/>
    <n v="40089.839999999997"/>
    <n v="799962213.07999992"/>
    <n v="15812244.139999999"/>
    <n v="11712609.809999999"/>
    <n v="175314233.01999998"/>
    <n v="288863.38"/>
    <n v="171017.87000000002"/>
    <n v="344839080.53999996"/>
    <n v="12073109.149999999"/>
    <n v="8198235.1100000003"/>
    <x v="0"/>
    <x v="0"/>
    <x v="0"/>
    <x v="0"/>
    <x v="0"/>
    <x v="0"/>
    <n v="110560168.22"/>
    <n v="1506860.0299999998"/>
    <n v="285074.39999999997"/>
    <x v="0"/>
    <x v="0"/>
    <x v="0"/>
    <x v="0"/>
    <x v="0"/>
    <x v="0"/>
    <n v="1448403496.3199999"/>
    <n v="29720184.199999996"/>
    <n v="20407027.030000001"/>
    <x v="0"/>
    <x v="0"/>
    <x v="0"/>
    <x v="0"/>
    <x v="0"/>
    <x v="0"/>
    <x v="0"/>
    <x v="0"/>
    <x v="0"/>
    <x v="0"/>
    <x v="0"/>
    <x v="0"/>
  </r>
  <r>
    <s v="0190115798001"/>
    <x v="0"/>
    <x v="1"/>
    <x v="0"/>
    <x v="1"/>
    <n v="1478015609.51"/>
    <n v="-53438898.840000004"/>
    <n v="17124326.350000001"/>
    <n v="72122.06"/>
    <n v="24781.47"/>
    <n v="4842250.6900000004"/>
    <n v="13157446.630000001"/>
    <x v="0"/>
    <n v="713175.64"/>
    <n v="3287473.4"/>
    <n v="44843303.359999999"/>
    <n v="38173454.390000001"/>
    <x v="1"/>
    <n v="429221.67"/>
    <n v="2773711.82"/>
    <n v="2933.05"/>
    <n v="2857530.49"/>
    <n v="198948854.66999999"/>
    <n v="39221576.240000002"/>
    <n v="44843303.359999999"/>
    <n v="5621727.1199999973"/>
    <n v="204570581.78999999"/>
    <n v="88382358.700000018"/>
    <n v="2.3146087612843935"/>
    <n v="1980496005.0699999"/>
    <n v="147935989.41"/>
    <n v="7.4696434141391391E-2"/>
    <n v="1832560015.6600003"/>
    <n v="0.92530356585860885"/>
    <n v="1722253102.8399999"/>
    <n v="1.0640480267610515"/>
    <n v="59184.24"/>
    <x v="0"/>
    <n v="28850005.470000003"/>
    <n v="1980593.96"/>
    <n v="643299.53"/>
    <x v="0"/>
    <n v="20676919.59"/>
    <x v="0"/>
    <x v="0"/>
    <n v="59184.24"/>
    <n v="30830599.430000003"/>
    <n v="643299.53"/>
    <n v="52210002.790000007"/>
    <n v="17722341.670000002"/>
    <n v="839531946.01999998"/>
    <n v="189851161.52000001"/>
    <n v="370117989.96000004"/>
    <x v="0"/>
    <x v="0"/>
    <n v="114231069.18000001"/>
    <x v="0"/>
    <x v="0"/>
    <n v="17722341.670000002"/>
    <n v="953763015.20000005"/>
    <n v="189851161.52000001"/>
    <n v="1531454508.3499999"/>
    <n v="3.4091775175386342E-2"/>
    <n v="3.33952708406394E-3"/>
    <n v="3.436439269139225E-2"/>
    <n v="3.3884413708589901E-3"/>
    <n v="5.5865751330365289E-2"/>
    <x v="0"/>
    <x v="0"/>
    <n v="1.7338487455449379E-2"/>
    <x v="0"/>
    <x v="0"/>
    <n v="3.33952708406394E-3"/>
    <n v="3.2325220142379867E-2"/>
    <n v="3.3884413708589901E-3"/>
    <n v="352227.89"/>
    <n v="22289941.139999997"/>
    <n v="779690.00000000012"/>
    <n v="28342716.080000002"/>
    <x v="0"/>
    <x v="0"/>
    <n v="1372899.98"/>
    <x v="0"/>
    <x v="0"/>
    <n v="352227.89"/>
    <n v="23662841.119999997"/>
    <n v="779690.00000000012"/>
    <n v="-53438898.840000004"/>
    <n v="1.0235375595543039"/>
    <n v="5.9513797929989476"/>
    <n v="0.77261479770527042"/>
    <n v="1.212017052149875"/>
    <n v="1.3707417082430122"/>
    <x v="0"/>
    <x v="0"/>
    <n v="0.6931758895195258"/>
    <x v="0"/>
    <x v="0"/>
    <n v="5.9513797929989476"/>
    <n v="0.76751154883400186"/>
    <n v="1.212017052149875"/>
    <n v="5843272065.5100002"/>
    <n v="1947757355.1700001"/>
    <n v="4.0531064904185517E-2"/>
    <n v="19919359.250000004"/>
    <n v="0.6605356359542538"/>
    <n v="1.5271928467395659E-2"/>
    <n v="593624257"/>
    <n v="197874752.33333334"/>
    <n v="0.1704631961493446"/>
    <n v="1.7317538363014421E-2"/>
    <n v="0.89823129914217559"/>
    <n v="6761912.6200000029"/>
    <n v="0.20503614150659621"/>
    <n v="2.0829840848661019E-2"/>
    <n v="282423.12"/>
    <n v="17663157.43"/>
    <n v="51380423.410000004"/>
    <n v="17126807.803333335"/>
    <n v="20000827.300000001"/>
    <n v="810681940.54999995"/>
    <n v="2400932185.9499998"/>
    <n v="800310728.64999998"/>
    <n v="2954844.94"/>
    <n v="189207861.99000001"/>
    <n v="529779974.63"/>
    <n v="176593324.87666667"/>
    <n v="10029804.449999999"/>
    <n v="349441070.37"/>
    <n v="1038991448.8200001"/>
    <n v="346330482.94"/>
    <x v="0"/>
    <x v="0"/>
    <x v="0"/>
    <x v="0"/>
    <x v="0"/>
    <x v="0"/>
    <x v="0"/>
    <x v="0"/>
    <n v="2849435.65"/>
    <n v="112250475.22"/>
    <n v="332988929.03999996"/>
    <n v="110996309.67999999"/>
    <x v="0"/>
    <x v="0"/>
    <x v="0"/>
    <x v="0"/>
    <x v="0"/>
    <x v="0"/>
    <x v="0"/>
    <x v="0"/>
    <n v="9.894072143848065E-2"/>
    <n v="0.14994796333972649"/>
    <n v="0.10039490253882494"/>
    <n v="0.17376127619244441"/>
    <x v="0"/>
    <x v="0"/>
    <n v="0.15402866950522207"/>
    <x v="0"/>
    <x v="0"/>
    <n v="246320.72"/>
    <n v="8486924.3300000001"/>
    <n v="25553571.789999999"/>
    <n v="8517857.2633333337"/>
    <n v="0.17350893238866472"/>
    <n v="32326.02"/>
    <n v="1204751.49"/>
    <n v="3557588.5300000003"/>
    <n v="1185862.8433333335"/>
    <n v="0.16355695862331779"/>
    <n v="36460916.240000002"/>
    <n v="1479244505.5599999"/>
    <n v="4354072961.8500004"/>
    <n v="1451357653.95"/>
    <n v="0.15073162486490499"/>
    <n v="1038218192.58"/>
    <n v="212660788.30000001"/>
    <n v="0.20483246182725065"/>
    <n v="-53438898.840000004"/>
    <x v="0"/>
    <n v="-1228896.049999997"/>
    <x v="0"/>
    <n v="0.26242927046049935"/>
    <n v="2857530.49"/>
    <n v="196091324.17999998"/>
    <n v="201713051.29999998"/>
    <n v="0.10184976429319811"/>
    <n v="147935989.41000003"/>
    <n v="1.0746964341413914"/>
    <n v="9.4770728791492717E-2"/>
    <n v="53438898.840000004"/>
    <n v="204570581.79000002"/>
    <n v="0.26122474880018282"/>
    <n v="429221.67"/>
    <n v="24781.47"/>
    <n v="404440.19999999995"/>
    <x v="1"/>
    <n v="201759718.23000002"/>
    <x v="0"/>
    <n v="201759718.23000002"/>
    <x v="0"/>
    <x v="0"/>
    <x v="1"/>
    <n v="176278337.45999998"/>
    <n v="1515620238.8699999"/>
    <n v="1692421882.2299998"/>
    <n v="0.11921360764028512"/>
    <n v="1705010124.3699999"/>
    <n v="-825557404.27999997"/>
    <x v="0"/>
    <n v="69106169.760000005"/>
    <n v="2.8788870134306799"/>
    <n v="21049128.039999999"/>
    <n v="24761609.940000005"/>
    <n v="19919359.250000004"/>
    <n v="6761912.6200000029"/>
    <n v="6764845.6700000027"/>
    <n v="8909200.5200000033"/>
    <n v="5621727.1200000029"/>
    <n v="802446.65"/>
    <n v="422145.55000000005"/>
    <n v="792959.07"/>
    <n v="1540253.4100000001"/>
    <n v="14105352.75"/>
    <n v="454.21"/>
    <n v="462.71"/>
    <x v="1"/>
    <x v="1"/>
    <x v="1"/>
    <x v="0"/>
    <n v="223.96"/>
    <x v="1"/>
    <x v="0"/>
    <n v="0"/>
    <n v="67787227.760000005"/>
    <n v="36011760.159999996"/>
    <n v="47569038.239999995"/>
    <n v="659313914.38999999"/>
    <n v="2488992.16"/>
    <n v="1303144.8500000001"/>
    <n v="1685961.0199999998"/>
    <n v="11095124.1"/>
    <n v="11887.54"/>
    <n v="1347361.8199999998"/>
    <n v="2927732.91"/>
    <n v="7989801.0700000003"/>
    <n v="983819.59"/>
    <n v="1704822.3399999999"/>
    <n v="8741995.040000001"/>
    <n v="177777225.01999998"/>
    <n v="18867"/>
    <n v="12405.5"/>
    <n v="58894.479999999996"/>
    <n v="377494.14"/>
    <x v="0"/>
    <n v="5714.3"/>
    <n v="168396.85"/>
    <n v="1527.26"/>
    <n v="8908024.7799999993"/>
    <n v="13441805.989999998"/>
    <n v="21955661.390000001"/>
    <n v="42538764.280000001"/>
    <n v="262596813.92999998"/>
    <n v="1278586.0199999998"/>
    <n v="940804.57"/>
    <n v="1399809.2599999998"/>
    <n v="2217211.6500000004"/>
    <n v="6371090.9100000001"/>
    <x v="0"/>
    <n v="1334640.3"/>
    <n v="1622252.62"/>
    <n v="1745475.99"/>
    <n v="3767046.27"/>
    <x v="0"/>
    <x v="0"/>
    <x v="0"/>
    <x v="0"/>
    <x v="0"/>
    <x v="0"/>
    <x v="0"/>
    <x v="0"/>
    <x v="0"/>
    <x v="0"/>
    <x v="0"/>
    <x v="0"/>
    <x v="0"/>
    <x v="0"/>
    <x v="0"/>
    <x v="0"/>
    <x v="0"/>
    <x v="0"/>
    <x v="0"/>
    <x v="0"/>
    <x v="0"/>
    <x v="0"/>
    <x v="0"/>
    <x v="0"/>
    <x v="0"/>
    <x v="0"/>
    <x v="0"/>
    <x v="0"/>
    <x v="0"/>
    <x v="0"/>
    <n v="2240420.9500000002"/>
    <n v="3885483.55"/>
    <n v="6281305"/>
    <n v="12780202.470000001"/>
    <n v="86996700.489999995"/>
    <n v="128756.47"/>
    <n v="97055.29"/>
    <n v="146032.82"/>
    <n v="264768.12"/>
    <n v="1006534.3"/>
    <x v="0"/>
    <n v="117100.81"/>
    <n v="80779.600000000006"/>
    <n v="83389.490000000005"/>
    <x v="1"/>
    <x v="0"/>
    <x v="0"/>
    <x v="0"/>
    <x v="0"/>
    <x v="0"/>
    <x v="0"/>
    <x v="0"/>
    <x v="0"/>
    <x v="0"/>
    <x v="0"/>
    <x v="0"/>
    <x v="0"/>
    <x v="0"/>
    <x v="0"/>
    <x v="0"/>
    <x v="0"/>
    <x v="0"/>
    <x v="0"/>
    <x v="0"/>
    <x v="0"/>
    <x v="0"/>
    <x v="0"/>
    <x v="0"/>
    <x v="0"/>
    <x v="0"/>
    <x v="0"/>
    <x v="0"/>
    <n v="17663157.43"/>
    <n v="21332.639999999999"/>
    <n v="37851.599999999999"/>
    <n v="810681940.54999995"/>
    <n v="16573222.129999999"/>
    <n v="12276783.34"/>
    <n v="189207861.98999998"/>
    <n v="467661.12"/>
    <n v="175638.41"/>
    <n v="349441070.37"/>
    <n v="12207502.41"/>
    <n v="8469417.1799999997"/>
    <x v="0"/>
    <x v="0"/>
    <x v="0"/>
    <x v="0"/>
    <x v="0"/>
    <x v="0"/>
    <n v="112184112.45999999"/>
    <n v="1643147"/>
    <n v="337446.96"/>
    <x v="0"/>
    <x v="0"/>
    <x v="0"/>
    <x v="0"/>
    <x v="0"/>
    <x v="0"/>
    <n v="1479178142.8000002"/>
    <n v="30912865.300000001"/>
    <n v="21297137.489999998"/>
    <x v="0"/>
    <x v="0"/>
    <x v="0"/>
    <x v="0"/>
    <x v="0"/>
    <x v="0"/>
    <x v="0"/>
    <x v="0"/>
    <x v="0"/>
    <x v="0"/>
    <x v="0"/>
    <x v="0"/>
  </r>
  <r>
    <s v="0190155722001"/>
    <x v="1"/>
    <x v="0"/>
    <x v="0"/>
    <x v="0"/>
    <n v="657954096.45000005"/>
    <n v="-42473834.32"/>
    <n v="3461022.22"/>
    <n v="673.12"/>
    <n v="7150.89"/>
    <n v="1461295.7"/>
    <n v="2576758.34"/>
    <x v="1"/>
    <n v="168396.79"/>
    <n v="590076.41"/>
    <n v="9303182.4399999995"/>
    <n v="8845653.4800000004"/>
    <x v="2"/>
    <n v="159586.72"/>
    <n v="55766.42"/>
    <n v="12709.88"/>
    <n v="193333.91"/>
    <n v="122772002.98"/>
    <n v="8265461.8399999999"/>
    <n v="9303182.4399999995"/>
    <n v="1037720.5999999996"/>
    <n v="123809723.58"/>
    <n v="4839154.040000001"/>
    <n v="25.584993277048063"/>
    <n v="864032859.25"/>
    <n v="18216709.450000003"/>
    <n v="2.1083352623663551E-2"/>
    <n v="845816149.80000007"/>
    <n v="0.97891664737633655"/>
    <n v="712848682.8599999"/>
    <n v="1.1865297224181228"/>
    <n v="74855.61"/>
    <x v="0"/>
    <n v="11704432.809999999"/>
    <n v="0"/>
    <n v="0"/>
    <x v="0"/>
    <n v="5915303.71"/>
    <x v="0"/>
    <x v="0"/>
    <n v="74855.61"/>
    <n v="11704432.809999999"/>
    <n v="0"/>
    <n v="17694592.129999999"/>
    <n v="4030109.65"/>
    <n v="508366134.07999998"/>
    <n v="23575884.579999998"/>
    <n v="164431766.52000001"/>
    <x v="0"/>
    <x v="1"/>
    <n v="0"/>
    <x v="0"/>
    <x v="0"/>
    <n v="4054145.59"/>
    <n v="508366134.07999998"/>
    <n v="23575884.579999998"/>
    <n v="700427930.7700001"/>
    <n v="2.5262545013800122E-2"/>
    <n v="1.8574087680219821E-2"/>
    <n v="2.3023628100604571E-2"/>
    <n v="0"/>
    <n v="3.5974214929330672E-2"/>
    <x v="0"/>
    <x v="0"/>
    <n v="0"/>
    <x v="0"/>
    <x v="0"/>
    <n v="1.8463966904553129E-2"/>
    <n v="2.3023628100604571E-2"/>
    <n v="0"/>
    <n v="153974.28"/>
    <n v="28479997.079999998"/>
    <n v="422744.71"/>
    <n v="11781634.73"/>
    <x v="0"/>
    <x v="1"/>
    <n v="0"/>
    <x v="0"/>
    <x v="0"/>
    <n v="154716.10999999999"/>
    <n v="28479997.079999998"/>
    <n v="422744.71"/>
    <n v="-42473834.32"/>
    <n v="2.4003850446481021"/>
    <n v="2.056950440988992"/>
    <n v="2.4332658867217676"/>
    <n v="0"/>
    <n v="1.9917210184969523"/>
    <x v="0"/>
    <x v="0"/>
    <n v="0"/>
    <x v="0"/>
    <x v="0"/>
    <n v="2.06686058666812"/>
    <n v="2.4332658867217676"/>
    <n v="0"/>
    <n v="1721474761.75"/>
    <n v="860737380.875"/>
    <n v="3.5923965621856152E-2"/>
    <n v="4166996.7199999997"/>
    <n v="0.61837301854175686"/>
    <n v="1.765493096692505E-2"/>
    <n v="244932944.05000001"/>
    <n v="122466472.02500001"/>
    <n v="0.10168209301773595"/>
    <n v="1.446741767778344E-2"/>
    <n v="1.0816345741154452"/>
    <n v="1590238.38"/>
    <n v="0.15582110143668113"/>
    <n v="2.2170363439544049E-2"/>
    <n v="36633.83"/>
    <n v="3955254.04"/>
    <n v="7414135.5600000005"/>
    <n v="3707067.7800000003"/>
    <n v="6022732.8700000001"/>
    <n v="496661701.26999998"/>
    <n v="989509246.79999995"/>
    <n v="494754623.39999998"/>
    <n v="181125.56"/>
    <n v="23575884.579999998"/>
    <n v="46819057.799999997"/>
    <n v="23409528.899999999"/>
    <n v="1957600.81"/>
    <n v="158516462.81"/>
    <n v="315013999.92000002"/>
    <n v="157506999.96000001"/>
    <x v="0"/>
    <x v="0"/>
    <x v="0"/>
    <x v="0"/>
    <x v="1"/>
    <x v="1"/>
    <x v="1"/>
    <x v="1"/>
    <n v="0"/>
    <n v="0"/>
    <e v="#NULL!"/>
    <e v="#NULL!"/>
    <x v="0"/>
    <x v="1"/>
    <x v="1"/>
    <x v="1"/>
    <x v="0"/>
    <x v="0"/>
    <x v="0"/>
    <x v="0"/>
    <n v="0.11858589755809645"/>
    <n v="0.14607805773159754"/>
    <n v="9.2847093561118185E-2"/>
    <n v="0.14914390932444754"/>
    <x v="0"/>
    <x v="1"/>
    <n v="0"/>
    <x v="0"/>
    <x v="0"/>
    <n v="0"/>
    <n v="0"/>
    <n v="0"/>
    <n v="0"/>
    <n v="0"/>
    <n v="0"/>
    <n v="0"/>
    <n v="0"/>
    <n v="0"/>
    <n v="0"/>
    <n v="8366801.1399999997"/>
    <n v="682733338.6400001"/>
    <n v="1358806387.7600002"/>
    <n v="679403193.88000011"/>
    <n v="0.14777913113215874"/>
    <n v="469150261.60999995"/>
    <n v="61738292.909999996"/>
    <n v="0.13159598951971263"/>
    <n v="-42473834.32"/>
    <x v="0"/>
    <n v="-24779242.190000001"/>
    <x v="0"/>
    <n v="0.1441256288119899"/>
    <n v="193333.91"/>
    <n v="122578669.07000001"/>
    <n v="123616389.67"/>
    <n v="0.1430690839435225"/>
    <n v="18216709.449999999"/>
    <n v="1.0210833526236636"/>
    <n v="0.14011499019733101"/>
    <n v="42473834.32"/>
    <n v="145901884.75999999"/>
    <n v="0.29111230735550098"/>
    <n v="159586.72"/>
    <n v="7150.89"/>
    <n v="152435.82999999999"/>
    <x v="2"/>
    <n v="123195378"/>
    <x v="1"/>
    <n v="123243120.64"/>
    <x v="0"/>
    <x v="0"/>
    <x v="2"/>
    <n v="60129069.75"/>
    <n v="666913822.44999993"/>
    <n v="727056083.30199993"/>
    <n v="0.16950978538035016"/>
    <n v="661721006.86000001"/>
    <n v="-407411968.69999993"/>
    <x v="0"/>
    <n v="30031115.359999999"/>
    <n v="4.0881599470503316"/>
    <n v="5384631.2599999998"/>
    <n v="5628292.4199999999"/>
    <n v="4166996.7199999997"/>
    <n v="1590238.38"/>
    <n v="1602859.8899999997"/>
    <n v="1627797.0099999995"/>
    <n v="1037720.5999999995"/>
    <n v="84811.55"/>
    <n v="161921.4"/>
    <n v="224475.09"/>
    <n v="438265.33"/>
    <n v="3045780.67"/>
    <n v="377.8"/>
    <n v="818.51"/>
    <x v="2"/>
    <x v="2"/>
    <x v="2"/>
    <x v="1"/>
    <n v="760.77"/>
    <x v="2"/>
    <x v="1"/>
    <n v="38810.15"/>
    <n v="13723722.189999999"/>
    <n v="24617287.48"/>
    <n v="35707776.439999998"/>
    <n v="422612915.16000003"/>
    <n v="311560.34999999998"/>
    <n v="559138.48"/>
    <n v="795949.69"/>
    <n v="7833968.3399999999"/>
    <n v="266167.65000000002"/>
    <n v="459687.77"/>
    <n v="299173.53000000003"/>
    <n v="1178787"/>
    <n v="132922.29999999999"/>
    <n v="264438.40000000002"/>
    <n v="1264022.97"/>
    <n v="21914500.91"/>
    <n v="0"/>
    <n v="0"/>
    <n v="0"/>
    <n v="0"/>
    <x v="0"/>
    <n v="0"/>
    <n v="0"/>
    <n v="0"/>
    <n v="5273834.99"/>
    <n v="9044108.6199999992"/>
    <n v="12792886.359999999"/>
    <n v="24507175.140000001"/>
    <n v="106898457.7"/>
    <n v="181943.07"/>
    <n v="310727.63"/>
    <n v="436672.84"/>
    <n v="777783.68"/>
    <n v="2387755.31"/>
    <x v="1"/>
    <n v="280444.02"/>
    <n v="228916.04"/>
    <n v="345184.47"/>
    <n v="815810.14"/>
    <x v="0"/>
    <x v="0"/>
    <x v="0"/>
    <x v="0"/>
    <x v="0"/>
    <x v="0"/>
    <x v="0"/>
    <x v="0"/>
    <x v="0"/>
    <x v="0"/>
    <x v="0"/>
    <x v="0"/>
    <x v="0"/>
    <x v="0"/>
    <x v="0"/>
    <x v="1"/>
    <x v="1"/>
    <x v="1"/>
    <x v="1"/>
    <x v="1"/>
    <x v="0"/>
    <x v="0"/>
    <x v="0"/>
    <x v="0"/>
    <x v="0"/>
    <x v="0"/>
    <x v="0"/>
    <x v="0"/>
    <x v="0"/>
    <x v="0"/>
    <n v="0"/>
    <n v="0"/>
    <n v="0"/>
    <n v="0"/>
    <n v="0"/>
    <n v="0"/>
    <n v="0"/>
    <n v="0"/>
    <n v="0"/>
    <n v="0"/>
    <x v="0"/>
    <n v="0"/>
    <n v="0"/>
    <n v="0"/>
    <x v="2"/>
    <x v="0"/>
    <x v="0"/>
    <x v="0"/>
    <x v="0"/>
    <x v="0"/>
    <x v="0"/>
    <x v="0"/>
    <x v="0"/>
    <x v="0"/>
    <x v="0"/>
    <x v="0"/>
    <x v="0"/>
    <x v="0"/>
    <x v="0"/>
    <x v="0"/>
    <x v="0"/>
    <x v="0"/>
    <x v="0"/>
    <x v="0"/>
    <x v="0"/>
    <x v="0"/>
    <x v="0"/>
    <x v="0"/>
    <x v="0"/>
    <x v="0"/>
    <x v="0"/>
    <x v="0"/>
    <n v="3955254.04"/>
    <n v="19162.189999999999"/>
    <n v="55693.42"/>
    <n v="496661701.27000004"/>
    <n v="9500616.8599999994"/>
    <n v="2203815.9500000002"/>
    <n v="23575884.579999998"/>
    <n v="0"/>
    <n v="0"/>
    <n v="158516462.81"/>
    <n v="4094882.5300000003"/>
    <n v="1820421.1800000002"/>
    <x v="0"/>
    <x v="0"/>
    <x v="0"/>
    <x v="1"/>
    <x v="0"/>
    <x v="0"/>
    <n v="0"/>
    <n v="0"/>
    <n v="0"/>
    <x v="0"/>
    <x v="0"/>
    <x v="0"/>
    <x v="0"/>
    <x v="0"/>
    <x v="0"/>
    <n v="682733338.6400001"/>
    <n v="13614661.580000002"/>
    <n v="4079930.5500000003"/>
    <x v="0"/>
    <x v="0"/>
    <x v="0"/>
    <x v="0"/>
    <x v="0"/>
    <x v="0"/>
    <x v="0"/>
    <x v="0"/>
    <x v="0"/>
    <x v="0"/>
    <x v="0"/>
    <x v="0"/>
  </r>
  <r>
    <s v="0190155722001"/>
    <x v="1"/>
    <x v="1"/>
    <x v="0"/>
    <x v="1"/>
    <n v="670818317.10000002"/>
    <n v="-43235470.57"/>
    <n v="6640504.9299999997"/>
    <n v="1346.24"/>
    <n v="7942.4"/>
    <n v="2509532.7599999998"/>
    <n v="5245753.7"/>
    <x v="2"/>
    <n v="228982.56"/>
    <n v="1127577.95"/>
    <n v="17746245.809999999"/>
    <n v="16901714.25"/>
    <x v="3"/>
    <n v="244309.47"/>
    <n v="109220.36"/>
    <n v="12709.88"/>
    <n v="397711.95"/>
    <n v="123502943.45"/>
    <n v="15763263.890000001"/>
    <n v="17746245.809999999"/>
    <n v="1982981.9199999981"/>
    <n v="125485925.37"/>
    <n v="5297329.5200000014"/>
    <n v="23.688525491236568"/>
    <n v="873369840.92999995"/>
    <n v="19573665.500000007"/>
    <n v="2.241165721861562E-2"/>
    <n v="853796175.43000007"/>
    <n v="0.97758834278138451"/>
    <n v="719610668.04999995"/>
    <n v="1.1864695915968224"/>
    <n v="41144.660000000003"/>
    <x v="0"/>
    <n v="11638586.970000001"/>
    <n v="0"/>
    <n v="12068.23"/>
    <x v="0"/>
    <n v="5955442.2199999997"/>
    <x v="0"/>
    <x v="0"/>
    <n v="41144.660000000003"/>
    <n v="11638586.970000001"/>
    <n v="12068.23"/>
    <n v="17647242.080000002"/>
    <n v="3919944.9000000004"/>
    <n v="517242588.69999999"/>
    <n v="23787926.050000001"/>
    <n v="169031200.84"/>
    <x v="0"/>
    <x v="2"/>
    <n v="0"/>
    <x v="0"/>
    <x v="0"/>
    <n v="3992072.0800000005"/>
    <n v="517242588.69999999"/>
    <n v="23787926.050000001"/>
    <n v="714053787.67000008"/>
    <n v="2.4714163533231859E-2"/>
    <n v="1.049623427104805E-2"/>
    <n v="2.250121553070791E-2"/>
    <n v="5.0732585827927001E-4"/>
    <n v="3.5232798385176518E-2"/>
    <x v="0"/>
    <x v="0"/>
    <n v="0"/>
    <x v="0"/>
    <x v="0"/>
    <n v="1.0306592460124119E-2"/>
    <n v="2.250121553070791E-2"/>
    <n v="5.0732585827927001E-4"/>
    <n v="119268.98"/>
    <n v="29099761.139999997"/>
    <n v="428800.78"/>
    <n v="11950715.190000001"/>
    <x v="0"/>
    <x v="2"/>
    <n v="0"/>
    <x v="0"/>
    <x v="0"/>
    <n v="121451.76999999999"/>
    <n v="29099761.139999997"/>
    <n v="428800.78"/>
    <n v="-43235470.57"/>
    <n v="2.4499845570203678"/>
    <n v="2.8987717968747337"/>
    <n v="2.500282999560727"/>
    <n v="35.531372869095144"/>
    <n v="2.0066881263437062"/>
    <x v="0"/>
    <x v="0"/>
    <n v="0"/>
    <x v="0"/>
    <x v="0"/>
    <n v="2.951823395794253"/>
    <n v="2.500282999560727"/>
    <n v="35.531372869095144"/>
    <n v="2594844602.6799998"/>
    <n v="864948200.89333332"/>
    <n v="3.6388909957258221E-2"/>
    <n v="8176497.6500000004"/>
    <n v="0.6415648758854593"/>
    <n v="1.7706086773962369E-2"/>
    <n v="368435887.5"/>
    <n v="122811962.5"/>
    <n v="9.6878930014655279E-2"/>
    <n v="1.3755611616639751E-2"/>
    <n v="1.0946600621833245"/>
    <n v="2930743.95"/>
    <n v="0.14318201046579646"/>
    <n v="2.0330077202124319E-2"/>
    <n v="70049.990000000005"/>
    <n v="3878800.24"/>
    <n v="11292935.800000001"/>
    <n v="3764311.9333333336"/>
    <n v="11497546.810000001"/>
    <n v="505604001.73000002"/>
    <n v="1495113248.53"/>
    <n v="498371082.8433333"/>
    <n v="347667.08"/>
    <n v="23775857.82"/>
    <n v="70594915.620000005"/>
    <n v="23531638.540000003"/>
    <n v="3739703.41"/>
    <n v="163075758.62"/>
    <n v="478089758.54000002"/>
    <n v="159363252.84666666"/>
    <x v="0"/>
    <x v="0"/>
    <x v="0"/>
    <x v="0"/>
    <x v="2"/>
    <x v="2"/>
    <x v="2"/>
    <x v="2"/>
    <n v="0"/>
    <n v="0"/>
    <e v="#NULL!"/>
    <e v="#NULL!"/>
    <x v="0"/>
    <x v="2"/>
    <x v="2"/>
    <x v="2"/>
    <x v="0"/>
    <x v="0"/>
    <x v="0"/>
    <x v="0"/>
    <n v="0.11165385532431699"/>
    <n v="0.13842151608480471"/>
    <n v="8.8646716056518179E-2"/>
    <n v="0.14079921223488839"/>
    <x v="0"/>
    <x v="2"/>
    <n v="0"/>
    <x v="0"/>
    <x v="0"/>
    <n v="0"/>
    <n v="0"/>
    <n v="0"/>
    <n v="0"/>
    <n v="0"/>
    <n v="0"/>
    <n v="0"/>
    <n v="0"/>
    <n v="0"/>
    <n v="0"/>
    <n v="15991220.789999999"/>
    <n v="696406545.59000003"/>
    <n v="2055212933.3500004"/>
    <n v="685070977.78333342"/>
    <n v="0.1400545751484821"/>
    <n v="466889604.44999999"/>
    <n v="55597107.079999998"/>
    <n v="0.11907977078541698"/>
    <n v="-43235470.57"/>
    <x v="0"/>
    <n v="-25588228.489999998"/>
    <x v="0"/>
    <n v="0.14288924285553131"/>
    <n v="397711.95"/>
    <n v="123105231.5"/>
    <n v="125088213.42"/>
    <n v="0.14322479155772194"/>
    <n v="19573665.500000007"/>
    <n v="1.0224116572186157"/>
    <n v="0.14008524897628108"/>
    <n v="43235470.57"/>
    <n v="147578086.54999998"/>
    <n v="0.29296673768264142"/>
    <n v="244309.47"/>
    <n v="7942.4"/>
    <n v="236367.07"/>
    <x v="3"/>
    <n v="124398949.13"/>
    <x v="1"/>
    <n v="124446691.77"/>
    <x v="0"/>
    <x v="0"/>
    <x v="3"/>
    <n v="60851461.870000005"/>
    <n v="681142327.4599998"/>
    <n v="742006978.27399981"/>
    <n v="0.16771633611786027"/>
    <n v="667931604.92999995"/>
    <n v="-411292497.37"/>
    <x v="0"/>
    <n v="30322108.140000001"/>
    <n v="4.0730328801604232"/>
    <n v="10261209.32"/>
    <n v="10686030.41"/>
    <n v="8176497.6500000004"/>
    <n v="2930743.95"/>
    <n v="2941830.48"/>
    <n v="3110559.87"/>
    <n v="1982981.9200000002"/>
    <n v="107686.43"/>
    <n v="129671.91"/>
    <n v="224620.33"/>
    <n v="442944.19"/>
    <n v="2973877.38"/>
    <n v="410.31"/>
    <n v="814.53"/>
    <x v="3"/>
    <x v="3"/>
    <x v="3"/>
    <x v="2"/>
    <n v="773.95"/>
    <x v="2"/>
    <x v="1"/>
    <n v="5477.79"/>
    <n v="13233495.91"/>
    <n v="25104506.620000001"/>
    <n v="37232334.020000003"/>
    <n v="430033665.17999995"/>
    <n v="293254.03999999998"/>
    <n v="580957.52"/>
    <n v="825884.92"/>
    <n v="7730962.8499999996"/>
    <n v="282647.75"/>
    <n v="470277.51"/>
    <n v="310440.36"/>
    <n v="1144162.02"/>
    <n v="127587.61"/>
    <n v="260450.56"/>
    <n v="1284744.04"/>
    <n v="22103075.609999999"/>
    <n v="166.67"/>
    <n v="333.34"/>
    <n v="1500.03"/>
    <n v="9666.4599999999991"/>
    <x v="1"/>
    <n v="235.06"/>
    <n v="0"/>
    <n v="0"/>
    <n v="4910873.95"/>
    <n v="9261905.0700000003"/>
    <n v="13591354.41"/>
    <n v="24704046.989999998"/>
    <n v="110607578.2"/>
    <n v="169888.69"/>
    <n v="328479.28999999998"/>
    <n v="464711.4"/>
    <n v="791939.63"/>
    <n v="2377649.2200000002"/>
    <x v="2"/>
    <n v="302868.14"/>
    <n v="226906.11"/>
    <n v="333853.84000000003"/>
    <n v="793143.98"/>
    <x v="0"/>
    <x v="0"/>
    <x v="0"/>
    <x v="0"/>
    <x v="0"/>
    <x v="0"/>
    <x v="0"/>
    <x v="0"/>
    <x v="0"/>
    <x v="0"/>
    <x v="0"/>
    <x v="0"/>
    <x v="0"/>
    <x v="0"/>
    <x v="0"/>
    <x v="2"/>
    <x v="2"/>
    <x v="2"/>
    <x v="2"/>
    <x v="2"/>
    <x v="0"/>
    <x v="0"/>
    <x v="0"/>
    <x v="0"/>
    <x v="0"/>
    <x v="0"/>
    <x v="0"/>
    <x v="0"/>
    <x v="0"/>
    <x v="0"/>
    <n v="0"/>
    <n v="0"/>
    <n v="0"/>
    <n v="0"/>
    <n v="0"/>
    <n v="0"/>
    <n v="0"/>
    <n v="0"/>
    <n v="0"/>
    <n v="0"/>
    <x v="0"/>
    <n v="0"/>
    <n v="0"/>
    <n v="0"/>
    <x v="2"/>
    <x v="0"/>
    <x v="0"/>
    <x v="0"/>
    <x v="0"/>
    <x v="0"/>
    <x v="0"/>
    <x v="0"/>
    <x v="0"/>
    <x v="0"/>
    <x v="0"/>
    <x v="0"/>
    <x v="0"/>
    <x v="0"/>
    <x v="0"/>
    <x v="0"/>
    <x v="0"/>
    <x v="0"/>
    <x v="0"/>
    <x v="0"/>
    <x v="0"/>
    <x v="0"/>
    <x v="0"/>
    <x v="0"/>
    <x v="0"/>
    <x v="0"/>
    <x v="0"/>
    <x v="0"/>
    <n v="3878800.2399999998"/>
    <n v="18784.39"/>
    <n v="22360.27"/>
    <n v="505604001.72999996"/>
    <n v="9431059.3300000001"/>
    <n v="2207527.64"/>
    <n v="23775857.82"/>
    <n v="11666.5"/>
    <n v="401.73"/>
    <n v="163075758.62"/>
    <n v="4132668.2300000004"/>
    <n v="1822773.99"/>
    <x v="0"/>
    <x v="0"/>
    <x v="0"/>
    <x v="2"/>
    <x v="0"/>
    <x v="0"/>
    <n v="0"/>
    <n v="0"/>
    <n v="0"/>
    <x v="0"/>
    <x v="0"/>
    <x v="0"/>
    <x v="0"/>
    <x v="0"/>
    <x v="0"/>
    <n v="696406545.59000027"/>
    <n v="13594178.449999999"/>
    <n v="4053063.63"/>
    <x v="0"/>
    <x v="0"/>
    <x v="0"/>
    <x v="0"/>
    <x v="0"/>
    <x v="0"/>
    <x v="0"/>
    <x v="0"/>
    <x v="0"/>
    <x v="0"/>
    <x v="0"/>
    <x v="0"/>
  </r>
  <r>
    <s v="0290003288001"/>
    <x v="2"/>
    <x v="0"/>
    <x v="0"/>
    <x v="0"/>
    <n v="104523477.37"/>
    <n v="-8349281.1399999997"/>
    <n v="736235.62"/>
    <n v="0"/>
    <n v="0"/>
    <n v="281949.15999999997"/>
    <n v="426896.3"/>
    <x v="0"/>
    <n v="106145.74"/>
    <n v="80017.070000000007"/>
    <n v="1771963.57"/>
    <n v="1622921.28"/>
    <x v="4"/>
    <n v="0"/>
    <n v="13301.87"/>
    <n v="0"/>
    <n v="135740.42000000001"/>
    <n v="23160402.190000001"/>
    <n v="1631243.89"/>
    <n v="1771963.57"/>
    <n v="140719.68000000017"/>
    <n v="23301121.870000001"/>
    <n v="1473493.8699999996"/>
    <n v="15.813518022983025"/>
    <n v="152279228.71000001"/>
    <n v="2995459.4699999979"/>
    <n v="1.9670834265286041E-2"/>
    <n v="149283769.24000004"/>
    <n v="0.98032916573471418"/>
    <n v="124361615.19"/>
    <n v="1.2004006944741261"/>
    <n v="0"/>
    <x v="0"/>
    <n v="878344.59000000008"/>
    <n v="7302.83"/>
    <n v="81195.210000000006"/>
    <x v="0"/>
    <n v="3165022.03"/>
    <x v="0"/>
    <x v="0"/>
    <n v="0"/>
    <n v="885647.42"/>
    <n v="81195.210000000006"/>
    <n v="4131864.6599999997"/>
    <n v="0"/>
    <n v="58527245.600000001"/>
    <n v="6202798.5899999999"/>
    <n v="44590708.370000005"/>
    <x v="0"/>
    <x v="0"/>
    <n v="3552005.9499999997"/>
    <x v="0"/>
    <x v="0"/>
    <n v="0"/>
    <n v="62079251.550000004"/>
    <n v="6202798.5899999999"/>
    <n v="112872758.51000001"/>
    <n v="3.6606393912433137E-2"/>
    <n v="0"/>
    <n v="1.5007447915847251E-2"/>
    <n v="1.309009293496986E-2"/>
    <n v="7.0979406824794505E-2"/>
    <x v="0"/>
    <x v="0"/>
    <n v="2.0559734704273199E-3"/>
    <x v="0"/>
    <x v="0"/>
    <n v="0"/>
    <n v="1.4266399769441159E-2"/>
    <n v="1.309009293496986E-2"/>
    <n v="0"/>
    <n v="3328352.8600000003"/>
    <n v="154556.82"/>
    <n v="4731567.0600000005"/>
    <x v="0"/>
    <x v="0"/>
    <n v="57566.43"/>
    <x v="0"/>
    <x v="0"/>
    <n v="0"/>
    <n v="3385919.2900000005"/>
    <n v="154556.82"/>
    <n v="-8349281.1399999997"/>
    <n v="2.0207053780895139"/>
    <n v="0"/>
    <n v="3.7893474814935675"/>
    <n v="1.9035214023093234"/>
    <n v="1.4949554900886428"/>
    <x v="0"/>
    <x v="0"/>
    <n v="7.8827564108708543"/>
    <x v="0"/>
    <x v="0"/>
    <n v="0"/>
    <n v="3.8231007210521772"/>
    <n v="1.9035214023093234"/>
    <n v="304801839.85000002"/>
    <n v="152400919.92500001"/>
    <n v="3.3613678989083698E-2"/>
    <n v="618038.37000000011"/>
    <n v="0.69072782649400866"/>
    <n v="2.0210306351928671E-2"/>
    <n v="46227184"/>
    <n v="23113592"/>
    <n v="7.305814518141536E-2"/>
    <n v="1.1080222880747821E-2"/>
    <n v="0.94777887855289566"/>
    <n v="191142.07000000012"/>
    <n v="9.9236191414990849E-2"/>
    <n v="1.5050465844489561E-2"/>
    <n v="0"/>
    <n v="0"/>
    <n v="0"/>
    <n v="0"/>
    <n v="717478.73"/>
    <n v="57648901.009999998"/>
    <n v="115519875.19999999"/>
    <n v="57759937.599999994"/>
    <n v="55544.38"/>
    <n v="6121603.3799999999"/>
    <n v="12249032.539999999"/>
    <n v="6124516.2699999996"/>
    <n v="666195.25"/>
    <n v="41425686.340000004"/>
    <n v="83249403.390000001"/>
    <n v="41624701.695"/>
    <x v="0"/>
    <x v="0"/>
    <x v="0"/>
    <x v="0"/>
    <x v="0"/>
    <x v="0"/>
    <x v="0"/>
    <x v="0"/>
    <n v="46089.09"/>
    <n v="3544703.12"/>
    <n v="7165165.7699999996"/>
    <n v="3582582.8849999998"/>
    <x v="0"/>
    <x v="0"/>
    <x v="0"/>
    <x v="0"/>
    <x v="0"/>
    <x v="0"/>
    <x v="0"/>
    <x v="0"/>
    <n v="0"/>
    <n v="0.14906083901309478"/>
    <n v="0.10883023746134975"/>
    <n v="0.19205766466694674"/>
    <x v="0"/>
    <x v="0"/>
    <n v="0.15437719035494135"/>
    <x v="0"/>
    <x v="0"/>
    <n v="0"/>
    <n v="0"/>
    <n v="0"/>
    <n v="0"/>
    <n v="0"/>
    <n v="0"/>
    <n v="0"/>
    <n v="0"/>
    <n v="0"/>
    <n v="0"/>
    <n v="1511260.05"/>
    <n v="108740893.85000001"/>
    <n v="218183476.90000001"/>
    <n v="109091738.45"/>
    <n v="0.16623734168753637"/>
    <n v="65951354.269999996"/>
    <n v="19393979.27"/>
    <n v="0.29406491321774036"/>
    <n v="-8349281.1399999997"/>
    <x v="0"/>
    <n v="-4217416.4800000004"/>
    <x v="0"/>
    <n v="0.17840211176401852"/>
    <n v="135740.42000000001"/>
    <n v="23024661.77"/>
    <n v="23165381.449999999"/>
    <n v="0.15212436815080055"/>
    <n v="2995459.4699999969"/>
    <n v="1.019670834265286"/>
    <n v="0.14918968262970109"/>
    <n v="8349281.1399999997"/>
    <n v="24561904.280000001"/>
    <n v="0.33992808720448281"/>
    <n v="0"/>
    <n v="0"/>
    <n v="0"/>
    <x v="4"/>
    <n v="23068641.73"/>
    <x v="2"/>
    <n v="23149701.879999999"/>
    <x v="0"/>
    <x v="0"/>
    <x v="4"/>
    <n v="12846558.35"/>
    <n v="104295465.33000003"/>
    <n v="117142023.68000002"/>
    <n v="0.19762081235030268"/>
    <n v="119684355.37"/>
    <n v="-46557375"/>
    <x v="0"/>
    <n v="7438984.5700000003"/>
    <n v="3.1133822058727567"/>
    <n v="886685.66"/>
    <n v="899987.53"/>
    <n v="618038.37000000011"/>
    <n v="191142.07000000012"/>
    <n v="191142.07000000012"/>
    <n v="220736.75000000012"/>
    <n v="140719.68000000011"/>
    <n v="0"/>
    <n v="0"/>
    <n v="0"/>
    <n v="0"/>
    <n v="0"/>
    <n v="0"/>
    <n v="0"/>
    <x v="4"/>
    <x v="4"/>
    <x v="4"/>
    <x v="0"/>
    <n v="0"/>
    <x v="2"/>
    <x v="0"/>
    <n v="0"/>
    <n v="1539432.37"/>
    <n v="2759909.32"/>
    <n v="3595599.32"/>
    <n v="49753960"/>
    <n v="48926.07"/>
    <n v="42214.15"/>
    <n v="61163.64"/>
    <n v="516505.03"/>
    <n v="0"/>
    <n v="47677.38"/>
    <n v="50732.29"/>
    <n v="111126.03"/>
    <n v="30071.25"/>
    <n v="51154.69"/>
    <n v="229526.36"/>
    <n v="5810851.0800000001"/>
    <n v="1501.06"/>
    <n v="1041.1099999999999"/>
    <n v="4830.34"/>
    <n v="69334.850000000006"/>
    <x v="0"/>
    <n v="489.15"/>
    <n v="3812.7"/>
    <n v="186"/>
    <n v="1603486.95"/>
    <n v="2345247.38"/>
    <n v="5255095.13"/>
    <n v="9654678.3699999992"/>
    <n v="22567178.510000002"/>
    <n v="114244.23"/>
    <n v="96531.44"/>
    <n v="132896.59"/>
    <n v="211880.24"/>
    <n v="607874.39"/>
    <x v="3"/>
    <n v="418019.27"/>
    <n v="377211.56"/>
    <n v="305842.96999999997"/>
    <n v="900521.34"/>
    <x v="0"/>
    <x v="0"/>
    <x v="0"/>
    <x v="0"/>
    <x v="0"/>
    <x v="0"/>
    <x v="0"/>
    <x v="0"/>
    <x v="0"/>
    <x v="0"/>
    <x v="0"/>
    <x v="0"/>
    <x v="0"/>
    <x v="0"/>
    <x v="0"/>
    <x v="0"/>
    <x v="0"/>
    <x v="0"/>
    <x v="0"/>
    <x v="0"/>
    <x v="0"/>
    <x v="0"/>
    <x v="0"/>
    <x v="0"/>
    <x v="0"/>
    <x v="0"/>
    <x v="0"/>
    <x v="0"/>
    <x v="0"/>
    <x v="0"/>
    <n v="68567.27"/>
    <n v="121457.60000000001"/>
    <n v="186679.22"/>
    <n v="377820.32"/>
    <n v="2790178.71"/>
    <n v="666.73"/>
    <n v="691.81"/>
    <n v="1064.1600000000001"/>
    <n v="2249.33"/>
    <n v="2109.77"/>
    <x v="0"/>
    <n v="521.03"/>
    <n v="0"/>
    <n v="0"/>
    <x v="2"/>
    <x v="0"/>
    <x v="0"/>
    <x v="0"/>
    <x v="0"/>
    <x v="0"/>
    <x v="0"/>
    <x v="0"/>
    <x v="0"/>
    <x v="0"/>
    <x v="0"/>
    <x v="0"/>
    <x v="0"/>
    <x v="0"/>
    <x v="0"/>
    <x v="0"/>
    <x v="0"/>
    <x v="0"/>
    <x v="0"/>
    <x v="0"/>
    <x v="0"/>
    <x v="0"/>
    <x v="0"/>
    <x v="0"/>
    <x v="0"/>
    <x v="0"/>
    <x v="0"/>
    <x v="0"/>
    <n v="0"/>
    <n v="0"/>
    <n v="0"/>
    <n v="57648901.009999998"/>
    <n v="668808.89"/>
    <n v="209535.7"/>
    <n v="6121603.3799999999"/>
    <n v="76707.360000000001"/>
    <n v="4487.8499999999995"/>
    <n v="41425686.340000004"/>
    <n v="1163426.8900000001"/>
    <n v="2001595.1400000001"/>
    <x v="0"/>
    <x v="0"/>
    <x v="0"/>
    <x v="0"/>
    <x v="0"/>
    <x v="0"/>
    <n v="3544703.12"/>
    <n v="6781.7999999999993"/>
    <n v="521.03"/>
    <x v="0"/>
    <x v="0"/>
    <x v="0"/>
    <x v="0"/>
    <x v="0"/>
    <x v="0"/>
    <n v="108740893.84999998"/>
    <n v="1915724.9400000002"/>
    <n v="2216139.7199999997"/>
    <x v="0"/>
    <x v="0"/>
    <x v="0"/>
    <x v="0"/>
    <x v="0"/>
    <x v="0"/>
    <x v="0"/>
    <x v="0"/>
    <x v="0"/>
    <x v="0"/>
    <x v="0"/>
    <x v="0"/>
  </r>
  <r>
    <s v="0290003288001"/>
    <x v="2"/>
    <x v="1"/>
    <x v="0"/>
    <x v="1"/>
    <n v="105799665.3"/>
    <n v="-8348017.1600000001"/>
    <n v="1410610.25"/>
    <n v="0"/>
    <n v="0"/>
    <n v="350439.55"/>
    <n v="931241.39"/>
    <x v="0"/>
    <n v="155154.56"/>
    <n v="176148.11"/>
    <n v="3413388.63"/>
    <n v="3106809.69"/>
    <x v="4"/>
    <n v="0"/>
    <n v="27548.3"/>
    <n v="977.68"/>
    <n v="278052.96000000002"/>
    <n v="23221860.32"/>
    <n v="3023593.86"/>
    <n v="3413388.63"/>
    <n v="389794.77"/>
    <n v="23611655.09"/>
    <n v="1652094.5000000005"/>
    <n v="14.291951876844813"/>
    <n v="152986243.31999999"/>
    <n v="3037980.9900000021"/>
    <n v="1.9857870381492299E-2"/>
    <n v="149948262.33000001"/>
    <n v="0.98014212961850788"/>
    <n v="124545657.94"/>
    <n v="1.2039621839103998"/>
    <n v="0"/>
    <x v="0"/>
    <n v="966398.05"/>
    <n v="6346.44"/>
    <n v="81195.209999999992"/>
    <x v="0"/>
    <n v="3302649.02"/>
    <x v="0"/>
    <x v="0"/>
    <n v="0"/>
    <n v="972744.49"/>
    <n v="81195.209999999992"/>
    <n v="4356588.72"/>
    <n v="0"/>
    <n v="58677550.969999999"/>
    <n v="6389619.1200000001"/>
    <n v="45496739.129999995"/>
    <x v="0"/>
    <x v="0"/>
    <n v="3583773.2399999998"/>
    <x v="0"/>
    <x v="0"/>
    <n v="0"/>
    <n v="62261324.210000001"/>
    <n v="6389619.1200000001"/>
    <n v="114147682.45999999"/>
    <n v="3.8166247672410253E-2"/>
    <n v="0"/>
    <n v="1.646963845669171E-2"/>
    <n v="1.270736306423222E-2"/>
    <n v="7.2590895153236898E-2"/>
    <x v="0"/>
    <x v="0"/>
    <n v="1.7708821331563901E-3"/>
    <x v="0"/>
    <x v="0"/>
    <n v="0"/>
    <n v="1.562357534701718E-2"/>
    <n v="1.270736306423222E-2"/>
    <n v="0"/>
    <n v="3264652.06"/>
    <n v="159934.96"/>
    <n v="4795879.1400000006"/>
    <x v="0"/>
    <x v="0"/>
    <n v="50313.03"/>
    <x v="0"/>
    <x v="0"/>
    <n v="0"/>
    <n v="3314965.09"/>
    <n v="159934.96"/>
    <n v="-8348017.1600000001"/>
    <n v="1.916182062740134"/>
    <n v="0"/>
    <n v="3.3781649911234815"/>
    <n v="1.9697585608806234"/>
    <n v="1.452131035104663"/>
    <x v="0"/>
    <x v="0"/>
    <n v="7.9277563484410161"/>
    <x v="0"/>
    <x v="0"/>
    <n v="0"/>
    <n v="3.4078477175439974"/>
    <n v="1.9697585608806234"/>
    <n v="457788083.17000002"/>
    <n v="152596027.72333333"/>
    <n v="3.6615948811789603E-2"/>
    <n v="1373308.19"/>
    <n v="0.67810080561741937"/>
    <n v="2.0102696811752838E-2"/>
    <n v="69449044.319999993"/>
    <n v="23149681.439999998"/>
    <n v="0.10102811246287281"/>
    <n v="1.532653670540063E-2"/>
    <n v="0.95542446393325964"/>
    <n v="442066.79999999993"/>
    <n v="0.11457612524278432"/>
    <n v="1.7381846956127701E-2"/>
    <n v="0"/>
    <n v="0"/>
    <n v="0"/>
    <n v="0"/>
    <n v="1367675.24"/>
    <n v="57711152.920000002"/>
    <n v="173231028.12"/>
    <n v="57743676.039999999"/>
    <n v="106610.36"/>
    <n v="6308423.9100000001"/>
    <n v="18557456.449999999"/>
    <n v="6185818.8166666664"/>
    <n v="1274246.33"/>
    <n v="42194090.109999999"/>
    <n v="125443493.5"/>
    <n v="41814497.833333336"/>
    <x v="0"/>
    <x v="0"/>
    <x v="0"/>
    <x v="0"/>
    <x v="0"/>
    <x v="0"/>
    <x v="0"/>
    <x v="0"/>
    <n v="87567.29"/>
    <n v="3577426.8"/>
    <n v="10742592.57"/>
    <n v="3580864.19"/>
    <x v="0"/>
    <x v="0"/>
    <x v="0"/>
    <x v="0"/>
    <x v="0"/>
    <x v="0"/>
    <x v="0"/>
    <x v="0"/>
    <n v="0"/>
    <n v="0.14211169088569164"/>
    <n v="0.1034078396018545"/>
    <n v="0.18284275493331983"/>
    <x v="0"/>
    <x v="0"/>
    <n v="0.14672540261852263"/>
    <x v="0"/>
    <x v="0"/>
    <n v="0"/>
    <n v="0"/>
    <n v="0"/>
    <n v="0"/>
    <n v="0"/>
    <n v="0"/>
    <n v="0"/>
    <n v="0"/>
    <n v="0"/>
    <n v="0"/>
    <n v="2891138.93"/>
    <n v="109791093.73999999"/>
    <n v="327974570.63999999"/>
    <n v="109324856.88"/>
    <n v="0.15867236486795208"/>
    <n v="67970163.829999998"/>
    <n v="18741923.210000001"/>
    <n v="0.27573750236758848"/>
    <n v="-8348017.1600000001"/>
    <x v="0"/>
    <n v="-3991428.4400000004"/>
    <x v="0"/>
    <n v="0.18760722267577568"/>
    <n v="278052.96000000002"/>
    <n v="22943807.359999999"/>
    <n v="23333602.129999999"/>
    <n v="0.15252091706829682"/>
    <n v="3037980.990000003"/>
    <n v="1.0198578703814922"/>
    <n v="0.14955114972171976"/>
    <n v="8348017.1600000001"/>
    <n v="24872437.5"/>
    <n v="0.33563325508406644"/>
    <n v="0"/>
    <n v="0"/>
    <n v="0"/>
    <x v="4"/>
    <n v="23254637.405000001"/>
    <x v="2"/>
    <n v="23335697.555"/>
    <x v="0"/>
    <x v="0"/>
    <x v="4"/>
    <n v="12991519.305"/>
    <n v="105337445.31999999"/>
    <n v="118328964.625"/>
    <n v="0.19721035867214662"/>
    <n v="120035909.03"/>
    <n v="-49228240.619999997"/>
    <x v="0"/>
    <n v="7455093.5599999996"/>
    <n v="3.1148985768060573"/>
    <n v="1696199.44"/>
    <n v="1723747.74"/>
    <n v="1373308.19"/>
    <n v="442066.79999999993"/>
    <n v="443044.47999999992"/>
    <n v="565942.87999999989"/>
    <n v="389794.7699999999"/>
    <n v="0"/>
    <n v="0"/>
    <n v="0"/>
    <n v="0"/>
    <n v="0"/>
    <n v="0"/>
    <n v="0"/>
    <x v="4"/>
    <x v="4"/>
    <x v="4"/>
    <x v="0"/>
    <n v="0"/>
    <x v="2"/>
    <x v="0"/>
    <n v="0"/>
    <n v="1594561.55"/>
    <n v="2762814.34"/>
    <n v="3659313.25"/>
    <n v="49694463.780000001"/>
    <n v="54822.2"/>
    <n v="44435.11"/>
    <n v="68167.55"/>
    <n v="577662.04"/>
    <n v="0"/>
    <n v="50867.59"/>
    <n v="52263.53"/>
    <n v="118180.03"/>
    <n v="34105.47"/>
    <n v="48522.85"/>
    <n v="234018.23"/>
    <n v="5991777.3600000003"/>
    <n v="1529.88"/>
    <n v="1033.81"/>
    <n v="4863.74"/>
    <n v="68778.38"/>
    <x v="0"/>
    <n v="501.55"/>
    <n v="3991.3199999999997"/>
    <n v="496.53"/>
    <n v="1448036.49"/>
    <n v="2520696.84"/>
    <n v="5760678.1699999999"/>
    <n v="9412276.3300000001"/>
    <n v="23052402.280000001"/>
    <n v="113523.42"/>
    <n v="88554.6"/>
    <n v="134042.01"/>
    <n v="219250.33"/>
    <n v="709344.8"/>
    <x v="3"/>
    <n v="355838.03"/>
    <n v="440978.87"/>
    <n v="366983.11"/>
    <n v="874133.85"/>
    <x v="0"/>
    <x v="0"/>
    <x v="0"/>
    <x v="0"/>
    <x v="0"/>
    <x v="0"/>
    <x v="0"/>
    <x v="0"/>
    <x v="0"/>
    <x v="0"/>
    <x v="0"/>
    <x v="0"/>
    <x v="0"/>
    <x v="0"/>
    <x v="0"/>
    <x v="0"/>
    <x v="0"/>
    <x v="0"/>
    <x v="0"/>
    <x v="0"/>
    <x v="0"/>
    <x v="0"/>
    <x v="0"/>
    <x v="0"/>
    <x v="0"/>
    <x v="0"/>
    <x v="0"/>
    <x v="0"/>
    <x v="0"/>
    <x v="0"/>
    <n v="69905.94"/>
    <n v="121311.22"/>
    <n v="184808.04"/>
    <n v="394309.38"/>
    <n v="2807092.22"/>
    <n v="552.21"/>
    <n v="561.58000000000004"/>
    <n v="868.54"/>
    <n v="1839.72"/>
    <n v="2158.0700000000002"/>
    <x v="0"/>
    <n v="366.32"/>
    <n v="0"/>
    <n v="0"/>
    <x v="2"/>
    <x v="0"/>
    <x v="0"/>
    <x v="0"/>
    <x v="0"/>
    <x v="0"/>
    <x v="0"/>
    <x v="0"/>
    <x v="0"/>
    <x v="0"/>
    <x v="0"/>
    <x v="0"/>
    <x v="0"/>
    <x v="0"/>
    <x v="0"/>
    <x v="0"/>
    <x v="0"/>
    <x v="0"/>
    <x v="0"/>
    <x v="0"/>
    <x v="0"/>
    <x v="0"/>
    <x v="0"/>
    <x v="0"/>
    <x v="0"/>
    <x v="0"/>
    <x v="0"/>
    <x v="0"/>
    <n v="0"/>
    <n v="0"/>
    <n v="0"/>
    <n v="57711152.920000002"/>
    <n v="745086.9"/>
    <n v="221311.15"/>
    <n v="6308423.9100000001"/>
    <n v="76205.81"/>
    <n v="4989.3999999999996"/>
    <n v="42194090.109999999"/>
    <n v="1264715.1600000001"/>
    <n v="2037933.8599999999"/>
    <x v="0"/>
    <x v="0"/>
    <x v="0"/>
    <x v="0"/>
    <x v="0"/>
    <x v="0"/>
    <n v="3577426.8000000003"/>
    <n v="5980.1200000000008"/>
    <n v="366.32"/>
    <x v="0"/>
    <x v="0"/>
    <x v="0"/>
    <x v="0"/>
    <x v="0"/>
    <x v="0"/>
    <n v="109791093.73999999"/>
    <n v="2091987.9900000005"/>
    <n v="2264600.73"/>
    <x v="0"/>
    <x v="0"/>
    <x v="0"/>
    <x v="0"/>
    <x v="0"/>
    <x v="0"/>
    <x v="0"/>
    <x v="0"/>
    <x v="0"/>
    <x v="0"/>
    <x v="0"/>
    <x v="0"/>
  </r>
  <r>
    <s v="0390027923001"/>
    <x v="3"/>
    <x v="0"/>
    <x v="0"/>
    <x v="0"/>
    <n v="177955409.16"/>
    <n v="-8619937.9700000007"/>
    <n v="1083640.67"/>
    <n v="0"/>
    <n v="0"/>
    <n v="302547.84000000003"/>
    <n v="530406.16"/>
    <x v="0"/>
    <n v="121015.95"/>
    <n v="191929.55"/>
    <n v="2607134.14"/>
    <n v="2550421.64"/>
    <x v="4"/>
    <n v="77.5"/>
    <n v="15935.49"/>
    <n v="1955.37"/>
    <n v="38744.14"/>
    <n v="35744888.840000004"/>
    <n v="2229540.17"/>
    <n v="2607134.14"/>
    <n v="377593.9700000002"/>
    <n v="36122482.810000002"/>
    <n v="4238512.2800000012"/>
    <n v="8.5224438255019024"/>
    <n v="231084759.31999999"/>
    <n v="6802602.0799999963"/>
    <n v="2.943769247274302E-2"/>
    <n v="224282157.24000001"/>
    <n v="0.97056230752725703"/>
    <n v="189423120.23999998"/>
    <n v="1.1840273613687362"/>
    <n v="0"/>
    <x v="0"/>
    <n v="2702515.92"/>
    <n v="37237.06"/>
    <n v="376036.63"/>
    <x v="0"/>
    <n v="2770205.96"/>
    <x v="0"/>
    <x v="0"/>
    <n v="0"/>
    <n v="2739752.98"/>
    <n v="376036.63"/>
    <n v="5885995.5700000003"/>
    <n v="1085294.0900000001"/>
    <n v="110648994.05"/>
    <n v="26340182.34"/>
    <n v="43901098.550000004"/>
    <x v="0"/>
    <x v="0"/>
    <n v="4599778.1000000006"/>
    <x v="0"/>
    <x v="0"/>
    <n v="1085294.0900000001"/>
    <n v="115248772.14999999"/>
    <n v="26340182.34"/>
    <n v="186575347.13"/>
    <n v="3.1547552560086192E-2"/>
    <n v="0"/>
    <n v="2.4424224939440381E-2"/>
    <n v="1.427615895539773E-2"/>
    <n v="6.3101062422047285E-2"/>
    <x v="0"/>
    <x v="0"/>
    <n v="8.0954035587064502E-3"/>
    <x v="0"/>
    <x v="0"/>
    <n v="0"/>
    <n v="2.3772513397662259E-2"/>
    <n v="1.427615895539773E-2"/>
    <n v="5426.47"/>
    <n v="3889312.56"/>
    <n v="507865.37"/>
    <n v="4155160.05"/>
    <x v="0"/>
    <x v="0"/>
    <n v="62173.52"/>
    <x v="0"/>
    <x v="0"/>
    <n v="5426.47"/>
    <n v="3951486.08"/>
    <n v="507865.37"/>
    <n v="-8619937.9700000007"/>
    <n v="1.4644825786030962"/>
    <n v="0"/>
    <n v="1.4391451059426137"/>
    <n v="1.3505741980508654"/>
    <n v="1.4999462530937591"/>
    <x v="0"/>
    <x v="0"/>
    <n v="1.6696677986930224"/>
    <x v="0"/>
    <x v="0"/>
    <n v="0"/>
    <n v="1.4422782304994519"/>
    <n v="1.3505741980508654"/>
    <n v="460761945.06999999"/>
    <n v="230380972.535"/>
    <n v="2.7627602444611762E-2"/>
    <n v="1180246.1200000001"/>
    <n v="0.44940301095842616"/>
    <n v="1.1895655834093039E-2"/>
    <n v="71150739.670000002"/>
    <n v="35575369.835000001"/>
    <n v="0.1273669862327661"/>
    <n v="1.9667976873878439E-2"/>
    <n v="1.0058734288594384"/>
    <n v="649839.96000000008"/>
    <n v="0.2191988321180583"/>
    <n v="3.3848626621346953E-2"/>
    <n v="9456.2199999999993"/>
    <n v="1085294.0900000001"/>
    <n v="2101224.84"/>
    <n v="1050612.42"/>
    <n v="1462053.22"/>
    <n v="107946478.13"/>
    <n v="212945561.95999998"/>
    <n v="106472780.97999999"/>
    <n v="239162.62"/>
    <n v="25964145.710000001"/>
    <n v="52108505.439999998"/>
    <n v="26054252.719999999"/>
    <n v="659845.55000000005"/>
    <n v="41130892.590000004"/>
    <n v="81535745.159999996"/>
    <n v="40767872.579999998"/>
    <x v="0"/>
    <x v="0"/>
    <x v="0"/>
    <x v="0"/>
    <x v="0"/>
    <x v="0"/>
    <x v="0"/>
    <x v="0"/>
    <n v="2767.01"/>
    <n v="4562541.04"/>
    <n v="8754359.9700000007"/>
    <n v="4377179.9850000003"/>
    <x v="0"/>
    <x v="0"/>
    <x v="0"/>
    <x v="0"/>
    <x v="0"/>
    <x v="0"/>
    <x v="0"/>
    <x v="0"/>
    <n v="0.10800808922475902"/>
    <n v="0.16478050520062598"/>
    <n v="0.11015289791047977"/>
    <n v="0.19422516062033868"/>
    <x v="0"/>
    <x v="0"/>
    <n v="7.5857333063264502E-3"/>
    <x v="0"/>
    <x v="0"/>
    <n v="0"/>
    <n v="0"/>
    <n v="0"/>
    <n v="0"/>
    <n v="0"/>
    <n v="0"/>
    <n v="0"/>
    <n v="0"/>
    <n v="0"/>
    <n v="0"/>
    <n v="2394137.2599999998"/>
    <n v="180689351.56"/>
    <n v="357445397.37"/>
    <n v="178722698.685"/>
    <n v="0.16074985064228581"/>
    <n v="127191802.31"/>
    <n v="15896241.699999999"/>
    <n v="0.12497850813731425"/>
    <n v="-8619937.9700000007"/>
    <x v="0"/>
    <n v="-2733942.4000000004"/>
    <x v="0"/>
    <n v="0.16466677505549629"/>
    <n v="38744.14"/>
    <n v="35706144.700000003"/>
    <n v="36083738.670000002"/>
    <n v="0.15614936604292542"/>
    <n v="6802602.0799999954"/>
    <n v="1.0294376924727431"/>
    <n v="0.15168413512026116"/>
    <n v="8619937.9700000007"/>
    <n v="40407894.579999998"/>
    <n v="0.21332311568310375"/>
    <n v="77.5"/>
    <n v="0"/>
    <n v="77.5"/>
    <x v="5"/>
    <n v="35841170.884999998"/>
    <x v="3"/>
    <n v="35887428.354999997"/>
    <x v="0"/>
    <x v="0"/>
    <x v="4"/>
    <n v="26159809.68"/>
    <n v="163349155.17999995"/>
    <n v="189508964.85999995"/>
    <n v="0.18937061041683115"/>
    <n v="185485908.84"/>
    <n v="-111295560.61"/>
    <x v="0"/>
    <n v="1165698.3500000001"/>
    <n v="30.663926769734211"/>
    <n v="1466780.9700000002"/>
    <n v="1482793.9600000002"/>
    <n v="1180246.1200000001"/>
    <n v="649839.96000000008"/>
    <n v="651795.33000000007"/>
    <n v="569523.52000000014"/>
    <n v="377593.97000000015"/>
    <n v="2622.21"/>
    <n v="104443.47"/>
    <n v="60225.9"/>
    <n v="113252.01"/>
    <n v="804750.5"/>
    <n v="0"/>
    <n v="0"/>
    <x v="4"/>
    <x v="4"/>
    <x v="4"/>
    <x v="0"/>
    <n v="0"/>
    <x v="2"/>
    <x v="0"/>
    <n v="0"/>
    <n v="3078841.82"/>
    <n v="5242282.26"/>
    <n v="7343198.0700000003"/>
    <n v="92282155.979999989"/>
    <n v="79573.990000000005"/>
    <n v="79217.929999999993"/>
    <n v="99630.89"/>
    <n v="767870.33"/>
    <n v="56739.65"/>
    <n v="152131.07"/>
    <n v="170574.06"/>
    <n v="1296778"/>
    <n v="116003.96"/>
    <n v="192165.22"/>
    <n v="849608.8"/>
    <n v="24806367.73"/>
    <n v="491.99"/>
    <n v="743.49"/>
    <n v="2365.48"/>
    <n v="94758.15"/>
    <x v="2"/>
    <n v="5232.37"/>
    <n v="20730.260000000002"/>
    <n v="249223.44999999998"/>
    <n v="1324069.9099999999"/>
    <n v="2145242.88"/>
    <n v="2993778.06"/>
    <n v="5120135"/>
    <n v="29547666.739999998"/>
    <n v="61939.81"/>
    <n v="59357.31"/>
    <n v="75693.31"/>
    <n v="123580.76"/>
    <n v="368401.41"/>
    <x v="4"/>
    <n v="177851.57"/>
    <n v="227099.37"/>
    <n v="417375.52"/>
    <n v="1191180.96"/>
    <x v="0"/>
    <x v="0"/>
    <x v="0"/>
    <x v="0"/>
    <x v="0"/>
    <x v="0"/>
    <x v="0"/>
    <x v="0"/>
    <x v="0"/>
    <x v="0"/>
    <x v="0"/>
    <x v="0"/>
    <x v="0"/>
    <x v="0"/>
    <x v="0"/>
    <x v="0"/>
    <x v="0"/>
    <x v="0"/>
    <x v="0"/>
    <x v="0"/>
    <x v="0"/>
    <x v="0"/>
    <x v="0"/>
    <x v="0"/>
    <x v="0"/>
    <x v="0"/>
    <x v="0"/>
    <x v="0"/>
    <x v="0"/>
    <x v="0"/>
    <n v="102481.55"/>
    <n v="160147.53"/>
    <n v="227237.84"/>
    <n v="471042.07"/>
    <n v="3601632.05"/>
    <n v="1062.97"/>
    <n v="1089.3"/>
    <n v="1684.81"/>
    <n v="3274.9"/>
    <n v="3637.93"/>
    <x v="1"/>
    <n v="2712.53"/>
    <n v="4731.03"/>
    <n v="1662.4"/>
    <x v="3"/>
    <x v="0"/>
    <x v="0"/>
    <x v="0"/>
    <x v="0"/>
    <x v="0"/>
    <x v="0"/>
    <x v="0"/>
    <x v="0"/>
    <x v="0"/>
    <x v="0"/>
    <x v="0"/>
    <x v="0"/>
    <x v="0"/>
    <x v="0"/>
    <x v="0"/>
    <x v="0"/>
    <x v="0"/>
    <x v="0"/>
    <x v="0"/>
    <x v="0"/>
    <x v="0"/>
    <x v="0"/>
    <x v="0"/>
    <x v="0"/>
    <x v="0"/>
    <x v="0"/>
    <x v="0"/>
    <n v="1085294.0900000001"/>
    <n v="0"/>
    <n v="0"/>
    <n v="107946478.13"/>
    <n v="1026293.1399999999"/>
    <n v="1676222.78"/>
    <n v="25964145.710000001"/>
    <n v="98359.11"/>
    <n v="277677.51999999996"/>
    <n v="41130892.589999996"/>
    <n v="688972.6"/>
    <n v="2081233.3599999999"/>
    <x v="0"/>
    <x v="0"/>
    <x v="0"/>
    <x v="0"/>
    <x v="0"/>
    <x v="0"/>
    <n v="4562541.04"/>
    <n v="10749.91"/>
    <n v="26487.15"/>
    <x v="0"/>
    <x v="0"/>
    <x v="0"/>
    <x v="0"/>
    <x v="0"/>
    <x v="0"/>
    <n v="180689351.56"/>
    <n v="1824374.7599999998"/>
    <n v="4061620.8099999996"/>
    <x v="0"/>
    <x v="0"/>
    <x v="0"/>
    <x v="0"/>
    <x v="0"/>
    <x v="0"/>
    <x v="0"/>
    <x v="0"/>
    <x v="0"/>
    <x v="0"/>
    <x v="0"/>
    <x v="0"/>
  </r>
  <r>
    <s v="0390027923001"/>
    <x v="3"/>
    <x v="1"/>
    <x v="0"/>
    <x v="1"/>
    <n v="182562635.19999999"/>
    <n v="-8573430.1300000008"/>
    <n v="2105274.9700000002"/>
    <n v="0"/>
    <n v="0"/>
    <n v="281952.06"/>
    <n v="1066514.1299999999"/>
    <x v="0"/>
    <n v="202305.72"/>
    <n v="470737.5"/>
    <n v="5052894.03"/>
    <n v="4945050.07"/>
    <x v="4"/>
    <n v="147.5"/>
    <n v="31994.25"/>
    <n v="1961.63"/>
    <n v="73740.58"/>
    <n v="36084194.350000001"/>
    <n v="4126784.38"/>
    <n v="5052894.03"/>
    <n v="926109.65000000037"/>
    <n v="37010304"/>
    <n v="4367185.1199999982"/>
    <n v="8.4746359458194931"/>
    <n v="240263407.49000001"/>
    <n v="7141381.7900000028"/>
    <n v="2.9723135389633708E-2"/>
    <n v="233122025.70000005"/>
    <n v="0.97027686461036644"/>
    <n v="197347755.93000001"/>
    <n v="1.1812752802858792"/>
    <n v="0"/>
    <x v="0"/>
    <n v="2652703.98"/>
    <n v="32826.47"/>
    <n v="376036.63"/>
    <x v="0"/>
    <n v="2758675.7199999997"/>
    <x v="0"/>
    <x v="0"/>
    <n v="0"/>
    <n v="2685530.45"/>
    <n v="376036.63"/>
    <n v="5820242.7999999998"/>
    <n v="1133985.93"/>
    <n v="114002201.85000001"/>
    <n v="26551675.279999997"/>
    <n v="44649044.799999997"/>
    <x v="0"/>
    <x v="0"/>
    <n v="4799157.47"/>
    <x v="0"/>
    <x v="0"/>
    <n v="1133985.93"/>
    <n v="118801359.32000001"/>
    <n v="26551675.279999997"/>
    <n v="191136065.32999998"/>
    <n v="3.0450782744487509E-2"/>
    <n v="0"/>
    <n v="2.3268883731652239E-2"/>
    <n v="1.416244459283701E-2"/>
    <n v="6.1785772402459103E-2"/>
    <x v="0"/>
    <x v="0"/>
    <n v="6.8400485304350696E-3"/>
    <x v="0"/>
    <x v="0"/>
    <n v="0"/>
    <n v="2.2605216517483869E-2"/>
    <n v="1.416244459283701E-2"/>
    <n v="5669.93"/>
    <n v="3946183.88"/>
    <n v="507628.13"/>
    <n v="4047919.4299999997"/>
    <x v="0"/>
    <x v="0"/>
    <n v="66028.759999999995"/>
    <x v="0"/>
    <x v="0"/>
    <n v="5669.93"/>
    <n v="4012212.6399999997"/>
    <n v="507628.13"/>
    <n v="-8573430.1300000008"/>
    <n v="1.473036508030215"/>
    <n v="0"/>
    <n v="1.4876080820748043"/>
    <n v="1.349943302066078"/>
    <n v="1.4673415221126462"/>
    <x v="0"/>
    <x v="0"/>
    <n v="2.0114486875987576"/>
    <x v="0"/>
    <x v="0"/>
    <n v="0"/>
    <n v="1.4940112259758587"/>
    <n v="1.349943302066078"/>
    <n v="701025352.55999994"/>
    <n v="233675117.51999998"/>
    <n v="2.738453647916668E-2"/>
    <n v="2589964.79"/>
    <n v="0.41178711545341118"/>
    <n v="1.1893453994998551E-2"/>
    <n v="107234934.02000001"/>
    <n v="35744978.006666668"/>
    <n v="0.15545282749827535"/>
    <n v="2.3779416306592482E-2"/>
    <n v="1.0052173953623247"/>
    <n v="1523450.6600000001"/>
    <n v="0.2557199491994428"/>
    <n v="3.9117147161454452E-2"/>
    <n v="18979.2"/>
    <n v="1133985.93"/>
    <n v="3235210.7699999996"/>
    <n v="1078403.5899999999"/>
    <n v="2821165.82"/>
    <n v="111349497.87"/>
    <n v="324295059.82999998"/>
    <n v="108098353.27666666"/>
    <n v="459096.33"/>
    <n v="26175638.649999999"/>
    <n v="78284144.090000004"/>
    <n v="26094714.696666669"/>
    <n v="1278027.57"/>
    <n v="41890369.079999998"/>
    <n v="123426114.23999999"/>
    <n v="41142038.079999998"/>
    <x v="0"/>
    <x v="0"/>
    <x v="0"/>
    <x v="0"/>
    <x v="0"/>
    <x v="0"/>
    <x v="0"/>
    <x v="0"/>
    <n v="4661.8500000000004"/>
    <n v="4766331"/>
    <n v="13520690.970000001"/>
    <n v="4506896.99"/>
    <x v="0"/>
    <x v="0"/>
    <x v="0"/>
    <x v="0"/>
    <x v="0"/>
    <x v="0"/>
    <x v="0"/>
    <x v="0"/>
    <n v="0.10559608763913705"/>
    <n v="0.15658883236340421"/>
    <n v="0.10556076247700341"/>
    <n v="0.18638273109099221"/>
    <x v="0"/>
    <x v="0"/>
    <n v="6.2062878432906001E-3"/>
    <x v="0"/>
    <x v="0"/>
    <n v="0"/>
    <n v="0"/>
    <n v="0"/>
    <n v="0"/>
    <n v="0"/>
    <n v="0"/>
    <n v="0"/>
    <n v="0"/>
    <n v="0"/>
    <n v="0"/>
    <n v="4625165.0199999996"/>
    <n v="185315822.53000003"/>
    <n v="542761219.9000001"/>
    <n v="180920406.63333336"/>
    <n v="0.15338783853300861"/>
    <n v="129173876.81999999"/>
    <n v="19715447.010000002"/>
    <n v="0.1526271990541315"/>
    <n v="-8573430.1300000008"/>
    <x v="0"/>
    <n v="-2753187.330000001"/>
    <x v="0"/>
    <n v="0.16129618257640271"/>
    <n v="73740.58"/>
    <n v="36010453.770000003"/>
    <n v="36936563.420000002"/>
    <n v="0.15373362013746242"/>
    <n v="7141381.7900000019"/>
    <n v="1.0297231353896337"/>
    <n v="0.14929607275385887"/>
    <n v="8573430.1300000008"/>
    <n v="41295715.770000003"/>
    <n v="0.2076106436258533"/>
    <n v="147.5"/>
    <n v="0"/>
    <n v="147.5"/>
    <x v="5"/>
    <n v="36454734.235000007"/>
    <x v="3"/>
    <n v="36500991.705000006"/>
    <x v="0"/>
    <x v="0"/>
    <x v="4"/>
    <n v="26560928.934999999"/>
    <n v="167973205.19999996"/>
    <n v="194534134.13499996"/>
    <n v="0.18763283815101353"/>
    <n v="190144008.86000001"/>
    <n v="-109458429.80999999"/>
    <x v="0"/>
    <n v="1174377.4099999999"/>
    <n v="30.726233357979872"/>
    <n v="2839775.1"/>
    <n v="2871916.85"/>
    <n v="2589964.79"/>
    <n v="1523450.6600000001"/>
    <n v="1525412.29"/>
    <n v="1396847.1500000001"/>
    <n v="926109.65000000014"/>
    <n v="2697.88"/>
    <n v="105335.59"/>
    <n v="67747.25"/>
    <n v="121246.18"/>
    <n v="836959.03"/>
    <n v="0"/>
    <n v="0"/>
    <x v="4"/>
    <x v="4"/>
    <x v="4"/>
    <x v="0"/>
    <n v="0"/>
    <x v="2"/>
    <x v="0"/>
    <n v="0"/>
    <n v="3454952.2"/>
    <n v="5167595.97"/>
    <n v="7459231.4000000004"/>
    <n v="95267718.299999997"/>
    <n v="85704.95"/>
    <n v="78693.56"/>
    <n v="101349.12"/>
    <n v="694717.15"/>
    <n v="57724.69"/>
    <n v="155804.17000000001"/>
    <n v="169364.16"/>
    <n v="1309346.1800000002"/>
    <n v="115386.15"/>
    <n v="190075.91"/>
    <n v="861623.34000000008"/>
    <n v="25008553.25"/>
    <n v="496.34"/>
    <n v="750.05"/>
    <n v="2386.38"/>
    <n v="94483.57"/>
    <x v="3"/>
    <n v="4814.95"/>
    <n v="21335.95"/>
    <n v="248812.86000000002"/>
    <n v="1393659.54"/>
    <n v="2072240.92"/>
    <n v="3002616.38"/>
    <n v="5240365.0199999996"/>
    <n v="30181487.219999999"/>
    <n v="71944.78"/>
    <n v="67459.89"/>
    <n v="86891.53"/>
    <n v="138580.44"/>
    <n v="406057.4"/>
    <x v="5"/>
    <n v="177389.06"/>
    <n v="210208.36"/>
    <n v="402168.5"/>
    <n v="1129566.51"/>
    <x v="0"/>
    <x v="0"/>
    <x v="0"/>
    <x v="0"/>
    <x v="0"/>
    <x v="0"/>
    <x v="0"/>
    <x v="0"/>
    <x v="0"/>
    <x v="0"/>
    <x v="0"/>
    <x v="0"/>
    <x v="0"/>
    <x v="0"/>
    <x v="0"/>
    <x v="0"/>
    <x v="0"/>
    <x v="0"/>
    <x v="0"/>
    <x v="0"/>
    <x v="0"/>
    <x v="0"/>
    <x v="0"/>
    <x v="0"/>
    <x v="0"/>
    <x v="0"/>
    <x v="0"/>
    <x v="0"/>
    <x v="0"/>
    <x v="0"/>
    <n v="88467.86"/>
    <n v="167096.4"/>
    <n v="238765.09"/>
    <n v="494732.15"/>
    <n v="3777269.5"/>
    <n v="765.51"/>
    <n v="784.49"/>
    <n v="1213.3399999999999"/>
    <n v="1988.83"/>
    <n v="1616.34"/>
    <x v="2"/>
    <n v="2593.4899999999998"/>
    <n v="5356.24"/>
    <n v="1682.88"/>
    <x v="4"/>
    <x v="0"/>
    <x v="0"/>
    <x v="0"/>
    <x v="0"/>
    <x v="0"/>
    <x v="0"/>
    <x v="0"/>
    <x v="0"/>
    <x v="0"/>
    <x v="0"/>
    <x v="0"/>
    <x v="0"/>
    <x v="0"/>
    <x v="0"/>
    <x v="0"/>
    <x v="0"/>
    <x v="0"/>
    <x v="0"/>
    <x v="0"/>
    <x v="0"/>
    <x v="0"/>
    <x v="0"/>
    <x v="0"/>
    <x v="0"/>
    <x v="0"/>
    <x v="0"/>
    <x v="0"/>
    <n v="1133985.9300000002"/>
    <n v="0"/>
    <n v="0"/>
    <n v="111349497.87"/>
    <n v="960464.78"/>
    <n v="1692239.2000000002"/>
    <n v="26175638.649999999"/>
    <n v="98116.340000000011"/>
    <n v="277920.29000000004"/>
    <n v="41890369.079999998"/>
    <n v="770934.04"/>
    <n v="1987741.68"/>
    <x v="0"/>
    <x v="0"/>
    <x v="0"/>
    <x v="0"/>
    <x v="0"/>
    <x v="0"/>
    <n v="4766331"/>
    <n v="6368.51"/>
    <n v="26457.96"/>
    <x v="0"/>
    <x v="0"/>
    <x v="0"/>
    <x v="0"/>
    <x v="0"/>
    <x v="0"/>
    <n v="185315822.53"/>
    <n v="1835883.6700000004"/>
    <n v="3984359.13"/>
    <x v="0"/>
    <x v="0"/>
    <x v="0"/>
    <x v="0"/>
    <x v="0"/>
    <x v="0"/>
    <x v="0"/>
    <x v="0"/>
    <x v="0"/>
    <x v="0"/>
    <x v="0"/>
    <x v="0"/>
  </r>
  <r>
    <s v="0490001883001"/>
    <x v="4"/>
    <x v="0"/>
    <x v="0"/>
    <x v="0"/>
    <n v="142089307.44"/>
    <n v="-7743632.54"/>
    <n v="753046.22"/>
    <n v="672"/>
    <n v="74694.17"/>
    <n v="236006.02"/>
    <n v="483336.17"/>
    <x v="3"/>
    <n v="19424.95"/>
    <n v="166758.39999999999"/>
    <n v="2031322.25"/>
    <n v="1924714.49"/>
    <x v="4"/>
    <n v="94"/>
    <n v="7707.12"/>
    <n v="0"/>
    <n v="98806.64"/>
    <n v="24582480.460000001"/>
    <n v="1738057.49"/>
    <n v="2031322.25"/>
    <n v="293264.76"/>
    <n v="24875745.220000003"/>
    <n v="3165880.23"/>
    <n v="7.8574498757964708"/>
    <n v="178900642.19999999"/>
    <n v="3685730.2300000014"/>
    <n v="2.0602107318762889E-2"/>
    <n v="175214911.97"/>
    <n v="0.97939789268123723"/>
    <n v="146137204.33000001"/>
    <n v="1.1989753928393081"/>
    <n v="0"/>
    <x v="0"/>
    <n v="1669260.1400000001"/>
    <n v="126088.03"/>
    <n v="23597.739999999998"/>
    <x v="0"/>
    <n v="3740955.3099999996"/>
    <x v="0"/>
    <x v="0"/>
    <n v="0"/>
    <n v="1795348.1700000002"/>
    <n v="23597.739999999998"/>
    <n v="5559901.2199999997"/>
    <n v="0"/>
    <n v="47975392.519999996"/>
    <n v="11190905.34"/>
    <n v="56459998.079999998"/>
    <x v="0"/>
    <x v="0"/>
    <n v="34055211.160000004"/>
    <x v="0"/>
    <x v="1"/>
    <n v="0"/>
    <n v="82030603.680000007"/>
    <n v="11190905.34"/>
    <n v="149832939.97999999"/>
    <n v="3.7107335815089439E-2"/>
    <n v="0"/>
    <n v="3.4794090310029627E-2"/>
    <n v="2.1086533468971302E-3"/>
    <n v="6.62585093378735E-2"/>
    <x v="0"/>
    <x v="0"/>
    <n v="3.7024592038970598E-3"/>
    <x v="0"/>
    <x v="0"/>
    <n v="0"/>
    <n v="2.1886321561201998E-2"/>
    <n v="2.1086533468971302E-3"/>
    <n v="0"/>
    <n v="2531229.9900000002"/>
    <n v="172612.91"/>
    <n v="4762012.63"/>
    <x v="0"/>
    <x v="0"/>
    <n v="277019.84999999998"/>
    <x v="0"/>
    <x v="1"/>
    <n v="0"/>
    <n v="2808249.8400000003"/>
    <n v="172612.91"/>
    <n v="-7743632.54"/>
    <n v="1.3927644095806437"/>
    <n v="0"/>
    <n v="1.5163783818620387"/>
    <n v="7.3148068416721266"/>
    <n v="1.2729402613473082"/>
    <x v="0"/>
    <x v="0"/>
    <n v="2.1970352776548254"/>
    <x v="0"/>
    <x v="0"/>
    <n v="0"/>
    <n v="1.5641811916626736"/>
    <n v="7.3148068416721266"/>
    <n v="355484053.76999998"/>
    <n v="177742026.88499999"/>
    <n v="3.2631753680589293E-2"/>
    <n v="868097.20000000019"/>
    <n v="0.55677655681875238"/>
    <n v="1.833799184763921E-2"/>
    <n v="49089087.340000004"/>
    <n v="24544543.670000002"/>
    <n v="0.14337920343173369"/>
    <n v="1.9799352925557252E-2"/>
    <n v="1.1121881540768874"/>
    <n v="384761.0300000002"/>
    <n v="0.18811237324584579"/>
    <n v="2.5976593386027438E-2"/>
    <n v="0"/>
    <n v="0"/>
    <n v="0"/>
    <n v="0"/>
    <n v="567014.72"/>
    <n v="46306132.379999995"/>
    <n v="92969740.930000007"/>
    <n v="46484870.465000004"/>
    <n v="95854.27"/>
    <n v="11167307.6"/>
    <n v="21911165.48"/>
    <n v="10955582.74"/>
    <n v="695941.06"/>
    <n v="52719042.770000003"/>
    <n v="104125326.25"/>
    <n v="52062663.125"/>
    <x v="1"/>
    <x v="0"/>
    <x v="0"/>
    <x v="0"/>
    <x v="0"/>
    <x v="0"/>
    <x v="0"/>
    <x v="0"/>
    <n v="447314.06"/>
    <n v="33929123.130000003"/>
    <n v="64693558.120000005"/>
    <n v="32346779.060000002"/>
    <x v="0"/>
    <x v="0"/>
    <x v="0"/>
    <x v="0"/>
    <x v="0"/>
    <x v="1"/>
    <x v="1"/>
    <x v="1"/>
    <n v="0"/>
    <n v="0.1463740045295617"/>
    <n v="0.1049922461723839"/>
    <n v="0.1604084812171237"/>
    <x v="0"/>
    <x v="0"/>
    <n v="0.1659444580260474"/>
    <x v="0"/>
    <x v="0"/>
    <n v="680.52"/>
    <n v="42310.080000000002"/>
    <n v="98801.97"/>
    <n v="49400.985000000001"/>
    <n v="0.16530520595894999"/>
    <n v="29.96"/>
    <n v="1697.28"/>
    <n v="3394.56"/>
    <n v="1697.28"/>
    <n v="0.21182126696832579"/>
    <n v="1823574.36"/>
    <n v="144273038.76000002"/>
    <n v="284009453.31000006"/>
    <n v="142004726.65500003"/>
    <n v="0.15409974608214563"/>
    <n v="88347707.939999998"/>
    <n v="15376602.640000001"/>
    <n v="0.17404642405033061"/>
    <n v="-7743632.54"/>
    <x v="0"/>
    <n v="-2183731.3200000003"/>
    <x v="0"/>
    <n v="0.22617332002142471"/>
    <n v="98806.64"/>
    <n v="24483673.82"/>
    <n v="24776938.580000002"/>
    <n v="0.138495526205551"/>
    <n v="3685730.2299999995"/>
    <n v="1.0206021073187628"/>
    <n v="0.13569982387102297"/>
    <n v="7743632.54"/>
    <n v="26021966.549999997"/>
    <n v="0.29758060464496294"/>
    <n v="94"/>
    <n v="74694.17"/>
    <n v="-74600.17"/>
    <x v="4"/>
    <n v="24209542.399999995"/>
    <x v="4"/>
    <n v="24469327.619999994"/>
    <x v="0"/>
    <x v="0"/>
    <x v="4"/>
    <n v="11910450.289999999"/>
    <n v="136559601.06"/>
    <n v="148470051.34999999"/>
    <n v="0.16480985490007372"/>
    <n v="134722150.15000001"/>
    <n v="-72971105.299999997"/>
    <x v="0"/>
    <n v="7875768.5800000001"/>
    <n v="3.1212801912978505"/>
    <n v="1171668.27"/>
    <n v="1104103.2200000002"/>
    <n v="868097.20000000019"/>
    <n v="384761.0300000002"/>
    <n v="380641.4700000002"/>
    <n v="460023.16000000021"/>
    <n v="293264.76000000024"/>
    <n v="0"/>
    <n v="0"/>
    <n v="0"/>
    <n v="0"/>
    <n v="0"/>
    <n v="0"/>
    <n v="0"/>
    <x v="4"/>
    <x v="4"/>
    <x v="4"/>
    <x v="0"/>
    <n v="0"/>
    <x v="2"/>
    <x v="0"/>
    <n v="0"/>
    <n v="1122656.54"/>
    <n v="2238610.2999999998"/>
    <n v="3310045.36"/>
    <n v="39634820.18"/>
    <n v="82299"/>
    <n v="92723.13"/>
    <n v="91584.26"/>
    <n v="576839.21"/>
    <n v="12819.37"/>
    <n v="94127.72"/>
    <n v="140492.82999999999"/>
    <n v="578374.62"/>
    <n v="54412.77"/>
    <n v="121190.79"/>
    <n v="562195.63"/>
    <n v="10429508.41"/>
    <n v="372.72"/>
    <n v="671.54"/>
    <n v="0"/>
    <n v="0"/>
    <x v="4"/>
    <n v="1196.5"/>
    <n v="9056.84"/>
    <n v="11924.4"/>
    <n v="1202697.52"/>
    <n v="2250853.7000000002"/>
    <n v="3311512.89"/>
    <n v="6113668.96"/>
    <n v="39840309.700000003"/>
    <n v="158764.35999999999"/>
    <n v="170910.2"/>
    <n v="152272.26"/>
    <n v="211755.16"/>
    <n v="544659.93000000005"/>
    <x v="6"/>
    <n v="216011.3"/>
    <n v="337846.64"/>
    <n v="589113.59"/>
    <n v="1326841.1200000001"/>
    <x v="0"/>
    <x v="0"/>
    <x v="0"/>
    <x v="0"/>
    <x v="0"/>
    <x v="0"/>
    <x v="0"/>
    <x v="0"/>
    <x v="0"/>
    <x v="0"/>
    <x v="0"/>
    <x v="0"/>
    <x v="0"/>
    <x v="0"/>
    <x v="0"/>
    <x v="0"/>
    <x v="0"/>
    <x v="0"/>
    <x v="0"/>
    <x v="0"/>
    <x v="0"/>
    <x v="0"/>
    <x v="0"/>
    <x v="0"/>
    <x v="0"/>
    <x v="0"/>
    <x v="0"/>
    <x v="0"/>
    <x v="0"/>
    <x v="0"/>
    <n v="2013971.62"/>
    <n v="1189488.3500000001"/>
    <n v="1812960.62"/>
    <n v="3705786.22"/>
    <n v="25206916.32"/>
    <n v="5754.75"/>
    <n v="6818.62"/>
    <n v="7699.41"/>
    <n v="15171.97"/>
    <n v="59948.65"/>
    <x v="3"/>
    <n v="5855.99"/>
    <n v="5974.04"/>
    <n v="3884.04"/>
    <x v="5"/>
    <x v="0"/>
    <x v="0"/>
    <x v="0"/>
    <x v="0"/>
    <x v="0"/>
    <x v="0"/>
    <x v="0"/>
    <x v="0"/>
    <x v="0"/>
    <x v="0"/>
    <x v="0"/>
    <x v="0"/>
    <x v="1"/>
    <x v="1"/>
    <x v="1"/>
    <x v="1"/>
    <x v="1"/>
    <x v="0"/>
    <x v="0"/>
    <x v="0"/>
    <x v="0"/>
    <x v="0"/>
    <x v="0"/>
    <x v="0"/>
    <x v="0"/>
    <x v="0"/>
    <x v="0"/>
    <n v="0"/>
    <n v="0"/>
    <n v="0"/>
    <n v="46306132.379999995"/>
    <n v="843445.6"/>
    <n v="825814.54"/>
    <n v="11167307.6"/>
    <n v="1044.26"/>
    <n v="22553.48"/>
    <n v="52719042.770000003"/>
    <n v="1238361.9100000001"/>
    <n v="2502593.4"/>
    <x v="0"/>
    <x v="0"/>
    <x v="0"/>
    <x v="0"/>
    <x v="0"/>
    <x v="0"/>
    <n v="33929123.130000003"/>
    <n v="95393.4"/>
    <n v="30694.63"/>
    <x v="0"/>
    <x v="0"/>
    <x v="0"/>
    <x v="1"/>
    <x v="0"/>
    <x v="0"/>
    <n v="144273038.76000002"/>
    <n v="2178245.1700000004"/>
    <n v="3381656.0500000003"/>
    <x v="0"/>
    <x v="0"/>
    <x v="0"/>
    <x v="0"/>
    <x v="0"/>
    <x v="0"/>
    <x v="0"/>
    <x v="0"/>
    <x v="0"/>
    <x v="0"/>
    <x v="0"/>
    <x v="0"/>
  </r>
  <r>
    <s v="0490001883001"/>
    <x v="4"/>
    <x v="1"/>
    <x v="0"/>
    <x v="1"/>
    <n v="145832645.91999999"/>
    <n v="-7762974.8399999999"/>
    <n v="1455319.57"/>
    <n v="11344"/>
    <n v="132826.75"/>
    <n v="440052.99"/>
    <n v="1081502.82"/>
    <x v="4"/>
    <n v="66969.600000000006"/>
    <n v="236988.14"/>
    <n v="3853195.32"/>
    <n v="3664328.79"/>
    <x v="4"/>
    <n v="188"/>
    <n v="15231"/>
    <n v="0"/>
    <n v="173447.53"/>
    <n v="24677296.870000001"/>
    <n v="3436423.09"/>
    <n v="3853195.32"/>
    <n v="416772.23"/>
    <n v="25094069.100000001"/>
    <n v="2731106.14"/>
    <n v="9.1882438153795079"/>
    <n v="182062607.93000001"/>
    <n v="3250956.1399999987"/>
    <n v="1.7856253829176921E-2"/>
    <n v="178811651.78999999"/>
    <n v="0.98214374617082301"/>
    <n v="150009090.75"/>
    <n v="1.1920054371104838"/>
    <n v="0"/>
    <x v="0"/>
    <n v="1643057.12"/>
    <n v="128357.95"/>
    <n v="31732.149999999998"/>
    <x v="0"/>
    <n v="3579178.8200000003"/>
    <x v="0"/>
    <x v="0"/>
    <n v="0"/>
    <n v="1771415.07"/>
    <n v="31732.149999999998"/>
    <n v="5382326.04"/>
    <n v="0"/>
    <n v="48276365.75"/>
    <n v="11967102.860000001"/>
    <n v="58222916.579999998"/>
    <x v="0"/>
    <x v="0"/>
    <n v="34971513.049999997"/>
    <x v="0"/>
    <x v="2"/>
    <n v="0"/>
    <n v="83247878.799999997"/>
    <n v="11967102.860000001"/>
    <n v="153595620.75999999"/>
    <n v="3.5042184232648953E-2"/>
    <n v="0"/>
    <n v="3.4034399534310429E-2"/>
    <n v="2.6516150459493901E-3"/>
    <n v="6.147371224665641E-2"/>
    <x v="0"/>
    <x v="0"/>
    <n v="3.6703573510383199E-3"/>
    <x v="0"/>
    <x v="0"/>
    <n v="0"/>
    <n v="2.127880128039971E-2"/>
    <n v="2.6516150459493901E-3"/>
    <n v="0"/>
    <n v="2634250.2800000003"/>
    <n v="183319.14"/>
    <n v="4659982.0600000005"/>
    <x v="0"/>
    <x v="0"/>
    <n v="284634.74"/>
    <x v="0"/>
    <x v="2"/>
    <n v="0"/>
    <n v="2918885.0200000005"/>
    <n v="183319.14"/>
    <n v="-7762974.8399999999"/>
    <n v="1.4423085450988398"/>
    <n v="0"/>
    <n v="1.6032615348150525"/>
    <n v="5.7770790822556943"/>
    <n v="1.3019696121246047"/>
    <x v="0"/>
    <x v="0"/>
    <n v="2.2175076806695651"/>
    <x v="0"/>
    <x v="0"/>
    <n v="0"/>
    <n v="1.6477702315132727"/>
    <n v="5.7770790822556943"/>
    <n v="537546661.70000005"/>
    <n v="179182220.56666669"/>
    <n v="3.621462497494661E-2"/>
    <n v="1640204.4799999997"/>
    <n v="0.65937072675231334"/>
    <n v="1.9372793176812311E-2"/>
    <n v="73766384.210000008"/>
    <n v="24588794.736666668"/>
    <n v="0.1016980867415624"/>
    <n v="1.3955811977838571E-2"/>
    <n v="1.1157157811157499"/>
    <n v="558701.65999999968"/>
    <n v="0.13633079603536655"/>
    <n v="1.8708384958053201E-2"/>
    <n v="0"/>
    <n v="0"/>
    <n v="0"/>
    <n v="0"/>
    <n v="1082547.47"/>
    <n v="46633308.630000003"/>
    <n v="139603049.56"/>
    <n v="46534349.853333332"/>
    <n v="185956.28"/>
    <n v="11935370.710000001"/>
    <n v="33846536.189999998"/>
    <n v="11282178.729999999"/>
    <n v="1344103.06"/>
    <n v="54643737.759999998"/>
    <n v="158769064.00999999"/>
    <n v="52923021.336666666"/>
    <x v="2"/>
    <x v="0"/>
    <x v="0"/>
    <x v="0"/>
    <x v="0"/>
    <x v="0"/>
    <x v="0"/>
    <x v="0"/>
    <n v="851726.53"/>
    <n v="34843155.100000001"/>
    <n v="99536713.219999999"/>
    <n v="33178904.406666666"/>
    <x v="0"/>
    <x v="0"/>
    <x v="0"/>
    <x v="0"/>
    <x v="0"/>
    <x v="2"/>
    <x v="2"/>
    <x v="2"/>
    <n v="0"/>
    <n v="0.1395804355378725"/>
    <n v="9.8893813571060141E-2"/>
    <n v="0.15238393720376259"/>
    <x v="0"/>
    <x v="0"/>
    <n v="0.1540243498508399"/>
    <x v="0"/>
    <x v="0"/>
    <n v="759.44"/>
    <n v="0"/>
    <n v="0"/>
    <n v="0"/>
    <n v="0"/>
    <n v="59.02"/>
    <n v="6697.28"/>
    <n v="10091.84"/>
    <n v="3363.9466666666667"/>
    <n v="0.10526920759742525"/>
    <n v="3497841.85"/>
    <n v="148213294.72"/>
    <n v="432222748.03000009"/>
    <n v="144074249.34333336"/>
    <n v="0.14566830086330843"/>
    <n v="88500008.219999999"/>
    <n v="14950991.619999999"/>
    <n v="0.16893774272691248"/>
    <n v="-7762974.8399999999"/>
    <x v="0"/>
    <n v="-2380648.7999999998"/>
    <x v="0"/>
    <n v="0.21810841229305192"/>
    <n v="173447.53"/>
    <n v="24503849.34"/>
    <n v="24920621.57"/>
    <n v="0.13687940567994916"/>
    <n v="3250956.1399999992"/>
    <n v="1.0178562538291769"/>
    <n v="0.13447813005521025"/>
    <n v="7762974.8399999999"/>
    <n v="26240290.43"/>
    <n v="0.29584180330278453"/>
    <n v="188"/>
    <n v="132826.75"/>
    <n v="-132638.75"/>
    <x v="4"/>
    <n v="24366112.544999998"/>
    <x v="4"/>
    <n v="24625897.764999997"/>
    <x v="0"/>
    <x v="0"/>
    <x v="4"/>
    <n v="12287075.91"/>
    <n v="139307778.53"/>
    <n v="151594854.44"/>
    <n v="0.16244547254568409"/>
    <n v="137668577.63"/>
    <n v="-73549016.599999994"/>
    <x v="0"/>
    <n v="7878817.4100000001"/>
    <n v="3.1321067091463415"/>
    <n v="2209009.2199999997"/>
    <n v="2080257.4699999997"/>
    <n v="1640204.4799999997"/>
    <n v="558701.65999999968"/>
    <n v="547282.43999999971"/>
    <n v="653760.36999999976"/>
    <n v="416772.22999999975"/>
    <n v="0"/>
    <n v="0"/>
    <n v="0"/>
    <n v="0"/>
    <n v="0"/>
    <n v="0"/>
    <n v="0"/>
    <x v="4"/>
    <x v="4"/>
    <x v="4"/>
    <x v="0"/>
    <n v="0"/>
    <x v="2"/>
    <x v="0"/>
    <n v="0"/>
    <n v="1159523.96"/>
    <n v="2128977.4"/>
    <n v="3264936.26"/>
    <n v="40079871.009999998"/>
    <n v="91566.05"/>
    <n v="86913.89"/>
    <n v="80438.320000000007"/>
    <n v="567587.72"/>
    <n v="12966.98"/>
    <n v="91639.84"/>
    <n v="130226.69"/>
    <n v="581717.63"/>
    <n v="63756.52"/>
    <n v="117719.16"/>
    <n v="594614.61"/>
    <n v="11159280.42"/>
    <n v="897.04"/>
    <n v="1565.43"/>
    <n v="2219.9499999999998"/>
    <n v="4287.8100000000004"/>
    <x v="5"/>
    <n v="1417.77"/>
    <n v="9341.32"/>
    <n v="11620"/>
    <n v="1371690.01"/>
    <n v="2102825.5500000003"/>
    <n v="3190603.32"/>
    <n v="6572329.2999999998"/>
    <n v="41406289.580000006"/>
    <n v="158629.72"/>
    <n v="144167.69"/>
    <n v="119747.12"/>
    <n v="223955.87"/>
    <n v="568250.97"/>
    <x v="7"/>
    <n v="202309.32"/>
    <n v="309634.43"/>
    <n v="575283.14"/>
    <n v="1250209.08"/>
    <x v="0"/>
    <x v="0"/>
    <x v="0"/>
    <x v="0"/>
    <x v="0"/>
    <x v="0"/>
    <x v="0"/>
    <x v="0"/>
    <x v="0"/>
    <x v="0"/>
    <x v="0"/>
    <x v="0"/>
    <x v="0"/>
    <x v="0"/>
    <x v="0"/>
    <x v="0"/>
    <x v="0"/>
    <x v="0"/>
    <x v="0"/>
    <x v="0"/>
    <x v="0"/>
    <x v="0"/>
    <x v="0"/>
    <x v="0"/>
    <x v="0"/>
    <x v="0"/>
    <x v="0"/>
    <x v="0"/>
    <x v="0"/>
    <x v="0"/>
    <n v="2038566.74"/>
    <n v="1236967.5"/>
    <n v="1892456.67"/>
    <n v="3840880.55"/>
    <n v="25829283.640000001"/>
    <n v="5479.62"/>
    <n v="6034.96"/>
    <n v="6403.26"/>
    <n v="15510.13"/>
    <n v="62701.22"/>
    <x v="4"/>
    <n v="6495.9"/>
    <n v="5818.96"/>
    <n v="4405.51"/>
    <x v="6"/>
    <x v="0"/>
    <x v="0"/>
    <x v="0"/>
    <x v="0"/>
    <x v="0"/>
    <x v="0"/>
    <x v="0"/>
    <x v="0"/>
    <x v="0"/>
    <x v="0"/>
    <x v="0"/>
    <x v="0"/>
    <x v="2"/>
    <x v="2"/>
    <x v="2"/>
    <x v="2"/>
    <x v="2"/>
    <x v="0"/>
    <x v="0"/>
    <x v="0"/>
    <x v="0"/>
    <x v="0"/>
    <x v="0"/>
    <x v="0"/>
    <x v="0"/>
    <x v="0"/>
    <x v="0"/>
    <n v="0"/>
    <n v="0"/>
    <n v="0"/>
    <n v="46633308.629999995"/>
    <n v="826505.98"/>
    <n v="816551.14"/>
    <n v="11935370.710000001"/>
    <n v="8970.23"/>
    <n v="22761.919999999998"/>
    <n v="54643737.760000005"/>
    <n v="1214751.3700000001"/>
    <n v="2364427.4500000002"/>
    <x v="0"/>
    <x v="0"/>
    <x v="0"/>
    <x v="0"/>
    <x v="0"/>
    <x v="0"/>
    <n v="34838155.100000001"/>
    <n v="96129.19"/>
    <n v="32228.760000000002"/>
    <x v="0"/>
    <x v="0"/>
    <x v="0"/>
    <x v="2"/>
    <x v="0"/>
    <x v="0"/>
    <n v="148208294.71999997"/>
    <n v="2146356.7700000005"/>
    <n v="3235969.2699999996"/>
    <x v="0"/>
    <x v="0"/>
    <x v="0"/>
    <x v="0"/>
    <x v="0"/>
    <x v="0"/>
    <x v="0"/>
    <x v="0"/>
    <x v="0"/>
    <x v="0"/>
    <x v="0"/>
    <x v="0"/>
  </r>
  <r>
    <s v="0490002669001"/>
    <x v="5"/>
    <x v="0"/>
    <x v="0"/>
    <x v="0"/>
    <n v="143168234.16"/>
    <n v="-7917608.8600000003"/>
    <n v="828642.46"/>
    <n v="600"/>
    <n v="29707.32"/>
    <n v="148795.13"/>
    <n v="619702.75"/>
    <x v="0"/>
    <n v="66260.800000000003"/>
    <n v="204635"/>
    <n v="2258218.81"/>
    <n v="2097744.31"/>
    <x v="4"/>
    <n v="4574.46"/>
    <n v="11269.22"/>
    <n v="4049"/>
    <n v="140581.82"/>
    <n v="30692377.760000002"/>
    <n v="1898343.46"/>
    <n v="2258218.81"/>
    <n v="359875.35000000009"/>
    <n v="31052253.110000003"/>
    <n v="6298247.5"/>
    <n v="4.9303005494782486"/>
    <n v="201235202.53"/>
    <n v="7979403.3800000036"/>
    <n v="3.9652124875171578E-2"/>
    <n v="193255799.15000001"/>
    <n v="0.96034787512482844"/>
    <n v="161435208.75"/>
    <n v="1.1971105971639535"/>
    <n v="1"/>
    <x v="0"/>
    <n v="1764593.31"/>
    <n v="196091"/>
    <n v="126182.18000000001"/>
    <x v="0"/>
    <n v="1993984.32"/>
    <x v="0"/>
    <x v="0"/>
    <n v="1"/>
    <n v="1960684.31"/>
    <n v="126182.18000000001"/>
    <n v="4080851.81"/>
    <n v="1"/>
    <n v="67238927.810000002"/>
    <n v="15038420.510000002"/>
    <n v="38690131.080000006"/>
    <x v="0"/>
    <x v="0"/>
    <n v="30118362.620000001"/>
    <x v="0"/>
    <x v="0"/>
    <n v="1"/>
    <n v="97357290.430000007"/>
    <n v="15038420.510000002"/>
    <n v="151085843.02000001"/>
    <n v="2.7010153489098229E-2"/>
    <n v="1"/>
    <n v="2.6243626534115608E-2"/>
    <n v="8.3906537868184694E-3"/>
    <n v="5.1537285202704973E-2"/>
    <x v="0"/>
    <x v="0"/>
    <n v="6.5106792980102598E-3"/>
    <x v="0"/>
    <x v="0"/>
    <n v="1"/>
    <n v="2.0139059965003179E-2"/>
    <n v="8.3906537868184694E-3"/>
    <n v="1"/>
    <n v="2815374.82"/>
    <n v="278253.48"/>
    <n v="4081863.58"/>
    <x v="0"/>
    <x v="0"/>
    <n v="725925.71000000008"/>
    <x v="0"/>
    <x v="0"/>
    <n v="1"/>
    <n v="3541300.53"/>
    <n v="278253.48"/>
    <n v="-7917608.8600000003"/>
    <n v="1.9401853408639214"/>
    <n v="1"/>
    <n v="1.5954808419850577"/>
    <n v="2.2051725528913826"/>
    <n v="2.0470891064980892"/>
    <x v="0"/>
    <x v="0"/>
    <n v="3.7019838238368923"/>
    <x v="0"/>
    <x v="0"/>
    <n v="1"/>
    <n v="1.8061553876564655"/>
    <n v="2.2051725528913826"/>
    <n v="399832188.68000001"/>
    <n v="199916094.34"/>
    <n v="3.7197770517428973E-2"/>
    <n v="1105843.08"/>
    <n v="0.56038940895664868"/>
    <n v="1.9863313021944461E-2"/>
    <n v="61312987.380000003"/>
    <n v="30656493.690000001"/>
    <n v="0.14086751876026427"/>
    <n v="2.160158347559283E-2"/>
    <n v="1.067998557968733"/>
    <n v="486140.33000000007"/>
    <n v="0.19029194985540437"/>
    <n v="2.918066191348544E-2"/>
    <n v="0"/>
    <n v="0"/>
    <n v="0"/>
    <n v="0"/>
    <n v="821112.21"/>
    <n v="65474334.5"/>
    <n v="130613254.31999999"/>
    <n v="65306627.159999996"/>
    <n v="125245.26"/>
    <n v="14912238.33"/>
    <n v="29758744.550000001"/>
    <n v="14879372.275"/>
    <n v="555697.26"/>
    <n v="36696146.760000005"/>
    <n v="73237908.090000004"/>
    <n v="36618954.045000002"/>
    <x v="0"/>
    <x v="0"/>
    <x v="0"/>
    <x v="0"/>
    <x v="0"/>
    <x v="0"/>
    <x v="0"/>
    <x v="0"/>
    <n v="397558.01"/>
    <n v="29922271.620000001"/>
    <n v="59223082.109999999"/>
    <n v="29611541.055"/>
    <x v="0"/>
    <x v="0"/>
    <x v="0"/>
    <x v="0"/>
    <x v="0"/>
    <x v="0"/>
    <x v="0"/>
    <x v="0"/>
    <n v="0"/>
    <n v="0.15087820254228546"/>
    <n v="0.10100850306200165"/>
    <n v="0.18210151802275487"/>
    <x v="0"/>
    <x v="0"/>
    <n v="0.16110934959916426"/>
    <x v="0"/>
    <x v="0"/>
    <n v="1669.28"/>
    <n v="234714.02"/>
    <n v="444408.57999999996"/>
    <n v="222204.28999999998"/>
    <n v="9.0148394524696168E-2"/>
    <n v="4573.42"/>
    <n v="294181.01999999996"/>
    <n v="591767.32000000007"/>
    <n v="295883.66000000003"/>
    <n v="0.18548182079402423"/>
    <n v="1934973.73"/>
    <n v="147004991.21000004"/>
    <n v="292832989.07000005"/>
    <n v="146416494.53500003"/>
    <n v="0.15858653653567334"/>
    <n v="95061061.180000007"/>
    <n v="20775198.670000002"/>
    <n v="0.21854583161723548"/>
    <n v="-7917608.8600000003"/>
    <x v="0"/>
    <n v="-3836757.0500000003"/>
    <x v="0"/>
    <n v="0.13295978050023843"/>
    <n v="140581.82"/>
    <n v="30551795.940000001"/>
    <n v="30911671.290000003"/>
    <n v="0.15360966123902559"/>
    <n v="7979403.3800000027"/>
    <n v="1.0396521248751716"/>
    <n v="0.14775101936858842"/>
    <n v="7917608.8600000003"/>
    <n v="30882705.100000001"/>
    <n v="0.25637679194106605"/>
    <n v="4574.46"/>
    <n v="29707.32"/>
    <n v="-25132.86"/>
    <x v="4"/>
    <n v="29716510.754999999"/>
    <x v="5"/>
    <n v="30294413.094999999"/>
    <x v="0"/>
    <x v="0"/>
    <x v="5"/>
    <n v="19342665.364999998"/>
    <n v="138386391.87"/>
    <n v="157768519.95700002"/>
    <n v="0.19201811047765913"/>
    <n v="147002268.19"/>
    <n v="-74285862.510000005"/>
    <x v="0"/>
    <n v="8574572.8100000005"/>
    <n v="3.579464358178329"/>
    <n v="1269101.8500000001"/>
    <n v="1254638.21"/>
    <n v="1105843.08"/>
    <n v="486140.33000000007"/>
    <n v="490189.33000000007"/>
    <n v="564510.35000000009"/>
    <n v="359875.35000000009"/>
    <n v="0"/>
    <n v="0"/>
    <n v="0"/>
    <n v="0"/>
    <n v="0"/>
    <n v="0"/>
    <n v="0"/>
    <x v="4"/>
    <x v="4"/>
    <x v="4"/>
    <x v="0"/>
    <n v="0"/>
    <x v="2"/>
    <x v="0"/>
    <n v="1"/>
    <n v="1712217.85"/>
    <n v="3127022.8000000003"/>
    <n v="4590357.47"/>
    <n v="56044736.379999995"/>
    <n v="87162.6"/>
    <n v="76768.91"/>
    <n v="108586.67"/>
    <n v="570453.06999999995"/>
    <n v="29043.11"/>
    <n v="91136.68"/>
    <n v="98300.78"/>
    <n v="703141.49"/>
    <n v="175151.4"/>
    <n v="319394.19"/>
    <n v="1457193.82"/>
    <n v="12960498.92"/>
    <n v="4027.72"/>
    <n v="2761.17"/>
    <n v="12691.84"/>
    <n v="48670.23"/>
    <x v="6"/>
    <n v="2035.48"/>
    <n v="17882.34"/>
    <n v="33937.78"/>
    <n v="1293396.1299999999"/>
    <n v="1943546.62"/>
    <n v="2922690.91"/>
    <n v="5509191.419999999"/>
    <n v="25027321.68"/>
    <n v="84885.9"/>
    <n v="82337.240000000005"/>
    <n v="108209.37"/>
    <n v="158008.67000000001"/>
    <n v="287373.03000000003"/>
    <x v="8"/>
    <n v="107140.07"/>
    <n v="122099.23"/>
    <n v="202041.91"/>
    <n v="837808.84"/>
    <x v="0"/>
    <x v="0"/>
    <x v="0"/>
    <x v="0"/>
    <x v="0"/>
    <x v="0"/>
    <x v="0"/>
    <x v="0"/>
    <x v="0"/>
    <x v="0"/>
    <x v="0"/>
    <x v="0"/>
    <x v="0"/>
    <x v="0"/>
    <x v="0"/>
    <x v="0"/>
    <x v="0"/>
    <x v="0"/>
    <x v="0"/>
    <x v="0"/>
    <x v="0"/>
    <x v="0"/>
    <x v="0"/>
    <x v="0"/>
    <x v="0"/>
    <x v="0"/>
    <x v="0"/>
    <x v="0"/>
    <x v="0"/>
    <x v="0"/>
    <n v="602622.38"/>
    <n v="1183344.18"/>
    <n v="1807778.05"/>
    <n v="3649293.8"/>
    <n v="22657271.48"/>
    <n v="8621.52"/>
    <n v="8331.33"/>
    <n v="12602.08"/>
    <n v="25215.81"/>
    <n v="115536.78"/>
    <x v="5"/>
    <n v="8503.43"/>
    <n v="7502.47"/>
    <n v="1778.16"/>
    <x v="7"/>
    <x v="0"/>
    <x v="0"/>
    <x v="0"/>
    <x v="0"/>
    <x v="0"/>
    <x v="0"/>
    <x v="0"/>
    <x v="0"/>
    <x v="0"/>
    <x v="0"/>
    <x v="0"/>
    <x v="0"/>
    <x v="0"/>
    <x v="0"/>
    <x v="0"/>
    <x v="0"/>
    <x v="0"/>
    <x v="0"/>
    <x v="0"/>
    <x v="0"/>
    <x v="0"/>
    <x v="0"/>
    <x v="0"/>
    <x v="0"/>
    <x v="0"/>
    <x v="0"/>
    <x v="0"/>
    <n v="0"/>
    <n v="0"/>
    <n v="1"/>
    <n v="65474334.5"/>
    <n v="842971.25"/>
    <n v="921622.06"/>
    <n v="14912238.33"/>
    <n v="68150.960000000006"/>
    <n v="58031.22"/>
    <n v="36696146.759999998"/>
    <n v="720814.21000000008"/>
    <n v="1273170.1099999999"/>
    <x v="0"/>
    <x v="0"/>
    <x v="0"/>
    <x v="0"/>
    <x v="0"/>
    <x v="0"/>
    <n v="29900309.890000001"/>
    <n v="170307.52000000002"/>
    <n v="25783.480000000003"/>
    <x v="0"/>
    <x v="0"/>
    <x v="0"/>
    <x v="0"/>
    <x v="0"/>
    <x v="0"/>
    <n v="146983029.47999999"/>
    <n v="1802243.9400000004"/>
    <n v="2278607.8700000006"/>
    <x v="0"/>
    <x v="0"/>
    <x v="0"/>
    <x v="0"/>
    <x v="0"/>
    <x v="0"/>
    <x v="0"/>
    <x v="0"/>
    <x v="0"/>
    <x v="0"/>
    <x v="0"/>
    <x v="0"/>
  </r>
  <r>
    <s v="0490002669001"/>
    <x v="5"/>
    <x v="1"/>
    <x v="0"/>
    <x v="1"/>
    <n v="145781337.56"/>
    <n v="-8053520.1699999999"/>
    <n v="1582083.23"/>
    <n v="1200"/>
    <n v="55650.879999999997"/>
    <n v="348245.9"/>
    <n v="1244501.96"/>
    <x v="0"/>
    <n v="95177.31"/>
    <n v="378446.5"/>
    <n v="4370849.6399999997"/>
    <n v="4028452.81"/>
    <x v="4"/>
    <n v="9488.32"/>
    <n v="29715.37"/>
    <n v="4223.07"/>
    <n v="298970.07"/>
    <n v="30777197.469999999"/>
    <n v="3705305.78"/>
    <n v="4370849.6399999997"/>
    <n v="665543.85999999987"/>
    <n v="31442741.329999998"/>
    <n v="6072728.2299999995"/>
    <n v="5.1776961094140717"/>
    <n v="205126627.59999999"/>
    <n v="8276895.2799999993"/>
    <n v="4.0350174801001802E-2"/>
    <n v="196849732.32000002"/>
    <n v="0.95964982519899833"/>
    <n v="164639398.91"/>
    <n v="1.1956417092339349"/>
    <n v="1"/>
    <x v="0"/>
    <n v="1653489.8900000001"/>
    <n v="234128"/>
    <n v="135694.46000000002"/>
    <x v="0"/>
    <n v="2000556.81"/>
    <x v="0"/>
    <x v="0"/>
    <n v="1"/>
    <n v="1887617.8900000001"/>
    <n v="135694.46000000002"/>
    <n v="4023870.16"/>
    <n v="1"/>
    <n v="68304111.680000007"/>
    <n v="15272648.390000001"/>
    <n v="39422670.869999997"/>
    <x v="0"/>
    <x v="0"/>
    <n v="30835425.789999999"/>
    <x v="0"/>
    <x v="0"/>
    <n v="1"/>
    <n v="99139537.469999999"/>
    <n v="15272648.390000001"/>
    <n v="153834857.72999999"/>
    <n v="2.615707661694212E-2"/>
    <n v="1"/>
    <n v="2.4207765086624429E-2"/>
    <n v="8.8848021989983098E-3"/>
    <n v="5.0746353959553542E-2"/>
    <x v="0"/>
    <x v="0"/>
    <n v="7.5928252651509803E-3"/>
    <x v="0"/>
    <x v="0"/>
    <n v="1"/>
    <n v="1.9040011060886791E-2"/>
    <n v="8.8848021989983098E-3"/>
    <n v="1"/>
    <n v="2800469.69"/>
    <n v="298154.36"/>
    <n v="4186468.6899999995"/>
    <x v="0"/>
    <x v="0"/>
    <n v="752236.15999999992"/>
    <x v="0"/>
    <x v="0"/>
    <n v="1"/>
    <n v="3552705.8499999996"/>
    <n v="298154.36"/>
    <n v="-8053520.1699999999"/>
    <n v="2.0014363907805612"/>
    <n v="1"/>
    <n v="1.6936720973842783"/>
    <n v="2.1972478463748626"/>
    <n v="2.0926517402922435"/>
    <x v="0"/>
    <x v="0"/>
    <n v="3.2129269459440986"/>
    <x v="0"/>
    <x v="0"/>
    <n v="1"/>
    <n v="1.8821107115063416"/>
    <n v="2.1972478463748626"/>
    <n v="604958816.27999997"/>
    <n v="201652938.75999999"/>
    <n v="3.7029025244640579E-2"/>
    <n v="2080476.4900000002"/>
    <n v="0.5981812176113559"/>
    <n v="1.9081112349071529E-2"/>
    <n v="92090184.849999994"/>
    <n v="30696728.283333331"/>
    <n v="0.13008758207525736"/>
    <n v="1.9802652937047631E-2"/>
    <n v="1.0594902091119616"/>
    <n v="835974.53000000026"/>
    <n v="0.16340005793787921"/>
    <n v="2.4873662694148389E-2"/>
    <n v="0"/>
    <n v="0"/>
    <n v="0"/>
    <n v="0"/>
    <n v="1576945.91"/>
    <n v="66650621.789999999"/>
    <n v="197263876.10999998"/>
    <n v="65754625.369999997"/>
    <n v="240041.66"/>
    <n v="15136953.93"/>
    <n v="44895698.480000004"/>
    <n v="14965232.826666668"/>
    <n v="1063467.98"/>
    <n v="37422114.060000002"/>
    <n v="110660022.15000001"/>
    <n v="36886674.050000004"/>
    <x v="0"/>
    <x v="0"/>
    <x v="0"/>
    <x v="0"/>
    <x v="0"/>
    <x v="0"/>
    <x v="0"/>
    <x v="0"/>
    <n v="763873.89"/>
    <n v="30601297.789999999"/>
    <n v="89824379.900000006"/>
    <n v="29941459.966666669"/>
    <x v="0"/>
    <x v="0"/>
    <x v="0"/>
    <x v="0"/>
    <x v="0"/>
    <x v="0"/>
    <x v="0"/>
    <x v="0"/>
    <n v="0"/>
    <n v="0.14389368666857025"/>
    <n v="9.6239729557271392E-2"/>
    <n v="0.17298409369602677"/>
    <x v="0"/>
    <x v="0"/>
    <n v="0.15307347554536249"/>
    <x v="0"/>
    <x v="0"/>
    <n v="4419.8599999999997"/>
    <n v="235589.82"/>
    <n v="679998.39999999991"/>
    <n v="226666.1333333333"/>
    <n v="0.11699656940369271"/>
    <n v="8663.85"/>
    <n v="288059.90000000002"/>
    <n v="879827.22000000009"/>
    <n v="293275.74000000005"/>
    <n v="0.17724991504581999"/>
    <n v="3720086.3"/>
    <n v="149810987.57000002"/>
    <n v="442643976.6400001"/>
    <n v="147547992.21333337"/>
    <n v="0.15127632348753151"/>
    <n v="94446539.679999992"/>
    <n v="21399893.91"/>
    <n v="0.22658208529932669"/>
    <n v="-8053520.1699999999"/>
    <x v="0"/>
    <n v="-4029650.01"/>
    <x v="0"/>
    <n v="0.13074192879069832"/>
    <n v="298970.07"/>
    <n v="30478227.399999999"/>
    <n v="31143771.259999998"/>
    <n v="0.15182705251085599"/>
    <n v="8276895.2800000021"/>
    <n v="1.0403501748010018"/>
    <n v="0.14593841207350927"/>
    <n v="8053520.1699999999"/>
    <n v="31273193.32"/>
    <n v="0.2575215165139394"/>
    <n v="9488.32"/>
    <n v="55650.879999999997"/>
    <n v="-46162.559999999998"/>
    <x v="4"/>
    <n v="29954164.719999999"/>
    <x v="5"/>
    <n v="30532067.059999999"/>
    <x v="0"/>
    <x v="0"/>
    <x v="5"/>
    <n v="19747781.254999999"/>
    <n v="140703395.19"/>
    <n v="160490639.167"/>
    <n v="0.19024204289092261"/>
    <n v="150601075.66"/>
    <n v="-73046645.769999996"/>
    <x v="0"/>
    <n v="8586673.0099999998"/>
    <n v="3.584298299720627"/>
    <n v="2446369.58"/>
    <n v="2428722.39"/>
    <n v="2080476.4900000002"/>
    <n v="835974.53000000026"/>
    <n v="840197.60000000021"/>
    <n v="1043990.3600000001"/>
    <n v="665543.8600000001"/>
    <n v="0"/>
    <n v="0"/>
    <n v="0"/>
    <n v="0"/>
    <n v="0"/>
    <n v="0"/>
    <n v="0"/>
    <x v="4"/>
    <x v="4"/>
    <x v="4"/>
    <x v="0"/>
    <n v="0"/>
    <x v="2"/>
    <x v="0"/>
    <n v="1"/>
    <n v="1757294.73"/>
    <n v="3107567.2"/>
    <n v="4560483.33"/>
    <n v="57225276.529999994"/>
    <n v="82146.19"/>
    <n v="67999.11"/>
    <n v="90207.62"/>
    <n v="464450.68"/>
    <n v="35434.42"/>
    <n v="90447.69"/>
    <n v="97288"/>
    <n v="725516.18"/>
    <n v="178453.71"/>
    <n v="316123.59000000003"/>
    <n v="1469160.7000000002"/>
    <n v="13173215.93"/>
    <n v="5811.15"/>
    <n v="3660.39"/>
    <n v="15392.880000000001"/>
    <n v="53626.65"/>
    <x v="0"/>
    <n v="5818.13"/>
    <n v="16693.169999999998"/>
    <n v="34692.089999999997"/>
    <n v="1303449.7800000003"/>
    <n v="1927654.0299999998"/>
    <n v="2886204.23"/>
    <n v="5688152.4799999995"/>
    <n v="25616653.539999999"/>
    <n v="77083.159999999989"/>
    <n v="72791.240000000005"/>
    <n v="91273.47"/>
    <n v="142430.18"/>
    <n v="271830.68"/>
    <x v="9"/>
    <n v="114558.89"/>
    <n v="113278.58"/>
    <n v="197152.45"/>
    <n v="853566.56"/>
    <x v="0"/>
    <x v="0"/>
    <x v="0"/>
    <x v="0"/>
    <x v="0"/>
    <x v="0"/>
    <x v="0"/>
    <x v="0"/>
    <x v="0"/>
    <x v="0"/>
    <x v="0"/>
    <x v="0"/>
    <x v="0"/>
    <x v="0"/>
    <x v="0"/>
    <x v="0"/>
    <x v="0"/>
    <x v="0"/>
    <x v="0"/>
    <x v="0"/>
    <x v="0"/>
    <x v="0"/>
    <x v="0"/>
    <x v="0"/>
    <x v="0"/>
    <x v="0"/>
    <x v="0"/>
    <x v="0"/>
    <x v="0"/>
    <x v="0"/>
    <n v="624168.29"/>
    <n v="1205080.22"/>
    <n v="1822358.71"/>
    <n v="3738068.32"/>
    <n v="23189742.600000001"/>
    <n v="13339.06"/>
    <n v="12481.82"/>
    <n v="19180.02"/>
    <n v="33783.03"/>
    <n v="128373.18"/>
    <x v="0"/>
    <n v="11428.43"/>
    <n v="7234.14"/>
    <n v="1975.32"/>
    <x v="8"/>
    <x v="0"/>
    <x v="0"/>
    <x v="0"/>
    <x v="0"/>
    <x v="0"/>
    <x v="0"/>
    <x v="0"/>
    <x v="0"/>
    <x v="0"/>
    <x v="0"/>
    <x v="0"/>
    <x v="0"/>
    <x v="0"/>
    <x v="0"/>
    <x v="0"/>
    <x v="0"/>
    <x v="0"/>
    <x v="0"/>
    <x v="0"/>
    <x v="0"/>
    <x v="0"/>
    <x v="0"/>
    <x v="0"/>
    <x v="0"/>
    <x v="0"/>
    <x v="0"/>
    <x v="0"/>
    <n v="0"/>
    <n v="0"/>
    <n v="1"/>
    <n v="66650621.789999992"/>
    <n v="704803.6"/>
    <n v="948686.29"/>
    <n v="15136953.93"/>
    <n v="78491.070000000007"/>
    <n v="57203.39"/>
    <n v="37422114.060000002"/>
    <n v="655408.73"/>
    <n v="1345148.08"/>
    <x v="0"/>
    <x v="0"/>
    <x v="0"/>
    <x v="0"/>
    <x v="0"/>
    <x v="0"/>
    <n v="30579418.140000001"/>
    <n v="207157.11"/>
    <n v="26970.89"/>
    <x v="0"/>
    <x v="0"/>
    <x v="0"/>
    <x v="0"/>
    <x v="0"/>
    <x v="0"/>
    <n v="149789107.91999999"/>
    <n v="1645860.51"/>
    <n v="2378009.65"/>
    <x v="0"/>
    <x v="0"/>
    <x v="0"/>
    <x v="0"/>
    <x v="0"/>
    <x v="0"/>
    <x v="0"/>
    <x v="0"/>
    <x v="0"/>
    <x v="0"/>
    <x v="0"/>
    <x v="0"/>
  </r>
  <r>
    <s v="0590052000001"/>
    <x v="6"/>
    <x v="0"/>
    <x v="0"/>
    <x v="0"/>
    <n v="213429517.02000001"/>
    <n v="-11726020.18"/>
    <n v="1369277.37"/>
    <n v="672"/>
    <n v="14186.61"/>
    <n v="213308.45"/>
    <n v="727121.11"/>
    <x v="0"/>
    <n v="26576.89"/>
    <n v="521500.49"/>
    <n v="3789764.45"/>
    <n v="3491987.51"/>
    <x v="4"/>
    <n v="7198.82"/>
    <n v="23362.28"/>
    <n v="90861.47"/>
    <n v="176354.37"/>
    <n v="61220752.399999999"/>
    <n v="2872642.92"/>
    <n v="3789764.45"/>
    <n v="917121.53000000026"/>
    <n v="62137873.93"/>
    <n v="3389583.6400000006"/>
    <n v="18.332007859820799"/>
    <n v="305573748.24000001"/>
    <n v="5071926.1600000039"/>
    <n v="1.659804282669097E-2"/>
    <n v="300501822.07999992"/>
    <n v="0.9834019571733088"/>
    <n v="234266408.40000001"/>
    <n v="1.2827354298568736"/>
    <n v="2"/>
    <x v="0"/>
    <n v="1552935.47"/>
    <n v="170389.18"/>
    <n v="60331.11"/>
    <x v="0"/>
    <n v="4800809.41"/>
    <x v="0"/>
    <x v="0"/>
    <n v="2"/>
    <n v="1723324.65"/>
    <n v="60331.11"/>
    <n v="6584467.1699999999"/>
    <n v="4155414.45"/>
    <n v="61246124.68"/>
    <n v="10748089.770000001"/>
    <n v="137867033.79000002"/>
    <x v="0"/>
    <x v="0"/>
    <n v="11138874.51"/>
    <x v="0"/>
    <x v="0"/>
    <n v="4155414.45"/>
    <n v="72384999.189999998"/>
    <n v="10748089.770000001"/>
    <n v="225155537.20000002"/>
    <n v="2.9244082787762769E-2"/>
    <n v="4.8129976541999996E-7"/>
    <n v="2.535565275539977E-2"/>
    <n v="5.6131937200967399E-3"/>
    <n v="3.4822025817372877E-2"/>
    <x v="0"/>
    <x v="0"/>
    <n v="1.5296803985629961E-2"/>
    <x v="0"/>
    <x v="0"/>
    <n v="4.8129976541999996E-7"/>
    <n v="2.3807759470667749E-2"/>
    <n v="5.6131937200967399E-3"/>
    <n v="32112.049999999996"/>
    <n v="2027183.8499999999"/>
    <n v="175486.06999999998"/>
    <n v="5845397.0699999994"/>
    <x v="0"/>
    <x v="0"/>
    <n v="319340.15000000002"/>
    <x v="0"/>
    <x v="0"/>
    <n v="32112.049999999996"/>
    <n v="2346524"/>
    <n v="175486.06999999998"/>
    <n v="-11726020.18"/>
    <n v="1.7808609075349069"/>
    <n v="16056.024999999998"/>
    <n v="1.3053883365803989"/>
    <n v="2.9087160836258437"/>
    <n v="1.2175857383182389"/>
    <x v="0"/>
    <x v="0"/>
    <n v="1.8741809192344259"/>
    <x v="0"/>
    <x v="0"/>
    <n v="16056.024999999998"/>
    <n v="1.3616262031649116"/>
    <n v="2.9087160836258437"/>
    <n v="609722554.01999998"/>
    <n v="304861277.00999999"/>
    <n v="2.862106137446177E-2"/>
    <n v="1925104.1799999995"/>
    <n v="0.37770481075990403"/>
    <n v="1.433463627411314E-2"/>
    <n v="122160719.28999999"/>
    <n v="61080359.644999996"/>
    <n v="0.18017998623393663"/>
    <n v="3.6099889326511633E-2"/>
    <n v="1.0477005858825044"/>
    <n v="1197983.0699999994"/>
    <n v="0.23535874581538724"/>
    <n v="4.7155207709532888E-2"/>
    <n v="36319.78"/>
    <n v="4155412.45"/>
    <n v="8358925.6800000006"/>
    <n v="4179462.8400000003"/>
    <n v="736769.92"/>
    <n v="59693189.210000001"/>
    <n v="116983362.81999999"/>
    <n v="58491681.409999996"/>
    <n v="90782.33"/>
    <n v="10687758.66"/>
    <n v="21181593.560000002"/>
    <n v="10590796.780000001"/>
    <n v="1852134.58"/>
    <n v="133066224.38000001"/>
    <n v="265109280.44999999"/>
    <n v="132554640.22499999"/>
    <x v="0"/>
    <x v="0"/>
    <x v="0"/>
    <x v="0"/>
    <x v="0"/>
    <x v="0"/>
    <x v="0"/>
    <x v="0"/>
    <n v="134903.57999999999"/>
    <n v="10968485.33"/>
    <n v="21695883.210000001"/>
    <n v="10847941.605"/>
    <x v="0"/>
    <x v="0"/>
    <x v="0"/>
    <x v="0"/>
    <x v="0"/>
    <x v="0"/>
    <x v="0"/>
    <x v="0"/>
    <n v="0.10428071182468029"/>
    <n v="0.15115378506606689"/>
    <n v="0.10286175654481777"/>
    <n v="0.16767134611262155"/>
    <x v="0"/>
    <x v="0"/>
    <n v="0.14923042720416635"/>
    <x v="0"/>
    <x v="0"/>
    <n v="558.94000000000005"/>
    <n v="43101.880000000005"/>
    <n v="92849.02"/>
    <n v="46424.51"/>
    <n v="0.1444771307225429"/>
    <n v="1258.57"/>
    <n v="89928.57"/>
    <n v="181474.33000000002"/>
    <n v="90737.165000000008"/>
    <n v="0.1664460202167436"/>
    <n v="2887077.25"/>
    <n v="218571070.03"/>
    <n v="433329045.71999997"/>
    <n v="216664522.85999998"/>
    <n v="0.15990124521856389"/>
    <n v="159066913.06"/>
    <n v="36419307.200000003"/>
    <n v="0.22895589346266279"/>
    <n v="-11726020.18"/>
    <x v="0"/>
    <n v="-5141553.01"/>
    <x v="0"/>
    <n v="0.1075528625812838"/>
    <n v="176354.37"/>
    <n v="61044398.030000001"/>
    <n v="61961519.560000002"/>
    <n v="0.20277108199535171"/>
    <n v="5071926.1600000039"/>
    <n v="1.016598042826691"/>
    <n v="0.19946042924845567"/>
    <n v="11726020.18"/>
    <n v="62048496.169999994"/>
    <n v="0.1889815370846884"/>
    <n v="7198.82"/>
    <n v="14186.61"/>
    <n v="-6987.7900000000009"/>
    <x v="4"/>
    <n v="61267348.254999995"/>
    <x v="6"/>
    <n v="61473330.709999993"/>
    <x v="0"/>
    <x v="0"/>
    <x v="4"/>
    <n v="26288484.729999997"/>
    <n v="212026128.26000002"/>
    <n v="238314612.99000001"/>
    <n v="0.25795032011981361"/>
    <n v="221768724.88"/>
    <n v="-122647605.86"/>
    <x v="0"/>
    <n v="15361319.25"/>
    <n v="3.9853837683895539"/>
    <n v="2122710.1399999997"/>
    <n v="2138412.6299999994"/>
    <n v="1925104.1799999995"/>
    <n v="1197983.0699999994"/>
    <n v="1288844.5399999993"/>
    <n v="1438622.0199999993"/>
    <n v="917121.52999999933"/>
    <n v="45227.8"/>
    <n v="622447.80000000005"/>
    <n v="142817.64000000001"/>
    <n v="858021.41"/>
    <n v="2486897.7999999998"/>
    <n v="0"/>
    <n v="0"/>
    <x v="4"/>
    <x v="4"/>
    <x v="4"/>
    <x v="0"/>
    <n v="0"/>
    <x v="2"/>
    <x v="0"/>
    <n v="2"/>
    <n v="1909142.51"/>
    <n v="3373850.38"/>
    <n v="4959803.75"/>
    <n v="49450392.57"/>
    <n v="80369.079999999987"/>
    <n v="64456.68"/>
    <n v="73755.62"/>
    <n v="504427.69999999995"/>
    <n v="13867.99"/>
    <n v="98140.52"/>
    <n v="128750.48"/>
    <n v="589167.39999999991"/>
    <n v="68232.89"/>
    <n v="131401.70000000001"/>
    <n v="588022.63"/>
    <n v="9900101.4399999995"/>
    <n v="304.02999999999997"/>
    <n v="457.96"/>
    <n v="1457.8899999999999"/>
    <n v="18623.02"/>
    <x v="7"/>
    <n v="440.07"/>
    <n v="2054.21"/>
    <n v="36779.599999999999"/>
    <n v="4807354.8100000005"/>
    <n v="8471396.5"/>
    <n v="12533324.459999999"/>
    <n v="22971660.370000001"/>
    <n v="84282488.24000001"/>
    <n v="307127.92"/>
    <n v="272699.09999999998"/>
    <n v="344899.38"/>
    <n v="529081.64"/>
    <n v="1220677.75"/>
    <x v="10"/>
    <n v="323991.93999999994"/>
    <n v="351677.20999999996"/>
    <n v="475636.86999999994"/>
    <n v="941313.96"/>
    <x v="0"/>
    <x v="0"/>
    <x v="0"/>
    <x v="0"/>
    <x v="0"/>
    <x v="0"/>
    <x v="0"/>
    <x v="0"/>
    <x v="0"/>
    <x v="0"/>
    <x v="0"/>
    <x v="0"/>
    <x v="0"/>
    <x v="0"/>
    <x v="0"/>
    <x v="0"/>
    <x v="0"/>
    <x v="0"/>
    <x v="0"/>
    <x v="0"/>
    <x v="0"/>
    <x v="0"/>
    <x v="0"/>
    <x v="0"/>
    <x v="0"/>
    <x v="0"/>
    <x v="0"/>
    <x v="0"/>
    <x v="0"/>
    <x v="0"/>
    <n v="385847.66"/>
    <n v="685403.35"/>
    <n v="1033108.43"/>
    <n v="1942889.63"/>
    <n v="6921236.2599999998"/>
    <n v="11837.27"/>
    <n v="11419.95"/>
    <n v="15256.05"/>
    <n v="29033.07"/>
    <n v="55426.42"/>
    <x v="6"/>
    <n v="10350.25"/>
    <n v="7021.51"/>
    <n v="8101.93"/>
    <x v="9"/>
    <x v="0"/>
    <x v="0"/>
    <x v="0"/>
    <x v="0"/>
    <x v="0"/>
    <x v="0"/>
    <x v="0"/>
    <x v="0"/>
    <x v="0"/>
    <x v="0"/>
    <x v="0"/>
    <x v="0"/>
    <x v="0"/>
    <x v="0"/>
    <x v="0"/>
    <x v="0"/>
    <x v="0"/>
    <x v="0"/>
    <x v="0"/>
    <x v="0"/>
    <x v="0"/>
    <x v="0"/>
    <x v="0"/>
    <x v="0"/>
    <x v="0"/>
    <x v="0"/>
    <x v="0"/>
    <n v="4155412.45"/>
    <n v="0"/>
    <n v="2"/>
    <n v="59693189.210000001"/>
    <n v="723009.08"/>
    <n v="829926.3899999999"/>
    <n v="10687758.66"/>
    <n v="20842.900000000001"/>
    <n v="39488.21"/>
    <n v="133066224.38000001"/>
    <n v="2674485.79"/>
    <n v="2126323.62"/>
    <x v="0"/>
    <x v="0"/>
    <x v="0"/>
    <x v="0"/>
    <x v="0"/>
    <x v="0"/>
    <n v="10968485.33"/>
    <n v="122972.76"/>
    <n v="47416.42"/>
    <x v="0"/>
    <x v="0"/>
    <x v="0"/>
    <x v="0"/>
    <x v="0"/>
    <x v="0"/>
    <n v="218571070.03"/>
    <n v="3541310.53"/>
    <n v="3043156.6399999997"/>
    <x v="0"/>
    <x v="0"/>
    <x v="0"/>
    <x v="0"/>
    <x v="0"/>
    <x v="0"/>
    <x v="0"/>
    <x v="0"/>
    <x v="0"/>
    <x v="0"/>
    <x v="0"/>
    <x v="0"/>
  </r>
  <r>
    <s v="0590052000001"/>
    <x v="6"/>
    <x v="1"/>
    <x v="0"/>
    <x v="1"/>
    <n v="219613804.22"/>
    <n v="-12096223.58"/>
    <n v="2602467.84"/>
    <n v="1344"/>
    <n v="26396.45"/>
    <n v="726597.34"/>
    <n v="1419355.68"/>
    <x v="5"/>
    <n v="20388.25"/>
    <n v="832950.55"/>
    <n v="7147972.3200000003"/>
    <n v="6693738.7800000003"/>
    <x v="5"/>
    <n v="14746.01"/>
    <n v="49562.29"/>
    <n v="109909.18"/>
    <n v="279958.93"/>
    <n v="61533548.219999999"/>
    <n v="5683128.25"/>
    <n v="7147972.3200000003"/>
    <n v="1464844.0700000003"/>
    <n v="62998392.289999999"/>
    <n v="3169567.6700000009"/>
    <n v="19.876020596209571"/>
    <n v="309130304.87"/>
    <n v="4893149.5800000038"/>
    <n v="1.5828760567676282E-2"/>
    <n v="304237155.29000008"/>
    <n v="0.98417123943232399"/>
    <n v="235778383.21000001"/>
    <n v="1.2903521991624911"/>
    <n v="2"/>
    <x v="0"/>
    <n v="1527252.2"/>
    <n v="153961.51999999999"/>
    <n v="39268.22"/>
    <x v="0"/>
    <n v="4794039.3199999994"/>
    <x v="0"/>
    <x v="0"/>
    <n v="2"/>
    <n v="1681213.72"/>
    <n v="39268.22"/>
    <n v="6514523.2599999998"/>
    <n v="4213477"/>
    <n v="63132008.219999999"/>
    <n v="10862600"/>
    <n v="142039894.07000002"/>
    <x v="0"/>
    <x v="0"/>
    <n v="11462048.51"/>
    <x v="0"/>
    <x v="0"/>
    <n v="4213477"/>
    <n v="74594056.730000004"/>
    <n v="10862600"/>
    <n v="231710027.80000001"/>
    <n v="2.8114981996476201E-2"/>
    <n v="4.7466735904999999E-7"/>
    <n v="2.4191408495638059E-2"/>
    <n v="3.6149927273396798E-3"/>
    <n v="3.3751358034929277E-2"/>
    <x v="0"/>
    <x v="0"/>
    <n v="1.343228654683124E-2"/>
    <x v="0"/>
    <x v="0"/>
    <n v="4.7466735904999999E-7"/>
    <n v="2.2538172526067411E-2"/>
    <n v="3.6149927273396798E-3"/>
    <n v="30837.519999999997"/>
    <n v="2098289.35"/>
    <n v="177313.12"/>
    <n v="6126940.7199999997"/>
    <x v="0"/>
    <x v="0"/>
    <n v="336341.88"/>
    <x v="0"/>
    <x v="0"/>
    <n v="30837.519999999997"/>
    <n v="2434631.23"/>
    <n v="177313.12"/>
    <n v="-12096223.58"/>
    <n v="1.8568087175729879"/>
    <n v="15418.759999999998"/>
    <n v="1.3738983973963175"/>
    <n v="4.5154356372659619"/>
    <n v="1.2780330554318442"/>
    <x v="0"/>
    <x v="0"/>
    <n v="2.1845840441169977"/>
    <x v="0"/>
    <x v="0"/>
    <n v="15418.759999999998"/>
    <n v="1.4481390444517668"/>
    <n v="4.5154356372659619"/>
    <n v="918852858.88999999"/>
    <n v="306284286.29666668"/>
    <n v="2.7804671871906869E-2"/>
    <n v="3401298.58"/>
    <n v="0.41729817204110314"/>
    <n v="1.402325203141427E-2"/>
    <n v="183694267.50999999"/>
    <n v="61231422.50333333"/>
    <n v="0.14353846539367163"/>
    <n v="2.869577321863297E-2"/>
    <n v="1.0711912372851535"/>
    <n v="1981942.9000000001"/>
    <n v="0.19420841316160242"/>
    <n v="3.8825554989398811E-2"/>
    <n v="68607.3"/>
    <n v="4213475"/>
    <n v="12572400.68"/>
    <n v="4190800.2266666666"/>
    <n v="1427899.76"/>
    <n v="61604756.019999996"/>
    <n v="178588118.83999997"/>
    <n v="59529372.946666658"/>
    <n v="174992.11"/>
    <n v="10823331.779999999"/>
    <n v="32004925.340000004"/>
    <n v="10668308.446666667"/>
    <n v="3564978.87"/>
    <n v="137245854.75"/>
    <n v="402355135.19999999"/>
    <n v="134118378.39999999"/>
    <x v="0"/>
    <x v="0"/>
    <x v="0"/>
    <x v="0"/>
    <x v="0"/>
    <x v="0"/>
    <x v="0"/>
    <x v="0"/>
    <n v="260949.69"/>
    <n v="11308086.99"/>
    <n v="33003970.200000003"/>
    <n v="11001323.4"/>
    <x v="0"/>
    <x v="0"/>
    <x v="0"/>
    <x v="0"/>
    <x v="0"/>
    <x v="0"/>
    <x v="0"/>
    <x v="0"/>
    <n v="9.8225584073574096E-2"/>
    <n v="0.14391884436067676"/>
    <n v="9.8417913697279674E-2"/>
    <n v="0.15948502714673443"/>
    <x v="0"/>
    <x v="0"/>
    <n v="0.14231907226725105"/>
    <x v="0"/>
    <x v="0"/>
    <n v="1046.4000000000001"/>
    <n v="41638.11"/>
    <n v="134487.13"/>
    <n v="44829.043333333335"/>
    <n v="0.14005206297435302"/>
    <n v="2148.21"/>
    <n v="77305.700000000012"/>
    <n v="258780.03000000003"/>
    <n v="86260.010000000009"/>
    <n v="0.14942335388090028"/>
    <n v="5559321.1799999997"/>
    <n v="225195504.54000002"/>
    <n v="658524550.25999999"/>
    <n v="219508183.41999999"/>
    <n v="0.15195755602504268"/>
    <n v="157220597.50999999"/>
    <n v="33137375.030000001"/>
    <n v="0.21076993444127004"/>
    <n v="-12096223.58"/>
    <x v="0"/>
    <n v="-5581700.3200000003"/>
    <x v="0"/>
    <n v="0.10586945574321051"/>
    <n v="279958.93"/>
    <n v="61253589.289999999"/>
    <n v="62718433.359999999"/>
    <n v="0.20288671919880283"/>
    <n v="4893149.5799999982"/>
    <n v="1.0158287605676763"/>
    <n v="0.19972531500823376"/>
    <n v="12096223.58"/>
    <n v="62909014.529999994"/>
    <n v="0.19228124411695505"/>
    <n v="14746.01"/>
    <n v="26396.45"/>
    <n v="-11650.44"/>
    <x v="4"/>
    <n v="61854005.344999999"/>
    <x v="6"/>
    <n v="62059987.799999997"/>
    <x v="0"/>
    <x v="0"/>
    <x v="4"/>
    <n v="26587648.920000002"/>
    <n v="218260750.02999997"/>
    <n v="244848398.94999999"/>
    <n v="0.25346291038101965"/>
    <n v="223221024.97"/>
    <n v="-124083222.47999999"/>
    <x v="0"/>
    <n v="15522033.289999999"/>
    <n v="3.9642711151536258"/>
    <n v="4091270.9400000004"/>
    <n v="4127895.92"/>
    <n v="3401298.58"/>
    <n v="1981942.9000000001"/>
    <n v="2038223.9400000002"/>
    <n v="2297794.62"/>
    <n v="1464844.07"/>
    <n v="87923.78"/>
    <n v="576728.43999999994"/>
    <n v="210731.18"/>
    <n v="893127.18"/>
    <n v="2444964.42"/>
    <n v="0"/>
    <n v="0"/>
    <x v="4"/>
    <x v="4"/>
    <x v="4"/>
    <x v="0"/>
    <n v="0"/>
    <x v="2"/>
    <x v="0"/>
    <n v="2"/>
    <n v="1960371.7700000003"/>
    <n v="3361065.4"/>
    <n v="5048798.12"/>
    <n v="51234520.729999997"/>
    <n v="88080"/>
    <n v="58759.95"/>
    <n v="78880.909999999989"/>
    <n v="513100.31000000006"/>
    <n v="16683.350000000002"/>
    <n v="95461.53"/>
    <n v="115618.61"/>
    <n v="560667.53999999992"/>
    <n v="76367.44"/>
    <n v="127158.78"/>
    <n v="586839.5"/>
    <n v="10032966.060000001"/>
    <n v="0"/>
    <n v="1"/>
    <n v="0"/>
    <n v="0"/>
    <x v="8"/>
    <n v="438.29"/>
    <n v="2071.5100000000002"/>
    <n v="36541.18"/>
    <n v="5046326.01"/>
    <n v="8173716.3999999994"/>
    <n v="12524534.709999999"/>
    <n v="23791766.09"/>
    <n v="87709511.539999992"/>
    <n v="314683.35000000003"/>
    <n v="260673.44"/>
    <n v="337342.04"/>
    <n v="522891.37"/>
    <n v="1215205.83"/>
    <x v="11"/>
    <n v="321508.68"/>
    <n v="340867.79000000004"/>
    <n v="494468.67"/>
    <n v="952192.45"/>
    <x v="0"/>
    <x v="0"/>
    <x v="0"/>
    <x v="0"/>
    <x v="0"/>
    <x v="0"/>
    <x v="0"/>
    <x v="0"/>
    <x v="0"/>
    <x v="0"/>
    <x v="0"/>
    <x v="0"/>
    <x v="0"/>
    <x v="0"/>
    <x v="0"/>
    <x v="0"/>
    <x v="0"/>
    <x v="0"/>
    <x v="0"/>
    <x v="0"/>
    <x v="0"/>
    <x v="0"/>
    <x v="0"/>
    <x v="0"/>
    <x v="0"/>
    <x v="0"/>
    <x v="0"/>
    <x v="0"/>
    <x v="0"/>
    <x v="0"/>
    <n v="386866.93"/>
    <n v="691745.78"/>
    <n v="1049341.01"/>
    <n v="2001330.66"/>
    <n v="7178802.6100000003"/>
    <n v="10559.34"/>
    <n v="7149.88"/>
    <n v="12571.07"/>
    <n v="24960.23"/>
    <n v="49808.52"/>
    <x v="7"/>
    <n v="10474.27"/>
    <n v="7312.31"/>
    <n v="9112.4599999999991"/>
    <x v="10"/>
    <x v="0"/>
    <x v="0"/>
    <x v="0"/>
    <x v="0"/>
    <x v="0"/>
    <x v="0"/>
    <x v="0"/>
    <x v="0"/>
    <x v="0"/>
    <x v="0"/>
    <x v="0"/>
    <x v="0"/>
    <x v="0"/>
    <x v="0"/>
    <x v="0"/>
    <x v="0"/>
    <x v="0"/>
    <x v="0"/>
    <x v="0"/>
    <x v="0"/>
    <x v="0"/>
    <x v="0"/>
    <x v="0"/>
    <x v="0"/>
    <x v="0"/>
    <x v="0"/>
    <x v="0"/>
    <n v="4213475"/>
    <n v="0"/>
    <n v="2"/>
    <n v="61604756.019999996"/>
    <n v="738821.17"/>
    <n v="788431.02999999991"/>
    <n v="10823331.780000001"/>
    <n v="1"/>
    <n v="39267.22"/>
    <n v="137245854.75"/>
    <n v="2650796.0300000003"/>
    <n v="2143243.29"/>
    <x v="0"/>
    <x v="0"/>
    <x v="0"/>
    <x v="0"/>
    <x v="0"/>
    <x v="0"/>
    <n v="11308086.99"/>
    <n v="105049.04000000001"/>
    <n v="48912.479999999996"/>
    <x v="0"/>
    <x v="0"/>
    <x v="0"/>
    <x v="0"/>
    <x v="0"/>
    <x v="0"/>
    <n v="225195504.54000002"/>
    <n v="3494667.2399999998"/>
    <n v="3019856.02"/>
    <x v="0"/>
    <x v="0"/>
    <x v="0"/>
    <x v="0"/>
    <x v="0"/>
    <x v="0"/>
    <x v="0"/>
    <x v="0"/>
    <x v="0"/>
    <x v="0"/>
    <x v="0"/>
    <x v="0"/>
  </r>
  <r>
    <s v="0690045389001"/>
    <x v="7"/>
    <x v="0"/>
    <x v="0"/>
    <x v="0"/>
    <n v="192323740.59"/>
    <n v="-4062675.42"/>
    <n v="1049073.33"/>
    <n v="0"/>
    <n v="0"/>
    <n v="170567.39"/>
    <n v="1018513.45"/>
    <x v="0"/>
    <n v="12692.91"/>
    <n v="318296.76"/>
    <n v="3128907.05"/>
    <n v="2904258.21"/>
    <x v="4"/>
    <n v="7722.85"/>
    <n v="14621.81"/>
    <n v="0"/>
    <n v="202304.18"/>
    <n v="52049518.649999999"/>
    <n v="2569143.84"/>
    <n v="3128907.05"/>
    <n v="559763.21"/>
    <n v="52609281.859999999"/>
    <n v="7017896.8200000022"/>
    <n v="7.4964456174492433"/>
    <n v="304394876.70999998"/>
    <n v="9257610.7400000021"/>
    <n v="3.0413162140109931E-2"/>
    <n v="295137265.97000003"/>
    <n v="0.96958683785989019"/>
    <n v="242530375.88"/>
    <n v="1.2169084589883663"/>
    <n v="135092.94"/>
    <x v="0"/>
    <n v="531776.55000000005"/>
    <n v="0"/>
    <n v="165578.26"/>
    <x v="0"/>
    <n v="1724202.8"/>
    <x v="0"/>
    <x v="0"/>
    <n v="135092.94"/>
    <n v="531776.55000000005"/>
    <n v="165578.26"/>
    <n v="2556650.5499999998"/>
    <n v="7607751.3900000006"/>
    <n v="63434754.24000001"/>
    <n v="15709703.35"/>
    <n v="109634207.03000002"/>
    <x v="0"/>
    <x v="0"/>
    <n v="0"/>
    <x v="0"/>
    <x v="0"/>
    <n v="7607751.3900000006"/>
    <n v="63434754.24000001"/>
    <n v="15709703.35"/>
    <n v="196386416.00999999"/>
    <n v="1.3018469413229761E-2"/>
    <n v="1.7757275845997379E-2"/>
    <n v="8.3830473747572003E-3"/>
    <n v="1.0539871842965129E-2"/>
    <n v="1.572686889164249E-2"/>
    <x v="0"/>
    <x v="0"/>
    <n v="0"/>
    <x v="0"/>
    <x v="0"/>
    <n v="1.7757275845997379E-2"/>
    <n v="8.3830473747572003E-3"/>
    <n v="1.0539871842965129E-2"/>
    <n v="135790.70000000001"/>
    <n v="1179453.8"/>
    <n v="185826.33"/>
    <n v="2561604.59"/>
    <x v="0"/>
    <x v="0"/>
    <n v="0"/>
    <x v="0"/>
    <x v="0"/>
    <n v="135790.70000000001"/>
    <n v="1179453.8"/>
    <n v="185826.33"/>
    <n v="-4062675.42"/>
    <n v="1.5890616807212861"/>
    <n v="1.0051650367517355"/>
    <n v="2.2179500017441534"/>
    <n v="1.1222870079683165"/>
    <n v="1.485674765172635"/>
    <x v="0"/>
    <x v="0"/>
    <n v="0"/>
    <x v="0"/>
    <x v="0"/>
    <n v="1.0051650367517355"/>
    <n v="2.2179500017441534"/>
    <n v="1.1222870079683165"/>
    <n v="610866895.20000005"/>
    <n v="305433447.60000002"/>
    <n v="4.0015792297922508E-2"/>
    <n v="1706962.15"/>
    <n v="0.59668191822531036"/>
    <n v="2.4159796832938611E-2"/>
    <n v="104014980.03"/>
    <n v="52007490.015000001"/>
    <n v="0.12915752169663713"/>
    <n v="2.199221654596548E-2"/>
    <n v="0.82102359634096078"/>
    <n v="688448.7"/>
    <n v="0.15884989638256433"/>
    <n v="2.7048067148229379E-2"/>
    <n v="71245.919999999998"/>
    <n v="7472658.4500000002"/>
    <n v="15046296.890000001"/>
    <n v="7523148.4450000003"/>
    <n v="797842.07"/>
    <n v="62902977.690000005"/>
    <n v="125413991.43000001"/>
    <n v="62706995.715000004"/>
    <n v="132096.29999999999"/>
    <n v="15544125.09"/>
    <n v="30998461.719999999"/>
    <n v="15499230.859999999"/>
    <n v="1566520.93"/>
    <n v="107910004.23"/>
    <n v="215751210.72"/>
    <n v="107875605.36"/>
    <x v="0"/>
    <x v="0"/>
    <x v="0"/>
    <x v="0"/>
    <x v="3"/>
    <x v="0"/>
    <x v="0"/>
    <x v="0"/>
    <n v="0"/>
    <n v="0"/>
    <e v="#NULL!"/>
    <e v="#NULL!"/>
    <x v="0"/>
    <x v="0"/>
    <x v="0"/>
    <x v="0"/>
    <x v="0"/>
    <x v="0"/>
    <x v="0"/>
    <x v="0"/>
    <n v="0.11364271837121778"/>
    <n v="0.1526800117089615"/>
    <n v="0.10227317821885774"/>
    <n v="0.17425859254524603"/>
    <x v="0"/>
    <x v="3"/>
    <n v="0"/>
    <x v="0"/>
    <x v="0"/>
    <n v="0"/>
    <n v="0"/>
    <n v="0"/>
    <n v="0"/>
    <n v="0"/>
    <n v="0"/>
    <n v="13844.67"/>
    <n v="27912.800000000003"/>
    <n v="13956.400000000001"/>
    <n v="0"/>
    <n v="2591630.6800000002"/>
    <n v="193829765.46000001"/>
    <n v="387209960.75999999"/>
    <n v="193604980.38"/>
    <n v="0.16063413295959139"/>
    <n v="159223967.75"/>
    <n v="22366222.170000002"/>
    <n v="0.14047019733308966"/>
    <n v="-4062675.42"/>
    <x v="0"/>
    <n v="-1506024.87"/>
    <x v="0"/>
    <n v="4.9119581051111222E-2"/>
    <n v="202304.18"/>
    <n v="51847214.469999999"/>
    <n v="52406977.68"/>
    <n v="0.17216773897915716"/>
    <n v="9257610.7400000058"/>
    <n v="1.03041316214011"/>
    <n v="0.16708612166946166"/>
    <n v="4062675.42"/>
    <n v="53189219.219999999"/>
    <n v="7.6381557758839383E-2"/>
    <n v="7722.85"/>
    <n v="0"/>
    <n v="7722.85"/>
    <x v="5"/>
    <n v="51473777.114999995"/>
    <x v="7"/>
    <n v="51901588.684999995"/>
    <x v="0"/>
    <x v="0"/>
    <x v="4"/>
    <n v="45648747.079999998"/>
    <n v="185918876.29999998"/>
    <n v="231567623.38"/>
    <n v="0.22413145640757406"/>
    <n v="239346466.40000001"/>
    <n v="-136857745.57999998"/>
    <x v="0"/>
    <n v="19840365.93"/>
    <n v="2.6234152552245793"/>
    <n v="1855184.88"/>
    <n v="1877529.54"/>
    <n v="1706962.15"/>
    <n v="688448.7"/>
    <n v="688448.7"/>
    <n v="878059.96999999986"/>
    <n v="559763.20999999985"/>
    <n v="255809.79"/>
    <n v="430208.27"/>
    <n v="623993.67000000004"/>
    <n v="1115159.08"/>
    <n v="5047487.6399999997"/>
    <n v="8432.2999999999993"/>
    <n v="5995.18"/>
    <x v="5"/>
    <x v="5"/>
    <x v="5"/>
    <x v="0"/>
    <n v="7117.64"/>
    <x v="3"/>
    <x v="2"/>
    <n v="68512.78"/>
    <n v="2309470.33"/>
    <n v="4186599.03"/>
    <n v="6179401.8200000003"/>
    <n v="50227506.509999998"/>
    <n v="46596.98"/>
    <n v="43634.76"/>
    <n v="51908.42"/>
    <n v="209256.76"/>
    <n v="0"/>
    <n v="30567.99"/>
    <n v="13798.48"/>
    <n v="136013.16"/>
    <n v="317885.46000000002"/>
    <n v="554470.96"/>
    <n v="2365203.39"/>
    <n v="12306565.279999999"/>
    <n v="8217.98"/>
    <n v="12536.02"/>
    <n v="31409.65"/>
    <n v="61065.27"/>
    <x v="0"/>
    <n v="3885.95"/>
    <n v="4462.25"/>
    <n v="44001.14"/>
    <n v="3753763.0700000003"/>
    <n v="6830765.7700000005"/>
    <n v="9980509.0899999999"/>
    <n v="18370430.280000001"/>
    <n v="68974536.019999996"/>
    <n v="135524.98000000001"/>
    <n v="125732.05"/>
    <n v="153379.89000000001"/>
    <n v="230961.42"/>
    <n v="343914.84"/>
    <x v="3"/>
    <n v="90166.91"/>
    <n v="47015.11"/>
    <n v="29240.18"/>
    <n v="568267.42000000004"/>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7472658.4499999993"/>
    <n v="56144.28"/>
    <n v="78948.66"/>
    <n v="62902977.689999998"/>
    <n v="351396.92000000004"/>
    <n v="180379.63"/>
    <n v="15544125.09"/>
    <n v="113228.92"/>
    <n v="52349.34"/>
    <n v="107910004.22999999"/>
    <n v="989513.18000000017"/>
    <n v="734689.62000000011"/>
    <x v="0"/>
    <x v="0"/>
    <x v="0"/>
    <x v="0"/>
    <x v="0"/>
    <x v="0"/>
    <n v="0"/>
    <n v="0"/>
    <n v="0"/>
    <x v="0"/>
    <x v="0"/>
    <x v="0"/>
    <x v="0"/>
    <x v="0"/>
    <x v="0"/>
    <n v="193829765.45999998"/>
    <n v="1510283.3000000003"/>
    <n v="1046367.25"/>
    <x v="0"/>
    <x v="0"/>
    <x v="0"/>
    <x v="0"/>
    <x v="0"/>
    <x v="0"/>
    <x v="0"/>
    <x v="0"/>
    <x v="0"/>
    <x v="0"/>
    <x v="0"/>
    <x v="0"/>
  </r>
  <r>
    <s v="0690045389001"/>
    <x v="7"/>
    <x v="1"/>
    <x v="0"/>
    <x v="1"/>
    <n v="194982289.03"/>
    <n v="-4124697.14"/>
    <n v="2009669.58"/>
    <n v="0"/>
    <n v="0"/>
    <n v="452169.44"/>
    <n v="2032399.14"/>
    <x v="0"/>
    <n v="9018.4699999999993"/>
    <n v="556567.66"/>
    <n v="6038615.71"/>
    <n v="5557001.5199999996"/>
    <x v="4"/>
    <n v="15872.04"/>
    <n v="32242.13"/>
    <n v="0"/>
    <n v="433500.02"/>
    <n v="52145480.780000001"/>
    <n v="5059824.29"/>
    <n v="6038615.71"/>
    <n v="978791.41999999993"/>
    <n v="53124272.200000003"/>
    <n v="6951648.0300000012"/>
    <n v="7.6419680586158778"/>
    <n v="306568928.49000001"/>
    <n v="8838896.3300000019"/>
    <n v="2.8831677018071711E-2"/>
    <n v="297730032.15999997"/>
    <n v="0.97116832298192812"/>
    <n v="243900229.94"/>
    <n v="1.2207041880741245"/>
    <n v="119041.94"/>
    <x v="0"/>
    <n v="540741.89"/>
    <n v="0"/>
    <n v="186828.2"/>
    <x v="0"/>
    <n v="1888810.0299999998"/>
    <x v="0"/>
    <x v="0"/>
    <n v="119041.94"/>
    <n v="540741.89"/>
    <n v="186828.2"/>
    <n v="2735422.0599999996"/>
    <n v="7549263.4500000002"/>
    <n v="64403281.170000002"/>
    <n v="16050018.739999998"/>
    <n v="111104422.81"/>
    <x v="0"/>
    <x v="0"/>
    <n v="0"/>
    <x v="0"/>
    <x v="0"/>
    <n v="7549263.4500000002"/>
    <n v="64403281.170000002"/>
    <n v="16050018.739999998"/>
    <n v="199106986.16999999"/>
    <n v="1.373845344464439E-2"/>
    <n v="1.5768682705065751E-2"/>
    <n v="8.3961854144146593E-3"/>
    <n v="1.1640372701521221E-2"/>
    <n v="1.7000313598946999E-2"/>
    <x v="0"/>
    <x v="0"/>
    <n v="0"/>
    <x v="0"/>
    <x v="0"/>
    <n v="1.5768682705065751E-2"/>
    <n v="8.3961854144146593E-3"/>
    <n v="1.1640372701521221E-2"/>
    <n v="136066.29999999999"/>
    <n v="1197799.58"/>
    <n v="162679.01"/>
    <n v="2628152.25"/>
    <x v="0"/>
    <x v="0"/>
    <n v="0"/>
    <x v="0"/>
    <x v="0"/>
    <n v="136066.29999999999"/>
    <n v="1197799.58"/>
    <n v="162679.01"/>
    <n v="-4124697.14"/>
    <n v="1.5078832624461618"/>
    <n v="1.1430114462180303"/>
    <n v="2.2151041044739479"/>
    <n v="0.87074119431648966"/>
    <n v="1.3914328112711263"/>
    <x v="0"/>
    <x v="0"/>
    <n v="0"/>
    <x v="0"/>
    <x v="0"/>
    <n v="1.1430114462180303"/>
    <n v="2.2151041044739479"/>
    <n v="0.87074119431648966"/>
    <n v="917435823.69000006"/>
    <n v="305811941.23000002"/>
    <n v="3.9875469842522077E-2"/>
    <n v="3143276.6699999995"/>
    <n v="0.64658614349719346"/>
    <n v="2.4036816451426701E-2"/>
    <n v="156160460.81"/>
    <n v="52053486.936666667"/>
    <n v="0.11282142399308141"/>
    <n v="1.9203790723080781E-2"/>
    <n v="0.8278712022619551"/>
    <n v="1110877.5299999996"/>
    <n v="0.12804646858931096"/>
    <n v="2.179530711976703E-2"/>
    <n v="132622.56"/>
    <n v="7430221.5099999998"/>
    <n v="22476518.399999999"/>
    <n v="7492172.7999999998"/>
    <n v="1535914.59"/>
    <n v="63862539.280000001"/>
    <n v="189276530.71000001"/>
    <n v="63092176.903333336"/>
    <n v="254546.98"/>
    <n v="15863190.539999999"/>
    <n v="46861652.259999998"/>
    <n v="15620550.753333332"/>
    <n v="2985806.72"/>
    <n v="109215612.78"/>
    <n v="324966823.5"/>
    <n v="108322274.5"/>
    <x v="0"/>
    <x v="0"/>
    <x v="0"/>
    <x v="0"/>
    <x v="4"/>
    <x v="0"/>
    <x v="0"/>
    <x v="0"/>
    <n v="0"/>
    <n v="0"/>
    <e v="#NULL!"/>
    <e v="#NULL!"/>
    <x v="0"/>
    <x v="0"/>
    <x v="0"/>
    <x v="0"/>
    <x v="0"/>
    <x v="0"/>
    <x v="0"/>
    <x v="0"/>
    <n v="0.10620889043029012"/>
    <n v="0.14606387023417353"/>
    <n v="9.7773881607477076E-2"/>
    <n v="0.16538463951843996"/>
    <x v="0"/>
    <x v="3"/>
    <n v="0"/>
    <x v="0"/>
    <x v="0"/>
    <n v="0"/>
    <n v="0"/>
    <n v="0"/>
    <n v="0"/>
    <n v="0"/>
    <n v="291.52999999999997"/>
    <n v="13341.14"/>
    <n v="41253.94"/>
    <n v="13751.313333333334"/>
    <n v="0.12720094129191051"/>
    <n v="4947687.04"/>
    <n v="196371564.10999995"/>
    <n v="583581524.86999989"/>
    <n v="194527174.95666662"/>
    <n v="0.15260655611028617"/>
    <n v="161906660.63999999"/>
    <n v="21724361.440000001"/>
    <n v="0.13417830590863827"/>
    <n v="-4124697.14"/>
    <x v="0"/>
    <n v="-1389275.0800000005"/>
    <x v="0"/>
    <n v="5.2457509626589717E-2"/>
    <n v="433500.02"/>
    <n v="51711980.759999998"/>
    <n v="52690772.18"/>
    <n v="0.1718725131066853"/>
    <n v="8838896.3299999982"/>
    <n v="1.0288316770180717"/>
    <n v="0.16705600823337238"/>
    <n v="4124697.14"/>
    <n v="53704209.560000002"/>
    <n v="7.6803981918619632E-2"/>
    <n v="15872.04"/>
    <n v="0"/>
    <n v="15872.04"/>
    <x v="5"/>
    <n v="51779253.350000001"/>
    <x v="7"/>
    <n v="52207064.920000002"/>
    <x v="0"/>
    <x v="0"/>
    <x v="4"/>
    <n v="45950204.915000007"/>
    <n v="188094332.56000003"/>
    <n v="234044537.47500002"/>
    <n v="0.22306465890312271"/>
    <n v="240654058.69999999"/>
    <n v="-140182299.19999999"/>
    <x v="0"/>
    <n v="19836560.66"/>
    <n v="2.6287561474883216"/>
    <n v="3547331.9399999995"/>
    <n v="3595446.1099999994"/>
    <n v="3143276.6699999995"/>
    <n v="1110877.5299999996"/>
    <n v="1110877.5299999996"/>
    <n v="1535359.0799999996"/>
    <n v="978791.41999999958"/>
    <n v="259926.12"/>
    <n v="415733.21"/>
    <n v="603171.99"/>
    <n v="1120195.54"/>
    <n v="5031194.6500000004"/>
    <n v="7935.94"/>
    <n v="3765.98"/>
    <x v="6"/>
    <x v="6"/>
    <x v="6"/>
    <x v="0"/>
    <n v="7458.55"/>
    <x v="4"/>
    <x v="3"/>
    <n v="68920.63"/>
    <n v="2227458.3899999997"/>
    <n v="4239072.1099999994"/>
    <n v="6140206.3099999996"/>
    <n v="51255802.469999999"/>
    <n v="50686.720000000001"/>
    <n v="43100.58"/>
    <n v="58206.85"/>
    <n v="201587.62"/>
    <n v="0"/>
    <n v="30976.07"/>
    <n v="11497.37"/>
    <n v="144686.68"/>
    <n v="314379.84000000003"/>
    <n v="536671.43000000005"/>
    <n v="2357663.16"/>
    <n v="12654476.109999999"/>
    <n v="10392.17"/>
    <n v="15841.79"/>
    <n v="40381.03"/>
    <n v="77893.100000000006"/>
    <x v="0"/>
    <n v="4578.6899999999996"/>
    <n v="6997.41"/>
    <n v="30744.01"/>
    <n v="3920589.36"/>
    <n v="6619240.2300000004"/>
    <n v="9816360.3300000001"/>
    <n v="18494316.050000001"/>
    <n v="70365106.810000002"/>
    <n v="146158.88"/>
    <n v="132911.32999999999"/>
    <n v="161583.20000000001"/>
    <n v="252055.96"/>
    <n v="421972.81"/>
    <x v="3"/>
    <n v="94713.87"/>
    <n v="45211.31"/>
    <n v="24565.67"/>
    <n v="609637"/>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7430221.5100000007"/>
    <n v="38164.449999999997"/>
    <n v="80877.490000000005"/>
    <n v="63862539.280000001"/>
    <n v="353581.77"/>
    <n v="187160.12"/>
    <n v="15863190.539999999"/>
    <n v="144508.09"/>
    <n v="42320.11"/>
    <n v="109215612.78"/>
    <n v="1114682.18"/>
    <n v="774127.85"/>
    <x v="0"/>
    <x v="0"/>
    <x v="0"/>
    <x v="0"/>
    <x v="0"/>
    <x v="0"/>
    <n v="0"/>
    <n v="0"/>
    <n v="0"/>
    <x v="0"/>
    <x v="0"/>
    <x v="0"/>
    <x v="0"/>
    <x v="0"/>
    <x v="0"/>
    <n v="196371564.11000001"/>
    <n v="1650936.49"/>
    <n v="1084485.5699999998"/>
    <x v="0"/>
    <x v="0"/>
    <x v="0"/>
    <x v="0"/>
    <x v="0"/>
    <x v="0"/>
    <x v="0"/>
    <x v="0"/>
    <x v="0"/>
    <x v="0"/>
    <x v="0"/>
    <x v="0"/>
  </r>
  <r>
    <s v="0691706710001"/>
    <x v="8"/>
    <x v="0"/>
    <x v="0"/>
    <x v="0"/>
    <n v="111022146.77"/>
    <n v="-5439257.6900000004"/>
    <n v="771476.16"/>
    <n v="0"/>
    <n v="0"/>
    <n v="128779.18"/>
    <n v="844869.85"/>
    <x v="6"/>
    <n v="18869.189999999999"/>
    <n v="105346.06"/>
    <n v="2055177.43"/>
    <n v="1983755.9"/>
    <x v="4"/>
    <n v="0"/>
    <n v="5409.13"/>
    <n v="17881.009999999998"/>
    <n v="48131.39"/>
    <n v="15044192.779999999"/>
    <n v="1869913.67"/>
    <n v="2055177.43"/>
    <n v="185263.76"/>
    <n v="15229456.539999999"/>
    <n v="6064720.2199999988"/>
    <n v="2.5111556654793223"/>
    <n v="145388754.5"/>
    <n v="7466463.4399999985"/>
    <n v="5.1355164749004013E-2"/>
    <n v="137922291.06"/>
    <n v="0.94864483525099597"/>
    <n v="125303140.66"/>
    <n v="1.1007089713277105"/>
    <n v="0"/>
    <x v="0"/>
    <n v="91697.01999999999"/>
    <n v="0"/>
    <n v="0"/>
    <x v="0"/>
    <n v="3278043.1799999997"/>
    <x v="0"/>
    <x v="0"/>
    <n v="0"/>
    <n v="91697.01999999999"/>
    <n v="0"/>
    <n v="3369740.1999999997"/>
    <n v="0"/>
    <n v="8319230.1300000008"/>
    <n v="3738341.9"/>
    <n v="104403832.43000001"/>
    <x v="0"/>
    <x v="0"/>
    <n v="0"/>
    <x v="0"/>
    <x v="0"/>
    <n v="0"/>
    <n v="8319230.1300000008"/>
    <n v="3738341.9"/>
    <n v="116461404.45999999"/>
    <n v="2.8934394322518889E-2"/>
    <n v="0"/>
    <n v="1.102229636241593E-2"/>
    <n v="0"/>
    <n v="3.1397728452141262E-2"/>
    <x v="0"/>
    <x v="0"/>
    <n v="0"/>
    <x v="0"/>
    <x v="0"/>
    <n v="0"/>
    <n v="1.102229636241593E-2"/>
    <n v="0"/>
    <n v="0"/>
    <n v="232433.85"/>
    <n v="45976.3"/>
    <n v="5160847.54"/>
    <x v="0"/>
    <x v="0"/>
    <n v="0"/>
    <x v="0"/>
    <x v="0"/>
    <n v="0"/>
    <n v="232433.85"/>
    <n v="45976.3"/>
    <n v="-5439257.6900000004"/>
    <n v="1.6141474912516998"/>
    <n v="0"/>
    <n v="2.5348026577090512"/>
    <n v="0"/>
    <n v="1.5743683827862207"/>
    <x v="0"/>
    <x v="0"/>
    <n v="0"/>
    <x v="0"/>
    <x v="0"/>
    <n v="0"/>
    <n v="2.5348026577090512"/>
    <n v="0"/>
    <n v="283911665.81999999"/>
    <n v="141955832.91"/>
    <n v="7.141966618890376E-2"/>
    <n v="1088909.6899999997"/>
    <n v="0.77588606085413769"/>
    <n v="4.1772298879465597E-2"/>
    <n v="29798479.049999997"/>
    <n v="14899239.524999999"/>
    <n v="0.14921332838965795"/>
    <n v="1.5660963515387819E-2"/>
    <n v="1.0379289008650421"/>
    <n v="244039.83999999973"/>
    <n v="0.19655218476662467"/>
    <n v="2.062950158488135E-2"/>
    <n v="0"/>
    <n v="0"/>
    <n v="0"/>
    <n v="0"/>
    <n v="107454.82"/>
    <n v="8227533.1100000003"/>
    <n v="16291888.699999999"/>
    <n v="8145944.3499999996"/>
    <n v="33353.14"/>
    <n v="3738341.9"/>
    <n v="7393874.6999999993"/>
    <n v="3696937.3499999996"/>
    <n v="1788442.83"/>
    <n v="101125789.25"/>
    <n v="201374554.75999999"/>
    <n v="100687277.38"/>
    <x v="0"/>
    <x v="0"/>
    <x v="0"/>
    <x v="0"/>
    <x v="0"/>
    <x v="0"/>
    <x v="0"/>
    <x v="0"/>
    <n v="0"/>
    <n v="0"/>
    <e v="#NULL!"/>
    <e v="#NULL!"/>
    <x v="0"/>
    <x v="0"/>
    <x v="0"/>
    <x v="0"/>
    <x v="0"/>
    <x v="0"/>
    <x v="0"/>
    <x v="0"/>
    <n v="0"/>
    <n v="0.15829445729027108"/>
    <n v="0.10826195905105074"/>
    <n v="0.21314822009739798"/>
    <x v="0"/>
    <x v="0"/>
    <n v="0"/>
    <x v="0"/>
    <x v="0"/>
    <n v="0"/>
    <n v="0"/>
    <n v="0"/>
    <n v="0"/>
    <n v="0"/>
    <n v="0"/>
    <n v="0"/>
    <n v="0"/>
    <n v="0"/>
    <n v="0"/>
    <n v="1958972.78"/>
    <n v="113091664.26000001"/>
    <n v="225060318.16000003"/>
    <n v="112530159.08000001"/>
    <n v="0.20890109417945379"/>
    <n v="69319137.060000002"/>
    <n v="20803351.399999999"/>
    <n v="0.3001097861618417"/>
    <n v="-5439257.6900000004"/>
    <x v="0"/>
    <n v="-2069517.4900000007"/>
    <x v="0"/>
    <n v="0.22398943228644269"/>
    <n v="48131.39"/>
    <n v="14996061.389999999"/>
    <n v="15181325.149999999"/>
    <n v="0.1044188403856228"/>
    <n v="7466463.4399999985"/>
    <n v="1.051355164749004"/>
    <n v="9.9318331127950757E-2"/>
    <n v="5439257.6900000004"/>
    <n v="15230174.549999999"/>
    <n v="0.35713692394943697"/>
    <n v="0"/>
    <n v="0"/>
    <n v="0"/>
    <x v="4"/>
    <n v="15134484.66"/>
    <x v="8"/>
    <n v="15135654.66"/>
    <x v="0"/>
    <x v="0"/>
    <x v="4"/>
    <n v="3470904.7199999997"/>
    <n v="115348678.65999998"/>
    <n v="118819583.37999998"/>
    <n v="0.12738350219251546"/>
    <n v="112412118.17"/>
    <n v="-48515785.660000004"/>
    <x v="0"/>
    <n v="4928053.68"/>
    <n v="3.0527656062382826"/>
    <n v="1212279.7399999998"/>
    <n v="1217688.8699999996"/>
    <n v="1088909.6899999997"/>
    <n v="244039.83999999973"/>
    <n v="261347.61999999973"/>
    <n v="290609.81999999972"/>
    <n v="185263.75999999972"/>
    <n v="0"/>
    <n v="0"/>
    <n v="0"/>
    <n v="0"/>
    <n v="0"/>
    <n v="0"/>
    <n v="0"/>
    <x v="4"/>
    <x v="4"/>
    <x v="4"/>
    <x v="0"/>
    <n v="0"/>
    <x v="2"/>
    <x v="0"/>
    <n v="0"/>
    <n v="351416.78"/>
    <n v="626098.81999999995"/>
    <n v="942293.84"/>
    <n v="6307723.6699999999"/>
    <n v="6701.73"/>
    <n v="6059.54"/>
    <n v="7371.44"/>
    <n v="16144.11"/>
    <n v="0"/>
    <n v="3094.66"/>
    <n v="1524.4"/>
    <n v="50801.14"/>
    <n v="51798.95"/>
    <n v="93683.12"/>
    <n v="415873.32999999996"/>
    <n v="3176986.5"/>
    <n v="0"/>
    <n v="0"/>
    <n v="0"/>
    <n v="0"/>
    <x v="0"/>
    <n v="0"/>
    <n v="0"/>
    <n v="0"/>
    <n v="6450173.5899999999"/>
    <n v="11567459.77"/>
    <n v="14130262.279999999"/>
    <n v="23141197.93"/>
    <n v="45836695.68"/>
    <n v="265287.48"/>
    <n v="212393.65"/>
    <n v="254028.38"/>
    <n v="318504.8"/>
    <n v="253297.44"/>
    <x v="3"/>
    <n v="224011.27"/>
    <n v="257703.85"/>
    <n v="379373.64"/>
    <n v="1113442.67"/>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0"/>
    <n v="0"/>
    <n v="0"/>
    <n v="8227533.1099999994"/>
    <n v="36276.82"/>
    <n v="55420.2"/>
    <n v="3738341.9"/>
    <n v="0"/>
    <n v="0"/>
    <n v="101125789.25"/>
    <n v="1303511.75"/>
    <n v="1974531.43"/>
    <x v="0"/>
    <x v="0"/>
    <x v="0"/>
    <x v="0"/>
    <x v="0"/>
    <x v="0"/>
    <n v="0"/>
    <n v="0"/>
    <n v="0"/>
    <x v="0"/>
    <x v="0"/>
    <x v="0"/>
    <x v="0"/>
    <x v="0"/>
    <x v="0"/>
    <n v="113091664.25999999"/>
    <n v="1339788.5699999998"/>
    <n v="2029951.63"/>
    <x v="0"/>
    <x v="0"/>
    <x v="0"/>
    <x v="0"/>
    <x v="0"/>
    <x v="0"/>
    <x v="0"/>
    <x v="0"/>
    <x v="0"/>
    <x v="0"/>
    <x v="0"/>
    <x v="0"/>
  </r>
  <r>
    <s v="0691706710001"/>
    <x v="8"/>
    <x v="1"/>
    <x v="0"/>
    <x v="1"/>
    <n v="113973659.55"/>
    <n v="-5582517.5099999998"/>
    <n v="1501953.93"/>
    <n v="0"/>
    <n v="0"/>
    <n v="272879.90000000002"/>
    <n v="1711461.44"/>
    <x v="6"/>
    <n v="38493.379999999997"/>
    <n v="106838.42"/>
    <n v="3925434.64"/>
    <n v="3800409.16"/>
    <x v="4"/>
    <n v="0"/>
    <n v="14920.45"/>
    <n v="30058.38"/>
    <n v="80046.649999999994"/>
    <n v="15358851.58"/>
    <n v="3632200.3"/>
    <n v="3925434.64"/>
    <n v="293234.34000000032"/>
    <n v="15652085.92"/>
    <n v="6139564.9800000004"/>
    <n v="2.5493802852462029"/>
    <n v="149701550.99000001"/>
    <n v="7843962.4800000023"/>
    <n v="5.2397336087212448E-2"/>
    <n v="141857588.51000002"/>
    <n v="0.94760266391278769"/>
    <n v="129232983.74000001"/>
    <n v="1.097688720051524"/>
    <n v="0"/>
    <x v="0"/>
    <n v="93409.83"/>
    <n v="0"/>
    <n v="0"/>
    <x v="0"/>
    <n v="3490201.29"/>
    <x v="0"/>
    <x v="0"/>
    <n v="0"/>
    <n v="93409.83"/>
    <n v="0"/>
    <n v="3583611.12"/>
    <n v="0"/>
    <n v="8956142.8100000005"/>
    <n v="3693326.82"/>
    <n v="106906707.42999999"/>
    <x v="0"/>
    <x v="0"/>
    <n v="0"/>
    <x v="0"/>
    <x v="0"/>
    <n v="0"/>
    <n v="8956142.8100000005"/>
    <n v="3693326.82"/>
    <n v="119556177.06"/>
    <n v="2.9974286633483959E-2"/>
    <n v="0"/>
    <n v="1.0429694119627381E-2"/>
    <n v="0"/>
    <n v="3.2647168488331782E-2"/>
    <x v="0"/>
    <x v="0"/>
    <n v="0"/>
    <x v="0"/>
    <x v="0"/>
    <n v="0"/>
    <n v="1.0429694119627381E-2"/>
    <n v="0"/>
    <n v="0"/>
    <n v="244186.84"/>
    <n v="44462.57"/>
    <n v="5293868.0999999996"/>
    <x v="0"/>
    <x v="0"/>
    <n v="0"/>
    <x v="0"/>
    <x v="0"/>
    <n v="0"/>
    <n v="244186.84"/>
    <n v="44462.57"/>
    <n v="-5582517.5099999998"/>
    <n v="1.5577911003914955"/>
    <n v="0"/>
    <n v="2.614144999514505"/>
    <n v="0"/>
    <n v="1.5167801682865114"/>
    <x v="0"/>
    <x v="0"/>
    <n v="0"/>
    <x v="0"/>
    <x v="0"/>
    <n v="0"/>
    <n v="2.614144999514505"/>
    <n v="0"/>
    <n v="433613216.81"/>
    <n v="144537738.93666667"/>
    <n v="7.1045587924269071E-2"/>
    <n v="2040495.7800000007"/>
    <n v="0.83874784587890661"/>
    <n v="4.1654006519626592E-2"/>
    <n v="45157330.629999995"/>
    <n v="15052443.543333331"/>
    <n v="0.1168850781559141"/>
    <n v="1.217264122812199E-2"/>
    <n v="1.0401660526923862"/>
    <n v="329034.34000000078"/>
    <n v="0.13115518648627472"/>
    <n v="1.3658758290560079E-2"/>
    <n v="91.61"/>
    <n v="0"/>
    <n v="0"/>
    <n v="0"/>
    <n v="210615.31"/>
    <n v="8862732.9800000004"/>
    <n v="25154621.68"/>
    <n v="8384873.8933333335"/>
    <n v="63682.559999999998"/>
    <n v="3693326.82"/>
    <n v="11087201.52"/>
    <n v="3695733.84"/>
    <n v="3422828.92"/>
    <n v="103416506.14"/>
    <n v="304791060.89999998"/>
    <n v="101597020.3"/>
    <x v="0"/>
    <x v="0"/>
    <x v="0"/>
    <x v="0"/>
    <x v="0"/>
    <x v="0"/>
    <x v="0"/>
    <x v="0"/>
    <n v="0"/>
    <n v="0"/>
    <e v="#NULL!"/>
    <e v="#NULL!"/>
    <x v="0"/>
    <x v="0"/>
    <x v="0"/>
    <x v="0"/>
    <x v="0"/>
    <x v="0"/>
    <x v="0"/>
    <x v="0"/>
    <n v="0"/>
    <n v="0.15071089632066373"/>
    <n v="0.10338822451564855"/>
    <n v="0.20214149449814131"/>
    <x v="0"/>
    <x v="0"/>
    <n v="0"/>
    <x v="0"/>
    <x v="0"/>
    <n v="0"/>
    <n v="0"/>
    <n v="0"/>
    <n v="0"/>
    <n v="0"/>
    <n v="0"/>
    <n v="0"/>
    <n v="0"/>
    <n v="0"/>
    <n v="0"/>
    <n v="3755384.22"/>
    <n v="115972565.94"/>
    <n v="341032884.10000002"/>
    <n v="113677628.03333335"/>
    <n v="0.19821231063506112"/>
    <n v="70559278.609999999"/>
    <n v="21391351.949999999"/>
    <n v="0.30316851832110869"/>
    <n v="-5582517.5099999998"/>
    <x v="0"/>
    <n v="-1998906.3899999997"/>
    <x v="0"/>
    <n v="0.23332546065270332"/>
    <n v="80046.649999999994"/>
    <n v="15278804.93"/>
    <n v="15572039.27"/>
    <n v="0.10402056068904859"/>
    <n v="7843962.4800000023"/>
    <n v="1.0523973360872125"/>
    <n v="9.8841527930690593E-2"/>
    <n v="5582517.5099999998"/>
    <n v="15652803.93"/>
    <n v="0.35664648550925787"/>
    <n v="0"/>
    <n v="0"/>
    <n v="0"/>
    <x v="4"/>
    <n v="15503128.75"/>
    <x v="8"/>
    <n v="15504298.75"/>
    <x v="0"/>
    <x v="0"/>
    <x v="4"/>
    <n v="3758979.895"/>
    <n v="118411217.63"/>
    <n v="122170197.52499999"/>
    <n v="0.12690737237146005"/>
    <n v="115144685.41"/>
    <n v="-49167926.659999996"/>
    <x v="0"/>
    <n v="5030599.53"/>
    <n v="3.0530857183934894"/>
    <n v="2298455.2300000004"/>
    <n v="2313375.6800000006"/>
    <n v="2040495.7800000007"/>
    <n v="329034.34000000078"/>
    <n v="358519.49000000081"/>
    <n v="400072.76000000082"/>
    <n v="293234.34000000084"/>
    <n v="0"/>
    <n v="0"/>
    <n v="0"/>
    <n v="0"/>
    <n v="0"/>
    <n v="0"/>
    <n v="0"/>
    <x v="4"/>
    <x v="4"/>
    <x v="4"/>
    <x v="0"/>
    <n v="0"/>
    <x v="2"/>
    <x v="0"/>
    <n v="0"/>
    <n v="371499.74"/>
    <n v="663137.31000000006"/>
    <n v="990883.62"/>
    <n v="6837212.3099999996"/>
    <n v="6297.41"/>
    <n v="5295.64"/>
    <n v="6821.96"/>
    <n v="24339.25"/>
    <n v="0"/>
    <n v="4010.15"/>
    <n v="1624.2"/>
    <n v="45021.22"/>
    <n v="54170.94"/>
    <n v="88819.19"/>
    <n v="410848.4"/>
    <n v="3139488.29"/>
    <n v="0"/>
    <n v="0"/>
    <n v="0"/>
    <n v="0"/>
    <x v="0"/>
    <n v="0"/>
    <n v="0"/>
    <n v="0"/>
    <n v="6585844.9800000004"/>
    <n v="11438740.220000001"/>
    <n v="14324216.130000001"/>
    <n v="23701617.699999999"/>
    <n v="47366087.109999999"/>
    <n v="282272.52"/>
    <n v="208845.11"/>
    <n v="265558.90999999997"/>
    <n v="325592.17"/>
    <n v="406624.06"/>
    <x v="3"/>
    <n v="227420.92"/>
    <n v="255184.24"/>
    <n v="385839.76"/>
    <n v="1132863.6000000001"/>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0"/>
    <n v="0"/>
    <n v="0"/>
    <n v="8862732.9800000004"/>
    <n v="42754.259999999995"/>
    <n v="50655.57"/>
    <n v="3693326.8200000003"/>
    <n v="0"/>
    <n v="0"/>
    <n v="103416506.14"/>
    <n v="1488892.77"/>
    <n v="2001308.52"/>
    <x v="0"/>
    <x v="0"/>
    <x v="0"/>
    <x v="0"/>
    <x v="0"/>
    <x v="0"/>
    <n v="0"/>
    <n v="0"/>
    <n v="0"/>
    <x v="0"/>
    <x v="0"/>
    <x v="0"/>
    <x v="0"/>
    <x v="0"/>
    <x v="0"/>
    <n v="115972565.94"/>
    <n v="1531647.03"/>
    <n v="2051964.09"/>
    <x v="0"/>
    <x v="0"/>
    <x v="0"/>
    <x v="0"/>
    <x v="0"/>
    <x v="0"/>
    <x v="0"/>
    <x v="0"/>
    <x v="0"/>
    <x v="0"/>
    <x v="0"/>
    <x v="0"/>
  </r>
  <r>
    <s v="0790024656001"/>
    <x v="9"/>
    <x v="0"/>
    <x v="0"/>
    <x v="0"/>
    <n v="99132696.609999999"/>
    <n v="-8172005.4000000004"/>
    <n v="484388.95"/>
    <n v="0"/>
    <n v="0"/>
    <n v="26443.23"/>
    <n v="667713.59"/>
    <x v="0"/>
    <n v="5"/>
    <n v="0"/>
    <n v="1250525.6000000001"/>
    <n v="1212353"/>
    <x v="4"/>
    <n v="2862.13"/>
    <n v="29108.720000000001"/>
    <n v="0"/>
    <n v="6201.75"/>
    <n v="24580372.260000002"/>
    <n v="1178550.77"/>
    <n v="1250525.6000000001"/>
    <n v="71974.830000000075"/>
    <n v="24652347.090000004"/>
    <n v="8815180.7499999981"/>
    <n v="2.79657874173482"/>
    <n v="121971041.5"/>
    <n v="10594684.729999995"/>
    <n v="8.6862296162323049E-2"/>
    <n v="111376356.77000001"/>
    <n v="0.91313770383767701"/>
    <n v="94354036.019999996"/>
    <n v="1.1804090367304674"/>
    <n v="1095.42"/>
    <x v="0"/>
    <n v="4081467.6500000004"/>
    <n v="0"/>
    <n v="94660.24"/>
    <x v="0"/>
    <n v="4775058.5500000007"/>
    <x v="0"/>
    <x v="0"/>
    <n v="1095.42"/>
    <n v="4081467.6500000004"/>
    <n v="94660.24"/>
    <n v="8952281.8600000013"/>
    <n v="10538426.800000001"/>
    <n v="62653815.660000011"/>
    <n v="2074784.9"/>
    <n v="32037674.650000002"/>
    <x v="0"/>
    <x v="0"/>
    <n v="0"/>
    <x v="0"/>
    <x v="0"/>
    <n v="10538426.800000001"/>
    <n v="62653815.660000011"/>
    <n v="2074784.9"/>
    <n v="107304702.01000001"/>
    <n v="8.3428607435727414E-2"/>
    <n v="1.039453061438E-4"/>
    <n v="6.5143161785208334E-2"/>
    <n v="4.562412228853218E-2"/>
    <n v="0.14904510399602303"/>
    <x v="0"/>
    <x v="0"/>
    <n v="0"/>
    <x v="0"/>
    <x v="0"/>
    <n v="1.039453061438E-4"/>
    <n v="6.5143161785208334E-2"/>
    <n v="4.562412228853218E-2"/>
    <n v="78254.12"/>
    <n v="4080935.82"/>
    <n v="62522.799999999996"/>
    <n v="3950292.6599999997"/>
    <x v="0"/>
    <x v="0"/>
    <n v="0"/>
    <x v="0"/>
    <x v="0"/>
    <n v="78254.12"/>
    <n v="4080935.82"/>
    <n v="62522.799999999996"/>
    <n v="-8172005.4000000004"/>
    <n v="0.91284049450158833"/>
    <n v="71.437549067937397"/>
    <n v="0.99986969638237844"/>
    <n v="0.66049695204660364"/>
    <n v="0.82727627706261297"/>
    <x v="0"/>
    <x v="0"/>
    <n v="0"/>
    <x v="0"/>
    <x v="0"/>
    <n v="71.437549067937397"/>
    <n v="0.99986969638237844"/>
    <n v="0.66049695204660364"/>
    <n v="245261437.13"/>
    <n v="122630718.565"/>
    <n v="6.5338955636576226E-2"/>
    <n v="733491.67"/>
    <n v="0.91032198088902627"/>
    <n v="2.196681118338353E-2"/>
    <n v="49117893.540000007"/>
    <n v="24558946.770000003"/>
    <n v="3.5168363207458482E-2"/>
    <n v="7.0430799893111701E-3"/>
    <n v="1.2202899872153912"/>
    <n v="65778.080000000075"/>
    <n v="3.2140505347900993E-2"/>
    <n v="6.4366984817235302E-3"/>
    <n v="88321.12"/>
    <n v="10537331.380000001"/>
    <n v="21103823.460000001"/>
    <n v="10551911.73"/>
    <n v="654220.63"/>
    <n v="58572348.009999998"/>
    <n v="117739981.06999999"/>
    <n v="58869990.534999996"/>
    <n v="15349.98"/>
    <n v="1980124.66"/>
    <n v="4022686.3200000003"/>
    <n v="2011343.1600000001"/>
    <n v="329354.77"/>
    <n v="27262616.100000001"/>
    <n v="55288864.600000001"/>
    <n v="27644432.300000001"/>
    <x v="0"/>
    <x v="0"/>
    <x v="0"/>
    <x v="0"/>
    <x v="0"/>
    <x v="0"/>
    <x v="0"/>
    <x v="0"/>
    <n v="0"/>
    <n v="0"/>
    <e v="#NULL!"/>
    <e v="#NULL!"/>
    <x v="0"/>
    <x v="0"/>
    <x v="0"/>
    <x v="0"/>
    <x v="0"/>
    <x v="0"/>
    <x v="0"/>
    <x v="0"/>
    <n v="0.10044184097813713"/>
    <n v="0.13335567899119249"/>
    <n v="9.1580474015184946E-2"/>
    <n v="0.142967567469273"/>
    <x v="0"/>
    <x v="0"/>
    <n v="0"/>
    <x v="0"/>
    <x v="0"/>
    <n v="83282.289999999994"/>
    <n v="2927385.67"/>
    <n v="5925878.1999999993"/>
    <n v="2962939.0999999996"/>
    <n v="0.33729599099758756"/>
    <n v="0"/>
    <n v="3081981.41"/>
    <n v="6459168.6600000001"/>
    <n v="3229584.33"/>
    <n v="0"/>
    <n v="1192649.24"/>
    <n v="98352420.149999991"/>
    <n v="198155355.44999999"/>
    <n v="99077677.724999994"/>
    <n v="0.14445020521901825"/>
    <n v="49833198.420000002"/>
    <n v="9188812.3100000005"/>
    <n v="0.18439138167603894"/>
    <n v="-8172005.4000000004"/>
    <x v="0"/>
    <n v="780276.46000000089"/>
    <x v="1"/>
    <n v="0.3642044866248092"/>
    <n v="6201.75"/>
    <n v="24574170.510000002"/>
    <n v="24646145.340000004"/>
    <n v="0.20206554799320955"/>
    <n v="10594684.729999997"/>
    <n v="1.0868622961623231"/>
    <n v="0.18591642078918066"/>
    <n v="8172005.4000000004"/>
    <n v="26361679.140000008"/>
    <n v="0.3099956325467968"/>
    <n v="2862.13"/>
    <n v="0"/>
    <n v="2862.13"/>
    <x v="5"/>
    <n v="23892372.675000004"/>
    <x v="9"/>
    <n v="24254366.175000004"/>
    <x v="0"/>
    <x v="0"/>
    <x v="4"/>
    <n v="2483098.64"/>
    <n v="105697077.91000001"/>
    <n v="108180176.55000001"/>
    <n v="0.22420342569684965"/>
    <n v="87933772.409999996"/>
    <n v="-40644386.109999999"/>
    <x v="0"/>
    <n v="11201217.880000001"/>
    <n v="2.19443747307949"/>
    <n v="727964.05"/>
    <n v="759934.9"/>
    <n v="733491.67"/>
    <n v="65778.080000000075"/>
    <n v="65778.080000000075"/>
    <n v="71974.830000000075"/>
    <n v="71974.830000000075"/>
    <n v="294976.56"/>
    <n v="268390.22000000003"/>
    <n v="545457.1399999999"/>
    <n v="1044627.43"/>
    <n v="8383880.0300000003"/>
    <n v="0"/>
    <n v="0"/>
    <x v="4"/>
    <x v="4"/>
    <x v="4"/>
    <x v="0"/>
    <n v="1091.42"/>
    <x v="2"/>
    <x v="0"/>
    <n v="4"/>
    <n v="1710988.31"/>
    <n v="3126736.73"/>
    <n v="4208979.37"/>
    <n v="49525643.600000001"/>
    <n v="144696.16"/>
    <n v="151909.79999999999"/>
    <n v="180942.81"/>
    <n v="2097793.0300000003"/>
    <n v="0"/>
    <n v="122876.16"/>
    <n v="202316.94"/>
    <n v="1180932.7500000002"/>
    <n v="22655.73"/>
    <n v="35400.04"/>
    <n v="177071.36000000002"/>
    <n v="1744997.53"/>
    <n v="1991.23"/>
    <n v="2448.58"/>
    <n v="8244.9"/>
    <n v="52961.760000000002"/>
    <x v="0"/>
    <n v="733.85"/>
    <n v="4334.47"/>
    <n v="23945.449999999997"/>
    <n v="900670.27"/>
    <n v="1449160.84"/>
    <n v="2106544.2799999998"/>
    <n v="4305548.51"/>
    <n v="18500692.199999999"/>
    <n v="189836.17"/>
    <n v="194214.99"/>
    <n v="283548.40000000002"/>
    <n v="447710.75000000006"/>
    <n v="1663377.19"/>
    <x v="3"/>
    <n v="200666.82"/>
    <n v="224662.38"/>
    <n v="435013.36"/>
    <n v="1136028.49"/>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10537331.380000001"/>
    <n v="0"/>
    <n v="1095.42"/>
    <n v="58572348.010000005"/>
    <n v="2575341.8000000003"/>
    <n v="1506125.85"/>
    <n v="1980124.6600000001"/>
    <n v="65646.47"/>
    <n v="29013.769999999997"/>
    <n v="27262616.100000001"/>
    <n v="2778687.5"/>
    <n v="1996371.05"/>
    <x v="0"/>
    <x v="0"/>
    <x v="0"/>
    <x v="0"/>
    <x v="0"/>
    <x v="0"/>
    <n v="0"/>
    <n v="0"/>
    <n v="0"/>
    <x v="0"/>
    <x v="0"/>
    <x v="0"/>
    <x v="0"/>
    <x v="0"/>
    <x v="0"/>
    <n v="98352420.150000021"/>
    <n v="5419675.7699999996"/>
    <n v="3532606.09"/>
    <x v="0"/>
    <x v="0"/>
    <x v="0"/>
    <x v="0"/>
    <x v="0"/>
    <x v="0"/>
    <x v="0"/>
    <x v="0"/>
    <x v="0"/>
    <x v="0"/>
    <x v="0"/>
    <x v="0"/>
  </r>
  <r>
    <s v="0790024656001"/>
    <x v="9"/>
    <x v="1"/>
    <x v="0"/>
    <x v="1"/>
    <n v="99562957.799999997"/>
    <n v="-8222000.7400000002"/>
    <n v="886178.88"/>
    <n v="0"/>
    <n v="0"/>
    <n v="81273.789999999994"/>
    <n v="1126966.75"/>
    <x v="0"/>
    <n v="5"/>
    <n v="0"/>
    <n v="2494473.9900000002"/>
    <n v="2311794.2799999998"/>
    <x v="4"/>
    <n v="2862.13"/>
    <n v="56336.55"/>
    <n v="0"/>
    <n v="123481.03"/>
    <n v="24632388.34"/>
    <n v="2094424.42"/>
    <n v="2494473.9900000002"/>
    <n v="400049.5700000003"/>
    <n v="25032437.91"/>
    <n v="8608288.4299999978"/>
    <n v="2.9079460003642104"/>
    <n v="122230002.03"/>
    <n v="10610884.189999996"/>
    <n v="8.68107994254608E-2"/>
    <n v="111619117.83999999"/>
    <n v="0.91318920057453912"/>
    <n v="94156768.570000008"/>
    <n v="1.185460371412574"/>
    <n v="68148.34"/>
    <x v="0"/>
    <n v="4123309.1"/>
    <n v="0"/>
    <n v="94451.28"/>
    <x v="0"/>
    <n v="4458067.0100000007"/>
    <x v="0"/>
    <x v="0"/>
    <n v="68148.34"/>
    <n v="4123309.1"/>
    <n v="94451.28"/>
    <n v="8743975.7300000004"/>
    <n v="10338883.100000001"/>
    <n v="63243688.210000008"/>
    <n v="2048248.4600000002"/>
    <n v="32154138.769999996"/>
    <x v="0"/>
    <x v="0"/>
    <n v="0"/>
    <x v="0"/>
    <x v="0"/>
    <n v="10338883.100000001"/>
    <n v="63243688.210000008"/>
    <n v="2048248.4600000002"/>
    <n v="107784958.53999999"/>
    <n v="8.1124266766359893E-2"/>
    <n v="6.5914605418064898E-3"/>
    <n v="6.5197163807218128E-2"/>
    <n v="4.6113194685375232E-2"/>
    <n v="0.13864675530228798"/>
    <x v="0"/>
    <x v="0"/>
    <n v="0"/>
    <x v="0"/>
    <x v="0"/>
    <n v="6.5914605418064898E-3"/>
    <n v="6.5197163807218128E-2"/>
    <n v="4.6113194685375232E-2"/>
    <n v="83253.119999999995"/>
    <n v="4105935.82"/>
    <n v="65521.799999999996"/>
    <n v="3967290"/>
    <x v="0"/>
    <x v="0"/>
    <n v="0"/>
    <x v="0"/>
    <x v="0"/>
    <n v="83253.119999999995"/>
    <n v="4105935.82"/>
    <n v="65521.799999999996"/>
    <n v="-8222000.7400000002"/>
    <n v="0.94030461587294456"/>
    <n v="1.2216456042803097"/>
    <n v="0.99578656860820836"/>
    <n v="0.69371002701075091"/>
    <n v="0.88991259913789389"/>
    <x v="0"/>
    <x v="0"/>
    <n v="0"/>
    <x v="0"/>
    <x v="0"/>
    <n v="1.2216456042803097"/>
    <n v="0.99578656860820836"/>
    <n v="0.69371002701075091"/>
    <n v="367491439.15999997"/>
    <n v="122497146.38666666"/>
    <n v="5.5199657293698363E-2"/>
    <n v="1403540.2899999998"/>
    <n v="0.80294577792277"/>
    <n v="1.7371859367914431E-2"/>
    <n v="73750281.88000001"/>
    <n v="24583427.293333337"/>
    <n v="9.7638843899154837E-2"/>
    <n v="1.9594721108223832E-2"/>
    <n v="1.2210798023460785"/>
    <n v="276573.5399999998"/>
    <n v="6.7502436507297536E-2"/>
    <n v="1.3546774671484289E-2"/>
    <n v="167904.49"/>
    <n v="10270734.760000002"/>
    <n v="31374558.220000003"/>
    <n v="10458186.073333334"/>
    <n v="1237456.75"/>
    <n v="59120379.109999999"/>
    <n v="176860360.18000001"/>
    <n v="58953453.393333338"/>
    <n v="27467.360000000001"/>
    <n v="1953797.1800000002"/>
    <n v="5976483.5"/>
    <n v="1992161.1666666667"/>
    <n v="634122.85"/>
    <n v="27696071.759999998"/>
    <n v="82984936.359999999"/>
    <n v="27661645.453333333"/>
    <x v="0"/>
    <x v="0"/>
    <x v="0"/>
    <x v="0"/>
    <x v="0"/>
    <x v="0"/>
    <x v="0"/>
    <x v="0"/>
    <n v="0"/>
    <n v="0"/>
    <e v="#NULL!"/>
    <e v="#NULL!"/>
    <x v="0"/>
    <x v="0"/>
    <x v="0"/>
    <x v="0"/>
    <x v="0"/>
    <x v="0"/>
    <x v="0"/>
    <x v="0"/>
    <n v="9.6329031912022883E-2"/>
    <n v="0.12594241851215482"/>
    <n v="8.2726318913120059E-2"/>
    <n v="0.13754558117010043"/>
    <x v="0"/>
    <x v="0"/>
    <n v="0"/>
    <x v="0"/>
    <x v="0"/>
    <n v="170695.12"/>
    <n v="3070941.2"/>
    <n v="8996819.3999999985"/>
    <n v="2998939.7999999993"/>
    <n v="0.34151092996264887"/>
    <n v="0"/>
    <n v="3273344.34"/>
    <n v="9732513"/>
    <n v="3244171"/>
    <n v="0"/>
    <n v="2276703.17"/>
    <n v="99040982.810000002"/>
    <n v="297196338.25999999"/>
    <n v="99065446.086666659"/>
    <n v="0.1378908545775836"/>
    <n v="49581399.729999997"/>
    <n v="9273205.3200000003"/>
    <n v="0.1870299219162444"/>
    <n v="-8222000.7400000002"/>
    <x v="0"/>
    <n v="521974.99000000022"/>
    <x v="2"/>
    <n v="0.3549788030826409"/>
    <n v="123481.03"/>
    <n v="24508907.309999999"/>
    <n v="24908956.879999999"/>
    <n v="0.20378758460534405"/>
    <n v="10610884.189999996"/>
    <n v="1.0868107994254608"/>
    <n v="0.1875097162386275"/>
    <n v="8222000.7400000002"/>
    <n v="26741769.960000005"/>
    <n v="0.30745910806571003"/>
    <n v="2862.13"/>
    <n v="0"/>
    <n v="2862.13"/>
    <x v="5"/>
    <n v="24108426.125000004"/>
    <x v="9"/>
    <n v="24470419.625000004"/>
    <x v="0"/>
    <x v="0"/>
    <x v="4"/>
    <n v="2476759.3250000002"/>
    <n v="106202976.45999998"/>
    <n v="108679735.78499998"/>
    <n v="0.22516083102566228"/>
    <n v="88270200.140000001"/>
    <n v="-40308194.409999996"/>
    <x v="0"/>
    <n v="11217035.51"/>
    <n v="2.1959802407721898"/>
    <n v="1425615.4"/>
    <n v="1484814.0799999998"/>
    <n v="1403540.2899999998"/>
    <n v="276573.5399999998"/>
    <n v="276573.5399999998"/>
    <n v="400049.56999999983"/>
    <n v="400049.56999999983"/>
    <n v="240265.37"/>
    <n v="314586.95"/>
    <n v="552930.63"/>
    <n v="1061507.4100000001"/>
    <n v="8101444.4000000004"/>
    <n v="1826.68"/>
    <n v="1859.53"/>
    <x v="7"/>
    <x v="7"/>
    <x v="7"/>
    <x v="0"/>
    <n v="1271.67"/>
    <x v="5"/>
    <x v="0"/>
    <n v="3"/>
    <n v="1840178.95"/>
    <n v="3011271.13"/>
    <n v="4118224.11"/>
    <n v="50150704.919999994"/>
    <n v="185970.08"/>
    <n v="174812.06999999998"/>
    <n v="212269.5"/>
    <n v="2008129.57"/>
    <n v="0"/>
    <n v="140330.69"/>
    <n v="191840.93"/>
    <n v="1209956.26"/>
    <n v="20320.45"/>
    <n v="37480.490000000005"/>
    <n v="171785.75"/>
    <n v="1724210.49"/>
    <n v="1779.76"/>
    <n v="2679.58"/>
    <n v="8282.2200000000012"/>
    <n v="52024.69"/>
    <x v="0"/>
    <n v="880.22"/>
    <n v="4425.17"/>
    <n v="24379.64"/>
    <n v="884174.78"/>
    <n v="1465063.39"/>
    <n v="2033797.75"/>
    <n v="4437104.74"/>
    <n v="18875931.100000001"/>
    <n v="187288.06"/>
    <n v="192630.31"/>
    <n v="268615.85000000003"/>
    <n v="440613.38999999996"/>
    <n v="1328951.96"/>
    <x v="3"/>
    <n v="196615.26"/>
    <n v="235479.53"/>
    <n v="427850.2"/>
    <n v="1180022.45"/>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10270734.760000002"/>
    <n v="65782.25"/>
    <n v="2366.09"/>
    <n v="59120379.109999992"/>
    <n v="2581181.2199999997"/>
    <n v="1542127.88"/>
    <n v="1953797.18"/>
    <n v="64766.25"/>
    <n v="29685.03"/>
    <n v="27696071.760000002"/>
    <n v="2418099.5699999998"/>
    <n v="2039967.44"/>
    <x v="0"/>
    <x v="0"/>
    <x v="0"/>
    <x v="0"/>
    <x v="0"/>
    <x v="0"/>
    <n v="0"/>
    <n v="0"/>
    <n v="0"/>
    <x v="0"/>
    <x v="0"/>
    <x v="0"/>
    <x v="0"/>
    <x v="0"/>
    <x v="0"/>
    <n v="99040982.809999973"/>
    <n v="5129829.29"/>
    <n v="3614146.4399999995"/>
    <x v="0"/>
    <x v="0"/>
    <x v="0"/>
    <x v="0"/>
    <x v="0"/>
    <x v="0"/>
    <x v="0"/>
    <x v="0"/>
    <x v="0"/>
    <x v="0"/>
    <x v="0"/>
    <x v="0"/>
  </r>
  <r>
    <s v="1090033456001"/>
    <x v="10"/>
    <x v="0"/>
    <x v="0"/>
    <x v="0"/>
    <n v="133259448.28"/>
    <n v="-5160827.91"/>
    <n v="734951.47"/>
    <n v="672"/>
    <n v="2737.92"/>
    <n v="77347.710000000006"/>
    <n v="581910.87"/>
    <x v="0"/>
    <n v="35405.15"/>
    <n v="332847.76"/>
    <n v="2351225.83"/>
    <n v="1922673.24"/>
    <x v="6"/>
    <n v="0"/>
    <n v="20901.91"/>
    <n v="31877.24"/>
    <n v="370823.44"/>
    <n v="29329411.100000001"/>
    <n v="1765872.88"/>
    <n v="2351225.83"/>
    <n v="585352.95000000019"/>
    <n v="29914764.050000001"/>
    <n v="4941755.7599999988"/>
    <n v="6.053468747310168"/>
    <n v="186764559.58000001"/>
    <n v="6595893.6399999969"/>
    <n v="3.5316623533035267E-2"/>
    <n v="180168665.94"/>
    <n v="0.96468337646696467"/>
    <n v="150796136.39000002"/>
    <n v="1.1947830379024738"/>
    <n v="0"/>
    <x v="0"/>
    <n v="1214203.8599999999"/>
    <n v="207725.4"/>
    <n v="238492.97"/>
    <x v="0"/>
    <n v="2935039.8800000004"/>
    <x v="0"/>
    <x v="0"/>
    <n v="0"/>
    <n v="1421929.2599999998"/>
    <n v="238492.97"/>
    <n v="4595462.1100000003"/>
    <n v="0"/>
    <n v="50158528.480000004"/>
    <n v="29709293.550000001"/>
    <n v="41532338.850000001"/>
    <x v="0"/>
    <x v="0"/>
    <n v="17020115.309999999"/>
    <x v="0"/>
    <x v="0"/>
    <n v="0"/>
    <n v="67178643.790000007"/>
    <n v="29709293.550000001"/>
    <n v="138420276.19"/>
    <n v="3.319934215195558E-2"/>
    <n v="0"/>
    <n v="2.4207326187492651E-2"/>
    <n v="8.0275543946752605E-3"/>
    <n v="7.066878392282018E-2"/>
    <x v="0"/>
    <x v="0"/>
    <n v="1.2204699922212219E-2"/>
    <x v="0"/>
    <x v="0"/>
    <n v="0"/>
    <n v="2.1166388301093741E-2"/>
    <n v="8.0275543946752605E-3"/>
    <n v="0"/>
    <n v="1528015.4400000002"/>
    <n v="334089.28000000003"/>
    <n v="2998372.57"/>
    <x v="0"/>
    <x v="0"/>
    <n v="300350.62"/>
    <x v="0"/>
    <x v="0"/>
    <n v="0"/>
    <n v="1828366.06"/>
    <n v="334089.28000000003"/>
    <n v="-5160827.91"/>
    <n v="1.1230269745385846"/>
    <n v="0"/>
    <n v="1.2584504878777114"/>
    <n v="1.4008349176917039"/>
    <n v="1.0215781361035543"/>
    <x v="0"/>
    <x v="0"/>
    <n v="1.4459022343921351"/>
    <x v="0"/>
    <x v="0"/>
    <n v="0"/>
    <n v="1.2858347538329722"/>
    <n v="1.4008349176917039"/>
    <n v="372313743.91000003"/>
    <n v="186156871.95500001"/>
    <n v="3.7511000086464678E-2"/>
    <n v="1132816.05"/>
    <n v="0.51368522718229492"/>
    <n v="2.1696617253948849E-2"/>
    <n v="58614901.060000002"/>
    <n v="29307450.530000001"/>
    <n v="0.23967405123860161"/>
    <n v="3.7732882628678792E-2"/>
    <n v="0.95122148180035948"/>
    <n v="550905.18000000005"/>
    <n v="0.22556933613972735"/>
    <n v="3.5512318672812973E-2"/>
    <n v="0"/>
    <n v="0"/>
    <n v="0"/>
    <n v="0"/>
    <n v="596053.86"/>
    <n v="48944324.619999997"/>
    <n v="97523322.879999995"/>
    <n v="48761661.439999998"/>
    <n v="268964.40999999997"/>
    <n v="29470800.580000002"/>
    <n v="58980510.719999999"/>
    <n v="29490255.359999999"/>
    <n v="638313.93000000005"/>
    <n v="38597298.969999999"/>
    <n v="77241019.510000005"/>
    <n v="38620509.755000003"/>
    <x v="0"/>
    <x v="0"/>
    <x v="0"/>
    <x v="0"/>
    <x v="0"/>
    <x v="0"/>
    <x v="0"/>
    <x v="0"/>
    <n v="208400.8"/>
    <n v="16812389.91"/>
    <n v="33549672.310000002"/>
    <n v="16774836.155000001"/>
    <x v="0"/>
    <x v="0"/>
    <x v="0"/>
    <x v="0"/>
    <x v="0"/>
    <x v="0"/>
    <x v="0"/>
    <x v="0"/>
    <n v="0"/>
    <n v="0.14668586157182423"/>
    <n v="0.10944540427336605"/>
    <n v="0.19833418068771941"/>
    <x v="0"/>
    <x v="0"/>
    <n v="0.14908101497340673"/>
    <x v="0"/>
    <x v="0"/>
    <n v="1538.75"/>
    <n v="116183.61000000002"/>
    <n v="225917.69"/>
    <n v="112958.845"/>
    <n v="0.16346661476575827"/>
    <n v="2553.37"/>
    <n v="163309.93"/>
    <n v="338430.1"/>
    <n v="169215.05"/>
    <n v="0.18107396475668092"/>
    <n v="1773595.71"/>
    <n v="133824814.08"/>
    <n v="267294525.42000002"/>
    <n v="133647262.71000001"/>
    <n v="0.15924866763775111"/>
    <n v="89016677.519999996"/>
    <n v="16963385.800000001"/>
    <n v="0.19056413104374423"/>
    <n v="-5160827.91"/>
    <x v="0"/>
    <n v="-565365.79999999981"/>
    <x v="0"/>
    <n v="0.15668443168979959"/>
    <n v="370823.44"/>
    <n v="28958587.66"/>
    <n v="29543940.609999999"/>
    <n v="0.15818815237986811"/>
    <n v="6595893.6399999978"/>
    <n v="1.0353166235330353"/>
    <n v="0.15279205296641368"/>
    <n v="5160827.91"/>
    <n v="29914764.050000001"/>
    <n v="0.17251775415557724"/>
    <n v="0"/>
    <n v="2737.92"/>
    <n v="-2737.92"/>
    <x v="4"/>
    <n v="28660940.905000001"/>
    <x v="10"/>
    <n v="29141514.240000002"/>
    <x v="0"/>
    <x v="0"/>
    <x v="4"/>
    <n v="28556761.59"/>
    <n v="109725461.72000001"/>
    <n v="138282223.31"/>
    <n v="0.2107394106230906"/>
    <n v="148104143.47999999"/>
    <n v="-72053291.719999999"/>
    <x v="0"/>
    <n v="4219738.01"/>
    <n v="6.9505289263207128"/>
    <n v="1187721.77"/>
    <n v="1210163.76"/>
    <n v="1132816.05"/>
    <n v="550905.18000000005"/>
    <n v="582782.42000000004"/>
    <n v="918200.71000000008"/>
    <n v="585352.95000000007"/>
    <n v="0"/>
    <n v="0"/>
    <n v="0"/>
    <n v="0"/>
    <n v="0"/>
    <n v="0"/>
    <n v="0"/>
    <x v="4"/>
    <x v="4"/>
    <x v="4"/>
    <x v="0"/>
    <n v="0"/>
    <x v="2"/>
    <x v="0"/>
    <n v="0"/>
    <n v="1554231.25"/>
    <n v="3082632.8200000003"/>
    <n v="4585228.18"/>
    <n v="39722232.370000005"/>
    <n v="74624.61"/>
    <n v="65555.98"/>
    <n v="80113.17"/>
    <n v="211820.21"/>
    <n v="1989.04"/>
    <n v="72283.840000000011"/>
    <n v="122782.56"/>
    <n v="585034.44999999995"/>
    <n v="387931.09"/>
    <n v="705553.9800000001"/>
    <n v="3283994.91"/>
    <n v="25093320.600000001"/>
    <n v="9810.41"/>
    <n v="6283.25"/>
    <n v="25181.3"/>
    <n v="83932.35"/>
    <x v="0"/>
    <n v="25453.65"/>
    <n v="7037.78"/>
    <n v="80794.23"/>
    <n v="1556753.9600000002"/>
    <n v="2846010.59"/>
    <n v="4056651.3"/>
    <n v="7390058.9699999997"/>
    <n v="22747824.149999999"/>
    <n v="165542.73000000001"/>
    <n v="130769.08"/>
    <n v="159534.37"/>
    <n v="204251.72"/>
    <n v="256021.89"/>
    <x v="12"/>
    <n v="206482.63"/>
    <n v="203924.81"/>
    <n v="390811.61"/>
    <n v="1203671.8999999999"/>
    <x v="0"/>
    <x v="0"/>
    <x v="0"/>
    <x v="0"/>
    <x v="0"/>
    <x v="0"/>
    <x v="0"/>
    <x v="0"/>
    <x v="0"/>
    <x v="0"/>
    <x v="0"/>
    <x v="0"/>
    <x v="0"/>
    <x v="0"/>
    <x v="0"/>
    <x v="0"/>
    <x v="0"/>
    <x v="0"/>
    <x v="0"/>
    <x v="0"/>
    <x v="0"/>
    <x v="0"/>
    <x v="0"/>
    <x v="0"/>
    <x v="0"/>
    <x v="0"/>
    <x v="0"/>
    <x v="0"/>
    <x v="0"/>
    <x v="0"/>
    <n v="433035.82"/>
    <n v="876155.95"/>
    <n v="1348098.19"/>
    <n v="2774218.1"/>
    <n v="11367714.130000001"/>
    <n v="16827.96"/>
    <n v="16392.75"/>
    <n v="24573.77"/>
    <n v="43355.92"/>
    <n v="70882.210000000006"/>
    <x v="0"/>
    <n v="12148.94"/>
    <n v="8944.85"/>
    <n v="3971.14"/>
    <x v="11"/>
    <x v="0"/>
    <x v="0"/>
    <x v="0"/>
    <x v="0"/>
    <x v="0"/>
    <x v="0"/>
    <x v="0"/>
    <x v="0"/>
    <x v="0"/>
    <x v="0"/>
    <x v="0"/>
    <x v="0"/>
    <x v="0"/>
    <x v="0"/>
    <x v="0"/>
    <x v="0"/>
    <x v="0"/>
    <x v="0"/>
    <x v="0"/>
    <x v="0"/>
    <x v="0"/>
    <x v="0"/>
    <x v="0"/>
    <x v="0"/>
    <x v="0"/>
    <x v="0"/>
    <x v="0"/>
    <n v="0"/>
    <n v="0"/>
    <n v="0"/>
    <n v="48944324.620000005"/>
    <n v="432113.97"/>
    <n v="782089.8899999999"/>
    <n v="29470800.580000002"/>
    <n v="125207.31"/>
    <n v="113285.66"/>
    <n v="38597298.969999999"/>
    <n v="916119.79"/>
    <n v="2018920.0899999999"/>
    <x v="0"/>
    <x v="0"/>
    <x v="0"/>
    <x v="0"/>
    <x v="0"/>
    <x v="0"/>
    <n v="16799222.190000001"/>
    <n v="172032.61"/>
    <n v="35692.79"/>
    <x v="0"/>
    <x v="0"/>
    <x v="0"/>
    <x v="0"/>
    <x v="0"/>
    <x v="0"/>
    <n v="133811646.36"/>
    <n v="1645473.6799999997"/>
    <n v="2949988.4299999997"/>
    <x v="0"/>
    <x v="0"/>
    <x v="0"/>
    <x v="0"/>
    <x v="0"/>
    <x v="0"/>
    <x v="0"/>
    <x v="0"/>
    <x v="0"/>
    <x v="0"/>
    <x v="0"/>
    <x v="0"/>
  </r>
  <r>
    <s v="1090033456001"/>
    <x v="10"/>
    <x v="1"/>
    <x v="0"/>
    <x v="1"/>
    <n v="134363655.84999999"/>
    <n v="-5020262.9400000004"/>
    <n v="1402366.1"/>
    <n v="1344"/>
    <n v="6510.5"/>
    <n v="148245.1"/>
    <n v="1265155.83"/>
    <x v="0"/>
    <n v="51463.72"/>
    <n v="529729.92000000004"/>
    <n v="4336409.1900000004"/>
    <n v="3700987.66"/>
    <x v="7"/>
    <n v="4770.1499999999996"/>
    <n v="40912.82"/>
    <n v="31877.24"/>
    <n v="547781.22"/>
    <n v="29390357.170000002"/>
    <n v="3404815.17"/>
    <n v="4336409.1900000004"/>
    <n v="931594.02000000048"/>
    <n v="30321951.190000001"/>
    <n v="4722972.3499999996"/>
    <n v="6.4200992389887706"/>
    <n v="186909149.09999999"/>
    <n v="6452083.9099999974"/>
    <n v="3.4519893440572082E-2"/>
    <n v="180457065.19000003"/>
    <n v="0.96548010655942806"/>
    <n v="150420475.09999999"/>
    <n v="1.1996841857468648"/>
    <n v="0"/>
    <x v="0"/>
    <n v="1220608.0900000001"/>
    <n v="230535.09999999998"/>
    <n v="174492.39"/>
    <x v="0"/>
    <n v="2767689.27"/>
    <x v="0"/>
    <x v="0"/>
    <n v="0"/>
    <n v="1451143.19"/>
    <n v="174492.39"/>
    <n v="4393324.8499999996"/>
    <n v="0"/>
    <n v="50573039.909999996"/>
    <n v="29885680.540000003"/>
    <n v="41917466.960000008"/>
    <x v="0"/>
    <x v="0"/>
    <n v="17007731.379999999"/>
    <x v="0"/>
    <x v="0"/>
    <n v="0"/>
    <n v="67580771.289999992"/>
    <n v="29885680.540000003"/>
    <n v="139383918.78999999"/>
    <n v="3.1519596293020827E-2"/>
    <n v="0"/>
    <n v="2.4135549141839199E-2"/>
    <n v="5.8386620899080303E-3"/>
    <n v="6.6027111624876664E-2"/>
    <x v="0"/>
    <x v="0"/>
    <n v="1.355472372235926E-2"/>
    <x v="0"/>
    <x v="0"/>
    <n v="0"/>
    <n v="2.1472723117836441E-2"/>
    <n v="5.8386620899080303E-3"/>
    <n v="0"/>
    <n v="1502518.96"/>
    <n v="318967.24000000005"/>
    <n v="2891259.03"/>
    <x v="0"/>
    <x v="0"/>
    <n v="307517.71000000002"/>
    <x v="0"/>
    <x v="0"/>
    <n v="0"/>
    <n v="1810036.67"/>
    <n v="318967.24000000005"/>
    <n v="-5020262.9400000004"/>
    <n v="1.1427024204686345"/>
    <n v="0"/>
    <n v="1.230959365507728"/>
    <n v="1.827972211280962"/>
    <n v="1.0446472663457629"/>
    <x v="0"/>
    <x v="0"/>
    <n v="1.3339301043528731"/>
    <x v="0"/>
    <x v="0"/>
    <n v="0"/>
    <n v="1.2473177578016956"/>
    <n v="1.827972211280962"/>
    <n v="559222893.00999999"/>
    <n v="186407631.00333333"/>
    <n v="4.0722232985538342E-2"/>
    <n v="2198285.0299999998"/>
    <n v="0.57551946755512418"/>
    <n v="2.0929610762180841E-2"/>
    <n v="88005258.230000004"/>
    <n v="29335086.076666668"/>
    <n v="0.19054193689399054"/>
    <n v="2.998570439372222E-2"/>
    <n v="0.96300133917600295"/>
    <n v="933129.19999999972"/>
    <n v="0.19085593222285799"/>
    <n v="3.003511803602011E-2"/>
    <n v="0"/>
    <n v="0"/>
    <n v="0"/>
    <n v="0"/>
    <n v="1140006.72"/>
    <n v="49352431.82"/>
    <n v="146875754.69999999"/>
    <n v="48958584.899999999"/>
    <n v="513847.82"/>
    <n v="29711188.150000002"/>
    <n v="88691698.870000005"/>
    <n v="29563899.623333335"/>
    <n v="1225226.3899999999"/>
    <n v="39149777.690000005"/>
    <n v="116390797.20000002"/>
    <n v="38796932.400000006"/>
    <x v="0"/>
    <x v="0"/>
    <x v="0"/>
    <x v="0"/>
    <x v="0"/>
    <x v="0"/>
    <x v="0"/>
    <x v="0"/>
    <n v="396413.28"/>
    <n v="16777196.280000001"/>
    <n v="50326868.590000004"/>
    <n v="16775622.863333335"/>
    <x v="0"/>
    <x v="0"/>
    <x v="0"/>
    <x v="0"/>
    <x v="0"/>
    <x v="0"/>
    <x v="0"/>
    <x v="0"/>
    <n v="0"/>
    <n v="0.13971074396801042"/>
    <n v="0.1042855292867613"/>
    <n v="0.18948297932957192"/>
    <x v="0"/>
    <x v="0"/>
    <n v="0.14178189980645484"/>
    <x v="0"/>
    <x v="0"/>
    <n v="3152.21"/>
    <n v="132195.28"/>
    <n v="358112.97"/>
    <n v="119370.98999999999"/>
    <n v="0.15844100815449383"/>
    <n v="4524.16"/>
    <n v="154066.14000000001"/>
    <n v="492496.24"/>
    <n v="164165.41333333333"/>
    <n v="0.16535127252951209"/>
    <n v="3415819.49"/>
    <n v="134990593.94"/>
    <n v="402285119.36000001"/>
    <n v="134095039.78666668"/>
    <n v="0.15283874013987092"/>
    <n v="87341272.049999997"/>
    <n v="15888554.439999999"/>
    <n v="0.18191347649372827"/>
    <n v="-5020262.9400000004"/>
    <x v="0"/>
    <n v="-626938.09000000078"/>
    <x v="0"/>
    <n v="0.14948184619152757"/>
    <n v="547781.22"/>
    <n v="28842575.950000003"/>
    <n v="29774169.970000003"/>
    <n v="0.15929755238503734"/>
    <n v="6452083.9099999983"/>
    <n v="1.0345198934405722"/>
    <n v="0.15398210647767324"/>
    <n v="5020262.9400000004"/>
    <n v="30321951.189999998"/>
    <n v="0.16556529982330603"/>
    <n v="4770.1499999999996"/>
    <n v="6510.5"/>
    <n v="-1740.3500000000004"/>
    <x v="4"/>
    <n v="28895007.509999998"/>
    <x v="10"/>
    <n v="29375580.844999999"/>
    <x v="0"/>
    <x v="0"/>
    <x v="6"/>
    <n v="28755125.880000003"/>
    <n v="110458473.06"/>
    <n v="139228555.78"/>
    <n v="0.2109881890279563"/>
    <n v="147791745.91"/>
    <n v="-71452717.609999999"/>
    <x v="0"/>
    <n v="4228231.59"/>
    <n v="6.9509809347978511"/>
    <n v="2298621.56"/>
    <n v="2346530.13"/>
    <n v="2198285.0299999998"/>
    <n v="933129.19999999972"/>
    <n v="965006.43999999971"/>
    <n v="1461323.9399999997"/>
    <n v="931594.01999999967"/>
    <n v="0"/>
    <n v="0"/>
    <n v="0"/>
    <n v="0"/>
    <n v="0"/>
    <n v="0"/>
    <n v="0"/>
    <x v="4"/>
    <x v="4"/>
    <x v="4"/>
    <x v="0"/>
    <n v="0"/>
    <x v="2"/>
    <x v="0"/>
    <n v="0"/>
    <n v="1554066.31"/>
    <n v="3076121.66"/>
    <n v="4568179.21"/>
    <n v="40154064.640000001"/>
    <n v="77726.189999999988"/>
    <n v="65532.759999999995"/>
    <n v="81386.13"/>
    <n v="251481.40000000002"/>
    <n v="7451.63"/>
    <n v="71987.159999999989"/>
    <n v="71159.759999999995"/>
    <n v="593883.05999999994"/>
    <n v="397805.63"/>
    <n v="704553.67999999993"/>
    <n v="3306290.52"/>
    <n v="25302538.32"/>
    <n v="7640.8"/>
    <n v="4304.91"/>
    <n v="17790.73"/>
    <n v="47270"/>
    <x v="0"/>
    <n v="24679.37"/>
    <n v="6656.28"/>
    <n v="66150.3"/>
    <n v="1498166.0999999999"/>
    <n v="2768282.43"/>
    <n v="4100868.19"/>
    <n v="7418088.3900000006"/>
    <n v="23364372.580000002"/>
    <n v="157003.79999999999"/>
    <n v="116763.22"/>
    <n v="142683.79999999999"/>
    <n v="195591.18000000002"/>
    <n v="240653.79"/>
    <x v="13"/>
    <n v="198995.99"/>
    <n v="150561.04999999999"/>
    <n v="394340.71"/>
    <n v="1160563.27"/>
    <x v="0"/>
    <x v="0"/>
    <x v="0"/>
    <x v="0"/>
    <x v="0"/>
    <x v="0"/>
    <x v="0"/>
    <x v="0"/>
    <x v="0"/>
    <x v="0"/>
    <x v="0"/>
    <x v="0"/>
    <x v="0"/>
    <x v="0"/>
    <x v="0"/>
    <x v="0"/>
    <x v="0"/>
    <x v="0"/>
    <x v="0"/>
    <x v="0"/>
    <x v="0"/>
    <x v="0"/>
    <x v="0"/>
    <x v="0"/>
    <x v="0"/>
    <x v="0"/>
    <x v="0"/>
    <x v="0"/>
    <x v="0"/>
    <x v="0"/>
    <n v="429414.95"/>
    <n v="866571.89"/>
    <n v="1352348.05"/>
    <n v="2788010.87"/>
    <n v="11327891.789999999"/>
    <n v="18824.52"/>
    <n v="17131.89"/>
    <n v="25174.22"/>
    <n v="45758.82"/>
    <n v="69272.91"/>
    <x v="8"/>
    <n v="14490.15"/>
    <n v="10316.49"/>
    <n v="4851"/>
    <x v="12"/>
    <x v="0"/>
    <x v="0"/>
    <x v="0"/>
    <x v="0"/>
    <x v="0"/>
    <x v="0"/>
    <x v="0"/>
    <x v="0"/>
    <x v="0"/>
    <x v="0"/>
    <x v="0"/>
    <x v="0"/>
    <x v="0"/>
    <x v="0"/>
    <x v="0"/>
    <x v="0"/>
    <x v="0"/>
    <x v="0"/>
    <x v="0"/>
    <x v="0"/>
    <x v="0"/>
    <x v="0"/>
    <x v="0"/>
    <x v="0"/>
    <x v="0"/>
    <x v="0"/>
    <x v="0"/>
    <n v="0"/>
    <n v="0"/>
    <n v="0"/>
    <n v="49352431.82"/>
    <n v="476126.48"/>
    <n v="744481.60999999987"/>
    <n v="29711188.149999999"/>
    <n v="77006.44"/>
    <n v="97485.95"/>
    <n v="39149777.690000005"/>
    <n v="852695.79"/>
    <n v="1914993.48"/>
    <x v="0"/>
    <x v="0"/>
    <x v="0"/>
    <x v="0"/>
    <x v="0"/>
    <x v="0"/>
    <n v="16764237.549999999"/>
    <n v="176162.36000000002"/>
    <n v="54372.74"/>
    <x v="0"/>
    <x v="0"/>
    <x v="0"/>
    <x v="0"/>
    <x v="0"/>
    <x v="0"/>
    <n v="134977635.21000001"/>
    <n v="1581991.0699999998"/>
    <n v="2811333.7800000003"/>
    <x v="0"/>
    <x v="0"/>
    <x v="0"/>
    <x v="0"/>
    <x v="0"/>
    <x v="0"/>
    <x v="0"/>
    <x v="0"/>
    <x v="0"/>
    <x v="0"/>
    <x v="0"/>
    <x v="0"/>
  </r>
  <r>
    <s v="1091720902001"/>
    <x v="11"/>
    <x v="0"/>
    <x v="0"/>
    <x v="0"/>
    <n v="105065207.09"/>
    <n v="-7349459.5499999998"/>
    <n v="1049962.3999999999"/>
    <n v="0"/>
    <n v="0"/>
    <n v="217589.53"/>
    <n v="649354.39"/>
    <x v="0"/>
    <n v="0"/>
    <n v="0"/>
    <n v="2013330.31"/>
    <n v="1988497.2"/>
    <x v="4"/>
    <n v="0"/>
    <n v="22244.07"/>
    <n v="0"/>
    <n v="2589.04"/>
    <n v="16131806.99"/>
    <n v="1916906.32"/>
    <n v="2013330.31"/>
    <n v="96423.989999999991"/>
    <n v="16228230.98"/>
    <n v="10226606.670000002"/>
    <n v="1.5868637079399865"/>
    <n v="131556980.43000001"/>
    <n v="15505329.359999999"/>
    <n v="0.11786017974356147"/>
    <n v="116051651.06999999"/>
    <n v="0.88213982025643844"/>
    <n v="112406886.65000001"/>
    <n v="1.0324247430795646"/>
    <n v="0"/>
    <x v="0"/>
    <n v="4272834.4200000009"/>
    <n v="0"/>
    <n v="0"/>
    <x v="0"/>
    <n v="4905354.8100000005"/>
    <x v="0"/>
    <x v="0"/>
    <n v="0"/>
    <n v="4272834.4200000009"/>
    <n v="0"/>
    <n v="9178189.2300000004"/>
    <n v="0"/>
    <n v="30819382.18"/>
    <n v="0"/>
    <n v="81595284.460000008"/>
    <x v="0"/>
    <x v="0"/>
    <n v="0"/>
    <x v="0"/>
    <x v="0"/>
    <n v="0"/>
    <n v="30819382.18"/>
    <n v="0"/>
    <n v="112414666.64"/>
    <n v="8.1645834163192432E-2"/>
    <n v="0"/>
    <n v="0.13864114455781737"/>
    <n v="0"/>
    <n v="6.0118116414003372E-2"/>
    <x v="0"/>
    <x v="0"/>
    <n v="0"/>
    <x v="0"/>
    <x v="0"/>
    <n v="0"/>
    <n v="0.13864114455781737"/>
    <n v="0"/>
    <n v="0"/>
    <n v="2982888.73"/>
    <n v="0"/>
    <n v="4366570.82"/>
    <x v="0"/>
    <x v="0"/>
    <n v="0"/>
    <x v="0"/>
    <x v="0"/>
    <n v="0"/>
    <n v="2982888.73"/>
    <n v="0"/>
    <n v="-7349459.5499999998"/>
    <n v="0.80075267199519262"/>
    <n v="0"/>
    <n v="0.69810538785165455"/>
    <n v="0"/>
    <n v="0.89016411434670506"/>
    <x v="0"/>
    <x v="0"/>
    <n v="0"/>
    <x v="0"/>
    <x v="0"/>
    <n v="0"/>
    <n v="0.69810538785165455"/>
    <n v="0"/>
    <n v="260491352.31"/>
    <n v="130245676.155"/>
    <n v="5.9827342527108252E-2"/>
    <n v="743189.34"/>
    <n v="0.87374018308712564"/>
    <n v="3.0591969250927342E-2"/>
    <n v="32412798.07"/>
    <n v="16206399.035"/>
    <n v="7.1396975818076996E-2"/>
    <n v="8.8838870829231805E-3"/>
    <n v="1.0050085941528883"/>
    <n v="93834.949999999953"/>
    <n v="6.947992564962778E-2"/>
    <n v="8.6453495673819505E-3"/>
    <n v="0"/>
    <n v="0"/>
    <n v="0"/>
    <n v="0"/>
    <n v="353771.93"/>
    <n v="26546547.760000002"/>
    <n v="54336046.700000003"/>
    <n v="27168023.350000001"/>
    <n v="0"/>
    <n v="0"/>
    <n v="0"/>
    <e v="#NULL!"/>
    <n v="1317454.25"/>
    <n v="76689929.650000006"/>
    <n v="152597583.71000001"/>
    <n v="76298791.855000004"/>
    <x v="0"/>
    <x v="0"/>
    <x v="0"/>
    <x v="0"/>
    <x v="0"/>
    <x v="0"/>
    <x v="0"/>
    <x v="0"/>
    <n v="0"/>
    <n v="0"/>
    <e v="#NULL!"/>
    <e v="#NULL!"/>
    <x v="0"/>
    <x v="0"/>
    <x v="0"/>
    <x v="0"/>
    <x v="0"/>
    <x v="0"/>
    <x v="0"/>
    <x v="0"/>
    <n v="0"/>
    <n v="0.15625955209582812"/>
    <n v="0"/>
    <n v="0.20720447356551394"/>
    <x v="0"/>
    <x v="0"/>
    <n v="0"/>
    <x v="0"/>
    <x v="0"/>
    <n v="0"/>
    <n v="0"/>
    <n v="0"/>
    <n v="0"/>
    <n v="0"/>
    <n v="1069.6099999999999"/>
    <n v="78657.919999999998"/>
    <n v="158909.08000000002"/>
    <n v="79454.540000000008"/>
    <n v="0.16154294015168921"/>
    <n v="1701857.65"/>
    <n v="103236477.41000001"/>
    <n v="206933630.41000003"/>
    <n v="103466815.20500001"/>
    <n v="0.19738011418962759"/>
    <n v="61064489.179999992"/>
    <n v="14848147.890000001"/>
    <n v="0.24315519689736645"/>
    <n v="-7349459.5499999998"/>
    <x v="0"/>
    <n v="1828729.6800000006"/>
    <x v="3"/>
    <n v="0.56894985389358421"/>
    <n v="2589.04"/>
    <n v="16129217.950000001"/>
    <n v="16225641.940000001"/>
    <n v="0.12333546944423435"/>
    <n v="15505329.360000001"/>
    <n v="1.1178601797435614"/>
    <n v="0.11033174960443412"/>
    <n v="7349459.5499999998"/>
    <n v="19266214.25"/>
    <n v="0.38146879582219945"/>
    <n v="0"/>
    <n v="0"/>
    <n v="0"/>
    <x v="4"/>
    <n v="16180018.985000001"/>
    <x v="0"/>
    <n v="16180018.985000001"/>
    <x v="0"/>
    <x v="0"/>
    <x v="4"/>
    <n v="515341.5"/>
    <n v="113466094.08000001"/>
    <n v="113981435.58000001"/>
    <n v="0.14195310756236046"/>
    <n v="112418451.01000001"/>
    <n v="-46216341.289999992"/>
    <x v="0"/>
    <n v="14818402.25"/>
    <n v="1.0886333572163625"/>
    <n v="938534.8"/>
    <n v="960778.87"/>
    <n v="743189.34"/>
    <n v="93834.949999999953"/>
    <n v="93834.949999999953"/>
    <n v="96423.989999999947"/>
    <n v="96423.989999999947"/>
    <n v="0"/>
    <n v="0"/>
    <n v="0"/>
    <n v="0"/>
    <n v="0"/>
    <n v="0"/>
    <n v="0"/>
    <x v="4"/>
    <x v="4"/>
    <x v="4"/>
    <x v="0"/>
    <n v="0"/>
    <x v="2"/>
    <x v="0"/>
    <n v="0"/>
    <n v="1047480.36"/>
    <n v="1511878.84"/>
    <n v="2207633.5099999998"/>
    <n v="21779555.049999997"/>
    <n v="209093.34"/>
    <n v="213834.09999999998"/>
    <n v="283386.96999999997"/>
    <n v="2899400.63"/>
    <n v="0"/>
    <n v="166964.79"/>
    <n v="178688.81"/>
    <n v="321465.78000000003"/>
    <n v="0"/>
    <n v="0"/>
    <n v="0"/>
    <n v="0"/>
    <n v="0"/>
    <n v="0"/>
    <n v="0"/>
    <n v="0"/>
    <x v="0"/>
    <n v="0"/>
    <n v="0"/>
    <n v="0"/>
    <n v="3759173.76"/>
    <n v="5947322.9100000001"/>
    <n v="8200066.29"/>
    <n v="14251634.75"/>
    <n v="44531731.939999998"/>
    <n v="361258.81"/>
    <n v="321860.43"/>
    <n v="423767.03"/>
    <n v="668599.21"/>
    <n v="1525271.96"/>
    <x v="3"/>
    <n v="261519.57"/>
    <n v="237087.12"/>
    <n v="271996.89"/>
    <n v="833993.79"/>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0"/>
    <n v="0"/>
    <n v="0"/>
    <n v="26546547.759999998"/>
    <n v="3605715.04"/>
    <n v="667119.38"/>
    <n v="0"/>
    <n v="0"/>
    <n v="0"/>
    <n v="76689929.650000006"/>
    <n v="3300757.44"/>
    <n v="1604597.37"/>
    <x v="0"/>
    <x v="0"/>
    <x v="0"/>
    <x v="0"/>
    <x v="0"/>
    <x v="0"/>
    <n v="0"/>
    <n v="0"/>
    <n v="0"/>
    <x v="0"/>
    <x v="0"/>
    <x v="0"/>
    <x v="0"/>
    <x v="0"/>
    <x v="0"/>
    <n v="103236477.41"/>
    <n v="6906472.4800000004"/>
    <n v="2271716.75"/>
    <x v="0"/>
    <x v="0"/>
    <x v="0"/>
    <x v="0"/>
    <x v="0"/>
    <x v="0"/>
    <x v="0"/>
    <x v="0"/>
    <x v="0"/>
    <x v="0"/>
    <x v="0"/>
    <x v="0"/>
  </r>
  <r>
    <s v="1091720902001"/>
    <x v="11"/>
    <x v="1"/>
    <x v="0"/>
    <x v="1"/>
    <n v="107753992.81"/>
    <n v="-7548273.7300000004"/>
    <n v="1846444.66"/>
    <n v="0"/>
    <n v="0"/>
    <n v="443762.33"/>
    <n v="1281678.8799999999"/>
    <x v="0"/>
    <n v="0"/>
    <n v="0"/>
    <n v="3794857.4"/>
    <n v="3728373.07"/>
    <x v="8"/>
    <n v="21144.28"/>
    <n v="35519.11"/>
    <n v="0"/>
    <n v="9568.82"/>
    <n v="16215735.779999999"/>
    <n v="3571885.87"/>
    <n v="3794857.4"/>
    <n v="222971.5299999998"/>
    <n v="16438707.309999999"/>
    <n v="9921960.4199999981"/>
    <n v="1.6568003311990638"/>
    <n v="133996435.84999999"/>
    <n v="14990416.959999997"/>
    <n v="0.11187175886365187"/>
    <n v="119006018.89000002"/>
    <n v="0.88812824113634825"/>
    <n v="114709787.61"/>
    <n v="1.0374530488593241"/>
    <n v="0"/>
    <x v="0"/>
    <n v="4327560.9399999995"/>
    <n v="0"/>
    <n v="0"/>
    <x v="0"/>
    <n v="4755815.38"/>
    <x v="0"/>
    <x v="0"/>
    <n v="0"/>
    <n v="4327560.9399999995"/>
    <n v="0"/>
    <n v="9083376.3200000003"/>
    <n v="0"/>
    <n v="30813158.150000002"/>
    <n v="0"/>
    <n v="84489108.390000015"/>
    <x v="0"/>
    <x v="0"/>
    <n v="0"/>
    <x v="0"/>
    <x v="0"/>
    <n v="0"/>
    <n v="30813158.150000002"/>
    <n v="0"/>
    <n v="115302266.54000001"/>
    <n v="7.8778818427206257E-2"/>
    <n v="0"/>
    <n v="0.14044522534604259"/>
    <n v="0"/>
    <n v="5.6289094187705863E-2"/>
    <x v="0"/>
    <x v="0"/>
    <n v="0"/>
    <x v="0"/>
    <x v="0"/>
    <n v="0"/>
    <n v="0.14044522534604259"/>
    <n v="0"/>
    <n v="0"/>
    <n v="3089820.72"/>
    <n v="0"/>
    <n v="4458453.01"/>
    <x v="0"/>
    <x v="0"/>
    <n v="0"/>
    <x v="0"/>
    <x v="0"/>
    <n v="0"/>
    <n v="3089820.72"/>
    <n v="0"/>
    <n v="-7548273.7300000004"/>
    <n v="0.83099867979487174"/>
    <n v="0"/>
    <n v="0.71398664578944104"/>
    <n v="0"/>
    <n v="0.93747394584522326"/>
    <x v="0"/>
    <x v="0"/>
    <n v="0"/>
    <x v="0"/>
    <x v="0"/>
    <n v="0"/>
    <n v="0.71398664578944104"/>
    <n v="0"/>
    <n v="394487788.15999997"/>
    <n v="131495929.38666666"/>
    <n v="5.8481455021981488E-2"/>
    <n v="1495081.59"/>
    <n v="0.85726350225474979"/>
    <n v="2.7785720341625089E-2"/>
    <n v="48628533.850000001"/>
    <n v="16209511.283333333"/>
    <n v="8.2533591335079745E-2"/>
    <n v="1.017392086766491E-2"/>
    <n v="1.0097146803082804"/>
    <n v="213402.7100000002"/>
    <n v="7.8991663451107808E-2"/>
    <n v="9.7373072000952205E-3"/>
    <n v="0"/>
    <n v="0"/>
    <n v="0"/>
    <n v="0"/>
    <n v="668980.06000000006"/>
    <n v="26485597.210000001"/>
    <n v="80821643.909999996"/>
    <n v="26940547.969999999"/>
    <n v="0"/>
    <n v="0"/>
    <n v="0"/>
    <e v="#NULL!"/>
    <n v="2551755.9700000002"/>
    <n v="79733293.010000005"/>
    <n v="232330876.72000003"/>
    <n v="77443625.573333338"/>
    <x v="0"/>
    <x v="0"/>
    <x v="0"/>
    <x v="0"/>
    <x v="0"/>
    <x v="0"/>
    <x v="0"/>
    <x v="0"/>
    <n v="0"/>
    <n v="0"/>
    <e v="#NULL!"/>
    <e v="#NULL!"/>
    <x v="0"/>
    <x v="0"/>
    <x v="0"/>
    <x v="0"/>
    <x v="0"/>
    <x v="0"/>
    <x v="0"/>
    <x v="0"/>
    <n v="0"/>
    <n v="0.14899030132830668"/>
    <n v="0"/>
    <n v="0.19769910959943454"/>
    <x v="0"/>
    <x v="0"/>
    <n v="0"/>
    <x v="0"/>
    <x v="0"/>
    <n v="0"/>
    <n v="0"/>
    <n v="0"/>
    <n v="0"/>
    <n v="0"/>
    <n v="2018.38"/>
    <n v="77300.289999999994"/>
    <n v="236209.37"/>
    <n v="78736.456666666665"/>
    <n v="0.15380778501716508"/>
    <n v="3282208.27"/>
    <n v="106218890.22000001"/>
    <n v="313152520.63000005"/>
    <n v="104384173.54333335"/>
    <n v="0.18866125918815344"/>
    <n v="60137101.989999995"/>
    <n v="14550403.369999999"/>
    <n v="0.24195385026068497"/>
    <n v="-7548273.7300000004"/>
    <x v="0"/>
    <n v="1535102.5899999999"/>
    <x v="4"/>
    <n v="0.56015813548239746"/>
    <n v="9568.82"/>
    <n v="16206166.959999999"/>
    <n v="16429138.489999998"/>
    <n v="0.12260877228399802"/>
    <n v="14990416.959999997"/>
    <n v="1.111871758863652"/>
    <n v="0.11027240444465093"/>
    <n v="7548273.7300000004"/>
    <n v="19461904.539999999"/>
    <n v="0.38784866683967412"/>
    <n v="21144.28"/>
    <n v="0"/>
    <n v="21144.28"/>
    <x v="5"/>
    <n v="16327221.544999998"/>
    <x v="0"/>
    <n v="16327221.544999998"/>
    <x v="0"/>
    <x v="0"/>
    <x v="4"/>
    <n v="515341.5"/>
    <n v="116143860.64"/>
    <n v="116659202.14"/>
    <n v="0.13995656789599914"/>
    <n v="114748106.92"/>
    <n v="-45586698.619999997"/>
    <x v="0"/>
    <n v="14876621.93"/>
    <n v="1.0900146455493072"/>
    <n v="1881928.41"/>
    <n v="1938843.9200000002"/>
    <n v="1495081.59"/>
    <n v="213402.7100000002"/>
    <n v="213402.7100000002"/>
    <n v="222971.5300000002"/>
    <n v="222971.5300000002"/>
    <n v="0"/>
    <n v="0"/>
    <n v="0"/>
    <n v="0"/>
    <n v="0"/>
    <n v="0"/>
    <n v="0"/>
    <x v="4"/>
    <x v="4"/>
    <x v="4"/>
    <x v="0"/>
    <n v="0"/>
    <x v="2"/>
    <x v="0"/>
    <n v="0"/>
    <n v="1054230.78"/>
    <n v="1448065.6199999999"/>
    <n v="2190850.86"/>
    <n v="21792449.949999999"/>
    <n v="230242.36000000002"/>
    <n v="188100.25"/>
    <n v="287204.33999999997"/>
    <n v="2902842.6"/>
    <n v="0"/>
    <n v="183824.03"/>
    <n v="176041.42"/>
    <n v="359305.94"/>
    <n v="0"/>
    <n v="0"/>
    <n v="0"/>
    <n v="0"/>
    <n v="0"/>
    <n v="0"/>
    <n v="0"/>
    <n v="0"/>
    <x v="0"/>
    <n v="0"/>
    <n v="0"/>
    <n v="0"/>
    <n v="3807476.45"/>
    <n v="5944000.8300000001"/>
    <n v="8318217.3899999997"/>
    <n v="14660282.109999999"/>
    <n v="47003316.229999997"/>
    <n v="361549.89"/>
    <n v="290468.57"/>
    <n v="403555.37"/>
    <n v="640742.16"/>
    <n v="1387215.19"/>
    <x v="3"/>
    <n v="283290.23"/>
    <n v="241312.72"/>
    <n v="283578.01"/>
    <n v="864103.24"/>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0"/>
    <n v="0"/>
    <n v="0"/>
    <n v="26485597.210000001"/>
    <n v="3608389.55"/>
    <n v="719171.39"/>
    <n v="0"/>
    <n v="0"/>
    <n v="0"/>
    <n v="79733293.00999999"/>
    <n v="3083531.18"/>
    <n v="1672284.2"/>
    <x v="0"/>
    <x v="0"/>
    <x v="0"/>
    <x v="0"/>
    <x v="0"/>
    <x v="0"/>
    <n v="0"/>
    <n v="0"/>
    <n v="0"/>
    <x v="0"/>
    <x v="0"/>
    <x v="0"/>
    <x v="0"/>
    <x v="0"/>
    <x v="0"/>
    <n v="106218890.22"/>
    <n v="6691920.7300000004"/>
    <n v="2391455.59"/>
    <x v="0"/>
    <x v="0"/>
    <x v="0"/>
    <x v="0"/>
    <x v="0"/>
    <x v="0"/>
    <x v="0"/>
    <x v="0"/>
    <x v="0"/>
    <x v="0"/>
    <x v="0"/>
    <x v="0"/>
  </r>
  <r>
    <s v="11"/>
    <x v="12"/>
    <x v="0"/>
    <x v="0"/>
    <x v="0"/>
    <n v="6905993688.8200016"/>
    <n v="-352281296.79999995"/>
    <n v="41468067.899999999"/>
    <n v="286640.51"/>
    <n v="577984.96"/>
    <n v="11894989.02"/>
    <n v="32427099.420000002"/>
    <x v="7"/>
    <n v="2364619.6800000002"/>
    <n v="8300185.3599999994"/>
    <n v="111785521.66999999"/>
    <n v="100263473.88999999"/>
    <x v="9"/>
    <n v="559268.03"/>
    <n v="2666546.1100000003"/>
    <n v="835590.38"/>
    <n v="7005874.4299999997"/>
    <n v="1378490066.3399999"/>
    <n v="97367635.099999994"/>
    <n v="111785521.66999999"/>
    <n v="14417886.569999993"/>
    <n v="1392907952.9099998"/>
    <n v="338266642.22000015"/>
    <n v="4.117781001899937"/>
    <n v="9568354779.1300011"/>
    <n v="497189551.05000031"/>
    <n v="5.1961864137233332E-2"/>
    <n v="9071165228.079998"/>
    <n v="0.94803813586276642"/>
    <n v="7876288725.4000006"/>
    <n v="1.1517055232912776"/>
    <n v="8236882.54"/>
    <x v="0"/>
    <n v="105478283.67"/>
    <n v="6282434.2799999993"/>
    <n v="9173880.4600000009"/>
    <x v="0"/>
    <n v="128082934.23999999"/>
    <x v="1"/>
    <x v="0"/>
    <n v="8603784.8100000005"/>
    <n v="111760717.95"/>
    <n v="9173880.4600000009"/>
    <n v="257621317.45999998"/>
    <n v="127763829.80999999"/>
    <n v="3578361949.4500003"/>
    <n v="627566144.99999988"/>
    <n v="2417389254.8800006"/>
    <x v="1"/>
    <x v="3"/>
    <n v="501071257.41000015"/>
    <x v="1"/>
    <x v="1"/>
    <n v="133412464.59999999"/>
    <n v="4079433206.8600006"/>
    <n v="627888626.39999986"/>
    <n v="7258274985.6200018"/>
    <n v="3.5493463387705197E-2"/>
    <n v="6.4469596381458077E-2"/>
    <n v="2.9476694968269539E-2"/>
    <n v="1.461818890819868E-2"/>
    <n v="5.298399253717128E-2"/>
    <x v="1"/>
    <x v="0"/>
    <n v="1.2538005696980971E-2"/>
    <x v="0"/>
    <x v="0"/>
    <n v="6.4490112193010193E-2"/>
    <n v="2.7396138699381688E-2"/>
    <n v="1.461068105756025E-2"/>
    <n v="7102722.46"/>
    <n v="138688535.39000005"/>
    <n v="10207515.51"/>
    <n v="173870933.58000001"/>
    <x v="1"/>
    <x v="3"/>
    <n v="8219569.54"/>
    <x v="1"/>
    <x v="1"/>
    <n v="7218292.2600000007"/>
    <n v="146908104.93000004"/>
    <n v="10208559.220000001"/>
    <n v="-352281296.79999995"/>
    <n v="1.3674384568532358"/>
    <n v="0.86230711989732944"/>
    <n v="1.3148539259882333"/>
    <n v="1.1126715193757821"/>
    <n v="1.3574871204480927"/>
    <x v="1"/>
    <x v="0"/>
    <n v="1.3083415080308649"/>
    <x v="0"/>
    <x v="0"/>
    <n v="0.83896708476603565"/>
    <n v="1.3144878417452939"/>
    <n v="1.1127852891163572"/>
    <n v="19055414987.230003"/>
    <n v="9527707493.6150017"/>
    <n v="4.0841429410041451E-2"/>
    <n v="49716374.469999984"/>
    <n v="0.65224183713491146"/>
    <n v="1.9035530404511461E-2"/>
    <n v="2752089073.5900002"/>
    <n v="1376044536.7950001"/>
    <n v="0.12573331328575679"/>
    <n v="1.8159104795770209E-2"/>
    <n v="0.97304769581653305"/>
    <n v="17289275.049999982"/>
    <n v="0.15077368141239775"/>
    <n v="2.1775574107311419E-2"/>
    <n v="1014913.7"/>
    <n v="119526947.26999998"/>
    <n v="236011388.74999997"/>
    <n v="118005694.37499999"/>
    <n v="43330802.07"/>
    <n v="3472883665.7800002"/>
    <n v="6912668719.1699982"/>
    <n v="3456334359.5849991"/>
    <n v="5376084.6299999999"/>
    <n v="618392264.53999996"/>
    <n v="1223029383.2799997"/>
    <n v="611514691.63999987"/>
    <n v="34956991.490000002"/>
    <n v="2289306320.6400003"/>
    <n v="4562582089.9200001"/>
    <n v="2281291044.96"/>
    <x v="3"/>
    <x v="1"/>
    <x v="1"/>
    <x v="1"/>
    <x v="5"/>
    <x v="3"/>
    <x v="3"/>
    <x v="3"/>
    <n v="6381253.9799999995"/>
    <n v="494788823.13000011"/>
    <n v="982232639.86000013"/>
    <n v="491116319.93000007"/>
    <x v="1"/>
    <x v="3"/>
    <x v="3"/>
    <x v="3"/>
    <x v="0"/>
    <x v="1"/>
    <x v="1"/>
    <x v="1"/>
    <n v="0.10320658222896881"/>
    <n v="0.15043961918731513"/>
    <n v="0.10549708198667279"/>
    <n v="0.18388004406836009"/>
    <x v="1"/>
    <x v="4"/>
    <n v="0.15592038922859336"/>
    <x v="1"/>
    <x v="0"/>
    <n v="452800.6"/>
    <n v="31564529.569999997"/>
    <n v="62838345.599999994"/>
    <n v="31419172.799999997"/>
    <n v="0.1729392188199175"/>
    <n v="188348.26"/>
    <n v="15877806.750000002"/>
    <n v="32093392.43"/>
    <n v="16046696.215"/>
    <n v="0.14085012202619304"/>
    <n v="92869306.530000001"/>
    <n v="7000653668.1599989"/>
    <n v="13928301105.039997"/>
    <n v="6964150552.5199986"/>
    <n v="0.16002406466596841"/>
    <n v="4691431686.1000004"/>
    <n v="967383057.07000029"/>
    <n v="0.20620209816466248"/>
    <n v="-352281296.79999995"/>
    <x v="1"/>
    <n v="-94657910.74999997"/>
    <x v="0"/>
    <n v="0.18688659697345875"/>
    <n v="7005874.4299999997"/>
    <n v="1371484191.9099998"/>
    <n v="1385902078.4799998"/>
    <n v="0.14484225454336805"/>
    <n v="497189551.05000037"/>
    <n v="1.0519618641372332"/>
    <n v="0.1376877427606755"/>
    <n v="352281296.79999995"/>
    <n v="1456596288.8299997"/>
    <n v="0.24185239211543463"/>
    <n v="559268.03"/>
    <n v="577984.96"/>
    <n v="-18716.929999999935"/>
    <x v="4"/>
    <n v="1371871109.925"/>
    <x v="11"/>
    <n v="1378785059.7749999"/>
    <x v="0"/>
    <x v="0"/>
    <x v="7"/>
    <n v="852200854.46000004"/>
    <n v="6903788884.6600018"/>
    <n v="7756743724.736002"/>
    <n v="0.17775307638153617"/>
    <n v="7580658306.9399996"/>
    <n v="-3724048629.0300002"/>
    <x v="0"/>
    <n v="506936392.83999997"/>
    <n v="2.7192564704564051"/>
    <n v="58795405.989999987"/>
    <n v="61611363.489999987"/>
    <n v="49716374.469999984"/>
    <n v="17289275.049999982"/>
    <n v="18076817.179999981"/>
    <n v="22718071.929999981"/>
    <n v="14417886.569999982"/>
    <n v="4399996.37"/>
    <n v="7809555.3399999989"/>
    <n v="8331117.79"/>
    <n v="14137894.799999999"/>
    <n v="84848382.969999999"/>
    <n v="277714.2"/>
    <n v="244368.59"/>
    <x v="8"/>
    <x v="8"/>
    <x v="8"/>
    <x v="1"/>
    <n v="804689.18"/>
    <x v="6"/>
    <x v="4"/>
    <n v="1093697.3599999999"/>
    <n v="160690765.06999999"/>
    <n v="183902103.83000001"/>
    <n v="247367221.69"/>
    <n v="2880923575.1900005"/>
    <n v="6590453.1900000004"/>
    <n v="5084160.68"/>
    <n v="6409968.3100000005"/>
    <n v="49558271.730000004"/>
    <n v="480983.23"/>
    <n v="4914455.2700000005"/>
    <n v="7015110.2000000002"/>
    <n v="25424881.060000002"/>
    <n v="5846992.9699999997"/>
    <n v="10369077.9"/>
    <n v="46673512.579999998"/>
    <n v="555502681.09000003"/>
    <n v="312341.94999999995"/>
    <n v="234774.03999999998"/>
    <n v="873387.58999999985"/>
    <n v="5320221.92"/>
    <x v="9"/>
    <n v="459789.15"/>
    <n v="821737.37999999989"/>
    <n v="1135607.48"/>
    <n v="82876533.539999992"/>
    <n v="144110895.20999998"/>
    <n v="208359972.30999994"/>
    <n v="379996932.12999994"/>
    <n v="1473961987.4499996"/>
    <n v="7687060.6899999995"/>
    <n v="6560320.9500000002"/>
    <n v="8555804.8200000003"/>
    <n v="13600795.119999999"/>
    <n v="32908406.09"/>
    <x v="14"/>
    <n v="8522589.6699999999"/>
    <n v="8217305.9499999993"/>
    <n v="12484878.699999999"/>
    <n v="28833377.579999998"/>
    <x v="1"/>
    <x v="1"/>
    <x v="1"/>
    <x v="1"/>
    <x v="1"/>
    <x v="1"/>
    <x v="1"/>
    <x v="1"/>
    <x v="1"/>
    <x v="1"/>
    <x v="0"/>
    <x v="1"/>
    <x v="1"/>
    <x v="1"/>
    <x v="0"/>
    <x v="3"/>
    <x v="3"/>
    <x v="3"/>
    <x v="3"/>
    <x v="3"/>
    <x v="0"/>
    <x v="0"/>
    <x v="0"/>
    <x v="0"/>
    <x v="0"/>
    <x v="0"/>
    <x v="0"/>
    <x v="0"/>
    <x v="0"/>
    <x v="0"/>
    <n v="13087716.57"/>
    <n v="22365586.940000001"/>
    <n v="33686362.379999995"/>
    <n v="67511462.390000001"/>
    <n v="357858257.08999985"/>
    <n v="392372.88"/>
    <n v="345879.85000000003"/>
    <n v="502799.83999999997"/>
    <n v="972910.62"/>
    <n v="3107483.5500000003"/>
    <x v="9"/>
    <n v="297599.94"/>
    <n v="226698.79"/>
    <n v="175545.55"/>
    <x v="13"/>
    <x v="1"/>
    <x v="1"/>
    <x v="1"/>
    <x v="1"/>
    <x v="0"/>
    <x v="0"/>
    <x v="0"/>
    <x v="0"/>
    <x v="0"/>
    <x v="0"/>
    <x v="0"/>
    <x v="0"/>
    <x v="1"/>
    <x v="1"/>
    <x v="1"/>
    <x v="1"/>
    <x v="1"/>
    <x v="0"/>
    <x v="0"/>
    <x v="0"/>
    <x v="0"/>
    <x v="0"/>
    <x v="0"/>
    <x v="0"/>
    <x v="0"/>
    <x v="0"/>
    <x v="0"/>
    <n v="119526947.27"/>
    <n v="5175950.18"/>
    <n v="3060932.3600000003"/>
    <n v="3472883665.7800007"/>
    <n v="67642853.909999996"/>
    <n v="37835429.760000005"/>
    <n v="618392264.54000008"/>
    <n v="6740725.5"/>
    <n v="2429083.2599999998"/>
    <n v="2289306320.6399994"/>
    <n v="69312387.670000002"/>
    <n v="58770546.569999993"/>
    <x v="1"/>
    <x v="1"/>
    <x v="1"/>
    <x v="3"/>
    <x v="0"/>
    <x v="0"/>
    <n v="494509385.36999989"/>
    <n v="5321446.74"/>
    <n v="960987.53999999992"/>
    <x v="1"/>
    <x v="0"/>
    <x v="0"/>
    <x v="1"/>
    <x v="0"/>
    <x v="0"/>
    <n v="7000374230.3999977"/>
    <n v="154546173.34000003"/>
    <n v="103071072.42"/>
    <x v="0"/>
    <x v="0"/>
    <x v="0"/>
    <x v="0"/>
    <x v="0"/>
    <x v="0"/>
    <x v="0"/>
    <x v="0"/>
    <x v="0"/>
    <x v="0"/>
    <x v="0"/>
    <x v="0"/>
  </r>
  <r>
    <s v="11"/>
    <x v="12"/>
    <x v="1"/>
    <x v="0"/>
    <x v="1"/>
    <n v="7028494753.1500006"/>
    <n v="-358047789.9600001"/>
    <n v="79365358.019999996"/>
    <n v="540344.47"/>
    <n v="1003499.5599999999"/>
    <n v="21916500.190000001"/>
    <n v="66104117.18"/>
    <x v="8"/>
    <n v="3645902.3"/>
    <n v="15332255.42"/>
    <n v="214922225.85999995"/>
    <n v="192786724.33000004"/>
    <x v="10"/>
    <n v="1199416.69"/>
    <n v="5301131.87"/>
    <n v="1677702.4"/>
    <n v="12834092.15"/>
    <n v="1384387565.4800003"/>
    <n v="188024026.22000003"/>
    <n v="214922225.85999995"/>
    <n v="26898199.639999926"/>
    <n v="1411285765.1200001"/>
    <n v="338776896.09999996"/>
    <n v="4.165826481577473"/>
    <n v="9694723069.0299969"/>
    <n v="506309596.57000011"/>
    <n v="5.2225276881545712E-2"/>
    <n v="9188413472.4599972"/>
    <n v="0.94777472311845434"/>
    <n v="7970860734.5100012"/>
    <n v="1.1527504718127337"/>
    <n v="8013453.3599999994"/>
    <x v="1"/>
    <n v="108458063.26000001"/>
    <n v="7107217.5899999999"/>
    <n v="9097212.8899999987"/>
    <x v="0"/>
    <n v="128120888.06999999"/>
    <x v="2"/>
    <x v="0"/>
    <n v="8357495.4399999985"/>
    <n v="115565280.85000001"/>
    <n v="9097212.8899999987"/>
    <n v="261140877.25"/>
    <n v="127688576.69000003"/>
    <n v="3631659474.4099998"/>
    <n v="649194413.56000006"/>
    <n v="2465161606.0299997"/>
    <x v="2"/>
    <x v="4"/>
    <n v="506497918.01000005"/>
    <x v="2"/>
    <x v="2"/>
    <n v="133174492.28000003"/>
    <n v="4138157392.4200001"/>
    <n v="649891329.86000001"/>
    <n v="7386542543.1100006"/>
    <n v="3.535360092030964E-2"/>
    <n v="6.2757793748887292E-2"/>
    <n v="2.986460157518489E-2"/>
    <n v="1.401307944120073E-2"/>
    <n v="5.1972612163277719E-2"/>
    <x v="2"/>
    <x v="1"/>
    <n v="1.40320766133133E-2"/>
    <x v="0"/>
    <x v="0"/>
    <n v="6.2755977491758125E-2"/>
    <n v="2.792674852379582E-2"/>
    <n v="1.399805240048321E-2"/>
    <n v="7059035.3600000003"/>
    <n v="141842024.70000005"/>
    <n v="10414567.030000001"/>
    <n v="175895549.89000002"/>
    <x v="2"/>
    <x v="4"/>
    <n v="8644352.2599999998"/>
    <x v="2"/>
    <x v="2"/>
    <n v="7173199.3900000006"/>
    <n v="150486376.96000004"/>
    <n v="10416949.9"/>
    <n v="-358047789.9600001"/>
    <n v="1.3710905536141991"/>
    <n v="0.8808980401927492"/>
    <n v="1.3078052515097072"/>
    <n v="1.1448085425645131"/>
    <n v="1.3728873764432379"/>
    <x v="2"/>
    <x v="1"/>
    <n v="1.2162779808743691"/>
    <x v="0"/>
    <x v="0"/>
    <n v="0.85829533997328777"/>
    <n v="1.3021763617338193"/>
    <n v="1.1450704766347402"/>
    <n v="28750138056.260002"/>
    <n v="9583379352.086668"/>
    <n v="4.1386726801505527E-2"/>
    <n v="97584729.070000052"/>
    <n v="0.67740227195365588"/>
    <n v="1.8730553685210798E-2"/>
    <n v="4136476639.0700006"/>
    <n v="1378825546.3566668"/>
    <n v="0.11704830844369413"/>
    <n v="1.6840531081017782E-2"/>
    <n v="0.97851761045470365"/>
    <n v="31480611.890000053"/>
    <n v="0.13698881039671493"/>
    <n v="1.9709505843455221E-2"/>
    <n v="1966253.4899999998"/>
    <n v="119675123.33000001"/>
    <n v="355686512.07999998"/>
    <n v="118562170.69333333"/>
    <n v="83438298.829999998"/>
    <n v="3523201411.1499996"/>
    <n v="10435870130.319998"/>
    <n v="3478623376.7733326"/>
    <n v="10418061.689999999"/>
    <n v="640097200.66999996"/>
    <n v="1863126583.9499998"/>
    <n v="621042194.64999998"/>
    <n v="67084384.090000004"/>
    <n v="2337040717.9599996"/>
    <n v="6899622807.8799992"/>
    <n v="2299874269.2933331"/>
    <x v="4"/>
    <x v="2"/>
    <x v="2"/>
    <x v="2"/>
    <x v="6"/>
    <x v="4"/>
    <x v="4"/>
    <x v="4"/>
    <n v="12198400.970000001"/>
    <n v="499390700.42000008"/>
    <n v="1481623340.2800002"/>
    <n v="493874446.76000005"/>
    <x v="2"/>
    <x v="4"/>
    <x v="4"/>
    <x v="4"/>
    <x v="0"/>
    <x v="2"/>
    <x v="2"/>
    <x v="2"/>
    <n v="9.9504933749187535E-2"/>
    <n v="0.14391606643095961"/>
    <n v="0.10065076202306635"/>
    <n v="0.17501230824399608"/>
    <x v="2"/>
    <x v="5"/>
    <n v="0.14819638128709892"/>
    <x v="2"/>
    <x v="0"/>
    <n v="876223.44"/>
    <n v="32103183.429999996"/>
    <n v="94941529.029999986"/>
    <n v="31647176.34333333"/>
    <n v="0.16612352972550395"/>
    <n v="347769"/>
    <n v="16123991.42"/>
    <n v="48217383.850000001"/>
    <n v="16072461.283333333"/>
    <n v="0.12982541772639122"/>
    <n v="178670719.69999999"/>
    <n v="7125401665.8600006"/>
    <n v="21053702770.899998"/>
    <n v="7017900923.6333323"/>
    <n v="0.15275569288672541"/>
    <n v="4683353245.6799994"/>
    <n v="970086404.35000002"/>
    <n v="0.20713500636425908"/>
    <n v="-358047789.9600001"/>
    <x v="1"/>
    <n v="-96904844.120000094"/>
    <x v="0"/>
    <n v="0.18863278157186872"/>
    <n v="12834092.15"/>
    <n v="1371553473.3300002"/>
    <n v="1398451672.97"/>
    <n v="0.14424874883093713"/>
    <n v="506309596.57000011"/>
    <n v="1.0522252768815457"/>
    <n v="0.13708922604334656"/>
    <n v="358047789.9600001"/>
    <n v="1474959733.3000002"/>
    <n v="0.24275089134733333"/>
    <n v="1199416.69"/>
    <n v="1003499.5599999999"/>
    <n v="195917.13"/>
    <x v="6"/>
    <n v="1384009192.8900003"/>
    <x v="12"/>
    <n v="1390922929.0950003"/>
    <x v="0"/>
    <x v="0"/>
    <x v="8"/>
    <n v="861667989.47500002"/>
    <n v="7013728769.9900017"/>
    <n v="7876165928.0890017"/>
    <n v="0.1765989876031574"/>
    <n v="7672729159.6499968"/>
    <n v="-3713266841.3299994"/>
    <x v="0"/>
    <n v="509014218.08000004"/>
    <n v="2.7197424282211715"/>
    <n v="113421366.31000005"/>
    <n v="119501229.26000005"/>
    <n v="97584729.070000052"/>
    <n v="31480611.890000053"/>
    <n v="33042265.210000053"/>
    <n v="42230455.060000055"/>
    <n v="26898199.640000053"/>
    <n v="4465977.040000001"/>
    <n v="7640980.1700000009"/>
    <n v="7284574.3400000008"/>
    <n v="14552392.919999998"/>
    <n v="85731198.859999985"/>
    <n v="274210.27999999997"/>
    <n v="231977.94999999998"/>
    <x v="9"/>
    <x v="9"/>
    <x v="9"/>
    <x v="2"/>
    <n v="748862.76"/>
    <x v="7"/>
    <x v="5"/>
    <n v="1192601.43"/>
    <n v="150738988.96999997"/>
    <n v="182185590.40000004"/>
    <n v="261223688.96000004"/>
    <n v="2929053142.8200002"/>
    <n v="6581612.7700000005"/>
    <n v="5059876.75"/>
    <n v="6797930.3599999994"/>
    <n v="51506404.259999998"/>
    <n v="486284.84"/>
    <n v="5500654.6999999993"/>
    <n v="6456509.4499999993"/>
    <n v="26068790.129999999"/>
    <n v="5842391.2800000003"/>
    <n v="10299651.299999999"/>
    <n v="47814861.780000001"/>
    <n v="576140296.3100003"/>
    <n v="306243.56"/>
    <n v="218740.6"/>
    <n v="838724.1"/>
    <n v="5302894.59"/>
    <x v="10"/>
    <n v="415773.56"/>
    <n v="879034.17999999993"/>
    <n v="1123966.5799999998"/>
    <n v="84208784.560000002"/>
    <n v="141155710.55999997"/>
    <n v="209630594.99999997"/>
    <n v="388631403.62999994"/>
    <n v="1513414224.2099998"/>
    <n v="7618164.8700000001"/>
    <n v="6453998.0199999996"/>
    <n v="8610202.2199999988"/>
    <n v="13987927.77"/>
    <n v="33000015.710000001"/>
    <x v="15"/>
    <n v="8766055.2400000021"/>
    <n v="8060657.7700000005"/>
    <n v="11953668.01"/>
    <n v="29034252.350000001"/>
    <x v="2"/>
    <x v="2"/>
    <x v="2"/>
    <x v="2"/>
    <x v="2"/>
    <x v="2"/>
    <x v="2"/>
    <x v="2"/>
    <x v="2"/>
    <x v="2"/>
    <x v="0"/>
    <x v="2"/>
    <x v="2"/>
    <x v="2"/>
    <x v="0"/>
    <x v="4"/>
    <x v="4"/>
    <x v="4"/>
    <x v="4"/>
    <x v="4"/>
    <x v="0"/>
    <x v="0"/>
    <x v="0"/>
    <x v="0"/>
    <x v="0"/>
    <x v="0"/>
    <x v="1"/>
    <x v="0"/>
    <x v="0"/>
    <x v="0"/>
    <n v="13454033.380000001"/>
    <n v="22169864.77"/>
    <n v="34211208.730000004"/>
    <n v="68629333.5"/>
    <n v="360600161.68999994"/>
    <n v="435631.26999999996"/>
    <n v="385224.38"/>
    <n v="570197.28999999992"/>
    <n v="1113432.1400000001"/>
    <n v="3534671.92"/>
    <x v="10"/>
    <n v="330428.45"/>
    <n v="238040.74"/>
    <n v="209707.83"/>
    <x v="14"/>
    <x v="2"/>
    <x v="2"/>
    <x v="2"/>
    <x v="2"/>
    <x v="0"/>
    <x v="0"/>
    <x v="0"/>
    <x v="0"/>
    <x v="0"/>
    <x v="0"/>
    <x v="0"/>
    <x v="0"/>
    <x v="2"/>
    <x v="2"/>
    <x v="2"/>
    <x v="2"/>
    <x v="2"/>
    <x v="0"/>
    <x v="0"/>
    <x v="0"/>
    <x v="0"/>
    <x v="0"/>
    <x v="0"/>
    <x v="0"/>
    <x v="0"/>
    <x v="0"/>
    <x v="0"/>
    <n v="119675123.32999998"/>
    <n v="4978999.09"/>
    <n v="3034454.2700000005"/>
    <n v="3523201411.1500001"/>
    <n v="69945824.140000001"/>
    <n v="38512239.119999997"/>
    <n v="640097200.67000031"/>
    <n v="6666602.8499999996"/>
    <n v="2427284.2999999998"/>
    <n v="2337040717.9599996"/>
    <n v="69670308.590000004"/>
    <n v="58450579.480000004"/>
    <x v="2"/>
    <x v="2"/>
    <x v="2"/>
    <x v="4"/>
    <x v="0"/>
    <x v="1"/>
    <n v="499064602.06999993"/>
    <n v="6039157"/>
    <n v="1068060.5899999999"/>
    <x v="2"/>
    <x v="0"/>
    <x v="0"/>
    <x v="2"/>
    <x v="0"/>
    <x v="0"/>
    <n v="7125075567.5100002"/>
    <n v="157625017.17999998"/>
    <n v="103512534.33000001"/>
    <x v="0"/>
    <x v="0"/>
    <x v="0"/>
    <x v="0"/>
    <x v="0"/>
    <x v="0"/>
    <x v="0"/>
    <x v="0"/>
    <x v="0"/>
    <x v="0"/>
    <x v="0"/>
    <x v="0"/>
  </r>
  <r>
    <s v="1190068389001"/>
    <x v="13"/>
    <x v="0"/>
    <x v="0"/>
    <x v="0"/>
    <n v="172001097.13"/>
    <n v="-14685501.689999999"/>
    <n v="1167955.67"/>
    <n v="685.84"/>
    <n v="0"/>
    <n v="472531.79"/>
    <n v="792566.15"/>
    <x v="9"/>
    <n v="104430.55"/>
    <n v="164475.04999999999"/>
    <n v="2949411.21"/>
    <n v="2496429.62"/>
    <x v="4"/>
    <n v="7440.02"/>
    <n v="22436.16"/>
    <n v="25193.41"/>
    <n v="397912"/>
    <n v="48457045.32"/>
    <n v="2702698.63"/>
    <n v="2949411.21"/>
    <n v="246712.58000000007"/>
    <n v="48703757.899999999"/>
    <n v="5258224.0100000016"/>
    <n v="9.2623969247746025"/>
    <n v="287808721.5"/>
    <n v="23178006.459999993"/>
    <n v="8.0532675796622766E-2"/>
    <n v="264630715.03999996"/>
    <n v="0.91946732420337707"/>
    <n v="231228794.11000001"/>
    <n v="1.1444539857527865"/>
    <n v="1814263.6400000001"/>
    <x v="0"/>
    <n v="3273465.0700000003"/>
    <n v="0"/>
    <n v="64332.91"/>
    <x v="0"/>
    <n v="1605430.07"/>
    <x v="0"/>
    <x v="0"/>
    <n v="1814263.6400000001"/>
    <n v="3273465.0700000003"/>
    <n v="64332.91"/>
    <n v="6757491.6900000013"/>
    <n v="21853056.899999999"/>
    <n v="119915636.52000001"/>
    <n v="2721782.08"/>
    <n v="41734585.759999998"/>
    <x v="3"/>
    <x v="5"/>
    <n v="0"/>
    <x v="0"/>
    <x v="0"/>
    <n v="22314594.459999997"/>
    <n v="119915636.52000001"/>
    <n v="2721782.08"/>
    <n v="186686598.81999999"/>
    <n v="3.6196983247391297E-2"/>
    <n v="8.3021045902278337E-2"/>
    <n v="2.7298066916019239E-2"/>
    <n v="2.3636319186876271E-2"/>
    <n v="3.8467617223571553E-2"/>
    <x v="0"/>
    <x v="0"/>
    <n v="0"/>
    <x v="0"/>
    <x v="0"/>
    <n v="8.1303903741211006E-2"/>
    <n v="2.7298066916019239E-2"/>
    <n v="2.3636319186876271E-2"/>
    <n v="818004.29"/>
    <n v="7509877.8399999999"/>
    <n v="65190.02"/>
    <n v="2209916.3199999998"/>
    <x v="3"/>
    <x v="5"/>
    <n v="0"/>
    <x v="0"/>
    <x v="0"/>
    <n v="825385.36"/>
    <n v="7509877.8399999999"/>
    <n v="65190.02"/>
    <n v="-14685501.689999999"/>
    <n v="2.1732178689516073"/>
    <n v="0.45087399205112216"/>
    <n v="2.2941677028495064"/>
    <n v="1.0133230410376275"/>
    <n v="1.3765260544795948"/>
    <x v="0"/>
    <x v="0"/>
    <n v="0"/>
    <x v="0"/>
    <x v="0"/>
    <n v="0.45494234784973142"/>
    <n v="2.2941677028495064"/>
    <n v="1.0133230410376275"/>
    <n v="578797487.26999998"/>
    <n v="289398743.63499999"/>
    <n v="3.2863977502249807E-2"/>
    <n v="885132.5"/>
    <n v="0.89542091155843906"/>
    <n v="1.250447764404995E-2"/>
    <n v="96729681.159999996"/>
    <n v="48364840.579999998"/>
    <n v="6.1212875396600863E-2"/>
    <n v="1.023000626337878E-2"/>
    <n v="0.81011962573775576"/>
    <n v="92566.349999999977"/>
    <n v="2.2967018740868959E-2"/>
    <n v="3.83828964164743E-3"/>
    <n v="188758.78"/>
    <n v="20038793.260000002"/>
    <n v="40831029.689999998"/>
    <n v="20415514.844999999"/>
    <n v="1348110.04"/>
    <n v="116642171.45"/>
    <n v="232782841.84"/>
    <n v="116391420.92"/>
    <n v="24693.29"/>
    <n v="2657449.17"/>
    <n v="5380691.3599999994"/>
    <n v="2690345.6799999997"/>
    <n v="542975.28"/>
    <n v="40129155.689999998"/>
    <n v="79172820.979999989"/>
    <n v="39586410.489999995"/>
    <x v="5"/>
    <x v="3"/>
    <x v="3"/>
    <x v="3"/>
    <x v="7"/>
    <x v="5"/>
    <x v="5"/>
    <x v="5"/>
    <n v="0"/>
    <n v="0"/>
    <e v="#NULL!"/>
    <e v="#NULL!"/>
    <x v="0"/>
    <x v="5"/>
    <x v="5"/>
    <x v="5"/>
    <x v="0"/>
    <x v="0"/>
    <x v="0"/>
    <x v="0"/>
    <n v="0.11095019533904876"/>
    <n v="0.13899066058416154"/>
    <n v="0.11014178668668334"/>
    <n v="0.16459444742144394"/>
    <x v="3"/>
    <x v="6"/>
    <n v="0"/>
    <x v="0"/>
    <x v="0"/>
    <n v="0"/>
    <n v="0"/>
    <n v="0"/>
    <n v="0"/>
    <n v="0"/>
    <n v="5.81"/>
    <n v="519.76"/>
    <n v="519.76"/>
    <n v="259.88"/>
    <n v="0.2682776666153609"/>
    <n v="2145585.15"/>
    <n v="179929107.12999997"/>
    <n v="359095642.43999994"/>
    <n v="179547821.21999997"/>
    <n v="0.14339924386190223"/>
    <n v="142015517.33000001"/>
    <n v="29162762.43"/>
    <n v="0.20534912647774106"/>
    <n v="-14685501.689999999"/>
    <x v="0"/>
    <n v="-7928009.9999999981"/>
    <x v="0"/>
    <n v="0.13945323420722347"/>
    <n v="397912"/>
    <n v="48059133.32"/>
    <n v="48305845.899999999"/>
    <n v="0.16784010452581091"/>
    <n v="23178006.460000001"/>
    <n v="1.0805326757966227"/>
    <n v="0.15533089214731133"/>
    <n v="14685501.689999999"/>
    <n v="51649796.459999993"/>
    <n v="0.2843283555119745"/>
    <n v="7440.02"/>
    <n v="0"/>
    <n v="7440.02"/>
    <x v="5"/>
    <n v="46918445.079999991"/>
    <x v="13"/>
    <n v="47749423.344999991"/>
    <x v="0"/>
    <x v="0"/>
    <x v="4"/>
    <n v="35596993.494999997"/>
    <n v="182986724.42000002"/>
    <n v="218583717.91500002"/>
    <n v="0.21844913152940404"/>
    <n v="231269064.59999999"/>
    <n v="-112852754.90000001"/>
    <x v="0"/>
    <n v="17826081.77"/>
    <n v="2.7183228454359325"/>
    <n v="1328473.9500000002"/>
    <n v="1357664.29"/>
    <n v="885132.5"/>
    <n v="92566.349999999977"/>
    <n v="117706.17999999998"/>
    <n v="411187.63"/>
    <n v="246712.58000000002"/>
    <n v="430815.61"/>
    <n v="730935.31"/>
    <n v="1086656.68"/>
    <n v="2090822.47"/>
    <n v="15699563.189999999"/>
    <n v="61994.9"/>
    <n v="53601.27"/>
    <x v="10"/>
    <x v="10"/>
    <x v="10"/>
    <x v="0"/>
    <n v="100355.55"/>
    <x v="8"/>
    <x v="6"/>
    <n v="129032.3"/>
    <n v="2753119.01"/>
    <n v="4615342.0199999996"/>
    <n v="6745917.5300000003"/>
    <n v="102527792.89"/>
    <n v="127511.46"/>
    <n v="112940.46"/>
    <n v="162610.68"/>
    <n v="1965027.79"/>
    <n v="45147.8"/>
    <n v="136212.56"/>
    <n v="60731.48"/>
    <n v="663282.84"/>
    <n v="84055.89"/>
    <n v="112361.29"/>
    <n v="449982.43999999994"/>
    <n v="2011049.55"/>
    <n v="6350.73"/>
    <n v="4197.09"/>
    <n v="16795.39"/>
    <n v="26386.97"/>
    <x v="0"/>
    <n v="1755.88"/>
    <n v="4747.17"/>
    <n v="4099.68"/>
    <n v="818994.52"/>
    <n v="1310459.7"/>
    <n v="1995373.19"/>
    <n v="3731964.47"/>
    <n v="32272363.809999999"/>
    <n v="72567.19"/>
    <n v="63110.66"/>
    <n v="92664.67"/>
    <n v="158404.10999999999"/>
    <n v="855461.68"/>
    <x v="16"/>
    <n v="45000.34"/>
    <n v="27318.1"/>
    <n v="49264.05"/>
    <n v="162727"/>
    <x v="3"/>
    <x v="3"/>
    <x v="3"/>
    <x v="3"/>
    <x v="3"/>
    <x v="0"/>
    <x v="0"/>
    <x v="0"/>
    <x v="0"/>
    <x v="0"/>
    <x v="0"/>
    <x v="0"/>
    <x v="0"/>
    <x v="0"/>
    <x v="0"/>
    <x v="5"/>
    <x v="5"/>
    <x v="5"/>
    <x v="5"/>
    <x v="5"/>
    <x v="0"/>
    <x v="0"/>
    <x v="0"/>
    <x v="0"/>
    <x v="0"/>
    <x v="0"/>
    <x v="0"/>
    <x v="0"/>
    <x v="0"/>
    <x v="0"/>
    <n v="0"/>
    <n v="0"/>
    <n v="0"/>
    <n v="0"/>
    <n v="0"/>
    <n v="0"/>
    <n v="0"/>
    <n v="0"/>
    <n v="0"/>
    <n v="0"/>
    <x v="0"/>
    <n v="0"/>
    <n v="0"/>
    <n v="0"/>
    <x v="2"/>
    <x v="0"/>
    <x v="0"/>
    <x v="0"/>
    <x v="0"/>
    <x v="0"/>
    <x v="0"/>
    <x v="0"/>
    <x v="0"/>
    <x v="0"/>
    <x v="0"/>
    <x v="0"/>
    <x v="0"/>
    <x v="0"/>
    <x v="0"/>
    <x v="0"/>
    <x v="0"/>
    <x v="0"/>
    <x v="0"/>
    <x v="0"/>
    <x v="0"/>
    <x v="0"/>
    <x v="0"/>
    <x v="0"/>
    <x v="0"/>
    <x v="0"/>
    <x v="0"/>
    <x v="0"/>
    <n v="20038793.259999998"/>
    <n v="1540918.9900000002"/>
    <n v="273344.65000000002"/>
    <n v="116642171.45"/>
    <n v="2368090.39"/>
    <n v="905374.67999999993"/>
    <n v="2657449.17"/>
    <n v="53730.18"/>
    <n v="10602.73"/>
    <n v="40129155.689999998"/>
    <n v="1242208.31"/>
    <n v="363221.76000000001"/>
    <x v="3"/>
    <x v="0"/>
    <x v="0"/>
    <x v="5"/>
    <x v="0"/>
    <x v="0"/>
    <n v="0"/>
    <n v="0"/>
    <n v="0"/>
    <x v="0"/>
    <x v="0"/>
    <x v="0"/>
    <x v="0"/>
    <x v="0"/>
    <x v="0"/>
    <n v="179929107.13"/>
    <n v="5204947.87"/>
    <n v="1552543.82"/>
    <x v="0"/>
    <x v="0"/>
    <x v="0"/>
    <x v="0"/>
    <x v="0"/>
    <x v="0"/>
    <x v="0"/>
    <x v="0"/>
    <x v="0"/>
    <x v="0"/>
    <x v="0"/>
    <x v="0"/>
  </r>
  <r>
    <s v="1190068389001"/>
    <x v="13"/>
    <x v="1"/>
    <x v="0"/>
    <x v="1"/>
    <n v="175863625.11000001"/>
    <n v="-14704203.619999999"/>
    <n v="2162185.92"/>
    <n v="1392.81"/>
    <n v="0"/>
    <n v="617869.23"/>
    <n v="1631396.13"/>
    <x v="10"/>
    <n v="163999.54"/>
    <n v="496820.96"/>
    <n v="5549099.7400000002"/>
    <n v="4805266.0599999996"/>
    <x v="4"/>
    <n v="15310.35"/>
    <n v="41446.32"/>
    <n v="25193.41"/>
    <n v="661883.6"/>
    <n v="48698619.640000001"/>
    <n v="5073868.29"/>
    <n v="5549099.7400000002"/>
    <n v="475231.45000000019"/>
    <n v="49173851.090000004"/>
    <n v="5743329.4700000016"/>
    <n v="8.561906703569278"/>
    <n v="290911380.89999998"/>
    <n v="22507789.729999989"/>
    <n v="7.7369918152968314E-2"/>
    <n v="268403591.17000002"/>
    <n v="0.92263008184703177"/>
    <n v="233477083.62"/>
    <n v="1.1495928722788284"/>
    <n v="1457813.72"/>
    <x v="0"/>
    <n v="3071226.82"/>
    <n v="0"/>
    <n v="44568.97"/>
    <x v="0"/>
    <n v="1638050.12"/>
    <x v="0"/>
    <x v="0"/>
    <n v="1457813.72"/>
    <n v="3071226.82"/>
    <n v="44568.97"/>
    <n v="6211659.6299999999"/>
    <n v="22214971.629999999"/>
    <n v="121502350.69"/>
    <n v="2614751.4900000002"/>
    <n v="44053842.570000008"/>
    <x v="4"/>
    <x v="6"/>
    <n v="0"/>
    <x v="0"/>
    <x v="0"/>
    <n v="22396883.979999997"/>
    <n v="121502350.69"/>
    <n v="2614751.4900000002"/>
    <n v="190567828.73000002"/>
    <n v="3.2595531320246049E-2"/>
    <n v="6.5623028661954672E-2"/>
    <n v="2.527709795373342E-2"/>
    <n v="1.7045203022333869E-2"/>
    <n v="3.7182911284008788E-2"/>
    <x v="0"/>
    <x v="0"/>
    <n v="0"/>
    <x v="0"/>
    <x v="0"/>
    <n v="6.5090024188266579E-2"/>
    <n v="2.527709795373342E-2"/>
    <n v="1.7045203022333869E-2"/>
    <n v="810781.02"/>
    <n v="7547068.5199999996"/>
    <n v="62724.68"/>
    <n v="2204481.4700000002"/>
    <x v="4"/>
    <x v="6"/>
    <n v="0"/>
    <x v="0"/>
    <x v="0"/>
    <n v="814796.79999999993"/>
    <n v="7547068.5199999996"/>
    <n v="62724.68"/>
    <n v="-14704203.619999999"/>
    <n v="2.3671940344226492"/>
    <n v="0.5561622921205599"/>
    <n v="2.4573465140552528"/>
    <n v="1.4073621176347579"/>
    <n v="1.3457961042120006"/>
    <x v="0"/>
    <x v="0"/>
    <n v="0"/>
    <x v="0"/>
    <x v="0"/>
    <n v="0.5589169513372394"/>
    <n v="2.4573465140552528"/>
    <n v="1.4073621176347579"/>
    <n v="869708868.16999996"/>
    <n v="289902956.05666667"/>
    <n v="3.3764322079167373E-2"/>
    <n v="2080574.7699999996"/>
    <n v="0.78410838847190301"/>
    <n v="1.308900106302569E-2"/>
    <n v="145428300.80000001"/>
    <n v="48476100.266666673"/>
    <n v="5.8820505038865087E-2"/>
    <n v="9.8356661787285995E-3"/>
    <n v="0.81921181193393022"/>
    <n v="449178.63999999966"/>
    <n v="5.5595887977259457E-2"/>
    <n v="9.2964620873793296E-3"/>
    <n v="366361.78"/>
    <n v="20757157.91"/>
    <n v="61588187.599999994"/>
    <n v="20529395.866666663"/>
    <n v="2586972.2799999998"/>
    <n v="118431123.87"/>
    <n v="351213965.71000004"/>
    <n v="117071321.90333335"/>
    <n v="46586.71"/>
    <n v="2570182.52"/>
    <n v="7950873.879999999"/>
    <n v="2650291.293333333"/>
    <n v="1050473.8899999999"/>
    <n v="42415792.450000003"/>
    <n v="121588613.42999999"/>
    <n v="40529537.809999995"/>
    <x v="6"/>
    <x v="4"/>
    <x v="4"/>
    <x v="4"/>
    <x v="8"/>
    <x v="6"/>
    <x v="6"/>
    <x v="6"/>
    <n v="0"/>
    <n v="0"/>
    <e v="#NULL!"/>
    <e v="#NULL!"/>
    <x v="0"/>
    <x v="6"/>
    <x v="6"/>
    <x v="6"/>
    <x v="0"/>
    <x v="0"/>
    <x v="0"/>
    <x v="0"/>
    <n v="0.10707429942296276"/>
    <n v="0.13258442313324598"/>
    <n v="0.10546775016886573"/>
    <n v="0.15551234187637039"/>
    <x v="4"/>
    <x v="7"/>
    <n v="0"/>
    <x v="0"/>
    <x v="0"/>
    <n v="0"/>
    <n v="0"/>
    <n v="0"/>
    <n v="0"/>
    <n v="0"/>
    <n v="7.92"/>
    <n v="0"/>
    <n v="0"/>
    <n v="0"/>
    <n v="0"/>
    <n v="4122934.17"/>
    <n v="184356169.09999999"/>
    <n v="543451811.53999996"/>
    <n v="181150603.84666666"/>
    <n v="0.13655822555766323"/>
    <n v="142787761.59"/>
    <n v="28992673.84"/>
    <n v="0.20304733064763214"/>
    <n v="-14704203.619999999"/>
    <x v="0"/>
    <n v="-8492543.9899999984"/>
    <x v="0"/>
    <n v="0.1275530944392082"/>
    <n v="661883.6"/>
    <n v="48036736.039999999"/>
    <n v="48511967.490000002"/>
    <n v="0.16675857554942433"/>
    <n v="22507789.729999993"/>
    <n v="1.0773699181529683"/>
    <n v="0.15478302553250556"/>
    <n v="14704203.619999999"/>
    <n v="52120316.940000005"/>
    <n v="0.28212037998401318"/>
    <n v="15310.35"/>
    <n v="0"/>
    <n v="15310.35"/>
    <x v="5"/>
    <n v="47274706.125"/>
    <x v="14"/>
    <n v="48105470.744999997"/>
    <x v="0"/>
    <x v="0"/>
    <x v="4"/>
    <n v="34715554.555"/>
    <n v="187990910.38999999"/>
    <n v="222706464.94499999"/>
    <n v="0.21600392587112463"/>
    <n v="233511167.68000001"/>
    <n v="-113795087.75"/>
    <x v="0"/>
    <n v="17979561.27"/>
    <n v="2.7085543917724308"/>
    <n v="2643080.1399999997"/>
    <n v="2698443.9999999995"/>
    <n v="2080574.7699999996"/>
    <n v="449178.63999999966"/>
    <n v="474168.34999999963"/>
    <n v="972052.40999999968"/>
    <n v="475231.44999999966"/>
    <n v="431349.57"/>
    <n v="723224.29"/>
    <n v="1065922.82"/>
    <n v="2130511.25"/>
    <n v="16406149.98"/>
    <n v="54651.47"/>
    <n v="47346.91"/>
    <x v="11"/>
    <x v="11"/>
    <x v="11"/>
    <x v="0"/>
    <n v="36963.17"/>
    <x v="9"/>
    <x v="7"/>
    <n v="132369.01"/>
    <n v="2510044.61"/>
    <n v="4650884.18"/>
    <n v="6615537.2400000002"/>
    <n v="104654657.84"/>
    <n v="121008.67"/>
    <n v="107031.64"/>
    <n v="148524.60999999999"/>
    <n v="1835322.02"/>
    <n v="0"/>
    <n v="132349.34"/>
    <n v="62077.4"/>
    <n v="664913.14"/>
    <n v="74928.759999999995"/>
    <n v="109657.74"/>
    <n v="435127.27"/>
    <n v="1950468.75"/>
    <n v="4607.42"/>
    <n v="3136.69"/>
    <n v="11451.2"/>
    <n v="14175.73"/>
    <x v="0"/>
    <n v="1508.92"/>
    <n v="5368.98"/>
    <n v="4320.03"/>
    <n v="835502.67"/>
    <n v="1362284.72"/>
    <n v="1940949.22"/>
    <n v="4132389.73"/>
    <n v="34144666.109999999"/>
    <n v="73498.83"/>
    <n v="61363.1"/>
    <n v="84021.119999999995"/>
    <n v="168653.53"/>
    <n v="924859.66"/>
    <x v="3"/>
    <n v="114803.15"/>
    <n v="31920.720000000001"/>
    <n v="29986.2"/>
    <n v="148943.81"/>
    <x v="4"/>
    <x v="4"/>
    <x v="4"/>
    <x v="4"/>
    <x v="4"/>
    <x v="0"/>
    <x v="0"/>
    <x v="0"/>
    <x v="0"/>
    <x v="0"/>
    <x v="0"/>
    <x v="0"/>
    <x v="0"/>
    <x v="0"/>
    <x v="0"/>
    <x v="6"/>
    <x v="6"/>
    <x v="6"/>
    <x v="6"/>
    <x v="6"/>
    <x v="0"/>
    <x v="0"/>
    <x v="0"/>
    <x v="0"/>
    <x v="0"/>
    <x v="0"/>
    <x v="0"/>
    <x v="0"/>
    <x v="0"/>
    <x v="0"/>
    <n v="0"/>
    <n v="0"/>
    <n v="0"/>
    <n v="0"/>
    <n v="0"/>
    <n v="0"/>
    <n v="0"/>
    <n v="0"/>
    <n v="0"/>
    <n v="0"/>
    <x v="0"/>
    <n v="0"/>
    <n v="0"/>
    <n v="0"/>
    <x v="2"/>
    <x v="0"/>
    <x v="0"/>
    <x v="0"/>
    <x v="0"/>
    <x v="0"/>
    <x v="0"/>
    <x v="0"/>
    <x v="0"/>
    <x v="0"/>
    <x v="0"/>
    <x v="0"/>
    <x v="0"/>
    <x v="0"/>
    <x v="0"/>
    <x v="0"/>
    <x v="0"/>
    <x v="0"/>
    <x v="0"/>
    <x v="0"/>
    <x v="0"/>
    <x v="0"/>
    <x v="0"/>
    <x v="0"/>
    <x v="0"/>
    <x v="0"/>
    <x v="0"/>
    <x v="0"/>
    <n v="20757157.91"/>
    <n v="1184412.06"/>
    <n v="273401.66000000003"/>
    <n v="118431123.87"/>
    <n v="2211886.94"/>
    <n v="859339.88"/>
    <n v="2570182.52"/>
    <n v="33371.040000000001"/>
    <n v="11197.93"/>
    <n v="42415792.450000003"/>
    <n v="1312396.24"/>
    <n v="325653.88"/>
    <x v="4"/>
    <x v="0"/>
    <x v="0"/>
    <x v="6"/>
    <x v="0"/>
    <x v="0"/>
    <n v="0"/>
    <n v="0"/>
    <n v="0"/>
    <x v="0"/>
    <x v="0"/>
    <x v="0"/>
    <x v="0"/>
    <x v="0"/>
    <x v="0"/>
    <n v="184356169.09999999"/>
    <n v="4742066.28"/>
    <n v="1469593.3499999999"/>
    <x v="0"/>
    <x v="0"/>
    <x v="0"/>
    <x v="0"/>
    <x v="0"/>
    <x v="0"/>
    <x v="0"/>
    <x v="0"/>
    <x v="0"/>
    <x v="0"/>
    <x v="0"/>
    <x v="0"/>
  </r>
  <r>
    <s v="12"/>
    <x v="14"/>
    <x v="0"/>
    <x v="0"/>
    <x v="0"/>
    <n v="7002511659.9500017"/>
    <n v="-353379312.37000006"/>
    <n v="42048450.969999999"/>
    <n v="287289.73"/>
    <n v="578372.81000000006"/>
    <n v="11894989.02"/>
    <n v="32716644.379999999"/>
    <x v="7"/>
    <n v="2364619.6800000002"/>
    <n v="8394271.870000001"/>
    <n v="112916035.77999999"/>
    <n v="101330134.68999998"/>
    <x v="9"/>
    <n v="566840.77"/>
    <n v="2673497.6399999997"/>
    <n v="835590.38"/>
    <n v="7055203.4700000007"/>
    <n v="1397242550.78"/>
    <n v="98332686.709999993"/>
    <n v="112916035.77999999"/>
    <n v="14583349.069999993"/>
    <n v="1411825899.8499999"/>
    <n v="340185123.28000009"/>
    <n v="4.1501694319770479"/>
    <n v="9774544153.960001"/>
    <n v="501084012.03000051"/>
    <n v="5.1264182159021121E-2"/>
    <n v="9273460141.9300003"/>
    <n v="0.94873581784097882"/>
    <n v="8059508323.29"/>
    <n v="1.1506235579076181"/>
    <n v="8236886.54"/>
    <x v="0"/>
    <n v="105478283.67"/>
    <n v="6282434.2799999993"/>
    <n v="9173880.4600000009"/>
    <x v="0"/>
    <n v="128082934.23999999"/>
    <x v="1"/>
    <x v="0"/>
    <n v="8603788.8100000005"/>
    <n v="111760717.95"/>
    <n v="9173880.4600000009"/>
    <n v="257621321.45999998"/>
    <n v="225379816.50999996"/>
    <n v="3578361949.4500003"/>
    <n v="627566144.99999988"/>
    <n v="2417389254.8800006"/>
    <x v="1"/>
    <x v="3"/>
    <n v="501071257.41000015"/>
    <x v="1"/>
    <x v="1"/>
    <n v="231028451.29999998"/>
    <n v="4079433206.8600006"/>
    <n v="627888626.39999986"/>
    <n v="7355890972.3200016"/>
    <n v="3.5022449684126822E-2"/>
    <n v="3.6546691125886752E-2"/>
    <n v="2.9476694968269539E-2"/>
    <n v="1.461818890819868E-2"/>
    <n v="5.298399253717128E-2"/>
    <x v="1"/>
    <x v="0"/>
    <n v="1.2538005696980971E-2"/>
    <x v="0"/>
    <x v="0"/>
    <n v="3.7241252155682011E-2"/>
    <n v="2.7396138699381688E-2"/>
    <n v="1.461068105756025E-2"/>
    <n v="7848940.1299999999"/>
    <n v="138862013.33000004"/>
    <n v="10207515.51"/>
    <n v="173870933.58000001"/>
    <x v="1"/>
    <x v="3"/>
    <n v="8219569.54"/>
    <x v="1"/>
    <x v="1"/>
    <n v="7964509.9300000006"/>
    <n v="147081582.87000003"/>
    <n v="10208559.220000001"/>
    <n v="-353379312.37000006"/>
    <n v="1.371700565649292"/>
    <n v="0.95290132890430712"/>
    <n v="1.3164986051957821"/>
    <n v="1.1126715193757821"/>
    <n v="1.3574871204480927"/>
    <x v="1"/>
    <x v="0"/>
    <n v="1.3083415080308649"/>
    <x v="0"/>
    <x v="0"/>
    <n v="0.92569798095729872"/>
    <n v="1.3160400681731665"/>
    <n v="1.1127852891163572"/>
    <n v="19472720430.75"/>
    <n v="9736360215.375"/>
    <n v="4.0323049258185119E-2"/>
    <n v="50216139.399999991"/>
    <n v="0.65151651980637937"/>
    <n v="1.8794517260262648E-2"/>
    <n v="2789601641.6199999"/>
    <n v="1394800820.8099999"/>
    <n v="0.12546607818768857"/>
    <n v="1.7973881919821692E-2"/>
    <n v="0.9622442041178183"/>
    <n v="17499495.019999992"/>
    <n v="0.15055478682472423"/>
    <n v="2.156801264484768E-2"/>
    <n v="1682516.5100000002"/>
    <n v="217142929.96999997"/>
    <n v="438499302.56"/>
    <n v="219249651.28"/>
    <n v="43330802.07"/>
    <n v="3472883665.7800002"/>
    <n v="6912668719.1699982"/>
    <n v="3456334359.5849991"/>
    <n v="5376084.6299999999"/>
    <n v="618392264.53999996"/>
    <n v="1223029383.2799997"/>
    <n v="611514691.63999987"/>
    <n v="34956991.490000002"/>
    <n v="2289306320.6400003"/>
    <n v="4562582089.9200001"/>
    <n v="2281291044.96"/>
    <x v="3"/>
    <x v="1"/>
    <x v="1"/>
    <x v="1"/>
    <x v="5"/>
    <x v="3"/>
    <x v="3"/>
    <x v="3"/>
    <n v="6381253.9799999995"/>
    <n v="494788823.13000011"/>
    <n v="982232639.86000013"/>
    <n v="491116319.93000007"/>
    <x v="1"/>
    <x v="3"/>
    <x v="3"/>
    <x v="3"/>
    <x v="0"/>
    <x v="1"/>
    <x v="1"/>
    <x v="1"/>
    <n v="9.2087709157700981E-2"/>
    <n v="0.15043961918731513"/>
    <n v="0.10549708198667279"/>
    <n v="0.18388004406836009"/>
    <x v="1"/>
    <x v="4"/>
    <n v="0.15592038922859336"/>
    <x v="1"/>
    <x v="0"/>
    <n v="452800.6"/>
    <n v="31564529.569999997"/>
    <n v="62838345.599999994"/>
    <n v="31419172.799999997"/>
    <n v="0.1729392188199175"/>
    <n v="188348.26"/>
    <n v="15877806.750000002"/>
    <n v="32093392.43"/>
    <n v="16046696.215"/>
    <n v="0.14085012202619304"/>
    <n v="93536909.340000004"/>
    <n v="7098269650.8599997"/>
    <n v="14130789018.849998"/>
    <n v="7065394509.4249992"/>
    <n v="0.15886486035319031"/>
    <n v="4871980839.1400003"/>
    <n v="1007507429.6200004"/>
    <n v="0.20679626272870258"/>
    <n v="-353379312.37000006"/>
    <x v="1"/>
    <n v="-95755922.320000082"/>
    <x v="0"/>
    <n v="0.18437838249070274"/>
    <n v="7055203.4700000007"/>
    <n v="1390187347.3099999"/>
    <n v="1404770696.3799999"/>
    <n v="0.14371725926583281"/>
    <n v="501084012.03000057"/>
    <n v="1.0512641821590212"/>
    <n v="0.13670898495816267"/>
    <n v="353379312.37000006"/>
    <n v="1475514235.77"/>
    <n v="0.23949569838313919"/>
    <n v="566840.77"/>
    <n v="578372.81000000006"/>
    <n v="-11532.040000000037"/>
    <x v="4"/>
    <n v="1390702113.095"/>
    <x v="15"/>
    <n v="1397618169.2049999"/>
    <x v="0"/>
    <x v="0"/>
    <x v="9"/>
    <n v="883278502.93500006"/>
    <n v="7003302275.2400017"/>
    <n v="7887345089.0670013"/>
    <n v="0.17719754282620401"/>
    <n v="7765853184.749999"/>
    <n v="-3864473409.52"/>
    <x v="0"/>
    <n v="520894914.86000001"/>
    <n v="2.6823885411811599"/>
    <n v="59281683.719999984"/>
    <n v="62111128.419999987"/>
    <n v="50216139.399999991"/>
    <n v="17499495.019999992"/>
    <n v="18287037.149999991"/>
    <n v="22977620.93999999"/>
    <n v="14583349.069999989"/>
    <n v="9848102.6699999999"/>
    <n v="18875081.129999999"/>
    <n v="24575038.809999999"/>
    <n v="40707523.189999998"/>
    <n v="123137184.16999999"/>
    <n v="277714.2"/>
    <n v="244368.59"/>
    <x v="8"/>
    <x v="8"/>
    <x v="8"/>
    <x v="1"/>
    <n v="804689.18"/>
    <x v="6"/>
    <x v="4"/>
    <n v="1093701.3599999999"/>
    <n v="160690765.06999999"/>
    <n v="183902103.83000001"/>
    <n v="247367221.69"/>
    <n v="2880923575.1900005"/>
    <n v="6590453.1900000004"/>
    <n v="5084160.68"/>
    <n v="6409968.3100000005"/>
    <n v="49558271.730000004"/>
    <n v="480983.23"/>
    <n v="4914455.2700000005"/>
    <n v="7015110.2000000002"/>
    <n v="25424881.060000002"/>
    <n v="5846992.9699999997"/>
    <n v="10369077.9"/>
    <n v="46673512.579999998"/>
    <n v="555502681.09000003"/>
    <n v="312341.94999999995"/>
    <n v="234774.03999999998"/>
    <n v="873387.58999999985"/>
    <n v="5320221.92"/>
    <x v="9"/>
    <n v="459789.15"/>
    <n v="821737.37999999989"/>
    <n v="1135607.48"/>
    <n v="82876533.539999992"/>
    <n v="144110895.20999998"/>
    <n v="208359972.30999994"/>
    <n v="379996932.12999994"/>
    <n v="1473961987.4499996"/>
    <n v="7687060.6899999995"/>
    <n v="6560320.9500000002"/>
    <n v="8555804.8200000003"/>
    <n v="13600795.119999999"/>
    <n v="32908406.09"/>
    <x v="14"/>
    <n v="8522589.6699999999"/>
    <n v="8217305.9499999993"/>
    <n v="12484878.699999999"/>
    <n v="28833377.579999998"/>
    <x v="1"/>
    <x v="1"/>
    <x v="1"/>
    <x v="1"/>
    <x v="1"/>
    <x v="1"/>
    <x v="1"/>
    <x v="1"/>
    <x v="1"/>
    <x v="1"/>
    <x v="0"/>
    <x v="1"/>
    <x v="1"/>
    <x v="1"/>
    <x v="0"/>
    <x v="3"/>
    <x v="3"/>
    <x v="3"/>
    <x v="3"/>
    <x v="3"/>
    <x v="0"/>
    <x v="0"/>
    <x v="0"/>
    <x v="0"/>
    <x v="0"/>
    <x v="0"/>
    <x v="0"/>
    <x v="0"/>
    <x v="0"/>
    <x v="0"/>
    <n v="13087716.57"/>
    <n v="22365586.940000001"/>
    <n v="33686362.379999995"/>
    <n v="67511462.390000001"/>
    <n v="357858257.08999985"/>
    <n v="392372.88"/>
    <n v="345879.85000000003"/>
    <n v="502799.83999999997"/>
    <n v="972910.62"/>
    <n v="3107483.5500000003"/>
    <x v="9"/>
    <n v="297599.94"/>
    <n v="226698.79"/>
    <n v="175545.55"/>
    <x v="13"/>
    <x v="1"/>
    <x v="1"/>
    <x v="1"/>
    <x v="1"/>
    <x v="0"/>
    <x v="0"/>
    <x v="0"/>
    <x v="0"/>
    <x v="0"/>
    <x v="0"/>
    <x v="0"/>
    <x v="0"/>
    <x v="1"/>
    <x v="1"/>
    <x v="1"/>
    <x v="1"/>
    <x v="1"/>
    <x v="0"/>
    <x v="0"/>
    <x v="0"/>
    <x v="0"/>
    <x v="0"/>
    <x v="0"/>
    <x v="0"/>
    <x v="0"/>
    <x v="0"/>
    <x v="0"/>
    <n v="217142929.96999997"/>
    <n v="5175950.18"/>
    <n v="3060936.3600000003"/>
    <n v="3472883665.7800007"/>
    <n v="67642853.909999996"/>
    <n v="37835429.760000005"/>
    <n v="618392264.54000008"/>
    <n v="6740725.5"/>
    <n v="2429083.2599999998"/>
    <n v="2289306320.6399994"/>
    <n v="69312387.670000002"/>
    <n v="58770546.569999993"/>
    <x v="1"/>
    <x v="1"/>
    <x v="1"/>
    <x v="3"/>
    <x v="0"/>
    <x v="0"/>
    <n v="494509385.36999989"/>
    <n v="5321446.74"/>
    <n v="960987.53999999992"/>
    <x v="1"/>
    <x v="0"/>
    <x v="0"/>
    <x v="1"/>
    <x v="0"/>
    <x v="0"/>
    <n v="7097990213.0999985"/>
    <n v="154546173.34000003"/>
    <n v="103071076.42"/>
    <x v="0"/>
    <x v="0"/>
    <x v="0"/>
    <x v="0"/>
    <x v="0"/>
    <x v="0"/>
    <x v="0"/>
    <x v="0"/>
    <x v="0"/>
    <x v="0"/>
    <x v="0"/>
    <x v="0"/>
  </r>
  <r>
    <s v="12"/>
    <x v="14"/>
    <x v="1"/>
    <x v="0"/>
    <x v="1"/>
    <n v="7120774216.5700006"/>
    <n v="-359116895.19999999"/>
    <n v="80424096.209999993"/>
    <n v="541610.4"/>
    <n v="1004130.97"/>
    <n v="21916500.190000001"/>
    <n v="66677980.229999997"/>
    <x v="8"/>
    <n v="3645902.3"/>
    <n v="15560942.51"/>
    <n v="217187585.39999998"/>
    <n v="194792861.47000003"/>
    <x v="10"/>
    <n v="1336332.21"/>
    <n v="5329201.38"/>
    <n v="1677702.4"/>
    <n v="12928329.52"/>
    <n v="1403450934"/>
    <n v="189887211.89000002"/>
    <n v="217187585.39999998"/>
    <n v="27300373.509999961"/>
    <n v="1430751307.51"/>
    <n v="340542722.04000008"/>
    <n v="4.2013856556357245"/>
    <n v="9887101827.3299961"/>
    <n v="510148621.24999982"/>
    <n v="5.1597387197919162E-2"/>
    <n v="9376953206.0799999"/>
    <n v="0.94840261280208127"/>
    <n v="8139520388.8600016"/>
    <n v="1.1520277311318721"/>
    <n v="8013457.3599999994"/>
    <x v="1"/>
    <n v="108458063.26000001"/>
    <n v="7107217.5899999999"/>
    <n v="9097212.8899999987"/>
    <x v="0"/>
    <n v="128120888.06999999"/>
    <x v="2"/>
    <x v="0"/>
    <n v="8357499.4399999985"/>
    <n v="115565280.85000001"/>
    <n v="9097212.8899999987"/>
    <n v="261140881.25"/>
    <n v="221037145.34999996"/>
    <n v="3631659474.4099998"/>
    <n v="649194413.56000006"/>
    <n v="2465161606.0299997"/>
    <x v="2"/>
    <x v="4"/>
    <n v="506497918.01000005"/>
    <x v="2"/>
    <x v="2"/>
    <n v="226523060.93999994"/>
    <n v="4138157392.4200001"/>
    <n v="649891329.86000001"/>
    <n v="7479891111.7700005"/>
    <n v="3.4912390748453703E-2"/>
    <n v="3.6253894553836812E-2"/>
    <n v="2.986460157518489E-2"/>
    <n v="1.401307944120073E-2"/>
    <n v="5.1972612163277719E-2"/>
    <x v="2"/>
    <x v="1"/>
    <n v="1.40320766133133E-2"/>
    <x v="0"/>
    <x v="0"/>
    <n v="3.689469586592635E-2"/>
    <n v="2.792674852379582E-2"/>
    <n v="1.399805240048321E-2"/>
    <n v="7776342.6999999983"/>
    <n v="142015502.64000005"/>
    <n v="10414567.030000001"/>
    <n v="175895549.89000002"/>
    <x v="2"/>
    <x v="4"/>
    <n v="8644352.2599999998"/>
    <x v="2"/>
    <x v="2"/>
    <n v="7890506.7299999986"/>
    <n v="150659854.90000004"/>
    <n v="10416949.9"/>
    <n v="-359116895.19999999"/>
    <n v="1.3751845114446246"/>
    <n v="0.97041044216650063"/>
    <n v="1.3094047447588548"/>
    <n v="1.1448085425645131"/>
    <n v="1.3728873764432379"/>
    <x v="2"/>
    <x v="1"/>
    <n v="1.2162779808743691"/>
    <x v="0"/>
    <x v="0"/>
    <n v="0.94412291459274089"/>
    <n v="1.3036774868011756"/>
    <n v="1.1450704766347402"/>
    <n v="29359822258.079994"/>
    <n v="9786607419.3599987"/>
    <n v="4.087911819049575E-2"/>
    <n v="98695215.710000023"/>
    <n v="0.67559485786952922"/>
    <n v="1.850765811671282E-2"/>
    <n v="4193052575.6199999"/>
    <n v="1397684191.8733332"/>
    <n v="0.11719545946960611"/>
    <n v="1.6737387537990329E-2"/>
    <n v="0.96896823125413922"/>
    <n v="32017235.480000027"/>
    <n v="0.13744407642081263"/>
    <n v="1.962921415443503E-2"/>
    <n v="3205690.98"/>
    <n v="213023687.98999998"/>
    <n v="651522990.54999995"/>
    <n v="217174330.18333331"/>
    <n v="83438298.829999998"/>
    <n v="3523201411.1499996"/>
    <n v="10435870130.319998"/>
    <n v="3478623376.7733326"/>
    <n v="10418061.689999999"/>
    <n v="640097200.66999996"/>
    <n v="1863126583.9499998"/>
    <n v="621042194.64999998"/>
    <n v="67084384.090000004"/>
    <n v="2337040717.9599996"/>
    <n v="6899622807.8799992"/>
    <n v="2299874269.2933331"/>
    <x v="4"/>
    <x v="2"/>
    <x v="2"/>
    <x v="2"/>
    <x v="6"/>
    <x v="4"/>
    <x v="4"/>
    <x v="4"/>
    <n v="12198400.970000001"/>
    <n v="499390700.42000008"/>
    <n v="1481623340.2800002"/>
    <n v="493874446.76000005"/>
    <x v="2"/>
    <x v="4"/>
    <x v="4"/>
    <x v="4"/>
    <x v="0"/>
    <x v="2"/>
    <x v="2"/>
    <x v="2"/>
    <n v="8.8565466571316226E-2"/>
    <n v="0.14391606643095961"/>
    <n v="0.10065076202306635"/>
    <n v="0.17501230824399608"/>
    <x v="2"/>
    <x v="5"/>
    <n v="0.14819638128709892"/>
    <x v="2"/>
    <x v="0"/>
    <n v="876223.44"/>
    <n v="32103183.429999996"/>
    <n v="94941529.029999986"/>
    <n v="31647176.34333333"/>
    <n v="0.16612352972550395"/>
    <n v="347769"/>
    <n v="16123991.42"/>
    <n v="48217383.850000001"/>
    <n v="16072461.283333333"/>
    <n v="0.12982541772639122"/>
    <n v="179910157.19"/>
    <n v="7218750230.5200005"/>
    <n v="21349539249.369999"/>
    <n v="7116513083.123333"/>
    <n v="0.15168396805170214"/>
    <n v="4845402664.0100002"/>
    <n v="1002435048.4799999"/>
    <n v="0.20688374485896618"/>
    <n v="-359116895.19999999"/>
    <x v="1"/>
    <n v="-97973945.359999985"/>
    <x v="0"/>
    <n v="0.18607054576943266"/>
    <n v="12928329.52"/>
    <n v="1390522604.48"/>
    <n v="1417822977.99"/>
    <n v="0.14340127195522998"/>
    <n v="510148621.24999964"/>
    <n v="1.0515973871979192"/>
    <n v="0.13636518471896952"/>
    <n v="359116895.19999999"/>
    <n v="1494425275.6900003"/>
    <n v="0.24030435046957427"/>
    <n v="1336332.21"/>
    <n v="1004130.97"/>
    <n v="332201.24"/>
    <x v="7"/>
    <n v="1403269435.825"/>
    <x v="16"/>
    <n v="1410185278.29"/>
    <x v="0"/>
    <x v="0"/>
    <x v="10"/>
    <n v="892081956.91499984"/>
    <n v="7108837827.0200014"/>
    <n v="8001699277.835001"/>
    <n v="0.17623572560346834"/>
    <n v="7843461312.7399969"/>
    <n v="-3842967615.5300002"/>
    <x v="0"/>
    <n v="523400371.56000006"/>
    <n v="2.6814098924251817"/>
    <n v="114368765.26000004"/>
    <n v="120611715.90000002"/>
    <n v="98695215.710000023"/>
    <n v="32017235.480000027"/>
    <n v="33578888.800000027"/>
    <n v="42861316.020000026"/>
    <n v="27300373.510000028"/>
    <n v="9534191.620000001"/>
    <n v="19154788.780000001"/>
    <n v="21670310.5"/>
    <n v="40837005.989999995"/>
    <n v="121827391.09999999"/>
    <n v="274210.27999999997"/>
    <n v="231977.94999999998"/>
    <x v="9"/>
    <x v="9"/>
    <x v="9"/>
    <x v="2"/>
    <n v="748862.76"/>
    <x v="7"/>
    <x v="5"/>
    <n v="1192605.43"/>
    <n v="150738988.96999997"/>
    <n v="182185590.40000004"/>
    <n v="261223688.96000004"/>
    <n v="2929053142.8200002"/>
    <n v="6581612.7700000005"/>
    <n v="5059876.75"/>
    <n v="6797930.3599999994"/>
    <n v="51506404.259999998"/>
    <n v="486284.84"/>
    <n v="5500654.6999999993"/>
    <n v="6456509.4499999993"/>
    <n v="26068790.129999999"/>
    <n v="5842391.2800000003"/>
    <n v="10299651.299999999"/>
    <n v="47814861.780000001"/>
    <n v="576140296.3100003"/>
    <n v="306243.56"/>
    <n v="218740.6"/>
    <n v="838724.1"/>
    <n v="5302894.59"/>
    <x v="10"/>
    <n v="415773.56"/>
    <n v="879034.17999999993"/>
    <n v="1123966.5799999998"/>
    <n v="84208784.560000002"/>
    <n v="141155710.55999997"/>
    <n v="209630594.99999997"/>
    <n v="388631403.62999994"/>
    <n v="1513414224.2099998"/>
    <n v="7618164.8700000001"/>
    <n v="6453998.0199999996"/>
    <n v="8610202.2199999988"/>
    <n v="13987927.77"/>
    <n v="33000015.710000001"/>
    <x v="15"/>
    <n v="8766055.2400000021"/>
    <n v="8060657.7700000005"/>
    <n v="11953668.01"/>
    <n v="29034252.350000001"/>
    <x v="2"/>
    <x v="2"/>
    <x v="2"/>
    <x v="2"/>
    <x v="2"/>
    <x v="2"/>
    <x v="2"/>
    <x v="2"/>
    <x v="2"/>
    <x v="2"/>
    <x v="0"/>
    <x v="2"/>
    <x v="2"/>
    <x v="2"/>
    <x v="0"/>
    <x v="4"/>
    <x v="4"/>
    <x v="4"/>
    <x v="4"/>
    <x v="4"/>
    <x v="0"/>
    <x v="0"/>
    <x v="0"/>
    <x v="0"/>
    <x v="0"/>
    <x v="0"/>
    <x v="1"/>
    <x v="0"/>
    <x v="0"/>
    <x v="0"/>
    <n v="13454033.380000001"/>
    <n v="22169864.77"/>
    <n v="34211208.730000004"/>
    <n v="68629333.5"/>
    <n v="360600161.68999994"/>
    <n v="435631.26999999996"/>
    <n v="385224.38"/>
    <n v="570197.28999999992"/>
    <n v="1113432.1400000001"/>
    <n v="3534671.92"/>
    <x v="10"/>
    <n v="330428.45"/>
    <n v="238040.74"/>
    <n v="209707.83"/>
    <x v="14"/>
    <x v="2"/>
    <x v="2"/>
    <x v="2"/>
    <x v="2"/>
    <x v="0"/>
    <x v="0"/>
    <x v="0"/>
    <x v="0"/>
    <x v="0"/>
    <x v="0"/>
    <x v="0"/>
    <x v="0"/>
    <x v="2"/>
    <x v="2"/>
    <x v="2"/>
    <x v="2"/>
    <x v="2"/>
    <x v="0"/>
    <x v="0"/>
    <x v="0"/>
    <x v="0"/>
    <x v="0"/>
    <x v="0"/>
    <x v="0"/>
    <x v="0"/>
    <x v="0"/>
    <x v="0"/>
    <n v="213023687.99000001"/>
    <n v="4978999.09"/>
    <n v="3034458.2700000005"/>
    <n v="3523201411.1500001"/>
    <n v="69945824.140000001"/>
    <n v="38512239.119999997"/>
    <n v="640097200.67000031"/>
    <n v="6666602.8499999996"/>
    <n v="2427284.2999999998"/>
    <n v="2337040717.9599996"/>
    <n v="69670308.590000004"/>
    <n v="58450579.480000004"/>
    <x v="2"/>
    <x v="2"/>
    <x v="2"/>
    <x v="4"/>
    <x v="0"/>
    <x v="1"/>
    <n v="499064602.06999993"/>
    <n v="6039157"/>
    <n v="1068060.5899999999"/>
    <x v="2"/>
    <x v="0"/>
    <x v="0"/>
    <x v="2"/>
    <x v="0"/>
    <x v="0"/>
    <n v="7218424132.1700001"/>
    <n v="157625017.17999998"/>
    <n v="103512538.33000001"/>
    <x v="0"/>
    <x v="0"/>
    <x v="0"/>
    <x v="0"/>
    <x v="0"/>
    <x v="0"/>
    <x v="0"/>
    <x v="0"/>
    <x v="0"/>
    <x v="0"/>
    <x v="0"/>
    <x v="0"/>
  </r>
  <r>
    <s v="1390013678001"/>
    <x v="15"/>
    <x v="0"/>
    <x v="0"/>
    <x v="0"/>
    <n v="58182992.310000002"/>
    <n v="-5754575"/>
    <n v="224355.79"/>
    <n v="3767.48"/>
    <n v="20988.400000000001"/>
    <n v="230068.82"/>
    <n v="393801.79"/>
    <x v="0"/>
    <n v="58730.92"/>
    <n v="0"/>
    <n v="935745.49"/>
    <n v="784387.44"/>
    <x v="4"/>
    <n v="0"/>
    <n v="10785.47"/>
    <n v="0"/>
    <n v="140572.57999999999"/>
    <n v="14834699.98"/>
    <n v="931713.2"/>
    <n v="935745.49"/>
    <n v="4032.2900000000373"/>
    <n v="14838732.27"/>
    <n v="9829100.5300000012"/>
    <n v="1.5096734665303091"/>
    <n v="83281940.370000005"/>
    <n v="10345601.41"/>
    <n v="0.12422382768745761"/>
    <n v="72936338.959999979"/>
    <n v="0.87577617231254212"/>
    <n v="65904741.289999999"/>
    <n v="1.1066933506203886"/>
    <n v="1470002"/>
    <x v="0"/>
    <n v="822325.87999999989"/>
    <n v="0"/>
    <n v="1518414.81"/>
    <x v="0"/>
    <n v="1576967.77"/>
    <x v="0"/>
    <x v="0"/>
    <n v="1470002"/>
    <n v="822325.87999999989"/>
    <n v="1518414.81"/>
    <n v="5387710.46"/>
    <n v="5338625.32"/>
    <n v="20933021.259999998"/>
    <n v="9238127.9800000004"/>
    <n v="18064381.66"/>
    <x v="0"/>
    <x v="0"/>
    <n v="10363411.09"/>
    <x v="0"/>
    <x v="0"/>
    <n v="5338625.32"/>
    <n v="31296432.349999998"/>
    <n v="9238127.9800000004"/>
    <n v="63937567.310000002"/>
    <n v="8.4265177526661197E-2"/>
    <n v="0.27535215751009101"/>
    <n v="3.9283669078927788E-2"/>
    <n v="0.16436390719930252"/>
    <n v="8.7297079948874381E-2"/>
    <x v="0"/>
    <x v="0"/>
    <n v="0"/>
    <x v="0"/>
    <x v="0"/>
    <n v="0.27535215751009101"/>
    <n v="2.6275387264708461E-2"/>
    <n v="0.16436390719930252"/>
    <n v="2255327.67"/>
    <n v="984035.38000000012"/>
    <n v="1050790.6400000001"/>
    <n v="1388233.4700000002"/>
    <x v="0"/>
    <x v="0"/>
    <n v="76187.839999999997"/>
    <x v="0"/>
    <x v="0"/>
    <n v="2255327.67"/>
    <n v="1060223.2200000002"/>
    <n v="1050790.6400000001"/>
    <n v="-5754575"/>
    <n v="1.0680928462514299"/>
    <n v="1.5342344228103091"/>
    <n v="1.1966489246331398"/>
    <n v="0.69203134287131995"/>
    <n v="0.88031822616133759"/>
    <x v="0"/>
    <x v="0"/>
    <n v="0"/>
    <x v="0"/>
    <x v="0"/>
    <n v="1.5342344228103091"/>
    <n v="1.2892981308091633"/>
    <n v="0.69203134287131995"/>
    <n v="166398601.88999999"/>
    <n v="83199300.944999993"/>
    <n v="5.6798812325646042E-2"/>
    <n v="315992.41999999987"/>
    <n v="1.2462380901415298"/>
    <n v="2.5497739234640639E-2"/>
    <n v="29641190.490000002"/>
    <n v="14820595.245000001"/>
    <n v="3.2648810118691102E-3"/>
    <n v="5.8158517500029997E-4"/>
    <n v="0.97075861087257131"/>
    <n v="-77809.370000000112"/>
    <n v="-6.3001008027326458E-2"/>
    <n v="-1.122259958190327E-2"/>
    <n v="19610.54"/>
    <n v="3868623.3200000003"/>
    <n v="7779701.6300000008"/>
    <n v="3889850.8150000004"/>
    <n v="243686.64"/>
    <n v="20110695.379999999"/>
    <n v="40153583.829999998"/>
    <n v="20076791.914999999"/>
    <n v="62501.42"/>
    <n v="7719713.1699999999"/>
    <n v="15504872.390000001"/>
    <n v="7752436.1950000003"/>
    <n v="249754.13"/>
    <n v="16487413.889999999"/>
    <n v="32924691.780000001"/>
    <n v="16462345.890000001"/>
    <x v="0"/>
    <x v="0"/>
    <x v="0"/>
    <x v="0"/>
    <x v="0"/>
    <x v="0"/>
    <x v="0"/>
    <x v="0"/>
    <n v="134442.45000000001"/>
    <n v="10363411.09"/>
    <n v="20172869.199999999"/>
    <n v="10086434.6"/>
    <x v="0"/>
    <x v="0"/>
    <x v="0"/>
    <x v="0"/>
    <x v="0"/>
    <x v="0"/>
    <x v="0"/>
    <x v="0"/>
    <n v="6.0497559210378103E-2"/>
    <n v="0.14565273637244849"/>
    <n v="9.6745980377591467E-2"/>
    <n v="0.18205482863900632"/>
    <x v="0"/>
    <x v="0"/>
    <n v="0.15994843212486604"/>
    <x v="0"/>
    <x v="0"/>
    <n v="4979.72"/>
    <n v="426267.25"/>
    <n v="861681.83000000007"/>
    <n v="430840.91500000004"/>
    <n v="0.13869769077061772"/>
    <n v="22147.64"/>
    <n v="2047017.6400000001"/>
    <n v="4073290.2800000003"/>
    <n v="2036645.1400000001"/>
    <n v="0.1304948391745849"/>
    <n v="744893.98"/>
    <n v="58549856.849999994"/>
    <n v="116535718.83"/>
    <n v="58267859.414999999"/>
    <n v="0.15340751916654222"/>
    <n v="45689134.099999994"/>
    <n v="6998963.5999999996"/>
    <n v="0.15318661073071202"/>
    <n v="-5754575"/>
    <x v="0"/>
    <n v="-366864.54000000004"/>
    <x v="0"/>
    <n v="0.36318297419318618"/>
    <n v="140572.57999999999"/>
    <n v="14694127.4"/>
    <n v="14698159.689999999"/>
    <n v="0.17648675841004541"/>
    <n v="10345601.410000004"/>
    <n v="1.1242238276874577"/>
    <n v="0.15698542769110388"/>
    <n v="5754575"/>
    <n v="15794037.039999999"/>
    <n v="0.36435111462800523"/>
    <n v="0"/>
    <n v="20988.400000000001"/>
    <n v="-20988.400000000001"/>
    <x v="4"/>
    <n v="14836716.125"/>
    <x v="0"/>
    <n v="14836716.125"/>
    <x v="0"/>
    <x v="0"/>
    <x v="4"/>
    <n v="6906492.4000000004"/>
    <n v="61156519.780000009"/>
    <n v="68063012.180000007"/>
    <n v="0.21798500609644925"/>
    <n v="65936173.130000003"/>
    <n v="-38690170.499999993"/>
    <x v="0"/>
    <n v="5912696.8600000003"/>
    <n v="2.5089566286339258"/>
    <n v="560031.64999999991"/>
    <n v="546061.23999999987"/>
    <n v="315992.41999999987"/>
    <n v="-77809.370000000112"/>
    <n v="-77809.370000000112"/>
    <n v="4032.2899999998772"/>
    <n v="4032.2899999998772"/>
    <n v="81420.42"/>
    <n v="129204.66"/>
    <n v="226866.58"/>
    <n v="414018.42"/>
    <n v="3017113.24"/>
    <n v="40971.129999999997"/>
    <n v="34105.21"/>
    <x v="12"/>
    <x v="12"/>
    <x v="12"/>
    <x v="0"/>
    <n v="563518.66"/>
    <x v="10"/>
    <x v="8"/>
    <n v="68934.7"/>
    <n v="586419.95000000007"/>
    <n v="1134577.73"/>
    <n v="1757090.84"/>
    <n v="16632606.860000001"/>
    <n v="43008.04"/>
    <n v="37434.539999999994"/>
    <n v="51494.909999999996"/>
    <n v="263597.98000000004"/>
    <n v="0"/>
    <n v="270317.39999999997"/>
    <n v="44434.19"/>
    <n v="112038.82"/>
    <n v="243054.53999999998"/>
    <n v="184374.80000000002"/>
    <n v="647809.95000000007"/>
    <n v="6644473.8799999999"/>
    <n v="49878.94"/>
    <n v="29886.11"/>
    <n v="137347.49"/>
    <n v="931674.89"/>
    <x v="0"/>
    <n v="288450.82"/>
    <n v="68132.25"/>
    <n v="13044.31"/>
    <n v="547182.15999999992"/>
    <n v="1017386.55"/>
    <n v="1681845.94"/>
    <n v="2927433.5900000003"/>
    <n v="10313565.65"/>
    <n v="87469.590000000011"/>
    <n v="77043.34"/>
    <n v="113338.72"/>
    <n v="188657.28"/>
    <n v="405169.77"/>
    <x v="17"/>
    <n v="484056.87"/>
    <n v="96050.32"/>
    <n v="38163.71"/>
    <n v="714.97"/>
    <x v="0"/>
    <x v="0"/>
    <x v="0"/>
    <x v="0"/>
    <x v="0"/>
    <x v="0"/>
    <x v="0"/>
    <x v="0"/>
    <x v="0"/>
    <x v="0"/>
    <x v="0"/>
    <x v="0"/>
    <x v="0"/>
    <x v="0"/>
    <x v="0"/>
    <x v="0"/>
    <x v="0"/>
    <x v="0"/>
    <x v="0"/>
    <x v="0"/>
    <x v="0"/>
    <x v="0"/>
    <x v="0"/>
    <x v="0"/>
    <x v="0"/>
    <x v="0"/>
    <x v="0"/>
    <x v="0"/>
    <x v="0"/>
    <x v="0"/>
    <n v="102033.81"/>
    <n v="420428.46"/>
    <n v="663336.9"/>
    <n v="1374322.28"/>
    <n v="7803289.6399999997"/>
    <n v="0"/>
    <n v="0"/>
    <n v="0"/>
    <n v="0"/>
    <n v="0"/>
    <x v="0"/>
    <n v="0"/>
    <n v="0"/>
    <n v="0"/>
    <x v="2"/>
    <x v="0"/>
    <x v="0"/>
    <x v="0"/>
    <x v="0"/>
    <x v="0"/>
    <x v="0"/>
    <x v="0"/>
    <x v="0"/>
    <x v="0"/>
    <x v="0"/>
    <x v="0"/>
    <x v="0"/>
    <x v="0"/>
    <x v="0"/>
    <x v="0"/>
    <x v="0"/>
    <x v="0"/>
    <x v="0"/>
    <x v="0"/>
    <x v="0"/>
    <x v="0"/>
    <x v="0"/>
    <x v="0"/>
    <x v="0"/>
    <x v="0"/>
    <x v="0"/>
    <x v="0"/>
    <n v="3868623.3200000003"/>
    <n v="759801.25"/>
    <n v="710200.75"/>
    <n v="20110695.380000003"/>
    <n v="395535.47000000003"/>
    <n v="426790.41"/>
    <n v="7719713.1699999999"/>
    <n v="1148787.43"/>
    <n v="369627.38"/>
    <n v="16487413.890000001"/>
    <n v="871678.70000000007"/>
    <n v="705289.06999999983"/>
    <x v="0"/>
    <x v="0"/>
    <x v="0"/>
    <x v="0"/>
    <x v="0"/>
    <x v="0"/>
    <n v="10363411.09"/>
    <n v="0"/>
    <n v="0"/>
    <x v="0"/>
    <x v="0"/>
    <x v="0"/>
    <x v="0"/>
    <x v="0"/>
    <x v="0"/>
    <n v="58549856.850000009"/>
    <n v="3175802.85"/>
    <n v="2211907.61"/>
    <x v="0"/>
    <x v="0"/>
    <x v="0"/>
    <x v="0"/>
    <x v="0"/>
    <x v="0"/>
    <x v="0"/>
    <x v="0"/>
    <x v="0"/>
    <x v="0"/>
    <x v="0"/>
    <x v="0"/>
  </r>
  <r>
    <s v="1390013678001"/>
    <x v="15"/>
    <x v="1"/>
    <x v="0"/>
    <x v="1"/>
    <n v="58218450.759999998"/>
    <n v="-5817331.1600000001"/>
    <n v="429234.67"/>
    <n v="7597.61"/>
    <n v="63623.53"/>
    <n v="415419.19"/>
    <n v="902536.64"/>
    <x v="0"/>
    <n v="89364.06"/>
    <n v="0"/>
    <n v="2010693.29"/>
    <n v="1502323.41"/>
    <x v="4"/>
    <n v="0"/>
    <n v="21399.74"/>
    <n v="0"/>
    <n v="486970.14"/>
    <n v="14876517.17"/>
    <n v="1907775.7"/>
    <n v="2010693.29"/>
    <n v="102917.59000000008"/>
    <n v="14979434.76"/>
    <n v="9496782.1800000016"/>
    <n v="1.5773168717659267"/>
    <n v="82623075.400000006"/>
    <n v="10043608.799999999"/>
    <n v="0.1215593676630439"/>
    <n v="72579466.600000009"/>
    <n v="0.87844063233695613"/>
    <n v="64817927.350000001"/>
    <n v="1.119743712385151"/>
    <n v="1763079.5899999999"/>
    <x v="0"/>
    <n v="789082.27999999991"/>
    <n v="0"/>
    <n v="1419671.51"/>
    <x v="0"/>
    <n v="1421098.34"/>
    <x v="0"/>
    <x v="0"/>
    <n v="1763079.5899999999"/>
    <n v="789082.27999999991"/>
    <n v="1419671.51"/>
    <n v="5392931.7199999997"/>
    <n v="5404574.6699999999"/>
    <n v="21056254.229999997"/>
    <n v="9191257.6099999994"/>
    <n v="18190772.140000004"/>
    <x v="0"/>
    <x v="0"/>
    <n v="10192923.27"/>
    <x v="0"/>
    <x v="0"/>
    <n v="5404574.6699999999"/>
    <n v="31249177.499999996"/>
    <n v="9191257.6099999994"/>
    <n v="64035781.920000002"/>
    <n v="8.4217472767606674E-2"/>
    <n v="0.32621985959165217"/>
    <n v="3.7474959761634681E-2"/>
    <n v="0.15445889672980237"/>
    <n v="7.8121936169774905E-2"/>
    <x v="0"/>
    <x v="0"/>
    <n v="0"/>
    <x v="0"/>
    <x v="0"/>
    <n v="0.32621985959165217"/>
    <n v="2.5251297574152148E-2"/>
    <n v="0.15445889672980237"/>
    <n v="2219272.2400000002"/>
    <n v="970829.15"/>
    <n v="1129979.5"/>
    <n v="1411304.3199999998"/>
    <x v="0"/>
    <x v="0"/>
    <n v="85945.95"/>
    <x v="0"/>
    <x v="0"/>
    <n v="2219272.2400000002"/>
    <n v="1056775.1000000001"/>
    <n v="1129979.5"/>
    <n v="-5817331.1600000001"/>
    <n v="1.0786954966305415"/>
    <n v="1.258747621257416"/>
    <n v="1.2303268931599884"/>
    <n v="0.7959443378560157"/>
    <n v="0.99310813353001293"/>
    <x v="0"/>
    <x v="0"/>
    <n v="0"/>
    <x v="0"/>
    <x v="0"/>
    <n v="1.258747621257416"/>
    <n v="1.3392457628119594"/>
    <n v="0.7959443378560157"/>
    <n v="249021677.28999999"/>
    <n v="83007225.763333336"/>
    <n v="6.5237933085965844E-2"/>
    <n v="607848.14999999991"/>
    <n v="1.4848060983651923"/>
    <n v="3.3178572523942219E-2"/>
    <n v="44517707.660000004"/>
    <n v="14839235.886666669"/>
    <n v="4.1613028104421503E-2"/>
    <n v="7.4391781477025397E-3"/>
    <n v="0.98852330170913094"/>
    <n v="-294688.49000000011"/>
    <n v="-0.11915242492968922"/>
    <n v="-2.1300928006451149E-2"/>
    <n v="37547.19"/>
    <n v="3641495.08"/>
    <n v="11421196.710000001"/>
    <n v="3807065.5700000003"/>
    <n v="467457.5"/>
    <n v="20267171.949999999"/>
    <n v="60420755.780000001"/>
    <n v="20140251.926666666"/>
    <n v="120092.79"/>
    <n v="7771586.0999999996"/>
    <n v="23276458.490000002"/>
    <n v="7758819.4966666671"/>
    <n v="478512.72"/>
    <n v="16769673.800000001"/>
    <n v="49694365.579999998"/>
    <n v="16564788.526666665"/>
    <x v="0"/>
    <x v="0"/>
    <x v="0"/>
    <x v="0"/>
    <x v="0"/>
    <x v="0"/>
    <x v="0"/>
    <x v="0"/>
    <n v="261513.92"/>
    <n v="10192923.27"/>
    <n v="30365792.469999999"/>
    <n v="10121930.823333332"/>
    <x v="0"/>
    <x v="0"/>
    <x v="0"/>
    <x v="0"/>
    <x v="0"/>
    <x v="0"/>
    <x v="0"/>
    <x v="0"/>
    <n v="5.917500916591778E-2"/>
    <n v="0.13926067112826837"/>
    <n v="9.2869377913684492E-2"/>
    <n v="0.17332405514130322"/>
    <x v="0"/>
    <x v="0"/>
    <n v="0.1550182022962367"/>
    <x v="0"/>
    <x v="0"/>
    <n v="8928.9500000000007"/>
    <n v="419449.24000000005"/>
    <n v="1281131.07"/>
    <n v="427043.69"/>
    <n v="0.12545250346633152"/>
    <n v="41106.61"/>
    <n v="1833076.2499999998"/>
    <n v="5906366.5300000003"/>
    <n v="1968788.8433333335"/>
    <n v="0.12527481595355716"/>
    <n v="1431146.14"/>
    <n v="58642850.199999996"/>
    <n v="175178569.03"/>
    <n v="58392856.343333334"/>
    <n v="0.14705355034375461"/>
    <n v="45448462.390000001"/>
    <n v="8442956.2100000009"/>
    <n v="0.18576989772612637"/>
    <n v="-5817331.1600000001"/>
    <x v="0"/>
    <n v="-424399.44000000041"/>
    <x v="0"/>
    <n v="0.36251305721445282"/>
    <n v="486970.14"/>
    <n v="14389547.029999999"/>
    <n v="14492464.619999999"/>
    <n v="0.17540456524812437"/>
    <n v="10043608.799999999"/>
    <n v="1.121559367663044"/>
    <n v="0.15639347350252983"/>
    <n v="5817331.1600000001"/>
    <n v="15934739.530000001"/>
    <n v="0.36507224665002103"/>
    <n v="0"/>
    <n v="63623.53"/>
    <n v="-63623.53"/>
    <x v="4"/>
    <n v="14927975.965000002"/>
    <x v="0"/>
    <n v="14927975.965000002"/>
    <x v="0"/>
    <x v="0"/>
    <x v="4"/>
    <n v="5997021.8949999996"/>
    <n v="60863014.069999993"/>
    <n v="66860035.964999989"/>
    <n v="0.22327203013792163"/>
    <n v="64848370.030000001"/>
    <n v="-37005506.18"/>
    <x v="0"/>
    <n v="5923641.96"/>
    <n v="2.5113802067132363"/>
    <n v="1073088.74"/>
    <n v="1023267.3399999999"/>
    <n v="607848.14999999991"/>
    <n v="-294688.49000000011"/>
    <n v="-294688.49000000011"/>
    <n v="102917.58999999991"/>
    <n v="102917.58999999991"/>
    <n v="68457.929999999993"/>
    <n v="118873.61"/>
    <n v="203824.08"/>
    <n v="397944.84"/>
    <n v="2852394.62"/>
    <n v="52374.62"/>
    <n v="37481.61"/>
    <x v="13"/>
    <x v="13"/>
    <x v="13"/>
    <x v="0"/>
    <n v="576896.05000000005"/>
    <x v="11"/>
    <x v="9"/>
    <n v="68932.7"/>
    <n v="588174.52"/>
    <n v="1125649.95"/>
    <n v="1781372.75"/>
    <n v="16771974.73"/>
    <n v="38890.980000000003"/>
    <n v="32639.13"/>
    <n v="46036.89"/>
    <n v="245192.84000000003"/>
    <n v="0"/>
    <n v="273049.14"/>
    <n v="42979.32"/>
    <n v="110293.98000000001"/>
    <n v="110044.56999999999"/>
    <n v="242720.02"/>
    <n v="601157.02"/>
    <n v="6817664.4899999993"/>
    <n v="43550.82"/>
    <n v="26571.74"/>
    <n v="117699.53"/>
    <n v="862134.24"/>
    <x v="0"/>
    <n v="286648.82"/>
    <n v="69494.17"/>
    <n v="13572.19"/>
    <n v="563326.1"/>
    <n v="1019729.8899999999"/>
    <n v="1707574.56"/>
    <n v="2948537.98"/>
    <n v="10530505.270000001"/>
    <n v="81064.92"/>
    <n v="69022.25"/>
    <n v="97548.66"/>
    <n v="156047.24"/>
    <n v="291319.61000000004"/>
    <x v="18"/>
    <n v="512748.81"/>
    <n v="95321.71"/>
    <n v="35101.67"/>
    <n v="715.97"/>
    <x v="0"/>
    <x v="0"/>
    <x v="0"/>
    <x v="0"/>
    <x v="0"/>
    <x v="0"/>
    <x v="0"/>
    <x v="0"/>
    <x v="0"/>
    <x v="0"/>
    <x v="0"/>
    <x v="0"/>
    <x v="0"/>
    <x v="0"/>
    <x v="0"/>
    <x v="0"/>
    <x v="0"/>
    <x v="0"/>
    <x v="0"/>
    <x v="0"/>
    <x v="0"/>
    <x v="0"/>
    <x v="0"/>
    <x v="0"/>
    <x v="0"/>
    <x v="0"/>
    <x v="0"/>
    <x v="0"/>
    <x v="0"/>
    <x v="0"/>
    <n v="104724.2"/>
    <n v="426115.05"/>
    <n v="667094.05000000005"/>
    <n v="1354263.36"/>
    <n v="7640726.6100000003"/>
    <n v="0"/>
    <n v="0"/>
    <n v="0"/>
    <n v="0"/>
    <n v="0"/>
    <x v="0"/>
    <n v="0"/>
    <n v="0"/>
    <n v="0"/>
    <x v="2"/>
    <x v="0"/>
    <x v="0"/>
    <x v="0"/>
    <x v="0"/>
    <x v="0"/>
    <x v="0"/>
    <x v="0"/>
    <x v="0"/>
    <x v="0"/>
    <x v="0"/>
    <x v="0"/>
    <x v="0"/>
    <x v="0"/>
    <x v="0"/>
    <x v="0"/>
    <x v="0"/>
    <x v="0"/>
    <x v="0"/>
    <x v="0"/>
    <x v="0"/>
    <x v="0"/>
    <x v="0"/>
    <x v="0"/>
    <x v="0"/>
    <x v="0"/>
    <x v="0"/>
    <x v="0"/>
    <n v="3641495.08"/>
    <n v="1038463.88"/>
    <n v="724615.71"/>
    <n v="20267171.949999999"/>
    <n v="362759.84"/>
    <n v="426322.44000000006"/>
    <n v="7771586.0999999996"/>
    <n v="1049956.33"/>
    <n v="369715.18"/>
    <n v="16769673.800000001"/>
    <n v="695002.67999999993"/>
    <n v="726095.66"/>
    <x v="0"/>
    <x v="0"/>
    <x v="0"/>
    <x v="0"/>
    <x v="0"/>
    <x v="0"/>
    <n v="10192923.27"/>
    <n v="0"/>
    <n v="0"/>
    <x v="0"/>
    <x v="0"/>
    <x v="0"/>
    <x v="0"/>
    <x v="0"/>
    <x v="0"/>
    <n v="58642850.199999996"/>
    <n v="3146182.73"/>
    <n v="2246748.9899999998"/>
    <x v="0"/>
    <x v="0"/>
    <x v="0"/>
    <x v="0"/>
    <x v="0"/>
    <x v="0"/>
    <x v="0"/>
    <x v="0"/>
    <x v="0"/>
    <x v="0"/>
    <x v="0"/>
    <x v="0"/>
  </r>
  <r>
    <s v="1690012606001"/>
    <x v="16"/>
    <x v="0"/>
    <x v="0"/>
    <x v="0"/>
    <n v="108620332.06"/>
    <n v="-3102907.33"/>
    <n v="512385.03"/>
    <n v="0"/>
    <n v="0"/>
    <n v="31370.27"/>
    <n v="528851.15"/>
    <x v="0"/>
    <n v="6555.43"/>
    <n v="201067.68"/>
    <n v="1633831.27"/>
    <n v="1562461.8"/>
    <x v="11"/>
    <n v="3228.59"/>
    <n v="5183.3999999999996"/>
    <n v="2933.05"/>
    <n v="56094.65"/>
    <n v="26585837.18"/>
    <n v="1280229.56"/>
    <n v="1633831.27"/>
    <n v="353601.70999999996"/>
    <n v="26939438.890000001"/>
    <n v="5390793.9400000004"/>
    <n v="4.997304513924715"/>
    <n v="138719012.72999999"/>
    <n v="7847131.25"/>
    <n v="5.6568534446489363E-2"/>
    <n v="130871881.47999999"/>
    <n v="0.94343146555351065"/>
    <n v="106268722.96000001"/>
    <n v="1.231518341753864"/>
    <n v="0"/>
    <x v="0"/>
    <n v="246678"/>
    <n v="1670.35"/>
    <n v="38370.32"/>
    <x v="0"/>
    <n v="1526688.1600000001"/>
    <x v="0"/>
    <x v="0"/>
    <n v="0"/>
    <n v="248348.35"/>
    <n v="38370.32"/>
    <n v="1813406.83"/>
    <n v="0"/>
    <n v="26103002.91"/>
    <n v="5020700.37"/>
    <n v="75613122.710000008"/>
    <x v="0"/>
    <x v="0"/>
    <n v="4986413.4000000004"/>
    <x v="0"/>
    <x v="0"/>
    <n v="0"/>
    <n v="31089416.310000002"/>
    <n v="5020700.37"/>
    <n v="111723239.39"/>
    <n v="1.623124105513819E-2"/>
    <n v="0"/>
    <n v="9.4501770869242895E-3"/>
    <n v="7.6424237999289301E-3"/>
    <n v="2.0190783097999099E-2"/>
    <x v="0"/>
    <x v="0"/>
    <n v="3.3498024852892999E-4"/>
    <x v="0"/>
    <x v="0"/>
    <n v="0"/>
    <n v="7.9881959675170196E-3"/>
    <n v="7.6424237999289301E-3"/>
    <n v="0"/>
    <n v="528257.79"/>
    <n v="64467.41"/>
    <n v="2078317.86"/>
    <x v="0"/>
    <x v="0"/>
    <n v="39156.07"/>
    <x v="0"/>
    <x v="0"/>
    <n v="0"/>
    <n v="567413.86"/>
    <n v="64467.41"/>
    <n v="-3102907.33"/>
    <n v="1.7110927777855562"/>
    <n v="0"/>
    <n v="2.1414872424780484"/>
    <n v="1.6801374082884897"/>
    <n v="1.3613244108737963"/>
    <x v="0"/>
    <x v="0"/>
    <n v="23.441835543448978"/>
    <x v="0"/>
    <x v="0"/>
    <n v="0"/>
    <n v="2.2847498684811072"/>
    <n v="1.6801374082884897"/>
    <n v="277428125.34000003"/>
    <n v="138714062.67000002"/>
    <n v="4.5750327528778452E-2"/>
    <n v="1031048.27"/>
    <n v="0.51292569454580439"/>
    <n v="2.032596771898729E-2"/>
    <n v="53026203.120000005"/>
    <n v="26513101.560000002"/>
    <n v="0.16004240433347469"/>
    <n v="3.0589692481969889E-2"/>
    <n v="1.1342885765489921"/>
    <n v="502197.12"/>
    <n v="0.22729764099315733"/>
    <n v="4.3444516900472373E-2"/>
    <n v="0"/>
    <n v="0"/>
    <n v="0"/>
    <n v="0"/>
    <n v="336034.38"/>
    <n v="25856324.91"/>
    <n v="51344310.909999996"/>
    <n v="25672155.454999998"/>
    <n v="45414.9"/>
    <n v="4982330.05"/>
    <n v="9977163.8300000001"/>
    <n v="4988581.915"/>
    <n v="1055446.52"/>
    <n v="74086434.549999997"/>
    <n v="147108103.28999999"/>
    <n v="73554051.644999996"/>
    <x v="0"/>
    <x v="0"/>
    <x v="0"/>
    <x v="0"/>
    <x v="0"/>
    <x v="0"/>
    <x v="0"/>
    <x v="0"/>
    <n v="65821.009999999995"/>
    <n v="4984743.05"/>
    <n v="9923213.8399999999"/>
    <n v="4961606.92"/>
    <x v="0"/>
    <x v="0"/>
    <x v="0"/>
    <x v="0"/>
    <x v="0"/>
    <x v="0"/>
    <x v="0"/>
    <x v="0"/>
    <n v="0"/>
    <n v="0.15707339288546701"/>
    <n v="0.10924523427415746"/>
    <n v="0.17219117039436341"/>
    <x v="0"/>
    <x v="0"/>
    <n v="0.15919280441506639"/>
    <x v="0"/>
    <x v="0"/>
    <n v="0"/>
    <n v="0"/>
    <n v="0"/>
    <n v="0"/>
    <n v="0"/>
    <n v="0"/>
    <n v="0"/>
    <n v="0"/>
    <n v="0"/>
    <n v="0"/>
    <n v="1515922.23"/>
    <n v="109909832.55999999"/>
    <n v="218352791.87"/>
    <n v="109176395.935"/>
    <n v="0.1666208762819974"/>
    <n v="57178596.779999994"/>
    <n v="12125660.720000001"/>
    <n v="0.21206642699985478"/>
    <n v="-3102907.33"/>
    <x v="0"/>
    <n v="-1289500.5"/>
    <x v="0"/>
    <n v="6.8209506351907936E-2"/>
    <n v="56094.65"/>
    <n v="26529742.530000001"/>
    <n v="26883344.240000002"/>
    <n v="0.19379711339443587"/>
    <n v="7847131.2499999991"/>
    <n v="1.0565685344464892"/>
    <n v="0.18342124251879363"/>
    <n v="3102907.33"/>
    <n v="26939438.890000001"/>
    <n v="0.11518084480786303"/>
    <n v="3228.59"/>
    <n v="0"/>
    <n v="3228.59"/>
    <x v="5"/>
    <n v="26520543.675000001"/>
    <x v="17"/>
    <n v="26641590.855"/>
    <x v="0"/>
    <x v="0"/>
    <x v="4"/>
    <n v="7058894.3450000007"/>
    <n v="110054543.69"/>
    <n v="117113438.035"/>
    <n v="0.22748534499549072"/>
    <n v="101592498.98"/>
    <n v="-45052936.059999995"/>
    <x v="0"/>
    <n v="8577802.3599999994"/>
    <n v="3.0993762812693206"/>
    <n v="1050076.77"/>
    <n v="1062418.54"/>
    <n v="1031048.27"/>
    <n v="502197.12"/>
    <n v="505130.17"/>
    <n v="554669.3899999999"/>
    <n v="353601.7099999999"/>
    <n v="0"/>
    <n v="0"/>
    <n v="0"/>
    <n v="0"/>
    <n v="0"/>
    <n v="0"/>
    <n v="0"/>
    <x v="4"/>
    <x v="4"/>
    <x v="4"/>
    <x v="0"/>
    <n v="0"/>
    <x v="2"/>
    <x v="0"/>
    <n v="0"/>
    <n v="803990.6"/>
    <n v="1426421.58"/>
    <n v="2029667.37"/>
    <n v="21596245.359999999"/>
    <n v="24991.8"/>
    <n v="20815.88"/>
    <n v="21816.54"/>
    <n v="74723.66"/>
    <n v="1554.25"/>
    <n v="22226.240000000002"/>
    <n v="18122.97"/>
    <n v="62426.66"/>
    <n v="48310.07"/>
    <n v="79523.05"/>
    <n v="365327.58"/>
    <n v="4489169.3499999996"/>
    <n v="0"/>
    <n v="0"/>
    <n v="0"/>
    <n v="0"/>
    <x v="11"/>
    <n v="1154.81"/>
    <n v="4947.49"/>
    <n v="31690.71"/>
    <n v="2564423.0499999998"/>
    <n v="4390807.3499999996"/>
    <n v="6093266.21"/>
    <n v="10918131.130000001"/>
    <n v="50119806.810000002"/>
    <n v="82903.47"/>
    <n v="78733.16"/>
    <n v="88373.78"/>
    <n v="137781.64000000001"/>
    <n v="387360.43"/>
    <x v="19"/>
    <n v="91368.9"/>
    <n v="92992.92"/>
    <n v="150961.4"/>
    <n v="402892.67"/>
    <x v="0"/>
    <x v="0"/>
    <x v="0"/>
    <x v="0"/>
    <x v="0"/>
    <x v="0"/>
    <x v="0"/>
    <x v="0"/>
    <x v="0"/>
    <x v="0"/>
    <x v="0"/>
    <x v="0"/>
    <x v="0"/>
    <x v="0"/>
    <x v="0"/>
    <x v="0"/>
    <x v="0"/>
    <x v="0"/>
    <x v="0"/>
    <x v="0"/>
    <x v="0"/>
    <x v="0"/>
    <x v="0"/>
    <x v="0"/>
    <x v="0"/>
    <x v="0"/>
    <x v="0"/>
    <x v="0"/>
    <x v="0"/>
    <x v="0"/>
    <n v="109618.07"/>
    <n v="210771.73"/>
    <n v="314524.7"/>
    <n v="641287.79"/>
    <n v="3708540.76"/>
    <n v="573.71"/>
    <n v="588.91"/>
    <n v="300.25"/>
    <n v="0"/>
    <n v="0"/>
    <x v="0"/>
    <n v="207.48"/>
    <n v="0"/>
    <n v="0"/>
    <x v="2"/>
    <x v="0"/>
    <x v="0"/>
    <x v="0"/>
    <x v="0"/>
    <x v="0"/>
    <x v="0"/>
    <x v="0"/>
    <x v="0"/>
    <x v="0"/>
    <x v="0"/>
    <x v="0"/>
    <x v="0"/>
    <x v="0"/>
    <x v="0"/>
    <x v="0"/>
    <x v="0"/>
    <x v="0"/>
    <x v="0"/>
    <x v="0"/>
    <x v="0"/>
    <x v="0"/>
    <x v="0"/>
    <x v="0"/>
    <x v="0"/>
    <x v="0"/>
    <x v="0"/>
    <x v="0"/>
    <n v="0"/>
    <n v="0"/>
    <n v="0"/>
    <n v="25856324.91"/>
    <n v="142347.88"/>
    <n v="104330.12000000001"/>
    <n v="4982330.05"/>
    <n v="0"/>
    <n v="38370.32"/>
    <n v="74086434.550000012"/>
    <n v="775152.48"/>
    <n v="751535.67999999993"/>
    <x v="0"/>
    <x v="0"/>
    <x v="0"/>
    <x v="0"/>
    <x v="0"/>
    <x v="0"/>
    <n v="4984743.05"/>
    <n v="1462.87"/>
    <n v="207.48"/>
    <x v="0"/>
    <x v="0"/>
    <x v="0"/>
    <x v="0"/>
    <x v="0"/>
    <x v="0"/>
    <n v="109909832.56000002"/>
    <n v="918963.2300000001"/>
    <n v="894443.59999999986"/>
    <x v="0"/>
    <x v="0"/>
    <x v="0"/>
    <x v="0"/>
    <x v="0"/>
    <x v="0"/>
    <x v="0"/>
    <x v="0"/>
    <x v="0"/>
    <x v="0"/>
    <x v="0"/>
    <x v="0"/>
  </r>
  <r>
    <s v="1690012606001"/>
    <x v="16"/>
    <x v="1"/>
    <x v="0"/>
    <x v="1"/>
    <n v="109528577.02"/>
    <n v="-3108353.33"/>
    <n v="983580.38"/>
    <n v="0"/>
    <n v="0"/>
    <n v="104033.96"/>
    <n v="1248889.54"/>
    <x v="0"/>
    <n v="4078.28"/>
    <n v="286698.40999999997"/>
    <n v="3131474.28"/>
    <n v="3001103.71"/>
    <x v="12"/>
    <n v="6656.36"/>
    <n v="10577.57"/>
    <n v="2933.05"/>
    <n v="100512.6"/>
    <n v="26687432.09"/>
    <n v="2627280.5699999998"/>
    <n v="3131474.28"/>
    <n v="504193.70999999996"/>
    <n v="27191625.800000001"/>
    <n v="5407517.3699999992"/>
    <n v="5.0284860758570256"/>
    <n v="140256899.44"/>
    <n v="7865853.459999999"/>
    <n v="5.6081757770247202E-2"/>
    <n v="132391045.97999999"/>
    <n v="0.94391824222975274"/>
    <n v="107288786"/>
    <n v="1.2339690932843623"/>
    <n v="0"/>
    <x v="0"/>
    <n v="231432.44"/>
    <n v="15298.06"/>
    <n v="38370.32"/>
    <x v="0"/>
    <n v="1557335.24"/>
    <x v="0"/>
    <x v="0"/>
    <n v="0"/>
    <n v="246730.5"/>
    <n v="38370.32"/>
    <n v="1842436.06"/>
    <n v="0"/>
    <n v="26417004.800000001"/>
    <n v="5172009.42"/>
    <n v="75986066.25999999"/>
    <x v="0"/>
    <x v="0"/>
    <n v="5061849.8699999992"/>
    <x v="0"/>
    <x v="0"/>
    <n v="0"/>
    <n v="31478854.670000002"/>
    <n v="5172009.42"/>
    <n v="112636930.34999999"/>
    <n v="1.6357299992772759E-2"/>
    <n v="0"/>
    <n v="8.7607373262846202E-3"/>
    <n v="7.4188418628208901E-3"/>
    <n v="2.0495010686186831E-2"/>
    <x v="0"/>
    <x v="0"/>
    <n v="3.0222271289922702E-3"/>
    <x v="0"/>
    <x v="0"/>
    <n v="0"/>
    <n v="7.8379757645737694E-3"/>
    <n v="7.4188418628208901E-3"/>
    <n v="0"/>
    <n v="520301.31"/>
    <n v="61735.65"/>
    <n v="2096115.1400000001"/>
    <x v="0"/>
    <x v="0"/>
    <n v="37493.03"/>
    <x v="0"/>
    <x v="0"/>
    <n v="0"/>
    <n v="557794.34"/>
    <n v="61735.65"/>
    <n v="-3108353.33"/>
    <n v="1.6870888480113659"/>
    <n v="0"/>
    <n v="2.2481779563832971"/>
    <n v="1.6089427974538655"/>
    <n v="1.3459626971518348"/>
    <x v="0"/>
    <x v="0"/>
    <n v="2.4508355961474853"/>
    <x v="0"/>
    <x v="0"/>
    <n v="0"/>
    <n v="2.2607433616841046"/>
    <n v="1.6089427974538655"/>
    <n v="417685024.78000003"/>
    <n v="139228341.59333333"/>
    <n v="5.3820487655358261E-2"/>
    <n v="1940414.2900000003"/>
    <n v="0.6436200487886532"/>
    <n v="2.599082412810462E-2"/>
    <n v="79713635.210000008"/>
    <n v="26571211.736666668"/>
    <n v="0.11385112165680641"/>
    <n v="2.1728063592368851E-2"/>
    <n v="1.1283482057736878"/>
    <n v="691524.75000000023"/>
    <n v="0.15615202427047867"/>
    <n v="2.9801033701306941E-2"/>
    <n v="0"/>
    <n v="0"/>
    <n v="0"/>
    <n v="0"/>
    <n v="645154.68999999994"/>
    <n v="26185572.359999999"/>
    <n v="77529883.269999996"/>
    <n v="25843294.423333332"/>
    <n v="86273.73"/>
    <n v="5133639.0999999996"/>
    <n v="15110802.93"/>
    <n v="5036934.3099999996"/>
    <n v="2030776.73"/>
    <n v="74428731.019999996"/>
    <n v="221536834.31"/>
    <n v="73845611.436666667"/>
    <x v="0"/>
    <x v="0"/>
    <x v="0"/>
    <x v="0"/>
    <x v="0"/>
    <x v="0"/>
    <x v="0"/>
    <x v="0"/>
    <n v="125543.93"/>
    <n v="5046551.8099999996"/>
    <n v="14969765.649999999"/>
    <n v="4989921.8833333328"/>
    <x v="0"/>
    <x v="0"/>
    <x v="0"/>
    <x v="0"/>
    <x v="0"/>
    <x v="0"/>
    <x v="0"/>
    <x v="0"/>
    <n v="0"/>
    <n v="0.1497846240727353"/>
    <n v="0.10276933311842218"/>
    <n v="0.16500182127207538"/>
    <x v="0"/>
    <x v="0"/>
    <n v="0.15095698842820562"/>
    <x v="0"/>
    <x v="0"/>
    <n v="0"/>
    <n v="0"/>
    <n v="0"/>
    <n v="0"/>
    <n v="0"/>
    <n v="0"/>
    <n v="0"/>
    <n v="0"/>
    <n v="0"/>
    <n v="0"/>
    <n v="2917140.25"/>
    <n v="110794494.28999999"/>
    <n v="329147286.15999997"/>
    <n v="109715762.05333333"/>
    <n v="0.15952896076583592"/>
    <n v="58635405.560000002"/>
    <n v="12639341.25"/>
    <n v="0.21555817904365834"/>
    <n v="-3108353.33"/>
    <x v="0"/>
    <n v="-1265917.27"/>
    <x v="0"/>
    <n v="6.9037592443762175E-2"/>
    <n v="100512.6"/>
    <n v="26586919.489999998"/>
    <n v="27091113.199999999"/>
    <n v="0.19315351550024254"/>
    <n v="7865853.4600000018"/>
    <n v="1.0560817577702473"/>
    <n v="0.18289636581551813"/>
    <n v="3108353.33"/>
    <n v="27191625.800000001"/>
    <n v="0.11431289003690247"/>
    <n v="6656.36"/>
    <n v="0"/>
    <n v="6656.36"/>
    <x v="5"/>
    <n v="26697434.585000001"/>
    <x v="17"/>
    <n v="26818481.765000001"/>
    <x v="0"/>
    <x v="0"/>
    <x v="4"/>
    <n v="7187282.3449999997"/>
    <n v="110803565.13000001"/>
    <n v="117990847.47500001"/>
    <n v="0.227292898889317"/>
    <n v="103001148.18000001"/>
    <n v="-45996064.310000002"/>
    <x v="0"/>
    <n v="8670267.6600000001"/>
    <n v="3.0780401639872785"/>
    <n v="2017523.33"/>
    <n v="2044448.2500000002"/>
    <n v="1940414.2900000003"/>
    <n v="691524.75000000023"/>
    <n v="694457.80000000028"/>
    <n v="790892.12000000023"/>
    <n v="504193.71000000025"/>
    <n v="0"/>
    <n v="0"/>
    <n v="0"/>
    <n v="0"/>
    <n v="0"/>
    <n v="0"/>
    <n v="0"/>
    <x v="4"/>
    <x v="4"/>
    <x v="4"/>
    <x v="0"/>
    <n v="0"/>
    <x v="2"/>
    <x v="0"/>
    <n v="0"/>
    <n v="775161.13"/>
    <n v="1418596.22"/>
    <n v="2075710.91"/>
    <n v="21916104.100000001"/>
    <n v="22601.25"/>
    <n v="20235.650000000001"/>
    <n v="18653.759999999998"/>
    <n v="69891.02"/>
    <n v="1568.4"/>
    <n v="21353.88"/>
    <n v="18325.330000000002"/>
    <n v="58803.149999999994"/>
    <n v="47107.73"/>
    <n v="80725.61"/>
    <n v="379058.9"/>
    <n v="4626746.8600000003"/>
    <n v="0"/>
    <n v="0"/>
    <n v="0"/>
    <n v="0"/>
    <x v="12"/>
    <n v="1165.01"/>
    <n v="4991.1900000000005"/>
    <n v="31631.71"/>
    <n v="2615124.09"/>
    <n v="4153007.45"/>
    <n v="6163770.8799999999"/>
    <n v="11215301.439999999"/>
    <n v="50281527.159999996"/>
    <n v="91772.47"/>
    <n v="78625.78"/>
    <n v="94439.62"/>
    <n v="148273.42000000001"/>
    <n v="362261.12"/>
    <x v="20"/>
    <n v="95035.83"/>
    <n v="92123.77"/>
    <n v="148553.23000000001"/>
    <n v="433703.47"/>
    <x v="0"/>
    <x v="0"/>
    <x v="0"/>
    <x v="0"/>
    <x v="0"/>
    <x v="0"/>
    <x v="0"/>
    <x v="0"/>
    <x v="0"/>
    <x v="0"/>
    <x v="0"/>
    <x v="0"/>
    <x v="0"/>
    <x v="0"/>
    <x v="0"/>
    <x v="0"/>
    <x v="0"/>
    <x v="0"/>
    <x v="0"/>
    <x v="0"/>
    <x v="0"/>
    <x v="0"/>
    <x v="0"/>
    <x v="0"/>
    <x v="0"/>
    <x v="0"/>
    <x v="0"/>
    <x v="0"/>
    <x v="0"/>
    <x v="0"/>
    <n v="111802.08"/>
    <n v="210064.53"/>
    <n v="322524.03000000003"/>
    <n v="660030.44999999995"/>
    <n v="3742130.72"/>
    <n v="1309.25"/>
    <n v="1334.91"/>
    <n v="1148.55"/>
    <n v="2436.0300000000002"/>
    <n v="8601.6"/>
    <x v="0"/>
    <n v="467.72"/>
    <n v="0"/>
    <n v="0"/>
    <x v="2"/>
    <x v="0"/>
    <x v="0"/>
    <x v="0"/>
    <x v="0"/>
    <x v="0"/>
    <x v="0"/>
    <x v="0"/>
    <x v="0"/>
    <x v="0"/>
    <x v="0"/>
    <x v="0"/>
    <x v="0"/>
    <x v="0"/>
    <x v="0"/>
    <x v="0"/>
    <x v="0"/>
    <x v="0"/>
    <x v="0"/>
    <x v="0"/>
    <x v="0"/>
    <x v="0"/>
    <x v="0"/>
    <x v="0"/>
    <x v="0"/>
    <x v="0"/>
    <x v="0"/>
    <x v="0"/>
    <n v="0"/>
    <n v="0"/>
    <n v="0"/>
    <n v="26185572.359999999"/>
    <n v="131381.68"/>
    <n v="100050.76"/>
    <n v="5133639.1000000006"/>
    <n v="0"/>
    <n v="38370.32"/>
    <n v="74428731.019999996"/>
    <n v="775372.41"/>
    <n v="781962.83"/>
    <x v="0"/>
    <x v="0"/>
    <x v="0"/>
    <x v="0"/>
    <x v="0"/>
    <x v="0"/>
    <n v="5046551.8100000005"/>
    <n v="14830.34"/>
    <n v="467.72"/>
    <x v="0"/>
    <x v="0"/>
    <x v="0"/>
    <x v="0"/>
    <x v="0"/>
    <x v="0"/>
    <n v="110794494.28999999"/>
    <n v="921584.43"/>
    <n v="920851.63"/>
    <x v="0"/>
    <x v="0"/>
    <x v="0"/>
    <x v="0"/>
    <x v="0"/>
    <x v="0"/>
    <x v="0"/>
    <x v="0"/>
    <x v="0"/>
    <x v="0"/>
    <x v="0"/>
    <x v="0"/>
  </r>
  <r>
    <s v="1790093204001"/>
    <x v="17"/>
    <x v="0"/>
    <x v="0"/>
    <x v="0"/>
    <n v="128502907.70999999"/>
    <n v="-9037474.3499999996"/>
    <n v="782475.67"/>
    <n v="0"/>
    <n v="0"/>
    <n v="217100.07"/>
    <n v="694080.06"/>
    <x v="0"/>
    <n v="93872.38"/>
    <n v="140469.94"/>
    <n v="2164534.0299999998"/>
    <n v="2016120.41"/>
    <x v="13"/>
    <n v="0"/>
    <n v="58779.28"/>
    <n v="0"/>
    <n v="84640.13"/>
    <n v="31067683.690000001"/>
    <n v="1927998.12"/>
    <n v="2164534.0299999998"/>
    <n v="236535.90999999968"/>
    <n v="31304219.600000001"/>
    <n v="4187732.1900000013"/>
    <n v="7.4752200426646649"/>
    <n v="184129015.59"/>
    <n v="7242900.9400000032"/>
    <n v="3.9336010768274393E-2"/>
    <n v="176886114.65000001"/>
    <n v="0.96066398923172569"/>
    <n v="148065851.44999999"/>
    <n v="1.1946449023712418"/>
    <n v="42887.03"/>
    <x v="0"/>
    <n v="981529.61"/>
    <n v="231350.78"/>
    <n v="557943.06000000006"/>
    <x v="0"/>
    <n v="2733968.5700000003"/>
    <x v="0"/>
    <x v="0"/>
    <n v="42887.03"/>
    <n v="1212880.3899999999"/>
    <n v="557943.06000000006"/>
    <n v="4547679.0500000007"/>
    <n v="1530065.11"/>
    <n v="62716013.339999996"/>
    <n v="10431964.92"/>
    <n v="43833914.100000001"/>
    <x v="0"/>
    <x v="7"/>
    <n v="18733269.629999999"/>
    <x v="0"/>
    <x v="0"/>
    <n v="1825220.07"/>
    <n v="81449282.969999999"/>
    <n v="10431964.92"/>
    <n v="137540382.06"/>
    <n v="3.3064318870483743E-2"/>
    <n v="2.802954574920017E-2"/>
    <n v="1.565038269698155E-2"/>
    <n v="5.3483985450365187E-2"/>
    <n v="6.2371080158684707E-2"/>
    <x v="0"/>
    <x v="0"/>
    <n v="1.234972776079132E-2"/>
    <x v="0"/>
    <x v="0"/>
    <n v="2.3496909060396209E-2"/>
    <n v="1.489123471408259E-2"/>
    <n v="5.3483985450365187E-2"/>
    <n v="84889.19"/>
    <n v="2165726.4300000002"/>
    <n v="579291.9"/>
    <n v="3342656.4400000004"/>
    <x v="0"/>
    <x v="7"/>
    <n v="498287.84"/>
    <x v="0"/>
    <x v="0"/>
    <n v="90762.78"/>
    <n v="2664014.27"/>
    <n v="579291.9"/>
    <n v="-9037474.3499999996"/>
    <n v="1.9872718040645367"/>
    <n v="1.9793674218056136"/>
    <n v="2.2064809944959278"/>
    <n v="1.038263474412604"/>
    <n v="1.2226389420416783"/>
    <x v="0"/>
    <x v="0"/>
    <n v="2.1538195808114415"/>
    <x v="0"/>
    <x v="0"/>
    <n v="2.116322347339044"/>
    <n v="2.1964360970499328"/>
    <n v="1.038263474412604"/>
    <n v="363285900.81999999"/>
    <n v="181642950.41"/>
    <n v="4.58534762907125E-2"/>
    <n v="1080318.1599999997"/>
    <n v="0.64247745312362448"/>
    <n v="2.3903239791027792E-2"/>
    <n v="62126605.090000004"/>
    <n v="31063302.545000002"/>
    <n v="9.1375696962294681E-2"/>
    <n v="1.5626430387709288E-2"/>
    <n v="1.0445132025275425"/>
    <n v="386238.09999999963"/>
    <n v="0.14920683959104758"/>
    <n v="2.551630652077776E-2"/>
    <n v="13250.57"/>
    <n v="1487178.08"/>
    <n v="2957577.9699999997"/>
    <n v="1478788.9849999999"/>
    <n v="789235.83"/>
    <n v="61734483.729999997"/>
    <n v="124207132.87"/>
    <n v="62103566.435000002"/>
    <n v="88243.26"/>
    <n v="9874021.8599999994"/>
    <n v="19857219.109999999"/>
    <n v="9928609.5549999997"/>
    <n v="646684.12"/>
    <n v="41099945.530000001"/>
    <n v="81009138.079999998"/>
    <n v="40504569.039999999"/>
    <x v="0"/>
    <x v="0"/>
    <x v="0"/>
    <x v="0"/>
    <x v="9"/>
    <x v="7"/>
    <x v="7"/>
    <x v="7"/>
    <n v="233203.37"/>
    <n v="18501918.850000001"/>
    <n v="36988668.280000001"/>
    <n v="18494334.140000001"/>
    <x v="0"/>
    <x v="7"/>
    <x v="7"/>
    <x v="7"/>
    <x v="0"/>
    <x v="0"/>
    <x v="0"/>
    <x v="0"/>
    <n v="0.10752503677865846"/>
    <n v="0.15250058094348795"/>
    <n v="0.10665331476014517"/>
    <n v="0.19158849541977499"/>
    <x v="0"/>
    <x v="8"/>
    <n v="0.15131339245934053"/>
    <x v="0"/>
    <x v="0"/>
    <n v="2234.94"/>
    <n v="174540.56"/>
    <n v="350767.33999999997"/>
    <n v="175383.66999999998"/>
    <n v="0.15291777164886561"/>
    <n v="3547.95"/>
    <n v="225272.88999999998"/>
    <n v="482057.67"/>
    <n v="241028.83499999999"/>
    <n v="0.17664027625574344"/>
    <n v="1801176.99"/>
    <n v="132992703.01000001"/>
    <n v="265615753.73000002"/>
    <n v="132807876.86500001"/>
    <n v="0.16274730377604701"/>
    <n v="90836386.049999997"/>
    <n v="25552772.440000001"/>
    <n v="0.28130547186162524"/>
    <n v="-9037474.3499999996"/>
    <x v="0"/>
    <n v="-4489795.2999999989"/>
    <x v="0"/>
    <n v="0.14637972677260769"/>
    <n v="84640.13"/>
    <n v="30983043.560000002"/>
    <n v="31219579.470000003"/>
    <n v="0.1695527419725994"/>
    <n v="7242900.9400000023"/>
    <n v="1.0393360107682743"/>
    <n v="0.16313563680649001"/>
    <n v="9037474.3499999996"/>
    <n v="31855416.959999997"/>
    <n v="0.28370290557954764"/>
    <n v="0"/>
    <n v="0"/>
    <n v="0"/>
    <x v="4"/>
    <n v="30326165.904999997"/>
    <x v="18"/>
    <n v="30756058.774999999"/>
    <x v="0"/>
    <x v="0"/>
    <x v="4"/>
    <n v="14131001.695"/>
    <n v="127740758.30999999"/>
    <n v="141871760.005"/>
    <n v="0.21678774390277572"/>
    <n v="131678931.93000001"/>
    <n v="-65283613.609999999"/>
    <x v="0"/>
    <n v="7111676.5999999996"/>
    <n v="4.3685456239672096"/>
    <n v="1233644.7399999998"/>
    <n v="1297418.2299999997"/>
    <n v="1080318.1599999997"/>
    <n v="386238.09999999963"/>
    <n v="386238.09999999963"/>
    <n v="377005.84999999963"/>
    <n v="236535.90999999963"/>
    <n v="37712.949999999997"/>
    <n v="69101.48"/>
    <n v="105841.34"/>
    <n v="206392.29"/>
    <n v="1068130.02"/>
    <n v="0"/>
    <n v="0"/>
    <x v="4"/>
    <x v="4"/>
    <x v="4"/>
    <x v="0"/>
    <n v="0"/>
    <x v="12"/>
    <x v="10"/>
    <n v="10930.51"/>
    <n v="1685185.3800000001"/>
    <n v="3449684.82"/>
    <n v="5150642.3899999997"/>
    <n v="51448971.139999993"/>
    <n v="57997.060000000005"/>
    <n v="55825.700000000004"/>
    <n v="73498.77"/>
    <n v="425561.96"/>
    <n v="0"/>
    <n v="43240.37"/>
    <n v="38584.370000000003"/>
    <n v="286821.38"/>
    <n v="128440.82"/>
    <n v="242116.79"/>
    <n v="1112372.01"/>
    <n v="8391092.2400000002"/>
    <n v="22100.67"/>
    <n v="13686.27"/>
    <n v="51124.23"/>
    <n v="245821.59"/>
    <x v="0"/>
    <n v="5207.6499999999996"/>
    <n v="190441.39"/>
    <n v="29561.260000000002"/>
    <n v="1187004.2900000003"/>
    <n v="2348616.5699999998"/>
    <n v="3491512.31"/>
    <n v="6740388.9899999993"/>
    <n v="27332423.370000001"/>
    <n v="145414.24"/>
    <n v="136358.12000000002"/>
    <n v="179695.13"/>
    <n v="304918.44"/>
    <n v="566969.69999999995"/>
    <x v="21"/>
    <n v="116235.35"/>
    <n v="134303.37"/>
    <n v="255170.94"/>
    <n v="894899.28"/>
    <x v="0"/>
    <x v="0"/>
    <x v="0"/>
    <x v="0"/>
    <x v="0"/>
    <x v="0"/>
    <x v="0"/>
    <x v="0"/>
    <x v="0"/>
    <x v="0"/>
    <x v="0"/>
    <x v="0"/>
    <x v="0"/>
    <x v="0"/>
    <x v="0"/>
    <x v="7"/>
    <x v="7"/>
    <x v="7"/>
    <x v="7"/>
    <x v="7"/>
    <x v="0"/>
    <x v="0"/>
    <x v="0"/>
    <x v="0"/>
    <x v="0"/>
    <x v="0"/>
    <x v="0"/>
    <x v="0"/>
    <x v="0"/>
    <x v="0"/>
    <n v="403784.11"/>
    <n v="856066.04"/>
    <n v="1323353.17"/>
    <n v="2726828.6700000004"/>
    <n v="13217719.390000001"/>
    <n v="11282.98"/>
    <n v="11743.48"/>
    <n v="17469.75"/>
    <n v="34337.18"/>
    <n v="121298.99"/>
    <x v="0"/>
    <n v="7578.61"/>
    <n v="12849.08"/>
    <n v="12909.9"/>
    <x v="15"/>
    <x v="0"/>
    <x v="0"/>
    <x v="0"/>
    <x v="0"/>
    <x v="0"/>
    <x v="0"/>
    <x v="0"/>
    <x v="0"/>
    <x v="0"/>
    <x v="0"/>
    <x v="0"/>
    <x v="0"/>
    <x v="0"/>
    <x v="0"/>
    <x v="0"/>
    <x v="0"/>
    <x v="0"/>
    <x v="0"/>
    <x v="0"/>
    <x v="0"/>
    <x v="0"/>
    <x v="0"/>
    <x v="0"/>
    <x v="0"/>
    <x v="0"/>
    <x v="0"/>
    <x v="0"/>
    <n v="1487178.08"/>
    <n v="0"/>
    <n v="42887.03"/>
    <n v="61734483.729999989"/>
    <n v="612883.49"/>
    <n v="368646.12"/>
    <n v="9874021.8599999994"/>
    <n v="332732.76"/>
    <n v="225210.30000000002"/>
    <n v="41099945.530000001"/>
    <n v="1333355.6299999999"/>
    <n v="1400612.94"/>
    <x v="0"/>
    <x v="0"/>
    <x v="0"/>
    <x v="7"/>
    <x v="0"/>
    <x v="0"/>
    <n v="18527751.380000003"/>
    <n v="196132.38"/>
    <n v="35218.399999999994"/>
    <x v="0"/>
    <x v="0"/>
    <x v="0"/>
    <x v="0"/>
    <x v="0"/>
    <x v="0"/>
    <n v="133018535.54000001"/>
    <n v="2475104.2600000002"/>
    <n v="2072574.7900000003"/>
    <x v="0"/>
    <x v="0"/>
    <x v="0"/>
    <x v="0"/>
    <x v="0"/>
    <x v="0"/>
    <x v="0"/>
    <x v="0"/>
    <x v="0"/>
    <x v="0"/>
    <x v="0"/>
    <x v="0"/>
  </r>
  <r>
    <s v="1790093204001"/>
    <x v="17"/>
    <x v="1"/>
    <x v="0"/>
    <x v="1"/>
    <n v="130853845.44"/>
    <n v="-8937873.7400000002"/>
    <n v="1527709.03"/>
    <n v="0"/>
    <n v="0"/>
    <n v="323202.89"/>
    <n v="1455897.53"/>
    <x v="0"/>
    <n v="42304.52"/>
    <n v="337635.81"/>
    <n v="4258305.12"/>
    <n v="3906643.07"/>
    <x v="14"/>
    <n v="8341.66"/>
    <n v="115383.08"/>
    <n v="0"/>
    <n v="217441.8"/>
    <n v="31076880.449999999"/>
    <n v="3686749.78"/>
    <n v="4258305.12"/>
    <n v="571555.34000000032"/>
    <n v="31648435.789999999"/>
    <n v="4018673.850000002"/>
    <n v="7.8753432030817789"/>
    <n v="185683154.87"/>
    <n v="6538889.4000000041"/>
    <n v="3.5215307519833962E-2"/>
    <n v="179144265.47"/>
    <n v="0.96478469248016607"/>
    <n v="149122129.66"/>
    <n v="1.2013258252041517"/>
    <n v="45301.5"/>
    <x v="0"/>
    <n v="943168.72000000009"/>
    <n v="293181.13"/>
    <n v="545347.44999999995"/>
    <x v="0"/>
    <n v="2498314.7500000005"/>
    <x v="0"/>
    <x v="0"/>
    <n v="45301.5"/>
    <n v="1236349.8500000001"/>
    <n v="545347.44999999995"/>
    <n v="4325313.5500000007"/>
    <n v="1701419.5"/>
    <n v="62385516.489999995"/>
    <n v="10346832.500000002"/>
    <n v="46110311.589999996"/>
    <x v="0"/>
    <x v="8"/>
    <n v="18957267.969999999"/>
    <x v="0"/>
    <x v="0"/>
    <n v="1991790.63"/>
    <n v="81342784.459999993"/>
    <n v="10346832.500000002"/>
    <n v="139791719.18000001"/>
    <n v="3.0941128525864951E-2"/>
    <n v="2.6625708709697989E-2"/>
    <n v="1.5118392426087941E-2"/>
    <n v="5.2706705167982558E-2"/>
    <n v="5.4181259329026378E-2"/>
    <x v="0"/>
    <x v="0"/>
    <n v="1.546536824103352E-2"/>
    <x v="0"/>
    <x v="0"/>
    <n v="2.274410739646868E-2"/>
    <n v="1.519925655616044E-2"/>
    <n v="5.2706705167982558E-2"/>
    <n v="88098.709999999992"/>
    <n v="2130922.7400000002"/>
    <n v="570301.9"/>
    <n v="3269125.84"/>
    <x v="0"/>
    <x v="8"/>
    <n v="512390.04"/>
    <x v="0"/>
    <x v="0"/>
    <n v="94384.26"/>
    <n v="2643312.7800000003"/>
    <n v="570301.9"/>
    <n v="-8937873.7400000002"/>
    <n v="2.0664105935163932"/>
    <n v="1.9447194905245961"/>
    <n v="2.2593229554941137"/>
    <n v="1.0457588093608947"/>
    <n v="1.3085324177027731"/>
    <x v="0"/>
    <x v="0"/>
    <n v="1.7476910604717295"/>
    <x v="0"/>
    <x v="0"/>
    <n v="2.0834687593126056"/>
    <n v="2.1379974123020276"/>
    <n v="1.0457588093608947"/>
    <n v="548969055.69000006"/>
    <n v="182989685.23000002"/>
    <n v="4.7737035937410792E-2"/>
    <n v="2189951.4"/>
    <n v="0.66480814597072801"/>
    <n v="2.3613084390898809E-2"/>
    <n v="93203485.540000007"/>
    <n v="31067828.513333336"/>
    <n v="0.11038209633892618"/>
    <n v="1.8740575654248869E-2"/>
    <n v="1.0500095056313949"/>
    <n v="734053.86999999988"/>
    <n v="0.14176475894058066"/>
    <n v="2.40686966287974E-2"/>
    <n v="26189.63"/>
    <n v="1656118"/>
    <n v="4613695.97"/>
    <n v="1537898.6566666665"/>
    <n v="1500456.05"/>
    <n v="61442347.770000003"/>
    <n v="185649480.64000002"/>
    <n v="61883160.213333338"/>
    <n v="167478.20000000001"/>
    <n v="9801485.0500000026"/>
    <n v="29658704.160000004"/>
    <n v="9886234.7200000007"/>
    <n v="1265708.52"/>
    <n v="43611996.839999996"/>
    <n v="124621134.91999999"/>
    <n v="41540378.306666665"/>
    <x v="0"/>
    <x v="0"/>
    <x v="0"/>
    <x v="0"/>
    <x v="10"/>
    <x v="8"/>
    <x v="8"/>
    <x v="8"/>
    <n v="444214.51"/>
    <n v="18664086.84"/>
    <n v="55652755.120000005"/>
    <n v="18550918.373333335"/>
    <x v="0"/>
    <x v="8"/>
    <x v="8"/>
    <x v="8"/>
    <x v="0"/>
    <x v="0"/>
    <x v="0"/>
    <x v="0"/>
    <n v="0.10217694080089115"/>
    <n v="0.14547958231228586"/>
    <n v="0.10164326747848043"/>
    <n v="0.18281612805584938"/>
    <x v="0"/>
    <x v="9"/>
    <n v="0.14367413010836755"/>
    <x v="0"/>
    <x v="0"/>
    <n v="4341.2299999999996"/>
    <n v="188683.64"/>
    <n v="539450.98"/>
    <n v="179816.99333333332"/>
    <n v="0.14485494122190676"/>
    <n v="6891.16"/>
    <n v="235459.15000000002"/>
    <n v="717516.82000000007"/>
    <n v="239172.27333333335"/>
    <n v="0.17287522263241159"/>
    <n v="3483248.04"/>
    <n v="135466405.62999997"/>
    <n v="401082159.36000001"/>
    <n v="133694053.12"/>
    <n v="0.15632324514270809"/>
    <n v="92395097.550000012"/>
    <n v="23963183.780000001"/>
    <n v="0.25935557638252638"/>
    <n v="-8937873.7400000002"/>
    <x v="0"/>
    <n v="-4612560.1899999995"/>
    <x v="0"/>
    <n v="0.13918107246829534"/>
    <n v="217441.8"/>
    <n v="30859438.649999999"/>
    <n v="31430993.989999998"/>
    <n v="0.16927218848691677"/>
    <n v="6538889.400000005"/>
    <n v="1.035215307519834"/>
    <n v="0.16351399294167956"/>
    <n v="8937873.7400000002"/>
    <n v="32199633.149999999"/>
    <n v="0.27757688102729211"/>
    <n v="8341.66"/>
    <n v="0"/>
    <n v="8341.66"/>
    <x v="5"/>
    <n v="30502872.380000003"/>
    <x v="18"/>
    <n v="30932765.250000004"/>
    <x v="0"/>
    <x v="0"/>
    <x v="4"/>
    <n v="14507322.225"/>
    <n v="130116667.02999999"/>
    <n v="144623989.255"/>
    <n v="0.21388405484694223"/>
    <n v="133133766.19"/>
    <n v="-68431913.770000011"/>
    <x v="0"/>
    <n v="7120873.3600000003"/>
    <n v="4.3641950753636207"/>
    <n v="2378934.04"/>
    <n v="2513154.29"/>
    <n v="2189951.4"/>
    <n v="734053.86999999988"/>
    <n v="734053.86999999988"/>
    <n v="909191.14999999991"/>
    <n v="571555.33999999985"/>
    <n v="38003.660000000003"/>
    <n v="75525.08"/>
    <n v="111170.63"/>
    <n v="215647.59"/>
    <n v="1215771.04"/>
    <n v="1738.25"/>
    <n v="0"/>
    <x v="4"/>
    <x v="4"/>
    <x v="4"/>
    <x v="0"/>
    <n v="770.92"/>
    <x v="13"/>
    <x v="11"/>
    <n v="12342.4"/>
    <n v="1756871.56"/>
    <n v="3384708.71"/>
    <n v="5107818.96"/>
    <n v="51192948.539999992"/>
    <n v="61254.39"/>
    <n v="51539.399999999994"/>
    <n v="70476.260000000009"/>
    <n v="413710.68"/>
    <n v="0"/>
    <n v="40884.35"/>
    <n v="41778.979999999996"/>
    <n v="263524.66000000003"/>
    <n v="132472.29"/>
    <n v="235630.44"/>
    <n v="1108515.5900000001"/>
    <n v="8324866.7300000004"/>
    <n v="23033.62"/>
    <n v="12065.69"/>
    <n v="51751.97"/>
    <n v="235721.84"/>
    <x v="0"/>
    <n v="5326.93"/>
    <n v="186526.45"/>
    <n v="30920.949999999997"/>
    <n v="1269636.46"/>
    <n v="2393189.0900000003"/>
    <n v="3552166.11"/>
    <n v="6810374.4699999997"/>
    <n v="29586630.709999997"/>
    <n v="152630.14000000001"/>
    <n v="130935.95999999999"/>
    <n v="175976.93"/>
    <n v="281557.44000000006"/>
    <n v="491558.55000000005"/>
    <x v="21"/>
    <n v="110063.70999999999"/>
    <n v="139439.35"/>
    <n v="242721.69000000003"/>
    <n v="773426.9800000001"/>
    <x v="0"/>
    <x v="0"/>
    <x v="0"/>
    <x v="0"/>
    <x v="0"/>
    <x v="0"/>
    <x v="0"/>
    <x v="0"/>
    <x v="0"/>
    <x v="0"/>
    <x v="0"/>
    <x v="0"/>
    <x v="0"/>
    <x v="0"/>
    <x v="0"/>
    <x v="8"/>
    <x v="8"/>
    <x v="8"/>
    <x v="8"/>
    <x v="8"/>
    <x v="0"/>
    <x v="0"/>
    <x v="0"/>
    <x v="0"/>
    <x v="0"/>
    <x v="0"/>
    <x v="0"/>
    <x v="0"/>
    <x v="0"/>
    <x v="0"/>
    <n v="439373.35"/>
    <n v="856852.12"/>
    <n v="1332175.77"/>
    <n v="2702483.1399999997"/>
    <n v="13358606.1"/>
    <n v="15151.08"/>
    <n v="14221.66"/>
    <n v="21239.3"/>
    <n v="43113.99"/>
    <n v="161648.74"/>
    <x v="0"/>
    <n v="8768.1200000000008"/>
    <n v="12718.6"/>
    <n v="13608.09"/>
    <x v="16"/>
    <x v="0"/>
    <x v="0"/>
    <x v="0"/>
    <x v="0"/>
    <x v="0"/>
    <x v="0"/>
    <x v="0"/>
    <x v="0"/>
    <x v="0"/>
    <x v="0"/>
    <x v="0"/>
    <x v="0"/>
    <x v="0"/>
    <x v="0"/>
    <x v="0"/>
    <x v="0"/>
    <x v="0"/>
    <x v="0"/>
    <x v="0"/>
    <x v="0"/>
    <x v="0"/>
    <x v="0"/>
    <x v="0"/>
    <x v="0"/>
    <x v="0"/>
    <x v="0"/>
    <x v="0"/>
    <n v="1656118"/>
    <n v="1738.25"/>
    <n v="43563.25"/>
    <n v="61442347.769999996"/>
    <n v="596980.73"/>
    <n v="346187.99"/>
    <n v="9801485.0500000007"/>
    <n v="322573.12"/>
    <n v="222774.33000000002"/>
    <n v="43611996.839999996"/>
    <n v="1232659.02"/>
    <n v="1265655.73"/>
    <x v="0"/>
    <x v="0"/>
    <x v="0"/>
    <x v="8"/>
    <x v="0"/>
    <x v="0"/>
    <n v="18689490.48"/>
    <n v="255374.77"/>
    <n v="37806.36"/>
    <x v="0"/>
    <x v="0"/>
    <x v="0"/>
    <x v="0"/>
    <x v="0"/>
    <x v="0"/>
    <n v="135491809.26999998"/>
    <n v="2409325.8900000006"/>
    <n v="1915987.6600000006"/>
    <x v="0"/>
    <x v="0"/>
    <x v="0"/>
    <x v="0"/>
    <x v="0"/>
    <x v="0"/>
    <x v="0"/>
    <x v="0"/>
    <x v="0"/>
    <x v="0"/>
    <x v="0"/>
    <x v="0"/>
  </r>
  <r>
    <s v="1790325083001"/>
    <x v="18"/>
    <x v="0"/>
    <x v="0"/>
    <x v="0"/>
    <n v="205307824.12"/>
    <n v="-9794431.5600000005"/>
    <n v="1038790.55"/>
    <n v="0"/>
    <n v="71813.06"/>
    <n v="266682.28999999998"/>
    <n v="1053972.74"/>
    <x v="0"/>
    <n v="82328.37"/>
    <n v="223877.88"/>
    <n v="3131181.11"/>
    <n v="2823432.43"/>
    <x v="4"/>
    <n v="11355.89"/>
    <n v="85060.08"/>
    <n v="0"/>
    <n v="211332.71"/>
    <n v="36206361.560000002"/>
    <n v="2737464.89"/>
    <n v="3131181.11"/>
    <n v="393716.21999999974"/>
    <n v="36600077.780000001"/>
    <n v="5084414.1999999993"/>
    <n v="7.1984846907240572"/>
    <n v="255322792.12"/>
    <n v="6125512.4199999999"/>
    <n v="2.399124797727047E-2"/>
    <n v="249197279.70000005"/>
    <n v="0.97600875202272974"/>
    <n v="209935582.35000002"/>
    <n v="1.1870178314248023"/>
    <n v="0"/>
    <x v="0"/>
    <n v="4230119.83"/>
    <n v="551849.21"/>
    <n v="127595.31999999999"/>
    <x v="0"/>
    <n v="3333648.05"/>
    <x v="0"/>
    <x v="0"/>
    <n v="0"/>
    <n v="4781969.04"/>
    <n v="127595.31999999999"/>
    <n v="8243212.4100000001"/>
    <n v="0"/>
    <n v="117443652.27"/>
    <n v="13472192.970000001"/>
    <n v="51759610.160000011"/>
    <x v="0"/>
    <x v="0"/>
    <n v="32426800.280000001"/>
    <x v="0"/>
    <x v="0"/>
    <n v="0"/>
    <n v="149870452.55000001"/>
    <n v="13472192.970000001"/>
    <n v="215102255.68000001"/>
    <n v="3.8322296453567342E-2"/>
    <n v="0"/>
    <n v="3.601829258745344E-2"/>
    <n v="9.4710133891438807E-3"/>
    <n v="6.4406359315593409E-2"/>
    <x v="0"/>
    <x v="0"/>
    <n v="1.7018306007218539E-2"/>
    <x v="0"/>
    <x v="0"/>
    <n v="0"/>
    <n v="3.1907350372513438E-2"/>
    <n v="9.4710133891438807E-3"/>
    <n v="0"/>
    <n v="5458908.8200000003"/>
    <n v="127583.98"/>
    <n v="3712052.51"/>
    <x v="0"/>
    <x v="0"/>
    <n v="495886.25000000006"/>
    <x v="0"/>
    <x v="0"/>
    <n v="0"/>
    <n v="5954795.0700000003"/>
    <n v="127583.98"/>
    <n v="-9794431.5600000005"/>
    <n v="1.1881813876490901"/>
    <n v="0"/>
    <n v="1.2904856220113272"/>
    <n v="0.9999111252669769"/>
    <n v="1.1135106208947283"/>
    <x v="0"/>
    <x v="0"/>
    <n v="0.89859012392171422"/>
    <x v="0"/>
    <x v="0"/>
    <n v="0"/>
    <n v="1.2452600634152162"/>
    <n v="0.9999111252669769"/>
    <n v="511431608.43000001"/>
    <n v="255715804.215"/>
    <n v="4.9459879567576998E-2"/>
    <n v="1542562.5"/>
    <n v="0.68326096349418586"/>
    <n v="2.0860704548065202E-2"/>
    <n v="72362834.039999992"/>
    <n v="36181417.019999996"/>
    <n v="0.13058069664293107"/>
    <n v="1.8475958709332121E-2"/>
    <n v="1.1003136586853188"/>
    <n v="488589.76"/>
    <n v="0.16204664169894362"/>
    <n v="2.292809839422541E-2"/>
    <n v="0"/>
    <n v="0"/>
    <n v="0"/>
    <n v="0"/>
    <n v="1408130.07"/>
    <n v="113213532.44"/>
    <n v="224517033.78"/>
    <n v="112258516.89"/>
    <n v="114994.51"/>
    <n v="13344597.65"/>
    <n v="26688268.449999999"/>
    <n v="13344134.225"/>
    <n v="663639.18999999994"/>
    <n v="48425962.110000007"/>
    <n v="97185216.350000009"/>
    <n v="48592608.175000004"/>
    <x v="0"/>
    <x v="0"/>
    <x v="0"/>
    <x v="0"/>
    <x v="0"/>
    <x v="0"/>
    <x v="0"/>
    <x v="0"/>
    <n v="390289.26"/>
    <n v="31874951.07"/>
    <n v="63394389.899999999"/>
    <n v="31697194.949999999"/>
    <x v="0"/>
    <x v="0"/>
    <x v="0"/>
    <x v="0"/>
    <x v="0"/>
    <x v="0"/>
    <x v="0"/>
    <x v="0"/>
    <n v="0"/>
    <n v="0.15052364228682624"/>
    <n v="0.10341128894032839"/>
    <n v="0.16388645473237143"/>
    <x v="0"/>
    <x v="0"/>
    <n v="0.14775664305273173"/>
    <x v="0"/>
    <x v="0"/>
    <n v="52983.03"/>
    <n v="4061660.88"/>
    <n v="7944689.0599999996"/>
    <n v="3972344.53"/>
    <n v="0.1600556938599684"/>
    <n v="19609.95"/>
    <n v="1365803.37"/>
    <n v="2811168.18"/>
    <n v="1405584.09"/>
    <n v="0.16741751822190873"/>
    <n v="2699300.35"/>
    <n v="206859043.27000001"/>
    <n v="411784908.48000002"/>
    <n v="205892454.24000001"/>
    <n v="0.15732293016548579"/>
    <n v="126012488.20999999"/>
    <n v="22785430.390000001"/>
    <n v="0.18081882767069918"/>
    <n v="-9794431.5600000005"/>
    <x v="0"/>
    <n v="-1551219.1500000004"/>
    <x v="0"/>
    <n v="0.22767304017388262"/>
    <n v="211332.71"/>
    <n v="35995028.850000001"/>
    <n v="36388745.07"/>
    <n v="0.14252055121227694"/>
    <n v="6125512.4200000009"/>
    <n v="1.0239912479772704"/>
    <n v="0.13918141536248801"/>
    <n v="9794431.5600000005"/>
    <n v="36673443.950000003"/>
    <n v="0.26707149656720475"/>
    <n v="11355.89"/>
    <n v="71813.06"/>
    <n v="-60457.17"/>
    <x v="4"/>
    <n v="35671477.670000002"/>
    <x v="19"/>
    <n v="36037348.670000002"/>
    <x v="0"/>
    <x v="0"/>
    <x v="4"/>
    <n v="14501592.57"/>
    <n v="201022988.31999999"/>
    <n v="215524580.88999999"/>
    <n v="0.16720760351875055"/>
    <n v="198272572.49000001"/>
    <n v="-103227057.81999999"/>
    <x v="0"/>
    <n v="18692319.280000001"/>
    <n v="1.9369646440150041"/>
    <n v="1784641.8800000001"/>
    <n v="1809244.79"/>
    <n v="1542562.5"/>
    <n v="488589.76"/>
    <n v="488589.76"/>
    <n v="617594.1"/>
    <n v="393716.22"/>
    <n v="0"/>
    <n v="0"/>
    <n v="0"/>
    <n v="0"/>
    <n v="0"/>
    <n v="0"/>
    <n v="0"/>
    <x v="4"/>
    <x v="4"/>
    <x v="4"/>
    <x v="0"/>
    <n v="0"/>
    <x v="2"/>
    <x v="0"/>
    <n v="0"/>
    <n v="4634400.01"/>
    <n v="7682159.1100000003"/>
    <n v="10727770.939999998"/>
    <n v="90169202.38000001"/>
    <n v="224785.96"/>
    <n v="201876.00999999998"/>
    <n v="258634.85"/>
    <n v="1601909.78"/>
    <n v="0"/>
    <n v="206681.13"/>
    <n v="224842.03"/>
    <n v="1511390.07"/>
    <n v="343442.08"/>
    <n v="566242.69999999995"/>
    <n v="2501056.6"/>
    <n v="9933856.2700000014"/>
    <n v="8688.44"/>
    <n v="5329.8"/>
    <n v="21552.84"/>
    <n v="63173.94"/>
    <x v="0"/>
    <n v="1994.31"/>
    <n v="8663.5600000000013"/>
    <n v="18192.43"/>
    <n v="1789846.52"/>
    <n v="2935442.57"/>
    <n v="4151259.52"/>
    <n v="8275448.71"/>
    <n v="31273964.789999999"/>
    <n v="243754.19"/>
    <n v="212523.43"/>
    <n v="274678.15999999997"/>
    <n v="465779.01"/>
    <n v="819366.88"/>
    <x v="22"/>
    <n v="205589.07"/>
    <n v="216100.19999999998"/>
    <n v="315011.48000000004"/>
    <n v="577581.29"/>
    <x v="0"/>
    <x v="0"/>
    <x v="0"/>
    <x v="0"/>
    <x v="0"/>
    <x v="0"/>
    <x v="0"/>
    <x v="0"/>
    <x v="0"/>
    <x v="0"/>
    <x v="0"/>
    <x v="0"/>
    <x v="0"/>
    <x v="0"/>
    <x v="0"/>
    <x v="0"/>
    <x v="0"/>
    <x v="0"/>
    <x v="0"/>
    <x v="0"/>
    <x v="0"/>
    <x v="0"/>
    <x v="0"/>
    <x v="0"/>
    <x v="0"/>
    <x v="0"/>
    <x v="0"/>
    <x v="0"/>
    <x v="0"/>
    <x v="0"/>
    <n v="806931.46"/>
    <n v="1425434.59"/>
    <n v="2094102.79"/>
    <n v="4378030.37"/>
    <n v="22958364.09"/>
    <n v="31573.68"/>
    <n v="28747.83"/>
    <n v="39905.269999999997"/>
    <n v="80447.520000000004"/>
    <n v="284586.45"/>
    <x v="0"/>
    <n v="40804.199999999997"/>
    <n v="14261.210000000001"/>
    <n v="9079.27"/>
    <x v="17"/>
    <x v="0"/>
    <x v="0"/>
    <x v="0"/>
    <x v="0"/>
    <x v="0"/>
    <x v="0"/>
    <x v="0"/>
    <x v="0"/>
    <x v="0"/>
    <x v="0"/>
    <x v="0"/>
    <x v="0"/>
    <x v="0"/>
    <x v="0"/>
    <x v="0"/>
    <x v="0"/>
    <x v="0"/>
    <x v="0"/>
    <x v="0"/>
    <x v="0"/>
    <x v="0"/>
    <x v="0"/>
    <x v="0"/>
    <x v="0"/>
    <x v="0"/>
    <x v="0"/>
    <x v="0"/>
    <n v="0"/>
    <n v="0"/>
    <n v="0"/>
    <n v="113213532.44000001"/>
    <n v="2287206.6"/>
    <n v="1942913.23"/>
    <n v="13344597.650000002"/>
    <n v="98745.02"/>
    <n v="28850.300000000003"/>
    <n v="48425962.109999999"/>
    <n v="2016101.67"/>
    <n v="1317546.3800000001"/>
    <x v="0"/>
    <x v="0"/>
    <x v="0"/>
    <x v="0"/>
    <x v="0"/>
    <x v="0"/>
    <n v="31662863.300000001"/>
    <n v="465260.75"/>
    <n v="86588.459999999992"/>
    <x v="0"/>
    <x v="0"/>
    <x v="0"/>
    <x v="0"/>
    <x v="0"/>
    <x v="0"/>
    <n v="206646955.5"/>
    <n v="4867314.0399999991"/>
    <n v="3375898.37"/>
    <x v="0"/>
    <x v="0"/>
    <x v="0"/>
    <x v="0"/>
    <x v="0"/>
    <x v="0"/>
    <x v="0"/>
    <x v="0"/>
    <x v="0"/>
    <x v="0"/>
    <x v="0"/>
    <x v="0"/>
  </r>
  <r>
    <s v="1790325083001"/>
    <x v="18"/>
    <x v="1"/>
    <x v="0"/>
    <x v="1"/>
    <n v="207464737.86000001"/>
    <n v="-9842831.1500000004"/>
    <n v="1994451.32"/>
    <n v="0"/>
    <n v="137329.04999999999"/>
    <n v="678129.63"/>
    <n v="2019654.03"/>
    <x v="0"/>
    <n v="123289.75"/>
    <n v="377559.59"/>
    <n v="5994397.5199999996"/>
    <n v="5389446.6500000004"/>
    <x v="4"/>
    <n v="18128.28"/>
    <n v="165326"/>
    <n v="0"/>
    <n v="421496.59"/>
    <n v="36084612.740000002"/>
    <n v="5330413.37"/>
    <n v="5994397.5199999996"/>
    <n v="663984.14999999944"/>
    <n v="36748596.890000001"/>
    <n v="5780809.6499999985"/>
    <n v="6.3569982606156232"/>
    <n v="257600019.81999999"/>
    <n v="7630622.9800000023"/>
    <n v="2.9621981338867748E-2"/>
    <n v="249969396.84"/>
    <n v="0.97037801866113227"/>
    <n v="211053275.10999998"/>
    <n v="1.1843900394803972"/>
    <n v="0"/>
    <x v="0"/>
    <n v="4579442.78"/>
    <n v="733120.95"/>
    <n v="105418.16"/>
    <x v="0"/>
    <n v="3554744.16"/>
    <x v="0"/>
    <x v="0"/>
    <n v="0"/>
    <n v="5312563.7300000004"/>
    <n v="105418.16"/>
    <n v="8972726.0500000007"/>
    <n v="0"/>
    <n v="119666400.34"/>
    <n v="13622046.899999999"/>
    <n v="51785559.150000006"/>
    <x v="0"/>
    <x v="0"/>
    <n v="32233562.620000001"/>
    <x v="0"/>
    <x v="0"/>
    <n v="0"/>
    <n v="151899962.96000001"/>
    <n v="13622046.899999999"/>
    <n v="217307569.01000002"/>
    <n v="4.1290444188748422E-2"/>
    <n v="0"/>
    <n v="3.8268409235915353E-2"/>
    <n v="7.7387899758295502E-3"/>
    <n v="6.8643541140561384E-2"/>
    <x v="0"/>
    <x v="0"/>
    <n v="2.2744024873785421E-2"/>
    <x v="0"/>
    <x v="0"/>
    <n v="0"/>
    <n v="3.4974094966691759E-2"/>
    <n v="7.7387899758295502E-3"/>
    <n v="0"/>
    <n v="5416417.5299999993"/>
    <n v="136769"/>
    <n v="3779174.7300000004"/>
    <x v="0"/>
    <x v="0"/>
    <n v="510469.89000000007"/>
    <x v="0"/>
    <x v="0"/>
    <n v="0"/>
    <n v="5926887.419999999"/>
    <n v="136769"/>
    <n v="-9842831.1500000004"/>
    <n v="1.0969722128092834"/>
    <n v="0"/>
    <n v="1.1827678148213481"/>
    <n v="1.2973950598265043"/>
    <n v="1.0631355056505671"/>
    <x v="0"/>
    <x v="0"/>
    <n v="0.69629696164050436"/>
    <x v="0"/>
    <x v="0"/>
    <n v="0"/>
    <n v="1.1156360132737642"/>
    <n v="1.2973950598265043"/>
    <n v="769031628.25"/>
    <n v="256343876.08333334"/>
    <n v="4.7272142269006862E-2"/>
    <n v="2762990.93"/>
    <n v="0.73096657975638013"/>
    <n v="2.1164499276886531E-2"/>
    <n v="108447446.78"/>
    <n v="36149148.92666667"/>
    <n v="0.11020743276921624"/>
    <n v="1.55412524803397E-2"/>
    <n v="1.1049595990560548"/>
    <n v="743336.90000000014"/>
    <n v="0.12337832376213737"/>
    <n v="1.739858766335467E-2"/>
    <n v="0"/>
    <n v="0"/>
    <n v="0"/>
    <n v="0"/>
    <n v="2696673.42"/>
    <n v="115086957.56"/>
    <n v="339603991.34000003"/>
    <n v="113201330.44666667"/>
    <n v="219542.04"/>
    <n v="13516628.74"/>
    <n v="40204897.189999998"/>
    <n v="13401632.396666666"/>
    <n v="1253660.42"/>
    <n v="48230814.990000002"/>
    <n v="145416031.34"/>
    <n v="48472010.446666665"/>
    <x v="0"/>
    <x v="0"/>
    <x v="0"/>
    <x v="0"/>
    <x v="0"/>
    <x v="0"/>
    <x v="0"/>
    <x v="0"/>
    <n v="740791.11"/>
    <n v="31500441.670000002"/>
    <n v="94894831.569999993"/>
    <n v="31631610.52333333"/>
    <x v="0"/>
    <x v="0"/>
    <x v="0"/>
    <x v="0"/>
    <x v="0"/>
    <x v="0"/>
    <x v="0"/>
    <x v="0"/>
    <n v="0"/>
    <n v="0.1429315402580274"/>
    <n v="9.8290432166131855E-2"/>
    <n v="0.15518156665435509"/>
    <x v="0"/>
    <x v="0"/>
    <n v="0.14051597710212366"/>
    <x v="0"/>
    <x v="0"/>
    <n v="100484.23"/>
    <n v="4256171.01"/>
    <n v="12200860.07"/>
    <n v="4066953.3566666669"/>
    <n v="0.14824497040559861"/>
    <n v="36147.57"/>
    <n v="1358965.9500000002"/>
    <n v="4170134.1300000004"/>
    <n v="1390044.7100000002"/>
    <n v="0.15602765755642492"/>
    <n v="5139627.22"/>
    <n v="208334842.95999998"/>
    <n v="620119751.44000006"/>
    <n v="206706583.81333336"/>
    <n v="0.14918616887330535"/>
    <n v="122078325.28"/>
    <n v="23186308.32"/>
    <n v="0.18992977063552979"/>
    <n v="-9842831.1500000004"/>
    <x v="0"/>
    <n v="-870105.09999999963"/>
    <x v="0"/>
    <n v="0.24865795608369332"/>
    <n v="421496.59"/>
    <n v="35663116.149999999"/>
    <n v="36327100.299999997"/>
    <n v="0.14102134124595114"/>
    <n v="7630622.9800000004"/>
    <n v="1.0296219813388678"/>
    <n v="0.13696419054940356"/>
    <n v="9842831.1500000004"/>
    <n v="36821963.060000002"/>
    <n v="0.26730870198206103"/>
    <n v="18128.28"/>
    <n v="137329.04999999999"/>
    <n v="-119200.76999999999"/>
    <x v="4"/>
    <n v="35684862.815000005"/>
    <x v="19"/>
    <n v="36050733.815000005"/>
    <x v="0"/>
    <x v="0"/>
    <x v="4"/>
    <n v="14387542.355"/>
    <n v="203266731.08000004"/>
    <n v="217654273.43500003"/>
    <n v="0.16563301627875524"/>
    <n v="199846133.11000001"/>
    <n v="-98892016.960000008"/>
    <x v="0"/>
    <n v="18660027.27"/>
    <n v="1.9337920688901546"/>
    <n v="3394995.33"/>
    <n v="3441120.56"/>
    <n v="2762990.93"/>
    <n v="743336.90000000014"/>
    <n v="743336.90000000014"/>
    <n v="1041543.7400000002"/>
    <n v="663984.15000000014"/>
    <n v="0"/>
    <n v="0"/>
    <n v="0"/>
    <n v="0"/>
    <n v="0"/>
    <n v="0"/>
    <n v="0"/>
    <x v="4"/>
    <x v="4"/>
    <x v="4"/>
    <x v="0"/>
    <n v="0"/>
    <x v="2"/>
    <x v="0"/>
    <n v="0"/>
    <n v="4565175.03"/>
    <n v="7701751.4000000004"/>
    <n v="11255314.76"/>
    <n v="91564716.370000005"/>
    <n v="248980.88"/>
    <n v="223143.96"/>
    <n v="300649.62999999995"/>
    <n v="1944098.16"/>
    <n v="3293.48"/>
    <n v="201977.15"/>
    <n v="225627.69"/>
    <n v="1431671.83"/>
    <n v="323109.21000000002"/>
    <n v="561451.06000000006"/>
    <n v="2553583.77"/>
    <n v="10078484.699999999"/>
    <n v="7611.42"/>
    <n v="4918.74"/>
    <n v="17244.829999999998"/>
    <n v="46539.57"/>
    <x v="0"/>
    <n v="2044.38"/>
    <n v="8594.369999999999"/>
    <n v="18464.849999999999"/>
    <n v="1625057.8499999999"/>
    <n v="2878365.9899999998"/>
    <n v="4291228.8"/>
    <n v="8093835.0599999996"/>
    <n v="31342327.289999999"/>
    <n v="250834.92"/>
    <n v="228029.72"/>
    <n v="309255.65000000002"/>
    <n v="522141.27000000008"/>
    <n v="890220.89"/>
    <x v="23"/>
    <n v="212314.14"/>
    <n v="228333.75"/>
    <n v="314921.76"/>
    <n v="597773.21"/>
    <x v="0"/>
    <x v="0"/>
    <x v="0"/>
    <x v="0"/>
    <x v="0"/>
    <x v="0"/>
    <x v="0"/>
    <x v="0"/>
    <x v="0"/>
    <x v="0"/>
    <x v="0"/>
    <x v="0"/>
    <x v="0"/>
    <x v="0"/>
    <x v="0"/>
    <x v="0"/>
    <x v="0"/>
    <x v="0"/>
    <x v="0"/>
    <x v="0"/>
    <x v="0"/>
    <x v="0"/>
    <x v="0"/>
    <x v="0"/>
    <x v="0"/>
    <x v="0"/>
    <x v="0"/>
    <x v="0"/>
    <x v="0"/>
    <x v="0"/>
    <n v="754073.11"/>
    <n v="1414629.84"/>
    <n v="2163989.64"/>
    <n v="4318556.0199999996"/>
    <n v="22603892.210000001"/>
    <n v="38812.420000000006"/>
    <n v="35499.64"/>
    <n v="53682.259999999995"/>
    <n v="109184.59"/>
    <n v="419299.19999999995"/>
    <x v="11"/>
    <n v="25755.8"/>
    <n v="14509.77"/>
    <n v="9380.31"/>
    <x v="18"/>
    <x v="0"/>
    <x v="0"/>
    <x v="0"/>
    <x v="0"/>
    <x v="0"/>
    <x v="0"/>
    <x v="0"/>
    <x v="0"/>
    <x v="0"/>
    <x v="0"/>
    <x v="0"/>
    <x v="0"/>
    <x v="0"/>
    <x v="0"/>
    <x v="0"/>
    <x v="0"/>
    <x v="0"/>
    <x v="0"/>
    <x v="0"/>
    <x v="0"/>
    <x v="0"/>
    <x v="0"/>
    <x v="0"/>
    <x v="0"/>
    <x v="0"/>
    <x v="0"/>
    <x v="0"/>
    <n v="0"/>
    <n v="0"/>
    <n v="0"/>
    <n v="115086957.56"/>
    <n v="2716872.63"/>
    <n v="1862570.1500000001"/>
    <n v="13516628.739999998"/>
    <n v="76314.559999999998"/>
    <n v="29103.599999999999"/>
    <n v="48230814.989999995"/>
    <n v="2200482.4500000002"/>
    <n v="1354261.71"/>
    <x v="0"/>
    <x v="0"/>
    <x v="0"/>
    <x v="0"/>
    <x v="0"/>
    <x v="0"/>
    <n v="31255140.82"/>
    <n v="656478.10999999987"/>
    <n v="76642.84"/>
    <x v="0"/>
    <x v="0"/>
    <x v="0"/>
    <x v="0"/>
    <x v="0"/>
    <x v="0"/>
    <n v="208089542.11000001"/>
    <n v="5650147.7499999991"/>
    <n v="3322578.3"/>
    <x v="0"/>
    <x v="0"/>
    <x v="0"/>
    <x v="0"/>
    <x v="0"/>
    <x v="0"/>
    <x v="0"/>
    <x v="0"/>
    <x v="0"/>
    <x v="0"/>
    <x v="0"/>
    <x v="0"/>
  </r>
  <r>
    <s v="1790451801001"/>
    <x v="19"/>
    <x v="0"/>
    <x v="0"/>
    <x v="0"/>
    <n v="322344866.80000001"/>
    <n v="-17037957.149999999"/>
    <n v="2493770.42"/>
    <n v="50000"/>
    <n v="144866.26"/>
    <n v="706266.83"/>
    <n v="1496920.08"/>
    <x v="11"/>
    <n v="141305.81"/>
    <n v="256827.69"/>
    <n v="5745387.9800000004"/>
    <n v="5106719.09"/>
    <x v="15"/>
    <n v="27616.25"/>
    <n v="127227.32"/>
    <n v="167931.01"/>
    <n v="315886.37"/>
    <n v="52795529.420000002"/>
    <n v="5293725.5"/>
    <n v="5745387.9800000004"/>
    <n v="451662.48000000045"/>
    <n v="53247191.900000006"/>
    <n v="21649348.230000004"/>
    <n v="2.4595286349643604"/>
    <n v="511376012.93000001"/>
    <n v="24244428.790000007"/>
    <n v="4.741017993997837E-2"/>
    <n v="487131584.13999993"/>
    <n v="0.95258982006002146"/>
    <n v="445678125.66999996"/>
    <n v="1.0930121001735993"/>
    <n v="641277.55000000005"/>
    <x v="0"/>
    <n v="4359644.99"/>
    <n v="113710.94"/>
    <n v="600439.99"/>
    <x v="0"/>
    <n v="6075142.7200000007"/>
    <x v="3"/>
    <x v="0"/>
    <n v="935508.22"/>
    <n v="4473355.9300000006"/>
    <n v="600439.99"/>
    <n v="12084446.860000001"/>
    <n v="7454702.1899999995"/>
    <n v="102646671.90000001"/>
    <n v="45057867.520000003"/>
    <n v="107459422.61999999"/>
    <x v="5"/>
    <x v="9"/>
    <n v="73879162.599999994"/>
    <x v="0"/>
    <x v="0"/>
    <n v="10339699.309999999"/>
    <n v="176525834.5"/>
    <n v="45057867.520000003"/>
    <n v="339382823.94999999"/>
    <n v="3.5607125662259077E-2"/>
    <n v="8.6023228514779893E-2"/>
    <n v="4.2472346246620003E-2"/>
    <n v="1.332597442019378E-2"/>
    <n v="5.6534295196085632E-2"/>
    <x v="3"/>
    <x v="0"/>
    <n v="1.53914765677109E-3"/>
    <x v="0"/>
    <x v="0"/>
    <n v="9.0477313890088368E-2"/>
    <n v="2.5341083602128511E-2"/>
    <n v="1.332597442019378E-2"/>
    <n v="548001.25"/>
    <n v="5330102.57"/>
    <n v="974780.14"/>
    <n v="8838033.0999999996"/>
    <x v="5"/>
    <x v="9"/>
    <n v="1234154.25"/>
    <x v="0"/>
    <x v="0"/>
    <n v="589773.77"/>
    <n v="6564256.8200000003"/>
    <n v="974780.14"/>
    <n v="-17037957.149999999"/>
    <n v="1.4099079045476473"/>
    <n v="0.85454613217007203"/>
    <n v="1.2226001388246064"/>
    <n v="1.6234430688069261"/>
    <n v="1.4547860860789783"/>
    <x v="3"/>
    <x v="0"/>
    <n v="10.85343459477162"/>
    <x v="0"/>
    <x v="0"/>
    <n v="0.63043141406069103"/>
    <n v="1.4674121448681592"/>
    <n v="1.6234430688069261"/>
    <n v="1014253269.85"/>
    <n v="507126634.92500001"/>
    <n v="3.5421213801275872E-2"/>
    <n v="1866667.0899999999"/>
    <n v="0.80192128956427911"/>
    <n v="1.638456154295434E-2"/>
    <n v="105330935.52000001"/>
    <n v="52665467.760000005"/>
    <n v="0.10291278119277462"/>
    <n v="1.0687566747113511E-2"/>
    <n v="0.83435316346961796"/>
    <n v="369747.00999999978"/>
    <n v="8.4248072004591973E-2"/>
    <n v="8.7492232007419408E-3"/>
    <n v="56257.99"/>
    <n v="6813424.6399999997"/>
    <n v="13662109.59"/>
    <n v="6831054.7949999999"/>
    <n v="1203932.33"/>
    <n v="98287026.909999996"/>
    <n v="197082999.97999999"/>
    <n v="98541499.989999995"/>
    <n v="377250.74"/>
    <n v="44457427.530000001"/>
    <n v="87809551.060000002"/>
    <n v="43904775.530000001"/>
    <n v="1642536.46"/>
    <n v="101384279.89999999"/>
    <n v="201877651.98000002"/>
    <n v="100938825.99000001"/>
    <x v="7"/>
    <x v="5"/>
    <x v="5"/>
    <x v="5"/>
    <x v="11"/>
    <x v="9"/>
    <x v="9"/>
    <x v="9"/>
    <n v="985826.6"/>
    <n v="73765451.659999996"/>
    <n v="148067244.38"/>
    <n v="74033622.189999998"/>
    <x v="0"/>
    <x v="9"/>
    <x v="9"/>
    <x v="9"/>
    <x v="0"/>
    <x v="0"/>
    <x v="0"/>
    <x v="0"/>
    <n v="9.8827472514806544E-2"/>
    <n v="0.14661018922450036"/>
    <n v="0.10310971472583222"/>
    <n v="0.19527111918215401"/>
    <x v="5"/>
    <x v="10"/>
    <n v="0.15979117122811684"/>
    <x v="0"/>
    <x v="0"/>
    <n v="95188.92"/>
    <n v="6749351.96"/>
    <n v="13252338.690000001"/>
    <n v="6626169.3450000007"/>
    <n v="0.17238723922169844"/>
    <n v="41852.01"/>
    <n v="2901342.92"/>
    <n v="5566348.0099999998"/>
    <n v="2783174.0049999999"/>
    <n v="0.180450133228375"/>
    <n v="4519953.99"/>
    <n v="327298377.08999991"/>
    <n v="654051714.15999985"/>
    <n v="327025857.07999992"/>
    <n v="0.16585675629536376"/>
    <n v="210541267.25"/>
    <n v="49187240.57"/>
    <n v="0.23362280094758953"/>
    <n v="-17037957.149999999"/>
    <x v="0"/>
    <n v="-4953510.2899999972"/>
    <x v="0"/>
    <n v="0.22889147988015385"/>
    <n v="315886.37"/>
    <n v="52479643.050000004"/>
    <n v="52931305.530000009"/>
    <n v="0.10350760339094267"/>
    <n v="24244428.790000007"/>
    <n v="1.0474101799399784"/>
    <n v="9.8822414917596219E-2"/>
    <n v="17037957.149999999"/>
    <n v="53552064.469999999"/>
    <n v="0.31815686880838562"/>
    <n v="27616.25"/>
    <n v="144866.26"/>
    <n v="-117250.01000000001"/>
    <x v="4"/>
    <n v="51865605.840000004"/>
    <x v="20"/>
    <n v="52443483.25"/>
    <x v="0"/>
    <x v="0"/>
    <x v="11"/>
    <n v="73587563.805000007"/>
    <n v="308027920.54000014"/>
    <n v="381639091.21900016"/>
    <n v="0.13741643468044468"/>
    <n v="406808869.20999998"/>
    <n v="-161354026.68000001"/>
    <x v="0"/>
    <n v="32912399.300000001"/>
    <n v="1.6041227787364625"/>
    <n v="2612948.67"/>
    <n v="2572933.92"/>
    <n v="1866667.0899999999"/>
    <n v="369747.00999999978"/>
    <n v="533909.60999999975"/>
    <n v="708490.16999999969"/>
    <n v="451662.47999999969"/>
    <n v="1221064.3500000001"/>
    <n v="1860548.45"/>
    <n v="972406.88"/>
    <n v="742997.45"/>
    <n v="2016407.51"/>
    <n v="39056.04"/>
    <n v="32579.35"/>
    <x v="14"/>
    <x v="14"/>
    <x v="14"/>
    <x v="0"/>
    <n v="35451.050000000003"/>
    <x v="14"/>
    <x v="12"/>
    <n v="120312.99"/>
    <n v="4207395.67"/>
    <n v="8479644.9000000004"/>
    <n v="12122605.799999999"/>
    <n v="73477380.539999992"/>
    <n v="243228.05"/>
    <n v="231657.12"/>
    <n v="303478.33999999997"/>
    <n v="1230841.3700000001"/>
    <n v="0"/>
    <n v="215161.53"/>
    <n v="252167.01"/>
    <n v="1883111.57"/>
    <n v="571806.65"/>
    <n v="1134304.67"/>
    <n v="5083706.0199999996"/>
    <n v="37667610.189999998"/>
    <n v="51748.59"/>
    <n v="33526.68"/>
    <n v="110810.79999999999"/>
    <n v="175506.21"/>
    <x v="0"/>
    <n v="16346.96"/>
    <n v="94329.62000000001"/>
    <n v="117553.75"/>
    <n v="4266658.42"/>
    <n v="8448941.0299999993"/>
    <n v="11864201.65"/>
    <n v="20958475.939999998"/>
    <n v="55846002.859999999"/>
    <n v="344970.56999999995"/>
    <n v="319791.91000000003"/>
    <n v="429419.75"/>
    <n v="691879.07"/>
    <n v="1319020.3400000001"/>
    <x v="3"/>
    <n v="299597.66000000003"/>
    <n v="291941.40000000002"/>
    <n v="596993.61"/>
    <n v="1781528.41"/>
    <x v="5"/>
    <x v="5"/>
    <x v="5"/>
    <x v="5"/>
    <x v="5"/>
    <x v="3"/>
    <x v="3"/>
    <x v="3"/>
    <x v="3"/>
    <x v="3"/>
    <x v="0"/>
    <x v="3"/>
    <x v="0"/>
    <x v="0"/>
    <x v="0"/>
    <x v="9"/>
    <x v="9"/>
    <x v="9"/>
    <x v="9"/>
    <x v="9"/>
    <x v="0"/>
    <x v="0"/>
    <x v="0"/>
    <x v="0"/>
    <x v="0"/>
    <x v="0"/>
    <x v="0"/>
    <x v="0"/>
    <x v="0"/>
    <x v="0"/>
    <n v="1985829.94"/>
    <n v="3942416.43"/>
    <n v="5831413.79"/>
    <n v="11384647.75"/>
    <n v="50621143.75"/>
    <n v="9091.33"/>
    <n v="9450.34"/>
    <n v="14548.37"/>
    <n v="29994.77"/>
    <n v="37763.919999999998"/>
    <x v="0"/>
    <n v="6794.85"/>
    <n v="3688.93"/>
    <n v="2378.4299999999998"/>
    <x v="2"/>
    <x v="0"/>
    <x v="0"/>
    <x v="0"/>
    <x v="0"/>
    <x v="0"/>
    <x v="0"/>
    <x v="0"/>
    <x v="0"/>
    <x v="0"/>
    <x v="0"/>
    <x v="0"/>
    <x v="0"/>
    <x v="0"/>
    <x v="0"/>
    <x v="0"/>
    <x v="0"/>
    <x v="0"/>
    <x v="0"/>
    <x v="0"/>
    <x v="0"/>
    <x v="0"/>
    <x v="0"/>
    <x v="0"/>
    <x v="0"/>
    <x v="0"/>
    <x v="0"/>
    <x v="0"/>
    <n v="6813424.6399999997"/>
    <n v="376609.72"/>
    <n v="264667.83"/>
    <n v="98287026.909999996"/>
    <n v="2009204.8800000001"/>
    <n v="2350440.1100000003"/>
    <n v="44457427.530000001"/>
    <n v="371592.27999999997"/>
    <n v="228230.33000000002"/>
    <n v="101384279.90000001"/>
    <n v="3105081.6399999997"/>
    <n v="2970061.08"/>
    <x v="5"/>
    <x v="3"/>
    <x v="3"/>
    <x v="9"/>
    <x v="0"/>
    <x v="0"/>
    <n v="73765451.659999996"/>
    <n v="100848.73"/>
    <n v="12862.210000000001"/>
    <x v="0"/>
    <x v="0"/>
    <x v="0"/>
    <x v="0"/>
    <x v="0"/>
    <x v="0"/>
    <n v="327298377.08999991"/>
    <n v="6253034.1099999994"/>
    <n v="5830795.3699999982"/>
    <x v="0"/>
    <x v="0"/>
    <x v="0"/>
    <x v="0"/>
    <x v="0"/>
    <x v="0"/>
    <x v="0"/>
    <x v="0"/>
    <x v="0"/>
    <x v="0"/>
    <x v="0"/>
    <x v="0"/>
  </r>
  <r>
    <s v="1790451801001"/>
    <x v="19"/>
    <x v="1"/>
    <x v="0"/>
    <x v="1"/>
    <n v="327260921.61000001"/>
    <n v="-17081254.890000001"/>
    <n v="4844375.18"/>
    <n v="75000"/>
    <n v="279181.45"/>
    <n v="1136709.1200000001"/>
    <n v="3038751.3"/>
    <x v="11"/>
    <n v="164785.07"/>
    <n v="520652.98"/>
    <n v="10978854.609999999"/>
    <n v="9783963.4399999995"/>
    <x v="15"/>
    <n v="63778.62"/>
    <n v="251675.12"/>
    <n v="362484.6"/>
    <n v="516944.89"/>
    <n v="53067786.109999999"/>
    <n v="10063223.51"/>
    <n v="10978854.609999999"/>
    <n v="915631.09999999963"/>
    <n v="53983417.210000001"/>
    <n v="21836246.789999999"/>
    <n v="2.4721930343231846"/>
    <n v="519693768.45999998"/>
    <n v="24610845.859999999"/>
    <n v="4.7356438259648401E-2"/>
    <n v="495082922.60000008"/>
    <n v="0.95264356174035181"/>
    <n v="453008465.72000003"/>
    <n v="1.0928778600486593"/>
    <n v="630034.66999999993"/>
    <x v="0"/>
    <n v="4298569.58"/>
    <n v="221210.75"/>
    <n v="628829.35"/>
    <x v="0"/>
    <n v="6019374.9800000004"/>
    <x v="4"/>
    <x v="0"/>
    <n v="919731.52999999991"/>
    <n v="4519780.33"/>
    <n v="628829.35"/>
    <n v="12087716.190000001"/>
    <n v="7347568.0900000008"/>
    <n v="102159313.10999998"/>
    <n v="46780751.329999998"/>
    <n v="109354926.74000001"/>
    <x v="6"/>
    <x v="10"/>
    <n v="75715241.109999999"/>
    <x v="0"/>
    <x v="0"/>
    <n v="10331944.210000001"/>
    <n v="177874554.21999997"/>
    <n v="46780751.329999998"/>
    <n v="344342176.5"/>
    <n v="3.5103792143220083E-2"/>
    <n v="8.5747374135596452E-2"/>
    <n v="4.2077119051999873E-2"/>
    <n v="1.344205324031935E-2"/>
    <n v="5.5044387659931783E-2"/>
    <x v="4"/>
    <x v="0"/>
    <n v="2.9216145488940898E-3"/>
    <x v="0"/>
    <x v="0"/>
    <n v="8.9018243934168503E-2"/>
    <n v="2.5409932015401239E-2"/>
    <n v="1.344205324031935E-2"/>
    <n v="525141.34"/>
    <n v="5267546.92"/>
    <n v="984633.5"/>
    <n v="8951893.6799999997"/>
    <x v="6"/>
    <x v="10"/>
    <n v="1239220.7"/>
    <x v="0"/>
    <x v="0"/>
    <n v="566571.22"/>
    <n v="6506767.6200000001"/>
    <n v="984633.5"/>
    <n v="-17081254.890000001"/>
    <n v="1.4131085327872841"/>
    <n v="0.83351181292927901"/>
    <n v="1.2254185542344995"/>
    <n v="1.5658198842022879"/>
    <n v="1.4871799330899964"/>
    <x v="4"/>
    <x v="0"/>
    <n v="5.6019913137132802"/>
    <x v="0"/>
    <x v="0"/>
    <n v="0.61601804604872035"/>
    <n v="1.4396203233177927"/>
    <n v="1.5658198842022879"/>
    <n v="1533947038.3099999"/>
    <n v="511315679.43666667"/>
    <n v="3.5658026016505792E-2"/>
    <n v="3764159.37"/>
    <n v="0.80728550555498924"/>
    <n v="1.652250936115959E-2"/>
    <n v="158398721.63"/>
    <n v="52799573.876666665"/>
    <n v="0.10404982837234253"/>
    <n v="1.074441254383727E-2"/>
    <n v="0.83582333385125407"/>
    <n v="725408.0700000003"/>
    <n v="8.2433400507488722E-2"/>
    <n v="8.5122529878122206E-3"/>
    <n v="103910.95"/>
    <n v="6717533.4199999999"/>
    <n v="20379643.009999998"/>
    <n v="6793214.336666666"/>
    <n v="2297246.27"/>
    <n v="97860743.529999986"/>
    <n v="294943743.50999999"/>
    <n v="98314581.170000002"/>
    <n v="727546.19"/>
    <n v="46151921.979999997"/>
    <n v="133961473.03999999"/>
    <n v="44653824.346666664"/>
    <n v="3145960.39"/>
    <n v="103335551.76000001"/>
    <n v="305213203.74000001"/>
    <n v="101737734.58"/>
    <x v="8"/>
    <x v="6"/>
    <x v="6"/>
    <x v="6"/>
    <x v="12"/>
    <x v="10"/>
    <x v="10"/>
    <x v="10"/>
    <n v="1800933.22"/>
    <n v="75494030.359999999"/>
    <n v="223561274.74000001"/>
    <n v="74520424.913333341"/>
    <x v="0"/>
    <x v="10"/>
    <x v="10"/>
    <x v="10"/>
    <x v="0"/>
    <x v="0"/>
    <x v="0"/>
    <x v="0"/>
    <n v="9.1777716571493584E-2"/>
    <n v="0.14019769454305453"/>
    <n v="9.7758192134015071E-2"/>
    <n v="0.18553354286808221"/>
    <x v="6"/>
    <x v="11"/>
    <n v="0.14500184791708884"/>
    <x v="0"/>
    <x v="0"/>
    <n v="177875.02"/>
    <n v="7104057.3900000006"/>
    <n v="20356396.080000002"/>
    <n v="6785465.3600000003"/>
    <n v="0.15728473485273231"/>
    <n v="76149.789999999994"/>
    <n v="3154188.34"/>
    <n v="8720536.3499999996"/>
    <n v="2906845.4499999997"/>
    <n v="0.15718026563813359"/>
    <n v="8553545.1899999995"/>
    <n v="332254460.30999994"/>
    <n v="986306174.46999979"/>
    <n v="328768724.82333326"/>
    <n v="0.15610143929468329"/>
    <n v="204126417.25"/>
    <n v="50537116.649999999"/>
    <n v="0.24757754204888441"/>
    <n v="-17081254.890000001"/>
    <x v="0"/>
    <n v="-4993538.6999999993"/>
    <x v="0"/>
    <n v="0.22777879154303393"/>
    <n v="516944.89"/>
    <n v="52550841.219999999"/>
    <n v="53466472.32"/>
    <n v="0.10288072623698437"/>
    <n v="24610845.859999999"/>
    <n v="1.0473564382596483"/>
    <n v="9.8228952893952032E-2"/>
    <n v="17081254.890000001"/>
    <n v="54288140.790000014"/>
    <n v="0.3146406312950471"/>
    <n v="63778.62"/>
    <n v="279181.45"/>
    <n v="-215402.83000000002"/>
    <x v="4"/>
    <n v="52369846.840000004"/>
    <x v="20"/>
    <n v="52947724.25"/>
    <x v="0"/>
    <x v="0"/>
    <x v="12"/>
    <n v="75218773.120000005"/>
    <n v="311723221.01000011"/>
    <n v="386965635.41200012"/>
    <n v="0.13682797490176837"/>
    <n v="412018740.19999999"/>
    <n v="-153589300.59999999"/>
    <x v="0"/>
    <n v="33039595.07"/>
    <n v="1.6061875455061381"/>
    <n v="4939588.26"/>
    <n v="4900868.49"/>
    <n v="3764159.37"/>
    <n v="725408.0700000003"/>
    <n v="1084124.2600000005"/>
    <n v="1436284.0800000003"/>
    <n v="915631.10000000033"/>
    <n v="1212985.6000000001"/>
    <n v="2295577.41"/>
    <n v="345188.81"/>
    <n v="752282.6"/>
    <n v="2111499"/>
    <n v="27990.19"/>
    <n v="27701.75"/>
    <x v="15"/>
    <x v="15"/>
    <x v="15"/>
    <x v="0"/>
    <n v="26248.37"/>
    <x v="15"/>
    <x v="13"/>
    <n v="122433.57"/>
    <n v="4760041.45"/>
    <n v="8199756.9799999995"/>
    <n v="12133151.41"/>
    <n v="72767793.689999998"/>
    <n v="249097.96"/>
    <n v="233713.13"/>
    <n v="299874.83"/>
    <n v="1264400.07"/>
    <n v="0"/>
    <n v="214932.61"/>
    <n v="242155.17"/>
    <n v="1794395.81"/>
    <n v="610105.32000000007"/>
    <n v="1134413.03"/>
    <n v="5128362.7"/>
    <n v="39279040.93"/>
    <n v="48368.91"/>
    <n v="28053.64"/>
    <n v="105288.62"/>
    <n v="214812.47"/>
    <x v="0"/>
    <n v="14687.27"/>
    <n v="92959.14"/>
    <n v="124659.29999999999"/>
    <n v="4509435.07"/>
    <n v="8567864.7300000004"/>
    <n v="12034873.33"/>
    <n v="21450944.710000001"/>
    <n v="56772433.920000002"/>
    <n v="342278.08"/>
    <n v="309263.21999999997"/>
    <n v="415462.72"/>
    <n v="707304.46999999986"/>
    <n v="1375199.34"/>
    <x v="3"/>
    <n v="298135.79000000004"/>
    <n v="290614.65999999997"/>
    <n v="550152.99"/>
    <n v="1730963.71"/>
    <x v="6"/>
    <x v="6"/>
    <x v="6"/>
    <x v="6"/>
    <x v="6"/>
    <x v="4"/>
    <x v="4"/>
    <x v="4"/>
    <x v="4"/>
    <x v="4"/>
    <x v="0"/>
    <x v="4"/>
    <x v="0"/>
    <x v="0"/>
    <x v="0"/>
    <x v="10"/>
    <x v="10"/>
    <x v="10"/>
    <x v="10"/>
    <x v="10"/>
    <x v="0"/>
    <x v="0"/>
    <x v="0"/>
    <x v="0"/>
    <x v="0"/>
    <x v="0"/>
    <x v="0"/>
    <x v="0"/>
    <x v="0"/>
    <x v="0"/>
    <n v="2024041.41"/>
    <n v="3900409.9"/>
    <n v="5988691.5800000001"/>
    <n v="12026724.880000001"/>
    <n v="51554162.590000004"/>
    <n v="13602.86"/>
    <n v="14552.71"/>
    <n v="20503.46"/>
    <n v="40870.83"/>
    <n v="116875.98"/>
    <x v="0"/>
    <n v="8094.89"/>
    <n v="4023.72"/>
    <n v="2669.09"/>
    <x v="19"/>
    <x v="0"/>
    <x v="0"/>
    <x v="0"/>
    <x v="0"/>
    <x v="0"/>
    <x v="0"/>
    <x v="0"/>
    <x v="0"/>
    <x v="0"/>
    <x v="0"/>
    <x v="0"/>
    <x v="0"/>
    <x v="0"/>
    <x v="0"/>
    <x v="0"/>
    <x v="0"/>
    <x v="0"/>
    <x v="0"/>
    <x v="0"/>
    <x v="0"/>
    <x v="0"/>
    <x v="0"/>
    <x v="0"/>
    <x v="0"/>
    <x v="0"/>
    <x v="0"/>
    <x v="0"/>
    <n v="6717533.4199999999"/>
    <n v="390986.48"/>
    <n v="239048.19"/>
    <n v="97860743.530000001"/>
    <n v="2047085.99"/>
    <n v="2251483.59"/>
    <n v="46151921.980000004"/>
    <n v="396523.64"/>
    <n v="232305.71"/>
    <n v="103335551.76000001"/>
    <n v="3149507.83"/>
    <n v="2869867.15"/>
    <x v="6"/>
    <x v="4"/>
    <x v="4"/>
    <x v="10"/>
    <x v="0"/>
    <x v="0"/>
    <n v="75494030.360000014"/>
    <n v="206405.84"/>
    <n v="14804.91"/>
    <x v="0"/>
    <x v="0"/>
    <x v="0"/>
    <x v="0"/>
    <x v="0"/>
    <x v="0"/>
    <n v="332254460.31000006"/>
    <n v="6471784.79"/>
    <n v="5615931.3999999994"/>
    <x v="0"/>
    <x v="0"/>
    <x v="0"/>
    <x v="0"/>
    <x v="0"/>
    <x v="0"/>
    <x v="0"/>
    <x v="0"/>
    <x v="0"/>
    <x v="0"/>
    <x v="0"/>
    <x v="0"/>
  </r>
  <r>
    <s v="1790501469001"/>
    <x v="20"/>
    <x v="0"/>
    <x v="0"/>
    <x v="0"/>
    <n v="239348021.08000001"/>
    <n v="-14189678.199999999"/>
    <n v="1257254.02"/>
    <n v="794.58"/>
    <n v="0"/>
    <n v="890394.31"/>
    <n v="1082976.71"/>
    <x v="0"/>
    <n v="136438.82"/>
    <n v="363105.47"/>
    <n v="4377195.66"/>
    <n v="3751157.46"/>
    <x v="4"/>
    <n v="10973.89"/>
    <n v="110602.56"/>
    <n v="0"/>
    <n v="504461.75"/>
    <n v="47193007.689999998"/>
    <n v="3730963.91"/>
    <n v="4377195.66"/>
    <n v="646231.75"/>
    <n v="47839239.439999998"/>
    <n v="1238609.4400000013"/>
    <n v="38.623344772828425"/>
    <n v="316906445.51999998"/>
    <n v="3088114.6700000055"/>
    <n v="9.7445625157065903E-3"/>
    <n v="313818330.85000002"/>
    <n v="0.99025543748429357"/>
    <n v="260170118.64000002"/>
    <n v="1.2062043577119383"/>
    <n v="0"/>
    <x v="0"/>
    <n v="1773374.46"/>
    <n v="0"/>
    <n v="13861.43"/>
    <x v="0"/>
    <n v="8538389.0700000003"/>
    <x v="0"/>
    <x v="0"/>
    <n v="0"/>
    <n v="1773374.46"/>
    <n v="13861.43"/>
    <n v="10325624.960000001"/>
    <n v="0"/>
    <n v="88498213.840000004"/>
    <n v="561075.10000000009"/>
    <n v="164478410.34"/>
    <x v="0"/>
    <x v="0"/>
    <n v="0"/>
    <x v="0"/>
    <x v="0"/>
    <n v="0"/>
    <n v="88498213.840000004"/>
    <n v="561075.10000000009"/>
    <n v="253537699.28"/>
    <n v="4.0726191762893091E-2"/>
    <n v="0"/>
    <n v="2.0038533921217499E-2"/>
    <n v="2.4705124144700059E-2"/>
    <n v="5.1911913863649031E-2"/>
    <x v="0"/>
    <x v="0"/>
    <n v="0"/>
    <x v="0"/>
    <x v="0"/>
    <n v="0"/>
    <n v="2.0038533921217499E-2"/>
    <n v="2.4705124144700059E-2"/>
    <n v="0"/>
    <n v="3840789.3100000005"/>
    <n v="40754.629999999997"/>
    <n v="10308134.26"/>
    <x v="0"/>
    <x v="0"/>
    <n v="0"/>
    <x v="0"/>
    <x v="0"/>
    <n v="0"/>
    <n v="3840789.3100000005"/>
    <n v="40754.629999999997"/>
    <n v="-14189678.199999999"/>
    <n v="1.3742197934719487"/>
    <n v="0"/>
    <n v="2.165808404616361"/>
    <n v="2.9401461465375505"/>
    <n v="1.2072692138401231"/>
    <x v="0"/>
    <x v="0"/>
    <n v="0"/>
    <x v="0"/>
    <x v="0"/>
    <n v="0"/>
    <n v="2.165808404616361"/>
    <n v="2.9401461465375505"/>
    <n v="626817016.06999993"/>
    <n v="313408508.03499997"/>
    <n v="4.1465755353867727E-2"/>
    <n v="1724291"/>
    <n v="0.62807073168044136"/>
    <n v="2.2608151273317421E-2"/>
    <n v="93466578.769999996"/>
    <n v="46733289.384999998"/>
    <n v="0.16593698201113691"/>
    <n v="2.474336465407628E-2"/>
    <n v="1.1798908556710259"/>
    <n v="641314.29"/>
    <n v="0.16467429494637958"/>
    <n v="2.455508157149509E-2"/>
    <n v="0"/>
    <n v="0"/>
    <n v="0"/>
    <n v="0"/>
    <n v="927750.58"/>
    <n v="86724839.379999995"/>
    <n v="171384761.89999998"/>
    <n v="85692380.949999988"/>
    <n v="3841.48"/>
    <n v="547213.67000000004"/>
    <n v="1117900.6299999999"/>
    <n v="558950.31499999994"/>
    <n v="2476424.08"/>
    <n v="155940021.27000001"/>
    <n v="309362680.63999999"/>
    <n v="154681340.31999999"/>
    <x v="0"/>
    <x v="0"/>
    <x v="0"/>
    <x v="0"/>
    <x v="0"/>
    <x v="0"/>
    <x v="0"/>
    <x v="0"/>
    <n v="0"/>
    <n v="0"/>
    <e v="#NULL!"/>
    <e v="#NULL!"/>
    <x v="0"/>
    <x v="0"/>
    <x v="0"/>
    <x v="0"/>
    <x v="0"/>
    <x v="0"/>
    <x v="0"/>
    <x v="0"/>
    <n v="0"/>
    <n v="0.12991828254248083"/>
    <n v="8.2472017213193638E-2"/>
    <n v="0.19211812425805341"/>
    <x v="0"/>
    <x v="0"/>
    <n v="0"/>
    <x v="0"/>
    <x v="0"/>
    <n v="0"/>
    <n v="0"/>
    <n v="0"/>
    <n v="0"/>
    <n v="0"/>
    <n v="0"/>
    <n v="0"/>
    <n v="0"/>
    <n v="0"/>
    <n v="0"/>
    <n v="3492936.47"/>
    <n v="243212074.31999999"/>
    <n v="481865343.16999996"/>
    <n v="240932671.58499998"/>
    <n v="0.17397075026917838"/>
    <n v="139786616.76999998"/>
    <n v="35320841.700000003"/>
    <n v="0.25267684787103534"/>
    <n v="-14189678.199999999"/>
    <x v="0"/>
    <n v="-3864053.2399999984"/>
    <x v="0"/>
    <n v="0.21879565353890251"/>
    <n v="504461.75"/>
    <n v="46688545.939999998"/>
    <n v="47334777.689999998"/>
    <n v="0.1493651465887042"/>
    <n v="3088114.6700000069"/>
    <n v="1.0097445625157067"/>
    <n v="0.14792369489623353"/>
    <n v="14189678.199999999"/>
    <n v="53033773.519999988"/>
    <n v="0.26755927889326631"/>
    <n v="10973.89"/>
    <n v="0"/>
    <n v="10973.89"/>
    <x v="5"/>
    <n v="47242845.694999993"/>
    <x v="21"/>
    <n v="47379484.629999995"/>
    <x v="0"/>
    <x v="0"/>
    <x v="4"/>
    <n v="16308777.99"/>
    <n v="244757723.37"/>
    <n v="261066501.36000001"/>
    <n v="0.18148435124070408"/>
    <n v="242128284.90000001"/>
    <n v="-104465775.06999998"/>
    <x v="0"/>
    <n v="8629257.5600000005"/>
    <n v="5.4689534252353447"/>
    <n v="2493903.44"/>
    <n v="2614685.31"/>
    <n v="1724291"/>
    <n v="641314.29"/>
    <n v="641314.29"/>
    <n v="1009337.22"/>
    <n v="646231.75"/>
    <n v="0"/>
    <n v="0"/>
    <n v="0"/>
    <n v="0"/>
    <n v="0"/>
    <n v="0"/>
    <n v="0"/>
    <x v="4"/>
    <x v="4"/>
    <x v="4"/>
    <x v="0"/>
    <n v="0"/>
    <x v="2"/>
    <x v="0"/>
    <n v="0"/>
    <n v="2968860.8"/>
    <n v="5705144.9199999999"/>
    <n v="8156953.0700000003"/>
    <n v="69893880.590000004"/>
    <n v="123505.29"/>
    <n v="119395.34"/>
    <n v="162621.72"/>
    <n v="731397.19"/>
    <n v="0"/>
    <n v="216672.46"/>
    <n v="115049.54"/>
    <n v="304732.92"/>
    <n v="11528.76"/>
    <n v="22126.25"/>
    <n v="96267.78"/>
    <n v="417290.88"/>
    <n v="4083.41"/>
    <n v="2779.09"/>
    <n v="5659.26"/>
    <n v="0"/>
    <x v="0"/>
    <n v="1339.67"/>
    <n v="0"/>
    <n v="0"/>
    <n v="5042661.83"/>
    <n v="9105469.1400000006"/>
    <n v="13678533.4"/>
    <n v="26024493.57"/>
    <n v="102088863.33"/>
    <n v="508687.44"/>
    <n v="488537.06"/>
    <n v="671835.35"/>
    <n v="1128842.6200000001"/>
    <n v="2538470.73"/>
    <x v="24"/>
    <n v="1223276.1499999999"/>
    <n v="558914.47"/>
    <n v="1072879.8500000001"/>
    <n v="282880.23"/>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0"/>
    <n v="0"/>
    <n v="0"/>
    <n v="86724839.379999995"/>
    <n v="1136919.54"/>
    <n v="636454.91999999993"/>
    <n v="547213.67000000004"/>
    <n v="12521.76"/>
    <n v="1339.67"/>
    <n v="155940021.26999998"/>
    <n v="5336373.2"/>
    <n v="3202015.8699999996"/>
    <x v="0"/>
    <x v="0"/>
    <x v="0"/>
    <x v="0"/>
    <x v="0"/>
    <x v="0"/>
    <n v="0"/>
    <n v="0"/>
    <n v="0"/>
    <x v="0"/>
    <x v="0"/>
    <x v="0"/>
    <x v="0"/>
    <x v="0"/>
    <x v="0"/>
    <n v="243212074.31999999"/>
    <n v="6485814.5"/>
    <n v="3839810.46"/>
    <x v="0"/>
    <x v="0"/>
    <x v="0"/>
    <x v="0"/>
    <x v="0"/>
    <x v="0"/>
    <x v="0"/>
    <x v="0"/>
    <x v="0"/>
    <x v="0"/>
    <x v="0"/>
    <x v="0"/>
  </r>
  <r>
    <s v="1790501469001"/>
    <x v="20"/>
    <x v="1"/>
    <x v="0"/>
    <x v="1"/>
    <n v="245872885.94"/>
    <n v="-14595163.23"/>
    <n v="2419256.73"/>
    <n v="11794.58"/>
    <n v="0"/>
    <n v="1389351.77"/>
    <n v="1997162.23"/>
    <x v="0"/>
    <n v="165038.62"/>
    <n v="782039.76"/>
    <n v="8135941.1500000004"/>
    <n v="7137283.0499999998"/>
    <x v="4"/>
    <n v="19128.45"/>
    <n v="211771.35"/>
    <n v="0"/>
    <n v="767758.3"/>
    <n v="48196122.579999998"/>
    <n v="6764643.6900000004"/>
    <n v="8135941.1500000004"/>
    <n v="1371297.46"/>
    <n v="49567420.039999999"/>
    <n v="1026261.8099999987"/>
    <n v="48.299000856321513"/>
    <n v="321780866.19"/>
    <n v="2894053.0399999991"/>
    <n v="8.9938630418477591E-3"/>
    <n v="318886813.15000004"/>
    <n v="0.99100613695815232"/>
    <n v="262593919.01999998"/>
    <n v="1.2143724208850115"/>
    <n v="0"/>
    <x v="0"/>
    <n v="1696551.69"/>
    <n v="0"/>
    <n v="13868.43"/>
    <x v="0"/>
    <n v="8913568.2899999991"/>
    <x v="0"/>
    <x v="0"/>
    <n v="0"/>
    <n v="1696551.69"/>
    <n v="13868.43"/>
    <n v="10623988.409999998"/>
    <n v="0"/>
    <n v="91236987.730000004"/>
    <n v="617576.41999999993"/>
    <n v="168613485.02000001"/>
    <x v="0"/>
    <x v="0"/>
    <n v="0"/>
    <x v="0"/>
    <x v="0"/>
    <n v="0"/>
    <n v="91236987.730000004"/>
    <n v="617576.41999999993"/>
    <n v="260468049.16999999"/>
    <n v="4.0788067649195729E-2"/>
    <n v="0"/>
    <n v="1.8594998938595491E-2"/>
    <n v="2.245621683548087E-2"/>
    <n v="5.2863911145319853E-2"/>
    <x v="0"/>
    <x v="0"/>
    <n v="0"/>
    <x v="0"/>
    <x v="0"/>
    <n v="0"/>
    <n v="1.8594998938595491E-2"/>
    <n v="2.245621683548087E-2"/>
    <n v="0"/>
    <n v="3914291.6900000004"/>
    <n v="42212.93"/>
    <n v="10638658.609999999"/>
    <x v="0"/>
    <x v="0"/>
    <n v="0"/>
    <x v="0"/>
    <x v="0"/>
    <n v="0"/>
    <n v="3914291.6900000004"/>
    <n v="42212.93"/>
    <n v="-14595163.23"/>
    <n v="1.3737932183982873"/>
    <n v="0"/>
    <n v="2.3072044978482209"/>
    <n v="3.0438146206888597"/>
    <n v="1.1935353232145374"/>
    <x v="0"/>
    <x v="0"/>
    <n v="0"/>
    <x v="0"/>
    <x v="0"/>
    <n v="0"/>
    <n v="2.3072044978482209"/>
    <n v="3.0438146206888597"/>
    <n v="948597882.25999999"/>
    <n v="316199294.08666664"/>
    <n v="3.7896901112991113E-2"/>
    <n v="3547779.77"/>
    <n v="0.56293297765774231"/>
    <n v="1.9644005904382322E-2"/>
    <n v="141662701.34999999"/>
    <n v="47220900.449999996"/>
    <n v="0.17424031904499615"/>
    <n v="2.6020882759291861E-2"/>
    <n v="1.2013727450507412"/>
    <n v="1550617.54"/>
    <n v="0.19702515520328245"/>
    <n v="2.9423548420225001E-2"/>
    <n v="0"/>
    <n v="0"/>
    <n v="0"/>
    <n v="0"/>
    <n v="1782386"/>
    <n v="89540436.040000007"/>
    <n v="260925197.94"/>
    <n v="86975065.980000004"/>
    <n v="7421.45"/>
    <n v="603707.99"/>
    <n v="1721608.6199999999"/>
    <n v="573869.53999999992"/>
    <n v="4701714.22"/>
    <n v="159699916.72999999"/>
    <n v="469062597.37"/>
    <n v="156354199.12333333"/>
    <x v="0"/>
    <x v="0"/>
    <x v="0"/>
    <x v="0"/>
    <x v="0"/>
    <x v="0"/>
    <x v="0"/>
    <x v="0"/>
    <n v="0"/>
    <n v="0"/>
    <e v="#NULL!"/>
    <e v="#NULL!"/>
    <x v="0"/>
    <x v="0"/>
    <x v="0"/>
    <x v="0"/>
    <x v="0"/>
    <x v="0"/>
    <x v="0"/>
    <x v="0"/>
    <n v="0"/>
    <n v="0.12295841204028712"/>
    <n v="7.7593768088823817E-2"/>
    <n v="0.18042550489959991"/>
    <x v="0"/>
    <x v="0"/>
    <n v="0"/>
    <x v="0"/>
    <x v="0"/>
    <n v="0"/>
    <n v="0"/>
    <n v="0"/>
    <n v="0"/>
    <n v="0"/>
    <n v="0"/>
    <n v="0"/>
    <n v="0"/>
    <n v="0"/>
    <n v="0"/>
    <n v="6648973.9800000004"/>
    <n v="249844060.75999999"/>
    <n v="731709403.92999995"/>
    <n v="243903134.64333332"/>
    <n v="0.16356429341647427"/>
    <n v="145431037.82999998"/>
    <n v="33614758.469999999"/>
    <n v="0.23113881996285829"/>
    <n v="-14595163.23"/>
    <x v="0"/>
    <n v="-3971174.8200000022"/>
    <x v="0"/>
    <n v="0.22043242985709907"/>
    <n v="767758.3"/>
    <n v="47428364.280000001"/>
    <n v="48799661.740000002"/>
    <n v="0.1516549517620652"/>
    <n v="2894053.0399999977"/>
    <n v="1.0089938630418478"/>
    <n v="0.15030314585349994"/>
    <n v="14595163.23"/>
    <n v="54761954.120000005"/>
    <n v="0.26652013180569822"/>
    <n v="19128.45"/>
    <n v="0"/>
    <n v="19128.45"/>
    <x v="5"/>
    <n v="48608493.440000005"/>
    <x v="21"/>
    <n v="48745132.375000007"/>
    <x v="0"/>
    <x v="0"/>
    <x v="4"/>
    <n v="16364884.989999998"/>
    <n v="251426393.09999996"/>
    <n v="267791278.08999997"/>
    <n v="0.18202658698472479"/>
    <n v="244116830.28"/>
    <n v="-111816279.35999998"/>
    <x v="0"/>
    <n v="9455132.75"/>
    <n v="5.0973501752262544"/>
    <n v="4718026.32"/>
    <n v="4937131.54"/>
    <n v="3547779.77"/>
    <n v="1550617.54"/>
    <n v="1550617.54"/>
    <n v="2153337.2199999997"/>
    <n v="1371297.4599999997"/>
    <n v="0"/>
    <n v="0"/>
    <n v="0"/>
    <n v="0"/>
    <n v="0"/>
    <n v="0"/>
    <n v="0"/>
    <x v="4"/>
    <x v="4"/>
    <x v="4"/>
    <x v="0"/>
    <n v="0"/>
    <x v="2"/>
    <x v="0"/>
    <n v="0"/>
    <n v="3014571.96"/>
    <n v="5766158.7599999998"/>
    <n v="8389383.6300000008"/>
    <n v="72370321.689999998"/>
    <n v="121170.44"/>
    <n v="120933.5"/>
    <n v="156127.24"/>
    <n v="662135.52"/>
    <n v="0"/>
    <n v="204997.47"/>
    <n v="107789"/>
    <n v="323398.52"/>
    <n v="12169.2"/>
    <n v="21901.4"/>
    <n v="95540.34"/>
    <n v="474097.05"/>
    <n v="4115.82"/>
    <n v="2796.23"/>
    <n v="4256.67"/>
    <n v="0"/>
    <x v="0"/>
    <n v="1353.04"/>
    <n v="1339.67"/>
    <n v="7"/>
    <n v="5061764.12"/>
    <n v="9148923.5800000001"/>
    <n v="13581678.57"/>
    <n v="26787278.32"/>
    <n v="105120272.14"/>
    <n v="552523.56999999995"/>
    <n v="557984.09"/>
    <n v="721835.71"/>
    <n v="1264186.94"/>
    <n v="2585699.21"/>
    <x v="25"/>
    <n v="1239516.69"/>
    <n v="548180.51"/>
    <n v="1104089.69"/>
    <n v="337886.55"/>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0"/>
    <n v="0"/>
    <n v="0"/>
    <n v="89540436.039999992"/>
    <n v="1060366.7"/>
    <n v="636184.99"/>
    <n v="603707.99"/>
    <n v="11168.72"/>
    <n v="2699.71"/>
    <n v="159699916.73000002"/>
    <n v="5682229.5199999996"/>
    <n v="3231338.7699999996"/>
    <x v="0"/>
    <x v="0"/>
    <x v="0"/>
    <x v="0"/>
    <x v="0"/>
    <x v="0"/>
    <n v="0"/>
    <n v="0"/>
    <n v="0"/>
    <x v="0"/>
    <x v="0"/>
    <x v="0"/>
    <x v="0"/>
    <x v="0"/>
    <x v="0"/>
    <n v="249844060.75999999"/>
    <n v="6753764.9399999995"/>
    <n v="3870223.4699999997"/>
    <x v="0"/>
    <x v="0"/>
    <x v="0"/>
    <x v="0"/>
    <x v="0"/>
    <x v="0"/>
    <x v="0"/>
    <x v="0"/>
    <x v="0"/>
    <x v="0"/>
    <x v="0"/>
    <x v="0"/>
  </r>
  <r>
    <s v="1790567699001"/>
    <x v="21"/>
    <x v="0"/>
    <x v="0"/>
    <x v="0"/>
    <n v="341666149.32999998"/>
    <n v="-14809333.18"/>
    <n v="2091531.06"/>
    <n v="118868.54"/>
    <n v="158093.71"/>
    <n v="824202.74"/>
    <n v="1640747.64"/>
    <x v="12"/>
    <n v="193361.7"/>
    <n v="370235.99"/>
    <n v="6083930.8399999999"/>
    <n v="5095677.92"/>
    <x v="16"/>
    <n v="30003.14"/>
    <n v="141273.32999999999"/>
    <n v="290944.87"/>
    <n v="526012.27"/>
    <n v="65152423.789999999"/>
    <n v="5432826.1900000004"/>
    <n v="6083930.8399999999"/>
    <n v="651104.64999999944"/>
    <n v="65803528.439999998"/>
    <n v="25333612.399999999"/>
    <n v="2.5974790882961485"/>
    <n v="499042719.02999997"/>
    <n v="35093778.530000001"/>
    <n v="7.0322193254742857E-2"/>
    <n v="463948940.49999994"/>
    <n v="0.92967780674525713"/>
    <n v="417380960.52999997"/>
    <n v="1.1115718836596353"/>
    <n v="42"/>
    <x v="0"/>
    <n v="4451146.5199999996"/>
    <n v="2366055.89"/>
    <n v="667671.51"/>
    <x v="0"/>
    <n v="5535196.29"/>
    <x v="0"/>
    <x v="0"/>
    <n v="42"/>
    <n v="6817202.4100000001"/>
    <n v="667671.51"/>
    <n v="13020112.210000001"/>
    <n v="1564969.52"/>
    <n v="167659260.45000002"/>
    <n v="35179013.939999998"/>
    <n v="59040033.430000007"/>
    <x v="0"/>
    <x v="11"/>
    <n v="92907248.140000001"/>
    <x v="0"/>
    <x v="0"/>
    <n v="1689926.55"/>
    <n v="260566508.59000003"/>
    <n v="35179013.939999998"/>
    <n v="356475482.50999999"/>
    <n v="3.6524565780298113E-2"/>
    <n v="2.6837583392680001E-5"/>
    <n v="2.6548766277824772E-2"/>
    <n v="1.897925596035055E-2"/>
    <n v="9.3753271609555044E-2"/>
    <x v="0"/>
    <x v="0"/>
    <n v="2.5466860092924499E-2"/>
    <x v="0"/>
    <x v="0"/>
    <n v="2.4853151162099999E-5"/>
    <n v="2.6163003245850108E-2"/>
    <n v="1.897925596035055E-2"/>
    <n v="4496.79"/>
    <n v="6795803.6999999993"/>
    <n v="666246.11"/>
    <n v="5492738.0199999996"/>
    <x v="0"/>
    <x v="11"/>
    <n v="1849250.55"/>
    <x v="0"/>
    <x v="0"/>
    <n v="5294.8"/>
    <n v="8645054.25"/>
    <n v="666246.11"/>
    <n v="-14809333.18"/>
    <n v="1.1374197811156959"/>
    <n v="107.06642857142857"/>
    <n v="1.5267535385467383"/>
    <n v="0.99786511783316911"/>
    <n v="0.99232940120358393"/>
    <x v="0"/>
    <x v="0"/>
    <n v="0.7815751765694765"/>
    <x v="0"/>
    <x v="0"/>
    <n v="126.06666666666668"/>
    <n v="1.268123451537652"/>
    <n v="0.99786511783316911"/>
    <n v="991763372"/>
    <n v="495881686"/>
    <n v="3.9704978497632999E-2"/>
    <n v="2074277.6500000001"/>
    <n v="0.79099711651427174"/>
    <n v="2.116598022537174E-2"/>
    <n v="130167109.68000001"/>
    <n v="65083554.840000004"/>
    <n v="0.12004961651538457"/>
    <n v="1.5756290301876551E-2"/>
    <n v="0.86336329532316625"/>
    <n v="433530.01000000024"/>
    <n v="7.9933558220496276E-2"/>
    <n v="1.049113178985199E-2"/>
    <n v="14773.85"/>
    <n v="1564927.52"/>
    <n v="3181898.1"/>
    <n v="1590949.05"/>
    <n v="2142397.9500000002"/>
    <n v="163208113.92999998"/>
    <n v="322387381.12"/>
    <n v="161193690.56"/>
    <n v="310863.84999999998"/>
    <n v="34511342.429999992"/>
    <n v="68584678.629999995"/>
    <n v="34292339.314999998"/>
    <n v="944015.34"/>
    <n v="53504837.140000008"/>
    <n v="106914070.74000001"/>
    <n v="53457035.370000005"/>
    <x v="0"/>
    <x v="0"/>
    <x v="0"/>
    <x v="0"/>
    <x v="0"/>
    <x v="11"/>
    <x v="11"/>
    <x v="11"/>
    <n v="1201120.01"/>
    <n v="90541192.25"/>
    <n v="182809479.69"/>
    <n v="91404739.844999999"/>
    <x v="0"/>
    <x v="11"/>
    <x v="11"/>
    <x v="11"/>
    <x v="0"/>
    <x v="0"/>
    <x v="0"/>
    <x v="0"/>
    <n v="0.11143424109024737"/>
    <n v="0.15948996087058759"/>
    <n v="0.10878132768178576"/>
    <n v="0.21191194015142406"/>
    <x v="0"/>
    <x v="0"/>
    <n v="0.15768810396968097"/>
    <x v="0"/>
    <x v="0"/>
    <n v="24125.61"/>
    <n v="1547226.1600000001"/>
    <n v="3104409.71"/>
    <n v="1552204.855"/>
    <n v="0.18651360293548369"/>
    <n v="11843.21"/>
    <n v="527915.38"/>
    <n v="1076911.4100000001"/>
    <n v="538455.70500000007"/>
    <n v="0.26393725366880449"/>
    <n v="4686357.3"/>
    <n v="343455370.30000001"/>
    <n v="684152683.02999997"/>
    <n v="342076341.51499999"/>
    <n v="0.16439689266711258"/>
    <n v="238474621.63999999"/>
    <n v="39530397.329999998"/>
    <n v="0.16576353935755425"/>
    <n v="-14809333.18"/>
    <x v="0"/>
    <n v="-1789220.9699999988"/>
    <x v="0"/>
    <n v="0.19984079566965257"/>
    <n v="526012.27"/>
    <n v="64626411.519999996"/>
    <n v="65277516.169999994"/>
    <n v="0.13080546750963787"/>
    <n v="35093778.530000009"/>
    <n v="1.0703221932547429"/>
    <n v="0.12221130079707261"/>
    <n v="14809333.18"/>
    <n v="67568599.950000003"/>
    <n v="0.21917478223551676"/>
    <n v="30003.14"/>
    <n v="158093.71"/>
    <n v="-128090.56999999999"/>
    <x v="4"/>
    <n v="65438375.965000004"/>
    <x v="22"/>
    <n v="65458176.040000007"/>
    <x v="0"/>
    <x v="0"/>
    <x v="13"/>
    <n v="57550875.774999999"/>
    <n v="336045624.69999999"/>
    <n v="393599548.67900002"/>
    <n v="0.16630653226023998"/>
    <n v="413153660.82999998"/>
    <n v="-198944224.31"/>
    <x v="0"/>
    <n v="18929642.289999999"/>
    <n v="3.4418201248535056"/>
    <n v="3004146.86"/>
    <n v="2898480.39"/>
    <n v="2074277.6500000001"/>
    <n v="433530.01000000024"/>
    <n v="688690.0700000003"/>
    <n v="1021340.6400000004"/>
    <n v="651104.65000000037"/>
    <n v="52821.31"/>
    <n v="107311.5"/>
    <n v="255562.39"/>
    <n v="344648.97"/>
    <n v="804583.35"/>
    <n v="0"/>
    <n v="0"/>
    <x v="4"/>
    <x v="4"/>
    <x v="4"/>
    <x v="0"/>
    <n v="0"/>
    <x v="2"/>
    <x v="0"/>
    <n v="42"/>
    <n v="6702569.6100000003"/>
    <n v="11564668.060000001"/>
    <n v="16538606.850000001"/>
    <n v="128402269.41"/>
    <n v="354898.26"/>
    <n v="303714.01999999996"/>
    <n v="382133.22"/>
    <n v="1294854.17"/>
    <n v="480.73"/>
    <n v="295509.40000000002"/>
    <n v="257694.67999999996"/>
    <n v="1561862.04"/>
    <n v="423260.88"/>
    <n v="748369.49999999988"/>
    <n v="3316825.3400000003"/>
    <n v="30022886.710000001"/>
    <n v="25770.74"/>
    <n v="16981.89"/>
    <n v="74332.899999999994"/>
    <n v="411130.49"/>
    <x v="0"/>
    <n v="10490.74"/>
    <n v="43453.520000000004"/>
    <n v="83012.160000000003"/>
    <n v="2260468.7799999998"/>
    <n v="4220101.4099999992"/>
    <n v="6206296.3200000003"/>
    <n v="11000246.24"/>
    <n v="29817724.389999997"/>
    <n v="347257.84"/>
    <n v="329844.13000000006"/>
    <n v="450928.75999999995"/>
    <n v="727135.87"/>
    <n v="1136388.8800000001"/>
    <x v="3"/>
    <n v="296369.29000000004"/>
    <n v="323764.95999999996"/>
    <n v="511336.38"/>
    <n v="1412170.18"/>
    <x v="0"/>
    <x v="0"/>
    <x v="0"/>
    <x v="0"/>
    <x v="0"/>
    <x v="0"/>
    <x v="0"/>
    <x v="0"/>
    <x v="0"/>
    <x v="0"/>
    <x v="0"/>
    <x v="0"/>
    <x v="0"/>
    <x v="0"/>
    <x v="0"/>
    <x v="11"/>
    <x v="11"/>
    <x v="11"/>
    <x v="11"/>
    <x v="11"/>
    <x v="0"/>
    <x v="0"/>
    <x v="0"/>
    <x v="0"/>
    <x v="0"/>
    <x v="0"/>
    <x v="0"/>
    <x v="0"/>
    <x v="0"/>
    <x v="0"/>
    <n v="2306417.83"/>
    <n v="4309653.38"/>
    <n v="6450532.75"/>
    <n v="12964653.140000001"/>
    <n v="64509935.149999999"/>
    <n v="127535.7"/>
    <n v="125470.06"/>
    <n v="189380.42"/>
    <n v="391922.68"/>
    <n v="1242692.25"/>
    <x v="0"/>
    <n v="86094.82"/>
    <n v="62023.25"/>
    <n v="41520.47"/>
    <x v="20"/>
    <x v="0"/>
    <x v="0"/>
    <x v="0"/>
    <x v="0"/>
    <x v="0"/>
    <x v="0"/>
    <x v="0"/>
    <x v="0"/>
    <x v="0"/>
    <x v="0"/>
    <x v="0"/>
    <x v="0"/>
    <x v="0"/>
    <x v="0"/>
    <x v="0"/>
    <x v="0"/>
    <x v="0"/>
    <x v="0"/>
    <x v="0"/>
    <x v="0"/>
    <x v="0"/>
    <x v="0"/>
    <x v="0"/>
    <x v="0"/>
    <x v="0"/>
    <x v="0"/>
    <x v="0"/>
    <n v="1564927.52"/>
    <n v="0"/>
    <n v="42"/>
    <n v="163208113.93000001"/>
    <n v="2335599.67"/>
    <n v="2115546.85"/>
    <n v="34511342.43"/>
    <n v="528216.02"/>
    <n v="136956.42000000001"/>
    <n v="53504837.140000001"/>
    <n v="2991555.4800000004"/>
    <n v="2543640.8099999996"/>
    <x v="0"/>
    <x v="0"/>
    <x v="0"/>
    <x v="11"/>
    <x v="0"/>
    <x v="0"/>
    <n v="90541192.25"/>
    <n v="2077001.11"/>
    <n v="289054.78000000003"/>
    <x v="0"/>
    <x v="0"/>
    <x v="0"/>
    <x v="0"/>
    <x v="0"/>
    <x v="0"/>
    <n v="343455370.29999995"/>
    <n v="7932372.2799999993"/>
    <n v="5085240.8600000003"/>
    <x v="0"/>
    <x v="0"/>
    <x v="0"/>
    <x v="0"/>
    <x v="0"/>
    <x v="0"/>
    <x v="0"/>
    <x v="0"/>
    <x v="0"/>
    <x v="0"/>
    <x v="0"/>
    <x v="0"/>
  </r>
  <r>
    <s v="1790567699001"/>
    <x v="21"/>
    <x v="1"/>
    <x v="0"/>
    <x v="1"/>
    <n v="346692957.10000002"/>
    <n v="-15026036.710000001"/>
    <n v="4035445.51"/>
    <n v="209291.54"/>
    <n v="167759.74"/>
    <n v="1489401.63"/>
    <n v="3361093.99"/>
    <x v="12"/>
    <n v="344766.71999999997"/>
    <n v="754527.9"/>
    <n v="11725000.199999999"/>
    <n v="9744723.5099999998"/>
    <x v="17"/>
    <n v="74184.740000000005"/>
    <n v="283391.34999999998"/>
    <n v="797622.77"/>
    <n v="825030.37"/>
    <n v="65269632.670000002"/>
    <n v="10398071.84"/>
    <n v="11725000.199999999"/>
    <n v="1326928.3599999994"/>
    <n v="66596561.030000001"/>
    <n v="25451116.210000001"/>
    <n v="2.6166459844238008"/>
    <n v="502959975.25999999"/>
    <n v="34876242.509999998"/>
    <n v="6.9341983906315977E-2"/>
    <n v="468083732.75"/>
    <n v="0.93065801609368404"/>
    <n v="419625854.15000004"/>
    <n v="1.11547877262748"/>
    <n v="41"/>
    <x v="1"/>
    <n v="4519364.3499999996"/>
    <n v="2477236.5099999998"/>
    <n v="702271.87"/>
    <x v="0"/>
    <n v="5603728.7300000004"/>
    <x v="0"/>
    <x v="0"/>
    <n v="739.27"/>
    <n v="6996600.8599999994"/>
    <n v="702271.87"/>
    <n v="13303340.73"/>
    <n v="1512147.21"/>
    <n v="173512542.68000001"/>
    <n v="35746646.310000002"/>
    <n v="59576857.449999996"/>
    <x v="0"/>
    <x v="12"/>
    <n v="91251272.670000002"/>
    <x v="0"/>
    <x v="0"/>
    <n v="1631674.7"/>
    <n v="264763815.35000002"/>
    <n v="35746646.310000002"/>
    <n v="361718993.81"/>
    <n v="3.6778109409946663E-2"/>
    <n v="2.7113762290380002E-5"/>
    <n v="2.6046326566344109E-2"/>
    <n v="1.9645811355554821E-2"/>
    <n v="9.4058816960980896E-2"/>
    <x v="0"/>
    <x v="2"/>
    <n v="2.7147418742954389E-2"/>
    <x v="0"/>
    <x v="0"/>
    <n v="4.5307437812206001E-4"/>
    <n v="2.6425819747124289E-2"/>
    <n v="1.9645811355554821E-2"/>
    <n v="4336.76"/>
    <n v="6867067.9800000004"/>
    <n v="659794.41"/>
    <n v="5484649.4800000004"/>
    <x v="0"/>
    <x v="12"/>
    <n v="2009265.54"/>
    <x v="0"/>
    <x v="0"/>
    <n v="5259.3"/>
    <n v="8876333.5199999996"/>
    <n v="659794.41"/>
    <n v="-15026036.710000001"/>
    <n v="1.129493487009259"/>
    <n v="105.77463414634147"/>
    <n v="1.5194765122223441"/>
    <n v="0.93951422260441675"/>
    <n v="0.97874999741466784"/>
    <x v="0"/>
    <x v="2"/>
    <n v="0.81109152553221497"/>
    <x v="0"/>
    <x v="0"/>
    <n v="7.1141802047966243"/>
    <n v="1.2686636979317412"/>
    <n v="0.93951422260441675"/>
    <n v="1494723347.26"/>
    <n v="498241115.75333333"/>
    <n v="4.0475511358608871E-2"/>
    <n v="4200448.6399999997"/>
    <n v="0.80017499987810836"/>
    <n v="2.0988748879522869E-2"/>
    <n v="195436742.35000002"/>
    <n v="65145580.783333339"/>
    <n v="0.12221197607369953"/>
    <n v="1.5979351980942431E-2"/>
    <n v="0.87001093278665531"/>
    <n v="839354.64999999944"/>
    <n v="7.7305748746788749E-2"/>
    <n v="1.010781274521161E-2"/>
    <n v="23586.94"/>
    <n v="1512106.21"/>
    <n v="4694004.3100000005"/>
    <n v="1564668.1033333335"/>
    <n v="4151653.61"/>
    <n v="168993178.33000001"/>
    <n v="491380559.45000005"/>
    <n v="163793519.81666669"/>
    <n v="599213.81000000006"/>
    <n v="35044374.439999998"/>
    <n v="103629053.06999999"/>
    <n v="34543017.689999998"/>
    <n v="1772721.15"/>
    <n v="53973128.719999999"/>
    <n v="160887199.46000001"/>
    <n v="53629066.486666672"/>
    <x v="0"/>
    <x v="0"/>
    <x v="0"/>
    <x v="0"/>
    <x v="0"/>
    <x v="12"/>
    <x v="12"/>
    <x v="12"/>
    <n v="2288882.71"/>
    <n v="88774036.159999996"/>
    <n v="271583515.85000002"/>
    <n v="90527838.616666675"/>
    <x v="0"/>
    <x v="12"/>
    <x v="12"/>
    <x v="12"/>
    <x v="0"/>
    <x v="0"/>
    <x v="0"/>
    <x v="0"/>
    <n v="9.0448344731068206E-2"/>
    <n v="0.15208124038045923"/>
    <n v="0.10408131948011054"/>
    <n v="0.19833138252824928"/>
    <x v="0"/>
    <x v="0"/>
    <n v="0.15170246489759476"/>
    <x v="0"/>
    <x v="0"/>
    <n v="44620.480000000003"/>
    <n v="1535849.6800000002"/>
    <n v="4640259.3900000006"/>
    <n v="1546753.1300000001"/>
    <n v="0.1730870135688686"/>
    <n v="20956.689999999999"/>
    <n v="503152.24"/>
    <n v="1580063.6500000001"/>
    <n v="526687.88333333342"/>
    <n v="0.23873748377161888"/>
    <n v="8973843.7400000002"/>
    <n v="348415653.08000004"/>
    <n v="1032568336.11"/>
    <n v="344189445.37"/>
    <n v="0.15643437985763708"/>
    <n v="240216202.96000004"/>
    <n v="38606506.079999998"/>
    <n v="0.1607156619923287"/>
    <n v="-15026036.710000001"/>
    <x v="0"/>
    <n v="-1722695.9800000004"/>
    <x v="0"/>
    <n v="0.20382129002105812"/>
    <n v="825030.37"/>
    <n v="64444602.300000004"/>
    <n v="65771530.660000004"/>
    <n v="0.13076891580885752"/>
    <n v="34876242.50999999"/>
    <n v="1.0693419839063159"/>
    <n v="0.12228914395669523"/>
    <n v="15026036.710000001"/>
    <n v="68361632.539999992"/>
    <n v="0.21980219242435317"/>
    <n v="74184.740000000005"/>
    <n v="167759.74"/>
    <n v="-93574.999999999985"/>
    <x v="4"/>
    <n v="65893496.700000003"/>
    <x v="22"/>
    <n v="65913296.775000006"/>
    <x v="0"/>
    <x v="0"/>
    <x v="14"/>
    <n v="57837334.585000008"/>
    <n v="340228657.38"/>
    <n v="398069052.26099998"/>
    <n v="0.16558257016117636"/>
    <n v="416023501.22000003"/>
    <n v="-201609696.88000005"/>
    <x v="0"/>
    <n v="18950398.300000001"/>
    <n v="3.4442354000548896"/>
    <n v="5709278"/>
    <n v="5689850.2699999996"/>
    <n v="4200448.6399999997"/>
    <n v="839354.64999999944"/>
    <n v="1601192.6099999994"/>
    <n v="2081456.2599999995"/>
    <n v="1326928.3599999994"/>
    <n v="53413.13"/>
    <n v="108705.79"/>
    <n v="256745.07"/>
    <n v="341435.64"/>
    <n v="751806.58"/>
    <n v="0"/>
    <n v="0"/>
    <x v="4"/>
    <x v="4"/>
    <x v="4"/>
    <x v="0"/>
    <n v="0"/>
    <x v="2"/>
    <x v="0"/>
    <n v="41"/>
    <n v="6340420.2599999998"/>
    <n v="11918790.99"/>
    <n v="16943075.91"/>
    <n v="133790891.17"/>
    <n v="357407.87000000005"/>
    <n v="304581.69999999995"/>
    <n v="387605.35000000003"/>
    <n v="1437082.9600000002"/>
    <n v="487.68"/>
    <n v="290569.52"/>
    <n v="279910.80000000005"/>
    <n v="1461718.47"/>
    <n v="442252.08999999997"/>
    <n v="757581.23"/>
    <n v="3386862.15"/>
    <n v="30457678.970000003"/>
    <n v="29215.06"/>
    <n v="18327.82"/>
    <n v="74491.59"/>
    <n v="436907.38"/>
    <x v="0"/>
    <n v="13255.31"/>
    <n v="46063.15"/>
    <n v="81333.62"/>
    <n v="2355302.9600000004"/>
    <n v="4276553.4499999993"/>
    <n v="6195474.1100000003"/>
    <n v="11054510.48"/>
    <n v="30091287.720000003"/>
    <n v="388847.55"/>
    <n v="349260.12"/>
    <n v="485182.31"/>
    <n v="790234.03999999992"/>
    <n v="1202734.1900000002"/>
    <x v="0"/>
    <n v="302655.56"/>
    <n v="338784.17"/>
    <n v="490531.76"/>
    <n v="1255497.03"/>
    <x v="0"/>
    <x v="0"/>
    <x v="0"/>
    <x v="0"/>
    <x v="0"/>
    <x v="0"/>
    <x v="0"/>
    <x v="0"/>
    <x v="0"/>
    <x v="0"/>
    <x v="0"/>
    <x v="0"/>
    <x v="0"/>
    <x v="0"/>
    <x v="0"/>
    <x v="12"/>
    <x v="12"/>
    <x v="12"/>
    <x v="12"/>
    <x v="12"/>
    <x v="0"/>
    <x v="0"/>
    <x v="0"/>
    <x v="0"/>
    <x v="0"/>
    <x v="0"/>
    <x v="1"/>
    <x v="0"/>
    <x v="0"/>
    <x v="0"/>
    <n v="2506830.88"/>
    <n v="4277370.29"/>
    <n v="6425374.8600000003"/>
    <n v="12597296.02"/>
    <n v="62967164.109999999"/>
    <n v="150810.16"/>
    <n v="143301.07999999999"/>
    <n v="215768.01"/>
    <n v="444128.76"/>
    <n v="1205744.72"/>
    <x v="0"/>
    <n v="97127.13"/>
    <n v="66900.86"/>
    <n v="47856.97"/>
    <x v="21"/>
    <x v="0"/>
    <x v="0"/>
    <x v="0"/>
    <x v="0"/>
    <x v="0"/>
    <x v="0"/>
    <x v="0"/>
    <x v="0"/>
    <x v="0"/>
    <x v="0"/>
    <x v="0"/>
    <x v="0"/>
    <x v="0"/>
    <x v="0"/>
    <x v="0"/>
    <x v="0"/>
    <x v="0"/>
    <x v="0"/>
    <x v="0"/>
    <x v="0"/>
    <x v="0"/>
    <x v="0"/>
    <x v="0"/>
    <x v="0"/>
    <x v="0"/>
    <x v="0"/>
    <x v="0"/>
    <n v="1512106.21"/>
    <n v="0"/>
    <n v="41"/>
    <n v="168993178.32999998"/>
    <n v="2486677.8800000004"/>
    <n v="2032686.47"/>
    <n v="35044374.440000005"/>
    <n v="558941.85"/>
    <n v="140652.07999999999"/>
    <n v="53973128.719999999"/>
    <n v="3216258.21"/>
    <n v="2387470.52"/>
    <x v="0"/>
    <x v="0"/>
    <x v="0"/>
    <x v="12"/>
    <x v="0"/>
    <x v="1"/>
    <n v="88774036.159999996"/>
    <n v="2159752.73"/>
    <n v="317483.78000000003"/>
    <x v="0"/>
    <x v="0"/>
    <x v="0"/>
    <x v="0"/>
    <x v="0"/>
    <x v="0"/>
    <n v="348415653.07999998"/>
    <n v="8421630.6699999999"/>
    <n v="4879032.12"/>
    <x v="0"/>
    <x v="0"/>
    <x v="0"/>
    <x v="0"/>
    <x v="0"/>
    <x v="0"/>
    <x v="0"/>
    <x v="0"/>
    <x v="0"/>
    <x v="0"/>
    <x v="0"/>
    <x v="0"/>
  </r>
  <r>
    <s v="1790866084001"/>
    <x v="22"/>
    <x v="0"/>
    <x v="0"/>
    <x v="0"/>
    <n v="593610090.85000002"/>
    <n v="-18083096.690000001"/>
    <n v="3433663.7"/>
    <n v="60205.06"/>
    <n v="0"/>
    <n v="977883.11"/>
    <n v="2424795.61"/>
    <x v="0"/>
    <n v="123502.55"/>
    <n v="673681.77"/>
    <n v="8878482.4900000002"/>
    <n v="7790371.6799999997"/>
    <x v="18"/>
    <n v="0"/>
    <n v="201649.68"/>
    <n v="64365.82"/>
    <n v="746750.27"/>
    <n v="138275125.61000001"/>
    <n v="7693731.7999999998"/>
    <n v="8878482.4900000002"/>
    <n v="1184750.6900000004"/>
    <n v="139459876.30000001"/>
    <n v="52896352.680000015"/>
    <n v="2.6364743358331673"/>
    <n v="769070205.62"/>
    <n v="68030843.800000012"/>
    <n v="8.8458561133772831E-2"/>
    <n v="701039361.82000005"/>
    <n v="0.91154143886622729"/>
    <n v="598107544.02999997"/>
    <n v="1.1720958359703237"/>
    <n v="1593313.14"/>
    <x v="0"/>
    <n v="11871625.33"/>
    <n v="141875.53"/>
    <n v="1775020.74"/>
    <x v="0"/>
    <n v="2656824.2800000003"/>
    <x v="5"/>
    <x v="0"/>
    <n v="1665984.74"/>
    <n v="12013500.859999999"/>
    <n v="1775020.74"/>
    <n v="18111330.620000001"/>
    <n v="16781373.400000006"/>
    <n v="505760715.21000004"/>
    <n v="53276717.660000004"/>
    <n v="30988737.050000001"/>
    <x v="7"/>
    <x v="0"/>
    <n v="3207274.82"/>
    <x v="1"/>
    <x v="0"/>
    <n v="18137261.400000006"/>
    <n v="508967990.03000003"/>
    <n v="53599199.060000002"/>
    <n v="611693187.54000008"/>
    <n v="2.9608521050948699E-2"/>
    <n v="9.4945336238093564E-2"/>
    <n v="2.347281030926E-2"/>
    <n v="3.3317006339012523E-2"/>
    <n v="8.5735158412982182E-2"/>
    <x v="5"/>
    <x v="0"/>
    <n v="4.4235538880325817E-2"/>
    <x v="0"/>
    <x v="0"/>
    <n v="9.1854260864322079E-2"/>
    <n v="2.3603647174927231E-2"/>
    <n v="3.311655343978194E-2"/>
    <n v="1207944.0900000001"/>
    <n v="12936632.049999999"/>
    <n v="1482496.28"/>
    <n v="2290563.46"/>
    <x v="7"/>
    <x v="0"/>
    <n v="106920.51"/>
    <x v="1"/>
    <x v="0"/>
    <n v="1265440.6800000002"/>
    <n v="13043552.559999999"/>
    <n v="1483539.99"/>
    <n v="-18083096.690000001"/>
    <n v="0.99844109024387084"/>
    <n v="0.75813351416909813"/>
    <n v="1.0897102705312549"/>
    <n v="0.83519941293756383"/>
    <n v="0.8621433781838217"/>
    <x v="5"/>
    <x v="0"/>
    <n v="0.75362192479562895"/>
    <x v="0"/>
    <x v="0"/>
    <n v="0.75957519274756391"/>
    <n v="1.0857411766980969"/>
    <n v="0.83578741170089088"/>
    <n v="1542494799.5799999"/>
    <n v="771247399.78999996"/>
    <n v="3.7727903300449193E-2"/>
    <n v="3595614.53"/>
    <n v="0.67437585140696377"/>
    <n v="1.285860495957628E-2"/>
    <n v="276571421.66000003"/>
    <n v="138285710.83000001"/>
    <n v="0.1028089467427153"/>
    <n v="1.8433784391196781E-2"/>
    <n v="1.0433734247520425"/>
    <n v="1170818.92"/>
    <n v="0.10159999146457002"/>
    <n v="1.821701706070656E-2"/>
    <n v="108014.53"/>
    <n v="15188060.260000002"/>
    <n v="29444838.969999999"/>
    <n v="14722419.484999999"/>
    <n v="6465390.6600000001"/>
    <n v="493889089.88"/>
    <n v="983676996.90999997"/>
    <n v="491838498.45499998"/>
    <n v="454234.81"/>
    <n v="51501696.920000002"/>
    <n v="103371691.25"/>
    <n v="51685845.625"/>
    <n v="409270.9"/>
    <n v="28331912.77"/>
    <n v="57119034.009999998"/>
    <n v="28559517.004999999"/>
    <x v="9"/>
    <x v="7"/>
    <x v="7"/>
    <x v="7"/>
    <x v="0"/>
    <x v="0"/>
    <x v="0"/>
    <x v="0"/>
    <n v="40883.53"/>
    <n v="3065399.29"/>
    <n v="6201647.5"/>
    <n v="3100823.75"/>
    <x v="1"/>
    <x v="13"/>
    <x v="13"/>
    <x v="13"/>
    <x v="0"/>
    <x v="0"/>
    <x v="0"/>
    <x v="0"/>
    <n v="8.8040852342280623E-2"/>
    <n v="0.15774423548322233"/>
    <n v="0.10546055025485518"/>
    <n v="0.17196547123469116"/>
    <x v="7"/>
    <x v="0"/>
    <n v="0.15821678352405549"/>
    <x v="3"/>
    <x v="0"/>
    <n v="32051.14"/>
    <n v="3113352.11"/>
    <n v="6290234.959999999"/>
    <n v="3145117.4799999995"/>
    <n v="0.12228912988013409"/>
    <n v="17051.68"/>
    <n v="1503445.19"/>
    <n v="3010760.73"/>
    <n v="1505380.365"/>
    <n v="0.13592588607996092"/>
    <n v="7553568.21"/>
    <n v="593581856.91999996"/>
    <n v="1182863477.3399999"/>
    <n v="591431738.66999996"/>
    <n v="0.15325998351700873"/>
    <n v="306059193.00999999"/>
    <n v="72803582.790000007"/>
    <n v="0.23787419052503764"/>
    <n v="-18083096.690000001"/>
    <x v="1"/>
    <n v="30302.519999999702"/>
    <x v="5"/>
    <n v="0.13098039535384226"/>
    <n v="746750.27"/>
    <n v="137528375.34"/>
    <n v="138713126.03"/>
    <n v="0.18036471185120723"/>
    <n v="68030843.800000012"/>
    <n v="1.0884585611337729"/>
    <n v="0.16570654895978182"/>
    <n v="18083096.690000001"/>
    <n v="139459876.29999998"/>
    <n v="0.12966522823453847"/>
    <n v="0"/>
    <n v="0"/>
    <n v="0"/>
    <x v="4"/>
    <n v="137698394.48499998"/>
    <x v="23"/>
    <n v="138282947.72"/>
    <x v="0"/>
    <x v="0"/>
    <x v="15"/>
    <n v="44225454.094999999"/>
    <n v="618814559.75000012"/>
    <n v="663105434.13700008"/>
    <n v="0.20853840219235817"/>
    <n v="586264872.22000003"/>
    <n v="-233255610.21999997"/>
    <x v="0"/>
    <n v="103656588.73999999"/>
    <n v="1.33397333725532"/>
    <n v="4356707.9799999995"/>
    <n v="4573497.6399999997"/>
    <n v="3595614.53"/>
    <n v="1170818.92"/>
    <n v="1235184.74"/>
    <n v="1858432.46"/>
    <n v="1184750.69"/>
    <n v="101643.13"/>
    <n v="594188.2699999999"/>
    <n v="1501223.33"/>
    <n v="2364252.02"/>
    <n v="10626753.51"/>
    <n v="45499.369999999995"/>
    <n v="40187.760000000002"/>
    <x v="16"/>
    <x v="16"/>
    <x v="16"/>
    <x v="0"/>
    <n v="35579.619999999995"/>
    <x v="16"/>
    <x v="14"/>
    <n v="42094.39"/>
    <n v="23046201.969999999"/>
    <n v="19148863.040000003"/>
    <n v="21125786.050000001"/>
    <n v="430568238.81999999"/>
    <n v="729746.08"/>
    <n v="480044.94"/>
    <n v="566181.31000000006"/>
    <n v="8532146.4399999995"/>
    <n v="12051.89"/>
    <n v="242908.03"/>
    <n v="415021.41000000003"/>
    <n v="893525.23"/>
    <n v="272001.95"/>
    <n v="653685.49"/>
    <n v="2978627.1"/>
    <n v="47597382.379999995"/>
    <n v="29645.87"/>
    <n v="20953.400000000001"/>
    <n v="95574.82"/>
    <n v="1497553.81"/>
    <x v="0"/>
    <n v="9000.93"/>
    <n v="59920.43"/>
    <n v="62371.479999999996"/>
    <n v="477030.16"/>
    <n v="805156"/>
    <n v="1207066.72"/>
    <n v="2573380.4899999998"/>
    <n v="23269279.399999999"/>
    <n v="92906.61"/>
    <n v="87823.65"/>
    <n v="126432.33"/>
    <n v="269888.23"/>
    <n v="1948423.93"/>
    <x v="3"/>
    <n v="56072.639999999999"/>
    <n v="44162.409999999996"/>
    <n v="26902.06"/>
    <n v="4212.42"/>
    <x v="7"/>
    <x v="7"/>
    <x v="7"/>
    <x v="7"/>
    <x v="7"/>
    <x v="5"/>
    <x v="5"/>
    <x v="5"/>
    <x v="5"/>
    <x v="5"/>
    <x v="0"/>
    <x v="5"/>
    <x v="1"/>
    <x v="1"/>
    <x v="0"/>
    <x v="0"/>
    <x v="0"/>
    <x v="0"/>
    <x v="0"/>
    <x v="0"/>
    <x v="0"/>
    <x v="0"/>
    <x v="0"/>
    <x v="0"/>
    <x v="0"/>
    <x v="0"/>
    <x v="0"/>
    <x v="0"/>
    <x v="0"/>
    <x v="0"/>
    <n v="81702.62"/>
    <n v="92993.04"/>
    <n v="112205.55"/>
    <n v="301271.88"/>
    <n v="2477226.2000000002"/>
    <n v="3714.46"/>
    <n v="3348.22"/>
    <n v="4464.2299999999996"/>
    <n v="10713.88"/>
    <n v="113199.86"/>
    <x v="0"/>
    <n v="2325.89"/>
    <n v="1492.41"/>
    <n v="810.07"/>
    <x v="22"/>
    <x v="1"/>
    <x v="1"/>
    <x v="1"/>
    <x v="1"/>
    <x v="0"/>
    <x v="0"/>
    <x v="0"/>
    <x v="0"/>
    <x v="0"/>
    <x v="0"/>
    <x v="0"/>
    <x v="0"/>
    <x v="0"/>
    <x v="0"/>
    <x v="0"/>
    <x v="0"/>
    <x v="0"/>
    <x v="0"/>
    <x v="0"/>
    <x v="0"/>
    <x v="0"/>
    <x v="0"/>
    <x v="0"/>
    <x v="0"/>
    <x v="0"/>
    <x v="0"/>
    <x v="0"/>
    <n v="15188060.26"/>
    <n v="1420272.63"/>
    <n v="173040.51"/>
    <n v="493889089.88"/>
    <n v="10308118.77"/>
    <n v="1563506.56"/>
    <n v="51501696.919999994"/>
    <n v="1643727.9000000001"/>
    <n v="131292.84"/>
    <n v="28331912.769999996"/>
    <n v="2525474.75"/>
    <n v="131349.53"/>
    <x v="7"/>
    <x v="5"/>
    <x v="5"/>
    <x v="0"/>
    <x v="0"/>
    <x v="0"/>
    <n v="3065399.29"/>
    <n v="135440.65"/>
    <n v="6434.88"/>
    <x v="1"/>
    <x v="0"/>
    <x v="0"/>
    <x v="0"/>
    <x v="0"/>
    <x v="0"/>
    <n v="593581856.92000008"/>
    <n v="16096147.180000002"/>
    <n v="2015183.4399999997"/>
    <x v="0"/>
    <x v="0"/>
    <x v="0"/>
    <x v="0"/>
    <x v="0"/>
    <x v="0"/>
    <x v="0"/>
    <x v="0"/>
    <x v="0"/>
    <x v="0"/>
    <x v="0"/>
    <x v="0"/>
  </r>
  <r>
    <s v="1790866084001"/>
    <x v="22"/>
    <x v="1"/>
    <x v="0"/>
    <x v="1"/>
    <n v="596950350.40999997"/>
    <n v="-19274097.350000001"/>
    <n v="6578819.6399999997"/>
    <n v="117117.65"/>
    <n v="0"/>
    <n v="2337953.16"/>
    <n v="5210517.05"/>
    <x v="0"/>
    <n v="203756.67"/>
    <n v="936944.48"/>
    <n v="17032838.59"/>
    <n v="14898007.800000001"/>
    <x v="19"/>
    <n v="133862.46"/>
    <n v="411905.55"/>
    <n v="109263.16"/>
    <n v="1146493.1299999999"/>
    <n v="138232260.13999999"/>
    <n v="15385108.65"/>
    <n v="17032838.59"/>
    <n v="1647729.9399999995"/>
    <n v="139879990.07999998"/>
    <n v="53882701.419999994"/>
    <n v="2.5960092273339477"/>
    <n v="774473372.25"/>
    <n v="75449350.76000002"/>
    <n v="9.7420199923471312E-2"/>
    <n v="699024021.49000013"/>
    <n v="0.90257980007652883"/>
    <n v="598951771.38"/>
    <n v="1.1670789784617068"/>
    <n v="1544002.07"/>
    <x v="0"/>
    <n v="13168556.580000002"/>
    <n v="186350.61000000002"/>
    <n v="1685992.8399999999"/>
    <x v="0"/>
    <n v="2577680.5499999998"/>
    <x v="6"/>
    <x v="0"/>
    <n v="1597649.02"/>
    <n v="13354907.190000001"/>
    <n v="1685992.8399999999"/>
    <n v="19216229.600000001"/>
    <n v="16971113.960000001"/>
    <n v="509137211.42000002"/>
    <n v="52910942.789999999"/>
    <n v="32023651.27"/>
    <x v="8"/>
    <x v="0"/>
    <n v="3136670.8100000005"/>
    <x v="2"/>
    <x v="0"/>
    <n v="18319055.170000002"/>
    <n v="512273882.23000002"/>
    <n v="53607859.089999996"/>
    <n v="616224447.75999999"/>
    <n v="3.118381568574851E-2"/>
    <n v="9.0978239474387448E-2"/>
    <n v="2.5864455169702628E-2"/>
    <n v="3.1864728751698733E-2"/>
    <n v="8.0493024616927131E-2"/>
    <x v="6"/>
    <x v="0"/>
    <n v="5.9410317909643823E-2"/>
    <x v="0"/>
    <x v="0"/>
    <n v="8.7212413804854533E-2"/>
    <n v="2.6069857654784621E-2"/>
    <n v="3.1450478877909617E-2"/>
    <n v="1405350.55"/>
    <n v="13908774.91"/>
    <n v="1437452.7"/>
    <n v="2317112.79"/>
    <x v="8"/>
    <x v="0"/>
    <n v="145165.01999999999"/>
    <x v="2"/>
    <x v="0"/>
    <n v="1463209.06"/>
    <n v="14053939.93"/>
    <n v="1439835.57"/>
    <n v="-19274097.350000001"/>
    <n v="1.003011399801343"/>
    <n v="0.91019991313871751"/>
    <n v="1.0562110452655242"/>
    <n v="0.85258529330409261"/>
    <n v="0.89891386657667882"/>
    <x v="6"/>
    <x v="0"/>
    <n v="0.77898870306890855"/>
    <x v="0"/>
    <x v="0"/>
    <n v="0.91585138017360035"/>
    <n v="1.0523427628552466"/>
    <n v="0.8539986267082843"/>
    <n v="2316968171.8299999"/>
    <n v="772322723.94333327"/>
    <n v="4.0479324679683813E-2"/>
    <n v="6743191.8500000015"/>
    <n v="0.7727078164029989"/>
    <n v="1.251961114212851E-2"/>
    <n v="414803681.80000001"/>
    <n v="138267893.93333334"/>
    <n v="7.1501628894172567E-2"/>
    <n v="1.2800840029051609E-2"/>
    <n v="1.0496002713230808"/>
    <n v="1532674.8000000017"/>
    <n v="6.6508923643792087E-2"/>
    <n v="1.1907002752744001E-2"/>
    <n v="212772.83"/>
    <n v="15427111.890000001"/>
    <n v="44871950.859999999"/>
    <n v="14957316.953333333"/>
    <n v="12374727.699999999"/>
    <n v="495968654.84000003"/>
    <n v="1479645651.75"/>
    <n v="493215217.25"/>
    <n v="870866.88"/>
    <n v="51224949.950000003"/>
    <n v="154596641.19999999"/>
    <n v="51532213.733333327"/>
    <n v="791506.76"/>
    <n v="29445970.720000003"/>
    <n v="86565004.730000004"/>
    <n v="28855001.576666668"/>
    <x v="10"/>
    <x v="8"/>
    <x v="8"/>
    <x v="8"/>
    <x v="0"/>
    <x v="0"/>
    <x v="0"/>
    <x v="0"/>
    <n v="75806.679999999993"/>
    <n v="2950320.2"/>
    <n v="9151967.6999999993"/>
    <n v="3050655.9"/>
    <x v="2"/>
    <x v="14"/>
    <x v="14"/>
    <x v="14"/>
    <x v="0"/>
    <x v="0"/>
    <x v="0"/>
    <x v="0"/>
    <n v="8.5352004238667498E-2"/>
    <n v="0.15053948784058932"/>
    <n v="0.10139679438261949"/>
    <n v="0.16458292498726695"/>
    <x v="8"/>
    <x v="0"/>
    <n v="0.14909583214547401"/>
    <x v="4"/>
    <x v="0"/>
    <n v="60630.78"/>
    <n v="3117780.4499999997"/>
    <n v="9408015.4099999983"/>
    <n v="3136005.1366666663"/>
    <n v="0.11600257784866874"/>
    <n v="32845.519999999997"/>
    <n v="1515961.12"/>
    <n v="4526721.8499999996"/>
    <n v="1508907.2833333332"/>
    <n v="0.13060651385063562"/>
    <n v="14472404.49"/>
    <n v="597008218.16000009"/>
    <n v="1779871695.5"/>
    <n v="593290565.16666663"/>
    <n v="0.1463607076165227"/>
    <n v="299496907.27999997"/>
    <n v="77398032.819999993"/>
    <n v="0.25842681823635827"/>
    <n v="-19274097.350000001"/>
    <x v="1"/>
    <n v="-55799.16"/>
    <x v="0"/>
    <n v="0.13901407370853977"/>
    <n v="1146493.1299999999"/>
    <n v="137085767.00999999"/>
    <n v="138733496.94999999"/>
    <n v="0.17913268799281173"/>
    <n v="75449350.760000005"/>
    <n v="1.0974201999234714"/>
    <n v="0.16323071873955258"/>
    <n v="19274097.350000001"/>
    <n v="139879990.07999998"/>
    <n v="0.13779023961166129"/>
    <n v="133862.46"/>
    <n v="0"/>
    <n v="133862.46"/>
    <x v="5"/>
    <n v="137887018.63999999"/>
    <x v="23"/>
    <n v="138471571.875"/>
    <x v="0"/>
    <x v="0"/>
    <x v="16"/>
    <n v="42485728.960000001"/>
    <n v="624958883.50000012"/>
    <n v="667510138.05200016"/>
    <n v="0.20744489706044408"/>
    <n v="587103933.37"/>
    <n v="-222098874.45999998"/>
    <x v="0"/>
    <n v="103613723.27"/>
    <n v="1.3341115035485203"/>
    <n v="8319188.1600000011"/>
    <n v="9081145.0100000016"/>
    <n v="6743191.8500000015"/>
    <n v="1532674.8000000017"/>
    <n v="1641937.9600000016"/>
    <n v="2584674.4200000018"/>
    <n v="1647729.9400000018"/>
    <n v="125111.26"/>
    <n v="631440.51"/>
    <n v="1379542.78"/>
    <n v="2619971.4300000002"/>
    <n v="10671045.91"/>
    <n v="47211.23"/>
    <n v="47723.47"/>
    <x v="17"/>
    <x v="17"/>
    <x v="17"/>
    <x v="0"/>
    <n v="44908.88"/>
    <x v="17"/>
    <x v="15"/>
    <n v="49234.47"/>
    <n v="15685694.060000001"/>
    <n v="18580646.190000001"/>
    <n v="28353877.43"/>
    <n v="433348437.16000003"/>
    <n v="693006.98"/>
    <n v="501834.14"/>
    <n v="778056.94"/>
    <n v="9442558.4000000004"/>
    <n v="24765.52"/>
    <n v="424086.3"/>
    <n v="364662.38"/>
    <n v="939585.91999999993"/>
    <n v="273649.76999999996"/>
    <n v="634837.32999999996"/>
    <n v="3001111.98"/>
    <n v="47315350.869999997"/>
    <n v="29376.05"/>
    <n v="19744.87"/>
    <n v="92753.75"/>
    <n v="1413256.01"/>
    <x v="0"/>
    <n v="9346.34"/>
    <n v="57986.58"/>
    <n v="63529.240000000005"/>
    <n v="492188.17999999993"/>
    <n v="801720.89"/>
    <n v="1290193.58"/>
    <n v="2722670.65"/>
    <n v="24139197.420000002"/>
    <n v="89503.48"/>
    <n v="82045.75"/>
    <n v="123522.72"/>
    <n v="255913.04"/>
    <n v="1875879.95"/>
    <x v="3"/>
    <n v="63532.92"/>
    <n v="48781.350000000006"/>
    <n v="32398.95"/>
    <n v="6102.39"/>
    <x v="8"/>
    <x v="8"/>
    <x v="8"/>
    <x v="8"/>
    <x v="8"/>
    <x v="6"/>
    <x v="6"/>
    <x v="6"/>
    <x v="6"/>
    <x v="6"/>
    <x v="0"/>
    <x v="6"/>
    <x v="2"/>
    <x v="2"/>
    <x v="0"/>
    <x v="0"/>
    <x v="0"/>
    <x v="0"/>
    <x v="0"/>
    <x v="0"/>
    <x v="0"/>
    <x v="0"/>
    <x v="0"/>
    <x v="0"/>
    <x v="0"/>
    <x v="0"/>
    <x v="0"/>
    <x v="0"/>
    <x v="0"/>
    <x v="0"/>
    <n v="49140.02"/>
    <n v="90257.31"/>
    <n v="142230.49"/>
    <n v="300819.75"/>
    <n v="2367872.63"/>
    <n v="4734.7700000000004"/>
    <n v="4341.1099999999997"/>
    <n v="7010.46"/>
    <n v="14958.35"/>
    <n v="147515.70000000001"/>
    <x v="0"/>
    <n v="3216.25"/>
    <n v="1957.53"/>
    <n v="547.41"/>
    <x v="23"/>
    <x v="2"/>
    <x v="2"/>
    <x v="2"/>
    <x v="2"/>
    <x v="0"/>
    <x v="0"/>
    <x v="0"/>
    <x v="0"/>
    <x v="0"/>
    <x v="0"/>
    <x v="0"/>
    <x v="0"/>
    <x v="0"/>
    <x v="0"/>
    <x v="0"/>
    <x v="0"/>
    <x v="0"/>
    <x v="0"/>
    <x v="0"/>
    <x v="0"/>
    <x v="0"/>
    <x v="0"/>
    <x v="0"/>
    <x v="0"/>
    <x v="0"/>
    <x v="0"/>
    <x v="0"/>
    <n v="15427111.890000001"/>
    <n v="1349978.5499999998"/>
    <n v="194023.52"/>
    <n v="495968654.84000003"/>
    <n v="11415456.460000001"/>
    <n v="1753100.1199999999"/>
    <n v="51224949.949999996"/>
    <n v="1555130.68"/>
    <n v="130862.16"/>
    <n v="29445970.720000003"/>
    <n v="2426864.94"/>
    <n v="150815.61000000002"/>
    <x v="8"/>
    <x v="6"/>
    <x v="6"/>
    <x v="0"/>
    <x v="0"/>
    <x v="0"/>
    <n v="2950320.1999999997"/>
    <n v="178560.39"/>
    <n v="7790.2199999999993"/>
    <x v="2"/>
    <x v="0"/>
    <x v="0"/>
    <x v="0"/>
    <x v="0"/>
    <x v="0"/>
    <n v="597008218.15999973"/>
    <n v="16968841.52"/>
    <n v="2247388.0800000005"/>
    <x v="0"/>
    <x v="0"/>
    <x v="0"/>
    <x v="0"/>
    <x v="0"/>
    <x v="0"/>
    <x v="0"/>
    <x v="0"/>
    <x v="0"/>
    <x v="0"/>
    <x v="0"/>
    <x v="0"/>
  </r>
  <r>
    <s v="1790900193001"/>
    <x v="23"/>
    <x v="0"/>
    <x v="0"/>
    <x v="0"/>
    <n v="58184163.530000001"/>
    <n v="-3341548.55"/>
    <n v="298073.63"/>
    <n v="2248.48"/>
    <n v="8266.98"/>
    <n v="119999.99"/>
    <n v="337474.8"/>
    <x v="0"/>
    <n v="169.19"/>
    <n v="48390.99"/>
    <n v="886348.85"/>
    <n v="812414.74"/>
    <x v="20"/>
    <n v="1.25"/>
    <n v="28102.77"/>
    <n v="5866.1"/>
    <n v="29036.68"/>
    <n v="10186262.74"/>
    <n v="814624.06"/>
    <n v="886348.85"/>
    <n v="71724.789999999921"/>
    <n v="10257987.529999999"/>
    <n v="9266575.7899999972"/>
    <n v="1.1069879276301697"/>
    <n v="71831135.269999996"/>
    <n v="9745420.5199999996"/>
    <n v="0.13567125847821784"/>
    <n v="62085714.75"/>
    <n v="0.86432874152178218"/>
    <n v="59344059.309999987"/>
    <n v="1.046199324277401"/>
    <n v="1554129.8"/>
    <x v="0"/>
    <n v="3422474.15"/>
    <n v="0"/>
    <n v="501412.35000000003"/>
    <x v="0"/>
    <n v="3126975.08"/>
    <x v="0"/>
    <x v="0"/>
    <n v="1554129.8"/>
    <n v="3422474.15"/>
    <n v="501412.35000000003"/>
    <n v="8604991.379999999"/>
    <n v="2531921.66"/>
    <n v="35362923.049999997"/>
    <n v="7614607.3999999994"/>
    <n v="16016259.969999997"/>
    <x v="0"/>
    <x v="0"/>
    <n v="0"/>
    <x v="0"/>
    <x v="0"/>
    <n v="2531921.66"/>
    <n v="35362923.049999997"/>
    <n v="7614607.3999999994"/>
    <n v="61525712.079999998"/>
    <n v="0.13986008595579019"/>
    <n v="0.61381433104845751"/>
    <n v="9.6781426839657139E-2"/>
    <n v="6.584874618749223E-2"/>
    <n v="0.19523753272344022"/>
    <x v="0"/>
    <x v="0"/>
    <n v="0"/>
    <x v="0"/>
    <x v="0"/>
    <n v="0.61381433104845751"/>
    <n v="9.6781426839657139E-2"/>
    <n v="6.584874618749223E-2"/>
    <n v="604009.22"/>
    <n v="1386167.03"/>
    <n v="217705.99"/>
    <n v="1133666.31"/>
    <x v="0"/>
    <x v="0"/>
    <n v="0"/>
    <x v="0"/>
    <x v="0"/>
    <n v="604009.22"/>
    <n v="1386167.03"/>
    <n v="217705.99"/>
    <n v="-3341548.55"/>
    <n v="0.38832677482589184"/>
    <n v="0.38864785940016078"/>
    <n v="0.40501899188924484"/>
    <n v="0.4341855361161327"/>
    <n v="0.36254408205901023"/>
    <x v="0"/>
    <x v="0"/>
    <n v="0"/>
    <x v="0"/>
    <x v="0"/>
    <n v="0.38864785940016078"/>
    <n v="0.40501899188924484"/>
    <n v="0.4341855361161327"/>
    <n v="145796345.13"/>
    <n v="72898172.564999998"/>
    <n v="5.5552799988080187E-2"/>
    <n v="422856.99000000011"/>
    <n v="0.79808258579336688"/>
    <n v="3.2930022187587053E-2"/>
    <n v="20370259.84"/>
    <n v="10185129.92"/>
    <n v="8.4505302019750955E-2"/>
    <n v="1.1806845764652799E-2"/>
    <n v="1.1311722628164969"/>
    <n v="85382.190000000119"/>
    <n v="0.10059628969367153"/>
    <n v="1.405503380878889E-2"/>
    <n v="5122.3"/>
    <n v="977791.86"/>
    <n v="2210426.4300000002"/>
    <n v="1105213.2150000001"/>
    <n v="436496.7"/>
    <n v="31940448.899999999"/>
    <n v="64445234.269999996"/>
    <n v="32222617.134999998"/>
    <n v="64916.71"/>
    <n v="7113195.0499999998"/>
    <n v="14413969.469999999"/>
    <n v="7206984.7349999994"/>
    <n v="249120.91"/>
    <n v="12889284.889999999"/>
    <n v="26308847.559999999"/>
    <n v="13154423.779999999"/>
    <x v="0"/>
    <x v="0"/>
    <x v="0"/>
    <x v="0"/>
    <x v="0"/>
    <x v="0"/>
    <x v="0"/>
    <x v="0"/>
    <n v="0"/>
    <n v="0"/>
    <e v="#NULL!"/>
    <e v="#NULL!"/>
    <x v="0"/>
    <x v="0"/>
    <x v="0"/>
    <x v="0"/>
    <x v="0"/>
    <x v="0"/>
    <x v="0"/>
    <x v="0"/>
    <n v="5.5616055948082381E-2"/>
    <n v="0.16255539945917558"/>
    <n v="0.10808965866361032"/>
    <n v="0.22725821898372811"/>
    <x v="0"/>
    <x v="0"/>
    <n v="0"/>
    <x v="0"/>
    <x v="0"/>
    <n v="5523.81"/>
    <n v="422555.88999999996"/>
    <n v="874565.41999999993"/>
    <n v="437282.70999999996"/>
    <n v="0.15158550403239132"/>
    <n v="0"/>
    <n v="0"/>
    <n v="0"/>
    <n v="0"/>
    <n v="0"/>
    <n v="781526"/>
    <n v="52920720.700000003"/>
    <n v="107378477.73000002"/>
    <n v="53689238.86500001"/>
    <n v="0.17467768585025922"/>
    <n v="35849719.219999999"/>
    <n v="5121395.24"/>
    <n v="0.142857331979963"/>
    <n v="-3341548.55"/>
    <x v="0"/>
    <n v="5263442.8299999991"/>
    <x v="6"/>
    <n v="0.84476432619486885"/>
    <n v="29036.68"/>
    <n v="10157226.060000001"/>
    <n v="10228950.85"/>
    <n v="0.1424027451543298"/>
    <n v="9745420.5199999996"/>
    <n v="1.1356712584782178"/>
    <n v="0.12539081542412839"/>
    <n v="3341548.55"/>
    <n v="10257987.530000001"/>
    <n v="0.32575088829338822"/>
    <n v="1.25"/>
    <n v="8266.98"/>
    <n v="-8265.73"/>
    <x v="4"/>
    <n v="10222125.135000002"/>
    <x v="0"/>
    <n v="10222125.135000002"/>
    <x v="0"/>
    <x v="0"/>
    <x v="17"/>
    <n v="5659257.6799999997"/>
    <n v="54672544.719999991"/>
    <n v="60333802.399999991"/>
    <n v="0.16942617120713749"/>
    <n v="54864535.340000004"/>
    <n v="-30728323.979999997"/>
    <x v="0"/>
    <n v="5820872.75"/>
    <n v="1.7499545476234641"/>
    <n v="514341.11"/>
    <n v="542856.9800000001"/>
    <n v="422856.99000000011"/>
    <n v="85382.190000000119"/>
    <n v="91248.290000000125"/>
    <n v="120115.78000000012"/>
    <n v="71724.790000000125"/>
    <n v="23085.82"/>
    <n v="36990.92"/>
    <n v="52930.55"/>
    <n v="102966.02"/>
    <n v="761818.55"/>
    <n v="33380.76"/>
    <n v="30746.51"/>
    <x v="18"/>
    <x v="18"/>
    <x v="18"/>
    <x v="0"/>
    <n v="28423.33"/>
    <x v="18"/>
    <x v="16"/>
    <n v="270435.63"/>
    <n v="1059017.52"/>
    <n v="1932857.96"/>
    <n v="2929850.83"/>
    <n v="26018722.590000004"/>
    <n v="182851.09"/>
    <n v="160980.65999999997"/>
    <n v="222129.46"/>
    <n v="1787087.7299999997"/>
    <n v="0"/>
    <n v="150108"/>
    <n v="196316.66"/>
    <n v="723000.54999999993"/>
    <n v="158204.12"/>
    <n v="239261.13"/>
    <n v="1000048.77"/>
    <n v="5715681.0299999993"/>
    <n v="36431.769999999997"/>
    <n v="22021.81"/>
    <n v="91322.21"/>
    <n v="242814.05000000002"/>
    <x v="0"/>
    <n v="7425.4299999999994"/>
    <n v="52893.210000000006"/>
    <n v="47548.619999999995"/>
    <n v="557131.52000000002"/>
    <n v="916067.3"/>
    <n v="1334656.25"/>
    <n v="2415663.06"/>
    <n v="7665766.7600000007"/>
    <n v="212501.24"/>
    <n v="175494.61000000002"/>
    <n v="251667.21"/>
    <n v="408971.37"/>
    <n v="929974.72"/>
    <x v="3"/>
    <n v="155069.23000000001"/>
    <n v="255536.52000000002"/>
    <n v="388689.66000000003"/>
    <n v="349070.52"/>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977791.8600000001"/>
    <n v="641015"/>
    <n v="913114.8"/>
    <n v="31940448.900000006"/>
    <n v="2353048.9399999995"/>
    <n v="1069425.21"/>
    <n v="7113195.0499999989"/>
    <n v="392589.84"/>
    <n v="107867.26000000001"/>
    <n v="12889284.890000001"/>
    <n v="1978609.15"/>
    <n v="1148365.9300000002"/>
    <x v="0"/>
    <x v="0"/>
    <x v="0"/>
    <x v="0"/>
    <x v="0"/>
    <x v="0"/>
    <n v="0"/>
    <n v="0"/>
    <n v="0"/>
    <x v="0"/>
    <x v="0"/>
    <x v="0"/>
    <x v="0"/>
    <x v="0"/>
    <x v="0"/>
    <n v="52920720.70000001"/>
    <n v="5365262.9299999988"/>
    <n v="3238773.1999999997"/>
    <x v="0"/>
    <x v="0"/>
    <x v="0"/>
    <x v="0"/>
    <x v="0"/>
    <x v="0"/>
    <x v="0"/>
    <x v="0"/>
    <x v="0"/>
    <x v="0"/>
    <x v="0"/>
    <x v="0"/>
  </r>
  <r>
    <s v="1790900193001"/>
    <x v="23"/>
    <x v="1"/>
    <x v="0"/>
    <x v="1"/>
    <n v="57052993.439999998"/>
    <n v="-3401548.54"/>
    <n v="554123.66"/>
    <n v="10580.86"/>
    <n v="15865.35"/>
    <n v="191926.16"/>
    <n v="767801.72"/>
    <x v="0"/>
    <n v="169.19"/>
    <n v="65427.88"/>
    <n v="1693533.96"/>
    <n v="1551809.74"/>
    <x v="21"/>
    <n v="2.16"/>
    <n v="54582.34"/>
    <n v="5866.1"/>
    <n v="69194.81"/>
    <n v="10186591.460000001"/>
    <n v="1605894.82"/>
    <n v="1693533.96"/>
    <n v="87639.139999999898"/>
    <n v="10274230.600000001"/>
    <n v="9004532.6500000022"/>
    <n v="1.1410065351920289"/>
    <n v="70378674.930000007"/>
    <n v="9588277.6500000022"/>
    <n v="0.13623839408083044"/>
    <n v="60790397.279999994"/>
    <n v="0.8637616059191694"/>
    <n v="57817686.369999997"/>
    <n v="1.0514152519174904"/>
    <n v="1502990.44"/>
    <x v="0"/>
    <n v="3470594.7700000005"/>
    <n v="0"/>
    <n v="453397.78"/>
    <x v="0"/>
    <n v="3028393.81"/>
    <x v="0"/>
    <x v="0"/>
    <n v="1502990.44"/>
    <n v="3470594.7700000005"/>
    <n v="453397.78"/>
    <n v="8455376.8000000007"/>
    <n v="2499549.27"/>
    <n v="34830447.270000003"/>
    <n v="7505020.3800000008"/>
    <n v="15619525.060000001"/>
    <x v="0"/>
    <x v="0"/>
    <n v="0"/>
    <x v="0"/>
    <x v="0"/>
    <n v="2499549.27"/>
    <n v="34830447.270000003"/>
    <n v="7505020.3800000008"/>
    <n v="60454541.979999997"/>
    <n v="0.13986338367756171"/>
    <n v="0.60130458640649243"/>
    <n v="9.9642555350969525E-2"/>
    <n v="6.0412598106762243E-2"/>
    <n v="0.19388514044869429"/>
    <x v="0"/>
    <x v="0"/>
    <n v="0"/>
    <x v="0"/>
    <x v="0"/>
    <n v="0.60130458640649243"/>
    <n v="9.9642555350969525E-2"/>
    <n v="6.0412598106762243E-2"/>
    <n v="501200.73"/>
    <n v="1465394.12"/>
    <n v="289136.13"/>
    <n v="1145817.56"/>
    <x v="0"/>
    <x v="0"/>
    <n v="0"/>
    <x v="0"/>
    <x v="0"/>
    <n v="501200.73"/>
    <n v="1465394.12"/>
    <n v="289136.13"/>
    <n v="-3401548.54"/>
    <n v="0.40229414022093019"/>
    <n v="0.3334690072945507"/>
    <n v="0.42223140905614859"/>
    <n v="0.63770962883850024"/>
    <n v="0.37835817660715665"/>
    <x v="0"/>
    <x v="0"/>
    <n v="0"/>
    <x v="0"/>
    <x v="0"/>
    <n v="0.3334690072945507"/>
    <n v="0.42223140905614859"/>
    <n v="0.63770962883850024"/>
    <n v="216175020.06"/>
    <n v="72058340.019999996"/>
    <n v="6.3931674233979954E-2"/>
    <n v="845977.01999999979"/>
    <n v="0.90759169793997496"/>
    <n v="3.1510638454477123E-2"/>
    <n v="30556851.300000001"/>
    <n v="10185617.1"/>
    <n v="5.1625231425595261E-2"/>
    <n v="7.2973487850823701E-3"/>
    <n v="1.1365723388817079"/>
    <n v="78175.299999999814"/>
    <n v="4.6050405723576521E-2"/>
    <n v="6.5093339628669198E-3"/>
    <n v="15487.13"/>
    <n v="996558.83"/>
    <n v="3206985.2600000002"/>
    <n v="1068995.0866666667"/>
    <n v="821814.79"/>
    <n v="31359852.5"/>
    <n v="95805086.769999996"/>
    <n v="31935028.923333332"/>
    <n v="123756.43"/>
    <n v="7051622.6000000006"/>
    <n v="21465592.07"/>
    <n v="7155197.3566666665"/>
    <n v="480250.85"/>
    <n v="12591131.25"/>
    <n v="38899978.810000002"/>
    <n v="12966659.603333334"/>
    <x v="0"/>
    <x v="0"/>
    <x v="0"/>
    <x v="0"/>
    <x v="0"/>
    <x v="0"/>
    <x v="0"/>
    <x v="0"/>
    <n v="0"/>
    <n v="0"/>
    <e v="#NULL!"/>
    <e v="#NULL!"/>
    <x v="0"/>
    <x v="0"/>
    <x v="0"/>
    <x v="0"/>
    <x v="0"/>
    <x v="0"/>
    <x v="0"/>
    <x v="0"/>
    <n v="8.6925357430548342E-2"/>
    <n v="0.15440376621664012"/>
    <n v="0.10377611447826232"/>
    <n v="0.22222416475398588"/>
    <x v="0"/>
    <x v="0"/>
    <n v="0"/>
    <x v="0"/>
    <x v="0"/>
    <n v="10597.42"/>
    <n v="415667.58"/>
    <n v="1290233"/>
    <n v="430077.66666666669"/>
    <n v="0.14784427308865916"/>
    <n v="0"/>
    <n v="0"/>
    <n v="0"/>
    <n v="0"/>
    <n v="0"/>
    <n v="1495423.14"/>
    <n v="51999165.179999992"/>
    <n v="159377642.91000003"/>
    <n v="53125880.970000006"/>
    <n v="0.1688920480220697"/>
    <n v="35241510.200000003"/>
    <n v="5110438.62"/>
    <n v="0.14501190757710491"/>
    <n v="-3401548.54"/>
    <x v="0"/>
    <n v="5053828.2600000007"/>
    <x v="7"/>
    <n v="0.83004966216638676"/>
    <n v="69194.81"/>
    <n v="10117396.65"/>
    <n v="10205035.790000001"/>
    <n v="0.14500181766920345"/>
    <n v="9588277.6500000041"/>
    <n v="1.1362383940808305"/>
    <n v="0.12761566448078343"/>
    <n v="3401548.54"/>
    <n v="10274230.600000001"/>
    <n v="0.33107574400753664"/>
    <n v="2.16"/>
    <n v="15865.35"/>
    <n v="-15863.19"/>
    <x v="4"/>
    <n v="10230411.030000001"/>
    <x v="0"/>
    <n v="10230411.030000001"/>
    <x v="0"/>
    <x v="0"/>
    <x v="17"/>
    <n v="5493112.9299999997"/>
    <n v="53571398.220000006"/>
    <n v="59066511.150000006"/>
    <n v="0.1732015456951532"/>
    <n v="53614020.759999998"/>
    <n v="-30131071.580000002"/>
    <x v="0"/>
    <n v="5821154.75"/>
    <n v="1.7499262427270124"/>
    <n v="997686.08"/>
    <n v="1037903.1799999998"/>
    <n v="845977.01999999979"/>
    <n v="78175.299999999814"/>
    <n v="84041.39999999982"/>
    <n v="153067.01999999981"/>
    <n v="87639.13999999981"/>
    <n v="26180.93"/>
    <n v="40336.720000000001"/>
    <n v="60896.58"/>
    <n v="108734.21"/>
    <n v="760410.39"/>
    <n v="34686.79"/>
    <n v="25000.54"/>
    <x v="19"/>
    <x v="19"/>
    <x v="19"/>
    <x v="0"/>
    <n v="18783.650000000001"/>
    <x v="19"/>
    <x v="17"/>
    <n v="377559.89"/>
    <n v="1082971.47"/>
    <n v="1955563.74"/>
    <n v="2847894.41"/>
    <n v="25473422.880000003"/>
    <n v="180563.69999999998"/>
    <n v="158743.77000000002"/>
    <n v="223223.94999999998"/>
    <n v="1796738.08"/>
    <n v="0"/>
    <n v="148039.25"/>
    <n v="194655.39"/>
    <n v="768630.63"/>
    <n v="149283.69999999998"/>
    <n v="236810.69"/>
    <n v="1004988.0399999999"/>
    <n v="5660540.1699999999"/>
    <n v="36068.61"/>
    <n v="19460.23"/>
    <n v="84624.37999999999"/>
    <n v="198533.23"/>
    <x v="0"/>
    <n v="7695.45"/>
    <n v="54868.81"/>
    <n v="51499.270000000004"/>
    <n v="571316.52"/>
    <n v="880456.03999999992"/>
    <n v="1312835.02"/>
    <n v="2399516.2799999998"/>
    <n v="7427007.3899999997"/>
    <n v="203500.33000000002"/>
    <n v="161068.6"/>
    <n v="235499.25"/>
    <n v="393829.47000000003"/>
    <n v="893073.6399999999"/>
    <x v="3"/>
    <n v="151194.38"/>
    <n v="216617.33"/>
    <n v="336964.21"/>
    <n v="436646.60000000003"/>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996558.83000000007"/>
    <n v="587263.91"/>
    <n v="915726.53"/>
    <n v="31359852.500000004"/>
    <n v="2359269.5"/>
    <n v="1111325.27"/>
    <n v="7051622.5999999996"/>
    <n v="338686.44999999995"/>
    <n v="114063.53"/>
    <n v="12591131.25"/>
    <n v="1886971.29"/>
    <n v="1141422.52"/>
    <x v="0"/>
    <x v="0"/>
    <x v="0"/>
    <x v="0"/>
    <x v="0"/>
    <x v="0"/>
    <n v="0"/>
    <n v="0"/>
    <n v="0"/>
    <x v="0"/>
    <x v="0"/>
    <x v="0"/>
    <x v="0"/>
    <x v="0"/>
    <x v="0"/>
    <n v="51999165.180000015"/>
    <n v="5172191.1499999994"/>
    <n v="3282537.8499999996"/>
    <x v="0"/>
    <x v="0"/>
    <x v="0"/>
    <x v="0"/>
    <x v="0"/>
    <x v="0"/>
    <x v="0"/>
    <x v="0"/>
    <x v="0"/>
    <x v="0"/>
    <x v="0"/>
    <x v="0"/>
  </r>
  <r>
    <s v="1790979016001"/>
    <x v="24"/>
    <x v="0"/>
    <x v="0"/>
    <x v="0"/>
    <n v="130282427.17"/>
    <n v="-5180378.18"/>
    <n v="333678.61"/>
    <n v="672"/>
    <n v="0"/>
    <n v="50986.1"/>
    <n v="447798.54"/>
    <x v="0"/>
    <n v="4727.3100000000004"/>
    <n v="220338.45"/>
    <n v="1349713.18"/>
    <n v="1325960.19"/>
    <x v="4"/>
    <n v="3470"/>
    <n v="1206.33"/>
    <n v="37.11"/>
    <n v="19039.55"/>
    <n v="38339835.289999999"/>
    <n v="1058201.01"/>
    <n v="1349713.18"/>
    <n v="291512.16999999993"/>
    <n v="38631347.460000001"/>
    <n v="5125984.74"/>
    <n v="7.5363758222971224"/>
    <n v="153333773.11000001"/>
    <n v="5510825.8499999996"/>
    <n v="3.5940065506942107E-2"/>
    <n v="147822947.25999999"/>
    <n v="0.96405993449305771"/>
    <n v="108686560.94"/>
    <n v="1.3600848714093097"/>
    <n v="0"/>
    <x v="0"/>
    <n v="2467228.04"/>
    <n v="0"/>
    <n v="0"/>
    <x v="0"/>
    <n v="0"/>
    <x v="0"/>
    <x v="0"/>
    <n v="0"/>
    <n v="2467228.04"/>
    <n v="0"/>
    <n v="2467228.04"/>
    <n v="0"/>
    <n v="135462805.34999999"/>
    <n v="0"/>
    <n v="0"/>
    <x v="0"/>
    <x v="0"/>
    <n v="0"/>
    <x v="0"/>
    <x v="0"/>
    <n v="0"/>
    <n v="135462805.34999999"/>
    <n v="0"/>
    <n v="135462805.34999999"/>
    <n v="1.8213324562601049E-2"/>
    <n v="0"/>
    <n v="1.8213324562601049E-2"/>
    <n v="0"/>
    <n v="0"/>
    <x v="0"/>
    <x v="0"/>
    <n v="0"/>
    <x v="0"/>
    <x v="0"/>
    <n v="0"/>
    <n v="1.8213324562601049E-2"/>
    <n v="0"/>
    <n v="0"/>
    <n v="3439065.2800000003"/>
    <n v="0"/>
    <n v="0"/>
    <x v="0"/>
    <x v="0"/>
    <n v="0"/>
    <x v="0"/>
    <x v="0"/>
    <n v="0"/>
    <n v="3439065.2800000003"/>
    <n v="0"/>
    <n v="-5180378.18"/>
    <n v="2.0996754641293713"/>
    <n v="0"/>
    <n v="1.3938984253761968"/>
    <n v="0"/>
    <n v="0"/>
    <x v="0"/>
    <x v="0"/>
    <n v="0"/>
    <x v="0"/>
    <x v="0"/>
    <n v="0"/>
    <n v="1.3938984253761968"/>
    <n v="0"/>
    <n v="304379169.84000003"/>
    <n v="152189584.92000002"/>
    <n v="3.5308477139382941E-2"/>
    <n v="945299.80999999994"/>
    <n v="0.47371059981488839"/>
    <n v="1.395482694243752E-2"/>
    <n v="76427480.859999999"/>
    <n v="38213740.43"/>
    <n v="9.1541576423483415E-2"/>
    <n v="2.298544964058372E-2"/>
    <n v="1.8677718944363844"/>
    <n v="497501.26999999996"/>
    <n v="0.15622692709016234"/>
    <n v="3.9227488813628072E-2"/>
    <n v="0"/>
    <n v="0"/>
    <n v="0"/>
    <n v="0"/>
    <n v="1309013.6299999999"/>
    <n v="132995577.31"/>
    <n v="263766453.86000001"/>
    <n v="131883226.93000001"/>
    <n v="0"/>
    <n v="0"/>
    <n v="0"/>
    <e v="#NULL!"/>
    <n v="0"/>
    <n v="0"/>
    <n v="0"/>
    <n v="0"/>
    <x v="0"/>
    <x v="0"/>
    <x v="0"/>
    <x v="0"/>
    <x v="0"/>
    <x v="0"/>
    <x v="0"/>
    <x v="0"/>
    <n v="0"/>
    <n v="0"/>
    <e v="#NULL!"/>
    <e v="#NULL!"/>
    <x v="0"/>
    <x v="0"/>
    <x v="0"/>
    <x v="0"/>
    <x v="0"/>
    <x v="0"/>
    <x v="0"/>
    <x v="0"/>
    <n v="0"/>
    <n v="0.11910660609129212"/>
    <n v="0"/>
    <n v="0"/>
    <x v="0"/>
    <x v="0"/>
    <n v="0"/>
    <x v="0"/>
    <x v="0"/>
    <n v="0"/>
    <n v="0"/>
    <n v="0"/>
    <n v="0"/>
    <n v="0"/>
    <n v="636.36"/>
    <n v="81123.12"/>
    <n v="144163.53"/>
    <n v="72081.764999999999"/>
    <n v="0.10593969223700336"/>
    <n v="1316195.73"/>
    <n v="132995577.31"/>
    <n v="263766453.86000001"/>
    <n v="131883226.93000001"/>
    <n v="0.11976010238499249"/>
    <n v="63875281.229999997"/>
    <n v="12711109.49"/>
    <n v="0.19899888102613997"/>
    <n v="-5180378.18"/>
    <x v="0"/>
    <n v="-2713150.1399999997"/>
    <x v="0"/>
    <n v="6.4351555538464084E-2"/>
    <n v="19039.55"/>
    <n v="38320795.740000002"/>
    <n v="38612307.910000004"/>
    <n v="0.25181867716970574"/>
    <n v="5510825.8500000015"/>
    <n v="1.0359400655069422"/>
    <n v="0.24308228396058518"/>
    <n v="5180378.18"/>
    <n v="38804557.700000003"/>
    <n v="0.13349921986097008"/>
    <n v="3470"/>
    <n v="0"/>
    <n v="3470"/>
    <x v="5"/>
    <n v="38241786.445"/>
    <x v="24"/>
    <n v="38363688.910000004"/>
    <x v="0"/>
    <x v="0"/>
    <x v="4"/>
    <n v="0"/>
    <n v="138461529.77000001"/>
    <n v="138461529.77000001"/>
    <n v="0.27707110396459111"/>
    <n v="108686560.94"/>
    <n v="-51164171.739999995"/>
    <x v="0"/>
    <n v="20903185.960000001"/>
    <n v="1.8341622833651525"/>
    <n v="992281.58"/>
    <n v="996285.90999999992"/>
    <n v="945299.80999999994"/>
    <n v="497501.26999999996"/>
    <n v="497538.37999999995"/>
    <n v="511850.61999999994"/>
    <n v="291512.16999999993"/>
    <n v="0"/>
    <n v="0"/>
    <n v="0"/>
    <n v="0"/>
    <n v="0"/>
    <n v="0"/>
    <n v="0"/>
    <x v="4"/>
    <x v="4"/>
    <x v="4"/>
    <x v="0"/>
    <n v="0"/>
    <x v="2"/>
    <x v="0"/>
    <n v="0"/>
    <n v="3493873.77"/>
    <n v="6605688.6800000006"/>
    <n v="6511211.7400000002"/>
    <n v="116384803.11999999"/>
    <n v="123846.53"/>
    <n v="180915.35"/>
    <n v="108199.89"/>
    <n v="1276489.45"/>
    <n v="9490.9699999999993"/>
    <n v="82980.84"/>
    <n v="175766.12"/>
    <n v="509538.89"/>
    <n v="0"/>
    <n v="0"/>
    <n v="0"/>
    <n v="0"/>
    <n v="0"/>
    <n v="0"/>
    <n v="0"/>
    <n v="0"/>
    <x v="0"/>
    <n v="0"/>
    <n v="0"/>
    <n v="0"/>
    <n v="0"/>
    <n v="0"/>
    <n v="0"/>
    <n v="0"/>
    <n v="0"/>
    <n v="0"/>
    <n v="0"/>
    <n v="0"/>
    <n v="0"/>
    <n v="0"/>
    <x v="3"/>
    <n v="0"/>
    <n v="0"/>
    <n v="0"/>
    <n v="0"/>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0"/>
    <n v="0"/>
    <n v="0"/>
    <n v="132995577.30999999"/>
    <n v="1689451.22"/>
    <n v="777776.82000000007"/>
    <n v="0"/>
    <n v="0"/>
    <n v="0"/>
    <n v="0"/>
    <n v="0"/>
    <n v="0"/>
    <x v="0"/>
    <x v="0"/>
    <x v="0"/>
    <x v="0"/>
    <x v="0"/>
    <x v="0"/>
    <n v="0"/>
    <n v="0"/>
    <n v="0"/>
    <x v="0"/>
    <x v="0"/>
    <x v="0"/>
    <x v="0"/>
    <x v="0"/>
    <x v="0"/>
    <n v="132995577.30999999"/>
    <n v="1689451.22"/>
    <n v="777776.82000000007"/>
    <x v="0"/>
    <x v="0"/>
    <x v="0"/>
    <x v="0"/>
    <x v="0"/>
    <x v="0"/>
    <x v="0"/>
    <x v="0"/>
    <x v="0"/>
    <x v="0"/>
    <x v="0"/>
    <x v="0"/>
  </r>
  <r>
    <s v="1790979016001"/>
    <x v="24"/>
    <x v="1"/>
    <x v="0"/>
    <x v="1"/>
    <n v="133221101.68000001"/>
    <n v="-5277970.0599999996"/>
    <n v="642268.52"/>
    <n v="1344"/>
    <n v="0"/>
    <n v="157776.98000000001"/>
    <n v="901774.83"/>
    <x v="0"/>
    <n v="4836.2"/>
    <n v="390953.35"/>
    <n v="2596718.44"/>
    <n v="2549458.16"/>
    <x v="4"/>
    <n v="7138.16"/>
    <n v="2206.87"/>
    <n v="45.37"/>
    <n v="37869.879999999997"/>
    <n v="38632892.649999999"/>
    <n v="2098953.88"/>
    <n v="2596718.44"/>
    <n v="497764.56000000006"/>
    <n v="39130657.210000001"/>
    <n v="1381960.0500000007"/>
    <n v="28.315331698626149"/>
    <n v="156466055.99000001"/>
    <n v="1656562.4500000002"/>
    <n v="1.058735991981464E-2"/>
    <n v="154809493.53999999"/>
    <n v="0.98941264008018526"/>
    <n v="112167370.11000001"/>
    <n v="1.3801651352633284"/>
    <n v="0"/>
    <x v="0"/>
    <n v="2682721.58"/>
    <n v="0"/>
    <n v="0"/>
    <x v="0"/>
    <n v="0"/>
    <x v="0"/>
    <x v="0"/>
    <n v="0"/>
    <n v="2682721.58"/>
    <n v="0"/>
    <n v="2682721.58"/>
    <n v="0"/>
    <n v="138499071.73999998"/>
    <n v="0"/>
    <n v="0"/>
    <x v="0"/>
    <x v="0"/>
    <n v="0"/>
    <x v="0"/>
    <x v="0"/>
    <n v="0"/>
    <n v="138499071.73999998"/>
    <n v="0"/>
    <n v="138499071.74000001"/>
    <n v="1.9369960724619079E-2"/>
    <n v="0"/>
    <n v="1.9369960724619079E-2"/>
    <n v="0"/>
    <n v="0"/>
    <x v="0"/>
    <x v="0"/>
    <n v="0"/>
    <x v="0"/>
    <x v="0"/>
    <n v="0"/>
    <n v="1.9369960724619079E-2"/>
    <n v="0"/>
    <n v="0"/>
    <n v="3536657.16"/>
    <n v="0"/>
    <n v="0"/>
    <x v="0"/>
    <x v="0"/>
    <n v="0"/>
    <x v="0"/>
    <x v="0"/>
    <n v="0"/>
    <n v="3536657.16"/>
    <n v="0"/>
    <n v="-5277970.0599999996"/>
    <n v="1.9673938955677985"/>
    <n v="0"/>
    <n v="1.318309431126282"/>
    <n v="0"/>
    <n v="0"/>
    <x v="0"/>
    <x v="0"/>
    <n v="0"/>
    <x v="0"/>
    <x v="0"/>
    <n v="0"/>
    <n v="1.318309431126282"/>
    <n v="0"/>
    <n v="460845225.83000004"/>
    <n v="153615075.27666667"/>
    <n v="3.5222122374742267E-2"/>
    <n v="1757413.6900000002"/>
    <n v="0.51312609838608914"/>
    <n v="1.355084347191142E-2"/>
    <n v="115060373.50999999"/>
    <n v="38353457.836666666"/>
    <n v="7.7870093818366654E-2"/>
    <n v="1.9442019962045011E-2"/>
    <n v="1.8340880536633279"/>
    <n v="855638.86000000022"/>
    <n v="0.13385580986890716"/>
    <n v="3.3420112907237592E-2"/>
    <n v="0"/>
    <n v="0"/>
    <n v="0"/>
    <n v="0"/>
    <n v="2511233.63"/>
    <n v="135816350.16"/>
    <n v="399582804.01999998"/>
    <n v="133194268.00666666"/>
    <n v="0"/>
    <n v="0"/>
    <n v="0"/>
    <e v="#NULL!"/>
    <n v="0"/>
    <n v="0"/>
    <n v="0"/>
    <n v="0"/>
    <x v="0"/>
    <x v="0"/>
    <x v="0"/>
    <x v="0"/>
    <x v="0"/>
    <x v="0"/>
    <x v="0"/>
    <x v="0"/>
    <n v="0"/>
    <n v="0"/>
    <e v="#NULL!"/>
    <e v="#NULL!"/>
    <x v="0"/>
    <x v="0"/>
    <x v="0"/>
    <x v="0"/>
    <x v="0"/>
    <x v="0"/>
    <x v="0"/>
    <x v="0"/>
    <n v="0"/>
    <n v="0.11312350002363347"/>
    <n v="0"/>
    <n v="0"/>
    <x v="0"/>
    <x v="0"/>
    <n v="0"/>
    <x v="0"/>
    <x v="0"/>
    <n v="0"/>
    <n v="0"/>
    <n v="0"/>
    <n v="0"/>
    <n v="0"/>
    <n v="1521.22"/>
    <n v="93312.07"/>
    <n v="237475.6"/>
    <n v="79158.53333333334"/>
    <n v="0.11530430915849879"/>
    <n v="2523984"/>
    <n v="135816350.16"/>
    <n v="399582804.01999998"/>
    <n v="133194268.00666666"/>
    <n v="0.1136978657312942"/>
    <n v="67096178.259999998"/>
    <n v="15912727.720000001"/>
    <n v="0.23716295223757206"/>
    <n v="-5277970.0599999996"/>
    <x v="0"/>
    <n v="-2595248.4799999995"/>
    <x v="0"/>
    <n v="6.9441385202616973E-2"/>
    <n v="37869.879999999997"/>
    <n v="38595022.769999996"/>
    <n v="39092787.329999998"/>
    <n v="0.24984835901084182"/>
    <n v="1656562.4500000004"/>
    <n v="1.0105873599198147"/>
    <n v="0.24723083715460886"/>
    <n v="5277970.0599999996"/>
    <n v="39304007.450000003"/>
    <n v="0.13428579939880911"/>
    <n v="7138.16"/>
    <n v="0"/>
    <n v="7138.16"/>
    <x v="5"/>
    <n v="38637970"/>
    <x v="24"/>
    <n v="38759872.465000004"/>
    <x v="0"/>
    <x v="0"/>
    <x v="4"/>
    <n v="400813.625"/>
    <n v="137566891.84"/>
    <n v="137967705.465"/>
    <n v="0.28093438485742378"/>
    <n v="112167370.11"/>
    <n v="-51183450.539999999"/>
    <x v="0"/>
    <n v="21094079.010000002"/>
    <n v="1.8314567150187229"/>
    <n v="1907189.6400000001"/>
    <n v="1915190.6700000002"/>
    <n v="1757413.6900000002"/>
    <n v="855638.86000000022"/>
    <n v="855684.23000000021"/>
    <n v="888717.91000000027"/>
    <n v="497764.56000000029"/>
    <n v="0"/>
    <n v="0"/>
    <n v="0"/>
    <n v="0"/>
    <n v="0"/>
    <n v="0"/>
    <n v="0"/>
    <x v="4"/>
    <x v="4"/>
    <x v="4"/>
    <x v="0"/>
    <n v="0"/>
    <x v="2"/>
    <x v="0"/>
    <n v="0"/>
    <n v="219137.69"/>
    <n v="6679261.0199999996"/>
    <n v="9919811.129999999"/>
    <n v="118998140.32000001"/>
    <n v="143502.63"/>
    <n v="123520.2"/>
    <n v="176757.55"/>
    <n v="1457336.91"/>
    <n v="4"/>
    <n v="145761.92000000001"/>
    <n v="120987.28"/>
    <n v="514851.08999999997"/>
    <n v="0"/>
    <n v="0"/>
    <n v="0"/>
    <n v="0"/>
    <n v="0"/>
    <n v="0"/>
    <n v="0"/>
    <n v="0"/>
    <x v="0"/>
    <n v="0"/>
    <n v="0"/>
    <n v="0"/>
    <n v="0"/>
    <n v="0"/>
    <n v="0"/>
    <n v="0"/>
    <n v="0"/>
    <n v="0"/>
    <n v="0"/>
    <n v="0"/>
    <n v="0"/>
    <n v="0"/>
    <x v="3"/>
    <n v="0"/>
    <n v="0"/>
    <n v="0"/>
    <n v="0"/>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0"/>
    <n v="0"/>
    <n v="0"/>
    <n v="135816350.16"/>
    <n v="1901117.29"/>
    <n v="781604.29"/>
    <n v="0"/>
    <n v="0"/>
    <n v="0"/>
    <n v="0"/>
    <n v="0"/>
    <n v="0"/>
    <x v="0"/>
    <x v="0"/>
    <x v="0"/>
    <x v="0"/>
    <x v="0"/>
    <x v="0"/>
    <n v="0"/>
    <n v="0"/>
    <n v="0"/>
    <x v="0"/>
    <x v="0"/>
    <x v="0"/>
    <x v="0"/>
    <x v="0"/>
    <x v="0"/>
    <n v="135816350.16"/>
    <n v="1901117.29"/>
    <n v="781604.29"/>
    <x v="0"/>
    <x v="0"/>
    <x v="0"/>
    <x v="0"/>
    <x v="0"/>
    <x v="0"/>
    <x v="0"/>
    <x v="0"/>
    <x v="0"/>
    <x v="0"/>
    <x v="0"/>
    <x v="0"/>
  </r>
  <r>
    <s v="1791708040001"/>
    <x v="25"/>
    <x v="0"/>
    <x v="0"/>
    <x v="0"/>
    <n v="96517971.129999995"/>
    <n v="-1098015.57"/>
    <n v="580383.06999999995"/>
    <n v="649.22"/>
    <n v="387.85"/>
    <n v="0"/>
    <n v="289544.96000000002"/>
    <x v="0"/>
    <n v="0"/>
    <n v="94086.51"/>
    <n v="1130514.1100000001"/>
    <n v="1066660.8"/>
    <x v="4"/>
    <n v="7572.74"/>
    <n v="6951.53"/>
    <n v="0"/>
    <n v="49329.04"/>
    <n v="18752484.440000001"/>
    <n v="965051.61"/>
    <n v="1130514.1100000001"/>
    <n v="165462.50000000012"/>
    <n v="18917946.940000001"/>
    <n v="1918481.0599999996"/>
    <n v="9.8608984651638973"/>
    <n v="206189374.83000001"/>
    <n v="3894460.9799999939"/>
    <n v="1.8887786934758E-2"/>
    <n v="202294913.85000002"/>
    <n v="0.98111221306524199"/>
    <n v="183219597.88999999"/>
    <n v="1.1041117663158082"/>
    <n v="4"/>
    <x v="0"/>
    <n v="0"/>
    <n v="0"/>
    <n v="0"/>
    <x v="0"/>
    <n v="0"/>
    <x v="0"/>
    <x v="0"/>
    <n v="4"/>
    <n v="0"/>
    <n v="0"/>
    <n v="4"/>
    <n v="97615986.700000003"/>
    <n v="0"/>
    <n v="0"/>
    <n v="0"/>
    <x v="0"/>
    <x v="0"/>
    <n v="0"/>
    <x v="0"/>
    <x v="0"/>
    <n v="97615986.700000003"/>
    <n v="0"/>
    <n v="0"/>
    <n v="97615986.699999988"/>
    <n v="4.0976894620000003E-8"/>
    <n v="4.0976894620000003E-8"/>
    <n v="0"/>
    <n v="0"/>
    <n v="0"/>
    <x v="0"/>
    <x v="0"/>
    <n v="0"/>
    <x v="0"/>
    <x v="0"/>
    <n v="4.0976894620000003E-8"/>
    <n v="0"/>
    <n v="0"/>
    <n v="746217.66999999993"/>
    <n v="173477.94"/>
    <n v="0"/>
    <n v="0"/>
    <x v="0"/>
    <x v="0"/>
    <n v="0"/>
    <x v="0"/>
    <x v="0"/>
    <n v="746217.66999999993"/>
    <n v="173477.94"/>
    <n v="0"/>
    <n v="-1098015.57"/>
    <n v="274503.89250000002"/>
    <n v="186554.41749999998"/>
    <n v="0"/>
    <n v="0"/>
    <n v="0"/>
    <x v="0"/>
    <x v="0"/>
    <n v="0"/>
    <x v="0"/>
    <x v="0"/>
    <n v="186554.41749999998"/>
    <n v="0"/>
    <n v="0"/>
    <n v="417305443.51999998"/>
    <n v="208652721.75999999"/>
    <n v="1.6652260707131081E-2"/>
    <n v="499764.93000000017"/>
    <n v="0.57936230139237643"/>
    <n v="7.789136064419E-3"/>
    <n v="37512568.030000001"/>
    <n v="18756284.015000001"/>
    <n v="0.10586052111452857"/>
    <n v="9.5160512800971393E-3"/>
    <n v="0.52709873974024679"/>
    <n v="210219.97000000015"/>
    <n v="0.13449570490522356"/>
    <n v="1.2090135315376499E-2"/>
    <n v="667602.81000000006"/>
    <n v="97615982.700000003"/>
    <n v="202487913.81"/>
    <n v="101243956.905"/>
    <n v="0"/>
    <n v="0"/>
    <n v="0"/>
    <e v="#NULL!"/>
    <n v="0"/>
    <n v="0"/>
    <n v="0"/>
    <e v="#NULL!"/>
    <n v="0"/>
    <n v="0"/>
    <n v="0"/>
    <n v="0"/>
    <x v="0"/>
    <x v="0"/>
    <x v="0"/>
    <x v="0"/>
    <x v="0"/>
    <x v="0"/>
    <x v="0"/>
    <x v="0"/>
    <n v="0"/>
    <n v="0"/>
    <e v="#NULL!"/>
    <e v="#NULL!"/>
    <x v="0"/>
    <x v="0"/>
    <x v="0"/>
    <x v="0"/>
    <x v="0"/>
    <x v="0"/>
    <x v="0"/>
    <x v="0"/>
    <n v="7.9128018747006923E-2"/>
    <n v="0"/>
    <n v="0"/>
    <n v="0"/>
    <x v="0"/>
    <x v="0"/>
    <n v="0"/>
    <x v="0"/>
    <x v="0"/>
    <n v="0"/>
    <n v="0"/>
    <n v="0"/>
    <n v="0"/>
    <n v="0"/>
    <n v="0"/>
    <n v="0"/>
    <n v="0"/>
    <n v="0"/>
    <n v="0"/>
    <n v="667602.81000000006"/>
    <n v="97615982.700000003"/>
    <n v="202487913.81"/>
    <n v="101243956.905"/>
    <n v="7.9128018747006923E-2"/>
    <n v="180549153.03999999"/>
    <n v="40124372.549999997"/>
    <n v="0.22223517460151471"/>
    <n v="-1098015.57"/>
    <x v="0"/>
    <n v="-1098011.57"/>
    <x v="0"/>
    <n v="2.1330506966999999E-7"/>
    <n v="49329.04"/>
    <n v="18703155.400000002"/>
    <n v="18868617.900000002"/>
    <n v="9.1511106794697303E-2"/>
    <n v="3894460.9799999944"/>
    <n v="1.0188877869347579"/>
    <n v="8.9814705768533273E-2"/>
    <n v="1098015.57"/>
    <n v="18917946.939999998"/>
    <n v="5.8040947756247387E-2"/>
    <n v="7572.74"/>
    <n v="387.85"/>
    <n v="7184.8899999999994"/>
    <x v="8"/>
    <n v="18831003.169999998"/>
    <x v="25"/>
    <n v="18833109.43"/>
    <x v="0"/>
    <x v="0"/>
    <x v="18"/>
    <n v="31077648.475000001"/>
    <n v="99513390.579999998"/>
    <n v="130601364.331"/>
    <n v="0.14420300680985848"/>
    <n v="185194877.81"/>
    <n v="-140424780.49000001"/>
    <x v="0"/>
    <n v="13958522.02"/>
    <n v="1.3434434113533749"/>
    <n v="486277.7300000001"/>
    <n v="499764.93000000017"/>
    <n v="499764.93000000017"/>
    <n v="210219.97000000015"/>
    <n v="210219.97000000015"/>
    <n v="259549.01000000015"/>
    <n v="165462.50000000017"/>
    <n v="5448106.2999999998"/>
    <n v="11065525.789999999"/>
    <n v="16243921.02"/>
    <n v="26569628.390000001"/>
    <n v="38288801.200000003"/>
    <n v="0"/>
    <n v="0"/>
    <x v="4"/>
    <x v="4"/>
    <x v="4"/>
    <x v="0"/>
    <n v="0"/>
    <x v="2"/>
    <x v="0"/>
    <n v="4"/>
    <n v="0"/>
    <n v="0"/>
    <n v="0"/>
    <n v="0"/>
    <n v="0"/>
    <n v="0"/>
    <n v="0"/>
    <n v="0"/>
    <n v="0"/>
    <n v="0"/>
    <n v="0"/>
    <n v="0"/>
    <n v="0"/>
    <n v="0"/>
    <n v="0"/>
    <n v="0"/>
    <n v="0"/>
    <n v="0"/>
    <n v="0"/>
    <n v="0"/>
    <x v="0"/>
    <n v="0"/>
    <n v="0"/>
    <n v="0"/>
    <n v="0"/>
    <n v="0"/>
    <n v="0"/>
    <n v="0"/>
    <n v="0"/>
    <n v="0"/>
    <n v="0"/>
    <n v="0"/>
    <n v="0"/>
    <n v="0"/>
    <x v="3"/>
    <n v="0"/>
    <n v="0"/>
    <n v="0"/>
    <n v="0"/>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97615982.700000003"/>
    <n v="0"/>
    <n v="4"/>
    <n v="0"/>
    <n v="0"/>
    <n v="0"/>
    <n v="0"/>
    <n v="0"/>
    <n v="0"/>
    <n v="0"/>
    <n v="0"/>
    <n v="0"/>
    <x v="0"/>
    <x v="0"/>
    <x v="0"/>
    <x v="0"/>
    <x v="0"/>
    <x v="0"/>
    <n v="0"/>
    <n v="0"/>
    <n v="0"/>
    <x v="0"/>
    <x v="0"/>
    <x v="0"/>
    <x v="0"/>
    <x v="0"/>
    <x v="0"/>
    <n v="97615982.700000003"/>
    <n v="0"/>
    <n v="4"/>
    <x v="0"/>
    <x v="0"/>
    <x v="0"/>
    <x v="0"/>
    <x v="0"/>
    <x v="0"/>
    <x v="0"/>
    <x v="0"/>
    <x v="0"/>
    <x v="0"/>
    <x v="0"/>
    <x v="0"/>
  </r>
  <r>
    <s v="1791708040001"/>
    <x v="25"/>
    <x v="1"/>
    <x v="0"/>
    <x v="1"/>
    <n v="92279463.420000002"/>
    <n v="-1069105.24"/>
    <n v="1058738.19"/>
    <n v="1265.93"/>
    <n v="631.41"/>
    <n v="0"/>
    <n v="573863.05000000005"/>
    <x v="0"/>
    <n v="0"/>
    <n v="228687.09"/>
    <n v="2265359.54"/>
    <n v="2006137.14"/>
    <x v="4"/>
    <n v="136915.51999999999"/>
    <n v="28069.51"/>
    <n v="0"/>
    <n v="94237.37"/>
    <n v="19063368.52"/>
    <n v="1863185.67"/>
    <n v="2265359.54"/>
    <n v="402173.87000000011"/>
    <n v="19465542.390000001"/>
    <n v="1765825.9399999995"/>
    <n v="11.023477427225929"/>
    <n v="192378758.30000001"/>
    <n v="3839024.6799999978"/>
    <n v="1.995555389755314E-2"/>
    <n v="188539733.62"/>
    <n v="0.98004444610244679"/>
    <n v="168659654.34999999"/>
    <n v="1.1178709831145817"/>
    <n v="4"/>
    <x v="0"/>
    <n v="0"/>
    <n v="0"/>
    <n v="0"/>
    <x v="0"/>
    <n v="0"/>
    <x v="0"/>
    <x v="0"/>
    <n v="4"/>
    <n v="0"/>
    <n v="0"/>
    <n v="4"/>
    <n v="93348568.659999996"/>
    <n v="0"/>
    <n v="0"/>
    <n v="0"/>
    <x v="0"/>
    <x v="0"/>
    <n v="0"/>
    <x v="0"/>
    <x v="0"/>
    <n v="93348568.659999996"/>
    <n v="0"/>
    <n v="0"/>
    <n v="93348568.659999996"/>
    <n v="4.2850148190000003E-8"/>
    <n v="4.2850148190000003E-8"/>
    <n v="0"/>
    <n v="0"/>
    <n v="0"/>
    <x v="0"/>
    <x v="0"/>
    <n v="0"/>
    <x v="0"/>
    <x v="0"/>
    <n v="4.2850148190000003E-8"/>
    <n v="0"/>
    <n v="0"/>
    <n v="717307.34"/>
    <n v="173477.94"/>
    <n v="0"/>
    <n v="0"/>
    <x v="0"/>
    <x v="0"/>
    <n v="0"/>
    <x v="0"/>
    <x v="0"/>
    <n v="717307.34"/>
    <n v="173477.94"/>
    <n v="0"/>
    <n v="-1069105.24"/>
    <n v="267276.31"/>
    <n v="179326.83499999999"/>
    <n v="0"/>
    <n v="0"/>
    <n v="0"/>
    <x v="0"/>
    <x v="0"/>
    <n v="0"/>
    <x v="0"/>
    <x v="0"/>
    <n v="179326.83499999999"/>
    <n v="0"/>
    <n v="0"/>
    <n v="609684201.81999993"/>
    <n v="203228067.27333331"/>
    <n v="1.6942434901814369E-2"/>
    <n v="1110486.6399999999"/>
    <n v="0.51676718055788595"/>
    <n v="7.9968422757974496E-3"/>
    <n v="56575936.549999997"/>
    <n v="18858645.516666666"/>
    <n v="0.12795421695940085"/>
    <n v="1.1873572643657321E-2"/>
    <n v="0.54675447459970872"/>
    <n v="536623.58999999985"/>
    <n v="0.17073026464994503"/>
    <n v="1.5842996408904391E-2"/>
    <n v="1239437.49"/>
    <n v="93348564.659999996"/>
    <n v="295836478.47000003"/>
    <n v="98612159.49000001"/>
    <n v="0"/>
    <n v="0"/>
    <n v="0"/>
    <e v="#NULL!"/>
    <n v="0"/>
    <n v="0"/>
    <n v="0"/>
    <e v="#NULL!"/>
    <n v="0"/>
    <n v="0"/>
    <n v="0"/>
    <n v="0"/>
    <x v="0"/>
    <x v="0"/>
    <x v="0"/>
    <x v="0"/>
    <x v="0"/>
    <x v="0"/>
    <x v="0"/>
    <x v="0"/>
    <n v="0"/>
    <n v="0"/>
    <e v="#NULL!"/>
    <e v="#NULL!"/>
    <x v="0"/>
    <x v="0"/>
    <x v="0"/>
    <x v="0"/>
    <x v="0"/>
    <x v="0"/>
    <x v="0"/>
    <x v="0"/>
    <n v="7.5412859615493238E-2"/>
    <n v="0"/>
    <n v="0"/>
    <n v="0"/>
    <x v="0"/>
    <x v="0"/>
    <n v="0"/>
    <x v="0"/>
    <x v="0"/>
    <n v="0"/>
    <n v="0"/>
    <n v="0"/>
    <n v="0"/>
    <n v="0"/>
    <n v="0"/>
    <n v="0"/>
    <n v="0"/>
    <n v="0"/>
    <n v="0"/>
    <n v="1239437.49"/>
    <n v="93348564.659999996"/>
    <n v="295836478.47000003"/>
    <n v="98612159.49000001"/>
    <n v="7.5412859615493238E-2"/>
    <n v="162049418.32999998"/>
    <n v="32348644.129999999"/>
    <n v="0.199622093453768"/>
    <n v="-1069105.24"/>
    <x v="0"/>
    <n v="-1069101.24"/>
    <x v="0"/>
    <n v="2.0982650552000001E-7"/>
    <n v="94237.37"/>
    <n v="18969131.149999999"/>
    <n v="19371305.02"/>
    <n v="0.1006935754819247"/>
    <n v="3839024.6799999964"/>
    <n v="1.0199555538975531"/>
    <n v="9.8723493486696207E-2"/>
    <n v="1069105.24"/>
    <n v="19465542.390000001"/>
    <n v="5.4922961743374257E-2"/>
    <n v="136915.51999999999"/>
    <n v="631.41"/>
    <n v="136284.10999999999"/>
    <x v="9"/>
    <n v="19260242.934999999"/>
    <x v="25"/>
    <n v="19262349.195"/>
    <x v="0"/>
    <x v="0"/>
    <x v="18"/>
    <n v="30413967.440000001"/>
    <n v="95109057.030000016"/>
    <n v="125533349.74600002"/>
    <n v="0.15344407867689974"/>
    <n v="170732153.09"/>
    <n v="-129700774.19999999"/>
    <x v="0"/>
    <n v="14386153.48"/>
    <n v="1.3251192229043283"/>
    <n v="947398.95"/>
    <n v="1110486.6399999999"/>
    <n v="1110486.6399999999"/>
    <n v="536623.58999999985"/>
    <n v="536623.58999999985"/>
    <n v="630860.95999999985"/>
    <n v="402173.86999999988"/>
    <n v="5068214.58"/>
    <n v="11513808.609999999"/>
    <n v="14385736.16"/>
    <n v="26284613.07"/>
    <n v="36096192.240000002"/>
    <n v="0"/>
    <n v="0"/>
    <x v="4"/>
    <x v="4"/>
    <x v="4"/>
    <x v="0"/>
    <n v="0"/>
    <x v="2"/>
    <x v="0"/>
    <n v="4"/>
    <n v="0"/>
    <n v="0"/>
    <n v="0"/>
    <n v="0"/>
    <n v="0"/>
    <n v="0"/>
    <n v="0"/>
    <n v="0"/>
    <n v="0"/>
    <n v="0"/>
    <n v="0"/>
    <n v="0"/>
    <n v="0"/>
    <n v="0"/>
    <n v="0"/>
    <n v="0"/>
    <n v="0"/>
    <n v="0"/>
    <n v="0"/>
    <n v="0"/>
    <x v="0"/>
    <n v="0"/>
    <n v="0"/>
    <n v="0"/>
    <n v="0"/>
    <n v="0"/>
    <n v="0"/>
    <n v="0"/>
    <n v="0"/>
    <n v="0"/>
    <n v="0"/>
    <n v="0"/>
    <n v="0"/>
    <n v="0"/>
    <x v="3"/>
    <n v="0"/>
    <n v="0"/>
    <n v="0"/>
    <n v="0"/>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93348564.659999996"/>
    <n v="0"/>
    <n v="4"/>
    <n v="0"/>
    <n v="0"/>
    <n v="0"/>
    <n v="0"/>
    <n v="0"/>
    <n v="0"/>
    <n v="0"/>
    <n v="0"/>
    <n v="0"/>
    <x v="0"/>
    <x v="0"/>
    <x v="0"/>
    <x v="0"/>
    <x v="0"/>
    <x v="0"/>
    <n v="0"/>
    <n v="0"/>
    <n v="0"/>
    <x v="0"/>
    <x v="0"/>
    <x v="0"/>
    <x v="0"/>
    <x v="0"/>
    <x v="0"/>
    <n v="93348564.659999996"/>
    <n v="0"/>
    <n v="4"/>
    <x v="0"/>
    <x v="0"/>
    <x v="0"/>
    <x v="0"/>
    <x v="0"/>
    <x v="0"/>
    <x v="0"/>
    <x v="0"/>
    <x v="0"/>
    <x v="0"/>
    <x v="0"/>
    <x v="0"/>
  </r>
  <r>
    <s v="1890001323001"/>
    <x v="26"/>
    <x v="0"/>
    <x v="0"/>
    <x v="0"/>
    <n v="226251876.86000001"/>
    <n v="-13495486.640000001"/>
    <n v="1449917.79"/>
    <n v="6786.73"/>
    <n v="22756.97"/>
    <n v="329092.57"/>
    <n v="1330290.42"/>
    <x v="0"/>
    <n v="0"/>
    <n v="375834.46"/>
    <n v="4151875.39"/>
    <n v="3888215.48"/>
    <x v="4"/>
    <n v="42533.47"/>
    <n v="34367.17"/>
    <n v="64139.5"/>
    <n v="122619.77"/>
    <n v="49019166.68"/>
    <n v="3514678.94"/>
    <n v="4151875.39"/>
    <n v="637196.45000000019"/>
    <n v="49656363.130000003"/>
    <n v="8704887.0800000001"/>
    <n v="5.7044235811040531"/>
    <n v="379555546.11000001"/>
    <n v="11987862.43"/>
    <n v="3.1583947469248058E-2"/>
    <n v="367567683.68000013"/>
    <n v="0.96841605253075225"/>
    <n v="315349996.42000002"/>
    <n v="1.1655864526805124"/>
    <n v="287763.07"/>
    <x v="0"/>
    <n v="1569927.2499999998"/>
    <n v="95103.35"/>
    <n v="387897.37"/>
    <x v="0"/>
    <n v="5648034.0200000005"/>
    <x v="0"/>
    <x v="0"/>
    <n v="287763.07"/>
    <n v="1665030.5999999999"/>
    <n v="387897.37"/>
    <n v="7988725.0600000005"/>
    <n v="5810600.2400000012"/>
    <n v="44664944.330000006"/>
    <n v="35558252.799999997"/>
    <n v="141485772.10999998"/>
    <x v="0"/>
    <x v="0"/>
    <n v="12227794.02"/>
    <x v="0"/>
    <x v="0"/>
    <n v="5810600.2400000012"/>
    <n v="56892738.350000009"/>
    <n v="35558252.799999997"/>
    <n v="239747363.5"/>
    <n v="3.3321430289680751E-2"/>
    <n v="4.9523811330032232E-2"/>
    <n v="3.5148980336812602E-2"/>
    <n v="1.090878599074474E-2"/>
    <n v="3.9919448689221287E-2"/>
    <x v="0"/>
    <x v="0"/>
    <n v="7.7776375562466299E-3"/>
    <x v="0"/>
    <x v="0"/>
    <n v="4.9523811330032232E-2"/>
    <n v="2.9266135684256438E-2"/>
    <n v="1.090878599074474E-2"/>
    <n v="240149.44999999998"/>
    <n v="2995011.92"/>
    <n v="360795.64"/>
    <n v="9401261.5"/>
    <x v="0"/>
    <x v="0"/>
    <n v="498268.13"/>
    <x v="0"/>
    <x v="0"/>
    <n v="240149.44999999998"/>
    <n v="3493280.05"/>
    <n v="360795.64"/>
    <n v="-13495486.640000001"/>
    <n v="1.6893166980514409"/>
    <n v="0.83453881000088015"/>
    <n v="1.9077393044805104"/>
    <n v="0.93013169952660424"/>
    <n v="1.6645192763906191"/>
    <x v="0"/>
    <x v="0"/>
    <n v="5.239227955692412"/>
    <x v="0"/>
    <x v="0"/>
    <n v="0.83453881000088015"/>
    <n v="2.0980275377521589"/>
    <n v="0.93013169952660424"/>
    <n v="752809413.21000004"/>
    <n v="376404706.60500002"/>
    <n v="4.2410428881146052E-2"/>
    <n v="2156562.06"/>
    <n v="0.61685700804733623"/>
    <n v="1.8749686802949909E-2"/>
    <n v="98031416.75"/>
    <n v="49015708.375"/>
    <n v="0.15599810047629456"/>
    <n v="2.0314191788319239E-2"/>
    <n v="0.78833595543282597"/>
    <n v="826271.64000000013"/>
    <n v="0.20228738926187154"/>
    <n v="2.6342018327643019E-2"/>
    <n v="52159.29"/>
    <n v="5522837.1700000009"/>
    <n v="11096402.530000001"/>
    <n v="5548201.2650000006"/>
    <n v="546854.99"/>
    <n v="43095017.079999998"/>
    <n v="86826466.670000002"/>
    <n v="43413233.335000001"/>
    <n v="314437.09000000003"/>
    <n v="35170355.43"/>
    <n v="69438160.390000001"/>
    <n v="34719080.195"/>
    <n v="2190778.41"/>
    <n v="135837738.08999997"/>
    <n v="269923630.29999995"/>
    <n v="134961815.14999998"/>
    <x v="0"/>
    <x v="0"/>
    <x v="0"/>
    <x v="0"/>
    <x v="0"/>
    <x v="0"/>
    <x v="0"/>
    <x v="0"/>
    <n v="148940.76999999999"/>
    <n v="12132690.67"/>
    <n v="22493132.98"/>
    <n v="11246566.49"/>
    <x v="0"/>
    <x v="0"/>
    <x v="0"/>
    <x v="0"/>
    <x v="0"/>
    <x v="0"/>
    <x v="0"/>
    <x v="0"/>
    <n v="0.11281340566148333"/>
    <n v="0.15115805425875681"/>
    <n v="0.10867929273493243"/>
    <n v="0.19479095543270047"/>
    <x v="0"/>
    <x v="0"/>
    <n v="0.15891865678197753"/>
    <x v="0"/>
    <x v="0"/>
    <n v="16095.23"/>
    <n v="2894816.0700000003"/>
    <n v="5675369.4400000004"/>
    <n v="2837684.72"/>
    <n v="6.8063502135642454E-2"/>
    <n v="35020.6"/>
    <n v="1692166.67"/>
    <n v="3488428.07"/>
    <n v="1744214.0349999999"/>
    <n v="0.24093786173438286"/>
    <n v="3348517.88"/>
    <n v="231758638.43999997"/>
    <n v="459777792.87"/>
    <n v="229888896.435"/>
    <n v="0.17478971443651839"/>
    <n v="196828117.50999999"/>
    <n v="52514969.140000001"/>
    <n v="0.26680623583839308"/>
    <n v="-13495486.640000001"/>
    <x v="0"/>
    <n v="-5506761.5800000001"/>
    <x v="0"/>
    <n v="0.16297145792279308"/>
    <n v="122619.77"/>
    <n v="48896546.909999996"/>
    <n v="49533743.359999999"/>
    <n v="0.13050459640930789"/>
    <n v="11987862.430000002"/>
    <n v="1.0315839474692481"/>
    <n v="0.126508944550243"/>
    <n v="13495486.640000001"/>
    <n v="49699639.100000001"/>
    <n v="0.27154093841297128"/>
    <n v="42533.47"/>
    <n v="22756.97"/>
    <n v="19776.5"/>
    <x v="10"/>
    <n v="48233260.664999999"/>
    <x v="26"/>
    <n v="48785512.784999996"/>
    <x v="0"/>
    <x v="0"/>
    <x v="19"/>
    <n v="56759761.134999998"/>
    <n v="211649435.94000003"/>
    <n v="268483304.12300003"/>
    <n v="0.1817078084030504"/>
    <n v="304905739.14999998"/>
    <n v="-144313148.37"/>
    <x v="0"/>
    <n v="11996050.82"/>
    <n v="4.0862753430716126"/>
    <n v="2438297.69"/>
    <n v="2485654.63"/>
    <n v="2156562.06"/>
    <n v="826271.64000000013"/>
    <n v="890411.14000000013"/>
    <n v="1013030.9100000001"/>
    <n v="637196.45000000019"/>
    <n v="217888.79"/>
    <n v="392654.2"/>
    <n v="558975.70000000007"/>
    <n v="974584.35"/>
    <n v="3378734.13"/>
    <n v="22951.82"/>
    <n v="23192.16"/>
    <x v="20"/>
    <x v="20"/>
    <x v="20"/>
    <x v="0"/>
    <n v="19156.140000000003"/>
    <x v="20"/>
    <x v="18"/>
    <n v="70943.86"/>
    <n v="2034614.16"/>
    <n v="3646906.6599999997"/>
    <n v="5102191.47"/>
    <n v="32311304.789999995"/>
    <n v="132614.65"/>
    <n v="121380.5"/>
    <n v="128893.75"/>
    <n v="524486.34"/>
    <n v="0"/>
    <n v="101941.45"/>
    <n v="88943.67"/>
    <n v="471666.89"/>
    <n v="380430.58"/>
    <n v="687547.53999999992"/>
    <n v="3045812.0000000005"/>
    <n v="31056565.309999999"/>
    <n v="12923.470000000001"/>
    <n v="20682.919999999998"/>
    <n v="52111.78"/>
    <n v="241832.72"/>
    <x v="0"/>
    <n v="5031.17"/>
    <n v="26732.13"/>
    <n v="28583.18"/>
    <n v="4904032.66"/>
    <n v="8710336.7300000004"/>
    <n v="12949840.810000001"/>
    <n v="24528810.720000003"/>
    <n v="84744717.170000002"/>
    <n v="412747.23"/>
    <n v="437222.19"/>
    <n v="517533.9"/>
    <n v="838652.19"/>
    <n v="1704942.38"/>
    <x v="3"/>
    <n v="312576.18"/>
    <n v="316548.07"/>
    <n v="387757.57999999996"/>
    <n v="720054.29999999993"/>
    <x v="0"/>
    <x v="0"/>
    <x v="0"/>
    <x v="0"/>
    <x v="0"/>
    <x v="0"/>
    <x v="0"/>
    <x v="0"/>
    <x v="0"/>
    <x v="0"/>
    <x v="0"/>
    <x v="0"/>
    <x v="0"/>
    <x v="0"/>
    <x v="0"/>
    <x v="0"/>
    <x v="0"/>
    <x v="0"/>
    <x v="0"/>
    <x v="0"/>
    <x v="0"/>
    <x v="0"/>
    <x v="0"/>
    <x v="0"/>
    <x v="0"/>
    <x v="0"/>
    <x v="0"/>
    <x v="0"/>
    <x v="0"/>
    <x v="0"/>
    <n v="352136.83"/>
    <n v="671825.22"/>
    <n v="1027398.55"/>
    <n v="2126836.09"/>
    <n v="7954493.9800000004"/>
    <n v="6167.36"/>
    <n v="7026.78"/>
    <n v="8745.98"/>
    <n v="17188.47"/>
    <n v="40819.07"/>
    <x v="0"/>
    <n v="4833.28"/>
    <n v="4120.0600000000004"/>
    <n v="3018.88"/>
    <x v="24"/>
    <x v="0"/>
    <x v="0"/>
    <x v="0"/>
    <x v="0"/>
    <x v="0"/>
    <x v="0"/>
    <x v="0"/>
    <x v="0"/>
    <x v="0"/>
    <x v="0"/>
    <x v="0"/>
    <x v="0"/>
    <x v="0"/>
    <x v="0"/>
    <x v="0"/>
    <x v="0"/>
    <x v="0"/>
    <x v="0"/>
    <x v="0"/>
    <x v="0"/>
    <x v="0"/>
    <x v="0"/>
    <x v="0"/>
    <x v="0"/>
    <x v="0"/>
    <x v="0"/>
    <x v="0"/>
    <n v="5522837.1699999999"/>
    <n v="143650.15"/>
    <n v="144112.91999999998"/>
    <n v="43095017.079999998"/>
    <n v="907375.24"/>
    <n v="662552.01"/>
    <n v="35170355.43"/>
    <n v="327550.89"/>
    <n v="60346.48"/>
    <n v="135837738.09"/>
    <n v="3911097.8899999997"/>
    <n v="1736936.13"/>
    <x v="0"/>
    <x v="0"/>
    <x v="0"/>
    <x v="0"/>
    <x v="0"/>
    <x v="0"/>
    <n v="12132690.67"/>
    <n v="79947.66"/>
    <n v="15155.69"/>
    <x v="0"/>
    <x v="0"/>
    <x v="0"/>
    <x v="0"/>
    <x v="0"/>
    <x v="0"/>
    <n v="231758638.44"/>
    <n v="5369621.830000001"/>
    <n v="2619103.23"/>
    <x v="0"/>
    <x v="0"/>
    <x v="0"/>
    <x v="0"/>
    <x v="0"/>
    <x v="0"/>
    <x v="0"/>
    <x v="0"/>
    <x v="0"/>
    <x v="0"/>
    <x v="0"/>
    <x v="0"/>
  </r>
  <r>
    <s v="1890001323001"/>
    <x v="26"/>
    <x v="1"/>
    <x v="0"/>
    <x v="1"/>
    <n v="229744747.40000001"/>
    <n v="-13717165.050000001"/>
    <n v="2788657.25"/>
    <n v="16522.91"/>
    <n v="58631.51"/>
    <n v="590973.43999999994"/>
    <n v="2699481.37"/>
    <x v="0"/>
    <n v="4350.57"/>
    <n v="655113.52"/>
    <n v="7924421.6900000004"/>
    <n v="7478011.1100000003"/>
    <x v="4"/>
    <n v="65034.36"/>
    <n v="62830.06"/>
    <n v="87253.19"/>
    <n v="231292.97"/>
    <n v="49034488.619999997"/>
    <n v="6813730.5700000003"/>
    <n v="7924421.6900000004"/>
    <n v="1110691.1200000001"/>
    <n v="50145179.739999995"/>
    <n v="8156255.2300000014"/>
    <n v="6.1480640718007527"/>
    <n v="382028597.31"/>
    <n v="11209952.91"/>
    <n v="2.934322977110428E-2"/>
    <n v="370818644.40000004"/>
    <n v="0.97065677022889585"/>
    <n v="318065754.83999997"/>
    <n v="1.1658552948793148"/>
    <n v="256968.01"/>
    <x v="0"/>
    <n v="1536436.0599999998"/>
    <n v="114969.14"/>
    <n v="412909.75"/>
    <x v="0"/>
    <n v="5844228.1000000006"/>
    <x v="0"/>
    <x v="0"/>
    <n v="256968.01"/>
    <n v="1651405.1999999997"/>
    <n v="412909.75"/>
    <n v="8165511.0600000005"/>
    <n v="5687901.0500000007"/>
    <n v="44872023.349999994"/>
    <n v="36498833.340000011"/>
    <n v="144018967.08000001"/>
    <x v="0"/>
    <x v="0"/>
    <n v="12384187.630000001"/>
    <x v="0"/>
    <x v="0"/>
    <n v="5687901.0500000007"/>
    <n v="57256210.979999997"/>
    <n v="36498833.340000011"/>
    <n v="243461912.45000002"/>
    <n v="3.3539172422614387E-2"/>
    <n v="4.5178002876825711E-2"/>
    <n v="3.4240400706156263E-2"/>
    <n v="1.1312957489725609E-2"/>
    <n v="4.0579572388917587E-2"/>
    <x v="0"/>
    <x v="0"/>
    <n v="9.2835431305557502E-3"/>
    <x v="0"/>
    <x v="0"/>
    <n v="4.5178002876825711E-2"/>
    <n v="2.8842376603943409E-2"/>
    <n v="1.1312957489725609E-2"/>
    <n v="223289.00999999998"/>
    <n v="3011565.73"/>
    <n v="365958.98"/>
    <n v="9601678.5600000005"/>
    <x v="0"/>
    <x v="0"/>
    <n v="514672.77"/>
    <x v="0"/>
    <x v="0"/>
    <n v="223289.00999999998"/>
    <n v="3526238.5"/>
    <n v="365958.98"/>
    <n v="-13717165.050000001"/>
    <n v="1.6798905725810136"/>
    <n v="0.86893699336349284"/>
    <n v="1.9600983134957144"/>
    <n v="0.88629290056725463"/>
    <n v="1.6429335740677198"/>
    <x v="0"/>
    <x v="0"/>
    <n v="4.4766166816590962"/>
    <x v="0"/>
    <x v="0"/>
    <n v="0.86893699336349284"/>
    <n v="2.1352957469190486"/>
    <n v="0.88629290056725463"/>
    <n v="1134838010.52"/>
    <n v="378279336.83999997"/>
    <n v="4.2817269257429097E-2"/>
    <n v="4151090.4200000004"/>
    <n v="0.65030656932787312"/>
    <n v="1.9327644753412539E-2"/>
    <n v="147065905.37"/>
    <n v="49021968.456666671"/>
    <n v="0.13594204659265816"/>
    <n v="1.7616999055961449E-2"/>
    <n v="0.79242027090108047"/>
    <n v="1451609.0500000003"/>
    <n v="0.17766839182924621"/>
    <n v="2.3024398775669589E-2"/>
    <n v="108585.59"/>
    <n v="5430933.04"/>
    <n v="16527335.57"/>
    <n v="5509111.8566666665"/>
    <n v="1056114.08"/>
    <n v="43335587.289999992"/>
    <n v="130162053.95999999"/>
    <n v="43387351.32"/>
    <n v="605415.31999999995"/>
    <n v="36085923.590000004"/>
    <n v="105524083.98"/>
    <n v="35174694.660000004"/>
    <n v="4179299.01"/>
    <n v="138174738.97999999"/>
    <n v="408098369.27999997"/>
    <n v="136032789.75999999"/>
    <x v="0"/>
    <x v="0"/>
    <x v="0"/>
    <x v="0"/>
    <x v="0"/>
    <x v="0"/>
    <x v="0"/>
    <x v="0"/>
    <n v="289018.40000000002"/>
    <n v="12269218.49"/>
    <n v="34762351.469999999"/>
    <n v="11587450.49"/>
    <x v="0"/>
    <x v="0"/>
    <x v="0"/>
    <x v="0"/>
    <x v="0"/>
    <x v="0"/>
    <x v="0"/>
    <x v="0"/>
    <n v="0.11826108399153173"/>
    <n v="0.14604912001344084"/>
    <n v="0.10327003418542254"/>
    <n v="0.18433639495478066"/>
    <x v="0"/>
    <x v="0"/>
    <n v="0.14965417988163504"/>
    <x v="0"/>
    <x v="0"/>
    <n v="34288.5"/>
    <n v="2795071.2299999995"/>
    <n v="8470440.6699999999"/>
    <n v="2823480.2233333332"/>
    <n v="7.2864331862441345E-2"/>
    <n v="62625"/>
    <n v="1756106.29"/>
    <n v="5244534.3599999994"/>
    <n v="1748178.1199999999"/>
    <n v="0.21493805219344586"/>
    <n v="6442717.71"/>
    <n v="235296401.38999999"/>
    <n v="695074194.25999999"/>
    <n v="231691398.08666667"/>
    <n v="0.16684394232685407"/>
    <n v="195728517.19999999"/>
    <n v="52235127.710000001"/>
    <n v="0.26687540710598101"/>
    <n v="-13717165.050000001"/>
    <x v="0"/>
    <n v="-5551653.9900000002"/>
    <x v="0"/>
    <n v="0.16652587372287764"/>
    <n v="231292.97"/>
    <n v="48803195.649999999"/>
    <n v="49913886.769999996"/>
    <n v="0.1306548439605347"/>
    <n v="11209952.910000002"/>
    <n v="1.0293432297711043"/>
    <n v="0.12693029903114872"/>
    <n v="13717165.050000001"/>
    <n v="50188455.709999993"/>
    <n v="0.27331315251580596"/>
    <n v="65034.36"/>
    <n v="58631.51"/>
    <n v="6402.8499999999985"/>
    <x v="11"/>
    <n v="48485329.939999998"/>
    <x v="26"/>
    <n v="49037582.059999995"/>
    <x v="0"/>
    <x v="0"/>
    <x v="19"/>
    <n v="57047959.344999999"/>
    <n v="214004862.80999997"/>
    <n v="271126929.20299995"/>
    <n v="0.18086577458074721"/>
    <n v="308008541.13"/>
    <n v="-143493389.48999998"/>
    <x v="0"/>
    <n v="12012021.23"/>
    <n v="4.0821180450078174"/>
    <n v="4689353.8600000003"/>
    <n v="4742063.8600000003"/>
    <n v="4151090.4200000004"/>
    <n v="1451609.0500000003"/>
    <n v="1538862.2400000002"/>
    <n v="1765804.6400000001"/>
    <n v="1110691.1200000001"/>
    <n v="225398.78000000003"/>
    <n v="378088.31"/>
    <n v="535830.1"/>
    <n v="981800.80999999994"/>
    <n v="3309815.04"/>
    <n v="20650.379999999997"/>
    <n v="17038.45"/>
    <x v="21"/>
    <x v="21"/>
    <x v="21"/>
    <x v="0"/>
    <n v="15020.42"/>
    <x v="21"/>
    <x v="19"/>
    <n v="63492.639999999999"/>
    <n v="1921006.57"/>
    <n v="3582951.88"/>
    <n v="5054736.13"/>
    <n v="32776892.710000001"/>
    <n v="132333.78999999998"/>
    <n v="107530.67"/>
    <n v="113675.2"/>
    <n v="495955.06"/>
    <n v="0"/>
    <n v="103083.34999999999"/>
    <n v="95355.24"/>
    <n v="488502.75"/>
    <n v="390118.97000000003"/>
    <n v="672626.13"/>
    <n v="3113192.4"/>
    <n v="31909986.09"/>
    <n v="12990.79"/>
    <n v="19182.769999999997"/>
    <n v="48475.7"/>
    <n v="267986.11"/>
    <x v="0"/>
    <n v="5003.1000000000004"/>
    <n v="28625.03"/>
    <n v="30646.25"/>
    <n v="5001229.2399999993"/>
    <n v="8482058.8000000007"/>
    <n v="12865857.91"/>
    <n v="25306408.169999998"/>
    <n v="86519184.859999999"/>
    <n v="446916.81"/>
    <n v="426689.74000000005"/>
    <n v="524231.41"/>
    <n v="895802.29999999993"/>
    <n v="1659455.5699999998"/>
    <x v="3"/>
    <n v="321320.15999999997"/>
    <n v="353104.17"/>
    <n v="444257.91000000003"/>
    <n v="772450.02999999991"/>
    <x v="0"/>
    <x v="0"/>
    <x v="0"/>
    <x v="0"/>
    <x v="0"/>
    <x v="0"/>
    <x v="0"/>
    <x v="0"/>
    <x v="0"/>
    <x v="0"/>
    <x v="0"/>
    <x v="0"/>
    <x v="0"/>
    <x v="0"/>
    <x v="0"/>
    <x v="0"/>
    <x v="0"/>
    <x v="0"/>
    <x v="0"/>
    <x v="0"/>
    <x v="0"/>
    <x v="0"/>
    <x v="0"/>
    <x v="0"/>
    <x v="0"/>
    <x v="0"/>
    <x v="0"/>
    <x v="0"/>
    <x v="0"/>
    <x v="0"/>
    <n v="352466.79"/>
    <n v="674408.45"/>
    <n v="1046351.3"/>
    <n v="2204288.7799999998"/>
    <n v="7991703.1699999999"/>
    <n v="8238.36"/>
    <n v="8959.43"/>
    <n v="11072.27"/>
    <n v="23316.99"/>
    <n v="46180.76"/>
    <x v="0"/>
    <n v="5361.83"/>
    <n v="5255.67"/>
    <n v="3048.44"/>
    <x v="25"/>
    <x v="0"/>
    <x v="0"/>
    <x v="0"/>
    <x v="0"/>
    <x v="0"/>
    <x v="0"/>
    <x v="0"/>
    <x v="0"/>
    <x v="0"/>
    <x v="0"/>
    <x v="0"/>
    <x v="0"/>
    <x v="0"/>
    <x v="0"/>
    <x v="0"/>
    <x v="0"/>
    <x v="0"/>
    <x v="0"/>
    <x v="0"/>
    <x v="0"/>
    <x v="0"/>
    <x v="0"/>
    <x v="0"/>
    <x v="0"/>
    <x v="0"/>
    <x v="0"/>
    <x v="0"/>
    <n v="5430933.04"/>
    <n v="129343.53"/>
    <n v="127624.48000000001"/>
    <n v="43335587.289999999"/>
    <n v="849494.72"/>
    <n v="686941.34"/>
    <n v="36085923.590000004"/>
    <n v="348635.37"/>
    <n v="64274.38"/>
    <n v="138174738.97999999"/>
    <n v="3953095.8299999996"/>
    <n v="1891132.27"/>
    <x v="0"/>
    <x v="0"/>
    <x v="0"/>
    <x v="0"/>
    <x v="0"/>
    <x v="0"/>
    <n v="12269218.49"/>
    <n v="97767.81"/>
    <n v="17201.330000000002"/>
    <x v="0"/>
    <x v="0"/>
    <x v="0"/>
    <x v="0"/>
    <x v="0"/>
    <x v="0"/>
    <n v="235296401.38999996"/>
    <n v="5378337.2599999998"/>
    <n v="2787173.8"/>
    <x v="0"/>
    <x v="0"/>
    <x v="0"/>
    <x v="0"/>
    <x v="0"/>
    <x v="0"/>
    <x v="0"/>
    <x v="0"/>
    <x v="0"/>
    <x v="0"/>
    <x v="0"/>
    <x v="0"/>
  </r>
  <r>
    <s v="1890003628001"/>
    <x v="27"/>
    <x v="0"/>
    <x v="0"/>
    <x v="0"/>
    <n v="214720095.25999999"/>
    <n v="-21542322.239999998"/>
    <n v="1199590.6200000001"/>
    <n v="0"/>
    <n v="0"/>
    <n v="168980.39"/>
    <n v="1314054.22"/>
    <x v="0"/>
    <n v="67370.69"/>
    <n v="432285.19"/>
    <n v="3830258.83"/>
    <n v="3570411.16"/>
    <x v="4"/>
    <n v="7897.1"/>
    <n v="58424.97"/>
    <n v="0"/>
    <n v="193525.6"/>
    <n v="61273627.170000002"/>
    <n v="3182281.11"/>
    <n v="3830258.83"/>
    <n v="647977.7200000002"/>
    <n v="61921604.890000001"/>
    <n v="1312619.83"/>
    <n v="47.174058683846027"/>
    <n v="334664380"/>
    <n v="3521969.7100000046"/>
    <n v="1.0523885780733541E-2"/>
    <n v="331142410.29000002"/>
    <n v="0.98947611421926651"/>
    <n v="259974185.81"/>
    <n v="1.2737511197823799"/>
    <n v="30185.66"/>
    <x v="0"/>
    <n v="1578215.72"/>
    <n v="132512.85999999999"/>
    <n v="417707.17000000004"/>
    <x v="0"/>
    <n v="7504992.0099999998"/>
    <x v="0"/>
    <x v="0"/>
    <n v="30185.66"/>
    <n v="1710728.58"/>
    <n v="417707.17000000004"/>
    <n v="9663613.4199999999"/>
    <n v="1880170.46"/>
    <n v="73537982.909999996"/>
    <n v="12734114.140000001"/>
    <n v="127454162.03"/>
    <x v="0"/>
    <x v="0"/>
    <n v="20655987.960000005"/>
    <x v="0"/>
    <x v="0"/>
    <n v="1880170.46"/>
    <n v="94193970.870000005"/>
    <n v="12734114.140000001"/>
    <n v="236262417.5"/>
    <n v="4.0902033942829687E-2"/>
    <n v="1.6054746440383919E-2"/>
    <n v="2.1461232108195179E-2"/>
    <n v="3.2802216581985177E-2"/>
    <n v="5.8883851970510652E-2"/>
    <x v="0"/>
    <x v="0"/>
    <n v="6.4152274031437804E-3"/>
    <x v="0"/>
    <x v="0"/>
    <n v="1.6054746440383919E-2"/>
    <n v="1.81617630534021E-2"/>
    <n v="3.2802216581985177E-2"/>
    <n v="12023.92"/>
    <n v="2163077.4500000002"/>
    <n v="574103.89"/>
    <n v="18606280.119999997"/>
    <x v="0"/>
    <x v="0"/>
    <n v="186836.86"/>
    <x v="0"/>
    <x v="0"/>
    <n v="12023.92"/>
    <n v="2349914.31"/>
    <n v="574103.89"/>
    <n v="-21542322.239999998"/>
    <n v="2.2292201999115151"/>
    <n v="0.39833218819797217"/>
    <n v="1.370584149294876"/>
    <n v="1.3744171305462627"/>
    <n v="2.4791871990280772"/>
    <x v="0"/>
    <x v="0"/>
    <n v="1.4099526642168918"/>
    <x v="0"/>
    <x v="0"/>
    <n v="0.39833218819797217"/>
    <n v="1.3736336304149428"/>
    <n v="1.3744171305462627"/>
    <n v="665055120.63999999"/>
    <n v="332527560.31999999"/>
    <n v="4.7420582597200112E-2"/>
    <n v="2268162.2200000002"/>
    <n v="0.5793475477252239"/>
    <n v="2.6034213199257979E-2"/>
    <n v="122469299.41"/>
    <n v="61234649.704999998"/>
    <n v="0.12698256097585045"/>
    <n v="2.3383723840866639E-2"/>
    <n v="0.95155367172639671"/>
    <n v="954108.00000000023"/>
    <n v="0.18697414054228079"/>
    <n v="3.443111899952607E-2"/>
    <n v="15720.41"/>
    <n v="1849984.8"/>
    <n v="3462195.62"/>
    <n v="1731097.81"/>
    <n v="916043.05"/>
    <n v="71959767.189999998"/>
    <n v="142507825.05000001"/>
    <n v="71253912.525000006"/>
    <n v="101394.93"/>
    <n v="12316406.970000001"/>
    <n v="23940017.800000001"/>
    <n v="11970008.9"/>
    <n v="1846768.73"/>
    <n v="119949170.02"/>
    <n v="238451858.31"/>
    <n v="119225929.155"/>
    <x v="0"/>
    <x v="0"/>
    <x v="0"/>
    <x v="0"/>
    <x v="0"/>
    <x v="0"/>
    <x v="0"/>
    <x v="0"/>
    <n v="265467.59999999998"/>
    <n v="20523475.100000001"/>
    <n v="40734969.549999997"/>
    <n v="20367484.774999999"/>
    <x v="0"/>
    <x v="0"/>
    <x v="0"/>
    <x v="0"/>
    <x v="0"/>
    <x v="0"/>
    <x v="0"/>
    <x v="0"/>
    <n v="0.10897415438357005"/>
    <n v="0.15427246322990598"/>
    <n v="0.10164897705297443"/>
    <n v="0.18587588217651244"/>
    <x v="0"/>
    <x v="0"/>
    <n v="0.15640670584470831"/>
    <x v="0"/>
    <x v="0"/>
    <n v="172.1"/>
    <n v="12935.19"/>
    <n v="25950.7"/>
    <n v="12975.35"/>
    <n v="0.15916333663446458"/>
    <n v="235.64"/>
    <n v="25551.16"/>
    <n v="51155.759999999995"/>
    <n v="25577.879999999997"/>
    <n v="0.11055177364191246"/>
    <n v="3195570.88"/>
    <n v="226598804.07999998"/>
    <n v="449096866.32999992"/>
    <n v="224548433.16499996"/>
    <n v="0.17077318251346885"/>
    <n v="174138210.66"/>
    <n v="52780400.810000002"/>
    <n v="0.30309488428735648"/>
    <n v="-21542322.239999998"/>
    <x v="0"/>
    <n v="-11878708.819999998"/>
    <x v="0"/>
    <n v="0.15771244279678245"/>
    <n v="193525.6"/>
    <n v="61080101.57"/>
    <n v="61728079.289999999"/>
    <n v="0.18444771233197868"/>
    <n v="3521969.7100000042"/>
    <n v="1.0105238857807335"/>
    <n v="0.18252682091673061"/>
    <n v="21542322.239999998"/>
    <n v="62283360.57"/>
    <n v="0.34587604205763234"/>
    <n v="7897.1"/>
    <n v="0"/>
    <n v="7897.1"/>
    <x v="5"/>
    <n v="60745511.25"/>
    <x v="27"/>
    <n v="61171563.640000001"/>
    <x v="0"/>
    <x v="0"/>
    <x v="4"/>
    <n v="30680681.285"/>
    <n v="215616792.58000001"/>
    <n v="246297473.86500001"/>
    <n v="0.24836455965248436"/>
    <n v="250956216.56"/>
    <n v="-121357809.84999999"/>
    <x v="0"/>
    <n v="11582253.18"/>
    <n v="5.2903028640235616"/>
    <n v="2370820.54"/>
    <n v="2437142.6100000003"/>
    <n v="2268162.2200000002"/>
    <n v="954108.00000000023"/>
    <n v="954108.00000000023"/>
    <n v="1080262.9100000004"/>
    <n v="647977.72000000044"/>
    <n v="167421.60999999999"/>
    <n v="54151.199999999997"/>
    <n v="77467.59"/>
    <n v="163780.60999999999"/>
    <n v="1387163.79"/>
    <n v="1202.3499999999999"/>
    <n v="1244.78"/>
    <x v="22"/>
    <x v="22"/>
    <x v="22"/>
    <x v="0"/>
    <n v="603.15"/>
    <x v="2"/>
    <x v="0"/>
    <n v="3"/>
    <n v="2472913.31"/>
    <n v="4424396.67"/>
    <n v="6422964.5899999999"/>
    <n v="58639492.620000005"/>
    <n v="82683.89"/>
    <n v="76197.600000000006"/>
    <n v="88499.64"/>
    <n v="326186.94"/>
    <n v="18466.45"/>
    <n v="101890.54"/>
    <n v="111472.97"/>
    <n v="772817.69"/>
    <n v="140430.38"/>
    <n v="255194.9"/>
    <n v="1117419.68"/>
    <n v="10803362.01"/>
    <n v="5180.49"/>
    <n v="8162.83"/>
    <n v="23460.7"/>
    <n v="115025.81"/>
    <x v="13"/>
    <n v="10427.86"/>
    <n v="43693.67"/>
    <n v="207641"/>
    <n v="5012693.55"/>
    <n v="8322005"/>
    <n v="12230873.48"/>
    <n v="21813420.760000002"/>
    <n v="72570177.230000004"/>
    <n v="381921.25"/>
    <n v="344247.52"/>
    <n v="395490.91"/>
    <n v="548877.4"/>
    <n v="856908.92"/>
    <x v="26"/>
    <n v="515056.94"/>
    <n v="574083.49"/>
    <n v="1048321.86"/>
    <n v="2727248.22"/>
    <x v="0"/>
    <x v="0"/>
    <x v="0"/>
    <x v="0"/>
    <x v="0"/>
    <x v="0"/>
    <x v="0"/>
    <x v="0"/>
    <x v="0"/>
    <x v="0"/>
    <x v="0"/>
    <x v="0"/>
    <x v="0"/>
    <x v="0"/>
    <x v="0"/>
    <x v="0"/>
    <x v="0"/>
    <x v="0"/>
    <x v="0"/>
    <x v="0"/>
    <x v="0"/>
    <x v="0"/>
    <x v="0"/>
    <x v="0"/>
    <x v="0"/>
    <x v="0"/>
    <x v="0"/>
    <x v="0"/>
    <x v="0"/>
    <x v="0"/>
    <n v="671545.06"/>
    <n v="1252898.2"/>
    <n v="1871770.88"/>
    <n v="3544185.25"/>
    <n v="13183075.710000001"/>
    <n v="13523.12"/>
    <n v="13498.95"/>
    <n v="16482.25"/>
    <n v="23142.54"/>
    <n v="24487.31"/>
    <x v="12"/>
    <n v="11802.79"/>
    <n v="10341.030000000001"/>
    <n v="12328.71"/>
    <x v="26"/>
    <x v="0"/>
    <x v="0"/>
    <x v="0"/>
    <x v="0"/>
    <x v="0"/>
    <x v="0"/>
    <x v="0"/>
    <x v="0"/>
    <x v="0"/>
    <x v="0"/>
    <x v="0"/>
    <x v="0"/>
    <x v="0"/>
    <x v="0"/>
    <x v="0"/>
    <x v="0"/>
    <x v="0"/>
    <x v="0"/>
    <x v="0"/>
    <x v="0"/>
    <x v="0"/>
    <x v="0"/>
    <x v="0"/>
    <x v="0"/>
    <x v="0"/>
    <x v="0"/>
    <x v="0"/>
    <n v="1849984.8"/>
    <n v="29579.510000000002"/>
    <n v="606.15"/>
    <n v="71959767.189999998"/>
    <n v="573568.07000000007"/>
    <n v="1004647.6499999999"/>
    <n v="12316406.969999999"/>
    <n v="151829.83000000002"/>
    <n v="265877.33999999997"/>
    <n v="119949170.02000001"/>
    <n v="2527446"/>
    <n v="4977546.01"/>
    <x v="0"/>
    <x v="0"/>
    <x v="0"/>
    <x v="0"/>
    <x v="0"/>
    <x v="0"/>
    <n v="20523475.100000001"/>
    <n v="91134.17"/>
    <n v="41378.69"/>
    <x v="0"/>
    <x v="0"/>
    <x v="0"/>
    <x v="0"/>
    <x v="0"/>
    <x v="0"/>
    <n v="226598804.08000001"/>
    <n v="3373557.58"/>
    <n v="6290055.8400000008"/>
    <x v="0"/>
    <x v="0"/>
    <x v="0"/>
    <x v="0"/>
    <x v="0"/>
    <x v="0"/>
    <x v="0"/>
    <x v="0"/>
    <x v="0"/>
    <x v="0"/>
    <x v="0"/>
    <x v="0"/>
  </r>
  <r>
    <s v="1890003628001"/>
    <x v="27"/>
    <x v="1"/>
    <x v="0"/>
    <x v="1"/>
    <n v="220421164.02000001"/>
    <n v="-21320629.559999999"/>
    <n v="2302716.2999999998"/>
    <n v="0"/>
    <n v="0"/>
    <n v="290487.96999999997"/>
    <n v="2690697.5"/>
    <x v="0"/>
    <n v="71709.38"/>
    <n v="791239.68000000005"/>
    <n v="7333710.3499999996"/>
    <n v="6902283.1200000001"/>
    <x v="4"/>
    <n v="7897.1"/>
    <n v="116097.76"/>
    <n v="0"/>
    <n v="307432.37"/>
    <n v="61350315.979999997"/>
    <n v="6146850.8300000001"/>
    <n v="7333710.3499999996"/>
    <n v="1186859.5199999996"/>
    <n v="62537175.5"/>
    <n v="871341.4299999997"/>
    <n v="71.771148882476552"/>
    <n v="339133718.64999998"/>
    <n v="3560672.25"/>
    <n v="1.049931650610879E-2"/>
    <n v="335573046.40000004"/>
    <n v="0.98950068349389142"/>
    <n v="263160379.31"/>
    <n v="1.2751655370001527"/>
    <n v="587.01"/>
    <x v="0"/>
    <n v="1510502.94"/>
    <n v="142412.29999999999"/>
    <n v="378578.93"/>
    <x v="0"/>
    <n v="6989941.9100000001"/>
    <x v="0"/>
    <x v="0"/>
    <n v="587.01"/>
    <n v="1652915.24"/>
    <n v="378578.93"/>
    <n v="9022023.0899999999"/>
    <n v="2241800.4899999998"/>
    <n v="75671447.689999998"/>
    <n v="13600609.170000002"/>
    <n v="129061330.61000001"/>
    <x v="0"/>
    <x v="0"/>
    <n v="21166605.620000001"/>
    <x v="0"/>
    <x v="0"/>
    <n v="2241800.4899999998"/>
    <n v="96838053.310000002"/>
    <n v="13600609.170000002"/>
    <n v="241741793.58000001"/>
    <n v="3.7320907387966097E-2"/>
    <n v="2.6184756521308001E-4"/>
    <n v="1.9961332657305739E-2"/>
    <n v="2.7835439226873981E-2"/>
    <n v="5.415984692674787E-2"/>
    <x v="0"/>
    <x v="0"/>
    <n v="6.7281595621282199E-3"/>
    <x v="0"/>
    <x v="0"/>
    <n v="2.6184756521308001E-4"/>
    <n v="1.7068860675138249E-2"/>
    <n v="2.7835439226873981E-2"/>
    <n v="13208.98"/>
    <n v="2107228.96"/>
    <n v="583599.27999999991"/>
    <n v="18421796.16"/>
    <x v="0"/>
    <x v="0"/>
    <n v="194796.18"/>
    <x v="0"/>
    <x v="0"/>
    <n v="13208.98"/>
    <n v="2302025.14"/>
    <n v="583599.27999999991"/>
    <n v="-21320629.559999999"/>
    <n v="2.3631761243918517"/>
    <n v="22.502137953356844"/>
    <n v="1.3950512138692031"/>
    <n v="1.5415524577662045"/>
    <n v="2.6354719963616979"/>
    <x v="0"/>
    <x v="0"/>
    <n v="1.3678325537892444"/>
    <x v="0"/>
    <x v="0"/>
    <n v="22.502137953356844"/>
    <n v="1.3927061014937463"/>
    <n v="1.5415524577662045"/>
    <n v="1004188839.29"/>
    <n v="334729613.09666663"/>
    <n v="4.8230525081561032E-2"/>
    <n v="4433073.71"/>
    <n v="0.60695979268975431"/>
    <n v="2.5662418632555532E-2"/>
    <n v="183819615.38999999"/>
    <n v="61273205.129999995"/>
    <n v="0.11621975878185957"/>
    <n v="2.1274356499624902E-2"/>
    <n v="0.96117216246936588"/>
    <n v="1742376.21"/>
    <n v="0.17061711131023383"/>
    <n v="3.1231946176751658E-2"/>
    <n v="33691.06"/>
    <n v="2241213.48"/>
    <n v="5703409.0999999996"/>
    <n v="1901136.3666666665"/>
    <n v="1779397.72"/>
    <n v="74160944.75"/>
    <n v="216668769.80000001"/>
    <n v="72222923.266666666"/>
    <n v="200254.8"/>
    <n v="13222030.24"/>
    <n v="37162048.039999999"/>
    <n v="12387349.346666666"/>
    <n v="3554738.89"/>
    <n v="122071388.7"/>
    <n v="360523247.00999999"/>
    <n v="120174415.67"/>
    <x v="0"/>
    <x v="0"/>
    <x v="0"/>
    <x v="0"/>
    <x v="0"/>
    <x v="0"/>
    <x v="0"/>
    <x v="0"/>
    <n v="515470.65"/>
    <n v="21024193.32"/>
    <n v="61759162.869999997"/>
    <n v="20586387.623333331"/>
    <x v="0"/>
    <x v="0"/>
    <x v="0"/>
    <x v="0"/>
    <x v="0"/>
    <x v="0"/>
    <x v="0"/>
    <x v="0"/>
    <n v="0.1063292268478514"/>
    <n v="0.14782545260013749"/>
    <n v="9.6996440995936017E-2"/>
    <n v="0.17747898519904659"/>
    <x v="0"/>
    <x v="0"/>
    <n v="0.15023635795599638"/>
    <x v="0"/>
    <x v="0"/>
    <n v="5.97"/>
    <n v="0"/>
    <n v="0"/>
    <n v="0"/>
    <n v="0"/>
    <n v="447.98"/>
    <n v="25471.4"/>
    <n v="76627.16"/>
    <n v="25542.386666666669"/>
    <n v="0.10523213962255679"/>
    <n v="6191573.3099999996"/>
    <n v="232719770.49000001"/>
    <n v="681816636.81999993"/>
    <n v="227272212.27333331"/>
    <n v="0.1634579057791786"/>
    <n v="178044359.86000001"/>
    <n v="51350073.020000003"/>
    <n v="0.28841168043951315"/>
    <n v="-21320629.559999999"/>
    <x v="0"/>
    <n v="-12298606.469999999"/>
    <x v="0"/>
    <n v="0.14705748366383556"/>
    <n v="307432.37"/>
    <n v="61042883.609999999"/>
    <n v="62229743.130000003"/>
    <n v="0.1834961836815279"/>
    <n v="3560672.2499999991"/>
    <n v="1.0104993165061087"/>
    <n v="0.18158961682030847"/>
    <n v="21320629.559999999"/>
    <n v="62898931.180000007"/>
    <n v="0.33896648416784747"/>
    <n v="7897.1"/>
    <n v="0"/>
    <n v="7897.1"/>
    <x v="5"/>
    <n v="61091640.960000001"/>
    <x v="27"/>
    <n v="61517693.350000001"/>
    <x v="0"/>
    <x v="0"/>
    <x v="4"/>
    <n v="31229862.350000001"/>
    <n v="220388917.08000001"/>
    <n v="251618779.43000001"/>
    <n v="0.2444876868465779"/>
    <n v="254011968.19999999"/>
    <n v="-126694286.84"/>
    <x v="0"/>
    <n v="11658941.99"/>
    <n v="5.2620826171552118"/>
    <n v="4599566.82"/>
    <n v="4723561.68"/>
    <n v="4433073.71"/>
    <n v="1742376.21"/>
    <n v="1742376.21"/>
    <n v="1978099.2000000002"/>
    <n v="1186859.52"/>
    <n v="32901.550000000003"/>
    <n v="60754.64"/>
    <n v="103460.95"/>
    <n v="202442.14"/>
    <n v="1841654.2"/>
    <n v="222.22"/>
    <n v="222.26"/>
    <x v="4"/>
    <x v="4"/>
    <x v="4"/>
    <x v="0"/>
    <n v="138.53"/>
    <x v="22"/>
    <x v="0"/>
    <n v="3"/>
    <n v="2426738.4900000002"/>
    <n v="4428750.59"/>
    <n v="6467950.8799999999"/>
    <n v="60837504.790000007"/>
    <n v="82175.069999999992"/>
    <n v="71888.56"/>
    <n v="85876.27"/>
    <n v="328218.92"/>
    <n v="17896.330000000002"/>
    <n v="97343.24"/>
    <n v="104951.46"/>
    <n v="722153.09"/>
    <n v="148415.79"/>
    <n v="259183.63999999998"/>
    <n v="1174811.57"/>
    <n v="11639619.24"/>
    <n v="3947.07"/>
    <n v="6308.03"/>
    <n v="17160.97"/>
    <n v="87445.89"/>
    <x v="14"/>
    <n v="9762.59"/>
    <n v="42030.869999999995"/>
    <n v="207718.21"/>
    <n v="5028243.7"/>
    <n v="8166660.6799999997"/>
    <n v="12068604.15"/>
    <n v="22057745.210000001"/>
    <n v="74750134.959999993"/>
    <n v="363006"/>
    <n v="328398.46000000002"/>
    <n v="356450.18"/>
    <n v="525968.30000000005"/>
    <n v="786389.96"/>
    <x v="27"/>
    <n v="476437.77"/>
    <n v="537062.56999999995"/>
    <n v="960953.85"/>
    <n v="2543002.94"/>
    <x v="0"/>
    <x v="0"/>
    <x v="0"/>
    <x v="0"/>
    <x v="0"/>
    <x v="0"/>
    <x v="0"/>
    <x v="0"/>
    <x v="0"/>
    <x v="0"/>
    <x v="0"/>
    <x v="0"/>
    <x v="0"/>
    <x v="0"/>
    <x v="0"/>
    <x v="0"/>
    <x v="0"/>
    <x v="0"/>
    <x v="0"/>
    <x v="0"/>
    <x v="0"/>
    <x v="0"/>
    <x v="0"/>
    <x v="0"/>
    <x v="0"/>
    <x v="0"/>
    <x v="0"/>
    <x v="0"/>
    <x v="0"/>
    <x v="0"/>
    <n v="754009.55"/>
    <n v="1228741.8500000001"/>
    <n v="1877947.78"/>
    <n v="3598581.93"/>
    <n v="13564912.210000001"/>
    <n v="15159.08"/>
    <n v="13120"/>
    <n v="16726.060000000001"/>
    <n v="23734.67"/>
    <n v="30322.799999999999"/>
    <x v="13"/>
    <n v="12879.49"/>
    <n v="10563.58"/>
    <n v="13140.99"/>
    <x v="27"/>
    <x v="0"/>
    <x v="0"/>
    <x v="0"/>
    <x v="0"/>
    <x v="0"/>
    <x v="0"/>
    <x v="0"/>
    <x v="0"/>
    <x v="0"/>
    <x v="0"/>
    <x v="0"/>
    <x v="0"/>
    <x v="0"/>
    <x v="0"/>
    <x v="0"/>
    <x v="0"/>
    <x v="0"/>
    <x v="0"/>
    <x v="0"/>
    <x v="0"/>
    <x v="0"/>
    <x v="0"/>
    <x v="0"/>
    <x v="0"/>
    <x v="0"/>
    <x v="0"/>
    <x v="0"/>
    <n v="2241213.48"/>
    <n v="444.48"/>
    <n v="142.53"/>
    <n v="74160944.75"/>
    <n v="568158.82000000007"/>
    <n v="942344.12"/>
    <n v="13222030.24"/>
    <n v="114861.95999999999"/>
    <n v="263716.96999999997"/>
    <n v="122071388.69999999"/>
    <n v="2360212.9"/>
    <n v="4629729.01"/>
    <x v="0"/>
    <x v="0"/>
    <x v="0"/>
    <x v="0"/>
    <x v="0"/>
    <x v="0"/>
    <n v="21024193.32"/>
    <n v="99062.61"/>
    <n v="43349.69"/>
    <x v="0"/>
    <x v="0"/>
    <x v="0"/>
    <x v="0"/>
    <x v="0"/>
    <x v="0"/>
    <n v="232719770.49000004"/>
    <n v="3142740.77"/>
    <n v="5879282.3200000003"/>
    <x v="0"/>
    <x v="0"/>
    <x v="0"/>
    <x v="0"/>
    <x v="0"/>
    <x v="0"/>
    <x v="0"/>
    <x v="0"/>
    <x v="0"/>
    <x v="0"/>
    <x v="0"/>
    <x v="0"/>
  </r>
  <r>
    <s v="1890037646001"/>
    <x v="28"/>
    <x v="0"/>
    <x v="0"/>
    <x v="0"/>
    <n v="115217118.41"/>
    <n v="-4715668.0599999996"/>
    <n v="913556.58"/>
    <n v="0"/>
    <n v="0"/>
    <n v="122131.04"/>
    <n v="547254.85"/>
    <x v="13"/>
    <n v="32049.33"/>
    <n v="211315.02"/>
    <n v="2186073.77"/>
    <n v="1969659.24"/>
    <x v="4"/>
    <n v="0"/>
    <n v="90158.16"/>
    <n v="2374.7800000000002"/>
    <n v="123881.59"/>
    <n v="33652735.619999997"/>
    <n v="1829967.11"/>
    <n v="2186073.77"/>
    <n v="356106.65999999992"/>
    <n v="34008842.279999994"/>
    <n v="3987031.4700000007"/>
    <n v="8.5298655242367545"/>
    <n v="187088896.06999999"/>
    <n v="4516558.3600000041"/>
    <n v="2.4141242237647909E-2"/>
    <n v="182572337.70999998"/>
    <n v="0.97585875776235198"/>
    <n v="146993452.31000003"/>
    <n v="1.2420440151644734"/>
    <n v="332800.17"/>
    <x v="0"/>
    <n v="904905.74999999988"/>
    <n v="0"/>
    <n v="181809.05"/>
    <x v="0"/>
    <n v="1533069.4100000001"/>
    <x v="0"/>
    <x v="0"/>
    <n v="332800.17"/>
    <n v="904905.74999999988"/>
    <n v="181809.05"/>
    <n v="2952584.38"/>
    <n v="8230867.3599999994"/>
    <n v="40255303.809999995"/>
    <n v="41400869.939999998"/>
    <n v="28018345.540000003"/>
    <x v="0"/>
    <x v="0"/>
    <n v="2027399.82"/>
    <x v="0"/>
    <x v="0"/>
    <n v="8230867.3599999994"/>
    <n v="42282703.629999995"/>
    <n v="41400869.939999998"/>
    <n v="119932786.47"/>
    <n v="2.4618659058159711E-2"/>
    <n v="4.04331834597806E-2"/>
    <n v="2.2479168317075492E-2"/>
    <n v="4.3914306695363101E-3"/>
    <n v="5.47166287106901E-2"/>
    <x v="0"/>
    <x v="0"/>
    <n v="0"/>
    <x v="0"/>
    <x v="0"/>
    <n v="4.04331834597806E-2"/>
    <n v="2.1401321871905091E-2"/>
    <n v="4.3914306695363101E-3"/>
    <n v="348955.61"/>
    <n v="1900399.01"/>
    <n v="417991.83999999997"/>
    <n v="1959148.13"/>
    <x v="0"/>
    <x v="0"/>
    <n v="11634.02"/>
    <x v="0"/>
    <x v="0"/>
    <n v="348955.61"/>
    <n v="1912033.03"/>
    <n v="417991.83999999997"/>
    <n v="-4715668.0599999996"/>
    <n v="1.59713236036289"/>
    <n v="1.0485439655875175"/>
    <n v="2.1001071216532776"/>
    <n v="2.2990705908204241"/>
    <n v="1.2779252636708729"/>
    <x v="0"/>
    <x v="0"/>
    <n v="0"/>
    <x v="0"/>
    <x v="0"/>
    <n v="1.0485439655875175"/>
    <n v="2.1129637313057192"/>
    <n v="2.2990705908204241"/>
    <n v="373949129"/>
    <n v="186974564.5"/>
    <n v="3.512273563819425E-2"/>
    <n v="1024129.78"/>
    <n v="0.53436084047863541"/>
    <n v="1.8433847027358639E-2"/>
    <n v="67360302.579999998"/>
    <n v="33680151.289999999"/>
    <n v="0.12687828754702721"/>
    <n v="2.2854872968563589E-2"/>
    <n v="0.83938594613568318"/>
    <n v="476874.93000000005"/>
    <n v="0.16990716908385955"/>
    <n v="3.060576274266439E-2"/>
    <n v="75800.87"/>
    <n v="7898067.1899999995"/>
    <n v="14916794.18"/>
    <n v="7458397.0899999999"/>
    <n v="547381.17000000004"/>
    <n v="39350398.059999995"/>
    <n v="78962299.810000002"/>
    <n v="39481149.905000001"/>
    <n v="401945.61"/>
    <n v="41219060.890000001"/>
    <n v="82102207.650000006"/>
    <n v="41051103.825000003"/>
    <n v="417745.07"/>
    <n v="26485276.130000003"/>
    <n v="52552486.359999999"/>
    <n v="26276243.18"/>
    <x v="0"/>
    <x v="0"/>
    <x v="0"/>
    <x v="0"/>
    <x v="0"/>
    <x v="0"/>
    <x v="0"/>
    <x v="0"/>
    <n v="29519.85"/>
    <n v="2027399.82"/>
    <n v="3976828.79"/>
    <n v="1988414.395"/>
    <x v="0"/>
    <x v="0"/>
    <x v="0"/>
    <x v="0"/>
    <x v="0"/>
    <x v="0"/>
    <x v="0"/>
    <x v="0"/>
    <n v="0.12195789913352548"/>
    <n v="0.16637240951201723"/>
    <n v="0.11749616625564635"/>
    <n v="0.19077844597722282"/>
    <x v="0"/>
    <x v="0"/>
    <n v="0.17815109410329932"/>
    <x v="0"/>
    <x v="0"/>
    <n v="4480.24"/>
    <n v="303786.89999999997"/>
    <n v="603835.53"/>
    <n v="301917.76500000001"/>
    <n v="0.17807127049976668"/>
    <n v="9995.9699999999993"/>
    <n v="601472.54"/>
    <n v="1206590"/>
    <n v="603295"/>
    <n v="0.19882750561499762"/>
    <n v="1511820.59"/>
    <n v="116980202.08999999"/>
    <n v="232510616.78999996"/>
    <n v="116255308.39499998"/>
    <n v="0.15605177372511503"/>
    <n v="110253469.95000002"/>
    <n v="27488241.760000002"/>
    <n v="0.24931860895140923"/>
    <n v="-4715668.0599999996"/>
    <x v="0"/>
    <n v="-1763083.6799999997"/>
    <x v="0"/>
    <n v="8.7736831065979182E-2"/>
    <n v="123881.59"/>
    <n v="33528854.029999997"/>
    <n v="33884960.68999999"/>
    <n v="0.1811168989811229"/>
    <n v="4516558.3600000013"/>
    <n v="1.0241412422376479"/>
    <n v="0.17684757874353374"/>
    <n v="4715668.0599999996"/>
    <n v="34794422.979999997"/>
    <n v="0.13552942270980003"/>
    <n v="0"/>
    <n v="0"/>
    <n v="0"/>
    <x v="4"/>
    <n v="33331619.999999993"/>
    <x v="28"/>
    <n v="33581204.474999994"/>
    <x v="0"/>
    <x v="0"/>
    <x v="20"/>
    <n v="38220588.234999999"/>
    <n v="79455471.269999996"/>
    <n v="117682779.505"/>
    <n v="0.2853535973253693"/>
    <n v="146060611.78"/>
    <n v="-82765228.190000013"/>
    <x v="0"/>
    <n v="7741510.8099999996"/>
    <n v="4.3470501360702745"/>
    <n v="1056102.6600000001"/>
    <n v="1146260.82"/>
    <n v="1024129.78"/>
    <n v="476874.93000000005"/>
    <n v="475589.4200000001"/>
    <n v="567421.68000000017"/>
    <n v="356106.66000000015"/>
    <n v="508108.24"/>
    <n v="1000806.6699999999"/>
    <n v="693950.31"/>
    <n v="863522.04"/>
    <n v="4831679.9300000006"/>
    <n v="5412.76"/>
    <n v="6321.57"/>
    <x v="23"/>
    <x v="23"/>
    <x v="23"/>
    <x v="0"/>
    <n v="4515.3100000000004"/>
    <x v="23"/>
    <x v="20"/>
    <n v="247012.01"/>
    <n v="1533849.25"/>
    <n v="2953254.2800000003"/>
    <n v="4129431.39"/>
    <n v="30733863.140000004"/>
    <n v="47799.950000000004"/>
    <n v="47124.38"/>
    <n v="56283.7"/>
    <n v="210017.53"/>
    <n v="0"/>
    <n v="39371.01"/>
    <n v="49962.57"/>
    <n v="454346.61"/>
    <n v="404225.42"/>
    <n v="700533.54999999993"/>
    <n v="3154678.1"/>
    <n v="36959623.82"/>
    <n v="5116.2700000000004"/>
    <n v="8501.73"/>
    <n v="24693.42"/>
    <n v="131516.38"/>
    <x v="0"/>
    <n v="1850.59"/>
    <n v="8698.0300000000007"/>
    <n v="1432.63"/>
    <n v="808418.94"/>
    <n v="1413145.02"/>
    <n v="2026787.1"/>
    <n v="3925408.62"/>
    <n v="18311516.449999999"/>
    <n v="73187.94"/>
    <n v="72131.61"/>
    <n v="73737.98"/>
    <n v="107915.93000000001"/>
    <n v="189172.91"/>
    <x v="3"/>
    <n v="70754.23"/>
    <n v="92955"/>
    <n v="206029.01"/>
    <n v="647184.80000000005"/>
    <x v="0"/>
    <x v="0"/>
    <x v="0"/>
    <x v="0"/>
    <x v="0"/>
    <x v="0"/>
    <x v="0"/>
    <x v="0"/>
    <x v="0"/>
    <x v="0"/>
    <x v="0"/>
    <x v="0"/>
    <x v="0"/>
    <x v="0"/>
    <x v="0"/>
    <x v="0"/>
    <x v="0"/>
    <x v="0"/>
    <x v="0"/>
    <x v="0"/>
    <x v="0"/>
    <x v="0"/>
    <x v="0"/>
    <x v="0"/>
    <x v="0"/>
    <x v="0"/>
    <x v="0"/>
    <x v="0"/>
    <x v="0"/>
    <x v="0"/>
    <n v="54496.38"/>
    <n v="100100.5"/>
    <n v="151329.67000000001"/>
    <n v="306367.77"/>
    <n v="1415105.5"/>
    <n v="0"/>
    <n v="0"/>
    <n v="0"/>
    <n v="0"/>
    <n v="0"/>
    <x v="0"/>
    <n v="0"/>
    <n v="0"/>
    <n v="0"/>
    <x v="2"/>
    <x v="0"/>
    <x v="0"/>
    <x v="0"/>
    <x v="0"/>
    <x v="0"/>
    <x v="0"/>
    <x v="0"/>
    <x v="0"/>
    <x v="0"/>
    <x v="0"/>
    <x v="0"/>
    <x v="0"/>
    <x v="0"/>
    <x v="0"/>
    <x v="0"/>
    <x v="0"/>
    <x v="0"/>
    <x v="0"/>
    <x v="0"/>
    <x v="0"/>
    <x v="0"/>
    <x v="0"/>
    <x v="0"/>
    <x v="0"/>
    <x v="0"/>
    <x v="0"/>
    <x v="0"/>
    <n v="7898067.1900000004"/>
    <n v="62160.869999999995"/>
    <n v="270639.3"/>
    <n v="39350398.060000002"/>
    <n v="361225.56"/>
    <n v="543680.18999999994"/>
    <n v="41219060.890000001"/>
    <n v="169827.8"/>
    <n v="11981.25"/>
    <n v="26485276.129999999"/>
    <n v="516146.37"/>
    <n v="1016923.04"/>
    <x v="0"/>
    <x v="0"/>
    <x v="0"/>
    <x v="0"/>
    <x v="0"/>
    <x v="0"/>
    <n v="2027399.82"/>
    <n v="0"/>
    <n v="0"/>
    <x v="0"/>
    <x v="0"/>
    <x v="0"/>
    <x v="0"/>
    <x v="0"/>
    <x v="0"/>
    <n v="116980202.09"/>
    <n v="1109360.5999999999"/>
    <n v="1843223.78"/>
    <x v="0"/>
    <x v="0"/>
    <x v="0"/>
    <x v="0"/>
    <x v="0"/>
    <x v="0"/>
    <x v="0"/>
    <x v="0"/>
    <x v="0"/>
    <x v="0"/>
    <x v="0"/>
    <x v="0"/>
  </r>
  <r>
    <s v="1890037646001"/>
    <x v="28"/>
    <x v="1"/>
    <x v="0"/>
    <x v="1"/>
    <n v="116995058.3"/>
    <n v="-4600623.08"/>
    <n v="1737672.4"/>
    <n v="0"/>
    <n v="0"/>
    <n v="210507.37"/>
    <n v="1097512.8899999999"/>
    <x v="14"/>
    <n v="48415.11"/>
    <n v="384004.94"/>
    <n v="4132525.06"/>
    <n v="3679003.3"/>
    <x v="4"/>
    <n v="11876.99"/>
    <n v="172963.52"/>
    <n v="6191.3"/>
    <n v="262489.95"/>
    <n v="33638201.530000001"/>
    <n v="3487051.88"/>
    <n v="4132525.06"/>
    <n v="645473.18000000017"/>
    <n v="34283674.710000001"/>
    <n v="4058459.5199999996"/>
    <n v="8.4474600623834739"/>
    <n v="189378554.47999999"/>
    <n v="4797427.9300000016"/>
    <n v="2.533247728694989E-2"/>
    <n v="184581126.54999998"/>
    <n v="0.97466752271305013"/>
    <n v="148859472.19"/>
    <n v="1.2399689709661599"/>
    <n v="332800.17"/>
    <x v="0"/>
    <n v="866379.72"/>
    <n v="0"/>
    <n v="158272.53"/>
    <x v="0"/>
    <n v="1460454.17"/>
    <x v="0"/>
    <x v="0"/>
    <n v="332800.17"/>
    <n v="866379.72"/>
    <n v="158272.53"/>
    <n v="2817906.59"/>
    <n v="7848089.75"/>
    <n v="40677296.609999999"/>
    <n v="42347747.320000008"/>
    <n v="28678683.280000001"/>
    <x v="0"/>
    <x v="0"/>
    <n v="2043864.42"/>
    <x v="0"/>
    <x v="0"/>
    <n v="7848089.75"/>
    <n v="42721161.030000001"/>
    <n v="42347747.320000008"/>
    <n v="121595681.38"/>
    <n v="2.3174396968867091E-2"/>
    <n v="4.240524517447064E-2"/>
    <n v="2.1298851993694481E-2"/>
    <n v="3.7374486251657399E-3"/>
    <n v="5.0924728856659003E-2"/>
    <x v="0"/>
    <x v="0"/>
    <n v="0"/>
    <x v="0"/>
    <x v="0"/>
    <n v="4.240524517447064E-2"/>
    <n v="2.0279872997637019E-2"/>
    <n v="3.7374486251657399E-3"/>
    <n v="362685.59"/>
    <n v="1890254.82"/>
    <n v="398253.04"/>
    <n v="1861136.4400000002"/>
    <x v="0"/>
    <x v="0"/>
    <n v="10753.74"/>
    <x v="0"/>
    <x v="0"/>
    <n v="362685.59"/>
    <n v="1901008.56"/>
    <n v="398253.04"/>
    <n v="-4600623.08"/>
    <n v="1.6326386035386646"/>
    <n v="1.0897998940325062"/>
    <n v="2.1817856262840505"/>
    <n v="2.5162486503501271"/>
    <n v="1.2743545660183231"/>
    <x v="0"/>
    <x v="0"/>
    <n v="0"/>
    <x v="0"/>
    <x v="0"/>
    <n v="1.0897998940325062"/>
    <n v="2.1941978974300094"/>
    <n v="2.5162486503501271"/>
    <n v="563327683.48000002"/>
    <n v="187775894.49333334"/>
    <n v="3.5068810923618271E-2"/>
    <n v="1915664.04"/>
    <n v="0.57291511824797836"/>
    <n v="1.8272256879712609E-2"/>
    <n v="100998504.11"/>
    <n v="33666168.036666669"/>
    <n v="0.11503652794051271"/>
    <n v="2.0624793669335971E-2"/>
    <n v="0.83951304305936358"/>
    <n v="818151.15000000014"/>
    <n v="0.14581127542206723"/>
    <n v="2.6142369941815308E-2"/>
    <n v="140749.56"/>
    <n v="7515289.5800000001"/>
    <n v="22432083.759999998"/>
    <n v="7477361.2533333329"/>
    <n v="1001820.45"/>
    <n v="39810916.890000001"/>
    <n v="118773216.7"/>
    <n v="39591072.233333334"/>
    <n v="739697.75"/>
    <n v="42189474.790000007"/>
    <n v="124291682.44000001"/>
    <n v="41430560.81333334"/>
    <n v="769041.67"/>
    <n v="27218229.109999999"/>
    <n v="79770715.469999999"/>
    <n v="26590238.489999998"/>
    <x v="0"/>
    <x v="0"/>
    <x v="0"/>
    <x v="0"/>
    <x v="0"/>
    <x v="0"/>
    <x v="0"/>
    <x v="0"/>
    <n v="54105.77"/>
    <n v="2043864.42"/>
    <n v="6020693.21"/>
    <n v="2006897.7366666666"/>
    <x v="0"/>
    <x v="0"/>
    <x v="0"/>
    <x v="0"/>
    <x v="0"/>
    <x v="0"/>
    <x v="0"/>
    <x v="0"/>
    <n v="0.11294055902722788"/>
    <n v="0.15182520606095531"/>
    <n v="0.10712349562431425"/>
    <n v="0.17353172750726992"/>
    <x v="0"/>
    <x v="0"/>
    <n v="0.16175942304823068"/>
    <x v="0"/>
    <x v="0"/>
    <n v="8057.11"/>
    <n v="303164.47000000003"/>
    <n v="907000"/>
    <n v="302333.33333333331"/>
    <n v="0.15989854465270123"/>
    <n v="17434.37"/>
    <n v="531511.4"/>
    <n v="1738101.4"/>
    <n v="579367.1333333333"/>
    <n v="0.18055256154790511"/>
    <n v="2775952.54"/>
    <n v="118777774.78999999"/>
    <n v="351288391.57999992"/>
    <n v="117096130.52666664"/>
    <n v="0.14223967235370724"/>
    <n v="109427614.85999998"/>
    <n v="27625577.420000002"/>
    <n v="0.25245526419765013"/>
    <n v="-4600623.08"/>
    <x v="0"/>
    <n v="-1782716.4900000002"/>
    <x v="0"/>
    <n v="8.3771024068776956E-2"/>
    <n v="262489.95"/>
    <n v="33375711.580000002"/>
    <n v="34021184.759999998"/>
    <n v="0.17964644863520135"/>
    <n v="4797427.93"/>
    <n v="1.0253324772869499"/>
    <n v="0.17520799605465481"/>
    <n v="4600623.08"/>
    <n v="35069255.410000004"/>
    <n v="0.1311867910000773"/>
    <n v="11876.99"/>
    <n v="0"/>
    <n v="11876.99"/>
    <x v="5"/>
    <n v="33461769.169999998"/>
    <x v="28"/>
    <n v="33711353.644999996"/>
    <x v="0"/>
    <x v="0"/>
    <x v="20"/>
    <n v="38852547.719999999"/>
    <n v="80263452.770000011"/>
    <n v="119122720.49000001"/>
    <n v="0.28299684146174248"/>
    <n v="147971634.87"/>
    <n v="-81802037.439999983"/>
    <x v="0"/>
    <n v="7726976.7199999997"/>
    <n v="4.3533457843781367"/>
    <n v="1941330.9"/>
    <n v="2126171.41"/>
    <n v="1915664.04"/>
    <n v="818151.15000000014"/>
    <n v="815403.28000000014"/>
    <n v="1029478.1200000002"/>
    <n v="645473.18000000017"/>
    <n v="618526.9"/>
    <n v="1013679.27"/>
    <n v="442627.57"/>
    <n v="830938.1"/>
    <n v="4609517.74"/>
    <n v="6270.93"/>
    <n v="4741.88"/>
    <x v="24"/>
    <x v="24"/>
    <x v="24"/>
    <x v="0"/>
    <n v="5355.62"/>
    <x v="24"/>
    <x v="21"/>
    <n v="248709.59"/>
    <n v="1567307.8599999999"/>
    <n v="2826654.3000000003"/>
    <n v="4125530.52"/>
    <n v="31291424.210000001"/>
    <n v="50402.920000000006"/>
    <n v="46057.939999999995"/>
    <n v="55518.19"/>
    <n v="195888.03999999998"/>
    <n v="0"/>
    <n v="36335.520000000004"/>
    <n v="45233.53"/>
    <n v="436943.58"/>
    <n v="409610.01"/>
    <n v="686954.02"/>
    <n v="3223358.3799999994"/>
    <n v="37869552.380000003"/>
    <n v="5568.12"/>
    <n v="7838.58"/>
    <n v="24996.93"/>
    <n v="105809.83"/>
    <x v="0"/>
    <n v="2485.7800000000002"/>
    <n v="9971.19"/>
    <n v="1602.1"/>
    <n v="831673.62"/>
    <n v="1360069.1199999999"/>
    <n v="2019183.7100000002"/>
    <n v="4032328.57"/>
    <n v="18974974.09"/>
    <n v="73984.150000000009"/>
    <n v="57943.199999999997"/>
    <n v="67439.989999999991"/>
    <n v="106202.94"/>
    <n v="197809.23"/>
    <x v="3"/>
    <n v="65716.37"/>
    <n v="84685.09"/>
    <n v="179168.81"/>
    <n v="627504.39"/>
    <x v="0"/>
    <x v="0"/>
    <x v="0"/>
    <x v="0"/>
    <x v="0"/>
    <x v="0"/>
    <x v="0"/>
    <x v="0"/>
    <x v="0"/>
    <x v="0"/>
    <x v="0"/>
    <x v="0"/>
    <x v="0"/>
    <x v="0"/>
    <x v="0"/>
    <x v="0"/>
    <x v="0"/>
    <x v="0"/>
    <x v="0"/>
    <x v="0"/>
    <x v="0"/>
    <x v="0"/>
    <x v="0"/>
    <x v="0"/>
    <x v="0"/>
    <x v="0"/>
    <x v="0"/>
    <x v="0"/>
    <x v="0"/>
    <x v="0"/>
    <n v="56539.17"/>
    <n v="101605.73"/>
    <n v="147507.64000000001"/>
    <n v="322752.53000000003"/>
    <n v="1415459.35"/>
    <n v="0"/>
    <n v="0"/>
    <n v="0"/>
    <n v="0"/>
    <n v="0"/>
    <x v="0"/>
    <n v="0"/>
    <n v="0"/>
    <n v="0"/>
    <x v="2"/>
    <x v="0"/>
    <x v="0"/>
    <x v="0"/>
    <x v="0"/>
    <x v="0"/>
    <x v="0"/>
    <x v="0"/>
    <x v="0"/>
    <x v="0"/>
    <x v="0"/>
    <x v="0"/>
    <x v="0"/>
    <x v="0"/>
    <x v="0"/>
    <x v="0"/>
    <x v="0"/>
    <x v="0"/>
    <x v="0"/>
    <x v="0"/>
    <x v="0"/>
    <x v="0"/>
    <x v="0"/>
    <x v="0"/>
    <x v="0"/>
    <x v="0"/>
    <x v="0"/>
    <x v="0"/>
    <n v="7515289.5800000001"/>
    <n v="59465.67"/>
    <n v="273334.5"/>
    <n v="39810916.890000001"/>
    <n v="347867.08999999997"/>
    <n v="518512.63"/>
    <n v="42189474.789999999"/>
    <n v="144213.46000000002"/>
    <n v="14059.070000000002"/>
    <n v="27218229.109999999"/>
    <n v="503379.51"/>
    <n v="957074.66"/>
    <x v="0"/>
    <x v="0"/>
    <x v="0"/>
    <x v="0"/>
    <x v="0"/>
    <x v="0"/>
    <n v="2043864.4200000002"/>
    <n v="0"/>
    <n v="0"/>
    <x v="0"/>
    <x v="0"/>
    <x v="0"/>
    <x v="0"/>
    <x v="0"/>
    <x v="0"/>
    <n v="118777774.79000001"/>
    <n v="1054925.73"/>
    <n v="1762980.8599999999"/>
    <x v="0"/>
    <x v="0"/>
    <x v="0"/>
    <x v="0"/>
    <x v="0"/>
    <x v="0"/>
    <x v="0"/>
    <x v="0"/>
    <x v="0"/>
    <x v="0"/>
    <x v="0"/>
    <x v="0"/>
  </r>
  <r>
    <s v="1890080967001"/>
    <x v="29"/>
    <x v="0"/>
    <x v="0"/>
    <x v="0"/>
    <n v="104195300.72"/>
    <n v="-5479108.4299999997"/>
    <n v="731363.08"/>
    <n v="0"/>
    <n v="11383.88"/>
    <n v="48357.36"/>
    <n v="490693.04"/>
    <x v="0"/>
    <n v="128476.37"/>
    <n v="39468.42"/>
    <n v="1519152.6"/>
    <n v="1358157.18"/>
    <x v="4"/>
    <n v="4014.42"/>
    <n v="4369.5600000000004"/>
    <n v="21280.97"/>
    <n v="131330.47"/>
    <n v="17287304.399999999"/>
    <n v="1449742.15"/>
    <n v="1519152.6"/>
    <n v="69410.450000000186"/>
    <n v="17356714.849999998"/>
    <n v="18422650.899999999"/>
    <n v="0.94213992026522086"/>
    <n v="149627841.59999999"/>
    <n v="19399232.169999994"/>
    <n v="0.12964988308699893"/>
    <n v="130228609.43000001"/>
    <n v="0.87035011691300113"/>
    <n v="127360155.62000002"/>
    <n v="1.0225223799078771"/>
    <n v="11008.38"/>
    <x v="0"/>
    <n v="3329417.0999999996"/>
    <n v="0"/>
    <n v="695448.84"/>
    <x v="0"/>
    <n v="3582219.64"/>
    <x v="0"/>
    <x v="0"/>
    <n v="11008.38"/>
    <n v="3329417.0999999996"/>
    <n v="695448.84"/>
    <n v="7618093.959999999"/>
    <n v="6161262.8499999996"/>
    <n v="43664870.340000004"/>
    <n v="20399348.669999998"/>
    <n v="29619533.059999999"/>
    <x v="0"/>
    <x v="13"/>
    <n v="9327330.0500000007"/>
    <x v="0"/>
    <x v="0"/>
    <n v="6663327.0299999993"/>
    <n v="52992200.390000001"/>
    <n v="20399348.669999998"/>
    <n v="109674409.15000001"/>
    <n v="6.9460998413776259E-2"/>
    <n v="1.7867083856031201E-3"/>
    <n v="7.6249329817659528E-2"/>
    <n v="3.4091717890128111E-2"/>
    <n v="0.1209411246539077"/>
    <x v="0"/>
    <x v="0"/>
    <n v="0"/>
    <x v="0"/>
    <x v="0"/>
    <n v="1.6520846043481701E-3"/>
    <n v="6.2828436552868336E-2"/>
    <n v="3.4091717890128111E-2"/>
    <n v="81427.5"/>
    <n v="2633681.23"/>
    <n v="370988.47"/>
    <n v="2342868.87"/>
    <x v="0"/>
    <x v="13"/>
    <n v="48636.17"/>
    <x v="0"/>
    <x v="0"/>
    <n v="82933.69"/>
    <n v="2682317.4"/>
    <n v="370988.47"/>
    <n v="-5479108.4299999997"/>
    <n v="0.71922300496277947"/>
    <n v="7.3968649338049746"/>
    <n v="0.79103373079930428"/>
    <n v="0.53345184959974912"/>
    <n v="0.65402714111633875"/>
    <x v="0"/>
    <x v="0"/>
    <n v="0"/>
    <x v="0"/>
    <x v="0"/>
    <n v="7.5336870638549911"/>
    <n v="0.80564174431614477"/>
    <n v="0.53345184959974912"/>
    <n v="302382081.11000001"/>
    <n v="151191040.55500001"/>
    <n v="3.8946199843488467E-2"/>
    <n v="575436.84000000008"/>
    <n v="0.85273136144707018"/>
    <n v="1.7675074331060449E-2"/>
    <n v="34722607.340000004"/>
    <n v="17361303.670000002"/>
    <n v="4.7975970919699899E-2"/>
    <n v="5.50909231752395E-3"/>
    <n v="0.88318848717695919"/>
    <n v="84743.800000000105"/>
    <n v="5.8574264889867063E-2"/>
    <n v="6.7260969715336096E-3"/>
    <n v="52901.59"/>
    <n v="6150254.4699999997"/>
    <n v="12317880.76"/>
    <n v="6158940.3799999999"/>
    <n v="509312.85"/>
    <n v="40335453.240000002"/>
    <n v="80702038"/>
    <n v="40351019"/>
    <n v="176022.89"/>
    <n v="19703899.829999998"/>
    <n v="39499587.349999994"/>
    <n v="19749793.674999997"/>
    <n v="408887.81"/>
    <n v="26037313.420000002"/>
    <n v="52312582.850000001"/>
    <n v="26156291.425000001"/>
    <x v="0"/>
    <x v="0"/>
    <x v="0"/>
    <x v="0"/>
    <x v="13"/>
    <x v="13"/>
    <x v="13"/>
    <x v="13"/>
    <n v="96575.31"/>
    <n v="9327330.0500000007"/>
    <n v="17005852.039999999"/>
    <n v="8502926.0199999996"/>
    <x v="0"/>
    <x v="15"/>
    <x v="15"/>
    <x v="15"/>
    <x v="0"/>
    <x v="0"/>
    <x v="0"/>
    <x v="0"/>
    <n v="0.10307277564521578"/>
    <n v="0.1514646804830381"/>
    <n v="0.1069517340160264"/>
    <n v="0.1875898092842877"/>
    <x v="0"/>
    <x v="12"/>
    <n v="0.13629469635206823"/>
    <x v="0"/>
    <x v="0"/>
    <n v="0"/>
    <n v="0"/>
    <n v="0"/>
    <n v="0"/>
    <n v="0"/>
    <n v="0"/>
    <n v="0"/>
    <n v="0"/>
    <n v="0"/>
    <n v="0"/>
    <n v="1264011.8700000001"/>
    <n v="102056315.19000001"/>
    <n v="202854338.24000001"/>
    <n v="101427169.12"/>
    <n v="0.14954713388534333"/>
    <n v="67245106.359999999"/>
    <n v="15402357"/>
    <n v="0.22904799819250371"/>
    <n v="-5479108.4299999997"/>
    <x v="0"/>
    <n v="2138985.5299999993"/>
    <x v="8"/>
    <n v="0.44067564171543133"/>
    <n v="131330.47"/>
    <n v="17155973.93"/>
    <n v="17225384.379999999"/>
    <n v="0.11512151880161853"/>
    <n v="19399232.169999994"/>
    <n v="1.129649883086999"/>
    <n v="0.10190902555314349"/>
    <n v="5479108.4299999997"/>
    <n v="17356714.850000001"/>
    <n v="0.31567658265699972"/>
    <n v="4014.42"/>
    <n v="11383.88"/>
    <n v="-7369.4599999999991"/>
    <x v="4"/>
    <n v="17307568.125000004"/>
    <x v="29"/>
    <n v="17314788.875000004"/>
    <x v="0"/>
    <x v="0"/>
    <x v="21"/>
    <n v="15346796.974999998"/>
    <n v="101017137.60000001"/>
    <n v="116367134.575"/>
    <n v="0.1487944937222839"/>
    <n v="124432264.73999999"/>
    <n v="-51842749.359999999"/>
    <x v="0"/>
    <n v="8661303.6199999992"/>
    <n v="1.9959240731477788"/>
    <n v="626794.1"/>
    <n v="623794.20000000007"/>
    <n v="575436.84000000008"/>
    <n v="84743.800000000105"/>
    <n v="106024.77000000011"/>
    <n v="108878.87000000011"/>
    <n v="69410.450000000114"/>
    <n v="122800.34"/>
    <n v="62509.04"/>
    <n v="140245.79999999999"/>
    <n v="284045.2"/>
    <n v="5540654.0899999999"/>
    <n v="479.46"/>
    <n v="489.39"/>
    <x v="25"/>
    <x v="25"/>
    <x v="4"/>
    <x v="0"/>
    <n v="471.61"/>
    <x v="25"/>
    <x v="22"/>
    <n v="6539.92"/>
    <n v="1416504.48"/>
    <n v="2202778.06"/>
    <n v="3368933.19"/>
    <n v="33347237.510000002"/>
    <n v="192920.49"/>
    <n v="192031.86"/>
    <n v="241575.31"/>
    <n v="1887442.49"/>
    <n v="0"/>
    <n v="133356.82999999999"/>
    <n v="158777.51999999999"/>
    <n v="523312.6"/>
    <n v="191245.15"/>
    <n v="293703.31"/>
    <n v="1348316.48"/>
    <n v="17870634.890000001"/>
    <n v="13787.31"/>
    <n v="11758.2"/>
    <n v="38545.42"/>
    <n v="586732.18999999994"/>
    <x v="0"/>
    <n v="1054.77"/>
    <n v="34627.68"/>
    <n v="8943.27"/>
    <n v="1028008.75"/>
    <n v="1773325.64"/>
    <n v="2491237.4300000002"/>
    <n v="4363464.76"/>
    <n v="16381276.84"/>
    <n v="224139.63"/>
    <n v="214153.1"/>
    <n v="271378.03999999998"/>
    <n v="448026.91"/>
    <n v="1256404.6499999999"/>
    <x v="3"/>
    <n v="165973.97"/>
    <n v="220345.88"/>
    <n v="313077.56"/>
    <n v="468719.9"/>
    <x v="0"/>
    <x v="0"/>
    <x v="0"/>
    <x v="0"/>
    <x v="0"/>
    <x v="0"/>
    <x v="0"/>
    <x v="0"/>
    <x v="0"/>
    <x v="0"/>
    <x v="0"/>
    <x v="0"/>
    <x v="0"/>
    <x v="0"/>
    <x v="0"/>
    <x v="13"/>
    <x v="13"/>
    <x v="13"/>
    <x v="13"/>
    <x v="13"/>
    <x v="0"/>
    <x v="0"/>
    <x v="0"/>
    <x v="0"/>
    <x v="0"/>
    <x v="0"/>
    <x v="0"/>
    <x v="0"/>
    <x v="0"/>
    <x v="0"/>
    <n v="164359.26"/>
    <n v="329794.19"/>
    <n v="507059.77"/>
    <n v="1043546.36"/>
    <n v="7282570.4699999997"/>
    <n v="0"/>
    <n v="0"/>
    <n v="0"/>
    <n v="0"/>
    <n v="0"/>
    <x v="0"/>
    <n v="0"/>
    <n v="0"/>
    <n v="0"/>
    <x v="2"/>
    <x v="0"/>
    <x v="0"/>
    <x v="0"/>
    <x v="0"/>
    <x v="0"/>
    <x v="0"/>
    <x v="0"/>
    <x v="0"/>
    <x v="0"/>
    <x v="0"/>
    <x v="0"/>
    <x v="0"/>
    <x v="0"/>
    <x v="0"/>
    <x v="0"/>
    <x v="0"/>
    <x v="0"/>
    <x v="0"/>
    <x v="0"/>
    <x v="0"/>
    <x v="0"/>
    <x v="0"/>
    <x v="0"/>
    <x v="0"/>
    <x v="0"/>
    <x v="0"/>
    <x v="0"/>
    <n v="6150254.4699999997"/>
    <n v="1972.0700000000002"/>
    <n v="9036.3100000000013"/>
    <n v="40335453.240000002"/>
    <n v="2513970.15"/>
    <n v="815446.95"/>
    <n v="19703899.830000002"/>
    <n v="650823.12"/>
    <n v="44625.72"/>
    <n v="26037313.420000002"/>
    <n v="2414102.33"/>
    <n v="1168117.31"/>
    <x v="0"/>
    <x v="0"/>
    <x v="0"/>
    <x v="13"/>
    <x v="0"/>
    <x v="0"/>
    <n v="9327330.0500000007"/>
    <n v="0"/>
    <n v="0"/>
    <x v="0"/>
    <x v="0"/>
    <x v="0"/>
    <x v="0"/>
    <x v="0"/>
    <x v="0"/>
    <n v="102056315.19000001"/>
    <n v="5580867.6699999999"/>
    <n v="2037226.29"/>
    <x v="0"/>
    <x v="0"/>
    <x v="0"/>
    <x v="0"/>
    <x v="0"/>
    <x v="0"/>
    <x v="0"/>
    <x v="0"/>
    <x v="0"/>
    <x v="0"/>
    <x v="0"/>
    <x v="0"/>
  </r>
  <r>
    <s v="1890080967001"/>
    <x v="29"/>
    <x v="1"/>
    <x v="0"/>
    <x v="1"/>
    <n v="104338121.62"/>
    <n v="-5500192.4400000004"/>
    <n v="1376047.81"/>
    <n v="0"/>
    <n v="27000.48"/>
    <n v="87078.96"/>
    <n v="984657.1"/>
    <x v="15"/>
    <n v="478358.74"/>
    <n v="98180.76"/>
    <n v="3224095.61"/>
    <n v="2597003.96"/>
    <x v="22"/>
    <n v="8272.76"/>
    <n v="7923.04"/>
    <n v="21280.97"/>
    <n v="529504.85"/>
    <n v="17299551.670000002"/>
    <n v="3051432.9"/>
    <n v="3224095.61"/>
    <n v="172662.70999999996"/>
    <n v="17472214.380000003"/>
    <n v="19237458.749999996"/>
    <n v="0.90823921220883741"/>
    <n v="150604783.81"/>
    <n v="20260785.77"/>
    <n v="0.13452949672276415"/>
    <n v="130343998.04000002"/>
    <n v="0.86547050327723596"/>
    <n v="127991634.68999998"/>
    <n v="1.0183790398153563"/>
    <n v="13829.95"/>
    <x v="0"/>
    <n v="3314556.5700000003"/>
    <n v="0"/>
    <n v="635273.66"/>
    <x v="0"/>
    <n v="3479286.8899999997"/>
    <x v="0"/>
    <x v="0"/>
    <n v="13829.95"/>
    <n v="3314556.5700000003"/>
    <n v="635273.66"/>
    <n v="7442947.0700000003"/>
    <n v="5952331.3799999999"/>
    <n v="43883912.57"/>
    <n v="20494439.59"/>
    <n v="29326047.710000001"/>
    <x v="0"/>
    <x v="14"/>
    <n v="9691922.6999999993"/>
    <x v="0"/>
    <x v="0"/>
    <n v="6441991.4900000002"/>
    <n v="53575835.269999996"/>
    <n v="20494439.59"/>
    <n v="109838314.06"/>
    <n v="6.7762757774434107E-2"/>
    <n v="2.3234509500712599E-3"/>
    <n v="7.5530106043140366E-2"/>
    <n v="3.0997366735022791E-2"/>
    <n v="0.11864152048056528"/>
    <x v="0"/>
    <x v="0"/>
    <n v="0"/>
    <x v="0"/>
    <x v="0"/>
    <n v="2.1468438791743898E-3"/>
    <n v="6.1866633591357183E-2"/>
    <n v="3.0997366735022791E-2"/>
    <n v="30899.82"/>
    <n v="2626066.34"/>
    <n v="397035.51"/>
    <n v="2379626.2599999998"/>
    <x v="0"/>
    <x v="14"/>
    <n v="65095.53"/>
    <x v="0"/>
    <x v="0"/>
    <n v="32368.799999999999"/>
    <n v="2691161.8699999996"/>
    <n v="397035.51"/>
    <n v="-5500192.4400000004"/>
    <n v="0.73898045871767837"/>
    <n v="2.234268381302897"/>
    <n v="0.79228285429444323"/>
    <n v="0.62498342840154897"/>
    <n v="0.68394080029428095"/>
    <x v="0"/>
    <x v="0"/>
    <n v="0"/>
    <x v="0"/>
    <x v="0"/>
    <n v="2.3404856850530913"/>
    <n v="0.81192214197146717"/>
    <n v="0.62498342840154897"/>
    <n v="452986864.92000002"/>
    <n v="150995621.64000002"/>
    <n v="3.9126582187168107E-2"/>
    <n v="1183182.54"/>
    <n v="0.83221064097176412"/>
    <n v="1.7571372011869941E-2"/>
    <n v="52022159.010000005"/>
    <n v="17340719.670000002"/>
    <n v="5.9742402836502277E-2"/>
    <n v="6.8609688727925399E-3"/>
    <n v="0.87929619235310486"/>
    <n v="198525.44000000006"/>
    <n v="6.8691072958219399E-2"/>
    <n v="7.8886568170825292E-3"/>
    <n v="100580.99"/>
    <n v="5938501.4299999997"/>
    <n v="18256382.189999998"/>
    <n v="6085460.7299999995"/>
    <n v="968323.44"/>
    <n v="40569356"/>
    <n v="121271394"/>
    <n v="40423798"/>
    <n v="335228.90000000002"/>
    <n v="19859165.93"/>
    <n v="59358753.279999994"/>
    <n v="19786251.09333333"/>
    <n v="774279.69"/>
    <n v="25846760.82"/>
    <n v="78159343.670000002"/>
    <n v="26053114.556666669"/>
    <x v="0"/>
    <x v="0"/>
    <x v="0"/>
    <x v="0"/>
    <x v="14"/>
    <x v="14"/>
    <x v="14"/>
    <x v="14"/>
    <n v="208156.65"/>
    <n v="9691922.6999999993"/>
    <n v="26697774.739999998"/>
    <n v="8899258.2466666661"/>
    <x v="0"/>
    <x v="16"/>
    <x v="16"/>
    <x v="16"/>
    <x v="0"/>
    <x v="0"/>
    <x v="0"/>
    <x v="0"/>
    <n v="9.916848810229692E-2"/>
    <n v="0.14372574887693629"/>
    <n v="0.10165510336001451"/>
    <n v="0.1783156531974496"/>
    <x v="0"/>
    <x v="13"/>
    <n v="0.14034202237785456"/>
    <x v="0"/>
    <x v="0"/>
    <n v="0"/>
    <n v="0"/>
    <n v="0"/>
    <n v="0"/>
    <n v="0"/>
    <n v="0"/>
    <n v="0"/>
    <n v="0"/>
    <n v="0"/>
    <n v="0"/>
    <n v="2427127.5"/>
    <n v="102395366.99000001"/>
    <n v="305249705.23000002"/>
    <n v="101749901.74333334"/>
    <n v="0.14312313575235619"/>
    <n v="66450911.850000001"/>
    <n v="15307988.279999999"/>
    <n v="0.23036536074260053"/>
    <n v="-5500192.4400000004"/>
    <x v="0"/>
    <n v="1942754.63"/>
    <x v="9"/>
    <n v="0.43023930399925792"/>
    <n v="529504.85"/>
    <n v="16770046.820000002"/>
    <n v="16942709.530000001"/>
    <n v="0.11249781780753118"/>
    <n v="20260785.77"/>
    <n v="1.1345294967227642"/>
    <n v="9.9158125136892206E-2"/>
    <n v="5500192.4400000004"/>
    <n v="17472214.380000003"/>
    <n v="0.31479652895605092"/>
    <n v="8272.76"/>
    <n v="27000.48"/>
    <n v="-18727.72"/>
    <x v="4"/>
    <n v="17371441.525000002"/>
    <x v="29"/>
    <n v="17378662.275000002"/>
    <x v="0"/>
    <x v="0"/>
    <x v="21"/>
    <n v="15362623.35"/>
    <n v="102015622.09999999"/>
    <n v="117381445.44999999"/>
    <n v="0.14805289037271779"/>
    <n v="125153873.44"/>
    <n v="-51142923.57"/>
    <x v="0"/>
    <n v="8633712.8399999999"/>
    <n v="2.0037209935743014"/>
    <n v="1220956.1499999999"/>
    <n v="1270261.5"/>
    <n v="1183182.54"/>
    <n v="198525.44000000006"/>
    <n v="219697.36000000007"/>
    <n v="270843.47000000009"/>
    <n v="172662.71000000008"/>
    <n v="25028.55"/>
    <n v="68281.279999999999"/>
    <n v="73590.039999999994"/>
    <n v="286042.84000000003"/>
    <n v="5485558.7199999997"/>
    <n v="1874.26"/>
    <n v="1905.53"/>
    <x v="26"/>
    <x v="4"/>
    <x v="4"/>
    <x v="0"/>
    <n v="495.43"/>
    <x v="26"/>
    <x v="23"/>
    <n v="6756.22"/>
    <n v="1261944.5"/>
    <n v="2213037.62"/>
    <n v="3568394.61"/>
    <n v="33525979.27"/>
    <n v="187382.05"/>
    <n v="165895.78"/>
    <n v="231212.54"/>
    <n v="1889986.67"/>
    <n v="0"/>
    <n v="170622.14"/>
    <n v="140239.69"/>
    <n v="529217.69999999995"/>
    <n v="195977.08"/>
    <n v="265076.13"/>
    <n v="1394516.3900000001"/>
    <n v="18003596.329999998"/>
    <n v="8552.7999999999993"/>
    <n v="6655.61"/>
    <n v="31847.8"/>
    <n v="542953.65"/>
    <x v="0"/>
    <n v="5860.21"/>
    <n v="30305.599999999999"/>
    <n v="9097.99"/>
    <n v="1094318.3"/>
    <n v="1699011.96"/>
    <n v="2389063.85"/>
    <n v="4376947.9400000004"/>
    <n v="16287418.77"/>
    <n v="213917.19"/>
    <n v="205683.20000000001"/>
    <n v="276000.43"/>
    <n v="456078.63"/>
    <n v="1182183.3"/>
    <x v="3"/>
    <n v="182723"/>
    <n v="196400.27"/>
    <n v="294962.37"/>
    <n v="471338.5"/>
    <x v="0"/>
    <x v="0"/>
    <x v="0"/>
    <x v="0"/>
    <x v="0"/>
    <x v="0"/>
    <x v="0"/>
    <x v="0"/>
    <x v="0"/>
    <x v="0"/>
    <x v="0"/>
    <x v="0"/>
    <x v="0"/>
    <x v="0"/>
    <x v="0"/>
    <x v="14"/>
    <x v="14"/>
    <x v="14"/>
    <x v="14"/>
    <x v="14"/>
    <x v="0"/>
    <x v="0"/>
    <x v="0"/>
    <x v="0"/>
    <x v="0"/>
    <x v="0"/>
    <x v="0"/>
    <x v="0"/>
    <x v="0"/>
    <x v="0"/>
    <n v="170255.64"/>
    <n v="343748.68"/>
    <n v="529985.93000000005"/>
    <n v="1086606.8600000001"/>
    <n v="7561325.5899999999"/>
    <n v="0"/>
    <n v="0"/>
    <n v="0"/>
    <n v="0"/>
    <n v="0"/>
    <x v="0"/>
    <n v="0"/>
    <n v="0"/>
    <n v="0"/>
    <x v="2"/>
    <x v="0"/>
    <x v="0"/>
    <x v="0"/>
    <x v="0"/>
    <x v="0"/>
    <x v="0"/>
    <x v="0"/>
    <x v="0"/>
    <x v="0"/>
    <x v="0"/>
    <x v="0"/>
    <x v="0"/>
    <x v="0"/>
    <x v="0"/>
    <x v="0"/>
    <x v="0"/>
    <x v="0"/>
    <x v="0"/>
    <x v="0"/>
    <x v="0"/>
    <x v="0"/>
    <x v="0"/>
    <x v="0"/>
    <x v="0"/>
    <x v="0"/>
    <x v="0"/>
    <x v="0"/>
    <n v="5938501.4299999997"/>
    <n v="4535.38"/>
    <n v="9294.57"/>
    <n v="40569356"/>
    <n v="2474477.04"/>
    <n v="840079.53"/>
    <n v="19859165.93"/>
    <n v="590009.86"/>
    <n v="45263.799999999996"/>
    <n v="25846760.82"/>
    <n v="2333862.75"/>
    <n v="1145424.1400000001"/>
    <x v="0"/>
    <x v="0"/>
    <x v="0"/>
    <x v="14"/>
    <x v="0"/>
    <x v="0"/>
    <n v="9691922.6999999993"/>
    <n v="0"/>
    <n v="0"/>
    <x v="0"/>
    <x v="0"/>
    <x v="0"/>
    <x v="0"/>
    <x v="0"/>
    <x v="0"/>
    <n v="102395366.98999999"/>
    <n v="5402885.0299999993"/>
    <n v="2040062.04"/>
    <x v="0"/>
    <x v="0"/>
    <x v="0"/>
    <x v="0"/>
    <x v="0"/>
    <x v="0"/>
    <x v="0"/>
    <x v="0"/>
    <x v="0"/>
    <x v="0"/>
    <x v="0"/>
    <x v="0"/>
  </r>
  <r>
    <s v="1890141877001"/>
    <x v="30"/>
    <x v="0"/>
    <x v="0"/>
    <x v="0"/>
    <n v="161937042.75"/>
    <n v="-13756698.119999999"/>
    <n v="974326.82"/>
    <n v="0"/>
    <n v="0"/>
    <n v="146520.25"/>
    <n v="1037947.76"/>
    <x v="0"/>
    <n v="82518.399999999994"/>
    <n v="283042.92"/>
    <n v="3016723.24"/>
    <n v="2658853.1800000002"/>
    <x v="4"/>
    <n v="5528.12"/>
    <n v="11472.32"/>
    <n v="28256.74"/>
    <n v="312612.88"/>
    <n v="43747708.600000001"/>
    <n v="2524356.15"/>
    <n v="3016723.24"/>
    <n v="492367.09000000032"/>
    <n v="44240075.690000005"/>
    <n v="8612267.5400000028"/>
    <n v="5.1368673214719927"/>
    <n v="228044374.75999999"/>
    <n v="10249348.770000005"/>
    <n v="4.4944536697240148E-2"/>
    <n v="217795025.98999998"/>
    <n v="0.95505546330275981"/>
    <n v="176038028.16"/>
    <n v="1.2372044169459071"/>
    <n v="145223.77000000002"/>
    <x v="0"/>
    <n v="1183153.1299999999"/>
    <n v="0"/>
    <n v="0"/>
    <x v="0"/>
    <n v="7365781.5000000009"/>
    <x v="0"/>
    <x v="0"/>
    <n v="145223.77000000002"/>
    <n v="1183153.1299999999"/>
    <n v="0"/>
    <n v="8694158.4000000004"/>
    <n v="3184032.07"/>
    <n v="37831033.780000001"/>
    <n v="14796990.41"/>
    <n v="119881684.61"/>
    <x v="0"/>
    <x v="0"/>
    <n v="0"/>
    <x v="0"/>
    <x v="0"/>
    <n v="3184032.07"/>
    <n v="37831033.780000001"/>
    <n v="14796990.41"/>
    <n v="175693740.87"/>
    <n v="4.9484736092181077E-2"/>
    <n v="4.5610021132733138E-2"/>
    <n v="3.1274670866263593E-2"/>
    <n v="0"/>
    <n v="6.1442092042353402E-2"/>
    <x v="0"/>
    <x v="0"/>
    <n v="0"/>
    <x v="0"/>
    <x v="0"/>
    <n v="4.5610021132733138E-2"/>
    <n v="3.1274670866263593E-2"/>
    <n v="0"/>
    <n v="136190.28"/>
    <n v="2119796.23"/>
    <n v="161737.07999999999"/>
    <n v="11338974.530000001"/>
    <x v="0"/>
    <x v="0"/>
    <n v="0"/>
    <x v="0"/>
    <x v="0"/>
    <n v="136190.28"/>
    <n v="2119796.23"/>
    <n v="161737.07999999999"/>
    <n v="-13756698.119999999"/>
    <n v="1.5822920962654647"/>
    <n v="0.93779606465250132"/>
    <n v="1.79164993630199"/>
    <n v="0"/>
    <n v="1.539412285037236"/>
    <x v="0"/>
    <x v="0"/>
    <n v="0"/>
    <x v="0"/>
    <x v="0"/>
    <n v="0.93779606465250132"/>
    <n v="1.79164993630199"/>
    <n v="0"/>
    <n v="453578002.61000001"/>
    <n v="226789001.30500001"/>
    <n v="5.4920534277803169E-2"/>
    <n v="1555006.5500000005"/>
    <n v="0.66748770929614387"/>
    <n v="2.1400026685919359E-2"/>
    <n v="87388678.189999998"/>
    <n v="43694339.094999999"/>
    <n v="0.1352212941624768"/>
    <n v="2.6052432199099518E-2"/>
    <n v="1.074327435058767"/>
    <n v="517058.7900000005"/>
    <n v="0.14200250212069276"/>
    <n v="2.7358934711545071E-2"/>
    <n v="27606.52"/>
    <n v="3038808.3"/>
    <n v="6011728.3499999996"/>
    <n v="3005864.1749999998"/>
    <n v="434682.22"/>
    <n v="36647880.649999999"/>
    <n v="72783216.400000006"/>
    <n v="36391608.200000003"/>
    <n v="125129.83"/>
    <n v="14796990.41"/>
    <n v="29347658.439999998"/>
    <n v="14673829.219999999"/>
    <n v="1839166.76"/>
    <n v="112515903.11"/>
    <n v="226237960.25"/>
    <n v="113118980.125"/>
    <x v="0"/>
    <x v="0"/>
    <x v="0"/>
    <x v="0"/>
    <x v="0"/>
    <x v="0"/>
    <x v="0"/>
    <x v="0"/>
    <n v="0"/>
    <n v="0"/>
    <e v="#NULL!"/>
    <e v="#NULL!"/>
    <x v="0"/>
    <x v="0"/>
    <x v="0"/>
    <x v="0"/>
    <x v="0"/>
    <x v="0"/>
    <x v="0"/>
    <x v="0"/>
    <n v="0.11021064849013014"/>
    <n v="0.14333487575852719"/>
    <n v="0.10232897885668593"/>
    <n v="0.19510431490464253"/>
    <x v="0"/>
    <x v="0"/>
    <n v="0"/>
    <x v="0"/>
    <x v="0"/>
    <n v="0"/>
    <n v="0"/>
    <n v="0"/>
    <n v="0"/>
    <n v="0"/>
    <n v="455.2"/>
    <n v="27479.919999999998"/>
    <n v="59351.759999999995"/>
    <n v="29675.879999999997"/>
    <n v="0.18406867799708046"/>
    <n v="2485574.6800000002"/>
    <n v="166999582.47"/>
    <n v="334380563.44"/>
    <n v="167190281.72"/>
    <n v="0.17840089659010355"/>
    <n v="104180824.44999999"/>
    <n v="23522480.640000001"/>
    <n v="0.22578512662173508"/>
    <n v="-13756698.119999999"/>
    <x v="0"/>
    <n v="-5062539.7199999988"/>
    <x v="0"/>
    <n v="0.19873402923781933"/>
    <n v="312612.88"/>
    <n v="43435095.719999999"/>
    <n v="43927462.810000002"/>
    <n v="0.19262682035560158"/>
    <n v="10249348.770000001"/>
    <n v="1.0449445366972401"/>
    <n v="0.18434166942911426"/>
    <n v="13756698.119999999"/>
    <n v="56363100.74000001"/>
    <n v="0.2440727699396617"/>
    <n v="5528.12"/>
    <n v="0"/>
    <n v="5528.12"/>
    <x v="5"/>
    <n v="43993892.145000003"/>
    <x v="0"/>
    <n v="43993892.145000003"/>
    <x v="0"/>
    <x v="0"/>
    <x v="4"/>
    <n v="19497511.574999999"/>
    <n v="161224470.04000002"/>
    <n v="180721981.61500001"/>
    <n v="0.24343409557516987"/>
    <n v="172170056.53"/>
    <n v="-80658343.809999987"/>
    <x v="0"/>
    <n v="12363472.960000001"/>
    <n v="3.5384643733632593"/>
    <n v="1684526.3600000003"/>
    <n v="1701526.8000000005"/>
    <n v="1555006.5500000005"/>
    <n v="517058.7900000005"/>
    <n v="545315.53000000049"/>
    <n v="775410.01000000047"/>
    <n v="492367.09000000049"/>
    <n v="104572.85"/>
    <n v="172237.24"/>
    <n v="230485.57"/>
    <n v="445606.54"/>
    <n v="2085906.1"/>
    <n v="13085.55"/>
    <n v="10377.219999999999"/>
    <x v="27"/>
    <x v="26"/>
    <x v="25"/>
    <x v="0"/>
    <n v="6393.35"/>
    <x v="27"/>
    <x v="24"/>
    <n v="20086.12"/>
    <n v="1899720.8"/>
    <n v="3256897.83"/>
    <n v="3646075.4499999997"/>
    <n v="27845186.57"/>
    <n v="258186.77000000002"/>
    <n v="40708.6"/>
    <n v="63142.81"/>
    <n v="493194.39999999997"/>
    <n v="0"/>
    <n v="58310.729999999996"/>
    <n v="51528.049999999996"/>
    <n v="218081.77"/>
    <n v="162298.95000000001"/>
    <n v="260230.46"/>
    <n v="1153267.96"/>
    <n v="13221193.039999999"/>
    <n v="0"/>
    <n v="0"/>
    <n v="0"/>
    <n v="0"/>
    <x v="0"/>
    <n v="0"/>
    <n v="0"/>
    <n v="0"/>
    <n v="5612169.3000000007"/>
    <n v="9347550.1700000018"/>
    <n v="12502159.969999999"/>
    <n v="22015735.939999998"/>
    <n v="63038287.729999997"/>
    <n v="709053.78"/>
    <n v="309586.53999999998"/>
    <n v="418262.58999999997"/>
    <n v="680601.71"/>
    <n v="1661178.77"/>
    <x v="3"/>
    <n v="411320.05"/>
    <n v="327796.92"/>
    <n v="1251666.71"/>
    <n v="1596314.43"/>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3038808.3"/>
    <n v="62222.58"/>
    <n v="83001.19"/>
    <n v="36647880.649999999"/>
    <n v="855232.58"/>
    <n v="327920.55"/>
    <n v="14796990.41"/>
    <n v="0"/>
    <n v="0"/>
    <n v="112515903.10999998"/>
    <n v="3778683.39"/>
    <n v="3587098.11"/>
    <x v="0"/>
    <x v="0"/>
    <x v="0"/>
    <x v="0"/>
    <x v="0"/>
    <x v="0"/>
    <n v="0"/>
    <n v="0"/>
    <n v="0"/>
    <x v="0"/>
    <x v="0"/>
    <x v="0"/>
    <x v="0"/>
    <x v="0"/>
    <x v="0"/>
    <n v="166999582.47"/>
    <n v="4696138.55"/>
    <n v="3998019.8499999996"/>
    <x v="0"/>
    <x v="0"/>
    <x v="0"/>
    <x v="0"/>
    <x v="0"/>
    <x v="0"/>
    <x v="0"/>
    <x v="0"/>
    <x v="0"/>
    <x v="0"/>
    <x v="0"/>
    <x v="0"/>
  </r>
  <r>
    <s v="1890141877001"/>
    <x v="30"/>
    <x v="1"/>
    <x v="0"/>
    <x v="1"/>
    <n v="163391057.72999999"/>
    <n v="-13883160.359999999"/>
    <n v="1837374.9"/>
    <n v="0"/>
    <n v="0"/>
    <n v="362425.39"/>
    <n v="2094673.34"/>
    <x v="0"/>
    <n v="116624.09"/>
    <n v="472626.12"/>
    <n v="5714893.9400000004"/>
    <n v="5063585.3099999996"/>
    <x v="4"/>
    <n v="11375.39"/>
    <n v="23037.79"/>
    <n v="64918.37"/>
    <n v="551977.07999999996"/>
    <n v="43893347.259999998"/>
    <n v="4883723.84"/>
    <n v="5714893.9400000004"/>
    <n v="831170.10000000056"/>
    <n v="44724517.359999999"/>
    <n v="9138304.9000000004"/>
    <n v="4.8941809065705391"/>
    <n v="229363031.81999999"/>
    <n v="10789969.18"/>
    <n v="4.704319215865517E-2"/>
    <n v="218573062.64000002"/>
    <n v="0.95295680784134496"/>
    <n v="177852157.12"/>
    <n v="1.2289593006877331"/>
    <n v="154741.03"/>
    <x v="0"/>
    <n v="1382289.16"/>
    <n v="0"/>
    <n v="99375.040000000008"/>
    <x v="0"/>
    <n v="7610363.830000001"/>
    <x v="0"/>
    <x v="0"/>
    <n v="154741.03"/>
    <n v="1382289.16"/>
    <n v="99375.040000000008"/>
    <n v="9246769.0600000005"/>
    <n v="3219359.42"/>
    <n v="38041135.600000009"/>
    <n v="15384941.210000001"/>
    <n v="120628781.86"/>
    <x v="0"/>
    <x v="0"/>
    <n v="0"/>
    <x v="0"/>
    <x v="0"/>
    <n v="3219359.42"/>
    <n v="38041135.600000009"/>
    <n v="15384941.210000001"/>
    <n v="177274218.08999997"/>
    <n v="5.2160822705225693E-2"/>
    <n v="4.8065782602179911E-2"/>
    <n v="3.6336695479721681E-2"/>
    <n v="6.4592408019997901E-3"/>
    <n v="6.30891211256073E-2"/>
    <x v="0"/>
    <x v="0"/>
    <n v="0"/>
    <x v="0"/>
    <x v="0"/>
    <n v="4.8065782602179911E-2"/>
    <n v="3.6336695479721681E-2"/>
    <n v="6.4592408019997901E-3"/>
    <n v="139527.04000000001"/>
    <n v="2199721.41"/>
    <n v="168508.71"/>
    <n v="11375403.199999999"/>
    <x v="0"/>
    <x v="0"/>
    <n v="0"/>
    <x v="0"/>
    <x v="0"/>
    <n v="139527.04000000001"/>
    <n v="2199721.41"/>
    <n v="168508.71"/>
    <n v="-13883160.359999999"/>
    <n v="1.5014066286197483"/>
    <n v="0.9016809568864832"/>
    <n v="1.5913612532416881"/>
    <n v="1.6956844495358188"/>
    <n v="1.4947252791198022"/>
    <x v="0"/>
    <x v="0"/>
    <n v="0"/>
    <x v="0"/>
    <x v="0"/>
    <n v="0.9016809568864832"/>
    <n v="1.5913612532416881"/>
    <n v="1.6956844495358188"/>
    <n v="682941034.43000007"/>
    <n v="227647011.47666669"/>
    <n v="5.5208456102610409E-2"/>
    <n v="2898198.1999999997"/>
    <n v="0.72275020390254896"/>
    <n v="2.3389623019697572E-2"/>
    <n v="131282025.44999999"/>
    <n v="43760675.149999999"/>
    <n v="0.11396123535356369"/>
    <n v="2.1906813393467992E-2"/>
    <n v="1.0729707851902588"/>
    <n v="803524.85999999964"/>
    <n v="0.1101708130296065"/>
    <n v="2.1178179009365802E-2"/>
    <n v="52548.87"/>
    <n v="3064618.39"/>
    <n v="9076346.7400000002"/>
    <n v="3025448.9133333336"/>
    <n v="830786.38"/>
    <n v="36658846.440000005"/>
    <n v="109442062.84"/>
    <n v="36480687.613333337"/>
    <n v="239933.21"/>
    <n v="15285566.17"/>
    <n v="44633224.609999999"/>
    <n v="14877741.536666667"/>
    <n v="3494228.79"/>
    <n v="113018418.03"/>
    <n v="339256378.27999997"/>
    <n v="113085459.42666666"/>
    <x v="0"/>
    <x v="0"/>
    <x v="0"/>
    <x v="0"/>
    <x v="0"/>
    <x v="0"/>
    <x v="0"/>
    <x v="0"/>
    <n v="0"/>
    <n v="0"/>
    <e v="#NULL!"/>
    <e v="#NULL!"/>
    <x v="0"/>
    <x v="0"/>
    <x v="0"/>
    <x v="0"/>
    <x v="0"/>
    <x v="0"/>
    <x v="0"/>
    <x v="0"/>
    <n v="0.10421369820871343"/>
    <n v="0.13663992117785997"/>
    <n v="9.6761948475315412E-2"/>
    <n v="0.185394062563769"/>
    <x v="0"/>
    <x v="0"/>
    <n v="0"/>
    <x v="0"/>
    <x v="0"/>
    <n v="0"/>
    <n v="0"/>
    <n v="0"/>
    <n v="0"/>
    <n v="0"/>
    <n v="1604"/>
    <n v="21920.93"/>
    <n v="81272.69"/>
    <n v="27090.896666666667"/>
    <n v="0.35524848506921575"/>
    <n v="4725898.5199999996"/>
    <n v="168027449.03000003"/>
    <n v="502408012.47000003"/>
    <n v="167469337.49000001"/>
    <n v="0.16931691224785053"/>
    <n v="103027415.34999999"/>
    <n v="23120334.449999999"/>
    <n v="0.22440953576731654"/>
    <n v="-13883160.359999999"/>
    <x v="0"/>
    <n v="-4636391.2999999989"/>
    <x v="0"/>
    <n v="0.21066447735751928"/>
    <n v="551977.07999999996"/>
    <n v="43341370.18"/>
    <n v="44172540.280000001"/>
    <n v="0.19258788100894053"/>
    <n v="10789969.18"/>
    <n v="1.0470431921586552"/>
    <n v="0.18393499184297099"/>
    <n v="13883160.359999999"/>
    <n v="56847542.410000004"/>
    <n v="0.24421742385749687"/>
    <n v="11375.39"/>
    <n v="0"/>
    <n v="11375.39"/>
    <x v="5"/>
    <n v="44308932.309999995"/>
    <x v="0"/>
    <n v="44308932.309999995"/>
    <x v="0"/>
    <x v="0"/>
    <x v="4"/>
    <n v="19801799.015000001"/>
    <n v="162289799.06000003"/>
    <n v="182091598.07500005"/>
    <n v="0.24333320580639856"/>
    <n v="173888140.56999999"/>
    <n v="-79907080.899999991"/>
    <x v="0"/>
    <n v="12398538.51"/>
    <n v="3.5402033251417468"/>
    <n v="3226210.4099999997"/>
    <n v="3260623.59"/>
    <n v="2898198.1999999997"/>
    <n v="803524.85999999964"/>
    <n v="868443.22999999963"/>
    <n v="1303796.2199999995"/>
    <n v="831170.09999999951"/>
    <n v="99339.62"/>
    <n v="145624.95000000001"/>
    <n v="228614.47"/>
    <n v="459256.3"/>
    <n v="2131783.0499999998"/>
    <n v="12023.92"/>
    <n v="12023.92"/>
    <x v="28"/>
    <x v="27"/>
    <x v="26"/>
    <x v="0"/>
    <n v="11200.57"/>
    <x v="28"/>
    <x v="25"/>
    <n v="36322.519999999997"/>
    <n v="1842521.91"/>
    <n v="3349063.39"/>
    <n v="3543693.19"/>
    <n v="27923567.949999999"/>
    <n v="107818.5"/>
    <n v="48708.409999999996"/>
    <n v="74061.52"/>
    <n v="668814.71000000008"/>
    <n v="0"/>
    <n v="205593.94"/>
    <n v="50504.659999999996"/>
    <n v="226787.42"/>
    <n v="156993.44"/>
    <n v="267684.84999999998"/>
    <n v="1195091.99"/>
    <n v="13665795.890000001"/>
    <n v="1656.24"/>
    <n v="1104.1600000000001"/>
    <n v="4968.72"/>
    <n v="91093.84"/>
    <x v="0"/>
    <n v="552.08000000000004"/>
    <n v="0"/>
    <n v="0"/>
    <n v="5567774.0599999996"/>
    <n v="9040385.7399999984"/>
    <n v="12590730.389999999"/>
    <n v="22579755.41"/>
    <n v="63239772.43"/>
    <n v="661158.07999999996"/>
    <n v="316461.34999999998"/>
    <n v="448784.33999999997"/>
    <n v="726477.04"/>
    <n v="1804201.13"/>
    <x v="3"/>
    <n v="492635.43000000005"/>
    <n v="338075.88"/>
    <n v="651160.0199999999"/>
    <n v="2171410.56"/>
    <x v="0"/>
    <x v="0"/>
    <x v="0"/>
    <x v="0"/>
    <x v="0"/>
    <x v="0"/>
    <x v="0"/>
    <x v="0"/>
    <x v="0"/>
    <x v="0"/>
    <x v="0"/>
    <x v="0"/>
    <x v="0"/>
    <x v="0"/>
    <x v="0"/>
    <x v="0"/>
    <x v="0"/>
    <x v="0"/>
    <x v="0"/>
    <x v="0"/>
    <x v="0"/>
    <x v="0"/>
    <x v="0"/>
    <x v="0"/>
    <x v="0"/>
    <x v="0"/>
    <x v="0"/>
    <x v="0"/>
    <x v="0"/>
    <x v="0"/>
    <n v="0"/>
    <n v="0"/>
    <n v="0"/>
    <n v="0"/>
    <n v="0"/>
    <n v="0"/>
    <n v="0"/>
    <n v="0"/>
    <n v="0"/>
    <n v="0"/>
    <x v="0"/>
    <n v="0"/>
    <n v="0"/>
    <n v="0"/>
    <x v="2"/>
    <x v="0"/>
    <x v="0"/>
    <x v="0"/>
    <x v="0"/>
    <x v="0"/>
    <x v="0"/>
    <x v="0"/>
    <x v="0"/>
    <x v="0"/>
    <x v="0"/>
    <x v="0"/>
    <x v="0"/>
    <x v="0"/>
    <x v="0"/>
    <x v="0"/>
    <x v="0"/>
    <x v="0"/>
    <x v="0"/>
    <x v="0"/>
    <x v="0"/>
    <x v="0"/>
    <x v="0"/>
    <x v="0"/>
    <x v="0"/>
    <x v="0"/>
    <x v="0"/>
    <x v="0"/>
    <n v="3064618.3899999997"/>
    <n v="66914.17"/>
    <n v="87826.859999999986"/>
    <n v="36658846.439999998"/>
    <n v="899403.14000000013"/>
    <n v="482886.02"/>
    <n v="15285566.17"/>
    <n v="98822.959999999992"/>
    <n v="552.08000000000004"/>
    <n v="113018418.03"/>
    <n v="3957081.94"/>
    <n v="3653281.89"/>
    <x v="0"/>
    <x v="0"/>
    <x v="0"/>
    <x v="0"/>
    <x v="0"/>
    <x v="0"/>
    <n v="0"/>
    <n v="0"/>
    <n v="0"/>
    <x v="0"/>
    <x v="0"/>
    <x v="0"/>
    <x v="0"/>
    <x v="0"/>
    <x v="0"/>
    <n v="168027449.03"/>
    <n v="5022222.21"/>
    <n v="4224546.8499999996"/>
    <x v="0"/>
    <x v="0"/>
    <x v="0"/>
    <x v="0"/>
    <x v="0"/>
    <x v="0"/>
    <x v="0"/>
    <x v="0"/>
    <x v="0"/>
    <x v="0"/>
    <x v="0"/>
    <x v="0"/>
  </r>
  <r>
    <s v="1891709591001"/>
    <x v="31"/>
    <x v="0"/>
    <x v="0"/>
    <x v="0"/>
    <n v="86220399.730000004"/>
    <n v="-3829916.59"/>
    <n v="556780.94999999995"/>
    <n v="883.16"/>
    <n v="0"/>
    <n v="95295.360000000001"/>
    <n v="540925.44999999995"/>
    <x v="0"/>
    <n v="21390.85"/>
    <n v="94788.21"/>
    <n v="1476760.49"/>
    <n v="1382005.32"/>
    <x v="4"/>
    <n v="2731.24"/>
    <n v="37866.199999999997"/>
    <n v="0"/>
    <n v="54157.73"/>
    <n v="15580090.15"/>
    <n v="1310063.98"/>
    <n v="1476760.49"/>
    <n v="166696.51"/>
    <n v="15746786.66"/>
    <n v="3042394.0300000003"/>
    <n v="5.1757880487295065"/>
    <n v="114812068.15000001"/>
    <n v="5050749.0599999987"/>
    <n v="4.3991447426948903E-2"/>
    <n v="109761319.09"/>
    <n v="0.95600855257305106"/>
    <n v="95733932.63000001"/>
    <n v="1.1465247073283213"/>
    <n v="23742.02"/>
    <x v="0"/>
    <n v="268943.34999999998"/>
    <n v="99405.02"/>
    <n v="0"/>
    <x v="0"/>
    <n v="2239568.59"/>
    <x v="0"/>
    <x v="0"/>
    <n v="23742.02"/>
    <n v="368348.37"/>
    <n v="0"/>
    <n v="2631658.98"/>
    <n v="218186.55"/>
    <n v="27977594.709999997"/>
    <n v="0"/>
    <n v="59123335.259999998"/>
    <x v="0"/>
    <x v="0"/>
    <n v="2731199.8"/>
    <x v="0"/>
    <x v="0"/>
    <n v="218186.55"/>
    <n v="30708794.509999998"/>
    <n v="0"/>
    <n v="90050316.320000008"/>
    <n v="2.9224316887996472E-2"/>
    <n v="0.1088152317363284"/>
    <n v="9.6128117083586102E-3"/>
    <n v="0"/>
    <n v="3.7879605068815943E-2"/>
    <x v="0"/>
    <x v="0"/>
    <n v="3.6396099618929381E-2"/>
    <x v="0"/>
    <x v="0"/>
    <n v="0.1088152317363284"/>
    <n v="1.1994882113658069E-2"/>
    <n v="0"/>
    <n v="3744.77"/>
    <n v="723025.84"/>
    <n v="0"/>
    <n v="2957790.2"/>
    <x v="0"/>
    <x v="0"/>
    <n v="145355.78"/>
    <x v="0"/>
    <x v="0"/>
    <n v="3744.77"/>
    <n v="868381.62"/>
    <n v="0"/>
    <n v="-3829916.59"/>
    <n v="1.4553240443030351"/>
    <n v="0.15772752276343799"/>
    <n v="2.6883945633903945"/>
    <n v="0"/>
    <n v="1.3206964114459208"/>
    <x v="0"/>
    <x v="0"/>
    <n v="1.462257942305127"/>
    <x v="0"/>
    <x v="0"/>
    <n v="0.15772752276343799"/>
    <n v="2.3575009168630228"/>
    <n v="0"/>
    <n v="225390313.12"/>
    <n v="112695156.56"/>
    <n v="5.7598796595522472E-2"/>
    <n v="769643.29"/>
    <n v="0.70282617548708826"/>
    <n v="3.0729335188032149E-2"/>
    <n v="31081245.640000001"/>
    <n v="15540622.82"/>
    <n v="0.12871801491930171"/>
    <n v="1.7750169404441001E-2"/>
    <n v="1.0249908555514471"/>
    <n v="228717.84000000008"/>
    <n v="0.17660901443845745"/>
    <n v="2.4354321550090239E-2"/>
    <n v="1908.19"/>
    <n v="194444.53"/>
    <n v="397132.52"/>
    <n v="198566.26"/>
    <n v="346827.7"/>
    <n v="27708651.359999999"/>
    <n v="54624127.310000002"/>
    <n v="27312063.655000001"/>
    <n v="0"/>
    <n v="0"/>
    <n v="0"/>
    <e v="#NULL!"/>
    <n v="906675.19"/>
    <n v="56883766.670000002"/>
    <n v="112889763.21000001"/>
    <n v="56444881.605000004"/>
    <x v="0"/>
    <x v="0"/>
    <x v="0"/>
    <x v="0"/>
    <x v="0"/>
    <x v="0"/>
    <x v="0"/>
    <x v="0"/>
    <n v="35471.74"/>
    <n v="2631794.7799999998"/>
    <n v="5361578.46"/>
    <n v="2680789.23"/>
    <x v="0"/>
    <x v="0"/>
    <x v="0"/>
    <x v="0"/>
    <x v="0"/>
    <x v="0"/>
    <x v="0"/>
    <x v="0"/>
    <n v="0.11531808072529542"/>
    <n v="0.15238439879800433"/>
    <n v="0"/>
    <n v="0.19275622466778669"/>
    <x v="0"/>
    <x v="0"/>
    <n v="0.15878192706705255"/>
    <x v="0"/>
    <x v="0"/>
    <n v="0"/>
    <n v="0"/>
    <n v="0"/>
    <n v="0"/>
    <n v="0"/>
    <n v="0"/>
    <n v="0"/>
    <n v="0"/>
    <n v="0"/>
    <n v="0"/>
    <n v="1300018.7"/>
    <n v="87418657.340000004"/>
    <n v="173272601.5"/>
    <n v="86636300.75"/>
    <n v="0.18006567991651007"/>
    <n v="53459914.730000004"/>
    <n v="12388685.699999999"/>
    <n v="0.23173784998665295"/>
    <n v="-3829916.59"/>
    <x v="0"/>
    <n v="-1198257.6099999999"/>
    <x v="0"/>
    <n v="0.16891166576465541"/>
    <n v="54157.73"/>
    <n v="15525932.42"/>
    <n v="15692628.93"/>
    <n v="0.13668100560211013"/>
    <n v="5050749.0599999977"/>
    <n v="1.0439914474269489"/>
    <n v="0.13092157597552934"/>
    <n v="3829916.59"/>
    <n v="18085868.420000002"/>
    <n v="0.2117629356279481"/>
    <n v="2731.24"/>
    <n v="0"/>
    <n v="2731.24"/>
    <x v="5"/>
    <n v="15663438.405000001"/>
    <x v="0"/>
    <n v="15663438.405000001"/>
    <x v="0"/>
    <x v="0"/>
    <x v="4"/>
    <n v="5051046.3550000004"/>
    <n v="89965557.190000013"/>
    <n v="95016603.545000017"/>
    <n v="0.16484948756963061"/>
    <n v="91288504.019999996"/>
    <n v="-41071229.030000001"/>
    <x v="0"/>
    <n v="4328594.3"/>
    <n v="3.5993417424220149"/>
    <n v="825224.37000000011"/>
    <n v="864938.65"/>
    <n v="769643.29"/>
    <n v="228717.84000000008"/>
    <n v="228717.84000000008"/>
    <n v="261484.72000000006"/>
    <n v="166696.51000000007"/>
    <n v="8333.33"/>
    <n v="16666.66"/>
    <n v="24999.99"/>
    <n v="48055.7"/>
    <n v="96388.85"/>
    <n v="3888.88"/>
    <n v="3888.88"/>
    <x v="29"/>
    <x v="28"/>
    <x v="4"/>
    <x v="0"/>
    <n v="408.58"/>
    <x v="2"/>
    <x v="0"/>
    <n v="0"/>
    <n v="1056201.8500000001"/>
    <n v="1827897.09"/>
    <n v="2636183.0699999998"/>
    <n v="22188369.350000001"/>
    <n v="17599.88"/>
    <n v="13198.08"/>
    <n v="19328.12"/>
    <n v="136641.41"/>
    <n v="0"/>
    <n v="13919.13"/>
    <n v="12108.83"/>
    <n v="56147.9"/>
    <n v="0"/>
    <n v="0"/>
    <n v="0"/>
    <n v="0"/>
    <n v="0"/>
    <n v="0"/>
    <n v="0"/>
    <n v="0"/>
    <x v="0"/>
    <n v="0"/>
    <n v="0"/>
    <n v="0"/>
    <n v="2473114.67"/>
    <n v="4298363.8"/>
    <n v="6229897.46"/>
    <n v="11048028.83"/>
    <n v="32834361.91"/>
    <n v="162246.09"/>
    <n v="124235.59"/>
    <n v="160249.99"/>
    <n v="225074.54"/>
    <n v="369578.37"/>
    <x v="3"/>
    <n v="111035.28"/>
    <n v="126716.33"/>
    <n v="214530.4"/>
    <n v="745902"/>
    <x v="0"/>
    <x v="0"/>
    <x v="0"/>
    <x v="0"/>
    <x v="0"/>
    <x v="0"/>
    <x v="0"/>
    <x v="0"/>
    <x v="0"/>
    <x v="0"/>
    <x v="0"/>
    <x v="0"/>
    <x v="0"/>
    <x v="0"/>
    <x v="0"/>
    <x v="0"/>
    <x v="0"/>
    <x v="0"/>
    <x v="0"/>
    <x v="0"/>
    <x v="0"/>
    <x v="0"/>
    <x v="0"/>
    <x v="0"/>
    <x v="0"/>
    <x v="0"/>
    <x v="0"/>
    <x v="0"/>
    <x v="0"/>
    <x v="0"/>
    <n v="81634"/>
    <n v="139151.32"/>
    <n v="204911.19"/>
    <n v="397575.66"/>
    <n v="1808522.61"/>
    <n v="4207.1400000000003"/>
    <n v="4207.1400000000003"/>
    <n v="6310.71"/>
    <n v="12621.42"/>
    <n v="50788.11"/>
    <x v="0"/>
    <n v="3832.6"/>
    <n v="4604.53"/>
    <n v="12833.37"/>
    <x v="2"/>
    <x v="0"/>
    <x v="0"/>
    <x v="0"/>
    <x v="0"/>
    <x v="0"/>
    <x v="0"/>
    <x v="0"/>
    <x v="0"/>
    <x v="0"/>
    <x v="0"/>
    <x v="0"/>
    <x v="0"/>
    <x v="0"/>
    <x v="0"/>
    <x v="0"/>
    <x v="0"/>
    <x v="0"/>
    <x v="0"/>
    <x v="0"/>
    <x v="0"/>
    <x v="0"/>
    <x v="0"/>
    <x v="0"/>
    <x v="0"/>
    <x v="0"/>
    <x v="0"/>
    <x v="0"/>
    <n v="194444.53"/>
    <n v="23333.440000000002"/>
    <n v="408.58"/>
    <n v="27708651.359999999"/>
    <n v="186767.49"/>
    <n v="82175.86"/>
    <n v="0"/>
    <n v="0"/>
    <n v="0"/>
    <n v="56883766.670000002"/>
    <n v="1041384.58"/>
    <n v="1198184.01"/>
    <x v="0"/>
    <x v="0"/>
    <x v="0"/>
    <x v="0"/>
    <x v="0"/>
    <x v="0"/>
    <n v="2631794.7800000003"/>
    <n v="78134.52"/>
    <n v="21270.5"/>
    <x v="0"/>
    <x v="0"/>
    <x v="0"/>
    <x v="0"/>
    <x v="0"/>
    <x v="0"/>
    <n v="87418657.339999989"/>
    <n v="1329620.0299999998"/>
    <n v="1302038.9500000002"/>
    <x v="0"/>
    <x v="0"/>
    <x v="0"/>
    <x v="0"/>
    <x v="0"/>
    <x v="0"/>
    <x v="0"/>
    <x v="0"/>
    <x v="0"/>
    <x v="0"/>
    <x v="0"/>
    <x v="0"/>
  </r>
  <r>
    <s v="1891709591001"/>
    <x v="31"/>
    <x v="1"/>
    <x v="0"/>
    <x v="1"/>
    <n v="88715136.760000005"/>
    <n v="-3909896.43"/>
    <n v="1091514.42"/>
    <n v="1002.21"/>
    <n v="0"/>
    <n v="235851.49"/>
    <n v="1074737.43"/>
    <x v="0"/>
    <n v="28833"/>
    <n v="144340.9"/>
    <n v="2830120.32"/>
    <n v="2666526.34"/>
    <x v="4"/>
    <n v="5679.28"/>
    <n v="72859.490000000005"/>
    <n v="0"/>
    <n v="85055.21"/>
    <n v="15713598.5"/>
    <n v="2576279.4500000002"/>
    <n v="2830120.32"/>
    <n v="253840.86999999965"/>
    <n v="15967439.369999999"/>
    <n v="3204912.1500000004"/>
    <n v="4.9821769280009738"/>
    <n v="117332523.22"/>
    <n v="5064056.6099999994"/>
    <n v="4.3159871372618723E-2"/>
    <n v="112268466.61"/>
    <n v="0.95684012862738133"/>
    <n v="97719316.36999999"/>
    <n v="1.1488871471932096"/>
    <n v="23742.02"/>
    <x v="0"/>
    <n v="347105.5"/>
    <n v="145822.69999999998"/>
    <n v="0"/>
    <x v="0"/>
    <n v="2243473.3600000003"/>
    <x v="0"/>
    <x v="0"/>
    <n v="23742.02"/>
    <n v="492928.19999999995"/>
    <n v="0"/>
    <n v="2760143.58"/>
    <n v="209853.22"/>
    <n v="28891207.559999999"/>
    <n v="0"/>
    <n v="60738191.070000008"/>
    <x v="0"/>
    <x v="0"/>
    <n v="2785781.3400000003"/>
    <x v="0"/>
    <x v="0"/>
    <n v="209853.22"/>
    <n v="31676988.899999999"/>
    <n v="0"/>
    <n v="92625033.190000013"/>
    <n v="2.9799110293846472E-2"/>
    <n v="0.11313631499197392"/>
    <n v="1.201422610249663E-2"/>
    <n v="0"/>
    <n v="3.6936782615314072E-2"/>
    <x v="0"/>
    <x v="0"/>
    <n v="5.2345350263563753E-2"/>
    <x v="0"/>
    <x v="0"/>
    <n v="0.11313631499197392"/>
    <n v="1.556108131224556E-2"/>
    <n v="0"/>
    <n v="7918.83"/>
    <n v="781778.66"/>
    <n v="0"/>
    <n v="2971087.33"/>
    <x v="0"/>
    <x v="0"/>
    <n v="149111.60999999999"/>
    <x v="0"/>
    <x v="0"/>
    <n v="7918.83"/>
    <n v="930890.27"/>
    <n v="0"/>
    <n v="-3909896.43"/>
    <n v="1.4165554496262835"/>
    <n v="0.33353648931304075"/>
    <n v="2.2522796671329033"/>
    <n v="0"/>
    <n v="1.3243247648815404"/>
    <x v="0"/>
    <x v="0"/>
    <n v="1.0225541702354983"/>
    <x v="0"/>
    <x v="0"/>
    <n v="0.33353648931304075"/>
    <n v="1.8884905955877551"/>
    <n v="0"/>
    <n v="342722836.34000003"/>
    <n v="114240945.44666667"/>
    <n v="5.644582644854286E-2"/>
    <n v="1416696.99"/>
    <n v="0.75862194780268433"/>
    <n v="2.923092300176194E-2"/>
    <n v="46794844.140000001"/>
    <n v="15598281.380000001"/>
    <n v="9.7641860849672663E-2"/>
    <n v="1.333186813226288E-2"/>
    <n v="1.030183688356844"/>
    <n v="341959.56000000006"/>
    <n v="0.13153739889772398"/>
    <n v="1.7959912288697422E-2"/>
    <n v="3562.7"/>
    <n v="186111.2"/>
    <n v="583243.72"/>
    <n v="194414.57333333333"/>
    <n v="669911.62"/>
    <n v="28544102.059999999"/>
    <n v="83168229.370000005"/>
    <n v="27722743.123333335"/>
    <n v="0"/>
    <n v="0"/>
    <n v="0"/>
    <e v="#NULL!"/>
    <n v="1742532.51"/>
    <n v="58494717.710000001"/>
    <n v="171384480.92000002"/>
    <n v="57128160.306666672"/>
    <x v="0"/>
    <x v="0"/>
    <x v="0"/>
    <x v="0"/>
    <x v="0"/>
    <x v="0"/>
    <x v="0"/>
    <x v="0"/>
    <n v="66415.009999999995"/>
    <n v="2639958.64"/>
    <n v="8001537.0999999996"/>
    <n v="2667179.0333333332"/>
    <x v="0"/>
    <x v="0"/>
    <x v="0"/>
    <x v="0"/>
    <x v="0"/>
    <x v="0"/>
    <x v="0"/>
    <x v="0"/>
    <n v="0.10995163394129644"/>
    <n v="0.14498816737283629"/>
    <n v="0"/>
    <n v="0.18301298350718834"/>
    <x v="0"/>
    <x v="0"/>
    <n v="0.14940506618409605"/>
    <x v="0"/>
    <x v="0"/>
    <n v="0"/>
    <n v="0"/>
    <n v="0"/>
    <n v="0"/>
    <n v="0"/>
    <n v="0"/>
    <n v="0"/>
    <n v="0"/>
    <n v="0"/>
    <n v="0"/>
    <n v="2503479.04"/>
    <n v="89864889.609999999"/>
    <n v="263137491.11000001"/>
    <n v="87712497.036666676"/>
    <n v="0.17125124409262668"/>
    <n v="52686416.25"/>
    <n v="11956291.210000001"/>
    <n v="0.22693308941847037"/>
    <n v="-3909896.43"/>
    <x v="0"/>
    <n v="-1149752.8500000001"/>
    <x v="0"/>
    <n v="0.17565318217848064"/>
    <n v="85055.21"/>
    <n v="15628543.289999999"/>
    <n v="15882384.159999998"/>
    <n v="0.13536216322749936"/>
    <n v="5064056.6100000022"/>
    <n v="1.0431598713726187"/>
    <n v="0.12976166639672027"/>
    <n v="3909896.43"/>
    <n v="18306521.129999999"/>
    <n v="0.21357943446680414"/>
    <n v="5679.28"/>
    <n v="0"/>
    <n v="5679.28"/>
    <x v="5"/>
    <n v="15840518.935000001"/>
    <x v="0"/>
    <n v="15840518.935000001"/>
    <x v="0"/>
    <x v="0"/>
    <x v="4"/>
    <n v="5197935.7350000003"/>
    <n v="92563335.620000005"/>
    <n v="97761271.355000004"/>
    <n v="0.16203266094482757"/>
    <n v="93415833.480000004"/>
    <n v="-40730125.039999999"/>
    <x v="0"/>
    <n v="4357624.53"/>
    <n v="3.6060010200098627"/>
    <n v="1575011.92"/>
    <n v="1652548.48"/>
    <n v="1416696.99"/>
    <n v="341959.56000000006"/>
    <n v="341959.56000000006"/>
    <n v="398181.77000000008"/>
    <n v="253840.87000000008"/>
    <n v="8333.33"/>
    <n v="16666.66"/>
    <n v="24999.99"/>
    <n v="46111.26"/>
    <n v="89999.96"/>
    <n v="3888.88"/>
    <n v="3888.88"/>
    <x v="29"/>
    <x v="29"/>
    <x v="4"/>
    <x v="0"/>
    <n v="2353.02"/>
    <x v="2"/>
    <x v="0"/>
    <n v="0"/>
    <n v="981538.31"/>
    <n v="1862184.96"/>
    <n v="2737446.76"/>
    <n v="22962932.030000001"/>
    <n v="23769.67"/>
    <n v="19777.189999999999"/>
    <n v="25218.51"/>
    <n v="189719.28999999998"/>
    <n v="0"/>
    <n v="15838.76"/>
    <n v="14193.45"/>
    <n v="58588.63"/>
    <n v="0"/>
    <n v="0"/>
    <n v="0"/>
    <n v="0"/>
    <n v="0"/>
    <n v="0"/>
    <n v="0"/>
    <n v="0"/>
    <x v="0"/>
    <n v="0"/>
    <n v="0"/>
    <n v="0"/>
    <n v="2517135.42"/>
    <n v="4144467.84"/>
    <n v="6222464.0999999996"/>
    <n v="11673696.359999999"/>
    <n v="33936953.990000002"/>
    <n v="165632.99"/>
    <n v="120310.39"/>
    <n v="159893.20000000001"/>
    <n v="242684.33"/>
    <n v="392625.11"/>
    <x v="3"/>
    <n v="119357.8"/>
    <n v="124242.95"/>
    <n v="200107.18"/>
    <n v="718619.41"/>
    <x v="0"/>
    <x v="0"/>
    <x v="0"/>
    <x v="0"/>
    <x v="0"/>
    <x v="0"/>
    <x v="0"/>
    <x v="0"/>
    <x v="0"/>
    <x v="0"/>
    <x v="0"/>
    <x v="0"/>
    <x v="0"/>
    <x v="0"/>
    <x v="0"/>
    <x v="0"/>
    <x v="0"/>
    <x v="0"/>
    <x v="0"/>
    <x v="0"/>
    <x v="0"/>
    <x v="0"/>
    <x v="0"/>
    <x v="0"/>
    <x v="0"/>
    <x v="0"/>
    <x v="0"/>
    <x v="0"/>
    <x v="0"/>
    <x v="0"/>
    <n v="81811.22"/>
    <n v="134569.41"/>
    <n v="197601.26"/>
    <n v="406932.7"/>
    <n v="1819044.05"/>
    <n v="6707.14"/>
    <n v="6707.14"/>
    <n v="10060.709999999999"/>
    <n v="20121.419999999998"/>
    <n v="78017.88"/>
    <x v="0"/>
    <n v="4875.2700000000004"/>
    <n v="5293.27"/>
    <n v="14039.87"/>
    <x v="2"/>
    <x v="0"/>
    <x v="0"/>
    <x v="0"/>
    <x v="0"/>
    <x v="0"/>
    <x v="0"/>
    <x v="0"/>
    <x v="0"/>
    <x v="0"/>
    <x v="0"/>
    <x v="0"/>
    <x v="0"/>
    <x v="0"/>
    <x v="0"/>
    <x v="0"/>
    <x v="0"/>
    <x v="0"/>
    <x v="0"/>
    <x v="0"/>
    <x v="0"/>
    <x v="0"/>
    <x v="0"/>
    <x v="0"/>
    <x v="0"/>
    <x v="0"/>
    <x v="0"/>
    <x v="0"/>
    <n v="186111.2"/>
    <n v="21389"/>
    <n v="2353.02"/>
    <n v="28544102.060000002"/>
    <n v="258484.65999999997"/>
    <n v="88620.84"/>
    <n v="0"/>
    <n v="0"/>
    <n v="0"/>
    <n v="58494717.710000001"/>
    <n v="1081146.02"/>
    <n v="1162327.3400000001"/>
    <x v="0"/>
    <x v="0"/>
    <x v="0"/>
    <x v="0"/>
    <x v="0"/>
    <x v="0"/>
    <n v="2639958.64"/>
    <n v="121614.29000000001"/>
    <n v="24208.410000000003"/>
    <x v="0"/>
    <x v="0"/>
    <x v="0"/>
    <x v="0"/>
    <x v="0"/>
    <x v="0"/>
    <n v="89864889.609999999"/>
    <n v="1482633.9699999997"/>
    <n v="1277509.6100000003"/>
    <x v="0"/>
    <x v="0"/>
    <x v="0"/>
    <x v="0"/>
    <x v="0"/>
    <x v="0"/>
    <x v="0"/>
    <x v="0"/>
    <x v="0"/>
    <x v="0"/>
    <x v="0"/>
    <x v="0"/>
  </r>
  <r>
    <s v="1891710328001"/>
    <x v="32"/>
    <x v="0"/>
    <x v="0"/>
    <x v="0"/>
    <n v="112476443.39"/>
    <n v="-5843171.9100000001"/>
    <n v="774086.14"/>
    <n v="0"/>
    <n v="0"/>
    <n v="200000"/>
    <n v="672683.53"/>
    <x v="0"/>
    <n v="14647.42"/>
    <n v="83347.509999999995"/>
    <n v="1891341.28"/>
    <n v="1823616.24"/>
    <x v="4"/>
    <n v="0"/>
    <n v="28701.71"/>
    <n v="0"/>
    <n v="39023.33"/>
    <n v="15735645.68"/>
    <n v="1744764.6"/>
    <n v="1891341.28"/>
    <n v="146576.67999999993"/>
    <n v="15882222.359999999"/>
    <n v="3140679.44"/>
    <n v="5.0569383674508339"/>
    <n v="137526246.28"/>
    <n v="4047553.24"/>
    <n v="2.9431132961771401E-2"/>
    <n v="133478693.04000001"/>
    <n v="0.97056886703822864"/>
    <n v="117686029.27000001"/>
    <n v="1.1341931907122793"/>
    <n v="0"/>
    <x v="0"/>
    <n v="755193.79999999993"/>
    <n v="12132.42"/>
    <n v="0"/>
    <x v="0"/>
    <n v="3224714.79"/>
    <x v="0"/>
    <x v="0"/>
    <n v="0"/>
    <n v="767326.22"/>
    <n v="0"/>
    <n v="3992041.01"/>
    <n v="0"/>
    <n v="31052707.010000002"/>
    <n v="0"/>
    <n v="82563445.859999999"/>
    <x v="0"/>
    <x v="0"/>
    <n v="4703462.43"/>
    <x v="0"/>
    <x v="0"/>
    <n v="0"/>
    <n v="35756169.439999998"/>
    <n v="0"/>
    <n v="118319615.3"/>
    <n v="3.3739469147851427E-2"/>
    <n v="0"/>
    <n v="2.431974126303393E-2"/>
    <n v="0"/>
    <n v="3.9057415256965392E-2"/>
    <x v="0"/>
    <x v="0"/>
    <n v="2.5794656979964401E-3"/>
    <x v="0"/>
    <x v="0"/>
    <n v="0"/>
    <n v="2.1459967105469682E-2"/>
    <n v="0"/>
    <n v="0"/>
    <n v="1356327.29"/>
    <n v="0"/>
    <n v="4486844.62"/>
    <x v="0"/>
    <x v="0"/>
    <n v="0"/>
    <x v="0"/>
    <x v="0"/>
    <n v="0"/>
    <n v="1356327.29"/>
    <n v="0"/>
    <n v="-5843171.9100000001"/>
    <n v="1.4637053816238226"/>
    <n v="0"/>
    <n v="1.7959989740381874"/>
    <n v="0"/>
    <n v="1.391392700499879"/>
    <x v="0"/>
    <x v="0"/>
    <n v="0"/>
    <x v="0"/>
    <x v="0"/>
    <n v="0"/>
    <n v="1.7676019073087326"/>
    <n v="0"/>
    <n v="271706733.37"/>
    <n v="135853366.685"/>
    <n v="5.941849331357997E-2"/>
    <n v="878231.81"/>
    <n v="0.7659521351202252"/>
    <n v="3.0990403717870142E-2"/>
    <n v="31307107.640000001"/>
    <n v="15653553.82"/>
    <n v="0.11236554843876349"/>
    <n v="1.2947195957818011E-2"/>
    <n v="1.1221697943333455"/>
    <n v="205548.28000000003"/>
    <n v="0.15757312290634845"/>
    <n v="1.8156188692174259E-2"/>
    <n v="0"/>
    <n v="0"/>
    <n v="0"/>
    <n v="0"/>
    <n v="378616.74"/>
    <n v="30297513.210000001"/>
    <n v="60417496.450000003"/>
    <n v="30208748.225000001"/>
    <n v="0"/>
    <n v="0"/>
    <n v="0"/>
    <e v="#NULL!"/>
    <n v="1287231.8600000001"/>
    <n v="79338731.069999993"/>
    <n v="157156278.22"/>
    <n v="78578139.109999999"/>
    <x v="0"/>
    <x v="0"/>
    <x v="0"/>
    <x v="0"/>
    <x v="0"/>
    <x v="0"/>
    <x v="0"/>
    <x v="0"/>
    <n v="58450.12"/>
    <n v="4691330.01"/>
    <n v="9282589.9399999995"/>
    <n v="4641294.97"/>
    <x v="0"/>
    <x v="0"/>
    <x v="0"/>
    <x v="0"/>
    <x v="0"/>
    <x v="0"/>
    <x v="0"/>
    <x v="0"/>
    <n v="0"/>
    <n v="0.15040017037978409"/>
    <n v="0"/>
    <n v="0.19657862218366295"/>
    <x v="0"/>
    <x v="0"/>
    <n v="0.1511219270771752"/>
    <x v="0"/>
    <x v="0"/>
    <n v="0"/>
    <n v="0"/>
    <n v="0"/>
    <n v="0"/>
    <n v="0"/>
    <n v="0"/>
    <n v="0"/>
    <n v="0"/>
    <n v="0"/>
    <n v="0"/>
    <n v="1765839.41"/>
    <n v="114327574.29000001"/>
    <n v="226856364.61000001"/>
    <n v="113428182.30500001"/>
    <n v="0.18681488576640906"/>
    <n v="52350882.109999999"/>
    <n v="11757410.689999999"/>
    <n v="0.22458858793048139"/>
    <n v="-5843171.9100000001"/>
    <x v="0"/>
    <n v="-1851130.9000000004"/>
    <x v="0"/>
    <n v="0.25369413439919297"/>
    <n v="39023.33"/>
    <n v="15696622.35"/>
    <n v="15843199.029999999"/>
    <n v="0.11520127581860733"/>
    <n v="4047553.2399999984"/>
    <n v="1.0294311329617714"/>
    <n v="0.11190770526549192"/>
    <n v="5843171.9100000001"/>
    <n v="18100622.25"/>
    <n v="0.32281607943063945"/>
    <n v="0"/>
    <n v="0"/>
    <n v="0"/>
    <x v="4"/>
    <n v="15808934.02"/>
    <x v="0"/>
    <n v="15808934.02"/>
    <x v="0"/>
    <x v="0"/>
    <x v="4"/>
    <n v="2863676.16"/>
    <n v="117597904.61000001"/>
    <n v="120461580.77000001"/>
    <n v="0.13123631550364884"/>
    <n v="106159772.65000001"/>
    <n v="-40593471.420000002"/>
    <x v="0"/>
    <n v="6598746.0300000003"/>
    <n v="2.3846418104986529"/>
    <n v="1049530.1000000001"/>
    <n v="1078231.81"/>
    <n v="878231.81"/>
    <n v="205548.28000000003"/>
    <n v="205548.28000000003"/>
    <n v="229924.19000000003"/>
    <n v="146576.68000000005"/>
    <n v="0"/>
    <n v="0"/>
    <n v="0"/>
    <n v="0"/>
    <n v="0"/>
    <n v="0"/>
    <n v="0"/>
    <x v="4"/>
    <x v="4"/>
    <x v="4"/>
    <x v="0"/>
    <n v="0"/>
    <x v="2"/>
    <x v="0"/>
    <n v="0"/>
    <n v="1429810.66"/>
    <n v="2531428.2999999998"/>
    <n v="3378304.96"/>
    <n v="22957969.289999999"/>
    <n v="20156.669999999998"/>
    <n v="20959.52"/>
    <n v="27912.65"/>
    <n v="119045.62"/>
    <n v="10826.44"/>
    <n v="41891"/>
    <n v="49566.53"/>
    <n v="464835.37"/>
    <n v="0"/>
    <n v="0"/>
    <n v="0"/>
    <n v="0"/>
    <n v="0"/>
    <n v="0"/>
    <n v="0"/>
    <n v="0"/>
    <x v="0"/>
    <n v="0"/>
    <n v="0"/>
    <n v="0"/>
    <n v="3029704.6"/>
    <n v="5294660.7699999996"/>
    <n v="7859839.0099999998"/>
    <n v="13562685.91"/>
    <n v="49591840.780000001"/>
    <n v="142467.29"/>
    <n v="129875.39"/>
    <n v="155829.56"/>
    <n v="226622.11"/>
    <n v="350499.01"/>
    <x v="28"/>
    <n v="198849.88"/>
    <n v="209756.38"/>
    <n v="322233.63"/>
    <n v="1437279.18"/>
    <x v="0"/>
    <x v="0"/>
    <x v="0"/>
    <x v="0"/>
    <x v="0"/>
    <x v="0"/>
    <x v="0"/>
    <x v="0"/>
    <x v="0"/>
    <x v="0"/>
    <x v="0"/>
    <x v="0"/>
    <x v="0"/>
    <x v="0"/>
    <x v="0"/>
    <x v="0"/>
    <x v="0"/>
    <x v="0"/>
    <x v="0"/>
    <x v="0"/>
    <x v="0"/>
    <x v="0"/>
    <x v="0"/>
    <x v="0"/>
    <x v="0"/>
    <x v="0"/>
    <x v="0"/>
    <x v="0"/>
    <x v="0"/>
    <x v="0"/>
    <n v="178398.95"/>
    <n v="313441.53000000003"/>
    <n v="501304.63"/>
    <n v="963202.25"/>
    <n v="2734982.65"/>
    <n v="1642.23"/>
    <n v="1443.61"/>
    <n v="1814.61"/>
    <n v="3840.91"/>
    <n v="2244.5100000000002"/>
    <x v="0"/>
    <n v="529.91"/>
    <n v="0"/>
    <n v="0"/>
    <x v="28"/>
    <x v="0"/>
    <x v="0"/>
    <x v="0"/>
    <x v="0"/>
    <x v="0"/>
    <x v="0"/>
    <x v="0"/>
    <x v="0"/>
    <x v="0"/>
    <x v="0"/>
    <x v="0"/>
    <x v="0"/>
    <x v="0"/>
    <x v="0"/>
    <x v="0"/>
    <x v="0"/>
    <x v="0"/>
    <x v="0"/>
    <x v="0"/>
    <x v="0"/>
    <x v="0"/>
    <x v="0"/>
    <x v="0"/>
    <x v="0"/>
    <x v="0"/>
    <x v="0"/>
    <x v="0"/>
    <n v="0"/>
    <n v="0"/>
    <n v="0"/>
    <n v="30297513.210000001"/>
    <n v="188074.46"/>
    <n v="567119.34"/>
    <n v="0"/>
    <n v="0"/>
    <n v="0"/>
    <n v="79338731.069999993"/>
    <n v="1005293.36"/>
    <n v="2219421.4299999997"/>
    <x v="0"/>
    <x v="0"/>
    <x v="0"/>
    <x v="0"/>
    <x v="0"/>
    <x v="0"/>
    <n v="4691330.01"/>
    <n v="10985.87"/>
    <n v="1146.55"/>
    <x v="0"/>
    <x v="0"/>
    <x v="0"/>
    <x v="0"/>
    <x v="0"/>
    <x v="0"/>
    <n v="114327574.29000001"/>
    <n v="1204353.69"/>
    <n v="2787687.32"/>
    <x v="0"/>
    <x v="0"/>
    <x v="0"/>
    <x v="0"/>
    <x v="0"/>
    <x v="0"/>
    <x v="0"/>
    <x v="0"/>
    <x v="0"/>
    <x v="0"/>
    <x v="0"/>
    <x v="0"/>
  </r>
  <r>
    <s v="1891710328001"/>
    <x v="32"/>
    <x v="1"/>
    <x v="0"/>
    <x v="1"/>
    <n v="116848451.09999999"/>
    <n v="-6043171.9100000001"/>
    <n v="1492724.09"/>
    <n v="0"/>
    <n v="0"/>
    <n v="400000"/>
    <n v="1362904.21"/>
    <x v="0"/>
    <n v="10088.58"/>
    <n v="134030.23000000001"/>
    <n v="3637961.95"/>
    <n v="3518168.12"/>
    <x v="4"/>
    <n v="0"/>
    <n v="58840.47"/>
    <n v="0"/>
    <n v="60953.36"/>
    <n v="15960005.220000001"/>
    <n v="3399747.11"/>
    <n v="3637961.95"/>
    <n v="238214.84000000032"/>
    <n v="16198220.060000001"/>
    <n v="3063428.58"/>
    <n v="5.2876114578783486"/>
    <n v="141213512.56"/>
    <n v="4118372.7200000007"/>
    <n v="2.9164154657297062E-2"/>
    <n v="137095139.84000003"/>
    <n v="0.97083584534270317"/>
    <n v="120683448.91"/>
    <n v="1.1359895750264737"/>
    <n v="0"/>
    <x v="0"/>
    <n v="812958.19"/>
    <n v="10866"/>
    <n v="0"/>
    <x v="0"/>
    <n v="3252806.3600000003"/>
    <x v="0"/>
    <x v="0"/>
    <n v="0"/>
    <n v="823824.19"/>
    <n v="0"/>
    <n v="4076630.5500000003"/>
    <n v="0"/>
    <n v="32063267.089999996"/>
    <n v="0"/>
    <n v="85842306.560000002"/>
    <x v="0"/>
    <x v="0"/>
    <n v="4986049.3600000003"/>
    <x v="0"/>
    <x v="0"/>
    <n v="0"/>
    <n v="37049316.449999996"/>
    <n v="0"/>
    <n v="122891623.00999999"/>
    <n v="3.3172566609103012E-2"/>
    <n v="0"/>
    <n v="2.535481452086797E-2"/>
    <n v="0"/>
    <n v="3.789281171896787E-2"/>
    <x v="0"/>
    <x v="0"/>
    <n v="2.1792804714632799E-3"/>
    <x v="0"/>
    <x v="0"/>
    <n v="0"/>
    <n v="2.223588095374969E-2"/>
    <n v="0"/>
    <n v="0"/>
    <n v="1406327.29"/>
    <n v="0"/>
    <n v="4636844.62"/>
    <x v="0"/>
    <x v="0"/>
    <n v="0"/>
    <x v="0"/>
    <x v="0"/>
    <n v="0"/>
    <n v="1406327.29"/>
    <n v="0"/>
    <n v="-6043171.9100000001"/>
    <n v="1.482393814175778"/>
    <n v="0"/>
    <n v="1.7298888273700768"/>
    <n v="0"/>
    <n v="1.4254905170561705"/>
    <x v="0"/>
    <x v="0"/>
    <n v="0"/>
    <x v="0"/>
    <x v="0"/>
    <n v="0"/>
    <n v="1.7070720999343321"/>
    <n v="0"/>
    <n v="412920245.93000001"/>
    <n v="137640081.97666666"/>
    <n v="5.9411656419866649E-2"/>
    <n v="1684284.5"/>
    <n v="0.80918883359669935"/>
    <n v="3.069016960274772E-2"/>
    <n v="47267112.859999999"/>
    <n v="15755704.286666667"/>
    <n v="9.0715655358519526E-2"/>
    <n v="1.038425013610716E-2"/>
    <n v="1.1276725976344999"/>
    <n v="321380.29000000004"/>
    <n v="0.12238626118616716"/>
    <n v="1.400959453313092E-2"/>
    <n v="0"/>
    <n v="0"/>
    <n v="0"/>
    <n v="0"/>
    <n v="728587.46"/>
    <n v="31250308.899999999"/>
    <n v="91667805.349999994"/>
    <n v="30555935.116666663"/>
    <n v="0"/>
    <n v="0"/>
    <n v="0"/>
    <e v="#NULL!"/>
    <n v="2484905.36"/>
    <n v="82589500.200000003"/>
    <n v="239745778.42000002"/>
    <n v="79915259.473333344"/>
    <x v="0"/>
    <x v="0"/>
    <x v="0"/>
    <x v="0"/>
    <x v="0"/>
    <x v="0"/>
    <x v="0"/>
    <x v="0"/>
    <n v="112920.23"/>
    <n v="4975183.3600000003"/>
    <n v="14257773.300000001"/>
    <n v="4752591.1000000006"/>
    <x v="0"/>
    <x v="0"/>
    <x v="0"/>
    <x v="0"/>
    <x v="0"/>
    <x v="0"/>
    <x v="0"/>
    <x v="0"/>
    <n v="0"/>
    <n v="0.14306630588489377"/>
    <n v="0"/>
    <n v="0.18656552275820462"/>
    <x v="0"/>
    <x v="0"/>
    <n v="0.14255831518937109"/>
    <x v="0"/>
    <x v="0"/>
    <n v="0"/>
    <n v="0"/>
    <n v="0"/>
    <n v="0"/>
    <n v="0"/>
    <n v="0"/>
    <n v="0"/>
    <n v="0"/>
    <n v="0"/>
    <n v="0"/>
    <n v="3418208.22"/>
    <n v="118814992.45999999"/>
    <n v="345671357.06999999"/>
    <n v="115223785.69"/>
    <n v="0.1779949269778241"/>
    <n v="53090008.049999997"/>
    <n v="11055565.82"/>
    <n v="0.2082419315059795"/>
    <n v="-6043171.9100000001"/>
    <x v="0"/>
    <n v="-1966541.3599999999"/>
    <x v="0"/>
    <n v="0.25542789578110175"/>
    <n v="60953.36"/>
    <n v="15899051.860000001"/>
    <n v="16137266.700000001"/>
    <n v="0.11427565540615996"/>
    <n v="4118372.7199999993"/>
    <n v="1.0291641546572969"/>
    <n v="0.11103734510090162"/>
    <n v="6043171.9100000001"/>
    <n v="18416619.949999999"/>
    <n v="0.32813686368111217"/>
    <n v="0"/>
    <n v="0"/>
    <n v="0"/>
    <x v="4"/>
    <n v="16079112.640000001"/>
    <x v="0"/>
    <n v="16079112.640000001"/>
    <x v="0"/>
    <x v="0"/>
    <x v="4"/>
    <n v="2818725.2050000001"/>
    <n v="122030446.84999999"/>
    <n v="124849172.05499999"/>
    <n v="0.12878830011717374"/>
    <n v="109673064.3"/>
    <n v="-42034442.229999997"/>
    <x v="0"/>
    <n v="6663625.79"/>
    <n v="2.3950932604815436"/>
    <n v="2025444.03"/>
    <n v="2084284.5"/>
    <n v="1684284.5"/>
    <n v="321380.29000000004"/>
    <n v="321380.29000000004"/>
    <n v="372245.07"/>
    <n v="238214.84"/>
    <n v="0"/>
    <n v="0"/>
    <n v="0"/>
    <n v="0"/>
    <n v="0"/>
    <n v="0"/>
    <n v="0"/>
    <x v="4"/>
    <x v="4"/>
    <x v="4"/>
    <x v="0"/>
    <n v="0"/>
    <x v="2"/>
    <x v="0"/>
    <n v="0"/>
    <n v="1444805.54"/>
    <n v="2459224.6"/>
    <n v="3500509.6"/>
    <n v="23845769.16"/>
    <n v="24756.67"/>
    <n v="24356.69"/>
    <n v="29602.880000000001"/>
    <n v="137369.62"/>
    <n v="13473.07"/>
    <n v="40848.57"/>
    <n v="49984.74"/>
    <n v="492565.95"/>
    <n v="0"/>
    <n v="0"/>
    <n v="0"/>
    <n v="0"/>
    <n v="0"/>
    <n v="0"/>
    <n v="0"/>
    <n v="0"/>
    <x v="0"/>
    <n v="0"/>
    <n v="0"/>
    <n v="0"/>
    <n v="3191443.97"/>
    <n v="5044788.6900000004"/>
    <n v="7898834.3099999996"/>
    <n v="14330053.369999999"/>
    <n v="52124379.859999999"/>
    <n v="148483.07"/>
    <n v="126363.83"/>
    <n v="158844.01999999999"/>
    <n v="235719.04000000001"/>
    <n v="379697.63"/>
    <x v="29"/>
    <n v="197715.04"/>
    <n v="205093.91"/>
    <n v="306075.67"/>
    <n v="1441218.54"/>
    <x v="0"/>
    <x v="0"/>
    <x v="0"/>
    <x v="0"/>
    <x v="0"/>
    <x v="0"/>
    <x v="0"/>
    <x v="0"/>
    <x v="0"/>
    <x v="0"/>
    <x v="0"/>
    <x v="0"/>
    <x v="0"/>
    <x v="0"/>
    <x v="0"/>
    <x v="0"/>
    <x v="0"/>
    <x v="0"/>
    <x v="0"/>
    <x v="0"/>
    <x v="0"/>
    <x v="0"/>
    <x v="0"/>
    <x v="0"/>
    <x v="0"/>
    <x v="0"/>
    <x v="0"/>
    <x v="0"/>
    <x v="0"/>
    <x v="0"/>
    <n v="171154.3"/>
    <n v="336835.05"/>
    <n v="548351.82999999996"/>
    <n v="1012462.68"/>
    <n v="2906379.5"/>
    <n v="2829.42"/>
    <n v="1986.79"/>
    <n v="1542.94"/>
    <n v="2957.63"/>
    <n v="0"/>
    <x v="0"/>
    <n v="932.58"/>
    <n v="0"/>
    <n v="0"/>
    <x v="28"/>
    <x v="0"/>
    <x v="0"/>
    <x v="0"/>
    <x v="0"/>
    <x v="0"/>
    <x v="0"/>
    <x v="0"/>
    <x v="0"/>
    <x v="0"/>
    <x v="0"/>
    <x v="0"/>
    <x v="0"/>
    <x v="0"/>
    <x v="0"/>
    <x v="0"/>
    <x v="0"/>
    <x v="0"/>
    <x v="0"/>
    <x v="0"/>
    <x v="0"/>
    <x v="0"/>
    <x v="0"/>
    <x v="0"/>
    <x v="0"/>
    <x v="0"/>
    <x v="0"/>
    <x v="0"/>
    <n v="0"/>
    <n v="0"/>
    <n v="0"/>
    <n v="31250308.899999999"/>
    <n v="216085.86"/>
    <n v="596872.33000000007"/>
    <n v="0"/>
    <n v="0"/>
    <n v="0"/>
    <n v="82589500.199999988"/>
    <n v="1049107.5900000001"/>
    <n v="2203698.77"/>
    <x v="0"/>
    <x v="0"/>
    <x v="0"/>
    <x v="0"/>
    <x v="0"/>
    <x v="0"/>
    <n v="4975183.3599999994"/>
    <n v="9316.7799999999988"/>
    <n v="1549.22"/>
    <x v="0"/>
    <x v="0"/>
    <x v="0"/>
    <x v="0"/>
    <x v="0"/>
    <x v="0"/>
    <n v="118814992.45999999"/>
    <n v="1274510.23"/>
    <n v="2802120.3200000003"/>
    <x v="0"/>
    <x v="0"/>
    <x v="0"/>
    <x v="0"/>
    <x v="0"/>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338" applyNumberFormats="0" applyBorderFormats="0" applyFontFormats="0" applyPatternFormats="0" applyAlignmentFormats="0" applyWidthHeightFormats="1" dataCaption="Valores" updatedVersion="5" minRefreshableVersion="3" rowGrandTotals="0" colGrandTotals="0" itemPrintTitles="1" createdVersion="5" indent="0" compact="0" compactData="0" gridDropZones="1" multipleFieldFilters="0" chartFormat="7">
  <location ref="A11:AK1504" firstHeaderRow="1" firstDataRow="3" firstDataCol="4"/>
  <pivotFields count="11">
    <pivotField compact="0" outline="0" showAll="0" defaultSubtotal="0"/>
    <pivotField compact="0" outline="0" showAll="0" defaultSubtotal="0"/>
    <pivotField name=" " axis="axisCol" compact="0" outline="0" multipleItemSelectionAllowed="1" showAll="0" sortType="ascending" defaultSubtotal="0">
      <items count="33">
        <item x="13"/>
        <item x="15"/>
        <item x="19"/>
        <item x="18"/>
        <item x="29"/>
        <item x="16"/>
        <item x="10"/>
        <item x="23"/>
        <item x="27"/>
        <item x="30"/>
        <item x="21"/>
        <item x="17"/>
        <item x="3"/>
        <item x="6"/>
        <item x="14"/>
        <item x="22"/>
        <item x="26"/>
        <item x="8"/>
        <item x="1"/>
        <item x="0"/>
        <item x="28"/>
        <item x="24"/>
        <item x="4"/>
        <item x="11"/>
        <item x="20"/>
        <item x="7"/>
        <item x="25"/>
        <item x="2"/>
        <item x="9"/>
        <item x="5"/>
        <item x="12"/>
        <item x="31"/>
        <item x="32"/>
      </items>
    </pivotField>
    <pivotField compact="0" outline="0" showAll="0" defaultSubtotal="0"/>
    <pivotField axis="axisCol" compact="0" numFmtId="14" outline="0" showAll="0" sortType="ascending" defaultSubtotal="0">
      <items count="2">
        <item h="1" x="0"/>
        <item x="1"/>
      </items>
    </pivotField>
    <pivotField name="Nombre de Cuenta" axis="axisRow" compact="0" outline="0" showAll="0" defaultSubtotal="0">
      <items count="712">
        <item x="262"/>
        <item x="264"/>
        <item x="263"/>
        <item x="268"/>
        <item x="170"/>
        <item x="266"/>
        <item x="179"/>
        <item x="24"/>
        <item x="664"/>
        <item x="544"/>
        <item x="0"/>
        <item x="576"/>
        <item x="401"/>
        <item x="487"/>
        <item x="288"/>
        <item x="224"/>
        <item x="481"/>
        <item x="482"/>
        <item x="483"/>
        <item x="355"/>
        <item x="413"/>
        <item x="709"/>
        <item x="520"/>
        <item x="227"/>
        <item x="515"/>
        <item x="545"/>
        <item x="6"/>
        <item x="16"/>
        <item x="8"/>
        <item x="7"/>
        <item x="5"/>
        <item x="354"/>
        <item x="648"/>
        <item x="237"/>
        <item x="245"/>
        <item x="575"/>
        <item x="574"/>
        <item x="580"/>
        <item x="461"/>
        <item x="344"/>
        <item x="2"/>
        <item x="4"/>
        <item x="593"/>
        <item x="412"/>
        <item x="411"/>
        <item x="655"/>
        <item x="702"/>
        <item x="703"/>
        <item x="585"/>
        <item x="183"/>
        <item x="320"/>
        <item x="321"/>
        <item x="338"/>
        <item x="373"/>
        <item x="226"/>
        <item x="615"/>
        <item x="341"/>
        <item x="582"/>
        <item x="206"/>
        <item x="440"/>
        <item x="514"/>
        <item x="195"/>
        <item x="351"/>
        <item x="556"/>
        <item x="554"/>
        <item x="259"/>
        <item x="583"/>
        <item x="201"/>
        <item x="592"/>
        <item x="362"/>
        <item x="541"/>
        <item x="564"/>
        <item x="624"/>
        <item x="565"/>
        <item x="175"/>
        <item x="223"/>
        <item x="347"/>
        <item x="369"/>
        <item x="371"/>
        <item x="56"/>
        <item x="50"/>
        <item x="45"/>
        <item x="57"/>
        <item x="51"/>
        <item x="46"/>
        <item x="58"/>
        <item x="52"/>
        <item x="47"/>
        <item x="536"/>
        <item x="303"/>
        <item x="60"/>
        <item x="510"/>
        <item x="304"/>
        <item x="647"/>
        <item x="13"/>
        <item x="173"/>
        <item x="486"/>
        <item x="242"/>
        <item x="595"/>
        <item x="511"/>
        <item x="660"/>
        <item x="542"/>
        <item x="470"/>
        <item x="180"/>
        <item x="41"/>
        <item x="418"/>
        <item x="251"/>
        <item x="239"/>
        <item x="3"/>
        <item x="10"/>
        <item x="395"/>
        <item x="567"/>
        <item x="631"/>
        <item x="568"/>
        <item x="272"/>
        <item x="271"/>
        <item x="445"/>
        <item x="446"/>
        <item x="61"/>
        <item x="420"/>
        <item x="228"/>
        <item x="293"/>
        <item x="372"/>
        <item x="308"/>
        <item x="516"/>
        <item x="356"/>
        <item x="415"/>
        <item x="286"/>
        <item x="324"/>
        <item x="1"/>
        <item x="436"/>
        <item x="506"/>
        <item x="335"/>
        <item x="15"/>
        <item x="433"/>
        <item x="488"/>
        <item x="464"/>
        <item x="290"/>
        <item x="210"/>
        <item x="207"/>
        <item x="287"/>
        <item x="419"/>
        <item x="340"/>
        <item x="339"/>
        <item x="469"/>
        <item x="471"/>
        <item x="363"/>
        <item x="467"/>
        <item x="305"/>
        <item x="209"/>
        <item x="479"/>
        <item x="480"/>
        <item x="485"/>
        <item x="478"/>
        <item x="661"/>
        <item x="501"/>
        <item x="521"/>
        <item x="530"/>
        <item x="531"/>
        <item x="399"/>
        <item x="584"/>
        <item x="654"/>
        <item x="246"/>
        <item x="9"/>
        <item x="205"/>
        <item x="434"/>
        <item x="176"/>
        <item x="178"/>
        <item x="348"/>
        <item x="211"/>
        <item x="539"/>
        <item x="498"/>
        <item x="502"/>
        <item x="591"/>
        <item x="177"/>
        <item x="23"/>
        <item x="570"/>
        <item x="508"/>
        <item x="573"/>
        <item x="571"/>
        <item x="270"/>
        <item x="572"/>
        <item x="276"/>
        <item x="203"/>
        <item x="230"/>
        <item x="522"/>
        <item x="181"/>
        <item x="43"/>
        <item x="491"/>
        <item x="240"/>
        <item x="247"/>
        <item x="364"/>
        <item x="616"/>
        <item x="484"/>
        <item x="345"/>
        <item x="388"/>
        <item x="382"/>
        <item x="385"/>
        <item x="350"/>
        <item x="337"/>
        <item x="641"/>
        <item x="352"/>
        <item x="367"/>
        <item x="594"/>
        <item x="578"/>
        <item x="579"/>
        <item x="196"/>
        <item x="706"/>
        <item x="327"/>
        <item x="18"/>
        <item x="328"/>
        <item x="329"/>
        <item x="14"/>
        <item x="462"/>
        <item x="642"/>
        <item x="640"/>
        <item x="336"/>
        <item x="650"/>
        <item x="197"/>
        <item x="365"/>
        <item x="563"/>
        <item x="543"/>
        <item x="623"/>
        <item x="707"/>
        <item x="614"/>
        <item x="374"/>
        <item x="17"/>
        <item x="391"/>
        <item x="361"/>
        <item x="64"/>
        <item x="269"/>
        <item x="423"/>
        <item x="559"/>
        <item x="489"/>
        <item x="495"/>
        <item x="306"/>
        <item x="532"/>
        <item x="526"/>
        <item x="439"/>
        <item x="194"/>
        <item x="512"/>
        <item x="252"/>
        <item x="398"/>
        <item x="477"/>
        <item x="505"/>
        <item x="204"/>
        <item x="314"/>
        <item x="656"/>
        <item x="658"/>
        <item x="410"/>
        <item x="468"/>
        <item x="390"/>
        <item x="441"/>
        <item x="562"/>
        <item x="561"/>
        <item x="513"/>
        <item x="422"/>
        <item x="229"/>
        <item x="450"/>
        <item x="258"/>
        <item x="366"/>
        <item x="451"/>
        <item x="665"/>
        <item x="700"/>
        <item x="370"/>
        <item x="475"/>
        <item x="535"/>
        <item x="587"/>
        <item x="586"/>
        <item x="253"/>
        <item x="353"/>
        <item x="465"/>
        <item x="198"/>
        <item x="519"/>
        <item x="400"/>
        <item x="416"/>
        <item x="414"/>
        <item x="428"/>
        <item x="359"/>
        <item x="360"/>
        <item x="558"/>
        <item x="557"/>
        <item x="208"/>
        <item x="442"/>
        <item x="472"/>
        <item x="408"/>
        <item x="375"/>
        <item x="404"/>
        <item x="406"/>
        <item x="221"/>
        <item x="405"/>
        <item x="490"/>
        <item x="525"/>
        <item x="238"/>
        <item x="301"/>
        <item x="241"/>
        <item x="534"/>
        <item x="533"/>
        <item x="528"/>
        <item x="431"/>
        <item x="527"/>
        <item x="518"/>
        <item x="429"/>
        <item x="566"/>
        <item x="625"/>
        <item x="652"/>
        <item x="309"/>
        <item x="409"/>
        <item x="394"/>
        <item x="600"/>
        <item x="601"/>
        <item x="602"/>
        <item x="603"/>
        <item x="607"/>
        <item x="608"/>
        <item x="609"/>
        <item x="610"/>
        <item x="611"/>
        <item x="612"/>
        <item x="613"/>
        <item x="632"/>
        <item x="633"/>
        <item x="634"/>
        <item x="635"/>
        <item x="636"/>
        <item x="637"/>
        <item x="638"/>
        <item x="639"/>
        <item x="696"/>
        <item x="697"/>
        <item x="698"/>
        <item x="11"/>
        <item x="12"/>
        <item x="19"/>
        <item x="20"/>
        <item x="21"/>
        <item x="22"/>
        <item x="25"/>
        <item x="26"/>
        <item x="27"/>
        <item x="28"/>
        <item x="29"/>
        <item x="30"/>
        <item x="31"/>
        <item x="32"/>
        <item x="33"/>
        <item x="34"/>
        <item x="35"/>
        <item x="36"/>
        <item x="37"/>
        <item x="38"/>
        <item x="39"/>
        <item x="40"/>
        <item x="42"/>
        <item x="44"/>
        <item x="48"/>
        <item x="49"/>
        <item x="53"/>
        <item x="54"/>
        <item x="55"/>
        <item x="59"/>
        <item x="62"/>
        <item x="63"/>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4"/>
        <item x="182"/>
        <item x="184"/>
        <item x="185"/>
        <item x="186"/>
        <item x="187"/>
        <item x="188"/>
        <item x="189"/>
        <item x="190"/>
        <item x="191"/>
        <item x="192"/>
        <item x="193"/>
        <item x="199"/>
        <item x="200"/>
        <item x="202"/>
        <item x="212"/>
        <item x="213"/>
        <item x="214"/>
        <item x="215"/>
        <item x="216"/>
        <item x="217"/>
        <item x="218"/>
        <item x="219"/>
        <item x="220"/>
        <item x="222"/>
        <item x="225"/>
        <item x="231"/>
        <item x="232"/>
        <item x="233"/>
        <item x="234"/>
        <item x="235"/>
        <item x="236"/>
        <item x="243"/>
        <item x="244"/>
        <item x="248"/>
        <item x="249"/>
        <item x="250"/>
        <item x="254"/>
        <item x="255"/>
        <item x="256"/>
        <item x="257"/>
        <item x="260"/>
        <item x="261"/>
        <item x="265"/>
        <item x="267"/>
        <item x="273"/>
        <item x="274"/>
        <item x="275"/>
        <item x="277"/>
        <item x="278"/>
        <item x="279"/>
        <item x="280"/>
        <item x="281"/>
        <item x="282"/>
        <item x="283"/>
        <item x="284"/>
        <item x="285"/>
        <item x="289"/>
        <item x="291"/>
        <item x="292"/>
        <item x="294"/>
        <item x="295"/>
        <item x="296"/>
        <item x="297"/>
        <item x="298"/>
        <item x="299"/>
        <item x="300"/>
        <item x="302"/>
        <item x="307"/>
        <item x="310"/>
        <item x="311"/>
        <item x="312"/>
        <item x="313"/>
        <item x="315"/>
        <item x="316"/>
        <item x="317"/>
        <item x="318"/>
        <item x="319"/>
        <item x="322"/>
        <item x="323"/>
        <item x="325"/>
        <item x="326"/>
        <item x="330"/>
        <item x="331"/>
        <item x="332"/>
        <item x="333"/>
        <item x="334"/>
        <item x="342"/>
        <item x="343"/>
        <item x="346"/>
        <item x="349"/>
        <item x="357"/>
        <item x="358"/>
        <item x="368"/>
        <item x="376"/>
        <item x="377"/>
        <item x="378"/>
        <item x="379"/>
        <item x="380"/>
        <item x="381"/>
        <item x="383"/>
        <item x="384"/>
        <item x="386"/>
        <item x="387"/>
        <item x="389"/>
        <item x="392"/>
        <item x="393"/>
        <item x="396"/>
        <item x="397"/>
        <item x="402"/>
        <item x="403"/>
        <item x="407"/>
        <item x="417"/>
        <item x="421"/>
        <item x="424"/>
        <item x="425"/>
        <item x="426"/>
        <item x="427"/>
        <item x="430"/>
        <item x="432"/>
        <item x="435"/>
        <item x="437"/>
        <item x="438"/>
        <item x="443"/>
        <item x="444"/>
        <item x="447"/>
        <item x="448"/>
        <item x="449"/>
        <item x="452"/>
        <item x="453"/>
        <item x="454"/>
        <item x="455"/>
        <item x="456"/>
        <item x="457"/>
        <item x="458"/>
        <item x="459"/>
        <item x="460"/>
        <item x="463"/>
        <item x="466"/>
        <item x="473"/>
        <item x="474"/>
        <item x="476"/>
        <item x="492"/>
        <item x="493"/>
        <item x="494"/>
        <item x="496"/>
        <item x="497"/>
        <item x="499"/>
        <item x="500"/>
        <item x="503"/>
        <item x="504"/>
        <item x="507"/>
        <item x="509"/>
        <item x="517"/>
        <item x="523"/>
        <item x="524"/>
        <item x="529"/>
        <item x="537"/>
        <item x="538"/>
        <item x="540"/>
        <item x="546"/>
        <item x="547"/>
        <item x="548"/>
        <item x="549"/>
        <item x="550"/>
        <item x="551"/>
        <item x="552"/>
        <item x="553"/>
        <item x="555"/>
        <item x="560"/>
        <item x="569"/>
        <item x="577"/>
        <item x="581"/>
        <item x="604"/>
        <item x="605"/>
        <item x="606"/>
        <item x="617"/>
        <item x="618"/>
        <item x="619"/>
        <item x="620"/>
        <item x="621"/>
        <item x="626"/>
        <item x="627"/>
        <item x="628"/>
        <item x="629"/>
        <item x="630"/>
        <item x="643"/>
        <item x="649"/>
        <item x="651"/>
        <item x="653"/>
        <item x="657"/>
        <item x="659"/>
        <item x="662"/>
        <item x="663"/>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9"/>
        <item x="701"/>
        <item x="704"/>
        <item x="705"/>
        <item x="708"/>
        <item x="710"/>
        <item x="711"/>
        <item x="588"/>
        <item x="589"/>
        <item x="590"/>
        <item x="596"/>
        <item x="597"/>
        <item x="598"/>
        <item x="599"/>
        <item x="622"/>
        <item x="644"/>
        <item x="645"/>
        <item x="646"/>
      </items>
    </pivotField>
    <pivotField name="COD CONTABLE" axis="axisRow" compact="0" outline="0" showAll="0" defaultSubtotal="0">
      <items count="14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21"/>
        <item x="922"/>
        <item x="923"/>
        <item x="924"/>
        <item x="925"/>
        <item x="926"/>
        <item x="927"/>
        <item x="928"/>
        <item x="929"/>
        <item x="930"/>
        <item x="931"/>
        <item x="932"/>
        <item x="933"/>
        <item x="934"/>
        <item x="935"/>
        <item x="936"/>
        <item x="937"/>
        <item x="938"/>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2"/>
        <item x="1293"/>
        <item x="1294"/>
        <item x="1295"/>
        <item x="1296"/>
        <item x="1297"/>
        <item x="1298"/>
        <item x="1299"/>
        <item x="1300"/>
        <item x="1301"/>
        <item x="1302"/>
        <item x="1303"/>
        <item x="1304"/>
        <item x="1305"/>
        <item x="1306"/>
        <item x="1307"/>
        <item x="1308"/>
        <item x="1331"/>
        <item x="1332"/>
        <item x="1333"/>
        <item x="1334"/>
        <item x="1335"/>
        <item x="1336"/>
        <item x="1337"/>
        <item x="1338"/>
        <item x="1340"/>
        <item x="1341"/>
        <item x="1342"/>
        <item x="1343"/>
        <item x="1344"/>
        <item x="1345"/>
        <item x="1346"/>
        <item x="1347"/>
        <item x="1348"/>
        <item x="1349"/>
        <item x="1350"/>
        <item x="1359"/>
        <item x="1360"/>
        <item x="1361"/>
        <item x="1362"/>
        <item x="1363"/>
        <item x="1364"/>
        <item x="1365"/>
        <item x="1366"/>
        <item x="1367"/>
        <item x="1368"/>
        <item x="1369"/>
        <item x="1370"/>
        <item x="1371"/>
        <item x="1372"/>
        <item x="1373"/>
        <item x="1374"/>
        <item x="1375"/>
        <item x="1376"/>
        <item x="1377"/>
        <item x="1378"/>
        <item x="1379"/>
        <item x="1380"/>
        <item x="1381"/>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7"/>
        <item x="1468"/>
        <item x="1469"/>
        <item x="1470"/>
        <item x="1471"/>
        <item x="1472"/>
        <item x="1473"/>
        <item x="1474"/>
        <item x="1475"/>
        <item x="1476"/>
        <item x="1477"/>
        <item x="1478"/>
        <item x="1479"/>
        <item x="1480"/>
        <item x="1481"/>
        <item x="1482"/>
        <item x="1483"/>
        <item x="1484"/>
        <item x="1485"/>
        <item x="1486"/>
        <item x="1487"/>
        <item x="1488"/>
        <item x="1489"/>
        <item x="1490"/>
        <item x="915"/>
        <item x="916"/>
        <item x="917"/>
        <item x="918"/>
        <item x="919"/>
        <item x="920"/>
        <item x="939"/>
        <item x="1007"/>
        <item x="1314"/>
        <item x="1315"/>
        <item x="1316"/>
        <item x="1317"/>
        <item x="1318"/>
        <item x="1319"/>
        <item x="1320"/>
        <item x="1321"/>
        <item x="1322"/>
        <item x="1323"/>
        <item x="1324"/>
        <item x="1325"/>
        <item x="1326"/>
        <item x="1327"/>
        <item x="1328"/>
        <item x="1329"/>
        <item x="1330"/>
        <item x="1351"/>
        <item x="1352"/>
        <item x="1353"/>
        <item x="1354"/>
        <item x="1355"/>
        <item x="1356"/>
        <item x="1357"/>
        <item x="1358"/>
        <item x="1464"/>
        <item x="1465"/>
        <item x="1466"/>
        <item x="1290"/>
        <item x="1291"/>
        <item x="1309"/>
        <item x="1310"/>
        <item x="1311"/>
        <item x="1312"/>
        <item x="1313"/>
        <item x="1339"/>
        <item x="1382"/>
        <item x="1383"/>
        <item x="1384"/>
      </items>
    </pivotField>
    <pivotField dataField="1" compact="0" numFmtId="49" outline="0" showAll="0" defaultSubtotal="0"/>
    <pivotField compact="0" outline="0" showAll="0" defaultSubtotal="0"/>
    <pivotField name="TIPO*" axis="axisRow" compact="0" outline="0" showAll="0" sortType="ascending" defaultSubtotal="0">
      <items count="7">
        <item x="0"/>
        <item x="1"/>
        <item x="2"/>
        <item x="3"/>
        <item x="4"/>
        <item x="5"/>
        <item x="6"/>
      </items>
    </pivotField>
    <pivotField name="GRUPO**" axis="axisRow" compact="0" outline="0" showAll="0" defaultSubtotal="0">
      <items count="4">
        <item x="2"/>
        <item x="3"/>
        <item x="1"/>
        <item x="0"/>
      </items>
    </pivotField>
  </pivotFields>
  <rowFields count="4">
    <field x="6"/>
    <field x="5"/>
    <field x="9"/>
    <field x="10"/>
  </rowFields>
  <rowItems count="1491">
    <i>
      <x/>
      <x v="10"/>
      <x/>
      <x v="3"/>
    </i>
    <i>
      <x v="1"/>
      <x v="129"/>
      <x/>
      <x v="2"/>
    </i>
    <i>
      <x v="2"/>
      <x v="40"/>
      <x/>
      <x/>
    </i>
    <i>
      <x v="3"/>
      <x v="108"/>
      <x/>
      <x v="1"/>
    </i>
    <i>
      <x v="4"/>
      <x v="41"/>
      <x/>
      <x v="1"/>
    </i>
    <i>
      <x v="5"/>
      <x v="30"/>
      <x/>
      <x/>
    </i>
    <i>
      <x v="6"/>
      <x v="26"/>
      <x/>
      <x v="1"/>
    </i>
    <i>
      <x v="7"/>
      <x v="29"/>
      <x/>
      <x v="1"/>
    </i>
    <i>
      <x v="8"/>
      <x v="28"/>
      <x/>
      <x v="1"/>
    </i>
    <i>
      <x v="9"/>
      <x v="163"/>
      <x/>
      <x v="1"/>
    </i>
    <i>
      <x v="10"/>
      <x v="109"/>
      <x/>
      <x/>
    </i>
    <i>
      <x v="11"/>
      <x v="109"/>
      <x/>
      <x v="1"/>
    </i>
    <i>
      <x v="12"/>
      <x v="331"/>
      <x/>
      <x/>
    </i>
    <i>
      <x v="13"/>
      <x v="332"/>
      <x/>
      <x v="1"/>
    </i>
    <i>
      <x v="14"/>
      <x v="94"/>
      <x/>
      <x v="1"/>
    </i>
    <i>
      <x v="15"/>
      <x v="212"/>
      <x/>
      <x v="2"/>
    </i>
    <i>
      <x v="16"/>
      <x v="133"/>
      <x/>
      <x/>
    </i>
    <i>
      <x v="17"/>
      <x v="27"/>
      <x/>
      <x v="1"/>
    </i>
    <i>
      <x v="18"/>
      <x v="226"/>
      <x/>
      <x v="1"/>
    </i>
    <i>
      <x v="19"/>
      <x v="163"/>
      <x/>
      <x v="1"/>
    </i>
    <i>
      <x v="20"/>
      <x v="209"/>
      <x/>
      <x/>
    </i>
    <i>
      <x v="21"/>
      <x v="333"/>
      <x/>
      <x v="1"/>
    </i>
    <i>
      <x v="22"/>
      <x v="27"/>
      <x/>
      <x v="1"/>
    </i>
    <i>
      <x v="23"/>
      <x v="226"/>
      <x/>
      <x v="1"/>
    </i>
    <i>
      <x v="24"/>
      <x v="163"/>
      <x/>
      <x v="1"/>
    </i>
    <i>
      <x v="25"/>
      <x v="334"/>
      <x/>
      <x/>
    </i>
    <i>
      <x v="26"/>
      <x v="335"/>
      <x/>
      <x v="1"/>
    </i>
    <i>
      <x v="27"/>
      <x v="336"/>
      <x/>
      <x v="1"/>
    </i>
    <i>
      <x v="28"/>
      <x v="175"/>
      <x/>
      <x v="2"/>
    </i>
    <i>
      <x v="29"/>
      <x v="7"/>
      <x/>
      <x/>
    </i>
    <i>
      <x v="30"/>
      <x v="337"/>
      <x/>
      <x v="1"/>
    </i>
    <i>
      <x v="31"/>
      <x v="338"/>
      <x/>
      <x v="1"/>
    </i>
    <i>
      <x v="32"/>
      <x v="339"/>
      <x/>
      <x v="1"/>
    </i>
    <i>
      <x v="33"/>
      <x v="340"/>
      <x/>
      <x v="1"/>
    </i>
    <i>
      <x v="34"/>
      <x v="341"/>
      <x/>
      <x v="1"/>
    </i>
    <i>
      <x v="35"/>
      <x v="342"/>
      <x/>
      <x v="1"/>
    </i>
    <i>
      <x v="36"/>
      <x v="343"/>
      <x/>
      <x v="1"/>
    </i>
    <i>
      <x v="37"/>
      <x v="344"/>
      <x/>
      <x v="1"/>
    </i>
    <i>
      <x v="38"/>
      <x v="345"/>
      <x/>
      <x v="1"/>
    </i>
    <i>
      <x v="39"/>
      <x v="346"/>
      <x/>
      <x v="1"/>
    </i>
    <i>
      <x v="40"/>
      <x v="347"/>
      <x/>
      <x/>
    </i>
    <i>
      <x v="41"/>
      <x v="348"/>
      <x/>
      <x v="1"/>
    </i>
    <i>
      <x v="42"/>
      <x v="349"/>
      <x/>
      <x v="1"/>
    </i>
    <i>
      <x v="43"/>
      <x v="350"/>
      <x/>
      <x v="1"/>
    </i>
    <i>
      <x v="44"/>
      <x v="351"/>
      <x/>
      <x v="1"/>
    </i>
    <i>
      <x v="45"/>
      <x v="352"/>
      <x/>
      <x v="1"/>
    </i>
    <i>
      <x v="46"/>
      <x v="104"/>
      <x/>
      <x/>
    </i>
    <i>
      <x v="47"/>
      <x v="337"/>
      <x/>
      <x v="1"/>
    </i>
    <i>
      <x v="48"/>
      <x v="338"/>
      <x/>
      <x v="1"/>
    </i>
    <i>
      <x v="49"/>
      <x v="339"/>
      <x/>
      <x v="1"/>
    </i>
    <i>
      <x v="50"/>
      <x v="340"/>
      <x/>
      <x v="1"/>
    </i>
    <i>
      <x v="51"/>
      <x v="341"/>
      <x/>
      <x v="1"/>
    </i>
    <i>
      <x v="52"/>
      <x v="342"/>
      <x/>
      <x v="1"/>
    </i>
    <i>
      <x v="53"/>
      <x v="343"/>
      <x/>
      <x v="1"/>
    </i>
    <i>
      <x v="54"/>
      <x v="344"/>
      <x/>
      <x v="1"/>
    </i>
    <i>
      <x v="55"/>
      <x v="345"/>
      <x/>
      <x v="1"/>
    </i>
    <i>
      <x v="56"/>
      <x v="346"/>
      <x/>
      <x v="1"/>
    </i>
    <i>
      <x v="57"/>
      <x v="353"/>
      <x/>
      <x/>
    </i>
    <i>
      <x v="58"/>
      <x v="348"/>
      <x/>
      <x v="1"/>
    </i>
    <i>
      <x v="59"/>
      <x v="349"/>
      <x/>
      <x v="1"/>
    </i>
    <i>
      <x v="60"/>
      <x v="350"/>
      <x/>
      <x v="1"/>
    </i>
    <i>
      <x v="61"/>
      <x v="351"/>
      <x/>
      <x v="1"/>
    </i>
    <i>
      <x v="62"/>
      <x v="352"/>
      <x/>
      <x v="1"/>
    </i>
    <i>
      <x v="63"/>
      <x v="187"/>
      <x/>
      <x/>
    </i>
    <i>
      <x v="64"/>
      <x v="337"/>
      <x/>
      <x v="1"/>
    </i>
    <i>
      <x v="65"/>
      <x v="338"/>
      <x/>
      <x v="1"/>
    </i>
    <i>
      <x v="66"/>
      <x v="339"/>
      <x/>
      <x v="1"/>
    </i>
    <i>
      <x v="67"/>
      <x v="354"/>
      <x/>
      <x v="1"/>
    </i>
    <i>
      <x v="68"/>
      <x v="81"/>
      <x/>
      <x v="1"/>
    </i>
    <i>
      <x v="69"/>
      <x v="84"/>
      <x/>
      <x v="1"/>
    </i>
    <i>
      <x v="70"/>
      <x v="87"/>
      <x/>
      <x v="1"/>
    </i>
    <i>
      <x v="71"/>
      <x v="355"/>
      <x/>
      <x v="1"/>
    </i>
    <i>
      <x v="72"/>
      <x v="342"/>
      <x/>
      <x v="1"/>
    </i>
    <i>
      <x v="73"/>
      <x v="343"/>
      <x/>
      <x v="1"/>
    </i>
    <i>
      <x v="74"/>
      <x v="344"/>
      <x/>
      <x v="1"/>
    </i>
    <i>
      <x v="75"/>
      <x v="356"/>
      <x/>
      <x v="1"/>
    </i>
    <i>
      <x v="76"/>
      <x v="80"/>
      <x/>
      <x v="1"/>
    </i>
    <i>
      <x v="77"/>
      <x v="83"/>
      <x/>
      <x v="1"/>
    </i>
    <i>
      <x v="78"/>
      <x v="86"/>
      <x/>
      <x v="1"/>
    </i>
    <i>
      <x v="79"/>
      <x v="357"/>
      <x/>
      <x v="1"/>
    </i>
    <i>
      <x v="80"/>
      <x v="358"/>
      <x/>
      <x/>
    </i>
    <i>
      <x v="81"/>
      <x v="348"/>
      <x/>
      <x v="1"/>
    </i>
    <i>
      <x v="82"/>
      <x v="349"/>
      <x/>
      <x v="1"/>
    </i>
    <i>
      <x v="83"/>
      <x v="350"/>
      <x/>
      <x v="1"/>
    </i>
    <i>
      <x v="84"/>
      <x v="359"/>
      <x/>
      <x v="1"/>
    </i>
    <i>
      <x v="85"/>
      <x v="79"/>
      <x/>
      <x v="1"/>
    </i>
    <i>
      <x v="86"/>
      <x v="82"/>
      <x/>
      <x v="1"/>
    </i>
    <i>
      <x v="87"/>
      <x v="85"/>
      <x/>
      <x v="1"/>
    </i>
    <i>
      <x v="88"/>
      <x v="360"/>
      <x/>
      <x v="1"/>
    </i>
    <i>
      <x v="89"/>
      <x v="90"/>
      <x/>
      <x/>
    </i>
    <i>
      <x v="90"/>
      <x v="118"/>
      <x/>
      <x v="1"/>
    </i>
    <i>
      <x v="91"/>
      <x v="361"/>
      <x/>
      <x v="1"/>
    </i>
    <i>
      <x v="92"/>
      <x v="362"/>
      <x/>
      <x v="1"/>
    </i>
    <i>
      <x v="93"/>
      <x v="229"/>
      <x/>
      <x v="1"/>
    </i>
    <i>
      <x v="94"/>
      <x v="363"/>
      <x/>
      <x/>
    </i>
    <i>
      <x v="95"/>
      <x v="364"/>
      <x/>
      <x v="1"/>
    </i>
    <i>
      <x v="96"/>
      <x v="365"/>
      <x/>
      <x v="1"/>
    </i>
    <i>
      <x v="97"/>
      <x v="366"/>
      <x/>
      <x v="2"/>
    </i>
    <i>
      <x v="98"/>
      <x v="367"/>
      <x/>
      <x/>
    </i>
    <i>
      <x v="99"/>
      <x v="348"/>
      <x/>
      <x v="1"/>
    </i>
    <i>
      <x v="100"/>
      <x v="349"/>
      <x/>
      <x v="1"/>
    </i>
    <i>
      <x v="101"/>
      <x v="350"/>
      <x/>
      <x v="1"/>
    </i>
    <i>
      <x v="102"/>
      <x v="351"/>
      <x/>
      <x v="1"/>
    </i>
    <i>
      <x v="103"/>
      <x v="352"/>
      <x/>
      <x v="1"/>
    </i>
    <i>
      <x v="104"/>
      <x v="368"/>
      <x/>
      <x/>
    </i>
    <i>
      <x v="105"/>
      <x v="348"/>
      <x/>
      <x v="1"/>
    </i>
    <i>
      <x v="106"/>
      <x v="349"/>
      <x/>
      <x v="1"/>
    </i>
    <i>
      <x v="107"/>
      <x v="350"/>
      <x/>
      <x v="1"/>
    </i>
    <i>
      <x v="108"/>
      <x v="351"/>
      <x/>
      <x v="1"/>
    </i>
    <i>
      <x v="109"/>
      <x v="352"/>
      <x/>
      <x v="1"/>
    </i>
    <i>
      <x v="110"/>
      <x v="369"/>
      <x/>
      <x/>
    </i>
    <i>
      <x v="111"/>
      <x v="348"/>
      <x/>
      <x v="1"/>
    </i>
    <i>
      <x v="112"/>
      <x v="349"/>
      <x/>
      <x v="1"/>
    </i>
    <i>
      <x v="113"/>
      <x v="350"/>
      <x/>
      <x v="1"/>
    </i>
    <i>
      <x v="114"/>
      <x v="351"/>
      <x/>
      <x v="1"/>
    </i>
    <i>
      <x v="115"/>
      <x v="352"/>
      <x/>
      <x v="1"/>
    </i>
    <i>
      <x v="116"/>
      <x v="370"/>
      <x/>
      <x/>
    </i>
    <i>
      <x v="117"/>
      <x v="348"/>
      <x/>
      <x v="1"/>
    </i>
    <i>
      <x v="118"/>
      <x v="349"/>
      <x/>
      <x v="1"/>
    </i>
    <i>
      <x v="119"/>
      <x v="350"/>
      <x/>
      <x v="1"/>
    </i>
    <i>
      <x v="120"/>
      <x v="351"/>
      <x/>
      <x v="1"/>
    </i>
    <i>
      <x v="121"/>
      <x v="352"/>
      <x/>
      <x v="1"/>
    </i>
    <i>
      <x v="122"/>
      <x v="371"/>
      <x/>
      <x/>
    </i>
    <i>
      <x v="123"/>
      <x v="348"/>
      <x/>
      <x v="1"/>
    </i>
    <i>
      <x v="124"/>
      <x v="349"/>
      <x/>
      <x v="1"/>
    </i>
    <i>
      <x v="125"/>
      <x v="350"/>
      <x/>
      <x v="1"/>
    </i>
    <i>
      <x v="126"/>
      <x v="351"/>
      <x/>
      <x v="1"/>
    </i>
    <i>
      <x v="127"/>
      <x v="352"/>
      <x/>
      <x v="1"/>
    </i>
    <i>
      <x v="128"/>
      <x v="372"/>
      <x/>
      <x/>
    </i>
    <i>
      <x v="129"/>
      <x v="348"/>
      <x/>
      <x v="1"/>
    </i>
    <i>
      <x v="130"/>
      <x v="349"/>
      <x/>
      <x v="1"/>
    </i>
    <i>
      <x v="131"/>
      <x v="350"/>
      <x/>
      <x v="1"/>
    </i>
    <i>
      <x v="132"/>
      <x v="351"/>
      <x/>
      <x v="1"/>
    </i>
    <i>
      <x v="133"/>
      <x v="352"/>
      <x/>
      <x v="1"/>
    </i>
    <i>
      <x v="134"/>
      <x v="373"/>
      <x/>
      <x/>
    </i>
    <i>
      <x v="135"/>
      <x v="348"/>
      <x/>
      <x v="1"/>
    </i>
    <i>
      <x v="136"/>
      <x v="349"/>
      <x/>
      <x v="1"/>
    </i>
    <i>
      <x v="137"/>
      <x v="350"/>
      <x/>
      <x v="1"/>
    </i>
    <i>
      <x v="138"/>
      <x v="351"/>
      <x/>
      <x v="1"/>
    </i>
    <i>
      <x v="139"/>
      <x v="352"/>
      <x/>
      <x v="1"/>
    </i>
    <i>
      <x v="140"/>
      <x v="374"/>
      <x/>
      <x/>
    </i>
    <i>
      <x v="141"/>
      <x v="348"/>
      <x/>
      <x v="1"/>
    </i>
    <i>
      <x v="142"/>
      <x v="349"/>
      <x/>
      <x v="1"/>
    </i>
    <i>
      <x v="143"/>
      <x v="350"/>
      <x/>
      <x v="1"/>
    </i>
    <i>
      <x v="144"/>
      <x v="351"/>
      <x/>
      <x v="1"/>
    </i>
    <i>
      <x v="145"/>
      <x v="352"/>
      <x/>
      <x v="1"/>
    </i>
    <i>
      <x v="146"/>
      <x v="375"/>
      <x/>
      <x/>
    </i>
    <i>
      <x v="147"/>
      <x v="348"/>
      <x/>
      <x v="1"/>
    </i>
    <i>
      <x v="148"/>
      <x v="349"/>
      <x/>
      <x v="1"/>
    </i>
    <i>
      <x v="149"/>
      <x v="350"/>
      <x/>
      <x v="1"/>
    </i>
    <i>
      <x v="150"/>
      <x v="351"/>
      <x/>
      <x v="1"/>
    </i>
    <i>
      <x v="151"/>
      <x v="352"/>
      <x/>
      <x v="1"/>
    </i>
    <i>
      <x v="152"/>
      <x v="376"/>
      <x/>
      <x/>
    </i>
    <i>
      <x v="153"/>
      <x v="348"/>
      <x/>
      <x v="1"/>
    </i>
    <i>
      <x v="154"/>
      <x v="349"/>
      <x/>
      <x v="1"/>
    </i>
    <i>
      <x v="155"/>
      <x v="350"/>
      <x/>
      <x v="1"/>
    </i>
    <i>
      <x v="156"/>
      <x v="351"/>
      <x/>
      <x v="1"/>
    </i>
    <i>
      <x v="157"/>
      <x v="352"/>
      <x/>
      <x v="1"/>
    </i>
    <i>
      <x v="158"/>
      <x v="377"/>
      <x/>
      <x/>
    </i>
    <i>
      <x v="159"/>
      <x v="348"/>
      <x/>
      <x v="1"/>
    </i>
    <i>
      <x v="160"/>
      <x v="349"/>
      <x/>
      <x v="1"/>
    </i>
    <i>
      <x v="161"/>
      <x v="350"/>
      <x/>
      <x v="1"/>
    </i>
    <i>
      <x v="162"/>
      <x v="351"/>
      <x/>
      <x v="1"/>
    </i>
    <i>
      <x v="163"/>
      <x v="352"/>
      <x/>
      <x v="1"/>
    </i>
    <i>
      <x v="164"/>
      <x v="378"/>
      <x/>
      <x/>
    </i>
    <i>
      <x v="165"/>
      <x v="348"/>
      <x/>
      <x v="1"/>
    </i>
    <i>
      <x v="166"/>
      <x v="349"/>
      <x/>
      <x v="1"/>
    </i>
    <i>
      <x v="167"/>
      <x v="350"/>
      <x/>
      <x v="1"/>
    </i>
    <i>
      <x v="168"/>
      <x v="351"/>
      <x/>
      <x v="1"/>
    </i>
    <i>
      <x v="169"/>
      <x v="352"/>
      <x/>
      <x v="1"/>
    </i>
    <i>
      <x v="170"/>
      <x v="379"/>
      <x/>
      <x/>
    </i>
    <i>
      <x v="171"/>
      <x v="348"/>
      <x/>
      <x v="1"/>
    </i>
    <i>
      <x v="172"/>
      <x v="349"/>
      <x/>
      <x v="1"/>
    </i>
    <i>
      <x v="173"/>
      <x v="350"/>
      <x/>
      <x v="1"/>
    </i>
    <i>
      <x v="174"/>
      <x v="351"/>
      <x/>
      <x v="1"/>
    </i>
    <i>
      <x v="175"/>
      <x v="352"/>
      <x/>
      <x v="1"/>
    </i>
    <i>
      <x v="176"/>
      <x v="380"/>
      <x/>
      <x/>
    </i>
    <i>
      <x v="177"/>
      <x v="348"/>
      <x/>
      <x v="1"/>
    </i>
    <i>
      <x v="178"/>
      <x v="349"/>
      <x/>
      <x v="1"/>
    </i>
    <i>
      <x v="179"/>
      <x v="350"/>
      <x/>
      <x v="1"/>
    </i>
    <i>
      <x v="180"/>
      <x v="351"/>
      <x/>
      <x v="1"/>
    </i>
    <i>
      <x v="181"/>
      <x v="352"/>
      <x/>
      <x v="1"/>
    </i>
    <i>
      <x v="182"/>
      <x v="381"/>
      <x/>
      <x/>
    </i>
    <i>
      <x v="183"/>
      <x v="348"/>
      <x/>
      <x v="1"/>
    </i>
    <i>
      <x v="184"/>
      <x v="349"/>
      <x/>
      <x v="1"/>
    </i>
    <i>
      <x v="185"/>
      <x v="350"/>
      <x/>
      <x v="1"/>
    </i>
    <i>
      <x v="186"/>
      <x v="351"/>
      <x/>
      <x v="1"/>
    </i>
    <i>
      <x v="187"/>
      <x v="352"/>
      <x/>
      <x v="1"/>
    </i>
    <i>
      <x v="188"/>
      <x v="382"/>
      <x/>
      <x/>
    </i>
    <i>
      <x v="189"/>
      <x v="348"/>
      <x/>
      <x v="1"/>
    </i>
    <i>
      <x v="190"/>
      <x v="349"/>
      <x/>
      <x v="1"/>
    </i>
    <i>
      <x v="191"/>
      <x v="350"/>
      <x/>
      <x v="1"/>
    </i>
    <i>
      <x v="192"/>
      <x v="351"/>
      <x/>
      <x v="1"/>
    </i>
    <i>
      <x v="193"/>
      <x v="352"/>
      <x/>
      <x v="1"/>
    </i>
    <i>
      <x v="194"/>
      <x v="383"/>
      <x/>
      <x/>
    </i>
    <i>
      <x v="195"/>
      <x v="348"/>
      <x/>
      <x v="1"/>
    </i>
    <i>
      <x v="196"/>
      <x v="349"/>
      <x/>
      <x v="1"/>
    </i>
    <i>
      <x v="197"/>
      <x v="350"/>
      <x/>
      <x v="1"/>
    </i>
    <i>
      <x v="198"/>
      <x v="351"/>
      <x/>
      <x v="1"/>
    </i>
    <i>
      <x v="199"/>
      <x v="352"/>
      <x/>
      <x v="1"/>
    </i>
    <i>
      <x v="200"/>
      <x v="384"/>
      <x/>
      <x/>
    </i>
    <i>
      <x v="201"/>
      <x v="348"/>
      <x/>
      <x v="1"/>
    </i>
    <i>
      <x v="202"/>
      <x v="349"/>
      <x/>
      <x v="1"/>
    </i>
    <i>
      <x v="203"/>
      <x v="350"/>
      <x/>
      <x v="1"/>
    </i>
    <i>
      <x v="204"/>
      <x v="351"/>
      <x/>
      <x v="1"/>
    </i>
    <i>
      <x v="205"/>
      <x v="352"/>
      <x/>
      <x v="1"/>
    </i>
    <i>
      <x v="206"/>
      <x v="385"/>
      <x/>
      <x/>
    </i>
    <i>
      <x v="207"/>
      <x v="348"/>
      <x/>
      <x v="1"/>
    </i>
    <i>
      <x v="208"/>
      <x v="349"/>
      <x/>
      <x v="1"/>
    </i>
    <i>
      <x v="209"/>
      <x v="350"/>
      <x/>
      <x v="1"/>
    </i>
    <i>
      <x v="210"/>
      <x v="351"/>
      <x/>
      <x v="1"/>
    </i>
    <i>
      <x v="211"/>
      <x v="352"/>
      <x/>
      <x v="1"/>
    </i>
    <i>
      <x v="212"/>
      <x v="386"/>
      <x/>
      <x/>
    </i>
    <i>
      <x v="213"/>
      <x v="348"/>
      <x/>
      <x v="1"/>
    </i>
    <i>
      <x v="214"/>
      <x v="349"/>
      <x/>
      <x v="1"/>
    </i>
    <i>
      <x v="215"/>
      <x v="350"/>
      <x/>
      <x v="1"/>
    </i>
    <i>
      <x v="216"/>
      <x v="351"/>
      <x/>
      <x v="1"/>
    </i>
    <i>
      <x v="217"/>
      <x v="352"/>
      <x/>
      <x v="1"/>
    </i>
    <i>
      <x v="218"/>
      <x v="387"/>
      <x/>
      <x/>
    </i>
    <i>
      <x v="219"/>
      <x v="348"/>
      <x/>
      <x v="1"/>
    </i>
    <i>
      <x v="220"/>
      <x v="349"/>
      <x/>
      <x v="1"/>
    </i>
    <i>
      <x v="221"/>
      <x v="350"/>
      <x/>
      <x v="1"/>
    </i>
    <i>
      <x v="222"/>
      <x v="351"/>
      <x/>
      <x v="1"/>
    </i>
    <i>
      <x v="223"/>
      <x v="352"/>
      <x/>
      <x v="1"/>
    </i>
    <i>
      <x v="224"/>
      <x v="388"/>
      <x/>
      <x/>
    </i>
    <i>
      <x v="225"/>
      <x v="348"/>
      <x/>
      <x v="1"/>
    </i>
    <i>
      <x v="226"/>
      <x v="349"/>
      <x/>
      <x v="1"/>
    </i>
    <i>
      <x v="227"/>
      <x v="350"/>
      <x/>
      <x v="1"/>
    </i>
    <i>
      <x v="228"/>
      <x v="351"/>
      <x/>
      <x v="1"/>
    </i>
    <i>
      <x v="229"/>
      <x v="352"/>
      <x/>
      <x v="1"/>
    </i>
    <i>
      <x v="230"/>
      <x v="389"/>
      <x/>
      <x/>
    </i>
    <i>
      <x v="231"/>
      <x v="348"/>
      <x/>
      <x v="1"/>
    </i>
    <i>
      <x v="232"/>
      <x v="349"/>
      <x/>
      <x v="1"/>
    </i>
    <i>
      <x v="233"/>
      <x v="350"/>
      <x/>
      <x v="1"/>
    </i>
    <i>
      <x v="234"/>
      <x v="351"/>
      <x/>
      <x v="1"/>
    </i>
    <i>
      <x v="235"/>
      <x v="352"/>
      <x/>
      <x v="1"/>
    </i>
    <i>
      <x v="236"/>
      <x v="390"/>
      <x/>
      <x/>
    </i>
    <i>
      <x v="237"/>
      <x v="348"/>
      <x/>
      <x v="1"/>
    </i>
    <i>
      <x v="238"/>
      <x v="349"/>
      <x/>
      <x v="1"/>
    </i>
    <i>
      <x v="239"/>
      <x v="350"/>
      <x/>
      <x v="1"/>
    </i>
    <i>
      <x v="240"/>
      <x v="351"/>
      <x/>
      <x v="1"/>
    </i>
    <i>
      <x v="241"/>
      <x v="352"/>
      <x/>
      <x v="1"/>
    </i>
    <i>
      <x v="242"/>
      <x v="391"/>
      <x/>
      <x/>
    </i>
    <i>
      <x v="243"/>
      <x v="348"/>
      <x/>
      <x v="1"/>
    </i>
    <i>
      <x v="244"/>
      <x v="349"/>
      <x/>
      <x v="1"/>
    </i>
    <i>
      <x v="245"/>
      <x v="350"/>
      <x/>
      <x v="1"/>
    </i>
    <i>
      <x v="246"/>
      <x v="351"/>
      <x/>
      <x v="1"/>
    </i>
    <i>
      <x v="247"/>
      <x v="352"/>
      <x/>
      <x v="1"/>
    </i>
    <i>
      <x v="248"/>
      <x v="392"/>
      <x/>
      <x/>
    </i>
    <i>
      <x v="249"/>
      <x v="348"/>
      <x/>
      <x v="1"/>
    </i>
    <i>
      <x v="250"/>
      <x v="349"/>
      <x/>
      <x v="1"/>
    </i>
    <i>
      <x v="251"/>
      <x v="350"/>
      <x/>
      <x v="1"/>
    </i>
    <i>
      <x v="252"/>
      <x v="351"/>
      <x/>
      <x v="1"/>
    </i>
    <i>
      <x v="253"/>
      <x v="352"/>
      <x/>
      <x v="1"/>
    </i>
    <i>
      <x v="254"/>
      <x v="393"/>
      <x/>
      <x/>
    </i>
    <i>
      <x v="255"/>
      <x v="348"/>
      <x/>
      <x v="1"/>
    </i>
    <i>
      <x v="256"/>
      <x v="349"/>
      <x/>
      <x v="1"/>
    </i>
    <i>
      <x v="257"/>
      <x v="350"/>
      <x/>
      <x v="1"/>
    </i>
    <i>
      <x v="258"/>
      <x v="351"/>
      <x/>
      <x v="1"/>
    </i>
    <i>
      <x v="259"/>
      <x v="352"/>
      <x/>
      <x v="1"/>
    </i>
    <i>
      <x v="260"/>
      <x v="394"/>
      <x/>
      <x/>
    </i>
    <i>
      <x v="261"/>
      <x v="348"/>
      <x/>
      <x v="1"/>
    </i>
    <i>
      <x v="262"/>
      <x v="349"/>
      <x/>
      <x v="1"/>
    </i>
    <i>
      <x v="263"/>
      <x v="350"/>
      <x/>
      <x v="1"/>
    </i>
    <i>
      <x v="264"/>
      <x v="351"/>
      <x/>
      <x v="1"/>
    </i>
    <i>
      <x v="265"/>
      <x v="352"/>
      <x/>
      <x v="1"/>
    </i>
    <i>
      <x v="266"/>
      <x v="395"/>
      <x/>
      <x/>
    </i>
    <i>
      <x v="267"/>
      <x v="348"/>
      <x/>
      <x v="1"/>
    </i>
    <i>
      <x v="268"/>
      <x v="349"/>
      <x/>
      <x v="1"/>
    </i>
    <i>
      <x v="269"/>
      <x v="350"/>
      <x/>
      <x v="1"/>
    </i>
    <i>
      <x v="270"/>
      <x v="351"/>
      <x/>
      <x v="1"/>
    </i>
    <i>
      <x v="271"/>
      <x v="352"/>
      <x/>
      <x v="1"/>
    </i>
    <i>
      <x v="272"/>
      <x v="396"/>
      <x/>
      <x/>
    </i>
    <i>
      <x v="273"/>
      <x v="348"/>
      <x/>
      <x v="1"/>
    </i>
    <i>
      <x v="274"/>
      <x v="349"/>
      <x/>
      <x v="1"/>
    </i>
    <i>
      <x v="275"/>
      <x v="350"/>
      <x/>
      <x v="1"/>
    </i>
    <i>
      <x v="276"/>
      <x v="351"/>
      <x/>
      <x v="1"/>
    </i>
    <i>
      <x v="277"/>
      <x v="352"/>
      <x/>
      <x v="1"/>
    </i>
    <i>
      <x v="278"/>
      <x v="397"/>
      <x/>
      <x/>
    </i>
    <i>
      <x v="279"/>
      <x v="348"/>
      <x/>
      <x v="1"/>
    </i>
    <i>
      <x v="280"/>
      <x v="349"/>
      <x/>
      <x v="1"/>
    </i>
    <i>
      <x v="281"/>
      <x v="350"/>
      <x/>
      <x v="1"/>
    </i>
    <i>
      <x v="282"/>
      <x v="351"/>
      <x/>
      <x v="1"/>
    </i>
    <i>
      <x v="283"/>
      <x v="352"/>
      <x/>
      <x v="1"/>
    </i>
    <i>
      <x v="284"/>
      <x v="398"/>
      <x/>
      <x/>
    </i>
    <i>
      <x v="285"/>
      <x v="348"/>
      <x/>
      <x v="1"/>
    </i>
    <i>
      <x v="286"/>
      <x v="349"/>
      <x/>
      <x v="1"/>
    </i>
    <i>
      <x v="287"/>
      <x v="350"/>
      <x/>
      <x v="1"/>
    </i>
    <i>
      <x v="288"/>
      <x v="351"/>
      <x/>
      <x v="1"/>
    </i>
    <i>
      <x v="289"/>
      <x v="352"/>
      <x/>
      <x v="1"/>
    </i>
    <i>
      <x v="290"/>
      <x v="399"/>
      <x/>
      <x/>
    </i>
    <i>
      <x v="291"/>
      <x v="348"/>
      <x/>
      <x v="1"/>
    </i>
    <i>
      <x v="292"/>
      <x v="349"/>
      <x/>
      <x v="1"/>
    </i>
    <i>
      <x v="293"/>
      <x v="350"/>
      <x/>
      <x v="1"/>
    </i>
    <i>
      <x v="294"/>
      <x v="351"/>
      <x/>
      <x v="1"/>
    </i>
    <i>
      <x v="295"/>
      <x v="352"/>
      <x/>
      <x v="1"/>
    </i>
    <i>
      <x v="296"/>
      <x v="400"/>
      <x/>
      <x/>
    </i>
    <i>
      <x v="297"/>
      <x v="348"/>
      <x/>
      <x v="1"/>
    </i>
    <i>
      <x v="298"/>
      <x v="349"/>
      <x/>
      <x v="1"/>
    </i>
    <i>
      <x v="299"/>
      <x v="350"/>
      <x/>
      <x v="1"/>
    </i>
    <i>
      <x v="300"/>
      <x v="351"/>
      <x/>
      <x v="1"/>
    </i>
    <i>
      <x v="301"/>
      <x v="352"/>
      <x/>
      <x v="1"/>
    </i>
    <i>
      <x v="302"/>
      <x v="401"/>
      <x/>
      <x/>
    </i>
    <i>
      <x v="303"/>
      <x v="348"/>
      <x/>
      <x v="1"/>
    </i>
    <i>
      <x v="304"/>
      <x v="349"/>
      <x/>
      <x v="1"/>
    </i>
    <i>
      <x v="305"/>
      <x v="350"/>
      <x/>
      <x v="1"/>
    </i>
    <i>
      <x v="306"/>
      <x v="351"/>
      <x/>
      <x v="1"/>
    </i>
    <i>
      <x v="307"/>
      <x v="352"/>
      <x/>
      <x v="1"/>
    </i>
    <i>
      <x v="308"/>
      <x v="402"/>
      <x/>
      <x/>
    </i>
    <i>
      <x v="309"/>
      <x v="348"/>
      <x/>
      <x v="1"/>
    </i>
    <i>
      <x v="310"/>
      <x v="349"/>
      <x/>
      <x v="1"/>
    </i>
    <i>
      <x v="311"/>
      <x v="350"/>
      <x/>
      <x v="1"/>
    </i>
    <i>
      <x v="312"/>
      <x v="351"/>
      <x/>
      <x v="1"/>
    </i>
    <i>
      <x v="313"/>
      <x v="352"/>
      <x/>
      <x v="1"/>
    </i>
    <i>
      <x v="314"/>
      <x v="403"/>
      <x/>
      <x/>
    </i>
    <i>
      <x v="315"/>
      <x v="348"/>
      <x/>
      <x v="1"/>
    </i>
    <i>
      <x v="316"/>
      <x v="349"/>
      <x/>
      <x v="1"/>
    </i>
    <i>
      <x v="317"/>
      <x v="350"/>
      <x/>
      <x v="1"/>
    </i>
    <i>
      <x v="318"/>
      <x v="351"/>
      <x/>
      <x v="1"/>
    </i>
    <i>
      <x v="319"/>
      <x v="352"/>
      <x/>
      <x v="1"/>
    </i>
    <i>
      <x v="320"/>
      <x v="404"/>
      <x/>
      <x/>
    </i>
    <i>
      <x v="321"/>
      <x v="348"/>
      <x/>
      <x v="1"/>
    </i>
    <i>
      <x v="322"/>
      <x v="349"/>
      <x/>
      <x v="1"/>
    </i>
    <i>
      <x v="323"/>
      <x v="350"/>
      <x/>
      <x v="1"/>
    </i>
    <i>
      <x v="324"/>
      <x v="351"/>
      <x/>
      <x v="1"/>
    </i>
    <i>
      <x v="325"/>
      <x v="352"/>
      <x/>
      <x v="1"/>
    </i>
    <i>
      <x v="326"/>
      <x v="405"/>
      <x/>
      <x/>
    </i>
    <i>
      <x v="327"/>
      <x v="348"/>
      <x/>
      <x v="1"/>
    </i>
    <i>
      <x v="328"/>
      <x v="349"/>
      <x/>
      <x v="1"/>
    </i>
    <i>
      <x v="329"/>
      <x v="350"/>
      <x/>
      <x v="1"/>
    </i>
    <i>
      <x v="330"/>
      <x v="351"/>
      <x/>
      <x v="1"/>
    </i>
    <i>
      <x v="331"/>
      <x v="352"/>
      <x/>
      <x v="1"/>
    </i>
    <i>
      <x v="332"/>
      <x v="406"/>
      <x/>
      <x/>
    </i>
    <i>
      <x v="333"/>
      <x v="348"/>
      <x/>
      <x v="1"/>
    </i>
    <i>
      <x v="334"/>
      <x v="349"/>
      <x/>
      <x v="1"/>
    </i>
    <i>
      <x v="335"/>
      <x v="350"/>
      <x/>
      <x v="1"/>
    </i>
    <i>
      <x v="336"/>
      <x v="351"/>
      <x/>
      <x v="1"/>
    </i>
    <i>
      <x v="337"/>
      <x v="352"/>
      <x/>
      <x v="1"/>
    </i>
    <i>
      <x v="338"/>
      <x v="407"/>
      <x/>
      <x/>
    </i>
    <i>
      <x v="339"/>
      <x v="348"/>
      <x/>
      <x v="1"/>
    </i>
    <i>
      <x v="340"/>
      <x v="349"/>
      <x/>
      <x v="1"/>
    </i>
    <i>
      <x v="341"/>
      <x v="350"/>
      <x/>
      <x v="1"/>
    </i>
    <i>
      <x v="342"/>
      <x v="351"/>
      <x/>
      <x v="1"/>
    </i>
    <i>
      <x v="343"/>
      <x v="352"/>
      <x/>
      <x v="1"/>
    </i>
    <i>
      <x v="344"/>
      <x v="408"/>
      <x/>
      <x/>
    </i>
    <i>
      <x v="345"/>
      <x v="348"/>
      <x/>
      <x v="1"/>
    </i>
    <i>
      <x v="346"/>
      <x v="349"/>
      <x/>
      <x v="1"/>
    </i>
    <i>
      <x v="347"/>
      <x v="350"/>
      <x/>
      <x v="1"/>
    </i>
    <i>
      <x v="348"/>
      <x v="351"/>
      <x/>
      <x v="1"/>
    </i>
    <i>
      <x v="349"/>
      <x v="352"/>
      <x/>
      <x v="1"/>
    </i>
    <i>
      <x v="350"/>
      <x v="409"/>
      <x/>
      <x/>
    </i>
    <i>
      <x v="351"/>
      <x v="348"/>
      <x/>
      <x v="1"/>
    </i>
    <i>
      <x v="352"/>
      <x v="349"/>
      <x/>
      <x v="1"/>
    </i>
    <i>
      <x v="353"/>
      <x v="350"/>
      <x/>
      <x v="1"/>
    </i>
    <i>
      <x v="354"/>
      <x v="351"/>
      <x/>
      <x v="1"/>
    </i>
    <i>
      <x v="355"/>
      <x v="352"/>
      <x/>
      <x v="1"/>
    </i>
    <i>
      <x v="356"/>
      <x v="410"/>
      <x/>
      <x/>
    </i>
    <i>
      <x v="357"/>
      <x v="348"/>
      <x/>
      <x v="1"/>
    </i>
    <i>
      <x v="358"/>
      <x v="349"/>
      <x/>
      <x v="1"/>
    </i>
    <i>
      <x v="359"/>
      <x v="350"/>
      <x/>
      <x v="1"/>
    </i>
    <i>
      <x v="360"/>
      <x v="351"/>
      <x/>
      <x v="1"/>
    </i>
    <i>
      <x v="361"/>
      <x v="352"/>
      <x/>
      <x v="1"/>
    </i>
    <i>
      <x v="362"/>
      <x v="411"/>
      <x/>
      <x/>
    </i>
    <i>
      <x v="363"/>
      <x v="348"/>
      <x/>
      <x v="1"/>
    </i>
    <i>
      <x v="364"/>
      <x v="349"/>
      <x/>
      <x v="1"/>
    </i>
    <i>
      <x v="365"/>
      <x v="350"/>
      <x/>
      <x v="1"/>
    </i>
    <i>
      <x v="366"/>
      <x v="351"/>
      <x/>
      <x v="1"/>
    </i>
    <i>
      <x v="367"/>
      <x v="352"/>
      <x/>
      <x v="1"/>
    </i>
    <i>
      <x v="368"/>
      <x v="412"/>
      <x/>
      <x/>
    </i>
    <i>
      <x v="369"/>
      <x v="348"/>
      <x/>
      <x v="1"/>
    </i>
    <i>
      <x v="370"/>
      <x v="349"/>
      <x/>
      <x v="1"/>
    </i>
    <i>
      <x v="371"/>
      <x v="350"/>
      <x/>
      <x v="1"/>
    </i>
    <i>
      <x v="372"/>
      <x v="351"/>
      <x/>
      <x v="1"/>
    </i>
    <i>
      <x v="373"/>
      <x v="352"/>
      <x/>
      <x v="1"/>
    </i>
    <i>
      <x v="374"/>
      <x v="413"/>
      <x/>
      <x/>
    </i>
    <i>
      <x v="375"/>
      <x v="348"/>
      <x/>
      <x v="1"/>
    </i>
    <i>
      <x v="376"/>
      <x v="349"/>
      <x/>
      <x v="1"/>
    </i>
    <i>
      <x v="377"/>
      <x v="350"/>
      <x/>
      <x v="1"/>
    </i>
    <i>
      <x v="378"/>
      <x v="351"/>
      <x/>
      <x v="1"/>
    </i>
    <i>
      <x v="379"/>
      <x v="352"/>
      <x/>
      <x v="1"/>
    </i>
    <i>
      <x v="380"/>
      <x v="414"/>
      <x/>
      <x/>
    </i>
    <i>
      <x v="381"/>
      <x v="348"/>
      <x/>
      <x v="1"/>
    </i>
    <i>
      <x v="382"/>
      <x v="349"/>
      <x/>
      <x v="1"/>
    </i>
    <i>
      <x v="383"/>
      <x v="350"/>
      <x/>
      <x v="1"/>
    </i>
    <i>
      <x v="384"/>
      <x v="351"/>
      <x/>
      <x v="1"/>
    </i>
    <i>
      <x v="385"/>
      <x v="352"/>
      <x/>
      <x v="1"/>
    </i>
    <i>
      <x v="386"/>
      <x v="415"/>
      <x/>
      <x/>
    </i>
    <i>
      <x v="387"/>
      <x v="348"/>
      <x/>
      <x v="1"/>
    </i>
    <i>
      <x v="388"/>
      <x v="349"/>
      <x/>
      <x v="1"/>
    </i>
    <i>
      <x v="389"/>
      <x v="350"/>
      <x/>
      <x v="1"/>
    </i>
    <i>
      <x v="390"/>
      <x v="351"/>
      <x/>
      <x v="1"/>
    </i>
    <i>
      <x v="391"/>
      <x v="352"/>
      <x/>
      <x v="1"/>
    </i>
    <i>
      <x v="392"/>
      <x v="416"/>
      <x/>
      <x/>
    </i>
    <i>
      <x v="393"/>
      <x v="348"/>
      <x/>
      <x v="1"/>
    </i>
    <i>
      <x v="394"/>
      <x v="349"/>
      <x/>
      <x v="1"/>
    </i>
    <i>
      <x v="395"/>
      <x v="350"/>
      <x/>
      <x v="1"/>
    </i>
    <i>
      <x v="396"/>
      <x v="417"/>
      <x/>
      <x v="1"/>
    </i>
    <i>
      <x v="397"/>
      <x v="418"/>
      <x/>
      <x v="1"/>
    </i>
    <i>
      <x v="398"/>
      <x v="419"/>
      <x/>
      <x/>
    </i>
    <i>
      <x v="399"/>
      <x v="348"/>
      <x/>
      <x v="1"/>
    </i>
    <i>
      <x v="400"/>
      <x v="349"/>
      <x/>
      <x v="1"/>
    </i>
    <i>
      <x v="401"/>
      <x v="420"/>
      <x/>
      <x v="1"/>
    </i>
    <i>
      <x v="402"/>
      <x v="421"/>
      <x/>
      <x v="1"/>
    </i>
    <i>
      <x v="403"/>
      <x v="422"/>
      <x/>
      <x v="1"/>
    </i>
    <i>
      <x v="404"/>
      <x v="423"/>
      <x/>
      <x v="1"/>
    </i>
    <i>
      <x v="405"/>
      <x v="424"/>
      <x/>
      <x/>
    </i>
    <i>
      <x v="406"/>
      <x v="348"/>
      <x/>
      <x v="1"/>
    </i>
    <i>
      <x v="407"/>
      <x v="349"/>
      <x/>
      <x v="1"/>
    </i>
    <i>
      <x v="408"/>
      <x v="350"/>
      <x/>
      <x v="1"/>
    </i>
    <i>
      <x v="409"/>
      <x v="351"/>
      <x/>
      <x v="1"/>
    </i>
    <i>
      <x v="410"/>
      <x v="352"/>
      <x/>
      <x v="1"/>
    </i>
    <i>
      <x v="411"/>
      <x v="425"/>
      <x/>
      <x/>
    </i>
    <i>
      <x v="412"/>
      <x v="348"/>
      <x/>
      <x v="1"/>
    </i>
    <i>
      <x v="413"/>
      <x v="349"/>
      <x/>
      <x v="1"/>
    </i>
    <i>
      <x v="414"/>
      <x v="350"/>
      <x/>
      <x v="1"/>
    </i>
    <i>
      <x v="415"/>
      <x v="351"/>
      <x/>
      <x v="1"/>
    </i>
    <i>
      <x v="416"/>
      <x v="352"/>
      <x/>
      <x v="1"/>
    </i>
    <i>
      <x v="417"/>
      <x v="426"/>
      <x/>
      <x/>
    </i>
    <i>
      <x v="418"/>
      <x v="348"/>
      <x/>
      <x v="1"/>
    </i>
    <i>
      <x v="419"/>
      <x v="349"/>
      <x/>
      <x v="1"/>
    </i>
    <i>
      <x v="420"/>
      <x v="350"/>
      <x/>
      <x v="1"/>
    </i>
    <i>
      <x v="421"/>
      <x v="351"/>
      <x/>
      <x v="1"/>
    </i>
    <i>
      <x v="422"/>
      <x v="352"/>
      <x/>
      <x v="1"/>
    </i>
    <i>
      <x v="423"/>
      <x v="427"/>
      <x/>
      <x/>
    </i>
    <i>
      <x v="424"/>
      <x v="348"/>
      <x/>
      <x v="1"/>
    </i>
    <i>
      <x v="425"/>
      <x v="349"/>
      <x/>
      <x v="1"/>
    </i>
    <i>
      <x v="426"/>
      <x v="350"/>
      <x/>
      <x v="1"/>
    </i>
    <i>
      <x v="427"/>
      <x v="351"/>
      <x/>
      <x v="1"/>
    </i>
    <i>
      <x v="428"/>
      <x v="352"/>
      <x/>
      <x v="1"/>
    </i>
    <i>
      <x v="429"/>
      <x v="428"/>
      <x/>
      <x/>
    </i>
    <i>
      <x v="430"/>
      <x v="348"/>
      <x/>
      <x v="1"/>
    </i>
    <i>
      <x v="431"/>
      <x v="349"/>
      <x/>
      <x v="1"/>
    </i>
    <i>
      <x v="432"/>
      <x v="420"/>
      <x/>
      <x v="1"/>
    </i>
    <i>
      <x v="433"/>
      <x v="421"/>
      <x/>
      <x v="1"/>
    </i>
    <i>
      <x v="434"/>
      <x v="422"/>
      <x/>
      <x v="1"/>
    </i>
    <i>
      <x v="435"/>
      <x v="423"/>
      <x/>
      <x v="1"/>
    </i>
    <i>
      <x v="436"/>
      <x v="429"/>
      <x/>
      <x/>
    </i>
    <i>
      <x v="437"/>
      <x v="348"/>
      <x/>
      <x v="1"/>
    </i>
    <i>
      <x v="438"/>
      <x v="349"/>
      <x/>
      <x v="1"/>
    </i>
    <i>
      <x v="439"/>
      <x v="350"/>
      <x/>
      <x v="1"/>
    </i>
    <i>
      <x v="440"/>
      <x v="351"/>
      <x/>
      <x v="1"/>
    </i>
    <i>
      <x v="441"/>
      <x v="352"/>
      <x/>
      <x v="1"/>
    </i>
    <i>
      <x v="442"/>
      <x v="430"/>
      <x/>
      <x/>
    </i>
    <i>
      <x v="443"/>
      <x v="348"/>
      <x/>
      <x v="1"/>
    </i>
    <i>
      <x v="444"/>
      <x v="349"/>
      <x/>
      <x v="1"/>
    </i>
    <i>
      <x v="445"/>
      <x v="350"/>
      <x/>
      <x v="1"/>
    </i>
    <i>
      <x v="446"/>
      <x v="417"/>
      <x/>
      <x v="1"/>
    </i>
    <i>
      <x v="447"/>
      <x v="418"/>
      <x/>
      <x v="1"/>
    </i>
    <i>
      <x v="448"/>
      <x v="431"/>
      <x/>
      <x/>
    </i>
    <i>
      <x v="449"/>
      <x v="348"/>
      <x/>
      <x v="1"/>
    </i>
    <i>
      <x v="450"/>
      <x v="349"/>
      <x/>
      <x v="1"/>
    </i>
    <i>
      <x v="451"/>
      <x v="420"/>
      <x/>
      <x v="1"/>
    </i>
    <i>
      <x v="452"/>
      <x v="421"/>
      <x/>
      <x v="1"/>
    </i>
    <i>
      <x v="453"/>
      <x v="422"/>
      <x/>
      <x v="1"/>
    </i>
    <i>
      <x v="454"/>
      <x v="423"/>
      <x/>
      <x v="1"/>
    </i>
    <i>
      <x v="455"/>
      <x v="432"/>
      <x/>
      <x/>
    </i>
    <i>
      <x v="456"/>
      <x v="348"/>
      <x/>
      <x v="1"/>
    </i>
    <i>
      <x v="457"/>
      <x v="349"/>
      <x/>
      <x v="1"/>
    </i>
    <i>
      <x v="458"/>
      <x v="350"/>
      <x/>
      <x v="1"/>
    </i>
    <i>
      <x v="459"/>
      <x v="351"/>
      <x/>
      <x v="1"/>
    </i>
    <i>
      <x v="460"/>
      <x v="352"/>
      <x/>
      <x v="1"/>
    </i>
    <i>
      <x v="461"/>
      <x v="433"/>
      <x/>
      <x/>
    </i>
    <i>
      <x v="462"/>
      <x v="348"/>
      <x/>
      <x v="1"/>
    </i>
    <i>
      <x v="463"/>
      <x v="349"/>
      <x/>
      <x v="1"/>
    </i>
    <i>
      <x v="464"/>
      <x v="350"/>
      <x/>
      <x v="1"/>
    </i>
    <i>
      <x v="465"/>
      <x v="351"/>
      <x/>
      <x v="1"/>
    </i>
    <i>
      <x v="466"/>
      <x v="352"/>
      <x/>
      <x v="1"/>
    </i>
    <i>
      <x v="467"/>
      <x v="434"/>
      <x/>
      <x/>
    </i>
    <i>
      <x v="468"/>
      <x v="348"/>
      <x/>
      <x v="1"/>
    </i>
    <i>
      <x v="469"/>
      <x v="349"/>
      <x/>
      <x v="1"/>
    </i>
    <i>
      <x v="470"/>
      <x v="350"/>
      <x/>
      <x v="1"/>
    </i>
    <i>
      <x v="471"/>
      <x v="351"/>
      <x/>
      <x v="1"/>
    </i>
    <i>
      <x v="472"/>
      <x v="352"/>
      <x/>
      <x v="1"/>
    </i>
    <i>
      <x v="473"/>
      <x v="435"/>
      <x/>
      <x/>
    </i>
    <i>
      <x v="474"/>
      <x v="348"/>
      <x/>
      <x v="1"/>
    </i>
    <i>
      <x v="475"/>
      <x v="349"/>
      <x/>
      <x v="1"/>
    </i>
    <i>
      <x v="476"/>
      <x v="350"/>
      <x/>
      <x v="1"/>
    </i>
    <i>
      <x v="477"/>
      <x v="351"/>
      <x/>
      <x v="1"/>
    </i>
    <i>
      <x v="478"/>
      <x v="352"/>
      <x/>
      <x v="1"/>
    </i>
    <i>
      <x v="479"/>
      <x v="436"/>
      <x/>
      <x/>
    </i>
    <i>
      <x v="480"/>
      <x v="348"/>
      <x/>
      <x v="1"/>
    </i>
    <i>
      <x v="481"/>
      <x v="349"/>
      <x/>
      <x v="1"/>
    </i>
    <i>
      <x v="482"/>
      <x v="420"/>
      <x/>
      <x v="1"/>
    </i>
    <i>
      <x v="483"/>
      <x v="421"/>
      <x/>
      <x v="1"/>
    </i>
    <i>
      <x v="484"/>
      <x v="422"/>
      <x/>
      <x v="1"/>
    </i>
    <i>
      <x v="485"/>
      <x v="423"/>
      <x/>
      <x v="1"/>
    </i>
    <i>
      <x v="486"/>
      <x v="437"/>
      <x/>
      <x/>
    </i>
    <i>
      <x v="487"/>
      <x v="348"/>
      <x/>
      <x v="1"/>
    </i>
    <i>
      <x v="488"/>
      <x v="349"/>
      <x/>
      <x v="1"/>
    </i>
    <i>
      <x v="489"/>
      <x v="350"/>
      <x/>
      <x v="1"/>
    </i>
    <i>
      <x v="490"/>
      <x v="351"/>
      <x/>
      <x v="1"/>
    </i>
    <i>
      <x v="491"/>
      <x v="352"/>
      <x/>
      <x v="1"/>
    </i>
    <i>
      <x v="492"/>
      <x v="438"/>
      <x/>
      <x/>
    </i>
    <i>
      <x v="493"/>
      <x v="348"/>
      <x/>
      <x v="1"/>
    </i>
    <i>
      <x v="494"/>
      <x v="349"/>
      <x/>
      <x v="1"/>
    </i>
    <i>
      <x v="495"/>
      <x v="350"/>
      <x/>
      <x v="1"/>
    </i>
    <i>
      <x v="496"/>
      <x v="417"/>
      <x/>
      <x v="1"/>
    </i>
    <i>
      <x v="497"/>
      <x v="418"/>
      <x/>
      <x v="1"/>
    </i>
    <i>
      <x v="498"/>
      <x v="439"/>
      <x/>
      <x/>
    </i>
    <i>
      <x v="499"/>
      <x v="348"/>
      <x/>
      <x v="1"/>
    </i>
    <i>
      <x v="500"/>
      <x v="349"/>
      <x/>
      <x v="1"/>
    </i>
    <i>
      <x v="501"/>
      <x v="420"/>
      <x/>
      <x v="1"/>
    </i>
    <i>
      <x v="502"/>
      <x v="421"/>
      <x/>
      <x v="1"/>
    </i>
    <i>
      <x v="503"/>
      <x v="422"/>
      <x/>
      <x v="1"/>
    </i>
    <i>
      <x v="504"/>
      <x v="423"/>
      <x/>
      <x v="1"/>
    </i>
    <i>
      <x v="505"/>
      <x v="440"/>
      <x/>
      <x/>
    </i>
    <i>
      <x v="506"/>
      <x v="348"/>
      <x/>
      <x v="1"/>
    </i>
    <i>
      <x v="507"/>
      <x v="349"/>
      <x/>
      <x v="1"/>
    </i>
    <i>
      <x v="508"/>
      <x v="350"/>
      <x/>
      <x v="1"/>
    </i>
    <i>
      <x v="509"/>
      <x v="351"/>
      <x/>
      <x v="1"/>
    </i>
    <i>
      <x v="510"/>
      <x v="352"/>
      <x/>
      <x v="1"/>
    </i>
    <i>
      <x v="511"/>
      <x v="441"/>
      <x/>
      <x/>
    </i>
    <i>
      <x v="512"/>
      <x v="348"/>
      <x/>
      <x v="1"/>
    </i>
    <i>
      <x v="513"/>
      <x v="349"/>
      <x/>
      <x v="1"/>
    </i>
    <i>
      <x v="514"/>
      <x v="350"/>
      <x/>
      <x v="1"/>
    </i>
    <i>
      <x v="515"/>
      <x v="351"/>
      <x/>
      <x v="1"/>
    </i>
    <i>
      <x v="516"/>
      <x v="352"/>
      <x/>
      <x v="1"/>
    </i>
    <i>
      <x v="517"/>
      <x v="442"/>
      <x/>
      <x/>
    </i>
    <i>
      <x v="518"/>
      <x v="348"/>
      <x/>
      <x v="1"/>
    </i>
    <i>
      <x v="519"/>
      <x v="349"/>
      <x/>
      <x v="1"/>
    </i>
    <i>
      <x v="520"/>
      <x v="350"/>
      <x/>
      <x v="1"/>
    </i>
    <i>
      <x v="521"/>
      <x v="351"/>
      <x/>
      <x v="1"/>
    </i>
    <i>
      <x v="522"/>
      <x v="352"/>
      <x/>
      <x v="1"/>
    </i>
    <i>
      <x v="523"/>
      <x v="443"/>
      <x/>
      <x/>
    </i>
    <i>
      <x v="524"/>
      <x v="348"/>
      <x/>
      <x v="1"/>
    </i>
    <i>
      <x v="525"/>
      <x v="349"/>
      <x/>
      <x v="1"/>
    </i>
    <i>
      <x v="526"/>
      <x v="350"/>
      <x/>
      <x v="1"/>
    </i>
    <i>
      <x v="527"/>
      <x v="351"/>
      <x/>
      <x v="1"/>
    </i>
    <i>
      <x v="528"/>
      <x v="352"/>
      <x/>
      <x v="1"/>
    </i>
    <i>
      <x v="529"/>
      <x v="444"/>
      <x/>
      <x/>
    </i>
    <i>
      <x v="530"/>
      <x v="348"/>
      <x/>
      <x v="1"/>
    </i>
    <i>
      <x v="531"/>
      <x v="349"/>
      <x/>
      <x v="1"/>
    </i>
    <i>
      <x v="532"/>
      <x v="420"/>
      <x/>
      <x v="1"/>
    </i>
    <i>
      <x v="533"/>
      <x v="421"/>
      <x/>
      <x v="1"/>
    </i>
    <i>
      <x v="534"/>
      <x v="422"/>
      <x/>
      <x v="1"/>
    </i>
    <i>
      <x v="535"/>
      <x v="423"/>
      <x/>
      <x v="1"/>
    </i>
    <i>
      <x v="536"/>
      <x v="445"/>
      <x/>
      <x/>
    </i>
    <i>
      <x v="537"/>
      <x v="348"/>
      <x/>
      <x v="1"/>
    </i>
    <i>
      <x v="538"/>
      <x v="349"/>
      <x/>
      <x v="1"/>
    </i>
    <i>
      <x v="539"/>
      <x v="350"/>
      <x/>
      <x v="1"/>
    </i>
    <i>
      <x v="540"/>
      <x v="351"/>
      <x/>
      <x v="1"/>
    </i>
    <i>
      <x v="541"/>
      <x v="352"/>
      <x/>
      <x v="1"/>
    </i>
    <i>
      <x v="542"/>
      <x v="446"/>
      <x/>
      <x/>
    </i>
    <i>
      <x v="543"/>
      <x v="348"/>
      <x/>
      <x v="1"/>
    </i>
    <i>
      <x v="544"/>
      <x v="349"/>
      <x/>
      <x v="1"/>
    </i>
    <i>
      <x v="545"/>
      <x v="350"/>
      <x/>
      <x v="1"/>
    </i>
    <i>
      <x v="546"/>
      <x v="351"/>
      <x/>
      <x v="1"/>
    </i>
    <i>
      <x v="547"/>
      <x v="352"/>
      <x/>
      <x v="1"/>
    </i>
    <i>
      <x v="548"/>
      <x v="447"/>
      <x/>
      <x/>
    </i>
    <i>
      <x v="549"/>
      <x v="348"/>
      <x/>
      <x v="1"/>
    </i>
    <i>
      <x v="550"/>
      <x v="349"/>
      <x/>
      <x v="1"/>
    </i>
    <i>
      <x v="551"/>
      <x v="350"/>
      <x/>
      <x v="1"/>
    </i>
    <i>
      <x v="552"/>
      <x v="351"/>
      <x/>
      <x v="1"/>
    </i>
    <i>
      <x v="553"/>
      <x v="352"/>
      <x/>
      <x v="1"/>
    </i>
    <i>
      <x v="554"/>
      <x v="448"/>
      <x/>
      <x/>
    </i>
    <i>
      <x v="555"/>
      <x v="348"/>
      <x/>
      <x v="1"/>
    </i>
    <i>
      <x v="556"/>
      <x v="349"/>
      <x/>
      <x v="1"/>
    </i>
    <i>
      <x v="557"/>
      <x v="350"/>
      <x/>
      <x v="1"/>
    </i>
    <i>
      <x v="558"/>
      <x v="351"/>
      <x/>
      <x v="1"/>
    </i>
    <i>
      <x v="559"/>
      <x v="352"/>
      <x/>
      <x v="1"/>
    </i>
    <i>
      <x v="560"/>
      <x v="449"/>
      <x/>
      <x/>
    </i>
    <i>
      <x v="561"/>
      <x v="348"/>
      <x/>
      <x v="1"/>
    </i>
    <i>
      <x v="562"/>
      <x v="349"/>
      <x/>
      <x v="1"/>
    </i>
    <i>
      <x v="563"/>
      <x v="350"/>
      <x/>
      <x v="1"/>
    </i>
    <i>
      <x v="564"/>
      <x v="351"/>
      <x/>
      <x v="1"/>
    </i>
    <i>
      <x v="565"/>
      <x v="352"/>
      <x/>
      <x v="1"/>
    </i>
    <i>
      <x v="566"/>
      <x v="450"/>
      <x/>
      <x/>
    </i>
    <i>
      <x v="567"/>
      <x v="348"/>
      <x/>
      <x v="1"/>
    </i>
    <i>
      <x v="568"/>
      <x v="349"/>
      <x/>
      <x v="1"/>
    </i>
    <i>
      <x v="569"/>
      <x v="350"/>
      <x/>
      <x v="1"/>
    </i>
    <i>
      <x v="570"/>
      <x v="351"/>
      <x/>
      <x v="1"/>
    </i>
    <i>
      <x v="571"/>
      <x v="352"/>
      <x/>
      <x v="1"/>
    </i>
    <i>
      <x v="572"/>
      <x v="451"/>
      <x/>
      <x/>
    </i>
    <i>
      <x v="573"/>
      <x v="348"/>
      <x/>
      <x v="1"/>
    </i>
    <i>
      <x v="574"/>
      <x v="349"/>
      <x/>
      <x v="1"/>
    </i>
    <i>
      <x v="575"/>
      <x v="350"/>
      <x/>
      <x v="1"/>
    </i>
    <i>
      <x v="576"/>
      <x v="351"/>
      <x/>
      <x v="1"/>
    </i>
    <i>
      <x v="577"/>
      <x v="352"/>
      <x/>
      <x v="1"/>
    </i>
    <i>
      <x v="578"/>
      <x v="452"/>
      <x/>
      <x/>
    </i>
    <i>
      <x v="579"/>
      <x v="348"/>
      <x/>
      <x v="1"/>
    </i>
    <i>
      <x v="580"/>
      <x v="349"/>
      <x/>
      <x v="1"/>
    </i>
    <i>
      <x v="581"/>
      <x v="350"/>
      <x/>
      <x v="1"/>
    </i>
    <i>
      <x v="582"/>
      <x v="351"/>
      <x/>
      <x v="1"/>
    </i>
    <i>
      <x v="583"/>
      <x v="352"/>
      <x/>
      <x v="1"/>
    </i>
    <i>
      <x v="584"/>
      <x v="453"/>
      <x/>
      <x/>
    </i>
    <i>
      <x v="585"/>
      <x v="348"/>
      <x/>
      <x v="1"/>
    </i>
    <i>
      <x v="586"/>
      <x v="349"/>
      <x/>
      <x v="1"/>
    </i>
    <i>
      <x v="587"/>
      <x v="350"/>
      <x/>
      <x v="1"/>
    </i>
    <i>
      <x v="588"/>
      <x v="351"/>
      <x/>
      <x v="1"/>
    </i>
    <i>
      <x v="589"/>
      <x v="352"/>
      <x/>
      <x v="1"/>
    </i>
    <i>
      <x v="590"/>
      <x v="454"/>
      <x/>
      <x/>
    </i>
    <i>
      <x v="591"/>
      <x v="455"/>
      <x/>
      <x v="1"/>
    </i>
    <i>
      <x v="592"/>
      <x v="456"/>
      <x/>
      <x v="1"/>
    </i>
    <i>
      <x v="593"/>
      <x v="457"/>
      <x/>
      <x v="1"/>
    </i>
    <i>
      <x v="594"/>
      <x v="458"/>
      <x/>
      <x v="1"/>
    </i>
    <i>
      <x v="595"/>
      <x v="459"/>
      <x/>
      <x v="1"/>
    </i>
    <i>
      <x v="596"/>
      <x v="460"/>
      <x/>
      <x v="1"/>
    </i>
    <i>
      <x v="597"/>
      <x v="461"/>
      <x/>
      <x v="1"/>
    </i>
    <i>
      <x v="598"/>
      <x v="462"/>
      <x/>
      <x v="1"/>
    </i>
    <i>
      <x v="599"/>
      <x v="463"/>
      <x/>
      <x v="1"/>
    </i>
    <i>
      <x v="600"/>
      <x v="464"/>
      <x/>
      <x v="1"/>
    </i>
    <i>
      <x v="601"/>
      <x v="465"/>
      <x/>
      <x v="1"/>
    </i>
    <i>
      <x v="602"/>
      <x v="466"/>
      <x/>
      <x v="1"/>
    </i>
    <i>
      <x v="603"/>
      <x v="467"/>
      <x/>
      <x v="1"/>
    </i>
    <i>
      <x v="604"/>
      <x v="4"/>
      <x/>
      <x v="1"/>
    </i>
    <i>
      <x v="605"/>
      <x v="468"/>
      <x/>
      <x v="1"/>
    </i>
    <i>
      <x v="606"/>
      <x v="469"/>
      <x/>
      <x v="2"/>
    </i>
    <i>
      <x v="607"/>
      <x v="95"/>
      <x/>
      <x/>
    </i>
    <i>
      <x v="608"/>
      <x v="95"/>
      <x/>
      <x v="1"/>
    </i>
    <i>
      <x v="609"/>
      <x v="470"/>
      <x/>
      <x/>
    </i>
    <i>
      <x v="610"/>
      <x v="470"/>
      <x/>
      <x v="1"/>
    </i>
    <i>
      <x v="611"/>
      <x v="74"/>
      <x/>
      <x v="2"/>
    </i>
    <i>
      <x v="612"/>
      <x v="166"/>
      <x/>
      <x/>
    </i>
    <i>
      <x v="613"/>
      <x v="174"/>
      <x/>
      <x v="1"/>
    </i>
    <i>
      <x v="614"/>
      <x v="209"/>
      <x/>
      <x v="1"/>
    </i>
    <i>
      <x v="615"/>
      <x v="167"/>
      <x/>
      <x/>
    </i>
    <i>
      <x v="616"/>
      <x v="6"/>
      <x/>
      <x v="1"/>
    </i>
    <i>
      <x v="617"/>
      <x v="103"/>
      <x/>
      <x v="1"/>
    </i>
    <i>
      <x v="618"/>
      <x v="186"/>
      <x/>
      <x v="1"/>
    </i>
    <i>
      <x v="619"/>
      <x v="90"/>
      <x/>
      <x v="1"/>
    </i>
    <i>
      <x v="620"/>
      <x v="471"/>
      <x/>
      <x/>
    </i>
    <i>
      <x v="621"/>
      <x v="49"/>
      <x/>
      <x v="1"/>
    </i>
    <i>
      <x v="622"/>
      <x v="472"/>
      <x/>
      <x v="1"/>
    </i>
    <i>
      <x v="623"/>
      <x v="473"/>
      <x/>
      <x v="1"/>
    </i>
    <i>
      <x v="624"/>
      <x v="474"/>
      <x/>
      <x v="1"/>
    </i>
    <i>
      <x v="625"/>
      <x v="475"/>
      <x/>
      <x v="1"/>
    </i>
    <i>
      <x v="626"/>
      <x v="476"/>
      <x/>
      <x v="1"/>
    </i>
    <i>
      <x v="627"/>
      <x v="477"/>
      <x/>
      <x v="1"/>
    </i>
    <i>
      <x v="628"/>
      <x v="478"/>
      <x/>
      <x v="1"/>
    </i>
    <i>
      <x v="629"/>
      <x v="479"/>
      <x/>
      <x v="1"/>
    </i>
    <i>
      <x v="630"/>
      <x v="480"/>
      <x/>
      <x v="1"/>
    </i>
    <i>
      <x v="631"/>
      <x v="481"/>
      <x/>
      <x v="1"/>
    </i>
    <i>
      <x v="632"/>
      <x v="239"/>
      <x/>
      <x/>
    </i>
    <i>
      <x v="633"/>
      <x v="61"/>
      <x/>
      <x/>
    </i>
    <i>
      <x v="634"/>
      <x v="366"/>
      <x/>
      <x v="1"/>
    </i>
    <i>
      <x v="635"/>
      <x v="469"/>
      <x/>
      <x v="1"/>
    </i>
    <i>
      <x v="636"/>
      <x v="206"/>
      <x/>
      <x v="1"/>
    </i>
    <i>
      <x v="637"/>
      <x v="218"/>
      <x/>
      <x v="1"/>
    </i>
    <i>
      <x v="638"/>
      <x v="272"/>
      <x/>
      <x/>
    </i>
    <i>
      <x v="639"/>
      <x v="482"/>
      <x/>
      <x/>
    </i>
    <i>
      <x v="640"/>
      <x v="483"/>
      <x/>
      <x v="1"/>
    </i>
    <i>
      <x v="641"/>
      <x v="67"/>
      <x/>
      <x v="1"/>
    </i>
    <i>
      <x v="642"/>
      <x v="484"/>
      <x/>
      <x/>
    </i>
    <i>
      <x v="643"/>
      <x v="183"/>
      <x/>
      <x/>
    </i>
    <i>
      <x v="644"/>
      <x v="245"/>
      <x/>
      <x/>
    </i>
    <i>
      <x v="645"/>
      <x v="164"/>
      <x/>
      <x v="1"/>
    </i>
    <i>
      <x v="646"/>
      <x v="58"/>
      <x/>
      <x v="1"/>
    </i>
    <i>
      <x v="647"/>
      <x v="139"/>
      <x/>
      <x v="1"/>
    </i>
    <i>
      <x v="648"/>
      <x v="282"/>
      <x/>
      <x v="1"/>
    </i>
    <i>
      <x v="649"/>
      <x v="149"/>
      <x/>
      <x v="1"/>
    </i>
    <i>
      <x v="650"/>
      <x v="138"/>
      <x/>
      <x v="1"/>
    </i>
    <i>
      <x v="651"/>
      <x v="229"/>
      <x/>
      <x v="1"/>
    </i>
    <i>
      <x v="652"/>
      <x v="169"/>
      <x/>
      <x/>
    </i>
    <i>
      <x v="653"/>
      <x v="485"/>
      <x/>
      <x v="1"/>
    </i>
    <i>
      <x v="654"/>
      <x v="486"/>
      <x/>
      <x v="1"/>
    </i>
    <i>
      <x v="655"/>
      <x v="487"/>
      <x/>
      <x v="1"/>
    </i>
    <i>
      <x v="656"/>
      <x v="488"/>
      <x/>
      <x v="1"/>
    </i>
    <i>
      <x v="657"/>
      <x v="489"/>
      <x/>
      <x v="1"/>
    </i>
    <i>
      <x v="658"/>
      <x v="490"/>
      <x/>
      <x v="1"/>
    </i>
    <i>
      <x v="659"/>
      <x v="491"/>
      <x/>
      <x v="1"/>
    </i>
    <i>
      <x v="660"/>
      <x v="492"/>
      <x/>
      <x v="1"/>
    </i>
    <i>
      <x v="661"/>
      <x v="493"/>
      <x/>
      <x v="1"/>
    </i>
    <i>
      <x v="662"/>
      <x v="289"/>
      <x/>
      <x/>
    </i>
    <i>
      <x v="663"/>
      <x v="494"/>
      <x/>
      <x/>
    </i>
    <i>
      <x v="664"/>
      <x v="75"/>
      <x/>
      <x/>
    </i>
    <i>
      <x v="665"/>
      <x v="15"/>
      <x/>
      <x v="1"/>
    </i>
    <i>
      <x v="666"/>
      <x v="495"/>
      <x/>
      <x v="1"/>
    </i>
    <i>
      <x v="667"/>
      <x v="54"/>
      <x/>
      <x v="1"/>
    </i>
    <i>
      <x v="668"/>
      <x v="23"/>
      <x/>
      <x v="1"/>
    </i>
    <i>
      <x v="669"/>
      <x v="120"/>
      <x/>
      <x v="1"/>
    </i>
    <i>
      <x v="670"/>
      <x v="257"/>
      <x/>
      <x v="1"/>
    </i>
    <i>
      <x v="671"/>
      <x v="184"/>
      <x/>
      <x v="1"/>
    </i>
    <i>
      <x v="672"/>
      <x v="496"/>
      <x/>
      <x v="1"/>
    </i>
    <i>
      <x v="673"/>
      <x v="218"/>
      <x/>
      <x v="1"/>
    </i>
    <i>
      <x v="674"/>
      <x v="497"/>
      <x/>
      <x/>
    </i>
    <i>
      <x v="675"/>
      <x v="498"/>
      <x/>
      <x v="1"/>
    </i>
    <i>
      <x v="676"/>
      <x v="499"/>
      <x/>
      <x v="1"/>
    </i>
    <i>
      <x v="677"/>
      <x v="500"/>
      <x/>
      <x v="1"/>
    </i>
    <i>
      <x v="678"/>
      <x v="501"/>
      <x/>
      <x v="2"/>
    </i>
    <i>
      <x v="679"/>
      <x v="33"/>
      <x/>
      <x/>
    </i>
    <i>
      <x v="680"/>
      <x v="293"/>
      <x/>
      <x v="1"/>
    </i>
    <i>
      <x v="681"/>
      <x v="107"/>
      <x/>
      <x v="1"/>
    </i>
    <i>
      <x v="682"/>
      <x v="189"/>
      <x/>
      <x v="1"/>
    </i>
    <i>
      <x v="683"/>
      <x v="295"/>
      <x/>
      <x v="1"/>
    </i>
    <i>
      <x v="684"/>
      <x v="97"/>
      <x/>
      <x v="1"/>
    </i>
    <i>
      <x v="685"/>
      <x v="502"/>
      <x/>
      <x v="1"/>
    </i>
    <i>
      <x v="686"/>
      <x v="503"/>
      <x/>
      <x v="1"/>
    </i>
    <i>
      <x v="687"/>
      <x v="366"/>
      <x/>
      <x v="1"/>
    </i>
    <i>
      <x v="688"/>
      <x v="229"/>
      <x/>
      <x v="1"/>
    </i>
    <i>
      <x v="689"/>
      <x v="34"/>
      <x/>
      <x/>
    </i>
    <i>
      <x v="690"/>
      <x v="162"/>
      <x/>
      <x v="1"/>
    </i>
    <i>
      <x v="691"/>
      <x v="190"/>
      <x/>
      <x v="1"/>
    </i>
    <i>
      <x v="692"/>
      <x v="504"/>
      <x/>
      <x v="1"/>
    </i>
    <i>
      <x v="693"/>
      <x v="295"/>
      <x/>
      <x v="1"/>
    </i>
    <i>
      <x v="694"/>
      <x v="229"/>
      <x/>
      <x v="1"/>
    </i>
    <i>
      <x v="695"/>
      <x v="505"/>
      <x/>
      <x v="1"/>
    </i>
    <i>
      <x v="696"/>
      <x v="506"/>
      <x/>
      <x/>
    </i>
    <i>
      <x v="697"/>
      <x v="293"/>
      <x/>
      <x v="1"/>
    </i>
    <i>
      <x v="698"/>
      <x v="106"/>
      <x/>
      <x v="1"/>
    </i>
    <i>
      <x v="699"/>
      <x v="241"/>
      <x/>
      <x v="1"/>
    </i>
    <i>
      <x v="700"/>
      <x v="269"/>
      <x/>
      <x v="1"/>
    </i>
    <i>
      <x v="701"/>
      <x v="229"/>
      <x/>
      <x v="1"/>
    </i>
    <i>
      <x v="702"/>
      <x v="507"/>
      <x/>
      <x v="1"/>
    </i>
    <i>
      <x v="703"/>
      <x v="508"/>
      <x/>
      <x/>
    </i>
    <i>
      <x v="704"/>
      <x v="509"/>
      <x/>
      <x v="1"/>
    </i>
    <i>
      <x v="705"/>
      <x v="510"/>
      <x/>
      <x v="1"/>
    </i>
    <i>
      <x v="706"/>
      <x v="259"/>
      <x/>
      <x v="2"/>
    </i>
    <i>
      <x v="707"/>
      <x v="293"/>
      <x/>
      <x/>
    </i>
    <i>
      <x v="708"/>
      <x v="106"/>
      <x/>
      <x/>
    </i>
    <i>
      <x v="709"/>
      <x v="65"/>
      <x/>
      <x/>
    </i>
    <i>
      <x v="710"/>
      <x v="241"/>
      <x/>
      <x/>
    </i>
    <i>
      <x v="711"/>
      <x v="190"/>
      <x/>
      <x/>
    </i>
    <i>
      <x v="712"/>
      <x v="504"/>
      <x/>
      <x/>
    </i>
    <i>
      <x v="713"/>
      <x v="295"/>
      <x/>
      <x/>
    </i>
    <i>
      <x v="714"/>
      <x v="511"/>
      <x/>
      <x/>
    </i>
    <i>
      <x v="715"/>
      <x v="229"/>
      <x/>
      <x/>
    </i>
    <i>
      <x v="716"/>
      <x v="512"/>
      <x/>
      <x/>
    </i>
    <i>
      <x v="717"/>
      <x/>
      <x/>
      <x v="1"/>
    </i>
    <i>
      <x v="718"/>
      <x v="2"/>
      <x/>
      <x v="1"/>
    </i>
    <i>
      <x v="719"/>
      <x v="1"/>
      <x/>
      <x v="1"/>
    </i>
    <i>
      <x v="720"/>
      <x v="513"/>
      <x/>
      <x v="1"/>
    </i>
    <i>
      <x v="721"/>
      <x v="5"/>
      <x/>
      <x v="1"/>
    </i>
    <i>
      <x v="722"/>
      <x v="514"/>
      <x/>
      <x v="1"/>
    </i>
    <i>
      <x v="723"/>
      <x v="3"/>
      <x/>
      <x v="1"/>
    </i>
    <i>
      <x v="724"/>
      <x v="230"/>
      <x/>
      <x v="2"/>
    </i>
    <i>
      <x v="725"/>
      <x v="180"/>
      <x/>
      <x/>
    </i>
    <i>
      <x v="726"/>
      <x v="115"/>
      <x/>
      <x v="1"/>
    </i>
    <i>
      <x v="727"/>
      <x v="114"/>
      <x/>
      <x v="1"/>
    </i>
    <i>
      <x v="728"/>
      <x v="515"/>
      <x/>
      <x v="1"/>
    </i>
    <i>
      <x v="729"/>
      <x v="516"/>
      <x/>
      <x v="1"/>
    </i>
    <i>
      <x v="730"/>
      <x v="517"/>
      <x/>
      <x v="1"/>
    </i>
    <i>
      <x v="731"/>
      <x v="182"/>
      <x/>
      <x v="1"/>
    </i>
    <i>
      <x v="732"/>
      <x v="97"/>
      <x/>
      <x/>
    </i>
    <i>
      <x v="733"/>
      <x v="175"/>
      <x/>
      <x v="1"/>
    </i>
    <i>
      <x v="734"/>
      <x v="518"/>
      <x/>
      <x v="1"/>
    </i>
    <i>
      <x v="735"/>
      <x v="519"/>
      <x/>
      <x v="1"/>
    </i>
    <i>
      <x v="736"/>
      <x v="520"/>
      <x/>
      <x v="1"/>
    </i>
    <i>
      <x v="737"/>
      <x v="521"/>
      <x/>
      <x v="1"/>
    </i>
    <i>
      <x v="738"/>
      <x v="522"/>
      <x/>
      <x v="1"/>
    </i>
    <i>
      <x v="739"/>
      <x v="523"/>
      <x/>
      <x v="1"/>
    </i>
    <i>
      <x v="740"/>
      <x v="524"/>
      <x/>
      <x v="1"/>
    </i>
    <i>
      <x v="741"/>
      <x v="525"/>
      <x/>
      <x v="1"/>
    </i>
    <i>
      <x v="742"/>
      <x v="526"/>
      <x/>
      <x v="1"/>
    </i>
    <i>
      <x v="743"/>
      <x v="469"/>
      <x/>
      <x v="1"/>
    </i>
    <i>
      <x v="744"/>
      <x v="74"/>
      <x/>
      <x v="1"/>
    </i>
    <i>
      <x v="745"/>
      <x v="33"/>
      <x/>
      <x v="1"/>
    </i>
    <i>
      <x v="746"/>
      <x v="506"/>
      <x/>
      <x v="1"/>
    </i>
    <i>
      <x v="747"/>
      <x v="259"/>
      <x/>
      <x v="1"/>
    </i>
    <i>
      <x v="748"/>
      <x v="230"/>
      <x/>
      <x v="1"/>
    </i>
    <i>
      <x v="749"/>
      <x v="180"/>
      <x/>
      <x v="1"/>
    </i>
    <i>
      <x v="750"/>
      <x v="129"/>
      <x/>
      <x v="1"/>
    </i>
    <i>
      <x v="751"/>
      <x v="127"/>
      <x/>
      <x v="1"/>
    </i>
    <i>
      <x v="752"/>
      <x v="140"/>
      <x/>
      <x/>
    </i>
    <i>
      <x v="753"/>
      <x v="164"/>
      <x/>
      <x v="1"/>
    </i>
    <i>
      <x v="754"/>
      <x v="14"/>
      <x/>
      <x v="1"/>
    </i>
    <i>
      <x v="755"/>
      <x v="229"/>
      <x/>
      <x v="1"/>
    </i>
    <i>
      <x v="756"/>
      <x v="527"/>
      <x/>
      <x v="1"/>
    </i>
    <i>
      <x v="757"/>
      <x v="137"/>
      <x/>
      <x/>
    </i>
    <i>
      <x v="758"/>
      <x v="528"/>
      <x/>
      <x v="1"/>
    </i>
    <i>
      <x v="759"/>
      <x v="529"/>
      <x/>
      <x v="1"/>
    </i>
    <i>
      <x v="760"/>
      <x v="121"/>
      <x/>
      <x v="1"/>
    </i>
    <i>
      <x v="761"/>
      <x v="530"/>
      <x/>
      <x v="1"/>
    </i>
    <i>
      <x v="762"/>
      <x v="531"/>
      <x/>
      <x v="1"/>
    </i>
    <i>
      <x v="763"/>
      <x v="532"/>
      <x/>
      <x v="1"/>
    </i>
    <i>
      <x v="764"/>
      <x v="229"/>
      <x/>
      <x v="1"/>
    </i>
    <i>
      <x v="765"/>
      <x v="533"/>
      <x/>
      <x v="1"/>
    </i>
    <i>
      <x v="766"/>
      <x v="534"/>
      <x/>
      <x/>
    </i>
    <i>
      <x v="767"/>
      <x v="535"/>
      <x/>
      <x v="1"/>
    </i>
    <i>
      <x v="768"/>
      <x v="536"/>
      <x/>
      <x v="1"/>
    </i>
    <i>
      <x v="769"/>
      <x v="294"/>
      <x/>
      <x/>
    </i>
    <i>
      <x v="770"/>
      <x v="537"/>
      <x/>
      <x/>
    </i>
    <i>
      <x v="771"/>
      <x v="89"/>
      <x/>
      <x v="1"/>
    </i>
    <i>
      <x v="772"/>
      <x v="92"/>
      <x/>
      <x v="1"/>
    </i>
    <i>
      <x v="773"/>
      <x v="229"/>
      <x/>
      <x/>
    </i>
    <i>
      <x v="774"/>
      <x v="148"/>
      <x/>
      <x v="1"/>
    </i>
    <i>
      <x v="775"/>
      <x v="235"/>
      <x/>
      <x v="1"/>
    </i>
    <i>
      <x v="776"/>
      <x v="538"/>
      <x/>
      <x v="1"/>
    </i>
    <i>
      <x v="777"/>
      <x v="123"/>
      <x/>
      <x v="1"/>
    </i>
    <i>
      <x v="778"/>
      <x v="306"/>
      <x/>
      <x v="1"/>
    </i>
    <i>
      <x v="779"/>
      <x v="539"/>
      <x/>
      <x/>
    </i>
    <i>
      <x v="780"/>
      <x v="540"/>
      <x/>
      <x v="1"/>
    </i>
    <i>
      <x v="781"/>
      <x v="541"/>
      <x/>
      <x v="1"/>
    </i>
    <i>
      <x v="782"/>
      <x v="542"/>
      <x/>
      <x v="1"/>
    </i>
    <i>
      <x v="783"/>
      <x v="246"/>
      <x v="1"/>
      <x v="3"/>
    </i>
    <i>
      <x v="784"/>
      <x v="543"/>
      <x v="1"/>
      <x v="2"/>
    </i>
    <i>
      <x v="785"/>
      <x v="544"/>
      <x v="1"/>
      <x/>
    </i>
    <i>
      <x v="786"/>
      <x v="545"/>
      <x v="1"/>
      <x v="1"/>
    </i>
    <i>
      <x v="787"/>
      <x v="546"/>
      <x v="1"/>
      <x v="1"/>
    </i>
    <i>
      <x v="788"/>
      <x v="547"/>
      <x v="1"/>
      <x v="1"/>
    </i>
    <i>
      <x v="789"/>
      <x v="50"/>
      <x v="1"/>
      <x v="1"/>
    </i>
    <i>
      <x v="790"/>
      <x v="51"/>
      <x v="1"/>
      <x v="1"/>
    </i>
    <i>
      <x v="791"/>
      <x v="548"/>
      <x v="1"/>
      <x v="1"/>
    </i>
    <i>
      <x v="792"/>
      <x v="549"/>
      <x v="1"/>
      <x v="1"/>
    </i>
    <i>
      <x v="793"/>
      <x v="128"/>
      <x v="1"/>
      <x v="1"/>
    </i>
    <i>
      <x v="794"/>
      <x v="550"/>
      <x v="1"/>
      <x v="1"/>
    </i>
    <i>
      <x v="795"/>
      <x v="551"/>
      <x v="1"/>
      <x v="1"/>
    </i>
    <i>
      <x v="796"/>
      <x v="208"/>
      <x v="1"/>
      <x/>
    </i>
    <i>
      <x v="797"/>
      <x v="210"/>
      <x v="1"/>
      <x v="1"/>
    </i>
    <i>
      <x v="798"/>
      <x v="211"/>
      <x v="1"/>
      <x v="1"/>
    </i>
    <i>
      <x v="799"/>
      <x v="552"/>
      <x v="1"/>
      <x v="1"/>
    </i>
    <i>
      <x v="800"/>
      <x v="553"/>
      <x v="1"/>
      <x/>
    </i>
    <i>
      <x v="801"/>
      <x v="348"/>
      <x v="1"/>
      <x v="1"/>
    </i>
    <i>
      <x v="802"/>
      <x v="349"/>
      <x v="1"/>
      <x v="1"/>
    </i>
    <i>
      <x v="803"/>
      <x v="350"/>
      <x v="1"/>
      <x v="1"/>
    </i>
    <i>
      <x v="804"/>
      <x v="351"/>
      <x v="1"/>
      <x v="1"/>
    </i>
    <i>
      <x v="805"/>
      <x v="554"/>
      <x v="1"/>
      <x v="1"/>
    </i>
    <i>
      <x v="806"/>
      <x v="550"/>
      <x v="1"/>
      <x v="1"/>
    </i>
    <i>
      <x v="807"/>
      <x v="555"/>
      <x v="1"/>
      <x/>
    </i>
    <i>
      <x v="808"/>
      <x v="556"/>
      <x v="1"/>
      <x/>
    </i>
    <i>
      <x v="809"/>
      <x v="212"/>
      <x v="1"/>
      <x v="2"/>
    </i>
    <i>
      <x v="810"/>
      <x v="132"/>
      <x v="1"/>
      <x/>
    </i>
    <i>
      <x v="811"/>
      <x v="27"/>
      <x v="1"/>
      <x v="1"/>
    </i>
    <i>
      <x v="812"/>
      <x v="226"/>
      <x v="1"/>
      <x v="1"/>
    </i>
    <i>
      <x v="813"/>
      <x v="163"/>
      <x v="1"/>
      <x v="1"/>
    </i>
    <i>
      <x v="814"/>
      <x v="209"/>
      <x v="1"/>
      <x/>
    </i>
    <i>
      <x v="815"/>
      <x v="333"/>
      <x v="1"/>
      <x v="1"/>
    </i>
    <i>
      <x v="816"/>
      <x v="27"/>
      <x v="1"/>
      <x v="1"/>
    </i>
    <i>
      <x v="817"/>
      <x v="226"/>
      <x v="1"/>
      <x v="1"/>
    </i>
    <i>
      <x v="818"/>
      <x v="163"/>
      <x v="1"/>
      <x v="1"/>
    </i>
    <i>
      <x v="819"/>
      <x v="216"/>
      <x v="1"/>
      <x/>
    </i>
    <i>
      <x v="820"/>
      <x v="199"/>
      <x v="1"/>
      <x v="2"/>
    </i>
    <i>
      <x v="821"/>
      <x v="52"/>
      <x v="1"/>
      <x/>
    </i>
    <i>
      <x v="822"/>
      <x v="143"/>
      <x v="1"/>
      <x/>
    </i>
    <i>
      <x v="823"/>
      <x v="142"/>
      <x v="1"/>
      <x v="1"/>
    </i>
    <i>
      <x v="824"/>
      <x v="56"/>
      <x v="1"/>
      <x v="1"/>
    </i>
    <i>
      <x v="825"/>
      <x v="557"/>
      <x v="1"/>
      <x/>
    </i>
    <i>
      <x v="826"/>
      <x v="558"/>
      <x v="1"/>
      <x/>
    </i>
    <i>
      <x v="827"/>
      <x v="39"/>
      <x v="1"/>
      <x v="1"/>
    </i>
    <i>
      <x v="828"/>
      <x v="194"/>
      <x v="1"/>
      <x v="1"/>
    </i>
    <i>
      <x v="829"/>
      <x v="502"/>
      <x v="1"/>
      <x v="1"/>
    </i>
    <i>
      <x v="830"/>
      <x v="559"/>
      <x v="1"/>
      <x v="2"/>
    </i>
    <i>
      <x v="831"/>
      <x v="95"/>
      <x v="1"/>
      <x/>
    </i>
    <i>
      <x v="832"/>
      <x v="470"/>
      <x v="1"/>
      <x/>
    </i>
    <i>
      <x v="833"/>
      <x v="76"/>
      <x v="1"/>
      <x v="2"/>
    </i>
    <i>
      <x v="834"/>
      <x v="168"/>
      <x v="1"/>
      <x/>
    </i>
    <i>
      <x v="835"/>
      <x v="544"/>
      <x v="1"/>
      <x v="1"/>
    </i>
    <i>
      <x v="836"/>
      <x v="208"/>
      <x v="1"/>
      <x v="1"/>
    </i>
    <i>
      <x v="837"/>
      <x v="553"/>
      <x v="1"/>
      <x v="1"/>
    </i>
    <i>
      <x v="838"/>
      <x v="560"/>
      <x v="1"/>
      <x v="1"/>
    </i>
    <i>
      <x v="839"/>
      <x v="132"/>
      <x v="1"/>
      <x v="1"/>
    </i>
    <i>
      <x v="840"/>
      <x v="209"/>
      <x v="1"/>
      <x v="1"/>
    </i>
    <i>
      <x v="841"/>
      <x v="198"/>
      <x v="1"/>
      <x v="1"/>
    </i>
    <i>
      <x v="842"/>
      <x v="39"/>
      <x v="1"/>
      <x v="1"/>
    </i>
    <i>
      <x v="843"/>
      <x v="194"/>
      <x v="1"/>
      <x v="1"/>
    </i>
    <i>
      <x v="844"/>
      <x v="502"/>
      <x v="1"/>
      <x v="1"/>
    </i>
    <i>
      <x v="845"/>
      <x v="229"/>
      <x v="1"/>
      <x v="1"/>
    </i>
    <i>
      <x v="846"/>
      <x v="62"/>
      <x v="1"/>
      <x/>
    </i>
    <i>
      <x v="847"/>
      <x v="201"/>
      <x v="1"/>
      <x/>
    </i>
    <i>
      <x v="848"/>
      <x v="270"/>
      <x v="1"/>
      <x v="1"/>
    </i>
    <i>
      <x v="849"/>
      <x v="31"/>
      <x v="1"/>
      <x v="1"/>
    </i>
    <i>
      <x v="850"/>
      <x v="19"/>
      <x v="1"/>
      <x v="1"/>
    </i>
    <i>
      <x v="851"/>
      <x v="125"/>
      <x v="1"/>
      <x v="1"/>
    </i>
    <i>
      <x v="852"/>
      <x v="561"/>
      <x v="1"/>
      <x v="1"/>
    </i>
    <i>
      <x v="853"/>
      <x v="562"/>
      <x v="1"/>
      <x v="1"/>
    </i>
    <i>
      <x v="854"/>
      <x v="218"/>
      <x v="1"/>
      <x v="1"/>
    </i>
    <i>
      <x v="855"/>
      <x v="278"/>
      <x v="1"/>
      <x/>
    </i>
    <i>
      <x v="856"/>
      <x v="279"/>
      <x v="1"/>
      <x v="1"/>
    </i>
    <i>
      <x v="857"/>
      <x v="228"/>
      <x v="1"/>
      <x v="1"/>
    </i>
    <i>
      <x v="858"/>
      <x v="69"/>
      <x v="1"/>
      <x/>
    </i>
    <i>
      <x v="859"/>
      <x v="146"/>
      <x v="1"/>
      <x v="1"/>
    </i>
    <i>
      <x v="860"/>
      <x v="191"/>
      <x v="1"/>
      <x v="1"/>
    </i>
    <i>
      <x v="861"/>
      <x v="219"/>
      <x v="1"/>
      <x v="1"/>
    </i>
    <i>
      <x v="862"/>
      <x v="260"/>
      <x v="1"/>
      <x/>
    </i>
    <i>
      <x v="863"/>
      <x v="202"/>
      <x v="1"/>
      <x/>
    </i>
    <i>
      <x v="864"/>
      <x v="563"/>
      <x v="1"/>
      <x/>
    </i>
    <i>
      <x v="865"/>
      <x v="483"/>
      <x v="1"/>
      <x v="1"/>
    </i>
    <i>
      <x v="866"/>
      <x v="67"/>
      <x v="1"/>
      <x v="1"/>
    </i>
    <i>
      <x v="867"/>
      <x v="77"/>
      <x v="1"/>
      <x/>
    </i>
    <i>
      <x v="868"/>
      <x v="264"/>
      <x v="1"/>
      <x/>
    </i>
    <i>
      <x v="869"/>
      <x v="78"/>
      <x v="1"/>
      <x/>
    </i>
    <i>
      <x v="870"/>
      <x v="122"/>
      <x v="1"/>
      <x v="1"/>
    </i>
    <i>
      <x v="871"/>
      <x v="53"/>
      <x v="1"/>
      <x v="1"/>
    </i>
    <i>
      <x v="872"/>
      <x v="225"/>
      <x v="1"/>
      <x v="1"/>
    </i>
    <i>
      <x v="873"/>
      <x v="198"/>
      <x v="1"/>
      <x v="2"/>
    </i>
    <i>
      <x v="874"/>
      <x v="286"/>
      <x v="1"/>
      <x/>
    </i>
    <i>
      <x v="875"/>
      <x v="564"/>
      <x v="1"/>
      <x/>
    </i>
    <i>
      <x v="876"/>
      <x v="348"/>
      <x v="1"/>
      <x v="1"/>
    </i>
    <i>
      <x v="877"/>
      <x v="349"/>
      <x v="1"/>
      <x v="1"/>
    </i>
    <i>
      <x v="878"/>
      <x v="350"/>
      <x v="1"/>
      <x v="1"/>
    </i>
    <i>
      <x v="879"/>
      <x v="351"/>
      <x v="1"/>
      <x v="1"/>
    </i>
    <i>
      <x v="880"/>
      <x v="352"/>
      <x v="1"/>
      <x v="1"/>
    </i>
    <i>
      <x v="881"/>
      <x v="565"/>
      <x v="1"/>
      <x v="1"/>
    </i>
    <i>
      <x v="882"/>
      <x v="566"/>
      <x v="1"/>
      <x v="1"/>
    </i>
    <i>
      <x v="883"/>
      <x v="567"/>
      <x v="1"/>
      <x v="1"/>
    </i>
    <i>
      <x v="884"/>
      <x v="568"/>
      <x v="1"/>
      <x v="1"/>
    </i>
    <i>
      <x v="885"/>
      <x v="569"/>
      <x v="1"/>
      <x v="1"/>
    </i>
    <i>
      <x v="886"/>
      <x v="196"/>
      <x v="1"/>
      <x/>
    </i>
    <i>
      <x v="887"/>
      <x v="348"/>
      <x v="1"/>
      <x v="1"/>
    </i>
    <i>
      <x v="888"/>
      <x v="349"/>
      <x v="1"/>
      <x v="1"/>
    </i>
    <i>
      <x v="889"/>
      <x v="350"/>
      <x v="1"/>
      <x v="1"/>
    </i>
    <i>
      <x v="890"/>
      <x v="351"/>
      <x v="1"/>
      <x v="1"/>
    </i>
    <i>
      <x v="891"/>
      <x v="352"/>
      <x v="1"/>
      <x v="1"/>
    </i>
    <i>
      <x v="892"/>
      <x v="570"/>
      <x v="1"/>
      <x/>
    </i>
    <i>
      <x v="893"/>
      <x v="348"/>
      <x v="1"/>
      <x v="1"/>
    </i>
    <i>
      <x v="894"/>
      <x v="349"/>
      <x v="1"/>
      <x v="1"/>
    </i>
    <i>
      <x v="895"/>
      <x v="350"/>
      <x v="1"/>
      <x v="1"/>
    </i>
    <i>
      <x v="896"/>
      <x v="351"/>
      <x v="1"/>
      <x v="1"/>
    </i>
    <i>
      <x v="897"/>
      <x v="352"/>
      <x v="1"/>
      <x v="1"/>
    </i>
    <i>
      <x v="898"/>
      <x v="565"/>
      <x v="1"/>
      <x v="1"/>
    </i>
    <i>
      <x v="899"/>
      <x v="566"/>
      <x v="1"/>
      <x v="1"/>
    </i>
    <i>
      <x v="900"/>
      <x v="567"/>
      <x v="1"/>
      <x v="1"/>
    </i>
    <i>
      <x v="901"/>
      <x v="568"/>
      <x v="1"/>
      <x v="1"/>
    </i>
    <i>
      <x v="902"/>
      <x v="569"/>
      <x v="1"/>
      <x v="1"/>
    </i>
    <i>
      <x v="903"/>
      <x v="571"/>
      <x v="1"/>
      <x/>
    </i>
    <i>
      <x v="904"/>
      <x v="348"/>
      <x v="1"/>
      <x v="1"/>
    </i>
    <i>
      <x v="905"/>
      <x v="349"/>
      <x v="1"/>
      <x v="1"/>
    </i>
    <i>
      <x v="906"/>
      <x v="350"/>
      <x v="1"/>
      <x v="1"/>
    </i>
    <i>
      <x v="907"/>
      <x v="351"/>
      <x v="1"/>
      <x v="1"/>
    </i>
    <i>
      <x v="908"/>
      <x v="352"/>
      <x v="1"/>
      <x v="1"/>
    </i>
    <i>
      <x v="909"/>
      <x v="197"/>
      <x v="1"/>
      <x/>
    </i>
    <i>
      <x v="910"/>
      <x v="348"/>
      <x v="1"/>
      <x v="1"/>
    </i>
    <i>
      <x v="911"/>
      <x v="349"/>
      <x v="1"/>
      <x v="1"/>
    </i>
    <i>
      <x v="912"/>
      <x v="350"/>
      <x v="1"/>
      <x v="1"/>
    </i>
    <i>
      <x v="913"/>
      <x v="351"/>
      <x v="1"/>
      <x v="1"/>
    </i>
    <i>
      <x v="914"/>
      <x v="352"/>
      <x v="1"/>
      <x v="1"/>
    </i>
    <i>
      <x v="915"/>
      <x v="573"/>
      <x v="1"/>
      <x/>
    </i>
    <i>
      <x v="916"/>
      <x v="348"/>
      <x v="1"/>
      <x v="1"/>
    </i>
    <i>
      <x v="917"/>
      <x v="349"/>
      <x v="1"/>
      <x v="1"/>
    </i>
    <i>
      <x v="918"/>
      <x v="350"/>
      <x v="1"/>
      <x v="1"/>
    </i>
    <i>
      <x v="919"/>
      <x v="351"/>
      <x v="1"/>
      <x v="1"/>
    </i>
    <i>
      <x v="920"/>
      <x v="352"/>
      <x v="1"/>
      <x v="1"/>
    </i>
    <i>
      <x v="921"/>
      <x v="195"/>
      <x v="1"/>
      <x/>
    </i>
    <i>
      <x v="922"/>
      <x v="574"/>
      <x v="1"/>
      <x v="1"/>
    </i>
    <i>
      <x v="923"/>
      <x v="251"/>
      <x v="1"/>
      <x v="1"/>
    </i>
    <i>
      <x v="924"/>
      <x v="227"/>
      <x v="1"/>
      <x/>
    </i>
    <i>
      <x v="925"/>
      <x v="348"/>
      <x v="1"/>
      <x v="1"/>
    </i>
    <i>
      <x v="926"/>
      <x v="349"/>
      <x v="1"/>
      <x v="1"/>
    </i>
    <i>
      <x v="927"/>
      <x v="350"/>
      <x v="1"/>
      <x v="1"/>
    </i>
    <i>
      <x v="928"/>
      <x v="351"/>
      <x v="1"/>
      <x v="1"/>
    </i>
    <i>
      <x v="929"/>
      <x v="352"/>
      <x v="1"/>
      <x v="1"/>
    </i>
    <i>
      <x v="930"/>
      <x v="575"/>
      <x v="1"/>
      <x v="2"/>
    </i>
    <i>
      <x v="931"/>
      <x v="39"/>
      <x v="1"/>
      <x/>
    </i>
    <i>
      <x v="932"/>
      <x v="576"/>
      <x v="1"/>
      <x v="1"/>
    </i>
    <i>
      <x v="933"/>
      <x v="194"/>
      <x v="1"/>
      <x/>
    </i>
    <i>
      <x v="934"/>
      <x v="110"/>
      <x v="1"/>
      <x v="1"/>
    </i>
    <i>
      <x v="935"/>
      <x v="577"/>
      <x v="1"/>
      <x v="1"/>
    </i>
    <i>
      <x v="936"/>
      <x v="502"/>
      <x v="1"/>
      <x/>
    </i>
    <i>
      <x v="937"/>
      <x v="502"/>
      <x v="1"/>
      <x v="1"/>
    </i>
    <i>
      <x v="938"/>
      <x v="578"/>
      <x v="1"/>
      <x/>
    </i>
    <i>
      <x v="939"/>
      <x v="242"/>
      <x v="1"/>
      <x v="2"/>
    </i>
    <i>
      <x v="940"/>
      <x v="159"/>
      <x v="1"/>
      <x/>
    </i>
    <i>
      <x v="941"/>
      <x v="274"/>
      <x v="1"/>
      <x v="1"/>
    </i>
    <i>
      <x v="942"/>
      <x v="12"/>
      <x v="1"/>
      <x v="1"/>
    </i>
    <i>
      <x v="943"/>
      <x v="229"/>
      <x v="1"/>
      <x v="1"/>
    </i>
    <i>
      <x v="944"/>
      <x v="579"/>
      <x v="1"/>
      <x/>
    </i>
    <i>
      <x v="945"/>
      <x v="580"/>
      <x v="1"/>
      <x/>
    </i>
    <i>
      <x v="946"/>
      <x v="294"/>
      <x v="1"/>
      <x/>
    </i>
    <i>
      <x v="947"/>
      <x v="287"/>
      <x v="1"/>
      <x/>
    </i>
    <i>
      <x v="948"/>
      <x v="290"/>
      <x v="1"/>
      <x v="1"/>
    </i>
    <i>
      <x v="949"/>
      <x v="288"/>
      <x v="1"/>
      <x v="1"/>
    </i>
    <i>
      <x v="950"/>
      <x v="581"/>
      <x v="1"/>
      <x/>
    </i>
    <i>
      <x v="951"/>
      <x v="229"/>
      <x v="1"/>
      <x/>
    </i>
    <i>
      <x v="952"/>
      <x v="285"/>
      <x v="1"/>
      <x v="1"/>
    </i>
    <i>
      <x v="953"/>
      <x v="307"/>
      <x v="1"/>
      <x v="1"/>
    </i>
    <i>
      <x v="954"/>
      <x v="249"/>
      <x v="2"/>
      <x v="3"/>
    </i>
    <i>
      <x v="955"/>
      <x v="44"/>
      <x v="2"/>
      <x v="2"/>
    </i>
    <i>
      <x v="956"/>
      <x v="43"/>
      <x v="2"/>
      <x/>
    </i>
    <i>
      <x v="957"/>
      <x v="20"/>
      <x v="2"/>
      <x/>
    </i>
    <i>
      <x v="958"/>
      <x v="276"/>
      <x v="2"/>
      <x v="2"/>
    </i>
    <i>
      <x v="959"/>
      <x v="126"/>
      <x v="2"/>
      <x/>
    </i>
    <i>
      <x v="960"/>
      <x v="275"/>
      <x v="2"/>
      <x v="1"/>
    </i>
    <i>
      <x v="961"/>
      <x v="582"/>
      <x v="2"/>
      <x v="1"/>
    </i>
    <i>
      <x v="962"/>
      <x v="105"/>
      <x v="2"/>
      <x v="1"/>
    </i>
    <i>
      <x v="963"/>
      <x v="141"/>
      <x v="2"/>
      <x/>
    </i>
    <i>
      <x v="964"/>
      <x v="119"/>
      <x v="2"/>
      <x/>
    </i>
    <i>
      <x v="965"/>
      <x v="583"/>
      <x v="2"/>
      <x/>
    </i>
    <i>
      <x v="966"/>
      <x v="256"/>
      <x v="2"/>
      <x/>
    </i>
    <i>
      <x v="967"/>
      <x v="231"/>
      <x v="2"/>
      <x v="2"/>
    </i>
    <i>
      <x v="968"/>
      <x v="231"/>
      <x v="2"/>
      <x/>
    </i>
    <i>
      <x v="969"/>
      <x v="584"/>
      <x v="2"/>
      <x v="2"/>
    </i>
    <i>
      <x v="970"/>
      <x v="585"/>
      <x v="2"/>
      <x/>
    </i>
    <i>
      <x v="971"/>
      <x v="586"/>
      <x v="2"/>
      <x/>
    </i>
    <i>
      <x v="972"/>
      <x v="587"/>
      <x v="2"/>
      <x/>
    </i>
    <i>
      <x v="973"/>
      <x v="277"/>
      <x v="2"/>
      <x v="2"/>
    </i>
    <i>
      <x v="974"/>
      <x v="302"/>
      <x v="2"/>
      <x/>
    </i>
    <i>
      <x v="975"/>
      <x v="588"/>
      <x v="2"/>
      <x/>
    </i>
    <i>
      <x v="976"/>
      <x v="299"/>
      <x v="2"/>
      <x/>
    </i>
    <i>
      <x v="977"/>
      <x v="589"/>
      <x v="2"/>
      <x/>
    </i>
    <i>
      <x v="978"/>
      <x v="134"/>
      <x v="3"/>
      <x v="3"/>
    </i>
    <i>
      <x v="979"/>
      <x v="165"/>
      <x v="3"/>
      <x v="2"/>
    </i>
    <i>
      <x v="980"/>
      <x v="543"/>
      <x v="3"/>
      <x/>
    </i>
    <i>
      <x v="981"/>
      <x v="590"/>
      <x v="3"/>
      <x v="1"/>
    </i>
    <i>
      <x v="982"/>
      <x v="547"/>
      <x v="3"/>
      <x v="1"/>
    </i>
    <i>
      <x v="983"/>
      <x v="548"/>
      <x v="3"/>
      <x v="1"/>
    </i>
    <i>
      <x v="984"/>
      <x v="128"/>
      <x v="3"/>
      <x v="1"/>
    </i>
    <i>
      <x v="985"/>
      <x v="208"/>
      <x v="3"/>
      <x v="1"/>
    </i>
    <i>
      <x v="986"/>
      <x v="553"/>
      <x v="3"/>
      <x v="1"/>
    </i>
    <i>
      <x v="987"/>
      <x v="555"/>
      <x v="3"/>
      <x v="1"/>
    </i>
    <i>
      <x v="988"/>
      <x v="551"/>
      <x v="3"/>
      <x v="1"/>
    </i>
    <i>
      <x v="989"/>
      <x v="229"/>
      <x v="3"/>
      <x v="1"/>
    </i>
    <i>
      <x v="990"/>
      <x v="212"/>
      <x v="3"/>
      <x/>
    </i>
    <i>
      <x v="991"/>
      <x v="130"/>
      <x v="3"/>
      <x v="1"/>
    </i>
    <i>
      <x v="992"/>
      <x v="209"/>
      <x v="3"/>
      <x v="1"/>
    </i>
    <i>
      <x v="993"/>
      <x v="198"/>
      <x v="3"/>
      <x/>
    </i>
    <i>
      <x v="994"/>
      <x v="286"/>
      <x v="3"/>
      <x v="1"/>
    </i>
    <i>
      <x v="995"/>
      <x v="591"/>
      <x v="3"/>
      <x v="1"/>
    </i>
    <i>
      <x v="996"/>
      <x v="196"/>
      <x v="3"/>
      <x v="1"/>
    </i>
    <i>
      <x v="997"/>
      <x v="570"/>
      <x v="3"/>
      <x v="1"/>
    </i>
    <i>
      <x v="998"/>
      <x v="571"/>
      <x v="3"/>
      <x v="1"/>
    </i>
    <i>
      <x v="999"/>
      <x v="197"/>
      <x v="3"/>
      <x v="1"/>
    </i>
    <i>
      <x v="1000"/>
      <x v="573"/>
      <x v="3"/>
      <x v="1"/>
    </i>
    <i>
      <x v="1001"/>
      <x v="227"/>
      <x v="3"/>
      <x v="1"/>
    </i>
    <i>
      <x v="1002"/>
      <x v="592"/>
      <x v="3"/>
      <x/>
    </i>
    <i>
      <x v="1003"/>
      <x v="39"/>
      <x v="3"/>
      <x v="1"/>
    </i>
    <i>
      <x v="1004"/>
      <x v="194"/>
      <x v="3"/>
      <x v="1"/>
    </i>
    <i>
      <x v="1005"/>
      <x v="502"/>
      <x v="3"/>
      <x v="1"/>
    </i>
    <i>
      <x v="1006"/>
      <x v="238"/>
      <x v="3"/>
      <x/>
    </i>
    <i>
      <x v="1007"/>
      <x v="229"/>
      <x v="3"/>
      <x v="1"/>
    </i>
    <i>
      <x v="1008"/>
      <x v="59"/>
      <x v="3"/>
      <x v="2"/>
    </i>
    <i>
      <x v="1009"/>
      <x v="198"/>
      <x v="3"/>
      <x/>
    </i>
    <i>
      <x v="1010"/>
      <x v="206"/>
      <x v="3"/>
      <x/>
    </i>
    <i>
      <x v="1011"/>
      <x v="56"/>
      <x v="3"/>
      <x/>
    </i>
    <i>
      <x v="1012"/>
      <x v="252"/>
      <x v="3"/>
      <x/>
    </i>
    <i>
      <x v="1013"/>
      <x v="283"/>
      <x v="3"/>
      <x/>
    </i>
    <i>
      <x v="1014"/>
      <x v="306"/>
      <x v="3"/>
      <x/>
    </i>
    <i>
      <x v="1015"/>
      <x v="593"/>
      <x v="3"/>
      <x v="2"/>
    </i>
    <i>
      <x v="1016"/>
      <x v="594"/>
      <x v="3"/>
      <x/>
    </i>
    <i>
      <x v="1017"/>
      <x v="116"/>
      <x v="3"/>
      <x/>
    </i>
    <i>
      <x v="1018"/>
      <x v="117"/>
      <x v="3"/>
      <x v="1"/>
    </i>
    <i>
      <x v="1019"/>
      <x v="595"/>
      <x v="3"/>
      <x v="1"/>
    </i>
    <i>
      <x v="1020"/>
      <x v="218"/>
      <x v="3"/>
      <x v="1"/>
    </i>
    <i>
      <x v="1021"/>
      <x v="596"/>
      <x v="3"/>
      <x/>
    </i>
    <i>
      <x v="1022"/>
      <x v="597"/>
      <x v="3"/>
      <x/>
    </i>
    <i>
      <x v="1023"/>
      <x v="258"/>
      <x v="3"/>
      <x/>
    </i>
    <i>
      <x v="1024"/>
      <x v="261"/>
      <x v="3"/>
      <x v="2"/>
    </i>
    <i>
      <x v="1025"/>
      <x v="175"/>
      <x v="3"/>
      <x/>
    </i>
    <i>
      <x v="1026"/>
      <x v="366"/>
      <x v="3"/>
      <x/>
    </i>
    <i>
      <x v="1027"/>
      <x v="598"/>
      <x v="3"/>
      <x v="1"/>
    </i>
    <i>
      <x v="1028"/>
      <x v="599"/>
      <x v="3"/>
      <x v="1"/>
    </i>
    <i>
      <x v="1029"/>
      <x v="600"/>
      <x v="3"/>
      <x v="1"/>
    </i>
    <i>
      <x v="1030"/>
      <x v="601"/>
      <x v="3"/>
      <x v="1"/>
    </i>
    <i>
      <x v="1031"/>
      <x v="602"/>
      <x v="3"/>
      <x v="1"/>
    </i>
    <i>
      <x v="1032"/>
      <x v="603"/>
      <x v="3"/>
      <x v="1"/>
    </i>
    <i>
      <x v="1033"/>
      <x v="604"/>
      <x v="3"/>
      <x v="1"/>
    </i>
    <i>
      <x v="1034"/>
      <x v="605"/>
      <x v="3"/>
      <x v="1"/>
    </i>
    <i>
      <x v="1035"/>
      <x v="606"/>
      <x v="3"/>
      <x v="1"/>
    </i>
    <i>
      <x v="1036"/>
      <x v="74"/>
      <x v="3"/>
      <x/>
    </i>
    <i>
      <x v="1037"/>
      <x v="38"/>
      <x v="3"/>
      <x/>
    </i>
    <i>
      <x v="1038"/>
      <x v="230"/>
      <x v="3"/>
      <x/>
    </i>
    <i>
      <x v="1039"/>
      <x v="206"/>
      <x v="3"/>
      <x/>
    </i>
    <i>
      <x v="1040"/>
      <x v="213"/>
      <x v="3"/>
      <x/>
    </i>
    <i>
      <x v="1041"/>
      <x v="607"/>
      <x v="3"/>
      <x v="2"/>
    </i>
    <i>
      <x v="1042"/>
      <x v="136"/>
      <x v="3"/>
      <x/>
    </i>
    <i>
      <x v="1043"/>
      <x v="271"/>
      <x v="3"/>
      <x v="1"/>
    </i>
    <i>
      <x v="1044"/>
      <x v="31"/>
      <x v="3"/>
      <x v="1"/>
    </i>
    <i>
      <x v="1045"/>
      <x v="608"/>
      <x v="3"/>
      <x v="1"/>
    </i>
    <i>
      <x v="1046"/>
      <x v="19"/>
      <x v="3"/>
      <x v="1"/>
    </i>
    <i>
      <x v="1047"/>
      <x v="147"/>
      <x v="3"/>
      <x v="1"/>
    </i>
    <i>
      <x v="1048"/>
      <x v="250"/>
      <x v="3"/>
      <x v="1"/>
    </i>
    <i>
      <x v="1049"/>
      <x v="125"/>
      <x v="3"/>
      <x v="1"/>
    </i>
    <i>
      <x v="1050"/>
      <x v="229"/>
      <x v="3"/>
      <x v="1"/>
    </i>
    <i>
      <x v="1051"/>
      <x v="144"/>
      <x v="3"/>
      <x/>
    </i>
    <i>
      <x v="1052"/>
      <x v="102"/>
      <x v="3"/>
      <x v="1"/>
    </i>
    <i>
      <x v="1053"/>
      <x v="145"/>
      <x v="3"/>
      <x v="1"/>
    </i>
    <i>
      <x v="1054"/>
      <x v="284"/>
      <x v="3"/>
      <x/>
    </i>
    <i>
      <x v="1055"/>
      <x v="609"/>
      <x v="3"/>
      <x v="1"/>
    </i>
    <i>
      <x v="1056"/>
      <x v="610"/>
      <x v="3"/>
      <x v="1"/>
    </i>
    <i>
      <x v="1057"/>
      <x v="265"/>
      <x v="3"/>
      <x v="1"/>
    </i>
    <i>
      <x v="1058"/>
      <x v="611"/>
      <x v="3"/>
      <x v="1"/>
    </i>
    <i>
      <x v="1059"/>
      <x v="282"/>
      <x v="3"/>
      <x v="1"/>
    </i>
    <i>
      <x v="1060"/>
      <x v="23"/>
      <x v="3"/>
      <x v="1"/>
    </i>
    <i>
      <x v="1061"/>
      <x v="243"/>
      <x v="3"/>
      <x v="1"/>
    </i>
    <i>
      <x v="1062"/>
      <x v="153"/>
      <x v="3"/>
      <x/>
    </i>
    <i>
      <x v="1063"/>
      <x v="150"/>
      <x v="3"/>
      <x v="1"/>
    </i>
    <i>
      <x v="1064"/>
      <x v="151"/>
      <x v="3"/>
      <x v="1"/>
    </i>
    <i>
      <x v="1065"/>
      <x v="16"/>
      <x v="3"/>
      <x v="1"/>
    </i>
    <i>
      <x v="1066"/>
      <x v="17"/>
      <x v="3"/>
      <x v="1"/>
    </i>
    <i>
      <x v="1067"/>
      <x v="18"/>
      <x v="3"/>
      <x v="1"/>
    </i>
    <i>
      <x v="1068"/>
      <x v="193"/>
      <x v="3"/>
      <x v="1"/>
    </i>
    <i>
      <x v="1069"/>
      <x v="152"/>
      <x v="3"/>
      <x v="1"/>
    </i>
    <i>
      <x v="1070"/>
      <x v="96"/>
      <x v="3"/>
      <x/>
    </i>
    <i>
      <x v="1071"/>
      <x v="34"/>
      <x v="3"/>
      <x v="1"/>
    </i>
    <i>
      <x v="1072"/>
      <x v="506"/>
      <x v="3"/>
      <x v="1"/>
    </i>
    <i>
      <x v="1073"/>
      <x v="106"/>
      <x v="3"/>
      <x v="1"/>
    </i>
    <i>
      <x v="1074"/>
      <x v="241"/>
      <x v="3"/>
      <x v="1"/>
    </i>
    <i>
      <x v="1075"/>
      <x v="190"/>
      <x v="3"/>
      <x v="1"/>
    </i>
    <i>
      <x v="1076"/>
      <x v="504"/>
      <x v="3"/>
      <x v="1"/>
    </i>
    <i>
      <x v="1077"/>
      <x v="295"/>
      <x v="3"/>
      <x v="1"/>
    </i>
    <i>
      <x v="1078"/>
      <x v="511"/>
      <x v="3"/>
      <x v="1"/>
    </i>
    <i>
      <x v="1079"/>
      <x v="229"/>
      <x v="3"/>
      <x v="1"/>
    </i>
    <i>
      <x v="1080"/>
      <x v="13"/>
      <x v="3"/>
      <x/>
    </i>
    <i>
      <x v="1081"/>
      <x v="135"/>
      <x v="3"/>
      <x v="1"/>
    </i>
    <i>
      <x v="1082"/>
      <x v="528"/>
      <x v="3"/>
      <x v="1"/>
    </i>
    <i>
      <x v="1083"/>
      <x v="529"/>
      <x v="3"/>
      <x v="1"/>
    </i>
    <i>
      <x v="1084"/>
      <x v="121"/>
      <x v="3"/>
      <x v="1"/>
    </i>
    <i>
      <x v="1085"/>
      <x v="530"/>
      <x v="3"/>
      <x v="1"/>
    </i>
    <i>
      <x v="1086"/>
      <x v="531"/>
      <x v="3"/>
      <x v="1"/>
    </i>
    <i>
      <x v="1087"/>
      <x v="532"/>
      <x v="3"/>
      <x v="1"/>
    </i>
    <i>
      <x v="1088"/>
      <x v="229"/>
      <x v="3"/>
      <x v="1"/>
    </i>
    <i>
      <x v="1089"/>
      <x v="233"/>
      <x v="3"/>
      <x/>
    </i>
    <i>
      <x v="1090"/>
      <x v="291"/>
      <x v="3"/>
      <x v="1"/>
    </i>
    <i>
      <x v="1091"/>
      <x v="105"/>
      <x v="3"/>
      <x v="1"/>
    </i>
    <i>
      <x v="1092"/>
      <x v="188"/>
      <x v="3"/>
      <x v="1"/>
    </i>
    <i>
      <x v="1093"/>
      <x v="229"/>
      <x v="3"/>
      <x v="1"/>
    </i>
    <i>
      <x v="1094"/>
      <x v="612"/>
      <x v="3"/>
      <x v="2"/>
    </i>
    <i>
      <x v="1095"/>
      <x v="613"/>
      <x v="3"/>
      <x/>
    </i>
    <i>
      <x v="1096"/>
      <x v="614"/>
      <x v="3"/>
      <x/>
    </i>
    <i>
      <x v="1097"/>
      <x v="218"/>
      <x v="3"/>
      <x/>
    </i>
    <i>
      <x v="1098"/>
      <x v="234"/>
      <x v="3"/>
      <x v="2"/>
    </i>
    <i>
      <x v="1099"/>
      <x v="615"/>
      <x v="3"/>
      <x/>
    </i>
    <i>
      <x v="1100"/>
      <x v="616"/>
      <x v="3"/>
      <x/>
    </i>
    <i>
      <x v="1101"/>
      <x v="171"/>
      <x v="3"/>
      <x/>
    </i>
    <i>
      <x v="1102"/>
      <x v="229"/>
      <x v="3"/>
      <x/>
    </i>
    <i>
      <x v="1103"/>
      <x v="617"/>
      <x v="3"/>
      <x v="1"/>
    </i>
    <i>
      <x v="1104"/>
      <x v="229"/>
      <x v="3"/>
      <x v="1"/>
    </i>
    <i>
      <x v="1105"/>
      <x v="618"/>
      <x v="3"/>
      <x v="2"/>
    </i>
    <i>
      <x v="1106"/>
      <x v="561"/>
      <x v="3"/>
      <x/>
    </i>
    <i>
      <x v="1107"/>
      <x v="146"/>
      <x v="3"/>
      <x/>
    </i>
    <i>
      <x v="1108"/>
      <x v="229"/>
      <x v="3"/>
      <x/>
    </i>
    <i>
      <x v="1109"/>
      <x v="155"/>
      <x v="4"/>
      <x v="3"/>
    </i>
    <i>
      <x v="1110"/>
      <x v="172"/>
      <x v="4"/>
      <x v="2"/>
    </i>
    <i>
      <x v="1111"/>
      <x v="619"/>
      <x v="4"/>
      <x/>
    </i>
    <i>
      <x v="1112"/>
      <x v="620"/>
      <x v="4"/>
      <x v="1"/>
    </i>
    <i>
      <x v="1113"/>
      <x v="244"/>
      <x v="4"/>
      <x v="1"/>
    </i>
    <i>
      <x v="1114"/>
      <x v="212"/>
      <x v="4"/>
      <x/>
    </i>
    <i>
      <x v="1115"/>
      <x v="131"/>
      <x v="4"/>
      <x v="1"/>
    </i>
    <i>
      <x v="1116"/>
      <x v="208"/>
      <x v="4"/>
      <x v="1"/>
    </i>
    <i>
      <x v="1117"/>
      <x v="621"/>
      <x v="4"/>
      <x/>
    </i>
    <i>
      <x v="1118"/>
      <x v="177"/>
      <x v="4"/>
      <x v="1"/>
    </i>
    <i>
      <x v="1119"/>
      <x v="103"/>
      <x v="4"/>
      <x v="1"/>
    </i>
    <i>
      <x v="1120"/>
      <x v="186"/>
      <x v="4"/>
      <x v="1"/>
    </i>
    <i>
      <x v="1121"/>
      <x v="90"/>
      <x v="4"/>
      <x v="1"/>
    </i>
    <i>
      <x v="1122"/>
      <x v="622"/>
      <x v="4"/>
      <x/>
    </i>
    <i>
      <x v="1123"/>
      <x v="49"/>
      <x v="4"/>
      <x v="1"/>
    </i>
    <i>
      <x v="1124"/>
      <x v="472"/>
      <x v="4"/>
      <x v="1"/>
    </i>
    <i>
      <x v="1125"/>
      <x v="473"/>
      <x v="4"/>
      <x v="1"/>
    </i>
    <i>
      <x v="1126"/>
      <x v="474"/>
      <x v="4"/>
      <x v="1"/>
    </i>
    <i>
      <x v="1127"/>
      <x v="475"/>
      <x v="4"/>
      <x v="1"/>
    </i>
    <i>
      <x v="1128"/>
      <x v="476"/>
      <x v="4"/>
      <x v="1"/>
    </i>
    <i>
      <x v="1129"/>
      <x v="477"/>
      <x v="4"/>
      <x v="1"/>
    </i>
    <i>
      <x v="1130"/>
      <x v="478"/>
      <x v="4"/>
      <x v="1"/>
    </i>
    <i>
      <x v="1131"/>
      <x v="479"/>
      <x v="4"/>
      <x v="1"/>
    </i>
    <i>
      <x v="1132"/>
      <x v="480"/>
      <x v="4"/>
      <x v="1"/>
    </i>
    <i>
      <x v="1133"/>
      <x v="481"/>
      <x v="4"/>
      <x v="1"/>
    </i>
    <i>
      <x v="1134"/>
      <x v="91"/>
      <x v="4"/>
      <x v="1"/>
    </i>
    <i>
      <x v="1135"/>
      <x v="99"/>
      <x v="4"/>
      <x v="1"/>
    </i>
    <i>
      <x v="1136"/>
      <x v="240"/>
      <x v="4"/>
      <x/>
    </i>
    <i>
      <x v="1137"/>
      <x v="255"/>
      <x v="4"/>
      <x v="1"/>
    </i>
    <i>
      <x v="1138"/>
      <x v="229"/>
      <x v="4"/>
      <x v="1"/>
    </i>
    <i>
      <x v="1139"/>
      <x v="60"/>
      <x v="4"/>
      <x v="2"/>
    </i>
    <i>
      <x v="1140"/>
      <x v="366"/>
      <x v="4"/>
      <x/>
    </i>
    <i>
      <x v="1141"/>
      <x v="469"/>
      <x v="4"/>
      <x/>
    </i>
    <i>
      <x v="1142"/>
      <x v="24"/>
      <x v="4"/>
      <x/>
    </i>
    <i>
      <x v="1143"/>
      <x v="124"/>
      <x v="4"/>
      <x/>
    </i>
    <i>
      <x v="1144"/>
      <x v="623"/>
      <x v="4"/>
      <x/>
    </i>
    <i>
      <x v="1145"/>
      <x v="218"/>
      <x v="4"/>
      <x/>
    </i>
    <i>
      <x v="1146"/>
      <x v="301"/>
      <x v="4"/>
      <x v="2"/>
    </i>
    <i>
      <x v="1147"/>
      <x v="594"/>
      <x v="4"/>
      <x/>
    </i>
    <i>
      <x v="1148"/>
      <x v="116"/>
      <x v="4"/>
      <x/>
    </i>
    <i>
      <x v="1149"/>
      <x v="117"/>
      <x v="4"/>
      <x v="1"/>
    </i>
    <i>
      <x v="1150"/>
      <x v="595"/>
      <x v="4"/>
      <x v="1"/>
    </i>
    <i>
      <x v="1151"/>
      <x v="218"/>
      <x v="4"/>
      <x v="1"/>
    </i>
    <i>
      <x v="1152"/>
      <x v="273"/>
      <x v="4"/>
      <x/>
    </i>
    <i>
      <x v="1153"/>
      <x v="22"/>
      <x v="4"/>
      <x/>
    </i>
    <i>
      <x v="1154"/>
      <x v="229"/>
      <x v="4"/>
      <x/>
    </i>
    <i>
      <x v="1155"/>
      <x v="156"/>
      <x v="4"/>
      <x v="2"/>
    </i>
    <i>
      <x v="1156"/>
      <x v="283"/>
      <x v="4"/>
      <x/>
    </i>
    <i>
      <x v="1157"/>
      <x v="185"/>
      <x v="4"/>
      <x/>
    </i>
    <i>
      <x v="1158"/>
      <x v="624"/>
      <x v="4"/>
      <x/>
    </i>
    <i>
      <x v="1159"/>
      <x v="243"/>
      <x v="4"/>
      <x/>
    </i>
    <i>
      <x v="1160"/>
      <x v="625"/>
      <x v="4"/>
      <x v="1"/>
    </i>
    <i>
      <x v="1161"/>
      <x v="292"/>
      <x v="4"/>
      <x v="1"/>
    </i>
    <i>
      <x v="1162"/>
      <x v="237"/>
      <x v="4"/>
      <x v="2"/>
    </i>
    <i>
      <x v="1163"/>
      <x v="300"/>
      <x v="4"/>
      <x/>
    </i>
    <i>
      <x v="1164"/>
      <x v="298"/>
      <x v="4"/>
      <x/>
    </i>
    <i>
      <x v="1165"/>
      <x v="626"/>
      <x v="4"/>
      <x/>
    </i>
    <i>
      <x v="1166"/>
      <x v="157"/>
      <x v="4"/>
      <x/>
    </i>
    <i>
      <x v="1167"/>
      <x v="158"/>
      <x v="4"/>
      <x/>
    </i>
    <i>
      <x v="1168"/>
      <x v="229"/>
      <x v="4"/>
      <x/>
    </i>
    <i>
      <x v="1169"/>
      <x v="236"/>
      <x v="4"/>
      <x v="2"/>
    </i>
    <i>
      <x v="1170"/>
      <x v="297"/>
      <x v="4"/>
      <x/>
    </i>
    <i>
      <x v="1171"/>
      <x v="296"/>
      <x v="4"/>
      <x/>
    </i>
    <i>
      <x v="1172"/>
      <x v="23"/>
      <x v="4"/>
      <x/>
    </i>
    <i>
      <x v="1173"/>
      <x v="266"/>
      <x v="4"/>
      <x/>
    </i>
    <i>
      <x v="1174"/>
      <x v="88"/>
      <x v="4"/>
      <x v="1"/>
    </i>
    <i>
      <x v="1175"/>
      <x v="627"/>
      <x v="4"/>
      <x v="1"/>
    </i>
    <i>
      <x v="1176"/>
      <x v="628"/>
      <x v="4"/>
      <x v="1"/>
    </i>
    <i>
      <x v="1177"/>
      <x v="170"/>
      <x v="4"/>
      <x v="1"/>
    </i>
    <i>
      <x v="1178"/>
      <x v="229"/>
      <x v="4"/>
      <x/>
    </i>
    <i>
      <x v="1179"/>
      <x v="629"/>
      <x v="4"/>
      <x v="2"/>
    </i>
    <i>
      <x v="1180"/>
      <x v="70"/>
      <x v="5"/>
      <x v="3"/>
    </i>
    <i>
      <x v="1181"/>
      <x v="101"/>
      <x v="5"/>
      <x v="2"/>
    </i>
    <i>
      <x v="1182"/>
      <x v="221"/>
      <x v="5"/>
      <x/>
    </i>
    <i>
      <x v="1183"/>
      <x v="9"/>
      <x v="5"/>
      <x v="2"/>
    </i>
    <i>
      <x v="1184"/>
      <x v="24"/>
      <x v="5"/>
      <x/>
    </i>
    <i>
      <x v="1185"/>
      <x v="25"/>
      <x v="5"/>
      <x v="1"/>
    </i>
    <i>
      <x v="1186"/>
      <x v="630"/>
      <x v="5"/>
      <x v="1"/>
    </i>
    <i>
      <x v="1187"/>
      <x v="631"/>
      <x v="5"/>
      <x/>
    </i>
    <i>
      <x v="1188"/>
      <x v="632"/>
      <x v="5"/>
      <x v="1"/>
    </i>
    <i>
      <x v="1189"/>
      <x v="633"/>
      <x v="5"/>
      <x v="1"/>
    </i>
    <i>
      <x v="1190"/>
      <x v="634"/>
      <x v="5"/>
      <x v="1"/>
    </i>
    <i>
      <x v="1191"/>
      <x v="635"/>
      <x v="5"/>
      <x v="1"/>
    </i>
    <i>
      <x v="1192"/>
      <x v="218"/>
      <x v="5"/>
      <x v="1"/>
    </i>
    <i>
      <x v="1193"/>
      <x v="623"/>
      <x v="5"/>
      <x/>
    </i>
    <i>
      <x v="1194"/>
      <x v="636"/>
      <x v="5"/>
      <x v="1"/>
    </i>
    <i>
      <x v="1195"/>
      <x v="637"/>
      <x v="5"/>
      <x v="1"/>
    </i>
    <i>
      <x v="1196"/>
      <x v="64"/>
      <x v="5"/>
      <x v="1"/>
    </i>
    <i>
      <x v="1197"/>
      <x v="638"/>
      <x v="5"/>
      <x/>
    </i>
    <i>
      <x v="1198"/>
      <x v="49"/>
      <x v="5"/>
      <x v="1"/>
    </i>
    <i>
      <x v="1199"/>
      <x v="472"/>
      <x v="5"/>
      <x v="1"/>
    </i>
    <i>
      <x v="1200"/>
      <x v="473"/>
      <x v="5"/>
      <x v="1"/>
    </i>
    <i>
      <x v="1201"/>
      <x v="474"/>
      <x v="5"/>
      <x v="1"/>
    </i>
    <i>
      <x v="1202"/>
      <x v="475"/>
      <x v="5"/>
      <x v="1"/>
    </i>
    <i>
      <x v="1203"/>
      <x v="476"/>
      <x v="5"/>
      <x v="1"/>
    </i>
    <i>
      <x v="1204"/>
      <x v="477"/>
      <x v="5"/>
      <x v="1"/>
    </i>
    <i>
      <x v="1205"/>
      <x v="478"/>
      <x v="5"/>
      <x v="1"/>
    </i>
    <i>
      <x v="1206"/>
      <x v="479"/>
      <x v="5"/>
      <x v="1"/>
    </i>
    <i>
      <x v="1207"/>
      <x v="63"/>
      <x v="5"/>
      <x/>
    </i>
    <i>
      <x v="1208"/>
      <x v="281"/>
      <x v="5"/>
      <x v="1"/>
    </i>
    <i>
      <x v="1209"/>
      <x v="280"/>
      <x v="5"/>
      <x v="1"/>
    </i>
    <i>
      <x v="1210"/>
      <x v="232"/>
      <x v="5"/>
      <x v="1"/>
    </i>
    <i>
      <x v="1211"/>
      <x v="639"/>
      <x v="5"/>
      <x/>
    </i>
    <i>
      <x v="1212"/>
      <x v="254"/>
      <x v="5"/>
      <x v="1"/>
    </i>
    <i>
      <x v="1213"/>
      <x v="253"/>
      <x v="5"/>
      <x v="1"/>
    </i>
    <i>
      <x v="1214"/>
      <x v="220"/>
      <x v="5"/>
      <x/>
    </i>
    <i>
      <x v="1215"/>
      <x v="71"/>
      <x v="6"/>
      <x v="3"/>
    </i>
    <i>
      <x v="1216"/>
      <x v="73"/>
      <x v="6"/>
      <x v="2"/>
    </i>
    <i>
      <x v="1217"/>
      <x v="303"/>
      <x v="6"/>
      <x/>
    </i>
    <i>
      <x v="1218"/>
      <x v="111"/>
      <x v="6"/>
      <x v="1"/>
    </i>
    <i>
      <x v="1219"/>
      <x v="113"/>
      <x v="6"/>
      <x v="1"/>
    </i>
    <i>
      <x v="1220"/>
      <x v="229"/>
      <x v="6"/>
      <x v="1"/>
    </i>
    <i>
      <x v="1221"/>
      <x v="640"/>
      <x v="6"/>
      <x/>
    </i>
    <i>
      <x v="1222"/>
      <x v="176"/>
      <x v="6"/>
      <x v="1"/>
    </i>
    <i>
      <x v="1223"/>
      <x v="179"/>
      <x v="6"/>
      <x v="1"/>
    </i>
    <i>
      <x v="1224"/>
      <x v="181"/>
      <x v="6"/>
      <x v="1"/>
    </i>
    <i>
      <x v="1225"/>
      <x v="178"/>
      <x v="6"/>
      <x v="1"/>
    </i>
    <i>
      <x v="1226"/>
      <x v="49"/>
      <x v="6"/>
      <x v="1"/>
    </i>
    <i>
      <x v="1227"/>
      <x v="472"/>
      <x v="6"/>
      <x v="1"/>
    </i>
    <i>
      <x v="1228"/>
      <x v="473"/>
      <x v="6"/>
      <x v="1"/>
    </i>
    <i>
      <x v="1229"/>
      <x v="474"/>
      <x v="6"/>
      <x v="1"/>
    </i>
    <i>
      <x v="1230"/>
      <x v="475"/>
      <x v="6"/>
      <x v="1"/>
    </i>
    <i>
      <x v="1231"/>
      <x v="476"/>
      <x v="6"/>
      <x v="1"/>
    </i>
    <i>
      <x v="1232"/>
      <x v="477"/>
      <x v="6"/>
      <x v="1"/>
    </i>
    <i>
      <x v="1233"/>
      <x v="478"/>
      <x v="6"/>
      <x v="1"/>
    </i>
    <i>
      <x v="1234"/>
      <x v="479"/>
      <x v="6"/>
      <x v="1"/>
    </i>
    <i>
      <x v="1235"/>
      <x v="480"/>
      <x v="6"/>
      <x v="1"/>
    </i>
    <i>
      <x v="1236"/>
      <x v="481"/>
      <x v="6"/>
      <x v="1"/>
    </i>
    <i>
      <x v="1237"/>
      <x v="36"/>
      <x v="6"/>
      <x v="1"/>
    </i>
    <i>
      <x v="1238"/>
      <x v="35"/>
      <x v="6"/>
      <x v="1"/>
    </i>
    <i>
      <x v="1239"/>
      <x v="230"/>
      <x v="6"/>
      <x v="1"/>
    </i>
    <i>
      <x v="1240"/>
      <x v="11"/>
      <x v="6"/>
      <x/>
    </i>
    <i>
      <x v="1241"/>
      <x v="175"/>
      <x v="6"/>
      <x v="1"/>
    </i>
    <i>
      <x v="1242"/>
      <x v="366"/>
      <x v="6"/>
      <x v="1"/>
    </i>
    <i>
      <x v="1243"/>
      <x v="469"/>
      <x v="6"/>
      <x v="1"/>
    </i>
    <i>
      <x v="1244"/>
      <x v="74"/>
      <x v="6"/>
      <x v="1"/>
    </i>
    <i>
      <x v="1245"/>
      <x v="501"/>
      <x v="6"/>
      <x v="1"/>
    </i>
    <i>
      <x v="1246"/>
      <x v="230"/>
      <x v="6"/>
      <x v="1"/>
    </i>
    <i>
      <x v="1247"/>
      <x v="641"/>
      <x v="6"/>
      <x/>
    </i>
    <i>
      <x v="1248"/>
      <x v="332"/>
      <x v="6"/>
      <x v="1"/>
    </i>
    <i>
      <x v="1249"/>
      <x v="94"/>
      <x v="6"/>
      <x v="1"/>
    </i>
    <i>
      <x v="1250"/>
      <x v="204"/>
      <x v="6"/>
      <x/>
    </i>
    <i>
      <x v="1251"/>
      <x v="175"/>
      <x v="6"/>
      <x v="1"/>
    </i>
    <i>
      <x v="1252"/>
      <x v="366"/>
      <x v="6"/>
      <x v="1"/>
    </i>
    <i>
      <x v="1253"/>
      <x v="469"/>
      <x v="6"/>
      <x v="1"/>
    </i>
    <i>
      <x v="1254"/>
      <x v="74"/>
      <x v="6"/>
      <x v="1"/>
    </i>
    <i>
      <x v="1255"/>
      <x v="501"/>
      <x v="6"/>
      <x v="1"/>
    </i>
    <i>
      <x v="1256"/>
      <x v="230"/>
      <x v="6"/>
      <x v="1"/>
    </i>
    <i>
      <x v="1257"/>
      <x v="206"/>
      <x v="6"/>
      <x v="1"/>
    </i>
    <i>
      <x v="1258"/>
      <x v="205"/>
      <x v="6"/>
      <x/>
    </i>
    <i>
      <x v="1259"/>
      <x v="175"/>
      <x v="6"/>
      <x v="1"/>
    </i>
    <i>
      <x v="1260"/>
      <x v="366"/>
      <x v="6"/>
      <x v="1"/>
    </i>
    <i>
      <x v="1261"/>
      <x v="469"/>
      <x v="6"/>
      <x v="1"/>
    </i>
    <i>
      <x v="1262"/>
      <x v="74"/>
      <x v="6"/>
      <x v="1"/>
    </i>
    <i>
      <x v="1263"/>
      <x v="37"/>
      <x v="6"/>
      <x v="1"/>
    </i>
    <i>
      <x v="1264"/>
      <x v="230"/>
      <x v="6"/>
      <x v="1"/>
    </i>
    <i>
      <x v="1265"/>
      <x v="206"/>
      <x v="6"/>
      <x v="1"/>
    </i>
    <i>
      <x v="1266"/>
      <x v="642"/>
      <x v="6"/>
      <x/>
    </i>
    <i>
      <x v="1267"/>
      <x v="57"/>
      <x v="6"/>
      <x v="1"/>
    </i>
    <i>
      <x v="1268"/>
      <x v="66"/>
      <x v="6"/>
      <x v="1"/>
    </i>
    <i>
      <x v="1269"/>
      <x v="160"/>
      <x v="6"/>
      <x v="1"/>
    </i>
    <i>
      <x v="1270"/>
      <x v="605"/>
      <x v="6"/>
      <x v="1"/>
    </i>
    <i>
      <x v="1271"/>
      <x v="475"/>
      <x v="6"/>
      <x v="1"/>
    </i>
    <i>
      <x v="1272"/>
      <x v="48"/>
      <x v="6"/>
      <x v="1"/>
    </i>
    <i>
      <x v="1273"/>
      <x v="477"/>
      <x v="6"/>
      <x v="1"/>
    </i>
    <i>
      <x v="1274"/>
      <x v="478"/>
      <x v="6"/>
      <x v="1"/>
    </i>
    <i>
      <x v="1275"/>
      <x v="479"/>
      <x v="6"/>
      <x v="1"/>
    </i>
    <i>
      <x v="1276"/>
      <x v="268"/>
      <x v="6"/>
      <x v="1"/>
    </i>
    <i>
      <x v="1277"/>
      <x v="267"/>
      <x v="6"/>
      <x v="1"/>
    </i>
    <i>
      <x v="1278"/>
      <x v="175"/>
      <x v="6"/>
      <x v="1"/>
    </i>
    <i>
      <x v="1279"/>
      <x v="74"/>
      <x v="6"/>
      <x v="1"/>
    </i>
    <i>
      <x v="1280"/>
      <x v="230"/>
      <x v="6"/>
      <x v="1"/>
    </i>
    <i>
      <x v="1281"/>
      <x v="701"/>
      <x v="6"/>
      <x/>
    </i>
    <i>
      <x v="1282"/>
      <x v="173"/>
      <x v="6"/>
      <x/>
    </i>
    <i>
      <x v="1283"/>
      <x v="49"/>
      <x v="6"/>
      <x v="1"/>
    </i>
    <i>
      <x v="1284"/>
      <x v="472"/>
      <x v="6"/>
      <x v="1"/>
    </i>
    <i>
      <x v="1285"/>
      <x v="473"/>
      <x v="6"/>
      <x v="1"/>
    </i>
    <i>
      <x v="1286"/>
      <x v="474"/>
      <x v="6"/>
      <x v="1"/>
    </i>
    <i>
      <x v="1287"/>
      <x v="475"/>
      <x v="6"/>
      <x v="1"/>
    </i>
    <i>
      <x v="1288"/>
      <x v="476"/>
      <x v="6"/>
      <x v="1"/>
    </i>
    <i>
      <x v="1289"/>
      <x v="477"/>
      <x v="6"/>
      <x v="1"/>
    </i>
    <i>
      <x v="1290"/>
      <x v="478"/>
      <x v="6"/>
      <x v="1"/>
    </i>
    <i>
      <x v="1291"/>
      <x v="479"/>
      <x v="6"/>
      <x v="1"/>
    </i>
    <i>
      <x v="1292"/>
      <x v="480"/>
      <x v="6"/>
      <x v="1"/>
    </i>
    <i>
      <x v="1293"/>
      <x v="481"/>
      <x v="6"/>
      <x v="1"/>
    </i>
    <i>
      <x v="1294"/>
      <x v="229"/>
      <x v="6"/>
      <x v="1"/>
    </i>
    <i>
      <x v="1295"/>
      <x v="68"/>
      <x v="6"/>
      <x/>
    </i>
    <i>
      <x v="1296"/>
      <x v="42"/>
      <x v="6"/>
      <x v="1"/>
    </i>
    <i>
      <x v="1297"/>
      <x v="203"/>
      <x v="6"/>
      <x v="1"/>
    </i>
    <i>
      <x v="1298"/>
      <x v="98"/>
      <x v="6"/>
      <x v="1"/>
    </i>
    <i>
      <x v="1299"/>
      <x v="224"/>
      <x v="6"/>
      <x/>
    </i>
    <i>
      <x v="1300"/>
      <x v="55"/>
      <x v="6"/>
      <x v="1"/>
    </i>
    <i>
      <x v="1301"/>
      <x v="192"/>
      <x v="6"/>
      <x v="1"/>
    </i>
    <i>
      <x v="1302"/>
      <x v="646"/>
      <x v="6"/>
      <x v="1"/>
    </i>
    <i>
      <x v="1303"/>
      <x v="647"/>
      <x v="6"/>
      <x v="1"/>
    </i>
    <i>
      <x v="1304"/>
      <x v="648"/>
      <x v="6"/>
      <x v="1"/>
    </i>
    <i>
      <x v="1305"/>
      <x v="649"/>
      <x v="6"/>
      <x v="1"/>
    </i>
    <i>
      <x v="1306"/>
      <x v="650"/>
      <x v="6"/>
      <x v="1"/>
    </i>
    <i>
      <x v="1307"/>
      <x v="222"/>
      <x v="6"/>
      <x v="1"/>
    </i>
    <i>
      <x v="1308"/>
      <x v="72"/>
      <x v="6"/>
      <x v="2"/>
    </i>
    <i>
      <x v="1309"/>
      <x v="304"/>
      <x v="6"/>
      <x/>
    </i>
    <i>
      <x v="1310"/>
      <x v="111"/>
      <x v="6"/>
      <x v="1"/>
    </i>
    <i>
      <x v="1311"/>
      <x v="651"/>
      <x v="6"/>
      <x v="1"/>
    </i>
    <i>
      <x v="1312"/>
      <x v="652"/>
      <x v="6"/>
      <x v="1"/>
    </i>
    <i>
      <x v="1313"/>
      <x v="653"/>
      <x v="6"/>
      <x v="1"/>
    </i>
    <i>
      <x v="1314"/>
      <x v="654"/>
      <x v="6"/>
      <x v="1"/>
    </i>
    <i>
      <x v="1315"/>
      <x v="113"/>
      <x v="6"/>
      <x v="1"/>
    </i>
    <i>
      <x v="1316"/>
      <x v="655"/>
      <x v="6"/>
      <x v="1"/>
    </i>
    <i>
      <x v="1317"/>
      <x v="112"/>
      <x v="6"/>
      <x v="1"/>
    </i>
    <i>
      <x v="1318"/>
      <x v="215"/>
      <x v="6"/>
      <x/>
    </i>
    <i>
      <x v="1319"/>
      <x v="543"/>
      <x v="6"/>
      <x v="1"/>
    </i>
    <i>
      <x v="1320"/>
      <x v="200"/>
      <x v="6"/>
      <x v="1"/>
    </i>
    <i>
      <x v="1321"/>
      <x v="199"/>
      <x v="6"/>
      <x v="1"/>
    </i>
    <i>
      <x v="1322"/>
      <x v="559"/>
      <x v="6"/>
      <x v="1"/>
    </i>
    <i>
      <x v="1323"/>
      <x v="76"/>
      <x v="6"/>
      <x v="1"/>
    </i>
    <i>
      <x v="1324"/>
      <x v="198"/>
      <x v="6"/>
      <x v="1"/>
    </i>
    <i>
      <x v="1325"/>
      <x v="575"/>
      <x v="6"/>
      <x v="1"/>
    </i>
    <i>
      <x v="1326"/>
      <x v="242"/>
      <x v="6"/>
      <x v="1"/>
    </i>
    <i>
      <x v="1327"/>
      <x v="67"/>
      <x v="6"/>
      <x v="1"/>
    </i>
    <i>
      <x v="1328"/>
      <x v="214"/>
      <x v="6"/>
      <x/>
    </i>
    <i>
      <x v="1329"/>
      <x v="543"/>
      <x v="6"/>
      <x v="1"/>
    </i>
    <i>
      <x v="1330"/>
      <x v="200"/>
      <x v="6"/>
      <x v="1"/>
    </i>
    <i>
      <x v="1331"/>
      <x v="199"/>
      <x v="6"/>
      <x v="1"/>
    </i>
    <i>
      <x v="1332"/>
      <x v="559"/>
      <x v="6"/>
      <x v="1"/>
    </i>
    <i>
      <x v="1333"/>
      <x v="76"/>
      <x v="6"/>
      <x v="1"/>
    </i>
    <i>
      <x v="1334"/>
      <x v="198"/>
      <x v="6"/>
      <x v="1"/>
    </i>
    <i>
      <x v="1335"/>
      <x v="575"/>
      <x v="6"/>
      <x v="1"/>
    </i>
    <i>
      <x v="1336"/>
      <x v="242"/>
      <x v="6"/>
      <x v="1"/>
    </i>
    <i>
      <x v="1337"/>
      <x v="67"/>
      <x v="6"/>
      <x v="1"/>
    </i>
    <i>
      <x v="1338"/>
      <x v="656"/>
      <x v="6"/>
      <x/>
    </i>
    <i>
      <x v="1339"/>
      <x v="543"/>
      <x v="6"/>
      <x v="1"/>
    </i>
    <i>
      <x v="1340"/>
      <x v="199"/>
      <x v="6"/>
      <x v="1"/>
    </i>
    <i>
      <x v="1341"/>
      <x v="93"/>
      <x v="6"/>
      <x/>
    </i>
    <i>
      <x v="1342"/>
      <x v="175"/>
      <x v="6"/>
      <x v="1"/>
    </i>
    <i>
      <x v="1343"/>
      <x v="366"/>
      <x v="6"/>
      <x v="1"/>
    </i>
    <i>
      <x v="1344"/>
      <x v="469"/>
      <x v="6"/>
      <x v="1"/>
    </i>
    <i>
      <x v="1345"/>
      <x v="74"/>
      <x v="6"/>
      <x v="1"/>
    </i>
    <i>
      <x v="1346"/>
      <x v="32"/>
      <x v="6"/>
      <x v="1"/>
    </i>
    <i>
      <x v="1347"/>
      <x v="230"/>
      <x v="6"/>
      <x v="1"/>
    </i>
    <i>
      <x v="1348"/>
      <x v="206"/>
      <x v="6"/>
      <x v="1"/>
    </i>
    <i>
      <x v="1349"/>
      <x v="657"/>
      <x v="6"/>
      <x/>
    </i>
    <i>
      <x v="1350"/>
      <x v="590"/>
      <x v="6"/>
      <x v="1"/>
    </i>
    <i>
      <x v="1351"/>
      <x v="548"/>
      <x v="6"/>
      <x v="1"/>
    </i>
    <i>
      <x v="1352"/>
      <x v="549"/>
      <x v="6"/>
      <x v="1"/>
    </i>
    <i>
      <x v="1353"/>
      <x v="208"/>
      <x v="6"/>
      <x v="1"/>
    </i>
    <i>
      <x v="1354"/>
      <x v="553"/>
      <x v="6"/>
      <x v="1"/>
    </i>
    <i>
      <x v="1355"/>
      <x v="550"/>
      <x v="6"/>
      <x v="1"/>
    </i>
    <i>
      <x v="1356"/>
      <x v="217"/>
      <x v="6"/>
      <x/>
    </i>
    <i>
      <x v="1357"/>
      <x v="658"/>
      <x v="6"/>
      <x v="1"/>
    </i>
    <i>
      <x v="1358"/>
      <x v="583"/>
      <x v="6"/>
      <x v="1"/>
    </i>
    <i>
      <x v="1359"/>
      <x v="305"/>
      <x v="6"/>
      <x/>
    </i>
    <i>
      <x v="1360"/>
      <x v="659"/>
      <x v="6"/>
      <x v="1"/>
    </i>
    <i>
      <x v="1361"/>
      <x v="655"/>
      <x v="6"/>
      <x v="1"/>
    </i>
    <i>
      <x v="1362"/>
      <x v="161"/>
      <x v="6"/>
      <x v="1"/>
    </i>
    <i>
      <x v="1363"/>
      <x v="178"/>
      <x v="6"/>
      <x v="1"/>
    </i>
    <i>
      <x v="1364"/>
      <x v="643"/>
      <x v="6"/>
      <x v="1"/>
    </i>
    <i>
      <x v="1365"/>
      <x v="480"/>
      <x v="6"/>
      <x v="1"/>
    </i>
    <i>
      <x v="1366"/>
      <x v="481"/>
      <x v="6"/>
      <x v="1"/>
    </i>
    <i>
      <x v="1367"/>
      <x v="36"/>
      <x v="6"/>
      <x v="1"/>
    </i>
    <i>
      <x v="1368"/>
      <x v="35"/>
      <x v="6"/>
      <x v="1"/>
    </i>
    <i>
      <x v="1369"/>
      <x v="230"/>
      <x v="6"/>
      <x v="1"/>
    </i>
    <i>
      <x v="1370"/>
      <x v="229"/>
      <x v="6"/>
      <x v="1"/>
    </i>
    <i>
      <x v="1371"/>
      <x v="45"/>
      <x v="6"/>
      <x/>
    </i>
    <i>
      <x v="1372"/>
      <x v="247"/>
      <x v="6"/>
      <x/>
    </i>
    <i>
      <x v="1373"/>
      <x v="544"/>
      <x v="6"/>
      <x v="1"/>
    </i>
    <i>
      <x v="1374"/>
      <x v="208"/>
      <x v="6"/>
      <x v="1"/>
    </i>
    <i>
      <x v="1375"/>
      <x v="553"/>
      <x v="6"/>
      <x v="1"/>
    </i>
    <i>
      <x v="1376"/>
      <x v="212"/>
      <x v="6"/>
      <x v="1"/>
    </i>
    <i>
      <x v="1377"/>
      <x v="199"/>
      <x v="6"/>
      <x v="1"/>
    </i>
    <i>
      <x v="1378"/>
      <x v="76"/>
      <x v="6"/>
      <x v="1"/>
    </i>
    <i>
      <x v="1379"/>
      <x v="198"/>
      <x v="6"/>
      <x v="1"/>
    </i>
    <i>
      <x v="1380"/>
      <x v="242"/>
      <x v="6"/>
      <x v="1"/>
    </i>
    <i>
      <x v="1381"/>
      <x v="660"/>
      <x v="6"/>
      <x/>
    </i>
    <i>
      <x v="1382"/>
      <x v="248"/>
      <x v="6"/>
      <x v="1"/>
    </i>
    <i>
      <x v="1383"/>
      <x v="661"/>
      <x v="6"/>
      <x v="1"/>
    </i>
    <i>
      <x v="1384"/>
      <x v="100"/>
      <x v="6"/>
      <x v="1"/>
    </i>
    <i>
      <x v="1385"/>
      <x v="154"/>
      <x v="6"/>
      <x v="1"/>
    </i>
    <i>
      <x v="1386"/>
      <x v="662"/>
      <x v="6"/>
      <x v="1"/>
    </i>
    <i>
      <x v="1387"/>
      <x v="663"/>
      <x v="6"/>
      <x v="1"/>
    </i>
    <i>
      <x v="1388"/>
      <x v="8"/>
      <x v="6"/>
      <x v="1"/>
    </i>
    <i>
      <x v="1389"/>
      <x v="262"/>
      <x v="6"/>
      <x/>
    </i>
    <i>
      <x v="1390"/>
      <x v="664"/>
      <x v="6"/>
      <x v="1"/>
    </i>
    <i>
      <x v="1391"/>
      <x v="665"/>
      <x v="6"/>
      <x v="1"/>
    </i>
    <i>
      <x v="1392"/>
      <x v="666"/>
      <x v="6"/>
      <x v="1"/>
    </i>
    <i>
      <x v="1393"/>
      <x v="667"/>
      <x v="6"/>
      <x v="1"/>
    </i>
    <i>
      <x v="1394"/>
      <x v="668"/>
      <x v="6"/>
      <x v="1"/>
    </i>
    <i>
      <x v="1395"/>
      <x v="669"/>
      <x v="6"/>
      <x v="1"/>
    </i>
    <i>
      <x v="1396"/>
      <x v="670"/>
      <x v="6"/>
      <x v="1"/>
    </i>
    <i>
      <x v="1397"/>
      <x v="671"/>
      <x v="6"/>
      <x v="1"/>
    </i>
    <i>
      <x v="1398"/>
      <x v="672"/>
      <x v="6"/>
      <x v="1"/>
    </i>
    <i>
      <x v="1399"/>
      <x v="673"/>
      <x v="6"/>
      <x v="1"/>
    </i>
    <i>
      <x v="1400"/>
      <x v="674"/>
      <x v="6"/>
      <x v="1"/>
    </i>
    <i>
      <x v="1401"/>
      <x v="675"/>
      <x v="6"/>
      <x v="1"/>
    </i>
    <i>
      <x v="1402"/>
      <x v="676"/>
      <x v="6"/>
      <x v="1"/>
    </i>
    <i>
      <x v="1403"/>
      <x v="677"/>
      <x v="6"/>
      <x v="1"/>
    </i>
    <i>
      <x v="1404"/>
      <x v="678"/>
      <x v="6"/>
      <x v="1"/>
    </i>
    <i>
      <x v="1405"/>
      <x v="679"/>
      <x v="6"/>
      <x v="1"/>
    </i>
    <i>
      <x v="1406"/>
      <x v="680"/>
      <x v="6"/>
      <x v="1"/>
    </i>
    <i>
      <x v="1407"/>
      <x v="681"/>
      <x v="6"/>
      <x v="1"/>
    </i>
    <i>
      <x v="1408"/>
      <x v="682"/>
      <x v="6"/>
      <x v="1"/>
    </i>
    <i>
      <x v="1409"/>
      <x v="683"/>
      <x v="6"/>
      <x v="1"/>
    </i>
    <i>
      <x v="1410"/>
      <x v="684"/>
      <x v="6"/>
      <x v="1"/>
    </i>
    <i>
      <x v="1411"/>
      <x v="685"/>
      <x v="6"/>
      <x v="1"/>
    </i>
    <i>
      <x v="1412"/>
      <x v="686"/>
      <x v="6"/>
      <x v="1"/>
    </i>
    <i>
      <x v="1413"/>
      <x v="687"/>
      <x v="6"/>
      <x v="1"/>
    </i>
    <i>
      <x v="1414"/>
      <x v="688"/>
      <x v="6"/>
      <x v="1"/>
    </i>
    <i>
      <x v="1415"/>
      <x v="689"/>
      <x v="6"/>
      <x v="1"/>
    </i>
    <i>
      <x v="1416"/>
      <x v="690"/>
      <x v="6"/>
      <x v="1"/>
    </i>
    <i>
      <x v="1417"/>
      <x v="691"/>
      <x v="6"/>
      <x v="1"/>
    </i>
    <i>
      <x v="1418"/>
      <x v="692"/>
      <x v="6"/>
      <x v="1"/>
    </i>
    <i>
      <x v="1419"/>
      <x v="693"/>
      <x v="6"/>
      <x v="1"/>
    </i>
    <i>
      <x v="1420"/>
      <x v="694"/>
      <x v="6"/>
      <x v="1"/>
    </i>
    <i>
      <x v="1421"/>
      <x v="263"/>
      <x v="6"/>
      <x v="1"/>
    </i>
    <i>
      <x v="1422"/>
      <x v="695"/>
      <x v="6"/>
      <x/>
    </i>
    <i>
      <x v="1423"/>
      <x v="46"/>
      <x v="6"/>
      <x v="1"/>
    </i>
    <i>
      <x v="1424"/>
      <x v="47"/>
      <x v="6"/>
      <x v="1"/>
    </i>
    <i>
      <x v="1425"/>
      <x v="473"/>
      <x v="6"/>
      <x v="1"/>
    </i>
    <i>
      <x v="1426"/>
      <x v="474"/>
      <x v="6"/>
      <x v="1"/>
    </i>
    <i>
      <x v="1427"/>
      <x v="475"/>
      <x v="6"/>
      <x v="1"/>
    </i>
    <i>
      <x v="1428"/>
      <x v="48"/>
      <x v="6"/>
      <x v="1"/>
    </i>
    <i>
      <x v="1429"/>
      <x v="696"/>
      <x v="6"/>
      <x v="1"/>
    </i>
    <i>
      <x v="1430"/>
      <x v="478"/>
      <x v="6"/>
      <x v="1"/>
    </i>
    <i>
      <x v="1431"/>
      <x v="479"/>
      <x v="6"/>
      <x v="1"/>
    </i>
    <i>
      <x v="1432"/>
      <x v="697"/>
      <x v="6"/>
      <x/>
    </i>
    <i>
      <x v="1433"/>
      <x v="544"/>
      <x v="6"/>
      <x v="1"/>
    </i>
    <i>
      <x v="1434"/>
      <x v="553"/>
      <x v="6"/>
      <x v="1"/>
    </i>
    <i>
      <x v="1435"/>
      <x v="207"/>
      <x v="6"/>
      <x/>
    </i>
    <i>
      <x v="1436"/>
      <x v="483"/>
      <x v="6"/>
      <x v="1"/>
    </i>
    <i>
      <x v="1437"/>
      <x v="67"/>
      <x v="6"/>
      <x v="1"/>
    </i>
    <i>
      <x v="1438"/>
      <x v="223"/>
      <x v="6"/>
      <x/>
    </i>
    <i>
      <x v="1439"/>
      <x v="698"/>
      <x v="6"/>
      <x v="1"/>
    </i>
    <i>
      <x v="1440"/>
      <x v="21"/>
      <x v="6"/>
      <x v="1"/>
    </i>
    <i>
      <x v="1441"/>
      <x v="699"/>
      <x v="6"/>
      <x v="1"/>
    </i>
    <i>
      <x v="1442"/>
      <x v="700"/>
      <x v="6"/>
      <x v="1"/>
    </i>
    <i>
      <x v="1443"/>
      <x v="218"/>
      <x v="6"/>
      <x v="1"/>
    </i>
    <i>
      <x v="1444"/>
      <x v="572"/>
      <x v="1"/>
      <x/>
    </i>
    <i>
      <x v="1445"/>
      <x v="348"/>
      <x v="1"/>
      <x v="1"/>
    </i>
    <i>
      <x v="1446"/>
      <x v="349"/>
      <x v="1"/>
      <x v="1"/>
    </i>
    <i>
      <x v="1447"/>
      <x v="350"/>
      <x v="1"/>
      <x v="1"/>
    </i>
    <i>
      <x v="1448"/>
      <x v="351"/>
      <x v="1"/>
      <x v="1"/>
    </i>
    <i>
      <x v="1449"/>
      <x v="352"/>
      <x v="1"/>
      <x v="1"/>
    </i>
    <i>
      <x v="1450"/>
      <x v="308"/>
      <x v="1"/>
      <x v="1"/>
    </i>
    <i>
      <x v="1451"/>
      <x v="572"/>
      <x v="3"/>
      <x v="1"/>
    </i>
    <i>
      <x v="1452"/>
      <x v="309"/>
      <x v="6"/>
      <x/>
    </i>
    <i>
      <x v="1453"/>
      <x v="310"/>
      <x v="6"/>
      <x v="1"/>
    </i>
    <i>
      <x v="1454"/>
      <x v="311"/>
      <x v="6"/>
      <x v="1"/>
    </i>
    <i>
      <x v="1455"/>
      <x v="312"/>
      <x v="6"/>
      <x/>
    </i>
    <i>
      <x v="1456"/>
      <x v="643"/>
      <x v="6"/>
      <x v="1"/>
    </i>
    <i>
      <x v="1457"/>
      <x v="644"/>
      <x v="6"/>
      <x v="1"/>
    </i>
    <i>
      <x v="1458"/>
      <x v="473"/>
      <x v="6"/>
      <x v="1"/>
    </i>
    <i>
      <x v="1459"/>
      <x v="645"/>
      <x v="6"/>
      <x v="1"/>
    </i>
    <i>
      <x v="1460"/>
      <x v="313"/>
      <x v="6"/>
      <x/>
    </i>
    <i>
      <x v="1461"/>
      <x v="49"/>
      <x v="6"/>
      <x v="1"/>
    </i>
    <i>
      <x v="1462"/>
      <x v="48"/>
      <x v="6"/>
      <x v="1"/>
    </i>
    <i>
      <x v="1463"/>
      <x v="314"/>
      <x v="6"/>
      <x v="1"/>
    </i>
    <i>
      <x v="1464"/>
      <x v="315"/>
      <x v="6"/>
      <x v="1"/>
    </i>
    <i>
      <x v="1465"/>
      <x v="316"/>
      <x v="6"/>
      <x v="1"/>
    </i>
    <i>
      <x v="1466"/>
      <x v="317"/>
      <x v="6"/>
      <x v="1"/>
    </i>
    <i>
      <x v="1467"/>
      <x v="318"/>
      <x v="6"/>
      <x v="1"/>
    </i>
    <i>
      <x v="1468"/>
      <x v="319"/>
      <x v="6"/>
      <x v="1"/>
    </i>
    <i>
      <x v="1469"/>
      <x v="320"/>
      <x v="6"/>
      <x v="1"/>
    </i>
    <i>
      <x v="1470"/>
      <x v="321"/>
      <x v="6"/>
      <x v="1"/>
    </i>
    <i>
      <x v="1471"/>
      <x v="322"/>
      <x v="6"/>
      <x v="1"/>
    </i>
    <i>
      <x v="1472"/>
      <x v="323"/>
      <x v="6"/>
      <x v="1"/>
    </i>
    <i>
      <x v="1473"/>
      <x v="324"/>
      <x v="6"/>
      <x v="1"/>
    </i>
    <i>
      <x v="1474"/>
      <x v="325"/>
      <x v="6"/>
      <x v="1"/>
    </i>
    <i>
      <x v="1475"/>
      <x v="326"/>
      <x v="6"/>
      <x v="1"/>
    </i>
    <i>
      <x v="1476"/>
      <x v="327"/>
      <x v="6"/>
      <x v="1"/>
    </i>
    <i>
      <x v="1477"/>
      <x v="328"/>
      <x v="6"/>
      <x v="1"/>
    </i>
    <i>
      <x v="1478"/>
      <x v="329"/>
      <x v="6"/>
      <x v="1"/>
    </i>
    <i>
      <x v="1479"/>
      <x v="330"/>
      <x v="6"/>
      <x v="1"/>
    </i>
    <i>
      <x v="1480"/>
      <x v="702"/>
      <x v="6"/>
      <x v="1"/>
    </i>
    <i>
      <x v="1481"/>
      <x v="703"/>
      <x v="6"/>
      <x v="1"/>
    </i>
    <i>
      <x v="1482"/>
      <x v="704"/>
      <x v="6"/>
      <x/>
    </i>
    <i>
      <x v="1483"/>
      <x v="175"/>
      <x v="6"/>
      <x v="1"/>
    </i>
    <i>
      <x v="1484"/>
      <x v="705"/>
      <x v="6"/>
      <x v="1"/>
    </i>
    <i>
      <x v="1485"/>
      <x v="706"/>
      <x v="6"/>
      <x v="1"/>
    </i>
    <i>
      <x v="1486"/>
      <x v="707"/>
      <x v="6"/>
      <x v="1"/>
    </i>
    <i>
      <x v="1487"/>
      <x v="708"/>
      <x v="6"/>
      <x v="1"/>
    </i>
    <i>
      <x v="1488"/>
      <x v="709"/>
      <x v="6"/>
      <x/>
    </i>
    <i>
      <x v="1489"/>
      <x v="710"/>
      <x v="6"/>
      <x v="1"/>
    </i>
    <i>
      <x v="1490"/>
      <x v="711"/>
      <x v="6"/>
      <x v="1"/>
    </i>
  </rowItems>
  <colFields count="2">
    <field x="4"/>
    <field x="2"/>
  </colFields>
  <colItems count="33">
    <i>
      <x v="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colItems>
  <dataFields count="1">
    <dataField name="   " fld="7" baseField="17" baseItem="2" numFmtId="4"/>
  </dataFields>
  <formats count="3076">
    <format dxfId="3316">
      <pivotArea type="all" dataOnly="0" outline="0" fieldPosition="0"/>
    </format>
    <format dxfId="3315">
      <pivotArea outline="0" collapsedLevelsAreSubtotals="1" fieldPosition="0"/>
    </format>
    <format dxfId="3314">
      <pivotArea dataOnly="0" labelOnly="1" outline="0" fieldPosition="0">
        <references count="1">
          <reference field="6"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313">
      <pivotArea dataOnly="0" labelOnly="1" outline="0" fieldPosition="0">
        <references count="1">
          <reference field="6"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312">
      <pivotArea dataOnly="0" labelOnly="1" outline="0" fieldPosition="0">
        <references count="1">
          <reference field="6"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3311">
      <pivotArea dataOnly="0" labelOnly="1" outline="0" fieldPosition="0">
        <references count="1">
          <reference field="6"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3310">
      <pivotArea dataOnly="0" labelOnly="1" outline="0" fieldPosition="0">
        <references count="1">
          <reference field="6"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3309">
      <pivotArea dataOnly="0" labelOnly="1" outline="0" fieldPosition="0">
        <references count="1">
          <reference field="6"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3308">
      <pivotArea dataOnly="0" labelOnly="1" outline="0" fieldPosition="0">
        <references count="1">
          <reference field="6"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3307">
      <pivotArea dataOnly="0" labelOnly="1" outline="0" fieldPosition="0">
        <references count="1">
          <reference field="6"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3306">
      <pivotArea dataOnly="0" labelOnly="1" outline="0" fieldPosition="0">
        <references count="1">
          <reference field="6"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3305">
      <pivotArea dataOnly="0" labelOnly="1" outline="0" fieldPosition="0">
        <references count="1">
          <reference field="6"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3304">
      <pivotArea dataOnly="0" labelOnly="1" outline="0" fieldPosition="0">
        <references count="1">
          <reference field="6"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3303">
      <pivotArea dataOnly="0" labelOnly="1" outline="0" fieldPosition="0">
        <references count="1">
          <reference field="6"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3302">
      <pivotArea dataOnly="0" labelOnly="1" outline="0" fieldPosition="0">
        <references count="1">
          <reference field="6"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3301">
      <pivotArea dataOnly="0" labelOnly="1" outline="0" fieldPosition="0">
        <references count="1">
          <reference field="6"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3300">
      <pivotArea dataOnly="0" labelOnly="1" outline="0" fieldPosition="0">
        <references count="1">
          <reference field="6"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3299">
      <pivotArea dataOnly="0" labelOnly="1" outline="0" fieldPosition="0">
        <references count="1">
          <reference field="6"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3298">
      <pivotArea dataOnly="0" labelOnly="1" outline="0" fieldPosition="0">
        <references count="1">
          <reference field="6"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3297">
      <pivotArea dataOnly="0" labelOnly="1" outline="0" fieldPosition="0">
        <references count="1">
          <reference field="6"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3296">
      <pivotArea dataOnly="0" labelOnly="1" outline="0" fieldPosition="0">
        <references count="1">
          <reference field="6"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3295">
      <pivotArea dataOnly="0" labelOnly="1" outline="0" fieldPosition="0">
        <references count="1">
          <reference field="6"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3294">
      <pivotArea dataOnly="0" labelOnly="1" outline="0" fieldPosition="0">
        <references count="1">
          <reference field="6"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3293">
      <pivotArea dataOnly="0" labelOnly="1" outline="0" fieldPosition="0">
        <references count="1">
          <reference field="6" count="50">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reference>
        </references>
      </pivotArea>
    </format>
    <format dxfId="3292">
      <pivotArea dataOnly="0" labelOnly="1" outline="0" fieldPosition="0">
        <references count="1">
          <reference field="6" count="50">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reference>
        </references>
      </pivotArea>
    </format>
    <format dxfId="3291">
      <pivotArea dataOnly="0" labelOnly="1" outline="0" fieldPosition="0">
        <references count="1">
          <reference field="6" count="50">
            <x v="11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3"/>
            <x v="1194"/>
            <x v="1195"/>
            <x v="1196"/>
            <x v="1197"/>
            <x v="1198"/>
            <x v="1199"/>
          </reference>
        </references>
      </pivotArea>
    </format>
    <format dxfId="3290">
      <pivotArea dataOnly="0" labelOnly="1" outline="0" fieldPosition="0">
        <references count="1">
          <reference field="6" count="50">
            <x v="1200"/>
            <x v="1201"/>
            <x v="1202"/>
            <x v="1203"/>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2"/>
            <x v="1243"/>
            <x v="1244"/>
            <x v="1245"/>
            <x v="1246"/>
            <x v="1247"/>
            <x v="1248"/>
            <x v="1249"/>
          </reference>
        </references>
      </pivotArea>
    </format>
    <format dxfId="3289">
      <pivotArea dataOnly="0" labelOnly="1" outline="0" fieldPosition="0">
        <references count="1">
          <reference field="6" count="50">
            <x v="1250"/>
            <x v="1251"/>
            <x v="1252"/>
            <x v="1253"/>
            <x v="1254"/>
            <x v="1255"/>
            <x v="1256"/>
            <x v="1257"/>
            <x v="1258"/>
            <x v="1259"/>
            <x v="1260"/>
            <x v="1261"/>
            <x v="1262"/>
            <x v="1263"/>
            <x v="1264"/>
            <x v="1265"/>
            <x v="1266"/>
            <x v="1267"/>
            <x v="1268"/>
            <x v="1269"/>
            <x v="1270"/>
            <x v="1271"/>
            <x v="1272"/>
            <x v="1273"/>
            <x v="1274"/>
            <x v="1275"/>
            <x v="1276"/>
            <x v="1277"/>
            <x v="1278"/>
            <x v="1279"/>
            <x v="1280"/>
            <x v="1281"/>
            <x v="1282"/>
            <x v="1283"/>
            <x v="1284"/>
            <x v="1285"/>
            <x v="1286"/>
            <x v="1287"/>
            <x v="1288"/>
            <x v="1289"/>
            <x v="1290"/>
            <x v="1291"/>
            <x v="1292"/>
            <x v="1293"/>
            <x v="1294"/>
            <x v="1295"/>
            <x v="1296"/>
            <x v="1297"/>
            <x v="1298"/>
            <x v="1299"/>
          </reference>
        </references>
      </pivotArea>
    </format>
    <format dxfId="3288">
      <pivotArea dataOnly="0" labelOnly="1" outline="0" fieldPosition="0">
        <references count="1">
          <reference field="6" count="50">
            <x v="1300"/>
            <x v="1301"/>
            <x v="1302"/>
            <x v="1303"/>
            <x v="1304"/>
            <x v="1305"/>
            <x v="1306"/>
            <x v="1307"/>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reference>
        </references>
      </pivotArea>
    </format>
    <format dxfId="3287">
      <pivotArea dataOnly="0" labelOnly="1" outline="0" fieldPosition="0">
        <references count="1">
          <reference field="6" count="50">
            <x v="1350"/>
            <x v="1351"/>
            <x v="1352"/>
            <x v="1353"/>
            <x v="1354"/>
            <x v="1355"/>
            <x v="1356"/>
            <x v="1357"/>
            <x v="1358"/>
            <x v="1359"/>
            <x v="1360"/>
            <x v="1361"/>
            <x v="1362"/>
            <x v="1363"/>
            <x v="1364"/>
            <x v="1365"/>
            <x v="1366"/>
            <x v="1367"/>
            <x v="1368"/>
            <x v="1369"/>
            <x v="1370"/>
            <x v="1371"/>
            <x v="1372"/>
            <x v="1373"/>
            <x v="1374"/>
            <x v="1375"/>
            <x v="1376"/>
            <x v="1377"/>
            <x v="1378"/>
            <x v="1379"/>
            <x v="1380"/>
            <x v="1381"/>
            <x v="1382"/>
            <x v="1383"/>
            <x v="1384"/>
            <x v="1385"/>
            <x v="1386"/>
            <x v="1387"/>
            <x v="1388"/>
            <x v="1389"/>
            <x v="1390"/>
            <x v="1391"/>
            <x v="1392"/>
            <x v="1393"/>
            <x v="1394"/>
            <x v="1395"/>
            <x v="1396"/>
            <x v="1397"/>
            <x v="1398"/>
            <x v="1399"/>
          </reference>
        </references>
      </pivotArea>
    </format>
    <format dxfId="3286">
      <pivotArea dataOnly="0" labelOnly="1" outline="0" fieldPosition="0">
        <references count="1">
          <reference field="6" count="44">
            <x v="1400"/>
            <x v="1401"/>
            <x v="1402"/>
            <x v="1403"/>
            <x v="1404"/>
            <x v="1405"/>
            <x v="1406"/>
            <x v="1407"/>
            <x v="1408"/>
            <x v="1409"/>
            <x v="1410"/>
            <x v="1411"/>
            <x v="1412"/>
            <x v="1413"/>
            <x v="1414"/>
            <x v="1415"/>
            <x v="1416"/>
            <x v="1417"/>
            <x v="1418"/>
            <x v="1419"/>
            <x v="1420"/>
            <x v="1421"/>
            <x v="1422"/>
            <x v="1423"/>
            <x v="1424"/>
            <x v="1425"/>
            <x v="1426"/>
            <x v="1427"/>
            <x v="1428"/>
            <x v="1429"/>
            <x v="1430"/>
            <x v="1431"/>
            <x v="1432"/>
            <x v="1433"/>
            <x v="1434"/>
            <x v="1435"/>
            <x v="1436"/>
            <x v="1437"/>
            <x v="1438"/>
            <x v="1439"/>
            <x v="1440"/>
            <x v="1441"/>
            <x v="1442"/>
            <x v="1443"/>
          </reference>
        </references>
      </pivotArea>
    </format>
    <format dxfId="3285">
      <pivotArea dataOnly="0" labelOnly="1" outline="0" fieldPosition="0">
        <references count="1">
          <reference field="6"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284">
      <pivotArea dataOnly="0" labelOnly="1" outline="0" fieldPosition="0">
        <references count="1">
          <reference field="6"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283">
      <pivotArea dataOnly="0" labelOnly="1" outline="0" fieldPosition="0">
        <references count="1">
          <reference field="6"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3282">
      <pivotArea dataOnly="0" labelOnly="1" outline="0" fieldPosition="0">
        <references count="1">
          <reference field="6"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3281">
      <pivotArea dataOnly="0" labelOnly="1" outline="0" fieldPosition="0">
        <references count="1">
          <reference field="6"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3280">
      <pivotArea dataOnly="0" labelOnly="1" outline="0" fieldPosition="0">
        <references count="1">
          <reference field="6"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3279">
      <pivotArea dataOnly="0" labelOnly="1" outline="0" fieldPosition="0">
        <references count="1">
          <reference field="6"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3278">
      <pivotArea dataOnly="0" labelOnly="1" outline="0" fieldPosition="0">
        <references count="1">
          <reference field="6"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3277">
      <pivotArea dataOnly="0" labelOnly="1" outline="0" fieldPosition="0">
        <references count="1">
          <reference field="6"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3276">
      <pivotArea dataOnly="0" labelOnly="1" outline="0" fieldPosition="0">
        <references count="1">
          <reference field="6"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3275">
      <pivotArea dataOnly="0" labelOnly="1" outline="0" fieldPosition="0">
        <references count="1">
          <reference field="6"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3274">
      <pivotArea dataOnly="0" labelOnly="1" outline="0" fieldPosition="0">
        <references count="1">
          <reference field="6"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3273">
      <pivotArea dataOnly="0" labelOnly="1" outline="0" fieldPosition="0">
        <references count="1">
          <reference field="6"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3272">
      <pivotArea dataOnly="0" labelOnly="1" outline="0" fieldPosition="0">
        <references count="1">
          <reference field="6"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3271">
      <pivotArea dataOnly="0" labelOnly="1" outline="0" fieldPosition="0">
        <references count="1">
          <reference field="6"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3270">
      <pivotArea dataOnly="0" labelOnly="1" outline="0" fieldPosition="0">
        <references count="1">
          <reference field="6"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3269">
      <pivotArea dataOnly="0" labelOnly="1" outline="0" fieldPosition="0">
        <references count="1">
          <reference field="6"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3268">
      <pivotArea dataOnly="0" labelOnly="1" outline="0" fieldPosition="0">
        <references count="1">
          <reference field="6"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3267">
      <pivotArea dataOnly="0" labelOnly="1" outline="0" fieldPosition="0">
        <references count="1">
          <reference field="6"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3266">
      <pivotArea dataOnly="0" labelOnly="1" outline="0" fieldPosition="0">
        <references count="1">
          <reference field="6"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3265">
      <pivotArea dataOnly="0" labelOnly="1" outline="0" fieldPosition="0">
        <references count="1">
          <reference field="6"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3264">
      <pivotArea dataOnly="0" labelOnly="1" outline="0" fieldPosition="0">
        <references count="1">
          <reference field="6" count="50">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reference>
        </references>
      </pivotArea>
    </format>
    <format dxfId="3263">
      <pivotArea dataOnly="0" labelOnly="1" outline="0" fieldPosition="0">
        <references count="1">
          <reference field="6" count="50">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reference>
        </references>
      </pivotArea>
    </format>
    <format dxfId="3262">
      <pivotArea dataOnly="0" labelOnly="1" outline="0" fieldPosition="0">
        <references count="1">
          <reference field="6" count="50">
            <x v="11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3"/>
            <x v="1194"/>
            <x v="1195"/>
            <x v="1196"/>
            <x v="1197"/>
            <x v="1198"/>
            <x v="1199"/>
          </reference>
        </references>
      </pivotArea>
    </format>
    <format dxfId="3261">
      <pivotArea dataOnly="0" labelOnly="1" outline="0" fieldPosition="0">
        <references count="1">
          <reference field="6" count="50">
            <x v="1200"/>
            <x v="1201"/>
            <x v="1202"/>
            <x v="1203"/>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2"/>
            <x v="1243"/>
            <x v="1244"/>
            <x v="1245"/>
            <x v="1246"/>
            <x v="1247"/>
            <x v="1248"/>
            <x v="1249"/>
          </reference>
        </references>
      </pivotArea>
    </format>
    <format dxfId="3260">
      <pivotArea dataOnly="0" labelOnly="1" outline="0" fieldPosition="0">
        <references count="1">
          <reference field="6" count="50">
            <x v="1250"/>
            <x v="1251"/>
            <x v="1252"/>
            <x v="1253"/>
            <x v="1254"/>
            <x v="1255"/>
            <x v="1256"/>
            <x v="1257"/>
            <x v="1258"/>
            <x v="1259"/>
            <x v="1260"/>
            <x v="1261"/>
            <x v="1262"/>
            <x v="1263"/>
            <x v="1264"/>
            <x v="1265"/>
            <x v="1266"/>
            <x v="1267"/>
            <x v="1268"/>
            <x v="1269"/>
            <x v="1270"/>
            <x v="1271"/>
            <x v="1272"/>
            <x v="1273"/>
            <x v="1274"/>
            <x v="1275"/>
            <x v="1276"/>
            <x v="1277"/>
            <x v="1278"/>
            <x v="1279"/>
            <x v="1280"/>
            <x v="1281"/>
            <x v="1282"/>
            <x v="1283"/>
            <x v="1284"/>
            <x v="1285"/>
            <x v="1286"/>
            <x v="1287"/>
            <x v="1288"/>
            <x v="1289"/>
            <x v="1290"/>
            <x v="1291"/>
            <x v="1292"/>
            <x v="1293"/>
            <x v="1294"/>
            <x v="1295"/>
            <x v="1296"/>
            <x v="1297"/>
            <x v="1298"/>
            <x v="1299"/>
          </reference>
        </references>
      </pivotArea>
    </format>
    <format dxfId="3259">
      <pivotArea dataOnly="0" labelOnly="1" outline="0" fieldPosition="0">
        <references count="1">
          <reference field="6" count="50">
            <x v="1300"/>
            <x v="1301"/>
            <x v="1302"/>
            <x v="1303"/>
            <x v="1304"/>
            <x v="1305"/>
            <x v="1306"/>
            <x v="1307"/>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reference>
        </references>
      </pivotArea>
    </format>
    <format dxfId="3258">
      <pivotArea dataOnly="0" labelOnly="1" outline="0" fieldPosition="0">
        <references count="1">
          <reference field="6" count="50">
            <x v="1350"/>
            <x v="1351"/>
            <x v="1352"/>
            <x v="1353"/>
            <x v="1354"/>
            <x v="1355"/>
            <x v="1356"/>
            <x v="1357"/>
            <x v="1358"/>
            <x v="1359"/>
            <x v="1360"/>
            <x v="1361"/>
            <x v="1362"/>
            <x v="1363"/>
            <x v="1364"/>
            <x v="1365"/>
            <x v="1366"/>
            <x v="1367"/>
            <x v="1368"/>
            <x v="1369"/>
            <x v="1370"/>
            <x v="1371"/>
            <x v="1372"/>
            <x v="1373"/>
            <x v="1374"/>
            <x v="1375"/>
            <x v="1376"/>
            <x v="1377"/>
            <x v="1378"/>
            <x v="1379"/>
            <x v="1380"/>
            <x v="1381"/>
            <x v="1382"/>
            <x v="1383"/>
            <x v="1384"/>
            <x v="1385"/>
            <x v="1386"/>
            <x v="1387"/>
            <x v="1388"/>
            <x v="1389"/>
            <x v="1390"/>
            <x v="1391"/>
            <x v="1392"/>
            <x v="1393"/>
            <x v="1394"/>
            <x v="1395"/>
            <x v="1396"/>
            <x v="1397"/>
            <x v="1398"/>
            <x v="1399"/>
          </reference>
        </references>
      </pivotArea>
    </format>
    <format dxfId="3257">
      <pivotArea dataOnly="0" labelOnly="1" outline="0" fieldPosition="0">
        <references count="1">
          <reference field="6" count="44">
            <x v="1400"/>
            <x v="1401"/>
            <x v="1402"/>
            <x v="1403"/>
            <x v="1404"/>
            <x v="1405"/>
            <x v="1406"/>
            <x v="1407"/>
            <x v="1408"/>
            <x v="1409"/>
            <x v="1410"/>
            <x v="1411"/>
            <x v="1412"/>
            <x v="1413"/>
            <x v="1414"/>
            <x v="1415"/>
            <x v="1416"/>
            <x v="1417"/>
            <x v="1418"/>
            <x v="1419"/>
            <x v="1420"/>
            <x v="1421"/>
            <x v="1422"/>
            <x v="1423"/>
            <x v="1424"/>
            <x v="1425"/>
            <x v="1426"/>
            <x v="1427"/>
            <x v="1428"/>
            <x v="1429"/>
            <x v="1430"/>
            <x v="1431"/>
            <x v="1432"/>
            <x v="1433"/>
            <x v="1434"/>
            <x v="1435"/>
            <x v="1436"/>
            <x v="1437"/>
            <x v="1438"/>
            <x v="1439"/>
            <x v="1440"/>
            <x v="1441"/>
            <x v="1442"/>
            <x v="1443"/>
          </reference>
        </references>
      </pivotArea>
    </format>
    <format dxfId="3256">
      <pivotArea outline="0" collapsedLevelsAreSubtotals="1" fieldPosition="0"/>
    </format>
    <format dxfId="3255">
      <pivotArea type="all" dataOnly="0" outline="0" fieldPosition="0"/>
    </format>
    <format dxfId="3254">
      <pivotArea dataOnly="0" labelOnly="1" outline="0" fieldPosition="0">
        <references count="1">
          <reference field="9" count="0"/>
        </references>
      </pivotArea>
    </format>
    <format dxfId="3253">
      <pivotArea dataOnly="0" labelOnly="1" outline="0" fieldPosition="0">
        <references count="3">
          <reference field="5" count="1" selected="0">
            <x v="246"/>
          </reference>
          <reference field="6" count="1" selected="0">
            <x v="783"/>
          </reference>
          <reference field="9" count="1">
            <x v="1"/>
          </reference>
        </references>
      </pivotArea>
    </format>
    <format dxfId="3252">
      <pivotArea dataOnly="0" labelOnly="1" outline="0" fieldPosition="0">
        <references count="3">
          <reference field="5" count="1" selected="0">
            <x v="249"/>
          </reference>
          <reference field="6" count="1" selected="0">
            <x v="954"/>
          </reference>
          <reference field="9" count="1">
            <x v="2"/>
          </reference>
        </references>
      </pivotArea>
    </format>
    <format dxfId="3251">
      <pivotArea dataOnly="0" labelOnly="1" outline="0" fieldPosition="0">
        <references count="3">
          <reference field="5" count="1" selected="0">
            <x v="134"/>
          </reference>
          <reference field="6" count="1" selected="0">
            <x v="978"/>
          </reference>
          <reference field="9" count="1">
            <x v="3"/>
          </reference>
        </references>
      </pivotArea>
    </format>
    <format dxfId="3250">
      <pivotArea dataOnly="0" labelOnly="1" outline="0" fieldPosition="0">
        <references count="3">
          <reference field="5" count="1" selected="0">
            <x v="155"/>
          </reference>
          <reference field="6" count="1" selected="0">
            <x v="1109"/>
          </reference>
          <reference field="9" count="1">
            <x v="4"/>
          </reference>
        </references>
      </pivotArea>
    </format>
    <format dxfId="3249">
      <pivotArea dataOnly="0" labelOnly="1" outline="0" fieldPosition="0">
        <references count="3">
          <reference field="5" count="1" selected="0">
            <x v="70"/>
          </reference>
          <reference field="6" count="1" selected="0">
            <x v="1180"/>
          </reference>
          <reference field="9" count="1">
            <x v="5"/>
          </reference>
        </references>
      </pivotArea>
    </format>
    <format dxfId="3248">
      <pivotArea dataOnly="0" labelOnly="1" outline="0" fieldPosition="0">
        <references count="3">
          <reference field="5" count="1" selected="0">
            <x v="71"/>
          </reference>
          <reference field="6" count="1" selected="0">
            <x v="1215"/>
          </reference>
          <reference field="9" count="1">
            <x v="6"/>
          </reference>
        </references>
      </pivotArea>
    </format>
    <format dxfId="3247">
      <pivotArea dataOnly="0" labelOnly="1" outline="0" fieldPosition="0">
        <references count="4">
          <reference field="5" count="1" selected="0">
            <x v="10"/>
          </reference>
          <reference field="6" count="1" selected="0">
            <x v="0"/>
          </reference>
          <reference field="9" count="1" selected="0">
            <x v="0"/>
          </reference>
          <reference field="10" count="1">
            <x v="3"/>
          </reference>
        </references>
      </pivotArea>
    </format>
    <format dxfId="3246">
      <pivotArea dataOnly="0" labelOnly="1" outline="0" fieldPosition="0">
        <references count="4">
          <reference field="5" count="1" selected="0">
            <x v="129"/>
          </reference>
          <reference field="6" count="1" selected="0">
            <x v="1"/>
          </reference>
          <reference field="9" count="1" selected="0">
            <x v="0"/>
          </reference>
          <reference field="10" count="1">
            <x v="2"/>
          </reference>
        </references>
      </pivotArea>
    </format>
    <format dxfId="3245">
      <pivotArea dataOnly="0" labelOnly="1" outline="0" fieldPosition="0">
        <references count="4">
          <reference field="5" count="1" selected="0">
            <x v="40"/>
          </reference>
          <reference field="6" count="1" selected="0">
            <x v="2"/>
          </reference>
          <reference field="9" count="1" selected="0">
            <x v="0"/>
          </reference>
          <reference field="10" count="1">
            <x v="0"/>
          </reference>
        </references>
      </pivotArea>
    </format>
    <format dxfId="3244">
      <pivotArea dataOnly="0" labelOnly="1" outline="0" fieldPosition="0">
        <references count="4">
          <reference field="5" count="1" selected="0">
            <x v="108"/>
          </reference>
          <reference field="6" count="1" selected="0">
            <x v="3"/>
          </reference>
          <reference field="9" count="1" selected="0">
            <x v="0"/>
          </reference>
          <reference field="10" count="1">
            <x v="1"/>
          </reference>
        </references>
      </pivotArea>
    </format>
    <format dxfId="3243">
      <pivotArea dataOnly="0" labelOnly="1" outline="0" fieldPosition="0">
        <references count="4">
          <reference field="5" count="1" selected="0">
            <x v="41"/>
          </reference>
          <reference field="6" count="1" selected="0">
            <x v="4"/>
          </reference>
          <reference field="9" count="1" selected="0">
            <x v="0"/>
          </reference>
          <reference field="10" count="1">
            <x v="1"/>
          </reference>
        </references>
      </pivotArea>
    </format>
    <format dxfId="3242">
      <pivotArea dataOnly="0" labelOnly="1" outline="0" fieldPosition="0">
        <references count="4">
          <reference field="5" count="1" selected="0">
            <x v="30"/>
          </reference>
          <reference field="6" count="1" selected="0">
            <x v="5"/>
          </reference>
          <reference field="9" count="1" selected="0">
            <x v="0"/>
          </reference>
          <reference field="10" count="1">
            <x v="0"/>
          </reference>
        </references>
      </pivotArea>
    </format>
    <format dxfId="3241">
      <pivotArea dataOnly="0" labelOnly="1" outline="0" fieldPosition="0">
        <references count="4">
          <reference field="5" count="1" selected="0">
            <x v="26"/>
          </reference>
          <reference field="6" count="1" selected="0">
            <x v="6"/>
          </reference>
          <reference field="9" count="1" selected="0">
            <x v="0"/>
          </reference>
          <reference field="10" count="1">
            <x v="1"/>
          </reference>
        </references>
      </pivotArea>
    </format>
    <format dxfId="3240">
      <pivotArea dataOnly="0" labelOnly="1" outline="0" fieldPosition="0">
        <references count="4">
          <reference field="5" count="1" selected="0">
            <x v="29"/>
          </reference>
          <reference field="6" count="1" selected="0">
            <x v="7"/>
          </reference>
          <reference field="9" count="1" selected="0">
            <x v="0"/>
          </reference>
          <reference field="10" count="1">
            <x v="1"/>
          </reference>
        </references>
      </pivotArea>
    </format>
    <format dxfId="3239">
      <pivotArea dataOnly="0" labelOnly="1" outline="0" fieldPosition="0">
        <references count="4">
          <reference field="5" count="1" selected="0">
            <x v="28"/>
          </reference>
          <reference field="6" count="1" selected="0">
            <x v="8"/>
          </reference>
          <reference field="9" count="1" selected="0">
            <x v="0"/>
          </reference>
          <reference field="10" count="1">
            <x v="1"/>
          </reference>
        </references>
      </pivotArea>
    </format>
    <format dxfId="3238">
      <pivotArea dataOnly="0" labelOnly="1" outline="0" fieldPosition="0">
        <references count="4">
          <reference field="5" count="1" selected="0">
            <x v="163"/>
          </reference>
          <reference field="6" count="1" selected="0">
            <x v="9"/>
          </reference>
          <reference field="9" count="1" selected="0">
            <x v="0"/>
          </reference>
          <reference field="10" count="1">
            <x v="1"/>
          </reference>
        </references>
      </pivotArea>
    </format>
    <format dxfId="3237">
      <pivotArea dataOnly="0" labelOnly="1" outline="0" fieldPosition="0">
        <references count="4">
          <reference field="5" count="1" selected="0">
            <x v="109"/>
          </reference>
          <reference field="6" count="1" selected="0">
            <x v="10"/>
          </reference>
          <reference field="9" count="1" selected="0">
            <x v="0"/>
          </reference>
          <reference field="10" count="1">
            <x v="0"/>
          </reference>
        </references>
      </pivotArea>
    </format>
    <format dxfId="3236">
      <pivotArea dataOnly="0" labelOnly="1" outline="0" fieldPosition="0">
        <references count="4">
          <reference field="5" count="1" selected="0">
            <x v="109"/>
          </reference>
          <reference field="6" count="1" selected="0">
            <x v="11"/>
          </reference>
          <reference field="9" count="1" selected="0">
            <x v="0"/>
          </reference>
          <reference field="10" count="1">
            <x v="1"/>
          </reference>
        </references>
      </pivotArea>
    </format>
    <format dxfId="3235">
      <pivotArea dataOnly="0" labelOnly="1" outline="0" fieldPosition="0">
        <references count="4">
          <reference field="5" count="1" selected="0">
            <x v="94"/>
          </reference>
          <reference field="6" count="1" selected="0">
            <x v="14"/>
          </reference>
          <reference field="9" count="1" selected="0">
            <x v="0"/>
          </reference>
          <reference field="10" count="1">
            <x v="1"/>
          </reference>
        </references>
      </pivotArea>
    </format>
    <format dxfId="3234">
      <pivotArea dataOnly="0" labelOnly="1" outline="0" fieldPosition="0">
        <references count="4">
          <reference field="5" count="1" selected="0">
            <x v="212"/>
          </reference>
          <reference field="6" count="1" selected="0">
            <x v="15"/>
          </reference>
          <reference field="9" count="1" selected="0">
            <x v="0"/>
          </reference>
          <reference field="10" count="1">
            <x v="2"/>
          </reference>
        </references>
      </pivotArea>
    </format>
    <format dxfId="3233">
      <pivotArea dataOnly="0" labelOnly="1" outline="0" fieldPosition="0">
        <references count="4">
          <reference field="5" count="1" selected="0">
            <x v="133"/>
          </reference>
          <reference field="6" count="1" selected="0">
            <x v="16"/>
          </reference>
          <reference field="9" count="1" selected="0">
            <x v="0"/>
          </reference>
          <reference field="10" count="1">
            <x v="0"/>
          </reference>
        </references>
      </pivotArea>
    </format>
    <format dxfId="3232">
      <pivotArea dataOnly="0" labelOnly="1" outline="0" fieldPosition="0">
        <references count="4">
          <reference field="5" count="1" selected="0">
            <x v="27"/>
          </reference>
          <reference field="6" count="1" selected="0">
            <x v="17"/>
          </reference>
          <reference field="9" count="1" selected="0">
            <x v="0"/>
          </reference>
          <reference field="10" count="1">
            <x v="1"/>
          </reference>
        </references>
      </pivotArea>
    </format>
    <format dxfId="3231">
      <pivotArea dataOnly="0" labelOnly="1" outline="0" fieldPosition="0">
        <references count="4">
          <reference field="5" count="1" selected="0">
            <x v="226"/>
          </reference>
          <reference field="6" count="1" selected="0">
            <x v="18"/>
          </reference>
          <reference field="9" count="1" selected="0">
            <x v="0"/>
          </reference>
          <reference field="10" count="1">
            <x v="1"/>
          </reference>
        </references>
      </pivotArea>
    </format>
    <format dxfId="3230">
      <pivotArea dataOnly="0" labelOnly="1" outline="0" fieldPosition="0">
        <references count="4">
          <reference field="5" count="1" selected="0">
            <x v="163"/>
          </reference>
          <reference field="6" count="1" selected="0">
            <x v="19"/>
          </reference>
          <reference field="9" count="1" selected="0">
            <x v="0"/>
          </reference>
          <reference field="10" count="1">
            <x v="1"/>
          </reference>
        </references>
      </pivotArea>
    </format>
    <format dxfId="3229">
      <pivotArea dataOnly="0" labelOnly="1" outline="0" fieldPosition="0">
        <references count="4">
          <reference field="5" count="1" selected="0">
            <x v="209"/>
          </reference>
          <reference field="6" count="1" selected="0">
            <x v="20"/>
          </reference>
          <reference field="9" count="1" selected="0">
            <x v="0"/>
          </reference>
          <reference field="10" count="1">
            <x v="0"/>
          </reference>
        </references>
      </pivotArea>
    </format>
    <format dxfId="3228">
      <pivotArea dataOnly="0" labelOnly="1" outline="0" fieldPosition="0">
        <references count="4">
          <reference field="5" count="1" selected="0">
            <x v="27"/>
          </reference>
          <reference field="6" count="1" selected="0">
            <x v="22"/>
          </reference>
          <reference field="9" count="1" selected="0">
            <x v="0"/>
          </reference>
          <reference field="10" count="1">
            <x v="1"/>
          </reference>
        </references>
      </pivotArea>
    </format>
    <format dxfId="3227">
      <pivotArea dataOnly="0" labelOnly="1" outline="0" fieldPosition="0">
        <references count="4">
          <reference field="5" count="1" selected="0">
            <x v="226"/>
          </reference>
          <reference field="6" count="1" selected="0">
            <x v="23"/>
          </reference>
          <reference field="9" count="1" selected="0">
            <x v="0"/>
          </reference>
          <reference field="10" count="1">
            <x v="1"/>
          </reference>
        </references>
      </pivotArea>
    </format>
    <format dxfId="3226">
      <pivotArea dataOnly="0" labelOnly="1" outline="0" fieldPosition="0">
        <references count="4">
          <reference field="5" count="1" selected="0">
            <x v="163"/>
          </reference>
          <reference field="6" count="1" selected="0">
            <x v="24"/>
          </reference>
          <reference field="9" count="1" selected="0">
            <x v="0"/>
          </reference>
          <reference field="10" count="1">
            <x v="1"/>
          </reference>
        </references>
      </pivotArea>
    </format>
    <format dxfId="3225">
      <pivotArea dataOnly="0" labelOnly="1" outline="0" fieldPosition="0">
        <references count="4">
          <reference field="5" count="1" selected="0">
            <x v="175"/>
          </reference>
          <reference field="6" count="1" selected="0">
            <x v="28"/>
          </reference>
          <reference field="9" count="1" selected="0">
            <x v="0"/>
          </reference>
          <reference field="10" count="1">
            <x v="2"/>
          </reference>
        </references>
      </pivotArea>
    </format>
    <format dxfId="3224">
      <pivotArea dataOnly="0" labelOnly="1" outline="0" fieldPosition="0">
        <references count="4">
          <reference field="5" count="1" selected="0">
            <x v="7"/>
          </reference>
          <reference field="6" count="1" selected="0">
            <x v="29"/>
          </reference>
          <reference field="9" count="1" selected="0">
            <x v="0"/>
          </reference>
          <reference field="10" count="1">
            <x v="0"/>
          </reference>
        </references>
      </pivotArea>
    </format>
    <format dxfId="3223">
      <pivotArea dataOnly="0" labelOnly="1" outline="0" fieldPosition="0">
        <references count="4">
          <reference field="5" count="1" selected="0">
            <x v="104"/>
          </reference>
          <reference field="6" count="1" selected="0">
            <x v="46"/>
          </reference>
          <reference field="9" count="1" selected="0">
            <x v="0"/>
          </reference>
          <reference field="10" count="1">
            <x v="0"/>
          </reference>
        </references>
      </pivotArea>
    </format>
    <format dxfId="3222">
      <pivotArea dataOnly="0" labelOnly="1" outline="0" fieldPosition="0">
        <references count="4">
          <reference field="5" count="1" selected="0">
            <x v="187"/>
          </reference>
          <reference field="6" count="1" selected="0">
            <x v="63"/>
          </reference>
          <reference field="9" count="1" selected="0">
            <x v="0"/>
          </reference>
          <reference field="10" count="1">
            <x v="0"/>
          </reference>
        </references>
      </pivotArea>
    </format>
    <format dxfId="3221">
      <pivotArea dataOnly="0" labelOnly="1" outline="0" fieldPosition="0">
        <references count="4">
          <reference field="5" count="1" selected="0">
            <x v="81"/>
          </reference>
          <reference field="6" count="1" selected="0">
            <x v="68"/>
          </reference>
          <reference field="9" count="1" selected="0">
            <x v="0"/>
          </reference>
          <reference field="10" count="1">
            <x v="1"/>
          </reference>
        </references>
      </pivotArea>
    </format>
    <format dxfId="3220">
      <pivotArea dataOnly="0" labelOnly="1" outline="0" fieldPosition="0">
        <references count="4">
          <reference field="5" count="1" selected="0">
            <x v="84"/>
          </reference>
          <reference field="6" count="1" selected="0">
            <x v="69"/>
          </reference>
          <reference field="9" count="1" selected="0">
            <x v="0"/>
          </reference>
          <reference field="10" count="1">
            <x v="1"/>
          </reference>
        </references>
      </pivotArea>
    </format>
    <format dxfId="3219">
      <pivotArea dataOnly="0" labelOnly="1" outline="0" fieldPosition="0">
        <references count="4">
          <reference field="5" count="1" selected="0">
            <x v="87"/>
          </reference>
          <reference field="6" count="1" selected="0">
            <x v="70"/>
          </reference>
          <reference field="9" count="1" selected="0">
            <x v="0"/>
          </reference>
          <reference field="10" count="1">
            <x v="1"/>
          </reference>
        </references>
      </pivotArea>
    </format>
    <format dxfId="3218">
      <pivotArea dataOnly="0" labelOnly="1" outline="0" fieldPosition="0">
        <references count="4">
          <reference field="5" count="1" selected="0">
            <x v="80"/>
          </reference>
          <reference field="6" count="1" selected="0">
            <x v="76"/>
          </reference>
          <reference field="9" count="1" selected="0">
            <x v="0"/>
          </reference>
          <reference field="10" count="1">
            <x v="1"/>
          </reference>
        </references>
      </pivotArea>
    </format>
    <format dxfId="3217">
      <pivotArea dataOnly="0" labelOnly="1" outline="0" fieldPosition="0">
        <references count="4">
          <reference field="5" count="1" selected="0">
            <x v="83"/>
          </reference>
          <reference field="6" count="1" selected="0">
            <x v="77"/>
          </reference>
          <reference field="9" count="1" selected="0">
            <x v="0"/>
          </reference>
          <reference field="10" count="1">
            <x v="1"/>
          </reference>
        </references>
      </pivotArea>
    </format>
    <format dxfId="3216">
      <pivotArea dataOnly="0" labelOnly="1" outline="0" fieldPosition="0">
        <references count="4">
          <reference field="5" count="1" selected="0">
            <x v="86"/>
          </reference>
          <reference field="6" count="1" selected="0">
            <x v="78"/>
          </reference>
          <reference field="9" count="1" selected="0">
            <x v="0"/>
          </reference>
          <reference field="10" count="1">
            <x v="1"/>
          </reference>
        </references>
      </pivotArea>
    </format>
    <format dxfId="3215">
      <pivotArea dataOnly="0" labelOnly="1" outline="0" fieldPosition="0">
        <references count="4">
          <reference field="5" count="1" selected="0">
            <x v="79"/>
          </reference>
          <reference field="6" count="1" selected="0">
            <x v="85"/>
          </reference>
          <reference field="9" count="1" selected="0">
            <x v="0"/>
          </reference>
          <reference field="10" count="1">
            <x v="1"/>
          </reference>
        </references>
      </pivotArea>
    </format>
    <format dxfId="3214">
      <pivotArea dataOnly="0" labelOnly="1" outline="0" fieldPosition="0">
        <references count="4">
          <reference field="5" count="1" selected="0">
            <x v="82"/>
          </reference>
          <reference field="6" count="1" selected="0">
            <x v="86"/>
          </reference>
          <reference field="9" count="1" selected="0">
            <x v="0"/>
          </reference>
          <reference field="10" count="1">
            <x v="1"/>
          </reference>
        </references>
      </pivotArea>
    </format>
    <format dxfId="3213">
      <pivotArea dataOnly="0" labelOnly="1" outline="0" fieldPosition="0">
        <references count="4">
          <reference field="5" count="1" selected="0">
            <x v="85"/>
          </reference>
          <reference field="6" count="1" selected="0">
            <x v="87"/>
          </reference>
          <reference field="9" count="1" selected="0">
            <x v="0"/>
          </reference>
          <reference field="10" count="1">
            <x v="1"/>
          </reference>
        </references>
      </pivotArea>
    </format>
    <format dxfId="3212">
      <pivotArea dataOnly="0" labelOnly="1" outline="0" fieldPosition="0">
        <references count="4">
          <reference field="5" count="1" selected="0">
            <x v="90"/>
          </reference>
          <reference field="6" count="1" selected="0">
            <x v="89"/>
          </reference>
          <reference field="9" count="1" selected="0">
            <x v="0"/>
          </reference>
          <reference field="10" count="1">
            <x v="0"/>
          </reference>
        </references>
      </pivotArea>
    </format>
    <format dxfId="3211">
      <pivotArea dataOnly="0" labelOnly="1" outline="0" fieldPosition="0">
        <references count="4">
          <reference field="5" count="1" selected="0">
            <x v="118"/>
          </reference>
          <reference field="6" count="1" selected="0">
            <x v="90"/>
          </reference>
          <reference field="9" count="1" selected="0">
            <x v="0"/>
          </reference>
          <reference field="10" count="1">
            <x v="1"/>
          </reference>
        </references>
      </pivotArea>
    </format>
    <format dxfId="3210">
      <pivotArea dataOnly="0" labelOnly="1" outline="0" fieldPosition="0">
        <references count="4">
          <reference field="5" count="1" selected="0">
            <x v="229"/>
          </reference>
          <reference field="6" count="1" selected="0">
            <x v="93"/>
          </reference>
          <reference field="9" count="1" selected="0">
            <x v="0"/>
          </reference>
          <reference field="10" count="1">
            <x v="1"/>
          </reference>
        </references>
      </pivotArea>
    </format>
    <format dxfId="3209">
      <pivotArea dataOnly="0" labelOnly="1" outline="0" fieldPosition="0">
        <references count="4">
          <reference field="5" count="1" selected="0">
            <x v="4"/>
          </reference>
          <reference field="6" count="1" selected="0">
            <x v="604"/>
          </reference>
          <reference field="9" count="1" selected="0">
            <x v="0"/>
          </reference>
          <reference field="10" count="1">
            <x v="1"/>
          </reference>
        </references>
      </pivotArea>
    </format>
    <format dxfId="3208">
      <pivotArea dataOnly="0" labelOnly="1" outline="0" fieldPosition="0">
        <references count="4">
          <reference field="5" count="1" selected="0">
            <x v="95"/>
          </reference>
          <reference field="6" count="1" selected="0">
            <x v="607"/>
          </reference>
          <reference field="9" count="1" selected="0">
            <x v="0"/>
          </reference>
          <reference field="10" count="1">
            <x v="0"/>
          </reference>
        </references>
      </pivotArea>
    </format>
    <format dxfId="3207">
      <pivotArea dataOnly="0" labelOnly="1" outline="0" fieldPosition="0">
        <references count="4">
          <reference field="5" count="1" selected="0">
            <x v="95"/>
          </reference>
          <reference field="6" count="1" selected="0">
            <x v="608"/>
          </reference>
          <reference field="9" count="1" selected="0">
            <x v="0"/>
          </reference>
          <reference field="10" count="1">
            <x v="1"/>
          </reference>
        </references>
      </pivotArea>
    </format>
    <format dxfId="3206">
      <pivotArea dataOnly="0" labelOnly="1" outline="0" fieldPosition="0">
        <references count="4">
          <reference field="5" count="1" selected="0">
            <x v="74"/>
          </reference>
          <reference field="6" count="1" selected="0">
            <x v="611"/>
          </reference>
          <reference field="9" count="1" selected="0">
            <x v="0"/>
          </reference>
          <reference field="10" count="1">
            <x v="2"/>
          </reference>
        </references>
      </pivotArea>
    </format>
    <format dxfId="3205">
      <pivotArea dataOnly="0" labelOnly="1" outline="0" fieldPosition="0">
        <references count="4">
          <reference field="5" count="1" selected="0">
            <x v="166"/>
          </reference>
          <reference field="6" count="1" selected="0">
            <x v="612"/>
          </reference>
          <reference field="9" count="1" selected="0">
            <x v="0"/>
          </reference>
          <reference field="10" count="1">
            <x v="0"/>
          </reference>
        </references>
      </pivotArea>
    </format>
    <format dxfId="3204">
      <pivotArea dataOnly="0" labelOnly="1" outline="0" fieldPosition="0">
        <references count="4">
          <reference field="5" count="1" selected="0">
            <x v="174"/>
          </reference>
          <reference field="6" count="1" selected="0">
            <x v="613"/>
          </reference>
          <reference field="9" count="1" selected="0">
            <x v="0"/>
          </reference>
          <reference field="10" count="1">
            <x v="1"/>
          </reference>
        </references>
      </pivotArea>
    </format>
    <format dxfId="3203">
      <pivotArea dataOnly="0" labelOnly="1" outline="0" fieldPosition="0">
        <references count="4">
          <reference field="5" count="1" selected="0">
            <x v="209"/>
          </reference>
          <reference field="6" count="1" selected="0">
            <x v="614"/>
          </reference>
          <reference field="9" count="1" selected="0">
            <x v="0"/>
          </reference>
          <reference field="10" count="1">
            <x v="1"/>
          </reference>
        </references>
      </pivotArea>
    </format>
    <format dxfId="3202">
      <pivotArea dataOnly="0" labelOnly="1" outline="0" fieldPosition="0">
        <references count="4">
          <reference field="5" count="1" selected="0">
            <x v="167"/>
          </reference>
          <reference field="6" count="1" selected="0">
            <x v="615"/>
          </reference>
          <reference field="9" count="1" selected="0">
            <x v="0"/>
          </reference>
          <reference field="10" count="1">
            <x v="0"/>
          </reference>
        </references>
      </pivotArea>
    </format>
    <format dxfId="3201">
      <pivotArea dataOnly="0" labelOnly="1" outline="0" fieldPosition="0">
        <references count="4">
          <reference field="5" count="1" selected="0">
            <x v="6"/>
          </reference>
          <reference field="6" count="1" selected="0">
            <x v="616"/>
          </reference>
          <reference field="9" count="1" selected="0">
            <x v="0"/>
          </reference>
          <reference field="10" count="1">
            <x v="1"/>
          </reference>
        </references>
      </pivotArea>
    </format>
    <format dxfId="3200">
      <pivotArea dataOnly="0" labelOnly="1" outline="0" fieldPosition="0">
        <references count="4">
          <reference field="5" count="1" selected="0">
            <x v="103"/>
          </reference>
          <reference field="6" count="1" selected="0">
            <x v="617"/>
          </reference>
          <reference field="9" count="1" selected="0">
            <x v="0"/>
          </reference>
          <reference field="10" count="1">
            <x v="1"/>
          </reference>
        </references>
      </pivotArea>
    </format>
    <format dxfId="3199">
      <pivotArea dataOnly="0" labelOnly="1" outline="0" fieldPosition="0">
        <references count="4">
          <reference field="5" count="1" selected="0">
            <x v="186"/>
          </reference>
          <reference field="6" count="1" selected="0">
            <x v="618"/>
          </reference>
          <reference field="9" count="1" selected="0">
            <x v="0"/>
          </reference>
          <reference field="10" count="1">
            <x v="1"/>
          </reference>
        </references>
      </pivotArea>
    </format>
    <format dxfId="3198">
      <pivotArea dataOnly="0" labelOnly="1" outline="0" fieldPosition="0">
        <references count="4">
          <reference field="5" count="1" selected="0">
            <x v="90"/>
          </reference>
          <reference field="6" count="1" selected="0">
            <x v="619"/>
          </reference>
          <reference field="9" count="1" selected="0">
            <x v="0"/>
          </reference>
          <reference field="10" count="1">
            <x v="1"/>
          </reference>
        </references>
      </pivotArea>
    </format>
    <format dxfId="3197">
      <pivotArea dataOnly="0" labelOnly="1" outline="0" fieldPosition="0">
        <references count="4">
          <reference field="5" count="1" selected="0">
            <x v="239"/>
          </reference>
          <reference field="6" count="1" selected="0">
            <x v="632"/>
          </reference>
          <reference field="9" count="1" selected="0">
            <x v="0"/>
          </reference>
          <reference field="10" count="1">
            <x v="0"/>
          </reference>
        </references>
      </pivotArea>
    </format>
    <format dxfId="3196">
      <pivotArea dataOnly="0" labelOnly="1" outline="0" fieldPosition="0">
        <references count="4">
          <reference field="5" count="1" selected="0">
            <x v="61"/>
          </reference>
          <reference field="6" count="1" selected="0">
            <x v="633"/>
          </reference>
          <reference field="9" count="1" selected="0">
            <x v="0"/>
          </reference>
          <reference field="10" count="1">
            <x v="0"/>
          </reference>
        </references>
      </pivotArea>
    </format>
    <format dxfId="3195">
      <pivotArea dataOnly="0" labelOnly="1" outline="0" fieldPosition="0">
        <references count="4">
          <reference field="5" count="1" selected="0">
            <x v="206"/>
          </reference>
          <reference field="6" count="1" selected="0">
            <x v="636"/>
          </reference>
          <reference field="9" count="1" selected="0">
            <x v="0"/>
          </reference>
          <reference field="10" count="1">
            <x v="1"/>
          </reference>
        </references>
      </pivotArea>
    </format>
    <format dxfId="3194">
      <pivotArea dataOnly="0" labelOnly="1" outline="0" fieldPosition="0">
        <references count="4">
          <reference field="5" count="1" selected="0">
            <x v="218"/>
          </reference>
          <reference field="6" count="1" selected="0">
            <x v="637"/>
          </reference>
          <reference field="9" count="1" selected="0">
            <x v="0"/>
          </reference>
          <reference field="10" count="1">
            <x v="1"/>
          </reference>
        </references>
      </pivotArea>
    </format>
    <format dxfId="3193">
      <pivotArea dataOnly="0" labelOnly="1" outline="0" fieldPosition="0">
        <references count="4">
          <reference field="5" count="1" selected="0">
            <x v="272"/>
          </reference>
          <reference field="6" count="1" selected="0">
            <x v="638"/>
          </reference>
          <reference field="9" count="1" selected="0">
            <x v="0"/>
          </reference>
          <reference field="10" count="1">
            <x v="0"/>
          </reference>
        </references>
      </pivotArea>
    </format>
    <format dxfId="3192">
      <pivotArea dataOnly="0" labelOnly="1" outline="0" fieldPosition="0">
        <references count="4">
          <reference field="5" count="1" selected="0">
            <x v="67"/>
          </reference>
          <reference field="6" count="1" selected="0">
            <x v="641"/>
          </reference>
          <reference field="9" count="1" selected="0">
            <x v="0"/>
          </reference>
          <reference field="10" count="1">
            <x v="1"/>
          </reference>
        </references>
      </pivotArea>
    </format>
    <format dxfId="3191">
      <pivotArea dataOnly="0" labelOnly="1" outline="0" fieldPosition="0">
        <references count="4">
          <reference field="5" count="1" selected="0">
            <x v="183"/>
          </reference>
          <reference field="6" count="1" selected="0">
            <x v="643"/>
          </reference>
          <reference field="9" count="1" selected="0">
            <x v="0"/>
          </reference>
          <reference field="10" count="1">
            <x v="0"/>
          </reference>
        </references>
      </pivotArea>
    </format>
    <format dxfId="3190">
      <pivotArea dataOnly="0" labelOnly="1" outline="0" fieldPosition="0">
        <references count="4">
          <reference field="5" count="1" selected="0">
            <x v="245"/>
          </reference>
          <reference field="6" count="1" selected="0">
            <x v="644"/>
          </reference>
          <reference field="9" count="1" selected="0">
            <x v="0"/>
          </reference>
          <reference field="10" count="1">
            <x v="0"/>
          </reference>
        </references>
      </pivotArea>
    </format>
    <format dxfId="3189">
      <pivotArea dataOnly="0" labelOnly="1" outline="0" fieldPosition="0">
        <references count="4">
          <reference field="5" count="1" selected="0">
            <x v="164"/>
          </reference>
          <reference field="6" count="1" selected="0">
            <x v="645"/>
          </reference>
          <reference field="9" count="1" selected="0">
            <x v="0"/>
          </reference>
          <reference field="10" count="1">
            <x v="1"/>
          </reference>
        </references>
      </pivotArea>
    </format>
    <format dxfId="3188">
      <pivotArea dataOnly="0" labelOnly="1" outline="0" fieldPosition="0">
        <references count="4">
          <reference field="5" count="1" selected="0">
            <x v="58"/>
          </reference>
          <reference field="6" count="1" selected="0">
            <x v="646"/>
          </reference>
          <reference field="9" count="1" selected="0">
            <x v="0"/>
          </reference>
          <reference field="10" count="1">
            <x v="1"/>
          </reference>
        </references>
      </pivotArea>
    </format>
    <format dxfId="3187">
      <pivotArea dataOnly="0" labelOnly="1" outline="0" fieldPosition="0">
        <references count="4">
          <reference field="5" count="1" selected="0">
            <x v="139"/>
          </reference>
          <reference field="6" count="1" selected="0">
            <x v="647"/>
          </reference>
          <reference field="9" count="1" selected="0">
            <x v="0"/>
          </reference>
          <reference field="10" count="1">
            <x v="1"/>
          </reference>
        </references>
      </pivotArea>
    </format>
    <format dxfId="3186">
      <pivotArea dataOnly="0" labelOnly="1" outline="0" fieldPosition="0">
        <references count="4">
          <reference field="5" count="1" selected="0">
            <x v="282"/>
          </reference>
          <reference field="6" count="1" selected="0">
            <x v="648"/>
          </reference>
          <reference field="9" count="1" selected="0">
            <x v="0"/>
          </reference>
          <reference field="10" count="1">
            <x v="1"/>
          </reference>
        </references>
      </pivotArea>
    </format>
    <format dxfId="3185">
      <pivotArea dataOnly="0" labelOnly="1" outline="0" fieldPosition="0">
        <references count="4">
          <reference field="5" count="1" selected="0">
            <x v="149"/>
          </reference>
          <reference field="6" count="1" selected="0">
            <x v="649"/>
          </reference>
          <reference field="9" count="1" selected="0">
            <x v="0"/>
          </reference>
          <reference field="10" count="1">
            <x v="1"/>
          </reference>
        </references>
      </pivotArea>
    </format>
    <format dxfId="3184">
      <pivotArea dataOnly="0" labelOnly="1" outline="0" fieldPosition="0">
        <references count="4">
          <reference field="5" count="1" selected="0">
            <x v="138"/>
          </reference>
          <reference field="6" count="1" selected="0">
            <x v="650"/>
          </reference>
          <reference field="9" count="1" selected="0">
            <x v="0"/>
          </reference>
          <reference field="10" count="1">
            <x v="1"/>
          </reference>
        </references>
      </pivotArea>
    </format>
    <format dxfId="3183">
      <pivotArea dataOnly="0" labelOnly="1" outline="0" fieldPosition="0">
        <references count="4">
          <reference field="5" count="1" selected="0">
            <x v="229"/>
          </reference>
          <reference field="6" count="1" selected="0">
            <x v="651"/>
          </reference>
          <reference field="9" count="1" selected="0">
            <x v="0"/>
          </reference>
          <reference field="10" count="1">
            <x v="1"/>
          </reference>
        </references>
      </pivotArea>
    </format>
    <format dxfId="3182">
      <pivotArea dataOnly="0" labelOnly="1" outline="0" fieldPosition="0">
        <references count="4">
          <reference field="5" count="1" selected="0">
            <x v="169"/>
          </reference>
          <reference field="6" count="1" selected="0">
            <x v="652"/>
          </reference>
          <reference field="9" count="1" selected="0">
            <x v="0"/>
          </reference>
          <reference field="10" count="1">
            <x v="0"/>
          </reference>
        </references>
      </pivotArea>
    </format>
    <format dxfId="3181">
      <pivotArea dataOnly="0" labelOnly="1" outline="0" fieldPosition="0">
        <references count="4">
          <reference field="5" count="1" selected="0">
            <x v="289"/>
          </reference>
          <reference field="6" count="1" selected="0">
            <x v="662"/>
          </reference>
          <reference field="9" count="1" selected="0">
            <x v="0"/>
          </reference>
          <reference field="10" count="1">
            <x v="0"/>
          </reference>
        </references>
      </pivotArea>
    </format>
    <format dxfId="3180">
      <pivotArea dataOnly="0" labelOnly="1" outline="0" fieldPosition="0">
        <references count="4">
          <reference field="5" count="1" selected="0">
            <x v="75"/>
          </reference>
          <reference field="6" count="1" selected="0">
            <x v="664"/>
          </reference>
          <reference field="9" count="1" selected="0">
            <x v="0"/>
          </reference>
          <reference field="10" count="1">
            <x v="0"/>
          </reference>
        </references>
      </pivotArea>
    </format>
    <format dxfId="3179">
      <pivotArea dataOnly="0" labelOnly="1" outline="0" fieldPosition="0">
        <references count="4">
          <reference field="5" count="1" selected="0">
            <x v="15"/>
          </reference>
          <reference field="6" count="1" selected="0">
            <x v="665"/>
          </reference>
          <reference field="9" count="1" selected="0">
            <x v="0"/>
          </reference>
          <reference field="10" count="1">
            <x v="1"/>
          </reference>
        </references>
      </pivotArea>
    </format>
    <format dxfId="3178">
      <pivotArea dataOnly="0" labelOnly="1" outline="0" fieldPosition="0">
        <references count="4">
          <reference field="5" count="1" selected="0">
            <x v="54"/>
          </reference>
          <reference field="6" count="1" selected="0">
            <x v="667"/>
          </reference>
          <reference field="9" count="1" selected="0">
            <x v="0"/>
          </reference>
          <reference field="10" count="1">
            <x v="1"/>
          </reference>
        </references>
      </pivotArea>
    </format>
    <format dxfId="3177">
      <pivotArea dataOnly="0" labelOnly="1" outline="0" fieldPosition="0">
        <references count="4">
          <reference field="5" count="1" selected="0">
            <x v="23"/>
          </reference>
          <reference field="6" count="1" selected="0">
            <x v="668"/>
          </reference>
          <reference field="9" count="1" selected="0">
            <x v="0"/>
          </reference>
          <reference field="10" count="1">
            <x v="1"/>
          </reference>
        </references>
      </pivotArea>
    </format>
    <format dxfId="3176">
      <pivotArea dataOnly="0" labelOnly="1" outline="0" fieldPosition="0">
        <references count="4">
          <reference field="5" count="1" selected="0">
            <x v="120"/>
          </reference>
          <reference field="6" count="1" selected="0">
            <x v="669"/>
          </reference>
          <reference field="9" count="1" selected="0">
            <x v="0"/>
          </reference>
          <reference field="10" count="1">
            <x v="1"/>
          </reference>
        </references>
      </pivotArea>
    </format>
    <format dxfId="3175">
      <pivotArea dataOnly="0" labelOnly="1" outline="0" fieldPosition="0">
        <references count="4">
          <reference field="5" count="1" selected="0">
            <x v="257"/>
          </reference>
          <reference field="6" count="1" selected="0">
            <x v="670"/>
          </reference>
          <reference field="9" count="1" selected="0">
            <x v="0"/>
          </reference>
          <reference field="10" count="1">
            <x v="1"/>
          </reference>
        </references>
      </pivotArea>
    </format>
    <format dxfId="3174">
      <pivotArea dataOnly="0" labelOnly="1" outline="0" fieldPosition="0">
        <references count="4">
          <reference field="5" count="1" selected="0">
            <x v="184"/>
          </reference>
          <reference field="6" count="1" selected="0">
            <x v="671"/>
          </reference>
          <reference field="9" count="1" selected="0">
            <x v="0"/>
          </reference>
          <reference field="10" count="1">
            <x v="1"/>
          </reference>
        </references>
      </pivotArea>
    </format>
    <format dxfId="3173">
      <pivotArea dataOnly="0" labelOnly="1" outline="0" fieldPosition="0">
        <references count="4">
          <reference field="5" count="1" selected="0">
            <x v="218"/>
          </reference>
          <reference field="6" count="1" selected="0">
            <x v="673"/>
          </reference>
          <reference field="9" count="1" selected="0">
            <x v="0"/>
          </reference>
          <reference field="10" count="1">
            <x v="1"/>
          </reference>
        </references>
      </pivotArea>
    </format>
    <format dxfId="3172">
      <pivotArea dataOnly="0" labelOnly="1" outline="0" fieldPosition="0">
        <references count="4">
          <reference field="5" count="1" selected="0">
            <x v="33"/>
          </reference>
          <reference field="6" count="1" selected="0">
            <x v="679"/>
          </reference>
          <reference field="9" count="1" selected="0">
            <x v="0"/>
          </reference>
          <reference field="10" count="1">
            <x v="0"/>
          </reference>
        </references>
      </pivotArea>
    </format>
    <format dxfId="3171">
      <pivotArea dataOnly="0" labelOnly="1" outline="0" fieldPosition="0">
        <references count="4">
          <reference field="5" count="1" selected="0">
            <x v="293"/>
          </reference>
          <reference field="6" count="1" selected="0">
            <x v="680"/>
          </reference>
          <reference field="9" count="1" selected="0">
            <x v="0"/>
          </reference>
          <reference field="10" count="1">
            <x v="1"/>
          </reference>
        </references>
      </pivotArea>
    </format>
    <format dxfId="3170">
      <pivotArea dataOnly="0" labelOnly="1" outline="0" fieldPosition="0">
        <references count="4">
          <reference field="5" count="1" selected="0">
            <x v="107"/>
          </reference>
          <reference field="6" count="1" selected="0">
            <x v="681"/>
          </reference>
          <reference field="9" count="1" selected="0">
            <x v="0"/>
          </reference>
          <reference field="10" count="1">
            <x v="1"/>
          </reference>
        </references>
      </pivotArea>
    </format>
    <format dxfId="3169">
      <pivotArea dataOnly="0" labelOnly="1" outline="0" fieldPosition="0">
        <references count="4">
          <reference field="5" count="1" selected="0">
            <x v="189"/>
          </reference>
          <reference field="6" count="1" selected="0">
            <x v="682"/>
          </reference>
          <reference field="9" count="1" selected="0">
            <x v="0"/>
          </reference>
          <reference field="10" count="1">
            <x v="1"/>
          </reference>
        </references>
      </pivotArea>
    </format>
    <format dxfId="3168">
      <pivotArea dataOnly="0" labelOnly="1" outline="0" fieldPosition="0">
        <references count="4">
          <reference field="5" count="1" selected="0">
            <x v="295"/>
          </reference>
          <reference field="6" count="1" selected="0">
            <x v="683"/>
          </reference>
          <reference field="9" count="1" selected="0">
            <x v="0"/>
          </reference>
          <reference field="10" count="1">
            <x v="1"/>
          </reference>
        </references>
      </pivotArea>
    </format>
    <format dxfId="3167">
      <pivotArea dataOnly="0" labelOnly="1" outline="0" fieldPosition="0">
        <references count="4">
          <reference field="5" count="1" selected="0">
            <x v="97"/>
          </reference>
          <reference field="6" count="1" selected="0">
            <x v="684"/>
          </reference>
          <reference field="9" count="1" selected="0">
            <x v="0"/>
          </reference>
          <reference field="10" count="1">
            <x v="1"/>
          </reference>
        </references>
      </pivotArea>
    </format>
    <format dxfId="3166">
      <pivotArea dataOnly="0" labelOnly="1" outline="0" fieldPosition="0">
        <references count="4">
          <reference field="5" count="1" selected="0">
            <x v="229"/>
          </reference>
          <reference field="6" count="1" selected="0">
            <x v="688"/>
          </reference>
          <reference field="9" count="1" selected="0">
            <x v="0"/>
          </reference>
          <reference field="10" count="1">
            <x v="1"/>
          </reference>
        </references>
      </pivotArea>
    </format>
    <format dxfId="3165">
      <pivotArea dataOnly="0" labelOnly="1" outline="0" fieldPosition="0">
        <references count="4">
          <reference field="5" count="1" selected="0">
            <x v="34"/>
          </reference>
          <reference field="6" count="1" selected="0">
            <x v="689"/>
          </reference>
          <reference field="9" count="1" selected="0">
            <x v="0"/>
          </reference>
          <reference field="10" count="1">
            <x v="0"/>
          </reference>
        </references>
      </pivotArea>
    </format>
    <format dxfId="3164">
      <pivotArea dataOnly="0" labelOnly="1" outline="0" fieldPosition="0">
        <references count="4">
          <reference field="5" count="1" selected="0">
            <x v="162"/>
          </reference>
          <reference field="6" count="1" selected="0">
            <x v="690"/>
          </reference>
          <reference field="9" count="1" selected="0">
            <x v="0"/>
          </reference>
          <reference field="10" count="1">
            <x v="1"/>
          </reference>
        </references>
      </pivotArea>
    </format>
    <format dxfId="3163">
      <pivotArea dataOnly="0" labelOnly="1" outline="0" fieldPosition="0">
        <references count="4">
          <reference field="5" count="1" selected="0">
            <x v="190"/>
          </reference>
          <reference field="6" count="1" selected="0">
            <x v="691"/>
          </reference>
          <reference field="9" count="1" selected="0">
            <x v="0"/>
          </reference>
          <reference field="10" count="1">
            <x v="1"/>
          </reference>
        </references>
      </pivotArea>
    </format>
    <format dxfId="3162">
      <pivotArea dataOnly="0" labelOnly="1" outline="0" fieldPosition="0">
        <references count="4">
          <reference field="5" count="1" selected="0">
            <x v="295"/>
          </reference>
          <reference field="6" count="1" selected="0">
            <x v="693"/>
          </reference>
          <reference field="9" count="1" selected="0">
            <x v="0"/>
          </reference>
          <reference field="10" count="1">
            <x v="1"/>
          </reference>
        </references>
      </pivotArea>
    </format>
    <format dxfId="3161">
      <pivotArea dataOnly="0" labelOnly="1" outline="0" fieldPosition="0">
        <references count="4">
          <reference field="5" count="1" selected="0">
            <x v="229"/>
          </reference>
          <reference field="6" count="1" selected="0">
            <x v="694"/>
          </reference>
          <reference field="9" count="1" selected="0">
            <x v="0"/>
          </reference>
          <reference field="10" count="1">
            <x v="1"/>
          </reference>
        </references>
      </pivotArea>
    </format>
    <format dxfId="3160">
      <pivotArea dataOnly="0" labelOnly="1" outline="0" fieldPosition="0">
        <references count="4">
          <reference field="5" count="1" selected="0">
            <x v="293"/>
          </reference>
          <reference field="6" count="1" selected="0">
            <x v="697"/>
          </reference>
          <reference field="9" count="1" selected="0">
            <x v="0"/>
          </reference>
          <reference field="10" count="1">
            <x v="1"/>
          </reference>
        </references>
      </pivotArea>
    </format>
    <format dxfId="3159">
      <pivotArea dataOnly="0" labelOnly="1" outline="0" fieldPosition="0">
        <references count="4">
          <reference field="5" count="1" selected="0">
            <x v="106"/>
          </reference>
          <reference field="6" count="1" selected="0">
            <x v="698"/>
          </reference>
          <reference field="9" count="1" selected="0">
            <x v="0"/>
          </reference>
          <reference field="10" count="1">
            <x v="1"/>
          </reference>
        </references>
      </pivotArea>
    </format>
    <format dxfId="3158">
      <pivotArea dataOnly="0" labelOnly="1" outline="0" fieldPosition="0">
        <references count="4">
          <reference field="5" count="1" selected="0">
            <x v="241"/>
          </reference>
          <reference field="6" count="1" selected="0">
            <x v="699"/>
          </reference>
          <reference field="9" count="1" selected="0">
            <x v="0"/>
          </reference>
          <reference field="10" count="1">
            <x v="1"/>
          </reference>
        </references>
      </pivotArea>
    </format>
    <format dxfId="3157">
      <pivotArea dataOnly="0" labelOnly="1" outline="0" fieldPosition="0">
        <references count="4">
          <reference field="5" count="1" selected="0">
            <x v="269"/>
          </reference>
          <reference field="6" count="1" selected="0">
            <x v="700"/>
          </reference>
          <reference field="9" count="1" selected="0">
            <x v="0"/>
          </reference>
          <reference field="10" count="1">
            <x v="1"/>
          </reference>
        </references>
      </pivotArea>
    </format>
    <format dxfId="3156">
      <pivotArea dataOnly="0" labelOnly="1" outline="0" fieldPosition="0">
        <references count="4">
          <reference field="5" count="1" selected="0">
            <x v="229"/>
          </reference>
          <reference field="6" count="1" selected="0">
            <x v="701"/>
          </reference>
          <reference field="9" count="1" selected="0">
            <x v="0"/>
          </reference>
          <reference field="10" count="1">
            <x v="1"/>
          </reference>
        </references>
      </pivotArea>
    </format>
    <format dxfId="3155">
      <pivotArea dataOnly="0" labelOnly="1" outline="0" fieldPosition="0">
        <references count="4">
          <reference field="5" count="1" selected="0">
            <x v="259"/>
          </reference>
          <reference field="6" count="1" selected="0">
            <x v="706"/>
          </reference>
          <reference field="9" count="1" selected="0">
            <x v="0"/>
          </reference>
          <reference field="10" count="1">
            <x v="2"/>
          </reference>
        </references>
      </pivotArea>
    </format>
    <format dxfId="3154">
      <pivotArea dataOnly="0" labelOnly="1" outline="0" fieldPosition="0">
        <references count="4">
          <reference field="5" count="1" selected="0">
            <x v="293"/>
          </reference>
          <reference field="6" count="1" selected="0">
            <x v="707"/>
          </reference>
          <reference field="9" count="1" selected="0">
            <x v="0"/>
          </reference>
          <reference field="10" count="1">
            <x v="0"/>
          </reference>
        </references>
      </pivotArea>
    </format>
    <format dxfId="3153">
      <pivotArea dataOnly="0" labelOnly="1" outline="0" fieldPosition="0">
        <references count="4">
          <reference field="5" count="1" selected="0">
            <x v="106"/>
          </reference>
          <reference field="6" count="1" selected="0">
            <x v="708"/>
          </reference>
          <reference field="9" count="1" selected="0">
            <x v="0"/>
          </reference>
          <reference field="10" count="1">
            <x v="0"/>
          </reference>
        </references>
      </pivotArea>
    </format>
    <format dxfId="3152">
      <pivotArea dataOnly="0" labelOnly="1" outline="0" fieldPosition="0">
        <references count="4">
          <reference field="5" count="1" selected="0">
            <x v="65"/>
          </reference>
          <reference field="6" count="1" selected="0">
            <x v="709"/>
          </reference>
          <reference field="9" count="1" selected="0">
            <x v="0"/>
          </reference>
          <reference field="10" count="1">
            <x v="0"/>
          </reference>
        </references>
      </pivotArea>
    </format>
    <format dxfId="3151">
      <pivotArea dataOnly="0" labelOnly="1" outline="0" fieldPosition="0">
        <references count="4">
          <reference field="5" count="1" selected="0">
            <x v="241"/>
          </reference>
          <reference field="6" count="1" selected="0">
            <x v="710"/>
          </reference>
          <reference field="9" count="1" selected="0">
            <x v="0"/>
          </reference>
          <reference field="10" count="1">
            <x v="0"/>
          </reference>
        </references>
      </pivotArea>
    </format>
    <format dxfId="3150">
      <pivotArea dataOnly="0" labelOnly="1" outline="0" fieldPosition="0">
        <references count="4">
          <reference field="5" count="1" selected="0">
            <x v="190"/>
          </reference>
          <reference field="6" count="1" selected="0">
            <x v="711"/>
          </reference>
          <reference field="9" count="1" selected="0">
            <x v="0"/>
          </reference>
          <reference field="10" count="1">
            <x v="0"/>
          </reference>
        </references>
      </pivotArea>
    </format>
    <format dxfId="3149">
      <pivotArea dataOnly="0" labelOnly="1" outline="0" fieldPosition="0">
        <references count="4">
          <reference field="5" count="1" selected="0">
            <x v="295"/>
          </reference>
          <reference field="6" count="1" selected="0">
            <x v="713"/>
          </reference>
          <reference field="9" count="1" selected="0">
            <x v="0"/>
          </reference>
          <reference field="10" count="1">
            <x v="0"/>
          </reference>
        </references>
      </pivotArea>
    </format>
    <format dxfId="3148">
      <pivotArea dataOnly="0" labelOnly="1" outline="0" fieldPosition="0">
        <references count="4">
          <reference field="5" count="1" selected="0">
            <x v="229"/>
          </reference>
          <reference field="6" count="1" selected="0">
            <x v="715"/>
          </reference>
          <reference field="9" count="1" selected="0">
            <x v="0"/>
          </reference>
          <reference field="10" count="1">
            <x v="0"/>
          </reference>
        </references>
      </pivotArea>
    </format>
    <format dxfId="3147">
      <pivotArea dataOnly="0" labelOnly="1" outline="0" fieldPosition="0">
        <references count="4">
          <reference field="5" count="1" selected="0">
            <x v="0"/>
          </reference>
          <reference field="6" count="1" selected="0">
            <x v="717"/>
          </reference>
          <reference field="9" count="1" selected="0">
            <x v="0"/>
          </reference>
          <reference field="10" count="1">
            <x v="1"/>
          </reference>
        </references>
      </pivotArea>
    </format>
    <format dxfId="3146">
      <pivotArea dataOnly="0" labelOnly="1" outline="0" fieldPosition="0">
        <references count="4">
          <reference field="5" count="1" selected="0">
            <x v="2"/>
          </reference>
          <reference field="6" count="1" selected="0">
            <x v="718"/>
          </reference>
          <reference field="9" count="1" selected="0">
            <x v="0"/>
          </reference>
          <reference field="10" count="1">
            <x v="1"/>
          </reference>
        </references>
      </pivotArea>
    </format>
    <format dxfId="3145">
      <pivotArea dataOnly="0" labelOnly="1" outline="0" fieldPosition="0">
        <references count="4">
          <reference field="5" count="1" selected="0">
            <x v="1"/>
          </reference>
          <reference field="6" count="1" selected="0">
            <x v="719"/>
          </reference>
          <reference field="9" count="1" selected="0">
            <x v="0"/>
          </reference>
          <reference field="10" count="1">
            <x v="1"/>
          </reference>
        </references>
      </pivotArea>
    </format>
    <format dxfId="3144">
      <pivotArea dataOnly="0" labelOnly="1" outline="0" fieldPosition="0">
        <references count="4">
          <reference field="5" count="1" selected="0">
            <x v="5"/>
          </reference>
          <reference field="6" count="1" selected="0">
            <x v="721"/>
          </reference>
          <reference field="9" count="1" selected="0">
            <x v="0"/>
          </reference>
          <reference field="10" count="1">
            <x v="1"/>
          </reference>
        </references>
      </pivotArea>
    </format>
    <format dxfId="3143">
      <pivotArea dataOnly="0" labelOnly="1" outline="0" fieldPosition="0">
        <references count="4">
          <reference field="5" count="1" selected="0">
            <x v="3"/>
          </reference>
          <reference field="6" count="1" selected="0">
            <x v="723"/>
          </reference>
          <reference field="9" count="1" selected="0">
            <x v="0"/>
          </reference>
          <reference field="10" count="1">
            <x v="1"/>
          </reference>
        </references>
      </pivotArea>
    </format>
    <format dxfId="3142">
      <pivotArea dataOnly="0" labelOnly="1" outline="0" fieldPosition="0">
        <references count="4">
          <reference field="5" count="1" selected="0">
            <x v="230"/>
          </reference>
          <reference field="6" count="1" selected="0">
            <x v="724"/>
          </reference>
          <reference field="9" count="1" selected="0">
            <x v="0"/>
          </reference>
          <reference field="10" count="1">
            <x v="2"/>
          </reference>
        </references>
      </pivotArea>
    </format>
    <format dxfId="3141">
      <pivotArea dataOnly="0" labelOnly="1" outline="0" fieldPosition="0">
        <references count="4">
          <reference field="5" count="1" selected="0">
            <x v="180"/>
          </reference>
          <reference field="6" count="1" selected="0">
            <x v="725"/>
          </reference>
          <reference field="9" count="1" selected="0">
            <x v="0"/>
          </reference>
          <reference field="10" count="1">
            <x v="0"/>
          </reference>
        </references>
      </pivotArea>
    </format>
    <format dxfId="3140">
      <pivotArea dataOnly="0" labelOnly="1" outline="0" fieldPosition="0">
        <references count="4">
          <reference field="5" count="1" selected="0">
            <x v="115"/>
          </reference>
          <reference field="6" count="1" selected="0">
            <x v="726"/>
          </reference>
          <reference field="9" count="1" selected="0">
            <x v="0"/>
          </reference>
          <reference field="10" count="1">
            <x v="1"/>
          </reference>
        </references>
      </pivotArea>
    </format>
    <format dxfId="3139">
      <pivotArea dataOnly="0" labelOnly="1" outline="0" fieldPosition="0">
        <references count="4">
          <reference field="5" count="1" selected="0">
            <x v="114"/>
          </reference>
          <reference field="6" count="1" selected="0">
            <x v="727"/>
          </reference>
          <reference field="9" count="1" selected="0">
            <x v="0"/>
          </reference>
          <reference field="10" count="1">
            <x v="1"/>
          </reference>
        </references>
      </pivotArea>
    </format>
    <format dxfId="3138">
      <pivotArea dataOnly="0" labelOnly="1" outline="0" fieldPosition="0">
        <references count="4">
          <reference field="5" count="1" selected="0">
            <x v="182"/>
          </reference>
          <reference field="6" count="1" selected="0">
            <x v="731"/>
          </reference>
          <reference field="9" count="1" selected="0">
            <x v="0"/>
          </reference>
          <reference field="10" count="1">
            <x v="1"/>
          </reference>
        </references>
      </pivotArea>
    </format>
    <format dxfId="3137">
      <pivotArea dataOnly="0" labelOnly="1" outline="0" fieldPosition="0">
        <references count="4">
          <reference field="5" count="1" selected="0">
            <x v="97"/>
          </reference>
          <reference field="6" count="1" selected="0">
            <x v="732"/>
          </reference>
          <reference field="9" count="1" selected="0">
            <x v="0"/>
          </reference>
          <reference field="10" count="1">
            <x v="0"/>
          </reference>
        </references>
      </pivotArea>
    </format>
    <format dxfId="3136">
      <pivotArea dataOnly="0" labelOnly="1" outline="0" fieldPosition="0">
        <references count="4">
          <reference field="5" count="1" selected="0">
            <x v="175"/>
          </reference>
          <reference field="6" count="1" selected="0">
            <x v="733"/>
          </reference>
          <reference field="9" count="1" selected="0">
            <x v="0"/>
          </reference>
          <reference field="10" count="1">
            <x v="1"/>
          </reference>
        </references>
      </pivotArea>
    </format>
    <format dxfId="3135">
      <pivotArea dataOnly="0" labelOnly="1" outline="0" fieldPosition="0">
        <references count="4">
          <reference field="5" count="1" selected="0">
            <x v="74"/>
          </reference>
          <reference field="6" count="1" selected="0">
            <x v="744"/>
          </reference>
          <reference field="9" count="1" selected="0">
            <x v="0"/>
          </reference>
          <reference field="10" count="1">
            <x v="1"/>
          </reference>
        </references>
      </pivotArea>
    </format>
    <format dxfId="3134">
      <pivotArea dataOnly="0" labelOnly="1" outline="0" fieldPosition="0">
        <references count="4">
          <reference field="5" count="1" selected="0">
            <x v="33"/>
          </reference>
          <reference field="6" count="1" selected="0">
            <x v="745"/>
          </reference>
          <reference field="9" count="1" selected="0">
            <x v="0"/>
          </reference>
          <reference field="10" count="1">
            <x v="1"/>
          </reference>
        </references>
      </pivotArea>
    </format>
    <format dxfId="3133">
      <pivotArea dataOnly="0" labelOnly="1" outline="0" fieldPosition="0">
        <references count="4">
          <reference field="5" count="1" selected="0">
            <x v="259"/>
          </reference>
          <reference field="6" count="1" selected="0">
            <x v="747"/>
          </reference>
          <reference field="9" count="1" selected="0">
            <x v="0"/>
          </reference>
          <reference field="10" count="1">
            <x v="1"/>
          </reference>
        </references>
      </pivotArea>
    </format>
    <format dxfId="3132">
      <pivotArea dataOnly="0" labelOnly="1" outline="0" fieldPosition="0">
        <references count="4">
          <reference field="5" count="1" selected="0">
            <x v="230"/>
          </reference>
          <reference field="6" count="1" selected="0">
            <x v="748"/>
          </reference>
          <reference field="9" count="1" selected="0">
            <x v="0"/>
          </reference>
          <reference field="10" count="1">
            <x v="1"/>
          </reference>
        </references>
      </pivotArea>
    </format>
    <format dxfId="3131">
      <pivotArea dataOnly="0" labelOnly="1" outline="0" fieldPosition="0">
        <references count="4">
          <reference field="5" count="1" selected="0">
            <x v="180"/>
          </reference>
          <reference field="6" count="1" selected="0">
            <x v="749"/>
          </reference>
          <reference field="9" count="1" selected="0">
            <x v="0"/>
          </reference>
          <reference field="10" count="1">
            <x v="1"/>
          </reference>
        </references>
      </pivotArea>
    </format>
    <format dxfId="3130">
      <pivotArea dataOnly="0" labelOnly="1" outline="0" fieldPosition="0">
        <references count="4">
          <reference field="5" count="1" selected="0">
            <x v="129"/>
          </reference>
          <reference field="6" count="1" selected="0">
            <x v="750"/>
          </reference>
          <reference field="9" count="1" selected="0">
            <x v="0"/>
          </reference>
          <reference field="10" count="1">
            <x v="1"/>
          </reference>
        </references>
      </pivotArea>
    </format>
    <format dxfId="3129">
      <pivotArea dataOnly="0" labelOnly="1" outline="0" fieldPosition="0">
        <references count="4">
          <reference field="5" count="1" selected="0">
            <x v="127"/>
          </reference>
          <reference field="6" count="1" selected="0">
            <x v="751"/>
          </reference>
          <reference field="9" count="1" selected="0">
            <x v="0"/>
          </reference>
          <reference field="10" count="1">
            <x v="1"/>
          </reference>
        </references>
      </pivotArea>
    </format>
    <format dxfId="3128">
      <pivotArea dataOnly="0" labelOnly="1" outline="0" fieldPosition="0">
        <references count="4">
          <reference field="5" count="1" selected="0">
            <x v="140"/>
          </reference>
          <reference field="6" count="1" selected="0">
            <x v="752"/>
          </reference>
          <reference field="9" count="1" selected="0">
            <x v="0"/>
          </reference>
          <reference field="10" count="1">
            <x v="0"/>
          </reference>
        </references>
      </pivotArea>
    </format>
    <format dxfId="3127">
      <pivotArea dataOnly="0" labelOnly="1" outline="0" fieldPosition="0">
        <references count="4">
          <reference field="5" count="1" selected="0">
            <x v="164"/>
          </reference>
          <reference field="6" count="1" selected="0">
            <x v="753"/>
          </reference>
          <reference field="9" count="1" selected="0">
            <x v="0"/>
          </reference>
          <reference field="10" count="1">
            <x v="1"/>
          </reference>
        </references>
      </pivotArea>
    </format>
    <format dxfId="3126">
      <pivotArea dataOnly="0" labelOnly="1" outline="0" fieldPosition="0">
        <references count="4">
          <reference field="5" count="1" selected="0">
            <x v="14"/>
          </reference>
          <reference field="6" count="1" selected="0">
            <x v="754"/>
          </reference>
          <reference field="9" count="1" selected="0">
            <x v="0"/>
          </reference>
          <reference field="10" count="1">
            <x v="1"/>
          </reference>
        </references>
      </pivotArea>
    </format>
    <format dxfId="3125">
      <pivotArea dataOnly="0" labelOnly="1" outline="0" fieldPosition="0">
        <references count="4">
          <reference field="5" count="1" selected="0">
            <x v="229"/>
          </reference>
          <reference field="6" count="1" selected="0">
            <x v="755"/>
          </reference>
          <reference field="9" count="1" selected="0">
            <x v="0"/>
          </reference>
          <reference field="10" count="1">
            <x v="1"/>
          </reference>
        </references>
      </pivotArea>
    </format>
    <format dxfId="3124">
      <pivotArea dataOnly="0" labelOnly="1" outline="0" fieldPosition="0">
        <references count="4">
          <reference field="5" count="1" selected="0">
            <x v="137"/>
          </reference>
          <reference field="6" count="1" selected="0">
            <x v="757"/>
          </reference>
          <reference field="9" count="1" selected="0">
            <x v="0"/>
          </reference>
          <reference field="10" count="1">
            <x v="0"/>
          </reference>
        </references>
      </pivotArea>
    </format>
    <format dxfId="3123">
      <pivotArea dataOnly="0" labelOnly="1" outline="0" fieldPosition="0">
        <references count="4">
          <reference field="5" count="1" selected="0">
            <x v="121"/>
          </reference>
          <reference field="6" count="1" selected="0">
            <x v="760"/>
          </reference>
          <reference field="9" count="1" selected="0">
            <x v="0"/>
          </reference>
          <reference field="10" count="1">
            <x v="1"/>
          </reference>
        </references>
      </pivotArea>
    </format>
    <format dxfId="3122">
      <pivotArea dataOnly="0" labelOnly="1" outline="0" fieldPosition="0">
        <references count="4">
          <reference field="5" count="1" selected="0">
            <x v="229"/>
          </reference>
          <reference field="6" count="1" selected="0">
            <x v="764"/>
          </reference>
          <reference field="9" count="1" selected="0">
            <x v="0"/>
          </reference>
          <reference field="10" count="1">
            <x v="1"/>
          </reference>
        </references>
      </pivotArea>
    </format>
    <format dxfId="3121">
      <pivotArea dataOnly="0" labelOnly="1" outline="0" fieldPosition="0">
        <references count="4">
          <reference field="5" count="1" selected="0">
            <x v="294"/>
          </reference>
          <reference field="6" count="1" selected="0">
            <x v="769"/>
          </reference>
          <reference field="9" count="1" selected="0">
            <x v="0"/>
          </reference>
          <reference field="10" count="1">
            <x v="0"/>
          </reference>
        </references>
      </pivotArea>
    </format>
    <format dxfId="3120">
      <pivotArea dataOnly="0" labelOnly="1" outline="0" fieldPosition="0">
        <references count="4">
          <reference field="5" count="1" selected="0">
            <x v="89"/>
          </reference>
          <reference field="6" count="1" selected="0">
            <x v="771"/>
          </reference>
          <reference field="9" count="1" selected="0">
            <x v="0"/>
          </reference>
          <reference field="10" count="1">
            <x v="1"/>
          </reference>
        </references>
      </pivotArea>
    </format>
    <format dxfId="3119">
      <pivotArea dataOnly="0" labelOnly="1" outline="0" fieldPosition="0">
        <references count="4">
          <reference field="5" count="1" selected="0">
            <x v="92"/>
          </reference>
          <reference field="6" count="1" selected="0">
            <x v="772"/>
          </reference>
          <reference field="9" count="1" selected="0">
            <x v="0"/>
          </reference>
          <reference field="10" count="1">
            <x v="1"/>
          </reference>
        </references>
      </pivotArea>
    </format>
    <format dxfId="3118">
      <pivotArea dataOnly="0" labelOnly="1" outline="0" fieldPosition="0">
        <references count="4">
          <reference field="5" count="1" selected="0">
            <x v="229"/>
          </reference>
          <reference field="6" count="1" selected="0">
            <x v="773"/>
          </reference>
          <reference field="9" count="1" selected="0">
            <x v="0"/>
          </reference>
          <reference field="10" count="1">
            <x v="0"/>
          </reference>
        </references>
      </pivotArea>
    </format>
    <format dxfId="3117">
      <pivotArea dataOnly="0" labelOnly="1" outline="0" fieldPosition="0">
        <references count="4">
          <reference field="5" count="1" selected="0">
            <x v="148"/>
          </reference>
          <reference field="6" count="1" selected="0">
            <x v="774"/>
          </reference>
          <reference field="9" count="1" selected="0">
            <x v="0"/>
          </reference>
          <reference field="10" count="1">
            <x v="1"/>
          </reference>
        </references>
      </pivotArea>
    </format>
    <format dxfId="3116">
      <pivotArea dataOnly="0" labelOnly="1" outline="0" fieldPosition="0">
        <references count="4">
          <reference field="5" count="1" selected="0">
            <x v="235"/>
          </reference>
          <reference field="6" count="1" selected="0">
            <x v="775"/>
          </reference>
          <reference field="9" count="1" selected="0">
            <x v="0"/>
          </reference>
          <reference field="10" count="1">
            <x v="1"/>
          </reference>
        </references>
      </pivotArea>
    </format>
    <format dxfId="3115">
      <pivotArea dataOnly="0" labelOnly="1" outline="0" fieldPosition="0">
        <references count="4">
          <reference field="5" count="1" selected="0">
            <x v="123"/>
          </reference>
          <reference field="6" count="1" selected="0">
            <x v="777"/>
          </reference>
          <reference field="9" count="1" selected="0">
            <x v="0"/>
          </reference>
          <reference field="10" count="1">
            <x v="1"/>
          </reference>
        </references>
      </pivotArea>
    </format>
    <format dxfId="3114">
      <pivotArea dataOnly="0" labelOnly="1" outline="0" fieldPosition="0">
        <references count="4">
          <reference field="5" count="1" selected="0">
            <x v="306"/>
          </reference>
          <reference field="6" count="1" selected="0">
            <x v="778"/>
          </reference>
          <reference field="9" count="1" selected="0">
            <x v="0"/>
          </reference>
          <reference field="10" count="1">
            <x v="1"/>
          </reference>
        </references>
      </pivotArea>
    </format>
    <format dxfId="3113">
      <pivotArea dataOnly="0" labelOnly="1" outline="0" fieldPosition="0">
        <references count="4">
          <reference field="5" count="1" selected="0">
            <x v="246"/>
          </reference>
          <reference field="6" count="1" selected="0">
            <x v="783"/>
          </reference>
          <reference field="9" count="1" selected="0">
            <x v="1"/>
          </reference>
          <reference field="10" count="1">
            <x v="3"/>
          </reference>
        </references>
      </pivotArea>
    </format>
    <format dxfId="3112">
      <pivotArea dataOnly="0" labelOnly="1" outline="0" fieldPosition="0">
        <references count="4">
          <reference field="5" count="1" selected="0">
            <x v="50"/>
          </reference>
          <reference field="6" count="1" selected="0">
            <x v="789"/>
          </reference>
          <reference field="9" count="1" selected="0">
            <x v="1"/>
          </reference>
          <reference field="10" count="1">
            <x v="1"/>
          </reference>
        </references>
      </pivotArea>
    </format>
    <format dxfId="3111">
      <pivotArea dataOnly="0" labelOnly="1" outline="0" fieldPosition="0">
        <references count="4">
          <reference field="5" count="1" selected="0">
            <x v="51"/>
          </reference>
          <reference field="6" count="1" selected="0">
            <x v="790"/>
          </reference>
          <reference field="9" count="1" selected="0">
            <x v="1"/>
          </reference>
          <reference field="10" count="1">
            <x v="1"/>
          </reference>
        </references>
      </pivotArea>
    </format>
    <format dxfId="3110">
      <pivotArea dataOnly="0" labelOnly="1" outline="0" fieldPosition="0">
        <references count="4">
          <reference field="5" count="1" selected="0">
            <x v="128"/>
          </reference>
          <reference field="6" count="1" selected="0">
            <x v="793"/>
          </reference>
          <reference field="9" count="1" selected="0">
            <x v="1"/>
          </reference>
          <reference field="10" count="1">
            <x v="1"/>
          </reference>
        </references>
      </pivotArea>
    </format>
    <format dxfId="3109">
      <pivotArea dataOnly="0" labelOnly="1" outline="0" fieldPosition="0">
        <references count="4">
          <reference field="5" count="1" selected="0">
            <x v="208"/>
          </reference>
          <reference field="6" count="1" selected="0">
            <x v="796"/>
          </reference>
          <reference field="9" count="1" selected="0">
            <x v="1"/>
          </reference>
          <reference field="10" count="1">
            <x v="0"/>
          </reference>
        </references>
      </pivotArea>
    </format>
    <format dxfId="3108">
      <pivotArea dataOnly="0" labelOnly="1" outline="0" fieldPosition="0">
        <references count="4">
          <reference field="5" count="1" selected="0">
            <x v="210"/>
          </reference>
          <reference field="6" count="1" selected="0">
            <x v="797"/>
          </reference>
          <reference field="9" count="1" selected="0">
            <x v="1"/>
          </reference>
          <reference field="10" count="1">
            <x v="1"/>
          </reference>
        </references>
      </pivotArea>
    </format>
    <format dxfId="3107">
      <pivotArea dataOnly="0" labelOnly="1" outline="0" fieldPosition="0">
        <references count="4">
          <reference field="5" count="1" selected="0">
            <x v="211"/>
          </reference>
          <reference field="6" count="1" selected="0">
            <x v="798"/>
          </reference>
          <reference field="9" count="1" selected="0">
            <x v="1"/>
          </reference>
          <reference field="10" count="1">
            <x v="1"/>
          </reference>
        </references>
      </pivotArea>
    </format>
    <format dxfId="3106">
      <pivotArea dataOnly="0" labelOnly="1" outline="0" fieldPosition="0">
        <references count="4">
          <reference field="5" count="1" selected="0">
            <x v="212"/>
          </reference>
          <reference field="6" count="1" selected="0">
            <x v="809"/>
          </reference>
          <reference field="9" count="1" selected="0">
            <x v="1"/>
          </reference>
          <reference field="10" count="1">
            <x v="2"/>
          </reference>
        </references>
      </pivotArea>
    </format>
    <format dxfId="3105">
      <pivotArea dataOnly="0" labelOnly="1" outline="0" fieldPosition="0">
        <references count="4">
          <reference field="5" count="1" selected="0">
            <x v="132"/>
          </reference>
          <reference field="6" count="1" selected="0">
            <x v="810"/>
          </reference>
          <reference field="9" count="1" selected="0">
            <x v="1"/>
          </reference>
          <reference field="10" count="1">
            <x v="0"/>
          </reference>
        </references>
      </pivotArea>
    </format>
    <format dxfId="3104">
      <pivotArea dataOnly="0" labelOnly="1" outline="0" fieldPosition="0">
        <references count="4">
          <reference field="5" count="1" selected="0">
            <x v="27"/>
          </reference>
          <reference field="6" count="1" selected="0">
            <x v="811"/>
          </reference>
          <reference field="9" count="1" selected="0">
            <x v="1"/>
          </reference>
          <reference field="10" count="1">
            <x v="1"/>
          </reference>
        </references>
      </pivotArea>
    </format>
    <format dxfId="3103">
      <pivotArea dataOnly="0" labelOnly="1" outline="0" fieldPosition="0">
        <references count="4">
          <reference field="5" count="1" selected="0">
            <x v="226"/>
          </reference>
          <reference field="6" count="1" selected="0">
            <x v="812"/>
          </reference>
          <reference field="9" count="1" selected="0">
            <x v="1"/>
          </reference>
          <reference field="10" count="1">
            <x v="1"/>
          </reference>
        </references>
      </pivotArea>
    </format>
    <format dxfId="3102">
      <pivotArea dataOnly="0" labelOnly="1" outline="0" fieldPosition="0">
        <references count="4">
          <reference field="5" count="1" selected="0">
            <x v="163"/>
          </reference>
          <reference field="6" count="1" selected="0">
            <x v="813"/>
          </reference>
          <reference field="9" count="1" selected="0">
            <x v="1"/>
          </reference>
          <reference field="10" count="1">
            <x v="1"/>
          </reference>
        </references>
      </pivotArea>
    </format>
    <format dxfId="3101">
      <pivotArea dataOnly="0" labelOnly="1" outline="0" fieldPosition="0">
        <references count="4">
          <reference field="5" count="1" selected="0">
            <x v="209"/>
          </reference>
          <reference field="6" count="1" selected="0">
            <x v="814"/>
          </reference>
          <reference field="9" count="1" selected="0">
            <x v="1"/>
          </reference>
          <reference field="10" count="1">
            <x v="0"/>
          </reference>
        </references>
      </pivotArea>
    </format>
    <format dxfId="3100">
      <pivotArea dataOnly="0" labelOnly="1" outline="0" fieldPosition="0">
        <references count="4">
          <reference field="5" count="1" selected="0">
            <x v="27"/>
          </reference>
          <reference field="6" count="1" selected="0">
            <x v="816"/>
          </reference>
          <reference field="9" count="1" selected="0">
            <x v="1"/>
          </reference>
          <reference field="10" count="1">
            <x v="1"/>
          </reference>
        </references>
      </pivotArea>
    </format>
    <format dxfId="3099">
      <pivotArea dataOnly="0" labelOnly="1" outline="0" fieldPosition="0">
        <references count="4">
          <reference field="5" count="1" selected="0">
            <x v="226"/>
          </reference>
          <reference field="6" count="1" selected="0">
            <x v="817"/>
          </reference>
          <reference field="9" count="1" selected="0">
            <x v="1"/>
          </reference>
          <reference field="10" count="1">
            <x v="1"/>
          </reference>
        </references>
      </pivotArea>
    </format>
    <format dxfId="3098">
      <pivotArea dataOnly="0" labelOnly="1" outline="0" fieldPosition="0">
        <references count="4">
          <reference field="5" count="1" selected="0">
            <x v="163"/>
          </reference>
          <reference field="6" count="1" selected="0">
            <x v="818"/>
          </reference>
          <reference field="9" count="1" selected="0">
            <x v="1"/>
          </reference>
          <reference field="10" count="1">
            <x v="1"/>
          </reference>
        </references>
      </pivotArea>
    </format>
    <format dxfId="3097">
      <pivotArea dataOnly="0" labelOnly="1" outline="0" fieldPosition="0">
        <references count="4">
          <reference field="5" count="1" selected="0">
            <x v="216"/>
          </reference>
          <reference field="6" count="1" selected="0">
            <x v="819"/>
          </reference>
          <reference field="9" count="1" selected="0">
            <x v="1"/>
          </reference>
          <reference field="10" count="1">
            <x v="0"/>
          </reference>
        </references>
      </pivotArea>
    </format>
    <format dxfId="3096">
      <pivotArea dataOnly="0" labelOnly="1" outline="0" fieldPosition="0">
        <references count="4">
          <reference field="5" count="1" selected="0">
            <x v="199"/>
          </reference>
          <reference field="6" count="1" selected="0">
            <x v="820"/>
          </reference>
          <reference field="9" count="1" selected="0">
            <x v="1"/>
          </reference>
          <reference field="10" count="1">
            <x v="2"/>
          </reference>
        </references>
      </pivotArea>
    </format>
    <format dxfId="3095">
      <pivotArea dataOnly="0" labelOnly="1" outline="0" fieldPosition="0">
        <references count="4">
          <reference field="5" count="1" selected="0">
            <x v="52"/>
          </reference>
          <reference field="6" count="1" selected="0">
            <x v="821"/>
          </reference>
          <reference field="9" count="1" selected="0">
            <x v="1"/>
          </reference>
          <reference field="10" count="1">
            <x v="0"/>
          </reference>
        </references>
      </pivotArea>
    </format>
    <format dxfId="3094">
      <pivotArea dataOnly="0" labelOnly="1" outline="0" fieldPosition="0">
        <references count="4">
          <reference field="5" count="1" selected="0">
            <x v="143"/>
          </reference>
          <reference field="6" count="1" selected="0">
            <x v="822"/>
          </reference>
          <reference field="9" count="1" selected="0">
            <x v="1"/>
          </reference>
          <reference field="10" count="1">
            <x v="0"/>
          </reference>
        </references>
      </pivotArea>
    </format>
    <format dxfId="3093">
      <pivotArea dataOnly="0" labelOnly="1" outline="0" fieldPosition="0">
        <references count="4">
          <reference field="5" count="1" selected="0">
            <x v="142"/>
          </reference>
          <reference field="6" count="1" selected="0">
            <x v="823"/>
          </reference>
          <reference field="9" count="1" selected="0">
            <x v="1"/>
          </reference>
          <reference field="10" count="1">
            <x v="1"/>
          </reference>
        </references>
      </pivotArea>
    </format>
    <format dxfId="3092">
      <pivotArea dataOnly="0" labelOnly="1" outline="0" fieldPosition="0">
        <references count="4">
          <reference field="5" count="1" selected="0">
            <x v="56"/>
          </reference>
          <reference field="6" count="1" selected="0">
            <x v="824"/>
          </reference>
          <reference field="9" count="1" selected="0">
            <x v="1"/>
          </reference>
          <reference field="10" count="1">
            <x v="1"/>
          </reference>
        </references>
      </pivotArea>
    </format>
    <format dxfId="3091">
      <pivotArea dataOnly="0" labelOnly="1" outline="0" fieldPosition="0">
        <references count="4">
          <reference field="5" count="1" selected="0">
            <x v="39"/>
          </reference>
          <reference field="6" count="1" selected="0">
            <x v="827"/>
          </reference>
          <reference field="9" count="1" selected="0">
            <x v="1"/>
          </reference>
          <reference field="10" count="1">
            <x v="1"/>
          </reference>
        </references>
      </pivotArea>
    </format>
    <format dxfId="3090">
      <pivotArea dataOnly="0" labelOnly="1" outline="0" fieldPosition="0">
        <references count="4">
          <reference field="5" count="1" selected="0">
            <x v="194"/>
          </reference>
          <reference field="6" count="1" selected="0">
            <x v="828"/>
          </reference>
          <reference field="9" count="1" selected="0">
            <x v="1"/>
          </reference>
          <reference field="10" count="1">
            <x v="1"/>
          </reference>
        </references>
      </pivotArea>
    </format>
    <format dxfId="3089">
      <pivotArea dataOnly="0" labelOnly="1" outline="0" fieldPosition="0">
        <references count="4">
          <reference field="5" count="1" selected="0">
            <x v="95"/>
          </reference>
          <reference field="6" count="1" selected="0">
            <x v="831"/>
          </reference>
          <reference field="9" count="1" selected="0">
            <x v="1"/>
          </reference>
          <reference field="10" count="1">
            <x v="0"/>
          </reference>
        </references>
      </pivotArea>
    </format>
    <format dxfId="3088">
      <pivotArea dataOnly="0" labelOnly="1" outline="0" fieldPosition="0">
        <references count="4">
          <reference field="5" count="1" selected="0">
            <x v="76"/>
          </reference>
          <reference field="6" count="1" selected="0">
            <x v="833"/>
          </reference>
          <reference field="9" count="1" selected="0">
            <x v="1"/>
          </reference>
          <reference field="10" count="1">
            <x v="2"/>
          </reference>
        </references>
      </pivotArea>
    </format>
    <format dxfId="3087">
      <pivotArea dataOnly="0" labelOnly="1" outline="0" fieldPosition="0">
        <references count="4">
          <reference field="5" count="1" selected="0">
            <x v="168"/>
          </reference>
          <reference field="6" count="1" selected="0">
            <x v="834"/>
          </reference>
          <reference field="9" count="1" selected="0">
            <x v="1"/>
          </reference>
          <reference field="10" count="1">
            <x v="0"/>
          </reference>
        </references>
      </pivotArea>
    </format>
    <format dxfId="3086">
      <pivotArea dataOnly="0" labelOnly="1" outline="0" fieldPosition="0">
        <references count="4">
          <reference field="5" count="1" selected="0">
            <x v="208"/>
          </reference>
          <reference field="6" count="1" selected="0">
            <x v="836"/>
          </reference>
          <reference field="9" count="1" selected="0">
            <x v="1"/>
          </reference>
          <reference field="10" count="1">
            <x v="1"/>
          </reference>
        </references>
      </pivotArea>
    </format>
    <format dxfId="3085">
      <pivotArea dataOnly="0" labelOnly="1" outline="0" fieldPosition="0">
        <references count="4">
          <reference field="5" count="1" selected="0">
            <x v="132"/>
          </reference>
          <reference field="6" count="1" selected="0">
            <x v="839"/>
          </reference>
          <reference field="9" count="1" selected="0">
            <x v="1"/>
          </reference>
          <reference field="10" count="1">
            <x v="1"/>
          </reference>
        </references>
      </pivotArea>
    </format>
    <format dxfId="3084">
      <pivotArea dataOnly="0" labelOnly="1" outline="0" fieldPosition="0">
        <references count="4">
          <reference field="5" count="1" selected="0">
            <x v="209"/>
          </reference>
          <reference field="6" count="1" selected="0">
            <x v="840"/>
          </reference>
          <reference field="9" count="1" selected="0">
            <x v="1"/>
          </reference>
          <reference field="10" count="1">
            <x v="1"/>
          </reference>
        </references>
      </pivotArea>
    </format>
    <format dxfId="3083">
      <pivotArea dataOnly="0" labelOnly="1" outline="0" fieldPosition="0">
        <references count="4">
          <reference field="5" count="1" selected="0">
            <x v="198"/>
          </reference>
          <reference field="6" count="1" selected="0">
            <x v="841"/>
          </reference>
          <reference field="9" count="1" selected="0">
            <x v="1"/>
          </reference>
          <reference field="10" count="1">
            <x v="1"/>
          </reference>
        </references>
      </pivotArea>
    </format>
    <format dxfId="3082">
      <pivotArea dataOnly="0" labelOnly="1" outline="0" fieldPosition="0">
        <references count="4">
          <reference field="5" count="1" selected="0">
            <x v="39"/>
          </reference>
          <reference field="6" count="1" selected="0">
            <x v="842"/>
          </reference>
          <reference field="9" count="1" selected="0">
            <x v="1"/>
          </reference>
          <reference field="10" count="1">
            <x v="1"/>
          </reference>
        </references>
      </pivotArea>
    </format>
    <format dxfId="3081">
      <pivotArea dataOnly="0" labelOnly="1" outline="0" fieldPosition="0">
        <references count="4">
          <reference field="5" count="1" selected="0">
            <x v="194"/>
          </reference>
          <reference field="6" count="1" selected="0">
            <x v="843"/>
          </reference>
          <reference field="9" count="1" selected="0">
            <x v="1"/>
          </reference>
          <reference field="10" count="1">
            <x v="1"/>
          </reference>
        </references>
      </pivotArea>
    </format>
    <format dxfId="3080">
      <pivotArea dataOnly="0" labelOnly="1" outline="0" fieldPosition="0">
        <references count="4">
          <reference field="5" count="1" selected="0">
            <x v="229"/>
          </reference>
          <reference field="6" count="1" selected="0">
            <x v="845"/>
          </reference>
          <reference field="9" count="1" selected="0">
            <x v="1"/>
          </reference>
          <reference field="10" count="1">
            <x v="1"/>
          </reference>
        </references>
      </pivotArea>
    </format>
    <format dxfId="3079">
      <pivotArea dataOnly="0" labelOnly="1" outline="0" fieldPosition="0">
        <references count="4">
          <reference field="5" count="1" selected="0">
            <x v="62"/>
          </reference>
          <reference field="6" count="1" selected="0">
            <x v="846"/>
          </reference>
          <reference field="9" count="1" selected="0">
            <x v="1"/>
          </reference>
          <reference field="10" count="1">
            <x v="0"/>
          </reference>
        </references>
      </pivotArea>
    </format>
    <format dxfId="3078">
      <pivotArea dataOnly="0" labelOnly="1" outline="0" fieldPosition="0">
        <references count="4">
          <reference field="5" count="1" selected="0">
            <x v="201"/>
          </reference>
          <reference field="6" count="1" selected="0">
            <x v="847"/>
          </reference>
          <reference field="9" count="1" selected="0">
            <x v="1"/>
          </reference>
          <reference field="10" count="1">
            <x v="0"/>
          </reference>
        </references>
      </pivotArea>
    </format>
    <format dxfId="3077">
      <pivotArea dataOnly="0" labelOnly="1" outline="0" fieldPosition="0">
        <references count="4">
          <reference field="5" count="1" selected="0">
            <x v="270"/>
          </reference>
          <reference field="6" count="1" selected="0">
            <x v="848"/>
          </reference>
          <reference field="9" count="1" selected="0">
            <x v="1"/>
          </reference>
          <reference field="10" count="1">
            <x v="1"/>
          </reference>
        </references>
      </pivotArea>
    </format>
    <format dxfId="3076">
      <pivotArea dataOnly="0" labelOnly="1" outline="0" fieldPosition="0">
        <references count="4">
          <reference field="5" count="1" selected="0">
            <x v="31"/>
          </reference>
          <reference field="6" count="1" selected="0">
            <x v="849"/>
          </reference>
          <reference field="9" count="1" selected="0">
            <x v="1"/>
          </reference>
          <reference field="10" count="1">
            <x v="1"/>
          </reference>
        </references>
      </pivotArea>
    </format>
    <format dxfId="3075">
      <pivotArea dataOnly="0" labelOnly="1" outline="0" fieldPosition="0">
        <references count="4">
          <reference field="5" count="1" selected="0">
            <x v="19"/>
          </reference>
          <reference field="6" count="1" selected="0">
            <x v="850"/>
          </reference>
          <reference field="9" count="1" selected="0">
            <x v="1"/>
          </reference>
          <reference field="10" count="1">
            <x v="1"/>
          </reference>
        </references>
      </pivotArea>
    </format>
    <format dxfId="3074">
      <pivotArea dataOnly="0" labelOnly="1" outline="0" fieldPosition="0">
        <references count="4">
          <reference field="5" count="1" selected="0">
            <x v="125"/>
          </reference>
          <reference field="6" count="1" selected="0">
            <x v="851"/>
          </reference>
          <reference field="9" count="1" selected="0">
            <x v="1"/>
          </reference>
          <reference field="10" count="1">
            <x v="1"/>
          </reference>
        </references>
      </pivotArea>
    </format>
    <format dxfId="3073">
      <pivotArea dataOnly="0" labelOnly="1" outline="0" fieldPosition="0">
        <references count="4">
          <reference field="5" count="1" selected="0">
            <x v="218"/>
          </reference>
          <reference field="6" count="1" selected="0">
            <x v="854"/>
          </reference>
          <reference field="9" count="1" selected="0">
            <x v="1"/>
          </reference>
          <reference field="10" count="1">
            <x v="1"/>
          </reference>
        </references>
      </pivotArea>
    </format>
    <format dxfId="3072">
      <pivotArea dataOnly="0" labelOnly="1" outline="0" fieldPosition="0">
        <references count="4">
          <reference field="5" count="1" selected="0">
            <x v="278"/>
          </reference>
          <reference field="6" count="1" selected="0">
            <x v="855"/>
          </reference>
          <reference field="9" count="1" selected="0">
            <x v="1"/>
          </reference>
          <reference field="10" count="1">
            <x v="0"/>
          </reference>
        </references>
      </pivotArea>
    </format>
    <format dxfId="3071">
      <pivotArea dataOnly="0" labelOnly="1" outline="0" fieldPosition="0">
        <references count="4">
          <reference field="5" count="1" selected="0">
            <x v="279"/>
          </reference>
          <reference field="6" count="1" selected="0">
            <x v="856"/>
          </reference>
          <reference field="9" count="1" selected="0">
            <x v="1"/>
          </reference>
          <reference field="10" count="1">
            <x v="1"/>
          </reference>
        </references>
      </pivotArea>
    </format>
    <format dxfId="3070">
      <pivotArea dataOnly="0" labelOnly="1" outline="0" fieldPosition="0">
        <references count="4">
          <reference field="5" count="1" selected="0">
            <x v="228"/>
          </reference>
          <reference field="6" count="1" selected="0">
            <x v="857"/>
          </reference>
          <reference field="9" count="1" selected="0">
            <x v="1"/>
          </reference>
          <reference field="10" count="1">
            <x v="1"/>
          </reference>
        </references>
      </pivotArea>
    </format>
    <format dxfId="3069">
      <pivotArea dataOnly="0" labelOnly="1" outline="0" fieldPosition="0">
        <references count="4">
          <reference field="5" count="1" selected="0">
            <x v="69"/>
          </reference>
          <reference field="6" count="1" selected="0">
            <x v="858"/>
          </reference>
          <reference field="9" count="1" selected="0">
            <x v="1"/>
          </reference>
          <reference field="10" count="1">
            <x v="0"/>
          </reference>
        </references>
      </pivotArea>
    </format>
    <format dxfId="3068">
      <pivotArea dataOnly="0" labelOnly="1" outline="0" fieldPosition="0">
        <references count="4">
          <reference field="5" count="1" selected="0">
            <x v="146"/>
          </reference>
          <reference field="6" count="1" selected="0">
            <x v="859"/>
          </reference>
          <reference field="9" count="1" selected="0">
            <x v="1"/>
          </reference>
          <reference field="10" count="1">
            <x v="1"/>
          </reference>
        </references>
      </pivotArea>
    </format>
    <format dxfId="3067">
      <pivotArea dataOnly="0" labelOnly="1" outline="0" fieldPosition="0">
        <references count="4">
          <reference field="5" count="1" selected="0">
            <x v="191"/>
          </reference>
          <reference field="6" count="1" selected="0">
            <x v="860"/>
          </reference>
          <reference field="9" count="1" selected="0">
            <x v="1"/>
          </reference>
          <reference field="10" count="1">
            <x v="1"/>
          </reference>
        </references>
      </pivotArea>
    </format>
    <format dxfId="3066">
      <pivotArea dataOnly="0" labelOnly="1" outline="0" fieldPosition="0">
        <references count="4">
          <reference field="5" count="1" selected="0">
            <x v="219"/>
          </reference>
          <reference field="6" count="1" selected="0">
            <x v="861"/>
          </reference>
          <reference field="9" count="1" selected="0">
            <x v="1"/>
          </reference>
          <reference field="10" count="1">
            <x v="1"/>
          </reference>
        </references>
      </pivotArea>
    </format>
    <format dxfId="3065">
      <pivotArea dataOnly="0" labelOnly="1" outline="0" fieldPosition="0">
        <references count="4">
          <reference field="5" count="1" selected="0">
            <x v="260"/>
          </reference>
          <reference field="6" count="1" selected="0">
            <x v="862"/>
          </reference>
          <reference field="9" count="1" selected="0">
            <x v="1"/>
          </reference>
          <reference field="10" count="1">
            <x v="0"/>
          </reference>
        </references>
      </pivotArea>
    </format>
    <format dxfId="3064">
      <pivotArea dataOnly="0" labelOnly="1" outline="0" fieldPosition="0">
        <references count="4">
          <reference field="5" count="1" selected="0">
            <x v="202"/>
          </reference>
          <reference field="6" count="1" selected="0">
            <x v="863"/>
          </reference>
          <reference field="9" count="1" selected="0">
            <x v="1"/>
          </reference>
          <reference field="10" count="1">
            <x v="0"/>
          </reference>
        </references>
      </pivotArea>
    </format>
    <format dxfId="3063">
      <pivotArea dataOnly="0" labelOnly="1" outline="0" fieldPosition="0">
        <references count="4">
          <reference field="5" count="1" selected="0">
            <x v="67"/>
          </reference>
          <reference field="6" count="1" selected="0">
            <x v="866"/>
          </reference>
          <reference field="9" count="1" selected="0">
            <x v="1"/>
          </reference>
          <reference field="10" count="1">
            <x v="1"/>
          </reference>
        </references>
      </pivotArea>
    </format>
    <format dxfId="3062">
      <pivotArea dataOnly="0" labelOnly="1" outline="0" fieldPosition="0">
        <references count="4">
          <reference field="5" count="1" selected="0">
            <x v="77"/>
          </reference>
          <reference field="6" count="1" selected="0">
            <x v="867"/>
          </reference>
          <reference field="9" count="1" selected="0">
            <x v="1"/>
          </reference>
          <reference field="10" count="1">
            <x v="0"/>
          </reference>
        </references>
      </pivotArea>
    </format>
    <format dxfId="3061">
      <pivotArea dataOnly="0" labelOnly="1" outline="0" fieldPosition="0">
        <references count="4">
          <reference field="5" count="1" selected="0">
            <x v="264"/>
          </reference>
          <reference field="6" count="1" selected="0">
            <x v="868"/>
          </reference>
          <reference field="9" count="1" selected="0">
            <x v="1"/>
          </reference>
          <reference field="10" count="1">
            <x v="0"/>
          </reference>
        </references>
      </pivotArea>
    </format>
    <format dxfId="3060">
      <pivotArea dataOnly="0" labelOnly="1" outline="0" fieldPosition="0">
        <references count="4">
          <reference field="5" count="1" selected="0">
            <x v="78"/>
          </reference>
          <reference field="6" count="1" selected="0">
            <x v="869"/>
          </reference>
          <reference field="9" count="1" selected="0">
            <x v="1"/>
          </reference>
          <reference field="10" count="1">
            <x v="0"/>
          </reference>
        </references>
      </pivotArea>
    </format>
    <format dxfId="3059">
      <pivotArea dataOnly="0" labelOnly="1" outline="0" fieldPosition="0">
        <references count="4">
          <reference field="5" count="1" selected="0">
            <x v="122"/>
          </reference>
          <reference field="6" count="1" selected="0">
            <x v="870"/>
          </reference>
          <reference field="9" count="1" selected="0">
            <x v="1"/>
          </reference>
          <reference field="10" count="1">
            <x v="1"/>
          </reference>
        </references>
      </pivotArea>
    </format>
    <format dxfId="3058">
      <pivotArea dataOnly="0" labelOnly="1" outline="0" fieldPosition="0">
        <references count="4">
          <reference field="5" count="1" selected="0">
            <x v="53"/>
          </reference>
          <reference field="6" count="1" selected="0">
            <x v="871"/>
          </reference>
          <reference field="9" count="1" selected="0">
            <x v="1"/>
          </reference>
          <reference field="10" count="1">
            <x v="1"/>
          </reference>
        </references>
      </pivotArea>
    </format>
    <format dxfId="3057">
      <pivotArea dataOnly="0" labelOnly="1" outline="0" fieldPosition="0">
        <references count="4">
          <reference field="5" count="1" selected="0">
            <x v="225"/>
          </reference>
          <reference field="6" count="1" selected="0">
            <x v="872"/>
          </reference>
          <reference field="9" count="1" selected="0">
            <x v="1"/>
          </reference>
          <reference field="10" count="1">
            <x v="1"/>
          </reference>
        </references>
      </pivotArea>
    </format>
    <format dxfId="3056">
      <pivotArea dataOnly="0" labelOnly="1" outline="0" fieldPosition="0">
        <references count="4">
          <reference field="5" count="1" selected="0">
            <x v="198"/>
          </reference>
          <reference field="6" count="1" selected="0">
            <x v="873"/>
          </reference>
          <reference field="9" count="1" selected="0">
            <x v="1"/>
          </reference>
          <reference field="10" count="1">
            <x v="2"/>
          </reference>
        </references>
      </pivotArea>
    </format>
    <format dxfId="3055">
      <pivotArea dataOnly="0" labelOnly="1" outline="0" fieldPosition="0">
        <references count="4">
          <reference field="5" count="1" selected="0">
            <x v="286"/>
          </reference>
          <reference field="6" count="1" selected="0">
            <x v="874"/>
          </reference>
          <reference field="9" count="1" selected="0">
            <x v="1"/>
          </reference>
          <reference field="10" count="1">
            <x v="0"/>
          </reference>
        </references>
      </pivotArea>
    </format>
    <format dxfId="3054">
      <pivotArea dataOnly="0" labelOnly="1" outline="0" fieldPosition="0">
        <references count="4">
          <reference field="5" count="1" selected="0">
            <x v="196"/>
          </reference>
          <reference field="6" count="1" selected="0">
            <x v="886"/>
          </reference>
          <reference field="9" count="1" selected="0">
            <x v="1"/>
          </reference>
          <reference field="10" count="1">
            <x v="0"/>
          </reference>
        </references>
      </pivotArea>
    </format>
    <format dxfId="3053">
      <pivotArea dataOnly="0" labelOnly="1" outline="0" fieldPosition="0">
        <references count="4">
          <reference field="5" count="1" selected="0">
            <x v="197"/>
          </reference>
          <reference field="6" count="1" selected="0">
            <x v="909"/>
          </reference>
          <reference field="9" count="1" selected="0">
            <x v="1"/>
          </reference>
          <reference field="10" count="1">
            <x v="0"/>
          </reference>
        </references>
      </pivotArea>
    </format>
    <format dxfId="3052">
      <pivotArea dataOnly="0" labelOnly="1" outline="0" fieldPosition="0">
        <references count="4">
          <reference field="5" count="1" selected="0">
            <x v="195"/>
          </reference>
          <reference field="6" count="1" selected="0">
            <x v="921"/>
          </reference>
          <reference field="9" count="1" selected="0">
            <x v="1"/>
          </reference>
          <reference field="10" count="1">
            <x v="0"/>
          </reference>
        </references>
      </pivotArea>
    </format>
    <format dxfId="3051">
      <pivotArea dataOnly="0" labelOnly="1" outline="0" fieldPosition="0">
        <references count="4">
          <reference field="5" count="1" selected="0">
            <x v="251"/>
          </reference>
          <reference field="6" count="1" selected="0">
            <x v="923"/>
          </reference>
          <reference field="9" count="1" selected="0">
            <x v="1"/>
          </reference>
          <reference field="10" count="1">
            <x v="1"/>
          </reference>
        </references>
      </pivotArea>
    </format>
    <format dxfId="3050">
      <pivotArea dataOnly="0" labelOnly="1" outline="0" fieldPosition="0">
        <references count="4">
          <reference field="5" count="1" selected="0">
            <x v="227"/>
          </reference>
          <reference field="6" count="1" selected="0">
            <x v="924"/>
          </reference>
          <reference field="9" count="1" selected="0">
            <x v="1"/>
          </reference>
          <reference field="10" count="1">
            <x v="0"/>
          </reference>
        </references>
      </pivotArea>
    </format>
    <format dxfId="3049">
      <pivotArea dataOnly="0" labelOnly="1" outline="0" fieldPosition="0">
        <references count="4">
          <reference field="5" count="1" selected="0">
            <x v="39"/>
          </reference>
          <reference field="6" count="1" selected="0">
            <x v="931"/>
          </reference>
          <reference field="9" count="1" selected="0">
            <x v="1"/>
          </reference>
          <reference field="10" count="1">
            <x v="0"/>
          </reference>
        </references>
      </pivotArea>
    </format>
    <format dxfId="3048">
      <pivotArea dataOnly="0" labelOnly="1" outline="0" fieldPosition="0">
        <references count="4">
          <reference field="5" count="1" selected="0">
            <x v="194"/>
          </reference>
          <reference field="6" count="1" selected="0">
            <x v="933"/>
          </reference>
          <reference field="9" count="1" selected="0">
            <x v="1"/>
          </reference>
          <reference field="10" count="1">
            <x v="0"/>
          </reference>
        </references>
      </pivotArea>
    </format>
    <format dxfId="3047">
      <pivotArea dataOnly="0" labelOnly="1" outline="0" fieldPosition="0">
        <references count="4">
          <reference field="5" count="1" selected="0">
            <x v="110"/>
          </reference>
          <reference field="6" count="1" selected="0">
            <x v="934"/>
          </reference>
          <reference field="9" count="1" selected="0">
            <x v="1"/>
          </reference>
          <reference field="10" count="1">
            <x v="1"/>
          </reference>
        </references>
      </pivotArea>
    </format>
    <format dxfId="3046">
      <pivotArea dataOnly="0" labelOnly="1" outline="0" fieldPosition="0">
        <references count="4">
          <reference field="5" count="1" selected="0">
            <x v="242"/>
          </reference>
          <reference field="6" count="1" selected="0">
            <x v="939"/>
          </reference>
          <reference field="9" count="1" selected="0">
            <x v="1"/>
          </reference>
          <reference field="10" count="1">
            <x v="2"/>
          </reference>
        </references>
      </pivotArea>
    </format>
    <format dxfId="3045">
      <pivotArea dataOnly="0" labelOnly="1" outline="0" fieldPosition="0">
        <references count="4">
          <reference field="5" count="1" selected="0">
            <x v="159"/>
          </reference>
          <reference field="6" count="1" selected="0">
            <x v="940"/>
          </reference>
          <reference field="9" count="1" selected="0">
            <x v="1"/>
          </reference>
          <reference field="10" count="1">
            <x v="0"/>
          </reference>
        </references>
      </pivotArea>
    </format>
    <format dxfId="3044">
      <pivotArea dataOnly="0" labelOnly="1" outline="0" fieldPosition="0">
        <references count="4">
          <reference field="5" count="1" selected="0">
            <x v="274"/>
          </reference>
          <reference field="6" count="1" selected="0">
            <x v="941"/>
          </reference>
          <reference field="9" count="1" selected="0">
            <x v="1"/>
          </reference>
          <reference field="10" count="1">
            <x v="1"/>
          </reference>
        </references>
      </pivotArea>
    </format>
    <format dxfId="3043">
      <pivotArea dataOnly="0" labelOnly="1" outline="0" fieldPosition="0">
        <references count="4">
          <reference field="5" count="1" selected="0">
            <x v="12"/>
          </reference>
          <reference field="6" count="1" selected="0">
            <x v="942"/>
          </reference>
          <reference field="9" count="1" selected="0">
            <x v="1"/>
          </reference>
          <reference field="10" count="1">
            <x v="1"/>
          </reference>
        </references>
      </pivotArea>
    </format>
    <format dxfId="3042">
      <pivotArea dataOnly="0" labelOnly="1" outline="0" fieldPosition="0">
        <references count="4">
          <reference field="5" count="1" selected="0">
            <x v="229"/>
          </reference>
          <reference field="6" count="1" selected="0">
            <x v="943"/>
          </reference>
          <reference field="9" count="1" selected="0">
            <x v="1"/>
          </reference>
          <reference field="10" count="1">
            <x v="1"/>
          </reference>
        </references>
      </pivotArea>
    </format>
    <format dxfId="3041">
      <pivotArea dataOnly="0" labelOnly="1" outline="0" fieldPosition="0">
        <references count="4">
          <reference field="5" count="1" selected="0">
            <x v="294"/>
          </reference>
          <reference field="6" count="1" selected="0">
            <x v="946"/>
          </reference>
          <reference field="9" count="1" selected="0">
            <x v="1"/>
          </reference>
          <reference field="10" count="1">
            <x v="0"/>
          </reference>
        </references>
      </pivotArea>
    </format>
    <format dxfId="3040">
      <pivotArea dataOnly="0" labelOnly="1" outline="0" fieldPosition="0">
        <references count="4">
          <reference field="5" count="1" selected="0">
            <x v="287"/>
          </reference>
          <reference field="6" count="1" selected="0">
            <x v="947"/>
          </reference>
          <reference field="9" count="1" selected="0">
            <x v="1"/>
          </reference>
          <reference field="10" count="1">
            <x v="0"/>
          </reference>
        </references>
      </pivotArea>
    </format>
    <format dxfId="3039">
      <pivotArea dataOnly="0" labelOnly="1" outline="0" fieldPosition="0">
        <references count="4">
          <reference field="5" count="1" selected="0">
            <x v="290"/>
          </reference>
          <reference field="6" count="1" selected="0">
            <x v="948"/>
          </reference>
          <reference field="9" count="1" selected="0">
            <x v="1"/>
          </reference>
          <reference field="10" count="1">
            <x v="1"/>
          </reference>
        </references>
      </pivotArea>
    </format>
    <format dxfId="3038">
      <pivotArea dataOnly="0" labelOnly="1" outline="0" fieldPosition="0">
        <references count="4">
          <reference field="5" count="1" selected="0">
            <x v="288"/>
          </reference>
          <reference field="6" count="1" selected="0">
            <x v="949"/>
          </reference>
          <reference field="9" count="1" selected="0">
            <x v="1"/>
          </reference>
          <reference field="10" count="1">
            <x v="1"/>
          </reference>
        </references>
      </pivotArea>
    </format>
    <format dxfId="3037">
      <pivotArea dataOnly="0" labelOnly="1" outline="0" fieldPosition="0">
        <references count="4">
          <reference field="5" count="1" selected="0">
            <x v="229"/>
          </reference>
          <reference field="6" count="1" selected="0">
            <x v="951"/>
          </reference>
          <reference field="9" count="1" selected="0">
            <x v="1"/>
          </reference>
          <reference field="10" count="1">
            <x v="0"/>
          </reference>
        </references>
      </pivotArea>
    </format>
    <format dxfId="3036">
      <pivotArea dataOnly="0" labelOnly="1" outline="0" fieldPosition="0">
        <references count="4">
          <reference field="5" count="1" selected="0">
            <x v="285"/>
          </reference>
          <reference field="6" count="1" selected="0">
            <x v="952"/>
          </reference>
          <reference field="9" count="1" selected="0">
            <x v="1"/>
          </reference>
          <reference field="10" count="1">
            <x v="1"/>
          </reference>
        </references>
      </pivotArea>
    </format>
    <format dxfId="3035">
      <pivotArea dataOnly="0" labelOnly="1" outline="0" fieldPosition="0">
        <references count="4">
          <reference field="5" count="1" selected="0">
            <x v="307"/>
          </reference>
          <reference field="6" count="1" selected="0">
            <x v="953"/>
          </reference>
          <reference field="9" count="1" selected="0">
            <x v="1"/>
          </reference>
          <reference field="10" count="1">
            <x v="1"/>
          </reference>
        </references>
      </pivotArea>
    </format>
    <format dxfId="3034">
      <pivotArea dataOnly="0" labelOnly="1" outline="0" fieldPosition="0">
        <references count="4">
          <reference field="5" count="1" selected="0">
            <x v="249"/>
          </reference>
          <reference field="6" count="1" selected="0">
            <x v="954"/>
          </reference>
          <reference field="9" count="1" selected="0">
            <x v="2"/>
          </reference>
          <reference field="10" count="1">
            <x v="3"/>
          </reference>
        </references>
      </pivotArea>
    </format>
    <format dxfId="3033">
      <pivotArea dataOnly="0" labelOnly="1" outline="0" fieldPosition="0">
        <references count="4">
          <reference field="5" count="1" selected="0">
            <x v="44"/>
          </reference>
          <reference field="6" count="1" selected="0">
            <x v="955"/>
          </reference>
          <reference field="9" count="1" selected="0">
            <x v="2"/>
          </reference>
          <reference field="10" count="1">
            <x v="2"/>
          </reference>
        </references>
      </pivotArea>
    </format>
    <format dxfId="3032">
      <pivotArea dataOnly="0" labelOnly="1" outline="0" fieldPosition="0">
        <references count="4">
          <reference field="5" count="1" selected="0">
            <x v="43"/>
          </reference>
          <reference field="6" count="1" selected="0">
            <x v="956"/>
          </reference>
          <reference field="9" count="1" selected="0">
            <x v="2"/>
          </reference>
          <reference field="10" count="1">
            <x v="0"/>
          </reference>
        </references>
      </pivotArea>
    </format>
    <format dxfId="3031">
      <pivotArea dataOnly="0" labelOnly="1" outline="0" fieldPosition="0">
        <references count="4">
          <reference field="5" count="1" selected="0">
            <x v="20"/>
          </reference>
          <reference field="6" count="1" selected="0">
            <x v="957"/>
          </reference>
          <reference field="9" count="1" selected="0">
            <x v="2"/>
          </reference>
          <reference field="10" count="1">
            <x v="0"/>
          </reference>
        </references>
      </pivotArea>
    </format>
    <format dxfId="3030">
      <pivotArea dataOnly="0" labelOnly="1" outline="0" fieldPosition="0">
        <references count="4">
          <reference field="5" count="1" selected="0">
            <x v="276"/>
          </reference>
          <reference field="6" count="1" selected="0">
            <x v="958"/>
          </reference>
          <reference field="9" count="1" selected="0">
            <x v="2"/>
          </reference>
          <reference field="10" count="1">
            <x v="2"/>
          </reference>
        </references>
      </pivotArea>
    </format>
    <format dxfId="3029">
      <pivotArea dataOnly="0" labelOnly="1" outline="0" fieldPosition="0">
        <references count="4">
          <reference field="5" count="1" selected="0">
            <x v="126"/>
          </reference>
          <reference field="6" count="1" selected="0">
            <x v="959"/>
          </reference>
          <reference field="9" count="1" selected="0">
            <x v="2"/>
          </reference>
          <reference field="10" count="1">
            <x v="0"/>
          </reference>
        </references>
      </pivotArea>
    </format>
    <format dxfId="3028">
      <pivotArea dataOnly="0" labelOnly="1" outline="0" fieldPosition="0">
        <references count="4">
          <reference field="5" count="1" selected="0">
            <x v="275"/>
          </reference>
          <reference field="6" count="1" selected="0">
            <x v="960"/>
          </reference>
          <reference field="9" count="1" selected="0">
            <x v="2"/>
          </reference>
          <reference field="10" count="1">
            <x v="1"/>
          </reference>
        </references>
      </pivotArea>
    </format>
    <format dxfId="3027">
      <pivotArea dataOnly="0" labelOnly="1" outline="0" fieldPosition="0">
        <references count="4">
          <reference field="5" count="1" selected="0">
            <x v="105"/>
          </reference>
          <reference field="6" count="1" selected="0">
            <x v="962"/>
          </reference>
          <reference field="9" count="1" selected="0">
            <x v="2"/>
          </reference>
          <reference field="10" count="1">
            <x v="1"/>
          </reference>
        </references>
      </pivotArea>
    </format>
    <format dxfId="3026">
      <pivotArea dataOnly="0" labelOnly="1" outline="0" fieldPosition="0">
        <references count="4">
          <reference field="5" count="1" selected="0">
            <x v="141"/>
          </reference>
          <reference field="6" count="1" selected="0">
            <x v="963"/>
          </reference>
          <reference field="9" count="1" selected="0">
            <x v="2"/>
          </reference>
          <reference field="10" count="1">
            <x v="0"/>
          </reference>
        </references>
      </pivotArea>
    </format>
    <format dxfId="3025">
      <pivotArea dataOnly="0" labelOnly="1" outline="0" fieldPosition="0">
        <references count="4">
          <reference field="5" count="1" selected="0">
            <x v="119"/>
          </reference>
          <reference field="6" count="1" selected="0">
            <x v="964"/>
          </reference>
          <reference field="9" count="1" selected="0">
            <x v="2"/>
          </reference>
          <reference field="10" count="1">
            <x v="0"/>
          </reference>
        </references>
      </pivotArea>
    </format>
    <format dxfId="3024">
      <pivotArea dataOnly="0" labelOnly="1" outline="0" fieldPosition="0">
        <references count="4">
          <reference field="5" count="1" selected="0">
            <x v="256"/>
          </reference>
          <reference field="6" count="1" selected="0">
            <x v="966"/>
          </reference>
          <reference field="9" count="1" selected="0">
            <x v="2"/>
          </reference>
          <reference field="10" count="1">
            <x v="0"/>
          </reference>
        </references>
      </pivotArea>
    </format>
    <format dxfId="3023">
      <pivotArea dataOnly="0" labelOnly="1" outline="0" fieldPosition="0">
        <references count="4">
          <reference field="5" count="1" selected="0">
            <x v="231"/>
          </reference>
          <reference field="6" count="1" selected="0">
            <x v="967"/>
          </reference>
          <reference field="9" count="1" selected="0">
            <x v="2"/>
          </reference>
          <reference field="10" count="1">
            <x v="2"/>
          </reference>
        </references>
      </pivotArea>
    </format>
    <format dxfId="3022">
      <pivotArea dataOnly="0" labelOnly="1" outline="0" fieldPosition="0">
        <references count="4">
          <reference field="5" count="1" selected="0">
            <x v="231"/>
          </reference>
          <reference field="6" count="1" selected="0">
            <x v="968"/>
          </reference>
          <reference field="9" count="1" selected="0">
            <x v="2"/>
          </reference>
          <reference field="10" count="1">
            <x v="0"/>
          </reference>
        </references>
      </pivotArea>
    </format>
    <format dxfId="3021">
      <pivotArea dataOnly="0" labelOnly="1" outline="0" fieldPosition="0">
        <references count="4">
          <reference field="5" count="1" selected="0">
            <x v="277"/>
          </reference>
          <reference field="6" count="1" selected="0">
            <x v="973"/>
          </reference>
          <reference field="9" count="1" selected="0">
            <x v="2"/>
          </reference>
          <reference field="10" count="1">
            <x v="2"/>
          </reference>
        </references>
      </pivotArea>
    </format>
    <format dxfId="3020">
      <pivotArea dataOnly="0" labelOnly="1" outline="0" fieldPosition="0">
        <references count="4">
          <reference field="5" count="1" selected="0">
            <x v="302"/>
          </reference>
          <reference field="6" count="1" selected="0">
            <x v="974"/>
          </reference>
          <reference field="9" count="1" selected="0">
            <x v="2"/>
          </reference>
          <reference field="10" count="1">
            <x v="0"/>
          </reference>
        </references>
      </pivotArea>
    </format>
    <format dxfId="3019">
      <pivotArea dataOnly="0" labelOnly="1" outline="0" fieldPosition="0">
        <references count="4">
          <reference field="5" count="1" selected="0">
            <x v="299"/>
          </reference>
          <reference field="6" count="1" selected="0">
            <x v="976"/>
          </reference>
          <reference field="9" count="1" selected="0">
            <x v="2"/>
          </reference>
          <reference field="10" count="1">
            <x v="0"/>
          </reference>
        </references>
      </pivotArea>
    </format>
    <format dxfId="3018">
      <pivotArea dataOnly="0" labelOnly="1" outline="0" fieldPosition="0">
        <references count="4">
          <reference field="5" count="1" selected="0">
            <x v="134"/>
          </reference>
          <reference field="6" count="1" selected="0">
            <x v="978"/>
          </reference>
          <reference field="9" count="1" selected="0">
            <x v="3"/>
          </reference>
          <reference field="10" count="1">
            <x v="3"/>
          </reference>
        </references>
      </pivotArea>
    </format>
    <format dxfId="3017">
      <pivotArea dataOnly="0" labelOnly="1" outline="0" fieldPosition="0">
        <references count="4">
          <reference field="5" count="1" selected="0">
            <x v="165"/>
          </reference>
          <reference field="6" count="1" selected="0">
            <x v="979"/>
          </reference>
          <reference field="9" count="1" selected="0">
            <x v="3"/>
          </reference>
          <reference field="10" count="1">
            <x v="2"/>
          </reference>
        </references>
      </pivotArea>
    </format>
    <format dxfId="3016">
      <pivotArea dataOnly="0" labelOnly="1" outline="0" fieldPosition="0">
        <references count="4">
          <reference field="5" count="1" selected="0">
            <x v="128"/>
          </reference>
          <reference field="6" count="1" selected="0">
            <x v="984"/>
          </reference>
          <reference field="9" count="1" selected="0">
            <x v="3"/>
          </reference>
          <reference field="10" count="1">
            <x v="1"/>
          </reference>
        </references>
      </pivotArea>
    </format>
    <format dxfId="3015">
      <pivotArea dataOnly="0" labelOnly="1" outline="0" fieldPosition="0">
        <references count="4">
          <reference field="5" count="1" selected="0">
            <x v="208"/>
          </reference>
          <reference field="6" count="1" selected="0">
            <x v="985"/>
          </reference>
          <reference field="9" count="1" selected="0">
            <x v="3"/>
          </reference>
          <reference field="10" count="1">
            <x v="1"/>
          </reference>
        </references>
      </pivotArea>
    </format>
    <format dxfId="3014">
      <pivotArea dataOnly="0" labelOnly="1" outline="0" fieldPosition="0">
        <references count="4">
          <reference field="5" count="1" selected="0">
            <x v="229"/>
          </reference>
          <reference field="6" count="1" selected="0">
            <x v="989"/>
          </reference>
          <reference field="9" count="1" selected="0">
            <x v="3"/>
          </reference>
          <reference field="10" count="1">
            <x v="1"/>
          </reference>
        </references>
      </pivotArea>
    </format>
    <format dxfId="3013">
      <pivotArea dataOnly="0" labelOnly="1" outline="0" fieldPosition="0">
        <references count="4">
          <reference field="5" count="1" selected="0">
            <x v="212"/>
          </reference>
          <reference field="6" count="1" selected="0">
            <x v="990"/>
          </reference>
          <reference field="9" count="1" selected="0">
            <x v="3"/>
          </reference>
          <reference field="10" count="1">
            <x v="0"/>
          </reference>
        </references>
      </pivotArea>
    </format>
    <format dxfId="3012">
      <pivotArea dataOnly="0" labelOnly="1" outline="0" fieldPosition="0">
        <references count="4">
          <reference field="5" count="1" selected="0">
            <x v="130"/>
          </reference>
          <reference field="6" count="1" selected="0">
            <x v="991"/>
          </reference>
          <reference field="9" count="1" selected="0">
            <x v="3"/>
          </reference>
          <reference field="10" count="1">
            <x v="1"/>
          </reference>
        </references>
      </pivotArea>
    </format>
    <format dxfId="3011">
      <pivotArea dataOnly="0" labelOnly="1" outline="0" fieldPosition="0">
        <references count="4">
          <reference field="5" count="1" selected="0">
            <x v="209"/>
          </reference>
          <reference field="6" count="1" selected="0">
            <x v="992"/>
          </reference>
          <reference field="9" count="1" selected="0">
            <x v="3"/>
          </reference>
          <reference field="10" count="1">
            <x v="1"/>
          </reference>
        </references>
      </pivotArea>
    </format>
    <format dxfId="3010">
      <pivotArea dataOnly="0" labelOnly="1" outline="0" fieldPosition="0">
        <references count="4">
          <reference field="5" count="1" selected="0">
            <x v="198"/>
          </reference>
          <reference field="6" count="1" selected="0">
            <x v="993"/>
          </reference>
          <reference field="9" count="1" selected="0">
            <x v="3"/>
          </reference>
          <reference field="10" count="1">
            <x v="0"/>
          </reference>
        </references>
      </pivotArea>
    </format>
    <format dxfId="3009">
      <pivotArea dataOnly="0" labelOnly="1" outline="0" fieldPosition="0">
        <references count="4">
          <reference field="5" count="1" selected="0">
            <x v="286"/>
          </reference>
          <reference field="6" count="1" selected="0">
            <x v="994"/>
          </reference>
          <reference field="9" count="1" selected="0">
            <x v="3"/>
          </reference>
          <reference field="10" count="1">
            <x v="1"/>
          </reference>
        </references>
      </pivotArea>
    </format>
    <format dxfId="3008">
      <pivotArea dataOnly="0" labelOnly="1" outline="0" fieldPosition="0">
        <references count="4">
          <reference field="5" count="1" selected="0">
            <x v="196"/>
          </reference>
          <reference field="6" count="1" selected="0">
            <x v="996"/>
          </reference>
          <reference field="9" count="1" selected="0">
            <x v="3"/>
          </reference>
          <reference field="10" count="1">
            <x v="1"/>
          </reference>
        </references>
      </pivotArea>
    </format>
    <format dxfId="3007">
      <pivotArea dataOnly="0" labelOnly="1" outline="0" fieldPosition="0">
        <references count="4">
          <reference field="5" count="1" selected="0">
            <x v="197"/>
          </reference>
          <reference field="6" count="1" selected="0">
            <x v="999"/>
          </reference>
          <reference field="9" count="1" selected="0">
            <x v="3"/>
          </reference>
          <reference field="10" count="1">
            <x v="1"/>
          </reference>
        </references>
      </pivotArea>
    </format>
    <format dxfId="3006">
      <pivotArea dataOnly="0" labelOnly="1" outline="0" fieldPosition="0">
        <references count="4">
          <reference field="5" count="1" selected="0">
            <x v="227"/>
          </reference>
          <reference field="6" count="1" selected="0">
            <x v="1001"/>
          </reference>
          <reference field="9" count="1" selected="0">
            <x v="3"/>
          </reference>
          <reference field="10" count="1">
            <x v="1"/>
          </reference>
        </references>
      </pivotArea>
    </format>
    <format dxfId="3005">
      <pivotArea dataOnly="0" labelOnly="1" outline="0" fieldPosition="0">
        <references count="4">
          <reference field="5" count="1" selected="0">
            <x v="39"/>
          </reference>
          <reference field="6" count="1" selected="0">
            <x v="1003"/>
          </reference>
          <reference field="9" count="1" selected="0">
            <x v="3"/>
          </reference>
          <reference field="10" count="1">
            <x v="1"/>
          </reference>
        </references>
      </pivotArea>
    </format>
    <format dxfId="3004">
      <pivotArea dataOnly="0" labelOnly="1" outline="0" fieldPosition="0">
        <references count="4">
          <reference field="5" count="1" selected="0">
            <x v="194"/>
          </reference>
          <reference field="6" count="1" selected="0">
            <x v="1004"/>
          </reference>
          <reference field="9" count="1" selected="0">
            <x v="3"/>
          </reference>
          <reference field="10" count="1">
            <x v="1"/>
          </reference>
        </references>
      </pivotArea>
    </format>
    <format dxfId="3003">
      <pivotArea dataOnly="0" labelOnly="1" outline="0" fieldPosition="0">
        <references count="4">
          <reference field="5" count="1" selected="0">
            <x v="238"/>
          </reference>
          <reference field="6" count="1" selected="0">
            <x v="1006"/>
          </reference>
          <reference field="9" count="1" selected="0">
            <x v="3"/>
          </reference>
          <reference field="10" count="1">
            <x v="0"/>
          </reference>
        </references>
      </pivotArea>
    </format>
    <format dxfId="3002">
      <pivotArea dataOnly="0" labelOnly="1" outline="0" fieldPosition="0">
        <references count="4">
          <reference field="5" count="1" selected="0">
            <x v="229"/>
          </reference>
          <reference field="6" count="1" selected="0">
            <x v="1007"/>
          </reference>
          <reference field="9" count="1" selected="0">
            <x v="3"/>
          </reference>
          <reference field="10" count="1">
            <x v="1"/>
          </reference>
        </references>
      </pivotArea>
    </format>
    <format dxfId="3001">
      <pivotArea dataOnly="0" labelOnly="1" outline="0" fieldPosition="0">
        <references count="4">
          <reference field="5" count="1" selected="0">
            <x v="59"/>
          </reference>
          <reference field="6" count="1" selected="0">
            <x v="1008"/>
          </reference>
          <reference field="9" count="1" selected="0">
            <x v="3"/>
          </reference>
          <reference field="10" count="1">
            <x v="2"/>
          </reference>
        </references>
      </pivotArea>
    </format>
    <format dxfId="3000">
      <pivotArea dataOnly="0" labelOnly="1" outline="0" fieldPosition="0">
        <references count="4">
          <reference field="5" count="1" selected="0">
            <x v="198"/>
          </reference>
          <reference field="6" count="1" selected="0">
            <x v="1009"/>
          </reference>
          <reference field="9" count="1" selected="0">
            <x v="3"/>
          </reference>
          <reference field="10" count="1">
            <x v="0"/>
          </reference>
        </references>
      </pivotArea>
    </format>
    <format dxfId="2999">
      <pivotArea dataOnly="0" labelOnly="1" outline="0" fieldPosition="0">
        <references count="4">
          <reference field="5" count="1" selected="0">
            <x v="206"/>
          </reference>
          <reference field="6" count="1" selected="0">
            <x v="1010"/>
          </reference>
          <reference field="9" count="1" selected="0">
            <x v="3"/>
          </reference>
          <reference field="10" count="1">
            <x v="0"/>
          </reference>
        </references>
      </pivotArea>
    </format>
    <format dxfId="2998">
      <pivotArea dataOnly="0" labelOnly="1" outline="0" fieldPosition="0">
        <references count="4">
          <reference field="5" count="1" selected="0">
            <x v="56"/>
          </reference>
          <reference field="6" count="1" selected="0">
            <x v="1011"/>
          </reference>
          <reference field="9" count="1" selected="0">
            <x v="3"/>
          </reference>
          <reference field="10" count="1">
            <x v="0"/>
          </reference>
        </references>
      </pivotArea>
    </format>
    <format dxfId="2997">
      <pivotArea dataOnly="0" labelOnly="1" outline="0" fieldPosition="0">
        <references count="4">
          <reference field="5" count="1" selected="0">
            <x v="252"/>
          </reference>
          <reference field="6" count="1" selected="0">
            <x v="1012"/>
          </reference>
          <reference field="9" count="1" selected="0">
            <x v="3"/>
          </reference>
          <reference field="10" count="1">
            <x v="0"/>
          </reference>
        </references>
      </pivotArea>
    </format>
    <format dxfId="2996">
      <pivotArea dataOnly="0" labelOnly="1" outline="0" fieldPosition="0">
        <references count="4">
          <reference field="5" count="1" selected="0">
            <x v="283"/>
          </reference>
          <reference field="6" count="1" selected="0">
            <x v="1013"/>
          </reference>
          <reference field="9" count="1" selected="0">
            <x v="3"/>
          </reference>
          <reference field="10" count="1">
            <x v="0"/>
          </reference>
        </references>
      </pivotArea>
    </format>
    <format dxfId="2995">
      <pivotArea dataOnly="0" labelOnly="1" outline="0" fieldPosition="0">
        <references count="4">
          <reference field="5" count="1" selected="0">
            <x v="306"/>
          </reference>
          <reference field="6" count="1" selected="0">
            <x v="1014"/>
          </reference>
          <reference field="9" count="1" selected="0">
            <x v="3"/>
          </reference>
          <reference field="10" count="1">
            <x v="0"/>
          </reference>
        </references>
      </pivotArea>
    </format>
    <format dxfId="2994">
      <pivotArea dataOnly="0" labelOnly="1" outline="0" fieldPosition="0">
        <references count="4">
          <reference field="5" count="1" selected="0">
            <x v="116"/>
          </reference>
          <reference field="6" count="1" selected="0">
            <x v="1017"/>
          </reference>
          <reference field="9" count="1" selected="0">
            <x v="3"/>
          </reference>
          <reference field="10" count="1">
            <x v="0"/>
          </reference>
        </references>
      </pivotArea>
    </format>
    <format dxfId="2993">
      <pivotArea dataOnly="0" labelOnly="1" outline="0" fieldPosition="0">
        <references count="4">
          <reference field="5" count="1" selected="0">
            <x v="117"/>
          </reference>
          <reference field="6" count="1" selected="0">
            <x v="1018"/>
          </reference>
          <reference field="9" count="1" selected="0">
            <x v="3"/>
          </reference>
          <reference field="10" count="1">
            <x v="1"/>
          </reference>
        </references>
      </pivotArea>
    </format>
    <format dxfId="2992">
      <pivotArea dataOnly="0" labelOnly="1" outline="0" fieldPosition="0">
        <references count="4">
          <reference field="5" count="1" selected="0">
            <x v="218"/>
          </reference>
          <reference field="6" count="1" selected="0">
            <x v="1020"/>
          </reference>
          <reference field="9" count="1" selected="0">
            <x v="3"/>
          </reference>
          <reference field="10" count="1">
            <x v="1"/>
          </reference>
        </references>
      </pivotArea>
    </format>
    <format dxfId="2991">
      <pivotArea dataOnly="0" labelOnly="1" outline="0" fieldPosition="0">
        <references count="4">
          <reference field="5" count="1" selected="0">
            <x v="258"/>
          </reference>
          <reference field="6" count="1" selected="0">
            <x v="1023"/>
          </reference>
          <reference field="9" count="1" selected="0">
            <x v="3"/>
          </reference>
          <reference field="10" count="1">
            <x v="0"/>
          </reference>
        </references>
      </pivotArea>
    </format>
    <format dxfId="2990">
      <pivotArea dataOnly="0" labelOnly="1" outline="0" fieldPosition="0">
        <references count="4">
          <reference field="5" count="1" selected="0">
            <x v="261"/>
          </reference>
          <reference field="6" count="1" selected="0">
            <x v="1024"/>
          </reference>
          <reference field="9" count="1" selected="0">
            <x v="3"/>
          </reference>
          <reference field="10" count="1">
            <x v="2"/>
          </reference>
        </references>
      </pivotArea>
    </format>
    <format dxfId="2989">
      <pivotArea dataOnly="0" labelOnly="1" outline="0" fieldPosition="0">
        <references count="4">
          <reference field="5" count="1" selected="0">
            <x v="175"/>
          </reference>
          <reference field="6" count="1" selected="0">
            <x v="1025"/>
          </reference>
          <reference field="9" count="1" selected="0">
            <x v="3"/>
          </reference>
          <reference field="10" count="1">
            <x v="0"/>
          </reference>
        </references>
      </pivotArea>
    </format>
    <format dxfId="2988">
      <pivotArea dataOnly="0" labelOnly="1" outline="0" fieldPosition="0">
        <references count="4">
          <reference field="5" count="1" selected="0">
            <x v="74"/>
          </reference>
          <reference field="6" count="1" selected="0">
            <x v="1036"/>
          </reference>
          <reference field="9" count="1" selected="0">
            <x v="3"/>
          </reference>
          <reference field="10" count="1">
            <x v="0"/>
          </reference>
        </references>
      </pivotArea>
    </format>
    <format dxfId="2987">
      <pivotArea dataOnly="0" labelOnly="1" outline="0" fieldPosition="0">
        <references count="4">
          <reference field="5" count="1" selected="0">
            <x v="38"/>
          </reference>
          <reference field="6" count="1" selected="0">
            <x v="1037"/>
          </reference>
          <reference field="9" count="1" selected="0">
            <x v="3"/>
          </reference>
          <reference field="10" count="1">
            <x v="0"/>
          </reference>
        </references>
      </pivotArea>
    </format>
    <format dxfId="2986">
      <pivotArea dataOnly="0" labelOnly="1" outline="0" fieldPosition="0">
        <references count="4">
          <reference field="5" count="1" selected="0">
            <x v="230"/>
          </reference>
          <reference field="6" count="1" selected="0">
            <x v="1038"/>
          </reference>
          <reference field="9" count="1" selected="0">
            <x v="3"/>
          </reference>
          <reference field="10" count="1">
            <x v="0"/>
          </reference>
        </references>
      </pivotArea>
    </format>
    <format dxfId="2985">
      <pivotArea dataOnly="0" labelOnly="1" outline="0" fieldPosition="0">
        <references count="4">
          <reference field="5" count="1" selected="0">
            <x v="206"/>
          </reference>
          <reference field="6" count="1" selected="0">
            <x v="1039"/>
          </reference>
          <reference field="9" count="1" selected="0">
            <x v="3"/>
          </reference>
          <reference field="10" count="1">
            <x v="0"/>
          </reference>
        </references>
      </pivotArea>
    </format>
    <format dxfId="2984">
      <pivotArea dataOnly="0" labelOnly="1" outline="0" fieldPosition="0">
        <references count="4">
          <reference field="5" count="1" selected="0">
            <x v="213"/>
          </reference>
          <reference field="6" count="1" selected="0">
            <x v="1040"/>
          </reference>
          <reference field="9" count="1" selected="0">
            <x v="3"/>
          </reference>
          <reference field="10" count="1">
            <x v="0"/>
          </reference>
        </references>
      </pivotArea>
    </format>
    <format dxfId="2983">
      <pivotArea dataOnly="0" labelOnly="1" outline="0" fieldPosition="0">
        <references count="4">
          <reference field="5" count="1" selected="0">
            <x v="136"/>
          </reference>
          <reference field="6" count="1" selected="0">
            <x v="1042"/>
          </reference>
          <reference field="9" count="1" selected="0">
            <x v="3"/>
          </reference>
          <reference field="10" count="1">
            <x v="0"/>
          </reference>
        </references>
      </pivotArea>
    </format>
    <format dxfId="2982">
      <pivotArea dataOnly="0" labelOnly="1" outline="0" fieldPosition="0">
        <references count="4">
          <reference field="5" count="1" selected="0">
            <x v="271"/>
          </reference>
          <reference field="6" count="1" selected="0">
            <x v="1043"/>
          </reference>
          <reference field="9" count="1" selected="0">
            <x v="3"/>
          </reference>
          <reference field="10" count="1">
            <x v="1"/>
          </reference>
        </references>
      </pivotArea>
    </format>
    <format dxfId="2981">
      <pivotArea dataOnly="0" labelOnly="1" outline="0" fieldPosition="0">
        <references count="4">
          <reference field="5" count="1" selected="0">
            <x v="31"/>
          </reference>
          <reference field="6" count="1" selected="0">
            <x v="1044"/>
          </reference>
          <reference field="9" count="1" selected="0">
            <x v="3"/>
          </reference>
          <reference field="10" count="1">
            <x v="1"/>
          </reference>
        </references>
      </pivotArea>
    </format>
    <format dxfId="2980">
      <pivotArea dataOnly="0" labelOnly="1" outline="0" fieldPosition="0">
        <references count="4">
          <reference field="5" count="1" selected="0">
            <x v="19"/>
          </reference>
          <reference field="6" count="1" selected="0">
            <x v="1046"/>
          </reference>
          <reference field="9" count="1" selected="0">
            <x v="3"/>
          </reference>
          <reference field="10" count="1">
            <x v="1"/>
          </reference>
        </references>
      </pivotArea>
    </format>
    <format dxfId="2979">
      <pivotArea dataOnly="0" labelOnly="1" outline="0" fieldPosition="0">
        <references count="4">
          <reference field="5" count="1" selected="0">
            <x v="147"/>
          </reference>
          <reference field="6" count="1" selected="0">
            <x v="1047"/>
          </reference>
          <reference field="9" count="1" selected="0">
            <x v="3"/>
          </reference>
          <reference field="10" count="1">
            <x v="1"/>
          </reference>
        </references>
      </pivotArea>
    </format>
    <format dxfId="2978">
      <pivotArea dataOnly="0" labelOnly="1" outline="0" fieldPosition="0">
        <references count="4">
          <reference field="5" count="1" selected="0">
            <x v="250"/>
          </reference>
          <reference field="6" count="1" selected="0">
            <x v="1048"/>
          </reference>
          <reference field="9" count="1" selected="0">
            <x v="3"/>
          </reference>
          <reference field="10" count="1">
            <x v="1"/>
          </reference>
        </references>
      </pivotArea>
    </format>
    <format dxfId="2977">
      <pivotArea dataOnly="0" labelOnly="1" outline="0" fieldPosition="0">
        <references count="4">
          <reference field="5" count="1" selected="0">
            <x v="125"/>
          </reference>
          <reference field="6" count="1" selected="0">
            <x v="1049"/>
          </reference>
          <reference field="9" count="1" selected="0">
            <x v="3"/>
          </reference>
          <reference field="10" count="1">
            <x v="1"/>
          </reference>
        </references>
      </pivotArea>
    </format>
    <format dxfId="2976">
      <pivotArea dataOnly="0" labelOnly="1" outline="0" fieldPosition="0">
        <references count="4">
          <reference field="5" count="1" selected="0">
            <x v="229"/>
          </reference>
          <reference field="6" count="1" selected="0">
            <x v="1050"/>
          </reference>
          <reference field="9" count="1" selected="0">
            <x v="3"/>
          </reference>
          <reference field="10" count="1">
            <x v="1"/>
          </reference>
        </references>
      </pivotArea>
    </format>
    <format dxfId="2975">
      <pivotArea dataOnly="0" labelOnly="1" outline="0" fieldPosition="0">
        <references count="4">
          <reference field="5" count="1" selected="0">
            <x v="144"/>
          </reference>
          <reference field="6" count="1" selected="0">
            <x v="1051"/>
          </reference>
          <reference field="9" count="1" selected="0">
            <x v="3"/>
          </reference>
          <reference field="10" count="1">
            <x v="0"/>
          </reference>
        </references>
      </pivotArea>
    </format>
    <format dxfId="2974">
      <pivotArea dataOnly="0" labelOnly="1" outline="0" fieldPosition="0">
        <references count="4">
          <reference field="5" count="1" selected="0">
            <x v="102"/>
          </reference>
          <reference field="6" count="1" selected="0">
            <x v="1052"/>
          </reference>
          <reference field="9" count="1" selected="0">
            <x v="3"/>
          </reference>
          <reference field="10" count="1">
            <x v="1"/>
          </reference>
        </references>
      </pivotArea>
    </format>
    <format dxfId="2973">
      <pivotArea dataOnly="0" labelOnly="1" outline="0" fieldPosition="0">
        <references count="4">
          <reference field="5" count="1" selected="0">
            <x v="145"/>
          </reference>
          <reference field="6" count="1" selected="0">
            <x v="1053"/>
          </reference>
          <reference field="9" count="1" selected="0">
            <x v="3"/>
          </reference>
          <reference field="10" count="1">
            <x v="1"/>
          </reference>
        </references>
      </pivotArea>
    </format>
    <format dxfId="2972">
      <pivotArea dataOnly="0" labelOnly="1" outline="0" fieldPosition="0">
        <references count="4">
          <reference field="5" count="1" selected="0">
            <x v="284"/>
          </reference>
          <reference field="6" count="1" selected="0">
            <x v="1054"/>
          </reference>
          <reference field="9" count="1" selected="0">
            <x v="3"/>
          </reference>
          <reference field="10" count="1">
            <x v="0"/>
          </reference>
        </references>
      </pivotArea>
    </format>
    <format dxfId="2971">
      <pivotArea dataOnly="0" labelOnly="1" outline="0" fieldPosition="0">
        <references count="4">
          <reference field="5" count="1" selected="0">
            <x v="265"/>
          </reference>
          <reference field="6" count="1" selected="0">
            <x v="1057"/>
          </reference>
          <reference field="9" count="1" selected="0">
            <x v="3"/>
          </reference>
          <reference field="10" count="1">
            <x v="1"/>
          </reference>
        </references>
      </pivotArea>
    </format>
    <format dxfId="2970">
      <pivotArea dataOnly="0" labelOnly="1" outline="0" fieldPosition="0">
        <references count="4">
          <reference field="5" count="1" selected="0">
            <x v="282"/>
          </reference>
          <reference field="6" count="1" selected="0">
            <x v="1059"/>
          </reference>
          <reference field="9" count="1" selected="0">
            <x v="3"/>
          </reference>
          <reference field="10" count="1">
            <x v="1"/>
          </reference>
        </references>
      </pivotArea>
    </format>
    <format dxfId="2969">
      <pivotArea dataOnly="0" labelOnly="1" outline="0" fieldPosition="0">
        <references count="4">
          <reference field="5" count="1" selected="0">
            <x v="23"/>
          </reference>
          <reference field="6" count="1" selected="0">
            <x v="1060"/>
          </reference>
          <reference field="9" count="1" selected="0">
            <x v="3"/>
          </reference>
          <reference field="10" count="1">
            <x v="1"/>
          </reference>
        </references>
      </pivotArea>
    </format>
    <format dxfId="2968">
      <pivotArea dataOnly="0" labelOnly="1" outline="0" fieldPosition="0">
        <references count="4">
          <reference field="5" count="1" selected="0">
            <x v="243"/>
          </reference>
          <reference field="6" count="1" selected="0">
            <x v="1061"/>
          </reference>
          <reference field="9" count="1" selected="0">
            <x v="3"/>
          </reference>
          <reference field="10" count="1">
            <x v="1"/>
          </reference>
        </references>
      </pivotArea>
    </format>
    <format dxfId="2967">
      <pivotArea dataOnly="0" labelOnly="1" outline="0" fieldPosition="0">
        <references count="4">
          <reference field="5" count="1" selected="0">
            <x v="153"/>
          </reference>
          <reference field="6" count="1" selected="0">
            <x v="1062"/>
          </reference>
          <reference field="9" count="1" selected="0">
            <x v="3"/>
          </reference>
          <reference field="10" count="1">
            <x v="0"/>
          </reference>
        </references>
      </pivotArea>
    </format>
    <format dxfId="2966">
      <pivotArea dataOnly="0" labelOnly="1" outline="0" fieldPosition="0">
        <references count="4">
          <reference field="5" count="1" selected="0">
            <x v="150"/>
          </reference>
          <reference field="6" count="1" selected="0">
            <x v="1063"/>
          </reference>
          <reference field="9" count="1" selected="0">
            <x v="3"/>
          </reference>
          <reference field="10" count="1">
            <x v="1"/>
          </reference>
        </references>
      </pivotArea>
    </format>
    <format dxfId="2965">
      <pivotArea dataOnly="0" labelOnly="1" outline="0" fieldPosition="0">
        <references count="4">
          <reference field="5" count="1" selected="0">
            <x v="151"/>
          </reference>
          <reference field="6" count="1" selected="0">
            <x v="1064"/>
          </reference>
          <reference field="9" count="1" selected="0">
            <x v="3"/>
          </reference>
          <reference field="10" count="1">
            <x v="1"/>
          </reference>
        </references>
      </pivotArea>
    </format>
    <format dxfId="2964">
      <pivotArea dataOnly="0" labelOnly="1" outline="0" fieldPosition="0">
        <references count="4">
          <reference field="5" count="1" selected="0">
            <x v="16"/>
          </reference>
          <reference field="6" count="1" selected="0">
            <x v="1065"/>
          </reference>
          <reference field="9" count="1" selected="0">
            <x v="3"/>
          </reference>
          <reference field="10" count="1">
            <x v="1"/>
          </reference>
        </references>
      </pivotArea>
    </format>
    <format dxfId="2963">
      <pivotArea dataOnly="0" labelOnly="1" outline="0" fieldPosition="0">
        <references count="4">
          <reference field="5" count="1" selected="0">
            <x v="17"/>
          </reference>
          <reference field="6" count="1" selected="0">
            <x v="1066"/>
          </reference>
          <reference field="9" count="1" selected="0">
            <x v="3"/>
          </reference>
          <reference field="10" count="1">
            <x v="1"/>
          </reference>
        </references>
      </pivotArea>
    </format>
    <format dxfId="2962">
      <pivotArea dataOnly="0" labelOnly="1" outline="0" fieldPosition="0">
        <references count="4">
          <reference field="5" count="1" selected="0">
            <x v="18"/>
          </reference>
          <reference field="6" count="1" selected="0">
            <x v="1067"/>
          </reference>
          <reference field="9" count="1" selected="0">
            <x v="3"/>
          </reference>
          <reference field="10" count="1">
            <x v="1"/>
          </reference>
        </references>
      </pivotArea>
    </format>
    <format dxfId="2961">
      <pivotArea dataOnly="0" labelOnly="1" outline="0" fieldPosition="0">
        <references count="4">
          <reference field="5" count="1" selected="0">
            <x v="193"/>
          </reference>
          <reference field="6" count="1" selected="0">
            <x v="1068"/>
          </reference>
          <reference field="9" count="1" selected="0">
            <x v="3"/>
          </reference>
          <reference field="10" count="1">
            <x v="1"/>
          </reference>
        </references>
      </pivotArea>
    </format>
    <format dxfId="2960">
      <pivotArea dataOnly="0" labelOnly="1" outline="0" fieldPosition="0">
        <references count="4">
          <reference field="5" count="1" selected="0">
            <x v="152"/>
          </reference>
          <reference field="6" count="1" selected="0">
            <x v="1069"/>
          </reference>
          <reference field="9" count="1" selected="0">
            <x v="3"/>
          </reference>
          <reference field="10" count="1">
            <x v="1"/>
          </reference>
        </references>
      </pivotArea>
    </format>
    <format dxfId="2959">
      <pivotArea dataOnly="0" labelOnly="1" outline="0" fieldPosition="0">
        <references count="4">
          <reference field="5" count="1" selected="0">
            <x v="96"/>
          </reference>
          <reference field="6" count="1" selected="0">
            <x v="1070"/>
          </reference>
          <reference field="9" count="1" selected="0">
            <x v="3"/>
          </reference>
          <reference field="10" count="1">
            <x v="0"/>
          </reference>
        </references>
      </pivotArea>
    </format>
    <format dxfId="2958">
      <pivotArea dataOnly="0" labelOnly="1" outline="0" fieldPosition="0">
        <references count="4">
          <reference field="5" count="1" selected="0">
            <x v="34"/>
          </reference>
          <reference field="6" count="1" selected="0">
            <x v="1071"/>
          </reference>
          <reference field="9" count="1" selected="0">
            <x v="3"/>
          </reference>
          <reference field="10" count="1">
            <x v="1"/>
          </reference>
        </references>
      </pivotArea>
    </format>
    <format dxfId="2957">
      <pivotArea dataOnly="0" labelOnly="1" outline="0" fieldPosition="0">
        <references count="4">
          <reference field="5" count="1" selected="0">
            <x v="106"/>
          </reference>
          <reference field="6" count="1" selected="0">
            <x v="1073"/>
          </reference>
          <reference field="9" count="1" selected="0">
            <x v="3"/>
          </reference>
          <reference field="10" count="1">
            <x v="1"/>
          </reference>
        </references>
      </pivotArea>
    </format>
    <format dxfId="2956">
      <pivotArea dataOnly="0" labelOnly="1" outline="0" fieldPosition="0">
        <references count="4">
          <reference field="5" count="1" selected="0">
            <x v="241"/>
          </reference>
          <reference field="6" count="1" selected="0">
            <x v="1074"/>
          </reference>
          <reference field="9" count="1" selected="0">
            <x v="3"/>
          </reference>
          <reference field="10" count="1">
            <x v="1"/>
          </reference>
        </references>
      </pivotArea>
    </format>
    <format dxfId="2955">
      <pivotArea dataOnly="0" labelOnly="1" outline="0" fieldPosition="0">
        <references count="4">
          <reference field="5" count="1" selected="0">
            <x v="190"/>
          </reference>
          <reference field="6" count="1" selected="0">
            <x v="1075"/>
          </reference>
          <reference field="9" count="1" selected="0">
            <x v="3"/>
          </reference>
          <reference field="10" count="1">
            <x v="1"/>
          </reference>
        </references>
      </pivotArea>
    </format>
    <format dxfId="2954">
      <pivotArea dataOnly="0" labelOnly="1" outline="0" fieldPosition="0">
        <references count="4">
          <reference field="5" count="1" selected="0">
            <x v="295"/>
          </reference>
          <reference field="6" count="1" selected="0">
            <x v="1077"/>
          </reference>
          <reference field="9" count="1" selected="0">
            <x v="3"/>
          </reference>
          <reference field="10" count="1">
            <x v="1"/>
          </reference>
        </references>
      </pivotArea>
    </format>
    <format dxfId="2953">
      <pivotArea dataOnly="0" labelOnly="1" outline="0" fieldPosition="0">
        <references count="4">
          <reference field="5" count="1" selected="0">
            <x v="229"/>
          </reference>
          <reference field="6" count="1" selected="0">
            <x v="1079"/>
          </reference>
          <reference field="9" count="1" selected="0">
            <x v="3"/>
          </reference>
          <reference field="10" count="1">
            <x v="1"/>
          </reference>
        </references>
      </pivotArea>
    </format>
    <format dxfId="2952">
      <pivotArea dataOnly="0" labelOnly="1" outline="0" fieldPosition="0">
        <references count="4">
          <reference field="5" count="1" selected="0">
            <x v="13"/>
          </reference>
          <reference field="6" count="1" selected="0">
            <x v="1080"/>
          </reference>
          <reference field="9" count="1" selected="0">
            <x v="3"/>
          </reference>
          <reference field="10" count="1">
            <x v="0"/>
          </reference>
        </references>
      </pivotArea>
    </format>
    <format dxfId="2951">
      <pivotArea dataOnly="0" labelOnly="1" outline="0" fieldPosition="0">
        <references count="4">
          <reference field="5" count="1" selected="0">
            <x v="135"/>
          </reference>
          <reference field="6" count="1" selected="0">
            <x v="1081"/>
          </reference>
          <reference field="9" count="1" selected="0">
            <x v="3"/>
          </reference>
          <reference field="10" count="1">
            <x v="1"/>
          </reference>
        </references>
      </pivotArea>
    </format>
    <format dxfId="2950">
      <pivotArea dataOnly="0" labelOnly="1" outline="0" fieldPosition="0">
        <references count="4">
          <reference field="5" count="1" selected="0">
            <x v="121"/>
          </reference>
          <reference field="6" count="1" selected="0">
            <x v="1084"/>
          </reference>
          <reference field="9" count="1" selected="0">
            <x v="3"/>
          </reference>
          <reference field="10" count="1">
            <x v="1"/>
          </reference>
        </references>
      </pivotArea>
    </format>
    <format dxfId="2949">
      <pivotArea dataOnly="0" labelOnly="1" outline="0" fieldPosition="0">
        <references count="4">
          <reference field="5" count="1" selected="0">
            <x v="229"/>
          </reference>
          <reference field="6" count="1" selected="0">
            <x v="1088"/>
          </reference>
          <reference field="9" count="1" selected="0">
            <x v="3"/>
          </reference>
          <reference field="10" count="1">
            <x v="1"/>
          </reference>
        </references>
      </pivotArea>
    </format>
    <format dxfId="2948">
      <pivotArea dataOnly="0" labelOnly="1" outline="0" fieldPosition="0">
        <references count="4">
          <reference field="5" count="1" selected="0">
            <x v="233"/>
          </reference>
          <reference field="6" count="1" selected="0">
            <x v="1089"/>
          </reference>
          <reference field="9" count="1" selected="0">
            <x v="3"/>
          </reference>
          <reference field="10" count="1">
            <x v="0"/>
          </reference>
        </references>
      </pivotArea>
    </format>
    <format dxfId="2947">
      <pivotArea dataOnly="0" labelOnly="1" outline="0" fieldPosition="0">
        <references count="4">
          <reference field="5" count="1" selected="0">
            <x v="291"/>
          </reference>
          <reference field="6" count="1" selected="0">
            <x v="1090"/>
          </reference>
          <reference field="9" count="1" selected="0">
            <x v="3"/>
          </reference>
          <reference field="10" count="1">
            <x v="1"/>
          </reference>
        </references>
      </pivotArea>
    </format>
    <format dxfId="2946">
      <pivotArea dataOnly="0" labelOnly="1" outline="0" fieldPosition="0">
        <references count="4">
          <reference field="5" count="1" selected="0">
            <x v="105"/>
          </reference>
          <reference field="6" count="1" selected="0">
            <x v="1091"/>
          </reference>
          <reference field="9" count="1" selected="0">
            <x v="3"/>
          </reference>
          <reference field="10" count="1">
            <x v="1"/>
          </reference>
        </references>
      </pivotArea>
    </format>
    <format dxfId="2945">
      <pivotArea dataOnly="0" labelOnly="1" outline="0" fieldPosition="0">
        <references count="4">
          <reference field="5" count="1" selected="0">
            <x v="188"/>
          </reference>
          <reference field="6" count="1" selected="0">
            <x v="1092"/>
          </reference>
          <reference field="9" count="1" selected="0">
            <x v="3"/>
          </reference>
          <reference field="10" count="1">
            <x v="1"/>
          </reference>
        </references>
      </pivotArea>
    </format>
    <format dxfId="2944">
      <pivotArea dataOnly="0" labelOnly="1" outline="0" fieldPosition="0">
        <references count="4">
          <reference field="5" count="1" selected="0">
            <x v="229"/>
          </reference>
          <reference field="6" count="1" selected="0">
            <x v="1093"/>
          </reference>
          <reference field="9" count="1" selected="0">
            <x v="3"/>
          </reference>
          <reference field="10" count="1">
            <x v="1"/>
          </reference>
        </references>
      </pivotArea>
    </format>
    <format dxfId="2943">
      <pivotArea dataOnly="0" labelOnly="1" outline="0" fieldPosition="0">
        <references count="4">
          <reference field="5" count="1" selected="0">
            <x v="218"/>
          </reference>
          <reference field="6" count="1" selected="0">
            <x v="1097"/>
          </reference>
          <reference field="9" count="1" selected="0">
            <x v="3"/>
          </reference>
          <reference field="10" count="1">
            <x v="0"/>
          </reference>
        </references>
      </pivotArea>
    </format>
    <format dxfId="2942">
      <pivotArea dataOnly="0" labelOnly="1" outline="0" fieldPosition="0">
        <references count="4">
          <reference field="5" count="1" selected="0">
            <x v="234"/>
          </reference>
          <reference field="6" count="1" selected="0">
            <x v="1098"/>
          </reference>
          <reference field="9" count="1" selected="0">
            <x v="3"/>
          </reference>
          <reference field="10" count="1">
            <x v="2"/>
          </reference>
        </references>
      </pivotArea>
    </format>
    <format dxfId="2941">
      <pivotArea dataOnly="0" labelOnly="1" outline="0" fieldPosition="0">
        <references count="4">
          <reference field="5" count="1" selected="0">
            <x v="171"/>
          </reference>
          <reference field="6" count="1" selected="0">
            <x v="1101"/>
          </reference>
          <reference field="9" count="1" selected="0">
            <x v="3"/>
          </reference>
          <reference field="10" count="1">
            <x v="0"/>
          </reference>
        </references>
      </pivotArea>
    </format>
    <format dxfId="2940">
      <pivotArea dataOnly="0" labelOnly="1" outline="0" fieldPosition="0">
        <references count="4">
          <reference field="5" count="1" selected="0">
            <x v="229"/>
          </reference>
          <reference field="6" count="1" selected="0">
            <x v="1102"/>
          </reference>
          <reference field="9" count="1" selected="0">
            <x v="3"/>
          </reference>
          <reference field="10" count="1">
            <x v="0"/>
          </reference>
        </references>
      </pivotArea>
    </format>
    <format dxfId="2939">
      <pivotArea dataOnly="0" labelOnly="1" outline="0" fieldPosition="0">
        <references count="4">
          <reference field="5" count="1" selected="0">
            <x v="229"/>
          </reference>
          <reference field="6" count="1" selected="0">
            <x v="1104"/>
          </reference>
          <reference field="9" count="1" selected="0">
            <x v="3"/>
          </reference>
          <reference field="10" count="1">
            <x v="1"/>
          </reference>
        </references>
      </pivotArea>
    </format>
    <format dxfId="2938">
      <pivotArea dataOnly="0" labelOnly="1" outline="0" fieldPosition="0">
        <references count="4">
          <reference field="5" count="1" selected="0">
            <x v="146"/>
          </reference>
          <reference field="6" count="1" selected="0">
            <x v="1107"/>
          </reference>
          <reference field="9" count="1" selected="0">
            <x v="3"/>
          </reference>
          <reference field="10" count="1">
            <x v="0"/>
          </reference>
        </references>
      </pivotArea>
    </format>
    <format dxfId="2937">
      <pivotArea dataOnly="0" labelOnly="1" outline="0" fieldPosition="0">
        <references count="4">
          <reference field="5" count="1" selected="0">
            <x v="229"/>
          </reference>
          <reference field="6" count="1" selected="0">
            <x v="1108"/>
          </reference>
          <reference field="9" count="1" selected="0">
            <x v="3"/>
          </reference>
          <reference field="10" count="1">
            <x v="0"/>
          </reference>
        </references>
      </pivotArea>
    </format>
    <format dxfId="2936">
      <pivotArea dataOnly="0" labelOnly="1" outline="0" fieldPosition="0">
        <references count="4">
          <reference field="5" count="1" selected="0">
            <x v="155"/>
          </reference>
          <reference field="6" count="1" selected="0">
            <x v="1109"/>
          </reference>
          <reference field="9" count="1" selected="0">
            <x v="4"/>
          </reference>
          <reference field="10" count="1">
            <x v="3"/>
          </reference>
        </references>
      </pivotArea>
    </format>
    <format dxfId="2935">
      <pivotArea dataOnly="0" labelOnly="1" outline="0" fieldPosition="0">
        <references count="4">
          <reference field="5" count="1" selected="0">
            <x v="172"/>
          </reference>
          <reference field="6" count="1" selected="0">
            <x v="1110"/>
          </reference>
          <reference field="9" count="1" selected="0">
            <x v="4"/>
          </reference>
          <reference field="10" count="1">
            <x v="2"/>
          </reference>
        </references>
      </pivotArea>
    </format>
    <format dxfId="2934">
      <pivotArea dataOnly="0" labelOnly="1" outline="0" fieldPosition="0">
        <references count="4">
          <reference field="5" count="1" selected="0">
            <x v="244"/>
          </reference>
          <reference field="6" count="1" selected="0">
            <x v="1113"/>
          </reference>
          <reference field="9" count="1" selected="0">
            <x v="4"/>
          </reference>
          <reference field="10" count="1">
            <x v="1"/>
          </reference>
        </references>
      </pivotArea>
    </format>
    <format dxfId="2933">
      <pivotArea dataOnly="0" labelOnly="1" outline="0" fieldPosition="0">
        <references count="4">
          <reference field="5" count="1" selected="0">
            <x v="212"/>
          </reference>
          <reference field="6" count="1" selected="0">
            <x v="1114"/>
          </reference>
          <reference field="9" count="1" selected="0">
            <x v="4"/>
          </reference>
          <reference field="10" count="1">
            <x v="0"/>
          </reference>
        </references>
      </pivotArea>
    </format>
    <format dxfId="2932">
      <pivotArea dataOnly="0" labelOnly="1" outline="0" fieldPosition="0">
        <references count="4">
          <reference field="5" count="1" selected="0">
            <x v="131"/>
          </reference>
          <reference field="6" count="1" selected="0">
            <x v="1115"/>
          </reference>
          <reference field="9" count="1" selected="0">
            <x v="4"/>
          </reference>
          <reference field="10" count="1">
            <x v="1"/>
          </reference>
        </references>
      </pivotArea>
    </format>
    <format dxfId="2931">
      <pivotArea dataOnly="0" labelOnly="1" outline="0" fieldPosition="0">
        <references count="4">
          <reference field="5" count="1" selected="0">
            <x v="208"/>
          </reference>
          <reference field="6" count="1" selected="0">
            <x v="1116"/>
          </reference>
          <reference field="9" count="1" selected="0">
            <x v="4"/>
          </reference>
          <reference field="10" count="1">
            <x v="1"/>
          </reference>
        </references>
      </pivotArea>
    </format>
    <format dxfId="2930">
      <pivotArea dataOnly="0" labelOnly="1" outline="0" fieldPosition="0">
        <references count="4">
          <reference field="5" count="1" selected="0">
            <x v="177"/>
          </reference>
          <reference field="6" count="1" selected="0">
            <x v="1118"/>
          </reference>
          <reference field="9" count="1" selected="0">
            <x v="4"/>
          </reference>
          <reference field="10" count="1">
            <x v="1"/>
          </reference>
        </references>
      </pivotArea>
    </format>
    <format dxfId="2929">
      <pivotArea dataOnly="0" labelOnly="1" outline="0" fieldPosition="0">
        <references count="4">
          <reference field="5" count="1" selected="0">
            <x v="103"/>
          </reference>
          <reference field="6" count="1" selected="0">
            <x v="1119"/>
          </reference>
          <reference field="9" count="1" selected="0">
            <x v="4"/>
          </reference>
          <reference field="10" count="1">
            <x v="1"/>
          </reference>
        </references>
      </pivotArea>
    </format>
    <format dxfId="2928">
      <pivotArea dataOnly="0" labelOnly="1" outline="0" fieldPosition="0">
        <references count="4">
          <reference field="5" count="1" selected="0">
            <x v="186"/>
          </reference>
          <reference field="6" count="1" selected="0">
            <x v="1120"/>
          </reference>
          <reference field="9" count="1" selected="0">
            <x v="4"/>
          </reference>
          <reference field="10" count="1">
            <x v="1"/>
          </reference>
        </references>
      </pivotArea>
    </format>
    <format dxfId="2927">
      <pivotArea dataOnly="0" labelOnly="1" outline="0" fieldPosition="0">
        <references count="4">
          <reference field="5" count="1" selected="0">
            <x v="90"/>
          </reference>
          <reference field="6" count="1" selected="0">
            <x v="1121"/>
          </reference>
          <reference field="9" count="1" selected="0">
            <x v="4"/>
          </reference>
          <reference field="10" count="1">
            <x v="1"/>
          </reference>
        </references>
      </pivotArea>
    </format>
    <format dxfId="2926">
      <pivotArea dataOnly="0" labelOnly="1" outline="0" fieldPosition="0">
        <references count="4">
          <reference field="5" count="1" selected="0">
            <x v="91"/>
          </reference>
          <reference field="6" count="1" selected="0">
            <x v="1134"/>
          </reference>
          <reference field="9" count="1" selected="0">
            <x v="4"/>
          </reference>
          <reference field="10" count="1">
            <x v="1"/>
          </reference>
        </references>
      </pivotArea>
    </format>
    <format dxfId="2925">
      <pivotArea dataOnly="0" labelOnly="1" outline="0" fieldPosition="0">
        <references count="4">
          <reference field="5" count="1" selected="0">
            <x v="99"/>
          </reference>
          <reference field="6" count="1" selected="0">
            <x v="1135"/>
          </reference>
          <reference field="9" count="1" selected="0">
            <x v="4"/>
          </reference>
          <reference field="10" count="1">
            <x v="1"/>
          </reference>
        </references>
      </pivotArea>
    </format>
    <format dxfId="2924">
      <pivotArea dataOnly="0" labelOnly="1" outline="0" fieldPosition="0">
        <references count="4">
          <reference field="5" count="1" selected="0">
            <x v="240"/>
          </reference>
          <reference field="6" count="1" selected="0">
            <x v="1136"/>
          </reference>
          <reference field="9" count="1" selected="0">
            <x v="4"/>
          </reference>
          <reference field="10" count="1">
            <x v="0"/>
          </reference>
        </references>
      </pivotArea>
    </format>
    <format dxfId="2923">
      <pivotArea dataOnly="0" labelOnly="1" outline="0" fieldPosition="0">
        <references count="4">
          <reference field="5" count="1" selected="0">
            <x v="255"/>
          </reference>
          <reference field="6" count="1" selected="0">
            <x v="1137"/>
          </reference>
          <reference field="9" count="1" selected="0">
            <x v="4"/>
          </reference>
          <reference field="10" count="1">
            <x v="1"/>
          </reference>
        </references>
      </pivotArea>
    </format>
    <format dxfId="2922">
      <pivotArea dataOnly="0" labelOnly="1" outline="0" fieldPosition="0">
        <references count="4">
          <reference field="5" count="1" selected="0">
            <x v="229"/>
          </reference>
          <reference field="6" count="1" selected="0">
            <x v="1138"/>
          </reference>
          <reference field="9" count="1" selected="0">
            <x v="4"/>
          </reference>
          <reference field="10" count="1">
            <x v="1"/>
          </reference>
        </references>
      </pivotArea>
    </format>
    <format dxfId="2921">
      <pivotArea dataOnly="0" labelOnly="1" outline="0" fieldPosition="0">
        <references count="4">
          <reference field="5" count="1" selected="0">
            <x v="60"/>
          </reference>
          <reference field="6" count="1" selected="0">
            <x v="1139"/>
          </reference>
          <reference field="9" count="1" selected="0">
            <x v="4"/>
          </reference>
          <reference field="10" count="1">
            <x v="2"/>
          </reference>
        </references>
      </pivotArea>
    </format>
    <format dxfId="2920">
      <pivotArea dataOnly="0" labelOnly="1" outline="0" fieldPosition="0">
        <references count="4">
          <reference field="5" count="1" selected="0">
            <x v="24"/>
          </reference>
          <reference field="6" count="1" selected="0">
            <x v="1142"/>
          </reference>
          <reference field="9" count="1" selected="0">
            <x v="4"/>
          </reference>
          <reference field="10" count="1">
            <x v="0"/>
          </reference>
        </references>
      </pivotArea>
    </format>
    <format dxfId="2919">
      <pivotArea dataOnly="0" labelOnly="1" outline="0" fieldPosition="0">
        <references count="4">
          <reference field="5" count="1" selected="0">
            <x v="124"/>
          </reference>
          <reference field="6" count="1" selected="0">
            <x v="1143"/>
          </reference>
          <reference field="9" count="1" selected="0">
            <x v="4"/>
          </reference>
          <reference field="10" count="1">
            <x v="0"/>
          </reference>
        </references>
      </pivotArea>
    </format>
    <format dxfId="2918">
      <pivotArea dataOnly="0" labelOnly="1" outline="0" fieldPosition="0">
        <references count="4">
          <reference field="5" count="1" selected="0">
            <x v="218"/>
          </reference>
          <reference field="6" count="1" selected="0">
            <x v="1145"/>
          </reference>
          <reference field="9" count="1" selected="0">
            <x v="4"/>
          </reference>
          <reference field="10" count="1">
            <x v="0"/>
          </reference>
        </references>
      </pivotArea>
    </format>
    <format dxfId="2917">
      <pivotArea dataOnly="0" labelOnly="1" outline="0" fieldPosition="0">
        <references count="4">
          <reference field="5" count="1" selected="0">
            <x v="301"/>
          </reference>
          <reference field="6" count="1" selected="0">
            <x v="1146"/>
          </reference>
          <reference field="9" count="1" selected="0">
            <x v="4"/>
          </reference>
          <reference field="10" count="1">
            <x v="2"/>
          </reference>
        </references>
      </pivotArea>
    </format>
    <format dxfId="2916">
      <pivotArea dataOnly="0" labelOnly="1" outline="0" fieldPosition="0">
        <references count="4">
          <reference field="5" count="1" selected="0">
            <x v="116"/>
          </reference>
          <reference field="6" count="1" selected="0">
            <x v="1148"/>
          </reference>
          <reference field="9" count="1" selected="0">
            <x v="4"/>
          </reference>
          <reference field="10" count="1">
            <x v="0"/>
          </reference>
        </references>
      </pivotArea>
    </format>
    <format dxfId="2915">
      <pivotArea dataOnly="0" labelOnly="1" outline="0" fieldPosition="0">
        <references count="4">
          <reference field="5" count="1" selected="0">
            <x v="117"/>
          </reference>
          <reference field="6" count="1" selected="0">
            <x v="1149"/>
          </reference>
          <reference field="9" count="1" selected="0">
            <x v="4"/>
          </reference>
          <reference field="10" count="1">
            <x v="1"/>
          </reference>
        </references>
      </pivotArea>
    </format>
    <format dxfId="2914">
      <pivotArea dataOnly="0" labelOnly="1" outline="0" fieldPosition="0">
        <references count="4">
          <reference field="5" count="1" selected="0">
            <x v="218"/>
          </reference>
          <reference field="6" count="1" selected="0">
            <x v="1151"/>
          </reference>
          <reference field="9" count="1" selected="0">
            <x v="4"/>
          </reference>
          <reference field="10" count="1">
            <x v="1"/>
          </reference>
        </references>
      </pivotArea>
    </format>
    <format dxfId="2913">
      <pivotArea dataOnly="0" labelOnly="1" outline="0" fieldPosition="0">
        <references count="4">
          <reference field="5" count="1" selected="0">
            <x v="273"/>
          </reference>
          <reference field="6" count="1" selected="0">
            <x v="1152"/>
          </reference>
          <reference field="9" count="1" selected="0">
            <x v="4"/>
          </reference>
          <reference field="10" count="1">
            <x v="0"/>
          </reference>
        </references>
      </pivotArea>
    </format>
    <format dxfId="2912">
      <pivotArea dataOnly="0" labelOnly="1" outline="0" fieldPosition="0">
        <references count="4">
          <reference field="5" count="1" selected="0">
            <x v="22"/>
          </reference>
          <reference field="6" count="1" selected="0">
            <x v="1153"/>
          </reference>
          <reference field="9" count="1" selected="0">
            <x v="4"/>
          </reference>
          <reference field="10" count="1">
            <x v="0"/>
          </reference>
        </references>
      </pivotArea>
    </format>
    <format dxfId="2911">
      <pivotArea dataOnly="0" labelOnly="1" outline="0" fieldPosition="0">
        <references count="4">
          <reference field="5" count="1" selected="0">
            <x v="229"/>
          </reference>
          <reference field="6" count="1" selected="0">
            <x v="1154"/>
          </reference>
          <reference field="9" count="1" selected="0">
            <x v="4"/>
          </reference>
          <reference field="10" count="1">
            <x v="0"/>
          </reference>
        </references>
      </pivotArea>
    </format>
    <format dxfId="2910">
      <pivotArea dataOnly="0" labelOnly="1" outline="0" fieldPosition="0">
        <references count="4">
          <reference field="5" count="1" selected="0">
            <x v="156"/>
          </reference>
          <reference field="6" count="1" selected="0">
            <x v="1155"/>
          </reference>
          <reference field="9" count="1" selected="0">
            <x v="4"/>
          </reference>
          <reference field="10" count="1">
            <x v="2"/>
          </reference>
        </references>
      </pivotArea>
    </format>
    <format dxfId="2909">
      <pivotArea dataOnly="0" labelOnly="1" outline="0" fieldPosition="0">
        <references count="4">
          <reference field="5" count="1" selected="0">
            <x v="283"/>
          </reference>
          <reference field="6" count="1" selected="0">
            <x v="1156"/>
          </reference>
          <reference field="9" count="1" selected="0">
            <x v="4"/>
          </reference>
          <reference field="10" count="1">
            <x v="0"/>
          </reference>
        </references>
      </pivotArea>
    </format>
    <format dxfId="2908">
      <pivotArea dataOnly="0" labelOnly="1" outline="0" fieldPosition="0">
        <references count="4">
          <reference field="5" count="1" selected="0">
            <x v="185"/>
          </reference>
          <reference field="6" count="1" selected="0">
            <x v="1157"/>
          </reference>
          <reference field="9" count="1" selected="0">
            <x v="4"/>
          </reference>
          <reference field="10" count="1">
            <x v="0"/>
          </reference>
        </references>
      </pivotArea>
    </format>
    <format dxfId="2907">
      <pivotArea dataOnly="0" labelOnly="1" outline="0" fieldPosition="0">
        <references count="4">
          <reference field="5" count="1" selected="0">
            <x v="243"/>
          </reference>
          <reference field="6" count="1" selected="0">
            <x v="1159"/>
          </reference>
          <reference field="9" count="1" selected="0">
            <x v="4"/>
          </reference>
          <reference field="10" count="1">
            <x v="0"/>
          </reference>
        </references>
      </pivotArea>
    </format>
    <format dxfId="2906">
      <pivotArea dataOnly="0" labelOnly="1" outline="0" fieldPosition="0">
        <references count="4">
          <reference field="5" count="1" selected="0">
            <x v="292"/>
          </reference>
          <reference field="6" count="1" selected="0">
            <x v="1161"/>
          </reference>
          <reference field="9" count="1" selected="0">
            <x v="4"/>
          </reference>
          <reference field="10" count="1">
            <x v="1"/>
          </reference>
        </references>
      </pivotArea>
    </format>
    <format dxfId="2905">
      <pivotArea dataOnly="0" labelOnly="1" outline="0" fieldPosition="0">
        <references count="4">
          <reference field="5" count="1" selected="0">
            <x v="237"/>
          </reference>
          <reference field="6" count="1" selected="0">
            <x v="1162"/>
          </reference>
          <reference field="9" count="1" selected="0">
            <x v="4"/>
          </reference>
          <reference field="10" count="1">
            <x v="2"/>
          </reference>
        </references>
      </pivotArea>
    </format>
    <format dxfId="2904">
      <pivotArea dataOnly="0" labelOnly="1" outline="0" fieldPosition="0">
        <references count="4">
          <reference field="5" count="1" selected="0">
            <x v="300"/>
          </reference>
          <reference field="6" count="1" selected="0">
            <x v="1163"/>
          </reference>
          <reference field="9" count="1" selected="0">
            <x v="4"/>
          </reference>
          <reference field="10" count="1">
            <x v="0"/>
          </reference>
        </references>
      </pivotArea>
    </format>
    <format dxfId="2903">
      <pivotArea dataOnly="0" labelOnly="1" outline="0" fieldPosition="0">
        <references count="4">
          <reference field="5" count="1" selected="0">
            <x v="298"/>
          </reference>
          <reference field="6" count="1" selected="0">
            <x v="1164"/>
          </reference>
          <reference field="9" count="1" selected="0">
            <x v="4"/>
          </reference>
          <reference field="10" count="1">
            <x v="0"/>
          </reference>
        </references>
      </pivotArea>
    </format>
    <format dxfId="2902">
      <pivotArea dataOnly="0" labelOnly="1" outline="0" fieldPosition="0">
        <references count="4">
          <reference field="5" count="1" selected="0">
            <x v="157"/>
          </reference>
          <reference field="6" count="1" selected="0">
            <x v="1166"/>
          </reference>
          <reference field="9" count="1" selected="0">
            <x v="4"/>
          </reference>
          <reference field="10" count="1">
            <x v="0"/>
          </reference>
        </references>
      </pivotArea>
    </format>
    <format dxfId="2901">
      <pivotArea dataOnly="0" labelOnly="1" outline="0" fieldPosition="0">
        <references count="4">
          <reference field="5" count="1" selected="0">
            <x v="158"/>
          </reference>
          <reference field="6" count="1" selected="0">
            <x v="1167"/>
          </reference>
          <reference field="9" count="1" selected="0">
            <x v="4"/>
          </reference>
          <reference field="10" count="1">
            <x v="0"/>
          </reference>
        </references>
      </pivotArea>
    </format>
    <format dxfId="2900">
      <pivotArea dataOnly="0" labelOnly="1" outline="0" fieldPosition="0">
        <references count="4">
          <reference field="5" count="1" selected="0">
            <x v="229"/>
          </reference>
          <reference field="6" count="1" selected="0">
            <x v="1168"/>
          </reference>
          <reference field="9" count="1" selected="0">
            <x v="4"/>
          </reference>
          <reference field="10" count="1">
            <x v="0"/>
          </reference>
        </references>
      </pivotArea>
    </format>
    <format dxfId="2899">
      <pivotArea dataOnly="0" labelOnly="1" outline="0" fieldPosition="0">
        <references count="4">
          <reference field="5" count="1" selected="0">
            <x v="236"/>
          </reference>
          <reference field="6" count="1" selected="0">
            <x v="1169"/>
          </reference>
          <reference field="9" count="1" selected="0">
            <x v="4"/>
          </reference>
          <reference field="10" count="1">
            <x v="2"/>
          </reference>
        </references>
      </pivotArea>
    </format>
    <format dxfId="2898">
      <pivotArea dataOnly="0" labelOnly="1" outline="0" fieldPosition="0">
        <references count="4">
          <reference field="5" count="1" selected="0">
            <x v="297"/>
          </reference>
          <reference field="6" count="1" selected="0">
            <x v="1170"/>
          </reference>
          <reference field="9" count="1" selected="0">
            <x v="4"/>
          </reference>
          <reference field="10" count="1">
            <x v="0"/>
          </reference>
        </references>
      </pivotArea>
    </format>
    <format dxfId="2897">
      <pivotArea dataOnly="0" labelOnly="1" outline="0" fieldPosition="0">
        <references count="4">
          <reference field="5" count="1" selected="0">
            <x v="296"/>
          </reference>
          <reference field="6" count="1" selected="0">
            <x v="1171"/>
          </reference>
          <reference field="9" count="1" selected="0">
            <x v="4"/>
          </reference>
          <reference field="10" count="1">
            <x v="0"/>
          </reference>
        </references>
      </pivotArea>
    </format>
    <format dxfId="2896">
      <pivotArea dataOnly="0" labelOnly="1" outline="0" fieldPosition="0">
        <references count="4">
          <reference field="5" count="1" selected="0">
            <x v="23"/>
          </reference>
          <reference field="6" count="1" selected="0">
            <x v="1172"/>
          </reference>
          <reference field="9" count="1" selected="0">
            <x v="4"/>
          </reference>
          <reference field="10" count="1">
            <x v="0"/>
          </reference>
        </references>
      </pivotArea>
    </format>
    <format dxfId="2895">
      <pivotArea dataOnly="0" labelOnly="1" outline="0" fieldPosition="0">
        <references count="4">
          <reference field="5" count="1" selected="0">
            <x v="266"/>
          </reference>
          <reference field="6" count="1" selected="0">
            <x v="1173"/>
          </reference>
          <reference field="9" count="1" selected="0">
            <x v="4"/>
          </reference>
          <reference field="10" count="1">
            <x v="0"/>
          </reference>
        </references>
      </pivotArea>
    </format>
    <format dxfId="2894">
      <pivotArea dataOnly="0" labelOnly="1" outline="0" fieldPosition="0">
        <references count="4">
          <reference field="5" count="1" selected="0">
            <x v="88"/>
          </reference>
          <reference field="6" count="1" selected="0">
            <x v="1174"/>
          </reference>
          <reference field="9" count="1" selected="0">
            <x v="4"/>
          </reference>
          <reference field="10" count="1">
            <x v="1"/>
          </reference>
        </references>
      </pivotArea>
    </format>
    <format dxfId="2893">
      <pivotArea dataOnly="0" labelOnly="1" outline="0" fieldPosition="0">
        <references count="4">
          <reference field="5" count="1" selected="0">
            <x v="170"/>
          </reference>
          <reference field="6" count="1" selected="0">
            <x v="1177"/>
          </reference>
          <reference field="9" count="1" selected="0">
            <x v="4"/>
          </reference>
          <reference field="10" count="1">
            <x v="1"/>
          </reference>
        </references>
      </pivotArea>
    </format>
    <format dxfId="2892">
      <pivotArea dataOnly="0" labelOnly="1" outline="0" fieldPosition="0">
        <references count="4">
          <reference field="5" count="1" selected="0">
            <x v="229"/>
          </reference>
          <reference field="6" count="1" selected="0">
            <x v="1178"/>
          </reference>
          <reference field="9" count="1" selected="0">
            <x v="4"/>
          </reference>
          <reference field="10" count="1">
            <x v="0"/>
          </reference>
        </references>
      </pivotArea>
    </format>
    <format dxfId="2891">
      <pivotArea dataOnly="0" labelOnly="1" outline="0" fieldPosition="0">
        <references count="4">
          <reference field="5" count="1" selected="0">
            <x v="70"/>
          </reference>
          <reference field="6" count="1" selected="0">
            <x v="1180"/>
          </reference>
          <reference field="9" count="1" selected="0">
            <x v="5"/>
          </reference>
          <reference field="10" count="1">
            <x v="3"/>
          </reference>
        </references>
      </pivotArea>
    </format>
    <format dxfId="2890">
      <pivotArea dataOnly="0" labelOnly="1" outline="0" fieldPosition="0">
        <references count="4">
          <reference field="5" count="1" selected="0">
            <x v="101"/>
          </reference>
          <reference field="6" count="1" selected="0">
            <x v="1181"/>
          </reference>
          <reference field="9" count="1" selected="0">
            <x v="5"/>
          </reference>
          <reference field="10" count="1">
            <x v="2"/>
          </reference>
        </references>
      </pivotArea>
    </format>
    <format dxfId="2889">
      <pivotArea dataOnly="0" labelOnly="1" outline="0" fieldPosition="0">
        <references count="4">
          <reference field="5" count="1" selected="0">
            <x v="221"/>
          </reference>
          <reference field="6" count="1" selected="0">
            <x v="1182"/>
          </reference>
          <reference field="9" count="1" selected="0">
            <x v="5"/>
          </reference>
          <reference field="10" count="1">
            <x v="0"/>
          </reference>
        </references>
      </pivotArea>
    </format>
    <format dxfId="2888">
      <pivotArea dataOnly="0" labelOnly="1" outline="0" fieldPosition="0">
        <references count="4">
          <reference field="5" count="1" selected="0">
            <x v="9"/>
          </reference>
          <reference field="6" count="1" selected="0">
            <x v="1183"/>
          </reference>
          <reference field="9" count="1" selected="0">
            <x v="5"/>
          </reference>
          <reference field="10" count="1">
            <x v="2"/>
          </reference>
        </references>
      </pivotArea>
    </format>
    <format dxfId="2887">
      <pivotArea dataOnly="0" labelOnly="1" outline="0" fieldPosition="0">
        <references count="4">
          <reference field="5" count="1" selected="0">
            <x v="24"/>
          </reference>
          <reference field="6" count="1" selected="0">
            <x v="1184"/>
          </reference>
          <reference field="9" count="1" selected="0">
            <x v="5"/>
          </reference>
          <reference field="10" count="1">
            <x v="0"/>
          </reference>
        </references>
      </pivotArea>
    </format>
    <format dxfId="2886">
      <pivotArea dataOnly="0" labelOnly="1" outline="0" fieldPosition="0">
        <references count="4">
          <reference field="5" count="1" selected="0">
            <x v="25"/>
          </reference>
          <reference field="6" count="1" selected="0">
            <x v="1185"/>
          </reference>
          <reference field="9" count="1" selected="0">
            <x v="5"/>
          </reference>
          <reference field="10" count="1">
            <x v="1"/>
          </reference>
        </references>
      </pivotArea>
    </format>
    <format dxfId="2885">
      <pivotArea dataOnly="0" labelOnly="1" outline="0" fieldPosition="0">
        <references count="4">
          <reference field="5" count="1" selected="0">
            <x v="218"/>
          </reference>
          <reference field="6" count="1" selected="0">
            <x v="1192"/>
          </reference>
          <reference field="9" count="1" selected="0">
            <x v="5"/>
          </reference>
          <reference field="10" count="1">
            <x v="1"/>
          </reference>
        </references>
      </pivotArea>
    </format>
    <format dxfId="2884">
      <pivotArea dataOnly="0" labelOnly="1" outline="0" fieldPosition="0">
        <references count="4">
          <reference field="5" count="1" selected="0">
            <x v="64"/>
          </reference>
          <reference field="6" count="1" selected="0">
            <x v="1196"/>
          </reference>
          <reference field="9" count="1" selected="0">
            <x v="5"/>
          </reference>
          <reference field="10" count="1">
            <x v="1"/>
          </reference>
        </references>
      </pivotArea>
    </format>
    <format dxfId="2883">
      <pivotArea dataOnly="0" labelOnly="1" outline="0" fieldPosition="0">
        <references count="4">
          <reference field="5" count="1" selected="0">
            <x v="63"/>
          </reference>
          <reference field="6" count="1" selected="0">
            <x v="1207"/>
          </reference>
          <reference field="9" count="1" selected="0">
            <x v="5"/>
          </reference>
          <reference field="10" count="1">
            <x v="0"/>
          </reference>
        </references>
      </pivotArea>
    </format>
    <format dxfId="2882">
      <pivotArea dataOnly="0" labelOnly="1" outline="0" fieldPosition="0">
        <references count="4">
          <reference field="5" count="1" selected="0">
            <x v="281"/>
          </reference>
          <reference field="6" count="1" selected="0">
            <x v="1208"/>
          </reference>
          <reference field="9" count="1" selected="0">
            <x v="5"/>
          </reference>
          <reference field="10" count="1">
            <x v="1"/>
          </reference>
        </references>
      </pivotArea>
    </format>
    <format dxfId="2881">
      <pivotArea dataOnly="0" labelOnly="1" outline="0" fieldPosition="0">
        <references count="4">
          <reference field="5" count="1" selected="0">
            <x v="280"/>
          </reference>
          <reference field="6" count="1" selected="0">
            <x v="1209"/>
          </reference>
          <reference field="9" count="1" selected="0">
            <x v="5"/>
          </reference>
          <reference field="10" count="1">
            <x v="1"/>
          </reference>
        </references>
      </pivotArea>
    </format>
    <format dxfId="2880">
      <pivotArea dataOnly="0" labelOnly="1" outline="0" fieldPosition="0">
        <references count="4">
          <reference field="5" count="1" selected="0">
            <x v="232"/>
          </reference>
          <reference field="6" count="1" selected="0">
            <x v="1210"/>
          </reference>
          <reference field="9" count="1" selected="0">
            <x v="5"/>
          </reference>
          <reference field="10" count="1">
            <x v="1"/>
          </reference>
        </references>
      </pivotArea>
    </format>
    <format dxfId="2879">
      <pivotArea dataOnly="0" labelOnly="1" outline="0" fieldPosition="0">
        <references count="4">
          <reference field="5" count="1" selected="0">
            <x v="254"/>
          </reference>
          <reference field="6" count="1" selected="0">
            <x v="1212"/>
          </reference>
          <reference field="9" count="1" selected="0">
            <x v="5"/>
          </reference>
          <reference field="10" count="1">
            <x v="1"/>
          </reference>
        </references>
      </pivotArea>
    </format>
    <format dxfId="2878">
      <pivotArea dataOnly="0" labelOnly="1" outline="0" fieldPosition="0">
        <references count="4">
          <reference field="5" count="1" selected="0">
            <x v="253"/>
          </reference>
          <reference field="6" count="1" selected="0">
            <x v="1213"/>
          </reference>
          <reference field="9" count="1" selected="0">
            <x v="5"/>
          </reference>
          <reference field="10" count="1">
            <x v="1"/>
          </reference>
        </references>
      </pivotArea>
    </format>
    <format dxfId="2877">
      <pivotArea dataOnly="0" labelOnly="1" outline="0" fieldPosition="0">
        <references count="4">
          <reference field="5" count="1" selected="0">
            <x v="220"/>
          </reference>
          <reference field="6" count="1" selected="0">
            <x v="1214"/>
          </reference>
          <reference field="9" count="1" selected="0">
            <x v="5"/>
          </reference>
          <reference field="10" count="1">
            <x v="0"/>
          </reference>
        </references>
      </pivotArea>
    </format>
    <format dxfId="2876">
      <pivotArea dataOnly="0" labelOnly="1" outline="0" fieldPosition="0">
        <references count="4">
          <reference field="5" count="1" selected="0">
            <x v="71"/>
          </reference>
          <reference field="6" count="1" selected="0">
            <x v="1215"/>
          </reference>
          <reference field="9" count="1" selected="0">
            <x v="6"/>
          </reference>
          <reference field="10" count="1">
            <x v="3"/>
          </reference>
        </references>
      </pivotArea>
    </format>
    <format dxfId="2875">
      <pivotArea dataOnly="0" labelOnly="1" outline="0" fieldPosition="0">
        <references count="4">
          <reference field="5" count="1" selected="0">
            <x v="73"/>
          </reference>
          <reference field="6" count="1" selected="0">
            <x v="1216"/>
          </reference>
          <reference field="9" count="1" selected="0">
            <x v="6"/>
          </reference>
          <reference field="10" count="1">
            <x v="2"/>
          </reference>
        </references>
      </pivotArea>
    </format>
    <format dxfId="2874">
      <pivotArea dataOnly="0" labelOnly="1" outline="0" fieldPosition="0">
        <references count="4">
          <reference field="5" count="1" selected="0">
            <x v="303"/>
          </reference>
          <reference field="6" count="1" selected="0">
            <x v="1217"/>
          </reference>
          <reference field="9" count="1" selected="0">
            <x v="6"/>
          </reference>
          <reference field="10" count="1">
            <x v="0"/>
          </reference>
        </references>
      </pivotArea>
    </format>
    <format dxfId="2873">
      <pivotArea dataOnly="0" labelOnly="1" outline="0" fieldPosition="0">
        <references count="4">
          <reference field="5" count="1" selected="0">
            <x v="111"/>
          </reference>
          <reference field="6" count="1" selected="0">
            <x v="1218"/>
          </reference>
          <reference field="9" count="1" selected="0">
            <x v="6"/>
          </reference>
          <reference field="10" count="1">
            <x v="1"/>
          </reference>
        </references>
      </pivotArea>
    </format>
    <format dxfId="2872">
      <pivotArea dataOnly="0" labelOnly="1" outline="0" fieldPosition="0">
        <references count="4">
          <reference field="5" count="1" selected="0">
            <x v="113"/>
          </reference>
          <reference field="6" count="1" selected="0">
            <x v="1219"/>
          </reference>
          <reference field="9" count="1" selected="0">
            <x v="6"/>
          </reference>
          <reference field="10" count="1">
            <x v="1"/>
          </reference>
        </references>
      </pivotArea>
    </format>
    <format dxfId="2871">
      <pivotArea dataOnly="0" labelOnly="1" outline="0" fieldPosition="0">
        <references count="4">
          <reference field="5" count="1" selected="0">
            <x v="229"/>
          </reference>
          <reference field="6" count="1" selected="0">
            <x v="1220"/>
          </reference>
          <reference field="9" count="1" selected="0">
            <x v="6"/>
          </reference>
          <reference field="10" count="1">
            <x v="1"/>
          </reference>
        </references>
      </pivotArea>
    </format>
    <format dxfId="2870">
      <pivotArea dataOnly="0" labelOnly="1" outline="0" fieldPosition="0">
        <references count="4">
          <reference field="5" count="1" selected="0">
            <x v="176"/>
          </reference>
          <reference field="6" count="1" selected="0">
            <x v="1222"/>
          </reference>
          <reference field="9" count="1" selected="0">
            <x v="6"/>
          </reference>
          <reference field="10" count="1">
            <x v="1"/>
          </reference>
        </references>
      </pivotArea>
    </format>
    <format dxfId="2869">
      <pivotArea dataOnly="0" labelOnly="1" outline="0" fieldPosition="0">
        <references count="4">
          <reference field="5" count="1" selected="0">
            <x v="179"/>
          </reference>
          <reference field="6" count="1" selected="0">
            <x v="1223"/>
          </reference>
          <reference field="9" count="1" selected="0">
            <x v="6"/>
          </reference>
          <reference field="10" count="1">
            <x v="1"/>
          </reference>
        </references>
      </pivotArea>
    </format>
    <format dxfId="2868">
      <pivotArea dataOnly="0" labelOnly="1" outline="0" fieldPosition="0">
        <references count="4">
          <reference field="5" count="1" selected="0">
            <x v="181"/>
          </reference>
          <reference field="6" count="1" selected="0">
            <x v="1224"/>
          </reference>
          <reference field="9" count="1" selected="0">
            <x v="6"/>
          </reference>
          <reference field="10" count="1">
            <x v="1"/>
          </reference>
        </references>
      </pivotArea>
    </format>
    <format dxfId="2867">
      <pivotArea dataOnly="0" labelOnly="1" outline="0" fieldPosition="0">
        <references count="4">
          <reference field="5" count="1" selected="0">
            <x v="178"/>
          </reference>
          <reference field="6" count="1" selected="0">
            <x v="1225"/>
          </reference>
          <reference field="9" count="1" selected="0">
            <x v="6"/>
          </reference>
          <reference field="10" count="1">
            <x v="1"/>
          </reference>
        </references>
      </pivotArea>
    </format>
    <format dxfId="2866">
      <pivotArea dataOnly="0" labelOnly="1" outline="0" fieldPosition="0">
        <references count="4">
          <reference field="5" count="1" selected="0">
            <x v="36"/>
          </reference>
          <reference field="6" count="1" selected="0">
            <x v="1237"/>
          </reference>
          <reference field="9" count="1" selected="0">
            <x v="6"/>
          </reference>
          <reference field="10" count="1">
            <x v="1"/>
          </reference>
        </references>
      </pivotArea>
    </format>
    <format dxfId="2865">
      <pivotArea dataOnly="0" labelOnly="1" outline="0" fieldPosition="0">
        <references count="4">
          <reference field="5" count="1" selected="0">
            <x v="35"/>
          </reference>
          <reference field="6" count="1" selected="0">
            <x v="1238"/>
          </reference>
          <reference field="9" count="1" selected="0">
            <x v="6"/>
          </reference>
          <reference field="10" count="1">
            <x v="1"/>
          </reference>
        </references>
      </pivotArea>
    </format>
    <format dxfId="2864">
      <pivotArea dataOnly="0" labelOnly="1" outline="0" fieldPosition="0">
        <references count="4">
          <reference field="5" count="1" selected="0">
            <x v="230"/>
          </reference>
          <reference field="6" count="1" selected="0">
            <x v="1239"/>
          </reference>
          <reference field="9" count="1" selected="0">
            <x v="6"/>
          </reference>
          <reference field="10" count="1">
            <x v="1"/>
          </reference>
        </references>
      </pivotArea>
    </format>
    <format dxfId="2863">
      <pivotArea dataOnly="0" labelOnly="1" outline="0" fieldPosition="0">
        <references count="4">
          <reference field="5" count="1" selected="0">
            <x v="11"/>
          </reference>
          <reference field="6" count="1" selected="0">
            <x v="1240"/>
          </reference>
          <reference field="9" count="1" selected="0">
            <x v="6"/>
          </reference>
          <reference field="10" count="1">
            <x v="0"/>
          </reference>
        </references>
      </pivotArea>
    </format>
    <format dxfId="2862">
      <pivotArea dataOnly="0" labelOnly="1" outline="0" fieldPosition="0">
        <references count="4">
          <reference field="5" count="1" selected="0">
            <x v="175"/>
          </reference>
          <reference field="6" count="1" selected="0">
            <x v="1241"/>
          </reference>
          <reference field="9" count="1" selected="0">
            <x v="6"/>
          </reference>
          <reference field="10" count="1">
            <x v="1"/>
          </reference>
        </references>
      </pivotArea>
    </format>
    <format dxfId="2861">
      <pivotArea dataOnly="0" labelOnly="1" outline="0" fieldPosition="0">
        <references count="4">
          <reference field="5" count="1" selected="0">
            <x v="74"/>
          </reference>
          <reference field="6" count="1" selected="0">
            <x v="1244"/>
          </reference>
          <reference field="9" count="1" selected="0">
            <x v="6"/>
          </reference>
          <reference field="10" count="1">
            <x v="1"/>
          </reference>
        </references>
      </pivotArea>
    </format>
    <format dxfId="2860">
      <pivotArea dataOnly="0" labelOnly="1" outline="0" fieldPosition="0">
        <references count="4">
          <reference field="5" count="1" selected="0">
            <x v="230"/>
          </reference>
          <reference field="6" count="1" selected="0">
            <x v="1246"/>
          </reference>
          <reference field="9" count="1" selected="0">
            <x v="6"/>
          </reference>
          <reference field="10" count="1">
            <x v="1"/>
          </reference>
        </references>
      </pivotArea>
    </format>
    <format dxfId="2859">
      <pivotArea dataOnly="0" labelOnly="1" outline="0" fieldPosition="0">
        <references count="4">
          <reference field="5" count="1" selected="0">
            <x v="94"/>
          </reference>
          <reference field="6" count="1" selected="0">
            <x v="1249"/>
          </reference>
          <reference field="9" count="1" selected="0">
            <x v="6"/>
          </reference>
          <reference field="10" count="1">
            <x v="1"/>
          </reference>
        </references>
      </pivotArea>
    </format>
    <format dxfId="2858">
      <pivotArea dataOnly="0" labelOnly="1" outline="0" fieldPosition="0">
        <references count="4">
          <reference field="5" count="1" selected="0">
            <x v="204"/>
          </reference>
          <reference field="6" count="1" selected="0">
            <x v="1250"/>
          </reference>
          <reference field="9" count="1" selected="0">
            <x v="6"/>
          </reference>
          <reference field="10" count="1">
            <x v="0"/>
          </reference>
        </references>
      </pivotArea>
    </format>
    <format dxfId="2857">
      <pivotArea dataOnly="0" labelOnly="1" outline="0" fieldPosition="0">
        <references count="4">
          <reference field="5" count="1" selected="0">
            <x v="175"/>
          </reference>
          <reference field="6" count="1" selected="0">
            <x v="1251"/>
          </reference>
          <reference field="9" count="1" selected="0">
            <x v="6"/>
          </reference>
          <reference field="10" count="1">
            <x v="1"/>
          </reference>
        </references>
      </pivotArea>
    </format>
    <format dxfId="2856">
      <pivotArea dataOnly="0" labelOnly="1" outline="0" fieldPosition="0">
        <references count="4">
          <reference field="5" count="1" selected="0">
            <x v="74"/>
          </reference>
          <reference field="6" count="1" selected="0">
            <x v="1254"/>
          </reference>
          <reference field="9" count="1" selected="0">
            <x v="6"/>
          </reference>
          <reference field="10" count="1">
            <x v="1"/>
          </reference>
        </references>
      </pivotArea>
    </format>
    <format dxfId="2855">
      <pivotArea dataOnly="0" labelOnly="1" outline="0" fieldPosition="0">
        <references count="4">
          <reference field="5" count="1" selected="0">
            <x v="230"/>
          </reference>
          <reference field="6" count="1" selected="0">
            <x v="1256"/>
          </reference>
          <reference field="9" count="1" selected="0">
            <x v="6"/>
          </reference>
          <reference field="10" count="1">
            <x v="1"/>
          </reference>
        </references>
      </pivotArea>
    </format>
    <format dxfId="2854">
      <pivotArea dataOnly="0" labelOnly="1" outline="0" fieldPosition="0">
        <references count="4">
          <reference field="5" count="1" selected="0">
            <x v="206"/>
          </reference>
          <reference field="6" count="1" selected="0">
            <x v="1257"/>
          </reference>
          <reference field="9" count="1" selected="0">
            <x v="6"/>
          </reference>
          <reference field="10" count="1">
            <x v="1"/>
          </reference>
        </references>
      </pivotArea>
    </format>
    <format dxfId="2853">
      <pivotArea dataOnly="0" labelOnly="1" outline="0" fieldPosition="0">
        <references count="4">
          <reference field="5" count="1" selected="0">
            <x v="205"/>
          </reference>
          <reference field="6" count="1" selected="0">
            <x v="1258"/>
          </reference>
          <reference field="9" count="1" selected="0">
            <x v="6"/>
          </reference>
          <reference field="10" count="1">
            <x v="0"/>
          </reference>
        </references>
      </pivotArea>
    </format>
    <format dxfId="2852">
      <pivotArea dataOnly="0" labelOnly="1" outline="0" fieldPosition="0">
        <references count="4">
          <reference field="5" count="1" selected="0">
            <x v="175"/>
          </reference>
          <reference field="6" count="1" selected="0">
            <x v="1259"/>
          </reference>
          <reference field="9" count="1" selected="0">
            <x v="6"/>
          </reference>
          <reference field="10" count="1">
            <x v="1"/>
          </reference>
        </references>
      </pivotArea>
    </format>
    <format dxfId="2851">
      <pivotArea dataOnly="0" labelOnly="1" outline="0" fieldPosition="0">
        <references count="4">
          <reference field="5" count="1" selected="0">
            <x v="74"/>
          </reference>
          <reference field="6" count="1" selected="0">
            <x v="1262"/>
          </reference>
          <reference field="9" count="1" selected="0">
            <x v="6"/>
          </reference>
          <reference field="10" count="1">
            <x v="1"/>
          </reference>
        </references>
      </pivotArea>
    </format>
    <format dxfId="2850">
      <pivotArea dataOnly="0" labelOnly="1" outline="0" fieldPosition="0">
        <references count="4">
          <reference field="5" count="1" selected="0">
            <x v="37"/>
          </reference>
          <reference field="6" count="1" selected="0">
            <x v="1263"/>
          </reference>
          <reference field="9" count="1" selected="0">
            <x v="6"/>
          </reference>
          <reference field="10" count="1">
            <x v="1"/>
          </reference>
        </references>
      </pivotArea>
    </format>
    <format dxfId="2849">
      <pivotArea dataOnly="0" labelOnly="1" outline="0" fieldPosition="0">
        <references count="4">
          <reference field="5" count="1" selected="0">
            <x v="230"/>
          </reference>
          <reference field="6" count="1" selected="0">
            <x v="1264"/>
          </reference>
          <reference field="9" count="1" selected="0">
            <x v="6"/>
          </reference>
          <reference field="10" count="1">
            <x v="1"/>
          </reference>
        </references>
      </pivotArea>
    </format>
    <format dxfId="2848">
      <pivotArea dataOnly="0" labelOnly="1" outline="0" fieldPosition="0">
        <references count="4">
          <reference field="5" count="1" selected="0">
            <x v="206"/>
          </reference>
          <reference field="6" count="1" selected="0">
            <x v="1265"/>
          </reference>
          <reference field="9" count="1" selected="0">
            <x v="6"/>
          </reference>
          <reference field="10" count="1">
            <x v="1"/>
          </reference>
        </references>
      </pivotArea>
    </format>
    <format dxfId="2847">
      <pivotArea dataOnly="0" labelOnly="1" outline="0" fieldPosition="0">
        <references count="4">
          <reference field="5" count="1" selected="0">
            <x v="57"/>
          </reference>
          <reference field="6" count="1" selected="0">
            <x v="1267"/>
          </reference>
          <reference field="9" count="1" selected="0">
            <x v="6"/>
          </reference>
          <reference field="10" count="1">
            <x v="1"/>
          </reference>
        </references>
      </pivotArea>
    </format>
    <format dxfId="2846">
      <pivotArea dataOnly="0" labelOnly="1" outline="0" fieldPosition="0">
        <references count="4">
          <reference field="5" count="1" selected="0">
            <x v="66"/>
          </reference>
          <reference field="6" count="1" selected="0">
            <x v="1268"/>
          </reference>
          <reference field="9" count="1" selected="0">
            <x v="6"/>
          </reference>
          <reference field="10" count="1">
            <x v="1"/>
          </reference>
        </references>
      </pivotArea>
    </format>
    <format dxfId="2845">
      <pivotArea dataOnly="0" labelOnly="1" outline="0" fieldPosition="0">
        <references count="4">
          <reference field="5" count="1" selected="0">
            <x v="160"/>
          </reference>
          <reference field="6" count="1" selected="0">
            <x v="1269"/>
          </reference>
          <reference field="9" count="1" selected="0">
            <x v="6"/>
          </reference>
          <reference field="10" count="1">
            <x v="1"/>
          </reference>
        </references>
      </pivotArea>
    </format>
    <format dxfId="2844">
      <pivotArea dataOnly="0" labelOnly="1" outline="0" fieldPosition="0">
        <references count="4">
          <reference field="5" count="1" selected="0">
            <x v="268"/>
          </reference>
          <reference field="6" count="1" selected="0">
            <x v="1276"/>
          </reference>
          <reference field="9" count="1" selected="0">
            <x v="6"/>
          </reference>
          <reference field="10" count="1">
            <x v="1"/>
          </reference>
        </references>
      </pivotArea>
    </format>
    <format dxfId="2843">
      <pivotArea dataOnly="0" labelOnly="1" outline="0" fieldPosition="0">
        <references count="4">
          <reference field="5" count="1" selected="0">
            <x v="267"/>
          </reference>
          <reference field="6" count="1" selected="0">
            <x v="1277"/>
          </reference>
          <reference field="9" count="1" selected="0">
            <x v="6"/>
          </reference>
          <reference field="10" count="1">
            <x v="1"/>
          </reference>
        </references>
      </pivotArea>
    </format>
    <format dxfId="2842">
      <pivotArea dataOnly="0" labelOnly="1" outline="0" fieldPosition="0">
        <references count="4">
          <reference field="5" count="1" selected="0">
            <x v="175"/>
          </reference>
          <reference field="6" count="1" selected="0">
            <x v="1278"/>
          </reference>
          <reference field="9" count="1" selected="0">
            <x v="6"/>
          </reference>
          <reference field="10" count="1">
            <x v="1"/>
          </reference>
        </references>
      </pivotArea>
    </format>
    <format dxfId="2841">
      <pivotArea dataOnly="0" labelOnly="1" outline="0" fieldPosition="0">
        <references count="4">
          <reference field="5" count="1" selected="0">
            <x v="74"/>
          </reference>
          <reference field="6" count="1" selected="0">
            <x v="1279"/>
          </reference>
          <reference field="9" count="1" selected="0">
            <x v="6"/>
          </reference>
          <reference field="10" count="1">
            <x v="1"/>
          </reference>
        </references>
      </pivotArea>
    </format>
    <format dxfId="2840">
      <pivotArea dataOnly="0" labelOnly="1" outline="0" fieldPosition="0">
        <references count="4">
          <reference field="5" count="1" selected="0">
            <x v="230"/>
          </reference>
          <reference field="6" count="1" selected="0">
            <x v="1280"/>
          </reference>
          <reference field="9" count="1" selected="0">
            <x v="6"/>
          </reference>
          <reference field="10" count="1">
            <x v="1"/>
          </reference>
        </references>
      </pivotArea>
    </format>
    <format dxfId="2839">
      <pivotArea dataOnly="0" labelOnly="1" outline="0" fieldPosition="0">
        <references count="4">
          <reference field="5" count="1" selected="0">
            <x v="173"/>
          </reference>
          <reference field="6" count="1" selected="0">
            <x v="1282"/>
          </reference>
          <reference field="9" count="1" selected="0">
            <x v="6"/>
          </reference>
          <reference field="10" count="1">
            <x v="0"/>
          </reference>
        </references>
      </pivotArea>
    </format>
    <format dxfId="2838">
      <pivotArea dataOnly="0" labelOnly="1" outline="0" fieldPosition="0">
        <references count="4">
          <reference field="5" count="1" selected="0">
            <x v="229"/>
          </reference>
          <reference field="6" count="1" selected="0">
            <x v="1294"/>
          </reference>
          <reference field="9" count="1" selected="0">
            <x v="6"/>
          </reference>
          <reference field="10" count="1">
            <x v="1"/>
          </reference>
        </references>
      </pivotArea>
    </format>
    <format dxfId="2837">
      <pivotArea dataOnly="0" labelOnly="1" outline="0" fieldPosition="0">
        <references count="4">
          <reference field="5" count="1" selected="0">
            <x v="68"/>
          </reference>
          <reference field="6" count="1" selected="0">
            <x v="1295"/>
          </reference>
          <reference field="9" count="1" selected="0">
            <x v="6"/>
          </reference>
          <reference field="10" count="1">
            <x v="0"/>
          </reference>
        </references>
      </pivotArea>
    </format>
    <format dxfId="2836">
      <pivotArea dataOnly="0" labelOnly="1" outline="0" fieldPosition="0">
        <references count="4">
          <reference field="5" count="1" selected="0">
            <x v="42"/>
          </reference>
          <reference field="6" count="1" selected="0">
            <x v="1296"/>
          </reference>
          <reference field="9" count="1" selected="0">
            <x v="6"/>
          </reference>
          <reference field="10" count="1">
            <x v="1"/>
          </reference>
        </references>
      </pivotArea>
    </format>
    <format dxfId="2835">
      <pivotArea dataOnly="0" labelOnly="1" outline="0" fieldPosition="0">
        <references count="4">
          <reference field="5" count="1" selected="0">
            <x v="203"/>
          </reference>
          <reference field="6" count="1" selected="0">
            <x v="1297"/>
          </reference>
          <reference field="9" count="1" selected="0">
            <x v="6"/>
          </reference>
          <reference field="10" count="1">
            <x v="1"/>
          </reference>
        </references>
      </pivotArea>
    </format>
    <format dxfId="2834">
      <pivotArea dataOnly="0" labelOnly="1" outline="0" fieldPosition="0">
        <references count="4">
          <reference field="5" count="1" selected="0">
            <x v="98"/>
          </reference>
          <reference field="6" count="1" selected="0">
            <x v="1298"/>
          </reference>
          <reference field="9" count="1" selected="0">
            <x v="6"/>
          </reference>
          <reference field="10" count="1">
            <x v="1"/>
          </reference>
        </references>
      </pivotArea>
    </format>
    <format dxfId="2833">
      <pivotArea dataOnly="0" labelOnly="1" outline="0" fieldPosition="0">
        <references count="4">
          <reference field="5" count="1" selected="0">
            <x v="224"/>
          </reference>
          <reference field="6" count="1" selected="0">
            <x v="1299"/>
          </reference>
          <reference field="9" count="1" selected="0">
            <x v="6"/>
          </reference>
          <reference field="10" count="1">
            <x v="0"/>
          </reference>
        </references>
      </pivotArea>
    </format>
    <format dxfId="2832">
      <pivotArea dataOnly="0" labelOnly="1" outline="0" fieldPosition="0">
        <references count="4">
          <reference field="5" count="1" selected="0">
            <x v="55"/>
          </reference>
          <reference field="6" count="1" selected="0">
            <x v="1300"/>
          </reference>
          <reference field="9" count="1" selected="0">
            <x v="6"/>
          </reference>
          <reference field="10" count="1">
            <x v="1"/>
          </reference>
        </references>
      </pivotArea>
    </format>
    <format dxfId="2831">
      <pivotArea dataOnly="0" labelOnly="1" outline="0" fieldPosition="0">
        <references count="4">
          <reference field="5" count="1" selected="0">
            <x v="192"/>
          </reference>
          <reference field="6" count="1" selected="0">
            <x v="1301"/>
          </reference>
          <reference field="9" count="1" selected="0">
            <x v="6"/>
          </reference>
          <reference field="10" count="1">
            <x v="1"/>
          </reference>
        </references>
      </pivotArea>
    </format>
    <format dxfId="2830">
      <pivotArea dataOnly="0" labelOnly="1" outline="0" fieldPosition="0">
        <references count="4">
          <reference field="5" count="1" selected="0">
            <x v="222"/>
          </reference>
          <reference field="6" count="1" selected="0">
            <x v="1307"/>
          </reference>
          <reference field="9" count="1" selected="0">
            <x v="6"/>
          </reference>
          <reference field="10" count="1">
            <x v="1"/>
          </reference>
        </references>
      </pivotArea>
    </format>
    <format dxfId="2829">
      <pivotArea dataOnly="0" labelOnly="1" outline="0" fieldPosition="0">
        <references count="4">
          <reference field="5" count="1" selected="0">
            <x v="72"/>
          </reference>
          <reference field="6" count="1" selected="0">
            <x v="1308"/>
          </reference>
          <reference field="9" count="1" selected="0">
            <x v="6"/>
          </reference>
          <reference field="10" count="1">
            <x v="2"/>
          </reference>
        </references>
      </pivotArea>
    </format>
    <format dxfId="2828">
      <pivotArea dataOnly="0" labelOnly="1" outline="0" fieldPosition="0">
        <references count="4">
          <reference field="5" count="1" selected="0">
            <x v="304"/>
          </reference>
          <reference field="6" count="1" selected="0">
            <x v="1309"/>
          </reference>
          <reference field="9" count="1" selected="0">
            <x v="6"/>
          </reference>
          <reference field="10" count="1">
            <x v="0"/>
          </reference>
        </references>
      </pivotArea>
    </format>
    <format dxfId="2827">
      <pivotArea dataOnly="0" labelOnly="1" outline="0" fieldPosition="0">
        <references count="4">
          <reference field="5" count="1" selected="0">
            <x v="111"/>
          </reference>
          <reference field="6" count="1" selected="0">
            <x v="1310"/>
          </reference>
          <reference field="9" count="1" selected="0">
            <x v="6"/>
          </reference>
          <reference field="10" count="1">
            <x v="1"/>
          </reference>
        </references>
      </pivotArea>
    </format>
    <format dxfId="2826">
      <pivotArea dataOnly="0" labelOnly="1" outline="0" fieldPosition="0">
        <references count="4">
          <reference field="5" count="1" selected="0">
            <x v="113"/>
          </reference>
          <reference field="6" count="1" selected="0">
            <x v="1315"/>
          </reference>
          <reference field="9" count="1" selected="0">
            <x v="6"/>
          </reference>
          <reference field="10" count="1">
            <x v="1"/>
          </reference>
        </references>
      </pivotArea>
    </format>
    <format dxfId="2825">
      <pivotArea dataOnly="0" labelOnly="1" outline="0" fieldPosition="0">
        <references count="4">
          <reference field="5" count="1" selected="0">
            <x v="112"/>
          </reference>
          <reference field="6" count="1" selected="0">
            <x v="1317"/>
          </reference>
          <reference field="9" count="1" selected="0">
            <x v="6"/>
          </reference>
          <reference field="10" count="1">
            <x v="1"/>
          </reference>
        </references>
      </pivotArea>
    </format>
    <format dxfId="2824">
      <pivotArea dataOnly="0" labelOnly="1" outline="0" fieldPosition="0">
        <references count="4">
          <reference field="5" count="1" selected="0">
            <x v="215"/>
          </reference>
          <reference field="6" count="1" selected="0">
            <x v="1318"/>
          </reference>
          <reference field="9" count="1" selected="0">
            <x v="6"/>
          </reference>
          <reference field="10" count="1">
            <x v="0"/>
          </reference>
        </references>
      </pivotArea>
    </format>
    <format dxfId="2823">
      <pivotArea dataOnly="0" labelOnly="1" outline="0" fieldPosition="0">
        <references count="4">
          <reference field="5" count="1" selected="0">
            <x v="200"/>
          </reference>
          <reference field="6" count="1" selected="0">
            <x v="1320"/>
          </reference>
          <reference field="9" count="1" selected="0">
            <x v="6"/>
          </reference>
          <reference field="10" count="1">
            <x v="1"/>
          </reference>
        </references>
      </pivotArea>
    </format>
    <format dxfId="2822">
      <pivotArea dataOnly="0" labelOnly="1" outline="0" fieldPosition="0">
        <references count="4">
          <reference field="5" count="1" selected="0">
            <x v="199"/>
          </reference>
          <reference field="6" count="1" selected="0">
            <x v="1321"/>
          </reference>
          <reference field="9" count="1" selected="0">
            <x v="6"/>
          </reference>
          <reference field="10" count="1">
            <x v="1"/>
          </reference>
        </references>
      </pivotArea>
    </format>
    <format dxfId="2821">
      <pivotArea dataOnly="0" labelOnly="1" outline="0" fieldPosition="0">
        <references count="4">
          <reference field="5" count="1" selected="0">
            <x v="76"/>
          </reference>
          <reference field="6" count="1" selected="0">
            <x v="1323"/>
          </reference>
          <reference field="9" count="1" selected="0">
            <x v="6"/>
          </reference>
          <reference field="10" count="1">
            <x v="1"/>
          </reference>
        </references>
      </pivotArea>
    </format>
    <format dxfId="2820">
      <pivotArea dataOnly="0" labelOnly="1" outline="0" fieldPosition="0">
        <references count="4">
          <reference field="5" count="1" selected="0">
            <x v="198"/>
          </reference>
          <reference field="6" count="1" selected="0">
            <x v="1324"/>
          </reference>
          <reference field="9" count="1" selected="0">
            <x v="6"/>
          </reference>
          <reference field="10" count="1">
            <x v="1"/>
          </reference>
        </references>
      </pivotArea>
    </format>
    <format dxfId="2819">
      <pivotArea dataOnly="0" labelOnly="1" outline="0" fieldPosition="0">
        <references count="4">
          <reference field="5" count="1" selected="0">
            <x v="242"/>
          </reference>
          <reference field="6" count="1" selected="0">
            <x v="1326"/>
          </reference>
          <reference field="9" count="1" selected="0">
            <x v="6"/>
          </reference>
          <reference field="10" count="1">
            <x v="1"/>
          </reference>
        </references>
      </pivotArea>
    </format>
    <format dxfId="2818">
      <pivotArea dataOnly="0" labelOnly="1" outline="0" fieldPosition="0">
        <references count="4">
          <reference field="5" count="1" selected="0">
            <x v="67"/>
          </reference>
          <reference field="6" count="1" selected="0">
            <x v="1327"/>
          </reference>
          <reference field="9" count="1" selected="0">
            <x v="6"/>
          </reference>
          <reference field="10" count="1">
            <x v="1"/>
          </reference>
        </references>
      </pivotArea>
    </format>
    <format dxfId="2817">
      <pivotArea dataOnly="0" labelOnly="1" outline="0" fieldPosition="0">
        <references count="4">
          <reference field="5" count="1" selected="0">
            <x v="214"/>
          </reference>
          <reference field="6" count="1" selected="0">
            <x v="1328"/>
          </reference>
          <reference field="9" count="1" selected="0">
            <x v="6"/>
          </reference>
          <reference field="10" count="1">
            <x v="0"/>
          </reference>
        </references>
      </pivotArea>
    </format>
    <format dxfId="2816">
      <pivotArea dataOnly="0" labelOnly="1" outline="0" fieldPosition="0">
        <references count="4">
          <reference field="5" count="1" selected="0">
            <x v="200"/>
          </reference>
          <reference field="6" count="1" selected="0">
            <x v="1330"/>
          </reference>
          <reference field="9" count="1" selected="0">
            <x v="6"/>
          </reference>
          <reference field="10" count="1">
            <x v="1"/>
          </reference>
        </references>
      </pivotArea>
    </format>
    <format dxfId="2815">
      <pivotArea dataOnly="0" labelOnly="1" outline="0" fieldPosition="0">
        <references count="4">
          <reference field="5" count="1" selected="0">
            <x v="199"/>
          </reference>
          <reference field="6" count="1" selected="0">
            <x v="1331"/>
          </reference>
          <reference field="9" count="1" selected="0">
            <x v="6"/>
          </reference>
          <reference field="10" count="1">
            <x v="1"/>
          </reference>
        </references>
      </pivotArea>
    </format>
    <format dxfId="2814">
      <pivotArea dataOnly="0" labelOnly="1" outline="0" fieldPosition="0">
        <references count="4">
          <reference field="5" count="1" selected="0">
            <x v="76"/>
          </reference>
          <reference field="6" count="1" selected="0">
            <x v="1333"/>
          </reference>
          <reference field="9" count="1" selected="0">
            <x v="6"/>
          </reference>
          <reference field="10" count="1">
            <x v="1"/>
          </reference>
        </references>
      </pivotArea>
    </format>
    <format dxfId="2813">
      <pivotArea dataOnly="0" labelOnly="1" outline="0" fieldPosition="0">
        <references count="4">
          <reference field="5" count="1" selected="0">
            <x v="198"/>
          </reference>
          <reference field="6" count="1" selected="0">
            <x v="1334"/>
          </reference>
          <reference field="9" count="1" selected="0">
            <x v="6"/>
          </reference>
          <reference field="10" count="1">
            <x v="1"/>
          </reference>
        </references>
      </pivotArea>
    </format>
    <format dxfId="2812">
      <pivotArea dataOnly="0" labelOnly="1" outline="0" fieldPosition="0">
        <references count="4">
          <reference field="5" count="1" selected="0">
            <x v="242"/>
          </reference>
          <reference field="6" count="1" selected="0">
            <x v="1336"/>
          </reference>
          <reference field="9" count="1" selected="0">
            <x v="6"/>
          </reference>
          <reference field="10" count="1">
            <x v="1"/>
          </reference>
        </references>
      </pivotArea>
    </format>
    <format dxfId="2811">
      <pivotArea dataOnly="0" labelOnly="1" outline="0" fieldPosition="0">
        <references count="4">
          <reference field="5" count="1" selected="0">
            <x v="67"/>
          </reference>
          <reference field="6" count="1" selected="0">
            <x v="1337"/>
          </reference>
          <reference field="9" count="1" selected="0">
            <x v="6"/>
          </reference>
          <reference field="10" count="1">
            <x v="1"/>
          </reference>
        </references>
      </pivotArea>
    </format>
    <format dxfId="2810">
      <pivotArea dataOnly="0" labelOnly="1" outline="0" fieldPosition="0">
        <references count="4">
          <reference field="5" count="1" selected="0">
            <x v="199"/>
          </reference>
          <reference field="6" count="1" selected="0">
            <x v="1340"/>
          </reference>
          <reference field="9" count="1" selected="0">
            <x v="6"/>
          </reference>
          <reference field="10" count="1">
            <x v="1"/>
          </reference>
        </references>
      </pivotArea>
    </format>
    <format dxfId="2809">
      <pivotArea dataOnly="0" labelOnly="1" outline="0" fieldPosition="0">
        <references count="4">
          <reference field="5" count="1" selected="0">
            <x v="93"/>
          </reference>
          <reference field="6" count="1" selected="0">
            <x v="1341"/>
          </reference>
          <reference field="9" count="1" selected="0">
            <x v="6"/>
          </reference>
          <reference field="10" count="1">
            <x v="0"/>
          </reference>
        </references>
      </pivotArea>
    </format>
    <format dxfId="2808">
      <pivotArea dataOnly="0" labelOnly="1" outline="0" fieldPosition="0">
        <references count="4">
          <reference field="5" count="1" selected="0">
            <x v="175"/>
          </reference>
          <reference field="6" count="1" selected="0">
            <x v="1342"/>
          </reference>
          <reference field="9" count="1" selected="0">
            <x v="6"/>
          </reference>
          <reference field="10" count="1">
            <x v="1"/>
          </reference>
        </references>
      </pivotArea>
    </format>
    <format dxfId="2807">
      <pivotArea dataOnly="0" labelOnly="1" outline="0" fieldPosition="0">
        <references count="4">
          <reference field="5" count="1" selected="0">
            <x v="74"/>
          </reference>
          <reference field="6" count="1" selected="0">
            <x v="1345"/>
          </reference>
          <reference field="9" count="1" selected="0">
            <x v="6"/>
          </reference>
          <reference field="10" count="1">
            <x v="1"/>
          </reference>
        </references>
      </pivotArea>
    </format>
    <format dxfId="2806">
      <pivotArea dataOnly="0" labelOnly="1" outline="0" fieldPosition="0">
        <references count="4">
          <reference field="5" count="1" selected="0">
            <x v="32"/>
          </reference>
          <reference field="6" count="1" selected="0">
            <x v="1346"/>
          </reference>
          <reference field="9" count="1" selected="0">
            <x v="6"/>
          </reference>
          <reference field="10" count="1">
            <x v="1"/>
          </reference>
        </references>
      </pivotArea>
    </format>
    <format dxfId="2805">
      <pivotArea dataOnly="0" labelOnly="1" outline="0" fieldPosition="0">
        <references count="4">
          <reference field="5" count="1" selected="0">
            <x v="230"/>
          </reference>
          <reference field="6" count="1" selected="0">
            <x v="1347"/>
          </reference>
          <reference field="9" count="1" selected="0">
            <x v="6"/>
          </reference>
          <reference field="10" count="1">
            <x v="1"/>
          </reference>
        </references>
      </pivotArea>
    </format>
    <format dxfId="2804">
      <pivotArea dataOnly="0" labelOnly="1" outline="0" fieldPosition="0">
        <references count="4">
          <reference field="5" count="1" selected="0">
            <x v="206"/>
          </reference>
          <reference field="6" count="1" selected="0">
            <x v="1348"/>
          </reference>
          <reference field="9" count="1" selected="0">
            <x v="6"/>
          </reference>
          <reference field="10" count="1">
            <x v="1"/>
          </reference>
        </references>
      </pivotArea>
    </format>
    <format dxfId="2803">
      <pivotArea dataOnly="0" labelOnly="1" outline="0" fieldPosition="0">
        <references count="4">
          <reference field="5" count="1" selected="0">
            <x v="208"/>
          </reference>
          <reference field="6" count="1" selected="0">
            <x v="1353"/>
          </reference>
          <reference field="9" count="1" selected="0">
            <x v="6"/>
          </reference>
          <reference field="10" count="1">
            <x v="1"/>
          </reference>
        </references>
      </pivotArea>
    </format>
    <format dxfId="2802">
      <pivotArea dataOnly="0" labelOnly="1" outline="0" fieldPosition="0">
        <references count="4">
          <reference field="5" count="1" selected="0">
            <x v="217"/>
          </reference>
          <reference field="6" count="1" selected="0">
            <x v="1356"/>
          </reference>
          <reference field="9" count="1" selected="0">
            <x v="6"/>
          </reference>
          <reference field="10" count="1">
            <x v="0"/>
          </reference>
        </references>
      </pivotArea>
    </format>
    <format dxfId="2801">
      <pivotArea dataOnly="0" labelOnly="1" outline="0" fieldPosition="0">
        <references count="4">
          <reference field="5" count="1" selected="0">
            <x v="305"/>
          </reference>
          <reference field="6" count="1" selected="0">
            <x v="1359"/>
          </reference>
          <reference field="9" count="1" selected="0">
            <x v="6"/>
          </reference>
          <reference field="10" count="1">
            <x v="0"/>
          </reference>
        </references>
      </pivotArea>
    </format>
    <format dxfId="2800">
      <pivotArea dataOnly="0" labelOnly="1" outline="0" fieldPosition="0">
        <references count="4">
          <reference field="5" count="1" selected="0">
            <x v="161"/>
          </reference>
          <reference field="6" count="1" selected="0">
            <x v="1362"/>
          </reference>
          <reference field="9" count="1" selected="0">
            <x v="6"/>
          </reference>
          <reference field="10" count="1">
            <x v="1"/>
          </reference>
        </references>
      </pivotArea>
    </format>
    <format dxfId="2799">
      <pivotArea dataOnly="0" labelOnly="1" outline="0" fieldPosition="0">
        <references count="4">
          <reference field="5" count="1" selected="0">
            <x v="178"/>
          </reference>
          <reference field="6" count="1" selected="0">
            <x v="1363"/>
          </reference>
          <reference field="9" count="1" selected="0">
            <x v="6"/>
          </reference>
          <reference field="10" count="1">
            <x v="1"/>
          </reference>
        </references>
      </pivotArea>
    </format>
    <format dxfId="2798">
      <pivotArea dataOnly="0" labelOnly="1" outline="0" fieldPosition="0">
        <references count="4">
          <reference field="5" count="1" selected="0">
            <x v="36"/>
          </reference>
          <reference field="6" count="1" selected="0">
            <x v="1367"/>
          </reference>
          <reference field="9" count="1" selected="0">
            <x v="6"/>
          </reference>
          <reference field="10" count="1">
            <x v="1"/>
          </reference>
        </references>
      </pivotArea>
    </format>
    <format dxfId="2797">
      <pivotArea dataOnly="0" labelOnly="1" outline="0" fieldPosition="0">
        <references count="4">
          <reference field="5" count="1" selected="0">
            <x v="35"/>
          </reference>
          <reference field="6" count="1" selected="0">
            <x v="1368"/>
          </reference>
          <reference field="9" count="1" selected="0">
            <x v="6"/>
          </reference>
          <reference field="10" count="1">
            <x v="1"/>
          </reference>
        </references>
      </pivotArea>
    </format>
    <format dxfId="2796">
      <pivotArea dataOnly="0" labelOnly="1" outline="0" fieldPosition="0">
        <references count="4">
          <reference field="5" count="1" selected="0">
            <x v="230"/>
          </reference>
          <reference field="6" count="1" selected="0">
            <x v="1369"/>
          </reference>
          <reference field="9" count="1" selected="0">
            <x v="6"/>
          </reference>
          <reference field="10" count="1">
            <x v="1"/>
          </reference>
        </references>
      </pivotArea>
    </format>
    <format dxfId="2795">
      <pivotArea dataOnly="0" labelOnly="1" outline="0" fieldPosition="0">
        <references count="4">
          <reference field="5" count="1" selected="0">
            <x v="229"/>
          </reference>
          <reference field="6" count="1" selected="0">
            <x v="1370"/>
          </reference>
          <reference field="9" count="1" selected="0">
            <x v="6"/>
          </reference>
          <reference field="10" count="1">
            <x v="1"/>
          </reference>
        </references>
      </pivotArea>
    </format>
    <format dxfId="2794">
      <pivotArea dataOnly="0" labelOnly="1" outline="0" fieldPosition="0">
        <references count="4">
          <reference field="5" count="1" selected="0">
            <x v="45"/>
          </reference>
          <reference field="6" count="1" selected="0">
            <x v="1371"/>
          </reference>
          <reference field="9" count="1" selected="0">
            <x v="6"/>
          </reference>
          <reference field="10" count="1">
            <x v="0"/>
          </reference>
        </references>
      </pivotArea>
    </format>
    <format dxfId="2793">
      <pivotArea dataOnly="0" labelOnly="1" outline="0" fieldPosition="0">
        <references count="4">
          <reference field="5" count="1" selected="0">
            <x v="247"/>
          </reference>
          <reference field="6" count="1" selected="0">
            <x v="1372"/>
          </reference>
          <reference field="9" count="1" selected="0">
            <x v="6"/>
          </reference>
          <reference field="10" count="1">
            <x v="0"/>
          </reference>
        </references>
      </pivotArea>
    </format>
    <format dxfId="2792">
      <pivotArea dataOnly="0" labelOnly="1" outline="0" fieldPosition="0">
        <references count="4">
          <reference field="5" count="1" selected="0">
            <x v="208"/>
          </reference>
          <reference field="6" count="1" selected="0">
            <x v="1374"/>
          </reference>
          <reference field="9" count="1" selected="0">
            <x v="6"/>
          </reference>
          <reference field="10" count="1">
            <x v="1"/>
          </reference>
        </references>
      </pivotArea>
    </format>
    <format dxfId="2791">
      <pivotArea dataOnly="0" labelOnly="1" outline="0" fieldPosition="0">
        <references count="4">
          <reference field="5" count="1" selected="0">
            <x v="212"/>
          </reference>
          <reference field="6" count="1" selected="0">
            <x v="1376"/>
          </reference>
          <reference field="9" count="1" selected="0">
            <x v="6"/>
          </reference>
          <reference field="10" count="1">
            <x v="1"/>
          </reference>
        </references>
      </pivotArea>
    </format>
    <format dxfId="2790">
      <pivotArea dataOnly="0" labelOnly="1" outline="0" fieldPosition="0">
        <references count="4">
          <reference field="5" count="1" selected="0">
            <x v="199"/>
          </reference>
          <reference field="6" count="1" selected="0">
            <x v="1377"/>
          </reference>
          <reference field="9" count="1" selected="0">
            <x v="6"/>
          </reference>
          <reference field="10" count="1">
            <x v="1"/>
          </reference>
        </references>
      </pivotArea>
    </format>
    <format dxfId="2789">
      <pivotArea dataOnly="0" labelOnly="1" outline="0" fieldPosition="0">
        <references count="4">
          <reference field="5" count="1" selected="0">
            <x v="76"/>
          </reference>
          <reference field="6" count="1" selected="0">
            <x v="1378"/>
          </reference>
          <reference field="9" count="1" selected="0">
            <x v="6"/>
          </reference>
          <reference field="10" count="1">
            <x v="1"/>
          </reference>
        </references>
      </pivotArea>
    </format>
    <format dxfId="2788">
      <pivotArea dataOnly="0" labelOnly="1" outline="0" fieldPosition="0">
        <references count="4">
          <reference field="5" count="1" selected="0">
            <x v="198"/>
          </reference>
          <reference field="6" count="1" selected="0">
            <x v="1379"/>
          </reference>
          <reference field="9" count="1" selected="0">
            <x v="6"/>
          </reference>
          <reference field="10" count="1">
            <x v="1"/>
          </reference>
        </references>
      </pivotArea>
    </format>
    <format dxfId="2787">
      <pivotArea dataOnly="0" labelOnly="1" outline="0" fieldPosition="0">
        <references count="4">
          <reference field="5" count="1" selected="0">
            <x v="242"/>
          </reference>
          <reference field="6" count="1" selected="0">
            <x v="1380"/>
          </reference>
          <reference field="9" count="1" selected="0">
            <x v="6"/>
          </reference>
          <reference field="10" count="1">
            <x v="1"/>
          </reference>
        </references>
      </pivotArea>
    </format>
    <format dxfId="2786">
      <pivotArea dataOnly="0" labelOnly="1" outline="0" fieldPosition="0">
        <references count="4">
          <reference field="5" count="1" selected="0">
            <x v="248"/>
          </reference>
          <reference field="6" count="1" selected="0">
            <x v="1382"/>
          </reference>
          <reference field="9" count="1" selected="0">
            <x v="6"/>
          </reference>
          <reference field="10" count="1">
            <x v="1"/>
          </reference>
        </references>
      </pivotArea>
    </format>
    <format dxfId="2785">
      <pivotArea dataOnly="0" labelOnly="1" outline="0" fieldPosition="0">
        <references count="4">
          <reference field="5" count="1" selected="0">
            <x v="100"/>
          </reference>
          <reference field="6" count="1" selected="0">
            <x v="1384"/>
          </reference>
          <reference field="9" count="1" selected="0">
            <x v="6"/>
          </reference>
          <reference field="10" count="1">
            <x v="1"/>
          </reference>
        </references>
      </pivotArea>
    </format>
    <format dxfId="2784">
      <pivotArea dataOnly="0" labelOnly="1" outline="0" fieldPosition="0">
        <references count="4">
          <reference field="5" count="1" selected="0">
            <x v="154"/>
          </reference>
          <reference field="6" count="1" selected="0">
            <x v="1385"/>
          </reference>
          <reference field="9" count="1" selected="0">
            <x v="6"/>
          </reference>
          <reference field="10" count="1">
            <x v="1"/>
          </reference>
        </references>
      </pivotArea>
    </format>
    <format dxfId="2783">
      <pivotArea dataOnly="0" labelOnly="1" outline="0" fieldPosition="0">
        <references count="4">
          <reference field="5" count="1" selected="0">
            <x v="8"/>
          </reference>
          <reference field="6" count="1" selected="0">
            <x v="1388"/>
          </reference>
          <reference field="9" count="1" selected="0">
            <x v="6"/>
          </reference>
          <reference field="10" count="1">
            <x v="1"/>
          </reference>
        </references>
      </pivotArea>
    </format>
    <format dxfId="2782">
      <pivotArea dataOnly="0" labelOnly="1" outline="0" fieldPosition="0">
        <references count="4">
          <reference field="5" count="1" selected="0">
            <x v="262"/>
          </reference>
          <reference field="6" count="1" selected="0">
            <x v="1389"/>
          </reference>
          <reference field="9" count="1" selected="0">
            <x v="6"/>
          </reference>
          <reference field="10" count="1">
            <x v="0"/>
          </reference>
        </references>
      </pivotArea>
    </format>
    <format dxfId="2781">
      <pivotArea dataOnly="0" labelOnly="1" outline="0" fieldPosition="0">
        <references count="4">
          <reference field="5" count="1" selected="0">
            <x v="263"/>
          </reference>
          <reference field="6" count="1" selected="0">
            <x v="1421"/>
          </reference>
          <reference field="9" count="1" selected="0">
            <x v="6"/>
          </reference>
          <reference field="10" count="1">
            <x v="1"/>
          </reference>
        </references>
      </pivotArea>
    </format>
    <format dxfId="2780">
      <pivotArea dataOnly="0" labelOnly="1" outline="0" fieldPosition="0">
        <references count="4">
          <reference field="5" count="1" selected="0">
            <x v="46"/>
          </reference>
          <reference field="6" count="1" selected="0">
            <x v="1423"/>
          </reference>
          <reference field="9" count="1" selected="0">
            <x v="6"/>
          </reference>
          <reference field="10" count="1">
            <x v="1"/>
          </reference>
        </references>
      </pivotArea>
    </format>
    <format dxfId="2779">
      <pivotArea dataOnly="0" labelOnly="1" outline="0" fieldPosition="0">
        <references count="4">
          <reference field="5" count="1" selected="0">
            <x v="47"/>
          </reference>
          <reference field="6" count="1" selected="0">
            <x v="1424"/>
          </reference>
          <reference field="9" count="1" selected="0">
            <x v="6"/>
          </reference>
          <reference field="10" count="1">
            <x v="1"/>
          </reference>
        </references>
      </pivotArea>
    </format>
    <format dxfId="2778">
      <pivotArea dataOnly="0" labelOnly="1" outline="0" fieldPosition="0">
        <references count="4">
          <reference field="5" count="1" selected="0">
            <x v="207"/>
          </reference>
          <reference field="6" count="1" selected="0">
            <x v="1435"/>
          </reference>
          <reference field="9" count="1" selected="0">
            <x v="6"/>
          </reference>
          <reference field="10" count="1">
            <x v="0"/>
          </reference>
        </references>
      </pivotArea>
    </format>
    <format dxfId="2777">
      <pivotArea dataOnly="0" labelOnly="1" outline="0" fieldPosition="0">
        <references count="4">
          <reference field="5" count="1" selected="0">
            <x v="67"/>
          </reference>
          <reference field="6" count="1" selected="0">
            <x v="1437"/>
          </reference>
          <reference field="9" count="1" selected="0">
            <x v="6"/>
          </reference>
          <reference field="10" count="1">
            <x v="1"/>
          </reference>
        </references>
      </pivotArea>
    </format>
    <format dxfId="2776">
      <pivotArea dataOnly="0" labelOnly="1" outline="0" fieldPosition="0">
        <references count="4">
          <reference field="5" count="1" selected="0">
            <x v="223"/>
          </reference>
          <reference field="6" count="1" selected="0">
            <x v="1438"/>
          </reference>
          <reference field="9" count="1" selected="0">
            <x v="6"/>
          </reference>
          <reference field="10" count="1">
            <x v="0"/>
          </reference>
        </references>
      </pivotArea>
    </format>
    <format dxfId="2775">
      <pivotArea dataOnly="0" labelOnly="1" outline="0" fieldPosition="0">
        <references count="4">
          <reference field="5" count="1" selected="0">
            <x v="21"/>
          </reference>
          <reference field="6" count="1" selected="0">
            <x v="1440"/>
          </reference>
          <reference field="9" count="1" selected="0">
            <x v="6"/>
          </reference>
          <reference field="10" count="1">
            <x v="1"/>
          </reference>
        </references>
      </pivotArea>
    </format>
    <format dxfId="2774">
      <pivotArea dataOnly="0" labelOnly="1" outline="0" fieldPosition="0">
        <references count="4">
          <reference field="5" count="1" selected="0">
            <x v="218"/>
          </reference>
          <reference field="6" count="1" selected="0">
            <x v="1443"/>
          </reference>
          <reference field="9" count="1" selected="0">
            <x v="6"/>
          </reference>
          <reference field="10" count="1">
            <x v="1"/>
          </reference>
        </references>
      </pivotArea>
    </format>
    <format dxfId="2773">
      <pivotArea dataOnly="0" labelOnly="1" outline="0" fieldPosition="0">
        <references count="3">
          <reference field="5" count="1" selected="0">
            <x v="10"/>
          </reference>
          <reference field="6" count="1" selected="0">
            <x v="0"/>
          </reference>
          <reference field="9" count="1">
            <x v="0"/>
          </reference>
        </references>
      </pivotArea>
    </format>
    <format dxfId="2772">
      <pivotArea dataOnly="0" labelOnly="1" outline="0" fieldPosition="0">
        <references count="1">
          <reference field="4" count="0"/>
        </references>
      </pivotArea>
    </format>
    <format dxfId="2771">
      <pivotArea dataOnly="0" labelOnly="1" outline="0" fieldPosition="0">
        <references count="1">
          <reference field="4" count="0"/>
        </references>
      </pivotArea>
    </format>
    <format dxfId="2770">
      <pivotArea field="6" type="button" dataOnly="0" labelOnly="1" outline="0" axis="axisRow" fieldPosition="0"/>
    </format>
    <format dxfId="2769">
      <pivotArea field="5" type="button" dataOnly="0" labelOnly="1" outline="0" axis="axisRow" fieldPosition="1"/>
    </format>
    <format dxfId="2768">
      <pivotArea field="9" type="button" dataOnly="0" labelOnly="1" outline="0" axis="axisRow" fieldPosition="2"/>
    </format>
    <format dxfId="2767">
      <pivotArea field="10" type="button" dataOnly="0" labelOnly="1" outline="0" axis="axisRow" fieldPosition="3"/>
    </format>
    <format dxfId="2766">
      <pivotArea field="6" type="button" dataOnly="0" labelOnly="1" outline="0" axis="axisRow" fieldPosition="0"/>
    </format>
    <format dxfId="2765">
      <pivotArea field="5" type="button" dataOnly="0" labelOnly="1" outline="0" axis="axisRow" fieldPosition="1"/>
    </format>
    <format dxfId="2764">
      <pivotArea field="9" type="button" dataOnly="0" labelOnly="1" outline="0" axis="axisRow" fieldPosition="2"/>
    </format>
    <format dxfId="2763">
      <pivotArea field="10" type="button" dataOnly="0" labelOnly="1" outline="0" axis="axisRow" fieldPosition="3"/>
    </format>
    <format dxfId="2762">
      <pivotArea outline="0" fieldPosition="0">
        <references count="1">
          <reference field="4294967294" count="1">
            <x v="0"/>
          </reference>
        </references>
      </pivotArea>
    </format>
    <format dxfId="2761">
      <pivotArea dataOnly="0" labelOnly="1" outline="0" fieldPosition="0">
        <references count="1">
          <reference field="6" count="0"/>
        </references>
      </pivotArea>
    </format>
    <format dxfId="2760">
      <pivotArea field="6" type="button" dataOnly="0" labelOnly="1" outline="0" axis="axisRow" fieldPosition="0"/>
    </format>
    <format dxfId="2759">
      <pivotArea field="5" type="button" dataOnly="0" labelOnly="1" outline="0" axis="axisRow" fieldPosition="1"/>
    </format>
    <format dxfId="2758">
      <pivotArea field="9" type="button" dataOnly="0" labelOnly="1" outline="0" axis="axisRow" fieldPosition="2"/>
    </format>
    <format dxfId="2757">
      <pivotArea field="10" type="button" dataOnly="0" labelOnly="1" outline="0" axis="axisRow" fieldPosition="3"/>
    </format>
    <format dxfId="2756">
      <pivotArea type="all" dataOnly="0" outline="0" fieldPosition="0"/>
    </format>
    <format dxfId="2755">
      <pivotArea outline="0" collapsedLevelsAreSubtotals="1" fieldPosition="0"/>
    </format>
    <format dxfId="2754">
      <pivotArea dataOnly="0" labelOnly="1" outline="0" fieldPosition="0">
        <references count="1">
          <reference field="6"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753">
      <pivotArea dataOnly="0" labelOnly="1" outline="0" fieldPosition="0">
        <references count="1">
          <reference field="6"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752">
      <pivotArea dataOnly="0" labelOnly="1" outline="0" fieldPosition="0">
        <references count="1">
          <reference field="6"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751">
      <pivotArea dataOnly="0" labelOnly="1" outline="0" fieldPosition="0">
        <references count="1">
          <reference field="6"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750">
      <pivotArea dataOnly="0" labelOnly="1" outline="0" fieldPosition="0">
        <references count="1">
          <reference field="6"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749">
      <pivotArea dataOnly="0" labelOnly="1" outline="0" fieldPosition="0">
        <references count="1">
          <reference field="6"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748">
      <pivotArea dataOnly="0" labelOnly="1" outline="0" fieldPosition="0">
        <references count="1">
          <reference field="6"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2747">
      <pivotArea dataOnly="0" labelOnly="1" outline="0" fieldPosition="0">
        <references count="1">
          <reference field="6"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2746">
      <pivotArea dataOnly="0" labelOnly="1" outline="0" fieldPosition="0">
        <references count="1">
          <reference field="6"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2745">
      <pivotArea dataOnly="0" labelOnly="1" outline="0" fieldPosition="0">
        <references count="1">
          <reference field="6"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2744">
      <pivotArea dataOnly="0" labelOnly="1" outline="0" fieldPosition="0">
        <references count="1">
          <reference field="6"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2743">
      <pivotArea dataOnly="0" labelOnly="1" outline="0" fieldPosition="0">
        <references count="1">
          <reference field="6"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2742">
      <pivotArea dataOnly="0" labelOnly="1" outline="0" fieldPosition="0">
        <references count="1">
          <reference field="6"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2741">
      <pivotArea dataOnly="0" labelOnly="1" outline="0" fieldPosition="0">
        <references count="1">
          <reference field="6"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2740">
      <pivotArea dataOnly="0" labelOnly="1" outline="0" fieldPosition="0">
        <references count="1">
          <reference field="6"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2739">
      <pivotArea dataOnly="0" labelOnly="1" outline="0" fieldPosition="0">
        <references count="1">
          <reference field="6"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2738">
      <pivotArea dataOnly="0" labelOnly="1" outline="0" fieldPosition="0">
        <references count="1">
          <reference field="6"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2737">
      <pivotArea dataOnly="0" labelOnly="1" outline="0" fieldPosition="0">
        <references count="1">
          <reference field="6"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2736">
      <pivotArea dataOnly="0" labelOnly="1" outline="0" fieldPosition="0">
        <references count="1">
          <reference field="6"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2735">
      <pivotArea dataOnly="0" labelOnly="1" outline="0" fieldPosition="0">
        <references count="1">
          <reference field="6"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2734">
      <pivotArea dataOnly="0" labelOnly="1" outline="0" fieldPosition="0">
        <references count="1">
          <reference field="6"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2733">
      <pivotArea dataOnly="0" labelOnly="1" outline="0" fieldPosition="0">
        <references count="1">
          <reference field="6" count="50">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reference>
        </references>
      </pivotArea>
    </format>
    <format dxfId="2732">
      <pivotArea dataOnly="0" labelOnly="1" outline="0" fieldPosition="0">
        <references count="1">
          <reference field="6" count="50">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reference>
        </references>
      </pivotArea>
    </format>
    <format dxfId="2731">
      <pivotArea dataOnly="0" labelOnly="1" outline="0" fieldPosition="0">
        <references count="1">
          <reference field="6" count="50">
            <x v="11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3"/>
            <x v="1194"/>
            <x v="1195"/>
            <x v="1196"/>
            <x v="1197"/>
            <x v="1198"/>
            <x v="1199"/>
          </reference>
        </references>
      </pivotArea>
    </format>
    <format dxfId="2730">
      <pivotArea dataOnly="0" labelOnly="1" outline="0" fieldPosition="0">
        <references count="1">
          <reference field="6" count="50">
            <x v="1200"/>
            <x v="1201"/>
            <x v="1202"/>
            <x v="1203"/>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2"/>
            <x v="1243"/>
            <x v="1244"/>
            <x v="1245"/>
            <x v="1246"/>
            <x v="1247"/>
            <x v="1248"/>
            <x v="1249"/>
          </reference>
        </references>
      </pivotArea>
    </format>
    <format dxfId="2729">
      <pivotArea dataOnly="0" labelOnly="1" outline="0" fieldPosition="0">
        <references count="1">
          <reference field="6" count="50">
            <x v="1250"/>
            <x v="1251"/>
            <x v="1252"/>
            <x v="1253"/>
            <x v="1254"/>
            <x v="1255"/>
            <x v="1256"/>
            <x v="1257"/>
            <x v="1258"/>
            <x v="1259"/>
            <x v="1260"/>
            <x v="1261"/>
            <x v="1262"/>
            <x v="1263"/>
            <x v="1264"/>
            <x v="1265"/>
            <x v="1266"/>
            <x v="1267"/>
            <x v="1268"/>
            <x v="1269"/>
            <x v="1270"/>
            <x v="1271"/>
            <x v="1272"/>
            <x v="1273"/>
            <x v="1274"/>
            <x v="1275"/>
            <x v="1276"/>
            <x v="1277"/>
            <x v="1278"/>
            <x v="1279"/>
            <x v="1280"/>
            <x v="1281"/>
            <x v="1282"/>
            <x v="1283"/>
            <x v="1284"/>
            <x v="1285"/>
            <x v="1286"/>
            <x v="1287"/>
            <x v="1288"/>
            <x v="1289"/>
            <x v="1290"/>
            <x v="1291"/>
            <x v="1292"/>
            <x v="1293"/>
            <x v="1294"/>
            <x v="1295"/>
            <x v="1296"/>
            <x v="1297"/>
            <x v="1298"/>
            <x v="1299"/>
          </reference>
        </references>
      </pivotArea>
    </format>
    <format dxfId="2728">
      <pivotArea dataOnly="0" labelOnly="1" outline="0" fieldPosition="0">
        <references count="1">
          <reference field="6" count="50">
            <x v="1300"/>
            <x v="1301"/>
            <x v="1302"/>
            <x v="1303"/>
            <x v="1304"/>
            <x v="1305"/>
            <x v="1306"/>
            <x v="1307"/>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reference>
        </references>
      </pivotArea>
    </format>
    <format dxfId="2727">
      <pivotArea dataOnly="0" labelOnly="1" outline="0" fieldPosition="0">
        <references count="1">
          <reference field="6" count="50">
            <x v="1350"/>
            <x v="1351"/>
            <x v="1352"/>
            <x v="1353"/>
            <x v="1354"/>
            <x v="1355"/>
            <x v="1356"/>
            <x v="1357"/>
            <x v="1358"/>
            <x v="1359"/>
            <x v="1360"/>
            <x v="1361"/>
            <x v="1362"/>
            <x v="1363"/>
            <x v="1364"/>
            <x v="1365"/>
            <x v="1366"/>
            <x v="1367"/>
            <x v="1368"/>
            <x v="1369"/>
            <x v="1370"/>
            <x v="1371"/>
            <x v="1372"/>
            <x v="1373"/>
            <x v="1374"/>
            <x v="1375"/>
            <x v="1376"/>
            <x v="1377"/>
            <x v="1378"/>
            <x v="1379"/>
            <x v="1380"/>
            <x v="1381"/>
            <x v="1382"/>
            <x v="1383"/>
            <x v="1384"/>
            <x v="1385"/>
            <x v="1386"/>
            <x v="1387"/>
            <x v="1388"/>
            <x v="1389"/>
            <x v="1390"/>
            <x v="1391"/>
            <x v="1392"/>
            <x v="1393"/>
            <x v="1394"/>
            <x v="1395"/>
            <x v="1396"/>
            <x v="1397"/>
            <x v="1398"/>
            <x v="1399"/>
          </reference>
        </references>
      </pivotArea>
    </format>
    <format dxfId="2726">
      <pivotArea dataOnly="0" labelOnly="1" outline="0" fieldPosition="0">
        <references count="1">
          <reference field="6" count="50">
            <x v="1400"/>
            <x v="1401"/>
            <x v="1402"/>
            <x v="1403"/>
            <x v="1404"/>
            <x v="1405"/>
            <x v="1406"/>
            <x v="1407"/>
            <x v="1408"/>
            <x v="1409"/>
            <x v="1410"/>
            <x v="1411"/>
            <x v="1412"/>
            <x v="1413"/>
            <x v="1414"/>
            <x v="1415"/>
            <x v="1416"/>
            <x v="1417"/>
            <x v="1418"/>
            <x v="1419"/>
            <x v="1420"/>
            <x v="1421"/>
            <x v="1422"/>
            <x v="1423"/>
            <x v="1424"/>
            <x v="1425"/>
            <x v="1426"/>
            <x v="1427"/>
            <x v="1428"/>
            <x v="1429"/>
            <x v="1430"/>
            <x v="1431"/>
            <x v="1432"/>
            <x v="1433"/>
            <x v="1434"/>
            <x v="1435"/>
            <x v="1436"/>
            <x v="1437"/>
            <x v="1438"/>
            <x v="1439"/>
            <x v="1440"/>
            <x v="1441"/>
            <x v="1442"/>
            <x v="1443"/>
            <x v="1444"/>
            <x v="1445"/>
            <x v="1446"/>
            <x v="1447"/>
            <x v="1448"/>
            <x v="1449"/>
          </reference>
        </references>
      </pivotArea>
    </format>
    <format dxfId="2725">
      <pivotArea dataOnly="0" labelOnly="1" outline="0" fieldPosition="0">
        <references count="1">
          <reference field="6" count="30">
            <x v="1450"/>
            <x v="1451"/>
            <x v="1452"/>
            <x v="1453"/>
            <x v="1454"/>
            <x v="1455"/>
            <x v="1456"/>
            <x v="1457"/>
            <x v="1458"/>
            <x v="1459"/>
            <x v="1460"/>
            <x v="1461"/>
            <x v="1462"/>
            <x v="1463"/>
            <x v="1464"/>
            <x v="1465"/>
            <x v="1466"/>
            <x v="1467"/>
            <x v="1468"/>
            <x v="1469"/>
            <x v="1470"/>
            <x v="1471"/>
            <x v="1472"/>
            <x v="1473"/>
            <x v="1474"/>
            <x v="1475"/>
            <x v="1476"/>
            <x v="1477"/>
            <x v="1478"/>
            <x v="1479"/>
          </reference>
        </references>
      </pivotArea>
    </format>
    <format dxfId="2724">
      <pivotArea dataOnly="0" labelOnly="1" outline="0" fieldPosition="0">
        <references count="2">
          <reference field="5" count="1">
            <x v="10"/>
          </reference>
          <reference field="6" count="1" selected="0">
            <x v="0"/>
          </reference>
        </references>
      </pivotArea>
    </format>
    <format dxfId="2723">
      <pivotArea dataOnly="0" labelOnly="1" outline="0" fieldPosition="0">
        <references count="2">
          <reference field="5" count="1">
            <x v="129"/>
          </reference>
          <reference field="6" count="1" selected="0">
            <x v="1"/>
          </reference>
        </references>
      </pivotArea>
    </format>
    <format dxfId="2722">
      <pivotArea dataOnly="0" labelOnly="1" outline="0" fieldPosition="0">
        <references count="2">
          <reference field="5" count="1">
            <x v="40"/>
          </reference>
          <reference field="6" count="1" selected="0">
            <x v="2"/>
          </reference>
        </references>
      </pivotArea>
    </format>
    <format dxfId="2721">
      <pivotArea dataOnly="0" labelOnly="1" outline="0" fieldPosition="0">
        <references count="2">
          <reference field="5" count="1">
            <x v="108"/>
          </reference>
          <reference field="6" count="1" selected="0">
            <x v="3"/>
          </reference>
        </references>
      </pivotArea>
    </format>
    <format dxfId="2720">
      <pivotArea dataOnly="0" labelOnly="1" outline="0" fieldPosition="0">
        <references count="2">
          <reference field="5" count="1">
            <x v="41"/>
          </reference>
          <reference field="6" count="1" selected="0">
            <x v="4"/>
          </reference>
        </references>
      </pivotArea>
    </format>
    <format dxfId="2719">
      <pivotArea dataOnly="0" labelOnly="1" outline="0" fieldPosition="0">
        <references count="2">
          <reference field="5" count="1">
            <x v="30"/>
          </reference>
          <reference field="6" count="1" selected="0">
            <x v="5"/>
          </reference>
        </references>
      </pivotArea>
    </format>
    <format dxfId="2718">
      <pivotArea dataOnly="0" labelOnly="1" outline="0" fieldPosition="0">
        <references count="2">
          <reference field="5" count="1">
            <x v="26"/>
          </reference>
          <reference field="6" count="1" selected="0">
            <x v="6"/>
          </reference>
        </references>
      </pivotArea>
    </format>
    <format dxfId="2717">
      <pivotArea dataOnly="0" labelOnly="1" outline="0" fieldPosition="0">
        <references count="2">
          <reference field="5" count="1">
            <x v="29"/>
          </reference>
          <reference field="6" count="1" selected="0">
            <x v="7"/>
          </reference>
        </references>
      </pivotArea>
    </format>
    <format dxfId="2716">
      <pivotArea dataOnly="0" labelOnly="1" outline="0" fieldPosition="0">
        <references count="2">
          <reference field="5" count="1">
            <x v="28"/>
          </reference>
          <reference field="6" count="1" selected="0">
            <x v="8"/>
          </reference>
        </references>
      </pivotArea>
    </format>
    <format dxfId="2715">
      <pivotArea dataOnly="0" labelOnly="1" outline="0" fieldPosition="0">
        <references count="2">
          <reference field="5" count="1">
            <x v="163"/>
          </reference>
          <reference field="6" count="1" selected="0">
            <x v="9"/>
          </reference>
        </references>
      </pivotArea>
    </format>
    <format dxfId="2714">
      <pivotArea dataOnly="0" labelOnly="1" outline="0" fieldPosition="0">
        <references count="2">
          <reference field="5" count="1">
            <x v="109"/>
          </reference>
          <reference field="6" count="1" selected="0">
            <x v="10"/>
          </reference>
        </references>
      </pivotArea>
    </format>
    <format dxfId="2713">
      <pivotArea dataOnly="0" labelOnly="1" outline="0" fieldPosition="0">
        <references count="2">
          <reference field="5" count="1">
            <x v="94"/>
          </reference>
          <reference field="6" count="1" selected="0">
            <x v="14"/>
          </reference>
        </references>
      </pivotArea>
    </format>
    <format dxfId="2712">
      <pivotArea dataOnly="0" labelOnly="1" outline="0" fieldPosition="0">
        <references count="2">
          <reference field="5" count="1">
            <x v="212"/>
          </reference>
          <reference field="6" count="1" selected="0">
            <x v="15"/>
          </reference>
        </references>
      </pivotArea>
    </format>
    <format dxfId="2711">
      <pivotArea dataOnly="0" labelOnly="1" outline="0" fieldPosition="0">
        <references count="2">
          <reference field="5" count="1">
            <x v="133"/>
          </reference>
          <reference field="6" count="1" selected="0">
            <x v="16"/>
          </reference>
        </references>
      </pivotArea>
    </format>
    <format dxfId="2710">
      <pivotArea dataOnly="0" labelOnly="1" outline="0" fieldPosition="0">
        <references count="2">
          <reference field="5" count="1">
            <x v="27"/>
          </reference>
          <reference field="6" count="1" selected="0">
            <x v="17"/>
          </reference>
        </references>
      </pivotArea>
    </format>
    <format dxfId="2709">
      <pivotArea dataOnly="0" labelOnly="1" outline="0" fieldPosition="0">
        <references count="2">
          <reference field="5" count="1">
            <x v="226"/>
          </reference>
          <reference field="6" count="1" selected="0">
            <x v="18"/>
          </reference>
        </references>
      </pivotArea>
    </format>
    <format dxfId="2708">
      <pivotArea dataOnly="0" labelOnly="1" outline="0" fieldPosition="0">
        <references count="2">
          <reference field="5" count="1">
            <x v="163"/>
          </reference>
          <reference field="6" count="1" selected="0">
            <x v="19"/>
          </reference>
        </references>
      </pivotArea>
    </format>
    <format dxfId="2707">
      <pivotArea dataOnly="0" labelOnly="1" outline="0" fieldPosition="0">
        <references count="2">
          <reference field="5" count="1">
            <x v="209"/>
          </reference>
          <reference field="6" count="1" selected="0">
            <x v="20"/>
          </reference>
        </references>
      </pivotArea>
    </format>
    <format dxfId="2706">
      <pivotArea dataOnly="0" labelOnly="1" outline="0" fieldPosition="0">
        <references count="2">
          <reference field="5" count="1">
            <x v="27"/>
          </reference>
          <reference field="6" count="1" selected="0">
            <x v="22"/>
          </reference>
        </references>
      </pivotArea>
    </format>
    <format dxfId="2705">
      <pivotArea dataOnly="0" labelOnly="1" outline="0" fieldPosition="0">
        <references count="2">
          <reference field="5" count="1">
            <x v="226"/>
          </reference>
          <reference field="6" count="1" selected="0">
            <x v="23"/>
          </reference>
        </references>
      </pivotArea>
    </format>
    <format dxfId="2704">
      <pivotArea dataOnly="0" labelOnly="1" outline="0" fieldPosition="0">
        <references count="2">
          <reference field="5" count="1">
            <x v="163"/>
          </reference>
          <reference field="6" count="1" selected="0">
            <x v="24"/>
          </reference>
        </references>
      </pivotArea>
    </format>
    <format dxfId="2703">
      <pivotArea dataOnly="0" labelOnly="1" outline="0" fieldPosition="0">
        <references count="2">
          <reference field="5" count="1">
            <x v="175"/>
          </reference>
          <reference field="6" count="1" selected="0">
            <x v="28"/>
          </reference>
        </references>
      </pivotArea>
    </format>
    <format dxfId="2702">
      <pivotArea dataOnly="0" labelOnly="1" outline="0" fieldPosition="0">
        <references count="2">
          <reference field="5" count="1">
            <x v="7"/>
          </reference>
          <reference field="6" count="1" selected="0">
            <x v="29"/>
          </reference>
        </references>
      </pivotArea>
    </format>
    <format dxfId="2701">
      <pivotArea dataOnly="0" labelOnly="1" outline="0" fieldPosition="0">
        <references count="2">
          <reference field="5" count="1">
            <x v="104"/>
          </reference>
          <reference field="6" count="1" selected="0">
            <x v="46"/>
          </reference>
        </references>
      </pivotArea>
    </format>
    <format dxfId="2700">
      <pivotArea dataOnly="0" labelOnly="1" outline="0" fieldPosition="0">
        <references count="2">
          <reference field="5" count="1">
            <x v="187"/>
          </reference>
          <reference field="6" count="1" selected="0">
            <x v="63"/>
          </reference>
        </references>
      </pivotArea>
    </format>
    <format dxfId="2699">
      <pivotArea dataOnly="0" labelOnly="1" outline="0" fieldPosition="0">
        <references count="2">
          <reference field="5" count="1">
            <x v="81"/>
          </reference>
          <reference field="6" count="1" selected="0">
            <x v="68"/>
          </reference>
        </references>
      </pivotArea>
    </format>
    <format dxfId="2698">
      <pivotArea dataOnly="0" labelOnly="1" outline="0" fieldPosition="0">
        <references count="2">
          <reference field="5" count="1">
            <x v="84"/>
          </reference>
          <reference field="6" count="1" selected="0">
            <x v="69"/>
          </reference>
        </references>
      </pivotArea>
    </format>
    <format dxfId="2697">
      <pivotArea dataOnly="0" labelOnly="1" outline="0" fieldPosition="0">
        <references count="2">
          <reference field="5" count="1">
            <x v="87"/>
          </reference>
          <reference field="6" count="1" selected="0">
            <x v="70"/>
          </reference>
        </references>
      </pivotArea>
    </format>
    <format dxfId="2696">
      <pivotArea dataOnly="0" labelOnly="1" outline="0" fieldPosition="0">
        <references count="2">
          <reference field="5" count="1">
            <x v="80"/>
          </reference>
          <reference field="6" count="1" selected="0">
            <x v="76"/>
          </reference>
        </references>
      </pivotArea>
    </format>
    <format dxfId="2695">
      <pivotArea dataOnly="0" labelOnly="1" outline="0" fieldPosition="0">
        <references count="2">
          <reference field="5" count="1">
            <x v="83"/>
          </reference>
          <reference field="6" count="1" selected="0">
            <x v="77"/>
          </reference>
        </references>
      </pivotArea>
    </format>
    <format dxfId="2694">
      <pivotArea dataOnly="0" labelOnly="1" outline="0" fieldPosition="0">
        <references count="2">
          <reference field="5" count="1">
            <x v="86"/>
          </reference>
          <reference field="6" count="1" selected="0">
            <x v="78"/>
          </reference>
        </references>
      </pivotArea>
    </format>
    <format dxfId="2693">
      <pivotArea dataOnly="0" labelOnly="1" outline="0" fieldPosition="0">
        <references count="2">
          <reference field="5" count="1">
            <x v="79"/>
          </reference>
          <reference field="6" count="1" selected="0">
            <x v="85"/>
          </reference>
        </references>
      </pivotArea>
    </format>
    <format dxfId="2692">
      <pivotArea dataOnly="0" labelOnly="1" outline="0" fieldPosition="0">
        <references count="2">
          <reference field="5" count="1">
            <x v="82"/>
          </reference>
          <reference field="6" count="1" selected="0">
            <x v="86"/>
          </reference>
        </references>
      </pivotArea>
    </format>
    <format dxfId="2691">
      <pivotArea dataOnly="0" labelOnly="1" outline="0" fieldPosition="0">
        <references count="2">
          <reference field="5" count="1">
            <x v="85"/>
          </reference>
          <reference field="6" count="1" selected="0">
            <x v="87"/>
          </reference>
        </references>
      </pivotArea>
    </format>
    <format dxfId="2690">
      <pivotArea dataOnly="0" labelOnly="1" outline="0" fieldPosition="0">
        <references count="2">
          <reference field="5" count="1">
            <x v="90"/>
          </reference>
          <reference field="6" count="1" selected="0">
            <x v="89"/>
          </reference>
        </references>
      </pivotArea>
    </format>
    <format dxfId="2689">
      <pivotArea dataOnly="0" labelOnly="1" outline="0" fieldPosition="0">
        <references count="2">
          <reference field="5" count="1">
            <x v="118"/>
          </reference>
          <reference field="6" count="1" selected="0">
            <x v="90"/>
          </reference>
        </references>
      </pivotArea>
    </format>
    <format dxfId="2688">
      <pivotArea dataOnly="0" labelOnly="1" outline="0" fieldPosition="0">
        <references count="2">
          <reference field="5" count="1">
            <x v="229"/>
          </reference>
          <reference field="6" count="1" selected="0">
            <x v="93"/>
          </reference>
        </references>
      </pivotArea>
    </format>
    <format dxfId="2687">
      <pivotArea dataOnly="0" labelOnly="1" outline="0" fieldPosition="0">
        <references count="2">
          <reference field="5" count="1">
            <x v="4"/>
          </reference>
          <reference field="6" count="1" selected="0">
            <x v="604"/>
          </reference>
        </references>
      </pivotArea>
    </format>
    <format dxfId="2686">
      <pivotArea dataOnly="0" labelOnly="1" outline="0" fieldPosition="0">
        <references count="2">
          <reference field="5" count="1">
            <x v="95"/>
          </reference>
          <reference field="6" count="1" selected="0">
            <x v="607"/>
          </reference>
        </references>
      </pivotArea>
    </format>
    <format dxfId="2685">
      <pivotArea dataOnly="0" labelOnly="1" outline="0" fieldPosition="0">
        <references count="2">
          <reference field="5" count="1">
            <x v="74"/>
          </reference>
          <reference field="6" count="1" selected="0">
            <x v="611"/>
          </reference>
        </references>
      </pivotArea>
    </format>
    <format dxfId="2684">
      <pivotArea dataOnly="0" labelOnly="1" outline="0" fieldPosition="0">
        <references count="2">
          <reference field="5" count="1">
            <x v="166"/>
          </reference>
          <reference field="6" count="1" selected="0">
            <x v="612"/>
          </reference>
        </references>
      </pivotArea>
    </format>
    <format dxfId="2683">
      <pivotArea dataOnly="0" labelOnly="1" outline="0" fieldPosition="0">
        <references count="2">
          <reference field="5" count="1">
            <x v="174"/>
          </reference>
          <reference field="6" count="1" selected="0">
            <x v="613"/>
          </reference>
        </references>
      </pivotArea>
    </format>
    <format dxfId="2682">
      <pivotArea dataOnly="0" labelOnly="1" outline="0" fieldPosition="0">
        <references count="2">
          <reference field="5" count="1">
            <x v="209"/>
          </reference>
          <reference field="6" count="1" selected="0">
            <x v="614"/>
          </reference>
        </references>
      </pivotArea>
    </format>
    <format dxfId="2681">
      <pivotArea dataOnly="0" labelOnly="1" outline="0" fieldPosition="0">
        <references count="2">
          <reference field="5" count="1">
            <x v="167"/>
          </reference>
          <reference field="6" count="1" selected="0">
            <x v="615"/>
          </reference>
        </references>
      </pivotArea>
    </format>
    <format dxfId="2680">
      <pivotArea dataOnly="0" labelOnly="1" outline="0" fieldPosition="0">
        <references count="2">
          <reference field="5" count="1">
            <x v="6"/>
          </reference>
          <reference field="6" count="1" selected="0">
            <x v="616"/>
          </reference>
        </references>
      </pivotArea>
    </format>
    <format dxfId="2679">
      <pivotArea dataOnly="0" labelOnly="1" outline="0" fieldPosition="0">
        <references count="2">
          <reference field="5" count="1">
            <x v="103"/>
          </reference>
          <reference field="6" count="1" selected="0">
            <x v="617"/>
          </reference>
        </references>
      </pivotArea>
    </format>
    <format dxfId="2678">
      <pivotArea dataOnly="0" labelOnly="1" outline="0" fieldPosition="0">
        <references count="2">
          <reference field="5" count="1">
            <x v="186"/>
          </reference>
          <reference field="6" count="1" selected="0">
            <x v="618"/>
          </reference>
        </references>
      </pivotArea>
    </format>
    <format dxfId="2677">
      <pivotArea dataOnly="0" labelOnly="1" outline="0" fieldPosition="0">
        <references count="2">
          <reference field="5" count="1">
            <x v="90"/>
          </reference>
          <reference field="6" count="1" selected="0">
            <x v="619"/>
          </reference>
        </references>
      </pivotArea>
    </format>
    <format dxfId="2676">
      <pivotArea dataOnly="0" labelOnly="1" outline="0" fieldPosition="0">
        <references count="2">
          <reference field="5" count="1">
            <x v="239"/>
          </reference>
          <reference field="6" count="1" selected="0">
            <x v="632"/>
          </reference>
        </references>
      </pivotArea>
    </format>
    <format dxfId="2675">
      <pivotArea dataOnly="0" labelOnly="1" outline="0" fieldPosition="0">
        <references count="2">
          <reference field="5" count="1">
            <x v="61"/>
          </reference>
          <reference field="6" count="1" selected="0">
            <x v="633"/>
          </reference>
        </references>
      </pivotArea>
    </format>
    <format dxfId="2674">
      <pivotArea dataOnly="0" labelOnly="1" outline="0" fieldPosition="0">
        <references count="2">
          <reference field="5" count="1">
            <x v="206"/>
          </reference>
          <reference field="6" count="1" selected="0">
            <x v="636"/>
          </reference>
        </references>
      </pivotArea>
    </format>
    <format dxfId="2673">
      <pivotArea dataOnly="0" labelOnly="1" outline="0" fieldPosition="0">
        <references count="2">
          <reference field="5" count="1">
            <x v="218"/>
          </reference>
          <reference field="6" count="1" selected="0">
            <x v="637"/>
          </reference>
        </references>
      </pivotArea>
    </format>
    <format dxfId="2672">
      <pivotArea dataOnly="0" labelOnly="1" outline="0" fieldPosition="0">
        <references count="2">
          <reference field="5" count="1">
            <x v="272"/>
          </reference>
          <reference field="6" count="1" selected="0">
            <x v="638"/>
          </reference>
        </references>
      </pivotArea>
    </format>
    <format dxfId="2671">
      <pivotArea dataOnly="0" labelOnly="1" outline="0" fieldPosition="0">
        <references count="2">
          <reference field="5" count="1">
            <x v="67"/>
          </reference>
          <reference field="6" count="1" selected="0">
            <x v="641"/>
          </reference>
        </references>
      </pivotArea>
    </format>
    <format dxfId="2670">
      <pivotArea dataOnly="0" labelOnly="1" outline="0" fieldPosition="0">
        <references count="2">
          <reference field="5" count="1">
            <x v="183"/>
          </reference>
          <reference field="6" count="1" selected="0">
            <x v="643"/>
          </reference>
        </references>
      </pivotArea>
    </format>
    <format dxfId="2669">
      <pivotArea dataOnly="0" labelOnly="1" outline="0" fieldPosition="0">
        <references count="2">
          <reference field="5" count="1">
            <x v="245"/>
          </reference>
          <reference field="6" count="1" selected="0">
            <x v="644"/>
          </reference>
        </references>
      </pivotArea>
    </format>
    <format dxfId="2668">
      <pivotArea dataOnly="0" labelOnly="1" outline="0" fieldPosition="0">
        <references count="2">
          <reference field="5" count="1">
            <x v="164"/>
          </reference>
          <reference field="6" count="1" selected="0">
            <x v="645"/>
          </reference>
        </references>
      </pivotArea>
    </format>
    <format dxfId="2667">
      <pivotArea dataOnly="0" labelOnly="1" outline="0" fieldPosition="0">
        <references count="2">
          <reference field="5" count="1">
            <x v="58"/>
          </reference>
          <reference field="6" count="1" selected="0">
            <x v="646"/>
          </reference>
        </references>
      </pivotArea>
    </format>
    <format dxfId="2666">
      <pivotArea dataOnly="0" labelOnly="1" outline="0" fieldPosition="0">
        <references count="2">
          <reference field="5" count="1">
            <x v="139"/>
          </reference>
          <reference field="6" count="1" selected="0">
            <x v="647"/>
          </reference>
        </references>
      </pivotArea>
    </format>
    <format dxfId="2665">
      <pivotArea dataOnly="0" labelOnly="1" outline="0" fieldPosition="0">
        <references count="2">
          <reference field="5" count="1">
            <x v="282"/>
          </reference>
          <reference field="6" count="1" selected="0">
            <x v="648"/>
          </reference>
        </references>
      </pivotArea>
    </format>
    <format dxfId="2664">
      <pivotArea dataOnly="0" labelOnly="1" outline="0" fieldPosition="0">
        <references count="2">
          <reference field="5" count="1">
            <x v="149"/>
          </reference>
          <reference field="6" count="1" selected="0">
            <x v="649"/>
          </reference>
        </references>
      </pivotArea>
    </format>
    <format dxfId="2663">
      <pivotArea dataOnly="0" labelOnly="1" outline="0" fieldPosition="0">
        <references count="2">
          <reference field="5" count="1">
            <x v="138"/>
          </reference>
          <reference field="6" count="1" selected="0">
            <x v="650"/>
          </reference>
        </references>
      </pivotArea>
    </format>
    <format dxfId="2662">
      <pivotArea dataOnly="0" labelOnly="1" outline="0" fieldPosition="0">
        <references count="2">
          <reference field="5" count="1">
            <x v="229"/>
          </reference>
          <reference field="6" count="1" selected="0">
            <x v="651"/>
          </reference>
        </references>
      </pivotArea>
    </format>
    <format dxfId="2661">
      <pivotArea dataOnly="0" labelOnly="1" outline="0" fieldPosition="0">
        <references count="2">
          <reference field="5" count="1">
            <x v="169"/>
          </reference>
          <reference field="6" count="1" selected="0">
            <x v="652"/>
          </reference>
        </references>
      </pivotArea>
    </format>
    <format dxfId="2660">
      <pivotArea dataOnly="0" labelOnly="1" outline="0" fieldPosition="0">
        <references count="2">
          <reference field="5" count="1">
            <x v="289"/>
          </reference>
          <reference field="6" count="1" selected="0">
            <x v="662"/>
          </reference>
        </references>
      </pivotArea>
    </format>
    <format dxfId="2659">
      <pivotArea dataOnly="0" labelOnly="1" outline="0" fieldPosition="0">
        <references count="2">
          <reference field="5" count="1">
            <x v="75"/>
          </reference>
          <reference field="6" count="1" selected="0">
            <x v="664"/>
          </reference>
        </references>
      </pivotArea>
    </format>
    <format dxfId="2658">
      <pivotArea dataOnly="0" labelOnly="1" outline="0" fieldPosition="0">
        <references count="2">
          <reference field="5" count="1">
            <x v="15"/>
          </reference>
          <reference field="6" count="1" selected="0">
            <x v="665"/>
          </reference>
        </references>
      </pivotArea>
    </format>
    <format dxfId="2657">
      <pivotArea dataOnly="0" labelOnly="1" outline="0" fieldPosition="0">
        <references count="2">
          <reference field="5" count="1">
            <x v="54"/>
          </reference>
          <reference field="6" count="1" selected="0">
            <x v="667"/>
          </reference>
        </references>
      </pivotArea>
    </format>
    <format dxfId="2656">
      <pivotArea dataOnly="0" labelOnly="1" outline="0" fieldPosition="0">
        <references count="2">
          <reference field="5" count="1">
            <x v="23"/>
          </reference>
          <reference field="6" count="1" selected="0">
            <x v="668"/>
          </reference>
        </references>
      </pivotArea>
    </format>
    <format dxfId="2655">
      <pivotArea dataOnly="0" labelOnly="1" outline="0" fieldPosition="0">
        <references count="2">
          <reference field="5" count="1">
            <x v="120"/>
          </reference>
          <reference field="6" count="1" selected="0">
            <x v="669"/>
          </reference>
        </references>
      </pivotArea>
    </format>
    <format dxfId="2654">
      <pivotArea dataOnly="0" labelOnly="1" outline="0" fieldPosition="0">
        <references count="2">
          <reference field="5" count="1">
            <x v="257"/>
          </reference>
          <reference field="6" count="1" selected="0">
            <x v="670"/>
          </reference>
        </references>
      </pivotArea>
    </format>
    <format dxfId="2653">
      <pivotArea dataOnly="0" labelOnly="1" outline="0" fieldPosition="0">
        <references count="2">
          <reference field="5" count="1">
            <x v="184"/>
          </reference>
          <reference field="6" count="1" selected="0">
            <x v="671"/>
          </reference>
        </references>
      </pivotArea>
    </format>
    <format dxfId="2652">
      <pivotArea dataOnly="0" labelOnly="1" outline="0" fieldPosition="0">
        <references count="2">
          <reference field="5" count="1">
            <x v="218"/>
          </reference>
          <reference field="6" count="1" selected="0">
            <x v="673"/>
          </reference>
        </references>
      </pivotArea>
    </format>
    <format dxfId="2651">
      <pivotArea dataOnly="0" labelOnly="1" outline="0" fieldPosition="0">
        <references count="2">
          <reference field="5" count="1">
            <x v="33"/>
          </reference>
          <reference field="6" count="1" selected="0">
            <x v="679"/>
          </reference>
        </references>
      </pivotArea>
    </format>
    <format dxfId="2650">
      <pivotArea dataOnly="0" labelOnly="1" outline="0" fieldPosition="0">
        <references count="2">
          <reference field="5" count="1">
            <x v="293"/>
          </reference>
          <reference field="6" count="1" selected="0">
            <x v="680"/>
          </reference>
        </references>
      </pivotArea>
    </format>
    <format dxfId="2649">
      <pivotArea dataOnly="0" labelOnly="1" outline="0" fieldPosition="0">
        <references count="2">
          <reference field="5" count="1">
            <x v="107"/>
          </reference>
          <reference field="6" count="1" selected="0">
            <x v="681"/>
          </reference>
        </references>
      </pivotArea>
    </format>
    <format dxfId="2648">
      <pivotArea dataOnly="0" labelOnly="1" outline="0" fieldPosition="0">
        <references count="2">
          <reference field="5" count="1">
            <x v="189"/>
          </reference>
          <reference field="6" count="1" selected="0">
            <x v="682"/>
          </reference>
        </references>
      </pivotArea>
    </format>
    <format dxfId="2647">
      <pivotArea dataOnly="0" labelOnly="1" outline="0" fieldPosition="0">
        <references count="2">
          <reference field="5" count="1">
            <x v="295"/>
          </reference>
          <reference field="6" count="1" selected="0">
            <x v="683"/>
          </reference>
        </references>
      </pivotArea>
    </format>
    <format dxfId="2646">
      <pivotArea dataOnly="0" labelOnly="1" outline="0" fieldPosition="0">
        <references count="2">
          <reference field="5" count="1">
            <x v="97"/>
          </reference>
          <reference field="6" count="1" selected="0">
            <x v="684"/>
          </reference>
        </references>
      </pivotArea>
    </format>
    <format dxfId="2645">
      <pivotArea dataOnly="0" labelOnly="1" outline="0" fieldPosition="0">
        <references count="2">
          <reference field="5" count="1">
            <x v="229"/>
          </reference>
          <reference field="6" count="1" selected="0">
            <x v="688"/>
          </reference>
        </references>
      </pivotArea>
    </format>
    <format dxfId="2644">
      <pivotArea dataOnly="0" labelOnly="1" outline="0" fieldPosition="0">
        <references count="2">
          <reference field="5" count="1">
            <x v="34"/>
          </reference>
          <reference field="6" count="1" selected="0">
            <x v="689"/>
          </reference>
        </references>
      </pivotArea>
    </format>
    <format dxfId="2643">
      <pivotArea dataOnly="0" labelOnly="1" outline="0" fieldPosition="0">
        <references count="2">
          <reference field="5" count="1">
            <x v="162"/>
          </reference>
          <reference field="6" count="1" selected="0">
            <x v="690"/>
          </reference>
        </references>
      </pivotArea>
    </format>
    <format dxfId="2642">
      <pivotArea dataOnly="0" labelOnly="1" outline="0" fieldPosition="0">
        <references count="2">
          <reference field="5" count="1">
            <x v="190"/>
          </reference>
          <reference field="6" count="1" selected="0">
            <x v="691"/>
          </reference>
        </references>
      </pivotArea>
    </format>
    <format dxfId="2641">
      <pivotArea dataOnly="0" labelOnly="1" outline="0" fieldPosition="0">
        <references count="2">
          <reference field="5" count="1">
            <x v="295"/>
          </reference>
          <reference field="6" count="1" selected="0">
            <x v="693"/>
          </reference>
        </references>
      </pivotArea>
    </format>
    <format dxfId="2640">
      <pivotArea dataOnly="0" labelOnly="1" outline="0" fieldPosition="0">
        <references count="2">
          <reference field="5" count="1">
            <x v="229"/>
          </reference>
          <reference field="6" count="1" selected="0">
            <x v="694"/>
          </reference>
        </references>
      </pivotArea>
    </format>
    <format dxfId="2639">
      <pivotArea dataOnly="0" labelOnly="1" outline="0" fieldPosition="0">
        <references count="2">
          <reference field="5" count="1">
            <x v="293"/>
          </reference>
          <reference field="6" count="1" selected="0">
            <x v="697"/>
          </reference>
        </references>
      </pivotArea>
    </format>
    <format dxfId="2638">
      <pivotArea dataOnly="0" labelOnly="1" outline="0" fieldPosition="0">
        <references count="2">
          <reference field="5" count="1">
            <x v="106"/>
          </reference>
          <reference field="6" count="1" selected="0">
            <x v="698"/>
          </reference>
        </references>
      </pivotArea>
    </format>
    <format dxfId="2637">
      <pivotArea dataOnly="0" labelOnly="1" outline="0" fieldPosition="0">
        <references count="2">
          <reference field="5" count="1">
            <x v="241"/>
          </reference>
          <reference field="6" count="1" selected="0">
            <x v="699"/>
          </reference>
        </references>
      </pivotArea>
    </format>
    <format dxfId="2636">
      <pivotArea dataOnly="0" labelOnly="1" outline="0" fieldPosition="0">
        <references count="2">
          <reference field="5" count="1">
            <x v="269"/>
          </reference>
          <reference field="6" count="1" selected="0">
            <x v="700"/>
          </reference>
        </references>
      </pivotArea>
    </format>
    <format dxfId="2635">
      <pivotArea dataOnly="0" labelOnly="1" outline="0" fieldPosition="0">
        <references count="2">
          <reference field="5" count="1">
            <x v="229"/>
          </reference>
          <reference field="6" count="1" selected="0">
            <x v="701"/>
          </reference>
        </references>
      </pivotArea>
    </format>
    <format dxfId="2634">
      <pivotArea dataOnly="0" labelOnly="1" outline="0" fieldPosition="0">
        <references count="2">
          <reference field="5" count="1">
            <x v="259"/>
          </reference>
          <reference field="6" count="1" selected="0">
            <x v="706"/>
          </reference>
        </references>
      </pivotArea>
    </format>
    <format dxfId="2633">
      <pivotArea dataOnly="0" labelOnly="1" outline="0" fieldPosition="0">
        <references count="2">
          <reference field="5" count="1">
            <x v="293"/>
          </reference>
          <reference field="6" count="1" selected="0">
            <x v="707"/>
          </reference>
        </references>
      </pivotArea>
    </format>
    <format dxfId="2632">
      <pivotArea dataOnly="0" labelOnly="1" outline="0" fieldPosition="0">
        <references count="2">
          <reference field="5" count="1">
            <x v="106"/>
          </reference>
          <reference field="6" count="1" selected="0">
            <x v="708"/>
          </reference>
        </references>
      </pivotArea>
    </format>
    <format dxfId="2631">
      <pivotArea dataOnly="0" labelOnly="1" outline="0" fieldPosition="0">
        <references count="2">
          <reference field="5" count="1">
            <x v="65"/>
          </reference>
          <reference field="6" count="1" selected="0">
            <x v="709"/>
          </reference>
        </references>
      </pivotArea>
    </format>
    <format dxfId="2630">
      <pivotArea dataOnly="0" labelOnly="1" outline="0" fieldPosition="0">
        <references count="2">
          <reference field="5" count="1">
            <x v="241"/>
          </reference>
          <reference field="6" count="1" selected="0">
            <x v="710"/>
          </reference>
        </references>
      </pivotArea>
    </format>
    <format dxfId="2629">
      <pivotArea dataOnly="0" labelOnly="1" outline="0" fieldPosition="0">
        <references count="2">
          <reference field="5" count="1">
            <x v="190"/>
          </reference>
          <reference field="6" count="1" selected="0">
            <x v="711"/>
          </reference>
        </references>
      </pivotArea>
    </format>
    <format dxfId="2628">
      <pivotArea dataOnly="0" labelOnly="1" outline="0" fieldPosition="0">
        <references count="2">
          <reference field="5" count="1">
            <x v="295"/>
          </reference>
          <reference field="6" count="1" selected="0">
            <x v="713"/>
          </reference>
        </references>
      </pivotArea>
    </format>
    <format dxfId="2627">
      <pivotArea dataOnly="0" labelOnly="1" outline="0" fieldPosition="0">
        <references count="2">
          <reference field="5" count="1">
            <x v="229"/>
          </reference>
          <reference field="6" count="1" selected="0">
            <x v="715"/>
          </reference>
        </references>
      </pivotArea>
    </format>
    <format dxfId="2626">
      <pivotArea dataOnly="0" labelOnly="1" outline="0" fieldPosition="0">
        <references count="2">
          <reference field="5" count="1">
            <x v="0"/>
          </reference>
          <reference field="6" count="1" selected="0">
            <x v="717"/>
          </reference>
        </references>
      </pivotArea>
    </format>
    <format dxfId="2625">
      <pivotArea dataOnly="0" labelOnly="1" outline="0" fieldPosition="0">
        <references count="2">
          <reference field="5" count="1">
            <x v="2"/>
          </reference>
          <reference field="6" count="1" selected="0">
            <x v="718"/>
          </reference>
        </references>
      </pivotArea>
    </format>
    <format dxfId="2624">
      <pivotArea dataOnly="0" labelOnly="1" outline="0" fieldPosition="0">
        <references count="2">
          <reference field="5" count="1">
            <x v="1"/>
          </reference>
          <reference field="6" count="1" selected="0">
            <x v="719"/>
          </reference>
        </references>
      </pivotArea>
    </format>
    <format dxfId="2623">
      <pivotArea dataOnly="0" labelOnly="1" outline="0" fieldPosition="0">
        <references count="2">
          <reference field="5" count="1">
            <x v="5"/>
          </reference>
          <reference field="6" count="1" selected="0">
            <x v="721"/>
          </reference>
        </references>
      </pivotArea>
    </format>
    <format dxfId="2622">
      <pivotArea dataOnly="0" labelOnly="1" outline="0" fieldPosition="0">
        <references count="2">
          <reference field="5" count="1">
            <x v="3"/>
          </reference>
          <reference field="6" count="1" selected="0">
            <x v="723"/>
          </reference>
        </references>
      </pivotArea>
    </format>
    <format dxfId="2621">
      <pivotArea dataOnly="0" labelOnly="1" outline="0" fieldPosition="0">
        <references count="2">
          <reference field="5" count="1">
            <x v="230"/>
          </reference>
          <reference field="6" count="1" selected="0">
            <x v="724"/>
          </reference>
        </references>
      </pivotArea>
    </format>
    <format dxfId="2620">
      <pivotArea dataOnly="0" labelOnly="1" outline="0" fieldPosition="0">
        <references count="2">
          <reference field="5" count="1">
            <x v="180"/>
          </reference>
          <reference field="6" count="1" selected="0">
            <x v="725"/>
          </reference>
        </references>
      </pivotArea>
    </format>
    <format dxfId="2619">
      <pivotArea dataOnly="0" labelOnly="1" outline="0" fieldPosition="0">
        <references count="2">
          <reference field="5" count="1">
            <x v="115"/>
          </reference>
          <reference field="6" count="1" selected="0">
            <x v="726"/>
          </reference>
        </references>
      </pivotArea>
    </format>
    <format dxfId="2618">
      <pivotArea dataOnly="0" labelOnly="1" outline="0" fieldPosition="0">
        <references count="2">
          <reference field="5" count="1">
            <x v="114"/>
          </reference>
          <reference field="6" count="1" selected="0">
            <x v="727"/>
          </reference>
        </references>
      </pivotArea>
    </format>
    <format dxfId="2617">
      <pivotArea dataOnly="0" labelOnly="1" outline="0" fieldPosition="0">
        <references count="2">
          <reference field="5" count="1">
            <x v="182"/>
          </reference>
          <reference field="6" count="1" selected="0">
            <x v="731"/>
          </reference>
        </references>
      </pivotArea>
    </format>
    <format dxfId="2616">
      <pivotArea dataOnly="0" labelOnly="1" outline="0" fieldPosition="0">
        <references count="2">
          <reference field="5" count="1">
            <x v="97"/>
          </reference>
          <reference field="6" count="1" selected="0">
            <x v="732"/>
          </reference>
        </references>
      </pivotArea>
    </format>
    <format dxfId="2615">
      <pivotArea dataOnly="0" labelOnly="1" outline="0" fieldPosition="0">
        <references count="2">
          <reference field="5" count="1">
            <x v="175"/>
          </reference>
          <reference field="6" count="1" selected="0">
            <x v="733"/>
          </reference>
        </references>
      </pivotArea>
    </format>
    <format dxfId="2614">
      <pivotArea dataOnly="0" labelOnly="1" outline="0" fieldPosition="0">
        <references count="2">
          <reference field="5" count="1">
            <x v="74"/>
          </reference>
          <reference field="6" count="1" selected="0">
            <x v="744"/>
          </reference>
        </references>
      </pivotArea>
    </format>
    <format dxfId="2613">
      <pivotArea dataOnly="0" labelOnly="1" outline="0" fieldPosition="0">
        <references count="2">
          <reference field="5" count="1">
            <x v="33"/>
          </reference>
          <reference field="6" count="1" selected="0">
            <x v="745"/>
          </reference>
        </references>
      </pivotArea>
    </format>
    <format dxfId="2612">
      <pivotArea dataOnly="0" labelOnly="1" outline="0" fieldPosition="0">
        <references count="2">
          <reference field="5" count="1">
            <x v="259"/>
          </reference>
          <reference field="6" count="1" selected="0">
            <x v="747"/>
          </reference>
        </references>
      </pivotArea>
    </format>
    <format dxfId="2611">
      <pivotArea dataOnly="0" labelOnly="1" outline="0" fieldPosition="0">
        <references count="2">
          <reference field="5" count="1">
            <x v="230"/>
          </reference>
          <reference field="6" count="1" selected="0">
            <x v="748"/>
          </reference>
        </references>
      </pivotArea>
    </format>
    <format dxfId="2610">
      <pivotArea dataOnly="0" labelOnly="1" outline="0" fieldPosition="0">
        <references count="2">
          <reference field="5" count="1">
            <x v="180"/>
          </reference>
          <reference field="6" count="1" selected="0">
            <x v="749"/>
          </reference>
        </references>
      </pivotArea>
    </format>
    <format dxfId="2609">
      <pivotArea dataOnly="0" labelOnly="1" outline="0" fieldPosition="0">
        <references count="2">
          <reference field="5" count="1">
            <x v="129"/>
          </reference>
          <reference field="6" count="1" selected="0">
            <x v="750"/>
          </reference>
        </references>
      </pivotArea>
    </format>
    <format dxfId="2608">
      <pivotArea dataOnly="0" labelOnly="1" outline="0" fieldPosition="0">
        <references count="2">
          <reference field="5" count="1">
            <x v="127"/>
          </reference>
          <reference field="6" count="1" selected="0">
            <x v="751"/>
          </reference>
        </references>
      </pivotArea>
    </format>
    <format dxfId="2607">
      <pivotArea dataOnly="0" labelOnly="1" outline="0" fieldPosition="0">
        <references count="2">
          <reference field="5" count="1">
            <x v="140"/>
          </reference>
          <reference field="6" count="1" selected="0">
            <x v="752"/>
          </reference>
        </references>
      </pivotArea>
    </format>
    <format dxfId="2606">
      <pivotArea dataOnly="0" labelOnly="1" outline="0" fieldPosition="0">
        <references count="2">
          <reference field="5" count="1">
            <x v="164"/>
          </reference>
          <reference field="6" count="1" selected="0">
            <x v="753"/>
          </reference>
        </references>
      </pivotArea>
    </format>
    <format dxfId="2605">
      <pivotArea dataOnly="0" labelOnly="1" outline="0" fieldPosition="0">
        <references count="2">
          <reference field="5" count="1">
            <x v="14"/>
          </reference>
          <reference field="6" count="1" selected="0">
            <x v="754"/>
          </reference>
        </references>
      </pivotArea>
    </format>
    <format dxfId="2604">
      <pivotArea dataOnly="0" labelOnly="1" outline="0" fieldPosition="0">
        <references count="2">
          <reference field="5" count="1">
            <x v="229"/>
          </reference>
          <reference field="6" count="1" selected="0">
            <x v="755"/>
          </reference>
        </references>
      </pivotArea>
    </format>
    <format dxfId="2603">
      <pivotArea dataOnly="0" labelOnly="1" outline="0" fieldPosition="0">
        <references count="2">
          <reference field="5" count="1">
            <x v="137"/>
          </reference>
          <reference field="6" count="1" selected="0">
            <x v="757"/>
          </reference>
        </references>
      </pivotArea>
    </format>
    <format dxfId="2602">
      <pivotArea dataOnly="0" labelOnly="1" outline="0" fieldPosition="0">
        <references count="2">
          <reference field="5" count="1">
            <x v="121"/>
          </reference>
          <reference field="6" count="1" selected="0">
            <x v="760"/>
          </reference>
        </references>
      </pivotArea>
    </format>
    <format dxfId="2601">
      <pivotArea dataOnly="0" labelOnly="1" outline="0" fieldPosition="0">
        <references count="2">
          <reference field="5" count="1">
            <x v="229"/>
          </reference>
          <reference field="6" count="1" selected="0">
            <x v="764"/>
          </reference>
        </references>
      </pivotArea>
    </format>
    <format dxfId="2600">
      <pivotArea dataOnly="0" labelOnly="1" outline="0" fieldPosition="0">
        <references count="2">
          <reference field="5" count="1">
            <x v="294"/>
          </reference>
          <reference field="6" count="1" selected="0">
            <x v="769"/>
          </reference>
        </references>
      </pivotArea>
    </format>
    <format dxfId="2599">
      <pivotArea dataOnly="0" labelOnly="1" outline="0" fieldPosition="0">
        <references count="2">
          <reference field="5" count="1">
            <x v="89"/>
          </reference>
          <reference field="6" count="1" selected="0">
            <x v="771"/>
          </reference>
        </references>
      </pivotArea>
    </format>
    <format dxfId="2598">
      <pivotArea dataOnly="0" labelOnly="1" outline="0" fieldPosition="0">
        <references count="2">
          <reference field="5" count="1">
            <x v="92"/>
          </reference>
          <reference field="6" count="1" selected="0">
            <x v="772"/>
          </reference>
        </references>
      </pivotArea>
    </format>
    <format dxfId="2597">
      <pivotArea dataOnly="0" labelOnly="1" outline="0" fieldPosition="0">
        <references count="2">
          <reference field="5" count="1">
            <x v="229"/>
          </reference>
          <reference field="6" count="1" selected="0">
            <x v="773"/>
          </reference>
        </references>
      </pivotArea>
    </format>
    <format dxfId="2596">
      <pivotArea dataOnly="0" labelOnly="1" outline="0" fieldPosition="0">
        <references count="2">
          <reference field="5" count="1">
            <x v="148"/>
          </reference>
          <reference field="6" count="1" selected="0">
            <x v="774"/>
          </reference>
        </references>
      </pivotArea>
    </format>
    <format dxfId="2595">
      <pivotArea dataOnly="0" labelOnly="1" outline="0" fieldPosition="0">
        <references count="2">
          <reference field="5" count="1">
            <x v="235"/>
          </reference>
          <reference field="6" count="1" selected="0">
            <x v="775"/>
          </reference>
        </references>
      </pivotArea>
    </format>
    <format dxfId="2594">
      <pivotArea dataOnly="0" labelOnly="1" outline="0" fieldPosition="0">
        <references count="2">
          <reference field="5" count="1">
            <x v="123"/>
          </reference>
          <reference field="6" count="1" selected="0">
            <x v="777"/>
          </reference>
        </references>
      </pivotArea>
    </format>
    <format dxfId="2593">
      <pivotArea dataOnly="0" labelOnly="1" outline="0" fieldPosition="0">
        <references count="2">
          <reference field="5" count="1">
            <x v="306"/>
          </reference>
          <reference field="6" count="1" selected="0">
            <x v="778"/>
          </reference>
        </references>
      </pivotArea>
    </format>
    <format dxfId="2592">
      <pivotArea dataOnly="0" labelOnly="1" outline="0" fieldPosition="0">
        <references count="2">
          <reference field="5" count="1">
            <x v="246"/>
          </reference>
          <reference field="6" count="1" selected="0">
            <x v="783"/>
          </reference>
        </references>
      </pivotArea>
    </format>
    <format dxfId="2591">
      <pivotArea dataOnly="0" labelOnly="1" outline="0" fieldPosition="0">
        <references count="2">
          <reference field="5" count="1">
            <x v="50"/>
          </reference>
          <reference field="6" count="1" selected="0">
            <x v="789"/>
          </reference>
        </references>
      </pivotArea>
    </format>
    <format dxfId="2590">
      <pivotArea dataOnly="0" labelOnly="1" outline="0" fieldPosition="0">
        <references count="2">
          <reference field="5" count="1">
            <x v="51"/>
          </reference>
          <reference field="6" count="1" selected="0">
            <x v="790"/>
          </reference>
        </references>
      </pivotArea>
    </format>
    <format dxfId="2589">
      <pivotArea dataOnly="0" labelOnly="1" outline="0" fieldPosition="0">
        <references count="2">
          <reference field="5" count="1">
            <x v="128"/>
          </reference>
          <reference field="6" count="1" selected="0">
            <x v="793"/>
          </reference>
        </references>
      </pivotArea>
    </format>
    <format dxfId="2588">
      <pivotArea dataOnly="0" labelOnly="1" outline="0" fieldPosition="0">
        <references count="2">
          <reference field="5" count="1">
            <x v="208"/>
          </reference>
          <reference field="6" count="1" selected="0">
            <x v="796"/>
          </reference>
        </references>
      </pivotArea>
    </format>
    <format dxfId="2587">
      <pivotArea dataOnly="0" labelOnly="1" outline="0" fieldPosition="0">
        <references count="2">
          <reference field="5" count="1">
            <x v="210"/>
          </reference>
          <reference field="6" count="1" selected="0">
            <x v="797"/>
          </reference>
        </references>
      </pivotArea>
    </format>
    <format dxfId="2586">
      <pivotArea dataOnly="0" labelOnly="1" outline="0" fieldPosition="0">
        <references count="2">
          <reference field="5" count="1">
            <x v="211"/>
          </reference>
          <reference field="6" count="1" selected="0">
            <x v="798"/>
          </reference>
        </references>
      </pivotArea>
    </format>
    <format dxfId="2585">
      <pivotArea dataOnly="0" labelOnly="1" outline="0" fieldPosition="0">
        <references count="2">
          <reference field="5" count="1">
            <x v="212"/>
          </reference>
          <reference field="6" count="1" selected="0">
            <x v="809"/>
          </reference>
        </references>
      </pivotArea>
    </format>
    <format dxfId="2584">
      <pivotArea dataOnly="0" labelOnly="1" outline="0" fieldPosition="0">
        <references count="2">
          <reference field="5" count="1">
            <x v="132"/>
          </reference>
          <reference field="6" count="1" selected="0">
            <x v="810"/>
          </reference>
        </references>
      </pivotArea>
    </format>
    <format dxfId="2583">
      <pivotArea dataOnly="0" labelOnly="1" outline="0" fieldPosition="0">
        <references count="2">
          <reference field="5" count="1">
            <x v="27"/>
          </reference>
          <reference field="6" count="1" selected="0">
            <x v="811"/>
          </reference>
        </references>
      </pivotArea>
    </format>
    <format dxfId="2582">
      <pivotArea dataOnly="0" labelOnly="1" outline="0" fieldPosition="0">
        <references count="2">
          <reference field="5" count="1">
            <x v="226"/>
          </reference>
          <reference field="6" count="1" selected="0">
            <x v="812"/>
          </reference>
        </references>
      </pivotArea>
    </format>
    <format dxfId="2581">
      <pivotArea dataOnly="0" labelOnly="1" outline="0" fieldPosition="0">
        <references count="2">
          <reference field="5" count="1">
            <x v="163"/>
          </reference>
          <reference field="6" count="1" selected="0">
            <x v="813"/>
          </reference>
        </references>
      </pivotArea>
    </format>
    <format dxfId="2580">
      <pivotArea dataOnly="0" labelOnly="1" outline="0" fieldPosition="0">
        <references count="2">
          <reference field="5" count="1">
            <x v="209"/>
          </reference>
          <reference field="6" count="1" selected="0">
            <x v="814"/>
          </reference>
        </references>
      </pivotArea>
    </format>
    <format dxfId="2579">
      <pivotArea dataOnly="0" labelOnly="1" outline="0" fieldPosition="0">
        <references count="2">
          <reference field="5" count="1">
            <x v="27"/>
          </reference>
          <reference field="6" count="1" selected="0">
            <x v="816"/>
          </reference>
        </references>
      </pivotArea>
    </format>
    <format dxfId="2578">
      <pivotArea dataOnly="0" labelOnly="1" outline="0" fieldPosition="0">
        <references count="2">
          <reference field="5" count="1">
            <x v="226"/>
          </reference>
          <reference field="6" count="1" selected="0">
            <x v="817"/>
          </reference>
        </references>
      </pivotArea>
    </format>
    <format dxfId="2577">
      <pivotArea dataOnly="0" labelOnly="1" outline="0" fieldPosition="0">
        <references count="2">
          <reference field="5" count="1">
            <x v="163"/>
          </reference>
          <reference field="6" count="1" selected="0">
            <x v="818"/>
          </reference>
        </references>
      </pivotArea>
    </format>
    <format dxfId="2576">
      <pivotArea dataOnly="0" labelOnly="1" outline="0" fieldPosition="0">
        <references count="2">
          <reference field="5" count="1">
            <x v="216"/>
          </reference>
          <reference field="6" count="1" selected="0">
            <x v="819"/>
          </reference>
        </references>
      </pivotArea>
    </format>
    <format dxfId="2575">
      <pivotArea dataOnly="0" labelOnly="1" outline="0" fieldPosition="0">
        <references count="2">
          <reference field="5" count="1">
            <x v="199"/>
          </reference>
          <reference field="6" count="1" selected="0">
            <x v="820"/>
          </reference>
        </references>
      </pivotArea>
    </format>
    <format dxfId="2574">
      <pivotArea dataOnly="0" labelOnly="1" outline="0" fieldPosition="0">
        <references count="2">
          <reference field="5" count="1">
            <x v="52"/>
          </reference>
          <reference field="6" count="1" selected="0">
            <x v="821"/>
          </reference>
        </references>
      </pivotArea>
    </format>
    <format dxfId="2573">
      <pivotArea dataOnly="0" labelOnly="1" outline="0" fieldPosition="0">
        <references count="2">
          <reference field="5" count="1">
            <x v="143"/>
          </reference>
          <reference field="6" count="1" selected="0">
            <x v="822"/>
          </reference>
        </references>
      </pivotArea>
    </format>
    <format dxfId="2572">
      <pivotArea dataOnly="0" labelOnly="1" outline="0" fieldPosition="0">
        <references count="2">
          <reference field="5" count="1">
            <x v="142"/>
          </reference>
          <reference field="6" count="1" selected="0">
            <x v="823"/>
          </reference>
        </references>
      </pivotArea>
    </format>
    <format dxfId="2571">
      <pivotArea dataOnly="0" labelOnly="1" outline="0" fieldPosition="0">
        <references count="2">
          <reference field="5" count="1">
            <x v="56"/>
          </reference>
          <reference field="6" count="1" selected="0">
            <x v="824"/>
          </reference>
        </references>
      </pivotArea>
    </format>
    <format dxfId="2570">
      <pivotArea dataOnly="0" labelOnly="1" outline="0" fieldPosition="0">
        <references count="2">
          <reference field="5" count="1">
            <x v="39"/>
          </reference>
          <reference field="6" count="1" selected="0">
            <x v="827"/>
          </reference>
        </references>
      </pivotArea>
    </format>
    <format dxfId="2569">
      <pivotArea dataOnly="0" labelOnly="1" outline="0" fieldPosition="0">
        <references count="2">
          <reference field="5" count="1">
            <x v="194"/>
          </reference>
          <reference field="6" count="1" selected="0">
            <x v="828"/>
          </reference>
        </references>
      </pivotArea>
    </format>
    <format dxfId="2568">
      <pivotArea dataOnly="0" labelOnly="1" outline="0" fieldPosition="0">
        <references count="2">
          <reference field="5" count="1">
            <x v="95"/>
          </reference>
          <reference field="6" count="1" selected="0">
            <x v="831"/>
          </reference>
        </references>
      </pivotArea>
    </format>
    <format dxfId="2567">
      <pivotArea dataOnly="0" labelOnly="1" outline="0" fieldPosition="0">
        <references count="2">
          <reference field="5" count="1">
            <x v="76"/>
          </reference>
          <reference field="6" count="1" selected="0">
            <x v="833"/>
          </reference>
        </references>
      </pivotArea>
    </format>
    <format dxfId="2566">
      <pivotArea dataOnly="0" labelOnly="1" outline="0" fieldPosition="0">
        <references count="2">
          <reference field="5" count="1">
            <x v="168"/>
          </reference>
          <reference field="6" count="1" selected="0">
            <x v="834"/>
          </reference>
        </references>
      </pivotArea>
    </format>
    <format dxfId="2565">
      <pivotArea dataOnly="0" labelOnly="1" outline="0" fieldPosition="0">
        <references count="2">
          <reference field="5" count="1">
            <x v="208"/>
          </reference>
          <reference field="6" count="1" selected="0">
            <x v="836"/>
          </reference>
        </references>
      </pivotArea>
    </format>
    <format dxfId="2564">
      <pivotArea dataOnly="0" labelOnly="1" outline="0" fieldPosition="0">
        <references count="2">
          <reference field="5" count="1">
            <x v="132"/>
          </reference>
          <reference field="6" count="1" selected="0">
            <x v="839"/>
          </reference>
        </references>
      </pivotArea>
    </format>
    <format dxfId="2563">
      <pivotArea dataOnly="0" labelOnly="1" outline="0" fieldPosition="0">
        <references count="2">
          <reference field="5" count="1">
            <x v="209"/>
          </reference>
          <reference field="6" count="1" selected="0">
            <x v="840"/>
          </reference>
        </references>
      </pivotArea>
    </format>
    <format dxfId="2562">
      <pivotArea dataOnly="0" labelOnly="1" outline="0" fieldPosition="0">
        <references count="2">
          <reference field="5" count="1">
            <x v="198"/>
          </reference>
          <reference field="6" count="1" selected="0">
            <x v="841"/>
          </reference>
        </references>
      </pivotArea>
    </format>
    <format dxfId="2561">
      <pivotArea dataOnly="0" labelOnly="1" outline="0" fieldPosition="0">
        <references count="2">
          <reference field="5" count="1">
            <x v="39"/>
          </reference>
          <reference field="6" count="1" selected="0">
            <x v="842"/>
          </reference>
        </references>
      </pivotArea>
    </format>
    <format dxfId="2560">
      <pivotArea dataOnly="0" labelOnly="1" outline="0" fieldPosition="0">
        <references count="2">
          <reference field="5" count="1">
            <x v="194"/>
          </reference>
          <reference field="6" count="1" selected="0">
            <x v="843"/>
          </reference>
        </references>
      </pivotArea>
    </format>
    <format dxfId="2559">
      <pivotArea dataOnly="0" labelOnly="1" outline="0" fieldPosition="0">
        <references count="2">
          <reference field="5" count="1">
            <x v="229"/>
          </reference>
          <reference field="6" count="1" selected="0">
            <x v="845"/>
          </reference>
        </references>
      </pivotArea>
    </format>
    <format dxfId="2558">
      <pivotArea dataOnly="0" labelOnly="1" outline="0" fieldPosition="0">
        <references count="2">
          <reference field="5" count="1">
            <x v="62"/>
          </reference>
          <reference field="6" count="1" selected="0">
            <x v="846"/>
          </reference>
        </references>
      </pivotArea>
    </format>
    <format dxfId="2557">
      <pivotArea dataOnly="0" labelOnly="1" outline="0" fieldPosition="0">
        <references count="2">
          <reference field="5" count="1">
            <x v="201"/>
          </reference>
          <reference field="6" count="1" selected="0">
            <x v="847"/>
          </reference>
        </references>
      </pivotArea>
    </format>
    <format dxfId="2556">
      <pivotArea dataOnly="0" labelOnly="1" outline="0" fieldPosition="0">
        <references count="2">
          <reference field="5" count="1">
            <x v="270"/>
          </reference>
          <reference field="6" count="1" selected="0">
            <x v="848"/>
          </reference>
        </references>
      </pivotArea>
    </format>
    <format dxfId="2555">
      <pivotArea dataOnly="0" labelOnly="1" outline="0" fieldPosition="0">
        <references count="2">
          <reference field="5" count="1">
            <x v="31"/>
          </reference>
          <reference field="6" count="1" selected="0">
            <x v="849"/>
          </reference>
        </references>
      </pivotArea>
    </format>
    <format dxfId="2554">
      <pivotArea dataOnly="0" labelOnly="1" outline="0" fieldPosition="0">
        <references count="2">
          <reference field="5" count="1">
            <x v="19"/>
          </reference>
          <reference field="6" count="1" selected="0">
            <x v="850"/>
          </reference>
        </references>
      </pivotArea>
    </format>
    <format dxfId="2553">
      <pivotArea dataOnly="0" labelOnly="1" outline="0" fieldPosition="0">
        <references count="2">
          <reference field="5" count="1">
            <x v="125"/>
          </reference>
          <reference field="6" count="1" selected="0">
            <x v="851"/>
          </reference>
        </references>
      </pivotArea>
    </format>
    <format dxfId="2552">
      <pivotArea dataOnly="0" labelOnly="1" outline="0" fieldPosition="0">
        <references count="2">
          <reference field="5" count="1">
            <x v="218"/>
          </reference>
          <reference field="6" count="1" selected="0">
            <x v="854"/>
          </reference>
        </references>
      </pivotArea>
    </format>
    <format dxfId="2551">
      <pivotArea dataOnly="0" labelOnly="1" outline="0" fieldPosition="0">
        <references count="2">
          <reference field="5" count="1">
            <x v="278"/>
          </reference>
          <reference field="6" count="1" selected="0">
            <x v="855"/>
          </reference>
        </references>
      </pivotArea>
    </format>
    <format dxfId="2550">
      <pivotArea dataOnly="0" labelOnly="1" outline="0" fieldPosition="0">
        <references count="2">
          <reference field="5" count="1">
            <x v="279"/>
          </reference>
          <reference field="6" count="1" selected="0">
            <x v="856"/>
          </reference>
        </references>
      </pivotArea>
    </format>
    <format dxfId="2549">
      <pivotArea dataOnly="0" labelOnly="1" outline="0" fieldPosition="0">
        <references count="2">
          <reference field="5" count="1">
            <x v="228"/>
          </reference>
          <reference field="6" count="1" selected="0">
            <x v="857"/>
          </reference>
        </references>
      </pivotArea>
    </format>
    <format dxfId="2548">
      <pivotArea dataOnly="0" labelOnly="1" outline="0" fieldPosition="0">
        <references count="2">
          <reference field="5" count="1">
            <x v="69"/>
          </reference>
          <reference field="6" count="1" selected="0">
            <x v="858"/>
          </reference>
        </references>
      </pivotArea>
    </format>
    <format dxfId="2547">
      <pivotArea dataOnly="0" labelOnly="1" outline="0" fieldPosition="0">
        <references count="2">
          <reference field="5" count="1">
            <x v="146"/>
          </reference>
          <reference field="6" count="1" selected="0">
            <x v="859"/>
          </reference>
        </references>
      </pivotArea>
    </format>
    <format dxfId="2546">
      <pivotArea dataOnly="0" labelOnly="1" outline="0" fieldPosition="0">
        <references count="2">
          <reference field="5" count="1">
            <x v="191"/>
          </reference>
          <reference field="6" count="1" selected="0">
            <x v="860"/>
          </reference>
        </references>
      </pivotArea>
    </format>
    <format dxfId="2545">
      <pivotArea dataOnly="0" labelOnly="1" outline="0" fieldPosition="0">
        <references count="2">
          <reference field="5" count="1">
            <x v="219"/>
          </reference>
          <reference field="6" count="1" selected="0">
            <x v="861"/>
          </reference>
        </references>
      </pivotArea>
    </format>
    <format dxfId="2544">
      <pivotArea dataOnly="0" labelOnly="1" outline="0" fieldPosition="0">
        <references count="2">
          <reference field="5" count="1">
            <x v="260"/>
          </reference>
          <reference field="6" count="1" selected="0">
            <x v="862"/>
          </reference>
        </references>
      </pivotArea>
    </format>
    <format dxfId="2543">
      <pivotArea dataOnly="0" labelOnly="1" outline="0" fieldPosition="0">
        <references count="2">
          <reference field="5" count="1">
            <x v="202"/>
          </reference>
          <reference field="6" count="1" selected="0">
            <x v="863"/>
          </reference>
        </references>
      </pivotArea>
    </format>
    <format dxfId="2542">
      <pivotArea dataOnly="0" labelOnly="1" outline="0" fieldPosition="0">
        <references count="2">
          <reference field="5" count="1">
            <x v="67"/>
          </reference>
          <reference field="6" count="1" selected="0">
            <x v="866"/>
          </reference>
        </references>
      </pivotArea>
    </format>
    <format dxfId="2541">
      <pivotArea dataOnly="0" labelOnly="1" outline="0" fieldPosition="0">
        <references count="2">
          <reference field="5" count="1">
            <x v="77"/>
          </reference>
          <reference field="6" count="1" selected="0">
            <x v="867"/>
          </reference>
        </references>
      </pivotArea>
    </format>
    <format dxfId="2540">
      <pivotArea dataOnly="0" labelOnly="1" outline="0" fieldPosition="0">
        <references count="2">
          <reference field="5" count="1">
            <x v="264"/>
          </reference>
          <reference field="6" count="1" selected="0">
            <x v="868"/>
          </reference>
        </references>
      </pivotArea>
    </format>
    <format dxfId="2539">
      <pivotArea dataOnly="0" labelOnly="1" outline="0" fieldPosition="0">
        <references count="2">
          <reference field="5" count="1">
            <x v="78"/>
          </reference>
          <reference field="6" count="1" selected="0">
            <x v="869"/>
          </reference>
        </references>
      </pivotArea>
    </format>
    <format dxfId="2538">
      <pivotArea dataOnly="0" labelOnly="1" outline="0" fieldPosition="0">
        <references count="2">
          <reference field="5" count="1">
            <x v="122"/>
          </reference>
          <reference field="6" count="1" selected="0">
            <x v="870"/>
          </reference>
        </references>
      </pivotArea>
    </format>
    <format dxfId="2537">
      <pivotArea dataOnly="0" labelOnly="1" outline="0" fieldPosition="0">
        <references count="2">
          <reference field="5" count="1">
            <x v="53"/>
          </reference>
          <reference field="6" count="1" selected="0">
            <x v="871"/>
          </reference>
        </references>
      </pivotArea>
    </format>
    <format dxfId="2536">
      <pivotArea dataOnly="0" labelOnly="1" outline="0" fieldPosition="0">
        <references count="2">
          <reference field="5" count="1">
            <x v="225"/>
          </reference>
          <reference field="6" count="1" selected="0">
            <x v="872"/>
          </reference>
        </references>
      </pivotArea>
    </format>
    <format dxfId="2535">
      <pivotArea dataOnly="0" labelOnly="1" outline="0" fieldPosition="0">
        <references count="2">
          <reference field="5" count="1">
            <x v="198"/>
          </reference>
          <reference field="6" count="1" selected="0">
            <x v="873"/>
          </reference>
        </references>
      </pivotArea>
    </format>
    <format dxfId="2534">
      <pivotArea dataOnly="0" labelOnly="1" outline="0" fieldPosition="0">
        <references count="2">
          <reference field="5" count="1">
            <x v="286"/>
          </reference>
          <reference field="6" count="1" selected="0">
            <x v="874"/>
          </reference>
        </references>
      </pivotArea>
    </format>
    <format dxfId="2533">
      <pivotArea dataOnly="0" labelOnly="1" outline="0" fieldPosition="0">
        <references count="2">
          <reference field="5" count="1">
            <x v="196"/>
          </reference>
          <reference field="6" count="1" selected="0">
            <x v="886"/>
          </reference>
        </references>
      </pivotArea>
    </format>
    <format dxfId="2532">
      <pivotArea dataOnly="0" labelOnly="1" outline="0" fieldPosition="0">
        <references count="2">
          <reference field="5" count="1">
            <x v="197"/>
          </reference>
          <reference field="6" count="1" selected="0">
            <x v="909"/>
          </reference>
        </references>
      </pivotArea>
    </format>
    <format dxfId="2531">
      <pivotArea dataOnly="0" labelOnly="1" outline="0" fieldPosition="0">
        <references count="2">
          <reference field="5" count="1">
            <x v="195"/>
          </reference>
          <reference field="6" count="1" selected="0">
            <x v="921"/>
          </reference>
        </references>
      </pivotArea>
    </format>
    <format dxfId="2530">
      <pivotArea dataOnly="0" labelOnly="1" outline="0" fieldPosition="0">
        <references count="2">
          <reference field="5" count="1">
            <x v="251"/>
          </reference>
          <reference field="6" count="1" selected="0">
            <x v="923"/>
          </reference>
        </references>
      </pivotArea>
    </format>
    <format dxfId="2529">
      <pivotArea dataOnly="0" labelOnly="1" outline="0" fieldPosition="0">
        <references count="2">
          <reference field="5" count="1">
            <x v="227"/>
          </reference>
          <reference field="6" count="1" selected="0">
            <x v="924"/>
          </reference>
        </references>
      </pivotArea>
    </format>
    <format dxfId="2528">
      <pivotArea dataOnly="0" labelOnly="1" outline="0" fieldPosition="0">
        <references count="2">
          <reference field="5" count="1">
            <x v="39"/>
          </reference>
          <reference field="6" count="1" selected="0">
            <x v="931"/>
          </reference>
        </references>
      </pivotArea>
    </format>
    <format dxfId="2527">
      <pivotArea dataOnly="0" labelOnly="1" outline="0" fieldPosition="0">
        <references count="2">
          <reference field="5" count="1">
            <x v="194"/>
          </reference>
          <reference field="6" count="1" selected="0">
            <x v="933"/>
          </reference>
        </references>
      </pivotArea>
    </format>
    <format dxfId="2526">
      <pivotArea dataOnly="0" labelOnly="1" outline="0" fieldPosition="0">
        <references count="2">
          <reference field="5" count="1">
            <x v="110"/>
          </reference>
          <reference field="6" count="1" selected="0">
            <x v="934"/>
          </reference>
        </references>
      </pivotArea>
    </format>
    <format dxfId="2525">
      <pivotArea dataOnly="0" labelOnly="1" outline="0" fieldPosition="0">
        <references count="2">
          <reference field="5" count="1">
            <x v="242"/>
          </reference>
          <reference field="6" count="1" selected="0">
            <x v="939"/>
          </reference>
        </references>
      </pivotArea>
    </format>
    <format dxfId="2524">
      <pivotArea dataOnly="0" labelOnly="1" outline="0" fieldPosition="0">
        <references count="2">
          <reference field="5" count="1">
            <x v="159"/>
          </reference>
          <reference field="6" count="1" selected="0">
            <x v="940"/>
          </reference>
        </references>
      </pivotArea>
    </format>
    <format dxfId="2523">
      <pivotArea dataOnly="0" labelOnly="1" outline="0" fieldPosition="0">
        <references count="2">
          <reference field="5" count="1">
            <x v="274"/>
          </reference>
          <reference field="6" count="1" selected="0">
            <x v="941"/>
          </reference>
        </references>
      </pivotArea>
    </format>
    <format dxfId="2522">
      <pivotArea dataOnly="0" labelOnly="1" outline="0" fieldPosition="0">
        <references count="2">
          <reference field="5" count="1">
            <x v="12"/>
          </reference>
          <reference field="6" count="1" selected="0">
            <x v="942"/>
          </reference>
        </references>
      </pivotArea>
    </format>
    <format dxfId="2521">
      <pivotArea dataOnly="0" labelOnly="1" outline="0" fieldPosition="0">
        <references count="2">
          <reference field="5" count="1">
            <x v="229"/>
          </reference>
          <reference field="6" count="1" selected="0">
            <x v="943"/>
          </reference>
        </references>
      </pivotArea>
    </format>
    <format dxfId="2520">
      <pivotArea dataOnly="0" labelOnly="1" outline="0" fieldPosition="0">
        <references count="2">
          <reference field="5" count="1">
            <x v="294"/>
          </reference>
          <reference field="6" count="1" selected="0">
            <x v="946"/>
          </reference>
        </references>
      </pivotArea>
    </format>
    <format dxfId="2519">
      <pivotArea dataOnly="0" labelOnly="1" outline="0" fieldPosition="0">
        <references count="2">
          <reference field="5" count="1">
            <x v="287"/>
          </reference>
          <reference field="6" count="1" selected="0">
            <x v="947"/>
          </reference>
        </references>
      </pivotArea>
    </format>
    <format dxfId="2518">
      <pivotArea dataOnly="0" labelOnly="1" outline="0" fieldPosition="0">
        <references count="2">
          <reference field="5" count="1">
            <x v="290"/>
          </reference>
          <reference field="6" count="1" selected="0">
            <x v="948"/>
          </reference>
        </references>
      </pivotArea>
    </format>
    <format dxfId="2517">
      <pivotArea dataOnly="0" labelOnly="1" outline="0" fieldPosition="0">
        <references count="2">
          <reference field="5" count="1">
            <x v="288"/>
          </reference>
          <reference field="6" count="1" selected="0">
            <x v="949"/>
          </reference>
        </references>
      </pivotArea>
    </format>
    <format dxfId="2516">
      <pivotArea dataOnly="0" labelOnly="1" outline="0" fieldPosition="0">
        <references count="2">
          <reference field="5" count="1">
            <x v="229"/>
          </reference>
          <reference field="6" count="1" selected="0">
            <x v="951"/>
          </reference>
        </references>
      </pivotArea>
    </format>
    <format dxfId="2515">
      <pivotArea dataOnly="0" labelOnly="1" outline="0" fieldPosition="0">
        <references count="2">
          <reference field="5" count="1">
            <x v="285"/>
          </reference>
          <reference field="6" count="1" selected="0">
            <x v="952"/>
          </reference>
        </references>
      </pivotArea>
    </format>
    <format dxfId="2514">
      <pivotArea dataOnly="0" labelOnly="1" outline="0" fieldPosition="0">
        <references count="2">
          <reference field="5" count="1">
            <x v="307"/>
          </reference>
          <reference field="6" count="1" selected="0">
            <x v="953"/>
          </reference>
        </references>
      </pivotArea>
    </format>
    <format dxfId="2513">
      <pivotArea dataOnly="0" labelOnly="1" outline="0" fieldPosition="0">
        <references count="2">
          <reference field="5" count="1">
            <x v="249"/>
          </reference>
          <reference field="6" count="1" selected="0">
            <x v="954"/>
          </reference>
        </references>
      </pivotArea>
    </format>
    <format dxfId="2512">
      <pivotArea dataOnly="0" labelOnly="1" outline="0" fieldPosition="0">
        <references count="2">
          <reference field="5" count="1">
            <x v="44"/>
          </reference>
          <reference field="6" count="1" selected="0">
            <x v="955"/>
          </reference>
        </references>
      </pivotArea>
    </format>
    <format dxfId="2511">
      <pivotArea dataOnly="0" labelOnly="1" outline="0" fieldPosition="0">
        <references count="2">
          <reference field="5" count="1">
            <x v="43"/>
          </reference>
          <reference field="6" count="1" selected="0">
            <x v="956"/>
          </reference>
        </references>
      </pivotArea>
    </format>
    <format dxfId="2510">
      <pivotArea dataOnly="0" labelOnly="1" outline="0" fieldPosition="0">
        <references count="2">
          <reference field="5" count="1">
            <x v="20"/>
          </reference>
          <reference field="6" count="1" selected="0">
            <x v="957"/>
          </reference>
        </references>
      </pivotArea>
    </format>
    <format dxfId="2509">
      <pivotArea dataOnly="0" labelOnly="1" outline="0" fieldPosition="0">
        <references count="2">
          <reference field="5" count="1">
            <x v="276"/>
          </reference>
          <reference field="6" count="1" selected="0">
            <x v="958"/>
          </reference>
        </references>
      </pivotArea>
    </format>
    <format dxfId="2508">
      <pivotArea dataOnly="0" labelOnly="1" outline="0" fieldPosition="0">
        <references count="2">
          <reference field="5" count="1">
            <x v="126"/>
          </reference>
          <reference field="6" count="1" selected="0">
            <x v="959"/>
          </reference>
        </references>
      </pivotArea>
    </format>
    <format dxfId="2507">
      <pivotArea dataOnly="0" labelOnly="1" outline="0" fieldPosition="0">
        <references count="2">
          <reference field="5" count="1">
            <x v="275"/>
          </reference>
          <reference field="6" count="1" selected="0">
            <x v="960"/>
          </reference>
        </references>
      </pivotArea>
    </format>
    <format dxfId="2506">
      <pivotArea dataOnly="0" labelOnly="1" outline="0" fieldPosition="0">
        <references count="2">
          <reference field="5" count="1">
            <x v="105"/>
          </reference>
          <reference field="6" count="1" selected="0">
            <x v="962"/>
          </reference>
        </references>
      </pivotArea>
    </format>
    <format dxfId="2505">
      <pivotArea dataOnly="0" labelOnly="1" outline="0" fieldPosition="0">
        <references count="2">
          <reference field="5" count="1">
            <x v="141"/>
          </reference>
          <reference field="6" count="1" selected="0">
            <x v="963"/>
          </reference>
        </references>
      </pivotArea>
    </format>
    <format dxfId="2504">
      <pivotArea dataOnly="0" labelOnly="1" outline="0" fieldPosition="0">
        <references count="2">
          <reference field="5" count="1">
            <x v="119"/>
          </reference>
          <reference field="6" count="1" selected="0">
            <x v="964"/>
          </reference>
        </references>
      </pivotArea>
    </format>
    <format dxfId="2503">
      <pivotArea dataOnly="0" labelOnly="1" outline="0" fieldPosition="0">
        <references count="2">
          <reference field="5" count="1">
            <x v="256"/>
          </reference>
          <reference field="6" count="1" selected="0">
            <x v="966"/>
          </reference>
        </references>
      </pivotArea>
    </format>
    <format dxfId="2502">
      <pivotArea dataOnly="0" labelOnly="1" outline="0" fieldPosition="0">
        <references count="2">
          <reference field="5" count="1">
            <x v="231"/>
          </reference>
          <reference field="6" count="1" selected="0">
            <x v="967"/>
          </reference>
        </references>
      </pivotArea>
    </format>
    <format dxfId="2501">
      <pivotArea dataOnly="0" labelOnly="1" outline="0" fieldPosition="0">
        <references count="2">
          <reference field="5" count="1">
            <x v="277"/>
          </reference>
          <reference field="6" count="1" selected="0">
            <x v="973"/>
          </reference>
        </references>
      </pivotArea>
    </format>
    <format dxfId="2500">
      <pivotArea dataOnly="0" labelOnly="1" outline="0" fieldPosition="0">
        <references count="2">
          <reference field="5" count="1">
            <x v="302"/>
          </reference>
          <reference field="6" count="1" selected="0">
            <x v="974"/>
          </reference>
        </references>
      </pivotArea>
    </format>
    <format dxfId="2499">
      <pivotArea dataOnly="0" labelOnly="1" outline="0" fieldPosition="0">
        <references count="2">
          <reference field="5" count="1">
            <x v="299"/>
          </reference>
          <reference field="6" count="1" selected="0">
            <x v="976"/>
          </reference>
        </references>
      </pivotArea>
    </format>
    <format dxfId="2498">
      <pivotArea dataOnly="0" labelOnly="1" outline="0" fieldPosition="0">
        <references count="2">
          <reference field="5" count="1">
            <x v="134"/>
          </reference>
          <reference field="6" count="1" selected="0">
            <x v="978"/>
          </reference>
        </references>
      </pivotArea>
    </format>
    <format dxfId="2497">
      <pivotArea dataOnly="0" labelOnly="1" outline="0" fieldPosition="0">
        <references count="2">
          <reference field="5" count="1">
            <x v="165"/>
          </reference>
          <reference field="6" count="1" selected="0">
            <x v="979"/>
          </reference>
        </references>
      </pivotArea>
    </format>
    <format dxfId="2496">
      <pivotArea dataOnly="0" labelOnly="1" outline="0" fieldPosition="0">
        <references count="2">
          <reference field="5" count="1">
            <x v="128"/>
          </reference>
          <reference field="6" count="1" selected="0">
            <x v="984"/>
          </reference>
        </references>
      </pivotArea>
    </format>
    <format dxfId="2495">
      <pivotArea dataOnly="0" labelOnly="1" outline="0" fieldPosition="0">
        <references count="2">
          <reference field="5" count="1">
            <x v="208"/>
          </reference>
          <reference field="6" count="1" selected="0">
            <x v="985"/>
          </reference>
        </references>
      </pivotArea>
    </format>
    <format dxfId="2494">
      <pivotArea dataOnly="0" labelOnly="1" outline="0" fieldPosition="0">
        <references count="2">
          <reference field="5" count="1">
            <x v="229"/>
          </reference>
          <reference field="6" count="1" selected="0">
            <x v="989"/>
          </reference>
        </references>
      </pivotArea>
    </format>
    <format dxfId="2493">
      <pivotArea dataOnly="0" labelOnly="1" outline="0" fieldPosition="0">
        <references count="2">
          <reference field="5" count="1">
            <x v="212"/>
          </reference>
          <reference field="6" count="1" selected="0">
            <x v="990"/>
          </reference>
        </references>
      </pivotArea>
    </format>
    <format dxfId="2492">
      <pivotArea dataOnly="0" labelOnly="1" outline="0" fieldPosition="0">
        <references count="2">
          <reference field="5" count="1">
            <x v="130"/>
          </reference>
          <reference field="6" count="1" selected="0">
            <x v="991"/>
          </reference>
        </references>
      </pivotArea>
    </format>
    <format dxfId="2491">
      <pivotArea dataOnly="0" labelOnly="1" outline="0" fieldPosition="0">
        <references count="2">
          <reference field="5" count="1">
            <x v="209"/>
          </reference>
          <reference field="6" count="1" selected="0">
            <x v="992"/>
          </reference>
        </references>
      </pivotArea>
    </format>
    <format dxfId="2490">
      <pivotArea dataOnly="0" labelOnly="1" outline="0" fieldPosition="0">
        <references count="2">
          <reference field="5" count="1">
            <x v="198"/>
          </reference>
          <reference field="6" count="1" selected="0">
            <x v="993"/>
          </reference>
        </references>
      </pivotArea>
    </format>
    <format dxfId="2489">
      <pivotArea dataOnly="0" labelOnly="1" outline="0" fieldPosition="0">
        <references count="2">
          <reference field="5" count="1">
            <x v="286"/>
          </reference>
          <reference field="6" count="1" selected="0">
            <x v="994"/>
          </reference>
        </references>
      </pivotArea>
    </format>
    <format dxfId="2488">
      <pivotArea dataOnly="0" labelOnly="1" outline="0" fieldPosition="0">
        <references count="2">
          <reference field="5" count="1">
            <x v="196"/>
          </reference>
          <reference field="6" count="1" selected="0">
            <x v="996"/>
          </reference>
        </references>
      </pivotArea>
    </format>
    <format dxfId="2487">
      <pivotArea dataOnly="0" labelOnly="1" outline="0" fieldPosition="0">
        <references count="2">
          <reference field="5" count="1">
            <x v="197"/>
          </reference>
          <reference field="6" count="1" selected="0">
            <x v="999"/>
          </reference>
        </references>
      </pivotArea>
    </format>
    <format dxfId="2486">
      <pivotArea dataOnly="0" labelOnly="1" outline="0" fieldPosition="0">
        <references count="2">
          <reference field="5" count="1">
            <x v="227"/>
          </reference>
          <reference field="6" count="1" selected="0">
            <x v="1001"/>
          </reference>
        </references>
      </pivotArea>
    </format>
    <format dxfId="2485">
      <pivotArea dataOnly="0" labelOnly="1" outline="0" fieldPosition="0">
        <references count="2">
          <reference field="5" count="1">
            <x v="39"/>
          </reference>
          <reference field="6" count="1" selected="0">
            <x v="1003"/>
          </reference>
        </references>
      </pivotArea>
    </format>
    <format dxfId="2484">
      <pivotArea dataOnly="0" labelOnly="1" outline="0" fieldPosition="0">
        <references count="2">
          <reference field="5" count="1">
            <x v="194"/>
          </reference>
          <reference field="6" count="1" selected="0">
            <x v="1004"/>
          </reference>
        </references>
      </pivotArea>
    </format>
    <format dxfId="2483">
      <pivotArea dataOnly="0" labelOnly="1" outline="0" fieldPosition="0">
        <references count="2">
          <reference field="5" count="1">
            <x v="238"/>
          </reference>
          <reference field="6" count="1" selected="0">
            <x v="1006"/>
          </reference>
        </references>
      </pivotArea>
    </format>
    <format dxfId="2482">
      <pivotArea dataOnly="0" labelOnly="1" outline="0" fieldPosition="0">
        <references count="2">
          <reference field="5" count="1">
            <x v="229"/>
          </reference>
          <reference field="6" count="1" selected="0">
            <x v="1007"/>
          </reference>
        </references>
      </pivotArea>
    </format>
    <format dxfId="2481">
      <pivotArea dataOnly="0" labelOnly="1" outline="0" fieldPosition="0">
        <references count="2">
          <reference field="5" count="1">
            <x v="59"/>
          </reference>
          <reference field="6" count="1" selected="0">
            <x v="1008"/>
          </reference>
        </references>
      </pivotArea>
    </format>
    <format dxfId="2480">
      <pivotArea dataOnly="0" labelOnly="1" outline="0" fieldPosition="0">
        <references count="2">
          <reference field="5" count="1">
            <x v="198"/>
          </reference>
          <reference field="6" count="1" selected="0">
            <x v="1009"/>
          </reference>
        </references>
      </pivotArea>
    </format>
    <format dxfId="2479">
      <pivotArea dataOnly="0" labelOnly="1" outline="0" fieldPosition="0">
        <references count="2">
          <reference field="5" count="1">
            <x v="206"/>
          </reference>
          <reference field="6" count="1" selected="0">
            <x v="1010"/>
          </reference>
        </references>
      </pivotArea>
    </format>
    <format dxfId="2478">
      <pivotArea dataOnly="0" labelOnly="1" outline="0" fieldPosition="0">
        <references count="2">
          <reference field="5" count="1">
            <x v="56"/>
          </reference>
          <reference field="6" count="1" selected="0">
            <x v="1011"/>
          </reference>
        </references>
      </pivotArea>
    </format>
    <format dxfId="2477">
      <pivotArea dataOnly="0" labelOnly="1" outline="0" fieldPosition="0">
        <references count="2">
          <reference field="5" count="1">
            <x v="252"/>
          </reference>
          <reference field="6" count="1" selected="0">
            <x v="1012"/>
          </reference>
        </references>
      </pivotArea>
    </format>
    <format dxfId="2476">
      <pivotArea dataOnly="0" labelOnly="1" outline="0" fieldPosition="0">
        <references count="2">
          <reference field="5" count="1">
            <x v="283"/>
          </reference>
          <reference field="6" count="1" selected="0">
            <x v="1013"/>
          </reference>
        </references>
      </pivotArea>
    </format>
    <format dxfId="2475">
      <pivotArea dataOnly="0" labelOnly="1" outline="0" fieldPosition="0">
        <references count="2">
          <reference field="5" count="1">
            <x v="306"/>
          </reference>
          <reference field="6" count="1" selected="0">
            <x v="1014"/>
          </reference>
        </references>
      </pivotArea>
    </format>
    <format dxfId="2474">
      <pivotArea dataOnly="0" labelOnly="1" outline="0" fieldPosition="0">
        <references count="2">
          <reference field="5" count="1">
            <x v="116"/>
          </reference>
          <reference field="6" count="1" selected="0">
            <x v="1017"/>
          </reference>
        </references>
      </pivotArea>
    </format>
    <format dxfId="2473">
      <pivotArea dataOnly="0" labelOnly="1" outline="0" fieldPosition="0">
        <references count="2">
          <reference field="5" count="1">
            <x v="117"/>
          </reference>
          <reference field="6" count="1" selected="0">
            <x v="1018"/>
          </reference>
        </references>
      </pivotArea>
    </format>
    <format dxfId="2472">
      <pivotArea dataOnly="0" labelOnly="1" outline="0" fieldPosition="0">
        <references count="2">
          <reference field="5" count="1">
            <x v="218"/>
          </reference>
          <reference field="6" count="1" selected="0">
            <x v="1020"/>
          </reference>
        </references>
      </pivotArea>
    </format>
    <format dxfId="2471">
      <pivotArea dataOnly="0" labelOnly="1" outline="0" fieldPosition="0">
        <references count="2">
          <reference field="5" count="1">
            <x v="258"/>
          </reference>
          <reference field="6" count="1" selected="0">
            <x v="1023"/>
          </reference>
        </references>
      </pivotArea>
    </format>
    <format dxfId="2470">
      <pivotArea dataOnly="0" labelOnly="1" outline="0" fieldPosition="0">
        <references count="2">
          <reference field="5" count="1">
            <x v="261"/>
          </reference>
          <reference field="6" count="1" selected="0">
            <x v="1024"/>
          </reference>
        </references>
      </pivotArea>
    </format>
    <format dxfId="2469">
      <pivotArea dataOnly="0" labelOnly="1" outline="0" fieldPosition="0">
        <references count="2">
          <reference field="5" count="1">
            <x v="175"/>
          </reference>
          <reference field="6" count="1" selected="0">
            <x v="1025"/>
          </reference>
        </references>
      </pivotArea>
    </format>
    <format dxfId="2468">
      <pivotArea dataOnly="0" labelOnly="1" outline="0" fieldPosition="0">
        <references count="2">
          <reference field="5" count="1">
            <x v="74"/>
          </reference>
          <reference field="6" count="1" selected="0">
            <x v="1036"/>
          </reference>
        </references>
      </pivotArea>
    </format>
    <format dxfId="2467">
      <pivotArea dataOnly="0" labelOnly="1" outline="0" fieldPosition="0">
        <references count="2">
          <reference field="5" count="1">
            <x v="38"/>
          </reference>
          <reference field="6" count="1" selected="0">
            <x v="1037"/>
          </reference>
        </references>
      </pivotArea>
    </format>
    <format dxfId="2466">
      <pivotArea dataOnly="0" labelOnly="1" outline="0" fieldPosition="0">
        <references count="2">
          <reference field="5" count="1">
            <x v="230"/>
          </reference>
          <reference field="6" count="1" selected="0">
            <x v="1038"/>
          </reference>
        </references>
      </pivotArea>
    </format>
    <format dxfId="2465">
      <pivotArea dataOnly="0" labelOnly="1" outline="0" fieldPosition="0">
        <references count="2">
          <reference field="5" count="1">
            <x v="206"/>
          </reference>
          <reference field="6" count="1" selected="0">
            <x v="1039"/>
          </reference>
        </references>
      </pivotArea>
    </format>
    <format dxfId="2464">
      <pivotArea dataOnly="0" labelOnly="1" outline="0" fieldPosition="0">
        <references count="2">
          <reference field="5" count="1">
            <x v="213"/>
          </reference>
          <reference field="6" count="1" selected="0">
            <x v="1040"/>
          </reference>
        </references>
      </pivotArea>
    </format>
    <format dxfId="2463">
      <pivotArea dataOnly="0" labelOnly="1" outline="0" fieldPosition="0">
        <references count="2">
          <reference field="5" count="1">
            <x v="136"/>
          </reference>
          <reference field="6" count="1" selected="0">
            <x v="1042"/>
          </reference>
        </references>
      </pivotArea>
    </format>
    <format dxfId="2462">
      <pivotArea dataOnly="0" labelOnly="1" outline="0" fieldPosition="0">
        <references count="2">
          <reference field="5" count="1">
            <x v="271"/>
          </reference>
          <reference field="6" count="1" selected="0">
            <x v="1043"/>
          </reference>
        </references>
      </pivotArea>
    </format>
    <format dxfId="2461">
      <pivotArea dataOnly="0" labelOnly="1" outline="0" fieldPosition="0">
        <references count="2">
          <reference field="5" count="1">
            <x v="31"/>
          </reference>
          <reference field="6" count="1" selected="0">
            <x v="1044"/>
          </reference>
        </references>
      </pivotArea>
    </format>
    <format dxfId="2460">
      <pivotArea dataOnly="0" labelOnly="1" outline="0" fieldPosition="0">
        <references count="2">
          <reference field="5" count="1">
            <x v="19"/>
          </reference>
          <reference field="6" count="1" selected="0">
            <x v="1046"/>
          </reference>
        </references>
      </pivotArea>
    </format>
    <format dxfId="2459">
      <pivotArea dataOnly="0" labelOnly="1" outline="0" fieldPosition="0">
        <references count="2">
          <reference field="5" count="1">
            <x v="147"/>
          </reference>
          <reference field="6" count="1" selected="0">
            <x v="1047"/>
          </reference>
        </references>
      </pivotArea>
    </format>
    <format dxfId="2458">
      <pivotArea dataOnly="0" labelOnly="1" outline="0" fieldPosition="0">
        <references count="2">
          <reference field="5" count="1">
            <x v="250"/>
          </reference>
          <reference field="6" count="1" selected="0">
            <x v="1048"/>
          </reference>
        </references>
      </pivotArea>
    </format>
    <format dxfId="2457">
      <pivotArea dataOnly="0" labelOnly="1" outline="0" fieldPosition="0">
        <references count="2">
          <reference field="5" count="1">
            <x v="125"/>
          </reference>
          <reference field="6" count="1" selected="0">
            <x v="1049"/>
          </reference>
        </references>
      </pivotArea>
    </format>
    <format dxfId="2456">
      <pivotArea dataOnly="0" labelOnly="1" outline="0" fieldPosition="0">
        <references count="2">
          <reference field="5" count="1">
            <x v="229"/>
          </reference>
          <reference field="6" count="1" selected="0">
            <x v="1050"/>
          </reference>
        </references>
      </pivotArea>
    </format>
    <format dxfId="2455">
      <pivotArea dataOnly="0" labelOnly="1" outline="0" fieldPosition="0">
        <references count="2">
          <reference field="5" count="1">
            <x v="144"/>
          </reference>
          <reference field="6" count="1" selected="0">
            <x v="1051"/>
          </reference>
        </references>
      </pivotArea>
    </format>
    <format dxfId="2454">
      <pivotArea dataOnly="0" labelOnly="1" outline="0" fieldPosition="0">
        <references count="2">
          <reference field="5" count="1">
            <x v="102"/>
          </reference>
          <reference field="6" count="1" selected="0">
            <x v="1052"/>
          </reference>
        </references>
      </pivotArea>
    </format>
    <format dxfId="2453">
      <pivotArea dataOnly="0" labelOnly="1" outline="0" fieldPosition="0">
        <references count="2">
          <reference field="5" count="1">
            <x v="145"/>
          </reference>
          <reference field="6" count="1" selected="0">
            <x v="1053"/>
          </reference>
        </references>
      </pivotArea>
    </format>
    <format dxfId="2452">
      <pivotArea dataOnly="0" labelOnly="1" outline="0" fieldPosition="0">
        <references count="2">
          <reference field="5" count="1">
            <x v="284"/>
          </reference>
          <reference field="6" count="1" selected="0">
            <x v="1054"/>
          </reference>
        </references>
      </pivotArea>
    </format>
    <format dxfId="2451">
      <pivotArea dataOnly="0" labelOnly="1" outline="0" fieldPosition="0">
        <references count="2">
          <reference field="5" count="1">
            <x v="265"/>
          </reference>
          <reference field="6" count="1" selected="0">
            <x v="1057"/>
          </reference>
        </references>
      </pivotArea>
    </format>
    <format dxfId="2450">
      <pivotArea dataOnly="0" labelOnly="1" outline="0" fieldPosition="0">
        <references count="2">
          <reference field="5" count="1">
            <x v="282"/>
          </reference>
          <reference field="6" count="1" selected="0">
            <x v="1059"/>
          </reference>
        </references>
      </pivotArea>
    </format>
    <format dxfId="2449">
      <pivotArea dataOnly="0" labelOnly="1" outline="0" fieldPosition="0">
        <references count="2">
          <reference field="5" count="1">
            <x v="23"/>
          </reference>
          <reference field="6" count="1" selected="0">
            <x v="1060"/>
          </reference>
        </references>
      </pivotArea>
    </format>
    <format dxfId="2448">
      <pivotArea dataOnly="0" labelOnly="1" outline="0" fieldPosition="0">
        <references count="2">
          <reference field="5" count="1">
            <x v="243"/>
          </reference>
          <reference field="6" count="1" selected="0">
            <x v="1061"/>
          </reference>
        </references>
      </pivotArea>
    </format>
    <format dxfId="2447">
      <pivotArea dataOnly="0" labelOnly="1" outline="0" fieldPosition="0">
        <references count="2">
          <reference field="5" count="1">
            <x v="153"/>
          </reference>
          <reference field="6" count="1" selected="0">
            <x v="1062"/>
          </reference>
        </references>
      </pivotArea>
    </format>
    <format dxfId="2446">
      <pivotArea dataOnly="0" labelOnly="1" outline="0" fieldPosition="0">
        <references count="2">
          <reference field="5" count="1">
            <x v="150"/>
          </reference>
          <reference field="6" count="1" selected="0">
            <x v="1063"/>
          </reference>
        </references>
      </pivotArea>
    </format>
    <format dxfId="2445">
      <pivotArea dataOnly="0" labelOnly="1" outline="0" fieldPosition="0">
        <references count="2">
          <reference field="5" count="1">
            <x v="151"/>
          </reference>
          <reference field="6" count="1" selected="0">
            <x v="1064"/>
          </reference>
        </references>
      </pivotArea>
    </format>
    <format dxfId="2444">
      <pivotArea dataOnly="0" labelOnly="1" outline="0" fieldPosition="0">
        <references count="2">
          <reference field="5" count="1">
            <x v="16"/>
          </reference>
          <reference field="6" count="1" selected="0">
            <x v="1065"/>
          </reference>
        </references>
      </pivotArea>
    </format>
    <format dxfId="2443">
      <pivotArea dataOnly="0" labelOnly="1" outline="0" fieldPosition="0">
        <references count="2">
          <reference field="5" count="1">
            <x v="17"/>
          </reference>
          <reference field="6" count="1" selected="0">
            <x v="1066"/>
          </reference>
        </references>
      </pivotArea>
    </format>
    <format dxfId="2442">
      <pivotArea dataOnly="0" labelOnly="1" outline="0" fieldPosition="0">
        <references count="2">
          <reference field="5" count="1">
            <x v="18"/>
          </reference>
          <reference field="6" count="1" selected="0">
            <x v="1067"/>
          </reference>
        </references>
      </pivotArea>
    </format>
    <format dxfId="2441">
      <pivotArea dataOnly="0" labelOnly="1" outline="0" fieldPosition="0">
        <references count="2">
          <reference field="5" count="1">
            <x v="193"/>
          </reference>
          <reference field="6" count="1" selected="0">
            <x v="1068"/>
          </reference>
        </references>
      </pivotArea>
    </format>
    <format dxfId="2440">
      <pivotArea dataOnly="0" labelOnly="1" outline="0" fieldPosition="0">
        <references count="2">
          <reference field="5" count="1">
            <x v="152"/>
          </reference>
          <reference field="6" count="1" selected="0">
            <x v="1069"/>
          </reference>
        </references>
      </pivotArea>
    </format>
    <format dxfId="2439">
      <pivotArea dataOnly="0" labelOnly="1" outline="0" fieldPosition="0">
        <references count="2">
          <reference field="5" count="1">
            <x v="96"/>
          </reference>
          <reference field="6" count="1" selected="0">
            <x v="1070"/>
          </reference>
        </references>
      </pivotArea>
    </format>
    <format dxfId="2438">
      <pivotArea dataOnly="0" labelOnly="1" outline="0" fieldPosition="0">
        <references count="2">
          <reference field="5" count="1">
            <x v="34"/>
          </reference>
          <reference field="6" count="1" selected="0">
            <x v="1071"/>
          </reference>
        </references>
      </pivotArea>
    </format>
    <format dxfId="2437">
      <pivotArea dataOnly="0" labelOnly="1" outline="0" fieldPosition="0">
        <references count="2">
          <reference field="5" count="1">
            <x v="106"/>
          </reference>
          <reference field="6" count="1" selected="0">
            <x v="1073"/>
          </reference>
        </references>
      </pivotArea>
    </format>
    <format dxfId="2436">
      <pivotArea dataOnly="0" labelOnly="1" outline="0" fieldPosition="0">
        <references count="2">
          <reference field="5" count="1">
            <x v="241"/>
          </reference>
          <reference field="6" count="1" selected="0">
            <x v="1074"/>
          </reference>
        </references>
      </pivotArea>
    </format>
    <format dxfId="2435">
      <pivotArea dataOnly="0" labelOnly="1" outline="0" fieldPosition="0">
        <references count="2">
          <reference field="5" count="1">
            <x v="190"/>
          </reference>
          <reference field="6" count="1" selected="0">
            <x v="1075"/>
          </reference>
        </references>
      </pivotArea>
    </format>
    <format dxfId="2434">
      <pivotArea dataOnly="0" labelOnly="1" outline="0" fieldPosition="0">
        <references count="2">
          <reference field="5" count="1">
            <x v="295"/>
          </reference>
          <reference field="6" count="1" selected="0">
            <x v="1077"/>
          </reference>
        </references>
      </pivotArea>
    </format>
    <format dxfId="2433">
      <pivotArea dataOnly="0" labelOnly="1" outline="0" fieldPosition="0">
        <references count="2">
          <reference field="5" count="1">
            <x v="229"/>
          </reference>
          <reference field="6" count="1" selected="0">
            <x v="1079"/>
          </reference>
        </references>
      </pivotArea>
    </format>
    <format dxfId="2432">
      <pivotArea dataOnly="0" labelOnly="1" outline="0" fieldPosition="0">
        <references count="2">
          <reference field="5" count="1">
            <x v="13"/>
          </reference>
          <reference field="6" count="1" selected="0">
            <x v="1080"/>
          </reference>
        </references>
      </pivotArea>
    </format>
    <format dxfId="2431">
      <pivotArea dataOnly="0" labelOnly="1" outline="0" fieldPosition="0">
        <references count="2">
          <reference field="5" count="1">
            <x v="135"/>
          </reference>
          <reference field="6" count="1" selected="0">
            <x v="1081"/>
          </reference>
        </references>
      </pivotArea>
    </format>
    <format dxfId="2430">
      <pivotArea dataOnly="0" labelOnly="1" outline="0" fieldPosition="0">
        <references count="2">
          <reference field="5" count="1">
            <x v="121"/>
          </reference>
          <reference field="6" count="1" selected="0">
            <x v="1084"/>
          </reference>
        </references>
      </pivotArea>
    </format>
    <format dxfId="2429">
      <pivotArea dataOnly="0" labelOnly="1" outline="0" fieldPosition="0">
        <references count="2">
          <reference field="5" count="1">
            <x v="229"/>
          </reference>
          <reference field="6" count="1" selected="0">
            <x v="1088"/>
          </reference>
        </references>
      </pivotArea>
    </format>
    <format dxfId="2428">
      <pivotArea dataOnly="0" labelOnly="1" outline="0" fieldPosition="0">
        <references count="2">
          <reference field="5" count="1">
            <x v="233"/>
          </reference>
          <reference field="6" count="1" selected="0">
            <x v="1089"/>
          </reference>
        </references>
      </pivotArea>
    </format>
    <format dxfId="2427">
      <pivotArea dataOnly="0" labelOnly="1" outline="0" fieldPosition="0">
        <references count="2">
          <reference field="5" count="1">
            <x v="291"/>
          </reference>
          <reference field="6" count="1" selected="0">
            <x v="1090"/>
          </reference>
        </references>
      </pivotArea>
    </format>
    <format dxfId="2426">
      <pivotArea dataOnly="0" labelOnly="1" outline="0" fieldPosition="0">
        <references count="2">
          <reference field="5" count="1">
            <x v="105"/>
          </reference>
          <reference field="6" count="1" selected="0">
            <x v="1091"/>
          </reference>
        </references>
      </pivotArea>
    </format>
    <format dxfId="2425">
      <pivotArea dataOnly="0" labelOnly="1" outline="0" fieldPosition="0">
        <references count="2">
          <reference field="5" count="1">
            <x v="188"/>
          </reference>
          <reference field="6" count="1" selected="0">
            <x v="1092"/>
          </reference>
        </references>
      </pivotArea>
    </format>
    <format dxfId="2424">
      <pivotArea dataOnly="0" labelOnly="1" outline="0" fieldPosition="0">
        <references count="2">
          <reference field="5" count="1">
            <x v="229"/>
          </reference>
          <reference field="6" count="1" selected="0">
            <x v="1093"/>
          </reference>
        </references>
      </pivotArea>
    </format>
    <format dxfId="2423">
      <pivotArea dataOnly="0" labelOnly="1" outline="0" fieldPosition="0">
        <references count="2">
          <reference field="5" count="1">
            <x v="218"/>
          </reference>
          <reference field="6" count="1" selected="0">
            <x v="1097"/>
          </reference>
        </references>
      </pivotArea>
    </format>
    <format dxfId="2422">
      <pivotArea dataOnly="0" labelOnly="1" outline="0" fieldPosition="0">
        <references count="2">
          <reference field="5" count="1">
            <x v="234"/>
          </reference>
          <reference field="6" count="1" selected="0">
            <x v="1098"/>
          </reference>
        </references>
      </pivotArea>
    </format>
    <format dxfId="2421">
      <pivotArea dataOnly="0" labelOnly="1" outline="0" fieldPosition="0">
        <references count="2">
          <reference field="5" count="1">
            <x v="171"/>
          </reference>
          <reference field="6" count="1" selected="0">
            <x v="1101"/>
          </reference>
        </references>
      </pivotArea>
    </format>
    <format dxfId="2420">
      <pivotArea dataOnly="0" labelOnly="1" outline="0" fieldPosition="0">
        <references count="2">
          <reference field="5" count="1">
            <x v="229"/>
          </reference>
          <reference field="6" count="1" selected="0">
            <x v="1102"/>
          </reference>
        </references>
      </pivotArea>
    </format>
    <format dxfId="2419">
      <pivotArea dataOnly="0" labelOnly="1" outline="0" fieldPosition="0">
        <references count="2">
          <reference field="5" count="1">
            <x v="229"/>
          </reference>
          <reference field="6" count="1" selected="0">
            <x v="1104"/>
          </reference>
        </references>
      </pivotArea>
    </format>
    <format dxfId="2418">
      <pivotArea dataOnly="0" labelOnly="1" outline="0" fieldPosition="0">
        <references count="2">
          <reference field="5" count="1">
            <x v="146"/>
          </reference>
          <reference field="6" count="1" selected="0">
            <x v="1107"/>
          </reference>
        </references>
      </pivotArea>
    </format>
    <format dxfId="2417">
      <pivotArea dataOnly="0" labelOnly="1" outline="0" fieldPosition="0">
        <references count="2">
          <reference field="5" count="1">
            <x v="229"/>
          </reference>
          <reference field="6" count="1" selected="0">
            <x v="1108"/>
          </reference>
        </references>
      </pivotArea>
    </format>
    <format dxfId="2416">
      <pivotArea dataOnly="0" labelOnly="1" outline="0" fieldPosition="0">
        <references count="2">
          <reference field="5" count="1">
            <x v="155"/>
          </reference>
          <reference field="6" count="1" selected="0">
            <x v="1109"/>
          </reference>
        </references>
      </pivotArea>
    </format>
    <format dxfId="2415">
      <pivotArea dataOnly="0" labelOnly="1" outline="0" fieldPosition="0">
        <references count="2">
          <reference field="5" count="1">
            <x v="172"/>
          </reference>
          <reference field="6" count="1" selected="0">
            <x v="1110"/>
          </reference>
        </references>
      </pivotArea>
    </format>
    <format dxfId="2414">
      <pivotArea dataOnly="0" labelOnly="1" outline="0" fieldPosition="0">
        <references count="2">
          <reference field="5" count="1">
            <x v="244"/>
          </reference>
          <reference field="6" count="1" selected="0">
            <x v="1113"/>
          </reference>
        </references>
      </pivotArea>
    </format>
    <format dxfId="2413">
      <pivotArea dataOnly="0" labelOnly="1" outline="0" fieldPosition="0">
        <references count="2">
          <reference field="5" count="1">
            <x v="212"/>
          </reference>
          <reference field="6" count="1" selected="0">
            <x v="1114"/>
          </reference>
        </references>
      </pivotArea>
    </format>
    <format dxfId="2412">
      <pivotArea dataOnly="0" labelOnly="1" outline="0" fieldPosition="0">
        <references count="2">
          <reference field="5" count="1">
            <x v="131"/>
          </reference>
          <reference field="6" count="1" selected="0">
            <x v="1115"/>
          </reference>
        </references>
      </pivotArea>
    </format>
    <format dxfId="2411">
      <pivotArea dataOnly="0" labelOnly="1" outline="0" fieldPosition="0">
        <references count="2">
          <reference field="5" count="1">
            <x v="208"/>
          </reference>
          <reference field="6" count="1" selected="0">
            <x v="1116"/>
          </reference>
        </references>
      </pivotArea>
    </format>
    <format dxfId="2410">
      <pivotArea dataOnly="0" labelOnly="1" outline="0" fieldPosition="0">
        <references count="2">
          <reference field="5" count="1">
            <x v="177"/>
          </reference>
          <reference field="6" count="1" selected="0">
            <x v="1118"/>
          </reference>
        </references>
      </pivotArea>
    </format>
    <format dxfId="2409">
      <pivotArea dataOnly="0" labelOnly="1" outline="0" fieldPosition="0">
        <references count="2">
          <reference field="5" count="1">
            <x v="103"/>
          </reference>
          <reference field="6" count="1" selected="0">
            <x v="1119"/>
          </reference>
        </references>
      </pivotArea>
    </format>
    <format dxfId="2408">
      <pivotArea dataOnly="0" labelOnly="1" outline="0" fieldPosition="0">
        <references count="2">
          <reference field="5" count="1">
            <x v="186"/>
          </reference>
          <reference field="6" count="1" selected="0">
            <x v="1120"/>
          </reference>
        </references>
      </pivotArea>
    </format>
    <format dxfId="2407">
      <pivotArea dataOnly="0" labelOnly="1" outline="0" fieldPosition="0">
        <references count="2">
          <reference field="5" count="1">
            <x v="90"/>
          </reference>
          <reference field="6" count="1" selected="0">
            <x v="1121"/>
          </reference>
        </references>
      </pivotArea>
    </format>
    <format dxfId="2406">
      <pivotArea dataOnly="0" labelOnly="1" outline="0" fieldPosition="0">
        <references count="2">
          <reference field="5" count="1">
            <x v="91"/>
          </reference>
          <reference field="6" count="1" selected="0">
            <x v="1134"/>
          </reference>
        </references>
      </pivotArea>
    </format>
    <format dxfId="2405">
      <pivotArea dataOnly="0" labelOnly="1" outline="0" fieldPosition="0">
        <references count="2">
          <reference field="5" count="1">
            <x v="99"/>
          </reference>
          <reference field="6" count="1" selected="0">
            <x v="1135"/>
          </reference>
        </references>
      </pivotArea>
    </format>
    <format dxfId="2404">
      <pivotArea dataOnly="0" labelOnly="1" outline="0" fieldPosition="0">
        <references count="2">
          <reference field="5" count="1">
            <x v="240"/>
          </reference>
          <reference field="6" count="1" selected="0">
            <x v="1136"/>
          </reference>
        </references>
      </pivotArea>
    </format>
    <format dxfId="2403">
      <pivotArea dataOnly="0" labelOnly="1" outline="0" fieldPosition="0">
        <references count="2">
          <reference field="5" count="1">
            <x v="255"/>
          </reference>
          <reference field="6" count="1" selected="0">
            <x v="1137"/>
          </reference>
        </references>
      </pivotArea>
    </format>
    <format dxfId="2402">
      <pivotArea dataOnly="0" labelOnly="1" outline="0" fieldPosition="0">
        <references count="2">
          <reference field="5" count="1">
            <x v="229"/>
          </reference>
          <reference field="6" count="1" selected="0">
            <x v="1138"/>
          </reference>
        </references>
      </pivotArea>
    </format>
    <format dxfId="2401">
      <pivotArea dataOnly="0" labelOnly="1" outline="0" fieldPosition="0">
        <references count="2">
          <reference field="5" count="1">
            <x v="60"/>
          </reference>
          <reference field="6" count="1" selected="0">
            <x v="1139"/>
          </reference>
        </references>
      </pivotArea>
    </format>
    <format dxfId="2400">
      <pivotArea dataOnly="0" labelOnly="1" outline="0" fieldPosition="0">
        <references count="2">
          <reference field="5" count="1">
            <x v="24"/>
          </reference>
          <reference field="6" count="1" selected="0">
            <x v="1142"/>
          </reference>
        </references>
      </pivotArea>
    </format>
    <format dxfId="2399">
      <pivotArea dataOnly="0" labelOnly="1" outline="0" fieldPosition="0">
        <references count="2">
          <reference field="5" count="1">
            <x v="124"/>
          </reference>
          <reference field="6" count="1" selected="0">
            <x v="1143"/>
          </reference>
        </references>
      </pivotArea>
    </format>
    <format dxfId="2398">
      <pivotArea dataOnly="0" labelOnly="1" outline="0" fieldPosition="0">
        <references count="2">
          <reference field="5" count="1">
            <x v="218"/>
          </reference>
          <reference field="6" count="1" selected="0">
            <x v="1145"/>
          </reference>
        </references>
      </pivotArea>
    </format>
    <format dxfId="2397">
      <pivotArea dataOnly="0" labelOnly="1" outline="0" fieldPosition="0">
        <references count="2">
          <reference field="5" count="1">
            <x v="301"/>
          </reference>
          <reference field="6" count="1" selected="0">
            <x v="1146"/>
          </reference>
        </references>
      </pivotArea>
    </format>
    <format dxfId="2396">
      <pivotArea dataOnly="0" labelOnly="1" outline="0" fieldPosition="0">
        <references count="2">
          <reference field="5" count="1">
            <x v="116"/>
          </reference>
          <reference field="6" count="1" selected="0">
            <x v="1148"/>
          </reference>
        </references>
      </pivotArea>
    </format>
    <format dxfId="2395">
      <pivotArea dataOnly="0" labelOnly="1" outline="0" fieldPosition="0">
        <references count="2">
          <reference field="5" count="1">
            <x v="117"/>
          </reference>
          <reference field="6" count="1" selected="0">
            <x v="1149"/>
          </reference>
        </references>
      </pivotArea>
    </format>
    <format dxfId="2394">
      <pivotArea dataOnly="0" labelOnly="1" outline="0" fieldPosition="0">
        <references count="2">
          <reference field="5" count="1">
            <x v="218"/>
          </reference>
          <reference field="6" count="1" selected="0">
            <x v="1151"/>
          </reference>
        </references>
      </pivotArea>
    </format>
    <format dxfId="2393">
      <pivotArea dataOnly="0" labelOnly="1" outline="0" fieldPosition="0">
        <references count="2">
          <reference field="5" count="1">
            <x v="273"/>
          </reference>
          <reference field="6" count="1" selected="0">
            <x v="1152"/>
          </reference>
        </references>
      </pivotArea>
    </format>
    <format dxfId="2392">
      <pivotArea dataOnly="0" labelOnly="1" outline="0" fieldPosition="0">
        <references count="2">
          <reference field="5" count="1">
            <x v="22"/>
          </reference>
          <reference field="6" count="1" selected="0">
            <x v="1153"/>
          </reference>
        </references>
      </pivotArea>
    </format>
    <format dxfId="2391">
      <pivotArea dataOnly="0" labelOnly="1" outline="0" fieldPosition="0">
        <references count="2">
          <reference field="5" count="1">
            <x v="229"/>
          </reference>
          <reference field="6" count="1" selected="0">
            <x v="1154"/>
          </reference>
        </references>
      </pivotArea>
    </format>
    <format dxfId="2390">
      <pivotArea dataOnly="0" labelOnly="1" outline="0" fieldPosition="0">
        <references count="2">
          <reference field="5" count="1">
            <x v="156"/>
          </reference>
          <reference field="6" count="1" selected="0">
            <x v="1155"/>
          </reference>
        </references>
      </pivotArea>
    </format>
    <format dxfId="2389">
      <pivotArea dataOnly="0" labelOnly="1" outline="0" fieldPosition="0">
        <references count="2">
          <reference field="5" count="1">
            <x v="283"/>
          </reference>
          <reference field="6" count="1" selected="0">
            <x v="1156"/>
          </reference>
        </references>
      </pivotArea>
    </format>
    <format dxfId="2388">
      <pivotArea dataOnly="0" labelOnly="1" outline="0" fieldPosition="0">
        <references count="2">
          <reference field="5" count="1">
            <x v="185"/>
          </reference>
          <reference field="6" count="1" selected="0">
            <x v="1157"/>
          </reference>
        </references>
      </pivotArea>
    </format>
    <format dxfId="2387">
      <pivotArea dataOnly="0" labelOnly="1" outline="0" fieldPosition="0">
        <references count="2">
          <reference field="5" count="1">
            <x v="243"/>
          </reference>
          <reference field="6" count="1" selected="0">
            <x v="1159"/>
          </reference>
        </references>
      </pivotArea>
    </format>
    <format dxfId="2386">
      <pivotArea dataOnly="0" labelOnly="1" outline="0" fieldPosition="0">
        <references count="2">
          <reference field="5" count="1">
            <x v="292"/>
          </reference>
          <reference field="6" count="1" selected="0">
            <x v="1161"/>
          </reference>
        </references>
      </pivotArea>
    </format>
    <format dxfId="2385">
      <pivotArea dataOnly="0" labelOnly="1" outline="0" fieldPosition="0">
        <references count="2">
          <reference field="5" count="1">
            <x v="237"/>
          </reference>
          <reference field="6" count="1" selected="0">
            <x v="1162"/>
          </reference>
        </references>
      </pivotArea>
    </format>
    <format dxfId="2384">
      <pivotArea dataOnly="0" labelOnly="1" outline="0" fieldPosition="0">
        <references count="2">
          <reference field="5" count="1">
            <x v="300"/>
          </reference>
          <reference field="6" count="1" selected="0">
            <x v="1163"/>
          </reference>
        </references>
      </pivotArea>
    </format>
    <format dxfId="2383">
      <pivotArea dataOnly="0" labelOnly="1" outline="0" fieldPosition="0">
        <references count="2">
          <reference field="5" count="1">
            <x v="298"/>
          </reference>
          <reference field="6" count="1" selected="0">
            <x v="1164"/>
          </reference>
        </references>
      </pivotArea>
    </format>
    <format dxfId="2382">
      <pivotArea dataOnly="0" labelOnly="1" outline="0" fieldPosition="0">
        <references count="2">
          <reference field="5" count="1">
            <x v="157"/>
          </reference>
          <reference field="6" count="1" selected="0">
            <x v="1166"/>
          </reference>
        </references>
      </pivotArea>
    </format>
    <format dxfId="2381">
      <pivotArea dataOnly="0" labelOnly="1" outline="0" fieldPosition="0">
        <references count="2">
          <reference field="5" count="1">
            <x v="158"/>
          </reference>
          <reference field="6" count="1" selected="0">
            <x v="1167"/>
          </reference>
        </references>
      </pivotArea>
    </format>
    <format dxfId="2380">
      <pivotArea dataOnly="0" labelOnly="1" outline="0" fieldPosition="0">
        <references count="2">
          <reference field="5" count="1">
            <x v="229"/>
          </reference>
          <reference field="6" count="1" selected="0">
            <x v="1168"/>
          </reference>
        </references>
      </pivotArea>
    </format>
    <format dxfId="2379">
      <pivotArea dataOnly="0" labelOnly="1" outline="0" fieldPosition="0">
        <references count="2">
          <reference field="5" count="1">
            <x v="236"/>
          </reference>
          <reference field="6" count="1" selected="0">
            <x v="1169"/>
          </reference>
        </references>
      </pivotArea>
    </format>
    <format dxfId="2378">
      <pivotArea dataOnly="0" labelOnly="1" outline="0" fieldPosition="0">
        <references count="2">
          <reference field="5" count="1">
            <x v="297"/>
          </reference>
          <reference field="6" count="1" selected="0">
            <x v="1170"/>
          </reference>
        </references>
      </pivotArea>
    </format>
    <format dxfId="2377">
      <pivotArea dataOnly="0" labelOnly="1" outline="0" fieldPosition="0">
        <references count="2">
          <reference field="5" count="1">
            <x v="296"/>
          </reference>
          <reference field="6" count="1" selected="0">
            <x v="1171"/>
          </reference>
        </references>
      </pivotArea>
    </format>
    <format dxfId="2376">
      <pivotArea dataOnly="0" labelOnly="1" outline="0" fieldPosition="0">
        <references count="2">
          <reference field="5" count="1">
            <x v="23"/>
          </reference>
          <reference field="6" count="1" selected="0">
            <x v="1172"/>
          </reference>
        </references>
      </pivotArea>
    </format>
    <format dxfId="2375">
      <pivotArea dataOnly="0" labelOnly="1" outline="0" fieldPosition="0">
        <references count="2">
          <reference field="5" count="1">
            <x v="266"/>
          </reference>
          <reference field="6" count="1" selected="0">
            <x v="1173"/>
          </reference>
        </references>
      </pivotArea>
    </format>
    <format dxfId="2374">
      <pivotArea dataOnly="0" labelOnly="1" outline="0" fieldPosition="0">
        <references count="2">
          <reference field="5" count="1">
            <x v="88"/>
          </reference>
          <reference field="6" count="1" selected="0">
            <x v="1174"/>
          </reference>
        </references>
      </pivotArea>
    </format>
    <format dxfId="2373">
      <pivotArea dataOnly="0" labelOnly="1" outline="0" fieldPosition="0">
        <references count="2">
          <reference field="5" count="1">
            <x v="170"/>
          </reference>
          <reference field="6" count="1" selected="0">
            <x v="1177"/>
          </reference>
        </references>
      </pivotArea>
    </format>
    <format dxfId="2372">
      <pivotArea dataOnly="0" labelOnly="1" outline="0" fieldPosition="0">
        <references count="2">
          <reference field="5" count="1">
            <x v="229"/>
          </reference>
          <reference field="6" count="1" selected="0">
            <x v="1178"/>
          </reference>
        </references>
      </pivotArea>
    </format>
    <format dxfId="2371">
      <pivotArea dataOnly="0" labelOnly="1" outline="0" fieldPosition="0">
        <references count="2">
          <reference field="5" count="1">
            <x v="70"/>
          </reference>
          <reference field="6" count="1" selected="0">
            <x v="1180"/>
          </reference>
        </references>
      </pivotArea>
    </format>
    <format dxfId="2370">
      <pivotArea dataOnly="0" labelOnly="1" outline="0" fieldPosition="0">
        <references count="2">
          <reference field="5" count="1">
            <x v="101"/>
          </reference>
          <reference field="6" count="1" selected="0">
            <x v="1181"/>
          </reference>
        </references>
      </pivotArea>
    </format>
    <format dxfId="2369">
      <pivotArea dataOnly="0" labelOnly="1" outline="0" fieldPosition="0">
        <references count="2">
          <reference field="5" count="1">
            <x v="221"/>
          </reference>
          <reference field="6" count="1" selected="0">
            <x v="1182"/>
          </reference>
        </references>
      </pivotArea>
    </format>
    <format dxfId="2368">
      <pivotArea dataOnly="0" labelOnly="1" outline="0" fieldPosition="0">
        <references count="2">
          <reference field="5" count="1">
            <x v="9"/>
          </reference>
          <reference field="6" count="1" selected="0">
            <x v="1183"/>
          </reference>
        </references>
      </pivotArea>
    </format>
    <format dxfId="2367">
      <pivotArea dataOnly="0" labelOnly="1" outline="0" fieldPosition="0">
        <references count="2">
          <reference field="5" count="1">
            <x v="24"/>
          </reference>
          <reference field="6" count="1" selected="0">
            <x v="1184"/>
          </reference>
        </references>
      </pivotArea>
    </format>
    <format dxfId="2366">
      <pivotArea dataOnly="0" labelOnly="1" outline="0" fieldPosition="0">
        <references count="2">
          <reference field="5" count="1">
            <x v="25"/>
          </reference>
          <reference field="6" count="1" selected="0">
            <x v="1185"/>
          </reference>
        </references>
      </pivotArea>
    </format>
    <format dxfId="2365">
      <pivotArea dataOnly="0" labelOnly="1" outline="0" fieldPosition="0">
        <references count="2">
          <reference field="5" count="1">
            <x v="218"/>
          </reference>
          <reference field="6" count="1" selected="0">
            <x v="1192"/>
          </reference>
        </references>
      </pivotArea>
    </format>
    <format dxfId="2364">
      <pivotArea dataOnly="0" labelOnly="1" outline="0" fieldPosition="0">
        <references count="2">
          <reference field="5" count="1">
            <x v="64"/>
          </reference>
          <reference field="6" count="1" selected="0">
            <x v="1196"/>
          </reference>
        </references>
      </pivotArea>
    </format>
    <format dxfId="2363">
      <pivotArea dataOnly="0" labelOnly="1" outline="0" fieldPosition="0">
        <references count="2">
          <reference field="5" count="1">
            <x v="63"/>
          </reference>
          <reference field="6" count="1" selected="0">
            <x v="1207"/>
          </reference>
        </references>
      </pivotArea>
    </format>
    <format dxfId="2362">
      <pivotArea dataOnly="0" labelOnly="1" outline="0" fieldPosition="0">
        <references count="2">
          <reference field="5" count="1">
            <x v="281"/>
          </reference>
          <reference field="6" count="1" selected="0">
            <x v="1208"/>
          </reference>
        </references>
      </pivotArea>
    </format>
    <format dxfId="2361">
      <pivotArea dataOnly="0" labelOnly="1" outline="0" fieldPosition="0">
        <references count="2">
          <reference field="5" count="1">
            <x v="280"/>
          </reference>
          <reference field="6" count="1" selected="0">
            <x v="1209"/>
          </reference>
        </references>
      </pivotArea>
    </format>
    <format dxfId="2360">
      <pivotArea dataOnly="0" labelOnly="1" outline="0" fieldPosition="0">
        <references count="2">
          <reference field="5" count="1">
            <x v="232"/>
          </reference>
          <reference field="6" count="1" selected="0">
            <x v="1210"/>
          </reference>
        </references>
      </pivotArea>
    </format>
    <format dxfId="2359">
      <pivotArea dataOnly="0" labelOnly="1" outline="0" fieldPosition="0">
        <references count="2">
          <reference field="5" count="1">
            <x v="254"/>
          </reference>
          <reference field="6" count="1" selected="0">
            <x v="1212"/>
          </reference>
        </references>
      </pivotArea>
    </format>
    <format dxfId="2358">
      <pivotArea dataOnly="0" labelOnly="1" outline="0" fieldPosition="0">
        <references count="2">
          <reference field="5" count="1">
            <x v="253"/>
          </reference>
          <reference field="6" count="1" selected="0">
            <x v="1213"/>
          </reference>
        </references>
      </pivotArea>
    </format>
    <format dxfId="2357">
      <pivotArea dataOnly="0" labelOnly="1" outline="0" fieldPosition="0">
        <references count="2">
          <reference field="5" count="1">
            <x v="220"/>
          </reference>
          <reference field="6" count="1" selected="0">
            <x v="1214"/>
          </reference>
        </references>
      </pivotArea>
    </format>
    <format dxfId="2356">
      <pivotArea dataOnly="0" labelOnly="1" outline="0" fieldPosition="0">
        <references count="2">
          <reference field="5" count="1">
            <x v="71"/>
          </reference>
          <reference field="6" count="1" selected="0">
            <x v="1215"/>
          </reference>
        </references>
      </pivotArea>
    </format>
    <format dxfId="2355">
      <pivotArea dataOnly="0" labelOnly="1" outline="0" fieldPosition="0">
        <references count="2">
          <reference field="5" count="1">
            <x v="73"/>
          </reference>
          <reference field="6" count="1" selected="0">
            <x v="1216"/>
          </reference>
        </references>
      </pivotArea>
    </format>
    <format dxfId="2354">
      <pivotArea dataOnly="0" labelOnly="1" outline="0" fieldPosition="0">
        <references count="2">
          <reference field="5" count="1">
            <x v="303"/>
          </reference>
          <reference field="6" count="1" selected="0">
            <x v="1217"/>
          </reference>
        </references>
      </pivotArea>
    </format>
    <format dxfId="2353">
      <pivotArea dataOnly="0" labelOnly="1" outline="0" fieldPosition="0">
        <references count="2">
          <reference field="5" count="1">
            <x v="111"/>
          </reference>
          <reference field="6" count="1" selected="0">
            <x v="1218"/>
          </reference>
        </references>
      </pivotArea>
    </format>
    <format dxfId="2352">
      <pivotArea dataOnly="0" labelOnly="1" outline="0" fieldPosition="0">
        <references count="2">
          <reference field="5" count="1">
            <x v="113"/>
          </reference>
          <reference field="6" count="1" selected="0">
            <x v="1219"/>
          </reference>
        </references>
      </pivotArea>
    </format>
    <format dxfId="2351">
      <pivotArea dataOnly="0" labelOnly="1" outline="0" fieldPosition="0">
        <references count="2">
          <reference field="5" count="1">
            <x v="229"/>
          </reference>
          <reference field="6" count="1" selected="0">
            <x v="1220"/>
          </reference>
        </references>
      </pivotArea>
    </format>
    <format dxfId="2350">
      <pivotArea dataOnly="0" labelOnly="1" outline="0" fieldPosition="0">
        <references count="2">
          <reference field="5" count="1">
            <x v="176"/>
          </reference>
          <reference field="6" count="1" selected="0">
            <x v="1222"/>
          </reference>
        </references>
      </pivotArea>
    </format>
    <format dxfId="2349">
      <pivotArea dataOnly="0" labelOnly="1" outline="0" fieldPosition="0">
        <references count="2">
          <reference field="5" count="1">
            <x v="179"/>
          </reference>
          <reference field="6" count="1" selected="0">
            <x v="1223"/>
          </reference>
        </references>
      </pivotArea>
    </format>
    <format dxfId="2348">
      <pivotArea dataOnly="0" labelOnly="1" outline="0" fieldPosition="0">
        <references count="2">
          <reference field="5" count="1">
            <x v="181"/>
          </reference>
          <reference field="6" count="1" selected="0">
            <x v="1224"/>
          </reference>
        </references>
      </pivotArea>
    </format>
    <format dxfId="2347">
      <pivotArea dataOnly="0" labelOnly="1" outline="0" fieldPosition="0">
        <references count="2">
          <reference field="5" count="1">
            <x v="178"/>
          </reference>
          <reference field="6" count="1" selected="0">
            <x v="1225"/>
          </reference>
        </references>
      </pivotArea>
    </format>
    <format dxfId="2346">
      <pivotArea dataOnly="0" labelOnly="1" outline="0" fieldPosition="0">
        <references count="2">
          <reference field="5" count="1">
            <x v="36"/>
          </reference>
          <reference field="6" count="1" selected="0">
            <x v="1237"/>
          </reference>
        </references>
      </pivotArea>
    </format>
    <format dxfId="2345">
      <pivotArea dataOnly="0" labelOnly="1" outline="0" fieldPosition="0">
        <references count="2">
          <reference field="5" count="1">
            <x v="35"/>
          </reference>
          <reference field="6" count="1" selected="0">
            <x v="1238"/>
          </reference>
        </references>
      </pivotArea>
    </format>
    <format dxfId="2344">
      <pivotArea dataOnly="0" labelOnly="1" outline="0" fieldPosition="0">
        <references count="2">
          <reference field="5" count="1">
            <x v="230"/>
          </reference>
          <reference field="6" count="1" selected="0">
            <x v="1239"/>
          </reference>
        </references>
      </pivotArea>
    </format>
    <format dxfId="2343">
      <pivotArea dataOnly="0" labelOnly="1" outline="0" fieldPosition="0">
        <references count="2">
          <reference field="5" count="1">
            <x v="11"/>
          </reference>
          <reference field="6" count="1" selected="0">
            <x v="1240"/>
          </reference>
        </references>
      </pivotArea>
    </format>
    <format dxfId="2342">
      <pivotArea dataOnly="0" labelOnly="1" outline="0" fieldPosition="0">
        <references count="2">
          <reference field="5" count="1">
            <x v="175"/>
          </reference>
          <reference field="6" count="1" selected="0">
            <x v="1241"/>
          </reference>
        </references>
      </pivotArea>
    </format>
    <format dxfId="2341">
      <pivotArea dataOnly="0" labelOnly="1" outline="0" fieldPosition="0">
        <references count="2">
          <reference field="5" count="1">
            <x v="74"/>
          </reference>
          <reference field="6" count="1" selected="0">
            <x v="1244"/>
          </reference>
        </references>
      </pivotArea>
    </format>
    <format dxfId="2340">
      <pivotArea dataOnly="0" labelOnly="1" outline="0" fieldPosition="0">
        <references count="2">
          <reference field="5" count="1">
            <x v="230"/>
          </reference>
          <reference field="6" count="1" selected="0">
            <x v="1246"/>
          </reference>
        </references>
      </pivotArea>
    </format>
    <format dxfId="2339">
      <pivotArea dataOnly="0" labelOnly="1" outline="0" fieldPosition="0">
        <references count="2">
          <reference field="5" count="1">
            <x v="94"/>
          </reference>
          <reference field="6" count="1" selected="0">
            <x v="1249"/>
          </reference>
        </references>
      </pivotArea>
    </format>
    <format dxfId="2338">
      <pivotArea dataOnly="0" labelOnly="1" outline="0" fieldPosition="0">
        <references count="2">
          <reference field="5" count="1">
            <x v="204"/>
          </reference>
          <reference field="6" count="1" selected="0">
            <x v="1250"/>
          </reference>
        </references>
      </pivotArea>
    </format>
    <format dxfId="2337">
      <pivotArea dataOnly="0" labelOnly="1" outline="0" fieldPosition="0">
        <references count="2">
          <reference field="5" count="1">
            <x v="175"/>
          </reference>
          <reference field="6" count="1" selected="0">
            <x v="1251"/>
          </reference>
        </references>
      </pivotArea>
    </format>
    <format dxfId="2336">
      <pivotArea dataOnly="0" labelOnly="1" outline="0" fieldPosition="0">
        <references count="2">
          <reference field="5" count="1">
            <x v="74"/>
          </reference>
          <reference field="6" count="1" selected="0">
            <x v="1254"/>
          </reference>
        </references>
      </pivotArea>
    </format>
    <format dxfId="2335">
      <pivotArea dataOnly="0" labelOnly="1" outline="0" fieldPosition="0">
        <references count="2">
          <reference field="5" count="1">
            <x v="230"/>
          </reference>
          <reference field="6" count="1" selected="0">
            <x v="1256"/>
          </reference>
        </references>
      </pivotArea>
    </format>
    <format dxfId="2334">
      <pivotArea dataOnly="0" labelOnly="1" outline="0" fieldPosition="0">
        <references count="2">
          <reference field="5" count="1">
            <x v="206"/>
          </reference>
          <reference field="6" count="1" selected="0">
            <x v="1257"/>
          </reference>
        </references>
      </pivotArea>
    </format>
    <format dxfId="2333">
      <pivotArea dataOnly="0" labelOnly="1" outline="0" fieldPosition="0">
        <references count="2">
          <reference field="5" count="1">
            <x v="205"/>
          </reference>
          <reference field="6" count="1" selected="0">
            <x v="1258"/>
          </reference>
        </references>
      </pivotArea>
    </format>
    <format dxfId="2332">
      <pivotArea dataOnly="0" labelOnly="1" outline="0" fieldPosition="0">
        <references count="2">
          <reference field="5" count="1">
            <x v="175"/>
          </reference>
          <reference field="6" count="1" selected="0">
            <x v="1259"/>
          </reference>
        </references>
      </pivotArea>
    </format>
    <format dxfId="2331">
      <pivotArea dataOnly="0" labelOnly="1" outline="0" fieldPosition="0">
        <references count="2">
          <reference field="5" count="1">
            <x v="74"/>
          </reference>
          <reference field="6" count="1" selected="0">
            <x v="1262"/>
          </reference>
        </references>
      </pivotArea>
    </format>
    <format dxfId="2330">
      <pivotArea dataOnly="0" labelOnly="1" outline="0" fieldPosition="0">
        <references count="2">
          <reference field="5" count="1">
            <x v="37"/>
          </reference>
          <reference field="6" count="1" selected="0">
            <x v="1263"/>
          </reference>
        </references>
      </pivotArea>
    </format>
    <format dxfId="2329">
      <pivotArea dataOnly="0" labelOnly="1" outline="0" fieldPosition="0">
        <references count="2">
          <reference field="5" count="1">
            <x v="230"/>
          </reference>
          <reference field="6" count="1" selected="0">
            <x v="1264"/>
          </reference>
        </references>
      </pivotArea>
    </format>
    <format dxfId="2328">
      <pivotArea dataOnly="0" labelOnly="1" outline="0" fieldPosition="0">
        <references count="2">
          <reference field="5" count="1">
            <x v="206"/>
          </reference>
          <reference field="6" count="1" selected="0">
            <x v="1265"/>
          </reference>
        </references>
      </pivotArea>
    </format>
    <format dxfId="2327">
      <pivotArea dataOnly="0" labelOnly="1" outline="0" fieldPosition="0">
        <references count="2">
          <reference field="5" count="1">
            <x v="57"/>
          </reference>
          <reference field="6" count="1" selected="0">
            <x v="1267"/>
          </reference>
        </references>
      </pivotArea>
    </format>
    <format dxfId="2326">
      <pivotArea dataOnly="0" labelOnly="1" outline="0" fieldPosition="0">
        <references count="2">
          <reference field="5" count="1">
            <x v="66"/>
          </reference>
          <reference field="6" count="1" selected="0">
            <x v="1268"/>
          </reference>
        </references>
      </pivotArea>
    </format>
    <format dxfId="2325">
      <pivotArea dataOnly="0" labelOnly="1" outline="0" fieldPosition="0">
        <references count="2">
          <reference field="5" count="1">
            <x v="160"/>
          </reference>
          <reference field="6" count="1" selected="0">
            <x v="1269"/>
          </reference>
        </references>
      </pivotArea>
    </format>
    <format dxfId="2324">
      <pivotArea dataOnly="0" labelOnly="1" outline="0" fieldPosition="0">
        <references count="2">
          <reference field="5" count="1">
            <x v="268"/>
          </reference>
          <reference field="6" count="1" selected="0">
            <x v="1276"/>
          </reference>
        </references>
      </pivotArea>
    </format>
    <format dxfId="2323">
      <pivotArea dataOnly="0" labelOnly="1" outline="0" fieldPosition="0">
        <references count="2">
          <reference field="5" count="1">
            <x v="267"/>
          </reference>
          <reference field="6" count="1" selected="0">
            <x v="1277"/>
          </reference>
        </references>
      </pivotArea>
    </format>
    <format dxfId="2322">
      <pivotArea dataOnly="0" labelOnly="1" outline="0" fieldPosition="0">
        <references count="2">
          <reference field="5" count="1">
            <x v="175"/>
          </reference>
          <reference field="6" count="1" selected="0">
            <x v="1278"/>
          </reference>
        </references>
      </pivotArea>
    </format>
    <format dxfId="2321">
      <pivotArea dataOnly="0" labelOnly="1" outline="0" fieldPosition="0">
        <references count="2">
          <reference field="5" count="1">
            <x v="74"/>
          </reference>
          <reference field="6" count="1" selected="0">
            <x v="1279"/>
          </reference>
        </references>
      </pivotArea>
    </format>
    <format dxfId="2320">
      <pivotArea dataOnly="0" labelOnly="1" outline="0" fieldPosition="0">
        <references count="2">
          <reference field="5" count="1">
            <x v="230"/>
          </reference>
          <reference field="6" count="1" selected="0">
            <x v="1280"/>
          </reference>
        </references>
      </pivotArea>
    </format>
    <format dxfId="2319">
      <pivotArea dataOnly="0" labelOnly="1" outline="0" fieldPosition="0">
        <references count="2">
          <reference field="5" count="1">
            <x v="173"/>
          </reference>
          <reference field="6" count="1" selected="0">
            <x v="1282"/>
          </reference>
        </references>
      </pivotArea>
    </format>
    <format dxfId="2318">
      <pivotArea dataOnly="0" labelOnly="1" outline="0" fieldPosition="0">
        <references count="2">
          <reference field="5" count="1">
            <x v="229"/>
          </reference>
          <reference field="6" count="1" selected="0">
            <x v="1294"/>
          </reference>
        </references>
      </pivotArea>
    </format>
    <format dxfId="2317">
      <pivotArea dataOnly="0" labelOnly="1" outline="0" fieldPosition="0">
        <references count="2">
          <reference field="5" count="1">
            <x v="68"/>
          </reference>
          <reference field="6" count="1" selected="0">
            <x v="1295"/>
          </reference>
        </references>
      </pivotArea>
    </format>
    <format dxfId="2316">
      <pivotArea dataOnly="0" labelOnly="1" outline="0" fieldPosition="0">
        <references count="2">
          <reference field="5" count="1">
            <x v="42"/>
          </reference>
          <reference field="6" count="1" selected="0">
            <x v="1296"/>
          </reference>
        </references>
      </pivotArea>
    </format>
    <format dxfId="2315">
      <pivotArea dataOnly="0" labelOnly="1" outline="0" fieldPosition="0">
        <references count="2">
          <reference field="5" count="1">
            <x v="203"/>
          </reference>
          <reference field="6" count="1" selected="0">
            <x v="1297"/>
          </reference>
        </references>
      </pivotArea>
    </format>
    <format dxfId="2314">
      <pivotArea dataOnly="0" labelOnly="1" outline="0" fieldPosition="0">
        <references count="2">
          <reference field="5" count="1">
            <x v="98"/>
          </reference>
          <reference field="6" count="1" selected="0">
            <x v="1298"/>
          </reference>
        </references>
      </pivotArea>
    </format>
    <format dxfId="2313">
      <pivotArea dataOnly="0" labelOnly="1" outline="0" fieldPosition="0">
        <references count="2">
          <reference field="5" count="1">
            <x v="224"/>
          </reference>
          <reference field="6" count="1" selected="0">
            <x v="1299"/>
          </reference>
        </references>
      </pivotArea>
    </format>
    <format dxfId="2312">
      <pivotArea dataOnly="0" labelOnly="1" outline="0" fieldPosition="0">
        <references count="2">
          <reference field="5" count="1">
            <x v="55"/>
          </reference>
          <reference field="6" count="1" selected="0">
            <x v="1300"/>
          </reference>
        </references>
      </pivotArea>
    </format>
    <format dxfId="2311">
      <pivotArea dataOnly="0" labelOnly="1" outline="0" fieldPosition="0">
        <references count="2">
          <reference field="5" count="1">
            <x v="192"/>
          </reference>
          <reference field="6" count="1" selected="0">
            <x v="1301"/>
          </reference>
        </references>
      </pivotArea>
    </format>
    <format dxfId="2310">
      <pivotArea dataOnly="0" labelOnly="1" outline="0" fieldPosition="0">
        <references count="2">
          <reference field="5" count="1">
            <x v="222"/>
          </reference>
          <reference field="6" count="1" selected="0">
            <x v="1307"/>
          </reference>
        </references>
      </pivotArea>
    </format>
    <format dxfId="2309">
      <pivotArea dataOnly="0" labelOnly="1" outline="0" fieldPosition="0">
        <references count="2">
          <reference field="5" count="1">
            <x v="72"/>
          </reference>
          <reference field="6" count="1" selected="0">
            <x v="1308"/>
          </reference>
        </references>
      </pivotArea>
    </format>
    <format dxfId="2308">
      <pivotArea dataOnly="0" labelOnly="1" outline="0" fieldPosition="0">
        <references count="2">
          <reference field="5" count="1">
            <x v="304"/>
          </reference>
          <reference field="6" count="1" selected="0">
            <x v="1309"/>
          </reference>
        </references>
      </pivotArea>
    </format>
    <format dxfId="2307">
      <pivotArea dataOnly="0" labelOnly="1" outline="0" fieldPosition="0">
        <references count="2">
          <reference field="5" count="1">
            <x v="111"/>
          </reference>
          <reference field="6" count="1" selected="0">
            <x v="1310"/>
          </reference>
        </references>
      </pivotArea>
    </format>
    <format dxfId="2306">
      <pivotArea dataOnly="0" labelOnly="1" outline="0" fieldPosition="0">
        <references count="2">
          <reference field="5" count="1">
            <x v="113"/>
          </reference>
          <reference field="6" count="1" selected="0">
            <x v="1315"/>
          </reference>
        </references>
      </pivotArea>
    </format>
    <format dxfId="2305">
      <pivotArea dataOnly="0" labelOnly="1" outline="0" fieldPosition="0">
        <references count="2">
          <reference field="5" count="1">
            <x v="112"/>
          </reference>
          <reference field="6" count="1" selected="0">
            <x v="1317"/>
          </reference>
        </references>
      </pivotArea>
    </format>
    <format dxfId="2304">
      <pivotArea dataOnly="0" labelOnly="1" outline="0" fieldPosition="0">
        <references count="2">
          <reference field="5" count="1">
            <x v="215"/>
          </reference>
          <reference field="6" count="1" selected="0">
            <x v="1318"/>
          </reference>
        </references>
      </pivotArea>
    </format>
    <format dxfId="2303">
      <pivotArea dataOnly="0" labelOnly="1" outline="0" fieldPosition="0">
        <references count="2">
          <reference field="5" count="1">
            <x v="200"/>
          </reference>
          <reference field="6" count="1" selected="0">
            <x v="1320"/>
          </reference>
        </references>
      </pivotArea>
    </format>
    <format dxfId="2302">
      <pivotArea dataOnly="0" labelOnly="1" outline="0" fieldPosition="0">
        <references count="2">
          <reference field="5" count="1">
            <x v="199"/>
          </reference>
          <reference field="6" count="1" selected="0">
            <x v="1321"/>
          </reference>
        </references>
      </pivotArea>
    </format>
    <format dxfId="2301">
      <pivotArea dataOnly="0" labelOnly="1" outline="0" fieldPosition="0">
        <references count="2">
          <reference field="5" count="1">
            <x v="76"/>
          </reference>
          <reference field="6" count="1" selected="0">
            <x v="1323"/>
          </reference>
        </references>
      </pivotArea>
    </format>
    <format dxfId="2300">
      <pivotArea dataOnly="0" labelOnly="1" outline="0" fieldPosition="0">
        <references count="2">
          <reference field="5" count="1">
            <x v="198"/>
          </reference>
          <reference field="6" count="1" selected="0">
            <x v="1324"/>
          </reference>
        </references>
      </pivotArea>
    </format>
    <format dxfId="2299">
      <pivotArea dataOnly="0" labelOnly="1" outline="0" fieldPosition="0">
        <references count="2">
          <reference field="5" count="1">
            <x v="242"/>
          </reference>
          <reference field="6" count="1" selected="0">
            <x v="1326"/>
          </reference>
        </references>
      </pivotArea>
    </format>
    <format dxfId="2298">
      <pivotArea dataOnly="0" labelOnly="1" outline="0" fieldPosition="0">
        <references count="2">
          <reference field="5" count="1">
            <x v="67"/>
          </reference>
          <reference field="6" count="1" selected="0">
            <x v="1327"/>
          </reference>
        </references>
      </pivotArea>
    </format>
    <format dxfId="2297">
      <pivotArea dataOnly="0" labelOnly="1" outline="0" fieldPosition="0">
        <references count="2">
          <reference field="5" count="1">
            <x v="214"/>
          </reference>
          <reference field="6" count="1" selected="0">
            <x v="1328"/>
          </reference>
        </references>
      </pivotArea>
    </format>
    <format dxfId="2296">
      <pivotArea dataOnly="0" labelOnly="1" outline="0" fieldPosition="0">
        <references count="2">
          <reference field="5" count="1">
            <x v="200"/>
          </reference>
          <reference field="6" count="1" selected="0">
            <x v="1330"/>
          </reference>
        </references>
      </pivotArea>
    </format>
    <format dxfId="2295">
      <pivotArea dataOnly="0" labelOnly="1" outline="0" fieldPosition="0">
        <references count="2">
          <reference field="5" count="1">
            <x v="199"/>
          </reference>
          <reference field="6" count="1" selected="0">
            <x v="1331"/>
          </reference>
        </references>
      </pivotArea>
    </format>
    <format dxfId="2294">
      <pivotArea dataOnly="0" labelOnly="1" outline="0" fieldPosition="0">
        <references count="2">
          <reference field="5" count="1">
            <x v="76"/>
          </reference>
          <reference field="6" count="1" selected="0">
            <x v="1333"/>
          </reference>
        </references>
      </pivotArea>
    </format>
    <format dxfId="2293">
      <pivotArea dataOnly="0" labelOnly="1" outline="0" fieldPosition="0">
        <references count="2">
          <reference field="5" count="1">
            <x v="198"/>
          </reference>
          <reference field="6" count="1" selected="0">
            <x v="1334"/>
          </reference>
        </references>
      </pivotArea>
    </format>
    <format dxfId="2292">
      <pivotArea dataOnly="0" labelOnly="1" outline="0" fieldPosition="0">
        <references count="2">
          <reference field="5" count="1">
            <x v="242"/>
          </reference>
          <reference field="6" count="1" selected="0">
            <x v="1336"/>
          </reference>
        </references>
      </pivotArea>
    </format>
    <format dxfId="2291">
      <pivotArea dataOnly="0" labelOnly="1" outline="0" fieldPosition="0">
        <references count="2">
          <reference field="5" count="1">
            <x v="67"/>
          </reference>
          <reference field="6" count="1" selected="0">
            <x v="1337"/>
          </reference>
        </references>
      </pivotArea>
    </format>
    <format dxfId="2290">
      <pivotArea dataOnly="0" labelOnly="1" outline="0" fieldPosition="0">
        <references count="2">
          <reference field="5" count="1">
            <x v="199"/>
          </reference>
          <reference field="6" count="1" selected="0">
            <x v="1340"/>
          </reference>
        </references>
      </pivotArea>
    </format>
    <format dxfId="2289">
      <pivotArea dataOnly="0" labelOnly="1" outline="0" fieldPosition="0">
        <references count="2">
          <reference field="5" count="1">
            <x v="93"/>
          </reference>
          <reference field="6" count="1" selected="0">
            <x v="1341"/>
          </reference>
        </references>
      </pivotArea>
    </format>
    <format dxfId="2288">
      <pivotArea dataOnly="0" labelOnly="1" outline="0" fieldPosition="0">
        <references count="2">
          <reference field="5" count="1">
            <x v="175"/>
          </reference>
          <reference field="6" count="1" selected="0">
            <x v="1342"/>
          </reference>
        </references>
      </pivotArea>
    </format>
    <format dxfId="2287">
      <pivotArea dataOnly="0" labelOnly="1" outline="0" fieldPosition="0">
        <references count="2">
          <reference field="5" count="1">
            <x v="74"/>
          </reference>
          <reference field="6" count="1" selected="0">
            <x v="1345"/>
          </reference>
        </references>
      </pivotArea>
    </format>
    <format dxfId="2286">
      <pivotArea dataOnly="0" labelOnly="1" outline="0" fieldPosition="0">
        <references count="2">
          <reference field="5" count="1">
            <x v="32"/>
          </reference>
          <reference field="6" count="1" selected="0">
            <x v="1346"/>
          </reference>
        </references>
      </pivotArea>
    </format>
    <format dxfId="2285">
      <pivotArea dataOnly="0" labelOnly="1" outline="0" fieldPosition="0">
        <references count="2">
          <reference field="5" count="1">
            <x v="230"/>
          </reference>
          <reference field="6" count="1" selected="0">
            <x v="1347"/>
          </reference>
        </references>
      </pivotArea>
    </format>
    <format dxfId="2284">
      <pivotArea dataOnly="0" labelOnly="1" outline="0" fieldPosition="0">
        <references count="2">
          <reference field="5" count="1">
            <x v="206"/>
          </reference>
          <reference field="6" count="1" selected="0">
            <x v="1348"/>
          </reference>
        </references>
      </pivotArea>
    </format>
    <format dxfId="2283">
      <pivotArea dataOnly="0" labelOnly="1" outline="0" fieldPosition="0">
        <references count="2">
          <reference field="5" count="1">
            <x v="208"/>
          </reference>
          <reference field="6" count="1" selected="0">
            <x v="1353"/>
          </reference>
        </references>
      </pivotArea>
    </format>
    <format dxfId="2282">
      <pivotArea dataOnly="0" labelOnly="1" outline="0" fieldPosition="0">
        <references count="2">
          <reference field="5" count="1">
            <x v="217"/>
          </reference>
          <reference field="6" count="1" selected="0">
            <x v="1356"/>
          </reference>
        </references>
      </pivotArea>
    </format>
    <format dxfId="2281">
      <pivotArea dataOnly="0" labelOnly="1" outline="0" fieldPosition="0">
        <references count="2">
          <reference field="5" count="1">
            <x v="305"/>
          </reference>
          <reference field="6" count="1" selected="0">
            <x v="1359"/>
          </reference>
        </references>
      </pivotArea>
    </format>
    <format dxfId="2280">
      <pivotArea dataOnly="0" labelOnly="1" outline="0" fieldPosition="0">
        <references count="2">
          <reference field="5" count="1">
            <x v="161"/>
          </reference>
          <reference field="6" count="1" selected="0">
            <x v="1362"/>
          </reference>
        </references>
      </pivotArea>
    </format>
    <format dxfId="2279">
      <pivotArea dataOnly="0" labelOnly="1" outline="0" fieldPosition="0">
        <references count="2">
          <reference field="5" count="1">
            <x v="178"/>
          </reference>
          <reference field="6" count="1" selected="0">
            <x v="1363"/>
          </reference>
        </references>
      </pivotArea>
    </format>
    <format dxfId="2278">
      <pivotArea dataOnly="0" labelOnly="1" outline="0" fieldPosition="0">
        <references count="2">
          <reference field="5" count="1">
            <x v="36"/>
          </reference>
          <reference field="6" count="1" selected="0">
            <x v="1367"/>
          </reference>
        </references>
      </pivotArea>
    </format>
    <format dxfId="2277">
      <pivotArea dataOnly="0" labelOnly="1" outline="0" fieldPosition="0">
        <references count="2">
          <reference field="5" count="1">
            <x v="35"/>
          </reference>
          <reference field="6" count="1" selected="0">
            <x v="1368"/>
          </reference>
        </references>
      </pivotArea>
    </format>
    <format dxfId="2276">
      <pivotArea dataOnly="0" labelOnly="1" outline="0" fieldPosition="0">
        <references count="2">
          <reference field="5" count="1">
            <x v="230"/>
          </reference>
          <reference field="6" count="1" selected="0">
            <x v="1369"/>
          </reference>
        </references>
      </pivotArea>
    </format>
    <format dxfId="2275">
      <pivotArea dataOnly="0" labelOnly="1" outline="0" fieldPosition="0">
        <references count="2">
          <reference field="5" count="1">
            <x v="229"/>
          </reference>
          <reference field="6" count="1" selected="0">
            <x v="1370"/>
          </reference>
        </references>
      </pivotArea>
    </format>
    <format dxfId="2274">
      <pivotArea dataOnly="0" labelOnly="1" outline="0" fieldPosition="0">
        <references count="2">
          <reference field="5" count="1">
            <x v="45"/>
          </reference>
          <reference field="6" count="1" selected="0">
            <x v="1371"/>
          </reference>
        </references>
      </pivotArea>
    </format>
    <format dxfId="2273">
      <pivotArea dataOnly="0" labelOnly="1" outline="0" fieldPosition="0">
        <references count="2">
          <reference field="5" count="1">
            <x v="247"/>
          </reference>
          <reference field="6" count="1" selected="0">
            <x v="1372"/>
          </reference>
        </references>
      </pivotArea>
    </format>
    <format dxfId="2272">
      <pivotArea dataOnly="0" labelOnly="1" outline="0" fieldPosition="0">
        <references count="2">
          <reference field="5" count="1">
            <x v="208"/>
          </reference>
          <reference field="6" count="1" selected="0">
            <x v="1374"/>
          </reference>
        </references>
      </pivotArea>
    </format>
    <format dxfId="2271">
      <pivotArea dataOnly="0" labelOnly="1" outline="0" fieldPosition="0">
        <references count="2">
          <reference field="5" count="1">
            <x v="212"/>
          </reference>
          <reference field="6" count="1" selected="0">
            <x v="1376"/>
          </reference>
        </references>
      </pivotArea>
    </format>
    <format dxfId="2270">
      <pivotArea dataOnly="0" labelOnly="1" outline="0" fieldPosition="0">
        <references count="2">
          <reference field="5" count="1">
            <x v="199"/>
          </reference>
          <reference field="6" count="1" selected="0">
            <x v="1377"/>
          </reference>
        </references>
      </pivotArea>
    </format>
    <format dxfId="2269">
      <pivotArea dataOnly="0" labelOnly="1" outline="0" fieldPosition="0">
        <references count="2">
          <reference field="5" count="1">
            <x v="76"/>
          </reference>
          <reference field="6" count="1" selected="0">
            <x v="1378"/>
          </reference>
        </references>
      </pivotArea>
    </format>
    <format dxfId="2268">
      <pivotArea dataOnly="0" labelOnly="1" outline="0" fieldPosition="0">
        <references count="2">
          <reference field="5" count="1">
            <x v="198"/>
          </reference>
          <reference field="6" count="1" selected="0">
            <x v="1379"/>
          </reference>
        </references>
      </pivotArea>
    </format>
    <format dxfId="2267">
      <pivotArea dataOnly="0" labelOnly="1" outline="0" fieldPosition="0">
        <references count="2">
          <reference field="5" count="1">
            <x v="242"/>
          </reference>
          <reference field="6" count="1" selected="0">
            <x v="1380"/>
          </reference>
        </references>
      </pivotArea>
    </format>
    <format dxfId="2266">
      <pivotArea dataOnly="0" labelOnly="1" outline="0" fieldPosition="0">
        <references count="2">
          <reference field="5" count="1">
            <x v="248"/>
          </reference>
          <reference field="6" count="1" selected="0">
            <x v="1382"/>
          </reference>
        </references>
      </pivotArea>
    </format>
    <format dxfId="2265">
      <pivotArea dataOnly="0" labelOnly="1" outline="0" fieldPosition="0">
        <references count="2">
          <reference field="5" count="1">
            <x v="100"/>
          </reference>
          <reference field="6" count="1" selected="0">
            <x v="1384"/>
          </reference>
        </references>
      </pivotArea>
    </format>
    <format dxfId="2264">
      <pivotArea dataOnly="0" labelOnly="1" outline="0" fieldPosition="0">
        <references count="2">
          <reference field="5" count="1">
            <x v="154"/>
          </reference>
          <reference field="6" count="1" selected="0">
            <x v="1385"/>
          </reference>
        </references>
      </pivotArea>
    </format>
    <format dxfId="2263">
      <pivotArea dataOnly="0" labelOnly="1" outline="0" fieldPosition="0">
        <references count="2">
          <reference field="5" count="1">
            <x v="8"/>
          </reference>
          <reference field="6" count="1" selected="0">
            <x v="1388"/>
          </reference>
        </references>
      </pivotArea>
    </format>
    <format dxfId="2262">
      <pivotArea dataOnly="0" labelOnly="1" outline="0" fieldPosition="0">
        <references count="2">
          <reference field="5" count="1">
            <x v="262"/>
          </reference>
          <reference field="6" count="1" selected="0">
            <x v="1389"/>
          </reference>
        </references>
      </pivotArea>
    </format>
    <format dxfId="2261">
      <pivotArea dataOnly="0" labelOnly="1" outline="0" fieldPosition="0">
        <references count="2">
          <reference field="5" count="1">
            <x v="263"/>
          </reference>
          <reference field="6" count="1" selected="0">
            <x v="1421"/>
          </reference>
        </references>
      </pivotArea>
    </format>
    <format dxfId="2260">
      <pivotArea dataOnly="0" labelOnly="1" outline="0" fieldPosition="0">
        <references count="2">
          <reference field="5" count="1">
            <x v="46"/>
          </reference>
          <reference field="6" count="1" selected="0">
            <x v="1423"/>
          </reference>
        </references>
      </pivotArea>
    </format>
    <format dxfId="2259">
      <pivotArea dataOnly="0" labelOnly="1" outline="0" fieldPosition="0">
        <references count="2">
          <reference field="5" count="1">
            <x v="47"/>
          </reference>
          <reference field="6" count="1" selected="0">
            <x v="1424"/>
          </reference>
        </references>
      </pivotArea>
    </format>
    <format dxfId="2258">
      <pivotArea dataOnly="0" labelOnly="1" outline="0" fieldPosition="0">
        <references count="2">
          <reference field="5" count="1">
            <x v="207"/>
          </reference>
          <reference field="6" count="1" selected="0">
            <x v="1435"/>
          </reference>
        </references>
      </pivotArea>
    </format>
    <format dxfId="2257">
      <pivotArea dataOnly="0" labelOnly="1" outline="0" fieldPosition="0">
        <references count="2">
          <reference field="5" count="1">
            <x v="67"/>
          </reference>
          <reference field="6" count="1" selected="0">
            <x v="1437"/>
          </reference>
        </references>
      </pivotArea>
    </format>
    <format dxfId="2256">
      <pivotArea dataOnly="0" labelOnly="1" outline="0" fieldPosition="0">
        <references count="2">
          <reference field="5" count="1">
            <x v="223"/>
          </reference>
          <reference field="6" count="1" selected="0">
            <x v="1438"/>
          </reference>
        </references>
      </pivotArea>
    </format>
    <format dxfId="2255">
      <pivotArea dataOnly="0" labelOnly="1" outline="0" fieldPosition="0">
        <references count="2">
          <reference field="5" count="1">
            <x v="21"/>
          </reference>
          <reference field="6" count="1" selected="0">
            <x v="1440"/>
          </reference>
        </references>
      </pivotArea>
    </format>
    <format dxfId="2254">
      <pivotArea dataOnly="0" labelOnly="1" outline="0" fieldPosition="0">
        <references count="2">
          <reference field="5" count="1">
            <x v="218"/>
          </reference>
          <reference field="6" count="1" selected="0">
            <x v="1443"/>
          </reference>
        </references>
      </pivotArea>
    </format>
    <format dxfId="2253">
      <pivotArea dataOnly="0" labelOnly="1" outline="0" fieldPosition="0">
        <references count="2">
          <reference field="5" count="1">
            <x v="308"/>
          </reference>
          <reference field="6" count="1" selected="0">
            <x v="1450"/>
          </reference>
        </references>
      </pivotArea>
    </format>
    <format dxfId="2252">
      <pivotArea dataOnly="0" labelOnly="1" outline="0" fieldPosition="0">
        <references count="2">
          <reference field="5" count="1">
            <x v="309"/>
          </reference>
          <reference field="6" count="1" selected="0">
            <x v="1452"/>
          </reference>
        </references>
      </pivotArea>
    </format>
    <format dxfId="2251">
      <pivotArea dataOnly="0" labelOnly="1" outline="0" fieldPosition="0">
        <references count="2">
          <reference field="5" count="1">
            <x v="310"/>
          </reference>
          <reference field="6" count="1" selected="0">
            <x v="1453"/>
          </reference>
        </references>
      </pivotArea>
    </format>
    <format dxfId="2250">
      <pivotArea dataOnly="0" labelOnly="1" outline="0" fieldPosition="0">
        <references count="2">
          <reference field="5" count="1">
            <x v="311"/>
          </reference>
          <reference field="6" count="1" selected="0">
            <x v="1454"/>
          </reference>
        </references>
      </pivotArea>
    </format>
    <format dxfId="2249">
      <pivotArea dataOnly="0" labelOnly="1" outline="0" fieldPosition="0">
        <references count="2">
          <reference field="5" count="1">
            <x v="312"/>
          </reference>
          <reference field="6" count="1" selected="0">
            <x v="1455"/>
          </reference>
        </references>
      </pivotArea>
    </format>
    <format dxfId="2248">
      <pivotArea dataOnly="0" labelOnly="1" outline="0" fieldPosition="0">
        <references count="2">
          <reference field="5" count="1">
            <x v="313"/>
          </reference>
          <reference field="6" count="1" selected="0">
            <x v="1460"/>
          </reference>
        </references>
      </pivotArea>
    </format>
    <format dxfId="2247">
      <pivotArea dataOnly="0" labelOnly="1" outline="0" fieldPosition="0">
        <references count="2">
          <reference field="5" count="1">
            <x v="49"/>
          </reference>
          <reference field="6" count="1" selected="0">
            <x v="1461"/>
          </reference>
        </references>
      </pivotArea>
    </format>
    <format dxfId="2246">
      <pivotArea dataOnly="0" labelOnly="1" outline="0" fieldPosition="0">
        <references count="2">
          <reference field="5" count="1">
            <x v="48"/>
          </reference>
          <reference field="6" count="1" selected="0">
            <x v="1462"/>
          </reference>
        </references>
      </pivotArea>
    </format>
    <format dxfId="2245">
      <pivotArea dataOnly="0" labelOnly="1" outline="0" fieldPosition="0">
        <references count="2">
          <reference field="5" count="1">
            <x v="314"/>
          </reference>
          <reference field="6" count="1" selected="0">
            <x v="1463"/>
          </reference>
        </references>
      </pivotArea>
    </format>
    <format dxfId="2244">
      <pivotArea dataOnly="0" labelOnly="1" outline="0" fieldPosition="0">
        <references count="2">
          <reference field="5" count="1">
            <x v="315"/>
          </reference>
          <reference field="6" count="1" selected="0">
            <x v="1464"/>
          </reference>
        </references>
      </pivotArea>
    </format>
    <format dxfId="2243">
      <pivotArea dataOnly="0" labelOnly="1" outline="0" fieldPosition="0">
        <references count="2">
          <reference field="5" count="1">
            <x v="316"/>
          </reference>
          <reference field="6" count="1" selected="0">
            <x v="1465"/>
          </reference>
        </references>
      </pivotArea>
    </format>
    <format dxfId="2242">
      <pivotArea dataOnly="0" labelOnly="1" outline="0" fieldPosition="0">
        <references count="2">
          <reference field="5" count="1">
            <x v="317"/>
          </reference>
          <reference field="6" count="1" selected="0">
            <x v="1466"/>
          </reference>
        </references>
      </pivotArea>
    </format>
    <format dxfId="2241">
      <pivotArea dataOnly="0" labelOnly="1" outline="0" fieldPosition="0">
        <references count="2">
          <reference field="5" count="1">
            <x v="318"/>
          </reference>
          <reference field="6" count="1" selected="0">
            <x v="1467"/>
          </reference>
        </references>
      </pivotArea>
    </format>
    <format dxfId="2240">
      <pivotArea dataOnly="0" labelOnly="1" outline="0" fieldPosition="0">
        <references count="2">
          <reference field="5" count="1">
            <x v="319"/>
          </reference>
          <reference field="6" count="1" selected="0">
            <x v="1468"/>
          </reference>
        </references>
      </pivotArea>
    </format>
    <format dxfId="2239">
      <pivotArea dataOnly="0" labelOnly="1" outline="0" fieldPosition="0">
        <references count="2">
          <reference field="5" count="1">
            <x v="320"/>
          </reference>
          <reference field="6" count="1" selected="0">
            <x v="1469"/>
          </reference>
        </references>
      </pivotArea>
    </format>
    <format dxfId="2238">
      <pivotArea dataOnly="0" labelOnly="1" outline="0" fieldPosition="0">
        <references count="2">
          <reference field="5" count="1">
            <x v="321"/>
          </reference>
          <reference field="6" count="1" selected="0">
            <x v="1470"/>
          </reference>
        </references>
      </pivotArea>
    </format>
    <format dxfId="2237">
      <pivotArea dataOnly="0" labelOnly="1" outline="0" fieldPosition="0">
        <references count="2">
          <reference field="5" count="1">
            <x v="322"/>
          </reference>
          <reference field="6" count="1" selected="0">
            <x v="1471"/>
          </reference>
        </references>
      </pivotArea>
    </format>
    <format dxfId="2236">
      <pivotArea dataOnly="0" labelOnly="1" outline="0" fieldPosition="0">
        <references count="2">
          <reference field="5" count="1">
            <x v="323"/>
          </reference>
          <reference field="6" count="1" selected="0">
            <x v="1472"/>
          </reference>
        </references>
      </pivotArea>
    </format>
    <format dxfId="2235">
      <pivotArea dataOnly="0" labelOnly="1" outline="0" fieldPosition="0">
        <references count="2">
          <reference field="5" count="1">
            <x v="324"/>
          </reference>
          <reference field="6" count="1" selected="0">
            <x v="1473"/>
          </reference>
        </references>
      </pivotArea>
    </format>
    <format dxfId="2234">
      <pivotArea dataOnly="0" labelOnly="1" outline="0" fieldPosition="0">
        <references count="2">
          <reference field="5" count="1">
            <x v="325"/>
          </reference>
          <reference field="6" count="1" selected="0">
            <x v="1474"/>
          </reference>
        </references>
      </pivotArea>
    </format>
    <format dxfId="2233">
      <pivotArea dataOnly="0" labelOnly="1" outline="0" fieldPosition="0">
        <references count="2">
          <reference field="5" count="1">
            <x v="326"/>
          </reference>
          <reference field="6" count="1" selected="0">
            <x v="1475"/>
          </reference>
        </references>
      </pivotArea>
    </format>
    <format dxfId="2232">
      <pivotArea dataOnly="0" labelOnly="1" outline="0" fieldPosition="0">
        <references count="2">
          <reference field="5" count="1">
            <x v="327"/>
          </reference>
          <reference field="6" count="1" selected="0">
            <x v="1476"/>
          </reference>
        </references>
      </pivotArea>
    </format>
    <format dxfId="2231">
      <pivotArea dataOnly="0" labelOnly="1" outline="0" fieldPosition="0">
        <references count="2">
          <reference field="5" count="1">
            <x v="328"/>
          </reference>
          <reference field="6" count="1" selected="0">
            <x v="1477"/>
          </reference>
        </references>
      </pivotArea>
    </format>
    <format dxfId="2230">
      <pivotArea dataOnly="0" labelOnly="1" outline="0" fieldPosition="0">
        <references count="2">
          <reference field="5" count="1">
            <x v="329"/>
          </reference>
          <reference field="6" count="1" selected="0">
            <x v="1478"/>
          </reference>
        </references>
      </pivotArea>
    </format>
    <format dxfId="2229">
      <pivotArea dataOnly="0" labelOnly="1" outline="0" fieldPosition="0">
        <references count="2">
          <reference field="5" count="1">
            <x v="330"/>
          </reference>
          <reference field="6" count="1" selected="0">
            <x v="1479"/>
          </reference>
        </references>
      </pivotArea>
    </format>
    <format dxfId="2228">
      <pivotArea dataOnly="0" labelOnly="1" outline="0" fieldPosition="0">
        <references count="3">
          <reference field="5" count="1" selected="0">
            <x v="10"/>
          </reference>
          <reference field="6" count="1" selected="0">
            <x v="0"/>
          </reference>
          <reference field="9" count="1">
            <x v="0"/>
          </reference>
        </references>
      </pivotArea>
    </format>
    <format dxfId="2227">
      <pivotArea dataOnly="0" labelOnly="1" outline="0" fieldPosition="0">
        <references count="3">
          <reference field="5" count="1" selected="0">
            <x v="246"/>
          </reference>
          <reference field="6" count="1" selected="0">
            <x v="783"/>
          </reference>
          <reference field="9" count="1">
            <x v="1"/>
          </reference>
        </references>
      </pivotArea>
    </format>
    <format dxfId="2226">
      <pivotArea dataOnly="0" labelOnly="1" outline="0" fieldPosition="0">
        <references count="3">
          <reference field="5" count="1" selected="0">
            <x v="249"/>
          </reference>
          <reference field="6" count="1" selected="0">
            <x v="954"/>
          </reference>
          <reference field="9" count="1">
            <x v="2"/>
          </reference>
        </references>
      </pivotArea>
    </format>
    <format dxfId="2225">
      <pivotArea dataOnly="0" labelOnly="1" outline="0" fieldPosition="0">
        <references count="3">
          <reference field="5" count="1" selected="0">
            <x v="134"/>
          </reference>
          <reference field="6" count="1" selected="0">
            <x v="978"/>
          </reference>
          <reference field="9" count="1">
            <x v="3"/>
          </reference>
        </references>
      </pivotArea>
    </format>
    <format dxfId="2224">
      <pivotArea dataOnly="0" labelOnly="1" outline="0" fieldPosition="0">
        <references count="3">
          <reference field="5" count="1" selected="0">
            <x v="155"/>
          </reference>
          <reference field="6" count="1" selected="0">
            <x v="1109"/>
          </reference>
          <reference field="9" count="1">
            <x v="4"/>
          </reference>
        </references>
      </pivotArea>
    </format>
    <format dxfId="2223">
      <pivotArea dataOnly="0" labelOnly="1" outline="0" fieldPosition="0">
        <references count="3">
          <reference field="5" count="1" selected="0">
            <x v="70"/>
          </reference>
          <reference field="6" count="1" selected="0">
            <x v="1180"/>
          </reference>
          <reference field="9" count="1">
            <x v="5"/>
          </reference>
        </references>
      </pivotArea>
    </format>
    <format dxfId="2222">
      <pivotArea dataOnly="0" labelOnly="1" outline="0" fieldPosition="0">
        <references count="3">
          <reference field="5" count="1" selected="0">
            <x v="71"/>
          </reference>
          <reference field="6" count="1" selected="0">
            <x v="1215"/>
          </reference>
          <reference field="9" count="1">
            <x v="6"/>
          </reference>
        </references>
      </pivotArea>
    </format>
    <format dxfId="2221">
      <pivotArea dataOnly="0" labelOnly="1" outline="0" fieldPosition="0">
        <references count="3">
          <reference field="5" count="1" selected="0">
            <x v="309"/>
          </reference>
          <reference field="6" count="1" selected="0">
            <x v="1452"/>
          </reference>
          <reference field="9" count="1">
            <x v="6"/>
          </reference>
        </references>
      </pivotArea>
    </format>
    <format dxfId="2220">
      <pivotArea dataOnly="0" labelOnly="1" outline="0" fieldPosition="0">
        <references count="4">
          <reference field="5" count="1" selected="0">
            <x v="10"/>
          </reference>
          <reference field="6" count="1" selected="0">
            <x v="0"/>
          </reference>
          <reference field="9" count="1" selected="0">
            <x v="0"/>
          </reference>
          <reference field="10" count="1">
            <x v="3"/>
          </reference>
        </references>
      </pivotArea>
    </format>
    <format dxfId="2219">
      <pivotArea dataOnly="0" labelOnly="1" outline="0" fieldPosition="0">
        <references count="4">
          <reference field="5" count="1" selected="0">
            <x v="129"/>
          </reference>
          <reference field="6" count="1" selected="0">
            <x v="1"/>
          </reference>
          <reference field="9" count="1" selected="0">
            <x v="0"/>
          </reference>
          <reference field="10" count="1">
            <x v="2"/>
          </reference>
        </references>
      </pivotArea>
    </format>
    <format dxfId="2218">
      <pivotArea dataOnly="0" labelOnly="1" outline="0" fieldPosition="0">
        <references count="4">
          <reference field="5" count="1" selected="0">
            <x v="40"/>
          </reference>
          <reference field="6" count="1" selected="0">
            <x v="2"/>
          </reference>
          <reference field="9" count="1" selected="0">
            <x v="0"/>
          </reference>
          <reference field="10" count="1">
            <x v="0"/>
          </reference>
        </references>
      </pivotArea>
    </format>
    <format dxfId="2217">
      <pivotArea dataOnly="0" labelOnly="1" outline="0" fieldPosition="0">
        <references count="4">
          <reference field="5" count="1" selected="0">
            <x v="108"/>
          </reference>
          <reference field="6" count="1" selected="0">
            <x v="3"/>
          </reference>
          <reference field="9" count="1" selected="0">
            <x v="0"/>
          </reference>
          <reference field="10" count="1">
            <x v="1"/>
          </reference>
        </references>
      </pivotArea>
    </format>
    <format dxfId="2216">
      <pivotArea dataOnly="0" labelOnly="1" outline="0" fieldPosition="0">
        <references count="4">
          <reference field="5" count="1" selected="0">
            <x v="41"/>
          </reference>
          <reference field="6" count="1" selected="0">
            <x v="4"/>
          </reference>
          <reference field="9" count="1" selected="0">
            <x v="0"/>
          </reference>
          <reference field="10" count="1">
            <x v="1"/>
          </reference>
        </references>
      </pivotArea>
    </format>
    <format dxfId="2215">
      <pivotArea dataOnly="0" labelOnly="1" outline="0" fieldPosition="0">
        <references count="4">
          <reference field="5" count="1" selected="0">
            <x v="30"/>
          </reference>
          <reference field="6" count="1" selected="0">
            <x v="5"/>
          </reference>
          <reference field="9" count="1" selected="0">
            <x v="0"/>
          </reference>
          <reference field="10" count="1">
            <x v="0"/>
          </reference>
        </references>
      </pivotArea>
    </format>
    <format dxfId="2214">
      <pivotArea dataOnly="0" labelOnly="1" outline="0" fieldPosition="0">
        <references count="4">
          <reference field="5" count="1" selected="0">
            <x v="26"/>
          </reference>
          <reference field="6" count="1" selected="0">
            <x v="6"/>
          </reference>
          <reference field="9" count="1" selected="0">
            <x v="0"/>
          </reference>
          <reference field="10" count="1">
            <x v="1"/>
          </reference>
        </references>
      </pivotArea>
    </format>
    <format dxfId="2213">
      <pivotArea dataOnly="0" labelOnly="1" outline="0" fieldPosition="0">
        <references count="4">
          <reference field="5" count="1" selected="0">
            <x v="29"/>
          </reference>
          <reference field="6" count="1" selected="0">
            <x v="7"/>
          </reference>
          <reference field="9" count="1" selected="0">
            <x v="0"/>
          </reference>
          <reference field="10" count="1">
            <x v="1"/>
          </reference>
        </references>
      </pivotArea>
    </format>
    <format dxfId="2212">
      <pivotArea dataOnly="0" labelOnly="1" outline="0" fieldPosition="0">
        <references count="4">
          <reference field="5" count="1" selected="0">
            <x v="28"/>
          </reference>
          <reference field="6" count="1" selected="0">
            <x v="8"/>
          </reference>
          <reference field="9" count="1" selected="0">
            <x v="0"/>
          </reference>
          <reference field="10" count="1">
            <x v="1"/>
          </reference>
        </references>
      </pivotArea>
    </format>
    <format dxfId="2211">
      <pivotArea dataOnly="0" labelOnly="1" outline="0" fieldPosition="0">
        <references count="4">
          <reference field="5" count="1" selected="0">
            <x v="163"/>
          </reference>
          <reference field="6" count="1" selected="0">
            <x v="9"/>
          </reference>
          <reference field="9" count="1" selected="0">
            <x v="0"/>
          </reference>
          <reference field="10" count="1">
            <x v="1"/>
          </reference>
        </references>
      </pivotArea>
    </format>
    <format dxfId="2210">
      <pivotArea dataOnly="0" labelOnly="1" outline="0" fieldPosition="0">
        <references count="4">
          <reference field="5" count="1" selected="0">
            <x v="109"/>
          </reference>
          <reference field="6" count="1" selected="0">
            <x v="10"/>
          </reference>
          <reference field="9" count="1" selected="0">
            <x v="0"/>
          </reference>
          <reference field="10" count="1">
            <x v="0"/>
          </reference>
        </references>
      </pivotArea>
    </format>
    <format dxfId="2209">
      <pivotArea dataOnly="0" labelOnly="1" outline="0" fieldPosition="0">
        <references count="4">
          <reference field="5" count="1" selected="0">
            <x v="109"/>
          </reference>
          <reference field="6" count="1" selected="0">
            <x v="11"/>
          </reference>
          <reference field="9" count="1" selected="0">
            <x v="0"/>
          </reference>
          <reference field="10" count="1">
            <x v="1"/>
          </reference>
        </references>
      </pivotArea>
    </format>
    <format dxfId="2208">
      <pivotArea dataOnly="0" labelOnly="1" outline="0" fieldPosition="0">
        <references count="4">
          <reference field="5" count="1" selected="0">
            <x v="94"/>
          </reference>
          <reference field="6" count="1" selected="0">
            <x v="14"/>
          </reference>
          <reference field="9" count="1" selected="0">
            <x v="0"/>
          </reference>
          <reference field="10" count="1">
            <x v="1"/>
          </reference>
        </references>
      </pivotArea>
    </format>
    <format dxfId="2207">
      <pivotArea dataOnly="0" labelOnly="1" outline="0" fieldPosition="0">
        <references count="4">
          <reference field="5" count="1" selected="0">
            <x v="212"/>
          </reference>
          <reference field="6" count="1" selected="0">
            <x v="15"/>
          </reference>
          <reference field="9" count="1" selected="0">
            <x v="0"/>
          </reference>
          <reference field="10" count="1">
            <x v="2"/>
          </reference>
        </references>
      </pivotArea>
    </format>
    <format dxfId="2206">
      <pivotArea dataOnly="0" labelOnly="1" outline="0" fieldPosition="0">
        <references count="4">
          <reference field="5" count="1" selected="0">
            <x v="133"/>
          </reference>
          <reference field="6" count="1" selected="0">
            <x v="16"/>
          </reference>
          <reference field="9" count="1" selected="0">
            <x v="0"/>
          </reference>
          <reference field="10" count="1">
            <x v="0"/>
          </reference>
        </references>
      </pivotArea>
    </format>
    <format dxfId="2205">
      <pivotArea dataOnly="0" labelOnly="1" outline="0" fieldPosition="0">
        <references count="4">
          <reference field="5" count="1" selected="0">
            <x v="27"/>
          </reference>
          <reference field="6" count="1" selected="0">
            <x v="17"/>
          </reference>
          <reference field="9" count="1" selected="0">
            <x v="0"/>
          </reference>
          <reference field="10" count="1">
            <x v="1"/>
          </reference>
        </references>
      </pivotArea>
    </format>
    <format dxfId="2204">
      <pivotArea dataOnly="0" labelOnly="1" outline="0" fieldPosition="0">
        <references count="4">
          <reference field="5" count="1" selected="0">
            <x v="226"/>
          </reference>
          <reference field="6" count="1" selected="0">
            <x v="18"/>
          </reference>
          <reference field="9" count="1" selected="0">
            <x v="0"/>
          </reference>
          <reference field="10" count="1">
            <x v="1"/>
          </reference>
        </references>
      </pivotArea>
    </format>
    <format dxfId="2203">
      <pivotArea dataOnly="0" labelOnly="1" outline="0" fieldPosition="0">
        <references count="4">
          <reference field="5" count="1" selected="0">
            <x v="163"/>
          </reference>
          <reference field="6" count="1" selected="0">
            <x v="19"/>
          </reference>
          <reference field="9" count="1" selected="0">
            <x v="0"/>
          </reference>
          <reference field="10" count="1">
            <x v="1"/>
          </reference>
        </references>
      </pivotArea>
    </format>
    <format dxfId="2202">
      <pivotArea dataOnly="0" labelOnly="1" outline="0" fieldPosition="0">
        <references count="4">
          <reference field="5" count="1" selected="0">
            <x v="209"/>
          </reference>
          <reference field="6" count="1" selected="0">
            <x v="20"/>
          </reference>
          <reference field="9" count="1" selected="0">
            <x v="0"/>
          </reference>
          <reference field="10" count="1">
            <x v="0"/>
          </reference>
        </references>
      </pivotArea>
    </format>
    <format dxfId="2201">
      <pivotArea dataOnly="0" labelOnly="1" outline="0" fieldPosition="0">
        <references count="4">
          <reference field="5" count="1" selected="0">
            <x v="27"/>
          </reference>
          <reference field="6" count="1" selected="0">
            <x v="22"/>
          </reference>
          <reference field="9" count="1" selected="0">
            <x v="0"/>
          </reference>
          <reference field="10" count="1">
            <x v="1"/>
          </reference>
        </references>
      </pivotArea>
    </format>
    <format dxfId="2200">
      <pivotArea dataOnly="0" labelOnly="1" outline="0" fieldPosition="0">
        <references count="4">
          <reference field="5" count="1" selected="0">
            <x v="226"/>
          </reference>
          <reference field="6" count="1" selected="0">
            <x v="23"/>
          </reference>
          <reference field="9" count="1" selected="0">
            <x v="0"/>
          </reference>
          <reference field="10" count="1">
            <x v="1"/>
          </reference>
        </references>
      </pivotArea>
    </format>
    <format dxfId="2199">
      <pivotArea dataOnly="0" labelOnly="1" outline="0" fieldPosition="0">
        <references count="4">
          <reference field="5" count="1" selected="0">
            <x v="163"/>
          </reference>
          <reference field="6" count="1" selected="0">
            <x v="24"/>
          </reference>
          <reference field="9" count="1" selected="0">
            <x v="0"/>
          </reference>
          <reference field="10" count="1">
            <x v="1"/>
          </reference>
        </references>
      </pivotArea>
    </format>
    <format dxfId="2198">
      <pivotArea dataOnly="0" labelOnly="1" outline="0" fieldPosition="0">
        <references count="4">
          <reference field="5" count="1" selected="0">
            <x v="175"/>
          </reference>
          <reference field="6" count="1" selected="0">
            <x v="28"/>
          </reference>
          <reference field="9" count="1" selected="0">
            <x v="0"/>
          </reference>
          <reference field="10" count="1">
            <x v="2"/>
          </reference>
        </references>
      </pivotArea>
    </format>
    <format dxfId="2197">
      <pivotArea dataOnly="0" labelOnly="1" outline="0" fieldPosition="0">
        <references count="4">
          <reference field="5" count="1" selected="0">
            <x v="7"/>
          </reference>
          <reference field="6" count="1" selected="0">
            <x v="29"/>
          </reference>
          <reference field="9" count="1" selected="0">
            <x v="0"/>
          </reference>
          <reference field="10" count="1">
            <x v="0"/>
          </reference>
        </references>
      </pivotArea>
    </format>
    <format dxfId="2196">
      <pivotArea dataOnly="0" labelOnly="1" outline="0" fieldPosition="0">
        <references count="4">
          <reference field="5" count="1" selected="0">
            <x v="104"/>
          </reference>
          <reference field="6" count="1" selected="0">
            <x v="46"/>
          </reference>
          <reference field="9" count="1" selected="0">
            <x v="0"/>
          </reference>
          <reference field="10" count="1">
            <x v="0"/>
          </reference>
        </references>
      </pivotArea>
    </format>
    <format dxfId="2195">
      <pivotArea dataOnly="0" labelOnly="1" outline="0" fieldPosition="0">
        <references count="4">
          <reference field="5" count="1" selected="0">
            <x v="187"/>
          </reference>
          <reference field="6" count="1" selected="0">
            <x v="63"/>
          </reference>
          <reference field="9" count="1" selected="0">
            <x v="0"/>
          </reference>
          <reference field="10" count="1">
            <x v="0"/>
          </reference>
        </references>
      </pivotArea>
    </format>
    <format dxfId="2194">
      <pivotArea dataOnly="0" labelOnly="1" outline="0" fieldPosition="0">
        <references count="4">
          <reference field="5" count="1" selected="0">
            <x v="81"/>
          </reference>
          <reference field="6" count="1" selected="0">
            <x v="68"/>
          </reference>
          <reference field="9" count="1" selected="0">
            <x v="0"/>
          </reference>
          <reference field="10" count="1">
            <x v="1"/>
          </reference>
        </references>
      </pivotArea>
    </format>
    <format dxfId="2193">
      <pivotArea dataOnly="0" labelOnly="1" outline="0" fieldPosition="0">
        <references count="4">
          <reference field="5" count="1" selected="0">
            <x v="84"/>
          </reference>
          <reference field="6" count="1" selected="0">
            <x v="69"/>
          </reference>
          <reference field="9" count="1" selected="0">
            <x v="0"/>
          </reference>
          <reference field="10" count="1">
            <x v="1"/>
          </reference>
        </references>
      </pivotArea>
    </format>
    <format dxfId="2192">
      <pivotArea dataOnly="0" labelOnly="1" outline="0" fieldPosition="0">
        <references count="4">
          <reference field="5" count="1" selected="0">
            <x v="87"/>
          </reference>
          <reference field="6" count="1" selected="0">
            <x v="70"/>
          </reference>
          <reference field="9" count="1" selected="0">
            <x v="0"/>
          </reference>
          <reference field="10" count="1">
            <x v="1"/>
          </reference>
        </references>
      </pivotArea>
    </format>
    <format dxfId="2191">
      <pivotArea dataOnly="0" labelOnly="1" outline="0" fieldPosition="0">
        <references count="4">
          <reference field="5" count="1" selected="0">
            <x v="80"/>
          </reference>
          <reference field="6" count="1" selected="0">
            <x v="76"/>
          </reference>
          <reference field="9" count="1" selected="0">
            <x v="0"/>
          </reference>
          <reference field="10" count="1">
            <x v="1"/>
          </reference>
        </references>
      </pivotArea>
    </format>
    <format dxfId="2190">
      <pivotArea dataOnly="0" labelOnly="1" outline="0" fieldPosition="0">
        <references count="4">
          <reference field="5" count="1" selected="0">
            <x v="83"/>
          </reference>
          <reference field="6" count="1" selected="0">
            <x v="77"/>
          </reference>
          <reference field="9" count="1" selected="0">
            <x v="0"/>
          </reference>
          <reference field="10" count="1">
            <x v="1"/>
          </reference>
        </references>
      </pivotArea>
    </format>
    <format dxfId="2189">
      <pivotArea dataOnly="0" labelOnly="1" outline="0" fieldPosition="0">
        <references count="4">
          <reference field="5" count="1" selected="0">
            <x v="86"/>
          </reference>
          <reference field="6" count="1" selected="0">
            <x v="78"/>
          </reference>
          <reference field="9" count="1" selected="0">
            <x v="0"/>
          </reference>
          <reference field="10" count="1">
            <x v="1"/>
          </reference>
        </references>
      </pivotArea>
    </format>
    <format dxfId="2188">
      <pivotArea dataOnly="0" labelOnly="1" outline="0" fieldPosition="0">
        <references count="4">
          <reference field="5" count="1" selected="0">
            <x v="79"/>
          </reference>
          <reference field="6" count="1" selected="0">
            <x v="85"/>
          </reference>
          <reference field="9" count="1" selected="0">
            <x v="0"/>
          </reference>
          <reference field="10" count="1">
            <x v="1"/>
          </reference>
        </references>
      </pivotArea>
    </format>
    <format dxfId="2187">
      <pivotArea dataOnly="0" labelOnly="1" outline="0" fieldPosition="0">
        <references count="4">
          <reference field="5" count="1" selected="0">
            <x v="82"/>
          </reference>
          <reference field="6" count="1" selected="0">
            <x v="86"/>
          </reference>
          <reference field="9" count="1" selected="0">
            <x v="0"/>
          </reference>
          <reference field="10" count="1">
            <x v="1"/>
          </reference>
        </references>
      </pivotArea>
    </format>
    <format dxfId="2186">
      <pivotArea dataOnly="0" labelOnly="1" outline="0" fieldPosition="0">
        <references count="4">
          <reference field="5" count="1" selected="0">
            <x v="85"/>
          </reference>
          <reference field="6" count="1" selected="0">
            <x v="87"/>
          </reference>
          <reference field="9" count="1" selected="0">
            <x v="0"/>
          </reference>
          <reference field="10" count="1">
            <x v="1"/>
          </reference>
        </references>
      </pivotArea>
    </format>
    <format dxfId="2185">
      <pivotArea dataOnly="0" labelOnly="1" outline="0" fieldPosition="0">
        <references count="4">
          <reference field="5" count="1" selected="0">
            <x v="90"/>
          </reference>
          <reference field="6" count="1" selected="0">
            <x v="89"/>
          </reference>
          <reference field="9" count="1" selected="0">
            <x v="0"/>
          </reference>
          <reference field="10" count="1">
            <x v="0"/>
          </reference>
        </references>
      </pivotArea>
    </format>
    <format dxfId="2184">
      <pivotArea dataOnly="0" labelOnly="1" outline="0" fieldPosition="0">
        <references count="4">
          <reference field="5" count="1" selected="0">
            <x v="118"/>
          </reference>
          <reference field="6" count="1" selected="0">
            <x v="90"/>
          </reference>
          <reference field="9" count="1" selected="0">
            <x v="0"/>
          </reference>
          <reference field="10" count="1">
            <x v="1"/>
          </reference>
        </references>
      </pivotArea>
    </format>
    <format dxfId="2183">
      <pivotArea dataOnly="0" labelOnly="1" outline="0" fieldPosition="0">
        <references count="4">
          <reference field="5" count="1" selected="0">
            <x v="229"/>
          </reference>
          <reference field="6" count="1" selected="0">
            <x v="93"/>
          </reference>
          <reference field="9" count="1" selected="0">
            <x v="0"/>
          </reference>
          <reference field="10" count="1">
            <x v="1"/>
          </reference>
        </references>
      </pivotArea>
    </format>
    <format dxfId="2182">
      <pivotArea dataOnly="0" labelOnly="1" outline="0" fieldPosition="0">
        <references count="4">
          <reference field="5" count="1" selected="0">
            <x v="4"/>
          </reference>
          <reference field="6" count="1" selected="0">
            <x v="604"/>
          </reference>
          <reference field="9" count="1" selected="0">
            <x v="0"/>
          </reference>
          <reference field="10" count="1">
            <x v="1"/>
          </reference>
        </references>
      </pivotArea>
    </format>
    <format dxfId="2181">
      <pivotArea dataOnly="0" labelOnly="1" outline="0" fieldPosition="0">
        <references count="4">
          <reference field="5" count="1" selected="0">
            <x v="95"/>
          </reference>
          <reference field="6" count="1" selected="0">
            <x v="607"/>
          </reference>
          <reference field="9" count="1" selected="0">
            <x v="0"/>
          </reference>
          <reference field="10" count="1">
            <x v="0"/>
          </reference>
        </references>
      </pivotArea>
    </format>
    <format dxfId="2180">
      <pivotArea dataOnly="0" labelOnly="1" outline="0" fieldPosition="0">
        <references count="4">
          <reference field="5" count="1" selected="0">
            <x v="95"/>
          </reference>
          <reference field="6" count="1" selected="0">
            <x v="608"/>
          </reference>
          <reference field="9" count="1" selected="0">
            <x v="0"/>
          </reference>
          <reference field="10" count="1">
            <x v="1"/>
          </reference>
        </references>
      </pivotArea>
    </format>
    <format dxfId="2179">
      <pivotArea dataOnly="0" labelOnly="1" outline="0" fieldPosition="0">
        <references count="4">
          <reference field="5" count="1" selected="0">
            <x v="74"/>
          </reference>
          <reference field="6" count="1" selected="0">
            <x v="611"/>
          </reference>
          <reference field="9" count="1" selected="0">
            <x v="0"/>
          </reference>
          <reference field="10" count="1">
            <x v="2"/>
          </reference>
        </references>
      </pivotArea>
    </format>
    <format dxfId="2178">
      <pivotArea dataOnly="0" labelOnly="1" outline="0" fieldPosition="0">
        <references count="4">
          <reference field="5" count="1" selected="0">
            <x v="166"/>
          </reference>
          <reference field="6" count="1" selected="0">
            <x v="612"/>
          </reference>
          <reference field="9" count="1" selected="0">
            <x v="0"/>
          </reference>
          <reference field="10" count="1">
            <x v="0"/>
          </reference>
        </references>
      </pivotArea>
    </format>
    <format dxfId="2177">
      <pivotArea dataOnly="0" labelOnly="1" outline="0" fieldPosition="0">
        <references count="4">
          <reference field="5" count="1" selected="0">
            <x v="174"/>
          </reference>
          <reference field="6" count="1" selected="0">
            <x v="613"/>
          </reference>
          <reference field="9" count="1" selected="0">
            <x v="0"/>
          </reference>
          <reference field="10" count="1">
            <x v="1"/>
          </reference>
        </references>
      </pivotArea>
    </format>
    <format dxfId="2176">
      <pivotArea dataOnly="0" labelOnly="1" outline="0" fieldPosition="0">
        <references count="4">
          <reference field="5" count="1" selected="0">
            <x v="209"/>
          </reference>
          <reference field="6" count="1" selected="0">
            <x v="614"/>
          </reference>
          <reference field="9" count="1" selected="0">
            <x v="0"/>
          </reference>
          <reference field="10" count="1">
            <x v="1"/>
          </reference>
        </references>
      </pivotArea>
    </format>
    <format dxfId="2175">
      <pivotArea dataOnly="0" labelOnly="1" outline="0" fieldPosition="0">
        <references count="4">
          <reference field="5" count="1" selected="0">
            <x v="167"/>
          </reference>
          <reference field="6" count="1" selected="0">
            <x v="615"/>
          </reference>
          <reference field="9" count="1" selected="0">
            <x v="0"/>
          </reference>
          <reference field="10" count="1">
            <x v="0"/>
          </reference>
        </references>
      </pivotArea>
    </format>
    <format dxfId="2174">
      <pivotArea dataOnly="0" labelOnly="1" outline="0" fieldPosition="0">
        <references count="4">
          <reference field="5" count="1" selected="0">
            <x v="6"/>
          </reference>
          <reference field="6" count="1" selected="0">
            <x v="616"/>
          </reference>
          <reference field="9" count="1" selected="0">
            <x v="0"/>
          </reference>
          <reference field="10" count="1">
            <x v="1"/>
          </reference>
        </references>
      </pivotArea>
    </format>
    <format dxfId="2173">
      <pivotArea dataOnly="0" labelOnly="1" outline="0" fieldPosition="0">
        <references count="4">
          <reference field="5" count="1" selected="0">
            <x v="103"/>
          </reference>
          <reference field="6" count="1" selected="0">
            <x v="617"/>
          </reference>
          <reference field="9" count="1" selected="0">
            <x v="0"/>
          </reference>
          <reference field="10" count="1">
            <x v="1"/>
          </reference>
        </references>
      </pivotArea>
    </format>
    <format dxfId="2172">
      <pivotArea dataOnly="0" labelOnly="1" outline="0" fieldPosition="0">
        <references count="4">
          <reference field="5" count="1" selected="0">
            <x v="186"/>
          </reference>
          <reference field="6" count="1" selected="0">
            <x v="618"/>
          </reference>
          <reference field="9" count="1" selected="0">
            <x v="0"/>
          </reference>
          <reference field="10" count="1">
            <x v="1"/>
          </reference>
        </references>
      </pivotArea>
    </format>
    <format dxfId="2171">
      <pivotArea dataOnly="0" labelOnly="1" outline="0" fieldPosition="0">
        <references count="4">
          <reference field="5" count="1" selected="0">
            <x v="90"/>
          </reference>
          <reference field="6" count="1" selected="0">
            <x v="619"/>
          </reference>
          <reference field="9" count="1" selected="0">
            <x v="0"/>
          </reference>
          <reference field="10" count="1">
            <x v="1"/>
          </reference>
        </references>
      </pivotArea>
    </format>
    <format dxfId="2170">
      <pivotArea dataOnly="0" labelOnly="1" outline="0" fieldPosition="0">
        <references count="4">
          <reference field="5" count="1" selected="0">
            <x v="239"/>
          </reference>
          <reference field="6" count="1" selected="0">
            <x v="632"/>
          </reference>
          <reference field="9" count="1" selected="0">
            <x v="0"/>
          </reference>
          <reference field="10" count="1">
            <x v="0"/>
          </reference>
        </references>
      </pivotArea>
    </format>
    <format dxfId="2169">
      <pivotArea dataOnly="0" labelOnly="1" outline="0" fieldPosition="0">
        <references count="4">
          <reference field="5" count="1" selected="0">
            <x v="61"/>
          </reference>
          <reference field="6" count="1" selected="0">
            <x v="633"/>
          </reference>
          <reference field="9" count="1" selected="0">
            <x v="0"/>
          </reference>
          <reference field="10" count="1">
            <x v="0"/>
          </reference>
        </references>
      </pivotArea>
    </format>
    <format dxfId="2168">
      <pivotArea dataOnly="0" labelOnly="1" outline="0" fieldPosition="0">
        <references count="4">
          <reference field="5" count="1" selected="0">
            <x v="206"/>
          </reference>
          <reference field="6" count="1" selected="0">
            <x v="636"/>
          </reference>
          <reference field="9" count="1" selected="0">
            <x v="0"/>
          </reference>
          <reference field="10" count="1">
            <x v="1"/>
          </reference>
        </references>
      </pivotArea>
    </format>
    <format dxfId="2167">
      <pivotArea dataOnly="0" labelOnly="1" outline="0" fieldPosition="0">
        <references count="4">
          <reference field="5" count="1" selected="0">
            <x v="218"/>
          </reference>
          <reference field="6" count="1" selected="0">
            <x v="637"/>
          </reference>
          <reference field="9" count="1" selected="0">
            <x v="0"/>
          </reference>
          <reference field="10" count="1">
            <x v="1"/>
          </reference>
        </references>
      </pivotArea>
    </format>
    <format dxfId="2166">
      <pivotArea dataOnly="0" labelOnly="1" outline="0" fieldPosition="0">
        <references count="4">
          <reference field="5" count="1" selected="0">
            <x v="272"/>
          </reference>
          <reference field="6" count="1" selected="0">
            <x v="638"/>
          </reference>
          <reference field="9" count="1" selected="0">
            <x v="0"/>
          </reference>
          <reference field="10" count="1">
            <x v="0"/>
          </reference>
        </references>
      </pivotArea>
    </format>
    <format dxfId="2165">
      <pivotArea dataOnly="0" labelOnly="1" outline="0" fieldPosition="0">
        <references count="4">
          <reference field="5" count="1" selected="0">
            <x v="67"/>
          </reference>
          <reference field="6" count="1" selected="0">
            <x v="641"/>
          </reference>
          <reference field="9" count="1" selected="0">
            <x v="0"/>
          </reference>
          <reference field="10" count="1">
            <x v="1"/>
          </reference>
        </references>
      </pivotArea>
    </format>
    <format dxfId="2164">
      <pivotArea dataOnly="0" labelOnly="1" outline="0" fieldPosition="0">
        <references count="4">
          <reference field="5" count="1" selected="0">
            <x v="183"/>
          </reference>
          <reference field="6" count="1" selected="0">
            <x v="643"/>
          </reference>
          <reference field="9" count="1" selected="0">
            <x v="0"/>
          </reference>
          <reference field="10" count="1">
            <x v="0"/>
          </reference>
        </references>
      </pivotArea>
    </format>
    <format dxfId="2163">
      <pivotArea dataOnly="0" labelOnly="1" outline="0" fieldPosition="0">
        <references count="4">
          <reference field="5" count="1" selected="0">
            <x v="245"/>
          </reference>
          <reference field="6" count="1" selected="0">
            <x v="644"/>
          </reference>
          <reference field="9" count="1" selected="0">
            <x v="0"/>
          </reference>
          <reference field="10" count="1">
            <x v="0"/>
          </reference>
        </references>
      </pivotArea>
    </format>
    <format dxfId="2162">
      <pivotArea dataOnly="0" labelOnly="1" outline="0" fieldPosition="0">
        <references count="4">
          <reference field="5" count="1" selected="0">
            <x v="164"/>
          </reference>
          <reference field="6" count="1" selected="0">
            <x v="645"/>
          </reference>
          <reference field="9" count="1" selected="0">
            <x v="0"/>
          </reference>
          <reference field="10" count="1">
            <x v="1"/>
          </reference>
        </references>
      </pivotArea>
    </format>
    <format dxfId="2161">
      <pivotArea dataOnly="0" labelOnly="1" outline="0" fieldPosition="0">
        <references count="4">
          <reference field="5" count="1" selected="0">
            <x v="58"/>
          </reference>
          <reference field="6" count="1" selected="0">
            <x v="646"/>
          </reference>
          <reference field="9" count="1" selected="0">
            <x v="0"/>
          </reference>
          <reference field="10" count="1">
            <x v="1"/>
          </reference>
        </references>
      </pivotArea>
    </format>
    <format dxfId="2160">
      <pivotArea dataOnly="0" labelOnly="1" outline="0" fieldPosition="0">
        <references count="4">
          <reference field="5" count="1" selected="0">
            <x v="139"/>
          </reference>
          <reference field="6" count="1" selected="0">
            <x v="647"/>
          </reference>
          <reference field="9" count="1" selected="0">
            <x v="0"/>
          </reference>
          <reference field="10" count="1">
            <x v="1"/>
          </reference>
        </references>
      </pivotArea>
    </format>
    <format dxfId="2159">
      <pivotArea dataOnly="0" labelOnly="1" outline="0" fieldPosition="0">
        <references count="4">
          <reference field="5" count="1" selected="0">
            <x v="282"/>
          </reference>
          <reference field="6" count="1" selected="0">
            <x v="648"/>
          </reference>
          <reference field="9" count="1" selected="0">
            <x v="0"/>
          </reference>
          <reference field="10" count="1">
            <x v="1"/>
          </reference>
        </references>
      </pivotArea>
    </format>
    <format dxfId="2158">
      <pivotArea dataOnly="0" labelOnly="1" outline="0" fieldPosition="0">
        <references count="4">
          <reference field="5" count="1" selected="0">
            <x v="149"/>
          </reference>
          <reference field="6" count="1" selected="0">
            <x v="649"/>
          </reference>
          <reference field="9" count="1" selected="0">
            <x v="0"/>
          </reference>
          <reference field="10" count="1">
            <x v="1"/>
          </reference>
        </references>
      </pivotArea>
    </format>
    <format dxfId="2157">
      <pivotArea dataOnly="0" labelOnly="1" outline="0" fieldPosition="0">
        <references count="4">
          <reference field="5" count="1" selected="0">
            <x v="138"/>
          </reference>
          <reference field="6" count="1" selected="0">
            <x v="650"/>
          </reference>
          <reference field="9" count="1" selected="0">
            <x v="0"/>
          </reference>
          <reference field="10" count="1">
            <x v="1"/>
          </reference>
        </references>
      </pivotArea>
    </format>
    <format dxfId="2156">
      <pivotArea dataOnly="0" labelOnly="1" outline="0" fieldPosition="0">
        <references count="4">
          <reference field="5" count="1" selected="0">
            <x v="229"/>
          </reference>
          <reference field="6" count="1" selected="0">
            <x v="651"/>
          </reference>
          <reference field="9" count="1" selected="0">
            <x v="0"/>
          </reference>
          <reference field="10" count="1">
            <x v="1"/>
          </reference>
        </references>
      </pivotArea>
    </format>
    <format dxfId="2155">
      <pivotArea dataOnly="0" labelOnly="1" outline="0" fieldPosition="0">
        <references count="4">
          <reference field="5" count="1" selected="0">
            <x v="169"/>
          </reference>
          <reference field="6" count="1" selected="0">
            <x v="652"/>
          </reference>
          <reference field="9" count="1" selected="0">
            <x v="0"/>
          </reference>
          <reference field="10" count="1">
            <x v="0"/>
          </reference>
        </references>
      </pivotArea>
    </format>
    <format dxfId="2154">
      <pivotArea dataOnly="0" labelOnly="1" outline="0" fieldPosition="0">
        <references count="4">
          <reference field="5" count="1" selected="0">
            <x v="289"/>
          </reference>
          <reference field="6" count="1" selected="0">
            <x v="662"/>
          </reference>
          <reference field="9" count="1" selected="0">
            <x v="0"/>
          </reference>
          <reference field="10" count="1">
            <x v="0"/>
          </reference>
        </references>
      </pivotArea>
    </format>
    <format dxfId="2153">
      <pivotArea dataOnly="0" labelOnly="1" outline="0" fieldPosition="0">
        <references count="4">
          <reference field="5" count="1" selected="0">
            <x v="75"/>
          </reference>
          <reference field="6" count="1" selected="0">
            <x v="664"/>
          </reference>
          <reference field="9" count="1" selected="0">
            <x v="0"/>
          </reference>
          <reference field="10" count="1">
            <x v="0"/>
          </reference>
        </references>
      </pivotArea>
    </format>
    <format dxfId="2152">
      <pivotArea dataOnly="0" labelOnly="1" outline="0" fieldPosition="0">
        <references count="4">
          <reference field="5" count="1" selected="0">
            <x v="15"/>
          </reference>
          <reference field="6" count="1" selected="0">
            <x v="665"/>
          </reference>
          <reference field="9" count="1" selected="0">
            <x v="0"/>
          </reference>
          <reference field="10" count="1">
            <x v="1"/>
          </reference>
        </references>
      </pivotArea>
    </format>
    <format dxfId="2151">
      <pivotArea dataOnly="0" labelOnly="1" outline="0" fieldPosition="0">
        <references count="4">
          <reference field="5" count="1" selected="0">
            <x v="54"/>
          </reference>
          <reference field="6" count="1" selected="0">
            <x v="667"/>
          </reference>
          <reference field="9" count="1" selected="0">
            <x v="0"/>
          </reference>
          <reference field="10" count="1">
            <x v="1"/>
          </reference>
        </references>
      </pivotArea>
    </format>
    <format dxfId="2150">
      <pivotArea dataOnly="0" labelOnly="1" outline="0" fieldPosition="0">
        <references count="4">
          <reference field="5" count="1" selected="0">
            <x v="23"/>
          </reference>
          <reference field="6" count="1" selected="0">
            <x v="668"/>
          </reference>
          <reference field="9" count="1" selected="0">
            <x v="0"/>
          </reference>
          <reference field="10" count="1">
            <x v="1"/>
          </reference>
        </references>
      </pivotArea>
    </format>
    <format dxfId="2149">
      <pivotArea dataOnly="0" labelOnly="1" outline="0" fieldPosition="0">
        <references count="4">
          <reference field="5" count="1" selected="0">
            <x v="120"/>
          </reference>
          <reference field="6" count="1" selected="0">
            <x v="669"/>
          </reference>
          <reference field="9" count="1" selected="0">
            <x v="0"/>
          </reference>
          <reference field="10" count="1">
            <x v="1"/>
          </reference>
        </references>
      </pivotArea>
    </format>
    <format dxfId="2148">
      <pivotArea dataOnly="0" labelOnly="1" outline="0" fieldPosition="0">
        <references count="4">
          <reference field="5" count="1" selected="0">
            <x v="257"/>
          </reference>
          <reference field="6" count="1" selected="0">
            <x v="670"/>
          </reference>
          <reference field="9" count="1" selected="0">
            <x v="0"/>
          </reference>
          <reference field="10" count="1">
            <x v="1"/>
          </reference>
        </references>
      </pivotArea>
    </format>
    <format dxfId="2147">
      <pivotArea dataOnly="0" labelOnly="1" outline="0" fieldPosition="0">
        <references count="4">
          <reference field="5" count="1" selected="0">
            <x v="184"/>
          </reference>
          <reference field="6" count="1" selected="0">
            <x v="671"/>
          </reference>
          <reference field="9" count="1" selected="0">
            <x v="0"/>
          </reference>
          <reference field="10" count="1">
            <x v="1"/>
          </reference>
        </references>
      </pivotArea>
    </format>
    <format dxfId="2146">
      <pivotArea dataOnly="0" labelOnly="1" outline="0" fieldPosition="0">
        <references count="4">
          <reference field="5" count="1" selected="0">
            <x v="218"/>
          </reference>
          <reference field="6" count="1" selected="0">
            <x v="673"/>
          </reference>
          <reference field="9" count="1" selected="0">
            <x v="0"/>
          </reference>
          <reference field="10" count="1">
            <x v="1"/>
          </reference>
        </references>
      </pivotArea>
    </format>
    <format dxfId="2145">
      <pivotArea dataOnly="0" labelOnly="1" outline="0" fieldPosition="0">
        <references count="4">
          <reference field="5" count="1" selected="0">
            <x v="33"/>
          </reference>
          <reference field="6" count="1" selected="0">
            <x v="679"/>
          </reference>
          <reference field="9" count="1" selected="0">
            <x v="0"/>
          </reference>
          <reference field="10" count="1">
            <x v="0"/>
          </reference>
        </references>
      </pivotArea>
    </format>
    <format dxfId="2144">
      <pivotArea dataOnly="0" labelOnly="1" outline="0" fieldPosition="0">
        <references count="4">
          <reference field="5" count="1" selected="0">
            <x v="293"/>
          </reference>
          <reference field="6" count="1" selected="0">
            <x v="680"/>
          </reference>
          <reference field="9" count="1" selected="0">
            <x v="0"/>
          </reference>
          <reference field="10" count="1">
            <x v="1"/>
          </reference>
        </references>
      </pivotArea>
    </format>
    <format dxfId="2143">
      <pivotArea dataOnly="0" labelOnly="1" outline="0" fieldPosition="0">
        <references count="4">
          <reference field="5" count="1" selected="0">
            <x v="107"/>
          </reference>
          <reference field="6" count="1" selected="0">
            <x v="681"/>
          </reference>
          <reference field="9" count="1" selected="0">
            <x v="0"/>
          </reference>
          <reference field="10" count="1">
            <x v="1"/>
          </reference>
        </references>
      </pivotArea>
    </format>
    <format dxfId="2142">
      <pivotArea dataOnly="0" labelOnly="1" outline="0" fieldPosition="0">
        <references count="4">
          <reference field="5" count="1" selected="0">
            <x v="189"/>
          </reference>
          <reference field="6" count="1" selected="0">
            <x v="682"/>
          </reference>
          <reference field="9" count="1" selected="0">
            <x v="0"/>
          </reference>
          <reference field="10" count="1">
            <x v="1"/>
          </reference>
        </references>
      </pivotArea>
    </format>
    <format dxfId="2141">
      <pivotArea dataOnly="0" labelOnly="1" outline="0" fieldPosition="0">
        <references count="4">
          <reference field="5" count="1" selected="0">
            <x v="295"/>
          </reference>
          <reference field="6" count="1" selected="0">
            <x v="683"/>
          </reference>
          <reference field="9" count="1" selected="0">
            <x v="0"/>
          </reference>
          <reference field="10" count="1">
            <x v="1"/>
          </reference>
        </references>
      </pivotArea>
    </format>
    <format dxfId="2140">
      <pivotArea dataOnly="0" labelOnly="1" outline="0" fieldPosition="0">
        <references count="4">
          <reference field="5" count="1" selected="0">
            <x v="97"/>
          </reference>
          <reference field="6" count="1" selected="0">
            <x v="684"/>
          </reference>
          <reference field="9" count="1" selected="0">
            <x v="0"/>
          </reference>
          <reference field="10" count="1">
            <x v="1"/>
          </reference>
        </references>
      </pivotArea>
    </format>
    <format dxfId="2139">
      <pivotArea dataOnly="0" labelOnly="1" outline="0" fieldPosition="0">
        <references count="4">
          <reference field="5" count="1" selected="0">
            <x v="229"/>
          </reference>
          <reference field="6" count="1" selected="0">
            <x v="688"/>
          </reference>
          <reference field="9" count="1" selected="0">
            <x v="0"/>
          </reference>
          <reference field="10" count="1">
            <x v="1"/>
          </reference>
        </references>
      </pivotArea>
    </format>
    <format dxfId="2138">
      <pivotArea dataOnly="0" labelOnly="1" outline="0" fieldPosition="0">
        <references count="4">
          <reference field="5" count="1" selected="0">
            <x v="34"/>
          </reference>
          <reference field="6" count="1" selected="0">
            <x v="689"/>
          </reference>
          <reference field="9" count="1" selected="0">
            <x v="0"/>
          </reference>
          <reference field="10" count="1">
            <x v="0"/>
          </reference>
        </references>
      </pivotArea>
    </format>
    <format dxfId="2137">
      <pivotArea dataOnly="0" labelOnly="1" outline="0" fieldPosition="0">
        <references count="4">
          <reference field="5" count="1" selected="0">
            <x v="162"/>
          </reference>
          <reference field="6" count="1" selected="0">
            <x v="690"/>
          </reference>
          <reference field="9" count="1" selected="0">
            <x v="0"/>
          </reference>
          <reference field="10" count="1">
            <x v="1"/>
          </reference>
        </references>
      </pivotArea>
    </format>
    <format dxfId="2136">
      <pivotArea dataOnly="0" labelOnly="1" outline="0" fieldPosition="0">
        <references count="4">
          <reference field="5" count="1" selected="0">
            <x v="190"/>
          </reference>
          <reference field="6" count="1" selected="0">
            <x v="691"/>
          </reference>
          <reference field="9" count="1" selected="0">
            <x v="0"/>
          </reference>
          <reference field="10" count="1">
            <x v="1"/>
          </reference>
        </references>
      </pivotArea>
    </format>
    <format dxfId="2135">
      <pivotArea dataOnly="0" labelOnly="1" outline="0" fieldPosition="0">
        <references count="4">
          <reference field="5" count="1" selected="0">
            <x v="295"/>
          </reference>
          <reference field="6" count="1" selected="0">
            <x v="693"/>
          </reference>
          <reference field="9" count="1" selected="0">
            <x v="0"/>
          </reference>
          <reference field="10" count="1">
            <x v="1"/>
          </reference>
        </references>
      </pivotArea>
    </format>
    <format dxfId="2134">
      <pivotArea dataOnly="0" labelOnly="1" outline="0" fieldPosition="0">
        <references count="4">
          <reference field="5" count="1" selected="0">
            <x v="229"/>
          </reference>
          <reference field="6" count="1" selected="0">
            <x v="694"/>
          </reference>
          <reference field="9" count="1" selected="0">
            <x v="0"/>
          </reference>
          <reference field="10" count="1">
            <x v="1"/>
          </reference>
        </references>
      </pivotArea>
    </format>
    <format dxfId="2133">
      <pivotArea dataOnly="0" labelOnly="1" outline="0" fieldPosition="0">
        <references count="4">
          <reference field="5" count="1" selected="0">
            <x v="293"/>
          </reference>
          <reference field="6" count="1" selected="0">
            <x v="697"/>
          </reference>
          <reference field="9" count="1" selected="0">
            <x v="0"/>
          </reference>
          <reference field="10" count="1">
            <x v="1"/>
          </reference>
        </references>
      </pivotArea>
    </format>
    <format dxfId="2132">
      <pivotArea dataOnly="0" labelOnly="1" outline="0" fieldPosition="0">
        <references count="4">
          <reference field="5" count="1" selected="0">
            <x v="106"/>
          </reference>
          <reference field="6" count="1" selected="0">
            <x v="698"/>
          </reference>
          <reference field="9" count="1" selected="0">
            <x v="0"/>
          </reference>
          <reference field="10" count="1">
            <x v="1"/>
          </reference>
        </references>
      </pivotArea>
    </format>
    <format dxfId="2131">
      <pivotArea dataOnly="0" labelOnly="1" outline="0" fieldPosition="0">
        <references count="4">
          <reference field="5" count="1" selected="0">
            <x v="241"/>
          </reference>
          <reference field="6" count="1" selected="0">
            <x v="699"/>
          </reference>
          <reference field="9" count="1" selected="0">
            <x v="0"/>
          </reference>
          <reference field="10" count="1">
            <x v="1"/>
          </reference>
        </references>
      </pivotArea>
    </format>
    <format dxfId="2130">
      <pivotArea dataOnly="0" labelOnly="1" outline="0" fieldPosition="0">
        <references count="4">
          <reference field="5" count="1" selected="0">
            <x v="269"/>
          </reference>
          <reference field="6" count="1" selected="0">
            <x v="700"/>
          </reference>
          <reference field="9" count="1" selected="0">
            <x v="0"/>
          </reference>
          <reference field="10" count="1">
            <x v="1"/>
          </reference>
        </references>
      </pivotArea>
    </format>
    <format dxfId="2129">
      <pivotArea dataOnly="0" labelOnly="1" outline="0" fieldPosition="0">
        <references count="4">
          <reference field="5" count="1" selected="0">
            <x v="229"/>
          </reference>
          <reference field="6" count="1" selected="0">
            <x v="701"/>
          </reference>
          <reference field="9" count="1" selected="0">
            <x v="0"/>
          </reference>
          <reference field="10" count="1">
            <x v="1"/>
          </reference>
        </references>
      </pivotArea>
    </format>
    <format dxfId="2128">
      <pivotArea dataOnly="0" labelOnly="1" outline="0" fieldPosition="0">
        <references count="4">
          <reference field="5" count="1" selected="0">
            <x v="259"/>
          </reference>
          <reference field="6" count="1" selected="0">
            <x v="706"/>
          </reference>
          <reference field="9" count="1" selected="0">
            <x v="0"/>
          </reference>
          <reference field="10" count="1">
            <x v="2"/>
          </reference>
        </references>
      </pivotArea>
    </format>
    <format dxfId="2127">
      <pivotArea dataOnly="0" labelOnly="1" outline="0" fieldPosition="0">
        <references count="4">
          <reference field="5" count="1" selected="0">
            <x v="293"/>
          </reference>
          <reference field="6" count="1" selected="0">
            <x v="707"/>
          </reference>
          <reference field="9" count="1" selected="0">
            <x v="0"/>
          </reference>
          <reference field="10" count="1">
            <x v="0"/>
          </reference>
        </references>
      </pivotArea>
    </format>
    <format dxfId="2126">
      <pivotArea dataOnly="0" labelOnly="1" outline="0" fieldPosition="0">
        <references count="4">
          <reference field="5" count="1" selected="0">
            <x v="106"/>
          </reference>
          <reference field="6" count="1" selected="0">
            <x v="708"/>
          </reference>
          <reference field="9" count="1" selected="0">
            <x v="0"/>
          </reference>
          <reference field="10" count="1">
            <x v="0"/>
          </reference>
        </references>
      </pivotArea>
    </format>
    <format dxfId="2125">
      <pivotArea dataOnly="0" labelOnly="1" outline="0" fieldPosition="0">
        <references count="4">
          <reference field="5" count="1" selected="0">
            <x v="65"/>
          </reference>
          <reference field="6" count="1" selected="0">
            <x v="709"/>
          </reference>
          <reference field="9" count="1" selected="0">
            <x v="0"/>
          </reference>
          <reference field="10" count="1">
            <x v="0"/>
          </reference>
        </references>
      </pivotArea>
    </format>
    <format dxfId="2124">
      <pivotArea dataOnly="0" labelOnly="1" outline="0" fieldPosition="0">
        <references count="4">
          <reference field="5" count="1" selected="0">
            <x v="241"/>
          </reference>
          <reference field="6" count="1" selected="0">
            <x v="710"/>
          </reference>
          <reference field="9" count="1" selected="0">
            <x v="0"/>
          </reference>
          <reference field="10" count="1">
            <x v="0"/>
          </reference>
        </references>
      </pivotArea>
    </format>
    <format dxfId="2123">
      <pivotArea dataOnly="0" labelOnly="1" outline="0" fieldPosition="0">
        <references count="4">
          <reference field="5" count="1" selected="0">
            <x v="190"/>
          </reference>
          <reference field="6" count="1" selected="0">
            <x v="711"/>
          </reference>
          <reference field="9" count="1" selected="0">
            <x v="0"/>
          </reference>
          <reference field="10" count="1">
            <x v="0"/>
          </reference>
        </references>
      </pivotArea>
    </format>
    <format dxfId="2122">
      <pivotArea dataOnly="0" labelOnly="1" outline="0" fieldPosition="0">
        <references count="4">
          <reference field="5" count="1" selected="0">
            <x v="295"/>
          </reference>
          <reference field="6" count="1" selected="0">
            <x v="713"/>
          </reference>
          <reference field="9" count="1" selected="0">
            <x v="0"/>
          </reference>
          <reference field="10" count="1">
            <x v="0"/>
          </reference>
        </references>
      </pivotArea>
    </format>
    <format dxfId="2121">
      <pivotArea dataOnly="0" labelOnly="1" outline="0" fieldPosition="0">
        <references count="4">
          <reference field="5" count="1" selected="0">
            <x v="229"/>
          </reference>
          <reference field="6" count="1" selected="0">
            <x v="715"/>
          </reference>
          <reference field="9" count="1" selected="0">
            <x v="0"/>
          </reference>
          <reference field="10" count="1">
            <x v="0"/>
          </reference>
        </references>
      </pivotArea>
    </format>
    <format dxfId="2120">
      <pivotArea dataOnly="0" labelOnly="1" outline="0" fieldPosition="0">
        <references count="4">
          <reference field="5" count="1" selected="0">
            <x v="0"/>
          </reference>
          <reference field="6" count="1" selected="0">
            <x v="717"/>
          </reference>
          <reference field="9" count="1" selected="0">
            <x v="0"/>
          </reference>
          <reference field="10" count="1">
            <x v="1"/>
          </reference>
        </references>
      </pivotArea>
    </format>
    <format dxfId="2119">
      <pivotArea dataOnly="0" labelOnly="1" outline="0" fieldPosition="0">
        <references count="4">
          <reference field="5" count="1" selected="0">
            <x v="2"/>
          </reference>
          <reference field="6" count="1" selected="0">
            <x v="718"/>
          </reference>
          <reference field="9" count="1" selected="0">
            <x v="0"/>
          </reference>
          <reference field="10" count="1">
            <x v="1"/>
          </reference>
        </references>
      </pivotArea>
    </format>
    <format dxfId="2118">
      <pivotArea dataOnly="0" labelOnly="1" outline="0" fieldPosition="0">
        <references count="4">
          <reference field="5" count="1" selected="0">
            <x v="1"/>
          </reference>
          <reference field="6" count="1" selected="0">
            <x v="719"/>
          </reference>
          <reference field="9" count="1" selected="0">
            <x v="0"/>
          </reference>
          <reference field="10" count="1">
            <x v="1"/>
          </reference>
        </references>
      </pivotArea>
    </format>
    <format dxfId="2117">
      <pivotArea dataOnly="0" labelOnly="1" outline="0" fieldPosition="0">
        <references count="4">
          <reference field="5" count="1" selected="0">
            <x v="5"/>
          </reference>
          <reference field="6" count="1" selected="0">
            <x v="721"/>
          </reference>
          <reference field="9" count="1" selected="0">
            <x v="0"/>
          </reference>
          <reference field="10" count="1">
            <x v="1"/>
          </reference>
        </references>
      </pivotArea>
    </format>
    <format dxfId="2116">
      <pivotArea dataOnly="0" labelOnly="1" outline="0" fieldPosition="0">
        <references count="4">
          <reference field="5" count="1" selected="0">
            <x v="3"/>
          </reference>
          <reference field="6" count="1" selected="0">
            <x v="723"/>
          </reference>
          <reference field="9" count="1" selected="0">
            <x v="0"/>
          </reference>
          <reference field="10" count="1">
            <x v="1"/>
          </reference>
        </references>
      </pivotArea>
    </format>
    <format dxfId="2115">
      <pivotArea dataOnly="0" labelOnly="1" outline="0" fieldPosition="0">
        <references count="4">
          <reference field="5" count="1" selected="0">
            <x v="230"/>
          </reference>
          <reference field="6" count="1" selected="0">
            <x v="724"/>
          </reference>
          <reference field="9" count="1" selected="0">
            <x v="0"/>
          </reference>
          <reference field="10" count="1">
            <x v="2"/>
          </reference>
        </references>
      </pivotArea>
    </format>
    <format dxfId="2114">
      <pivotArea dataOnly="0" labelOnly="1" outline="0" fieldPosition="0">
        <references count="4">
          <reference field="5" count="1" selected="0">
            <x v="180"/>
          </reference>
          <reference field="6" count="1" selected="0">
            <x v="725"/>
          </reference>
          <reference field="9" count="1" selected="0">
            <x v="0"/>
          </reference>
          <reference field="10" count="1">
            <x v="0"/>
          </reference>
        </references>
      </pivotArea>
    </format>
    <format dxfId="2113">
      <pivotArea dataOnly="0" labelOnly="1" outline="0" fieldPosition="0">
        <references count="4">
          <reference field="5" count="1" selected="0">
            <x v="115"/>
          </reference>
          <reference field="6" count="1" selected="0">
            <x v="726"/>
          </reference>
          <reference field="9" count="1" selected="0">
            <x v="0"/>
          </reference>
          <reference field="10" count="1">
            <x v="1"/>
          </reference>
        </references>
      </pivotArea>
    </format>
    <format dxfId="2112">
      <pivotArea dataOnly="0" labelOnly="1" outline="0" fieldPosition="0">
        <references count="4">
          <reference field="5" count="1" selected="0">
            <x v="114"/>
          </reference>
          <reference field="6" count="1" selected="0">
            <x v="727"/>
          </reference>
          <reference field="9" count="1" selected="0">
            <x v="0"/>
          </reference>
          <reference field="10" count="1">
            <x v="1"/>
          </reference>
        </references>
      </pivotArea>
    </format>
    <format dxfId="2111">
      <pivotArea dataOnly="0" labelOnly="1" outline="0" fieldPosition="0">
        <references count="4">
          <reference field="5" count="1" selected="0">
            <x v="182"/>
          </reference>
          <reference field="6" count="1" selected="0">
            <x v="731"/>
          </reference>
          <reference field="9" count="1" selected="0">
            <x v="0"/>
          </reference>
          <reference field="10" count="1">
            <x v="1"/>
          </reference>
        </references>
      </pivotArea>
    </format>
    <format dxfId="2110">
      <pivotArea dataOnly="0" labelOnly="1" outline="0" fieldPosition="0">
        <references count="4">
          <reference field="5" count="1" selected="0">
            <x v="97"/>
          </reference>
          <reference field="6" count="1" selected="0">
            <x v="732"/>
          </reference>
          <reference field="9" count="1" selected="0">
            <x v="0"/>
          </reference>
          <reference field="10" count="1">
            <x v="0"/>
          </reference>
        </references>
      </pivotArea>
    </format>
    <format dxfId="2109">
      <pivotArea dataOnly="0" labelOnly="1" outline="0" fieldPosition="0">
        <references count="4">
          <reference field="5" count="1" selected="0">
            <x v="175"/>
          </reference>
          <reference field="6" count="1" selected="0">
            <x v="733"/>
          </reference>
          <reference field="9" count="1" selected="0">
            <x v="0"/>
          </reference>
          <reference field="10" count="1">
            <x v="1"/>
          </reference>
        </references>
      </pivotArea>
    </format>
    <format dxfId="2108">
      <pivotArea dataOnly="0" labelOnly="1" outline="0" fieldPosition="0">
        <references count="4">
          <reference field="5" count="1" selected="0">
            <x v="74"/>
          </reference>
          <reference field="6" count="1" selected="0">
            <x v="744"/>
          </reference>
          <reference field="9" count="1" selected="0">
            <x v="0"/>
          </reference>
          <reference field="10" count="1">
            <x v="1"/>
          </reference>
        </references>
      </pivotArea>
    </format>
    <format dxfId="2107">
      <pivotArea dataOnly="0" labelOnly="1" outline="0" fieldPosition="0">
        <references count="4">
          <reference field="5" count="1" selected="0">
            <x v="33"/>
          </reference>
          <reference field="6" count="1" selected="0">
            <x v="745"/>
          </reference>
          <reference field="9" count="1" selected="0">
            <x v="0"/>
          </reference>
          <reference field="10" count="1">
            <x v="1"/>
          </reference>
        </references>
      </pivotArea>
    </format>
    <format dxfId="2106">
      <pivotArea dataOnly="0" labelOnly="1" outline="0" fieldPosition="0">
        <references count="4">
          <reference field="5" count="1" selected="0">
            <x v="259"/>
          </reference>
          <reference field="6" count="1" selected="0">
            <x v="747"/>
          </reference>
          <reference field="9" count="1" selected="0">
            <x v="0"/>
          </reference>
          <reference field="10" count="1">
            <x v="1"/>
          </reference>
        </references>
      </pivotArea>
    </format>
    <format dxfId="2105">
      <pivotArea dataOnly="0" labelOnly="1" outline="0" fieldPosition="0">
        <references count="4">
          <reference field="5" count="1" selected="0">
            <x v="230"/>
          </reference>
          <reference field="6" count="1" selected="0">
            <x v="748"/>
          </reference>
          <reference field="9" count="1" selected="0">
            <x v="0"/>
          </reference>
          <reference field="10" count="1">
            <x v="1"/>
          </reference>
        </references>
      </pivotArea>
    </format>
    <format dxfId="2104">
      <pivotArea dataOnly="0" labelOnly="1" outline="0" fieldPosition="0">
        <references count="4">
          <reference field="5" count="1" selected="0">
            <x v="180"/>
          </reference>
          <reference field="6" count="1" selected="0">
            <x v="749"/>
          </reference>
          <reference field="9" count="1" selected="0">
            <x v="0"/>
          </reference>
          <reference field="10" count="1">
            <x v="1"/>
          </reference>
        </references>
      </pivotArea>
    </format>
    <format dxfId="2103">
      <pivotArea dataOnly="0" labelOnly="1" outline="0" fieldPosition="0">
        <references count="4">
          <reference field="5" count="1" selected="0">
            <x v="129"/>
          </reference>
          <reference field="6" count="1" selected="0">
            <x v="750"/>
          </reference>
          <reference field="9" count="1" selected="0">
            <x v="0"/>
          </reference>
          <reference field="10" count="1">
            <x v="1"/>
          </reference>
        </references>
      </pivotArea>
    </format>
    <format dxfId="2102">
      <pivotArea dataOnly="0" labelOnly="1" outline="0" fieldPosition="0">
        <references count="4">
          <reference field="5" count="1" selected="0">
            <x v="127"/>
          </reference>
          <reference field="6" count="1" selected="0">
            <x v="751"/>
          </reference>
          <reference field="9" count="1" selected="0">
            <x v="0"/>
          </reference>
          <reference field="10" count="1">
            <x v="1"/>
          </reference>
        </references>
      </pivotArea>
    </format>
    <format dxfId="2101">
      <pivotArea dataOnly="0" labelOnly="1" outline="0" fieldPosition="0">
        <references count="4">
          <reference field="5" count="1" selected="0">
            <x v="140"/>
          </reference>
          <reference field="6" count="1" selected="0">
            <x v="752"/>
          </reference>
          <reference field="9" count="1" selected="0">
            <x v="0"/>
          </reference>
          <reference field="10" count="1">
            <x v="0"/>
          </reference>
        </references>
      </pivotArea>
    </format>
    <format dxfId="2100">
      <pivotArea dataOnly="0" labelOnly="1" outline="0" fieldPosition="0">
        <references count="4">
          <reference field="5" count="1" selected="0">
            <x v="164"/>
          </reference>
          <reference field="6" count="1" selected="0">
            <x v="753"/>
          </reference>
          <reference field="9" count="1" selected="0">
            <x v="0"/>
          </reference>
          <reference field="10" count="1">
            <x v="1"/>
          </reference>
        </references>
      </pivotArea>
    </format>
    <format dxfId="2099">
      <pivotArea dataOnly="0" labelOnly="1" outline="0" fieldPosition="0">
        <references count="4">
          <reference field="5" count="1" selected="0">
            <x v="14"/>
          </reference>
          <reference field="6" count="1" selected="0">
            <x v="754"/>
          </reference>
          <reference field="9" count="1" selected="0">
            <x v="0"/>
          </reference>
          <reference field="10" count="1">
            <x v="1"/>
          </reference>
        </references>
      </pivotArea>
    </format>
    <format dxfId="2098">
      <pivotArea dataOnly="0" labelOnly="1" outline="0" fieldPosition="0">
        <references count="4">
          <reference field="5" count="1" selected="0">
            <x v="229"/>
          </reference>
          <reference field="6" count="1" selected="0">
            <x v="755"/>
          </reference>
          <reference field="9" count="1" selected="0">
            <x v="0"/>
          </reference>
          <reference field="10" count="1">
            <x v="1"/>
          </reference>
        </references>
      </pivotArea>
    </format>
    <format dxfId="2097">
      <pivotArea dataOnly="0" labelOnly="1" outline="0" fieldPosition="0">
        <references count="4">
          <reference field="5" count="1" selected="0">
            <x v="137"/>
          </reference>
          <reference field="6" count="1" selected="0">
            <x v="757"/>
          </reference>
          <reference field="9" count="1" selected="0">
            <x v="0"/>
          </reference>
          <reference field="10" count="1">
            <x v="0"/>
          </reference>
        </references>
      </pivotArea>
    </format>
    <format dxfId="2096">
      <pivotArea dataOnly="0" labelOnly="1" outline="0" fieldPosition="0">
        <references count="4">
          <reference field="5" count="1" selected="0">
            <x v="121"/>
          </reference>
          <reference field="6" count="1" selected="0">
            <x v="760"/>
          </reference>
          <reference field="9" count="1" selected="0">
            <x v="0"/>
          </reference>
          <reference field="10" count="1">
            <x v="1"/>
          </reference>
        </references>
      </pivotArea>
    </format>
    <format dxfId="2095">
      <pivotArea dataOnly="0" labelOnly="1" outline="0" fieldPosition="0">
        <references count="4">
          <reference field="5" count="1" selected="0">
            <x v="229"/>
          </reference>
          <reference field="6" count="1" selected="0">
            <x v="764"/>
          </reference>
          <reference field="9" count="1" selected="0">
            <x v="0"/>
          </reference>
          <reference field="10" count="1">
            <x v="1"/>
          </reference>
        </references>
      </pivotArea>
    </format>
    <format dxfId="2094">
      <pivotArea dataOnly="0" labelOnly="1" outline="0" fieldPosition="0">
        <references count="4">
          <reference field="5" count="1" selected="0">
            <x v="294"/>
          </reference>
          <reference field="6" count="1" selected="0">
            <x v="769"/>
          </reference>
          <reference field="9" count="1" selected="0">
            <x v="0"/>
          </reference>
          <reference field="10" count="1">
            <x v="0"/>
          </reference>
        </references>
      </pivotArea>
    </format>
    <format dxfId="2093">
      <pivotArea dataOnly="0" labelOnly="1" outline="0" fieldPosition="0">
        <references count="4">
          <reference field="5" count="1" selected="0">
            <x v="89"/>
          </reference>
          <reference field="6" count="1" selected="0">
            <x v="771"/>
          </reference>
          <reference field="9" count="1" selected="0">
            <x v="0"/>
          </reference>
          <reference field="10" count="1">
            <x v="1"/>
          </reference>
        </references>
      </pivotArea>
    </format>
    <format dxfId="2092">
      <pivotArea dataOnly="0" labelOnly="1" outline="0" fieldPosition="0">
        <references count="4">
          <reference field="5" count="1" selected="0">
            <x v="92"/>
          </reference>
          <reference field="6" count="1" selected="0">
            <x v="772"/>
          </reference>
          <reference field="9" count="1" selected="0">
            <x v="0"/>
          </reference>
          <reference field="10" count="1">
            <x v="1"/>
          </reference>
        </references>
      </pivotArea>
    </format>
    <format dxfId="2091">
      <pivotArea dataOnly="0" labelOnly="1" outline="0" fieldPosition="0">
        <references count="4">
          <reference field="5" count="1" selected="0">
            <x v="229"/>
          </reference>
          <reference field="6" count="1" selected="0">
            <x v="773"/>
          </reference>
          <reference field="9" count="1" selected="0">
            <x v="0"/>
          </reference>
          <reference field="10" count="1">
            <x v="0"/>
          </reference>
        </references>
      </pivotArea>
    </format>
    <format dxfId="2090">
      <pivotArea dataOnly="0" labelOnly="1" outline="0" fieldPosition="0">
        <references count="4">
          <reference field="5" count="1" selected="0">
            <x v="148"/>
          </reference>
          <reference field="6" count="1" selected="0">
            <x v="774"/>
          </reference>
          <reference field="9" count="1" selected="0">
            <x v="0"/>
          </reference>
          <reference field="10" count="1">
            <x v="1"/>
          </reference>
        </references>
      </pivotArea>
    </format>
    <format dxfId="2089">
      <pivotArea dataOnly="0" labelOnly="1" outline="0" fieldPosition="0">
        <references count="4">
          <reference field="5" count="1" selected="0">
            <x v="235"/>
          </reference>
          <reference field="6" count="1" selected="0">
            <x v="775"/>
          </reference>
          <reference field="9" count="1" selected="0">
            <x v="0"/>
          </reference>
          <reference field="10" count="1">
            <x v="1"/>
          </reference>
        </references>
      </pivotArea>
    </format>
    <format dxfId="2088">
      <pivotArea dataOnly="0" labelOnly="1" outline="0" fieldPosition="0">
        <references count="4">
          <reference field="5" count="1" selected="0">
            <x v="123"/>
          </reference>
          <reference field="6" count="1" selected="0">
            <x v="777"/>
          </reference>
          <reference field="9" count="1" selected="0">
            <x v="0"/>
          </reference>
          <reference field="10" count="1">
            <x v="1"/>
          </reference>
        </references>
      </pivotArea>
    </format>
    <format dxfId="2087">
      <pivotArea dataOnly="0" labelOnly="1" outline="0" fieldPosition="0">
        <references count="4">
          <reference field="5" count="1" selected="0">
            <x v="306"/>
          </reference>
          <reference field="6" count="1" selected="0">
            <x v="778"/>
          </reference>
          <reference field="9" count="1" selected="0">
            <x v="0"/>
          </reference>
          <reference field="10" count="1">
            <x v="1"/>
          </reference>
        </references>
      </pivotArea>
    </format>
    <format dxfId="2086">
      <pivotArea dataOnly="0" labelOnly="1" outline="0" fieldPosition="0">
        <references count="4">
          <reference field="5" count="1" selected="0">
            <x v="246"/>
          </reference>
          <reference field="6" count="1" selected="0">
            <x v="783"/>
          </reference>
          <reference field="9" count="1" selected="0">
            <x v="1"/>
          </reference>
          <reference field="10" count="1">
            <x v="3"/>
          </reference>
        </references>
      </pivotArea>
    </format>
    <format dxfId="2085">
      <pivotArea dataOnly="0" labelOnly="1" outline="0" fieldPosition="0">
        <references count="4">
          <reference field="5" count="1" selected="0">
            <x v="50"/>
          </reference>
          <reference field="6" count="1" selected="0">
            <x v="789"/>
          </reference>
          <reference field="9" count="1" selected="0">
            <x v="1"/>
          </reference>
          <reference field="10" count="1">
            <x v="1"/>
          </reference>
        </references>
      </pivotArea>
    </format>
    <format dxfId="2084">
      <pivotArea dataOnly="0" labelOnly="1" outline="0" fieldPosition="0">
        <references count="4">
          <reference field="5" count="1" selected="0">
            <x v="51"/>
          </reference>
          <reference field="6" count="1" selected="0">
            <x v="790"/>
          </reference>
          <reference field="9" count="1" selected="0">
            <x v="1"/>
          </reference>
          <reference field="10" count="1">
            <x v="1"/>
          </reference>
        </references>
      </pivotArea>
    </format>
    <format dxfId="2083">
      <pivotArea dataOnly="0" labelOnly="1" outline="0" fieldPosition="0">
        <references count="4">
          <reference field="5" count="1" selected="0">
            <x v="128"/>
          </reference>
          <reference field="6" count="1" selected="0">
            <x v="793"/>
          </reference>
          <reference field="9" count="1" selected="0">
            <x v="1"/>
          </reference>
          <reference field="10" count="1">
            <x v="1"/>
          </reference>
        </references>
      </pivotArea>
    </format>
    <format dxfId="2082">
      <pivotArea dataOnly="0" labelOnly="1" outline="0" fieldPosition="0">
        <references count="4">
          <reference field="5" count="1" selected="0">
            <x v="208"/>
          </reference>
          <reference field="6" count="1" selected="0">
            <x v="796"/>
          </reference>
          <reference field="9" count="1" selected="0">
            <x v="1"/>
          </reference>
          <reference field="10" count="1">
            <x v="0"/>
          </reference>
        </references>
      </pivotArea>
    </format>
    <format dxfId="2081">
      <pivotArea dataOnly="0" labelOnly="1" outline="0" fieldPosition="0">
        <references count="4">
          <reference field="5" count="1" selected="0">
            <x v="210"/>
          </reference>
          <reference field="6" count="1" selected="0">
            <x v="797"/>
          </reference>
          <reference field="9" count="1" selected="0">
            <x v="1"/>
          </reference>
          <reference field="10" count="1">
            <x v="1"/>
          </reference>
        </references>
      </pivotArea>
    </format>
    <format dxfId="2080">
      <pivotArea dataOnly="0" labelOnly="1" outline="0" fieldPosition="0">
        <references count="4">
          <reference field="5" count="1" selected="0">
            <x v="211"/>
          </reference>
          <reference field="6" count="1" selected="0">
            <x v="798"/>
          </reference>
          <reference field="9" count="1" selected="0">
            <x v="1"/>
          </reference>
          <reference field="10" count="1">
            <x v="1"/>
          </reference>
        </references>
      </pivotArea>
    </format>
    <format dxfId="2079">
      <pivotArea dataOnly="0" labelOnly="1" outline="0" fieldPosition="0">
        <references count="4">
          <reference field="5" count="1" selected="0">
            <x v="212"/>
          </reference>
          <reference field="6" count="1" selected="0">
            <x v="809"/>
          </reference>
          <reference field="9" count="1" selected="0">
            <x v="1"/>
          </reference>
          <reference field="10" count="1">
            <x v="2"/>
          </reference>
        </references>
      </pivotArea>
    </format>
    <format dxfId="2078">
      <pivotArea dataOnly="0" labelOnly="1" outline="0" fieldPosition="0">
        <references count="4">
          <reference field="5" count="1" selected="0">
            <x v="132"/>
          </reference>
          <reference field="6" count="1" selected="0">
            <x v="810"/>
          </reference>
          <reference field="9" count="1" selected="0">
            <x v="1"/>
          </reference>
          <reference field="10" count="1">
            <x v="0"/>
          </reference>
        </references>
      </pivotArea>
    </format>
    <format dxfId="2077">
      <pivotArea dataOnly="0" labelOnly="1" outline="0" fieldPosition="0">
        <references count="4">
          <reference field="5" count="1" selected="0">
            <x v="27"/>
          </reference>
          <reference field="6" count="1" selected="0">
            <x v="811"/>
          </reference>
          <reference field="9" count="1" selected="0">
            <x v="1"/>
          </reference>
          <reference field="10" count="1">
            <x v="1"/>
          </reference>
        </references>
      </pivotArea>
    </format>
    <format dxfId="2076">
      <pivotArea dataOnly="0" labelOnly="1" outline="0" fieldPosition="0">
        <references count="4">
          <reference field="5" count="1" selected="0">
            <x v="226"/>
          </reference>
          <reference field="6" count="1" selected="0">
            <x v="812"/>
          </reference>
          <reference field="9" count="1" selected="0">
            <x v="1"/>
          </reference>
          <reference field="10" count="1">
            <x v="1"/>
          </reference>
        </references>
      </pivotArea>
    </format>
    <format dxfId="2075">
      <pivotArea dataOnly="0" labelOnly="1" outline="0" fieldPosition="0">
        <references count="4">
          <reference field="5" count="1" selected="0">
            <x v="163"/>
          </reference>
          <reference field="6" count="1" selected="0">
            <x v="813"/>
          </reference>
          <reference field="9" count="1" selected="0">
            <x v="1"/>
          </reference>
          <reference field="10" count="1">
            <x v="1"/>
          </reference>
        </references>
      </pivotArea>
    </format>
    <format dxfId="2074">
      <pivotArea dataOnly="0" labelOnly="1" outline="0" fieldPosition="0">
        <references count="4">
          <reference field="5" count="1" selected="0">
            <x v="209"/>
          </reference>
          <reference field="6" count="1" selected="0">
            <x v="814"/>
          </reference>
          <reference field="9" count="1" selected="0">
            <x v="1"/>
          </reference>
          <reference field="10" count="1">
            <x v="0"/>
          </reference>
        </references>
      </pivotArea>
    </format>
    <format dxfId="2073">
      <pivotArea dataOnly="0" labelOnly="1" outline="0" fieldPosition="0">
        <references count="4">
          <reference field="5" count="1" selected="0">
            <x v="27"/>
          </reference>
          <reference field="6" count="1" selected="0">
            <x v="816"/>
          </reference>
          <reference field="9" count="1" selected="0">
            <x v="1"/>
          </reference>
          <reference field="10" count="1">
            <x v="1"/>
          </reference>
        </references>
      </pivotArea>
    </format>
    <format dxfId="2072">
      <pivotArea dataOnly="0" labelOnly="1" outline="0" fieldPosition="0">
        <references count="4">
          <reference field="5" count="1" selected="0">
            <x v="226"/>
          </reference>
          <reference field="6" count="1" selected="0">
            <x v="817"/>
          </reference>
          <reference field="9" count="1" selected="0">
            <x v="1"/>
          </reference>
          <reference field="10" count="1">
            <x v="1"/>
          </reference>
        </references>
      </pivotArea>
    </format>
    <format dxfId="2071">
      <pivotArea dataOnly="0" labelOnly="1" outline="0" fieldPosition="0">
        <references count="4">
          <reference field="5" count="1" selected="0">
            <x v="163"/>
          </reference>
          <reference field="6" count="1" selected="0">
            <x v="818"/>
          </reference>
          <reference field="9" count="1" selected="0">
            <x v="1"/>
          </reference>
          <reference field="10" count="1">
            <x v="1"/>
          </reference>
        </references>
      </pivotArea>
    </format>
    <format dxfId="2070">
      <pivotArea dataOnly="0" labelOnly="1" outline="0" fieldPosition="0">
        <references count="4">
          <reference field="5" count="1" selected="0">
            <x v="216"/>
          </reference>
          <reference field="6" count="1" selected="0">
            <x v="819"/>
          </reference>
          <reference field="9" count="1" selected="0">
            <x v="1"/>
          </reference>
          <reference field="10" count="1">
            <x v="0"/>
          </reference>
        </references>
      </pivotArea>
    </format>
    <format dxfId="2069">
      <pivotArea dataOnly="0" labelOnly="1" outline="0" fieldPosition="0">
        <references count="4">
          <reference field="5" count="1" selected="0">
            <x v="199"/>
          </reference>
          <reference field="6" count="1" selected="0">
            <x v="820"/>
          </reference>
          <reference field="9" count="1" selected="0">
            <x v="1"/>
          </reference>
          <reference field="10" count="1">
            <x v="2"/>
          </reference>
        </references>
      </pivotArea>
    </format>
    <format dxfId="2068">
      <pivotArea dataOnly="0" labelOnly="1" outline="0" fieldPosition="0">
        <references count="4">
          <reference field="5" count="1" selected="0">
            <x v="52"/>
          </reference>
          <reference field="6" count="1" selected="0">
            <x v="821"/>
          </reference>
          <reference field="9" count="1" selected="0">
            <x v="1"/>
          </reference>
          <reference field="10" count="1">
            <x v="0"/>
          </reference>
        </references>
      </pivotArea>
    </format>
    <format dxfId="2067">
      <pivotArea dataOnly="0" labelOnly="1" outline="0" fieldPosition="0">
        <references count="4">
          <reference field="5" count="1" selected="0">
            <x v="143"/>
          </reference>
          <reference field="6" count="1" selected="0">
            <x v="822"/>
          </reference>
          <reference field="9" count="1" selected="0">
            <x v="1"/>
          </reference>
          <reference field="10" count="1">
            <x v="0"/>
          </reference>
        </references>
      </pivotArea>
    </format>
    <format dxfId="2066">
      <pivotArea dataOnly="0" labelOnly="1" outline="0" fieldPosition="0">
        <references count="4">
          <reference field="5" count="1" selected="0">
            <x v="142"/>
          </reference>
          <reference field="6" count="1" selected="0">
            <x v="823"/>
          </reference>
          <reference field="9" count="1" selected="0">
            <x v="1"/>
          </reference>
          <reference field="10" count="1">
            <x v="1"/>
          </reference>
        </references>
      </pivotArea>
    </format>
    <format dxfId="2065">
      <pivotArea dataOnly="0" labelOnly="1" outline="0" fieldPosition="0">
        <references count="4">
          <reference field="5" count="1" selected="0">
            <x v="56"/>
          </reference>
          <reference field="6" count="1" selected="0">
            <x v="824"/>
          </reference>
          <reference field="9" count="1" selected="0">
            <x v="1"/>
          </reference>
          <reference field="10" count="1">
            <x v="1"/>
          </reference>
        </references>
      </pivotArea>
    </format>
    <format dxfId="2064">
      <pivotArea dataOnly="0" labelOnly="1" outline="0" fieldPosition="0">
        <references count="4">
          <reference field="5" count="1" selected="0">
            <x v="39"/>
          </reference>
          <reference field="6" count="1" selected="0">
            <x v="827"/>
          </reference>
          <reference field="9" count="1" selected="0">
            <x v="1"/>
          </reference>
          <reference field="10" count="1">
            <x v="1"/>
          </reference>
        </references>
      </pivotArea>
    </format>
    <format dxfId="2063">
      <pivotArea dataOnly="0" labelOnly="1" outline="0" fieldPosition="0">
        <references count="4">
          <reference field="5" count="1" selected="0">
            <x v="194"/>
          </reference>
          <reference field="6" count="1" selected="0">
            <x v="828"/>
          </reference>
          <reference field="9" count="1" selected="0">
            <x v="1"/>
          </reference>
          <reference field="10" count="1">
            <x v="1"/>
          </reference>
        </references>
      </pivotArea>
    </format>
    <format dxfId="2062">
      <pivotArea dataOnly="0" labelOnly="1" outline="0" fieldPosition="0">
        <references count="4">
          <reference field="5" count="1" selected="0">
            <x v="95"/>
          </reference>
          <reference field="6" count="1" selected="0">
            <x v="831"/>
          </reference>
          <reference field="9" count="1" selected="0">
            <x v="1"/>
          </reference>
          <reference field="10" count="1">
            <x v="0"/>
          </reference>
        </references>
      </pivotArea>
    </format>
    <format dxfId="2061">
      <pivotArea dataOnly="0" labelOnly="1" outline="0" fieldPosition="0">
        <references count="4">
          <reference field="5" count="1" selected="0">
            <x v="76"/>
          </reference>
          <reference field="6" count="1" selected="0">
            <x v="833"/>
          </reference>
          <reference field="9" count="1" selected="0">
            <x v="1"/>
          </reference>
          <reference field="10" count="1">
            <x v="2"/>
          </reference>
        </references>
      </pivotArea>
    </format>
    <format dxfId="2060">
      <pivotArea dataOnly="0" labelOnly="1" outline="0" fieldPosition="0">
        <references count="4">
          <reference field="5" count="1" selected="0">
            <x v="168"/>
          </reference>
          <reference field="6" count="1" selected="0">
            <x v="834"/>
          </reference>
          <reference field="9" count="1" selected="0">
            <x v="1"/>
          </reference>
          <reference field="10" count="1">
            <x v="0"/>
          </reference>
        </references>
      </pivotArea>
    </format>
    <format dxfId="2059">
      <pivotArea dataOnly="0" labelOnly="1" outline="0" fieldPosition="0">
        <references count="4">
          <reference field="5" count="1" selected="0">
            <x v="208"/>
          </reference>
          <reference field="6" count="1" selected="0">
            <x v="836"/>
          </reference>
          <reference field="9" count="1" selected="0">
            <x v="1"/>
          </reference>
          <reference field="10" count="1">
            <x v="1"/>
          </reference>
        </references>
      </pivotArea>
    </format>
    <format dxfId="2058">
      <pivotArea dataOnly="0" labelOnly="1" outline="0" fieldPosition="0">
        <references count="4">
          <reference field="5" count="1" selected="0">
            <x v="132"/>
          </reference>
          <reference field="6" count="1" selected="0">
            <x v="839"/>
          </reference>
          <reference field="9" count="1" selected="0">
            <x v="1"/>
          </reference>
          <reference field="10" count="1">
            <x v="1"/>
          </reference>
        </references>
      </pivotArea>
    </format>
    <format dxfId="2057">
      <pivotArea dataOnly="0" labelOnly="1" outline="0" fieldPosition="0">
        <references count="4">
          <reference field="5" count="1" selected="0">
            <x v="209"/>
          </reference>
          <reference field="6" count="1" selected="0">
            <x v="840"/>
          </reference>
          <reference field="9" count="1" selected="0">
            <x v="1"/>
          </reference>
          <reference field="10" count="1">
            <x v="1"/>
          </reference>
        </references>
      </pivotArea>
    </format>
    <format dxfId="2056">
      <pivotArea dataOnly="0" labelOnly="1" outline="0" fieldPosition="0">
        <references count="4">
          <reference field="5" count="1" selected="0">
            <x v="198"/>
          </reference>
          <reference field="6" count="1" selected="0">
            <x v="841"/>
          </reference>
          <reference field="9" count="1" selected="0">
            <x v="1"/>
          </reference>
          <reference field="10" count="1">
            <x v="1"/>
          </reference>
        </references>
      </pivotArea>
    </format>
    <format dxfId="2055">
      <pivotArea dataOnly="0" labelOnly="1" outline="0" fieldPosition="0">
        <references count="4">
          <reference field="5" count="1" selected="0">
            <x v="39"/>
          </reference>
          <reference field="6" count="1" selected="0">
            <x v="842"/>
          </reference>
          <reference field="9" count="1" selected="0">
            <x v="1"/>
          </reference>
          <reference field="10" count="1">
            <x v="1"/>
          </reference>
        </references>
      </pivotArea>
    </format>
    <format dxfId="2054">
      <pivotArea dataOnly="0" labelOnly="1" outline="0" fieldPosition="0">
        <references count="4">
          <reference field="5" count="1" selected="0">
            <x v="194"/>
          </reference>
          <reference field="6" count="1" selected="0">
            <x v="843"/>
          </reference>
          <reference field="9" count="1" selected="0">
            <x v="1"/>
          </reference>
          <reference field="10" count="1">
            <x v="1"/>
          </reference>
        </references>
      </pivotArea>
    </format>
    <format dxfId="2053">
      <pivotArea dataOnly="0" labelOnly="1" outline="0" fieldPosition="0">
        <references count="4">
          <reference field="5" count="1" selected="0">
            <x v="229"/>
          </reference>
          <reference field="6" count="1" selected="0">
            <x v="845"/>
          </reference>
          <reference field="9" count="1" selected="0">
            <x v="1"/>
          </reference>
          <reference field="10" count="1">
            <x v="1"/>
          </reference>
        </references>
      </pivotArea>
    </format>
    <format dxfId="2052">
      <pivotArea dataOnly="0" labelOnly="1" outline="0" fieldPosition="0">
        <references count="4">
          <reference field="5" count="1" selected="0">
            <x v="62"/>
          </reference>
          <reference field="6" count="1" selected="0">
            <x v="846"/>
          </reference>
          <reference field="9" count="1" selected="0">
            <x v="1"/>
          </reference>
          <reference field="10" count="1">
            <x v="0"/>
          </reference>
        </references>
      </pivotArea>
    </format>
    <format dxfId="2051">
      <pivotArea dataOnly="0" labelOnly="1" outline="0" fieldPosition="0">
        <references count="4">
          <reference field="5" count="1" selected="0">
            <x v="201"/>
          </reference>
          <reference field="6" count="1" selected="0">
            <x v="847"/>
          </reference>
          <reference field="9" count="1" selected="0">
            <x v="1"/>
          </reference>
          <reference field="10" count="1">
            <x v="0"/>
          </reference>
        </references>
      </pivotArea>
    </format>
    <format dxfId="2050">
      <pivotArea dataOnly="0" labelOnly="1" outline="0" fieldPosition="0">
        <references count="4">
          <reference field="5" count="1" selected="0">
            <x v="270"/>
          </reference>
          <reference field="6" count="1" selected="0">
            <x v="848"/>
          </reference>
          <reference field="9" count="1" selected="0">
            <x v="1"/>
          </reference>
          <reference field="10" count="1">
            <x v="1"/>
          </reference>
        </references>
      </pivotArea>
    </format>
    <format dxfId="2049">
      <pivotArea dataOnly="0" labelOnly="1" outline="0" fieldPosition="0">
        <references count="4">
          <reference field="5" count="1" selected="0">
            <x v="31"/>
          </reference>
          <reference field="6" count="1" selected="0">
            <x v="849"/>
          </reference>
          <reference field="9" count="1" selected="0">
            <x v="1"/>
          </reference>
          <reference field="10" count="1">
            <x v="1"/>
          </reference>
        </references>
      </pivotArea>
    </format>
    <format dxfId="2048">
      <pivotArea dataOnly="0" labelOnly="1" outline="0" fieldPosition="0">
        <references count="4">
          <reference field="5" count="1" selected="0">
            <x v="19"/>
          </reference>
          <reference field="6" count="1" selected="0">
            <x v="850"/>
          </reference>
          <reference field="9" count="1" selected="0">
            <x v="1"/>
          </reference>
          <reference field="10" count="1">
            <x v="1"/>
          </reference>
        </references>
      </pivotArea>
    </format>
    <format dxfId="2047">
      <pivotArea dataOnly="0" labelOnly="1" outline="0" fieldPosition="0">
        <references count="4">
          <reference field="5" count="1" selected="0">
            <x v="125"/>
          </reference>
          <reference field="6" count="1" selected="0">
            <x v="851"/>
          </reference>
          <reference field="9" count="1" selected="0">
            <x v="1"/>
          </reference>
          <reference field="10" count="1">
            <x v="1"/>
          </reference>
        </references>
      </pivotArea>
    </format>
    <format dxfId="2046">
      <pivotArea dataOnly="0" labelOnly="1" outline="0" fieldPosition="0">
        <references count="4">
          <reference field="5" count="1" selected="0">
            <x v="218"/>
          </reference>
          <reference field="6" count="1" selected="0">
            <x v="854"/>
          </reference>
          <reference field="9" count="1" selected="0">
            <x v="1"/>
          </reference>
          <reference field="10" count="1">
            <x v="1"/>
          </reference>
        </references>
      </pivotArea>
    </format>
    <format dxfId="2045">
      <pivotArea dataOnly="0" labelOnly="1" outline="0" fieldPosition="0">
        <references count="4">
          <reference field="5" count="1" selected="0">
            <x v="278"/>
          </reference>
          <reference field="6" count="1" selected="0">
            <x v="855"/>
          </reference>
          <reference field="9" count="1" selected="0">
            <x v="1"/>
          </reference>
          <reference field="10" count="1">
            <x v="0"/>
          </reference>
        </references>
      </pivotArea>
    </format>
    <format dxfId="2044">
      <pivotArea dataOnly="0" labelOnly="1" outline="0" fieldPosition="0">
        <references count="4">
          <reference field="5" count="1" selected="0">
            <x v="279"/>
          </reference>
          <reference field="6" count="1" selected="0">
            <x v="856"/>
          </reference>
          <reference field="9" count="1" selected="0">
            <x v="1"/>
          </reference>
          <reference field="10" count="1">
            <x v="1"/>
          </reference>
        </references>
      </pivotArea>
    </format>
    <format dxfId="2043">
      <pivotArea dataOnly="0" labelOnly="1" outline="0" fieldPosition="0">
        <references count="4">
          <reference field="5" count="1" selected="0">
            <x v="228"/>
          </reference>
          <reference field="6" count="1" selected="0">
            <x v="857"/>
          </reference>
          <reference field="9" count="1" selected="0">
            <x v="1"/>
          </reference>
          <reference field="10" count="1">
            <x v="1"/>
          </reference>
        </references>
      </pivotArea>
    </format>
    <format dxfId="2042">
      <pivotArea dataOnly="0" labelOnly="1" outline="0" fieldPosition="0">
        <references count="4">
          <reference field="5" count="1" selected="0">
            <x v="69"/>
          </reference>
          <reference field="6" count="1" selected="0">
            <x v="858"/>
          </reference>
          <reference field="9" count="1" selected="0">
            <x v="1"/>
          </reference>
          <reference field="10" count="1">
            <x v="0"/>
          </reference>
        </references>
      </pivotArea>
    </format>
    <format dxfId="2041">
      <pivotArea dataOnly="0" labelOnly="1" outline="0" fieldPosition="0">
        <references count="4">
          <reference field="5" count="1" selected="0">
            <x v="146"/>
          </reference>
          <reference field="6" count="1" selected="0">
            <x v="859"/>
          </reference>
          <reference field="9" count="1" selected="0">
            <x v="1"/>
          </reference>
          <reference field="10" count="1">
            <x v="1"/>
          </reference>
        </references>
      </pivotArea>
    </format>
    <format dxfId="2040">
      <pivotArea dataOnly="0" labelOnly="1" outline="0" fieldPosition="0">
        <references count="4">
          <reference field="5" count="1" selected="0">
            <x v="191"/>
          </reference>
          <reference field="6" count="1" selected="0">
            <x v="860"/>
          </reference>
          <reference field="9" count="1" selected="0">
            <x v="1"/>
          </reference>
          <reference field="10" count="1">
            <x v="1"/>
          </reference>
        </references>
      </pivotArea>
    </format>
    <format dxfId="2039">
      <pivotArea dataOnly="0" labelOnly="1" outline="0" fieldPosition="0">
        <references count="4">
          <reference field="5" count="1" selected="0">
            <x v="219"/>
          </reference>
          <reference field="6" count="1" selected="0">
            <x v="861"/>
          </reference>
          <reference field="9" count="1" selected="0">
            <x v="1"/>
          </reference>
          <reference field="10" count="1">
            <x v="1"/>
          </reference>
        </references>
      </pivotArea>
    </format>
    <format dxfId="2038">
      <pivotArea dataOnly="0" labelOnly="1" outline="0" fieldPosition="0">
        <references count="4">
          <reference field="5" count="1" selected="0">
            <x v="260"/>
          </reference>
          <reference field="6" count="1" selected="0">
            <x v="862"/>
          </reference>
          <reference field="9" count="1" selected="0">
            <x v="1"/>
          </reference>
          <reference field="10" count="1">
            <x v="0"/>
          </reference>
        </references>
      </pivotArea>
    </format>
    <format dxfId="2037">
      <pivotArea dataOnly="0" labelOnly="1" outline="0" fieldPosition="0">
        <references count="4">
          <reference field="5" count="1" selected="0">
            <x v="202"/>
          </reference>
          <reference field="6" count="1" selected="0">
            <x v="863"/>
          </reference>
          <reference field="9" count="1" selected="0">
            <x v="1"/>
          </reference>
          <reference field="10" count="1">
            <x v="0"/>
          </reference>
        </references>
      </pivotArea>
    </format>
    <format dxfId="2036">
      <pivotArea dataOnly="0" labelOnly="1" outline="0" fieldPosition="0">
        <references count="4">
          <reference field="5" count="1" selected="0">
            <x v="67"/>
          </reference>
          <reference field="6" count="1" selected="0">
            <x v="866"/>
          </reference>
          <reference field="9" count="1" selected="0">
            <x v="1"/>
          </reference>
          <reference field="10" count="1">
            <x v="1"/>
          </reference>
        </references>
      </pivotArea>
    </format>
    <format dxfId="2035">
      <pivotArea dataOnly="0" labelOnly="1" outline="0" fieldPosition="0">
        <references count="4">
          <reference field="5" count="1" selected="0">
            <x v="77"/>
          </reference>
          <reference field="6" count="1" selected="0">
            <x v="867"/>
          </reference>
          <reference field="9" count="1" selected="0">
            <x v="1"/>
          </reference>
          <reference field="10" count="1">
            <x v="0"/>
          </reference>
        </references>
      </pivotArea>
    </format>
    <format dxfId="2034">
      <pivotArea dataOnly="0" labelOnly="1" outline="0" fieldPosition="0">
        <references count="4">
          <reference field="5" count="1" selected="0">
            <x v="264"/>
          </reference>
          <reference field="6" count="1" selected="0">
            <x v="868"/>
          </reference>
          <reference field="9" count="1" selected="0">
            <x v="1"/>
          </reference>
          <reference field="10" count="1">
            <x v="0"/>
          </reference>
        </references>
      </pivotArea>
    </format>
    <format dxfId="2033">
      <pivotArea dataOnly="0" labelOnly="1" outline="0" fieldPosition="0">
        <references count="4">
          <reference field="5" count="1" selected="0">
            <x v="78"/>
          </reference>
          <reference field="6" count="1" selected="0">
            <x v="869"/>
          </reference>
          <reference field="9" count="1" selected="0">
            <x v="1"/>
          </reference>
          <reference field="10" count="1">
            <x v="0"/>
          </reference>
        </references>
      </pivotArea>
    </format>
    <format dxfId="2032">
      <pivotArea dataOnly="0" labelOnly="1" outline="0" fieldPosition="0">
        <references count="4">
          <reference field="5" count="1" selected="0">
            <x v="122"/>
          </reference>
          <reference field="6" count="1" selected="0">
            <x v="870"/>
          </reference>
          <reference field="9" count="1" selected="0">
            <x v="1"/>
          </reference>
          <reference field="10" count="1">
            <x v="1"/>
          </reference>
        </references>
      </pivotArea>
    </format>
    <format dxfId="2031">
      <pivotArea dataOnly="0" labelOnly="1" outline="0" fieldPosition="0">
        <references count="4">
          <reference field="5" count="1" selected="0">
            <x v="53"/>
          </reference>
          <reference field="6" count="1" selected="0">
            <x v="871"/>
          </reference>
          <reference field="9" count="1" selected="0">
            <x v="1"/>
          </reference>
          <reference field="10" count="1">
            <x v="1"/>
          </reference>
        </references>
      </pivotArea>
    </format>
    <format dxfId="2030">
      <pivotArea dataOnly="0" labelOnly="1" outline="0" fieldPosition="0">
        <references count="4">
          <reference field="5" count="1" selected="0">
            <x v="225"/>
          </reference>
          <reference field="6" count="1" selected="0">
            <x v="872"/>
          </reference>
          <reference field="9" count="1" selected="0">
            <x v="1"/>
          </reference>
          <reference field="10" count="1">
            <x v="1"/>
          </reference>
        </references>
      </pivotArea>
    </format>
    <format dxfId="2029">
      <pivotArea dataOnly="0" labelOnly="1" outline="0" fieldPosition="0">
        <references count="4">
          <reference field="5" count="1" selected="0">
            <x v="198"/>
          </reference>
          <reference field="6" count="1" selected="0">
            <x v="873"/>
          </reference>
          <reference field="9" count="1" selected="0">
            <x v="1"/>
          </reference>
          <reference field="10" count="1">
            <x v="2"/>
          </reference>
        </references>
      </pivotArea>
    </format>
    <format dxfId="2028">
      <pivotArea dataOnly="0" labelOnly="1" outline="0" fieldPosition="0">
        <references count="4">
          <reference field="5" count="1" selected="0">
            <x v="286"/>
          </reference>
          <reference field="6" count="1" selected="0">
            <x v="874"/>
          </reference>
          <reference field="9" count="1" selected="0">
            <x v="1"/>
          </reference>
          <reference field="10" count="1">
            <x v="0"/>
          </reference>
        </references>
      </pivotArea>
    </format>
    <format dxfId="2027">
      <pivotArea dataOnly="0" labelOnly="1" outline="0" fieldPosition="0">
        <references count="4">
          <reference field="5" count="1" selected="0">
            <x v="196"/>
          </reference>
          <reference field="6" count="1" selected="0">
            <x v="886"/>
          </reference>
          <reference field="9" count="1" selected="0">
            <x v="1"/>
          </reference>
          <reference field="10" count="1">
            <x v="0"/>
          </reference>
        </references>
      </pivotArea>
    </format>
    <format dxfId="2026">
      <pivotArea dataOnly="0" labelOnly="1" outline="0" fieldPosition="0">
        <references count="4">
          <reference field="5" count="1" selected="0">
            <x v="197"/>
          </reference>
          <reference field="6" count="1" selected="0">
            <x v="909"/>
          </reference>
          <reference field="9" count="1" selected="0">
            <x v="1"/>
          </reference>
          <reference field="10" count="1">
            <x v="0"/>
          </reference>
        </references>
      </pivotArea>
    </format>
    <format dxfId="2025">
      <pivotArea dataOnly="0" labelOnly="1" outline="0" fieldPosition="0">
        <references count="4">
          <reference field="5" count="1" selected="0">
            <x v="195"/>
          </reference>
          <reference field="6" count="1" selected="0">
            <x v="921"/>
          </reference>
          <reference field="9" count="1" selected="0">
            <x v="1"/>
          </reference>
          <reference field="10" count="1">
            <x v="0"/>
          </reference>
        </references>
      </pivotArea>
    </format>
    <format dxfId="2024">
      <pivotArea dataOnly="0" labelOnly="1" outline="0" fieldPosition="0">
        <references count="4">
          <reference field="5" count="1" selected="0">
            <x v="251"/>
          </reference>
          <reference field="6" count="1" selected="0">
            <x v="923"/>
          </reference>
          <reference field="9" count="1" selected="0">
            <x v="1"/>
          </reference>
          <reference field="10" count="1">
            <x v="1"/>
          </reference>
        </references>
      </pivotArea>
    </format>
    <format dxfId="2023">
      <pivotArea dataOnly="0" labelOnly="1" outline="0" fieldPosition="0">
        <references count="4">
          <reference field="5" count="1" selected="0">
            <x v="227"/>
          </reference>
          <reference field="6" count="1" selected="0">
            <x v="924"/>
          </reference>
          <reference field="9" count="1" selected="0">
            <x v="1"/>
          </reference>
          <reference field="10" count="1">
            <x v="0"/>
          </reference>
        </references>
      </pivotArea>
    </format>
    <format dxfId="2022">
      <pivotArea dataOnly="0" labelOnly="1" outline="0" fieldPosition="0">
        <references count="4">
          <reference field="5" count="1" selected="0">
            <x v="39"/>
          </reference>
          <reference field="6" count="1" selected="0">
            <x v="931"/>
          </reference>
          <reference field="9" count="1" selected="0">
            <x v="1"/>
          </reference>
          <reference field="10" count="1">
            <x v="0"/>
          </reference>
        </references>
      </pivotArea>
    </format>
    <format dxfId="2021">
      <pivotArea dataOnly="0" labelOnly="1" outline="0" fieldPosition="0">
        <references count="4">
          <reference field="5" count="1" selected="0">
            <x v="194"/>
          </reference>
          <reference field="6" count="1" selected="0">
            <x v="933"/>
          </reference>
          <reference field="9" count="1" selected="0">
            <x v="1"/>
          </reference>
          <reference field="10" count="1">
            <x v="0"/>
          </reference>
        </references>
      </pivotArea>
    </format>
    <format dxfId="2020">
      <pivotArea dataOnly="0" labelOnly="1" outline="0" fieldPosition="0">
        <references count="4">
          <reference field="5" count="1" selected="0">
            <x v="110"/>
          </reference>
          <reference field="6" count="1" selected="0">
            <x v="934"/>
          </reference>
          <reference field="9" count="1" selected="0">
            <x v="1"/>
          </reference>
          <reference field="10" count="1">
            <x v="1"/>
          </reference>
        </references>
      </pivotArea>
    </format>
    <format dxfId="2019">
      <pivotArea dataOnly="0" labelOnly="1" outline="0" fieldPosition="0">
        <references count="4">
          <reference field="5" count="1" selected="0">
            <x v="242"/>
          </reference>
          <reference field="6" count="1" selected="0">
            <x v="939"/>
          </reference>
          <reference field="9" count="1" selected="0">
            <x v="1"/>
          </reference>
          <reference field="10" count="1">
            <x v="2"/>
          </reference>
        </references>
      </pivotArea>
    </format>
    <format dxfId="2018">
      <pivotArea dataOnly="0" labelOnly="1" outline="0" fieldPosition="0">
        <references count="4">
          <reference field="5" count="1" selected="0">
            <x v="159"/>
          </reference>
          <reference field="6" count="1" selected="0">
            <x v="940"/>
          </reference>
          <reference field="9" count="1" selected="0">
            <x v="1"/>
          </reference>
          <reference field="10" count="1">
            <x v="0"/>
          </reference>
        </references>
      </pivotArea>
    </format>
    <format dxfId="2017">
      <pivotArea dataOnly="0" labelOnly="1" outline="0" fieldPosition="0">
        <references count="4">
          <reference field="5" count="1" selected="0">
            <x v="274"/>
          </reference>
          <reference field="6" count="1" selected="0">
            <x v="941"/>
          </reference>
          <reference field="9" count="1" selected="0">
            <x v="1"/>
          </reference>
          <reference field="10" count="1">
            <x v="1"/>
          </reference>
        </references>
      </pivotArea>
    </format>
    <format dxfId="2016">
      <pivotArea dataOnly="0" labelOnly="1" outline="0" fieldPosition="0">
        <references count="4">
          <reference field="5" count="1" selected="0">
            <x v="12"/>
          </reference>
          <reference field="6" count="1" selected="0">
            <x v="942"/>
          </reference>
          <reference field="9" count="1" selected="0">
            <x v="1"/>
          </reference>
          <reference field="10" count="1">
            <x v="1"/>
          </reference>
        </references>
      </pivotArea>
    </format>
    <format dxfId="2015">
      <pivotArea dataOnly="0" labelOnly="1" outline="0" fieldPosition="0">
        <references count="4">
          <reference field="5" count="1" selected="0">
            <x v="229"/>
          </reference>
          <reference field="6" count="1" selected="0">
            <x v="943"/>
          </reference>
          <reference field="9" count="1" selected="0">
            <x v="1"/>
          </reference>
          <reference field="10" count="1">
            <x v="1"/>
          </reference>
        </references>
      </pivotArea>
    </format>
    <format dxfId="2014">
      <pivotArea dataOnly="0" labelOnly="1" outline="0" fieldPosition="0">
        <references count="4">
          <reference field="5" count="1" selected="0">
            <x v="294"/>
          </reference>
          <reference field="6" count="1" selected="0">
            <x v="946"/>
          </reference>
          <reference field="9" count="1" selected="0">
            <x v="1"/>
          </reference>
          <reference field="10" count="1">
            <x v="0"/>
          </reference>
        </references>
      </pivotArea>
    </format>
    <format dxfId="2013">
      <pivotArea dataOnly="0" labelOnly="1" outline="0" fieldPosition="0">
        <references count="4">
          <reference field="5" count="1" selected="0">
            <x v="287"/>
          </reference>
          <reference field="6" count="1" selected="0">
            <x v="947"/>
          </reference>
          <reference field="9" count="1" selected="0">
            <x v="1"/>
          </reference>
          <reference field="10" count="1">
            <x v="0"/>
          </reference>
        </references>
      </pivotArea>
    </format>
    <format dxfId="2012">
      <pivotArea dataOnly="0" labelOnly="1" outline="0" fieldPosition="0">
        <references count="4">
          <reference field="5" count="1" selected="0">
            <x v="290"/>
          </reference>
          <reference field="6" count="1" selected="0">
            <x v="948"/>
          </reference>
          <reference field="9" count="1" selected="0">
            <x v="1"/>
          </reference>
          <reference field="10" count="1">
            <x v="1"/>
          </reference>
        </references>
      </pivotArea>
    </format>
    <format dxfId="2011">
      <pivotArea dataOnly="0" labelOnly="1" outline="0" fieldPosition="0">
        <references count="4">
          <reference field="5" count="1" selected="0">
            <x v="288"/>
          </reference>
          <reference field="6" count="1" selected="0">
            <x v="949"/>
          </reference>
          <reference field="9" count="1" selected="0">
            <x v="1"/>
          </reference>
          <reference field="10" count="1">
            <x v="1"/>
          </reference>
        </references>
      </pivotArea>
    </format>
    <format dxfId="2010">
      <pivotArea dataOnly="0" labelOnly="1" outline="0" fieldPosition="0">
        <references count="4">
          <reference field="5" count="1" selected="0">
            <x v="229"/>
          </reference>
          <reference field="6" count="1" selected="0">
            <x v="951"/>
          </reference>
          <reference field="9" count="1" selected="0">
            <x v="1"/>
          </reference>
          <reference field="10" count="1">
            <x v="0"/>
          </reference>
        </references>
      </pivotArea>
    </format>
    <format dxfId="2009">
      <pivotArea dataOnly="0" labelOnly="1" outline="0" fieldPosition="0">
        <references count="4">
          <reference field="5" count="1" selected="0">
            <x v="285"/>
          </reference>
          <reference field="6" count="1" selected="0">
            <x v="952"/>
          </reference>
          <reference field="9" count="1" selected="0">
            <x v="1"/>
          </reference>
          <reference field="10" count="1">
            <x v="1"/>
          </reference>
        </references>
      </pivotArea>
    </format>
    <format dxfId="2008">
      <pivotArea dataOnly="0" labelOnly="1" outline="0" fieldPosition="0">
        <references count="4">
          <reference field="5" count="1" selected="0">
            <x v="307"/>
          </reference>
          <reference field="6" count="1" selected="0">
            <x v="953"/>
          </reference>
          <reference field="9" count="1" selected="0">
            <x v="1"/>
          </reference>
          <reference field="10" count="1">
            <x v="1"/>
          </reference>
        </references>
      </pivotArea>
    </format>
    <format dxfId="2007">
      <pivotArea dataOnly="0" labelOnly="1" outline="0" fieldPosition="0">
        <references count="4">
          <reference field="5" count="1" selected="0">
            <x v="249"/>
          </reference>
          <reference field="6" count="1" selected="0">
            <x v="954"/>
          </reference>
          <reference field="9" count="1" selected="0">
            <x v="2"/>
          </reference>
          <reference field="10" count="1">
            <x v="3"/>
          </reference>
        </references>
      </pivotArea>
    </format>
    <format dxfId="2006">
      <pivotArea dataOnly="0" labelOnly="1" outline="0" fieldPosition="0">
        <references count="4">
          <reference field="5" count="1" selected="0">
            <x v="44"/>
          </reference>
          <reference field="6" count="1" selected="0">
            <x v="955"/>
          </reference>
          <reference field="9" count="1" selected="0">
            <x v="2"/>
          </reference>
          <reference field="10" count="1">
            <x v="2"/>
          </reference>
        </references>
      </pivotArea>
    </format>
    <format dxfId="2005">
      <pivotArea dataOnly="0" labelOnly="1" outline="0" fieldPosition="0">
        <references count="4">
          <reference field="5" count="1" selected="0">
            <x v="43"/>
          </reference>
          <reference field="6" count="1" selected="0">
            <x v="956"/>
          </reference>
          <reference field="9" count="1" selected="0">
            <x v="2"/>
          </reference>
          <reference field="10" count="1">
            <x v="0"/>
          </reference>
        </references>
      </pivotArea>
    </format>
    <format dxfId="2004">
      <pivotArea dataOnly="0" labelOnly="1" outline="0" fieldPosition="0">
        <references count="4">
          <reference field="5" count="1" selected="0">
            <x v="20"/>
          </reference>
          <reference field="6" count="1" selected="0">
            <x v="957"/>
          </reference>
          <reference field="9" count="1" selected="0">
            <x v="2"/>
          </reference>
          <reference field="10" count="1">
            <x v="0"/>
          </reference>
        </references>
      </pivotArea>
    </format>
    <format dxfId="2003">
      <pivotArea dataOnly="0" labelOnly="1" outline="0" fieldPosition="0">
        <references count="4">
          <reference field="5" count="1" selected="0">
            <x v="276"/>
          </reference>
          <reference field="6" count="1" selected="0">
            <x v="958"/>
          </reference>
          <reference field="9" count="1" selected="0">
            <x v="2"/>
          </reference>
          <reference field="10" count="1">
            <x v="2"/>
          </reference>
        </references>
      </pivotArea>
    </format>
    <format dxfId="2002">
      <pivotArea dataOnly="0" labelOnly="1" outline="0" fieldPosition="0">
        <references count="4">
          <reference field="5" count="1" selected="0">
            <x v="126"/>
          </reference>
          <reference field="6" count="1" selected="0">
            <x v="959"/>
          </reference>
          <reference field="9" count="1" selected="0">
            <x v="2"/>
          </reference>
          <reference field="10" count="1">
            <x v="0"/>
          </reference>
        </references>
      </pivotArea>
    </format>
    <format dxfId="2001">
      <pivotArea dataOnly="0" labelOnly="1" outline="0" fieldPosition="0">
        <references count="4">
          <reference field="5" count="1" selected="0">
            <x v="275"/>
          </reference>
          <reference field="6" count="1" selected="0">
            <x v="960"/>
          </reference>
          <reference field="9" count="1" selected="0">
            <x v="2"/>
          </reference>
          <reference field="10" count="1">
            <x v="1"/>
          </reference>
        </references>
      </pivotArea>
    </format>
    <format dxfId="2000">
      <pivotArea dataOnly="0" labelOnly="1" outline="0" fieldPosition="0">
        <references count="4">
          <reference field="5" count="1" selected="0">
            <x v="105"/>
          </reference>
          <reference field="6" count="1" selected="0">
            <x v="962"/>
          </reference>
          <reference field="9" count="1" selected="0">
            <x v="2"/>
          </reference>
          <reference field="10" count="1">
            <x v="1"/>
          </reference>
        </references>
      </pivotArea>
    </format>
    <format dxfId="1999">
      <pivotArea dataOnly="0" labelOnly="1" outline="0" fieldPosition="0">
        <references count="4">
          <reference field="5" count="1" selected="0">
            <x v="141"/>
          </reference>
          <reference field="6" count="1" selected="0">
            <x v="963"/>
          </reference>
          <reference field="9" count="1" selected="0">
            <x v="2"/>
          </reference>
          <reference field="10" count="1">
            <x v="0"/>
          </reference>
        </references>
      </pivotArea>
    </format>
    <format dxfId="1998">
      <pivotArea dataOnly="0" labelOnly="1" outline="0" fieldPosition="0">
        <references count="4">
          <reference field="5" count="1" selected="0">
            <x v="119"/>
          </reference>
          <reference field="6" count="1" selected="0">
            <x v="964"/>
          </reference>
          <reference field="9" count="1" selected="0">
            <x v="2"/>
          </reference>
          <reference field="10" count="1">
            <x v="0"/>
          </reference>
        </references>
      </pivotArea>
    </format>
    <format dxfId="1997">
      <pivotArea dataOnly="0" labelOnly="1" outline="0" fieldPosition="0">
        <references count="4">
          <reference field="5" count="1" selected="0">
            <x v="256"/>
          </reference>
          <reference field="6" count="1" selected="0">
            <x v="966"/>
          </reference>
          <reference field="9" count="1" selected="0">
            <x v="2"/>
          </reference>
          <reference field="10" count="1">
            <x v="0"/>
          </reference>
        </references>
      </pivotArea>
    </format>
    <format dxfId="1996">
      <pivotArea dataOnly="0" labelOnly="1" outline="0" fieldPosition="0">
        <references count="4">
          <reference field="5" count="1" selected="0">
            <x v="231"/>
          </reference>
          <reference field="6" count="1" selected="0">
            <x v="967"/>
          </reference>
          <reference field="9" count="1" selected="0">
            <x v="2"/>
          </reference>
          <reference field="10" count="1">
            <x v="2"/>
          </reference>
        </references>
      </pivotArea>
    </format>
    <format dxfId="1995">
      <pivotArea dataOnly="0" labelOnly="1" outline="0" fieldPosition="0">
        <references count="4">
          <reference field="5" count="1" selected="0">
            <x v="231"/>
          </reference>
          <reference field="6" count="1" selected="0">
            <x v="968"/>
          </reference>
          <reference field="9" count="1" selected="0">
            <x v="2"/>
          </reference>
          <reference field="10" count="1">
            <x v="0"/>
          </reference>
        </references>
      </pivotArea>
    </format>
    <format dxfId="1994">
      <pivotArea dataOnly="0" labelOnly="1" outline="0" fieldPosition="0">
        <references count="4">
          <reference field="5" count="1" selected="0">
            <x v="277"/>
          </reference>
          <reference field="6" count="1" selected="0">
            <x v="973"/>
          </reference>
          <reference field="9" count="1" selected="0">
            <x v="2"/>
          </reference>
          <reference field="10" count="1">
            <x v="2"/>
          </reference>
        </references>
      </pivotArea>
    </format>
    <format dxfId="1993">
      <pivotArea dataOnly="0" labelOnly="1" outline="0" fieldPosition="0">
        <references count="4">
          <reference field="5" count="1" selected="0">
            <x v="302"/>
          </reference>
          <reference field="6" count="1" selected="0">
            <x v="974"/>
          </reference>
          <reference field="9" count="1" selected="0">
            <x v="2"/>
          </reference>
          <reference field="10" count="1">
            <x v="0"/>
          </reference>
        </references>
      </pivotArea>
    </format>
    <format dxfId="1992">
      <pivotArea dataOnly="0" labelOnly="1" outline="0" fieldPosition="0">
        <references count="4">
          <reference field="5" count="1" selected="0">
            <x v="299"/>
          </reference>
          <reference field="6" count="1" selected="0">
            <x v="976"/>
          </reference>
          <reference field="9" count="1" selected="0">
            <x v="2"/>
          </reference>
          <reference field="10" count="1">
            <x v="0"/>
          </reference>
        </references>
      </pivotArea>
    </format>
    <format dxfId="1991">
      <pivotArea dataOnly="0" labelOnly="1" outline="0" fieldPosition="0">
        <references count="4">
          <reference field="5" count="1" selected="0">
            <x v="134"/>
          </reference>
          <reference field="6" count="1" selected="0">
            <x v="978"/>
          </reference>
          <reference field="9" count="1" selected="0">
            <x v="3"/>
          </reference>
          <reference field="10" count="1">
            <x v="3"/>
          </reference>
        </references>
      </pivotArea>
    </format>
    <format dxfId="1990">
      <pivotArea dataOnly="0" labelOnly="1" outline="0" fieldPosition="0">
        <references count="4">
          <reference field="5" count="1" selected="0">
            <x v="165"/>
          </reference>
          <reference field="6" count="1" selected="0">
            <x v="979"/>
          </reference>
          <reference field="9" count="1" selected="0">
            <x v="3"/>
          </reference>
          <reference field="10" count="1">
            <x v="2"/>
          </reference>
        </references>
      </pivotArea>
    </format>
    <format dxfId="1989">
      <pivotArea dataOnly="0" labelOnly="1" outline="0" fieldPosition="0">
        <references count="4">
          <reference field="5" count="1" selected="0">
            <x v="128"/>
          </reference>
          <reference field="6" count="1" selected="0">
            <x v="984"/>
          </reference>
          <reference field="9" count="1" selected="0">
            <x v="3"/>
          </reference>
          <reference field="10" count="1">
            <x v="1"/>
          </reference>
        </references>
      </pivotArea>
    </format>
    <format dxfId="1988">
      <pivotArea dataOnly="0" labelOnly="1" outline="0" fieldPosition="0">
        <references count="4">
          <reference field="5" count="1" selected="0">
            <x v="208"/>
          </reference>
          <reference field="6" count="1" selected="0">
            <x v="985"/>
          </reference>
          <reference field="9" count="1" selected="0">
            <x v="3"/>
          </reference>
          <reference field="10" count="1">
            <x v="1"/>
          </reference>
        </references>
      </pivotArea>
    </format>
    <format dxfId="1987">
      <pivotArea dataOnly="0" labelOnly="1" outline="0" fieldPosition="0">
        <references count="4">
          <reference field="5" count="1" selected="0">
            <x v="229"/>
          </reference>
          <reference field="6" count="1" selected="0">
            <x v="989"/>
          </reference>
          <reference field="9" count="1" selected="0">
            <x v="3"/>
          </reference>
          <reference field="10" count="1">
            <x v="1"/>
          </reference>
        </references>
      </pivotArea>
    </format>
    <format dxfId="1986">
      <pivotArea dataOnly="0" labelOnly="1" outline="0" fieldPosition="0">
        <references count="4">
          <reference field="5" count="1" selected="0">
            <x v="212"/>
          </reference>
          <reference field="6" count="1" selected="0">
            <x v="990"/>
          </reference>
          <reference field="9" count="1" selected="0">
            <x v="3"/>
          </reference>
          <reference field="10" count="1">
            <x v="0"/>
          </reference>
        </references>
      </pivotArea>
    </format>
    <format dxfId="1985">
      <pivotArea dataOnly="0" labelOnly="1" outline="0" fieldPosition="0">
        <references count="4">
          <reference field="5" count="1" selected="0">
            <x v="130"/>
          </reference>
          <reference field="6" count="1" selected="0">
            <x v="991"/>
          </reference>
          <reference field="9" count="1" selected="0">
            <x v="3"/>
          </reference>
          <reference field="10" count="1">
            <x v="1"/>
          </reference>
        </references>
      </pivotArea>
    </format>
    <format dxfId="1984">
      <pivotArea dataOnly="0" labelOnly="1" outline="0" fieldPosition="0">
        <references count="4">
          <reference field="5" count="1" selected="0">
            <x v="209"/>
          </reference>
          <reference field="6" count="1" selected="0">
            <x v="992"/>
          </reference>
          <reference field="9" count="1" selected="0">
            <x v="3"/>
          </reference>
          <reference field="10" count="1">
            <x v="1"/>
          </reference>
        </references>
      </pivotArea>
    </format>
    <format dxfId="1983">
      <pivotArea dataOnly="0" labelOnly="1" outline="0" fieldPosition="0">
        <references count="4">
          <reference field="5" count="1" selected="0">
            <x v="198"/>
          </reference>
          <reference field="6" count="1" selected="0">
            <x v="993"/>
          </reference>
          <reference field="9" count="1" selected="0">
            <x v="3"/>
          </reference>
          <reference field="10" count="1">
            <x v="0"/>
          </reference>
        </references>
      </pivotArea>
    </format>
    <format dxfId="1982">
      <pivotArea dataOnly="0" labelOnly="1" outline="0" fieldPosition="0">
        <references count="4">
          <reference field="5" count="1" selected="0">
            <x v="286"/>
          </reference>
          <reference field="6" count="1" selected="0">
            <x v="994"/>
          </reference>
          <reference field="9" count="1" selected="0">
            <x v="3"/>
          </reference>
          <reference field="10" count="1">
            <x v="1"/>
          </reference>
        </references>
      </pivotArea>
    </format>
    <format dxfId="1981">
      <pivotArea dataOnly="0" labelOnly="1" outline="0" fieldPosition="0">
        <references count="4">
          <reference field="5" count="1" selected="0">
            <x v="196"/>
          </reference>
          <reference field="6" count="1" selected="0">
            <x v="996"/>
          </reference>
          <reference field="9" count="1" selected="0">
            <x v="3"/>
          </reference>
          <reference field="10" count="1">
            <x v="1"/>
          </reference>
        </references>
      </pivotArea>
    </format>
    <format dxfId="1980">
      <pivotArea dataOnly="0" labelOnly="1" outline="0" fieldPosition="0">
        <references count="4">
          <reference field="5" count="1" selected="0">
            <x v="197"/>
          </reference>
          <reference field="6" count="1" selected="0">
            <x v="999"/>
          </reference>
          <reference field="9" count="1" selected="0">
            <x v="3"/>
          </reference>
          <reference field="10" count="1">
            <x v="1"/>
          </reference>
        </references>
      </pivotArea>
    </format>
    <format dxfId="1979">
      <pivotArea dataOnly="0" labelOnly="1" outline="0" fieldPosition="0">
        <references count="4">
          <reference field="5" count="1" selected="0">
            <x v="227"/>
          </reference>
          <reference field="6" count="1" selected="0">
            <x v="1001"/>
          </reference>
          <reference field="9" count="1" selected="0">
            <x v="3"/>
          </reference>
          <reference field="10" count="1">
            <x v="1"/>
          </reference>
        </references>
      </pivotArea>
    </format>
    <format dxfId="1978">
      <pivotArea dataOnly="0" labelOnly="1" outline="0" fieldPosition="0">
        <references count="4">
          <reference field="5" count="1" selected="0">
            <x v="39"/>
          </reference>
          <reference field="6" count="1" selected="0">
            <x v="1003"/>
          </reference>
          <reference field="9" count="1" selected="0">
            <x v="3"/>
          </reference>
          <reference field="10" count="1">
            <x v="1"/>
          </reference>
        </references>
      </pivotArea>
    </format>
    <format dxfId="1977">
      <pivotArea dataOnly="0" labelOnly="1" outline="0" fieldPosition="0">
        <references count="4">
          <reference field="5" count="1" selected="0">
            <x v="194"/>
          </reference>
          <reference field="6" count="1" selected="0">
            <x v="1004"/>
          </reference>
          <reference field="9" count="1" selected="0">
            <x v="3"/>
          </reference>
          <reference field="10" count="1">
            <x v="1"/>
          </reference>
        </references>
      </pivotArea>
    </format>
    <format dxfId="1976">
      <pivotArea dataOnly="0" labelOnly="1" outline="0" fieldPosition="0">
        <references count="4">
          <reference field="5" count="1" selected="0">
            <x v="238"/>
          </reference>
          <reference field="6" count="1" selected="0">
            <x v="1006"/>
          </reference>
          <reference field="9" count="1" selected="0">
            <x v="3"/>
          </reference>
          <reference field="10" count="1">
            <x v="0"/>
          </reference>
        </references>
      </pivotArea>
    </format>
    <format dxfId="1975">
      <pivotArea dataOnly="0" labelOnly="1" outline="0" fieldPosition="0">
        <references count="4">
          <reference field="5" count="1" selected="0">
            <x v="229"/>
          </reference>
          <reference field="6" count="1" selected="0">
            <x v="1007"/>
          </reference>
          <reference field="9" count="1" selected="0">
            <x v="3"/>
          </reference>
          <reference field="10" count="1">
            <x v="1"/>
          </reference>
        </references>
      </pivotArea>
    </format>
    <format dxfId="1974">
      <pivotArea dataOnly="0" labelOnly="1" outline="0" fieldPosition="0">
        <references count="4">
          <reference field="5" count="1" selected="0">
            <x v="59"/>
          </reference>
          <reference field="6" count="1" selected="0">
            <x v="1008"/>
          </reference>
          <reference field="9" count="1" selected="0">
            <x v="3"/>
          </reference>
          <reference field="10" count="1">
            <x v="2"/>
          </reference>
        </references>
      </pivotArea>
    </format>
    <format dxfId="1973">
      <pivotArea dataOnly="0" labelOnly="1" outline="0" fieldPosition="0">
        <references count="4">
          <reference field="5" count="1" selected="0">
            <x v="198"/>
          </reference>
          <reference field="6" count="1" selected="0">
            <x v="1009"/>
          </reference>
          <reference field="9" count="1" selected="0">
            <x v="3"/>
          </reference>
          <reference field="10" count="1">
            <x v="0"/>
          </reference>
        </references>
      </pivotArea>
    </format>
    <format dxfId="1972">
      <pivotArea dataOnly="0" labelOnly="1" outline="0" fieldPosition="0">
        <references count="4">
          <reference field="5" count="1" selected="0">
            <x v="206"/>
          </reference>
          <reference field="6" count="1" selected="0">
            <x v="1010"/>
          </reference>
          <reference field="9" count="1" selected="0">
            <x v="3"/>
          </reference>
          <reference field="10" count="1">
            <x v="0"/>
          </reference>
        </references>
      </pivotArea>
    </format>
    <format dxfId="1971">
      <pivotArea dataOnly="0" labelOnly="1" outline="0" fieldPosition="0">
        <references count="4">
          <reference field="5" count="1" selected="0">
            <x v="56"/>
          </reference>
          <reference field="6" count="1" selected="0">
            <x v="1011"/>
          </reference>
          <reference field="9" count="1" selected="0">
            <x v="3"/>
          </reference>
          <reference field="10" count="1">
            <x v="0"/>
          </reference>
        </references>
      </pivotArea>
    </format>
    <format dxfId="1970">
      <pivotArea dataOnly="0" labelOnly="1" outline="0" fieldPosition="0">
        <references count="4">
          <reference field="5" count="1" selected="0">
            <x v="252"/>
          </reference>
          <reference field="6" count="1" selected="0">
            <x v="1012"/>
          </reference>
          <reference field="9" count="1" selected="0">
            <x v="3"/>
          </reference>
          <reference field="10" count="1">
            <x v="0"/>
          </reference>
        </references>
      </pivotArea>
    </format>
    <format dxfId="1969">
      <pivotArea dataOnly="0" labelOnly="1" outline="0" fieldPosition="0">
        <references count="4">
          <reference field="5" count="1" selected="0">
            <x v="283"/>
          </reference>
          <reference field="6" count="1" selected="0">
            <x v="1013"/>
          </reference>
          <reference field="9" count="1" selected="0">
            <x v="3"/>
          </reference>
          <reference field="10" count="1">
            <x v="0"/>
          </reference>
        </references>
      </pivotArea>
    </format>
    <format dxfId="1968">
      <pivotArea dataOnly="0" labelOnly="1" outline="0" fieldPosition="0">
        <references count="4">
          <reference field="5" count="1" selected="0">
            <x v="306"/>
          </reference>
          <reference field="6" count="1" selected="0">
            <x v="1014"/>
          </reference>
          <reference field="9" count="1" selected="0">
            <x v="3"/>
          </reference>
          <reference field="10" count="1">
            <x v="0"/>
          </reference>
        </references>
      </pivotArea>
    </format>
    <format dxfId="1967">
      <pivotArea dataOnly="0" labelOnly="1" outline="0" fieldPosition="0">
        <references count="4">
          <reference field="5" count="1" selected="0">
            <x v="116"/>
          </reference>
          <reference field="6" count="1" selected="0">
            <x v="1017"/>
          </reference>
          <reference field="9" count="1" selected="0">
            <x v="3"/>
          </reference>
          <reference field="10" count="1">
            <x v="0"/>
          </reference>
        </references>
      </pivotArea>
    </format>
    <format dxfId="1966">
      <pivotArea dataOnly="0" labelOnly="1" outline="0" fieldPosition="0">
        <references count="4">
          <reference field="5" count="1" selected="0">
            <x v="117"/>
          </reference>
          <reference field="6" count="1" selected="0">
            <x v="1018"/>
          </reference>
          <reference field="9" count="1" selected="0">
            <x v="3"/>
          </reference>
          <reference field="10" count="1">
            <x v="1"/>
          </reference>
        </references>
      </pivotArea>
    </format>
    <format dxfId="1965">
      <pivotArea dataOnly="0" labelOnly="1" outline="0" fieldPosition="0">
        <references count="4">
          <reference field="5" count="1" selected="0">
            <x v="218"/>
          </reference>
          <reference field="6" count="1" selected="0">
            <x v="1020"/>
          </reference>
          <reference field="9" count="1" selected="0">
            <x v="3"/>
          </reference>
          <reference field="10" count="1">
            <x v="1"/>
          </reference>
        </references>
      </pivotArea>
    </format>
    <format dxfId="1964">
      <pivotArea dataOnly="0" labelOnly="1" outline="0" fieldPosition="0">
        <references count="4">
          <reference field="5" count="1" selected="0">
            <x v="258"/>
          </reference>
          <reference field="6" count="1" selected="0">
            <x v="1023"/>
          </reference>
          <reference field="9" count="1" selected="0">
            <x v="3"/>
          </reference>
          <reference field="10" count="1">
            <x v="0"/>
          </reference>
        </references>
      </pivotArea>
    </format>
    <format dxfId="1963">
      <pivotArea dataOnly="0" labelOnly="1" outline="0" fieldPosition="0">
        <references count="4">
          <reference field="5" count="1" selected="0">
            <x v="261"/>
          </reference>
          <reference field="6" count="1" selected="0">
            <x v="1024"/>
          </reference>
          <reference field="9" count="1" selected="0">
            <x v="3"/>
          </reference>
          <reference field="10" count="1">
            <x v="2"/>
          </reference>
        </references>
      </pivotArea>
    </format>
    <format dxfId="1962">
      <pivotArea dataOnly="0" labelOnly="1" outline="0" fieldPosition="0">
        <references count="4">
          <reference field="5" count="1" selected="0">
            <x v="175"/>
          </reference>
          <reference field="6" count="1" selected="0">
            <x v="1025"/>
          </reference>
          <reference field="9" count="1" selected="0">
            <x v="3"/>
          </reference>
          <reference field="10" count="1">
            <x v="0"/>
          </reference>
        </references>
      </pivotArea>
    </format>
    <format dxfId="1961">
      <pivotArea dataOnly="0" labelOnly="1" outline="0" fieldPosition="0">
        <references count="4">
          <reference field="5" count="1" selected="0">
            <x v="74"/>
          </reference>
          <reference field="6" count="1" selected="0">
            <x v="1036"/>
          </reference>
          <reference field="9" count="1" selected="0">
            <x v="3"/>
          </reference>
          <reference field="10" count="1">
            <x v="0"/>
          </reference>
        </references>
      </pivotArea>
    </format>
    <format dxfId="1960">
      <pivotArea dataOnly="0" labelOnly="1" outline="0" fieldPosition="0">
        <references count="4">
          <reference field="5" count="1" selected="0">
            <x v="38"/>
          </reference>
          <reference field="6" count="1" selected="0">
            <x v="1037"/>
          </reference>
          <reference field="9" count="1" selected="0">
            <x v="3"/>
          </reference>
          <reference field="10" count="1">
            <x v="0"/>
          </reference>
        </references>
      </pivotArea>
    </format>
    <format dxfId="1959">
      <pivotArea dataOnly="0" labelOnly="1" outline="0" fieldPosition="0">
        <references count="4">
          <reference field="5" count="1" selected="0">
            <x v="230"/>
          </reference>
          <reference field="6" count="1" selected="0">
            <x v="1038"/>
          </reference>
          <reference field="9" count="1" selected="0">
            <x v="3"/>
          </reference>
          <reference field="10" count="1">
            <x v="0"/>
          </reference>
        </references>
      </pivotArea>
    </format>
    <format dxfId="1958">
      <pivotArea dataOnly="0" labelOnly="1" outline="0" fieldPosition="0">
        <references count="4">
          <reference field="5" count="1" selected="0">
            <x v="206"/>
          </reference>
          <reference field="6" count="1" selected="0">
            <x v="1039"/>
          </reference>
          <reference field="9" count="1" selected="0">
            <x v="3"/>
          </reference>
          <reference field="10" count="1">
            <x v="0"/>
          </reference>
        </references>
      </pivotArea>
    </format>
    <format dxfId="1957">
      <pivotArea dataOnly="0" labelOnly="1" outline="0" fieldPosition="0">
        <references count="4">
          <reference field="5" count="1" selected="0">
            <x v="213"/>
          </reference>
          <reference field="6" count="1" selected="0">
            <x v="1040"/>
          </reference>
          <reference field="9" count="1" selected="0">
            <x v="3"/>
          </reference>
          <reference field="10" count="1">
            <x v="0"/>
          </reference>
        </references>
      </pivotArea>
    </format>
    <format dxfId="1956">
      <pivotArea dataOnly="0" labelOnly="1" outline="0" fieldPosition="0">
        <references count="4">
          <reference field="5" count="1" selected="0">
            <x v="136"/>
          </reference>
          <reference field="6" count="1" selected="0">
            <x v="1042"/>
          </reference>
          <reference field="9" count="1" selected="0">
            <x v="3"/>
          </reference>
          <reference field="10" count="1">
            <x v="0"/>
          </reference>
        </references>
      </pivotArea>
    </format>
    <format dxfId="1955">
      <pivotArea dataOnly="0" labelOnly="1" outline="0" fieldPosition="0">
        <references count="4">
          <reference field="5" count="1" selected="0">
            <x v="271"/>
          </reference>
          <reference field="6" count="1" selected="0">
            <x v="1043"/>
          </reference>
          <reference field="9" count="1" selected="0">
            <x v="3"/>
          </reference>
          <reference field="10" count="1">
            <x v="1"/>
          </reference>
        </references>
      </pivotArea>
    </format>
    <format dxfId="1954">
      <pivotArea dataOnly="0" labelOnly="1" outline="0" fieldPosition="0">
        <references count="4">
          <reference field="5" count="1" selected="0">
            <x v="31"/>
          </reference>
          <reference field="6" count="1" selected="0">
            <x v="1044"/>
          </reference>
          <reference field="9" count="1" selected="0">
            <x v="3"/>
          </reference>
          <reference field="10" count="1">
            <x v="1"/>
          </reference>
        </references>
      </pivotArea>
    </format>
    <format dxfId="1953">
      <pivotArea dataOnly="0" labelOnly="1" outline="0" fieldPosition="0">
        <references count="4">
          <reference field="5" count="1" selected="0">
            <x v="19"/>
          </reference>
          <reference field="6" count="1" selected="0">
            <x v="1046"/>
          </reference>
          <reference field="9" count="1" selected="0">
            <x v="3"/>
          </reference>
          <reference field="10" count="1">
            <x v="1"/>
          </reference>
        </references>
      </pivotArea>
    </format>
    <format dxfId="1952">
      <pivotArea dataOnly="0" labelOnly="1" outline="0" fieldPosition="0">
        <references count="4">
          <reference field="5" count="1" selected="0">
            <x v="147"/>
          </reference>
          <reference field="6" count="1" selected="0">
            <x v="1047"/>
          </reference>
          <reference field="9" count="1" selected="0">
            <x v="3"/>
          </reference>
          <reference field="10" count="1">
            <x v="1"/>
          </reference>
        </references>
      </pivotArea>
    </format>
    <format dxfId="1951">
      <pivotArea dataOnly="0" labelOnly="1" outline="0" fieldPosition="0">
        <references count="4">
          <reference field="5" count="1" selected="0">
            <x v="250"/>
          </reference>
          <reference field="6" count="1" selected="0">
            <x v="1048"/>
          </reference>
          <reference field="9" count="1" selected="0">
            <x v="3"/>
          </reference>
          <reference field="10" count="1">
            <x v="1"/>
          </reference>
        </references>
      </pivotArea>
    </format>
    <format dxfId="1950">
      <pivotArea dataOnly="0" labelOnly="1" outline="0" fieldPosition="0">
        <references count="4">
          <reference field="5" count="1" selected="0">
            <x v="125"/>
          </reference>
          <reference field="6" count="1" selected="0">
            <x v="1049"/>
          </reference>
          <reference field="9" count="1" selected="0">
            <x v="3"/>
          </reference>
          <reference field="10" count="1">
            <x v="1"/>
          </reference>
        </references>
      </pivotArea>
    </format>
    <format dxfId="1949">
      <pivotArea dataOnly="0" labelOnly="1" outline="0" fieldPosition="0">
        <references count="4">
          <reference field="5" count="1" selected="0">
            <x v="229"/>
          </reference>
          <reference field="6" count="1" selected="0">
            <x v="1050"/>
          </reference>
          <reference field="9" count="1" selected="0">
            <x v="3"/>
          </reference>
          <reference field="10" count="1">
            <x v="1"/>
          </reference>
        </references>
      </pivotArea>
    </format>
    <format dxfId="1948">
      <pivotArea dataOnly="0" labelOnly="1" outline="0" fieldPosition="0">
        <references count="4">
          <reference field="5" count="1" selected="0">
            <x v="144"/>
          </reference>
          <reference field="6" count="1" selected="0">
            <x v="1051"/>
          </reference>
          <reference field="9" count="1" selected="0">
            <x v="3"/>
          </reference>
          <reference field="10" count="1">
            <x v="0"/>
          </reference>
        </references>
      </pivotArea>
    </format>
    <format dxfId="1947">
      <pivotArea dataOnly="0" labelOnly="1" outline="0" fieldPosition="0">
        <references count="4">
          <reference field="5" count="1" selected="0">
            <x v="102"/>
          </reference>
          <reference field="6" count="1" selected="0">
            <x v="1052"/>
          </reference>
          <reference field="9" count="1" selected="0">
            <x v="3"/>
          </reference>
          <reference field="10" count="1">
            <x v="1"/>
          </reference>
        </references>
      </pivotArea>
    </format>
    <format dxfId="1946">
      <pivotArea dataOnly="0" labelOnly="1" outline="0" fieldPosition="0">
        <references count="4">
          <reference field="5" count="1" selected="0">
            <x v="145"/>
          </reference>
          <reference field="6" count="1" selected="0">
            <x v="1053"/>
          </reference>
          <reference field="9" count="1" selected="0">
            <x v="3"/>
          </reference>
          <reference field="10" count="1">
            <x v="1"/>
          </reference>
        </references>
      </pivotArea>
    </format>
    <format dxfId="1945">
      <pivotArea dataOnly="0" labelOnly="1" outline="0" fieldPosition="0">
        <references count="4">
          <reference field="5" count="1" selected="0">
            <x v="284"/>
          </reference>
          <reference field="6" count="1" selected="0">
            <x v="1054"/>
          </reference>
          <reference field="9" count="1" selected="0">
            <x v="3"/>
          </reference>
          <reference field="10" count="1">
            <x v="0"/>
          </reference>
        </references>
      </pivotArea>
    </format>
    <format dxfId="1944">
      <pivotArea dataOnly="0" labelOnly="1" outline="0" fieldPosition="0">
        <references count="4">
          <reference field="5" count="1" selected="0">
            <x v="265"/>
          </reference>
          <reference field="6" count="1" selected="0">
            <x v="1057"/>
          </reference>
          <reference field="9" count="1" selected="0">
            <x v="3"/>
          </reference>
          <reference field="10" count="1">
            <x v="1"/>
          </reference>
        </references>
      </pivotArea>
    </format>
    <format dxfId="1943">
      <pivotArea dataOnly="0" labelOnly="1" outline="0" fieldPosition="0">
        <references count="4">
          <reference field="5" count="1" selected="0">
            <x v="282"/>
          </reference>
          <reference field="6" count="1" selected="0">
            <x v="1059"/>
          </reference>
          <reference field="9" count="1" selected="0">
            <x v="3"/>
          </reference>
          <reference field="10" count="1">
            <x v="1"/>
          </reference>
        </references>
      </pivotArea>
    </format>
    <format dxfId="1942">
      <pivotArea dataOnly="0" labelOnly="1" outline="0" fieldPosition="0">
        <references count="4">
          <reference field="5" count="1" selected="0">
            <x v="23"/>
          </reference>
          <reference field="6" count="1" selected="0">
            <x v="1060"/>
          </reference>
          <reference field="9" count="1" selected="0">
            <x v="3"/>
          </reference>
          <reference field="10" count="1">
            <x v="1"/>
          </reference>
        </references>
      </pivotArea>
    </format>
    <format dxfId="1941">
      <pivotArea dataOnly="0" labelOnly="1" outline="0" fieldPosition="0">
        <references count="4">
          <reference field="5" count="1" selected="0">
            <x v="243"/>
          </reference>
          <reference field="6" count="1" selected="0">
            <x v="1061"/>
          </reference>
          <reference field="9" count="1" selected="0">
            <x v="3"/>
          </reference>
          <reference field="10" count="1">
            <x v="1"/>
          </reference>
        </references>
      </pivotArea>
    </format>
    <format dxfId="1940">
      <pivotArea dataOnly="0" labelOnly="1" outline="0" fieldPosition="0">
        <references count="4">
          <reference field="5" count="1" selected="0">
            <x v="153"/>
          </reference>
          <reference field="6" count="1" selected="0">
            <x v="1062"/>
          </reference>
          <reference field="9" count="1" selected="0">
            <x v="3"/>
          </reference>
          <reference field="10" count="1">
            <x v="0"/>
          </reference>
        </references>
      </pivotArea>
    </format>
    <format dxfId="1939">
      <pivotArea dataOnly="0" labelOnly="1" outline="0" fieldPosition="0">
        <references count="4">
          <reference field="5" count="1" selected="0">
            <x v="150"/>
          </reference>
          <reference field="6" count="1" selected="0">
            <x v="1063"/>
          </reference>
          <reference field="9" count="1" selected="0">
            <x v="3"/>
          </reference>
          <reference field="10" count="1">
            <x v="1"/>
          </reference>
        </references>
      </pivotArea>
    </format>
    <format dxfId="1938">
      <pivotArea dataOnly="0" labelOnly="1" outline="0" fieldPosition="0">
        <references count="4">
          <reference field="5" count="1" selected="0">
            <x v="151"/>
          </reference>
          <reference field="6" count="1" selected="0">
            <x v="1064"/>
          </reference>
          <reference field="9" count="1" selected="0">
            <x v="3"/>
          </reference>
          <reference field="10" count="1">
            <x v="1"/>
          </reference>
        </references>
      </pivotArea>
    </format>
    <format dxfId="1937">
      <pivotArea dataOnly="0" labelOnly="1" outline="0" fieldPosition="0">
        <references count="4">
          <reference field="5" count="1" selected="0">
            <x v="16"/>
          </reference>
          <reference field="6" count="1" selected="0">
            <x v="1065"/>
          </reference>
          <reference field="9" count="1" selected="0">
            <x v="3"/>
          </reference>
          <reference field="10" count="1">
            <x v="1"/>
          </reference>
        </references>
      </pivotArea>
    </format>
    <format dxfId="1936">
      <pivotArea dataOnly="0" labelOnly="1" outline="0" fieldPosition="0">
        <references count="4">
          <reference field="5" count="1" selected="0">
            <x v="17"/>
          </reference>
          <reference field="6" count="1" selected="0">
            <x v="1066"/>
          </reference>
          <reference field="9" count="1" selected="0">
            <x v="3"/>
          </reference>
          <reference field="10" count="1">
            <x v="1"/>
          </reference>
        </references>
      </pivotArea>
    </format>
    <format dxfId="1935">
      <pivotArea dataOnly="0" labelOnly="1" outline="0" fieldPosition="0">
        <references count="4">
          <reference field="5" count="1" selected="0">
            <x v="18"/>
          </reference>
          <reference field="6" count="1" selected="0">
            <x v="1067"/>
          </reference>
          <reference field="9" count="1" selected="0">
            <x v="3"/>
          </reference>
          <reference field="10" count="1">
            <x v="1"/>
          </reference>
        </references>
      </pivotArea>
    </format>
    <format dxfId="1934">
      <pivotArea dataOnly="0" labelOnly="1" outline="0" fieldPosition="0">
        <references count="4">
          <reference field="5" count="1" selected="0">
            <x v="193"/>
          </reference>
          <reference field="6" count="1" selected="0">
            <x v="1068"/>
          </reference>
          <reference field="9" count="1" selected="0">
            <x v="3"/>
          </reference>
          <reference field="10" count="1">
            <x v="1"/>
          </reference>
        </references>
      </pivotArea>
    </format>
    <format dxfId="1933">
      <pivotArea dataOnly="0" labelOnly="1" outline="0" fieldPosition="0">
        <references count="4">
          <reference field="5" count="1" selected="0">
            <x v="152"/>
          </reference>
          <reference field="6" count="1" selected="0">
            <x v="1069"/>
          </reference>
          <reference field="9" count="1" selected="0">
            <x v="3"/>
          </reference>
          <reference field="10" count="1">
            <x v="1"/>
          </reference>
        </references>
      </pivotArea>
    </format>
    <format dxfId="1932">
      <pivotArea dataOnly="0" labelOnly="1" outline="0" fieldPosition="0">
        <references count="4">
          <reference field="5" count="1" selected="0">
            <x v="96"/>
          </reference>
          <reference field="6" count="1" selected="0">
            <x v="1070"/>
          </reference>
          <reference field="9" count="1" selected="0">
            <x v="3"/>
          </reference>
          <reference field="10" count="1">
            <x v="0"/>
          </reference>
        </references>
      </pivotArea>
    </format>
    <format dxfId="1931">
      <pivotArea dataOnly="0" labelOnly="1" outline="0" fieldPosition="0">
        <references count="4">
          <reference field="5" count="1" selected="0">
            <x v="34"/>
          </reference>
          <reference field="6" count="1" selected="0">
            <x v="1071"/>
          </reference>
          <reference field="9" count="1" selected="0">
            <x v="3"/>
          </reference>
          <reference field="10" count="1">
            <x v="1"/>
          </reference>
        </references>
      </pivotArea>
    </format>
    <format dxfId="1930">
      <pivotArea dataOnly="0" labelOnly="1" outline="0" fieldPosition="0">
        <references count="4">
          <reference field="5" count="1" selected="0">
            <x v="106"/>
          </reference>
          <reference field="6" count="1" selected="0">
            <x v="1073"/>
          </reference>
          <reference field="9" count="1" selected="0">
            <x v="3"/>
          </reference>
          <reference field="10" count="1">
            <x v="1"/>
          </reference>
        </references>
      </pivotArea>
    </format>
    <format dxfId="1929">
      <pivotArea dataOnly="0" labelOnly="1" outline="0" fieldPosition="0">
        <references count="4">
          <reference field="5" count="1" selected="0">
            <x v="241"/>
          </reference>
          <reference field="6" count="1" selected="0">
            <x v="1074"/>
          </reference>
          <reference field="9" count="1" selected="0">
            <x v="3"/>
          </reference>
          <reference field="10" count="1">
            <x v="1"/>
          </reference>
        </references>
      </pivotArea>
    </format>
    <format dxfId="1928">
      <pivotArea dataOnly="0" labelOnly="1" outline="0" fieldPosition="0">
        <references count="4">
          <reference field="5" count="1" selected="0">
            <x v="190"/>
          </reference>
          <reference field="6" count="1" selected="0">
            <x v="1075"/>
          </reference>
          <reference field="9" count="1" selected="0">
            <x v="3"/>
          </reference>
          <reference field="10" count="1">
            <x v="1"/>
          </reference>
        </references>
      </pivotArea>
    </format>
    <format dxfId="1927">
      <pivotArea dataOnly="0" labelOnly="1" outline="0" fieldPosition="0">
        <references count="4">
          <reference field="5" count="1" selected="0">
            <x v="295"/>
          </reference>
          <reference field="6" count="1" selected="0">
            <x v="1077"/>
          </reference>
          <reference field="9" count="1" selected="0">
            <x v="3"/>
          </reference>
          <reference field="10" count="1">
            <x v="1"/>
          </reference>
        </references>
      </pivotArea>
    </format>
    <format dxfId="1926">
      <pivotArea dataOnly="0" labelOnly="1" outline="0" fieldPosition="0">
        <references count="4">
          <reference field="5" count="1" selected="0">
            <x v="229"/>
          </reference>
          <reference field="6" count="1" selected="0">
            <x v="1079"/>
          </reference>
          <reference field="9" count="1" selected="0">
            <x v="3"/>
          </reference>
          <reference field="10" count="1">
            <x v="1"/>
          </reference>
        </references>
      </pivotArea>
    </format>
    <format dxfId="1925">
      <pivotArea dataOnly="0" labelOnly="1" outline="0" fieldPosition="0">
        <references count="4">
          <reference field="5" count="1" selected="0">
            <x v="13"/>
          </reference>
          <reference field="6" count="1" selected="0">
            <x v="1080"/>
          </reference>
          <reference field="9" count="1" selected="0">
            <x v="3"/>
          </reference>
          <reference field="10" count="1">
            <x v="0"/>
          </reference>
        </references>
      </pivotArea>
    </format>
    <format dxfId="1924">
      <pivotArea dataOnly="0" labelOnly="1" outline="0" fieldPosition="0">
        <references count="4">
          <reference field="5" count="1" selected="0">
            <x v="135"/>
          </reference>
          <reference field="6" count="1" selected="0">
            <x v="1081"/>
          </reference>
          <reference field="9" count="1" selected="0">
            <x v="3"/>
          </reference>
          <reference field="10" count="1">
            <x v="1"/>
          </reference>
        </references>
      </pivotArea>
    </format>
    <format dxfId="1923">
      <pivotArea dataOnly="0" labelOnly="1" outline="0" fieldPosition="0">
        <references count="4">
          <reference field="5" count="1" selected="0">
            <x v="121"/>
          </reference>
          <reference field="6" count="1" selected="0">
            <x v="1084"/>
          </reference>
          <reference field="9" count="1" selected="0">
            <x v="3"/>
          </reference>
          <reference field="10" count="1">
            <x v="1"/>
          </reference>
        </references>
      </pivotArea>
    </format>
    <format dxfId="1922">
      <pivotArea dataOnly="0" labelOnly="1" outline="0" fieldPosition="0">
        <references count="4">
          <reference field="5" count="1" selected="0">
            <x v="229"/>
          </reference>
          <reference field="6" count="1" selected="0">
            <x v="1088"/>
          </reference>
          <reference field="9" count="1" selected="0">
            <x v="3"/>
          </reference>
          <reference field="10" count="1">
            <x v="1"/>
          </reference>
        </references>
      </pivotArea>
    </format>
    <format dxfId="1921">
      <pivotArea dataOnly="0" labelOnly="1" outline="0" fieldPosition="0">
        <references count="4">
          <reference field="5" count="1" selected="0">
            <x v="233"/>
          </reference>
          <reference field="6" count="1" selected="0">
            <x v="1089"/>
          </reference>
          <reference field="9" count="1" selected="0">
            <x v="3"/>
          </reference>
          <reference field="10" count="1">
            <x v="0"/>
          </reference>
        </references>
      </pivotArea>
    </format>
    <format dxfId="1920">
      <pivotArea dataOnly="0" labelOnly="1" outline="0" fieldPosition="0">
        <references count="4">
          <reference field="5" count="1" selected="0">
            <x v="291"/>
          </reference>
          <reference field="6" count="1" selected="0">
            <x v="1090"/>
          </reference>
          <reference field="9" count="1" selected="0">
            <x v="3"/>
          </reference>
          <reference field="10" count="1">
            <x v="1"/>
          </reference>
        </references>
      </pivotArea>
    </format>
    <format dxfId="1919">
      <pivotArea dataOnly="0" labelOnly="1" outline="0" fieldPosition="0">
        <references count="4">
          <reference field="5" count="1" selected="0">
            <x v="105"/>
          </reference>
          <reference field="6" count="1" selected="0">
            <x v="1091"/>
          </reference>
          <reference field="9" count="1" selected="0">
            <x v="3"/>
          </reference>
          <reference field="10" count="1">
            <x v="1"/>
          </reference>
        </references>
      </pivotArea>
    </format>
    <format dxfId="1918">
      <pivotArea dataOnly="0" labelOnly="1" outline="0" fieldPosition="0">
        <references count="4">
          <reference field="5" count="1" selected="0">
            <x v="188"/>
          </reference>
          <reference field="6" count="1" selected="0">
            <x v="1092"/>
          </reference>
          <reference field="9" count="1" selected="0">
            <x v="3"/>
          </reference>
          <reference field="10" count="1">
            <x v="1"/>
          </reference>
        </references>
      </pivotArea>
    </format>
    <format dxfId="1917">
      <pivotArea dataOnly="0" labelOnly="1" outline="0" fieldPosition="0">
        <references count="4">
          <reference field="5" count="1" selected="0">
            <x v="229"/>
          </reference>
          <reference field="6" count="1" selected="0">
            <x v="1093"/>
          </reference>
          <reference field="9" count="1" selected="0">
            <x v="3"/>
          </reference>
          <reference field="10" count="1">
            <x v="1"/>
          </reference>
        </references>
      </pivotArea>
    </format>
    <format dxfId="1916">
      <pivotArea dataOnly="0" labelOnly="1" outline="0" fieldPosition="0">
        <references count="4">
          <reference field="5" count="1" selected="0">
            <x v="218"/>
          </reference>
          <reference field="6" count="1" selected="0">
            <x v="1097"/>
          </reference>
          <reference field="9" count="1" selected="0">
            <x v="3"/>
          </reference>
          <reference field="10" count="1">
            <x v="0"/>
          </reference>
        </references>
      </pivotArea>
    </format>
    <format dxfId="1915">
      <pivotArea dataOnly="0" labelOnly="1" outline="0" fieldPosition="0">
        <references count="4">
          <reference field="5" count="1" selected="0">
            <x v="234"/>
          </reference>
          <reference field="6" count="1" selected="0">
            <x v="1098"/>
          </reference>
          <reference field="9" count="1" selected="0">
            <x v="3"/>
          </reference>
          <reference field="10" count="1">
            <x v="2"/>
          </reference>
        </references>
      </pivotArea>
    </format>
    <format dxfId="1914">
      <pivotArea dataOnly="0" labelOnly="1" outline="0" fieldPosition="0">
        <references count="4">
          <reference field="5" count="1" selected="0">
            <x v="171"/>
          </reference>
          <reference field="6" count="1" selected="0">
            <x v="1101"/>
          </reference>
          <reference field="9" count="1" selected="0">
            <x v="3"/>
          </reference>
          <reference field="10" count="1">
            <x v="0"/>
          </reference>
        </references>
      </pivotArea>
    </format>
    <format dxfId="1913">
      <pivotArea dataOnly="0" labelOnly="1" outline="0" fieldPosition="0">
        <references count="4">
          <reference field="5" count="1" selected="0">
            <x v="229"/>
          </reference>
          <reference field="6" count="1" selected="0">
            <x v="1102"/>
          </reference>
          <reference field="9" count="1" selected="0">
            <x v="3"/>
          </reference>
          <reference field="10" count="1">
            <x v="0"/>
          </reference>
        </references>
      </pivotArea>
    </format>
    <format dxfId="1912">
      <pivotArea dataOnly="0" labelOnly="1" outline="0" fieldPosition="0">
        <references count="4">
          <reference field="5" count="1" selected="0">
            <x v="229"/>
          </reference>
          <reference field="6" count="1" selected="0">
            <x v="1104"/>
          </reference>
          <reference field="9" count="1" selected="0">
            <x v="3"/>
          </reference>
          <reference field="10" count="1">
            <x v="1"/>
          </reference>
        </references>
      </pivotArea>
    </format>
    <format dxfId="1911">
      <pivotArea dataOnly="0" labelOnly="1" outline="0" fieldPosition="0">
        <references count="4">
          <reference field="5" count="1" selected="0">
            <x v="146"/>
          </reference>
          <reference field="6" count="1" selected="0">
            <x v="1107"/>
          </reference>
          <reference field="9" count="1" selected="0">
            <x v="3"/>
          </reference>
          <reference field="10" count="1">
            <x v="0"/>
          </reference>
        </references>
      </pivotArea>
    </format>
    <format dxfId="1910">
      <pivotArea dataOnly="0" labelOnly="1" outline="0" fieldPosition="0">
        <references count="4">
          <reference field="5" count="1" selected="0">
            <x v="229"/>
          </reference>
          <reference field="6" count="1" selected="0">
            <x v="1108"/>
          </reference>
          <reference field="9" count="1" selected="0">
            <x v="3"/>
          </reference>
          <reference field="10" count="1">
            <x v="0"/>
          </reference>
        </references>
      </pivotArea>
    </format>
    <format dxfId="1909">
      <pivotArea dataOnly="0" labelOnly="1" outline="0" fieldPosition="0">
        <references count="4">
          <reference field="5" count="1" selected="0">
            <x v="155"/>
          </reference>
          <reference field="6" count="1" selected="0">
            <x v="1109"/>
          </reference>
          <reference field="9" count="1" selected="0">
            <x v="4"/>
          </reference>
          <reference field="10" count="1">
            <x v="3"/>
          </reference>
        </references>
      </pivotArea>
    </format>
    <format dxfId="1908">
      <pivotArea dataOnly="0" labelOnly="1" outline="0" fieldPosition="0">
        <references count="4">
          <reference field="5" count="1" selected="0">
            <x v="172"/>
          </reference>
          <reference field="6" count="1" selected="0">
            <x v="1110"/>
          </reference>
          <reference field="9" count="1" selected="0">
            <x v="4"/>
          </reference>
          <reference field="10" count="1">
            <x v="2"/>
          </reference>
        </references>
      </pivotArea>
    </format>
    <format dxfId="1907">
      <pivotArea dataOnly="0" labelOnly="1" outline="0" fieldPosition="0">
        <references count="4">
          <reference field="5" count="1" selected="0">
            <x v="244"/>
          </reference>
          <reference field="6" count="1" selected="0">
            <x v="1113"/>
          </reference>
          <reference field="9" count="1" selected="0">
            <x v="4"/>
          </reference>
          <reference field="10" count="1">
            <x v="1"/>
          </reference>
        </references>
      </pivotArea>
    </format>
    <format dxfId="1906">
      <pivotArea dataOnly="0" labelOnly="1" outline="0" fieldPosition="0">
        <references count="4">
          <reference field="5" count="1" selected="0">
            <x v="212"/>
          </reference>
          <reference field="6" count="1" selected="0">
            <x v="1114"/>
          </reference>
          <reference field="9" count="1" selected="0">
            <x v="4"/>
          </reference>
          <reference field="10" count="1">
            <x v="0"/>
          </reference>
        </references>
      </pivotArea>
    </format>
    <format dxfId="1905">
      <pivotArea dataOnly="0" labelOnly="1" outline="0" fieldPosition="0">
        <references count="4">
          <reference field="5" count="1" selected="0">
            <x v="131"/>
          </reference>
          <reference field="6" count="1" selected="0">
            <x v="1115"/>
          </reference>
          <reference field="9" count="1" selected="0">
            <x v="4"/>
          </reference>
          <reference field="10" count="1">
            <x v="1"/>
          </reference>
        </references>
      </pivotArea>
    </format>
    <format dxfId="1904">
      <pivotArea dataOnly="0" labelOnly="1" outline="0" fieldPosition="0">
        <references count="4">
          <reference field="5" count="1" selected="0">
            <x v="208"/>
          </reference>
          <reference field="6" count="1" selected="0">
            <x v="1116"/>
          </reference>
          <reference field="9" count="1" selected="0">
            <x v="4"/>
          </reference>
          <reference field="10" count="1">
            <x v="1"/>
          </reference>
        </references>
      </pivotArea>
    </format>
    <format dxfId="1903">
      <pivotArea dataOnly="0" labelOnly="1" outline="0" fieldPosition="0">
        <references count="4">
          <reference field="5" count="1" selected="0">
            <x v="177"/>
          </reference>
          <reference field="6" count="1" selected="0">
            <x v="1118"/>
          </reference>
          <reference field="9" count="1" selected="0">
            <x v="4"/>
          </reference>
          <reference field="10" count="1">
            <x v="1"/>
          </reference>
        </references>
      </pivotArea>
    </format>
    <format dxfId="1902">
      <pivotArea dataOnly="0" labelOnly="1" outline="0" fieldPosition="0">
        <references count="4">
          <reference field="5" count="1" selected="0">
            <x v="103"/>
          </reference>
          <reference field="6" count="1" selected="0">
            <x v="1119"/>
          </reference>
          <reference field="9" count="1" selected="0">
            <x v="4"/>
          </reference>
          <reference field="10" count="1">
            <x v="1"/>
          </reference>
        </references>
      </pivotArea>
    </format>
    <format dxfId="1901">
      <pivotArea dataOnly="0" labelOnly="1" outline="0" fieldPosition="0">
        <references count="4">
          <reference field="5" count="1" selected="0">
            <x v="186"/>
          </reference>
          <reference field="6" count="1" selected="0">
            <x v="1120"/>
          </reference>
          <reference field="9" count="1" selected="0">
            <x v="4"/>
          </reference>
          <reference field="10" count="1">
            <x v="1"/>
          </reference>
        </references>
      </pivotArea>
    </format>
    <format dxfId="1900">
      <pivotArea dataOnly="0" labelOnly="1" outline="0" fieldPosition="0">
        <references count="4">
          <reference field="5" count="1" selected="0">
            <x v="90"/>
          </reference>
          <reference field="6" count="1" selected="0">
            <x v="1121"/>
          </reference>
          <reference field="9" count="1" selected="0">
            <x v="4"/>
          </reference>
          <reference field="10" count="1">
            <x v="1"/>
          </reference>
        </references>
      </pivotArea>
    </format>
    <format dxfId="1899">
      <pivotArea dataOnly="0" labelOnly="1" outline="0" fieldPosition="0">
        <references count="4">
          <reference field="5" count="1" selected="0">
            <x v="91"/>
          </reference>
          <reference field="6" count="1" selected="0">
            <x v="1134"/>
          </reference>
          <reference field="9" count="1" selected="0">
            <x v="4"/>
          </reference>
          <reference field="10" count="1">
            <x v="1"/>
          </reference>
        </references>
      </pivotArea>
    </format>
    <format dxfId="1898">
      <pivotArea dataOnly="0" labelOnly="1" outline="0" fieldPosition="0">
        <references count="4">
          <reference field="5" count="1" selected="0">
            <x v="99"/>
          </reference>
          <reference field="6" count="1" selected="0">
            <x v="1135"/>
          </reference>
          <reference field="9" count="1" selected="0">
            <x v="4"/>
          </reference>
          <reference field="10" count="1">
            <x v="1"/>
          </reference>
        </references>
      </pivotArea>
    </format>
    <format dxfId="1897">
      <pivotArea dataOnly="0" labelOnly="1" outline="0" fieldPosition="0">
        <references count="4">
          <reference field="5" count="1" selected="0">
            <x v="240"/>
          </reference>
          <reference field="6" count="1" selected="0">
            <x v="1136"/>
          </reference>
          <reference field="9" count="1" selected="0">
            <x v="4"/>
          </reference>
          <reference field="10" count="1">
            <x v="0"/>
          </reference>
        </references>
      </pivotArea>
    </format>
    <format dxfId="1896">
      <pivotArea dataOnly="0" labelOnly="1" outline="0" fieldPosition="0">
        <references count="4">
          <reference field="5" count="1" selected="0">
            <x v="255"/>
          </reference>
          <reference field="6" count="1" selected="0">
            <x v="1137"/>
          </reference>
          <reference field="9" count="1" selected="0">
            <x v="4"/>
          </reference>
          <reference field="10" count="1">
            <x v="1"/>
          </reference>
        </references>
      </pivotArea>
    </format>
    <format dxfId="1895">
      <pivotArea dataOnly="0" labelOnly="1" outline="0" fieldPosition="0">
        <references count="4">
          <reference field="5" count="1" selected="0">
            <x v="229"/>
          </reference>
          <reference field="6" count="1" selected="0">
            <x v="1138"/>
          </reference>
          <reference field="9" count="1" selected="0">
            <x v="4"/>
          </reference>
          <reference field="10" count="1">
            <x v="1"/>
          </reference>
        </references>
      </pivotArea>
    </format>
    <format dxfId="1894">
      <pivotArea dataOnly="0" labelOnly="1" outline="0" fieldPosition="0">
        <references count="4">
          <reference field="5" count="1" selected="0">
            <x v="60"/>
          </reference>
          <reference field="6" count="1" selected="0">
            <x v="1139"/>
          </reference>
          <reference field="9" count="1" selected="0">
            <x v="4"/>
          </reference>
          <reference field="10" count="1">
            <x v="2"/>
          </reference>
        </references>
      </pivotArea>
    </format>
    <format dxfId="1893">
      <pivotArea dataOnly="0" labelOnly="1" outline="0" fieldPosition="0">
        <references count="4">
          <reference field="5" count="1" selected="0">
            <x v="24"/>
          </reference>
          <reference field="6" count="1" selected="0">
            <x v="1142"/>
          </reference>
          <reference field="9" count="1" selected="0">
            <x v="4"/>
          </reference>
          <reference field="10" count="1">
            <x v="0"/>
          </reference>
        </references>
      </pivotArea>
    </format>
    <format dxfId="1892">
      <pivotArea dataOnly="0" labelOnly="1" outline="0" fieldPosition="0">
        <references count="4">
          <reference field="5" count="1" selected="0">
            <x v="124"/>
          </reference>
          <reference field="6" count="1" selected="0">
            <x v="1143"/>
          </reference>
          <reference field="9" count="1" selected="0">
            <x v="4"/>
          </reference>
          <reference field="10" count="1">
            <x v="0"/>
          </reference>
        </references>
      </pivotArea>
    </format>
    <format dxfId="1891">
      <pivotArea dataOnly="0" labelOnly="1" outline="0" fieldPosition="0">
        <references count="4">
          <reference field="5" count="1" selected="0">
            <x v="218"/>
          </reference>
          <reference field="6" count="1" selected="0">
            <x v="1145"/>
          </reference>
          <reference field="9" count="1" selected="0">
            <x v="4"/>
          </reference>
          <reference field="10" count="1">
            <x v="0"/>
          </reference>
        </references>
      </pivotArea>
    </format>
    <format dxfId="1890">
      <pivotArea dataOnly="0" labelOnly="1" outline="0" fieldPosition="0">
        <references count="4">
          <reference field="5" count="1" selected="0">
            <x v="301"/>
          </reference>
          <reference field="6" count="1" selected="0">
            <x v="1146"/>
          </reference>
          <reference field="9" count="1" selected="0">
            <x v="4"/>
          </reference>
          <reference field="10" count="1">
            <x v="2"/>
          </reference>
        </references>
      </pivotArea>
    </format>
    <format dxfId="1889">
      <pivotArea dataOnly="0" labelOnly="1" outline="0" fieldPosition="0">
        <references count="4">
          <reference field="5" count="1" selected="0">
            <x v="116"/>
          </reference>
          <reference field="6" count="1" selected="0">
            <x v="1148"/>
          </reference>
          <reference field="9" count="1" selected="0">
            <x v="4"/>
          </reference>
          <reference field="10" count="1">
            <x v="0"/>
          </reference>
        </references>
      </pivotArea>
    </format>
    <format dxfId="1888">
      <pivotArea dataOnly="0" labelOnly="1" outline="0" fieldPosition="0">
        <references count="4">
          <reference field="5" count="1" selected="0">
            <x v="117"/>
          </reference>
          <reference field="6" count="1" selected="0">
            <x v="1149"/>
          </reference>
          <reference field="9" count="1" selected="0">
            <x v="4"/>
          </reference>
          <reference field="10" count="1">
            <x v="1"/>
          </reference>
        </references>
      </pivotArea>
    </format>
    <format dxfId="1887">
      <pivotArea dataOnly="0" labelOnly="1" outline="0" fieldPosition="0">
        <references count="4">
          <reference field="5" count="1" selected="0">
            <x v="218"/>
          </reference>
          <reference field="6" count="1" selected="0">
            <x v="1151"/>
          </reference>
          <reference field="9" count="1" selected="0">
            <x v="4"/>
          </reference>
          <reference field="10" count="1">
            <x v="1"/>
          </reference>
        </references>
      </pivotArea>
    </format>
    <format dxfId="1886">
      <pivotArea dataOnly="0" labelOnly="1" outline="0" fieldPosition="0">
        <references count="4">
          <reference field="5" count="1" selected="0">
            <x v="273"/>
          </reference>
          <reference field="6" count="1" selected="0">
            <x v="1152"/>
          </reference>
          <reference field="9" count="1" selected="0">
            <x v="4"/>
          </reference>
          <reference field="10" count="1">
            <x v="0"/>
          </reference>
        </references>
      </pivotArea>
    </format>
    <format dxfId="1885">
      <pivotArea dataOnly="0" labelOnly="1" outline="0" fieldPosition="0">
        <references count="4">
          <reference field="5" count="1" selected="0">
            <x v="22"/>
          </reference>
          <reference field="6" count="1" selected="0">
            <x v="1153"/>
          </reference>
          <reference field="9" count="1" selected="0">
            <x v="4"/>
          </reference>
          <reference field="10" count="1">
            <x v="0"/>
          </reference>
        </references>
      </pivotArea>
    </format>
    <format dxfId="1884">
      <pivotArea dataOnly="0" labelOnly="1" outline="0" fieldPosition="0">
        <references count="4">
          <reference field="5" count="1" selected="0">
            <x v="229"/>
          </reference>
          <reference field="6" count="1" selected="0">
            <x v="1154"/>
          </reference>
          <reference field="9" count="1" selected="0">
            <x v="4"/>
          </reference>
          <reference field="10" count="1">
            <x v="0"/>
          </reference>
        </references>
      </pivotArea>
    </format>
    <format dxfId="1883">
      <pivotArea dataOnly="0" labelOnly="1" outline="0" fieldPosition="0">
        <references count="4">
          <reference field="5" count="1" selected="0">
            <x v="156"/>
          </reference>
          <reference field="6" count="1" selected="0">
            <x v="1155"/>
          </reference>
          <reference field="9" count="1" selected="0">
            <x v="4"/>
          </reference>
          <reference field="10" count="1">
            <x v="2"/>
          </reference>
        </references>
      </pivotArea>
    </format>
    <format dxfId="1882">
      <pivotArea dataOnly="0" labelOnly="1" outline="0" fieldPosition="0">
        <references count="4">
          <reference field="5" count="1" selected="0">
            <x v="283"/>
          </reference>
          <reference field="6" count="1" selected="0">
            <x v="1156"/>
          </reference>
          <reference field="9" count="1" selected="0">
            <x v="4"/>
          </reference>
          <reference field="10" count="1">
            <x v="0"/>
          </reference>
        </references>
      </pivotArea>
    </format>
    <format dxfId="1881">
      <pivotArea dataOnly="0" labelOnly="1" outline="0" fieldPosition="0">
        <references count="4">
          <reference field="5" count="1" selected="0">
            <x v="185"/>
          </reference>
          <reference field="6" count="1" selected="0">
            <x v="1157"/>
          </reference>
          <reference field="9" count="1" selected="0">
            <x v="4"/>
          </reference>
          <reference field="10" count="1">
            <x v="0"/>
          </reference>
        </references>
      </pivotArea>
    </format>
    <format dxfId="1880">
      <pivotArea dataOnly="0" labelOnly="1" outline="0" fieldPosition="0">
        <references count="4">
          <reference field="5" count="1" selected="0">
            <x v="243"/>
          </reference>
          <reference field="6" count="1" selected="0">
            <x v="1159"/>
          </reference>
          <reference field="9" count="1" selected="0">
            <x v="4"/>
          </reference>
          <reference field="10" count="1">
            <x v="0"/>
          </reference>
        </references>
      </pivotArea>
    </format>
    <format dxfId="1879">
      <pivotArea dataOnly="0" labelOnly="1" outline="0" fieldPosition="0">
        <references count="4">
          <reference field="5" count="1" selected="0">
            <x v="292"/>
          </reference>
          <reference field="6" count="1" selected="0">
            <x v="1161"/>
          </reference>
          <reference field="9" count="1" selected="0">
            <x v="4"/>
          </reference>
          <reference field="10" count="1">
            <x v="1"/>
          </reference>
        </references>
      </pivotArea>
    </format>
    <format dxfId="1878">
      <pivotArea dataOnly="0" labelOnly="1" outline="0" fieldPosition="0">
        <references count="4">
          <reference field="5" count="1" selected="0">
            <x v="237"/>
          </reference>
          <reference field="6" count="1" selected="0">
            <x v="1162"/>
          </reference>
          <reference field="9" count="1" selected="0">
            <x v="4"/>
          </reference>
          <reference field="10" count="1">
            <x v="2"/>
          </reference>
        </references>
      </pivotArea>
    </format>
    <format dxfId="1877">
      <pivotArea dataOnly="0" labelOnly="1" outline="0" fieldPosition="0">
        <references count="4">
          <reference field="5" count="1" selected="0">
            <x v="300"/>
          </reference>
          <reference field="6" count="1" selected="0">
            <x v="1163"/>
          </reference>
          <reference field="9" count="1" selected="0">
            <x v="4"/>
          </reference>
          <reference field="10" count="1">
            <x v="0"/>
          </reference>
        </references>
      </pivotArea>
    </format>
    <format dxfId="1876">
      <pivotArea dataOnly="0" labelOnly="1" outline="0" fieldPosition="0">
        <references count="4">
          <reference field="5" count="1" selected="0">
            <x v="298"/>
          </reference>
          <reference field="6" count="1" selected="0">
            <x v="1164"/>
          </reference>
          <reference field="9" count="1" selected="0">
            <x v="4"/>
          </reference>
          <reference field="10" count="1">
            <x v="0"/>
          </reference>
        </references>
      </pivotArea>
    </format>
    <format dxfId="1875">
      <pivotArea dataOnly="0" labelOnly="1" outline="0" fieldPosition="0">
        <references count="4">
          <reference field="5" count="1" selected="0">
            <x v="157"/>
          </reference>
          <reference field="6" count="1" selected="0">
            <x v="1166"/>
          </reference>
          <reference field="9" count="1" selected="0">
            <x v="4"/>
          </reference>
          <reference field="10" count="1">
            <x v="0"/>
          </reference>
        </references>
      </pivotArea>
    </format>
    <format dxfId="1874">
      <pivotArea dataOnly="0" labelOnly="1" outline="0" fieldPosition="0">
        <references count="4">
          <reference field="5" count="1" selected="0">
            <x v="158"/>
          </reference>
          <reference field="6" count="1" selected="0">
            <x v="1167"/>
          </reference>
          <reference field="9" count="1" selected="0">
            <x v="4"/>
          </reference>
          <reference field="10" count="1">
            <x v="0"/>
          </reference>
        </references>
      </pivotArea>
    </format>
    <format dxfId="1873">
      <pivotArea dataOnly="0" labelOnly="1" outline="0" fieldPosition="0">
        <references count="4">
          <reference field="5" count="1" selected="0">
            <x v="229"/>
          </reference>
          <reference field="6" count="1" selected="0">
            <x v="1168"/>
          </reference>
          <reference field="9" count="1" selected="0">
            <x v="4"/>
          </reference>
          <reference field="10" count="1">
            <x v="0"/>
          </reference>
        </references>
      </pivotArea>
    </format>
    <format dxfId="1872">
      <pivotArea dataOnly="0" labelOnly="1" outline="0" fieldPosition="0">
        <references count="4">
          <reference field="5" count="1" selected="0">
            <x v="236"/>
          </reference>
          <reference field="6" count="1" selected="0">
            <x v="1169"/>
          </reference>
          <reference field="9" count="1" selected="0">
            <x v="4"/>
          </reference>
          <reference field="10" count="1">
            <x v="2"/>
          </reference>
        </references>
      </pivotArea>
    </format>
    <format dxfId="1871">
      <pivotArea dataOnly="0" labelOnly="1" outline="0" fieldPosition="0">
        <references count="4">
          <reference field="5" count="1" selected="0">
            <x v="297"/>
          </reference>
          <reference field="6" count="1" selected="0">
            <x v="1170"/>
          </reference>
          <reference field="9" count="1" selected="0">
            <x v="4"/>
          </reference>
          <reference field="10" count="1">
            <x v="0"/>
          </reference>
        </references>
      </pivotArea>
    </format>
    <format dxfId="1870">
      <pivotArea dataOnly="0" labelOnly="1" outline="0" fieldPosition="0">
        <references count="4">
          <reference field="5" count="1" selected="0">
            <x v="296"/>
          </reference>
          <reference field="6" count="1" selected="0">
            <x v="1171"/>
          </reference>
          <reference field="9" count="1" selected="0">
            <x v="4"/>
          </reference>
          <reference field="10" count="1">
            <x v="0"/>
          </reference>
        </references>
      </pivotArea>
    </format>
    <format dxfId="1869">
      <pivotArea dataOnly="0" labelOnly="1" outline="0" fieldPosition="0">
        <references count="4">
          <reference field="5" count="1" selected="0">
            <x v="23"/>
          </reference>
          <reference field="6" count="1" selected="0">
            <x v="1172"/>
          </reference>
          <reference field="9" count="1" selected="0">
            <x v="4"/>
          </reference>
          <reference field="10" count="1">
            <x v="0"/>
          </reference>
        </references>
      </pivotArea>
    </format>
    <format dxfId="1868">
      <pivotArea dataOnly="0" labelOnly="1" outline="0" fieldPosition="0">
        <references count="4">
          <reference field="5" count="1" selected="0">
            <x v="266"/>
          </reference>
          <reference field="6" count="1" selected="0">
            <x v="1173"/>
          </reference>
          <reference field="9" count="1" selected="0">
            <x v="4"/>
          </reference>
          <reference field="10" count="1">
            <x v="0"/>
          </reference>
        </references>
      </pivotArea>
    </format>
    <format dxfId="1867">
      <pivotArea dataOnly="0" labelOnly="1" outline="0" fieldPosition="0">
        <references count="4">
          <reference field="5" count="1" selected="0">
            <x v="88"/>
          </reference>
          <reference field="6" count="1" selected="0">
            <x v="1174"/>
          </reference>
          <reference field="9" count="1" selected="0">
            <x v="4"/>
          </reference>
          <reference field="10" count="1">
            <x v="1"/>
          </reference>
        </references>
      </pivotArea>
    </format>
    <format dxfId="1866">
      <pivotArea dataOnly="0" labelOnly="1" outline="0" fieldPosition="0">
        <references count="4">
          <reference field="5" count="1" selected="0">
            <x v="170"/>
          </reference>
          <reference field="6" count="1" selected="0">
            <x v="1177"/>
          </reference>
          <reference field="9" count="1" selected="0">
            <x v="4"/>
          </reference>
          <reference field="10" count="1">
            <x v="1"/>
          </reference>
        </references>
      </pivotArea>
    </format>
    <format dxfId="1865">
      <pivotArea dataOnly="0" labelOnly="1" outline="0" fieldPosition="0">
        <references count="4">
          <reference field="5" count="1" selected="0">
            <x v="229"/>
          </reference>
          <reference field="6" count="1" selected="0">
            <x v="1178"/>
          </reference>
          <reference field="9" count="1" selected="0">
            <x v="4"/>
          </reference>
          <reference field="10" count="1">
            <x v="0"/>
          </reference>
        </references>
      </pivotArea>
    </format>
    <format dxfId="1864">
      <pivotArea dataOnly="0" labelOnly="1" outline="0" fieldPosition="0">
        <references count="4">
          <reference field="5" count="1" selected="0">
            <x v="70"/>
          </reference>
          <reference field="6" count="1" selected="0">
            <x v="1180"/>
          </reference>
          <reference field="9" count="1" selected="0">
            <x v="5"/>
          </reference>
          <reference field="10" count="1">
            <x v="3"/>
          </reference>
        </references>
      </pivotArea>
    </format>
    <format dxfId="1863">
      <pivotArea dataOnly="0" labelOnly="1" outline="0" fieldPosition="0">
        <references count="4">
          <reference field="5" count="1" selected="0">
            <x v="101"/>
          </reference>
          <reference field="6" count="1" selected="0">
            <x v="1181"/>
          </reference>
          <reference field="9" count="1" selected="0">
            <x v="5"/>
          </reference>
          <reference field="10" count="1">
            <x v="2"/>
          </reference>
        </references>
      </pivotArea>
    </format>
    <format dxfId="1862">
      <pivotArea dataOnly="0" labelOnly="1" outline="0" fieldPosition="0">
        <references count="4">
          <reference field="5" count="1" selected="0">
            <x v="221"/>
          </reference>
          <reference field="6" count="1" selected="0">
            <x v="1182"/>
          </reference>
          <reference field="9" count="1" selected="0">
            <x v="5"/>
          </reference>
          <reference field="10" count="1">
            <x v="0"/>
          </reference>
        </references>
      </pivotArea>
    </format>
    <format dxfId="1861">
      <pivotArea dataOnly="0" labelOnly="1" outline="0" fieldPosition="0">
        <references count="4">
          <reference field="5" count="1" selected="0">
            <x v="9"/>
          </reference>
          <reference field="6" count="1" selected="0">
            <x v="1183"/>
          </reference>
          <reference field="9" count="1" selected="0">
            <x v="5"/>
          </reference>
          <reference field="10" count="1">
            <x v="2"/>
          </reference>
        </references>
      </pivotArea>
    </format>
    <format dxfId="1860">
      <pivotArea dataOnly="0" labelOnly="1" outline="0" fieldPosition="0">
        <references count="4">
          <reference field="5" count="1" selected="0">
            <x v="24"/>
          </reference>
          <reference field="6" count="1" selected="0">
            <x v="1184"/>
          </reference>
          <reference field="9" count="1" selected="0">
            <x v="5"/>
          </reference>
          <reference field="10" count="1">
            <x v="0"/>
          </reference>
        </references>
      </pivotArea>
    </format>
    <format dxfId="1859">
      <pivotArea dataOnly="0" labelOnly="1" outline="0" fieldPosition="0">
        <references count="4">
          <reference field="5" count="1" selected="0">
            <x v="25"/>
          </reference>
          <reference field="6" count="1" selected="0">
            <x v="1185"/>
          </reference>
          <reference field="9" count="1" selected="0">
            <x v="5"/>
          </reference>
          <reference field="10" count="1">
            <x v="1"/>
          </reference>
        </references>
      </pivotArea>
    </format>
    <format dxfId="1858">
      <pivotArea dataOnly="0" labelOnly="1" outline="0" fieldPosition="0">
        <references count="4">
          <reference field="5" count="1" selected="0">
            <x v="218"/>
          </reference>
          <reference field="6" count="1" selected="0">
            <x v="1192"/>
          </reference>
          <reference field="9" count="1" selected="0">
            <x v="5"/>
          </reference>
          <reference field="10" count="1">
            <x v="1"/>
          </reference>
        </references>
      </pivotArea>
    </format>
    <format dxfId="1857">
      <pivotArea dataOnly="0" labelOnly="1" outline="0" fieldPosition="0">
        <references count="4">
          <reference field="5" count="1" selected="0">
            <x v="64"/>
          </reference>
          <reference field="6" count="1" selected="0">
            <x v="1196"/>
          </reference>
          <reference field="9" count="1" selected="0">
            <x v="5"/>
          </reference>
          <reference field="10" count="1">
            <x v="1"/>
          </reference>
        </references>
      </pivotArea>
    </format>
    <format dxfId="1856">
      <pivotArea dataOnly="0" labelOnly="1" outline="0" fieldPosition="0">
        <references count="4">
          <reference field="5" count="1" selected="0">
            <x v="63"/>
          </reference>
          <reference field="6" count="1" selected="0">
            <x v="1207"/>
          </reference>
          <reference field="9" count="1" selected="0">
            <x v="5"/>
          </reference>
          <reference field="10" count="1">
            <x v="0"/>
          </reference>
        </references>
      </pivotArea>
    </format>
    <format dxfId="1855">
      <pivotArea dataOnly="0" labelOnly="1" outline="0" fieldPosition="0">
        <references count="4">
          <reference field="5" count="1" selected="0">
            <x v="281"/>
          </reference>
          <reference field="6" count="1" selected="0">
            <x v="1208"/>
          </reference>
          <reference field="9" count="1" selected="0">
            <x v="5"/>
          </reference>
          <reference field="10" count="1">
            <x v="1"/>
          </reference>
        </references>
      </pivotArea>
    </format>
    <format dxfId="1854">
      <pivotArea dataOnly="0" labelOnly="1" outline="0" fieldPosition="0">
        <references count="4">
          <reference field="5" count="1" selected="0">
            <x v="280"/>
          </reference>
          <reference field="6" count="1" selected="0">
            <x v="1209"/>
          </reference>
          <reference field="9" count="1" selected="0">
            <x v="5"/>
          </reference>
          <reference field="10" count="1">
            <x v="1"/>
          </reference>
        </references>
      </pivotArea>
    </format>
    <format dxfId="1853">
      <pivotArea dataOnly="0" labelOnly="1" outline="0" fieldPosition="0">
        <references count="4">
          <reference field="5" count="1" selected="0">
            <x v="232"/>
          </reference>
          <reference field="6" count="1" selected="0">
            <x v="1210"/>
          </reference>
          <reference field="9" count="1" selected="0">
            <x v="5"/>
          </reference>
          <reference field="10" count="1">
            <x v="1"/>
          </reference>
        </references>
      </pivotArea>
    </format>
    <format dxfId="1852">
      <pivotArea dataOnly="0" labelOnly="1" outline="0" fieldPosition="0">
        <references count="4">
          <reference field="5" count="1" selected="0">
            <x v="254"/>
          </reference>
          <reference field="6" count="1" selected="0">
            <x v="1212"/>
          </reference>
          <reference field="9" count="1" selected="0">
            <x v="5"/>
          </reference>
          <reference field="10" count="1">
            <x v="1"/>
          </reference>
        </references>
      </pivotArea>
    </format>
    <format dxfId="1851">
      <pivotArea dataOnly="0" labelOnly="1" outline="0" fieldPosition="0">
        <references count="4">
          <reference field="5" count="1" selected="0">
            <x v="253"/>
          </reference>
          <reference field="6" count="1" selected="0">
            <x v="1213"/>
          </reference>
          <reference field="9" count="1" selected="0">
            <x v="5"/>
          </reference>
          <reference field="10" count="1">
            <x v="1"/>
          </reference>
        </references>
      </pivotArea>
    </format>
    <format dxfId="1850">
      <pivotArea dataOnly="0" labelOnly="1" outline="0" fieldPosition="0">
        <references count="4">
          <reference field="5" count="1" selected="0">
            <x v="220"/>
          </reference>
          <reference field="6" count="1" selected="0">
            <x v="1214"/>
          </reference>
          <reference field="9" count="1" selected="0">
            <x v="5"/>
          </reference>
          <reference field="10" count="1">
            <x v="0"/>
          </reference>
        </references>
      </pivotArea>
    </format>
    <format dxfId="1849">
      <pivotArea dataOnly="0" labelOnly="1" outline="0" fieldPosition="0">
        <references count="4">
          <reference field="5" count="1" selected="0">
            <x v="71"/>
          </reference>
          <reference field="6" count="1" selected="0">
            <x v="1215"/>
          </reference>
          <reference field="9" count="1" selected="0">
            <x v="6"/>
          </reference>
          <reference field="10" count="1">
            <x v="3"/>
          </reference>
        </references>
      </pivotArea>
    </format>
    <format dxfId="1848">
      <pivotArea dataOnly="0" labelOnly="1" outline="0" fieldPosition="0">
        <references count="4">
          <reference field="5" count="1" selected="0">
            <x v="73"/>
          </reference>
          <reference field="6" count="1" selected="0">
            <x v="1216"/>
          </reference>
          <reference field="9" count="1" selected="0">
            <x v="6"/>
          </reference>
          <reference field="10" count="1">
            <x v="2"/>
          </reference>
        </references>
      </pivotArea>
    </format>
    <format dxfId="1847">
      <pivotArea dataOnly="0" labelOnly="1" outline="0" fieldPosition="0">
        <references count="4">
          <reference field="5" count="1" selected="0">
            <x v="303"/>
          </reference>
          <reference field="6" count="1" selected="0">
            <x v="1217"/>
          </reference>
          <reference field="9" count="1" selected="0">
            <x v="6"/>
          </reference>
          <reference field="10" count="1">
            <x v="0"/>
          </reference>
        </references>
      </pivotArea>
    </format>
    <format dxfId="1846">
      <pivotArea dataOnly="0" labelOnly="1" outline="0" fieldPosition="0">
        <references count="4">
          <reference field="5" count="1" selected="0">
            <x v="111"/>
          </reference>
          <reference field="6" count="1" selected="0">
            <x v="1218"/>
          </reference>
          <reference field="9" count="1" selected="0">
            <x v="6"/>
          </reference>
          <reference field="10" count="1">
            <x v="1"/>
          </reference>
        </references>
      </pivotArea>
    </format>
    <format dxfId="1845">
      <pivotArea dataOnly="0" labelOnly="1" outline="0" fieldPosition="0">
        <references count="4">
          <reference field="5" count="1" selected="0">
            <x v="113"/>
          </reference>
          <reference field="6" count="1" selected="0">
            <x v="1219"/>
          </reference>
          <reference field="9" count="1" selected="0">
            <x v="6"/>
          </reference>
          <reference field="10" count="1">
            <x v="1"/>
          </reference>
        </references>
      </pivotArea>
    </format>
    <format dxfId="1844">
      <pivotArea dataOnly="0" labelOnly="1" outline="0" fieldPosition="0">
        <references count="4">
          <reference field="5" count="1" selected="0">
            <x v="229"/>
          </reference>
          <reference field="6" count="1" selected="0">
            <x v="1220"/>
          </reference>
          <reference field="9" count="1" selected="0">
            <x v="6"/>
          </reference>
          <reference field="10" count="1">
            <x v="1"/>
          </reference>
        </references>
      </pivotArea>
    </format>
    <format dxfId="1843">
      <pivotArea dataOnly="0" labelOnly="1" outline="0" fieldPosition="0">
        <references count="4">
          <reference field="5" count="1" selected="0">
            <x v="176"/>
          </reference>
          <reference field="6" count="1" selected="0">
            <x v="1222"/>
          </reference>
          <reference field="9" count="1" selected="0">
            <x v="6"/>
          </reference>
          <reference field="10" count="1">
            <x v="1"/>
          </reference>
        </references>
      </pivotArea>
    </format>
    <format dxfId="1842">
      <pivotArea dataOnly="0" labelOnly="1" outline="0" fieldPosition="0">
        <references count="4">
          <reference field="5" count="1" selected="0">
            <x v="179"/>
          </reference>
          <reference field="6" count="1" selected="0">
            <x v="1223"/>
          </reference>
          <reference field="9" count="1" selected="0">
            <x v="6"/>
          </reference>
          <reference field="10" count="1">
            <x v="1"/>
          </reference>
        </references>
      </pivotArea>
    </format>
    <format dxfId="1841">
      <pivotArea dataOnly="0" labelOnly="1" outline="0" fieldPosition="0">
        <references count="4">
          <reference field="5" count="1" selected="0">
            <x v="181"/>
          </reference>
          <reference field="6" count="1" selected="0">
            <x v="1224"/>
          </reference>
          <reference field="9" count="1" selected="0">
            <x v="6"/>
          </reference>
          <reference field="10" count="1">
            <x v="1"/>
          </reference>
        </references>
      </pivotArea>
    </format>
    <format dxfId="1840">
      <pivotArea dataOnly="0" labelOnly="1" outline="0" fieldPosition="0">
        <references count="4">
          <reference field="5" count="1" selected="0">
            <x v="178"/>
          </reference>
          <reference field="6" count="1" selected="0">
            <x v="1225"/>
          </reference>
          <reference field="9" count="1" selected="0">
            <x v="6"/>
          </reference>
          <reference field="10" count="1">
            <x v="1"/>
          </reference>
        </references>
      </pivotArea>
    </format>
    <format dxfId="1839">
      <pivotArea dataOnly="0" labelOnly="1" outline="0" fieldPosition="0">
        <references count="4">
          <reference field="5" count="1" selected="0">
            <x v="36"/>
          </reference>
          <reference field="6" count="1" selected="0">
            <x v="1237"/>
          </reference>
          <reference field="9" count="1" selected="0">
            <x v="6"/>
          </reference>
          <reference field="10" count="1">
            <x v="1"/>
          </reference>
        </references>
      </pivotArea>
    </format>
    <format dxfId="1838">
      <pivotArea dataOnly="0" labelOnly="1" outline="0" fieldPosition="0">
        <references count="4">
          <reference field="5" count="1" selected="0">
            <x v="35"/>
          </reference>
          <reference field="6" count="1" selected="0">
            <x v="1238"/>
          </reference>
          <reference field="9" count="1" selected="0">
            <x v="6"/>
          </reference>
          <reference field="10" count="1">
            <x v="1"/>
          </reference>
        </references>
      </pivotArea>
    </format>
    <format dxfId="1837">
      <pivotArea dataOnly="0" labelOnly="1" outline="0" fieldPosition="0">
        <references count="4">
          <reference field="5" count="1" selected="0">
            <x v="230"/>
          </reference>
          <reference field="6" count="1" selected="0">
            <x v="1239"/>
          </reference>
          <reference field="9" count="1" selected="0">
            <x v="6"/>
          </reference>
          <reference field="10" count="1">
            <x v="1"/>
          </reference>
        </references>
      </pivotArea>
    </format>
    <format dxfId="1836">
      <pivotArea dataOnly="0" labelOnly="1" outline="0" fieldPosition="0">
        <references count="4">
          <reference field="5" count="1" selected="0">
            <x v="11"/>
          </reference>
          <reference field="6" count="1" selected="0">
            <x v="1240"/>
          </reference>
          <reference field="9" count="1" selected="0">
            <x v="6"/>
          </reference>
          <reference field="10" count="1">
            <x v="0"/>
          </reference>
        </references>
      </pivotArea>
    </format>
    <format dxfId="1835">
      <pivotArea dataOnly="0" labelOnly="1" outline="0" fieldPosition="0">
        <references count="4">
          <reference field="5" count="1" selected="0">
            <x v="175"/>
          </reference>
          <reference field="6" count="1" selected="0">
            <x v="1241"/>
          </reference>
          <reference field="9" count="1" selected="0">
            <x v="6"/>
          </reference>
          <reference field="10" count="1">
            <x v="1"/>
          </reference>
        </references>
      </pivotArea>
    </format>
    <format dxfId="1834">
      <pivotArea dataOnly="0" labelOnly="1" outline="0" fieldPosition="0">
        <references count="4">
          <reference field="5" count="1" selected="0">
            <x v="74"/>
          </reference>
          <reference field="6" count="1" selected="0">
            <x v="1244"/>
          </reference>
          <reference field="9" count="1" selected="0">
            <x v="6"/>
          </reference>
          <reference field="10" count="1">
            <x v="1"/>
          </reference>
        </references>
      </pivotArea>
    </format>
    <format dxfId="1833">
      <pivotArea dataOnly="0" labelOnly="1" outline="0" fieldPosition="0">
        <references count="4">
          <reference field="5" count="1" selected="0">
            <x v="230"/>
          </reference>
          <reference field="6" count="1" selected="0">
            <x v="1246"/>
          </reference>
          <reference field="9" count="1" selected="0">
            <x v="6"/>
          </reference>
          <reference field="10" count="1">
            <x v="1"/>
          </reference>
        </references>
      </pivotArea>
    </format>
    <format dxfId="1832">
      <pivotArea dataOnly="0" labelOnly="1" outline="0" fieldPosition="0">
        <references count="4">
          <reference field="5" count="1" selected="0">
            <x v="94"/>
          </reference>
          <reference field="6" count="1" selected="0">
            <x v="1249"/>
          </reference>
          <reference field="9" count="1" selected="0">
            <x v="6"/>
          </reference>
          <reference field="10" count="1">
            <x v="1"/>
          </reference>
        </references>
      </pivotArea>
    </format>
    <format dxfId="1831">
      <pivotArea dataOnly="0" labelOnly="1" outline="0" fieldPosition="0">
        <references count="4">
          <reference field="5" count="1" selected="0">
            <x v="204"/>
          </reference>
          <reference field="6" count="1" selected="0">
            <x v="1250"/>
          </reference>
          <reference field="9" count="1" selected="0">
            <x v="6"/>
          </reference>
          <reference field="10" count="1">
            <x v="0"/>
          </reference>
        </references>
      </pivotArea>
    </format>
    <format dxfId="1830">
      <pivotArea dataOnly="0" labelOnly="1" outline="0" fieldPosition="0">
        <references count="4">
          <reference field="5" count="1" selected="0">
            <x v="175"/>
          </reference>
          <reference field="6" count="1" selected="0">
            <x v="1251"/>
          </reference>
          <reference field="9" count="1" selected="0">
            <x v="6"/>
          </reference>
          <reference field="10" count="1">
            <x v="1"/>
          </reference>
        </references>
      </pivotArea>
    </format>
    <format dxfId="1829">
      <pivotArea dataOnly="0" labelOnly="1" outline="0" fieldPosition="0">
        <references count="4">
          <reference field="5" count="1" selected="0">
            <x v="74"/>
          </reference>
          <reference field="6" count="1" selected="0">
            <x v="1254"/>
          </reference>
          <reference field="9" count="1" selected="0">
            <x v="6"/>
          </reference>
          <reference field="10" count="1">
            <x v="1"/>
          </reference>
        </references>
      </pivotArea>
    </format>
    <format dxfId="1828">
      <pivotArea dataOnly="0" labelOnly="1" outline="0" fieldPosition="0">
        <references count="4">
          <reference field="5" count="1" selected="0">
            <x v="230"/>
          </reference>
          <reference field="6" count="1" selected="0">
            <x v="1256"/>
          </reference>
          <reference field="9" count="1" selected="0">
            <x v="6"/>
          </reference>
          <reference field="10" count="1">
            <x v="1"/>
          </reference>
        </references>
      </pivotArea>
    </format>
    <format dxfId="1827">
      <pivotArea dataOnly="0" labelOnly="1" outline="0" fieldPosition="0">
        <references count="4">
          <reference field="5" count="1" selected="0">
            <x v="206"/>
          </reference>
          <reference field="6" count="1" selected="0">
            <x v="1257"/>
          </reference>
          <reference field="9" count="1" selected="0">
            <x v="6"/>
          </reference>
          <reference field="10" count="1">
            <x v="1"/>
          </reference>
        </references>
      </pivotArea>
    </format>
    <format dxfId="1826">
      <pivotArea dataOnly="0" labelOnly="1" outline="0" fieldPosition="0">
        <references count="4">
          <reference field="5" count="1" selected="0">
            <x v="205"/>
          </reference>
          <reference field="6" count="1" selected="0">
            <x v="1258"/>
          </reference>
          <reference field="9" count="1" selected="0">
            <x v="6"/>
          </reference>
          <reference field="10" count="1">
            <x v="0"/>
          </reference>
        </references>
      </pivotArea>
    </format>
    <format dxfId="1825">
      <pivotArea dataOnly="0" labelOnly="1" outline="0" fieldPosition="0">
        <references count="4">
          <reference field="5" count="1" selected="0">
            <x v="175"/>
          </reference>
          <reference field="6" count="1" selected="0">
            <x v="1259"/>
          </reference>
          <reference field="9" count="1" selected="0">
            <x v="6"/>
          </reference>
          <reference field="10" count="1">
            <x v="1"/>
          </reference>
        </references>
      </pivotArea>
    </format>
    <format dxfId="1824">
      <pivotArea dataOnly="0" labelOnly="1" outline="0" fieldPosition="0">
        <references count="4">
          <reference field="5" count="1" selected="0">
            <x v="74"/>
          </reference>
          <reference field="6" count="1" selected="0">
            <x v="1262"/>
          </reference>
          <reference field="9" count="1" selected="0">
            <x v="6"/>
          </reference>
          <reference field="10" count="1">
            <x v="1"/>
          </reference>
        </references>
      </pivotArea>
    </format>
    <format dxfId="1823">
      <pivotArea dataOnly="0" labelOnly="1" outline="0" fieldPosition="0">
        <references count="4">
          <reference field="5" count="1" selected="0">
            <x v="37"/>
          </reference>
          <reference field="6" count="1" selected="0">
            <x v="1263"/>
          </reference>
          <reference field="9" count="1" selected="0">
            <x v="6"/>
          </reference>
          <reference field="10" count="1">
            <x v="1"/>
          </reference>
        </references>
      </pivotArea>
    </format>
    <format dxfId="1822">
      <pivotArea dataOnly="0" labelOnly="1" outline="0" fieldPosition="0">
        <references count="4">
          <reference field="5" count="1" selected="0">
            <x v="230"/>
          </reference>
          <reference field="6" count="1" selected="0">
            <x v="1264"/>
          </reference>
          <reference field="9" count="1" selected="0">
            <x v="6"/>
          </reference>
          <reference field="10" count="1">
            <x v="1"/>
          </reference>
        </references>
      </pivotArea>
    </format>
    <format dxfId="1821">
      <pivotArea dataOnly="0" labelOnly="1" outline="0" fieldPosition="0">
        <references count="4">
          <reference field="5" count="1" selected="0">
            <x v="206"/>
          </reference>
          <reference field="6" count="1" selected="0">
            <x v="1265"/>
          </reference>
          <reference field="9" count="1" selected="0">
            <x v="6"/>
          </reference>
          <reference field="10" count="1">
            <x v="1"/>
          </reference>
        </references>
      </pivotArea>
    </format>
    <format dxfId="1820">
      <pivotArea dataOnly="0" labelOnly="1" outline="0" fieldPosition="0">
        <references count="4">
          <reference field="5" count="1" selected="0">
            <x v="57"/>
          </reference>
          <reference field="6" count="1" selected="0">
            <x v="1267"/>
          </reference>
          <reference field="9" count="1" selected="0">
            <x v="6"/>
          </reference>
          <reference field="10" count="1">
            <x v="1"/>
          </reference>
        </references>
      </pivotArea>
    </format>
    <format dxfId="1819">
      <pivotArea dataOnly="0" labelOnly="1" outline="0" fieldPosition="0">
        <references count="4">
          <reference field="5" count="1" selected="0">
            <x v="66"/>
          </reference>
          <reference field="6" count="1" selected="0">
            <x v="1268"/>
          </reference>
          <reference field="9" count="1" selected="0">
            <x v="6"/>
          </reference>
          <reference field="10" count="1">
            <x v="1"/>
          </reference>
        </references>
      </pivotArea>
    </format>
    <format dxfId="1818">
      <pivotArea dataOnly="0" labelOnly="1" outline="0" fieldPosition="0">
        <references count="4">
          <reference field="5" count="1" selected="0">
            <x v="160"/>
          </reference>
          <reference field="6" count="1" selected="0">
            <x v="1269"/>
          </reference>
          <reference field="9" count="1" selected="0">
            <x v="6"/>
          </reference>
          <reference field="10" count="1">
            <x v="1"/>
          </reference>
        </references>
      </pivotArea>
    </format>
    <format dxfId="1817">
      <pivotArea dataOnly="0" labelOnly="1" outline="0" fieldPosition="0">
        <references count="4">
          <reference field="5" count="1" selected="0">
            <x v="268"/>
          </reference>
          <reference field="6" count="1" selected="0">
            <x v="1276"/>
          </reference>
          <reference field="9" count="1" selected="0">
            <x v="6"/>
          </reference>
          <reference field="10" count="1">
            <x v="1"/>
          </reference>
        </references>
      </pivotArea>
    </format>
    <format dxfId="1816">
      <pivotArea dataOnly="0" labelOnly="1" outline="0" fieldPosition="0">
        <references count="4">
          <reference field="5" count="1" selected="0">
            <x v="267"/>
          </reference>
          <reference field="6" count="1" selected="0">
            <x v="1277"/>
          </reference>
          <reference field="9" count="1" selected="0">
            <x v="6"/>
          </reference>
          <reference field="10" count="1">
            <x v="1"/>
          </reference>
        </references>
      </pivotArea>
    </format>
    <format dxfId="1815">
      <pivotArea dataOnly="0" labelOnly="1" outline="0" fieldPosition="0">
        <references count="4">
          <reference field="5" count="1" selected="0">
            <x v="175"/>
          </reference>
          <reference field="6" count="1" selected="0">
            <x v="1278"/>
          </reference>
          <reference field="9" count="1" selected="0">
            <x v="6"/>
          </reference>
          <reference field="10" count="1">
            <x v="1"/>
          </reference>
        </references>
      </pivotArea>
    </format>
    <format dxfId="1814">
      <pivotArea dataOnly="0" labelOnly="1" outline="0" fieldPosition="0">
        <references count="4">
          <reference field="5" count="1" selected="0">
            <x v="74"/>
          </reference>
          <reference field="6" count="1" selected="0">
            <x v="1279"/>
          </reference>
          <reference field="9" count="1" selected="0">
            <x v="6"/>
          </reference>
          <reference field="10" count="1">
            <x v="1"/>
          </reference>
        </references>
      </pivotArea>
    </format>
    <format dxfId="1813">
      <pivotArea dataOnly="0" labelOnly="1" outline="0" fieldPosition="0">
        <references count="4">
          <reference field="5" count="1" selected="0">
            <x v="230"/>
          </reference>
          <reference field="6" count="1" selected="0">
            <x v="1280"/>
          </reference>
          <reference field="9" count="1" selected="0">
            <x v="6"/>
          </reference>
          <reference field="10" count="1">
            <x v="1"/>
          </reference>
        </references>
      </pivotArea>
    </format>
    <format dxfId="1812">
      <pivotArea dataOnly="0" labelOnly="1" outline="0" fieldPosition="0">
        <references count="4">
          <reference field="5" count="1" selected="0">
            <x v="173"/>
          </reference>
          <reference field="6" count="1" selected="0">
            <x v="1282"/>
          </reference>
          <reference field="9" count="1" selected="0">
            <x v="6"/>
          </reference>
          <reference field="10" count="1">
            <x v="0"/>
          </reference>
        </references>
      </pivotArea>
    </format>
    <format dxfId="1811">
      <pivotArea dataOnly="0" labelOnly="1" outline="0" fieldPosition="0">
        <references count="4">
          <reference field="5" count="1" selected="0">
            <x v="229"/>
          </reference>
          <reference field="6" count="1" selected="0">
            <x v="1294"/>
          </reference>
          <reference field="9" count="1" selected="0">
            <x v="6"/>
          </reference>
          <reference field="10" count="1">
            <x v="1"/>
          </reference>
        </references>
      </pivotArea>
    </format>
    <format dxfId="1810">
      <pivotArea dataOnly="0" labelOnly="1" outline="0" fieldPosition="0">
        <references count="4">
          <reference field="5" count="1" selected="0">
            <x v="68"/>
          </reference>
          <reference field="6" count="1" selected="0">
            <x v="1295"/>
          </reference>
          <reference field="9" count="1" selected="0">
            <x v="6"/>
          </reference>
          <reference field="10" count="1">
            <x v="0"/>
          </reference>
        </references>
      </pivotArea>
    </format>
    <format dxfId="1809">
      <pivotArea dataOnly="0" labelOnly="1" outline="0" fieldPosition="0">
        <references count="4">
          <reference field="5" count="1" selected="0">
            <x v="42"/>
          </reference>
          <reference field="6" count="1" selected="0">
            <x v="1296"/>
          </reference>
          <reference field="9" count="1" selected="0">
            <x v="6"/>
          </reference>
          <reference field="10" count="1">
            <x v="1"/>
          </reference>
        </references>
      </pivotArea>
    </format>
    <format dxfId="1808">
      <pivotArea dataOnly="0" labelOnly="1" outline="0" fieldPosition="0">
        <references count="4">
          <reference field="5" count="1" selected="0">
            <x v="203"/>
          </reference>
          <reference field="6" count="1" selected="0">
            <x v="1297"/>
          </reference>
          <reference field="9" count="1" selected="0">
            <x v="6"/>
          </reference>
          <reference field="10" count="1">
            <x v="1"/>
          </reference>
        </references>
      </pivotArea>
    </format>
    <format dxfId="1807">
      <pivotArea dataOnly="0" labelOnly="1" outline="0" fieldPosition="0">
        <references count="4">
          <reference field="5" count="1" selected="0">
            <x v="98"/>
          </reference>
          <reference field="6" count="1" selected="0">
            <x v="1298"/>
          </reference>
          <reference field="9" count="1" selected="0">
            <x v="6"/>
          </reference>
          <reference field="10" count="1">
            <x v="1"/>
          </reference>
        </references>
      </pivotArea>
    </format>
    <format dxfId="1806">
      <pivotArea dataOnly="0" labelOnly="1" outline="0" fieldPosition="0">
        <references count="4">
          <reference field="5" count="1" selected="0">
            <x v="224"/>
          </reference>
          <reference field="6" count="1" selected="0">
            <x v="1299"/>
          </reference>
          <reference field="9" count="1" selected="0">
            <x v="6"/>
          </reference>
          <reference field="10" count="1">
            <x v="0"/>
          </reference>
        </references>
      </pivotArea>
    </format>
    <format dxfId="1805">
      <pivotArea dataOnly="0" labelOnly="1" outline="0" fieldPosition="0">
        <references count="4">
          <reference field="5" count="1" selected="0">
            <x v="55"/>
          </reference>
          <reference field="6" count="1" selected="0">
            <x v="1300"/>
          </reference>
          <reference field="9" count="1" selected="0">
            <x v="6"/>
          </reference>
          <reference field="10" count="1">
            <x v="1"/>
          </reference>
        </references>
      </pivotArea>
    </format>
    <format dxfId="1804">
      <pivotArea dataOnly="0" labelOnly="1" outline="0" fieldPosition="0">
        <references count="4">
          <reference field="5" count="1" selected="0">
            <x v="192"/>
          </reference>
          <reference field="6" count="1" selected="0">
            <x v="1301"/>
          </reference>
          <reference field="9" count="1" selected="0">
            <x v="6"/>
          </reference>
          <reference field="10" count="1">
            <x v="1"/>
          </reference>
        </references>
      </pivotArea>
    </format>
    <format dxfId="1803">
      <pivotArea dataOnly="0" labelOnly="1" outline="0" fieldPosition="0">
        <references count="4">
          <reference field="5" count="1" selected="0">
            <x v="222"/>
          </reference>
          <reference field="6" count="1" selected="0">
            <x v="1307"/>
          </reference>
          <reference field="9" count="1" selected="0">
            <x v="6"/>
          </reference>
          <reference field="10" count="1">
            <x v="1"/>
          </reference>
        </references>
      </pivotArea>
    </format>
    <format dxfId="1802">
      <pivotArea dataOnly="0" labelOnly="1" outline="0" fieldPosition="0">
        <references count="4">
          <reference field="5" count="1" selected="0">
            <x v="72"/>
          </reference>
          <reference field="6" count="1" selected="0">
            <x v="1308"/>
          </reference>
          <reference field="9" count="1" selected="0">
            <x v="6"/>
          </reference>
          <reference field="10" count="1">
            <x v="2"/>
          </reference>
        </references>
      </pivotArea>
    </format>
    <format dxfId="1801">
      <pivotArea dataOnly="0" labelOnly="1" outline="0" fieldPosition="0">
        <references count="4">
          <reference field="5" count="1" selected="0">
            <x v="304"/>
          </reference>
          <reference field="6" count="1" selected="0">
            <x v="1309"/>
          </reference>
          <reference field="9" count="1" selected="0">
            <x v="6"/>
          </reference>
          <reference field="10" count="1">
            <x v="0"/>
          </reference>
        </references>
      </pivotArea>
    </format>
    <format dxfId="1800">
      <pivotArea dataOnly="0" labelOnly="1" outline="0" fieldPosition="0">
        <references count="4">
          <reference field="5" count="1" selected="0">
            <x v="111"/>
          </reference>
          <reference field="6" count="1" selected="0">
            <x v="1310"/>
          </reference>
          <reference field="9" count="1" selected="0">
            <x v="6"/>
          </reference>
          <reference field="10" count="1">
            <x v="1"/>
          </reference>
        </references>
      </pivotArea>
    </format>
    <format dxfId="1799">
      <pivotArea dataOnly="0" labelOnly="1" outline="0" fieldPosition="0">
        <references count="4">
          <reference field="5" count="1" selected="0">
            <x v="113"/>
          </reference>
          <reference field="6" count="1" selected="0">
            <x v="1315"/>
          </reference>
          <reference field="9" count="1" selected="0">
            <x v="6"/>
          </reference>
          <reference field="10" count="1">
            <x v="1"/>
          </reference>
        </references>
      </pivotArea>
    </format>
    <format dxfId="1798">
      <pivotArea dataOnly="0" labelOnly="1" outline="0" fieldPosition="0">
        <references count="4">
          <reference field="5" count="1" selected="0">
            <x v="112"/>
          </reference>
          <reference field="6" count="1" selected="0">
            <x v="1317"/>
          </reference>
          <reference field="9" count="1" selected="0">
            <x v="6"/>
          </reference>
          <reference field="10" count="1">
            <x v="1"/>
          </reference>
        </references>
      </pivotArea>
    </format>
    <format dxfId="1797">
      <pivotArea dataOnly="0" labelOnly="1" outline="0" fieldPosition="0">
        <references count="4">
          <reference field="5" count="1" selected="0">
            <x v="215"/>
          </reference>
          <reference field="6" count="1" selected="0">
            <x v="1318"/>
          </reference>
          <reference field="9" count="1" selected="0">
            <x v="6"/>
          </reference>
          <reference field="10" count="1">
            <x v="0"/>
          </reference>
        </references>
      </pivotArea>
    </format>
    <format dxfId="1796">
      <pivotArea dataOnly="0" labelOnly="1" outline="0" fieldPosition="0">
        <references count="4">
          <reference field="5" count="1" selected="0">
            <x v="200"/>
          </reference>
          <reference field="6" count="1" selected="0">
            <x v="1320"/>
          </reference>
          <reference field="9" count="1" selected="0">
            <x v="6"/>
          </reference>
          <reference field="10" count="1">
            <x v="1"/>
          </reference>
        </references>
      </pivotArea>
    </format>
    <format dxfId="1795">
      <pivotArea dataOnly="0" labelOnly="1" outline="0" fieldPosition="0">
        <references count="4">
          <reference field="5" count="1" selected="0">
            <x v="199"/>
          </reference>
          <reference field="6" count="1" selected="0">
            <x v="1321"/>
          </reference>
          <reference field="9" count="1" selected="0">
            <x v="6"/>
          </reference>
          <reference field="10" count="1">
            <x v="1"/>
          </reference>
        </references>
      </pivotArea>
    </format>
    <format dxfId="1794">
      <pivotArea dataOnly="0" labelOnly="1" outline="0" fieldPosition="0">
        <references count="4">
          <reference field="5" count="1" selected="0">
            <x v="76"/>
          </reference>
          <reference field="6" count="1" selected="0">
            <x v="1323"/>
          </reference>
          <reference field="9" count="1" selected="0">
            <x v="6"/>
          </reference>
          <reference field="10" count="1">
            <x v="1"/>
          </reference>
        </references>
      </pivotArea>
    </format>
    <format dxfId="1793">
      <pivotArea dataOnly="0" labelOnly="1" outline="0" fieldPosition="0">
        <references count="4">
          <reference field="5" count="1" selected="0">
            <x v="198"/>
          </reference>
          <reference field="6" count="1" selected="0">
            <x v="1324"/>
          </reference>
          <reference field="9" count="1" selected="0">
            <x v="6"/>
          </reference>
          <reference field="10" count="1">
            <x v="1"/>
          </reference>
        </references>
      </pivotArea>
    </format>
    <format dxfId="1792">
      <pivotArea dataOnly="0" labelOnly="1" outline="0" fieldPosition="0">
        <references count="4">
          <reference field="5" count="1" selected="0">
            <x v="242"/>
          </reference>
          <reference field="6" count="1" selected="0">
            <x v="1326"/>
          </reference>
          <reference field="9" count="1" selected="0">
            <x v="6"/>
          </reference>
          <reference field="10" count="1">
            <x v="1"/>
          </reference>
        </references>
      </pivotArea>
    </format>
    <format dxfId="1791">
      <pivotArea dataOnly="0" labelOnly="1" outline="0" fieldPosition="0">
        <references count="4">
          <reference field="5" count="1" selected="0">
            <x v="67"/>
          </reference>
          <reference field="6" count="1" selected="0">
            <x v="1327"/>
          </reference>
          <reference field="9" count="1" selected="0">
            <x v="6"/>
          </reference>
          <reference field="10" count="1">
            <x v="1"/>
          </reference>
        </references>
      </pivotArea>
    </format>
    <format dxfId="1790">
      <pivotArea dataOnly="0" labelOnly="1" outline="0" fieldPosition="0">
        <references count="4">
          <reference field="5" count="1" selected="0">
            <x v="214"/>
          </reference>
          <reference field="6" count="1" selected="0">
            <x v="1328"/>
          </reference>
          <reference field="9" count="1" selected="0">
            <x v="6"/>
          </reference>
          <reference field="10" count="1">
            <x v="0"/>
          </reference>
        </references>
      </pivotArea>
    </format>
    <format dxfId="1789">
      <pivotArea dataOnly="0" labelOnly="1" outline="0" fieldPosition="0">
        <references count="4">
          <reference field="5" count="1" selected="0">
            <x v="200"/>
          </reference>
          <reference field="6" count="1" selected="0">
            <x v="1330"/>
          </reference>
          <reference field="9" count="1" selected="0">
            <x v="6"/>
          </reference>
          <reference field="10" count="1">
            <x v="1"/>
          </reference>
        </references>
      </pivotArea>
    </format>
    <format dxfId="1788">
      <pivotArea dataOnly="0" labelOnly="1" outline="0" fieldPosition="0">
        <references count="4">
          <reference field="5" count="1" selected="0">
            <x v="199"/>
          </reference>
          <reference field="6" count="1" selected="0">
            <x v="1331"/>
          </reference>
          <reference field="9" count="1" selected="0">
            <x v="6"/>
          </reference>
          <reference field="10" count="1">
            <x v="1"/>
          </reference>
        </references>
      </pivotArea>
    </format>
    <format dxfId="1787">
      <pivotArea dataOnly="0" labelOnly="1" outline="0" fieldPosition="0">
        <references count="4">
          <reference field="5" count="1" selected="0">
            <x v="76"/>
          </reference>
          <reference field="6" count="1" selected="0">
            <x v="1333"/>
          </reference>
          <reference field="9" count="1" selected="0">
            <x v="6"/>
          </reference>
          <reference field="10" count="1">
            <x v="1"/>
          </reference>
        </references>
      </pivotArea>
    </format>
    <format dxfId="1786">
      <pivotArea dataOnly="0" labelOnly="1" outline="0" fieldPosition="0">
        <references count="4">
          <reference field="5" count="1" selected="0">
            <x v="198"/>
          </reference>
          <reference field="6" count="1" selected="0">
            <x v="1334"/>
          </reference>
          <reference field="9" count="1" selected="0">
            <x v="6"/>
          </reference>
          <reference field="10" count="1">
            <x v="1"/>
          </reference>
        </references>
      </pivotArea>
    </format>
    <format dxfId="1785">
      <pivotArea dataOnly="0" labelOnly="1" outline="0" fieldPosition="0">
        <references count="4">
          <reference field="5" count="1" selected="0">
            <x v="242"/>
          </reference>
          <reference field="6" count="1" selected="0">
            <x v="1336"/>
          </reference>
          <reference field="9" count="1" selected="0">
            <x v="6"/>
          </reference>
          <reference field="10" count="1">
            <x v="1"/>
          </reference>
        </references>
      </pivotArea>
    </format>
    <format dxfId="1784">
      <pivotArea dataOnly="0" labelOnly="1" outline="0" fieldPosition="0">
        <references count="4">
          <reference field="5" count="1" selected="0">
            <x v="67"/>
          </reference>
          <reference field="6" count="1" selected="0">
            <x v="1337"/>
          </reference>
          <reference field="9" count="1" selected="0">
            <x v="6"/>
          </reference>
          <reference field="10" count="1">
            <x v="1"/>
          </reference>
        </references>
      </pivotArea>
    </format>
    <format dxfId="1783">
      <pivotArea dataOnly="0" labelOnly="1" outline="0" fieldPosition="0">
        <references count="4">
          <reference field="5" count="1" selected="0">
            <x v="199"/>
          </reference>
          <reference field="6" count="1" selected="0">
            <x v="1340"/>
          </reference>
          <reference field="9" count="1" selected="0">
            <x v="6"/>
          </reference>
          <reference field="10" count="1">
            <x v="1"/>
          </reference>
        </references>
      </pivotArea>
    </format>
    <format dxfId="1782">
      <pivotArea dataOnly="0" labelOnly="1" outline="0" fieldPosition="0">
        <references count="4">
          <reference field="5" count="1" selected="0">
            <x v="93"/>
          </reference>
          <reference field="6" count="1" selected="0">
            <x v="1341"/>
          </reference>
          <reference field="9" count="1" selected="0">
            <x v="6"/>
          </reference>
          <reference field="10" count="1">
            <x v="0"/>
          </reference>
        </references>
      </pivotArea>
    </format>
    <format dxfId="1781">
      <pivotArea dataOnly="0" labelOnly="1" outline="0" fieldPosition="0">
        <references count="4">
          <reference field="5" count="1" selected="0">
            <x v="175"/>
          </reference>
          <reference field="6" count="1" selected="0">
            <x v="1342"/>
          </reference>
          <reference field="9" count="1" selected="0">
            <x v="6"/>
          </reference>
          <reference field="10" count="1">
            <x v="1"/>
          </reference>
        </references>
      </pivotArea>
    </format>
    <format dxfId="1780">
      <pivotArea dataOnly="0" labelOnly="1" outline="0" fieldPosition="0">
        <references count="4">
          <reference field="5" count="1" selected="0">
            <x v="74"/>
          </reference>
          <reference field="6" count="1" selected="0">
            <x v="1345"/>
          </reference>
          <reference field="9" count="1" selected="0">
            <x v="6"/>
          </reference>
          <reference field="10" count="1">
            <x v="1"/>
          </reference>
        </references>
      </pivotArea>
    </format>
    <format dxfId="1779">
      <pivotArea dataOnly="0" labelOnly="1" outline="0" fieldPosition="0">
        <references count="4">
          <reference field="5" count="1" selected="0">
            <x v="32"/>
          </reference>
          <reference field="6" count="1" selected="0">
            <x v="1346"/>
          </reference>
          <reference field="9" count="1" selected="0">
            <x v="6"/>
          </reference>
          <reference field="10" count="1">
            <x v="1"/>
          </reference>
        </references>
      </pivotArea>
    </format>
    <format dxfId="1778">
      <pivotArea dataOnly="0" labelOnly="1" outline="0" fieldPosition="0">
        <references count="4">
          <reference field="5" count="1" selected="0">
            <x v="230"/>
          </reference>
          <reference field="6" count="1" selected="0">
            <x v="1347"/>
          </reference>
          <reference field="9" count="1" selected="0">
            <x v="6"/>
          </reference>
          <reference field="10" count="1">
            <x v="1"/>
          </reference>
        </references>
      </pivotArea>
    </format>
    <format dxfId="1777">
      <pivotArea dataOnly="0" labelOnly="1" outline="0" fieldPosition="0">
        <references count="4">
          <reference field="5" count="1" selected="0">
            <x v="206"/>
          </reference>
          <reference field="6" count="1" selected="0">
            <x v="1348"/>
          </reference>
          <reference field="9" count="1" selected="0">
            <x v="6"/>
          </reference>
          <reference field="10" count="1">
            <x v="1"/>
          </reference>
        </references>
      </pivotArea>
    </format>
    <format dxfId="1776">
      <pivotArea dataOnly="0" labelOnly="1" outline="0" fieldPosition="0">
        <references count="4">
          <reference field="5" count="1" selected="0">
            <x v="208"/>
          </reference>
          <reference field="6" count="1" selected="0">
            <x v="1353"/>
          </reference>
          <reference field="9" count="1" selected="0">
            <x v="6"/>
          </reference>
          <reference field="10" count="1">
            <x v="1"/>
          </reference>
        </references>
      </pivotArea>
    </format>
    <format dxfId="1775">
      <pivotArea dataOnly="0" labelOnly="1" outline="0" fieldPosition="0">
        <references count="4">
          <reference field="5" count="1" selected="0">
            <x v="217"/>
          </reference>
          <reference field="6" count="1" selected="0">
            <x v="1356"/>
          </reference>
          <reference field="9" count="1" selected="0">
            <x v="6"/>
          </reference>
          <reference field="10" count="1">
            <x v="0"/>
          </reference>
        </references>
      </pivotArea>
    </format>
    <format dxfId="1774">
      <pivotArea dataOnly="0" labelOnly="1" outline="0" fieldPosition="0">
        <references count="4">
          <reference field="5" count="1" selected="0">
            <x v="305"/>
          </reference>
          <reference field="6" count="1" selected="0">
            <x v="1359"/>
          </reference>
          <reference field="9" count="1" selected="0">
            <x v="6"/>
          </reference>
          <reference field="10" count="1">
            <x v="0"/>
          </reference>
        </references>
      </pivotArea>
    </format>
    <format dxfId="1773">
      <pivotArea dataOnly="0" labelOnly="1" outline="0" fieldPosition="0">
        <references count="4">
          <reference field="5" count="1" selected="0">
            <x v="161"/>
          </reference>
          <reference field="6" count="1" selected="0">
            <x v="1362"/>
          </reference>
          <reference field="9" count="1" selected="0">
            <x v="6"/>
          </reference>
          <reference field="10" count="1">
            <x v="1"/>
          </reference>
        </references>
      </pivotArea>
    </format>
    <format dxfId="1772">
      <pivotArea dataOnly="0" labelOnly="1" outline="0" fieldPosition="0">
        <references count="4">
          <reference field="5" count="1" selected="0">
            <x v="178"/>
          </reference>
          <reference field="6" count="1" selected="0">
            <x v="1363"/>
          </reference>
          <reference field="9" count="1" selected="0">
            <x v="6"/>
          </reference>
          <reference field="10" count="1">
            <x v="1"/>
          </reference>
        </references>
      </pivotArea>
    </format>
    <format dxfId="1771">
      <pivotArea dataOnly="0" labelOnly="1" outline="0" fieldPosition="0">
        <references count="4">
          <reference field="5" count="1" selected="0">
            <x v="36"/>
          </reference>
          <reference field="6" count="1" selected="0">
            <x v="1367"/>
          </reference>
          <reference field="9" count="1" selected="0">
            <x v="6"/>
          </reference>
          <reference field="10" count="1">
            <x v="1"/>
          </reference>
        </references>
      </pivotArea>
    </format>
    <format dxfId="1770">
      <pivotArea dataOnly="0" labelOnly="1" outline="0" fieldPosition="0">
        <references count="4">
          <reference field="5" count="1" selected="0">
            <x v="35"/>
          </reference>
          <reference field="6" count="1" selected="0">
            <x v="1368"/>
          </reference>
          <reference field="9" count="1" selected="0">
            <x v="6"/>
          </reference>
          <reference field="10" count="1">
            <x v="1"/>
          </reference>
        </references>
      </pivotArea>
    </format>
    <format dxfId="1769">
      <pivotArea dataOnly="0" labelOnly="1" outline="0" fieldPosition="0">
        <references count="4">
          <reference field="5" count="1" selected="0">
            <x v="230"/>
          </reference>
          <reference field="6" count="1" selected="0">
            <x v="1369"/>
          </reference>
          <reference field="9" count="1" selected="0">
            <x v="6"/>
          </reference>
          <reference field="10" count="1">
            <x v="1"/>
          </reference>
        </references>
      </pivotArea>
    </format>
    <format dxfId="1768">
      <pivotArea dataOnly="0" labelOnly="1" outline="0" fieldPosition="0">
        <references count="4">
          <reference field="5" count="1" selected="0">
            <x v="229"/>
          </reference>
          <reference field="6" count="1" selected="0">
            <x v="1370"/>
          </reference>
          <reference field="9" count="1" selected="0">
            <x v="6"/>
          </reference>
          <reference field="10" count="1">
            <x v="1"/>
          </reference>
        </references>
      </pivotArea>
    </format>
    <format dxfId="1767">
      <pivotArea dataOnly="0" labelOnly="1" outline="0" fieldPosition="0">
        <references count="4">
          <reference field="5" count="1" selected="0">
            <x v="45"/>
          </reference>
          <reference field="6" count="1" selected="0">
            <x v="1371"/>
          </reference>
          <reference field="9" count="1" selected="0">
            <x v="6"/>
          </reference>
          <reference field="10" count="1">
            <x v="0"/>
          </reference>
        </references>
      </pivotArea>
    </format>
    <format dxfId="1766">
      <pivotArea dataOnly="0" labelOnly="1" outline="0" fieldPosition="0">
        <references count="4">
          <reference field="5" count="1" selected="0">
            <x v="247"/>
          </reference>
          <reference field="6" count="1" selected="0">
            <x v="1372"/>
          </reference>
          <reference field="9" count="1" selected="0">
            <x v="6"/>
          </reference>
          <reference field="10" count="1">
            <x v="0"/>
          </reference>
        </references>
      </pivotArea>
    </format>
    <format dxfId="1765">
      <pivotArea dataOnly="0" labelOnly="1" outline="0" fieldPosition="0">
        <references count="4">
          <reference field="5" count="1" selected="0">
            <x v="208"/>
          </reference>
          <reference field="6" count="1" selected="0">
            <x v="1374"/>
          </reference>
          <reference field="9" count="1" selected="0">
            <x v="6"/>
          </reference>
          <reference field="10" count="1">
            <x v="1"/>
          </reference>
        </references>
      </pivotArea>
    </format>
    <format dxfId="1764">
      <pivotArea dataOnly="0" labelOnly="1" outline="0" fieldPosition="0">
        <references count="4">
          <reference field="5" count="1" selected="0">
            <x v="212"/>
          </reference>
          <reference field="6" count="1" selected="0">
            <x v="1376"/>
          </reference>
          <reference field="9" count="1" selected="0">
            <x v="6"/>
          </reference>
          <reference field="10" count="1">
            <x v="1"/>
          </reference>
        </references>
      </pivotArea>
    </format>
    <format dxfId="1763">
      <pivotArea dataOnly="0" labelOnly="1" outline="0" fieldPosition="0">
        <references count="4">
          <reference field="5" count="1" selected="0">
            <x v="199"/>
          </reference>
          <reference field="6" count="1" selected="0">
            <x v="1377"/>
          </reference>
          <reference field="9" count="1" selected="0">
            <x v="6"/>
          </reference>
          <reference field="10" count="1">
            <x v="1"/>
          </reference>
        </references>
      </pivotArea>
    </format>
    <format dxfId="1762">
      <pivotArea dataOnly="0" labelOnly="1" outline="0" fieldPosition="0">
        <references count="4">
          <reference field="5" count="1" selected="0">
            <x v="76"/>
          </reference>
          <reference field="6" count="1" selected="0">
            <x v="1378"/>
          </reference>
          <reference field="9" count="1" selected="0">
            <x v="6"/>
          </reference>
          <reference field="10" count="1">
            <x v="1"/>
          </reference>
        </references>
      </pivotArea>
    </format>
    <format dxfId="1761">
      <pivotArea dataOnly="0" labelOnly="1" outline="0" fieldPosition="0">
        <references count="4">
          <reference field="5" count="1" selected="0">
            <x v="198"/>
          </reference>
          <reference field="6" count="1" selected="0">
            <x v="1379"/>
          </reference>
          <reference field="9" count="1" selected="0">
            <x v="6"/>
          </reference>
          <reference field="10" count="1">
            <x v="1"/>
          </reference>
        </references>
      </pivotArea>
    </format>
    <format dxfId="1760">
      <pivotArea dataOnly="0" labelOnly="1" outline="0" fieldPosition="0">
        <references count="4">
          <reference field="5" count="1" selected="0">
            <x v="242"/>
          </reference>
          <reference field="6" count="1" selected="0">
            <x v="1380"/>
          </reference>
          <reference field="9" count="1" selected="0">
            <x v="6"/>
          </reference>
          <reference field="10" count="1">
            <x v="1"/>
          </reference>
        </references>
      </pivotArea>
    </format>
    <format dxfId="1759">
      <pivotArea dataOnly="0" labelOnly="1" outline="0" fieldPosition="0">
        <references count="4">
          <reference field="5" count="1" selected="0">
            <x v="248"/>
          </reference>
          <reference field="6" count="1" selected="0">
            <x v="1382"/>
          </reference>
          <reference field="9" count="1" selected="0">
            <x v="6"/>
          </reference>
          <reference field="10" count="1">
            <x v="1"/>
          </reference>
        </references>
      </pivotArea>
    </format>
    <format dxfId="1758">
      <pivotArea dataOnly="0" labelOnly="1" outline="0" fieldPosition="0">
        <references count="4">
          <reference field="5" count="1" selected="0">
            <x v="100"/>
          </reference>
          <reference field="6" count="1" selected="0">
            <x v="1384"/>
          </reference>
          <reference field="9" count="1" selected="0">
            <x v="6"/>
          </reference>
          <reference field="10" count="1">
            <x v="1"/>
          </reference>
        </references>
      </pivotArea>
    </format>
    <format dxfId="1757">
      <pivotArea dataOnly="0" labelOnly="1" outline="0" fieldPosition="0">
        <references count="4">
          <reference field="5" count="1" selected="0">
            <x v="154"/>
          </reference>
          <reference field="6" count="1" selected="0">
            <x v="1385"/>
          </reference>
          <reference field="9" count="1" selected="0">
            <x v="6"/>
          </reference>
          <reference field="10" count="1">
            <x v="1"/>
          </reference>
        </references>
      </pivotArea>
    </format>
    <format dxfId="1756">
      <pivotArea dataOnly="0" labelOnly="1" outline="0" fieldPosition="0">
        <references count="4">
          <reference field="5" count="1" selected="0">
            <x v="8"/>
          </reference>
          <reference field="6" count="1" selected="0">
            <x v="1388"/>
          </reference>
          <reference field="9" count="1" selected="0">
            <x v="6"/>
          </reference>
          <reference field="10" count="1">
            <x v="1"/>
          </reference>
        </references>
      </pivotArea>
    </format>
    <format dxfId="1755">
      <pivotArea dataOnly="0" labelOnly="1" outline="0" fieldPosition="0">
        <references count="4">
          <reference field="5" count="1" selected="0">
            <x v="262"/>
          </reference>
          <reference field="6" count="1" selected="0">
            <x v="1389"/>
          </reference>
          <reference field="9" count="1" selected="0">
            <x v="6"/>
          </reference>
          <reference field="10" count="1">
            <x v="0"/>
          </reference>
        </references>
      </pivotArea>
    </format>
    <format dxfId="1754">
      <pivotArea dataOnly="0" labelOnly="1" outline="0" fieldPosition="0">
        <references count="4">
          <reference field="5" count="1" selected="0">
            <x v="263"/>
          </reference>
          <reference field="6" count="1" selected="0">
            <x v="1421"/>
          </reference>
          <reference field="9" count="1" selected="0">
            <x v="6"/>
          </reference>
          <reference field="10" count="1">
            <x v="1"/>
          </reference>
        </references>
      </pivotArea>
    </format>
    <format dxfId="1753">
      <pivotArea dataOnly="0" labelOnly="1" outline="0" fieldPosition="0">
        <references count="4">
          <reference field="5" count="1" selected="0">
            <x v="46"/>
          </reference>
          <reference field="6" count="1" selected="0">
            <x v="1423"/>
          </reference>
          <reference field="9" count="1" selected="0">
            <x v="6"/>
          </reference>
          <reference field="10" count="1">
            <x v="1"/>
          </reference>
        </references>
      </pivotArea>
    </format>
    <format dxfId="1752">
      <pivotArea dataOnly="0" labelOnly="1" outline="0" fieldPosition="0">
        <references count="4">
          <reference field="5" count="1" selected="0">
            <x v="47"/>
          </reference>
          <reference field="6" count="1" selected="0">
            <x v="1424"/>
          </reference>
          <reference field="9" count="1" selected="0">
            <x v="6"/>
          </reference>
          <reference field="10" count="1">
            <x v="1"/>
          </reference>
        </references>
      </pivotArea>
    </format>
    <format dxfId="1751">
      <pivotArea dataOnly="0" labelOnly="1" outline="0" fieldPosition="0">
        <references count="4">
          <reference field="5" count="1" selected="0">
            <x v="207"/>
          </reference>
          <reference field="6" count="1" selected="0">
            <x v="1435"/>
          </reference>
          <reference field="9" count="1" selected="0">
            <x v="6"/>
          </reference>
          <reference field="10" count="1">
            <x v="0"/>
          </reference>
        </references>
      </pivotArea>
    </format>
    <format dxfId="1750">
      <pivotArea dataOnly="0" labelOnly="1" outline="0" fieldPosition="0">
        <references count="4">
          <reference field="5" count="1" selected="0">
            <x v="67"/>
          </reference>
          <reference field="6" count="1" selected="0">
            <x v="1437"/>
          </reference>
          <reference field="9" count="1" selected="0">
            <x v="6"/>
          </reference>
          <reference field="10" count="1">
            <x v="1"/>
          </reference>
        </references>
      </pivotArea>
    </format>
    <format dxfId="1749">
      <pivotArea dataOnly="0" labelOnly="1" outline="0" fieldPosition="0">
        <references count="4">
          <reference field="5" count="1" selected="0">
            <x v="223"/>
          </reference>
          <reference field="6" count="1" selected="0">
            <x v="1438"/>
          </reference>
          <reference field="9" count="1" selected="0">
            <x v="6"/>
          </reference>
          <reference field="10" count="1">
            <x v="0"/>
          </reference>
        </references>
      </pivotArea>
    </format>
    <format dxfId="1748">
      <pivotArea dataOnly="0" labelOnly="1" outline="0" fieldPosition="0">
        <references count="4">
          <reference field="5" count="1" selected="0">
            <x v="21"/>
          </reference>
          <reference field="6" count="1" selected="0">
            <x v="1440"/>
          </reference>
          <reference field="9" count="1" selected="0">
            <x v="6"/>
          </reference>
          <reference field="10" count="1">
            <x v="1"/>
          </reference>
        </references>
      </pivotArea>
    </format>
    <format dxfId="1747">
      <pivotArea dataOnly="0" labelOnly="1" outline="0" fieldPosition="0">
        <references count="4">
          <reference field="5" count="1" selected="0">
            <x v="218"/>
          </reference>
          <reference field="6" count="1" selected="0">
            <x v="1443"/>
          </reference>
          <reference field="9" count="1" selected="0">
            <x v="6"/>
          </reference>
          <reference field="10" count="1">
            <x v="1"/>
          </reference>
        </references>
      </pivotArea>
    </format>
    <format dxfId="1746">
      <pivotArea dataOnly="0" labelOnly="1" outline="0" fieldPosition="0">
        <references count="4">
          <reference field="5" count="1" selected="0">
            <x v="308"/>
          </reference>
          <reference field="6" count="1" selected="0">
            <x v="1450"/>
          </reference>
          <reference field="9" count="1" selected="0">
            <x v="1"/>
          </reference>
          <reference field="10" count="1">
            <x v="1"/>
          </reference>
        </references>
      </pivotArea>
    </format>
    <format dxfId="1745">
      <pivotArea dataOnly="0" labelOnly="1" outline="0" fieldPosition="0">
        <references count="4">
          <reference field="5" count="1" selected="0">
            <x v="309"/>
          </reference>
          <reference field="6" count="1" selected="0">
            <x v="1452"/>
          </reference>
          <reference field="9" count="1" selected="0">
            <x v="6"/>
          </reference>
          <reference field="10" count="1">
            <x v="0"/>
          </reference>
        </references>
      </pivotArea>
    </format>
    <format dxfId="1744">
      <pivotArea dataOnly="0" labelOnly="1" outline="0" fieldPosition="0">
        <references count="4">
          <reference field="5" count="1" selected="0">
            <x v="310"/>
          </reference>
          <reference field="6" count="1" selected="0">
            <x v="1453"/>
          </reference>
          <reference field="9" count="1" selected="0">
            <x v="6"/>
          </reference>
          <reference field="10" count="1">
            <x v="1"/>
          </reference>
        </references>
      </pivotArea>
    </format>
    <format dxfId="1743">
      <pivotArea dataOnly="0" labelOnly="1" outline="0" fieldPosition="0">
        <references count="4">
          <reference field="5" count="1" selected="0">
            <x v="311"/>
          </reference>
          <reference field="6" count="1" selected="0">
            <x v="1454"/>
          </reference>
          <reference field="9" count="1" selected="0">
            <x v="6"/>
          </reference>
          <reference field="10" count="1">
            <x v="1"/>
          </reference>
        </references>
      </pivotArea>
    </format>
    <format dxfId="1742">
      <pivotArea dataOnly="0" labelOnly="1" outline="0" fieldPosition="0">
        <references count="4">
          <reference field="5" count="1" selected="0">
            <x v="312"/>
          </reference>
          <reference field="6" count="1" selected="0">
            <x v="1455"/>
          </reference>
          <reference field="9" count="1" selected="0">
            <x v="6"/>
          </reference>
          <reference field="10" count="1">
            <x v="0"/>
          </reference>
        </references>
      </pivotArea>
    </format>
    <format dxfId="1741">
      <pivotArea dataOnly="0" labelOnly="1" outline="0" fieldPosition="0">
        <references count="4">
          <reference field="5" count="1" selected="0">
            <x v="313"/>
          </reference>
          <reference field="6" count="1" selected="0">
            <x v="1460"/>
          </reference>
          <reference field="9" count="1" selected="0">
            <x v="6"/>
          </reference>
          <reference field="10" count="1">
            <x v="0"/>
          </reference>
        </references>
      </pivotArea>
    </format>
    <format dxfId="1740">
      <pivotArea dataOnly="0" labelOnly="1" outline="0" fieldPosition="0">
        <references count="4">
          <reference field="5" count="1" selected="0">
            <x v="49"/>
          </reference>
          <reference field="6" count="1" selected="0">
            <x v="1461"/>
          </reference>
          <reference field="9" count="1" selected="0">
            <x v="6"/>
          </reference>
          <reference field="10" count="1">
            <x v="1"/>
          </reference>
        </references>
      </pivotArea>
    </format>
    <format dxfId="1739">
      <pivotArea dataOnly="0" labelOnly="1" outline="0" fieldPosition="0">
        <references count="4">
          <reference field="5" count="1" selected="0">
            <x v="48"/>
          </reference>
          <reference field="6" count="1" selected="0">
            <x v="1462"/>
          </reference>
          <reference field="9" count="1" selected="0">
            <x v="6"/>
          </reference>
          <reference field="10" count="1">
            <x v="1"/>
          </reference>
        </references>
      </pivotArea>
    </format>
    <format dxfId="1738">
      <pivotArea dataOnly="0" labelOnly="1" outline="0" fieldPosition="0">
        <references count="4">
          <reference field="5" count="1" selected="0">
            <x v="314"/>
          </reference>
          <reference field="6" count="1" selected="0">
            <x v="1463"/>
          </reference>
          <reference field="9" count="1" selected="0">
            <x v="6"/>
          </reference>
          <reference field="10" count="1">
            <x v="1"/>
          </reference>
        </references>
      </pivotArea>
    </format>
    <format dxfId="1737">
      <pivotArea dataOnly="0" labelOnly="1" outline="0" fieldPosition="0">
        <references count="4">
          <reference field="5" count="1" selected="0">
            <x v="315"/>
          </reference>
          <reference field="6" count="1" selected="0">
            <x v="1464"/>
          </reference>
          <reference field="9" count="1" selected="0">
            <x v="6"/>
          </reference>
          <reference field="10" count="1">
            <x v="1"/>
          </reference>
        </references>
      </pivotArea>
    </format>
    <format dxfId="1736">
      <pivotArea dataOnly="0" labelOnly="1" outline="0" fieldPosition="0">
        <references count="4">
          <reference field="5" count="1" selected="0">
            <x v="316"/>
          </reference>
          <reference field="6" count="1" selected="0">
            <x v="1465"/>
          </reference>
          <reference field="9" count="1" selected="0">
            <x v="6"/>
          </reference>
          <reference field="10" count="1">
            <x v="1"/>
          </reference>
        </references>
      </pivotArea>
    </format>
    <format dxfId="1735">
      <pivotArea dataOnly="0" labelOnly="1" outline="0" fieldPosition="0">
        <references count="4">
          <reference field="5" count="1" selected="0">
            <x v="317"/>
          </reference>
          <reference field="6" count="1" selected="0">
            <x v="1466"/>
          </reference>
          <reference field="9" count="1" selected="0">
            <x v="6"/>
          </reference>
          <reference field="10" count="1">
            <x v="1"/>
          </reference>
        </references>
      </pivotArea>
    </format>
    <format dxfId="1734">
      <pivotArea dataOnly="0" labelOnly="1" outline="0" fieldPosition="0">
        <references count="4">
          <reference field="5" count="1" selected="0">
            <x v="318"/>
          </reference>
          <reference field="6" count="1" selected="0">
            <x v="1467"/>
          </reference>
          <reference field="9" count="1" selected="0">
            <x v="6"/>
          </reference>
          <reference field="10" count="1">
            <x v="1"/>
          </reference>
        </references>
      </pivotArea>
    </format>
    <format dxfId="1733">
      <pivotArea dataOnly="0" labelOnly="1" outline="0" fieldPosition="0">
        <references count="4">
          <reference field="5" count="1" selected="0">
            <x v="319"/>
          </reference>
          <reference field="6" count="1" selected="0">
            <x v="1468"/>
          </reference>
          <reference field="9" count="1" selected="0">
            <x v="6"/>
          </reference>
          <reference field="10" count="1">
            <x v="1"/>
          </reference>
        </references>
      </pivotArea>
    </format>
    <format dxfId="1732">
      <pivotArea dataOnly="0" labelOnly="1" outline="0" fieldPosition="0">
        <references count="4">
          <reference field="5" count="1" selected="0">
            <x v="320"/>
          </reference>
          <reference field="6" count="1" selected="0">
            <x v="1469"/>
          </reference>
          <reference field="9" count="1" selected="0">
            <x v="6"/>
          </reference>
          <reference field="10" count="1">
            <x v="1"/>
          </reference>
        </references>
      </pivotArea>
    </format>
    <format dxfId="1731">
      <pivotArea dataOnly="0" labelOnly="1" outline="0" fieldPosition="0">
        <references count="4">
          <reference field="5" count="1" selected="0">
            <x v="321"/>
          </reference>
          <reference field="6" count="1" selected="0">
            <x v="1470"/>
          </reference>
          <reference field="9" count="1" selected="0">
            <x v="6"/>
          </reference>
          <reference field="10" count="1">
            <x v="1"/>
          </reference>
        </references>
      </pivotArea>
    </format>
    <format dxfId="1730">
      <pivotArea dataOnly="0" labelOnly="1" outline="0" fieldPosition="0">
        <references count="4">
          <reference field="5" count="1" selected="0">
            <x v="322"/>
          </reference>
          <reference field="6" count="1" selected="0">
            <x v="1471"/>
          </reference>
          <reference field="9" count="1" selected="0">
            <x v="6"/>
          </reference>
          <reference field="10" count="1">
            <x v="1"/>
          </reference>
        </references>
      </pivotArea>
    </format>
    <format dxfId="1729">
      <pivotArea dataOnly="0" labelOnly="1" outline="0" fieldPosition="0">
        <references count="4">
          <reference field="5" count="1" selected="0">
            <x v="323"/>
          </reference>
          <reference field="6" count="1" selected="0">
            <x v="1472"/>
          </reference>
          <reference field="9" count="1" selected="0">
            <x v="6"/>
          </reference>
          <reference field="10" count="1">
            <x v="1"/>
          </reference>
        </references>
      </pivotArea>
    </format>
    <format dxfId="1728">
      <pivotArea dataOnly="0" labelOnly="1" outline="0" fieldPosition="0">
        <references count="4">
          <reference field="5" count="1" selected="0">
            <x v="324"/>
          </reference>
          <reference field="6" count="1" selected="0">
            <x v="1473"/>
          </reference>
          <reference field="9" count="1" selected="0">
            <x v="6"/>
          </reference>
          <reference field="10" count="1">
            <x v="1"/>
          </reference>
        </references>
      </pivotArea>
    </format>
    <format dxfId="1727">
      <pivotArea dataOnly="0" labelOnly="1" outline="0" fieldPosition="0">
        <references count="4">
          <reference field="5" count="1" selected="0">
            <x v="325"/>
          </reference>
          <reference field="6" count="1" selected="0">
            <x v="1474"/>
          </reference>
          <reference field="9" count="1" selected="0">
            <x v="6"/>
          </reference>
          <reference field="10" count="1">
            <x v="1"/>
          </reference>
        </references>
      </pivotArea>
    </format>
    <format dxfId="1726">
      <pivotArea dataOnly="0" labelOnly="1" outline="0" fieldPosition="0">
        <references count="4">
          <reference field="5" count="1" selected="0">
            <x v="326"/>
          </reference>
          <reference field="6" count="1" selected="0">
            <x v="1475"/>
          </reference>
          <reference field="9" count="1" selected="0">
            <x v="6"/>
          </reference>
          <reference field="10" count="1">
            <x v="1"/>
          </reference>
        </references>
      </pivotArea>
    </format>
    <format dxfId="1725">
      <pivotArea dataOnly="0" labelOnly="1" outline="0" fieldPosition="0">
        <references count="4">
          <reference field="5" count="1" selected="0">
            <x v="327"/>
          </reference>
          <reference field="6" count="1" selected="0">
            <x v="1476"/>
          </reference>
          <reference field="9" count="1" selected="0">
            <x v="6"/>
          </reference>
          <reference field="10" count="1">
            <x v="1"/>
          </reference>
        </references>
      </pivotArea>
    </format>
    <format dxfId="1724">
      <pivotArea dataOnly="0" labelOnly="1" outline="0" fieldPosition="0">
        <references count="4">
          <reference field="5" count="1" selected="0">
            <x v="328"/>
          </reference>
          <reference field="6" count="1" selected="0">
            <x v="1477"/>
          </reference>
          <reference field="9" count="1" selected="0">
            <x v="6"/>
          </reference>
          <reference field="10" count="1">
            <x v="1"/>
          </reference>
        </references>
      </pivotArea>
    </format>
    <format dxfId="1723">
      <pivotArea dataOnly="0" labelOnly="1" outline="0" fieldPosition="0">
        <references count="4">
          <reference field="5" count="1" selected="0">
            <x v="329"/>
          </reference>
          <reference field="6" count="1" selected="0">
            <x v="1478"/>
          </reference>
          <reference field="9" count="1" selected="0">
            <x v="6"/>
          </reference>
          <reference field="10" count="1">
            <x v="1"/>
          </reference>
        </references>
      </pivotArea>
    </format>
    <format dxfId="1722">
      <pivotArea dataOnly="0" labelOnly="1" outline="0" fieldPosition="0">
        <references count="4">
          <reference field="5" count="1" selected="0">
            <x v="330"/>
          </reference>
          <reference field="6" count="1" selected="0">
            <x v="1479"/>
          </reference>
          <reference field="9" count="1" selected="0">
            <x v="6"/>
          </reference>
          <reference field="10" count="1">
            <x v="1"/>
          </reference>
        </references>
      </pivotArea>
    </format>
    <format dxfId="1721">
      <pivotArea dataOnly="0" labelOnly="1" outline="0" fieldPosition="0">
        <references count="1">
          <reference field="4" count="0"/>
        </references>
      </pivotArea>
    </format>
    <format dxfId="1720">
      <pivotArea dataOnly="0" labelOnly="1" outline="0" fieldPosition="0">
        <references count="2">
          <reference field="2" count="0"/>
          <reference field="4" count="0" selected="0"/>
        </references>
      </pivotArea>
    </format>
    <format dxfId="1719">
      <pivotArea dataOnly="0" labelOnly="1" outline="0" fieldPosition="0">
        <references count="4">
          <reference field="5" count="1" selected="0">
            <x v="10"/>
          </reference>
          <reference field="6" count="1" selected="0">
            <x v="0"/>
          </reference>
          <reference field="9" count="1" selected="0">
            <x v="0"/>
          </reference>
          <reference field="10" count="1">
            <x v="3"/>
          </reference>
        </references>
      </pivotArea>
    </format>
    <format dxfId="1718">
      <pivotArea dataOnly="0" labelOnly="1" outline="0" fieldPosition="0">
        <references count="4">
          <reference field="5" count="1" selected="0">
            <x v="129"/>
          </reference>
          <reference field="6" count="1" selected="0">
            <x v="1"/>
          </reference>
          <reference field="9" count="1" selected="0">
            <x v="0"/>
          </reference>
          <reference field="10" count="1">
            <x v="2"/>
          </reference>
        </references>
      </pivotArea>
    </format>
    <format dxfId="1717">
      <pivotArea dataOnly="0" labelOnly="1" outline="0" fieldPosition="0">
        <references count="4">
          <reference field="5" count="1" selected="0">
            <x v="40"/>
          </reference>
          <reference field="6" count="1" selected="0">
            <x v="2"/>
          </reference>
          <reference field="9" count="1" selected="0">
            <x v="0"/>
          </reference>
          <reference field="10" count="1">
            <x v="0"/>
          </reference>
        </references>
      </pivotArea>
    </format>
    <format dxfId="1716">
      <pivotArea dataOnly="0" labelOnly="1" outline="0" fieldPosition="0">
        <references count="4">
          <reference field="5" count="1" selected="0">
            <x v="108"/>
          </reference>
          <reference field="6" count="1" selected="0">
            <x v="3"/>
          </reference>
          <reference field="9" count="1" selected="0">
            <x v="0"/>
          </reference>
          <reference field="10" count="1">
            <x v="1"/>
          </reference>
        </references>
      </pivotArea>
    </format>
    <format dxfId="1715">
      <pivotArea dataOnly="0" labelOnly="1" outline="0" fieldPosition="0">
        <references count="4">
          <reference field="5" count="1" selected="0">
            <x v="41"/>
          </reference>
          <reference field="6" count="1" selected="0">
            <x v="4"/>
          </reference>
          <reference field="9" count="1" selected="0">
            <x v="0"/>
          </reference>
          <reference field="10" count="1">
            <x v="1"/>
          </reference>
        </references>
      </pivotArea>
    </format>
    <format dxfId="1714">
      <pivotArea dataOnly="0" labelOnly="1" outline="0" fieldPosition="0">
        <references count="4">
          <reference field="5" count="1" selected="0">
            <x v="30"/>
          </reference>
          <reference field="6" count="1" selected="0">
            <x v="5"/>
          </reference>
          <reference field="9" count="1" selected="0">
            <x v="0"/>
          </reference>
          <reference field="10" count="1">
            <x v="0"/>
          </reference>
        </references>
      </pivotArea>
    </format>
    <format dxfId="1713">
      <pivotArea dataOnly="0" labelOnly="1" outline="0" fieldPosition="0">
        <references count="4">
          <reference field="5" count="1" selected="0">
            <x v="26"/>
          </reference>
          <reference field="6" count="1" selected="0">
            <x v="6"/>
          </reference>
          <reference field="9" count="1" selected="0">
            <x v="0"/>
          </reference>
          <reference field="10" count="1">
            <x v="1"/>
          </reference>
        </references>
      </pivotArea>
    </format>
    <format dxfId="1712">
      <pivotArea dataOnly="0" labelOnly="1" outline="0" fieldPosition="0">
        <references count="4">
          <reference field="5" count="1" selected="0">
            <x v="29"/>
          </reference>
          <reference field="6" count="1" selected="0">
            <x v="7"/>
          </reference>
          <reference field="9" count="1" selected="0">
            <x v="0"/>
          </reference>
          <reference field="10" count="1">
            <x v="1"/>
          </reference>
        </references>
      </pivotArea>
    </format>
    <format dxfId="1711">
      <pivotArea dataOnly="0" labelOnly="1" outline="0" fieldPosition="0">
        <references count="4">
          <reference field="5" count="1" selected="0">
            <x v="28"/>
          </reference>
          <reference field="6" count="1" selected="0">
            <x v="8"/>
          </reference>
          <reference field="9" count="1" selected="0">
            <x v="0"/>
          </reference>
          <reference field="10" count="1">
            <x v="1"/>
          </reference>
        </references>
      </pivotArea>
    </format>
    <format dxfId="1710">
      <pivotArea dataOnly="0" labelOnly="1" outline="0" fieldPosition="0">
        <references count="4">
          <reference field="5" count="1" selected="0">
            <x v="163"/>
          </reference>
          <reference field="6" count="1" selected="0">
            <x v="9"/>
          </reference>
          <reference field="9" count="1" selected="0">
            <x v="0"/>
          </reference>
          <reference field="10" count="1">
            <x v="1"/>
          </reference>
        </references>
      </pivotArea>
    </format>
    <format dxfId="1709">
      <pivotArea dataOnly="0" labelOnly="1" outline="0" fieldPosition="0">
        <references count="4">
          <reference field="5" count="1" selected="0">
            <x v="109"/>
          </reference>
          <reference field="6" count="1" selected="0">
            <x v="10"/>
          </reference>
          <reference field="9" count="1" selected="0">
            <x v="0"/>
          </reference>
          <reference field="10" count="1">
            <x v="0"/>
          </reference>
        </references>
      </pivotArea>
    </format>
    <format dxfId="1708">
      <pivotArea dataOnly="0" labelOnly="1" outline="0" fieldPosition="0">
        <references count="4">
          <reference field="5" count="1" selected="0">
            <x v="109"/>
          </reference>
          <reference field="6" count="1" selected="0">
            <x v="11"/>
          </reference>
          <reference field="9" count="1" selected="0">
            <x v="0"/>
          </reference>
          <reference field="10" count="1">
            <x v="1"/>
          </reference>
        </references>
      </pivotArea>
    </format>
    <format dxfId="1707">
      <pivotArea dataOnly="0" labelOnly="1" outline="0" fieldPosition="0">
        <references count="4">
          <reference field="5" count="1" selected="0">
            <x v="331"/>
          </reference>
          <reference field="6" count="1" selected="0">
            <x v="12"/>
          </reference>
          <reference field="9" count="1" selected="0">
            <x v="0"/>
          </reference>
          <reference field="10" count="1">
            <x v="0"/>
          </reference>
        </references>
      </pivotArea>
    </format>
    <format dxfId="1706">
      <pivotArea dataOnly="0" labelOnly="1" outline="0" fieldPosition="0">
        <references count="4">
          <reference field="5" count="1" selected="0">
            <x v="332"/>
          </reference>
          <reference field="6" count="1" selected="0">
            <x v="13"/>
          </reference>
          <reference field="9" count="1" selected="0">
            <x v="0"/>
          </reference>
          <reference field="10" count="1">
            <x v="1"/>
          </reference>
        </references>
      </pivotArea>
    </format>
    <format dxfId="1705">
      <pivotArea dataOnly="0" labelOnly="1" outline="0" fieldPosition="0">
        <references count="4">
          <reference field="5" count="1" selected="0">
            <x v="94"/>
          </reference>
          <reference field="6" count="1" selected="0">
            <x v="14"/>
          </reference>
          <reference field="9" count="1" selected="0">
            <x v="0"/>
          </reference>
          <reference field="10" count="1">
            <x v="1"/>
          </reference>
        </references>
      </pivotArea>
    </format>
    <format dxfId="1704">
      <pivotArea dataOnly="0" labelOnly="1" outline="0" fieldPosition="0">
        <references count="4">
          <reference field="5" count="1" selected="0">
            <x v="212"/>
          </reference>
          <reference field="6" count="1" selected="0">
            <x v="15"/>
          </reference>
          <reference field="9" count="1" selected="0">
            <x v="0"/>
          </reference>
          <reference field="10" count="1">
            <x v="2"/>
          </reference>
        </references>
      </pivotArea>
    </format>
    <format dxfId="1703">
      <pivotArea dataOnly="0" labelOnly="1" outline="0" fieldPosition="0">
        <references count="4">
          <reference field="5" count="1" selected="0">
            <x v="133"/>
          </reference>
          <reference field="6" count="1" selected="0">
            <x v="16"/>
          </reference>
          <reference field="9" count="1" selected="0">
            <x v="0"/>
          </reference>
          <reference field="10" count="1">
            <x v="0"/>
          </reference>
        </references>
      </pivotArea>
    </format>
    <format dxfId="1702">
      <pivotArea dataOnly="0" labelOnly="1" outline="0" fieldPosition="0">
        <references count="4">
          <reference field="5" count="1" selected="0">
            <x v="27"/>
          </reference>
          <reference field="6" count="1" selected="0">
            <x v="17"/>
          </reference>
          <reference field="9" count="1" selected="0">
            <x v="0"/>
          </reference>
          <reference field="10" count="1">
            <x v="1"/>
          </reference>
        </references>
      </pivotArea>
    </format>
    <format dxfId="1701">
      <pivotArea dataOnly="0" labelOnly="1" outline="0" fieldPosition="0">
        <references count="4">
          <reference field="5" count="1" selected="0">
            <x v="226"/>
          </reference>
          <reference field="6" count="1" selected="0">
            <x v="18"/>
          </reference>
          <reference field="9" count="1" selected="0">
            <x v="0"/>
          </reference>
          <reference field="10" count="1">
            <x v="1"/>
          </reference>
        </references>
      </pivotArea>
    </format>
    <format dxfId="1700">
      <pivotArea dataOnly="0" labelOnly="1" outline="0" fieldPosition="0">
        <references count="4">
          <reference field="5" count="1" selected="0">
            <x v="163"/>
          </reference>
          <reference field="6" count="1" selected="0">
            <x v="19"/>
          </reference>
          <reference field="9" count="1" selected="0">
            <x v="0"/>
          </reference>
          <reference field="10" count="1">
            <x v="1"/>
          </reference>
        </references>
      </pivotArea>
    </format>
    <format dxfId="1699">
      <pivotArea dataOnly="0" labelOnly="1" outline="0" fieldPosition="0">
        <references count="4">
          <reference field="5" count="1" selected="0">
            <x v="209"/>
          </reference>
          <reference field="6" count="1" selected="0">
            <x v="20"/>
          </reference>
          <reference field="9" count="1" selected="0">
            <x v="0"/>
          </reference>
          <reference field="10" count="1">
            <x v="0"/>
          </reference>
        </references>
      </pivotArea>
    </format>
    <format dxfId="1698">
      <pivotArea dataOnly="0" labelOnly="1" outline="0" fieldPosition="0">
        <references count="4">
          <reference field="5" count="1" selected="0">
            <x v="333"/>
          </reference>
          <reference field="6" count="1" selected="0">
            <x v="21"/>
          </reference>
          <reference field="9" count="1" selected="0">
            <x v="0"/>
          </reference>
          <reference field="10" count="1">
            <x v="1"/>
          </reference>
        </references>
      </pivotArea>
    </format>
    <format dxfId="1697">
      <pivotArea dataOnly="0" labelOnly="1" outline="0" fieldPosition="0">
        <references count="4">
          <reference field="5" count="1" selected="0">
            <x v="27"/>
          </reference>
          <reference field="6" count="1" selected="0">
            <x v="22"/>
          </reference>
          <reference field="9" count="1" selected="0">
            <x v="0"/>
          </reference>
          <reference field="10" count="1">
            <x v="1"/>
          </reference>
        </references>
      </pivotArea>
    </format>
    <format dxfId="1696">
      <pivotArea dataOnly="0" labelOnly="1" outline="0" fieldPosition="0">
        <references count="4">
          <reference field="5" count="1" selected="0">
            <x v="226"/>
          </reference>
          <reference field="6" count="1" selected="0">
            <x v="23"/>
          </reference>
          <reference field="9" count="1" selected="0">
            <x v="0"/>
          </reference>
          <reference field="10" count="1">
            <x v="1"/>
          </reference>
        </references>
      </pivotArea>
    </format>
    <format dxfId="1695">
      <pivotArea dataOnly="0" labelOnly="1" outline="0" fieldPosition="0">
        <references count="4">
          <reference field="5" count="1" selected="0">
            <x v="163"/>
          </reference>
          <reference field="6" count="1" selected="0">
            <x v="24"/>
          </reference>
          <reference field="9" count="1" selected="0">
            <x v="0"/>
          </reference>
          <reference field="10" count="1">
            <x v="1"/>
          </reference>
        </references>
      </pivotArea>
    </format>
    <format dxfId="1694">
      <pivotArea dataOnly="0" labelOnly="1" outline="0" fieldPosition="0">
        <references count="4">
          <reference field="5" count="1" selected="0">
            <x v="334"/>
          </reference>
          <reference field="6" count="1" selected="0">
            <x v="25"/>
          </reference>
          <reference field="9" count="1" selected="0">
            <x v="0"/>
          </reference>
          <reference field="10" count="1">
            <x v="0"/>
          </reference>
        </references>
      </pivotArea>
    </format>
    <format dxfId="1693">
      <pivotArea dataOnly="0" labelOnly="1" outline="0" fieldPosition="0">
        <references count="4">
          <reference field="5" count="1" selected="0">
            <x v="335"/>
          </reference>
          <reference field="6" count="1" selected="0">
            <x v="26"/>
          </reference>
          <reference field="9" count="1" selected="0">
            <x v="0"/>
          </reference>
          <reference field="10" count="1">
            <x v="1"/>
          </reference>
        </references>
      </pivotArea>
    </format>
    <format dxfId="1692">
      <pivotArea dataOnly="0" labelOnly="1" outline="0" fieldPosition="0">
        <references count="4">
          <reference field="5" count="1" selected="0">
            <x v="336"/>
          </reference>
          <reference field="6" count="1" selected="0">
            <x v="27"/>
          </reference>
          <reference field="9" count="1" selected="0">
            <x v="0"/>
          </reference>
          <reference field="10" count="1">
            <x v="1"/>
          </reference>
        </references>
      </pivotArea>
    </format>
    <format dxfId="1691">
      <pivotArea dataOnly="0" labelOnly="1" outline="0" fieldPosition="0">
        <references count="4">
          <reference field="5" count="1" selected="0">
            <x v="175"/>
          </reference>
          <reference field="6" count="1" selected="0">
            <x v="28"/>
          </reference>
          <reference field="9" count="1" selected="0">
            <x v="0"/>
          </reference>
          <reference field="10" count="1">
            <x v="2"/>
          </reference>
        </references>
      </pivotArea>
    </format>
    <format dxfId="1690">
      <pivotArea dataOnly="0" labelOnly="1" outline="0" fieldPosition="0">
        <references count="4">
          <reference field="5" count="1" selected="0">
            <x v="7"/>
          </reference>
          <reference field="6" count="1" selected="0">
            <x v="29"/>
          </reference>
          <reference field="9" count="1" selected="0">
            <x v="0"/>
          </reference>
          <reference field="10" count="1">
            <x v="0"/>
          </reference>
        </references>
      </pivotArea>
    </format>
    <format dxfId="1689">
      <pivotArea dataOnly="0" labelOnly="1" outline="0" fieldPosition="0">
        <references count="4">
          <reference field="5" count="1" selected="0">
            <x v="337"/>
          </reference>
          <reference field="6" count="1" selected="0">
            <x v="30"/>
          </reference>
          <reference field="9" count="1" selected="0">
            <x v="0"/>
          </reference>
          <reference field="10" count="1">
            <x v="1"/>
          </reference>
        </references>
      </pivotArea>
    </format>
    <format dxfId="1688">
      <pivotArea dataOnly="0" labelOnly="1" outline="0" fieldPosition="0">
        <references count="4">
          <reference field="5" count="1" selected="0">
            <x v="338"/>
          </reference>
          <reference field="6" count="1" selected="0">
            <x v="31"/>
          </reference>
          <reference field="9" count="1" selected="0">
            <x v="0"/>
          </reference>
          <reference field="10" count="1">
            <x v="1"/>
          </reference>
        </references>
      </pivotArea>
    </format>
    <format dxfId="1687">
      <pivotArea dataOnly="0" labelOnly="1" outline="0" fieldPosition="0">
        <references count="4">
          <reference field="5" count="1" selected="0">
            <x v="339"/>
          </reference>
          <reference field="6" count="1" selected="0">
            <x v="32"/>
          </reference>
          <reference field="9" count="1" selected="0">
            <x v="0"/>
          </reference>
          <reference field="10" count="1">
            <x v="1"/>
          </reference>
        </references>
      </pivotArea>
    </format>
    <format dxfId="1686">
      <pivotArea dataOnly="0" labelOnly="1" outline="0" fieldPosition="0">
        <references count="4">
          <reference field="5" count="1" selected="0">
            <x v="340"/>
          </reference>
          <reference field="6" count="1" selected="0">
            <x v="33"/>
          </reference>
          <reference field="9" count="1" selected="0">
            <x v="0"/>
          </reference>
          <reference field="10" count="1">
            <x v="1"/>
          </reference>
        </references>
      </pivotArea>
    </format>
    <format dxfId="1685">
      <pivotArea dataOnly="0" labelOnly="1" outline="0" fieldPosition="0">
        <references count="4">
          <reference field="5" count="1" selected="0">
            <x v="341"/>
          </reference>
          <reference field="6" count="1" selected="0">
            <x v="34"/>
          </reference>
          <reference field="9" count="1" selected="0">
            <x v="0"/>
          </reference>
          <reference field="10" count="1">
            <x v="1"/>
          </reference>
        </references>
      </pivotArea>
    </format>
    <format dxfId="1684">
      <pivotArea dataOnly="0" labelOnly="1" outline="0" fieldPosition="0">
        <references count="4">
          <reference field="5" count="1" selected="0">
            <x v="342"/>
          </reference>
          <reference field="6" count="1" selected="0">
            <x v="35"/>
          </reference>
          <reference field="9" count="1" selected="0">
            <x v="0"/>
          </reference>
          <reference field="10" count="1">
            <x v="1"/>
          </reference>
        </references>
      </pivotArea>
    </format>
    <format dxfId="1683">
      <pivotArea dataOnly="0" labelOnly="1" outline="0" fieldPosition="0">
        <references count="4">
          <reference field="5" count="1" selected="0">
            <x v="343"/>
          </reference>
          <reference field="6" count="1" selected="0">
            <x v="36"/>
          </reference>
          <reference field="9" count="1" selected="0">
            <x v="0"/>
          </reference>
          <reference field="10" count="1">
            <x v="1"/>
          </reference>
        </references>
      </pivotArea>
    </format>
    <format dxfId="1682">
      <pivotArea dataOnly="0" labelOnly="1" outline="0" fieldPosition="0">
        <references count="4">
          <reference field="5" count="1" selected="0">
            <x v="344"/>
          </reference>
          <reference field="6" count="1" selected="0">
            <x v="37"/>
          </reference>
          <reference field="9" count="1" selected="0">
            <x v="0"/>
          </reference>
          <reference field="10" count="1">
            <x v="1"/>
          </reference>
        </references>
      </pivotArea>
    </format>
    <format dxfId="1681">
      <pivotArea dataOnly="0" labelOnly="1" outline="0" fieldPosition="0">
        <references count="4">
          <reference field="5" count="1" selected="0">
            <x v="345"/>
          </reference>
          <reference field="6" count="1" selected="0">
            <x v="38"/>
          </reference>
          <reference field="9" count="1" selected="0">
            <x v="0"/>
          </reference>
          <reference field="10" count="1">
            <x v="1"/>
          </reference>
        </references>
      </pivotArea>
    </format>
    <format dxfId="1680">
      <pivotArea dataOnly="0" labelOnly="1" outline="0" fieldPosition="0">
        <references count="4">
          <reference field="5" count="1" selected="0">
            <x v="346"/>
          </reference>
          <reference field="6" count="1" selected="0">
            <x v="39"/>
          </reference>
          <reference field="9" count="1" selected="0">
            <x v="0"/>
          </reference>
          <reference field="10" count="1">
            <x v="1"/>
          </reference>
        </references>
      </pivotArea>
    </format>
    <format dxfId="1679">
      <pivotArea dataOnly="0" labelOnly="1" outline="0" fieldPosition="0">
        <references count="4">
          <reference field="5" count="1" selected="0">
            <x v="347"/>
          </reference>
          <reference field="6" count="1" selected="0">
            <x v="40"/>
          </reference>
          <reference field="9" count="1" selected="0">
            <x v="0"/>
          </reference>
          <reference field="10" count="1">
            <x v="0"/>
          </reference>
        </references>
      </pivotArea>
    </format>
    <format dxfId="1678">
      <pivotArea dataOnly="0" labelOnly="1" outline="0" fieldPosition="0">
        <references count="4">
          <reference field="5" count="1" selected="0">
            <x v="348"/>
          </reference>
          <reference field="6" count="1" selected="0">
            <x v="41"/>
          </reference>
          <reference field="9" count="1" selected="0">
            <x v="0"/>
          </reference>
          <reference field="10" count="1">
            <x v="1"/>
          </reference>
        </references>
      </pivotArea>
    </format>
    <format dxfId="1677">
      <pivotArea dataOnly="0" labelOnly="1" outline="0" fieldPosition="0">
        <references count="4">
          <reference field="5" count="1" selected="0">
            <x v="349"/>
          </reference>
          <reference field="6" count="1" selected="0">
            <x v="42"/>
          </reference>
          <reference field="9" count="1" selected="0">
            <x v="0"/>
          </reference>
          <reference field="10" count="1">
            <x v="1"/>
          </reference>
        </references>
      </pivotArea>
    </format>
    <format dxfId="1676">
      <pivotArea dataOnly="0" labelOnly="1" outline="0" fieldPosition="0">
        <references count="4">
          <reference field="5" count="1" selected="0">
            <x v="350"/>
          </reference>
          <reference field="6" count="1" selected="0">
            <x v="43"/>
          </reference>
          <reference field="9" count="1" selected="0">
            <x v="0"/>
          </reference>
          <reference field="10" count="1">
            <x v="1"/>
          </reference>
        </references>
      </pivotArea>
    </format>
    <format dxfId="1675">
      <pivotArea dataOnly="0" labelOnly="1" outline="0" fieldPosition="0">
        <references count="4">
          <reference field="5" count="1" selected="0">
            <x v="351"/>
          </reference>
          <reference field="6" count="1" selected="0">
            <x v="44"/>
          </reference>
          <reference field="9" count="1" selected="0">
            <x v="0"/>
          </reference>
          <reference field="10" count="1">
            <x v="1"/>
          </reference>
        </references>
      </pivotArea>
    </format>
    <format dxfId="1674">
      <pivotArea dataOnly="0" labelOnly="1" outline="0" fieldPosition="0">
        <references count="4">
          <reference field="5" count="1" selected="0">
            <x v="352"/>
          </reference>
          <reference field="6" count="1" selected="0">
            <x v="45"/>
          </reference>
          <reference field="9" count="1" selected="0">
            <x v="0"/>
          </reference>
          <reference field="10" count="1">
            <x v="1"/>
          </reference>
        </references>
      </pivotArea>
    </format>
    <format dxfId="1673">
      <pivotArea dataOnly="0" labelOnly="1" outline="0" fieldPosition="0">
        <references count="4">
          <reference field="5" count="1" selected="0">
            <x v="104"/>
          </reference>
          <reference field="6" count="1" selected="0">
            <x v="46"/>
          </reference>
          <reference field="9" count="1" selected="0">
            <x v="0"/>
          </reference>
          <reference field="10" count="1">
            <x v="0"/>
          </reference>
        </references>
      </pivotArea>
    </format>
    <format dxfId="1672">
      <pivotArea dataOnly="0" labelOnly="1" outline="0" fieldPosition="0">
        <references count="4">
          <reference field="5" count="1" selected="0">
            <x v="337"/>
          </reference>
          <reference field="6" count="1" selected="0">
            <x v="47"/>
          </reference>
          <reference field="9" count="1" selected="0">
            <x v="0"/>
          </reference>
          <reference field="10" count="1">
            <x v="1"/>
          </reference>
        </references>
      </pivotArea>
    </format>
    <format dxfId="1671">
      <pivotArea dataOnly="0" labelOnly="1" outline="0" fieldPosition="0">
        <references count="4">
          <reference field="5" count="1" selected="0">
            <x v="338"/>
          </reference>
          <reference field="6" count="1" selected="0">
            <x v="48"/>
          </reference>
          <reference field="9" count="1" selected="0">
            <x v="0"/>
          </reference>
          <reference field="10" count="1">
            <x v="1"/>
          </reference>
        </references>
      </pivotArea>
    </format>
    <format dxfId="1670">
      <pivotArea dataOnly="0" labelOnly="1" outline="0" fieldPosition="0">
        <references count="4">
          <reference field="5" count="1" selected="0">
            <x v="339"/>
          </reference>
          <reference field="6" count="1" selected="0">
            <x v="49"/>
          </reference>
          <reference field="9" count="1" selected="0">
            <x v="0"/>
          </reference>
          <reference field="10" count="1">
            <x v="1"/>
          </reference>
        </references>
      </pivotArea>
    </format>
    <format dxfId="1669">
      <pivotArea dataOnly="0" labelOnly="1" outline="0" fieldPosition="0">
        <references count="4">
          <reference field="5" count="1" selected="0">
            <x v="340"/>
          </reference>
          <reference field="6" count="1" selected="0">
            <x v="50"/>
          </reference>
          <reference field="9" count="1" selected="0">
            <x v="0"/>
          </reference>
          <reference field="10" count="1">
            <x v="1"/>
          </reference>
        </references>
      </pivotArea>
    </format>
    <format dxfId="1668">
      <pivotArea dataOnly="0" labelOnly="1" outline="0" fieldPosition="0">
        <references count="4">
          <reference field="5" count="1" selected="0">
            <x v="341"/>
          </reference>
          <reference field="6" count="1" selected="0">
            <x v="51"/>
          </reference>
          <reference field="9" count="1" selected="0">
            <x v="0"/>
          </reference>
          <reference field="10" count="1">
            <x v="1"/>
          </reference>
        </references>
      </pivotArea>
    </format>
    <format dxfId="1667">
      <pivotArea dataOnly="0" labelOnly="1" outline="0" fieldPosition="0">
        <references count="4">
          <reference field="5" count="1" selected="0">
            <x v="342"/>
          </reference>
          <reference field="6" count="1" selected="0">
            <x v="52"/>
          </reference>
          <reference field="9" count="1" selected="0">
            <x v="0"/>
          </reference>
          <reference field="10" count="1">
            <x v="1"/>
          </reference>
        </references>
      </pivotArea>
    </format>
    <format dxfId="1666">
      <pivotArea dataOnly="0" labelOnly="1" outline="0" fieldPosition="0">
        <references count="4">
          <reference field="5" count="1" selected="0">
            <x v="343"/>
          </reference>
          <reference field="6" count="1" selected="0">
            <x v="53"/>
          </reference>
          <reference field="9" count="1" selected="0">
            <x v="0"/>
          </reference>
          <reference field="10" count="1">
            <x v="1"/>
          </reference>
        </references>
      </pivotArea>
    </format>
    <format dxfId="1665">
      <pivotArea dataOnly="0" labelOnly="1" outline="0" fieldPosition="0">
        <references count="4">
          <reference field="5" count="1" selected="0">
            <x v="344"/>
          </reference>
          <reference field="6" count="1" selected="0">
            <x v="54"/>
          </reference>
          <reference field="9" count="1" selected="0">
            <x v="0"/>
          </reference>
          <reference field="10" count="1">
            <x v="1"/>
          </reference>
        </references>
      </pivotArea>
    </format>
    <format dxfId="1664">
      <pivotArea dataOnly="0" labelOnly="1" outline="0" fieldPosition="0">
        <references count="4">
          <reference field="5" count="1" selected="0">
            <x v="345"/>
          </reference>
          <reference field="6" count="1" selected="0">
            <x v="55"/>
          </reference>
          <reference field="9" count="1" selected="0">
            <x v="0"/>
          </reference>
          <reference field="10" count="1">
            <x v="1"/>
          </reference>
        </references>
      </pivotArea>
    </format>
    <format dxfId="1663">
      <pivotArea dataOnly="0" labelOnly="1" outline="0" fieldPosition="0">
        <references count="4">
          <reference field="5" count="1" selected="0">
            <x v="346"/>
          </reference>
          <reference field="6" count="1" selected="0">
            <x v="56"/>
          </reference>
          <reference field="9" count="1" selected="0">
            <x v="0"/>
          </reference>
          <reference field="10" count="1">
            <x v="1"/>
          </reference>
        </references>
      </pivotArea>
    </format>
    <format dxfId="1662">
      <pivotArea dataOnly="0" labelOnly="1" outline="0" fieldPosition="0">
        <references count="4">
          <reference field="5" count="1" selected="0">
            <x v="353"/>
          </reference>
          <reference field="6" count="1" selected="0">
            <x v="57"/>
          </reference>
          <reference field="9" count="1" selected="0">
            <x v="0"/>
          </reference>
          <reference field="10" count="1">
            <x v="0"/>
          </reference>
        </references>
      </pivotArea>
    </format>
    <format dxfId="1661">
      <pivotArea dataOnly="0" labelOnly="1" outline="0" fieldPosition="0">
        <references count="4">
          <reference field="5" count="1" selected="0">
            <x v="348"/>
          </reference>
          <reference field="6" count="1" selected="0">
            <x v="58"/>
          </reference>
          <reference field="9" count="1" selected="0">
            <x v="0"/>
          </reference>
          <reference field="10" count="1">
            <x v="1"/>
          </reference>
        </references>
      </pivotArea>
    </format>
    <format dxfId="1660">
      <pivotArea dataOnly="0" labelOnly="1" outline="0" fieldPosition="0">
        <references count="4">
          <reference field="5" count="1" selected="0">
            <x v="349"/>
          </reference>
          <reference field="6" count="1" selected="0">
            <x v="59"/>
          </reference>
          <reference field="9" count="1" selected="0">
            <x v="0"/>
          </reference>
          <reference field="10" count="1">
            <x v="1"/>
          </reference>
        </references>
      </pivotArea>
    </format>
    <format dxfId="1659">
      <pivotArea dataOnly="0" labelOnly="1" outline="0" fieldPosition="0">
        <references count="4">
          <reference field="5" count="1" selected="0">
            <x v="350"/>
          </reference>
          <reference field="6" count="1" selected="0">
            <x v="60"/>
          </reference>
          <reference field="9" count="1" selected="0">
            <x v="0"/>
          </reference>
          <reference field="10" count="1">
            <x v="1"/>
          </reference>
        </references>
      </pivotArea>
    </format>
    <format dxfId="1658">
      <pivotArea dataOnly="0" labelOnly="1" outline="0" fieldPosition="0">
        <references count="4">
          <reference field="5" count="1" selected="0">
            <x v="351"/>
          </reference>
          <reference field="6" count="1" selected="0">
            <x v="61"/>
          </reference>
          <reference field="9" count="1" selected="0">
            <x v="0"/>
          </reference>
          <reference field="10" count="1">
            <x v="1"/>
          </reference>
        </references>
      </pivotArea>
    </format>
    <format dxfId="1657">
      <pivotArea dataOnly="0" labelOnly="1" outline="0" fieldPosition="0">
        <references count="4">
          <reference field="5" count="1" selected="0">
            <x v="352"/>
          </reference>
          <reference field="6" count="1" selected="0">
            <x v="62"/>
          </reference>
          <reference field="9" count="1" selected="0">
            <x v="0"/>
          </reference>
          <reference field="10" count="1">
            <x v="1"/>
          </reference>
        </references>
      </pivotArea>
    </format>
    <format dxfId="1656">
      <pivotArea dataOnly="0" labelOnly="1" outline="0" fieldPosition="0">
        <references count="4">
          <reference field="5" count="1" selected="0">
            <x v="187"/>
          </reference>
          <reference field="6" count="1" selected="0">
            <x v="63"/>
          </reference>
          <reference field="9" count="1" selected="0">
            <x v="0"/>
          </reference>
          <reference field="10" count="1">
            <x v="0"/>
          </reference>
        </references>
      </pivotArea>
    </format>
    <format dxfId="1655">
      <pivotArea dataOnly="0" labelOnly="1" outline="0" fieldPosition="0">
        <references count="4">
          <reference field="5" count="1" selected="0">
            <x v="337"/>
          </reference>
          <reference field="6" count="1" selected="0">
            <x v="64"/>
          </reference>
          <reference field="9" count="1" selected="0">
            <x v="0"/>
          </reference>
          <reference field="10" count="1">
            <x v="1"/>
          </reference>
        </references>
      </pivotArea>
    </format>
    <format dxfId="1654">
      <pivotArea dataOnly="0" labelOnly="1" outline="0" fieldPosition="0">
        <references count="4">
          <reference field="5" count="1" selected="0">
            <x v="338"/>
          </reference>
          <reference field="6" count="1" selected="0">
            <x v="65"/>
          </reference>
          <reference field="9" count="1" selected="0">
            <x v="0"/>
          </reference>
          <reference field="10" count="1">
            <x v="1"/>
          </reference>
        </references>
      </pivotArea>
    </format>
    <format dxfId="1653">
      <pivotArea dataOnly="0" labelOnly="1" outline="0" fieldPosition="0">
        <references count="4">
          <reference field="5" count="1" selected="0">
            <x v="339"/>
          </reference>
          <reference field="6" count="1" selected="0">
            <x v="66"/>
          </reference>
          <reference field="9" count="1" selected="0">
            <x v="0"/>
          </reference>
          <reference field="10" count="1">
            <x v="1"/>
          </reference>
        </references>
      </pivotArea>
    </format>
    <format dxfId="1652">
      <pivotArea dataOnly="0" labelOnly="1" outline="0" fieldPosition="0">
        <references count="4">
          <reference field="5" count="1" selected="0">
            <x v="354"/>
          </reference>
          <reference field="6" count="1" selected="0">
            <x v="67"/>
          </reference>
          <reference field="9" count="1" selected="0">
            <x v="0"/>
          </reference>
          <reference field="10" count="1">
            <x v="1"/>
          </reference>
        </references>
      </pivotArea>
    </format>
    <format dxfId="1651">
      <pivotArea dataOnly="0" labelOnly="1" outline="0" fieldPosition="0">
        <references count="4">
          <reference field="5" count="1" selected="0">
            <x v="81"/>
          </reference>
          <reference field="6" count="1" selected="0">
            <x v="68"/>
          </reference>
          <reference field="9" count="1" selected="0">
            <x v="0"/>
          </reference>
          <reference field="10" count="1">
            <x v="1"/>
          </reference>
        </references>
      </pivotArea>
    </format>
    <format dxfId="1650">
      <pivotArea dataOnly="0" labelOnly="1" outline="0" fieldPosition="0">
        <references count="4">
          <reference field="5" count="1" selected="0">
            <x v="84"/>
          </reference>
          <reference field="6" count="1" selected="0">
            <x v="69"/>
          </reference>
          <reference field="9" count="1" selected="0">
            <x v="0"/>
          </reference>
          <reference field="10" count="1">
            <x v="1"/>
          </reference>
        </references>
      </pivotArea>
    </format>
    <format dxfId="1649">
      <pivotArea dataOnly="0" labelOnly="1" outline="0" fieldPosition="0">
        <references count="4">
          <reference field="5" count="1" selected="0">
            <x v="87"/>
          </reference>
          <reference field="6" count="1" selected="0">
            <x v="70"/>
          </reference>
          <reference field="9" count="1" selected="0">
            <x v="0"/>
          </reference>
          <reference field="10" count="1">
            <x v="1"/>
          </reference>
        </references>
      </pivotArea>
    </format>
    <format dxfId="1648">
      <pivotArea dataOnly="0" labelOnly="1" outline="0" fieldPosition="0">
        <references count="4">
          <reference field="5" count="1" selected="0">
            <x v="355"/>
          </reference>
          <reference field="6" count="1" selected="0">
            <x v="71"/>
          </reference>
          <reference field="9" count="1" selected="0">
            <x v="0"/>
          </reference>
          <reference field="10" count="1">
            <x v="1"/>
          </reference>
        </references>
      </pivotArea>
    </format>
    <format dxfId="1647">
      <pivotArea dataOnly="0" labelOnly="1" outline="0" fieldPosition="0">
        <references count="4">
          <reference field="5" count="1" selected="0">
            <x v="342"/>
          </reference>
          <reference field="6" count="1" selected="0">
            <x v="72"/>
          </reference>
          <reference field="9" count="1" selected="0">
            <x v="0"/>
          </reference>
          <reference field="10" count="1">
            <x v="1"/>
          </reference>
        </references>
      </pivotArea>
    </format>
    <format dxfId="1646">
      <pivotArea dataOnly="0" labelOnly="1" outline="0" fieldPosition="0">
        <references count="4">
          <reference field="5" count="1" selected="0">
            <x v="343"/>
          </reference>
          <reference field="6" count="1" selected="0">
            <x v="73"/>
          </reference>
          <reference field="9" count="1" selected="0">
            <x v="0"/>
          </reference>
          <reference field="10" count="1">
            <x v="1"/>
          </reference>
        </references>
      </pivotArea>
    </format>
    <format dxfId="1645">
      <pivotArea dataOnly="0" labelOnly="1" outline="0" fieldPosition="0">
        <references count="4">
          <reference field="5" count="1" selected="0">
            <x v="344"/>
          </reference>
          <reference field="6" count="1" selected="0">
            <x v="74"/>
          </reference>
          <reference field="9" count="1" selected="0">
            <x v="0"/>
          </reference>
          <reference field="10" count="1">
            <x v="1"/>
          </reference>
        </references>
      </pivotArea>
    </format>
    <format dxfId="1644">
      <pivotArea dataOnly="0" labelOnly="1" outline="0" fieldPosition="0">
        <references count="4">
          <reference field="5" count="1" selected="0">
            <x v="356"/>
          </reference>
          <reference field="6" count="1" selected="0">
            <x v="75"/>
          </reference>
          <reference field="9" count="1" selected="0">
            <x v="0"/>
          </reference>
          <reference field="10" count="1">
            <x v="1"/>
          </reference>
        </references>
      </pivotArea>
    </format>
    <format dxfId="1643">
      <pivotArea dataOnly="0" labelOnly="1" outline="0" fieldPosition="0">
        <references count="4">
          <reference field="5" count="1" selected="0">
            <x v="80"/>
          </reference>
          <reference field="6" count="1" selected="0">
            <x v="76"/>
          </reference>
          <reference field="9" count="1" selected="0">
            <x v="0"/>
          </reference>
          <reference field="10" count="1">
            <x v="1"/>
          </reference>
        </references>
      </pivotArea>
    </format>
    <format dxfId="1642">
      <pivotArea dataOnly="0" labelOnly="1" outline="0" fieldPosition="0">
        <references count="4">
          <reference field="5" count="1" selected="0">
            <x v="83"/>
          </reference>
          <reference field="6" count="1" selected="0">
            <x v="77"/>
          </reference>
          <reference field="9" count="1" selected="0">
            <x v="0"/>
          </reference>
          <reference field="10" count="1">
            <x v="1"/>
          </reference>
        </references>
      </pivotArea>
    </format>
    <format dxfId="1641">
      <pivotArea dataOnly="0" labelOnly="1" outline="0" fieldPosition="0">
        <references count="4">
          <reference field="5" count="1" selected="0">
            <x v="86"/>
          </reference>
          <reference field="6" count="1" selected="0">
            <x v="78"/>
          </reference>
          <reference field="9" count="1" selected="0">
            <x v="0"/>
          </reference>
          <reference field="10" count="1">
            <x v="1"/>
          </reference>
        </references>
      </pivotArea>
    </format>
    <format dxfId="1640">
      <pivotArea dataOnly="0" labelOnly="1" outline="0" fieldPosition="0">
        <references count="4">
          <reference field="5" count="1" selected="0">
            <x v="357"/>
          </reference>
          <reference field="6" count="1" selected="0">
            <x v="79"/>
          </reference>
          <reference field="9" count="1" selected="0">
            <x v="0"/>
          </reference>
          <reference field="10" count="1">
            <x v="1"/>
          </reference>
        </references>
      </pivotArea>
    </format>
    <format dxfId="1639">
      <pivotArea dataOnly="0" labelOnly="1" outline="0" fieldPosition="0">
        <references count="4">
          <reference field="5" count="1" selected="0">
            <x v="358"/>
          </reference>
          <reference field="6" count="1" selected="0">
            <x v="80"/>
          </reference>
          <reference field="9" count="1" selected="0">
            <x v="0"/>
          </reference>
          <reference field="10" count="1">
            <x v="0"/>
          </reference>
        </references>
      </pivotArea>
    </format>
    <format dxfId="1638">
      <pivotArea dataOnly="0" labelOnly="1" outline="0" fieldPosition="0">
        <references count="4">
          <reference field="5" count="1" selected="0">
            <x v="348"/>
          </reference>
          <reference field="6" count="1" selected="0">
            <x v="81"/>
          </reference>
          <reference field="9" count="1" selected="0">
            <x v="0"/>
          </reference>
          <reference field="10" count="1">
            <x v="1"/>
          </reference>
        </references>
      </pivotArea>
    </format>
    <format dxfId="1637">
      <pivotArea dataOnly="0" labelOnly="1" outline="0" fieldPosition="0">
        <references count="4">
          <reference field="5" count="1" selected="0">
            <x v="349"/>
          </reference>
          <reference field="6" count="1" selected="0">
            <x v="82"/>
          </reference>
          <reference field="9" count="1" selected="0">
            <x v="0"/>
          </reference>
          <reference field="10" count="1">
            <x v="1"/>
          </reference>
        </references>
      </pivotArea>
    </format>
    <format dxfId="1636">
      <pivotArea dataOnly="0" labelOnly="1" outline="0" fieldPosition="0">
        <references count="4">
          <reference field="5" count="1" selected="0">
            <x v="350"/>
          </reference>
          <reference field="6" count="1" selected="0">
            <x v="83"/>
          </reference>
          <reference field="9" count="1" selected="0">
            <x v="0"/>
          </reference>
          <reference field="10" count="1">
            <x v="1"/>
          </reference>
        </references>
      </pivotArea>
    </format>
    <format dxfId="1635">
      <pivotArea dataOnly="0" labelOnly="1" outline="0" fieldPosition="0">
        <references count="4">
          <reference field="5" count="1" selected="0">
            <x v="359"/>
          </reference>
          <reference field="6" count="1" selected="0">
            <x v="84"/>
          </reference>
          <reference field="9" count="1" selected="0">
            <x v="0"/>
          </reference>
          <reference field="10" count="1">
            <x v="1"/>
          </reference>
        </references>
      </pivotArea>
    </format>
    <format dxfId="1634">
      <pivotArea dataOnly="0" labelOnly="1" outline="0" fieldPosition="0">
        <references count="4">
          <reference field="5" count="1" selected="0">
            <x v="79"/>
          </reference>
          <reference field="6" count="1" selected="0">
            <x v="85"/>
          </reference>
          <reference field="9" count="1" selected="0">
            <x v="0"/>
          </reference>
          <reference field="10" count="1">
            <x v="1"/>
          </reference>
        </references>
      </pivotArea>
    </format>
    <format dxfId="1633">
      <pivotArea dataOnly="0" labelOnly="1" outline="0" fieldPosition="0">
        <references count="4">
          <reference field="5" count="1" selected="0">
            <x v="82"/>
          </reference>
          <reference field="6" count="1" selected="0">
            <x v="86"/>
          </reference>
          <reference field="9" count="1" selected="0">
            <x v="0"/>
          </reference>
          <reference field="10" count="1">
            <x v="1"/>
          </reference>
        </references>
      </pivotArea>
    </format>
    <format dxfId="1632">
      <pivotArea dataOnly="0" labelOnly="1" outline="0" fieldPosition="0">
        <references count="4">
          <reference field="5" count="1" selected="0">
            <x v="85"/>
          </reference>
          <reference field="6" count="1" selected="0">
            <x v="87"/>
          </reference>
          <reference field="9" count="1" selected="0">
            <x v="0"/>
          </reference>
          <reference field="10" count="1">
            <x v="1"/>
          </reference>
        </references>
      </pivotArea>
    </format>
    <format dxfId="1631">
      <pivotArea dataOnly="0" labelOnly="1" outline="0" fieldPosition="0">
        <references count="4">
          <reference field="5" count="1" selected="0">
            <x v="360"/>
          </reference>
          <reference field="6" count="1" selected="0">
            <x v="88"/>
          </reference>
          <reference field="9" count="1" selected="0">
            <x v="0"/>
          </reference>
          <reference field="10" count="1">
            <x v="1"/>
          </reference>
        </references>
      </pivotArea>
    </format>
    <format dxfId="1630">
      <pivotArea dataOnly="0" labelOnly="1" outline="0" fieldPosition="0">
        <references count="4">
          <reference field="5" count="1" selected="0">
            <x v="90"/>
          </reference>
          <reference field="6" count="1" selected="0">
            <x v="89"/>
          </reference>
          <reference field="9" count="1" selected="0">
            <x v="0"/>
          </reference>
          <reference field="10" count="1">
            <x v="0"/>
          </reference>
        </references>
      </pivotArea>
    </format>
    <format dxfId="1629">
      <pivotArea dataOnly="0" labelOnly="1" outline="0" fieldPosition="0">
        <references count="4">
          <reference field="5" count="1" selected="0">
            <x v="118"/>
          </reference>
          <reference field="6" count="1" selected="0">
            <x v="90"/>
          </reference>
          <reference field="9" count="1" selected="0">
            <x v="0"/>
          </reference>
          <reference field="10" count="1">
            <x v="1"/>
          </reference>
        </references>
      </pivotArea>
    </format>
    <format dxfId="1628">
      <pivotArea dataOnly="0" labelOnly="1" outline="0" fieldPosition="0">
        <references count="4">
          <reference field="5" count="1" selected="0">
            <x v="361"/>
          </reference>
          <reference field="6" count="1" selected="0">
            <x v="91"/>
          </reference>
          <reference field="9" count="1" selected="0">
            <x v="0"/>
          </reference>
          <reference field="10" count="1">
            <x v="1"/>
          </reference>
        </references>
      </pivotArea>
    </format>
    <format dxfId="1627">
      <pivotArea dataOnly="0" labelOnly="1" outline="0" fieldPosition="0">
        <references count="4">
          <reference field="5" count="1" selected="0">
            <x v="362"/>
          </reference>
          <reference field="6" count="1" selected="0">
            <x v="92"/>
          </reference>
          <reference field="9" count="1" selected="0">
            <x v="0"/>
          </reference>
          <reference field="10" count="1">
            <x v="1"/>
          </reference>
        </references>
      </pivotArea>
    </format>
    <format dxfId="1626">
      <pivotArea dataOnly="0" labelOnly="1" outline="0" fieldPosition="0">
        <references count="4">
          <reference field="5" count="1" selected="0">
            <x v="229"/>
          </reference>
          <reference field="6" count="1" selected="0">
            <x v="93"/>
          </reference>
          <reference field="9" count="1" selected="0">
            <x v="0"/>
          </reference>
          <reference field="10" count="1">
            <x v="1"/>
          </reference>
        </references>
      </pivotArea>
    </format>
    <format dxfId="1625">
      <pivotArea dataOnly="0" labelOnly="1" outline="0" fieldPosition="0">
        <references count="4">
          <reference field="5" count="1" selected="0">
            <x v="363"/>
          </reference>
          <reference field="6" count="1" selected="0">
            <x v="94"/>
          </reference>
          <reference field="9" count="1" selected="0">
            <x v="0"/>
          </reference>
          <reference field="10" count="1">
            <x v="0"/>
          </reference>
        </references>
      </pivotArea>
    </format>
    <format dxfId="1624">
      <pivotArea dataOnly="0" labelOnly="1" outline="0" fieldPosition="0">
        <references count="4">
          <reference field="5" count="1" selected="0">
            <x v="364"/>
          </reference>
          <reference field="6" count="1" selected="0">
            <x v="95"/>
          </reference>
          <reference field="9" count="1" selected="0">
            <x v="0"/>
          </reference>
          <reference field="10" count="1">
            <x v="1"/>
          </reference>
        </references>
      </pivotArea>
    </format>
    <format dxfId="1623">
      <pivotArea dataOnly="0" labelOnly="1" outline="0" fieldPosition="0">
        <references count="4">
          <reference field="5" count="1" selected="0">
            <x v="365"/>
          </reference>
          <reference field="6" count="1" selected="0">
            <x v="96"/>
          </reference>
          <reference field="9" count="1" selected="0">
            <x v="0"/>
          </reference>
          <reference field="10" count="1">
            <x v="1"/>
          </reference>
        </references>
      </pivotArea>
    </format>
    <format dxfId="1622">
      <pivotArea dataOnly="0" labelOnly="1" outline="0" fieldPosition="0">
        <references count="4">
          <reference field="5" count="1" selected="0">
            <x v="366"/>
          </reference>
          <reference field="6" count="1" selected="0">
            <x v="97"/>
          </reference>
          <reference field="9" count="1" selected="0">
            <x v="0"/>
          </reference>
          <reference field="10" count="1">
            <x v="2"/>
          </reference>
        </references>
      </pivotArea>
    </format>
    <format dxfId="1621">
      <pivotArea dataOnly="0" labelOnly="1" outline="0" fieldPosition="0">
        <references count="4">
          <reference field="5" count="1" selected="0">
            <x v="367"/>
          </reference>
          <reference field="6" count="1" selected="0">
            <x v="98"/>
          </reference>
          <reference field="9" count="1" selected="0">
            <x v="0"/>
          </reference>
          <reference field="10" count="1">
            <x v="0"/>
          </reference>
        </references>
      </pivotArea>
    </format>
    <format dxfId="1620">
      <pivotArea dataOnly="0" labelOnly="1" outline="0" fieldPosition="0">
        <references count="4">
          <reference field="5" count="1" selected="0">
            <x v="348"/>
          </reference>
          <reference field="6" count="1" selected="0">
            <x v="99"/>
          </reference>
          <reference field="9" count="1" selected="0">
            <x v="0"/>
          </reference>
          <reference field="10" count="1">
            <x v="1"/>
          </reference>
        </references>
      </pivotArea>
    </format>
    <format dxfId="1619">
      <pivotArea dataOnly="0" labelOnly="1" outline="0" fieldPosition="0">
        <references count="4">
          <reference field="5" count="1" selected="0">
            <x v="349"/>
          </reference>
          <reference field="6" count="1" selected="0">
            <x v="100"/>
          </reference>
          <reference field="9" count="1" selected="0">
            <x v="0"/>
          </reference>
          <reference field="10" count="1">
            <x v="1"/>
          </reference>
        </references>
      </pivotArea>
    </format>
    <format dxfId="1618">
      <pivotArea dataOnly="0" labelOnly="1" outline="0" fieldPosition="0">
        <references count="4">
          <reference field="5" count="1" selected="0">
            <x v="350"/>
          </reference>
          <reference field="6" count="1" selected="0">
            <x v="101"/>
          </reference>
          <reference field="9" count="1" selected="0">
            <x v="0"/>
          </reference>
          <reference field="10" count="1">
            <x v="1"/>
          </reference>
        </references>
      </pivotArea>
    </format>
    <format dxfId="1617">
      <pivotArea dataOnly="0" labelOnly="1" outline="0" fieldPosition="0">
        <references count="4">
          <reference field="5" count="1" selected="0">
            <x v="351"/>
          </reference>
          <reference field="6" count="1" selected="0">
            <x v="102"/>
          </reference>
          <reference field="9" count="1" selected="0">
            <x v="0"/>
          </reference>
          <reference field="10" count="1">
            <x v="1"/>
          </reference>
        </references>
      </pivotArea>
    </format>
    <format dxfId="1616">
      <pivotArea dataOnly="0" labelOnly="1" outline="0" fieldPosition="0">
        <references count="4">
          <reference field="5" count="1" selected="0">
            <x v="352"/>
          </reference>
          <reference field="6" count="1" selected="0">
            <x v="103"/>
          </reference>
          <reference field="9" count="1" selected="0">
            <x v="0"/>
          </reference>
          <reference field="10" count="1">
            <x v="1"/>
          </reference>
        </references>
      </pivotArea>
    </format>
    <format dxfId="1615">
      <pivotArea dataOnly="0" labelOnly="1" outline="0" fieldPosition="0">
        <references count="4">
          <reference field="5" count="1" selected="0">
            <x v="368"/>
          </reference>
          <reference field="6" count="1" selected="0">
            <x v="104"/>
          </reference>
          <reference field="9" count="1" selected="0">
            <x v="0"/>
          </reference>
          <reference field="10" count="1">
            <x v="0"/>
          </reference>
        </references>
      </pivotArea>
    </format>
    <format dxfId="1614">
      <pivotArea dataOnly="0" labelOnly="1" outline="0" fieldPosition="0">
        <references count="4">
          <reference field="5" count="1" selected="0">
            <x v="348"/>
          </reference>
          <reference field="6" count="1" selected="0">
            <x v="105"/>
          </reference>
          <reference field="9" count="1" selected="0">
            <x v="0"/>
          </reference>
          <reference field="10" count="1">
            <x v="1"/>
          </reference>
        </references>
      </pivotArea>
    </format>
    <format dxfId="1613">
      <pivotArea dataOnly="0" labelOnly="1" outline="0" fieldPosition="0">
        <references count="4">
          <reference field="5" count="1" selected="0">
            <x v="349"/>
          </reference>
          <reference field="6" count="1" selected="0">
            <x v="106"/>
          </reference>
          <reference field="9" count="1" selected="0">
            <x v="0"/>
          </reference>
          <reference field="10" count="1">
            <x v="1"/>
          </reference>
        </references>
      </pivotArea>
    </format>
    <format dxfId="1612">
      <pivotArea dataOnly="0" labelOnly="1" outline="0" fieldPosition="0">
        <references count="4">
          <reference field="5" count="1" selected="0">
            <x v="350"/>
          </reference>
          <reference field="6" count="1" selected="0">
            <x v="107"/>
          </reference>
          <reference field="9" count="1" selected="0">
            <x v="0"/>
          </reference>
          <reference field="10" count="1">
            <x v="1"/>
          </reference>
        </references>
      </pivotArea>
    </format>
    <format dxfId="1611">
      <pivotArea dataOnly="0" labelOnly="1" outline="0" fieldPosition="0">
        <references count="4">
          <reference field="5" count="1" selected="0">
            <x v="351"/>
          </reference>
          <reference field="6" count="1" selected="0">
            <x v="108"/>
          </reference>
          <reference field="9" count="1" selected="0">
            <x v="0"/>
          </reference>
          <reference field="10" count="1">
            <x v="1"/>
          </reference>
        </references>
      </pivotArea>
    </format>
    <format dxfId="1610">
      <pivotArea dataOnly="0" labelOnly="1" outline="0" fieldPosition="0">
        <references count="4">
          <reference field="5" count="1" selected="0">
            <x v="352"/>
          </reference>
          <reference field="6" count="1" selected="0">
            <x v="109"/>
          </reference>
          <reference field="9" count="1" selected="0">
            <x v="0"/>
          </reference>
          <reference field="10" count="1">
            <x v="1"/>
          </reference>
        </references>
      </pivotArea>
    </format>
    <format dxfId="1609">
      <pivotArea dataOnly="0" labelOnly="1" outline="0" fieldPosition="0">
        <references count="4">
          <reference field="5" count="1" selected="0">
            <x v="369"/>
          </reference>
          <reference field="6" count="1" selected="0">
            <x v="110"/>
          </reference>
          <reference field="9" count="1" selected="0">
            <x v="0"/>
          </reference>
          <reference field="10" count="1">
            <x v="0"/>
          </reference>
        </references>
      </pivotArea>
    </format>
    <format dxfId="1608">
      <pivotArea dataOnly="0" labelOnly="1" outline="0" fieldPosition="0">
        <references count="4">
          <reference field="5" count="1" selected="0">
            <x v="348"/>
          </reference>
          <reference field="6" count="1" selected="0">
            <x v="111"/>
          </reference>
          <reference field="9" count="1" selected="0">
            <x v="0"/>
          </reference>
          <reference field="10" count="1">
            <x v="1"/>
          </reference>
        </references>
      </pivotArea>
    </format>
    <format dxfId="1607">
      <pivotArea dataOnly="0" labelOnly="1" outline="0" fieldPosition="0">
        <references count="4">
          <reference field="5" count="1" selected="0">
            <x v="349"/>
          </reference>
          <reference field="6" count="1" selected="0">
            <x v="112"/>
          </reference>
          <reference field="9" count="1" selected="0">
            <x v="0"/>
          </reference>
          <reference field="10" count="1">
            <x v="1"/>
          </reference>
        </references>
      </pivotArea>
    </format>
    <format dxfId="1606">
      <pivotArea dataOnly="0" labelOnly="1" outline="0" fieldPosition="0">
        <references count="4">
          <reference field="5" count="1" selected="0">
            <x v="350"/>
          </reference>
          <reference field="6" count="1" selected="0">
            <x v="113"/>
          </reference>
          <reference field="9" count="1" selected="0">
            <x v="0"/>
          </reference>
          <reference field="10" count="1">
            <x v="1"/>
          </reference>
        </references>
      </pivotArea>
    </format>
    <format dxfId="1605">
      <pivotArea dataOnly="0" labelOnly="1" outline="0" fieldPosition="0">
        <references count="4">
          <reference field="5" count="1" selected="0">
            <x v="351"/>
          </reference>
          <reference field="6" count="1" selected="0">
            <x v="114"/>
          </reference>
          <reference field="9" count="1" selected="0">
            <x v="0"/>
          </reference>
          <reference field="10" count="1">
            <x v="1"/>
          </reference>
        </references>
      </pivotArea>
    </format>
    <format dxfId="1604">
      <pivotArea dataOnly="0" labelOnly="1" outline="0" fieldPosition="0">
        <references count="4">
          <reference field="5" count="1" selected="0">
            <x v="352"/>
          </reference>
          <reference field="6" count="1" selected="0">
            <x v="115"/>
          </reference>
          <reference field="9" count="1" selected="0">
            <x v="0"/>
          </reference>
          <reference field="10" count="1">
            <x v="1"/>
          </reference>
        </references>
      </pivotArea>
    </format>
    <format dxfId="1603">
      <pivotArea dataOnly="0" labelOnly="1" outline="0" fieldPosition="0">
        <references count="4">
          <reference field="5" count="1" selected="0">
            <x v="370"/>
          </reference>
          <reference field="6" count="1" selected="0">
            <x v="116"/>
          </reference>
          <reference field="9" count="1" selected="0">
            <x v="0"/>
          </reference>
          <reference field="10" count="1">
            <x v="0"/>
          </reference>
        </references>
      </pivotArea>
    </format>
    <format dxfId="1602">
      <pivotArea dataOnly="0" labelOnly="1" outline="0" fieldPosition="0">
        <references count="4">
          <reference field="5" count="1" selected="0">
            <x v="348"/>
          </reference>
          <reference field="6" count="1" selected="0">
            <x v="117"/>
          </reference>
          <reference field="9" count="1" selected="0">
            <x v="0"/>
          </reference>
          <reference field="10" count="1">
            <x v="1"/>
          </reference>
        </references>
      </pivotArea>
    </format>
    <format dxfId="1601">
      <pivotArea dataOnly="0" labelOnly="1" outline="0" fieldPosition="0">
        <references count="4">
          <reference field="5" count="1" selected="0">
            <x v="349"/>
          </reference>
          <reference field="6" count="1" selected="0">
            <x v="118"/>
          </reference>
          <reference field="9" count="1" selected="0">
            <x v="0"/>
          </reference>
          <reference field="10" count="1">
            <x v="1"/>
          </reference>
        </references>
      </pivotArea>
    </format>
    <format dxfId="1600">
      <pivotArea dataOnly="0" labelOnly="1" outline="0" fieldPosition="0">
        <references count="4">
          <reference field="5" count="1" selected="0">
            <x v="350"/>
          </reference>
          <reference field="6" count="1" selected="0">
            <x v="119"/>
          </reference>
          <reference field="9" count="1" selected="0">
            <x v="0"/>
          </reference>
          <reference field="10" count="1">
            <x v="1"/>
          </reference>
        </references>
      </pivotArea>
    </format>
    <format dxfId="1599">
      <pivotArea dataOnly="0" labelOnly="1" outline="0" fieldPosition="0">
        <references count="4">
          <reference field="5" count="1" selected="0">
            <x v="351"/>
          </reference>
          <reference field="6" count="1" selected="0">
            <x v="120"/>
          </reference>
          <reference field="9" count="1" selected="0">
            <x v="0"/>
          </reference>
          <reference field="10" count="1">
            <x v="1"/>
          </reference>
        </references>
      </pivotArea>
    </format>
    <format dxfId="1598">
      <pivotArea dataOnly="0" labelOnly="1" outline="0" fieldPosition="0">
        <references count="4">
          <reference field="5" count="1" selected="0">
            <x v="352"/>
          </reference>
          <reference field="6" count="1" selected="0">
            <x v="121"/>
          </reference>
          <reference field="9" count="1" selected="0">
            <x v="0"/>
          </reference>
          <reference field="10" count="1">
            <x v="1"/>
          </reference>
        </references>
      </pivotArea>
    </format>
    <format dxfId="1597">
      <pivotArea dataOnly="0" labelOnly="1" outline="0" fieldPosition="0">
        <references count="4">
          <reference field="5" count="1" selected="0">
            <x v="371"/>
          </reference>
          <reference field="6" count="1" selected="0">
            <x v="122"/>
          </reference>
          <reference field="9" count="1" selected="0">
            <x v="0"/>
          </reference>
          <reference field="10" count="1">
            <x v="0"/>
          </reference>
        </references>
      </pivotArea>
    </format>
    <format dxfId="1596">
      <pivotArea dataOnly="0" labelOnly="1" outline="0" fieldPosition="0">
        <references count="4">
          <reference field="5" count="1" selected="0">
            <x v="348"/>
          </reference>
          <reference field="6" count="1" selected="0">
            <x v="123"/>
          </reference>
          <reference field="9" count="1" selected="0">
            <x v="0"/>
          </reference>
          <reference field="10" count="1">
            <x v="1"/>
          </reference>
        </references>
      </pivotArea>
    </format>
    <format dxfId="1595">
      <pivotArea dataOnly="0" labelOnly="1" outline="0" fieldPosition="0">
        <references count="4">
          <reference field="5" count="1" selected="0">
            <x v="349"/>
          </reference>
          <reference field="6" count="1" selected="0">
            <x v="124"/>
          </reference>
          <reference field="9" count="1" selected="0">
            <x v="0"/>
          </reference>
          <reference field="10" count="1">
            <x v="1"/>
          </reference>
        </references>
      </pivotArea>
    </format>
    <format dxfId="1594">
      <pivotArea dataOnly="0" labelOnly="1" outline="0" fieldPosition="0">
        <references count="4">
          <reference field="5" count="1" selected="0">
            <x v="350"/>
          </reference>
          <reference field="6" count="1" selected="0">
            <x v="125"/>
          </reference>
          <reference field="9" count="1" selected="0">
            <x v="0"/>
          </reference>
          <reference field="10" count="1">
            <x v="1"/>
          </reference>
        </references>
      </pivotArea>
    </format>
    <format dxfId="1593">
      <pivotArea dataOnly="0" labelOnly="1" outline="0" fieldPosition="0">
        <references count="4">
          <reference field="5" count="1" selected="0">
            <x v="351"/>
          </reference>
          <reference field="6" count="1" selected="0">
            <x v="126"/>
          </reference>
          <reference field="9" count="1" selected="0">
            <x v="0"/>
          </reference>
          <reference field="10" count="1">
            <x v="1"/>
          </reference>
        </references>
      </pivotArea>
    </format>
    <format dxfId="1592">
      <pivotArea dataOnly="0" labelOnly="1" outline="0" fieldPosition="0">
        <references count="4">
          <reference field="5" count="1" selected="0">
            <x v="352"/>
          </reference>
          <reference field="6" count="1" selected="0">
            <x v="127"/>
          </reference>
          <reference field="9" count="1" selected="0">
            <x v="0"/>
          </reference>
          <reference field="10" count="1">
            <x v="1"/>
          </reference>
        </references>
      </pivotArea>
    </format>
    <format dxfId="1591">
      <pivotArea dataOnly="0" labelOnly="1" outline="0" fieldPosition="0">
        <references count="4">
          <reference field="5" count="1" selected="0">
            <x v="372"/>
          </reference>
          <reference field="6" count="1" selected="0">
            <x v="128"/>
          </reference>
          <reference field="9" count="1" selected="0">
            <x v="0"/>
          </reference>
          <reference field="10" count="1">
            <x v="0"/>
          </reference>
        </references>
      </pivotArea>
    </format>
    <format dxfId="1590">
      <pivotArea dataOnly="0" labelOnly="1" outline="0" fieldPosition="0">
        <references count="4">
          <reference field="5" count="1" selected="0">
            <x v="348"/>
          </reference>
          <reference field="6" count="1" selected="0">
            <x v="129"/>
          </reference>
          <reference field="9" count="1" selected="0">
            <x v="0"/>
          </reference>
          <reference field="10" count="1">
            <x v="1"/>
          </reference>
        </references>
      </pivotArea>
    </format>
    <format dxfId="1589">
      <pivotArea dataOnly="0" labelOnly="1" outline="0" fieldPosition="0">
        <references count="4">
          <reference field="5" count="1" selected="0">
            <x v="349"/>
          </reference>
          <reference field="6" count="1" selected="0">
            <x v="130"/>
          </reference>
          <reference field="9" count="1" selected="0">
            <x v="0"/>
          </reference>
          <reference field="10" count="1">
            <x v="1"/>
          </reference>
        </references>
      </pivotArea>
    </format>
    <format dxfId="1588">
      <pivotArea dataOnly="0" labelOnly="1" outline="0" fieldPosition="0">
        <references count="4">
          <reference field="5" count="1" selected="0">
            <x v="350"/>
          </reference>
          <reference field="6" count="1" selected="0">
            <x v="131"/>
          </reference>
          <reference field="9" count="1" selected="0">
            <x v="0"/>
          </reference>
          <reference field="10" count="1">
            <x v="1"/>
          </reference>
        </references>
      </pivotArea>
    </format>
    <format dxfId="1587">
      <pivotArea dataOnly="0" labelOnly="1" outline="0" fieldPosition="0">
        <references count="4">
          <reference field="5" count="1" selected="0">
            <x v="351"/>
          </reference>
          <reference field="6" count="1" selected="0">
            <x v="132"/>
          </reference>
          <reference field="9" count="1" selected="0">
            <x v="0"/>
          </reference>
          <reference field="10" count="1">
            <x v="1"/>
          </reference>
        </references>
      </pivotArea>
    </format>
    <format dxfId="1586">
      <pivotArea dataOnly="0" labelOnly="1" outline="0" fieldPosition="0">
        <references count="4">
          <reference field="5" count="1" selected="0">
            <x v="352"/>
          </reference>
          <reference field="6" count="1" selected="0">
            <x v="133"/>
          </reference>
          <reference field="9" count="1" selected="0">
            <x v="0"/>
          </reference>
          <reference field="10" count="1">
            <x v="1"/>
          </reference>
        </references>
      </pivotArea>
    </format>
    <format dxfId="1585">
      <pivotArea dataOnly="0" labelOnly="1" outline="0" fieldPosition="0">
        <references count="4">
          <reference field="5" count="1" selected="0">
            <x v="373"/>
          </reference>
          <reference field="6" count="1" selected="0">
            <x v="134"/>
          </reference>
          <reference field="9" count="1" selected="0">
            <x v="0"/>
          </reference>
          <reference field="10" count="1">
            <x v="0"/>
          </reference>
        </references>
      </pivotArea>
    </format>
    <format dxfId="1584">
      <pivotArea dataOnly="0" labelOnly="1" outline="0" fieldPosition="0">
        <references count="4">
          <reference field="5" count="1" selected="0">
            <x v="348"/>
          </reference>
          <reference field="6" count="1" selected="0">
            <x v="135"/>
          </reference>
          <reference field="9" count="1" selected="0">
            <x v="0"/>
          </reference>
          <reference field="10" count="1">
            <x v="1"/>
          </reference>
        </references>
      </pivotArea>
    </format>
    <format dxfId="1583">
      <pivotArea dataOnly="0" labelOnly="1" outline="0" fieldPosition="0">
        <references count="4">
          <reference field="5" count="1" selected="0">
            <x v="349"/>
          </reference>
          <reference field="6" count="1" selected="0">
            <x v="136"/>
          </reference>
          <reference field="9" count="1" selected="0">
            <x v="0"/>
          </reference>
          <reference field="10" count="1">
            <x v="1"/>
          </reference>
        </references>
      </pivotArea>
    </format>
    <format dxfId="1582">
      <pivotArea dataOnly="0" labelOnly="1" outline="0" fieldPosition="0">
        <references count="4">
          <reference field="5" count="1" selected="0">
            <x v="350"/>
          </reference>
          <reference field="6" count="1" selected="0">
            <x v="137"/>
          </reference>
          <reference field="9" count="1" selected="0">
            <x v="0"/>
          </reference>
          <reference field="10" count="1">
            <x v="1"/>
          </reference>
        </references>
      </pivotArea>
    </format>
    <format dxfId="1581">
      <pivotArea dataOnly="0" labelOnly="1" outline="0" fieldPosition="0">
        <references count="4">
          <reference field="5" count="1" selected="0">
            <x v="351"/>
          </reference>
          <reference field="6" count="1" selected="0">
            <x v="138"/>
          </reference>
          <reference field="9" count="1" selected="0">
            <x v="0"/>
          </reference>
          <reference field="10" count="1">
            <x v="1"/>
          </reference>
        </references>
      </pivotArea>
    </format>
    <format dxfId="1580">
      <pivotArea dataOnly="0" labelOnly="1" outline="0" fieldPosition="0">
        <references count="4">
          <reference field="5" count="1" selected="0">
            <x v="352"/>
          </reference>
          <reference field="6" count="1" selected="0">
            <x v="139"/>
          </reference>
          <reference field="9" count="1" selected="0">
            <x v="0"/>
          </reference>
          <reference field="10" count="1">
            <x v="1"/>
          </reference>
        </references>
      </pivotArea>
    </format>
    <format dxfId="1579">
      <pivotArea dataOnly="0" labelOnly="1" outline="0" fieldPosition="0">
        <references count="4">
          <reference field="5" count="1" selected="0">
            <x v="374"/>
          </reference>
          <reference field="6" count="1" selected="0">
            <x v="140"/>
          </reference>
          <reference field="9" count="1" selected="0">
            <x v="0"/>
          </reference>
          <reference field="10" count="1">
            <x v="0"/>
          </reference>
        </references>
      </pivotArea>
    </format>
    <format dxfId="1578">
      <pivotArea dataOnly="0" labelOnly="1" outline="0" fieldPosition="0">
        <references count="4">
          <reference field="5" count="1" selected="0">
            <x v="348"/>
          </reference>
          <reference field="6" count="1" selected="0">
            <x v="141"/>
          </reference>
          <reference field="9" count="1" selected="0">
            <x v="0"/>
          </reference>
          <reference field="10" count="1">
            <x v="1"/>
          </reference>
        </references>
      </pivotArea>
    </format>
    <format dxfId="1577">
      <pivotArea dataOnly="0" labelOnly="1" outline="0" fieldPosition="0">
        <references count="4">
          <reference field="5" count="1" selected="0">
            <x v="349"/>
          </reference>
          <reference field="6" count="1" selected="0">
            <x v="142"/>
          </reference>
          <reference field="9" count="1" selected="0">
            <x v="0"/>
          </reference>
          <reference field="10" count="1">
            <x v="1"/>
          </reference>
        </references>
      </pivotArea>
    </format>
    <format dxfId="1576">
      <pivotArea dataOnly="0" labelOnly="1" outline="0" fieldPosition="0">
        <references count="4">
          <reference field="5" count="1" selected="0">
            <x v="350"/>
          </reference>
          <reference field="6" count="1" selected="0">
            <x v="143"/>
          </reference>
          <reference field="9" count="1" selected="0">
            <x v="0"/>
          </reference>
          <reference field="10" count="1">
            <x v="1"/>
          </reference>
        </references>
      </pivotArea>
    </format>
    <format dxfId="1575">
      <pivotArea dataOnly="0" labelOnly="1" outline="0" fieldPosition="0">
        <references count="4">
          <reference field="5" count="1" selected="0">
            <x v="351"/>
          </reference>
          <reference field="6" count="1" selected="0">
            <x v="144"/>
          </reference>
          <reference field="9" count="1" selected="0">
            <x v="0"/>
          </reference>
          <reference field="10" count="1">
            <x v="1"/>
          </reference>
        </references>
      </pivotArea>
    </format>
    <format dxfId="1574">
      <pivotArea dataOnly="0" labelOnly="1" outline="0" fieldPosition="0">
        <references count="4">
          <reference field="5" count="1" selected="0">
            <x v="352"/>
          </reference>
          <reference field="6" count="1" selected="0">
            <x v="145"/>
          </reference>
          <reference field="9" count="1" selected="0">
            <x v="0"/>
          </reference>
          <reference field="10" count="1">
            <x v="1"/>
          </reference>
        </references>
      </pivotArea>
    </format>
    <format dxfId="1573">
      <pivotArea dataOnly="0" labelOnly="1" outline="0" fieldPosition="0">
        <references count="4">
          <reference field="5" count="1" selected="0">
            <x v="375"/>
          </reference>
          <reference field="6" count="1" selected="0">
            <x v="146"/>
          </reference>
          <reference field="9" count="1" selected="0">
            <x v="0"/>
          </reference>
          <reference field="10" count="1">
            <x v="0"/>
          </reference>
        </references>
      </pivotArea>
    </format>
    <format dxfId="1572">
      <pivotArea dataOnly="0" labelOnly="1" outline="0" fieldPosition="0">
        <references count="4">
          <reference field="5" count="1" selected="0">
            <x v="348"/>
          </reference>
          <reference field="6" count="1" selected="0">
            <x v="147"/>
          </reference>
          <reference field="9" count="1" selected="0">
            <x v="0"/>
          </reference>
          <reference field="10" count="1">
            <x v="1"/>
          </reference>
        </references>
      </pivotArea>
    </format>
    <format dxfId="1571">
      <pivotArea dataOnly="0" labelOnly="1" outline="0" fieldPosition="0">
        <references count="4">
          <reference field="5" count="1" selected="0">
            <x v="349"/>
          </reference>
          <reference field="6" count="1" selected="0">
            <x v="148"/>
          </reference>
          <reference field="9" count="1" selected="0">
            <x v="0"/>
          </reference>
          <reference field="10" count="1">
            <x v="1"/>
          </reference>
        </references>
      </pivotArea>
    </format>
    <format dxfId="1570">
      <pivotArea dataOnly="0" labelOnly="1" outline="0" fieldPosition="0">
        <references count="4">
          <reference field="5" count="1" selected="0">
            <x v="350"/>
          </reference>
          <reference field="6" count="1" selected="0">
            <x v="149"/>
          </reference>
          <reference field="9" count="1" selected="0">
            <x v="0"/>
          </reference>
          <reference field="10" count="1">
            <x v="1"/>
          </reference>
        </references>
      </pivotArea>
    </format>
    <format dxfId="1569">
      <pivotArea dataOnly="0" labelOnly="1" outline="0" fieldPosition="0">
        <references count="4">
          <reference field="5" count="1" selected="0">
            <x v="351"/>
          </reference>
          <reference field="6" count="1" selected="0">
            <x v="150"/>
          </reference>
          <reference field="9" count="1" selected="0">
            <x v="0"/>
          </reference>
          <reference field="10" count="1">
            <x v="1"/>
          </reference>
        </references>
      </pivotArea>
    </format>
    <format dxfId="1568">
      <pivotArea dataOnly="0" labelOnly="1" outline="0" fieldPosition="0">
        <references count="4">
          <reference field="5" count="1" selected="0">
            <x v="352"/>
          </reference>
          <reference field="6" count="1" selected="0">
            <x v="151"/>
          </reference>
          <reference field="9" count="1" selected="0">
            <x v="0"/>
          </reference>
          <reference field="10" count="1">
            <x v="1"/>
          </reference>
        </references>
      </pivotArea>
    </format>
    <format dxfId="1567">
      <pivotArea dataOnly="0" labelOnly="1" outline="0" fieldPosition="0">
        <references count="4">
          <reference field="5" count="1" selected="0">
            <x v="376"/>
          </reference>
          <reference field="6" count="1" selected="0">
            <x v="152"/>
          </reference>
          <reference field="9" count="1" selected="0">
            <x v="0"/>
          </reference>
          <reference field="10" count="1">
            <x v="0"/>
          </reference>
        </references>
      </pivotArea>
    </format>
    <format dxfId="1566">
      <pivotArea dataOnly="0" labelOnly="1" outline="0" fieldPosition="0">
        <references count="4">
          <reference field="5" count="1" selected="0">
            <x v="348"/>
          </reference>
          <reference field="6" count="1" selected="0">
            <x v="153"/>
          </reference>
          <reference field="9" count="1" selected="0">
            <x v="0"/>
          </reference>
          <reference field="10" count="1">
            <x v="1"/>
          </reference>
        </references>
      </pivotArea>
    </format>
    <format dxfId="1565">
      <pivotArea dataOnly="0" labelOnly="1" outline="0" fieldPosition="0">
        <references count="4">
          <reference field="5" count="1" selected="0">
            <x v="349"/>
          </reference>
          <reference field="6" count="1" selected="0">
            <x v="154"/>
          </reference>
          <reference field="9" count="1" selected="0">
            <x v="0"/>
          </reference>
          <reference field="10" count="1">
            <x v="1"/>
          </reference>
        </references>
      </pivotArea>
    </format>
    <format dxfId="1564">
      <pivotArea dataOnly="0" labelOnly="1" outline="0" fieldPosition="0">
        <references count="4">
          <reference field="5" count="1" selected="0">
            <x v="350"/>
          </reference>
          <reference field="6" count="1" selected="0">
            <x v="155"/>
          </reference>
          <reference field="9" count="1" selected="0">
            <x v="0"/>
          </reference>
          <reference field="10" count="1">
            <x v="1"/>
          </reference>
        </references>
      </pivotArea>
    </format>
    <format dxfId="1563">
      <pivotArea dataOnly="0" labelOnly="1" outline="0" fieldPosition="0">
        <references count="4">
          <reference field="5" count="1" selected="0">
            <x v="351"/>
          </reference>
          <reference field="6" count="1" selected="0">
            <x v="156"/>
          </reference>
          <reference field="9" count="1" selected="0">
            <x v="0"/>
          </reference>
          <reference field="10" count="1">
            <x v="1"/>
          </reference>
        </references>
      </pivotArea>
    </format>
    <format dxfId="1562">
      <pivotArea dataOnly="0" labelOnly="1" outline="0" fieldPosition="0">
        <references count="4">
          <reference field="5" count="1" selected="0">
            <x v="352"/>
          </reference>
          <reference field="6" count="1" selected="0">
            <x v="157"/>
          </reference>
          <reference field="9" count="1" selected="0">
            <x v="0"/>
          </reference>
          <reference field="10" count="1">
            <x v="1"/>
          </reference>
        </references>
      </pivotArea>
    </format>
    <format dxfId="1561">
      <pivotArea dataOnly="0" labelOnly="1" outline="0" fieldPosition="0">
        <references count="4">
          <reference field="5" count="1" selected="0">
            <x v="377"/>
          </reference>
          <reference field="6" count="1" selected="0">
            <x v="158"/>
          </reference>
          <reference field="9" count="1" selected="0">
            <x v="0"/>
          </reference>
          <reference field="10" count="1">
            <x v="0"/>
          </reference>
        </references>
      </pivotArea>
    </format>
    <format dxfId="1560">
      <pivotArea dataOnly="0" labelOnly="1" outline="0" fieldPosition="0">
        <references count="4">
          <reference field="5" count="1" selected="0">
            <x v="348"/>
          </reference>
          <reference field="6" count="1" selected="0">
            <x v="159"/>
          </reference>
          <reference field="9" count="1" selected="0">
            <x v="0"/>
          </reference>
          <reference field="10" count="1">
            <x v="1"/>
          </reference>
        </references>
      </pivotArea>
    </format>
    <format dxfId="1559">
      <pivotArea dataOnly="0" labelOnly="1" outline="0" fieldPosition="0">
        <references count="4">
          <reference field="5" count="1" selected="0">
            <x v="349"/>
          </reference>
          <reference field="6" count="1" selected="0">
            <x v="160"/>
          </reference>
          <reference field="9" count="1" selected="0">
            <x v="0"/>
          </reference>
          <reference field="10" count="1">
            <x v="1"/>
          </reference>
        </references>
      </pivotArea>
    </format>
    <format dxfId="1558">
      <pivotArea dataOnly="0" labelOnly="1" outline="0" fieldPosition="0">
        <references count="4">
          <reference field="5" count="1" selected="0">
            <x v="350"/>
          </reference>
          <reference field="6" count="1" selected="0">
            <x v="161"/>
          </reference>
          <reference field="9" count="1" selected="0">
            <x v="0"/>
          </reference>
          <reference field="10" count="1">
            <x v="1"/>
          </reference>
        </references>
      </pivotArea>
    </format>
    <format dxfId="1557">
      <pivotArea dataOnly="0" labelOnly="1" outline="0" fieldPosition="0">
        <references count="4">
          <reference field="5" count="1" selected="0">
            <x v="351"/>
          </reference>
          <reference field="6" count="1" selected="0">
            <x v="162"/>
          </reference>
          <reference field="9" count="1" selected="0">
            <x v="0"/>
          </reference>
          <reference field="10" count="1">
            <x v="1"/>
          </reference>
        </references>
      </pivotArea>
    </format>
    <format dxfId="1556">
      <pivotArea dataOnly="0" labelOnly="1" outline="0" fieldPosition="0">
        <references count="4">
          <reference field="5" count="1" selected="0">
            <x v="352"/>
          </reference>
          <reference field="6" count="1" selected="0">
            <x v="163"/>
          </reference>
          <reference field="9" count="1" selected="0">
            <x v="0"/>
          </reference>
          <reference field="10" count="1">
            <x v="1"/>
          </reference>
        </references>
      </pivotArea>
    </format>
    <format dxfId="1555">
      <pivotArea dataOnly="0" labelOnly="1" outline="0" fieldPosition="0">
        <references count="4">
          <reference field="5" count="1" selected="0">
            <x v="378"/>
          </reference>
          <reference field="6" count="1" selected="0">
            <x v="164"/>
          </reference>
          <reference field="9" count="1" selected="0">
            <x v="0"/>
          </reference>
          <reference field="10" count="1">
            <x v="0"/>
          </reference>
        </references>
      </pivotArea>
    </format>
    <format dxfId="1554">
      <pivotArea dataOnly="0" labelOnly="1" outline="0" fieldPosition="0">
        <references count="4">
          <reference field="5" count="1" selected="0">
            <x v="348"/>
          </reference>
          <reference field="6" count="1" selected="0">
            <x v="165"/>
          </reference>
          <reference field="9" count="1" selected="0">
            <x v="0"/>
          </reference>
          <reference field="10" count="1">
            <x v="1"/>
          </reference>
        </references>
      </pivotArea>
    </format>
    <format dxfId="1553">
      <pivotArea dataOnly="0" labelOnly="1" outline="0" fieldPosition="0">
        <references count="4">
          <reference field="5" count="1" selected="0">
            <x v="349"/>
          </reference>
          <reference field="6" count="1" selected="0">
            <x v="166"/>
          </reference>
          <reference field="9" count="1" selected="0">
            <x v="0"/>
          </reference>
          <reference field="10" count="1">
            <x v="1"/>
          </reference>
        </references>
      </pivotArea>
    </format>
    <format dxfId="1552">
      <pivotArea dataOnly="0" labelOnly="1" outline="0" fieldPosition="0">
        <references count="4">
          <reference field="5" count="1" selected="0">
            <x v="350"/>
          </reference>
          <reference field="6" count="1" selected="0">
            <x v="167"/>
          </reference>
          <reference field="9" count="1" selected="0">
            <x v="0"/>
          </reference>
          <reference field="10" count="1">
            <x v="1"/>
          </reference>
        </references>
      </pivotArea>
    </format>
    <format dxfId="1551">
      <pivotArea dataOnly="0" labelOnly="1" outline="0" fieldPosition="0">
        <references count="4">
          <reference field="5" count="1" selected="0">
            <x v="351"/>
          </reference>
          <reference field="6" count="1" selected="0">
            <x v="168"/>
          </reference>
          <reference field="9" count="1" selected="0">
            <x v="0"/>
          </reference>
          <reference field="10" count="1">
            <x v="1"/>
          </reference>
        </references>
      </pivotArea>
    </format>
    <format dxfId="1550">
      <pivotArea dataOnly="0" labelOnly="1" outline="0" fieldPosition="0">
        <references count="4">
          <reference field="5" count="1" selected="0">
            <x v="352"/>
          </reference>
          <reference field="6" count="1" selected="0">
            <x v="169"/>
          </reference>
          <reference field="9" count="1" selected="0">
            <x v="0"/>
          </reference>
          <reference field="10" count="1">
            <x v="1"/>
          </reference>
        </references>
      </pivotArea>
    </format>
    <format dxfId="1549">
      <pivotArea dataOnly="0" labelOnly="1" outline="0" fieldPosition="0">
        <references count="4">
          <reference field="5" count="1" selected="0">
            <x v="379"/>
          </reference>
          <reference field="6" count="1" selected="0">
            <x v="170"/>
          </reference>
          <reference field="9" count="1" selected="0">
            <x v="0"/>
          </reference>
          <reference field="10" count="1">
            <x v="0"/>
          </reference>
        </references>
      </pivotArea>
    </format>
    <format dxfId="1548">
      <pivotArea dataOnly="0" labelOnly="1" outline="0" fieldPosition="0">
        <references count="4">
          <reference field="5" count="1" selected="0">
            <x v="348"/>
          </reference>
          <reference field="6" count="1" selected="0">
            <x v="171"/>
          </reference>
          <reference field="9" count="1" selected="0">
            <x v="0"/>
          </reference>
          <reference field="10" count="1">
            <x v="1"/>
          </reference>
        </references>
      </pivotArea>
    </format>
    <format dxfId="1547">
      <pivotArea dataOnly="0" labelOnly="1" outline="0" fieldPosition="0">
        <references count="4">
          <reference field="5" count="1" selected="0">
            <x v="349"/>
          </reference>
          <reference field="6" count="1" selected="0">
            <x v="172"/>
          </reference>
          <reference field="9" count="1" selected="0">
            <x v="0"/>
          </reference>
          <reference field="10" count="1">
            <x v="1"/>
          </reference>
        </references>
      </pivotArea>
    </format>
    <format dxfId="1546">
      <pivotArea dataOnly="0" labelOnly="1" outline="0" fieldPosition="0">
        <references count="4">
          <reference field="5" count="1" selected="0">
            <x v="350"/>
          </reference>
          <reference field="6" count="1" selected="0">
            <x v="173"/>
          </reference>
          <reference field="9" count="1" selected="0">
            <x v="0"/>
          </reference>
          <reference field="10" count="1">
            <x v="1"/>
          </reference>
        </references>
      </pivotArea>
    </format>
    <format dxfId="1545">
      <pivotArea dataOnly="0" labelOnly="1" outline="0" fieldPosition="0">
        <references count="4">
          <reference field="5" count="1" selected="0">
            <x v="351"/>
          </reference>
          <reference field="6" count="1" selected="0">
            <x v="174"/>
          </reference>
          <reference field="9" count="1" selected="0">
            <x v="0"/>
          </reference>
          <reference field="10" count="1">
            <x v="1"/>
          </reference>
        </references>
      </pivotArea>
    </format>
    <format dxfId="1544">
      <pivotArea dataOnly="0" labelOnly="1" outline="0" fieldPosition="0">
        <references count="4">
          <reference field="5" count="1" selected="0">
            <x v="352"/>
          </reference>
          <reference field="6" count="1" selected="0">
            <x v="175"/>
          </reference>
          <reference field="9" count="1" selected="0">
            <x v="0"/>
          </reference>
          <reference field="10" count="1">
            <x v="1"/>
          </reference>
        </references>
      </pivotArea>
    </format>
    <format dxfId="1543">
      <pivotArea dataOnly="0" labelOnly="1" outline="0" fieldPosition="0">
        <references count="4">
          <reference field="5" count="1" selected="0">
            <x v="380"/>
          </reference>
          <reference field="6" count="1" selected="0">
            <x v="176"/>
          </reference>
          <reference field="9" count="1" selected="0">
            <x v="0"/>
          </reference>
          <reference field="10" count="1">
            <x v="0"/>
          </reference>
        </references>
      </pivotArea>
    </format>
    <format dxfId="1542">
      <pivotArea dataOnly="0" labelOnly="1" outline="0" fieldPosition="0">
        <references count="4">
          <reference field="5" count="1" selected="0">
            <x v="348"/>
          </reference>
          <reference field="6" count="1" selected="0">
            <x v="177"/>
          </reference>
          <reference field="9" count="1" selected="0">
            <x v="0"/>
          </reference>
          <reference field="10" count="1">
            <x v="1"/>
          </reference>
        </references>
      </pivotArea>
    </format>
    <format dxfId="1541">
      <pivotArea dataOnly="0" labelOnly="1" outline="0" fieldPosition="0">
        <references count="4">
          <reference field="5" count="1" selected="0">
            <x v="349"/>
          </reference>
          <reference field="6" count="1" selected="0">
            <x v="178"/>
          </reference>
          <reference field="9" count="1" selected="0">
            <x v="0"/>
          </reference>
          <reference field="10" count="1">
            <x v="1"/>
          </reference>
        </references>
      </pivotArea>
    </format>
    <format dxfId="1540">
      <pivotArea dataOnly="0" labelOnly="1" outline="0" fieldPosition="0">
        <references count="4">
          <reference field="5" count="1" selected="0">
            <x v="350"/>
          </reference>
          <reference field="6" count="1" selected="0">
            <x v="179"/>
          </reference>
          <reference field="9" count="1" selected="0">
            <x v="0"/>
          </reference>
          <reference field="10" count="1">
            <x v="1"/>
          </reference>
        </references>
      </pivotArea>
    </format>
    <format dxfId="1539">
      <pivotArea dataOnly="0" labelOnly="1" outline="0" fieldPosition="0">
        <references count="4">
          <reference field="5" count="1" selected="0">
            <x v="351"/>
          </reference>
          <reference field="6" count="1" selected="0">
            <x v="180"/>
          </reference>
          <reference field="9" count="1" selected="0">
            <x v="0"/>
          </reference>
          <reference field="10" count="1">
            <x v="1"/>
          </reference>
        </references>
      </pivotArea>
    </format>
    <format dxfId="1538">
      <pivotArea dataOnly="0" labelOnly="1" outline="0" fieldPosition="0">
        <references count="4">
          <reference field="5" count="1" selected="0">
            <x v="352"/>
          </reference>
          <reference field="6" count="1" selected="0">
            <x v="181"/>
          </reference>
          <reference field="9" count="1" selected="0">
            <x v="0"/>
          </reference>
          <reference field="10" count="1">
            <x v="1"/>
          </reference>
        </references>
      </pivotArea>
    </format>
    <format dxfId="1537">
      <pivotArea dataOnly="0" labelOnly="1" outline="0" fieldPosition="0">
        <references count="4">
          <reference field="5" count="1" selected="0">
            <x v="381"/>
          </reference>
          <reference field="6" count="1" selected="0">
            <x v="182"/>
          </reference>
          <reference field="9" count="1" selected="0">
            <x v="0"/>
          </reference>
          <reference field="10" count="1">
            <x v="0"/>
          </reference>
        </references>
      </pivotArea>
    </format>
    <format dxfId="1536">
      <pivotArea dataOnly="0" labelOnly="1" outline="0" fieldPosition="0">
        <references count="4">
          <reference field="5" count="1" selected="0">
            <x v="348"/>
          </reference>
          <reference field="6" count="1" selected="0">
            <x v="183"/>
          </reference>
          <reference field="9" count="1" selected="0">
            <x v="0"/>
          </reference>
          <reference field="10" count="1">
            <x v="1"/>
          </reference>
        </references>
      </pivotArea>
    </format>
    <format dxfId="1535">
      <pivotArea dataOnly="0" labelOnly="1" outline="0" fieldPosition="0">
        <references count="4">
          <reference field="5" count="1" selected="0">
            <x v="349"/>
          </reference>
          <reference field="6" count="1" selected="0">
            <x v="184"/>
          </reference>
          <reference field="9" count="1" selected="0">
            <x v="0"/>
          </reference>
          <reference field="10" count="1">
            <x v="1"/>
          </reference>
        </references>
      </pivotArea>
    </format>
    <format dxfId="1534">
      <pivotArea dataOnly="0" labelOnly="1" outline="0" fieldPosition="0">
        <references count="4">
          <reference field="5" count="1" selected="0">
            <x v="350"/>
          </reference>
          <reference field="6" count="1" selected="0">
            <x v="185"/>
          </reference>
          <reference field="9" count="1" selected="0">
            <x v="0"/>
          </reference>
          <reference field="10" count="1">
            <x v="1"/>
          </reference>
        </references>
      </pivotArea>
    </format>
    <format dxfId="1533">
      <pivotArea dataOnly="0" labelOnly="1" outline="0" fieldPosition="0">
        <references count="4">
          <reference field="5" count="1" selected="0">
            <x v="351"/>
          </reference>
          <reference field="6" count="1" selected="0">
            <x v="186"/>
          </reference>
          <reference field="9" count="1" selected="0">
            <x v="0"/>
          </reference>
          <reference field="10" count="1">
            <x v="1"/>
          </reference>
        </references>
      </pivotArea>
    </format>
    <format dxfId="1532">
      <pivotArea dataOnly="0" labelOnly="1" outline="0" fieldPosition="0">
        <references count="4">
          <reference field="5" count="1" selected="0">
            <x v="352"/>
          </reference>
          <reference field="6" count="1" selected="0">
            <x v="187"/>
          </reference>
          <reference field="9" count="1" selected="0">
            <x v="0"/>
          </reference>
          <reference field="10" count="1">
            <x v="1"/>
          </reference>
        </references>
      </pivotArea>
    </format>
    <format dxfId="1531">
      <pivotArea dataOnly="0" labelOnly="1" outline="0" fieldPosition="0">
        <references count="4">
          <reference field="5" count="1" selected="0">
            <x v="382"/>
          </reference>
          <reference field="6" count="1" selected="0">
            <x v="188"/>
          </reference>
          <reference field="9" count="1" selected="0">
            <x v="0"/>
          </reference>
          <reference field="10" count="1">
            <x v="0"/>
          </reference>
        </references>
      </pivotArea>
    </format>
    <format dxfId="1530">
      <pivotArea dataOnly="0" labelOnly="1" outline="0" fieldPosition="0">
        <references count="4">
          <reference field="5" count="1" selected="0">
            <x v="348"/>
          </reference>
          <reference field="6" count="1" selected="0">
            <x v="189"/>
          </reference>
          <reference field="9" count="1" selected="0">
            <x v="0"/>
          </reference>
          <reference field="10" count="1">
            <x v="1"/>
          </reference>
        </references>
      </pivotArea>
    </format>
    <format dxfId="1529">
      <pivotArea dataOnly="0" labelOnly="1" outline="0" fieldPosition="0">
        <references count="4">
          <reference field="5" count="1" selected="0">
            <x v="349"/>
          </reference>
          <reference field="6" count="1" selected="0">
            <x v="190"/>
          </reference>
          <reference field="9" count="1" selected="0">
            <x v="0"/>
          </reference>
          <reference field="10" count="1">
            <x v="1"/>
          </reference>
        </references>
      </pivotArea>
    </format>
    <format dxfId="1528">
      <pivotArea dataOnly="0" labelOnly="1" outline="0" fieldPosition="0">
        <references count="4">
          <reference field="5" count="1" selected="0">
            <x v="350"/>
          </reference>
          <reference field="6" count="1" selected="0">
            <x v="191"/>
          </reference>
          <reference field="9" count="1" selected="0">
            <x v="0"/>
          </reference>
          <reference field="10" count="1">
            <x v="1"/>
          </reference>
        </references>
      </pivotArea>
    </format>
    <format dxfId="1527">
      <pivotArea dataOnly="0" labelOnly="1" outline="0" fieldPosition="0">
        <references count="4">
          <reference field="5" count="1" selected="0">
            <x v="351"/>
          </reference>
          <reference field="6" count="1" selected="0">
            <x v="192"/>
          </reference>
          <reference field="9" count="1" selected="0">
            <x v="0"/>
          </reference>
          <reference field="10" count="1">
            <x v="1"/>
          </reference>
        </references>
      </pivotArea>
    </format>
    <format dxfId="1526">
      <pivotArea dataOnly="0" labelOnly="1" outline="0" fieldPosition="0">
        <references count="4">
          <reference field="5" count="1" selected="0">
            <x v="352"/>
          </reference>
          <reference field="6" count="1" selected="0">
            <x v="193"/>
          </reference>
          <reference field="9" count="1" selected="0">
            <x v="0"/>
          </reference>
          <reference field="10" count="1">
            <x v="1"/>
          </reference>
        </references>
      </pivotArea>
    </format>
    <format dxfId="1525">
      <pivotArea dataOnly="0" labelOnly="1" outline="0" fieldPosition="0">
        <references count="4">
          <reference field="5" count="1" selected="0">
            <x v="383"/>
          </reference>
          <reference field="6" count="1" selected="0">
            <x v="194"/>
          </reference>
          <reference field="9" count="1" selected="0">
            <x v="0"/>
          </reference>
          <reference field="10" count="1">
            <x v="0"/>
          </reference>
        </references>
      </pivotArea>
    </format>
    <format dxfId="1524">
      <pivotArea dataOnly="0" labelOnly="1" outline="0" fieldPosition="0">
        <references count="4">
          <reference field="5" count="1" selected="0">
            <x v="348"/>
          </reference>
          <reference field="6" count="1" selected="0">
            <x v="195"/>
          </reference>
          <reference field="9" count="1" selected="0">
            <x v="0"/>
          </reference>
          <reference field="10" count="1">
            <x v="1"/>
          </reference>
        </references>
      </pivotArea>
    </format>
    <format dxfId="1523">
      <pivotArea dataOnly="0" labelOnly="1" outline="0" fieldPosition="0">
        <references count="4">
          <reference field="5" count="1" selected="0">
            <x v="349"/>
          </reference>
          <reference field="6" count="1" selected="0">
            <x v="196"/>
          </reference>
          <reference field="9" count="1" selected="0">
            <x v="0"/>
          </reference>
          <reference field="10" count="1">
            <x v="1"/>
          </reference>
        </references>
      </pivotArea>
    </format>
    <format dxfId="1522">
      <pivotArea dataOnly="0" labelOnly="1" outline="0" fieldPosition="0">
        <references count="4">
          <reference field="5" count="1" selected="0">
            <x v="350"/>
          </reference>
          <reference field="6" count="1" selected="0">
            <x v="197"/>
          </reference>
          <reference field="9" count="1" selected="0">
            <x v="0"/>
          </reference>
          <reference field="10" count="1">
            <x v="1"/>
          </reference>
        </references>
      </pivotArea>
    </format>
    <format dxfId="1521">
      <pivotArea dataOnly="0" labelOnly="1" outline="0" fieldPosition="0">
        <references count="4">
          <reference field="5" count="1" selected="0">
            <x v="351"/>
          </reference>
          <reference field="6" count="1" selected="0">
            <x v="198"/>
          </reference>
          <reference field="9" count="1" selected="0">
            <x v="0"/>
          </reference>
          <reference field="10" count="1">
            <x v="1"/>
          </reference>
        </references>
      </pivotArea>
    </format>
    <format dxfId="1520">
      <pivotArea dataOnly="0" labelOnly="1" outline="0" fieldPosition="0">
        <references count="4">
          <reference field="5" count="1" selected="0">
            <x v="352"/>
          </reference>
          <reference field="6" count="1" selected="0">
            <x v="199"/>
          </reference>
          <reference field="9" count="1" selected="0">
            <x v="0"/>
          </reference>
          <reference field="10" count="1">
            <x v="1"/>
          </reference>
        </references>
      </pivotArea>
    </format>
    <format dxfId="1519">
      <pivotArea dataOnly="0" labelOnly="1" outline="0" fieldPosition="0">
        <references count="4">
          <reference field="5" count="1" selected="0">
            <x v="384"/>
          </reference>
          <reference field="6" count="1" selected="0">
            <x v="200"/>
          </reference>
          <reference field="9" count="1" selected="0">
            <x v="0"/>
          </reference>
          <reference field="10" count="1">
            <x v="0"/>
          </reference>
        </references>
      </pivotArea>
    </format>
    <format dxfId="1518">
      <pivotArea dataOnly="0" labelOnly="1" outline="0" fieldPosition="0">
        <references count="4">
          <reference field="5" count="1" selected="0">
            <x v="348"/>
          </reference>
          <reference field="6" count="1" selected="0">
            <x v="201"/>
          </reference>
          <reference field="9" count="1" selected="0">
            <x v="0"/>
          </reference>
          <reference field="10" count="1">
            <x v="1"/>
          </reference>
        </references>
      </pivotArea>
    </format>
    <format dxfId="1517">
      <pivotArea dataOnly="0" labelOnly="1" outline="0" fieldPosition="0">
        <references count="4">
          <reference field="5" count="1" selected="0">
            <x v="349"/>
          </reference>
          <reference field="6" count="1" selected="0">
            <x v="202"/>
          </reference>
          <reference field="9" count="1" selected="0">
            <x v="0"/>
          </reference>
          <reference field="10" count="1">
            <x v="1"/>
          </reference>
        </references>
      </pivotArea>
    </format>
    <format dxfId="1516">
      <pivotArea dataOnly="0" labelOnly="1" outline="0" fieldPosition="0">
        <references count="4">
          <reference field="5" count="1" selected="0">
            <x v="350"/>
          </reference>
          <reference field="6" count="1" selected="0">
            <x v="203"/>
          </reference>
          <reference field="9" count="1" selected="0">
            <x v="0"/>
          </reference>
          <reference field="10" count="1">
            <x v="1"/>
          </reference>
        </references>
      </pivotArea>
    </format>
    <format dxfId="1515">
      <pivotArea dataOnly="0" labelOnly="1" outline="0" fieldPosition="0">
        <references count="4">
          <reference field="5" count="1" selected="0">
            <x v="351"/>
          </reference>
          <reference field="6" count="1" selected="0">
            <x v="204"/>
          </reference>
          <reference field="9" count="1" selected="0">
            <x v="0"/>
          </reference>
          <reference field="10" count="1">
            <x v="1"/>
          </reference>
        </references>
      </pivotArea>
    </format>
    <format dxfId="1514">
      <pivotArea dataOnly="0" labelOnly="1" outline="0" fieldPosition="0">
        <references count="4">
          <reference field="5" count="1" selected="0">
            <x v="352"/>
          </reference>
          <reference field="6" count="1" selected="0">
            <x v="205"/>
          </reference>
          <reference field="9" count="1" selected="0">
            <x v="0"/>
          </reference>
          <reference field="10" count="1">
            <x v="1"/>
          </reference>
        </references>
      </pivotArea>
    </format>
    <format dxfId="1513">
      <pivotArea dataOnly="0" labelOnly="1" outline="0" fieldPosition="0">
        <references count="4">
          <reference field="5" count="1" selected="0">
            <x v="385"/>
          </reference>
          <reference field="6" count="1" selected="0">
            <x v="206"/>
          </reference>
          <reference field="9" count="1" selected="0">
            <x v="0"/>
          </reference>
          <reference field="10" count="1">
            <x v="0"/>
          </reference>
        </references>
      </pivotArea>
    </format>
    <format dxfId="1512">
      <pivotArea dataOnly="0" labelOnly="1" outline="0" fieldPosition="0">
        <references count="4">
          <reference field="5" count="1" selected="0">
            <x v="348"/>
          </reference>
          <reference field="6" count="1" selected="0">
            <x v="207"/>
          </reference>
          <reference field="9" count="1" selected="0">
            <x v="0"/>
          </reference>
          <reference field="10" count="1">
            <x v="1"/>
          </reference>
        </references>
      </pivotArea>
    </format>
    <format dxfId="1511">
      <pivotArea dataOnly="0" labelOnly="1" outline="0" fieldPosition="0">
        <references count="4">
          <reference field="5" count="1" selected="0">
            <x v="349"/>
          </reference>
          <reference field="6" count="1" selected="0">
            <x v="208"/>
          </reference>
          <reference field="9" count="1" selected="0">
            <x v="0"/>
          </reference>
          <reference field="10" count="1">
            <x v="1"/>
          </reference>
        </references>
      </pivotArea>
    </format>
    <format dxfId="1510">
      <pivotArea dataOnly="0" labelOnly="1" outline="0" fieldPosition="0">
        <references count="4">
          <reference field="5" count="1" selected="0">
            <x v="350"/>
          </reference>
          <reference field="6" count="1" selected="0">
            <x v="209"/>
          </reference>
          <reference field="9" count="1" selected="0">
            <x v="0"/>
          </reference>
          <reference field="10" count="1">
            <x v="1"/>
          </reference>
        </references>
      </pivotArea>
    </format>
    <format dxfId="1509">
      <pivotArea dataOnly="0" labelOnly="1" outline="0" fieldPosition="0">
        <references count="4">
          <reference field="5" count="1" selected="0">
            <x v="351"/>
          </reference>
          <reference field="6" count="1" selected="0">
            <x v="210"/>
          </reference>
          <reference field="9" count="1" selected="0">
            <x v="0"/>
          </reference>
          <reference field="10" count="1">
            <x v="1"/>
          </reference>
        </references>
      </pivotArea>
    </format>
    <format dxfId="1508">
      <pivotArea dataOnly="0" labelOnly="1" outline="0" fieldPosition="0">
        <references count="4">
          <reference field="5" count="1" selected="0">
            <x v="352"/>
          </reference>
          <reference field="6" count="1" selected="0">
            <x v="211"/>
          </reference>
          <reference field="9" count="1" selected="0">
            <x v="0"/>
          </reference>
          <reference field="10" count="1">
            <x v="1"/>
          </reference>
        </references>
      </pivotArea>
    </format>
    <format dxfId="1507">
      <pivotArea dataOnly="0" labelOnly="1" outline="0" fieldPosition="0">
        <references count="4">
          <reference field="5" count="1" selected="0">
            <x v="386"/>
          </reference>
          <reference field="6" count="1" selected="0">
            <x v="212"/>
          </reference>
          <reference field="9" count="1" selected="0">
            <x v="0"/>
          </reference>
          <reference field="10" count="1">
            <x v="0"/>
          </reference>
        </references>
      </pivotArea>
    </format>
    <format dxfId="1506">
      <pivotArea dataOnly="0" labelOnly="1" outline="0" fieldPosition="0">
        <references count="4">
          <reference field="5" count="1" selected="0">
            <x v="348"/>
          </reference>
          <reference field="6" count="1" selected="0">
            <x v="213"/>
          </reference>
          <reference field="9" count="1" selected="0">
            <x v="0"/>
          </reference>
          <reference field="10" count="1">
            <x v="1"/>
          </reference>
        </references>
      </pivotArea>
    </format>
    <format dxfId="1505">
      <pivotArea dataOnly="0" labelOnly="1" outline="0" fieldPosition="0">
        <references count="4">
          <reference field="5" count="1" selected="0">
            <x v="349"/>
          </reference>
          <reference field="6" count="1" selected="0">
            <x v="214"/>
          </reference>
          <reference field="9" count="1" selected="0">
            <x v="0"/>
          </reference>
          <reference field="10" count="1">
            <x v="1"/>
          </reference>
        </references>
      </pivotArea>
    </format>
    <format dxfId="1504">
      <pivotArea dataOnly="0" labelOnly="1" outline="0" fieldPosition="0">
        <references count="4">
          <reference field="5" count="1" selected="0">
            <x v="350"/>
          </reference>
          <reference field="6" count="1" selected="0">
            <x v="215"/>
          </reference>
          <reference field="9" count="1" selected="0">
            <x v="0"/>
          </reference>
          <reference field="10" count="1">
            <x v="1"/>
          </reference>
        </references>
      </pivotArea>
    </format>
    <format dxfId="1503">
      <pivotArea dataOnly="0" labelOnly="1" outline="0" fieldPosition="0">
        <references count="4">
          <reference field="5" count="1" selected="0">
            <x v="351"/>
          </reference>
          <reference field="6" count="1" selected="0">
            <x v="216"/>
          </reference>
          <reference field="9" count="1" selected="0">
            <x v="0"/>
          </reference>
          <reference field="10" count="1">
            <x v="1"/>
          </reference>
        </references>
      </pivotArea>
    </format>
    <format dxfId="1502">
      <pivotArea dataOnly="0" labelOnly="1" outline="0" fieldPosition="0">
        <references count="4">
          <reference field="5" count="1" selected="0">
            <x v="352"/>
          </reference>
          <reference field="6" count="1" selected="0">
            <x v="217"/>
          </reference>
          <reference field="9" count="1" selected="0">
            <x v="0"/>
          </reference>
          <reference field="10" count="1">
            <x v="1"/>
          </reference>
        </references>
      </pivotArea>
    </format>
    <format dxfId="1501">
      <pivotArea dataOnly="0" labelOnly="1" outline="0" fieldPosition="0">
        <references count="4">
          <reference field="5" count="1" selected="0">
            <x v="387"/>
          </reference>
          <reference field="6" count="1" selected="0">
            <x v="218"/>
          </reference>
          <reference field="9" count="1" selected="0">
            <x v="0"/>
          </reference>
          <reference field="10" count="1">
            <x v="0"/>
          </reference>
        </references>
      </pivotArea>
    </format>
    <format dxfId="1500">
      <pivotArea dataOnly="0" labelOnly="1" outline="0" fieldPosition="0">
        <references count="4">
          <reference field="5" count="1" selected="0">
            <x v="348"/>
          </reference>
          <reference field="6" count="1" selected="0">
            <x v="219"/>
          </reference>
          <reference field="9" count="1" selected="0">
            <x v="0"/>
          </reference>
          <reference field="10" count="1">
            <x v="1"/>
          </reference>
        </references>
      </pivotArea>
    </format>
    <format dxfId="1499">
      <pivotArea dataOnly="0" labelOnly="1" outline="0" fieldPosition="0">
        <references count="4">
          <reference field="5" count="1" selected="0">
            <x v="349"/>
          </reference>
          <reference field="6" count="1" selected="0">
            <x v="220"/>
          </reference>
          <reference field="9" count="1" selected="0">
            <x v="0"/>
          </reference>
          <reference field="10" count="1">
            <x v="1"/>
          </reference>
        </references>
      </pivotArea>
    </format>
    <format dxfId="1498">
      <pivotArea dataOnly="0" labelOnly="1" outline="0" fieldPosition="0">
        <references count="4">
          <reference field="5" count="1" selected="0">
            <x v="350"/>
          </reference>
          <reference field="6" count="1" selected="0">
            <x v="221"/>
          </reference>
          <reference field="9" count="1" selected="0">
            <x v="0"/>
          </reference>
          <reference field="10" count="1">
            <x v="1"/>
          </reference>
        </references>
      </pivotArea>
    </format>
    <format dxfId="1497">
      <pivotArea dataOnly="0" labelOnly="1" outline="0" fieldPosition="0">
        <references count="4">
          <reference field="5" count="1" selected="0">
            <x v="351"/>
          </reference>
          <reference field="6" count="1" selected="0">
            <x v="222"/>
          </reference>
          <reference field="9" count="1" selected="0">
            <x v="0"/>
          </reference>
          <reference field="10" count="1">
            <x v="1"/>
          </reference>
        </references>
      </pivotArea>
    </format>
    <format dxfId="1496">
      <pivotArea dataOnly="0" labelOnly="1" outline="0" fieldPosition="0">
        <references count="4">
          <reference field="5" count="1" selected="0">
            <x v="352"/>
          </reference>
          <reference field="6" count="1" selected="0">
            <x v="223"/>
          </reference>
          <reference field="9" count="1" selected="0">
            <x v="0"/>
          </reference>
          <reference field="10" count="1">
            <x v="1"/>
          </reference>
        </references>
      </pivotArea>
    </format>
    <format dxfId="1495">
      <pivotArea dataOnly="0" labelOnly="1" outline="0" fieldPosition="0">
        <references count="4">
          <reference field="5" count="1" selected="0">
            <x v="388"/>
          </reference>
          <reference field="6" count="1" selected="0">
            <x v="224"/>
          </reference>
          <reference field="9" count="1" selected="0">
            <x v="0"/>
          </reference>
          <reference field="10" count="1">
            <x v="0"/>
          </reference>
        </references>
      </pivotArea>
    </format>
    <format dxfId="1494">
      <pivotArea dataOnly="0" labelOnly="1" outline="0" fieldPosition="0">
        <references count="4">
          <reference field="5" count="1" selected="0">
            <x v="348"/>
          </reference>
          <reference field="6" count="1" selected="0">
            <x v="225"/>
          </reference>
          <reference field="9" count="1" selected="0">
            <x v="0"/>
          </reference>
          <reference field="10" count="1">
            <x v="1"/>
          </reference>
        </references>
      </pivotArea>
    </format>
    <format dxfId="1493">
      <pivotArea dataOnly="0" labelOnly="1" outline="0" fieldPosition="0">
        <references count="4">
          <reference field="5" count="1" selected="0">
            <x v="349"/>
          </reference>
          <reference field="6" count="1" selected="0">
            <x v="226"/>
          </reference>
          <reference field="9" count="1" selected="0">
            <x v="0"/>
          </reference>
          <reference field="10" count="1">
            <x v="1"/>
          </reference>
        </references>
      </pivotArea>
    </format>
    <format dxfId="1492">
      <pivotArea dataOnly="0" labelOnly="1" outline="0" fieldPosition="0">
        <references count="4">
          <reference field="5" count="1" selected="0">
            <x v="350"/>
          </reference>
          <reference field="6" count="1" selected="0">
            <x v="227"/>
          </reference>
          <reference field="9" count="1" selected="0">
            <x v="0"/>
          </reference>
          <reference field="10" count="1">
            <x v="1"/>
          </reference>
        </references>
      </pivotArea>
    </format>
    <format dxfId="1491">
      <pivotArea dataOnly="0" labelOnly="1" outline="0" fieldPosition="0">
        <references count="4">
          <reference field="5" count="1" selected="0">
            <x v="351"/>
          </reference>
          <reference field="6" count="1" selected="0">
            <x v="228"/>
          </reference>
          <reference field="9" count="1" selected="0">
            <x v="0"/>
          </reference>
          <reference field="10" count="1">
            <x v="1"/>
          </reference>
        </references>
      </pivotArea>
    </format>
    <format dxfId="1490">
      <pivotArea dataOnly="0" labelOnly="1" outline="0" fieldPosition="0">
        <references count="4">
          <reference field="5" count="1" selected="0">
            <x v="352"/>
          </reference>
          <reference field="6" count="1" selected="0">
            <x v="229"/>
          </reference>
          <reference field="9" count="1" selected="0">
            <x v="0"/>
          </reference>
          <reference field="10" count="1">
            <x v="1"/>
          </reference>
        </references>
      </pivotArea>
    </format>
    <format dxfId="1489">
      <pivotArea dataOnly="0" labelOnly="1" outline="0" fieldPosition="0">
        <references count="4">
          <reference field="5" count="1" selected="0">
            <x v="389"/>
          </reference>
          <reference field="6" count="1" selected="0">
            <x v="230"/>
          </reference>
          <reference field="9" count="1" selected="0">
            <x v="0"/>
          </reference>
          <reference field="10" count="1">
            <x v="0"/>
          </reference>
        </references>
      </pivotArea>
    </format>
    <format dxfId="1488">
      <pivotArea dataOnly="0" labelOnly="1" outline="0" fieldPosition="0">
        <references count="4">
          <reference field="5" count="1" selected="0">
            <x v="348"/>
          </reference>
          <reference field="6" count="1" selected="0">
            <x v="231"/>
          </reference>
          <reference field="9" count="1" selected="0">
            <x v="0"/>
          </reference>
          <reference field="10" count="1">
            <x v="1"/>
          </reference>
        </references>
      </pivotArea>
    </format>
    <format dxfId="1487">
      <pivotArea dataOnly="0" labelOnly="1" outline="0" fieldPosition="0">
        <references count="4">
          <reference field="5" count="1" selected="0">
            <x v="349"/>
          </reference>
          <reference field="6" count="1" selected="0">
            <x v="232"/>
          </reference>
          <reference field="9" count="1" selected="0">
            <x v="0"/>
          </reference>
          <reference field="10" count="1">
            <x v="1"/>
          </reference>
        </references>
      </pivotArea>
    </format>
    <format dxfId="1486">
      <pivotArea dataOnly="0" labelOnly="1" outline="0" fieldPosition="0">
        <references count="4">
          <reference field="5" count="1" selected="0">
            <x v="350"/>
          </reference>
          <reference field="6" count="1" selected="0">
            <x v="233"/>
          </reference>
          <reference field="9" count="1" selected="0">
            <x v="0"/>
          </reference>
          <reference field="10" count="1">
            <x v="1"/>
          </reference>
        </references>
      </pivotArea>
    </format>
    <format dxfId="1485">
      <pivotArea dataOnly="0" labelOnly="1" outline="0" fieldPosition="0">
        <references count="4">
          <reference field="5" count="1" selected="0">
            <x v="351"/>
          </reference>
          <reference field="6" count="1" selected="0">
            <x v="234"/>
          </reference>
          <reference field="9" count="1" selected="0">
            <x v="0"/>
          </reference>
          <reference field="10" count="1">
            <x v="1"/>
          </reference>
        </references>
      </pivotArea>
    </format>
    <format dxfId="1484">
      <pivotArea dataOnly="0" labelOnly="1" outline="0" fieldPosition="0">
        <references count="4">
          <reference field="5" count="1" selected="0">
            <x v="352"/>
          </reference>
          <reference field="6" count="1" selected="0">
            <x v="235"/>
          </reference>
          <reference field="9" count="1" selected="0">
            <x v="0"/>
          </reference>
          <reference field="10" count="1">
            <x v="1"/>
          </reference>
        </references>
      </pivotArea>
    </format>
    <format dxfId="1483">
      <pivotArea dataOnly="0" labelOnly="1" outline="0" fieldPosition="0">
        <references count="4">
          <reference field="5" count="1" selected="0">
            <x v="390"/>
          </reference>
          <reference field="6" count="1" selected="0">
            <x v="236"/>
          </reference>
          <reference field="9" count="1" selected="0">
            <x v="0"/>
          </reference>
          <reference field="10" count="1">
            <x v="0"/>
          </reference>
        </references>
      </pivotArea>
    </format>
    <format dxfId="1482">
      <pivotArea dataOnly="0" labelOnly="1" outline="0" fieldPosition="0">
        <references count="4">
          <reference field="5" count="1" selected="0">
            <x v="348"/>
          </reference>
          <reference field="6" count="1" selected="0">
            <x v="237"/>
          </reference>
          <reference field="9" count="1" selected="0">
            <x v="0"/>
          </reference>
          <reference field="10" count="1">
            <x v="1"/>
          </reference>
        </references>
      </pivotArea>
    </format>
    <format dxfId="1481">
      <pivotArea dataOnly="0" labelOnly="1" outline="0" fieldPosition="0">
        <references count="4">
          <reference field="5" count="1" selected="0">
            <x v="349"/>
          </reference>
          <reference field="6" count="1" selected="0">
            <x v="238"/>
          </reference>
          <reference field="9" count="1" selected="0">
            <x v="0"/>
          </reference>
          <reference field="10" count="1">
            <x v="1"/>
          </reference>
        </references>
      </pivotArea>
    </format>
    <format dxfId="1480">
      <pivotArea dataOnly="0" labelOnly="1" outline="0" fieldPosition="0">
        <references count="4">
          <reference field="5" count="1" selected="0">
            <x v="350"/>
          </reference>
          <reference field="6" count="1" selected="0">
            <x v="239"/>
          </reference>
          <reference field="9" count="1" selected="0">
            <x v="0"/>
          </reference>
          <reference field="10" count="1">
            <x v="1"/>
          </reference>
        </references>
      </pivotArea>
    </format>
    <format dxfId="1479">
      <pivotArea dataOnly="0" labelOnly="1" outline="0" fieldPosition="0">
        <references count="4">
          <reference field="5" count="1" selected="0">
            <x v="351"/>
          </reference>
          <reference field="6" count="1" selected="0">
            <x v="240"/>
          </reference>
          <reference field="9" count="1" selected="0">
            <x v="0"/>
          </reference>
          <reference field="10" count="1">
            <x v="1"/>
          </reference>
        </references>
      </pivotArea>
    </format>
    <format dxfId="1478">
      <pivotArea dataOnly="0" labelOnly="1" outline="0" fieldPosition="0">
        <references count="4">
          <reference field="5" count="1" selected="0">
            <x v="352"/>
          </reference>
          <reference field="6" count="1" selected="0">
            <x v="241"/>
          </reference>
          <reference field="9" count="1" selected="0">
            <x v="0"/>
          </reference>
          <reference field="10" count="1">
            <x v="1"/>
          </reference>
        </references>
      </pivotArea>
    </format>
    <format dxfId="1477">
      <pivotArea dataOnly="0" labelOnly="1" outline="0" fieldPosition="0">
        <references count="4">
          <reference field="5" count="1" selected="0">
            <x v="391"/>
          </reference>
          <reference field="6" count="1" selected="0">
            <x v="242"/>
          </reference>
          <reference field="9" count="1" selected="0">
            <x v="0"/>
          </reference>
          <reference field="10" count="1">
            <x v="0"/>
          </reference>
        </references>
      </pivotArea>
    </format>
    <format dxfId="1476">
      <pivotArea dataOnly="0" labelOnly="1" outline="0" fieldPosition="0">
        <references count="4">
          <reference field="5" count="1" selected="0">
            <x v="348"/>
          </reference>
          <reference field="6" count="1" selected="0">
            <x v="243"/>
          </reference>
          <reference field="9" count="1" selected="0">
            <x v="0"/>
          </reference>
          <reference field="10" count="1">
            <x v="1"/>
          </reference>
        </references>
      </pivotArea>
    </format>
    <format dxfId="1475">
      <pivotArea dataOnly="0" labelOnly="1" outline="0" fieldPosition="0">
        <references count="4">
          <reference field="5" count="1" selected="0">
            <x v="349"/>
          </reference>
          <reference field="6" count="1" selected="0">
            <x v="244"/>
          </reference>
          <reference field="9" count="1" selected="0">
            <x v="0"/>
          </reference>
          <reference field="10" count="1">
            <x v="1"/>
          </reference>
        </references>
      </pivotArea>
    </format>
    <format dxfId="1474">
      <pivotArea dataOnly="0" labelOnly="1" outline="0" fieldPosition="0">
        <references count="4">
          <reference field="5" count="1" selected="0">
            <x v="350"/>
          </reference>
          <reference field="6" count="1" selected="0">
            <x v="245"/>
          </reference>
          <reference field="9" count="1" selected="0">
            <x v="0"/>
          </reference>
          <reference field="10" count="1">
            <x v="1"/>
          </reference>
        </references>
      </pivotArea>
    </format>
    <format dxfId="1473">
      <pivotArea dataOnly="0" labelOnly="1" outline="0" fieldPosition="0">
        <references count="4">
          <reference field="5" count="1" selected="0">
            <x v="351"/>
          </reference>
          <reference field="6" count="1" selected="0">
            <x v="246"/>
          </reference>
          <reference field="9" count="1" selected="0">
            <x v="0"/>
          </reference>
          <reference field="10" count="1">
            <x v="1"/>
          </reference>
        </references>
      </pivotArea>
    </format>
    <format dxfId="1472">
      <pivotArea dataOnly="0" labelOnly="1" outline="0" fieldPosition="0">
        <references count="4">
          <reference field="5" count="1" selected="0">
            <x v="352"/>
          </reference>
          <reference field="6" count="1" selected="0">
            <x v="247"/>
          </reference>
          <reference field="9" count="1" selected="0">
            <x v="0"/>
          </reference>
          <reference field="10" count="1">
            <x v="1"/>
          </reference>
        </references>
      </pivotArea>
    </format>
    <format dxfId="1471">
      <pivotArea dataOnly="0" labelOnly="1" outline="0" fieldPosition="0">
        <references count="4">
          <reference field="5" count="1" selected="0">
            <x v="392"/>
          </reference>
          <reference field="6" count="1" selected="0">
            <x v="248"/>
          </reference>
          <reference field="9" count="1" selected="0">
            <x v="0"/>
          </reference>
          <reference field="10" count="1">
            <x v="0"/>
          </reference>
        </references>
      </pivotArea>
    </format>
    <format dxfId="1470">
      <pivotArea dataOnly="0" labelOnly="1" outline="0" fieldPosition="0">
        <references count="4">
          <reference field="5" count="1" selected="0">
            <x v="348"/>
          </reference>
          <reference field="6" count="1" selected="0">
            <x v="249"/>
          </reference>
          <reference field="9" count="1" selected="0">
            <x v="0"/>
          </reference>
          <reference field="10" count="1">
            <x v="1"/>
          </reference>
        </references>
      </pivotArea>
    </format>
    <format dxfId="1469">
      <pivotArea dataOnly="0" labelOnly="1" outline="0" fieldPosition="0">
        <references count="4">
          <reference field="5" count="1" selected="0">
            <x v="349"/>
          </reference>
          <reference field="6" count="1" selected="0">
            <x v="250"/>
          </reference>
          <reference field="9" count="1" selected="0">
            <x v="0"/>
          </reference>
          <reference field="10" count="1">
            <x v="1"/>
          </reference>
        </references>
      </pivotArea>
    </format>
    <format dxfId="1468">
      <pivotArea dataOnly="0" labelOnly="1" outline="0" fieldPosition="0">
        <references count="4">
          <reference field="5" count="1" selected="0">
            <x v="350"/>
          </reference>
          <reference field="6" count="1" selected="0">
            <x v="251"/>
          </reference>
          <reference field="9" count="1" selected="0">
            <x v="0"/>
          </reference>
          <reference field="10" count="1">
            <x v="1"/>
          </reference>
        </references>
      </pivotArea>
    </format>
    <format dxfId="1467">
      <pivotArea dataOnly="0" labelOnly="1" outline="0" fieldPosition="0">
        <references count="4">
          <reference field="5" count="1" selected="0">
            <x v="351"/>
          </reference>
          <reference field="6" count="1" selected="0">
            <x v="252"/>
          </reference>
          <reference field="9" count="1" selected="0">
            <x v="0"/>
          </reference>
          <reference field="10" count="1">
            <x v="1"/>
          </reference>
        </references>
      </pivotArea>
    </format>
    <format dxfId="1466">
      <pivotArea dataOnly="0" labelOnly="1" outline="0" fieldPosition="0">
        <references count="4">
          <reference field="5" count="1" selected="0">
            <x v="352"/>
          </reference>
          <reference field="6" count="1" selected="0">
            <x v="253"/>
          </reference>
          <reference field="9" count="1" selected="0">
            <x v="0"/>
          </reference>
          <reference field="10" count="1">
            <x v="1"/>
          </reference>
        </references>
      </pivotArea>
    </format>
    <format dxfId="1465">
      <pivotArea dataOnly="0" labelOnly="1" outline="0" fieldPosition="0">
        <references count="4">
          <reference field="5" count="1" selected="0">
            <x v="393"/>
          </reference>
          <reference field="6" count="1" selected="0">
            <x v="254"/>
          </reference>
          <reference field="9" count="1" selected="0">
            <x v="0"/>
          </reference>
          <reference field="10" count="1">
            <x v="0"/>
          </reference>
        </references>
      </pivotArea>
    </format>
    <format dxfId="1464">
      <pivotArea dataOnly="0" labelOnly="1" outline="0" fieldPosition="0">
        <references count="4">
          <reference field="5" count="1" selected="0">
            <x v="348"/>
          </reference>
          <reference field="6" count="1" selected="0">
            <x v="255"/>
          </reference>
          <reference field="9" count="1" selected="0">
            <x v="0"/>
          </reference>
          <reference field="10" count="1">
            <x v="1"/>
          </reference>
        </references>
      </pivotArea>
    </format>
    <format dxfId="1463">
      <pivotArea dataOnly="0" labelOnly="1" outline="0" fieldPosition="0">
        <references count="4">
          <reference field="5" count="1" selected="0">
            <x v="349"/>
          </reference>
          <reference field="6" count="1" selected="0">
            <x v="256"/>
          </reference>
          <reference field="9" count="1" selected="0">
            <x v="0"/>
          </reference>
          <reference field="10" count="1">
            <x v="1"/>
          </reference>
        </references>
      </pivotArea>
    </format>
    <format dxfId="1462">
      <pivotArea dataOnly="0" labelOnly="1" outline="0" fieldPosition="0">
        <references count="4">
          <reference field="5" count="1" selected="0">
            <x v="350"/>
          </reference>
          <reference field="6" count="1" selected="0">
            <x v="257"/>
          </reference>
          <reference field="9" count="1" selected="0">
            <x v="0"/>
          </reference>
          <reference field="10" count="1">
            <x v="1"/>
          </reference>
        </references>
      </pivotArea>
    </format>
    <format dxfId="1461">
      <pivotArea dataOnly="0" labelOnly="1" outline="0" fieldPosition="0">
        <references count="4">
          <reference field="5" count="1" selected="0">
            <x v="351"/>
          </reference>
          <reference field="6" count="1" selected="0">
            <x v="258"/>
          </reference>
          <reference field="9" count="1" selected="0">
            <x v="0"/>
          </reference>
          <reference field="10" count="1">
            <x v="1"/>
          </reference>
        </references>
      </pivotArea>
    </format>
    <format dxfId="1460">
      <pivotArea dataOnly="0" labelOnly="1" outline="0" fieldPosition="0">
        <references count="4">
          <reference field="5" count="1" selected="0">
            <x v="352"/>
          </reference>
          <reference field="6" count="1" selected="0">
            <x v="259"/>
          </reference>
          <reference field="9" count="1" selected="0">
            <x v="0"/>
          </reference>
          <reference field="10" count="1">
            <x v="1"/>
          </reference>
        </references>
      </pivotArea>
    </format>
    <format dxfId="1459">
      <pivotArea dataOnly="0" labelOnly="1" outline="0" fieldPosition="0">
        <references count="4">
          <reference field="5" count="1" selected="0">
            <x v="394"/>
          </reference>
          <reference field="6" count="1" selected="0">
            <x v="260"/>
          </reference>
          <reference field="9" count="1" selected="0">
            <x v="0"/>
          </reference>
          <reference field="10" count="1">
            <x v="0"/>
          </reference>
        </references>
      </pivotArea>
    </format>
    <format dxfId="1458">
      <pivotArea dataOnly="0" labelOnly="1" outline="0" fieldPosition="0">
        <references count="4">
          <reference field="5" count="1" selected="0">
            <x v="348"/>
          </reference>
          <reference field="6" count="1" selected="0">
            <x v="261"/>
          </reference>
          <reference field="9" count="1" selected="0">
            <x v="0"/>
          </reference>
          <reference field="10" count="1">
            <x v="1"/>
          </reference>
        </references>
      </pivotArea>
    </format>
    <format dxfId="1457">
      <pivotArea dataOnly="0" labelOnly="1" outline="0" fieldPosition="0">
        <references count="4">
          <reference field="5" count="1" selected="0">
            <x v="349"/>
          </reference>
          <reference field="6" count="1" selected="0">
            <x v="262"/>
          </reference>
          <reference field="9" count="1" selected="0">
            <x v="0"/>
          </reference>
          <reference field="10" count="1">
            <x v="1"/>
          </reference>
        </references>
      </pivotArea>
    </format>
    <format dxfId="1456">
      <pivotArea dataOnly="0" labelOnly="1" outline="0" fieldPosition="0">
        <references count="4">
          <reference field="5" count="1" selected="0">
            <x v="350"/>
          </reference>
          <reference field="6" count="1" selected="0">
            <x v="263"/>
          </reference>
          <reference field="9" count="1" selected="0">
            <x v="0"/>
          </reference>
          <reference field="10" count="1">
            <x v="1"/>
          </reference>
        </references>
      </pivotArea>
    </format>
    <format dxfId="1455">
      <pivotArea dataOnly="0" labelOnly="1" outline="0" fieldPosition="0">
        <references count="4">
          <reference field="5" count="1" selected="0">
            <x v="351"/>
          </reference>
          <reference field="6" count="1" selected="0">
            <x v="264"/>
          </reference>
          <reference field="9" count="1" selected="0">
            <x v="0"/>
          </reference>
          <reference field="10" count="1">
            <x v="1"/>
          </reference>
        </references>
      </pivotArea>
    </format>
    <format dxfId="1454">
      <pivotArea dataOnly="0" labelOnly="1" outline="0" fieldPosition="0">
        <references count="4">
          <reference field="5" count="1" selected="0">
            <x v="352"/>
          </reference>
          <reference field="6" count="1" selected="0">
            <x v="265"/>
          </reference>
          <reference field="9" count="1" selected="0">
            <x v="0"/>
          </reference>
          <reference field="10" count="1">
            <x v="1"/>
          </reference>
        </references>
      </pivotArea>
    </format>
    <format dxfId="1453">
      <pivotArea dataOnly="0" labelOnly="1" outline="0" fieldPosition="0">
        <references count="4">
          <reference field="5" count="1" selected="0">
            <x v="395"/>
          </reference>
          <reference field="6" count="1" selected="0">
            <x v="266"/>
          </reference>
          <reference field="9" count="1" selected="0">
            <x v="0"/>
          </reference>
          <reference field="10" count="1">
            <x v="0"/>
          </reference>
        </references>
      </pivotArea>
    </format>
    <format dxfId="1452">
      <pivotArea dataOnly="0" labelOnly="1" outline="0" fieldPosition="0">
        <references count="4">
          <reference field="5" count="1" selected="0">
            <x v="348"/>
          </reference>
          <reference field="6" count="1" selected="0">
            <x v="267"/>
          </reference>
          <reference field="9" count="1" selected="0">
            <x v="0"/>
          </reference>
          <reference field="10" count="1">
            <x v="1"/>
          </reference>
        </references>
      </pivotArea>
    </format>
    <format dxfId="1451">
      <pivotArea dataOnly="0" labelOnly="1" outline="0" fieldPosition="0">
        <references count="4">
          <reference field="5" count="1" selected="0">
            <x v="349"/>
          </reference>
          <reference field="6" count="1" selected="0">
            <x v="268"/>
          </reference>
          <reference field="9" count="1" selected="0">
            <x v="0"/>
          </reference>
          <reference field="10" count="1">
            <x v="1"/>
          </reference>
        </references>
      </pivotArea>
    </format>
    <format dxfId="1450">
      <pivotArea dataOnly="0" labelOnly="1" outline="0" fieldPosition="0">
        <references count="4">
          <reference field="5" count="1" selected="0">
            <x v="350"/>
          </reference>
          <reference field="6" count="1" selected="0">
            <x v="269"/>
          </reference>
          <reference field="9" count="1" selected="0">
            <x v="0"/>
          </reference>
          <reference field="10" count="1">
            <x v="1"/>
          </reference>
        </references>
      </pivotArea>
    </format>
    <format dxfId="1449">
      <pivotArea dataOnly="0" labelOnly="1" outline="0" fieldPosition="0">
        <references count="4">
          <reference field="5" count="1" selected="0">
            <x v="351"/>
          </reference>
          <reference field="6" count="1" selected="0">
            <x v="270"/>
          </reference>
          <reference field="9" count="1" selected="0">
            <x v="0"/>
          </reference>
          <reference field="10" count="1">
            <x v="1"/>
          </reference>
        </references>
      </pivotArea>
    </format>
    <format dxfId="1448">
      <pivotArea dataOnly="0" labelOnly="1" outline="0" fieldPosition="0">
        <references count="4">
          <reference field="5" count="1" selected="0">
            <x v="352"/>
          </reference>
          <reference field="6" count="1" selected="0">
            <x v="271"/>
          </reference>
          <reference field="9" count="1" selected="0">
            <x v="0"/>
          </reference>
          <reference field="10" count="1">
            <x v="1"/>
          </reference>
        </references>
      </pivotArea>
    </format>
    <format dxfId="1447">
      <pivotArea dataOnly="0" labelOnly="1" outline="0" fieldPosition="0">
        <references count="4">
          <reference field="5" count="1" selected="0">
            <x v="396"/>
          </reference>
          <reference field="6" count="1" selected="0">
            <x v="272"/>
          </reference>
          <reference field="9" count="1" selected="0">
            <x v="0"/>
          </reference>
          <reference field="10" count="1">
            <x v="0"/>
          </reference>
        </references>
      </pivotArea>
    </format>
    <format dxfId="1446">
      <pivotArea dataOnly="0" labelOnly="1" outline="0" fieldPosition="0">
        <references count="4">
          <reference field="5" count="1" selected="0">
            <x v="348"/>
          </reference>
          <reference field="6" count="1" selected="0">
            <x v="273"/>
          </reference>
          <reference field="9" count="1" selected="0">
            <x v="0"/>
          </reference>
          <reference field="10" count="1">
            <x v="1"/>
          </reference>
        </references>
      </pivotArea>
    </format>
    <format dxfId="1445">
      <pivotArea dataOnly="0" labelOnly="1" outline="0" fieldPosition="0">
        <references count="4">
          <reference field="5" count="1" selected="0">
            <x v="349"/>
          </reference>
          <reference field="6" count="1" selected="0">
            <x v="274"/>
          </reference>
          <reference field="9" count="1" selected="0">
            <x v="0"/>
          </reference>
          <reference field="10" count="1">
            <x v="1"/>
          </reference>
        </references>
      </pivotArea>
    </format>
    <format dxfId="1444">
      <pivotArea dataOnly="0" labelOnly="1" outline="0" fieldPosition="0">
        <references count="4">
          <reference field="5" count="1" selected="0">
            <x v="350"/>
          </reference>
          <reference field="6" count="1" selected="0">
            <x v="275"/>
          </reference>
          <reference field="9" count="1" selected="0">
            <x v="0"/>
          </reference>
          <reference field="10" count="1">
            <x v="1"/>
          </reference>
        </references>
      </pivotArea>
    </format>
    <format dxfId="1443">
      <pivotArea dataOnly="0" labelOnly="1" outline="0" fieldPosition="0">
        <references count="4">
          <reference field="5" count="1" selected="0">
            <x v="351"/>
          </reference>
          <reference field="6" count="1" selected="0">
            <x v="276"/>
          </reference>
          <reference field="9" count="1" selected="0">
            <x v="0"/>
          </reference>
          <reference field="10" count="1">
            <x v="1"/>
          </reference>
        </references>
      </pivotArea>
    </format>
    <format dxfId="1442">
      <pivotArea dataOnly="0" labelOnly="1" outline="0" fieldPosition="0">
        <references count="4">
          <reference field="5" count="1" selected="0">
            <x v="352"/>
          </reference>
          <reference field="6" count="1" selected="0">
            <x v="277"/>
          </reference>
          <reference field="9" count="1" selected="0">
            <x v="0"/>
          </reference>
          <reference field="10" count="1">
            <x v="1"/>
          </reference>
        </references>
      </pivotArea>
    </format>
    <format dxfId="1441">
      <pivotArea dataOnly="0" labelOnly="1" outline="0" fieldPosition="0">
        <references count="4">
          <reference field="5" count="1" selected="0">
            <x v="397"/>
          </reference>
          <reference field="6" count="1" selected="0">
            <x v="278"/>
          </reference>
          <reference field="9" count="1" selected="0">
            <x v="0"/>
          </reference>
          <reference field="10" count="1">
            <x v="0"/>
          </reference>
        </references>
      </pivotArea>
    </format>
    <format dxfId="1440">
      <pivotArea dataOnly="0" labelOnly="1" outline="0" fieldPosition="0">
        <references count="4">
          <reference field="5" count="1" selected="0">
            <x v="348"/>
          </reference>
          <reference field="6" count="1" selected="0">
            <x v="279"/>
          </reference>
          <reference field="9" count="1" selected="0">
            <x v="0"/>
          </reference>
          <reference field="10" count="1">
            <x v="1"/>
          </reference>
        </references>
      </pivotArea>
    </format>
    <format dxfId="1439">
      <pivotArea dataOnly="0" labelOnly="1" outline="0" fieldPosition="0">
        <references count="4">
          <reference field="5" count="1" selected="0">
            <x v="349"/>
          </reference>
          <reference field="6" count="1" selected="0">
            <x v="280"/>
          </reference>
          <reference field="9" count="1" selected="0">
            <x v="0"/>
          </reference>
          <reference field="10" count="1">
            <x v="1"/>
          </reference>
        </references>
      </pivotArea>
    </format>
    <format dxfId="1438">
      <pivotArea dataOnly="0" labelOnly="1" outline="0" fieldPosition="0">
        <references count="4">
          <reference field="5" count="1" selected="0">
            <x v="350"/>
          </reference>
          <reference field="6" count="1" selected="0">
            <x v="281"/>
          </reference>
          <reference field="9" count="1" selected="0">
            <x v="0"/>
          </reference>
          <reference field="10" count="1">
            <x v="1"/>
          </reference>
        </references>
      </pivotArea>
    </format>
    <format dxfId="1437">
      <pivotArea dataOnly="0" labelOnly="1" outline="0" fieldPosition="0">
        <references count="4">
          <reference field="5" count="1" selected="0">
            <x v="351"/>
          </reference>
          <reference field="6" count="1" selected="0">
            <x v="282"/>
          </reference>
          <reference field="9" count="1" selected="0">
            <x v="0"/>
          </reference>
          <reference field="10" count="1">
            <x v="1"/>
          </reference>
        </references>
      </pivotArea>
    </format>
    <format dxfId="1436">
      <pivotArea dataOnly="0" labelOnly="1" outline="0" fieldPosition="0">
        <references count="4">
          <reference field="5" count="1" selected="0">
            <x v="352"/>
          </reference>
          <reference field="6" count="1" selected="0">
            <x v="283"/>
          </reference>
          <reference field="9" count="1" selected="0">
            <x v="0"/>
          </reference>
          <reference field="10" count="1">
            <x v="1"/>
          </reference>
        </references>
      </pivotArea>
    </format>
    <format dxfId="1435">
      <pivotArea dataOnly="0" labelOnly="1" outline="0" fieldPosition="0">
        <references count="4">
          <reference field="5" count="1" selected="0">
            <x v="398"/>
          </reference>
          <reference field="6" count="1" selected="0">
            <x v="284"/>
          </reference>
          <reference field="9" count="1" selected="0">
            <x v="0"/>
          </reference>
          <reference field="10" count="1">
            <x v="0"/>
          </reference>
        </references>
      </pivotArea>
    </format>
    <format dxfId="1434">
      <pivotArea dataOnly="0" labelOnly="1" outline="0" fieldPosition="0">
        <references count="4">
          <reference field="5" count="1" selected="0">
            <x v="348"/>
          </reference>
          <reference field="6" count="1" selected="0">
            <x v="285"/>
          </reference>
          <reference field="9" count="1" selected="0">
            <x v="0"/>
          </reference>
          <reference field="10" count="1">
            <x v="1"/>
          </reference>
        </references>
      </pivotArea>
    </format>
    <format dxfId="1433">
      <pivotArea dataOnly="0" labelOnly="1" outline="0" fieldPosition="0">
        <references count="4">
          <reference field="5" count="1" selected="0">
            <x v="349"/>
          </reference>
          <reference field="6" count="1" selected="0">
            <x v="286"/>
          </reference>
          <reference field="9" count="1" selected="0">
            <x v="0"/>
          </reference>
          <reference field="10" count="1">
            <x v="1"/>
          </reference>
        </references>
      </pivotArea>
    </format>
    <format dxfId="1432">
      <pivotArea dataOnly="0" labelOnly="1" outline="0" fieldPosition="0">
        <references count="4">
          <reference field="5" count="1" selected="0">
            <x v="350"/>
          </reference>
          <reference field="6" count="1" selected="0">
            <x v="287"/>
          </reference>
          <reference field="9" count="1" selected="0">
            <x v="0"/>
          </reference>
          <reference field="10" count="1">
            <x v="1"/>
          </reference>
        </references>
      </pivotArea>
    </format>
    <format dxfId="1431">
      <pivotArea dataOnly="0" labelOnly="1" outline="0" fieldPosition="0">
        <references count="4">
          <reference field="5" count="1" selected="0">
            <x v="351"/>
          </reference>
          <reference field="6" count="1" selected="0">
            <x v="288"/>
          </reference>
          <reference field="9" count="1" selected="0">
            <x v="0"/>
          </reference>
          <reference field="10" count="1">
            <x v="1"/>
          </reference>
        </references>
      </pivotArea>
    </format>
    <format dxfId="1430">
      <pivotArea dataOnly="0" labelOnly="1" outline="0" fieldPosition="0">
        <references count="4">
          <reference field="5" count="1" selected="0">
            <x v="352"/>
          </reference>
          <reference field="6" count="1" selected="0">
            <x v="289"/>
          </reference>
          <reference field="9" count="1" selected="0">
            <x v="0"/>
          </reference>
          <reference field="10" count="1">
            <x v="1"/>
          </reference>
        </references>
      </pivotArea>
    </format>
    <format dxfId="1429">
      <pivotArea dataOnly="0" labelOnly="1" outline="0" fieldPosition="0">
        <references count="4">
          <reference field="5" count="1" selected="0">
            <x v="399"/>
          </reference>
          <reference field="6" count="1" selected="0">
            <x v="290"/>
          </reference>
          <reference field="9" count="1" selected="0">
            <x v="0"/>
          </reference>
          <reference field="10" count="1">
            <x v="0"/>
          </reference>
        </references>
      </pivotArea>
    </format>
    <format dxfId="1428">
      <pivotArea dataOnly="0" labelOnly="1" outline="0" fieldPosition="0">
        <references count="4">
          <reference field="5" count="1" selected="0">
            <x v="348"/>
          </reference>
          <reference field="6" count="1" selected="0">
            <x v="291"/>
          </reference>
          <reference field="9" count="1" selected="0">
            <x v="0"/>
          </reference>
          <reference field="10" count="1">
            <x v="1"/>
          </reference>
        </references>
      </pivotArea>
    </format>
    <format dxfId="1427">
      <pivotArea dataOnly="0" labelOnly="1" outline="0" fieldPosition="0">
        <references count="4">
          <reference field="5" count="1" selected="0">
            <x v="349"/>
          </reference>
          <reference field="6" count="1" selected="0">
            <x v="292"/>
          </reference>
          <reference field="9" count="1" selected="0">
            <x v="0"/>
          </reference>
          <reference field="10" count="1">
            <x v="1"/>
          </reference>
        </references>
      </pivotArea>
    </format>
    <format dxfId="1426">
      <pivotArea dataOnly="0" labelOnly="1" outline="0" fieldPosition="0">
        <references count="4">
          <reference field="5" count="1" selected="0">
            <x v="350"/>
          </reference>
          <reference field="6" count="1" selected="0">
            <x v="293"/>
          </reference>
          <reference field="9" count="1" selected="0">
            <x v="0"/>
          </reference>
          <reference field="10" count="1">
            <x v="1"/>
          </reference>
        </references>
      </pivotArea>
    </format>
    <format dxfId="1425">
      <pivotArea dataOnly="0" labelOnly="1" outline="0" fieldPosition="0">
        <references count="4">
          <reference field="5" count="1" selected="0">
            <x v="351"/>
          </reference>
          <reference field="6" count="1" selected="0">
            <x v="294"/>
          </reference>
          <reference field="9" count="1" selected="0">
            <x v="0"/>
          </reference>
          <reference field="10" count="1">
            <x v="1"/>
          </reference>
        </references>
      </pivotArea>
    </format>
    <format dxfId="1424">
      <pivotArea dataOnly="0" labelOnly="1" outline="0" fieldPosition="0">
        <references count="4">
          <reference field="5" count="1" selected="0">
            <x v="352"/>
          </reference>
          <reference field="6" count="1" selected="0">
            <x v="295"/>
          </reference>
          <reference field="9" count="1" selected="0">
            <x v="0"/>
          </reference>
          <reference field="10" count="1">
            <x v="1"/>
          </reference>
        </references>
      </pivotArea>
    </format>
    <format dxfId="1423">
      <pivotArea dataOnly="0" labelOnly="1" outline="0" fieldPosition="0">
        <references count="4">
          <reference field="5" count="1" selected="0">
            <x v="400"/>
          </reference>
          <reference field="6" count="1" selected="0">
            <x v="296"/>
          </reference>
          <reference field="9" count="1" selected="0">
            <x v="0"/>
          </reference>
          <reference field="10" count="1">
            <x v="0"/>
          </reference>
        </references>
      </pivotArea>
    </format>
    <format dxfId="1422">
      <pivotArea dataOnly="0" labelOnly="1" outline="0" fieldPosition="0">
        <references count="4">
          <reference field="5" count="1" selected="0">
            <x v="348"/>
          </reference>
          <reference field="6" count="1" selected="0">
            <x v="297"/>
          </reference>
          <reference field="9" count="1" selected="0">
            <x v="0"/>
          </reference>
          <reference field="10" count="1">
            <x v="1"/>
          </reference>
        </references>
      </pivotArea>
    </format>
    <format dxfId="1421">
      <pivotArea dataOnly="0" labelOnly="1" outline="0" fieldPosition="0">
        <references count="4">
          <reference field="5" count="1" selected="0">
            <x v="349"/>
          </reference>
          <reference field="6" count="1" selected="0">
            <x v="298"/>
          </reference>
          <reference field="9" count="1" selected="0">
            <x v="0"/>
          </reference>
          <reference field="10" count="1">
            <x v="1"/>
          </reference>
        </references>
      </pivotArea>
    </format>
    <format dxfId="1420">
      <pivotArea dataOnly="0" labelOnly="1" outline="0" fieldPosition="0">
        <references count="4">
          <reference field="5" count="1" selected="0">
            <x v="350"/>
          </reference>
          <reference field="6" count="1" selected="0">
            <x v="299"/>
          </reference>
          <reference field="9" count="1" selected="0">
            <x v="0"/>
          </reference>
          <reference field="10" count="1">
            <x v="1"/>
          </reference>
        </references>
      </pivotArea>
    </format>
    <format dxfId="1419">
      <pivotArea dataOnly="0" labelOnly="1" outline="0" fieldPosition="0">
        <references count="4">
          <reference field="5" count="1" selected="0">
            <x v="351"/>
          </reference>
          <reference field="6" count="1" selected="0">
            <x v="300"/>
          </reference>
          <reference field="9" count="1" selected="0">
            <x v="0"/>
          </reference>
          <reference field="10" count="1">
            <x v="1"/>
          </reference>
        </references>
      </pivotArea>
    </format>
    <format dxfId="1418">
      <pivotArea dataOnly="0" labelOnly="1" outline="0" fieldPosition="0">
        <references count="4">
          <reference field="5" count="1" selected="0">
            <x v="352"/>
          </reference>
          <reference field="6" count="1" selected="0">
            <x v="301"/>
          </reference>
          <reference field="9" count="1" selected="0">
            <x v="0"/>
          </reference>
          <reference field="10" count="1">
            <x v="1"/>
          </reference>
        </references>
      </pivotArea>
    </format>
    <format dxfId="1417">
      <pivotArea dataOnly="0" labelOnly="1" outline="0" fieldPosition="0">
        <references count="4">
          <reference field="5" count="1" selected="0">
            <x v="401"/>
          </reference>
          <reference field="6" count="1" selected="0">
            <x v="302"/>
          </reference>
          <reference field="9" count="1" selected="0">
            <x v="0"/>
          </reference>
          <reference field="10" count="1">
            <x v="0"/>
          </reference>
        </references>
      </pivotArea>
    </format>
    <format dxfId="1416">
      <pivotArea dataOnly="0" labelOnly="1" outline="0" fieldPosition="0">
        <references count="4">
          <reference field="5" count="1" selected="0">
            <x v="348"/>
          </reference>
          <reference field="6" count="1" selected="0">
            <x v="303"/>
          </reference>
          <reference field="9" count="1" selected="0">
            <x v="0"/>
          </reference>
          <reference field="10" count="1">
            <x v="1"/>
          </reference>
        </references>
      </pivotArea>
    </format>
    <format dxfId="1415">
      <pivotArea dataOnly="0" labelOnly="1" outline="0" fieldPosition="0">
        <references count="4">
          <reference field="5" count="1" selected="0">
            <x v="349"/>
          </reference>
          <reference field="6" count="1" selected="0">
            <x v="304"/>
          </reference>
          <reference field="9" count="1" selected="0">
            <x v="0"/>
          </reference>
          <reference field="10" count="1">
            <x v="1"/>
          </reference>
        </references>
      </pivotArea>
    </format>
    <format dxfId="1414">
      <pivotArea dataOnly="0" labelOnly="1" outline="0" fieldPosition="0">
        <references count="4">
          <reference field="5" count="1" selected="0">
            <x v="350"/>
          </reference>
          <reference field="6" count="1" selected="0">
            <x v="305"/>
          </reference>
          <reference field="9" count="1" selected="0">
            <x v="0"/>
          </reference>
          <reference field="10" count="1">
            <x v="1"/>
          </reference>
        </references>
      </pivotArea>
    </format>
    <format dxfId="1413">
      <pivotArea dataOnly="0" labelOnly="1" outline="0" fieldPosition="0">
        <references count="4">
          <reference field="5" count="1" selected="0">
            <x v="351"/>
          </reference>
          <reference field="6" count="1" selected="0">
            <x v="306"/>
          </reference>
          <reference field="9" count="1" selected="0">
            <x v="0"/>
          </reference>
          <reference field="10" count="1">
            <x v="1"/>
          </reference>
        </references>
      </pivotArea>
    </format>
    <format dxfId="1412">
      <pivotArea dataOnly="0" labelOnly="1" outline="0" fieldPosition="0">
        <references count="4">
          <reference field="5" count="1" selected="0">
            <x v="352"/>
          </reference>
          <reference field="6" count="1" selected="0">
            <x v="307"/>
          </reference>
          <reference field="9" count="1" selected="0">
            <x v="0"/>
          </reference>
          <reference field="10" count="1">
            <x v="1"/>
          </reference>
        </references>
      </pivotArea>
    </format>
    <format dxfId="1411">
      <pivotArea dataOnly="0" labelOnly="1" outline="0" fieldPosition="0">
        <references count="4">
          <reference field="5" count="1" selected="0">
            <x v="402"/>
          </reference>
          <reference field="6" count="1" selected="0">
            <x v="308"/>
          </reference>
          <reference field="9" count="1" selected="0">
            <x v="0"/>
          </reference>
          <reference field="10" count="1">
            <x v="0"/>
          </reference>
        </references>
      </pivotArea>
    </format>
    <format dxfId="1410">
      <pivotArea dataOnly="0" labelOnly="1" outline="0" fieldPosition="0">
        <references count="4">
          <reference field="5" count="1" selected="0">
            <x v="348"/>
          </reference>
          <reference field="6" count="1" selected="0">
            <x v="309"/>
          </reference>
          <reference field="9" count="1" selected="0">
            <x v="0"/>
          </reference>
          <reference field="10" count="1">
            <x v="1"/>
          </reference>
        </references>
      </pivotArea>
    </format>
    <format dxfId="1409">
      <pivotArea dataOnly="0" labelOnly="1" outline="0" fieldPosition="0">
        <references count="4">
          <reference field="5" count="1" selected="0">
            <x v="349"/>
          </reference>
          <reference field="6" count="1" selected="0">
            <x v="310"/>
          </reference>
          <reference field="9" count="1" selected="0">
            <x v="0"/>
          </reference>
          <reference field="10" count="1">
            <x v="1"/>
          </reference>
        </references>
      </pivotArea>
    </format>
    <format dxfId="1408">
      <pivotArea dataOnly="0" labelOnly="1" outline="0" fieldPosition="0">
        <references count="4">
          <reference field="5" count="1" selected="0">
            <x v="350"/>
          </reference>
          <reference field="6" count="1" selected="0">
            <x v="311"/>
          </reference>
          <reference field="9" count="1" selected="0">
            <x v="0"/>
          </reference>
          <reference field="10" count="1">
            <x v="1"/>
          </reference>
        </references>
      </pivotArea>
    </format>
    <format dxfId="1407">
      <pivotArea dataOnly="0" labelOnly="1" outline="0" fieldPosition="0">
        <references count="4">
          <reference field="5" count="1" selected="0">
            <x v="351"/>
          </reference>
          <reference field="6" count="1" selected="0">
            <x v="312"/>
          </reference>
          <reference field="9" count="1" selected="0">
            <x v="0"/>
          </reference>
          <reference field="10" count="1">
            <x v="1"/>
          </reference>
        </references>
      </pivotArea>
    </format>
    <format dxfId="1406">
      <pivotArea dataOnly="0" labelOnly="1" outline="0" fieldPosition="0">
        <references count="4">
          <reference field="5" count="1" selected="0">
            <x v="352"/>
          </reference>
          <reference field="6" count="1" selected="0">
            <x v="313"/>
          </reference>
          <reference field="9" count="1" selected="0">
            <x v="0"/>
          </reference>
          <reference field="10" count="1">
            <x v="1"/>
          </reference>
        </references>
      </pivotArea>
    </format>
    <format dxfId="1405">
      <pivotArea dataOnly="0" labelOnly="1" outline="0" fieldPosition="0">
        <references count="4">
          <reference field="5" count="1" selected="0">
            <x v="403"/>
          </reference>
          <reference field="6" count="1" selected="0">
            <x v="314"/>
          </reference>
          <reference field="9" count="1" selected="0">
            <x v="0"/>
          </reference>
          <reference field="10" count="1">
            <x v="0"/>
          </reference>
        </references>
      </pivotArea>
    </format>
    <format dxfId="1404">
      <pivotArea dataOnly="0" labelOnly="1" outline="0" fieldPosition="0">
        <references count="4">
          <reference field="5" count="1" selected="0">
            <x v="348"/>
          </reference>
          <reference field="6" count="1" selected="0">
            <x v="315"/>
          </reference>
          <reference field="9" count="1" selected="0">
            <x v="0"/>
          </reference>
          <reference field="10" count="1">
            <x v="1"/>
          </reference>
        </references>
      </pivotArea>
    </format>
    <format dxfId="1403">
      <pivotArea dataOnly="0" labelOnly="1" outline="0" fieldPosition="0">
        <references count="4">
          <reference field="5" count="1" selected="0">
            <x v="349"/>
          </reference>
          <reference field="6" count="1" selected="0">
            <x v="316"/>
          </reference>
          <reference field="9" count="1" selected="0">
            <x v="0"/>
          </reference>
          <reference field="10" count="1">
            <x v="1"/>
          </reference>
        </references>
      </pivotArea>
    </format>
    <format dxfId="1402">
      <pivotArea dataOnly="0" labelOnly="1" outline="0" fieldPosition="0">
        <references count="4">
          <reference field="5" count="1" selected="0">
            <x v="350"/>
          </reference>
          <reference field="6" count="1" selected="0">
            <x v="317"/>
          </reference>
          <reference field="9" count="1" selected="0">
            <x v="0"/>
          </reference>
          <reference field="10" count="1">
            <x v="1"/>
          </reference>
        </references>
      </pivotArea>
    </format>
    <format dxfId="1401">
      <pivotArea dataOnly="0" labelOnly="1" outline="0" fieldPosition="0">
        <references count="4">
          <reference field="5" count="1" selected="0">
            <x v="351"/>
          </reference>
          <reference field="6" count="1" selected="0">
            <x v="318"/>
          </reference>
          <reference field="9" count="1" selected="0">
            <x v="0"/>
          </reference>
          <reference field="10" count="1">
            <x v="1"/>
          </reference>
        </references>
      </pivotArea>
    </format>
    <format dxfId="1400">
      <pivotArea dataOnly="0" labelOnly="1" outline="0" fieldPosition="0">
        <references count="4">
          <reference field="5" count="1" selected="0">
            <x v="352"/>
          </reference>
          <reference field="6" count="1" selected="0">
            <x v="319"/>
          </reference>
          <reference field="9" count="1" selected="0">
            <x v="0"/>
          </reference>
          <reference field="10" count="1">
            <x v="1"/>
          </reference>
        </references>
      </pivotArea>
    </format>
    <format dxfId="1399">
      <pivotArea dataOnly="0" labelOnly="1" outline="0" fieldPosition="0">
        <references count="4">
          <reference field="5" count="1" selected="0">
            <x v="404"/>
          </reference>
          <reference field="6" count="1" selected="0">
            <x v="320"/>
          </reference>
          <reference field="9" count="1" selected="0">
            <x v="0"/>
          </reference>
          <reference field="10" count="1">
            <x v="0"/>
          </reference>
        </references>
      </pivotArea>
    </format>
    <format dxfId="1398">
      <pivotArea dataOnly="0" labelOnly="1" outline="0" fieldPosition="0">
        <references count="4">
          <reference field="5" count="1" selected="0">
            <x v="348"/>
          </reference>
          <reference field="6" count="1" selected="0">
            <x v="321"/>
          </reference>
          <reference field="9" count="1" selected="0">
            <x v="0"/>
          </reference>
          <reference field="10" count="1">
            <x v="1"/>
          </reference>
        </references>
      </pivotArea>
    </format>
    <format dxfId="1397">
      <pivotArea dataOnly="0" labelOnly="1" outline="0" fieldPosition="0">
        <references count="4">
          <reference field="5" count="1" selected="0">
            <x v="349"/>
          </reference>
          <reference field="6" count="1" selected="0">
            <x v="322"/>
          </reference>
          <reference field="9" count="1" selected="0">
            <x v="0"/>
          </reference>
          <reference field="10" count="1">
            <x v="1"/>
          </reference>
        </references>
      </pivotArea>
    </format>
    <format dxfId="1396">
      <pivotArea dataOnly="0" labelOnly="1" outline="0" fieldPosition="0">
        <references count="4">
          <reference field="5" count="1" selected="0">
            <x v="350"/>
          </reference>
          <reference field="6" count="1" selected="0">
            <x v="323"/>
          </reference>
          <reference field="9" count="1" selected="0">
            <x v="0"/>
          </reference>
          <reference field="10" count="1">
            <x v="1"/>
          </reference>
        </references>
      </pivotArea>
    </format>
    <format dxfId="1395">
      <pivotArea dataOnly="0" labelOnly="1" outline="0" fieldPosition="0">
        <references count="4">
          <reference field="5" count="1" selected="0">
            <x v="351"/>
          </reference>
          <reference field="6" count="1" selected="0">
            <x v="324"/>
          </reference>
          <reference field="9" count="1" selected="0">
            <x v="0"/>
          </reference>
          <reference field="10" count="1">
            <x v="1"/>
          </reference>
        </references>
      </pivotArea>
    </format>
    <format dxfId="1394">
      <pivotArea dataOnly="0" labelOnly="1" outline="0" fieldPosition="0">
        <references count="4">
          <reference field="5" count="1" selected="0">
            <x v="352"/>
          </reference>
          <reference field="6" count="1" selected="0">
            <x v="325"/>
          </reference>
          <reference field="9" count="1" selected="0">
            <x v="0"/>
          </reference>
          <reference field="10" count="1">
            <x v="1"/>
          </reference>
        </references>
      </pivotArea>
    </format>
    <format dxfId="1393">
      <pivotArea dataOnly="0" labelOnly="1" outline="0" fieldPosition="0">
        <references count="4">
          <reference field="5" count="1" selected="0">
            <x v="405"/>
          </reference>
          <reference field="6" count="1" selected="0">
            <x v="326"/>
          </reference>
          <reference field="9" count="1" selected="0">
            <x v="0"/>
          </reference>
          <reference field="10" count="1">
            <x v="0"/>
          </reference>
        </references>
      </pivotArea>
    </format>
    <format dxfId="1392">
      <pivotArea dataOnly="0" labelOnly="1" outline="0" fieldPosition="0">
        <references count="4">
          <reference field="5" count="1" selected="0">
            <x v="348"/>
          </reference>
          <reference field="6" count="1" selected="0">
            <x v="327"/>
          </reference>
          <reference field="9" count="1" selected="0">
            <x v="0"/>
          </reference>
          <reference field="10" count="1">
            <x v="1"/>
          </reference>
        </references>
      </pivotArea>
    </format>
    <format dxfId="1391">
      <pivotArea dataOnly="0" labelOnly="1" outline="0" fieldPosition="0">
        <references count="4">
          <reference field="5" count="1" selected="0">
            <x v="349"/>
          </reference>
          <reference field="6" count="1" selected="0">
            <x v="328"/>
          </reference>
          <reference field="9" count="1" selected="0">
            <x v="0"/>
          </reference>
          <reference field="10" count="1">
            <x v="1"/>
          </reference>
        </references>
      </pivotArea>
    </format>
    <format dxfId="1390">
      <pivotArea dataOnly="0" labelOnly="1" outline="0" fieldPosition="0">
        <references count="4">
          <reference field="5" count="1" selected="0">
            <x v="350"/>
          </reference>
          <reference field="6" count="1" selected="0">
            <x v="329"/>
          </reference>
          <reference field="9" count="1" selected="0">
            <x v="0"/>
          </reference>
          <reference field="10" count="1">
            <x v="1"/>
          </reference>
        </references>
      </pivotArea>
    </format>
    <format dxfId="1389">
      <pivotArea dataOnly="0" labelOnly="1" outline="0" fieldPosition="0">
        <references count="4">
          <reference field="5" count="1" selected="0">
            <x v="351"/>
          </reference>
          <reference field="6" count="1" selected="0">
            <x v="330"/>
          </reference>
          <reference field="9" count="1" selected="0">
            <x v="0"/>
          </reference>
          <reference field="10" count="1">
            <x v="1"/>
          </reference>
        </references>
      </pivotArea>
    </format>
    <format dxfId="1388">
      <pivotArea dataOnly="0" labelOnly="1" outline="0" fieldPosition="0">
        <references count="4">
          <reference field="5" count="1" selected="0">
            <x v="352"/>
          </reference>
          <reference field="6" count="1" selected="0">
            <x v="331"/>
          </reference>
          <reference field="9" count="1" selected="0">
            <x v="0"/>
          </reference>
          <reference field="10" count="1">
            <x v="1"/>
          </reference>
        </references>
      </pivotArea>
    </format>
    <format dxfId="1387">
      <pivotArea dataOnly="0" labelOnly="1" outline="0" fieldPosition="0">
        <references count="4">
          <reference field="5" count="1" selected="0">
            <x v="406"/>
          </reference>
          <reference field="6" count="1" selected="0">
            <x v="332"/>
          </reference>
          <reference field="9" count="1" selected="0">
            <x v="0"/>
          </reference>
          <reference field="10" count="1">
            <x v="0"/>
          </reference>
        </references>
      </pivotArea>
    </format>
    <format dxfId="1386">
      <pivotArea dataOnly="0" labelOnly="1" outline="0" fieldPosition="0">
        <references count="4">
          <reference field="5" count="1" selected="0">
            <x v="348"/>
          </reference>
          <reference field="6" count="1" selected="0">
            <x v="333"/>
          </reference>
          <reference field="9" count="1" selected="0">
            <x v="0"/>
          </reference>
          <reference field="10" count="1">
            <x v="1"/>
          </reference>
        </references>
      </pivotArea>
    </format>
    <format dxfId="1385">
      <pivotArea dataOnly="0" labelOnly="1" outline="0" fieldPosition="0">
        <references count="4">
          <reference field="5" count="1" selected="0">
            <x v="349"/>
          </reference>
          <reference field="6" count="1" selected="0">
            <x v="334"/>
          </reference>
          <reference field="9" count="1" selected="0">
            <x v="0"/>
          </reference>
          <reference field="10" count="1">
            <x v="1"/>
          </reference>
        </references>
      </pivotArea>
    </format>
    <format dxfId="1384">
      <pivotArea dataOnly="0" labelOnly="1" outline="0" fieldPosition="0">
        <references count="4">
          <reference field="5" count="1" selected="0">
            <x v="350"/>
          </reference>
          <reference field="6" count="1" selected="0">
            <x v="335"/>
          </reference>
          <reference field="9" count="1" selected="0">
            <x v="0"/>
          </reference>
          <reference field="10" count="1">
            <x v="1"/>
          </reference>
        </references>
      </pivotArea>
    </format>
    <format dxfId="1383">
      <pivotArea dataOnly="0" labelOnly="1" outline="0" fieldPosition="0">
        <references count="4">
          <reference field="5" count="1" selected="0">
            <x v="351"/>
          </reference>
          <reference field="6" count="1" selected="0">
            <x v="336"/>
          </reference>
          <reference field="9" count="1" selected="0">
            <x v="0"/>
          </reference>
          <reference field="10" count="1">
            <x v="1"/>
          </reference>
        </references>
      </pivotArea>
    </format>
    <format dxfId="1382">
      <pivotArea dataOnly="0" labelOnly="1" outline="0" fieldPosition="0">
        <references count="4">
          <reference field="5" count="1" selected="0">
            <x v="352"/>
          </reference>
          <reference field="6" count="1" selected="0">
            <x v="337"/>
          </reference>
          <reference field="9" count="1" selected="0">
            <x v="0"/>
          </reference>
          <reference field="10" count="1">
            <x v="1"/>
          </reference>
        </references>
      </pivotArea>
    </format>
    <format dxfId="1381">
      <pivotArea dataOnly="0" labelOnly="1" outline="0" fieldPosition="0">
        <references count="4">
          <reference field="5" count="1" selected="0">
            <x v="407"/>
          </reference>
          <reference field="6" count="1" selected="0">
            <x v="338"/>
          </reference>
          <reference field="9" count="1" selected="0">
            <x v="0"/>
          </reference>
          <reference field="10" count="1">
            <x v="0"/>
          </reference>
        </references>
      </pivotArea>
    </format>
    <format dxfId="1380">
      <pivotArea dataOnly="0" labelOnly="1" outline="0" fieldPosition="0">
        <references count="4">
          <reference field="5" count="1" selected="0">
            <x v="348"/>
          </reference>
          <reference field="6" count="1" selected="0">
            <x v="339"/>
          </reference>
          <reference field="9" count="1" selected="0">
            <x v="0"/>
          </reference>
          <reference field="10" count="1">
            <x v="1"/>
          </reference>
        </references>
      </pivotArea>
    </format>
    <format dxfId="1379">
      <pivotArea dataOnly="0" labelOnly="1" outline="0" fieldPosition="0">
        <references count="4">
          <reference field="5" count="1" selected="0">
            <x v="349"/>
          </reference>
          <reference field="6" count="1" selected="0">
            <x v="340"/>
          </reference>
          <reference field="9" count="1" selected="0">
            <x v="0"/>
          </reference>
          <reference field="10" count="1">
            <x v="1"/>
          </reference>
        </references>
      </pivotArea>
    </format>
    <format dxfId="1378">
      <pivotArea dataOnly="0" labelOnly="1" outline="0" fieldPosition="0">
        <references count="4">
          <reference field="5" count="1" selected="0">
            <x v="350"/>
          </reference>
          <reference field="6" count="1" selected="0">
            <x v="341"/>
          </reference>
          <reference field="9" count="1" selected="0">
            <x v="0"/>
          </reference>
          <reference field="10" count="1">
            <x v="1"/>
          </reference>
        </references>
      </pivotArea>
    </format>
    <format dxfId="1377">
      <pivotArea dataOnly="0" labelOnly="1" outline="0" fieldPosition="0">
        <references count="4">
          <reference field="5" count="1" selected="0">
            <x v="351"/>
          </reference>
          <reference field="6" count="1" selected="0">
            <x v="342"/>
          </reference>
          <reference field="9" count="1" selected="0">
            <x v="0"/>
          </reference>
          <reference field="10" count="1">
            <x v="1"/>
          </reference>
        </references>
      </pivotArea>
    </format>
    <format dxfId="1376">
      <pivotArea dataOnly="0" labelOnly="1" outline="0" fieldPosition="0">
        <references count="4">
          <reference field="5" count="1" selected="0">
            <x v="352"/>
          </reference>
          <reference field="6" count="1" selected="0">
            <x v="343"/>
          </reference>
          <reference field="9" count="1" selected="0">
            <x v="0"/>
          </reference>
          <reference field="10" count="1">
            <x v="1"/>
          </reference>
        </references>
      </pivotArea>
    </format>
    <format dxfId="1375">
      <pivotArea dataOnly="0" labelOnly="1" outline="0" fieldPosition="0">
        <references count="4">
          <reference field="5" count="1" selected="0">
            <x v="408"/>
          </reference>
          <reference field="6" count="1" selected="0">
            <x v="344"/>
          </reference>
          <reference field="9" count="1" selected="0">
            <x v="0"/>
          </reference>
          <reference field="10" count="1">
            <x v="0"/>
          </reference>
        </references>
      </pivotArea>
    </format>
    <format dxfId="1374">
      <pivotArea dataOnly="0" labelOnly="1" outline="0" fieldPosition="0">
        <references count="4">
          <reference field="5" count="1" selected="0">
            <x v="348"/>
          </reference>
          <reference field="6" count="1" selected="0">
            <x v="345"/>
          </reference>
          <reference field="9" count="1" selected="0">
            <x v="0"/>
          </reference>
          <reference field="10" count="1">
            <x v="1"/>
          </reference>
        </references>
      </pivotArea>
    </format>
    <format dxfId="1373">
      <pivotArea dataOnly="0" labelOnly="1" outline="0" fieldPosition="0">
        <references count="4">
          <reference field="5" count="1" selected="0">
            <x v="349"/>
          </reference>
          <reference field="6" count="1" selected="0">
            <x v="346"/>
          </reference>
          <reference field="9" count="1" selected="0">
            <x v="0"/>
          </reference>
          <reference field="10" count="1">
            <x v="1"/>
          </reference>
        </references>
      </pivotArea>
    </format>
    <format dxfId="1372">
      <pivotArea dataOnly="0" labelOnly="1" outline="0" fieldPosition="0">
        <references count="4">
          <reference field="5" count="1" selected="0">
            <x v="350"/>
          </reference>
          <reference field="6" count="1" selected="0">
            <x v="347"/>
          </reference>
          <reference field="9" count="1" selected="0">
            <x v="0"/>
          </reference>
          <reference field="10" count="1">
            <x v="1"/>
          </reference>
        </references>
      </pivotArea>
    </format>
    <format dxfId="1371">
      <pivotArea dataOnly="0" labelOnly="1" outline="0" fieldPosition="0">
        <references count="4">
          <reference field="5" count="1" selected="0">
            <x v="351"/>
          </reference>
          <reference field="6" count="1" selected="0">
            <x v="348"/>
          </reference>
          <reference field="9" count="1" selected="0">
            <x v="0"/>
          </reference>
          <reference field="10" count="1">
            <x v="1"/>
          </reference>
        </references>
      </pivotArea>
    </format>
    <format dxfId="1370">
      <pivotArea dataOnly="0" labelOnly="1" outline="0" fieldPosition="0">
        <references count="4">
          <reference field="5" count="1" selected="0">
            <x v="352"/>
          </reference>
          <reference field="6" count="1" selected="0">
            <x v="349"/>
          </reference>
          <reference field="9" count="1" selected="0">
            <x v="0"/>
          </reference>
          <reference field="10" count="1">
            <x v="1"/>
          </reference>
        </references>
      </pivotArea>
    </format>
    <format dxfId="1369">
      <pivotArea dataOnly="0" labelOnly="1" outline="0" fieldPosition="0">
        <references count="4">
          <reference field="5" count="1" selected="0">
            <x v="409"/>
          </reference>
          <reference field="6" count="1" selected="0">
            <x v="350"/>
          </reference>
          <reference field="9" count="1" selected="0">
            <x v="0"/>
          </reference>
          <reference field="10" count="1">
            <x v="0"/>
          </reference>
        </references>
      </pivotArea>
    </format>
    <format dxfId="1368">
      <pivotArea dataOnly="0" labelOnly="1" outline="0" fieldPosition="0">
        <references count="4">
          <reference field="5" count="1" selected="0">
            <x v="348"/>
          </reference>
          <reference field="6" count="1" selected="0">
            <x v="351"/>
          </reference>
          <reference field="9" count="1" selected="0">
            <x v="0"/>
          </reference>
          <reference field="10" count="1">
            <x v="1"/>
          </reference>
        </references>
      </pivotArea>
    </format>
    <format dxfId="1367">
      <pivotArea dataOnly="0" labelOnly="1" outline="0" fieldPosition="0">
        <references count="4">
          <reference field="5" count="1" selected="0">
            <x v="349"/>
          </reference>
          <reference field="6" count="1" selected="0">
            <x v="352"/>
          </reference>
          <reference field="9" count="1" selected="0">
            <x v="0"/>
          </reference>
          <reference field="10" count="1">
            <x v="1"/>
          </reference>
        </references>
      </pivotArea>
    </format>
    <format dxfId="1366">
      <pivotArea dataOnly="0" labelOnly="1" outline="0" fieldPosition="0">
        <references count="4">
          <reference field="5" count="1" selected="0">
            <x v="350"/>
          </reference>
          <reference field="6" count="1" selected="0">
            <x v="353"/>
          </reference>
          <reference field="9" count="1" selected="0">
            <x v="0"/>
          </reference>
          <reference field="10" count="1">
            <x v="1"/>
          </reference>
        </references>
      </pivotArea>
    </format>
    <format dxfId="1365">
      <pivotArea dataOnly="0" labelOnly="1" outline="0" fieldPosition="0">
        <references count="4">
          <reference field="5" count="1" selected="0">
            <x v="351"/>
          </reference>
          <reference field="6" count="1" selected="0">
            <x v="354"/>
          </reference>
          <reference field="9" count="1" selected="0">
            <x v="0"/>
          </reference>
          <reference field="10" count="1">
            <x v="1"/>
          </reference>
        </references>
      </pivotArea>
    </format>
    <format dxfId="1364">
      <pivotArea dataOnly="0" labelOnly="1" outline="0" fieldPosition="0">
        <references count="4">
          <reference field="5" count="1" selected="0">
            <x v="352"/>
          </reference>
          <reference field="6" count="1" selected="0">
            <x v="355"/>
          </reference>
          <reference field="9" count="1" selected="0">
            <x v="0"/>
          </reference>
          <reference field="10" count="1">
            <x v="1"/>
          </reference>
        </references>
      </pivotArea>
    </format>
    <format dxfId="1363">
      <pivotArea dataOnly="0" labelOnly="1" outline="0" fieldPosition="0">
        <references count="4">
          <reference field="5" count="1" selected="0">
            <x v="410"/>
          </reference>
          <reference field="6" count="1" selected="0">
            <x v="356"/>
          </reference>
          <reference field="9" count="1" selected="0">
            <x v="0"/>
          </reference>
          <reference field="10" count="1">
            <x v="0"/>
          </reference>
        </references>
      </pivotArea>
    </format>
    <format dxfId="1362">
      <pivotArea dataOnly="0" labelOnly="1" outline="0" fieldPosition="0">
        <references count="4">
          <reference field="5" count="1" selected="0">
            <x v="348"/>
          </reference>
          <reference field="6" count="1" selected="0">
            <x v="357"/>
          </reference>
          <reference field="9" count="1" selected="0">
            <x v="0"/>
          </reference>
          <reference field="10" count="1">
            <x v="1"/>
          </reference>
        </references>
      </pivotArea>
    </format>
    <format dxfId="1361">
      <pivotArea dataOnly="0" labelOnly="1" outline="0" fieldPosition="0">
        <references count="4">
          <reference field="5" count="1" selected="0">
            <x v="349"/>
          </reference>
          <reference field="6" count="1" selected="0">
            <x v="358"/>
          </reference>
          <reference field="9" count="1" selected="0">
            <x v="0"/>
          </reference>
          <reference field="10" count="1">
            <x v="1"/>
          </reference>
        </references>
      </pivotArea>
    </format>
    <format dxfId="1360">
      <pivotArea dataOnly="0" labelOnly="1" outline="0" fieldPosition="0">
        <references count="4">
          <reference field="5" count="1" selected="0">
            <x v="350"/>
          </reference>
          <reference field="6" count="1" selected="0">
            <x v="359"/>
          </reference>
          <reference field="9" count="1" selected="0">
            <x v="0"/>
          </reference>
          <reference field="10" count="1">
            <x v="1"/>
          </reference>
        </references>
      </pivotArea>
    </format>
    <format dxfId="1359">
      <pivotArea dataOnly="0" labelOnly="1" outline="0" fieldPosition="0">
        <references count="4">
          <reference field="5" count="1" selected="0">
            <x v="351"/>
          </reference>
          <reference field="6" count="1" selected="0">
            <x v="360"/>
          </reference>
          <reference field="9" count="1" selected="0">
            <x v="0"/>
          </reference>
          <reference field="10" count="1">
            <x v="1"/>
          </reference>
        </references>
      </pivotArea>
    </format>
    <format dxfId="1358">
      <pivotArea dataOnly="0" labelOnly="1" outline="0" fieldPosition="0">
        <references count="4">
          <reference field="5" count="1" selected="0">
            <x v="352"/>
          </reference>
          <reference field="6" count="1" selected="0">
            <x v="361"/>
          </reference>
          <reference field="9" count="1" selected="0">
            <x v="0"/>
          </reference>
          <reference field="10" count="1">
            <x v="1"/>
          </reference>
        </references>
      </pivotArea>
    </format>
    <format dxfId="1357">
      <pivotArea dataOnly="0" labelOnly="1" outline="0" fieldPosition="0">
        <references count="4">
          <reference field="5" count="1" selected="0">
            <x v="411"/>
          </reference>
          <reference field="6" count="1" selected="0">
            <x v="362"/>
          </reference>
          <reference field="9" count="1" selected="0">
            <x v="0"/>
          </reference>
          <reference field="10" count="1">
            <x v="0"/>
          </reference>
        </references>
      </pivotArea>
    </format>
    <format dxfId="1356">
      <pivotArea dataOnly="0" labelOnly="1" outline="0" fieldPosition="0">
        <references count="4">
          <reference field="5" count="1" selected="0">
            <x v="348"/>
          </reference>
          <reference field="6" count="1" selected="0">
            <x v="363"/>
          </reference>
          <reference field="9" count="1" selected="0">
            <x v="0"/>
          </reference>
          <reference field="10" count="1">
            <x v="1"/>
          </reference>
        </references>
      </pivotArea>
    </format>
    <format dxfId="1355">
      <pivotArea dataOnly="0" labelOnly="1" outline="0" fieldPosition="0">
        <references count="4">
          <reference field="5" count="1" selected="0">
            <x v="349"/>
          </reference>
          <reference field="6" count="1" selected="0">
            <x v="364"/>
          </reference>
          <reference field="9" count="1" selected="0">
            <x v="0"/>
          </reference>
          <reference field="10" count="1">
            <x v="1"/>
          </reference>
        </references>
      </pivotArea>
    </format>
    <format dxfId="1354">
      <pivotArea dataOnly="0" labelOnly="1" outline="0" fieldPosition="0">
        <references count="4">
          <reference field="5" count="1" selected="0">
            <x v="350"/>
          </reference>
          <reference field="6" count="1" selected="0">
            <x v="365"/>
          </reference>
          <reference field="9" count="1" selected="0">
            <x v="0"/>
          </reference>
          <reference field="10" count="1">
            <x v="1"/>
          </reference>
        </references>
      </pivotArea>
    </format>
    <format dxfId="1353">
      <pivotArea dataOnly="0" labelOnly="1" outline="0" fieldPosition="0">
        <references count="4">
          <reference field="5" count="1" selected="0">
            <x v="351"/>
          </reference>
          <reference field="6" count="1" selected="0">
            <x v="366"/>
          </reference>
          <reference field="9" count="1" selected="0">
            <x v="0"/>
          </reference>
          <reference field="10" count="1">
            <x v="1"/>
          </reference>
        </references>
      </pivotArea>
    </format>
    <format dxfId="1352">
      <pivotArea dataOnly="0" labelOnly="1" outline="0" fieldPosition="0">
        <references count="4">
          <reference field="5" count="1" selected="0">
            <x v="352"/>
          </reference>
          <reference field="6" count="1" selected="0">
            <x v="367"/>
          </reference>
          <reference field="9" count="1" selected="0">
            <x v="0"/>
          </reference>
          <reference field="10" count="1">
            <x v="1"/>
          </reference>
        </references>
      </pivotArea>
    </format>
    <format dxfId="1351">
      <pivotArea dataOnly="0" labelOnly="1" outline="0" fieldPosition="0">
        <references count="4">
          <reference field="5" count="1" selected="0">
            <x v="412"/>
          </reference>
          <reference field="6" count="1" selected="0">
            <x v="368"/>
          </reference>
          <reference field="9" count="1" selected="0">
            <x v="0"/>
          </reference>
          <reference field="10" count="1">
            <x v="0"/>
          </reference>
        </references>
      </pivotArea>
    </format>
    <format dxfId="1350">
      <pivotArea dataOnly="0" labelOnly="1" outline="0" fieldPosition="0">
        <references count="4">
          <reference field="5" count="1" selected="0">
            <x v="348"/>
          </reference>
          <reference field="6" count="1" selected="0">
            <x v="369"/>
          </reference>
          <reference field="9" count="1" selected="0">
            <x v="0"/>
          </reference>
          <reference field="10" count="1">
            <x v="1"/>
          </reference>
        </references>
      </pivotArea>
    </format>
    <format dxfId="1349">
      <pivotArea dataOnly="0" labelOnly="1" outline="0" fieldPosition="0">
        <references count="4">
          <reference field="5" count="1" selected="0">
            <x v="349"/>
          </reference>
          <reference field="6" count="1" selected="0">
            <x v="370"/>
          </reference>
          <reference field="9" count="1" selected="0">
            <x v="0"/>
          </reference>
          <reference field="10" count="1">
            <x v="1"/>
          </reference>
        </references>
      </pivotArea>
    </format>
    <format dxfId="1348">
      <pivotArea dataOnly="0" labelOnly="1" outline="0" fieldPosition="0">
        <references count="4">
          <reference field="5" count="1" selected="0">
            <x v="350"/>
          </reference>
          <reference field="6" count="1" selected="0">
            <x v="371"/>
          </reference>
          <reference field="9" count="1" selected="0">
            <x v="0"/>
          </reference>
          <reference field="10" count="1">
            <x v="1"/>
          </reference>
        </references>
      </pivotArea>
    </format>
    <format dxfId="1347">
      <pivotArea dataOnly="0" labelOnly="1" outline="0" fieldPosition="0">
        <references count="4">
          <reference field="5" count="1" selected="0">
            <x v="351"/>
          </reference>
          <reference field="6" count="1" selected="0">
            <x v="372"/>
          </reference>
          <reference field="9" count="1" selected="0">
            <x v="0"/>
          </reference>
          <reference field="10" count="1">
            <x v="1"/>
          </reference>
        </references>
      </pivotArea>
    </format>
    <format dxfId="1346">
      <pivotArea dataOnly="0" labelOnly="1" outline="0" fieldPosition="0">
        <references count="4">
          <reference field="5" count="1" selected="0">
            <x v="352"/>
          </reference>
          <reference field="6" count="1" selected="0">
            <x v="373"/>
          </reference>
          <reference field="9" count="1" selected="0">
            <x v="0"/>
          </reference>
          <reference field="10" count="1">
            <x v="1"/>
          </reference>
        </references>
      </pivotArea>
    </format>
    <format dxfId="1345">
      <pivotArea dataOnly="0" labelOnly="1" outline="0" fieldPosition="0">
        <references count="4">
          <reference field="5" count="1" selected="0">
            <x v="413"/>
          </reference>
          <reference field="6" count="1" selected="0">
            <x v="374"/>
          </reference>
          <reference field="9" count="1" selected="0">
            <x v="0"/>
          </reference>
          <reference field="10" count="1">
            <x v="0"/>
          </reference>
        </references>
      </pivotArea>
    </format>
    <format dxfId="1344">
      <pivotArea dataOnly="0" labelOnly="1" outline="0" fieldPosition="0">
        <references count="4">
          <reference field="5" count="1" selected="0">
            <x v="348"/>
          </reference>
          <reference field="6" count="1" selected="0">
            <x v="375"/>
          </reference>
          <reference field="9" count="1" selected="0">
            <x v="0"/>
          </reference>
          <reference field="10" count="1">
            <x v="1"/>
          </reference>
        </references>
      </pivotArea>
    </format>
    <format dxfId="1343">
      <pivotArea dataOnly="0" labelOnly="1" outline="0" fieldPosition="0">
        <references count="4">
          <reference field="5" count="1" selected="0">
            <x v="349"/>
          </reference>
          <reference field="6" count="1" selected="0">
            <x v="376"/>
          </reference>
          <reference field="9" count="1" selected="0">
            <x v="0"/>
          </reference>
          <reference field="10" count="1">
            <x v="1"/>
          </reference>
        </references>
      </pivotArea>
    </format>
    <format dxfId="1342">
      <pivotArea dataOnly="0" labelOnly="1" outline="0" fieldPosition="0">
        <references count="4">
          <reference field="5" count="1" selected="0">
            <x v="350"/>
          </reference>
          <reference field="6" count="1" selected="0">
            <x v="377"/>
          </reference>
          <reference field="9" count="1" selected="0">
            <x v="0"/>
          </reference>
          <reference field="10" count="1">
            <x v="1"/>
          </reference>
        </references>
      </pivotArea>
    </format>
    <format dxfId="1341">
      <pivotArea dataOnly="0" labelOnly="1" outline="0" fieldPosition="0">
        <references count="4">
          <reference field="5" count="1" selected="0">
            <x v="351"/>
          </reference>
          <reference field="6" count="1" selected="0">
            <x v="378"/>
          </reference>
          <reference field="9" count="1" selected="0">
            <x v="0"/>
          </reference>
          <reference field="10" count="1">
            <x v="1"/>
          </reference>
        </references>
      </pivotArea>
    </format>
    <format dxfId="1340">
      <pivotArea dataOnly="0" labelOnly="1" outline="0" fieldPosition="0">
        <references count="4">
          <reference field="5" count="1" selected="0">
            <x v="352"/>
          </reference>
          <reference field="6" count="1" selected="0">
            <x v="379"/>
          </reference>
          <reference field="9" count="1" selected="0">
            <x v="0"/>
          </reference>
          <reference field="10" count="1">
            <x v="1"/>
          </reference>
        </references>
      </pivotArea>
    </format>
    <format dxfId="1339">
      <pivotArea dataOnly="0" labelOnly="1" outline="0" fieldPosition="0">
        <references count="4">
          <reference field="5" count="1" selected="0">
            <x v="414"/>
          </reference>
          <reference field="6" count="1" selected="0">
            <x v="380"/>
          </reference>
          <reference field="9" count="1" selected="0">
            <x v="0"/>
          </reference>
          <reference field="10" count="1">
            <x v="0"/>
          </reference>
        </references>
      </pivotArea>
    </format>
    <format dxfId="1338">
      <pivotArea dataOnly="0" labelOnly="1" outline="0" fieldPosition="0">
        <references count="4">
          <reference field="5" count="1" selected="0">
            <x v="348"/>
          </reference>
          <reference field="6" count="1" selected="0">
            <x v="381"/>
          </reference>
          <reference field="9" count="1" selected="0">
            <x v="0"/>
          </reference>
          <reference field="10" count="1">
            <x v="1"/>
          </reference>
        </references>
      </pivotArea>
    </format>
    <format dxfId="1337">
      <pivotArea dataOnly="0" labelOnly="1" outline="0" fieldPosition="0">
        <references count="4">
          <reference field="5" count="1" selected="0">
            <x v="349"/>
          </reference>
          <reference field="6" count="1" selected="0">
            <x v="382"/>
          </reference>
          <reference field="9" count="1" selected="0">
            <x v="0"/>
          </reference>
          <reference field="10" count="1">
            <x v="1"/>
          </reference>
        </references>
      </pivotArea>
    </format>
    <format dxfId="1336">
      <pivotArea dataOnly="0" labelOnly="1" outline="0" fieldPosition="0">
        <references count="4">
          <reference field="5" count="1" selected="0">
            <x v="350"/>
          </reference>
          <reference field="6" count="1" selected="0">
            <x v="383"/>
          </reference>
          <reference field="9" count="1" selected="0">
            <x v="0"/>
          </reference>
          <reference field="10" count="1">
            <x v="1"/>
          </reference>
        </references>
      </pivotArea>
    </format>
    <format dxfId="1335">
      <pivotArea dataOnly="0" labelOnly="1" outline="0" fieldPosition="0">
        <references count="4">
          <reference field="5" count="1" selected="0">
            <x v="351"/>
          </reference>
          <reference field="6" count="1" selected="0">
            <x v="384"/>
          </reference>
          <reference field="9" count="1" selected="0">
            <x v="0"/>
          </reference>
          <reference field="10" count="1">
            <x v="1"/>
          </reference>
        </references>
      </pivotArea>
    </format>
    <format dxfId="1334">
      <pivotArea dataOnly="0" labelOnly="1" outline="0" fieldPosition="0">
        <references count="4">
          <reference field="5" count="1" selected="0">
            <x v="352"/>
          </reference>
          <reference field="6" count="1" selected="0">
            <x v="385"/>
          </reference>
          <reference field="9" count="1" selected="0">
            <x v="0"/>
          </reference>
          <reference field="10" count="1">
            <x v="1"/>
          </reference>
        </references>
      </pivotArea>
    </format>
    <format dxfId="1333">
      <pivotArea dataOnly="0" labelOnly="1" outline="0" fieldPosition="0">
        <references count="4">
          <reference field="5" count="1" selected="0">
            <x v="415"/>
          </reference>
          <reference field="6" count="1" selected="0">
            <x v="386"/>
          </reference>
          <reference field="9" count="1" selected="0">
            <x v="0"/>
          </reference>
          <reference field="10" count="1">
            <x v="0"/>
          </reference>
        </references>
      </pivotArea>
    </format>
    <format dxfId="1332">
      <pivotArea dataOnly="0" labelOnly="1" outline="0" fieldPosition="0">
        <references count="4">
          <reference field="5" count="1" selected="0">
            <x v="348"/>
          </reference>
          <reference field="6" count="1" selected="0">
            <x v="387"/>
          </reference>
          <reference field="9" count="1" selected="0">
            <x v="0"/>
          </reference>
          <reference field="10" count="1">
            <x v="1"/>
          </reference>
        </references>
      </pivotArea>
    </format>
    <format dxfId="1331">
      <pivotArea dataOnly="0" labelOnly="1" outline="0" fieldPosition="0">
        <references count="4">
          <reference field="5" count="1" selected="0">
            <x v="349"/>
          </reference>
          <reference field="6" count="1" selected="0">
            <x v="388"/>
          </reference>
          <reference field="9" count="1" selected="0">
            <x v="0"/>
          </reference>
          <reference field="10" count="1">
            <x v="1"/>
          </reference>
        </references>
      </pivotArea>
    </format>
    <format dxfId="1330">
      <pivotArea dataOnly="0" labelOnly="1" outline="0" fieldPosition="0">
        <references count="4">
          <reference field="5" count="1" selected="0">
            <x v="350"/>
          </reference>
          <reference field="6" count="1" selected="0">
            <x v="389"/>
          </reference>
          <reference field="9" count="1" selected="0">
            <x v="0"/>
          </reference>
          <reference field="10" count="1">
            <x v="1"/>
          </reference>
        </references>
      </pivotArea>
    </format>
    <format dxfId="1329">
      <pivotArea dataOnly="0" labelOnly="1" outline="0" fieldPosition="0">
        <references count="4">
          <reference field="5" count="1" selected="0">
            <x v="351"/>
          </reference>
          <reference field="6" count="1" selected="0">
            <x v="390"/>
          </reference>
          <reference field="9" count="1" selected="0">
            <x v="0"/>
          </reference>
          <reference field="10" count="1">
            <x v="1"/>
          </reference>
        </references>
      </pivotArea>
    </format>
    <format dxfId="1328">
      <pivotArea dataOnly="0" labelOnly="1" outline="0" fieldPosition="0">
        <references count="4">
          <reference field="5" count="1" selected="0">
            <x v="352"/>
          </reference>
          <reference field="6" count="1" selected="0">
            <x v="391"/>
          </reference>
          <reference field="9" count="1" selected="0">
            <x v="0"/>
          </reference>
          <reference field="10" count="1">
            <x v="1"/>
          </reference>
        </references>
      </pivotArea>
    </format>
    <format dxfId="1327">
      <pivotArea dataOnly="0" labelOnly="1" outline="0" fieldPosition="0">
        <references count="4">
          <reference field="5" count="1" selected="0">
            <x v="416"/>
          </reference>
          <reference field="6" count="1" selected="0">
            <x v="392"/>
          </reference>
          <reference field="9" count="1" selected="0">
            <x v="0"/>
          </reference>
          <reference field="10" count="1">
            <x v="0"/>
          </reference>
        </references>
      </pivotArea>
    </format>
    <format dxfId="1326">
      <pivotArea dataOnly="0" labelOnly="1" outline="0" fieldPosition="0">
        <references count="4">
          <reference field="5" count="1" selected="0">
            <x v="348"/>
          </reference>
          <reference field="6" count="1" selected="0">
            <x v="393"/>
          </reference>
          <reference field="9" count="1" selected="0">
            <x v="0"/>
          </reference>
          <reference field="10" count="1">
            <x v="1"/>
          </reference>
        </references>
      </pivotArea>
    </format>
    <format dxfId="1325">
      <pivotArea dataOnly="0" labelOnly="1" outline="0" fieldPosition="0">
        <references count="4">
          <reference field="5" count="1" selected="0">
            <x v="349"/>
          </reference>
          <reference field="6" count="1" selected="0">
            <x v="394"/>
          </reference>
          <reference field="9" count="1" selected="0">
            <x v="0"/>
          </reference>
          <reference field="10" count="1">
            <x v="1"/>
          </reference>
        </references>
      </pivotArea>
    </format>
    <format dxfId="1324">
      <pivotArea dataOnly="0" labelOnly="1" outline="0" fieldPosition="0">
        <references count="4">
          <reference field="5" count="1" selected="0">
            <x v="350"/>
          </reference>
          <reference field="6" count="1" selected="0">
            <x v="395"/>
          </reference>
          <reference field="9" count="1" selected="0">
            <x v="0"/>
          </reference>
          <reference field="10" count="1">
            <x v="1"/>
          </reference>
        </references>
      </pivotArea>
    </format>
    <format dxfId="1323">
      <pivotArea dataOnly="0" labelOnly="1" outline="0" fieldPosition="0">
        <references count="4">
          <reference field="5" count="1" selected="0">
            <x v="417"/>
          </reference>
          <reference field="6" count="1" selected="0">
            <x v="396"/>
          </reference>
          <reference field="9" count="1" selected="0">
            <x v="0"/>
          </reference>
          <reference field="10" count="1">
            <x v="1"/>
          </reference>
        </references>
      </pivotArea>
    </format>
    <format dxfId="1322">
      <pivotArea dataOnly="0" labelOnly="1" outline="0" fieldPosition="0">
        <references count="4">
          <reference field="5" count="1" selected="0">
            <x v="418"/>
          </reference>
          <reference field="6" count="1" selected="0">
            <x v="397"/>
          </reference>
          <reference field="9" count="1" selected="0">
            <x v="0"/>
          </reference>
          <reference field="10" count="1">
            <x v="1"/>
          </reference>
        </references>
      </pivotArea>
    </format>
    <format dxfId="1321">
      <pivotArea dataOnly="0" labelOnly="1" outline="0" fieldPosition="0">
        <references count="4">
          <reference field="5" count="1" selected="0">
            <x v="419"/>
          </reference>
          <reference field="6" count="1" selected="0">
            <x v="398"/>
          </reference>
          <reference field="9" count="1" selected="0">
            <x v="0"/>
          </reference>
          <reference field="10" count="1">
            <x v="0"/>
          </reference>
        </references>
      </pivotArea>
    </format>
    <format dxfId="1320">
      <pivotArea dataOnly="0" labelOnly="1" outline="0" fieldPosition="0">
        <references count="4">
          <reference field="5" count="1" selected="0">
            <x v="348"/>
          </reference>
          <reference field="6" count="1" selected="0">
            <x v="399"/>
          </reference>
          <reference field="9" count="1" selected="0">
            <x v="0"/>
          </reference>
          <reference field="10" count="1">
            <x v="1"/>
          </reference>
        </references>
      </pivotArea>
    </format>
    <format dxfId="1319">
      <pivotArea dataOnly="0" labelOnly="1" outline="0" fieldPosition="0">
        <references count="4">
          <reference field="5" count="1" selected="0">
            <x v="349"/>
          </reference>
          <reference field="6" count="1" selected="0">
            <x v="400"/>
          </reference>
          <reference field="9" count="1" selected="0">
            <x v="0"/>
          </reference>
          <reference field="10" count="1">
            <x v="1"/>
          </reference>
        </references>
      </pivotArea>
    </format>
    <format dxfId="1318">
      <pivotArea dataOnly="0" labelOnly="1" outline="0" fieldPosition="0">
        <references count="4">
          <reference field="5" count="1" selected="0">
            <x v="420"/>
          </reference>
          <reference field="6" count="1" selected="0">
            <x v="401"/>
          </reference>
          <reference field="9" count="1" selected="0">
            <x v="0"/>
          </reference>
          <reference field="10" count="1">
            <x v="1"/>
          </reference>
        </references>
      </pivotArea>
    </format>
    <format dxfId="1317">
      <pivotArea dataOnly="0" labelOnly="1" outline="0" fieldPosition="0">
        <references count="4">
          <reference field="5" count="1" selected="0">
            <x v="421"/>
          </reference>
          <reference field="6" count="1" selected="0">
            <x v="402"/>
          </reference>
          <reference field="9" count="1" selected="0">
            <x v="0"/>
          </reference>
          <reference field="10" count="1">
            <x v="1"/>
          </reference>
        </references>
      </pivotArea>
    </format>
    <format dxfId="1316">
      <pivotArea dataOnly="0" labelOnly="1" outline="0" fieldPosition="0">
        <references count="4">
          <reference field="5" count="1" selected="0">
            <x v="422"/>
          </reference>
          <reference field="6" count="1" selected="0">
            <x v="403"/>
          </reference>
          <reference field="9" count="1" selected="0">
            <x v="0"/>
          </reference>
          <reference field="10" count="1">
            <x v="1"/>
          </reference>
        </references>
      </pivotArea>
    </format>
    <format dxfId="1315">
      <pivotArea dataOnly="0" labelOnly="1" outline="0" fieldPosition="0">
        <references count="4">
          <reference field="5" count="1" selected="0">
            <x v="423"/>
          </reference>
          <reference field="6" count="1" selected="0">
            <x v="404"/>
          </reference>
          <reference field="9" count="1" selected="0">
            <x v="0"/>
          </reference>
          <reference field="10" count="1">
            <x v="1"/>
          </reference>
        </references>
      </pivotArea>
    </format>
    <format dxfId="1314">
      <pivotArea dataOnly="0" labelOnly="1" outline="0" fieldPosition="0">
        <references count="4">
          <reference field="5" count="1" selected="0">
            <x v="424"/>
          </reference>
          <reference field="6" count="1" selected="0">
            <x v="405"/>
          </reference>
          <reference field="9" count="1" selected="0">
            <x v="0"/>
          </reference>
          <reference field="10" count="1">
            <x v="0"/>
          </reference>
        </references>
      </pivotArea>
    </format>
    <format dxfId="1313">
      <pivotArea dataOnly="0" labelOnly="1" outline="0" fieldPosition="0">
        <references count="4">
          <reference field="5" count="1" selected="0">
            <x v="348"/>
          </reference>
          <reference field="6" count="1" selected="0">
            <x v="406"/>
          </reference>
          <reference field="9" count="1" selected="0">
            <x v="0"/>
          </reference>
          <reference field="10" count="1">
            <x v="1"/>
          </reference>
        </references>
      </pivotArea>
    </format>
    <format dxfId="1312">
      <pivotArea dataOnly="0" labelOnly="1" outline="0" fieldPosition="0">
        <references count="4">
          <reference field="5" count="1" selected="0">
            <x v="349"/>
          </reference>
          <reference field="6" count="1" selected="0">
            <x v="407"/>
          </reference>
          <reference field="9" count="1" selected="0">
            <x v="0"/>
          </reference>
          <reference field="10" count="1">
            <x v="1"/>
          </reference>
        </references>
      </pivotArea>
    </format>
    <format dxfId="1311">
      <pivotArea dataOnly="0" labelOnly="1" outline="0" fieldPosition="0">
        <references count="4">
          <reference field="5" count="1" selected="0">
            <x v="350"/>
          </reference>
          <reference field="6" count="1" selected="0">
            <x v="408"/>
          </reference>
          <reference field="9" count="1" selected="0">
            <x v="0"/>
          </reference>
          <reference field="10" count="1">
            <x v="1"/>
          </reference>
        </references>
      </pivotArea>
    </format>
    <format dxfId="1310">
      <pivotArea dataOnly="0" labelOnly="1" outline="0" fieldPosition="0">
        <references count="4">
          <reference field="5" count="1" selected="0">
            <x v="351"/>
          </reference>
          <reference field="6" count="1" selected="0">
            <x v="409"/>
          </reference>
          <reference field="9" count="1" selected="0">
            <x v="0"/>
          </reference>
          <reference field="10" count="1">
            <x v="1"/>
          </reference>
        </references>
      </pivotArea>
    </format>
    <format dxfId="1309">
      <pivotArea dataOnly="0" labelOnly="1" outline="0" fieldPosition="0">
        <references count="4">
          <reference field="5" count="1" selected="0">
            <x v="352"/>
          </reference>
          <reference field="6" count="1" selected="0">
            <x v="410"/>
          </reference>
          <reference field="9" count="1" selected="0">
            <x v="0"/>
          </reference>
          <reference field="10" count="1">
            <x v="1"/>
          </reference>
        </references>
      </pivotArea>
    </format>
    <format dxfId="1308">
      <pivotArea dataOnly="0" labelOnly="1" outline="0" fieldPosition="0">
        <references count="4">
          <reference field="5" count="1" selected="0">
            <x v="425"/>
          </reference>
          <reference field="6" count="1" selected="0">
            <x v="411"/>
          </reference>
          <reference field="9" count="1" selected="0">
            <x v="0"/>
          </reference>
          <reference field="10" count="1">
            <x v="0"/>
          </reference>
        </references>
      </pivotArea>
    </format>
    <format dxfId="1307">
      <pivotArea dataOnly="0" labelOnly="1" outline="0" fieldPosition="0">
        <references count="4">
          <reference field="5" count="1" selected="0">
            <x v="348"/>
          </reference>
          <reference field="6" count="1" selected="0">
            <x v="412"/>
          </reference>
          <reference field="9" count="1" selected="0">
            <x v="0"/>
          </reference>
          <reference field="10" count="1">
            <x v="1"/>
          </reference>
        </references>
      </pivotArea>
    </format>
    <format dxfId="1306">
      <pivotArea dataOnly="0" labelOnly="1" outline="0" fieldPosition="0">
        <references count="4">
          <reference field="5" count="1" selected="0">
            <x v="349"/>
          </reference>
          <reference field="6" count="1" selected="0">
            <x v="413"/>
          </reference>
          <reference field="9" count="1" selected="0">
            <x v="0"/>
          </reference>
          <reference field="10" count="1">
            <x v="1"/>
          </reference>
        </references>
      </pivotArea>
    </format>
    <format dxfId="1305">
      <pivotArea dataOnly="0" labelOnly="1" outline="0" fieldPosition="0">
        <references count="4">
          <reference field="5" count="1" selected="0">
            <x v="350"/>
          </reference>
          <reference field="6" count="1" selected="0">
            <x v="414"/>
          </reference>
          <reference field="9" count="1" selected="0">
            <x v="0"/>
          </reference>
          <reference field="10" count="1">
            <x v="1"/>
          </reference>
        </references>
      </pivotArea>
    </format>
    <format dxfId="1304">
      <pivotArea dataOnly="0" labelOnly="1" outline="0" fieldPosition="0">
        <references count="4">
          <reference field="5" count="1" selected="0">
            <x v="351"/>
          </reference>
          <reference field="6" count="1" selected="0">
            <x v="415"/>
          </reference>
          <reference field="9" count="1" selected="0">
            <x v="0"/>
          </reference>
          <reference field="10" count="1">
            <x v="1"/>
          </reference>
        </references>
      </pivotArea>
    </format>
    <format dxfId="1303">
      <pivotArea dataOnly="0" labelOnly="1" outline="0" fieldPosition="0">
        <references count="4">
          <reference field="5" count="1" selected="0">
            <x v="352"/>
          </reference>
          <reference field="6" count="1" selected="0">
            <x v="416"/>
          </reference>
          <reference field="9" count="1" selected="0">
            <x v="0"/>
          </reference>
          <reference field="10" count="1">
            <x v="1"/>
          </reference>
        </references>
      </pivotArea>
    </format>
    <format dxfId="1302">
      <pivotArea dataOnly="0" labelOnly="1" outline="0" fieldPosition="0">
        <references count="4">
          <reference field="5" count="1" selected="0">
            <x v="426"/>
          </reference>
          <reference field="6" count="1" selected="0">
            <x v="417"/>
          </reference>
          <reference field="9" count="1" selected="0">
            <x v="0"/>
          </reference>
          <reference field="10" count="1">
            <x v="0"/>
          </reference>
        </references>
      </pivotArea>
    </format>
    <format dxfId="1301">
      <pivotArea dataOnly="0" labelOnly="1" outline="0" fieldPosition="0">
        <references count="4">
          <reference field="5" count="1" selected="0">
            <x v="348"/>
          </reference>
          <reference field="6" count="1" selected="0">
            <x v="418"/>
          </reference>
          <reference field="9" count="1" selected="0">
            <x v="0"/>
          </reference>
          <reference field="10" count="1">
            <x v="1"/>
          </reference>
        </references>
      </pivotArea>
    </format>
    <format dxfId="1300">
      <pivotArea dataOnly="0" labelOnly="1" outline="0" fieldPosition="0">
        <references count="4">
          <reference field="5" count="1" selected="0">
            <x v="349"/>
          </reference>
          <reference field="6" count="1" selected="0">
            <x v="419"/>
          </reference>
          <reference field="9" count="1" selected="0">
            <x v="0"/>
          </reference>
          <reference field="10" count="1">
            <x v="1"/>
          </reference>
        </references>
      </pivotArea>
    </format>
    <format dxfId="1299">
      <pivotArea dataOnly="0" labelOnly="1" outline="0" fieldPosition="0">
        <references count="4">
          <reference field="5" count="1" selected="0">
            <x v="350"/>
          </reference>
          <reference field="6" count="1" selected="0">
            <x v="420"/>
          </reference>
          <reference field="9" count="1" selected="0">
            <x v="0"/>
          </reference>
          <reference field="10" count="1">
            <x v="1"/>
          </reference>
        </references>
      </pivotArea>
    </format>
    <format dxfId="1298">
      <pivotArea dataOnly="0" labelOnly="1" outline="0" fieldPosition="0">
        <references count="4">
          <reference field="5" count="1" selected="0">
            <x v="351"/>
          </reference>
          <reference field="6" count="1" selected="0">
            <x v="421"/>
          </reference>
          <reference field="9" count="1" selected="0">
            <x v="0"/>
          </reference>
          <reference field="10" count="1">
            <x v="1"/>
          </reference>
        </references>
      </pivotArea>
    </format>
    <format dxfId="1297">
      <pivotArea dataOnly="0" labelOnly="1" outline="0" fieldPosition="0">
        <references count="4">
          <reference field="5" count="1" selected="0">
            <x v="352"/>
          </reference>
          <reference field="6" count="1" selected="0">
            <x v="422"/>
          </reference>
          <reference field="9" count="1" selected="0">
            <x v="0"/>
          </reference>
          <reference field="10" count="1">
            <x v="1"/>
          </reference>
        </references>
      </pivotArea>
    </format>
    <format dxfId="1296">
      <pivotArea dataOnly="0" labelOnly="1" outline="0" fieldPosition="0">
        <references count="4">
          <reference field="5" count="1" selected="0">
            <x v="427"/>
          </reference>
          <reference field="6" count="1" selected="0">
            <x v="423"/>
          </reference>
          <reference field="9" count="1" selected="0">
            <x v="0"/>
          </reference>
          <reference field="10" count="1">
            <x v="0"/>
          </reference>
        </references>
      </pivotArea>
    </format>
    <format dxfId="1295">
      <pivotArea dataOnly="0" labelOnly="1" outline="0" fieldPosition="0">
        <references count="4">
          <reference field="5" count="1" selected="0">
            <x v="348"/>
          </reference>
          <reference field="6" count="1" selected="0">
            <x v="424"/>
          </reference>
          <reference field="9" count="1" selected="0">
            <x v="0"/>
          </reference>
          <reference field="10" count="1">
            <x v="1"/>
          </reference>
        </references>
      </pivotArea>
    </format>
    <format dxfId="1294">
      <pivotArea dataOnly="0" labelOnly="1" outline="0" fieldPosition="0">
        <references count="4">
          <reference field="5" count="1" selected="0">
            <x v="349"/>
          </reference>
          <reference field="6" count="1" selected="0">
            <x v="425"/>
          </reference>
          <reference field="9" count="1" selected="0">
            <x v="0"/>
          </reference>
          <reference field="10" count="1">
            <x v="1"/>
          </reference>
        </references>
      </pivotArea>
    </format>
    <format dxfId="1293">
      <pivotArea dataOnly="0" labelOnly="1" outline="0" fieldPosition="0">
        <references count="4">
          <reference field="5" count="1" selected="0">
            <x v="350"/>
          </reference>
          <reference field="6" count="1" selected="0">
            <x v="426"/>
          </reference>
          <reference field="9" count="1" selected="0">
            <x v="0"/>
          </reference>
          <reference field="10" count="1">
            <x v="1"/>
          </reference>
        </references>
      </pivotArea>
    </format>
    <format dxfId="1292">
      <pivotArea dataOnly="0" labelOnly="1" outline="0" fieldPosition="0">
        <references count="4">
          <reference field="5" count="1" selected="0">
            <x v="351"/>
          </reference>
          <reference field="6" count="1" selected="0">
            <x v="427"/>
          </reference>
          <reference field="9" count="1" selected="0">
            <x v="0"/>
          </reference>
          <reference field="10" count="1">
            <x v="1"/>
          </reference>
        </references>
      </pivotArea>
    </format>
    <format dxfId="1291">
      <pivotArea dataOnly="0" labelOnly="1" outline="0" fieldPosition="0">
        <references count="4">
          <reference field="5" count="1" selected="0">
            <x v="352"/>
          </reference>
          <reference field="6" count="1" selected="0">
            <x v="428"/>
          </reference>
          <reference field="9" count="1" selected="0">
            <x v="0"/>
          </reference>
          <reference field="10" count="1">
            <x v="1"/>
          </reference>
        </references>
      </pivotArea>
    </format>
    <format dxfId="1290">
      <pivotArea dataOnly="0" labelOnly="1" outline="0" fieldPosition="0">
        <references count="4">
          <reference field="5" count="1" selected="0">
            <x v="428"/>
          </reference>
          <reference field="6" count="1" selected="0">
            <x v="429"/>
          </reference>
          <reference field="9" count="1" selected="0">
            <x v="0"/>
          </reference>
          <reference field="10" count="1">
            <x v="0"/>
          </reference>
        </references>
      </pivotArea>
    </format>
    <format dxfId="1289">
      <pivotArea dataOnly="0" labelOnly="1" outline="0" fieldPosition="0">
        <references count="4">
          <reference field="5" count="1" selected="0">
            <x v="348"/>
          </reference>
          <reference field="6" count="1" selected="0">
            <x v="430"/>
          </reference>
          <reference field="9" count="1" selected="0">
            <x v="0"/>
          </reference>
          <reference field="10" count="1">
            <x v="1"/>
          </reference>
        </references>
      </pivotArea>
    </format>
    <format dxfId="1288">
      <pivotArea dataOnly="0" labelOnly="1" outline="0" fieldPosition="0">
        <references count="4">
          <reference field="5" count="1" selected="0">
            <x v="349"/>
          </reference>
          <reference field="6" count="1" selected="0">
            <x v="431"/>
          </reference>
          <reference field="9" count="1" selected="0">
            <x v="0"/>
          </reference>
          <reference field="10" count="1">
            <x v="1"/>
          </reference>
        </references>
      </pivotArea>
    </format>
    <format dxfId="1287">
      <pivotArea dataOnly="0" labelOnly="1" outline="0" fieldPosition="0">
        <references count="4">
          <reference field="5" count="1" selected="0">
            <x v="420"/>
          </reference>
          <reference field="6" count="1" selected="0">
            <x v="432"/>
          </reference>
          <reference field="9" count="1" selected="0">
            <x v="0"/>
          </reference>
          <reference field="10" count="1">
            <x v="1"/>
          </reference>
        </references>
      </pivotArea>
    </format>
    <format dxfId="1286">
      <pivotArea dataOnly="0" labelOnly="1" outline="0" fieldPosition="0">
        <references count="4">
          <reference field="5" count="1" selected="0">
            <x v="421"/>
          </reference>
          <reference field="6" count="1" selected="0">
            <x v="433"/>
          </reference>
          <reference field="9" count="1" selected="0">
            <x v="0"/>
          </reference>
          <reference field="10" count="1">
            <x v="1"/>
          </reference>
        </references>
      </pivotArea>
    </format>
    <format dxfId="1285">
      <pivotArea dataOnly="0" labelOnly="1" outline="0" fieldPosition="0">
        <references count="4">
          <reference field="5" count="1" selected="0">
            <x v="422"/>
          </reference>
          <reference field="6" count="1" selected="0">
            <x v="434"/>
          </reference>
          <reference field="9" count="1" selected="0">
            <x v="0"/>
          </reference>
          <reference field="10" count="1">
            <x v="1"/>
          </reference>
        </references>
      </pivotArea>
    </format>
    <format dxfId="1284">
      <pivotArea dataOnly="0" labelOnly="1" outline="0" fieldPosition="0">
        <references count="4">
          <reference field="5" count="1" selected="0">
            <x v="423"/>
          </reference>
          <reference field="6" count="1" selected="0">
            <x v="435"/>
          </reference>
          <reference field="9" count="1" selected="0">
            <x v="0"/>
          </reference>
          <reference field="10" count="1">
            <x v="1"/>
          </reference>
        </references>
      </pivotArea>
    </format>
    <format dxfId="1283">
      <pivotArea dataOnly="0" labelOnly="1" outline="0" fieldPosition="0">
        <references count="4">
          <reference field="5" count="1" selected="0">
            <x v="429"/>
          </reference>
          <reference field="6" count="1" selected="0">
            <x v="436"/>
          </reference>
          <reference field="9" count="1" selected="0">
            <x v="0"/>
          </reference>
          <reference field="10" count="1">
            <x v="0"/>
          </reference>
        </references>
      </pivotArea>
    </format>
    <format dxfId="1282">
      <pivotArea dataOnly="0" labelOnly="1" outline="0" fieldPosition="0">
        <references count="4">
          <reference field="5" count="1" selected="0">
            <x v="348"/>
          </reference>
          <reference field="6" count="1" selected="0">
            <x v="437"/>
          </reference>
          <reference field="9" count="1" selected="0">
            <x v="0"/>
          </reference>
          <reference field="10" count="1">
            <x v="1"/>
          </reference>
        </references>
      </pivotArea>
    </format>
    <format dxfId="1281">
      <pivotArea dataOnly="0" labelOnly="1" outline="0" fieldPosition="0">
        <references count="4">
          <reference field="5" count="1" selected="0">
            <x v="349"/>
          </reference>
          <reference field="6" count="1" selected="0">
            <x v="438"/>
          </reference>
          <reference field="9" count="1" selected="0">
            <x v="0"/>
          </reference>
          <reference field="10" count="1">
            <x v="1"/>
          </reference>
        </references>
      </pivotArea>
    </format>
    <format dxfId="1280">
      <pivotArea dataOnly="0" labelOnly="1" outline="0" fieldPosition="0">
        <references count="4">
          <reference field="5" count="1" selected="0">
            <x v="350"/>
          </reference>
          <reference field="6" count="1" selected="0">
            <x v="439"/>
          </reference>
          <reference field="9" count="1" selected="0">
            <x v="0"/>
          </reference>
          <reference field="10" count="1">
            <x v="1"/>
          </reference>
        </references>
      </pivotArea>
    </format>
    <format dxfId="1279">
      <pivotArea dataOnly="0" labelOnly="1" outline="0" fieldPosition="0">
        <references count="4">
          <reference field="5" count="1" selected="0">
            <x v="351"/>
          </reference>
          <reference field="6" count="1" selected="0">
            <x v="440"/>
          </reference>
          <reference field="9" count="1" selected="0">
            <x v="0"/>
          </reference>
          <reference field="10" count="1">
            <x v="1"/>
          </reference>
        </references>
      </pivotArea>
    </format>
    <format dxfId="1278">
      <pivotArea dataOnly="0" labelOnly="1" outline="0" fieldPosition="0">
        <references count="4">
          <reference field="5" count="1" selected="0">
            <x v="352"/>
          </reference>
          <reference field="6" count="1" selected="0">
            <x v="441"/>
          </reference>
          <reference field="9" count="1" selected="0">
            <x v="0"/>
          </reference>
          <reference field="10" count="1">
            <x v="1"/>
          </reference>
        </references>
      </pivotArea>
    </format>
    <format dxfId="1277">
      <pivotArea dataOnly="0" labelOnly="1" outline="0" fieldPosition="0">
        <references count="4">
          <reference field="5" count="1" selected="0">
            <x v="430"/>
          </reference>
          <reference field="6" count="1" selected="0">
            <x v="442"/>
          </reference>
          <reference field="9" count="1" selected="0">
            <x v="0"/>
          </reference>
          <reference field="10" count="1">
            <x v="0"/>
          </reference>
        </references>
      </pivotArea>
    </format>
    <format dxfId="1276">
      <pivotArea dataOnly="0" labelOnly="1" outline="0" fieldPosition="0">
        <references count="4">
          <reference field="5" count="1" selected="0">
            <x v="348"/>
          </reference>
          <reference field="6" count="1" selected="0">
            <x v="443"/>
          </reference>
          <reference field="9" count="1" selected="0">
            <x v="0"/>
          </reference>
          <reference field="10" count="1">
            <x v="1"/>
          </reference>
        </references>
      </pivotArea>
    </format>
    <format dxfId="1275">
      <pivotArea dataOnly="0" labelOnly="1" outline="0" fieldPosition="0">
        <references count="4">
          <reference field="5" count="1" selected="0">
            <x v="349"/>
          </reference>
          <reference field="6" count="1" selected="0">
            <x v="444"/>
          </reference>
          <reference field="9" count="1" selected="0">
            <x v="0"/>
          </reference>
          <reference field="10" count="1">
            <x v="1"/>
          </reference>
        </references>
      </pivotArea>
    </format>
    <format dxfId="1274">
      <pivotArea dataOnly="0" labelOnly="1" outline="0" fieldPosition="0">
        <references count="4">
          <reference field="5" count="1" selected="0">
            <x v="350"/>
          </reference>
          <reference field="6" count="1" selected="0">
            <x v="445"/>
          </reference>
          <reference field="9" count="1" selected="0">
            <x v="0"/>
          </reference>
          <reference field="10" count="1">
            <x v="1"/>
          </reference>
        </references>
      </pivotArea>
    </format>
    <format dxfId="1273">
      <pivotArea dataOnly="0" labelOnly="1" outline="0" fieldPosition="0">
        <references count="4">
          <reference field="5" count="1" selected="0">
            <x v="417"/>
          </reference>
          <reference field="6" count="1" selected="0">
            <x v="446"/>
          </reference>
          <reference field="9" count="1" selected="0">
            <x v="0"/>
          </reference>
          <reference field="10" count="1">
            <x v="1"/>
          </reference>
        </references>
      </pivotArea>
    </format>
    <format dxfId="1272">
      <pivotArea dataOnly="0" labelOnly="1" outline="0" fieldPosition="0">
        <references count="4">
          <reference field="5" count="1" selected="0">
            <x v="418"/>
          </reference>
          <reference field="6" count="1" selected="0">
            <x v="447"/>
          </reference>
          <reference field="9" count="1" selected="0">
            <x v="0"/>
          </reference>
          <reference field="10" count="1">
            <x v="1"/>
          </reference>
        </references>
      </pivotArea>
    </format>
    <format dxfId="1271">
      <pivotArea dataOnly="0" labelOnly="1" outline="0" fieldPosition="0">
        <references count="4">
          <reference field="5" count="1" selected="0">
            <x v="431"/>
          </reference>
          <reference field="6" count="1" selected="0">
            <x v="448"/>
          </reference>
          <reference field="9" count="1" selected="0">
            <x v="0"/>
          </reference>
          <reference field="10" count="1">
            <x v="0"/>
          </reference>
        </references>
      </pivotArea>
    </format>
    <format dxfId="1270">
      <pivotArea dataOnly="0" labelOnly="1" outline="0" fieldPosition="0">
        <references count="4">
          <reference field="5" count="1" selected="0">
            <x v="348"/>
          </reference>
          <reference field="6" count="1" selected="0">
            <x v="449"/>
          </reference>
          <reference field="9" count="1" selected="0">
            <x v="0"/>
          </reference>
          <reference field="10" count="1">
            <x v="1"/>
          </reference>
        </references>
      </pivotArea>
    </format>
    <format dxfId="1269">
      <pivotArea dataOnly="0" labelOnly="1" outline="0" fieldPosition="0">
        <references count="4">
          <reference field="5" count="1" selected="0">
            <x v="349"/>
          </reference>
          <reference field="6" count="1" selected="0">
            <x v="450"/>
          </reference>
          <reference field="9" count="1" selected="0">
            <x v="0"/>
          </reference>
          <reference field="10" count="1">
            <x v="1"/>
          </reference>
        </references>
      </pivotArea>
    </format>
    <format dxfId="1268">
      <pivotArea dataOnly="0" labelOnly="1" outline="0" fieldPosition="0">
        <references count="4">
          <reference field="5" count="1" selected="0">
            <x v="420"/>
          </reference>
          <reference field="6" count="1" selected="0">
            <x v="451"/>
          </reference>
          <reference field="9" count="1" selected="0">
            <x v="0"/>
          </reference>
          <reference field="10" count="1">
            <x v="1"/>
          </reference>
        </references>
      </pivotArea>
    </format>
    <format dxfId="1267">
      <pivotArea dataOnly="0" labelOnly="1" outline="0" fieldPosition="0">
        <references count="4">
          <reference field="5" count="1" selected="0">
            <x v="421"/>
          </reference>
          <reference field="6" count="1" selected="0">
            <x v="452"/>
          </reference>
          <reference field="9" count="1" selected="0">
            <x v="0"/>
          </reference>
          <reference field="10" count="1">
            <x v="1"/>
          </reference>
        </references>
      </pivotArea>
    </format>
    <format dxfId="1266">
      <pivotArea dataOnly="0" labelOnly="1" outline="0" fieldPosition="0">
        <references count="4">
          <reference field="5" count="1" selected="0">
            <x v="422"/>
          </reference>
          <reference field="6" count="1" selected="0">
            <x v="453"/>
          </reference>
          <reference field="9" count="1" selected="0">
            <x v="0"/>
          </reference>
          <reference field="10" count="1">
            <x v="1"/>
          </reference>
        </references>
      </pivotArea>
    </format>
    <format dxfId="1265">
      <pivotArea dataOnly="0" labelOnly="1" outline="0" fieldPosition="0">
        <references count="4">
          <reference field="5" count="1" selected="0">
            <x v="423"/>
          </reference>
          <reference field="6" count="1" selected="0">
            <x v="454"/>
          </reference>
          <reference field="9" count="1" selected="0">
            <x v="0"/>
          </reference>
          <reference field="10" count="1">
            <x v="1"/>
          </reference>
        </references>
      </pivotArea>
    </format>
    <format dxfId="1264">
      <pivotArea dataOnly="0" labelOnly="1" outline="0" fieldPosition="0">
        <references count="4">
          <reference field="5" count="1" selected="0">
            <x v="432"/>
          </reference>
          <reference field="6" count="1" selected="0">
            <x v="455"/>
          </reference>
          <reference field="9" count="1" selected="0">
            <x v="0"/>
          </reference>
          <reference field="10" count="1">
            <x v="0"/>
          </reference>
        </references>
      </pivotArea>
    </format>
    <format dxfId="1263">
      <pivotArea dataOnly="0" labelOnly="1" outline="0" fieldPosition="0">
        <references count="4">
          <reference field="5" count="1" selected="0">
            <x v="348"/>
          </reference>
          <reference field="6" count="1" selected="0">
            <x v="456"/>
          </reference>
          <reference field="9" count="1" selected="0">
            <x v="0"/>
          </reference>
          <reference field="10" count="1">
            <x v="1"/>
          </reference>
        </references>
      </pivotArea>
    </format>
    <format dxfId="1262">
      <pivotArea dataOnly="0" labelOnly="1" outline="0" fieldPosition="0">
        <references count="4">
          <reference field="5" count="1" selected="0">
            <x v="349"/>
          </reference>
          <reference field="6" count="1" selected="0">
            <x v="457"/>
          </reference>
          <reference field="9" count="1" selected="0">
            <x v="0"/>
          </reference>
          <reference field="10" count="1">
            <x v="1"/>
          </reference>
        </references>
      </pivotArea>
    </format>
    <format dxfId="1261">
      <pivotArea dataOnly="0" labelOnly="1" outline="0" fieldPosition="0">
        <references count="4">
          <reference field="5" count="1" selected="0">
            <x v="350"/>
          </reference>
          <reference field="6" count="1" selected="0">
            <x v="458"/>
          </reference>
          <reference field="9" count="1" selected="0">
            <x v="0"/>
          </reference>
          <reference field="10" count="1">
            <x v="1"/>
          </reference>
        </references>
      </pivotArea>
    </format>
    <format dxfId="1260">
      <pivotArea dataOnly="0" labelOnly="1" outline="0" fieldPosition="0">
        <references count="4">
          <reference field="5" count="1" selected="0">
            <x v="351"/>
          </reference>
          <reference field="6" count="1" selected="0">
            <x v="459"/>
          </reference>
          <reference field="9" count="1" selected="0">
            <x v="0"/>
          </reference>
          <reference field="10" count="1">
            <x v="1"/>
          </reference>
        </references>
      </pivotArea>
    </format>
    <format dxfId="1259">
      <pivotArea dataOnly="0" labelOnly="1" outline="0" fieldPosition="0">
        <references count="4">
          <reference field="5" count="1" selected="0">
            <x v="352"/>
          </reference>
          <reference field="6" count="1" selected="0">
            <x v="460"/>
          </reference>
          <reference field="9" count="1" selected="0">
            <x v="0"/>
          </reference>
          <reference field="10" count="1">
            <x v="1"/>
          </reference>
        </references>
      </pivotArea>
    </format>
    <format dxfId="1258">
      <pivotArea dataOnly="0" labelOnly="1" outline="0" fieldPosition="0">
        <references count="4">
          <reference field="5" count="1" selected="0">
            <x v="433"/>
          </reference>
          <reference field="6" count="1" selected="0">
            <x v="461"/>
          </reference>
          <reference field="9" count="1" selected="0">
            <x v="0"/>
          </reference>
          <reference field="10" count="1">
            <x v="0"/>
          </reference>
        </references>
      </pivotArea>
    </format>
    <format dxfId="1257">
      <pivotArea dataOnly="0" labelOnly="1" outline="0" fieldPosition="0">
        <references count="4">
          <reference field="5" count="1" selected="0">
            <x v="348"/>
          </reference>
          <reference field="6" count="1" selected="0">
            <x v="462"/>
          </reference>
          <reference field="9" count="1" selected="0">
            <x v="0"/>
          </reference>
          <reference field="10" count="1">
            <x v="1"/>
          </reference>
        </references>
      </pivotArea>
    </format>
    <format dxfId="1256">
      <pivotArea dataOnly="0" labelOnly="1" outline="0" fieldPosition="0">
        <references count="4">
          <reference field="5" count="1" selected="0">
            <x v="349"/>
          </reference>
          <reference field="6" count="1" selected="0">
            <x v="463"/>
          </reference>
          <reference field="9" count="1" selected="0">
            <x v="0"/>
          </reference>
          <reference field="10" count="1">
            <x v="1"/>
          </reference>
        </references>
      </pivotArea>
    </format>
    <format dxfId="1255">
      <pivotArea dataOnly="0" labelOnly="1" outline="0" fieldPosition="0">
        <references count="4">
          <reference field="5" count="1" selected="0">
            <x v="350"/>
          </reference>
          <reference field="6" count="1" selected="0">
            <x v="464"/>
          </reference>
          <reference field="9" count="1" selected="0">
            <x v="0"/>
          </reference>
          <reference field="10" count="1">
            <x v="1"/>
          </reference>
        </references>
      </pivotArea>
    </format>
    <format dxfId="1254">
      <pivotArea dataOnly="0" labelOnly="1" outline="0" fieldPosition="0">
        <references count="4">
          <reference field="5" count="1" selected="0">
            <x v="351"/>
          </reference>
          <reference field="6" count="1" selected="0">
            <x v="465"/>
          </reference>
          <reference field="9" count="1" selected="0">
            <x v="0"/>
          </reference>
          <reference field="10" count="1">
            <x v="1"/>
          </reference>
        </references>
      </pivotArea>
    </format>
    <format dxfId="1253">
      <pivotArea dataOnly="0" labelOnly="1" outline="0" fieldPosition="0">
        <references count="4">
          <reference field="5" count="1" selected="0">
            <x v="352"/>
          </reference>
          <reference field="6" count="1" selected="0">
            <x v="466"/>
          </reference>
          <reference field="9" count="1" selected="0">
            <x v="0"/>
          </reference>
          <reference field="10" count="1">
            <x v="1"/>
          </reference>
        </references>
      </pivotArea>
    </format>
    <format dxfId="1252">
      <pivotArea dataOnly="0" labelOnly="1" outline="0" fieldPosition="0">
        <references count="4">
          <reference field="5" count="1" selected="0">
            <x v="434"/>
          </reference>
          <reference field="6" count="1" selected="0">
            <x v="467"/>
          </reference>
          <reference field="9" count="1" selected="0">
            <x v="0"/>
          </reference>
          <reference field="10" count="1">
            <x v="0"/>
          </reference>
        </references>
      </pivotArea>
    </format>
    <format dxfId="1251">
      <pivotArea dataOnly="0" labelOnly="1" outline="0" fieldPosition="0">
        <references count="4">
          <reference field="5" count="1" selected="0">
            <x v="348"/>
          </reference>
          <reference field="6" count="1" selected="0">
            <x v="468"/>
          </reference>
          <reference field="9" count="1" selected="0">
            <x v="0"/>
          </reference>
          <reference field="10" count="1">
            <x v="1"/>
          </reference>
        </references>
      </pivotArea>
    </format>
    <format dxfId="1250">
      <pivotArea dataOnly="0" labelOnly="1" outline="0" fieldPosition="0">
        <references count="4">
          <reference field="5" count="1" selected="0">
            <x v="349"/>
          </reference>
          <reference field="6" count="1" selected="0">
            <x v="469"/>
          </reference>
          <reference field="9" count="1" selected="0">
            <x v="0"/>
          </reference>
          <reference field="10" count="1">
            <x v="1"/>
          </reference>
        </references>
      </pivotArea>
    </format>
    <format dxfId="1249">
      <pivotArea dataOnly="0" labelOnly="1" outline="0" fieldPosition="0">
        <references count="4">
          <reference field="5" count="1" selected="0">
            <x v="350"/>
          </reference>
          <reference field="6" count="1" selected="0">
            <x v="470"/>
          </reference>
          <reference field="9" count="1" selected="0">
            <x v="0"/>
          </reference>
          <reference field="10" count="1">
            <x v="1"/>
          </reference>
        </references>
      </pivotArea>
    </format>
    <format dxfId="1248">
      <pivotArea dataOnly="0" labelOnly="1" outline="0" fieldPosition="0">
        <references count="4">
          <reference field="5" count="1" selected="0">
            <x v="351"/>
          </reference>
          <reference field="6" count="1" selected="0">
            <x v="471"/>
          </reference>
          <reference field="9" count="1" selected="0">
            <x v="0"/>
          </reference>
          <reference field="10" count="1">
            <x v="1"/>
          </reference>
        </references>
      </pivotArea>
    </format>
    <format dxfId="1247">
      <pivotArea dataOnly="0" labelOnly="1" outline="0" fieldPosition="0">
        <references count="4">
          <reference field="5" count="1" selected="0">
            <x v="352"/>
          </reference>
          <reference field="6" count="1" selected="0">
            <x v="472"/>
          </reference>
          <reference field="9" count="1" selected="0">
            <x v="0"/>
          </reference>
          <reference field="10" count="1">
            <x v="1"/>
          </reference>
        </references>
      </pivotArea>
    </format>
    <format dxfId="1246">
      <pivotArea dataOnly="0" labelOnly="1" outline="0" fieldPosition="0">
        <references count="4">
          <reference field="5" count="1" selected="0">
            <x v="435"/>
          </reference>
          <reference field="6" count="1" selected="0">
            <x v="473"/>
          </reference>
          <reference field="9" count="1" selected="0">
            <x v="0"/>
          </reference>
          <reference field="10" count="1">
            <x v="0"/>
          </reference>
        </references>
      </pivotArea>
    </format>
    <format dxfId="1245">
      <pivotArea dataOnly="0" labelOnly="1" outline="0" fieldPosition="0">
        <references count="4">
          <reference field="5" count="1" selected="0">
            <x v="348"/>
          </reference>
          <reference field="6" count="1" selected="0">
            <x v="474"/>
          </reference>
          <reference field="9" count="1" selected="0">
            <x v="0"/>
          </reference>
          <reference field="10" count="1">
            <x v="1"/>
          </reference>
        </references>
      </pivotArea>
    </format>
    <format dxfId="1244">
      <pivotArea dataOnly="0" labelOnly="1" outline="0" fieldPosition="0">
        <references count="4">
          <reference field="5" count="1" selected="0">
            <x v="349"/>
          </reference>
          <reference field="6" count="1" selected="0">
            <x v="475"/>
          </reference>
          <reference field="9" count="1" selected="0">
            <x v="0"/>
          </reference>
          <reference field="10" count="1">
            <x v="1"/>
          </reference>
        </references>
      </pivotArea>
    </format>
    <format dxfId="1243">
      <pivotArea dataOnly="0" labelOnly="1" outline="0" fieldPosition="0">
        <references count="4">
          <reference field="5" count="1" selected="0">
            <x v="350"/>
          </reference>
          <reference field="6" count="1" selected="0">
            <x v="476"/>
          </reference>
          <reference field="9" count="1" selected="0">
            <x v="0"/>
          </reference>
          <reference field="10" count="1">
            <x v="1"/>
          </reference>
        </references>
      </pivotArea>
    </format>
    <format dxfId="1242">
      <pivotArea dataOnly="0" labelOnly="1" outline="0" fieldPosition="0">
        <references count="4">
          <reference field="5" count="1" selected="0">
            <x v="351"/>
          </reference>
          <reference field="6" count="1" selected="0">
            <x v="477"/>
          </reference>
          <reference field="9" count="1" selected="0">
            <x v="0"/>
          </reference>
          <reference field="10" count="1">
            <x v="1"/>
          </reference>
        </references>
      </pivotArea>
    </format>
    <format dxfId="1241">
      <pivotArea dataOnly="0" labelOnly="1" outline="0" fieldPosition="0">
        <references count="4">
          <reference field="5" count="1" selected="0">
            <x v="352"/>
          </reference>
          <reference field="6" count="1" selected="0">
            <x v="478"/>
          </reference>
          <reference field="9" count="1" selected="0">
            <x v="0"/>
          </reference>
          <reference field="10" count="1">
            <x v="1"/>
          </reference>
        </references>
      </pivotArea>
    </format>
    <format dxfId="1240">
      <pivotArea dataOnly="0" labelOnly="1" outline="0" fieldPosition="0">
        <references count="4">
          <reference field="5" count="1" selected="0">
            <x v="436"/>
          </reference>
          <reference field="6" count="1" selected="0">
            <x v="479"/>
          </reference>
          <reference field="9" count="1" selected="0">
            <x v="0"/>
          </reference>
          <reference field="10" count="1">
            <x v="0"/>
          </reference>
        </references>
      </pivotArea>
    </format>
    <format dxfId="1239">
      <pivotArea dataOnly="0" labelOnly="1" outline="0" fieldPosition="0">
        <references count="4">
          <reference field="5" count="1" selected="0">
            <x v="348"/>
          </reference>
          <reference field="6" count="1" selected="0">
            <x v="480"/>
          </reference>
          <reference field="9" count="1" selected="0">
            <x v="0"/>
          </reference>
          <reference field="10" count="1">
            <x v="1"/>
          </reference>
        </references>
      </pivotArea>
    </format>
    <format dxfId="1238">
      <pivotArea dataOnly="0" labelOnly="1" outline="0" fieldPosition="0">
        <references count="4">
          <reference field="5" count="1" selected="0">
            <x v="349"/>
          </reference>
          <reference field="6" count="1" selected="0">
            <x v="481"/>
          </reference>
          <reference field="9" count="1" selected="0">
            <x v="0"/>
          </reference>
          <reference field="10" count="1">
            <x v="1"/>
          </reference>
        </references>
      </pivotArea>
    </format>
    <format dxfId="1237">
      <pivotArea dataOnly="0" labelOnly="1" outline="0" fieldPosition="0">
        <references count="4">
          <reference field="5" count="1" selected="0">
            <x v="420"/>
          </reference>
          <reference field="6" count="1" selected="0">
            <x v="482"/>
          </reference>
          <reference field="9" count="1" selected="0">
            <x v="0"/>
          </reference>
          <reference field="10" count="1">
            <x v="1"/>
          </reference>
        </references>
      </pivotArea>
    </format>
    <format dxfId="1236">
      <pivotArea dataOnly="0" labelOnly="1" outline="0" fieldPosition="0">
        <references count="4">
          <reference field="5" count="1" selected="0">
            <x v="421"/>
          </reference>
          <reference field="6" count="1" selected="0">
            <x v="483"/>
          </reference>
          <reference field="9" count="1" selected="0">
            <x v="0"/>
          </reference>
          <reference field="10" count="1">
            <x v="1"/>
          </reference>
        </references>
      </pivotArea>
    </format>
    <format dxfId="1235">
      <pivotArea dataOnly="0" labelOnly="1" outline="0" fieldPosition="0">
        <references count="4">
          <reference field="5" count="1" selected="0">
            <x v="422"/>
          </reference>
          <reference field="6" count="1" selected="0">
            <x v="484"/>
          </reference>
          <reference field="9" count="1" selected="0">
            <x v="0"/>
          </reference>
          <reference field="10" count="1">
            <x v="1"/>
          </reference>
        </references>
      </pivotArea>
    </format>
    <format dxfId="1234">
      <pivotArea dataOnly="0" labelOnly="1" outline="0" fieldPosition="0">
        <references count="4">
          <reference field="5" count="1" selected="0">
            <x v="423"/>
          </reference>
          <reference field="6" count="1" selected="0">
            <x v="485"/>
          </reference>
          <reference field="9" count="1" selected="0">
            <x v="0"/>
          </reference>
          <reference field="10" count="1">
            <x v="1"/>
          </reference>
        </references>
      </pivotArea>
    </format>
    <format dxfId="1233">
      <pivotArea dataOnly="0" labelOnly="1" outline="0" fieldPosition="0">
        <references count="4">
          <reference field="5" count="1" selected="0">
            <x v="437"/>
          </reference>
          <reference field="6" count="1" selected="0">
            <x v="486"/>
          </reference>
          <reference field="9" count="1" selected="0">
            <x v="0"/>
          </reference>
          <reference field="10" count="1">
            <x v="0"/>
          </reference>
        </references>
      </pivotArea>
    </format>
    <format dxfId="1232">
      <pivotArea dataOnly="0" labelOnly="1" outline="0" fieldPosition="0">
        <references count="4">
          <reference field="5" count="1" selected="0">
            <x v="348"/>
          </reference>
          <reference field="6" count="1" selected="0">
            <x v="487"/>
          </reference>
          <reference field="9" count="1" selected="0">
            <x v="0"/>
          </reference>
          <reference field="10" count="1">
            <x v="1"/>
          </reference>
        </references>
      </pivotArea>
    </format>
    <format dxfId="1231">
      <pivotArea dataOnly="0" labelOnly="1" outline="0" fieldPosition="0">
        <references count="4">
          <reference field="5" count="1" selected="0">
            <x v="349"/>
          </reference>
          <reference field="6" count="1" selected="0">
            <x v="488"/>
          </reference>
          <reference field="9" count="1" selected="0">
            <x v="0"/>
          </reference>
          <reference field="10" count="1">
            <x v="1"/>
          </reference>
        </references>
      </pivotArea>
    </format>
    <format dxfId="1230">
      <pivotArea dataOnly="0" labelOnly="1" outline="0" fieldPosition="0">
        <references count="4">
          <reference field="5" count="1" selected="0">
            <x v="350"/>
          </reference>
          <reference field="6" count="1" selected="0">
            <x v="489"/>
          </reference>
          <reference field="9" count="1" selected="0">
            <x v="0"/>
          </reference>
          <reference field="10" count="1">
            <x v="1"/>
          </reference>
        </references>
      </pivotArea>
    </format>
    <format dxfId="1229">
      <pivotArea dataOnly="0" labelOnly="1" outline="0" fieldPosition="0">
        <references count="4">
          <reference field="5" count="1" selected="0">
            <x v="351"/>
          </reference>
          <reference field="6" count="1" selected="0">
            <x v="490"/>
          </reference>
          <reference field="9" count="1" selected="0">
            <x v="0"/>
          </reference>
          <reference field="10" count="1">
            <x v="1"/>
          </reference>
        </references>
      </pivotArea>
    </format>
    <format dxfId="1228">
      <pivotArea dataOnly="0" labelOnly="1" outline="0" fieldPosition="0">
        <references count="4">
          <reference field="5" count="1" selected="0">
            <x v="352"/>
          </reference>
          <reference field="6" count="1" selected="0">
            <x v="491"/>
          </reference>
          <reference field="9" count="1" selected="0">
            <x v="0"/>
          </reference>
          <reference field="10" count="1">
            <x v="1"/>
          </reference>
        </references>
      </pivotArea>
    </format>
    <format dxfId="1227">
      <pivotArea dataOnly="0" labelOnly="1" outline="0" fieldPosition="0">
        <references count="4">
          <reference field="5" count="1" selected="0">
            <x v="438"/>
          </reference>
          <reference field="6" count="1" selected="0">
            <x v="492"/>
          </reference>
          <reference field="9" count="1" selected="0">
            <x v="0"/>
          </reference>
          <reference field="10" count="1">
            <x v="0"/>
          </reference>
        </references>
      </pivotArea>
    </format>
    <format dxfId="1226">
      <pivotArea dataOnly="0" labelOnly="1" outline="0" fieldPosition="0">
        <references count="4">
          <reference field="5" count="1" selected="0">
            <x v="348"/>
          </reference>
          <reference field="6" count="1" selected="0">
            <x v="493"/>
          </reference>
          <reference field="9" count="1" selected="0">
            <x v="0"/>
          </reference>
          <reference field="10" count="1">
            <x v="1"/>
          </reference>
        </references>
      </pivotArea>
    </format>
    <format dxfId="1225">
      <pivotArea dataOnly="0" labelOnly="1" outline="0" fieldPosition="0">
        <references count="4">
          <reference field="5" count="1" selected="0">
            <x v="349"/>
          </reference>
          <reference field="6" count="1" selected="0">
            <x v="494"/>
          </reference>
          <reference field="9" count="1" selected="0">
            <x v="0"/>
          </reference>
          <reference field="10" count="1">
            <x v="1"/>
          </reference>
        </references>
      </pivotArea>
    </format>
    <format dxfId="1224">
      <pivotArea dataOnly="0" labelOnly="1" outline="0" fieldPosition="0">
        <references count="4">
          <reference field="5" count="1" selected="0">
            <x v="350"/>
          </reference>
          <reference field="6" count="1" selected="0">
            <x v="495"/>
          </reference>
          <reference field="9" count="1" selected="0">
            <x v="0"/>
          </reference>
          <reference field="10" count="1">
            <x v="1"/>
          </reference>
        </references>
      </pivotArea>
    </format>
    <format dxfId="1223">
      <pivotArea dataOnly="0" labelOnly="1" outline="0" fieldPosition="0">
        <references count="4">
          <reference field="5" count="1" selected="0">
            <x v="417"/>
          </reference>
          <reference field="6" count="1" selected="0">
            <x v="496"/>
          </reference>
          <reference field="9" count="1" selected="0">
            <x v="0"/>
          </reference>
          <reference field="10" count="1">
            <x v="1"/>
          </reference>
        </references>
      </pivotArea>
    </format>
    <format dxfId="1222">
      <pivotArea dataOnly="0" labelOnly="1" outline="0" fieldPosition="0">
        <references count="4">
          <reference field="5" count="1" selected="0">
            <x v="418"/>
          </reference>
          <reference field="6" count="1" selected="0">
            <x v="497"/>
          </reference>
          <reference field="9" count="1" selected="0">
            <x v="0"/>
          </reference>
          <reference field="10" count="1">
            <x v="1"/>
          </reference>
        </references>
      </pivotArea>
    </format>
    <format dxfId="1221">
      <pivotArea dataOnly="0" labelOnly="1" outline="0" fieldPosition="0">
        <references count="4">
          <reference field="5" count="1" selected="0">
            <x v="439"/>
          </reference>
          <reference field="6" count="1" selected="0">
            <x v="498"/>
          </reference>
          <reference field="9" count="1" selected="0">
            <x v="0"/>
          </reference>
          <reference field="10" count="1">
            <x v="0"/>
          </reference>
        </references>
      </pivotArea>
    </format>
    <format dxfId="1220">
      <pivotArea dataOnly="0" labelOnly="1" outline="0" fieldPosition="0">
        <references count="4">
          <reference field="5" count="1" selected="0">
            <x v="348"/>
          </reference>
          <reference field="6" count="1" selected="0">
            <x v="499"/>
          </reference>
          <reference field="9" count="1" selected="0">
            <x v="0"/>
          </reference>
          <reference field="10" count="1">
            <x v="1"/>
          </reference>
        </references>
      </pivotArea>
    </format>
    <format dxfId="1219">
      <pivotArea dataOnly="0" labelOnly="1" outline="0" fieldPosition="0">
        <references count="4">
          <reference field="5" count="1" selected="0">
            <x v="349"/>
          </reference>
          <reference field="6" count="1" selected="0">
            <x v="500"/>
          </reference>
          <reference field="9" count="1" selected="0">
            <x v="0"/>
          </reference>
          <reference field="10" count="1">
            <x v="1"/>
          </reference>
        </references>
      </pivotArea>
    </format>
    <format dxfId="1218">
      <pivotArea dataOnly="0" labelOnly="1" outline="0" fieldPosition="0">
        <references count="4">
          <reference field="5" count="1" selected="0">
            <x v="420"/>
          </reference>
          <reference field="6" count="1" selected="0">
            <x v="501"/>
          </reference>
          <reference field="9" count="1" selected="0">
            <x v="0"/>
          </reference>
          <reference field="10" count="1">
            <x v="1"/>
          </reference>
        </references>
      </pivotArea>
    </format>
    <format dxfId="1217">
      <pivotArea dataOnly="0" labelOnly="1" outline="0" fieldPosition="0">
        <references count="4">
          <reference field="5" count="1" selected="0">
            <x v="421"/>
          </reference>
          <reference field="6" count="1" selected="0">
            <x v="502"/>
          </reference>
          <reference field="9" count="1" selected="0">
            <x v="0"/>
          </reference>
          <reference field="10" count="1">
            <x v="1"/>
          </reference>
        </references>
      </pivotArea>
    </format>
    <format dxfId="1216">
      <pivotArea dataOnly="0" labelOnly="1" outline="0" fieldPosition="0">
        <references count="4">
          <reference field="5" count="1" selected="0">
            <x v="422"/>
          </reference>
          <reference field="6" count="1" selected="0">
            <x v="503"/>
          </reference>
          <reference field="9" count="1" selected="0">
            <x v="0"/>
          </reference>
          <reference field="10" count="1">
            <x v="1"/>
          </reference>
        </references>
      </pivotArea>
    </format>
    <format dxfId="1215">
      <pivotArea dataOnly="0" labelOnly="1" outline="0" fieldPosition="0">
        <references count="4">
          <reference field="5" count="1" selected="0">
            <x v="423"/>
          </reference>
          <reference field="6" count="1" selected="0">
            <x v="504"/>
          </reference>
          <reference field="9" count="1" selected="0">
            <x v="0"/>
          </reference>
          <reference field="10" count="1">
            <x v="1"/>
          </reference>
        </references>
      </pivotArea>
    </format>
    <format dxfId="1214">
      <pivotArea dataOnly="0" labelOnly="1" outline="0" fieldPosition="0">
        <references count="4">
          <reference field="5" count="1" selected="0">
            <x v="440"/>
          </reference>
          <reference field="6" count="1" selected="0">
            <x v="505"/>
          </reference>
          <reference field="9" count="1" selected="0">
            <x v="0"/>
          </reference>
          <reference field="10" count="1">
            <x v="0"/>
          </reference>
        </references>
      </pivotArea>
    </format>
    <format dxfId="1213">
      <pivotArea dataOnly="0" labelOnly="1" outline="0" fieldPosition="0">
        <references count="4">
          <reference field="5" count="1" selected="0">
            <x v="348"/>
          </reference>
          <reference field="6" count="1" selected="0">
            <x v="506"/>
          </reference>
          <reference field="9" count="1" selected="0">
            <x v="0"/>
          </reference>
          <reference field="10" count="1">
            <x v="1"/>
          </reference>
        </references>
      </pivotArea>
    </format>
    <format dxfId="1212">
      <pivotArea dataOnly="0" labelOnly="1" outline="0" fieldPosition="0">
        <references count="4">
          <reference field="5" count="1" selected="0">
            <x v="349"/>
          </reference>
          <reference field="6" count="1" selected="0">
            <x v="507"/>
          </reference>
          <reference field="9" count="1" selected="0">
            <x v="0"/>
          </reference>
          <reference field="10" count="1">
            <x v="1"/>
          </reference>
        </references>
      </pivotArea>
    </format>
    <format dxfId="1211">
      <pivotArea dataOnly="0" labelOnly="1" outline="0" fieldPosition="0">
        <references count="4">
          <reference field="5" count="1" selected="0">
            <x v="350"/>
          </reference>
          <reference field="6" count="1" selected="0">
            <x v="508"/>
          </reference>
          <reference field="9" count="1" selected="0">
            <x v="0"/>
          </reference>
          <reference field="10" count="1">
            <x v="1"/>
          </reference>
        </references>
      </pivotArea>
    </format>
    <format dxfId="1210">
      <pivotArea dataOnly="0" labelOnly="1" outline="0" fieldPosition="0">
        <references count="4">
          <reference field="5" count="1" selected="0">
            <x v="351"/>
          </reference>
          <reference field="6" count="1" selected="0">
            <x v="509"/>
          </reference>
          <reference field="9" count="1" selected="0">
            <x v="0"/>
          </reference>
          <reference field="10" count="1">
            <x v="1"/>
          </reference>
        </references>
      </pivotArea>
    </format>
    <format dxfId="1209">
      <pivotArea dataOnly="0" labelOnly="1" outline="0" fieldPosition="0">
        <references count="4">
          <reference field="5" count="1" selected="0">
            <x v="352"/>
          </reference>
          <reference field="6" count="1" selected="0">
            <x v="510"/>
          </reference>
          <reference field="9" count="1" selected="0">
            <x v="0"/>
          </reference>
          <reference field="10" count="1">
            <x v="1"/>
          </reference>
        </references>
      </pivotArea>
    </format>
    <format dxfId="1208">
      <pivotArea dataOnly="0" labelOnly="1" outline="0" fieldPosition="0">
        <references count="4">
          <reference field="5" count="1" selected="0">
            <x v="441"/>
          </reference>
          <reference field="6" count="1" selected="0">
            <x v="511"/>
          </reference>
          <reference field="9" count="1" selected="0">
            <x v="0"/>
          </reference>
          <reference field="10" count="1">
            <x v="0"/>
          </reference>
        </references>
      </pivotArea>
    </format>
    <format dxfId="1207">
      <pivotArea dataOnly="0" labelOnly="1" outline="0" fieldPosition="0">
        <references count="4">
          <reference field="5" count="1" selected="0">
            <x v="348"/>
          </reference>
          <reference field="6" count="1" selected="0">
            <x v="512"/>
          </reference>
          <reference field="9" count="1" selected="0">
            <x v="0"/>
          </reference>
          <reference field="10" count="1">
            <x v="1"/>
          </reference>
        </references>
      </pivotArea>
    </format>
    <format dxfId="1206">
      <pivotArea dataOnly="0" labelOnly="1" outline="0" fieldPosition="0">
        <references count="4">
          <reference field="5" count="1" selected="0">
            <x v="349"/>
          </reference>
          <reference field="6" count="1" selected="0">
            <x v="513"/>
          </reference>
          <reference field="9" count="1" selected="0">
            <x v="0"/>
          </reference>
          <reference field="10" count="1">
            <x v="1"/>
          </reference>
        </references>
      </pivotArea>
    </format>
    <format dxfId="1205">
      <pivotArea dataOnly="0" labelOnly="1" outline="0" fieldPosition="0">
        <references count="4">
          <reference field="5" count="1" selected="0">
            <x v="350"/>
          </reference>
          <reference field="6" count="1" selected="0">
            <x v="514"/>
          </reference>
          <reference field="9" count="1" selected="0">
            <x v="0"/>
          </reference>
          <reference field="10" count="1">
            <x v="1"/>
          </reference>
        </references>
      </pivotArea>
    </format>
    <format dxfId="1204">
      <pivotArea dataOnly="0" labelOnly="1" outline="0" fieldPosition="0">
        <references count="4">
          <reference field="5" count="1" selected="0">
            <x v="351"/>
          </reference>
          <reference field="6" count="1" selected="0">
            <x v="515"/>
          </reference>
          <reference field="9" count="1" selected="0">
            <x v="0"/>
          </reference>
          <reference field="10" count="1">
            <x v="1"/>
          </reference>
        </references>
      </pivotArea>
    </format>
    <format dxfId="1203">
      <pivotArea dataOnly="0" labelOnly="1" outline="0" fieldPosition="0">
        <references count="4">
          <reference field="5" count="1" selected="0">
            <x v="352"/>
          </reference>
          <reference field="6" count="1" selected="0">
            <x v="516"/>
          </reference>
          <reference field="9" count="1" selected="0">
            <x v="0"/>
          </reference>
          <reference field="10" count="1">
            <x v="1"/>
          </reference>
        </references>
      </pivotArea>
    </format>
    <format dxfId="1202">
      <pivotArea dataOnly="0" labelOnly="1" outline="0" fieldPosition="0">
        <references count="4">
          <reference field="5" count="1" selected="0">
            <x v="442"/>
          </reference>
          <reference field="6" count="1" selected="0">
            <x v="517"/>
          </reference>
          <reference field="9" count="1" selected="0">
            <x v="0"/>
          </reference>
          <reference field="10" count="1">
            <x v="0"/>
          </reference>
        </references>
      </pivotArea>
    </format>
    <format dxfId="1201">
      <pivotArea dataOnly="0" labelOnly="1" outline="0" fieldPosition="0">
        <references count="4">
          <reference field="5" count="1" selected="0">
            <x v="348"/>
          </reference>
          <reference field="6" count="1" selected="0">
            <x v="518"/>
          </reference>
          <reference field="9" count="1" selected="0">
            <x v="0"/>
          </reference>
          <reference field="10" count="1">
            <x v="1"/>
          </reference>
        </references>
      </pivotArea>
    </format>
    <format dxfId="1200">
      <pivotArea dataOnly="0" labelOnly="1" outline="0" fieldPosition="0">
        <references count="4">
          <reference field="5" count="1" selected="0">
            <x v="349"/>
          </reference>
          <reference field="6" count="1" selected="0">
            <x v="519"/>
          </reference>
          <reference field="9" count="1" selected="0">
            <x v="0"/>
          </reference>
          <reference field="10" count="1">
            <x v="1"/>
          </reference>
        </references>
      </pivotArea>
    </format>
    <format dxfId="1199">
      <pivotArea dataOnly="0" labelOnly="1" outline="0" fieldPosition="0">
        <references count="4">
          <reference field="5" count="1" selected="0">
            <x v="350"/>
          </reference>
          <reference field="6" count="1" selected="0">
            <x v="520"/>
          </reference>
          <reference field="9" count="1" selected="0">
            <x v="0"/>
          </reference>
          <reference field="10" count="1">
            <x v="1"/>
          </reference>
        </references>
      </pivotArea>
    </format>
    <format dxfId="1198">
      <pivotArea dataOnly="0" labelOnly="1" outline="0" fieldPosition="0">
        <references count="4">
          <reference field="5" count="1" selected="0">
            <x v="351"/>
          </reference>
          <reference field="6" count="1" selected="0">
            <x v="521"/>
          </reference>
          <reference field="9" count="1" selected="0">
            <x v="0"/>
          </reference>
          <reference field="10" count="1">
            <x v="1"/>
          </reference>
        </references>
      </pivotArea>
    </format>
    <format dxfId="1197">
      <pivotArea dataOnly="0" labelOnly="1" outline="0" fieldPosition="0">
        <references count="4">
          <reference field="5" count="1" selected="0">
            <x v="352"/>
          </reference>
          <reference field="6" count="1" selected="0">
            <x v="522"/>
          </reference>
          <reference field="9" count="1" selected="0">
            <x v="0"/>
          </reference>
          <reference field="10" count="1">
            <x v="1"/>
          </reference>
        </references>
      </pivotArea>
    </format>
    <format dxfId="1196">
      <pivotArea dataOnly="0" labelOnly="1" outline="0" fieldPosition="0">
        <references count="4">
          <reference field="5" count="1" selected="0">
            <x v="443"/>
          </reference>
          <reference field="6" count="1" selected="0">
            <x v="523"/>
          </reference>
          <reference field="9" count="1" selected="0">
            <x v="0"/>
          </reference>
          <reference field="10" count="1">
            <x v="0"/>
          </reference>
        </references>
      </pivotArea>
    </format>
    <format dxfId="1195">
      <pivotArea dataOnly="0" labelOnly="1" outline="0" fieldPosition="0">
        <references count="4">
          <reference field="5" count="1" selected="0">
            <x v="348"/>
          </reference>
          <reference field="6" count="1" selected="0">
            <x v="524"/>
          </reference>
          <reference field="9" count="1" selected="0">
            <x v="0"/>
          </reference>
          <reference field="10" count="1">
            <x v="1"/>
          </reference>
        </references>
      </pivotArea>
    </format>
    <format dxfId="1194">
      <pivotArea dataOnly="0" labelOnly="1" outline="0" fieldPosition="0">
        <references count="4">
          <reference field="5" count="1" selected="0">
            <x v="349"/>
          </reference>
          <reference field="6" count="1" selected="0">
            <x v="525"/>
          </reference>
          <reference field="9" count="1" selected="0">
            <x v="0"/>
          </reference>
          <reference field="10" count="1">
            <x v="1"/>
          </reference>
        </references>
      </pivotArea>
    </format>
    <format dxfId="1193">
      <pivotArea dataOnly="0" labelOnly="1" outline="0" fieldPosition="0">
        <references count="4">
          <reference field="5" count="1" selected="0">
            <x v="350"/>
          </reference>
          <reference field="6" count="1" selected="0">
            <x v="526"/>
          </reference>
          <reference field="9" count="1" selected="0">
            <x v="0"/>
          </reference>
          <reference field="10" count="1">
            <x v="1"/>
          </reference>
        </references>
      </pivotArea>
    </format>
    <format dxfId="1192">
      <pivotArea dataOnly="0" labelOnly="1" outline="0" fieldPosition="0">
        <references count="4">
          <reference field="5" count="1" selected="0">
            <x v="351"/>
          </reference>
          <reference field="6" count="1" selected="0">
            <x v="527"/>
          </reference>
          <reference field="9" count="1" selected="0">
            <x v="0"/>
          </reference>
          <reference field="10" count="1">
            <x v="1"/>
          </reference>
        </references>
      </pivotArea>
    </format>
    <format dxfId="1191">
      <pivotArea dataOnly="0" labelOnly="1" outline="0" fieldPosition="0">
        <references count="4">
          <reference field="5" count="1" selected="0">
            <x v="352"/>
          </reference>
          <reference field="6" count="1" selected="0">
            <x v="528"/>
          </reference>
          <reference field="9" count="1" selected="0">
            <x v="0"/>
          </reference>
          <reference field="10" count="1">
            <x v="1"/>
          </reference>
        </references>
      </pivotArea>
    </format>
    <format dxfId="1190">
      <pivotArea dataOnly="0" labelOnly="1" outline="0" fieldPosition="0">
        <references count="4">
          <reference field="5" count="1" selected="0">
            <x v="444"/>
          </reference>
          <reference field="6" count="1" selected="0">
            <x v="529"/>
          </reference>
          <reference field="9" count="1" selected="0">
            <x v="0"/>
          </reference>
          <reference field="10" count="1">
            <x v="0"/>
          </reference>
        </references>
      </pivotArea>
    </format>
    <format dxfId="1189">
      <pivotArea dataOnly="0" labelOnly="1" outline="0" fieldPosition="0">
        <references count="4">
          <reference field="5" count="1" selected="0">
            <x v="348"/>
          </reference>
          <reference field="6" count="1" selected="0">
            <x v="530"/>
          </reference>
          <reference field="9" count="1" selected="0">
            <x v="0"/>
          </reference>
          <reference field="10" count="1">
            <x v="1"/>
          </reference>
        </references>
      </pivotArea>
    </format>
    <format dxfId="1188">
      <pivotArea dataOnly="0" labelOnly="1" outline="0" fieldPosition="0">
        <references count="4">
          <reference field="5" count="1" selected="0">
            <x v="349"/>
          </reference>
          <reference field="6" count="1" selected="0">
            <x v="531"/>
          </reference>
          <reference field="9" count="1" selected="0">
            <x v="0"/>
          </reference>
          <reference field="10" count="1">
            <x v="1"/>
          </reference>
        </references>
      </pivotArea>
    </format>
    <format dxfId="1187">
      <pivotArea dataOnly="0" labelOnly="1" outline="0" fieldPosition="0">
        <references count="4">
          <reference field="5" count="1" selected="0">
            <x v="420"/>
          </reference>
          <reference field="6" count="1" selected="0">
            <x v="532"/>
          </reference>
          <reference field="9" count="1" selected="0">
            <x v="0"/>
          </reference>
          <reference field="10" count="1">
            <x v="1"/>
          </reference>
        </references>
      </pivotArea>
    </format>
    <format dxfId="1186">
      <pivotArea dataOnly="0" labelOnly="1" outline="0" fieldPosition="0">
        <references count="4">
          <reference field="5" count="1" selected="0">
            <x v="421"/>
          </reference>
          <reference field="6" count="1" selected="0">
            <x v="533"/>
          </reference>
          <reference field="9" count="1" selected="0">
            <x v="0"/>
          </reference>
          <reference field="10" count="1">
            <x v="1"/>
          </reference>
        </references>
      </pivotArea>
    </format>
    <format dxfId="1185">
      <pivotArea dataOnly="0" labelOnly="1" outline="0" fieldPosition="0">
        <references count="4">
          <reference field="5" count="1" selected="0">
            <x v="422"/>
          </reference>
          <reference field="6" count="1" selected="0">
            <x v="534"/>
          </reference>
          <reference field="9" count="1" selected="0">
            <x v="0"/>
          </reference>
          <reference field="10" count="1">
            <x v="1"/>
          </reference>
        </references>
      </pivotArea>
    </format>
    <format dxfId="1184">
      <pivotArea dataOnly="0" labelOnly="1" outline="0" fieldPosition="0">
        <references count="4">
          <reference field="5" count="1" selected="0">
            <x v="423"/>
          </reference>
          <reference field="6" count="1" selected="0">
            <x v="535"/>
          </reference>
          <reference field="9" count="1" selected="0">
            <x v="0"/>
          </reference>
          <reference field="10" count="1">
            <x v="1"/>
          </reference>
        </references>
      </pivotArea>
    </format>
    <format dxfId="1183">
      <pivotArea dataOnly="0" labelOnly="1" outline="0" fieldPosition="0">
        <references count="4">
          <reference field="5" count="1" selected="0">
            <x v="445"/>
          </reference>
          <reference field="6" count="1" selected="0">
            <x v="536"/>
          </reference>
          <reference field="9" count="1" selected="0">
            <x v="0"/>
          </reference>
          <reference field="10" count="1">
            <x v="0"/>
          </reference>
        </references>
      </pivotArea>
    </format>
    <format dxfId="1182">
      <pivotArea dataOnly="0" labelOnly="1" outline="0" fieldPosition="0">
        <references count="4">
          <reference field="5" count="1" selected="0">
            <x v="348"/>
          </reference>
          <reference field="6" count="1" selected="0">
            <x v="537"/>
          </reference>
          <reference field="9" count="1" selected="0">
            <x v="0"/>
          </reference>
          <reference field="10" count="1">
            <x v="1"/>
          </reference>
        </references>
      </pivotArea>
    </format>
    <format dxfId="1181">
      <pivotArea dataOnly="0" labelOnly="1" outline="0" fieldPosition="0">
        <references count="4">
          <reference field="5" count="1" selected="0">
            <x v="349"/>
          </reference>
          <reference field="6" count="1" selected="0">
            <x v="538"/>
          </reference>
          <reference field="9" count="1" selected="0">
            <x v="0"/>
          </reference>
          <reference field="10" count="1">
            <x v="1"/>
          </reference>
        </references>
      </pivotArea>
    </format>
    <format dxfId="1180">
      <pivotArea dataOnly="0" labelOnly="1" outline="0" fieldPosition="0">
        <references count="4">
          <reference field="5" count="1" selected="0">
            <x v="350"/>
          </reference>
          <reference field="6" count="1" selected="0">
            <x v="539"/>
          </reference>
          <reference field="9" count="1" selected="0">
            <x v="0"/>
          </reference>
          <reference field="10" count="1">
            <x v="1"/>
          </reference>
        </references>
      </pivotArea>
    </format>
    <format dxfId="1179">
      <pivotArea dataOnly="0" labelOnly="1" outline="0" fieldPosition="0">
        <references count="4">
          <reference field="5" count="1" selected="0">
            <x v="351"/>
          </reference>
          <reference field="6" count="1" selected="0">
            <x v="540"/>
          </reference>
          <reference field="9" count="1" selected="0">
            <x v="0"/>
          </reference>
          <reference field="10" count="1">
            <x v="1"/>
          </reference>
        </references>
      </pivotArea>
    </format>
    <format dxfId="1178">
      <pivotArea dataOnly="0" labelOnly="1" outline="0" fieldPosition="0">
        <references count="4">
          <reference field="5" count="1" selected="0">
            <x v="352"/>
          </reference>
          <reference field="6" count="1" selected="0">
            <x v="541"/>
          </reference>
          <reference field="9" count="1" selected="0">
            <x v="0"/>
          </reference>
          <reference field="10" count="1">
            <x v="1"/>
          </reference>
        </references>
      </pivotArea>
    </format>
    <format dxfId="1177">
      <pivotArea dataOnly="0" labelOnly="1" outline="0" fieldPosition="0">
        <references count="4">
          <reference field="5" count="1" selected="0">
            <x v="446"/>
          </reference>
          <reference field="6" count="1" selected="0">
            <x v="542"/>
          </reference>
          <reference field="9" count="1" selected="0">
            <x v="0"/>
          </reference>
          <reference field="10" count="1">
            <x v="0"/>
          </reference>
        </references>
      </pivotArea>
    </format>
    <format dxfId="1176">
      <pivotArea dataOnly="0" labelOnly="1" outline="0" fieldPosition="0">
        <references count="4">
          <reference field="5" count="1" selected="0">
            <x v="348"/>
          </reference>
          <reference field="6" count="1" selected="0">
            <x v="543"/>
          </reference>
          <reference field="9" count="1" selected="0">
            <x v="0"/>
          </reference>
          <reference field="10" count="1">
            <x v="1"/>
          </reference>
        </references>
      </pivotArea>
    </format>
    <format dxfId="1175">
      <pivotArea dataOnly="0" labelOnly="1" outline="0" fieldPosition="0">
        <references count="4">
          <reference field="5" count="1" selected="0">
            <x v="349"/>
          </reference>
          <reference field="6" count="1" selected="0">
            <x v="544"/>
          </reference>
          <reference field="9" count="1" selected="0">
            <x v="0"/>
          </reference>
          <reference field="10" count="1">
            <x v="1"/>
          </reference>
        </references>
      </pivotArea>
    </format>
    <format dxfId="1174">
      <pivotArea dataOnly="0" labelOnly="1" outline="0" fieldPosition="0">
        <references count="4">
          <reference field="5" count="1" selected="0">
            <x v="350"/>
          </reference>
          <reference field="6" count="1" selected="0">
            <x v="545"/>
          </reference>
          <reference field="9" count="1" selected="0">
            <x v="0"/>
          </reference>
          <reference field="10" count="1">
            <x v="1"/>
          </reference>
        </references>
      </pivotArea>
    </format>
    <format dxfId="1173">
      <pivotArea dataOnly="0" labelOnly="1" outline="0" fieldPosition="0">
        <references count="4">
          <reference field="5" count="1" selected="0">
            <x v="351"/>
          </reference>
          <reference field="6" count="1" selected="0">
            <x v="546"/>
          </reference>
          <reference field="9" count="1" selected="0">
            <x v="0"/>
          </reference>
          <reference field="10" count="1">
            <x v="1"/>
          </reference>
        </references>
      </pivotArea>
    </format>
    <format dxfId="1172">
      <pivotArea dataOnly="0" labelOnly="1" outline="0" fieldPosition="0">
        <references count="4">
          <reference field="5" count="1" selected="0">
            <x v="352"/>
          </reference>
          <reference field="6" count="1" selected="0">
            <x v="547"/>
          </reference>
          <reference field="9" count="1" selected="0">
            <x v="0"/>
          </reference>
          <reference field="10" count="1">
            <x v="1"/>
          </reference>
        </references>
      </pivotArea>
    </format>
    <format dxfId="1171">
      <pivotArea dataOnly="0" labelOnly="1" outline="0" fieldPosition="0">
        <references count="4">
          <reference field="5" count="1" selected="0">
            <x v="447"/>
          </reference>
          <reference field="6" count="1" selected="0">
            <x v="548"/>
          </reference>
          <reference field="9" count="1" selected="0">
            <x v="0"/>
          </reference>
          <reference field="10" count="1">
            <x v="0"/>
          </reference>
        </references>
      </pivotArea>
    </format>
    <format dxfId="1170">
      <pivotArea dataOnly="0" labelOnly="1" outline="0" fieldPosition="0">
        <references count="4">
          <reference field="5" count="1" selected="0">
            <x v="348"/>
          </reference>
          <reference field="6" count="1" selected="0">
            <x v="549"/>
          </reference>
          <reference field="9" count="1" selected="0">
            <x v="0"/>
          </reference>
          <reference field="10" count="1">
            <x v="1"/>
          </reference>
        </references>
      </pivotArea>
    </format>
    <format dxfId="1169">
      <pivotArea dataOnly="0" labelOnly="1" outline="0" fieldPosition="0">
        <references count="4">
          <reference field="5" count="1" selected="0">
            <x v="349"/>
          </reference>
          <reference field="6" count="1" selected="0">
            <x v="550"/>
          </reference>
          <reference field="9" count="1" selected="0">
            <x v="0"/>
          </reference>
          <reference field="10" count="1">
            <x v="1"/>
          </reference>
        </references>
      </pivotArea>
    </format>
    <format dxfId="1168">
      <pivotArea dataOnly="0" labelOnly="1" outline="0" fieldPosition="0">
        <references count="4">
          <reference field="5" count="1" selected="0">
            <x v="350"/>
          </reference>
          <reference field="6" count="1" selected="0">
            <x v="551"/>
          </reference>
          <reference field="9" count="1" selected="0">
            <x v="0"/>
          </reference>
          <reference field="10" count="1">
            <x v="1"/>
          </reference>
        </references>
      </pivotArea>
    </format>
    <format dxfId="1167">
      <pivotArea dataOnly="0" labelOnly="1" outline="0" fieldPosition="0">
        <references count="4">
          <reference field="5" count="1" selected="0">
            <x v="351"/>
          </reference>
          <reference field="6" count="1" selected="0">
            <x v="552"/>
          </reference>
          <reference field="9" count="1" selected="0">
            <x v="0"/>
          </reference>
          <reference field="10" count="1">
            <x v="1"/>
          </reference>
        </references>
      </pivotArea>
    </format>
    <format dxfId="1166">
      <pivotArea dataOnly="0" labelOnly="1" outline="0" fieldPosition="0">
        <references count="4">
          <reference field="5" count="1" selected="0">
            <x v="352"/>
          </reference>
          <reference field="6" count="1" selected="0">
            <x v="553"/>
          </reference>
          <reference field="9" count="1" selected="0">
            <x v="0"/>
          </reference>
          <reference field="10" count="1">
            <x v="1"/>
          </reference>
        </references>
      </pivotArea>
    </format>
    <format dxfId="1165">
      <pivotArea dataOnly="0" labelOnly="1" outline="0" fieldPosition="0">
        <references count="4">
          <reference field="5" count="1" selected="0">
            <x v="448"/>
          </reference>
          <reference field="6" count="1" selected="0">
            <x v="554"/>
          </reference>
          <reference field="9" count="1" selected="0">
            <x v="0"/>
          </reference>
          <reference field="10" count="1">
            <x v="0"/>
          </reference>
        </references>
      </pivotArea>
    </format>
    <format dxfId="1164">
      <pivotArea dataOnly="0" labelOnly="1" outline="0" fieldPosition="0">
        <references count="4">
          <reference field="5" count="1" selected="0">
            <x v="348"/>
          </reference>
          <reference field="6" count="1" selected="0">
            <x v="555"/>
          </reference>
          <reference field="9" count="1" selected="0">
            <x v="0"/>
          </reference>
          <reference field="10" count="1">
            <x v="1"/>
          </reference>
        </references>
      </pivotArea>
    </format>
    <format dxfId="1163">
      <pivotArea dataOnly="0" labelOnly="1" outline="0" fieldPosition="0">
        <references count="4">
          <reference field="5" count="1" selected="0">
            <x v="349"/>
          </reference>
          <reference field="6" count="1" selected="0">
            <x v="556"/>
          </reference>
          <reference field="9" count="1" selected="0">
            <x v="0"/>
          </reference>
          <reference field="10" count="1">
            <x v="1"/>
          </reference>
        </references>
      </pivotArea>
    </format>
    <format dxfId="1162">
      <pivotArea dataOnly="0" labelOnly="1" outline="0" fieldPosition="0">
        <references count="4">
          <reference field="5" count="1" selected="0">
            <x v="350"/>
          </reference>
          <reference field="6" count="1" selected="0">
            <x v="557"/>
          </reference>
          <reference field="9" count="1" selected="0">
            <x v="0"/>
          </reference>
          <reference field="10" count="1">
            <x v="1"/>
          </reference>
        </references>
      </pivotArea>
    </format>
    <format dxfId="1161">
      <pivotArea dataOnly="0" labelOnly="1" outline="0" fieldPosition="0">
        <references count="4">
          <reference field="5" count="1" selected="0">
            <x v="351"/>
          </reference>
          <reference field="6" count="1" selected="0">
            <x v="558"/>
          </reference>
          <reference field="9" count="1" selected="0">
            <x v="0"/>
          </reference>
          <reference field="10" count="1">
            <x v="1"/>
          </reference>
        </references>
      </pivotArea>
    </format>
    <format dxfId="1160">
      <pivotArea dataOnly="0" labelOnly="1" outline="0" fieldPosition="0">
        <references count="4">
          <reference field="5" count="1" selected="0">
            <x v="352"/>
          </reference>
          <reference field="6" count="1" selected="0">
            <x v="559"/>
          </reference>
          <reference field="9" count="1" selected="0">
            <x v="0"/>
          </reference>
          <reference field="10" count="1">
            <x v="1"/>
          </reference>
        </references>
      </pivotArea>
    </format>
    <format dxfId="1159">
      <pivotArea dataOnly="0" labelOnly="1" outline="0" fieldPosition="0">
        <references count="4">
          <reference field="5" count="1" selected="0">
            <x v="449"/>
          </reference>
          <reference field="6" count="1" selected="0">
            <x v="560"/>
          </reference>
          <reference field="9" count="1" selected="0">
            <x v="0"/>
          </reference>
          <reference field="10" count="1">
            <x v="0"/>
          </reference>
        </references>
      </pivotArea>
    </format>
    <format dxfId="1158">
      <pivotArea dataOnly="0" labelOnly="1" outline="0" fieldPosition="0">
        <references count="4">
          <reference field="5" count="1" selected="0">
            <x v="348"/>
          </reference>
          <reference field="6" count="1" selected="0">
            <x v="561"/>
          </reference>
          <reference field="9" count="1" selected="0">
            <x v="0"/>
          </reference>
          <reference field="10" count="1">
            <x v="1"/>
          </reference>
        </references>
      </pivotArea>
    </format>
    <format dxfId="1157">
      <pivotArea dataOnly="0" labelOnly="1" outline="0" fieldPosition="0">
        <references count="4">
          <reference field="5" count="1" selected="0">
            <x v="349"/>
          </reference>
          <reference field="6" count="1" selected="0">
            <x v="562"/>
          </reference>
          <reference field="9" count="1" selected="0">
            <x v="0"/>
          </reference>
          <reference field="10" count="1">
            <x v="1"/>
          </reference>
        </references>
      </pivotArea>
    </format>
    <format dxfId="1156">
      <pivotArea dataOnly="0" labelOnly="1" outline="0" fieldPosition="0">
        <references count="4">
          <reference field="5" count="1" selected="0">
            <x v="350"/>
          </reference>
          <reference field="6" count="1" selected="0">
            <x v="563"/>
          </reference>
          <reference field="9" count="1" selected="0">
            <x v="0"/>
          </reference>
          <reference field="10" count="1">
            <x v="1"/>
          </reference>
        </references>
      </pivotArea>
    </format>
    <format dxfId="1155">
      <pivotArea dataOnly="0" labelOnly="1" outline="0" fieldPosition="0">
        <references count="4">
          <reference field="5" count="1" selected="0">
            <x v="351"/>
          </reference>
          <reference field="6" count="1" selected="0">
            <x v="564"/>
          </reference>
          <reference field="9" count="1" selected="0">
            <x v="0"/>
          </reference>
          <reference field="10" count="1">
            <x v="1"/>
          </reference>
        </references>
      </pivotArea>
    </format>
    <format dxfId="1154">
      <pivotArea dataOnly="0" labelOnly="1" outline="0" fieldPosition="0">
        <references count="4">
          <reference field="5" count="1" selected="0">
            <x v="352"/>
          </reference>
          <reference field="6" count="1" selected="0">
            <x v="565"/>
          </reference>
          <reference field="9" count="1" selected="0">
            <x v="0"/>
          </reference>
          <reference field="10" count="1">
            <x v="1"/>
          </reference>
        </references>
      </pivotArea>
    </format>
    <format dxfId="1153">
      <pivotArea dataOnly="0" labelOnly="1" outline="0" fieldPosition="0">
        <references count="4">
          <reference field="5" count="1" selected="0">
            <x v="450"/>
          </reference>
          <reference field="6" count="1" selected="0">
            <x v="566"/>
          </reference>
          <reference field="9" count="1" selected="0">
            <x v="0"/>
          </reference>
          <reference field="10" count="1">
            <x v="0"/>
          </reference>
        </references>
      </pivotArea>
    </format>
    <format dxfId="1152">
      <pivotArea dataOnly="0" labelOnly="1" outline="0" fieldPosition="0">
        <references count="4">
          <reference field="5" count="1" selected="0">
            <x v="348"/>
          </reference>
          <reference field="6" count="1" selected="0">
            <x v="567"/>
          </reference>
          <reference field="9" count="1" selected="0">
            <x v="0"/>
          </reference>
          <reference field="10" count="1">
            <x v="1"/>
          </reference>
        </references>
      </pivotArea>
    </format>
    <format dxfId="1151">
      <pivotArea dataOnly="0" labelOnly="1" outline="0" fieldPosition="0">
        <references count="4">
          <reference field="5" count="1" selected="0">
            <x v="349"/>
          </reference>
          <reference field="6" count="1" selected="0">
            <x v="568"/>
          </reference>
          <reference field="9" count="1" selected="0">
            <x v="0"/>
          </reference>
          <reference field="10" count="1">
            <x v="1"/>
          </reference>
        </references>
      </pivotArea>
    </format>
    <format dxfId="1150">
      <pivotArea dataOnly="0" labelOnly="1" outline="0" fieldPosition="0">
        <references count="4">
          <reference field="5" count="1" selected="0">
            <x v="350"/>
          </reference>
          <reference field="6" count="1" selected="0">
            <x v="569"/>
          </reference>
          <reference field="9" count="1" selected="0">
            <x v="0"/>
          </reference>
          <reference field="10" count="1">
            <x v="1"/>
          </reference>
        </references>
      </pivotArea>
    </format>
    <format dxfId="1149">
      <pivotArea dataOnly="0" labelOnly="1" outline="0" fieldPosition="0">
        <references count="4">
          <reference field="5" count="1" selected="0">
            <x v="351"/>
          </reference>
          <reference field="6" count="1" selected="0">
            <x v="570"/>
          </reference>
          <reference field="9" count="1" selected="0">
            <x v="0"/>
          </reference>
          <reference field="10" count="1">
            <x v="1"/>
          </reference>
        </references>
      </pivotArea>
    </format>
    <format dxfId="1148">
      <pivotArea dataOnly="0" labelOnly="1" outline="0" fieldPosition="0">
        <references count="4">
          <reference field="5" count="1" selected="0">
            <x v="352"/>
          </reference>
          <reference field="6" count="1" selected="0">
            <x v="571"/>
          </reference>
          <reference field="9" count="1" selected="0">
            <x v="0"/>
          </reference>
          <reference field="10" count="1">
            <x v="1"/>
          </reference>
        </references>
      </pivotArea>
    </format>
    <format dxfId="1147">
      <pivotArea dataOnly="0" labelOnly="1" outline="0" fieldPosition="0">
        <references count="4">
          <reference field="5" count="1" selected="0">
            <x v="451"/>
          </reference>
          <reference field="6" count="1" selected="0">
            <x v="572"/>
          </reference>
          <reference field="9" count="1" selected="0">
            <x v="0"/>
          </reference>
          <reference field="10" count="1">
            <x v="0"/>
          </reference>
        </references>
      </pivotArea>
    </format>
    <format dxfId="1146">
      <pivotArea dataOnly="0" labelOnly="1" outline="0" fieldPosition="0">
        <references count="4">
          <reference field="5" count="1" selected="0">
            <x v="348"/>
          </reference>
          <reference field="6" count="1" selected="0">
            <x v="573"/>
          </reference>
          <reference field="9" count="1" selected="0">
            <x v="0"/>
          </reference>
          <reference field="10" count="1">
            <x v="1"/>
          </reference>
        </references>
      </pivotArea>
    </format>
    <format dxfId="1145">
      <pivotArea dataOnly="0" labelOnly="1" outline="0" fieldPosition="0">
        <references count="4">
          <reference field="5" count="1" selected="0">
            <x v="349"/>
          </reference>
          <reference field="6" count="1" selected="0">
            <x v="574"/>
          </reference>
          <reference field="9" count="1" selected="0">
            <x v="0"/>
          </reference>
          <reference field="10" count="1">
            <x v="1"/>
          </reference>
        </references>
      </pivotArea>
    </format>
    <format dxfId="1144">
      <pivotArea dataOnly="0" labelOnly="1" outline="0" fieldPosition="0">
        <references count="4">
          <reference field="5" count="1" selected="0">
            <x v="350"/>
          </reference>
          <reference field="6" count="1" selected="0">
            <x v="575"/>
          </reference>
          <reference field="9" count="1" selected="0">
            <x v="0"/>
          </reference>
          <reference field="10" count="1">
            <x v="1"/>
          </reference>
        </references>
      </pivotArea>
    </format>
    <format dxfId="1143">
      <pivotArea dataOnly="0" labelOnly="1" outline="0" fieldPosition="0">
        <references count="4">
          <reference field="5" count="1" selected="0">
            <x v="351"/>
          </reference>
          <reference field="6" count="1" selected="0">
            <x v="576"/>
          </reference>
          <reference field="9" count="1" selected="0">
            <x v="0"/>
          </reference>
          <reference field="10" count="1">
            <x v="1"/>
          </reference>
        </references>
      </pivotArea>
    </format>
    <format dxfId="1142">
      <pivotArea dataOnly="0" labelOnly="1" outline="0" fieldPosition="0">
        <references count="4">
          <reference field="5" count="1" selected="0">
            <x v="352"/>
          </reference>
          <reference field="6" count="1" selected="0">
            <x v="577"/>
          </reference>
          <reference field="9" count="1" selected="0">
            <x v="0"/>
          </reference>
          <reference field="10" count="1">
            <x v="1"/>
          </reference>
        </references>
      </pivotArea>
    </format>
    <format dxfId="1141">
      <pivotArea dataOnly="0" labelOnly="1" outline="0" fieldPosition="0">
        <references count="4">
          <reference field="5" count="1" selected="0">
            <x v="452"/>
          </reference>
          <reference field="6" count="1" selected="0">
            <x v="578"/>
          </reference>
          <reference field="9" count="1" selected="0">
            <x v="0"/>
          </reference>
          <reference field="10" count="1">
            <x v="0"/>
          </reference>
        </references>
      </pivotArea>
    </format>
    <format dxfId="1140">
      <pivotArea dataOnly="0" labelOnly="1" outline="0" fieldPosition="0">
        <references count="4">
          <reference field="5" count="1" selected="0">
            <x v="348"/>
          </reference>
          <reference field="6" count="1" selected="0">
            <x v="579"/>
          </reference>
          <reference field="9" count="1" selected="0">
            <x v="0"/>
          </reference>
          <reference field="10" count="1">
            <x v="1"/>
          </reference>
        </references>
      </pivotArea>
    </format>
    <format dxfId="1139">
      <pivotArea dataOnly="0" labelOnly="1" outline="0" fieldPosition="0">
        <references count="4">
          <reference field="5" count="1" selected="0">
            <x v="349"/>
          </reference>
          <reference field="6" count="1" selected="0">
            <x v="580"/>
          </reference>
          <reference field="9" count="1" selected="0">
            <x v="0"/>
          </reference>
          <reference field="10" count="1">
            <x v="1"/>
          </reference>
        </references>
      </pivotArea>
    </format>
    <format dxfId="1138">
      <pivotArea dataOnly="0" labelOnly="1" outline="0" fieldPosition="0">
        <references count="4">
          <reference field="5" count="1" selected="0">
            <x v="350"/>
          </reference>
          <reference field="6" count="1" selected="0">
            <x v="581"/>
          </reference>
          <reference field="9" count="1" selected="0">
            <x v="0"/>
          </reference>
          <reference field="10" count="1">
            <x v="1"/>
          </reference>
        </references>
      </pivotArea>
    </format>
    <format dxfId="1137">
      <pivotArea dataOnly="0" labelOnly="1" outline="0" fieldPosition="0">
        <references count="4">
          <reference field="5" count="1" selected="0">
            <x v="351"/>
          </reference>
          <reference field="6" count="1" selected="0">
            <x v="582"/>
          </reference>
          <reference field="9" count="1" selected="0">
            <x v="0"/>
          </reference>
          <reference field="10" count="1">
            <x v="1"/>
          </reference>
        </references>
      </pivotArea>
    </format>
    <format dxfId="1136">
      <pivotArea dataOnly="0" labelOnly="1" outline="0" fieldPosition="0">
        <references count="4">
          <reference field="5" count="1" selected="0">
            <x v="352"/>
          </reference>
          <reference field="6" count="1" selected="0">
            <x v="583"/>
          </reference>
          <reference field="9" count="1" selected="0">
            <x v="0"/>
          </reference>
          <reference field="10" count="1">
            <x v="1"/>
          </reference>
        </references>
      </pivotArea>
    </format>
    <format dxfId="1135">
      <pivotArea dataOnly="0" labelOnly="1" outline="0" fieldPosition="0">
        <references count="4">
          <reference field="5" count="1" selected="0">
            <x v="453"/>
          </reference>
          <reference field="6" count="1" selected="0">
            <x v="584"/>
          </reference>
          <reference field="9" count="1" selected="0">
            <x v="0"/>
          </reference>
          <reference field="10" count="1">
            <x v="0"/>
          </reference>
        </references>
      </pivotArea>
    </format>
    <format dxfId="1134">
      <pivotArea dataOnly="0" labelOnly="1" outline="0" fieldPosition="0">
        <references count="4">
          <reference field="5" count="1" selected="0">
            <x v="348"/>
          </reference>
          <reference field="6" count="1" selected="0">
            <x v="585"/>
          </reference>
          <reference field="9" count="1" selected="0">
            <x v="0"/>
          </reference>
          <reference field="10" count="1">
            <x v="1"/>
          </reference>
        </references>
      </pivotArea>
    </format>
    <format dxfId="1133">
      <pivotArea dataOnly="0" labelOnly="1" outline="0" fieldPosition="0">
        <references count="4">
          <reference field="5" count="1" selected="0">
            <x v="349"/>
          </reference>
          <reference field="6" count="1" selected="0">
            <x v="586"/>
          </reference>
          <reference field="9" count="1" selected="0">
            <x v="0"/>
          </reference>
          <reference field="10" count="1">
            <x v="1"/>
          </reference>
        </references>
      </pivotArea>
    </format>
    <format dxfId="1132">
      <pivotArea dataOnly="0" labelOnly="1" outline="0" fieldPosition="0">
        <references count="4">
          <reference field="5" count="1" selected="0">
            <x v="350"/>
          </reference>
          <reference field="6" count="1" selected="0">
            <x v="587"/>
          </reference>
          <reference field="9" count="1" selected="0">
            <x v="0"/>
          </reference>
          <reference field="10" count="1">
            <x v="1"/>
          </reference>
        </references>
      </pivotArea>
    </format>
    <format dxfId="1131">
      <pivotArea dataOnly="0" labelOnly="1" outline="0" fieldPosition="0">
        <references count="4">
          <reference field="5" count="1" selected="0">
            <x v="351"/>
          </reference>
          <reference field="6" count="1" selected="0">
            <x v="588"/>
          </reference>
          <reference field="9" count="1" selected="0">
            <x v="0"/>
          </reference>
          <reference field="10" count="1">
            <x v="1"/>
          </reference>
        </references>
      </pivotArea>
    </format>
    <format dxfId="1130">
      <pivotArea dataOnly="0" labelOnly="1" outline="0" fieldPosition="0">
        <references count="4">
          <reference field="5" count="1" selected="0">
            <x v="352"/>
          </reference>
          <reference field="6" count="1" selected="0">
            <x v="589"/>
          </reference>
          <reference field="9" count="1" selected="0">
            <x v="0"/>
          </reference>
          <reference field="10" count="1">
            <x v="1"/>
          </reference>
        </references>
      </pivotArea>
    </format>
    <format dxfId="1129">
      <pivotArea dataOnly="0" labelOnly="1" outline="0" fieldPosition="0">
        <references count="4">
          <reference field="5" count="1" selected="0">
            <x v="454"/>
          </reference>
          <reference field="6" count="1" selected="0">
            <x v="590"/>
          </reference>
          <reference field="9" count="1" selected="0">
            <x v="0"/>
          </reference>
          <reference field="10" count="1">
            <x v="0"/>
          </reference>
        </references>
      </pivotArea>
    </format>
    <format dxfId="1128">
      <pivotArea dataOnly="0" labelOnly="1" outline="0" fieldPosition="0">
        <references count="4">
          <reference field="5" count="1" selected="0">
            <x v="455"/>
          </reference>
          <reference field="6" count="1" selected="0">
            <x v="591"/>
          </reference>
          <reference field="9" count="1" selected="0">
            <x v="0"/>
          </reference>
          <reference field="10" count="1">
            <x v="1"/>
          </reference>
        </references>
      </pivotArea>
    </format>
    <format dxfId="1127">
      <pivotArea dataOnly="0" labelOnly="1" outline="0" fieldPosition="0">
        <references count="4">
          <reference field="5" count="1" selected="0">
            <x v="456"/>
          </reference>
          <reference field="6" count="1" selected="0">
            <x v="592"/>
          </reference>
          <reference field="9" count="1" selected="0">
            <x v="0"/>
          </reference>
          <reference field="10" count="1">
            <x v="1"/>
          </reference>
        </references>
      </pivotArea>
    </format>
    <format dxfId="1126">
      <pivotArea dataOnly="0" labelOnly="1" outline="0" fieldPosition="0">
        <references count="4">
          <reference field="5" count="1" selected="0">
            <x v="457"/>
          </reference>
          <reference field="6" count="1" selected="0">
            <x v="593"/>
          </reference>
          <reference field="9" count="1" selected="0">
            <x v="0"/>
          </reference>
          <reference field="10" count="1">
            <x v="1"/>
          </reference>
        </references>
      </pivotArea>
    </format>
    <format dxfId="1125">
      <pivotArea dataOnly="0" labelOnly="1" outline="0" fieldPosition="0">
        <references count="4">
          <reference field="5" count="1" selected="0">
            <x v="458"/>
          </reference>
          <reference field="6" count="1" selected="0">
            <x v="594"/>
          </reference>
          <reference field="9" count="1" selected="0">
            <x v="0"/>
          </reference>
          <reference field="10" count="1">
            <x v="1"/>
          </reference>
        </references>
      </pivotArea>
    </format>
    <format dxfId="1124">
      <pivotArea dataOnly="0" labelOnly="1" outline="0" fieldPosition="0">
        <references count="4">
          <reference field="5" count="1" selected="0">
            <x v="459"/>
          </reference>
          <reference field="6" count="1" selected="0">
            <x v="595"/>
          </reference>
          <reference field="9" count="1" selected="0">
            <x v="0"/>
          </reference>
          <reference field="10" count="1">
            <x v="1"/>
          </reference>
        </references>
      </pivotArea>
    </format>
    <format dxfId="1123">
      <pivotArea dataOnly="0" labelOnly="1" outline="0" fieldPosition="0">
        <references count="4">
          <reference field="5" count="1" selected="0">
            <x v="460"/>
          </reference>
          <reference field="6" count="1" selected="0">
            <x v="596"/>
          </reference>
          <reference field="9" count="1" selected="0">
            <x v="0"/>
          </reference>
          <reference field="10" count="1">
            <x v="1"/>
          </reference>
        </references>
      </pivotArea>
    </format>
    <format dxfId="1122">
      <pivotArea dataOnly="0" labelOnly="1" outline="0" fieldPosition="0">
        <references count="4">
          <reference field="5" count="1" selected="0">
            <x v="461"/>
          </reference>
          <reference field="6" count="1" selected="0">
            <x v="597"/>
          </reference>
          <reference field="9" count="1" selected="0">
            <x v="0"/>
          </reference>
          <reference field="10" count="1">
            <x v="1"/>
          </reference>
        </references>
      </pivotArea>
    </format>
    <format dxfId="1121">
      <pivotArea dataOnly="0" labelOnly="1" outline="0" fieldPosition="0">
        <references count="4">
          <reference field="5" count="1" selected="0">
            <x v="462"/>
          </reference>
          <reference field="6" count="1" selected="0">
            <x v="598"/>
          </reference>
          <reference field="9" count="1" selected="0">
            <x v="0"/>
          </reference>
          <reference field="10" count="1">
            <x v="1"/>
          </reference>
        </references>
      </pivotArea>
    </format>
    <format dxfId="1120">
      <pivotArea dataOnly="0" labelOnly="1" outline="0" fieldPosition="0">
        <references count="4">
          <reference field="5" count="1" selected="0">
            <x v="463"/>
          </reference>
          <reference field="6" count="1" selected="0">
            <x v="599"/>
          </reference>
          <reference field="9" count="1" selected="0">
            <x v="0"/>
          </reference>
          <reference field="10" count="1">
            <x v="1"/>
          </reference>
        </references>
      </pivotArea>
    </format>
    <format dxfId="1119">
      <pivotArea dataOnly="0" labelOnly="1" outline="0" fieldPosition="0">
        <references count="4">
          <reference field="5" count="1" selected="0">
            <x v="464"/>
          </reference>
          <reference field="6" count="1" selected="0">
            <x v="600"/>
          </reference>
          <reference field="9" count="1" selected="0">
            <x v="0"/>
          </reference>
          <reference field="10" count="1">
            <x v="1"/>
          </reference>
        </references>
      </pivotArea>
    </format>
    <format dxfId="1118">
      <pivotArea dataOnly="0" labelOnly="1" outline="0" fieldPosition="0">
        <references count="4">
          <reference field="5" count="1" selected="0">
            <x v="465"/>
          </reference>
          <reference field="6" count="1" selected="0">
            <x v="601"/>
          </reference>
          <reference field="9" count="1" selected="0">
            <x v="0"/>
          </reference>
          <reference field="10" count="1">
            <x v="1"/>
          </reference>
        </references>
      </pivotArea>
    </format>
    <format dxfId="1117">
      <pivotArea dataOnly="0" labelOnly="1" outline="0" fieldPosition="0">
        <references count="4">
          <reference field="5" count="1" selected="0">
            <x v="466"/>
          </reference>
          <reference field="6" count="1" selected="0">
            <x v="602"/>
          </reference>
          <reference field="9" count="1" selected="0">
            <x v="0"/>
          </reference>
          <reference field="10" count="1">
            <x v="1"/>
          </reference>
        </references>
      </pivotArea>
    </format>
    <format dxfId="1116">
      <pivotArea dataOnly="0" labelOnly="1" outline="0" fieldPosition="0">
        <references count="4">
          <reference field="5" count="1" selected="0">
            <x v="467"/>
          </reference>
          <reference field="6" count="1" selected="0">
            <x v="603"/>
          </reference>
          <reference field="9" count="1" selected="0">
            <x v="0"/>
          </reference>
          <reference field="10" count="1">
            <x v="1"/>
          </reference>
        </references>
      </pivotArea>
    </format>
    <format dxfId="1115">
      <pivotArea dataOnly="0" labelOnly="1" outline="0" fieldPosition="0">
        <references count="4">
          <reference field="5" count="1" selected="0">
            <x v="4"/>
          </reference>
          <reference field="6" count="1" selected="0">
            <x v="604"/>
          </reference>
          <reference field="9" count="1" selected="0">
            <x v="0"/>
          </reference>
          <reference field="10" count="1">
            <x v="1"/>
          </reference>
        </references>
      </pivotArea>
    </format>
    <format dxfId="1114">
      <pivotArea dataOnly="0" labelOnly="1" outline="0" fieldPosition="0">
        <references count="4">
          <reference field="5" count="1" selected="0">
            <x v="468"/>
          </reference>
          <reference field="6" count="1" selected="0">
            <x v="605"/>
          </reference>
          <reference field="9" count="1" selected="0">
            <x v="0"/>
          </reference>
          <reference field="10" count="1">
            <x v="1"/>
          </reference>
        </references>
      </pivotArea>
    </format>
    <format dxfId="1113">
      <pivotArea dataOnly="0" labelOnly="1" outline="0" fieldPosition="0">
        <references count="4">
          <reference field="5" count="1" selected="0">
            <x v="469"/>
          </reference>
          <reference field="6" count="1" selected="0">
            <x v="606"/>
          </reference>
          <reference field="9" count="1" selected="0">
            <x v="0"/>
          </reference>
          <reference field="10" count="1">
            <x v="2"/>
          </reference>
        </references>
      </pivotArea>
    </format>
    <format dxfId="1112">
      <pivotArea dataOnly="0" labelOnly="1" outline="0" fieldPosition="0">
        <references count="4">
          <reference field="5" count="1" selected="0">
            <x v="95"/>
          </reference>
          <reference field="6" count="1" selected="0">
            <x v="607"/>
          </reference>
          <reference field="9" count="1" selected="0">
            <x v="0"/>
          </reference>
          <reference field="10" count="1">
            <x v="0"/>
          </reference>
        </references>
      </pivotArea>
    </format>
    <format dxfId="1111">
      <pivotArea dataOnly="0" labelOnly="1" outline="0" fieldPosition="0">
        <references count="4">
          <reference field="5" count="1" selected="0">
            <x v="95"/>
          </reference>
          <reference field="6" count="1" selected="0">
            <x v="608"/>
          </reference>
          <reference field="9" count="1" selected="0">
            <x v="0"/>
          </reference>
          <reference field="10" count="1">
            <x v="1"/>
          </reference>
        </references>
      </pivotArea>
    </format>
    <format dxfId="1110">
      <pivotArea dataOnly="0" labelOnly="1" outline="0" fieldPosition="0">
        <references count="4">
          <reference field="5" count="1" selected="0">
            <x v="470"/>
          </reference>
          <reference field="6" count="1" selected="0">
            <x v="609"/>
          </reference>
          <reference field="9" count="1" selected="0">
            <x v="0"/>
          </reference>
          <reference field="10" count="1">
            <x v="0"/>
          </reference>
        </references>
      </pivotArea>
    </format>
    <format dxfId="1109">
      <pivotArea dataOnly="0" labelOnly="1" outline="0" fieldPosition="0">
        <references count="4">
          <reference field="5" count="1" selected="0">
            <x v="470"/>
          </reference>
          <reference field="6" count="1" selected="0">
            <x v="610"/>
          </reference>
          <reference field="9" count="1" selected="0">
            <x v="0"/>
          </reference>
          <reference field="10" count="1">
            <x v="1"/>
          </reference>
        </references>
      </pivotArea>
    </format>
    <format dxfId="1108">
      <pivotArea dataOnly="0" labelOnly="1" outline="0" fieldPosition="0">
        <references count="4">
          <reference field="5" count="1" selected="0">
            <x v="74"/>
          </reference>
          <reference field="6" count="1" selected="0">
            <x v="611"/>
          </reference>
          <reference field="9" count="1" selected="0">
            <x v="0"/>
          </reference>
          <reference field="10" count="1">
            <x v="2"/>
          </reference>
        </references>
      </pivotArea>
    </format>
    <format dxfId="1107">
      <pivotArea dataOnly="0" labelOnly="1" outline="0" fieldPosition="0">
        <references count="4">
          <reference field="5" count="1" selected="0">
            <x v="166"/>
          </reference>
          <reference field="6" count="1" selected="0">
            <x v="612"/>
          </reference>
          <reference field="9" count="1" selected="0">
            <x v="0"/>
          </reference>
          <reference field="10" count="1">
            <x v="0"/>
          </reference>
        </references>
      </pivotArea>
    </format>
    <format dxfId="1106">
      <pivotArea dataOnly="0" labelOnly="1" outline="0" fieldPosition="0">
        <references count="4">
          <reference field="5" count="1" selected="0">
            <x v="174"/>
          </reference>
          <reference field="6" count="1" selected="0">
            <x v="613"/>
          </reference>
          <reference field="9" count="1" selected="0">
            <x v="0"/>
          </reference>
          <reference field="10" count="1">
            <x v="1"/>
          </reference>
        </references>
      </pivotArea>
    </format>
    <format dxfId="1105">
      <pivotArea dataOnly="0" labelOnly="1" outline="0" fieldPosition="0">
        <references count="4">
          <reference field="5" count="1" selected="0">
            <x v="209"/>
          </reference>
          <reference field="6" count="1" selected="0">
            <x v="614"/>
          </reference>
          <reference field="9" count="1" selected="0">
            <x v="0"/>
          </reference>
          <reference field="10" count="1">
            <x v="1"/>
          </reference>
        </references>
      </pivotArea>
    </format>
    <format dxfId="1104">
      <pivotArea dataOnly="0" labelOnly="1" outline="0" fieldPosition="0">
        <references count="4">
          <reference field="5" count="1" selected="0">
            <x v="167"/>
          </reference>
          <reference field="6" count="1" selected="0">
            <x v="615"/>
          </reference>
          <reference field="9" count="1" selected="0">
            <x v="0"/>
          </reference>
          <reference field="10" count="1">
            <x v="0"/>
          </reference>
        </references>
      </pivotArea>
    </format>
    <format dxfId="1103">
      <pivotArea dataOnly="0" labelOnly="1" outline="0" fieldPosition="0">
        <references count="4">
          <reference field="5" count="1" selected="0">
            <x v="6"/>
          </reference>
          <reference field="6" count="1" selected="0">
            <x v="616"/>
          </reference>
          <reference field="9" count="1" selected="0">
            <x v="0"/>
          </reference>
          <reference field="10" count="1">
            <x v="1"/>
          </reference>
        </references>
      </pivotArea>
    </format>
    <format dxfId="1102">
      <pivotArea dataOnly="0" labelOnly="1" outline="0" fieldPosition="0">
        <references count="4">
          <reference field="5" count="1" selected="0">
            <x v="103"/>
          </reference>
          <reference field="6" count="1" selected="0">
            <x v="617"/>
          </reference>
          <reference field="9" count="1" selected="0">
            <x v="0"/>
          </reference>
          <reference field="10" count="1">
            <x v="1"/>
          </reference>
        </references>
      </pivotArea>
    </format>
    <format dxfId="1101">
      <pivotArea dataOnly="0" labelOnly="1" outline="0" fieldPosition="0">
        <references count="4">
          <reference field="5" count="1" selected="0">
            <x v="186"/>
          </reference>
          <reference field="6" count="1" selected="0">
            <x v="618"/>
          </reference>
          <reference field="9" count="1" selected="0">
            <x v="0"/>
          </reference>
          <reference field="10" count="1">
            <x v="1"/>
          </reference>
        </references>
      </pivotArea>
    </format>
    <format dxfId="1100">
      <pivotArea dataOnly="0" labelOnly="1" outline="0" fieldPosition="0">
        <references count="4">
          <reference field="5" count="1" selected="0">
            <x v="90"/>
          </reference>
          <reference field="6" count="1" selected="0">
            <x v="619"/>
          </reference>
          <reference field="9" count="1" selected="0">
            <x v="0"/>
          </reference>
          <reference field="10" count="1">
            <x v="1"/>
          </reference>
        </references>
      </pivotArea>
    </format>
    <format dxfId="1099">
      <pivotArea dataOnly="0" labelOnly="1" outline="0" fieldPosition="0">
        <references count="4">
          <reference field="5" count="1" selected="0">
            <x v="471"/>
          </reference>
          <reference field="6" count="1" selected="0">
            <x v="620"/>
          </reference>
          <reference field="9" count="1" selected="0">
            <x v="0"/>
          </reference>
          <reference field="10" count="1">
            <x v="0"/>
          </reference>
        </references>
      </pivotArea>
    </format>
    <format dxfId="1098">
      <pivotArea dataOnly="0" labelOnly="1" outline="0" fieldPosition="0">
        <references count="4">
          <reference field="5" count="1" selected="0">
            <x v="49"/>
          </reference>
          <reference field="6" count="1" selected="0">
            <x v="621"/>
          </reference>
          <reference field="9" count="1" selected="0">
            <x v="0"/>
          </reference>
          <reference field="10" count="1">
            <x v="1"/>
          </reference>
        </references>
      </pivotArea>
    </format>
    <format dxfId="1097">
      <pivotArea dataOnly="0" labelOnly="1" outline="0" fieldPosition="0">
        <references count="4">
          <reference field="5" count="1" selected="0">
            <x v="472"/>
          </reference>
          <reference field="6" count="1" selected="0">
            <x v="622"/>
          </reference>
          <reference field="9" count="1" selected="0">
            <x v="0"/>
          </reference>
          <reference field="10" count="1">
            <x v="1"/>
          </reference>
        </references>
      </pivotArea>
    </format>
    <format dxfId="1096">
      <pivotArea dataOnly="0" labelOnly="1" outline="0" fieldPosition="0">
        <references count="4">
          <reference field="5" count="1" selected="0">
            <x v="473"/>
          </reference>
          <reference field="6" count="1" selected="0">
            <x v="623"/>
          </reference>
          <reference field="9" count="1" selected="0">
            <x v="0"/>
          </reference>
          <reference field="10" count="1">
            <x v="1"/>
          </reference>
        </references>
      </pivotArea>
    </format>
    <format dxfId="1095">
      <pivotArea dataOnly="0" labelOnly="1" outline="0" fieldPosition="0">
        <references count="4">
          <reference field="5" count="1" selected="0">
            <x v="474"/>
          </reference>
          <reference field="6" count="1" selected="0">
            <x v="624"/>
          </reference>
          <reference field="9" count="1" selected="0">
            <x v="0"/>
          </reference>
          <reference field="10" count="1">
            <x v="1"/>
          </reference>
        </references>
      </pivotArea>
    </format>
    <format dxfId="1094">
      <pivotArea dataOnly="0" labelOnly="1" outline="0" fieldPosition="0">
        <references count="4">
          <reference field="5" count="1" selected="0">
            <x v="475"/>
          </reference>
          <reference field="6" count="1" selected="0">
            <x v="625"/>
          </reference>
          <reference field="9" count="1" selected="0">
            <x v="0"/>
          </reference>
          <reference field="10" count="1">
            <x v="1"/>
          </reference>
        </references>
      </pivotArea>
    </format>
    <format dxfId="1093">
      <pivotArea dataOnly="0" labelOnly="1" outline="0" fieldPosition="0">
        <references count="4">
          <reference field="5" count="1" selected="0">
            <x v="476"/>
          </reference>
          <reference field="6" count="1" selected="0">
            <x v="626"/>
          </reference>
          <reference field="9" count="1" selected="0">
            <x v="0"/>
          </reference>
          <reference field="10" count="1">
            <x v="1"/>
          </reference>
        </references>
      </pivotArea>
    </format>
    <format dxfId="1092">
      <pivotArea dataOnly="0" labelOnly="1" outline="0" fieldPosition="0">
        <references count="4">
          <reference field="5" count="1" selected="0">
            <x v="477"/>
          </reference>
          <reference field="6" count="1" selected="0">
            <x v="627"/>
          </reference>
          <reference field="9" count="1" selected="0">
            <x v="0"/>
          </reference>
          <reference field="10" count="1">
            <x v="1"/>
          </reference>
        </references>
      </pivotArea>
    </format>
    <format dxfId="1091">
      <pivotArea dataOnly="0" labelOnly="1" outline="0" fieldPosition="0">
        <references count="4">
          <reference field="5" count="1" selected="0">
            <x v="478"/>
          </reference>
          <reference field="6" count="1" selected="0">
            <x v="628"/>
          </reference>
          <reference field="9" count="1" selected="0">
            <x v="0"/>
          </reference>
          <reference field="10" count="1">
            <x v="1"/>
          </reference>
        </references>
      </pivotArea>
    </format>
    <format dxfId="1090">
      <pivotArea dataOnly="0" labelOnly="1" outline="0" fieldPosition="0">
        <references count="4">
          <reference field="5" count="1" selected="0">
            <x v="479"/>
          </reference>
          <reference field="6" count="1" selected="0">
            <x v="629"/>
          </reference>
          <reference field="9" count="1" selected="0">
            <x v="0"/>
          </reference>
          <reference field="10" count="1">
            <x v="1"/>
          </reference>
        </references>
      </pivotArea>
    </format>
    <format dxfId="1089">
      <pivotArea dataOnly="0" labelOnly="1" outline="0" fieldPosition="0">
        <references count="4">
          <reference field="5" count="1" selected="0">
            <x v="480"/>
          </reference>
          <reference field="6" count="1" selected="0">
            <x v="630"/>
          </reference>
          <reference field="9" count="1" selected="0">
            <x v="0"/>
          </reference>
          <reference field="10" count="1">
            <x v="1"/>
          </reference>
        </references>
      </pivotArea>
    </format>
    <format dxfId="1088">
      <pivotArea dataOnly="0" labelOnly="1" outline="0" fieldPosition="0">
        <references count="4">
          <reference field="5" count="1" selected="0">
            <x v="481"/>
          </reference>
          <reference field="6" count="1" selected="0">
            <x v="631"/>
          </reference>
          <reference field="9" count="1" selected="0">
            <x v="0"/>
          </reference>
          <reference field="10" count="1">
            <x v="1"/>
          </reference>
        </references>
      </pivotArea>
    </format>
    <format dxfId="1087">
      <pivotArea dataOnly="0" labelOnly="1" outline="0" fieldPosition="0">
        <references count="4">
          <reference field="5" count="1" selected="0">
            <x v="239"/>
          </reference>
          <reference field="6" count="1" selected="0">
            <x v="632"/>
          </reference>
          <reference field="9" count="1" selected="0">
            <x v="0"/>
          </reference>
          <reference field="10" count="1">
            <x v="0"/>
          </reference>
        </references>
      </pivotArea>
    </format>
    <format dxfId="1086">
      <pivotArea dataOnly="0" labelOnly="1" outline="0" fieldPosition="0">
        <references count="4">
          <reference field="5" count="1" selected="0">
            <x v="61"/>
          </reference>
          <reference field="6" count="1" selected="0">
            <x v="633"/>
          </reference>
          <reference field="9" count="1" selected="0">
            <x v="0"/>
          </reference>
          <reference field="10" count="1">
            <x v="0"/>
          </reference>
        </references>
      </pivotArea>
    </format>
    <format dxfId="1085">
      <pivotArea dataOnly="0" labelOnly="1" outline="0" fieldPosition="0">
        <references count="4">
          <reference field="5" count="1" selected="0">
            <x v="366"/>
          </reference>
          <reference field="6" count="1" selected="0">
            <x v="634"/>
          </reference>
          <reference field="9" count="1" selected="0">
            <x v="0"/>
          </reference>
          <reference field="10" count="1">
            <x v="1"/>
          </reference>
        </references>
      </pivotArea>
    </format>
    <format dxfId="1084">
      <pivotArea dataOnly="0" labelOnly="1" outline="0" fieldPosition="0">
        <references count="4">
          <reference field="5" count="1" selected="0">
            <x v="469"/>
          </reference>
          <reference field="6" count="1" selected="0">
            <x v="635"/>
          </reference>
          <reference field="9" count="1" selected="0">
            <x v="0"/>
          </reference>
          <reference field="10" count="1">
            <x v="1"/>
          </reference>
        </references>
      </pivotArea>
    </format>
    <format dxfId="1083">
      <pivotArea dataOnly="0" labelOnly="1" outline="0" fieldPosition="0">
        <references count="4">
          <reference field="5" count="1" selected="0">
            <x v="206"/>
          </reference>
          <reference field="6" count="1" selected="0">
            <x v="636"/>
          </reference>
          <reference field="9" count="1" selected="0">
            <x v="0"/>
          </reference>
          <reference field="10" count="1">
            <x v="1"/>
          </reference>
        </references>
      </pivotArea>
    </format>
    <format dxfId="1082">
      <pivotArea dataOnly="0" labelOnly="1" outline="0" fieldPosition="0">
        <references count="4">
          <reference field="5" count="1" selected="0">
            <x v="218"/>
          </reference>
          <reference field="6" count="1" selected="0">
            <x v="637"/>
          </reference>
          <reference field="9" count="1" selected="0">
            <x v="0"/>
          </reference>
          <reference field="10" count="1">
            <x v="1"/>
          </reference>
        </references>
      </pivotArea>
    </format>
    <format dxfId="1081">
      <pivotArea dataOnly="0" labelOnly="1" outline="0" fieldPosition="0">
        <references count="4">
          <reference field="5" count="1" selected="0">
            <x v="272"/>
          </reference>
          <reference field="6" count="1" selected="0">
            <x v="638"/>
          </reference>
          <reference field="9" count="1" selected="0">
            <x v="0"/>
          </reference>
          <reference field="10" count="1">
            <x v="0"/>
          </reference>
        </references>
      </pivotArea>
    </format>
    <format dxfId="1080">
      <pivotArea dataOnly="0" labelOnly="1" outline="0" fieldPosition="0">
        <references count="4">
          <reference field="5" count="1" selected="0">
            <x v="482"/>
          </reference>
          <reference field="6" count="1" selected="0">
            <x v="639"/>
          </reference>
          <reference field="9" count="1" selected="0">
            <x v="0"/>
          </reference>
          <reference field="10" count="1">
            <x v="0"/>
          </reference>
        </references>
      </pivotArea>
    </format>
    <format dxfId="1079">
      <pivotArea dataOnly="0" labelOnly="1" outline="0" fieldPosition="0">
        <references count="4">
          <reference field="5" count="1" selected="0">
            <x v="483"/>
          </reference>
          <reference field="6" count="1" selected="0">
            <x v="640"/>
          </reference>
          <reference field="9" count="1" selected="0">
            <x v="0"/>
          </reference>
          <reference field="10" count="1">
            <x v="1"/>
          </reference>
        </references>
      </pivotArea>
    </format>
    <format dxfId="1078">
      <pivotArea dataOnly="0" labelOnly="1" outline="0" fieldPosition="0">
        <references count="4">
          <reference field="5" count="1" selected="0">
            <x v="67"/>
          </reference>
          <reference field="6" count="1" selected="0">
            <x v="641"/>
          </reference>
          <reference field="9" count="1" selected="0">
            <x v="0"/>
          </reference>
          <reference field="10" count="1">
            <x v="1"/>
          </reference>
        </references>
      </pivotArea>
    </format>
    <format dxfId="1077">
      <pivotArea dataOnly="0" labelOnly="1" outline="0" fieldPosition="0">
        <references count="4">
          <reference field="5" count="1" selected="0">
            <x v="484"/>
          </reference>
          <reference field="6" count="1" selected="0">
            <x v="642"/>
          </reference>
          <reference field="9" count="1" selected="0">
            <x v="0"/>
          </reference>
          <reference field="10" count="1">
            <x v="0"/>
          </reference>
        </references>
      </pivotArea>
    </format>
    <format dxfId="1076">
      <pivotArea dataOnly="0" labelOnly="1" outline="0" fieldPosition="0">
        <references count="4">
          <reference field="5" count="1" selected="0">
            <x v="183"/>
          </reference>
          <reference field="6" count="1" selected="0">
            <x v="643"/>
          </reference>
          <reference field="9" count="1" selected="0">
            <x v="0"/>
          </reference>
          <reference field="10" count="1">
            <x v="0"/>
          </reference>
        </references>
      </pivotArea>
    </format>
    <format dxfId="1075">
      <pivotArea dataOnly="0" labelOnly="1" outline="0" fieldPosition="0">
        <references count="4">
          <reference field="5" count="1" selected="0">
            <x v="245"/>
          </reference>
          <reference field="6" count="1" selected="0">
            <x v="644"/>
          </reference>
          <reference field="9" count="1" selected="0">
            <x v="0"/>
          </reference>
          <reference field="10" count="1">
            <x v="0"/>
          </reference>
        </references>
      </pivotArea>
    </format>
    <format dxfId="1074">
      <pivotArea dataOnly="0" labelOnly="1" outline="0" fieldPosition="0">
        <references count="4">
          <reference field="5" count="1" selected="0">
            <x v="164"/>
          </reference>
          <reference field="6" count="1" selected="0">
            <x v="645"/>
          </reference>
          <reference field="9" count="1" selected="0">
            <x v="0"/>
          </reference>
          <reference field="10" count="1">
            <x v="1"/>
          </reference>
        </references>
      </pivotArea>
    </format>
    <format dxfId="1073">
      <pivotArea dataOnly="0" labelOnly="1" outline="0" fieldPosition="0">
        <references count="4">
          <reference field="5" count="1" selected="0">
            <x v="58"/>
          </reference>
          <reference field="6" count="1" selected="0">
            <x v="646"/>
          </reference>
          <reference field="9" count="1" selected="0">
            <x v="0"/>
          </reference>
          <reference field="10" count="1">
            <x v="1"/>
          </reference>
        </references>
      </pivotArea>
    </format>
    <format dxfId="1072">
      <pivotArea dataOnly="0" labelOnly="1" outline="0" fieldPosition="0">
        <references count="4">
          <reference field="5" count="1" selected="0">
            <x v="139"/>
          </reference>
          <reference field="6" count="1" selected="0">
            <x v="647"/>
          </reference>
          <reference field="9" count="1" selected="0">
            <x v="0"/>
          </reference>
          <reference field="10" count="1">
            <x v="1"/>
          </reference>
        </references>
      </pivotArea>
    </format>
    <format dxfId="1071">
      <pivotArea dataOnly="0" labelOnly="1" outline="0" fieldPosition="0">
        <references count="4">
          <reference field="5" count="1" selected="0">
            <x v="282"/>
          </reference>
          <reference field="6" count="1" selected="0">
            <x v="648"/>
          </reference>
          <reference field="9" count="1" selected="0">
            <x v="0"/>
          </reference>
          <reference field="10" count="1">
            <x v="1"/>
          </reference>
        </references>
      </pivotArea>
    </format>
    <format dxfId="1070">
      <pivotArea dataOnly="0" labelOnly="1" outline="0" fieldPosition="0">
        <references count="4">
          <reference field="5" count="1" selected="0">
            <x v="149"/>
          </reference>
          <reference field="6" count="1" selected="0">
            <x v="649"/>
          </reference>
          <reference field="9" count="1" selected="0">
            <x v="0"/>
          </reference>
          <reference field="10" count="1">
            <x v="1"/>
          </reference>
        </references>
      </pivotArea>
    </format>
    <format dxfId="1069">
      <pivotArea dataOnly="0" labelOnly="1" outline="0" fieldPosition="0">
        <references count="4">
          <reference field="5" count="1" selected="0">
            <x v="138"/>
          </reference>
          <reference field="6" count="1" selected="0">
            <x v="650"/>
          </reference>
          <reference field="9" count="1" selected="0">
            <x v="0"/>
          </reference>
          <reference field="10" count="1">
            <x v="1"/>
          </reference>
        </references>
      </pivotArea>
    </format>
    <format dxfId="1068">
      <pivotArea dataOnly="0" labelOnly="1" outline="0" fieldPosition="0">
        <references count="4">
          <reference field="5" count="1" selected="0">
            <x v="229"/>
          </reference>
          <reference field="6" count="1" selected="0">
            <x v="651"/>
          </reference>
          <reference field="9" count="1" selected="0">
            <x v="0"/>
          </reference>
          <reference field="10" count="1">
            <x v="1"/>
          </reference>
        </references>
      </pivotArea>
    </format>
    <format dxfId="1067">
      <pivotArea dataOnly="0" labelOnly="1" outline="0" fieldPosition="0">
        <references count="4">
          <reference field="5" count="1" selected="0">
            <x v="169"/>
          </reference>
          <reference field="6" count="1" selected="0">
            <x v="652"/>
          </reference>
          <reference field="9" count="1" selected="0">
            <x v="0"/>
          </reference>
          <reference field="10" count="1">
            <x v="0"/>
          </reference>
        </references>
      </pivotArea>
    </format>
    <format dxfId="1066">
      <pivotArea dataOnly="0" labelOnly="1" outline="0" fieldPosition="0">
        <references count="4">
          <reference field="5" count="1" selected="0">
            <x v="485"/>
          </reference>
          <reference field="6" count="1" selected="0">
            <x v="653"/>
          </reference>
          <reference field="9" count="1" selected="0">
            <x v="0"/>
          </reference>
          <reference field="10" count="1">
            <x v="1"/>
          </reference>
        </references>
      </pivotArea>
    </format>
    <format dxfId="1065">
      <pivotArea dataOnly="0" labelOnly="1" outline="0" fieldPosition="0">
        <references count="4">
          <reference field="5" count="1" selected="0">
            <x v="486"/>
          </reference>
          <reference field="6" count="1" selected="0">
            <x v="654"/>
          </reference>
          <reference field="9" count="1" selected="0">
            <x v="0"/>
          </reference>
          <reference field="10" count="1">
            <x v="1"/>
          </reference>
        </references>
      </pivotArea>
    </format>
    <format dxfId="1064">
      <pivotArea dataOnly="0" labelOnly="1" outline="0" fieldPosition="0">
        <references count="4">
          <reference field="5" count="1" selected="0">
            <x v="487"/>
          </reference>
          <reference field="6" count="1" selected="0">
            <x v="655"/>
          </reference>
          <reference field="9" count="1" selected="0">
            <x v="0"/>
          </reference>
          <reference field="10" count="1">
            <x v="1"/>
          </reference>
        </references>
      </pivotArea>
    </format>
    <format dxfId="1063">
      <pivotArea dataOnly="0" labelOnly="1" outline="0" fieldPosition="0">
        <references count="4">
          <reference field="5" count="1" selected="0">
            <x v="488"/>
          </reference>
          <reference field="6" count="1" selected="0">
            <x v="656"/>
          </reference>
          <reference field="9" count="1" selected="0">
            <x v="0"/>
          </reference>
          <reference field="10" count="1">
            <x v="1"/>
          </reference>
        </references>
      </pivotArea>
    </format>
    <format dxfId="1062">
      <pivotArea dataOnly="0" labelOnly="1" outline="0" fieldPosition="0">
        <references count="4">
          <reference field="5" count="1" selected="0">
            <x v="489"/>
          </reference>
          <reference field="6" count="1" selected="0">
            <x v="657"/>
          </reference>
          <reference field="9" count="1" selected="0">
            <x v="0"/>
          </reference>
          <reference field="10" count="1">
            <x v="1"/>
          </reference>
        </references>
      </pivotArea>
    </format>
    <format dxfId="1061">
      <pivotArea dataOnly="0" labelOnly="1" outline="0" fieldPosition="0">
        <references count="4">
          <reference field="5" count="1" selected="0">
            <x v="490"/>
          </reference>
          <reference field="6" count="1" selected="0">
            <x v="658"/>
          </reference>
          <reference field="9" count="1" selected="0">
            <x v="0"/>
          </reference>
          <reference field="10" count="1">
            <x v="1"/>
          </reference>
        </references>
      </pivotArea>
    </format>
    <format dxfId="1060">
      <pivotArea dataOnly="0" labelOnly="1" outline="0" fieldPosition="0">
        <references count="4">
          <reference field="5" count="1" selected="0">
            <x v="491"/>
          </reference>
          <reference field="6" count="1" selected="0">
            <x v="659"/>
          </reference>
          <reference field="9" count="1" selected="0">
            <x v="0"/>
          </reference>
          <reference field="10" count="1">
            <x v="1"/>
          </reference>
        </references>
      </pivotArea>
    </format>
    <format dxfId="1059">
      <pivotArea dataOnly="0" labelOnly="1" outline="0" fieldPosition="0">
        <references count="4">
          <reference field="5" count="1" selected="0">
            <x v="492"/>
          </reference>
          <reference field="6" count="1" selected="0">
            <x v="660"/>
          </reference>
          <reference field="9" count="1" selected="0">
            <x v="0"/>
          </reference>
          <reference field="10" count="1">
            <x v="1"/>
          </reference>
        </references>
      </pivotArea>
    </format>
    <format dxfId="1058">
      <pivotArea dataOnly="0" labelOnly="1" outline="0" fieldPosition="0">
        <references count="4">
          <reference field="5" count="1" selected="0">
            <x v="493"/>
          </reference>
          <reference field="6" count="1" selected="0">
            <x v="661"/>
          </reference>
          <reference field="9" count="1" selected="0">
            <x v="0"/>
          </reference>
          <reference field="10" count="1">
            <x v="1"/>
          </reference>
        </references>
      </pivotArea>
    </format>
    <format dxfId="1057">
      <pivotArea dataOnly="0" labelOnly="1" outline="0" fieldPosition="0">
        <references count="4">
          <reference field="5" count="1" selected="0">
            <x v="289"/>
          </reference>
          <reference field="6" count="1" selected="0">
            <x v="662"/>
          </reference>
          <reference field="9" count="1" selected="0">
            <x v="0"/>
          </reference>
          <reference field="10" count="1">
            <x v="0"/>
          </reference>
        </references>
      </pivotArea>
    </format>
    <format dxfId="1056">
      <pivotArea dataOnly="0" labelOnly="1" outline="0" fieldPosition="0">
        <references count="4">
          <reference field="5" count="1" selected="0">
            <x v="494"/>
          </reference>
          <reference field="6" count="1" selected="0">
            <x v="663"/>
          </reference>
          <reference field="9" count="1" selected="0">
            <x v="0"/>
          </reference>
          <reference field="10" count="1">
            <x v="0"/>
          </reference>
        </references>
      </pivotArea>
    </format>
    <format dxfId="1055">
      <pivotArea dataOnly="0" labelOnly="1" outline="0" fieldPosition="0">
        <references count="4">
          <reference field="5" count="1" selected="0">
            <x v="75"/>
          </reference>
          <reference field="6" count="1" selected="0">
            <x v="664"/>
          </reference>
          <reference field="9" count="1" selected="0">
            <x v="0"/>
          </reference>
          <reference field="10" count="1">
            <x v="0"/>
          </reference>
        </references>
      </pivotArea>
    </format>
    <format dxfId="1054">
      <pivotArea dataOnly="0" labelOnly="1" outline="0" fieldPosition="0">
        <references count="4">
          <reference field="5" count="1" selected="0">
            <x v="15"/>
          </reference>
          <reference field="6" count="1" selected="0">
            <x v="665"/>
          </reference>
          <reference field="9" count="1" selected="0">
            <x v="0"/>
          </reference>
          <reference field="10" count="1">
            <x v="1"/>
          </reference>
        </references>
      </pivotArea>
    </format>
    <format dxfId="1053">
      <pivotArea dataOnly="0" labelOnly="1" outline="0" fieldPosition="0">
        <references count="4">
          <reference field="5" count="1" selected="0">
            <x v="495"/>
          </reference>
          <reference field="6" count="1" selected="0">
            <x v="666"/>
          </reference>
          <reference field="9" count="1" selected="0">
            <x v="0"/>
          </reference>
          <reference field="10" count="1">
            <x v="1"/>
          </reference>
        </references>
      </pivotArea>
    </format>
    <format dxfId="1052">
      <pivotArea dataOnly="0" labelOnly="1" outline="0" fieldPosition="0">
        <references count="4">
          <reference field="5" count="1" selected="0">
            <x v="54"/>
          </reference>
          <reference field="6" count="1" selected="0">
            <x v="667"/>
          </reference>
          <reference field="9" count="1" selected="0">
            <x v="0"/>
          </reference>
          <reference field="10" count="1">
            <x v="1"/>
          </reference>
        </references>
      </pivotArea>
    </format>
    <format dxfId="1051">
      <pivotArea dataOnly="0" labelOnly="1" outline="0" fieldPosition="0">
        <references count="4">
          <reference field="5" count="1" selected="0">
            <x v="23"/>
          </reference>
          <reference field="6" count="1" selected="0">
            <x v="668"/>
          </reference>
          <reference field="9" count="1" selected="0">
            <x v="0"/>
          </reference>
          <reference field="10" count="1">
            <x v="1"/>
          </reference>
        </references>
      </pivotArea>
    </format>
    <format dxfId="1050">
      <pivotArea dataOnly="0" labelOnly="1" outline="0" fieldPosition="0">
        <references count="4">
          <reference field="5" count="1" selected="0">
            <x v="120"/>
          </reference>
          <reference field="6" count="1" selected="0">
            <x v="669"/>
          </reference>
          <reference field="9" count="1" selected="0">
            <x v="0"/>
          </reference>
          <reference field="10" count="1">
            <x v="1"/>
          </reference>
        </references>
      </pivotArea>
    </format>
    <format dxfId="1049">
      <pivotArea dataOnly="0" labelOnly="1" outline="0" fieldPosition="0">
        <references count="4">
          <reference field="5" count="1" selected="0">
            <x v="257"/>
          </reference>
          <reference field="6" count="1" selected="0">
            <x v="670"/>
          </reference>
          <reference field="9" count="1" selected="0">
            <x v="0"/>
          </reference>
          <reference field="10" count="1">
            <x v="1"/>
          </reference>
        </references>
      </pivotArea>
    </format>
    <format dxfId="1048">
      <pivotArea dataOnly="0" labelOnly="1" outline="0" fieldPosition="0">
        <references count="4">
          <reference field="5" count="1" selected="0">
            <x v="184"/>
          </reference>
          <reference field="6" count="1" selected="0">
            <x v="671"/>
          </reference>
          <reference field="9" count="1" selected="0">
            <x v="0"/>
          </reference>
          <reference field="10" count="1">
            <x v="1"/>
          </reference>
        </references>
      </pivotArea>
    </format>
    <format dxfId="1047">
      <pivotArea dataOnly="0" labelOnly="1" outline="0" fieldPosition="0">
        <references count="4">
          <reference field="5" count="1" selected="0">
            <x v="496"/>
          </reference>
          <reference field="6" count="1" selected="0">
            <x v="672"/>
          </reference>
          <reference field="9" count="1" selected="0">
            <x v="0"/>
          </reference>
          <reference field="10" count="1">
            <x v="1"/>
          </reference>
        </references>
      </pivotArea>
    </format>
    <format dxfId="1046">
      <pivotArea dataOnly="0" labelOnly="1" outline="0" fieldPosition="0">
        <references count="4">
          <reference field="5" count="1" selected="0">
            <x v="218"/>
          </reference>
          <reference field="6" count="1" selected="0">
            <x v="673"/>
          </reference>
          <reference field="9" count="1" selected="0">
            <x v="0"/>
          </reference>
          <reference field="10" count="1">
            <x v="1"/>
          </reference>
        </references>
      </pivotArea>
    </format>
    <format dxfId="1045">
      <pivotArea dataOnly="0" labelOnly="1" outline="0" fieldPosition="0">
        <references count="4">
          <reference field="5" count="1" selected="0">
            <x v="497"/>
          </reference>
          <reference field="6" count="1" selected="0">
            <x v="674"/>
          </reference>
          <reference field="9" count="1" selected="0">
            <x v="0"/>
          </reference>
          <reference field="10" count="1">
            <x v="0"/>
          </reference>
        </references>
      </pivotArea>
    </format>
    <format dxfId="1044">
      <pivotArea dataOnly="0" labelOnly="1" outline="0" fieldPosition="0">
        <references count="4">
          <reference field="5" count="1" selected="0">
            <x v="498"/>
          </reference>
          <reference field="6" count="1" selected="0">
            <x v="675"/>
          </reference>
          <reference field="9" count="1" selected="0">
            <x v="0"/>
          </reference>
          <reference field="10" count="1">
            <x v="1"/>
          </reference>
        </references>
      </pivotArea>
    </format>
    <format dxfId="1043">
      <pivotArea dataOnly="0" labelOnly="1" outline="0" fieldPosition="0">
        <references count="4">
          <reference field="5" count="1" selected="0">
            <x v="499"/>
          </reference>
          <reference field="6" count="1" selected="0">
            <x v="676"/>
          </reference>
          <reference field="9" count="1" selected="0">
            <x v="0"/>
          </reference>
          <reference field="10" count="1">
            <x v="1"/>
          </reference>
        </references>
      </pivotArea>
    </format>
    <format dxfId="1042">
      <pivotArea dataOnly="0" labelOnly="1" outline="0" fieldPosition="0">
        <references count="4">
          <reference field="5" count="1" selected="0">
            <x v="500"/>
          </reference>
          <reference field="6" count="1" selected="0">
            <x v="677"/>
          </reference>
          <reference field="9" count="1" selected="0">
            <x v="0"/>
          </reference>
          <reference field="10" count="1">
            <x v="1"/>
          </reference>
        </references>
      </pivotArea>
    </format>
    <format dxfId="1041">
      <pivotArea dataOnly="0" labelOnly="1" outline="0" fieldPosition="0">
        <references count="4">
          <reference field="5" count="1" selected="0">
            <x v="501"/>
          </reference>
          <reference field="6" count="1" selected="0">
            <x v="678"/>
          </reference>
          <reference field="9" count="1" selected="0">
            <x v="0"/>
          </reference>
          <reference field="10" count="1">
            <x v="2"/>
          </reference>
        </references>
      </pivotArea>
    </format>
    <format dxfId="1040">
      <pivotArea dataOnly="0" labelOnly="1" outline="0" fieldPosition="0">
        <references count="4">
          <reference field="5" count="1" selected="0">
            <x v="33"/>
          </reference>
          <reference field="6" count="1" selected="0">
            <x v="679"/>
          </reference>
          <reference field="9" count="1" selected="0">
            <x v="0"/>
          </reference>
          <reference field="10" count="1">
            <x v="0"/>
          </reference>
        </references>
      </pivotArea>
    </format>
    <format dxfId="1039">
      <pivotArea dataOnly="0" labelOnly="1" outline="0" fieldPosition="0">
        <references count="4">
          <reference field="5" count="1" selected="0">
            <x v="293"/>
          </reference>
          <reference field="6" count="1" selected="0">
            <x v="680"/>
          </reference>
          <reference field="9" count="1" selected="0">
            <x v="0"/>
          </reference>
          <reference field="10" count="1">
            <x v="1"/>
          </reference>
        </references>
      </pivotArea>
    </format>
    <format dxfId="1038">
      <pivotArea dataOnly="0" labelOnly="1" outline="0" fieldPosition="0">
        <references count="4">
          <reference field="5" count="1" selected="0">
            <x v="107"/>
          </reference>
          <reference field="6" count="1" selected="0">
            <x v="681"/>
          </reference>
          <reference field="9" count="1" selected="0">
            <x v="0"/>
          </reference>
          <reference field="10" count="1">
            <x v="1"/>
          </reference>
        </references>
      </pivotArea>
    </format>
    <format dxfId="1037">
      <pivotArea dataOnly="0" labelOnly="1" outline="0" fieldPosition="0">
        <references count="4">
          <reference field="5" count="1" selected="0">
            <x v="189"/>
          </reference>
          <reference field="6" count="1" selected="0">
            <x v="682"/>
          </reference>
          <reference field="9" count="1" selected="0">
            <x v="0"/>
          </reference>
          <reference field="10" count="1">
            <x v="1"/>
          </reference>
        </references>
      </pivotArea>
    </format>
    <format dxfId="1036">
      <pivotArea dataOnly="0" labelOnly="1" outline="0" fieldPosition="0">
        <references count="4">
          <reference field="5" count="1" selected="0">
            <x v="295"/>
          </reference>
          <reference field="6" count="1" selected="0">
            <x v="683"/>
          </reference>
          <reference field="9" count="1" selected="0">
            <x v="0"/>
          </reference>
          <reference field="10" count="1">
            <x v="1"/>
          </reference>
        </references>
      </pivotArea>
    </format>
    <format dxfId="1035">
      <pivotArea dataOnly="0" labelOnly="1" outline="0" fieldPosition="0">
        <references count="4">
          <reference field="5" count="1" selected="0">
            <x v="97"/>
          </reference>
          <reference field="6" count="1" selected="0">
            <x v="684"/>
          </reference>
          <reference field="9" count="1" selected="0">
            <x v="0"/>
          </reference>
          <reference field="10" count="1">
            <x v="1"/>
          </reference>
        </references>
      </pivotArea>
    </format>
    <format dxfId="1034">
      <pivotArea dataOnly="0" labelOnly="1" outline="0" fieldPosition="0">
        <references count="4">
          <reference field="5" count="1" selected="0">
            <x v="502"/>
          </reference>
          <reference field="6" count="1" selected="0">
            <x v="685"/>
          </reference>
          <reference field="9" count="1" selected="0">
            <x v="0"/>
          </reference>
          <reference field="10" count="1">
            <x v="1"/>
          </reference>
        </references>
      </pivotArea>
    </format>
    <format dxfId="1033">
      <pivotArea dataOnly="0" labelOnly="1" outline="0" fieldPosition="0">
        <references count="4">
          <reference field="5" count="1" selected="0">
            <x v="503"/>
          </reference>
          <reference field="6" count="1" selected="0">
            <x v="686"/>
          </reference>
          <reference field="9" count="1" selected="0">
            <x v="0"/>
          </reference>
          <reference field="10" count="1">
            <x v="1"/>
          </reference>
        </references>
      </pivotArea>
    </format>
    <format dxfId="1032">
      <pivotArea dataOnly="0" labelOnly="1" outline="0" fieldPosition="0">
        <references count="4">
          <reference field="5" count="1" selected="0">
            <x v="366"/>
          </reference>
          <reference field="6" count="1" selected="0">
            <x v="687"/>
          </reference>
          <reference field="9" count="1" selected="0">
            <x v="0"/>
          </reference>
          <reference field="10" count="1">
            <x v="1"/>
          </reference>
        </references>
      </pivotArea>
    </format>
    <format dxfId="1031">
      <pivotArea dataOnly="0" labelOnly="1" outline="0" fieldPosition="0">
        <references count="4">
          <reference field="5" count="1" selected="0">
            <x v="229"/>
          </reference>
          <reference field="6" count="1" selected="0">
            <x v="688"/>
          </reference>
          <reference field="9" count="1" selected="0">
            <x v="0"/>
          </reference>
          <reference field="10" count="1">
            <x v="1"/>
          </reference>
        </references>
      </pivotArea>
    </format>
    <format dxfId="1030">
      <pivotArea dataOnly="0" labelOnly="1" outline="0" fieldPosition="0">
        <references count="4">
          <reference field="5" count="1" selected="0">
            <x v="34"/>
          </reference>
          <reference field="6" count="1" selected="0">
            <x v="689"/>
          </reference>
          <reference field="9" count="1" selected="0">
            <x v="0"/>
          </reference>
          <reference field="10" count="1">
            <x v="0"/>
          </reference>
        </references>
      </pivotArea>
    </format>
    <format dxfId="1029">
      <pivotArea dataOnly="0" labelOnly="1" outline="0" fieldPosition="0">
        <references count="4">
          <reference field="5" count="1" selected="0">
            <x v="162"/>
          </reference>
          <reference field="6" count="1" selected="0">
            <x v="690"/>
          </reference>
          <reference field="9" count="1" selected="0">
            <x v="0"/>
          </reference>
          <reference field="10" count="1">
            <x v="1"/>
          </reference>
        </references>
      </pivotArea>
    </format>
    <format dxfId="1028">
      <pivotArea dataOnly="0" labelOnly="1" outline="0" fieldPosition="0">
        <references count="4">
          <reference field="5" count="1" selected="0">
            <x v="190"/>
          </reference>
          <reference field="6" count="1" selected="0">
            <x v="691"/>
          </reference>
          <reference field="9" count="1" selected="0">
            <x v="0"/>
          </reference>
          <reference field="10" count="1">
            <x v="1"/>
          </reference>
        </references>
      </pivotArea>
    </format>
    <format dxfId="1027">
      <pivotArea dataOnly="0" labelOnly="1" outline="0" fieldPosition="0">
        <references count="4">
          <reference field="5" count="1" selected="0">
            <x v="504"/>
          </reference>
          <reference field="6" count="1" selected="0">
            <x v="692"/>
          </reference>
          <reference field="9" count="1" selected="0">
            <x v="0"/>
          </reference>
          <reference field="10" count="1">
            <x v="1"/>
          </reference>
        </references>
      </pivotArea>
    </format>
    <format dxfId="1026">
      <pivotArea dataOnly="0" labelOnly="1" outline="0" fieldPosition="0">
        <references count="4">
          <reference field="5" count="1" selected="0">
            <x v="295"/>
          </reference>
          <reference field="6" count="1" selected="0">
            <x v="693"/>
          </reference>
          <reference field="9" count="1" selected="0">
            <x v="0"/>
          </reference>
          <reference field="10" count="1">
            <x v="1"/>
          </reference>
        </references>
      </pivotArea>
    </format>
    <format dxfId="1025">
      <pivotArea dataOnly="0" labelOnly="1" outline="0" fieldPosition="0">
        <references count="4">
          <reference field="5" count="1" selected="0">
            <x v="229"/>
          </reference>
          <reference field="6" count="1" selected="0">
            <x v="694"/>
          </reference>
          <reference field="9" count="1" selected="0">
            <x v="0"/>
          </reference>
          <reference field="10" count="1">
            <x v="1"/>
          </reference>
        </references>
      </pivotArea>
    </format>
    <format dxfId="1024">
      <pivotArea dataOnly="0" labelOnly="1" outline="0" fieldPosition="0">
        <references count="4">
          <reference field="5" count="1" selected="0">
            <x v="505"/>
          </reference>
          <reference field="6" count="1" selected="0">
            <x v="695"/>
          </reference>
          <reference field="9" count="1" selected="0">
            <x v="0"/>
          </reference>
          <reference field="10" count="1">
            <x v="1"/>
          </reference>
        </references>
      </pivotArea>
    </format>
    <format dxfId="1023">
      <pivotArea dataOnly="0" labelOnly="1" outline="0" fieldPosition="0">
        <references count="4">
          <reference field="5" count="1" selected="0">
            <x v="506"/>
          </reference>
          <reference field="6" count="1" selected="0">
            <x v="696"/>
          </reference>
          <reference field="9" count="1" selected="0">
            <x v="0"/>
          </reference>
          <reference field="10" count="1">
            <x v="0"/>
          </reference>
        </references>
      </pivotArea>
    </format>
    <format dxfId="1022">
      <pivotArea dataOnly="0" labelOnly="1" outline="0" fieldPosition="0">
        <references count="4">
          <reference field="5" count="1" selected="0">
            <x v="293"/>
          </reference>
          <reference field="6" count="1" selected="0">
            <x v="697"/>
          </reference>
          <reference field="9" count="1" selected="0">
            <x v="0"/>
          </reference>
          <reference field="10" count="1">
            <x v="1"/>
          </reference>
        </references>
      </pivotArea>
    </format>
    <format dxfId="1021">
      <pivotArea dataOnly="0" labelOnly="1" outline="0" fieldPosition="0">
        <references count="4">
          <reference field="5" count="1" selected="0">
            <x v="106"/>
          </reference>
          <reference field="6" count="1" selected="0">
            <x v="698"/>
          </reference>
          <reference field="9" count="1" selected="0">
            <x v="0"/>
          </reference>
          <reference field="10" count="1">
            <x v="1"/>
          </reference>
        </references>
      </pivotArea>
    </format>
    <format dxfId="1020">
      <pivotArea dataOnly="0" labelOnly="1" outline="0" fieldPosition="0">
        <references count="4">
          <reference field="5" count="1" selected="0">
            <x v="241"/>
          </reference>
          <reference field="6" count="1" selected="0">
            <x v="699"/>
          </reference>
          <reference field="9" count="1" selected="0">
            <x v="0"/>
          </reference>
          <reference field="10" count="1">
            <x v="1"/>
          </reference>
        </references>
      </pivotArea>
    </format>
    <format dxfId="1019">
      <pivotArea dataOnly="0" labelOnly="1" outline="0" fieldPosition="0">
        <references count="4">
          <reference field="5" count="1" selected="0">
            <x v="269"/>
          </reference>
          <reference field="6" count="1" selected="0">
            <x v="700"/>
          </reference>
          <reference field="9" count="1" selected="0">
            <x v="0"/>
          </reference>
          <reference field="10" count="1">
            <x v="1"/>
          </reference>
        </references>
      </pivotArea>
    </format>
    <format dxfId="1018">
      <pivotArea dataOnly="0" labelOnly="1" outline="0" fieldPosition="0">
        <references count="4">
          <reference field="5" count="1" selected="0">
            <x v="229"/>
          </reference>
          <reference field="6" count="1" selected="0">
            <x v="701"/>
          </reference>
          <reference field="9" count="1" selected="0">
            <x v="0"/>
          </reference>
          <reference field="10" count="1">
            <x v="1"/>
          </reference>
        </references>
      </pivotArea>
    </format>
    <format dxfId="1017">
      <pivotArea dataOnly="0" labelOnly="1" outline="0" fieldPosition="0">
        <references count="4">
          <reference field="5" count="1" selected="0">
            <x v="507"/>
          </reference>
          <reference field="6" count="1" selected="0">
            <x v="702"/>
          </reference>
          <reference field="9" count="1" selected="0">
            <x v="0"/>
          </reference>
          <reference field="10" count="1">
            <x v="1"/>
          </reference>
        </references>
      </pivotArea>
    </format>
    <format dxfId="1016">
      <pivotArea dataOnly="0" labelOnly="1" outline="0" fieldPosition="0">
        <references count="4">
          <reference field="5" count="1" selected="0">
            <x v="508"/>
          </reference>
          <reference field="6" count="1" selected="0">
            <x v="703"/>
          </reference>
          <reference field="9" count="1" selected="0">
            <x v="0"/>
          </reference>
          <reference field="10" count="1">
            <x v="0"/>
          </reference>
        </references>
      </pivotArea>
    </format>
    <format dxfId="1015">
      <pivotArea dataOnly="0" labelOnly="1" outline="0" fieldPosition="0">
        <references count="4">
          <reference field="5" count="1" selected="0">
            <x v="509"/>
          </reference>
          <reference field="6" count="1" selected="0">
            <x v="704"/>
          </reference>
          <reference field="9" count="1" selected="0">
            <x v="0"/>
          </reference>
          <reference field="10" count="1">
            <x v="1"/>
          </reference>
        </references>
      </pivotArea>
    </format>
    <format dxfId="1014">
      <pivotArea dataOnly="0" labelOnly="1" outline="0" fieldPosition="0">
        <references count="4">
          <reference field="5" count="1" selected="0">
            <x v="510"/>
          </reference>
          <reference field="6" count="1" selected="0">
            <x v="705"/>
          </reference>
          <reference field="9" count="1" selected="0">
            <x v="0"/>
          </reference>
          <reference field="10" count="1">
            <x v="1"/>
          </reference>
        </references>
      </pivotArea>
    </format>
    <format dxfId="1013">
      <pivotArea dataOnly="0" labelOnly="1" outline="0" fieldPosition="0">
        <references count="4">
          <reference field="5" count="1" selected="0">
            <x v="259"/>
          </reference>
          <reference field="6" count="1" selected="0">
            <x v="706"/>
          </reference>
          <reference field="9" count="1" selected="0">
            <x v="0"/>
          </reference>
          <reference field="10" count="1">
            <x v="2"/>
          </reference>
        </references>
      </pivotArea>
    </format>
    <format dxfId="1012">
      <pivotArea dataOnly="0" labelOnly="1" outline="0" fieldPosition="0">
        <references count="4">
          <reference field="5" count="1" selected="0">
            <x v="293"/>
          </reference>
          <reference field="6" count="1" selected="0">
            <x v="707"/>
          </reference>
          <reference field="9" count="1" selected="0">
            <x v="0"/>
          </reference>
          <reference field="10" count="1">
            <x v="0"/>
          </reference>
        </references>
      </pivotArea>
    </format>
    <format dxfId="1011">
      <pivotArea dataOnly="0" labelOnly="1" outline="0" fieldPosition="0">
        <references count="4">
          <reference field="5" count="1" selected="0">
            <x v="106"/>
          </reference>
          <reference field="6" count="1" selected="0">
            <x v="708"/>
          </reference>
          <reference field="9" count="1" selected="0">
            <x v="0"/>
          </reference>
          <reference field="10" count="1">
            <x v="0"/>
          </reference>
        </references>
      </pivotArea>
    </format>
    <format dxfId="1010">
      <pivotArea dataOnly="0" labelOnly="1" outline="0" fieldPosition="0">
        <references count="4">
          <reference field="5" count="1" selected="0">
            <x v="65"/>
          </reference>
          <reference field="6" count="1" selected="0">
            <x v="709"/>
          </reference>
          <reference field="9" count="1" selected="0">
            <x v="0"/>
          </reference>
          <reference field="10" count="1">
            <x v="0"/>
          </reference>
        </references>
      </pivotArea>
    </format>
    <format dxfId="1009">
      <pivotArea dataOnly="0" labelOnly="1" outline="0" fieldPosition="0">
        <references count="4">
          <reference field="5" count="1" selected="0">
            <x v="241"/>
          </reference>
          <reference field="6" count="1" selected="0">
            <x v="710"/>
          </reference>
          <reference field="9" count="1" selected="0">
            <x v="0"/>
          </reference>
          <reference field="10" count="1">
            <x v="0"/>
          </reference>
        </references>
      </pivotArea>
    </format>
    <format dxfId="1008">
      <pivotArea dataOnly="0" labelOnly="1" outline="0" fieldPosition="0">
        <references count="4">
          <reference field="5" count="1" selected="0">
            <x v="190"/>
          </reference>
          <reference field="6" count="1" selected="0">
            <x v="711"/>
          </reference>
          <reference field="9" count="1" selected="0">
            <x v="0"/>
          </reference>
          <reference field="10" count="1">
            <x v="0"/>
          </reference>
        </references>
      </pivotArea>
    </format>
    <format dxfId="1007">
      <pivotArea dataOnly="0" labelOnly="1" outline="0" fieldPosition="0">
        <references count="4">
          <reference field="5" count="1" selected="0">
            <x v="504"/>
          </reference>
          <reference field="6" count="1" selected="0">
            <x v="712"/>
          </reference>
          <reference field="9" count="1" selected="0">
            <x v="0"/>
          </reference>
          <reference field="10" count="1">
            <x v="0"/>
          </reference>
        </references>
      </pivotArea>
    </format>
    <format dxfId="1006">
      <pivotArea dataOnly="0" labelOnly="1" outline="0" fieldPosition="0">
        <references count="4">
          <reference field="5" count="1" selected="0">
            <x v="295"/>
          </reference>
          <reference field="6" count="1" selected="0">
            <x v="713"/>
          </reference>
          <reference field="9" count="1" selected="0">
            <x v="0"/>
          </reference>
          <reference field="10" count="1">
            <x v="0"/>
          </reference>
        </references>
      </pivotArea>
    </format>
    <format dxfId="1005">
      <pivotArea dataOnly="0" labelOnly="1" outline="0" fieldPosition="0">
        <references count="4">
          <reference field="5" count="1" selected="0">
            <x v="511"/>
          </reference>
          <reference field="6" count="1" selected="0">
            <x v="714"/>
          </reference>
          <reference field="9" count="1" selected="0">
            <x v="0"/>
          </reference>
          <reference field="10" count="1">
            <x v="0"/>
          </reference>
        </references>
      </pivotArea>
    </format>
    <format dxfId="1004">
      <pivotArea dataOnly="0" labelOnly="1" outline="0" fieldPosition="0">
        <references count="4">
          <reference field="5" count="1" selected="0">
            <x v="229"/>
          </reference>
          <reference field="6" count="1" selected="0">
            <x v="715"/>
          </reference>
          <reference field="9" count="1" selected="0">
            <x v="0"/>
          </reference>
          <reference field="10" count="1">
            <x v="0"/>
          </reference>
        </references>
      </pivotArea>
    </format>
    <format dxfId="1003">
      <pivotArea dataOnly="0" labelOnly="1" outline="0" fieldPosition="0">
        <references count="4">
          <reference field="5" count="1" selected="0">
            <x v="512"/>
          </reference>
          <reference field="6" count="1" selected="0">
            <x v="716"/>
          </reference>
          <reference field="9" count="1" selected="0">
            <x v="0"/>
          </reference>
          <reference field="10" count="1">
            <x v="0"/>
          </reference>
        </references>
      </pivotArea>
    </format>
    <format dxfId="1002">
      <pivotArea dataOnly="0" labelOnly="1" outline="0" fieldPosition="0">
        <references count="4">
          <reference field="5" count="1" selected="0">
            <x v="0"/>
          </reference>
          <reference field="6" count="1" selected="0">
            <x v="717"/>
          </reference>
          <reference field="9" count="1" selected="0">
            <x v="0"/>
          </reference>
          <reference field="10" count="1">
            <x v="1"/>
          </reference>
        </references>
      </pivotArea>
    </format>
    <format dxfId="1001">
      <pivotArea dataOnly="0" labelOnly="1" outline="0" fieldPosition="0">
        <references count="4">
          <reference field="5" count="1" selected="0">
            <x v="2"/>
          </reference>
          <reference field="6" count="1" selected="0">
            <x v="718"/>
          </reference>
          <reference field="9" count="1" selected="0">
            <x v="0"/>
          </reference>
          <reference field="10" count="1">
            <x v="1"/>
          </reference>
        </references>
      </pivotArea>
    </format>
    <format dxfId="1000">
      <pivotArea dataOnly="0" labelOnly="1" outline="0" fieldPosition="0">
        <references count="4">
          <reference field="5" count="1" selected="0">
            <x v="1"/>
          </reference>
          <reference field="6" count="1" selected="0">
            <x v="719"/>
          </reference>
          <reference field="9" count="1" selected="0">
            <x v="0"/>
          </reference>
          <reference field="10" count="1">
            <x v="1"/>
          </reference>
        </references>
      </pivotArea>
    </format>
    <format dxfId="999">
      <pivotArea dataOnly="0" labelOnly="1" outline="0" fieldPosition="0">
        <references count="4">
          <reference field="5" count="1" selected="0">
            <x v="513"/>
          </reference>
          <reference field="6" count="1" selected="0">
            <x v="720"/>
          </reference>
          <reference field="9" count="1" selected="0">
            <x v="0"/>
          </reference>
          <reference field="10" count="1">
            <x v="1"/>
          </reference>
        </references>
      </pivotArea>
    </format>
    <format dxfId="998">
      <pivotArea dataOnly="0" labelOnly="1" outline="0" fieldPosition="0">
        <references count="4">
          <reference field="5" count="1" selected="0">
            <x v="5"/>
          </reference>
          <reference field="6" count="1" selected="0">
            <x v="721"/>
          </reference>
          <reference field="9" count="1" selected="0">
            <x v="0"/>
          </reference>
          <reference field="10" count="1">
            <x v="1"/>
          </reference>
        </references>
      </pivotArea>
    </format>
    <format dxfId="997">
      <pivotArea dataOnly="0" labelOnly="1" outline="0" fieldPosition="0">
        <references count="4">
          <reference field="5" count="1" selected="0">
            <x v="514"/>
          </reference>
          <reference field="6" count="1" selected="0">
            <x v="722"/>
          </reference>
          <reference field="9" count="1" selected="0">
            <x v="0"/>
          </reference>
          <reference field="10" count="1">
            <x v="1"/>
          </reference>
        </references>
      </pivotArea>
    </format>
    <format dxfId="996">
      <pivotArea dataOnly="0" labelOnly="1" outline="0" fieldPosition="0">
        <references count="4">
          <reference field="5" count="1" selected="0">
            <x v="3"/>
          </reference>
          <reference field="6" count="1" selected="0">
            <x v="723"/>
          </reference>
          <reference field="9" count="1" selected="0">
            <x v="0"/>
          </reference>
          <reference field="10" count="1">
            <x v="1"/>
          </reference>
        </references>
      </pivotArea>
    </format>
    <format dxfId="995">
      <pivotArea dataOnly="0" labelOnly="1" outline="0" fieldPosition="0">
        <references count="4">
          <reference field="5" count="1" selected="0">
            <x v="230"/>
          </reference>
          <reference field="6" count="1" selected="0">
            <x v="724"/>
          </reference>
          <reference field="9" count="1" selected="0">
            <x v="0"/>
          </reference>
          <reference field="10" count="1">
            <x v="2"/>
          </reference>
        </references>
      </pivotArea>
    </format>
    <format dxfId="994">
      <pivotArea dataOnly="0" labelOnly="1" outline="0" fieldPosition="0">
        <references count="4">
          <reference field="5" count="1" selected="0">
            <x v="180"/>
          </reference>
          <reference field="6" count="1" selected="0">
            <x v="725"/>
          </reference>
          <reference field="9" count="1" selected="0">
            <x v="0"/>
          </reference>
          <reference field="10" count="1">
            <x v="0"/>
          </reference>
        </references>
      </pivotArea>
    </format>
    <format dxfId="993">
      <pivotArea dataOnly="0" labelOnly="1" outline="0" fieldPosition="0">
        <references count="4">
          <reference field="5" count="1" selected="0">
            <x v="115"/>
          </reference>
          <reference field="6" count="1" selected="0">
            <x v="726"/>
          </reference>
          <reference field="9" count="1" selected="0">
            <x v="0"/>
          </reference>
          <reference field="10" count="1">
            <x v="1"/>
          </reference>
        </references>
      </pivotArea>
    </format>
    <format dxfId="992">
      <pivotArea dataOnly="0" labelOnly="1" outline="0" fieldPosition="0">
        <references count="4">
          <reference field="5" count="1" selected="0">
            <x v="114"/>
          </reference>
          <reference field="6" count="1" selected="0">
            <x v="727"/>
          </reference>
          <reference field="9" count="1" selected="0">
            <x v="0"/>
          </reference>
          <reference field="10" count="1">
            <x v="1"/>
          </reference>
        </references>
      </pivotArea>
    </format>
    <format dxfId="991">
      <pivotArea dataOnly="0" labelOnly="1" outline="0" fieldPosition="0">
        <references count="4">
          <reference field="5" count="1" selected="0">
            <x v="515"/>
          </reference>
          <reference field="6" count="1" selected="0">
            <x v="728"/>
          </reference>
          <reference field="9" count="1" selected="0">
            <x v="0"/>
          </reference>
          <reference field="10" count="1">
            <x v="1"/>
          </reference>
        </references>
      </pivotArea>
    </format>
    <format dxfId="990">
      <pivotArea dataOnly="0" labelOnly="1" outline="0" fieldPosition="0">
        <references count="4">
          <reference field="5" count="1" selected="0">
            <x v="516"/>
          </reference>
          <reference field="6" count="1" selected="0">
            <x v="729"/>
          </reference>
          <reference field="9" count="1" selected="0">
            <x v="0"/>
          </reference>
          <reference field="10" count="1">
            <x v="1"/>
          </reference>
        </references>
      </pivotArea>
    </format>
    <format dxfId="989">
      <pivotArea dataOnly="0" labelOnly="1" outline="0" fieldPosition="0">
        <references count="4">
          <reference field="5" count="1" selected="0">
            <x v="517"/>
          </reference>
          <reference field="6" count="1" selected="0">
            <x v="730"/>
          </reference>
          <reference field="9" count="1" selected="0">
            <x v="0"/>
          </reference>
          <reference field="10" count="1">
            <x v="1"/>
          </reference>
        </references>
      </pivotArea>
    </format>
    <format dxfId="988">
      <pivotArea dataOnly="0" labelOnly="1" outline="0" fieldPosition="0">
        <references count="4">
          <reference field="5" count="1" selected="0">
            <x v="182"/>
          </reference>
          <reference field="6" count="1" selected="0">
            <x v="731"/>
          </reference>
          <reference field="9" count="1" selected="0">
            <x v="0"/>
          </reference>
          <reference field="10" count="1">
            <x v="1"/>
          </reference>
        </references>
      </pivotArea>
    </format>
    <format dxfId="987">
      <pivotArea dataOnly="0" labelOnly="1" outline="0" fieldPosition="0">
        <references count="4">
          <reference field="5" count="1" selected="0">
            <x v="97"/>
          </reference>
          <reference field="6" count="1" selected="0">
            <x v="732"/>
          </reference>
          <reference field="9" count="1" selected="0">
            <x v="0"/>
          </reference>
          <reference field="10" count="1">
            <x v="0"/>
          </reference>
        </references>
      </pivotArea>
    </format>
    <format dxfId="986">
      <pivotArea dataOnly="0" labelOnly="1" outline="0" fieldPosition="0">
        <references count="4">
          <reference field="5" count="1" selected="0">
            <x v="175"/>
          </reference>
          <reference field="6" count="1" selected="0">
            <x v="733"/>
          </reference>
          <reference field="9" count="1" selected="0">
            <x v="0"/>
          </reference>
          <reference field="10" count="1">
            <x v="1"/>
          </reference>
        </references>
      </pivotArea>
    </format>
    <format dxfId="985">
      <pivotArea dataOnly="0" labelOnly="1" outline="0" fieldPosition="0">
        <references count="4">
          <reference field="5" count="1" selected="0">
            <x v="518"/>
          </reference>
          <reference field="6" count="1" selected="0">
            <x v="734"/>
          </reference>
          <reference field="9" count="1" selected="0">
            <x v="0"/>
          </reference>
          <reference field="10" count="1">
            <x v="1"/>
          </reference>
        </references>
      </pivotArea>
    </format>
    <format dxfId="984">
      <pivotArea dataOnly="0" labelOnly="1" outline="0" fieldPosition="0">
        <references count="4">
          <reference field="5" count="1" selected="0">
            <x v="519"/>
          </reference>
          <reference field="6" count="1" selected="0">
            <x v="735"/>
          </reference>
          <reference field="9" count="1" selected="0">
            <x v="0"/>
          </reference>
          <reference field="10" count="1">
            <x v="1"/>
          </reference>
        </references>
      </pivotArea>
    </format>
    <format dxfId="983">
      <pivotArea dataOnly="0" labelOnly="1" outline="0" fieldPosition="0">
        <references count="4">
          <reference field="5" count="1" selected="0">
            <x v="520"/>
          </reference>
          <reference field="6" count="1" selected="0">
            <x v="736"/>
          </reference>
          <reference field="9" count="1" selected="0">
            <x v="0"/>
          </reference>
          <reference field="10" count="1">
            <x v="1"/>
          </reference>
        </references>
      </pivotArea>
    </format>
    <format dxfId="982">
      <pivotArea dataOnly="0" labelOnly="1" outline="0" fieldPosition="0">
        <references count="4">
          <reference field="5" count="1" selected="0">
            <x v="521"/>
          </reference>
          <reference field="6" count="1" selected="0">
            <x v="737"/>
          </reference>
          <reference field="9" count="1" selected="0">
            <x v="0"/>
          </reference>
          <reference field="10" count="1">
            <x v="1"/>
          </reference>
        </references>
      </pivotArea>
    </format>
    <format dxfId="981">
      <pivotArea dataOnly="0" labelOnly="1" outline="0" fieldPosition="0">
        <references count="4">
          <reference field="5" count="1" selected="0">
            <x v="522"/>
          </reference>
          <reference field="6" count="1" selected="0">
            <x v="738"/>
          </reference>
          <reference field="9" count="1" selected="0">
            <x v="0"/>
          </reference>
          <reference field="10" count="1">
            <x v="1"/>
          </reference>
        </references>
      </pivotArea>
    </format>
    <format dxfId="980">
      <pivotArea dataOnly="0" labelOnly="1" outline="0" fieldPosition="0">
        <references count="4">
          <reference field="5" count="1" selected="0">
            <x v="523"/>
          </reference>
          <reference field="6" count="1" selected="0">
            <x v="739"/>
          </reference>
          <reference field="9" count="1" selected="0">
            <x v="0"/>
          </reference>
          <reference field="10" count="1">
            <x v="1"/>
          </reference>
        </references>
      </pivotArea>
    </format>
    <format dxfId="979">
      <pivotArea dataOnly="0" labelOnly="1" outline="0" fieldPosition="0">
        <references count="4">
          <reference field="5" count="1" selected="0">
            <x v="524"/>
          </reference>
          <reference field="6" count="1" selected="0">
            <x v="740"/>
          </reference>
          <reference field="9" count="1" selected="0">
            <x v="0"/>
          </reference>
          <reference field="10" count="1">
            <x v="1"/>
          </reference>
        </references>
      </pivotArea>
    </format>
    <format dxfId="978">
      <pivotArea dataOnly="0" labelOnly="1" outline="0" fieldPosition="0">
        <references count="4">
          <reference field="5" count="1" selected="0">
            <x v="525"/>
          </reference>
          <reference field="6" count="1" selected="0">
            <x v="741"/>
          </reference>
          <reference field="9" count="1" selected="0">
            <x v="0"/>
          </reference>
          <reference field="10" count="1">
            <x v="1"/>
          </reference>
        </references>
      </pivotArea>
    </format>
    <format dxfId="977">
      <pivotArea dataOnly="0" labelOnly="1" outline="0" fieldPosition="0">
        <references count="4">
          <reference field="5" count="1" selected="0">
            <x v="526"/>
          </reference>
          <reference field="6" count="1" selected="0">
            <x v="742"/>
          </reference>
          <reference field="9" count="1" selected="0">
            <x v="0"/>
          </reference>
          <reference field="10" count="1">
            <x v="1"/>
          </reference>
        </references>
      </pivotArea>
    </format>
    <format dxfId="976">
      <pivotArea dataOnly="0" labelOnly="1" outline="0" fieldPosition="0">
        <references count="4">
          <reference field="5" count="1" selected="0">
            <x v="469"/>
          </reference>
          <reference field="6" count="1" selected="0">
            <x v="743"/>
          </reference>
          <reference field="9" count="1" selected="0">
            <x v="0"/>
          </reference>
          <reference field="10" count="1">
            <x v="1"/>
          </reference>
        </references>
      </pivotArea>
    </format>
    <format dxfId="975">
      <pivotArea dataOnly="0" labelOnly="1" outline="0" fieldPosition="0">
        <references count="4">
          <reference field="5" count="1" selected="0">
            <x v="74"/>
          </reference>
          <reference field="6" count="1" selected="0">
            <x v="744"/>
          </reference>
          <reference field="9" count="1" selected="0">
            <x v="0"/>
          </reference>
          <reference field="10" count="1">
            <x v="1"/>
          </reference>
        </references>
      </pivotArea>
    </format>
    <format dxfId="974">
      <pivotArea dataOnly="0" labelOnly="1" outline="0" fieldPosition="0">
        <references count="4">
          <reference field="5" count="1" selected="0">
            <x v="33"/>
          </reference>
          <reference field="6" count="1" selected="0">
            <x v="745"/>
          </reference>
          <reference field="9" count="1" selected="0">
            <x v="0"/>
          </reference>
          <reference field="10" count="1">
            <x v="1"/>
          </reference>
        </references>
      </pivotArea>
    </format>
    <format dxfId="973">
      <pivotArea dataOnly="0" labelOnly="1" outline="0" fieldPosition="0">
        <references count="4">
          <reference field="5" count="1" selected="0">
            <x v="506"/>
          </reference>
          <reference field="6" count="1" selected="0">
            <x v="746"/>
          </reference>
          <reference field="9" count="1" selected="0">
            <x v="0"/>
          </reference>
          <reference field="10" count="1">
            <x v="1"/>
          </reference>
        </references>
      </pivotArea>
    </format>
    <format dxfId="972">
      <pivotArea dataOnly="0" labelOnly="1" outline="0" fieldPosition="0">
        <references count="4">
          <reference field="5" count="1" selected="0">
            <x v="259"/>
          </reference>
          <reference field="6" count="1" selected="0">
            <x v="747"/>
          </reference>
          <reference field="9" count="1" selected="0">
            <x v="0"/>
          </reference>
          <reference field="10" count="1">
            <x v="1"/>
          </reference>
        </references>
      </pivotArea>
    </format>
    <format dxfId="971">
      <pivotArea dataOnly="0" labelOnly="1" outline="0" fieldPosition="0">
        <references count="4">
          <reference field="5" count="1" selected="0">
            <x v="230"/>
          </reference>
          <reference field="6" count="1" selected="0">
            <x v="748"/>
          </reference>
          <reference field="9" count="1" selected="0">
            <x v="0"/>
          </reference>
          <reference field="10" count="1">
            <x v="1"/>
          </reference>
        </references>
      </pivotArea>
    </format>
    <format dxfId="970">
      <pivotArea dataOnly="0" labelOnly="1" outline="0" fieldPosition="0">
        <references count="4">
          <reference field="5" count="1" selected="0">
            <x v="180"/>
          </reference>
          <reference field="6" count="1" selected="0">
            <x v="749"/>
          </reference>
          <reference field="9" count="1" selected="0">
            <x v="0"/>
          </reference>
          <reference field="10" count="1">
            <x v="1"/>
          </reference>
        </references>
      </pivotArea>
    </format>
    <format dxfId="969">
      <pivotArea dataOnly="0" labelOnly="1" outline="0" fieldPosition="0">
        <references count="4">
          <reference field="5" count="1" selected="0">
            <x v="129"/>
          </reference>
          <reference field="6" count="1" selected="0">
            <x v="750"/>
          </reference>
          <reference field="9" count="1" selected="0">
            <x v="0"/>
          </reference>
          <reference field="10" count="1">
            <x v="1"/>
          </reference>
        </references>
      </pivotArea>
    </format>
    <format dxfId="968">
      <pivotArea dataOnly="0" labelOnly="1" outline="0" fieldPosition="0">
        <references count="4">
          <reference field="5" count="1" selected="0">
            <x v="127"/>
          </reference>
          <reference field="6" count="1" selected="0">
            <x v="751"/>
          </reference>
          <reference field="9" count="1" selected="0">
            <x v="0"/>
          </reference>
          <reference field="10" count="1">
            <x v="1"/>
          </reference>
        </references>
      </pivotArea>
    </format>
    <format dxfId="967">
      <pivotArea dataOnly="0" labelOnly="1" outline="0" fieldPosition="0">
        <references count="4">
          <reference field="5" count="1" selected="0">
            <x v="140"/>
          </reference>
          <reference field="6" count="1" selected="0">
            <x v="752"/>
          </reference>
          <reference field="9" count="1" selected="0">
            <x v="0"/>
          </reference>
          <reference field="10" count="1">
            <x v="0"/>
          </reference>
        </references>
      </pivotArea>
    </format>
    <format dxfId="966">
      <pivotArea dataOnly="0" labelOnly="1" outline="0" fieldPosition="0">
        <references count="4">
          <reference field="5" count="1" selected="0">
            <x v="164"/>
          </reference>
          <reference field="6" count="1" selected="0">
            <x v="753"/>
          </reference>
          <reference field="9" count="1" selected="0">
            <x v="0"/>
          </reference>
          <reference field="10" count="1">
            <x v="1"/>
          </reference>
        </references>
      </pivotArea>
    </format>
    <format dxfId="965">
      <pivotArea dataOnly="0" labelOnly="1" outline="0" fieldPosition="0">
        <references count="4">
          <reference field="5" count="1" selected="0">
            <x v="14"/>
          </reference>
          <reference field="6" count="1" selected="0">
            <x v="754"/>
          </reference>
          <reference field="9" count="1" selected="0">
            <x v="0"/>
          </reference>
          <reference field="10" count="1">
            <x v="1"/>
          </reference>
        </references>
      </pivotArea>
    </format>
    <format dxfId="964">
      <pivotArea dataOnly="0" labelOnly="1" outline="0" fieldPosition="0">
        <references count="4">
          <reference field="5" count="1" selected="0">
            <x v="229"/>
          </reference>
          <reference field="6" count="1" selected="0">
            <x v="755"/>
          </reference>
          <reference field="9" count="1" selected="0">
            <x v="0"/>
          </reference>
          <reference field="10" count="1">
            <x v="1"/>
          </reference>
        </references>
      </pivotArea>
    </format>
    <format dxfId="963">
      <pivotArea dataOnly="0" labelOnly="1" outline="0" fieldPosition="0">
        <references count="4">
          <reference field="5" count="1" selected="0">
            <x v="527"/>
          </reference>
          <reference field="6" count="1" selected="0">
            <x v="756"/>
          </reference>
          <reference field="9" count="1" selected="0">
            <x v="0"/>
          </reference>
          <reference field="10" count="1">
            <x v="1"/>
          </reference>
        </references>
      </pivotArea>
    </format>
    <format dxfId="962">
      <pivotArea dataOnly="0" labelOnly="1" outline="0" fieldPosition="0">
        <references count="4">
          <reference field="5" count="1" selected="0">
            <x v="137"/>
          </reference>
          <reference field="6" count="1" selected="0">
            <x v="757"/>
          </reference>
          <reference field="9" count="1" selected="0">
            <x v="0"/>
          </reference>
          <reference field="10" count="1">
            <x v="0"/>
          </reference>
        </references>
      </pivotArea>
    </format>
    <format dxfId="961">
      <pivotArea dataOnly="0" labelOnly="1" outline="0" fieldPosition="0">
        <references count="4">
          <reference field="5" count="1" selected="0">
            <x v="528"/>
          </reference>
          <reference field="6" count="1" selected="0">
            <x v="758"/>
          </reference>
          <reference field="9" count="1" selected="0">
            <x v="0"/>
          </reference>
          <reference field="10" count="1">
            <x v="1"/>
          </reference>
        </references>
      </pivotArea>
    </format>
    <format dxfId="960">
      <pivotArea dataOnly="0" labelOnly="1" outline="0" fieldPosition="0">
        <references count="4">
          <reference field="5" count="1" selected="0">
            <x v="529"/>
          </reference>
          <reference field="6" count="1" selected="0">
            <x v="759"/>
          </reference>
          <reference field="9" count="1" selected="0">
            <x v="0"/>
          </reference>
          <reference field="10" count="1">
            <x v="1"/>
          </reference>
        </references>
      </pivotArea>
    </format>
    <format dxfId="959">
      <pivotArea dataOnly="0" labelOnly="1" outline="0" fieldPosition="0">
        <references count="4">
          <reference field="5" count="1" selected="0">
            <x v="121"/>
          </reference>
          <reference field="6" count="1" selected="0">
            <x v="760"/>
          </reference>
          <reference field="9" count="1" selected="0">
            <x v="0"/>
          </reference>
          <reference field="10" count="1">
            <x v="1"/>
          </reference>
        </references>
      </pivotArea>
    </format>
    <format dxfId="958">
      <pivotArea dataOnly="0" labelOnly="1" outline="0" fieldPosition="0">
        <references count="4">
          <reference field="5" count="1" selected="0">
            <x v="530"/>
          </reference>
          <reference field="6" count="1" selected="0">
            <x v="761"/>
          </reference>
          <reference field="9" count="1" selected="0">
            <x v="0"/>
          </reference>
          <reference field="10" count="1">
            <x v="1"/>
          </reference>
        </references>
      </pivotArea>
    </format>
    <format dxfId="957">
      <pivotArea dataOnly="0" labelOnly="1" outline="0" fieldPosition="0">
        <references count="4">
          <reference field="5" count="1" selected="0">
            <x v="531"/>
          </reference>
          <reference field="6" count="1" selected="0">
            <x v="762"/>
          </reference>
          <reference field="9" count="1" selected="0">
            <x v="0"/>
          </reference>
          <reference field="10" count="1">
            <x v="1"/>
          </reference>
        </references>
      </pivotArea>
    </format>
    <format dxfId="956">
      <pivotArea dataOnly="0" labelOnly="1" outline="0" fieldPosition="0">
        <references count="4">
          <reference field="5" count="1" selected="0">
            <x v="532"/>
          </reference>
          <reference field="6" count="1" selected="0">
            <x v="763"/>
          </reference>
          <reference field="9" count="1" selected="0">
            <x v="0"/>
          </reference>
          <reference field="10" count="1">
            <x v="1"/>
          </reference>
        </references>
      </pivotArea>
    </format>
    <format dxfId="955">
      <pivotArea dataOnly="0" labelOnly="1" outline="0" fieldPosition="0">
        <references count="4">
          <reference field="5" count="1" selected="0">
            <x v="229"/>
          </reference>
          <reference field="6" count="1" selected="0">
            <x v="764"/>
          </reference>
          <reference field="9" count="1" selected="0">
            <x v="0"/>
          </reference>
          <reference field="10" count="1">
            <x v="1"/>
          </reference>
        </references>
      </pivotArea>
    </format>
    <format dxfId="954">
      <pivotArea dataOnly="0" labelOnly="1" outline="0" fieldPosition="0">
        <references count="4">
          <reference field="5" count="1" selected="0">
            <x v="533"/>
          </reference>
          <reference field="6" count="1" selected="0">
            <x v="765"/>
          </reference>
          <reference field="9" count="1" selected="0">
            <x v="0"/>
          </reference>
          <reference field="10" count="1">
            <x v="1"/>
          </reference>
        </references>
      </pivotArea>
    </format>
    <format dxfId="953">
      <pivotArea dataOnly="0" labelOnly="1" outline="0" fieldPosition="0">
        <references count="4">
          <reference field="5" count="1" selected="0">
            <x v="534"/>
          </reference>
          <reference field="6" count="1" selected="0">
            <x v="766"/>
          </reference>
          <reference field="9" count="1" selected="0">
            <x v="0"/>
          </reference>
          <reference field="10" count="1">
            <x v="0"/>
          </reference>
        </references>
      </pivotArea>
    </format>
    <format dxfId="952">
      <pivotArea dataOnly="0" labelOnly="1" outline="0" fieldPosition="0">
        <references count="4">
          <reference field="5" count="1" selected="0">
            <x v="535"/>
          </reference>
          <reference field="6" count="1" selected="0">
            <x v="767"/>
          </reference>
          <reference field="9" count="1" selected="0">
            <x v="0"/>
          </reference>
          <reference field="10" count="1">
            <x v="1"/>
          </reference>
        </references>
      </pivotArea>
    </format>
    <format dxfId="951">
      <pivotArea dataOnly="0" labelOnly="1" outline="0" fieldPosition="0">
        <references count="4">
          <reference field="5" count="1" selected="0">
            <x v="536"/>
          </reference>
          <reference field="6" count="1" selected="0">
            <x v="768"/>
          </reference>
          <reference field="9" count="1" selected="0">
            <x v="0"/>
          </reference>
          <reference field="10" count="1">
            <x v="1"/>
          </reference>
        </references>
      </pivotArea>
    </format>
    <format dxfId="950">
      <pivotArea dataOnly="0" labelOnly="1" outline="0" fieldPosition="0">
        <references count="4">
          <reference field="5" count="1" selected="0">
            <x v="294"/>
          </reference>
          <reference field="6" count="1" selected="0">
            <x v="769"/>
          </reference>
          <reference field="9" count="1" selected="0">
            <x v="0"/>
          </reference>
          <reference field="10" count="1">
            <x v="0"/>
          </reference>
        </references>
      </pivotArea>
    </format>
    <format dxfId="949">
      <pivotArea dataOnly="0" labelOnly="1" outline="0" fieldPosition="0">
        <references count="4">
          <reference field="5" count="1" selected="0">
            <x v="537"/>
          </reference>
          <reference field="6" count="1" selected="0">
            <x v="770"/>
          </reference>
          <reference field="9" count="1" selected="0">
            <x v="0"/>
          </reference>
          <reference field="10" count="1">
            <x v="0"/>
          </reference>
        </references>
      </pivotArea>
    </format>
    <format dxfId="948">
      <pivotArea dataOnly="0" labelOnly="1" outline="0" fieldPosition="0">
        <references count="4">
          <reference field="5" count="1" selected="0">
            <x v="89"/>
          </reference>
          <reference field="6" count="1" selected="0">
            <x v="771"/>
          </reference>
          <reference field="9" count="1" selected="0">
            <x v="0"/>
          </reference>
          <reference field="10" count="1">
            <x v="1"/>
          </reference>
        </references>
      </pivotArea>
    </format>
    <format dxfId="947">
      <pivotArea dataOnly="0" labelOnly="1" outline="0" fieldPosition="0">
        <references count="4">
          <reference field="5" count="1" selected="0">
            <x v="92"/>
          </reference>
          <reference field="6" count="1" selected="0">
            <x v="772"/>
          </reference>
          <reference field="9" count="1" selected="0">
            <x v="0"/>
          </reference>
          <reference field="10" count="1">
            <x v="1"/>
          </reference>
        </references>
      </pivotArea>
    </format>
    <format dxfId="946">
      <pivotArea dataOnly="0" labelOnly="1" outline="0" fieldPosition="0">
        <references count="4">
          <reference field="5" count="1" selected="0">
            <x v="229"/>
          </reference>
          <reference field="6" count="1" selected="0">
            <x v="773"/>
          </reference>
          <reference field="9" count="1" selected="0">
            <x v="0"/>
          </reference>
          <reference field="10" count="1">
            <x v="0"/>
          </reference>
        </references>
      </pivotArea>
    </format>
    <format dxfId="945">
      <pivotArea dataOnly="0" labelOnly="1" outline="0" fieldPosition="0">
        <references count="4">
          <reference field="5" count="1" selected="0">
            <x v="148"/>
          </reference>
          <reference field="6" count="1" selected="0">
            <x v="774"/>
          </reference>
          <reference field="9" count="1" selected="0">
            <x v="0"/>
          </reference>
          <reference field="10" count="1">
            <x v="1"/>
          </reference>
        </references>
      </pivotArea>
    </format>
    <format dxfId="944">
      <pivotArea dataOnly="0" labelOnly="1" outline="0" fieldPosition="0">
        <references count="4">
          <reference field="5" count="1" selected="0">
            <x v="235"/>
          </reference>
          <reference field="6" count="1" selected="0">
            <x v="775"/>
          </reference>
          <reference field="9" count="1" selected="0">
            <x v="0"/>
          </reference>
          <reference field="10" count="1">
            <x v="1"/>
          </reference>
        </references>
      </pivotArea>
    </format>
    <format dxfId="943">
      <pivotArea dataOnly="0" labelOnly="1" outline="0" fieldPosition="0">
        <references count="4">
          <reference field="5" count="1" selected="0">
            <x v="538"/>
          </reference>
          <reference field="6" count="1" selected="0">
            <x v="776"/>
          </reference>
          <reference field="9" count="1" selected="0">
            <x v="0"/>
          </reference>
          <reference field="10" count="1">
            <x v="1"/>
          </reference>
        </references>
      </pivotArea>
    </format>
    <format dxfId="942">
      <pivotArea dataOnly="0" labelOnly="1" outline="0" fieldPosition="0">
        <references count="4">
          <reference field="5" count="1" selected="0">
            <x v="123"/>
          </reference>
          <reference field="6" count="1" selected="0">
            <x v="777"/>
          </reference>
          <reference field="9" count="1" selected="0">
            <x v="0"/>
          </reference>
          <reference field="10" count="1">
            <x v="1"/>
          </reference>
        </references>
      </pivotArea>
    </format>
    <format dxfId="941">
      <pivotArea dataOnly="0" labelOnly="1" outline="0" fieldPosition="0">
        <references count="4">
          <reference field="5" count="1" selected="0">
            <x v="306"/>
          </reference>
          <reference field="6" count="1" selected="0">
            <x v="778"/>
          </reference>
          <reference field="9" count="1" selected="0">
            <x v="0"/>
          </reference>
          <reference field="10" count="1">
            <x v="1"/>
          </reference>
        </references>
      </pivotArea>
    </format>
    <format dxfId="940">
      <pivotArea dataOnly="0" labelOnly="1" outline="0" fieldPosition="0">
        <references count="4">
          <reference field="5" count="1" selected="0">
            <x v="539"/>
          </reference>
          <reference field="6" count="1" selected="0">
            <x v="779"/>
          </reference>
          <reference field="9" count="1" selected="0">
            <x v="0"/>
          </reference>
          <reference field="10" count="1">
            <x v="0"/>
          </reference>
        </references>
      </pivotArea>
    </format>
    <format dxfId="939">
      <pivotArea dataOnly="0" labelOnly="1" outline="0" fieldPosition="0">
        <references count="4">
          <reference field="5" count="1" selected="0">
            <x v="540"/>
          </reference>
          <reference field="6" count="1" selected="0">
            <x v="780"/>
          </reference>
          <reference field="9" count="1" selected="0">
            <x v="0"/>
          </reference>
          <reference field="10" count="1">
            <x v="1"/>
          </reference>
        </references>
      </pivotArea>
    </format>
    <format dxfId="938">
      <pivotArea dataOnly="0" labelOnly="1" outline="0" fieldPosition="0">
        <references count="4">
          <reference field="5" count="1" selected="0">
            <x v="541"/>
          </reference>
          <reference field="6" count="1" selected="0">
            <x v="781"/>
          </reference>
          <reference field="9" count="1" selected="0">
            <x v="0"/>
          </reference>
          <reference field="10" count="1">
            <x v="1"/>
          </reference>
        </references>
      </pivotArea>
    </format>
    <format dxfId="937">
      <pivotArea dataOnly="0" labelOnly="1" outline="0" fieldPosition="0">
        <references count="4">
          <reference field="5" count="1" selected="0">
            <x v="542"/>
          </reference>
          <reference field="6" count="1" selected="0">
            <x v="782"/>
          </reference>
          <reference field="9" count="1" selected="0">
            <x v="0"/>
          </reference>
          <reference field="10" count="1">
            <x v="1"/>
          </reference>
        </references>
      </pivotArea>
    </format>
    <format dxfId="936">
      <pivotArea dataOnly="0" labelOnly="1" outline="0" fieldPosition="0">
        <references count="4">
          <reference field="5" count="1" selected="0">
            <x v="246"/>
          </reference>
          <reference field="6" count="1" selected="0">
            <x v="783"/>
          </reference>
          <reference field="9" count="1" selected="0">
            <x v="1"/>
          </reference>
          <reference field="10" count="1">
            <x v="3"/>
          </reference>
        </references>
      </pivotArea>
    </format>
    <format dxfId="935">
      <pivotArea dataOnly="0" labelOnly="1" outline="0" fieldPosition="0">
        <references count="4">
          <reference field="5" count="1" selected="0">
            <x v="543"/>
          </reference>
          <reference field="6" count="1" selected="0">
            <x v="784"/>
          </reference>
          <reference field="9" count="1" selected="0">
            <x v="1"/>
          </reference>
          <reference field="10" count="1">
            <x v="2"/>
          </reference>
        </references>
      </pivotArea>
    </format>
    <format dxfId="934">
      <pivotArea dataOnly="0" labelOnly="1" outline="0" fieldPosition="0">
        <references count="4">
          <reference field="5" count="1" selected="0">
            <x v="544"/>
          </reference>
          <reference field="6" count="1" selected="0">
            <x v="785"/>
          </reference>
          <reference field="9" count="1" selected="0">
            <x v="1"/>
          </reference>
          <reference field="10" count="1">
            <x v="0"/>
          </reference>
        </references>
      </pivotArea>
    </format>
    <format dxfId="933">
      <pivotArea dataOnly="0" labelOnly="1" outline="0" fieldPosition="0">
        <references count="4">
          <reference field="5" count="1" selected="0">
            <x v="545"/>
          </reference>
          <reference field="6" count="1" selected="0">
            <x v="786"/>
          </reference>
          <reference field="9" count="1" selected="0">
            <x v="1"/>
          </reference>
          <reference field="10" count="1">
            <x v="1"/>
          </reference>
        </references>
      </pivotArea>
    </format>
    <format dxfId="932">
      <pivotArea dataOnly="0" labelOnly="1" outline="0" fieldPosition="0">
        <references count="4">
          <reference field="5" count="1" selected="0">
            <x v="546"/>
          </reference>
          <reference field="6" count="1" selected="0">
            <x v="787"/>
          </reference>
          <reference field="9" count="1" selected="0">
            <x v="1"/>
          </reference>
          <reference field="10" count="1">
            <x v="1"/>
          </reference>
        </references>
      </pivotArea>
    </format>
    <format dxfId="931">
      <pivotArea dataOnly="0" labelOnly="1" outline="0" fieldPosition="0">
        <references count="4">
          <reference field="5" count="1" selected="0">
            <x v="547"/>
          </reference>
          <reference field="6" count="1" selected="0">
            <x v="788"/>
          </reference>
          <reference field="9" count="1" selected="0">
            <x v="1"/>
          </reference>
          <reference field="10" count="1">
            <x v="1"/>
          </reference>
        </references>
      </pivotArea>
    </format>
    <format dxfId="930">
      <pivotArea dataOnly="0" labelOnly="1" outline="0" fieldPosition="0">
        <references count="4">
          <reference field="5" count="1" selected="0">
            <x v="50"/>
          </reference>
          <reference field="6" count="1" selected="0">
            <x v="789"/>
          </reference>
          <reference field="9" count="1" selected="0">
            <x v="1"/>
          </reference>
          <reference field="10" count="1">
            <x v="1"/>
          </reference>
        </references>
      </pivotArea>
    </format>
    <format dxfId="929">
      <pivotArea dataOnly="0" labelOnly="1" outline="0" fieldPosition="0">
        <references count="4">
          <reference field="5" count="1" selected="0">
            <x v="51"/>
          </reference>
          <reference field="6" count="1" selected="0">
            <x v="790"/>
          </reference>
          <reference field="9" count="1" selected="0">
            <x v="1"/>
          </reference>
          <reference field="10" count="1">
            <x v="1"/>
          </reference>
        </references>
      </pivotArea>
    </format>
    <format dxfId="928">
      <pivotArea dataOnly="0" labelOnly="1" outline="0" fieldPosition="0">
        <references count="4">
          <reference field="5" count="1" selected="0">
            <x v="548"/>
          </reference>
          <reference field="6" count="1" selected="0">
            <x v="791"/>
          </reference>
          <reference field="9" count="1" selected="0">
            <x v="1"/>
          </reference>
          <reference field="10" count="1">
            <x v="1"/>
          </reference>
        </references>
      </pivotArea>
    </format>
    <format dxfId="927">
      <pivotArea dataOnly="0" labelOnly="1" outline="0" fieldPosition="0">
        <references count="4">
          <reference field="5" count="1" selected="0">
            <x v="549"/>
          </reference>
          <reference field="6" count="1" selected="0">
            <x v="792"/>
          </reference>
          <reference field="9" count="1" selected="0">
            <x v="1"/>
          </reference>
          <reference field="10" count="1">
            <x v="1"/>
          </reference>
        </references>
      </pivotArea>
    </format>
    <format dxfId="926">
      <pivotArea dataOnly="0" labelOnly="1" outline="0" fieldPosition="0">
        <references count="4">
          <reference field="5" count="1" selected="0">
            <x v="128"/>
          </reference>
          <reference field="6" count="1" selected="0">
            <x v="793"/>
          </reference>
          <reference field="9" count="1" selected="0">
            <x v="1"/>
          </reference>
          <reference field="10" count="1">
            <x v="1"/>
          </reference>
        </references>
      </pivotArea>
    </format>
    <format dxfId="925">
      <pivotArea dataOnly="0" labelOnly="1" outline="0" fieldPosition="0">
        <references count="4">
          <reference field="5" count="1" selected="0">
            <x v="550"/>
          </reference>
          <reference field="6" count="1" selected="0">
            <x v="794"/>
          </reference>
          <reference field="9" count="1" selected="0">
            <x v="1"/>
          </reference>
          <reference field="10" count="1">
            <x v="1"/>
          </reference>
        </references>
      </pivotArea>
    </format>
    <format dxfId="924">
      <pivotArea dataOnly="0" labelOnly="1" outline="0" fieldPosition="0">
        <references count="4">
          <reference field="5" count="1" selected="0">
            <x v="551"/>
          </reference>
          <reference field="6" count="1" selected="0">
            <x v="795"/>
          </reference>
          <reference field="9" count="1" selected="0">
            <x v="1"/>
          </reference>
          <reference field="10" count="1">
            <x v="1"/>
          </reference>
        </references>
      </pivotArea>
    </format>
    <format dxfId="923">
      <pivotArea dataOnly="0" labelOnly="1" outline="0" fieldPosition="0">
        <references count="4">
          <reference field="5" count="1" selected="0">
            <x v="208"/>
          </reference>
          <reference field="6" count="1" selected="0">
            <x v="796"/>
          </reference>
          <reference field="9" count="1" selected="0">
            <x v="1"/>
          </reference>
          <reference field="10" count="1">
            <x v="0"/>
          </reference>
        </references>
      </pivotArea>
    </format>
    <format dxfId="922">
      <pivotArea dataOnly="0" labelOnly="1" outline="0" fieldPosition="0">
        <references count="4">
          <reference field="5" count="1" selected="0">
            <x v="210"/>
          </reference>
          <reference field="6" count="1" selected="0">
            <x v="797"/>
          </reference>
          <reference field="9" count="1" selected="0">
            <x v="1"/>
          </reference>
          <reference field="10" count="1">
            <x v="1"/>
          </reference>
        </references>
      </pivotArea>
    </format>
    <format dxfId="921">
      <pivotArea dataOnly="0" labelOnly="1" outline="0" fieldPosition="0">
        <references count="4">
          <reference field="5" count="1" selected="0">
            <x v="211"/>
          </reference>
          <reference field="6" count="1" selected="0">
            <x v="798"/>
          </reference>
          <reference field="9" count="1" selected="0">
            <x v="1"/>
          </reference>
          <reference field="10" count="1">
            <x v="1"/>
          </reference>
        </references>
      </pivotArea>
    </format>
    <format dxfId="920">
      <pivotArea dataOnly="0" labelOnly="1" outline="0" fieldPosition="0">
        <references count="4">
          <reference field="5" count="1" selected="0">
            <x v="552"/>
          </reference>
          <reference field="6" count="1" selected="0">
            <x v="799"/>
          </reference>
          <reference field="9" count="1" selected="0">
            <x v="1"/>
          </reference>
          <reference field="10" count="1">
            <x v="1"/>
          </reference>
        </references>
      </pivotArea>
    </format>
    <format dxfId="919">
      <pivotArea dataOnly="0" labelOnly="1" outline="0" fieldPosition="0">
        <references count="4">
          <reference field="5" count="1" selected="0">
            <x v="553"/>
          </reference>
          <reference field="6" count="1" selected="0">
            <x v="800"/>
          </reference>
          <reference field="9" count="1" selected="0">
            <x v="1"/>
          </reference>
          <reference field="10" count="1">
            <x v="0"/>
          </reference>
        </references>
      </pivotArea>
    </format>
    <format dxfId="918">
      <pivotArea dataOnly="0" labelOnly="1" outline="0" fieldPosition="0">
        <references count="4">
          <reference field="5" count="1" selected="0">
            <x v="348"/>
          </reference>
          <reference field="6" count="1" selected="0">
            <x v="801"/>
          </reference>
          <reference field="9" count="1" selected="0">
            <x v="1"/>
          </reference>
          <reference field="10" count="1">
            <x v="1"/>
          </reference>
        </references>
      </pivotArea>
    </format>
    <format dxfId="917">
      <pivotArea dataOnly="0" labelOnly="1" outline="0" fieldPosition="0">
        <references count="4">
          <reference field="5" count="1" selected="0">
            <x v="349"/>
          </reference>
          <reference field="6" count="1" selected="0">
            <x v="802"/>
          </reference>
          <reference field="9" count="1" selected="0">
            <x v="1"/>
          </reference>
          <reference field="10" count="1">
            <x v="1"/>
          </reference>
        </references>
      </pivotArea>
    </format>
    <format dxfId="916">
      <pivotArea dataOnly="0" labelOnly="1" outline="0" fieldPosition="0">
        <references count="4">
          <reference field="5" count="1" selected="0">
            <x v="350"/>
          </reference>
          <reference field="6" count="1" selected="0">
            <x v="803"/>
          </reference>
          <reference field="9" count="1" selected="0">
            <x v="1"/>
          </reference>
          <reference field="10" count="1">
            <x v="1"/>
          </reference>
        </references>
      </pivotArea>
    </format>
    <format dxfId="915">
      <pivotArea dataOnly="0" labelOnly="1" outline="0" fieldPosition="0">
        <references count="4">
          <reference field="5" count="1" selected="0">
            <x v="351"/>
          </reference>
          <reference field="6" count="1" selected="0">
            <x v="804"/>
          </reference>
          <reference field="9" count="1" selected="0">
            <x v="1"/>
          </reference>
          <reference field="10" count="1">
            <x v="1"/>
          </reference>
        </references>
      </pivotArea>
    </format>
    <format dxfId="914">
      <pivotArea dataOnly="0" labelOnly="1" outline="0" fieldPosition="0">
        <references count="4">
          <reference field="5" count="1" selected="0">
            <x v="554"/>
          </reference>
          <reference field="6" count="1" selected="0">
            <x v="805"/>
          </reference>
          <reference field="9" count="1" selected="0">
            <x v="1"/>
          </reference>
          <reference field="10" count="1">
            <x v="1"/>
          </reference>
        </references>
      </pivotArea>
    </format>
    <format dxfId="913">
      <pivotArea dataOnly="0" labelOnly="1" outline="0" fieldPosition="0">
        <references count="4">
          <reference field="5" count="1" selected="0">
            <x v="550"/>
          </reference>
          <reference field="6" count="1" selected="0">
            <x v="806"/>
          </reference>
          <reference field="9" count="1" selected="0">
            <x v="1"/>
          </reference>
          <reference field="10" count="1">
            <x v="1"/>
          </reference>
        </references>
      </pivotArea>
    </format>
    <format dxfId="912">
      <pivotArea dataOnly="0" labelOnly="1" outline="0" fieldPosition="0">
        <references count="4">
          <reference field="5" count="1" selected="0">
            <x v="555"/>
          </reference>
          <reference field="6" count="1" selected="0">
            <x v="807"/>
          </reference>
          <reference field="9" count="1" selected="0">
            <x v="1"/>
          </reference>
          <reference field="10" count="1">
            <x v="0"/>
          </reference>
        </references>
      </pivotArea>
    </format>
    <format dxfId="911">
      <pivotArea dataOnly="0" labelOnly="1" outline="0" fieldPosition="0">
        <references count="4">
          <reference field="5" count="1" selected="0">
            <x v="556"/>
          </reference>
          <reference field="6" count="1" selected="0">
            <x v="808"/>
          </reference>
          <reference field="9" count="1" selected="0">
            <x v="1"/>
          </reference>
          <reference field="10" count="1">
            <x v="0"/>
          </reference>
        </references>
      </pivotArea>
    </format>
    <format dxfId="910">
      <pivotArea dataOnly="0" labelOnly="1" outline="0" fieldPosition="0">
        <references count="4">
          <reference field="5" count="1" selected="0">
            <x v="212"/>
          </reference>
          <reference field="6" count="1" selected="0">
            <x v="809"/>
          </reference>
          <reference field="9" count="1" selected="0">
            <x v="1"/>
          </reference>
          <reference field="10" count="1">
            <x v="2"/>
          </reference>
        </references>
      </pivotArea>
    </format>
    <format dxfId="909">
      <pivotArea dataOnly="0" labelOnly="1" outline="0" fieldPosition="0">
        <references count="4">
          <reference field="5" count="1" selected="0">
            <x v="132"/>
          </reference>
          <reference field="6" count="1" selected="0">
            <x v="810"/>
          </reference>
          <reference field="9" count="1" selected="0">
            <x v="1"/>
          </reference>
          <reference field="10" count="1">
            <x v="0"/>
          </reference>
        </references>
      </pivotArea>
    </format>
    <format dxfId="908">
      <pivotArea dataOnly="0" labelOnly="1" outline="0" fieldPosition="0">
        <references count="4">
          <reference field="5" count="1" selected="0">
            <x v="27"/>
          </reference>
          <reference field="6" count="1" selected="0">
            <x v="811"/>
          </reference>
          <reference field="9" count="1" selected="0">
            <x v="1"/>
          </reference>
          <reference field="10" count="1">
            <x v="1"/>
          </reference>
        </references>
      </pivotArea>
    </format>
    <format dxfId="907">
      <pivotArea dataOnly="0" labelOnly="1" outline="0" fieldPosition="0">
        <references count="4">
          <reference field="5" count="1" selected="0">
            <x v="226"/>
          </reference>
          <reference field="6" count="1" selected="0">
            <x v="812"/>
          </reference>
          <reference field="9" count="1" selected="0">
            <x v="1"/>
          </reference>
          <reference field="10" count="1">
            <x v="1"/>
          </reference>
        </references>
      </pivotArea>
    </format>
    <format dxfId="906">
      <pivotArea dataOnly="0" labelOnly="1" outline="0" fieldPosition="0">
        <references count="4">
          <reference field="5" count="1" selected="0">
            <x v="163"/>
          </reference>
          <reference field="6" count="1" selected="0">
            <x v="813"/>
          </reference>
          <reference field="9" count="1" selected="0">
            <x v="1"/>
          </reference>
          <reference field="10" count="1">
            <x v="1"/>
          </reference>
        </references>
      </pivotArea>
    </format>
    <format dxfId="905">
      <pivotArea dataOnly="0" labelOnly="1" outline="0" fieldPosition="0">
        <references count="4">
          <reference field="5" count="1" selected="0">
            <x v="209"/>
          </reference>
          <reference field="6" count="1" selected="0">
            <x v="814"/>
          </reference>
          <reference field="9" count="1" selected="0">
            <x v="1"/>
          </reference>
          <reference field="10" count="1">
            <x v="0"/>
          </reference>
        </references>
      </pivotArea>
    </format>
    <format dxfId="904">
      <pivotArea dataOnly="0" labelOnly="1" outline="0" fieldPosition="0">
        <references count="4">
          <reference field="5" count="1" selected="0">
            <x v="333"/>
          </reference>
          <reference field="6" count="1" selected="0">
            <x v="815"/>
          </reference>
          <reference field="9" count="1" selected="0">
            <x v="1"/>
          </reference>
          <reference field="10" count="1">
            <x v="1"/>
          </reference>
        </references>
      </pivotArea>
    </format>
    <format dxfId="903">
      <pivotArea dataOnly="0" labelOnly="1" outline="0" fieldPosition="0">
        <references count="4">
          <reference field="5" count="1" selected="0">
            <x v="27"/>
          </reference>
          <reference field="6" count="1" selected="0">
            <x v="816"/>
          </reference>
          <reference field="9" count="1" selected="0">
            <x v="1"/>
          </reference>
          <reference field="10" count="1">
            <x v="1"/>
          </reference>
        </references>
      </pivotArea>
    </format>
    <format dxfId="902">
      <pivotArea dataOnly="0" labelOnly="1" outline="0" fieldPosition="0">
        <references count="4">
          <reference field="5" count="1" selected="0">
            <x v="226"/>
          </reference>
          <reference field="6" count="1" selected="0">
            <x v="817"/>
          </reference>
          <reference field="9" count="1" selected="0">
            <x v="1"/>
          </reference>
          <reference field="10" count="1">
            <x v="1"/>
          </reference>
        </references>
      </pivotArea>
    </format>
    <format dxfId="901">
      <pivotArea dataOnly="0" labelOnly="1" outline="0" fieldPosition="0">
        <references count="4">
          <reference field="5" count="1" selected="0">
            <x v="163"/>
          </reference>
          <reference field="6" count="1" selected="0">
            <x v="818"/>
          </reference>
          <reference field="9" count="1" selected="0">
            <x v="1"/>
          </reference>
          <reference field="10" count="1">
            <x v="1"/>
          </reference>
        </references>
      </pivotArea>
    </format>
    <format dxfId="900">
      <pivotArea dataOnly="0" labelOnly="1" outline="0" fieldPosition="0">
        <references count="4">
          <reference field="5" count="1" selected="0">
            <x v="216"/>
          </reference>
          <reference field="6" count="1" selected="0">
            <x v="819"/>
          </reference>
          <reference field="9" count="1" selected="0">
            <x v="1"/>
          </reference>
          <reference field="10" count="1">
            <x v="0"/>
          </reference>
        </references>
      </pivotArea>
    </format>
    <format dxfId="899">
      <pivotArea dataOnly="0" labelOnly="1" outline="0" fieldPosition="0">
        <references count="4">
          <reference field="5" count="1" selected="0">
            <x v="199"/>
          </reference>
          <reference field="6" count="1" selected="0">
            <x v="820"/>
          </reference>
          <reference field="9" count="1" selected="0">
            <x v="1"/>
          </reference>
          <reference field="10" count="1">
            <x v="2"/>
          </reference>
        </references>
      </pivotArea>
    </format>
    <format dxfId="898">
      <pivotArea dataOnly="0" labelOnly="1" outline="0" fieldPosition="0">
        <references count="4">
          <reference field="5" count="1" selected="0">
            <x v="52"/>
          </reference>
          <reference field="6" count="1" selected="0">
            <x v="821"/>
          </reference>
          <reference field="9" count="1" selected="0">
            <x v="1"/>
          </reference>
          <reference field="10" count="1">
            <x v="0"/>
          </reference>
        </references>
      </pivotArea>
    </format>
    <format dxfId="897">
      <pivotArea dataOnly="0" labelOnly="1" outline="0" fieldPosition="0">
        <references count="4">
          <reference field="5" count="1" selected="0">
            <x v="143"/>
          </reference>
          <reference field="6" count="1" selected="0">
            <x v="822"/>
          </reference>
          <reference field="9" count="1" selected="0">
            <x v="1"/>
          </reference>
          <reference field="10" count="1">
            <x v="0"/>
          </reference>
        </references>
      </pivotArea>
    </format>
    <format dxfId="896">
      <pivotArea dataOnly="0" labelOnly="1" outline="0" fieldPosition="0">
        <references count="4">
          <reference field="5" count="1" selected="0">
            <x v="142"/>
          </reference>
          <reference field="6" count="1" selected="0">
            <x v="823"/>
          </reference>
          <reference field="9" count="1" selected="0">
            <x v="1"/>
          </reference>
          <reference field="10" count="1">
            <x v="1"/>
          </reference>
        </references>
      </pivotArea>
    </format>
    <format dxfId="895">
      <pivotArea dataOnly="0" labelOnly="1" outline="0" fieldPosition="0">
        <references count="4">
          <reference field="5" count="1" selected="0">
            <x v="56"/>
          </reference>
          <reference field="6" count="1" selected="0">
            <x v="824"/>
          </reference>
          <reference field="9" count="1" selected="0">
            <x v="1"/>
          </reference>
          <reference field="10" count="1">
            <x v="1"/>
          </reference>
        </references>
      </pivotArea>
    </format>
    <format dxfId="894">
      <pivotArea dataOnly="0" labelOnly="1" outline="0" fieldPosition="0">
        <references count="4">
          <reference field="5" count="1" selected="0">
            <x v="557"/>
          </reference>
          <reference field="6" count="1" selected="0">
            <x v="825"/>
          </reference>
          <reference field="9" count="1" selected="0">
            <x v="1"/>
          </reference>
          <reference field="10" count="1">
            <x v="0"/>
          </reference>
        </references>
      </pivotArea>
    </format>
    <format dxfId="893">
      <pivotArea dataOnly="0" labelOnly="1" outline="0" fieldPosition="0">
        <references count="4">
          <reference field="5" count="1" selected="0">
            <x v="558"/>
          </reference>
          <reference field="6" count="1" selected="0">
            <x v="826"/>
          </reference>
          <reference field="9" count="1" selected="0">
            <x v="1"/>
          </reference>
          <reference field="10" count="1">
            <x v="0"/>
          </reference>
        </references>
      </pivotArea>
    </format>
    <format dxfId="892">
      <pivotArea dataOnly="0" labelOnly="1" outline="0" fieldPosition="0">
        <references count="4">
          <reference field="5" count="1" selected="0">
            <x v="39"/>
          </reference>
          <reference field="6" count="1" selected="0">
            <x v="827"/>
          </reference>
          <reference field="9" count="1" selected="0">
            <x v="1"/>
          </reference>
          <reference field="10" count="1">
            <x v="1"/>
          </reference>
        </references>
      </pivotArea>
    </format>
    <format dxfId="891">
      <pivotArea dataOnly="0" labelOnly="1" outline="0" fieldPosition="0">
        <references count="4">
          <reference field="5" count="1" selected="0">
            <x v="194"/>
          </reference>
          <reference field="6" count="1" selected="0">
            <x v="828"/>
          </reference>
          <reference field="9" count="1" selected="0">
            <x v="1"/>
          </reference>
          <reference field="10" count="1">
            <x v="1"/>
          </reference>
        </references>
      </pivotArea>
    </format>
    <format dxfId="890">
      <pivotArea dataOnly="0" labelOnly="1" outline="0" fieldPosition="0">
        <references count="4">
          <reference field="5" count="1" selected="0">
            <x v="502"/>
          </reference>
          <reference field="6" count="1" selected="0">
            <x v="829"/>
          </reference>
          <reference field="9" count="1" selected="0">
            <x v="1"/>
          </reference>
          <reference field="10" count="1">
            <x v="1"/>
          </reference>
        </references>
      </pivotArea>
    </format>
    <format dxfId="889">
      <pivotArea dataOnly="0" labelOnly="1" outline="0" fieldPosition="0">
        <references count="4">
          <reference field="5" count="1" selected="0">
            <x v="559"/>
          </reference>
          <reference field="6" count="1" selected="0">
            <x v="830"/>
          </reference>
          <reference field="9" count="1" selected="0">
            <x v="1"/>
          </reference>
          <reference field="10" count="1">
            <x v="2"/>
          </reference>
        </references>
      </pivotArea>
    </format>
    <format dxfId="888">
      <pivotArea dataOnly="0" labelOnly="1" outline="0" fieldPosition="0">
        <references count="4">
          <reference field="5" count="1" selected="0">
            <x v="95"/>
          </reference>
          <reference field="6" count="1" selected="0">
            <x v="831"/>
          </reference>
          <reference field="9" count="1" selected="0">
            <x v="1"/>
          </reference>
          <reference field="10" count="1">
            <x v="0"/>
          </reference>
        </references>
      </pivotArea>
    </format>
    <format dxfId="887">
      <pivotArea dataOnly="0" labelOnly="1" outline="0" fieldPosition="0">
        <references count="4">
          <reference field="5" count="1" selected="0">
            <x v="470"/>
          </reference>
          <reference field="6" count="1" selected="0">
            <x v="832"/>
          </reference>
          <reference field="9" count="1" selected="0">
            <x v="1"/>
          </reference>
          <reference field="10" count="1">
            <x v="0"/>
          </reference>
        </references>
      </pivotArea>
    </format>
    <format dxfId="886">
      <pivotArea dataOnly="0" labelOnly="1" outline="0" fieldPosition="0">
        <references count="4">
          <reference field="5" count="1" selected="0">
            <x v="76"/>
          </reference>
          <reference field="6" count="1" selected="0">
            <x v="833"/>
          </reference>
          <reference field="9" count="1" selected="0">
            <x v="1"/>
          </reference>
          <reference field="10" count="1">
            <x v="2"/>
          </reference>
        </references>
      </pivotArea>
    </format>
    <format dxfId="885">
      <pivotArea dataOnly="0" labelOnly="1" outline="0" fieldPosition="0">
        <references count="4">
          <reference field="5" count="1" selected="0">
            <x v="168"/>
          </reference>
          <reference field="6" count="1" selected="0">
            <x v="834"/>
          </reference>
          <reference field="9" count="1" selected="0">
            <x v="1"/>
          </reference>
          <reference field="10" count="1">
            <x v="0"/>
          </reference>
        </references>
      </pivotArea>
    </format>
    <format dxfId="884">
      <pivotArea dataOnly="0" labelOnly="1" outline="0" fieldPosition="0">
        <references count="4">
          <reference field="5" count="1" selected="0">
            <x v="544"/>
          </reference>
          <reference field="6" count="1" selected="0">
            <x v="835"/>
          </reference>
          <reference field="9" count="1" selected="0">
            <x v="1"/>
          </reference>
          <reference field="10" count="1">
            <x v="1"/>
          </reference>
        </references>
      </pivotArea>
    </format>
    <format dxfId="883">
      <pivotArea dataOnly="0" labelOnly="1" outline="0" fieldPosition="0">
        <references count="4">
          <reference field="5" count="1" selected="0">
            <x v="208"/>
          </reference>
          <reference field="6" count="1" selected="0">
            <x v="836"/>
          </reference>
          <reference field="9" count="1" selected="0">
            <x v="1"/>
          </reference>
          <reference field="10" count="1">
            <x v="1"/>
          </reference>
        </references>
      </pivotArea>
    </format>
    <format dxfId="882">
      <pivotArea dataOnly="0" labelOnly="1" outline="0" fieldPosition="0">
        <references count="4">
          <reference field="5" count="1" selected="0">
            <x v="553"/>
          </reference>
          <reference field="6" count="1" selected="0">
            <x v="837"/>
          </reference>
          <reference field="9" count="1" selected="0">
            <x v="1"/>
          </reference>
          <reference field="10" count="1">
            <x v="1"/>
          </reference>
        </references>
      </pivotArea>
    </format>
    <format dxfId="881">
      <pivotArea dataOnly="0" labelOnly="1" outline="0" fieldPosition="0">
        <references count="4">
          <reference field="5" count="1" selected="0">
            <x v="560"/>
          </reference>
          <reference field="6" count="1" selected="0">
            <x v="838"/>
          </reference>
          <reference field="9" count="1" selected="0">
            <x v="1"/>
          </reference>
          <reference field="10" count="1">
            <x v="1"/>
          </reference>
        </references>
      </pivotArea>
    </format>
    <format dxfId="880">
      <pivotArea dataOnly="0" labelOnly="1" outline="0" fieldPosition="0">
        <references count="4">
          <reference field="5" count="1" selected="0">
            <x v="132"/>
          </reference>
          <reference field="6" count="1" selected="0">
            <x v="839"/>
          </reference>
          <reference field="9" count="1" selected="0">
            <x v="1"/>
          </reference>
          <reference field="10" count="1">
            <x v="1"/>
          </reference>
        </references>
      </pivotArea>
    </format>
    <format dxfId="879">
      <pivotArea dataOnly="0" labelOnly="1" outline="0" fieldPosition="0">
        <references count="4">
          <reference field="5" count="1" selected="0">
            <x v="209"/>
          </reference>
          <reference field="6" count="1" selected="0">
            <x v="840"/>
          </reference>
          <reference field="9" count="1" selected="0">
            <x v="1"/>
          </reference>
          <reference field="10" count="1">
            <x v="1"/>
          </reference>
        </references>
      </pivotArea>
    </format>
    <format dxfId="878">
      <pivotArea dataOnly="0" labelOnly="1" outline="0" fieldPosition="0">
        <references count="4">
          <reference field="5" count="1" selected="0">
            <x v="198"/>
          </reference>
          <reference field="6" count="1" selected="0">
            <x v="841"/>
          </reference>
          <reference field="9" count="1" selected="0">
            <x v="1"/>
          </reference>
          <reference field="10" count="1">
            <x v="1"/>
          </reference>
        </references>
      </pivotArea>
    </format>
    <format dxfId="877">
      <pivotArea dataOnly="0" labelOnly="1" outline="0" fieldPosition="0">
        <references count="4">
          <reference field="5" count="1" selected="0">
            <x v="39"/>
          </reference>
          <reference field="6" count="1" selected="0">
            <x v="842"/>
          </reference>
          <reference field="9" count="1" selected="0">
            <x v="1"/>
          </reference>
          <reference field="10" count="1">
            <x v="1"/>
          </reference>
        </references>
      </pivotArea>
    </format>
    <format dxfId="876">
      <pivotArea dataOnly="0" labelOnly="1" outline="0" fieldPosition="0">
        <references count="4">
          <reference field="5" count="1" selected="0">
            <x v="194"/>
          </reference>
          <reference field="6" count="1" selected="0">
            <x v="843"/>
          </reference>
          <reference field="9" count="1" selected="0">
            <x v="1"/>
          </reference>
          <reference field="10" count="1">
            <x v="1"/>
          </reference>
        </references>
      </pivotArea>
    </format>
    <format dxfId="875">
      <pivotArea dataOnly="0" labelOnly="1" outline="0" fieldPosition="0">
        <references count="4">
          <reference field="5" count="1" selected="0">
            <x v="502"/>
          </reference>
          <reference field="6" count="1" selected="0">
            <x v="844"/>
          </reference>
          <reference field="9" count="1" selected="0">
            <x v="1"/>
          </reference>
          <reference field="10" count="1">
            <x v="1"/>
          </reference>
        </references>
      </pivotArea>
    </format>
    <format dxfId="874">
      <pivotArea dataOnly="0" labelOnly="1" outline="0" fieldPosition="0">
        <references count="4">
          <reference field="5" count="1" selected="0">
            <x v="229"/>
          </reference>
          <reference field="6" count="1" selected="0">
            <x v="845"/>
          </reference>
          <reference field="9" count="1" selected="0">
            <x v="1"/>
          </reference>
          <reference field="10" count="1">
            <x v="1"/>
          </reference>
        </references>
      </pivotArea>
    </format>
    <format dxfId="873">
      <pivotArea dataOnly="0" labelOnly="1" outline="0" fieldPosition="0">
        <references count="4">
          <reference field="5" count="1" selected="0">
            <x v="62"/>
          </reference>
          <reference field="6" count="1" selected="0">
            <x v="846"/>
          </reference>
          <reference field="9" count="1" selected="0">
            <x v="1"/>
          </reference>
          <reference field="10" count="1">
            <x v="0"/>
          </reference>
        </references>
      </pivotArea>
    </format>
    <format dxfId="872">
      <pivotArea dataOnly="0" labelOnly="1" outline="0" fieldPosition="0">
        <references count="4">
          <reference field="5" count="1" selected="0">
            <x v="201"/>
          </reference>
          <reference field="6" count="1" selected="0">
            <x v="847"/>
          </reference>
          <reference field="9" count="1" selected="0">
            <x v="1"/>
          </reference>
          <reference field="10" count="1">
            <x v="0"/>
          </reference>
        </references>
      </pivotArea>
    </format>
    <format dxfId="871">
      <pivotArea dataOnly="0" labelOnly="1" outline="0" fieldPosition="0">
        <references count="4">
          <reference field="5" count="1" selected="0">
            <x v="270"/>
          </reference>
          <reference field="6" count="1" selected="0">
            <x v="848"/>
          </reference>
          <reference field="9" count="1" selected="0">
            <x v="1"/>
          </reference>
          <reference field="10" count="1">
            <x v="1"/>
          </reference>
        </references>
      </pivotArea>
    </format>
    <format dxfId="870">
      <pivotArea dataOnly="0" labelOnly="1" outline="0" fieldPosition="0">
        <references count="4">
          <reference field="5" count="1" selected="0">
            <x v="31"/>
          </reference>
          <reference field="6" count="1" selected="0">
            <x v="849"/>
          </reference>
          <reference field="9" count="1" selected="0">
            <x v="1"/>
          </reference>
          <reference field="10" count="1">
            <x v="1"/>
          </reference>
        </references>
      </pivotArea>
    </format>
    <format dxfId="869">
      <pivotArea dataOnly="0" labelOnly="1" outline="0" fieldPosition="0">
        <references count="4">
          <reference field="5" count="1" selected="0">
            <x v="19"/>
          </reference>
          <reference field="6" count="1" selected="0">
            <x v="850"/>
          </reference>
          <reference field="9" count="1" selected="0">
            <x v="1"/>
          </reference>
          <reference field="10" count="1">
            <x v="1"/>
          </reference>
        </references>
      </pivotArea>
    </format>
    <format dxfId="868">
      <pivotArea dataOnly="0" labelOnly="1" outline="0" fieldPosition="0">
        <references count="4">
          <reference field="5" count="1" selected="0">
            <x v="125"/>
          </reference>
          <reference field="6" count="1" selected="0">
            <x v="851"/>
          </reference>
          <reference field="9" count="1" selected="0">
            <x v="1"/>
          </reference>
          <reference field="10" count="1">
            <x v="1"/>
          </reference>
        </references>
      </pivotArea>
    </format>
    <format dxfId="867">
      <pivotArea dataOnly="0" labelOnly="1" outline="0" fieldPosition="0">
        <references count="4">
          <reference field="5" count="1" selected="0">
            <x v="561"/>
          </reference>
          <reference field="6" count="1" selected="0">
            <x v="852"/>
          </reference>
          <reference field="9" count="1" selected="0">
            <x v="1"/>
          </reference>
          <reference field="10" count="1">
            <x v="1"/>
          </reference>
        </references>
      </pivotArea>
    </format>
    <format dxfId="866">
      <pivotArea dataOnly="0" labelOnly="1" outline="0" fieldPosition="0">
        <references count="4">
          <reference field="5" count="1" selected="0">
            <x v="562"/>
          </reference>
          <reference field="6" count="1" selected="0">
            <x v="853"/>
          </reference>
          <reference field="9" count="1" selected="0">
            <x v="1"/>
          </reference>
          <reference field="10" count="1">
            <x v="1"/>
          </reference>
        </references>
      </pivotArea>
    </format>
    <format dxfId="865">
      <pivotArea dataOnly="0" labelOnly="1" outline="0" fieldPosition="0">
        <references count="4">
          <reference field="5" count="1" selected="0">
            <x v="218"/>
          </reference>
          <reference field="6" count="1" selected="0">
            <x v="854"/>
          </reference>
          <reference field="9" count="1" selected="0">
            <x v="1"/>
          </reference>
          <reference field="10" count="1">
            <x v="1"/>
          </reference>
        </references>
      </pivotArea>
    </format>
    <format dxfId="864">
      <pivotArea dataOnly="0" labelOnly="1" outline="0" fieldPosition="0">
        <references count="4">
          <reference field="5" count="1" selected="0">
            <x v="278"/>
          </reference>
          <reference field="6" count="1" selected="0">
            <x v="855"/>
          </reference>
          <reference field="9" count="1" selected="0">
            <x v="1"/>
          </reference>
          <reference field="10" count="1">
            <x v="0"/>
          </reference>
        </references>
      </pivotArea>
    </format>
    <format dxfId="863">
      <pivotArea dataOnly="0" labelOnly="1" outline="0" fieldPosition="0">
        <references count="4">
          <reference field="5" count="1" selected="0">
            <x v="279"/>
          </reference>
          <reference field="6" count="1" selected="0">
            <x v="856"/>
          </reference>
          <reference field="9" count="1" selected="0">
            <x v="1"/>
          </reference>
          <reference field="10" count="1">
            <x v="1"/>
          </reference>
        </references>
      </pivotArea>
    </format>
    <format dxfId="862">
      <pivotArea dataOnly="0" labelOnly="1" outline="0" fieldPosition="0">
        <references count="4">
          <reference field="5" count="1" selected="0">
            <x v="228"/>
          </reference>
          <reference field="6" count="1" selected="0">
            <x v="857"/>
          </reference>
          <reference field="9" count="1" selected="0">
            <x v="1"/>
          </reference>
          <reference field="10" count="1">
            <x v="1"/>
          </reference>
        </references>
      </pivotArea>
    </format>
    <format dxfId="861">
      <pivotArea dataOnly="0" labelOnly="1" outline="0" fieldPosition="0">
        <references count="4">
          <reference field="5" count="1" selected="0">
            <x v="69"/>
          </reference>
          <reference field="6" count="1" selected="0">
            <x v="858"/>
          </reference>
          <reference field="9" count="1" selected="0">
            <x v="1"/>
          </reference>
          <reference field="10" count="1">
            <x v="0"/>
          </reference>
        </references>
      </pivotArea>
    </format>
    <format dxfId="860">
      <pivotArea dataOnly="0" labelOnly="1" outline="0" fieldPosition="0">
        <references count="4">
          <reference field="5" count="1" selected="0">
            <x v="146"/>
          </reference>
          <reference field="6" count="1" selected="0">
            <x v="859"/>
          </reference>
          <reference field="9" count="1" selected="0">
            <x v="1"/>
          </reference>
          <reference field="10" count="1">
            <x v="1"/>
          </reference>
        </references>
      </pivotArea>
    </format>
    <format dxfId="859">
      <pivotArea dataOnly="0" labelOnly="1" outline="0" fieldPosition="0">
        <references count="4">
          <reference field="5" count="1" selected="0">
            <x v="191"/>
          </reference>
          <reference field="6" count="1" selected="0">
            <x v="860"/>
          </reference>
          <reference field="9" count="1" selected="0">
            <x v="1"/>
          </reference>
          <reference field="10" count="1">
            <x v="1"/>
          </reference>
        </references>
      </pivotArea>
    </format>
    <format dxfId="858">
      <pivotArea dataOnly="0" labelOnly="1" outline="0" fieldPosition="0">
        <references count="4">
          <reference field="5" count="1" selected="0">
            <x v="219"/>
          </reference>
          <reference field="6" count="1" selected="0">
            <x v="861"/>
          </reference>
          <reference field="9" count="1" selected="0">
            <x v="1"/>
          </reference>
          <reference field="10" count="1">
            <x v="1"/>
          </reference>
        </references>
      </pivotArea>
    </format>
    <format dxfId="857">
      <pivotArea dataOnly="0" labelOnly="1" outline="0" fieldPosition="0">
        <references count="4">
          <reference field="5" count="1" selected="0">
            <x v="260"/>
          </reference>
          <reference field="6" count="1" selected="0">
            <x v="862"/>
          </reference>
          <reference field="9" count="1" selected="0">
            <x v="1"/>
          </reference>
          <reference field="10" count="1">
            <x v="0"/>
          </reference>
        </references>
      </pivotArea>
    </format>
    <format dxfId="856">
      <pivotArea dataOnly="0" labelOnly="1" outline="0" fieldPosition="0">
        <references count="4">
          <reference field="5" count="1" selected="0">
            <x v="202"/>
          </reference>
          <reference field="6" count="1" selected="0">
            <x v="863"/>
          </reference>
          <reference field="9" count="1" selected="0">
            <x v="1"/>
          </reference>
          <reference field="10" count="1">
            <x v="0"/>
          </reference>
        </references>
      </pivotArea>
    </format>
    <format dxfId="855">
      <pivotArea dataOnly="0" labelOnly="1" outline="0" fieldPosition="0">
        <references count="4">
          <reference field="5" count="1" selected="0">
            <x v="563"/>
          </reference>
          <reference field="6" count="1" selected="0">
            <x v="864"/>
          </reference>
          <reference field="9" count="1" selected="0">
            <x v="1"/>
          </reference>
          <reference field="10" count="1">
            <x v="0"/>
          </reference>
        </references>
      </pivotArea>
    </format>
    <format dxfId="854">
      <pivotArea dataOnly="0" labelOnly="1" outline="0" fieldPosition="0">
        <references count="4">
          <reference field="5" count="1" selected="0">
            <x v="483"/>
          </reference>
          <reference field="6" count="1" selected="0">
            <x v="865"/>
          </reference>
          <reference field="9" count="1" selected="0">
            <x v="1"/>
          </reference>
          <reference field="10" count="1">
            <x v="1"/>
          </reference>
        </references>
      </pivotArea>
    </format>
    <format dxfId="853">
      <pivotArea dataOnly="0" labelOnly="1" outline="0" fieldPosition="0">
        <references count="4">
          <reference field="5" count="1" selected="0">
            <x v="67"/>
          </reference>
          <reference field="6" count="1" selected="0">
            <x v="866"/>
          </reference>
          <reference field="9" count="1" selected="0">
            <x v="1"/>
          </reference>
          <reference field="10" count="1">
            <x v="1"/>
          </reference>
        </references>
      </pivotArea>
    </format>
    <format dxfId="852">
      <pivotArea dataOnly="0" labelOnly="1" outline="0" fieldPosition="0">
        <references count="4">
          <reference field="5" count="1" selected="0">
            <x v="77"/>
          </reference>
          <reference field="6" count="1" selected="0">
            <x v="867"/>
          </reference>
          <reference field="9" count="1" selected="0">
            <x v="1"/>
          </reference>
          <reference field="10" count="1">
            <x v="0"/>
          </reference>
        </references>
      </pivotArea>
    </format>
    <format dxfId="851">
      <pivotArea dataOnly="0" labelOnly="1" outline="0" fieldPosition="0">
        <references count="4">
          <reference field="5" count="1" selected="0">
            <x v="264"/>
          </reference>
          <reference field="6" count="1" selected="0">
            <x v="868"/>
          </reference>
          <reference field="9" count="1" selected="0">
            <x v="1"/>
          </reference>
          <reference field="10" count="1">
            <x v="0"/>
          </reference>
        </references>
      </pivotArea>
    </format>
    <format dxfId="850">
      <pivotArea dataOnly="0" labelOnly="1" outline="0" fieldPosition="0">
        <references count="4">
          <reference field="5" count="1" selected="0">
            <x v="78"/>
          </reference>
          <reference field="6" count="1" selected="0">
            <x v="869"/>
          </reference>
          <reference field="9" count="1" selected="0">
            <x v="1"/>
          </reference>
          <reference field="10" count="1">
            <x v="0"/>
          </reference>
        </references>
      </pivotArea>
    </format>
    <format dxfId="849">
      <pivotArea dataOnly="0" labelOnly="1" outline="0" fieldPosition="0">
        <references count="4">
          <reference field="5" count="1" selected="0">
            <x v="122"/>
          </reference>
          <reference field="6" count="1" selected="0">
            <x v="870"/>
          </reference>
          <reference field="9" count="1" selected="0">
            <x v="1"/>
          </reference>
          <reference field="10" count="1">
            <x v="1"/>
          </reference>
        </references>
      </pivotArea>
    </format>
    <format dxfId="848">
      <pivotArea dataOnly="0" labelOnly="1" outline="0" fieldPosition="0">
        <references count="4">
          <reference field="5" count="1" selected="0">
            <x v="53"/>
          </reference>
          <reference field="6" count="1" selected="0">
            <x v="871"/>
          </reference>
          <reference field="9" count="1" selected="0">
            <x v="1"/>
          </reference>
          <reference field="10" count="1">
            <x v="1"/>
          </reference>
        </references>
      </pivotArea>
    </format>
    <format dxfId="847">
      <pivotArea dataOnly="0" labelOnly="1" outline="0" fieldPosition="0">
        <references count="4">
          <reference field="5" count="1" selected="0">
            <x v="225"/>
          </reference>
          <reference field="6" count="1" selected="0">
            <x v="872"/>
          </reference>
          <reference field="9" count="1" selected="0">
            <x v="1"/>
          </reference>
          <reference field="10" count="1">
            <x v="1"/>
          </reference>
        </references>
      </pivotArea>
    </format>
    <format dxfId="846">
      <pivotArea dataOnly="0" labelOnly="1" outline="0" fieldPosition="0">
        <references count="4">
          <reference field="5" count="1" selected="0">
            <x v="198"/>
          </reference>
          <reference field="6" count="1" selected="0">
            <x v="873"/>
          </reference>
          <reference field="9" count="1" selected="0">
            <x v="1"/>
          </reference>
          <reference field="10" count="1">
            <x v="2"/>
          </reference>
        </references>
      </pivotArea>
    </format>
    <format dxfId="845">
      <pivotArea dataOnly="0" labelOnly="1" outline="0" fieldPosition="0">
        <references count="4">
          <reference field="5" count="1" selected="0">
            <x v="286"/>
          </reference>
          <reference field="6" count="1" selected="0">
            <x v="874"/>
          </reference>
          <reference field="9" count="1" selected="0">
            <x v="1"/>
          </reference>
          <reference field="10" count="1">
            <x v="0"/>
          </reference>
        </references>
      </pivotArea>
    </format>
    <format dxfId="844">
      <pivotArea dataOnly="0" labelOnly="1" outline="0" fieldPosition="0">
        <references count="4">
          <reference field="5" count="1" selected="0">
            <x v="564"/>
          </reference>
          <reference field="6" count="1" selected="0">
            <x v="875"/>
          </reference>
          <reference field="9" count="1" selected="0">
            <x v="1"/>
          </reference>
          <reference field="10" count="1">
            <x v="0"/>
          </reference>
        </references>
      </pivotArea>
    </format>
    <format dxfId="843">
      <pivotArea dataOnly="0" labelOnly="1" outline="0" fieldPosition="0">
        <references count="4">
          <reference field="5" count="1" selected="0">
            <x v="348"/>
          </reference>
          <reference field="6" count="1" selected="0">
            <x v="876"/>
          </reference>
          <reference field="9" count="1" selected="0">
            <x v="1"/>
          </reference>
          <reference field="10" count="1">
            <x v="1"/>
          </reference>
        </references>
      </pivotArea>
    </format>
    <format dxfId="842">
      <pivotArea dataOnly="0" labelOnly="1" outline="0" fieldPosition="0">
        <references count="4">
          <reference field="5" count="1" selected="0">
            <x v="349"/>
          </reference>
          <reference field="6" count="1" selected="0">
            <x v="877"/>
          </reference>
          <reference field="9" count="1" selected="0">
            <x v="1"/>
          </reference>
          <reference field="10" count="1">
            <x v="1"/>
          </reference>
        </references>
      </pivotArea>
    </format>
    <format dxfId="841">
      <pivotArea dataOnly="0" labelOnly="1" outline="0" fieldPosition="0">
        <references count="4">
          <reference field="5" count="1" selected="0">
            <x v="350"/>
          </reference>
          <reference field="6" count="1" selected="0">
            <x v="878"/>
          </reference>
          <reference field="9" count="1" selected="0">
            <x v="1"/>
          </reference>
          <reference field="10" count="1">
            <x v="1"/>
          </reference>
        </references>
      </pivotArea>
    </format>
    <format dxfId="840">
      <pivotArea dataOnly="0" labelOnly="1" outline="0" fieldPosition="0">
        <references count="4">
          <reference field="5" count="1" selected="0">
            <x v="351"/>
          </reference>
          <reference field="6" count="1" selected="0">
            <x v="879"/>
          </reference>
          <reference field="9" count="1" selected="0">
            <x v="1"/>
          </reference>
          <reference field="10" count="1">
            <x v="1"/>
          </reference>
        </references>
      </pivotArea>
    </format>
    <format dxfId="839">
      <pivotArea dataOnly="0" labelOnly="1" outline="0" fieldPosition="0">
        <references count="4">
          <reference field="5" count="1" selected="0">
            <x v="352"/>
          </reference>
          <reference field="6" count="1" selected="0">
            <x v="880"/>
          </reference>
          <reference field="9" count="1" selected="0">
            <x v="1"/>
          </reference>
          <reference field="10" count="1">
            <x v="1"/>
          </reference>
        </references>
      </pivotArea>
    </format>
    <format dxfId="838">
      <pivotArea dataOnly="0" labelOnly="1" outline="0" fieldPosition="0">
        <references count="4">
          <reference field="5" count="1" selected="0">
            <x v="565"/>
          </reference>
          <reference field="6" count="1" selected="0">
            <x v="881"/>
          </reference>
          <reference field="9" count="1" selected="0">
            <x v="1"/>
          </reference>
          <reference field="10" count="1">
            <x v="1"/>
          </reference>
        </references>
      </pivotArea>
    </format>
    <format dxfId="837">
      <pivotArea dataOnly="0" labelOnly="1" outline="0" fieldPosition="0">
        <references count="4">
          <reference field="5" count="1" selected="0">
            <x v="566"/>
          </reference>
          <reference field="6" count="1" selected="0">
            <x v="882"/>
          </reference>
          <reference field="9" count="1" selected="0">
            <x v="1"/>
          </reference>
          <reference field="10" count="1">
            <x v="1"/>
          </reference>
        </references>
      </pivotArea>
    </format>
    <format dxfId="836">
      <pivotArea dataOnly="0" labelOnly="1" outline="0" fieldPosition="0">
        <references count="4">
          <reference field="5" count="1" selected="0">
            <x v="567"/>
          </reference>
          <reference field="6" count="1" selected="0">
            <x v="883"/>
          </reference>
          <reference field="9" count="1" selected="0">
            <x v="1"/>
          </reference>
          <reference field="10" count="1">
            <x v="1"/>
          </reference>
        </references>
      </pivotArea>
    </format>
    <format dxfId="835">
      <pivotArea dataOnly="0" labelOnly="1" outline="0" fieldPosition="0">
        <references count="4">
          <reference field="5" count="1" selected="0">
            <x v="568"/>
          </reference>
          <reference field="6" count="1" selected="0">
            <x v="884"/>
          </reference>
          <reference field="9" count="1" selected="0">
            <x v="1"/>
          </reference>
          <reference field="10" count="1">
            <x v="1"/>
          </reference>
        </references>
      </pivotArea>
    </format>
    <format dxfId="834">
      <pivotArea dataOnly="0" labelOnly="1" outline="0" fieldPosition="0">
        <references count="4">
          <reference field="5" count="1" selected="0">
            <x v="569"/>
          </reference>
          <reference field="6" count="1" selected="0">
            <x v="885"/>
          </reference>
          <reference field="9" count="1" selected="0">
            <x v="1"/>
          </reference>
          <reference field="10" count="1">
            <x v="1"/>
          </reference>
        </references>
      </pivotArea>
    </format>
    <format dxfId="833">
      <pivotArea dataOnly="0" labelOnly="1" outline="0" fieldPosition="0">
        <references count="4">
          <reference field="5" count="1" selected="0">
            <x v="196"/>
          </reference>
          <reference field="6" count="1" selected="0">
            <x v="886"/>
          </reference>
          <reference field="9" count="1" selected="0">
            <x v="1"/>
          </reference>
          <reference field="10" count="1">
            <x v="0"/>
          </reference>
        </references>
      </pivotArea>
    </format>
    <format dxfId="832">
      <pivotArea dataOnly="0" labelOnly="1" outline="0" fieldPosition="0">
        <references count="4">
          <reference field="5" count="1" selected="0">
            <x v="348"/>
          </reference>
          <reference field="6" count="1" selected="0">
            <x v="887"/>
          </reference>
          <reference field="9" count="1" selected="0">
            <x v="1"/>
          </reference>
          <reference field="10" count="1">
            <x v="1"/>
          </reference>
        </references>
      </pivotArea>
    </format>
    <format dxfId="831">
      <pivotArea dataOnly="0" labelOnly="1" outline="0" fieldPosition="0">
        <references count="4">
          <reference field="5" count="1" selected="0">
            <x v="349"/>
          </reference>
          <reference field="6" count="1" selected="0">
            <x v="888"/>
          </reference>
          <reference field="9" count="1" selected="0">
            <x v="1"/>
          </reference>
          <reference field="10" count="1">
            <x v="1"/>
          </reference>
        </references>
      </pivotArea>
    </format>
    <format dxfId="830">
      <pivotArea dataOnly="0" labelOnly="1" outline="0" fieldPosition="0">
        <references count="4">
          <reference field="5" count="1" selected="0">
            <x v="350"/>
          </reference>
          <reference field="6" count="1" selected="0">
            <x v="889"/>
          </reference>
          <reference field="9" count="1" selected="0">
            <x v="1"/>
          </reference>
          <reference field="10" count="1">
            <x v="1"/>
          </reference>
        </references>
      </pivotArea>
    </format>
    <format dxfId="829">
      <pivotArea dataOnly="0" labelOnly="1" outline="0" fieldPosition="0">
        <references count="4">
          <reference field="5" count="1" selected="0">
            <x v="351"/>
          </reference>
          <reference field="6" count="1" selected="0">
            <x v="890"/>
          </reference>
          <reference field="9" count="1" selected="0">
            <x v="1"/>
          </reference>
          <reference field="10" count="1">
            <x v="1"/>
          </reference>
        </references>
      </pivotArea>
    </format>
    <format dxfId="828">
      <pivotArea dataOnly="0" labelOnly="1" outline="0" fieldPosition="0">
        <references count="4">
          <reference field="5" count="1" selected="0">
            <x v="352"/>
          </reference>
          <reference field="6" count="1" selected="0">
            <x v="891"/>
          </reference>
          <reference field="9" count="1" selected="0">
            <x v="1"/>
          </reference>
          <reference field="10" count="1">
            <x v="1"/>
          </reference>
        </references>
      </pivotArea>
    </format>
    <format dxfId="827">
      <pivotArea dataOnly="0" labelOnly="1" outline="0" fieldPosition="0">
        <references count="4">
          <reference field="5" count="1" selected="0">
            <x v="570"/>
          </reference>
          <reference field="6" count="1" selected="0">
            <x v="892"/>
          </reference>
          <reference field="9" count="1" selected="0">
            <x v="1"/>
          </reference>
          <reference field="10" count="1">
            <x v="0"/>
          </reference>
        </references>
      </pivotArea>
    </format>
    <format dxfId="826">
      <pivotArea dataOnly="0" labelOnly="1" outline="0" fieldPosition="0">
        <references count="4">
          <reference field="5" count="1" selected="0">
            <x v="348"/>
          </reference>
          <reference field="6" count="1" selected="0">
            <x v="893"/>
          </reference>
          <reference field="9" count="1" selected="0">
            <x v="1"/>
          </reference>
          <reference field="10" count="1">
            <x v="1"/>
          </reference>
        </references>
      </pivotArea>
    </format>
    <format dxfId="825">
      <pivotArea dataOnly="0" labelOnly="1" outline="0" fieldPosition="0">
        <references count="4">
          <reference field="5" count="1" selected="0">
            <x v="349"/>
          </reference>
          <reference field="6" count="1" selected="0">
            <x v="894"/>
          </reference>
          <reference field="9" count="1" selected="0">
            <x v="1"/>
          </reference>
          <reference field="10" count="1">
            <x v="1"/>
          </reference>
        </references>
      </pivotArea>
    </format>
    <format dxfId="824">
      <pivotArea dataOnly="0" labelOnly="1" outline="0" fieldPosition="0">
        <references count="4">
          <reference field="5" count="1" selected="0">
            <x v="350"/>
          </reference>
          <reference field="6" count="1" selected="0">
            <x v="895"/>
          </reference>
          <reference field="9" count="1" selected="0">
            <x v="1"/>
          </reference>
          <reference field="10" count="1">
            <x v="1"/>
          </reference>
        </references>
      </pivotArea>
    </format>
    <format dxfId="823">
      <pivotArea dataOnly="0" labelOnly="1" outline="0" fieldPosition="0">
        <references count="4">
          <reference field="5" count="1" selected="0">
            <x v="351"/>
          </reference>
          <reference field="6" count="1" selected="0">
            <x v="896"/>
          </reference>
          <reference field="9" count="1" selected="0">
            <x v="1"/>
          </reference>
          <reference field="10" count="1">
            <x v="1"/>
          </reference>
        </references>
      </pivotArea>
    </format>
    <format dxfId="822">
      <pivotArea dataOnly="0" labelOnly="1" outline="0" fieldPosition="0">
        <references count="4">
          <reference field="5" count="1" selected="0">
            <x v="352"/>
          </reference>
          <reference field="6" count="1" selected="0">
            <x v="897"/>
          </reference>
          <reference field="9" count="1" selected="0">
            <x v="1"/>
          </reference>
          <reference field="10" count="1">
            <x v="1"/>
          </reference>
        </references>
      </pivotArea>
    </format>
    <format dxfId="821">
      <pivotArea dataOnly="0" labelOnly="1" outline="0" fieldPosition="0">
        <references count="4">
          <reference field="5" count="1" selected="0">
            <x v="565"/>
          </reference>
          <reference field="6" count="1" selected="0">
            <x v="898"/>
          </reference>
          <reference field="9" count="1" selected="0">
            <x v="1"/>
          </reference>
          <reference field="10" count="1">
            <x v="1"/>
          </reference>
        </references>
      </pivotArea>
    </format>
    <format dxfId="820">
      <pivotArea dataOnly="0" labelOnly="1" outline="0" fieldPosition="0">
        <references count="4">
          <reference field="5" count="1" selected="0">
            <x v="566"/>
          </reference>
          <reference field="6" count="1" selected="0">
            <x v="899"/>
          </reference>
          <reference field="9" count="1" selected="0">
            <x v="1"/>
          </reference>
          <reference field="10" count="1">
            <x v="1"/>
          </reference>
        </references>
      </pivotArea>
    </format>
    <format dxfId="819">
      <pivotArea dataOnly="0" labelOnly="1" outline="0" fieldPosition="0">
        <references count="4">
          <reference field="5" count="1" selected="0">
            <x v="567"/>
          </reference>
          <reference field="6" count="1" selected="0">
            <x v="900"/>
          </reference>
          <reference field="9" count="1" selected="0">
            <x v="1"/>
          </reference>
          <reference field="10" count="1">
            <x v="1"/>
          </reference>
        </references>
      </pivotArea>
    </format>
    <format dxfId="818">
      <pivotArea dataOnly="0" labelOnly="1" outline="0" fieldPosition="0">
        <references count="4">
          <reference field="5" count="1" selected="0">
            <x v="568"/>
          </reference>
          <reference field="6" count="1" selected="0">
            <x v="901"/>
          </reference>
          <reference field="9" count="1" selected="0">
            <x v="1"/>
          </reference>
          <reference field="10" count="1">
            <x v="1"/>
          </reference>
        </references>
      </pivotArea>
    </format>
    <format dxfId="817">
      <pivotArea dataOnly="0" labelOnly="1" outline="0" fieldPosition="0">
        <references count="4">
          <reference field="5" count="1" selected="0">
            <x v="569"/>
          </reference>
          <reference field="6" count="1" selected="0">
            <x v="902"/>
          </reference>
          <reference field="9" count="1" selected="0">
            <x v="1"/>
          </reference>
          <reference field="10" count="1">
            <x v="1"/>
          </reference>
        </references>
      </pivotArea>
    </format>
    <format dxfId="816">
      <pivotArea dataOnly="0" labelOnly="1" outline="0" fieldPosition="0">
        <references count="4">
          <reference field="5" count="1" selected="0">
            <x v="571"/>
          </reference>
          <reference field="6" count="1" selected="0">
            <x v="903"/>
          </reference>
          <reference field="9" count="1" selected="0">
            <x v="1"/>
          </reference>
          <reference field="10" count="1">
            <x v="0"/>
          </reference>
        </references>
      </pivotArea>
    </format>
    <format dxfId="815">
      <pivotArea dataOnly="0" labelOnly="1" outline="0" fieldPosition="0">
        <references count="4">
          <reference field="5" count="1" selected="0">
            <x v="348"/>
          </reference>
          <reference field="6" count="1" selected="0">
            <x v="904"/>
          </reference>
          <reference field="9" count="1" selected="0">
            <x v="1"/>
          </reference>
          <reference field="10" count="1">
            <x v="1"/>
          </reference>
        </references>
      </pivotArea>
    </format>
    <format dxfId="814">
      <pivotArea dataOnly="0" labelOnly="1" outline="0" fieldPosition="0">
        <references count="4">
          <reference field="5" count="1" selected="0">
            <x v="349"/>
          </reference>
          <reference field="6" count="1" selected="0">
            <x v="905"/>
          </reference>
          <reference field="9" count="1" selected="0">
            <x v="1"/>
          </reference>
          <reference field="10" count="1">
            <x v="1"/>
          </reference>
        </references>
      </pivotArea>
    </format>
    <format dxfId="813">
      <pivotArea dataOnly="0" labelOnly="1" outline="0" fieldPosition="0">
        <references count="4">
          <reference field="5" count="1" selected="0">
            <x v="350"/>
          </reference>
          <reference field="6" count="1" selected="0">
            <x v="906"/>
          </reference>
          <reference field="9" count="1" selected="0">
            <x v="1"/>
          </reference>
          <reference field="10" count="1">
            <x v="1"/>
          </reference>
        </references>
      </pivotArea>
    </format>
    <format dxfId="812">
      <pivotArea dataOnly="0" labelOnly="1" outline="0" fieldPosition="0">
        <references count="4">
          <reference field="5" count="1" selected="0">
            <x v="351"/>
          </reference>
          <reference field="6" count="1" selected="0">
            <x v="907"/>
          </reference>
          <reference field="9" count="1" selected="0">
            <x v="1"/>
          </reference>
          <reference field="10" count="1">
            <x v="1"/>
          </reference>
        </references>
      </pivotArea>
    </format>
    <format dxfId="811">
      <pivotArea dataOnly="0" labelOnly="1" outline="0" fieldPosition="0">
        <references count="4">
          <reference field="5" count="1" selected="0">
            <x v="352"/>
          </reference>
          <reference field="6" count="1" selected="0">
            <x v="908"/>
          </reference>
          <reference field="9" count="1" selected="0">
            <x v="1"/>
          </reference>
          <reference field="10" count="1">
            <x v="1"/>
          </reference>
        </references>
      </pivotArea>
    </format>
    <format dxfId="810">
      <pivotArea dataOnly="0" labelOnly="1" outline="0" fieldPosition="0">
        <references count="4">
          <reference field="5" count="1" selected="0">
            <x v="197"/>
          </reference>
          <reference field="6" count="1" selected="0">
            <x v="909"/>
          </reference>
          <reference field="9" count="1" selected="0">
            <x v="1"/>
          </reference>
          <reference field="10" count="1">
            <x v="0"/>
          </reference>
        </references>
      </pivotArea>
    </format>
    <format dxfId="809">
      <pivotArea dataOnly="0" labelOnly="1" outline="0" fieldPosition="0">
        <references count="4">
          <reference field="5" count="1" selected="0">
            <x v="348"/>
          </reference>
          <reference field="6" count="1" selected="0">
            <x v="910"/>
          </reference>
          <reference field="9" count="1" selected="0">
            <x v="1"/>
          </reference>
          <reference field="10" count="1">
            <x v="1"/>
          </reference>
        </references>
      </pivotArea>
    </format>
    <format dxfId="808">
      <pivotArea dataOnly="0" labelOnly="1" outline="0" fieldPosition="0">
        <references count="4">
          <reference field="5" count="1" selected="0">
            <x v="349"/>
          </reference>
          <reference field="6" count="1" selected="0">
            <x v="911"/>
          </reference>
          <reference field="9" count="1" selected="0">
            <x v="1"/>
          </reference>
          <reference field="10" count="1">
            <x v="1"/>
          </reference>
        </references>
      </pivotArea>
    </format>
    <format dxfId="807">
      <pivotArea dataOnly="0" labelOnly="1" outline="0" fieldPosition="0">
        <references count="4">
          <reference field="5" count="1" selected="0">
            <x v="350"/>
          </reference>
          <reference field="6" count="1" selected="0">
            <x v="912"/>
          </reference>
          <reference field="9" count="1" selected="0">
            <x v="1"/>
          </reference>
          <reference field="10" count="1">
            <x v="1"/>
          </reference>
        </references>
      </pivotArea>
    </format>
    <format dxfId="806">
      <pivotArea dataOnly="0" labelOnly="1" outline="0" fieldPosition="0">
        <references count="4">
          <reference field="5" count="1" selected="0">
            <x v="351"/>
          </reference>
          <reference field="6" count="1" selected="0">
            <x v="913"/>
          </reference>
          <reference field="9" count="1" selected="0">
            <x v="1"/>
          </reference>
          <reference field="10" count="1">
            <x v="1"/>
          </reference>
        </references>
      </pivotArea>
    </format>
    <format dxfId="805">
      <pivotArea dataOnly="0" labelOnly="1" outline="0" fieldPosition="0">
        <references count="4">
          <reference field="5" count="1" selected="0">
            <x v="352"/>
          </reference>
          <reference field="6" count="1" selected="0">
            <x v="914"/>
          </reference>
          <reference field="9" count="1" selected="0">
            <x v="1"/>
          </reference>
          <reference field="10" count="1">
            <x v="1"/>
          </reference>
        </references>
      </pivotArea>
    </format>
    <format dxfId="804">
      <pivotArea dataOnly="0" labelOnly="1" outline="0" fieldPosition="0">
        <references count="4">
          <reference field="5" count="1" selected="0">
            <x v="573"/>
          </reference>
          <reference field="6" count="1" selected="0">
            <x v="915"/>
          </reference>
          <reference field="9" count="1" selected="0">
            <x v="1"/>
          </reference>
          <reference field="10" count="1">
            <x v="0"/>
          </reference>
        </references>
      </pivotArea>
    </format>
    <format dxfId="803">
      <pivotArea dataOnly="0" labelOnly="1" outline="0" fieldPosition="0">
        <references count="4">
          <reference field="5" count="1" selected="0">
            <x v="348"/>
          </reference>
          <reference field="6" count="1" selected="0">
            <x v="916"/>
          </reference>
          <reference field="9" count="1" selected="0">
            <x v="1"/>
          </reference>
          <reference field="10" count="1">
            <x v="1"/>
          </reference>
        </references>
      </pivotArea>
    </format>
    <format dxfId="802">
      <pivotArea dataOnly="0" labelOnly="1" outline="0" fieldPosition="0">
        <references count="4">
          <reference field="5" count="1" selected="0">
            <x v="349"/>
          </reference>
          <reference field="6" count="1" selected="0">
            <x v="917"/>
          </reference>
          <reference field="9" count="1" selected="0">
            <x v="1"/>
          </reference>
          <reference field="10" count="1">
            <x v="1"/>
          </reference>
        </references>
      </pivotArea>
    </format>
    <format dxfId="801">
      <pivotArea dataOnly="0" labelOnly="1" outline="0" fieldPosition="0">
        <references count="4">
          <reference field="5" count="1" selected="0">
            <x v="350"/>
          </reference>
          <reference field="6" count="1" selected="0">
            <x v="918"/>
          </reference>
          <reference field="9" count="1" selected="0">
            <x v="1"/>
          </reference>
          <reference field="10" count="1">
            <x v="1"/>
          </reference>
        </references>
      </pivotArea>
    </format>
    <format dxfId="800">
      <pivotArea dataOnly="0" labelOnly="1" outline="0" fieldPosition="0">
        <references count="4">
          <reference field="5" count="1" selected="0">
            <x v="351"/>
          </reference>
          <reference field="6" count="1" selected="0">
            <x v="919"/>
          </reference>
          <reference field="9" count="1" selected="0">
            <x v="1"/>
          </reference>
          <reference field="10" count="1">
            <x v="1"/>
          </reference>
        </references>
      </pivotArea>
    </format>
    <format dxfId="799">
      <pivotArea dataOnly="0" labelOnly="1" outline="0" fieldPosition="0">
        <references count="4">
          <reference field="5" count="1" selected="0">
            <x v="352"/>
          </reference>
          <reference field="6" count="1" selected="0">
            <x v="920"/>
          </reference>
          <reference field="9" count="1" selected="0">
            <x v="1"/>
          </reference>
          <reference field="10" count="1">
            <x v="1"/>
          </reference>
        </references>
      </pivotArea>
    </format>
    <format dxfId="798">
      <pivotArea dataOnly="0" labelOnly="1" outline="0" fieldPosition="0">
        <references count="4">
          <reference field="5" count="1" selected="0">
            <x v="195"/>
          </reference>
          <reference field="6" count="1" selected="0">
            <x v="921"/>
          </reference>
          <reference field="9" count="1" selected="0">
            <x v="1"/>
          </reference>
          <reference field="10" count="1">
            <x v="0"/>
          </reference>
        </references>
      </pivotArea>
    </format>
    <format dxfId="797">
      <pivotArea dataOnly="0" labelOnly="1" outline="0" fieldPosition="0">
        <references count="4">
          <reference field="5" count="1" selected="0">
            <x v="574"/>
          </reference>
          <reference field="6" count="1" selected="0">
            <x v="922"/>
          </reference>
          <reference field="9" count="1" selected="0">
            <x v="1"/>
          </reference>
          <reference field="10" count="1">
            <x v="1"/>
          </reference>
        </references>
      </pivotArea>
    </format>
    <format dxfId="796">
      <pivotArea dataOnly="0" labelOnly="1" outline="0" fieldPosition="0">
        <references count="4">
          <reference field="5" count="1" selected="0">
            <x v="251"/>
          </reference>
          <reference field="6" count="1" selected="0">
            <x v="923"/>
          </reference>
          <reference field="9" count="1" selected="0">
            <x v="1"/>
          </reference>
          <reference field="10" count="1">
            <x v="1"/>
          </reference>
        </references>
      </pivotArea>
    </format>
    <format dxfId="795">
      <pivotArea dataOnly="0" labelOnly="1" outline="0" fieldPosition="0">
        <references count="4">
          <reference field="5" count="1" selected="0">
            <x v="227"/>
          </reference>
          <reference field="6" count="1" selected="0">
            <x v="924"/>
          </reference>
          <reference field="9" count="1" selected="0">
            <x v="1"/>
          </reference>
          <reference field="10" count="1">
            <x v="0"/>
          </reference>
        </references>
      </pivotArea>
    </format>
    <format dxfId="794">
      <pivotArea dataOnly="0" labelOnly="1" outline="0" fieldPosition="0">
        <references count="4">
          <reference field="5" count="1" selected="0">
            <x v="348"/>
          </reference>
          <reference field="6" count="1" selected="0">
            <x v="925"/>
          </reference>
          <reference field="9" count="1" selected="0">
            <x v="1"/>
          </reference>
          <reference field="10" count="1">
            <x v="1"/>
          </reference>
        </references>
      </pivotArea>
    </format>
    <format dxfId="793">
      <pivotArea dataOnly="0" labelOnly="1" outline="0" fieldPosition="0">
        <references count="4">
          <reference field="5" count="1" selected="0">
            <x v="349"/>
          </reference>
          <reference field="6" count="1" selected="0">
            <x v="926"/>
          </reference>
          <reference field="9" count="1" selected="0">
            <x v="1"/>
          </reference>
          <reference field="10" count="1">
            <x v="1"/>
          </reference>
        </references>
      </pivotArea>
    </format>
    <format dxfId="792">
      <pivotArea dataOnly="0" labelOnly="1" outline="0" fieldPosition="0">
        <references count="4">
          <reference field="5" count="1" selected="0">
            <x v="350"/>
          </reference>
          <reference field="6" count="1" selected="0">
            <x v="927"/>
          </reference>
          <reference field="9" count="1" selected="0">
            <x v="1"/>
          </reference>
          <reference field="10" count="1">
            <x v="1"/>
          </reference>
        </references>
      </pivotArea>
    </format>
    <format dxfId="791">
      <pivotArea dataOnly="0" labelOnly="1" outline="0" fieldPosition="0">
        <references count="4">
          <reference field="5" count="1" selected="0">
            <x v="351"/>
          </reference>
          <reference field="6" count="1" selected="0">
            <x v="928"/>
          </reference>
          <reference field="9" count="1" selected="0">
            <x v="1"/>
          </reference>
          <reference field="10" count="1">
            <x v="1"/>
          </reference>
        </references>
      </pivotArea>
    </format>
    <format dxfId="790">
      <pivotArea dataOnly="0" labelOnly="1" outline="0" fieldPosition="0">
        <references count="4">
          <reference field="5" count="1" selected="0">
            <x v="352"/>
          </reference>
          <reference field="6" count="1" selected="0">
            <x v="929"/>
          </reference>
          <reference field="9" count="1" selected="0">
            <x v="1"/>
          </reference>
          <reference field="10" count="1">
            <x v="1"/>
          </reference>
        </references>
      </pivotArea>
    </format>
    <format dxfId="789">
      <pivotArea dataOnly="0" labelOnly="1" outline="0" fieldPosition="0">
        <references count="4">
          <reference field="5" count="1" selected="0">
            <x v="575"/>
          </reference>
          <reference field="6" count="1" selected="0">
            <x v="930"/>
          </reference>
          <reference field="9" count="1" selected="0">
            <x v="1"/>
          </reference>
          <reference field="10" count="1">
            <x v="2"/>
          </reference>
        </references>
      </pivotArea>
    </format>
    <format dxfId="788">
      <pivotArea dataOnly="0" labelOnly="1" outline="0" fieldPosition="0">
        <references count="4">
          <reference field="5" count="1" selected="0">
            <x v="39"/>
          </reference>
          <reference field="6" count="1" selected="0">
            <x v="931"/>
          </reference>
          <reference field="9" count="1" selected="0">
            <x v="1"/>
          </reference>
          <reference field="10" count="1">
            <x v="0"/>
          </reference>
        </references>
      </pivotArea>
    </format>
    <format dxfId="787">
      <pivotArea dataOnly="0" labelOnly="1" outline="0" fieldPosition="0">
        <references count="4">
          <reference field="5" count="1" selected="0">
            <x v="576"/>
          </reference>
          <reference field="6" count="1" selected="0">
            <x v="932"/>
          </reference>
          <reference field="9" count="1" selected="0">
            <x v="1"/>
          </reference>
          <reference field="10" count="1">
            <x v="1"/>
          </reference>
        </references>
      </pivotArea>
    </format>
    <format dxfId="786">
      <pivotArea dataOnly="0" labelOnly="1" outline="0" fieldPosition="0">
        <references count="4">
          <reference field="5" count="1" selected="0">
            <x v="194"/>
          </reference>
          <reference field="6" count="1" selected="0">
            <x v="933"/>
          </reference>
          <reference field="9" count="1" selected="0">
            <x v="1"/>
          </reference>
          <reference field="10" count="1">
            <x v="0"/>
          </reference>
        </references>
      </pivotArea>
    </format>
    <format dxfId="785">
      <pivotArea dataOnly="0" labelOnly="1" outline="0" fieldPosition="0">
        <references count="4">
          <reference field="5" count="1" selected="0">
            <x v="110"/>
          </reference>
          <reference field="6" count="1" selected="0">
            <x v="934"/>
          </reference>
          <reference field="9" count="1" selected="0">
            <x v="1"/>
          </reference>
          <reference field="10" count="1">
            <x v="1"/>
          </reference>
        </references>
      </pivotArea>
    </format>
    <format dxfId="784">
      <pivotArea dataOnly="0" labelOnly="1" outline="0" fieldPosition="0">
        <references count="4">
          <reference field="5" count="1" selected="0">
            <x v="577"/>
          </reference>
          <reference field="6" count="1" selected="0">
            <x v="935"/>
          </reference>
          <reference field="9" count="1" selected="0">
            <x v="1"/>
          </reference>
          <reference field="10" count="1">
            <x v="1"/>
          </reference>
        </references>
      </pivotArea>
    </format>
    <format dxfId="783">
      <pivotArea dataOnly="0" labelOnly="1" outline="0" fieldPosition="0">
        <references count="4">
          <reference field="5" count="1" selected="0">
            <x v="502"/>
          </reference>
          <reference field="6" count="1" selected="0">
            <x v="936"/>
          </reference>
          <reference field="9" count="1" selected="0">
            <x v="1"/>
          </reference>
          <reference field="10" count="1">
            <x v="0"/>
          </reference>
        </references>
      </pivotArea>
    </format>
    <format dxfId="782">
      <pivotArea dataOnly="0" labelOnly="1" outline="0" fieldPosition="0">
        <references count="4">
          <reference field="5" count="1" selected="0">
            <x v="502"/>
          </reference>
          <reference field="6" count="1" selected="0">
            <x v="937"/>
          </reference>
          <reference field="9" count="1" selected="0">
            <x v="1"/>
          </reference>
          <reference field="10" count="1">
            <x v="1"/>
          </reference>
        </references>
      </pivotArea>
    </format>
    <format dxfId="781">
      <pivotArea dataOnly="0" labelOnly="1" outline="0" fieldPosition="0">
        <references count="4">
          <reference field="5" count="1" selected="0">
            <x v="578"/>
          </reference>
          <reference field="6" count="1" selected="0">
            <x v="938"/>
          </reference>
          <reference field="9" count="1" selected="0">
            <x v="1"/>
          </reference>
          <reference field="10" count="1">
            <x v="0"/>
          </reference>
        </references>
      </pivotArea>
    </format>
    <format dxfId="780">
      <pivotArea dataOnly="0" labelOnly="1" outline="0" fieldPosition="0">
        <references count="4">
          <reference field="5" count="1" selected="0">
            <x v="242"/>
          </reference>
          <reference field="6" count="1" selected="0">
            <x v="939"/>
          </reference>
          <reference field="9" count="1" selected="0">
            <x v="1"/>
          </reference>
          <reference field="10" count="1">
            <x v="2"/>
          </reference>
        </references>
      </pivotArea>
    </format>
    <format dxfId="779">
      <pivotArea dataOnly="0" labelOnly="1" outline="0" fieldPosition="0">
        <references count="4">
          <reference field="5" count="1" selected="0">
            <x v="159"/>
          </reference>
          <reference field="6" count="1" selected="0">
            <x v="940"/>
          </reference>
          <reference field="9" count="1" selected="0">
            <x v="1"/>
          </reference>
          <reference field="10" count="1">
            <x v="0"/>
          </reference>
        </references>
      </pivotArea>
    </format>
    <format dxfId="778">
      <pivotArea dataOnly="0" labelOnly="1" outline="0" fieldPosition="0">
        <references count="4">
          <reference field="5" count="1" selected="0">
            <x v="274"/>
          </reference>
          <reference field="6" count="1" selected="0">
            <x v="941"/>
          </reference>
          <reference field="9" count="1" selected="0">
            <x v="1"/>
          </reference>
          <reference field="10" count="1">
            <x v="1"/>
          </reference>
        </references>
      </pivotArea>
    </format>
    <format dxfId="777">
      <pivotArea dataOnly="0" labelOnly="1" outline="0" fieldPosition="0">
        <references count="4">
          <reference field="5" count="1" selected="0">
            <x v="12"/>
          </reference>
          <reference field="6" count="1" selected="0">
            <x v="942"/>
          </reference>
          <reference field="9" count="1" selected="0">
            <x v="1"/>
          </reference>
          <reference field="10" count="1">
            <x v="1"/>
          </reference>
        </references>
      </pivotArea>
    </format>
    <format dxfId="776">
      <pivotArea dataOnly="0" labelOnly="1" outline="0" fieldPosition="0">
        <references count="4">
          <reference field="5" count="1" selected="0">
            <x v="229"/>
          </reference>
          <reference field="6" count="1" selected="0">
            <x v="943"/>
          </reference>
          <reference field="9" count="1" selected="0">
            <x v="1"/>
          </reference>
          <reference field="10" count="1">
            <x v="1"/>
          </reference>
        </references>
      </pivotArea>
    </format>
    <format dxfId="775">
      <pivotArea dataOnly="0" labelOnly="1" outline="0" fieldPosition="0">
        <references count="4">
          <reference field="5" count="1" selected="0">
            <x v="579"/>
          </reference>
          <reference field="6" count="1" selected="0">
            <x v="944"/>
          </reference>
          <reference field="9" count="1" selected="0">
            <x v="1"/>
          </reference>
          <reference field="10" count="1">
            <x v="0"/>
          </reference>
        </references>
      </pivotArea>
    </format>
    <format dxfId="774">
      <pivotArea dataOnly="0" labelOnly="1" outline="0" fieldPosition="0">
        <references count="4">
          <reference field="5" count="1" selected="0">
            <x v="580"/>
          </reference>
          <reference field="6" count="1" selected="0">
            <x v="945"/>
          </reference>
          <reference field="9" count="1" selected="0">
            <x v="1"/>
          </reference>
          <reference field="10" count="1">
            <x v="0"/>
          </reference>
        </references>
      </pivotArea>
    </format>
    <format dxfId="773">
      <pivotArea dataOnly="0" labelOnly="1" outline="0" fieldPosition="0">
        <references count="4">
          <reference field="5" count="1" selected="0">
            <x v="294"/>
          </reference>
          <reference field="6" count="1" selected="0">
            <x v="946"/>
          </reference>
          <reference field="9" count="1" selected="0">
            <x v="1"/>
          </reference>
          <reference field="10" count="1">
            <x v="0"/>
          </reference>
        </references>
      </pivotArea>
    </format>
    <format dxfId="772">
      <pivotArea dataOnly="0" labelOnly="1" outline="0" fieldPosition="0">
        <references count="4">
          <reference field="5" count="1" selected="0">
            <x v="287"/>
          </reference>
          <reference field="6" count="1" selected="0">
            <x v="947"/>
          </reference>
          <reference field="9" count="1" selected="0">
            <x v="1"/>
          </reference>
          <reference field="10" count="1">
            <x v="0"/>
          </reference>
        </references>
      </pivotArea>
    </format>
    <format dxfId="771">
      <pivotArea dataOnly="0" labelOnly="1" outline="0" fieldPosition="0">
        <references count="4">
          <reference field="5" count="1" selected="0">
            <x v="290"/>
          </reference>
          <reference field="6" count="1" selected="0">
            <x v="948"/>
          </reference>
          <reference field="9" count="1" selected="0">
            <x v="1"/>
          </reference>
          <reference field="10" count="1">
            <x v="1"/>
          </reference>
        </references>
      </pivotArea>
    </format>
    <format dxfId="770">
      <pivotArea dataOnly="0" labelOnly="1" outline="0" fieldPosition="0">
        <references count="4">
          <reference field="5" count="1" selected="0">
            <x v="288"/>
          </reference>
          <reference field="6" count="1" selected="0">
            <x v="949"/>
          </reference>
          <reference field="9" count="1" selected="0">
            <x v="1"/>
          </reference>
          <reference field="10" count="1">
            <x v="1"/>
          </reference>
        </references>
      </pivotArea>
    </format>
    <format dxfId="769">
      <pivotArea dataOnly="0" labelOnly="1" outline="0" fieldPosition="0">
        <references count="4">
          <reference field="5" count="1" selected="0">
            <x v="581"/>
          </reference>
          <reference field="6" count="1" selected="0">
            <x v="950"/>
          </reference>
          <reference field="9" count="1" selected="0">
            <x v="1"/>
          </reference>
          <reference field="10" count="1">
            <x v="0"/>
          </reference>
        </references>
      </pivotArea>
    </format>
    <format dxfId="768">
      <pivotArea dataOnly="0" labelOnly="1" outline="0" fieldPosition="0">
        <references count="4">
          <reference field="5" count="1" selected="0">
            <x v="229"/>
          </reference>
          <reference field="6" count="1" selected="0">
            <x v="951"/>
          </reference>
          <reference field="9" count="1" selected="0">
            <x v="1"/>
          </reference>
          <reference field="10" count="1">
            <x v="0"/>
          </reference>
        </references>
      </pivotArea>
    </format>
    <format dxfId="767">
      <pivotArea dataOnly="0" labelOnly="1" outline="0" fieldPosition="0">
        <references count="4">
          <reference field="5" count="1" selected="0">
            <x v="285"/>
          </reference>
          <reference field="6" count="1" selected="0">
            <x v="952"/>
          </reference>
          <reference field="9" count="1" selected="0">
            <x v="1"/>
          </reference>
          <reference field="10" count="1">
            <x v="1"/>
          </reference>
        </references>
      </pivotArea>
    </format>
    <format dxfId="766">
      <pivotArea dataOnly="0" labelOnly="1" outline="0" fieldPosition="0">
        <references count="4">
          <reference field="5" count="1" selected="0">
            <x v="307"/>
          </reference>
          <reference field="6" count="1" selected="0">
            <x v="953"/>
          </reference>
          <reference field="9" count="1" selected="0">
            <x v="1"/>
          </reference>
          <reference field="10" count="1">
            <x v="1"/>
          </reference>
        </references>
      </pivotArea>
    </format>
    <format dxfId="765">
      <pivotArea dataOnly="0" labelOnly="1" outline="0" fieldPosition="0">
        <references count="4">
          <reference field="5" count="1" selected="0">
            <x v="249"/>
          </reference>
          <reference field="6" count="1" selected="0">
            <x v="954"/>
          </reference>
          <reference field="9" count="1" selected="0">
            <x v="2"/>
          </reference>
          <reference field="10" count="1">
            <x v="3"/>
          </reference>
        </references>
      </pivotArea>
    </format>
    <format dxfId="764">
      <pivotArea dataOnly="0" labelOnly="1" outline="0" fieldPosition="0">
        <references count="4">
          <reference field="5" count="1" selected="0">
            <x v="44"/>
          </reference>
          <reference field="6" count="1" selected="0">
            <x v="955"/>
          </reference>
          <reference field="9" count="1" selected="0">
            <x v="2"/>
          </reference>
          <reference field="10" count="1">
            <x v="2"/>
          </reference>
        </references>
      </pivotArea>
    </format>
    <format dxfId="763">
      <pivotArea dataOnly="0" labelOnly="1" outline="0" fieldPosition="0">
        <references count="4">
          <reference field="5" count="1" selected="0">
            <x v="43"/>
          </reference>
          <reference field="6" count="1" selected="0">
            <x v="956"/>
          </reference>
          <reference field="9" count="1" selected="0">
            <x v="2"/>
          </reference>
          <reference field="10" count="1">
            <x v="0"/>
          </reference>
        </references>
      </pivotArea>
    </format>
    <format dxfId="762">
      <pivotArea dataOnly="0" labelOnly="1" outline="0" fieldPosition="0">
        <references count="4">
          <reference field="5" count="1" selected="0">
            <x v="20"/>
          </reference>
          <reference field="6" count="1" selected="0">
            <x v="957"/>
          </reference>
          <reference field="9" count="1" selected="0">
            <x v="2"/>
          </reference>
          <reference field="10" count="1">
            <x v="0"/>
          </reference>
        </references>
      </pivotArea>
    </format>
    <format dxfId="761">
      <pivotArea dataOnly="0" labelOnly="1" outline="0" fieldPosition="0">
        <references count="4">
          <reference field="5" count="1" selected="0">
            <x v="276"/>
          </reference>
          <reference field="6" count="1" selected="0">
            <x v="958"/>
          </reference>
          <reference field="9" count="1" selected="0">
            <x v="2"/>
          </reference>
          <reference field="10" count="1">
            <x v="2"/>
          </reference>
        </references>
      </pivotArea>
    </format>
    <format dxfId="760">
      <pivotArea dataOnly="0" labelOnly="1" outline="0" fieldPosition="0">
        <references count="4">
          <reference field="5" count="1" selected="0">
            <x v="126"/>
          </reference>
          <reference field="6" count="1" selected="0">
            <x v="959"/>
          </reference>
          <reference field="9" count="1" selected="0">
            <x v="2"/>
          </reference>
          <reference field="10" count="1">
            <x v="0"/>
          </reference>
        </references>
      </pivotArea>
    </format>
    <format dxfId="759">
      <pivotArea dataOnly="0" labelOnly="1" outline="0" fieldPosition="0">
        <references count="4">
          <reference field="5" count="1" selected="0">
            <x v="275"/>
          </reference>
          <reference field="6" count="1" selected="0">
            <x v="960"/>
          </reference>
          <reference field="9" count="1" selected="0">
            <x v="2"/>
          </reference>
          <reference field="10" count="1">
            <x v="1"/>
          </reference>
        </references>
      </pivotArea>
    </format>
    <format dxfId="758">
      <pivotArea dataOnly="0" labelOnly="1" outline="0" fieldPosition="0">
        <references count="4">
          <reference field="5" count="1" selected="0">
            <x v="582"/>
          </reference>
          <reference field="6" count="1" selected="0">
            <x v="961"/>
          </reference>
          <reference field="9" count="1" selected="0">
            <x v="2"/>
          </reference>
          <reference field="10" count="1">
            <x v="1"/>
          </reference>
        </references>
      </pivotArea>
    </format>
    <format dxfId="757">
      <pivotArea dataOnly="0" labelOnly="1" outline="0" fieldPosition="0">
        <references count="4">
          <reference field="5" count="1" selected="0">
            <x v="105"/>
          </reference>
          <reference field="6" count="1" selected="0">
            <x v="962"/>
          </reference>
          <reference field="9" count="1" selected="0">
            <x v="2"/>
          </reference>
          <reference field="10" count="1">
            <x v="1"/>
          </reference>
        </references>
      </pivotArea>
    </format>
    <format dxfId="756">
      <pivotArea dataOnly="0" labelOnly="1" outline="0" fieldPosition="0">
        <references count="4">
          <reference field="5" count="1" selected="0">
            <x v="141"/>
          </reference>
          <reference field="6" count="1" selected="0">
            <x v="963"/>
          </reference>
          <reference field="9" count="1" selected="0">
            <x v="2"/>
          </reference>
          <reference field="10" count="1">
            <x v="0"/>
          </reference>
        </references>
      </pivotArea>
    </format>
    <format dxfId="755">
      <pivotArea dataOnly="0" labelOnly="1" outline="0" fieldPosition="0">
        <references count="4">
          <reference field="5" count="1" selected="0">
            <x v="119"/>
          </reference>
          <reference field="6" count="1" selected="0">
            <x v="964"/>
          </reference>
          <reference field="9" count="1" selected="0">
            <x v="2"/>
          </reference>
          <reference field="10" count="1">
            <x v="0"/>
          </reference>
        </references>
      </pivotArea>
    </format>
    <format dxfId="754">
      <pivotArea dataOnly="0" labelOnly="1" outline="0" fieldPosition="0">
        <references count="4">
          <reference field="5" count="1" selected="0">
            <x v="583"/>
          </reference>
          <reference field="6" count="1" selected="0">
            <x v="965"/>
          </reference>
          <reference field="9" count="1" selected="0">
            <x v="2"/>
          </reference>
          <reference field="10" count="1">
            <x v="0"/>
          </reference>
        </references>
      </pivotArea>
    </format>
    <format dxfId="753">
      <pivotArea dataOnly="0" labelOnly="1" outline="0" fieldPosition="0">
        <references count="4">
          <reference field="5" count="1" selected="0">
            <x v="256"/>
          </reference>
          <reference field="6" count="1" selected="0">
            <x v="966"/>
          </reference>
          <reference field="9" count="1" selected="0">
            <x v="2"/>
          </reference>
          <reference field="10" count="1">
            <x v="0"/>
          </reference>
        </references>
      </pivotArea>
    </format>
    <format dxfId="752">
      <pivotArea dataOnly="0" labelOnly="1" outline="0" fieldPosition="0">
        <references count="4">
          <reference field="5" count="1" selected="0">
            <x v="231"/>
          </reference>
          <reference field="6" count="1" selected="0">
            <x v="967"/>
          </reference>
          <reference field="9" count="1" selected="0">
            <x v="2"/>
          </reference>
          <reference field="10" count="1">
            <x v="2"/>
          </reference>
        </references>
      </pivotArea>
    </format>
    <format dxfId="751">
      <pivotArea dataOnly="0" labelOnly="1" outline="0" fieldPosition="0">
        <references count="4">
          <reference field="5" count="1" selected="0">
            <x v="231"/>
          </reference>
          <reference field="6" count="1" selected="0">
            <x v="968"/>
          </reference>
          <reference field="9" count="1" selected="0">
            <x v="2"/>
          </reference>
          <reference field="10" count="1">
            <x v="0"/>
          </reference>
        </references>
      </pivotArea>
    </format>
    <format dxfId="750">
      <pivotArea dataOnly="0" labelOnly="1" outline="0" fieldPosition="0">
        <references count="4">
          <reference field="5" count="1" selected="0">
            <x v="584"/>
          </reference>
          <reference field="6" count="1" selected="0">
            <x v="969"/>
          </reference>
          <reference field="9" count="1" selected="0">
            <x v="2"/>
          </reference>
          <reference field="10" count="1">
            <x v="2"/>
          </reference>
        </references>
      </pivotArea>
    </format>
    <format dxfId="749">
      <pivotArea dataOnly="0" labelOnly="1" outline="0" fieldPosition="0">
        <references count="4">
          <reference field="5" count="1" selected="0">
            <x v="585"/>
          </reference>
          <reference field="6" count="1" selected="0">
            <x v="970"/>
          </reference>
          <reference field="9" count="1" selected="0">
            <x v="2"/>
          </reference>
          <reference field="10" count="1">
            <x v="0"/>
          </reference>
        </references>
      </pivotArea>
    </format>
    <format dxfId="748">
      <pivotArea dataOnly="0" labelOnly="1" outline="0" fieldPosition="0">
        <references count="4">
          <reference field="5" count="1" selected="0">
            <x v="586"/>
          </reference>
          <reference field="6" count="1" selected="0">
            <x v="971"/>
          </reference>
          <reference field="9" count="1" selected="0">
            <x v="2"/>
          </reference>
          <reference field="10" count="1">
            <x v="0"/>
          </reference>
        </references>
      </pivotArea>
    </format>
    <format dxfId="747">
      <pivotArea dataOnly="0" labelOnly="1" outline="0" fieldPosition="0">
        <references count="4">
          <reference field="5" count="1" selected="0">
            <x v="587"/>
          </reference>
          <reference field="6" count="1" selected="0">
            <x v="972"/>
          </reference>
          <reference field="9" count="1" selected="0">
            <x v="2"/>
          </reference>
          <reference field="10" count="1">
            <x v="0"/>
          </reference>
        </references>
      </pivotArea>
    </format>
    <format dxfId="746">
      <pivotArea dataOnly="0" labelOnly="1" outline="0" fieldPosition="0">
        <references count="4">
          <reference field="5" count="1" selected="0">
            <x v="277"/>
          </reference>
          <reference field="6" count="1" selected="0">
            <x v="973"/>
          </reference>
          <reference field="9" count="1" selected="0">
            <x v="2"/>
          </reference>
          <reference field="10" count="1">
            <x v="2"/>
          </reference>
        </references>
      </pivotArea>
    </format>
    <format dxfId="745">
      <pivotArea dataOnly="0" labelOnly="1" outline="0" fieldPosition="0">
        <references count="4">
          <reference field="5" count="1" selected="0">
            <x v="302"/>
          </reference>
          <reference field="6" count="1" selected="0">
            <x v="974"/>
          </reference>
          <reference field="9" count="1" selected="0">
            <x v="2"/>
          </reference>
          <reference field="10" count="1">
            <x v="0"/>
          </reference>
        </references>
      </pivotArea>
    </format>
    <format dxfId="744">
      <pivotArea dataOnly="0" labelOnly="1" outline="0" fieldPosition="0">
        <references count="4">
          <reference field="5" count="1" selected="0">
            <x v="588"/>
          </reference>
          <reference field="6" count="1" selected="0">
            <x v="975"/>
          </reference>
          <reference field="9" count="1" selected="0">
            <x v="2"/>
          </reference>
          <reference field="10" count="1">
            <x v="0"/>
          </reference>
        </references>
      </pivotArea>
    </format>
    <format dxfId="743">
      <pivotArea dataOnly="0" labelOnly="1" outline="0" fieldPosition="0">
        <references count="4">
          <reference field="5" count="1" selected="0">
            <x v="299"/>
          </reference>
          <reference field="6" count="1" selected="0">
            <x v="976"/>
          </reference>
          <reference field="9" count="1" selected="0">
            <x v="2"/>
          </reference>
          <reference field="10" count="1">
            <x v="0"/>
          </reference>
        </references>
      </pivotArea>
    </format>
    <format dxfId="742">
      <pivotArea dataOnly="0" labelOnly="1" outline="0" fieldPosition="0">
        <references count="4">
          <reference field="5" count="1" selected="0">
            <x v="589"/>
          </reference>
          <reference field="6" count="1" selected="0">
            <x v="977"/>
          </reference>
          <reference field="9" count="1" selected="0">
            <x v="2"/>
          </reference>
          <reference field="10" count="1">
            <x v="0"/>
          </reference>
        </references>
      </pivotArea>
    </format>
    <format dxfId="741">
      <pivotArea dataOnly="0" labelOnly="1" outline="0" fieldPosition="0">
        <references count="4">
          <reference field="5" count="1" selected="0">
            <x v="134"/>
          </reference>
          <reference field="6" count="1" selected="0">
            <x v="978"/>
          </reference>
          <reference field="9" count="1" selected="0">
            <x v="3"/>
          </reference>
          <reference field="10" count="1">
            <x v="3"/>
          </reference>
        </references>
      </pivotArea>
    </format>
    <format dxfId="740">
      <pivotArea dataOnly="0" labelOnly="1" outline="0" fieldPosition="0">
        <references count="4">
          <reference field="5" count="1" selected="0">
            <x v="165"/>
          </reference>
          <reference field="6" count="1" selected="0">
            <x v="979"/>
          </reference>
          <reference field="9" count="1" selected="0">
            <x v="3"/>
          </reference>
          <reference field="10" count="1">
            <x v="2"/>
          </reference>
        </references>
      </pivotArea>
    </format>
    <format dxfId="739">
      <pivotArea dataOnly="0" labelOnly="1" outline="0" fieldPosition="0">
        <references count="4">
          <reference field="5" count="1" selected="0">
            <x v="543"/>
          </reference>
          <reference field="6" count="1" selected="0">
            <x v="980"/>
          </reference>
          <reference field="9" count="1" selected="0">
            <x v="3"/>
          </reference>
          <reference field="10" count="1">
            <x v="0"/>
          </reference>
        </references>
      </pivotArea>
    </format>
    <format dxfId="738">
      <pivotArea dataOnly="0" labelOnly="1" outline="0" fieldPosition="0">
        <references count="4">
          <reference field="5" count="1" selected="0">
            <x v="590"/>
          </reference>
          <reference field="6" count="1" selected="0">
            <x v="981"/>
          </reference>
          <reference field="9" count="1" selected="0">
            <x v="3"/>
          </reference>
          <reference field="10" count="1">
            <x v="1"/>
          </reference>
        </references>
      </pivotArea>
    </format>
    <format dxfId="737">
      <pivotArea dataOnly="0" labelOnly="1" outline="0" fieldPosition="0">
        <references count="4">
          <reference field="5" count="1" selected="0">
            <x v="547"/>
          </reference>
          <reference field="6" count="1" selected="0">
            <x v="982"/>
          </reference>
          <reference field="9" count="1" selected="0">
            <x v="3"/>
          </reference>
          <reference field="10" count="1">
            <x v="1"/>
          </reference>
        </references>
      </pivotArea>
    </format>
    <format dxfId="736">
      <pivotArea dataOnly="0" labelOnly="1" outline="0" fieldPosition="0">
        <references count="4">
          <reference field="5" count="1" selected="0">
            <x v="548"/>
          </reference>
          <reference field="6" count="1" selected="0">
            <x v="983"/>
          </reference>
          <reference field="9" count="1" selected="0">
            <x v="3"/>
          </reference>
          <reference field="10" count="1">
            <x v="1"/>
          </reference>
        </references>
      </pivotArea>
    </format>
    <format dxfId="735">
      <pivotArea dataOnly="0" labelOnly="1" outline="0" fieldPosition="0">
        <references count="4">
          <reference field="5" count="1" selected="0">
            <x v="128"/>
          </reference>
          <reference field="6" count="1" selected="0">
            <x v="984"/>
          </reference>
          <reference field="9" count="1" selected="0">
            <x v="3"/>
          </reference>
          <reference field="10" count="1">
            <x v="1"/>
          </reference>
        </references>
      </pivotArea>
    </format>
    <format dxfId="734">
      <pivotArea dataOnly="0" labelOnly="1" outline="0" fieldPosition="0">
        <references count="4">
          <reference field="5" count="1" selected="0">
            <x v="208"/>
          </reference>
          <reference field="6" count="1" selected="0">
            <x v="985"/>
          </reference>
          <reference field="9" count="1" selected="0">
            <x v="3"/>
          </reference>
          <reference field="10" count="1">
            <x v="1"/>
          </reference>
        </references>
      </pivotArea>
    </format>
    <format dxfId="733">
      <pivotArea dataOnly="0" labelOnly="1" outline="0" fieldPosition="0">
        <references count="4">
          <reference field="5" count="1" selected="0">
            <x v="553"/>
          </reference>
          <reference field="6" count="1" selected="0">
            <x v="986"/>
          </reference>
          <reference field="9" count="1" selected="0">
            <x v="3"/>
          </reference>
          <reference field="10" count="1">
            <x v="1"/>
          </reference>
        </references>
      </pivotArea>
    </format>
    <format dxfId="732">
      <pivotArea dataOnly="0" labelOnly="1" outline="0" fieldPosition="0">
        <references count="4">
          <reference field="5" count="1" selected="0">
            <x v="555"/>
          </reference>
          <reference field="6" count="1" selected="0">
            <x v="987"/>
          </reference>
          <reference field="9" count="1" selected="0">
            <x v="3"/>
          </reference>
          <reference field="10" count="1">
            <x v="1"/>
          </reference>
        </references>
      </pivotArea>
    </format>
    <format dxfId="731">
      <pivotArea dataOnly="0" labelOnly="1" outline="0" fieldPosition="0">
        <references count="4">
          <reference field="5" count="1" selected="0">
            <x v="551"/>
          </reference>
          <reference field="6" count="1" selected="0">
            <x v="988"/>
          </reference>
          <reference field="9" count="1" selected="0">
            <x v="3"/>
          </reference>
          <reference field="10" count="1">
            <x v="1"/>
          </reference>
        </references>
      </pivotArea>
    </format>
    <format dxfId="730">
      <pivotArea dataOnly="0" labelOnly="1" outline="0" fieldPosition="0">
        <references count="4">
          <reference field="5" count="1" selected="0">
            <x v="229"/>
          </reference>
          <reference field="6" count="1" selected="0">
            <x v="989"/>
          </reference>
          <reference field="9" count="1" selected="0">
            <x v="3"/>
          </reference>
          <reference field="10" count="1">
            <x v="1"/>
          </reference>
        </references>
      </pivotArea>
    </format>
    <format dxfId="729">
      <pivotArea dataOnly="0" labelOnly="1" outline="0" fieldPosition="0">
        <references count="4">
          <reference field="5" count="1" selected="0">
            <x v="212"/>
          </reference>
          <reference field="6" count="1" selected="0">
            <x v="990"/>
          </reference>
          <reference field="9" count="1" selected="0">
            <x v="3"/>
          </reference>
          <reference field="10" count="1">
            <x v="0"/>
          </reference>
        </references>
      </pivotArea>
    </format>
    <format dxfId="728">
      <pivotArea dataOnly="0" labelOnly="1" outline="0" fieldPosition="0">
        <references count="4">
          <reference field="5" count="1" selected="0">
            <x v="130"/>
          </reference>
          <reference field="6" count="1" selected="0">
            <x v="991"/>
          </reference>
          <reference field="9" count="1" selected="0">
            <x v="3"/>
          </reference>
          <reference field="10" count="1">
            <x v="1"/>
          </reference>
        </references>
      </pivotArea>
    </format>
    <format dxfId="727">
      <pivotArea dataOnly="0" labelOnly="1" outline="0" fieldPosition="0">
        <references count="4">
          <reference field="5" count="1" selected="0">
            <x v="209"/>
          </reference>
          <reference field="6" count="1" selected="0">
            <x v="992"/>
          </reference>
          <reference field="9" count="1" selected="0">
            <x v="3"/>
          </reference>
          <reference field="10" count="1">
            <x v="1"/>
          </reference>
        </references>
      </pivotArea>
    </format>
    <format dxfId="726">
      <pivotArea dataOnly="0" labelOnly="1" outline="0" fieldPosition="0">
        <references count="4">
          <reference field="5" count="1" selected="0">
            <x v="198"/>
          </reference>
          <reference field="6" count="1" selected="0">
            <x v="993"/>
          </reference>
          <reference field="9" count="1" selected="0">
            <x v="3"/>
          </reference>
          <reference field="10" count="1">
            <x v="0"/>
          </reference>
        </references>
      </pivotArea>
    </format>
    <format dxfId="725">
      <pivotArea dataOnly="0" labelOnly="1" outline="0" fieldPosition="0">
        <references count="4">
          <reference field="5" count="1" selected="0">
            <x v="286"/>
          </reference>
          <reference field="6" count="1" selected="0">
            <x v="994"/>
          </reference>
          <reference field="9" count="1" selected="0">
            <x v="3"/>
          </reference>
          <reference field="10" count="1">
            <x v="1"/>
          </reference>
        </references>
      </pivotArea>
    </format>
    <format dxfId="724">
      <pivotArea dataOnly="0" labelOnly="1" outline="0" fieldPosition="0">
        <references count="4">
          <reference field="5" count="1" selected="0">
            <x v="591"/>
          </reference>
          <reference field="6" count="1" selected="0">
            <x v="995"/>
          </reference>
          <reference field="9" count="1" selected="0">
            <x v="3"/>
          </reference>
          <reference field="10" count="1">
            <x v="1"/>
          </reference>
        </references>
      </pivotArea>
    </format>
    <format dxfId="723">
      <pivotArea dataOnly="0" labelOnly="1" outline="0" fieldPosition="0">
        <references count="4">
          <reference field="5" count="1" selected="0">
            <x v="196"/>
          </reference>
          <reference field="6" count="1" selected="0">
            <x v="996"/>
          </reference>
          <reference field="9" count="1" selected="0">
            <x v="3"/>
          </reference>
          <reference field="10" count="1">
            <x v="1"/>
          </reference>
        </references>
      </pivotArea>
    </format>
    <format dxfId="722">
      <pivotArea dataOnly="0" labelOnly="1" outline="0" fieldPosition="0">
        <references count="4">
          <reference field="5" count="1" selected="0">
            <x v="570"/>
          </reference>
          <reference field="6" count="1" selected="0">
            <x v="997"/>
          </reference>
          <reference field="9" count="1" selected="0">
            <x v="3"/>
          </reference>
          <reference field="10" count="1">
            <x v="1"/>
          </reference>
        </references>
      </pivotArea>
    </format>
    <format dxfId="721">
      <pivotArea dataOnly="0" labelOnly="1" outline="0" fieldPosition="0">
        <references count="4">
          <reference field="5" count="1" selected="0">
            <x v="571"/>
          </reference>
          <reference field="6" count="1" selected="0">
            <x v="998"/>
          </reference>
          <reference field="9" count="1" selected="0">
            <x v="3"/>
          </reference>
          <reference field="10" count="1">
            <x v="1"/>
          </reference>
        </references>
      </pivotArea>
    </format>
    <format dxfId="720">
      <pivotArea dataOnly="0" labelOnly="1" outline="0" fieldPosition="0">
        <references count="4">
          <reference field="5" count="1" selected="0">
            <x v="197"/>
          </reference>
          <reference field="6" count="1" selected="0">
            <x v="999"/>
          </reference>
          <reference field="9" count="1" selected="0">
            <x v="3"/>
          </reference>
          <reference field="10" count="1">
            <x v="1"/>
          </reference>
        </references>
      </pivotArea>
    </format>
    <format dxfId="719">
      <pivotArea dataOnly="0" labelOnly="1" outline="0" fieldPosition="0">
        <references count="4">
          <reference field="5" count="1" selected="0">
            <x v="573"/>
          </reference>
          <reference field="6" count="1" selected="0">
            <x v="1000"/>
          </reference>
          <reference field="9" count="1" selected="0">
            <x v="3"/>
          </reference>
          <reference field="10" count="1">
            <x v="1"/>
          </reference>
        </references>
      </pivotArea>
    </format>
    <format dxfId="718">
      <pivotArea dataOnly="0" labelOnly="1" outline="0" fieldPosition="0">
        <references count="4">
          <reference field="5" count="1" selected="0">
            <x v="227"/>
          </reference>
          <reference field="6" count="1" selected="0">
            <x v="1001"/>
          </reference>
          <reference field="9" count="1" selected="0">
            <x v="3"/>
          </reference>
          <reference field="10" count="1">
            <x v="1"/>
          </reference>
        </references>
      </pivotArea>
    </format>
    <format dxfId="717">
      <pivotArea dataOnly="0" labelOnly="1" outline="0" fieldPosition="0">
        <references count="4">
          <reference field="5" count="1" selected="0">
            <x v="592"/>
          </reference>
          <reference field="6" count="1" selected="0">
            <x v="1002"/>
          </reference>
          <reference field="9" count="1" selected="0">
            <x v="3"/>
          </reference>
          <reference field="10" count="1">
            <x v="0"/>
          </reference>
        </references>
      </pivotArea>
    </format>
    <format dxfId="716">
      <pivotArea dataOnly="0" labelOnly="1" outline="0" fieldPosition="0">
        <references count="4">
          <reference field="5" count="1" selected="0">
            <x v="39"/>
          </reference>
          <reference field="6" count="1" selected="0">
            <x v="1003"/>
          </reference>
          <reference field="9" count="1" selected="0">
            <x v="3"/>
          </reference>
          <reference field="10" count="1">
            <x v="1"/>
          </reference>
        </references>
      </pivotArea>
    </format>
    <format dxfId="715">
      <pivotArea dataOnly="0" labelOnly="1" outline="0" fieldPosition="0">
        <references count="4">
          <reference field="5" count="1" selected="0">
            <x v="194"/>
          </reference>
          <reference field="6" count="1" selected="0">
            <x v="1004"/>
          </reference>
          <reference field="9" count="1" selected="0">
            <x v="3"/>
          </reference>
          <reference field="10" count="1">
            <x v="1"/>
          </reference>
        </references>
      </pivotArea>
    </format>
    <format dxfId="714">
      <pivotArea dataOnly="0" labelOnly="1" outline="0" fieldPosition="0">
        <references count="4">
          <reference field="5" count="1" selected="0">
            <x v="502"/>
          </reference>
          <reference field="6" count="1" selected="0">
            <x v="1005"/>
          </reference>
          <reference field="9" count="1" selected="0">
            <x v="3"/>
          </reference>
          <reference field="10" count="1">
            <x v="1"/>
          </reference>
        </references>
      </pivotArea>
    </format>
    <format dxfId="713">
      <pivotArea dataOnly="0" labelOnly="1" outline="0" fieldPosition="0">
        <references count="4">
          <reference field="5" count="1" selected="0">
            <x v="238"/>
          </reference>
          <reference field="6" count="1" selected="0">
            <x v="1006"/>
          </reference>
          <reference field="9" count="1" selected="0">
            <x v="3"/>
          </reference>
          <reference field="10" count="1">
            <x v="0"/>
          </reference>
        </references>
      </pivotArea>
    </format>
    <format dxfId="712">
      <pivotArea dataOnly="0" labelOnly="1" outline="0" fieldPosition="0">
        <references count="4">
          <reference field="5" count="1" selected="0">
            <x v="229"/>
          </reference>
          <reference field="6" count="1" selected="0">
            <x v="1007"/>
          </reference>
          <reference field="9" count="1" selected="0">
            <x v="3"/>
          </reference>
          <reference field="10" count="1">
            <x v="1"/>
          </reference>
        </references>
      </pivotArea>
    </format>
    <format dxfId="711">
      <pivotArea dataOnly="0" labelOnly="1" outline="0" fieldPosition="0">
        <references count="4">
          <reference field="5" count="1" selected="0">
            <x v="59"/>
          </reference>
          <reference field="6" count="1" selected="0">
            <x v="1008"/>
          </reference>
          <reference field="9" count="1" selected="0">
            <x v="3"/>
          </reference>
          <reference field="10" count="1">
            <x v="2"/>
          </reference>
        </references>
      </pivotArea>
    </format>
    <format dxfId="710">
      <pivotArea dataOnly="0" labelOnly="1" outline="0" fieldPosition="0">
        <references count="4">
          <reference field="5" count="1" selected="0">
            <x v="198"/>
          </reference>
          <reference field="6" count="1" selected="0">
            <x v="1009"/>
          </reference>
          <reference field="9" count="1" selected="0">
            <x v="3"/>
          </reference>
          <reference field="10" count="1">
            <x v="0"/>
          </reference>
        </references>
      </pivotArea>
    </format>
    <format dxfId="709">
      <pivotArea dataOnly="0" labelOnly="1" outline="0" fieldPosition="0">
        <references count="4">
          <reference field="5" count="1" selected="0">
            <x v="206"/>
          </reference>
          <reference field="6" count="1" selected="0">
            <x v="1010"/>
          </reference>
          <reference field="9" count="1" selected="0">
            <x v="3"/>
          </reference>
          <reference field="10" count="1">
            <x v="0"/>
          </reference>
        </references>
      </pivotArea>
    </format>
    <format dxfId="708">
      <pivotArea dataOnly="0" labelOnly="1" outline="0" fieldPosition="0">
        <references count="4">
          <reference field="5" count="1" selected="0">
            <x v="56"/>
          </reference>
          <reference field="6" count="1" selected="0">
            <x v="1011"/>
          </reference>
          <reference field="9" count="1" selected="0">
            <x v="3"/>
          </reference>
          <reference field="10" count="1">
            <x v="0"/>
          </reference>
        </references>
      </pivotArea>
    </format>
    <format dxfId="707">
      <pivotArea dataOnly="0" labelOnly="1" outline="0" fieldPosition="0">
        <references count="4">
          <reference field="5" count="1" selected="0">
            <x v="252"/>
          </reference>
          <reference field="6" count="1" selected="0">
            <x v="1012"/>
          </reference>
          <reference field="9" count="1" selected="0">
            <x v="3"/>
          </reference>
          <reference field="10" count="1">
            <x v="0"/>
          </reference>
        </references>
      </pivotArea>
    </format>
    <format dxfId="706">
      <pivotArea dataOnly="0" labelOnly="1" outline="0" fieldPosition="0">
        <references count="4">
          <reference field="5" count="1" selected="0">
            <x v="283"/>
          </reference>
          <reference field="6" count="1" selected="0">
            <x v="1013"/>
          </reference>
          <reference field="9" count="1" selected="0">
            <x v="3"/>
          </reference>
          <reference field="10" count="1">
            <x v="0"/>
          </reference>
        </references>
      </pivotArea>
    </format>
    <format dxfId="705">
      <pivotArea dataOnly="0" labelOnly="1" outline="0" fieldPosition="0">
        <references count="4">
          <reference field="5" count="1" selected="0">
            <x v="306"/>
          </reference>
          <reference field="6" count="1" selected="0">
            <x v="1014"/>
          </reference>
          <reference field="9" count="1" selected="0">
            <x v="3"/>
          </reference>
          <reference field="10" count="1">
            <x v="0"/>
          </reference>
        </references>
      </pivotArea>
    </format>
    <format dxfId="704">
      <pivotArea dataOnly="0" labelOnly="1" outline="0" fieldPosition="0">
        <references count="4">
          <reference field="5" count="1" selected="0">
            <x v="593"/>
          </reference>
          <reference field="6" count="1" selected="0">
            <x v="1015"/>
          </reference>
          <reference field="9" count="1" selected="0">
            <x v="3"/>
          </reference>
          <reference field="10" count="1">
            <x v="2"/>
          </reference>
        </references>
      </pivotArea>
    </format>
    <format dxfId="703">
      <pivotArea dataOnly="0" labelOnly="1" outline="0" fieldPosition="0">
        <references count="4">
          <reference field="5" count="1" selected="0">
            <x v="594"/>
          </reference>
          <reference field="6" count="1" selected="0">
            <x v="1016"/>
          </reference>
          <reference field="9" count="1" selected="0">
            <x v="3"/>
          </reference>
          <reference field="10" count="1">
            <x v="0"/>
          </reference>
        </references>
      </pivotArea>
    </format>
    <format dxfId="702">
      <pivotArea dataOnly="0" labelOnly="1" outline="0" fieldPosition="0">
        <references count="4">
          <reference field="5" count="1" selected="0">
            <x v="116"/>
          </reference>
          <reference field="6" count="1" selected="0">
            <x v="1017"/>
          </reference>
          <reference field="9" count="1" selected="0">
            <x v="3"/>
          </reference>
          <reference field="10" count="1">
            <x v="0"/>
          </reference>
        </references>
      </pivotArea>
    </format>
    <format dxfId="701">
      <pivotArea dataOnly="0" labelOnly="1" outline="0" fieldPosition="0">
        <references count="4">
          <reference field="5" count="1" selected="0">
            <x v="117"/>
          </reference>
          <reference field="6" count="1" selected="0">
            <x v="1018"/>
          </reference>
          <reference field="9" count="1" selected="0">
            <x v="3"/>
          </reference>
          <reference field="10" count="1">
            <x v="1"/>
          </reference>
        </references>
      </pivotArea>
    </format>
    <format dxfId="700">
      <pivotArea dataOnly="0" labelOnly="1" outline="0" fieldPosition="0">
        <references count="4">
          <reference field="5" count="1" selected="0">
            <x v="595"/>
          </reference>
          <reference field="6" count="1" selected="0">
            <x v="1019"/>
          </reference>
          <reference field="9" count="1" selected="0">
            <x v="3"/>
          </reference>
          <reference field="10" count="1">
            <x v="1"/>
          </reference>
        </references>
      </pivotArea>
    </format>
    <format dxfId="699">
      <pivotArea dataOnly="0" labelOnly="1" outline="0" fieldPosition="0">
        <references count="4">
          <reference field="5" count="1" selected="0">
            <x v="218"/>
          </reference>
          <reference field="6" count="1" selected="0">
            <x v="1020"/>
          </reference>
          <reference field="9" count="1" selected="0">
            <x v="3"/>
          </reference>
          <reference field="10" count="1">
            <x v="1"/>
          </reference>
        </references>
      </pivotArea>
    </format>
    <format dxfId="698">
      <pivotArea dataOnly="0" labelOnly="1" outline="0" fieldPosition="0">
        <references count="4">
          <reference field="5" count="1" selected="0">
            <x v="596"/>
          </reference>
          <reference field="6" count="1" selected="0">
            <x v="1021"/>
          </reference>
          <reference field="9" count="1" selected="0">
            <x v="3"/>
          </reference>
          <reference field="10" count="1">
            <x v="0"/>
          </reference>
        </references>
      </pivotArea>
    </format>
    <format dxfId="697">
      <pivotArea dataOnly="0" labelOnly="1" outline="0" fieldPosition="0">
        <references count="4">
          <reference field="5" count="1" selected="0">
            <x v="597"/>
          </reference>
          <reference field="6" count="1" selected="0">
            <x v="1022"/>
          </reference>
          <reference field="9" count="1" selected="0">
            <x v="3"/>
          </reference>
          <reference field="10" count="1">
            <x v="0"/>
          </reference>
        </references>
      </pivotArea>
    </format>
    <format dxfId="696">
      <pivotArea dataOnly="0" labelOnly="1" outline="0" fieldPosition="0">
        <references count="4">
          <reference field="5" count="1" selected="0">
            <x v="258"/>
          </reference>
          <reference field="6" count="1" selected="0">
            <x v="1023"/>
          </reference>
          <reference field="9" count="1" selected="0">
            <x v="3"/>
          </reference>
          <reference field="10" count="1">
            <x v="0"/>
          </reference>
        </references>
      </pivotArea>
    </format>
    <format dxfId="695">
      <pivotArea dataOnly="0" labelOnly="1" outline="0" fieldPosition="0">
        <references count="4">
          <reference field="5" count="1" selected="0">
            <x v="261"/>
          </reference>
          <reference field="6" count="1" selected="0">
            <x v="1024"/>
          </reference>
          <reference field="9" count="1" selected="0">
            <x v="3"/>
          </reference>
          <reference field="10" count="1">
            <x v="2"/>
          </reference>
        </references>
      </pivotArea>
    </format>
    <format dxfId="694">
      <pivotArea dataOnly="0" labelOnly="1" outline="0" fieldPosition="0">
        <references count="4">
          <reference field="5" count="1" selected="0">
            <x v="175"/>
          </reference>
          <reference field="6" count="1" selected="0">
            <x v="1025"/>
          </reference>
          <reference field="9" count="1" selected="0">
            <x v="3"/>
          </reference>
          <reference field="10" count="1">
            <x v="0"/>
          </reference>
        </references>
      </pivotArea>
    </format>
    <format dxfId="693">
      <pivotArea dataOnly="0" labelOnly="1" outline="0" fieldPosition="0">
        <references count="4">
          <reference field="5" count="1" selected="0">
            <x v="366"/>
          </reference>
          <reference field="6" count="1" selected="0">
            <x v="1026"/>
          </reference>
          <reference field="9" count="1" selected="0">
            <x v="3"/>
          </reference>
          <reference field="10" count="1">
            <x v="0"/>
          </reference>
        </references>
      </pivotArea>
    </format>
    <format dxfId="692">
      <pivotArea dataOnly="0" labelOnly="1" outline="0" fieldPosition="0">
        <references count="4">
          <reference field="5" count="1" selected="0">
            <x v="598"/>
          </reference>
          <reference field="6" count="1" selected="0">
            <x v="1027"/>
          </reference>
          <reference field="9" count="1" selected="0">
            <x v="3"/>
          </reference>
          <reference field="10" count="1">
            <x v="1"/>
          </reference>
        </references>
      </pivotArea>
    </format>
    <format dxfId="691">
      <pivotArea dataOnly="0" labelOnly="1" outline="0" fieldPosition="0">
        <references count="4">
          <reference field="5" count="1" selected="0">
            <x v="599"/>
          </reference>
          <reference field="6" count="1" selected="0">
            <x v="1028"/>
          </reference>
          <reference field="9" count="1" selected="0">
            <x v="3"/>
          </reference>
          <reference field="10" count="1">
            <x v="1"/>
          </reference>
        </references>
      </pivotArea>
    </format>
    <format dxfId="690">
      <pivotArea dataOnly="0" labelOnly="1" outline="0" fieldPosition="0">
        <references count="4">
          <reference field="5" count="1" selected="0">
            <x v="600"/>
          </reference>
          <reference field="6" count="1" selected="0">
            <x v="1029"/>
          </reference>
          <reference field="9" count="1" selected="0">
            <x v="3"/>
          </reference>
          <reference field="10" count="1">
            <x v="1"/>
          </reference>
        </references>
      </pivotArea>
    </format>
    <format dxfId="689">
      <pivotArea dataOnly="0" labelOnly="1" outline="0" fieldPosition="0">
        <references count="4">
          <reference field="5" count="1" selected="0">
            <x v="601"/>
          </reference>
          <reference field="6" count="1" selected="0">
            <x v="1030"/>
          </reference>
          <reference field="9" count="1" selected="0">
            <x v="3"/>
          </reference>
          <reference field="10" count="1">
            <x v="1"/>
          </reference>
        </references>
      </pivotArea>
    </format>
    <format dxfId="688">
      <pivotArea dataOnly="0" labelOnly="1" outline="0" fieldPosition="0">
        <references count="4">
          <reference field="5" count="1" selected="0">
            <x v="602"/>
          </reference>
          <reference field="6" count="1" selected="0">
            <x v="1031"/>
          </reference>
          <reference field="9" count="1" selected="0">
            <x v="3"/>
          </reference>
          <reference field="10" count="1">
            <x v="1"/>
          </reference>
        </references>
      </pivotArea>
    </format>
    <format dxfId="687">
      <pivotArea dataOnly="0" labelOnly="1" outline="0" fieldPosition="0">
        <references count="4">
          <reference field="5" count="1" selected="0">
            <x v="603"/>
          </reference>
          <reference field="6" count="1" selected="0">
            <x v="1032"/>
          </reference>
          <reference field="9" count="1" selected="0">
            <x v="3"/>
          </reference>
          <reference field="10" count="1">
            <x v="1"/>
          </reference>
        </references>
      </pivotArea>
    </format>
    <format dxfId="686">
      <pivotArea dataOnly="0" labelOnly="1" outline="0" fieldPosition="0">
        <references count="4">
          <reference field="5" count="1" selected="0">
            <x v="604"/>
          </reference>
          <reference field="6" count="1" selected="0">
            <x v="1033"/>
          </reference>
          <reference field="9" count="1" selected="0">
            <x v="3"/>
          </reference>
          <reference field="10" count="1">
            <x v="1"/>
          </reference>
        </references>
      </pivotArea>
    </format>
    <format dxfId="685">
      <pivotArea dataOnly="0" labelOnly="1" outline="0" fieldPosition="0">
        <references count="4">
          <reference field="5" count="1" selected="0">
            <x v="605"/>
          </reference>
          <reference field="6" count="1" selected="0">
            <x v="1034"/>
          </reference>
          <reference field="9" count="1" selected="0">
            <x v="3"/>
          </reference>
          <reference field="10" count="1">
            <x v="1"/>
          </reference>
        </references>
      </pivotArea>
    </format>
    <format dxfId="684">
      <pivotArea dataOnly="0" labelOnly="1" outline="0" fieldPosition="0">
        <references count="4">
          <reference field="5" count="1" selected="0">
            <x v="606"/>
          </reference>
          <reference field="6" count="1" selected="0">
            <x v="1035"/>
          </reference>
          <reference field="9" count="1" selected="0">
            <x v="3"/>
          </reference>
          <reference field="10" count="1">
            <x v="1"/>
          </reference>
        </references>
      </pivotArea>
    </format>
    <format dxfId="683">
      <pivotArea dataOnly="0" labelOnly="1" outline="0" fieldPosition="0">
        <references count="4">
          <reference field="5" count="1" selected="0">
            <x v="74"/>
          </reference>
          <reference field="6" count="1" selected="0">
            <x v="1036"/>
          </reference>
          <reference field="9" count="1" selected="0">
            <x v="3"/>
          </reference>
          <reference field="10" count="1">
            <x v="0"/>
          </reference>
        </references>
      </pivotArea>
    </format>
    <format dxfId="682">
      <pivotArea dataOnly="0" labelOnly="1" outline="0" fieldPosition="0">
        <references count="4">
          <reference field="5" count="1" selected="0">
            <x v="38"/>
          </reference>
          <reference field="6" count="1" selected="0">
            <x v="1037"/>
          </reference>
          <reference field="9" count="1" selected="0">
            <x v="3"/>
          </reference>
          <reference field="10" count="1">
            <x v="0"/>
          </reference>
        </references>
      </pivotArea>
    </format>
    <format dxfId="681">
      <pivotArea dataOnly="0" labelOnly="1" outline="0" fieldPosition="0">
        <references count="4">
          <reference field="5" count="1" selected="0">
            <x v="230"/>
          </reference>
          <reference field="6" count="1" selected="0">
            <x v="1038"/>
          </reference>
          <reference field="9" count="1" selected="0">
            <x v="3"/>
          </reference>
          <reference field="10" count="1">
            <x v="0"/>
          </reference>
        </references>
      </pivotArea>
    </format>
    <format dxfId="680">
      <pivotArea dataOnly="0" labelOnly="1" outline="0" fieldPosition="0">
        <references count="4">
          <reference field="5" count="1" selected="0">
            <x v="206"/>
          </reference>
          <reference field="6" count="1" selected="0">
            <x v="1039"/>
          </reference>
          <reference field="9" count="1" selected="0">
            <x v="3"/>
          </reference>
          <reference field="10" count="1">
            <x v="0"/>
          </reference>
        </references>
      </pivotArea>
    </format>
    <format dxfId="679">
      <pivotArea dataOnly="0" labelOnly="1" outline="0" fieldPosition="0">
        <references count="4">
          <reference field="5" count="1" selected="0">
            <x v="213"/>
          </reference>
          <reference field="6" count="1" selected="0">
            <x v="1040"/>
          </reference>
          <reference field="9" count="1" selected="0">
            <x v="3"/>
          </reference>
          <reference field="10" count="1">
            <x v="0"/>
          </reference>
        </references>
      </pivotArea>
    </format>
    <format dxfId="678">
      <pivotArea dataOnly="0" labelOnly="1" outline="0" fieldPosition="0">
        <references count="4">
          <reference field="5" count="1" selected="0">
            <x v="607"/>
          </reference>
          <reference field="6" count="1" selected="0">
            <x v="1041"/>
          </reference>
          <reference field="9" count="1" selected="0">
            <x v="3"/>
          </reference>
          <reference field="10" count="1">
            <x v="2"/>
          </reference>
        </references>
      </pivotArea>
    </format>
    <format dxfId="677">
      <pivotArea dataOnly="0" labelOnly="1" outline="0" fieldPosition="0">
        <references count="4">
          <reference field="5" count="1" selected="0">
            <x v="136"/>
          </reference>
          <reference field="6" count="1" selected="0">
            <x v="1042"/>
          </reference>
          <reference field="9" count="1" selected="0">
            <x v="3"/>
          </reference>
          <reference field="10" count="1">
            <x v="0"/>
          </reference>
        </references>
      </pivotArea>
    </format>
    <format dxfId="676">
      <pivotArea dataOnly="0" labelOnly="1" outline="0" fieldPosition="0">
        <references count="4">
          <reference field="5" count="1" selected="0">
            <x v="271"/>
          </reference>
          <reference field="6" count="1" selected="0">
            <x v="1043"/>
          </reference>
          <reference field="9" count="1" selected="0">
            <x v="3"/>
          </reference>
          <reference field="10" count="1">
            <x v="1"/>
          </reference>
        </references>
      </pivotArea>
    </format>
    <format dxfId="675">
      <pivotArea dataOnly="0" labelOnly="1" outline="0" fieldPosition="0">
        <references count="4">
          <reference field="5" count="1" selected="0">
            <x v="31"/>
          </reference>
          <reference field="6" count="1" selected="0">
            <x v="1044"/>
          </reference>
          <reference field="9" count="1" selected="0">
            <x v="3"/>
          </reference>
          <reference field="10" count="1">
            <x v="1"/>
          </reference>
        </references>
      </pivotArea>
    </format>
    <format dxfId="674">
      <pivotArea dataOnly="0" labelOnly="1" outline="0" fieldPosition="0">
        <references count="4">
          <reference field="5" count="1" selected="0">
            <x v="608"/>
          </reference>
          <reference field="6" count="1" selected="0">
            <x v="1045"/>
          </reference>
          <reference field="9" count="1" selected="0">
            <x v="3"/>
          </reference>
          <reference field="10" count="1">
            <x v="1"/>
          </reference>
        </references>
      </pivotArea>
    </format>
    <format dxfId="673">
      <pivotArea dataOnly="0" labelOnly="1" outline="0" fieldPosition="0">
        <references count="4">
          <reference field="5" count="1" selected="0">
            <x v="19"/>
          </reference>
          <reference field="6" count="1" selected="0">
            <x v="1046"/>
          </reference>
          <reference field="9" count="1" selected="0">
            <x v="3"/>
          </reference>
          <reference field="10" count="1">
            <x v="1"/>
          </reference>
        </references>
      </pivotArea>
    </format>
    <format dxfId="672">
      <pivotArea dataOnly="0" labelOnly="1" outline="0" fieldPosition="0">
        <references count="4">
          <reference field="5" count="1" selected="0">
            <x v="147"/>
          </reference>
          <reference field="6" count="1" selected="0">
            <x v="1047"/>
          </reference>
          <reference field="9" count="1" selected="0">
            <x v="3"/>
          </reference>
          <reference field="10" count="1">
            <x v="1"/>
          </reference>
        </references>
      </pivotArea>
    </format>
    <format dxfId="671">
      <pivotArea dataOnly="0" labelOnly="1" outline="0" fieldPosition="0">
        <references count="4">
          <reference field="5" count="1" selected="0">
            <x v="250"/>
          </reference>
          <reference field="6" count="1" selected="0">
            <x v="1048"/>
          </reference>
          <reference field="9" count="1" selected="0">
            <x v="3"/>
          </reference>
          <reference field="10" count="1">
            <x v="1"/>
          </reference>
        </references>
      </pivotArea>
    </format>
    <format dxfId="670">
      <pivotArea dataOnly="0" labelOnly="1" outline="0" fieldPosition="0">
        <references count="4">
          <reference field="5" count="1" selected="0">
            <x v="125"/>
          </reference>
          <reference field="6" count="1" selected="0">
            <x v="1049"/>
          </reference>
          <reference field="9" count="1" selected="0">
            <x v="3"/>
          </reference>
          <reference field="10" count="1">
            <x v="1"/>
          </reference>
        </references>
      </pivotArea>
    </format>
    <format dxfId="669">
      <pivotArea dataOnly="0" labelOnly="1" outline="0" fieldPosition="0">
        <references count="4">
          <reference field="5" count="1" selected="0">
            <x v="229"/>
          </reference>
          <reference field="6" count="1" selected="0">
            <x v="1050"/>
          </reference>
          <reference field="9" count="1" selected="0">
            <x v="3"/>
          </reference>
          <reference field="10" count="1">
            <x v="1"/>
          </reference>
        </references>
      </pivotArea>
    </format>
    <format dxfId="668">
      <pivotArea dataOnly="0" labelOnly="1" outline="0" fieldPosition="0">
        <references count="4">
          <reference field="5" count="1" selected="0">
            <x v="144"/>
          </reference>
          <reference field="6" count="1" selected="0">
            <x v="1051"/>
          </reference>
          <reference field="9" count="1" selected="0">
            <x v="3"/>
          </reference>
          <reference field="10" count="1">
            <x v="0"/>
          </reference>
        </references>
      </pivotArea>
    </format>
    <format dxfId="667">
      <pivotArea dataOnly="0" labelOnly="1" outline="0" fieldPosition="0">
        <references count="4">
          <reference field="5" count="1" selected="0">
            <x v="102"/>
          </reference>
          <reference field="6" count="1" selected="0">
            <x v="1052"/>
          </reference>
          <reference field="9" count="1" selected="0">
            <x v="3"/>
          </reference>
          <reference field="10" count="1">
            <x v="1"/>
          </reference>
        </references>
      </pivotArea>
    </format>
    <format dxfId="666">
      <pivotArea dataOnly="0" labelOnly="1" outline="0" fieldPosition="0">
        <references count="4">
          <reference field="5" count="1" selected="0">
            <x v="145"/>
          </reference>
          <reference field="6" count="1" selected="0">
            <x v="1053"/>
          </reference>
          <reference field="9" count="1" selected="0">
            <x v="3"/>
          </reference>
          <reference field="10" count="1">
            <x v="1"/>
          </reference>
        </references>
      </pivotArea>
    </format>
    <format dxfId="665">
      <pivotArea dataOnly="0" labelOnly="1" outline="0" fieldPosition="0">
        <references count="4">
          <reference field="5" count="1" selected="0">
            <x v="284"/>
          </reference>
          <reference field="6" count="1" selected="0">
            <x v="1054"/>
          </reference>
          <reference field="9" count="1" selected="0">
            <x v="3"/>
          </reference>
          <reference field="10" count="1">
            <x v="0"/>
          </reference>
        </references>
      </pivotArea>
    </format>
    <format dxfId="664">
      <pivotArea dataOnly="0" labelOnly="1" outline="0" fieldPosition="0">
        <references count="4">
          <reference field="5" count="1" selected="0">
            <x v="609"/>
          </reference>
          <reference field="6" count="1" selected="0">
            <x v="1055"/>
          </reference>
          <reference field="9" count="1" selected="0">
            <x v="3"/>
          </reference>
          <reference field="10" count="1">
            <x v="1"/>
          </reference>
        </references>
      </pivotArea>
    </format>
    <format dxfId="663">
      <pivotArea dataOnly="0" labelOnly="1" outline="0" fieldPosition="0">
        <references count="4">
          <reference field="5" count="1" selected="0">
            <x v="610"/>
          </reference>
          <reference field="6" count="1" selected="0">
            <x v="1056"/>
          </reference>
          <reference field="9" count="1" selected="0">
            <x v="3"/>
          </reference>
          <reference field="10" count="1">
            <x v="1"/>
          </reference>
        </references>
      </pivotArea>
    </format>
    <format dxfId="662">
      <pivotArea dataOnly="0" labelOnly="1" outline="0" fieldPosition="0">
        <references count="4">
          <reference field="5" count="1" selected="0">
            <x v="265"/>
          </reference>
          <reference field="6" count="1" selected="0">
            <x v="1057"/>
          </reference>
          <reference field="9" count="1" selected="0">
            <x v="3"/>
          </reference>
          <reference field="10" count="1">
            <x v="1"/>
          </reference>
        </references>
      </pivotArea>
    </format>
    <format dxfId="661">
      <pivotArea dataOnly="0" labelOnly="1" outline="0" fieldPosition="0">
        <references count="4">
          <reference field="5" count="1" selected="0">
            <x v="611"/>
          </reference>
          <reference field="6" count="1" selected="0">
            <x v="1058"/>
          </reference>
          <reference field="9" count="1" selected="0">
            <x v="3"/>
          </reference>
          <reference field="10" count="1">
            <x v="1"/>
          </reference>
        </references>
      </pivotArea>
    </format>
    <format dxfId="660">
      <pivotArea dataOnly="0" labelOnly="1" outline="0" fieldPosition="0">
        <references count="4">
          <reference field="5" count="1" selected="0">
            <x v="282"/>
          </reference>
          <reference field="6" count="1" selected="0">
            <x v="1059"/>
          </reference>
          <reference field="9" count="1" selected="0">
            <x v="3"/>
          </reference>
          <reference field="10" count="1">
            <x v="1"/>
          </reference>
        </references>
      </pivotArea>
    </format>
    <format dxfId="659">
      <pivotArea dataOnly="0" labelOnly="1" outline="0" fieldPosition="0">
        <references count="4">
          <reference field="5" count="1" selected="0">
            <x v="23"/>
          </reference>
          <reference field="6" count="1" selected="0">
            <x v="1060"/>
          </reference>
          <reference field="9" count="1" selected="0">
            <x v="3"/>
          </reference>
          <reference field="10" count="1">
            <x v="1"/>
          </reference>
        </references>
      </pivotArea>
    </format>
    <format dxfId="658">
      <pivotArea dataOnly="0" labelOnly="1" outline="0" fieldPosition="0">
        <references count="4">
          <reference field="5" count="1" selected="0">
            <x v="243"/>
          </reference>
          <reference field="6" count="1" selected="0">
            <x v="1061"/>
          </reference>
          <reference field="9" count="1" selected="0">
            <x v="3"/>
          </reference>
          <reference field="10" count="1">
            <x v="1"/>
          </reference>
        </references>
      </pivotArea>
    </format>
    <format dxfId="657">
      <pivotArea dataOnly="0" labelOnly="1" outline="0" fieldPosition="0">
        <references count="4">
          <reference field="5" count="1" selected="0">
            <x v="153"/>
          </reference>
          <reference field="6" count="1" selected="0">
            <x v="1062"/>
          </reference>
          <reference field="9" count="1" selected="0">
            <x v="3"/>
          </reference>
          <reference field="10" count="1">
            <x v="0"/>
          </reference>
        </references>
      </pivotArea>
    </format>
    <format dxfId="656">
      <pivotArea dataOnly="0" labelOnly="1" outline="0" fieldPosition="0">
        <references count="4">
          <reference field="5" count="1" selected="0">
            <x v="150"/>
          </reference>
          <reference field="6" count="1" selected="0">
            <x v="1063"/>
          </reference>
          <reference field="9" count="1" selected="0">
            <x v="3"/>
          </reference>
          <reference field="10" count="1">
            <x v="1"/>
          </reference>
        </references>
      </pivotArea>
    </format>
    <format dxfId="655">
      <pivotArea dataOnly="0" labelOnly="1" outline="0" fieldPosition="0">
        <references count="4">
          <reference field="5" count="1" selected="0">
            <x v="151"/>
          </reference>
          <reference field="6" count="1" selected="0">
            <x v="1064"/>
          </reference>
          <reference field="9" count="1" selected="0">
            <x v="3"/>
          </reference>
          <reference field="10" count="1">
            <x v="1"/>
          </reference>
        </references>
      </pivotArea>
    </format>
    <format dxfId="654">
      <pivotArea dataOnly="0" labelOnly="1" outline="0" fieldPosition="0">
        <references count="4">
          <reference field="5" count="1" selected="0">
            <x v="16"/>
          </reference>
          <reference field="6" count="1" selected="0">
            <x v="1065"/>
          </reference>
          <reference field="9" count="1" selected="0">
            <x v="3"/>
          </reference>
          <reference field="10" count="1">
            <x v="1"/>
          </reference>
        </references>
      </pivotArea>
    </format>
    <format dxfId="653">
      <pivotArea dataOnly="0" labelOnly="1" outline="0" fieldPosition="0">
        <references count="4">
          <reference field="5" count="1" selected="0">
            <x v="17"/>
          </reference>
          <reference field="6" count="1" selected="0">
            <x v="1066"/>
          </reference>
          <reference field="9" count="1" selected="0">
            <x v="3"/>
          </reference>
          <reference field="10" count="1">
            <x v="1"/>
          </reference>
        </references>
      </pivotArea>
    </format>
    <format dxfId="652">
      <pivotArea dataOnly="0" labelOnly="1" outline="0" fieldPosition="0">
        <references count="4">
          <reference field="5" count="1" selected="0">
            <x v="18"/>
          </reference>
          <reference field="6" count="1" selected="0">
            <x v="1067"/>
          </reference>
          <reference field="9" count="1" selected="0">
            <x v="3"/>
          </reference>
          <reference field="10" count="1">
            <x v="1"/>
          </reference>
        </references>
      </pivotArea>
    </format>
    <format dxfId="651">
      <pivotArea dataOnly="0" labelOnly="1" outline="0" fieldPosition="0">
        <references count="4">
          <reference field="5" count="1" selected="0">
            <x v="193"/>
          </reference>
          <reference field="6" count="1" selected="0">
            <x v="1068"/>
          </reference>
          <reference field="9" count="1" selected="0">
            <x v="3"/>
          </reference>
          <reference field="10" count="1">
            <x v="1"/>
          </reference>
        </references>
      </pivotArea>
    </format>
    <format dxfId="650">
      <pivotArea dataOnly="0" labelOnly="1" outline="0" fieldPosition="0">
        <references count="4">
          <reference field="5" count="1" selected="0">
            <x v="152"/>
          </reference>
          <reference field="6" count="1" selected="0">
            <x v="1069"/>
          </reference>
          <reference field="9" count="1" selected="0">
            <x v="3"/>
          </reference>
          <reference field="10" count="1">
            <x v="1"/>
          </reference>
        </references>
      </pivotArea>
    </format>
    <format dxfId="649">
      <pivotArea dataOnly="0" labelOnly="1" outline="0" fieldPosition="0">
        <references count="4">
          <reference field="5" count="1" selected="0">
            <x v="96"/>
          </reference>
          <reference field="6" count="1" selected="0">
            <x v="1070"/>
          </reference>
          <reference field="9" count="1" selected="0">
            <x v="3"/>
          </reference>
          <reference field="10" count="1">
            <x v="0"/>
          </reference>
        </references>
      </pivotArea>
    </format>
    <format dxfId="648">
      <pivotArea dataOnly="0" labelOnly="1" outline="0" fieldPosition="0">
        <references count="4">
          <reference field="5" count="1" selected="0">
            <x v="34"/>
          </reference>
          <reference field="6" count="1" selected="0">
            <x v="1071"/>
          </reference>
          <reference field="9" count="1" selected="0">
            <x v="3"/>
          </reference>
          <reference field="10" count="1">
            <x v="1"/>
          </reference>
        </references>
      </pivotArea>
    </format>
    <format dxfId="647">
      <pivotArea dataOnly="0" labelOnly="1" outline="0" fieldPosition="0">
        <references count="4">
          <reference field="5" count="1" selected="0">
            <x v="506"/>
          </reference>
          <reference field="6" count="1" selected="0">
            <x v="1072"/>
          </reference>
          <reference field="9" count="1" selected="0">
            <x v="3"/>
          </reference>
          <reference field="10" count="1">
            <x v="1"/>
          </reference>
        </references>
      </pivotArea>
    </format>
    <format dxfId="646">
      <pivotArea dataOnly="0" labelOnly="1" outline="0" fieldPosition="0">
        <references count="4">
          <reference field="5" count="1" selected="0">
            <x v="106"/>
          </reference>
          <reference field="6" count="1" selected="0">
            <x v="1073"/>
          </reference>
          <reference field="9" count="1" selected="0">
            <x v="3"/>
          </reference>
          <reference field="10" count="1">
            <x v="1"/>
          </reference>
        </references>
      </pivotArea>
    </format>
    <format dxfId="645">
      <pivotArea dataOnly="0" labelOnly="1" outline="0" fieldPosition="0">
        <references count="4">
          <reference field="5" count="1" selected="0">
            <x v="241"/>
          </reference>
          <reference field="6" count="1" selected="0">
            <x v="1074"/>
          </reference>
          <reference field="9" count="1" selected="0">
            <x v="3"/>
          </reference>
          <reference field="10" count="1">
            <x v="1"/>
          </reference>
        </references>
      </pivotArea>
    </format>
    <format dxfId="644">
      <pivotArea dataOnly="0" labelOnly="1" outline="0" fieldPosition="0">
        <references count="4">
          <reference field="5" count="1" selected="0">
            <x v="190"/>
          </reference>
          <reference field="6" count="1" selected="0">
            <x v="1075"/>
          </reference>
          <reference field="9" count="1" selected="0">
            <x v="3"/>
          </reference>
          <reference field="10" count="1">
            <x v="1"/>
          </reference>
        </references>
      </pivotArea>
    </format>
    <format dxfId="643">
      <pivotArea dataOnly="0" labelOnly="1" outline="0" fieldPosition="0">
        <references count="4">
          <reference field="5" count="1" selected="0">
            <x v="504"/>
          </reference>
          <reference field="6" count="1" selected="0">
            <x v="1076"/>
          </reference>
          <reference field="9" count="1" selected="0">
            <x v="3"/>
          </reference>
          <reference field="10" count="1">
            <x v="1"/>
          </reference>
        </references>
      </pivotArea>
    </format>
    <format dxfId="642">
      <pivotArea dataOnly="0" labelOnly="1" outline="0" fieldPosition="0">
        <references count="4">
          <reference field="5" count="1" selected="0">
            <x v="295"/>
          </reference>
          <reference field="6" count="1" selected="0">
            <x v="1077"/>
          </reference>
          <reference field="9" count="1" selected="0">
            <x v="3"/>
          </reference>
          <reference field="10" count="1">
            <x v="1"/>
          </reference>
        </references>
      </pivotArea>
    </format>
    <format dxfId="641">
      <pivotArea dataOnly="0" labelOnly="1" outline="0" fieldPosition="0">
        <references count="4">
          <reference field="5" count="1" selected="0">
            <x v="511"/>
          </reference>
          <reference field="6" count="1" selected="0">
            <x v="1078"/>
          </reference>
          <reference field="9" count="1" selected="0">
            <x v="3"/>
          </reference>
          <reference field="10" count="1">
            <x v="1"/>
          </reference>
        </references>
      </pivotArea>
    </format>
    <format dxfId="640">
      <pivotArea dataOnly="0" labelOnly="1" outline="0" fieldPosition="0">
        <references count="4">
          <reference field="5" count="1" selected="0">
            <x v="229"/>
          </reference>
          <reference field="6" count="1" selected="0">
            <x v="1079"/>
          </reference>
          <reference field="9" count="1" selected="0">
            <x v="3"/>
          </reference>
          <reference field="10" count="1">
            <x v="1"/>
          </reference>
        </references>
      </pivotArea>
    </format>
    <format dxfId="639">
      <pivotArea dataOnly="0" labelOnly="1" outline="0" fieldPosition="0">
        <references count="4">
          <reference field="5" count="1" selected="0">
            <x v="13"/>
          </reference>
          <reference field="6" count="1" selected="0">
            <x v="1080"/>
          </reference>
          <reference field="9" count="1" selected="0">
            <x v="3"/>
          </reference>
          <reference field="10" count="1">
            <x v="0"/>
          </reference>
        </references>
      </pivotArea>
    </format>
    <format dxfId="638">
      <pivotArea dataOnly="0" labelOnly="1" outline="0" fieldPosition="0">
        <references count="4">
          <reference field="5" count="1" selected="0">
            <x v="135"/>
          </reference>
          <reference field="6" count="1" selected="0">
            <x v="1081"/>
          </reference>
          <reference field="9" count="1" selected="0">
            <x v="3"/>
          </reference>
          <reference field="10" count="1">
            <x v="1"/>
          </reference>
        </references>
      </pivotArea>
    </format>
    <format dxfId="637">
      <pivotArea dataOnly="0" labelOnly="1" outline="0" fieldPosition="0">
        <references count="4">
          <reference field="5" count="1" selected="0">
            <x v="528"/>
          </reference>
          <reference field="6" count="1" selected="0">
            <x v="1082"/>
          </reference>
          <reference field="9" count="1" selected="0">
            <x v="3"/>
          </reference>
          <reference field="10" count="1">
            <x v="1"/>
          </reference>
        </references>
      </pivotArea>
    </format>
    <format dxfId="636">
      <pivotArea dataOnly="0" labelOnly="1" outline="0" fieldPosition="0">
        <references count="4">
          <reference field="5" count="1" selected="0">
            <x v="529"/>
          </reference>
          <reference field="6" count="1" selected="0">
            <x v="1083"/>
          </reference>
          <reference field="9" count="1" selected="0">
            <x v="3"/>
          </reference>
          <reference field="10" count="1">
            <x v="1"/>
          </reference>
        </references>
      </pivotArea>
    </format>
    <format dxfId="635">
      <pivotArea dataOnly="0" labelOnly="1" outline="0" fieldPosition="0">
        <references count="4">
          <reference field="5" count="1" selected="0">
            <x v="121"/>
          </reference>
          <reference field="6" count="1" selected="0">
            <x v="1084"/>
          </reference>
          <reference field="9" count="1" selected="0">
            <x v="3"/>
          </reference>
          <reference field="10" count="1">
            <x v="1"/>
          </reference>
        </references>
      </pivotArea>
    </format>
    <format dxfId="634">
      <pivotArea dataOnly="0" labelOnly="1" outline="0" fieldPosition="0">
        <references count="4">
          <reference field="5" count="1" selected="0">
            <x v="530"/>
          </reference>
          <reference field="6" count="1" selected="0">
            <x v="1085"/>
          </reference>
          <reference field="9" count="1" selected="0">
            <x v="3"/>
          </reference>
          <reference field="10" count="1">
            <x v="1"/>
          </reference>
        </references>
      </pivotArea>
    </format>
    <format dxfId="633">
      <pivotArea dataOnly="0" labelOnly="1" outline="0" fieldPosition="0">
        <references count="4">
          <reference field="5" count="1" selected="0">
            <x v="531"/>
          </reference>
          <reference field="6" count="1" selected="0">
            <x v="1086"/>
          </reference>
          <reference field="9" count="1" selected="0">
            <x v="3"/>
          </reference>
          <reference field="10" count="1">
            <x v="1"/>
          </reference>
        </references>
      </pivotArea>
    </format>
    <format dxfId="632">
      <pivotArea dataOnly="0" labelOnly="1" outline="0" fieldPosition="0">
        <references count="4">
          <reference field="5" count="1" selected="0">
            <x v="532"/>
          </reference>
          <reference field="6" count="1" selected="0">
            <x v="1087"/>
          </reference>
          <reference field="9" count="1" selected="0">
            <x v="3"/>
          </reference>
          <reference field="10" count="1">
            <x v="1"/>
          </reference>
        </references>
      </pivotArea>
    </format>
    <format dxfId="631">
      <pivotArea dataOnly="0" labelOnly="1" outline="0" fieldPosition="0">
        <references count="4">
          <reference field="5" count="1" selected="0">
            <x v="229"/>
          </reference>
          <reference field="6" count="1" selected="0">
            <x v="1088"/>
          </reference>
          <reference field="9" count="1" selected="0">
            <x v="3"/>
          </reference>
          <reference field="10" count="1">
            <x v="1"/>
          </reference>
        </references>
      </pivotArea>
    </format>
    <format dxfId="630">
      <pivotArea dataOnly="0" labelOnly="1" outline="0" fieldPosition="0">
        <references count="4">
          <reference field="5" count="1" selected="0">
            <x v="233"/>
          </reference>
          <reference field="6" count="1" selected="0">
            <x v="1089"/>
          </reference>
          <reference field="9" count="1" selected="0">
            <x v="3"/>
          </reference>
          <reference field="10" count="1">
            <x v="0"/>
          </reference>
        </references>
      </pivotArea>
    </format>
    <format dxfId="629">
      <pivotArea dataOnly="0" labelOnly="1" outline="0" fieldPosition="0">
        <references count="4">
          <reference field="5" count="1" selected="0">
            <x v="291"/>
          </reference>
          <reference field="6" count="1" selected="0">
            <x v="1090"/>
          </reference>
          <reference field="9" count="1" selected="0">
            <x v="3"/>
          </reference>
          <reference field="10" count="1">
            <x v="1"/>
          </reference>
        </references>
      </pivotArea>
    </format>
    <format dxfId="628">
      <pivotArea dataOnly="0" labelOnly="1" outline="0" fieldPosition="0">
        <references count="4">
          <reference field="5" count="1" selected="0">
            <x v="105"/>
          </reference>
          <reference field="6" count="1" selected="0">
            <x v="1091"/>
          </reference>
          <reference field="9" count="1" selected="0">
            <x v="3"/>
          </reference>
          <reference field="10" count="1">
            <x v="1"/>
          </reference>
        </references>
      </pivotArea>
    </format>
    <format dxfId="627">
      <pivotArea dataOnly="0" labelOnly="1" outline="0" fieldPosition="0">
        <references count="4">
          <reference field="5" count="1" selected="0">
            <x v="188"/>
          </reference>
          <reference field="6" count="1" selected="0">
            <x v="1092"/>
          </reference>
          <reference field="9" count="1" selected="0">
            <x v="3"/>
          </reference>
          <reference field="10" count="1">
            <x v="1"/>
          </reference>
        </references>
      </pivotArea>
    </format>
    <format dxfId="626">
      <pivotArea dataOnly="0" labelOnly="1" outline="0" fieldPosition="0">
        <references count="4">
          <reference field="5" count="1" selected="0">
            <x v="229"/>
          </reference>
          <reference field="6" count="1" selected="0">
            <x v="1093"/>
          </reference>
          <reference field="9" count="1" selected="0">
            <x v="3"/>
          </reference>
          <reference field="10" count="1">
            <x v="1"/>
          </reference>
        </references>
      </pivotArea>
    </format>
    <format dxfId="625">
      <pivotArea dataOnly="0" labelOnly="1" outline="0" fieldPosition="0">
        <references count="4">
          <reference field="5" count="1" selected="0">
            <x v="612"/>
          </reference>
          <reference field="6" count="1" selected="0">
            <x v="1094"/>
          </reference>
          <reference field="9" count="1" selected="0">
            <x v="3"/>
          </reference>
          <reference field="10" count="1">
            <x v="2"/>
          </reference>
        </references>
      </pivotArea>
    </format>
    <format dxfId="624">
      <pivotArea dataOnly="0" labelOnly="1" outline="0" fieldPosition="0">
        <references count="4">
          <reference field="5" count="1" selected="0">
            <x v="613"/>
          </reference>
          <reference field="6" count="1" selected="0">
            <x v="1095"/>
          </reference>
          <reference field="9" count="1" selected="0">
            <x v="3"/>
          </reference>
          <reference field="10" count="1">
            <x v="0"/>
          </reference>
        </references>
      </pivotArea>
    </format>
    <format dxfId="623">
      <pivotArea dataOnly="0" labelOnly="1" outline="0" fieldPosition="0">
        <references count="4">
          <reference field="5" count="1" selected="0">
            <x v="614"/>
          </reference>
          <reference field="6" count="1" selected="0">
            <x v="1096"/>
          </reference>
          <reference field="9" count="1" selected="0">
            <x v="3"/>
          </reference>
          <reference field="10" count="1">
            <x v="0"/>
          </reference>
        </references>
      </pivotArea>
    </format>
    <format dxfId="622">
      <pivotArea dataOnly="0" labelOnly="1" outline="0" fieldPosition="0">
        <references count="4">
          <reference field="5" count="1" selected="0">
            <x v="218"/>
          </reference>
          <reference field="6" count="1" selected="0">
            <x v="1097"/>
          </reference>
          <reference field="9" count="1" selected="0">
            <x v="3"/>
          </reference>
          <reference field="10" count="1">
            <x v="0"/>
          </reference>
        </references>
      </pivotArea>
    </format>
    <format dxfId="621">
      <pivotArea dataOnly="0" labelOnly="1" outline="0" fieldPosition="0">
        <references count="4">
          <reference field="5" count="1" selected="0">
            <x v="234"/>
          </reference>
          <reference field="6" count="1" selected="0">
            <x v="1098"/>
          </reference>
          <reference field="9" count="1" selected="0">
            <x v="3"/>
          </reference>
          <reference field="10" count="1">
            <x v="2"/>
          </reference>
        </references>
      </pivotArea>
    </format>
    <format dxfId="620">
      <pivotArea dataOnly="0" labelOnly="1" outline="0" fieldPosition="0">
        <references count="4">
          <reference field="5" count="1" selected="0">
            <x v="615"/>
          </reference>
          <reference field="6" count="1" selected="0">
            <x v="1099"/>
          </reference>
          <reference field="9" count="1" selected="0">
            <x v="3"/>
          </reference>
          <reference field="10" count="1">
            <x v="0"/>
          </reference>
        </references>
      </pivotArea>
    </format>
    <format dxfId="619">
      <pivotArea dataOnly="0" labelOnly="1" outline="0" fieldPosition="0">
        <references count="4">
          <reference field="5" count="1" selected="0">
            <x v="616"/>
          </reference>
          <reference field="6" count="1" selected="0">
            <x v="1100"/>
          </reference>
          <reference field="9" count="1" selected="0">
            <x v="3"/>
          </reference>
          <reference field="10" count="1">
            <x v="0"/>
          </reference>
        </references>
      </pivotArea>
    </format>
    <format dxfId="618">
      <pivotArea dataOnly="0" labelOnly="1" outline="0" fieldPosition="0">
        <references count="4">
          <reference field="5" count="1" selected="0">
            <x v="171"/>
          </reference>
          <reference field="6" count="1" selected="0">
            <x v="1101"/>
          </reference>
          <reference field="9" count="1" selected="0">
            <x v="3"/>
          </reference>
          <reference field="10" count="1">
            <x v="0"/>
          </reference>
        </references>
      </pivotArea>
    </format>
    <format dxfId="617">
      <pivotArea dataOnly="0" labelOnly="1" outline="0" fieldPosition="0">
        <references count="4">
          <reference field="5" count="1" selected="0">
            <x v="229"/>
          </reference>
          <reference field="6" count="1" selected="0">
            <x v="1102"/>
          </reference>
          <reference field="9" count="1" selected="0">
            <x v="3"/>
          </reference>
          <reference field="10" count="1">
            <x v="0"/>
          </reference>
        </references>
      </pivotArea>
    </format>
    <format dxfId="616">
      <pivotArea dataOnly="0" labelOnly="1" outline="0" fieldPosition="0">
        <references count="4">
          <reference field="5" count="1" selected="0">
            <x v="617"/>
          </reference>
          <reference field="6" count="1" selected="0">
            <x v="1103"/>
          </reference>
          <reference field="9" count="1" selected="0">
            <x v="3"/>
          </reference>
          <reference field="10" count="1">
            <x v="1"/>
          </reference>
        </references>
      </pivotArea>
    </format>
    <format dxfId="615">
      <pivotArea dataOnly="0" labelOnly="1" outline="0" fieldPosition="0">
        <references count="4">
          <reference field="5" count="1" selected="0">
            <x v="229"/>
          </reference>
          <reference field="6" count="1" selected="0">
            <x v="1104"/>
          </reference>
          <reference field="9" count="1" selected="0">
            <x v="3"/>
          </reference>
          <reference field="10" count="1">
            <x v="1"/>
          </reference>
        </references>
      </pivotArea>
    </format>
    <format dxfId="614">
      <pivotArea dataOnly="0" labelOnly="1" outline="0" fieldPosition="0">
        <references count="4">
          <reference field="5" count="1" selected="0">
            <x v="618"/>
          </reference>
          <reference field="6" count="1" selected="0">
            <x v="1105"/>
          </reference>
          <reference field="9" count="1" selected="0">
            <x v="3"/>
          </reference>
          <reference field="10" count="1">
            <x v="2"/>
          </reference>
        </references>
      </pivotArea>
    </format>
    <format dxfId="613">
      <pivotArea dataOnly="0" labelOnly="1" outline="0" fieldPosition="0">
        <references count="4">
          <reference field="5" count="1" selected="0">
            <x v="561"/>
          </reference>
          <reference field="6" count="1" selected="0">
            <x v="1106"/>
          </reference>
          <reference field="9" count="1" selected="0">
            <x v="3"/>
          </reference>
          <reference field="10" count="1">
            <x v="0"/>
          </reference>
        </references>
      </pivotArea>
    </format>
    <format dxfId="612">
      <pivotArea dataOnly="0" labelOnly="1" outline="0" fieldPosition="0">
        <references count="4">
          <reference field="5" count="1" selected="0">
            <x v="146"/>
          </reference>
          <reference field="6" count="1" selected="0">
            <x v="1107"/>
          </reference>
          <reference field="9" count="1" selected="0">
            <x v="3"/>
          </reference>
          <reference field="10" count="1">
            <x v="0"/>
          </reference>
        </references>
      </pivotArea>
    </format>
    <format dxfId="611">
      <pivotArea dataOnly="0" labelOnly="1" outline="0" fieldPosition="0">
        <references count="4">
          <reference field="5" count="1" selected="0">
            <x v="229"/>
          </reference>
          <reference field="6" count="1" selected="0">
            <x v="1108"/>
          </reference>
          <reference field="9" count="1" selected="0">
            <x v="3"/>
          </reference>
          <reference field="10" count="1">
            <x v="0"/>
          </reference>
        </references>
      </pivotArea>
    </format>
    <format dxfId="610">
      <pivotArea dataOnly="0" labelOnly="1" outline="0" fieldPosition="0">
        <references count="4">
          <reference field="5" count="1" selected="0">
            <x v="155"/>
          </reference>
          <reference field="6" count="1" selected="0">
            <x v="1109"/>
          </reference>
          <reference field="9" count="1" selected="0">
            <x v="4"/>
          </reference>
          <reference field="10" count="1">
            <x v="3"/>
          </reference>
        </references>
      </pivotArea>
    </format>
    <format dxfId="609">
      <pivotArea dataOnly="0" labelOnly="1" outline="0" fieldPosition="0">
        <references count="4">
          <reference field="5" count="1" selected="0">
            <x v="172"/>
          </reference>
          <reference field="6" count="1" selected="0">
            <x v="1110"/>
          </reference>
          <reference field="9" count="1" selected="0">
            <x v="4"/>
          </reference>
          <reference field="10" count="1">
            <x v="2"/>
          </reference>
        </references>
      </pivotArea>
    </format>
    <format dxfId="608">
      <pivotArea dataOnly="0" labelOnly="1" outline="0" fieldPosition="0">
        <references count="4">
          <reference field="5" count="1" selected="0">
            <x v="619"/>
          </reference>
          <reference field="6" count="1" selected="0">
            <x v="1111"/>
          </reference>
          <reference field="9" count="1" selected="0">
            <x v="4"/>
          </reference>
          <reference field="10" count="1">
            <x v="0"/>
          </reference>
        </references>
      </pivotArea>
    </format>
    <format dxfId="607">
      <pivotArea dataOnly="0" labelOnly="1" outline="0" fieldPosition="0">
        <references count="4">
          <reference field="5" count="1" selected="0">
            <x v="620"/>
          </reference>
          <reference field="6" count="1" selected="0">
            <x v="1112"/>
          </reference>
          <reference field="9" count="1" selected="0">
            <x v="4"/>
          </reference>
          <reference field="10" count="1">
            <x v="1"/>
          </reference>
        </references>
      </pivotArea>
    </format>
    <format dxfId="606">
      <pivotArea dataOnly="0" labelOnly="1" outline="0" fieldPosition="0">
        <references count="4">
          <reference field="5" count="1" selected="0">
            <x v="244"/>
          </reference>
          <reference field="6" count="1" selected="0">
            <x v="1113"/>
          </reference>
          <reference field="9" count="1" selected="0">
            <x v="4"/>
          </reference>
          <reference field="10" count="1">
            <x v="1"/>
          </reference>
        </references>
      </pivotArea>
    </format>
    <format dxfId="605">
      <pivotArea dataOnly="0" labelOnly="1" outline="0" fieldPosition="0">
        <references count="4">
          <reference field="5" count="1" selected="0">
            <x v="212"/>
          </reference>
          <reference field="6" count="1" selected="0">
            <x v="1114"/>
          </reference>
          <reference field="9" count="1" selected="0">
            <x v="4"/>
          </reference>
          <reference field="10" count="1">
            <x v="0"/>
          </reference>
        </references>
      </pivotArea>
    </format>
    <format dxfId="604">
      <pivotArea dataOnly="0" labelOnly="1" outline="0" fieldPosition="0">
        <references count="4">
          <reference field="5" count="1" selected="0">
            <x v="131"/>
          </reference>
          <reference field="6" count="1" selected="0">
            <x v="1115"/>
          </reference>
          <reference field="9" count="1" selected="0">
            <x v="4"/>
          </reference>
          <reference field="10" count="1">
            <x v="1"/>
          </reference>
        </references>
      </pivotArea>
    </format>
    <format dxfId="603">
      <pivotArea dataOnly="0" labelOnly="1" outline="0" fieldPosition="0">
        <references count="4">
          <reference field="5" count="1" selected="0">
            <x v="208"/>
          </reference>
          <reference field="6" count="1" selected="0">
            <x v="1116"/>
          </reference>
          <reference field="9" count="1" selected="0">
            <x v="4"/>
          </reference>
          <reference field="10" count="1">
            <x v="1"/>
          </reference>
        </references>
      </pivotArea>
    </format>
    <format dxfId="602">
      <pivotArea dataOnly="0" labelOnly="1" outline="0" fieldPosition="0">
        <references count="4">
          <reference field="5" count="1" selected="0">
            <x v="621"/>
          </reference>
          <reference field="6" count="1" selected="0">
            <x v="1117"/>
          </reference>
          <reference field="9" count="1" selected="0">
            <x v="4"/>
          </reference>
          <reference field="10" count="1">
            <x v="0"/>
          </reference>
        </references>
      </pivotArea>
    </format>
    <format dxfId="601">
      <pivotArea dataOnly="0" labelOnly="1" outline="0" fieldPosition="0">
        <references count="4">
          <reference field="5" count="1" selected="0">
            <x v="177"/>
          </reference>
          <reference field="6" count="1" selected="0">
            <x v="1118"/>
          </reference>
          <reference field="9" count="1" selected="0">
            <x v="4"/>
          </reference>
          <reference field="10" count="1">
            <x v="1"/>
          </reference>
        </references>
      </pivotArea>
    </format>
    <format dxfId="600">
      <pivotArea dataOnly="0" labelOnly="1" outline="0" fieldPosition="0">
        <references count="4">
          <reference field="5" count="1" selected="0">
            <x v="103"/>
          </reference>
          <reference field="6" count="1" selected="0">
            <x v="1119"/>
          </reference>
          <reference field="9" count="1" selected="0">
            <x v="4"/>
          </reference>
          <reference field="10" count="1">
            <x v="1"/>
          </reference>
        </references>
      </pivotArea>
    </format>
    <format dxfId="599">
      <pivotArea dataOnly="0" labelOnly="1" outline="0" fieldPosition="0">
        <references count="4">
          <reference field="5" count="1" selected="0">
            <x v="186"/>
          </reference>
          <reference field="6" count="1" selected="0">
            <x v="1120"/>
          </reference>
          <reference field="9" count="1" selected="0">
            <x v="4"/>
          </reference>
          <reference field="10" count="1">
            <x v="1"/>
          </reference>
        </references>
      </pivotArea>
    </format>
    <format dxfId="598">
      <pivotArea dataOnly="0" labelOnly="1" outline="0" fieldPosition="0">
        <references count="4">
          <reference field="5" count="1" selected="0">
            <x v="90"/>
          </reference>
          <reference field="6" count="1" selected="0">
            <x v="1121"/>
          </reference>
          <reference field="9" count="1" selected="0">
            <x v="4"/>
          </reference>
          <reference field="10" count="1">
            <x v="1"/>
          </reference>
        </references>
      </pivotArea>
    </format>
    <format dxfId="597">
      <pivotArea dataOnly="0" labelOnly="1" outline="0" fieldPosition="0">
        <references count="4">
          <reference field="5" count="1" selected="0">
            <x v="622"/>
          </reference>
          <reference field="6" count="1" selected="0">
            <x v="1122"/>
          </reference>
          <reference field="9" count="1" selected="0">
            <x v="4"/>
          </reference>
          <reference field="10" count="1">
            <x v="0"/>
          </reference>
        </references>
      </pivotArea>
    </format>
    <format dxfId="596">
      <pivotArea dataOnly="0" labelOnly="1" outline="0" fieldPosition="0">
        <references count="4">
          <reference field="5" count="1" selected="0">
            <x v="49"/>
          </reference>
          <reference field="6" count="1" selected="0">
            <x v="1123"/>
          </reference>
          <reference field="9" count="1" selected="0">
            <x v="4"/>
          </reference>
          <reference field="10" count="1">
            <x v="1"/>
          </reference>
        </references>
      </pivotArea>
    </format>
    <format dxfId="595">
      <pivotArea dataOnly="0" labelOnly="1" outline="0" fieldPosition="0">
        <references count="4">
          <reference field="5" count="1" selected="0">
            <x v="472"/>
          </reference>
          <reference field="6" count="1" selected="0">
            <x v="1124"/>
          </reference>
          <reference field="9" count="1" selected="0">
            <x v="4"/>
          </reference>
          <reference field="10" count="1">
            <x v="1"/>
          </reference>
        </references>
      </pivotArea>
    </format>
    <format dxfId="594">
      <pivotArea dataOnly="0" labelOnly="1" outline="0" fieldPosition="0">
        <references count="4">
          <reference field="5" count="1" selected="0">
            <x v="473"/>
          </reference>
          <reference field="6" count="1" selected="0">
            <x v="1125"/>
          </reference>
          <reference field="9" count="1" selected="0">
            <x v="4"/>
          </reference>
          <reference field="10" count="1">
            <x v="1"/>
          </reference>
        </references>
      </pivotArea>
    </format>
    <format dxfId="593">
      <pivotArea dataOnly="0" labelOnly="1" outline="0" fieldPosition="0">
        <references count="4">
          <reference field="5" count="1" selected="0">
            <x v="474"/>
          </reference>
          <reference field="6" count="1" selected="0">
            <x v="1126"/>
          </reference>
          <reference field="9" count="1" selected="0">
            <x v="4"/>
          </reference>
          <reference field="10" count="1">
            <x v="1"/>
          </reference>
        </references>
      </pivotArea>
    </format>
    <format dxfId="592">
      <pivotArea dataOnly="0" labelOnly="1" outline="0" fieldPosition="0">
        <references count="4">
          <reference field="5" count="1" selected="0">
            <x v="475"/>
          </reference>
          <reference field="6" count="1" selected="0">
            <x v="1127"/>
          </reference>
          <reference field="9" count="1" selected="0">
            <x v="4"/>
          </reference>
          <reference field="10" count="1">
            <x v="1"/>
          </reference>
        </references>
      </pivotArea>
    </format>
    <format dxfId="591">
      <pivotArea dataOnly="0" labelOnly="1" outline="0" fieldPosition="0">
        <references count="4">
          <reference field="5" count="1" selected="0">
            <x v="476"/>
          </reference>
          <reference field="6" count="1" selected="0">
            <x v="1128"/>
          </reference>
          <reference field="9" count="1" selected="0">
            <x v="4"/>
          </reference>
          <reference field="10" count="1">
            <x v="1"/>
          </reference>
        </references>
      </pivotArea>
    </format>
    <format dxfId="590">
      <pivotArea dataOnly="0" labelOnly="1" outline="0" fieldPosition="0">
        <references count="4">
          <reference field="5" count="1" selected="0">
            <x v="477"/>
          </reference>
          <reference field="6" count="1" selected="0">
            <x v="1129"/>
          </reference>
          <reference field="9" count="1" selected="0">
            <x v="4"/>
          </reference>
          <reference field="10" count="1">
            <x v="1"/>
          </reference>
        </references>
      </pivotArea>
    </format>
    <format dxfId="589">
      <pivotArea dataOnly="0" labelOnly="1" outline="0" fieldPosition="0">
        <references count="4">
          <reference field="5" count="1" selected="0">
            <x v="478"/>
          </reference>
          <reference field="6" count="1" selected="0">
            <x v="1130"/>
          </reference>
          <reference field="9" count="1" selected="0">
            <x v="4"/>
          </reference>
          <reference field="10" count="1">
            <x v="1"/>
          </reference>
        </references>
      </pivotArea>
    </format>
    <format dxfId="588">
      <pivotArea dataOnly="0" labelOnly="1" outline="0" fieldPosition="0">
        <references count="4">
          <reference field="5" count="1" selected="0">
            <x v="479"/>
          </reference>
          <reference field="6" count="1" selected="0">
            <x v="1131"/>
          </reference>
          <reference field="9" count="1" selected="0">
            <x v="4"/>
          </reference>
          <reference field="10" count="1">
            <x v="1"/>
          </reference>
        </references>
      </pivotArea>
    </format>
    <format dxfId="587">
      <pivotArea dataOnly="0" labelOnly="1" outline="0" fieldPosition="0">
        <references count="4">
          <reference field="5" count="1" selected="0">
            <x v="480"/>
          </reference>
          <reference field="6" count="1" selected="0">
            <x v="1132"/>
          </reference>
          <reference field="9" count="1" selected="0">
            <x v="4"/>
          </reference>
          <reference field="10" count="1">
            <x v="1"/>
          </reference>
        </references>
      </pivotArea>
    </format>
    <format dxfId="586">
      <pivotArea dataOnly="0" labelOnly="1" outline="0" fieldPosition="0">
        <references count="4">
          <reference field="5" count="1" selected="0">
            <x v="481"/>
          </reference>
          <reference field="6" count="1" selected="0">
            <x v="1133"/>
          </reference>
          <reference field="9" count="1" selected="0">
            <x v="4"/>
          </reference>
          <reference field="10" count="1">
            <x v="1"/>
          </reference>
        </references>
      </pivotArea>
    </format>
    <format dxfId="585">
      <pivotArea dataOnly="0" labelOnly="1" outline="0" fieldPosition="0">
        <references count="4">
          <reference field="5" count="1" selected="0">
            <x v="91"/>
          </reference>
          <reference field="6" count="1" selected="0">
            <x v="1134"/>
          </reference>
          <reference field="9" count="1" selected="0">
            <x v="4"/>
          </reference>
          <reference field="10" count="1">
            <x v="1"/>
          </reference>
        </references>
      </pivotArea>
    </format>
    <format dxfId="584">
      <pivotArea dataOnly="0" labelOnly="1" outline="0" fieldPosition="0">
        <references count="4">
          <reference field="5" count="1" selected="0">
            <x v="99"/>
          </reference>
          <reference field="6" count="1" selected="0">
            <x v="1135"/>
          </reference>
          <reference field="9" count="1" selected="0">
            <x v="4"/>
          </reference>
          <reference field="10" count="1">
            <x v="1"/>
          </reference>
        </references>
      </pivotArea>
    </format>
    <format dxfId="583">
      <pivotArea dataOnly="0" labelOnly="1" outline="0" fieldPosition="0">
        <references count="4">
          <reference field="5" count="1" selected="0">
            <x v="240"/>
          </reference>
          <reference field="6" count="1" selected="0">
            <x v="1136"/>
          </reference>
          <reference field="9" count="1" selected="0">
            <x v="4"/>
          </reference>
          <reference field="10" count="1">
            <x v="0"/>
          </reference>
        </references>
      </pivotArea>
    </format>
    <format dxfId="582">
      <pivotArea dataOnly="0" labelOnly="1" outline="0" fieldPosition="0">
        <references count="4">
          <reference field="5" count="1" selected="0">
            <x v="255"/>
          </reference>
          <reference field="6" count="1" selected="0">
            <x v="1137"/>
          </reference>
          <reference field="9" count="1" selected="0">
            <x v="4"/>
          </reference>
          <reference field="10" count="1">
            <x v="1"/>
          </reference>
        </references>
      </pivotArea>
    </format>
    <format dxfId="581">
      <pivotArea dataOnly="0" labelOnly="1" outline="0" fieldPosition="0">
        <references count="4">
          <reference field="5" count="1" selected="0">
            <x v="229"/>
          </reference>
          <reference field="6" count="1" selected="0">
            <x v="1138"/>
          </reference>
          <reference field="9" count="1" selected="0">
            <x v="4"/>
          </reference>
          <reference field="10" count="1">
            <x v="1"/>
          </reference>
        </references>
      </pivotArea>
    </format>
    <format dxfId="580">
      <pivotArea dataOnly="0" labelOnly="1" outline="0" fieldPosition="0">
        <references count="4">
          <reference field="5" count="1" selected="0">
            <x v="60"/>
          </reference>
          <reference field="6" count="1" selected="0">
            <x v="1139"/>
          </reference>
          <reference field="9" count="1" selected="0">
            <x v="4"/>
          </reference>
          <reference field="10" count="1">
            <x v="2"/>
          </reference>
        </references>
      </pivotArea>
    </format>
    <format dxfId="579">
      <pivotArea dataOnly="0" labelOnly="1" outline="0" fieldPosition="0">
        <references count="4">
          <reference field="5" count="1" selected="0">
            <x v="366"/>
          </reference>
          <reference field="6" count="1" selected="0">
            <x v="1140"/>
          </reference>
          <reference field="9" count="1" selected="0">
            <x v="4"/>
          </reference>
          <reference field="10" count="1">
            <x v="0"/>
          </reference>
        </references>
      </pivotArea>
    </format>
    <format dxfId="578">
      <pivotArea dataOnly="0" labelOnly="1" outline="0" fieldPosition="0">
        <references count="4">
          <reference field="5" count="1" selected="0">
            <x v="469"/>
          </reference>
          <reference field="6" count="1" selected="0">
            <x v="1141"/>
          </reference>
          <reference field="9" count="1" selected="0">
            <x v="4"/>
          </reference>
          <reference field="10" count="1">
            <x v="0"/>
          </reference>
        </references>
      </pivotArea>
    </format>
    <format dxfId="577">
      <pivotArea dataOnly="0" labelOnly="1" outline="0" fieldPosition="0">
        <references count="4">
          <reference field="5" count="1" selected="0">
            <x v="24"/>
          </reference>
          <reference field="6" count="1" selected="0">
            <x v="1142"/>
          </reference>
          <reference field="9" count="1" selected="0">
            <x v="4"/>
          </reference>
          <reference field="10" count="1">
            <x v="0"/>
          </reference>
        </references>
      </pivotArea>
    </format>
    <format dxfId="576">
      <pivotArea dataOnly="0" labelOnly="1" outline="0" fieldPosition="0">
        <references count="4">
          <reference field="5" count="1" selected="0">
            <x v="124"/>
          </reference>
          <reference field="6" count="1" selected="0">
            <x v="1143"/>
          </reference>
          <reference field="9" count="1" selected="0">
            <x v="4"/>
          </reference>
          <reference field="10" count="1">
            <x v="0"/>
          </reference>
        </references>
      </pivotArea>
    </format>
    <format dxfId="575">
      <pivotArea dataOnly="0" labelOnly="1" outline="0" fieldPosition="0">
        <references count="4">
          <reference field="5" count="1" selected="0">
            <x v="623"/>
          </reference>
          <reference field="6" count="1" selected="0">
            <x v="1144"/>
          </reference>
          <reference field="9" count="1" selected="0">
            <x v="4"/>
          </reference>
          <reference field="10" count="1">
            <x v="0"/>
          </reference>
        </references>
      </pivotArea>
    </format>
    <format dxfId="574">
      <pivotArea dataOnly="0" labelOnly="1" outline="0" fieldPosition="0">
        <references count="4">
          <reference field="5" count="1" selected="0">
            <x v="218"/>
          </reference>
          <reference field="6" count="1" selected="0">
            <x v="1145"/>
          </reference>
          <reference field="9" count="1" selected="0">
            <x v="4"/>
          </reference>
          <reference field="10" count="1">
            <x v="0"/>
          </reference>
        </references>
      </pivotArea>
    </format>
    <format dxfId="573">
      <pivotArea dataOnly="0" labelOnly="1" outline="0" fieldPosition="0">
        <references count="4">
          <reference field="5" count="1" selected="0">
            <x v="301"/>
          </reference>
          <reference field="6" count="1" selected="0">
            <x v="1146"/>
          </reference>
          <reference field="9" count="1" selected="0">
            <x v="4"/>
          </reference>
          <reference field="10" count="1">
            <x v="2"/>
          </reference>
        </references>
      </pivotArea>
    </format>
    <format dxfId="572">
      <pivotArea dataOnly="0" labelOnly="1" outline="0" fieldPosition="0">
        <references count="4">
          <reference field="5" count="1" selected="0">
            <x v="594"/>
          </reference>
          <reference field="6" count="1" selected="0">
            <x v="1147"/>
          </reference>
          <reference field="9" count="1" selected="0">
            <x v="4"/>
          </reference>
          <reference field="10" count="1">
            <x v="0"/>
          </reference>
        </references>
      </pivotArea>
    </format>
    <format dxfId="571">
      <pivotArea dataOnly="0" labelOnly="1" outline="0" fieldPosition="0">
        <references count="4">
          <reference field="5" count="1" selected="0">
            <x v="116"/>
          </reference>
          <reference field="6" count="1" selected="0">
            <x v="1148"/>
          </reference>
          <reference field="9" count="1" selected="0">
            <x v="4"/>
          </reference>
          <reference field="10" count="1">
            <x v="0"/>
          </reference>
        </references>
      </pivotArea>
    </format>
    <format dxfId="570">
      <pivotArea dataOnly="0" labelOnly="1" outline="0" fieldPosition="0">
        <references count="4">
          <reference field="5" count="1" selected="0">
            <x v="117"/>
          </reference>
          <reference field="6" count="1" selected="0">
            <x v="1149"/>
          </reference>
          <reference field="9" count="1" selected="0">
            <x v="4"/>
          </reference>
          <reference field="10" count="1">
            <x v="1"/>
          </reference>
        </references>
      </pivotArea>
    </format>
    <format dxfId="569">
      <pivotArea dataOnly="0" labelOnly="1" outline="0" fieldPosition="0">
        <references count="4">
          <reference field="5" count="1" selected="0">
            <x v="595"/>
          </reference>
          <reference field="6" count="1" selected="0">
            <x v="1150"/>
          </reference>
          <reference field="9" count="1" selected="0">
            <x v="4"/>
          </reference>
          <reference field="10" count="1">
            <x v="1"/>
          </reference>
        </references>
      </pivotArea>
    </format>
    <format dxfId="568">
      <pivotArea dataOnly="0" labelOnly="1" outline="0" fieldPosition="0">
        <references count="4">
          <reference field="5" count="1" selected="0">
            <x v="218"/>
          </reference>
          <reference field="6" count="1" selected="0">
            <x v="1151"/>
          </reference>
          <reference field="9" count="1" selected="0">
            <x v="4"/>
          </reference>
          <reference field="10" count="1">
            <x v="1"/>
          </reference>
        </references>
      </pivotArea>
    </format>
    <format dxfId="567">
      <pivotArea dataOnly="0" labelOnly="1" outline="0" fieldPosition="0">
        <references count="4">
          <reference field="5" count="1" selected="0">
            <x v="273"/>
          </reference>
          <reference field="6" count="1" selected="0">
            <x v="1152"/>
          </reference>
          <reference field="9" count="1" selected="0">
            <x v="4"/>
          </reference>
          <reference field="10" count="1">
            <x v="0"/>
          </reference>
        </references>
      </pivotArea>
    </format>
    <format dxfId="566">
      <pivotArea dataOnly="0" labelOnly="1" outline="0" fieldPosition="0">
        <references count="4">
          <reference field="5" count="1" selected="0">
            <x v="22"/>
          </reference>
          <reference field="6" count="1" selected="0">
            <x v="1153"/>
          </reference>
          <reference field="9" count="1" selected="0">
            <x v="4"/>
          </reference>
          <reference field="10" count="1">
            <x v="0"/>
          </reference>
        </references>
      </pivotArea>
    </format>
    <format dxfId="565">
      <pivotArea dataOnly="0" labelOnly="1" outline="0" fieldPosition="0">
        <references count="4">
          <reference field="5" count="1" selected="0">
            <x v="229"/>
          </reference>
          <reference field="6" count="1" selected="0">
            <x v="1154"/>
          </reference>
          <reference field="9" count="1" selected="0">
            <x v="4"/>
          </reference>
          <reference field="10" count="1">
            <x v="0"/>
          </reference>
        </references>
      </pivotArea>
    </format>
    <format dxfId="564">
      <pivotArea dataOnly="0" labelOnly="1" outline="0" fieldPosition="0">
        <references count="4">
          <reference field="5" count="1" selected="0">
            <x v="156"/>
          </reference>
          <reference field="6" count="1" selected="0">
            <x v="1155"/>
          </reference>
          <reference field="9" count="1" selected="0">
            <x v="4"/>
          </reference>
          <reference field="10" count="1">
            <x v="2"/>
          </reference>
        </references>
      </pivotArea>
    </format>
    <format dxfId="563">
      <pivotArea dataOnly="0" labelOnly="1" outline="0" fieldPosition="0">
        <references count="4">
          <reference field="5" count="1" selected="0">
            <x v="283"/>
          </reference>
          <reference field="6" count="1" selected="0">
            <x v="1156"/>
          </reference>
          <reference field="9" count="1" selected="0">
            <x v="4"/>
          </reference>
          <reference field="10" count="1">
            <x v="0"/>
          </reference>
        </references>
      </pivotArea>
    </format>
    <format dxfId="562">
      <pivotArea dataOnly="0" labelOnly="1" outline="0" fieldPosition="0">
        <references count="4">
          <reference field="5" count="1" selected="0">
            <x v="185"/>
          </reference>
          <reference field="6" count="1" selected="0">
            <x v="1157"/>
          </reference>
          <reference field="9" count="1" selected="0">
            <x v="4"/>
          </reference>
          <reference field="10" count="1">
            <x v="0"/>
          </reference>
        </references>
      </pivotArea>
    </format>
    <format dxfId="561">
      <pivotArea dataOnly="0" labelOnly="1" outline="0" fieldPosition="0">
        <references count="4">
          <reference field="5" count="1" selected="0">
            <x v="624"/>
          </reference>
          <reference field="6" count="1" selected="0">
            <x v="1158"/>
          </reference>
          <reference field="9" count="1" selected="0">
            <x v="4"/>
          </reference>
          <reference field="10" count="1">
            <x v="0"/>
          </reference>
        </references>
      </pivotArea>
    </format>
    <format dxfId="560">
      <pivotArea dataOnly="0" labelOnly="1" outline="0" fieldPosition="0">
        <references count="4">
          <reference field="5" count="1" selected="0">
            <x v="243"/>
          </reference>
          <reference field="6" count="1" selected="0">
            <x v="1159"/>
          </reference>
          <reference field="9" count="1" selected="0">
            <x v="4"/>
          </reference>
          <reference field="10" count="1">
            <x v="0"/>
          </reference>
        </references>
      </pivotArea>
    </format>
    <format dxfId="559">
      <pivotArea dataOnly="0" labelOnly="1" outline="0" fieldPosition="0">
        <references count="4">
          <reference field="5" count="1" selected="0">
            <x v="625"/>
          </reference>
          <reference field="6" count="1" selected="0">
            <x v="1160"/>
          </reference>
          <reference field="9" count="1" selected="0">
            <x v="4"/>
          </reference>
          <reference field="10" count="1">
            <x v="1"/>
          </reference>
        </references>
      </pivotArea>
    </format>
    <format dxfId="558">
      <pivotArea dataOnly="0" labelOnly="1" outline="0" fieldPosition="0">
        <references count="4">
          <reference field="5" count="1" selected="0">
            <x v="292"/>
          </reference>
          <reference field="6" count="1" selected="0">
            <x v="1161"/>
          </reference>
          <reference field="9" count="1" selected="0">
            <x v="4"/>
          </reference>
          <reference field="10" count="1">
            <x v="1"/>
          </reference>
        </references>
      </pivotArea>
    </format>
    <format dxfId="557">
      <pivotArea dataOnly="0" labelOnly="1" outline="0" fieldPosition="0">
        <references count="4">
          <reference field="5" count="1" selected="0">
            <x v="237"/>
          </reference>
          <reference field="6" count="1" selected="0">
            <x v="1162"/>
          </reference>
          <reference field="9" count="1" selected="0">
            <x v="4"/>
          </reference>
          <reference field="10" count="1">
            <x v="2"/>
          </reference>
        </references>
      </pivotArea>
    </format>
    <format dxfId="556">
      <pivotArea dataOnly="0" labelOnly="1" outline="0" fieldPosition="0">
        <references count="4">
          <reference field="5" count="1" selected="0">
            <x v="300"/>
          </reference>
          <reference field="6" count="1" selected="0">
            <x v="1163"/>
          </reference>
          <reference field="9" count="1" selected="0">
            <x v="4"/>
          </reference>
          <reference field="10" count="1">
            <x v="0"/>
          </reference>
        </references>
      </pivotArea>
    </format>
    <format dxfId="555">
      <pivotArea dataOnly="0" labelOnly="1" outline="0" fieldPosition="0">
        <references count="4">
          <reference field="5" count="1" selected="0">
            <x v="298"/>
          </reference>
          <reference field="6" count="1" selected="0">
            <x v="1164"/>
          </reference>
          <reference field="9" count="1" selected="0">
            <x v="4"/>
          </reference>
          <reference field="10" count="1">
            <x v="0"/>
          </reference>
        </references>
      </pivotArea>
    </format>
    <format dxfId="554">
      <pivotArea dataOnly="0" labelOnly="1" outline="0" fieldPosition="0">
        <references count="4">
          <reference field="5" count="1" selected="0">
            <x v="626"/>
          </reference>
          <reference field="6" count="1" selected="0">
            <x v="1165"/>
          </reference>
          <reference field="9" count="1" selected="0">
            <x v="4"/>
          </reference>
          <reference field="10" count="1">
            <x v="0"/>
          </reference>
        </references>
      </pivotArea>
    </format>
    <format dxfId="553">
      <pivotArea dataOnly="0" labelOnly="1" outline="0" fieldPosition="0">
        <references count="4">
          <reference field="5" count="1" selected="0">
            <x v="157"/>
          </reference>
          <reference field="6" count="1" selected="0">
            <x v="1166"/>
          </reference>
          <reference field="9" count="1" selected="0">
            <x v="4"/>
          </reference>
          <reference field="10" count="1">
            <x v="0"/>
          </reference>
        </references>
      </pivotArea>
    </format>
    <format dxfId="552">
      <pivotArea dataOnly="0" labelOnly="1" outline="0" fieldPosition="0">
        <references count="4">
          <reference field="5" count="1" selected="0">
            <x v="158"/>
          </reference>
          <reference field="6" count="1" selected="0">
            <x v="1167"/>
          </reference>
          <reference field="9" count="1" selected="0">
            <x v="4"/>
          </reference>
          <reference field="10" count="1">
            <x v="0"/>
          </reference>
        </references>
      </pivotArea>
    </format>
    <format dxfId="551">
      <pivotArea dataOnly="0" labelOnly="1" outline="0" fieldPosition="0">
        <references count="4">
          <reference field="5" count="1" selected="0">
            <x v="229"/>
          </reference>
          <reference field="6" count="1" selected="0">
            <x v="1168"/>
          </reference>
          <reference field="9" count="1" selected="0">
            <x v="4"/>
          </reference>
          <reference field="10" count="1">
            <x v="0"/>
          </reference>
        </references>
      </pivotArea>
    </format>
    <format dxfId="550">
      <pivotArea dataOnly="0" labelOnly="1" outline="0" fieldPosition="0">
        <references count="4">
          <reference field="5" count="1" selected="0">
            <x v="236"/>
          </reference>
          <reference field="6" count="1" selected="0">
            <x v="1169"/>
          </reference>
          <reference field="9" count="1" selected="0">
            <x v="4"/>
          </reference>
          <reference field="10" count="1">
            <x v="2"/>
          </reference>
        </references>
      </pivotArea>
    </format>
    <format dxfId="549">
      <pivotArea dataOnly="0" labelOnly="1" outline="0" fieldPosition="0">
        <references count="4">
          <reference field="5" count="1" selected="0">
            <x v="297"/>
          </reference>
          <reference field="6" count="1" selected="0">
            <x v="1170"/>
          </reference>
          <reference field="9" count="1" selected="0">
            <x v="4"/>
          </reference>
          <reference field="10" count="1">
            <x v="0"/>
          </reference>
        </references>
      </pivotArea>
    </format>
    <format dxfId="548">
      <pivotArea dataOnly="0" labelOnly="1" outline="0" fieldPosition="0">
        <references count="4">
          <reference field="5" count="1" selected="0">
            <x v="296"/>
          </reference>
          <reference field="6" count="1" selected="0">
            <x v="1171"/>
          </reference>
          <reference field="9" count="1" selected="0">
            <x v="4"/>
          </reference>
          <reference field="10" count="1">
            <x v="0"/>
          </reference>
        </references>
      </pivotArea>
    </format>
    <format dxfId="547">
      <pivotArea dataOnly="0" labelOnly="1" outline="0" fieldPosition="0">
        <references count="4">
          <reference field="5" count="1" selected="0">
            <x v="23"/>
          </reference>
          <reference field="6" count="1" selected="0">
            <x v="1172"/>
          </reference>
          <reference field="9" count="1" selected="0">
            <x v="4"/>
          </reference>
          <reference field="10" count="1">
            <x v="0"/>
          </reference>
        </references>
      </pivotArea>
    </format>
    <format dxfId="546">
      <pivotArea dataOnly="0" labelOnly="1" outline="0" fieldPosition="0">
        <references count="4">
          <reference field="5" count="1" selected="0">
            <x v="266"/>
          </reference>
          <reference field="6" count="1" selected="0">
            <x v="1173"/>
          </reference>
          <reference field="9" count="1" selected="0">
            <x v="4"/>
          </reference>
          <reference field="10" count="1">
            <x v="0"/>
          </reference>
        </references>
      </pivotArea>
    </format>
    <format dxfId="545">
      <pivotArea dataOnly="0" labelOnly="1" outline="0" fieldPosition="0">
        <references count="4">
          <reference field="5" count="1" selected="0">
            <x v="88"/>
          </reference>
          <reference field="6" count="1" selected="0">
            <x v="1174"/>
          </reference>
          <reference field="9" count="1" selected="0">
            <x v="4"/>
          </reference>
          <reference field="10" count="1">
            <x v="1"/>
          </reference>
        </references>
      </pivotArea>
    </format>
    <format dxfId="544">
      <pivotArea dataOnly="0" labelOnly="1" outline="0" fieldPosition="0">
        <references count="4">
          <reference field="5" count="1" selected="0">
            <x v="627"/>
          </reference>
          <reference field="6" count="1" selected="0">
            <x v="1175"/>
          </reference>
          <reference field="9" count="1" selected="0">
            <x v="4"/>
          </reference>
          <reference field="10" count="1">
            <x v="1"/>
          </reference>
        </references>
      </pivotArea>
    </format>
    <format dxfId="543">
      <pivotArea dataOnly="0" labelOnly="1" outline="0" fieldPosition="0">
        <references count="4">
          <reference field="5" count="1" selected="0">
            <x v="628"/>
          </reference>
          <reference field="6" count="1" selected="0">
            <x v="1176"/>
          </reference>
          <reference field="9" count="1" selected="0">
            <x v="4"/>
          </reference>
          <reference field="10" count="1">
            <x v="1"/>
          </reference>
        </references>
      </pivotArea>
    </format>
    <format dxfId="542">
      <pivotArea dataOnly="0" labelOnly="1" outline="0" fieldPosition="0">
        <references count="4">
          <reference field="5" count="1" selected="0">
            <x v="170"/>
          </reference>
          <reference field="6" count="1" selected="0">
            <x v="1177"/>
          </reference>
          <reference field="9" count="1" selected="0">
            <x v="4"/>
          </reference>
          <reference field="10" count="1">
            <x v="1"/>
          </reference>
        </references>
      </pivotArea>
    </format>
    <format dxfId="541">
      <pivotArea dataOnly="0" labelOnly="1" outline="0" fieldPosition="0">
        <references count="4">
          <reference field="5" count="1" selected="0">
            <x v="229"/>
          </reference>
          <reference field="6" count="1" selected="0">
            <x v="1178"/>
          </reference>
          <reference field="9" count="1" selected="0">
            <x v="4"/>
          </reference>
          <reference field="10" count="1">
            <x v="0"/>
          </reference>
        </references>
      </pivotArea>
    </format>
    <format dxfId="540">
      <pivotArea dataOnly="0" labelOnly="1" outline="0" fieldPosition="0">
        <references count="4">
          <reference field="5" count="1" selected="0">
            <x v="629"/>
          </reference>
          <reference field="6" count="1" selected="0">
            <x v="1179"/>
          </reference>
          <reference field="9" count="1" selected="0">
            <x v="4"/>
          </reference>
          <reference field="10" count="1">
            <x v="2"/>
          </reference>
        </references>
      </pivotArea>
    </format>
    <format dxfId="539">
      <pivotArea dataOnly="0" labelOnly="1" outline="0" fieldPosition="0">
        <references count="4">
          <reference field="5" count="1" selected="0">
            <x v="70"/>
          </reference>
          <reference field="6" count="1" selected="0">
            <x v="1180"/>
          </reference>
          <reference field="9" count="1" selected="0">
            <x v="5"/>
          </reference>
          <reference field="10" count="1">
            <x v="3"/>
          </reference>
        </references>
      </pivotArea>
    </format>
    <format dxfId="538">
      <pivotArea dataOnly="0" labelOnly="1" outline="0" fieldPosition="0">
        <references count="4">
          <reference field="5" count="1" selected="0">
            <x v="101"/>
          </reference>
          <reference field="6" count="1" selected="0">
            <x v="1181"/>
          </reference>
          <reference field="9" count="1" selected="0">
            <x v="5"/>
          </reference>
          <reference field="10" count="1">
            <x v="2"/>
          </reference>
        </references>
      </pivotArea>
    </format>
    <format dxfId="537">
      <pivotArea dataOnly="0" labelOnly="1" outline="0" fieldPosition="0">
        <references count="4">
          <reference field="5" count="1" selected="0">
            <x v="221"/>
          </reference>
          <reference field="6" count="1" selected="0">
            <x v="1182"/>
          </reference>
          <reference field="9" count="1" selected="0">
            <x v="5"/>
          </reference>
          <reference field="10" count="1">
            <x v="0"/>
          </reference>
        </references>
      </pivotArea>
    </format>
    <format dxfId="536">
      <pivotArea dataOnly="0" labelOnly="1" outline="0" fieldPosition="0">
        <references count="4">
          <reference field="5" count="1" selected="0">
            <x v="9"/>
          </reference>
          <reference field="6" count="1" selected="0">
            <x v="1183"/>
          </reference>
          <reference field="9" count="1" selected="0">
            <x v="5"/>
          </reference>
          <reference field="10" count="1">
            <x v="2"/>
          </reference>
        </references>
      </pivotArea>
    </format>
    <format dxfId="535">
      <pivotArea dataOnly="0" labelOnly="1" outline="0" fieldPosition="0">
        <references count="4">
          <reference field="5" count="1" selected="0">
            <x v="24"/>
          </reference>
          <reference field="6" count="1" selected="0">
            <x v="1184"/>
          </reference>
          <reference field="9" count="1" selected="0">
            <x v="5"/>
          </reference>
          <reference field="10" count="1">
            <x v="0"/>
          </reference>
        </references>
      </pivotArea>
    </format>
    <format dxfId="534">
      <pivotArea dataOnly="0" labelOnly="1" outline="0" fieldPosition="0">
        <references count="4">
          <reference field="5" count="1" selected="0">
            <x v="25"/>
          </reference>
          <reference field="6" count="1" selected="0">
            <x v="1185"/>
          </reference>
          <reference field="9" count="1" selected="0">
            <x v="5"/>
          </reference>
          <reference field="10" count="1">
            <x v="1"/>
          </reference>
        </references>
      </pivotArea>
    </format>
    <format dxfId="533">
      <pivotArea dataOnly="0" labelOnly="1" outline="0" fieldPosition="0">
        <references count="4">
          <reference field="5" count="1" selected="0">
            <x v="630"/>
          </reference>
          <reference field="6" count="1" selected="0">
            <x v="1186"/>
          </reference>
          <reference field="9" count="1" selected="0">
            <x v="5"/>
          </reference>
          <reference field="10" count="1">
            <x v="1"/>
          </reference>
        </references>
      </pivotArea>
    </format>
    <format dxfId="532">
      <pivotArea dataOnly="0" labelOnly="1" outline="0" fieldPosition="0">
        <references count="4">
          <reference field="5" count="1" selected="0">
            <x v="631"/>
          </reference>
          <reference field="6" count="1" selected="0">
            <x v="1187"/>
          </reference>
          <reference field="9" count="1" selected="0">
            <x v="5"/>
          </reference>
          <reference field="10" count="1">
            <x v="0"/>
          </reference>
        </references>
      </pivotArea>
    </format>
    <format dxfId="531">
      <pivotArea dataOnly="0" labelOnly="1" outline="0" fieldPosition="0">
        <references count="4">
          <reference field="5" count="1" selected="0">
            <x v="632"/>
          </reference>
          <reference field="6" count="1" selected="0">
            <x v="1188"/>
          </reference>
          <reference field="9" count="1" selected="0">
            <x v="5"/>
          </reference>
          <reference field="10" count="1">
            <x v="1"/>
          </reference>
        </references>
      </pivotArea>
    </format>
    <format dxfId="530">
      <pivotArea dataOnly="0" labelOnly="1" outline="0" fieldPosition="0">
        <references count="4">
          <reference field="5" count="1" selected="0">
            <x v="633"/>
          </reference>
          <reference field="6" count="1" selected="0">
            <x v="1189"/>
          </reference>
          <reference field="9" count="1" selected="0">
            <x v="5"/>
          </reference>
          <reference field="10" count="1">
            <x v="1"/>
          </reference>
        </references>
      </pivotArea>
    </format>
    <format dxfId="529">
      <pivotArea dataOnly="0" labelOnly="1" outline="0" fieldPosition="0">
        <references count="4">
          <reference field="5" count="1" selected="0">
            <x v="634"/>
          </reference>
          <reference field="6" count="1" selected="0">
            <x v="1190"/>
          </reference>
          <reference field="9" count="1" selected="0">
            <x v="5"/>
          </reference>
          <reference field="10" count="1">
            <x v="1"/>
          </reference>
        </references>
      </pivotArea>
    </format>
    <format dxfId="528">
      <pivotArea dataOnly="0" labelOnly="1" outline="0" fieldPosition="0">
        <references count="4">
          <reference field="5" count="1" selected="0">
            <x v="635"/>
          </reference>
          <reference field="6" count="1" selected="0">
            <x v="1191"/>
          </reference>
          <reference field="9" count="1" selected="0">
            <x v="5"/>
          </reference>
          <reference field="10" count="1">
            <x v="1"/>
          </reference>
        </references>
      </pivotArea>
    </format>
    <format dxfId="527">
      <pivotArea dataOnly="0" labelOnly="1" outline="0" fieldPosition="0">
        <references count="4">
          <reference field="5" count="1" selected="0">
            <x v="218"/>
          </reference>
          <reference field="6" count="1" selected="0">
            <x v="1192"/>
          </reference>
          <reference field="9" count="1" selected="0">
            <x v="5"/>
          </reference>
          <reference field="10" count="1">
            <x v="1"/>
          </reference>
        </references>
      </pivotArea>
    </format>
    <format dxfId="526">
      <pivotArea dataOnly="0" labelOnly="1" outline="0" fieldPosition="0">
        <references count="4">
          <reference field="5" count="1" selected="0">
            <x v="623"/>
          </reference>
          <reference field="6" count="1" selected="0">
            <x v="1193"/>
          </reference>
          <reference field="9" count="1" selected="0">
            <x v="5"/>
          </reference>
          <reference field="10" count="1">
            <x v="0"/>
          </reference>
        </references>
      </pivotArea>
    </format>
    <format dxfId="525">
      <pivotArea dataOnly="0" labelOnly="1" outline="0" fieldPosition="0">
        <references count="4">
          <reference field="5" count="1" selected="0">
            <x v="636"/>
          </reference>
          <reference field="6" count="1" selected="0">
            <x v="1194"/>
          </reference>
          <reference field="9" count="1" selected="0">
            <x v="5"/>
          </reference>
          <reference field="10" count="1">
            <x v="1"/>
          </reference>
        </references>
      </pivotArea>
    </format>
    <format dxfId="524">
      <pivotArea dataOnly="0" labelOnly="1" outline="0" fieldPosition="0">
        <references count="4">
          <reference field="5" count="1" selected="0">
            <x v="637"/>
          </reference>
          <reference field="6" count="1" selected="0">
            <x v="1195"/>
          </reference>
          <reference field="9" count="1" selected="0">
            <x v="5"/>
          </reference>
          <reference field="10" count="1">
            <x v="1"/>
          </reference>
        </references>
      </pivotArea>
    </format>
    <format dxfId="523">
      <pivotArea dataOnly="0" labelOnly="1" outline="0" fieldPosition="0">
        <references count="4">
          <reference field="5" count="1" selected="0">
            <x v="64"/>
          </reference>
          <reference field="6" count="1" selected="0">
            <x v="1196"/>
          </reference>
          <reference field="9" count="1" selected="0">
            <x v="5"/>
          </reference>
          <reference field="10" count="1">
            <x v="1"/>
          </reference>
        </references>
      </pivotArea>
    </format>
    <format dxfId="522">
      <pivotArea dataOnly="0" labelOnly="1" outline="0" fieldPosition="0">
        <references count="4">
          <reference field="5" count="1" selected="0">
            <x v="638"/>
          </reference>
          <reference field="6" count="1" selected="0">
            <x v="1197"/>
          </reference>
          <reference field="9" count="1" selected="0">
            <x v="5"/>
          </reference>
          <reference field="10" count="1">
            <x v="0"/>
          </reference>
        </references>
      </pivotArea>
    </format>
    <format dxfId="521">
      <pivotArea dataOnly="0" labelOnly="1" outline="0" fieldPosition="0">
        <references count="4">
          <reference field="5" count="1" selected="0">
            <x v="49"/>
          </reference>
          <reference field="6" count="1" selected="0">
            <x v="1198"/>
          </reference>
          <reference field="9" count="1" selected="0">
            <x v="5"/>
          </reference>
          <reference field="10" count="1">
            <x v="1"/>
          </reference>
        </references>
      </pivotArea>
    </format>
    <format dxfId="520">
      <pivotArea dataOnly="0" labelOnly="1" outline="0" fieldPosition="0">
        <references count="4">
          <reference field="5" count="1" selected="0">
            <x v="472"/>
          </reference>
          <reference field="6" count="1" selected="0">
            <x v="1199"/>
          </reference>
          <reference field="9" count="1" selected="0">
            <x v="5"/>
          </reference>
          <reference field="10" count="1">
            <x v="1"/>
          </reference>
        </references>
      </pivotArea>
    </format>
    <format dxfId="519">
      <pivotArea dataOnly="0" labelOnly="1" outline="0" fieldPosition="0">
        <references count="4">
          <reference field="5" count="1" selected="0">
            <x v="473"/>
          </reference>
          <reference field="6" count="1" selected="0">
            <x v="1200"/>
          </reference>
          <reference field="9" count="1" selected="0">
            <x v="5"/>
          </reference>
          <reference field="10" count="1">
            <x v="1"/>
          </reference>
        </references>
      </pivotArea>
    </format>
    <format dxfId="518">
      <pivotArea dataOnly="0" labelOnly="1" outline="0" fieldPosition="0">
        <references count="4">
          <reference field="5" count="1" selected="0">
            <x v="474"/>
          </reference>
          <reference field="6" count="1" selected="0">
            <x v="1201"/>
          </reference>
          <reference field="9" count="1" selected="0">
            <x v="5"/>
          </reference>
          <reference field="10" count="1">
            <x v="1"/>
          </reference>
        </references>
      </pivotArea>
    </format>
    <format dxfId="517">
      <pivotArea dataOnly="0" labelOnly="1" outline="0" fieldPosition="0">
        <references count="4">
          <reference field="5" count="1" selected="0">
            <x v="475"/>
          </reference>
          <reference field="6" count="1" selected="0">
            <x v="1202"/>
          </reference>
          <reference field="9" count="1" selected="0">
            <x v="5"/>
          </reference>
          <reference field="10" count="1">
            <x v="1"/>
          </reference>
        </references>
      </pivotArea>
    </format>
    <format dxfId="516">
      <pivotArea dataOnly="0" labelOnly="1" outline="0" fieldPosition="0">
        <references count="4">
          <reference field="5" count="1" selected="0">
            <x v="476"/>
          </reference>
          <reference field="6" count="1" selected="0">
            <x v="1203"/>
          </reference>
          <reference field="9" count="1" selected="0">
            <x v="5"/>
          </reference>
          <reference field="10" count="1">
            <x v="1"/>
          </reference>
        </references>
      </pivotArea>
    </format>
    <format dxfId="515">
      <pivotArea dataOnly="0" labelOnly="1" outline="0" fieldPosition="0">
        <references count="4">
          <reference field="5" count="1" selected="0">
            <x v="477"/>
          </reference>
          <reference field="6" count="1" selected="0">
            <x v="1204"/>
          </reference>
          <reference field="9" count="1" selected="0">
            <x v="5"/>
          </reference>
          <reference field="10" count="1">
            <x v="1"/>
          </reference>
        </references>
      </pivotArea>
    </format>
    <format dxfId="514">
      <pivotArea dataOnly="0" labelOnly="1" outline="0" fieldPosition="0">
        <references count="4">
          <reference field="5" count="1" selected="0">
            <x v="478"/>
          </reference>
          <reference field="6" count="1" selected="0">
            <x v="1205"/>
          </reference>
          <reference field="9" count="1" selected="0">
            <x v="5"/>
          </reference>
          <reference field="10" count="1">
            <x v="1"/>
          </reference>
        </references>
      </pivotArea>
    </format>
    <format dxfId="513">
      <pivotArea dataOnly="0" labelOnly="1" outline="0" fieldPosition="0">
        <references count="4">
          <reference field="5" count="1" selected="0">
            <x v="479"/>
          </reference>
          <reference field="6" count="1" selected="0">
            <x v="1206"/>
          </reference>
          <reference field="9" count="1" selected="0">
            <x v="5"/>
          </reference>
          <reference field="10" count="1">
            <x v="1"/>
          </reference>
        </references>
      </pivotArea>
    </format>
    <format dxfId="512">
      <pivotArea dataOnly="0" labelOnly="1" outline="0" fieldPosition="0">
        <references count="4">
          <reference field="5" count="1" selected="0">
            <x v="63"/>
          </reference>
          <reference field="6" count="1" selected="0">
            <x v="1207"/>
          </reference>
          <reference field="9" count="1" selected="0">
            <x v="5"/>
          </reference>
          <reference field="10" count="1">
            <x v="0"/>
          </reference>
        </references>
      </pivotArea>
    </format>
    <format dxfId="511">
      <pivotArea dataOnly="0" labelOnly="1" outline="0" fieldPosition="0">
        <references count="4">
          <reference field="5" count="1" selected="0">
            <x v="281"/>
          </reference>
          <reference field="6" count="1" selected="0">
            <x v="1208"/>
          </reference>
          <reference field="9" count="1" selected="0">
            <x v="5"/>
          </reference>
          <reference field="10" count="1">
            <x v="1"/>
          </reference>
        </references>
      </pivotArea>
    </format>
    <format dxfId="510">
      <pivotArea dataOnly="0" labelOnly="1" outline="0" fieldPosition="0">
        <references count="4">
          <reference field="5" count="1" selected="0">
            <x v="280"/>
          </reference>
          <reference field="6" count="1" selected="0">
            <x v="1209"/>
          </reference>
          <reference field="9" count="1" selected="0">
            <x v="5"/>
          </reference>
          <reference field="10" count="1">
            <x v="1"/>
          </reference>
        </references>
      </pivotArea>
    </format>
    <format dxfId="509">
      <pivotArea dataOnly="0" labelOnly="1" outline="0" fieldPosition="0">
        <references count="4">
          <reference field="5" count="1" selected="0">
            <x v="232"/>
          </reference>
          <reference field="6" count="1" selected="0">
            <x v="1210"/>
          </reference>
          <reference field="9" count="1" selected="0">
            <x v="5"/>
          </reference>
          <reference field="10" count="1">
            <x v="1"/>
          </reference>
        </references>
      </pivotArea>
    </format>
    <format dxfId="508">
      <pivotArea dataOnly="0" labelOnly="1" outline="0" fieldPosition="0">
        <references count="4">
          <reference field="5" count="1" selected="0">
            <x v="639"/>
          </reference>
          <reference field="6" count="1" selected="0">
            <x v="1211"/>
          </reference>
          <reference field="9" count="1" selected="0">
            <x v="5"/>
          </reference>
          <reference field="10" count="1">
            <x v="0"/>
          </reference>
        </references>
      </pivotArea>
    </format>
    <format dxfId="507">
      <pivotArea dataOnly="0" labelOnly="1" outline="0" fieldPosition="0">
        <references count="4">
          <reference field="5" count="1" selected="0">
            <x v="254"/>
          </reference>
          <reference field="6" count="1" selected="0">
            <x v="1212"/>
          </reference>
          <reference field="9" count="1" selected="0">
            <x v="5"/>
          </reference>
          <reference field="10" count="1">
            <x v="1"/>
          </reference>
        </references>
      </pivotArea>
    </format>
    <format dxfId="506">
      <pivotArea dataOnly="0" labelOnly="1" outline="0" fieldPosition="0">
        <references count="4">
          <reference field="5" count="1" selected="0">
            <x v="253"/>
          </reference>
          <reference field="6" count="1" selected="0">
            <x v="1213"/>
          </reference>
          <reference field="9" count="1" selected="0">
            <x v="5"/>
          </reference>
          <reference field="10" count="1">
            <x v="1"/>
          </reference>
        </references>
      </pivotArea>
    </format>
    <format dxfId="505">
      <pivotArea dataOnly="0" labelOnly="1" outline="0" fieldPosition="0">
        <references count="4">
          <reference field="5" count="1" selected="0">
            <x v="220"/>
          </reference>
          <reference field="6" count="1" selected="0">
            <x v="1214"/>
          </reference>
          <reference field="9" count="1" selected="0">
            <x v="5"/>
          </reference>
          <reference field="10" count="1">
            <x v="0"/>
          </reference>
        </references>
      </pivotArea>
    </format>
    <format dxfId="504">
      <pivotArea dataOnly="0" labelOnly="1" outline="0" fieldPosition="0">
        <references count="4">
          <reference field="5" count="1" selected="0">
            <x v="71"/>
          </reference>
          <reference field="6" count="1" selected="0">
            <x v="1215"/>
          </reference>
          <reference field="9" count="1" selected="0">
            <x v="6"/>
          </reference>
          <reference field="10" count="1">
            <x v="3"/>
          </reference>
        </references>
      </pivotArea>
    </format>
    <format dxfId="503">
      <pivotArea dataOnly="0" labelOnly="1" outline="0" fieldPosition="0">
        <references count="4">
          <reference field="5" count="1" selected="0">
            <x v="73"/>
          </reference>
          <reference field="6" count="1" selected="0">
            <x v="1216"/>
          </reference>
          <reference field="9" count="1" selected="0">
            <x v="6"/>
          </reference>
          <reference field="10" count="1">
            <x v="2"/>
          </reference>
        </references>
      </pivotArea>
    </format>
    <format dxfId="502">
      <pivotArea dataOnly="0" labelOnly="1" outline="0" fieldPosition="0">
        <references count="4">
          <reference field="5" count="1" selected="0">
            <x v="303"/>
          </reference>
          <reference field="6" count="1" selected="0">
            <x v="1217"/>
          </reference>
          <reference field="9" count="1" selected="0">
            <x v="6"/>
          </reference>
          <reference field="10" count="1">
            <x v="0"/>
          </reference>
        </references>
      </pivotArea>
    </format>
    <format dxfId="501">
      <pivotArea dataOnly="0" labelOnly="1" outline="0" fieldPosition="0">
        <references count="4">
          <reference field="5" count="1" selected="0">
            <x v="111"/>
          </reference>
          <reference field="6" count="1" selected="0">
            <x v="1218"/>
          </reference>
          <reference field="9" count="1" selected="0">
            <x v="6"/>
          </reference>
          <reference field="10" count="1">
            <x v="1"/>
          </reference>
        </references>
      </pivotArea>
    </format>
    <format dxfId="500">
      <pivotArea dataOnly="0" labelOnly="1" outline="0" fieldPosition="0">
        <references count="4">
          <reference field="5" count="1" selected="0">
            <x v="113"/>
          </reference>
          <reference field="6" count="1" selected="0">
            <x v="1219"/>
          </reference>
          <reference field="9" count="1" selected="0">
            <x v="6"/>
          </reference>
          <reference field="10" count="1">
            <x v="1"/>
          </reference>
        </references>
      </pivotArea>
    </format>
    <format dxfId="499">
      <pivotArea dataOnly="0" labelOnly="1" outline="0" fieldPosition="0">
        <references count="4">
          <reference field="5" count="1" selected="0">
            <x v="229"/>
          </reference>
          <reference field="6" count="1" selected="0">
            <x v="1220"/>
          </reference>
          <reference field="9" count="1" selected="0">
            <x v="6"/>
          </reference>
          <reference field="10" count="1">
            <x v="1"/>
          </reference>
        </references>
      </pivotArea>
    </format>
    <format dxfId="498">
      <pivotArea dataOnly="0" labelOnly="1" outline="0" fieldPosition="0">
        <references count="4">
          <reference field="5" count="1" selected="0">
            <x v="640"/>
          </reference>
          <reference field="6" count="1" selected="0">
            <x v="1221"/>
          </reference>
          <reference field="9" count="1" selected="0">
            <x v="6"/>
          </reference>
          <reference field="10" count="1">
            <x v="0"/>
          </reference>
        </references>
      </pivotArea>
    </format>
    <format dxfId="497">
      <pivotArea dataOnly="0" labelOnly="1" outline="0" fieldPosition="0">
        <references count="4">
          <reference field="5" count="1" selected="0">
            <x v="176"/>
          </reference>
          <reference field="6" count="1" selected="0">
            <x v="1222"/>
          </reference>
          <reference field="9" count="1" selected="0">
            <x v="6"/>
          </reference>
          <reference field="10" count="1">
            <x v="1"/>
          </reference>
        </references>
      </pivotArea>
    </format>
    <format dxfId="496">
      <pivotArea dataOnly="0" labelOnly="1" outline="0" fieldPosition="0">
        <references count="4">
          <reference field="5" count="1" selected="0">
            <x v="179"/>
          </reference>
          <reference field="6" count="1" selected="0">
            <x v="1223"/>
          </reference>
          <reference field="9" count="1" selected="0">
            <x v="6"/>
          </reference>
          <reference field="10" count="1">
            <x v="1"/>
          </reference>
        </references>
      </pivotArea>
    </format>
    <format dxfId="495">
      <pivotArea dataOnly="0" labelOnly="1" outline="0" fieldPosition="0">
        <references count="4">
          <reference field="5" count="1" selected="0">
            <x v="181"/>
          </reference>
          <reference field="6" count="1" selected="0">
            <x v="1224"/>
          </reference>
          <reference field="9" count="1" selected="0">
            <x v="6"/>
          </reference>
          <reference field="10" count="1">
            <x v="1"/>
          </reference>
        </references>
      </pivotArea>
    </format>
    <format dxfId="494">
      <pivotArea dataOnly="0" labelOnly="1" outline="0" fieldPosition="0">
        <references count="4">
          <reference field="5" count="1" selected="0">
            <x v="178"/>
          </reference>
          <reference field="6" count="1" selected="0">
            <x v="1225"/>
          </reference>
          <reference field="9" count="1" selected="0">
            <x v="6"/>
          </reference>
          <reference field="10" count="1">
            <x v="1"/>
          </reference>
        </references>
      </pivotArea>
    </format>
    <format dxfId="493">
      <pivotArea dataOnly="0" labelOnly="1" outline="0" fieldPosition="0">
        <references count="4">
          <reference field="5" count="1" selected="0">
            <x v="49"/>
          </reference>
          <reference field="6" count="1" selected="0">
            <x v="1226"/>
          </reference>
          <reference field="9" count="1" selected="0">
            <x v="6"/>
          </reference>
          <reference field="10" count="1">
            <x v="1"/>
          </reference>
        </references>
      </pivotArea>
    </format>
    <format dxfId="492">
      <pivotArea dataOnly="0" labelOnly="1" outline="0" fieldPosition="0">
        <references count="4">
          <reference field="5" count="1" selected="0">
            <x v="472"/>
          </reference>
          <reference field="6" count="1" selected="0">
            <x v="1227"/>
          </reference>
          <reference field="9" count="1" selected="0">
            <x v="6"/>
          </reference>
          <reference field="10" count="1">
            <x v="1"/>
          </reference>
        </references>
      </pivotArea>
    </format>
    <format dxfId="491">
      <pivotArea dataOnly="0" labelOnly="1" outline="0" fieldPosition="0">
        <references count="4">
          <reference field="5" count="1" selected="0">
            <x v="473"/>
          </reference>
          <reference field="6" count="1" selected="0">
            <x v="1228"/>
          </reference>
          <reference field="9" count="1" selected="0">
            <x v="6"/>
          </reference>
          <reference field="10" count="1">
            <x v="1"/>
          </reference>
        </references>
      </pivotArea>
    </format>
    <format dxfId="490">
      <pivotArea dataOnly="0" labelOnly="1" outline="0" fieldPosition="0">
        <references count="4">
          <reference field="5" count="1" selected="0">
            <x v="474"/>
          </reference>
          <reference field="6" count="1" selected="0">
            <x v="1229"/>
          </reference>
          <reference field="9" count="1" selected="0">
            <x v="6"/>
          </reference>
          <reference field="10" count="1">
            <x v="1"/>
          </reference>
        </references>
      </pivotArea>
    </format>
    <format dxfId="489">
      <pivotArea dataOnly="0" labelOnly="1" outline="0" fieldPosition="0">
        <references count="4">
          <reference field="5" count="1" selected="0">
            <x v="475"/>
          </reference>
          <reference field="6" count="1" selected="0">
            <x v="1230"/>
          </reference>
          <reference field="9" count="1" selected="0">
            <x v="6"/>
          </reference>
          <reference field="10" count="1">
            <x v="1"/>
          </reference>
        </references>
      </pivotArea>
    </format>
    <format dxfId="488">
      <pivotArea dataOnly="0" labelOnly="1" outline="0" fieldPosition="0">
        <references count="4">
          <reference field="5" count="1" selected="0">
            <x v="476"/>
          </reference>
          <reference field="6" count="1" selected="0">
            <x v="1231"/>
          </reference>
          <reference field="9" count="1" selected="0">
            <x v="6"/>
          </reference>
          <reference field="10" count="1">
            <x v="1"/>
          </reference>
        </references>
      </pivotArea>
    </format>
    <format dxfId="487">
      <pivotArea dataOnly="0" labelOnly="1" outline="0" fieldPosition="0">
        <references count="4">
          <reference field="5" count="1" selected="0">
            <x v="477"/>
          </reference>
          <reference field="6" count="1" selected="0">
            <x v="1232"/>
          </reference>
          <reference field="9" count="1" selected="0">
            <x v="6"/>
          </reference>
          <reference field="10" count="1">
            <x v="1"/>
          </reference>
        </references>
      </pivotArea>
    </format>
    <format dxfId="486">
      <pivotArea dataOnly="0" labelOnly="1" outline="0" fieldPosition="0">
        <references count="4">
          <reference field="5" count="1" selected="0">
            <x v="478"/>
          </reference>
          <reference field="6" count="1" selected="0">
            <x v="1233"/>
          </reference>
          <reference field="9" count="1" selected="0">
            <x v="6"/>
          </reference>
          <reference field="10" count="1">
            <x v="1"/>
          </reference>
        </references>
      </pivotArea>
    </format>
    <format dxfId="485">
      <pivotArea dataOnly="0" labelOnly="1" outline="0" fieldPosition="0">
        <references count="4">
          <reference field="5" count="1" selected="0">
            <x v="479"/>
          </reference>
          <reference field="6" count="1" selected="0">
            <x v="1234"/>
          </reference>
          <reference field="9" count="1" selected="0">
            <x v="6"/>
          </reference>
          <reference field="10" count="1">
            <x v="1"/>
          </reference>
        </references>
      </pivotArea>
    </format>
    <format dxfId="484">
      <pivotArea dataOnly="0" labelOnly="1" outline="0" fieldPosition="0">
        <references count="4">
          <reference field="5" count="1" selected="0">
            <x v="480"/>
          </reference>
          <reference field="6" count="1" selected="0">
            <x v="1235"/>
          </reference>
          <reference field="9" count="1" selected="0">
            <x v="6"/>
          </reference>
          <reference field="10" count="1">
            <x v="1"/>
          </reference>
        </references>
      </pivotArea>
    </format>
    <format dxfId="483">
      <pivotArea dataOnly="0" labelOnly="1" outline="0" fieldPosition="0">
        <references count="4">
          <reference field="5" count="1" selected="0">
            <x v="481"/>
          </reference>
          <reference field="6" count="1" selected="0">
            <x v="1236"/>
          </reference>
          <reference field="9" count="1" selected="0">
            <x v="6"/>
          </reference>
          <reference field="10" count="1">
            <x v="1"/>
          </reference>
        </references>
      </pivotArea>
    </format>
    <format dxfId="482">
      <pivotArea dataOnly="0" labelOnly="1" outline="0" fieldPosition="0">
        <references count="4">
          <reference field="5" count="1" selected="0">
            <x v="36"/>
          </reference>
          <reference field="6" count="1" selected="0">
            <x v="1237"/>
          </reference>
          <reference field="9" count="1" selected="0">
            <x v="6"/>
          </reference>
          <reference field="10" count="1">
            <x v="1"/>
          </reference>
        </references>
      </pivotArea>
    </format>
    <format dxfId="481">
      <pivotArea dataOnly="0" labelOnly="1" outline="0" fieldPosition="0">
        <references count="4">
          <reference field="5" count="1" selected="0">
            <x v="35"/>
          </reference>
          <reference field="6" count="1" selected="0">
            <x v="1238"/>
          </reference>
          <reference field="9" count="1" selected="0">
            <x v="6"/>
          </reference>
          <reference field="10" count="1">
            <x v="1"/>
          </reference>
        </references>
      </pivotArea>
    </format>
    <format dxfId="480">
      <pivotArea dataOnly="0" labelOnly="1" outline="0" fieldPosition="0">
        <references count="4">
          <reference field="5" count="1" selected="0">
            <x v="230"/>
          </reference>
          <reference field="6" count="1" selected="0">
            <x v="1239"/>
          </reference>
          <reference field="9" count="1" selected="0">
            <x v="6"/>
          </reference>
          <reference field="10" count="1">
            <x v="1"/>
          </reference>
        </references>
      </pivotArea>
    </format>
    <format dxfId="479">
      <pivotArea dataOnly="0" labelOnly="1" outline="0" fieldPosition="0">
        <references count="4">
          <reference field="5" count="1" selected="0">
            <x v="11"/>
          </reference>
          <reference field="6" count="1" selected="0">
            <x v="1240"/>
          </reference>
          <reference field="9" count="1" selected="0">
            <x v="6"/>
          </reference>
          <reference field="10" count="1">
            <x v="0"/>
          </reference>
        </references>
      </pivotArea>
    </format>
    <format dxfId="478">
      <pivotArea dataOnly="0" labelOnly="1" outline="0" fieldPosition="0">
        <references count="4">
          <reference field="5" count="1" selected="0">
            <x v="175"/>
          </reference>
          <reference field="6" count="1" selected="0">
            <x v="1241"/>
          </reference>
          <reference field="9" count="1" selected="0">
            <x v="6"/>
          </reference>
          <reference field="10" count="1">
            <x v="1"/>
          </reference>
        </references>
      </pivotArea>
    </format>
    <format dxfId="477">
      <pivotArea dataOnly="0" labelOnly="1" outline="0" fieldPosition="0">
        <references count="4">
          <reference field="5" count="1" selected="0">
            <x v="366"/>
          </reference>
          <reference field="6" count="1" selected="0">
            <x v="1242"/>
          </reference>
          <reference field="9" count="1" selected="0">
            <x v="6"/>
          </reference>
          <reference field="10" count="1">
            <x v="1"/>
          </reference>
        </references>
      </pivotArea>
    </format>
    <format dxfId="476">
      <pivotArea dataOnly="0" labelOnly="1" outline="0" fieldPosition="0">
        <references count="4">
          <reference field="5" count="1" selected="0">
            <x v="469"/>
          </reference>
          <reference field="6" count="1" selected="0">
            <x v="1243"/>
          </reference>
          <reference field="9" count="1" selected="0">
            <x v="6"/>
          </reference>
          <reference field="10" count="1">
            <x v="1"/>
          </reference>
        </references>
      </pivotArea>
    </format>
    <format dxfId="475">
      <pivotArea dataOnly="0" labelOnly="1" outline="0" fieldPosition="0">
        <references count="4">
          <reference field="5" count="1" selected="0">
            <x v="74"/>
          </reference>
          <reference field="6" count="1" selected="0">
            <x v="1244"/>
          </reference>
          <reference field="9" count="1" selected="0">
            <x v="6"/>
          </reference>
          <reference field="10" count="1">
            <x v="1"/>
          </reference>
        </references>
      </pivotArea>
    </format>
    <format dxfId="474">
      <pivotArea dataOnly="0" labelOnly="1" outline="0" fieldPosition="0">
        <references count="4">
          <reference field="5" count="1" selected="0">
            <x v="501"/>
          </reference>
          <reference field="6" count="1" selected="0">
            <x v="1245"/>
          </reference>
          <reference field="9" count="1" selected="0">
            <x v="6"/>
          </reference>
          <reference field="10" count="1">
            <x v="1"/>
          </reference>
        </references>
      </pivotArea>
    </format>
    <format dxfId="473">
      <pivotArea dataOnly="0" labelOnly="1" outline="0" fieldPosition="0">
        <references count="4">
          <reference field="5" count="1" selected="0">
            <x v="230"/>
          </reference>
          <reference field="6" count="1" selected="0">
            <x v="1246"/>
          </reference>
          <reference field="9" count="1" selected="0">
            <x v="6"/>
          </reference>
          <reference field="10" count="1">
            <x v="1"/>
          </reference>
        </references>
      </pivotArea>
    </format>
    <format dxfId="472">
      <pivotArea dataOnly="0" labelOnly="1" outline="0" fieldPosition="0">
        <references count="4">
          <reference field="5" count="1" selected="0">
            <x v="641"/>
          </reference>
          <reference field="6" count="1" selected="0">
            <x v="1247"/>
          </reference>
          <reference field="9" count="1" selected="0">
            <x v="6"/>
          </reference>
          <reference field="10" count="1">
            <x v="0"/>
          </reference>
        </references>
      </pivotArea>
    </format>
    <format dxfId="471">
      <pivotArea dataOnly="0" labelOnly="1" outline="0" fieldPosition="0">
        <references count="4">
          <reference field="5" count="1" selected="0">
            <x v="332"/>
          </reference>
          <reference field="6" count="1" selected="0">
            <x v="1248"/>
          </reference>
          <reference field="9" count="1" selected="0">
            <x v="6"/>
          </reference>
          <reference field="10" count="1">
            <x v="1"/>
          </reference>
        </references>
      </pivotArea>
    </format>
    <format dxfId="470">
      <pivotArea dataOnly="0" labelOnly="1" outline="0" fieldPosition="0">
        <references count="4">
          <reference field="5" count="1" selected="0">
            <x v="94"/>
          </reference>
          <reference field="6" count="1" selected="0">
            <x v="1249"/>
          </reference>
          <reference field="9" count="1" selected="0">
            <x v="6"/>
          </reference>
          <reference field="10" count="1">
            <x v="1"/>
          </reference>
        </references>
      </pivotArea>
    </format>
    <format dxfId="469">
      <pivotArea dataOnly="0" labelOnly="1" outline="0" fieldPosition="0">
        <references count="4">
          <reference field="5" count="1" selected="0">
            <x v="204"/>
          </reference>
          <reference field="6" count="1" selected="0">
            <x v="1250"/>
          </reference>
          <reference field="9" count="1" selected="0">
            <x v="6"/>
          </reference>
          <reference field="10" count="1">
            <x v="0"/>
          </reference>
        </references>
      </pivotArea>
    </format>
    <format dxfId="468">
      <pivotArea dataOnly="0" labelOnly="1" outline="0" fieldPosition="0">
        <references count="4">
          <reference field="5" count="1" selected="0">
            <x v="175"/>
          </reference>
          <reference field="6" count="1" selected="0">
            <x v="1251"/>
          </reference>
          <reference field="9" count="1" selected="0">
            <x v="6"/>
          </reference>
          <reference field="10" count="1">
            <x v="1"/>
          </reference>
        </references>
      </pivotArea>
    </format>
    <format dxfId="467">
      <pivotArea dataOnly="0" labelOnly="1" outline="0" fieldPosition="0">
        <references count="4">
          <reference field="5" count="1" selected="0">
            <x v="366"/>
          </reference>
          <reference field="6" count="1" selected="0">
            <x v="1252"/>
          </reference>
          <reference field="9" count="1" selected="0">
            <x v="6"/>
          </reference>
          <reference field="10" count="1">
            <x v="1"/>
          </reference>
        </references>
      </pivotArea>
    </format>
    <format dxfId="466">
      <pivotArea dataOnly="0" labelOnly="1" outline="0" fieldPosition="0">
        <references count="4">
          <reference field="5" count="1" selected="0">
            <x v="469"/>
          </reference>
          <reference field="6" count="1" selected="0">
            <x v="1253"/>
          </reference>
          <reference field="9" count="1" selected="0">
            <x v="6"/>
          </reference>
          <reference field="10" count="1">
            <x v="1"/>
          </reference>
        </references>
      </pivotArea>
    </format>
    <format dxfId="465">
      <pivotArea dataOnly="0" labelOnly="1" outline="0" fieldPosition="0">
        <references count="4">
          <reference field="5" count="1" selected="0">
            <x v="74"/>
          </reference>
          <reference field="6" count="1" selected="0">
            <x v="1254"/>
          </reference>
          <reference field="9" count="1" selected="0">
            <x v="6"/>
          </reference>
          <reference field="10" count="1">
            <x v="1"/>
          </reference>
        </references>
      </pivotArea>
    </format>
    <format dxfId="464">
      <pivotArea dataOnly="0" labelOnly="1" outline="0" fieldPosition="0">
        <references count="4">
          <reference field="5" count="1" selected="0">
            <x v="501"/>
          </reference>
          <reference field="6" count="1" selected="0">
            <x v="1255"/>
          </reference>
          <reference field="9" count="1" selected="0">
            <x v="6"/>
          </reference>
          <reference field="10" count="1">
            <x v="1"/>
          </reference>
        </references>
      </pivotArea>
    </format>
    <format dxfId="463">
      <pivotArea dataOnly="0" labelOnly="1" outline="0" fieldPosition="0">
        <references count="4">
          <reference field="5" count="1" selected="0">
            <x v="230"/>
          </reference>
          <reference field="6" count="1" selected="0">
            <x v="1256"/>
          </reference>
          <reference field="9" count="1" selected="0">
            <x v="6"/>
          </reference>
          <reference field="10" count="1">
            <x v="1"/>
          </reference>
        </references>
      </pivotArea>
    </format>
    <format dxfId="462">
      <pivotArea dataOnly="0" labelOnly="1" outline="0" fieldPosition="0">
        <references count="4">
          <reference field="5" count="1" selected="0">
            <x v="206"/>
          </reference>
          <reference field="6" count="1" selected="0">
            <x v="1257"/>
          </reference>
          <reference field="9" count="1" selected="0">
            <x v="6"/>
          </reference>
          <reference field="10" count="1">
            <x v="1"/>
          </reference>
        </references>
      </pivotArea>
    </format>
    <format dxfId="461">
      <pivotArea dataOnly="0" labelOnly="1" outline="0" fieldPosition="0">
        <references count="4">
          <reference field="5" count="1" selected="0">
            <x v="205"/>
          </reference>
          <reference field="6" count="1" selected="0">
            <x v="1258"/>
          </reference>
          <reference field="9" count="1" selected="0">
            <x v="6"/>
          </reference>
          <reference field="10" count="1">
            <x v="0"/>
          </reference>
        </references>
      </pivotArea>
    </format>
    <format dxfId="460">
      <pivotArea dataOnly="0" labelOnly="1" outline="0" fieldPosition="0">
        <references count="4">
          <reference field="5" count="1" selected="0">
            <x v="175"/>
          </reference>
          <reference field="6" count="1" selected="0">
            <x v="1259"/>
          </reference>
          <reference field="9" count="1" selected="0">
            <x v="6"/>
          </reference>
          <reference field="10" count="1">
            <x v="1"/>
          </reference>
        </references>
      </pivotArea>
    </format>
    <format dxfId="459">
      <pivotArea dataOnly="0" labelOnly="1" outline="0" fieldPosition="0">
        <references count="4">
          <reference field="5" count="1" selected="0">
            <x v="366"/>
          </reference>
          <reference field="6" count="1" selected="0">
            <x v="1260"/>
          </reference>
          <reference field="9" count="1" selected="0">
            <x v="6"/>
          </reference>
          <reference field="10" count="1">
            <x v="1"/>
          </reference>
        </references>
      </pivotArea>
    </format>
    <format dxfId="458">
      <pivotArea dataOnly="0" labelOnly="1" outline="0" fieldPosition="0">
        <references count="4">
          <reference field="5" count="1" selected="0">
            <x v="469"/>
          </reference>
          <reference field="6" count="1" selected="0">
            <x v="1261"/>
          </reference>
          <reference field="9" count="1" selected="0">
            <x v="6"/>
          </reference>
          <reference field="10" count="1">
            <x v="1"/>
          </reference>
        </references>
      </pivotArea>
    </format>
    <format dxfId="457">
      <pivotArea dataOnly="0" labelOnly="1" outline="0" fieldPosition="0">
        <references count="4">
          <reference field="5" count="1" selected="0">
            <x v="74"/>
          </reference>
          <reference field="6" count="1" selected="0">
            <x v="1262"/>
          </reference>
          <reference field="9" count="1" selected="0">
            <x v="6"/>
          </reference>
          <reference field="10" count="1">
            <x v="1"/>
          </reference>
        </references>
      </pivotArea>
    </format>
    <format dxfId="456">
      <pivotArea dataOnly="0" labelOnly="1" outline="0" fieldPosition="0">
        <references count="4">
          <reference field="5" count="1" selected="0">
            <x v="37"/>
          </reference>
          <reference field="6" count="1" selected="0">
            <x v="1263"/>
          </reference>
          <reference field="9" count="1" selected="0">
            <x v="6"/>
          </reference>
          <reference field="10" count="1">
            <x v="1"/>
          </reference>
        </references>
      </pivotArea>
    </format>
    <format dxfId="455">
      <pivotArea dataOnly="0" labelOnly="1" outline="0" fieldPosition="0">
        <references count="4">
          <reference field="5" count="1" selected="0">
            <x v="230"/>
          </reference>
          <reference field="6" count="1" selected="0">
            <x v="1264"/>
          </reference>
          <reference field="9" count="1" selected="0">
            <x v="6"/>
          </reference>
          <reference field="10" count="1">
            <x v="1"/>
          </reference>
        </references>
      </pivotArea>
    </format>
    <format dxfId="454">
      <pivotArea dataOnly="0" labelOnly="1" outline="0" fieldPosition="0">
        <references count="4">
          <reference field="5" count="1" selected="0">
            <x v="206"/>
          </reference>
          <reference field="6" count="1" selected="0">
            <x v="1265"/>
          </reference>
          <reference field="9" count="1" selected="0">
            <x v="6"/>
          </reference>
          <reference field="10" count="1">
            <x v="1"/>
          </reference>
        </references>
      </pivotArea>
    </format>
    <format dxfId="453">
      <pivotArea dataOnly="0" labelOnly="1" outline="0" fieldPosition="0">
        <references count="4">
          <reference field="5" count="1" selected="0">
            <x v="642"/>
          </reference>
          <reference field="6" count="1" selected="0">
            <x v="1266"/>
          </reference>
          <reference field="9" count="1" selected="0">
            <x v="6"/>
          </reference>
          <reference field="10" count="1">
            <x v="0"/>
          </reference>
        </references>
      </pivotArea>
    </format>
    <format dxfId="452">
      <pivotArea dataOnly="0" labelOnly="1" outline="0" fieldPosition="0">
        <references count="4">
          <reference field="5" count="1" selected="0">
            <x v="57"/>
          </reference>
          <reference field="6" count="1" selected="0">
            <x v="1267"/>
          </reference>
          <reference field="9" count="1" selected="0">
            <x v="6"/>
          </reference>
          <reference field="10" count="1">
            <x v="1"/>
          </reference>
        </references>
      </pivotArea>
    </format>
    <format dxfId="451">
      <pivotArea dataOnly="0" labelOnly="1" outline="0" fieldPosition="0">
        <references count="4">
          <reference field="5" count="1" selected="0">
            <x v="66"/>
          </reference>
          <reference field="6" count="1" selected="0">
            <x v="1268"/>
          </reference>
          <reference field="9" count="1" selected="0">
            <x v="6"/>
          </reference>
          <reference field="10" count="1">
            <x v="1"/>
          </reference>
        </references>
      </pivotArea>
    </format>
    <format dxfId="450">
      <pivotArea dataOnly="0" labelOnly="1" outline="0" fieldPosition="0">
        <references count="4">
          <reference field="5" count="1" selected="0">
            <x v="160"/>
          </reference>
          <reference field="6" count="1" selected="0">
            <x v="1269"/>
          </reference>
          <reference field="9" count="1" selected="0">
            <x v="6"/>
          </reference>
          <reference field="10" count="1">
            <x v="1"/>
          </reference>
        </references>
      </pivotArea>
    </format>
    <format dxfId="449">
      <pivotArea dataOnly="0" labelOnly="1" outline="0" fieldPosition="0">
        <references count="4">
          <reference field="5" count="1" selected="0">
            <x v="605"/>
          </reference>
          <reference field="6" count="1" selected="0">
            <x v="1270"/>
          </reference>
          <reference field="9" count="1" selected="0">
            <x v="6"/>
          </reference>
          <reference field="10" count="1">
            <x v="1"/>
          </reference>
        </references>
      </pivotArea>
    </format>
    <format dxfId="448">
      <pivotArea dataOnly="0" labelOnly="1" outline="0" fieldPosition="0">
        <references count="4">
          <reference field="5" count="1" selected="0">
            <x v="475"/>
          </reference>
          <reference field="6" count="1" selected="0">
            <x v="1271"/>
          </reference>
          <reference field="9" count="1" selected="0">
            <x v="6"/>
          </reference>
          <reference field="10" count="1">
            <x v="1"/>
          </reference>
        </references>
      </pivotArea>
    </format>
    <format dxfId="447">
      <pivotArea dataOnly="0" labelOnly="1" outline="0" fieldPosition="0">
        <references count="4">
          <reference field="5" count="1" selected="0">
            <x v="48"/>
          </reference>
          <reference field="6" count="1" selected="0">
            <x v="1272"/>
          </reference>
          <reference field="9" count="1" selected="0">
            <x v="6"/>
          </reference>
          <reference field="10" count="1">
            <x v="1"/>
          </reference>
        </references>
      </pivotArea>
    </format>
    <format dxfId="446">
      <pivotArea dataOnly="0" labelOnly="1" outline="0" fieldPosition="0">
        <references count="4">
          <reference field="5" count="1" selected="0">
            <x v="477"/>
          </reference>
          <reference field="6" count="1" selected="0">
            <x v="1273"/>
          </reference>
          <reference field="9" count="1" selected="0">
            <x v="6"/>
          </reference>
          <reference field="10" count="1">
            <x v="1"/>
          </reference>
        </references>
      </pivotArea>
    </format>
    <format dxfId="445">
      <pivotArea dataOnly="0" labelOnly="1" outline="0" fieldPosition="0">
        <references count="4">
          <reference field="5" count="1" selected="0">
            <x v="478"/>
          </reference>
          <reference field="6" count="1" selected="0">
            <x v="1274"/>
          </reference>
          <reference field="9" count="1" selected="0">
            <x v="6"/>
          </reference>
          <reference field="10" count="1">
            <x v="1"/>
          </reference>
        </references>
      </pivotArea>
    </format>
    <format dxfId="444">
      <pivotArea dataOnly="0" labelOnly="1" outline="0" fieldPosition="0">
        <references count="4">
          <reference field="5" count="1" selected="0">
            <x v="479"/>
          </reference>
          <reference field="6" count="1" selected="0">
            <x v="1275"/>
          </reference>
          <reference field="9" count="1" selected="0">
            <x v="6"/>
          </reference>
          <reference field="10" count="1">
            <x v="1"/>
          </reference>
        </references>
      </pivotArea>
    </format>
    <format dxfId="443">
      <pivotArea dataOnly="0" labelOnly="1" outline="0" fieldPosition="0">
        <references count="4">
          <reference field="5" count="1" selected="0">
            <x v="268"/>
          </reference>
          <reference field="6" count="1" selected="0">
            <x v="1276"/>
          </reference>
          <reference field="9" count="1" selected="0">
            <x v="6"/>
          </reference>
          <reference field="10" count="1">
            <x v="1"/>
          </reference>
        </references>
      </pivotArea>
    </format>
    <format dxfId="442">
      <pivotArea dataOnly="0" labelOnly="1" outline="0" fieldPosition="0">
        <references count="4">
          <reference field="5" count="1" selected="0">
            <x v="267"/>
          </reference>
          <reference field="6" count="1" selected="0">
            <x v="1277"/>
          </reference>
          <reference field="9" count="1" selected="0">
            <x v="6"/>
          </reference>
          <reference field="10" count="1">
            <x v="1"/>
          </reference>
        </references>
      </pivotArea>
    </format>
    <format dxfId="441">
      <pivotArea dataOnly="0" labelOnly="1" outline="0" fieldPosition="0">
        <references count="4">
          <reference field="5" count="1" selected="0">
            <x v="175"/>
          </reference>
          <reference field="6" count="1" selected="0">
            <x v="1278"/>
          </reference>
          <reference field="9" count="1" selected="0">
            <x v="6"/>
          </reference>
          <reference field="10" count="1">
            <x v="1"/>
          </reference>
        </references>
      </pivotArea>
    </format>
    <format dxfId="440">
      <pivotArea dataOnly="0" labelOnly="1" outline="0" fieldPosition="0">
        <references count="4">
          <reference field="5" count="1" selected="0">
            <x v="74"/>
          </reference>
          <reference field="6" count="1" selected="0">
            <x v="1279"/>
          </reference>
          <reference field="9" count="1" selected="0">
            <x v="6"/>
          </reference>
          <reference field="10" count="1">
            <x v="1"/>
          </reference>
        </references>
      </pivotArea>
    </format>
    <format dxfId="439">
      <pivotArea dataOnly="0" labelOnly="1" outline="0" fieldPosition="0">
        <references count="4">
          <reference field="5" count="1" selected="0">
            <x v="230"/>
          </reference>
          <reference field="6" count="1" selected="0">
            <x v="1280"/>
          </reference>
          <reference field="9" count="1" selected="0">
            <x v="6"/>
          </reference>
          <reference field="10" count="1">
            <x v="1"/>
          </reference>
        </references>
      </pivotArea>
    </format>
    <format dxfId="438">
      <pivotArea dataOnly="0" labelOnly="1" outline="0" fieldPosition="0">
        <references count="4">
          <reference field="5" count="1" selected="0">
            <x v="173"/>
          </reference>
          <reference field="6" count="1" selected="0">
            <x v="1282"/>
          </reference>
          <reference field="9" count="1" selected="0">
            <x v="6"/>
          </reference>
          <reference field="10" count="1">
            <x v="0"/>
          </reference>
        </references>
      </pivotArea>
    </format>
    <format dxfId="437">
      <pivotArea dataOnly="0" labelOnly="1" outline="0" fieldPosition="0">
        <references count="4">
          <reference field="5" count="1" selected="0">
            <x v="49"/>
          </reference>
          <reference field="6" count="1" selected="0">
            <x v="1283"/>
          </reference>
          <reference field="9" count="1" selected="0">
            <x v="6"/>
          </reference>
          <reference field="10" count="1">
            <x v="1"/>
          </reference>
        </references>
      </pivotArea>
    </format>
    <format dxfId="436">
      <pivotArea dataOnly="0" labelOnly="1" outline="0" fieldPosition="0">
        <references count="4">
          <reference field="5" count="1" selected="0">
            <x v="472"/>
          </reference>
          <reference field="6" count="1" selected="0">
            <x v="1284"/>
          </reference>
          <reference field="9" count="1" selected="0">
            <x v="6"/>
          </reference>
          <reference field="10" count="1">
            <x v="1"/>
          </reference>
        </references>
      </pivotArea>
    </format>
    <format dxfId="435">
      <pivotArea dataOnly="0" labelOnly="1" outline="0" fieldPosition="0">
        <references count="4">
          <reference field="5" count="1" selected="0">
            <x v="473"/>
          </reference>
          <reference field="6" count="1" selected="0">
            <x v="1285"/>
          </reference>
          <reference field="9" count="1" selected="0">
            <x v="6"/>
          </reference>
          <reference field="10" count="1">
            <x v="1"/>
          </reference>
        </references>
      </pivotArea>
    </format>
    <format dxfId="434">
      <pivotArea dataOnly="0" labelOnly="1" outline="0" fieldPosition="0">
        <references count="4">
          <reference field="5" count="1" selected="0">
            <x v="474"/>
          </reference>
          <reference field="6" count="1" selected="0">
            <x v="1286"/>
          </reference>
          <reference field="9" count="1" selected="0">
            <x v="6"/>
          </reference>
          <reference field="10" count="1">
            <x v="1"/>
          </reference>
        </references>
      </pivotArea>
    </format>
    <format dxfId="433">
      <pivotArea dataOnly="0" labelOnly="1" outline="0" fieldPosition="0">
        <references count="4">
          <reference field="5" count="1" selected="0">
            <x v="475"/>
          </reference>
          <reference field="6" count="1" selected="0">
            <x v="1287"/>
          </reference>
          <reference field="9" count="1" selected="0">
            <x v="6"/>
          </reference>
          <reference field="10" count="1">
            <x v="1"/>
          </reference>
        </references>
      </pivotArea>
    </format>
    <format dxfId="432">
      <pivotArea dataOnly="0" labelOnly="1" outline="0" fieldPosition="0">
        <references count="4">
          <reference field="5" count="1" selected="0">
            <x v="476"/>
          </reference>
          <reference field="6" count="1" selected="0">
            <x v="1288"/>
          </reference>
          <reference field="9" count="1" selected="0">
            <x v="6"/>
          </reference>
          <reference field="10" count="1">
            <x v="1"/>
          </reference>
        </references>
      </pivotArea>
    </format>
    <format dxfId="431">
      <pivotArea dataOnly="0" labelOnly="1" outline="0" fieldPosition="0">
        <references count="4">
          <reference field="5" count="1" selected="0">
            <x v="477"/>
          </reference>
          <reference field="6" count="1" selected="0">
            <x v="1289"/>
          </reference>
          <reference field="9" count="1" selected="0">
            <x v="6"/>
          </reference>
          <reference field="10" count="1">
            <x v="1"/>
          </reference>
        </references>
      </pivotArea>
    </format>
    <format dxfId="430">
      <pivotArea dataOnly="0" labelOnly="1" outline="0" fieldPosition="0">
        <references count="4">
          <reference field="5" count="1" selected="0">
            <x v="478"/>
          </reference>
          <reference field="6" count="1" selected="0">
            <x v="1290"/>
          </reference>
          <reference field="9" count="1" selected="0">
            <x v="6"/>
          </reference>
          <reference field="10" count="1">
            <x v="1"/>
          </reference>
        </references>
      </pivotArea>
    </format>
    <format dxfId="429">
      <pivotArea dataOnly="0" labelOnly="1" outline="0" fieldPosition="0">
        <references count="4">
          <reference field="5" count="1" selected="0">
            <x v="479"/>
          </reference>
          <reference field="6" count="1" selected="0">
            <x v="1291"/>
          </reference>
          <reference field="9" count="1" selected="0">
            <x v="6"/>
          </reference>
          <reference field="10" count="1">
            <x v="1"/>
          </reference>
        </references>
      </pivotArea>
    </format>
    <format dxfId="428">
      <pivotArea dataOnly="0" labelOnly="1" outline="0" fieldPosition="0">
        <references count="4">
          <reference field="5" count="1" selected="0">
            <x v="480"/>
          </reference>
          <reference field="6" count="1" selected="0">
            <x v="1292"/>
          </reference>
          <reference field="9" count="1" selected="0">
            <x v="6"/>
          </reference>
          <reference field="10" count="1">
            <x v="1"/>
          </reference>
        </references>
      </pivotArea>
    </format>
    <format dxfId="427">
      <pivotArea dataOnly="0" labelOnly="1" outline="0" fieldPosition="0">
        <references count="4">
          <reference field="5" count="1" selected="0">
            <x v="481"/>
          </reference>
          <reference field="6" count="1" selected="0">
            <x v="1293"/>
          </reference>
          <reference field="9" count="1" selected="0">
            <x v="6"/>
          </reference>
          <reference field="10" count="1">
            <x v="1"/>
          </reference>
        </references>
      </pivotArea>
    </format>
    <format dxfId="426">
      <pivotArea dataOnly="0" labelOnly="1" outline="0" fieldPosition="0">
        <references count="4">
          <reference field="5" count="1" selected="0">
            <x v="229"/>
          </reference>
          <reference field="6" count="1" selected="0">
            <x v="1294"/>
          </reference>
          <reference field="9" count="1" selected="0">
            <x v="6"/>
          </reference>
          <reference field="10" count="1">
            <x v="1"/>
          </reference>
        </references>
      </pivotArea>
    </format>
    <format dxfId="425">
      <pivotArea dataOnly="0" labelOnly="1" outline="0" fieldPosition="0">
        <references count="4">
          <reference field="5" count="1" selected="0">
            <x v="68"/>
          </reference>
          <reference field="6" count="1" selected="0">
            <x v="1295"/>
          </reference>
          <reference field="9" count="1" selected="0">
            <x v="6"/>
          </reference>
          <reference field="10" count="1">
            <x v="0"/>
          </reference>
        </references>
      </pivotArea>
    </format>
    <format dxfId="424">
      <pivotArea dataOnly="0" labelOnly="1" outline="0" fieldPosition="0">
        <references count="4">
          <reference field="5" count="1" selected="0">
            <x v="42"/>
          </reference>
          <reference field="6" count="1" selected="0">
            <x v="1296"/>
          </reference>
          <reference field="9" count="1" selected="0">
            <x v="6"/>
          </reference>
          <reference field="10" count="1">
            <x v="1"/>
          </reference>
        </references>
      </pivotArea>
    </format>
    <format dxfId="423">
      <pivotArea dataOnly="0" labelOnly="1" outline="0" fieldPosition="0">
        <references count="4">
          <reference field="5" count="1" selected="0">
            <x v="203"/>
          </reference>
          <reference field="6" count="1" selected="0">
            <x v="1297"/>
          </reference>
          <reference field="9" count="1" selected="0">
            <x v="6"/>
          </reference>
          <reference field="10" count="1">
            <x v="1"/>
          </reference>
        </references>
      </pivotArea>
    </format>
    <format dxfId="422">
      <pivotArea dataOnly="0" labelOnly="1" outline="0" fieldPosition="0">
        <references count="4">
          <reference field="5" count="1" selected="0">
            <x v="98"/>
          </reference>
          <reference field="6" count="1" selected="0">
            <x v="1298"/>
          </reference>
          <reference field="9" count="1" selected="0">
            <x v="6"/>
          </reference>
          <reference field="10" count="1">
            <x v="1"/>
          </reference>
        </references>
      </pivotArea>
    </format>
    <format dxfId="421">
      <pivotArea dataOnly="0" labelOnly="1" outline="0" fieldPosition="0">
        <references count="4">
          <reference field="5" count="1" selected="0">
            <x v="224"/>
          </reference>
          <reference field="6" count="1" selected="0">
            <x v="1299"/>
          </reference>
          <reference field="9" count="1" selected="0">
            <x v="6"/>
          </reference>
          <reference field="10" count="1">
            <x v="0"/>
          </reference>
        </references>
      </pivotArea>
    </format>
    <format dxfId="420">
      <pivotArea dataOnly="0" labelOnly="1" outline="0" fieldPosition="0">
        <references count="4">
          <reference field="5" count="1" selected="0">
            <x v="55"/>
          </reference>
          <reference field="6" count="1" selected="0">
            <x v="1300"/>
          </reference>
          <reference field="9" count="1" selected="0">
            <x v="6"/>
          </reference>
          <reference field="10" count="1">
            <x v="1"/>
          </reference>
        </references>
      </pivotArea>
    </format>
    <format dxfId="419">
      <pivotArea dataOnly="0" labelOnly="1" outline="0" fieldPosition="0">
        <references count="4">
          <reference field="5" count="1" selected="0">
            <x v="192"/>
          </reference>
          <reference field="6" count="1" selected="0">
            <x v="1301"/>
          </reference>
          <reference field="9" count="1" selected="0">
            <x v="6"/>
          </reference>
          <reference field="10" count="1">
            <x v="1"/>
          </reference>
        </references>
      </pivotArea>
    </format>
    <format dxfId="418">
      <pivotArea dataOnly="0" labelOnly="1" outline="0" fieldPosition="0">
        <references count="4">
          <reference field="5" count="1" selected="0">
            <x v="646"/>
          </reference>
          <reference field="6" count="1" selected="0">
            <x v="1302"/>
          </reference>
          <reference field="9" count="1" selected="0">
            <x v="6"/>
          </reference>
          <reference field="10" count="1">
            <x v="1"/>
          </reference>
        </references>
      </pivotArea>
    </format>
    <format dxfId="417">
      <pivotArea dataOnly="0" labelOnly="1" outline="0" fieldPosition="0">
        <references count="4">
          <reference field="5" count="1" selected="0">
            <x v="647"/>
          </reference>
          <reference field="6" count="1" selected="0">
            <x v="1303"/>
          </reference>
          <reference field="9" count="1" selected="0">
            <x v="6"/>
          </reference>
          <reference field="10" count="1">
            <x v="1"/>
          </reference>
        </references>
      </pivotArea>
    </format>
    <format dxfId="416">
      <pivotArea dataOnly="0" labelOnly="1" outline="0" fieldPosition="0">
        <references count="4">
          <reference field="5" count="1" selected="0">
            <x v="648"/>
          </reference>
          <reference field="6" count="1" selected="0">
            <x v="1304"/>
          </reference>
          <reference field="9" count="1" selected="0">
            <x v="6"/>
          </reference>
          <reference field="10" count="1">
            <x v="1"/>
          </reference>
        </references>
      </pivotArea>
    </format>
    <format dxfId="415">
      <pivotArea dataOnly="0" labelOnly="1" outline="0" fieldPosition="0">
        <references count="4">
          <reference field="5" count="1" selected="0">
            <x v="649"/>
          </reference>
          <reference field="6" count="1" selected="0">
            <x v="1305"/>
          </reference>
          <reference field="9" count="1" selected="0">
            <x v="6"/>
          </reference>
          <reference field="10" count="1">
            <x v="1"/>
          </reference>
        </references>
      </pivotArea>
    </format>
    <format dxfId="414">
      <pivotArea dataOnly="0" labelOnly="1" outline="0" fieldPosition="0">
        <references count="4">
          <reference field="5" count="1" selected="0">
            <x v="650"/>
          </reference>
          <reference field="6" count="1" selected="0">
            <x v="1306"/>
          </reference>
          <reference field="9" count="1" selected="0">
            <x v="6"/>
          </reference>
          <reference field="10" count="1">
            <x v="1"/>
          </reference>
        </references>
      </pivotArea>
    </format>
    <format dxfId="413">
      <pivotArea dataOnly="0" labelOnly="1" outline="0" fieldPosition="0">
        <references count="4">
          <reference field="5" count="1" selected="0">
            <x v="222"/>
          </reference>
          <reference field="6" count="1" selected="0">
            <x v="1307"/>
          </reference>
          <reference field="9" count="1" selected="0">
            <x v="6"/>
          </reference>
          <reference field="10" count="1">
            <x v="1"/>
          </reference>
        </references>
      </pivotArea>
    </format>
    <format dxfId="412">
      <pivotArea dataOnly="0" labelOnly="1" outline="0" fieldPosition="0">
        <references count="4">
          <reference field="5" count="1" selected="0">
            <x v="72"/>
          </reference>
          <reference field="6" count="1" selected="0">
            <x v="1308"/>
          </reference>
          <reference field="9" count="1" selected="0">
            <x v="6"/>
          </reference>
          <reference field="10" count="1">
            <x v="2"/>
          </reference>
        </references>
      </pivotArea>
    </format>
    <format dxfId="411">
      <pivotArea dataOnly="0" labelOnly="1" outline="0" fieldPosition="0">
        <references count="4">
          <reference field="5" count="1" selected="0">
            <x v="304"/>
          </reference>
          <reference field="6" count="1" selected="0">
            <x v="1309"/>
          </reference>
          <reference field="9" count="1" selected="0">
            <x v="6"/>
          </reference>
          <reference field="10" count="1">
            <x v="0"/>
          </reference>
        </references>
      </pivotArea>
    </format>
    <format dxfId="410">
      <pivotArea dataOnly="0" labelOnly="1" outline="0" fieldPosition="0">
        <references count="4">
          <reference field="5" count="1" selected="0">
            <x v="111"/>
          </reference>
          <reference field="6" count="1" selected="0">
            <x v="1310"/>
          </reference>
          <reference field="9" count="1" selected="0">
            <x v="6"/>
          </reference>
          <reference field="10" count="1">
            <x v="1"/>
          </reference>
        </references>
      </pivotArea>
    </format>
    <format dxfId="409">
      <pivotArea dataOnly="0" labelOnly="1" outline="0" fieldPosition="0">
        <references count="4">
          <reference field="5" count="1" selected="0">
            <x v="651"/>
          </reference>
          <reference field="6" count="1" selected="0">
            <x v="1311"/>
          </reference>
          <reference field="9" count="1" selected="0">
            <x v="6"/>
          </reference>
          <reference field="10" count="1">
            <x v="1"/>
          </reference>
        </references>
      </pivotArea>
    </format>
    <format dxfId="408">
      <pivotArea dataOnly="0" labelOnly="1" outline="0" fieldPosition="0">
        <references count="4">
          <reference field="5" count="1" selected="0">
            <x v="652"/>
          </reference>
          <reference field="6" count="1" selected="0">
            <x v="1312"/>
          </reference>
          <reference field="9" count="1" selected="0">
            <x v="6"/>
          </reference>
          <reference field="10" count="1">
            <x v="1"/>
          </reference>
        </references>
      </pivotArea>
    </format>
    <format dxfId="407">
      <pivotArea dataOnly="0" labelOnly="1" outline="0" fieldPosition="0">
        <references count="4">
          <reference field="5" count="1" selected="0">
            <x v="653"/>
          </reference>
          <reference field="6" count="1" selected="0">
            <x v="1313"/>
          </reference>
          <reference field="9" count="1" selected="0">
            <x v="6"/>
          </reference>
          <reference field="10" count="1">
            <x v="1"/>
          </reference>
        </references>
      </pivotArea>
    </format>
    <format dxfId="406">
      <pivotArea dataOnly="0" labelOnly="1" outline="0" fieldPosition="0">
        <references count="4">
          <reference field="5" count="1" selected="0">
            <x v="654"/>
          </reference>
          <reference field="6" count="1" selected="0">
            <x v="1314"/>
          </reference>
          <reference field="9" count="1" selected="0">
            <x v="6"/>
          </reference>
          <reference field="10" count="1">
            <x v="1"/>
          </reference>
        </references>
      </pivotArea>
    </format>
    <format dxfId="405">
      <pivotArea dataOnly="0" labelOnly="1" outline="0" fieldPosition="0">
        <references count="4">
          <reference field="5" count="1" selected="0">
            <x v="113"/>
          </reference>
          <reference field="6" count="1" selected="0">
            <x v="1315"/>
          </reference>
          <reference field="9" count="1" selected="0">
            <x v="6"/>
          </reference>
          <reference field="10" count="1">
            <x v="1"/>
          </reference>
        </references>
      </pivotArea>
    </format>
    <format dxfId="404">
      <pivotArea dataOnly="0" labelOnly="1" outline="0" fieldPosition="0">
        <references count="4">
          <reference field="5" count="1" selected="0">
            <x v="655"/>
          </reference>
          <reference field="6" count="1" selected="0">
            <x v="1316"/>
          </reference>
          <reference field="9" count="1" selected="0">
            <x v="6"/>
          </reference>
          <reference field="10" count="1">
            <x v="1"/>
          </reference>
        </references>
      </pivotArea>
    </format>
    <format dxfId="403">
      <pivotArea dataOnly="0" labelOnly="1" outline="0" fieldPosition="0">
        <references count="4">
          <reference field="5" count="1" selected="0">
            <x v="112"/>
          </reference>
          <reference field="6" count="1" selected="0">
            <x v="1317"/>
          </reference>
          <reference field="9" count="1" selected="0">
            <x v="6"/>
          </reference>
          <reference field="10" count="1">
            <x v="1"/>
          </reference>
        </references>
      </pivotArea>
    </format>
    <format dxfId="402">
      <pivotArea dataOnly="0" labelOnly="1" outline="0" fieldPosition="0">
        <references count="4">
          <reference field="5" count="1" selected="0">
            <x v="215"/>
          </reference>
          <reference field="6" count="1" selected="0">
            <x v="1318"/>
          </reference>
          <reference field="9" count="1" selected="0">
            <x v="6"/>
          </reference>
          <reference field="10" count="1">
            <x v="0"/>
          </reference>
        </references>
      </pivotArea>
    </format>
    <format dxfId="401">
      <pivotArea dataOnly="0" labelOnly="1" outline="0" fieldPosition="0">
        <references count="4">
          <reference field="5" count="1" selected="0">
            <x v="543"/>
          </reference>
          <reference field="6" count="1" selected="0">
            <x v="1319"/>
          </reference>
          <reference field="9" count="1" selected="0">
            <x v="6"/>
          </reference>
          <reference field="10" count="1">
            <x v="1"/>
          </reference>
        </references>
      </pivotArea>
    </format>
    <format dxfId="400">
      <pivotArea dataOnly="0" labelOnly="1" outline="0" fieldPosition="0">
        <references count="4">
          <reference field="5" count="1" selected="0">
            <x v="200"/>
          </reference>
          <reference field="6" count="1" selected="0">
            <x v="1320"/>
          </reference>
          <reference field="9" count="1" selected="0">
            <x v="6"/>
          </reference>
          <reference field="10" count="1">
            <x v="1"/>
          </reference>
        </references>
      </pivotArea>
    </format>
    <format dxfId="399">
      <pivotArea dataOnly="0" labelOnly="1" outline="0" fieldPosition="0">
        <references count="4">
          <reference field="5" count="1" selected="0">
            <x v="199"/>
          </reference>
          <reference field="6" count="1" selected="0">
            <x v="1321"/>
          </reference>
          <reference field="9" count="1" selected="0">
            <x v="6"/>
          </reference>
          <reference field="10" count="1">
            <x v="1"/>
          </reference>
        </references>
      </pivotArea>
    </format>
    <format dxfId="398">
      <pivotArea dataOnly="0" labelOnly="1" outline="0" fieldPosition="0">
        <references count="4">
          <reference field="5" count="1" selected="0">
            <x v="559"/>
          </reference>
          <reference field="6" count="1" selected="0">
            <x v="1322"/>
          </reference>
          <reference field="9" count="1" selected="0">
            <x v="6"/>
          </reference>
          <reference field="10" count="1">
            <x v="1"/>
          </reference>
        </references>
      </pivotArea>
    </format>
    <format dxfId="397">
      <pivotArea dataOnly="0" labelOnly="1" outline="0" fieldPosition="0">
        <references count="4">
          <reference field="5" count="1" selected="0">
            <x v="76"/>
          </reference>
          <reference field="6" count="1" selected="0">
            <x v="1323"/>
          </reference>
          <reference field="9" count="1" selected="0">
            <x v="6"/>
          </reference>
          <reference field="10" count="1">
            <x v="1"/>
          </reference>
        </references>
      </pivotArea>
    </format>
    <format dxfId="396">
      <pivotArea dataOnly="0" labelOnly="1" outline="0" fieldPosition="0">
        <references count="4">
          <reference field="5" count="1" selected="0">
            <x v="198"/>
          </reference>
          <reference field="6" count="1" selected="0">
            <x v="1324"/>
          </reference>
          <reference field="9" count="1" selected="0">
            <x v="6"/>
          </reference>
          <reference field="10" count="1">
            <x v="1"/>
          </reference>
        </references>
      </pivotArea>
    </format>
    <format dxfId="395">
      <pivotArea dataOnly="0" labelOnly="1" outline="0" fieldPosition="0">
        <references count="4">
          <reference field="5" count="1" selected="0">
            <x v="575"/>
          </reference>
          <reference field="6" count="1" selected="0">
            <x v="1325"/>
          </reference>
          <reference field="9" count="1" selected="0">
            <x v="6"/>
          </reference>
          <reference field="10" count="1">
            <x v="1"/>
          </reference>
        </references>
      </pivotArea>
    </format>
    <format dxfId="394">
      <pivotArea dataOnly="0" labelOnly="1" outline="0" fieldPosition="0">
        <references count="4">
          <reference field="5" count="1" selected="0">
            <x v="242"/>
          </reference>
          <reference field="6" count="1" selected="0">
            <x v="1326"/>
          </reference>
          <reference field="9" count="1" selected="0">
            <x v="6"/>
          </reference>
          <reference field="10" count="1">
            <x v="1"/>
          </reference>
        </references>
      </pivotArea>
    </format>
    <format dxfId="393">
      <pivotArea dataOnly="0" labelOnly="1" outline="0" fieldPosition="0">
        <references count="4">
          <reference field="5" count="1" selected="0">
            <x v="67"/>
          </reference>
          <reference field="6" count="1" selected="0">
            <x v="1327"/>
          </reference>
          <reference field="9" count="1" selected="0">
            <x v="6"/>
          </reference>
          <reference field="10" count="1">
            <x v="1"/>
          </reference>
        </references>
      </pivotArea>
    </format>
    <format dxfId="392">
      <pivotArea dataOnly="0" labelOnly="1" outline="0" fieldPosition="0">
        <references count="4">
          <reference field="5" count="1" selected="0">
            <x v="214"/>
          </reference>
          <reference field="6" count="1" selected="0">
            <x v="1328"/>
          </reference>
          <reference field="9" count="1" selected="0">
            <x v="6"/>
          </reference>
          <reference field="10" count="1">
            <x v="0"/>
          </reference>
        </references>
      </pivotArea>
    </format>
    <format dxfId="391">
      <pivotArea dataOnly="0" labelOnly="1" outline="0" fieldPosition="0">
        <references count="4">
          <reference field="5" count="1" selected="0">
            <x v="543"/>
          </reference>
          <reference field="6" count="1" selected="0">
            <x v="1329"/>
          </reference>
          <reference field="9" count="1" selected="0">
            <x v="6"/>
          </reference>
          <reference field="10" count="1">
            <x v="1"/>
          </reference>
        </references>
      </pivotArea>
    </format>
    <format dxfId="390">
      <pivotArea dataOnly="0" labelOnly="1" outline="0" fieldPosition="0">
        <references count="4">
          <reference field="5" count="1" selected="0">
            <x v="200"/>
          </reference>
          <reference field="6" count="1" selected="0">
            <x v="1330"/>
          </reference>
          <reference field="9" count="1" selected="0">
            <x v="6"/>
          </reference>
          <reference field="10" count="1">
            <x v="1"/>
          </reference>
        </references>
      </pivotArea>
    </format>
    <format dxfId="389">
      <pivotArea dataOnly="0" labelOnly="1" outline="0" fieldPosition="0">
        <references count="4">
          <reference field="5" count="1" selected="0">
            <x v="199"/>
          </reference>
          <reference field="6" count="1" selected="0">
            <x v="1331"/>
          </reference>
          <reference field="9" count="1" selected="0">
            <x v="6"/>
          </reference>
          <reference field="10" count="1">
            <x v="1"/>
          </reference>
        </references>
      </pivotArea>
    </format>
    <format dxfId="388">
      <pivotArea dataOnly="0" labelOnly="1" outline="0" fieldPosition="0">
        <references count="4">
          <reference field="5" count="1" selected="0">
            <x v="559"/>
          </reference>
          <reference field="6" count="1" selected="0">
            <x v="1332"/>
          </reference>
          <reference field="9" count="1" selected="0">
            <x v="6"/>
          </reference>
          <reference field="10" count="1">
            <x v="1"/>
          </reference>
        </references>
      </pivotArea>
    </format>
    <format dxfId="387">
      <pivotArea dataOnly="0" labelOnly="1" outline="0" fieldPosition="0">
        <references count="4">
          <reference field="5" count="1" selected="0">
            <x v="76"/>
          </reference>
          <reference field="6" count="1" selected="0">
            <x v="1333"/>
          </reference>
          <reference field="9" count="1" selected="0">
            <x v="6"/>
          </reference>
          <reference field="10" count="1">
            <x v="1"/>
          </reference>
        </references>
      </pivotArea>
    </format>
    <format dxfId="386">
      <pivotArea dataOnly="0" labelOnly="1" outline="0" fieldPosition="0">
        <references count="4">
          <reference field="5" count="1" selected="0">
            <x v="198"/>
          </reference>
          <reference field="6" count="1" selected="0">
            <x v="1334"/>
          </reference>
          <reference field="9" count="1" selected="0">
            <x v="6"/>
          </reference>
          <reference field="10" count="1">
            <x v="1"/>
          </reference>
        </references>
      </pivotArea>
    </format>
    <format dxfId="385">
      <pivotArea dataOnly="0" labelOnly="1" outline="0" fieldPosition="0">
        <references count="4">
          <reference field="5" count="1" selected="0">
            <x v="575"/>
          </reference>
          <reference field="6" count="1" selected="0">
            <x v="1335"/>
          </reference>
          <reference field="9" count="1" selected="0">
            <x v="6"/>
          </reference>
          <reference field="10" count="1">
            <x v="1"/>
          </reference>
        </references>
      </pivotArea>
    </format>
    <format dxfId="384">
      <pivotArea dataOnly="0" labelOnly="1" outline="0" fieldPosition="0">
        <references count="4">
          <reference field="5" count="1" selected="0">
            <x v="242"/>
          </reference>
          <reference field="6" count="1" selected="0">
            <x v="1336"/>
          </reference>
          <reference field="9" count="1" selected="0">
            <x v="6"/>
          </reference>
          <reference field="10" count="1">
            <x v="1"/>
          </reference>
        </references>
      </pivotArea>
    </format>
    <format dxfId="383">
      <pivotArea dataOnly="0" labelOnly="1" outline="0" fieldPosition="0">
        <references count="4">
          <reference field="5" count="1" selected="0">
            <x v="67"/>
          </reference>
          <reference field="6" count="1" selected="0">
            <x v="1337"/>
          </reference>
          <reference field="9" count="1" selected="0">
            <x v="6"/>
          </reference>
          <reference field="10" count="1">
            <x v="1"/>
          </reference>
        </references>
      </pivotArea>
    </format>
    <format dxfId="382">
      <pivotArea dataOnly="0" labelOnly="1" outline="0" fieldPosition="0">
        <references count="4">
          <reference field="5" count="1" selected="0">
            <x v="656"/>
          </reference>
          <reference field="6" count="1" selected="0">
            <x v="1338"/>
          </reference>
          <reference field="9" count="1" selected="0">
            <x v="6"/>
          </reference>
          <reference field="10" count="1">
            <x v="0"/>
          </reference>
        </references>
      </pivotArea>
    </format>
    <format dxfId="381">
      <pivotArea dataOnly="0" labelOnly="1" outline="0" fieldPosition="0">
        <references count="4">
          <reference field="5" count="1" selected="0">
            <x v="543"/>
          </reference>
          <reference field="6" count="1" selected="0">
            <x v="1339"/>
          </reference>
          <reference field="9" count="1" selected="0">
            <x v="6"/>
          </reference>
          <reference field="10" count="1">
            <x v="1"/>
          </reference>
        </references>
      </pivotArea>
    </format>
    <format dxfId="380">
      <pivotArea dataOnly="0" labelOnly="1" outline="0" fieldPosition="0">
        <references count="4">
          <reference field="5" count="1" selected="0">
            <x v="199"/>
          </reference>
          <reference field="6" count="1" selected="0">
            <x v="1340"/>
          </reference>
          <reference field="9" count="1" selected="0">
            <x v="6"/>
          </reference>
          <reference field="10" count="1">
            <x v="1"/>
          </reference>
        </references>
      </pivotArea>
    </format>
    <format dxfId="379">
      <pivotArea dataOnly="0" labelOnly="1" outline="0" fieldPosition="0">
        <references count="4">
          <reference field="5" count="1" selected="0">
            <x v="93"/>
          </reference>
          <reference field="6" count="1" selected="0">
            <x v="1341"/>
          </reference>
          <reference field="9" count="1" selected="0">
            <x v="6"/>
          </reference>
          <reference field="10" count="1">
            <x v="0"/>
          </reference>
        </references>
      </pivotArea>
    </format>
    <format dxfId="378">
      <pivotArea dataOnly="0" labelOnly="1" outline="0" fieldPosition="0">
        <references count="4">
          <reference field="5" count="1" selected="0">
            <x v="175"/>
          </reference>
          <reference field="6" count="1" selected="0">
            <x v="1342"/>
          </reference>
          <reference field="9" count="1" selected="0">
            <x v="6"/>
          </reference>
          <reference field="10" count="1">
            <x v="1"/>
          </reference>
        </references>
      </pivotArea>
    </format>
    <format dxfId="377">
      <pivotArea dataOnly="0" labelOnly="1" outline="0" fieldPosition="0">
        <references count="4">
          <reference field="5" count="1" selected="0">
            <x v="366"/>
          </reference>
          <reference field="6" count="1" selected="0">
            <x v="1343"/>
          </reference>
          <reference field="9" count="1" selected="0">
            <x v="6"/>
          </reference>
          <reference field="10" count="1">
            <x v="1"/>
          </reference>
        </references>
      </pivotArea>
    </format>
    <format dxfId="376">
      <pivotArea dataOnly="0" labelOnly="1" outline="0" fieldPosition="0">
        <references count="4">
          <reference field="5" count="1" selected="0">
            <x v="469"/>
          </reference>
          <reference field="6" count="1" selected="0">
            <x v="1344"/>
          </reference>
          <reference field="9" count="1" selected="0">
            <x v="6"/>
          </reference>
          <reference field="10" count="1">
            <x v="1"/>
          </reference>
        </references>
      </pivotArea>
    </format>
    <format dxfId="375">
      <pivotArea dataOnly="0" labelOnly="1" outline="0" fieldPosition="0">
        <references count="4">
          <reference field="5" count="1" selected="0">
            <x v="74"/>
          </reference>
          <reference field="6" count="1" selected="0">
            <x v="1345"/>
          </reference>
          <reference field="9" count="1" selected="0">
            <x v="6"/>
          </reference>
          <reference field="10" count="1">
            <x v="1"/>
          </reference>
        </references>
      </pivotArea>
    </format>
    <format dxfId="374">
      <pivotArea dataOnly="0" labelOnly="1" outline="0" fieldPosition="0">
        <references count="4">
          <reference field="5" count="1" selected="0">
            <x v="32"/>
          </reference>
          <reference field="6" count="1" selected="0">
            <x v="1346"/>
          </reference>
          <reference field="9" count="1" selected="0">
            <x v="6"/>
          </reference>
          <reference field="10" count="1">
            <x v="1"/>
          </reference>
        </references>
      </pivotArea>
    </format>
    <format dxfId="373">
      <pivotArea dataOnly="0" labelOnly="1" outline="0" fieldPosition="0">
        <references count="4">
          <reference field="5" count="1" selected="0">
            <x v="230"/>
          </reference>
          <reference field="6" count="1" selected="0">
            <x v="1347"/>
          </reference>
          <reference field="9" count="1" selected="0">
            <x v="6"/>
          </reference>
          <reference field="10" count="1">
            <x v="1"/>
          </reference>
        </references>
      </pivotArea>
    </format>
    <format dxfId="372">
      <pivotArea dataOnly="0" labelOnly="1" outline="0" fieldPosition="0">
        <references count="4">
          <reference field="5" count="1" selected="0">
            <x v="206"/>
          </reference>
          <reference field="6" count="1" selected="0">
            <x v="1348"/>
          </reference>
          <reference field="9" count="1" selected="0">
            <x v="6"/>
          </reference>
          <reference field="10" count="1">
            <x v="1"/>
          </reference>
        </references>
      </pivotArea>
    </format>
    <format dxfId="371">
      <pivotArea dataOnly="0" labelOnly="1" outline="0" fieldPosition="0">
        <references count="4">
          <reference field="5" count="1" selected="0">
            <x v="657"/>
          </reference>
          <reference field="6" count="1" selected="0">
            <x v="1349"/>
          </reference>
          <reference field="9" count="1" selected="0">
            <x v="6"/>
          </reference>
          <reference field="10" count="1">
            <x v="0"/>
          </reference>
        </references>
      </pivotArea>
    </format>
    <format dxfId="370">
      <pivotArea dataOnly="0" labelOnly="1" outline="0" fieldPosition="0">
        <references count="4">
          <reference field="5" count="1" selected="0">
            <x v="590"/>
          </reference>
          <reference field="6" count="1" selected="0">
            <x v="1350"/>
          </reference>
          <reference field="9" count="1" selected="0">
            <x v="6"/>
          </reference>
          <reference field="10" count="1">
            <x v="1"/>
          </reference>
        </references>
      </pivotArea>
    </format>
    <format dxfId="369">
      <pivotArea dataOnly="0" labelOnly="1" outline="0" fieldPosition="0">
        <references count="4">
          <reference field="5" count="1" selected="0">
            <x v="548"/>
          </reference>
          <reference field="6" count="1" selected="0">
            <x v="1351"/>
          </reference>
          <reference field="9" count="1" selected="0">
            <x v="6"/>
          </reference>
          <reference field="10" count="1">
            <x v="1"/>
          </reference>
        </references>
      </pivotArea>
    </format>
    <format dxfId="368">
      <pivotArea dataOnly="0" labelOnly="1" outline="0" fieldPosition="0">
        <references count="4">
          <reference field="5" count="1" selected="0">
            <x v="549"/>
          </reference>
          <reference field="6" count="1" selected="0">
            <x v="1352"/>
          </reference>
          <reference field="9" count="1" selected="0">
            <x v="6"/>
          </reference>
          <reference field="10" count="1">
            <x v="1"/>
          </reference>
        </references>
      </pivotArea>
    </format>
    <format dxfId="367">
      <pivotArea dataOnly="0" labelOnly="1" outline="0" fieldPosition="0">
        <references count="4">
          <reference field="5" count="1" selected="0">
            <x v="208"/>
          </reference>
          <reference field="6" count="1" selected="0">
            <x v="1353"/>
          </reference>
          <reference field="9" count="1" selected="0">
            <x v="6"/>
          </reference>
          <reference field="10" count="1">
            <x v="1"/>
          </reference>
        </references>
      </pivotArea>
    </format>
    <format dxfId="366">
      <pivotArea dataOnly="0" labelOnly="1" outline="0" fieldPosition="0">
        <references count="4">
          <reference field="5" count="1" selected="0">
            <x v="553"/>
          </reference>
          <reference field="6" count="1" selected="0">
            <x v="1354"/>
          </reference>
          <reference field="9" count="1" selected="0">
            <x v="6"/>
          </reference>
          <reference field="10" count="1">
            <x v="1"/>
          </reference>
        </references>
      </pivotArea>
    </format>
    <format dxfId="365">
      <pivotArea dataOnly="0" labelOnly="1" outline="0" fieldPosition="0">
        <references count="4">
          <reference field="5" count="1" selected="0">
            <x v="550"/>
          </reference>
          <reference field="6" count="1" selected="0">
            <x v="1355"/>
          </reference>
          <reference field="9" count="1" selected="0">
            <x v="6"/>
          </reference>
          <reference field="10" count="1">
            <x v="1"/>
          </reference>
        </references>
      </pivotArea>
    </format>
    <format dxfId="364">
      <pivotArea dataOnly="0" labelOnly="1" outline="0" fieldPosition="0">
        <references count="4">
          <reference field="5" count="1" selected="0">
            <x v="217"/>
          </reference>
          <reference field="6" count="1" selected="0">
            <x v="1356"/>
          </reference>
          <reference field="9" count="1" selected="0">
            <x v="6"/>
          </reference>
          <reference field="10" count="1">
            <x v="0"/>
          </reference>
        </references>
      </pivotArea>
    </format>
    <format dxfId="363">
      <pivotArea dataOnly="0" labelOnly="1" outline="0" fieldPosition="0">
        <references count="4">
          <reference field="5" count="1" selected="0">
            <x v="658"/>
          </reference>
          <reference field="6" count="1" selected="0">
            <x v="1357"/>
          </reference>
          <reference field="9" count="1" selected="0">
            <x v="6"/>
          </reference>
          <reference field="10" count="1">
            <x v="1"/>
          </reference>
        </references>
      </pivotArea>
    </format>
    <format dxfId="362">
      <pivotArea dataOnly="0" labelOnly="1" outline="0" fieldPosition="0">
        <references count="4">
          <reference field="5" count="1" selected="0">
            <x v="583"/>
          </reference>
          <reference field="6" count="1" selected="0">
            <x v="1358"/>
          </reference>
          <reference field="9" count="1" selected="0">
            <x v="6"/>
          </reference>
          <reference field="10" count="1">
            <x v="1"/>
          </reference>
        </references>
      </pivotArea>
    </format>
    <format dxfId="361">
      <pivotArea dataOnly="0" labelOnly="1" outline="0" fieldPosition="0">
        <references count="4">
          <reference field="5" count="1" selected="0">
            <x v="305"/>
          </reference>
          <reference field="6" count="1" selected="0">
            <x v="1359"/>
          </reference>
          <reference field="9" count="1" selected="0">
            <x v="6"/>
          </reference>
          <reference field="10" count="1">
            <x v="0"/>
          </reference>
        </references>
      </pivotArea>
    </format>
    <format dxfId="360">
      <pivotArea dataOnly="0" labelOnly="1" outline="0" fieldPosition="0">
        <references count="4">
          <reference field="5" count="1" selected="0">
            <x v="659"/>
          </reference>
          <reference field="6" count="1" selected="0">
            <x v="1360"/>
          </reference>
          <reference field="9" count="1" selected="0">
            <x v="6"/>
          </reference>
          <reference field="10" count="1">
            <x v="1"/>
          </reference>
        </references>
      </pivotArea>
    </format>
    <format dxfId="359">
      <pivotArea dataOnly="0" labelOnly="1" outline="0" fieldPosition="0">
        <references count="4">
          <reference field="5" count="1" selected="0">
            <x v="655"/>
          </reference>
          <reference field="6" count="1" selected="0">
            <x v="1361"/>
          </reference>
          <reference field="9" count="1" selected="0">
            <x v="6"/>
          </reference>
          <reference field="10" count="1">
            <x v="1"/>
          </reference>
        </references>
      </pivotArea>
    </format>
    <format dxfId="358">
      <pivotArea dataOnly="0" labelOnly="1" outline="0" fieldPosition="0">
        <references count="4">
          <reference field="5" count="1" selected="0">
            <x v="161"/>
          </reference>
          <reference field="6" count="1" selected="0">
            <x v="1362"/>
          </reference>
          <reference field="9" count="1" selected="0">
            <x v="6"/>
          </reference>
          <reference field="10" count="1">
            <x v="1"/>
          </reference>
        </references>
      </pivotArea>
    </format>
    <format dxfId="357">
      <pivotArea dataOnly="0" labelOnly="1" outline="0" fieldPosition="0">
        <references count="4">
          <reference field="5" count="1" selected="0">
            <x v="178"/>
          </reference>
          <reference field="6" count="1" selected="0">
            <x v="1363"/>
          </reference>
          <reference field="9" count="1" selected="0">
            <x v="6"/>
          </reference>
          <reference field="10" count="1">
            <x v="1"/>
          </reference>
        </references>
      </pivotArea>
    </format>
    <format dxfId="356">
      <pivotArea dataOnly="0" labelOnly="1" outline="0" fieldPosition="0">
        <references count="4">
          <reference field="5" count="1" selected="0">
            <x v="643"/>
          </reference>
          <reference field="6" count="1" selected="0">
            <x v="1364"/>
          </reference>
          <reference field="9" count="1" selected="0">
            <x v="6"/>
          </reference>
          <reference field="10" count="1">
            <x v="1"/>
          </reference>
        </references>
      </pivotArea>
    </format>
    <format dxfId="355">
      <pivotArea dataOnly="0" labelOnly="1" outline="0" fieldPosition="0">
        <references count="4">
          <reference field="5" count="1" selected="0">
            <x v="480"/>
          </reference>
          <reference field="6" count="1" selected="0">
            <x v="1365"/>
          </reference>
          <reference field="9" count="1" selected="0">
            <x v="6"/>
          </reference>
          <reference field="10" count="1">
            <x v="1"/>
          </reference>
        </references>
      </pivotArea>
    </format>
    <format dxfId="354">
      <pivotArea dataOnly="0" labelOnly="1" outline="0" fieldPosition="0">
        <references count="4">
          <reference field="5" count="1" selected="0">
            <x v="481"/>
          </reference>
          <reference field="6" count="1" selected="0">
            <x v="1366"/>
          </reference>
          <reference field="9" count="1" selected="0">
            <x v="6"/>
          </reference>
          <reference field="10" count="1">
            <x v="1"/>
          </reference>
        </references>
      </pivotArea>
    </format>
    <format dxfId="353">
      <pivotArea dataOnly="0" labelOnly="1" outline="0" fieldPosition="0">
        <references count="4">
          <reference field="5" count="1" selected="0">
            <x v="36"/>
          </reference>
          <reference field="6" count="1" selected="0">
            <x v="1367"/>
          </reference>
          <reference field="9" count="1" selected="0">
            <x v="6"/>
          </reference>
          <reference field="10" count="1">
            <x v="1"/>
          </reference>
        </references>
      </pivotArea>
    </format>
    <format dxfId="352">
      <pivotArea dataOnly="0" labelOnly="1" outline="0" fieldPosition="0">
        <references count="4">
          <reference field="5" count="1" selected="0">
            <x v="35"/>
          </reference>
          <reference field="6" count="1" selected="0">
            <x v="1368"/>
          </reference>
          <reference field="9" count="1" selected="0">
            <x v="6"/>
          </reference>
          <reference field="10" count="1">
            <x v="1"/>
          </reference>
        </references>
      </pivotArea>
    </format>
    <format dxfId="351">
      <pivotArea dataOnly="0" labelOnly="1" outline="0" fieldPosition="0">
        <references count="4">
          <reference field="5" count="1" selected="0">
            <x v="230"/>
          </reference>
          <reference field="6" count="1" selected="0">
            <x v="1369"/>
          </reference>
          <reference field="9" count="1" selected="0">
            <x v="6"/>
          </reference>
          <reference field="10" count="1">
            <x v="1"/>
          </reference>
        </references>
      </pivotArea>
    </format>
    <format dxfId="350">
      <pivotArea dataOnly="0" labelOnly="1" outline="0" fieldPosition="0">
        <references count="4">
          <reference field="5" count="1" selected="0">
            <x v="229"/>
          </reference>
          <reference field="6" count="1" selected="0">
            <x v="1370"/>
          </reference>
          <reference field="9" count="1" selected="0">
            <x v="6"/>
          </reference>
          <reference field="10" count="1">
            <x v="1"/>
          </reference>
        </references>
      </pivotArea>
    </format>
    <format dxfId="349">
      <pivotArea dataOnly="0" labelOnly="1" outline="0" fieldPosition="0">
        <references count="4">
          <reference field="5" count="1" selected="0">
            <x v="45"/>
          </reference>
          <reference field="6" count="1" selected="0">
            <x v="1371"/>
          </reference>
          <reference field="9" count="1" selected="0">
            <x v="6"/>
          </reference>
          <reference field="10" count="1">
            <x v="0"/>
          </reference>
        </references>
      </pivotArea>
    </format>
    <format dxfId="348">
      <pivotArea dataOnly="0" labelOnly="1" outline="0" fieldPosition="0">
        <references count="4">
          <reference field="5" count="1" selected="0">
            <x v="247"/>
          </reference>
          <reference field="6" count="1" selected="0">
            <x v="1372"/>
          </reference>
          <reference field="9" count="1" selected="0">
            <x v="6"/>
          </reference>
          <reference field="10" count="1">
            <x v="0"/>
          </reference>
        </references>
      </pivotArea>
    </format>
    <format dxfId="347">
      <pivotArea dataOnly="0" labelOnly="1" outline="0" fieldPosition="0">
        <references count="4">
          <reference field="5" count="1" selected="0">
            <x v="544"/>
          </reference>
          <reference field="6" count="1" selected="0">
            <x v="1373"/>
          </reference>
          <reference field="9" count="1" selected="0">
            <x v="6"/>
          </reference>
          <reference field="10" count="1">
            <x v="1"/>
          </reference>
        </references>
      </pivotArea>
    </format>
    <format dxfId="346">
      <pivotArea dataOnly="0" labelOnly="1" outline="0" fieldPosition="0">
        <references count="4">
          <reference field="5" count="1" selected="0">
            <x v="208"/>
          </reference>
          <reference field="6" count="1" selected="0">
            <x v="1374"/>
          </reference>
          <reference field="9" count="1" selected="0">
            <x v="6"/>
          </reference>
          <reference field="10" count="1">
            <x v="1"/>
          </reference>
        </references>
      </pivotArea>
    </format>
    <format dxfId="345">
      <pivotArea dataOnly="0" labelOnly="1" outline="0" fieldPosition="0">
        <references count="4">
          <reference field="5" count="1" selected="0">
            <x v="553"/>
          </reference>
          <reference field="6" count="1" selected="0">
            <x v="1375"/>
          </reference>
          <reference field="9" count="1" selected="0">
            <x v="6"/>
          </reference>
          <reference field="10" count="1">
            <x v="1"/>
          </reference>
        </references>
      </pivotArea>
    </format>
    <format dxfId="344">
      <pivotArea dataOnly="0" labelOnly="1" outline="0" fieldPosition="0">
        <references count="4">
          <reference field="5" count="1" selected="0">
            <x v="212"/>
          </reference>
          <reference field="6" count="1" selected="0">
            <x v="1376"/>
          </reference>
          <reference field="9" count="1" selected="0">
            <x v="6"/>
          </reference>
          <reference field="10" count="1">
            <x v="1"/>
          </reference>
        </references>
      </pivotArea>
    </format>
    <format dxfId="343">
      <pivotArea dataOnly="0" labelOnly="1" outline="0" fieldPosition="0">
        <references count="4">
          <reference field="5" count="1" selected="0">
            <x v="199"/>
          </reference>
          <reference field="6" count="1" selected="0">
            <x v="1377"/>
          </reference>
          <reference field="9" count="1" selected="0">
            <x v="6"/>
          </reference>
          <reference field="10" count="1">
            <x v="1"/>
          </reference>
        </references>
      </pivotArea>
    </format>
    <format dxfId="342">
      <pivotArea dataOnly="0" labelOnly="1" outline="0" fieldPosition="0">
        <references count="4">
          <reference field="5" count="1" selected="0">
            <x v="76"/>
          </reference>
          <reference field="6" count="1" selected="0">
            <x v="1378"/>
          </reference>
          <reference field="9" count="1" selected="0">
            <x v="6"/>
          </reference>
          <reference field="10" count="1">
            <x v="1"/>
          </reference>
        </references>
      </pivotArea>
    </format>
    <format dxfId="341">
      <pivotArea dataOnly="0" labelOnly="1" outline="0" fieldPosition="0">
        <references count="4">
          <reference field="5" count="1" selected="0">
            <x v="198"/>
          </reference>
          <reference field="6" count="1" selected="0">
            <x v="1379"/>
          </reference>
          <reference field="9" count="1" selected="0">
            <x v="6"/>
          </reference>
          <reference field="10" count="1">
            <x v="1"/>
          </reference>
        </references>
      </pivotArea>
    </format>
    <format dxfId="340">
      <pivotArea dataOnly="0" labelOnly="1" outline="0" fieldPosition="0">
        <references count="4">
          <reference field="5" count="1" selected="0">
            <x v="242"/>
          </reference>
          <reference field="6" count="1" selected="0">
            <x v="1380"/>
          </reference>
          <reference field="9" count="1" selected="0">
            <x v="6"/>
          </reference>
          <reference field="10" count="1">
            <x v="1"/>
          </reference>
        </references>
      </pivotArea>
    </format>
    <format dxfId="339">
      <pivotArea dataOnly="0" labelOnly="1" outline="0" fieldPosition="0">
        <references count="4">
          <reference field="5" count="1" selected="0">
            <x v="660"/>
          </reference>
          <reference field="6" count="1" selected="0">
            <x v="1381"/>
          </reference>
          <reference field="9" count="1" selected="0">
            <x v="6"/>
          </reference>
          <reference field="10" count="1">
            <x v="0"/>
          </reference>
        </references>
      </pivotArea>
    </format>
    <format dxfId="338">
      <pivotArea dataOnly="0" labelOnly="1" outline="0" fieldPosition="0">
        <references count="4">
          <reference field="5" count="1" selected="0">
            <x v="248"/>
          </reference>
          <reference field="6" count="1" selected="0">
            <x v="1382"/>
          </reference>
          <reference field="9" count="1" selected="0">
            <x v="6"/>
          </reference>
          <reference field="10" count="1">
            <x v="1"/>
          </reference>
        </references>
      </pivotArea>
    </format>
    <format dxfId="337">
      <pivotArea dataOnly="0" labelOnly="1" outline="0" fieldPosition="0">
        <references count="4">
          <reference field="5" count="1" selected="0">
            <x v="661"/>
          </reference>
          <reference field="6" count="1" selected="0">
            <x v="1383"/>
          </reference>
          <reference field="9" count="1" selected="0">
            <x v="6"/>
          </reference>
          <reference field="10" count="1">
            <x v="1"/>
          </reference>
        </references>
      </pivotArea>
    </format>
    <format dxfId="336">
      <pivotArea dataOnly="0" labelOnly="1" outline="0" fieldPosition="0">
        <references count="4">
          <reference field="5" count="1" selected="0">
            <x v="100"/>
          </reference>
          <reference field="6" count="1" selected="0">
            <x v="1384"/>
          </reference>
          <reference field="9" count="1" selected="0">
            <x v="6"/>
          </reference>
          <reference field="10" count="1">
            <x v="1"/>
          </reference>
        </references>
      </pivotArea>
    </format>
    <format dxfId="335">
      <pivotArea dataOnly="0" labelOnly="1" outline="0" fieldPosition="0">
        <references count="4">
          <reference field="5" count="1" selected="0">
            <x v="154"/>
          </reference>
          <reference field="6" count="1" selected="0">
            <x v="1385"/>
          </reference>
          <reference field="9" count="1" selected="0">
            <x v="6"/>
          </reference>
          <reference field="10" count="1">
            <x v="1"/>
          </reference>
        </references>
      </pivotArea>
    </format>
    <format dxfId="334">
      <pivotArea dataOnly="0" labelOnly="1" outline="0" fieldPosition="0">
        <references count="4">
          <reference field="5" count="1" selected="0">
            <x v="662"/>
          </reference>
          <reference field="6" count="1" selected="0">
            <x v="1386"/>
          </reference>
          <reference field="9" count="1" selected="0">
            <x v="6"/>
          </reference>
          <reference field="10" count="1">
            <x v="1"/>
          </reference>
        </references>
      </pivotArea>
    </format>
    <format dxfId="333">
      <pivotArea dataOnly="0" labelOnly="1" outline="0" fieldPosition="0">
        <references count="4">
          <reference field="5" count="1" selected="0">
            <x v="663"/>
          </reference>
          <reference field="6" count="1" selected="0">
            <x v="1387"/>
          </reference>
          <reference field="9" count="1" selected="0">
            <x v="6"/>
          </reference>
          <reference field="10" count="1">
            <x v="1"/>
          </reference>
        </references>
      </pivotArea>
    </format>
    <format dxfId="332">
      <pivotArea dataOnly="0" labelOnly="1" outline="0" fieldPosition="0">
        <references count="4">
          <reference field="5" count="1" selected="0">
            <x v="8"/>
          </reference>
          <reference field="6" count="1" selected="0">
            <x v="1388"/>
          </reference>
          <reference field="9" count="1" selected="0">
            <x v="6"/>
          </reference>
          <reference field="10" count="1">
            <x v="1"/>
          </reference>
        </references>
      </pivotArea>
    </format>
    <format dxfId="331">
      <pivotArea dataOnly="0" labelOnly="1" outline="0" fieldPosition="0">
        <references count="4">
          <reference field="5" count="1" selected="0">
            <x v="262"/>
          </reference>
          <reference field="6" count="1" selected="0">
            <x v="1389"/>
          </reference>
          <reference field="9" count="1" selected="0">
            <x v="6"/>
          </reference>
          <reference field="10" count="1">
            <x v="0"/>
          </reference>
        </references>
      </pivotArea>
    </format>
    <format dxfId="330">
      <pivotArea dataOnly="0" labelOnly="1" outline="0" fieldPosition="0">
        <references count="4">
          <reference field="5" count="1" selected="0">
            <x v="664"/>
          </reference>
          <reference field="6" count="1" selected="0">
            <x v="1390"/>
          </reference>
          <reference field="9" count="1" selected="0">
            <x v="6"/>
          </reference>
          <reference field="10" count="1">
            <x v="1"/>
          </reference>
        </references>
      </pivotArea>
    </format>
    <format dxfId="329">
      <pivotArea dataOnly="0" labelOnly="1" outline="0" fieldPosition="0">
        <references count="4">
          <reference field="5" count="1" selected="0">
            <x v="665"/>
          </reference>
          <reference field="6" count="1" selected="0">
            <x v="1391"/>
          </reference>
          <reference field="9" count="1" selected="0">
            <x v="6"/>
          </reference>
          <reference field="10" count="1">
            <x v="1"/>
          </reference>
        </references>
      </pivotArea>
    </format>
    <format dxfId="328">
      <pivotArea dataOnly="0" labelOnly="1" outline="0" fieldPosition="0">
        <references count="4">
          <reference field="5" count="1" selected="0">
            <x v="666"/>
          </reference>
          <reference field="6" count="1" selected="0">
            <x v="1392"/>
          </reference>
          <reference field="9" count="1" selected="0">
            <x v="6"/>
          </reference>
          <reference field="10" count="1">
            <x v="1"/>
          </reference>
        </references>
      </pivotArea>
    </format>
    <format dxfId="327">
      <pivotArea dataOnly="0" labelOnly="1" outline="0" fieldPosition="0">
        <references count="4">
          <reference field="5" count="1" selected="0">
            <x v="667"/>
          </reference>
          <reference field="6" count="1" selected="0">
            <x v="1393"/>
          </reference>
          <reference field="9" count="1" selected="0">
            <x v="6"/>
          </reference>
          <reference field="10" count="1">
            <x v="1"/>
          </reference>
        </references>
      </pivotArea>
    </format>
    <format dxfId="326">
      <pivotArea dataOnly="0" labelOnly="1" outline="0" fieldPosition="0">
        <references count="4">
          <reference field="5" count="1" selected="0">
            <x v="668"/>
          </reference>
          <reference field="6" count="1" selected="0">
            <x v="1394"/>
          </reference>
          <reference field="9" count="1" selected="0">
            <x v="6"/>
          </reference>
          <reference field="10" count="1">
            <x v="1"/>
          </reference>
        </references>
      </pivotArea>
    </format>
    <format dxfId="325">
      <pivotArea dataOnly="0" labelOnly="1" outline="0" fieldPosition="0">
        <references count="4">
          <reference field="5" count="1" selected="0">
            <x v="669"/>
          </reference>
          <reference field="6" count="1" selected="0">
            <x v="1395"/>
          </reference>
          <reference field="9" count="1" selected="0">
            <x v="6"/>
          </reference>
          <reference field="10" count="1">
            <x v="1"/>
          </reference>
        </references>
      </pivotArea>
    </format>
    <format dxfId="324">
      <pivotArea dataOnly="0" labelOnly="1" outline="0" fieldPosition="0">
        <references count="4">
          <reference field="5" count="1" selected="0">
            <x v="670"/>
          </reference>
          <reference field="6" count="1" selected="0">
            <x v="1396"/>
          </reference>
          <reference field="9" count="1" selected="0">
            <x v="6"/>
          </reference>
          <reference field="10" count="1">
            <x v="1"/>
          </reference>
        </references>
      </pivotArea>
    </format>
    <format dxfId="323">
      <pivotArea dataOnly="0" labelOnly="1" outline="0" fieldPosition="0">
        <references count="4">
          <reference field="5" count="1" selected="0">
            <x v="671"/>
          </reference>
          <reference field="6" count="1" selected="0">
            <x v="1397"/>
          </reference>
          <reference field="9" count="1" selected="0">
            <x v="6"/>
          </reference>
          <reference field="10" count="1">
            <x v="1"/>
          </reference>
        </references>
      </pivotArea>
    </format>
    <format dxfId="322">
      <pivotArea dataOnly="0" labelOnly="1" outline="0" fieldPosition="0">
        <references count="4">
          <reference field="5" count="1" selected="0">
            <x v="672"/>
          </reference>
          <reference field="6" count="1" selected="0">
            <x v="1398"/>
          </reference>
          <reference field="9" count="1" selected="0">
            <x v="6"/>
          </reference>
          <reference field="10" count="1">
            <x v="1"/>
          </reference>
        </references>
      </pivotArea>
    </format>
    <format dxfId="321">
      <pivotArea dataOnly="0" labelOnly="1" outline="0" fieldPosition="0">
        <references count="4">
          <reference field="5" count="1" selected="0">
            <x v="673"/>
          </reference>
          <reference field="6" count="1" selected="0">
            <x v="1399"/>
          </reference>
          <reference field="9" count="1" selected="0">
            <x v="6"/>
          </reference>
          <reference field="10" count="1">
            <x v="1"/>
          </reference>
        </references>
      </pivotArea>
    </format>
    <format dxfId="320">
      <pivotArea dataOnly="0" labelOnly="1" outline="0" fieldPosition="0">
        <references count="4">
          <reference field="5" count="1" selected="0">
            <x v="674"/>
          </reference>
          <reference field="6" count="1" selected="0">
            <x v="1400"/>
          </reference>
          <reference field="9" count="1" selected="0">
            <x v="6"/>
          </reference>
          <reference field="10" count="1">
            <x v="1"/>
          </reference>
        </references>
      </pivotArea>
    </format>
    <format dxfId="319">
      <pivotArea dataOnly="0" labelOnly="1" outline="0" fieldPosition="0">
        <references count="4">
          <reference field="5" count="1" selected="0">
            <x v="675"/>
          </reference>
          <reference field="6" count="1" selected="0">
            <x v="1401"/>
          </reference>
          <reference field="9" count="1" selected="0">
            <x v="6"/>
          </reference>
          <reference field="10" count="1">
            <x v="1"/>
          </reference>
        </references>
      </pivotArea>
    </format>
    <format dxfId="318">
      <pivotArea dataOnly="0" labelOnly="1" outline="0" fieldPosition="0">
        <references count="4">
          <reference field="5" count="1" selected="0">
            <x v="676"/>
          </reference>
          <reference field="6" count="1" selected="0">
            <x v="1402"/>
          </reference>
          <reference field="9" count="1" selected="0">
            <x v="6"/>
          </reference>
          <reference field="10" count="1">
            <x v="1"/>
          </reference>
        </references>
      </pivotArea>
    </format>
    <format dxfId="317">
      <pivotArea dataOnly="0" labelOnly="1" outline="0" fieldPosition="0">
        <references count="4">
          <reference field="5" count="1" selected="0">
            <x v="677"/>
          </reference>
          <reference field="6" count="1" selected="0">
            <x v="1403"/>
          </reference>
          <reference field="9" count="1" selected="0">
            <x v="6"/>
          </reference>
          <reference field="10" count="1">
            <x v="1"/>
          </reference>
        </references>
      </pivotArea>
    </format>
    <format dxfId="316">
      <pivotArea dataOnly="0" labelOnly="1" outline="0" fieldPosition="0">
        <references count="4">
          <reference field="5" count="1" selected="0">
            <x v="678"/>
          </reference>
          <reference field="6" count="1" selected="0">
            <x v="1404"/>
          </reference>
          <reference field="9" count="1" selected="0">
            <x v="6"/>
          </reference>
          <reference field="10" count="1">
            <x v="1"/>
          </reference>
        </references>
      </pivotArea>
    </format>
    <format dxfId="315">
      <pivotArea dataOnly="0" labelOnly="1" outline="0" fieldPosition="0">
        <references count="4">
          <reference field="5" count="1" selected="0">
            <x v="679"/>
          </reference>
          <reference field="6" count="1" selected="0">
            <x v="1405"/>
          </reference>
          <reference field="9" count="1" selected="0">
            <x v="6"/>
          </reference>
          <reference field="10" count="1">
            <x v="1"/>
          </reference>
        </references>
      </pivotArea>
    </format>
    <format dxfId="314">
      <pivotArea dataOnly="0" labelOnly="1" outline="0" fieldPosition="0">
        <references count="4">
          <reference field="5" count="1" selected="0">
            <x v="680"/>
          </reference>
          <reference field="6" count="1" selected="0">
            <x v="1406"/>
          </reference>
          <reference field="9" count="1" selected="0">
            <x v="6"/>
          </reference>
          <reference field="10" count="1">
            <x v="1"/>
          </reference>
        </references>
      </pivotArea>
    </format>
    <format dxfId="313">
      <pivotArea dataOnly="0" labelOnly="1" outline="0" fieldPosition="0">
        <references count="4">
          <reference field="5" count="1" selected="0">
            <x v="681"/>
          </reference>
          <reference field="6" count="1" selected="0">
            <x v="1407"/>
          </reference>
          <reference field="9" count="1" selected="0">
            <x v="6"/>
          </reference>
          <reference field="10" count="1">
            <x v="1"/>
          </reference>
        </references>
      </pivotArea>
    </format>
    <format dxfId="312">
      <pivotArea dataOnly="0" labelOnly="1" outline="0" fieldPosition="0">
        <references count="4">
          <reference field="5" count="1" selected="0">
            <x v="682"/>
          </reference>
          <reference field="6" count="1" selected="0">
            <x v="1408"/>
          </reference>
          <reference field="9" count="1" selected="0">
            <x v="6"/>
          </reference>
          <reference field="10" count="1">
            <x v="1"/>
          </reference>
        </references>
      </pivotArea>
    </format>
    <format dxfId="311">
      <pivotArea dataOnly="0" labelOnly="1" outline="0" fieldPosition="0">
        <references count="4">
          <reference field="5" count="1" selected="0">
            <x v="683"/>
          </reference>
          <reference field="6" count="1" selected="0">
            <x v="1409"/>
          </reference>
          <reference field="9" count="1" selected="0">
            <x v="6"/>
          </reference>
          <reference field="10" count="1">
            <x v="1"/>
          </reference>
        </references>
      </pivotArea>
    </format>
    <format dxfId="310">
      <pivotArea dataOnly="0" labelOnly="1" outline="0" fieldPosition="0">
        <references count="4">
          <reference field="5" count="1" selected="0">
            <x v="684"/>
          </reference>
          <reference field="6" count="1" selected="0">
            <x v="1410"/>
          </reference>
          <reference field="9" count="1" selected="0">
            <x v="6"/>
          </reference>
          <reference field="10" count="1">
            <x v="1"/>
          </reference>
        </references>
      </pivotArea>
    </format>
    <format dxfId="309">
      <pivotArea dataOnly="0" labelOnly="1" outline="0" fieldPosition="0">
        <references count="4">
          <reference field="5" count="1" selected="0">
            <x v="685"/>
          </reference>
          <reference field="6" count="1" selected="0">
            <x v="1411"/>
          </reference>
          <reference field="9" count="1" selected="0">
            <x v="6"/>
          </reference>
          <reference field="10" count="1">
            <x v="1"/>
          </reference>
        </references>
      </pivotArea>
    </format>
    <format dxfId="308">
      <pivotArea dataOnly="0" labelOnly="1" outline="0" fieldPosition="0">
        <references count="4">
          <reference field="5" count="1" selected="0">
            <x v="686"/>
          </reference>
          <reference field="6" count="1" selected="0">
            <x v="1412"/>
          </reference>
          <reference field="9" count="1" selected="0">
            <x v="6"/>
          </reference>
          <reference field="10" count="1">
            <x v="1"/>
          </reference>
        </references>
      </pivotArea>
    </format>
    <format dxfId="307">
      <pivotArea dataOnly="0" labelOnly="1" outline="0" fieldPosition="0">
        <references count="4">
          <reference field="5" count="1" selected="0">
            <x v="687"/>
          </reference>
          <reference field="6" count="1" selected="0">
            <x v="1413"/>
          </reference>
          <reference field="9" count="1" selected="0">
            <x v="6"/>
          </reference>
          <reference field="10" count="1">
            <x v="1"/>
          </reference>
        </references>
      </pivotArea>
    </format>
    <format dxfId="306">
      <pivotArea dataOnly="0" labelOnly="1" outline="0" fieldPosition="0">
        <references count="4">
          <reference field="5" count="1" selected="0">
            <x v="688"/>
          </reference>
          <reference field="6" count="1" selected="0">
            <x v="1414"/>
          </reference>
          <reference field="9" count="1" selected="0">
            <x v="6"/>
          </reference>
          <reference field="10" count="1">
            <x v="1"/>
          </reference>
        </references>
      </pivotArea>
    </format>
    <format dxfId="305">
      <pivotArea dataOnly="0" labelOnly="1" outline="0" fieldPosition="0">
        <references count="4">
          <reference field="5" count="1" selected="0">
            <x v="689"/>
          </reference>
          <reference field="6" count="1" selected="0">
            <x v="1415"/>
          </reference>
          <reference field="9" count="1" selected="0">
            <x v="6"/>
          </reference>
          <reference field="10" count="1">
            <x v="1"/>
          </reference>
        </references>
      </pivotArea>
    </format>
    <format dxfId="304">
      <pivotArea dataOnly="0" labelOnly="1" outline="0" fieldPosition="0">
        <references count="4">
          <reference field="5" count="1" selected="0">
            <x v="690"/>
          </reference>
          <reference field="6" count="1" selected="0">
            <x v="1416"/>
          </reference>
          <reference field="9" count="1" selected="0">
            <x v="6"/>
          </reference>
          <reference field="10" count="1">
            <x v="1"/>
          </reference>
        </references>
      </pivotArea>
    </format>
    <format dxfId="303">
      <pivotArea dataOnly="0" labelOnly="1" outline="0" fieldPosition="0">
        <references count="4">
          <reference field="5" count="1" selected="0">
            <x v="691"/>
          </reference>
          <reference field="6" count="1" selected="0">
            <x v="1417"/>
          </reference>
          <reference field="9" count="1" selected="0">
            <x v="6"/>
          </reference>
          <reference field="10" count="1">
            <x v="1"/>
          </reference>
        </references>
      </pivotArea>
    </format>
    <format dxfId="302">
      <pivotArea dataOnly="0" labelOnly="1" outline="0" fieldPosition="0">
        <references count="4">
          <reference field="5" count="1" selected="0">
            <x v="692"/>
          </reference>
          <reference field="6" count="1" selected="0">
            <x v="1418"/>
          </reference>
          <reference field="9" count="1" selected="0">
            <x v="6"/>
          </reference>
          <reference field="10" count="1">
            <x v="1"/>
          </reference>
        </references>
      </pivotArea>
    </format>
    <format dxfId="301">
      <pivotArea dataOnly="0" labelOnly="1" outline="0" fieldPosition="0">
        <references count="4">
          <reference field="5" count="1" selected="0">
            <x v="693"/>
          </reference>
          <reference field="6" count="1" selected="0">
            <x v="1419"/>
          </reference>
          <reference field="9" count="1" selected="0">
            <x v="6"/>
          </reference>
          <reference field="10" count="1">
            <x v="1"/>
          </reference>
        </references>
      </pivotArea>
    </format>
    <format dxfId="300">
      <pivotArea dataOnly="0" labelOnly="1" outline="0" fieldPosition="0">
        <references count="4">
          <reference field="5" count="1" selected="0">
            <x v="694"/>
          </reference>
          <reference field="6" count="1" selected="0">
            <x v="1420"/>
          </reference>
          <reference field="9" count="1" selected="0">
            <x v="6"/>
          </reference>
          <reference field="10" count="1">
            <x v="1"/>
          </reference>
        </references>
      </pivotArea>
    </format>
    <format dxfId="299">
      <pivotArea dataOnly="0" labelOnly="1" outline="0" fieldPosition="0">
        <references count="4">
          <reference field="5" count="1" selected="0">
            <x v="263"/>
          </reference>
          <reference field="6" count="1" selected="0">
            <x v="1421"/>
          </reference>
          <reference field="9" count="1" selected="0">
            <x v="6"/>
          </reference>
          <reference field="10" count="1">
            <x v="1"/>
          </reference>
        </references>
      </pivotArea>
    </format>
    <format dxfId="298">
      <pivotArea dataOnly="0" labelOnly="1" outline="0" fieldPosition="0">
        <references count="4">
          <reference field="5" count="1" selected="0">
            <x v="695"/>
          </reference>
          <reference field="6" count="1" selected="0">
            <x v="1422"/>
          </reference>
          <reference field="9" count="1" selected="0">
            <x v="6"/>
          </reference>
          <reference field="10" count="1">
            <x v="0"/>
          </reference>
        </references>
      </pivotArea>
    </format>
    <format dxfId="297">
      <pivotArea dataOnly="0" labelOnly="1" outline="0" fieldPosition="0">
        <references count="4">
          <reference field="5" count="1" selected="0">
            <x v="46"/>
          </reference>
          <reference field="6" count="1" selected="0">
            <x v="1423"/>
          </reference>
          <reference field="9" count="1" selected="0">
            <x v="6"/>
          </reference>
          <reference field="10" count="1">
            <x v="1"/>
          </reference>
        </references>
      </pivotArea>
    </format>
    <format dxfId="296">
      <pivotArea dataOnly="0" labelOnly="1" outline="0" fieldPosition="0">
        <references count="4">
          <reference field="5" count="1" selected="0">
            <x v="47"/>
          </reference>
          <reference field="6" count="1" selected="0">
            <x v="1424"/>
          </reference>
          <reference field="9" count="1" selected="0">
            <x v="6"/>
          </reference>
          <reference field="10" count="1">
            <x v="1"/>
          </reference>
        </references>
      </pivotArea>
    </format>
    <format dxfId="295">
      <pivotArea dataOnly="0" labelOnly="1" outline="0" fieldPosition="0">
        <references count="4">
          <reference field="5" count="1" selected="0">
            <x v="473"/>
          </reference>
          <reference field="6" count="1" selected="0">
            <x v="1425"/>
          </reference>
          <reference field="9" count="1" selected="0">
            <x v="6"/>
          </reference>
          <reference field="10" count="1">
            <x v="1"/>
          </reference>
        </references>
      </pivotArea>
    </format>
    <format dxfId="294">
      <pivotArea dataOnly="0" labelOnly="1" outline="0" fieldPosition="0">
        <references count="4">
          <reference field="5" count="1" selected="0">
            <x v="474"/>
          </reference>
          <reference field="6" count="1" selected="0">
            <x v="1426"/>
          </reference>
          <reference field="9" count="1" selected="0">
            <x v="6"/>
          </reference>
          <reference field="10" count="1">
            <x v="1"/>
          </reference>
        </references>
      </pivotArea>
    </format>
    <format dxfId="293">
      <pivotArea dataOnly="0" labelOnly="1" outline="0" fieldPosition="0">
        <references count="4">
          <reference field="5" count="1" selected="0">
            <x v="475"/>
          </reference>
          <reference field="6" count="1" selected="0">
            <x v="1427"/>
          </reference>
          <reference field="9" count="1" selected="0">
            <x v="6"/>
          </reference>
          <reference field="10" count="1">
            <x v="1"/>
          </reference>
        </references>
      </pivotArea>
    </format>
    <format dxfId="292">
      <pivotArea dataOnly="0" labelOnly="1" outline="0" fieldPosition="0">
        <references count="4">
          <reference field="5" count="1" selected="0">
            <x v="48"/>
          </reference>
          <reference field="6" count="1" selected="0">
            <x v="1428"/>
          </reference>
          <reference field="9" count="1" selected="0">
            <x v="6"/>
          </reference>
          <reference field="10" count="1">
            <x v="1"/>
          </reference>
        </references>
      </pivotArea>
    </format>
    <format dxfId="291">
      <pivotArea dataOnly="0" labelOnly="1" outline="0" fieldPosition="0">
        <references count="4">
          <reference field="5" count="1" selected="0">
            <x v="696"/>
          </reference>
          <reference field="6" count="1" selected="0">
            <x v="1429"/>
          </reference>
          <reference field="9" count="1" selected="0">
            <x v="6"/>
          </reference>
          <reference field="10" count="1">
            <x v="1"/>
          </reference>
        </references>
      </pivotArea>
    </format>
    <format dxfId="290">
      <pivotArea dataOnly="0" labelOnly="1" outline="0" fieldPosition="0">
        <references count="4">
          <reference field="5" count="1" selected="0">
            <x v="478"/>
          </reference>
          <reference field="6" count="1" selected="0">
            <x v="1430"/>
          </reference>
          <reference field="9" count="1" selected="0">
            <x v="6"/>
          </reference>
          <reference field="10" count="1">
            <x v="1"/>
          </reference>
        </references>
      </pivotArea>
    </format>
    <format dxfId="289">
      <pivotArea dataOnly="0" labelOnly="1" outline="0" fieldPosition="0">
        <references count="4">
          <reference field="5" count="1" selected="0">
            <x v="479"/>
          </reference>
          <reference field="6" count="1" selected="0">
            <x v="1431"/>
          </reference>
          <reference field="9" count="1" selected="0">
            <x v="6"/>
          </reference>
          <reference field="10" count="1">
            <x v="1"/>
          </reference>
        </references>
      </pivotArea>
    </format>
    <format dxfId="288">
      <pivotArea dataOnly="0" labelOnly="1" outline="0" fieldPosition="0">
        <references count="4">
          <reference field="5" count="1" selected="0">
            <x v="697"/>
          </reference>
          <reference field="6" count="1" selected="0">
            <x v="1432"/>
          </reference>
          <reference field="9" count="1" selected="0">
            <x v="6"/>
          </reference>
          <reference field="10" count="1">
            <x v="0"/>
          </reference>
        </references>
      </pivotArea>
    </format>
    <format dxfId="287">
      <pivotArea dataOnly="0" labelOnly="1" outline="0" fieldPosition="0">
        <references count="4">
          <reference field="5" count="1" selected="0">
            <x v="544"/>
          </reference>
          <reference field="6" count="1" selected="0">
            <x v="1433"/>
          </reference>
          <reference field="9" count="1" selected="0">
            <x v="6"/>
          </reference>
          <reference field="10" count="1">
            <x v="1"/>
          </reference>
        </references>
      </pivotArea>
    </format>
    <format dxfId="286">
      <pivotArea dataOnly="0" labelOnly="1" outline="0" fieldPosition="0">
        <references count="4">
          <reference field="5" count="1" selected="0">
            <x v="553"/>
          </reference>
          <reference field="6" count="1" selected="0">
            <x v="1434"/>
          </reference>
          <reference field="9" count="1" selected="0">
            <x v="6"/>
          </reference>
          <reference field="10" count="1">
            <x v="1"/>
          </reference>
        </references>
      </pivotArea>
    </format>
    <format dxfId="285">
      <pivotArea dataOnly="0" labelOnly="1" outline="0" fieldPosition="0">
        <references count="4">
          <reference field="5" count="1" selected="0">
            <x v="207"/>
          </reference>
          <reference field="6" count="1" selected="0">
            <x v="1435"/>
          </reference>
          <reference field="9" count="1" selected="0">
            <x v="6"/>
          </reference>
          <reference field="10" count="1">
            <x v="0"/>
          </reference>
        </references>
      </pivotArea>
    </format>
    <format dxfId="284">
      <pivotArea dataOnly="0" labelOnly="1" outline="0" fieldPosition="0">
        <references count="4">
          <reference field="5" count="1" selected="0">
            <x v="483"/>
          </reference>
          <reference field="6" count="1" selected="0">
            <x v="1436"/>
          </reference>
          <reference field="9" count="1" selected="0">
            <x v="6"/>
          </reference>
          <reference field="10" count="1">
            <x v="1"/>
          </reference>
        </references>
      </pivotArea>
    </format>
    <format dxfId="283">
      <pivotArea dataOnly="0" labelOnly="1" outline="0" fieldPosition="0">
        <references count="4">
          <reference field="5" count="1" selected="0">
            <x v="67"/>
          </reference>
          <reference field="6" count="1" selected="0">
            <x v="1437"/>
          </reference>
          <reference field="9" count="1" selected="0">
            <x v="6"/>
          </reference>
          <reference field="10" count="1">
            <x v="1"/>
          </reference>
        </references>
      </pivotArea>
    </format>
    <format dxfId="282">
      <pivotArea dataOnly="0" labelOnly="1" outline="0" fieldPosition="0">
        <references count="4">
          <reference field="5" count="1" selected="0">
            <x v="223"/>
          </reference>
          <reference field="6" count="1" selected="0">
            <x v="1438"/>
          </reference>
          <reference field="9" count="1" selected="0">
            <x v="6"/>
          </reference>
          <reference field="10" count="1">
            <x v="0"/>
          </reference>
        </references>
      </pivotArea>
    </format>
    <format dxfId="281">
      <pivotArea dataOnly="0" labelOnly="1" outline="0" fieldPosition="0">
        <references count="4">
          <reference field="5" count="1" selected="0">
            <x v="698"/>
          </reference>
          <reference field="6" count="1" selected="0">
            <x v="1439"/>
          </reference>
          <reference field="9" count="1" selected="0">
            <x v="6"/>
          </reference>
          <reference field="10" count="1">
            <x v="1"/>
          </reference>
        </references>
      </pivotArea>
    </format>
    <format dxfId="280">
      <pivotArea dataOnly="0" labelOnly="1" outline="0" fieldPosition="0">
        <references count="4">
          <reference field="5" count="1" selected="0">
            <x v="21"/>
          </reference>
          <reference field="6" count="1" selected="0">
            <x v="1440"/>
          </reference>
          <reference field="9" count="1" selected="0">
            <x v="6"/>
          </reference>
          <reference field="10" count="1">
            <x v="1"/>
          </reference>
        </references>
      </pivotArea>
    </format>
    <format dxfId="279">
      <pivotArea dataOnly="0" labelOnly="1" outline="0" fieldPosition="0">
        <references count="4">
          <reference field="5" count="1" selected="0">
            <x v="699"/>
          </reference>
          <reference field="6" count="1" selected="0">
            <x v="1441"/>
          </reference>
          <reference field="9" count="1" selected="0">
            <x v="6"/>
          </reference>
          <reference field="10" count="1">
            <x v="1"/>
          </reference>
        </references>
      </pivotArea>
    </format>
    <format dxfId="278">
      <pivotArea dataOnly="0" labelOnly="1" outline="0" fieldPosition="0">
        <references count="4">
          <reference field="5" count="1" selected="0">
            <x v="700"/>
          </reference>
          <reference field="6" count="1" selected="0">
            <x v="1442"/>
          </reference>
          <reference field="9" count="1" selected="0">
            <x v="6"/>
          </reference>
          <reference field="10" count="1">
            <x v="1"/>
          </reference>
        </references>
      </pivotArea>
    </format>
    <format dxfId="277">
      <pivotArea dataOnly="0" labelOnly="1" outline="0" fieldPosition="0">
        <references count="4">
          <reference field="5" count="1" selected="0">
            <x v="218"/>
          </reference>
          <reference field="6" count="1" selected="0">
            <x v="1443"/>
          </reference>
          <reference field="9" count="1" selected="0">
            <x v="6"/>
          </reference>
          <reference field="10" count="1">
            <x v="1"/>
          </reference>
        </references>
      </pivotArea>
    </format>
    <format dxfId="276">
      <pivotArea dataOnly="0" labelOnly="1" outline="0" fieldPosition="0">
        <references count="4">
          <reference field="5" count="1" selected="0">
            <x v="572"/>
          </reference>
          <reference field="6" count="1" selected="0">
            <x v="1444"/>
          </reference>
          <reference field="9" count="1" selected="0">
            <x v="1"/>
          </reference>
          <reference field="10" count="1">
            <x v="0"/>
          </reference>
        </references>
      </pivotArea>
    </format>
    <format dxfId="275">
      <pivotArea dataOnly="0" labelOnly="1" outline="0" fieldPosition="0">
        <references count="4">
          <reference field="5" count="1" selected="0">
            <x v="348"/>
          </reference>
          <reference field="6" count="1" selected="0">
            <x v="1445"/>
          </reference>
          <reference field="9" count="1" selected="0">
            <x v="1"/>
          </reference>
          <reference field="10" count="1">
            <x v="1"/>
          </reference>
        </references>
      </pivotArea>
    </format>
    <format dxfId="274">
      <pivotArea dataOnly="0" labelOnly="1" outline="0" fieldPosition="0">
        <references count="4">
          <reference field="5" count="1" selected="0">
            <x v="349"/>
          </reference>
          <reference field="6" count="1" selected="0">
            <x v="1446"/>
          </reference>
          <reference field="9" count="1" selected="0">
            <x v="1"/>
          </reference>
          <reference field="10" count="1">
            <x v="1"/>
          </reference>
        </references>
      </pivotArea>
    </format>
    <format dxfId="273">
      <pivotArea dataOnly="0" labelOnly="1" outline="0" fieldPosition="0">
        <references count="4">
          <reference field="5" count="1" selected="0">
            <x v="350"/>
          </reference>
          <reference field="6" count="1" selected="0">
            <x v="1447"/>
          </reference>
          <reference field="9" count="1" selected="0">
            <x v="1"/>
          </reference>
          <reference field="10" count="1">
            <x v="1"/>
          </reference>
        </references>
      </pivotArea>
    </format>
    <format dxfId="272">
      <pivotArea dataOnly="0" labelOnly="1" outline="0" fieldPosition="0">
        <references count="4">
          <reference field="5" count="1" selected="0">
            <x v="351"/>
          </reference>
          <reference field="6" count="1" selected="0">
            <x v="1448"/>
          </reference>
          <reference field="9" count="1" selected="0">
            <x v="1"/>
          </reference>
          <reference field="10" count="1">
            <x v="1"/>
          </reference>
        </references>
      </pivotArea>
    </format>
    <format dxfId="271">
      <pivotArea dataOnly="0" labelOnly="1" outline="0" fieldPosition="0">
        <references count="4">
          <reference field="5" count="1" selected="0">
            <x v="352"/>
          </reference>
          <reference field="6" count="1" selected="0">
            <x v="1449"/>
          </reference>
          <reference field="9" count="1" selected="0">
            <x v="1"/>
          </reference>
          <reference field="10" count="1">
            <x v="1"/>
          </reference>
        </references>
      </pivotArea>
    </format>
    <format dxfId="270">
      <pivotArea dataOnly="0" labelOnly="1" outline="0" fieldPosition="0">
        <references count="4">
          <reference field="5" count="1" selected="0">
            <x v="308"/>
          </reference>
          <reference field="6" count="1" selected="0">
            <x v="1450"/>
          </reference>
          <reference field="9" count="1" selected="0">
            <x v="1"/>
          </reference>
          <reference field="10" count="1">
            <x v="1"/>
          </reference>
        </references>
      </pivotArea>
    </format>
    <format dxfId="269">
      <pivotArea dataOnly="0" labelOnly="1" outline="0" fieldPosition="0">
        <references count="4">
          <reference field="5" count="1" selected="0">
            <x v="572"/>
          </reference>
          <reference field="6" count="1" selected="0">
            <x v="1451"/>
          </reference>
          <reference field="9" count="1" selected="0">
            <x v="3"/>
          </reference>
          <reference field="10" count="1">
            <x v="1"/>
          </reference>
        </references>
      </pivotArea>
    </format>
    <format dxfId="268">
      <pivotArea dataOnly="0" labelOnly="1" outline="0" fieldPosition="0">
        <references count="4">
          <reference field="5" count="1" selected="0">
            <x v="309"/>
          </reference>
          <reference field="6" count="1" selected="0">
            <x v="1452"/>
          </reference>
          <reference field="9" count="1" selected="0">
            <x v="6"/>
          </reference>
          <reference field="10" count="1">
            <x v="0"/>
          </reference>
        </references>
      </pivotArea>
    </format>
    <format dxfId="267">
      <pivotArea dataOnly="0" labelOnly="1" outline="0" fieldPosition="0">
        <references count="4">
          <reference field="5" count="1" selected="0">
            <x v="310"/>
          </reference>
          <reference field="6" count="1" selected="0">
            <x v="1453"/>
          </reference>
          <reference field="9" count="1" selected="0">
            <x v="6"/>
          </reference>
          <reference field="10" count="1">
            <x v="1"/>
          </reference>
        </references>
      </pivotArea>
    </format>
    <format dxfId="266">
      <pivotArea dataOnly="0" labelOnly="1" outline="0" fieldPosition="0">
        <references count="4">
          <reference field="5" count="1" selected="0">
            <x v="311"/>
          </reference>
          <reference field="6" count="1" selected="0">
            <x v="1454"/>
          </reference>
          <reference field="9" count="1" selected="0">
            <x v="6"/>
          </reference>
          <reference field="10" count="1">
            <x v="1"/>
          </reference>
        </references>
      </pivotArea>
    </format>
    <format dxfId="265">
      <pivotArea dataOnly="0" labelOnly="1" outline="0" fieldPosition="0">
        <references count="4">
          <reference field="5" count="1" selected="0">
            <x v="312"/>
          </reference>
          <reference field="6" count="1" selected="0">
            <x v="1455"/>
          </reference>
          <reference field="9" count="1" selected="0">
            <x v="6"/>
          </reference>
          <reference field="10" count="1">
            <x v="0"/>
          </reference>
        </references>
      </pivotArea>
    </format>
    <format dxfId="264">
      <pivotArea dataOnly="0" labelOnly="1" outline="0" fieldPosition="0">
        <references count="4">
          <reference field="5" count="1" selected="0">
            <x v="643"/>
          </reference>
          <reference field="6" count="1" selected="0">
            <x v="1456"/>
          </reference>
          <reference field="9" count="1" selected="0">
            <x v="6"/>
          </reference>
          <reference field="10" count="1">
            <x v="1"/>
          </reference>
        </references>
      </pivotArea>
    </format>
    <format dxfId="263">
      <pivotArea dataOnly="0" labelOnly="1" outline="0" fieldPosition="0">
        <references count="4">
          <reference field="5" count="1" selected="0">
            <x v="644"/>
          </reference>
          <reference field="6" count="1" selected="0">
            <x v="1457"/>
          </reference>
          <reference field="9" count="1" selected="0">
            <x v="6"/>
          </reference>
          <reference field="10" count="1">
            <x v="1"/>
          </reference>
        </references>
      </pivotArea>
    </format>
    <format dxfId="262">
      <pivotArea dataOnly="0" labelOnly="1" outline="0" fieldPosition="0">
        <references count="4">
          <reference field="5" count="1" selected="0">
            <x v="473"/>
          </reference>
          <reference field="6" count="1" selected="0">
            <x v="1458"/>
          </reference>
          <reference field="9" count="1" selected="0">
            <x v="6"/>
          </reference>
          <reference field="10" count="1">
            <x v="1"/>
          </reference>
        </references>
      </pivotArea>
    </format>
    <format dxfId="261">
      <pivotArea dataOnly="0" labelOnly="1" outline="0" fieldPosition="0">
        <references count="4">
          <reference field="5" count="1" selected="0">
            <x v="645"/>
          </reference>
          <reference field="6" count="1" selected="0">
            <x v="1459"/>
          </reference>
          <reference field="9" count="1" selected="0">
            <x v="6"/>
          </reference>
          <reference field="10" count="1">
            <x v="1"/>
          </reference>
        </references>
      </pivotArea>
    </format>
    <format dxfId="260">
      <pivotArea dataOnly="0" labelOnly="1" outline="0" fieldPosition="0">
        <references count="4">
          <reference field="5" count="1" selected="0">
            <x v="313"/>
          </reference>
          <reference field="6" count="1" selected="0">
            <x v="1460"/>
          </reference>
          <reference field="9" count="1" selected="0">
            <x v="6"/>
          </reference>
          <reference field="10" count="1">
            <x v="0"/>
          </reference>
        </references>
      </pivotArea>
    </format>
    <format dxfId="259">
      <pivotArea dataOnly="0" labelOnly="1" outline="0" fieldPosition="0">
        <references count="4">
          <reference field="5" count="1" selected="0">
            <x v="49"/>
          </reference>
          <reference field="6" count="1" selected="0">
            <x v="1461"/>
          </reference>
          <reference field="9" count="1" selected="0">
            <x v="6"/>
          </reference>
          <reference field="10" count="1">
            <x v="1"/>
          </reference>
        </references>
      </pivotArea>
    </format>
    <format dxfId="258">
      <pivotArea dataOnly="0" labelOnly="1" outline="0" fieldPosition="0">
        <references count="4">
          <reference field="5" count="1" selected="0">
            <x v="48"/>
          </reference>
          <reference field="6" count="1" selected="0">
            <x v="1462"/>
          </reference>
          <reference field="9" count="1" selected="0">
            <x v="6"/>
          </reference>
          <reference field="10" count="1">
            <x v="1"/>
          </reference>
        </references>
      </pivotArea>
    </format>
    <format dxfId="257">
      <pivotArea dataOnly="0" labelOnly="1" outline="0" fieldPosition="0">
        <references count="4">
          <reference field="5" count="1" selected="0">
            <x v="314"/>
          </reference>
          <reference field="6" count="1" selected="0">
            <x v="1463"/>
          </reference>
          <reference field="9" count="1" selected="0">
            <x v="6"/>
          </reference>
          <reference field="10" count="1">
            <x v="1"/>
          </reference>
        </references>
      </pivotArea>
    </format>
    <format dxfId="256">
      <pivotArea dataOnly="0" labelOnly="1" outline="0" fieldPosition="0">
        <references count="4">
          <reference field="5" count="1" selected="0">
            <x v="315"/>
          </reference>
          <reference field="6" count="1" selected="0">
            <x v="1464"/>
          </reference>
          <reference field="9" count="1" selected="0">
            <x v="6"/>
          </reference>
          <reference field="10" count="1">
            <x v="1"/>
          </reference>
        </references>
      </pivotArea>
    </format>
    <format dxfId="255">
      <pivotArea dataOnly="0" labelOnly="1" outline="0" fieldPosition="0">
        <references count="4">
          <reference field="5" count="1" selected="0">
            <x v="316"/>
          </reference>
          <reference field="6" count="1" selected="0">
            <x v="1465"/>
          </reference>
          <reference field="9" count="1" selected="0">
            <x v="6"/>
          </reference>
          <reference field="10" count="1">
            <x v="1"/>
          </reference>
        </references>
      </pivotArea>
    </format>
    <format dxfId="254">
      <pivotArea dataOnly="0" labelOnly="1" outline="0" fieldPosition="0">
        <references count="4">
          <reference field="5" count="1" selected="0">
            <x v="317"/>
          </reference>
          <reference field="6" count="1" selected="0">
            <x v="1466"/>
          </reference>
          <reference field="9" count="1" selected="0">
            <x v="6"/>
          </reference>
          <reference field="10" count="1">
            <x v="1"/>
          </reference>
        </references>
      </pivotArea>
    </format>
    <format dxfId="253">
      <pivotArea dataOnly="0" labelOnly="1" outline="0" fieldPosition="0">
        <references count="4">
          <reference field="5" count="1" selected="0">
            <x v="318"/>
          </reference>
          <reference field="6" count="1" selected="0">
            <x v="1467"/>
          </reference>
          <reference field="9" count="1" selected="0">
            <x v="6"/>
          </reference>
          <reference field="10" count="1">
            <x v="1"/>
          </reference>
        </references>
      </pivotArea>
    </format>
    <format dxfId="252">
      <pivotArea dataOnly="0" labelOnly="1" outline="0" fieldPosition="0">
        <references count="4">
          <reference field="5" count="1" selected="0">
            <x v="319"/>
          </reference>
          <reference field="6" count="1" selected="0">
            <x v="1468"/>
          </reference>
          <reference field="9" count="1" selected="0">
            <x v="6"/>
          </reference>
          <reference field="10" count="1">
            <x v="1"/>
          </reference>
        </references>
      </pivotArea>
    </format>
    <format dxfId="251">
      <pivotArea dataOnly="0" labelOnly="1" outline="0" fieldPosition="0">
        <references count="4">
          <reference field="5" count="1" selected="0">
            <x v="320"/>
          </reference>
          <reference field="6" count="1" selected="0">
            <x v="1469"/>
          </reference>
          <reference field="9" count="1" selected="0">
            <x v="6"/>
          </reference>
          <reference field="10" count="1">
            <x v="1"/>
          </reference>
        </references>
      </pivotArea>
    </format>
    <format dxfId="250">
      <pivotArea dataOnly="0" labelOnly="1" outline="0" fieldPosition="0">
        <references count="4">
          <reference field="5" count="1" selected="0">
            <x v="321"/>
          </reference>
          <reference field="6" count="1" selected="0">
            <x v="1470"/>
          </reference>
          <reference field="9" count="1" selected="0">
            <x v="6"/>
          </reference>
          <reference field="10" count="1">
            <x v="1"/>
          </reference>
        </references>
      </pivotArea>
    </format>
    <format dxfId="249">
      <pivotArea dataOnly="0" labelOnly="1" outline="0" fieldPosition="0">
        <references count="4">
          <reference field="5" count="1" selected="0">
            <x v="322"/>
          </reference>
          <reference field="6" count="1" selected="0">
            <x v="1471"/>
          </reference>
          <reference field="9" count="1" selected="0">
            <x v="6"/>
          </reference>
          <reference field="10" count="1">
            <x v="1"/>
          </reference>
        </references>
      </pivotArea>
    </format>
    <format dxfId="248">
      <pivotArea dataOnly="0" labelOnly="1" outline="0" fieldPosition="0">
        <references count="4">
          <reference field="5" count="1" selected="0">
            <x v="323"/>
          </reference>
          <reference field="6" count="1" selected="0">
            <x v="1472"/>
          </reference>
          <reference field="9" count="1" selected="0">
            <x v="6"/>
          </reference>
          <reference field="10" count="1">
            <x v="1"/>
          </reference>
        </references>
      </pivotArea>
    </format>
    <format dxfId="247">
      <pivotArea dataOnly="0" labelOnly="1" outline="0" fieldPosition="0">
        <references count="4">
          <reference field="5" count="1" selected="0">
            <x v="324"/>
          </reference>
          <reference field="6" count="1" selected="0">
            <x v="1473"/>
          </reference>
          <reference field="9" count="1" selected="0">
            <x v="6"/>
          </reference>
          <reference field="10" count="1">
            <x v="1"/>
          </reference>
        </references>
      </pivotArea>
    </format>
    <format dxfId="246">
      <pivotArea dataOnly="0" labelOnly="1" outline="0" fieldPosition="0">
        <references count="4">
          <reference field="5" count="1" selected="0">
            <x v="325"/>
          </reference>
          <reference field="6" count="1" selected="0">
            <x v="1474"/>
          </reference>
          <reference field="9" count="1" selected="0">
            <x v="6"/>
          </reference>
          <reference field="10" count="1">
            <x v="1"/>
          </reference>
        </references>
      </pivotArea>
    </format>
    <format dxfId="245">
      <pivotArea dataOnly="0" labelOnly="1" outline="0" fieldPosition="0">
        <references count="4">
          <reference field="5" count="1" selected="0">
            <x v="326"/>
          </reference>
          <reference field="6" count="1" selected="0">
            <x v="1475"/>
          </reference>
          <reference field="9" count="1" selected="0">
            <x v="6"/>
          </reference>
          <reference field="10" count="1">
            <x v="1"/>
          </reference>
        </references>
      </pivotArea>
    </format>
    <format dxfId="244">
      <pivotArea dataOnly="0" labelOnly="1" outline="0" fieldPosition="0">
        <references count="4">
          <reference field="5" count="1" selected="0">
            <x v="327"/>
          </reference>
          <reference field="6" count="1" selected="0">
            <x v="1476"/>
          </reference>
          <reference field="9" count="1" selected="0">
            <x v="6"/>
          </reference>
          <reference field="10" count="1">
            <x v="1"/>
          </reference>
        </references>
      </pivotArea>
    </format>
    <format dxfId="243">
      <pivotArea dataOnly="0" labelOnly="1" outline="0" fieldPosition="0">
        <references count="4">
          <reference field="5" count="1" selected="0">
            <x v="328"/>
          </reference>
          <reference field="6" count="1" selected="0">
            <x v="1477"/>
          </reference>
          <reference field="9" count="1" selected="0">
            <x v="6"/>
          </reference>
          <reference field="10" count="1">
            <x v="1"/>
          </reference>
        </references>
      </pivotArea>
    </format>
    <format dxfId="242">
      <pivotArea dataOnly="0" labelOnly="1" outline="0" fieldPosition="0">
        <references count="4">
          <reference field="5" count="1" selected="0">
            <x v="329"/>
          </reference>
          <reference field="6" count="1" selected="0">
            <x v="1478"/>
          </reference>
          <reference field="9" count="1" selected="0">
            <x v="6"/>
          </reference>
          <reference field="10" count="1">
            <x v="1"/>
          </reference>
        </references>
      </pivotArea>
    </format>
    <format dxfId="241">
      <pivotArea dataOnly="0" labelOnly="1" outline="0" fieldPosition="0">
        <references count="4">
          <reference field="5" count="1" selected="0">
            <x v="330"/>
          </reference>
          <reference field="6" count="1" selected="0">
            <x v="1479"/>
          </reference>
          <reference field="9" count="1" selected="0">
            <x v="6"/>
          </reference>
          <reference field="10"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2" cacheId="339"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hartFormat="1" colHeaderCaption="  ">
  <location ref="B10:AI34" firstHeaderRow="1" firstDataRow="3" firstDataCol="1"/>
  <pivotFields count="388">
    <pivotField showAll="0" defaultSubtotal="0"/>
    <pivotField axis="axisCol" showAll="0" sortType="ascending" defaultSubtotal="0">
      <items count="33">
        <item x="15"/>
        <item x="17"/>
        <item x="21"/>
        <item x="20"/>
        <item x="31"/>
        <item x="18"/>
        <item x="10"/>
        <item x="25"/>
        <item x="29"/>
        <item x="32"/>
        <item x="23"/>
        <item x="19"/>
        <item x="3"/>
        <item x="6"/>
        <item x="16"/>
        <item x="24"/>
        <item x="28"/>
        <item x="8"/>
        <item x="1"/>
        <item x="0"/>
        <item x="30"/>
        <item x="26"/>
        <item x="4"/>
        <item x="11"/>
        <item x="22"/>
        <item x="7"/>
        <item x="27"/>
        <item x="2"/>
        <item x="9"/>
        <item x="5"/>
        <item x="13"/>
        <item x="12"/>
        <item x="14"/>
      </items>
    </pivotField>
    <pivotField axis="axisCol" numFmtId="15" showAll="0" defaultSubtotal="0">
      <items count="2">
        <item h="1" x="0"/>
        <item x="1"/>
      </items>
    </pivotField>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2"/>
    <field x="1"/>
  </colFields>
  <colItems count="33">
    <i>
      <x v="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colItems>
  <dataFields count="22">
    <dataField name="Ingresos " fld="15" baseField="2" baseItem="0" numFmtId="4"/>
    <dataField name="Intereses y descuentos ganados" fld="16" baseField="2" baseItem="0" numFmtId="4"/>
    <dataField name="Intereses causados" fld="7" baseField="2" baseItem="0" numFmtId="4"/>
    <dataField name="MARGEN NETO DE INTERESES" fld="212" baseField="2" baseItem="0" numFmtId="4"/>
    <dataField name="Comisiones ganadas" fld="17" baseField="2" baseItem="0" numFmtId="4"/>
    <dataField name="Ingresos por servicios" fld="19" baseField="2" baseItem="0" numFmtId="4"/>
    <dataField name="Comisiones causadas" fld="8" baseField="2" baseItem="0" numFmtId="4"/>
    <dataField name="Utilidades financieras" fld="18" baseField="2" baseItem="0" numFmtId="4"/>
    <dataField name="Pérdidas financieras" fld="9" baseField="2" baseItem="0" numFmtId="4"/>
    <dataField name="MARGEN BRUTO FINANCIERO" fld="213" baseField="2" baseItem="0" numFmtId="4"/>
    <dataField name="Provisiones" fld="10" baseField="2" baseItem="1" numFmtId="4"/>
    <dataField name="MARGEN NETO FINANCIERO" fld="214" baseField="2" baseItem="0" numFmtId="4"/>
    <dataField name="Gastos de operación" fld="11" baseField="2" baseItem="0" numFmtId="4"/>
    <dataField name="MARGEN DE INTERMEDIACIÓN" fld="215" baseField="2" baseItem="0" numFmtId="4"/>
    <dataField name="Otros ingresos operacionales" fld="20" baseField="2" baseItem="0" numFmtId="4"/>
    <dataField name="Otras pérdidas operacionales" fld="12" baseField="2" baseItem="0" numFmtId="4"/>
    <dataField name="MARGEN OPERACIONAL" fld="216" baseField="2" baseItem="0" numFmtId="4"/>
    <dataField name="Otros ingresos  " fld="21" baseField="2" baseItem="0" numFmtId="4"/>
    <dataField name="Otros gastos y pérdidas" fld="13" baseField="2" baseItem="0" numFmtId="4"/>
    <dataField name="GANANCIA ANTES DE IMPUESTOS" fld="217" baseField="2" baseItem="0" numFmtId="4"/>
    <dataField name="Impuestos y participación a empleados" fld="14" baseField="2" baseItem="0" numFmtId="4"/>
    <dataField name="GANANCIA O PÉRDIDA DEL EJERCICIO" fld="218" baseField="2" baseItem="0" numFmtId="4"/>
  </dataFields>
  <formats count="38">
    <format dxfId="240">
      <pivotArea dataOnly="0" labelOnly="1" outline="0" fieldPosition="0">
        <references count="1">
          <reference field="4294967294" count="1">
            <x v="0"/>
          </reference>
        </references>
      </pivotArea>
    </format>
    <format dxfId="239">
      <pivotArea dataOnly="0" labelOnly="1" outline="0" fieldPosition="0">
        <references count="1">
          <reference field="4294967294" count="1">
            <x v="3"/>
          </reference>
        </references>
      </pivotArea>
    </format>
    <format dxfId="238">
      <pivotArea dataOnly="0" labelOnly="1" outline="0" fieldPosition="0">
        <references count="1">
          <reference field="4294967294" count="1">
            <x v="9"/>
          </reference>
        </references>
      </pivotArea>
    </format>
    <format dxfId="237">
      <pivotArea dataOnly="0" labelOnly="1" outline="0" fieldPosition="0">
        <references count="1">
          <reference field="4294967294" count="1">
            <x v="11"/>
          </reference>
        </references>
      </pivotArea>
    </format>
    <format dxfId="236">
      <pivotArea dataOnly="0" labelOnly="1" outline="0" fieldPosition="0">
        <references count="1">
          <reference field="4294967294" count="1">
            <x v="13"/>
          </reference>
        </references>
      </pivotArea>
    </format>
    <format dxfId="235">
      <pivotArea dataOnly="0" labelOnly="1" outline="0" fieldPosition="0">
        <references count="1">
          <reference field="4294967294" count="1">
            <x v="16"/>
          </reference>
        </references>
      </pivotArea>
    </format>
    <format dxfId="234">
      <pivotArea dataOnly="0" labelOnly="1" outline="0" fieldPosition="0">
        <references count="1">
          <reference field="4294967294" count="1">
            <x v="19"/>
          </reference>
        </references>
      </pivotArea>
    </format>
    <format dxfId="233">
      <pivotArea dataOnly="0" labelOnly="1" outline="0" fieldPosition="0">
        <references count="1">
          <reference field="4294967294" count="1">
            <x v="21"/>
          </reference>
        </references>
      </pivotArea>
    </format>
    <format dxfId="232">
      <pivotArea type="all" dataOnly="0" outline="0" fieldPosition="0"/>
    </format>
    <format dxfId="231">
      <pivotArea field="-2" type="button" dataOnly="0" labelOnly="1" outline="0" axis="axisRow" fieldPosition="0"/>
    </format>
    <format dxfId="230">
      <pivotArea field="-2" type="button" dataOnly="0" labelOnly="1" outline="0" axis="axisRow" fieldPosition="0"/>
    </format>
    <format dxfId="229">
      <pivotArea outline="0" fieldPosition="0">
        <references count="1">
          <reference field="4294967294" count="1">
            <x v="1"/>
          </reference>
        </references>
      </pivotArea>
    </format>
    <format dxfId="228">
      <pivotArea outline="0" fieldPosition="0">
        <references count="1">
          <reference field="4294967294" count="1">
            <x v="0"/>
          </reference>
        </references>
      </pivotArea>
    </format>
    <format dxfId="227">
      <pivotArea type="all" dataOnly="0" outline="0" fieldPosition="0"/>
    </format>
    <format dxfId="226">
      <pivotArea outline="0" fieldPosition="0">
        <references count="1">
          <reference field="4294967294" count="1">
            <x v="2"/>
          </reference>
        </references>
      </pivotArea>
    </format>
    <format dxfId="225">
      <pivotArea outline="0" fieldPosition="0">
        <references count="1">
          <reference field="4294967294" count="1">
            <x v="3"/>
          </reference>
        </references>
      </pivotArea>
    </format>
    <format dxfId="224">
      <pivotArea outline="0" fieldPosition="0">
        <references count="1">
          <reference field="4294967294" count="1">
            <x v="4"/>
          </reference>
        </references>
      </pivotArea>
    </format>
    <format dxfId="223">
      <pivotArea outline="0" fieldPosition="0">
        <references count="1">
          <reference field="4294967294" count="1">
            <x v="5"/>
          </reference>
        </references>
      </pivotArea>
    </format>
    <format dxfId="222">
      <pivotArea outline="0" fieldPosition="0">
        <references count="1">
          <reference field="4294967294" count="1">
            <x v="6"/>
          </reference>
        </references>
      </pivotArea>
    </format>
    <format dxfId="221">
      <pivotArea outline="0" fieldPosition="0">
        <references count="1">
          <reference field="4294967294" count="1">
            <x v="7"/>
          </reference>
        </references>
      </pivotArea>
    </format>
    <format dxfId="220">
      <pivotArea outline="0" fieldPosition="0">
        <references count="1">
          <reference field="4294967294" count="1">
            <x v="8"/>
          </reference>
        </references>
      </pivotArea>
    </format>
    <format dxfId="219">
      <pivotArea outline="0" fieldPosition="0">
        <references count="1">
          <reference field="4294967294" count="1">
            <x v="9"/>
          </reference>
        </references>
      </pivotArea>
    </format>
    <format dxfId="218">
      <pivotArea outline="0" fieldPosition="0">
        <references count="1">
          <reference field="4294967294" count="1">
            <x v="21"/>
          </reference>
        </references>
      </pivotArea>
    </format>
    <format dxfId="217">
      <pivotArea outline="0" fieldPosition="0">
        <references count="1">
          <reference field="4294967294" count="1">
            <x v="20"/>
          </reference>
        </references>
      </pivotArea>
    </format>
    <format dxfId="216">
      <pivotArea outline="0" fieldPosition="0">
        <references count="1">
          <reference field="4294967294" count="1">
            <x v="19"/>
          </reference>
        </references>
      </pivotArea>
    </format>
    <format dxfId="215">
      <pivotArea outline="0" fieldPosition="0">
        <references count="1">
          <reference field="4294967294" count="1">
            <x v="18"/>
          </reference>
        </references>
      </pivotArea>
    </format>
    <format dxfId="214">
      <pivotArea outline="0" fieldPosition="0">
        <references count="1">
          <reference field="4294967294" count="1">
            <x v="17"/>
          </reference>
        </references>
      </pivotArea>
    </format>
    <format dxfId="213">
      <pivotArea outline="0" fieldPosition="0">
        <references count="1">
          <reference field="4294967294" count="1">
            <x v="16"/>
          </reference>
        </references>
      </pivotArea>
    </format>
    <format dxfId="212">
      <pivotArea outline="0" fieldPosition="0">
        <references count="1">
          <reference field="4294967294" count="1">
            <x v="15"/>
          </reference>
        </references>
      </pivotArea>
    </format>
    <format dxfId="211">
      <pivotArea outline="0" fieldPosition="0">
        <references count="1">
          <reference field="4294967294" count="1">
            <x v="14"/>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2"/>
          </reference>
        </references>
      </pivotArea>
    </format>
    <format dxfId="208">
      <pivotArea outline="0" fieldPosition="0">
        <references count="1">
          <reference field="4294967294" count="1">
            <x v="11"/>
          </reference>
        </references>
      </pivotArea>
    </format>
    <format dxfId="207">
      <pivotArea type="all" dataOnly="0" outline="0" fieldPosition="0"/>
    </format>
    <format dxfId="206">
      <pivotArea outline="0" collapsedLevelsAreSubtotals="1" fieldPosition="0"/>
    </format>
    <format dxfId="205">
      <pivotArea dataOnly="0" labelOnly="1" outline="0" fieldPosition="0">
        <references count="1">
          <reference field="4294967294" count="22">
            <x v="0"/>
            <x v="1"/>
            <x v="2"/>
            <x v="3"/>
            <x v="4"/>
            <x v="5"/>
            <x v="6"/>
            <x v="7"/>
            <x v="8"/>
            <x v="9"/>
            <x v="10"/>
            <x v="11"/>
            <x v="12"/>
            <x v="13"/>
            <x v="14"/>
            <x v="15"/>
            <x v="16"/>
            <x v="17"/>
            <x v="18"/>
            <x v="19"/>
            <x v="20"/>
            <x v="21"/>
          </reference>
        </references>
      </pivotArea>
    </format>
    <format dxfId="204">
      <pivotArea dataOnly="0" labelOnly="1" fieldPosition="0">
        <references count="1">
          <reference field="2" count="0"/>
        </references>
      </pivotArea>
    </format>
    <format dxfId="203">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1" cacheId="339"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A11:AH173" firstHeaderRow="1" firstDataRow="3" firstDataCol="1"/>
  <pivotFields count="388">
    <pivotField showAll="0" defaultSubtotal="0"/>
    <pivotField axis="axisCol" showAll="0" sortType="ascending" defaultSubtotal="0">
      <items count="33">
        <item x="15"/>
        <item x="17"/>
        <item x="21"/>
        <item x="20"/>
        <item x="31"/>
        <item x="18"/>
        <item x="10"/>
        <item x="25"/>
        <item x="29"/>
        <item x="32"/>
        <item x="23"/>
        <item x="19"/>
        <item x="3"/>
        <item x="6"/>
        <item x="16"/>
        <item x="24"/>
        <item x="28"/>
        <item x="8"/>
        <item x="1"/>
        <item x="0"/>
        <item x="30"/>
        <item x="26"/>
        <item x="4"/>
        <item x="11"/>
        <item x="22"/>
        <item x="7"/>
        <item x="27"/>
        <item x="2"/>
        <item x="9"/>
        <item x="5"/>
        <item x="13"/>
        <item x="12"/>
        <item x="14"/>
      </items>
    </pivotField>
    <pivotField axis="axisCol" numFmtId="15" showAll="0" defaultSubtotal="0">
      <items count="2">
        <item h="1" x="0"/>
        <item x="1"/>
      </items>
    </pivotField>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16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i i="130">
      <x v="130"/>
    </i>
    <i i="131">
      <x v="131"/>
    </i>
    <i i="132">
      <x v="132"/>
    </i>
    <i i="133">
      <x v="133"/>
    </i>
    <i i="134">
      <x v="134"/>
    </i>
    <i i="135">
      <x v="135"/>
    </i>
    <i i="136">
      <x v="136"/>
    </i>
    <i i="137">
      <x v="137"/>
    </i>
    <i i="138">
      <x v="138"/>
    </i>
    <i i="139">
      <x v="139"/>
    </i>
    <i i="140">
      <x v="140"/>
    </i>
    <i i="141">
      <x v="141"/>
    </i>
    <i i="142">
      <x v="142"/>
    </i>
    <i i="143">
      <x v="143"/>
    </i>
    <i i="144">
      <x v="144"/>
    </i>
    <i i="145">
      <x v="145"/>
    </i>
    <i i="146">
      <x v="146"/>
    </i>
    <i i="147">
      <x v="147"/>
    </i>
    <i i="148">
      <x v="148"/>
    </i>
    <i i="149">
      <x v="149"/>
    </i>
    <i i="150">
      <x v="150"/>
    </i>
    <i i="151">
      <x v="151"/>
    </i>
    <i i="152">
      <x v="152"/>
    </i>
    <i i="153">
      <x v="153"/>
    </i>
    <i i="154">
      <x v="154"/>
    </i>
    <i i="155">
      <x v="155"/>
    </i>
    <i i="156">
      <x v="156"/>
    </i>
    <i i="157">
      <x v="157"/>
    </i>
    <i i="158">
      <x v="158"/>
    </i>
    <i i="159">
      <x v="159"/>
    </i>
  </rowItems>
  <colFields count="2">
    <field x="2"/>
    <field x="1"/>
  </colFields>
  <colItems count="33">
    <i>
      <x v="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colItems>
  <dataFields count="160">
    <dataField name="TOTAL CARTERA POR VENCER" fld="372" baseField="0" baseItem="0"/>
    <dataField name="CARTERA DE CRÉDITO COMERCIAL PRIORITARIO POR VENCER" fld="345" baseField="0" baseItem="0"/>
    <dataField name="a.DE 1 A 30 DÍAS" fld="219" baseField="0" baseItem="0"/>
    <dataField name="a.DE 31 A 90 DÍAS" fld="220" baseField="0" baseItem="0"/>
    <dataField name="a.DE 91 A 180 DÍAS" fld="221" baseField="0" baseItem="0"/>
    <dataField name="a.DE 181 A 360 DÍAS" fld="222" baseField="0" baseItem="0"/>
    <dataField name="a.MÁS DE 360 DÍAS" fld="223" baseField="0" baseItem="0"/>
    <dataField name="CARTERA DE CRÉDITO DE CONSUMO PRIORITARIO POR VENCER" fld="348" baseField="0" baseItem="0"/>
    <dataField name="b.DE 1 A 30 DÍAS" fld="234" baseField="0" baseItem="0"/>
    <dataField name="b.DE 31 A 90 DÍAS" fld="235" baseField="0" baseItem="0"/>
    <dataField name="b.DE 91 A 180 DÍAS" fld="236" baseField="0" baseItem="0"/>
    <dataField name="b.MÁS DE 180 DIAS" fld="237" baseField="0" baseItem="0"/>
    <dataField name="CARTERA DE CREDITO INMOBILIARIO POR VENCER" fld="351" baseField="0" baseItem="0"/>
    <dataField name="c.DE 1 A 30 DÍAS" fld="246" baseField="0" baseItem="0"/>
    <dataField name="c.DE 31 A 90 DÍAS" fld="247" baseField="0" baseItem="0"/>
    <dataField name="c.DE 91 A 360DÍAS" fld="248" baseField="0" baseItem="0"/>
    <dataField name="c.MÁS DE 360 DÍAS" fld="249" baseField="0" baseItem="0"/>
    <dataField name="CARTERA DE MICROCRÉDITO POR VENCER" fld="354" baseField="0" baseItem="0"/>
    <dataField name="d.DE 1 A 30 DÍAS" fld="258" baseField="0" baseItem="0"/>
    <dataField name="d.DE 31 A 90 DÍAS" fld="259" baseField="0" baseItem="0"/>
    <dataField name="d.DE 91 A 180 DÍAS" fld="260" baseField="0" baseItem="0"/>
    <dataField name="d.DE 181 A 360 DÍAS" fld="261" baseField="0" baseItem="0"/>
    <dataField name="d.MÁS DE 360 DÍAS" fld="262" baseField="0" baseItem="0"/>
    <dataField name="CARTERA DE CRÉDITO PRODUCTIVO POR VENCER" fld="357" baseField="0" baseItem="0"/>
    <dataField name="e.DE 1 A 30 DÍAS" fld="273" baseField="0" baseItem="0"/>
    <dataField name="e.DE 31 A 90 DÍAS" fld="274" baseField="0" baseItem="0"/>
    <dataField name="e.DE 91 A 180 DÍAS" fld="275" baseField="0" baseItem="0"/>
    <dataField name="e.DE 181 A 360 DÍAS" fld="276" baseField="0" baseItem="0"/>
    <dataField name="e.MÁS DE 360 DÍAS" fld="277" baseField="0" baseItem="0"/>
    <dataField name="CARTERA DE CRÉDITO COMERCIAL ORDINARIO POR VENCER" fld="360" baseField="0" baseItem="0"/>
    <dataField name="f.DE 1 A 30 DÍAS" fld="288" baseField="0" baseItem="0"/>
    <dataField name="f.DE 31 A 90 DÍAS" fld="289" baseField="0" baseItem="0"/>
    <dataField name="f.DE 91 A 180 DÍAS" fld="290" baseField="0" baseItem="0"/>
    <dataField name="f.DE 181 A 360 DÍAS" fld="291" baseField="0" baseItem="0"/>
    <dataField name="f.MÁS DE 360 DÍAS" fld="292" baseField="0" baseItem="0"/>
    <dataField name="CARTERA DE CONSUMO ORDINARIO POR VENCER" fld="363" baseField="0" baseItem="0"/>
    <dataField name="g.DE 1 A 30 DÍAS" fld="303" baseField="0" baseItem="0"/>
    <dataField name="g.DE 31 A 90 DÍAS" fld="304" baseField="0" baseItem="0"/>
    <dataField name="g.DE 91 A 180 DÍAS" fld="305" baseField="0" baseItem="0"/>
    <dataField name="g.DE 181 A 360 DÍAS" fld="306" baseField="0" baseItem="0"/>
    <dataField name="g.MÁS DE 360 DÍAS" fld="307" baseField="0" baseItem="0"/>
    <dataField name="CARTERA DE VIVIENDA DE INTERÉS PUBLICO POR VENCER" fld="366" baseField="0" baseItem="0"/>
    <dataField name="h.DE 1 A 30 DÍAS" fld="318" baseField="0" baseItem="0"/>
    <dataField name="h.DE 31 A 90 DÍAS" fld="319" baseField="0" baseItem="0"/>
    <dataField name="h.DE 91 A  360 DÍAS" fld="320" baseField="0" baseItem="0"/>
    <dataField name="h.MÁS DE 360 DÍAS" fld="321" baseField="0" baseItem="0"/>
    <dataField name="CARTERA DE CRÉDITO EDUCATIVO POR VENCER" fld="369" baseField="0" baseItem="0"/>
    <dataField name="i.DE 1 A 30 DÍAS" fld="330" baseField="0" baseItem="0"/>
    <dataField name="i.DE 31 A 90 DÍAS" fld="331" baseField="0" baseItem="0"/>
    <dataField name="i.DE 91 A 180 DÍAS" fld="332" baseField="0" baseItem="0"/>
    <dataField name="i.DE 181 A 360 DÍAS" fld="333" baseField="0" baseItem="0"/>
    <dataField name="i.MÁS DE 360 DÍAS" fld="334" baseField="0" baseItem="0"/>
    <dataField name="TOTAL CARTERA QUE NO DEVENGA INTERES" fld="373" baseField="0" baseItem="0"/>
    <dataField name="CARTERA DE CRÉDITO COMERCIAL PRIORITARIO QUE NO DEVENGA INTERESES" fld="346" baseField="0" baseItem="0"/>
    <dataField name="j.DE 1 A 30 DÍAS" fld="224" baseField="0" baseItem="0"/>
    <dataField name="j.DE 31 A 90 DÍAS" fld="225" baseField="0" baseItem="0"/>
    <dataField name="j.DE 91 A 180 DÍAS" fld="226" baseField="0" baseItem="0"/>
    <dataField name="j.DE 181 A 360 DÍAS" fld="227" baseField="0" baseItem="0"/>
    <dataField name="j.MÁS DE 360 DÍAS" fld="228" baseField="0" baseItem="0"/>
    <dataField name="CARTERA DE CRÉDITO DE CONSUMO PRIORITARIO QUE NO DEVENGA INTERESES" fld="349" baseField="0" baseItem="0"/>
    <dataField name="k.DE 1 A 30 DÍAS" fld="238" baseField="0" baseItem="0"/>
    <dataField name="k.DE 31 A 90 DÍAS" fld="239" baseField="0" baseItem="0"/>
    <dataField name="k.DE 91 A 180 DÍAS" fld="240" baseField="0" baseItem="0"/>
    <dataField name="k.MÁS DE 180 DÍAS" fld="241" baseField="0" baseItem="0"/>
    <dataField name="CARTERA DE CREDITO INMOBILIARIO QUE NO DEVENGA INTERESES" fld="352" baseField="0" baseItem="0"/>
    <dataField name="l.DE 1 A 30 DÍAS" fld="250" baseField="0" baseItem="0"/>
    <dataField name="l.DE 31 A 90 DÍAS" fld="251" baseField="0" baseItem="0"/>
    <dataField name="l.DE 91 A 360 DÍAS" fld="252" baseField="0" baseItem="0"/>
    <dataField name="l.MÁS DE 360 DÍAS" fld="253" baseField="0" baseItem="0"/>
    <dataField name="CARTERA DE MICROCRÉDITO QUE NO DEVENGA INTERESES" fld="355" baseField="0" baseItem="0"/>
    <dataField name="m.DE 1 A 30 DÍAS" fld="263" baseField="0" baseItem="0"/>
    <dataField name="m.DE 31 A 90 DÍAS" fld="264" baseField="0" baseItem="0"/>
    <dataField name="m.DE 91 A 180 DÍAS" fld="265" baseField="0" baseItem="0"/>
    <dataField name="m.DE 181 A 360 DÍAS" fld="266" baseField="0" baseItem="0"/>
    <dataField name="m.MÁS DE 360 DÍAS" fld="267" baseField="0" baseItem="0"/>
    <dataField name="CARTERA DE CRÉDITO PRODUCTIVO QUE NO DEVENGA INTERESES" fld="358" baseField="0" baseItem="0"/>
    <dataField name="n.DE 1 A 30 DÍAS" fld="278" baseField="0" baseItem="0"/>
    <dataField name="n.DE 31 A 90 DÍAS" fld="279" baseField="0" baseItem="0"/>
    <dataField name="n.DE 91 A 180 DÍAS" fld="280" baseField="0" baseItem="0"/>
    <dataField name="n.DE 181 A 360 DÍAS" fld="281" baseField="0" baseItem="0"/>
    <dataField name="n.MÁS DE 360 DÍAS" fld="282" baseField="0" baseItem="0"/>
    <dataField name="CARTERA DE CRÉDITO COMERCIAL ORDINARIO QUE NO DEVENGA INTERESES" fld="361" baseField="0" baseItem="0"/>
    <dataField name="ñ.DE 1 A 30 DÍAS" fld="293" baseField="0" baseItem="0"/>
    <dataField name="ñ.DE 31 A 90 DÍAS" fld="294" baseField="0" baseItem="0"/>
    <dataField name="ñ.DE 91 A 180 DÍAS" fld="295" baseField="0" baseItem="0"/>
    <dataField name="ñ.DE 181 A 360 DÍAS" fld="296" baseField="0" baseItem="0"/>
    <dataField name="ñ.MÁS DE 360 DÍAS" fld="297" baseField="0" baseItem="0"/>
    <dataField name="CARTERA DE CONSUMO ORDINARIO QUE NO DEVENGA INTERESES" fld="364" baseField="0" baseItem="0"/>
    <dataField name="o.DE 1 A 30 DÍAS" fld="308" baseField="0" baseItem="0"/>
    <dataField name="o.DE 31 A 90 DÍAS" fld="309" baseField="0" baseItem="0"/>
    <dataField name="o.DE 91 A 180 DÍAS" fld="310" baseField="0" baseItem="0"/>
    <dataField name="o.DE 181 A 360 DÍAS" fld="311" baseField="0" baseItem="0"/>
    <dataField name="o.MÁS DE 360 DÍAS" fld="312" baseField="0" baseItem="0"/>
    <dataField name="CARTERA DE VIVIENDA DE INTERÉS PUBLICO QUE NO DEVENGA INTERESES" fld="367" baseField="0" baseItem="0"/>
    <dataField name="p.DE 1 A 30 DÍAS" fld="322" baseField="0" baseItem="0"/>
    <dataField name="p.DE 31 A 90 DÍAS" fld="323" baseField="0" baseItem="0"/>
    <dataField name="p.DE 91 A 360 DÍAS" fld="324" baseField="0" baseItem="0"/>
    <dataField name="p.MÁS DE 360 DÍAS" fld="325" baseField="0" baseItem="0"/>
    <dataField name="CARTERA DE CRÉDITO EDUCATIVO QUE NO DEVENGA INTERESES" fld="370" baseField="0" baseItem="0"/>
    <dataField name="q.DE 1 A 30 DÍAS" fld="335" baseField="0" baseItem="0"/>
    <dataField name="q.DE 31 A 90 DÍAS" fld="336" baseField="0" baseItem="0"/>
    <dataField name="q.DE 91 A 180 DÍAS" fld="337" baseField="0" baseItem="0"/>
    <dataField name="q.DE 181 A 360 DÍAS" fld="338" baseField="0" baseItem="0"/>
    <dataField name="q.MÁS DE 360 DÍAS" fld="339" baseField="0" baseItem="0"/>
    <dataField name="TOTAL CARTERA VENCIDA" fld="374" baseField="0" baseItem="0"/>
    <dataField name="CARTERA DE CRÉDITO COMERCIAL PRIORITARIO VENCIDA" fld="347" baseField="0" baseItem="0"/>
    <dataField name="r.DE 1 A 30 DÍAS" fld="229" baseField="0" baseItem="0"/>
    <dataField name="r.DE 31 A 90 DÍAS" fld="230" baseField="0" baseItem="0"/>
    <dataField name="r.DE 91 A 180 DÍAS" fld="231" baseField="0" baseItem="0"/>
    <dataField name="r.DE 181 A 360 DÍAS" fld="232" baseField="0" baseItem="0"/>
    <dataField name="r.MÁS DE 360 DÍAS" fld="233" baseField="0" baseItem="0"/>
    <dataField name="CARTERA DE CRÉDITO DE CONSUMO PRIORITARIO VENCIDA" fld="350" baseField="0" baseItem="0"/>
    <dataField name="s.DE 1 A 30 DÍAS" fld="242" baseField="0" baseItem="0"/>
    <dataField name="s.DE 31 A 90 DÍAS" fld="243" baseField="0" baseItem="0"/>
    <dataField name="s.DE 91 A 180 DÍAS" fld="244" baseField="0" baseItem="0"/>
    <dataField name="s.MÁS DE 180 DÍAS" fld="245" baseField="0" baseItem="0"/>
    <dataField name="CARTERA DE CREDITO INMOBILIARIO VENCIDA" fld="353" baseField="0" baseItem="0"/>
    <dataField name="t.De 1 a 30 días" fld="254" baseField="0" baseItem="0"/>
    <dataField name="t.De 31 a 90 días" fld="255" baseField="0" baseItem="0"/>
    <dataField name="t.De 91 a 360 DÍAS" fld="256" baseField="0" baseItem="0"/>
    <dataField name="t.MAS DE 360 DÍAS" fld="257" baseField="0" baseItem="0"/>
    <dataField name="CARTERA DE MICROCRÉDITO VENCIDA" fld="356" baseField="0" baseItem="0"/>
    <dataField name="u.DE 1 A 30 DÍAS" fld="268" baseField="0" baseItem="0"/>
    <dataField name="u.DE 31 A 90 DÍAS" fld="269" baseField="0" baseItem="0"/>
    <dataField name="u.DE 91 A 180 DÍAS" fld="270" baseField="0" baseItem="0"/>
    <dataField name="u.DE 181 A 360 DÍAS" fld="271" baseField="0" baseItem="0"/>
    <dataField name="u.MÁS DE 360 DÍAS" fld="272" baseField="0" baseItem="0"/>
    <dataField name="CARTERA DE CRÉDITO PRODUCTIVO VENCIDA" fld="359" baseField="0" baseItem="0"/>
    <dataField name="v.DE 1 A 30 DÍAS" fld="283" baseField="0" baseItem="0"/>
    <dataField name="v.DE 31 A 90 DÍAS" fld="284" baseField="0" baseItem="0"/>
    <dataField name="v.DE 91 A 180 DÍAS" fld="285" baseField="0" baseItem="0"/>
    <dataField name="v.DE 181 A 360 DÍAS" fld="286" baseField="0" baseItem="0"/>
    <dataField name="v.MÁS DE 360 DÍAS" fld="287" baseField="0" baseItem="0"/>
    <dataField name="CARTERA DE CRÉDITO COMERCIAL ORDINARIO VENCIDA" fld="362" baseField="0" baseItem="0"/>
    <dataField name="w.DE 1 A 30 DÍAS" fld="298" baseField="0" baseItem="0"/>
    <dataField name="w.DE 31 A 90 DÍAS" fld="299" baseField="0" baseItem="0"/>
    <dataField name="w.DE 91 A 180 DÍAS" fld="300" baseField="0" baseItem="0"/>
    <dataField name="w.DE 181 A 360 DÍAS" fld="301" baseField="0" baseItem="0"/>
    <dataField name="w.MÁS DE 360 DÍAS" fld="302" baseField="0" baseItem="0"/>
    <dataField name="CARTERA DE CONSUMO ORDINARIO VENCIDA" fld="365" baseField="0" baseItem="0"/>
    <dataField name="x.DE 1 A 30 DÍAS" fld="313" baseField="0" baseItem="0"/>
    <dataField name="x.DE 31 A 90 DÍAS" fld="314" baseField="0" baseItem="0"/>
    <dataField name="x.DE 91 A 180 DÍAS" fld="315" baseField="0" baseItem="0"/>
    <dataField name="x.DE 181 A 360 DÍAS" fld="316" baseField="0" baseItem="0"/>
    <dataField name="x.MÁS DE 360 DÍAS" fld="317" baseField="0" baseItem="0"/>
    <dataField name="CARTERA DE VIVIENDA DE INTERÉS PUBLICO VENCIDA" fld="368" baseField="0" baseItem="0"/>
    <dataField name="y.De 1 a 30 días" fld="326" baseField="0" baseItem="0"/>
    <dataField name="y.De 31 a 90 días" fld="327" baseField="0" baseItem="0"/>
    <dataField name="y.De 91 a  360 DÍAS" fld="328" baseField="0" baseItem="0"/>
    <dataField name="y.MÁS DE 360 DÍAS " fld="329" baseField="0" baseItem="0"/>
    <dataField name="CARTERA DE CRÉDITO EDUCATIVO VENCIDA" fld="371" baseField="0" baseItem="0"/>
    <dataField name="z.DE 1 A 30 DÍAS" fld="340" baseField="0" baseItem="0"/>
    <dataField name="z.DE 31 A 90 DÍAS" fld="341" baseField="0" baseItem="0"/>
    <dataField name="z.DE 91 A 180 DÍAS" fld="342" baseField="0" baseItem="0"/>
    <dataField name="z.DE 181 A 360 DÍAS" fld="343" baseField="0" baseItem="0"/>
    <dataField name="z.MÁS DE 360 DÍAS" fld="344" baseField="0" baseItem="0"/>
    <dataField name="TOTAL CARTERA IMPRODUCTIVA" fld="48" baseField="0" baseItem="0"/>
    <dataField name="TOTAL CARTERA BRUTA" fld="61" baseField="0" baseItem="0"/>
    <dataField name="PROVISIONES" fld="6" baseField="0" baseItem="0"/>
    <dataField name="TOTAL CARTERA NETA" fld="5" baseField="0" baseItem="0"/>
  </dataFields>
  <formats count="88">
    <format dxfId="202">
      <pivotArea dataOnly="0" labelOnly="1" outline="0" fieldPosition="0">
        <references count="1">
          <reference field="4294967294" count="2">
            <x v="0"/>
            <x v="1"/>
          </reference>
        </references>
      </pivotArea>
    </format>
    <format dxfId="201">
      <pivotArea dataOnly="0" labelOnly="1" outline="0" fieldPosition="0">
        <references count="1">
          <reference field="4294967294" count="2">
            <x v="52"/>
            <x v="53"/>
          </reference>
        </references>
      </pivotArea>
    </format>
    <format dxfId="200">
      <pivotArea dataOnly="0" labelOnly="1" outline="0" fieldPosition="0">
        <references count="1">
          <reference field="4294967294" count="1">
            <x v="92"/>
          </reference>
        </references>
      </pivotArea>
    </format>
    <format dxfId="199">
      <pivotArea dataOnly="0" labelOnly="1" outline="0" fieldPosition="0">
        <references count="1">
          <reference field="4294967294" count="2">
            <x v="104"/>
            <x v="105"/>
          </reference>
        </references>
      </pivotArea>
    </format>
    <format dxfId="198">
      <pivotArea collapsedLevelsAreSubtotals="1" fieldPosition="0">
        <references count="1">
          <reference field="4294967294" count="1">
            <x v="0"/>
          </reference>
        </references>
      </pivotArea>
    </format>
    <format dxfId="197">
      <pivotArea dataOnly="0" labelOnly="1" outline="0" fieldPosition="0">
        <references count="1">
          <reference field="4294967294" count="1">
            <x v="0"/>
          </reference>
        </references>
      </pivotArea>
    </format>
    <format dxfId="196">
      <pivotArea collapsedLevelsAreSubtotals="1" fieldPosition="0">
        <references count="1">
          <reference field="4294967294" count="1">
            <x v="1"/>
          </reference>
        </references>
      </pivotArea>
    </format>
    <format dxfId="195">
      <pivotArea dataOnly="0" labelOnly="1" outline="0" fieldPosition="0">
        <references count="1">
          <reference field="4294967294" count="1">
            <x v="1"/>
          </reference>
        </references>
      </pivotArea>
    </format>
    <format dxfId="194">
      <pivotArea collapsedLevelsAreSubtotals="1" fieldPosition="0">
        <references count="1">
          <reference field="4294967294" count="1">
            <x v="7"/>
          </reference>
        </references>
      </pivotArea>
    </format>
    <format dxfId="193">
      <pivotArea dataOnly="0" labelOnly="1" outline="0" fieldPosition="0">
        <references count="1">
          <reference field="4294967294" count="1">
            <x v="7"/>
          </reference>
        </references>
      </pivotArea>
    </format>
    <format dxfId="192">
      <pivotArea collapsedLevelsAreSubtotals="1" fieldPosition="0">
        <references count="1">
          <reference field="4294967294" count="1">
            <x v="12"/>
          </reference>
        </references>
      </pivotArea>
    </format>
    <format dxfId="191">
      <pivotArea dataOnly="0" labelOnly="1" outline="0" fieldPosition="0">
        <references count="1">
          <reference field="4294967294" count="1">
            <x v="12"/>
          </reference>
        </references>
      </pivotArea>
    </format>
    <format dxfId="190">
      <pivotArea collapsedLevelsAreSubtotals="1" fieldPosition="0">
        <references count="1">
          <reference field="4294967294" count="1">
            <x v="17"/>
          </reference>
        </references>
      </pivotArea>
    </format>
    <format dxfId="189">
      <pivotArea dataOnly="0" labelOnly="1" outline="0" fieldPosition="0">
        <references count="1">
          <reference field="4294967294" count="1">
            <x v="17"/>
          </reference>
        </references>
      </pivotArea>
    </format>
    <format dxfId="188">
      <pivotArea collapsedLevelsAreSubtotals="1" fieldPosition="0">
        <references count="1">
          <reference field="4294967294" count="1">
            <x v="23"/>
          </reference>
        </references>
      </pivotArea>
    </format>
    <format dxfId="187">
      <pivotArea dataOnly="0" labelOnly="1" outline="0" fieldPosition="0">
        <references count="1">
          <reference field="4294967294" count="1">
            <x v="23"/>
          </reference>
        </references>
      </pivotArea>
    </format>
    <format dxfId="186">
      <pivotArea collapsedLevelsAreSubtotals="1" fieldPosition="0">
        <references count="1">
          <reference field="4294967294" count="1">
            <x v="29"/>
          </reference>
        </references>
      </pivotArea>
    </format>
    <format dxfId="185">
      <pivotArea dataOnly="0" labelOnly="1" outline="0" fieldPosition="0">
        <references count="1">
          <reference field="4294967294" count="1">
            <x v="29"/>
          </reference>
        </references>
      </pivotArea>
    </format>
    <format dxfId="184">
      <pivotArea collapsedLevelsAreSubtotals="1" fieldPosition="0">
        <references count="1">
          <reference field="4294967294" count="1">
            <x v="35"/>
          </reference>
        </references>
      </pivotArea>
    </format>
    <format dxfId="183">
      <pivotArea dataOnly="0" labelOnly="1" outline="0" fieldPosition="0">
        <references count="1">
          <reference field="4294967294" count="1">
            <x v="35"/>
          </reference>
        </references>
      </pivotArea>
    </format>
    <format dxfId="182">
      <pivotArea collapsedLevelsAreSubtotals="1" fieldPosition="0">
        <references count="1">
          <reference field="4294967294" count="1">
            <x v="41"/>
          </reference>
        </references>
      </pivotArea>
    </format>
    <format dxfId="181">
      <pivotArea dataOnly="0" labelOnly="1" outline="0" fieldPosition="0">
        <references count="1">
          <reference field="4294967294" count="1">
            <x v="41"/>
          </reference>
        </references>
      </pivotArea>
    </format>
    <format dxfId="180">
      <pivotArea collapsedLevelsAreSubtotals="1" fieldPosition="0">
        <references count="1">
          <reference field="4294967294" count="1">
            <x v="46"/>
          </reference>
        </references>
      </pivotArea>
    </format>
    <format dxfId="179">
      <pivotArea dataOnly="0" labelOnly="1" outline="0" fieldPosition="0">
        <references count="1">
          <reference field="4294967294" count="1">
            <x v="46"/>
          </reference>
        </references>
      </pivotArea>
    </format>
    <format dxfId="178">
      <pivotArea collapsedLevelsAreSubtotals="1" fieldPosition="0">
        <references count="1">
          <reference field="4294967294" count="1">
            <x v="52"/>
          </reference>
        </references>
      </pivotArea>
    </format>
    <format dxfId="177">
      <pivotArea dataOnly="0" labelOnly="1" outline="0" fieldPosition="0">
        <references count="1">
          <reference field="4294967294" count="1">
            <x v="52"/>
          </reference>
        </references>
      </pivotArea>
    </format>
    <format dxfId="176">
      <pivotArea collapsedLevelsAreSubtotals="1" fieldPosition="0">
        <references count="1">
          <reference field="4294967294" count="1">
            <x v="53"/>
          </reference>
        </references>
      </pivotArea>
    </format>
    <format dxfId="175">
      <pivotArea dataOnly="0" labelOnly="1" outline="0" fieldPosition="0">
        <references count="1">
          <reference field="4294967294" count="1">
            <x v="53"/>
          </reference>
        </references>
      </pivotArea>
    </format>
    <format dxfId="174">
      <pivotArea collapsedLevelsAreSubtotals="1" fieldPosition="0">
        <references count="1">
          <reference field="4294967294" count="1">
            <x v="59"/>
          </reference>
        </references>
      </pivotArea>
    </format>
    <format dxfId="173">
      <pivotArea dataOnly="0" labelOnly="1" outline="0" fieldPosition="0">
        <references count="1">
          <reference field="4294967294" count="1">
            <x v="59"/>
          </reference>
        </references>
      </pivotArea>
    </format>
    <format dxfId="172">
      <pivotArea collapsedLevelsAreSubtotals="1" fieldPosition="0">
        <references count="1">
          <reference field="4294967294" count="1">
            <x v="64"/>
          </reference>
        </references>
      </pivotArea>
    </format>
    <format dxfId="171">
      <pivotArea dataOnly="0" labelOnly="1" outline="0" fieldPosition="0">
        <references count="1">
          <reference field="4294967294" count="1">
            <x v="64"/>
          </reference>
        </references>
      </pivotArea>
    </format>
    <format dxfId="170">
      <pivotArea collapsedLevelsAreSubtotals="1" fieldPosition="0">
        <references count="1">
          <reference field="4294967294" count="1">
            <x v="69"/>
          </reference>
        </references>
      </pivotArea>
    </format>
    <format dxfId="169">
      <pivotArea dataOnly="0" labelOnly="1" outline="0" fieldPosition="0">
        <references count="1">
          <reference field="4294967294" count="1">
            <x v="69"/>
          </reference>
        </references>
      </pivotArea>
    </format>
    <format dxfId="168">
      <pivotArea collapsedLevelsAreSubtotals="1" fieldPosition="0">
        <references count="1">
          <reference field="4294967294" count="1">
            <x v="75"/>
          </reference>
        </references>
      </pivotArea>
    </format>
    <format dxfId="167">
      <pivotArea dataOnly="0" labelOnly="1" outline="0" fieldPosition="0">
        <references count="1">
          <reference field="4294967294" count="1">
            <x v="75"/>
          </reference>
        </references>
      </pivotArea>
    </format>
    <format dxfId="166">
      <pivotArea collapsedLevelsAreSubtotals="1" fieldPosition="0">
        <references count="1">
          <reference field="4294967294" count="1">
            <x v="81"/>
          </reference>
        </references>
      </pivotArea>
    </format>
    <format dxfId="165">
      <pivotArea dataOnly="0" labelOnly="1" outline="0" fieldPosition="0">
        <references count="1">
          <reference field="4294967294" count="1">
            <x v="81"/>
          </reference>
        </references>
      </pivotArea>
    </format>
    <format dxfId="164">
      <pivotArea collapsedLevelsAreSubtotals="1" fieldPosition="0">
        <references count="1">
          <reference field="4294967294" count="1">
            <x v="87"/>
          </reference>
        </references>
      </pivotArea>
    </format>
    <format dxfId="163">
      <pivotArea dataOnly="0" labelOnly="1" outline="0" fieldPosition="0">
        <references count="1">
          <reference field="4294967294" count="1">
            <x v="87"/>
          </reference>
        </references>
      </pivotArea>
    </format>
    <format dxfId="162">
      <pivotArea collapsedLevelsAreSubtotals="1" fieldPosition="0">
        <references count="1">
          <reference field="4294967294" count="1">
            <x v="93"/>
          </reference>
        </references>
      </pivotArea>
    </format>
    <format dxfId="161">
      <pivotArea dataOnly="0" labelOnly="1" outline="0" fieldPosition="0">
        <references count="1">
          <reference field="4294967294" count="1">
            <x v="93"/>
          </reference>
        </references>
      </pivotArea>
    </format>
    <format dxfId="160">
      <pivotArea collapsedLevelsAreSubtotals="1" fieldPosition="0">
        <references count="1">
          <reference field="4294967294" count="1">
            <x v="98"/>
          </reference>
        </references>
      </pivotArea>
    </format>
    <format dxfId="159">
      <pivotArea dataOnly="0" labelOnly="1" outline="0" fieldPosition="0">
        <references count="1">
          <reference field="4294967294" count="1">
            <x v="98"/>
          </reference>
        </references>
      </pivotArea>
    </format>
    <format dxfId="158">
      <pivotArea collapsedLevelsAreSubtotals="1" fieldPosition="0">
        <references count="1">
          <reference field="4294967294" count="1">
            <x v="104"/>
          </reference>
        </references>
      </pivotArea>
    </format>
    <format dxfId="157">
      <pivotArea dataOnly="0" labelOnly="1" outline="0" fieldPosition="0">
        <references count="1">
          <reference field="4294967294" count="1">
            <x v="104"/>
          </reference>
        </references>
      </pivotArea>
    </format>
    <format dxfId="156">
      <pivotArea collapsedLevelsAreSubtotals="1" fieldPosition="0">
        <references count="1">
          <reference field="4294967294" count="1">
            <x v="105"/>
          </reference>
        </references>
      </pivotArea>
    </format>
    <format dxfId="155">
      <pivotArea dataOnly="0" labelOnly="1" outline="0" fieldPosition="0">
        <references count="1">
          <reference field="4294967294" count="1">
            <x v="105"/>
          </reference>
        </references>
      </pivotArea>
    </format>
    <format dxfId="154">
      <pivotArea collapsedLevelsAreSubtotals="1" fieldPosition="0">
        <references count="1">
          <reference field="4294967294" count="1">
            <x v="111"/>
          </reference>
        </references>
      </pivotArea>
    </format>
    <format dxfId="153">
      <pivotArea dataOnly="0" labelOnly="1" outline="0" fieldPosition="0">
        <references count="1">
          <reference field="4294967294" count="1">
            <x v="111"/>
          </reference>
        </references>
      </pivotArea>
    </format>
    <format dxfId="152">
      <pivotArea collapsedLevelsAreSubtotals="1" fieldPosition="0">
        <references count="1">
          <reference field="4294967294" count="1">
            <x v="116"/>
          </reference>
        </references>
      </pivotArea>
    </format>
    <format dxfId="151">
      <pivotArea dataOnly="0" labelOnly="1" outline="0" fieldPosition="0">
        <references count="1">
          <reference field="4294967294" count="1">
            <x v="116"/>
          </reference>
        </references>
      </pivotArea>
    </format>
    <format dxfId="150">
      <pivotArea collapsedLevelsAreSubtotals="1" fieldPosition="0">
        <references count="1">
          <reference field="4294967294" count="1">
            <x v="121"/>
          </reference>
        </references>
      </pivotArea>
    </format>
    <format dxfId="149">
      <pivotArea dataOnly="0" labelOnly="1" outline="0" fieldPosition="0">
        <references count="1">
          <reference field="4294967294" count="1">
            <x v="121"/>
          </reference>
        </references>
      </pivotArea>
    </format>
    <format dxfId="148">
      <pivotArea collapsedLevelsAreSubtotals="1" fieldPosition="0">
        <references count="1">
          <reference field="4294967294" count="1">
            <x v="127"/>
          </reference>
        </references>
      </pivotArea>
    </format>
    <format dxfId="147">
      <pivotArea dataOnly="0" labelOnly="1" outline="0" fieldPosition="0">
        <references count="1">
          <reference field="4294967294" count="1">
            <x v="127"/>
          </reference>
        </references>
      </pivotArea>
    </format>
    <format dxfId="146">
      <pivotArea collapsedLevelsAreSubtotals="1" fieldPosition="0">
        <references count="1">
          <reference field="4294967294" count="1">
            <x v="133"/>
          </reference>
        </references>
      </pivotArea>
    </format>
    <format dxfId="145">
      <pivotArea dataOnly="0" labelOnly="1" outline="0" fieldPosition="0">
        <references count="1">
          <reference field="4294967294" count="1">
            <x v="133"/>
          </reference>
        </references>
      </pivotArea>
    </format>
    <format dxfId="144">
      <pivotArea collapsedLevelsAreSubtotals="1" fieldPosition="0">
        <references count="1">
          <reference field="4294967294" count="1">
            <x v="139"/>
          </reference>
        </references>
      </pivotArea>
    </format>
    <format dxfId="143">
      <pivotArea dataOnly="0" labelOnly="1" outline="0" fieldPosition="0">
        <references count="1">
          <reference field="4294967294" count="1">
            <x v="139"/>
          </reference>
        </references>
      </pivotArea>
    </format>
    <format dxfId="142">
      <pivotArea collapsedLevelsAreSubtotals="1" fieldPosition="0">
        <references count="1">
          <reference field="4294967294" count="1">
            <x v="145"/>
          </reference>
        </references>
      </pivotArea>
    </format>
    <format dxfId="141">
      <pivotArea dataOnly="0" labelOnly="1" outline="0" fieldPosition="0">
        <references count="1">
          <reference field="4294967294" count="1">
            <x v="145"/>
          </reference>
        </references>
      </pivotArea>
    </format>
    <format dxfId="140">
      <pivotArea collapsedLevelsAreSubtotals="1" fieldPosition="0">
        <references count="1">
          <reference field="4294967294" count="1">
            <x v="150"/>
          </reference>
        </references>
      </pivotArea>
    </format>
    <format dxfId="139">
      <pivotArea dataOnly="0" labelOnly="1" outline="0" fieldPosition="0">
        <references count="1">
          <reference field="4294967294" count="1">
            <x v="150"/>
          </reference>
        </references>
      </pivotArea>
    </format>
    <format dxfId="138">
      <pivotArea type="all" dataOnly="0" outline="0" fieldPosition="0"/>
    </format>
    <format dxfId="137">
      <pivotArea collapsedLevelsAreSubtotals="1" fieldPosition="0">
        <references count="1">
          <reference field="4294967294" count="1">
            <x v="156"/>
          </reference>
        </references>
      </pivotArea>
    </format>
    <format dxfId="136">
      <pivotArea dataOnly="0" labelOnly="1" outline="0" fieldPosition="0">
        <references count="1">
          <reference field="4294967294" count="1">
            <x v="156"/>
          </reference>
        </references>
      </pivotArea>
    </format>
    <format dxfId="135">
      <pivotArea collapsedLevelsAreSubtotals="1" fieldPosition="0">
        <references count="1">
          <reference field="4294967294" count="2">
            <x v="157"/>
            <x v="158"/>
          </reference>
        </references>
      </pivotArea>
    </format>
    <format dxfId="134">
      <pivotArea dataOnly="0" labelOnly="1" outline="0" fieldPosition="0">
        <references count="1">
          <reference field="4294967294" count="2">
            <x v="157"/>
            <x v="158"/>
          </reference>
        </references>
      </pivotArea>
    </format>
    <format dxfId="133">
      <pivotArea collapsedLevelsAreSubtotals="1" fieldPosition="0">
        <references count="1">
          <reference field="4294967294" count="1">
            <x v="159"/>
          </reference>
        </references>
      </pivotArea>
    </format>
    <format dxfId="132">
      <pivotArea dataOnly="0" labelOnly="1" outline="0" fieldPosition="0">
        <references count="1">
          <reference field="4294967294" count="1">
            <x v="159"/>
          </reference>
        </references>
      </pivotArea>
    </format>
    <format dxfId="131">
      <pivotArea dataOnly="0" outline="0" fieldPosition="0">
        <references count="1">
          <reference field="4294967294" count="1">
            <x v="0"/>
          </reference>
        </references>
      </pivotArea>
    </format>
    <format dxfId="130">
      <pivotArea dataOnly="0" outline="0" fieldPosition="0">
        <references count="1">
          <reference field="4294967294" count="1">
            <x v="52"/>
          </reference>
        </references>
      </pivotArea>
    </format>
    <format dxfId="129">
      <pivotArea dataOnly="0" outline="0" fieldPosition="0">
        <references count="1">
          <reference field="4294967294" count="1">
            <x v="104"/>
          </reference>
        </references>
      </pivotArea>
    </format>
    <format dxfId="128">
      <pivotArea dataOnly="0" outline="0" fieldPosition="0">
        <references count="1">
          <reference field="4294967294" count="4">
            <x v="156"/>
            <x v="157"/>
            <x v="158"/>
            <x v="159"/>
          </reference>
        </references>
      </pivotArea>
    </format>
    <format dxfId="127">
      <pivotArea outline="0" collapsedLevelsAreSubtotals="1" fieldPosition="0"/>
    </format>
    <format dxfId="126">
      <pivotArea field="-2" type="button" dataOnly="0" labelOnly="1" outline="0" axis="axisRow" fieldPosition="0"/>
    </format>
    <format dxfId="125">
      <pivotArea field="-2" type="button" dataOnly="0" labelOnly="1" outline="0" axis="axisRow" fieldPosition="0"/>
    </format>
    <format dxfId="124">
      <pivotArea field="-2" type="button" dataOnly="0" labelOnly="1" outline="0" axis="axisRow" fieldPosition="0"/>
    </format>
    <format dxfId="123">
      <pivotArea type="origin" dataOnly="0" labelOnly="1" outline="0" fieldPosition="0"/>
    </format>
    <format dxfId="122">
      <pivotArea type="all" dataOnly="0" outline="0" fieldPosition="0"/>
    </format>
    <format dxfId="121">
      <pivotArea outline="0" collapsedLevelsAreSubtotals="1" fieldPosition="0"/>
    </format>
    <format dxfId="120">
      <pivotArea dataOnly="0" labelOnly="1" outline="0" fieldPosition="0">
        <references count="1">
          <reference field="429496729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19">
      <pivotArea dataOnly="0" labelOnly="1" outline="0" fieldPosition="0">
        <references count="1">
          <reference field="429496729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18">
      <pivotArea dataOnly="0" labelOnly="1" outline="0" fieldPosition="0">
        <references count="1">
          <reference field="4294967294"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17">
      <pivotArea dataOnly="0" labelOnly="1" outline="0" fieldPosition="0">
        <references count="1">
          <reference field="4294967294" count="10">
            <x v="150"/>
            <x v="151"/>
            <x v="152"/>
            <x v="153"/>
            <x v="154"/>
            <x v="155"/>
            <x v="156"/>
            <x v="157"/>
            <x v="158"/>
            <x v="159"/>
          </reference>
        </references>
      </pivotArea>
    </format>
    <format dxfId="116">
      <pivotArea dataOnly="0" labelOnly="1" fieldPosition="0">
        <references count="1">
          <reference field="2" count="0"/>
        </references>
      </pivotArea>
    </format>
    <format dxfId="115">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a dinámica2" cacheId="33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B11:D43" firstHeaderRow="0" firstDataRow="1" firstDataCol="1"/>
  <pivotFields count="7">
    <pivotField showAll="0"/>
    <pivotField showAll="0"/>
    <pivotField axis="axisRow" showAll="0" sortType="descending">
      <items count="32">
        <item x="15"/>
        <item x="19"/>
        <item x="18"/>
        <item x="16"/>
        <item x="10"/>
        <item x="23"/>
        <item x="27"/>
        <item x="17"/>
        <item x="3"/>
        <item x="6"/>
        <item x="14"/>
        <item x="22"/>
        <item x="26"/>
        <item x="1"/>
        <item x="0"/>
        <item x="28"/>
        <item x="24"/>
        <item x="4"/>
        <item x="11"/>
        <item x="20"/>
        <item x="7"/>
        <item x="25"/>
        <item x="2"/>
        <item x="9"/>
        <item x="5"/>
        <item x="12"/>
        <item x="8"/>
        <item x="13"/>
        <item x="21"/>
        <item x="29"/>
        <item x="30"/>
        <item t="default"/>
      </items>
      <autoSortScope>
        <pivotArea dataOnly="0" outline="0" fieldPosition="0">
          <references count="1">
            <reference field="4294967294" count="1" selected="0">
              <x v="0"/>
            </reference>
          </references>
        </pivotArea>
      </autoSortScope>
    </pivotField>
    <pivotField numFmtId="15" multipleItemSelectionAllowed="1" showAll="0">
      <items count="3">
        <item x="0"/>
        <item h="1" x="1"/>
        <item t="default"/>
      </items>
    </pivotField>
    <pivotField showAll="0" defaultSubtotal="0"/>
    <pivotField dataField="1" showAll="0" defaultSubtotal="0"/>
    <pivotField showAll="0" defaultSubtotal="0">
      <items count="9">
        <item x="0"/>
        <item h="1" x="7"/>
        <item h="1" x="6"/>
        <item h="1" x="2"/>
        <item h="1" x="3"/>
        <item h="1" x="8"/>
        <item h="1" x="5"/>
        <item h="1" x="1"/>
        <item h="1" x="4"/>
      </items>
    </pivotField>
  </pivotFields>
  <rowFields count="1">
    <field x="2"/>
  </rowFields>
  <rowItems count="32">
    <i>
      <x v="14"/>
    </i>
    <i>
      <x v="13"/>
    </i>
    <i>
      <x v="19"/>
    </i>
    <i>
      <x v="7"/>
    </i>
    <i>
      <x v="1"/>
    </i>
    <i>
      <x v="16"/>
    </i>
    <i>
      <x v="21"/>
    </i>
    <i>
      <x v="2"/>
    </i>
    <i>
      <x v="9"/>
    </i>
    <i>
      <x v="20"/>
    </i>
    <i>
      <x v="25"/>
    </i>
    <i>
      <x v="3"/>
    </i>
    <i>
      <x v="8"/>
    </i>
    <i>
      <x v="15"/>
    </i>
    <i>
      <x v="5"/>
    </i>
    <i>
      <x v="24"/>
    </i>
    <i>
      <x v="12"/>
    </i>
    <i>
      <x v="4"/>
    </i>
    <i>
      <x/>
    </i>
    <i>
      <x v="17"/>
    </i>
    <i>
      <x v="11"/>
    </i>
    <i>
      <x v="22"/>
    </i>
    <i>
      <x v="6"/>
    </i>
    <i>
      <x v="26"/>
    </i>
    <i>
      <x v="10"/>
    </i>
    <i>
      <x v="30"/>
    </i>
    <i>
      <x v="18"/>
    </i>
    <i>
      <x v="23"/>
    </i>
    <i>
      <x v="29"/>
    </i>
    <i>
      <x v="27"/>
    </i>
    <i>
      <x v="28"/>
    </i>
    <i t="grand">
      <x/>
    </i>
  </rowItems>
  <colFields count="1">
    <field x="-2"/>
  </colFields>
  <colItems count="2">
    <i>
      <x/>
    </i>
    <i i="1">
      <x v="1"/>
    </i>
  </colItems>
  <dataFields count="2">
    <dataField name="Suma de VALOR" fld="5" baseField="0" baseItem="0" numFmtId="3"/>
    <dataField name="Suma de VALOR2" fld="5" showDataAs="percentOfCol" baseField="2" baseItem="0" numFmtId="10"/>
  </dataFields>
  <formats count="4">
    <format dxfId="114">
      <pivotArea dataOnly="0" outline="0" fieldPosition="0">
        <references count="1">
          <reference field="4294967294" count="1">
            <x v="1"/>
          </reference>
        </references>
      </pivotArea>
    </format>
    <format dxfId="113">
      <pivotArea dataOnly="0" outline="0" fieldPosition="0">
        <references count="1">
          <reference field="4294967294" count="1">
            <x v="0"/>
          </reference>
        </references>
      </pivotArea>
    </format>
    <format dxfId="112">
      <pivotArea dataOnly="0" labelOnly="1" fieldPosition="0">
        <references count="1">
          <reference field="2" count="0"/>
        </references>
      </pivotArea>
    </format>
    <format dxfId="111">
      <pivotArea dataOnly="0" labelOnly="1" grandRow="1" outline="0" fieldPosition="0"/>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a dinámica3" cacheId="339"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B11:AI74" firstHeaderRow="1" firstDataRow="3" firstDataCol="1"/>
  <pivotFields count="388">
    <pivotField showAll="0" defaultSubtotal="0"/>
    <pivotField axis="axisCol" showAll="0" sortType="ascending" defaultSubtotal="0">
      <items count="33">
        <item x="15"/>
        <item x="17"/>
        <item x="21"/>
        <item x="20"/>
        <item x="31"/>
        <item x="18"/>
        <item x="10"/>
        <item x="25"/>
        <item x="29"/>
        <item x="32"/>
        <item x="23"/>
        <item x="19"/>
        <item x="3"/>
        <item x="6"/>
        <item x="16"/>
        <item x="24"/>
        <item x="28"/>
        <item x="8"/>
        <item x="1"/>
        <item x="0"/>
        <item x="30"/>
        <item x="26"/>
        <item x="4"/>
        <item x="11"/>
        <item x="22"/>
        <item x="7"/>
        <item x="27"/>
        <item x="2"/>
        <item x="9"/>
        <item x="5"/>
        <item x="13"/>
        <item x="12"/>
        <item x="14"/>
      </items>
    </pivotField>
    <pivotField axis="axisCol" numFmtId="15" showAll="0" defaultSubtotal="0">
      <items count="2">
        <item h="1"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dataField="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ame="RENTABILIDAD2" dataField="1" showAll="0" defaultSubtotal="0"/>
    <pivotField dataField="1" showAll="0" defaultSubtotal="0"/>
    <pivotField dataField="1" showAll="0" defaultSubtotal="0"/>
    <pivotField dataField="1" showAll="0" defaultSubtotal="0"/>
    <pivotField name="LIQUIDEZ2" dataField="1" showAll="0" defaultSubtotal="0"/>
    <pivotField name="SOLVENCIA2" dataField="1" showAll="0" defaultSubtotal="0"/>
    <pivotField dataField="1" showAll="0" defaultSubtotal="0"/>
    <pivotField dragToRow="0" dragToCol="0" dragToPage="0" showAll="0" defaultSubtotal="0"/>
  </pivotFields>
  <rowFields count="1">
    <field x="-2"/>
  </rowFields>
  <rowItems count="61">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rowItems>
  <colFields count="2">
    <field x="2"/>
    <field x="1"/>
  </colFields>
  <colItems count="33">
    <i>
      <x v="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colItems>
  <dataFields count="61">
    <dataField name="SUFICIENCIA PATRIMONIAL" fld="375" subtotal="count" baseField="1" baseItem="0"/>
    <dataField name="( PATRIMONIO + RESULTADOS ) / ACTIVOS INMOVILIZADOS" fld="28" baseField="0" baseItem="0"/>
    <dataField name="ESTRUCTURA Y CALIDAD DE ACTIVOS" fld="376" subtotal="count" baseField="1" baseItem="0"/>
    <dataField name="ACTIVOS IMPRODUCTIVOS NETOS / TOTAL ACTIVOS" fld="31" baseField="0" baseItem="0"/>
    <dataField name="ACTIVOS PRODUCTIVOS / TOTAL ACTIVOS" fld="33" baseField="0" baseItem="0"/>
    <dataField name="ACTIVOS PRODUCTIVOS / PASIVOS CON COSTO" fld="35" baseField="0" baseItem="0"/>
    <dataField name="INDICES DE MOROSIDAD" fld="377" subtotal="count" baseField="1" baseItem="0"/>
    <dataField name="MOROSIDAD DE CREDITO COMERCIAL PRIORITARIO" fld="63" baseField="0" baseItem="0"/>
    <dataField name="MOROSIDAD DE CREDITO DE CONSUMO PRIORITARIO " fld="64" baseField="0" baseItem="0"/>
    <dataField name="MOROSIDAD DE LA CARTERA DE CREDITO INMOBILIARIO" fld="65" baseField="0" baseItem="0"/>
    <dataField name="MOROSIDAD DE LA CARTERA DE MICROCREDITO" fld="66" baseField="0" baseItem="0"/>
    <dataField name="MOROSIDAD DE LA CARTERA CREDITO PRODUCTIVO" fld="67" baseField="0" baseItem="0"/>
    <dataField name="MOROSIDAD DE LA CARTERA DE CREDITO COMERCIAL ORDINARIO" fld="68" baseField="0" baseItem="0"/>
    <dataField name="MOROSIDAD DE LA CARTERA DE CONSUMO ORDINARIO" fld="69" baseField="0" baseItem="0"/>
    <dataField name="MOROSIDAD DE LA CARTERA DE VIVIENDA DE INTERES PUBLICO" fld="70" baseField="0" baseItem="0"/>
    <dataField name="MOROSIDAD DE LA CARTERA DE CREDITO EDUCATIVO" fld="71" baseField="0" baseItem="0"/>
    <dataField name="MOROSIDAD DE LA CARTERA TOTAL" fld="62" baseField="0" baseItem="0"/>
    <dataField name="COBERTURA DE PROVISIONES PARA CARTERA IMPRODUCTIVA" fld="378" baseField="1" baseItem="0"/>
    <dataField name="COBERTURA DE LA CARTERA DE CREDITOS COMERCIAL PRIORITARIO" fld="89" baseField="0" baseItem="0"/>
    <dataField name="COBERTURA DE LA CARTERA DE CREDITOS DE CONSUMO PRIORITARIO" fld="90" baseField="0" baseItem="0"/>
    <dataField name="COBERTURA DE LA CARTERA DE CREDITO INMOBILIARIO" fld="91" baseField="0" baseItem="0"/>
    <dataField name="COBERTURA DE LA CARTERA DE MICROCREDITO" fld="92" baseField="0" baseItem="0"/>
    <dataField name="COBERTURA DE LA CARTERA CREDITO PRODUCTIVO" fld="93" baseField="0" baseItem="0"/>
    <dataField name="COBERTURA DE LA CARTERA DE CREDITO COMERCIAL ORDINARIO" fld="94" baseField="0" baseItem="0"/>
    <dataField name="COBERTURA DE LA CARTERA DE CONSUMO ORDINARIO" fld="95" baseField="0" baseItem="0"/>
    <dataField name="COBERTURA DE LA CARTERA DE VIVIENDA DE IINTERES PUBLICO" fld="96" baseField="0" baseItem="0"/>
    <dataField name="COBERTURA DE LA CARTERA DE CREDITO EDUCATIVO" fld="97" baseField="0" baseItem="0"/>
    <dataField name="COBERTURA DE LA CARTERA PROBLEMÁTICA" fld="88" baseField="0" baseItem="0"/>
    <dataField name="EFICIENCIA MICROECONOMICA" fld="379" subtotal="count" baseField="1" baseItem="0"/>
    <dataField name="GASTOS DE OPERACION ESTIMADOS / TOTAL ACTIVO PROMEDIO " fld="103" baseField="0" baseItem="0"/>
    <dataField name="GASTOS DE OPERACION  / MARGEN FINANCIERO" fld="105" baseField="0" baseItem="0"/>
    <dataField name="GASTOS DE PERSONAL ESTIMADOS / ACTIVO PROMEDIO " fld="106" baseField="0" baseItem="0"/>
    <dataField name="RENTABILIDAD" fld="380" subtotal="count" baseField="2" baseItem="0"/>
    <dataField name="RESULTADOS DEL EJERCICIO / PATRIMONIO PROMEDIO" fld="109" baseField="0" baseItem="0"/>
    <dataField name="RESULTADOS DEL EJERCICIO / ACTIVO PROMEDIO" fld="110" baseField="0" baseItem="0"/>
    <dataField name="INTERMEDIACION FINANCIERA" fld="381" subtotal="count" baseField="1" baseItem="0"/>
    <dataField name="CARTERA BRUTA / (DEPOSITOS A LA VISTA + DEPOSITOS A PLAZO)" fld="111" baseField="0" baseItem="0"/>
    <dataField name="EFICIENCIA FINANCIERA" fld="382" subtotal="count" baseField="1" baseItem="0"/>
    <dataField name="MARGEN DE INTERMEDIACIÓN ESTIMADO / PATRIMONIO PROMEDIO" fld="113" baseField="0" baseItem="0"/>
    <dataField name="MARGEN DE INTERMEDIACIÓN ESTIMADO / ACTIVO PROMEDIO" fld="114" baseField="0" baseItem="0"/>
    <dataField name="RENDIMIENTO DE LA CARTERA" fld="383" subtotal="count" baseField="1" baseItem="0"/>
    <dataField name="COBERTURA DE LA CARTERA DE CREDITOS COMERCIAL PRIORITARIO POR VENCER" fld="151" baseField="0" baseItem="0"/>
    <dataField name="COBERTURA DE LA CARTERA DE CREDITOS DE CONSUMO PRIORITARIO POR VENCER" fld="152" baseField="0" baseItem="0"/>
    <dataField name="COBERTURA DE LA CARTERA DE CREDITO INMOBILIARIO POR VENCER" fld="153" baseField="0" baseItem="0"/>
    <dataField name="COBERTURA DE LA CARTERA DE MICROCREDITO POR VENCER" fld="154" baseField="0" baseItem="0"/>
    <dataField name="COBERTURA DE LA CARTERA CREDITO PRODUCTIVO POR VENCER" fld="155" baseField="0" baseItem="0"/>
    <dataField name="COBERTURA DE LA CARTERA DE VIVIENDA DE IINTERES PUBLICO POR VENCER" fld="158" baseField="0" baseItem="0"/>
    <dataField name="COBERTURA DE LA CARTERA DE CREDITO EDUCATIVO POR VENCER" fld="159" baseField="0" baseItem="0"/>
    <dataField name="CARTERAS DE CRÉDITOS  REFINANCIADAS" fld="164" baseField="0" baseItem="0"/>
    <dataField name="CARTERAS DE CRÉDITOS  REESTRUCTURADAS" fld="169" baseField="0" baseItem="0"/>
    <dataField name="CARTERA POR VENCER TOTAL" fld="174" baseField="0" baseItem="0"/>
    <dataField name="LIQUIDEZ" fld="384" subtotal="count" baseField="2" baseItem="0"/>
    <dataField name="FONDOS DISPONIBLES / TOTAL DEPOSITOS A CORTO PLAZO " fld="177" baseField="0" baseItem="0"/>
    <dataField name="SOLVENCIA" fld="385" subtotal="count" baseField="2" baseItem="0"/>
    <dataField name="SOLVENCIA PATRIMONIAL " fld="206" baseField="0" baseItem="0"/>
    <dataField name="VULNERABILIDAD DEL PATRIMONIO" fld="386" subtotal="count" baseField="1" baseItem="0"/>
    <dataField name="CARTERA IMPRODUCTIVA DESCUBIERTA / (PATRIMONIO + RESULTADOS)" fld="181" baseField="0" baseItem="0"/>
    <dataField name="CARTERA IMPRODUCTIVA / PATRIMONIO (DIC)" fld="182" baseField="0" baseItem="0"/>
    <dataField name="FK = (PATRIMONIO + RESULTADOS - INGRESOS EXTRAORDINARIOS) / ACTIVOS TOTALES" fld="186" baseField="0" baseItem="0"/>
    <dataField name="FI = 1 + (ACTIVOS IMPRODUCTIVOS / ACTIVOS TOTALES)" fld="188" baseField="0" baseItem="0"/>
    <dataField name="INDICE DE CAPITALIZACION NETO: FK / FI" fld="189" baseField="0" baseItem="0"/>
  </dataFields>
  <formats count="26">
    <format dxfId="110">
      <pivotArea outline="0" collapsedLevelsAreSubtotals="1" fieldPosition="0"/>
    </format>
    <format dxfId="109">
      <pivotArea type="all" dataOnly="0" outline="0" fieldPosition="0"/>
    </format>
    <format dxfId="108">
      <pivotArea dataOnly="0" labelOnly="1" outline="0" fieldPosition="0">
        <references count="1">
          <reference field="4294967294" count="39">
            <x v="1"/>
            <x v="3"/>
            <x v="4"/>
            <x v="5"/>
            <x v="7"/>
            <x v="8"/>
            <x v="9"/>
            <x v="10"/>
            <x v="11"/>
            <x v="12"/>
            <x v="13"/>
            <x v="14"/>
            <x v="15"/>
            <x v="16"/>
            <x v="18"/>
            <x v="19"/>
            <x v="20"/>
            <x v="21"/>
            <x v="22"/>
            <x v="23"/>
            <x v="24"/>
            <x v="25"/>
            <x v="26"/>
            <x v="27"/>
            <x v="29"/>
            <x v="30"/>
            <x v="31"/>
            <x v="33"/>
            <x v="34"/>
            <x v="36"/>
            <x v="38"/>
            <x v="39"/>
            <x v="41"/>
            <x v="42"/>
            <x v="43"/>
            <x v="44"/>
            <x v="45"/>
            <x v="46"/>
            <x v="47"/>
          </reference>
        </references>
      </pivotArea>
    </format>
    <format dxfId="107">
      <pivotArea dataOnly="0" labelOnly="1" outline="0" fieldPosition="0">
        <references count="1">
          <reference field="4294967294" count="10">
            <x v="48"/>
            <x v="49"/>
            <x v="50"/>
            <x v="52"/>
            <x v="54"/>
            <x v="56"/>
            <x v="57"/>
            <x v="58"/>
            <x v="59"/>
            <x v="60"/>
          </reference>
        </references>
      </pivotArea>
    </format>
    <format dxfId="106">
      <pivotArea dataOnly="0" labelOnly="1" fieldPosition="0">
        <references count="1">
          <reference field="4294967294" count="0"/>
        </references>
      </pivotArea>
    </format>
    <format dxfId="105">
      <pivotArea field="-2" type="button" dataOnly="0" labelOnly="1" outline="0" axis="axisRow" fieldPosition="0"/>
    </format>
    <format dxfId="104">
      <pivotArea field="-2" type="button" dataOnly="0" labelOnly="1" outline="0" axis="axisRow" fieldPosition="0"/>
    </format>
    <format dxfId="103">
      <pivotArea field="-2" type="button" dataOnly="0" labelOnly="1" outline="0" axis="axisRow" fieldPosition="0"/>
    </format>
    <format dxfId="102">
      <pivotArea dataOnly="0" labelOnly="1" outline="0" fieldPosition="0">
        <references count="1">
          <reference field="4294967294" count="1">
            <x v="32"/>
          </reference>
        </references>
      </pivotArea>
    </format>
    <format dxfId="101">
      <pivotArea dataOnly="0" labelOnly="1" outline="0" fieldPosition="0">
        <references count="1">
          <reference field="4294967294" count="1">
            <x v="51"/>
          </reference>
        </references>
      </pivotArea>
    </format>
    <format dxfId="100">
      <pivotArea dataOnly="0" labelOnly="1" outline="0" fieldPosition="0">
        <references count="1">
          <reference field="4294967294" count="1">
            <x v="53"/>
          </reference>
        </references>
      </pivotArea>
    </format>
    <format dxfId="99">
      <pivotArea type="all" dataOnly="0" outline="0" fieldPosition="0"/>
    </format>
    <format dxfId="98">
      <pivotArea outline="0" collapsedLevelsAreSubtotals="1" fieldPosition="0"/>
    </format>
    <format dxfId="97">
      <pivotArea dataOnly="0" labelOnly="1" outline="0" fieldPosition="0">
        <references count="1">
          <reference field="4294967294" count="40">
            <x v="1"/>
            <x v="3"/>
            <x v="4"/>
            <x v="5"/>
            <x v="7"/>
            <x v="8"/>
            <x v="9"/>
            <x v="10"/>
            <x v="11"/>
            <x v="12"/>
            <x v="13"/>
            <x v="14"/>
            <x v="15"/>
            <x v="16"/>
            <x v="18"/>
            <x v="19"/>
            <x v="20"/>
            <x v="21"/>
            <x v="22"/>
            <x v="23"/>
            <x v="24"/>
            <x v="25"/>
            <x v="26"/>
            <x v="27"/>
            <x v="29"/>
            <x v="30"/>
            <x v="31"/>
            <x v="32"/>
            <x v="33"/>
            <x v="34"/>
            <x v="36"/>
            <x v="38"/>
            <x v="39"/>
            <x v="41"/>
            <x v="42"/>
            <x v="43"/>
            <x v="44"/>
            <x v="45"/>
            <x v="46"/>
            <x v="47"/>
          </reference>
        </references>
      </pivotArea>
    </format>
    <format dxfId="96">
      <pivotArea dataOnly="0" labelOnly="1" outline="0" fieldPosition="0">
        <references count="1">
          <reference field="4294967294" count="12">
            <x v="48"/>
            <x v="49"/>
            <x v="50"/>
            <x v="51"/>
            <x v="52"/>
            <x v="53"/>
            <x v="54"/>
            <x v="56"/>
            <x v="57"/>
            <x v="58"/>
            <x v="59"/>
            <x v="60"/>
          </reference>
        </references>
      </pivotArea>
    </format>
    <format dxfId="95">
      <pivotArea dataOnly="0" labelOnly="1" fieldPosition="0">
        <references count="1">
          <reference field="2" count="0"/>
        </references>
      </pivotArea>
    </format>
    <format dxfId="94">
      <pivotArea dataOnly="0" labelOnly="1" fieldPosition="0">
        <references count="2">
          <reference field="1" count="0"/>
          <reference field="2" count="0" selected="0"/>
        </references>
      </pivotArea>
    </format>
    <format dxfId="93">
      <pivotArea dataOnly="0" labelOnly="1" outline="0" fieldPosition="0">
        <references count="1">
          <reference field="4294967294" count="1">
            <x v="0"/>
          </reference>
        </references>
      </pivotArea>
    </format>
    <format dxfId="92">
      <pivotArea dataOnly="0" labelOnly="1" outline="0" fieldPosition="0">
        <references count="1">
          <reference field="4294967294" count="1">
            <x v="2"/>
          </reference>
        </references>
      </pivotArea>
    </format>
    <format dxfId="91">
      <pivotArea dataOnly="0" labelOnly="1" outline="0" fieldPosition="0">
        <references count="1">
          <reference field="4294967294" count="1">
            <x v="6"/>
          </reference>
        </references>
      </pivotArea>
    </format>
    <format dxfId="90">
      <pivotArea dataOnly="0" labelOnly="1" outline="0" fieldPosition="0">
        <references count="1">
          <reference field="4294967294" count="1">
            <x v="17"/>
          </reference>
        </references>
      </pivotArea>
    </format>
    <format dxfId="89">
      <pivotArea dataOnly="0" labelOnly="1" outline="0" fieldPosition="0">
        <references count="1">
          <reference field="4294967294" count="1">
            <x v="28"/>
          </reference>
        </references>
      </pivotArea>
    </format>
    <format dxfId="88">
      <pivotArea dataOnly="0" labelOnly="1" outline="0" fieldPosition="0">
        <references count="1">
          <reference field="4294967294" count="1">
            <x v="35"/>
          </reference>
        </references>
      </pivotArea>
    </format>
    <format dxfId="87">
      <pivotArea dataOnly="0" labelOnly="1" outline="0" fieldPosition="0">
        <references count="1">
          <reference field="4294967294" count="1">
            <x v="37"/>
          </reference>
        </references>
      </pivotArea>
    </format>
    <format dxfId="86">
      <pivotArea dataOnly="0" labelOnly="1" outline="0" fieldPosition="0">
        <references count="1">
          <reference field="4294967294" count="1">
            <x v="40"/>
          </reference>
        </references>
      </pivotArea>
    </format>
    <format dxfId="85">
      <pivotArea dataOnly="0" labelOnly="1" outline="0" fieldPosition="0">
        <references count="1">
          <reference field="4294967294" count="1">
            <x v="5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abla dinámica5" cacheId="336" applyNumberFormats="0" applyBorderFormats="0" applyFontFormats="0" applyPatternFormats="0" applyAlignmentFormats="0" applyWidthHeightFormats="1" dataCaption="Valores" updatedVersion="5" minRefreshableVersion="3" useAutoFormatting="1" itemPrintTitles="1" createdVersion="5" indent="0" compact="0" compactData="0" gridDropZones="1" multipleFieldFilters="0">
  <location ref="A3:M6" firstHeaderRow="2" firstDataRow="2" firstDataCol="7"/>
  <pivotFields count="20">
    <pivotField axis="axisRow" compact="0" outline="0" showAll="0" defaultSubtotal="0">
      <items count="30">
        <item h="1" x="0"/>
        <item x="1"/>
        <item h="1" x="2"/>
        <item h="1" x="3"/>
        <item h="1" x="4"/>
        <item h="1" x="5"/>
        <item h="1" x="6"/>
        <item h="1" x="7"/>
        <item h="1" x="8"/>
        <item h="1" x="9"/>
        <item h="1" x="10"/>
        <item h="1" x="11"/>
        <item h="1" x="12"/>
        <item h="1" x="13"/>
        <item h="1" x="14"/>
        <item h="1" x="15"/>
        <item h="1" x="16"/>
        <item h="1" x="17"/>
        <item h="1" x="18"/>
        <item h="1" x="19"/>
        <item h="1" m="1" x="27"/>
        <item h="1" x="20"/>
        <item h="1" x="21"/>
        <item h="1" x="22"/>
        <item h="1" x="23"/>
        <item h="1" m="1" x="28"/>
        <item h="1" m="1" x="29"/>
        <item h="1" x="24"/>
        <item h="1" x="25"/>
        <item h="1" m="1" x="26"/>
      </items>
    </pivotField>
    <pivotField axis="axisRow" compact="0" outline="0" showAll="0" defaultSubtotal="0">
      <items count="28">
        <item m="1" x="26"/>
        <item x="14"/>
        <item x="13"/>
        <item x="22"/>
        <item x="8"/>
        <item x="17"/>
        <item x="24"/>
        <item x="9"/>
        <item x="20"/>
        <item x="23"/>
        <item x="4"/>
        <item x="18"/>
        <item x="25"/>
        <item x="10"/>
        <item x="0"/>
        <item x="3"/>
        <item x="7"/>
        <item x="2"/>
        <item x="1"/>
        <item x="19"/>
        <item x="11"/>
        <item x="5"/>
        <item x="16"/>
        <item x="21"/>
        <item x="12"/>
        <item x="6"/>
        <item x="15"/>
        <item m="1" x="27"/>
      </items>
    </pivotField>
    <pivotField axis="axisRow" compact="0" outline="0" showAll="0" defaultSubtotal="0">
      <items count="28">
        <item m="1" x="26"/>
        <item x="20"/>
        <item x="10"/>
        <item x="5"/>
        <item x="7"/>
        <item x="14"/>
        <item x="13"/>
        <item x="25"/>
        <item x="22"/>
        <item x="17"/>
        <item x="23"/>
        <item x="2"/>
        <item x="11"/>
        <item x="3"/>
        <item x="16"/>
        <item x="1"/>
        <item x="8"/>
        <item x="21"/>
        <item x="6"/>
        <item x="15"/>
        <item x="4"/>
        <item x="9"/>
        <item x="0"/>
        <item x="12"/>
        <item x="18"/>
        <item x="24"/>
        <item x="19"/>
        <item m="1" x="27"/>
      </items>
    </pivotField>
    <pivotField axis="axisRow" compact="0" outline="0" showAll="0" defaultSubtotal="0">
      <items count="28">
        <item m="1" x="26"/>
        <item x="11"/>
        <item x="0"/>
        <item x="5"/>
        <item x="1"/>
        <item x="2"/>
        <item x="3"/>
        <item x="7"/>
        <item x="22"/>
        <item x="9"/>
        <item x="16"/>
        <item x="21"/>
        <item x="6"/>
        <item x="15"/>
        <item x="10"/>
        <item x="20"/>
        <item x="12"/>
        <item x="4"/>
        <item x="18"/>
        <item x="24"/>
        <item x="17"/>
        <item x="8"/>
        <item x="25"/>
        <item x="13"/>
        <item x="23"/>
        <item x="14"/>
        <item x="19"/>
        <item m="1" x="27"/>
      </items>
    </pivotField>
    <pivotField axis="axisRow" compact="0" outline="0" showAll="0" defaultSubtotal="0">
      <items count="28">
        <item m="1" x="26"/>
        <item x="25"/>
        <item x="19"/>
        <item x="16"/>
        <item x="17"/>
        <item x="18"/>
        <item x="15"/>
        <item x="13"/>
        <item x="22"/>
        <item x="1"/>
        <item x="14"/>
        <item x="12"/>
        <item x="7"/>
        <item x="5"/>
        <item x="3"/>
        <item x="8"/>
        <item x="24"/>
        <item x="2"/>
        <item x="0"/>
        <item x="20"/>
        <item x="4"/>
        <item x="23"/>
        <item x="10"/>
        <item x="21"/>
        <item x="9"/>
        <item x="11"/>
        <item x="6"/>
        <item m="1" x="27"/>
      </items>
    </pivotField>
    <pivotField axis="axisRow" compact="0" outline="0" showAll="0" defaultSubtotal="0">
      <items count="27">
        <item x="10"/>
        <item x="25"/>
        <item x="18"/>
        <item x="11"/>
        <item x="4"/>
        <item x="2"/>
        <item x="22"/>
        <item x="17"/>
        <item x="15"/>
        <item x="1"/>
        <item x="12"/>
        <item x="16"/>
        <item x="8"/>
        <item x="19"/>
        <item x="5"/>
        <item x="20"/>
        <item x="24"/>
        <item x="7"/>
        <item x="3"/>
        <item x="21"/>
        <item x="6"/>
        <item x="14"/>
        <item x="23"/>
        <item x="13"/>
        <item x="9"/>
        <item x="0"/>
        <item m="1" x="26"/>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0"/>
    <field x="1"/>
    <field x="3"/>
    <field x="2"/>
    <field x="4"/>
    <field x="5"/>
    <field x="6"/>
  </rowFields>
  <rowItems count="2">
    <i>
      <x v="1"/>
      <x v="18"/>
      <x v="4"/>
      <x v="15"/>
      <x v="9"/>
      <x v="9"/>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Tabla dinámica3" cacheId="335" dataOnRows="1"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location ref="A3:B134" firstHeaderRow="1" firstDataRow="2" firstDataCol="1" rowPageCount="1" colPageCount="1"/>
  <pivotFields count="135">
    <pivotField showAll="0" defaultSubtotal="0"/>
    <pivotField showAll="0" defaultSubtotal="0"/>
    <pivotField axis="axisPage" multipleItemSelectionAllowed="1" showAll="0" defaultSubtotal="0">
      <items count="28">
        <item h="1" x="20"/>
        <item h="1" x="26"/>
        <item h="1" x="27"/>
        <item h="1" x="0"/>
        <item h="1" x="1"/>
        <item h="1" x="2"/>
        <item h="1" x="3"/>
        <item h="1" x="4"/>
        <item h="1" x="5"/>
        <item h="1" x="6"/>
        <item h="1" x="7"/>
        <item h="1" x="8"/>
        <item h="1" x="9"/>
        <item h="1" x="10"/>
        <item h="1" x="11"/>
        <item h="1" x="12"/>
        <item x="13"/>
        <item h="1" x="14"/>
        <item h="1" x="15"/>
        <item h="1" x="16"/>
        <item h="1" x="17"/>
        <item h="1" x="18"/>
        <item h="1" x="19"/>
        <item h="1" x="21"/>
        <item h="1" x="22"/>
        <item h="1" x="23"/>
        <item h="1" x="24"/>
        <item h="1" x="25"/>
      </items>
    </pivotField>
    <pivotField axis="axisCol" numFmtId="15" showAll="0" defaultSubtotal="0">
      <items count="12">
        <item h="1" x="0"/>
        <item h="1" x="1"/>
        <item h="1" x="2"/>
        <item h="1" x="3"/>
        <item h="1" x="4"/>
        <item h="1" x="5"/>
        <item h="1" x="6"/>
        <item h="1" x="7"/>
        <item h="1" x="8"/>
        <item h="1" x="9"/>
        <item h="1" x="10"/>
        <item x="11"/>
      </items>
    </pivotField>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1">
    <field x="-2"/>
  </rowFields>
  <rowItems count="1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rowItems>
  <colFields count="1">
    <field x="3"/>
  </colFields>
  <colItems count="1">
    <i>
      <x v="11"/>
    </i>
  </colItems>
  <pageFields count="1">
    <pageField fld="2" hier="-1"/>
  </pageFields>
  <dataFields count="130">
    <dataField name="Suma de A1_DE_1_A_30_DIAS" fld="5" baseField="0" baseItem="0"/>
    <dataField name="Suma de A1_DE_31_A_90DIAS" fld="6" baseField="0" baseItem="0"/>
    <dataField name="Suma de A1_DE_91_A_180_DIAS" fld="7" baseField="0" baseItem="0"/>
    <dataField name="Suma de A1_DE_181_A_360_DIAS" fld="8" baseField="0" baseItem="0"/>
    <dataField name="Suma de A1_DE_MAS_DE_360_DIAS" fld="9" baseField="0" baseItem="0"/>
    <dataField name="Suma de A2_DE_1_A_30_DIAS" fld="10" baseField="0" baseItem="0"/>
    <dataField name="Suma de A2_DE_31_A_90DIAS" fld="11" baseField="0" baseItem="0"/>
    <dataField name="Suma de A2_DE_91_A_180_DIAS" fld="12" baseField="0" baseItem="0"/>
    <dataField name="Suma de A2_DE_181_A_360_DIAS" fld="13" baseField="0" baseItem="0"/>
    <dataField name="Suma de A2_DE_MAS_DE_360_DIAS" fld="14" baseField="0" baseItem="0"/>
    <dataField name="Suma de A3_DE_1_A_30_DIAS" fld="15" baseField="0" baseItem="0"/>
    <dataField name="Suma de A3_DE_31_A_90DIAS" fld="16" baseField="0" baseItem="0"/>
    <dataField name="Suma de A3_DE_91_A_180_DIAS" fld="17" baseField="0" baseItem="0"/>
    <dataField name="Suma de A3_DE_181_A_360_DIAS" fld="18" baseField="0" baseItem="0"/>
    <dataField name="Suma de A3_DE_MAS_DE_360_DIAS" fld="19" baseField="0" baseItem="0"/>
    <dataField name="Suma de A4_DE_1_A_30_DIAS" fld="20" baseField="0" baseItem="0"/>
    <dataField name="Suma de A4_DE_31_A_90DIAS" fld="21" baseField="0" baseItem="0"/>
    <dataField name="Suma de A4_DE_91_A_180_DIAS" fld="22" baseField="0" baseItem="0"/>
    <dataField name="Suma de A4_DE_MAS_DE_180_DIAS" fld="23" baseField="0" baseItem="0"/>
    <dataField name="Suma de A5_DE_1_A_30_DIAS" fld="24" baseField="0" baseItem="0"/>
    <dataField name="Suma de A5_DE_31_A_90DIAS" fld="25" baseField="0" baseItem="0"/>
    <dataField name="Suma de A5_DE_91_A_180_DIAS" fld="26" baseField="0" baseItem="0"/>
    <dataField name="Suma de A5_DE_MAS_DE_180_DIAS" fld="27" baseField="0" baseItem="0"/>
    <dataField name="Suma de A6_DE_31_A_90DIAS" fld="28" baseField="0" baseItem="0"/>
    <dataField name="Suma de A6_DE_91_A_180_DIAS" fld="29" baseField="0" baseItem="0"/>
    <dataField name="Suma de A6_DE_181_A_360_DIAS" fld="30" baseField="0" baseItem="0"/>
    <dataField name="Suma de A6_DE_MAS_DE_360_DIAS" fld="31" baseField="0" baseItem="0"/>
    <dataField name="Suma de A7_DE_1_A_30_DIAS" fld="32" baseField="0" baseItem="0"/>
    <dataField name="Suma de A7_DE_31_A_90DIAS" fld="33" baseField="0" baseItem="0"/>
    <dataField name="Suma de A7_DE_181_A_360_DIAS" fld="34" baseField="0" baseItem="0"/>
    <dataField name="Suma de A7_DE_MAS_DE_360_DIAS" fld="35" baseField="0" baseItem="0"/>
    <dataField name="Suma de A8_DE_1_A_30_DIAS" fld="36" baseField="0" baseItem="0"/>
    <dataField name="Suma de A8_DE_31_A_90DIAS" fld="37" baseField="0" baseItem="0"/>
    <dataField name="Suma de A8_DE_91_A_360_DIAS" fld="38" baseField="0" baseItem="0"/>
    <dataField name="Suma de A8_DE_MAS_DE_360_DIAS" fld="39" baseField="0" baseItem="0"/>
    <dataField name="Suma de A9_DE_1_A_30_DIAS" fld="40" baseField="0" baseItem="0"/>
    <dataField name="Suma de A9_DE_31_A_90DIAS" fld="41" baseField="0" baseItem="0"/>
    <dataField name="Suma de A9_DE_91_A_360_DIAS" fld="42" baseField="0" baseItem="0"/>
    <dataField name="Suma de A9_DE_MAS_DE_360_DIAS" fld="43" baseField="0" baseItem="0"/>
    <dataField name="Suma de A10_DE_1_A_30_DIAS" fld="44" baseField="0" baseItem="0"/>
    <dataField name="Suma de A10_DE_31_A_90DIAS" fld="45" baseField="0" baseItem="0"/>
    <dataField name="Suma de A10_DE_91_A_180_DIAS" fld="46" baseField="0" baseItem="0"/>
    <dataField name="Suma de A10_DE_181_A_360_DIAS" fld="47" baseField="0" baseItem="0"/>
    <dataField name="Suma de A10_DE_MAS_DE_360_DIAS" fld="48" baseField="0" baseItem="0"/>
    <dataField name="Suma de A11_DE_1_A_30_DIAS" fld="49" baseField="0" baseItem="0"/>
    <dataField name="Suma de A11_DE_31_A_90DIAS" fld="50" baseField="0" baseItem="0"/>
    <dataField name="Suma de A11_DE_91_A_180_DIAS" fld="51" baseField="0" baseItem="0"/>
    <dataField name="Suma de A11_DE_181_A_360_DIAS" fld="52" baseField="0" baseItem="0"/>
    <dataField name="Suma de A11_DE_MAS_DE_360_DIAS" fld="53" baseField="0" baseItem="0"/>
    <dataField name="Suma de A12_DE_1_A_30_DIAS" fld="54" baseField="0" baseItem="0"/>
    <dataField name="Suma de A12_DE_31_A_90DIAS" fld="55" baseField="0" baseItem="0"/>
    <dataField name="Suma de A12_DE_91_A_180_DIAS" fld="56" baseField="0" baseItem="0"/>
    <dataField name="Suma de A12_DE_181_A_360_DIAS" fld="57" baseField="0" baseItem="0"/>
    <dataField name="Suma de A12_DE_MAS_DE_360_DIAS" fld="58" baseField="0" baseItem="0"/>
    <dataField name="Suma de A13_DE_1_A_30_DIAS" fld="59" baseField="0" baseItem="0"/>
    <dataField name="Suma de A13_DE_31_A_90DIAS" fld="60" baseField="0" baseItem="0"/>
    <dataField name="Suma de A13_DE_91_A_180_DIAS" fld="61" baseField="0" baseItem="0"/>
    <dataField name="Suma de A13_DE_181_A_360_DIAS" fld="62" baseField="0" baseItem="0"/>
    <dataField name="Suma de A13_DE_MAS_DE_360_DIAS" fld="63" baseField="0" baseItem="0"/>
    <dataField name="Suma de A14_DE_1_A_30_DIAS" fld="64" baseField="0" baseItem="0"/>
    <dataField name="Suma de A14_DE_31_A_90DIAS" fld="65" baseField="0" baseItem="0"/>
    <dataField name="Suma de A14_DE_91_A_180_DIAS" fld="66" baseField="0" baseItem="0"/>
    <dataField name="Suma de A14_DE_181_A_360_DIAS" fld="67" baseField="0" baseItem="0"/>
    <dataField name="Suma de A14_DE_MAS_DE_360_DIAS" fld="68" baseField="0" baseItem="0"/>
    <dataField name="Suma de A15_DE_1_A_30_DIAS" fld="69" baseField="0" baseItem="0"/>
    <dataField name="Suma de A15_DE_31_A_90DIAS" fld="70" baseField="0" baseItem="0"/>
    <dataField name="Suma de A15_DE_91_A_180_DIAS" fld="71" baseField="0" baseItem="0"/>
    <dataField name="Suma de A15_DE_181_A_360_DIAS" fld="72" baseField="0" baseItem="0"/>
    <dataField name="Suma de A15_DE_MAS_DE_360_DIAS" fld="73" baseField="0" baseItem="0"/>
    <dataField name="Suma de A16_DE_1_A_30_DIAS" fld="74" baseField="0" baseItem="0"/>
    <dataField name="Suma de A16_DE_31_A_90DIAS" fld="75" baseField="0" baseItem="0"/>
    <dataField name="Suma de A16_DE_91_A_180_DIAS" fld="76" baseField="0" baseItem="0"/>
    <dataField name="Suma de A16_DE_181_A_360_DIAS" fld="77" baseField="0" baseItem="0"/>
    <dataField name="Suma de A16_DE_MAS_DE_360_DIAS" fld="78" baseField="0" baseItem="0"/>
    <dataField name="Suma de A17_DE_1_A_30_DIAS" fld="79" baseField="0" baseItem="0"/>
    <dataField name="Suma de A17_DE_31_A_90DIAS" fld="80" baseField="0" baseItem="0"/>
    <dataField name="Suma de A17_DE_91_A_180_DIAS" fld="81" baseField="0" baseItem="0"/>
    <dataField name="Suma de A17_DE_181_A_360_DIAS" fld="82" baseField="0" baseItem="0"/>
    <dataField name="Suma de A17_DE_MAS_DE_360_DIAS" fld="83" baseField="0" baseItem="0"/>
    <dataField name="Suma de A18_DE_1_A_30_DIAS" fld="84" baseField="0" baseItem="0"/>
    <dataField name="Suma de A18_DE_31_A_90DIAS" fld="85" baseField="0" baseItem="0"/>
    <dataField name="Suma de A18_DE_91_A_180_DIAS" fld="86" baseField="0" baseItem="0"/>
    <dataField name="Suma de A18_DE_181_A_360_DIAS" fld="87" baseField="0" baseItem="0"/>
    <dataField name="Suma de A18_DE_MAS_DE_360_DIAS" fld="88" baseField="0" baseItem="0"/>
    <dataField name="Suma de A19_DE_1_A_30_DIAS" fld="89" baseField="0" baseItem="0"/>
    <dataField name="Suma de A19_DE_31_A_90DIAS" fld="90" baseField="0" baseItem="0"/>
    <dataField name="Suma de A19_DE_91_A_180_DIAS" fld="91" baseField="0" baseItem="0"/>
    <dataField name="Suma de A19_DE_181_A_360_DIAS" fld="92" baseField="0" baseItem="0"/>
    <dataField name="Suma de A19_DE_MAS_DE_360_DIAS" fld="93" baseField="0" baseItem="0"/>
    <dataField name="Suma de A20_DE_1_A_30_DIAS" fld="94" baseField="0" baseItem="0"/>
    <dataField name="Suma de A20_DE_31_A_90DIAS" fld="95" baseField="0" baseItem="0"/>
    <dataField name="Suma de A20_DE_91_A_180_DIAS" fld="96" baseField="0" baseItem="0"/>
    <dataField name="Suma de A20_DE_181_A_360_DIAS" fld="97" baseField="0" baseItem="0"/>
    <dataField name="Suma de A20_DE_MAS_DE_360_DIAS" fld="98" baseField="0" baseItem="0"/>
    <dataField name="Suma de A21_DE_1_A_30_DIAS" fld="99" baseField="0" baseItem="0"/>
    <dataField name="Suma de A21_DE_31_A_90DIAS" fld="100" baseField="0" baseItem="0"/>
    <dataField name="Suma de A21_DE_91_A_180_DIAS" fld="101" baseField="0" baseItem="0"/>
    <dataField name="Suma de A21_DE_181_A_360_DIAS" fld="102" baseField="0" baseItem="0"/>
    <dataField name="Suma de A21_DE_MAS_DE_360_DIAS" fld="103" baseField="0" baseItem="0"/>
    <dataField name="Suma de A22_DE_1_A_30_DIAS" fld="104" baseField="0" baseItem="0"/>
    <dataField name="Suma de A22_DE_31_A_90DIAS" fld="105" baseField="0" baseItem="0"/>
    <dataField name="Suma de A22_DE_91_A_360_DIAS" fld="106" baseField="0" baseItem="0"/>
    <dataField name="Suma de A22_DE_MAS_DE_360_DIAS" fld="107" baseField="0" baseItem="0"/>
    <dataField name="Suma de A23_DE_1_A_30_DIAS" fld="108" baseField="0" baseItem="0"/>
    <dataField name="Suma de A23_DE_31_A_90DIAS" fld="109" baseField="0" baseItem="0"/>
    <dataField name="Suma de A23_DE_91_A_360_DIAS" fld="110" baseField="0" baseItem="0"/>
    <dataField name="Suma de A23_DE_MAS_DE_360_DIAS" fld="111" baseField="0" baseItem="0"/>
    <dataField name="Suma de A24_DE_1_A_30_DIAS" fld="112" baseField="0" baseItem="0"/>
    <dataField name="Suma de A24_DE_31_A_90DIAS" fld="113" baseField="0" baseItem="0"/>
    <dataField name="Suma de A24_DE_91_A_360_DIAS" fld="114" baseField="0" baseItem="0"/>
    <dataField name="Suma de A24_DE_MAS_DE_360_DIAS" fld="115" baseField="0" baseItem="0"/>
    <dataField name="Suma de A25_DE_1_A_30_DIAS" fld="116" baseField="0" baseItem="0"/>
    <dataField name="Suma de A25_DE_31_A_90DIAS" fld="117" baseField="0" baseItem="0"/>
    <dataField name="Suma de A25_DE_91_A_180_DIAS" fld="118" baseField="0" baseItem="0"/>
    <dataField name="Suma de A25_DE_181_A_360_DIAS" fld="119" baseField="0" baseItem="0"/>
    <dataField name="Suma de A25_DE_MAS_DE_360_DIAS" fld="120" baseField="0" baseItem="0"/>
    <dataField name="Suma de A26_DE_1_A_30_DIAS" fld="121" baseField="0" baseItem="0"/>
    <dataField name="Suma de A26_DE_31_A_90DIAS" fld="122" baseField="0" baseItem="0"/>
    <dataField name="Suma de A26_DE_91_A_180_DIAS" fld="123" baseField="0" baseItem="0"/>
    <dataField name="Suma de A26_DE_181_A_360_DIAS" fld="124" baseField="0" baseItem="0"/>
    <dataField name="Suma de A26_DE_MAS_DE_360_DIAS" fld="125" baseField="0" baseItem="0"/>
    <dataField name="Suma de A27_DE_1_A_30_DIAS" fld="126" baseField="0" baseItem="0"/>
    <dataField name="Suma de A27_DE_31_A_90DIAS" fld="127" baseField="0" baseItem="0"/>
    <dataField name="Suma de A27_DE_91_A_180_DIAS" fld="128" baseField="0" baseItem="0"/>
    <dataField name="Suma de A27_DE_181_A_360_DIAS" fld="129" baseField="0" baseItem="0"/>
    <dataField name="Suma de A27_DE_MAS_DE_360_DIAS" fld="130" baseField="0" baseItem="0"/>
    <dataField name="Suma de carte_impr" fld="131" baseField="0" baseItem="0"/>
    <dataField name="Suma de A1499" fld="133" baseField="0" baseItem="0"/>
    <dataField name="Suma de Carte_bruta" fld="134" baseField="0" baseItem="0"/>
    <dataField name="Suma de A14" fld="132" baseField="0" baseItem="0"/>
  </dataFields>
  <formats count="3">
    <format dxfId="80">
      <pivotArea collapsedLevelsAreSubtotals="1" fieldPosition="0">
        <references count="2">
          <reference field="4294967294" count="1">
            <x v="127"/>
          </reference>
          <reference field="3" count="1" selected="0">
            <x v="0"/>
          </reference>
        </references>
      </pivotArea>
    </format>
    <format dxfId="79">
      <pivotArea collapsedLevelsAreSubtotals="1" fieldPosition="0">
        <references count="2">
          <reference field="4294967294" count="1">
            <x v="129"/>
          </reference>
          <reference field="3" count="1" selected="0">
            <x v="0"/>
          </reference>
        </references>
      </pivotArea>
    </format>
    <format dxfId="78">
      <pivotArea collapsedLevelsAreSubtotals="1" fieldPosition="0">
        <references count="2">
          <reference field="4294967294" count="1">
            <x v="128"/>
          </reference>
          <reference field="3"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_RAZON_SOCIAL4" sourceName="NOM_RAZON_SOCIAL">
  <pivotTables>
    <pivotTable tabId="25" name="Tabla dinámica5"/>
  </pivotTables>
  <data>
    <tabular pivotCacheId="13">
      <items count="30">
        <i x="0"/>
        <i x="1" s="1"/>
        <i x="2"/>
        <i x="3"/>
        <i x="4"/>
        <i x="5"/>
        <i x="6"/>
        <i x="7"/>
        <i x="8"/>
        <i x="9"/>
        <i x="10"/>
        <i x="11"/>
        <i x="12"/>
        <i x="13"/>
        <i x="14"/>
        <i x="15"/>
        <i x="16"/>
        <i x="17"/>
        <i x="18"/>
        <i x="19"/>
        <i x="20"/>
        <i x="21"/>
        <i x="22"/>
        <i x="23"/>
        <i x="24"/>
        <i x="25"/>
        <i x="27" nd="1"/>
        <i x="28" nd="1"/>
        <i x="29" nd="1"/>
        <i x="2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FEC_CORTE" sourceName="FEC_CORTE">
  <pivotTables>
    <pivotTable tabId="19" name="Tabla dinámica2"/>
  </pivotTables>
  <data>
    <tabular pivotCacheId="112">
      <items count="2">
        <i x="0" s="1"/>
        <i x="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NOM_RAZON_SOCIAL3" sourceName="NOM_RAZON_SOCIAL">
  <pivotTables>
    <pivotTable tabId="15" name="Tabla dinámica2"/>
  </pivotTables>
  <data>
    <tabular pivotCacheId="109">
      <items count="33">
        <i x="15" s="1"/>
        <i x="17" s="1"/>
        <i x="21" s="1"/>
        <i x="20" s="1"/>
        <i x="31" s="1"/>
        <i x="18" s="1"/>
        <i x="10" s="1"/>
        <i x="25" s="1"/>
        <i x="29" s="1"/>
        <i x="32" s="1"/>
        <i x="23" s="1"/>
        <i x="19" s="1"/>
        <i x="3" s="1"/>
        <i x="6" s="1"/>
        <i x="16" s="1"/>
        <i x="24" s="1"/>
        <i x="28" s="1"/>
        <i x="8" s="1"/>
        <i x="1" s="1"/>
        <i x="0" s="1"/>
        <i x="30" s="1"/>
        <i x="26" s="1"/>
        <i x="4" s="1"/>
        <i x="11" s="1"/>
        <i x="22" s="1"/>
        <i x="7" s="1"/>
        <i x="27" s="1"/>
        <i x="2" s="1"/>
        <i x="9" s="1"/>
        <i x="5" s="1"/>
        <i x="13" s="1"/>
        <i x="12" s="1"/>
        <i x="14"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NOM_RAZON_SOCIAL1" sourceName="NOM_RAZON_SOCIAL">
  <pivotTables>
    <pivotTable tabId="10" name="Tabla dinámica3"/>
  </pivotTables>
  <data>
    <tabular pivotCacheId="109">
      <items count="33">
        <i x="15" s="1"/>
        <i x="17" s="1"/>
        <i x="21" s="1"/>
        <i x="20" s="1"/>
        <i x="31" s="1"/>
        <i x="18" s="1"/>
        <i x="10" s="1"/>
        <i x="25" s="1"/>
        <i x="29" s="1"/>
        <i x="32" s="1"/>
        <i x="23" s="1"/>
        <i x="19" s="1"/>
        <i x="3" s="1"/>
        <i x="6" s="1"/>
        <i x="16" s="1"/>
        <i x="24" s="1"/>
        <i x="28" s="1"/>
        <i x="8" s="1"/>
        <i x="1" s="1"/>
        <i x="0" s="1"/>
        <i x="30" s="1"/>
        <i x="26" s="1"/>
        <i x="4" s="1"/>
        <i x="11" s="1"/>
        <i x="22" s="1"/>
        <i x="7" s="1"/>
        <i x="27" s="1"/>
        <i x="2" s="1"/>
        <i x="9" s="1"/>
        <i x="5" s="1"/>
        <i x="13" s="1"/>
        <i x="12" s="1"/>
        <i x="14"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FEC_CORTE2" sourceName="FEC_CORTE">
  <pivotTables>
    <pivotTable tabId="10" name="Tabla dinámica3"/>
  </pivotTables>
  <data>
    <tabular pivotCacheId="109">
      <items count="2">
        <i x="0"/>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NOM_RAZON_SOCIAL6" sourceName="NOM_RAZON_SOCIAL">
  <pivotTables>
    <pivotTable tabId="9" name="Tabla dinámica1"/>
  </pivotTables>
  <data>
    <tabular pivotCacheId="109">
      <items count="33">
        <i x="15" s="1"/>
        <i x="17" s="1"/>
        <i x="21" s="1"/>
        <i x="20" s="1"/>
        <i x="31" s="1"/>
        <i x="18" s="1"/>
        <i x="10" s="1"/>
        <i x="25" s="1"/>
        <i x="29" s="1"/>
        <i x="32" s="1"/>
        <i x="23" s="1"/>
        <i x="19" s="1"/>
        <i x="3" s="1"/>
        <i x="6" s="1"/>
        <i x="16" s="1"/>
        <i x="24" s="1"/>
        <i x="28" s="1"/>
        <i x="8" s="1"/>
        <i x="1" s="1"/>
        <i x="0" s="1"/>
        <i x="30" s="1"/>
        <i x="26" s="1"/>
        <i x="4" s="1"/>
        <i x="11" s="1"/>
        <i x="22" s="1"/>
        <i x="7" s="1"/>
        <i x="27" s="1"/>
        <i x="2" s="1"/>
        <i x="9" s="1"/>
        <i x="5" s="1"/>
        <i x="13" s="1"/>
        <i x="12" s="1"/>
        <i x="14"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FEC_CORTE3" sourceName="FEC_CORTE">
  <pivotTables>
    <pivotTable tabId="9" name="Tabla dinámica1"/>
  </pivotTables>
  <data>
    <tabular pivotCacheId="109">
      <items count="2">
        <i x="0"/>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Fecha" sourceName="Fecha">
  <pivotTables>
    <pivotTable tabId="2" name="Tabla dinámica2"/>
  </pivotTables>
  <data>
    <tabular pivotCacheId="108">
      <items count="2">
        <i x="0"/>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egmentaciónDeDatos_NOM_RAZON_SOCIAL2" sourceName="NOM_RAZON_SOCIAL">
  <pivotTables>
    <pivotTable tabId="2" name="Tabla dinámica2"/>
  </pivotTables>
  <data>
    <tabular pivotCacheId="108">
      <items count="33">
        <i x="13" s="1"/>
        <i x="15" s="1"/>
        <i x="19" s="1"/>
        <i x="18" s="1"/>
        <i x="29" s="1"/>
        <i x="16" s="1"/>
        <i x="10" s="1"/>
        <i x="23" s="1"/>
        <i x="27" s="1"/>
        <i x="30" s="1"/>
        <i x="21" s="1"/>
        <i x="17" s="1"/>
        <i x="3" s="1"/>
        <i x="6" s="1"/>
        <i x="14" s="1"/>
        <i x="22" s="1"/>
        <i x="26" s="1"/>
        <i x="8" s="1"/>
        <i x="1" s="1"/>
        <i x="0" s="1"/>
        <i x="28" s="1"/>
        <i x="24" s="1"/>
        <i x="4" s="1"/>
        <i x="11" s="1"/>
        <i x="20" s="1"/>
        <i x="7" s="1"/>
        <i x="25" s="1"/>
        <i x="2" s="1"/>
        <i x="9" s="1"/>
        <i x="5" s="1"/>
        <i x="12" s="1"/>
        <i x="31" s="1"/>
        <i x="32"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egmentaciónDeDatos_DESC_CUENTA" sourceName="DESC_CUENTA">
  <pivotTables>
    <pivotTable tabId="19" name="Tabla dinámica2"/>
  </pivotTables>
  <data>
    <tabular pivotCacheId="112">
      <items count="9">
        <i x="0" s="1"/>
        <i x="7"/>
        <i x="6"/>
        <i x="2"/>
        <i x="3"/>
        <i x="8"/>
        <i x="5"/>
        <i x="1"/>
        <i x="4"/>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egmentaciónDeDatos_FEC_CORTE1" sourceName="FEC_CORTE">
  <pivotTables>
    <pivotTable tabId="15" name="Tabla dinámica2"/>
  </pivotTables>
  <data>
    <tabular pivotCacheId="109">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echa 1" cache="SegmentaciónDeDatos_Fecha" caption="Fecha" lockedPosition="1" rowHeight="241300"/>
  <slicer name="NOM_RAZON_SOCIAL 1" cache="SegmentaciónDeDatos_NOM_RAZON_SOCIAL2" caption="Razón Social"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RAZÓN SOCIAL" cache="SegmentaciónDeDatos_NOM_RAZON_SOCIAL3" caption="RAZÓN SOCIAL" lockedPosition="1" rowHeight="241300"/>
  <slicer name="FEC_CORTE" cache="SegmentaciónDeDatos_FEC_CORTE1" caption="FECHA"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NOM_RAZON_SOCIAL" cache="SegmentaciónDeDatos_NOM_RAZON_SOCIAL6" caption="RAZÓN SOCIAL" lockedPosition="1" rowHeight="241300"/>
  <slicer name="FEC_CORTE 2" cache="SegmentaciónDeDatos_FEC_CORTE3" caption="FECHA"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CHA" cache="SegmentaciónDeDatos_FEC_CORTE" caption="FECHA" rowHeight="241300"/>
  <slicer name="CUENTA" cache="SegmentaciónDeDatos_DESC_CUENTA" caption="CUENTA"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NOM_RAZON_SOCIAL 5" cache="SegmentaciónDeDatos_NOM_RAZON_SOCIAL1" caption="RAZÓN SOCIAL" startItem="4" lockedPosition="1" rowHeight="241300"/>
  <slicer name="FEC_CORTE 1" cache="SegmentaciónDeDatos_FEC_CORTE2" caption="FECHA"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NOM_RAZON_SOCIAL 2" cache="SegmentaciónDeDatos_NOM_RAZON_SOCIAL4" caption="NOM_RAZON_SOCIAL" rowHeight="241300"/>
</slicers>
</file>

<file path=xl/tables/table1.xml><?xml version="1.0" encoding="utf-8"?>
<table xmlns="http://schemas.openxmlformats.org/spreadsheetml/2006/main" id="1" name="Tabla1" displayName="Tabla1" ref="A1:T27" totalsRowShown="0" headerRowDxfId="84">
  <autoFilter ref="A1:T27"/>
  <tableColumns count="20">
    <tableColumn id="2" name="NOM_RAZON_SOCIAL" dataDxfId="83"/>
    <tableColumn id="3" name="NUM_RUC" dataDxfId="82"/>
    <tableColumn id="4" name="Direccin"/>
    <tableColumn id="5" name="Telfono" dataDxfId="81"/>
    <tableColumn id="6" name="Email"/>
    <tableColumn id="7" name="NombreGerente"/>
    <tableColumn id="9" name="SEGMENTO"/>
    <tableColumn id="1" name="ACTIVO"/>
    <tableColumn id="8" name="PASIVO"/>
    <tableColumn id="10" name="PATRIMONIO"/>
    <tableColumn id="11" name="CARTERA POR VENCER"/>
    <tableColumn id="12" name="CARTERA QUE NO DEVENGA INTERES"/>
    <tableColumn id="13" name="CARTERA VENCIDA"/>
    <tableColumn id="17" name="Microcredito2"/>
    <tableColumn id="18" name="Comercial"/>
    <tableColumn id="19" name="Consumo3"/>
    <tableColumn id="20" name="Inmobiliario"/>
    <tableColumn id="21" name="Productivo"/>
    <tableColumn id="22" name="Vivienda4"/>
    <tableColumn id="23" name="Educativ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33"/>
  <sheetViews>
    <sheetView showGridLines="0" tabSelected="1" zoomScale="85" zoomScaleNormal="85" workbookViewId="0"/>
  </sheetViews>
  <sheetFormatPr baseColWidth="10" defaultColWidth="11.44140625" defaultRowHeight="14.4" x14ac:dyDescent="0.3"/>
  <cols>
    <col min="1" max="1" width="11.44140625" style="10"/>
    <col min="2" max="2" width="78.5546875" style="10" bestFit="1" customWidth="1"/>
    <col min="3" max="3" width="17.44140625" style="10" customWidth="1"/>
    <col min="12" max="16384" width="11.44140625" style="10"/>
  </cols>
  <sheetData>
    <row r="1" spans="1:3" x14ac:dyDescent="0.3">
      <c r="A1" s="54">
        <v>43524</v>
      </c>
    </row>
    <row r="6" spans="1:3" ht="17.399999999999999" x14ac:dyDescent="0.3">
      <c r="C6" s="11"/>
    </row>
    <row r="7" spans="1:3" ht="18" x14ac:dyDescent="0.35">
      <c r="B7" s="149" t="s">
        <v>2132</v>
      </c>
      <c r="C7" s="149"/>
    </row>
    <row r="8" spans="1:3" ht="18" x14ac:dyDescent="0.35">
      <c r="B8" s="149" t="s">
        <v>2133</v>
      </c>
      <c r="C8" s="149"/>
    </row>
    <row r="9" spans="1:3" ht="15.6" x14ac:dyDescent="0.3">
      <c r="B9" s="150" t="str">
        <f>"Corte al "&amp;DAY(A1)&amp;" de "&amp;TEXT(A1,"mmmm")&amp;" de "&amp;YEAR(A1)</f>
        <v>Corte al 28 de febrero de 2019</v>
      </c>
      <c r="C9" s="150"/>
    </row>
    <row r="10" spans="1:3" x14ac:dyDescent="0.3">
      <c r="B10" s="55"/>
      <c r="C10" s="55"/>
    </row>
    <row r="11" spans="1:3" ht="16.2" thickBot="1" x14ac:dyDescent="0.35">
      <c r="B11" s="56" t="s">
        <v>272</v>
      </c>
      <c r="C11" s="56"/>
    </row>
    <row r="12" spans="1:3" ht="49.5" customHeight="1" x14ac:dyDescent="0.3">
      <c r="B12" s="151" t="s">
        <v>2134</v>
      </c>
      <c r="C12" s="151"/>
    </row>
    <row r="13" spans="1:3" x14ac:dyDescent="0.3">
      <c r="B13"/>
      <c r="C13"/>
    </row>
    <row r="14" spans="1:3" ht="16.2" thickBot="1" x14ac:dyDescent="0.35">
      <c r="B14" s="56" t="s">
        <v>271</v>
      </c>
      <c r="C14" s="56"/>
    </row>
    <row r="15" spans="1:3" ht="16.2" thickBot="1" x14ac:dyDescent="0.35">
      <c r="B15" s="57" t="s">
        <v>2135</v>
      </c>
      <c r="C15" s="57" t="s">
        <v>2136</v>
      </c>
    </row>
    <row r="16" spans="1:3" ht="15.6" x14ac:dyDescent="0.3">
      <c r="B16" s="58" t="s">
        <v>273</v>
      </c>
      <c r="C16" s="59"/>
    </row>
    <row r="17" spans="2:3" ht="15.6" x14ac:dyDescent="0.3">
      <c r="B17" s="60" t="s">
        <v>270</v>
      </c>
      <c r="C17" s="61"/>
    </row>
    <row r="18" spans="2:3" ht="15.6" x14ac:dyDescent="0.3">
      <c r="B18" s="58" t="s">
        <v>567</v>
      </c>
      <c r="C18" s="59"/>
    </row>
    <row r="19" spans="2:3" ht="15.6" x14ac:dyDescent="0.3">
      <c r="B19" s="60" t="s">
        <v>566</v>
      </c>
      <c r="C19" s="61"/>
    </row>
    <row r="20" spans="2:3" ht="15.6" x14ac:dyDescent="0.3">
      <c r="B20" s="58" t="s">
        <v>1886</v>
      </c>
      <c r="C20" s="59"/>
    </row>
    <row r="21" spans="2:3" ht="15.6" x14ac:dyDescent="0.3">
      <c r="B21" s="60" t="s">
        <v>277</v>
      </c>
      <c r="C21" s="61"/>
    </row>
    <row r="22" spans="2:3" ht="15.6" x14ac:dyDescent="0.3">
      <c r="B22" s="58" t="s">
        <v>274</v>
      </c>
      <c r="C22" s="59"/>
    </row>
    <row r="23" spans="2:3" x14ac:dyDescent="0.3">
      <c r="C23" s="12"/>
    </row>
    <row r="24" spans="2:3" ht="25.5" customHeight="1" x14ac:dyDescent="0.3">
      <c r="B24" s="148" t="str">
        <f>"Nota: La información publicada al "&amp;DAY(A1)&amp;" de "&amp;TEXT(A1,"mmmm")&amp;" de "&amp;YEAR(A1)&amp;" corresponde a datos provisionales. En el presente boletín se incluye la información de las entidades activas al "&amp;DAY(A1)&amp;" de "&amp;TEXT(A1,"mmmm")&amp;" de "&amp;YEAR(A1)&amp;"."</f>
        <v>Nota: La información publicada al 28 de febrero de 2019 corresponde a datos provisionales. En el presente boletín se incluye la información de las entidades activas al 28 de febrero de 2019.</v>
      </c>
      <c r="C24" s="148"/>
    </row>
    <row r="25" spans="2:3" x14ac:dyDescent="0.3">
      <c r="B25" s="62" t="s">
        <v>2137</v>
      </c>
      <c r="C25" s="63"/>
    </row>
    <row r="26" spans="2:3" x14ac:dyDescent="0.3">
      <c r="B26" s="64" t="s">
        <v>2138</v>
      </c>
      <c r="C26" s="63"/>
    </row>
    <row r="27" spans="2:3" x14ac:dyDescent="0.3">
      <c r="B27" s="65" t="s">
        <v>2838</v>
      </c>
      <c r="C27" s="13"/>
    </row>
    <row r="28" spans="2:3" x14ac:dyDescent="0.3">
      <c r="B28" s="65" t="s">
        <v>2812</v>
      </c>
      <c r="C28" s="63"/>
    </row>
    <row r="29" spans="2:3" x14ac:dyDescent="0.3">
      <c r="B29" s="65" t="s">
        <v>2814</v>
      </c>
      <c r="C29" s="63"/>
    </row>
    <row r="31" spans="2:3" x14ac:dyDescent="0.3">
      <c r="C31" s="14"/>
    </row>
    <row r="32" spans="2:3" x14ac:dyDescent="0.3">
      <c r="C32" s="15"/>
    </row>
    <row r="33" spans="3:3" x14ac:dyDescent="0.3">
      <c r="C33" s="15"/>
    </row>
  </sheetData>
  <mergeCells count="5">
    <mergeCell ref="B24:C24"/>
    <mergeCell ref="B7:C7"/>
    <mergeCell ref="B8:C8"/>
    <mergeCell ref="B9:C9"/>
    <mergeCell ref="B12:C12"/>
  </mergeCells>
  <hyperlinks>
    <hyperlink ref="B19" location="'RESULTADOS DEL EJERCICIO'!A1" display="ESTADO DE PERDIDAS Y GANANCIAS"/>
    <hyperlink ref="B21" location="RANKING!A1" display="RANKING"/>
    <hyperlink ref="B22" location="'INDICADORES FINANCIEROS'!A1" display="INDICADORES FINANCIEROS "/>
    <hyperlink ref="B16" location="Índice!A1" display="           ÍNDICE "/>
    <hyperlink ref="B17" location="INTRODUCCIÓN!A1" display="INTRODUCCIÓN"/>
    <hyperlink ref="B18" location="'ESTADO FINANCIERO'!A1" display="ESTADO DE SITUACIÓN"/>
    <hyperlink ref="B20" location="'CLASIFICACIÓN DE CARTERA'!A1" display="CLASIFICACIÓN DE CARTERA"/>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19"/>
  <sheetViews>
    <sheetView showGridLines="0" zoomScaleNormal="100" workbookViewId="0"/>
  </sheetViews>
  <sheetFormatPr baseColWidth="10" defaultColWidth="11.44140625" defaultRowHeight="14.4" x14ac:dyDescent="0.3"/>
  <cols>
    <col min="1" max="11" width="11.44140625" style="67"/>
    <col min="12" max="12" width="13.6640625" style="67" customWidth="1"/>
    <col min="13" max="13" width="11.44140625" style="67"/>
    <col min="14" max="14" width="54.33203125" style="68" bestFit="1" customWidth="1"/>
    <col min="15" max="15" width="17.5546875" style="68" bestFit="1" customWidth="1"/>
    <col min="16" max="16" width="47.5546875" style="68" bestFit="1" customWidth="1"/>
    <col min="17" max="17" width="14.88671875" style="68" customWidth="1"/>
    <col min="18" max="20" width="11.44140625" style="68"/>
    <col min="21" max="22" width="11.44140625" style="69"/>
    <col min="23" max="16384" width="11.44140625" style="67"/>
  </cols>
  <sheetData>
    <row r="1" spans="1:13" ht="15.6" x14ac:dyDescent="0.3">
      <c r="A1" s="66"/>
    </row>
    <row r="2" spans="1:13" ht="15.6" x14ac:dyDescent="0.3">
      <c r="A2" s="66"/>
    </row>
    <row r="3" spans="1:13" ht="15.6" x14ac:dyDescent="0.3">
      <c r="A3" s="66"/>
    </row>
    <row r="4" spans="1:13" ht="15.6" x14ac:dyDescent="0.3">
      <c r="A4" s="66"/>
    </row>
    <row r="6" spans="1:13" ht="20.399999999999999" thickBot="1" x14ac:dyDescent="0.45">
      <c r="B6" s="152" t="s">
        <v>270</v>
      </c>
      <c r="C6" s="152"/>
      <c r="D6" s="152"/>
      <c r="E6" s="152"/>
      <c r="F6" s="152"/>
      <c r="G6" s="152"/>
      <c r="H6" s="152"/>
      <c r="I6" s="152"/>
      <c r="K6" s="70"/>
    </row>
    <row r="7" spans="1:13" ht="20.399999999999999" thickTop="1" x14ac:dyDescent="0.4">
      <c r="B7" s="71"/>
      <c r="C7" s="71"/>
      <c r="D7" s="71"/>
      <c r="E7" s="71"/>
      <c r="F7" s="71"/>
      <c r="G7" s="71"/>
      <c r="H7" s="71"/>
      <c r="I7" s="71"/>
      <c r="K7" s="70"/>
    </row>
    <row r="8" spans="1:13" ht="16.5" customHeight="1" x14ac:dyDescent="0.3">
      <c r="B8" s="153" t="s">
        <v>2839</v>
      </c>
      <c r="C8" s="154"/>
      <c r="D8" s="154"/>
      <c r="E8" s="154"/>
      <c r="F8" s="154"/>
      <c r="G8" s="154"/>
      <c r="H8" s="154"/>
      <c r="I8" s="154"/>
      <c r="J8" s="72"/>
      <c r="K8" s="72"/>
      <c r="L8" s="72"/>
    </row>
    <row r="9" spans="1:13" ht="15" customHeight="1" x14ac:dyDescent="0.3">
      <c r="B9" s="154"/>
      <c r="C9" s="154"/>
      <c r="D9" s="154"/>
      <c r="E9" s="154"/>
      <c r="F9" s="154"/>
      <c r="G9" s="154"/>
      <c r="H9" s="154"/>
      <c r="I9" s="154"/>
      <c r="L9" s="68"/>
      <c r="M9" s="68"/>
    </row>
    <row r="10" spans="1:13" ht="15" customHeight="1" x14ac:dyDescent="0.3">
      <c r="B10" s="154"/>
      <c r="C10" s="154"/>
      <c r="D10" s="154"/>
      <c r="E10" s="154"/>
      <c r="F10" s="154"/>
      <c r="G10" s="154"/>
      <c r="H10" s="154"/>
      <c r="I10" s="154"/>
      <c r="L10" s="68"/>
      <c r="M10" s="68"/>
    </row>
    <row r="11" spans="1:13" ht="15" customHeight="1" x14ac:dyDescent="0.3">
      <c r="B11" s="154"/>
      <c r="C11" s="154"/>
      <c r="D11" s="154"/>
      <c r="E11" s="154"/>
      <c r="F11" s="154"/>
      <c r="G11" s="154"/>
      <c r="H11" s="154"/>
      <c r="I11" s="154"/>
      <c r="M11" s="68"/>
    </row>
    <row r="12" spans="1:13" ht="15" customHeight="1" x14ac:dyDescent="0.3">
      <c r="B12" s="154"/>
      <c r="C12" s="154"/>
      <c r="D12" s="154"/>
      <c r="E12" s="154"/>
      <c r="F12" s="154"/>
      <c r="G12" s="154"/>
      <c r="H12" s="154"/>
      <c r="I12" s="154"/>
      <c r="M12" s="68"/>
    </row>
    <row r="13" spans="1:13" ht="15" customHeight="1" x14ac:dyDescent="0.3">
      <c r="B13" s="154"/>
      <c r="C13" s="154"/>
      <c r="D13" s="154"/>
      <c r="E13" s="154"/>
      <c r="F13" s="154"/>
      <c r="G13" s="154"/>
      <c r="H13" s="154"/>
      <c r="I13" s="154"/>
    </row>
    <row r="14" spans="1:13" ht="15" customHeight="1" x14ac:dyDescent="0.3">
      <c r="B14" s="154"/>
      <c r="C14" s="154"/>
      <c r="D14" s="154"/>
      <c r="E14" s="154"/>
      <c r="F14" s="154"/>
      <c r="G14" s="154"/>
      <c r="H14" s="154"/>
      <c r="I14" s="154"/>
    </row>
    <row r="15" spans="1:13" ht="48.75" customHeight="1" x14ac:dyDescent="0.3">
      <c r="B15" s="154"/>
      <c r="C15" s="154"/>
      <c r="D15" s="154"/>
      <c r="E15" s="154"/>
      <c r="F15" s="154"/>
      <c r="G15" s="154"/>
      <c r="H15" s="154"/>
      <c r="I15" s="154"/>
    </row>
    <row r="16" spans="1:13" x14ac:dyDescent="0.3">
      <c r="B16" s="154"/>
      <c r="C16" s="154"/>
      <c r="D16" s="154"/>
      <c r="E16" s="154"/>
      <c r="F16" s="154"/>
      <c r="G16" s="154"/>
      <c r="H16" s="154"/>
      <c r="I16" s="154"/>
    </row>
    <row r="17" spans="2:9" x14ac:dyDescent="0.3">
      <c r="B17" s="154"/>
      <c r="C17" s="154"/>
      <c r="D17" s="154"/>
      <c r="E17" s="154"/>
      <c r="F17" s="154"/>
      <c r="G17" s="154"/>
      <c r="H17" s="154"/>
      <c r="I17" s="154"/>
    </row>
    <row r="18" spans="2:9" x14ac:dyDescent="0.3">
      <c r="B18" s="154"/>
      <c r="C18" s="154"/>
      <c r="D18" s="154"/>
      <c r="E18" s="154"/>
      <c r="F18" s="154"/>
      <c r="G18" s="154"/>
      <c r="H18" s="154"/>
      <c r="I18" s="154"/>
    </row>
    <row r="19" spans="2:9" x14ac:dyDescent="0.3">
      <c r="B19" s="67" t="s">
        <v>1887</v>
      </c>
    </row>
  </sheetData>
  <mergeCells count="2">
    <mergeCell ref="B6:I6"/>
    <mergeCell ref="B8:I1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5:ND1504"/>
  <sheetViews>
    <sheetView showGridLines="0" zoomScale="80" zoomScaleNormal="80" workbookViewId="0">
      <selection activeCell="B12" sqref="B12"/>
    </sheetView>
  </sheetViews>
  <sheetFormatPr baseColWidth="10" defaultColWidth="25.6640625" defaultRowHeight="14.4" x14ac:dyDescent="0.3"/>
  <cols>
    <col min="1" max="1" width="18.33203125" style="74" customWidth="1"/>
    <col min="2" max="2" width="69" style="74" customWidth="1"/>
    <col min="3" max="3" width="9" style="75" customWidth="1"/>
    <col min="4" max="4" width="11.88671875" style="75" customWidth="1"/>
    <col min="5" max="5" width="23.109375" style="74" bestFit="1" customWidth="1"/>
    <col min="6" max="6" width="27.88671875" style="74" bestFit="1" customWidth="1"/>
    <col min="7" max="7" width="33" style="74" bestFit="1" customWidth="1"/>
    <col min="8" max="9" width="22.88671875" style="74" bestFit="1" customWidth="1"/>
    <col min="10" max="10" width="51.109375" style="74" bestFit="1" customWidth="1"/>
    <col min="11" max="11" width="28.33203125" style="74" bestFit="1" customWidth="1"/>
    <col min="12" max="12" width="50.109375" style="74" bestFit="1" customWidth="1"/>
    <col min="13" max="13" width="57.109375" style="74" bestFit="1" customWidth="1"/>
    <col min="14" max="14" width="55.88671875" style="74" bestFit="1" customWidth="1"/>
    <col min="15" max="15" width="92.5546875" style="74" bestFit="1" customWidth="1"/>
    <col min="16" max="16" width="25.33203125" style="74" bestFit="1" customWidth="1"/>
    <col min="17" max="17" width="28.33203125" style="74" bestFit="1" customWidth="1"/>
    <col min="18" max="18" width="57.44140625" style="74" bestFit="1" customWidth="1"/>
    <col min="19" max="19" width="26.6640625" style="74" bestFit="1" customWidth="1"/>
    <col min="20" max="20" width="17.44140625" style="74" bestFit="1" customWidth="1"/>
    <col min="21" max="21" width="33.88671875" style="74" bestFit="1" customWidth="1"/>
    <col min="22" max="22" width="24.5546875" style="74" bestFit="1" customWidth="1"/>
    <col min="23" max="23" width="31.5546875" style="74" bestFit="1" customWidth="1"/>
    <col min="24" max="24" width="21.6640625" style="74" bestFit="1" customWidth="1"/>
    <col min="25" max="25" width="28.6640625" style="74" bestFit="1" customWidth="1"/>
    <col min="26" max="26" width="21" style="74" bestFit="1" customWidth="1"/>
    <col min="27" max="27" width="24.5546875" style="74" bestFit="1" customWidth="1"/>
    <col min="28" max="28" width="18.5546875" style="74" bestFit="1" customWidth="1"/>
    <col min="29" max="29" width="64.44140625" style="74" bestFit="1" customWidth="1"/>
    <col min="30" max="30" width="34.44140625" style="74" bestFit="1" customWidth="1"/>
    <col min="31" max="31" width="20.6640625" style="74" bestFit="1" customWidth="1"/>
    <col min="32" max="32" width="40.109375" style="74" customWidth="1"/>
    <col min="33" max="16384" width="25.6640625" style="74"/>
  </cols>
  <sheetData>
    <row r="5" spans="1:368" x14ac:dyDescent="0.3">
      <c r="A5" s="73" t="s">
        <v>567</v>
      </c>
    </row>
    <row r="6" spans="1:368" x14ac:dyDescent="0.3">
      <c r="A6" s="73" t="s">
        <v>568</v>
      </c>
    </row>
    <row r="7" spans="1:368" x14ac:dyDescent="0.3">
      <c r="A7" s="73" t="str">
        <f>UPPER("PERIODO DEL 1 ENERO DEL 2019 AL "&amp;DAY(ÍNDICE!A1)&amp;" DE "&amp;TEXT(ÍNDICE!A1,"MMMM")&amp;" DEL "&amp;YEAR(ÍNDICE!A1))</f>
        <v>PERIODO DEL 1 ENERO DEL 2019 AL 28 DE FEBRERO DEL 2019</v>
      </c>
    </row>
    <row r="8" spans="1:368" x14ac:dyDescent="0.3">
      <c r="A8" s="73" t="s">
        <v>269</v>
      </c>
      <c r="C8" s="76"/>
      <c r="D8" s="91"/>
    </row>
    <row r="9" spans="1:368" x14ac:dyDescent="0.3">
      <c r="A9" s="73"/>
      <c r="C9" s="76"/>
      <c r="D9" s="91"/>
    </row>
    <row r="11" spans="1:368" x14ac:dyDescent="0.3">
      <c r="A11" s="134" t="s">
        <v>2107</v>
      </c>
      <c r="B11" s="102"/>
      <c r="C11" s="102"/>
      <c r="D11" s="102"/>
      <c r="E11" s="101" t="s">
        <v>2139</v>
      </c>
      <c r="F11" s="101" t="s">
        <v>2105</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3"/>
      <c r="AL11"/>
      <c r="AM11"/>
      <c r="AN11"/>
      <c r="AO11"/>
      <c r="AP11"/>
      <c r="AQ11"/>
      <c r="AR11"/>
      <c r="AS11"/>
      <c r="AT11"/>
      <c r="AU11"/>
      <c r="AV11"/>
      <c r="AW11"/>
      <c r="AX11"/>
      <c r="AY11"/>
      <c r="AZ11"/>
      <c r="BA11"/>
      <c r="BB11"/>
      <c r="BC11"/>
      <c r="BD11"/>
      <c r="BE11"/>
      <c r="BF11"/>
      <c r="BG11"/>
      <c r="BH11"/>
      <c r="BI11"/>
      <c r="BJ11"/>
      <c r="BK11"/>
      <c r="BL11"/>
      <c r="BM11"/>
      <c r="BN11"/>
      <c r="BO11"/>
      <c r="BP11"/>
      <c r="BQ11"/>
      <c r="BR11"/>
    </row>
    <row r="12" spans="1:368" x14ac:dyDescent="0.3">
      <c r="A12" s="104"/>
      <c r="B12" s="106"/>
      <c r="C12" s="106"/>
      <c r="D12" s="106"/>
      <c r="E12" s="135">
        <v>43524</v>
      </c>
      <c r="F12" s="136"/>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c r="AG12" s="136"/>
      <c r="AH12" s="136"/>
      <c r="AI12" s="136"/>
      <c r="AJ12" s="136"/>
      <c r="AK12" s="137"/>
      <c r="AL12"/>
      <c r="AM12"/>
      <c r="AN12"/>
      <c r="AO12"/>
      <c r="AP12"/>
      <c r="AQ12"/>
      <c r="AR12"/>
      <c r="AS12"/>
      <c r="AT12"/>
      <c r="AU12"/>
      <c r="AV12"/>
      <c r="AW12"/>
      <c r="AX12"/>
      <c r="AY12"/>
      <c r="AZ12"/>
      <c r="BA12"/>
      <c r="BB12"/>
      <c r="BC12"/>
      <c r="BD12"/>
      <c r="BE12"/>
      <c r="BF12"/>
      <c r="BG12"/>
      <c r="BH12"/>
      <c r="BI12"/>
      <c r="BJ12"/>
      <c r="BK12"/>
      <c r="BL12"/>
      <c r="BM12"/>
      <c r="BN12"/>
      <c r="BO12"/>
      <c r="BP12"/>
      <c r="BQ12"/>
      <c r="BR12"/>
    </row>
    <row r="13" spans="1:368" s="77" customFormat="1" x14ac:dyDescent="0.3">
      <c r="A13" s="126" t="s">
        <v>2109</v>
      </c>
      <c r="B13" s="138" t="s">
        <v>2108</v>
      </c>
      <c r="C13" s="138" t="s">
        <v>287</v>
      </c>
      <c r="D13" s="138" t="s">
        <v>288</v>
      </c>
      <c r="E13" s="106" t="s">
        <v>2808</v>
      </c>
      <c r="F13" s="106" t="s">
        <v>41</v>
      </c>
      <c r="G13" s="106" t="s">
        <v>45</v>
      </c>
      <c r="H13" s="106" t="s">
        <v>44</v>
      </c>
      <c r="I13" s="106" t="s">
        <v>2810</v>
      </c>
      <c r="J13" s="106" t="s">
        <v>42</v>
      </c>
      <c r="K13" s="106" t="s">
        <v>38</v>
      </c>
      <c r="L13" s="106" t="s">
        <v>47</v>
      </c>
      <c r="M13" s="106" t="s">
        <v>51</v>
      </c>
      <c r="N13" s="106" t="s">
        <v>2811</v>
      </c>
      <c r="O13" s="106" t="s">
        <v>2809</v>
      </c>
      <c r="P13" s="106" t="s">
        <v>43</v>
      </c>
      <c r="Q13" s="106" t="s">
        <v>32</v>
      </c>
      <c r="R13" s="106" t="s">
        <v>35</v>
      </c>
      <c r="S13" s="106" t="s">
        <v>40</v>
      </c>
      <c r="T13" s="106" t="s">
        <v>496</v>
      </c>
      <c r="U13" s="106" t="s">
        <v>50</v>
      </c>
      <c r="V13" s="106" t="s">
        <v>2807</v>
      </c>
      <c r="W13" s="106" t="s">
        <v>30</v>
      </c>
      <c r="X13" s="106" t="s">
        <v>29</v>
      </c>
      <c r="Y13" s="106" t="s">
        <v>52</v>
      </c>
      <c r="Z13" s="106" t="s">
        <v>48</v>
      </c>
      <c r="AA13" s="106" t="s">
        <v>33</v>
      </c>
      <c r="AB13" s="106" t="s">
        <v>39</v>
      </c>
      <c r="AC13" s="106" t="s">
        <v>46</v>
      </c>
      <c r="AD13" s="106" t="s">
        <v>36</v>
      </c>
      <c r="AE13" s="106" t="s">
        <v>49</v>
      </c>
      <c r="AF13" s="106" t="s">
        <v>31</v>
      </c>
      <c r="AG13" s="106" t="s">
        <v>37</v>
      </c>
      <c r="AH13" s="106" t="s">
        <v>34</v>
      </c>
      <c r="AI13" s="106" t="s">
        <v>553</v>
      </c>
      <c r="AJ13" s="106" t="s">
        <v>2815</v>
      </c>
      <c r="AK13" s="107" t="s">
        <v>2816</v>
      </c>
      <c r="AL13"/>
      <c r="AM13"/>
      <c r="AN13"/>
      <c r="AO13"/>
      <c r="AP13"/>
      <c r="AQ13"/>
      <c r="AR13"/>
      <c r="AS13"/>
      <c r="AT13"/>
      <c r="AU13"/>
      <c r="AV13"/>
      <c r="AW13"/>
      <c r="AX13"/>
      <c r="AY13"/>
      <c r="AZ13"/>
      <c r="BA13"/>
      <c r="BB13"/>
      <c r="BC13"/>
      <c r="BD13"/>
      <c r="BE13"/>
      <c r="BF13"/>
      <c r="BG13"/>
      <c r="BH13"/>
      <c r="BI13"/>
      <c r="BJ13"/>
      <c r="BK13"/>
      <c r="BL13"/>
      <c r="BM13"/>
      <c r="BN13"/>
      <c r="BO13"/>
      <c r="BP13"/>
      <c r="BQ13"/>
      <c r="BR13"/>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c r="FE13" s="74"/>
      <c r="FF13" s="74"/>
      <c r="FG13" s="74"/>
      <c r="FH13" s="74"/>
      <c r="FI13" s="74"/>
      <c r="FJ13" s="74"/>
      <c r="FK13" s="74"/>
      <c r="FL13" s="74"/>
      <c r="FM13" s="74"/>
      <c r="FN13" s="74"/>
      <c r="FO13" s="74"/>
      <c r="FP13" s="74"/>
      <c r="FQ13" s="74"/>
      <c r="FR13" s="74"/>
      <c r="FS13" s="74"/>
      <c r="FT13" s="74"/>
      <c r="FU13" s="74"/>
      <c r="FV13" s="74"/>
      <c r="FW13" s="74"/>
      <c r="FX13" s="74"/>
      <c r="FY13" s="74"/>
      <c r="FZ13" s="74"/>
      <c r="GA13" s="74"/>
      <c r="GB13" s="74"/>
      <c r="GC13" s="74"/>
      <c r="GD13" s="74"/>
      <c r="GE13" s="74"/>
      <c r="GF13" s="74"/>
      <c r="GG13" s="74"/>
      <c r="GH13" s="74"/>
      <c r="GI13" s="74"/>
      <c r="GJ13" s="74"/>
      <c r="GK13" s="74"/>
      <c r="GL13" s="74"/>
      <c r="GM13" s="74"/>
      <c r="GN13" s="74"/>
      <c r="GO13" s="74"/>
      <c r="GP13" s="74"/>
      <c r="GQ13" s="74"/>
      <c r="GR13" s="74"/>
      <c r="GS13" s="74"/>
      <c r="GT13" s="74"/>
      <c r="GU13" s="74"/>
      <c r="GV13" s="74"/>
      <c r="GW13" s="74"/>
      <c r="GX13" s="74"/>
      <c r="GY13" s="74"/>
      <c r="GZ13" s="74"/>
      <c r="HA13" s="74"/>
      <c r="HB13" s="74"/>
      <c r="HC13" s="74"/>
      <c r="HD13" s="74"/>
      <c r="HE13" s="74"/>
      <c r="HF13" s="74"/>
      <c r="HG13" s="74"/>
      <c r="HH13" s="74"/>
      <c r="HI13" s="74"/>
      <c r="HJ13" s="74"/>
      <c r="HK13" s="74"/>
      <c r="HL13" s="74"/>
      <c r="HM13" s="74"/>
      <c r="HN13" s="74"/>
      <c r="HO13" s="74"/>
      <c r="HP13" s="74"/>
      <c r="HQ13" s="74"/>
      <c r="HR13" s="74"/>
      <c r="HS13" s="74"/>
      <c r="HT13" s="74"/>
      <c r="HU13" s="74"/>
      <c r="HV13" s="74"/>
      <c r="HW13" s="74"/>
      <c r="HX13" s="74"/>
      <c r="HY13" s="74"/>
      <c r="HZ13" s="74"/>
      <c r="IA13" s="74"/>
      <c r="IB13" s="74"/>
      <c r="IC13" s="74"/>
      <c r="ID13" s="74"/>
      <c r="IE13" s="74"/>
      <c r="IF13" s="74"/>
      <c r="IG13" s="74"/>
      <c r="IH13" s="74"/>
      <c r="II13" s="74"/>
      <c r="IJ13" s="74"/>
      <c r="IK13" s="74"/>
      <c r="IL13" s="74"/>
      <c r="IM13" s="74"/>
      <c r="IN13" s="74"/>
      <c r="IO13" s="74"/>
      <c r="IP13" s="74"/>
      <c r="IQ13" s="74"/>
      <c r="IR13" s="74"/>
      <c r="IS13" s="74"/>
      <c r="IT13" s="74"/>
      <c r="IU13" s="74"/>
      <c r="IV13" s="74"/>
      <c r="IW13" s="74"/>
      <c r="IX13" s="74"/>
      <c r="IY13" s="74"/>
      <c r="IZ13" s="74"/>
      <c r="JA13" s="74"/>
      <c r="JB13" s="74"/>
      <c r="JC13" s="74"/>
      <c r="JD13" s="74"/>
      <c r="JE13" s="74"/>
      <c r="JF13" s="74"/>
      <c r="JG13" s="74"/>
      <c r="JH13" s="74"/>
      <c r="JI13" s="74"/>
      <c r="JJ13" s="74"/>
      <c r="JK13" s="74"/>
      <c r="JL13" s="74"/>
      <c r="JM13" s="74"/>
      <c r="JN13" s="74"/>
      <c r="JO13" s="74"/>
      <c r="JP13" s="74"/>
      <c r="JQ13" s="74"/>
      <c r="JR13" s="74"/>
      <c r="JS13" s="74"/>
      <c r="JT13" s="74"/>
      <c r="JU13" s="74"/>
      <c r="JV13" s="74"/>
      <c r="JW13" s="74"/>
      <c r="JX13" s="74"/>
      <c r="JY13" s="74"/>
      <c r="JZ13" s="74"/>
      <c r="KA13" s="74"/>
      <c r="KB13" s="74"/>
      <c r="KC13" s="74"/>
      <c r="KD13" s="74"/>
      <c r="KE13" s="74"/>
      <c r="KF13" s="74"/>
      <c r="KG13" s="74"/>
      <c r="KH13" s="74"/>
      <c r="KI13" s="74"/>
      <c r="KJ13" s="74"/>
      <c r="KK13" s="74"/>
      <c r="KL13" s="74"/>
      <c r="KM13" s="74"/>
      <c r="KN13" s="74"/>
      <c r="KO13" s="74"/>
      <c r="KP13" s="74"/>
      <c r="KQ13" s="74"/>
      <c r="KR13" s="74"/>
      <c r="KS13" s="74"/>
      <c r="KT13" s="74"/>
      <c r="KU13" s="74"/>
      <c r="KV13" s="74"/>
      <c r="KW13" s="74"/>
      <c r="KX13" s="74"/>
      <c r="KY13" s="74"/>
      <c r="KZ13" s="74"/>
      <c r="LA13" s="74"/>
      <c r="LB13" s="74"/>
      <c r="LC13" s="74"/>
      <c r="LD13" s="74"/>
      <c r="LE13" s="74"/>
      <c r="LF13" s="74"/>
      <c r="LG13" s="74"/>
      <c r="LH13" s="74"/>
      <c r="LI13" s="74"/>
      <c r="LJ13" s="74"/>
      <c r="LK13" s="74"/>
      <c r="LL13" s="74"/>
      <c r="LM13" s="74"/>
      <c r="LN13" s="74"/>
      <c r="LO13" s="74"/>
      <c r="LP13" s="74"/>
      <c r="LQ13" s="74"/>
      <c r="LR13" s="74"/>
      <c r="LS13" s="74"/>
      <c r="LT13" s="74"/>
      <c r="LU13" s="74"/>
      <c r="LV13" s="74"/>
      <c r="LW13" s="74"/>
      <c r="LX13" s="74"/>
      <c r="LY13" s="74"/>
      <c r="LZ13" s="74"/>
      <c r="MA13" s="74"/>
      <c r="MB13" s="74"/>
      <c r="MC13" s="74"/>
      <c r="MD13" s="74"/>
      <c r="ME13" s="74"/>
      <c r="MF13" s="74"/>
      <c r="MG13" s="74"/>
      <c r="MH13" s="74"/>
      <c r="MI13" s="74"/>
      <c r="MJ13" s="74"/>
      <c r="MK13" s="74"/>
      <c r="ML13" s="74"/>
      <c r="MM13" s="74"/>
      <c r="MN13" s="74"/>
      <c r="MO13" s="74"/>
      <c r="MP13" s="74"/>
      <c r="MQ13" s="74"/>
      <c r="MR13" s="74"/>
      <c r="MS13" s="74"/>
      <c r="MT13" s="74"/>
      <c r="MU13" s="74"/>
      <c r="MV13" s="74"/>
      <c r="MW13" s="74"/>
      <c r="MX13" s="74"/>
      <c r="MY13" s="74"/>
      <c r="MZ13" s="74"/>
      <c r="NA13" s="74"/>
      <c r="NB13" s="74"/>
      <c r="NC13" s="74"/>
      <c r="ND13" s="74"/>
    </row>
    <row r="14" spans="1:368" x14ac:dyDescent="0.3">
      <c r="A14" s="106" t="s">
        <v>54</v>
      </c>
      <c r="B14" s="106" t="s">
        <v>290</v>
      </c>
      <c r="C14" s="139" t="s">
        <v>54</v>
      </c>
      <c r="D14" s="140">
        <v>1</v>
      </c>
      <c r="E14" s="141">
        <v>82623075.400000006</v>
      </c>
      <c r="F14" s="142">
        <v>185683154.87</v>
      </c>
      <c r="G14" s="142">
        <v>502959975.25999999</v>
      </c>
      <c r="H14" s="142">
        <v>321780866.19</v>
      </c>
      <c r="I14" s="142">
        <v>117332523.22</v>
      </c>
      <c r="J14" s="142">
        <v>257600019.81999999</v>
      </c>
      <c r="K14" s="142">
        <v>186909149.09999999</v>
      </c>
      <c r="L14" s="142">
        <v>192378758.30000001</v>
      </c>
      <c r="M14" s="142">
        <v>150604783.81</v>
      </c>
      <c r="N14" s="142">
        <v>141213512.56</v>
      </c>
      <c r="O14" s="142">
        <v>70378674.930000007</v>
      </c>
      <c r="P14" s="142">
        <v>519693768.45999998</v>
      </c>
      <c r="Q14" s="142">
        <v>240263407.49000001</v>
      </c>
      <c r="R14" s="142">
        <v>309130304.87</v>
      </c>
      <c r="S14" s="142">
        <v>140256899.44</v>
      </c>
      <c r="T14" s="142">
        <v>156466055.99000001</v>
      </c>
      <c r="U14" s="142">
        <v>189378554.47999999</v>
      </c>
      <c r="V14" s="142">
        <v>149701550.99000001</v>
      </c>
      <c r="W14" s="142">
        <v>873369840.92999995</v>
      </c>
      <c r="X14" s="142">
        <v>1980496005.0699999</v>
      </c>
      <c r="Y14" s="142">
        <v>229363031.81999999</v>
      </c>
      <c r="Z14" s="142">
        <v>382028597.31</v>
      </c>
      <c r="AA14" s="142">
        <v>182062607.93000001</v>
      </c>
      <c r="AB14" s="142">
        <v>133996435.84999999</v>
      </c>
      <c r="AC14" s="142">
        <v>774473372.25</v>
      </c>
      <c r="AD14" s="142">
        <v>306568928.49000001</v>
      </c>
      <c r="AE14" s="142">
        <v>339133718.64999998</v>
      </c>
      <c r="AF14" s="142">
        <v>152986243.31999999</v>
      </c>
      <c r="AG14" s="142">
        <v>122230002.03</v>
      </c>
      <c r="AH14" s="142">
        <v>205126627.59999999</v>
      </c>
      <c r="AI14" s="142">
        <v>290911380.89999998</v>
      </c>
      <c r="AJ14" s="142">
        <v>9694723069.0299969</v>
      </c>
      <c r="AK14" s="143">
        <v>9887101827.3299961</v>
      </c>
      <c r="AL14"/>
      <c r="AM14"/>
      <c r="AN14"/>
      <c r="AO14"/>
      <c r="AP14"/>
      <c r="AQ14"/>
      <c r="AR14"/>
      <c r="AS14"/>
      <c r="AT14"/>
      <c r="AU14"/>
      <c r="AV14"/>
      <c r="AW14"/>
      <c r="AX14"/>
      <c r="AY14"/>
      <c r="AZ14"/>
      <c r="BA14"/>
      <c r="BB14"/>
      <c r="BC14"/>
      <c r="BD14"/>
      <c r="BE14"/>
      <c r="BF14"/>
      <c r="BG14"/>
      <c r="BH14"/>
      <c r="BI14"/>
      <c r="BJ14"/>
      <c r="BK14"/>
      <c r="BL14"/>
      <c r="BM14"/>
      <c r="BN14"/>
      <c r="BO14"/>
      <c r="BP14"/>
      <c r="BQ14"/>
      <c r="BR14"/>
    </row>
    <row r="15" spans="1:368" x14ac:dyDescent="0.3">
      <c r="A15" s="106" t="s">
        <v>57</v>
      </c>
      <c r="B15" s="106" t="s">
        <v>1888</v>
      </c>
      <c r="C15" s="139" t="s">
        <v>54</v>
      </c>
      <c r="D15" s="140">
        <v>2</v>
      </c>
      <c r="E15" s="144">
        <v>8442956.2100000009</v>
      </c>
      <c r="F15" s="109">
        <v>23963183.780000001</v>
      </c>
      <c r="G15" s="109">
        <v>38606506.079999998</v>
      </c>
      <c r="H15" s="109">
        <v>33614758.469999999</v>
      </c>
      <c r="I15" s="109">
        <v>11956291.210000001</v>
      </c>
      <c r="J15" s="109">
        <v>23186308.32</v>
      </c>
      <c r="K15" s="109">
        <v>15888554.439999999</v>
      </c>
      <c r="L15" s="109">
        <v>32348644.129999999</v>
      </c>
      <c r="M15" s="109">
        <v>15307988.279999999</v>
      </c>
      <c r="N15" s="109">
        <v>11055565.82</v>
      </c>
      <c r="O15" s="109">
        <v>5110438.62</v>
      </c>
      <c r="P15" s="109">
        <v>50537116.649999999</v>
      </c>
      <c r="Q15" s="109">
        <v>19715447.010000002</v>
      </c>
      <c r="R15" s="109">
        <v>33137375.030000001</v>
      </c>
      <c r="S15" s="109">
        <v>12639341.25</v>
      </c>
      <c r="T15" s="109">
        <v>15912727.720000001</v>
      </c>
      <c r="U15" s="109">
        <v>27625577.420000002</v>
      </c>
      <c r="V15" s="109">
        <v>21391351.949999999</v>
      </c>
      <c r="W15" s="109">
        <v>55597107.079999998</v>
      </c>
      <c r="X15" s="109">
        <v>212660788.30000001</v>
      </c>
      <c r="Y15" s="109">
        <v>23120334.449999999</v>
      </c>
      <c r="Z15" s="109">
        <v>52235127.710000001</v>
      </c>
      <c r="AA15" s="109">
        <v>14950991.619999999</v>
      </c>
      <c r="AB15" s="109">
        <v>14550403.369999999</v>
      </c>
      <c r="AC15" s="109">
        <v>77398032.819999993</v>
      </c>
      <c r="AD15" s="109">
        <v>21724361.440000001</v>
      </c>
      <c r="AE15" s="109">
        <v>51350073.020000003</v>
      </c>
      <c r="AF15" s="109">
        <v>18741923.210000001</v>
      </c>
      <c r="AG15" s="109">
        <v>9273205.3200000003</v>
      </c>
      <c r="AH15" s="109">
        <v>21399893.91</v>
      </c>
      <c r="AI15" s="109">
        <v>28992673.84</v>
      </c>
      <c r="AJ15" s="109">
        <v>970086404.35000002</v>
      </c>
      <c r="AK15" s="110">
        <v>1002435048.4799999</v>
      </c>
      <c r="AL15"/>
      <c r="AM15"/>
      <c r="AN15"/>
      <c r="AO15"/>
      <c r="AP15"/>
      <c r="AQ15"/>
      <c r="AR15"/>
      <c r="AS15"/>
      <c r="AT15"/>
      <c r="AU15"/>
      <c r="AV15"/>
      <c r="AW15"/>
      <c r="AX15"/>
      <c r="AY15"/>
      <c r="AZ15"/>
      <c r="BA15"/>
      <c r="BB15"/>
      <c r="BC15"/>
      <c r="BD15"/>
      <c r="BE15"/>
      <c r="BF15"/>
      <c r="BG15"/>
      <c r="BH15"/>
      <c r="BI15"/>
      <c r="BJ15"/>
      <c r="BK15"/>
      <c r="BL15"/>
      <c r="BM15"/>
      <c r="BN15"/>
      <c r="BO15"/>
      <c r="BP15"/>
      <c r="BQ15"/>
      <c r="BR15"/>
    </row>
    <row r="16" spans="1:368" x14ac:dyDescent="0.3">
      <c r="A16" s="106" t="s">
        <v>569</v>
      </c>
      <c r="B16" s="106" t="s">
        <v>2140</v>
      </c>
      <c r="C16" s="139" t="s">
        <v>54</v>
      </c>
      <c r="D16" s="140">
        <v>4</v>
      </c>
      <c r="E16" s="144">
        <v>532389.77</v>
      </c>
      <c r="F16" s="109">
        <v>2415376.39</v>
      </c>
      <c r="G16" s="109">
        <v>9212405.3100000005</v>
      </c>
      <c r="H16" s="109">
        <v>1867791.23</v>
      </c>
      <c r="I16" s="109">
        <v>1812746.07</v>
      </c>
      <c r="J16" s="109">
        <v>1411122.98</v>
      </c>
      <c r="K16" s="109">
        <v>1719593.56</v>
      </c>
      <c r="L16" s="109">
        <v>700</v>
      </c>
      <c r="M16" s="109">
        <v>1023327.02</v>
      </c>
      <c r="N16" s="109">
        <v>810559.5</v>
      </c>
      <c r="O16" s="109">
        <v>566862.87</v>
      </c>
      <c r="P16" s="109">
        <v>2125498.64</v>
      </c>
      <c r="Q16" s="109">
        <v>2703651.63</v>
      </c>
      <c r="R16" s="109">
        <v>1701043.02</v>
      </c>
      <c r="S16" s="109">
        <v>2452737.88</v>
      </c>
      <c r="T16" s="109">
        <v>247869.53</v>
      </c>
      <c r="U16" s="109">
        <v>738968.41</v>
      </c>
      <c r="V16" s="109">
        <v>1546830.47</v>
      </c>
      <c r="W16" s="109">
        <v>13799075.210000001</v>
      </c>
      <c r="X16" s="109">
        <v>57591213.07</v>
      </c>
      <c r="Y16" s="109">
        <v>1519012.6</v>
      </c>
      <c r="Z16" s="109">
        <v>3053697.68</v>
      </c>
      <c r="AA16" s="109">
        <v>519850</v>
      </c>
      <c r="AB16" s="109">
        <v>4884187.22</v>
      </c>
      <c r="AC16" s="109">
        <v>21566649.34</v>
      </c>
      <c r="AD16" s="109">
        <v>1887248.3</v>
      </c>
      <c r="AE16" s="109">
        <v>2677460.4700000002</v>
      </c>
      <c r="AF16" s="109">
        <v>1385636.49</v>
      </c>
      <c r="AG16" s="109">
        <v>1824722.36</v>
      </c>
      <c r="AH16" s="109">
        <v>2192256.85</v>
      </c>
      <c r="AI16" s="109">
        <v>16756707.6</v>
      </c>
      <c r="AJ16" s="109">
        <v>162546491.46999997</v>
      </c>
      <c r="AK16" s="110">
        <v>162547191.46999997</v>
      </c>
      <c r="AL16"/>
      <c r="AM16"/>
      <c r="AN16"/>
      <c r="AO16"/>
      <c r="AP16"/>
      <c r="AQ16"/>
      <c r="AR16"/>
      <c r="AS16"/>
      <c r="AT16"/>
      <c r="AU16"/>
      <c r="AV16"/>
      <c r="AW16"/>
      <c r="AX16"/>
      <c r="AY16"/>
      <c r="AZ16"/>
      <c r="BA16"/>
      <c r="BB16"/>
      <c r="BC16"/>
      <c r="BD16"/>
      <c r="BE16"/>
      <c r="BF16"/>
      <c r="BG16"/>
      <c r="BH16"/>
      <c r="BI16"/>
      <c r="BJ16"/>
      <c r="BK16"/>
      <c r="BL16"/>
      <c r="BM16"/>
      <c r="BN16"/>
      <c r="BO16"/>
      <c r="BP16"/>
      <c r="BQ16"/>
      <c r="BR16"/>
    </row>
    <row r="17" spans="1:70" x14ac:dyDescent="0.3">
      <c r="A17" s="106" t="s">
        <v>570</v>
      </c>
      <c r="B17" s="106" t="s">
        <v>2141</v>
      </c>
      <c r="C17" s="139" t="s">
        <v>54</v>
      </c>
      <c r="D17" s="140">
        <v>6</v>
      </c>
      <c r="E17" s="144">
        <v>532239.77</v>
      </c>
      <c r="F17" s="109">
        <v>2410648.39</v>
      </c>
      <c r="G17" s="109">
        <v>9138197.0399999991</v>
      </c>
      <c r="H17" s="109">
        <v>1861791.23</v>
      </c>
      <c r="I17" s="109">
        <v>1810376.07</v>
      </c>
      <c r="J17" s="109">
        <v>1410922.98</v>
      </c>
      <c r="K17" s="109">
        <v>1716093.56</v>
      </c>
      <c r="L17" s="109">
        <v>0</v>
      </c>
      <c r="M17" s="109">
        <v>1015627.02</v>
      </c>
      <c r="N17" s="109">
        <v>807659.5</v>
      </c>
      <c r="O17" s="109">
        <v>560262.87</v>
      </c>
      <c r="P17" s="109">
        <v>2122798.64</v>
      </c>
      <c r="Q17" s="109">
        <v>2699751.63</v>
      </c>
      <c r="R17" s="109">
        <v>1698513.02</v>
      </c>
      <c r="S17" s="109">
        <v>2452737.88</v>
      </c>
      <c r="T17" s="109">
        <v>243369.53</v>
      </c>
      <c r="U17" s="109">
        <v>734753.3</v>
      </c>
      <c r="V17" s="109">
        <v>1546630.47</v>
      </c>
      <c r="W17" s="109">
        <v>13732397.210000001</v>
      </c>
      <c r="X17" s="109">
        <v>57559513.07</v>
      </c>
      <c r="Y17" s="109">
        <v>1500512.6</v>
      </c>
      <c r="Z17" s="109">
        <v>3049947.68</v>
      </c>
      <c r="AA17" s="109">
        <v>512100</v>
      </c>
      <c r="AB17" s="109">
        <v>4870287.22</v>
      </c>
      <c r="AC17" s="109">
        <v>21550740.34</v>
      </c>
      <c r="AD17" s="109">
        <v>1887248.3</v>
      </c>
      <c r="AE17" s="109">
        <v>2677460.4700000002</v>
      </c>
      <c r="AF17" s="109">
        <v>1384236.49</v>
      </c>
      <c r="AG17" s="109">
        <v>1822456.32</v>
      </c>
      <c r="AH17" s="109">
        <v>2187751.85</v>
      </c>
      <c r="AI17" s="109">
        <v>16756066.6</v>
      </c>
      <c r="AJ17" s="109">
        <v>162253091.04999998</v>
      </c>
      <c r="AK17" s="110">
        <v>162253091.04999998</v>
      </c>
      <c r="AL17"/>
      <c r="AM17"/>
      <c r="AN17"/>
      <c r="AO17"/>
      <c r="AP17"/>
      <c r="AQ17"/>
      <c r="AR17"/>
      <c r="AS17"/>
      <c r="AT17"/>
      <c r="AU17"/>
      <c r="AV17"/>
      <c r="AW17"/>
      <c r="AX17"/>
      <c r="AY17"/>
      <c r="AZ17"/>
      <c r="BA17"/>
      <c r="BB17"/>
      <c r="BC17"/>
      <c r="BD17"/>
      <c r="BE17"/>
      <c r="BF17"/>
      <c r="BG17"/>
      <c r="BH17"/>
      <c r="BI17"/>
      <c r="BJ17"/>
      <c r="BK17"/>
      <c r="BL17"/>
      <c r="BM17"/>
      <c r="BN17"/>
      <c r="BO17"/>
      <c r="BP17"/>
      <c r="BQ17"/>
      <c r="BR17"/>
    </row>
    <row r="18" spans="1:70" x14ac:dyDescent="0.3">
      <c r="A18" s="106" t="s">
        <v>571</v>
      </c>
      <c r="B18" s="106" t="s">
        <v>2142</v>
      </c>
      <c r="C18" s="139" t="s">
        <v>54</v>
      </c>
      <c r="D18" s="140">
        <v>6</v>
      </c>
      <c r="E18" s="144">
        <v>150</v>
      </c>
      <c r="F18" s="109">
        <v>4728</v>
      </c>
      <c r="G18" s="109">
        <v>74208.27</v>
      </c>
      <c r="H18" s="109">
        <v>6000</v>
      </c>
      <c r="I18" s="109">
        <v>2370</v>
      </c>
      <c r="J18" s="109">
        <v>200</v>
      </c>
      <c r="K18" s="109">
        <v>3500</v>
      </c>
      <c r="L18" s="109">
        <v>700</v>
      </c>
      <c r="M18" s="109">
        <v>7700</v>
      </c>
      <c r="N18" s="109">
        <v>2900</v>
      </c>
      <c r="O18" s="109">
        <v>6600</v>
      </c>
      <c r="P18" s="109">
        <v>2700</v>
      </c>
      <c r="Q18" s="109">
        <v>3900</v>
      </c>
      <c r="R18" s="109">
        <v>2530</v>
      </c>
      <c r="S18" s="109">
        <v>0</v>
      </c>
      <c r="T18" s="109">
        <v>4500</v>
      </c>
      <c r="U18" s="109">
        <v>4215.1099999999997</v>
      </c>
      <c r="V18" s="109">
        <v>200</v>
      </c>
      <c r="W18" s="109">
        <v>66678</v>
      </c>
      <c r="X18" s="109">
        <v>31700</v>
      </c>
      <c r="Y18" s="109">
        <v>18500</v>
      </c>
      <c r="Z18" s="109">
        <v>3750</v>
      </c>
      <c r="AA18" s="109">
        <v>7750</v>
      </c>
      <c r="AB18" s="109">
        <v>13900</v>
      </c>
      <c r="AC18" s="109">
        <v>15909</v>
      </c>
      <c r="AD18" s="109">
        <v>0</v>
      </c>
      <c r="AE18" s="109">
        <v>0</v>
      </c>
      <c r="AF18" s="109">
        <v>1400</v>
      </c>
      <c r="AG18" s="109">
        <v>2266.04</v>
      </c>
      <c r="AH18" s="109">
        <v>4505</v>
      </c>
      <c r="AI18" s="109">
        <v>641</v>
      </c>
      <c r="AJ18" s="109">
        <v>293400.42</v>
      </c>
      <c r="AK18" s="110">
        <v>294100.42</v>
      </c>
      <c r="AL18"/>
      <c r="AM18"/>
      <c r="AN18"/>
      <c r="AO18"/>
      <c r="AP18"/>
      <c r="AQ18"/>
      <c r="AR18"/>
      <c r="AS18"/>
      <c r="AT18"/>
      <c r="AU18"/>
      <c r="AV18"/>
      <c r="AW18"/>
      <c r="AX18"/>
      <c r="AY18"/>
      <c r="AZ18"/>
      <c r="BA18"/>
      <c r="BB18"/>
      <c r="BC18"/>
      <c r="BD18"/>
      <c r="BE18"/>
      <c r="BF18"/>
      <c r="BG18"/>
      <c r="BH18"/>
      <c r="BI18"/>
      <c r="BJ18"/>
      <c r="BK18"/>
      <c r="BL18"/>
      <c r="BM18"/>
      <c r="BN18"/>
      <c r="BO18"/>
      <c r="BP18"/>
      <c r="BQ18"/>
      <c r="BR18"/>
    </row>
    <row r="19" spans="1:70" x14ac:dyDescent="0.3">
      <c r="A19" s="106" t="s">
        <v>572</v>
      </c>
      <c r="B19" s="106" t="s">
        <v>2143</v>
      </c>
      <c r="C19" s="139" t="s">
        <v>54</v>
      </c>
      <c r="D19" s="140">
        <v>4</v>
      </c>
      <c r="E19" s="144">
        <v>7896129.5899999999</v>
      </c>
      <c r="F19" s="109">
        <v>21442968.23</v>
      </c>
      <c r="G19" s="109">
        <v>29181379.780000001</v>
      </c>
      <c r="H19" s="109">
        <v>31746967.239999998</v>
      </c>
      <c r="I19" s="109">
        <v>10097146.75</v>
      </c>
      <c r="J19" s="109">
        <v>21336494.989999998</v>
      </c>
      <c r="K19" s="109">
        <v>14159442.880000001</v>
      </c>
      <c r="L19" s="109">
        <v>30275445.390000001</v>
      </c>
      <c r="M19" s="109">
        <v>14284661.26</v>
      </c>
      <c r="N19" s="109">
        <v>10000621.68</v>
      </c>
      <c r="O19" s="109">
        <v>4526693.62</v>
      </c>
      <c r="P19" s="109">
        <v>47762517.579999998</v>
      </c>
      <c r="Q19" s="109">
        <v>16941250.34</v>
      </c>
      <c r="R19" s="109">
        <v>31413793.120000001</v>
      </c>
      <c r="S19" s="109">
        <v>10181005.16</v>
      </c>
      <c r="T19" s="109">
        <v>15638125.32</v>
      </c>
      <c r="U19" s="109">
        <v>26886609.010000002</v>
      </c>
      <c r="V19" s="109">
        <v>19686954.449999999</v>
      </c>
      <c r="W19" s="109">
        <v>41320771.100000001</v>
      </c>
      <c r="X19" s="109">
        <v>153107157.59</v>
      </c>
      <c r="Y19" s="109">
        <v>21468670.170000002</v>
      </c>
      <c r="Z19" s="109">
        <v>49181430.030000001</v>
      </c>
      <c r="AA19" s="109">
        <v>14431141.619999999</v>
      </c>
      <c r="AB19" s="109">
        <v>9481946.8300000001</v>
      </c>
      <c r="AC19" s="109">
        <v>55831383.479999997</v>
      </c>
      <c r="AD19" s="109">
        <v>19837113.140000001</v>
      </c>
      <c r="AE19" s="109">
        <v>48660742.200000003</v>
      </c>
      <c r="AF19" s="109">
        <v>17356036.719999999</v>
      </c>
      <c r="AG19" s="109">
        <v>7270609.5599999996</v>
      </c>
      <c r="AH19" s="109">
        <v>19195726.859999999</v>
      </c>
      <c r="AI19" s="109">
        <v>12228213.58</v>
      </c>
      <c r="AJ19" s="109">
        <v>802553703.87999988</v>
      </c>
      <c r="AK19" s="110">
        <v>832829149.26999998</v>
      </c>
      <c r="AL19"/>
      <c r="AM19"/>
      <c r="AN19"/>
      <c r="AO19"/>
      <c r="AP19"/>
      <c r="AQ19"/>
      <c r="AR19"/>
      <c r="AS19"/>
      <c r="AT19"/>
      <c r="AU19"/>
      <c r="AV19"/>
      <c r="AW19"/>
      <c r="AX19"/>
      <c r="AY19"/>
      <c r="AZ19"/>
      <c r="BA19"/>
      <c r="BB19"/>
      <c r="BC19"/>
      <c r="BD19"/>
      <c r="BE19"/>
      <c r="BF19"/>
      <c r="BG19"/>
      <c r="BH19"/>
      <c r="BI19"/>
      <c r="BJ19"/>
      <c r="BK19"/>
      <c r="BL19"/>
      <c r="BM19"/>
      <c r="BN19"/>
      <c r="BO19"/>
      <c r="BP19"/>
      <c r="BQ19"/>
      <c r="BR19"/>
    </row>
    <row r="20" spans="1:70" x14ac:dyDescent="0.3">
      <c r="A20" s="106" t="s">
        <v>573</v>
      </c>
      <c r="B20" s="106" t="s">
        <v>2144</v>
      </c>
      <c r="C20" s="139" t="s">
        <v>54</v>
      </c>
      <c r="D20" s="140">
        <v>6</v>
      </c>
      <c r="E20" s="144">
        <v>1619528.35</v>
      </c>
      <c r="F20" s="109">
        <v>3418050.17</v>
      </c>
      <c r="G20" s="109">
        <v>11331608.109999999</v>
      </c>
      <c r="H20" s="109">
        <v>6115574.6900000004</v>
      </c>
      <c r="I20" s="109">
        <v>1965544.33</v>
      </c>
      <c r="J20" s="109">
        <v>7295727.4800000004</v>
      </c>
      <c r="K20" s="109">
        <v>3985589.93</v>
      </c>
      <c r="L20" s="109">
        <v>6048133.6500000004</v>
      </c>
      <c r="M20" s="109">
        <v>3093440.49</v>
      </c>
      <c r="N20" s="109">
        <v>2321178.71</v>
      </c>
      <c r="O20" s="109">
        <v>1353367.92</v>
      </c>
      <c r="P20" s="109">
        <v>9409397.8200000003</v>
      </c>
      <c r="Q20" s="109">
        <v>4767892.78</v>
      </c>
      <c r="R20" s="109">
        <v>6098157.1799999997</v>
      </c>
      <c r="S20" s="109">
        <v>2865253.85</v>
      </c>
      <c r="T20" s="109">
        <v>2974674.84</v>
      </c>
      <c r="U20" s="109">
        <v>3711785.6</v>
      </c>
      <c r="V20" s="109">
        <v>3299000.29</v>
      </c>
      <c r="W20" s="109">
        <v>13355075.25</v>
      </c>
      <c r="X20" s="109">
        <v>42425716.210000001</v>
      </c>
      <c r="Y20" s="109">
        <v>4056372.57</v>
      </c>
      <c r="Z20" s="109">
        <v>12828028.08</v>
      </c>
      <c r="AA20" s="109">
        <v>4284673.3600000003</v>
      </c>
      <c r="AB20" s="109">
        <v>2069062.75</v>
      </c>
      <c r="AC20" s="109">
        <v>20935954.109999999</v>
      </c>
      <c r="AD20" s="109">
        <v>7329958.9100000001</v>
      </c>
      <c r="AE20" s="109">
        <v>3561565.48</v>
      </c>
      <c r="AF20" s="109">
        <v>3049705.69</v>
      </c>
      <c r="AG20" s="109">
        <v>2122132.16</v>
      </c>
      <c r="AH20" s="109">
        <v>4777563.38</v>
      </c>
      <c r="AI20" s="109">
        <v>4960833.8499999996</v>
      </c>
      <c r="AJ20" s="109">
        <v>201382414.34</v>
      </c>
      <c r="AK20" s="110">
        <v>207430547.99000001</v>
      </c>
      <c r="AL20"/>
      <c r="AM20"/>
      <c r="AN20"/>
      <c r="AO20"/>
      <c r="AP20"/>
      <c r="AQ20"/>
      <c r="AR20"/>
      <c r="AS20"/>
      <c r="AT20"/>
      <c r="AU20"/>
      <c r="AV20"/>
      <c r="AW20"/>
      <c r="AX20"/>
      <c r="AY20"/>
      <c r="AZ20"/>
      <c r="BA20"/>
      <c r="BB20"/>
      <c r="BC20"/>
      <c r="BD20"/>
      <c r="BE20"/>
      <c r="BF20"/>
      <c r="BG20"/>
      <c r="BH20"/>
      <c r="BI20"/>
      <c r="BJ20"/>
      <c r="BK20"/>
      <c r="BL20"/>
      <c r="BM20"/>
      <c r="BN20"/>
      <c r="BO20"/>
      <c r="BP20"/>
      <c r="BQ20"/>
      <c r="BR20"/>
    </row>
    <row r="21" spans="1:70" x14ac:dyDescent="0.3">
      <c r="A21" s="106" t="s">
        <v>574</v>
      </c>
      <c r="B21" s="106" t="s">
        <v>2145</v>
      </c>
      <c r="C21" s="139" t="s">
        <v>54</v>
      </c>
      <c r="D21" s="140">
        <v>6</v>
      </c>
      <c r="E21" s="144">
        <v>2308474.0099999998</v>
      </c>
      <c r="F21" s="109">
        <v>9447141.1199999992</v>
      </c>
      <c r="G21" s="109">
        <v>13797724.15</v>
      </c>
      <c r="H21" s="109">
        <v>9551778.9199999999</v>
      </c>
      <c r="I21" s="109">
        <v>2714895.13</v>
      </c>
      <c r="J21" s="109">
        <v>6827489.5300000003</v>
      </c>
      <c r="K21" s="109">
        <v>7493880.8200000003</v>
      </c>
      <c r="L21" s="109">
        <v>9607326.5500000007</v>
      </c>
      <c r="M21" s="109">
        <v>3881300.69</v>
      </c>
      <c r="N21" s="109">
        <v>7252783.0300000003</v>
      </c>
      <c r="O21" s="109">
        <v>1863361.21</v>
      </c>
      <c r="P21" s="109">
        <v>29830519.879999999</v>
      </c>
      <c r="Q21" s="109">
        <v>5897402.6699999999</v>
      </c>
      <c r="R21" s="109">
        <v>13551655.210000001</v>
      </c>
      <c r="S21" s="109">
        <v>6744590.7999999998</v>
      </c>
      <c r="T21" s="109">
        <v>12663450.48</v>
      </c>
      <c r="U21" s="109">
        <v>12570668.9</v>
      </c>
      <c r="V21" s="109">
        <v>11166615.77</v>
      </c>
      <c r="W21" s="109">
        <v>22448807.41</v>
      </c>
      <c r="X21" s="109">
        <v>94674889.719999999</v>
      </c>
      <c r="Y21" s="109">
        <v>12183454.41</v>
      </c>
      <c r="Z21" s="109">
        <v>18344549.09</v>
      </c>
      <c r="AA21" s="109">
        <v>4477508.58</v>
      </c>
      <c r="AB21" s="109">
        <v>7411954.0800000001</v>
      </c>
      <c r="AC21" s="109">
        <v>30462898.57</v>
      </c>
      <c r="AD21" s="109">
        <v>9797576.9600000009</v>
      </c>
      <c r="AE21" s="109">
        <v>45099176.719999999</v>
      </c>
      <c r="AF21" s="109">
        <v>6751064.9699999997</v>
      </c>
      <c r="AG21" s="109">
        <v>4514346.18</v>
      </c>
      <c r="AH21" s="109">
        <v>6277454.5199999996</v>
      </c>
      <c r="AI21" s="109">
        <v>7267379.7300000004</v>
      </c>
      <c r="AJ21" s="109">
        <v>427274793.26000005</v>
      </c>
      <c r="AK21" s="110">
        <v>436882119.80999994</v>
      </c>
      <c r="AL21"/>
      <c r="AM21"/>
      <c r="AN21"/>
      <c r="AO21"/>
      <c r="AP21"/>
      <c r="AQ21"/>
      <c r="AR21"/>
      <c r="AS21"/>
      <c r="AT21"/>
      <c r="AU21"/>
      <c r="AV21"/>
      <c r="AW21"/>
      <c r="AX21"/>
      <c r="AY21"/>
      <c r="AZ21"/>
      <c r="BA21"/>
      <c r="BB21"/>
      <c r="BC21"/>
      <c r="BD21"/>
      <c r="BE21"/>
      <c r="BF21"/>
      <c r="BG21"/>
      <c r="BH21"/>
      <c r="BI21"/>
      <c r="BJ21"/>
      <c r="BK21"/>
      <c r="BL21"/>
      <c r="BM21"/>
      <c r="BN21"/>
      <c r="BO21"/>
      <c r="BP21"/>
      <c r="BQ21"/>
      <c r="BR21"/>
    </row>
    <row r="22" spans="1:70" x14ac:dyDescent="0.3">
      <c r="A22" s="106" t="s">
        <v>575</v>
      </c>
      <c r="B22" s="106" t="s">
        <v>2146</v>
      </c>
      <c r="C22" s="139" t="s">
        <v>54</v>
      </c>
      <c r="D22" s="140">
        <v>6</v>
      </c>
      <c r="E22" s="144">
        <v>0</v>
      </c>
      <c r="F22" s="109">
        <v>0</v>
      </c>
      <c r="G22" s="109">
        <v>0</v>
      </c>
      <c r="H22" s="109">
        <v>0</v>
      </c>
      <c r="I22" s="109">
        <v>0</v>
      </c>
      <c r="J22" s="109">
        <v>0</v>
      </c>
      <c r="K22" s="109">
        <v>0</v>
      </c>
      <c r="L22" s="109">
        <v>0</v>
      </c>
      <c r="M22" s="109">
        <v>0</v>
      </c>
      <c r="N22" s="109">
        <v>0</v>
      </c>
      <c r="O22" s="109">
        <v>0</v>
      </c>
      <c r="P22" s="109">
        <v>0</v>
      </c>
      <c r="Q22" s="109">
        <v>0</v>
      </c>
      <c r="R22" s="109">
        <v>0</v>
      </c>
      <c r="S22" s="109">
        <v>0</v>
      </c>
      <c r="T22" s="109">
        <v>0</v>
      </c>
      <c r="U22" s="109">
        <v>0</v>
      </c>
      <c r="V22" s="109">
        <v>0</v>
      </c>
      <c r="W22" s="109">
        <v>0</v>
      </c>
      <c r="X22" s="109">
        <v>6775522.4800000004</v>
      </c>
      <c r="Y22" s="109">
        <v>0</v>
      </c>
      <c r="Z22" s="109">
        <v>0</v>
      </c>
      <c r="AA22" s="109">
        <v>0</v>
      </c>
      <c r="AB22" s="109">
        <v>0</v>
      </c>
      <c r="AC22" s="109">
        <v>140523.91</v>
      </c>
      <c r="AD22" s="109">
        <v>0</v>
      </c>
      <c r="AE22" s="109">
        <v>0</v>
      </c>
      <c r="AF22" s="109">
        <v>0</v>
      </c>
      <c r="AG22" s="109">
        <v>0</v>
      </c>
      <c r="AH22" s="109">
        <v>0</v>
      </c>
      <c r="AI22" s="109">
        <v>0</v>
      </c>
      <c r="AJ22" s="109">
        <v>6916046.3900000006</v>
      </c>
      <c r="AK22" s="110">
        <v>6916046.3900000006</v>
      </c>
      <c r="AL22"/>
      <c r="AM22"/>
      <c r="AN22"/>
      <c r="AO22"/>
      <c r="AP22"/>
      <c r="AQ22"/>
      <c r="AR22"/>
      <c r="AS22"/>
      <c r="AT22"/>
      <c r="AU22"/>
      <c r="AV22"/>
      <c r="AW22"/>
      <c r="AX22"/>
      <c r="AY22"/>
      <c r="AZ22"/>
      <c r="BA22"/>
      <c r="BB22"/>
      <c r="BC22"/>
      <c r="BD22"/>
      <c r="BE22"/>
      <c r="BF22"/>
      <c r="BG22"/>
      <c r="BH22"/>
      <c r="BI22"/>
      <c r="BJ22"/>
      <c r="BK22"/>
      <c r="BL22"/>
      <c r="BM22"/>
      <c r="BN22"/>
      <c r="BO22"/>
      <c r="BP22"/>
      <c r="BQ22"/>
      <c r="BR22"/>
    </row>
    <row r="23" spans="1:70" x14ac:dyDescent="0.3">
      <c r="A23" s="106" t="s">
        <v>576</v>
      </c>
      <c r="B23" s="106" t="s">
        <v>2147</v>
      </c>
      <c r="C23" s="139" t="s">
        <v>54</v>
      </c>
      <c r="D23" s="140">
        <v>6</v>
      </c>
      <c r="E23" s="144">
        <v>3968127.23</v>
      </c>
      <c r="F23" s="109">
        <v>8577776.9399999995</v>
      </c>
      <c r="G23" s="109">
        <v>4052047.52</v>
      </c>
      <c r="H23" s="109">
        <v>16079613.630000001</v>
      </c>
      <c r="I23" s="109">
        <v>5416707.29</v>
      </c>
      <c r="J23" s="109">
        <v>7213277.9800000004</v>
      </c>
      <c r="K23" s="109">
        <v>2679972.13</v>
      </c>
      <c r="L23" s="109">
        <v>14619985.189999999</v>
      </c>
      <c r="M23" s="109">
        <v>7309920.0800000001</v>
      </c>
      <c r="N23" s="109">
        <v>426659.94</v>
      </c>
      <c r="O23" s="109">
        <v>1309964.49</v>
      </c>
      <c r="P23" s="109">
        <v>8522599.8800000008</v>
      </c>
      <c r="Q23" s="109">
        <v>6275954.8899999997</v>
      </c>
      <c r="R23" s="109">
        <v>11763980.73</v>
      </c>
      <c r="S23" s="109">
        <v>571160.51</v>
      </c>
      <c r="T23" s="109">
        <v>0</v>
      </c>
      <c r="U23" s="109">
        <v>10604154.51</v>
      </c>
      <c r="V23" s="109">
        <v>5221338.3899999997</v>
      </c>
      <c r="W23" s="109">
        <v>5516888.4400000004</v>
      </c>
      <c r="X23" s="109">
        <v>9231029.1799999997</v>
      </c>
      <c r="Y23" s="109">
        <v>5228843.1900000004</v>
      </c>
      <c r="Z23" s="109">
        <v>18008852.859999999</v>
      </c>
      <c r="AA23" s="109">
        <v>5668959.6799999997</v>
      </c>
      <c r="AB23" s="109">
        <v>930</v>
      </c>
      <c r="AC23" s="109">
        <v>4292006.8899999997</v>
      </c>
      <c r="AD23" s="109">
        <v>2709577.27</v>
      </c>
      <c r="AE23" s="109">
        <v>0</v>
      </c>
      <c r="AF23" s="109">
        <v>7555266.0599999996</v>
      </c>
      <c r="AG23" s="109">
        <v>634131.22</v>
      </c>
      <c r="AH23" s="109">
        <v>8140708.96</v>
      </c>
      <c r="AI23" s="109">
        <v>0</v>
      </c>
      <c r="AJ23" s="109">
        <v>166980449.88999999</v>
      </c>
      <c r="AK23" s="110">
        <v>181600435.07999995</v>
      </c>
      <c r="AL23"/>
      <c r="AM23"/>
      <c r="AN23"/>
      <c r="AO23"/>
      <c r="AP23"/>
      <c r="AQ23"/>
      <c r="AR23"/>
      <c r="AS23"/>
      <c r="AT23"/>
      <c r="AU23"/>
      <c r="AV23"/>
      <c r="AW23"/>
      <c r="AX23"/>
      <c r="AY23"/>
      <c r="AZ23"/>
      <c r="BA23"/>
      <c r="BB23"/>
      <c r="BC23"/>
      <c r="BD23"/>
      <c r="BE23"/>
      <c r="BF23"/>
      <c r="BG23"/>
      <c r="BH23"/>
      <c r="BI23"/>
      <c r="BJ23"/>
      <c r="BK23"/>
      <c r="BL23"/>
      <c r="BM23"/>
      <c r="BN23"/>
      <c r="BO23"/>
      <c r="BP23"/>
      <c r="BQ23"/>
      <c r="BR23"/>
    </row>
    <row r="24" spans="1:70" x14ac:dyDescent="0.3">
      <c r="A24" s="106" t="s">
        <v>577</v>
      </c>
      <c r="B24" s="106" t="s">
        <v>2148</v>
      </c>
      <c r="C24" s="139" t="s">
        <v>54</v>
      </c>
      <c r="D24" s="140">
        <v>4</v>
      </c>
      <c r="E24" s="144">
        <v>0</v>
      </c>
      <c r="F24" s="109">
        <v>104839.16</v>
      </c>
      <c r="G24" s="109">
        <v>212720.99</v>
      </c>
      <c r="H24" s="109">
        <v>0</v>
      </c>
      <c r="I24" s="109">
        <v>46398.39</v>
      </c>
      <c r="J24" s="109">
        <v>438690.35</v>
      </c>
      <c r="K24" s="109">
        <v>9518</v>
      </c>
      <c r="L24" s="109">
        <v>2072498.74</v>
      </c>
      <c r="M24" s="109">
        <v>0</v>
      </c>
      <c r="N24" s="109">
        <v>244384.64000000001</v>
      </c>
      <c r="O24" s="109">
        <v>16882.13</v>
      </c>
      <c r="P24" s="109">
        <v>649100.43000000005</v>
      </c>
      <c r="Q24" s="109">
        <v>70545.039999999994</v>
      </c>
      <c r="R24" s="109">
        <v>22538.89</v>
      </c>
      <c r="S24" s="109">
        <v>5598.21</v>
      </c>
      <c r="T24" s="109">
        <v>26732.87</v>
      </c>
      <c r="U24" s="109">
        <v>0</v>
      </c>
      <c r="V24" s="109">
        <v>157567.03</v>
      </c>
      <c r="W24" s="109">
        <v>477260.77</v>
      </c>
      <c r="X24" s="109">
        <v>1962417.64</v>
      </c>
      <c r="Y24" s="109">
        <v>132651.68</v>
      </c>
      <c r="Z24" s="109">
        <v>0</v>
      </c>
      <c r="AA24" s="109">
        <v>0</v>
      </c>
      <c r="AB24" s="109">
        <v>184269.32</v>
      </c>
      <c r="AC24" s="109">
        <v>0</v>
      </c>
      <c r="AD24" s="109">
        <v>0</v>
      </c>
      <c r="AE24" s="109">
        <v>11870.35</v>
      </c>
      <c r="AF24" s="109">
        <v>250</v>
      </c>
      <c r="AG24" s="109">
        <v>177873.4</v>
      </c>
      <c r="AH24" s="109">
        <v>11910.2</v>
      </c>
      <c r="AI24" s="109">
        <v>7752.66</v>
      </c>
      <c r="AJ24" s="109">
        <v>4971772.1500000004</v>
      </c>
      <c r="AK24" s="110">
        <v>7044270.8900000006</v>
      </c>
      <c r="AL24"/>
      <c r="AM24"/>
      <c r="AN24"/>
      <c r="AO24"/>
      <c r="AP24"/>
      <c r="AQ24"/>
      <c r="AR24"/>
      <c r="AS24"/>
      <c r="AT24"/>
      <c r="AU24"/>
      <c r="AV24"/>
      <c r="AW24"/>
      <c r="AX24"/>
      <c r="AY24"/>
      <c r="AZ24"/>
      <c r="BA24"/>
      <c r="BB24"/>
      <c r="BC24"/>
      <c r="BD24"/>
      <c r="BE24"/>
      <c r="BF24"/>
      <c r="BG24"/>
      <c r="BH24"/>
      <c r="BI24"/>
      <c r="BJ24"/>
      <c r="BK24"/>
      <c r="BL24"/>
      <c r="BM24"/>
      <c r="BN24"/>
      <c r="BO24"/>
      <c r="BP24"/>
      <c r="BQ24"/>
      <c r="BR24"/>
    </row>
    <row r="25" spans="1:70" x14ac:dyDescent="0.3">
      <c r="A25" s="106" t="s">
        <v>578</v>
      </c>
      <c r="B25" s="106" t="s">
        <v>2148</v>
      </c>
      <c r="C25" s="139" t="s">
        <v>54</v>
      </c>
      <c r="D25" s="140">
        <v>6</v>
      </c>
      <c r="E25" s="144">
        <v>0</v>
      </c>
      <c r="F25" s="109">
        <v>104839.16</v>
      </c>
      <c r="G25" s="109">
        <v>212720.99</v>
      </c>
      <c r="H25" s="109">
        <v>0</v>
      </c>
      <c r="I25" s="109">
        <v>46398.39</v>
      </c>
      <c r="J25" s="109">
        <v>438690.35</v>
      </c>
      <c r="K25" s="109">
        <v>9518</v>
      </c>
      <c r="L25" s="109">
        <v>2072498.74</v>
      </c>
      <c r="M25" s="109">
        <v>0</v>
      </c>
      <c r="N25" s="109">
        <v>244384.64000000001</v>
      </c>
      <c r="O25" s="109">
        <v>16882.13</v>
      </c>
      <c r="P25" s="109">
        <v>649100.43000000005</v>
      </c>
      <c r="Q25" s="109">
        <v>70545.039999999994</v>
      </c>
      <c r="R25" s="109">
        <v>22538.89</v>
      </c>
      <c r="S25" s="109">
        <v>5598.21</v>
      </c>
      <c r="T25" s="109">
        <v>26732.87</v>
      </c>
      <c r="U25" s="109">
        <v>0</v>
      </c>
      <c r="V25" s="109">
        <v>157567.03</v>
      </c>
      <c r="W25" s="109">
        <v>477260.77</v>
      </c>
      <c r="X25" s="109">
        <v>1962417.64</v>
      </c>
      <c r="Y25" s="109">
        <v>132651.68</v>
      </c>
      <c r="Z25" s="109">
        <v>0</v>
      </c>
      <c r="AA25" s="109">
        <v>0</v>
      </c>
      <c r="AB25" s="109">
        <v>184269.32</v>
      </c>
      <c r="AC25" s="109">
        <v>0</v>
      </c>
      <c r="AD25" s="109">
        <v>0</v>
      </c>
      <c r="AE25" s="109">
        <v>11870.35</v>
      </c>
      <c r="AF25" s="109">
        <v>250</v>
      </c>
      <c r="AG25" s="109">
        <v>177873.4</v>
      </c>
      <c r="AH25" s="109">
        <v>11910.2</v>
      </c>
      <c r="AI25" s="109">
        <v>7752.66</v>
      </c>
      <c r="AJ25" s="109">
        <v>4971772.1500000004</v>
      </c>
      <c r="AK25" s="110">
        <v>7044270.8900000006</v>
      </c>
      <c r="AL25"/>
      <c r="AM25"/>
      <c r="AN25"/>
      <c r="AO25"/>
      <c r="AP25"/>
      <c r="AQ25"/>
      <c r="AR25"/>
      <c r="AS25"/>
      <c r="AT25"/>
      <c r="AU25"/>
      <c r="AV25"/>
      <c r="AW25"/>
      <c r="AX25"/>
      <c r="AY25"/>
      <c r="AZ25"/>
      <c r="BA25"/>
      <c r="BB25"/>
      <c r="BC25"/>
      <c r="BD25"/>
      <c r="BE25"/>
      <c r="BF25"/>
      <c r="BG25"/>
      <c r="BH25"/>
      <c r="BI25"/>
      <c r="BJ25"/>
      <c r="BK25"/>
      <c r="BL25"/>
      <c r="BM25"/>
      <c r="BN25"/>
      <c r="BO25"/>
      <c r="BP25"/>
      <c r="BQ25"/>
      <c r="BR25"/>
    </row>
    <row r="26" spans="1:70" x14ac:dyDescent="0.3">
      <c r="A26" s="106" t="s">
        <v>579</v>
      </c>
      <c r="B26" s="106" t="s">
        <v>2149</v>
      </c>
      <c r="C26" s="139" t="s">
        <v>54</v>
      </c>
      <c r="D26" s="140">
        <v>4</v>
      </c>
      <c r="E26" s="144">
        <v>14436.85</v>
      </c>
      <c r="F26" s="109">
        <v>0</v>
      </c>
      <c r="G26" s="109">
        <v>0</v>
      </c>
      <c r="H26" s="109">
        <v>0</v>
      </c>
      <c r="I26" s="109">
        <v>0</v>
      </c>
      <c r="J26" s="109">
        <v>0</v>
      </c>
      <c r="K26" s="109">
        <v>0</v>
      </c>
      <c r="L26" s="109">
        <v>0</v>
      </c>
      <c r="M26" s="109">
        <v>0</v>
      </c>
      <c r="N26" s="109">
        <v>0</v>
      </c>
      <c r="O26" s="109">
        <v>0</v>
      </c>
      <c r="P26" s="109">
        <v>0</v>
      </c>
      <c r="Q26" s="109">
        <v>0</v>
      </c>
      <c r="R26" s="109">
        <v>0</v>
      </c>
      <c r="S26" s="109">
        <v>0</v>
      </c>
      <c r="T26" s="109">
        <v>0</v>
      </c>
      <c r="U26" s="109">
        <v>0</v>
      </c>
      <c r="V26" s="109">
        <v>0</v>
      </c>
      <c r="W26" s="109">
        <v>0</v>
      </c>
      <c r="X26" s="109">
        <v>0</v>
      </c>
      <c r="Y26" s="109">
        <v>0</v>
      </c>
      <c r="Z26" s="109">
        <v>0</v>
      </c>
      <c r="AA26" s="109">
        <v>0</v>
      </c>
      <c r="AB26" s="109">
        <v>0</v>
      </c>
      <c r="AC26" s="109">
        <v>0</v>
      </c>
      <c r="AD26" s="109">
        <v>0</v>
      </c>
      <c r="AE26" s="109">
        <v>0</v>
      </c>
      <c r="AF26" s="109">
        <v>0</v>
      </c>
      <c r="AG26" s="109">
        <v>0</v>
      </c>
      <c r="AH26" s="109">
        <v>0</v>
      </c>
      <c r="AI26" s="109">
        <v>0</v>
      </c>
      <c r="AJ26" s="109">
        <v>14436.85</v>
      </c>
      <c r="AK26" s="110">
        <v>14436.85</v>
      </c>
      <c r="AL26"/>
      <c r="AM26"/>
      <c r="AN26"/>
      <c r="AO26"/>
      <c r="AP26"/>
      <c r="AQ26"/>
      <c r="AR26"/>
      <c r="AS26"/>
      <c r="AT26"/>
      <c r="AU26"/>
      <c r="AV26"/>
      <c r="AW26"/>
      <c r="AX26"/>
      <c r="AY26"/>
      <c r="AZ26"/>
      <c r="BA26"/>
      <c r="BB26"/>
      <c r="BC26"/>
      <c r="BD26"/>
      <c r="BE26"/>
      <c r="BF26"/>
      <c r="BG26"/>
      <c r="BH26"/>
      <c r="BI26"/>
      <c r="BJ26"/>
      <c r="BK26"/>
      <c r="BL26"/>
      <c r="BM26"/>
      <c r="BN26"/>
      <c r="BO26"/>
      <c r="BP26"/>
      <c r="BQ26"/>
      <c r="BR26"/>
    </row>
    <row r="27" spans="1:70" x14ac:dyDescent="0.3">
      <c r="A27" s="106" t="s">
        <v>580</v>
      </c>
      <c r="B27" s="106" t="s">
        <v>2150</v>
      </c>
      <c r="C27" s="139" t="s">
        <v>54</v>
      </c>
      <c r="D27" s="140">
        <v>6</v>
      </c>
      <c r="E27" s="144">
        <v>14436.85</v>
      </c>
      <c r="F27" s="109">
        <v>0</v>
      </c>
      <c r="G27" s="109">
        <v>0</v>
      </c>
      <c r="H27" s="109">
        <v>0</v>
      </c>
      <c r="I27" s="109">
        <v>0</v>
      </c>
      <c r="J27" s="109">
        <v>0</v>
      </c>
      <c r="K27" s="109">
        <v>0</v>
      </c>
      <c r="L27" s="109">
        <v>0</v>
      </c>
      <c r="M27" s="109">
        <v>0</v>
      </c>
      <c r="N27" s="109">
        <v>0</v>
      </c>
      <c r="O27" s="109">
        <v>0</v>
      </c>
      <c r="P27" s="109">
        <v>0</v>
      </c>
      <c r="Q27" s="109">
        <v>0</v>
      </c>
      <c r="R27" s="109">
        <v>0</v>
      </c>
      <c r="S27" s="109">
        <v>0</v>
      </c>
      <c r="T27" s="109">
        <v>0</v>
      </c>
      <c r="U27" s="109">
        <v>0</v>
      </c>
      <c r="V27" s="109">
        <v>0</v>
      </c>
      <c r="W27" s="109">
        <v>0</v>
      </c>
      <c r="X27" s="109">
        <v>0</v>
      </c>
      <c r="Y27" s="109">
        <v>0</v>
      </c>
      <c r="Z27" s="109">
        <v>0</v>
      </c>
      <c r="AA27" s="109">
        <v>0</v>
      </c>
      <c r="AB27" s="109">
        <v>0</v>
      </c>
      <c r="AC27" s="109">
        <v>0</v>
      </c>
      <c r="AD27" s="109">
        <v>0</v>
      </c>
      <c r="AE27" s="109">
        <v>0</v>
      </c>
      <c r="AF27" s="109">
        <v>0</v>
      </c>
      <c r="AG27" s="109">
        <v>0</v>
      </c>
      <c r="AH27" s="109">
        <v>0</v>
      </c>
      <c r="AI27" s="109">
        <v>0</v>
      </c>
      <c r="AJ27" s="109">
        <v>14436.85</v>
      </c>
      <c r="AK27" s="110">
        <v>14436.85</v>
      </c>
      <c r="AL27"/>
      <c r="AM27"/>
      <c r="AN27"/>
      <c r="AO27"/>
      <c r="AP27"/>
      <c r="AQ27"/>
      <c r="AR27"/>
      <c r="AS27"/>
      <c r="AT27"/>
      <c r="AU27"/>
      <c r="AV27"/>
      <c r="AW27"/>
      <c r="AX27"/>
      <c r="AY27"/>
      <c r="AZ27"/>
      <c r="BA27"/>
      <c r="BB27"/>
      <c r="BC27"/>
      <c r="BD27"/>
      <c r="BE27"/>
      <c r="BF27"/>
      <c r="BG27"/>
      <c r="BH27"/>
      <c r="BI27"/>
      <c r="BJ27"/>
      <c r="BK27"/>
      <c r="BL27"/>
      <c r="BM27"/>
      <c r="BN27"/>
      <c r="BO27"/>
      <c r="BP27"/>
      <c r="BQ27"/>
      <c r="BR27"/>
    </row>
    <row r="28" spans="1:70" x14ac:dyDescent="0.3">
      <c r="A28" s="106" t="s">
        <v>581</v>
      </c>
      <c r="B28" s="106" t="s">
        <v>2151</v>
      </c>
      <c r="C28" s="139" t="s">
        <v>54</v>
      </c>
      <c r="D28" s="140">
        <v>6</v>
      </c>
      <c r="E28" s="144">
        <v>0</v>
      </c>
      <c r="F28" s="109">
        <v>0</v>
      </c>
      <c r="G28" s="109">
        <v>0</v>
      </c>
      <c r="H28" s="109">
        <v>0</v>
      </c>
      <c r="I28" s="109">
        <v>0</v>
      </c>
      <c r="J28" s="109">
        <v>0</v>
      </c>
      <c r="K28" s="109">
        <v>0</v>
      </c>
      <c r="L28" s="109">
        <v>0</v>
      </c>
      <c r="M28" s="109">
        <v>0</v>
      </c>
      <c r="N28" s="109">
        <v>0</v>
      </c>
      <c r="O28" s="109">
        <v>0</v>
      </c>
      <c r="P28" s="109">
        <v>0</v>
      </c>
      <c r="Q28" s="109">
        <v>0</v>
      </c>
      <c r="R28" s="109">
        <v>0</v>
      </c>
      <c r="S28" s="109">
        <v>0</v>
      </c>
      <c r="T28" s="109">
        <v>0</v>
      </c>
      <c r="U28" s="109">
        <v>0</v>
      </c>
      <c r="V28" s="109">
        <v>0</v>
      </c>
      <c r="W28" s="109">
        <v>0</v>
      </c>
      <c r="X28" s="109">
        <v>0</v>
      </c>
      <c r="Y28" s="109">
        <v>0</v>
      </c>
      <c r="Z28" s="109">
        <v>0</v>
      </c>
      <c r="AA28" s="109">
        <v>0</v>
      </c>
      <c r="AB28" s="109">
        <v>0</v>
      </c>
      <c r="AC28" s="109">
        <v>0</v>
      </c>
      <c r="AD28" s="109">
        <v>0</v>
      </c>
      <c r="AE28" s="109">
        <v>0</v>
      </c>
      <c r="AF28" s="109">
        <v>0</v>
      </c>
      <c r="AG28" s="109">
        <v>0</v>
      </c>
      <c r="AH28" s="109">
        <v>0</v>
      </c>
      <c r="AI28" s="109">
        <v>0</v>
      </c>
      <c r="AJ28" s="109">
        <v>0</v>
      </c>
      <c r="AK28" s="110">
        <v>0</v>
      </c>
      <c r="AL28"/>
      <c r="AM28"/>
      <c r="AN28"/>
      <c r="AO28"/>
      <c r="AP28"/>
      <c r="AQ28"/>
      <c r="AR28"/>
      <c r="AS28"/>
      <c r="AT28"/>
      <c r="AU28"/>
      <c r="AV28"/>
      <c r="AW28"/>
      <c r="AX28"/>
      <c r="AY28"/>
      <c r="AZ28"/>
      <c r="BA28"/>
      <c r="BB28"/>
      <c r="BC28"/>
      <c r="BD28"/>
      <c r="BE28"/>
      <c r="BF28"/>
      <c r="BG28"/>
      <c r="BH28"/>
      <c r="BI28"/>
      <c r="BJ28"/>
      <c r="BK28"/>
      <c r="BL28"/>
      <c r="BM28"/>
      <c r="BN28"/>
      <c r="BO28"/>
      <c r="BP28"/>
      <c r="BQ28"/>
      <c r="BR28"/>
    </row>
    <row r="29" spans="1:70" x14ac:dyDescent="0.3">
      <c r="A29" s="106" t="s">
        <v>67</v>
      </c>
      <c r="B29" s="106" t="s">
        <v>2114</v>
      </c>
      <c r="C29" s="139" t="s">
        <v>54</v>
      </c>
      <c r="D29" s="140">
        <v>2</v>
      </c>
      <c r="E29" s="144">
        <v>0</v>
      </c>
      <c r="F29" s="109">
        <v>0</v>
      </c>
      <c r="G29" s="109">
        <v>0</v>
      </c>
      <c r="H29" s="109">
        <v>0</v>
      </c>
      <c r="I29" s="109">
        <v>0</v>
      </c>
      <c r="J29" s="109">
        <v>0</v>
      </c>
      <c r="K29" s="109">
        <v>0</v>
      </c>
      <c r="L29" s="109">
        <v>0</v>
      </c>
      <c r="M29" s="109">
        <v>0</v>
      </c>
      <c r="N29" s="109">
        <v>0</v>
      </c>
      <c r="O29" s="109">
        <v>0</v>
      </c>
      <c r="P29" s="109">
        <v>0</v>
      </c>
      <c r="Q29" s="109">
        <v>0</v>
      </c>
      <c r="R29" s="109">
        <v>0</v>
      </c>
      <c r="S29" s="109">
        <v>0</v>
      </c>
      <c r="T29" s="109">
        <v>0</v>
      </c>
      <c r="U29" s="109">
        <v>0</v>
      </c>
      <c r="V29" s="109">
        <v>0</v>
      </c>
      <c r="W29" s="109">
        <v>0</v>
      </c>
      <c r="X29" s="109">
        <v>0</v>
      </c>
      <c r="Y29" s="109">
        <v>0</v>
      </c>
      <c r="Z29" s="109">
        <v>0</v>
      </c>
      <c r="AA29" s="109">
        <v>0</v>
      </c>
      <c r="AB29" s="109">
        <v>0</v>
      </c>
      <c r="AC29" s="109">
        <v>0</v>
      </c>
      <c r="AD29" s="109">
        <v>0</v>
      </c>
      <c r="AE29" s="109">
        <v>0</v>
      </c>
      <c r="AF29" s="109">
        <v>0</v>
      </c>
      <c r="AG29" s="109">
        <v>0</v>
      </c>
      <c r="AH29" s="109">
        <v>0</v>
      </c>
      <c r="AI29" s="109">
        <v>0</v>
      </c>
      <c r="AJ29" s="109">
        <v>0</v>
      </c>
      <c r="AK29" s="110">
        <v>0</v>
      </c>
      <c r="AL29"/>
      <c r="AM29"/>
      <c r="AN29"/>
      <c r="AO29"/>
      <c r="AP29"/>
      <c r="AQ29"/>
      <c r="AR29"/>
      <c r="AS29"/>
      <c r="AT29"/>
      <c r="AU29"/>
      <c r="AV29"/>
      <c r="AW29"/>
      <c r="AX29"/>
      <c r="AY29"/>
      <c r="AZ29"/>
      <c r="BA29"/>
      <c r="BB29"/>
      <c r="BC29"/>
      <c r="BD29"/>
      <c r="BE29"/>
      <c r="BF29"/>
      <c r="BG29"/>
      <c r="BH29"/>
      <c r="BI29"/>
      <c r="BJ29"/>
      <c r="BK29"/>
      <c r="BL29"/>
      <c r="BM29"/>
      <c r="BN29"/>
      <c r="BO29"/>
      <c r="BP29"/>
      <c r="BQ29"/>
      <c r="BR29"/>
    </row>
    <row r="30" spans="1:70" x14ac:dyDescent="0.3">
      <c r="A30" s="106" t="s">
        <v>582</v>
      </c>
      <c r="B30" s="106" t="s">
        <v>2152</v>
      </c>
      <c r="C30" s="139" t="s">
        <v>54</v>
      </c>
      <c r="D30" s="140">
        <v>4</v>
      </c>
      <c r="E30" s="144">
        <v>0</v>
      </c>
      <c r="F30" s="109">
        <v>0</v>
      </c>
      <c r="G30" s="109">
        <v>0</v>
      </c>
      <c r="H30" s="109">
        <v>0</v>
      </c>
      <c r="I30" s="109">
        <v>0</v>
      </c>
      <c r="J30" s="109">
        <v>0</v>
      </c>
      <c r="K30" s="109">
        <v>0</v>
      </c>
      <c r="L30" s="109">
        <v>0</v>
      </c>
      <c r="M30" s="109">
        <v>0</v>
      </c>
      <c r="N30" s="109">
        <v>0</v>
      </c>
      <c r="O30" s="109">
        <v>0</v>
      </c>
      <c r="P30" s="109">
        <v>0</v>
      </c>
      <c r="Q30" s="109">
        <v>0</v>
      </c>
      <c r="R30" s="109">
        <v>0</v>
      </c>
      <c r="S30" s="109">
        <v>0</v>
      </c>
      <c r="T30" s="109">
        <v>0</v>
      </c>
      <c r="U30" s="109">
        <v>0</v>
      </c>
      <c r="V30" s="109">
        <v>0</v>
      </c>
      <c r="W30" s="109">
        <v>0</v>
      </c>
      <c r="X30" s="109">
        <v>0</v>
      </c>
      <c r="Y30" s="109">
        <v>0</v>
      </c>
      <c r="Z30" s="109">
        <v>0</v>
      </c>
      <c r="AA30" s="109">
        <v>0</v>
      </c>
      <c r="AB30" s="109">
        <v>0</v>
      </c>
      <c r="AC30" s="109">
        <v>0</v>
      </c>
      <c r="AD30" s="109">
        <v>0</v>
      </c>
      <c r="AE30" s="109">
        <v>0</v>
      </c>
      <c r="AF30" s="109">
        <v>0</v>
      </c>
      <c r="AG30" s="109">
        <v>0</v>
      </c>
      <c r="AH30" s="109">
        <v>0</v>
      </c>
      <c r="AI30" s="109">
        <v>0</v>
      </c>
      <c r="AJ30" s="109">
        <v>0</v>
      </c>
      <c r="AK30" s="110">
        <v>0</v>
      </c>
      <c r="AL30"/>
      <c r="AM30"/>
      <c r="AN30"/>
      <c r="AO30"/>
      <c r="AP30"/>
      <c r="AQ30"/>
      <c r="AR30"/>
      <c r="AS30"/>
      <c r="AT30"/>
      <c r="AU30"/>
      <c r="AV30"/>
      <c r="AW30"/>
      <c r="AX30"/>
      <c r="AY30"/>
      <c r="AZ30"/>
      <c r="BA30"/>
      <c r="BB30"/>
      <c r="BC30"/>
      <c r="BD30"/>
      <c r="BE30"/>
      <c r="BF30"/>
      <c r="BG30"/>
      <c r="BH30"/>
      <c r="BI30"/>
      <c r="BJ30"/>
      <c r="BK30"/>
      <c r="BL30"/>
      <c r="BM30"/>
      <c r="BN30"/>
      <c r="BO30"/>
      <c r="BP30"/>
      <c r="BQ30"/>
      <c r="BR30"/>
    </row>
    <row r="31" spans="1:70" x14ac:dyDescent="0.3">
      <c r="A31" s="106" t="s">
        <v>583</v>
      </c>
      <c r="B31" s="106" t="s">
        <v>2153</v>
      </c>
      <c r="C31" s="139" t="s">
        <v>54</v>
      </c>
      <c r="D31" s="140">
        <v>6</v>
      </c>
      <c r="E31" s="144">
        <v>0</v>
      </c>
      <c r="F31" s="109">
        <v>0</v>
      </c>
      <c r="G31" s="109">
        <v>0</v>
      </c>
      <c r="H31" s="109">
        <v>0</v>
      </c>
      <c r="I31" s="109">
        <v>0</v>
      </c>
      <c r="J31" s="109">
        <v>0</v>
      </c>
      <c r="K31" s="109">
        <v>0</v>
      </c>
      <c r="L31" s="109">
        <v>0</v>
      </c>
      <c r="M31" s="109">
        <v>0</v>
      </c>
      <c r="N31" s="109">
        <v>0</v>
      </c>
      <c r="O31" s="109">
        <v>0</v>
      </c>
      <c r="P31" s="109">
        <v>0</v>
      </c>
      <c r="Q31" s="109">
        <v>0</v>
      </c>
      <c r="R31" s="109">
        <v>0</v>
      </c>
      <c r="S31" s="109">
        <v>0</v>
      </c>
      <c r="T31" s="109">
        <v>0</v>
      </c>
      <c r="U31" s="109">
        <v>0</v>
      </c>
      <c r="V31" s="109">
        <v>0</v>
      </c>
      <c r="W31" s="109">
        <v>0</v>
      </c>
      <c r="X31" s="109">
        <v>0</v>
      </c>
      <c r="Y31" s="109">
        <v>0</v>
      </c>
      <c r="Z31" s="109">
        <v>0</v>
      </c>
      <c r="AA31" s="109">
        <v>0</v>
      </c>
      <c r="AB31" s="109">
        <v>0</v>
      </c>
      <c r="AC31" s="109">
        <v>0</v>
      </c>
      <c r="AD31" s="109">
        <v>0</v>
      </c>
      <c r="AE31" s="109">
        <v>0</v>
      </c>
      <c r="AF31" s="109">
        <v>0</v>
      </c>
      <c r="AG31" s="109">
        <v>0</v>
      </c>
      <c r="AH31" s="109">
        <v>0</v>
      </c>
      <c r="AI31" s="109">
        <v>0</v>
      </c>
      <c r="AJ31" s="109">
        <v>0</v>
      </c>
      <c r="AK31" s="110">
        <v>0</v>
      </c>
      <c r="AL31"/>
      <c r="AM31"/>
      <c r="AN31"/>
      <c r="AO31"/>
      <c r="AP31"/>
      <c r="AQ31"/>
      <c r="AR31"/>
      <c r="AS31"/>
      <c r="AT31"/>
      <c r="AU31"/>
      <c r="AV31"/>
      <c r="AW31"/>
      <c r="AX31"/>
      <c r="AY31"/>
      <c r="AZ31"/>
      <c r="BA31"/>
      <c r="BB31"/>
      <c r="BC31"/>
      <c r="BD31"/>
      <c r="BE31"/>
      <c r="BF31"/>
      <c r="BG31"/>
      <c r="BH31"/>
      <c r="BI31"/>
      <c r="BJ31"/>
      <c r="BK31"/>
      <c r="BL31"/>
      <c r="BM31"/>
      <c r="BN31"/>
      <c r="BO31"/>
      <c r="BP31"/>
      <c r="BQ31"/>
      <c r="BR31"/>
    </row>
    <row r="32" spans="1:70" x14ac:dyDescent="0.3">
      <c r="A32" s="106" t="s">
        <v>584</v>
      </c>
      <c r="B32" s="106" t="s">
        <v>2154</v>
      </c>
      <c r="C32" s="139" t="s">
        <v>54</v>
      </c>
      <c r="D32" s="140">
        <v>6</v>
      </c>
      <c r="E32" s="144">
        <v>0</v>
      </c>
      <c r="F32" s="109">
        <v>0</v>
      </c>
      <c r="G32" s="109">
        <v>0</v>
      </c>
      <c r="H32" s="109">
        <v>0</v>
      </c>
      <c r="I32" s="109">
        <v>0</v>
      </c>
      <c r="J32" s="109">
        <v>0</v>
      </c>
      <c r="K32" s="109">
        <v>0</v>
      </c>
      <c r="L32" s="109">
        <v>0</v>
      </c>
      <c r="M32" s="109">
        <v>0</v>
      </c>
      <c r="N32" s="109">
        <v>0</v>
      </c>
      <c r="O32" s="109">
        <v>0</v>
      </c>
      <c r="P32" s="109">
        <v>0</v>
      </c>
      <c r="Q32" s="109">
        <v>0</v>
      </c>
      <c r="R32" s="109">
        <v>0</v>
      </c>
      <c r="S32" s="109">
        <v>0</v>
      </c>
      <c r="T32" s="109">
        <v>0</v>
      </c>
      <c r="U32" s="109">
        <v>0</v>
      </c>
      <c r="V32" s="109">
        <v>0</v>
      </c>
      <c r="W32" s="109">
        <v>0</v>
      </c>
      <c r="X32" s="109">
        <v>0</v>
      </c>
      <c r="Y32" s="109">
        <v>0</v>
      </c>
      <c r="Z32" s="109">
        <v>0</v>
      </c>
      <c r="AA32" s="109">
        <v>0</v>
      </c>
      <c r="AB32" s="109">
        <v>0</v>
      </c>
      <c r="AC32" s="109">
        <v>0</v>
      </c>
      <c r="AD32" s="109">
        <v>0</v>
      </c>
      <c r="AE32" s="109">
        <v>0</v>
      </c>
      <c r="AF32" s="109">
        <v>0</v>
      </c>
      <c r="AG32" s="109">
        <v>0</v>
      </c>
      <c r="AH32" s="109">
        <v>0</v>
      </c>
      <c r="AI32" s="109">
        <v>0</v>
      </c>
      <c r="AJ32" s="109">
        <v>0</v>
      </c>
      <c r="AK32" s="110">
        <v>0</v>
      </c>
      <c r="AL32"/>
      <c r="AM32"/>
      <c r="AN32"/>
      <c r="AO32"/>
      <c r="AP32"/>
      <c r="AQ32"/>
      <c r="AR32"/>
      <c r="AS32"/>
      <c r="AT32"/>
      <c r="AU32"/>
      <c r="AV32"/>
      <c r="AW32"/>
      <c r="AX32"/>
      <c r="AY32"/>
      <c r="AZ32"/>
      <c r="BA32"/>
      <c r="BB32"/>
      <c r="BC32"/>
      <c r="BD32"/>
      <c r="BE32"/>
      <c r="BF32"/>
      <c r="BG32"/>
      <c r="BH32"/>
      <c r="BI32"/>
      <c r="BJ32"/>
      <c r="BK32"/>
      <c r="BL32"/>
      <c r="BM32"/>
      <c r="BN32"/>
      <c r="BO32"/>
      <c r="BP32"/>
      <c r="BQ32"/>
      <c r="BR32"/>
    </row>
    <row r="33" spans="1:70" x14ac:dyDescent="0.3">
      <c r="A33" s="106" t="s">
        <v>585</v>
      </c>
      <c r="B33" s="106" t="s">
        <v>2147</v>
      </c>
      <c r="C33" s="139" t="s">
        <v>54</v>
      </c>
      <c r="D33" s="140">
        <v>6</v>
      </c>
      <c r="E33" s="144">
        <v>0</v>
      </c>
      <c r="F33" s="109">
        <v>0</v>
      </c>
      <c r="G33" s="109">
        <v>0</v>
      </c>
      <c r="H33" s="109">
        <v>0</v>
      </c>
      <c r="I33" s="109">
        <v>0</v>
      </c>
      <c r="J33" s="109">
        <v>0</v>
      </c>
      <c r="K33" s="109">
        <v>0</v>
      </c>
      <c r="L33" s="109">
        <v>0</v>
      </c>
      <c r="M33" s="109">
        <v>0</v>
      </c>
      <c r="N33" s="109">
        <v>0</v>
      </c>
      <c r="O33" s="109">
        <v>0</v>
      </c>
      <c r="P33" s="109">
        <v>0</v>
      </c>
      <c r="Q33" s="109">
        <v>0</v>
      </c>
      <c r="R33" s="109">
        <v>0</v>
      </c>
      <c r="S33" s="109">
        <v>0</v>
      </c>
      <c r="T33" s="109">
        <v>0</v>
      </c>
      <c r="U33" s="109">
        <v>0</v>
      </c>
      <c r="V33" s="109">
        <v>0</v>
      </c>
      <c r="W33" s="109">
        <v>0</v>
      </c>
      <c r="X33" s="109">
        <v>0</v>
      </c>
      <c r="Y33" s="109">
        <v>0</v>
      </c>
      <c r="Z33" s="109">
        <v>0</v>
      </c>
      <c r="AA33" s="109">
        <v>0</v>
      </c>
      <c r="AB33" s="109">
        <v>0</v>
      </c>
      <c r="AC33" s="109">
        <v>0</v>
      </c>
      <c r="AD33" s="109">
        <v>0</v>
      </c>
      <c r="AE33" s="109">
        <v>0</v>
      </c>
      <c r="AF33" s="109">
        <v>0</v>
      </c>
      <c r="AG33" s="109">
        <v>0</v>
      </c>
      <c r="AH33" s="109">
        <v>0</v>
      </c>
      <c r="AI33" s="109">
        <v>0</v>
      </c>
      <c r="AJ33" s="109">
        <v>0</v>
      </c>
      <c r="AK33" s="110">
        <v>0</v>
      </c>
      <c r="AL33"/>
      <c r="AM33"/>
      <c r="AN33"/>
      <c r="AO33"/>
      <c r="AP33"/>
      <c r="AQ33"/>
      <c r="AR33"/>
      <c r="AS33"/>
      <c r="AT33"/>
      <c r="AU33"/>
      <c r="AV33"/>
      <c r="AW33"/>
      <c r="AX33"/>
      <c r="AY33"/>
      <c r="AZ33"/>
      <c r="BA33"/>
      <c r="BB33"/>
      <c r="BC33"/>
      <c r="BD33"/>
      <c r="BE33"/>
      <c r="BF33"/>
      <c r="BG33"/>
      <c r="BH33"/>
      <c r="BI33"/>
      <c r="BJ33"/>
      <c r="BK33"/>
      <c r="BL33"/>
      <c r="BM33"/>
      <c r="BN33"/>
      <c r="BO33"/>
      <c r="BP33"/>
      <c r="BQ33"/>
      <c r="BR33"/>
    </row>
    <row r="34" spans="1:70" x14ac:dyDescent="0.3">
      <c r="A34" s="106" t="s">
        <v>586</v>
      </c>
      <c r="B34" s="106" t="s">
        <v>2155</v>
      </c>
      <c r="C34" s="139" t="s">
        <v>54</v>
      </c>
      <c r="D34" s="140">
        <v>4</v>
      </c>
      <c r="E34" s="144">
        <v>0</v>
      </c>
      <c r="F34" s="109">
        <v>0</v>
      </c>
      <c r="G34" s="109">
        <v>0</v>
      </c>
      <c r="H34" s="109">
        <v>0</v>
      </c>
      <c r="I34" s="109">
        <v>0</v>
      </c>
      <c r="J34" s="109">
        <v>0</v>
      </c>
      <c r="K34" s="109">
        <v>0</v>
      </c>
      <c r="L34" s="109">
        <v>0</v>
      </c>
      <c r="M34" s="109">
        <v>0</v>
      </c>
      <c r="N34" s="109">
        <v>0</v>
      </c>
      <c r="O34" s="109">
        <v>0</v>
      </c>
      <c r="P34" s="109">
        <v>0</v>
      </c>
      <c r="Q34" s="109">
        <v>0</v>
      </c>
      <c r="R34" s="109">
        <v>0</v>
      </c>
      <c r="S34" s="109">
        <v>0</v>
      </c>
      <c r="T34" s="109">
        <v>0</v>
      </c>
      <c r="U34" s="109">
        <v>0</v>
      </c>
      <c r="V34" s="109">
        <v>0</v>
      </c>
      <c r="W34" s="109">
        <v>0</v>
      </c>
      <c r="X34" s="109">
        <v>0</v>
      </c>
      <c r="Y34" s="109">
        <v>0</v>
      </c>
      <c r="Z34" s="109">
        <v>0</v>
      </c>
      <c r="AA34" s="109">
        <v>0</v>
      </c>
      <c r="AB34" s="109">
        <v>0</v>
      </c>
      <c r="AC34" s="109">
        <v>0</v>
      </c>
      <c r="AD34" s="109">
        <v>0</v>
      </c>
      <c r="AE34" s="109">
        <v>0</v>
      </c>
      <c r="AF34" s="109">
        <v>0</v>
      </c>
      <c r="AG34" s="109">
        <v>0</v>
      </c>
      <c r="AH34" s="109">
        <v>0</v>
      </c>
      <c r="AI34" s="109">
        <v>0</v>
      </c>
      <c r="AJ34" s="109">
        <v>0</v>
      </c>
      <c r="AK34" s="110">
        <v>0</v>
      </c>
      <c r="AL34"/>
      <c r="AM34"/>
      <c r="AN34"/>
      <c r="AO34"/>
      <c r="AP34"/>
      <c r="AQ34"/>
      <c r="AR34"/>
      <c r="AS34"/>
      <c r="AT34"/>
      <c r="AU34"/>
      <c r="AV34"/>
      <c r="AW34"/>
      <c r="AX34"/>
      <c r="AY34"/>
      <c r="AZ34"/>
      <c r="BA34"/>
      <c r="BB34"/>
      <c r="BC34"/>
      <c r="BD34"/>
      <c r="BE34"/>
      <c r="BF34"/>
      <c r="BG34"/>
      <c r="BH34"/>
      <c r="BI34"/>
      <c r="BJ34"/>
      <c r="BK34"/>
      <c r="BL34"/>
      <c r="BM34"/>
      <c r="BN34"/>
      <c r="BO34"/>
      <c r="BP34"/>
      <c r="BQ34"/>
      <c r="BR34"/>
    </row>
    <row r="35" spans="1:70" x14ac:dyDescent="0.3">
      <c r="A35" s="106" t="s">
        <v>587</v>
      </c>
      <c r="B35" s="106" t="s">
        <v>2156</v>
      </c>
      <c r="C35" s="139" t="s">
        <v>54</v>
      </c>
      <c r="D35" s="140">
        <v>6</v>
      </c>
      <c r="E35" s="144">
        <v>0</v>
      </c>
      <c r="F35" s="109">
        <v>0</v>
      </c>
      <c r="G35" s="109">
        <v>0</v>
      </c>
      <c r="H35" s="109">
        <v>0</v>
      </c>
      <c r="I35" s="109">
        <v>0</v>
      </c>
      <c r="J35" s="109">
        <v>0</v>
      </c>
      <c r="K35" s="109">
        <v>0</v>
      </c>
      <c r="L35" s="109">
        <v>0</v>
      </c>
      <c r="M35" s="109">
        <v>0</v>
      </c>
      <c r="N35" s="109">
        <v>0</v>
      </c>
      <c r="O35" s="109">
        <v>0</v>
      </c>
      <c r="P35" s="109">
        <v>0</v>
      </c>
      <c r="Q35" s="109">
        <v>0</v>
      </c>
      <c r="R35" s="109">
        <v>0</v>
      </c>
      <c r="S35" s="109">
        <v>0</v>
      </c>
      <c r="T35" s="109">
        <v>0</v>
      </c>
      <c r="U35" s="109">
        <v>0</v>
      </c>
      <c r="V35" s="109">
        <v>0</v>
      </c>
      <c r="W35" s="109">
        <v>0</v>
      </c>
      <c r="X35" s="109">
        <v>0</v>
      </c>
      <c r="Y35" s="109">
        <v>0</v>
      </c>
      <c r="Z35" s="109">
        <v>0</v>
      </c>
      <c r="AA35" s="109">
        <v>0</v>
      </c>
      <c r="AB35" s="109">
        <v>0</v>
      </c>
      <c r="AC35" s="109">
        <v>0</v>
      </c>
      <c r="AD35" s="109">
        <v>0</v>
      </c>
      <c r="AE35" s="109">
        <v>0</v>
      </c>
      <c r="AF35" s="109">
        <v>0</v>
      </c>
      <c r="AG35" s="109">
        <v>0</v>
      </c>
      <c r="AH35" s="109">
        <v>0</v>
      </c>
      <c r="AI35" s="109">
        <v>0</v>
      </c>
      <c r="AJ35" s="109">
        <v>0</v>
      </c>
      <c r="AK35" s="110">
        <v>0</v>
      </c>
      <c r="AL35"/>
      <c r="AM35"/>
      <c r="AN35"/>
      <c r="AO35"/>
      <c r="AP35"/>
      <c r="AQ35"/>
      <c r="AR35"/>
      <c r="AS35"/>
      <c r="AT35"/>
      <c r="AU35"/>
      <c r="AV35"/>
      <c r="AW35"/>
      <c r="AX35"/>
      <c r="AY35"/>
      <c r="AZ35"/>
      <c r="BA35"/>
      <c r="BB35"/>
      <c r="BC35"/>
      <c r="BD35"/>
      <c r="BE35"/>
      <c r="BF35"/>
      <c r="BG35"/>
      <c r="BH35"/>
      <c r="BI35"/>
      <c r="BJ35"/>
      <c r="BK35"/>
      <c r="BL35"/>
      <c r="BM35"/>
      <c r="BN35"/>
      <c r="BO35"/>
      <c r="BP35"/>
      <c r="BQ35"/>
      <c r="BR35"/>
    </row>
    <row r="36" spans="1:70" x14ac:dyDescent="0.3">
      <c r="A36" s="106" t="s">
        <v>588</v>
      </c>
      <c r="B36" s="106" t="s">
        <v>2153</v>
      </c>
      <c r="C36" s="139" t="s">
        <v>54</v>
      </c>
      <c r="D36" s="140">
        <v>6</v>
      </c>
      <c r="E36" s="144">
        <v>0</v>
      </c>
      <c r="F36" s="109">
        <v>0</v>
      </c>
      <c r="G36" s="109">
        <v>0</v>
      </c>
      <c r="H36" s="109">
        <v>0</v>
      </c>
      <c r="I36" s="109">
        <v>0</v>
      </c>
      <c r="J36" s="109">
        <v>0</v>
      </c>
      <c r="K36" s="109">
        <v>0</v>
      </c>
      <c r="L36" s="109">
        <v>0</v>
      </c>
      <c r="M36" s="109">
        <v>0</v>
      </c>
      <c r="N36" s="109">
        <v>0</v>
      </c>
      <c r="O36" s="109">
        <v>0</v>
      </c>
      <c r="P36" s="109">
        <v>0</v>
      </c>
      <c r="Q36" s="109">
        <v>0</v>
      </c>
      <c r="R36" s="109">
        <v>0</v>
      </c>
      <c r="S36" s="109">
        <v>0</v>
      </c>
      <c r="T36" s="109">
        <v>0</v>
      </c>
      <c r="U36" s="109">
        <v>0</v>
      </c>
      <c r="V36" s="109">
        <v>0</v>
      </c>
      <c r="W36" s="109">
        <v>0</v>
      </c>
      <c r="X36" s="109">
        <v>0</v>
      </c>
      <c r="Y36" s="109">
        <v>0</v>
      </c>
      <c r="Z36" s="109">
        <v>0</v>
      </c>
      <c r="AA36" s="109">
        <v>0</v>
      </c>
      <c r="AB36" s="109">
        <v>0</v>
      </c>
      <c r="AC36" s="109">
        <v>0</v>
      </c>
      <c r="AD36" s="109">
        <v>0</v>
      </c>
      <c r="AE36" s="109">
        <v>0</v>
      </c>
      <c r="AF36" s="109">
        <v>0</v>
      </c>
      <c r="AG36" s="109">
        <v>0</v>
      </c>
      <c r="AH36" s="109">
        <v>0</v>
      </c>
      <c r="AI36" s="109">
        <v>0</v>
      </c>
      <c r="AJ36" s="109">
        <v>0</v>
      </c>
      <c r="AK36" s="110">
        <v>0</v>
      </c>
      <c r="AL36"/>
      <c r="AM36"/>
      <c r="AN36"/>
      <c r="AO36"/>
      <c r="AP36"/>
      <c r="AQ36"/>
      <c r="AR36"/>
      <c r="AS36"/>
      <c r="AT36"/>
      <c r="AU36"/>
      <c r="AV36"/>
      <c r="AW36"/>
      <c r="AX36"/>
      <c r="AY36"/>
      <c r="AZ36"/>
      <c r="BA36"/>
      <c r="BB36"/>
      <c r="BC36"/>
      <c r="BD36"/>
      <c r="BE36"/>
      <c r="BF36"/>
      <c r="BG36"/>
      <c r="BH36"/>
      <c r="BI36"/>
      <c r="BJ36"/>
      <c r="BK36"/>
      <c r="BL36"/>
      <c r="BM36"/>
      <c r="BN36"/>
      <c r="BO36"/>
      <c r="BP36"/>
      <c r="BQ36"/>
      <c r="BR36"/>
    </row>
    <row r="37" spans="1:70" x14ac:dyDescent="0.3">
      <c r="A37" s="106" t="s">
        <v>589</v>
      </c>
      <c r="B37" s="106" t="s">
        <v>2154</v>
      </c>
      <c r="C37" s="139" t="s">
        <v>54</v>
      </c>
      <c r="D37" s="140">
        <v>6</v>
      </c>
      <c r="E37" s="144">
        <v>0</v>
      </c>
      <c r="F37" s="109">
        <v>0</v>
      </c>
      <c r="G37" s="109">
        <v>0</v>
      </c>
      <c r="H37" s="109">
        <v>0</v>
      </c>
      <c r="I37" s="109">
        <v>0</v>
      </c>
      <c r="J37" s="109">
        <v>0</v>
      </c>
      <c r="K37" s="109">
        <v>0</v>
      </c>
      <c r="L37" s="109">
        <v>0</v>
      </c>
      <c r="M37" s="109">
        <v>0</v>
      </c>
      <c r="N37" s="109">
        <v>0</v>
      </c>
      <c r="O37" s="109">
        <v>0</v>
      </c>
      <c r="P37" s="109">
        <v>0</v>
      </c>
      <c r="Q37" s="109">
        <v>0</v>
      </c>
      <c r="R37" s="109">
        <v>0</v>
      </c>
      <c r="S37" s="109">
        <v>0</v>
      </c>
      <c r="T37" s="109">
        <v>0</v>
      </c>
      <c r="U37" s="109">
        <v>0</v>
      </c>
      <c r="V37" s="109">
        <v>0</v>
      </c>
      <c r="W37" s="109">
        <v>0</v>
      </c>
      <c r="X37" s="109">
        <v>0</v>
      </c>
      <c r="Y37" s="109">
        <v>0</v>
      </c>
      <c r="Z37" s="109">
        <v>0</v>
      </c>
      <c r="AA37" s="109">
        <v>0</v>
      </c>
      <c r="AB37" s="109">
        <v>0</v>
      </c>
      <c r="AC37" s="109">
        <v>0</v>
      </c>
      <c r="AD37" s="109">
        <v>0</v>
      </c>
      <c r="AE37" s="109">
        <v>0</v>
      </c>
      <c r="AF37" s="109">
        <v>0</v>
      </c>
      <c r="AG37" s="109">
        <v>0</v>
      </c>
      <c r="AH37" s="109">
        <v>0</v>
      </c>
      <c r="AI37" s="109">
        <v>0</v>
      </c>
      <c r="AJ37" s="109">
        <v>0</v>
      </c>
      <c r="AK37" s="110">
        <v>0</v>
      </c>
      <c r="AL37"/>
      <c r="AM37"/>
      <c r="AN37"/>
      <c r="AO37"/>
      <c r="AP37"/>
      <c r="AQ37"/>
      <c r="AR37"/>
      <c r="AS37"/>
      <c r="AT37"/>
      <c r="AU37"/>
      <c r="AV37"/>
      <c r="AW37"/>
      <c r="AX37"/>
      <c r="AY37"/>
      <c r="AZ37"/>
      <c r="BA37"/>
      <c r="BB37"/>
      <c r="BC37"/>
      <c r="BD37"/>
      <c r="BE37"/>
      <c r="BF37"/>
      <c r="BG37"/>
      <c r="BH37"/>
      <c r="BI37"/>
      <c r="BJ37"/>
      <c r="BK37"/>
      <c r="BL37"/>
      <c r="BM37"/>
      <c r="BN37"/>
      <c r="BO37"/>
      <c r="BP37"/>
      <c r="BQ37"/>
      <c r="BR37"/>
    </row>
    <row r="38" spans="1:70" x14ac:dyDescent="0.3">
      <c r="A38" s="106" t="s">
        <v>590</v>
      </c>
      <c r="B38" s="106" t="s">
        <v>2147</v>
      </c>
      <c r="C38" s="139" t="s">
        <v>54</v>
      </c>
      <c r="D38" s="140">
        <v>6</v>
      </c>
      <c r="E38" s="144">
        <v>0</v>
      </c>
      <c r="F38" s="109">
        <v>0</v>
      </c>
      <c r="G38" s="109">
        <v>0</v>
      </c>
      <c r="H38" s="109">
        <v>0</v>
      </c>
      <c r="I38" s="109">
        <v>0</v>
      </c>
      <c r="J38" s="109">
        <v>0</v>
      </c>
      <c r="K38" s="109">
        <v>0</v>
      </c>
      <c r="L38" s="109">
        <v>0</v>
      </c>
      <c r="M38" s="109">
        <v>0</v>
      </c>
      <c r="N38" s="109">
        <v>0</v>
      </c>
      <c r="O38" s="109">
        <v>0</v>
      </c>
      <c r="P38" s="109">
        <v>0</v>
      </c>
      <c r="Q38" s="109">
        <v>0</v>
      </c>
      <c r="R38" s="109">
        <v>0</v>
      </c>
      <c r="S38" s="109">
        <v>0</v>
      </c>
      <c r="T38" s="109">
        <v>0</v>
      </c>
      <c r="U38" s="109">
        <v>0</v>
      </c>
      <c r="V38" s="109">
        <v>0</v>
      </c>
      <c r="W38" s="109">
        <v>0</v>
      </c>
      <c r="X38" s="109">
        <v>0</v>
      </c>
      <c r="Y38" s="109">
        <v>0</v>
      </c>
      <c r="Z38" s="109">
        <v>0</v>
      </c>
      <c r="AA38" s="109">
        <v>0</v>
      </c>
      <c r="AB38" s="109">
        <v>0</v>
      </c>
      <c r="AC38" s="109">
        <v>0</v>
      </c>
      <c r="AD38" s="109">
        <v>0</v>
      </c>
      <c r="AE38" s="109">
        <v>0</v>
      </c>
      <c r="AF38" s="109">
        <v>0</v>
      </c>
      <c r="AG38" s="109">
        <v>0</v>
      </c>
      <c r="AH38" s="109">
        <v>0</v>
      </c>
      <c r="AI38" s="109">
        <v>0</v>
      </c>
      <c r="AJ38" s="109">
        <v>0</v>
      </c>
      <c r="AK38" s="110">
        <v>0</v>
      </c>
      <c r="AL38"/>
      <c r="AM38"/>
      <c r="AN38"/>
      <c r="AO38"/>
      <c r="AP38"/>
      <c r="AQ38"/>
      <c r="AR38"/>
      <c r="AS38"/>
      <c r="AT38"/>
      <c r="AU38"/>
      <c r="AV38"/>
      <c r="AW38"/>
      <c r="AX38"/>
      <c r="AY38"/>
      <c r="AZ38"/>
      <c r="BA38"/>
      <c r="BB38"/>
      <c r="BC38"/>
      <c r="BD38"/>
      <c r="BE38"/>
      <c r="BF38"/>
      <c r="BG38"/>
      <c r="BH38"/>
      <c r="BI38"/>
      <c r="BJ38"/>
      <c r="BK38"/>
      <c r="BL38"/>
      <c r="BM38"/>
      <c r="BN38"/>
      <c r="BO38"/>
      <c r="BP38"/>
      <c r="BQ38"/>
      <c r="BR38"/>
    </row>
    <row r="39" spans="1:70" x14ac:dyDescent="0.3">
      <c r="A39" s="106" t="s">
        <v>591</v>
      </c>
      <c r="B39" s="106" t="s">
        <v>2157</v>
      </c>
      <c r="C39" s="139" t="s">
        <v>54</v>
      </c>
      <c r="D39" s="140">
        <v>4</v>
      </c>
      <c r="E39" s="144">
        <v>0</v>
      </c>
      <c r="F39" s="109">
        <v>0</v>
      </c>
      <c r="G39" s="109">
        <v>0</v>
      </c>
      <c r="H39" s="109">
        <v>0</v>
      </c>
      <c r="I39" s="109">
        <v>0</v>
      </c>
      <c r="J39" s="109">
        <v>0</v>
      </c>
      <c r="K39" s="109">
        <v>0</v>
      </c>
      <c r="L39" s="109">
        <v>0</v>
      </c>
      <c r="M39" s="109">
        <v>0</v>
      </c>
      <c r="N39" s="109">
        <v>0</v>
      </c>
      <c r="O39" s="109">
        <v>0</v>
      </c>
      <c r="P39" s="109">
        <v>0</v>
      </c>
      <c r="Q39" s="109">
        <v>0</v>
      </c>
      <c r="R39" s="109">
        <v>0</v>
      </c>
      <c r="S39" s="109">
        <v>0</v>
      </c>
      <c r="T39" s="109">
        <v>0</v>
      </c>
      <c r="U39" s="109">
        <v>0</v>
      </c>
      <c r="V39" s="109">
        <v>0</v>
      </c>
      <c r="W39" s="109">
        <v>0</v>
      </c>
      <c r="X39" s="109">
        <v>0</v>
      </c>
      <c r="Y39" s="109">
        <v>0</v>
      </c>
      <c r="Z39" s="109">
        <v>0</v>
      </c>
      <c r="AA39" s="109">
        <v>0</v>
      </c>
      <c r="AB39" s="109">
        <v>0</v>
      </c>
      <c r="AC39" s="109">
        <v>0</v>
      </c>
      <c r="AD39" s="109">
        <v>0</v>
      </c>
      <c r="AE39" s="109">
        <v>0</v>
      </c>
      <c r="AF39" s="109">
        <v>0</v>
      </c>
      <c r="AG39" s="109">
        <v>0</v>
      </c>
      <c r="AH39" s="109">
        <v>0</v>
      </c>
      <c r="AI39" s="109">
        <v>0</v>
      </c>
      <c r="AJ39" s="109">
        <v>0</v>
      </c>
      <c r="AK39" s="110">
        <v>0</v>
      </c>
      <c r="AL39"/>
      <c r="AM39"/>
      <c r="AN39"/>
      <c r="AO39"/>
      <c r="AP39"/>
      <c r="AQ39"/>
      <c r="AR39"/>
      <c r="AS39"/>
      <c r="AT39"/>
      <c r="AU39"/>
      <c r="AV39"/>
      <c r="AW39"/>
      <c r="AX39"/>
      <c r="AY39"/>
      <c r="AZ39"/>
      <c r="BA39"/>
      <c r="BB39"/>
      <c r="BC39"/>
      <c r="BD39"/>
      <c r="BE39"/>
      <c r="BF39"/>
      <c r="BG39"/>
      <c r="BH39"/>
      <c r="BI39"/>
      <c r="BJ39"/>
      <c r="BK39"/>
      <c r="BL39"/>
      <c r="BM39"/>
      <c r="BN39"/>
      <c r="BO39"/>
      <c r="BP39"/>
      <c r="BQ39"/>
      <c r="BR39"/>
    </row>
    <row r="40" spans="1:70" x14ac:dyDescent="0.3">
      <c r="A40" s="106" t="s">
        <v>592</v>
      </c>
      <c r="B40" s="106" t="s">
        <v>2158</v>
      </c>
      <c r="C40" s="139" t="s">
        <v>54</v>
      </c>
      <c r="D40" s="140">
        <v>6</v>
      </c>
      <c r="E40" s="144">
        <v>0</v>
      </c>
      <c r="F40" s="109">
        <v>0</v>
      </c>
      <c r="G40" s="109">
        <v>0</v>
      </c>
      <c r="H40" s="109">
        <v>0</v>
      </c>
      <c r="I40" s="109">
        <v>0</v>
      </c>
      <c r="J40" s="109">
        <v>0</v>
      </c>
      <c r="K40" s="109">
        <v>0</v>
      </c>
      <c r="L40" s="109">
        <v>0</v>
      </c>
      <c r="M40" s="109">
        <v>0</v>
      </c>
      <c r="N40" s="109">
        <v>0</v>
      </c>
      <c r="O40" s="109">
        <v>0</v>
      </c>
      <c r="P40" s="109">
        <v>0</v>
      </c>
      <c r="Q40" s="109">
        <v>0</v>
      </c>
      <c r="R40" s="109">
        <v>0</v>
      </c>
      <c r="S40" s="109">
        <v>0</v>
      </c>
      <c r="T40" s="109">
        <v>0</v>
      </c>
      <c r="U40" s="109">
        <v>0</v>
      </c>
      <c r="V40" s="109">
        <v>0</v>
      </c>
      <c r="W40" s="109">
        <v>0</v>
      </c>
      <c r="X40" s="109">
        <v>0</v>
      </c>
      <c r="Y40" s="109">
        <v>0</v>
      </c>
      <c r="Z40" s="109">
        <v>0</v>
      </c>
      <c r="AA40" s="109">
        <v>0</v>
      </c>
      <c r="AB40" s="109">
        <v>0</v>
      </c>
      <c r="AC40" s="109">
        <v>0</v>
      </c>
      <c r="AD40" s="109">
        <v>0</v>
      </c>
      <c r="AE40" s="109">
        <v>0</v>
      </c>
      <c r="AF40" s="109">
        <v>0</v>
      </c>
      <c r="AG40" s="109">
        <v>0</v>
      </c>
      <c r="AH40" s="109">
        <v>0</v>
      </c>
      <c r="AI40" s="109">
        <v>0</v>
      </c>
      <c r="AJ40" s="109">
        <v>0</v>
      </c>
      <c r="AK40" s="110">
        <v>0</v>
      </c>
      <c r="AL40"/>
      <c r="AM40"/>
      <c r="AN40"/>
      <c r="AO40"/>
      <c r="AP40"/>
      <c r="AQ40"/>
      <c r="AR40"/>
      <c r="AS40"/>
      <c r="AT40"/>
      <c r="AU40"/>
      <c r="AV40"/>
      <c r="AW40"/>
      <c r="AX40"/>
      <c r="AY40"/>
      <c r="AZ40"/>
      <c r="BA40"/>
      <c r="BB40"/>
      <c r="BC40"/>
      <c r="BD40"/>
      <c r="BE40"/>
      <c r="BF40"/>
      <c r="BG40"/>
      <c r="BH40"/>
      <c r="BI40"/>
      <c r="BJ40"/>
      <c r="BK40"/>
      <c r="BL40"/>
      <c r="BM40"/>
      <c r="BN40"/>
      <c r="BO40"/>
      <c r="BP40"/>
      <c r="BQ40"/>
      <c r="BR40"/>
    </row>
    <row r="41" spans="1:70" x14ac:dyDescent="0.3">
      <c r="A41" s="106" t="s">
        <v>593</v>
      </c>
      <c r="B41" s="106" t="s">
        <v>2159</v>
      </c>
      <c r="C41" s="139" t="s">
        <v>54</v>
      </c>
      <c r="D41" s="140">
        <v>6</v>
      </c>
      <c r="E41" s="144">
        <v>0</v>
      </c>
      <c r="F41" s="109">
        <v>0</v>
      </c>
      <c r="G41" s="109">
        <v>0</v>
      </c>
      <c r="H41" s="109">
        <v>0</v>
      </c>
      <c r="I41" s="109">
        <v>0</v>
      </c>
      <c r="J41" s="109">
        <v>0</v>
      </c>
      <c r="K41" s="109">
        <v>0</v>
      </c>
      <c r="L41" s="109">
        <v>0</v>
      </c>
      <c r="M41" s="109">
        <v>0</v>
      </c>
      <c r="N41" s="109">
        <v>0</v>
      </c>
      <c r="O41" s="109">
        <v>0</v>
      </c>
      <c r="P41" s="109">
        <v>0</v>
      </c>
      <c r="Q41" s="109">
        <v>0</v>
      </c>
      <c r="R41" s="109">
        <v>0</v>
      </c>
      <c r="S41" s="109">
        <v>0</v>
      </c>
      <c r="T41" s="109">
        <v>0</v>
      </c>
      <c r="U41" s="109">
        <v>0</v>
      </c>
      <c r="V41" s="109">
        <v>0</v>
      </c>
      <c r="W41" s="109">
        <v>0</v>
      </c>
      <c r="X41" s="109">
        <v>0</v>
      </c>
      <c r="Y41" s="109">
        <v>0</v>
      </c>
      <c r="Z41" s="109">
        <v>0</v>
      </c>
      <c r="AA41" s="109">
        <v>0</v>
      </c>
      <c r="AB41" s="109">
        <v>0</v>
      </c>
      <c r="AC41" s="109">
        <v>0</v>
      </c>
      <c r="AD41" s="109">
        <v>0</v>
      </c>
      <c r="AE41" s="109">
        <v>0</v>
      </c>
      <c r="AF41" s="109">
        <v>0</v>
      </c>
      <c r="AG41" s="109">
        <v>0</v>
      </c>
      <c r="AH41" s="109">
        <v>0</v>
      </c>
      <c r="AI41" s="109">
        <v>0</v>
      </c>
      <c r="AJ41" s="109">
        <v>0</v>
      </c>
      <c r="AK41" s="110">
        <v>0</v>
      </c>
      <c r="AL41"/>
      <c r="AM41"/>
      <c r="AN41"/>
      <c r="AO41"/>
      <c r="AP41"/>
      <c r="AQ41"/>
      <c r="AR41"/>
      <c r="AS41"/>
      <c r="AT41"/>
      <c r="AU41"/>
      <c r="AV41"/>
      <c r="AW41"/>
      <c r="AX41"/>
      <c r="AY41"/>
      <c r="AZ41"/>
      <c r="BA41"/>
      <c r="BB41"/>
      <c r="BC41"/>
      <c r="BD41"/>
      <c r="BE41"/>
      <c r="BF41"/>
      <c r="BG41"/>
      <c r="BH41"/>
      <c r="BI41"/>
      <c r="BJ41"/>
      <c r="BK41"/>
      <c r="BL41"/>
      <c r="BM41"/>
      <c r="BN41"/>
      <c r="BO41"/>
      <c r="BP41"/>
      <c r="BQ41"/>
      <c r="BR41"/>
    </row>
    <row r="42" spans="1:70" x14ac:dyDescent="0.3">
      <c r="A42" s="106" t="s">
        <v>594</v>
      </c>
      <c r="B42" s="106" t="s">
        <v>2129</v>
      </c>
      <c r="C42" s="139" t="s">
        <v>54</v>
      </c>
      <c r="D42" s="140">
        <v>2</v>
      </c>
      <c r="E42" s="144">
        <v>4568597.84</v>
      </c>
      <c r="F42" s="109">
        <v>19343347.489999998</v>
      </c>
      <c r="G42" s="109">
        <v>81457176.450000003</v>
      </c>
      <c r="H42" s="109">
        <v>32126061.989999998</v>
      </c>
      <c r="I42" s="109">
        <v>10402871.470000001</v>
      </c>
      <c r="J42" s="109">
        <v>15885726.98</v>
      </c>
      <c r="K42" s="109">
        <v>27921645.460000001</v>
      </c>
      <c r="L42" s="109">
        <v>60861561.259999998</v>
      </c>
      <c r="M42" s="109">
        <v>10882080.77</v>
      </c>
      <c r="N42" s="109">
        <v>6052380.5300000003</v>
      </c>
      <c r="O42" s="109">
        <v>4143627.94</v>
      </c>
      <c r="P42" s="109">
        <v>106166495.39</v>
      </c>
      <c r="Q42" s="109">
        <v>26679757.030000001</v>
      </c>
      <c r="R42" s="109">
        <v>42351966.060000002</v>
      </c>
      <c r="S42" s="109">
        <v>9148516.3399999999</v>
      </c>
      <c r="T42" s="109">
        <v>801627.25</v>
      </c>
      <c r="U42" s="109">
        <v>35645664.909999996</v>
      </c>
      <c r="V42" s="109">
        <v>3824632.97</v>
      </c>
      <c r="W42" s="109">
        <v>101844985.81</v>
      </c>
      <c r="X42" s="109">
        <v>165867124.74000001</v>
      </c>
      <c r="Y42" s="109">
        <v>25183454.23</v>
      </c>
      <c r="Z42" s="109">
        <v>79590729.200000003</v>
      </c>
      <c r="AA42" s="109">
        <v>13164792.949999999</v>
      </c>
      <c r="AB42" s="109">
        <v>1030683</v>
      </c>
      <c r="AC42" s="109">
        <v>33957562.200000003</v>
      </c>
      <c r="AD42" s="109">
        <v>76037219.290000007</v>
      </c>
      <c r="AE42" s="109">
        <v>48787530.600000001</v>
      </c>
      <c r="AF42" s="109">
        <v>20223977.899999999</v>
      </c>
      <c r="AG42" s="109">
        <v>3275160.86</v>
      </c>
      <c r="AH42" s="109">
        <v>24555922.190000001</v>
      </c>
      <c r="AI42" s="109">
        <v>66860926.590000004</v>
      </c>
      <c r="AJ42" s="109">
        <v>1097782246.4300003</v>
      </c>
      <c r="AK42" s="110">
        <v>1158643807.6900003</v>
      </c>
      <c r="AL42"/>
      <c r="AM42"/>
      <c r="AN42"/>
      <c r="AO42"/>
      <c r="AP42"/>
      <c r="AQ42"/>
      <c r="AR42"/>
      <c r="AS42"/>
      <c r="AT42"/>
      <c r="AU42"/>
      <c r="AV42"/>
      <c r="AW42"/>
      <c r="AX42"/>
      <c r="AY42"/>
      <c r="AZ42"/>
      <c r="BA42"/>
      <c r="BB42"/>
      <c r="BC42"/>
      <c r="BD42"/>
      <c r="BE42"/>
      <c r="BF42"/>
      <c r="BG42"/>
      <c r="BH42"/>
      <c r="BI42"/>
      <c r="BJ42"/>
      <c r="BK42"/>
      <c r="BL42"/>
      <c r="BM42"/>
      <c r="BN42"/>
      <c r="BO42"/>
      <c r="BP42"/>
      <c r="BQ42"/>
      <c r="BR42"/>
    </row>
    <row r="43" spans="1:70" x14ac:dyDescent="0.3">
      <c r="A43" s="106" t="s">
        <v>595</v>
      </c>
      <c r="B43" s="106" t="s">
        <v>2160</v>
      </c>
      <c r="C43" s="139" t="s">
        <v>54</v>
      </c>
      <c r="D43" s="140">
        <v>4</v>
      </c>
      <c r="E43" s="144">
        <v>0</v>
      </c>
      <c r="F43" s="109">
        <v>0</v>
      </c>
      <c r="G43" s="109">
        <v>0</v>
      </c>
      <c r="H43" s="109">
        <v>0</v>
      </c>
      <c r="I43" s="109">
        <v>0</v>
      </c>
      <c r="J43" s="109">
        <v>0</v>
      </c>
      <c r="K43" s="109">
        <v>0</v>
      </c>
      <c r="L43" s="109">
        <v>0</v>
      </c>
      <c r="M43" s="109">
        <v>0</v>
      </c>
      <c r="N43" s="109">
        <v>0</v>
      </c>
      <c r="O43" s="109">
        <v>0</v>
      </c>
      <c r="P43" s="109">
        <v>0</v>
      </c>
      <c r="Q43" s="109">
        <v>0</v>
      </c>
      <c r="R43" s="109">
        <v>145596.60999999999</v>
      </c>
      <c r="S43" s="109">
        <v>0</v>
      </c>
      <c r="T43" s="109">
        <v>0</v>
      </c>
      <c r="U43" s="109">
        <v>0</v>
      </c>
      <c r="V43" s="109">
        <v>0</v>
      </c>
      <c r="W43" s="109">
        <v>0</v>
      </c>
      <c r="X43" s="109">
        <v>0</v>
      </c>
      <c r="Y43" s="109">
        <v>0</v>
      </c>
      <c r="Z43" s="109">
        <v>1866509.71</v>
      </c>
      <c r="AA43" s="109">
        <v>0</v>
      </c>
      <c r="AB43" s="109">
        <v>0</v>
      </c>
      <c r="AC43" s="109">
        <v>0</v>
      </c>
      <c r="AD43" s="109">
        <v>0</v>
      </c>
      <c r="AE43" s="109">
        <v>0</v>
      </c>
      <c r="AF43" s="109">
        <v>0</v>
      </c>
      <c r="AG43" s="109">
        <v>0</v>
      </c>
      <c r="AH43" s="109">
        <v>0</v>
      </c>
      <c r="AI43" s="109">
        <v>0</v>
      </c>
      <c r="AJ43" s="109">
        <v>2012106.3199999998</v>
      </c>
      <c r="AK43" s="110">
        <v>2012106.3199999998</v>
      </c>
      <c r="AL43"/>
      <c r="AM43"/>
      <c r="AN43"/>
      <c r="AO43"/>
      <c r="AP43"/>
      <c r="AQ43"/>
      <c r="AR43"/>
      <c r="AS43"/>
      <c r="AT43"/>
      <c r="AU43"/>
      <c r="AV43"/>
      <c r="AW43"/>
      <c r="AX43"/>
      <c r="AY43"/>
      <c r="AZ43"/>
      <c r="BA43"/>
      <c r="BB43"/>
      <c r="BC43"/>
      <c r="BD43"/>
      <c r="BE43"/>
      <c r="BF43"/>
      <c r="BG43"/>
      <c r="BH43"/>
      <c r="BI43"/>
      <c r="BJ43"/>
      <c r="BK43"/>
      <c r="BL43"/>
      <c r="BM43"/>
      <c r="BN43"/>
      <c r="BO43"/>
      <c r="BP43"/>
      <c r="BQ43"/>
      <c r="BR43"/>
    </row>
    <row r="44" spans="1:70" x14ac:dyDescent="0.3">
      <c r="A44" s="106" t="s">
        <v>596</v>
      </c>
      <c r="B44" s="106" t="s">
        <v>2161</v>
      </c>
      <c r="C44" s="139" t="s">
        <v>54</v>
      </c>
      <c r="D44" s="140">
        <v>6</v>
      </c>
      <c r="E44" s="144">
        <v>0</v>
      </c>
      <c r="F44" s="109">
        <v>0</v>
      </c>
      <c r="G44" s="109">
        <v>0</v>
      </c>
      <c r="H44" s="109">
        <v>0</v>
      </c>
      <c r="I44" s="109">
        <v>0</v>
      </c>
      <c r="J44" s="109">
        <v>0</v>
      </c>
      <c r="K44" s="109">
        <v>0</v>
      </c>
      <c r="L44" s="109">
        <v>0</v>
      </c>
      <c r="M44" s="109">
        <v>0</v>
      </c>
      <c r="N44" s="109">
        <v>0</v>
      </c>
      <c r="O44" s="109">
        <v>0</v>
      </c>
      <c r="P44" s="109">
        <v>0</v>
      </c>
      <c r="Q44" s="109">
        <v>0</v>
      </c>
      <c r="R44" s="109">
        <v>0</v>
      </c>
      <c r="S44" s="109">
        <v>0</v>
      </c>
      <c r="T44" s="109">
        <v>0</v>
      </c>
      <c r="U44" s="109">
        <v>0</v>
      </c>
      <c r="V44" s="109">
        <v>0</v>
      </c>
      <c r="W44" s="109">
        <v>0</v>
      </c>
      <c r="X44" s="109">
        <v>0</v>
      </c>
      <c r="Y44" s="109">
        <v>0</v>
      </c>
      <c r="Z44" s="109">
        <v>567679.81000000006</v>
      </c>
      <c r="AA44" s="109">
        <v>0</v>
      </c>
      <c r="AB44" s="109">
        <v>0</v>
      </c>
      <c r="AC44" s="109">
        <v>0</v>
      </c>
      <c r="AD44" s="109">
        <v>0</v>
      </c>
      <c r="AE44" s="109">
        <v>0</v>
      </c>
      <c r="AF44" s="109">
        <v>0</v>
      </c>
      <c r="AG44" s="109">
        <v>0</v>
      </c>
      <c r="AH44" s="109">
        <v>0</v>
      </c>
      <c r="AI44" s="109">
        <v>0</v>
      </c>
      <c r="AJ44" s="109">
        <v>567679.81000000006</v>
      </c>
      <c r="AK44" s="110">
        <v>567679.81000000006</v>
      </c>
      <c r="AL44"/>
      <c r="AM44"/>
      <c r="AN44"/>
      <c r="AO44"/>
      <c r="AP44"/>
      <c r="AQ44"/>
      <c r="AR44"/>
      <c r="AS44"/>
      <c r="AT44"/>
      <c r="AU44"/>
      <c r="AV44"/>
      <c r="AW44"/>
      <c r="AX44"/>
      <c r="AY44"/>
      <c r="AZ44"/>
      <c r="BA44"/>
      <c r="BB44"/>
      <c r="BC44"/>
      <c r="BD44"/>
      <c r="BE44"/>
      <c r="BF44"/>
      <c r="BG44"/>
      <c r="BH44"/>
      <c r="BI44"/>
      <c r="BJ44"/>
      <c r="BK44"/>
      <c r="BL44"/>
      <c r="BM44"/>
      <c r="BN44"/>
      <c r="BO44"/>
      <c r="BP44"/>
      <c r="BQ44"/>
      <c r="BR44"/>
    </row>
    <row r="45" spans="1:70" x14ac:dyDescent="0.3">
      <c r="A45" s="106" t="s">
        <v>597</v>
      </c>
      <c r="B45" s="106" t="s">
        <v>2162</v>
      </c>
      <c r="C45" s="139" t="s">
        <v>54</v>
      </c>
      <c r="D45" s="140">
        <v>6</v>
      </c>
      <c r="E45" s="144">
        <v>0</v>
      </c>
      <c r="F45" s="109">
        <v>0</v>
      </c>
      <c r="G45" s="109">
        <v>0</v>
      </c>
      <c r="H45" s="109">
        <v>0</v>
      </c>
      <c r="I45" s="109">
        <v>0</v>
      </c>
      <c r="J45" s="109">
        <v>0</v>
      </c>
      <c r="K45" s="109">
        <v>0</v>
      </c>
      <c r="L45" s="109">
        <v>0</v>
      </c>
      <c r="M45" s="109">
        <v>0</v>
      </c>
      <c r="N45" s="109">
        <v>0</v>
      </c>
      <c r="O45" s="109">
        <v>0</v>
      </c>
      <c r="P45" s="109">
        <v>0</v>
      </c>
      <c r="Q45" s="109">
        <v>0</v>
      </c>
      <c r="R45" s="109">
        <v>12133.05</v>
      </c>
      <c r="S45" s="109">
        <v>0</v>
      </c>
      <c r="T45" s="109">
        <v>0</v>
      </c>
      <c r="U45" s="109">
        <v>0</v>
      </c>
      <c r="V45" s="109">
        <v>0</v>
      </c>
      <c r="W45" s="109">
        <v>0</v>
      </c>
      <c r="X45" s="109">
        <v>0</v>
      </c>
      <c r="Y45" s="109">
        <v>0</v>
      </c>
      <c r="Z45" s="109">
        <v>1298829.8999999999</v>
      </c>
      <c r="AA45" s="109">
        <v>0</v>
      </c>
      <c r="AB45" s="109">
        <v>0</v>
      </c>
      <c r="AC45" s="109">
        <v>0</v>
      </c>
      <c r="AD45" s="109">
        <v>0</v>
      </c>
      <c r="AE45" s="109">
        <v>0</v>
      </c>
      <c r="AF45" s="109">
        <v>0</v>
      </c>
      <c r="AG45" s="109">
        <v>0</v>
      </c>
      <c r="AH45" s="109">
        <v>0</v>
      </c>
      <c r="AI45" s="109">
        <v>0</v>
      </c>
      <c r="AJ45" s="109">
        <v>1310962.95</v>
      </c>
      <c r="AK45" s="110">
        <v>1310962.95</v>
      </c>
      <c r="AL45"/>
      <c r="AM45"/>
      <c r="AN45"/>
      <c r="AO45"/>
      <c r="AP45"/>
      <c r="AQ45"/>
      <c r="AR45"/>
      <c r="AS45"/>
      <c r="AT45"/>
      <c r="AU45"/>
      <c r="AV45"/>
      <c r="AW45"/>
      <c r="AX45"/>
      <c r="AY45"/>
      <c r="AZ45"/>
      <c r="BA45"/>
      <c r="BB45"/>
      <c r="BC45"/>
      <c r="BD45"/>
      <c r="BE45"/>
      <c r="BF45"/>
      <c r="BG45"/>
      <c r="BH45"/>
      <c r="BI45"/>
      <c r="BJ45"/>
      <c r="BK45"/>
      <c r="BL45"/>
      <c r="BM45"/>
      <c r="BN45"/>
      <c r="BO45"/>
      <c r="BP45"/>
      <c r="BQ45"/>
      <c r="BR45"/>
    </row>
    <row r="46" spans="1:70" x14ac:dyDescent="0.3">
      <c r="A46" s="106" t="s">
        <v>598</v>
      </c>
      <c r="B46" s="106" t="s">
        <v>2163</v>
      </c>
      <c r="C46" s="139" t="s">
        <v>54</v>
      </c>
      <c r="D46" s="140">
        <v>6</v>
      </c>
      <c r="E46" s="144">
        <v>0</v>
      </c>
      <c r="F46" s="109">
        <v>0</v>
      </c>
      <c r="G46" s="109">
        <v>0</v>
      </c>
      <c r="H46" s="109">
        <v>0</v>
      </c>
      <c r="I46" s="109">
        <v>0</v>
      </c>
      <c r="J46" s="109">
        <v>0</v>
      </c>
      <c r="K46" s="109">
        <v>0</v>
      </c>
      <c r="L46" s="109">
        <v>0</v>
      </c>
      <c r="M46" s="109">
        <v>0</v>
      </c>
      <c r="N46" s="109">
        <v>0</v>
      </c>
      <c r="O46" s="109">
        <v>0</v>
      </c>
      <c r="P46" s="109">
        <v>0</v>
      </c>
      <c r="Q46" s="109">
        <v>0</v>
      </c>
      <c r="R46" s="109">
        <v>12133.05</v>
      </c>
      <c r="S46" s="109">
        <v>0</v>
      </c>
      <c r="T46" s="109">
        <v>0</v>
      </c>
      <c r="U46" s="109">
        <v>0</v>
      </c>
      <c r="V46" s="109">
        <v>0</v>
      </c>
      <c r="W46" s="109">
        <v>0</v>
      </c>
      <c r="X46" s="109">
        <v>0</v>
      </c>
      <c r="Y46" s="109">
        <v>0</v>
      </c>
      <c r="Z46" s="109">
        <v>0</v>
      </c>
      <c r="AA46" s="109">
        <v>0</v>
      </c>
      <c r="AB46" s="109">
        <v>0</v>
      </c>
      <c r="AC46" s="109">
        <v>0</v>
      </c>
      <c r="AD46" s="109">
        <v>0</v>
      </c>
      <c r="AE46" s="109">
        <v>0</v>
      </c>
      <c r="AF46" s="109">
        <v>0</v>
      </c>
      <c r="AG46" s="109">
        <v>0</v>
      </c>
      <c r="AH46" s="109">
        <v>0</v>
      </c>
      <c r="AI46" s="109">
        <v>0</v>
      </c>
      <c r="AJ46" s="109">
        <v>12133.05</v>
      </c>
      <c r="AK46" s="110">
        <v>12133.05</v>
      </c>
      <c r="AL46"/>
      <c r="AM46"/>
      <c r="AN46"/>
      <c r="AO46"/>
      <c r="AP46"/>
      <c r="AQ46"/>
      <c r="AR46"/>
      <c r="AS46"/>
      <c r="AT46"/>
      <c r="AU46"/>
      <c r="AV46"/>
      <c r="AW46"/>
      <c r="AX46"/>
      <c r="AY46"/>
      <c r="AZ46"/>
      <c r="BA46"/>
      <c r="BB46"/>
      <c r="BC46"/>
      <c r="BD46"/>
      <c r="BE46"/>
      <c r="BF46"/>
      <c r="BG46"/>
      <c r="BH46"/>
      <c r="BI46"/>
      <c r="BJ46"/>
      <c r="BK46"/>
      <c r="BL46"/>
      <c r="BM46"/>
      <c r="BN46"/>
      <c r="BO46"/>
      <c r="BP46"/>
      <c r="BQ46"/>
      <c r="BR46"/>
    </row>
    <row r="47" spans="1:70" x14ac:dyDescent="0.3">
      <c r="A47" s="106" t="s">
        <v>599</v>
      </c>
      <c r="B47" s="106" t="s">
        <v>2164</v>
      </c>
      <c r="C47" s="139" t="s">
        <v>54</v>
      </c>
      <c r="D47" s="140">
        <v>6</v>
      </c>
      <c r="E47" s="144">
        <v>0</v>
      </c>
      <c r="F47" s="109">
        <v>0</v>
      </c>
      <c r="G47" s="109">
        <v>0</v>
      </c>
      <c r="H47" s="109">
        <v>0</v>
      </c>
      <c r="I47" s="109">
        <v>0</v>
      </c>
      <c r="J47" s="109">
        <v>0</v>
      </c>
      <c r="K47" s="109">
        <v>0</v>
      </c>
      <c r="L47" s="109">
        <v>0</v>
      </c>
      <c r="M47" s="109">
        <v>0</v>
      </c>
      <c r="N47" s="109">
        <v>0</v>
      </c>
      <c r="O47" s="109">
        <v>0</v>
      </c>
      <c r="P47" s="109">
        <v>0</v>
      </c>
      <c r="Q47" s="109">
        <v>0</v>
      </c>
      <c r="R47" s="109">
        <v>24266.1</v>
      </c>
      <c r="S47" s="109">
        <v>0</v>
      </c>
      <c r="T47" s="109">
        <v>0</v>
      </c>
      <c r="U47" s="109">
        <v>0</v>
      </c>
      <c r="V47" s="109">
        <v>0</v>
      </c>
      <c r="W47" s="109">
        <v>0</v>
      </c>
      <c r="X47" s="109">
        <v>0</v>
      </c>
      <c r="Y47" s="109">
        <v>0</v>
      </c>
      <c r="Z47" s="109">
        <v>0</v>
      </c>
      <c r="AA47" s="109">
        <v>0</v>
      </c>
      <c r="AB47" s="109">
        <v>0</v>
      </c>
      <c r="AC47" s="109">
        <v>0</v>
      </c>
      <c r="AD47" s="109">
        <v>0</v>
      </c>
      <c r="AE47" s="109">
        <v>0</v>
      </c>
      <c r="AF47" s="109">
        <v>0</v>
      </c>
      <c r="AG47" s="109">
        <v>0</v>
      </c>
      <c r="AH47" s="109">
        <v>0</v>
      </c>
      <c r="AI47" s="109">
        <v>0</v>
      </c>
      <c r="AJ47" s="109">
        <v>24266.1</v>
      </c>
      <c r="AK47" s="110">
        <v>24266.1</v>
      </c>
      <c r="AL47"/>
      <c r="AM47"/>
      <c r="AN47"/>
      <c r="AO47"/>
      <c r="AP47"/>
      <c r="AQ47"/>
      <c r="AR47"/>
      <c r="AS47"/>
      <c r="AT47"/>
      <c r="AU47"/>
      <c r="AV47"/>
      <c r="AW47"/>
      <c r="AX47"/>
      <c r="AY47"/>
      <c r="AZ47"/>
      <c r="BA47"/>
      <c r="BB47"/>
      <c r="BC47"/>
      <c r="BD47"/>
      <c r="BE47"/>
      <c r="BF47"/>
      <c r="BG47"/>
      <c r="BH47"/>
      <c r="BI47"/>
      <c r="BJ47"/>
      <c r="BK47"/>
      <c r="BL47"/>
      <c r="BM47"/>
      <c r="BN47"/>
      <c r="BO47"/>
      <c r="BP47"/>
      <c r="BQ47"/>
      <c r="BR47"/>
    </row>
    <row r="48" spans="1:70" x14ac:dyDescent="0.3">
      <c r="A48" s="106" t="s">
        <v>600</v>
      </c>
      <c r="B48" s="106" t="s">
        <v>2165</v>
      </c>
      <c r="C48" s="139" t="s">
        <v>54</v>
      </c>
      <c r="D48" s="140">
        <v>6</v>
      </c>
      <c r="E48" s="144">
        <v>0</v>
      </c>
      <c r="F48" s="109">
        <v>0</v>
      </c>
      <c r="G48" s="109">
        <v>0</v>
      </c>
      <c r="H48" s="109">
        <v>0</v>
      </c>
      <c r="I48" s="109">
        <v>0</v>
      </c>
      <c r="J48" s="109">
        <v>0</v>
      </c>
      <c r="K48" s="109">
        <v>0</v>
      </c>
      <c r="L48" s="109">
        <v>0</v>
      </c>
      <c r="M48" s="109">
        <v>0</v>
      </c>
      <c r="N48" s="109">
        <v>0</v>
      </c>
      <c r="O48" s="109">
        <v>0</v>
      </c>
      <c r="P48" s="109">
        <v>0</v>
      </c>
      <c r="Q48" s="109">
        <v>0</v>
      </c>
      <c r="R48" s="109">
        <v>97064.41</v>
      </c>
      <c r="S48" s="109">
        <v>0</v>
      </c>
      <c r="T48" s="109">
        <v>0</v>
      </c>
      <c r="U48" s="109">
        <v>0</v>
      </c>
      <c r="V48" s="109">
        <v>0</v>
      </c>
      <c r="W48" s="109">
        <v>0</v>
      </c>
      <c r="X48" s="109">
        <v>0</v>
      </c>
      <c r="Y48" s="109">
        <v>0</v>
      </c>
      <c r="Z48" s="109">
        <v>0</v>
      </c>
      <c r="AA48" s="109">
        <v>0</v>
      </c>
      <c r="AB48" s="109">
        <v>0</v>
      </c>
      <c r="AC48" s="109">
        <v>0</v>
      </c>
      <c r="AD48" s="109">
        <v>0</v>
      </c>
      <c r="AE48" s="109">
        <v>0</v>
      </c>
      <c r="AF48" s="109">
        <v>0</v>
      </c>
      <c r="AG48" s="109">
        <v>0</v>
      </c>
      <c r="AH48" s="109">
        <v>0</v>
      </c>
      <c r="AI48" s="109">
        <v>0</v>
      </c>
      <c r="AJ48" s="109">
        <v>97064.41</v>
      </c>
      <c r="AK48" s="110">
        <v>97064.41</v>
      </c>
      <c r="AL48"/>
      <c r="AM48"/>
      <c r="AN48"/>
      <c r="AO48"/>
      <c r="AP48"/>
      <c r="AQ48"/>
      <c r="AR48"/>
      <c r="AS48"/>
      <c r="AT48"/>
      <c r="AU48"/>
      <c r="AV48"/>
      <c r="AW48"/>
      <c r="AX48"/>
      <c r="AY48"/>
      <c r="AZ48"/>
      <c r="BA48"/>
      <c r="BB48"/>
      <c r="BC48"/>
      <c r="BD48"/>
      <c r="BE48"/>
      <c r="BF48"/>
      <c r="BG48"/>
      <c r="BH48"/>
      <c r="BI48"/>
      <c r="BJ48"/>
      <c r="BK48"/>
      <c r="BL48"/>
      <c r="BM48"/>
      <c r="BN48"/>
      <c r="BO48"/>
      <c r="BP48"/>
      <c r="BQ48"/>
      <c r="BR48"/>
    </row>
    <row r="49" spans="1:70" x14ac:dyDescent="0.3">
      <c r="A49" s="106" t="s">
        <v>601</v>
      </c>
      <c r="B49" s="106" t="s">
        <v>2166</v>
      </c>
      <c r="C49" s="139" t="s">
        <v>54</v>
      </c>
      <c r="D49" s="140">
        <v>6</v>
      </c>
      <c r="E49" s="144">
        <v>0</v>
      </c>
      <c r="F49" s="109">
        <v>0</v>
      </c>
      <c r="G49" s="109">
        <v>0</v>
      </c>
      <c r="H49" s="109">
        <v>0</v>
      </c>
      <c r="I49" s="109">
        <v>0</v>
      </c>
      <c r="J49" s="109">
        <v>0</v>
      </c>
      <c r="K49" s="109">
        <v>0</v>
      </c>
      <c r="L49" s="109">
        <v>0</v>
      </c>
      <c r="M49" s="109">
        <v>0</v>
      </c>
      <c r="N49" s="109">
        <v>0</v>
      </c>
      <c r="O49" s="109">
        <v>0</v>
      </c>
      <c r="P49" s="109">
        <v>0</v>
      </c>
      <c r="Q49" s="109">
        <v>0</v>
      </c>
      <c r="R49" s="109">
        <v>0</v>
      </c>
      <c r="S49" s="109">
        <v>0</v>
      </c>
      <c r="T49" s="109">
        <v>0</v>
      </c>
      <c r="U49" s="109">
        <v>0</v>
      </c>
      <c r="V49" s="109">
        <v>0</v>
      </c>
      <c r="W49" s="109">
        <v>0</v>
      </c>
      <c r="X49" s="109">
        <v>0</v>
      </c>
      <c r="Y49" s="109">
        <v>0</v>
      </c>
      <c r="Z49" s="109">
        <v>0</v>
      </c>
      <c r="AA49" s="109">
        <v>0</v>
      </c>
      <c r="AB49" s="109">
        <v>0</v>
      </c>
      <c r="AC49" s="109">
        <v>0</v>
      </c>
      <c r="AD49" s="109">
        <v>0</v>
      </c>
      <c r="AE49" s="109">
        <v>0</v>
      </c>
      <c r="AF49" s="109">
        <v>0</v>
      </c>
      <c r="AG49" s="109">
        <v>0</v>
      </c>
      <c r="AH49" s="109">
        <v>0</v>
      </c>
      <c r="AI49" s="109">
        <v>0</v>
      </c>
      <c r="AJ49" s="109">
        <v>0</v>
      </c>
      <c r="AK49" s="110">
        <v>0</v>
      </c>
      <c r="AL49"/>
      <c r="AM49"/>
      <c r="AN49"/>
      <c r="AO49"/>
      <c r="AP49"/>
      <c r="AQ49"/>
      <c r="AR49"/>
      <c r="AS49"/>
      <c r="AT49"/>
      <c r="AU49"/>
      <c r="AV49"/>
      <c r="AW49"/>
      <c r="AX49"/>
      <c r="AY49"/>
      <c r="AZ49"/>
      <c r="BA49"/>
      <c r="BB49"/>
      <c r="BC49"/>
      <c r="BD49"/>
      <c r="BE49"/>
      <c r="BF49"/>
      <c r="BG49"/>
      <c r="BH49"/>
      <c r="BI49"/>
      <c r="BJ49"/>
      <c r="BK49"/>
      <c r="BL49"/>
      <c r="BM49"/>
      <c r="BN49"/>
      <c r="BO49"/>
      <c r="BP49"/>
      <c r="BQ49"/>
      <c r="BR49"/>
    </row>
    <row r="50" spans="1:70" x14ac:dyDescent="0.3">
      <c r="A50" s="106" t="s">
        <v>602</v>
      </c>
      <c r="B50" s="106" t="s">
        <v>2167</v>
      </c>
      <c r="C50" s="139" t="s">
        <v>54</v>
      </c>
      <c r="D50" s="140">
        <v>6</v>
      </c>
      <c r="E50" s="144">
        <v>0</v>
      </c>
      <c r="F50" s="109">
        <v>0</v>
      </c>
      <c r="G50" s="109">
        <v>0</v>
      </c>
      <c r="H50" s="109">
        <v>0</v>
      </c>
      <c r="I50" s="109">
        <v>0</v>
      </c>
      <c r="J50" s="109">
        <v>0</v>
      </c>
      <c r="K50" s="109">
        <v>0</v>
      </c>
      <c r="L50" s="109">
        <v>0</v>
      </c>
      <c r="M50" s="109">
        <v>0</v>
      </c>
      <c r="N50" s="109">
        <v>0</v>
      </c>
      <c r="O50" s="109">
        <v>0</v>
      </c>
      <c r="P50" s="109">
        <v>0</v>
      </c>
      <c r="Q50" s="109">
        <v>0</v>
      </c>
      <c r="R50" s="109">
        <v>0</v>
      </c>
      <c r="S50" s="109">
        <v>0</v>
      </c>
      <c r="T50" s="109">
        <v>0</v>
      </c>
      <c r="U50" s="109">
        <v>0</v>
      </c>
      <c r="V50" s="109">
        <v>0</v>
      </c>
      <c r="W50" s="109">
        <v>0</v>
      </c>
      <c r="X50" s="109">
        <v>0</v>
      </c>
      <c r="Y50" s="109">
        <v>0</v>
      </c>
      <c r="Z50" s="109">
        <v>0</v>
      </c>
      <c r="AA50" s="109">
        <v>0</v>
      </c>
      <c r="AB50" s="109">
        <v>0</v>
      </c>
      <c r="AC50" s="109">
        <v>0</v>
      </c>
      <c r="AD50" s="109">
        <v>0</v>
      </c>
      <c r="AE50" s="109">
        <v>0</v>
      </c>
      <c r="AF50" s="109">
        <v>0</v>
      </c>
      <c r="AG50" s="109">
        <v>0</v>
      </c>
      <c r="AH50" s="109">
        <v>0</v>
      </c>
      <c r="AI50" s="109">
        <v>0</v>
      </c>
      <c r="AJ50" s="109">
        <v>0</v>
      </c>
      <c r="AK50" s="110">
        <v>0</v>
      </c>
      <c r="AL50"/>
      <c r="AM50"/>
      <c r="AN50"/>
      <c r="AO50"/>
      <c r="AP50"/>
      <c r="AQ50"/>
      <c r="AR50"/>
      <c r="AS50"/>
      <c r="AT50"/>
      <c r="AU50"/>
      <c r="AV50"/>
      <c r="AW50"/>
      <c r="AX50"/>
      <c r="AY50"/>
      <c r="AZ50"/>
      <c r="BA50"/>
      <c r="BB50"/>
      <c r="BC50"/>
      <c r="BD50"/>
      <c r="BE50"/>
      <c r="BF50"/>
      <c r="BG50"/>
      <c r="BH50"/>
      <c r="BI50"/>
      <c r="BJ50"/>
      <c r="BK50"/>
      <c r="BL50"/>
      <c r="BM50"/>
      <c r="BN50"/>
      <c r="BO50"/>
      <c r="BP50"/>
      <c r="BQ50"/>
      <c r="BR50"/>
    </row>
    <row r="51" spans="1:70" x14ac:dyDescent="0.3">
      <c r="A51" s="106" t="s">
        <v>603</v>
      </c>
      <c r="B51" s="106" t="s">
        <v>2168</v>
      </c>
      <c r="C51" s="139" t="s">
        <v>54</v>
      </c>
      <c r="D51" s="140">
        <v>6</v>
      </c>
      <c r="E51" s="144">
        <v>0</v>
      </c>
      <c r="F51" s="109">
        <v>0</v>
      </c>
      <c r="G51" s="109">
        <v>0</v>
      </c>
      <c r="H51" s="109">
        <v>0</v>
      </c>
      <c r="I51" s="109">
        <v>0</v>
      </c>
      <c r="J51" s="109">
        <v>0</v>
      </c>
      <c r="K51" s="109">
        <v>0</v>
      </c>
      <c r="L51" s="109">
        <v>0</v>
      </c>
      <c r="M51" s="109">
        <v>0</v>
      </c>
      <c r="N51" s="109">
        <v>0</v>
      </c>
      <c r="O51" s="109">
        <v>0</v>
      </c>
      <c r="P51" s="109">
        <v>0</v>
      </c>
      <c r="Q51" s="109">
        <v>0</v>
      </c>
      <c r="R51" s="109">
        <v>0</v>
      </c>
      <c r="S51" s="109">
        <v>0</v>
      </c>
      <c r="T51" s="109">
        <v>0</v>
      </c>
      <c r="U51" s="109">
        <v>0</v>
      </c>
      <c r="V51" s="109">
        <v>0</v>
      </c>
      <c r="W51" s="109">
        <v>0</v>
      </c>
      <c r="X51" s="109">
        <v>0</v>
      </c>
      <c r="Y51" s="109">
        <v>0</v>
      </c>
      <c r="Z51" s="109">
        <v>0</v>
      </c>
      <c r="AA51" s="109">
        <v>0</v>
      </c>
      <c r="AB51" s="109">
        <v>0</v>
      </c>
      <c r="AC51" s="109">
        <v>0</v>
      </c>
      <c r="AD51" s="109">
        <v>0</v>
      </c>
      <c r="AE51" s="109">
        <v>0</v>
      </c>
      <c r="AF51" s="109">
        <v>0</v>
      </c>
      <c r="AG51" s="109">
        <v>0</v>
      </c>
      <c r="AH51" s="109">
        <v>0</v>
      </c>
      <c r="AI51" s="109">
        <v>0</v>
      </c>
      <c r="AJ51" s="109">
        <v>0</v>
      </c>
      <c r="AK51" s="110">
        <v>0</v>
      </c>
      <c r="AL51"/>
      <c r="AM51"/>
      <c r="AN51"/>
      <c r="AO51"/>
      <c r="AP51"/>
      <c r="AQ51"/>
      <c r="AR51"/>
      <c r="AS51"/>
      <c r="AT51"/>
      <c r="AU51"/>
      <c r="AV51"/>
      <c r="AW51"/>
      <c r="AX51"/>
      <c r="AY51"/>
      <c r="AZ51"/>
      <c r="BA51"/>
      <c r="BB51"/>
      <c r="BC51"/>
      <c r="BD51"/>
      <c r="BE51"/>
      <c r="BF51"/>
      <c r="BG51"/>
      <c r="BH51"/>
      <c r="BI51"/>
      <c r="BJ51"/>
      <c r="BK51"/>
      <c r="BL51"/>
      <c r="BM51"/>
      <c r="BN51"/>
      <c r="BO51"/>
      <c r="BP51"/>
      <c r="BQ51"/>
      <c r="BR51"/>
    </row>
    <row r="52" spans="1:70" x14ac:dyDescent="0.3">
      <c r="A52" s="106" t="s">
        <v>604</v>
      </c>
      <c r="B52" s="106" t="s">
        <v>2169</v>
      </c>
      <c r="C52" s="139" t="s">
        <v>54</v>
      </c>
      <c r="D52" s="140">
        <v>6</v>
      </c>
      <c r="E52" s="144">
        <v>0</v>
      </c>
      <c r="F52" s="109">
        <v>0</v>
      </c>
      <c r="G52" s="109">
        <v>0</v>
      </c>
      <c r="H52" s="109">
        <v>0</v>
      </c>
      <c r="I52" s="109">
        <v>0</v>
      </c>
      <c r="J52" s="109">
        <v>0</v>
      </c>
      <c r="K52" s="109">
        <v>0</v>
      </c>
      <c r="L52" s="109">
        <v>0</v>
      </c>
      <c r="M52" s="109">
        <v>0</v>
      </c>
      <c r="N52" s="109">
        <v>0</v>
      </c>
      <c r="O52" s="109">
        <v>0</v>
      </c>
      <c r="P52" s="109">
        <v>0</v>
      </c>
      <c r="Q52" s="109">
        <v>0</v>
      </c>
      <c r="R52" s="109">
        <v>0</v>
      </c>
      <c r="S52" s="109">
        <v>0</v>
      </c>
      <c r="T52" s="109">
        <v>0</v>
      </c>
      <c r="U52" s="109">
        <v>0</v>
      </c>
      <c r="V52" s="109">
        <v>0</v>
      </c>
      <c r="W52" s="109">
        <v>0</v>
      </c>
      <c r="X52" s="109">
        <v>0</v>
      </c>
      <c r="Y52" s="109">
        <v>0</v>
      </c>
      <c r="Z52" s="109">
        <v>0</v>
      </c>
      <c r="AA52" s="109">
        <v>0</v>
      </c>
      <c r="AB52" s="109">
        <v>0</v>
      </c>
      <c r="AC52" s="109">
        <v>0</v>
      </c>
      <c r="AD52" s="109">
        <v>0</v>
      </c>
      <c r="AE52" s="109">
        <v>0</v>
      </c>
      <c r="AF52" s="109">
        <v>0</v>
      </c>
      <c r="AG52" s="109">
        <v>0</v>
      </c>
      <c r="AH52" s="109">
        <v>0</v>
      </c>
      <c r="AI52" s="109">
        <v>0</v>
      </c>
      <c r="AJ52" s="109">
        <v>0</v>
      </c>
      <c r="AK52" s="110">
        <v>0</v>
      </c>
      <c r="AL52"/>
      <c r="AM52"/>
      <c r="AN52"/>
      <c r="AO52"/>
      <c r="AP52"/>
      <c r="AQ52"/>
      <c r="AR52"/>
      <c r="AS52"/>
      <c r="AT52"/>
      <c r="AU52"/>
      <c r="AV52"/>
      <c r="AW52"/>
      <c r="AX52"/>
      <c r="AY52"/>
      <c r="AZ52"/>
      <c r="BA52"/>
      <c r="BB52"/>
      <c r="BC52"/>
      <c r="BD52"/>
      <c r="BE52"/>
      <c r="BF52"/>
      <c r="BG52"/>
      <c r="BH52"/>
      <c r="BI52"/>
      <c r="BJ52"/>
      <c r="BK52"/>
      <c r="BL52"/>
      <c r="BM52"/>
      <c r="BN52"/>
      <c r="BO52"/>
      <c r="BP52"/>
      <c r="BQ52"/>
      <c r="BR52"/>
    </row>
    <row r="53" spans="1:70" x14ac:dyDescent="0.3">
      <c r="A53" s="106" t="s">
        <v>605</v>
      </c>
      <c r="B53" s="106" t="s">
        <v>2170</v>
      </c>
      <c r="C53" s="139" t="s">
        <v>54</v>
      </c>
      <c r="D53" s="140">
        <v>6</v>
      </c>
      <c r="E53" s="144">
        <v>0</v>
      </c>
      <c r="F53" s="109">
        <v>0</v>
      </c>
      <c r="G53" s="109">
        <v>0</v>
      </c>
      <c r="H53" s="109">
        <v>0</v>
      </c>
      <c r="I53" s="109">
        <v>0</v>
      </c>
      <c r="J53" s="109">
        <v>0</v>
      </c>
      <c r="K53" s="109">
        <v>0</v>
      </c>
      <c r="L53" s="109">
        <v>0</v>
      </c>
      <c r="M53" s="109">
        <v>0</v>
      </c>
      <c r="N53" s="109">
        <v>0</v>
      </c>
      <c r="O53" s="109">
        <v>0</v>
      </c>
      <c r="P53" s="109">
        <v>0</v>
      </c>
      <c r="Q53" s="109">
        <v>0</v>
      </c>
      <c r="R53" s="109">
        <v>0</v>
      </c>
      <c r="S53" s="109">
        <v>0</v>
      </c>
      <c r="T53" s="109">
        <v>0</v>
      </c>
      <c r="U53" s="109">
        <v>0</v>
      </c>
      <c r="V53" s="109">
        <v>0</v>
      </c>
      <c r="W53" s="109">
        <v>0</v>
      </c>
      <c r="X53" s="109">
        <v>0</v>
      </c>
      <c r="Y53" s="109">
        <v>0</v>
      </c>
      <c r="Z53" s="109">
        <v>0</v>
      </c>
      <c r="AA53" s="109">
        <v>0</v>
      </c>
      <c r="AB53" s="109">
        <v>0</v>
      </c>
      <c r="AC53" s="109">
        <v>0</v>
      </c>
      <c r="AD53" s="109">
        <v>0</v>
      </c>
      <c r="AE53" s="109">
        <v>0</v>
      </c>
      <c r="AF53" s="109">
        <v>0</v>
      </c>
      <c r="AG53" s="109">
        <v>0</v>
      </c>
      <c r="AH53" s="109">
        <v>0</v>
      </c>
      <c r="AI53" s="109">
        <v>0</v>
      </c>
      <c r="AJ53" s="109">
        <v>0</v>
      </c>
      <c r="AK53" s="110">
        <v>0</v>
      </c>
      <c r="AL53"/>
      <c r="AM53"/>
      <c r="AN53"/>
      <c r="AO53"/>
      <c r="AP53"/>
      <c r="AQ53"/>
      <c r="AR53"/>
      <c r="AS53"/>
      <c r="AT53"/>
      <c r="AU53"/>
      <c r="AV53"/>
      <c r="AW53"/>
      <c r="AX53"/>
      <c r="AY53"/>
      <c r="AZ53"/>
      <c r="BA53"/>
      <c r="BB53"/>
      <c r="BC53"/>
      <c r="BD53"/>
      <c r="BE53"/>
      <c r="BF53"/>
      <c r="BG53"/>
      <c r="BH53"/>
      <c r="BI53"/>
      <c r="BJ53"/>
      <c r="BK53"/>
      <c r="BL53"/>
      <c r="BM53"/>
      <c r="BN53"/>
      <c r="BO53"/>
      <c r="BP53"/>
      <c r="BQ53"/>
      <c r="BR53"/>
    </row>
    <row r="54" spans="1:70" x14ac:dyDescent="0.3">
      <c r="A54" s="106" t="s">
        <v>606</v>
      </c>
      <c r="B54" s="106" t="s">
        <v>2171</v>
      </c>
      <c r="C54" s="139" t="s">
        <v>54</v>
      </c>
      <c r="D54" s="140">
        <v>4</v>
      </c>
      <c r="E54" s="144">
        <v>0</v>
      </c>
      <c r="F54" s="109">
        <v>0</v>
      </c>
      <c r="G54" s="109">
        <v>0</v>
      </c>
      <c r="H54" s="109">
        <v>0</v>
      </c>
      <c r="I54" s="109">
        <v>0</v>
      </c>
      <c r="J54" s="109">
        <v>0</v>
      </c>
      <c r="K54" s="109">
        <v>0</v>
      </c>
      <c r="L54" s="109">
        <v>0</v>
      </c>
      <c r="M54" s="109">
        <v>0</v>
      </c>
      <c r="N54" s="109">
        <v>0</v>
      </c>
      <c r="O54" s="109">
        <v>0</v>
      </c>
      <c r="P54" s="109">
        <v>0</v>
      </c>
      <c r="Q54" s="109">
        <v>0</v>
      </c>
      <c r="R54" s="109">
        <v>0</v>
      </c>
      <c r="S54" s="109">
        <v>0</v>
      </c>
      <c r="T54" s="109">
        <v>0</v>
      </c>
      <c r="U54" s="109">
        <v>0</v>
      </c>
      <c r="V54" s="109">
        <v>0</v>
      </c>
      <c r="W54" s="109">
        <v>0</v>
      </c>
      <c r="X54" s="109">
        <v>0</v>
      </c>
      <c r="Y54" s="109">
        <v>0</v>
      </c>
      <c r="Z54" s="109">
        <v>0</v>
      </c>
      <c r="AA54" s="109">
        <v>0</v>
      </c>
      <c r="AB54" s="109">
        <v>0</v>
      </c>
      <c r="AC54" s="109">
        <v>0</v>
      </c>
      <c r="AD54" s="109">
        <v>0</v>
      </c>
      <c r="AE54" s="109">
        <v>0</v>
      </c>
      <c r="AF54" s="109">
        <v>0</v>
      </c>
      <c r="AG54" s="109">
        <v>0</v>
      </c>
      <c r="AH54" s="109">
        <v>0</v>
      </c>
      <c r="AI54" s="109">
        <v>0</v>
      </c>
      <c r="AJ54" s="109">
        <v>0</v>
      </c>
      <c r="AK54" s="110">
        <v>0</v>
      </c>
      <c r="AL54"/>
      <c r="AM54"/>
      <c r="AN54"/>
      <c r="AO54"/>
      <c r="AP54"/>
      <c r="AQ54"/>
      <c r="AR54"/>
      <c r="AS54"/>
      <c r="AT54"/>
      <c r="AU54"/>
      <c r="AV54"/>
      <c r="AW54"/>
      <c r="AX54"/>
      <c r="AY54"/>
      <c r="AZ54"/>
      <c r="BA54"/>
      <c r="BB54"/>
      <c r="BC54"/>
      <c r="BD54"/>
      <c r="BE54"/>
      <c r="BF54"/>
      <c r="BG54"/>
      <c r="BH54"/>
      <c r="BI54"/>
      <c r="BJ54"/>
      <c r="BK54"/>
      <c r="BL54"/>
      <c r="BM54"/>
      <c r="BN54"/>
      <c r="BO54"/>
      <c r="BP54"/>
      <c r="BQ54"/>
      <c r="BR54"/>
    </row>
    <row r="55" spans="1:70" x14ac:dyDescent="0.3">
      <c r="A55" s="106" t="s">
        <v>607</v>
      </c>
      <c r="B55" s="106" t="s">
        <v>2172</v>
      </c>
      <c r="C55" s="139" t="s">
        <v>54</v>
      </c>
      <c r="D55" s="140">
        <v>6</v>
      </c>
      <c r="E55" s="144">
        <v>0</v>
      </c>
      <c r="F55" s="109">
        <v>0</v>
      </c>
      <c r="G55" s="109">
        <v>0</v>
      </c>
      <c r="H55" s="109">
        <v>0</v>
      </c>
      <c r="I55" s="109">
        <v>0</v>
      </c>
      <c r="J55" s="109">
        <v>0</v>
      </c>
      <c r="K55" s="109">
        <v>0</v>
      </c>
      <c r="L55" s="109">
        <v>0</v>
      </c>
      <c r="M55" s="109">
        <v>0</v>
      </c>
      <c r="N55" s="109">
        <v>0</v>
      </c>
      <c r="O55" s="109">
        <v>0</v>
      </c>
      <c r="P55" s="109">
        <v>0</v>
      </c>
      <c r="Q55" s="109">
        <v>0</v>
      </c>
      <c r="R55" s="109">
        <v>0</v>
      </c>
      <c r="S55" s="109">
        <v>0</v>
      </c>
      <c r="T55" s="109">
        <v>0</v>
      </c>
      <c r="U55" s="109">
        <v>0</v>
      </c>
      <c r="V55" s="109">
        <v>0</v>
      </c>
      <c r="W55" s="109">
        <v>0</v>
      </c>
      <c r="X55" s="109">
        <v>0</v>
      </c>
      <c r="Y55" s="109">
        <v>0</v>
      </c>
      <c r="Z55" s="109">
        <v>0</v>
      </c>
      <c r="AA55" s="109">
        <v>0</v>
      </c>
      <c r="AB55" s="109">
        <v>0</v>
      </c>
      <c r="AC55" s="109">
        <v>0</v>
      </c>
      <c r="AD55" s="109">
        <v>0</v>
      </c>
      <c r="AE55" s="109">
        <v>0</v>
      </c>
      <c r="AF55" s="109">
        <v>0</v>
      </c>
      <c r="AG55" s="109">
        <v>0</v>
      </c>
      <c r="AH55" s="109">
        <v>0</v>
      </c>
      <c r="AI55" s="109">
        <v>0</v>
      </c>
      <c r="AJ55" s="109">
        <v>0</v>
      </c>
      <c r="AK55" s="110">
        <v>0</v>
      </c>
      <c r="AL55"/>
      <c r="AM55"/>
      <c r="AN55"/>
      <c r="AO55"/>
      <c r="AP55"/>
      <c r="AQ55"/>
      <c r="AR55"/>
      <c r="AS55"/>
      <c r="AT55"/>
      <c r="AU55"/>
      <c r="AV55"/>
      <c r="AW55"/>
      <c r="AX55"/>
      <c r="AY55"/>
      <c r="AZ55"/>
      <c r="BA55"/>
      <c r="BB55"/>
      <c r="BC55"/>
      <c r="BD55"/>
      <c r="BE55"/>
      <c r="BF55"/>
      <c r="BG55"/>
      <c r="BH55"/>
      <c r="BI55"/>
      <c r="BJ55"/>
      <c r="BK55"/>
      <c r="BL55"/>
      <c r="BM55"/>
      <c r="BN55"/>
      <c r="BO55"/>
      <c r="BP55"/>
      <c r="BQ55"/>
      <c r="BR55"/>
    </row>
    <row r="56" spans="1:70" x14ac:dyDescent="0.3">
      <c r="A56" s="106" t="s">
        <v>608</v>
      </c>
      <c r="B56" s="106" t="s">
        <v>2173</v>
      </c>
      <c r="C56" s="139" t="s">
        <v>54</v>
      </c>
      <c r="D56" s="140">
        <v>6</v>
      </c>
      <c r="E56" s="144">
        <v>0</v>
      </c>
      <c r="F56" s="109">
        <v>0</v>
      </c>
      <c r="G56" s="109">
        <v>0</v>
      </c>
      <c r="H56" s="109">
        <v>0</v>
      </c>
      <c r="I56" s="109">
        <v>0</v>
      </c>
      <c r="J56" s="109">
        <v>0</v>
      </c>
      <c r="K56" s="109">
        <v>0</v>
      </c>
      <c r="L56" s="109">
        <v>0</v>
      </c>
      <c r="M56" s="109">
        <v>0</v>
      </c>
      <c r="N56" s="109">
        <v>0</v>
      </c>
      <c r="O56" s="109">
        <v>0</v>
      </c>
      <c r="P56" s="109">
        <v>0</v>
      </c>
      <c r="Q56" s="109">
        <v>0</v>
      </c>
      <c r="R56" s="109">
        <v>0</v>
      </c>
      <c r="S56" s="109">
        <v>0</v>
      </c>
      <c r="T56" s="109">
        <v>0</v>
      </c>
      <c r="U56" s="109">
        <v>0</v>
      </c>
      <c r="V56" s="109">
        <v>0</v>
      </c>
      <c r="W56" s="109">
        <v>0</v>
      </c>
      <c r="X56" s="109">
        <v>0</v>
      </c>
      <c r="Y56" s="109">
        <v>0</v>
      </c>
      <c r="Z56" s="109">
        <v>0</v>
      </c>
      <c r="AA56" s="109">
        <v>0</v>
      </c>
      <c r="AB56" s="109">
        <v>0</v>
      </c>
      <c r="AC56" s="109">
        <v>0</v>
      </c>
      <c r="AD56" s="109">
        <v>0</v>
      </c>
      <c r="AE56" s="109">
        <v>0</v>
      </c>
      <c r="AF56" s="109">
        <v>0</v>
      </c>
      <c r="AG56" s="109">
        <v>0</v>
      </c>
      <c r="AH56" s="109">
        <v>0</v>
      </c>
      <c r="AI56" s="109">
        <v>0</v>
      </c>
      <c r="AJ56" s="109">
        <v>0</v>
      </c>
      <c r="AK56" s="110">
        <v>0</v>
      </c>
      <c r="AL56"/>
      <c r="AM56"/>
      <c r="AN56"/>
      <c r="AO56"/>
      <c r="AP56"/>
      <c r="AQ56"/>
      <c r="AR56"/>
      <c r="AS56"/>
      <c r="AT56"/>
      <c r="AU56"/>
      <c r="AV56"/>
      <c r="AW56"/>
      <c r="AX56"/>
      <c r="AY56"/>
      <c r="AZ56"/>
      <c r="BA56"/>
      <c r="BB56"/>
      <c r="BC56"/>
      <c r="BD56"/>
      <c r="BE56"/>
      <c r="BF56"/>
      <c r="BG56"/>
      <c r="BH56"/>
      <c r="BI56"/>
      <c r="BJ56"/>
      <c r="BK56"/>
      <c r="BL56"/>
      <c r="BM56"/>
      <c r="BN56"/>
      <c r="BO56"/>
      <c r="BP56"/>
      <c r="BQ56"/>
      <c r="BR56"/>
    </row>
    <row r="57" spans="1:70" x14ac:dyDescent="0.3">
      <c r="A57" s="106" t="s">
        <v>609</v>
      </c>
      <c r="B57" s="106" t="s">
        <v>2174</v>
      </c>
      <c r="C57" s="139" t="s">
        <v>54</v>
      </c>
      <c r="D57" s="140">
        <v>6</v>
      </c>
      <c r="E57" s="144">
        <v>0</v>
      </c>
      <c r="F57" s="109">
        <v>0</v>
      </c>
      <c r="G57" s="109">
        <v>0</v>
      </c>
      <c r="H57" s="109">
        <v>0</v>
      </c>
      <c r="I57" s="109">
        <v>0</v>
      </c>
      <c r="J57" s="109">
        <v>0</v>
      </c>
      <c r="K57" s="109">
        <v>0</v>
      </c>
      <c r="L57" s="109">
        <v>0</v>
      </c>
      <c r="M57" s="109">
        <v>0</v>
      </c>
      <c r="N57" s="109">
        <v>0</v>
      </c>
      <c r="O57" s="109">
        <v>0</v>
      </c>
      <c r="P57" s="109">
        <v>0</v>
      </c>
      <c r="Q57" s="109">
        <v>0</v>
      </c>
      <c r="R57" s="109">
        <v>0</v>
      </c>
      <c r="S57" s="109">
        <v>0</v>
      </c>
      <c r="T57" s="109">
        <v>0</v>
      </c>
      <c r="U57" s="109">
        <v>0</v>
      </c>
      <c r="V57" s="109">
        <v>0</v>
      </c>
      <c r="W57" s="109">
        <v>0</v>
      </c>
      <c r="X57" s="109">
        <v>0</v>
      </c>
      <c r="Y57" s="109">
        <v>0</v>
      </c>
      <c r="Z57" s="109">
        <v>0</v>
      </c>
      <c r="AA57" s="109">
        <v>0</v>
      </c>
      <c r="AB57" s="109">
        <v>0</v>
      </c>
      <c r="AC57" s="109">
        <v>0</v>
      </c>
      <c r="AD57" s="109">
        <v>0</v>
      </c>
      <c r="AE57" s="109">
        <v>0</v>
      </c>
      <c r="AF57" s="109">
        <v>0</v>
      </c>
      <c r="AG57" s="109">
        <v>0</v>
      </c>
      <c r="AH57" s="109">
        <v>0</v>
      </c>
      <c r="AI57" s="109">
        <v>0</v>
      </c>
      <c r="AJ57" s="109">
        <v>0</v>
      </c>
      <c r="AK57" s="110">
        <v>0</v>
      </c>
      <c r="AL57"/>
      <c r="AM57"/>
      <c r="AN57"/>
      <c r="AO57"/>
      <c r="AP57"/>
      <c r="AQ57"/>
      <c r="AR57"/>
      <c r="AS57"/>
      <c r="AT57"/>
      <c r="AU57"/>
      <c r="AV57"/>
      <c r="AW57"/>
      <c r="AX57"/>
      <c r="AY57"/>
      <c r="AZ57"/>
      <c r="BA57"/>
      <c r="BB57"/>
      <c r="BC57"/>
      <c r="BD57"/>
      <c r="BE57"/>
      <c r="BF57"/>
      <c r="BG57"/>
      <c r="BH57"/>
      <c r="BI57"/>
      <c r="BJ57"/>
      <c r="BK57"/>
      <c r="BL57"/>
      <c r="BM57"/>
      <c r="BN57"/>
      <c r="BO57"/>
      <c r="BP57"/>
      <c r="BQ57"/>
      <c r="BR57"/>
    </row>
    <row r="58" spans="1:70" x14ac:dyDescent="0.3">
      <c r="A58" s="106" t="s">
        <v>610</v>
      </c>
      <c r="B58" s="106" t="s">
        <v>2175</v>
      </c>
      <c r="C58" s="139" t="s">
        <v>54</v>
      </c>
      <c r="D58" s="140">
        <v>6</v>
      </c>
      <c r="E58" s="144">
        <v>0</v>
      </c>
      <c r="F58" s="109">
        <v>0</v>
      </c>
      <c r="G58" s="109">
        <v>0</v>
      </c>
      <c r="H58" s="109">
        <v>0</v>
      </c>
      <c r="I58" s="109">
        <v>0</v>
      </c>
      <c r="J58" s="109">
        <v>0</v>
      </c>
      <c r="K58" s="109">
        <v>0</v>
      </c>
      <c r="L58" s="109">
        <v>0</v>
      </c>
      <c r="M58" s="109">
        <v>0</v>
      </c>
      <c r="N58" s="109">
        <v>0</v>
      </c>
      <c r="O58" s="109">
        <v>0</v>
      </c>
      <c r="P58" s="109">
        <v>0</v>
      </c>
      <c r="Q58" s="109">
        <v>0</v>
      </c>
      <c r="R58" s="109">
        <v>0</v>
      </c>
      <c r="S58" s="109">
        <v>0</v>
      </c>
      <c r="T58" s="109">
        <v>0</v>
      </c>
      <c r="U58" s="109">
        <v>0</v>
      </c>
      <c r="V58" s="109">
        <v>0</v>
      </c>
      <c r="W58" s="109">
        <v>0</v>
      </c>
      <c r="X58" s="109">
        <v>0</v>
      </c>
      <c r="Y58" s="109">
        <v>0</v>
      </c>
      <c r="Z58" s="109">
        <v>0</v>
      </c>
      <c r="AA58" s="109">
        <v>0</v>
      </c>
      <c r="AB58" s="109">
        <v>0</v>
      </c>
      <c r="AC58" s="109">
        <v>0</v>
      </c>
      <c r="AD58" s="109">
        <v>0</v>
      </c>
      <c r="AE58" s="109">
        <v>0</v>
      </c>
      <c r="AF58" s="109">
        <v>0</v>
      </c>
      <c r="AG58" s="109">
        <v>0</v>
      </c>
      <c r="AH58" s="109">
        <v>0</v>
      </c>
      <c r="AI58" s="109">
        <v>0</v>
      </c>
      <c r="AJ58" s="109">
        <v>0</v>
      </c>
      <c r="AK58" s="110">
        <v>0</v>
      </c>
      <c r="AL58"/>
      <c r="AM58"/>
      <c r="AN58"/>
      <c r="AO58"/>
      <c r="AP58"/>
      <c r="AQ58"/>
      <c r="AR58"/>
      <c r="AS58"/>
      <c r="AT58"/>
      <c r="AU58"/>
      <c r="AV58"/>
      <c r="AW58"/>
      <c r="AX58"/>
      <c r="AY58"/>
      <c r="AZ58"/>
      <c r="BA58"/>
      <c r="BB58"/>
      <c r="BC58"/>
      <c r="BD58"/>
      <c r="BE58"/>
      <c r="BF58"/>
      <c r="BG58"/>
      <c r="BH58"/>
      <c r="BI58"/>
      <c r="BJ58"/>
      <c r="BK58"/>
      <c r="BL58"/>
      <c r="BM58"/>
      <c r="BN58"/>
      <c r="BO58"/>
      <c r="BP58"/>
      <c r="BQ58"/>
      <c r="BR58"/>
    </row>
    <row r="59" spans="1:70" x14ac:dyDescent="0.3">
      <c r="A59" s="106" t="s">
        <v>611</v>
      </c>
      <c r="B59" s="106" t="s">
        <v>2176</v>
      </c>
      <c r="C59" s="139" t="s">
        <v>54</v>
      </c>
      <c r="D59" s="140">
        <v>6</v>
      </c>
      <c r="E59" s="144">
        <v>0</v>
      </c>
      <c r="F59" s="109">
        <v>0</v>
      </c>
      <c r="G59" s="109">
        <v>0</v>
      </c>
      <c r="H59" s="109">
        <v>0</v>
      </c>
      <c r="I59" s="109">
        <v>0</v>
      </c>
      <c r="J59" s="109">
        <v>0</v>
      </c>
      <c r="K59" s="109">
        <v>0</v>
      </c>
      <c r="L59" s="109">
        <v>0</v>
      </c>
      <c r="M59" s="109">
        <v>0</v>
      </c>
      <c r="N59" s="109">
        <v>0</v>
      </c>
      <c r="O59" s="109">
        <v>0</v>
      </c>
      <c r="P59" s="109">
        <v>0</v>
      </c>
      <c r="Q59" s="109">
        <v>0</v>
      </c>
      <c r="R59" s="109">
        <v>0</v>
      </c>
      <c r="S59" s="109">
        <v>0</v>
      </c>
      <c r="T59" s="109">
        <v>0</v>
      </c>
      <c r="U59" s="109">
        <v>0</v>
      </c>
      <c r="V59" s="109">
        <v>0</v>
      </c>
      <c r="W59" s="109">
        <v>0</v>
      </c>
      <c r="X59" s="109">
        <v>0</v>
      </c>
      <c r="Y59" s="109">
        <v>0</v>
      </c>
      <c r="Z59" s="109">
        <v>0</v>
      </c>
      <c r="AA59" s="109">
        <v>0</v>
      </c>
      <c r="AB59" s="109">
        <v>0</v>
      </c>
      <c r="AC59" s="109">
        <v>0</v>
      </c>
      <c r="AD59" s="109">
        <v>0</v>
      </c>
      <c r="AE59" s="109">
        <v>0</v>
      </c>
      <c r="AF59" s="109">
        <v>0</v>
      </c>
      <c r="AG59" s="109">
        <v>0</v>
      </c>
      <c r="AH59" s="109">
        <v>0</v>
      </c>
      <c r="AI59" s="109">
        <v>0</v>
      </c>
      <c r="AJ59" s="109">
        <v>0</v>
      </c>
      <c r="AK59" s="110">
        <v>0</v>
      </c>
      <c r="AL59"/>
      <c r="AM59"/>
      <c r="AN59"/>
      <c r="AO59"/>
      <c r="AP59"/>
      <c r="AQ59"/>
      <c r="AR59"/>
      <c r="AS59"/>
      <c r="AT59"/>
      <c r="AU59"/>
      <c r="AV59"/>
      <c r="AW59"/>
      <c r="AX59"/>
      <c r="AY59"/>
      <c r="AZ59"/>
      <c r="BA59"/>
      <c r="BB59"/>
      <c r="BC59"/>
      <c r="BD59"/>
      <c r="BE59"/>
      <c r="BF59"/>
      <c r="BG59"/>
      <c r="BH59"/>
      <c r="BI59"/>
      <c r="BJ59"/>
      <c r="BK59"/>
      <c r="BL59"/>
      <c r="BM59"/>
      <c r="BN59"/>
      <c r="BO59"/>
      <c r="BP59"/>
      <c r="BQ59"/>
      <c r="BR59"/>
    </row>
    <row r="60" spans="1:70" x14ac:dyDescent="0.3">
      <c r="A60" s="106" t="s">
        <v>612</v>
      </c>
      <c r="B60" s="106" t="s">
        <v>2177</v>
      </c>
      <c r="C60" s="139" t="s">
        <v>54</v>
      </c>
      <c r="D60" s="140">
        <v>4</v>
      </c>
      <c r="E60" s="144">
        <v>4553443.8600000003</v>
      </c>
      <c r="F60" s="109">
        <v>19343347.489999998</v>
      </c>
      <c r="G60" s="109">
        <v>81144125.930000007</v>
      </c>
      <c r="H60" s="109">
        <v>32126061.989999998</v>
      </c>
      <c r="I60" s="109">
        <v>3065869.47</v>
      </c>
      <c r="J60" s="109">
        <v>15885726.98</v>
      </c>
      <c r="K60" s="109">
        <v>27846861.260000002</v>
      </c>
      <c r="L60" s="109">
        <v>60827934.880000003</v>
      </c>
      <c r="M60" s="109">
        <v>10866080.77</v>
      </c>
      <c r="N60" s="109">
        <v>5637450.4100000001</v>
      </c>
      <c r="O60" s="109">
        <v>1729337.67</v>
      </c>
      <c r="P60" s="109">
        <v>106048288.98</v>
      </c>
      <c r="Q60" s="109">
        <v>26646219.219999999</v>
      </c>
      <c r="R60" s="109">
        <v>42206369.450000003</v>
      </c>
      <c r="S60" s="109">
        <v>0</v>
      </c>
      <c r="T60" s="109">
        <v>801627.25</v>
      </c>
      <c r="U60" s="109">
        <v>35612064.909999996</v>
      </c>
      <c r="V60" s="109">
        <v>0</v>
      </c>
      <c r="W60" s="109">
        <v>97927065.920000002</v>
      </c>
      <c r="X60" s="109">
        <v>163461212.16999999</v>
      </c>
      <c r="Y60" s="109">
        <v>24318031.859999999</v>
      </c>
      <c r="Z60" s="109">
        <v>76886616.969999999</v>
      </c>
      <c r="AA60" s="109">
        <v>12638781.109999999</v>
      </c>
      <c r="AB60" s="109">
        <v>0</v>
      </c>
      <c r="AC60" s="109">
        <v>33633210.520000003</v>
      </c>
      <c r="AD60" s="109">
        <v>76037219.290000007</v>
      </c>
      <c r="AE60" s="109">
        <v>49263165.859999999</v>
      </c>
      <c r="AF60" s="109">
        <v>0</v>
      </c>
      <c r="AG60" s="109">
        <v>0</v>
      </c>
      <c r="AH60" s="109">
        <v>24358608.579999998</v>
      </c>
      <c r="AI60" s="109">
        <v>0</v>
      </c>
      <c r="AJ60" s="109">
        <v>972036787.91999996</v>
      </c>
      <c r="AK60" s="110">
        <v>1032864722.8</v>
      </c>
      <c r="AL60"/>
      <c r="AM60"/>
      <c r="AN60"/>
      <c r="AO60"/>
      <c r="AP60"/>
      <c r="AQ60"/>
      <c r="AR60"/>
      <c r="AS60"/>
      <c r="AT60"/>
      <c r="AU60"/>
      <c r="AV60"/>
      <c r="AW60"/>
      <c r="AX60"/>
      <c r="AY60"/>
      <c r="AZ60"/>
      <c r="BA60"/>
      <c r="BB60"/>
      <c r="BC60"/>
      <c r="BD60"/>
      <c r="BE60"/>
      <c r="BF60"/>
      <c r="BG60"/>
      <c r="BH60"/>
      <c r="BI60"/>
      <c r="BJ60"/>
      <c r="BK60"/>
      <c r="BL60"/>
      <c r="BM60"/>
      <c r="BN60"/>
      <c r="BO60"/>
      <c r="BP60"/>
      <c r="BQ60"/>
      <c r="BR60"/>
    </row>
    <row r="61" spans="1:70" x14ac:dyDescent="0.3">
      <c r="A61" s="106" t="s">
        <v>613</v>
      </c>
      <c r="B61" s="106" t="s">
        <v>2161</v>
      </c>
      <c r="C61" s="139" t="s">
        <v>54</v>
      </c>
      <c r="D61" s="140">
        <v>6</v>
      </c>
      <c r="E61" s="144">
        <v>211816.5</v>
      </c>
      <c r="F61" s="109">
        <v>919999.28</v>
      </c>
      <c r="G61" s="109">
        <v>17821536.57</v>
      </c>
      <c r="H61" s="109">
        <v>11880780.58</v>
      </c>
      <c r="I61" s="109">
        <v>240950.88</v>
      </c>
      <c r="J61" s="109">
        <v>284963.37</v>
      </c>
      <c r="K61" s="109">
        <v>2419228.91</v>
      </c>
      <c r="L61" s="109">
        <v>7706189.8799999999</v>
      </c>
      <c r="M61" s="109">
        <v>0</v>
      </c>
      <c r="N61" s="109">
        <v>0</v>
      </c>
      <c r="O61" s="109">
        <v>442878.74</v>
      </c>
      <c r="P61" s="109">
        <v>12426963.09</v>
      </c>
      <c r="Q61" s="109">
        <v>2020109.05</v>
      </c>
      <c r="R61" s="109">
        <v>6585813.7300000004</v>
      </c>
      <c r="S61" s="109">
        <v>0</v>
      </c>
      <c r="T61" s="109">
        <v>501626.25</v>
      </c>
      <c r="U61" s="109">
        <v>0</v>
      </c>
      <c r="V61" s="109">
        <v>0</v>
      </c>
      <c r="W61" s="109">
        <v>10600126.039999999</v>
      </c>
      <c r="X61" s="109">
        <v>28923731.98</v>
      </c>
      <c r="Y61" s="109">
        <v>1257959.1399999999</v>
      </c>
      <c r="Z61" s="109">
        <v>6548983.2199999997</v>
      </c>
      <c r="AA61" s="109">
        <v>0</v>
      </c>
      <c r="AB61" s="109">
        <v>0</v>
      </c>
      <c r="AC61" s="109">
        <v>2138111.17</v>
      </c>
      <c r="AD61" s="109">
        <v>13938103.82</v>
      </c>
      <c r="AE61" s="109">
        <v>6255014.29</v>
      </c>
      <c r="AF61" s="109">
        <v>0</v>
      </c>
      <c r="AG61" s="109">
        <v>0</v>
      </c>
      <c r="AH61" s="109">
        <v>500000</v>
      </c>
      <c r="AI61" s="109">
        <v>0</v>
      </c>
      <c r="AJ61" s="109">
        <v>125918696.60999998</v>
      </c>
      <c r="AK61" s="110">
        <v>133624886.48999998</v>
      </c>
      <c r="AL61"/>
      <c r="AM61"/>
      <c r="AN61"/>
      <c r="AO61"/>
      <c r="AP61"/>
      <c r="AQ61"/>
      <c r="AR61"/>
      <c r="AS61"/>
      <c r="AT61"/>
      <c r="AU61"/>
      <c r="AV61"/>
      <c r="AW61"/>
      <c r="AX61"/>
      <c r="AY61"/>
      <c r="AZ61"/>
      <c r="BA61"/>
      <c r="BB61"/>
      <c r="BC61"/>
      <c r="BD61"/>
      <c r="BE61"/>
      <c r="BF61"/>
      <c r="BG61"/>
      <c r="BH61"/>
      <c r="BI61"/>
      <c r="BJ61"/>
      <c r="BK61"/>
      <c r="BL61"/>
      <c r="BM61"/>
      <c r="BN61"/>
      <c r="BO61"/>
      <c r="BP61"/>
      <c r="BQ61"/>
      <c r="BR61"/>
    </row>
    <row r="62" spans="1:70" x14ac:dyDescent="0.3">
      <c r="A62" s="106" t="s">
        <v>614</v>
      </c>
      <c r="B62" s="106" t="s">
        <v>2162</v>
      </c>
      <c r="C62" s="139" t="s">
        <v>54</v>
      </c>
      <c r="D62" s="140">
        <v>6</v>
      </c>
      <c r="E62" s="144">
        <v>219583.9</v>
      </c>
      <c r="F62" s="109">
        <v>1288370.1299999999</v>
      </c>
      <c r="G62" s="109">
        <v>15299094.710000001</v>
      </c>
      <c r="H62" s="109">
        <v>11948743.439999999</v>
      </c>
      <c r="I62" s="109">
        <v>1189849.04</v>
      </c>
      <c r="J62" s="109">
        <v>2646707.64</v>
      </c>
      <c r="K62" s="109">
        <v>3593843.49</v>
      </c>
      <c r="L62" s="109">
        <v>13946063.91</v>
      </c>
      <c r="M62" s="109">
        <v>2138643.13</v>
      </c>
      <c r="N62" s="109">
        <v>0</v>
      </c>
      <c r="O62" s="109">
        <v>1286458.93</v>
      </c>
      <c r="P62" s="109">
        <v>32244737.579999998</v>
      </c>
      <c r="Q62" s="109">
        <v>2252295.29</v>
      </c>
      <c r="R62" s="109">
        <v>8706426.2699999996</v>
      </c>
      <c r="S62" s="109">
        <v>0</v>
      </c>
      <c r="T62" s="109">
        <v>100001</v>
      </c>
      <c r="U62" s="109">
        <v>661452.46</v>
      </c>
      <c r="V62" s="109">
        <v>0</v>
      </c>
      <c r="W62" s="109">
        <v>33509222.620000001</v>
      </c>
      <c r="X62" s="109">
        <v>54425054.909999996</v>
      </c>
      <c r="Y62" s="109">
        <v>157377.14000000001</v>
      </c>
      <c r="Z62" s="109">
        <v>10821961.02</v>
      </c>
      <c r="AA62" s="109">
        <v>718227.93</v>
      </c>
      <c r="AB62" s="109">
        <v>0</v>
      </c>
      <c r="AC62" s="109">
        <v>6522004.1799999997</v>
      </c>
      <c r="AD62" s="109">
        <v>36534170.969999999</v>
      </c>
      <c r="AE62" s="109">
        <v>5653778.6799999997</v>
      </c>
      <c r="AF62" s="109">
        <v>0</v>
      </c>
      <c r="AG62" s="109">
        <v>0</v>
      </c>
      <c r="AH62" s="109">
        <v>1500728.67</v>
      </c>
      <c r="AI62" s="109">
        <v>0</v>
      </c>
      <c r="AJ62" s="109">
        <v>233418733.13000008</v>
      </c>
      <c r="AK62" s="110">
        <v>247364797.04000005</v>
      </c>
      <c r="AL62"/>
      <c r="AM62"/>
      <c r="AN62"/>
      <c r="AO62"/>
      <c r="AP62"/>
      <c r="AQ62"/>
      <c r="AR62"/>
      <c r="AS62"/>
      <c r="AT62"/>
      <c r="AU62"/>
      <c r="AV62"/>
      <c r="AW62"/>
      <c r="AX62"/>
      <c r="AY62"/>
      <c r="AZ62"/>
      <c r="BA62"/>
      <c r="BB62"/>
      <c r="BC62"/>
      <c r="BD62"/>
      <c r="BE62"/>
      <c r="BF62"/>
      <c r="BG62"/>
      <c r="BH62"/>
      <c r="BI62"/>
      <c r="BJ62"/>
      <c r="BK62"/>
      <c r="BL62"/>
      <c r="BM62"/>
      <c r="BN62"/>
      <c r="BO62"/>
      <c r="BP62"/>
      <c r="BQ62"/>
      <c r="BR62"/>
    </row>
    <row r="63" spans="1:70" x14ac:dyDescent="0.3">
      <c r="A63" s="145" t="s">
        <v>615</v>
      </c>
      <c r="B63" s="106" t="s">
        <v>2163</v>
      </c>
      <c r="C63" s="139" t="s">
        <v>54</v>
      </c>
      <c r="D63" s="140">
        <v>6</v>
      </c>
      <c r="E63" s="144">
        <v>0</v>
      </c>
      <c r="F63" s="109">
        <v>1869868.07</v>
      </c>
      <c r="G63" s="109">
        <v>2736912.69</v>
      </c>
      <c r="H63" s="109">
        <v>4853224.7</v>
      </c>
      <c r="I63" s="109">
        <v>1269444.55</v>
      </c>
      <c r="J63" s="109">
        <v>690327.57</v>
      </c>
      <c r="K63" s="109">
        <v>0</v>
      </c>
      <c r="L63" s="109">
        <v>10187945.9</v>
      </c>
      <c r="M63" s="109">
        <v>1907321.37</v>
      </c>
      <c r="N63" s="109">
        <v>0</v>
      </c>
      <c r="O63" s="109">
        <v>0</v>
      </c>
      <c r="P63" s="109">
        <v>43449111.579999998</v>
      </c>
      <c r="Q63" s="109">
        <v>2756484.54</v>
      </c>
      <c r="R63" s="109">
        <v>331556.61</v>
      </c>
      <c r="S63" s="109">
        <v>0</v>
      </c>
      <c r="T63" s="109">
        <v>200000</v>
      </c>
      <c r="U63" s="109">
        <v>1032605.68</v>
      </c>
      <c r="V63" s="109">
        <v>0</v>
      </c>
      <c r="W63" s="109">
        <v>15543736.75</v>
      </c>
      <c r="X63" s="109">
        <v>64976001.890000001</v>
      </c>
      <c r="Y63" s="109">
        <v>1219797.8500000001</v>
      </c>
      <c r="Z63" s="109">
        <v>11464005.67</v>
      </c>
      <c r="AA63" s="109">
        <v>238825.53</v>
      </c>
      <c r="AB63" s="109">
        <v>0</v>
      </c>
      <c r="AC63" s="109">
        <v>5594166.8899999997</v>
      </c>
      <c r="AD63" s="109">
        <v>6824160.7800000003</v>
      </c>
      <c r="AE63" s="109">
        <v>1516835.31</v>
      </c>
      <c r="AF63" s="109">
        <v>0</v>
      </c>
      <c r="AG63" s="109">
        <v>0</v>
      </c>
      <c r="AH63" s="109">
        <v>535099.57999999996</v>
      </c>
      <c r="AI63" s="109">
        <v>0</v>
      </c>
      <c r="AJ63" s="109">
        <v>169009487.60999995</v>
      </c>
      <c r="AK63" s="110">
        <v>179197433.50999996</v>
      </c>
      <c r="AL63"/>
      <c r="AM63"/>
      <c r="AN63"/>
      <c r="AO63"/>
      <c r="AP63"/>
      <c r="AQ63"/>
      <c r="AR63"/>
      <c r="AS63"/>
      <c r="AT63"/>
      <c r="AU63"/>
      <c r="AV63"/>
      <c r="AW63"/>
      <c r="AX63"/>
      <c r="AY63"/>
      <c r="AZ63"/>
      <c r="BA63"/>
      <c r="BB63"/>
      <c r="BC63"/>
      <c r="BD63"/>
      <c r="BE63"/>
      <c r="BF63"/>
      <c r="BG63"/>
      <c r="BH63"/>
      <c r="BI63"/>
      <c r="BJ63"/>
      <c r="BK63"/>
      <c r="BL63"/>
      <c r="BM63"/>
      <c r="BN63"/>
      <c r="BO63"/>
      <c r="BP63"/>
      <c r="BQ63"/>
      <c r="BR63"/>
    </row>
    <row r="64" spans="1:70" x14ac:dyDescent="0.3">
      <c r="A64" s="102" t="s">
        <v>616</v>
      </c>
      <c r="B64" s="106" t="s">
        <v>2164</v>
      </c>
      <c r="C64" s="139" t="s">
        <v>54</v>
      </c>
      <c r="D64" s="140">
        <v>6</v>
      </c>
      <c r="E64" s="144">
        <v>0</v>
      </c>
      <c r="F64" s="109">
        <v>0</v>
      </c>
      <c r="G64" s="109">
        <v>606668.88</v>
      </c>
      <c r="H64" s="109">
        <v>1985012.09</v>
      </c>
      <c r="I64" s="109">
        <v>126250</v>
      </c>
      <c r="J64" s="109">
        <v>475590.28</v>
      </c>
      <c r="K64" s="109">
        <v>0</v>
      </c>
      <c r="L64" s="109">
        <v>64195.75</v>
      </c>
      <c r="M64" s="109">
        <v>0</v>
      </c>
      <c r="N64" s="109">
        <v>0</v>
      </c>
      <c r="O64" s="109">
        <v>0</v>
      </c>
      <c r="P64" s="109">
        <v>459789.81</v>
      </c>
      <c r="Q64" s="109">
        <v>0</v>
      </c>
      <c r="R64" s="109">
        <v>0</v>
      </c>
      <c r="S64" s="109">
        <v>0</v>
      </c>
      <c r="T64" s="109">
        <v>0</v>
      </c>
      <c r="U64" s="109">
        <v>0</v>
      </c>
      <c r="V64" s="109">
        <v>0</v>
      </c>
      <c r="W64" s="109">
        <v>4008615.96</v>
      </c>
      <c r="X64" s="109">
        <v>1246975.24</v>
      </c>
      <c r="Y64" s="109">
        <v>0</v>
      </c>
      <c r="Z64" s="109">
        <v>3542348.46</v>
      </c>
      <c r="AA64" s="109">
        <v>0</v>
      </c>
      <c r="AB64" s="109">
        <v>0</v>
      </c>
      <c r="AC64" s="109">
        <v>4138107.63</v>
      </c>
      <c r="AD64" s="109">
        <v>0</v>
      </c>
      <c r="AE64" s="109">
        <v>30000</v>
      </c>
      <c r="AF64" s="109">
        <v>0</v>
      </c>
      <c r="AG64" s="109">
        <v>0</v>
      </c>
      <c r="AH64" s="109">
        <v>0</v>
      </c>
      <c r="AI64" s="109">
        <v>0</v>
      </c>
      <c r="AJ64" s="109">
        <v>16619358.35</v>
      </c>
      <c r="AK64" s="110">
        <v>16683554.1</v>
      </c>
      <c r="AL64"/>
      <c r="AM64"/>
      <c r="AN64"/>
      <c r="AO64"/>
      <c r="AP64"/>
      <c r="AQ64"/>
      <c r="AR64"/>
      <c r="AS64"/>
      <c r="AT64"/>
      <c r="AU64"/>
      <c r="AV64"/>
      <c r="AW64"/>
      <c r="AX64"/>
      <c r="AY64"/>
      <c r="AZ64"/>
      <c r="BA64"/>
      <c r="BB64"/>
      <c r="BC64"/>
      <c r="BD64"/>
      <c r="BE64"/>
      <c r="BF64"/>
      <c r="BG64"/>
      <c r="BH64"/>
      <c r="BI64"/>
      <c r="BJ64"/>
      <c r="BK64"/>
      <c r="BL64"/>
      <c r="BM64"/>
      <c r="BN64"/>
      <c r="BO64"/>
      <c r="BP64"/>
      <c r="BQ64"/>
      <c r="BR64"/>
    </row>
    <row r="65" spans="1:70" x14ac:dyDescent="0.3">
      <c r="A65" s="106" t="s">
        <v>617</v>
      </c>
      <c r="B65" s="106" t="s">
        <v>2165</v>
      </c>
      <c r="C65" s="139" t="s">
        <v>54</v>
      </c>
      <c r="D65" s="140">
        <v>6</v>
      </c>
      <c r="E65" s="144">
        <v>0</v>
      </c>
      <c r="F65" s="109">
        <v>0</v>
      </c>
      <c r="G65" s="109">
        <v>15000</v>
      </c>
      <c r="H65" s="109">
        <v>1458301.18</v>
      </c>
      <c r="I65" s="109">
        <v>189375</v>
      </c>
      <c r="J65" s="109">
        <v>0</v>
      </c>
      <c r="K65" s="109">
        <v>0</v>
      </c>
      <c r="L65" s="109">
        <v>9000</v>
      </c>
      <c r="M65" s="109">
        <v>0</v>
      </c>
      <c r="N65" s="109">
        <v>0</v>
      </c>
      <c r="O65" s="109">
        <v>0</v>
      </c>
      <c r="P65" s="109">
        <v>1042299.56</v>
      </c>
      <c r="Q65" s="109">
        <v>0</v>
      </c>
      <c r="R65" s="109">
        <v>0</v>
      </c>
      <c r="S65" s="109">
        <v>0</v>
      </c>
      <c r="T65" s="109">
        <v>0</v>
      </c>
      <c r="U65" s="109">
        <v>0</v>
      </c>
      <c r="V65" s="109">
        <v>0</v>
      </c>
      <c r="W65" s="109">
        <v>601709.74</v>
      </c>
      <c r="X65" s="109">
        <v>733267.81</v>
      </c>
      <c r="Y65" s="109">
        <v>0</v>
      </c>
      <c r="Z65" s="109">
        <v>1800042.82</v>
      </c>
      <c r="AA65" s="109">
        <v>0</v>
      </c>
      <c r="AB65" s="109">
        <v>0</v>
      </c>
      <c r="AC65" s="109">
        <v>0</v>
      </c>
      <c r="AD65" s="109">
        <v>0</v>
      </c>
      <c r="AE65" s="109">
        <v>0</v>
      </c>
      <c r="AF65" s="109">
        <v>0</v>
      </c>
      <c r="AG65" s="109">
        <v>0</v>
      </c>
      <c r="AH65" s="109">
        <v>0</v>
      </c>
      <c r="AI65" s="109">
        <v>0</v>
      </c>
      <c r="AJ65" s="109">
        <v>5839996.1100000003</v>
      </c>
      <c r="AK65" s="110">
        <v>5848996.1100000003</v>
      </c>
      <c r="AL65"/>
      <c r="AM65"/>
      <c r="AN65"/>
      <c r="AO65"/>
      <c r="AP65"/>
      <c r="AQ65"/>
      <c r="AR65"/>
      <c r="AS65"/>
      <c r="AT65"/>
      <c r="AU65"/>
      <c r="AV65"/>
      <c r="AW65"/>
      <c r="AX65"/>
      <c r="AY65"/>
      <c r="AZ65"/>
      <c r="BA65"/>
      <c r="BB65"/>
      <c r="BC65"/>
      <c r="BD65"/>
      <c r="BE65"/>
      <c r="BF65"/>
      <c r="BG65"/>
      <c r="BH65"/>
      <c r="BI65"/>
      <c r="BJ65"/>
      <c r="BK65"/>
      <c r="BL65"/>
      <c r="BM65"/>
      <c r="BN65"/>
      <c r="BO65"/>
      <c r="BP65"/>
      <c r="BQ65"/>
      <c r="BR65"/>
    </row>
    <row r="66" spans="1:70" x14ac:dyDescent="0.3">
      <c r="A66" s="106" t="s">
        <v>618</v>
      </c>
      <c r="B66" s="106" t="s">
        <v>2166</v>
      </c>
      <c r="C66" s="139" t="s">
        <v>54</v>
      </c>
      <c r="D66" s="140">
        <v>6</v>
      </c>
      <c r="E66" s="144">
        <v>2305354.65</v>
      </c>
      <c r="F66" s="109">
        <v>5080270.88</v>
      </c>
      <c r="G66" s="109">
        <v>23642953.98</v>
      </c>
      <c r="H66" s="109">
        <v>0</v>
      </c>
      <c r="I66" s="109">
        <v>0</v>
      </c>
      <c r="J66" s="109">
        <v>3317311.49</v>
      </c>
      <c r="K66" s="109">
        <v>7136577.9800000004</v>
      </c>
      <c r="L66" s="109">
        <v>10463279.17</v>
      </c>
      <c r="M66" s="109">
        <v>2029713.64</v>
      </c>
      <c r="N66" s="109">
        <v>2026783.64</v>
      </c>
      <c r="O66" s="109">
        <v>0</v>
      </c>
      <c r="P66" s="109">
        <v>4229036.18</v>
      </c>
      <c r="Q66" s="109">
        <v>5879811.54</v>
      </c>
      <c r="R66" s="109">
        <v>7477184.8600000003</v>
      </c>
      <c r="S66" s="109">
        <v>0</v>
      </c>
      <c r="T66" s="109">
        <v>0</v>
      </c>
      <c r="U66" s="109">
        <v>11820295.42</v>
      </c>
      <c r="V66" s="109">
        <v>0</v>
      </c>
      <c r="W66" s="109">
        <v>7901069.5899999999</v>
      </c>
      <c r="X66" s="109">
        <v>4754616.09</v>
      </c>
      <c r="Y66" s="109">
        <v>8050337.3399999999</v>
      </c>
      <c r="Z66" s="109">
        <v>5423124.9699999997</v>
      </c>
      <c r="AA66" s="109">
        <v>5204682.28</v>
      </c>
      <c r="AB66" s="109">
        <v>0</v>
      </c>
      <c r="AC66" s="109">
        <v>2327427.0099999998</v>
      </c>
      <c r="AD66" s="109">
        <v>3470836.66</v>
      </c>
      <c r="AE66" s="109">
        <v>14489248.060000001</v>
      </c>
      <c r="AF66" s="109">
        <v>0</v>
      </c>
      <c r="AG66" s="109">
        <v>0</v>
      </c>
      <c r="AH66" s="109">
        <v>10249941.310000001</v>
      </c>
      <c r="AI66" s="109">
        <v>0</v>
      </c>
      <c r="AJ66" s="109">
        <v>136816577.56999999</v>
      </c>
      <c r="AK66" s="110">
        <v>147279856.73999998</v>
      </c>
      <c r="AL66"/>
      <c r="AM66"/>
      <c r="AN66"/>
      <c r="AO66"/>
      <c r="AP66"/>
      <c r="AQ66"/>
      <c r="AR66"/>
      <c r="AS66"/>
      <c r="AT66"/>
      <c r="AU66"/>
      <c r="AV66"/>
      <c r="AW66"/>
      <c r="AX66"/>
      <c r="AY66"/>
      <c r="AZ66"/>
      <c r="BA66"/>
      <c r="BB66"/>
      <c r="BC66"/>
      <c r="BD66"/>
      <c r="BE66"/>
      <c r="BF66"/>
      <c r="BG66"/>
      <c r="BH66"/>
      <c r="BI66"/>
      <c r="BJ66"/>
      <c r="BK66"/>
      <c r="BL66"/>
      <c r="BM66"/>
      <c r="BN66"/>
      <c r="BO66"/>
      <c r="BP66"/>
      <c r="BQ66"/>
      <c r="BR66"/>
    </row>
    <row r="67" spans="1:70" x14ac:dyDescent="0.3">
      <c r="A67" s="106" t="s">
        <v>619</v>
      </c>
      <c r="B67" s="106" t="s">
        <v>2167</v>
      </c>
      <c r="C67" s="139" t="s">
        <v>54</v>
      </c>
      <c r="D67" s="140">
        <v>6</v>
      </c>
      <c r="E67" s="144">
        <v>1432414.82</v>
      </c>
      <c r="F67" s="109">
        <v>8641582.2100000009</v>
      </c>
      <c r="G67" s="109">
        <v>19570096.93</v>
      </c>
      <c r="H67" s="109">
        <v>0</v>
      </c>
      <c r="I67" s="109">
        <v>50000</v>
      </c>
      <c r="J67" s="109">
        <v>5291103.5599999996</v>
      </c>
      <c r="K67" s="109">
        <v>10347169.359999999</v>
      </c>
      <c r="L67" s="109">
        <v>12358088.359999999</v>
      </c>
      <c r="M67" s="109">
        <v>3170689.59</v>
      </c>
      <c r="N67" s="109">
        <v>3367529.96</v>
      </c>
      <c r="O67" s="109">
        <v>0</v>
      </c>
      <c r="P67" s="109">
        <v>8966778.1600000001</v>
      </c>
      <c r="Q67" s="109">
        <v>4089669.88</v>
      </c>
      <c r="R67" s="109">
        <v>17809705.489999998</v>
      </c>
      <c r="S67" s="109">
        <v>0</v>
      </c>
      <c r="T67" s="109">
        <v>0</v>
      </c>
      <c r="U67" s="109">
        <v>17115756.059999999</v>
      </c>
      <c r="V67" s="109">
        <v>0</v>
      </c>
      <c r="W67" s="109">
        <v>17609602.68</v>
      </c>
      <c r="X67" s="109">
        <v>6566884.1200000001</v>
      </c>
      <c r="Y67" s="109">
        <v>10730060.359999999</v>
      </c>
      <c r="Z67" s="109">
        <v>13149303.41</v>
      </c>
      <c r="AA67" s="109">
        <v>6077045.3700000001</v>
      </c>
      <c r="AB67" s="109">
        <v>0</v>
      </c>
      <c r="AC67" s="109">
        <v>2996272.2</v>
      </c>
      <c r="AD67" s="109">
        <v>11867833.41</v>
      </c>
      <c r="AE67" s="109">
        <v>16898722.890000001</v>
      </c>
      <c r="AF67" s="109">
        <v>0</v>
      </c>
      <c r="AG67" s="109">
        <v>0</v>
      </c>
      <c r="AH67" s="109">
        <v>8867458.7400000002</v>
      </c>
      <c r="AI67" s="109">
        <v>0</v>
      </c>
      <c r="AJ67" s="109">
        <v>194615679.20000002</v>
      </c>
      <c r="AK67" s="110">
        <v>206973767.55999997</v>
      </c>
      <c r="AL67"/>
      <c r="AM67"/>
      <c r="AN67"/>
      <c r="AO67"/>
      <c r="AP67"/>
      <c r="AQ67"/>
      <c r="AR67"/>
      <c r="AS67"/>
      <c r="AT67"/>
      <c r="AU67"/>
      <c r="AV67"/>
      <c r="AW67"/>
      <c r="AX67"/>
      <c r="AY67"/>
      <c r="AZ67"/>
      <c r="BA67"/>
      <c r="BB67"/>
      <c r="BC67"/>
      <c r="BD67"/>
      <c r="BE67"/>
      <c r="BF67"/>
      <c r="BG67"/>
      <c r="BH67"/>
      <c r="BI67"/>
      <c r="BJ67"/>
      <c r="BK67"/>
      <c r="BL67"/>
      <c r="BM67"/>
      <c r="BN67"/>
      <c r="BO67"/>
      <c r="BP67"/>
      <c r="BQ67"/>
      <c r="BR67"/>
    </row>
    <row r="68" spans="1:70" x14ac:dyDescent="0.3">
      <c r="A68" s="106" t="s">
        <v>620</v>
      </c>
      <c r="B68" s="106" t="s">
        <v>2168</v>
      </c>
      <c r="C68" s="139" t="s">
        <v>54</v>
      </c>
      <c r="D68" s="140">
        <v>6</v>
      </c>
      <c r="E68" s="144">
        <v>0</v>
      </c>
      <c r="F68" s="109">
        <v>1543256.92</v>
      </c>
      <c r="G68" s="109">
        <v>951862.17</v>
      </c>
      <c r="H68" s="109">
        <v>0</v>
      </c>
      <c r="I68" s="109">
        <v>0</v>
      </c>
      <c r="J68" s="109">
        <v>3179723.07</v>
      </c>
      <c r="K68" s="109">
        <v>4350041.5199999996</v>
      </c>
      <c r="L68" s="109">
        <v>5565301.79</v>
      </c>
      <c r="M68" s="109">
        <v>1619713.04</v>
      </c>
      <c r="N68" s="109">
        <v>243136.81</v>
      </c>
      <c r="O68" s="109">
        <v>0</v>
      </c>
      <c r="P68" s="109">
        <v>3229573.02</v>
      </c>
      <c r="Q68" s="109">
        <v>9647848.9199999999</v>
      </c>
      <c r="R68" s="109">
        <v>1295682.49</v>
      </c>
      <c r="S68" s="109">
        <v>0</v>
      </c>
      <c r="T68" s="109">
        <v>0</v>
      </c>
      <c r="U68" s="109">
        <v>4981955.29</v>
      </c>
      <c r="V68" s="109">
        <v>0</v>
      </c>
      <c r="W68" s="109">
        <v>8152982.54</v>
      </c>
      <c r="X68" s="109">
        <v>1834680.13</v>
      </c>
      <c r="Y68" s="109">
        <v>2902500.03</v>
      </c>
      <c r="Z68" s="109">
        <v>24136847.399999999</v>
      </c>
      <c r="AA68" s="109">
        <v>400000</v>
      </c>
      <c r="AB68" s="109">
        <v>0</v>
      </c>
      <c r="AC68" s="109">
        <v>9917121.4399999995</v>
      </c>
      <c r="AD68" s="109">
        <v>3402113.65</v>
      </c>
      <c r="AE68" s="109">
        <v>4419566.63</v>
      </c>
      <c r="AF68" s="109">
        <v>0</v>
      </c>
      <c r="AG68" s="109">
        <v>0</v>
      </c>
      <c r="AH68" s="109">
        <v>2705380.28</v>
      </c>
      <c r="AI68" s="109">
        <v>0</v>
      </c>
      <c r="AJ68" s="109">
        <v>88913985.349999994</v>
      </c>
      <c r="AK68" s="110">
        <v>94479287.140000001</v>
      </c>
      <c r="AL68"/>
      <c r="AM68"/>
      <c r="AN68"/>
      <c r="AO68"/>
      <c r="AP68"/>
      <c r="AQ68"/>
      <c r="AR68"/>
      <c r="AS68"/>
      <c r="AT68"/>
      <c r="AU68"/>
      <c r="AV68"/>
      <c r="AW68"/>
      <c r="AX68"/>
      <c r="AY68"/>
      <c r="AZ68"/>
      <c r="BA68"/>
      <c r="BB68"/>
      <c r="BC68"/>
      <c r="BD68"/>
      <c r="BE68"/>
      <c r="BF68"/>
      <c r="BG68"/>
      <c r="BH68"/>
      <c r="BI68"/>
      <c r="BJ68"/>
      <c r="BK68"/>
      <c r="BL68"/>
      <c r="BM68"/>
      <c r="BN68"/>
      <c r="BO68"/>
      <c r="BP68"/>
      <c r="BQ68"/>
      <c r="BR68"/>
    </row>
    <row r="69" spans="1:70" x14ac:dyDescent="0.3">
      <c r="A69" s="106" t="s">
        <v>621</v>
      </c>
      <c r="B69" s="106" t="s">
        <v>2169</v>
      </c>
      <c r="C69" s="139" t="s">
        <v>54</v>
      </c>
      <c r="D69" s="140">
        <v>6</v>
      </c>
      <c r="E69" s="144">
        <v>384273.99</v>
      </c>
      <c r="F69" s="109">
        <v>0</v>
      </c>
      <c r="G69" s="109">
        <v>500000</v>
      </c>
      <c r="H69" s="109">
        <v>0</v>
      </c>
      <c r="I69" s="109">
        <v>0</v>
      </c>
      <c r="J69" s="109">
        <v>0</v>
      </c>
      <c r="K69" s="109">
        <v>0</v>
      </c>
      <c r="L69" s="109">
        <v>527870.12</v>
      </c>
      <c r="M69" s="109">
        <v>0</v>
      </c>
      <c r="N69" s="109">
        <v>0</v>
      </c>
      <c r="O69" s="109">
        <v>0</v>
      </c>
      <c r="P69" s="109">
        <v>0</v>
      </c>
      <c r="Q69" s="109">
        <v>0</v>
      </c>
      <c r="R69" s="109">
        <v>0</v>
      </c>
      <c r="S69" s="109">
        <v>0</v>
      </c>
      <c r="T69" s="109">
        <v>0</v>
      </c>
      <c r="U69" s="109">
        <v>0</v>
      </c>
      <c r="V69" s="109">
        <v>0</v>
      </c>
      <c r="W69" s="109">
        <v>0</v>
      </c>
      <c r="X69" s="109">
        <v>0</v>
      </c>
      <c r="Y69" s="109">
        <v>0</v>
      </c>
      <c r="Z69" s="109">
        <v>0</v>
      </c>
      <c r="AA69" s="109">
        <v>0</v>
      </c>
      <c r="AB69" s="109">
        <v>0</v>
      </c>
      <c r="AC69" s="109">
        <v>0</v>
      </c>
      <c r="AD69" s="109">
        <v>0</v>
      </c>
      <c r="AE69" s="109">
        <v>0</v>
      </c>
      <c r="AF69" s="109">
        <v>0</v>
      </c>
      <c r="AG69" s="109">
        <v>0</v>
      </c>
      <c r="AH69" s="109">
        <v>0</v>
      </c>
      <c r="AI69" s="109">
        <v>0</v>
      </c>
      <c r="AJ69" s="109">
        <v>884273.99</v>
      </c>
      <c r="AK69" s="110">
        <v>1412144.1099999999</v>
      </c>
      <c r="AL69"/>
      <c r="AM69"/>
      <c r="AN69"/>
      <c r="AO69"/>
      <c r="AP69"/>
      <c r="AQ69"/>
      <c r="AR69"/>
      <c r="AS69"/>
      <c r="AT69"/>
      <c r="AU69"/>
      <c r="AV69"/>
      <c r="AW69"/>
      <c r="AX69"/>
      <c r="AY69"/>
      <c r="AZ69"/>
      <c r="BA69"/>
      <c r="BB69"/>
      <c r="BC69"/>
      <c r="BD69"/>
      <c r="BE69"/>
      <c r="BF69"/>
      <c r="BG69"/>
      <c r="BH69"/>
      <c r="BI69"/>
      <c r="BJ69"/>
      <c r="BK69"/>
      <c r="BL69"/>
      <c r="BM69"/>
      <c r="BN69"/>
      <c r="BO69"/>
      <c r="BP69"/>
      <c r="BQ69"/>
      <c r="BR69"/>
    </row>
    <row r="70" spans="1:70" x14ac:dyDescent="0.3">
      <c r="A70" s="106" t="s">
        <v>622</v>
      </c>
      <c r="B70" s="106" t="s">
        <v>2170</v>
      </c>
      <c r="C70" s="139" t="s">
        <v>54</v>
      </c>
      <c r="D70" s="140">
        <v>6</v>
      </c>
      <c r="E70" s="144">
        <v>0</v>
      </c>
      <c r="F70" s="109">
        <v>0</v>
      </c>
      <c r="G70" s="109">
        <v>0</v>
      </c>
      <c r="H70" s="109">
        <v>0</v>
      </c>
      <c r="I70" s="109">
        <v>0</v>
      </c>
      <c r="J70" s="109">
        <v>0</v>
      </c>
      <c r="K70" s="109">
        <v>0</v>
      </c>
      <c r="L70" s="109">
        <v>0</v>
      </c>
      <c r="M70" s="109">
        <v>0</v>
      </c>
      <c r="N70" s="109">
        <v>0</v>
      </c>
      <c r="O70" s="109">
        <v>0</v>
      </c>
      <c r="P70" s="109">
        <v>0</v>
      </c>
      <c r="Q70" s="109">
        <v>0</v>
      </c>
      <c r="R70" s="109">
        <v>0</v>
      </c>
      <c r="S70" s="109">
        <v>0</v>
      </c>
      <c r="T70" s="109">
        <v>0</v>
      </c>
      <c r="U70" s="109">
        <v>0</v>
      </c>
      <c r="V70" s="109">
        <v>0</v>
      </c>
      <c r="W70" s="109">
        <v>0</v>
      </c>
      <c r="X70" s="109">
        <v>0</v>
      </c>
      <c r="Y70" s="109">
        <v>0</v>
      </c>
      <c r="Z70" s="109">
        <v>0</v>
      </c>
      <c r="AA70" s="109">
        <v>0</v>
      </c>
      <c r="AB70" s="109">
        <v>0</v>
      </c>
      <c r="AC70" s="109">
        <v>0</v>
      </c>
      <c r="AD70" s="109">
        <v>0</v>
      </c>
      <c r="AE70" s="109">
        <v>0</v>
      </c>
      <c r="AF70" s="109">
        <v>0</v>
      </c>
      <c r="AG70" s="109">
        <v>0</v>
      </c>
      <c r="AH70" s="109">
        <v>0</v>
      </c>
      <c r="AI70" s="109">
        <v>0</v>
      </c>
      <c r="AJ70" s="109">
        <v>0</v>
      </c>
      <c r="AK70" s="110">
        <v>0</v>
      </c>
      <c r="AL70"/>
      <c r="AM70"/>
      <c r="AN70"/>
      <c r="AO70"/>
      <c r="AP70"/>
      <c r="AQ70"/>
      <c r="AR70"/>
      <c r="AS70"/>
      <c r="AT70"/>
      <c r="AU70"/>
      <c r="AV70"/>
      <c r="AW70"/>
      <c r="AX70"/>
      <c r="AY70"/>
      <c r="AZ70"/>
      <c r="BA70"/>
      <c r="BB70"/>
      <c r="BC70"/>
      <c r="BD70"/>
      <c r="BE70"/>
      <c r="BF70"/>
      <c r="BG70"/>
      <c r="BH70"/>
      <c r="BI70"/>
      <c r="BJ70"/>
      <c r="BK70"/>
      <c r="BL70"/>
      <c r="BM70"/>
      <c r="BN70"/>
      <c r="BO70"/>
      <c r="BP70"/>
      <c r="BQ70"/>
      <c r="BR70"/>
    </row>
    <row r="71" spans="1:70" x14ac:dyDescent="0.3">
      <c r="A71" s="106" t="s">
        <v>623</v>
      </c>
      <c r="B71" s="106" t="s">
        <v>2178</v>
      </c>
      <c r="C71" s="139" t="s">
        <v>54</v>
      </c>
      <c r="D71" s="140">
        <v>4</v>
      </c>
      <c r="E71" s="144">
        <v>15153.98</v>
      </c>
      <c r="F71" s="109">
        <v>0</v>
      </c>
      <c r="G71" s="109">
        <v>322749.03999999998</v>
      </c>
      <c r="H71" s="109">
        <v>0</v>
      </c>
      <c r="I71" s="109">
        <v>0</v>
      </c>
      <c r="J71" s="109">
        <v>0</v>
      </c>
      <c r="K71" s="109">
        <v>0</v>
      </c>
      <c r="L71" s="109">
        <v>0</v>
      </c>
      <c r="M71" s="109">
        <v>0</v>
      </c>
      <c r="N71" s="109">
        <v>414930.12</v>
      </c>
      <c r="O71" s="109">
        <v>0</v>
      </c>
      <c r="P71" s="109">
        <v>0</v>
      </c>
      <c r="Q71" s="109">
        <v>0</v>
      </c>
      <c r="R71" s="109">
        <v>0</v>
      </c>
      <c r="S71" s="109">
        <v>0</v>
      </c>
      <c r="T71" s="109">
        <v>0</v>
      </c>
      <c r="U71" s="109">
        <v>0</v>
      </c>
      <c r="V71" s="109">
        <v>0</v>
      </c>
      <c r="W71" s="109">
        <v>3880808.86</v>
      </c>
      <c r="X71" s="109">
        <v>0</v>
      </c>
      <c r="Y71" s="109">
        <v>865422.37</v>
      </c>
      <c r="Z71" s="109">
        <v>467067.28</v>
      </c>
      <c r="AA71" s="109">
        <v>526011.84</v>
      </c>
      <c r="AB71" s="109">
        <v>0</v>
      </c>
      <c r="AC71" s="109">
        <v>0</v>
      </c>
      <c r="AD71" s="109">
        <v>0</v>
      </c>
      <c r="AE71" s="109">
        <v>29179.81</v>
      </c>
      <c r="AF71" s="109">
        <v>0</v>
      </c>
      <c r="AG71" s="109">
        <v>0</v>
      </c>
      <c r="AH71" s="109">
        <v>0</v>
      </c>
      <c r="AI71" s="109">
        <v>0</v>
      </c>
      <c r="AJ71" s="109">
        <v>6521323.2999999998</v>
      </c>
      <c r="AK71" s="110">
        <v>6521323.2999999998</v>
      </c>
      <c r="AL71"/>
      <c r="AM71"/>
      <c r="AN71"/>
      <c r="AO71"/>
      <c r="AP71"/>
      <c r="AQ71"/>
      <c r="AR71"/>
      <c r="AS71"/>
      <c r="AT71"/>
      <c r="AU71"/>
      <c r="AV71"/>
      <c r="AW71"/>
      <c r="AX71"/>
      <c r="AY71"/>
      <c r="AZ71"/>
      <c r="BA71"/>
      <c r="BB71"/>
      <c r="BC71"/>
      <c r="BD71"/>
      <c r="BE71"/>
      <c r="BF71"/>
      <c r="BG71"/>
      <c r="BH71"/>
      <c r="BI71"/>
      <c r="BJ71"/>
      <c r="BK71"/>
      <c r="BL71"/>
      <c r="BM71"/>
      <c r="BN71"/>
      <c r="BO71"/>
      <c r="BP71"/>
      <c r="BQ71"/>
      <c r="BR71"/>
    </row>
    <row r="72" spans="1:70" x14ac:dyDescent="0.3">
      <c r="A72" s="106" t="s">
        <v>624</v>
      </c>
      <c r="B72" s="106" t="s">
        <v>2172</v>
      </c>
      <c r="C72" s="139" t="s">
        <v>54</v>
      </c>
      <c r="D72" s="140">
        <v>6</v>
      </c>
      <c r="E72" s="144">
        <v>0</v>
      </c>
      <c r="F72" s="109">
        <v>0</v>
      </c>
      <c r="G72" s="109">
        <v>0</v>
      </c>
      <c r="H72" s="109">
        <v>0</v>
      </c>
      <c r="I72" s="109">
        <v>0</v>
      </c>
      <c r="J72" s="109">
        <v>0</v>
      </c>
      <c r="K72" s="109">
        <v>0</v>
      </c>
      <c r="L72" s="109">
        <v>0</v>
      </c>
      <c r="M72" s="109">
        <v>0</v>
      </c>
      <c r="N72" s="109">
        <v>0</v>
      </c>
      <c r="O72" s="109">
        <v>0</v>
      </c>
      <c r="P72" s="109">
        <v>0</v>
      </c>
      <c r="Q72" s="109">
        <v>0</v>
      </c>
      <c r="R72" s="109">
        <v>0</v>
      </c>
      <c r="S72" s="109">
        <v>0</v>
      </c>
      <c r="T72" s="109">
        <v>0</v>
      </c>
      <c r="U72" s="109">
        <v>0</v>
      </c>
      <c r="V72" s="109">
        <v>0</v>
      </c>
      <c r="W72" s="109">
        <v>1176315.6200000001</v>
      </c>
      <c r="X72" s="109">
        <v>0</v>
      </c>
      <c r="Y72" s="109">
        <v>281668.55</v>
      </c>
      <c r="Z72" s="109">
        <v>200000</v>
      </c>
      <c r="AA72" s="109">
        <v>526011.84</v>
      </c>
      <c r="AB72" s="109">
        <v>0</v>
      </c>
      <c r="AC72" s="109">
        <v>0</v>
      </c>
      <c r="AD72" s="109">
        <v>0</v>
      </c>
      <c r="AE72" s="109">
        <v>0</v>
      </c>
      <c r="AF72" s="109">
        <v>0</v>
      </c>
      <c r="AG72" s="109">
        <v>0</v>
      </c>
      <c r="AH72" s="109">
        <v>0</v>
      </c>
      <c r="AI72" s="109">
        <v>0</v>
      </c>
      <c r="AJ72" s="109">
        <v>2183996.0100000002</v>
      </c>
      <c r="AK72" s="110">
        <v>2183996.0100000002</v>
      </c>
      <c r="AL72"/>
      <c r="AM72"/>
      <c r="AN72"/>
      <c r="AO72"/>
      <c r="AP72"/>
      <c r="AQ72"/>
      <c r="AR72"/>
      <c r="AS72"/>
      <c r="AT72"/>
      <c r="AU72"/>
      <c r="AV72"/>
      <c r="AW72"/>
      <c r="AX72"/>
      <c r="AY72"/>
      <c r="AZ72"/>
      <c r="BA72"/>
      <c r="BB72"/>
      <c r="BC72"/>
      <c r="BD72"/>
      <c r="BE72"/>
      <c r="BF72"/>
      <c r="BG72"/>
      <c r="BH72"/>
      <c r="BI72"/>
      <c r="BJ72"/>
      <c r="BK72"/>
      <c r="BL72"/>
      <c r="BM72"/>
      <c r="BN72"/>
      <c r="BO72"/>
      <c r="BP72"/>
      <c r="BQ72"/>
      <c r="BR72"/>
    </row>
    <row r="73" spans="1:70" x14ac:dyDescent="0.3">
      <c r="A73" s="106" t="s">
        <v>625</v>
      </c>
      <c r="B73" s="106" t="s">
        <v>2173</v>
      </c>
      <c r="C73" s="139" t="s">
        <v>54</v>
      </c>
      <c r="D73" s="140">
        <v>6</v>
      </c>
      <c r="E73" s="144">
        <v>0</v>
      </c>
      <c r="F73" s="109">
        <v>0</v>
      </c>
      <c r="G73" s="109">
        <v>46927.23</v>
      </c>
      <c r="H73" s="109">
        <v>0</v>
      </c>
      <c r="I73" s="109">
        <v>0</v>
      </c>
      <c r="J73" s="109">
        <v>0</v>
      </c>
      <c r="K73" s="109">
        <v>0</v>
      </c>
      <c r="L73" s="109">
        <v>0</v>
      </c>
      <c r="M73" s="109">
        <v>0</v>
      </c>
      <c r="N73" s="109">
        <v>414930.12</v>
      </c>
      <c r="O73" s="109">
        <v>0</v>
      </c>
      <c r="P73" s="109">
        <v>0</v>
      </c>
      <c r="Q73" s="109">
        <v>0</v>
      </c>
      <c r="R73" s="109">
        <v>0</v>
      </c>
      <c r="S73" s="109">
        <v>0</v>
      </c>
      <c r="T73" s="109">
        <v>0</v>
      </c>
      <c r="U73" s="109">
        <v>0</v>
      </c>
      <c r="V73" s="109">
        <v>0</v>
      </c>
      <c r="W73" s="109">
        <v>1513507.52</v>
      </c>
      <c r="X73" s="109">
        <v>0</v>
      </c>
      <c r="Y73" s="109">
        <v>418764.72</v>
      </c>
      <c r="Z73" s="109">
        <v>0</v>
      </c>
      <c r="AA73" s="109">
        <v>0</v>
      </c>
      <c r="AB73" s="109">
        <v>0</v>
      </c>
      <c r="AC73" s="109">
        <v>0</v>
      </c>
      <c r="AD73" s="109">
        <v>0</v>
      </c>
      <c r="AE73" s="109">
        <v>0</v>
      </c>
      <c r="AF73" s="109">
        <v>0</v>
      </c>
      <c r="AG73" s="109">
        <v>0</v>
      </c>
      <c r="AH73" s="109">
        <v>0</v>
      </c>
      <c r="AI73" s="109">
        <v>0</v>
      </c>
      <c r="AJ73" s="109">
        <v>2394129.59</v>
      </c>
      <c r="AK73" s="110">
        <v>2394129.59</v>
      </c>
      <c r="AL73"/>
      <c r="AM73"/>
      <c r="AN73"/>
      <c r="AO73"/>
      <c r="AP73"/>
      <c r="AQ73"/>
      <c r="AR73"/>
      <c r="AS73"/>
      <c r="AT73"/>
      <c r="AU73"/>
      <c r="AV73"/>
      <c r="AW73"/>
      <c r="AX73"/>
      <c r="AY73"/>
      <c r="AZ73"/>
      <c r="BA73"/>
      <c r="BB73"/>
      <c r="BC73"/>
      <c r="BD73"/>
      <c r="BE73"/>
      <c r="BF73"/>
      <c r="BG73"/>
      <c r="BH73"/>
      <c r="BI73"/>
      <c r="BJ73"/>
      <c r="BK73"/>
      <c r="BL73"/>
      <c r="BM73"/>
      <c r="BN73"/>
      <c r="BO73"/>
      <c r="BP73"/>
      <c r="BQ73"/>
      <c r="BR73"/>
    </row>
    <row r="74" spans="1:70" x14ac:dyDescent="0.3">
      <c r="A74" s="106" t="s">
        <v>626</v>
      </c>
      <c r="B74" s="106" t="s">
        <v>2174</v>
      </c>
      <c r="C74" s="139" t="s">
        <v>54</v>
      </c>
      <c r="D74" s="140">
        <v>6</v>
      </c>
      <c r="E74" s="144">
        <v>0</v>
      </c>
      <c r="F74" s="109">
        <v>0</v>
      </c>
      <c r="G74" s="109">
        <v>46378.09</v>
      </c>
      <c r="H74" s="109">
        <v>0</v>
      </c>
      <c r="I74" s="109">
        <v>0</v>
      </c>
      <c r="J74" s="109">
        <v>0</v>
      </c>
      <c r="K74" s="109">
        <v>0</v>
      </c>
      <c r="L74" s="109">
        <v>0</v>
      </c>
      <c r="M74" s="109">
        <v>0</v>
      </c>
      <c r="N74" s="109">
        <v>0</v>
      </c>
      <c r="O74" s="109">
        <v>0</v>
      </c>
      <c r="P74" s="109">
        <v>0</v>
      </c>
      <c r="Q74" s="109">
        <v>0</v>
      </c>
      <c r="R74" s="109">
        <v>0</v>
      </c>
      <c r="S74" s="109">
        <v>0</v>
      </c>
      <c r="T74" s="109">
        <v>0</v>
      </c>
      <c r="U74" s="109">
        <v>0</v>
      </c>
      <c r="V74" s="109">
        <v>0</v>
      </c>
      <c r="W74" s="109">
        <v>562905.41</v>
      </c>
      <c r="X74" s="109">
        <v>0</v>
      </c>
      <c r="Y74" s="109">
        <v>164989.1</v>
      </c>
      <c r="Z74" s="109">
        <v>111607.49</v>
      </c>
      <c r="AA74" s="109">
        <v>0</v>
      </c>
      <c r="AB74" s="109">
        <v>0</v>
      </c>
      <c r="AC74" s="109">
        <v>0</v>
      </c>
      <c r="AD74" s="109">
        <v>0</v>
      </c>
      <c r="AE74" s="109">
        <v>0</v>
      </c>
      <c r="AF74" s="109">
        <v>0</v>
      </c>
      <c r="AG74" s="109">
        <v>0</v>
      </c>
      <c r="AH74" s="109">
        <v>0</v>
      </c>
      <c r="AI74" s="109">
        <v>0</v>
      </c>
      <c r="AJ74" s="109">
        <v>885880.09</v>
      </c>
      <c r="AK74" s="110">
        <v>885880.09</v>
      </c>
      <c r="AL74"/>
      <c r="AM74"/>
      <c r="AN74"/>
      <c r="AO74"/>
      <c r="AP74"/>
      <c r="AQ74"/>
      <c r="AR74"/>
      <c r="AS74"/>
      <c r="AT74"/>
      <c r="AU74"/>
      <c r="AV74"/>
      <c r="AW74"/>
      <c r="AX74"/>
      <c r="AY74"/>
      <c r="AZ74"/>
      <c r="BA74"/>
      <c r="BB74"/>
      <c r="BC74"/>
      <c r="BD74"/>
      <c r="BE74"/>
      <c r="BF74"/>
      <c r="BG74"/>
      <c r="BH74"/>
      <c r="BI74"/>
      <c r="BJ74"/>
      <c r="BK74"/>
      <c r="BL74"/>
      <c r="BM74"/>
      <c r="BN74"/>
      <c r="BO74"/>
      <c r="BP74"/>
      <c r="BQ74"/>
      <c r="BR74"/>
    </row>
    <row r="75" spans="1:70" x14ac:dyDescent="0.3">
      <c r="A75" s="106" t="s">
        <v>627</v>
      </c>
      <c r="B75" s="106" t="s">
        <v>2175</v>
      </c>
      <c r="C75" s="139" t="s">
        <v>54</v>
      </c>
      <c r="D75" s="140">
        <v>6</v>
      </c>
      <c r="E75" s="144">
        <v>15153.98</v>
      </c>
      <c r="F75" s="109">
        <v>0</v>
      </c>
      <c r="G75" s="109">
        <v>134923.82</v>
      </c>
      <c r="H75" s="109">
        <v>0</v>
      </c>
      <c r="I75" s="109">
        <v>0</v>
      </c>
      <c r="J75" s="109">
        <v>0</v>
      </c>
      <c r="K75" s="109">
        <v>0</v>
      </c>
      <c r="L75" s="109">
        <v>0</v>
      </c>
      <c r="M75" s="109">
        <v>0</v>
      </c>
      <c r="N75" s="109">
        <v>0</v>
      </c>
      <c r="O75" s="109">
        <v>0</v>
      </c>
      <c r="P75" s="109">
        <v>0</v>
      </c>
      <c r="Q75" s="109">
        <v>0</v>
      </c>
      <c r="R75" s="109">
        <v>0</v>
      </c>
      <c r="S75" s="109">
        <v>0</v>
      </c>
      <c r="T75" s="109">
        <v>0</v>
      </c>
      <c r="U75" s="109">
        <v>0</v>
      </c>
      <c r="V75" s="109">
        <v>0</v>
      </c>
      <c r="W75" s="109">
        <v>628080.31000000006</v>
      </c>
      <c r="X75" s="109">
        <v>0</v>
      </c>
      <c r="Y75" s="109">
        <v>0</v>
      </c>
      <c r="Z75" s="109">
        <v>111607.49</v>
      </c>
      <c r="AA75" s="109">
        <v>0</v>
      </c>
      <c r="AB75" s="109">
        <v>0</v>
      </c>
      <c r="AC75" s="109">
        <v>0</v>
      </c>
      <c r="AD75" s="109">
        <v>0</v>
      </c>
      <c r="AE75" s="109">
        <v>29179.81</v>
      </c>
      <c r="AF75" s="109">
        <v>0</v>
      </c>
      <c r="AG75" s="109">
        <v>0</v>
      </c>
      <c r="AH75" s="109">
        <v>0</v>
      </c>
      <c r="AI75" s="109">
        <v>0</v>
      </c>
      <c r="AJ75" s="109">
        <v>918945.41</v>
      </c>
      <c r="AK75" s="110">
        <v>918945.41</v>
      </c>
      <c r="AL75"/>
      <c r="AM75"/>
      <c r="AN75"/>
      <c r="AO75"/>
      <c r="AP75"/>
      <c r="AQ75"/>
      <c r="AR75"/>
      <c r="AS75"/>
      <c r="AT75"/>
      <c r="AU75"/>
      <c r="AV75"/>
      <c r="AW75"/>
      <c r="AX75"/>
      <c r="AY75"/>
      <c r="AZ75"/>
      <c r="BA75"/>
      <c r="BB75"/>
      <c r="BC75"/>
      <c r="BD75"/>
      <c r="BE75"/>
      <c r="BF75"/>
      <c r="BG75"/>
      <c r="BH75"/>
      <c r="BI75"/>
      <c r="BJ75"/>
      <c r="BK75"/>
      <c r="BL75"/>
      <c r="BM75"/>
      <c r="BN75"/>
      <c r="BO75"/>
      <c r="BP75"/>
      <c r="BQ75"/>
      <c r="BR75"/>
    </row>
    <row r="76" spans="1:70" x14ac:dyDescent="0.3">
      <c r="A76" s="106" t="s">
        <v>628</v>
      </c>
      <c r="B76" s="106" t="s">
        <v>2176</v>
      </c>
      <c r="C76" s="139" t="s">
        <v>54</v>
      </c>
      <c r="D76" s="140">
        <v>6</v>
      </c>
      <c r="E76" s="144">
        <v>0</v>
      </c>
      <c r="F76" s="109">
        <v>0</v>
      </c>
      <c r="G76" s="109">
        <v>94519.9</v>
      </c>
      <c r="H76" s="109">
        <v>0</v>
      </c>
      <c r="I76" s="109">
        <v>0</v>
      </c>
      <c r="J76" s="109">
        <v>0</v>
      </c>
      <c r="K76" s="109">
        <v>0</v>
      </c>
      <c r="L76" s="109">
        <v>0</v>
      </c>
      <c r="M76" s="109">
        <v>0</v>
      </c>
      <c r="N76" s="109">
        <v>0</v>
      </c>
      <c r="O76" s="109">
        <v>0</v>
      </c>
      <c r="P76" s="109">
        <v>0</v>
      </c>
      <c r="Q76" s="109">
        <v>0</v>
      </c>
      <c r="R76" s="109">
        <v>0</v>
      </c>
      <c r="S76" s="109">
        <v>0</v>
      </c>
      <c r="T76" s="109">
        <v>0</v>
      </c>
      <c r="U76" s="109">
        <v>0</v>
      </c>
      <c r="V76" s="109">
        <v>0</v>
      </c>
      <c r="W76" s="109">
        <v>0</v>
      </c>
      <c r="X76" s="109">
        <v>0</v>
      </c>
      <c r="Y76" s="109">
        <v>0</v>
      </c>
      <c r="Z76" s="109">
        <v>43852.3</v>
      </c>
      <c r="AA76" s="109">
        <v>0</v>
      </c>
      <c r="AB76" s="109">
        <v>0</v>
      </c>
      <c r="AC76" s="109">
        <v>0</v>
      </c>
      <c r="AD76" s="109">
        <v>0</v>
      </c>
      <c r="AE76" s="109">
        <v>0</v>
      </c>
      <c r="AF76" s="109">
        <v>0</v>
      </c>
      <c r="AG76" s="109">
        <v>0</v>
      </c>
      <c r="AH76" s="109">
        <v>0</v>
      </c>
      <c r="AI76" s="109">
        <v>0</v>
      </c>
      <c r="AJ76" s="109">
        <v>138372.20000000001</v>
      </c>
      <c r="AK76" s="110">
        <v>138372.20000000001</v>
      </c>
      <c r="AL76"/>
      <c r="AM76"/>
      <c r="AN76"/>
      <c r="AO76"/>
      <c r="AP76"/>
      <c r="AQ76"/>
      <c r="AR76"/>
      <c r="AS76"/>
      <c r="AT76"/>
      <c r="AU76"/>
      <c r="AV76"/>
      <c r="AW76"/>
      <c r="AX76"/>
      <c r="AY76"/>
      <c r="AZ76"/>
      <c r="BA76"/>
      <c r="BB76"/>
      <c r="BC76"/>
      <c r="BD76"/>
      <c r="BE76"/>
      <c r="BF76"/>
      <c r="BG76"/>
      <c r="BH76"/>
      <c r="BI76"/>
      <c r="BJ76"/>
      <c r="BK76"/>
      <c r="BL76"/>
      <c r="BM76"/>
      <c r="BN76"/>
      <c r="BO76"/>
      <c r="BP76"/>
      <c r="BQ76"/>
      <c r="BR76"/>
    </row>
    <row r="77" spans="1:70" x14ac:dyDescent="0.3">
      <c r="A77" s="106" t="s">
        <v>629</v>
      </c>
      <c r="B77" s="106" t="s">
        <v>2179</v>
      </c>
      <c r="C77" s="139" t="s">
        <v>54</v>
      </c>
      <c r="D77" s="140">
        <v>4</v>
      </c>
      <c r="E77" s="144">
        <v>0</v>
      </c>
      <c r="F77" s="109">
        <v>0</v>
      </c>
      <c r="G77" s="109">
        <v>0</v>
      </c>
      <c r="H77" s="109">
        <v>0</v>
      </c>
      <c r="I77" s="109">
        <v>7330002</v>
      </c>
      <c r="J77" s="109">
        <v>0</v>
      </c>
      <c r="K77" s="109">
        <v>0</v>
      </c>
      <c r="L77" s="109">
        <v>0</v>
      </c>
      <c r="M77" s="109">
        <v>0</v>
      </c>
      <c r="N77" s="109">
        <v>0</v>
      </c>
      <c r="O77" s="109">
        <v>2406168.25</v>
      </c>
      <c r="P77" s="109">
        <v>0</v>
      </c>
      <c r="Q77" s="109">
        <v>300000</v>
      </c>
      <c r="R77" s="109">
        <v>0</v>
      </c>
      <c r="S77" s="109">
        <v>9240925.5899999999</v>
      </c>
      <c r="T77" s="109">
        <v>0</v>
      </c>
      <c r="U77" s="109">
        <v>0</v>
      </c>
      <c r="V77" s="109">
        <v>3824632.97</v>
      </c>
      <c r="W77" s="109">
        <v>0</v>
      </c>
      <c r="X77" s="109">
        <v>0</v>
      </c>
      <c r="Y77" s="109">
        <v>0</v>
      </c>
      <c r="Z77" s="109">
        <v>0</v>
      </c>
      <c r="AA77" s="109">
        <v>0</v>
      </c>
      <c r="AB77" s="109">
        <v>1030683</v>
      </c>
      <c r="AC77" s="109">
        <v>0</v>
      </c>
      <c r="AD77" s="109">
        <v>0</v>
      </c>
      <c r="AE77" s="109">
        <v>0</v>
      </c>
      <c r="AF77" s="109">
        <v>19674614.699999999</v>
      </c>
      <c r="AG77" s="109">
        <v>3275160.86</v>
      </c>
      <c r="AH77" s="109">
        <v>0</v>
      </c>
      <c r="AI77" s="109">
        <v>66860926.590000004</v>
      </c>
      <c r="AJ77" s="109">
        <v>113943113.96000001</v>
      </c>
      <c r="AK77" s="110">
        <v>113943113.96000001</v>
      </c>
      <c r="AL77"/>
      <c r="AM77"/>
      <c r="AN77"/>
      <c r="AO77"/>
      <c r="AP77"/>
      <c r="AQ77"/>
      <c r="AR77"/>
      <c r="AS77"/>
      <c r="AT77"/>
      <c r="AU77"/>
      <c r="AV77"/>
      <c r="AW77"/>
      <c r="AX77"/>
      <c r="AY77"/>
      <c r="AZ77"/>
      <c r="BA77"/>
      <c r="BB77"/>
      <c r="BC77"/>
      <c r="BD77"/>
      <c r="BE77"/>
      <c r="BF77"/>
      <c r="BG77"/>
      <c r="BH77"/>
      <c r="BI77"/>
      <c r="BJ77"/>
      <c r="BK77"/>
      <c r="BL77"/>
      <c r="BM77"/>
      <c r="BN77"/>
      <c r="BO77"/>
      <c r="BP77"/>
      <c r="BQ77"/>
      <c r="BR77"/>
    </row>
    <row r="78" spans="1:70" x14ac:dyDescent="0.3">
      <c r="A78" s="106" t="s">
        <v>630</v>
      </c>
      <c r="B78" s="106" t="s">
        <v>2161</v>
      </c>
      <c r="C78" s="139" t="s">
        <v>54</v>
      </c>
      <c r="D78" s="140">
        <v>6</v>
      </c>
      <c r="E78" s="144">
        <v>0</v>
      </c>
      <c r="F78" s="109">
        <v>0</v>
      </c>
      <c r="G78" s="109">
        <v>0</v>
      </c>
      <c r="H78" s="109">
        <v>0</v>
      </c>
      <c r="I78" s="109">
        <v>0</v>
      </c>
      <c r="J78" s="109">
        <v>0</v>
      </c>
      <c r="K78" s="109">
        <v>0</v>
      </c>
      <c r="L78" s="109">
        <v>0</v>
      </c>
      <c r="M78" s="109">
        <v>0</v>
      </c>
      <c r="N78" s="109">
        <v>0</v>
      </c>
      <c r="O78" s="109">
        <v>107951.08</v>
      </c>
      <c r="P78" s="109">
        <v>0</v>
      </c>
      <c r="Q78" s="109">
        <v>0</v>
      </c>
      <c r="R78" s="109">
        <v>0</v>
      </c>
      <c r="S78" s="109">
        <v>876625.82</v>
      </c>
      <c r="T78" s="109">
        <v>0</v>
      </c>
      <c r="U78" s="109">
        <v>0</v>
      </c>
      <c r="V78" s="109">
        <v>0</v>
      </c>
      <c r="W78" s="109">
        <v>0</v>
      </c>
      <c r="X78" s="109">
        <v>0</v>
      </c>
      <c r="Y78" s="109">
        <v>0</v>
      </c>
      <c r="Z78" s="109">
        <v>0</v>
      </c>
      <c r="AA78" s="109">
        <v>0</v>
      </c>
      <c r="AB78" s="109">
        <v>0</v>
      </c>
      <c r="AC78" s="109">
        <v>0</v>
      </c>
      <c r="AD78" s="109">
        <v>0</v>
      </c>
      <c r="AE78" s="109">
        <v>0</v>
      </c>
      <c r="AF78" s="109">
        <v>554252.55000000005</v>
      </c>
      <c r="AG78" s="109">
        <v>0</v>
      </c>
      <c r="AH78" s="109">
        <v>0</v>
      </c>
      <c r="AI78" s="109">
        <v>7710326.9100000001</v>
      </c>
      <c r="AJ78" s="109">
        <v>9249156.3599999994</v>
      </c>
      <c r="AK78" s="110">
        <v>9249156.3599999994</v>
      </c>
      <c r="AL78"/>
      <c r="AM78"/>
      <c r="AN78"/>
      <c r="AO78"/>
      <c r="AP78"/>
      <c r="AQ78"/>
      <c r="AR78"/>
      <c r="AS78"/>
      <c r="AT78"/>
      <c r="AU78"/>
      <c r="AV78"/>
      <c r="AW78"/>
      <c r="AX78"/>
      <c r="AY78"/>
      <c r="AZ78"/>
      <c r="BA78"/>
      <c r="BB78"/>
      <c r="BC78"/>
      <c r="BD78"/>
      <c r="BE78"/>
      <c r="BF78"/>
      <c r="BG78"/>
      <c r="BH78"/>
      <c r="BI78"/>
      <c r="BJ78"/>
      <c r="BK78"/>
      <c r="BL78"/>
      <c r="BM78"/>
      <c r="BN78"/>
      <c r="BO78"/>
      <c r="BP78"/>
      <c r="BQ78"/>
      <c r="BR78"/>
    </row>
    <row r="79" spans="1:70" x14ac:dyDescent="0.3">
      <c r="A79" s="106" t="s">
        <v>631</v>
      </c>
      <c r="B79" s="106" t="s">
        <v>2162</v>
      </c>
      <c r="C79" s="139" t="s">
        <v>54</v>
      </c>
      <c r="D79" s="140">
        <v>6</v>
      </c>
      <c r="E79" s="144">
        <v>0</v>
      </c>
      <c r="F79" s="109">
        <v>0</v>
      </c>
      <c r="G79" s="109">
        <v>0</v>
      </c>
      <c r="H79" s="109">
        <v>0</v>
      </c>
      <c r="I79" s="109">
        <v>150000</v>
      </c>
      <c r="J79" s="109">
        <v>0</v>
      </c>
      <c r="K79" s="109">
        <v>0</v>
      </c>
      <c r="L79" s="109">
        <v>0</v>
      </c>
      <c r="M79" s="109">
        <v>0</v>
      </c>
      <c r="N79" s="109">
        <v>0</v>
      </c>
      <c r="O79" s="109">
        <v>55116.86</v>
      </c>
      <c r="P79" s="109">
        <v>0</v>
      </c>
      <c r="Q79" s="109">
        <v>25000</v>
      </c>
      <c r="R79" s="109">
        <v>0</v>
      </c>
      <c r="S79" s="109">
        <v>2684880.35</v>
      </c>
      <c r="T79" s="109">
        <v>0</v>
      </c>
      <c r="U79" s="109">
        <v>0</v>
      </c>
      <c r="V79" s="109">
        <v>1624864.07</v>
      </c>
      <c r="W79" s="109">
        <v>0</v>
      </c>
      <c r="X79" s="109">
        <v>0</v>
      </c>
      <c r="Y79" s="109">
        <v>0</v>
      </c>
      <c r="Z79" s="109">
        <v>0</v>
      </c>
      <c r="AA79" s="109">
        <v>0</v>
      </c>
      <c r="AB79" s="109">
        <v>1030683</v>
      </c>
      <c r="AC79" s="109">
        <v>0</v>
      </c>
      <c r="AD79" s="109">
        <v>0</v>
      </c>
      <c r="AE79" s="109">
        <v>0</v>
      </c>
      <c r="AF79" s="109">
        <v>3529466.37</v>
      </c>
      <c r="AG79" s="109">
        <v>322774.40999999997</v>
      </c>
      <c r="AH79" s="109">
        <v>0</v>
      </c>
      <c r="AI79" s="109">
        <v>38918139.590000004</v>
      </c>
      <c r="AJ79" s="109">
        <v>48340924.649999999</v>
      </c>
      <c r="AK79" s="110">
        <v>48340924.649999999</v>
      </c>
      <c r="AL79"/>
      <c r="AM79"/>
      <c r="AN79"/>
      <c r="AO79"/>
      <c r="AP79"/>
      <c r="AQ79"/>
      <c r="AR79"/>
      <c r="AS79"/>
      <c r="AT79"/>
      <c r="AU79"/>
      <c r="AV79"/>
      <c r="AW79"/>
      <c r="AX79"/>
      <c r="AY79"/>
      <c r="AZ79"/>
      <c r="BA79"/>
      <c r="BB79"/>
      <c r="BC79"/>
      <c r="BD79"/>
      <c r="BE79"/>
      <c r="BF79"/>
      <c r="BG79"/>
      <c r="BH79"/>
      <c r="BI79"/>
      <c r="BJ79"/>
      <c r="BK79"/>
      <c r="BL79"/>
      <c r="BM79"/>
      <c r="BN79"/>
      <c r="BO79"/>
      <c r="BP79"/>
      <c r="BQ79"/>
      <c r="BR79"/>
    </row>
    <row r="80" spans="1:70" x14ac:dyDescent="0.3">
      <c r="A80" s="106" t="s">
        <v>632</v>
      </c>
      <c r="B80" s="106" t="s">
        <v>2163</v>
      </c>
      <c r="C80" s="139" t="s">
        <v>54</v>
      </c>
      <c r="D80" s="140">
        <v>6</v>
      </c>
      <c r="E80" s="144">
        <v>0</v>
      </c>
      <c r="F80" s="109">
        <v>0</v>
      </c>
      <c r="G80" s="109">
        <v>0</v>
      </c>
      <c r="H80" s="109">
        <v>0</v>
      </c>
      <c r="I80" s="109">
        <v>420001</v>
      </c>
      <c r="J80" s="109">
        <v>0</v>
      </c>
      <c r="K80" s="109">
        <v>0</v>
      </c>
      <c r="L80" s="109">
        <v>0</v>
      </c>
      <c r="M80" s="109">
        <v>0</v>
      </c>
      <c r="N80" s="109">
        <v>0</v>
      </c>
      <c r="O80" s="109">
        <v>0</v>
      </c>
      <c r="P80" s="109">
        <v>0</v>
      </c>
      <c r="Q80" s="109">
        <v>25000</v>
      </c>
      <c r="R80" s="109">
        <v>0</v>
      </c>
      <c r="S80" s="109">
        <v>0</v>
      </c>
      <c r="T80" s="109">
        <v>0</v>
      </c>
      <c r="U80" s="109">
        <v>0</v>
      </c>
      <c r="V80" s="109">
        <v>0</v>
      </c>
      <c r="W80" s="109">
        <v>0</v>
      </c>
      <c r="X80" s="109">
        <v>0</v>
      </c>
      <c r="Y80" s="109">
        <v>0</v>
      </c>
      <c r="Z80" s="109">
        <v>0</v>
      </c>
      <c r="AA80" s="109">
        <v>0</v>
      </c>
      <c r="AB80" s="109">
        <v>0</v>
      </c>
      <c r="AC80" s="109">
        <v>0</v>
      </c>
      <c r="AD80" s="109">
        <v>0</v>
      </c>
      <c r="AE80" s="109">
        <v>0</v>
      </c>
      <c r="AF80" s="109">
        <v>596068.76</v>
      </c>
      <c r="AG80" s="109">
        <v>0</v>
      </c>
      <c r="AH80" s="109">
        <v>0</v>
      </c>
      <c r="AI80" s="109">
        <v>6268035.8300000001</v>
      </c>
      <c r="AJ80" s="109">
        <v>7309105.5900000008</v>
      </c>
      <c r="AK80" s="110">
        <v>7309105.5900000008</v>
      </c>
      <c r="AL80"/>
      <c r="AM80"/>
      <c r="AN80"/>
      <c r="AO80"/>
      <c r="AP80"/>
      <c r="AQ80"/>
      <c r="AR80"/>
      <c r="AS80"/>
      <c r="AT80"/>
      <c r="AU80"/>
      <c r="AV80"/>
      <c r="AW80"/>
      <c r="AX80"/>
      <c r="AY80"/>
      <c r="AZ80"/>
      <c r="BA80"/>
      <c r="BB80"/>
      <c r="BC80"/>
      <c r="BD80"/>
      <c r="BE80"/>
      <c r="BF80"/>
      <c r="BG80"/>
      <c r="BH80"/>
      <c r="BI80"/>
      <c r="BJ80"/>
      <c r="BK80"/>
      <c r="BL80"/>
      <c r="BM80"/>
      <c r="BN80"/>
      <c r="BO80"/>
      <c r="BP80"/>
      <c r="BQ80"/>
      <c r="BR80"/>
    </row>
    <row r="81" spans="1:70" x14ac:dyDescent="0.3">
      <c r="A81" s="106" t="s">
        <v>633</v>
      </c>
      <c r="B81" s="106" t="s">
        <v>2180</v>
      </c>
      <c r="C81" s="139" t="s">
        <v>54</v>
      </c>
      <c r="D81" s="140">
        <v>6</v>
      </c>
      <c r="E81" s="144">
        <v>0</v>
      </c>
      <c r="F81" s="109">
        <v>0</v>
      </c>
      <c r="G81" s="109">
        <v>0</v>
      </c>
      <c r="H81" s="109">
        <v>0</v>
      </c>
      <c r="I81" s="109">
        <v>0</v>
      </c>
      <c r="J81" s="109">
        <v>0</v>
      </c>
      <c r="K81" s="109">
        <v>0</v>
      </c>
      <c r="L81" s="109">
        <v>0</v>
      </c>
      <c r="M81" s="109">
        <v>0</v>
      </c>
      <c r="N81" s="109">
        <v>0</v>
      </c>
      <c r="O81" s="109">
        <v>0</v>
      </c>
      <c r="P81" s="109">
        <v>0</v>
      </c>
      <c r="Q81" s="109">
        <v>50000</v>
      </c>
      <c r="R81" s="109">
        <v>0</v>
      </c>
      <c r="S81" s="109">
        <v>0</v>
      </c>
      <c r="T81" s="109">
        <v>0</v>
      </c>
      <c r="U81" s="109">
        <v>0</v>
      </c>
      <c r="V81" s="109">
        <v>0</v>
      </c>
      <c r="W81" s="109">
        <v>0</v>
      </c>
      <c r="X81" s="109">
        <v>0</v>
      </c>
      <c r="Y81" s="109">
        <v>0</v>
      </c>
      <c r="Z81" s="109">
        <v>0</v>
      </c>
      <c r="AA81" s="109">
        <v>0</v>
      </c>
      <c r="AB81" s="109">
        <v>0</v>
      </c>
      <c r="AC81" s="109">
        <v>0</v>
      </c>
      <c r="AD81" s="109">
        <v>0</v>
      </c>
      <c r="AE81" s="109">
        <v>0</v>
      </c>
      <c r="AF81" s="109">
        <v>0</v>
      </c>
      <c r="AG81" s="109">
        <v>0</v>
      </c>
      <c r="AH81" s="109">
        <v>0</v>
      </c>
      <c r="AI81" s="109">
        <v>0</v>
      </c>
      <c r="AJ81" s="109">
        <v>50000</v>
      </c>
      <c r="AK81" s="110">
        <v>50000</v>
      </c>
      <c r="AL81"/>
      <c r="AM81"/>
      <c r="AN81"/>
      <c r="AO81"/>
      <c r="AP81"/>
      <c r="AQ81"/>
      <c r="AR81"/>
      <c r="AS81"/>
      <c r="AT81"/>
      <c r="AU81"/>
      <c r="AV81"/>
      <c r="AW81"/>
      <c r="AX81"/>
      <c r="AY81"/>
      <c r="AZ81"/>
      <c r="BA81"/>
      <c r="BB81"/>
      <c r="BC81"/>
      <c r="BD81"/>
      <c r="BE81"/>
      <c r="BF81"/>
      <c r="BG81"/>
      <c r="BH81"/>
      <c r="BI81"/>
      <c r="BJ81"/>
      <c r="BK81"/>
      <c r="BL81"/>
      <c r="BM81"/>
      <c r="BN81"/>
      <c r="BO81"/>
      <c r="BP81"/>
      <c r="BQ81"/>
      <c r="BR81"/>
    </row>
    <row r="82" spans="1:70" x14ac:dyDescent="0.3">
      <c r="A82" s="106" t="s">
        <v>634</v>
      </c>
      <c r="B82" s="106" t="s">
        <v>2181</v>
      </c>
      <c r="C82" s="139" t="s">
        <v>54</v>
      </c>
      <c r="D82" s="140">
        <v>6</v>
      </c>
      <c r="E82" s="144">
        <v>0</v>
      </c>
      <c r="F82" s="109">
        <v>0</v>
      </c>
      <c r="G82" s="109">
        <v>0</v>
      </c>
      <c r="H82" s="109">
        <v>0</v>
      </c>
      <c r="I82" s="109">
        <v>0</v>
      </c>
      <c r="J82" s="109">
        <v>0</v>
      </c>
      <c r="K82" s="109">
        <v>0</v>
      </c>
      <c r="L82" s="109">
        <v>0</v>
      </c>
      <c r="M82" s="109">
        <v>0</v>
      </c>
      <c r="N82" s="109">
        <v>0</v>
      </c>
      <c r="O82" s="109">
        <v>0</v>
      </c>
      <c r="P82" s="109">
        <v>0</v>
      </c>
      <c r="Q82" s="109">
        <v>200000</v>
      </c>
      <c r="R82" s="109">
        <v>0</v>
      </c>
      <c r="S82" s="109">
        <v>0</v>
      </c>
      <c r="T82" s="109">
        <v>0</v>
      </c>
      <c r="U82" s="109">
        <v>0</v>
      </c>
      <c r="V82" s="109">
        <v>0</v>
      </c>
      <c r="W82" s="109">
        <v>0</v>
      </c>
      <c r="X82" s="109">
        <v>0</v>
      </c>
      <c r="Y82" s="109">
        <v>0</v>
      </c>
      <c r="Z82" s="109">
        <v>0</v>
      </c>
      <c r="AA82" s="109">
        <v>0</v>
      </c>
      <c r="AB82" s="109">
        <v>0</v>
      </c>
      <c r="AC82" s="109">
        <v>0</v>
      </c>
      <c r="AD82" s="109">
        <v>0</v>
      </c>
      <c r="AE82" s="109">
        <v>0</v>
      </c>
      <c r="AF82" s="109">
        <v>0</v>
      </c>
      <c r="AG82" s="109">
        <v>0</v>
      </c>
      <c r="AH82" s="109">
        <v>0</v>
      </c>
      <c r="AI82" s="109">
        <v>0</v>
      </c>
      <c r="AJ82" s="109">
        <v>200000</v>
      </c>
      <c r="AK82" s="110">
        <v>200000</v>
      </c>
      <c r="AL82"/>
      <c r="AM82"/>
      <c r="AN82"/>
      <c r="AO82"/>
      <c r="AP82"/>
      <c r="AQ82"/>
      <c r="AR82"/>
      <c r="AS82"/>
      <c r="AT82"/>
      <c r="AU82"/>
      <c r="AV82"/>
      <c r="AW82"/>
      <c r="AX82"/>
      <c r="AY82"/>
      <c r="AZ82"/>
      <c r="BA82"/>
      <c r="BB82"/>
      <c r="BC82"/>
      <c r="BD82"/>
      <c r="BE82"/>
      <c r="BF82"/>
      <c r="BG82"/>
      <c r="BH82"/>
      <c r="BI82"/>
      <c r="BJ82"/>
      <c r="BK82"/>
      <c r="BL82"/>
      <c r="BM82"/>
      <c r="BN82"/>
      <c r="BO82"/>
      <c r="BP82"/>
      <c r="BQ82"/>
      <c r="BR82"/>
    </row>
    <row r="83" spans="1:70" x14ac:dyDescent="0.3">
      <c r="A83" s="106" t="s">
        <v>635</v>
      </c>
      <c r="B83" s="106" t="s">
        <v>2182</v>
      </c>
      <c r="C83" s="139" t="s">
        <v>54</v>
      </c>
      <c r="D83" s="140">
        <v>6</v>
      </c>
      <c r="E83" s="144">
        <v>0</v>
      </c>
      <c r="F83" s="109">
        <v>0</v>
      </c>
      <c r="G83" s="109">
        <v>0</v>
      </c>
      <c r="H83" s="109">
        <v>0</v>
      </c>
      <c r="I83" s="109">
        <v>0</v>
      </c>
      <c r="J83" s="109">
        <v>0</v>
      </c>
      <c r="K83" s="109">
        <v>0</v>
      </c>
      <c r="L83" s="109">
        <v>0</v>
      </c>
      <c r="M83" s="109">
        <v>0</v>
      </c>
      <c r="N83" s="109">
        <v>0</v>
      </c>
      <c r="O83" s="109">
        <v>0</v>
      </c>
      <c r="P83" s="109">
        <v>0</v>
      </c>
      <c r="Q83" s="109">
        <v>0</v>
      </c>
      <c r="R83" s="109">
        <v>0</v>
      </c>
      <c r="S83" s="109">
        <v>0</v>
      </c>
      <c r="T83" s="109">
        <v>0</v>
      </c>
      <c r="U83" s="109">
        <v>0</v>
      </c>
      <c r="V83" s="109">
        <v>0</v>
      </c>
      <c r="W83" s="109">
        <v>0</v>
      </c>
      <c r="X83" s="109">
        <v>0</v>
      </c>
      <c r="Y83" s="109">
        <v>0</v>
      </c>
      <c r="Z83" s="109">
        <v>0</v>
      </c>
      <c r="AA83" s="109">
        <v>0</v>
      </c>
      <c r="AB83" s="109">
        <v>0</v>
      </c>
      <c r="AC83" s="109">
        <v>0</v>
      </c>
      <c r="AD83" s="109">
        <v>0</v>
      </c>
      <c r="AE83" s="109">
        <v>0</v>
      </c>
      <c r="AF83" s="109">
        <v>0</v>
      </c>
      <c r="AG83" s="109">
        <v>0</v>
      </c>
      <c r="AH83" s="109">
        <v>0</v>
      </c>
      <c r="AI83" s="109">
        <v>0</v>
      </c>
      <c r="AJ83" s="109">
        <v>0</v>
      </c>
      <c r="AK83" s="110">
        <v>0</v>
      </c>
      <c r="AL83"/>
      <c r="AM83"/>
      <c r="AN83"/>
      <c r="AO83"/>
      <c r="AP83"/>
      <c r="AQ83"/>
      <c r="AR83"/>
      <c r="AS83"/>
      <c r="AT83"/>
      <c r="AU83"/>
      <c r="AV83"/>
      <c r="AW83"/>
      <c r="AX83"/>
      <c r="AY83"/>
      <c r="AZ83"/>
      <c r="BA83"/>
      <c r="BB83"/>
      <c r="BC83"/>
      <c r="BD83"/>
      <c r="BE83"/>
      <c r="BF83"/>
      <c r="BG83"/>
      <c r="BH83"/>
      <c r="BI83"/>
      <c r="BJ83"/>
      <c r="BK83"/>
      <c r="BL83"/>
      <c r="BM83"/>
      <c r="BN83"/>
      <c r="BO83"/>
      <c r="BP83"/>
      <c r="BQ83"/>
      <c r="BR83"/>
    </row>
    <row r="84" spans="1:70" x14ac:dyDescent="0.3">
      <c r="A84" s="106" t="s">
        <v>636</v>
      </c>
      <c r="B84" s="106" t="s">
        <v>2183</v>
      </c>
      <c r="C84" s="139" t="s">
        <v>54</v>
      </c>
      <c r="D84" s="140">
        <v>6</v>
      </c>
      <c r="E84" s="144">
        <v>0</v>
      </c>
      <c r="F84" s="109">
        <v>0</v>
      </c>
      <c r="G84" s="109">
        <v>0</v>
      </c>
      <c r="H84" s="109">
        <v>0</v>
      </c>
      <c r="I84" s="109">
        <v>0</v>
      </c>
      <c r="J84" s="109">
        <v>0</v>
      </c>
      <c r="K84" s="109">
        <v>0</v>
      </c>
      <c r="L84" s="109">
        <v>0</v>
      </c>
      <c r="M84" s="109">
        <v>0</v>
      </c>
      <c r="N84" s="109">
        <v>0</v>
      </c>
      <c r="O84" s="109">
        <v>0</v>
      </c>
      <c r="P84" s="109">
        <v>0</v>
      </c>
      <c r="Q84" s="109">
        <v>0</v>
      </c>
      <c r="R84" s="109">
        <v>0</v>
      </c>
      <c r="S84" s="109">
        <v>0</v>
      </c>
      <c r="T84" s="109">
        <v>0</v>
      </c>
      <c r="U84" s="109">
        <v>0</v>
      </c>
      <c r="V84" s="109">
        <v>0</v>
      </c>
      <c r="W84" s="109">
        <v>0</v>
      </c>
      <c r="X84" s="109">
        <v>0</v>
      </c>
      <c r="Y84" s="109">
        <v>0</v>
      </c>
      <c r="Z84" s="109">
        <v>0</v>
      </c>
      <c r="AA84" s="109">
        <v>0</v>
      </c>
      <c r="AB84" s="109">
        <v>0</v>
      </c>
      <c r="AC84" s="109">
        <v>0</v>
      </c>
      <c r="AD84" s="109">
        <v>0</v>
      </c>
      <c r="AE84" s="109">
        <v>0</v>
      </c>
      <c r="AF84" s="109">
        <v>0</v>
      </c>
      <c r="AG84" s="109">
        <v>0</v>
      </c>
      <c r="AH84" s="109">
        <v>0</v>
      </c>
      <c r="AI84" s="109">
        <v>0</v>
      </c>
      <c r="AJ84" s="109">
        <v>0</v>
      </c>
      <c r="AK84" s="110">
        <v>0</v>
      </c>
      <c r="AL84"/>
      <c r="AM84"/>
      <c r="AN84"/>
      <c r="AO84"/>
      <c r="AP84"/>
      <c r="AQ84"/>
      <c r="AR84"/>
      <c r="AS84"/>
      <c r="AT84"/>
      <c r="AU84"/>
      <c r="AV84"/>
      <c r="AW84"/>
      <c r="AX84"/>
      <c r="AY84"/>
      <c r="AZ84"/>
      <c r="BA84"/>
      <c r="BB84"/>
      <c r="BC84"/>
      <c r="BD84"/>
      <c r="BE84"/>
      <c r="BF84"/>
      <c r="BG84"/>
      <c r="BH84"/>
      <c r="BI84"/>
      <c r="BJ84"/>
      <c r="BK84"/>
      <c r="BL84"/>
      <c r="BM84"/>
      <c r="BN84"/>
      <c r="BO84"/>
      <c r="BP84"/>
      <c r="BQ84"/>
      <c r="BR84"/>
    </row>
    <row r="85" spans="1:70" x14ac:dyDescent="0.3">
      <c r="A85" s="106" t="s">
        <v>637</v>
      </c>
      <c r="B85" s="106" t="s">
        <v>2184</v>
      </c>
      <c r="C85" s="139" t="s">
        <v>54</v>
      </c>
      <c r="D85" s="140">
        <v>6</v>
      </c>
      <c r="E85" s="144">
        <v>0</v>
      </c>
      <c r="F85" s="109">
        <v>0</v>
      </c>
      <c r="G85" s="109">
        <v>0</v>
      </c>
      <c r="H85" s="109">
        <v>0</v>
      </c>
      <c r="I85" s="109">
        <v>0</v>
      </c>
      <c r="J85" s="109">
        <v>0</v>
      </c>
      <c r="K85" s="109">
        <v>0</v>
      </c>
      <c r="L85" s="109">
        <v>0</v>
      </c>
      <c r="M85" s="109">
        <v>0</v>
      </c>
      <c r="N85" s="109">
        <v>0</v>
      </c>
      <c r="O85" s="109">
        <v>0</v>
      </c>
      <c r="P85" s="109">
        <v>0</v>
      </c>
      <c r="Q85" s="109">
        <v>0</v>
      </c>
      <c r="R85" s="109">
        <v>0</v>
      </c>
      <c r="S85" s="109">
        <v>0</v>
      </c>
      <c r="T85" s="109">
        <v>0</v>
      </c>
      <c r="U85" s="109">
        <v>0</v>
      </c>
      <c r="V85" s="109">
        <v>0</v>
      </c>
      <c r="W85" s="109">
        <v>0</v>
      </c>
      <c r="X85" s="109">
        <v>0</v>
      </c>
      <c r="Y85" s="109">
        <v>0</v>
      </c>
      <c r="Z85" s="109">
        <v>0</v>
      </c>
      <c r="AA85" s="109">
        <v>0</v>
      </c>
      <c r="AB85" s="109">
        <v>0</v>
      </c>
      <c r="AC85" s="109">
        <v>0</v>
      </c>
      <c r="AD85" s="109">
        <v>0</v>
      </c>
      <c r="AE85" s="109">
        <v>0</v>
      </c>
      <c r="AF85" s="109">
        <v>0</v>
      </c>
      <c r="AG85" s="109">
        <v>0</v>
      </c>
      <c r="AH85" s="109">
        <v>0</v>
      </c>
      <c r="AI85" s="109">
        <v>0</v>
      </c>
      <c r="AJ85" s="109">
        <v>0</v>
      </c>
      <c r="AK85" s="110">
        <v>0</v>
      </c>
      <c r="AL85"/>
      <c r="AM85"/>
      <c r="AN85"/>
      <c r="AO85"/>
      <c r="AP85"/>
      <c r="AQ85"/>
      <c r="AR85"/>
      <c r="AS85"/>
      <c r="AT85"/>
      <c r="AU85"/>
      <c r="AV85"/>
      <c r="AW85"/>
      <c r="AX85"/>
      <c r="AY85"/>
      <c r="AZ85"/>
      <c r="BA85"/>
      <c r="BB85"/>
      <c r="BC85"/>
      <c r="BD85"/>
      <c r="BE85"/>
      <c r="BF85"/>
      <c r="BG85"/>
      <c r="BH85"/>
      <c r="BI85"/>
      <c r="BJ85"/>
      <c r="BK85"/>
      <c r="BL85"/>
      <c r="BM85"/>
      <c r="BN85"/>
      <c r="BO85"/>
      <c r="BP85"/>
      <c r="BQ85"/>
      <c r="BR85"/>
    </row>
    <row r="86" spans="1:70" x14ac:dyDescent="0.3">
      <c r="A86" s="106" t="s">
        <v>638</v>
      </c>
      <c r="B86" s="106" t="s">
        <v>2166</v>
      </c>
      <c r="C86" s="139" t="s">
        <v>54</v>
      </c>
      <c r="D86" s="140">
        <v>6</v>
      </c>
      <c r="E86" s="144">
        <v>0</v>
      </c>
      <c r="F86" s="109">
        <v>0</v>
      </c>
      <c r="G86" s="109">
        <v>0</v>
      </c>
      <c r="H86" s="109">
        <v>0</v>
      </c>
      <c r="I86" s="109">
        <v>2060001</v>
      </c>
      <c r="J86" s="109">
        <v>0</v>
      </c>
      <c r="K86" s="109">
        <v>0</v>
      </c>
      <c r="L86" s="109">
        <v>0</v>
      </c>
      <c r="M86" s="109">
        <v>0</v>
      </c>
      <c r="N86" s="109">
        <v>0</v>
      </c>
      <c r="O86" s="109">
        <v>1441004.21</v>
      </c>
      <c r="P86" s="109">
        <v>0</v>
      </c>
      <c r="Q86" s="109">
        <v>0</v>
      </c>
      <c r="R86" s="109">
        <v>0</v>
      </c>
      <c r="S86" s="109">
        <v>3306352.14</v>
      </c>
      <c r="T86" s="109">
        <v>0</v>
      </c>
      <c r="U86" s="109">
        <v>0</v>
      </c>
      <c r="V86" s="109">
        <v>437348</v>
      </c>
      <c r="W86" s="109">
        <v>0</v>
      </c>
      <c r="X86" s="109">
        <v>0</v>
      </c>
      <c r="Y86" s="109">
        <v>0</v>
      </c>
      <c r="Z86" s="109">
        <v>0</v>
      </c>
      <c r="AA86" s="109">
        <v>0</v>
      </c>
      <c r="AB86" s="109">
        <v>0</v>
      </c>
      <c r="AC86" s="109">
        <v>0</v>
      </c>
      <c r="AD86" s="109">
        <v>0</v>
      </c>
      <c r="AE86" s="109">
        <v>0</v>
      </c>
      <c r="AF86" s="109">
        <v>5280318.34</v>
      </c>
      <c r="AG86" s="109">
        <v>2570811.39</v>
      </c>
      <c r="AH86" s="109">
        <v>0</v>
      </c>
      <c r="AI86" s="109">
        <v>2997677.87</v>
      </c>
      <c r="AJ86" s="109">
        <v>18093512.949999999</v>
      </c>
      <c r="AK86" s="110">
        <v>18093512.949999999</v>
      </c>
      <c r="AL86"/>
      <c r="AM86"/>
      <c r="AN86"/>
      <c r="AO86"/>
      <c r="AP86"/>
      <c r="AQ86"/>
      <c r="AR86"/>
      <c r="AS86"/>
      <c r="AT86"/>
      <c r="AU86"/>
      <c r="AV86"/>
      <c r="AW86"/>
      <c r="AX86"/>
      <c r="AY86"/>
      <c r="AZ86"/>
      <c r="BA86"/>
      <c r="BB86"/>
      <c r="BC86"/>
      <c r="BD86"/>
      <c r="BE86"/>
      <c r="BF86"/>
      <c r="BG86"/>
      <c r="BH86"/>
      <c r="BI86"/>
      <c r="BJ86"/>
      <c r="BK86"/>
      <c r="BL86"/>
      <c r="BM86"/>
      <c r="BN86"/>
      <c r="BO86"/>
      <c r="BP86"/>
      <c r="BQ86"/>
      <c r="BR86"/>
    </row>
    <row r="87" spans="1:70" x14ac:dyDescent="0.3">
      <c r="A87" s="106" t="s">
        <v>639</v>
      </c>
      <c r="B87" s="106" t="s">
        <v>2167</v>
      </c>
      <c r="C87" s="139" t="s">
        <v>54</v>
      </c>
      <c r="D87" s="140">
        <v>6</v>
      </c>
      <c r="E87" s="144">
        <v>0</v>
      </c>
      <c r="F87" s="109">
        <v>0</v>
      </c>
      <c r="G87" s="109">
        <v>0</v>
      </c>
      <c r="H87" s="109">
        <v>0</v>
      </c>
      <c r="I87" s="109">
        <v>2500000</v>
      </c>
      <c r="J87" s="109">
        <v>0</v>
      </c>
      <c r="K87" s="109">
        <v>0</v>
      </c>
      <c r="L87" s="109">
        <v>0</v>
      </c>
      <c r="M87" s="109">
        <v>0</v>
      </c>
      <c r="N87" s="109">
        <v>0</v>
      </c>
      <c r="O87" s="109">
        <v>569666.23</v>
      </c>
      <c r="P87" s="109">
        <v>0</v>
      </c>
      <c r="Q87" s="109">
        <v>0</v>
      </c>
      <c r="R87" s="109">
        <v>0</v>
      </c>
      <c r="S87" s="109">
        <v>2373067.2799999998</v>
      </c>
      <c r="T87" s="109">
        <v>0</v>
      </c>
      <c r="U87" s="109">
        <v>0</v>
      </c>
      <c r="V87" s="109">
        <v>1762420.9</v>
      </c>
      <c r="W87" s="109">
        <v>0</v>
      </c>
      <c r="X87" s="109">
        <v>0</v>
      </c>
      <c r="Y87" s="109">
        <v>0</v>
      </c>
      <c r="Z87" s="109">
        <v>0</v>
      </c>
      <c r="AA87" s="109">
        <v>0</v>
      </c>
      <c r="AB87" s="109">
        <v>0</v>
      </c>
      <c r="AC87" s="109">
        <v>0</v>
      </c>
      <c r="AD87" s="109">
        <v>0</v>
      </c>
      <c r="AE87" s="109">
        <v>0</v>
      </c>
      <c r="AF87" s="109">
        <v>9714508.6799999997</v>
      </c>
      <c r="AG87" s="109">
        <v>381575.06</v>
      </c>
      <c r="AH87" s="109">
        <v>0</v>
      </c>
      <c r="AI87" s="109">
        <v>10431377.5</v>
      </c>
      <c r="AJ87" s="109">
        <v>27732615.649999999</v>
      </c>
      <c r="AK87" s="110">
        <v>27732615.649999999</v>
      </c>
      <c r="AL87"/>
      <c r="AM87"/>
      <c r="AN87"/>
      <c r="AO87"/>
      <c r="AP87"/>
      <c r="AQ87"/>
      <c r="AR87"/>
      <c r="AS87"/>
      <c r="AT87"/>
      <c r="AU87"/>
      <c r="AV87"/>
      <c r="AW87"/>
      <c r="AX87"/>
      <c r="AY87"/>
      <c r="AZ87"/>
      <c r="BA87"/>
      <c r="BB87"/>
      <c r="BC87"/>
      <c r="BD87"/>
      <c r="BE87"/>
      <c r="BF87"/>
      <c r="BG87"/>
      <c r="BH87"/>
      <c r="BI87"/>
      <c r="BJ87"/>
      <c r="BK87"/>
      <c r="BL87"/>
      <c r="BM87"/>
      <c r="BN87"/>
      <c r="BO87"/>
      <c r="BP87"/>
      <c r="BQ87"/>
      <c r="BR87"/>
    </row>
    <row r="88" spans="1:70" x14ac:dyDescent="0.3">
      <c r="A88" s="106" t="s">
        <v>640</v>
      </c>
      <c r="B88" s="106" t="s">
        <v>2168</v>
      </c>
      <c r="C88" s="139" t="s">
        <v>54</v>
      </c>
      <c r="D88" s="140">
        <v>6</v>
      </c>
      <c r="E88" s="144">
        <v>0</v>
      </c>
      <c r="F88" s="109">
        <v>0</v>
      </c>
      <c r="G88" s="109">
        <v>0</v>
      </c>
      <c r="H88" s="109">
        <v>0</v>
      </c>
      <c r="I88" s="109">
        <v>2200000</v>
      </c>
      <c r="J88" s="109">
        <v>0</v>
      </c>
      <c r="K88" s="109">
        <v>0</v>
      </c>
      <c r="L88" s="109">
        <v>0</v>
      </c>
      <c r="M88" s="109">
        <v>0</v>
      </c>
      <c r="N88" s="109">
        <v>0</v>
      </c>
      <c r="O88" s="109">
        <v>232429.87</v>
      </c>
      <c r="P88" s="109">
        <v>0</v>
      </c>
      <c r="Q88" s="109">
        <v>0</v>
      </c>
      <c r="R88" s="109">
        <v>0</v>
      </c>
      <c r="S88" s="109">
        <v>0</v>
      </c>
      <c r="T88" s="109">
        <v>0</v>
      </c>
      <c r="U88" s="109">
        <v>0</v>
      </c>
      <c r="V88" s="109">
        <v>0</v>
      </c>
      <c r="W88" s="109">
        <v>0</v>
      </c>
      <c r="X88" s="109">
        <v>0</v>
      </c>
      <c r="Y88" s="109">
        <v>0</v>
      </c>
      <c r="Z88" s="109">
        <v>0</v>
      </c>
      <c r="AA88" s="109">
        <v>0</v>
      </c>
      <c r="AB88" s="109">
        <v>0</v>
      </c>
      <c r="AC88" s="109">
        <v>0</v>
      </c>
      <c r="AD88" s="109">
        <v>0</v>
      </c>
      <c r="AE88" s="109">
        <v>0</v>
      </c>
      <c r="AF88" s="109">
        <v>0</v>
      </c>
      <c r="AG88" s="109">
        <v>0</v>
      </c>
      <c r="AH88" s="109">
        <v>0</v>
      </c>
      <c r="AI88" s="109">
        <v>535368.89</v>
      </c>
      <c r="AJ88" s="109">
        <v>2967798.7600000002</v>
      </c>
      <c r="AK88" s="110">
        <v>2967798.7600000002</v>
      </c>
      <c r="AL88"/>
      <c r="AM88"/>
      <c r="AN88"/>
      <c r="AO88"/>
      <c r="AP88"/>
      <c r="AQ88"/>
      <c r="AR88"/>
      <c r="AS88"/>
      <c r="AT88"/>
      <c r="AU88"/>
      <c r="AV88"/>
      <c r="AW88"/>
      <c r="AX88"/>
      <c r="AY88"/>
      <c r="AZ88"/>
      <c r="BA88"/>
      <c r="BB88"/>
      <c r="BC88"/>
      <c r="BD88"/>
      <c r="BE88"/>
      <c r="BF88"/>
      <c r="BG88"/>
      <c r="BH88"/>
      <c r="BI88"/>
      <c r="BJ88"/>
      <c r="BK88"/>
      <c r="BL88"/>
      <c r="BM88"/>
      <c r="BN88"/>
      <c r="BO88"/>
      <c r="BP88"/>
      <c r="BQ88"/>
      <c r="BR88"/>
    </row>
    <row r="89" spans="1:70" x14ac:dyDescent="0.3">
      <c r="A89" s="106" t="s">
        <v>641</v>
      </c>
      <c r="B89" s="106" t="s">
        <v>2185</v>
      </c>
      <c r="C89" s="139" t="s">
        <v>54</v>
      </c>
      <c r="D89" s="140">
        <v>6</v>
      </c>
      <c r="E89" s="144">
        <v>0</v>
      </c>
      <c r="F89" s="109">
        <v>0</v>
      </c>
      <c r="G89" s="109">
        <v>0</v>
      </c>
      <c r="H89" s="109">
        <v>0</v>
      </c>
      <c r="I89" s="109">
        <v>0</v>
      </c>
      <c r="J89" s="109">
        <v>0</v>
      </c>
      <c r="K89" s="109">
        <v>0</v>
      </c>
      <c r="L89" s="109">
        <v>0</v>
      </c>
      <c r="M89" s="109">
        <v>0</v>
      </c>
      <c r="N89" s="109">
        <v>0</v>
      </c>
      <c r="O89" s="109">
        <v>0</v>
      </c>
      <c r="P89" s="109">
        <v>0</v>
      </c>
      <c r="Q89" s="109">
        <v>0</v>
      </c>
      <c r="R89" s="109">
        <v>0</v>
      </c>
      <c r="S89" s="109">
        <v>0</v>
      </c>
      <c r="T89" s="109">
        <v>0</v>
      </c>
      <c r="U89" s="109">
        <v>0</v>
      </c>
      <c r="V89" s="109">
        <v>0</v>
      </c>
      <c r="W89" s="109">
        <v>0</v>
      </c>
      <c r="X89" s="109">
        <v>0</v>
      </c>
      <c r="Y89" s="109">
        <v>0</v>
      </c>
      <c r="Z89" s="109">
        <v>0</v>
      </c>
      <c r="AA89" s="109">
        <v>0</v>
      </c>
      <c r="AB89" s="109">
        <v>0</v>
      </c>
      <c r="AC89" s="109">
        <v>0</v>
      </c>
      <c r="AD89" s="109">
        <v>0</v>
      </c>
      <c r="AE89" s="109">
        <v>0</v>
      </c>
      <c r="AF89" s="109">
        <v>0</v>
      </c>
      <c r="AG89" s="109">
        <v>0</v>
      </c>
      <c r="AH89" s="109">
        <v>0</v>
      </c>
      <c r="AI89" s="109">
        <v>0</v>
      </c>
      <c r="AJ89" s="109">
        <v>0</v>
      </c>
      <c r="AK89" s="110">
        <v>0</v>
      </c>
      <c r="AL89"/>
      <c r="AM89"/>
      <c r="AN89"/>
      <c r="AO89"/>
      <c r="AP89"/>
      <c r="AQ89"/>
      <c r="AR89"/>
      <c r="AS89"/>
      <c r="AT89"/>
      <c r="AU89"/>
      <c r="AV89"/>
      <c r="AW89"/>
      <c r="AX89"/>
      <c r="AY89"/>
      <c r="AZ89"/>
      <c r="BA89"/>
      <c r="BB89"/>
      <c r="BC89"/>
      <c r="BD89"/>
      <c r="BE89"/>
      <c r="BF89"/>
      <c r="BG89"/>
      <c r="BH89"/>
      <c r="BI89"/>
      <c r="BJ89"/>
      <c r="BK89"/>
      <c r="BL89"/>
      <c r="BM89"/>
      <c r="BN89"/>
      <c r="BO89"/>
      <c r="BP89"/>
      <c r="BQ89"/>
      <c r="BR89"/>
    </row>
    <row r="90" spans="1:70" x14ac:dyDescent="0.3">
      <c r="A90" s="106" t="s">
        <v>642</v>
      </c>
      <c r="B90" s="106" t="s">
        <v>2186</v>
      </c>
      <c r="C90" s="139" t="s">
        <v>54</v>
      </c>
      <c r="D90" s="140">
        <v>6</v>
      </c>
      <c r="E90" s="144">
        <v>0</v>
      </c>
      <c r="F90" s="109">
        <v>0</v>
      </c>
      <c r="G90" s="109">
        <v>0</v>
      </c>
      <c r="H90" s="109">
        <v>0</v>
      </c>
      <c r="I90" s="109">
        <v>0</v>
      </c>
      <c r="J90" s="109">
        <v>0</v>
      </c>
      <c r="K90" s="109">
        <v>0</v>
      </c>
      <c r="L90" s="109">
        <v>0</v>
      </c>
      <c r="M90" s="109">
        <v>0</v>
      </c>
      <c r="N90" s="109">
        <v>0</v>
      </c>
      <c r="O90" s="109">
        <v>0</v>
      </c>
      <c r="P90" s="109">
        <v>0</v>
      </c>
      <c r="Q90" s="109">
        <v>0</v>
      </c>
      <c r="R90" s="109">
        <v>0</v>
      </c>
      <c r="S90" s="109">
        <v>0</v>
      </c>
      <c r="T90" s="109">
        <v>0</v>
      </c>
      <c r="U90" s="109">
        <v>0</v>
      </c>
      <c r="V90" s="109">
        <v>0</v>
      </c>
      <c r="W90" s="109">
        <v>0</v>
      </c>
      <c r="X90" s="109">
        <v>0</v>
      </c>
      <c r="Y90" s="109">
        <v>0</v>
      </c>
      <c r="Z90" s="109">
        <v>0</v>
      </c>
      <c r="AA90" s="109">
        <v>0</v>
      </c>
      <c r="AB90" s="109">
        <v>0</v>
      </c>
      <c r="AC90" s="109">
        <v>0</v>
      </c>
      <c r="AD90" s="109">
        <v>0</v>
      </c>
      <c r="AE90" s="109">
        <v>0</v>
      </c>
      <c r="AF90" s="109">
        <v>0</v>
      </c>
      <c r="AG90" s="109">
        <v>0</v>
      </c>
      <c r="AH90" s="109">
        <v>0</v>
      </c>
      <c r="AI90" s="109">
        <v>0</v>
      </c>
      <c r="AJ90" s="109">
        <v>0</v>
      </c>
      <c r="AK90" s="110">
        <v>0</v>
      </c>
      <c r="AL90"/>
      <c r="AM90"/>
      <c r="AN90"/>
      <c r="AO90"/>
      <c r="AP90"/>
      <c r="AQ90"/>
      <c r="AR90"/>
      <c r="AS90"/>
      <c r="AT90"/>
      <c r="AU90"/>
      <c r="AV90"/>
      <c r="AW90"/>
      <c r="AX90"/>
      <c r="AY90"/>
      <c r="AZ90"/>
      <c r="BA90"/>
      <c r="BB90"/>
      <c r="BC90"/>
      <c r="BD90"/>
      <c r="BE90"/>
      <c r="BF90"/>
      <c r="BG90"/>
      <c r="BH90"/>
      <c r="BI90"/>
      <c r="BJ90"/>
      <c r="BK90"/>
      <c r="BL90"/>
      <c r="BM90"/>
      <c r="BN90"/>
      <c r="BO90"/>
      <c r="BP90"/>
      <c r="BQ90"/>
      <c r="BR90"/>
    </row>
    <row r="91" spans="1:70" x14ac:dyDescent="0.3">
      <c r="A91" s="106" t="s">
        <v>643</v>
      </c>
      <c r="B91" s="106" t="s">
        <v>2187</v>
      </c>
      <c r="C91" s="139" t="s">
        <v>54</v>
      </c>
      <c r="D91" s="140">
        <v>6</v>
      </c>
      <c r="E91" s="144">
        <v>0</v>
      </c>
      <c r="F91" s="109">
        <v>0</v>
      </c>
      <c r="G91" s="109">
        <v>0</v>
      </c>
      <c r="H91" s="109">
        <v>0</v>
      </c>
      <c r="I91" s="109">
        <v>0</v>
      </c>
      <c r="J91" s="109">
        <v>0</v>
      </c>
      <c r="K91" s="109">
        <v>0</v>
      </c>
      <c r="L91" s="109">
        <v>0</v>
      </c>
      <c r="M91" s="109">
        <v>0</v>
      </c>
      <c r="N91" s="109">
        <v>0</v>
      </c>
      <c r="O91" s="109">
        <v>0</v>
      </c>
      <c r="P91" s="109">
        <v>0</v>
      </c>
      <c r="Q91" s="109">
        <v>0</v>
      </c>
      <c r="R91" s="109">
        <v>0</v>
      </c>
      <c r="S91" s="109">
        <v>0</v>
      </c>
      <c r="T91" s="109">
        <v>0</v>
      </c>
      <c r="U91" s="109">
        <v>0</v>
      </c>
      <c r="V91" s="109">
        <v>0</v>
      </c>
      <c r="W91" s="109">
        <v>0</v>
      </c>
      <c r="X91" s="109">
        <v>0</v>
      </c>
      <c r="Y91" s="109">
        <v>0</v>
      </c>
      <c r="Z91" s="109">
        <v>0</v>
      </c>
      <c r="AA91" s="109">
        <v>0</v>
      </c>
      <c r="AB91" s="109">
        <v>0</v>
      </c>
      <c r="AC91" s="109">
        <v>0</v>
      </c>
      <c r="AD91" s="109">
        <v>0</v>
      </c>
      <c r="AE91" s="109">
        <v>0</v>
      </c>
      <c r="AF91" s="109">
        <v>0</v>
      </c>
      <c r="AG91" s="109">
        <v>0</v>
      </c>
      <c r="AH91" s="109">
        <v>0</v>
      </c>
      <c r="AI91" s="109">
        <v>0</v>
      </c>
      <c r="AJ91" s="109">
        <v>0</v>
      </c>
      <c r="AK91" s="110">
        <v>0</v>
      </c>
      <c r="AL91"/>
      <c r="AM91"/>
      <c r="AN91"/>
      <c r="AO91"/>
      <c r="AP91"/>
      <c r="AQ91"/>
      <c r="AR91"/>
      <c r="AS91"/>
      <c r="AT91"/>
      <c r="AU91"/>
      <c r="AV91"/>
      <c r="AW91"/>
      <c r="AX91"/>
      <c r="AY91"/>
      <c r="AZ91"/>
      <c r="BA91"/>
      <c r="BB91"/>
      <c r="BC91"/>
      <c r="BD91"/>
      <c r="BE91"/>
      <c r="BF91"/>
      <c r="BG91"/>
      <c r="BH91"/>
      <c r="BI91"/>
      <c r="BJ91"/>
      <c r="BK91"/>
      <c r="BL91"/>
      <c r="BM91"/>
      <c r="BN91"/>
      <c r="BO91"/>
      <c r="BP91"/>
      <c r="BQ91"/>
      <c r="BR91"/>
    </row>
    <row r="92" spans="1:70" x14ac:dyDescent="0.3">
      <c r="A92" s="106" t="s">
        <v>644</v>
      </c>
      <c r="B92" s="106" t="s">
        <v>2188</v>
      </c>
      <c r="C92" s="139" t="s">
        <v>54</v>
      </c>
      <c r="D92" s="140">
        <v>6</v>
      </c>
      <c r="E92" s="144">
        <v>0</v>
      </c>
      <c r="F92" s="109">
        <v>0</v>
      </c>
      <c r="G92" s="109">
        <v>0</v>
      </c>
      <c r="H92" s="109">
        <v>0</v>
      </c>
      <c r="I92" s="109">
        <v>0</v>
      </c>
      <c r="J92" s="109">
        <v>0</v>
      </c>
      <c r="K92" s="109">
        <v>0</v>
      </c>
      <c r="L92" s="109">
        <v>0</v>
      </c>
      <c r="M92" s="109">
        <v>0</v>
      </c>
      <c r="N92" s="109">
        <v>0</v>
      </c>
      <c r="O92" s="109">
        <v>0</v>
      </c>
      <c r="P92" s="109">
        <v>0</v>
      </c>
      <c r="Q92" s="109">
        <v>0</v>
      </c>
      <c r="R92" s="109">
        <v>0</v>
      </c>
      <c r="S92" s="109">
        <v>0</v>
      </c>
      <c r="T92" s="109">
        <v>0</v>
      </c>
      <c r="U92" s="109">
        <v>0</v>
      </c>
      <c r="V92" s="109">
        <v>0</v>
      </c>
      <c r="W92" s="109">
        <v>0</v>
      </c>
      <c r="X92" s="109">
        <v>0</v>
      </c>
      <c r="Y92" s="109">
        <v>0</v>
      </c>
      <c r="Z92" s="109">
        <v>0</v>
      </c>
      <c r="AA92" s="109">
        <v>0</v>
      </c>
      <c r="AB92" s="109">
        <v>0</v>
      </c>
      <c r="AC92" s="109">
        <v>0</v>
      </c>
      <c r="AD92" s="109">
        <v>0</v>
      </c>
      <c r="AE92" s="109">
        <v>0</v>
      </c>
      <c r="AF92" s="109">
        <v>0</v>
      </c>
      <c r="AG92" s="109">
        <v>0</v>
      </c>
      <c r="AH92" s="109">
        <v>0</v>
      </c>
      <c r="AI92" s="109">
        <v>0</v>
      </c>
      <c r="AJ92" s="109">
        <v>0</v>
      </c>
      <c r="AK92" s="110">
        <v>0</v>
      </c>
      <c r="AL92"/>
      <c r="AM92"/>
      <c r="AN92"/>
      <c r="AO92"/>
      <c r="AP92"/>
      <c r="AQ92"/>
      <c r="AR92"/>
      <c r="AS92"/>
      <c r="AT92"/>
      <c r="AU92"/>
      <c r="AV92"/>
      <c r="AW92"/>
      <c r="AX92"/>
      <c r="AY92"/>
      <c r="AZ92"/>
      <c r="BA92"/>
      <c r="BB92"/>
      <c r="BC92"/>
      <c r="BD92"/>
      <c r="BE92"/>
      <c r="BF92"/>
      <c r="BG92"/>
      <c r="BH92"/>
      <c r="BI92"/>
      <c r="BJ92"/>
      <c r="BK92"/>
      <c r="BL92"/>
      <c r="BM92"/>
      <c r="BN92"/>
      <c r="BO92"/>
      <c r="BP92"/>
      <c r="BQ92"/>
      <c r="BR92"/>
    </row>
    <row r="93" spans="1:70" x14ac:dyDescent="0.3">
      <c r="A93" s="106" t="s">
        <v>645</v>
      </c>
      <c r="B93" s="106" t="s">
        <v>2189</v>
      </c>
      <c r="C93" s="139" t="s">
        <v>54</v>
      </c>
      <c r="D93" s="140">
        <v>6</v>
      </c>
      <c r="E93" s="144">
        <v>0</v>
      </c>
      <c r="F93" s="109">
        <v>0</v>
      </c>
      <c r="G93" s="109">
        <v>0</v>
      </c>
      <c r="H93" s="109">
        <v>0</v>
      </c>
      <c r="I93" s="109">
        <v>0</v>
      </c>
      <c r="J93" s="109">
        <v>0</v>
      </c>
      <c r="K93" s="109">
        <v>0</v>
      </c>
      <c r="L93" s="109">
        <v>0</v>
      </c>
      <c r="M93" s="109">
        <v>0</v>
      </c>
      <c r="N93" s="109">
        <v>0</v>
      </c>
      <c r="O93" s="109">
        <v>0</v>
      </c>
      <c r="P93" s="109">
        <v>0</v>
      </c>
      <c r="Q93" s="109">
        <v>0</v>
      </c>
      <c r="R93" s="109">
        <v>0</v>
      </c>
      <c r="S93" s="109">
        <v>0</v>
      </c>
      <c r="T93" s="109">
        <v>0</v>
      </c>
      <c r="U93" s="109">
        <v>0</v>
      </c>
      <c r="V93" s="109">
        <v>0</v>
      </c>
      <c r="W93" s="109">
        <v>0</v>
      </c>
      <c r="X93" s="109">
        <v>0</v>
      </c>
      <c r="Y93" s="109">
        <v>0</v>
      </c>
      <c r="Z93" s="109">
        <v>0</v>
      </c>
      <c r="AA93" s="109">
        <v>0</v>
      </c>
      <c r="AB93" s="109">
        <v>0</v>
      </c>
      <c r="AC93" s="109">
        <v>0</v>
      </c>
      <c r="AD93" s="109">
        <v>0</v>
      </c>
      <c r="AE93" s="109">
        <v>0</v>
      </c>
      <c r="AF93" s="109">
        <v>0</v>
      </c>
      <c r="AG93" s="109">
        <v>0</v>
      </c>
      <c r="AH93" s="109">
        <v>0</v>
      </c>
      <c r="AI93" s="109">
        <v>0</v>
      </c>
      <c r="AJ93" s="109">
        <v>0</v>
      </c>
      <c r="AK93" s="110">
        <v>0</v>
      </c>
      <c r="AL93"/>
      <c r="AM93"/>
      <c r="AN93"/>
      <c r="AO93"/>
      <c r="AP93"/>
      <c r="AQ93"/>
      <c r="AR93"/>
      <c r="AS93"/>
      <c r="AT93"/>
      <c r="AU93"/>
      <c r="AV93"/>
      <c r="AW93"/>
      <c r="AX93"/>
      <c r="AY93"/>
      <c r="AZ93"/>
      <c r="BA93"/>
      <c r="BB93"/>
      <c r="BC93"/>
      <c r="BD93"/>
      <c r="BE93"/>
      <c r="BF93"/>
      <c r="BG93"/>
      <c r="BH93"/>
      <c r="BI93"/>
      <c r="BJ93"/>
      <c r="BK93"/>
      <c r="BL93"/>
      <c r="BM93"/>
      <c r="BN93"/>
      <c r="BO93"/>
      <c r="BP93"/>
      <c r="BQ93"/>
      <c r="BR93"/>
    </row>
    <row r="94" spans="1:70" x14ac:dyDescent="0.3">
      <c r="A94" s="106" t="s">
        <v>646</v>
      </c>
      <c r="B94" s="106" t="s">
        <v>2190</v>
      </c>
      <c r="C94" s="139" t="s">
        <v>54</v>
      </c>
      <c r="D94" s="140">
        <v>4</v>
      </c>
      <c r="E94" s="144">
        <v>0</v>
      </c>
      <c r="F94" s="109">
        <v>0</v>
      </c>
      <c r="G94" s="109">
        <v>0</v>
      </c>
      <c r="H94" s="109">
        <v>0</v>
      </c>
      <c r="I94" s="109">
        <v>650000</v>
      </c>
      <c r="J94" s="109">
        <v>0</v>
      </c>
      <c r="K94" s="109">
        <v>0</v>
      </c>
      <c r="L94" s="109">
        <v>0</v>
      </c>
      <c r="M94" s="109">
        <v>0</v>
      </c>
      <c r="N94" s="109">
        <v>0</v>
      </c>
      <c r="O94" s="109">
        <v>0</v>
      </c>
      <c r="P94" s="109">
        <v>0</v>
      </c>
      <c r="Q94" s="109">
        <v>0</v>
      </c>
      <c r="R94" s="109">
        <v>0</v>
      </c>
      <c r="S94" s="109">
        <v>0</v>
      </c>
      <c r="T94" s="109">
        <v>0</v>
      </c>
      <c r="U94" s="109">
        <v>0</v>
      </c>
      <c r="V94" s="109">
        <v>0</v>
      </c>
      <c r="W94" s="109">
        <v>0</v>
      </c>
      <c r="X94" s="109">
        <v>0</v>
      </c>
      <c r="Y94" s="109">
        <v>0</v>
      </c>
      <c r="Z94" s="109">
        <v>0</v>
      </c>
      <c r="AA94" s="109">
        <v>0</v>
      </c>
      <c r="AB94" s="109">
        <v>0</v>
      </c>
      <c r="AC94" s="109">
        <v>0</v>
      </c>
      <c r="AD94" s="109">
        <v>0</v>
      </c>
      <c r="AE94" s="109">
        <v>0</v>
      </c>
      <c r="AF94" s="109">
        <v>549363.19999999995</v>
      </c>
      <c r="AG94" s="109">
        <v>0</v>
      </c>
      <c r="AH94" s="109">
        <v>0</v>
      </c>
      <c r="AI94" s="109">
        <v>0</v>
      </c>
      <c r="AJ94" s="109">
        <v>1199363.2</v>
      </c>
      <c r="AK94" s="110">
        <v>1199363.2</v>
      </c>
      <c r="AL94"/>
      <c r="AM94"/>
      <c r="AN94"/>
      <c r="AO94"/>
      <c r="AP94"/>
      <c r="AQ94"/>
      <c r="AR94"/>
      <c r="AS94"/>
      <c r="AT94"/>
      <c r="AU94"/>
      <c r="AV94"/>
      <c r="AW94"/>
      <c r="AX94"/>
      <c r="AY94"/>
      <c r="AZ94"/>
      <c r="BA94"/>
      <c r="BB94"/>
      <c r="BC94"/>
      <c r="BD94"/>
      <c r="BE94"/>
      <c r="BF94"/>
      <c r="BG94"/>
      <c r="BH94"/>
      <c r="BI94"/>
      <c r="BJ94"/>
      <c r="BK94"/>
      <c r="BL94"/>
      <c r="BM94"/>
      <c r="BN94"/>
      <c r="BO94"/>
      <c r="BP94"/>
      <c r="BQ94"/>
      <c r="BR94"/>
    </row>
    <row r="95" spans="1:70" x14ac:dyDescent="0.3">
      <c r="A95" s="106" t="s">
        <v>647</v>
      </c>
      <c r="B95" s="106" t="s">
        <v>2172</v>
      </c>
      <c r="C95" s="139" t="s">
        <v>54</v>
      </c>
      <c r="D95" s="140">
        <v>6</v>
      </c>
      <c r="E95" s="144">
        <v>0</v>
      </c>
      <c r="F95" s="109">
        <v>0</v>
      </c>
      <c r="G95" s="109">
        <v>0</v>
      </c>
      <c r="H95" s="109">
        <v>0</v>
      </c>
      <c r="I95" s="109">
        <v>0</v>
      </c>
      <c r="J95" s="109">
        <v>0</v>
      </c>
      <c r="K95" s="109">
        <v>0</v>
      </c>
      <c r="L95" s="109">
        <v>0</v>
      </c>
      <c r="M95" s="109">
        <v>0</v>
      </c>
      <c r="N95" s="109">
        <v>0</v>
      </c>
      <c r="O95" s="109">
        <v>0</v>
      </c>
      <c r="P95" s="109">
        <v>0</v>
      </c>
      <c r="Q95" s="109">
        <v>0</v>
      </c>
      <c r="R95" s="109">
        <v>0</v>
      </c>
      <c r="S95" s="109">
        <v>0</v>
      </c>
      <c r="T95" s="109">
        <v>0</v>
      </c>
      <c r="U95" s="109">
        <v>0</v>
      </c>
      <c r="V95" s="109">
        <v>0</v>
      </c>
      <c r="W95" s="109">
        <v>0</v>
      </c>
      <c r="X95" s="109">
        <v>0</v>
      </c>
      <c r="Y95" s="109">
        <v>0</v>
      </c>
      <c r="Z95" s="109">
        <v>0</v>
      </c>
      <c r="AA95" s="109">
        <v>0</v>
      </c>
      <c r="AB95" s="109">
        <v>0</v>
      </c>
      <c r="AC95" s="109">
        <v>0</v>
      </c>
      <c r="AD95" s="109">
        <v>0</v>
      </c>
      <c r="AE95" s="109">
        <v>0</v>
      </c>
      <c r="AF95" s="109">
        <v>549363.19999999995</v>
      </c>
      <c r="AG95" s="109">
        <v>0</v>
      </c>
      <c r="AH95" s="109">
        <v>0</v>
      </c>
      <c r="AI95" s="109">
        <v>0</v>
      </c>
      <c r="AJ95" s="109">
        <v>549363.19999999995</v>
      </c>
      <c r="AK95" s="110">
        <v>549363.19999999995</v>
      </c>
      <c r="AL95"/>
      <c r="AM95"/>
      <c r="AN95"/>
      <c r="AO95"/>
      <c r="AP95"/>
      <c r="AQ95"/>
      <c r="AR95"/>
      <c r="AS95"/>
      <c r="AT95"/>
      <c r="AU95"/>
      <c r="AV95"/>
      <c r="AW95"/>
      <c r="AX95"/>
      <c r="AY95"/>
      <c r="AZ95"/>
      <c r="BA95"/>
      <c r="BB95"/>
      <c r="BC95"/>
      <c r="BD95"/>
      <c r="BE95"/>
      <c r="BF95"/>
      <c r="BG95"/>
      <c r="BH95"/>
      <c r="BI95"/>
      <c r="BJ95"/>
      <c r="BK95"/>
      <c r="BL95"/>
      <c r="BM95"/>
      <c r="BN95"/>
      <c r="BO95"/>
      <c r="BP95"/>
      <c r="BQ95"/>
      <c r="BR95"/>
    </row>
    <row r="96" spans="1:70" x14ac:dyDescent="0.3">
      <c r="A96" s="106" t="s">
        <v>648</v>
      </c>
      <c r="B96" s="106" t="s">
        <v>2173</v>
      </c>
      <c r="C96" s="139" t="s">
        <v>54</v>
      </c>
      <c r="D96" s="140">
        <v>6</v>
      </c>
      <c r="E96" s="144">
        <v>0</v>
      </c>
      <c r="F96" s="109">
        <v>0</v>
      </c>
      <c r="G96" s="109">
        <v>0</v>
      </c>
      <c r="H96" s="109">
        <v>0</v>
      </c>
      <c r="I96" s="109">
        <v>150000</v>
      </c>
      <c r="J96" s="109">
        <v>0</v>
      </c>
      <c r="K96" s="109">
        <v>0</v>
      </c>
      <c r="L96" s="109">
        <v>0</v>
      </c>
      <c r="M96" s="109">
        <v>0</v>
      </c>
      <c r="N96" s="109">
        <v>0</v>
      </c>
      <c r="O96" s="109">
        <v>0</v>
      </c>
      <c r="P96" s="109">
        <v>0</v>
      </c>
      <c r="Q96" s="109">
        <v>0</v>
      </c>
      <c r="R96" s="109">
        <v>0</v>
      </c>
      <c r="S96" s="109">
        <v>0</v>
      </c>
      <c r="T96" s="109">
        <v>0</v>
      </c>
      <c r="U96" s="109">
        <v>0</v>
      </c>
      <c r="V96" s="109">
        <v>0</v>
      </c>
      <c r="W96" s="109">
        <v>0</v>
      </c>
      <c r="X96" s="109">
        <v>0</v>
      </c>
      <c r="Y96" s="109">
        <v>0</v>
      </c>
      <c r="Z96" s="109">
        <v>0</v>
      </c>
      <c r="AA96" s="109">
        <v>0</v>
      </c>
      <c r="AB96" s="109">
        <v>0</v>
      </c>
      <c r="AC96" s="109">
        <v>0</v>
      </c>
      <c r="AD96" s="109">
        <v>0</v>
      </c>
      <c r="AE96" s="109">
        <v>0</v>
      </c>
      <c r="AF96" s="109">
        <v>0</v>
      </c>
      <c r="AG96" s="109">
        <v>0</v>
      </c>
      <c r="AH96" s="109">
        <v>0</v>
      </c>
      <c r="AI96" s="109">
        <v>0</v>
      </c>
      <c r="AJ96" s="109">
        <v>150000</v>
      </c>
      <c r="AK96" s="110">
        <v>150000</v>
      </c>
      <c r="AL96"/>
      <c r="AM96"/>
      <c r="AN96"/>
      <c r="AO96"/>
      <c r="AP96"/>
      <c r="AQ96"/>
      <c r="AR96"/>
      <c r="AS96"/>
      <c r="AT96"/>
      <c r="AU96"/>
      <c r="AV96"/>
      <c r="AW96"/>
      <c r="AX96"/>
      <c r="AY96"/>
      <c r="AZ96"/>
      <c r="BA96"/>
      <c r="BB96"/>
      <c r="BC96"/>
      <c r="BD96"/>
      <c r="BE96"/>
      <c r="BF96"/>
      <c r="BG96"/>
      <c r="BH96"/>
      <c r="BI96"/>
      <c r="BJ96"/>
      <c r="BK96"/>
      <c r="BL96"/>
      <c r="BM96"/>
      <c r="BN96"/>
      <c r="BO96"/>
      <c r="BP96"/>
      <c r="BQ96"/>
      <c r="BR96"/>
    </row>
    <row r="97" spans="1:70" x14ac:dyDescent="0.3">
      <c r="A97" s="106" t="s">
        <v>649</v>
      </c>
      <c r="B97" s="106" t="s">
        <v>2174</v>
      </c>
      <c r="C97" s="139" t="s">
        <v>54</v>
      </c>
      <c r="D97" s="140">
        <v>6</v>
      </c>
      <c r="E97" s="144">
        <v>0</v>
      </c>
      <c r="F97" s="109">
        <v>0</v>
      </c>
      <c r="G97" s="109">
        <v>0</v>
      </c>
      <c r="H97" s="109">
        <v>0</v>
      </c>
      <c r="I97" s="109">
        <v>500000</v>
      </c>
      <c r="J97" s="109">
        <v>0</v>
      </c>
      <c r="K97" s="109">
        <v>0</v>
      </c>
      <c r="L97" s="109">
        <v>0</v>
      </c>
      <c r="M97" s="109">
        <v>0</v>
      </c>
      <c r="N97" s="109">
        <v>0</v>
      </c>
      <c r="O97" s="109">
        <v>0</v>
      </c>
      <c r="P97" s="109">
        <v>0</v>
      </c>
      <c r="Q97" s="109">
        <v>0</v>
      </c>
      <c r="R97" s="109">
        <v>0</v>
      </c>
      <c r="S97" s="109">
        <v>0</v>
      </c>
      <c r="T97" s="109">
        <v>0</v>
      </c>
      <c r="U97" s="109">
        <v>0</v>
      </c>
      <c r="V97" s="109">
        <v>0</v>
      </c>
      <c r="W97" s="109">
        <v>0</v>
      </c>
      <c r="X97" s="109">
        <v>0</v>
      </c>
      <c r="Y97" s="109">
        <v>0</v>
      </c>
      <c r="Z97" s="109">
        <v>0</v>
      </c>
      <c r="AA97" s="109">
        <v>0</v>
      </c>
      <c r="AB97" s="109">
        <v>0</v>
      </c>
      <c r="AC97" s="109">
        <v>0</v>
      </c>
      <c r="AD97" s="109">
        <v>0</v>
      </c>
      <c r="AE97" s="109">
        <v>0</v>
      </c>
      <c r="AF97" s="109">
        <v>0</v>
      </c>
      <c r="AG97" s="109">
        <v>0</v>
      </c>
      <c r="AH97" s="109">
        <v>0</v>
      </c>
      <c r="AI97" s="109">
        <v>0</v>
      </c>
      <c r="AJ97" s="109">
        <v>500000</v>
      </c>
      <c r="AK97" s="110">
        <v>500000</v>
      </c>
      <c r="AL97"/>
      <c r="AM97"/>
      <c r="AN97"/>
      <c r="AO97"/>
      <c r="AP97"/>
      <c r="AQ97"/>
      <c r="AR97"/>
      <c r="AS97"/>
      <c r="AT97"/>
      <c r="AU97"/>
      <c r="AV97"/>
      <c r="AW97"/>
      <c r="AX97"/>
      <c r="AY97"/>
      <c r="AZ97"/>
      <c r="BA97"/>
      <c r="BB97"/>
      <c r="BC97"/>
      <c r="BD97"/>
      <c r="BE97"/>
      <c r="BF97"/>
      <c r="BG97"/>
      <c r="BH97"/>
      <c r="BI97"/>
      <c r="BJ97"/>
      <c r="BK97"/>
      <c r="BL97"/>
      <c r="BM97"/>
      <c r="BN97"/>
      <c r="BO97"/>
      <c r="BP97"/>
      <c r="BQ97"/>
      <c r="BR97"/>
    </row>
    <row r="98" spans="1:70" x14ac:dyDescent="0.3">
      <c r="A98" s="106" t="s">
        <v>650</v>
      </c>
      <c r="B98" s="106" t="s">
        <v>2191</v>
      </c>
      <c r="C98" s="139" t="s">
        <v>54</v>
      </c>
      <c r="D98" s="140">
        <v>6</v>
      </c>
      <c r="E98" s="144">
        <v>0</v>
      </c>
      <c r="F98" s="109">
        <v>0</v>
      </c>
      <c r="G98" s="109">
        <v>0</v>
      </c>
      <c r="H98" s="109">
        <v>0</v>
      </c>
      <c r="I98" s="109">
        <v>0</v>
      </c>
      <c r="J98" s="109">
        <v>0</v>
      </c>
      <c r="K98" s="109">
        <v>0</v>
      </c>
      <c r="L98" s="109">
        <v>0</v>
      </c>
      <c r="M98" s="109">
        <v>0</v>
      </c>
      <c r="N98" s="109">
        <v>0</v>
      </c>
      <c r="O98" s="109">
        <v>0</v>
      </c>
      <c r="P98" s="109">
        <v>0</v>
      </c>
      <c r="Q98" s="109">
        <v>0</v>
      </c>
      <c r="R98" s="109">
        <v>0</v>
      </c>
      <c r="S98" s="109">
        <v>0</v>
      </c>
      <c r="T98" s="109">
        <v>0</v>
      </c>
      <c r="U98" s="109">
        <v>0</v>
      </c>
      <c r="V98" s="109">
        <v>0</v>
      </c>
      <c r="W98" s="109">
        <v>0</v>
      </c>
      <c r="X98" s="109">
        <v>0</v>
      </c>
      <c r="Y98" s="109">
        <v>0</v>
      </c>
      <c r="Z98" s="109">
        <v>0</v>
      </c>
      <c r="AA98" s="109">
        <v>0</v>
      </c>
      <c r="AB98" s="109">
        <v>0</v>
      </c>
      <c r="AC98" s="109">
        <v>0</v>
      </c>
      <c r="AD98" s="109">
        <v>0</v>
      </c>
      <c r="AE98" s="109">
        <v>0</v>
      </c>
      <c r="AF98" s="109">
        <v>0</v>
      </c>
      <c r="AG98" s="109">
        <v>0</v>
      </c>
      <c r="AH98" s="109">
        <v>0</v>
      </c>
      <c r="AI98" s="109">
        <v>0</v>
      </c>
      <c r="AJ98" s="109">
        <v>0</v>
      </c>
      <c r="AK98" s="110">
        <v>0</v>
      </c>
      <c r="AL98"/>
      <c r="AM98"/>
      <c r="AN98"/>
      <c r="AO98"/>
      <c r="AP98"/>
      <c r="AQ98"/>
      <c r="AR98"/>
      <c r="AS98"/>
      <c r="AT98"/>
      <c r="AU98"/>
      <c r="AV98"/>
      <c r="AW98"/>
      <c r="AX98"/>
      <c r="AY98"/>
      <c r="AZ98"/>
      <c r="BA98"/>
      <c r="BB98"/>
      <c r="BC98"/>
      <c r="BD98"/>
      <c r="BE98"/>
      <c r="BF98"/>
      <c r="BG98"/>
      <c r="BH98"/>
      <c r="BI98"/>
      <c r="BJ98"/>
      <c r="BK98"/>
      <c r="BL98"/>
      <c r="BM98"/>
      <c r="BN98"/>
      <c r="BO98"/>
      <c r="BP98"/>
      <c r="BQ98"/>
      <c r="BR98"/>
    </row>
    <row r="99" spans="1:70" x14ac:dyDescent="0.3">
      <c r="A99" s="106" t="s">
        <v>651</v>
      </c>
      <c r="B99" s="106" t="s">
        <v>2192</v>
      </c>
      <c r="C99" s="139" t="s">
        <v>54</v>
      </c>
      <c r="D99" s="140">
        <v>6</v>
      </c>
      <c r="E99" s="144">
        <v>0</v>
      </c>
      <c r="F99" s="109">
        <v>0</v>
      </c>
      <c r="G99" s="109">
        <v>0</v>
      </c>
      <c r="H99" s="109">
        <v>0</v>
      </c>
      <c r="I99" s="109">
        <v>0</v>
      </c>
      <c r="J99" s="109">
        <v>0</v>
      </c>
      <c r="K99" s="109">
        <v>0</v>
      </c>
      <c r="L99" s="109">
        <v>0</v>
      </c>
      <c r="M99" s="109">
        <v>0</v>
      </c>
      <c r="N99" s="109">
        <v>0</v>
      </c>
      <c r="O99" s="109">
        <v>0</v>
      </c>
      <c r="P99" s="109">
        <v>0</v>
      </c>
      <c r="Q99" s="109">
        <v>0</v>
      </c>
      <c r="R99" s="109">
        <v>0</v>
      </c>
      <c r="S99" s="109">
        <v>0</v>
      </c>
      <c r="T99" s="109">
        <v>0</v>
      </c>
      <c r="U99" s="109">
        <v>0</v>
      </c>
      <c r="V99" s="109">
        <v>0</v>
      </c>
      <c r="W99" s="109">
        <v>0</v>
      </c>
      <c r="X99" s="109">
        <v>0</v>
      </c>
      <c r="Y99" s="109">
        <v>0</v>
      </c>
      <c r="Z99" s="109">
        <v>0</v>
      </c>
      <c r="AA99" s="109">
        <v>0</v>
      </c>
      <c r="AB99" s="109">
        <v>0</v>
      </c>
      <c r="AC99" s="109">
        <v>0</v>
      </c>
      <c r="AD99" s="109">
        <v>0</v>
      </c>
      <c r="AE99" s="109">
        <v>0</v>
      </c>
      <c r="AF99" s="109">
        <v>0</v>
      </c>
      <c r="AG99" s="109">
        <v>0</v>
      </c>
      <c r="AH99" s="109">
        <v>0</v>
      </c>
      <c r="AI99" s="109">
        <v>0</v>
      </c>
      <c r="AJ99" s="109">
        <v>0</v>
      </c>
      <c r="AK99" s="110">
        <v>0</v>
      </c>
      <c r="AL99"/>
      <c r="AM99"/>
      <c r="AN99"/>
      <c r="AO99"/>
      <c r="AP99"/>
      <c r="AQ99"/>
      <c r="AR99"/>
      <c r="AS99"/>
      <c r="AT99"/>
      <c r="AU99"/>
      <c r="AV99"/>
      <c r="AW99"/>
      <c r="AX99"/>
      <c r="AY99"/>
      <c r="AZ99"/>
      <c r="BA99"/>
      <c r="BB99"/>
      <c r="BC99"/>
      <c r="BD99"/>
      <c r="BE99"/>
      <c r="BF99"/>
      <c r="BG99"/>
      <c r="BH99"/>
      <c r="BI99"/>
      <c r="BJ99"/>
      <c r="BK99"/>
      <c r="BL99"/>
      <c r="BM99"/>
      <c r="BN99"/>
      <c r="BO99"/>
      <c r="BP99"/>
      <c r="BQ99"/>
      <c r="BR99"/>
    </row>
    <row r="100" spans="1:70" x14ac:dyDescent="0.3">
      <c r="A100" s="106" t="s">
        <v>652</v>
      </c>
      <c r="B100" s="106" t="s">
        <v>2193</v>
      </c>
      <c r="C100" s="139" t="s">
        <v>54</v>
      </c>
      <c r="D100" s="140">
        <v>6</v>
      </c>
      <c r="E100" s="144">
        <v>0</v>
      </c>
      <c r="F100" s="109">
        <v>0</v>
      </c>
      <c r="G100" s="109">
        <v>0</v>
      </c>
      <c r="H100" s="109">
        <v>0</v>
      </c>
      <c r="I100" s="109">
        <v>0</v>
      </c>
      <c r="J100" s="109">
        <v>0</v>
      </c>
      <c r="K100" s="109">
        <v>0</v>
      </c>
      <c r="L100" s="109">
        <v>0</v>
      </c>
      <c r="M100" s="109">
        <v>0</v>
      </c>
      <c r="N100" s="109">
        <v>0</v>
      </c>
      <c r="O100" s="109">
        <v>0</v>
      </c>
      <c r="P100" s="109">
        <v>0</v>
      </c>
      <c r="Q100" s="109">
        <v>0</v>
      </c>
      <c r="R100" s="109">
        <v>0</v>
      </c>
      <c r="S100" s="109">
        <v>0</v>
      </c>
      <c r="T100" s="109">
        <v>0</v>
      </c>
      <c r="U100" s="109">
        <v>0</v>
      </c>
      <c r="V100" s="109">
        <v>0</v>
      </c>
      <c r="W100" s="109">
        <v>0</v>
      </c>
      <c r="X100" s="109">
        <v>0</v>
      </c>
      <c r="Y100" s="109">
        <v>0</v>
      </c>
      <c r="Z100" s="109">
        <v>0</v>
      </c>
      <c r="AA100" s="109">
        <v>0</v>
      </c>
      <c r="AB100" s="109">
        <v>0</v>
      </c>
      <c r="AC100" s="109">
        <v>0</v>
      </c>
      <c r="AD100" s="109">
        <v>0</v>
      </c>
      <c r="AE100" s="109">
        <v>0</v>
      </c>
      <c r="AF100" s="109">
        <v>0</v>
      </c>
      <c r="AG100" s="109">
        <v>0</v>
      </c>
      <c r="AH100" s="109">
        <v>0</v>
      </c>
      <c r="AI100" s="109">
        <v>0</v>
      </c>
      <c r="AJ100" s="109">
        <v>0</v>
      </c>
      <c r="AK100" s="110">
        <v>0</v>
      </c>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row>
    <row r="101" spans="1:70" x14ac:dyDescent="0.3">
      <c r="A101" s="106" t="s">
        <v>653</v>
      </c>
      <c r="B101" s="106" t="s">
        <v>2194</v>
      </c>
      <c r="C101" s="139" t="s">
        <v>54</v>
      </c>
      <c r="D101" s="140">
        <v>6</v>
      </c>
      <c r="E101" s="144">
        <v>0</v>
      </c>
      <c r="F101" s="109">
        <v>0</v>
      </c>
      <c r="G101" s="109">
        <v>0</v>
      </c>
      <c r="H101" s="109">
        <v>0</v>
      </c>
      <c r="I101" s="109">
        <v>0</v>
      </c>
      <c r="J101" s="109">
        <v>0</v>
      </c>
      <c r="K101" s="109">
        <v>0</v>
      </c>
      <c r="L101" s="109">
        <v>0</v>
      </c>
      <c r="M101" s="109">
        <v>0</v>
      </c>
      <c r="N101" s="109">
        <v>0</v>
      </c>
      <c r="O101" s="109">
        <v>0</v>
      </c>
      <c r="P101" s="109">
        <v>0</v>
      </c>
      <c r="Q101" s="109">
        <v>0</v>
      </c>
      <c r="R101" s="109">
        <v>0</v>
      </c>
      <c r="S101" s="109">
        <v>0</v>
      </c>
      <c r="T101" s="109">
        <v>0</v>
      </c>
      <c r="U101" s="109">
        <v>0</v>
      </c>
      <c r="V101" s="109">
        <v>0</v>
      </c>
      <c r="W101" s="109">
        <v>0</v>
      </c>
      <c r="X101" s="109">
        <v>0</v>
      </c>
      <c r="Y101" s="109">
        <v>0</v>
      </c>
      <c r="Z101" s="109">
        <v>0</v>
      </c>
      <c r="AA101" s="109">
        <v>0</v>
      </c>
      <c r="AB101" s="109">
        <v>0</v>
      </c>
      <c r="AC101" s="109">
        <v>0</v>
      </c>
      <c r="AD101" s="109">
        <v>0</v>
      </c>
      <c r="AE101" s="109">
        <v>0</v>
      </c>
      <c r="AF101" s="109">
        <v>0</v>
      </c>
      <c r="AG101" s="109">
        <v>0</v>
      </c>
      <c r="AH101" s="109">
        <v>0</v>
      </c>
      <c r="AI101" s="109">
        <v>0</v>
      </c>
      <c r="AJ101" s="109">
        <v>0</v>
      </c>
      <c r="AK101" s="110">
        <v>0</v>
      </c>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row>
    <row r="102" spans="1:70" x14ac:dyDescent="0.3">
      <c r="A102" s="106" t="s">
        <v>654</v>
      </c>
      <c r="B102" s="106" t="s">
        <v>2195</v>
      </c>
      <c r="C102" s="139" t="s">
        <v>54</v>
      </c>
      <c r="D102" s="140">
        <v>6</v>
      </c>
      <c r="E102" s="144">
        <v>0</v>
      </c>
      <c r="F102" s="109">
        <v>0</v>
      </c>
      <c r="G102" s="109">
        <v>0</v>
      </c>
      <c r="H102" s="109">
        <v>0</v>
      </c>
      <c r="I102" s="109">
        <v>0</v>
      </c>
      <c r="J102" s="109">
        <v>0</v>
      </c>
      <c r="K102" s="109">
        <v>0</v>
      </c>
      <c r="L102" s="109">
        <v>0</v>
      </c>
      <c r="M102" s="109">
        <v>0</v>
      </c>
      <c r="N102" s="109">
        <v>0</v>
      </c>
      <c r="O102" s="109">
        <v>0</v>
      </c>
      <c r="P102" s="109">
        <v>0</v>
      </c>
      <c r="Q102" s="109">
        <v>0</v>
      </c>
      <c r="R102" s="109">
        <v>0</v>
      </c>
      <c r="S102" s="109">
        <v>0</v>
      </c>
      <c r="T102" s="109">
        <v>0</v>
      </c>
      <c r="U102" s="109">
        <v>0</v>
      </c>
      <c r="V102" s="109">
        <v>0</v>
      </c>
      <c r="W102" s="109">
        <v>0</v>
      </c>
      <c r="X102" s="109">
        <v>0</v>
      </c>
      <c r="Y102" s="109">
        <v>0</v>
      </c>
      <c r="Z102" s="109">
        <v>0</v>
      </c>
      <c r="AA102" s="109">
        <v>0</v>
      </c>
      <c r="AB102" s="109">
        <v>0</v>
      </c>
      <c r="AC102" s="109">
        <v>0</v>
      </c>
      <c r="AD102" s="109">
        <v>0</v>
      </c>
      <c r="AE102" s="109">
        <v>0</v>
      </c>
      <c r="AF102" s="109">
        <v>0</v>
      </c>
      <c r="AG102" s="109">
        <v>0</v>
      </c>
      <c r="AH102" s="109">
        <v>0</v>
      </c>
      <c r="AI102" s="109">
        <v>0</v>
      </c>
      <c r="AJ102" s="109">
        <v>0</v>
      </c>
      <c r="AK102" s="110">
        <v>0</v>
      </c>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row>
    <row r="103" spans="1:70" x14ac:dyDescent="0.3">
      <c r="A103" s="106" t="s">
        <v>655</v>
      </c>
      <c r="B103" s="106" t="s">
        <v>2196</v>
      </c>
      <c r="C103" s="139" t="s">
        <v>54</v>
      </c>
      <c r="D103" s="140">
        <v>4</v>
      </c>
      <c r="E103" s="144">
        <v>0</v>
      </c>
      <c r="F103" s="109">
        <v>0</v>
      </c>
      <c r="G103" s="109">
        <v>15301.48</v>
      </c>
      <c r="H103" s="109">
        <v>0</v>
      </c>
      <c r="I103" s="109">
        <v>0</v>
      </c>
      <c r="J103" s="109">
        <v>0</v>
      </c>
      <c r="K103" s="109">
        <v>74784.2</v>
      </c>
      <c r="L103" s="109">
        <v>51626.38</v>
      </c>
      <c r="M103" s="109">
        <v>16000</v>
      </c>
      <c r="N103" s="109">
        <v>0</v>
      </c>
      <c r="O103" s="109">
        <v>10000</v>
      </c>
      <c r="P103" s="109">
        <v>118206.41</v>
      </c>
      <c r="Q103" s="109">
        <v>0</v>
      </c>
      <c r="R103" s="109">
        <v>0</v>
      </c>
      <c r="S103" s="109">
        <v>0</v>
      </c>
      <c r="T103" s="109">
        <v>0</v>
      </c>
      <c r="U103" s="109">
        <v>33600</v>
      </c>
      <c r="V103" s="109">
        <v>0</v>
      </c>
      <c r="W103" s="109">
        <v>65944.72</v>
      </c>
      <c r="X103" s="109">
        <v>2616529.5</v>
      </c>
      <c r="Y103" s="109">
        <v>0</v>
      </c>
      <c r="Z103" s="109">
        <v>370535.24</v>
      </c>
      <c r="AA103" s="109">
        <v>0</v>
      </c>
      <c r="AB103" s="109">
        <v>0</v>
      </c>
      <c r="AC103" s="109">
        <v>327627.96000000002</v>
      </c>
      <c r="AD103" s="109">
        <v>0</v>
      </c>
      <c r="AE103" s="109">
        <v>0</v>
      </c>
      <c r="AF103" s="109">
        <v>0</v>
      </c>
      <c r="AG103" s="109">
        <v>0</v>
      </c>
      <c r="AH103" s="109">
        <v>197313.61</v>
      </c>
      <c r="AI103" s="109">
        <v>0</v>
      </c>
      <c r="AJ103" s="109">
        <v>3845843.12</v>
      </c>
      <c r="AK103" s="110">
        <v>3897469.5</v>
      </c>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row>
    <row r="104" spans="1:70" x14ac:dyDescent="0.3">
      <c r="A104" s="106" t="s">
        <v>656</v>
      </c>
      <c r="B104" s="106" t="s">
        <v>2197</v>
      </c>
      <c r="C104" s="139" t="s">
        <v>54</v>
      </c>
      <c r="D104" s="140">
        <v>6</v>
      </c>
      <c r="E104" s="144">
        <v>0</v>
      </c>
      <c r="F104" s="109">
        <v>0</v>
      </c>
      <c r="G104" s="109">
        <v>0</v>
      </c>
      <c r="H104" s="109">
        <v>0</v>
      </c>
      <c r="I104" s="109">
        <v>0</v>
      </c>
      <c r="J104" s="109">
        <v>0</v>
      </c>
      <c r="K104" s="109">
        <v>0</v>
      </c>
      <c r="L104" s="109">
        <v>0</v>
      </c>
      <c r="M104" s="109">
        <v>0</v>
      </c>
      <c r="N104" s="109">
        <v>0</v>
      </c>
      <c r="O104" s="109">
        <v>0</v>
      </c>
      <c r="P104" s="109">
        <v>0</v>
      </c>
      <c r="Q104" s="109">
        <v>0</v>
      </c>
      <c r="R104" s="109">
        <v>0</v>
      </c>
      <c r="S104" s="109">
        <v>0</v>
      </c>
      <c r="T104" s="109">
        <v>0</v>
      </c>
      <c r="U104" s="109">
        <v>0</v>
      </c>
      <c r="V104" s="109">
        <v>0</v>
      </c>
      <c r="W104" s="109">
        <v>0</v>
      </c>
      <c r="X104" s="109">
        <v>0</v>
      </c>
      <c r="Y104" s="109">
        <v>0</v>
      </c>
      <c r="Z104" s="109">
        <v>0</v>
      </c>
      <c r="AA104" s="109">
        <v>0</v>
      </c>
      <c r="AB104" s="109">
        <v>0</v>
      </c>
      <c r="AC104" s="109">
        <v>0</v>
      </c>
      <c r="AD104" s="109">
        <v>0</v>
      </c>
      <c r="AE104" s="109">
        <v>0</v>
      </c>
      <c r="AF104" s="109">
        <v>0</v>
      </c>
      <c r="AG104" s="109">
        <v>0</v>
      </c>
      <c r="AH104" s="109">
        <v>0</v>
      </c>
      <c r="AI104" s="109">
        <v>0</v>
      </c>
      <c r="AJ104" s="109">
        <v>0</v>
      </c>
      <c r="AK104" s="110">
        <v>0</v>
      </c>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row>
    <row r="105" spans="1:70" x14ac:dyDescent="0.3">
      <c r="A105" s="106" t="s">
        <v>657</v>
      </c>
      <c r="B105" s="106" t="s">
        <v>2198</v>
      </c>
      <c r="C105" s="139" t="s">
        <v>54</v>
      </c>
      <c r="D105" s="140">
        <v>6</v>
      </c>
      <c r="E105" s="144">
        <v>0</v>
      </c>
      <c r="F105" s="109">
        <v>0</v>
      </c>
      <c r="G105" s="109">
        <v>15301.48</v>
      </c>
      <c r="H105" s="109">
        <v>0</v>
      </c>
      <c r="I105" s="109">
        <v>0</v>
      </c>
      <c r="J105" s="109">
        <v>0</v>
      </c>
      <c r="K105" s="109">
        <v>0</v>
      </c>
      <c r="L105" s="109">
        <v>0</v>
      </c>
      <c r="M105" s="109">
        <v>0</v>
      </c>
      <c r="N105" s="109">
        <v>0</v>
      </c>
      <c r="O105" s="109">
        <v>0</v>
      </c>
      <c r="P105" s="109">
        <v>0</v>
      </c>
      <c r="Q105" s="109">
        <v>0</v>
      </c>
      <c r="R105" s="109">
        <v>0</v>
      </c>
      <c r="S105" s="109">
        <v>0</v>
      </c>
      <c r="T105" s="109">
        <v>0</v>
      </c>
      <c r="U105" s="109">
        <v>0</v>
      </c>
      <c r="V105" s="109">
        <v>0</v>
      </c>
      <c r="W105" s="109">
        <v>0</v>
      </c>
      <c r="X105" s="109">
        <v>67515.990000000005</v>
      </c>
      <c r="Y105" s="109">
        <v>0</v>
      </c>
      <c r="Z105" s="109">
        <v>370535.24</v>
      </c>
      <c r="AA105" s="109">
        <v>0</v>
      </c>
      <c r="AB105" s="109">
        <v>0</v>
      </c>
      <c r="AC105" s="109">
        <v>0</v>
      </c>
      <c r="AD105" s="109">
        <v>0</v>
      </c>
      <c r="AE105" s="109">
        <v>0</v>
      </c>
      <c r="AF105" s="109">
        <v>0</v>
      </c>
      <c r="AG105" s="109">
        <v>0</v>
      </c>
      <c r="AH105" s="109">
        <v>0</v>
      </c>
      <c r="AI105" s="109">
        <v>0</v>
      </c>
      <c r="AJ105" s="109">
        <v>453352.71</v>
      </c>
      <c r="AK105" s="110">
        <v>453352.71</v>
      </c>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row>
    <row r="106" spans="1:70" x14ac:dyDescent="0.3">
      <c r="A106" s="106" t="s">
        <v>658</v>
      </c>
      <c r="B106" s="106" t="s">
        <v>2199</v>
      </c>
      <c r="C106" s="139" t="s">
        <v>54</v>
      </c>
      <c r="D106" s="140">
        <v>6</v>
      </c>
      <c r="E106" s="144">
        <v>0</v>
      </c>
      <c r="F106" s="109">
        <v>0</v>
      </c>
      <c r="G106" s="109">
        <v>0</v>
      </c>
      <c r="H106" s="109">
        <v>0</v>
      </c>
      <c r="I106" s="109">
        <v>0</v>
      </c>
      <c r="J106" s="109">
        <v>0</v>
      </c>
      <c r="K106" s="109">
        <v>74784.2</v>
      </c>
      <c r="L106" s="109">
        <v>51626.38</v>
      </c>
      <c r="M106" s="109">
        <v>16000</v>
      </c>
      <c r="N106" s="109">
        <v>0</v>
      </c>
      <c r="O106" s="109">
        <v>10000</v>
      </c>
      <c r="P106" s="109">
        <v>118206.41</v>
      </c>
      <c r="Q106" s="109">
        <v>0</v>
      </c>
      <c r="R106" s="109">
        <v>0</v>
      </c>
      <c r="S106" s="109">
        <v>0</v>
      </c>
      <c r="T106" s="109">
        <v>0</v>
      </c>
      <c r="U106" s="109">
        <v>33600</v>
      </c>
      <c r="V106" s="109">
        <v>0</v>
      </c>
      <c r="W106" s="109">
        <v>65944.72</v>
      </c>
      <c r="X106" s="109">
        <v>2549013.5099999998</v>
      </c>
      <c r="Y106" s="109">
        <v>0</v>
      </c>
      <c r="Z106" s="109">
        <v>0</v>
      </c>
      <c r="AA106" s="109">
        <v>0</v>
      </c>
      <c r="AB106" s="109">
        <v>0</v>
      </c>
      <c r="AC106" s="109">
        <v>327627.96000000002</v>
      </c>
      <c r="AD106" s="109">
        <v>0</v>
      </c>
      <c r="AE106" s="109">
        <v>0</v>
      </c>
      <c r="AF106" s="109">
        <v>0</v>
      </c>
      <c r="AG106" s="109">
        <v>0</v>
      </c>
      <c r="AH106" s="109">
        <v>197313.61</v>
      </c>
      <c r="AI106" s="109">
        <v>0</v>
      </c>
      <c r="AJ106" s="109">
        <v>3392490.41</v>
      </c>
      <c r="AK106" s="110">
        <v>3444116.79</v>
      </c>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row>
    <row r="107" spans="1:70" x14ac:dyDescent="0.3">
      <c r="A107" s="106" t="s">
        <v>659</v>
      </c>
      <c r="B107" s="106" t="s">
        <v>2200</v>
      </c>
      <c r="C107" s="139" t="s">
        <v>54</v>
      </c>
      <c r="D107" s="140">
        <v>6</v>
      </c>
      <c r="E107" s="144">
        <v>0</v>
      </c>
      <c r="F107" s="109">
        <v>0</v>
      </c>
      <c r="G107" s="109">
        <v>0</v>
      </c>
      <c r="H107" s="109">
        <v>0</v>
      </c>
      <c r="I107" s="109">
        <v>0</v>
      </c>
      <c r="J107" s="109">
        <v>0</v>
      </c>
      <c r="K107" s="109">
        <v>0</v>
      </c>
      <c r="L107" s="109">
        <v>0</v>
      </c>
      <c r="M107" s="109">
        <v>0</v>
      </c>
      <c r="N107" s="109">
        <v>0</v>
      </c>
      <c r="O107" s="109">
        <v>0</v>
      </c>
      <c r="P107" s="109">
        <v>0</v>
      </c>
      <c r="Q107" s="109">
        <v>0</v>
      </c>
      <c r="R107" s="109">
        <v>0</v>
      </c>
      <c r="S107" s="109">
        <v>0</v>
      </c>
      <c r="T107" s="109">
        <v>0</v>
      </c>
      <c r="U107" s="109">
        <v>0</v>
      </c>
      <c r="V107" s="109">
        <v>0</v>
      </c>
      <c r="W107" s="109">
        <v>0</v>
      </c>
      <c r="X107" s="109">
        <v>0</v>
      </c>
      <c r="Y107" s="109">
        <v>0</v>
      </c>
      <c r="Z107" s="109">
        <v>0</v>
      </c>
      <c r="AA107" s="109">
        <v>0</v>
      </c>
      <c r="AB107" s="109">
        <v>0</v>
      </c>
      <c r="AC107" s="109">
        <v>0</v>
      </c>
      <c r="AD107" s="109">
        <v>0</v>
      </c>
      <c r="AE107" s="109">
        <v>0</v>
      </c>
      <c r="AF107" s="109">
        <v>0</v>
      </c>
      <c r="AG107" s="109">
        <v>0</v>
      </c>
      <c r="AH107" s="109">
        <v>0</v>
      </c>
      <c r="AI107" s="109">
        <v>0</v>
      </c>
      <c r="AJ107" s="109">
        <v>0</v>
      </c>
      <c r="AK107" s="110">
        <v>0</v>
      </c>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row>
    <row r="108" spans="1:70" x14ac:dyDescent="0.3">
      <c r="A108" s="106" t="s">
        <v>660</v>
      </c>
      <c r="B108" s="106" t="s">
        <v>2201</v>
      </c>
      <c r="C108" s="139" t="s">
        <v>54</v>
      </c>
      <c r="D108" s="140">
        <v>4</v>
      </c>
      <c r="E108" s="144">
        <v>0</v>
      </c>
      <c r="F108" s="109">
        <v>0</v>
      </c>
      <c r="G108" s="109">
        <v>-25000</v>
      </c>
      <c r="H108" s="109">
        <v>0</v>
      </c>
      <c r="I108" s="109">
        <v>-643000</v>
      </c>
      <c r="J108" s="109">
        <v>0</v>
      </c>
      <c r="K108" s="109">
        <v>0</v>
      </c>
      <c r="L108" s="109">
        <v>-18000</v>
      </c>
      <c r="M108" s="109">
        <v>0</v>
      </c>
      <c r="N108" s="109">
        <v>0</v>
      </c>
      <c r="O108" s="109">
        <v>-1877.98</v>
      </c>
      <c r="P108" s="109">
        <v>0</v>
      </c>
      <c r="Q108" s="109">
        <v>-266462.19</v>
      </c>
      <c r="R108" s="109">
        <v>0</v>
      </c>
      <c r="S108" s="109">
        <v>-92409.25</v>
      </c>
      <c r="T108" s="109">
        <v>0</v>
      </c>
      <c r="U108" s="109">
        <v>0</v>
      </c>
      <c r="V108" s="109">
        <v>0</v>
      </c>
      <c r="W108" s="109">
        <v>-28833.69</v>
      </c>
      <c r="X108" s="109">
        <v>-210616.93</v>
      </c>
      <c r="Y108" s="109">
        <v>0</v>
      </c>
      <c r="Z108" s="109">
        <v>0</v>
      </c>
      <c r="AA108" s="109">
        <v>0</v>
      </c>
      <c r="AB108" s="109">
        <v>0</v>
      </c>
      <c r="AC108" s="109">
        <v>-3276.28</v>
      </c>
      <c r="AD108" s="109">
        <v>0</v>
      </c>
      <c r="AE108" s="109">
        <v>-504815.07</v>
      </c>
      <c r="AF108" s="109">
        <v>0</v>
      </c>
      <c r="AG108" s="109">
        <v>0</v>
      </c>
      <c r="AH108" s="109">
        <v>0</v>
      </c>
      <c r="AI108" s="109">
        <v>0</v>
      </c>
      <c r="AJ108" s="109">
        <v>-1776291.39</v>
      </c>
      <c r="AK108" s="110">
        <v>-1794291.39</v>
      </c>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row>
    <row r="109" spans="1:70" x14ac:dyDescent="0.3">
      <c r="A109" s="106" t="s">
        <v>661</v>
      </c>
      <c r="B109" s="106" t="s">
        <v>2202</v>
      </c>
      <c r="C109" s="139" t="s">
        <v>54</v>
      </c>
      <c r="D109" s="140">
        <v>6</v>
      </c>
      <c r="E109" s="144">
        <v>0</v>
      </c>
      <c r="F109" s="109">
        <v>0</v>
      </c>
      <c r="G109" s="109">
        <v>0</v>
      </c>
      <c r="H109" s="109">
        <v>0</v>
      </c>
      <c r="I109" s="109">
        <v>0</v>
      </c>
      <c r="J109" s="109">
        <v>0</v>
      </c>
      <c r="K109" s="109">
        <v>0</v>
      </c>
      <c r="L109" s="109">
        <v>0</v>
      </c>
      <c r="M109" s="109">
        <v>0</v>
      </c>
      <c r="N109" s="109">
        <v>0</v>
      </c>
      <c r="O109" s="109">
        <v>0</v>
      </c>
      <c r="P109" s="109">
        <v>0</v>
      </c>
      <c r="Q109" s="109">
        <v>0</v>
      </c>
      <c r="R109" s="109">
        <v>0</v>
      </c>
      <c r="S109" s="109">
        <v>0</v>
      </c>
      <c r="T109" s="109">
        <v>0</v>
      </c>
      <c r="U109" s="109">
        <v>0</v>
      </c>
      <c r="V109" s="109">
        <v>0</v>
      </c>
      <c r="W109" s="109">
        <v>0</v>
      </c>
      <c r="X109" s="109">
        <v>0</v>
      </c>
      <c r="Y109" s="109">
        <v>0</v>
      </c>
      <c r="Z109" s="109">
        <v>0</v>
      </c>
      <c r="AA109" s="109">
        <v>0</v>
      </c>
      <c r="AB109" s="109">
        <v>0</v>
      </c>
      <c r="AC109" s="109">
        <v>0</v>
      </c>
      <c r="AD109" s="109">
        <v>0</v>
      </c>
      <c r="AE109" s="109">
        <v>0</v>
      </c>
      <c r="AF109" s="109">
        <v>0</v>
      </c>
      <c r="AG109" s="109">
        <v>0</v>
      </c>
      <c r="AH109" s="109">
        <v>0</v>
      </c>
      <c r="AI109" s="109">
        <v>0</v>
      </c>
      <c r="AJ109" s="109">
        <v>0</v>
      </c>
      <c r="AK109" s="110">
        <v>0</v>
      </c>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row>
    <row r="110" spans="1:70" x14ac:dyDescent="0.3">
      <c r="A110" s="106" t="s">
        <v>662</v>
      </c>
      <c r="B110" s="106" t="s">
        <v>2203</v>
      </c>
      <c r="C110" s="139" t="s">
        <v>54</v>
      </c>
      <c r="D110" s="140">
        <v>6</v>
      </c>
      <c r="E110" s="144">
        <v>0</v>
      </c>
      <c r="F110" s="109">
        <v>0</v>
      </c>
      <c r="G110" s="109">
        <v>-25000</v>
      </c>
      <c r="H110" s="109">
        <v>0</v>
      </c>
      <c r="I110" s="109">
        <v>-643000</v>
      </c>
      <c r="J110" s="109">
        <v>0</v>
      </c>
      <c r="K110" s="109">
        <v>0</v>
      </c>
      <c r="L110" s="109">
        <v>-18000</v>
      </c>
      <c r="M110" s="109">
        <v>0</v>
      </c>
      <c r="N110" s="109">
        <v>0</v>
      </c>
      <c r="O110" s="109">
        <v>-1877.98</v>
      </c>
      <c r="P110" s="109">
        <v>0</v>
      </c>
      <c r="Q110" s="109">
        <v>-266462.19</v>
      </c>
      <c r="R110" s="109">
        <v>0</v>
      </c>
      <c r="S110" s="109">
        <v>-92409.25</v>
      </c>
      <c r="T110" s="109">
        <v>0</v>
      </c>
      <c r="U110" s="109">
        <v>0</v>
      </c>
      <c r="V110" s="109">
        <v>0</v>
      </c>
      <c r="W110" s="109">
        <v>-28833.69</v>
      </c>
      <c r="X110" s="109">
        <v>-210616.93</v>
      </c>
      <c r="Y110" s="109">
        <v>0</v>
      </c>
      <c r="Z110" s="109">
        <v>0</v>
      </c>
      <c r="AA110" s="109">
        <v>0</v>
      </c>
      <c r="AB110" s="109">
        <v>0</v>
      </c>
      <c r="AC110" s="109">
        <v>-3276.28</v>
      </c>
      <c r="AD110" s="109">
        <v>0</v>
      </c>
      <c r="AE110" s="109">
        <v>-504815.07</v>
      </c>
      <c r="AF110" s="109">
        <v>0</v>
      </c>
      <c r="AG110" s="109">
        <v>0</v>
      </c>
      <c r="AH110" s="109">
        <v>0</v>
      </c>
      <c r="AI110" s="109">
        <v>0</v>
      </c>
      <c r="AJ110" s="109">
        <v>-1776291.39</v>
      </c>
      <c r="AK110" s="110">
        <v>-1794291.39</v>
      </c>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row>
    <row r="111" spans="1:70" x14ac:dyDescent="0.3">
      <c r="A111" s="106" t="s">
        <v>663</v>
      </c>
      <c r="B111" s="106" t="s">
        <v>2204</v>
      </c>
      <c r="C111" s="139" t="s">
        <v>54</v>
      </c>
      <c r="D111" s="140">
        <v>2</v>
      </c>
      <c r="E111" s="144">
        <v>58218450.759999998</v>
      </c>
      <c r="F111" s="109">
        <v>130853845.44</v>
      </c>
      <c r="G111" s="109">
        <v>346692957.10000002</v>
      </c>
      <c r="H111" s="109">
        <v>245872885.94</v>
      </c>
      <c r="I111" s="109">
        <v>88715136.760000005</v>
      </c>
      <c r="J111" s="109">
        <v>207464737.86000001</v>
      </c>
      <c r="K111" s="109">
        <v>134363655.84999999</v>
      </c>
      <c r="L111" s="109">
        <v>92279463.420000002</v>
      </c>
      <c r="M111" s="109">
        <v>104338121.62</v>
      </c>
      <c r="N111" s="109">
        <v>116848451.09999999</v>
      </c>
      <c r="O111" s="109">
        <v>57052993.439999998</v>
      </c>
      <c r="P111" s="109">
        <v>327260921.61000001</v>
      </c>
      <c r="Q111" s="109">
        <v>182562635.19999999</v>
      </c>
      <c r="R111" s="109">
        <v>219613804.22</v>
      </c>
      <c r="S111" s="109">
        <v>109528577.02</v>
      </c>
      <c r="T111" s="109">
        <v>133221101.68000001</v>
      </c>
      <c r="U111" s="109">
        <v>116995058.3</v>
      </c>
      <c r="V111" s="109">
        <v>113973659.55</v>
      </c>
      <c r="W111" s="109">
        <v>670818317.10000002</v>
      </c>
      <c r="X111" s="109">
        <v>1478015609.51</v>
      </c>
      <c r="Y111" s="109">
        <v>163391057.72999999</v>
      </c>
      <c r="Z111" s="109">
        <v>229744747.40000001</v>
      </c>
      <c r="AA111" s="109">
        <v>145832645.91999999</v>
      </c>
      <c r="AB111" s="109">
        <v>107753992.81</v>
      </c>
      <c r="AC111" s="109">
        <v>596950350.40999997</v>
      </c>
      <c r="AD111" s="109">
        <v>194982289.03</v>
      </c>
      <c r="AE111" s="109">
        <v>220421164.02000001</v>
      </c>
      <c r="AF111" s="109">
        <v>105799665.3</v>
      </c>
      <c r="AG111" s="109">
        <v>99562957.799999997</v>
      </c>
      <c r="AH111" s="109">
        <v>145781337.56</v>
      </c>
      <c r="AI111" s="109">
        <v>175863625.11000001</v>
      </c>
      <c r="AJ111" s="109">
        <v>7028494753.1500006</v>
      </c>
      <c r="AK111" s="110">
        <v>7120774216.5700006</v>
      </c>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row>
    <row r="112" spans="1:70" x14ac:dyDescent="0.3">
      <c r="A112" s="106" t="s">
        <v>664</v>
      </c>
      <c r="B112" s="106" t="s">
        <v>2205</v>
      </c>
      <c r="C112" s="139" t="s">
        <v>54</v>
      </c>
      <c r="D112" s="140">
        <v>4</v>
      </c>
      <c r="E112" s="144">
        <v>2164628.0699999998</v>
      </c>
      <c r="F112" s="109">
        <v>1656118</v>
      </c>
      <c r="G112" s="109">
        <v>1512106.21</v>
      </c>
      <c r="H112" s="109">
        <v>0</v>
      </c>
      <c r="I112" s="109">
        <v>186111.2</v>
      </c>
      <c r="J112" s="109">
        <v>0</v>
      </c>
      <c r="K112" s="109">
        <v>0</v>
      </c>
      <c r="L112" s="109">
        <v>93348564.659999996</v>
      </c>
      <c r="M112" s="109">
        <v>5938501.4299999997</v>
      </c>
      <c r="N112" s="109">
        <v>0</v>
      </c>
      <c r="O112" s="109">
        <v>996558.83</v>
      </c>
      <c r="P112" s="109">
        <v>6717533.4199999999</v>
      </c>
      <c r="Q112" s="109">
        <v>1133985.93</v>
      </c>
      <c r="R112" s="109">
        <v>4213475</v>
      </c>
      <c r="S112" s="109">
        <v>0</v>
      </c>
      <c r="T112" s="109">
        <v>0</v>
      </c>
      <c r="U112" s="109">
        <v>7515289.5800000001</v>
      </c>
      <c r="V112" s="109">
        <v>0</v>
      </c>
      <c r="W112" s="109">
        <v>3878800.24</v>
      </c>
      <c r="X112" s="109">
        <v>17517903.120000001</v>
      </c>
      <c r="Y112" s="109">
        <v>3064618.39</v>
      </c>
      <c r="Z112" s="109">
        <v>5311041.9800000004</v>
      </c>
      <c r="AA112" s="109">
        <v>0</v>
      </c>
      <c r="AB112" s="109">
        <v>0</v>
      </c>
      <c r="AC112" s="109">
        <v>12350018.630000001</v>
      </c>
      <c r="AD112" s="109">
        <v>7430221.5099999998</v>
      </c>
      <c r="AE112" s="109">
        <v>2241213.48</v>
      </c>
      <c r="AF112" s="109">
        <v>0</v>
      </c>
      <c r="AG112" s="109">
        <v>9862756.9600000009</v>
      </c>
      <c r="AH112" s="109">
        <v>0</v>
      </c>
      <c r="AI112" s="109">
        <v>20757157.91</v>
      </c>
      <c r="AJ112" s="109">
        <v>114448039.89000002</v>
      </c>
      <c r="AK112" s="110">
        <v>207796604.54999998</v>
      </c>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row>
    <row r="113" spans="1:70" x14ac:dyDescent="0.3">
      <c r="A113" s="145" t="s">
        <v>665</v>
      </c>
      <c r="B113" s="106" t="s">
        <v>2172</v>
      </c>
      <c r="C113" s="139" t="s">
        <v>54</v>
      </c>
      <c r="D113" s="140">
        <v>6</v>
      </c>
      <c r="E113" s="144">
        <v>40358.5</v>
      </c>
      <c r="F113" s="109">
        <v>38003.660000000003</v>
      </c>
      <c r="G113" s="109">
        <v>53413.13</v>
      </c>
      <c r="H113" s="109">
        <v>0</v>
      </c>
      <c r="I113" s="109">
        <v>8333.33</v>
      </c>
      <c r="J113" s="109">
        <v>0</v>
      </c>
      <c r="K113" s="109">
        <v>0</v>
      </c>
      <c r="L113" s="109">
        <v>5068214.58</v>
      </c>
      <c r="M113" s="109">
        <v>25028.55</v>
      </c>
      <c r="N113" s="109">
        <v>0</v>
      </c>
      <c r="O113" s="109">
        <v>26180.93</v>
      </c>
      <c r="P113" s="109">
        <v>1212985.6000000001</v>
      </c>
      <c r="Q113" s="109">
        <v>2697.88</v>
      </c>
      <c r="R113" s="109">
        <v>87923.78</v>
      </c>
      <c r="S113" s="109">
        <v>0</v>
      </c>
      <c r="T113" s="109">
        <v>0</v>
      </c>
      <c r="U113" s="109">
        <v>618526.9</v>
      </c>
      <c r="V113" s="109">
        <v>0</v>
      </c>
      <c r="W113" s="109">
        <v>107686.43</v>
      </c>
      <c r="X113" s="109">
        <v>798386.18</v>
      </c>
      <c r="Y113" s="109">
        <v>99339.62</v>
      </c>
      <c r="Z113" s="109">
        <v>218285.95</v>
      </c>
      <c r="AA113" s="109">
        <v>0</v>
      </c>
      <c r="AB113" s="109">
        <v>0</v>
      </c>
      <c r="AC113" s="109">
        <v>88136.87</v>
      </c>
      <c r="AD113" s="109">
        <v>259926.12</v>
      </c>
      <c r="AE113" s="109">
        <v>32901.550000000003</v>
      </c>
      <c r="AF113" s="109">
        <v>0</v>
      </c>
      <c r="AG113" s="109">
        <v>235397.06</v>
      </c>
      <c r="AH113" s="109">
        <v>0</v>
      </c>
      <c r="AI113" s="109">
        <v>431349.57</v>
      </c>
      <c r="AJ113" s="109">
        <v>4384861.6100000003</v>
      </c>
      <c r="AK113" s="110">
        <v>9453076.1900000013</v>
      </c>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row>
    <row r="114" spans="1:70" x14ac:dyDescent="0.3">
      <c r="A114" s="102" t="s">
        <v>666</v>
      </c>
      <c r="B114" s="106" t="s">
        <v>2173</v>
      </c>
      <c r="C114" s="139" t="s">
        <v>54</v>
      </c>
      <c r="D114" s="140">
        <v>6</v>
      </c>
      <c r="E114" s="144">
        <v>83709.38</v>
      </c>
      <c r="F114" s="109">
        <v>75525.08</v>
      </c>
      <c r="G114" s="109">
        <v>108705.79</v>
      </c>
      <c r="H114" s="109">
        <v>0</v>
      </c>
      <c r="I114" s="109">
        <v>16666.66</v>
      </c>
      <c r="J114" s="109">
        <v>0</v>
      </c>
      <c r="K114" s="109">
        <v>0</v>
      </c>
      <c r="L114" s="109">
        <v>11513808.609999999</v>
      </c>
      <c r="M114" s="109">
        <v>68281.279999999999</v>
      </c>
      <c r="N114" s="109">
        <v>0</v>
      </c>
      <c r="O114" s="109">
        <v>40336.720000000001</v>
      </c>
      <c r="P114" s="109">
        <v>2295577.41</v>
      </c>
      <c r="Q114" s="109">
        <v>105335.59</v>
      </c>
      <c r="R114" s="109">
        <v>576728.43999999994</v>
      </c>
      <c r="S114" s="109">
        <v>0</v>
      </c>
      <c r="T114" s="109">
        <v>0</v>
      </c>
      <c r="U114" s="109">
        <v>1013679.27</v>
      </c>
      <c r="V114" s="109">
        <v>0</v>
      </c>
      <c r="W114" s="109">
        <v>129671.91</v>
      </c>
      <c r="X114" s="109">
        <v>416669.21</v>
      </c>
      <c r="Y114" s="109">
        <v>145624.95000000001</v>
      </c>
      <c r="Z114" s="109">
        <v>369847.81</v>
      </c>
      <c r="AA114" s="109">
        <v>0</v>
      </c>
      <c r="AB114" s="109">
        <v>0</v>
      </c>
      <c r="AC114" s="109">
        <v>593915.16</v>
      </c>
      <c r="AD114" s="109">
        <v>415733.21</v>
      </c>
      <c r="AE114" s="109">
        <v>60754.64</v>
      </c>
      <c r="AF114" s="109">
        <v>0</v>
      </c>
      <c r="AG114" s="109">
        <v>307958.57</v>
      </c>
      <c r="AH114" s="109">
        <v>0</v>
      </c>
      <c r="AI114" s="109">
        <v>723224.29</v>
      </c>
      <c r="AJ114" s="109">
        <v>7547945.3700000001</v>
      </c>
      <c r="AK114" s="110">
        <v>19061753.98</v>
      </c>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row>
    <row r="115" spans="1:70" x14ac:dyDescent="0.3">
      <c r="A115" s="106" t="s">
        <v>667</v>
      </c>
      <c r="B115" s="106" t="s">
        <v>2174</v>
      </c>
      <c r="C115" s="139" t="s">
        <v>54</v>
      </c>
      <c r="D115" s="140">
        <v>6</v>
      </c>
      <c r="E115" s="144">
        <v>138247.85999999999</v>
      </c>
      <c r="F115" s="109">
        <v>111170.63</v>
      </c>
      <c r="G115" s="109">
        <v>256745.07</v>
      </c>
      <c r="H115" s="109">
        <v>0</v>
      </c>
      <c r="I115" s="109">
        <v>24999.99</v>
      </c>
      <c r="J115" s="109">
        <v>0</v>
      </c>
      <c r="K115" s="109">
        <v>0</v>
      </c>
      <c r="L115" s="109">
        <v>14385736.16</v>
      </c>
      <c r="M115" s="109">
        <v>73590.039999999994</v>
      </c>
      <c r="N115" s="109">
        <v>0</v>
      </c>
      <c r="O115" s="109">
        <v>60896.58</v>
      </c>
      <c r="P115" s="109">
        <v>345188.81</v>
      </c>
      <c r="Q115" s="109">
        <v>67747.25</v>
      </c>
      <c r="R115" s="109">
        <v>210731.18</v>
      </c>
      <c r="S115" s="109">
        <v>0</v>
      </c>
      <c r="T115" s="109">
        <v>0</v>
      </c>
      <c r="U115" s="109">
        <v>442627.57</v>
      </c>
      <c r="V115" s="109">
        <v>0</v>
      </c>
      <c r="W115" s="109">
        <v>224620.33</v>
      </c>
      <c r="X115" s="109">
        <v>783776.84</v>
      </c>
      <c r="Y115" s="109">
        <v>228614.47</v>
      </c>
      <c r="Z115" s="109">
        <v>524290.09</v>
      </c>
      <c r="AA115" s="109">
        <v>0</v>
      </c>
      <c r="AB115" s="109">
        <v>0</v>
      </c>
      <c r="AC115" s="109">
        <v>1314217.02</v>
      </c>
      <c r="AD115" s="109">
        <v>603171.99</v>
      </c>
      <c r="AE115" s="109">
        <v>103460.95</v>
      </c>
      <c r="AF115" s="109">
        <v>0</v>
      </c>
      <c r="AG115" s="109">
        <v>542764.53</v>
      </c>
      <c r="AH115" s="109">
        <v>0</v>
      </c>
      <c r="AI115" s="109">
        <v>1065922.82</v>
      </c>
      <c r="AJ115" s="109">
        <v>7122784.0200000005</v>
      </c>
      <c r="AK115" s="110">
        <v>21508520.18</v>
      </c>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row>
    <row r="116" spans="1:70" x14ac:dyDescent="0.3">
      <c r="A116" s="106" t="s">
        <v>668</v>
      </c>
      <c r="B116" s="106" t="s">
        <v>2175</v>
      </c>
      <c r="C116" s="139" t="s">
        <v>54</v>
      </c>
      <c r="D116" s="140">
        <v>6</v>
      </c>
      <c r="E116" s="144">
        <v>272464.31</v>
      </c>
      <c r="F116" s="109">
        <v>215647.59</v>
      </c>
      <c r="G116" s="109">
        <v>341435.64</v>
      </c>
      <c r="H116" s="109">
        <v>0</v>
      </c>
      <c r="I116" s="109">
        <v>46111.26</v>
      </c>
      <c r="J116" s="109">
        <v>0</v>
      </c>
      <c r="K116" s="109">
        <v>0</v>
      </c>
      <c r="L116" s="109">
        <v>26284613.07</v>
      </c>
      <c r="M116" s="109">
        <v>286042.84000000003</v>
      </c>
      <c r="N116" s="109">
        <v>0</v>
      </c>
      <c r="O116" s="109">
        <v>108734.21</v>
      </c>
      <c r="P116" s="109">
        <v>752282.6</v>
      </c>
      <c r="Q116" s="109">
        <v>121246.18</v>
      </c>
      <c r="R116" s="109">
        <v>893127.18</v>
      </c>
      <c r="S116" s="109">
        <v>0</v>
      </c>
      <c r="T116" s="109">
        <v>0</v>
      </c>
      <c r="U116" s="109">
        <v>830938.1</v>
      </c>
      <c r="V116" s="109">
        <v>0</v>
      </c>
      <c r="W116" s="109">
        <v>442944.19</v>
      </c>
      <c r="X116" s="109">
        <v>1523544.54</v>
      </c>
      <c r="Y116" s="109">
        <v>459256.3</v>
      </c>
      <c r="Z116" s="109">
        <v>956652.71</v>
      </c>
      <c r="AA116" s="109">
        <v>0</v>
      </c>
      <c r="AB116" s="109">
        <v>0</v>
      </c>
      <c r="AC116" s="109">
        <v>2490761.13</v>
      </c>
      <c r="AD116" s="109">
        <v>1120195.54</v>
      </c>
      <c r="AE116" s="109">
        <v>202442.14</v>
      </c>
      <c r="AF116" s="109">
        <v>0</v>
      </c>
      <c r="AG116" s="109">
        <v>1042632.72</v>
      </c>
      <c r="AH116" s="109">
        <v>0</v>
      </c>
      <c r="AI116" s="109">
        <v>2130511.25</v>
      </c>
      <c r="AJ116" s="109">
        <v>14236970.43</v>
      </c>
      <c r="AK116" s="110">
        <v>40521583.5</v>
      </c>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row>
    <row r="117" spans="1:70" x14ac:dyDescent="0.3">
      <c r="A117" s="106" t="s">
        <v>669</v>
      </c>
      <c r="B117" s="106" t="s">
        <v>2176</v>
      </c>
      <c r="C117" s="139" t="s">
        <v>54</v>
      </c>
      <c r="D117" s="140">
        <v>6</v>
      </c>
      <c r="E117" s="144">
        <v>1629848.02</v>
      </c>
      <c r="F117" s="109">
        <v>1215771.04</v>
      </c>
      <c r="G117" s="109">
        <v>751806.58</v>
      </c>
      <c r="H117" s="109">
        <v>0</v>
      </c>
      <c r="I117" s="109">
        <v>89999.96</v>
      </c>
      <c r="J117" s="109">
        <v>0</v>
      </c>
      <c r="K117" s="109">
        <v>0</v>
      </c>
      <c r="L117" s="109">
        <v>36096192.240000002</v>
      </c>
      <c r="M117" s="109">
        <v>5485558.7199999997</v>
      </c>
      <c r="N117" s="109">
        <v>0</v>
      </c>
      <c r="O117" s="109">
        <v>760410.39</v>
      </c>
      <c r="P117" s="109">
        <v>2111499</v>
      </c>
      <c r="Q117" s="109">
        <v>836959.03</v>
      </c>
      <c r="R117" s="109">
        <v>2444964.42</v>
      </c>
      <c r="S117" s="109">
        <v>0</v>
      </c>
      <c r="T117" s="109">
        <v>0</v>
      </c>
      <c r="U117" s="109">
        <v>4609517.74</v>
      </c>
      <c r="V117" s="109">
        <v>0</v>
      </c>
      <c r="W117" s="109">
        <v>2973877.38</v>
      </c>
      <c r="X117" s="109">
        <v>13995526.35</v>
      </c>
      <c r="Y117" s="109">
        <v>2131783.0499999998</v>
      </c>
      <c r="Z117" s="109">
        <v>3241965.42</v>
      </c>
      <c r="AA117" s="109">
        <v>0</v>
      </c>
      <c r="AB117" s="109">
        <v>0</v>
      </c>
      <c r="AC117" s="109">
        <v>7862988.4500000002</v>
      </c>
      <c r="AD117" s="109">
        <v>5031194.6500000004</v>
      </c>
      <c r="AE117" s="109">
        <v>1841654.2</v>
      </c>
      <c r="AF117" s="109">
        <v>0</v>
      </c>
      <c r="AG117" s="109">
        <v>7734004.0800000001</v>
      </c>
      <c r="AH117" s="109">
        <v>0</v>
      </c>
      <c r="AI117" s="109">
        <v>16406149.98</v>
      </c>
      <c r="AJ117" s="109">
        <v>81155478.459999993</v>
      </c>
      <c r="AK117" s="110">
        <v>117251670.7</v>
      </c>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row>
    <row r="118" spans="1:70" x14ac:dyDescent="0.3">
      <c r="A118" s="106" t="s">
        <v>670</v>
      </c>
      <c r="B118" s="106" t="s">
        <v>2206</v>
      </c>
      <c r="C118" s="139" t="s">
        <v>54</v>
      </c>
      <c r="D118" s="140">
        <v>4</v>
      </c>
      <c r="E118" s="144">
        <v>20097937.690000001</v>
      </c>
      <c r="F118" s="109">
        <v>61382705.890000001</v>
      </c>
      <c r="G118" s="109">
        <v>168246237</v>
      </c>
      <c r="H118" s="109">
        <v>89540436.040000007</v>
      </c>
      <c r="I118" s="109">
        <v>28544102.059999999</v>
      </c>
      <c r="J118" s="109">
        <v>111883252.81</v>
      </c>
      <c r="K118" s="109">
        <v>49282753.450000003</v>
      </c>
      <c r="L118" s="109">
        <v>0</v>
      </c>
      <c r="M118" s="109">
        <v>40569356</v>
      </c>
      <c r="N118" s="109">
        <v>31250308.899999999</v>
      </c>
      <c r="O118" s="109">
        <v>31178085.219999999</v>
      </c>
      <c r="P118" s="109">
        <v>94359341.739999995</v>
      </c>
      <c r="Q118" s="109">
        <v>111349497.87</v>
      </c>
      <c r="R118" s="109">
        <v>61560289.149999999</v>
      </c>
      <c r="S118" s="109">
        <v>26185572.359999999</v>
      </c>
      <c r="T118" s="109">
        <v>135723038.09</v>
      </c>
      <c r="U118" s="109">
        <v>39468716.369999997</v>
      </c>
      <c r="V118" s="109">
        <v>8862732.9800000004</v>
      </c>
      <c r="W118" s="109">
        <v>505604001.73000002</v>
      </c>
      <c r="X118" s="109">
        <v>804949767.04999995</v>
      </c>
      <c r="Y118" s="109">
        <v>36657690.700000003</v>
      </c>
      <c r="Z118" s="109">
        <v>41975624.549999997</v>
      </c>
      <c r="AA118" s="109">
        <v>46633308.630000003</v>
      </c>
      <c r="AB118" s="109">
        <v>26408296.920000002</v>
      </c>
      <c r="AC118" s="109">
        <v>495499123.16000003</v>
      </c>
      <c r="AD118" s="109">
        <v>63853960.149999999</v>
      </c>
      <c r="AE118" s="109">
        <v>74160944.75</v>
      </c>
      <c r="AF118" s="109">
        <v>57711152.920000002</v>
      </c>
      <c r="AG118" s="109">
        <v>55134174.5</v>
      </c>
      <c r="AH118" s="109">
        <v>66404850.990000002</v>
      </c>
      <c r="AI118" s="109">
        <v>118431123.87</v>
      </c>
      <c r="AJ118" s="109">
        <v>3502908383.54</v>
      </c>
      <c r="AK118" s="110">
        <v>3502908383.54</v>
      </c>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row>
    <row r="119" spans="1:70" x14ac:dyDescent="0.3">
      <c r="A119" s="106" t="s">
        <v>671</v>
      </c>
      <c r="B119" s="106" t="s">
        <v>2172</v>
      </c>
      <c r="C119" s="139" t="s">
        <v>54</v>
      </c>
      <c r="D119" s="140">
        <v>6</v>
      </c>
      <c r="E119" s="144">
        <v>582218.43000000005</v>
      </c>
      <c r="F119" s="109">
        <v>1755551.54</v>
      </c>
      <c r="G119" s="109">
        <v>6321470.1299999999</v>
      </c>
      <c r="H119" s="109">
        <v>3014571.96</v>
      </c>
      <c r="I119" s="109">
        <v>981538.31</v>
      </c>
      <c r="J119" s="109">
        <v>4492655.3600000003</v>
      </c>
      <c r="K119" s="109">
        <v>1551071.66</v>
      </c>
      <c r="L119" s="109">
        <v>0</v>
      </c>
      <c r="M119" s="109">
        <v>1261944.5</v>
      </c>
      <c r="N119" s="109">
        <v>1444805.54</v>
      </c>
      <c r="O119" s="109">
        <v>1077554.02</v>
      </c>
      <c r="P119" s="109">
        <v>4671811.03</v>
      </c>
      <c r="Q119" s="109">
        <v>3454952.2</v>
      </c>
      <c r="R119" s="109">
        <v>1957505.31</v>
      </c>
      <c r="S119" s="109">
        <v>775161.13</v>
      </c>
      <c r="T119" s="109">
        <v>218857.69</v>
      </c>
      <c r="U119" s="109">
        <v>1549802.8</v>
      </c>
      <c r="V119" s="109">
        <v>371499.74</v>
      </c>
      <c r="W119" s="109">
        <v>13233495.91</v>
      </c>
      <c r="X119" s="109">
        <v>67679835.480000004</v>
      </c>
      <c r="Y119" s="109">
        <v>1842143.23</v>
      </c>
      <c r="Z119" s="109">
        <v>1860347.79</v>
      </c>
      <c r="AA119" s="109">
        <v>1159523.96</v>
      </c>
      <c r="AB119" s="109">
        <v>1052248.57</v>
      </c>
      <c r="AC119" s="109">
        <v>15682569.15</v>
      </c>
      <c r="AD119" s="109">
        <v>2227306.5499999998</v>
      </c>
      <c r="AE119" s="109">
        <v>2426738.4900000002</v>
      </c>
      <c r="AF119" s="109">
        <v>1594561.55</v>
      </c>
      <c r="AG119" s="109">
        <v>1763346.58</v>
      </c>
      <c r="AH119" s="109">
        <v>1753874.99</v>
      </c>
      <c r="AI119" s="109">
        <v>2510044.61</v>
      </c>
      <c r="AJ119" s="109">
        <v>150269008.20999998</v>
      </c>
      <c r="AK119" s="110">
        <v>150269008.20999998</v>
      </c>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row>
    <row r="120" spans="1:70" x14ac:dyDescent="0.3">
      <c r="A120" s="106" t="s">
        <v>672</v>
      </c>
      <c r="B120" s="106" t="s">
        <v>2173</v>
      </c>
      <c r="C120" s="139" t="s">
        <v>54</v>
      </c>
      <c r="D120" s="140">
        <v>6</v>
      </c>
      <c r="E120" s="144">
        <v>1116421.6000000001</v>
      </c>
      <c r="F120" s="109">
        <v>3382466.17</v>
      </c>
      <c r="G120" s="109">
        <v>11887599.07</v>
      </c>
      <c r="H120" s="109">
        <v>5766158.7599999998</v>
      </c>
      <c r="I120" s="109">
        <v>1862184.96</v>
      </c>
      <c r="J120" s="109">
        <v>7595552.6500000004</v>
      </c>
      <c r="K120" s="109">
        <v>3071349.96</v>
      </c>
      <c r="L120" s="109">
        <v>0</v>
      </c>
      <c r="M120" s="109">
        <v>2213037.62</v>
      </c>
      <c r="N120" s="109">
        <v>2459224.6</v>
      </c>
      <c r="O120" s="109">
        <v>1948000.05</v>
      </c>
      <c r="P120" s="109">
        <v>8042986.8899999997</v>
      </c>
      <c r="Q120" s="109">
        <v>5167595.97</v>
      </c>
      <c r="R120" s="109">
        <v>3358159.11</v>
      </c>
      <c r="S120" s="109">
        <v>1418596.22</v>
      </c>
      <c r="T120" s="109">
        <v>6675156.8499999996</v>
      </c>
      <c r="U120" s="109">
        <v>2802643.68</v>
      </c>
      <c r="V120" s="109">
        <v>663137.31000000006</v>
      </c>
      <c r="W120" s="109">
        <v>25104506.620000001</v>
      </c>
      <c r="X120" s="109">
        <v>35873502.049999997</v>
      </c>
      <c r="Y120" s="109">
        <v>3348674.87</v>
      </c>
      <c r="Z120" s="109">
        <v>3499039.38</v>
      </c>
      <c r="AA120" s="109">
        <v>2128977.4</v>
      </c>
      <c r="AB120" s="109">
        <v>1445019.74</v>
      </c>
      <c r="AC120" s="109">
        <v>18575296.75</v>
      </c>
      <c r="AD120" s="109">
        <v>4238780.59</v>
      </c>
      <c r="AE120" s="109">
        <v>4428750.59</v>
      </c>
      <c r="AF120" s="109">
        <v>2762814.34</v>
      </c>
      <c r="AG120" s="109">
        <v>2895930.73</v>
      </c>
      <c r="AH120" s="109">
        <v>3102499.95</v>
      </c>
      <c r="AI120" s="109">
        <v>4650884.18</v>
      </c>
      <c r="AJ120" s="109">
        <v>181484948.66000006</v>
      </c>
      <c r="AK120" s="110">
        <v>181484948.66000006</v>
      </c>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row>
    <row r="121" spans="1:70" x14ac:dyDescent="0.3">
      <c r="A121" s="106" t="s">
        <v>673</v>
      </c>
      <c r="B121" s="106" t="s">
        <v>2174</v>
      </c>
      <c r="C121" s="139" t="s">
        <v>54</v>
      </c>
      <c r="D121" s="140">
        <v>6</v>
      </c>
      <c r="E121" s="144">
        <v>1769802.95</v>
      </c>
      <c r="F121" s="109">
        <v>5104558.63</v>
      </c>
      <c r="G121" s="109">
        <v>16896900.460000001</v>
      </c>
      <c r="H121" s="109">
        <v>8389383.6300000008</v>
      </c>
      <c r="I121" s="109">
        <v>2737446.76</v>
      </c>
      <c r="J121" s="109">
        <v>11092345.85</v>
      </c>
      <c r="K121" s="109">
        <v>4560530.4400000004</v>
      </c>
      <c r="L121" s="109">
        <v>0</v>
      </c>
      <c r="M121" s="109">
        <v>3568394.61</v>
      </c>
      <c r="N121" s="109">
        <v>3500509.6</v>
      </c>
      <c r="O121" s="109">
        <v>2836468.49</v>
      </c>
      <c r="P121" s="109">
        <v>11893919.439999999</v>
      </c>
      <c r="Q121" s="109">
        <v>7459231.4000000004</v>
      </c>
      <c r="R121" s="109">
        <v>5043553.3</v>
      </c>
      <c r="S121" s="109">
        <v>2075710.91</v>
      </c>
      <c r="T121" s="109">
        <v>9912408.8399999999</v>
      </c>
      <c r="U121" s="109">
        <v>4092523.27</v>
      </c>
      <c r="V121" s="109">
        <v>990883.62</v>
      </c>
      <c r="W121" s="109">
        <v>37232334.020000003</v>
      </c>
      <c r="X121" s="109">
        <v>47359043.409999996</v>
      </c>
      <c r="Y121" s="109">
        <v>3543304.65</v>
      </c>
      <c r="Z121" s="109">
        <v>4927379.9400000004</v>
      </c>
      <c r="AA121" s="109">
        <v>3264936.26</v>
      </c>
      <c r="AB121" s="109">
        <v>2186268.83</v>
      </c>
      <c r="AC121" s="109">
        <v>28345762</v>
      </c>
      <c r="AD121" s="109">
        <v>6139755.8899999997</v>
      </c>
      <c r="AE121" s="109">
        <v>6467950.8799999999</v>
      </c>
      <c r="AF121" s="109">
        <v>3659313.25</v>
      </c>
      <c r="AG121" s="109">
        <v>3975433.23</v>
      </c>
      <c r="AH121" s="109">
        <v>4552947.03</v>
      </c>
      <c r="AI121" s="109">
        <v>6615537.2400000002</v>
      </c>
      <c r="AJ121" s="109">
        <v>260194538.83000001</v>
      </c>
      <c r="AK121" s="110">
        <v>260194538.83000001</v>
      </c>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row>
    <row r="122" spans="1:70" x14ac:dyDescent="0.3">
      <c r="A122" s="106" t="s">
        <v>674</v>
      </c>
      <c r="B122" s="106" t="s">
        <v>2175</v>
      </c>
      <c r="C122" s="139" t="s">
        <v>54</v>
      </c>
      <c r="D122" s="140">
        <v>6</v>
      </c>
      <c r="E122" s="144">
        <v>3290239.55</v>
      </c>
      <c r="F122" s="109">
        <v>9736242.6400000006</v>
      </c>
      <c r="G122" s="109">
        <v>27825804.469999999</v>
      </c>
      <c r="H122" s="109">
        <v>16255840.859999999</v>
      </c>
      <c r="I122" s="109">
        <v>5208483.71</v>
      </c>
      <c r="J122" s="109">
        <v>19903849.18</v>
      </c>
      <c r="K122" s="109">
        <v>8724449.7899999991</v>
      </c>
      <c r="L122" s="109">
        <v>0</v>
      </c>
      <c r="M122" s="109">
        <v>6767409.8399999999</v>
      </c>
      <c r="N122" s="109">
        <v>6393987.5</v>
      </c>
      <c r="O122" s="109">
        <v>5195746.75</v>
      </c>
      <c r="P122" s="109">
        <v>22224560.739999998</v>
      </c>
      <c r="Q122" s="109">
        <v>12751345.91</v>
      </c>
      <c r="R122" s="109">
        <v>9722960.6899999995</v>
      </c>
      <c r="S122" s="109">
        <v>3802214.42</v>
      </c>
      <c r="T122" s="109">
        <v>19007600.559999999</v>
      </c>
      <c r="U122" s="109">
        <v>7832848.6600000001</v>
      </c>
      <c r="V122" s="109">
        <v>1811736.39</v>
      </c>
      <c r="W122" s="109">
        <v>68597610.530000001</v>
      </c>
      <c r="X122" s="109">
        <v>79862901.079999998</v>
      </c>
      <c r="Y122" s="109">
        <v>5879238.21</v>
      </c>
      <c r="Z122" s="109">
        <v>8943008.5099999998</v>
      </c>
      <c r="AA122" s="109">
        <v>6188329.7999999998</v>
      </c>
      <c r="AB122" s="109">
        <v>4142052.01</v>
      </c>
      <c r="AC122" s="109">
        <v>56062788.829999998</v>
      </c>
      <c r="AD122" s="109">
        <v>11323314.310000001</v>
      </c>
      <c r="AE122" s="109">
        <v>12205189.949999999</v>
      </c>
      <c r="AF122" s="109">
        <v>6413557.04</v>
      </c>
      <c r="AG122" s="109">
        <v>7972889.75</v>
      </c>
      <c r="AH122" s="109">
        <v>9047215.6300000008</v>
      </c>
      <c r="AI122" s="109">
        <v>13330452.91</v>
      </c>
      <c r="AJ122" s="109">
        <v>476423870.21999997</v>
      </c>
      <c r="AK122" s="110">
        <v>476423870.21999997</v>
      </c>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row>
    <row r="123" spans="1:70" x14ac:dyDescent="0.3">
      <c r="A123" s="106" t="s">
        <v>675</v>
      </c>
      <c r="B123" s="106" t="s">
        <v>2176</v>
      </c>
      <c r="C123" s="139" t="s">
        <v>54</v>
      </c>
      <c r="D123" s="140">
        <v>6</v>
      </c>
      <c r="E123" s="144">
        <v>13339255.16</v>
      </c>
      <c r="F123" s="109">
        <v>41403886.909999996</v>
      </c>
      <c r="G123" s="109">
        <v>105314462.87</v>
      </c>
      <c r="H123" s="109">
        <v>56114480.829999998</v>
      </c>
      <c r="I123" s="109">
        <v>17754448.32</v>
      </c>
      <c r="J123" s="109">
        <v>68798849.769999996</v>
      </c>
      <c r="K123" s="109">
        <v>31375351.600000001</v>
      </c>
      <c r="L123" s="109">
        <v>0</v>
      </c>
      <c r="M123" s="109">
        <v>26758569.43</v>
      </c>
      <c r="N123" s="109">
        <v>17451781.66</v>
      </c>
      <c r="O123" s="109">
        <v>20120315.91</v>
      </c>
      <c r="P123" s="109">
        <v>47526063.640000001</v>
      </c>
      <c r="Q123" s="109">
        <v>82516372.390000001</v>
      </c>
      <c r="R123" s="109">
        <v>41478110.740000002</v>
      </c>
      <c r="S123" s="109">
        <v>18113889.68</v>
      </c>
      <c r="T123" s="109">
        <v>99909014.150000006</v>
      </c>
      <c r="U123" s="109">
        <v>23190897.960000001</v>
      </c>
      <c r="V123" s="109">
        <v>5025475.92</v>
      </c>
      <c r="W123" s="109">
        <v>361436054.64999998</v>
      </c>
      <c r="X123" s="109">
        <v>574174485.02999997</v>
      </c>
      <c r="Y123" s="109">
        <v>22044329.739999998</v>
      </c>
      <c r="Z123" s="109">
        <v>22745848.93</v>
      </c>
      <c r="AA123" s="109">
        <v>33891541.210000001</v>
      </c>
      <c r="AB123" s="109">
        <v>17582707.77</v>
      </c>
      <c r="AC123" s="109">
        <v>376832706.43000001</v>
      </c>
      <c r="AD123" s="109">
        <v>39924802.810000002</v>
      </c>
      <c r="AE123" s="109">
        <v>48632314.840000004</v>
      </c>
      <c r="AF123" s="109">
        <v>43280906.740000002</v>
      </c>
      <c r="AG123" s="109">
        <v>38526574.210000001</v>
      </c>
      <c r="AH123" s="109">
        <v>47948313.390000001</v>
      </c>
      <c r="AI123" s="109">
        <v>91324204.930000007</v>
      </c>
      <c r="AJ123" s="109">
        <v>2434536017.6200004</v>
      </c>
      <c r="AK123" s="110">
        <v>2434536017.6200004</v>
      </c>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row>
    <row r="124" spans="1:70" x14ac:dyDescent="0.3">
      <c r="A124" s="106" t="s">
        <v>676</v>
      </c>
      <c r="B124" s="106" t="s">
        <v>2207</v>
      </c>
      <c r="C124" s="139" t="s">
        <v>54</v>
      </c>
      <c r="D124" s="140">
        <v>4</v>
      </c>
      <c r="E124" s="144">
        <v>7440599.9299999997</v>
      </c>
      <c r="F124" s="109">
        <v>9671296.9600000009</v>
      </c>
      <c r="G124" s="109">
        <v>34530543.240000002</v>
      </c>
      <c r="H124" s="109">
        <v>603707.99</v>
      </c>
      <c r="I124" s="109">
        <v>0</v>
      </c>
      <c r="J124" s="109">
        <v>12889357.73</v>
      </c>
      <c r="K124" s="109">
        <v>29663390.5</v>
      </c>
      <c r="L124" s="109">
        <v>0</v>
      </c>
      <c r="M124" s="109">
        <v>19859165.93</v>
      </c>
      <c r="N124" s="109">
        <v>0</v>
      </c>
      <c r="O124" s="109">
        <v>6850719.9400000004</v>
      </c>
      <c r="P124" s="109">
        <v>44389257.259999998</v>
      </c>
      <c r="Q124" s="109">
        <v>26175638.649999999</v>
      </c>
      <c r="R124" s="109">
        <v>10823331.779999999</v>
      </c>
      <c r="S124" s="109">
        <v>5133639.0999999996</v>
      </c>
      <c r="T124" s="109">
        <v>0</v>
      </c>
      <c r="U124" s="109">
        <v>42093030.530000001</v>
      </c>
      <c r="V124" s="109">
        <v>3693326.82</v>
      </c>
      <c r="W124" s="109">
        <v>23775857.82</v>
      </c>
      <c r="X124" s="109">
        <v>189095462.75</v>
      </c>
      <c r="Y124" s="109">
        <v>15285566.17</v>
      </c>
      <c r="Z124" s="109">
        <v>35342792.009999998</v>
      </c>
      <c r="AA124" s="109">
        <v>11935370.710000001</v>
      </c>
      <c r="AB124" s="109">
        <v>0</v>
      </c>
      <c r="AC124" s="109">
        <v>50641331.100000001</v>
      </c>
      <c r="AD124" s="109">
        <v>15863190.539999999</v>
      </c>
      <c r="AE124" s="109">
        <v>13196558.84</v>
      </c>
      <c r="AF124" s="109">
        <v>6308423.9100000001</v>
      </c>
      <c r="AG124" s="109">
        <v>1678357.79</v>
      </c>
      <c r="AH124" s="109">
        <v>15136953.93</v>
      </c>
      <c r="AI124" s="109">
        <v>2570182.52</v>
      </c>
      <c r="AJ124" s="109">
        <v>634647054.44999993</v>
      </c>
      <c r="AK124" s="110">
        <v>634647054.44999993</v>
      </c>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row>
    <row r="125" spans="1:70" x14ac:dyDescent="0.3">
      <c r="A125" s="106" t="s">
        <v>677</v>
      </c>
      <c r="B125" s="106" t="s">
        <v>2172</v>
      </c>
      <c r="C125" s="139" t="s">
        <v>54</v>
      </c>
      <c r="D125" s="140">
        <v>6</v>
      </c>
      <c r="E125" s="144">
        <v>107122.23</v>
      </c>
      <c r="F125" s="109">
        <v>131065.7</v>
      </c>
      <c r="G125" s="109">
        <v>437464.81</v>
      </c>
      <c r="H125" s="109">
        <v>12169.2</v>
      </c>
      <c r="I125" s="109">
        <v>0</v>
      </c>
      <c r="J125" s="109">
        <v>307396.78000000003</v>
      </c>
      <c r="K125" s="109">
        <v>396988.19</v>
      </c>
      <c r="L125" s="109">
        <v>0</v>
      </c>
      <c r="M125" s="109">
        <v>195977.08</v>
      </c>
      <c r="N125" s="109">
        <v>0</v>
      </c>
      <c r="O125" s="109">
        <v>141845.26999999999</v>
      </c>
      <c r="P125" s="109">
        <v>575430.65</v>
      </c>
      <c r="Q125" s="109">
        <v>115386.15</v>
      </c>
      <c r="R125" s="109">
        <v>76367.44</v>
      </c>
      <c r="S125" s="109">
        <v>47107.73</v>
      </c>
      <c r="T125" s="109">
        <v>0</v>
      </c>
      <c r="U125" s="109">
        <v>405850.16</v>
      </c>
      <c r="V125" s="109">
        <v>54170.94</v>
      </c>
      <c r="W125" s="109">
        <v>127587.61</v>
      </c>
      <c r="X125" s="109">
        <v>983015.2</v>
      </c>
      <c r="Y125" s="109">
        <v>156993.44</v>
      </c>
      <c r="Z125" s="109">
        <v>381922.37</v>
      </c>
      <c r="AA125" s="109">
        <v>63756.52</v>
      </c>
      <c r="AB125" s="109">
        <v>0</v>
      </c>
      <c r="AC125" s="109">
        <v>271500.15999999997</v>
      </c>
      <c r="AD125" s="109">
        <v>314379.84000000003</v>
      </c>
      <c r="AE125" s="109">
        <v>148364.45000000001</v>
      </c>
      <c r="AF125" s="109">
        <v>34105.47</v>
      </c>
      <c r="AG125" s="109">
        <v>19974.45</v>
      </c>
      <c r="AH125" s="109">
        <v>178453.71</v>
      </c>
      <c r="AI125" s="109">
        <v>74928.759999999995</v>
      </c>
      <c r="AJ125" s="109">
        <v>5759324.3100000005</v>
      </c>
      <c r="AK125" s="110">
        <v>5759324.3100000005</v>
      </c>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row>
    <row r="126" spans="1:70" x14ac:dyDescent="0.3">
      <c r="A126" s="106" t="s">
        <v>678</v>
      </c>
      <c r="B126" s="106" t="s">
        <v>2173</v>
      </c>
      <c r="C126" s="139" t="s">
        <v>54</v>
      </c>
      <c r="D126" s="140">
        <v>6</v>
      </c>
      <c r="E126" s="144">
        <v>239768.33</v>
      </c>
      <c r="F126" s="109">
        <v>232954.29</v>
      </c>
      <c r="G126" s="109">
        <v>750769.91</v>
      </c>
      <c r="H126" s="109">
        <v>21901.4</v>
      </c>
      <c r="I126" s="109">
        <v>0</v>
      </c>
      <c r="J126" s="109">
        <v>542384.30000000005</v>
      </c>
      <c r="K126" s="109">
        <v>703220.77</v>
      </c>
      <c r="L126" s="109">
        <v>0</v>
      </c>
      <c r="M126" s="109">
        <v>265076.13</v>
      </c>
      <c r="N126" s="109">
        <v>0</v>
      </c>
      <c r="O126" s="109">
        <v>229192.56</v>
      </c>
      <c r="P126" s="109">
        <v>1083269.1399999999</v>
      </c>
      <c r="Q126" s="109">
        <v>190075.91</v>
      </c>
      <c r="R126" s="109">
        <v>127158.78</v>
      </c>
      <c r="S126" s="109">
        <v>80725.61</v>
      </c>
      <c r="T126" s="109">
        <v>0</v>
      </c>
      <c r="U126" s="109">
        <v>682164.89</v>
      </c>
      <c r="V126" s="109">
        <v>88819.19</v>
      </c>
      <c r="W126" s="109">
        <v>260450.56</v>
      </c>
      <c r="X126" s="109">
        <v>1703554.78</v>
      </c>
      <c r="Y126" s="109">
        <v>267684.84999999998</v>
      </c>
      <c r="Z126" s="109">
        <v>659727.06000000006</v>
      </c>
      <c r="AA126" s="109">
        <v>117719.16</v>
      </c>
      <c r="AB126" s="109">
        <v>0</v>
      </c>
      <c r="AC126" s="109">
        <v>631179.09</v>
      </c>
      <c r="AD126" s="109">
        <v>536671.43000000005</v>
      </c>
      <c r="AE126" s="109">
        <v>259065.31</v>
      </c>
      <c r="AF126" s="109">
        <v>48522.85</v>
      </c>
      <c r="AG126" s="109">
        <v>35106.230000000003</v>
      </c>
      <c r="AH126" s="109">
        <v>316123.59000000003</v>
      </c>
      <c r="AI126" s="109">
        <v>109657.74</v>
      </c>
      <c r="AJ126" s="109">
        <v>10182943.859999999</v>
      </c>
      <c r="AK126" s="110">
        <v>10182943.859999999</v>
      </c>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row>
    <row r="127" spans="1:70" x14ac:dyDescent="0.3">
      <c r="A127" s="106" t="s">
        <v>679</v>
      </c>
      <c r="B127" s="106" t="s">
        <v>2174</v>
      </c>
      <c r="C127" s="139" t="s">
        <v>54</v>
      </c>
      <c r="D127" s="140">
        <v>6</v>
      </c>
      <c r="E127" s="144">
        <v>199911.49</v>
      </c>
      <c r="F127" s="109">
        <v>356589.44</v>
      </c>
      <c r="G127" s="109">
        <v>1122497.6399999999</v>
      </c>
      <c r="H127" s="109">
        <v>33272.71</v>
      </c>
      <c r="I127" s="109">
        <v>0</v>
      </c>
      <c r="J127" s="109">
        <v>826750.55</v>
      </c>
      <c r="K127" s="109">
        <v>1089174.42</v>
      </c>
      <c r="L127" s="109">
        <v>0</v>
      </c>
      <c r="M127" s="109">
        <v>477606.87</v>
      </c>
      <c r="N127" s="109">
        <v>0</v>
      </c>
      <c r="O127" s="109">
        <v>328593.34000000003</v>
      </c>
      <c r="P127" s="109">
        <v>1625411.92</v>
      </c>
      <c r="Q127" s="109">
        <v>280289.03999999998</v>
      </c>
      <c r="R127" s="109">
        <v>192202.5</v>
      </c>
      <c r="S127" s="109">
        <v>123366.89</v>
      </c>
      <c r="T127" s="109">
        <v>0</v>
      </c>
      <c r="U127" s="109">
        <v>1035708.37</v>
      </c>
      <c r="V127" s="109">
        <v>142022.32999999999</v>
      </c>
      <c r="W127" s="109">
        <v>421208.3</v>
      </c>
      <c r="X127" s="109">
        <v>2810758.1</v>
      </c>
      <c r="Y127" s="109">
        <v>418800.61</v>
      </c>
      <c r="Z127" s="109">
        <v>1006556.43</v>
      </c>
      <c r="AA127" s="109">
        <v>190113.55</v>
      </c>
      <c r="AB127" s="109">
        <v>0</v>
      </c>
      <c r="AC127" s="109">
        <v>968266.5</v>
      </c>
      <c r="AD127" s="109">
        <v>794783.92</v>
      </c>
      <c r="AE127" s="109">
        <v>388871.5</v>
      </c>
      <c r="AF127" s="109">
        <v>75332.91</v>
      </c>
      <c r="AG127" s="109">
        <v>50765.65</v>
      </c>
      <c r="AH127" s="109">
        <v>479131.64</v>
      </c>
      <c r="AI127" s="109">
        <v>157661.24</v>
      </c>
      <c r="AJ127" s="109">
        <v>15595647.859999999</v>
      </c>
      <c r="AK127" s="110">
        <v>15595647.859999999</v>
      </c>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row>
    <row r="128" spans="1:70" x14ac:dyDescent="0.3">
      <c r="A128" s="106" t="s">
        <v>680</v>
      </c>
      <c r="B128" s="106" t="s">
        <v>2175</v>
      </c>
      <c r="C128" s="139" t="s">
        <v>54</v>
      </c>
      <c r="D128" s="140">
        <v>6</v>
      </c>
      <c r="E128" s="144">
        <v>384278.78</v>
      </c>
      <c r="F128" s="109">
        <v>739596.52</v>
      </c>
      <c r="G128" s="109">
        <v>2234800.6</v>
      </c>
      <c r="H128" s="109">
        <v>62267.63</v>
      </c>
      <c r="I128" s="109">
        <v>0</v>
      </c>
      <c r="J128" s="109">
        <v>1637365.62</v>
      </c>
      <c r="K128" s="109">
        <v>2210803.2000000002</v>
      </c>
      <c r="L128" s="109">
        <v>0</v>
      </c>
      <c r="M128" s="109">
        <v>916909.52</v>
      </c>
      <c r="N128" s="109">
        <v>0</v>
      </c>
      <c r="O128" s="109">
        <v>645623.46</v>
      </c>
      <c r="P128" s="109">
        <v>3269570.08</v>
      </c>
      <c r="Q128" s="109">
        <v>581334.30000000005</v>
      </c>
      <c r="R128" s="109">
        <v>394637</v>
      </c>
      <c r="S128" s="109">
        <v>255692.01</v>
      </c>
      <c r="T128" s="109">
        <v>0</v>
      </c>
      <c r="U128" s="109">
        <v>2169600.09</v>
      </c>
      <c r="V128" s="109">
        <v>268826.07</v>
      </c>
      <c r="W128" s="109">
        <v>863535.74</v>
      </c>
      <c r="X128" s="109">
        <v>5925234.71</v>
      </c>
      <c r="Y128" s="109">
        <v>776291.38</v>
      </c>
      <c r="Z128" s="109">
        <v>2055487.21</v>
      </c>
      <c r="AA128" s="109">
        <v>404501.06</v>
      </c>
      <c r="AB128" s="109">
        <v>0</v>
      </c>
      <c r="AC128" s="109">
        <v>2015797.38</v>
      </c>
      <c r="AD128" s="109">
        <v>1562879.24</v>
      </c>
      <c r="AE128" s="109">
        <v>785391.65</v>
      </c>
      <c r="AF128" s="109">
        <v>158685.32</v>
      </c>
      <c r="AG128" s="109">
        <v>103094.53</v>
      </c>
      <c r="AH128" s="109">
        <v>990029.06</v>
      </c>
      <c r="AI128" s="109">
        <v>277466.03000000003</v>
      </c>
      <c r="AJ128" s="109">
        <v>31689698.190000001</v>
      </c>
      <c r="AK128" s="110">
        <v>31689698.190000001</v>
      </c>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row>
    <row r="129" spans="1:70" x14ac:dyDescent="0.3">
      <c r="A129" s="106" t="s">
        <v>681</v>
      </c>
      <c r="B129" s="106" t="s">
        <v>2176</v>
      </c>
      <c r="C129" s="139" t="s">
        <v>54</v>
      </c>
      <c r="D129" s="140">
        <v>6</v>
      </c>
      <c r="E129" s="144">
        <v>6509519.0999999996</v>
      </c>
      <c r="F129" s="109">
        <v>8211091.0099999998</v>
      </c>
      <c r="G129" s="109">
        <v>29985010.280000001</v>
      </c>
      <c r="H129" s="109">
        <v>474097.05</v>
      </c>
      <c r="I129" s="109">
        <v>0</v>
      </c>
      <c r="J129" s="109">
        <v>9575460.4800000004</v>
      </c>
      <c r="K129" s="109">
        <v>25263203.920000002</v>
      </c>
      <c r="L129" s="109">
        <v>0</v>
      </c>
      <c r="M129" s="109">
        <v>18003596.329999998</v>
      </c>
      <c r="N129" s="109">
        <v>0</v>
      </c>
      <c r="O129" s="109">
        <v>5505465.3099999996</v>
      </c>
      <c r="P129" s="109">
        <v>37835575.469999999</v>
      </c>
      <c r="Q129" s="109">
        <v>25008553.25</v>
      </c>
      <c r="R129" s="109">
        <v>10032966.060000001</v>
      </c>
      <c r="S129" s="109">
        <v>4626746.8600000003</v>
      </c>
      <c r="T129" s="109">
        <v>0</v>
      </c>
      <c r="U129" s="109">
        <v>37799707.020000003</v>
      </c>
      <c r="V129" s="109">
        <v>3139488.29</v>
      </c>
      <c r="W129" s="109">
        <v>22103075.609999999</v>
      </c>
      <c r="X129" s="109">
        <v>177672899.96000001</v>
      </c>
      <c r="Y129" s="109">
        <v>13665795.890000001</v>
      </c>
      <c r="Z129" s="109">
        <v>31239098.940000001</v>
      </c>
      <c r="AA129" s="109">
        <v>11159280.42</v>
      </c>
      <c r="AB129" s="109">
        <v>0</v>
      </c>
      <c r="AC129" s="109">
        <v>46754587.969999999</v>
      </c>
      <c r="AD129" s="109">
        <v>12654476.109999999</v>
      </c>
      <c r="AE129" s="109">
        <v>11614865.93</v>
      </c>
      <c r="AF129" s="109">
        <v>5991777.3600000003</v>
      </c>
      <c r="AG129" s="109">
        <v>1469416.93</v>
      </c>
      <c r="AH129" s="109">
        <v>13173215.93</v>
      </c>
      <c r="AI129" s="109">
        <v>1950468.75</v>
      </c>
      <c r="AJ129" s="109">
        <v>571419440.23000026</v>
      </c>
      <c r="AK129" s="110">
        <v>571419440.23000026</v>
      </c>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row>
    <row r="130" spans="1:70" x14ac:dyDescent="0.3">
      <c r="A130" s="106" t="s">
        <v>682</v>
      </c>
      <c r="B130" s="106" t="s">
        <v>2208</v>
      </c>
      <c r="C130" s="139" t="s">
        <v>54</v>
      </c>
      <c r="D130" s="140">
        <v>4</v>
      </c>
      <c r="E130" s="144">
        <v>16494235.75</v>
      </c>
      <c r="F130" s="109">
        <v>43403087.659999996</v>
      </c>
      <c r="G130" s="109">
        <v>53194899.329999998</v>
      </c>
      <c r="H130" s="109">
        <v>159699916.72999999</v>
      </c>
      <c r="I130" s="109">
        <v>58494717.710000001</v>
      </c>
      <c r="J130" s="109">
        <v>46691954.640000001</v>
      </c>
      <c r="K130" s="109">
        <v>38993951.020000003</v>
      </c>
      <c r="L130" s="109">
        <v>0</v>
      </c>
      <c r="M130" s="109">
        <v>25846760.82</v>
      </c>
      <c r="N130" s="109">
        <v>82589500.200000003</v>
      </c>
      <c r="O130" s="109">
        <v>12558133.609999999</v>
      </c>
      <c r="P130" s="109">
        <v>98341372.540000007</v>
      </c>
      <c r="Q130" s="109">
        <v>41890369.079999998</v>
      </c>
      <c r="R130" s="109">
        <v>137171377.81</v>
      </c>
      <c r="S130" s="109">
        <v>74428731.019999996</v>
      </c>
      <c r="T130" s="109">
        <v>0</v>
      </c>
      <c r="U130" s="109">
        <v>26822198.02</v>
      </c>
      <c r="V130" s="109">
        <v>103416506.14</v>
      </c>
      <c r="W130" s="109">
        <v>163075758.62</v>
      </c>
      <c r="X130" s="109">
        <v>345805584.36000001</v>
      </c>
      <c r="Y130" s="109">
        <v>112997652.84</v>
      </c>
      <c r="Z130" s="109">
        <v>135846546.84</v>
      </c>
      <c r="AA130" s="109">
        <v>54642040.479999997</v>
      </c>
      <c r="AB130" s="109">
        <v>79733293.010000005</v>
      </c>
      <c r="AC130" s="109">
        <v>28942472.940000001</v>
      </c>
      <c r="AD130" s="109">
        <v>109210850.77</v>
      </c>
      <c r="AE130" s="109">
        <v>122071388.7</v>
      </c>
      <c r="AF130" s="109">
        <v>42194090.109999999</v>
      </c>
      <c r="AG130" s="109">
        <v>26021408.02</v>
      </c>
      <c r="AH130" s="109">
        <v>37166114.789999999</v>
      </c>
      <c r="AI130" s="109">
        <v>42415792.450000003</v>
      </c>
      <c r="AJ130" s="109">
        <v>2320160706.0099998</v>
      </c>
      <c r="AK130" s="110">
        <v>2320160706.0099998</v>
      </c>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row>
    <row r="131" spans="1:70" x14ac:dyDescent="0.3">
      <c r="A131" s="106" t="s">
        <v>683</v>
      </c>
      <c r="B131" s="106" t="s">
        <v>2172</v>
      </c>
      <c r="C131" s="139" t="s">
        <v>54</v>
      </c>
      <c r="D131" s="140">
        <v>6</v>
      </c>
      <c r="E131" s="144">
        <v>550699.69999999995</v>
      </c>
      <c r="F131" s="109">
        <v>1261418.17</v>
      </c>
      <c r="G131" s="109">
        <v>2329782.6</v>
      </c>
      <c r="H131" s="109">
        <v>5061764.12</v>
      </c>
      <c r="I131" s="109">
        <v>2517135.42</v>
      </c>
      <c r="J131" s="109">
        <v>1569895.2</v>
      </c>
      <c r="K131" s="109">
        <v>1491878.29</v>
      </c>
      <c r="L131" s="109">
        <v>0</v>
      </c>
      <c r="M131" s="109">
        <v>1094318.3</v>
      </c>
      <c r="N131" s="109">
        <v>3191443.97</v>
      </c>
      <c r="O131" s="109">
        <v>570023.89</v>
      </c>
      <c r="P131" s="109">
        <v>4383651.62</v>
      </c>
      <c r="Q131" s="109">
        <v>1393659.54</v>
      </c>
      <c r="R131" s="109">
        <v>5041812.96</v>
      </c>
      <c r="S131" s="109">
        <v>2615124.09</v>
      </c>
      <c r="T131" s="109">
        <v>0</v>
      </c>
      <c r="U131" s="109">
        <v>809466.01</v>
      </c>
      <c r="V131" s="109">
        <v>6585844.9800000004</v>
      </c>
      <c r="W131" s="109">
        <v>4910873.95</v>
      </c>
      <c r="X131" s="109">
        <v>8837753.25</v>
      </c>
      <c r="Y131" s="109">
        <v>5566294.5599999996</v>
      </c>
      <c r="Z131" s="109">
        <v>4919516.8</v>
      </c>
      <c r="AA131" s="109">
        <v>1371690.01</v>
      </c>
      <c r="AB131" s="109">
        <v>3807476.45</v>
      </c>
      <c r="AC131" s="109">
        <v>491826.6</v>
      </c>
      <c r="AD131" s="109">
        <v>3920350.75</v>
      </c>
      <c r="AE131" s="109">
        <v>5028243.7</v>
      </c>
      <c r="AF131" s="109">
        <v>1448036.49</v>
      </c>
      <c r="AG131" s="109">
        <v>845581.8</v>
      </c>
      <c r="AH131" s="109">
        <v>1298350.3400000001</v>
      </c>
      <c r="AI131" s="109">
        <v>835502.67</v>
      </c>
      <c r="AJ131" s="109">
        <v>83749416.230000004</v>
      </c>
      <c r="AK131" s="110">
        <v>83749416.230000004</v>
      </c>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row>
    <row r="132" spans="1:70" x14ac:dyDescent="0.3">
      <c r="A132" s="106" t="s">
        <v>684</v>
      </c>
      <c r="B132" s="106" t="s">
        <v>2173</v>
      </c>
      <c r="C132" s="139" t="s">
        <v>54</v>
      </c>
      <c r="D132" s="140">
        <v>6</v>
      </c>
      <c r="E132" s="144">
        <v>1007754.76</v>
      </c>
      <c r="F132" s="109">
        <v>2380795.2000000002</v>
      </c>
      <c r="G132" s="109">
        <v>4238487.8899999997</v>
      </c>
      <c r="H132" s="109">
        <v>9148923.5800000001</v>
      </c>
      <c r="I132" s="109">
        <v>4144467.84</v>
      </c>
      <c r="J132" s="109">
        <v>2799022.46</v>
      </c>
      <c r="K132" s="109">
        <v>2758048.38</v>
      </c>
      <c r="L132" s="109">
        <v>0</v>
      </c>
      <c r="M132" s="109">
        <v>1699011.96</v>
      </c>
      <c r="N132" s="109">
        <v>5044788.6900000004</v>
      </c>
      <c r="O132" s="109">
        <v>878355.33</v>
      </c>
      <c r="P132" s="109">
        <v>8358758.7400000002</v>
      </c>
      <c r="Q132" s="109">
        <v>2072240.92</v>
      </c>
      <c r="R132" s="109">
        <v>8167317.5700000003</v>
      </c>
      <c r="S132" s="109">
        <v>4153007.45</v>
      </c>
      <c r="T132" s="109">
        <v>0</v>
      </c>
      <c r="U132" s="109">
        <v>1332530.29</v>
      </c>
      <c r="V132" s="109">
        <v>11438740.220000001</v>
      </c>
      <c r="W132" s="109">
        <v>9261905.0700000003</v>
      </c>
      <c r="X132" s="109">
        <v>13358348.619999999</v>
      </c>
      <c r="Y132" s="109">
        <v>9038019.6999999993</v>
      </c>
      <c r="Z132" s="109">
        <v>8370001.4800000004</v>
      </c>
      <c r="AA132" s="109">
        <v>2102536.9900000002</v>
      </c>
      <c r="AB132" s="109">
        <v>5944000.8300000001</v>
      </c>
      <c r="AC132" s="109">
        <v>800059.1</v>
      </c>
      <c r="AD132" s="109">
        <v>6618763.8200000003</v>
      </c>
      <c r="AE132" s="109">
        <v>8166660.6799999997</v>
      </c>
      <c r="AF132" s="109">
        <v>2520696.84</v>
      </c>
      <c r="AG132" s="109">
        <v>1404458.56</v>
      </c>
      <c r="AH132" s="109">
        <v>1921620.96</v>
      </c>
      <c r="AI132" s="109">
        <v>1362284.72</v>
      </c>
      <c r="AJ132" s="109">
        <v>140491608.64999998</v>
      </c>
      <c r="AK132" s="110">
        <v>140491608.64999998</v>
      </c>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row>
    <row r="133" spans="1:70" x14ac:dyDescent="0.3">
      <c r="A133" s="106" t="s">
        <v>685</v>
      </c>
      <c r="B133" s="106" t="s">
        <v>2174</v>
      </c>
      <c r="C133" s="139" t="s">
        <v>54</v>
      </c>
      <c r="D133" s="140">
        <v>6</v>
      </c>
      <c r="E133" s="144">
        <v>1689348.99</v>
      </c>
      <c r="F133" s="109">
        <v>3533926.07</v>
      </c>
      <c r="G133" s="109">
        <v>6138820.6399999997</v>
      </c>
      <c r="H133" s="109">
        <v>13581678.57</v>
      </c>
      <c r="I133" s="109">
        <v>6222464.0999999996</v>
      </c>
      <c r="J133" s="109">
        <v>4172756.53</v>
      </c>
      <c r="K133" s="109">
        <v>4085483.82</v>
      </c>
      <c r="L133" s="109">
        <v>0</v>
      </c>
      <c r="M133" s="109">
        <v>2389063.85</v>
      </c>
      <c r="N133" s="109">
        <v>7898834.3099999996</v>
      </c>
      <c r="O133" s="109">
        <v>1310868.76</v>
      </c>
      <c r="P133" s="109">
        <v>11712247.77</v>
      </c>
      <c r="Q133" s="109">
        <v>3002616.38</v>
      </c>
      <c r="R133" s="109">
        <v>12514700.699999999</v>
      </c>
      <c r="S133" s="109">
        <v>6163770.8799999999</v>
      </c>
      <c r="T133" s="109">
        <v>0</v>
      </c>
      <c r="U133" s="109">
        <v>1978928.09</v>
      </c>
      <c r="V133" s="109">
        <v>14324216.130000001</v>
      </c>
      <c r="W133" s="109">
        <v>13591354.41</v>
      </c>
      <c r="X133" s="109">
        <v>21824771.920000002</v>
      </c>
      <c r="Y133" s="109">
        <v>12588094.939999999</v>
      </c>
      <c r="Z133" s="109">
        <v>12696399.85</v>
      </c>
      <c r="AA133" s="109">
        <v>3190603.32</v>
      </c>
      <c r="AB133" s="109">
        <v>8318217.3899999997</v>
      </c>
      <c r="AC133" s="109">
        <v>1286412.29</v>
      </c>
      <c r="AD133" s="109">
        <v>9815616.5500000007</v>
      </c>
      <c r="AE133" s="109">
        <v>12068604.15</v>
      </c>
      <c r="AF133" s="109">
        <v>5760678.1699999999</v>
      </c>
      <c r="AG133" s="109">
        <v>1951392.77</v>
      </c>
      <c r="AH133" s="109">
        <v>2874481.54</v>
      </c>
      <c r="AI133" s="109">
        <v>1940949.22</v>
      </c>
      <c r="AJ133" s="109">
        <v>208627302.10999995</v>
      </c>
      <c r="AK133" s="110">
        <v>208627302.10999995</v>
      </c>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row>
    <row r="134" spans="1:70" x14ac:dyDescent="0.3">
      <c r="A134" s="106" t="s">
        <v>686</v>
      </c>
      <c r="B134" s="106" t="s">
        <v>2175</v>
      </c>
      <c r="C134" s="139" t="s">
        <v>54</v>
      </c>
      <c r="D134" s="140">
        <v>6</v>
      </c>
      <c r="E134" s="144">
        <v>2913211.9</v>
      </c>
      <c r="F134" s="109">
        <v>6775063.6299999999</v>
      </c>
      <c r="G134" s="109">
        <v>10944615.1</v>
      </c>
      <c r="H134" s="109">
        <v>26787278.32</v>
      </c>
      <c r="I134" s="109">
        <v>11673696.359999999</v>
      </c>
      <c r="J134" s="109">
        <v>7867418.8099999996</v>
      </c>
      <c r="K134" s="109">
        <v>7389493.1200000001</v>
      </c>
      <c r="L134" s="109">
        <v>0</v>
      </c>
      <c r="M134" s="109">
        <v>4376947.9400000004</v>
      </c>
      <c r="N134" s="109">
        <v>14330053.369999999</v>
      </c>
      <c r="O134" s="109">
        <v>2395440</v>
      </c>
      <c r="P134" s="109">
        <v>20803291.359999999</v>
      </c>
      <c r="Q134" s="109">
        <v>5240365.0199999996</v>
      </c>
      <c r="R134" s="109">
        <v>23772048.530000001</v>
      </c>
      <c r="S134" s="109">
        <v>11215301.439999999</v>
      </c>
      <c r="T134" s="109">
        <v>0</v>
      </c>
      <c r="U134" s="109">
        <v>3957624.51</v>
      </c>
      <c r="V134" s="109">
        <v>23701617.699999999</v>
      </c>
      <c r="W134" s="109">
        <v>24704046.989999998</v>
      </c>
      <c r="X134" s="109">
        <v>42264787.560000002</v>
      </c>
      <c r="Y134" s="109">
        <v>22575972.77</v>
      </c>
      <c r="Z134" s="109">
        <v>24956876.379999999</v>
      </c>
      <c r="AA134" s="109">
        <v>6571905.1399999997</v>
      </c>
      <c r="AB134" s="109">
        <v>14660282.109999999</v>
      </c>
      <c r="AC134" s="109">
        <v>2714562.65</v>
      </c>
      <c r="AD134" s="109">
        <v>18492712.82</v>
      </c>
      <c r="AE134" s="109">
        <v>22057745.210000001</v>
      </c>
      <c r="AF134" s="109">
        <v>9412276.3300000001</v>
      </c>
      <c r="AG134" s="109">
        <v>4272760.8899999997</v>
      </c>
      <c r="AH134" s="109">
        <v>5665052.2699999996</v>
      </c>
      <c r="AI134" s="109">
        <v>4132389.73</v>
      </c>
      <c r="AJ134" s="109">
        <v>386624837.95999992</v>
      </c>
      <c r="AK134" s="110">
        <v>386624837.95999992</v>
      </c>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row>
    <row r="135" spans="1:70" x14ac:dyDescent="0.3">
      <c r="A135" s="106" t="s">
        <v>687</v>
      </c>
      <c r="B135" s="106" t="s">
        <v>2176</v>
      </c>
      <c r="C135" s="139" t="s">
        <v>54</v>
      </c>
      <c r="D135" s="140">
        <v>6</v>
      </c>
      <c r="E135" s="144">
        <v>10333220.4</v>
      </c>
      <c r="F135" s="109">
        <v>29451884.59</v>
      </c>
      <c r="G135" s="109">
        <v>29543193.100000001</v>
      </c>
      <c r="H135" s="109">
        <v>105120272.14</v>
      </c>
      <c r="I135" s="109">
        <v>33936953.990000002</v>
      </c>
      <c r="J135" s="109">
        <v>30282861.640000001</v>
      </c>
      <c r="K135" s="109">
        <v>23269047.41</v>
      </c>
      <c r="L135" s="109">
        <v>0</v>
      </c>
      <c r="M135" s="109">
        <v>16287418.77</v>
      </c>
      <c r="N135" s="109">
        <v>52124379.859999999</v>
      </c>
      <c r="O135" s="109">
        <v>7403445.6299999999</v>
      </c>
      <c r="P135" s="109">
        <v>53083423.049999997</v>
      </c>
      <c r="Q135" s="109">
        <v>30181487.219999999</v>
      </c>
      <c r="R135" s="109">
        <v>87675498.049999997</v>
      </c>
      <c r="S135" s="109">
        <v>50281527.159999996</v>
      </c>
      <c r="T135" s="109">
        <v>0</v>
      </c>
      <c r="U135" s="109">
        <v>18743649.120000001</v>
      </c>
      <c r="V135" s="109">
        <v>47366087.109999999</v>
      </c>
      <c r="W135" s="109">
        <v>110607578.2</v>
      </c>
      <c r="X135" s="109">
        <v>259519923.00999999</v>
      </c>
      <c r="Y135" s="109">
        <v>63229270.869999997</v>
      </c>
      <c r="Z135" s="109">
        <v>84903752.329999998</v>
      </c>
      <c r="AA135" s="109">
        <v>41405305.020000003</v>
      </c>
      <c r="AB135" s="109">
        <v>47003316.229999997</v>
      </c>
      <c r="AC135" s="109">
        <v>23649612.300000001</v>
      </c>
      <c r="AD135" s="109">
        <v>70363406.829999998</v>
      </c>
      <c r="AE135" s="109">
        <v>74750134.959999993</v>
      </c>
      <c r="AF135" s="109">
        <v>23052402.280000001</v>
      </c>
      <c r="AG135" s="109">
        <v>17547214</v>
      </c>
      <c r="AH135" s="109">
        <v>25406609.68</v>
      </c>
      <c r="AI135" s="109">
        <v>34144666.109999999</v>
      </c>
      <c r="AJ135" s="109">
        <v>1500667541.0599997</v>
      </c>
      <c r="AK135" s="110">
        <v>1500667541.0599997</v>
      </c>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row>
    <row r="136" spans="1:70" x14ac:dyDescent="0.3">
      <c r="A136" s="106" t="s">
        <v>688</v>
      </c>
      <c r="B136" s="106" t="s">
        <v>2209</v>
      </c>
      <c r="C136" s="139" t="s">
        <v>54</v>
      </c>
      <c r="D136" s="140">
        <v>4</v>
      </c>
      <c r="E136" s="144">
        <v>0</v>
      </c>
      <c r="F136" s="109">
        <v>0</v>
      </c>
      <c r="G136" s="109">
        <v>0</v>
      </c>
      <c r="H136" s="109">
        <v>0</v>
      </c>
      <c r="I136" s="109">
        <v>0</v>
      </c>
      <c r="J136" s="109">
        <v>0</v>
      </c>
      <c r="K136" s="109">
        <v>0</v>
      </c>
      <c r="L136" s="109">
        <v>0</v>
      </c>
      <c r="M136" s="109">
        <v>0</v>
      </c>
      <c r="N136" s="109">
        <v>0</v>
      </c>
      <c r="O136" s="109">
        <v>0</v>
      </c>
      <c r="P136" s="109">
        <v>1936492.94</v>
      </c>
      <c r="Q136" s="109">
        <v>0</v>
      </c>
      <c r="R136" s="109">
        <v>0</v>
      </c>
      <c r="S136" s="109">
        <v>0</v>
      </c>
      <c r="T136" s="109">
        <v>0</v>
      </c>
      <c r="U136" s="109">
        <v>0</v>
      </c>
      <c r="V136" s="109">
        <v>0</v>
      </c>
      <c r="W136" s="109">
        <v>0</v>
      </c>
      <c r="X136" s="109">
        <v>0</v>
      </c>
      <c r="Y136" s="109">
        <v>0</v>
      </c>
      <c r="Z136" s="109">
        <v>0</v>
      </c>
      <c r="AA136" s="109">
        <v>0</v>
      </c>
      <c r="AB136" s="109">
        <v>0</v>
      </c>
      <c r="AC136" s="109">
        <v>1294294.26</v>
      </c>
      <c r="AD136" s="109">
        <v>0</v>
      </c>
      <c r="AE136" s="109">
        <v>0</v>
      </c>
      <c r="AF136" s="109">
        <v>0</v>
      </c>
      <c r="AG136" s="109">
        <v>0</v>
      </c>
      <c r="AH136" s="109">
        <v>0</v>
      </c>
      <c r="AI136" s="109">
        <v>123354.13</v>
      </c>
      <c r="AJ136" s="109">
        <v>3354141.33</v>
      </c>
      <c r="AK136" s="110">
        <v>3354141.33</v>
      </c>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row>
    <row r="137" spans="1:70" x14ac:dyDescent="0.3">
      <c r="A137" s="106" t="s">
        <v>689</v>
      </c>
      <c r="B137" s="106" t="s">
        <v>2172</v>
      </c>
      <c r="C137" s="139" t="s">
        <v>54</v>
      </c>
      <c r="D137" s="140">
        <v>6</v>
      </c>
      <c r="E137" s="144">
        <v>0</v>
      </c>
      <c r="F137" s="109">
        <v>0</v>
      </c>
      <c r="G137" s="109">
        <v>0</v>
      </c>
      <c r="H137" s="109">
        <v>0</v>
      </c>
      <c r="I137" s="109">
        <v>0</v>
      </c>
      <c r="J137" s="109">
        <v>0</v>
      </c>
      <c r="K137" s="109">
        <v>0</v>
      </c>
      <c r="L137" s="109">
        <v>0</v>
      </c>
      <c r="M137" s="109">
        <v>0</v>
      </c>
      <c r="N137" s="109">
        <v>0</v>
      </c>
      <c r="O137" s="109">
        <v>0</v>
      </c>
      <c r="P137" s="109">
        <v>34005.15</v>
      </c>
      <c r="Q137" s="109">
        <v>0</v>
      </c>
      <c r="R137" s="109">
        <v>0</v>
      </c>
      <c r="S137" s="109">
        <v>0</v>
      </c>
      <c r="T137" s="109">
        <v>0</v>
      </c>
      <c r="U137" s="109">
        <v>0</v>
      </c>
      <c r="V137" s="109">
        <v>0</v>
      </c>
      <c r="W137" s="109">
        <v>0</v>
      </c>
      <c r="X137" s="109">
        <v>0</v>
      </c>
      <c r="Y137" s="109">
        <v>0</v>
      </c>
      <c r="Z137" s="109">
        <v>0</v>
      </c>
      <c r="AA137" s="109">
        <v>0</v>
      </c>
      <c r="AB137" s="109">
        <v>0</v>
      </c>
      <c r="AC137" s="109">
        <v>9325.2800000000007</v>
      </c>
      <c r="AD137" s="109">
        <v>0</v>
      </c>
      <c r="AE137" s="109">
        <v>0</v>
      </c>
      <c r="AF137" s="109">
        <v>0</v>
      </c>
      <c r="AG137" s="109">
        <v>0</v>
      </c>
      <c r="AH137" s="109">
        <v>0</v>
      </c>
      <c r="AI137" s="109">
        <v>3797.63</v>
      </c>
      <c r="AJ137" s="109">
        <v>47128.06</v>
      </c>
      <c r="AK137" s="110">
        <v>47128.06</v>
      </c>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row>
    <row r="138" spans="1:70" x14ac:dyDescent="0.3">
      <c r="A138" s="106" t="s">
        <v>690</v>
      </c>
      <c r="B138" s="106" t="s">
        <v>2173</v>
      </c>
      <c r="C138" s="139" t="s">
        <v>54</v>
      </c>
      <c r="D138" s="140">
        <v>6</v>
      </c>
      <c r="E138" s="144">
        <v>0</v>
      </c>
      <c r="F138" s="109">
        <v>0</v>
      </c>
      <c r="G138" s="109">
        <v>0</v>
      </c>
      <c r="H138" s="109">
        <v>0</v>
      </c>
      <c r="I138" s="109">
        <v>0</v>
      </c>
      <c r="J138" s="109">
        <v>0</v>
      </c>
      <c r="K138" s="109">
        <v>0</v>
      </c>
      <c r="L138" s="109">
        <v>0</v>
      </c>
      <c r="M138" s="109">
        <v>0</v>
      </c>
      <c r="N138" s="109">
        <v>0</v>
      </c>
      <c r="O138" s="109">
        <v>0</v>
      </c>
      <c r="P138" s="109">
        <v>93447.27</v>
      </c>
      <c r="Q138" s="109">
        <v>0</v>
      </c>
      <c r="R138" s="109">
        <v>0</v>
      </c>
      <c r="S138" s="109">
        <v>0</v>
      </c>
      <c r="T138" s="109">
        <v>0</v>
      </c>
      <c r="U138" s="109">
        <v>0</v>
      </c>
      <c r="V138" s="109">
        <v>0</v>
      </c>
      <c r="W138" s="109">
        <v>0</v>
      </c>
      <c r="X138" s="109">
        <v>0</v>
      </c>
      <c r="Y138" s="109">
        <v>0</v>
      </c>
      <c r="Z138" s="109">
        <v>0</v>
      </c>
      <c r="AA138" s="109">
        <v>0</v>
      </c>
      <c r="AB138" s="109">
        <v>0</v>
      </c>
      <c r="AC138" s="109">
        <v>15758.91</v>
      </c>
      <c r="AD138" s="109">
        <v>0</v>
      </c>
      <c r="AE138" s="109">
        <v>0</v>
      </c>
      <c r="AF138" s="109">
        <v>0</v>
      </c>
      <c r="AG138" s="109">
        <v>0</v>
      </c>
      <c r="AH138" s="109">
        <v>0</v>
      </c>
      <c r="AI138" s="109">
        <v>5723.23</v>
      </c>
      <c r="AJ138" s="109">
        <v>114929.41</v>
      </c>
      <c r="AK138" s="110">
        <v>114929.41</v>
      </c>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row>
    <row r="139" spans="1:70" x14ac:dyDescent="0.3">
      <c r="A139" s="106" t="s">
        <v>691</v>
      </c>
      <c r="B139" s="106" t="s">
        <v>2174</v>
      </c>
      <c r="C139" s="139" t="s">
        <v>54</v>
      </c>
      <c r="D139" s="140">
        <v>6</v>
      </c>
      <c r="E139" s="144">
        <v>0</v>
      </c>
      <c r="F139" s="109">
        <v>0</v>
      </c>
      <c r="G139" s="109">
        <v>0</v>
      </c>
      <c r="H139" s="109">
        <v>0</v>
      </c>
      <c r="I139" s="109">
        <v>0</v>
      </c>
      <c r="J139" s="109">
        <v>0</v>
      </c>
      <c r="K139" s="109">
        <v>0</v>
      </c>
      <c r="L139" s="109">
        <v>0</v>
      </c>
      <c r="M139" s="109">
        <v>0</v>
      </c>
      <c r="N139" s="109">
        <v>0</v>
      </c>
      <c r="O139" s="109">
        <v>0</v>
      </c>
      <c r="P139" s="109">
        <v>133767.28</v>
      </c>
      <c r="Q139" s="109">
        <v>0</v>
      </c>
      <c r="R139" s="109">
        <v>0</v>
      </c>
      <c r="S139" s="109">
        <v>0</v>
      </c>
      <c r="T139" s="109">
        <v>0</v>
      </c>
      <c r="U139" s="109">
        <v>0</v>
      </c>
      <c r="V139" s="109">
        <v>0</v>
      </c>
      <c r="W139" s="109">
        <v>0</v>
      </c>
      <c r="X139" s="109">
        <v>0</v>
      </c>
      <c r="Y139" s="109">
        <v>0</v>
      </c>
      <c r="Z139" s="109">
        <v>0</v>
      </c>
      <c r="AA139" s="109">
        <v>0</v>
      </c>
      <c r="AB139" s="109">
        <v>0</v>
      </c>
      <c r="AC139" s="109">
        <v>19879.25</v>
      </c>
      <c r="AD139" s="109">
        <v>0</v>
      </c>
      <c r="AE139" s="109">
        <v>0</v>
      </c>
      <c r="AF139" s="109">
        <v>0</v>
      </c>
      <c r="AG139" s="109">
        <v>0</v>
      </c>
      <c r="AH139" s="109">
        <v>0</v>
      </c>
      <c r="AI139" s="109">
        <v>8759.9500000000007</v>
      </c>
      <c r="AJ139" s="109">
        <v>162406.48000000001</v>
      </c>
      <c r="AK139" s="110">
        <v>162406.48000000001</v>
      </c>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row>
    <row r="140" spans="1:70" x14ac:dyDescent="0.3">
      <c r="A140" s="106" t="s">
        <v>692</v>
      </c>
      <c r="B140" s="106" t="s">
        <v>2175</v>
      </c>
      <c r="C140" s="139" t="s">
        <v>54</v>
      </c>
      <c r="D140" s="140">
        <v>6</v>
      </c>
      <c r="E140" s="144">
        <v>0</v>
      </c>
      <c r="F140" s="109">
        <v>0</v>
      </c>
      <c r="G140" s="109">
        <v>0</v>
      </c>
      <c r="H140" s="109">
        <v>0</v>
      </c>
      <c r="I140" s="109">
        <v>0</v>
      </c>
      <c r="J140" s="109">
        <v>0</v>
      </c>
      <c r="K140" s="109">
        <v>0</v>
      </c>
      <c r="L140" s="109">
        <v>0</v>
      </c>
      <c r="M140" s="109">
        <v>0</v>
      </c>
      <c r="N140" s="109">
        <v>0</v>
      </c>
      <c r="O140" s="109">
        <v>0</v>
      </c>
      <c r="P140" s="109">
        <v>273717.8</v>
      </c>
      <c r="Q140" s="109">
        <v>0</v>
      </c>
      <c r="R140" s="109">
        <v>0</v>
      </c>
      <c r="S140" s="109">
        <v>0</v>
      </c>
      <c r="T140" s="109">
        <v>0</v>
      </c>
      <c r="U140" s="109">
        <v>0</v>
      </c>
      <c r="V140" s="109">
        <v>0</v>
      </c>
      <c r="W140" s="109">
        <v>0</v>
      </c>
      <c r="X140" s="109">
        <v>0</v>
      </c>
      <c r="Y140" s="109">
        <v>0</v>
      </c>
      <c r="Z140" s="109">
        <v>0</v>
      </c>
      <c r="AA140" s="109">
        <v>0</v>
      </c>
      <c r="AB140" s="109">
        <v>0</v>
      </c>
      <c r="AC140" s="109">
        <v>50077.78</v>
      </c>
      <c r="AD140" s="109">
        <v>0</v>
      </c>
      <c r="AE140" s="109">
        <v>0</v>
      </c>
      <c r="AF140" s="109">
        <v>0</v>
      </c>
      <c r="AG140" s="109">
        <v>0</v>
      </c>
      <c r="AH140" s="109">
        <v>0</v>
      </c>
      <c r="AI140" s="109">
        <v>18340.11</v>
      </c>
      <c r="AJ140" s="109">
        <v>342135.69</v>
      </c>
      <c r="AK140" s="110">
        <v>342135.69</v>
      </c>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row>
    <row r="141" spans="1:70" x14ac:dyDescent="0.3">
      <c r="A141" s="106" t="s">
        <v>693</v>
      </c>
      <c r="B141" s="106" t="s">
        <v>2176</v>
      </c>
      <c r="C141" s="139" t="s">
        <v>54</v>
      </c>
      <c r="D141" s="140">
        <v>6</v>
      </c>
      <c r="E141" s="144">
        <v>0</v>
      </c>
      <c r="F141" s="109">
        <v>0</v>
      </c>
      <c r="G141" s="109">
        <v>0</v>
      </c>
      <c r="H141" s="109">
        <v>0</v>
      </c>
      <c r="I141" s="109">
        <v>0</v>
      </c>
      <c r="J141" s="109">
        <v>0</v>
      </c>
      <c r="K141" s="109">
        <v>0</v>
      </c>
      <c r="L141" s="109">
        <v>0</v>
      </c>
      <c r="M141" s="109">
        <v>0</v>
      </c>
      <c r="N141" s="109">
        <v>0</v>
      </c>
      <c r="O141" s="109">
        <v>0</v>
      </c>
      <c r="P141" s="109">
        <v>1401555.44</v>
      </c>
      <c r="Q141" s="109">
        <v>0</v>
      </c>
      <c r="R141" s="109">
        <v>0</v>
      </c>
      <c r="S141" s="109">
        <v>0</v>
      </c>
      <c r="T141" s="109">
        <v>0</v>
      </c>
      <c r="U141" s="109">
        <v>0</v>
      </c>
      <c r="V141" s="109">
        <v>0</v>
      </c>
      <c r="W141" s="109">
        <v>0</v>
      </c>
      <c r="X141" s="109">
        <v>0</v>
      </c>
      <c r="Y141" s="109">
        <v>0</v>
      </c>
      <c r="Z141" s="109">
        <v>0</v>
      </c>
      <c r="AA141" s="109">
        <v>0</v>
      </c>
      <c r="AB141" s="109">
        <v>0</v>
      </c>
      <c r="AC141" s="109">
        <v>1199253.04</v>
      </c>
      <c r="AD141" s="109">
        <v>0</v>
      </c>
      <c r="AE141" s="109">
        <v>0</v>
      </c>
      <c r="AF141" s="109">
        <v>0</v>
      </c>
      <c r="AG141" s="109">
        <v>0</v>
      </c>
      <c r="AH141" s="109">
        <v>0</v>
      </c>
      <c r="AI141" s="109">
        <v>86733.21</v>
      </c>
      <c r="AJ141" s="109">
        <v>2687541.69</v>
      </c>
      <c r="AK141" s="110">
        <v>2687541.69</v>
      </c>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row>
    <row r="142" spans="1:70" x14ac:dyDescent="0.3">
      <c r="A142" s="106" t="s">
        <v>694</v>
      </c>
      <c r="B142" s="106" t="s">
        <v>2210</v>
      </c>
      <c r="C142" s="139" t="s">
        <v>54</v>
      </c>
      <c r="D142" s="140">
        <v>4</v>
      </c>
      <c r="E142" s="144">
        <v>0</v>
      </c>
      <c r="F142" s="109">
        <v>264967.49</v>
      </c>
      <c r="G142" s="109">
        <v>118829.22</v>
      </c>
      <c r="H142" s="109">
        <v>0</v>
      </c>
      <c r="I142" s="109">
        <v>0</v>
      </c>
      <c r="J142" s="109">
        <v>0</v>
      </c>
      <c r="K142" s="109">
        <v>0</v>
      </c>
      <c r="L142" s="109">
        <v>0</v>
      </c>
      <c r="M142" s="109">
        <v>489660.11</v>
      </c>
      <c r="N142" s="109">
        <v>0</v>
      </c>
      <c r="O142" s="109">
        <v>0</v>
      </c>
      <c r="P142" s="109">
        <v>758186.32</v>
      </c>
      <c r="Q142" s="109">
        <v>0</v>
      </c>
      <c r="R142" s="109">
        <v>0</v>
      </c>
      <c r="S142" s="109">
        <v>0</v>
      </c>
      <c r="T142" s="109">
        <v>0</v>
      </c>
      <c r="U142" s="109">
        <v>0</v>
      </c>
      <c r="V142" s="109">
        <v>0</v>
      </c>
      <c r="W142" s="109">
        <v>72127.179999999993</v>
      </c>
      <c r="X142" s="109">
        <v>0</v>
      </c>
      <c r="Y142" s="109">
        <v>0</v>
      </c>
      <c r="Z142" s="109">
        <v>0</v>
      </c>
      <c r="AA142" s="109">
        <v>0</v>
      </c>
      <c r="AB142" s="109">
        <v>0</v>
      </c>
      <c r="AC142" s="109">
        <v>0</v>
      </c>
      <c r="AD142" s="109">
        <v>0</v>
      </c>
      <c r="AE142" s="109">
        <v>0</v>
      </c>
      <c r="AF142" s="109">
        <v>0</v>
      </c>
      <c r="AG142" s="109">
        <v>0</v>
      </c>
      <c r="AH142" s="109">
        <v>0</v>
      </c>
      <c r="AI142" s="109">
        <v>58558.22</v>
      </c>
      <c r="AJ142" s="109">
        <v>1762328.5399999998</v>
      </c>
      <c r="AK142" s="110">
        <v>1762328.5399999998</v>
      </c>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row>
    <row r="143" spans="1:70" x14ac:dyDescent="0.3">
      <c r="A143" s="106" t="s">
        <v>695</v>
      </c>
      <c r="B143" s="106" t="s">
        <v>2172</v>
      </c>
      <c r="C143" s="139" t="s">
        <v>54</v>
      </c>
      <c r="D143" s="140">
        <v>6</v>
      </c>
      <c r="E143" s="144">
        <v>0</v>
      </c>
      <c r="F143" s="109">
        <v>6541.17</v>
      </c>
      <c r="G143" s="109">
        <v>9613.39</v>
      </c>
      <c r="H143" s="109">
        <v>0</v>
      </c>
      <c r="I143" s="109">
        <v>0</v>
      </c>
      <c r="J143" s="109">
        <v>0</v>
      </c>
      <c r="K143" s="109">
        <v>0</v>
      </c>
      <c r="L143" s="109">
        <v>0</v>
      </c>
      <c r="M143" s="109">
        <v>9596.7999999999993</v>
      </c>
      <c r="N143" s="109">
        <v>0</v>
      </c>
      <c r="O143" s="109">
        <v>0</v>
      </c>
      <c r="P143" s="109">
        <v>28751.09</v>
      </c>
      <c r="Q143" s="109">
        <v>0</v>
      </c>
      <c r="R143" s="109">
        <v>0</v>
      </c>
      <c r="S143" s="109">
        <v>0</v>
      </c>
      <c r="T143" s="109">
        <v>0</v>
      </c>
      <c r="U143" s="109">
        <v>0</v>
      </c>
      <c r="V143" s="109">
        <v>0</v>
      </c>
      <c r="W143" s="109">
        <v>1412.44</v>
      </c>
      <c r="X143" s="109">
        <v>0</v>
      </c>
      <c r="Y143" s="109">
        <v>0</v>
      </c>
      <c r="Z143" s="109">
        <v>0</v>
      </c>
      <c r="AA143" s="109">
        <v>0</v>
      </c>
      <c r="AB143" s="109">
        <v>0</v>
      </c>
      <c r="AC143" s="109">
        <v>0</v>
      </c>
      <c r="AD143" s="109">
        <v>0</v>
      </c>
      <c r="AE143" s="109">
        <v>0</v>
      </c>
      <c r="AF143" s="109">
        <v>0</v>
      </c>
      <c r="AG143" s="109">
        <v>0</v>
      </c>
      <c r="AH143" s="109">
        <v>0</v>
      </c>
      <c r="AI143" s="109">
        <v>1220.1500000000001</v>
      </c>
      <c r="AJ143" s="109">
        <v>57135.040000000001</v>
      </c>
      <c r="AK143" s="110">
        <v>57135.040000000001</v>
      </c>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row>
    <row r="144" spans="1:70" x14ac:dyDescent="0.3">
      <c r="A144" s="106" t="s">
        <v>696</v>
      </c>
      <c r="B144" s="106" t="s">
        <v>2173</v>
      </c>
      <c r="C144" s="139" t="s">
        <v>54</v>
      </c>
      <c r="D144" s="140">
        <v>6</v>
      </c>
      <c r="E144" s="144">
        <v>0</v>
      </c>
      <c r="F144" s="109">
        <v>11074.81</v>
      </c>
      <c r="G144" s="109">
        <v>13523.78</v>
      </c>
      <c r="H144" s="109">
        <v>0</v>
      </c>
      <c r="I144" s="109">
        <v>0</v>
      </c>
      <c r="J144" s="109">
        <v>0</v>
      </c>
      <c r="K144" s="109">
        <v>0</v>
      </c>
      <c r="L144" s="109">
        <v>0</v>
      </c>
      <c r="M144" s="109">
        <v>18858.2</v>
      </c>
      <c r="N144" s="109">
        <v>0</v>
      </c>
      <c r="O144" s="109">
        <v>0</v>
      </c>
      <c r="P144" s="109">
        <v>61534</v>
      </c>
      <c r="Q144" s="109">
        <v>0</v>
      </c>
      <c r="R144" s="109">
        <v>0</v>
      </c>
      <c r="S144" s="109">
        <v>0</v>
      </c>
      <c r="T144" s="109">
        <v>0</v>
      </c>
      <c r="U144" s="109">
        <v>0</v>
      </c>
      <c r="V144" s="109">
        <v>0</v>
      </c>
      <c r="W144" s="109">
        <v>2808.46</v>
      </c>
      <c r="X144" s="109">
        <v>0</v>
      </c>
      <c r="Y144" s="109">
        <v>0</v>
      </c>
      <c r="Z144" s="109">
        <v>0</v>
      </c>
      <c r="AA144" s="109">
        <v>0</v>
      </c>
      <c r="AB144" s="109">
        <v>0</v>
      </c>
      <c r="AC144" s="109">
        <v>0</v>
      </c>
      <c r="AD144" s="109">
        <v>0</v>
      </c>
      <c r="AE144" s="109">
        <v>0</v>
      </c>
      <c r="AF144" s="109">
        <v>0</v>
      </c>
      <c r="AG144" s="109">
        <v>0</v>
      </c>
      <c r="AH144" s="109">
        <v>0</v>
      </c>
      <c r="AI144" s="109">
        <v>2419.79</v>
      </c>
      <c r="AJ144" s="109">
        <v>110219.04</v>
      </c>
      <c r="AK144" s="110">
        <v>110219.04</v>
      </c>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row>
    <row r="145" spans="1:70" x14ac:dyDescent="0.3">
      <c r="A145" s="106" t="s">
        <v>697</v>
      </c>
      <c r="B145" s="106" t="s">
        <v>2174</v>
      </c>
      <c r="C145" s="139" t="s">
        <v>54</v>
      </c>
      <c r="D145" s="140">
        <v>6</v>
      </c>
      <c r="E145" s="144">
        <v>0</v>
      </c>
      <c r="F145" s="109">
        <v>16731.41</v>
      </c>
      <c r="G145" s="109">
        <v>18819.349999999999</v>
      </c>
      <c r="H145" s="109">
        <v>0</v>
      </c>
      <c r="I145" s="109">
        <v>0</v>
      </c>
      <c r="J145" s="109">
        <v>0</v>
      </c>
      <c r="K145" s="109">
        <v>0</v>
      </c>
      <c r="L145" s="109">
        <v>0</v>
      </c>
      <c r="M145" s="109">
        <v>28864.25</v>
      </c>
      <c r="N145" s="109">
        <v>0</v>
      </c>
      <c r="O145" s="109">
        <v>0</v>
      </c>
      <c r="P145" s="109">
        <v>89138.83</v>
      </c>
      <c r="Q145" s="109">
        <v>0</v>
      </c>
      <c r="R145" s="109">
        <v>0</v>
      </c>
      <c r="S145" s="109">
        <v>0</v>
      </c>
      <c r="T145" s="109">
        <v>0</v>
      </c>
      <c r="U145" s="109">
        <v>0</v>
      </c>
      <c r="V145" s="109">
        <v>0</v>
      </c>
      <c r="W145" s="109">
        <v>4225.7</v>
      </c>
      <c r="X145" s="109">
        <v>0</v>
      </c>
      <c r="Y145" s="109">
        <v>0</v>
      </c>
      <c r="Z145" s="109">
        <v>0</v>
      </c>
      <c r="AA145" s="109">
        <v>0</v>
      </c>
      <c r="AB145" s="109">
        <v>0</v>
      </c>
      <c r="AC145" s="109">
        <v>0</v>
      </c>
      <c r="AD145" s="109">
        <v>0</v>
      </c>
      <c r="AE145" s="109">
        <v>0</v>
      </c>
      <c r="AF145" s="109">
        <v>0</v>
      </c>
      <c r="AG145" s="109">
        <v>0</v>
      </c>
      <c r="AH145" s="109">
        <v>0</v>
      </c>
      <c r="AI145" s="109">
        <v>3728.5</v>
      </c>
      <c r="AJ145" s="109">
        <v>161508.04</v>
      </c>
      <c r="AK145" s="110">
        <v>161508.04</v>
      </c>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row>
    <row r="146" spans="1:70" x14ac:dyDescent="0.3">
      <c r="A146" s="106" t="s">
        <v>698</v>
      </c>
      <c r="B146" s="106" t="s">
        <v>2175</v>
      </c>
      <c r="C146" s="139" t="s">
        <v>54</v>
      </c>
      <c r="D146" s="140">
        <v>6</v>
      </c>
      <c r="E146" s="144">
        <v>0</v>
      </c>
      <c r="F146" s="109">
        <v>35294.6</v>
      </c>
      <c r="G146" s="109">
        <v>26597.09</v>
      </c>
      <c r="H146" s="109">
        <v>0</v>
      </c>
      <c r="I146" s="109">
        <v>0</v>
      </c>
      <c r="J146" s="109">
        <v>0</v>
      </c>
      <c r="K146" s="109">
        <v>0</v>
      </c>
      <c r="L146" s="109">
        <v>0</v>
      </c>
      <c r="M146" s="109">
        <v>67607.990000000005</v>
      </c>
      <c r="N146" s="109">
        <v>0</v>
      </c>
      <c r="O146" s="109">
        <v>0</v>
      </c>
      <c r="P146" s="109">
        <v>168958.38</v>
      </c>
      <c r="Q146" s="109">
        <v>0</v>
      </c>
      <c r="R146" s="109">
        <v>0</v>
      </c>
      <c r="S146" s="109">
        <v>0</v>
      </c>
      <c r="T146" s="109">
        <v>0</v>
      </c>
      <c r="U146" s="109">
        <v>0</v>
      </c>
      <c r="V146" s="109">
        <v>0</v>
      </c>
      <c r="W146" s="109">
        <v>12006.96</v>
      </c>
      <c r="X146" s="109">
        <v>0</v>
      </c>
      <c r="Y146" s="109">
        <v>0</v>
      </c>
      <c r="Z146" s="109">
        <v>0</v>
      </c>
      <c r="AA146" s="109">
        <v>0</v>
      </c>
      <c r="AB146" s="109">
        <v>0</v>
      </c>
      <c r="AC146" s="109">
        <v>0</v>
      </c>
      <c r="AD146" s="109">
        <v>0</v>
      </c>
      <c r="AE146" s="109">
        <v>0</v>
      </c>
      <c r="AF146" s="109">
        <v>0</v>
      </c>
      <c r="AG146" s="109">
        <v>0</v>
      </c>
      <c r="AH146" s="109">
        <v>0</v>
      </c>
      <c r="AI146" s="109">
        <v>7757.56</v>
      </c>
      <c r="AJ146" s="109">
        <v>318222.58</v>
      </c>
      <c r="AK146" s="110">
        <v>318222.58</v>
      </c>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row>
    <row r="147" spans="1:70" x14ac:dyDescent="0.3">
      <c r="A147" s="106" t="s">
        <v>699</v>
      </c>
      <c r="B147" s="106" t="s">
        <v>2176</v>
      </c>
      <c r="C147" s="139" t="s">
        <v>54</v>
      </c>
      <c r="D147" s="140">
        <v>6</v>
      </c>
      <c r="E147" s="144">
        <v>0</v>
      </c>
      <c r="F147" s="109">
        <v>195325.5</v>
      </c>
      <c r="G147" s="109">
        <v>50275.61</v>
      </c>
      <c r="H147" s="109">
        <v>0</v>
      </c>
      <c r="I147" s="109">
        <v>0</v>
      </c>
      <c r="J147" s="109">
        <v>0</v>
      </c>
      <c r="K147" s="109">
        <v>0</v>
      </c>
      <c r="L147" s="109">
        <v>0</v>
      </c>
      <c r="M147" s="109">
        <v>364732.87</v>
      </c>
      <c r="N147" s="109">
        <v>0</v>
      </c>
      <c r="O147" s="109">
        <v>0</v>
      </c>
      <c r="P147" s="109">
        <v>409804.02</v>
      </c>
      <c r="Q147" s="109">
        <v>0</v>
      </c>
      <c r="R147" s="109">
        <v>0</v>
      </c>
      <c r="S147" s="109">
        <v>0</v>
      </c>
      <c r="T147" s="109">
        <v>0</v>
      </c>
      <c r="U147" s="109">
        <v>0</v>
      </c>
      <c r="V147" s="109">
        <v>0</v>
      </c>
      <c r="W147" s="109">
        <v>51673.62</v>
      </c>
      <c r="X147" s="109">
        <v>0</v>
      </c>
      <c r="Y147" s="109">
        <v>0</v>
      </c>
      <c r="Z147" s="109">
        <v>0</v>
      </c>
      <c r="AA147" s="109">
        <v>0</v>
      </c>
      <c r="AB147" s="109">
        <v>0</v>
      </c>
      <c r="AC147" s="109">
        <v>0</v>
      </c>
      <c r="AD147" s="109">
        <v>0</v>
      </c>
      <c r="AE147" s="109">
        <v>0</v>
      </c>
      <c r="AF147" s="109">
        <v>0</v>
      </c>
      <c r="AG147" s="109">
        <v>0</v>
      </c>
      <c r="AH147" s="109">
        <v>0</v>
      </c>
      <c r="AI147" s="109">
        <v>43432.22</v>
      </c>
      <c r="AJ147" s="109">
        <v>1115243.8400000001</v>
      </c>
      <c r="AK147" s="110">
        <v>1115243.8400000001</v>
      </c>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row>
    <row r="148" spans="1:70" x14ac:dyDescent="0.3">
      <c r="A148" s="106" t="s">
        <v>700</v>
      </c>
      <c r="B148" s="106" t="s">
        <v>2211</v>
      </c>
      <c r="C148" s="139" t="s">
        <v>54</v>
      </c>
      <c r="D148" s="140">
        <v>4</v>
      </c>
      <c r="E148" s="144">
        <v>10192923.27</v>
      </c>
      <c r="F148" s="109">
        <v>18664086.84</v>
      </c>
      <c r="G148" s="109">
        <v>88774036.159999996</v>
      </c>
      <c r="H148" s="109">
        <v>0</v>
      </c>
      <c r="I148" s="109">
        <v>2639958.64</v>
      </c>
      <c r="J148" s="109">
        <v>31255140.82</v>
      </c>
      <c r="K148" s="109">
        <v>16764237.550000001</v>
      </c>
      <c r="L148" s="109">
        <v>0</v>
      </c>
      <c r="M148" s="109">
        <v>9691922.6999999993</v>
      </c>
      <c r="N148" s="109">
        <v>4975183.3600000003</v>
      </c>
      <c r="O148" s="109">
        <v>0</v>
      </c>
      <c r="P148" s="109">
        <v>75494030.359999999</v>
      </c>
      <c r="Q148" s="109">
        <v>4766331</v>
      </c>
      <c r="R148" s="109">
        <v>11308086.99</v>
      </c>
      <c r="S148" s="109">
        <v>5046551.8099999996</v>
      </c>
      <c r="T148" s="109">
        <v>0</v>
      </c>
      <c r="U148" s="109">
        <v>2043864.42</v>
      </c>
      <c r="V148" s="109">
        <v>0</v>
      </c>
      <c r="W148" s="109">
        <v>0</v>
      </c>
      <c r="X148" s="109">
        <v>112184112.45999999</v>
      </c>
      <c r="Y148" s="109">
        <v>0</v>
      </c>
      <c r="Z148" s="109">
        <v>12269218.49</v>
      </c>
      <c r="AA148" s="109">
        <v>34838155.100000001</v>
      </c>
      <c r="AB148" s="109">
        <v>0</v>
      </c>
      <c r="AC148" s="109">
        <v>2950320.2</v>
      </c>
      <c r="AD148" s="109">
        <v>0</v>
      </c>
      <c r="AE148" s="109">
        <v>21024193.32</v>
      </c>
      <c r="AF148" s="109">
        <v>3577426.8</v>
      </c>
      <c r="AG148" s="109">
        <v>0</v>
      </c>
      <c r="AH148" s="109">
        <v>30579418.140000001</v>
      </c>
      <c r="AI148" s="109">
        <v>0</v>
      </c>
      <c r="AJ148" s="109">
        <v>499039198.43000007</v>
      </c>
      <c r="AK148" s="110">
        <v>499039198.43000007</v>
      </c>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row>
    <row r="149" spans="1:70" x14ac:dyDescent="0.3">
      <c r="A149" s="106" t="s">
        <v>701</v>
      </c>
      <c r="B149" s="106" t="s">
        <v>2172</v>
      </c>
      <c r="C149" s="139" t="s">
        <v>54</v>
      </c>
      <c r="D149" s="140">
        <v>6</v>
      </c>
      <c r="E149" s="144">
        <v>104724.2</v>
      </c>
      <c r="F149" s="109">
        <v>438909.38</v>
      </c>
      <c r="G149" s="109">
        <v>2506830.88</v>
      </c>
      <c r="H149" s="109">
        <v>0</v>
      </c>
      <c r="I149" s="109">
        <v>81811.22</v>
      </c>
      <c r="J149" s="109">
        <v>754073.11</v>
      </c>
      <c r="K149" s="109">
        <v>429414.95</v>
      </c>
      <c r="L149" s="109">
        <v>0</v>
      </c>
      <c r="M149" s="109">
        <v>170255.64</v>
      </c>
      <c r="N149" s="109">
        <v>171154.3</v>
      </c>
      <c r="O149" s="109">
        <v>0</v>
      </c>
      <c r="P149" s="109">
        <v>2024041.41</v>
      </c>
      <c r="Q149" s="109">
        <v>88467.86</v>
      </c>
      <c r="R149" s="109">
        <v>386866.93</v>
      </c>
      <c r="S149" s="109">
        <v>111802.08</v>
      </c>
      <c r="T149" s="109">
        <v>0</v>
      </c>
      <c r="U149" s="109">
        <v>56539.17</v>
      </c>
      <c r="V149" s="109">
        <v>0</v>
      </c>
      <c r="W149" s="109">
        <v>0</v>
      </c>
      <c r="X149" s="109">
        <v>2240420.9500000002</v>
      </c>
      <c r="Y149" s="109">
        <v>0</v>
      </c>
      <c r="Z149" s="109">
        <v>352466.79</v>
      </c>
      <c r="AA149" s="109">
        <v>2038566.74</v>
      </c>
      <c r="AB149" s="109">
        <v>0</v>
      </c>
      <c r="AC149" s="109">
        <v>49140.02</v>
      </c>
      <c r="AD149" s="109">
        <v>0</v>
      </c>
      <c r="AE149" s="109">
        <v>754009.55</v>
      </c>
      <c r="AF149" s="109">
        <v>69905.94</v>
      </c>
      <c r="AG149" s="109">
        <v>0</v>
      </c>
      <c r="AH149" s="109">
        <v>624168.29</v>
      </c>
      <c r="AI149" s="109">
        <v>0</v>
      </c>
      <c r="AJ149" s="109">
        <v>13453569.41</v>
      </c>
      <c r="AK149" s="110">
        <v>13453569.41</v>
      </c>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row>
    <row r="150" spans="1:70" x14ac:dyDescent="0.3">
      <c r="A150" s="106" t="s">
        <v>702</v>
      </c>
      <c r="B150" s="106" t="s">
        <v>2173</v>
      </c>
      <c r="C150" s="139" t="s">
        <v>54</v>
      </c>
      <c r="D150" s="140">
        <v>6</v>
      </c>
      <c r="E150" s="144">
        <v>426115.05</v>
      </c>
      <c r="F150" s="109">
        <v>855942.5</v>
      </c>
      <c r="G150" s="109">
        <v>4277370.29</v>
      </c>
      <c r="H150" s="109">
        <v>0</v>
      </c>
      <c r="I150" s="109">
        <v>134569.41</v>
      </c>
      <c r="J150" s="109">
        <v>1414629.84</v>
      </c>
      <c r="K150" s="109">
        <v>866571.89</v>
      </c>
      <c r="L150" s="109">
        <v>0</v>
      </c>
      <c r="M150" s="109">
        <v>343748.68</v>
      </c>
      <c r="N150" s="109">
        <v>336835.05</v>
      </c>
      <c r="O150" s="109">
        <v>0</v>
      </c>
      <c r="P150" s="109">
        <v>3900409.9</v>
      </c>
      <c r="Q150" s="109">
        <v>167096.4</v>
      </c>
      <c r="R150" s="109">
        <v>691745.78</v>
      </c>
      <c r="S150" s="109">
        <v>210064.53</v>
      </c>
      <c r="T150" s="109">
        <v>0</v>
      </c>
      <c r="U150" s="109">
        <v>101605.73</v>
      </c>
      <c r="V150" s="109">
        <v>0</v>
      </c>
      <c r="W150" s="109">
        <v>0</v>
      </c>
      <c r="X150" s="109">
        <v>3885483.55</v>
      </c>
      <c r="Y150" s="109">
        <v>0</v>
      </c>
      <c r="Z150" s="109">
        <v>674408.45</v>
      </c>
      <c r="AA150" s="109">
        <v>1236967.5</v>
      </c>
      <c r="AB150" s="109">
        <v>0</v>
      </c>
      <c r="AC150" s="109">
        <v>90257.31</v>
      </c>
      <c r="AD150" s="109">
        <v>0</v>
      </c>
      <c r="AE150" s="109">
        <v>1228741.8500000001</v>
      </c>
      <c r="AF150" s="109">
        <v>121311.22</v>
      </c>
      <c r="AG150" s="109">
        <v>0</v>
      </c>
      <c r="AH150" s="109">
        <v>1205080.22</v>
      </c>
      <c r="AI150" s="109">
        <v>0</v>
      </c>
      <c r="AJ150" s="109">
        <v>22168955.149999999</v>
      </c>
      <c r="AK150" s="110">
        <v>22168955.149999999</v>
      </c>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row>
    <row r="151" spans="1:70" x14ac:dyDescent="0.3">
      <c r="A151" s="106" t="s">
        <v>703</v>
      </c>
      <c r="B151" s="106" t="s">
        <v>2174</v>
      </c>
      <c r="C151" s="139" t="s">
        <v>54</v>
      </c>
      <c r="D151" s="140">
        <v>6</v>
      </c>
      <c r="E151" s="144">
        <v>667094.05000000005</v>
      </c>
      <c r="F151" s="109">
        <v>1330809.18</v>
      </c>
      <c r="G151" s="109">
        <v>6425374.8600000003</v>
      </c>
      <c r="H151" s="109">
        <v>0</v>
      </c>
      <c r="I151" s="109">
        <v>197601.26</v>
      </c>
      <c r="J151" s="109">
        <v>2163989.64</v>
      </c>
      <c r="K151" s="109">
        <v>1352348.05</v>
      </c>
      <c r="L151" s="109">
        <v>0</v>
      </c>
      <c r="M151" s="109">
        <v>529985.93000000005</v>
      </c>
      <c r="N151" s="109">
        <v>548351.82999999996</v>
      </c>
      <c r="O151" s="109">
        <v>0</v>
      </c>
      <c r="P151" s="109">
        <v>5988691.5800000001</v>
      </c>
      <c r="Q151" s="109">
        <v>238765.09</v>
      </c>
      <c r="R151" s="109">
        <v>1049341.01</v>
      </c>
      <c r="S151" s="109">
        <v>322524.03000000003</v>
      </c>
      <c r="T151" s="109">
        <v>0</v>
      </c>
      <c r="U151" s="109">
        <v>147507.64000000001</v>
      </c>
      <c r="V151" s="109">
        <v>0</v>
      </c>
      <c r="W151" s="109">
        <v>0</v>
      </c>
      <c r="X151" s="109">
        <v>6281305</v>
      </c>
      <c r="Y151" s="109">
        <v>0</v>
      </c>
      <c r="Z151" s="109">
        <v>1046351.3</v>
      </c>
      <c r="AA151" s="109">
        <v>1892456.67</v>
      </c>
      <c r="AB151" s="109">
        <v>0</v>
      </c>
      <c r="AC151" s="109">
        <v>142230.49</v>
      </c>
      <c r="AD151" s="109">
        <v>0</v>
      </c>
      <c r="AE151" s="109">
        <v>1877947.78</v>
      </c>
      <c r="AF151" s="109">
        <v>184808.04</v>
      </c>
      <c r="AG151" s="109">
        <v>0</v>
      </c>
      <c r="AH151" s="109">
        <v>1822358.71</v>
      </c>
      <c r="AI151" s="109">
        <v>0</v>
      </c>
      <c r="AJ151" s="109">
        <v>34209842.140000001</v>
      </c>
      <c r="AK151" s="110">
        <v>34209842.140000001</v>
      </c>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row>
    <row r="152" spans="1:70" x14ac:dyDescent="0.3">
      <c r="A152" s="106" t="s">
        <v>704</v>
      </c>
      <c r="B152" s="106" t="s">
        <v>2175</v>
      </c>
      <c r="C152" s="139" t="s">
        <v>54</v>
      </c>
      <c r="D152" s="140">
        <v>6</v>
      </c>
      <c r="E152" s="144">
        <v>1354263.36</v>
      </c>
      <c r="F152" s="109">
        <v>2700078.76</v>
      </c>
      <c r="G152" s="109">
        <v>12597296.02</v>
      </c>
      <c r="H152" s="109">
        <v>0</v>
      </c>
      <c r="I152" s="109">
        <v>406932.7</v>
      </c>
      <c r="J152" s="109">
        <v>4318556.0199999996</v>
      </c>
      <c r="K152" s="109">
        <v>2788010.87</v>
      </c>
      <c r="L152" s="109">
        <v>0</v>
      </c>
      <c r="M152" s="109">
        <v>1086606.8600000001</v>
      </c>
      <c r="N152" s="109">
        <v>1012462.68</v>
      </c>
      <c r="O152" s="109">
        <v>0</v>
      </c>
      <c r="P152" s="109">
        <v>12026724.880000001</v>
      </c>
      <c r="Q152" s="109">
        <v>494732.15</v>
      </c>
      <c r="R152" s="109">
        <v>2001330.66</v>
      </c>
      <c r="S152" s="109">
        <v>660030.44999999995</v>
      </c>
      <c r="T152" s="109">
        <v>0</v>
      </c>
      <c r="U152" s="109">
        <v>322752.53000000003</v>
      </c>
      <c r="V152" s="109">
        <v>0</v>
      </c>
      <c r="W152" s="109">
        <v>0</v>
      </c>
      <c r="X152" s="109">
        <v>12780202.470000001</v>
      </c>
      <c r="Y152" s="109">
        <v>0</v>
      </c>
      <c r="Z152" s="109">
        <v>2204288.7799999998</v>
      </c>
      <c r="AA152" s="109">
        <v>3840880.55</v>
      </c>
      <c r="AB152" s="109">
        <v>0</v>
      </c>
      <c r="AC152" s="109">
        <v>300819.75</v>
      </c>
      <c r="AD152" s="109">
        <v>0</v>
      </c>
      <c r="AE152" s="109">
        <v>3598581.93</v>
      </c>
      <c r="AF152" s="109">
        <v>394309.38</v>
      </c>
      <c r="AG152" s="109">
        <v>0</v>
      </c>
      <c r="AH152" s="109">
        <v>3738068.32</v>
      </c>
      <c r="AI152" s="109">
        <v>0</v>
      </c>
      <c r="AJ152" s="109">
        <v>68626929.120000005</v>
      </c>
      <c r="AK152" s="110">
        <v>68626929.120000005</v>
      </c>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row>
    <row r="153" spans="1:70" x14ac:dyDescent="0.3">
      <c r="A153" s="106" t="s">
        <v>705</v>
      </c>
      <c r="B153" s="106" t="s">
        <v>2176</v>
      </c>
      <c r="C153" s="139" t="s">
        <v>54</v>
      </c>
      <c r="D153" s="140">
        <v>6</v>
      </c>
      <c r="E153" s="144">
        <v>7640726.6100000003</v>
      </c>
      <c r="F153" s="109">
        <v>13338347.02</v>
      </c>
      <c r="G153" s="109">
        <v>62967164.109999999</v>
      </c>
      <c r="H153" s="109">
        <v>0</v>
      </c>
      <c r="I153" s="109">
        <v>1819044.05</v>
      </c>
      <c r="J153" s="109">
        <v>22603892.210000001</v>
      </c>
      <c r="K153" s="109">
        <v>11327891.789999999</v>
      </c>
      <c r="L153" s="109">
        <v>0</v>
      </c>
      <c r="M153" s="109">
        <v>7561325.5899999999</v>
      </c>
      <c r="N153" s="109">
        <v>2906379.5</v>
      </c>
      <c r="O153" s="109">
        <v>0</v>
      </c>
      <c r="P153" s="109">
        <v>51554162.590000004</v>
      </c>
      <c r="Q153" s="109">
        <v>3777269.5</v>
      </c>
      <c r="R153" s="109">
        <v>7178802.6100000003</v>
      </c>
      <c r="S153" s="109">
        <v>3742130.72</v>
      </c>
      <c r="T153" s="109">
        <v>0</v>
      </c>
      <c r="U153" s="109">
        <v>1415459.35</v>
      </c>
      <c r="V153" s="109">
        <v>0</v>
      </c>
      <c r="W153" s="109">
        <v>0</v>
      </c>
      <c r="X153" s="109">
        <v>86996700.489999995</v>
      </c>
      <c r="Y153" s="109">
        <v>0</v>
      </c>
      <c r="Z153" s="109">
        <v>7991703.1699999999</v>
      </c>
      <c r="AA153" s="109">
        <v>25829283.640000001</v>
      </c>
      <c r="AB153" s="109">
        <v>0</v>
      </c>
      <c r="AC153" s="109">
        <v>2367872.63</v>
      </c>
      <c r="AD153" s="109">
        <v>0</v>
      </c>
      <c r="AE153" s="109">
        <v>13564912.210000001</v>
      </c>
      <c r="AF153" s="109">
        <v>2807092.22</v>
      </c>
      <c r="AG153" s="109">
        <v>0</v>
      </c>
      <c r="AH153" s="109">
        <v>23189742.600000001</v>
      </c>
      <c r="AI153" s="109">
        <v>0</v>
      </c>
      <c r="AJ153" s="109">
        <v>360579902.60999995</v>
      </c>
      <c r="AK153" s="110">
        <v>360579902.60999995</v>
      </c>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row>
    <row r="154" spans="1:70" x14ac:dyDescent="0.3">
      <c r="A154" s="106" t="s">
        <v>706</v>
      </c>
      <c r="B154" s="106" t="s">
        <v>2212</v>
      </c>
      <c r="C154" s="139" t="s">
        <v>54</v>
      </c>
      <c r="D154" s="140">
        <v>4</v>
      </c>
      <c r="E154" s="144">
        <v>0</v>
      </c>
      <c r="F154" s="109">
        <v>0</v>
      </c>
      <c r="G154" s="109">
        <v>0</v>
      </c>
      <c r="H154" s="109">
        <v>0</v>
      </c>
      <c r="I154" s="109">
        <v>0</v>
      </c>
      <c r="J154" s="109">
        <v>0</v>
      </c>
      <c r="K154" s="109">
        <v>0</v>
      </c>
      <c r="L154" s="109">
        <v>0</v>
      </c>
      <c r="M154" s="109">
        <v>0</v>
      </c>
      <c r="N154" s="109">
        <v>0</v>
      </c>
      <c r="O154" s="109">
        <v>0</v>
      </c>
      <c r="P154" s="109">
        <v>0</v>
      </c>
      <c r="Q154" s="109">
        <v>0</v>
      </c>
      <c r="R154" s="109">
        <v>0</v>
      </c>
      <c r="S154" s="109">
        <v>0</v>
      </c>
      <c r="T154" s="109">
        <v>0</v>
      </c>
      <c r="U154" s="109">
        <v>0</v>
      </c>
      <c r="V154" s="109">
        <v>0</v>
      </c>
      <c r="W154" s="109">
        <v>0</v>
      </c>
      <c r="X154" s="109">
        <v>0</v>
      </c>
      <c r="Y154" s="109">
        <v>0</v>
      </c>
      <c r="Z154" s="109">
        <v>0</v>
      </c>
      <c r="AA154" s="109">
        <v>0</v>
      </c>
      <c r="AB154" s="109">
        <v>0</v>
      </c>
      <c r="AC154" s="109">
        <v>696916.3</v>
      </c>
      <c r="AD154" s="109">
        <v>0</v>
      </c>
      <c r="AE154" s="109">
        <v>0</v>
      </c>
      <c r="AF154" s="109">
        <v>0</v>
      </c>
      <c r="AG154" s="109">
        <v>0</v>
      </c>
      <c r="AH154" s="109">
        <v>0</v>
      </c>
      <c r="AI154" s="109">
        <v>0</v>
      </c>
      <c r="AJ154" s="109">
        <v>696916.3</v>
      </c>
      <c r="AK154" s="110">
        <v>696916.3</v>
      </c>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row>
    <row r="155" spans="1:70" x14ac:dyDescent="0.3">
      <c r="A155" s="106" t="s">
        <v>707</v>
      </c>
      <c r="B155" s="106" t="s">
        <v>2172</v>
      </c>
      <c r="C155" s="139" t="s">
        <v>54</v>
      </c>
      <c r="D155" s="140">
        <v>6</v>
      </c>
      <c r="E155" s="144">
        <v>0</v>
      </c>
      <c r="F155" s="109">
        <v>0</v>
      </c>
      <c r="G155" s="109">
        <v>0</v>
      </c>
      <c r="H155" s="109">
        <v>0</v>
      </c>
      <c r="I155" s="109">
        <v>0</v>
      </c>
      <c r="J155" s="109">
        <v>0</v>
      </c>
      <c r="K155" s="109">
        <v>0</v>
      </c>
      <c r="L155" s="109">
        <v>0</v>
      </c>
      <c r="M155" s="109">
        <v>0</v>
      </c>
      <c r="N155" s="109">
        <v>0</v>
      </c>
      <c r="O155" s="109">
        <v>0</v>
      </c>
      <c r="P155" s="109">
        <v>0</v>
      </c>
      <c r="Q155" s="109">
        <v>0</v>
      </c>
      <c r="R155" s="109">
        <v>0</v>
      </c>
      <c r="S155" s="109">
        <v>0</v>
      </c>
      <c r="T155" s="109">
        <v>0</v>
      </c>
      <c r="U155" s="109">
        <v>0</v>
      </c>
      <c r="V155" s="109">
        <v>0</v>
      </c>
      <c r="W155" s="109">
        <v>0</v>
      </c>
      <c r="X155" s="109">
        <v>0</v>
      </c>
      <c r="Y155" s="109">
        <v>0</v>
      </c>
      <c r="Z155" s="109">
        <v>0</v>
      </c>
      <c r="AA155" s="109">
        <v>0</v>
      </c>
      <c r="AB155" s="109">
        <v>0</v>
      </c>
      <c r="AC155" s="109">
        <v>1794.69</v>
      </c>
      <c r="AD155" s="109">
        <v>0</v>
      </c>
      <c r="AE155" s="109">
        <v>0</v>
      </c>
      <c r="AF155" s="109">
        <v>0</v>
      </c>
      <c r="AG155" s="109">
        <v>0</v>
      </c>
      <c r="AH155" s="109">
        <v>0</v>
      </c>
      <c r="AI155" s="109">
        <v>0</v>
      </c>
      <c r="AJ155" s="109">
        <v>1794.69</v>
      </c>
      <c r="AK155" s="110">
        <v>1794.69</v>
      </c>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row>
    <row r="156" spans="1:70" x14ac:dyDescent="0.3">
      <c r="A156" s="106" t="s">
        <v>708</v>
      </c>
      <c r="B156" s="106" t="s">
        <v>2173</v>
      </c>
      <c r="C156" s="139" t="s">
        <v>54</v>
      </c>
      <c r="D156" s="140">
        <v>6</v>
      </c>
      <c r="E156" s="144">
        <v>0</v>
      </c>
      <c r="F156" s="109">
        <v>0</v>
      </c>
      <c r="G156" s="109">
        <v>0</v>
      </c>
      <c r="H156" s="109">
        <v>0</v>
      </c>
      <c r="I156" s="109">
        <v>0</v>
      </c>
      <c r="J156" s="109">
        <v>0</v>
      </c>
      <c r="K156" s="109">
        <v>0</v>
      </c>
      <c r="L156" s="109">
        <v>0</v>
      </c>
      <c r="M156" s="109">
        <v>0</v>
      </c>
      <c r="N156" s="109">
        <v>0</v>
      </c>
      <c r="O156" s="109">
        <v>0</v>
      </c>
      <c r="P156" s="109">
        <v>0</v>
      </c>
      <c r="Q156" s="109">
        <v>0</v>
      </c>
      <c r="R156" s="109">
        <v>0</v>
      </c>
      <c r="S156" s="109">
        <v>0</v>
      </c>
      <c r="T156" s="109">
        <v>0</v>
      </c>
      <c r="U156" s="109">
        <v>0</v>
      </c>
      <c r="V156" s="109">
        <v>0</v>
      </c>
      <c r="W156" s="109">
        <v>0</v>
      </c>
      <c r="X156" s="109">
        <v>0</v>
      </c>
      <c r="Y156" s="109">
        <v>0</v>
      </c>
      <c r="Z156" s="109">
        <v>0</v>
      </c>
      <c r="AA156" s="109">
        <v>0</v>
      </c>
      <c r="AB156" s="109">
        <v>0</v>
      </c>
      <c r="AC156" s="109">
        <v>3533.42</v>
      </c>
      <c r="AD156" s="109">
        <v>0</v>
      </c>
      <c r="AE156" s="109">
        <v>0</v>
      </c>
      <c r="AF156" s="109">
        <v>0</v>
      </c>
      <c r="AG156" s="109">
        <v>0</v>
      </c>
      <c r="AH156" s="109">
        <v>0</v>
      </c>
      <c r="AI156" s="109">
        <v>0</v>
      </c>
      <c r="AJ156" s="109">
        <v>3533.42</v>
      </c>
      <c r="AK156" s="110">
        <v>3533.42</v>
      </c>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row>
    <row r="157" spans="1:70" x14ac:dyDescent="0.3">
      <c r="A157" s="106" t="s">
        <v>709</v>
      </c>
      <c r="B157" s="106" t="s">
        <v>2174</v>
      </c>
      <c r="C157" s="139" t="s">
        <v>54</v>
      </c>
      <c r="D157" s="140">
        <v>6</v>
      </c>
      <c r="E157" s="144">
        <v>0</v>
      </c>
      <c r="F157" s="109">
        <v>0</v>
      </c>
      <c r="G157" s="109">
        <v>0</v>
      </c>
      <c r="H157" s="109">
        <v>0</v>
      </c>
      <c r="I157" s="109">
        <v>0</v>
      </c>
      <c r="J157" s="109">
        <v>0</v>
      </c>
      <c r="K157" s="109">
        <v>0</v>
      </c>
      <c r="L157" s="109">
        <v>0</v>
      </c>
      <c r="M157" s="109">
        <v>0</v>
      </c>
      <c r="N157" s="109">
        <v>0</v>
      </c>
      <c r="O157" s="109">
        <v>0</v>
      </c>
      <c r="P157" s="109">
        <v>0</v>
      </c>
      <c r="Q157" s="109">
        <v>0</v>
      </c>
      <c r="R157" s="109">
        <v>0</v>
      </c>
      <c r="S157" s="109">
        <v>0</v>
      </c>
      <c r="T157" s="109">
        <v>0</v>
      </c>
      <c r="U157" s="109">
        <v>0</v>
      </c>
      <c r="V157" s="109">
        <v>0</v>
      </c>
      <c r="W157" s="109">
        <v>0</v>
      </c>
      <c r="X157" s="109">
        <v>0</v>
      </c>
      <c r="Y157" s="109">
        <v>0</v>
      </c>
      <c r="Z157" s="109">
        <v>0</v>
      </c>
      <c r="AA157" s="109">
        <v>0</v>
      </c>
      <c r="AB157" s="109">
        <v>0</v>
      </c>
      <c r="AC157" s="109">
        <v>5453.47</v>
      </c>
      <c r="AD157" s="109">
        <v>0</v>
      </c>
      <c r="AE157" s="109">
        <v>0</v>
      </c>
      <c r="AF157" s="109">
        <v>0</v>
      </c>
      <c r="AG157" s="109">
        <v>0</v>
      </c>
      <c r="AH157" s="109">
        <v>0</v>
      </c>
      <c r="AI157" s="109">
        <v>0</v>
      </c>
      <c r="AJ157" s="109">
        <v>5453.47</v>
      </c>
      <c r="AK157" s="110">
        <v>5453.47</v>
      </c>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row>
    <row r="158" spans="1:70" x14ac:dyDescent="0.3">
      <c r="A158" s="106" t="s">
        <v>710</v>
      </c>
      <c r="B158" s="106" t="s">
        <v>2175</v>
      </c>
      <c r="C158" s="139" t="s">
        <v>54</v>
      </c>
      <c r="D158" s="140">
        <v>6</v>
      </c>
      <c r="E158" s="144">
        <v>0</v>
      </c>
      <c r="F158" s="109">
        <v>0</v>
      </c>
      <c r="G158" s="109">
        <v>0</v>
      </c>
      <c r="H158" s="109">
        <v>0</v>
      </c>
      <c r="I158" s="109">
        <v>0</v>
      </c>
      <c r="J158" s="109">
        <v>0</v>
      </c>
      <c r="K158" s="109">
        <v>0</v>
      </c>
      <c r="L158" s="109">
        <v>0</v>
      </c>
      <c r="M158" s="109">
        <v>0</v>
      </c>
      <c r="N158" s="109">
        <v>0</v>
      </c>
      <c r="O158" s="109">
        <v>0</v>
      </c>
      <c r="P158" s="109">
        <v>0</v>
      </c>
      <c r="Q158" s="109">
        <v>0</v>
      </c>
      <c r="R158" s="109">
        <v>0</v>
      </c>
      <c r="S158" s="109">
        <v>0</v>
      </c>
      <c r="T158" s="109">
        <v>0</v>
      </c>
      <c r="U158" s="109">
        <v>0</v>
      </c>
      <c r="V158" s="109">
        <v>0</v>
      </c>
      <c r="W158" s="109">
        <v>0</v>
      </c>
      <c r="X158" s="109">
        <v>0</v>
      </c>
      <c r="Y158" s="109">
        <v>0</v>
      </c>
      <c r="Z158" s="109">
        <v>0</v>
      </c>
      <c r="AA158" s="109">
        <v>0</v>
      </c>
      <c r="AB158" s="109">
        <v>0</v>
      </c>
      <c r="AC158" s="109">
        <v>11149.76</v>
      </c>
      <c r="AD158" s="109">
        <v>0</v>
      </c>
      <c r="AE158" s="109">
        <v>0</v>
      </c>
      <c r="AF158" s="109">
        <v>0</v>
      </c>
      <c r="AG158" s="109">
        <v>0</v>
      </c>
      <c r="AH158" s="109">
        <v>0</v>
      </c>
      <c r="AI158" s="109">
        <v>0</v>
      </c>
      <c r="AJ158" s="109">
        <v>11149.76</v>
      </c>
      <c r="AK158" s="110">
        <v>11149.76</v>
      </c>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row>
    <row r="159" spans="1:70" x14ac:dyDescent="0.3">
      <c r="A159" s="106" t="s">
        <v>711</v>
      </c>
      <c r="B159" s="106" t="s">
        <v>2176</v>
      </c>
      <c r="C159" s="139" t="s">
        <v>54</v>
      </c>
      <c r="D159" s="140">
        <v>6</v>
      </c>
      <c r="E159" s="144">
        <v>0</v>
      </c>
      <c r="F159" s="109">
        <v>0</v>
      </c>
      <c r="G159" s="109">
        <v>0</v>
      </c>
      <c r="H159" s="109">
        <v>0</v>
      </c>
      <c r="I159" s="109">
        <v>0</v>
      </c>
      <c r="J159" s="109">
        <v>0</v>
      </c>
      <c r="K159" s="109">
        <v>0</v>
      </c>
      <c r="L159" s="109">
        <v>0</v>
      </c>
      <c r="M159" s="109">
        <v>0</v>
      </c>
      <c r="N159" s="109">
        <v>0</v>
      </c>
      <c r="O159" s="109">
        <v>0</v>
      </c>
      <c r="P159" s="109">
        <v>0</v>
      </c>
      <c r="Q159" s="109">
        <v>0</v>
      </c>
      <c r="R159" s="109">
        <v>0</v>
      </c>
      <c r="S159" s="109">
        <v>0</v>
      </c>
      <c r="T159" s="109">
        <v>0</v>
      </c>
      <c r="U159" s="109">
        <v>0</v>
      </c>
      <c r="V159" s="109">
        <v>0</v>
      </c>
      <c r="W159" s="109">
        <v>0</v>
      </c>
      <c r="X159" s="109">
        <v>0</v>
      </c>
      <c r="Y159" s="109">
        <v>0</v>
      </c>
      <c r="Z159" s="109">
        <v>0</v>
      </c>
      <c r="AA159" s="109">
        <v>0</v>
      </c>
      <c r="AB159" s="109">
        <v>0</v>
      </c>
      <c r="AC159" s="109">
        <v>674984.95999999996</v>
      </c>
      <c r="AD159" s="109">
        <v>0</v>
      </c>
      <c r="AE159" s="109">
        <v>0</v>
      </c>
      <c r="AF159" s="109">
        <v>0</v>
      </c>
      <c r="AG159" s="109">
        <v>0</v>
      </c>
      <c r="AH159" s="109">
        <v>0</v>
      </c>
      <c r="AI159" s="109">
        <v>0</v>
      </c>
      <c r="AJ159" s="109">
        <v>674984.95999999996</v>
      </c>
      <c r="AK159" s="110">
        <v>674984.95999999996</v>
      </c>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row>
    <row r="160" spans="1:70" x14ac:dyDescent="0.3">
      <c r="A160" s="106" t="s">
        <v>712</v>
      </c>
      <c r="B160" s="106" t="s">
        <v>2213</v>
      </c>
      <c r="C160" s="139" t="s">
        <v>54</v>
      </c>
      <c r="D160" s="140">
        <v>4</v>
      </c>
      <c r="E160" s="144">
        <v>231859.29</v>
      </c>
      <c r="F160" s="109">
        <v>0</v>
      </c>
      <c r="G160" s="109">
        <v>0</v>
      </c>
      <c r="H160" s="109">
        <v>0</v>
      </c>
      <c r="I160" s="109">
        <v>0</v>
      </c>
      <c r="J160" s="109">
        <v>0</v>
      </c>
      <c r="K160" s="109">
        <v>0</v>
      </c>
      <c r="L160" s="109">
        <v>0</v>
      </c>
      <c r="M160" s="109">
        <v>0</v>
      </c>
      <c r="N160" s="109">
        <v>0</v>
      </c>
      <c r="O160" s="109">
        <v>0</v>
      </c>
      <c r="P160" s="109">
        <v>0</v>
      </c>
      <c r="Q160" s="109">
        <v>0</v>
      </c>
      <c r="R160" s="109">
        <v>0</v>
      </c>
      <c r="S160" s="109">
        <v>0</v>
      </c>
      <c r="T160" s="109">
        <v>0</v>
      </c>
      <c r="U160" s="109">
        <v>0</v>
      </c>
      <c r="V160" s="109">
        <v>0</v>
      </c>
      <c r="W160" s="109">
        <v>0</v>
      </c>
      <c r="X160" s="109">
        <v>145254.31</v>
      </c>
      <c r="Y160" s="109">
        <v>0</v>
      </c>
      <c r="Z160" s="109">
        <v>58697.89</v>
      </c>
      <c r="AA160" s="109">
        <v>0</v>
      </c>
      <c r="AB160" s="109">
        <v>0</v>
      </c>
      <c r="AC160" s="109">
        <v>2476411.5</v>
      </c>
      <c r="AD160" s="109">
        <v>0</v>
      </c>
      <c r="AE160" s="109">
        <v>0</v>
      </c>
      <c r="AF160" s="109">
        <v>0</v>
      </c>
      <c r="AG160" s="109">
        <v>140607.99</v>
      </c>
      <c r="AH160" s="109">
        <v>0</v>
      </c>
      <c r="AI160" s="109">
        <v>0</v>
      </c>
      <c r="AJ160" s="109">
        <v>3052830.98</v>
      </c>
      <c r="AK160" s="110">
        <v>3052830.98</v>
      </c>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row>
    <row r="161" spans="1:70" x14ac:dyDescent="0.3">
      <c r="A161" s="106" t="s">
        <v>713</v>
      </c>
      <c r="B161" s="106" t="s">
        <v>2172</v>
      </c>
      <c r="C161" s="139" t="s">
        <v>54</v>
      </c>
      <c r="D161" s="140">
        <v>6</v>
      </c>
      <c r="E161" s="144">
        <v>5347.63</v>
      </c>
      <c r="F161" s="109">
        <v>0</v>
      </c>
      <c r="G161" s="109">
        <v>0</v>
      </c>
      <c r="H161" s="109">
        <v>0</v>
      </c>
      <c r="I161" s="109">
        <v>0</v>
      </c>
      <c r="J161" s="109">
        <v>0</v>
      </c>
      <c r="K161" s="109">
        <v>0</v>
      </c>
      <c r="L161" s="109">
        <v>0</v>
      </c>
      <c r="M161" s="109">
        <v>0</v>
      </c>
      <c r="N161" s="109">
        <v>0</v>
      </c>
      <c r="O161" s="109">
        <v>0</v>
      </c>
      <c r="P161" s="109">
        <v>0</v>
      </c>
      <c r="Q161" s="109">
        <v>0</v>
      </c>
      <c r="R161" s="109">
        <v>0</v>
      </c>
      <c r="S161" s="109">
        <v>0</v>
      </c>
      <c r="T161" s="109">
        <v>0</v>
      </c>
      <c r="U161" s="109">
        <v>0</v>
      </c>
      <c r="V161" s="109">
        <v>0</v>
      </c>
      <c r="W161" s="109">
        <v>0</v>
      </c>
      <c r="X161" s="109">
        <v>4060.47</v>
      </c>
      <c r="Y161" s="109">
        <v>0</v>
      </c>
      <c r="Z161" s="109">
        <v>2953.57</v>
      </c>
      <c r="AA161" s="109">
        <v>0</v>
      </c>
      <c r="AB161" s="109">
        <v>0</v>
      </c>
      <c r="AC161" s="109">
        <v>34731.58</v>
      </c>
      <c r="AD161" s="109">
        <v>0</v>
      </c>
      <c r="AE161" s="109">
        <v>0</v>
      </c>
      <c r="AF161" s="109">
        <v>0</v>
      </c>
      <c r="AG161" s="109">
        <v>2730.69</v>
      </c>
      <c r="AH161" s="109">
        <v>0</v>
      </c>
      <c r="AI161" s="109">
        <v>0</v>
      </c>
      <c r="AJ161" s="109">
        <v>49823.94</v>
      </c>
      <c r="AK161" s="110">
        <v>49823.94</v>
      </c>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row>
    <row r="162" spans="1:70" x14ac:dyDescent="0.3">
      <c r="A162" s="106" t="s">
        <v>714</v>
      </c>
      <c r="B162" s="106" t="s">
        <v>2173</v>
      </c>
      <c r="C162" s="139" t="s">
        <v>54</v>
      </c>
      <c r="D162" s="140">
        <v>6</v>
      </c>
      <c r="E162" s="144">
        <v>4387.45</v>
      </c>
      <c r="F162" s="109">
        <v>0</v>
      </c>
      <c r="G162" s="109">
        <v>0</v>
      </c>
      <c r="H162" s="109">
        <v>0</v>
      </c>
      <c r="I162" s="109">
        <v>0</v>
      </c>
      <c r="J162" s="109">
        <v>0</v>
      </c>
      <c r="K162" s="109">
        <v>0</v>
      </c>
      <c r="L162" s="109">
        <v>0</v>
      </c>
      <c r="M162" s="109">
        <v>0</v>
      </c>
      <c r="N162" s="109">
        <v>0</v>
      </c>
      <c r="O162" s="109">
        <v>0</v>
      </c>
      <c r="P162" s="109">
        <v>0</v>
      </c>
      <c r="Q162" s="109">
        <v>0</v>
      </c>
      <c r="R162" s="109">
        <v>0</v>
      </c>
      <c r="S162" s="109">
        <v>0</v>
      </c>
      <c r="T162" s="109">
        <v>0</v>
      </c>
      <c r="U162" s="109">
        <v>0</v>
      </c>
      <c r="V162" s="109">
        <v>0</v>
      </c>
      <c r="W162" s="109">
        <v>0</v>
      </c>
      <c r="X162" s="109">
        <v>5476.34</v>
      </c>
      <c r="Y162" s="109">
        <v>0</v>
      </c>
      <c r="Z162" s="109">
        <v>4216.76</v>
      </c>
      <c r="AA162" s="109">
        <v>0</v>
      </c>
      <c r="AB162" s="109">
        <v>0</v>
      </c>
      <c r="AC162" s="109">
        <v>34265.32</v>
      </c>
      <c r="AD162" s="109">
        <v>0</v>
      </c>
      <c r="AE162" s="109">
        <v>0</v>
      </c>
      <c r="AF162" s="109">
        <v>0</v>
      </c>
      <c r="AG162" s="109">
        <v>3704.61</v>
      </c>
      <c r="AH162" s="109">
        <v>0</v>
      </c>
      <c r="AI162" s="109">
        <v>0</v>
      </c>
      <c r="AJ162" s="109">
        <v>52050.48</v>
      </c>
      <c r="AK162" s="110">
        <v>52050.48</v>
      </c>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row>
    <row r="163" spans="1:70" x14ac:dyDescent="0.3">
      <c r="A163" s="145" t="s">
        <v>715</v>
      </c>
      <c r="B163" s="106" t="s">
        <v>2174</v>
      </c>
      <c r="C163" s="139" t="s">
        <v>54</v>
      </c>
      <c r="D163" s="140">
        <v>6</v>
      </c>
      <c r="E163" s="144">
        <v>8360.26</v>
      </c>
      <c r="F163" s="109">
        <v>0</v>
      </c>
      <c r="G163" s="109">
        <v>0</v>
      </c>
      <c r="H163" s="109">
        <v>0</v>
      </c>
      <c r="I163" s="109">
        <v>0</v>
      </c>
      <c r="J163" s="109">
        <v>0</v>
      </c>
      <c r="K163" s="109">
        <v>0</v>
      </c>
      <c r="L163" s="109">
        <v>0</v>
      </c>
      <c r="M163" s="109">
        <v>0</v>
      </c>
      <c r="N163" s="109">
        <v>0</v>
      </c>
      <c r="O163" s="109">
        <v>0</v>
      </c>
      <c r="P163" s="109">
        <v>0</v>
      </c>
      <c r="Q163" s="109">
        <v>0</v>
      </c>
      <c r="R163" s="109">
        <v>0</v>
      </c>
      <c r="S163" s="109">
        <v>0</v>
      </c>
      <c r="T163" s="109">
        <v>0</v>
      </c>
      <c r="U163" s="109">
        <v>0</v>
      </c>
      <c r="V163" s="109">
        <v>0</v>
      </c>
      <c r="W163" s="109">
        <v>0</v>
      </c>
      <c r="X163" s="109">
        <v>9182.23</v>
      </c>
      <c r="Y163" s="109">
        <v>0</v>
      </c>
      <c r="Z163" s="109">
        <v>5340.87</v>
      </c>
      <c r="AA163" s="109">
        <v>0</v>
      </c>
      <c r="AB163" s="109">
        <v>0</v>
      </c>
      <c r="AC163" s="109">
        <v>52377.46</v>
      </c>
      <c r="AD163" s="109">
        <v>0</v>
      </c>
      <c r="AE163" s="109">
        <v>0</v>
      </c>
      <c r="AF163" s="109">
        <v>0</v>
      </c>
      <c r="AG163" s="109">
        <v>5679.96</v>
      </c>
      <c r="AH163" s="109">
        <v>0</v>
      </c>
      <c r="AI163" s="109">
        <v>0</v>
      </c>
      <c r="AJ163" s="109">
        <v>80940.78</v>
      </c>
      <c r="AK163" s="110">
        <v>80940.78</v>
      </c>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row>
    <row r="164" spans="1:70" x14ac:dyDescent="0.3">
      <c r="A164" s="102" t="s">
        <v>716</v>
      </c>
      <c r="B164" s="106" t="s">
        <v>2175</v>
      </c>
      <c r="C164" s="139" t="s">
        <v>54</v>
      </c>
      <c r="D164" s="140">
        <v>6</v>
      </c>
      <c r="E164" s="144">
        <v>24433.83</v>
      </c>
      <c r="F164" s="109">
        <v>0</v>
      </c>
      <c r="G164" s="109">
        <v>0</v>
      </c>
      <c r="H164" s="109">
        <v>0</v>
      </c>
      <c r="I164" s="109">
        <v>0</v>
      </c>
      <c r="J164" s="109">
        <v>0</v>
      </c>
      <c r="K164" s="109">
        <v>0</v>
      </c>
      <c r="L164" s="109">
        <v>0</v>
      </c>
      <c r="M164" s="109">
        <v>0</v>
      </c>
      <c r="N164" s="109">
        <v>0</v>
      </c>
      <c r="O164" s="109">
        <v>0</v>
      </c>
      <c r="P164" s="109">
        <v>0</v>
      </c>
      <c r="Q164" s="109">
        <v>0</v>
      </c>
      <c r="R164" s="109">
        <v>0</v>
      </c>
      <c r="S164" s="109">
        <v>0</v>
      </c>
      <c r="T164" s="109">
        <v>0</v>
      </c>
      <c r="U164" s="109">
        <v>0</v>
      </c>
      <c r="V164" s="109">
        <v>0</v>
      </c>
      <c r="W164" s="109">
        <v>0</v>
      </c>
      <c r="X164" s="109">
        <v>16708.87</v>
      </c>
      <c r="Y164" s="109">
        <v>0</v>
      </c>
      <c r="Z164" s="109">
        <v>13836.73</v>
      </c>
      <c r="AA164" s="109">
        <v>0</v>
      </c>
      <c r="AB164" s="109">
        <v>0</v>
      </c>
      <c r="AC164" s="109">
        <v>109819.12</v>
      </c>
      <c r="AD164" s="109">
        <v>0</v>
      </c>
      <c r="AE164" s="109">
        <v>0</v>
      </c>
      <c r="AF164" s="109">
        <v>0</v>
      </c>
      <c r="AG164" s="109">
        <v>10814.82</v>
      </c>
      <c r="AH164" s="109">
        <v>0</v>
      </c>
      <c r="AI164" s="109">
        <v>0</v>
      </c>
      <c r="AJ164" s="109">
        <v>175613.37</v>
      </c>
      <c r="AK164" s="110">
        <v>175613.37</v>
      </c>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row>
    <row r="165" spans="1:70" x14ac:dyDescent="0.3">
      <c r="A165" s="106" t="s">
        <v>717</v>
      </c>
      <c r="B165" s="106" t="s">
        <v>2176</v>
      </c>
      <c r="C165" s="139" t="s">
        <v>54</v>
      </c>
      <c r="D165" s="140">
        <v>6</v>
      </c>
      <c r="E165" s="144">
        <v>189330.12</v>
      </c>
      <c r="F165" s="109">
        <v>0</v>
      </c>
      <c r="G165" s="109">
        <v>0</v>
      </c>
      <c r="H165" s="109">
        <v>0</v>
      </c>
      <c r="I165" s="109">
        <v>0</v>
      </c>
      <c r="J165" s="109">
        <v>0</v>
      </c>
      <c r="K165" s="109">
        <v>0</v>
      </c>
      <c r="L165" s="109">
        <v>0</v>
      </c>
      <c r="M165" s="109">
        <v>0</v>
      </c>
      <c r="N165" s="109">
        <v>0</v>
      </c>
      <c r="O165" s="109">
        <v>0</v>
      </c>
      <c r="P165" s="109">
        <v>0</v>
      </c>
      <c r="Q165" s="109">
        <v>0</v>
      </c>
      <c r="R165" s="109">
        <v>0</v>
      </c>
      <c r="S165" s="109">
        <v>0</v>
      </c>
      <c r="T165" s="109">
        <v>0</v>
      </c>
      <c r="U165" s="109">
        <v>0</v>
      </c>
      <c r="V165" s="109">
        <v>0</v>
      </c>
      <c r="W165" s="109">
        <v>0</v>
      </c>
      <c r="X165" s="109">
        <v>109826.4</v>
      </c>
      <c r="Y165" s="109">
        <v>0</v>
      </c>
      <c r="Z165" s="109">
        <v>32349.96</v>
      </c>
      <c r="AA165" s="109">
        <v>0</v>
      </c>
      <c r="AB165" s="109">
        <v>0</v>
      </c>
      <c r="AC165" s="109">
        <v>2245218.02</v>
      </c>
      <c r="AD165" s="109">
        <v>0</v>
      </c>
      <c r="AE165" s="109">
        <v>0</v>
      </c>
      <c r="AF165" s="109">
        <v>0</v>
      </c>
      <c r="AG165" s="109">
        <v>117677.91</v>
      </c>
      <c r="AH165" s="109">
        <v>0</v>
      </c>
      <c r="AI165" s="109">
        <v>0</v>
      </c>
      <c r="AJ165" s="109">
        <v>2694402.41</v>
      </c>
      <c r="AK165" s="110">
        <v>2694402.41</v>
      </c>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row>
    <row r="166" spans="1:70" x14ac:dyDescent="0.3">
      <c r="A166" s="106" t="s">
        <v>718</v>
      </c>
      <c r="B166" s="106" t="s">
        <v>2214</v>
      </c>
      <c r="C166" s="139" t="s">
        <v>54</v>
      </c>
      <c r="D166" s="140">
        <v>4</v>
      </c>
      <c r="E166" s="144">
        <v>46594.79</v>
      </c>
      <c r="F166" s="109">
        <v>29777.53</v>
      </c>
      <c r="G166" s="109">
        <v>578226.55000000005</v>
      </c>
      <c r="H166" s="109">
        <v>0</v>
      </c>
      <c r="I166" s="109">
        <v>0</v>
      </c>
      <c r="J166" s="109">
        <v>2441550.6800000002</v>
      </c>
      <c r="K166" s="109">
        <v>24271.94</v>
      </c>
      <c r="L166" s="109">
        <v>0</v>
      </c>
      <c r="M166" s="109">
        <v>0</v>
      </c>
      <c r="N166" s="109">
        <v>0</v>
      </c>
      <c r="O166" s="109">
        <v>181767.28</v>
      </c>
      <c r="P166" s="109">
        <v>2522643.0699999998</v>
      </c>
      <c r="Q166" s="109">
        <v>0</v>
      </c>
      <c r="R166" s="109">
        <v>17297.900000000001</v>
      </c>
      <c r="S166" s="109">
        <v>0</v>
      </c>
      <c r="T166" s="109">
        <v>0</v>
      </c>
      <c r="U166" s="109">
        <v>116542.35</v>
      </c>
      <c r="V166" s="109">
        <v>0</v>
      </c>
      <c r="W166" s="109">
        <v>0</v>
      </c>
      <c r="X166" s="109">
        <v>4829087.97</v>
      </c>
      <c r="Y166" s="109">
        <v>0</v>
      </c>
      <c r="Z166" s="109">
        <v>756552.69</v>
      </c>
      <c r="AA166" s="109">
        <v>0</v>
      </c>
      <c r="AB166" s="109">
        <v>0</v>
      </c>
      <c r="AC166" s="109">
        <v>170929.87</v>
      </c>
      <c r="AD166" s="109">
        <v>0</v>
      </c>
      <c r="AE166" s="109">
        <v>0</v>
      </c>
      <c r="AF166" s="109">
        <v>0</v>
      </c>
      <c r="AG166" s="109">
        <v>1935393.22</v>
      </c>
      <c r="AH166" s="109">
        <v>106049.55</v>
      </c>
      <c r="AI166" s="109">
        <v>0</v>
      </c>
      <c r="AJ166" s="109">
        <v>13756685.390000001</v>
      </c>
      <c r="AK166" s="110">
        <v>13756685.390000001</v>
      </c>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row>
    <row r="167" spans="1:70" x14ac:dyDescent="0.3">
      <c r="A167" s="106" t="s">
        <v>719</v>
      </c>
      <c r="B167" s="106" t="s">
        <v>2172</v>
      </c>
      <c r="C167" s="139" t="s">
        <v>54</v>
      </c>
      <c r="D167" s="140">
        <v>6</v>
      </c>
      <c r="E167" s="144">
        <v>2095.46</v>
      </c>
      <c r="F167" s="109">
        <v>393.73</v>
      </c>
      <c r="G167" s="109">
        <v>12607.06</v>
      </c>
      <c r="H167" s="109">
        <v>0</v>
      </c>
      <c r="I167" s="109">
        <v>0</v>
      </c>
      <c r="J167" s="109">
        <v>47922.3</v>
      </c>
      <c r="K167" s="109">
        <v>1016.54</v>
      </c>
      <c r="L167" s="109">
        <v>0</v>
      </c>
      <c r="M167" s="109">
        <v>0</v>
      </c>
      <c r="N167" s="109">
        <v>0</v>
      </c>
      <c r="O167" s="109">
        <v>5417.45</v>
      </c>
      <c r="P167" s="109">
        <v>62172.9</v>
      </c>
      <c r="Q167" s="109">
        <v>0</v>
      </c>
      <c r="R167" s="109">
        <v>884.87</v>
      </c>
      <c r="S167" s="109">
        <v>0</v>
      </c>
      <c r="T167" s="109">
        <v>0</v>
      </c>
      <c r="U167" s="109">
        <v>4354.17</v>
      </c>
      <c r="V167" s="109">
        <v>0</v>
      </c>
      <c r="W167" s="109">
        <v>0</v>
      </c>
      <c r="X167" s="109">
        <v>70563.95</v>
      </c>
      <c r="Y167" s="109">
        <v>0</v>
      </c>
      <c r="Z167" s="109">
        <v>30788.54</v>
      </c>
      <c r="AA167" s="109">
        <v>0</v>
      </c>
      <c r="AB167" s="109">
        <v>0</v>
      </c>
      <c r="AC167" s="109">
        <v>1093.6400000000001</v>
      </c>
      <c r="AD167" s="109">
        <v>0</v>
      </c>
      <c r="AE167" s="109">
        <v>0</v>
      </c>
      <c r="AF167" s="109">
        <v>0</v>
      </c>
      <c r="AG167" s="109">
        <v>36721.43</v>
      </c>
      <c r="AH167" s="109">
        <v>1132.55</v>
      </c>
      <c r="AI167" s="109">
        <v>0</v>
      </c>
      <c r="AJ167" s="109">
        <v>277164.59000000003</v>
      </c>
      <c r="AK167" s="110">
        <v>277164.59000000003</v>
      </c>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row>
    <row r="168" spans="1:70" x14ac:dyDescent="0.3">
      <c r="A168" s="106" t="s">
        <v>720</v>
      </c>
      <c r="B168" s="106" t="s">
        <v>2173</v>
      </c>
      <c r="C168" s="139" t="s">
        <v>54</v>
      </c>
      <c r="D168" s="140">
        <v>6</v>
      </c>
      <c r="E168" s="144">
        <v>2694.42</v>
      </c>
      <c r="F168" s="109">
        <v>615.5</v>
      </c>
      <c r="G168" s="109">
        <v>21035.83</v>
      </c>
      <c r="H168" s="109">
        <v>0</v>
      </c>
      <c r="I168" s="109">
        <v>0</v>
      </c>
      <c r="J168" s="109">
        <v>70537.31</v>
      </c>
      <c r="K168" s="109">
        <v>1378.68</v>
      </c>
      <c r="L168" s="109">
        <v>0</v>
      </c>
      <c r="M168" s="109">
        <v>0</v>
      </c>
      <c r="N168" s="109">
        <v>0</v>
      </c>
      <c r="O168" s="109">
        <v>7563.69</v>
      </c>
      <c r="P168" s="109">
        <v>110400.55</v>
      </c>
      <c r="Q168" s="109">
        <v>0</v>
      </c>
      <c r="R168" s="109">
        <v>1173.3399999999999</v>
      </c>
      <c r="S168" s="109">
        <v>0</v>
      </c>
      <c r="T168" s="109">
        <v>0</v>
      </c>
      <c r="U168" s="109">
        <v>6460.79</v>
      </c>
      <c r="V168" s="109">
        <v>0</v>
      </c>
      <c r="W168" s="109">
        <v>0</v>
      </c>
      <c r="X168" s="109">
        <v>92678.94</v>
      </c>
      <c r="Y168" s="109">
        <v>0</v>
      </c>
      <c r="Z168" s="109">
        <v>44977.07</v>
      </c>
      <c r="AA168" s="109">
        <v>0</v>
      </c>
      <c r="AB168" s="109">
        <v>0</v>
      </c>
      <c r="AC168" s="109">
        <v>1880.57</v>
      </c>
      <c r="AD168" s="109">
        <v>0</v>
      </c>
      <c r="AE168" s="109">
        <v>0</v>
      </c>
      <c r="AF168" s="109">
        <v>0</v>
      </c>
      <c r="AG168" s="109">
        <v>53419.35</v>
      </c>
      <c r="AH168" s="109">
        <v>2039.13</v>
      </c>
      <c r="AI168" s="109">
        <v>0</v>
      </c>
      <c r="AJ168" s="109">
        <v>416855.17</v>
      </c>
      <c r="AK168" s="110">
        <v>416855.17</v>
      </c>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row>
    <row r="169" spans="1:70" x14ac:dyDescent="0.3">
      <c r="A169" s="106" t="s">
        <v>721</v>
      </c>
      <c r="B169" s="106" t="s">
        <v>2174</v>
      </c>
      <c r="C169" s="139" t="s">
        <v>54</v>
      </c>
      <c r="D169" s="140">
        <v>6</v>
      </c>
      <c r="E169" s="144">
        <v>1665.12</v>
      </c>
      <c r="F169" s="109">
        <v>903.86</v>
      </c>
      <c r="G169" s="109">
        <v>31514.74</v>
      </c>
      <c r="H169" s="109">
        <v>0</v>
      </c>
      <c r="I169" s="109">
        <v>0</v>
      </c>
      <c r="J169" s="109">
        <v>110584.01</v>
      </c>
      <c r="K169" s="109">
        <v>2149.9299999999998</v>
      </c>
      <c r="L169" s="109">
        <v>0</v>
      </c>
      <c r="M169" s="109">
        <v>0</v>
      </c>
      <c r="N169" s="109">
        <v>0</v>
      </c>
      <c r="O169" s="109">
        <v>11425.92</v>
      </c>
      <c r="P169" s="109">
        <v>167834.13</v>
      </c>
      <c r="Q169" s="109">
        <v>0</v>
      </c>
      <c r="R169" s="109">
        <v>1811.87</v>
      </c>
      <c r="S169" s="109">
        <v>0</v>
      </c>
      <c r="T169" s="109">
        <v>0</v>
      </c>
      <c r="U169" s="109">
        <v>8757.73</v>
      </c>
      <c r="V169" s="109">
        <v>0</v>
      </c>
      <c r="W169" s="109">
        <v>0</v>
      </c>
      <c r="X169" s="109">
        <v>145286.87</v>
      </c>
      <c r="Y169" s="109">
        <v>0</v>
      </c>
      <c r="Z169" s="109">
        <v>69177.22</v>
      </c>
      <c r="AA169" s="109">
        <v>0</v>
      </c>
      <c r="AB169" s="109">
        <v>0</v>
      </c>
      <c r="AC169" s="109">
        <v>2872.05</v>
      </c>
      <c r="AD169" s="109">
        <v>0</v>
      </c>
      <c r="AE169" s="109">
        <v>0</v>
      </c>
      <c r="AF169" s="109">
        <v>0</v>
      </c>
      <c r="AG169" s="109">
        <v>71552.75</v>
      </c>
      <c r="AH169" s="109">
        <v>3073.13</v>
      </c>
      <c r="AI169" s="109">
        <v>0</v>
      </c>
      <c r="AJ169" s="109">
        <v>628609.32999999996</v>
      </c>
      <c r="AK169" s="110">
        <v>628609.32999999996</v>
      </c>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row>
    <row r="170" spans="1:70" x14ac:dyDescent="0.3">
      <c r="A170" s="106" t="s">
        <v>722</v>
      </c>
      <c r="B170" s="106" t="s">
        <v>2175</v>
      </c>
      <c r="C170" s="139" t="s">
        <v>54</v>
      </c>
      <c r="D170" s="140">
        <v>6</v>
      </c>
      <c r="E170" s="144">
        <v>3815.81</v>
      </c>
      <c r="F170" s="109">
        <v>1862.11</v>
      </c>
      <c r="G170" s="109">
        <v>64077.33</v>
      </c>
      <c r="H170" s="109">
        <v>0</v>
      </c>
      <c r="I170" s="109">
        <v>0</v>
      </c>
      <c r="J170" s="109">
        <v>221322.16</v>
      </c>
      <c r="K170" s="109">
        <v>4352.07</v>
      </c>
      <c r="L170" s="109">
        <v>0</v>
      </c>
      <c r="M170" s="109">
        <v>0</v>
      </c>
      <c r="N170" s="109">
        <v>0</v>
      </c>
      <c r="O170" s="109">
        <v>21498.78</v>
      </c>
      <c r="P170" s="109">
        <v>335921.49</v>
      </c>
      <c r="Q170" s="109">
        <v>0</v>
      </c>
      <c r="R170" s="109">
        <v>3830.53</v>
      </c>
      <c r="S170" s="109">
        <v>0</v>
      </c>
      <c r="T170" s="109">
        <v>0</v>
      </c>
      <c r="U170" s="109">
        <v>16060.44</v>
      </c>
      <c r="V170" s="109">
        <v>0</v>
      </c>
      <c r="W170" s="109">
        <v>0</v>
      </c>
      <c r="X170" s="109">
        <v>300624.11</v>
      </c>
      <c r="Y170" s="109">
        <v>0</v>
      </c>
      <c r="Z170" s="109">
        <v>136167.74</v>
      </c>
      <c r="AA170" s="109">
        <v>0</v>
      </c>
      <c r="AB170" s="109">
        <v>0</v>
      </c>
      <c r="AC170" s="109">
        <v>6060.68</v>
      </c>
      <c r="AD170" s="109">
        <v>0</v>
      </c>
      <c r="AE170" s="109">
        <v>0</v>
      </c>
      <c r="AF170" s="109">
        <v>0</v>
      </c>
      <c r="AG170" s="109">
        <v>150138.39000000001</v>
      </c>
      <c r="AH170" s="109">
        <v>6459.94</v>
      </c>
      <c r="AI170" s="109">
        <v>0</v>
      </c>
      <c r="AJ170" s="109">
        <v>1272191.58</v>
      </c>
      <c r="AK170" s="110">
        <v>1272191.58</v>
      </c>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row>
    <row r="171" spans="1:70" x14ac:dyDescent="0.3">
      <c r="A171" s="106" t="s">
        <v>723</v>
      </c>
      <c r="B171" s="106" t="s">
        <v>2176</v>
      </c>
      <c r="C171" s="139" t="s">
        <v>54</v>
      </c>
      <c r="D171" s="140">
        <v>6</v>
      </c>
      <c r="E171" s="144">
        <v>36323.980000000003</v>
      </c>
      <c r="F171" s="109">
        <v>26002.33</v>
      </c>
      <c r="G171" s="109">
        <v>448991.59</v>
      </c>
      <c r="H171" s="109">
        <v>0</v>
      </c>
      <c r="I171" s="109">
        <v>0</v>
      </c>
      <c r="J171" s="109">
        <v>1991184.9</v>
      </c>
      <c r="K171" s="109">
        <v>15374.72</v>
      </c>
      <c r="L171" s="109">
        <v>0</v>
      </c>
      <c r="M171" s="109">
        <v>0</v>
      </c>
      <c r="N171" s="109">
        <v>0</v>
      </c>
      <c r="O171" s="109">
        <v>135861.44</v>
      </c>
      <c r="P171" s="109">
        <v>1846314</v>
      </c>
      <c r="Q171" s="109">
        <v>0</v>
      </c>
      <c r="R171" s="109">
        <v>9597.2900000000009</v>
      </c>
      <c r="S171" s="109">
        <v>0</v>
      </c>
      <c r="T171" s="109">
        <v>0</v>
      </c>
      <c r="U171" s="109">
        <v>80909.22</v>
      </c>
      <c r="V171" s="109">
        <v>0</v>
      </c>
      <c r="W171" s="109">
        <v>0</v>
      </c>
      <c r="X171" s="109">
        <v>4219934.0999999996</v>
      </c>
      <c r="Y171" s="109">
        <v>0</v>
      </c>
      <c r="Z171" s="109">
        <v>475442.12</v>
      </c>
      <c r="AA171" s="109">
        <v>0</v>
      </c>
      <c r="AB171" s="109">
        <v>0</v>
      </c>
      <c r="AC171" s="109">
        <v>159022.93</v>
      </c>
      <c r="AD171" s="109">
        <v>0</v>
      </c>
      <c r="AE171" s="109">
        <v>0</v>
      </c>
      <c r="AF171" s="109">
        <v>0</v>
      </c>
      <c r="AG171" s="109">
        <v>1623561.3</v>
      </c>
      <c r="AH171" s="109">
        <v>93344.8</v>
      </c>
      <c r="AI171" s="109">
        <v>0</v>
      </c>
      <c r="AJ171" s="109">
        <v>11161864.720000001</v>
      </c>
      <c r="AK171" s="110">
        <v>11161864.720000001</v>
      </c>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row>
    <row r="172" spans="1:70" x14ac:dyDescent="0.3">
      <c r="A172" s="106" t="s">
        <v>724</v>
      </c>
      <c r="B172" s="106" t="s">
        <v>2215</v>
      </c>
      <c r="C172" s="139" t="s">
        <v>54</v>
      </c>
      <c r="D172" s="140">
        <v>4</v>
      </c>
      <c r="E172" s="144">
        <v>111296.27</v>
      </c>
      <c r="F172" s="109">
        <v>97274.63</v>
      </c>
      <c r="G172" s="109">
        <v>440325.8</v>
      </c>
      <c r="H172" s="109">
        <v>0</v>
      </c>
      <c r="I172" s="109">
        <v>0</v>
      </c>
      <c r="J172" s="109">
        <v>566723.5</v>
      </c>
      <c r="K172" s="109">
        <v>41084.46</v>
      </c>
      <c r="L172" s="109">
        <v>0</v>
      </c>
      <c r="M172" s="109">
        <v>0</v>
      </c>
      <c r="N172" s="109">
        <v>0</v>
      </c>
      <c r="O172" s="109">
        <v>200902.66</v>
      </c>
      <c r="P172" s="109">
        <v>1231199.6000000001</v>
      </c>
      <c r="Q172" s="109">
        <v>0</v>
      </c>
      <c r="R172" s="109">
        <v>0</v>
      </c>
      <c r="S172" s="109">
        <v>0</v>
      </c>
      <c r="T172" s="109">
        <v>0</v>
      </c>
      <c r="U172" s="109">
        <v>63749.88</v>
      </c>
      <c r="V172" s="109">
        <v>0</v>
      </c>
      <c r="W172" s="109">
        <v>0</v>
      </c>
      <c r="X172" s="109">
        <v>101338.61</v>
      </c>
      <c r="Y172" s="109">
        <v>0</v>
      </c>
      <c r="Z172" s="109">
        <v>651993.94999999995</v>
      </c>
      <c r="AA172" s="109">
        <v>0</v>
      </c>
      <c r="AB172" s="109">
        <v>0</v>
      </c>
      <c r="AC172" s="109">
        <v>265037.51</v>
      </c>
      <c r="AD172" s="109">
        <v>0</v>
      </c>
      <c r="AE172" s="109">
        <v>0</v>
      </c>
      <c r="AF172" s="109">
        <v>0</v>
      </c>
      <c r="AG172" s="109">
        <v>255807.33</v>
      </c>
      <c r="AH172" s="109">
        <v>0</v>
      </c>
      <c r="AI172" s="109">
        <v>0</v>
      </c>
      <c r="AJ172" s="109">
        <v>4026734.2</v>
      </c>
      <c r="AK172" s="110">
        <v>4026734.2</v>
      </c>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row>
    <row r="173" spans="1:70" x14ac:dyDescent="0.3">
      <c r="A173" s="106" t="s">
        <v>725</v>
      </c>
      <c r="B173" s="106" t="s">
        <v>2172</v>
      </c>
      <c r="C173" s="139" t="s">
        <v>54</v>
      </c>
      <c r="D173" s="140">
        <v>6</v>
      </c>
      <c r="E173" s="144">
        <v>835.03</v>
      </c>
      <c r="F173" s="109">
        <v>975.15</v>
      </c>
      <c r="G173" s="109">
        <v>4004.18</v>
      </c>
      <c r="H173" s="109">
        <v>0</v>
      </c>
      <c r="I173" s="109">
        <v>0</v>
      </c>
      <c r="J173" s="109">
        <v>14135.66</v>
      </c>
      <c r="K173" s="109">
        <v>587.91999999999996</v>
      </c>
      <c r="L173" s="109">
        <v>0</v>
      </c>
      <c r="M173" s="109">
        <v>0</v>
      </c>
      <c r="N173" s="109">
        <v>0</v>
      </c>
      <c r="O173" s="109">
        <v>7438.43</v>
      </c>
      <c r="P173" s="109">
        <v>27781.18</v>
      </c>
      <c r="Q173" s="109">
        <v>0</v>
      </c>
      <c r="R173" s="109">
        <v>0</v>
      </c>
      <c r="S173" s="109">
        <v>0</v>
      </c>
      <c r="T173" s="109">
        <v>0</v>
      </c>
      <c r="U173" s="109">
        <v>2482.52</v>
      </c>
      <c r="V173" s="109">
        <v>0</v>
      </c>
      <c r="W173" s="109">
        <v>0</v>
      </c>
      <c r="X173" s="109">
        <v>708.34</v>
      </c>
      <c r="Y173" s="109">
        <v>0</v>
      </c>
      <c r="Z173" s="109">
        <v>6991.71</v>
      </c>
      <c r="AA173" s="109">
        <v>0</v>
      </c>
      <c r="AB173" s="109">
        <v>0</v>
      </c>
      <c r="AC173" s="109">
        <v>1299.98</v>
      </c>
      <c r="AD173" s="109">
        <v>0</v>
      </c>
      <c r="AE173" s="109">
        <v>0</v>
      </c>
      <c r="AF173" s="109">
        <v>0</v>
      </c>
      <c r="AG173" s="109">
        <v>214.36</v>
      </c>
      <c r="AH173" s="109">
        <v>0</v>
      </c>
      <c r="AI173" s="109">
        <v>0</v>
      </c>
      <c r="AJ173" s="109">
        <v>67454.460000000006</v>
      </c>
      <c r="AK173" s="110">
        <v>67454.460000000006</v>
      </c>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row>
    <row r="174" spans="1:70" x14ac:dyDescent="0.3">
      <c r="A174" s="106" t="s">
        <v>726</v>
      </c>
      <c r="B174" s="106" t="s">
        <v>2173</v>
      </c>
      <c r="C174" s="139" t="s">
        <v>54</v>
      </c>
      <c r="D174" s="140">
        <v>6</v>
      </c>
      <c r="E174" s="144">
        <v>1408.09</v>
      </c>
      <c r="F174" s="109">
        <v>1841.11</v>
      </c>
      <c r="G174" s="109">
        <v>5635.61</v>
      </c>
      <c r="H174" s="109">
        <v>0</v>
      </c>
      <c r="I174" s="109">
        <v>0</v>
      </c>
      <c r="J174" s="109">
        <v>16782.18</v>
      </c>
      <c r="K174" s="109">
        <v>867.47</v>
      </c>
      <c r="L174" s="109">
        <v>0</v>
      </c>
      <c r="M174" s="109">
        <v>0</v>
      </c>
      <c r="N174" s="109">
        <v>0</v>
      </c>
      <c r="O174" s="109">
        <v>7618.13</v>
      </c>
      <c r="P174" s="109">
        <v>41170.769999999997</v>
      </c>
      <c r="Q174" s="109">
        <v>0</v>
      </c>
      <c r="R174" s="109">
        <v>0</v>
      </c>
      <c r="S174" s="109">
        <v>0</v>
      </c>
      <c r="T174" s="109">
        <v>0</v>
      </c>
      <c r="U174" s="109">
        <v>3067.57</v>
      </c>
      <c r="V174" s="109">
        <v>0</v>
      </c>
      <c r="W174" s="109">
        <v>0</v>
      </c>
      <c r="X174" s="109">
        <v>1072.93</v>
      </c>
      <c r="Y174" s="109">
        <v>0</v>
      </c>
      <c r="Z174" s="109">
        <v>11169.38</v>
      </c>
      <c r="AA174" s="109">
        <v>0</v>
      </c>
      <c r="AB174" s="109">
        <v>0</v>
      </c>
      <c r="AC174" s="109">
        <v>2482.62</v>
      </c>
      <c r="AD174" s="109">
        <v>0</v>
      </c>
      <c r="AE174" s="109">
        <v>0</v>
      </c>
      <c r="AF174" s="109">
        <v>0</v>
      </c>
      <c r="AG174" s="109">
        <v>2107.64</v>
      </c>
      <c r="AH174" s="109">
        <v>0</v>
      </c>
      <c r="AI174" s="109">
        <v>0</v>
      </c>
      <c r="AJ174" s="109">
        <v>95223.5</v>
      </c>
      <c r="AK174" s="110">
        <v>95223.5</v>
      </c>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row>
    <row r="175" spans="1:70" x14ac:dyDescent="0.3">
      <c r="A175" s="106" t="s">
        <v>727</v>
      </c>
      <c r="B175" s="106" t="s">
        <v>2174</v>
      </c>
      <c r="C175" s="139" t="s">
        <v>54</v>
      </c>
      <c r="D175" s="140">
        <v>6</v>
      </c>
      <c r="E175" s="144">
        <v>2282.9499999999998</v>
      </c>
      <c r="F175" s="109">
        <v>2774.6</v>
      </c>
      <c r="G175" s="109">
        <v>8590.0499999999993</v>
      </c>
      <c r="H175" s="109">
        <v>0</v>
      </c>
      <c r="I175" s="109">
        <v>0</v>
      </c>
      <c r="J175" s="109">
        <v>25647.85</v>
      </c>
      <c r="K175" s="109">
        <v>1321.65</v>
      </c>
      <c r="L175" s="109">
        <v>0</v>
      </c>
      <c r="M175" s="109">
        <v>0</v>
      </c>
      <c r="N175" s="109">
        <v>0</v>
      </c>
      <c r="O175" s="109">
        <v>11784.16</v>
      </c>
      <c r="P175" s="109">
        <v>62755.25</v>
      </c>
      <c r="Q175" s="109">
        <v>0</v>
      </c>
      <c r="R175" s="109">
        <v>0</v>
      </c>
      <c r="S175" s="109">
        <v>0</v>
      </c>
      <c r="T175" s="109">
        <v>0</v>
      </c>
      <c r="U175" s="109">
        <v>4244.68</v>
      </c>
      <c r="V175" s="109">
        <v>0</v>
      </c>
      <c r="W175" s="109">
        <v>0</v>
      </c>
      <c r="X175" s="109">
        <v>1647.31</v>
      </c>
      <c r="Y175" s="109">
        <v>0</v>
      </c>
      <c r="Z175" s="109">
        <v>14458.06</v>
      </c>
      <c r="AA175" s="109">
        <v>0</v>
      </c>
      <c r="AB175" s="109">
        <v>0</v>
      </c>
      <c r="AC175" s="109">
        <v>3718.88</v>
      </c>
      <c r="AD175" s="109">
        <v>0</v>
      </c>
      <c r="AE175" s="109">
        <v>0</v>
      </c>
      <c r="AF175" s="109">
        <v>0</v>
      </c>
      <c r="AG175" s="109">
        <v>7087.75</v>
      </c>
      <c r="AH175" s="109">
        <v>0</v>
      </c>
      <c r="AI175" s="109">
        <v>0</v>
      </c>
      <c r="AJ175" s="109">
        <v>146313.19</v>
      </c>
      <c r="AK175" s="110">
        <v>146313.19</v>
      </c>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row>
    <row r="176" spans="1:70" x14ac:dyDescent="0.3">
      <c r="A176" s="106" t="s">
        <v>728</v>
      </c>
      <c r="B176" s="106" t="s">
        <v>2175</v>
      </c>
      <c r="C176" s="139" t="s">
        <v>54</v>
      </c>
      <c r="D176" s="140">
        <v>6</v>
      </c>
      <c r="E176" s="144">
        <v>4730.2700000000004</v>
      </c>
      <c r="F176" s="109">
        <v>5664.95</v>
      </c>
      <c r="G176" s="109">
        <v>17676.82</v>
      </c>
      <c r="H176" s="109">
        <v>0</v>
      </c>
      <c r="I176" s="109">
        <v>0</v>
      </c>
      <c r="J176" s="109">
        <v>53045.96</v>
      </c>
      <c r="K176" s="109">
        <v>2787.15</v>
      </c>
      <c r="L176" s="109">
        <v>0</v>
      </c>
      <c r="M176" s="109">
        <v>0</v>
      </c>
      <c r="N176" s="109">
        <v>0</v>
      </c>
      <c r="O176" s="109">
        <v>18987.080000000002</v>
      </c>
      <c r="P176" s="109">
        <v>122871.12</v>
      </c>
      <c r="Q176" s="109">
        <v>0</v>
      </c>
      <c r="R176" s="109">
        <v>0</v>
      </c>
      <c r="S176" s="109">
        <v>0</v>
      </c>
      <c r="T176" s="109">
        <v>0</v>
      </c>
      <c r="U176" s="109">
        <v>7281.88</v>
      </c>
      <c r="V176" s="109">
        <v>0</v>
      </c>
      <c r="W176" s="109">
        <v>0</v>
      </c>
      <c r="X176" s="109">
        <v>3435.89</v>
      </c>
      <c r="Y176" s="109">
        <v>0</v>
      </c>
      <c r="Z176" s="109">
        <v>30181.06</v>
      </c>
      <c r="AA176" s="109">
        <v>0</v>
      </c>
      <c r="AB176" s="109">
        <v>0</v>
      </c>
      <c r="AC176" s="109">
        <v>7462.66</v>
      </c>
      <c r="AD176" s="109">
        <v>0</v>
      </c>
      <c r="AE176" s="109">
        <v>0</v>
      </c>
      <c r="AF176" s="109">
        <v>0</v>
      </c>
      <c r="AG176" s="109">
        <v>9581.1200000000008</v>
      </c>
      <c r="AH176" s="109">
        <v>0</v>
      </c>
      <c r="AI176" s="109">
        <v>0</v>
      </c>
      <c r="AJ176" s="109">
        <v>283705.96000000002</v>
      </c>
      <c r="AK176" s="110">
        <v>283705.96000000002</v>
      </c>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row>
    <row r="177" spans="1:70" x14ac:dyDescent="0.3">
      <c r="A177" s="106" t="s">
        <v>729</v>
      </c>
      <c r="B177" s="106" t="s">
        <v>2176</v>
      </c>
      <c r="C177" s="139" t="s">
        <v>54</v>
      </c>
      <c r="D177" s="140">
        <v>6</v>
      </c>
      <c r="E177" s="144">
        <v>102039.93</v>
      </c>
      <c r="F177" s="109">
        <v>86018.82</v>
      </c>
      <c r="G177" s="109">
        <v>404419.14</v>
      </c>
      <c r="H177" s="109">
        <v>0</v>
      </c>
      <c r="I177" s="109">
        <v>0</v>
      </c>
      <c r="J177" s="109">
        <v>457111.85</v>
      </c>
      <c r="K177" s="109">
        <v>35520.269999999997</v>
      </c>
      <c r="L177" s="109">
        <v>0</v>
      </c>
      <c r="M177" s="109">
        <v>0</v>
      </c>
      <c r="N177" s="109">
        <v>0</v>
      </c>
      <c r="O177" s="109">
        <v>155074.85999999999</v>
      </c>
      <c r="P177" s="109">
        <v>976621.28</v>
      </c>
      <c r="Q177" s="109">
        <v>0</v>
      </c>
      <c r="R177" s="109">
        <v>0</v>
      </c>
      <c r="S177" s="109">
        <v>0</v>
      </c>
      <c r="T177" s="109">
        <v>0</v>
      </c>
      <c r="U177" s="109">
        <v>46673.23</v>
      </c>
      <c r="V177" s="109">
        <v>0</v>
      </c>
      <c r="W177" s="109">
        <v>0</v>
      </c>
      <c r="X177" s="109">
        <v>94474.14</v>
      </c>
      <c r="Y177" s="109">
        <v>0</v>
      </c>
      <c r="Z177" s="109">
        <v>589193.74</v>
      </c>
      <c r="AA177" s="109">
        <v>0</v>
      </c>
      <c r="AB177" s="109">
        <v>0</v>
      </c>
      <c r="AC177" s="109">
        <v>250073.37</v>
      </c>
      <c r="AD177" s="109">
        <v>0</v>
      </c>
      <c r="AE177" s="109">
        <v>0</v>
      </c>
      <c r="AF177" s="109">
        <v>0</v>
      </c>
      <c r="AG177" s="109">
        <v>236816.46</v>
      </c>
      <c r="AH177" s="109">
        <v>0</v>
      </c>
      <c r="AI177" s="109">
        <v>0</v>
      </c>
      <c r="AJ177" s="109">
        <v>3434037.09</v>
      </c>
      <c r="AK177" s="110">
        <v>3434037.09</v>
      </c>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row>
    <row r="178" spans="1:70" x14ac:dyDescent="0.3">
      <c r="A178" s="106" t="s">
        <v>730</v>
      </c>
      <c r="B178" s="106" t="s">
        <v>2216</v>
      </c>
      <c r="C178" s="139" t="s">
        <v>54</v>
      </c>
      <c r="D178" s="140">
        <v>4</v>
      </c>
      <c r="E178" s="144">
        <v>29698.89</v>
      </c>
      <c r="F178" s="109">
        <v>61631.48</v>
      </c>
      <c r="G178" s="109">
        <v>517297.33</v>
      </c>
      <c r="H178" s="109">
        <v>0</v>
      </c>
      <c r="I178" s="109">
        <v>0</v>
      </c>
      <c r="J178" s="109">
        <v>1050130.83</v>
      </c>
      <c r="K178" s="109">
        <v>53880.15</v>
      </c>
      <c r="L178" s="109">
        <v>0</v>
      </c>
      <c r="M178" s="109">
        <v>0</v>
      </c>
      <c r="N178" s="109">
        <v>0</v>
      </c>
      <c r="O178" s="109">
        <v>32997.64</v>
      </c>
      <c r="P178" s="109">
        <v>3350214.72</v>
      </c>
      <c r="Q178" s="109">
        <v>0</v>
      </c>
      <c r="R178" s="109">
        <v>24340.21</v>
      </c>
      <c r="S178" s="109">
        <v>0</v>
      </c>
      <c r="T178" s="109">
        <v>0</v>
      </c>
      <c r="U178" s="109">
        <v>122872.24</v>
      </c>
      <c r="V178" s="109">
        <v>0</v>
      </c>
      <c r="W178" s="109">
        <v>0</v>
      </c>
      <c r="X178" s="109">
        <v>3344880.68</v>
      </c>
      <c r="Y178" s="109">
        <v>0</v>
      </c>
      <c r="Z178" s="109">
        <v>1327826.7</v>
      </c>
      <c r="AA178" s="109">
        <v>0</v>
      </c>
      <c r="AB178" s="109">
        <v>0</v>
      </c>
      <c r="AC178" s="109">
        <v>205401.57</v>
      </c>
      <c r="AD178" s="109">
        <v>0</v>
      </c>
      <c r="AE178" s="109">
        <v>0</v>
      </c>
      <c r="AF178" s="109">
        <v>0</v>
      </c>
      <c r="AG178" s="109">
        <v>739132.66</v>
      </c>
      <c r="AH178" s="109">
        <v>129540.27</v>
      </c>
      <c r="AI178" s="109">
        <v>0</v>
      </c>
      <c r="AJ178" s="109">
        <v>10989845.369999999</v>
      </c>
      <c r="AK178" s="110">
        <v>10989845.369999999</v>
      </c>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row>
    <row r="179" spans="1:70" x14ac:dyDescent="0.3">
      <c r="A179" s="106" t="s">
        <v>731</v>
      </c>
      <c r="B179" s="106" t="s">
        <v>2172</v>
      </c>
      <c r="C179" s="139" t="s">
        <v>54</v>
      </c>
      <c r="D179" s="140">
        <v>6</v>
      </c>
      <c r="E179" s="144">
        <v>1165</v>
      </c>
      <c r="F179" s="109">
        <v>1696.12</v>
      </c>
      <c r="G179" s="109">
        <v>14666.66</v>
      </c>
      <c r="H179" s="109">
        <v>0</v>
      </c>
      <c r="I179" s="109">
        <v>0</v>
      </c>
      <c r="J179" s="109">
        <v>36357.51</v>
      </c>
      <c r="K179" s="109">
        <v>1801.38</v>
      </c>
      <c r="L179" s="109">
        <v>0</v>
      </c>
      <c r="M179" s="109">
        <v>0</v>
      </c>
      <c r="N179" s="109">
        <v>0</v>
      </c>
      <c r="O179" s="109">
        <v>1292.6300000000001</v>
      </c>
      <c r="P179" s="109">
        <v>86149.05</v>
      </c>
      <c r="Q179" s="109">
        <v>0</v>
      </c>
      <c r="R179" s="109">
        <v>1725.3</v>
      </c>
      <c r="S179" s="109">
        <v>0</v>
      </c>
      <c r="T179" s="109">
        <v>0</v>
      </c>
      <c r="U179" s="109">
        <v>5873.46</v>
      </c>
      <c r="V179" s="109">
        <v>0</v>
      </c>
      <c r="W179" s="109">
        <v>0</v>
      </c>
      <c r="X179" s="109">
        <v>61378.42</v>
      </c>
      <c r="Y179" s="109">
        <v>0</v>
      </c>
      <c r="Z179" s="109">
        <v>42251.85</v>
      </c>
      <c r="AA179" s="109">
        <v>0</v>
      </c>
      <c r="AB179" s="109">
        <v>0</v>
      </c>
      <c r="AC179" s="109">
        <v>191.48</v>
      </c>
      <c r="AD179" s="109">
        <v>0</v>
      </c>
      <c r="AE179" s="109">
        <v>0</v>
      </c>
      <c r="AF179" s="109">
        <v>0</v>
      </c>
      <c r="AG179" s="109">
        <v>14572.27</v>
      </c>
      <c r="AH179" s="109">
        <v>2275.87</v>
      </c>
      <c r="AI179" s="109">
        <v>0</v>
      </c>
      <c r="AJ179" s="109">
        <v>271397</v>
      </c>
      <c r="AK179" s="110">
        <v>271397</v>
      </c>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row>
    <row r="180" spans="1:70" x14ac:dyDescent="0.3">
      <c r="A180" s="106" t="s">
        <v>732</v>
      </c>
      <c r="B180" s="106" t="s">
        <v>2173</v>
      </c>
      <c r="C180" s="139" t="s">
        <v>54</v>
      </c>
      <c r="D180" s="140">
        <v>6</v>
      </c>
      <c r="E180" s="144">
        <v>1115.19</v>
      </c>
      <c r="F180" s="109">
        <v>2384.79</v>
      </c>
      <c r="G180" s="109">
        <v>21278.92</v>
      </c>
      <c r="H180" s="109">
        <v>0</v>
      </c>
      <c r="I180" s="109">
        <v>0</v>
      </c>
      <c r="J180" s="109">
        <v>54133.94</v>
      </c>
      <c r="K180" s="109">
        <v>2457.33</v>
      </c>
      <c r="L180" s="109">
        <v>0</v>
      </c>
      <c r="M180" s="109">
        <v>0</v>
      </c>
      <c r="N180" s="109">
        <v>0</v>
      </c>
      <c r="O180" s="109">
        <v>2100.71</v>
      </c>
      <c r="P180" s="109">
        <v>142060.5</v>
      </c>
      <c r="Q180" s="109">
        <v>0</v>
      </c>
      <c r="R180" s="109">
        <v>1766.31</v>
      </c>
      <c r="S180" s="109">
        <v>0</v>
      </c>
      <c r="T180" s="109">
        <v>0</v>
      </c>
      <c r="U180" s="109">
        <v>6361.44</v>
      </c>
      <c r="V180" s="109">
        <v>0</v>
      </c>
      <c r="W180" s="109">
        <v>0</v>
      </c>
      <c r="X180" s="109">
        <v>71747.59</v>
      </c>
      <c r="Y180" s="109">
        <v>0</v>
      </c>
      <c r="Z180" s="109">
        <v>57424.65</v>
      </c>
      <c r="AA180" s="109">
        <v>0</v>
      </c>
      <c r="AB180" s="109">
        <v>0</v>
      </c>
      <c r="AC180" s="109">
        <v>479.28</v>
      </c>
      <c r="AD180" s="109">
        <v>0</v>
      </c>
      <c r="AE180" s="109">
        <v>0</v>
      </c>
      <c r="AF180" s="109">
        <v>0</v>
      </c>
      <c r="AG180" s="109">
        <v>30588.17</v>
      </c>
      <c r="AH180" s="109">
        <v>2990.9</v>
      </c>
      <c r="AI180" s="109">
        <v>0</v>
      </c>
      <c r="AJ180" s="109">
        <v>396889.72</v>
      </c>
      <c r="AK180" s="110">
        <v>396889.72</v>
      </c>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row>
    <row r="181" spans="1:70" x14ac:dyDescent="0.3">
      <c r="A181" s="106" t="s">
        <v>733</v>
      </c>
      <c r="B181" s="106" t="s">
        <v>2174</v>
      </c>
      <c r="C181" s="139" t="s">
        <v>54</v>
      </c>
      <c r="D181" s="140">
        <v>6</v>
      </c>
      <c r="E181" s="144">
        <v>1698.32</v>
      </c>
      <c r="F181" s="109">
        <v>3752.41</v>
      </c>
      <c r="G181" s="109">
        <v>32020.48</v>
      </c>
      <c r="H181" s="109">
        <v>0</v>
      </c>
      <c r="I181" s="109">
        <v>0</v>
      </c>
      <c r="J181" s="109">
        <v>80874.460000000006</v>
      </c>
      <c r="K181" s="109">
        <v>4474.6499999999996</v>
      </c>
      <c r="L181" s="109">
        <v>0</v>
      </c>
      <c r="M181" s="109">
        <v>0</v>
      </c>
      <c r="N181" s="109">
        <v>0</v>
      </c>
      <c r="O181" s="109">
        <v>1966.26</v>
      </c>
      <c r="P181" s="109">
        <v>219607.24</v>
      </c>
      <c r="Q181" s="109">
        <v>0</v>
      </c>
      <c r="R181" s="109">
        <v>2654.16</v>
      </c>
      <c r="S181" s="109">
        <v>0</v>
      </c>
      <c r="T181" s="109">
        <v>0</v>
      </c>
      <c r="U181" s="109">
        <v>10011.76</v>
      </c>
      <c r="V181" s="109">
        <v>0</v>
      </c>
      <c r="W181" s="109">
        <v>0</v>
      </c>
      <c r="X181" s="109">
        <v>111937.91</v>
      </c>
      <c r="Y181" s="109">
        <v>0</v>
      </c>
      <c r="Z181" s="109">
        <v>90595.23</v>
      </c>
      <c r="AA181" s="109">
        <v>0</v>
      </c>
      <c r="AB181" s="109">
        <v>0</v>
      </c>
      <c r="AC181" s="109">
        <v>847.07</v>
      </c>
      <c r="AD181" s="109">
        <v>0</v>
      </c>
      <c r="AE181" s="109">
        <v>0</v>
      </c>
      <c r="AF181" s="109">
        <v>0</v>
      </c>
      <c r="AG181" s="109">
        <v>36034.17</v>
      </c>
      <c r="AH181" s="109">
        <v>6228.87</v>
      </c>
      <c r="AI181" s="109">
        <v>0</v>
      </c>
      <c r="AJ181" s="109">
        <v>602702.99</v>
      </c>
      <c r="AK181" s="110">
        <v>602702.99</v>
      </c>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row>
    <row r="182" spans="1:70" x14ac:dyDescent="0.3">
      <c r="A182" s="106" t="s">
        <v>734</v>
      </c>
      <c r="B182" s="106" t="s">
        <v>2175</v>
      </c>
      <c r="C182" s="139" t="s">
        <v>54</v>
      </c>
      <c r="D182" s="140">
        <v>6</v>
      </c>
      <c r="E182" s="144">
        <v>2991.99</v>
      </c>
      <c r="F182" s="109">
        <v>7919.51</v>
      </c>
      <c r="G182" s="109">
        <v>63257.88</v>
      </c>
      <c r="H182" s="109">
        <v>0</v>
      </c>
      <c r="I182" s="109">
        <v>0</v>
      </c>
      <c r="J182" s="109">
        <v>154596.76999999999</v>
      </c>
      <c r="K182" s="109">
        <v>7173.08</v>
      </c>
      <c r="L182" s="109">
        <v>0</v>
      </c>
      <c r="M182" s="109">
        <v>0</v>
      </c>
      <c r="N182" s="109">
        <v>0</v>
      </c>
      <c r="O182" s="109">
        <v>4076.28</v>
      </c>
      <c r="P182" s="109">
        <v>439064.34</v>
      </c>
      <c r="Q182" s="109">
        <v>0</v>
      </c>
      <c r="R182" s="109">
        <v>5178.97</v>
      </c>
      <c r="S182" s="109">
        <v>0</v>
      </c>
      <c r="T182" s="109">
        <v>0</v>
      </c>
      <c r="U182" s="109">
        <v>22107.67</v>
      </c>
      <c r="V182" s="109">
        <v>0</v>
      </c>
      <c r="W182" s="109">
        <v>0</v>
      </c>
      <c r="X182" s="109">
        <v>239524.73</v>
      </c>
      <c r="Y182" s="109">
        <v>0</v>
      </c>
      <c r="Z182" s="109">
        <v>188515.72</v>
      </c>
      <c r="AA182" s="109">
        <v>0</v>
      </c>
      <c r="AB182" s="109">
        <v>0</v>
      </c>
      <c r="AC182" s="109">
        <v>1800.48</v>
      </c>
      <c r="AD182" s="109">
        <v>0</v>
      </c>
      <c r="AE182" s="109">
        <v>0</v>
      </c>
      <c r="AF182" s="109">
        <v>0</v>
      </c>
      <c r="AG182" s="109">
        <v>74293.61</v>
      </c>
      <c r="AH182" s="109">
        <v>12205.16</v>
      </c>
      <c r="AI182" s="109">
        <v>0</v>
      </c>
      <c r="AJ182" s="109">
        <v>1222706.19</v>
      </c>
      <c r="AK182" s="110">
        <v>1222706.19</v>
      </c>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row>
    <row r="183" spans="1:70" x14ac:dyDescent="0.3">
      <c r="A183" s="106" t="s">
        <v>735</v>
      </c>
      <c r="B183" s="106" t="s">
        <v>2176</v>
      </c>
      <c r="C183" s="139" t="s">
        <v>54</v>
      </c>
      <c r="D183" s="140">
        <v>6</v>
      </c>
      <c r="E183" s="144">
        <v>22728.39</v>
      </c>
      <c r="F183" s="109">
        <v>45878.65</v>
      </c>
      <c r="G183" s="109">
        <v>386073.39</v>
      </c>
      <c r="H183" s="109">
        <v>0</v>
      </c>
      <c r="I183" s="109">
        <v>0</v>
      </c>
      <c r="J183" s="109">
        <v>724168.15</v>
      </c>
      <c r="K183" s="109">
        <v>37973.71</v>
      </c>
      <c r="L183" s="109">
        <v>0</v>
      </c>
      <c r="M183" s="109">
        <v>0</v>
      </c>
      <c r="N183" s="109">
        <v>0</v>
      </c>
      <c r="O183" s="109">
        <v>23561.759999999998</v>
      </c>
      <c r="P183" s="109">
        <v>2463333.59</v>
      </c>
      <c r="Q183" s="109">
        <v>0</v>
      </c>
      <c r="R183" s="109">
        <v>13015.47</v>
      </c>
      <c r="S183" s="109">
        <v>0</v>
      </c>
      <c r="T183" s="109">
        <v>0</v>
      </c>
      <c r="U183" s="109">
        <v>78517.91</v>
      </c>
      <c r="V183" s="109">
        <v>0</v>
      </c>
      <c r="W183" s="109">
        <v>0</v>
      </c>
      <c r="X183" s="109">
        <v>2860292.03</v>
      </c>
      <c r="Y183" s="109">
        <v>0</v>
      </c>
      <c r="Z183" s="109">
        <v>949039.25</v>
      </c>
      <c r="AA183" s="109">
        <v>0</v>
      </c>
      <c r="AB183" s="109">
        <v>0</v>
      </c>
      <c r="AC183" s="109">
        <v>202083.26</v>
      </c>
      <c r="AD183" s="109">
        <v>0</v>
      </c>
      <c r="AE183" s="109">
        <v>0</v>
      </c>
      <c r="AF183" s="109">
        <v>0</v>
      </c>
      <c r="AG183" s="109">
        <v>583644.43999999994</v>
      </c>
      <c r="AH183" s="109">
        <v>105839.47</v>
      </c>
      <c r="AI183" s="109">
        <v>0</v>
      </c>
      <c r="AJ183" s="109">
        <v>8496149.4700000007</v>
      </c>
      <c r="AK183" s="110">
        <v>8496149.4700000007</v>
      </c>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row>
    <row r="184" spans="1:70" x14ac:dyDescent="0.3">
      <c r="A184" s="106" t="s">
        <v>736</v>
      </c>
      <c r="B184" s="106" t="s">
        <v>2217</v>
      </c>
      <c r="C184" s="139" t="s">
        <v>54</v>
      </c>
      <c r="D184" s="140">
        <v>4</v>
      </c>
      <c r="E184" s="144">
        <v>0</v>
      </c>
      <c r="F184" s="109">
        <v>0</v>
      </c>
      <c r="G184" s="109">
        <v>0</v>
      </c>
      <c r="H184" s="109">
        <v>0</v>
      </c>
      <c r="I184" s="109">
        <v>0</v>
      </c>
      <c r="J184" s="109">
        <v>0</v>
      </c>
      <c r="K184" s="109">
        <v>0</v>
      </c>
      <c r="L184" s="109">
        <v>0</v>
      </c>
      <c r="M184" s="109">
        <v>0</v>
      </c>
      <c r="N184" s="109">
        <v>0</v>
      </c>
      <c r="O184" s="109">
        <v>0</v>
      </c>
      <c r="P184" s="109">
        <v>0</v>
      </c>
      <c r="Q184" s="109">
        <v>0</v>
      </c>
      <c r="R184" s="109">
        <v>0</v>
      </c>
      <c r="S184" s="109">
        <v>0</v>
      </c>
      <c r="T184" s="109">
        <v>0</v>
      </c>
      <c r="U184" s="109">
        <v>0</v>
      </c>
      <c r="V184" s="109">
        <v>0</v>
      </c>
      <c r="W184" s="109">
        <v>0</v>
      </c>
      <c r="X184" s="109">
        <v>0</v>
      </c>
      <c r="Y184" s="109">
        <v>0</v>
      </c>
      <c r="Z184" s="109">
        <v>0</v>
      </c>
      <c r="AA184" s="109">
        <v>0</v>
      </c>
      <c r="AB184" s="109">
        <v>0</v>
      </c>
      <c r="AC184" s="109">
        <v>0</v>
      </c>
      <c r="AD184" s="109">
        <v>0</v>
      </c>
      <c r="AE184" s="109">
        <v>0</v>
      </c>
      <c r="AF184" s="109">
        <v>0</v>
      </c>
      <c r="AG184" s="109">
        <v>0</v>
      </c>
      <c r="AH184" s="109">
        <v>0</v>
      </c>
      <c r="AI184" s="109">
        <v>0</v>
      </c>
      <c r="AJ184" s="109">
        <v>0</v>
      </c>
      <c r="AK184" s="110">
        <v>0</v>
      </c>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row>
    <row r="185" spans="1:70" x14ac:dyDescent="0.3">
      <c r="A185" s="106" t="s">
        <v>737</v>
      </c>
      <c r="B185" s="106" t="s">
        <v>2172</v>
      </c>
      <c r="C185" s="139" t="s">
        <v>54</v>
      </c>
      <c r="D185" s="140">
        <v>6</v>
      </c>
      <c r="E185" s="144">
        <v>0</v>
      </c>
      <c r="F185" s="109">
        <v>0</v>
      </c>
      <c r="G185" s="109">
        <v>0</v>
      </c>
      <c r="H185" s="109">
        <v>0</v>
      </c>
      <c r="I185" s="109">
        <v>0</v>
      </c>
      <c r="J185" s="109">
        <v>0</v>
      </c>
      <c r="K185" s="109">
        <v>0</v>
      </c>
      <c r="L185" s="109">
        <v>0</v>
      </c>
      <c r="M185" s="109">
        <v>0</v>
      </c>
      <c r="N185" s="109">
        <v>0</v>
      </c>
      <c r="O185" s="109">
        <v>0</v>
      </c>
      <c r="P185" s="109">
        <v>0</v>
      </c>
      <c r="Q185" s="109">
        <v>0</v>
      </c>
      <c r="R185" s="109">
        <v>0</v>
      </c>
      <c r="S185" s="109">
        <v>0</v>
      </c>
      <c r="T185" s="109">
        <v>0</v>
      </c>
      <c r="U185" s="109">
        <v>0</v>
      </c>
      <c r="V185" s="109">
        <v>0</v>
      </c>
      <c r="W185" s="109">
        <v>0</v>
      </c>
      <c r="X185" s="109">
        <v>0</v>
      </c>
      <c r="Y185" s="109">
        <v>0</v>
      </c>
      <c r="Z185" s="109">
        <v>0</v>
      </c>
      <c r="AA185" s="109">
        <v>0</v>
      </c>
      <c r="AB185" s="109">
        <v>0</v>
      </c>
      <c r="AC185" s="109">
        <v>0</v>
      </c>
      <c r="AD185" s="109">
        <v>0</v>
      </c>
      <c r="AE185" s="109">
        <v>0</v>
      </c>
      <c r="AF185" s="109">
        <v>0</v>
      </c>
      <c r="AG185" s="109">
        <v>0</v>
      </c>
      <c r="AH185" s="109">
        <v>0</v>
      </c>
      <c r="AI185" s="109">
        <v>0</v>
      </c>
      <c r="AJ185" s="109">
        <v>0</v>
      </c>
      <c r="AK185" s="110">
        <v>0</v>
      </c>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row>
    <row r="186" spans="1:70" x14ac:dyDescent="0.3">
      <c r="A186" s="106" t="s">
        <v>738</v>
      </c>
      <c r="B186" s="106" t="s">
        <v>2173</v>
      </c>
      <c r="C186" s="139" t="s">
        <v>54</v>
      </c>
      <c r="D186" s="140">
        <v>6</v>
      </c>
      <c r="E186" s="144">
        <v>0</v>
      </c>
      <c r="F186" s="109">
        <v>0</v>
      </c>
      <c r="G186" s="109">
        <v>0</v>
      </c>
      <c r="H186" s="109">
        <v>0</v>
      </c>
      <c r="I186" s="109">
        <v>0</v>
      </c>
      <c r="J186" s="109">
        <v>0</v>
      </c>
      <c r="K186" s="109">
        <v>0</v>
      </c>
      <c r="L186" s="109">
        <v>0</v>
      </c>
      <c r="M186" s="109">
        <v>0</v>
      </c>
      <c r="N186" s="109">
        <v>0</v>
      </c>
      <c r="O186" s="109">
        <v>0</v>
      </c>
      <c r="P186" s="109">
        <v>0</v>
      </c>
      <c r="Q186" s="109">
        <v>0</v>
      </c>
      <c r="R186" s="109">
        <v>0</v>
      </c>
      <c r="S186" s="109">
        <v>0</v>
      </c>
      <c r="T186" s="109">
        <v>0</v>
      </c>
      <c r="U186" s="109">
        <v>0</v>
      </c>
      <c r="V186" s="109">
        <v>0</v>
      </c>
      <c r="W186" s="109">
        <v>0</v>
      </c>
      <c r="X186" s="109">
        <v>0</v>
      </c>
      <c r="Y186" s="109">
        <v>0</v>
      </c>
      <c r="Z186" s="109">
        <v>0</v>
      </c>
      <c r="AA186" s="109">
        <v>0</v>
      </c>
      <c r="AB186" s="109">
        <v>0</v>
      </c>
      <c r="AC186" s="109">
        <v>0</v>
      </c>
      <c r="AD186" s="109">
        <v>0</v>
      </c>
      <c r="AE186" s="109">
        <v>0</v>
      </c>
      <c r="AF186" s="109">
        <v>0</v>
      </c>
      <c r="AG186" s="109">
        <v>0</v>
      </c>
      <c r="AH186" s="109">
        <v>0</v>
      </c>
      <c r="AI186" s="109">
        <v>0</v>
      </c>
      <c r="AJ186" s="109">
        <v>0</v>
      </c>
      <c r="AK186" s="110">
        <v>0</v>
      </c>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row>
    <row r="187" spans="1:70" x14ac:dyDescent="0.3">
      <c r="A187" s="106" t="s">
        <v>739</v>
      </c>
      <c r="B187" s="106" t="s">
        <v>2174</v>
      </c>
      <c r="C187" s="139" t="s">
        <v>54</v>
      </c>
      <c r="D187" s="140">
        <v>6</v>
      </c>
      <c r="E187" s="144">
        <v>0</v>
      </c>
      <c r="F187" s="109">
        <v>0</v>
      </c>
      <c r="G187" s="109">
        <v>0</v>
      </c>
      <c r="H187" s="109">
        <v>0</v>
      </c>
      <c r="I187" s="109">
        <v>0</v>
      </c>
      <c r="J187" s="109">
        <v>0</v>
      </c>
      <c r="K187" s="109">
        <v>0</v>
      </c>
      <c r="L187" s="109">
        <v>0</v>
      </c>
      <c r="M187" s="109">
        <v>0</v>
      </c>
      <c r="N187" s="109">
        <v>0</v>
      </c>
      <c r="O187" s="109">
        <v>0</v>
      </c>
      <c r="P187" s="109">
        <v>0</v>
      </c>
      <c r="Q187" s="109">
        <v>0</v>
      </c>
      <c r="R187" s="109">
        <v>0</v>
      </c>
      <c r="S187" s="109">
        <v>0</v>
      </c>
      <c r="T187" s="109">
        <v>0</v>
      </c>
      <c r="U187" s="109">
        <v>0</v>
      </c>
      <c r="V187" s="109">
        <v>0</v>
      </c>
      <c r="W187" s="109">
        <v>0</v>
      </c>
      <c r="X187" s="109">
        <v>0</v>
      </c>
      <c r="Y187" s="109">
        <v>0</v>
      </c>
      <c r="Z187" s="109">
        <v>0</v>
      </c>
      <c r="AA187" s="109">
        <v>0</v>
      </c>
      <c r="AB187" s="109">
        <v>0</v>
      </c>
      <c r="AC187" s="109">
        <v>0</v>
      </c>
      <c r="AD187" s="109">
        <v>0</v>
      </c>
      <c r="AE187" s="109">
        <v>0</v>
      </c>
      <c r="AF187" s="109">
        <v>0</v>
      </c>
      <c r="AG187" s="109">
        <v>0</v>
      </c>
      <c r="AH187" s="109">
        <v>0</v>
      </c>
      <c r="AI187" s="109">
        <v>0</v>
      </c>
      <c r="AJ187" s="109">
        <v>0</v>
      </c>
      <c r="AK187" s="110">
        <v>0</v>
      </c>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row>
    <row r="188" spans="1:70" x14ac:dyDescent="0.3">
      <c r="A188" s="106" t="s">
        <v>740</v>
      </c>
      <c r="B188" s="106" t="s">
        <v>2175</v>
      </c>
      <c r="C188" s="139" t="s">
        <v>54</v>
      </c>
      <c r="D188" s="140">
        <v>6</v>
      </c>
      <c r="E188" s="144">
        <v>0</v>
      </c>
      <c r="F188" s="109">
        <v>0</v>
      </c>
      <c r="G188" s="109">
        <v>0</v>
      </c>
      <c r="H188" s="109">
        <v>0</v>
      </c>
      <c r="I188" s="109">
        <v>0</v>
      </c>
      <c r="J188" s="109">
        <v>0</v>
      </c>
      <c r="K188" s="109">
        <v>0</v>
      </c>
      <c r="L188" s="109">
        <v>0</v>
      </c>
      <c r="M188" s="109">
        <v>0</v>
      </c>
      <c r="N188" s="109">
        <v>0</v>
      </c>
      <c r="O188" s="109">
        <v>0</v>
      </c>
      <c r="P188" s="109">
        <v>0</v>
      </c>
      <c r="Q188" s="109">
        <v>0</v>
      </c>
      <c r="R188" s="109">
        <v>0</v>
      </c>
      <c r="S188" s="109">
        <v>0</v>
      </c>
      <c r="T188" s="109">
        <v>0</v>
      </c>
      <c r="U188" s="109">
        <v>0</v>
      </c>
      <c r="V188" s="109">
        <v>0</v>
      </c>
      <c r="W188" s="109">
        <v>0</v>
      </c>
      <c r="X188" s="109">
        <v>0</v>
      </c>
      <c r="Y188" s="109">
        <v>0</v>
      </c>
      <c r="Z188" s="109">
        <v>0</v>
      </c>
      <c r="AA188" s="109">
        <v>0</v>
      </c>
      <c r="AB188" s="109">
        <v>0</v>
      </c>
      <c r="AC188" s="109">
        <v>0</v>
      </c>
      <c r="AD188" s="109">
        <v>0</v>
      </c>
      <c r="AE188" s="109">
        <v>0</v>
      </c>
      <c r="AF188" s="109">
        <v>0</v>
      </c>
      <c r="AG188" s="109">
        <v>0</v>
      </c>
      <c r="AH188" s="109">
        <v>0</v>
      </c>
      <c r="AI188" s="109">
        <v>0</v>
      </c>
      <c r="AJ188" s="109">
        <v>0</v>
      </c>
      <c r="AK188" s="110">
        <v>0</v>
      </c>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row>
    <row r="189" spans="1:70" x14ac:dyDescent="0.3">
      <c r="A189" s="106" t="s">
        <v>741</v>
      </c>
      <c r="B189" s="106" t="s">
        <v>2176</v>
      </c>
      <c r="C189" s="139" t="s">
        <v>54</v>
      </c>
      <c r="D189" s="140">
        <v>6</v>
      </c>
      <c r="E189" s="144">
        <v>0</v>
      </c>
      <c r="F189" s="109">
        <v>0</v>
      </c>
      <c r="G189" s="109">
        <v>0</v>
      </c>
      <c r="H189" s="109">
        <v>0</v>
      </c>
      <c r="I189" s="109">
        <v>0</v>
      </c>
      <c r="J189" s="109">
        <v>0</v>
      </c>
      <c r="K189" s="109">
        <v>0</v>
      </c>
      <c r="L189" s="109">
        <v>0</v>
      </c>
      <c r="M189" s="109">
        <v>0</v>
      </c>
      <c r="N189" s="109">
        <v>0</v>
      </c>
      <c r="O189" s="109">
        <v>0</v>
      </c>
      <c r="P189" s="109">
        <v>0</v>
      </c>
      <c r="Q189" s="109">
        <v>0</v>
      </c>
      <c r="R189" s="109">
        <v>0</v>
      </c>
      <c r="S189" s="109">
        <v>0</v>
      </c>
      <c r="T189" s="109">
        <v>0</v>
      </c>
      <c r="U189" s="109">
        <v>0</v>
      </c>
      <c r="V189" s="109">
        <v>0</v>
      </c>
      <c r="W189" s="109">
        <v>0</v>
      </c>
      <c r="X189" s="109">
        <v>0</v>
      </c>
      <c r="Y189" s="109">
        <v>0</v>
      </c>
      <c r="Z189" s="109">
        <v>0</v>
      </c>
      <c r="AA189" s="109">
        <v>0</v>
      </c>
      <c r="AB189" s="109">
        <v>0</v>
      </c>
      <c r="AC189" s="109">
        <v>0</v>
      </c>
      <c r="AD189" s="109">
        <v>0</v>
      </c>
      <c r="AE189" s="109">
        <v>0</v>
      </c>
      <c r="AF189" s="109">
        <v>0</v>
      </c>
      <c r="AG189" s="109">
        <v>0</v>
      </c>
      <c r="AH189" s="109">
        <v>0</v>
      </c>
      <c r="AI189" s="109">
        <v>0</v>
      </c>
      <c r="AJ189" s="109">
        <v>0</v>
      </c>
      <c r="AK189" s="110">
        <v>0</v>
      </c>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row>
    <row r="190" spans="1:70" x14ac:dyDescent="0.3">
      <c r="A190" s="106" t="s">
        <v>742</v>
      </c>
      <c r="B190" s="106" t="s">
        <v>2218</v>
      </c>
      <c r="C190" s="139" t="s">
        <v>54</v>
      </c>
      <c r="D190" s="140">
        <v>4</v>
      </c>
      <c r="E190" s="144">
        <v>0</v>
      </c>
      <c r="F190" s="109">
        <v>0</v>
      </c>
      <c r="G190" s="109">
        <v>0</v>
      </c>
      <c r="H190" s="109">
        <v>0</v>
      </c>
      <c r="I190" s="109">
        <v>0</v>
      </c>
      <c r="J190" s="109">
        <v>0</v>
      </c>
      <c r="K190" s="109">
        <v>0</v>
      </c>
      <c r="L190" s="109">
        <v>0</v>
      </c>
      <c r="M190" s="109">
        <v>0</v>
      </c>
      <c r="N190" s="109">
        <v>0</v>
      </c>
      <c r="O190" s="109">
        <v>0</v>
      </c>
      <c r="P190" s="109">
        <v>0</v>
      </c>
      <c r="Q190" s="109">
        <v>0</v>
      </c>
      <c r="R190" s="109">
        <v>0</v>
      </c>
      <c r="S190" s="109">
        <v>0</v>
      </c>
      <c r="T190" s="109">
        <v>0</v>
      </c>
      <c r="U190" s="109">
        <v>0</v>
      </c>
      <c r="V190" s="109">
        <v>0</v>
      </c>
      <c r="W190" s="109">
        <v>0</v>
      </c>
      <c r="X190" s="109">
        <v>0</v>
      </c>
      <c r="Y190" s="109">
        <v>0</v>
      </c>
      <c r="Z190" s="109">
        <v>0</v>
      </c>
      <c r="AA190" s="109">
        <v>0</v>
      </c>
      <c r="AB190" s="109">
        <v>0</v>
      </c>
      <c r="AC190" s="109">
        <v>0</v>
      </c>
      <c r="AD190" s="109">
        <v>0</v>
      </c>
      <c r="AE190" s="109">
        <v>0</v>
      </c>
      <c r="AF190" s="109">
        <v>0</v>
      </c>
      <c r="AG190" s="109">
        <v>0</v>
      </c>
      <c r="AH190" s="109">
        <v>0</v>
      </c>
      <c r="AI190" s="109">
        <v>0</v>
      </c>
      <c r="AJ190" s="109">
        <v>0</v>
      </c>
      <c r="AK190" s="110">
        <v>0</v>
      </c>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row>
    <row r="191" spans="1:70" x14ac:dyDescent="0.3">
      <c r="A191" s="106" t="s">
        <v>743</v>
      </c>
      <c r="B191" s="106" t="s">
        <v>2172</v>
      </c>
      <c r="C191" s="139" t="s">
        <v>54</v>
      </c>
      <c r="D191" s="140">
        <v>6</v>
      </c>
      <c r="E191" s="144">
        <v>0</v>
      </c>
      <c r="F191" s="109">
        <v>0</v>
      </c>
      <c r="G191" s="109">
        <v>0</v>
      </c>
      <c r="H191" s="109">
        <v>0</v>
      </c>
      <c r="I191" s="109">
        <v>0</v>
      </c>
      <c r="J191" s="109">
        <v>0</v>
      </c>
      <c r="K191" s="109">
        <v>0</v>
      </c>
      <c r="L191" s="109">
        <v>0</v>
      </c>
      <c r="M191" s="109">
        <v>0</v>
      </c>
      <c r="N191" s="109">
        <v>0</v>
      </c>
      <c r="O191" s="109">
        <v>0</v>
      </c>
      <c r="P191" s="109">
        <v>0</v>
      </c>
      <c r="Q191" s="109">
        <v>0</v>
      </c>
      <c r="R191" s="109">
        <v>0</v>
      </c>
      <c r="S191" s="109">
        <v>0</v>
      </c>
      <c r="T191" s="109">
        <v>0</v>
      </c>
      <c r="U191" s="109">
        <v>0</v>
      </c>
      <c r="V191" s="109">
        <v>0</v>
      </c>
      <c r="W191" s="109">
        <v>0</v>
      </c>
      <c r="X191" s="109">
        <v>0</v>
      </c>
      <c r="Y191" s="109">
        <v>0</v>
      </c>
      <c r="Z191" s="109">
        <v>0</v>
      </c>
      <c r="AA191" s="109">
        <v>0</v>
      </c>
      <c r="AB191" s="109">
        <v>0</v>
      </c>
      <c r="AC191" s="109">
        <v>0</v>
      </c>
      <c r="AD191" s="109">
        <v>0</v>
      </c>
      <c r="AE191" s="109">
        <v>0</v>
      </c>
      <c r="AF191" s="109">
        <v>0</v>
      </c>
      <c r="AG191" s="109">
        <v>0</v>
      </c>
      <c r="AH191" s="109">
        <v>0</v>
      </c>
      <c r="AI191" s="109">
        <v>0</v>
      </c>
      <c r="AJ191" s="109">
        <v>0</v>
      </c>
      <c r="AK191" s="110">
        <v>0</v>
      </c>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row>
    <row r="192" spans="1:70" x14ac:dyDescent="0.3">
      <c r="A192" s="106" t="s">
        <v>744</v>
      </c>
      <c r="B192" s="106" t="s">
        <v>2173</v>
      </c>
      <c r="C192" s="139" t="s">
        <v>54</v>
      </c>
      <c r="D192" s="140">
        <v>6</v>
      </c>
      <c r="E192" s="144">
        <v>0</v>
      </c>
      <c r="F192" s="109">
        <v>0</v>
      </c>
      <c r="G192" s="109">
        <v>0</v>
      </c>
      <c r="H192" s="109">
        <v>0</v>
      </c>
      <c r="I192" s="109">
        <v>0</v>
      </c>
      <c r="J192" s="109">
        <v>0</v>
      </c>
      <c r="K192" s="109">
        <v>0</v>
      </c>
      <c r="L192" s="109">
        <v>0</v>
      </c>
      <c r="M192" s="109">
        <v>0</v>
      </c>
      <c r="N192" s="109">
        <v>0</v>
      </c>
      <c r="O192" s="109">
        <v>0</v>
      </c>
      <c r="P192" s="109">
        <v>0</v>
      </c>
      <c r="Q192" s="109">
        <v>0</v>
      </c>
      <c r="R192" s="109">
        <v>0</v>
      </c>
      <c r="S192" s="109">
        <v>0</v>
      </c>
      <c r="T192" s="109">
        <v>0</v>
      </c>
      <c r="U192" s="109">
        <v>0</v>
      </c>
      <c r="V192" s="109">
        <v>0</v>
      </c>
      <c r="W192" s="109">
        <v>0</v>
      </c>
      <c r="X192" s="109">
        <v>0</v>
      </c>
      <c r="Y192" s="109">
        <v>0</v>
      </c>
      <c r="Z192" s="109">
        <v>0</v>
      </c>
      <c r="AA192" s="109">
        <v>0</v>
      </c>
      <c r="AB192" s="109">
        <v>0</v>
      </c>
      <c r="AC192" s="109">
        <v>0</v>
      </c>
      <c r="AD192" s="109">
        <v>0</v>
      </c>
      <c r="AE192" s="109">
        <v>0</v>
      </c>
      <c r="AF192" s="109">
        <v>0</v>
      </c>
      <c r="AG192" s="109">
        <v>0</v>
      </c>
      <c r="AH192" s="109">
        <v>0</v>
      </c>
      <c r="AI192" s="109">
        <v>0</v>
      </c>
      <c r="AJ192" s="109">
        <v>0</v>
      </c>
      <c r="AK192" s="110">
        <v>0</v>
      </c>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row>
    <row r="193" spans="1:70" x14ac:dyDescent="0.3">
      <c r="A193" s="106" t="s">
        <v>745</v>
      </c>
      <c r="B193" s="106" t="s">
        <v>2174</v>
      </c>
      <c r="C193" s="139" t="s">
        <v>54</v>
      </c>
      <c r="D193" s="140">
        <v>6</v>
      </c>
      <c r="E193" s="144">
        <v>0</v>
      </c>
      <c r="F193" s="109">
        <v>0</v>
      </c>
      <c r="G193" s="109">
        <v>0</v>
      </c>
      <c r="H193" s="109">
        <v>0</v>
      </c>
      <c r="I193" s="109">
        <v>0</v>
      </c>
      <c r="J193" s="109">
        <v>0</v>
      </c>
      <c r="K193" s="109">
        <v>0</v>
      </c>
      <c r="L193" s="109">
        <v>0</v>
      </c>
      <c r="M193" s="109">
        <v>0</v>
      </c>
      <c r="N193" s="109">
        <v>0</v>
      </c>
      <c r="O193" s="109">
        <v>0</v>
      </c>
      <c r="P193" s="109">
        <v>0</v>
      </c>
      <c r="Q193" s="109">
        <v>0</v>
      </c>
      <c r="R193" s="109">
        <v>0</v>
      </c>
      <c r="S193" s="109">
        <v>0</v>
      </c>
      <c r="T193" s="109">
        <v>0</v>
      </c>
      <c r="U193" s="109">
        <v>0</v>
      </c>
      <c r="V193" s="109">
        <v>0</v>
      </c>
      <c r="W193" s="109">
        <v>0</v>
      </c>
      <c r="X193" s="109">
        <v>0</v>
      </c>
      <c r="Y193" s="109">
        <v>0</v>
      </c>
      <c r="Z193" s="109">
        <v>0</v>
      </c>
      <c r="AA193" s="109">
        <v>0</v>
      </c>
      <c r="AB193" s="109">
        <v>0</v>
      </c>
      <c r="AC193" s="109">
        <v>0</v>
      </c>
      <c r="AD193" s="109">
        <v>0</v>
      </c>
      <c r="AE193" s="109">
        <v>0</v>
      </c>
      <c r="AF193" s="109">
        <v>0</v>
      </c>
      <c r="AG193" s="109">
        <v>0</v>
      </c>
      <c r="AH193" s="109">
        <v>0</v>
      </c>
      <c r="AI193" s="109">
        <v>0</v>
      </c>
      <c r="AJ193" s="109">
        <v>0</v>
      </c>
      <c r="AK193" s="110">
        <v>0</v>
      </c>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row>
    <row r="194" spans="1:70" x14ac:dyDescent="0.3">
      <c r="A194" s="106" t="s">
        <v>746</v>
      </c>
      <c r="B194" s="106" t="s">
        <v>2175</v>
      </c>
      <c r="C194" s="139" t="s">
        <v>54</v>
      </c>
      <c r="D194" s="140">
        <v>6</v>
      </c>
      <c r="E194" s="144">
        <v>0</v>
      </c>
      <c r="F194" s="109">
        <v>0</v>
      </c>
      <c r="G194" s="109">
        <v>0</v>
      </c>
      <c r="H194" s="109">
        <v>0</v>
      </c>
      <c r="I194" s="109">
        <v>0</v>
      </c>
      <c r="J194" s="109">
        <v>0</v>
      </c>
      <c r="K194" s="109">
        <v>0</v>
      </c>
      <c r="L194" s="109">
        <v>0</v>
      </c>
      <c r="M194" s="109">
        <v>0</v>
      </c>
      <c r="N194" s="109">
        <v>0</v>
      </c>
      <c r="O194" s="109">
        <v>0</v>
      </c>
      <c r="P194" s="109">
        <v>0</v>
      </c>
      <c r="Q194" s="109">
        <v>0</v>
      </c>
      <c r="R194" s="109">
        <v>0</v>
      </c>
      <c r="S194" s="109">
        <v>0</v>
      </c>
      <c r="T194" s="109">
        <v>0</v>
      </c>
      <c r="U194" s="109">
        <v>0</v>
      </c>
      <c r="V194" s="109">
        <v>0</v>
      </c>
      <c r="W194" s="109">
        <v>0</v>
      </c>
      <c r="X194" s="109">
        <v>0</v>
      </c>
      <c r="Y194" s="109">
        <v>0</v>
      </c>
      <c r="Z194" s="109">
        <v>0</v>
      </c>
      <c r="AA194" s="109">
        <v>0</v>
      </c>
      <c r="AB194" s="109">
        <v>0</v>
      </c>
      <c r="AC194" s="109">
        <v>0</v>
      </c>
      <c r="AD194" s="109">
        <v>0</v>
      </c>
      <c r="AE194" s="109">
        <v>0</v>
      </c>
      <c r="AF194" s="109">
        <v>0</v>
      </c>
      <c r="AG194" s="109">
        <v>0</v>
      </c>
      <c r="AH194" s="109">
        <v>0</v>
      </c>
      <c r="AI194" s="109">
        <v>0</v>
      </c>
      <c r="AJ194" s="109">
        <v>0</v>
      </c>
      <c r="AK194" s="110">
        <v>0</v>
      </c>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row>
    <row r="195" spans="1:70" x14ac:dyDescent="0.3">
      <c r="A195" s="106" t="s">
        <v>747</v>
      </c>
      <c r="B195" s="106" t="s">
        <v>2176</v>
      </c>
      <c r="C195" s="139" t="s">
        <v>54</v>
      </c>
      <c r="D195" s="140">
        <v>6</v>
      </c>
      <c r="E195" s="144">
        <v>0</v>
      </c>
      <c r="F195" s="109">
        <v>0</v>
      </c>
      <c r="G195" s="109">
        <v>0</v>
      </c>
      <c r="H195" s="109">
        <v>0</v>
      </c>
      <c r="I195" s="109">
        <v>0</v>
      </c>
      <c r="J195" s="109">
        <v>0</v>
      </c>
      <c r="K195" s="109">
        <v>0</v>
      </c>
      <c r="L195" s="109">
        <v>0</v>
      </c>
      <c r="M195" s="109">
        <v>0</v>
      </c>
      <c r="N195" s="109">
        <v>0</v>
      </c>
      <c r="O195" s="109">
        <v>0</v>
      </c>
      <c r="P195" s="109">
        <v>0</v>
      </c>
      <c r="Q195" s="109">
        <v>0</v>
      </c>
      <c r="R195" s="109">
        <v>0</v>
      </c>
      <c r="S195" s="109">
        <v>0</v>
      </c>
      <c r="T195" s="109">
        <v>0</v>
      </c>
      <c r="U195" s="109">
        <v>0</v>
      </c>
      <c r="V195" s="109">
        <v>0</v>
      </c>
      <c r="W195" s="109">
        <v>0</v>
      </c>
      <c r="X195" s="109">
        <v>0</v>
      </c>
      <c r="Y195" s="109">
        <v>0</v>
      </c>
      <c r="Z195" s="109">
        <v>0</v>
      </c>
      <c r="AA195" s="109">
        <v>0</v>
      </c>
      <c r="AB195" s="109">
        <v>0</v>
      </c>
      <c r="AC195" s="109">
        <v>0</v>
      </c>
      <c r="AD195" s="109">
        <v>0</v>
      </c>
      <c r="AE195" s="109">
        <v>0</v>
      </c>
      <c r="AF195" s="109">
        <v>0</v>
      </c>
      <c r="AG195" s="109">
        <v>0</v>
      </c>
      <c r="AH195" s="109">
        <v>0</v>
      </c>
      <c r="AI195" s="109">
        <v>0</v>
      </c>
      <c r="AJ195" s="109">
        <v>0</v>
      </c>
      <c r="AK195" s="110">
        <v>0</v>
      </c>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row>
    <row r="196" spans="1:70" x14ac:dyDescent="0.3">
      <c r="A196" s="106" t="s">
        <v>748</v>
      </c>
      <c r="B196" s="106" t="s">
        <v>2219</v>
      </c>
      <c r="C196" s="139" t="s">
        <v>54</v>
      </c>
      <c r="D196" s="140">
        <v>4</v>
      </c>
      <c r="E196" s="144">
        <v>0</v>
      </c>
      <c r="F196" s="109">
        <v>0</v>
      </c>
      <c r="G196" s="109">
        <v>0</v>
      </c>
      <c r="H196" s="109">
        <v>0</v>
      </c>
      <c r="I196" s="109">
        <v>0</v>
      </c>
      <c r="J196" s="109">
        <v>197766</v>
      </c>
      <c r="K196" s="109">
        <v>12958.73</v>
      </c>
      <c r="L196" s="109">
        <v>0</v>
      </c>
      <c r="M196" s="109">
        <v>0</v>
      </c>
      <c r="N196" s="109">
        <v>0</v>
      </c>
      <c r="O196" s="109">
        <v>0</v>
      </c>
      <c r="P196" s="109">
        <v>0</v>
      </c>
      <c r="Q196" s="109">
        <v>0</v>
      </c>
      <c r="R196" s="109">
        <v>0</v>
      </c>
      <c r="S196" s="109">
        <v>0</v>
      </c>
      <c r="T196" s="109">
        <v>0</v>
      </c>
      <c r="U196" s="109">
        <v>0</v>
      </c>
      <c r="V196" s="109">
        <v>0</v>
      </c>
      <c r="W196" s="109">
        <v>0</v>
      </c>
      <c r="X196" s="109">
        <v>66362.759999999995</v>
      </c>
      <c r="Y196" s="109">
        <v>0</v>
      </c>
      <c r="Z196" s="109">
        <v>0</v>
      </c>
      <c r="AA196" s="109">
        <v>0</v>
      </c>
      <c r="AB196" s="109">
        <v>0</v>
      </c>
      <c r="AC196" s="109">
        <v>0</v>
      </c>
      <c r="AD196" s="109">
        <v>0</v>
      </c>
      <c r="AE196" s="109">
        <v>0</v>
      </c>
      <c r="AF196" s="109">
        <v>0</v>
      </c>
      <c r="AG196" s="109">
        <v>0</v>
      </c>
      <c r="AH196" s="109">
        <v>0</v>
      </c>
      <c r="AI196" s="109">
        <v>0</v>
      </c>
      <c r="AJ196" s="109">
        <v>277087.49</v>
      </c>
      <c r="AK196" s="110">
        <v>277087.49</v>
      </c>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row>
    <row r="197" spans="1:70" x14ac:dyDescent="0.3">
      <c r="A197" s="106" t="s">
        <v>749</v>
      </c>
      <c r="B197" s="106" t="s">
        <v>2172</v>
      </c>
      <c r="C197" s="139" t="s">
        <v>54</v>
      </c>
      <c r="D197" s="140">
        <v>6</v>
      </c>
      <c r="E197" s="144">
        <v>0</v>
      </c>
      <c r="F197" s="109">
        <v>0</v>
      </c>
      <c r="G197" s="109">
        <v>0</v>
      </c>
      <c r="H197" s="109">
        <v>0</v>
      </c>
      <c r="I197" s="109">
        <v>0</v>
      </c>
      <c r="J197" s="109">
        <v>2829.4</v>
      </c>
      <c r="K197" s="109">
        <v>436.73</v>
      </c>
      <c r="L197" s="109">
        <v>0</v>
      </c>
      <c r="M197" s="109">
        <v>0</v>
      </c>
      <c r="N197" s="109">
        <v>0</v>
      </c>
      <c r="O197" s="109">
        <v>0</v>
      </c>
      <c r="P197" s="109">
        <v>0</v>
      </c>
      <c r="Q197" s="109">
        <v>0</v>
      </c>
      <c r="R197" s="109">
        <v>0</v>
      </c>
      <c r="S197" s="109">
        <v>0</v>
      </c>
      <c r="T197" s="109">
        <v>0</v>
      </c>
      <c r="U197" s="109">
        <v>0</v>
      </c>
      <c r="V197" s="109">
        <v>0</v>
      </c>
      <c r="W197" s="109">
        <v>0</v>
      </c>
      <c r="X197" s="109">
        <v>1259.27</v>
      </c>
      <c r="Y197" s="109">
        <v>0</v>
      </c>
      <c r="Z197" s="109">
        <v>0</v>
      </c>
      <c r="AA197" s="109">
        <v>0</v>
      </c>
      <c r="AB197" s="109">
        <v>0</v>
      </c>
      <c r="AC197" s="109">
        <v>0</v>
      </c>
      <c r="AD197" s="109">
        <v>0</v>
      </c>
      <c r="AE197" s="109">
        <v>0</v>
      </c>
      <c r="AF197" s="109">
        <v>0</v>
      </c>
      <c r="AG197" s="109">
        <v>0</v>
      </c>
      <c r="AH197" s="109">
        <v>0</v>
      </c>
      <c r="AI197" s="109">
        <v>0</v>
      </c>
      <c r="AJ197" s="109">
        <v>4525.3999999999996</v>
      </c>
      <c r="AK197" s="110">
        <v>4525.3999999999996</v>
      </c>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row>
    <row r="198" spans="1:70" x14ac:dyDescent="0.3">
      <c r="A198" s="106" t="s">
        <v>750</v>
      </c>
      <c r="B198" s="106" t="s">
        <v>2173</v>
      </c>
      <c r="C198" s="139" t="s">
        <v>54</v>
      </c>
      <c r="D198" s="140">
        <v>6</v>
      </c>
      <c r="E198" s="144">
        <v>0</v>
      </c>
      <c r="F198" s="109">
        <v>0</v>
      </c>
      <c r="G198" s="109">
        <v>0</v>
      </c>
      <c r="H198" s="109">
        <v>0</v>
      </c>
      <c r="I198" s="109">
        <v>0</v>
      </c>
      <c r="J198" s="109">
        <v>4691.5200000000004</v>
      </c>
      <c r="K198" s="109">
        <v>448.11</v>
      </c>
      <c r="L198" s="109">
        <v>0</v>
      </c>
      <c r="M198" s="109">
        <v>0</v>
      </c>
      <c r="N198" s="109">
        <v>0</v>
      </c>
      <c r="O198" s="109">
        <v>0</v>
      </c>
      <c r="P198" s="109">
        <v>0</v>
      </c>
      <c r="Q198" s="109">
        <v>0</v>
      </c>
      <c r="R198" s="109">
        <v>0</v>
      </c>
      <c r="S198" s="109">
        <v>0</v>
      </c>
      <c r="T198" s="109">
        <v>0</v>
      </c>
      <c r="U198" s="109">
        <v>0</v>
      </c>
      <c r="V198" s="109">
        <v>0</v>
      </c>
      <c r="W198" s="109">
        <v>0</v>
      </c>
      <c r="X198" s="109">
        <v>2117.19</v>
      </c>
      <c r="Y198" s="109">
        <v>0</v>
      </c>
      <c r="Z198" s="109">
        <v>0</v>
      </c>
      <c r="AA198" s="109">
        <v>0</v>
      </c>
      <c r="AB198" s="109">
        <v>0</v>
      </c>
      <c r="AC198" s="109">
        <v>0</v>
      </c>
      <c r="AD198" s="109">
        <v>0</v>
      </c>
      <c r="AE198" s="109">
        <v>0</v>
      </c>
      <c r="AF198" s="109">
        <v>0</v>
      </c>
      <c r="AG198" s="109">
        <v>0</v>
      </c>
      <c r="AH198" s="109">
        <v>0</v>
      </c>
      <c r="AI198" s="109">
        <v>0</v>
      </c>
      <c r="AJ198" s="109">
        <v>7256.82</v>
      </c>
      <c r="AK198" s="110">
        <v>7256.82</v>
      </c>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row>
    <row r="199" spans="1:70" x14ac:dyDescent="0.3">
      <c r="A199" s="106" t="s">
        <v>751</v>
      </c>
      <c r="B199" s="106" t="s">
        <v>2174</v>
      </c>
      <c r="C199" s="139" t="s">
        <v>54</v>
      </c>
      <c r="D199" s="140">
        <v>6</v>
      </c>
      <c r="E199" s="144">
        <v>0</v>
      </c>
      <c r="F199" s="109">
        <v>0</v>
      </c>
      <c r="G199" s="109">
        <v>0</v>
      </c>
      <c r="H199" s="109">
        <v>0</v>
      </c>
      <c r="I199" s="109">
        <v>0</v>
      </c>
      <c r="J199" s="109">
        <v>7421.91</v>
      </c>
      <c r="K199" s="109">
        <v>673.72</v>
      </c>
      <c r="L199" s="109">
        <v>0</v>
      </c>
      <c r="M199" s="109">
        <v>0</v>
      </c>
      <c r="N199" s="109">
        <v>0</v>
      </c>
      <c r="O199" s="109">
        <v>0</v>
      </c>
      <c r="P199" s="109">
        <v>0</v>
      </c>
      <c r="Q199" s="109">
        <v>0</v>
      </c>
      <c r="R199" s="109">
        <v>0</v>
      </c>
      <c r="S199" s="109">
        <v>0</v>
      </c>
      <c r="T199" s="109">
        <v>0</v>
      </c>
      <c r="U199" s="109">
        <v>0</v>
      </c>
      <c r="V199" s="109">
        <v>0</v>
      </c>
      <c r="W199" s="109">
        <v>0</v>
      </c>
      <c r="X199" s="109">
        <v>3463.8</v>
      </c>
      <c r="Y199" s="109">
        <v>0</v>
      </c>
      <c r="Z199" s="109">
        <v>0</v>
      </c>
      <c r="AA199" s="109">
        <v>0</v>
      </c>
      <c r="AB199" s="109">
        <v>0</v>
      </c>
      <c r="AC199" s="109">
        <v>0</v>
      </c>
      <c r="AD199" s="109">
        <v>0</v>
      </c>
      <c r="AE199" s="109">
        <v>0</v>
      </c>
      <c r="AF199" s="109">
        <v>0</v>
      </c>
      <c r="AG199" s="109">
        <v>0</v>
      </c>
      <c r="AH199" s="109">
        <v>0</v>
      </c>
      <c r="AI199" s="109">
        <v>0</v>
      </c>
      <c r="AJ199" s="109">
        <v>11559.43</v>
      </c>
      <c r="AK199" s="110">
        <v>11559.43</v>
      </c>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row>
    <row r="200" spans="1:70" x14ac:dyDescent="0.3">
      <c r="A200" s="106" t="s">
        <v>752</v>
      </c>
      <c r="B200" s="106" t="s">
        <v>2175</v>
      </c>
      <c r="C200" s="139" t="s">
        <v>54</v>
      </c>
      <c r="D200" s="140">
        <v>6</v>
      </c>
      <c r="E200" s="144">
        <v>0</v>
      </c>
      <c r="F200" s="109">
        <v>0</v>
      </c>
      <c r="G200" s="109">
        <v>0</v>
      </c>
      <c r="H200" s="109">
        <v>0</v>
      </c>
      <c r="I200" s="109">
        <v>0</v>
      </c>
      <c r="J200" s="109">
        <v>14580.85</v>
      </c>
      <c r="K200" s="109">
        <v>1457.64</v>
      </c>
      <c r="L200" s="109">
        <v>0</v>
      </c>
      <c r="M200" s="109">
        <v>0</v>
      </c>
      <c r="N200" s="109">
        <v>0</v>
      </c>
      <c r="O200" s="109">
        <v>0</v>
      </c>
      <c r="P200" s="109">
        <v>0</v>
      </c>
      <c r="Q200" s="109">
        <v>0</v>
      </c>
      <c r="R200" s="109">
        <v>0</v>
      </c>
      <c r="S200" s="109">
        <v>0</v>
      </c>
      <c r="T200" s="109">
        <v>0</v>
      </c>
      <c r="U200" s="109">
        <v>0</v>
      </c>
      <c r="V200" s="109">
        <v>0</v>
      </c>
      <c r="W200" s="109">
        <v>0</v>
      </c>
      <c r="X200" s="109">
        <v>5482.15</v>
      </c>
      <c r="Y200" s="109">
        <v>0</v>
      </c>
      <c r="Z200" s="109">
        <v>0</v>
      </c>
      <c r="AA200" s="109">
        <v>0</v>
      </c>
      <c r="AB200" s="109">
        <v>0</v>
      </c>
      <c r="AC200" s="109">
        <v>0</v>
      </c>
      <c r="AD200" s="109">
        <v>0</v>
      </c>
      <c r="AE200" s="109">
        <v>0</v>
      </c>
      <c r="AF200" s="109">
        <v>0</v>
      </c>
      <c r="AG200" s="109">
        <v>0</v>
      </c>
      <c r="AH200" s="109">
        <v>0</v>
      </c>
      <c r="AI200" s="109">
        <v>0</v>
      </c>
      <c r="AJ200" s="109">
        <v>21520.639999999999</v>
      </c>
      <c r="AK200" s="110">
        <v>21520.639999999999</v>
      </c>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row>
    <row r="201" spans="1:70" x14ac:dyDescent="0.3">
      <c r="A201" s="106" t="s">
        <v>753</v>
      </c>
      <c r="B201" s="106" t="s">
        <v>2176</v>
      </c>
      <c r="C201" s="139" t="s">
        <v>54</v>
      </c>
      <c r="D201" s="140">
        <v>6</v>
      </c>
      <c r="E201" s="144">
        <v>0</v>
      </c>
      <c r="F201" s="109">
        <v>0</v>
      </c>
      <c r="G201" s="109">
        <v>0</v>
      </c>
      <c r="H201" s="109">
        <v>0</v>
      </c>
      <c r="I201" s="109">
        <v>0</v>
      </c>
      <c r="J201" s="109">
        <v>168242.32</v>
      </c>
      <c r="K201" s="109">
        <v>9942.5300000000007</v>
      </c>
      <c r="L201" s="109">
        <v>0</v>
      </c>
      <c r="M201" s="109">
        <v>0</v>
      </c>
      <c r="N201" s="109">
        <v>0</v>
      </c>
      <c r="O201" s="109">
        <v>0</v>
      </c>
      <c r="P201" s="109">
        <v>0</v>
      </c>
      <c r="Q201" s="109">
        <v>0</v>
      </c>
      <c r="R201" s="109">
        <v>0</v>
      </c>
      <c r="S201" s="109">
        <v>0</v>
      </c>
      <c r="T201" s="109">
        <v>0</v>
      </c>
      <c r="U201" s="109">
        <v>0</v>
      </c>
      <c r="V201" s="109">
        <v>0</v>
      </c>
      <c r="W201" s="109">
        <v>0</v>
      </c>
      <c r="X201" s="109">
        <v>54040.35</v>
      </c>
      <c r="Y201" s="109">
        <v>0</v>
      </c>
      <c r="Z201" s="109">
        <v>0</v>
      </c>
      <c r="AA201" s="109">
        <v>0</v>
      </c>
      <c r="AB201" s="109">
        <v>0</v>
      </c>
      <c r="AC201" s="109">
        <v>0</v>
      </c>
      <c r="AD201" s="109">
        <v>0</v>
      </c>
      <c r="AE201" s="109">
        <v>0</v>
      </c>
      <c r="AF201" s="109">
        <v>0</v>
      </c>
      <c r="AG201" s="109">
        <v>0</v>
      </c>
      <c r="AH201" s="109">
        <v>0</v>
      </c>
      <c r="AI201" s="109">
        <v>0</v>
      </c>
      <c r="AJ201" s="109">
        <v>232225.2</v>
      </c>
      <c r="AK201" s="110">
        <v>232225.2</v>
      </c>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1:70" x14ac:dyDescent="0.3">
      <c r="A202" s="106" t="s">
        <v>754</v>
      </c>
      <c r="B202" s="106" t="s">
        <v>2220</v>
      </c>
      <c r="C202" s="139" t="s">
        <v>54</v>
      </c>
      <c r="D202" s="140">
        <v>4</v>
      </c>
      <c r="E202" s="144">
        <v>0</v>
      </c>
      <c r="F202" s="109">
        <v>0</v>
      </c>
      <c r="G202" s="109">
        <v>0</v>
      </c>
      <c r="H202" s="109">
        <v>0</v>
      </c>
      <c r="I202" s="109">
        <v>0</v>
      </c>
      <c r="J202" s="109">
        <v>0</v>
      </c>
      <c r="K202" s="109">
        <v>0</v>
      </c>
      <c r="L202" s="109">
        <v>0</v>
      </c>
      <c r="M202" s="109">
        <v>0</v>
      </c>
      <c r="N202" s="109">
        <v>0</v>
      </c>
      <c r="O202" s="109">
        <v>0</v>
      </c>
      <c r="P202" s="109">
        <v>0</v>
      </c>
      <c r="Q202" s="109">
        <v>0</v>
      </c>
      <c r="R202" s="109">
        <v>0</v>
      </c>
      <c r="S202" s="109">
        <v>0</v>
      </c>
      <c r="T202" s="109">
        <v>0</v>
      </c>
      <c r="U202" s="109">
        <v>0</v>
      </c>
      <c r="V202" s="109">
        <v>0</v>
      </c>
      <c r="W202" s="109">
        <v>0</v>
      </c>
      <c r="X202" s="109">
        <v>0</v>
      </c>
      <c r="Y202" s="109">
        <v>0</v>
      </c>
      <c r="Z202" s="109">
        <v>0</v>
      </c>
      <c r="AA202" s="109">
        <v>0</v>
      </c>
      <c r="AB202" s="109">
        <v>0</v>
      </c>
      <c r="AC202" s="109">
        <v>0</v>
      </c>
      <c r="AD202" s="109">
        <v>0</v>
      </c>
      <c r="AE202" s="109">
        <v>0</v>
      </c>
      <c r="AF202" s="109">
        <v>0</v>
      </c>
      <c r="AG202" s="109">
        <v>0</v>
      </c>
      <c r="AH202" s="109">
        <v>0</v>
      </c>
      <c r="AI202" s="109">
        <v>0</v>
      </c>
      <c r="AJ202" s="109">
        <v>0</v>
      </c>
      <c r="AK202" s="110">
        <v>0</v>
      </c>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row>
    <row r="203" spans="1:70" x14ac:dyDescent="0.3">
      <c r="A203" s="106" t="s">
        <v>755</v>
      </c>
      <c r="B203" s="106" t="s">
        <v>2172</v>
      </c>
      <c r="C203" s="139" t="s">
        <v>54</v>
      </c>
      <c r="D203" s="140">
        <v>6</v>
      </c>
      <c r="E203" s="144">
        <v>0</v>
      </c>
      <c r="F203" s="109">
        <v>0</v>
      </c>
      <c r="G203" s="109">
        <v>0</v>
      </c>
      <c r="H203" s="109">
        <v>0</v>
      </c>
      <c r="I203" s="109">
        <v>0</v>
      </c>
      <c r="J203" s="109">
        <v>0</v>
      </c>
      <c r="K203" s="109">
        <v>0</v>
      </c>
      <c r="L203" s="109">
        <v>0</v>
      </c>
      <c r="M203" s="109">
        <v>0</v>
      </c>
      <c r="N203" s="109">
        <v>0</v>
      </c>
      <c r="O203" s="109">
        <v>0</v>
      </c>
      <c r="P203" s="109">
        <v>0</v>
      </c>
      <c r="Q203" s="109">
        <v>0</v>
      </c>
      <c r="R203" s="109">
        <v>0</v>
      </c>
      <c r="S203" s="109">
        <v>0</v>
      </c>
      <c r="T203" s="109">
        <v>0</v>
      </c>
      <c r="U203" s="109">
        <v>0</v>
      </c>
      <c r="V203" s="109">
        <v>0</v>
      </c>
      <c r="W203" s="109">
        <v>0</v>
      </c>
      <c r="X203" s="109">
        <v>0</v>
      </c>
      <c r="Y203" s="109">
        <v>0</v>
      </c>
      <c r="Z203" s="109">
        <v>0</v>
      </c>
      <c r="AA203" s="109">
        <v>0</v>
      </c>
      <c r="AB203" s="109">
        <v>0</v>
      </c>
      <c r="AC203" s="109">
        <v>0</v>
      </c>
      <c r="AD203" s="109">
        <v>0</v>
      </c>
      <c r="AE203" s="109">
        <v>0</v>
      </c>
      <c r="AF203" s="109">
        <v>0</v>
      </c>
      <c r="AG203" s="109">
        <v>0</v>
      </c>
      <c r="AH203" s="109">
        <v>0</v>
      </c>
      <c r="AI203" s="109">
        <v>0</v>
      </c>
      <c r="AJ203" s="109">
        <v>0</v>
      </c>
      <c r="AK203" s="110">
        <v>0</v>
      </c>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row>
    <row r="204" spans="1:70" x14ac:dyDescent="0.3">
      <c r="A204" s="106" t="s">
        <v>756</v>
      </c>
      <c r="B204" s="106" t="s">
        <v>2173</v>
      </c>
      <c r="C204" s="139" t="s">
        <v>54</v>
      </c>
      <c r="D204" s="140">
        <v>6</v>
      </c>
      <c r="E204" s="144">
        <v>0</v>
      </c>
      <c r="F204" s="109">
        <v>0</v>
      </c>
      <c r="G204" s="109">
        <v>0</v>
      </c>
      <c r="H204" s="109">
        <v>0</v>
      </c>
      <c r="I204" s="109">
        <v>0</v>
      </c>
      <c r="J204" s="109">
        <v>0</v>
      </c>
      <c r="K204" s="109">
        <v>0</v>
      </c>
      <c r="L204" s="109">
        <v>0</v>
      </c>
      <c r="M204" s="109">
        <v>0</v>
      </c>
      <c r="N204" s="109">
        <v>0</v>
      </c>
      <c r="O204" s="109">
        <v>0</v>
      </c>
      <c r="P204" s="109">
        <v>0</v>
      </c>
      <c r="Q204" s="109">
        <v>0</v>
      </c>
      <c r="R204" s="109">
        <v>0</v>
      </c>
      <c r="S204" s="109">
        <v>0</v>
      </c>
      <c r="T204" s="109">
        <v>0</v>
      </c>
      <c r="U204" s="109">
        <v>0</v>
      </c>
      <c r="V204" s="109">
        <v>0</v>
      </c>
      <c r="W204" s="109">
        <v>0</v>
      </c>
      <c r="X204" s="109">
        <v>0</v>
      </c>
      <c r="Y204" s="109">
        <v>0</v>
      </c>
      <c r="Z204" s="109">
        <v>0</v>
      </c>
      <c r="AA204" s="109">
        <v>0</v>
      </c>
      <c r="AB204" s="109">
        <v>0</v>
      </c>
      <c r="AC204" s="109">
        <v>0</v>
      </c>
      <c r="AD204" s="109">
        <v>0</v>
      </c>
      <c r="AE204" s="109">
        <v>0</v>
      </c>
      <c r="AF204" s="109">
        <v>0</v>
      </c>
      <c r="AG204" s="109">
        <v>0</v>
      </c>
      <c r="AH204" s="109">
        <v>0</v>
      </c>
      <c r="AI204" s="109">
        <v>0</v>
      </c>
      <c r="AJ204" s="109">
        <v>0</v>
      </c>
      <c r="AK204" s="110">
        <v>0</v>
      </c>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row>
    <row r="205" spans="1:70" x14ac:dyDescent="0.3">
      <c r="A205" s="106" t="s">
        <v>757</v>
      </c>
      <c r="B205" s="106" t="s">
        <v>2174</v>
      </c>
      <c r="C205" s="139" t="s">
        <v>54</v>
      </c>
      <c r="D205" s="140">
        <v>6</v>
      </c>
      <c r="E205" s="144">
        <v>0</v>
      </c>
      <c r="F205" s="109">
        <v>0</v>
      </c>
      <c r="G205" s="109">
        <v>0</v>
      </c>
      <c r="H205" s="109">
        <v>0</v>
      </c>
      <c r="I205" s="109">
        <v>0</v>
      </c>
      <c r="J205" s="109">
        <v>0</v>
      </c>
      <c r="K205" s="109">
        <v>0</v>
      </c>
      <c r="L205" s="109">
        <v>0</v>
      </c>
      <c r="M205" s="109">
        <v>0</v>
      </c>
      <c r="N205" s="109">
        <v>0</v>
      </c>
      <c r="O205" s="109">
        <v>0</v>
      </c>
      <c r="P205" s="109">
        <v>0</v>
      </c>
      <c r="Q205" s="109">
        <v>0</v>
      </c>
      <c r="R205" s="109">
        <v>0</v>
      </c>
      <c r="S205" s="109">
        <v>0</v>
      </c>
      <c r="T205" s="109">
        <v>0</v>
      </c>
      <c r="U205" s="109">
        <v>0</v>
      </c>
      <c r="V205" s="109">
        <v>0</v>
      </c>
      <c r="W205" s="109">
        <v>0</v>
      </c>
      <c r="X205" s="109">
        <v>0</v>
      </c>
      <c r="Y205" s="109">
        <v>0</v>
      </c>
      <c r="Z205" s="109">
        <v>0</v>
      </c>
      <c r="AA205" s="109">
        <v>0</v>
      </c>
      <c r="AB205" s="109">
        <v>0</v>
      </c>
      <c r="AC205" s="109">
        <v>0</v>
      </c>
      <c r="AD205" s="109">
        <v>0</v>
      </c>
      <c r="AE205" s="109">
        <v>0</v>
      </c>
      <c r="AF205" s="109">
        <v>0</v>
      </c>
      <c r="AG205" s="109">
        <v>0</v>
      </c>
      <c r="AH205" s="109">
        <v>0</v>
      </c>
      <c r="AI205" s="109">
        <v>0</v>
      </c>
      <c r="AJ205" s="109">
        <v>0</v>
      </c>
      <c r="AK205" s="110">
        <v>0</v>
      </c>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row>
    <row r="206" spans="1:70" x14ac:dyDescent="0.3">
      <c r="A206" s="106" t="s">
        <v>758</v>
      </c>
      <c r="B206" s="106" t="s">
        <v>2175</v>
      </c>
      <c r="C206" s="139" t="s">
        <v>54</v>
      </c>
      <c r="D206" s="140">
        <v>6</v>
      </c>
      <c r="E206" s="144">
        <v>0</v>
      </c>
      <c r="F206" s="109">
        <v>0</v>
      </c>
      <c r="G206" s="109">
        <v>0</v>
      </c>
      <c r="H206" s="109">
        <v>0</v>
      </c>
      <c r="I206" s="109">
        <v>0</v>
      </c>
      <c r="J206" s="109">
        <v>0</v>
      </c>
      <c r="K206" s="109">
        <v>0</v>
      </c>
      <c r="L206" s="109">
        <v>0</v>
      </c>
      <c r="M206" s="109">
        <v>0</v>
      </c>
      <c r="N206" s="109">
        <v>0</v>
      </c>
      <c r="O206" s="109">
        <v>0</v>
      </c>
      <c r="P206" s="109">
        <v>0</v>
      </c>
      <c r="Q206" s="109">
        <v>0</v>
      </c>
      <c r="R206" s="109">
        <v>0</v>
      </c>
      <c r="S206" s="109">
        <v>0</v>
      </c>
      <c r="T206" s="109">
        <v>0</v>
      </c>
      <c r="U206" s="109">
        <v>0</v>
      </c>
      <c r="V206" s="109">
        <v>0</v>
      </c>
      <c r="W206" s="109">
        <v>0</v>
      </c>
      <c r="X206" s="109">
        <v>0</v>
      </c>
      <c r="Y206" s="109">
        <v>0</v>
      </c>
      <c r="Z206" s="109">
        <v>0</v>
      </c>
      <c r="AA206" s="109">
        <v>0</v>
      </c>
      <c r="AB206" s="109">
        <v>0</v>
      </c>
      <c r="AC206" s="109">
        <v>0</v>
      </c>
      <c r="AD206" s="109">
        <v>0</v>
      </c>
      <c r="AE206" s="109">
        <v>0</v>
      </c>
      <c r="AF206" s="109">
        <v>0</v>
      </c>
      <c r="AG206" s="109">
        <v>0</v>
      </c>
      <c r="AH206" s="109">
        <v>0</v>
      </c>
      <c r="AI206" s="109">
        <v>0</v>
      </c>
      <c r="AJ206" s="109">
        <v>0</v>
      </c>
      <c r="AK206" s="110">
        <v>0</v>
      </c>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row>
    <row r="207" spans="1:70" x14ac:dyDescent="0.3">
      <c r="A207" s="106" t="s">
        <v>759</v>
      </c>
      <c r="B207" s="106" t="s">
        <v>2176</v>
      </c>
      <c r="C207" s="139" t="s">
        <v>54</v>
      </c>
      <c r="D207" s="140">
        <v>6</v>
      </c>
      <c r="E207" s="144">
        <v>0</v>
      </c>
      <c r="F207" s="109">
        <v>0</v>
      </c>
      <c r="G207" s="109">
        <v>0</v>
      </c>
      <c r="H207" s="109">
        <v>0</v>
      </c>
      <c r="I207" s="109">
        <v>0</v>
      </c>
      <c r="J207" s="109">
        <v>0</v>
      </c>
      <c r="K207" s="109">
        <v>0</v>
      </c>
      <c r="L207" s="109">
        <v>0</v>
      </c>
      <c r="M207" s="109">
        <v>0</v>
      </c>
      <c r="N207" s="109">
        <v>0</v>
      </c>
      <c r="O207" s="109">
        <v>0</v>
      </c>
      <c r="P207" s="109">
        <v>0</v>
      </c>
      <c r="Q207" s="109">
        <v>0</v>
      </c>
      <c r="R207" s="109">
        <v>0</v>
      </c>
      <c r="S207" s="109">
        <v>0</v>
      </c>
      <c r="T207" s="109">
        <v>0</v>
      </c>
      <c r="U207" s="109">
        <v>0</v>
      </c>
      <c r="V207" s="109">
        <v>0</v>
      </c>
      <c r="W207" s="109">
        <v>0</v>
      </c>
      <c r="X207" s="109">
        <v>0</v>
      </c>
      <c r="Y207" s="109">
        <v>0</v>
      </c>
      <c r="Z207" s="109">
        <v>0</v>
      </c>
      <c r="AA207" s="109">
        <v>0</v>
      </c>
      <c r="AB207" s="109">
        <v>0</v>
      </c>
      <c r="AC207" s="109">
        <v>0</v>
      </c>
      <c r="AD207" s="109">
        <v>0</v>
      </c>
      <c r="AE207" s="109">
        <v>0</v>
      </c>
      <c r="AF207" s="109">
        <v>0</v>
      </c>
      <c r="AG207" s="109">
        <v>0</v>
      </c>
      <c r="AH207" s="109">
        <v>0</v>
      </c>
      <c r="AI207" s="109">
        <v>0</v>
      </c>
      <c r="AJ207" s="109">
        <v>0</v>
      </c>
      <c r="AK207" s="110">
        <v>0</v>
      </c>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row>
    <row r="208" spans="1:70" x14ac:dyDescent="0.3">
      <c r="A208" s="106" t="s">
        <v>760</v>
      </c>
      <c r="B208" s="106" t="s">
        <v>2221</v>
      </c>
      <c r="C208" s="139" t="s">
        <v>54</v>
      </c>
      <c r="D208" s="140">
        <v>4</v>
      </c>
      <c r="E208" s="144">
        <v>1245007.72</v>
      </c>
      <c r="F208" s="109">
        <v>0</v>
      </c>
      <c r="G208" s="109">
        <v>0</v>
      </c>
      <c r="H208" s="109">
        <v>0</v>
      </c>
      <c r="I208" s="109">
        <v>0</v>
      </c>
      <c r="J208" s="109">
        <v>0</v>
      </c>
      <c r="K208" s="109">
        <v>0</v>
      </c>
      <c r="L208" s="109">
        <v>0</v>
      </c>
      <c r="M208" s="109">
        <v>0</v>
      </c>
      <c r="N208" s="109">
        <v>0</v>
      </c>
      <c r="O208" s="109">
        <v>0</v>
      </c>
      <c r="P208" s="109">
        <v>0</v>
      </c>
      <c r="Q208" s="109">
        <v>0</v>
      </c>
      <c r="R208" s="109">
        <v>0</v>
      </c>
      <c r="S208" s="109">
        <v>0</v>
      </c>
      <c r="T208" s="109">
        <v>0</v>
      </c>
      <c r="U208" s="109">
        <v>0</v>
      </c>
      <c r="V208" s="109">
        <v>0</v>
      </c>
      <c r="W208" s="109">
        <v>0</v>
      </c>
      <c r="X208" s="109">
        <v>0</v>
      </c>
      <c r="Y208" s="109">
        <v>0</v>
      </c>
      <c r="Z208" s="109">
        <v>61193.17</v>
      </c>
      <c r="AA208" s="109">
        <v>0</v>
      </c>
      <c r="AB208" s="109">
        <v>0</v>
      </c>
      <c r="AC208" s="109">
        <v>600681.76</v>
      </c>
      <c r="AD208" s="109">
        <v>0</v>
      </c>
      <c r="AE208" s="109">
        <v>0</v>
      </c>
      <c r="AF208" s="109">
        <v>0</v>
      </c>
      <c r="AG208" s="109">
        <v>267369.81</v>
      </c>
      <c r="AH208" s="109">
        <v>0</v>
      </c>
      <c r="AI208" s="109">
        <v>0</v>
      </c>
      <c r="AJ208" s="109">
        <v>2174252.46</v>
      </c>
      <c r="AK208" s="110">
        <v>2174252.46</v>
      </c>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row>
    <row r="209" spans="1:70" x14ac:dyDescent="0.3">
      <c r="A209" s="106" t="s">
        <v>761</v>
      </c>
      <c r="B209" s="106" t="s">
        <v>2172</v>
      </c>
      <c r="C209" s="139" t="s">
        <v>54</v>
      </c>
      <c r="D209" s="140">
        <v>6</v>
      </c>
      <c r="E209" s="144">
        <v>22751.8</v>
      </c>
      <c r="F209" s="109">
        <v>0</v>
      </c>
      <c r="G209" s="109">
        <v>0</v>
      </c>
      <c r="H209" s="109">
        <v>0</v>
      </c>
      <c r="I209" s="109">
        <v>0</v>
      </c>
      <c r="J209" s="109">
        <v>0</v>
      </c>
      <c r="K209" s="109">
        <v>0</v>
      </c>
      <c r="L209" s="109">
        <v>0</v>
      </c>
      <c r="M209" s="109">
        <v>0</v>
      </c>
      <c r="N209" s="109">
        <v>0</v>
      </c>
      <c r="O209" s="109">
        <v>0</v>
      </c>
      <c r="P209" s="109">
        <v>0</v>
      </c>
      <c r="Q209" s="109">
        <v>0</v>
      </c>
      <c r="R209" s="109">
        <v>0</v>
      </c>
      <c r="S209" s="109">
        <v>0</v>
      </c>
      <c r="T209" s="109">
        <v>0</v>
      </c>
      <c r="U209" s="109">
        <v>0</v>
      </c>
      <c r="V209" s="109">
        <v>0</v>
      </c>
      <c r="W209" s="109">
        <v>0</v>
      </c>
      <c r="X209" s="109">
        <v>0</v>
      </c>
      <c r="Y209" s="109">
        <v>0</v>
      </c>
      <c r="Z209" s="109">
        <v>4159.26</v>
      </c>
      <c r="AA209" s="109">
        <v>0</v>
      </c>
      <c r="AB209" s="109">
        <v>0</v>
      </c>
      <c r="AC209" s="109">
        <v>2242.81</v>
      </c>
      <c r="AD209" s="109">
        <v>0</v>
      </c>
      <c r="AE209" s="109">
        <v>0</v>
      </c>
      <c r="AF209" s="109">
        <v>0</v>
      </c>
      <c r="AG209" s="109">
        <v>2137.62</v>
      </c>
      <c r="AH209" s="109">
        <v>0</v>
      </c>
      <c r="AI209" s="109">
        <v>0</v>
      </c>
      <c r="AJ209" s="109">
        <v>31291.49</v>
      </c>
      <c r="AK209" s="110">
        <v>31291.49</v>
      </c>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row>
    <row r="210" spans="1:70" x14ac:dyDescent="0.3">
      <c r="A210" s="106" t="s">
        <v>762</v>
      </c>
      <c r="B210" s="106" t="s">
        <v>2173</v>
      </c>
      <c r="C210" s="139" t="s">
        <v>54</v>
      </c>
      <c r="D210" s="140">
        <v>6</v>
      </c>
      <c r="E210" s="144">
        <v>30776.78</v>
      </c>
      <c r="F210" s="109">
        <v>0</v>
      </c>
      <c r="G210" s="109">
        <v>0</v>
      </c>
      <c r="H210" s="109">
        <v>0</v>
      </c>
      <c r="I210" s="109">
        <v>0</v>
      </c>
      <c r="J210" s="109">
        <v>0</v>
      </c>
      <c r="K210" s="109">
        <v>0</v>
      </c>
      <c r="L210" s="109">
        <v>0</v>
      </c>
      <c r="M210" s="109">
        <v>0</v>
      </c>
      <c r="N210" s="109">
        <v>0</v>
      </c>
      <c r="O210" s="109">
        <v>0</v>
      </c>
      <c r="P210" s="109">
        <v>0</v>
      </c>
      <c r="Q210" s="109">
        <v>0</v>
      </c>
      <c r="R210" s="109">
        <v>0</v>
      </c>
      <c r="S210" s="109">
        <v>0</v>
      </c>
      <c r="T210" s="109">
        <v>0</v>
      </c>
      <c r="U210" s="109">
        <v>0</v>
      </c>
      <c r="V210" s="109">
        <v>0</v>
      </c>
      <c r="W210" s="109">
        <v>0</v>
      </c>
      <c r="X210" s="109">
        <v>0</v>
      </c>
      <c r="Y210" s="109">
        <v>0</v>
      </c>
      <c r="Z210" s="109">
        <v>4023.74</v>
      </c>
      <c r="AA210" s="109">
        <v>0</v>
      </c>
      <c r="AB210" s="109">
        <v>0</v>
      </c>
      <c r="AC210" s="109">
        <v>3260.03</v>
      </c>
      <c r="AD210" s="109">
        <v>0</v>
      </c>
      <c r="AE210" s="109">
        <v>0</v>
      </c>
      <c r="AF210" s="109">
        <v>0</v>
      </c>
      <c r="AG210" s="109">
        <v>2923.77</v>
      </c>
      <c r="AH210" s="109">
        <v>0</v>
      </c>
      <c r="AI210" s="109">
        <v>0</v>
      </c>
      <c r="AJ210" s="109">
        <v>40984.32</v>
      </c>
      <c r="AK210" s="110">
        <v>40984.32</v>
      </c>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row>
    <row r="211" spans="1:70" x14ac:dyDescent="0.3">
      <c r="A211" s="106" t="s">
        <v>763</v>
      </c>
      <c r="B211" s="106" t="s">
        <v>2174</v>
      </c>
      <c r="C211" s="139" t="s">
        <v>54</v>
      </c>
      <c r="D211" s="140">
        <v>6</v>
      </c>
      <c r="E211" s="144">
        <v>57215.96</v>
      </c>
      <c r="F211" s="109">
        <v>0</v>
      </c>
      <c r="G211" s="109">
        <v>0</v>
      </c>
      <c r="H211" s="109">
        <v>0</v>
      </c>
      <c r="I211" s="109">
        <v>0</v>
      </c>
      <c r="J211" s="109">
        <v>0</v>
      </c>
      <c r="K211" s="109">
        <v>0</v>
      </c>
      <c r="L211" s="109">
        <v>0</v>
      </c>
      <c r="M211" s="109">
        <v>0</v>
      </c>
      <c r="N211" s="109">
        <v>0</v>
      </c>
      <c r="O211" s="109">
        <v>0</v>
      </c>
      <c r="P211" s="109">
        <v>0</v>
      </c>
      <c r="Q211" s="109">
        <v>0</v>
      </c>
      <c r="R211" s="109">
        <v>0</v>
      </c>
      <c r="S211" s="109">
        <v>0</v>
      </c>
      <c r="T211" s="109">
        <v>0</v>
      </c>
      <c r="U211" s="109">
        <v>0</v>
      </c>
      <c r="V211" s="109">
        <v>0</v>
      </c>
      <c r="W211" s="109">
        <v>0</v>
      </c>
      <c r="X211" s="109">
        <v>0</v>
      </c>
      <c r="Y211" s="109">
        <v>0</v>
      </c>
      <c r="Z211" s="109">
        <v>6199.14</v>
      </c>
      <c r="AA211" s="109">
        <v>0</v>
      </c>
      <c r="AB211" s="109">
        <v>0</v>
      </c>
      <c r="AC211" s="109">
        <v>12948.3</v>
      </c>
      <c r="AD211" s="109">
        <v>0</v>
      </c>
      <c r="AE211" s="109">
        <v>0</v>
      </c>
      <c r="AF211" s="109">
        <v>0</v>
      </c>
      <c r="AG211" s="109">
        <v>4486.1400000000003</v>
      </c>
      <c r="AH211" s="109">
        <v>0</v>
      </c>
      <c r="AI211" s="109">
        <v>0</v>
      </c>
      <c r="AJ211" s="109">
        <v>80849.539999999994</v>
      </c>
      <c r="AK211" s="110">
        <v>80849.539999999994</v>
      </c>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row>
    <row r="212" spans="1:70" x14ac:dyDescent="0.3">
      <c r="A212" s="106" t="s">
        <v>764</v>
      </c>
      <c r="B212" s="106" t="s">
        <v>2175</v>
      </c>
      <c r="C212" s="139" t="s">
        <v>54</v>
      </c>
      <c r="D212" s="140">
        <v>6</v>
      </c>
      <c r="E212" s="144">
        <v>101046.7</v>
      </c>
      <c r="F212" s="109">
        <v>0</v>
      </c>
      <c r="G212" s="109">
        <v>0</v>
      </c>
      <c r="H212" s="109">
        <v>0</v>
      </c>
      <c r="I212" s="109">
        <v>0</v>
      </c>
      <c r="J212" s="109">
        <v>0</v>
      </c>
      <c r="K212" s="109">
        <v>0</v>
      </c>
      <c r="L212" s="109">
        <v>0</v>
      </c>
      <c r="M212" s="109">
        <v>0</v>
      </c>
      <c r="N212" s="109">
        <v>0</v>
      </c>
      <c r="O212" s="109">
        <v>0</v>
      </c>
      <c r="P212" s="109">
        <v>0</v>
      </c>
      <c r="Q212" s="109">
        <v>0</v>
      </c>
      <c r="R212" s="109">
        <v>0</v>
      </c>
      <c r="S212" s="109">
        <v>0</v>
      </c>
      <c r="T212" s="109">
        <v>0</v>
      </c>
      <c r="U212" s="109">
        <v>0</v>
      </c>
      <c r="V212" s="109">
        <v>0</v>
      </c>
      <c r="W212" s="109">
        <v>0</v>
      </c>
      <c r="X212" s="109">
        <v>0</v>
      </c>
      <c r="Y212" s="109">
        <v>0</v>
      </c>
      <c r="Z212" s="109">
        <v>11311.37</v>
      </c>
      <c r="AA212" s="109">
        <v>0</v>
      </c>
      <c r="AB212" s="109">
        <v>0</v>
      </c>
      <c r="AC212" s="109">
        <v>19391.18</v>
      </c>
      <c r="AD212" s="109">
        <v>0</v>
      </c>
      <c r="AE212" s="109">
        <v>0</v>
      </c>
      <c r="AF212" s="109">
        <v>0</v>
      </c>
      <c r="AG212" s="109">
        <v>8059.87</v>
      </c>
      <c r="AH212" s="109">
        <v>0</v>
      </c>
      <c r="AI212" s="109">
        <v>0</v>
      </c>
      <c r="AJ212" s="109">
        <v>139809.12</v>
      </c>
      <c r="AK212" s="110">
        <v>139809.12</v>
      </c>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row>
    <row r="213" spans="1:70" x14ac:dyDescent="0.3">
      <c r="A213" s="145" t="s">
        <v>765</v>
      </c>
      <c r="B213" s="106" t="s">
        <v>2176</v>
      </c>
      <c r="C213" s="139" t="s">
        <v>54</v>
      </c>
      <c r="D213" s="140">
        <v>6</v>
      </c>
      <c r="E213" s="144">
        <v>1033216.48</v>
      </c>
      <c r="F213" s="109">
        <v>0</v>
      </c>
      <c r="G213" s="109">
        <v>0</v>
      </c>
      <c r="H213" s="109">
        <v>0</v>
      </c>
      <c r="I213" s="109">
        <v>0</v>
      </c>
      <c r="J213" s="109">
        <v>0</v>
      </c>
      <c r="K213" s="109">
        <v>0</v>
      </c>
      <c r="L213" s="109">
        <v>0</v>
      </c>
      <c r="M213" s="109">
        <v>0</v>
      </c>
      <c r="N213" s="109">
        <v>0</v>
      </c>
      <c r="O213" s="109">
        <v>0</v>
      </c>
      <c r="P213" s="109">
        <v>0</v>
      </c>
      <c r="Q213" s="109">
        <v>0</v>
      </c>
      <c r="R213" s="109">
        <v>0</v>
      </c>
      <c r="S213" s="109">
        <v>0</v>
      </c>
      <c r="T213" s="109">
        <v>0</v>
      </c>
      <c r="U213" s="109">
        <v>0</v>
      </c>
      <c r="V213" s="109">
        <v>0</v>
      </c>
      <c r="W213" s="109">
        <v>0</v>
      </c>
      <c r="X213" s="109">
        <v>0</v>
      </c>
      <c r="Y213" s="109">
        <v>0</v>
      </c>
      <c r="Z213" s="109">
        <v>35499.660000000003</v>
      </c>
      <c r="AA213" s="109">
        <v>0</v>
      </c>
      <c r="AB213" s="109">
        <v>0</v>
      </c>
      <c r="AC213" s="109">
        <v>562839.43999999994</v>
      </c>
      <c r="AD213" s="109">
        <v>0</v>
      </c>
      <c r="AE213" s="109">
        <v>0</v>
      </c>
      <c r="AF213" s="109">
        <v>0</v>
      </c>
      <c r="AG213" s="109">
        <v>249762.41</v>
      </c>
      <c r="AH213" s="109">
        <v>0</v>
      </c>
      <c r="AI213" s="109">
        <v>0</v>
      </c>
      <c r="AJ213" s="109">
        <v>1881317.9899999998</v>
      </c>
      <c r="AK213" s="110">
        <v>1881317.9899999998</v>
      </c>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row>
    <row r="214" spans="1:70" x14ac:dyDescent="0.3">
      <c r="A214" s="102" t="s">
        <v>766</v>
      </c>
      <c r="B214" s="106" t="s">
        <v>2222</v>
      </c>
      <c r="C214" s="139" t="s">
        <v>54</v>
      </c>
      <c r="D214" s="140">
        <v>4</v>
      </c>
      <c r="E214" s="144">
        <v>122639.47</v>
      </c>
      <c r="F214" s="109">
        <v>29864.35</v>
      </c>
      <c r="G214" s="109">
        <v>168714.78</v>
      </c>
      <c r="H214" s="109">
        <v>0</v>
      </c>
      <c r="I214" s="109">
        <v>0</v>
      </c>
      <c r="J214" s="109">
        <v>762154.07</v>
      </c>
      <c r="K214" s="109">
        <v>45406.43</v>
      </c>
      <c r="L214" s="109">
        <v>0</v>
      </c>
      <c r="M214" s="109">
        <v>0</v>
      </c>
      <c r="N214" s="109">
        <v>0</v>
      </c>
      <c r="O214" s="109">
        <v>0</v>
      </c>
      <c r="P214" s="109">
        <v>978758.72</v>
      </c>
      <c r="Q214" s="109">
        <v>0</v>
      </c>
      <c r="R214" s="109">
        <v>27168.97</v>
      </c>
      <c r="S214" s="109">
        <v>0</v>
      </c>
      <c r="T214" s="109">
        <v>93312.07</v>
      </c>
      <c r="U214" s="109">
        <v>225658.17</v>
      </c>
      <c r="V214" s="109">
        <v>0</v>
      </c>
      <c r="W214" s="109">
        <v>0</v>
      </c>
      <c r="X214" s="109">
        <v>903085.53</v>
      </c>
      <c r="Y214" s="109">
        <v>1155.74</v>
      </c>
      <c r="Z214" s="109">
        <v>603410.05000000005</v>
      </c>
      <c r="AA214" s="109">
        <v>0</v>
      </c>
      <c r="AB214" s="109">
        <v>77300.289999999994</v>
      </c>
      <c r="AC214" s="109">
        <v>298601.81</v>
      </c>
      <c r="AD214" s="109">
        <v>8579.1299999999992</v>
      </c>
      <c r="AE214" s="109">
        <v>0</v>
      </c>
      <c r="AF214" s="109">
        <v>0</v>
      </c>
      <c r="AG214" s="109">
        <v>2050811.39</v>
      </c>
      <c r="AH214" s="109">
        <v>139721.25</v>
      </c>
      <c r="AI214" s="109">
        <v>0</v>
      </c>
      <c r="AJ214" s="109">
        <v>6536342.2200000007</v>
      </c>
      <c r="AK214" s="110">
        <v>6536342.2200000007</v>
      </c>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row>
    <row r="215" spans="1:70" x14ac:dyDescent="0.3">
      <c r="A215" s="106" t="s">
        <v>767</v>
      </c>
      <c r="B215" s="106" t="s">
        <v>2172</v>
      </c>
      <c r="C215" s="139" t="s">
        <v>54</v>
      </c>
      <c r="D215" s="140">
        <v>6</v>
      </c>
      <c r="E215" s="144">
        <v>3860.63</v>
      </c>
      <c r="F215" s="109">
        <v>926.29</v>
      </c>
      <c r="G215" s="109">
        <v>6343.07</v>
      </c>
      <c r="H215" s="109">
        <v>0</v>
      </c>
      <c r="I215" s="109">
        <v>0</v>
      </c>
      <c r="J215" s="109">
        <v>24597.37</v>
      </c>
      <c r="K215" s="109">
        <v>1978.11</v>
      </c>
      <c r="L215" s="109">
        <v>0</v>
      </c>
      <c r="M215" s="109">
        <v>0</v>
      </c>
      <c r="N215" s="109">
        <v>0</v>
      </c>
      <c r="O215" s="109">
        <v>0</v>
      </c>
      <c r="P215" s="109">
        <v>26057.52</v>
      </c>
      <c r="Q215" s="109">
        <v>0</v>
      </c>
      <c r="R215" s="109">
        <v>1981.59</v>
      </c>
      <c r="S215" s="109">
        <v>0</v>
      </c>
      <c r="T215" s="109">
        <v>280</v>
      </c>
      <c r="U215" s="109">
        <v>13150.89</v>
      </c>
      <c r="V215" s="109">
        <v>0</v>
      </c>
      <c r="W215" s="109">
        <v>0</v>
      </c>
      <c r="X215" s="109">
        <v>36828.33</v>
      </c>
      <c r="Y215" s="109">
        <v>378.68</v>
      </c>
      <c r="Z215" s="109">
        <v>29870.240000000002</v>
      </c>
      <c r="AA215" s="109">
        <v>0</v>
      </c>
      <c r="AB215" s="109">
        <v>1982.21</v>
      </c>
      <c r="AC215" s="109">
        <v>2031.27</v>
      </c>
      <c r="AD215" s="109">
        <v>151.84</v>
      </c>
      <c r="AE215" s="109">
        <v>0</v>
      </c>
      <c r="AF215" s="109">
        <v>0</v>
      </c>
      <c r="AG215" s="109">
        <v>40110.94</v>
      </c>
      <c r="AH215" s="109">
        <v>2287.19</v>
      </c>
      <c r="AI215" s="109">
        <v>0</v>
      </c>
      <c r="AJ215" s="109">
        <v>192816.17</v>
      </c>
      <c r="AK215" s="110">
        <v>192816.17</v>
      </c>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row>
    <row r="216" spans="1:70" x14ac:dyDescent="0.3">
      <c r="A216" s="106" t="s">
        <v>768</v>
      </c>
      <c r="B216" s="106" t="s">
        <v>2173</v>
      </c>
      <c r="C216" s="139" t="s">
        <v>54</v>
      </c>
      <c r="D216" s="140">
        <v>6</v>
      </c>
      <c r="E216" s="144">
        <v>6533.93</v>
      </c>
      <c r="F216" s="109">
        <v>1627.04</v>
      </c>
      <c r="G216" s="109">
        <v>10156.09</v>
      </c>
      <c r="H216" s="109">
        <v>0</v>
      </c>
      <c r="I216" s="109">
        <v>0</v>
      </c>
      <c r="J216" s="109">
        <v>35661.440000000002</v>
      </c>
      <c r="K216" s="109">
        <v>3393.02</v>
      </c>
      <c r="L216" s="109">
        <v>0</v>
      </c>
      <c r="M216" s="109">
        <v>0</v>
      </c>
      <c r="N216" s="109">
        <v>0</v>
      </c>
      <c r="O216" s="109">
        <v>0</v>
      </c>
      <c r="P216" s="109">
        <v>46369.54</v>
      </c>
      <c r="Q216" s="109">
        <v>0</v>
      </c>
      <c r="R216" s="109">
        <v>1732.95</v>
      </c>
      <c r="S216" s="109">
        <v>0</v>
      </c>
      <c r="T216" s="109">
        <v>4104.17</v>
      </c>
      <c r="U216" s="109">
        <v>17549.830000000002</v>
      </c>
      <c r="V216" s="109">
        <v>0</v>
      </c>
      <c r="W216" s="109">
        <v>0</v>
      </c>
      <c r="X216" s="109">
        <v>45579.17</v>
      </c>
      <c r="Y216" s="109">
        <v>388.52</v>
      </c>
      <c r="Z216" s="109">
        <v>38935.43</v>
      </c>
      <c r="AA216" s="109">
        <v>0</v>
      </c>
      <c r="AB216" s="109">
        <v>3045.88</v>
      </c>
      <c r="AC216" s="109">
        <v>3468.87</v>
      </c>
      <c r="AD216" s="109">
        <v>291.52</v>
      </c>
      <c r="AE216" s="109">
        <v>0</v>
      </c>
      <c r="AF216" s="109">
        <v>0</v>
      </c>
      <c r="AG216" s="109">
        <v>61921.05</v>
      </c>
      <c r="AH216" s="109">
        <v>3028.12</v>
      </c>
      <c r="AI216" s="109">
        <v>0</v>
      </c>
      <c r="AJ216" s="109">
        <v>283786.57</v>
      </c>
      <c r="AK216" s="110">
        <v>283786.57</v>
      </c>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row>
    <row r="217" spans="1:70" x14ac:dyDescent="0.3">
      <c r="A217" s="106" t="s">
        <v>769</v>
      </c>
      <c r="B217" s="106" t="s">
        <v>2174</v>
      </c>
      <c r="C217" s="139" t="s">
        <v>54</v>
      </c>
      <c r="D217" s="140">
        <v>6</v>
      </c>
      <c r="E217" s="144">
        <v>9904.68</v>
      </c>
      <c r="F217" s="109">
        <v>2356.4699999999998</v>
      </c>
      <c r="G217" s="109">
        <v>14660.71</v>
      </c>
      <c r="H217" s="109">
        <v>0</v>
      </c>
      <c r="I217" s="109">
        <v>0</v>
      </c>
      <c r="J217" s="109">
        <v>52384.9</v>
      </c>
      <c r="K217" s="109">
        <v>5498.84</v>
      </c>
      <c r="L217" s="109">
        <v>0</v>
      </c>
      <c r="M217" s="109">
        <v>0</v>
      </c>
      <c r="N217" s="109">
        <v>0</v>
      </c>
      <c r="O217" s="109">
        <v>0</v>
      </c>
      <c r="P217" s="109">
        <v>71397.84</v>
      </c>
      <c r="Q217" s="109">
        <v>0</v>
      </c>
      <c r="R217" s="109">
        <v>3432.95</v>
      </c>
      <c r="S217" s="109">
        <v>0</v>
      </c>
      <c r="T217" s="109">
        <v>7402.29</v>
      </c>
      <c r="U217" s="109">
        <v>24249.52</v>
      </c>
      <c r="V217" s="109">
        <v>0</v>
      </c>
      <c r="W217" s="109">
        <v>0</v>
      </c>
      <c r="X217" s="109">
        <v>64707.96</v>
      </c>
      <c r="Y217" s="109">
        <v>388.54</v>
      </c>
      <c r="Z217" s="109">
        <v>58178.97</v>
      </c>
      <c r="AA217" s="109">
        <v>0</v>
      </c>
      <c r="AB217" s="109">
        <v>4582.03</v>
      </c>
      <c r="AC217" s="109">
        <v>5243.38</v>
      </c>
      <c r="AD217" s="109">
        <v>450.42</v>
      </c>
      <c r="AE217" s="109">
        <v>0</v>
      </c>
      <c r="AF217" s="109">
        <v>0</v>
      </c>
      <c r="AG217" s="109">
        <v>71238.13</v>
      </c>
      <c r="AH217" s="109">
        <v>4463.17</v>
      </c>
      <c r="AI217" s="109">
        <v>0</v>
      </c>
      <c r="AJ217" s="109">
        <v>400540.8</v>
      </c>
      <c r="AK217" s="110">
        <v>400540.8</v>
      </c>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row>
    <row r="218" spans="1:70" x14ac:dyDescent="0.3">
      <c r="A218" s="106" t="s">
        <v>770</v>
      </c>
      <c r="B218" s="106" t="s">
        <v>2175</v>
      </c>
      <c r="C218" s="139" t="s">
        <v>54</v>
      </c>
      <c r="D218" s="140">
        <v>6</v>
      </c>
      <c r="E218" s="144">
        <v>17765.53</v>
      </c>
      <c r="F218" s="109">
        <v>4687.91</v>
      </c>
      <c r="G218" s="109">
        <v>28996.78</v>
      </c>
      <c r="H218" s="109">
        <v>0</v>
      </c>
      <c r="I218" s="109">
        <v>0</v>
      </c>
      <c r="J218" s="109">
        <v>96301.05</v>
      </c>
      <c r="K218" s="109">
        <v>10765.42</v>
      </c>
      <c r="L218" s="109">
        <v>0</v>
      </c>
      <c r="M218" s="109">
        <v>0</v>
      </c>
      <c r="N218" s="109">
        <v>0</v>
      </c>
      <c r="O218" s="109">
        <v>0</v>
      </c>
      <c r="P218" s="109">
        <v>137647.79</v>
      </c>
      <c r="Q218" s="109">
        <v>0</v>
      </c>
      <c r="R218" s="109">
        <v>5550.84</v>
      </c>
      <c r="S218" s="109">
        <v>0</v>
      </c>
      <c r="T218" s="109">
        <v>14850.34</v>
      </c>
      <c r="U218" s="109">
        <v>44103.59</v>
      </c>
      <c r="V218" s="109">
        <v>0</v>
      </c>
      <c r="W218" s="109">
        <v>0</v>
      </c>
      <c r="X218" s="109">
        <v>119004.53</v>
      </c>
      <c r="Y218" s="109">
        <v>0</v>
      </c>
      <c r="Z218" s="109">
        <v>122052.65</v>
      </c>
      <c r="AA218" s="109">
        <v>0</v>
      </c>
      <c r="AB218" s="109">
        <v>9541.9500000000007</v>
      </c>
      <c r="AC218" s="109">
        <v>10770.17</v>
      </c>
      <c r="AD218" s="109">
        <v>956.94</v>
      </c>
      <c r="AE218" s="109">
        <v>0</v>
      </c>
      <c r="AF218" s="109">
        <v>0</v>
      </c>
      <c r="AG218" s="109">
        <v>155163.62</v>
      </c>
      <c r="AH218" s="109">
        <v>10053.370000000001</v>
      </c>
      <c r="AI218" s="109">
        <v>0</v>
      </c>
      <c r="AJ218" s="109">
        <v>788212.48</v>
      </c>
      <c r="AK218" s="110">
        <v>788212.48</v>
      </c>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row>
    <row r="219" spans="1:70" x14ac:dyDescent="0.3">
      <c r="A219" s="106" t="s">
        <v>771</v>
      </c>
      <c r="B219" s="106" t="s">
        <v>2176</v>
      </c>
      <c r="C219" s="139" t="s">
        <v>54</v>
      </c>
      <c r="D219" s="140">
        <v>6</v>
      </c>
      <c r="E219" s="144">
        <v>84574.7</v>
      </c>
      <c r="F219" s="109">
        <v>20266.64</v>
      </c>
      <c r="G219" s="109">
        <v>108558.13</v>
      </c>
      <c r="H219" s="109">
        <v>0</v>
      </c>
      <c r="I219" s="109">
        <v>0</v>
      </c>
      <c r="J219" s="109">
        <v>553209.31000000006</v>
      </c>
      <c r="K219" s="109">
        <v>23771.040000000001</v>
      </c>
      <c r="L219" s="109">
        <v>0</v>
      </c>
      <c r="M219" s="109">
        <v>0</v>
      </c>
      <c r="N219" s="109">
        <v>0</v>
      </c>
      <c r="O219" s="109">
        <v>0</v>
      </c>
      <c r="P219" s="109">
        <v>697286.03</v>
      </c>
      <c r="Q219" s="109">
        <v>0</v>
      </c>
      <c r="R219" s="109">
        <v>14470.64</v>
      </c>
      <c r="S219" s="109">
        <v>0</v>
      </c>
      <c r="T219" s="109">
        <v>66675.27</v>
      </c>
      <c r="U219" s="109">
        <v>126604.34</v>
      </c>
      <c r="V219" s="109">
        <v>0</v>
      </c>
      <c r="W219" s="109">
        <v>0</v>
      </c>
      <c r="X219" s="109">
        <v>636965.54</v>
      </c>
      <c r="Y219" s="109">
        <v>0</v>
      </c>
      <c r="Z219" s="109">
        <v>354372.76</v>
      </c>
      <c r="AA219" s="109">
        <v>0</v>
      </c>
      <c r="AB219" s="109">
        <v>58148.22</v>
      </c>
      <c r="AC219" s="109">
        <v>277088.12</v>
      </c>
      <c r="AD219" s="109">
        <v>6728.41</v>
      </c>
      <c r="AE219" s="109">
        <v>0</v>
      </c>
      <c r="AF219" s="109">
        <v>0</v>
      </c>
      <c r="AG219" s="109">
        <v>1722377.65</v>
      </c>
      <c r="AH219" s="109">
        <v>119889.4</v>
      </c>
      <c r="AI219" s="109">
        <v>0</v>
      </c>
      <c r="AJ219" s="109">
        <v>4870986.2</v>
      </c>
      <c r="AK219" s="110">
        <v>4870986.2</v>
      </c>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row>
    <row r="220" spans="1:70" x14ac:dyDescent="0.3">
      <c r="A220" s="106" t="s">
        <v>772</v>
      </c>
      <c r="B220" s="106" t="s">
        <v>2223</v>
      </c>
      <c r="C220" s="139" t="s">
        <v>54</v>
      </c>
      <c r="D220" s="140">
        <v>4</v>
      </c>
      <c r="E220" s="144">
        <v>219689.9</v>
      </c>
      <c r="F220" s="109">
        <v>32913.46</v>
      </c>
      <c r="G220" s="109">
        <v>73505.399999999994</v>
      </c>
      <c r="H220" s="109">
        <v>0</v>
      </c>
      <c r="I220" s="109">
        <v>0</v>
      </c>
      <c r="J220" s="109">
        <v>60547.51</v>
      </c>
      <c r="K220" s="109">
        <v>6713.19</v>
      </c>
      <c r="L220" s="109">
        <v>0</v>
      </c>
      <c r="M220" s="109">
        <v>0</v>
      </c>
      <c r="N220" s="109">
        <v>0</v>
      </c>
      <c r="O220" s="109">
        <v>0</v>
      </c>
      <c r="P220" s="109">
        <v>531465.12</v>
      </c>
      <c r="Q220" s="109">
        <v>0</v>
      </c>
      <c r="R220" s="109">
        <v>0</v>
      </c>
      <c r="S220" s="109">
        <v>0</v>
      </c>
      <c r="T220" s="109">
        <v>0</v>
      </c>
      <c r="U220" s="109">
        <v>32694.38</v>
      </c>
      <c r="V220" s="109">
        <v>0</v>
      </c>
      <c r="W220" s="109">
        <v>0</v>
      </c>
      <c r="X220" s="109">
        <v>11060.63</v>
      </c>
      <c r="Y220" s="109">
        <v>0</v>
      </c>
      <c r="Z220" s="109">
        <v>91137.63</v>
      </c>
      <c r="AA220" s="109">
        <v>0</v>
      </c>
      <c r="AB220" s="109">
        <v>0</v>
      </c>
      <c r="AC220" s="109">
        <v>318581.34000000003</v>
      </c>
      <c r="AD220" s="109">
        <v>0</v>
      </c>
      <c r="AE220" s="109">
        <v>25471.4</v>
      </c>
      <c r="AF220" s="109">
        <v>0</v>
      </c>
      <c r="AG220" s="109">
        <v>19632.060000000001</v>
      </c>
      <c r="AH220" s="109">
        <v>0</v>
      </c>
      <c r="AI220" s="109">
        <v>0</v>
      </c>
      <c r="AJ220" s="109">
        <v>1423412.02</v>
      </c>
      <c r="AK220" s="110">
        <v>1423412.02</v>
      </c>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row>
    <row r="221" spans="1:70" x14ac:dyDescent="0.3">
      <c r="A221" s="106" t="s">
        <v>773</v>
      </c>
      <c r="B221" s="106" t="s">
        <v>2172</v>
      </c>
      <c r="C221" s="139" t="s">
        <v>54</v>
      </c>
      <c r="D221" s="140">
        <v>6</v>
      </c>
      <c r="E221" s="144">
        <v>2087.31</v>
      </c>
      <c r="F221" s="109">
        <v>431.44</v>
      </c>
      <c r="G221" s="109">
        <v>783.1</v>
      </c>
      <c r="H221" s="109">
        <v>0</v>
      </c>
      <c r="I221" s="109">
        <v>0</v>
      </c>
      <c r="J221" s="109">
        <v>1576.77</v>
      </c>
      <c r="K221" s="109">
        <v>229.52</v>
      </c>
      <c r="L221" s="109">
        <v>0</v>
      </c>
      <c r="M221" s="109">
        <v>0</v>
      </c>
      <c r="N221" s="109">
        <v>0</v>
      </c>
      <c r="O221" s="109">
        <v>0</v>
      </c>
      <c r="P221" s="109">
        <v>6893.49</v>
      </c>
      <c r="Q221" s="109">
        <v>0</v>
      </c>
      <c r="R221" s="109">
        <v>0</v>
      </c>
      <c r="S221" s="109">
        <v>0</v>
      </c>
      <c r="T221" s="109">
        <v>0</v>
      </c>
      <c r="U221" s="109">
        <v>1277.33</v>
      </c>
      <c r="V221" s="109">
        <v>0</v>
      </c>
      <c r="W221" s="109">
        <v>0</v>
      </c>
      <c r="X221" s="109">
        <v>96.05</v>
      </c>
      <c r="Y221" s="109">
        <v>0</v>
      </c>
      <c r="Z221" s="109">
        <v>1204.8900000000001</v>
      </c>
      <c r="AA221" s="109">
        <v>0</v>
      </c>
      <c r="AB221" s="109">
        <v>0</v>
      </c>
      <c r="AC221" s="109">
        <v>849.63</v>
      </c>
      <c r="AD221" s="109">
        <v>0</v>
      </c>
      <c r="AE221" s="109">
        <v>51.34</v>
      </c>
      <c r="AF221" s="109">
        <v>0</v>
      </c>
      <c r="AG221" s="109">
        <v>131.63999999999999</v>
      </c>
      <c r="AH221" s="109">
        <v>0</v>
      </c>
      <c r="AI221" s="109">
        <v>0</v>
      </c>
      <c r="AJ221" s="109">
        <v>15612.51</v>
      </c>
      <c r="AK221" s="110">
        <v>15612.51</v>
      </c>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row>
    <row r="222" spans="1:70" x14ac:dyDescent="0.3">
      <c r="A222" s="106" t="s">
        <v>774</v>
      </c>
      <c r="B222" s="106" t="s">
        <v>2173</v>
      </c>
      <c r="C222" s="139" t="s">
        <v>54</v>
      </c>
      <c r="D222" s="140">
        <v>6</v>
      </c>
      <c r="E222" s="144">
        <v>1543.6</v>
      </c>
      <c r="F222" s="109">
        <v>835.04</v>
      </c>
      <c r="G222" s="109">
        <v>1175.71</v>
      </c>
      <c r="H222" s="109">
        <v>0</v>
      </c>
      <c r="I222" s="109">
        <v>0</v>
      </c>
      <c r="J222" s="109">
        <v>2284.58</v>
      </c>
      <c r="K222" s="109">
        <v>465.44</v>
      </c>
      <c r="L222" s="109">
        <v>0</v>
      </c>
      <c r="M222" s="109">
        <v>0</v>
      </c>
      <c r="N222" s="109">
        <v>0</v>
      </c>
      <c r="O222" s="109">
        <v>0</v>
      </c>
      <c r="P222" s="109">
        <v>9973.1200000000008</v>
      </c>
      <c r="Q222" s="109">
        <v>0</v>
      </c>
      <c r="R222" s="109">
        <v>0</v>
      </c>
      <c r="S222" s="109">
        <v>0</v>
      </c>
      <c r="T222" s="109">
        <v>0</v>
      </c>
      <c r="U222" s="109">
        <v>1721.56</v>
      </c>
      <c r="V222" s="109">
        <v>0</v>
      </c>
      <c r="W222" s="109">
        <v>0</v>
      </c>
      <c r="X222" s="109">
        <v>194.63</v>
      </c>
      <c r="Y222" s="109">
        <v>0</v>
      </c>
      <c r="Z222" s="109">
        <v>1729.69</v>
      </c>
      <c r="AA222" s="109">
        <v>0</v>
      </c>
      <c r="AB222" s="109">
        <v>0</v>
      </c>
      <c r="AC222" s="109">
        <v>1175.6199999999999</v>
      </c>
      <c r="AD222" s="109">
        <v>0</v>
      </c>
      <c r="AE222" s="109">
        <v>118.33</v>
      </c>
      <c r="AF222" s="109">
        <v>0</v>
      </c>
      <c r="AG222" s="109">
        <v>266.62</v>
      </c>
      <c r="AH222" s="109">
        <v>0</v>
      </c>
      <c r="AI222" s="109">
        <v>0</v>
      </c>
      <c r="AJ222" s="109">
        <v>21483.94</v>
      </c>
      <c r="AK222" s="110">
        <v>21483.94</v>
      </c>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row>
    <row r="223" spans="1:70" x14ac:dyDescent="0.3">
      <c r="A223" s="106" t="s">
        <v>775</v>
      </c>
      <c r="B223" s="106" t="s">
        <v>2174</v>
      </c>
      <c r="C223" s="139" t="s">
        <v>54</v>
      </c>
      <c r="D223" s="140">
        <v>6</v>
      </c>
      <c r="E223" s="144">
        <v>3040.29</v>
      </c>
      <c r="F223" s="109">
        <v>1244.02</v>
      </c>
      <c r="G223" s="109">
        <v>1249.5</v>
      </c>
      <c r="H223" s="109">
        <v>0</v>
      </c>
      <c r="I223" s="109">
        <v>0</v>
      </c>
      <c r="J223" s="109">
        <v>3541.46</v>
      </c>
      <c r="K223" s="109">
        <v>714.46</v>
      </c>
      <c r="L223" s="109">
        <v>0</v>
      </c>
      <c r="M223" s="109">
        <v>0</v>
      </c>
      <c r="N223" s="109">
        <v>0</v>
      </c>
      <c r="O223" s="109">
        <v>0</v>
      </c>
      <c r="P223" s="109">
        <v>15399.6</v>
      </c>
      <c r="Q223" s="109">
        <v>0</v>
      </c>
      <c r="R223" s="109">
        <v>0</v>
      </c>
      <c r="S223" s="109">
        <v>0</v>
      </c>
      <c r="T223" s="109">
        <v>0</v>
      </c>
      <c r="U223" s="109">
        <v>2456.79</v>
      </c>
      <c r="V223" s="109">
        <v>0</v>
      </c>
      <c r="W223" s="109">
        <v>0</v>
      </c>
      <c r="X223" s="109">
        <v>298.38</v>
      </c>
      <c r="Y223" s="109">
        <v>0</v>
      </c>
      <c r="Z223" s="109">
        <v>2204.85</v>
      </c>
      <c r="AA223" s="109">
        <v>0</v>
      </c>
      <c r="AB223" s="109">
        <v>0</v>
      </c>
      <c r="AC223" s="109">
        <v>1905.52</v>
      </c>
      <c r="AD223" s="109">
        <v>0</v>
      </c>
      <c r="AE223" s="109">
        <v>177.82</v>
      </c>
      <c r="AF223" s="109">
        <v>0</v>
      </c>
      <c r="AG223" s="109">
        <v>408.4</v>
      </c>
      <c r="AH223" s="109">
        <v>0</v>
      </c>
      <c r="AI223" s="109">
        <v>0</v>
      </c>
      <c r="AJ223" s="109">
        <v>32641.09</v>
      </c>
      <c r="AK223" s="110">
        <v>32641.09</v>
      </c>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row>
    <row r="224" spans="1:70" x14ac:dyDescent="0.3">
      <c r="A224" s="106" t="s">
        <v>776</v>
      </c>
      <c r="B224" s="106" t="s">
        <v>2175</v>
      </c>
      <c r="C224" s="139" t="s">
        <v>54</v>
      </c>
      <c r="D224" s="140">
        <v>6</v>
      </c>
      <c r="E224" s="144">
        <v>6913.24</v>
      </c>
      <c r="F224" s="109">
        <v>2646.06</v>
      </c>
      <c r="G224" s="109">
        <v>2047.54</v>
      </c>
      <c r="H224" s="109">
        <v>0</v>
      </c>
      <c r="I224" s="109">
        <v>0</v>
      </c>
      <c r="J224" s="109">
        <v>7232.33</v>
      </c>
      <c r="K224" s="109">
        <v>1489.64</v>
      </c>
      <c r="L224" s="109">
        <v>0</v>
      </c>
      <c r="M224" s="109">
        <v>0</v>
      </c>
      <c r="N224" s="109">
        <v>0</v>
      </c>
      <c r="O224" s="109">
        <v>0</v>
      </c>
      <c r="P224" s="109">
        <v>32354.73</v>
      </c>
      <c r="Q224" s="109">
        <v>0</v>
      </c>
      <c r="R224" s="109">
        <v>0</v>
      </c>
      <c r="S224" s="109">
        <v>0</v>
      </c>
      <c r="T224" s="109">
        <v>0</v>
      </c>
      <c r="U224" s="109">
        <v>4066.57</v>
      </c>
      <c r="V224" s="109">
        <v>0</v>
      </c>
      <c r="W224" s="109">
        <v>0</v>
      </c>
      <c r="X224" s="109">
        <v>620.65</v>
      </c>
      <c r="Y224" s="109">
        <v>0</v>
      </c>
      <c r="Z224" s="109">
        <v>4304.79</v>
      </c>
      <c r="AA224" s="109">
        <v>0</v>
      </c>
      <c r="AB224" s="109">
        <v>0</v>
      </c>
      <c r="AC224" s="109">
        <v>3961.04</v>
      </c>
      <c r="AD224" s="109">
        <v>0</v>
      </c>
      <c r="AE224" s="109">
        <v>370.6</v>
      </c>
      <c r="AF224" s="109">
        <v>0</v>
      </c>
      <c r="AG224" s="109">
        <v>848.3</v>
      </c>
      <c r="AH224" s="109">
        <v>0</v>
      </c>
      <c r="AI224" s="109">
        <v>0</v>
      </c>
      <c r="AJ224" s="109">
        <v>66855.490000000005</v>
      </c>
      <c r="AK224" s="110">
        <v>66855.490000000005</v>
      </c>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row>
    <row r="225" spans="1:70" x14ac:dyDescent="0.3">
      <c r="A225" s="106" t="s">
        <v>777</v>
      </c>
      <c r="B225" s="106" t="s">
        <v>2176</v>
      </c>
      <c r="C225" s="139" t="s">
        <v>54</v>
      </c>
      <c r="D225" s="140">
        <v>6</v>
      </c>
      <c r="E225" s="144">
        <v>206105.46</v>
      </c>
      <c r="F225" s="109">
        <v>27756.9</v>
      </c>
      <c r="G225" s="109">
        <v>68249.55</v>
      </c>
      <c r="H225" s="109">
        <v>0</v>
      </c>
      <c r="I225" s="109">
        <v>0</v>
      </c>
      <c r="J225" s="109">
        <v>45912.37</v>
      </c>
      <c r="K225" s="109">
        <v>3814.13</v>
      </c>
      <c r="L225" s="109">
        <v>0</v>
      </c>
      <c r="M225" s="109">
        <v>0</v>
      </c>
      <c r="N225" s="109">
        <v>0</v>
      </c>
      <c r="O225" s="109">
        <v>0</v>
      </c>
      <c r="P225" s="109">
        <v>466844.18</v>
      </c>
      <c r="Q225" s="109">
        <v>0</v>
      </c>
      <c r="R225" s="109">
        <v>0</v>
      </c>
      <c r="S225" s="109">
        <v>0</v>
      </c>
      <c r="T225" s="109">
        <v>0</v>
      </c>
      <c r="U225" s="109">
        <v>23172.13</v>
      </c>
      <c r="V225" s="109">
        <v>0</v>
      </c>
      <c r="W225" s="109">
        <v>0</v>
      </c>
      <c r="X225" s="109">
        <v>9850.92</v>
      </c>
      <c r="Y225" s="109">
        <v>0</v>
      </c>
      <c r="Z225" s="109">
        <v>81693.41</v>
      </c>
      <c r="AA225" s="109">
        <v>0</v>
      </c>
      <c r="AB225" s="109">
        <v>0</v>
      </c>
      <c r="AC225" s="109">
        <v>310689.53000000003</v>
      </c>
      <c r="AD225" s="109">
        <v>0</v>
      </c>
      <c r="AE225" s="109">
        <v>24753.31</v>
      </c>
      <c r="AF225" s="109">
        <v>0</v>
      </c>
      <c r="AG225" s="109">
        <v>17977.099999999999</v>
      </c>
      <c r="AH225" s="109">
        <v>0</v>
      </c>
      <c r="AI225" s="109">
        <v>0</v>
      </c>
      <c r="AJ225" s="109">
        <v>1286818.99</v>
      </c>
      <c r="AK225" s="110">
        <v>1286818.99</v>
      </c>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row>
    <row r="226" spans="1:70" x14ac:dyDescent="0.3">
      <c r="A226" s="106" t="s">
        <v>778</v>
      </c>
      <c r="B226" s="106" t="s">
        <v>2224</v>
      </c>
      <c r="C226" s="139" t="s">
        <v>54</v>
      </c>
      <c r="D226" s="140">
        <v>4</v>
      </c>
      <c r="E226" s="144">
        <v>245739.16</v>
      </c>
      <c r="F226" s="109">
        <v>147277.70000000001</v>
      </c>
      <c r="G226" s="109">
        <v>260932.06</v>
      </c>
      <c r="H226" s="109">
        <v>0</v>
      </c>
      <c r="I226" s="109">
        <v>0</v>
      </c>
      <c r="J226" s="109">
        <v>488729.52</v>
      </c>
      <c r="K226" s="109">
        <v>101946.52</v>
      </c>
      <c r="L226" s="109">
        <v>0</v>
      </c>
      <c r="M226" s="109">
        <v>0</v>
      </c>
      <c r="N226" s="109">
        <v>0</v>
      </c>
      <c r="O226" s="109">
        <v>0</v>
      </c>
      <c r="P226" s="109">
        <v>1643964.5</v>
      </c>
      <c r="Q226" s="109">
        <v>0</v>
      </c>
      <c r="R226" s="109">
        <v>50136.73</v>
      </c>
      <c r="S226" s="109">
        <v>0</v>
      </c>
      <c r="T226" s="109">
        <v>0</v>
      </c>
      <c r="U226" s="109">
        <v>273158.84999999998</v>
      </c>
      <c r="V226" s="109">
        <v>0</v>
      </c>
      <c r="W226" s="109">
        <v>0</v>
      </c>
      <c r="X226" s="109">
        <v>290605.33</v>
      </c>
      <c r="Y226" s="109">
        <v>20765.189999999999</v>
      </c>
      <c r="Z226" s="109">
        <v>1000365.44</v>
      </c>
      <c r="AA226" s="109">
        <v>1697.28</v>
      </c>
      <c r="AB226" s="109">
        <v>0</v>
      </c>
      <c r="AC226" s="109">
        <v>298096.21000000002</v>
      </c>
      <c r="AD226" s="109">
        <v>4762.01</v>
      </c>
      <c r="AE226" s="109">
        <v>0</v>
      </c>
      <c r="AF226" s="109">
        <v>0</v>
      </c>
      <c r="AG226" s="109">
        <v>935531.08</v>
      </c>
      <c r="AH226" s="109">
        <v>126459</v>
      </c>
      <c r="AI226" s="109">
        <v>0</v>
      </c>
      <c r="AJ226" s="109">
        <v>5890166.5800000001</v>
      </c>
      <c r="AK226" s="110">
        <v>5890166.5800000001</v>
      </c>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row>
    <row r="227" spans="1:70" x14ac:dyDescent="0.3">
      <c r="A227" s="106" t="s">
        <v>779</v>
      </c>
      <c r="B227" s="106" t="s">
        <v>2172</v>
      </c>
      <c r="C227" s="139" t="s">
        <v>54</v>
      </c>
      <c r="D227" s="140">
        <v>6</v>
      </c>
      <c r="E227" s="144">
        <v>11461.4</v>
      </c>
      <c r="F227" s="109">
        <v>6522.17</v>
      </c>
      <c r="G227" s="109">
        <v>10853.7</v>
      </c>
      <c r="H227" s="109">
        <v>0</v>
      </c>
      <c r="I227" s="109">
        <v>0</v>
      </c>
      <c r="J227" s="109">
        <v>18805.14</v>
      </c>
      <c r="K227" s="109">
        <v>4486.43</v>
      </c>
      <c r="L227" s="109">
        <v>0</v>
      </c>
      <c r="M227" s="109">
        <v>0</v>
      </c>
      <c r="N227" s="109">
        <v>0</v>
      </c>
      <c r="O227" s="109">
        <v>0</v>
      </c>
      <c r="P227" s="109">
        <v>39634.400000000001</v>
      </c>
      <c r="Q227" s="109">
        <v>0</v>
      </c>
      <c r="R227" s="109">
        <v>2787.75</v>
      </c>
      <c r="S227" s="109">
        <v>0</v>
      </c>
      <c r="T227" s="109">
        <v>0</v>
      </c>
      <c r="U227" s="109">
        <v>16334.15</v>
      </c>
      <c r="V227" s="109">
        <v>0</v>
      </c>
      <c r="W227" s="109">
        <v>0</v>
      </c>
      <c r="X227" s="109">
        <v>8893.11</v>
      </c>
      <c r="Y227" s="109">
        <v>1479.5</v>
      </c>
      <c r="Z227" s="109">
        <v>39460.589999999997</v>
      </c>
      <c r="AA227" s="109">
        <v>0</v>
      </c>
      <c r="AB227" s="109">
        <v>0</v>
      </c>
      <c r="AC227" s="109">
        <v>170.1</v>
      </c>
      <c r="AD227" s="109">
        <v>238.61</v>
      </c>
      <c r="AE227" s="109">
        <v>0</v>
      </c>
      <c r="AF227" s="109">
        <v>0</v>
      </c>
      <c r="AG227" s="109">
        <v>24020.71</v>
      </c>
      <c r="AH227" s="109">
        <v>2823.57</v>
      </c>
      <c r="AI227" s="109">
        <v>0</v>
      </c>
      <c r="AJ227" s="109">
        <v>187971.33</v>
      </c>
      <c r="AK227" s="110">
        <v>187971.33</v>
      </c>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row>
    <row r="228" spans="1:70" x14ac:dyDescent="0.3">
      <c r="A228" s="106" t="s">
        <v>780</v>
      </c>
      <c r="B228" s="106" t="s">
        <v>2173</v>
      </c>
      <c r="C228" s="139" t="s">
        <v>54</v>
      </c>
      <c r="D228" s="140">
        <v>6</v>
      </c>
      <c r="E228" s="144">
        <v>10859.94</v>
      </c>
      <c r="F228" s="109">
        <v>10009.1</v>
      </c>
      <c r="G228" s="109">
        <v>16786.64</v>
      </c>
      <c r="H228" s="109">
        <v>0</v>
      </c>
      <c r="I228" s="109">
        <v>0</v>
      </c>
      <c r="J228" s="109">
        <v>25209.59</v>
      </c>
      <c r="K228" s="109">
        <v>7776.72</v>
      </c>
      <c r="L228" s="109">
        <v>0</v>
      </c>
      <c r="M228" s="109">
        <v>0</v>
      </c>
      <c r="N228" s="109">
        <v>0</v>
      </c>
      <c r="O228" s="109">
        <v>0</v>
      </c>
      <c r="P228" s="109">
        <v>67045.490000000005</v>
      </c>
      <c r="Q228" s="109">
        <v>0</v>
      </c>
      <c r="R228" s="109">
        <v>4632.5200000000004</v>
      </c>
      <c r="S228" s="109">
        <v>0</v>
      </c>
      <c r="T228" s="109">
        <v>0</v>
      </c>
      <c r="U228" s="109">
        <v>21177.39</v>
      </c>
      <c r="V228" s="109">
        <v>0</v>
      </c>
      <c r="W228" s="109">
        <v>0</v>
      </c>
      <c r="X228" s="109">
        <v>11709.78</v>
      </c>
      <c r="Y228" s="109">
        <v>2366.04</v>
      </c>
      <c r="Z228" s="109">
        <v>54632.67</v>
      </c>
      <c r="AA228" s="109">
        <v>288.56</v>
      </c>
      <c r="AB228" s="109">
        <v>0</v>
      </c>
      <c r="AC228" s="109">
        <v>1182.51</v>
      </c>
      <c r="AD228" s="109">
        <v>476.41</v>
      </c>
      <c r="AE228" s="109">
        <v>0</v>
      </c>
      <c r="AF228" s="109">
        <v>0</v>
      </c>
      <c r="AG228" s="109">
        <v>30016.66</v>
      </c>
      <c r="AH228" s="109">
        <v>3042.17</v>
      </c>
      <c r="AI228" s="109">
        <v>0</v>
      </c>
      <c r="AJ228" s="109">
        <v>267212.19</v>
      </c>
      <c r="AK228" s="110">
        <v>267212.19</v>
      </c>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row>
    <row r="229" spans="1:70" x14ac:dyDescent="0.3">
      <c r="A229" s="106" t="s">
        <v>781</v>
      </c>
      <c r="B229" s="106" t="s">
        <v>2174</v>
      </c>
      <c r="C229" s="139" t="s">
        <v>54</v>
      </c>
      <c r="D229" s="140">
        <v>6</v>
      </c>
      <c r="E229" s="144">
        <v>16527.25</v>
      </c>
      <c r="F229" s="109">
        <v>14487.63</v>
      </c>
      <c r="G229" s="109">
        <v>24632.99</v>
      </c>
      <c r="H229" s="109">
        <v>0</v>
      </c>
      <c r="I229" s="109">
        <v>0</v>
      </c>
      <c r="J229" s="109">
        <v>37597.81</v>
      </c>
      <c r="K229" s="109">
        <v>10909.72</v>
      </c>
      <c r="L229" s="109">
        <v>0</v>
      </c>
      <c r="M229" s="109">
        <v>0</v>
      </c>
      <c r="N229" s="109">
        <v>0</v>
      </c>
      <c r="O229" s="109">
        <v>0</v>
      </c>
      <c r="P229" s="109">
        <v>103018.32</v>
      </c>
      <c r="Q229" s="109">
        <v>0</v>
      </c>
      <c r="R229" s="109">
        <v>7179.85</v>
      </c>
      <c r="S229" s="109">
        <v>0</v>
      </c>
      <c r="T229" s="109">
        <v>0</v>
      </c>
      <c r="U229" s="109">
        <v>30243.86</v>
      </c>
      <c r="V229" s="109">
        <v>0</v>
      </c>
      <c r="W229" s="109">
        <v>0</v>
      </c>
      <c r="X229" s="109">
        <v>18951.560000000001</v>
      </c>
      <c r="Y229" s="109">
        <v>2635.45</v>
      </c>
      <c r="Z229" s="109">
        <v>78862.83</v>
      </c>
      <c r="AA229" s="109">
        <v>0</v>
      </c>
      <c r="AB229" s="109">
        <v>0</v>
      </c>
      <c r="AC229" s="109">
        <v>2934.22</v>
      </c>
      <c r="AD229" s="109">
        <v>743.78</v>
      </c>
      <c r="AE229" s="109">
        <v>0</v>
      </c>
      <c r="AF229" s="109">
        <v>0</v>
      </c>
      <c r="AG229" s="109">
        <v>46370.81</v>
      </c>
      <c r="AH229" s="109">
        <v>5493.82</v>
      </c>
      <c r="AI229" s="109">
        <v>0</v>
      </c>
      <c r="AJ229" s="109">
        <v>400589.9</v>
      </c>
      <c r="AK229" s="110">
        <v>400589.9</v>
      </c>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row>
    <row r="230" spans="1:70" x14ac:dyDescent="0.3">
      <c r="A230" s="106" t="s">
        <v>782</v>
      </c>
      <c r="B230" s="106" t="s">
        <v>2175</v>
      </c>
      <c r="C230" s="139" t="s">
        <v>54</v>
      </c>
      <c r="D230" s="140">
        <v>6</v>
      </c>
      <c r="E230" s="144">
        <v>32334.09</v>
      </c>
      <c r="F230" s="109">
        <v>27391.33</v>
      </c>
      <c r="G230" s="109">
        <v>46637.5</v>
      </c>
      <c r="H230" s="109">
        <v>0</v>
      </c>
      <c r="I230" s="109">
        <v>0</v>
      </c>
      <c r="J230" s="109">
        <v>71819.48</v>
      </c>
      <c r="K230" s="109">
        <v>21422.19</v>
      </c>
      <c r="L230" s="109">
        <v>0</v>
      </c>
      <c r="M230" s="109">
        <v>0</v>
      </c>
      <c r="N230" s="109">
        <v>0</v>
      </c>
      <c r="O230" s="109">
        <v>0</v>
      </c>
      <c r="P230" s="109">
        <v>208589.01</v>
      </c>
      <c r="Q230" s="109">
        <v>0</v>
      </c>
      <c r="R230" s="109">
        <v>14538.59</v>
      </c>
      <c r="S230" s="109">
        <v>0</v>
      </c>
      <c r="T230" s="109">
        <v>0</v>
      </c>
      <c r="U230" s="109">
        <v>52596.39</v>
      </c>
      <c r="V230" s="109">
        <v>0</v>
      </c>
      <c r="W230" s="109">
        <v>0</v>
      </c>
      <c r="X230" s="109">
        <v>34451.99</v>
      </c>
      <c r="Y230" s="109">
        <v>3782.64</v>
      </c>
      <c r="Z230" s="109">
        <v>161016.07</v>
      </c>
      <c r="AA230" s="109">
        <v>424.16</v>
      </c>
      <c r="AB230" s="109">
        <v>0</v>
      </c>
      <c r="AC230" s="109">
        <v>6307.52</v>
      </c>
      <c r="AD230" s="109">
        <v>1603.23</v>
      </c>
      <c r="AE230" s="109">
        <v>0</v>
      </c>
      <c r="AF230" s="109">
        <v>0</v>
      </c>
      <c r="AG230" s="109">
        <v>90050.240000000005</v>
      </c>
      <c r="AH230" s="109">
        <v>10895.05</v>
      </c>
      <c r="AI230" s="109">
        <v>0</v>
      </c>
      <c r="AJ230" s="109">
        <v>783859.48</v>
      </c>
      <c r="AK230" s="110">
        <v>783859.48</v>
      </c>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row>
    <row r="231" spans="1:70" x14ac:dyDescent="0.3">
      <c r="A231" s="106" t="s">
        <v>783</v>
      </c>
      <c r="B231" s="106" t="s">
        <v>2176</v>
      </c>
      <c r="C231" s="139" t="s">
        <v>54</v>
      </c>
      <c r="D231" s="140">
        <v>6</v>
      </c>
      <c r="E231" s="144">
        <v>174556.48</v>
      </c>
      <c r="F231" s="109">
        <v>88867.47</v>
      </c>
      <c r="G231" s="109">
        <v>162021.23000000001</v>
      </c>
      <c r="H231" s="109">
        <v>0</v>
      </c>
      <c r="I231" s="109">
        <v>0</v>
      </c>
      <c r="J231" s="109">
        <v>335297.5</v>
      </c>
      <c r="K231" s="109">
        <v>57351.46</v>
      </c>
      <c r="L231" s="109">
        <v>0</v>
      </c>
      <c r="M231" s="109">
        <v>0</v>
      </c>
      <c r="N231" s="109">
        <v>0</v>
      </c>
      <c r="O231" s="109">
        <v>0</v>
      </c>
      <c r="P231" s="109">
        <v>1225677.28</v>
      </c>
      <c r="Q231" s="109">
        <v>0</v>
      </c>
      <c r="R231" s="109">
        <v>20998.02</v>
      </c>
      <c r="S231" s="109">
        <v>0</v>
      </c>
      <c r="T231" s="109">
        <v>0</v>
      </c>
      <c r="U231" s="109">
        <v>152807.06</v>
      </c>
      <c r="V231" s="109">
        <v>0</v>
      </c>
      <c r="W231" s="109">
        <v>0</v>
      </c>
      <c r="X231" s="109">
        <v>216598.89</v>
      </c>
      <c r="Y231" s="109">
        <v>10501.56</v>
      </c>
      <c r="Z231" s="109">
        <v>666393.28</v>
      </c>
      <c r="AA231" s="109">
        <v>984.56</v>
      </c>
      <c r="AB231" s="109">
        <v>0</v>
      </c>
      <c r="AC231" s="109">
        <v>287501.86</v>
      </c>
      <c r="AD231" s="109">
        <v>1699.98</v>
      </c>
      <c r="AE231" s="109">
        <v>0</v>
      </c>
      <c r="AF231" s="109">
        <v>0</v>
      </c>
      <c r="AG231" s="109">
        <v>745072.66</v>
      </c>
      <c r="AH231" s="109">
        <v>104204.39</v>
      </c>
      <c r="AI231" s="109">
        <v>0</v>
      </c>
      <c r="AJ231" s="109">
        <v>4250533.68</v>
      </c>
      <c r="AK231" s="110">
        <v>4250533.68</v>
      </c>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row>
    <row r="232" spans="1:70" x14ac:dyDescent="0.3">
      <c r="A232" s="106" t="s">
        <v>784</v>
      </c>
      <c r="B232" s="106" t="s">
        <v>2225</v>
      </c>
      <c r="C232" s="139" t="s">
        <v>54</v>
      </c>
      <c r="D232" s="140">
        <v>4</v>
      </c>
      <c r="E232" s="144">
        <v>0</v>
      </c>
      <c r="F232" s="109">
        <v>0</v>
      </c>
      <c r="G232" s="109">
        <v>0</v>
      </c>
      <c r="H232" s="109">
        <v>0</v>
      </c>
      <c r="I232" s="109">
        <v>0</v>
      </c>
      <c r="J232" s="109">
        <v>0</v>
      </c>
      <c r="K232" s="109">
        <v>0</v>
      </c>
      <c r="L232" s="109">
        <v>0</v>
      </c>
      <c r="M232" s="109">
        <v>0</v>
      </c>
      <c r="N232" s="109">
        <v>0</v>
      </c>
      <c r="O232" s="109">
        <v>0</v>
      </c>
      <c r="P232" s="109">
        <v>0</v>
      </c>
      <c r="Q232" s="109">
        <v>0</v>
      </c>
      <c r="R232" s="109">
        <v>0</v>
      </c>
      <c r="S232" s="109">
        <v>0</v>
      </c>
      <c r="T232" s="109">
        <v>0</v>
      </c>
      <c r="U232" s="109">
        <v>0</v>
      </c>
      <c r="V232" s="109">
        <v>0</v>
      </c>
      <c r="W232" s="109">
        <v>0</v>
      </c>
      <c r="X232" s="109">
        <v>0</v>
      </c>
      <c r="Y232" s="109">
        <v>0</v>
      </c>
      <c r="Z232" s="109">
        <v>0</v>
      </c>
      <c r="AA232" s="109">
        <v>0</v>
      </c>
      <c r="AB232" s="109">
        <v>0</v>
      </c>
      <c r="AC232" s="109">
        <v>0</v>
      </c>
      <c r="AD232" s="109">
        <v>0</v>
      </c>
      <c r="AE232" s="109">
        <v>0</v>
      </c>
      <c r="AF232" s="109">
        <v>0</v>
      </c>
      <c r="AG232" s="109">
        <v>0</v>
      </c>
      <c r="AH232" s="109">
        <v>0</v>
      </c>
      <c r="AI232" s="109">
        <v>0</v>
      </c>
      <c r="AJ232" s="109">
        <v>0</v>
      </c>
      <c r="AK232" s="110">
        <v>0</v>
      </c>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row>
    <row r="233" spans="1:70" x14ac:dyDescent="0.3">
      <c r="A233" s="106" t="s">
        <v>785</v>
      </c>
      <c r="B233" s="106" t="s">
        <v>2172</v>
      </c>
      <c r="C233" s="139" t="s">
        <v>54</v>
      </c>
      <c r="D233" s="140">
        <v>6</v>
      </c>
      <c r="E233" s="144">
        <v>0</v>
      </c>
      <c r="F233" s="109">
        <v>0</v>
      </c>
      <c r="G233" s="109">
        <v>0</v>
      </c>
      <c r="H233" s="109">
        <v>0</v>
      </c>
      <c r="I233" s="109">
        <v>0</v>
      </c>
      <c r="J233" s="109">
        <v>0</v>
      </c>
      <c r="K233" s="109">
        <v>0</v>
      </c>
      <c r="L233" s="109">
        <v>0</v>
      </c>
      <c r="M233" s="109">
        <v>0</v>
      </c>
      <c r="N233" s="109">
        <v>0</v>
      </c>
      <c r="O233" s="109">
        <v>0</v>
      </c>
      <c r="P233" s="109">
        <v>0</v>
      </c>
      <c r="Q233" s="109">
        <v>0</v>
      </c>
      <c r="R233" s="109">
        <v>0</v>
      </c>
      <c r="S233" s="109">
        <v>0</v>
      </c>
      <c r="T233" s="109">
        <v>0</v>
      </c>
      <c r="U233" s="109">
        <v>0</v>
      </c>
      <c r="V233" s="109">
        <v>0</v>
      </c>
      <c r="W233" s="109">
        <v>0</v>
      </c>
      <c r="X233" s="109">
        <v>0</v>
      </c>
      <c r="Y233" s="109">
        <v>0</v>
      </c>
      <c r="Z233" s="109">
        <v>0</v>
      </c>
      <c r="AA233" s="109">
        <v>0</v>
      </c>
      <c r="AB233" s="109">
        <v>0</v>
      </c>
      <c r="AC233" s="109">
        <v>0</v>
      </c>
      <c r="AD233" s="109">
        <v>0</v>
      </c>
      <c r="AE233" s="109">
        <v>0</v>
      </c>
      <c r="AF233" s="109">
        <v>0</v>
      </c>
      <c r="AG233" s="109">
        <v>0</v>
      </c>
      <c r="AH233" s="109">
        <v>0</v>
      </c>
      <c r="AI233" s="109">
        <v>0</v>
      </c>
      <c r="AJ233" s="109">
        <v>0</v>
      </c>
      <c r="AK233" s="110">
        <v>0</v>
      </c>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row>
    <row r="234" spans="1:70" x14ac:dyDescent="0.3">
      <c r="A234" s="106" t="s">
        <v>786</v>
      </c>
      <c r="B234" s="106" t="s">
        <v>2173</v>
      </c>
      <c r="C234" s="139" t="s">
        <v>54</v>
      </c>
      <c r="D234" s="140">
        <v>6</v>
      </c>
      <c r="E234" s="144">
        <v>0</v>
      </c>
      <c r="F234" s="109">
        <v>0</v>
      </c>
      <c r="G234" s="109">
        <v>0</v>
      </c>
      <c r="H234" s="109">
        <v>0</v>
      </c>
      <c r="I234" s="109">
        <v>0</v>
      </c>
      <c r="J234" s="109">
        <v>0</v>
      </c>
      <c r="K234" s="109">
        <v>0</v>
      </c>
      <c r="L234" s="109">
        <v>0</v>
      </c>
      <c r="M234" s="109">
        <v>0</v>
      </c>
      <c r="N234" s="109">
        <v>0</v>
      </c>
      <c r="O234" s="109">
        <v>0</v>
      </c>
      <c r="P234" s="109">
        <v>0</v>
      </c>
      <c r="Q234" s="109">
        <v>0</v>
      </c>
      <c r="R234" s="109">
        <v>0</v>
      </c>
      <c r="S234" s="109">
        <v>0</v>
      </c>
      <c r="T234" s="109">
        <v>0</v>
      </c>
      <c r="U234" s="109">
        <v>0</v>
      </c>
      <c r="V234" s="109">
        <v>0</v>
      </c>
      <c r="W234" s="109">
        <v>0</v>
      </c>
      <c r="X234" s="109">
        <v>0</v>
      </c>
      <c r="Y234" s="109">
        <v>0</v>
      </c>
      <c r="Z234" s="109">
        <v>0</v>
      </c>
      <c r="AA234" s="109">
        <v>0</v>
      </c>
      <c r="AB234" s="109">
        <v>0</v>
      </c>
      <c r="AC234" s="109">
        <v>0</v>
      </c>
      <c r="AD234" s="109">
        <v>0</v>
      </c>
      <c r="AE234" s="109">
        <v>0</v>
      </c>
      <c r="AF234" s="109">
        <v>0</v>
      </c>
      <c r="AG234" s="109">
        <v>0</v>
      </c>
      <c r="AH234" s="109">
        <v>0</v>
      </c>
      <c r="AI234" s="109">
        <v>0</v>
      </c>
      <c r="AJ234" s="109">
        <v>0</v>
      </c>
      <c r="AK234" s="110">
        <v>0</v>
      </c>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row>
    <row r="235" spans="1:70" x14ac:dyDescent="0.3">
      <c r="A235" s="106" t="s">
        <v>787</v>
      </c>
      <c r="B235" s="106" t="s">
        <v>2174</v>
      </c>
      <c r="C235" s="139" t="s">
        <v>54</v>
      </c>
      <c r="D235" s="140">
        <v>6</v>
      </c>
      <c r="E235" s="144">
        <v>0</v>
      </c>
      <c r="F235" s="109">
        <v>0</v>
      </c>
      <c r="G235" s="109">
        <v>0</v>
      </c>
      <c r="H235" s="109">
        <v>0</v>
      </c>
      <c r="I235" s="109">
        <v>0</v>
      </c>
      <c r="J235" s="109">
        <v>0</v>
      </c>
      <c r="K235" s="109">
        <v>0</v>
      </c>
      <c r="L235" s="109">
        <v>0</v>
      </c>
      <c r="M235" s="109">
        <v>0</v>
      </c>
      <c r="N235" s="109">
        <v>0</v>
      </c>
      <c r="O235" s="109">
        <v>0</v>
      </c>
      <c r="P235" s="109">
        <v>0</v>
      </c>
      <c r="Q235" s="109">
        <v>0</v>
      </c>
      <c r="R235" s="109">
        <v>0</v>
      </c>
      <c r="S235" s="109">
        <v>0</v>
      </c>
      <c r="T235" s="109">
        <v>0</v>
      </c>
      <c r="U235" s="109">
        <v>0</v>
      </c>
      <c r="V235" s="109">
        <v>0</v>
      </c>
      <c r="W235" s="109">
        <v>0</v>
      </c>
      <c r="X235" s="109">
        <v>0</v>
      </c>
      <c r="Y235" s="109">
        <v>0</v>
      </c>
      <c r="Z235" s="109">
        <v>0</v>
      </c>
      <c r="AA235" s="109">
        <v>0</v>
      </c>
      <c r="AB235" s="109">
        <v>0</v>
      </c>
      <c r="AC235" s="109">
        <v>0</v>
      </c>
      <c r="AD235" s="109">
        <v>0</v>
      </c>
      <c r="AE235" s="109">
        <v>0</v>
      </c>
      <c r="AF235" s="109">
        <v>0</v>
      </c>
      <c r="AG235" s="109">
        <v>0</v>
      </c>
      <c r="AH235" s="109">
        <v>0</v>
      </c>
      <c r="AI235" s="109">
        <v>0</v>
      </c>
      <c r="AJ235" s="109">
        <v>0</v>
      </c>
      <c r="AK235" s="110">
        <v>0</v>
      </c>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row>
    <row r="236" spans="1:70" x14ac:dyDescent="0.3">
      <c r="A236" s="106" t="s">
        <v>788</v>
      </c>
      <c r="B236" s="106" t="s">
        <v>2175</v>
      </c>
      <c r="C236" s="139" t="s">
        <v>54</v>
      </c>
      <c r="D236" s="140">
        <v>6</v>
      </c>
      <c r="E236" s="144">
        <v>0</v>
      </c>
      <c r="F236" s="109">
        <v>0</v>
      </c>
      <c r="G236" s="109">
        <v>0</v>
      </c>
      <c r="H236" s="109">
        <v>0</v>
      </c>
      <c r="I236" s="109">
        <v>0</v>
      </c>
      <c r="J236" s="109">
        <v>0</v>
      </c>
      <c r="K236" s="109">
        <v>0</v>
      </c>
      <c r="L236" s="109">
        <v>0</v>
      </c>
      <c r="M236" s="109">
        <v>0</v>
      </c>
      <c r="N236" s="109">
        <v>0</v>
      </c>
      <c r="O236" s="109">
        <v>0</v>
      </c>
      <c r="P236" s="109">
        <v>0</v>
      </c>
      <c r="Q236" s="109">
        <v>0</v>
      </c>
      <c r="R236" s="109">
        <v>0</v>
      </c>
      <c r="S236" s="109">
        <v>0</v>
      </c>
      <c r="T236" s="109">
        <v>0</v>
      </c>
      <c r="U236" s="109">
        <v>0</v>
      </c>
      <c r="V236" s="109">
        <v>0</v>
      </c>
      <c r="W236" s="109">
        <v>0</v>
      </c>
      <c r="X236" s="109">
        <v>0</v>
      </c>
      <c r="Y236" s="109">
        <v>0</v>
      </c>
      <c r="Z236" s="109">
        <v>0</v>
      </c>
      <c r="AA236" s="109">
        <v>0</v>
      </c>
      <c r="AB236" s="109">
        <v>0</v>
      </c>
      <c r="AC236" s="109">
        <v>0</v>
      </c>
      <c r="AD236" s="109">
        <v>0</v>
      </c>
      <c r="AE236" s="109">
        <v>0</v>
      </c>
      <c r="AF236" s="109">
        <v>0</v>
      </c>
      <c r="AG236" s="109">
        <v>0</v>
      </c>
      <c r="AH236" s="109">
        <v>0</v>
      </c>
      <c r="AI236" s="109">
        <v>0</v>
      </c>
      <c r="AJ236" s="109">
        <v>0</v>
      </c>
      <c r="AK236" s="110">
        <v>0</v>
      </c>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row>
    <row r="237" spans="1:70" x14ac:dyDescent="0.3">
      <c r="A237" s="106" t="s">
        <v>789</v>
      </c>
      <c r="B237" s="106" t="s">
        <v>2176</v>
      </c>
      <c r="C237" s="139" t="s">
        <v>54</v>
      </c>
      <c r="D237" s="140">
        <v>6</v>
      </c>
      <c r="E237" s="144">
        <v>0</v>
      </c>
      <c r="F237" s="109">
        <v>0</v>
      </c>
      <c r="G237" s="109">
        <v>0</v>
      </c>
      <c r="H237" s="109">
        <v>0</v>
      </c>
      <c r="I237" s="109">
        <v>0</v>
      </c>
      <c r="J237" s="109">
        <v>0</v>
      </c>
      <c r="K237" s="109">
        <v>0</v>
      </c>
      <c r="L237" s="109">
        <v>0</v>
      </c>
      <c r="M237" s="109">
        <v>0</v>
      </c>
      <c r="N237" s="109">
        <v>0</v>
      </c>
      <c r="O237" s="109">
        <v>0</v>
      </c>
      <c r="P237" s="109">
        <v>0</v>
      </c>
      <c r="Q237" s="109">
        <v>0</v>
      </c>
      <c r="R237" s="109">
        <v>0</v>
      </c>
      <c r="S237" s="109">
        <v>0</v>
      </c>
      <c r="T237" s="109">
        <v>0</v>
      </c>
      <c r="U237" s="109">
        <v>0</v>
      </c>
      <c r="V237" s="109">
        <v>0</v>
      </c>
      <c r="W237" s="109">
        <v>0</v>
      </c>
      <c r="X237" s="109">
        <v>0</v>
      </c>
      <c r="Y237" s="109">
        <v>0</v>
      </c>
      <c r="Z237" s="109">
        <v>0</v>
      </c>
      <c r="AA237" s="109">
        <v>0</v>
      </c>
      <c r="AB237" s="109">
        <v>0</v>
      </c>
      <c r="AC237" s="109">
        <v>0</v>
      </c>
      <c r="AD237" s="109">
        <v>0</v>
      </c>
      <c r="AE237" s="109">
        <v>0</v>
      </c>
      <c r="AF237" s="109">
        <v>0</v>
      </c>
      <c r="AG237" s="109">
        <v>0</v>
      </c>
      <c r="AH237" s="109">
        <v>0</v>
      </c>
      <c r="AI237" s="109">
        <v>0</v>
      </c>
      <c r="AJ237" s="109">
        <v>0</v>
      </c>
      <c r="AK237" s="110">
        <v>0</v>
      </c>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row>
    <row r="238" spans="1:70" x14ac:dyDescent="0.3">
      <c r="A238" s="106" t="s">
        <v>790</v>
      </c>
      <c r="B238" s="106" t="s">
        <v>2226</v>
      </c>
      <c r="C238" s="139" t="s">
        <v>54</v>
      </c>
      <c r="D238" s="140">
        <v>4</v>
      </c>
      <c r="E238" s="144">
        <v>0</v>
      </c>
      <c r="F238" s="109">
        <v>25403.64</v>
      </c>
      <c r="G238" s="109">
        <v>0</v>
      </c>
      <c r="H238" s="109">
        <v>0</v>
      </c>
      <c r="I238" s="109">
        <v>0</v>
      </c>
      <c r="J238" s="109">
        <v>0</v>
      </c>
      <c r="K238" s="109">
        <v>0</v>
      </c>
      <c r="L238" s="109">
        <v>0</v>
      </c>
      <c r="M238" s="109">
        <v>0</v>
      </c>
      <c r="N238" s="109">
        <v>0</v>
      </c>
      <c r="O238" s="109">
        <v>0</v>
      </c>
      <c r="P238" s="109">
        <v>0</v>
      </c>
      <c r="Q238" s="109">
        <v>0</v>
      </c>
      <c r="R238" s="109">
        <v>0</v>
      </c>
      <c r="S238" s="109">
        <v>0</v>
      </c>
      <c r="T238" s="109">
        <v>0</v>
      </c>
      <c r="U238" s="109">
        <v>0</v>
      </c>
      <c r="V238" s="109">
        <v>0</v>
      </c>
      <c r="W238" s="109">
        <v>0</v>
      </c>
      <c r="X238" s="109">
        <v>0</v>
      </c>
      <c r="Y238" s="109">
        <v>0</v>
      </c>
      <c r="Z238" s="109">
        <v>0</v>
      </c>
      <c r="AA238" s="109">
        <v>0</v>
      </c>
      <c r="AB238" s="109">
        <v>0</v>
      </c>
      <c r="AC238" s="109">
        <v>0</v>
      </c>
      <c r="AD238" s="109">
        <v>0</v>
      </c>
      <c r="AE238" s="109">
        <v>0</v>
      </c>
      <c r="AF238" s="109">
        <v>0</v>
      </c>
      <c r="AG238" s="109">
        <v>0</v>
      </c>
      <c r="AH238" s="109">
        <v>0</v>
      </c>
      <c r="AI238" s="109">
        <v>0</v>
      </c>
      <c r="AJ238" s="109">
        <v>25403.64</v>
      </c>
      <c r="AK238" s="110">
        <v>25403.64</v>
      </c>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row>
    <row r="239" spans="1:70" x14ac:dyDescent="0.3">
      <c r="A239" s="106" t="s">
        <v>791</v>
      </c>
      <c r="B239" s="106" t="s">
        <v>2172</v>
      </c>
      <c r="C239" s="139" t="s">
        <v>54</v>
      </c>
      <c r="D239" s="140">
        <v>6</v>
      </c>
      <c r="E239" s="144">
        <v>0</v>
      </c>
      <c r="F239" s="109">
        <v>463.97</v>
      </c>
      <c r="G239" s="109">
        <v>0</v>
      </c>
      <c r="H239" s="109">
        <v>0</v>
      </c>
      <c r="I239" s="109">
        <v>0</v>
      </c>
      <c r="J239" s="109">
        <v>0</v>
      </c>
      <c r="K239" s="109">
        <v>0</v>
      </c>
      <c r="L239" s="109">
        <v>0</v>
      </c>
      <c r="M239" s="109">
        <v>0</v>
      </c>
      <c r="N239" s="109">
        <v>0</v>
      </c>
      <c r="O239" s="109">
        <v>0</v>
      </c>
      <c r="P239" s="109">
        <v>0</v>
      </c>
      <c r="Q239" s="109">
        <v>0</v>
      </c>
      <c r="R239" s="109">
        <v>0</v>
      </c>
      <c r="S239" s="109">
        <v>0</v>
      </c>
      <c r="T239" s="109">
        <v>0</v>
      </c>
      <c r="U239" s="109">
        <v>0</v>
      </c>
      <c r="V239" s="109">
        <v>0</v>
      </c>
      <c r="W239" s="109">
        <v>0</v>
      </c>
      <c r="X239" s="109">
        <v>0</v>
      </c>
      <c r="Y239" s="109">
        <v>0</v>
      </c>
      <c r="Z239" s="109">
        <v>0</v>
      </c>
      <c r="AA239" s="109">
        <v>0</v>
      </c>
      <c r="AB239" s="109">
        <v>0</v>
      </c>
      <c r="AC239" s="109">
        <v>0</v>
      </c>
      <c r="AD239" s="109">
        <v>0</v>
      </c>
      <c r="AE239" s="109">
        <v>0</v>
      </c>
      <c r="AF239" s="109">
        <v>0</v>
      </c>
      <c r="AG239" s="109">
        <v>0</v>
      </c>
      <c r="AH239" s="109">
        <v>0</v>
      </c>
      <c r="AI239" s="109">
        <v>0</v>
      </c>
      <c r="AJ239" s="109">
        <v>463.97</v>
      </c>
      <c r="AK239" s="110">
        <v>463.97</v>
      </c>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row>
    <row r="240" spans="1:70" x14ac:dyDescent="0.3">
      <c r="A240" s="106" t="s">
        <v>792</v>
      </c>
      <c r="B240" s="106" t="s">
        <v>2173</v>
      </c>
      <c r="C240" s="139" t="s">
        <v>54</v>
      </c>
      <c r="D240" s="140">
        <v>6</v>
      </c>
      <c r="E240" s="144">
        <v>0</v>
      </c>
      <c r="F240" s="109">
        <v>909.62</v>
      </c>
      <c r="G240" s="109">
        <v>0</v>
      </c>
      <c r="H240" s="109">
        <v>0</v>
      </c>
      <c r="I240" s="109">
        <v>0</v>
      </c>
      <c r="J240" s="109">
        <v>0</v>
      </c>
      <c r="K240" s="109">
        <v>0</v>
      </c>
      <c r="L240" s="109">
        <v>0</v>
      </c>
      <c r="M240" s="109">
        <v>0</v>
      </c>
      <c r="N240" s="109">
        <v>0</v>
      </c>
      <c r="O240" s="109">
        <v>0</v>
      </c>
      <c r="P240" s="109">
        <v>0</v>
      </c>
      <c r="Q240" s="109">
        <v>0</v>
      </c>
      <c r="R240" s="109">
        <v>0</v>
      </c>
      <c r="S240" s="109">
        <v>0</v>
      </c>
      <c r="T240" s="109">
        <v>0</v>
      </c>
      <c r="U240" s="109">
        <v>0</v>
      </c>
      <c r="V240" s="109">
        <v>0</v>
      </c>
      <c r="W240" s="109">
        <v>0</v>
      </c>
      <c r="X240" s="109">
        <v>0</v>
      </c>
      <c r="Y240" s="109">
        <v>0</v>
      </c>
      <c r="Z240" s="109">
        <v>0</v>
      </c>
      <c r="AA240" s="109">
        <v>0</v>
      </c>
      <c r="AB240" s="109">
        <v>0</v>
      </c>
      <c r="AC240" s="109">
        <v>0</v>
      </c>
      <c r="AD240" s="109">
        <v>0</v>
      </c>
      <c r="AE240" s="109">
        <v>0</v>
      </c>
      <c r="AF240" s="109">
        <v>0</v>
      </c>
      <c r="AG240" s="109">
        <v>0</v>
      </c>
      <c r="AH240" s="109">
        <v>0</v>
      </c>
      <c r="AI240" s="109">
        <v>0</v>
      </c>
      <c r="AJ240" s="109">
        <v>909.62</v>
      </c>
      <c r="AK240" s="110">
        <v>909.62</v>
      </c>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row>
    <row r="241" spans="1:70" x14ac:dyDescent="0.3">
      <c r="A241" s="106" t="s">
        <v>793</v>
      </c>
      <c r="B241" s="106" t="s">
        <v>2174</v>
      </c>
      <c r="C241" s="139" t="s">
        <v>54</v>
      </c>
      <c r="D241" s="140">
        <v>6</v>
      </c>
      <c r="E241" s="144">
        <v>0</v>
      </c>
      <c r="F241" s="109">
        <v>1366.59</v>
      </c>
      <c r="G241" s="109">
        <v>0</v>
      </c>
      <c r="H241" s="109">
        <v>0</v>
      </c>
      <c r="I241" s="109">
        <v>0</v>
      </c>
      <c r="J241" s="109">
        <v>0</v>
      </c>
      <c r="K241" s="109">
        <v>0</v>
      </c>
      <c r="L241" s="109">
        <v>0</v>
      </c>
      <c r="M241" s="109">
        <v>0</v>
      </c>
      <c r="N241" s="109">
        <v>0</v>
      </c>
      <c r="O241" s="109">
        <v>0</v>
      </c>
      <c r="P241" s="109">
        <v>0</v>
      </c>
      <c r="Q241" s="109">
        <v>0</v>
      </c>
      <c r="R241" s="109">
        <v>0</v>
      </c>
      <c r="S241" s="109">
        <v>0</v>
      </c>
      <c r="T241" s="109">
        <v>0</v>
      </c>
      <c r="U241" s="109">
        <v>0</v>
      </c>
      <c r="V241" s="109">
        <v>0</v>
      </c>
      <c r="W241" s="109">
        <v>0</v>
      </c>
      <c r="X241" s="109">
        <v>0</v>
      </c>
      <c r="Y241" s="109">
        <v>0</v>
      </c>
      <c r="Z241" s="109">
        <v>0</v>
      </c>
      <c r="AA241" s="109">
        <v>0</v>
      </c>
      <c r="AB241" s="109">
        <v>0</v>
      </c>
      <c r="AC241" s="109">
        <v>0</v>
      </c>
      <c r="AD241" s="109">
        <v>0</v>
      </c>
      <c r="AE241" s="109">
        <v>0</v>
      </c>
      <c r="AF241" s="109">
        <v>0</v>
      </c>
      <c r="AG241" s="109">
        <v>0</v>
      </c>
      <c r="AH241" s="109">
        <v>0</v>
      </c>
      <c r="AI241" s="109">
        <v>0</v>
      </c>
      <c r="AJ241" s="109">
        <v>1366.59</v>
      </c>
      <c r="AK241" s="110">
        <v>1366.59</v>
      </c>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row>
    <row r="242" spans="1:70" x14ac:dyDescent="0.3">
      <c r="A242" s="106" t="s">
        <v>794</v>
      </c>
      <c r="B242" s="106" t="s">
        <v>2175</v>
      </c>
      <c r="C242" s="139" t="s">
        <v>54</v>
      </c>
      <c r="D242" s="140">
        <v>6</v>
      </c>
      <c r="E242" s="144">
        <v>0</v>
      </c>
      <c r="F242" s="109">
        <v>2404.38</v>
      </c>
      <c r="G242" s="109">
        <v>0</v>
      </c>
      <c r="H242" s="109">
        <v>0</v>
      </c>
      <c r="I242" s="109">
        <v>0</v>
      </c>
      <c r="J242" s="109">
        <v>0</v>
      </c>
      <c r="K242" s="109">
        <v>0</v>
      </c>
      <c r="L242" s="109">
        <v>0</v>
      </c>
      <c r="M242" s="109">
        <v>0</v>
      </c>
      <c r="N242" s="109">
        <v>0</v>
      </c>
      <c r="O242" s="109">
        <v>0</v>
      </c>
      <c r="P242" s="109">
        <v>0</v>
      </c>
      <c r="Q242" s="109">
        <v>0</v>
      </c>
      <c r="R242" s="109">
        <v>0</v>
      </c>
      <c r="S242" s="109">
        <v>0</v>
      </c>
      <c r="T242" s="109">
        <v>0</v>
      </c>
      <c r="U242" s="109">
        <v>0</v>
      </c>
      <c r="V242" s="109">
        <v>0</v>
      </c>
      <c r="W242" s="109">
        <v>0</v>
      </c>
      <c r="X242" s="109">
        <v>0</v>
      </c>
      <c r="Y242" s="109">
        <v>0</v>
      </c>
      <c r="Z242" s="109">
        <v>0</v>
      </c>
      <c r="AA242" s="109">
        <v>0</v>
      </c>
      <c r="AB242" s="109">
        <v>0</v>
      </c>
      <c r="AC242" s="109">
        <v>0</v>
      </c>
      <c r="AD242" s="109">
        <v>0</v>
      </c>
      <c r="AE242" s="109">
        <v>0</v>
      </c>
      <c r="AF242" s="109">
        <v>0</v>
      </c>
      <c r="AG242" s="109">
        <v>0</v>
      </c>
      <c r="AH242" s="109">
        <v>0</v>
      </c>
      <c r="AI242" s="109">
        <v>0</v>
      </c>
      <c r="AJ242" s="109">
        <v>2404.38</v>
      </c>
      <c r="AK242" s="110">
        <v>2404.38</v>
      </c>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row>
    <row r="243" spans="1:70" x14ac:dyDescent="0.3">
      <c r="A243" s="106" t="s">
        <v>795</v>
      </c>
      <c r="B243" s="106" t="s">
        <v>2176</v>
      </c>
      <c r="C243" s="139" t="s">
        <v>54</v>
      </c>
      <c r="D243" s="140">
        <v>6</v>
      </c>
      <c r="E243" s="144">
        <v>0</v>
      </c>
      <c r="F243" s="109">
        <v>20259.080000000002</v>
      </c>
      <c r="G243" s="109">
        <v>0</v>
      </c>
      <c r="H243" s="109">
        <v>0</v>
      </c>
      <c r="I243" s="109">
        <v>0</v>
      </c>
      <c r="J243" s="109">
        <v>0</v>
      </c>
      <c r="K243" s="109">
        <v>0</v>
      </c>
      <c r="L243" s="109">
        <v>0</v>
      </c>
      <c r="M243" s="109">
        <v>0</v>
      </c>
      <c r="N243" s="109">
        <v>0</v>
      </c>
      <c r="O243" s="109">
        <v>0</v>
      </c>
      <c r="P243" s="109">
        <v>0</v>
      </c>
      <c r="Q243" s="109">
        <v>0</v>
      </c>
      <c r="R243" s="109">
        <v>0</v>
      </c>
      <c r="S243" s="109">
        <v>0</v>
      </c>
      <c r="T243" s="109">
        <v>0</v>
      </c>
      <c r="U243" s="109">
        <v>0</v>
      </c>
      <c r="V243" s="109">
        <v>0</v>
      </c>
      <c r="W243" s="109">
        <v>0</v>
      </c>
      <c r="X243" s="109">
        <v>0</v>
      </c>
      <c r="Y243" s="109">
        <v>0</v>
      </c>
      <c r="Z243" s="109">
        <v>0</v>
      </c>
      <c r="AA243" s="109">
        <v>0</v>
      </c>
      <c r="AB243" s="109">
        <v>0</v>
      </c>
      <c r="AC243" s="109">
        <v>0</v>
      </c>
      <c r="AD243" s="109">
        <v>0</v>
      </c>
      <c r="AE243" s="109">
        <v>0</v>
      </c>
      <c r="AF243" s="109">
        <v>0</v>
      </c>
      <c r="AG243" s="109">
        <v>0</v>
      </c>
      <c r="AH243" s="109">
        <v>0</v>
      </c>
      <c r="AI243" s="109">
        <v>0</v>
      </c>
      <c r="AJ243" s="109">
        <v>20259.080000000002</v>
      </c>
      <c r="AK243" s="110">
        <v>20259.080000000002</v>
      </c>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row>
    <row r="244" spans="1:70" x14ac:dyDescent="0.3">
      <c r="A244" s="106" t="s">
        <v>796</v>
      </c>
      <c r="B244" s="106" t="s">
        <v>2227</v>
      </c>
      <c r="C244" s="139" t="s">
        <v>54</v>
      </c>
      <c r="D244" s="140">
        <v>4</v>
      </c>
      <c r="E244" s="144">
        <v>0</v>
      </c>
      <c r="F244" s="109">
        <v>0</v>
      </c>
      <c r="G244" s="109">
        <v>0</v>
      </c>
      <c r="H244" s="109">
        <v>0</v>
      </c>
      <c r="I244" s="109">
        <v>0</v>
      </c>
      <c r="J244" s="109">
        <v>47534.85</v>
      </c>
      <c r="K244" s="109">
        <v>0</v>
      </c>
      <c r="L244" s="109">
        <v>0</v>
      </c>
      <c r="M244" s="109">
        <v>0</v>
      </c>
      <c r="N244" s="109">
        <v>0</v>
      </c>
      <c r="O244" s="109">
        <v>0</v>
      </c>
      <c r="P244" s="109">
        <v>0</v>
      </c>
      <c r="Q244" s="109">
        <v>0</v>
      </c>
      <c r="R244" s="109">
        <v>0</v>
      </c>
      <c r="S244" s="109">
        <v>0</v>
      </c>
      <c r="T244" s="109">
        <v>0</v>
      </c>
      <c r="U244" s="109">
        <v>0</v>
      </c>
      <c r="V244" s="109">
        <v>0</v>
      </c>
      <c r="W244" s="109">
        <v>0</v>
      </c>
      <c r="X244" s="109">
        <v>0</v>
      </c>
      <c r="Y244" s="109">
        <v>0</v>
      </c>
      <c r="Z244" s="109">
        <v>0</v>
      </c>
      <c r="AA244" s="109">
        <v>5000</v>
      </c>
      <c r="AB244" s="109">
        <v>0</v>
      </c>
      <c r="AC244" s="109">
        <v>0</v>
      </c>
      <c r="AD244" s="109">
        <v>0</v>
      </c>
      <c r="AE244" s="109">
        <v>0</v>
      </c>
      <c r="AF244" s="109">
        <v>0</v>
      </c>
      <c r="AG244" s="109">
        <v>0</v>
      </c>
      <c r="AH244" s="109">
        <v>21879.65</v>
      </c>
      <c r="AI244" s="109">
        <v>0</v>
      </c>
      <c r="AJ244" s="109">
        <v>74414.5</v>
      </c>
      <c r="AK244" s="110">
        <v>74414.5</v>
      </c>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row>
    <row r="245" spans="1:70" x14ac:dyDescent="0.3">
      <c r="A245" s="106" t="s">
        <v>797</v>
      </c>
      <c r="B245" s="106" t="s">
        <v>2172</v>
      </c>
      <c r="C245" s="139" t="s">
        <v>54</v>
      </c>
      <c r="D245" s="140">
        <v>6</v>
      </c>
      <c r="E245" s="144">
        <v>0</v>
      </c>
      <c r="F245" s="109">
        <v>0</v>
      </c>
      <c r="G245" s="109">
        <v>0</v>
      </c>
      <c r="H245" s="109">
        <v>0</v>
      </c>
      <c r="I245" s="109">
        <v>0</v>
      </c>
      <c r="J245" s="109">
        <v>1095.3900000000001</v>
      </c>
      <c r="K245" s="109">
        <v>0</v>
      </c>
      <c r="L245" s="109">
        <v>0</v>
      </c>
      <c r="M245" s="109">
        <v>0</v>
      </c>
      <c r="N245" s="109">
        <v>0</v>
      </c>
      <c r="O245" s="109">
        <v>0</v>
      </c>
      <c r="P245" s="109">
        <v>0</v>
      </c>
      <c r="Q245" s="109">
        <v>0</v>
      </c>
      <c r="R245" s="109">
        <v>0</v>
      </c>
      <c r="S245" s="109">
        <v>0</v>
      </c>
      <c r="T245" s="109">
        <v>0</v>
      </c>
      <c r="U245" s="109">
        <v>0</v>
      </c>
      <c r="V245" s="109">
        <v>0</v>
      </c>
      <c r="W245" s="109">
        <v>0</v>
      </c>
      <c r="X245" s="109">
        <v>0</v>
      </c>
      <c r="Y245" s="109">
        <v>0</v>
      </c>
      <c r="Z245" s="109">
        <v>0</v>
      </c>
      <c r="AA245" s="109">
        <v>0</v>
      </c>
      <c r="AB245" s="109">
        <v>0</v>
      </c>
      <c r="AC245" s="109">
        <v>0</v>
      </c>
      <c r="AD245" s="109">
        <v>0</v>
      </c>
      <c r="AE245" s="109">
        <v>0</v>
      </c>
      <c r="AF245" s="109">
        <v>0</v>
      </c>
      <c r="AG245" s="109">
        <v>0</v>
      </c>
      <c r="AH245" s="109">
        <v>0</v>
      </c>
      <c r="AI245" s="109">
        <v>0</v>
      </c>
      <c r="AJ245" s="109">
        <v>1095.3900000000001</v>
      </c>
      <c r="AK245" s="110">
        <v>1095.3900000000001</v>
      </c>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row>
    <row r="246" spans="1:70" x14ac:dyDescent="0.3">
      <c r="A246" s="106" t="s">
        <v>798</v>
      </c>
      <c r="B246" s="106" t="s">
        <v>2173</v>
      </c>
      <c r="C246" s="139" t="s">
        <v>54</v>
      </c>
      <c r="D246" s="140">
        <v>6</v>
      </c>
      <c r="E246" s="144">
        <v>0</v>
      </c>
      <c r="F246" s="109">
        <v>0</v>
      </c>
      <c r="G246" s="109">
        <v>0</v>
      </c>
      <c r="H246" s="109">
        <v>0</v>
      </c>
      <c r="I246" s="109">
        <v>0</v>
      </c>
      <c r="J246" s="109">
        <v>1583.59</v>
      </c>
      <c r="K246" s="109">
        <v>0</v>
      </c>
      <c r="L246" s="109">
        <v>0</v>
      </c>
      <c r="M246" s="109">
        <v>0</v>
      </c>
      <c r="N246" s="109">
        <v>0</v>
      </c>
      <c r="O246" s="109">
        <v>0</v>
      </c>
      <c r="P246" s="109">
        <v>0</v>
      </c>
      <c r="Q246" s="109">
        <v>0</v>
      </c>
      <c r="R246" s="109">
        <v>0</v>
      </c>
      <c r="S246" s="109">
        <v>0</v>
      </c>
      <c r="T246" s="109">
        <v>0</v>
      </c>
      <c r="U246" s="109">
        <v>0</v>
      </c>
      <c r="V246" s="109">
        <v>0</v>
      </c>
      <c r="W246" s="109">
        <v>0</v>
      </c>
      <c r="X246" s="109">
        <v>0</v>
      </c>
      <c r="Y246" s="109">
        <v>0</v>
      </c>
      <c r="Z246" s="109">
        <v>0</v>
      </c>
      <c r="AA246" s="109">
        <v>209.2</v>
      </c>
      <c r="AB246" s="109">
        <v>0</v>
      </c>
      <c r="AC246" s="109">
        <v>0</v>
      </c>
      <c r="AD246" s="109">
        <v>0</v>
      </c>
      <c r="AE246" s="109">
        <v>0</v>
      </c>
      <c r="AF246" s="109">
        <v>0</v>
      </c>
      <c r="AG246" s="109">
        <v>0</v>
      </c>
      <c r="AH246" s="109">
        <v>156.47</v>
      </c>
      <c r="AI246" s="109">
        <v>0</v>
      </c>
      <c r="AJ246" s="109">
        <v>1949.26</v>
      </c>
      <c r="AK246" s="110">
        <v>1949.26</v>
      </c>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row>
    <row r="247" spans="1:70" x14ac:dyDescent="0.3">
      <c r="A247" s="106" t="s">
        <v>799</v>
      </c>
      <c r="B247" s="106" t="s">
        <v>2174</v>
      </c>
      <c r="C247" s="139" t="s">
        <v>54</v>
      </c>
      <c r="D247" s="140">
        <v>6</v>
      </c>
      <c r="E247" s="144">
        <v>0</v>
      </c>
      <c r="F247" s="109">
        <v>0</v>
      </c>
      <c r="G247" s="109">
        <v>0</v>
      </c>
      <c r="H247" s="109">
        <v>0</v>
      </c>
      <c r="I247" s="109">
        <v>0</v>
      </c>
      <c r="J247" s="109">
        <v>2606.63</v>
      </c>
      <c r="K247" s="109">
        <v>0</v>
      </c>
      <c r="L247" s="109">
        <v>0</v>
      </c>
      <c r="M247" s="109">
        <v>0</v>
      </c>
      <c r="N247" s="109">
        <v>0</v>
      </c>
      <c r="O247" s="109">
        <v>0</v>
      </c>
      <c r="P247" s="109">
        <v>0</v>
      </c>
      <c r="Q247" s="109">
        <v>0</v>
      </c>
      <c r="R247" s="109">
        <v>0</v>
      </c>
      <c r="S247" s="109">
        <v>0</v>
      </c>
      <c r="T247" s="109">
        <v>0</v>
      </c>
      <c r="U247" s="109">
        <v>0</v>
      </c>
      <c r="V247" s="109">
        <v>0</v>
      </c>
      <c r="W247" s="109">
        <v>0</v>
      </c>
      <c r="X247" s="109">
        <v>0</v>
      </c>
      <c r="Y247" s="109">
        <v>0</v>
      </c>
      <c r="Z247" s="109">
        <v>0</v>
      </c>
      <c r="AA247" s="109">
        <v>346.87</v>
      </c>
      <c r="AB247" s="109">
        <v>0</v>
      </c>
      <c r="AC247" s="109">
        <v>0</v>
      </c>
      <c r="AD247" s="109">
        <v>0</v>
      </c>
      <c r="AE247" s="109">
        <v>0</v>
      </c>
      <c r="AF247" s="109">
        <v>0</v>
      </c>
      <c r="AG247" s="109">
        <v>0</v>
      </c>
      <c r="AH247" s="109">
        <v>405.2</v>
      </c>
      <c r="AI247" s="109">
        <v>0</v>
      </c>
      <c r="AJ247" s="109">
        <v>3358.7</v>
      </c>
      <c r="AK247" s="110">
        <v>3358.7</v>
      </c>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row>
    <row r="248" spans="1:70" x14ac:dyDescent="0.3">
      <c r="A248" s="106" t="s">
        <v>800</v>
      </c>
      <c r="B248" s="106" t="s">
        <v>2175</v>
      </c>
      <c r="C248" s="139" t="s">
        <v>54</v>
      </c>
      <c r="D248" s="140">
        <v>6</v>
      </c>
      <c r="E248" s="144">
        <v>0</v>
      </c>
      <c r="F248" s="109">
        <v>0</v>
      </c>
      <c r="G248" s="109">
        <v>0</v>
      </c>
      <c r="H248" s="109">
        <v>0</v>
      </c>
      <c r="I248" s="109">
        <v>0</v>
      </c>
      <c r="J248" s="109">
        <v>5527.02</v>
      </c>
      <c r="K248" s="109">
        <v>0</v>
      </c>
      <c r="L248" s="109">
        <v>0</v>
      </c>
      <c r="M248" s="109">
        <v>0</v>
      </c>
      <c r="N248" s="109">
        <v>0</v>
      </c>
      <c r="O248" s="109">
        <v>0</v>
      </c>
      <c r="P248" s="109">
        <v>0</v>
      </c>
      <c r="Q248" s="109">
        <v>0</v>
      </c>
      <c r="R248" s="109">
        <v>0</v>
      </c>
      <c r="S248" s="109">
        <v>0</v>
      </c>
      <c r="T248" s="109">
        <v>0</v>
      </c>
      <c r="U248" s="109">
        <v>0</v>
      </c>
      <c r="V248" s="109">
        <v>0</v>
      </c>
      <c r="W248" s="109">
        <v>0</v>
      </c>
      <c r="X248" s="109">
        <v>0</v>
      </c>
      <c r="Y248" s="109">
        <v>0</v>
      </c>
      <c r="Z248" s="109">
        <v>0</v>
      </c>
      <c r="AA248" s="109">
        <v>730.14</v>
      </c>
      <c r="AB248" s="109">
        <v>0</v>
      </c>
      <c r="AC248" s="109">
        <v>0</v>
      </c>
      <c r="AD248" s="109">
        <v>0</v>
      </c>
      <c r="AE248" s="109">
        <v>0</v>
      </c>
      <c r="AF248" s="109">
        <v>0</v>
      </c>
      <c r="AG248" s="109">
        <v>0</v>
      </c>
      <c r="AH248" s="109">
        <v>715.3</v>
      </c>
      <c r="AI248" s="109">
        <v>0</v>
      </c>
      <c r="AJ248" s="109">
        <v>6972.46</v>
      </c>
      <c r="AK248" s="110">
        <v>6972.46</v>
      </c>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row>
    <row r="249" spans="1:70" x14ac:dyDescent="0.3">
      <c r="A249" s="106" t="s">
        <v>801</v>
      </c>
      <c r="B249" s="106" t="s">
        <v>2176</v>
      </c>
      <c r="C249" s="139" t="s">
        <v>54</v>
      </c>
      <c r="D249" s="140">
        <v>6</v>
      </c>
      <c r="E249" s="144">
        <v>0</v>
      </c>
      <c r="F249" s="109">
        <v>0</v>
      </c>
      <c r="G249" s="109">
        <v>0</v>
      </c>
      <c r="H249" s="109">
        <v>0</v>
      </c>
      <c r="I249" s="109">
        <v>0</v>
      </c>
      <c r="J249" s="109">
        <v>36722.22</v>
      </c>
      <c r="K249" s="109">
        <v>0</v>
      </c>
      <c r="L249" s="109">
        <v>0</v>
      </c>
      <c r="M249" s="109">
        <v>0</v>
      </c>
      <c r="N249" s="109">
        <v>0</v>
      </c>
      <c r="O249" s="109">
        <v>0</v>
      </c>
      <c r="P249" s="109">
        <v>0</v>
      </c>
      <c r="Q249" s="109">
        <v>0</v>
      </c>
      <c r="R249" s="109">
        <v>0</v>
      </c>
      <c r="S249" s="109">
        <v>0</v>
      </c>
      <c r="T249" s="109">
        <v>0</v>
      </c>
      <c r="U249" s="109">
        <v>0</v>
      </c>
      <c r="V249" s="109">
        <v>0</v>
      </c>
      <c r="W249" s="109">
        <v>0</v>
      </c>
      <c r="X249" s="109">
        <v>0</v>
      </c>
      <c r="Y249" s="109">
        <v>0</v>
      </c>
      <c r="Z249" s="109">
        <v>0</v>
      </c>
      <c r="AA249" s="109">
        <v>3713.79</v>
      </c>
      <c r="AB249" s="109">
        <v>0</v>
      </c>
      <c r="AC249" s="109">
        <v>0</v>
      </c>
      <c r="AD249" s="109">
        <v>0</v>
      </c>
      <c r="AE249" s="109">
        <v>0</v>
      </c>
      <c r="AF249" s="109">
        <v>0</v>
      </c>
      <c r="AG249" s="109">
        <v>0</v>
      </c>
      <c r="AH249" s="109">
        <v>20602.68</v>
      </c>
      <c r="AI249" s="109">
        <v>0</v>
      </c>
      <c r="AJ249" s="109">
        <v>61038.69</v>
      </c>
      <c r="AK249" s="110">
        <v>61038.69</v>
      </c>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row>
    <row r="250" spans="1:70" x14ac:dyDescent="0.3">
      <c r="A250" s="106" t="s">
        <v>802</v>
      </c>
      <c r="B250" s="106" t="s">
        <v>2228</v>
      </c>
      <c r="C250" s="139" t="s">
        <v>54</v>
      </c>
      <c r="D250" s="140">
        <v>4</v>
      </c>
      <c r="E250" s="144">
        <v>0</v>
      </c>
      <c r="F250" s="109">
        <v>0</v>
      </c>
      <c r="G250" s="109">
        <v>0</v>
      </c>
      <c r="H250" s="109">
        <v>0</v>
      </c>
      <c r="I250" s="109">
        <v>0</v>
      </c>
      <c r="J250" s="109">
        <v>0</v>
      </c>
      <c r="K250" s="109">
        <v>0</v>
      </c>
      <c r="L250" s="109">
        <v>0</v>
      </c>
      <c r="M250" s="109">
        <v>0</v>
      </c>
      <c r="N250" s="109">
        <v>0</v>
      </c>
      <c r="O250" s="109">
        <v>0</v>
      </c>
      <c r="P250" s="109">
        <v>0</v>
      </c>
      <c r="Q250" s="109">
        <v>0</v>
      </c>
      <c r="R250" s="109">
        <v>0</v>
      </c>
      <c r="S250" s="109">
        <v>0</v>
      </c>
      <c r="T250" s="109">
        <v>0</v>
      </c>
      <c r="U250" s="109">
        <v>0</v>
      </c>
      <c r="V250" s="109">
        <v>0</v>
      </c>
      <c r="W250" s="109">
        <v>0</v>
      </c>
      <c r="X250" s="109">
        <v>0</v>
      </c>
      <c r="Y250" s="109">
        <v>0</v>
      </c>
      <c r="Z250" s="109">
        <v>0</v>
      </c>
      <c r="AA250" s="109">
        <v>0</v>
      </c>
      <c r="AB250" s="109">
        <v>0</v>
      </c>
      <c r="AC250" s="109">
        <v>0</v>
      </c>
      <c r="AD250" s="109">
        <v>0</v>
      </c>
      <c r="AE250" s="109">
        <v>0</v>
      </c>
      <c r="AF250" s="109">
        <v>0</v>
      </c>
      <c r="AG250" s="109">
        <v>0</v>
      </c>
      <c r="AH250" s="109">
        <v>0</v>
      </c>
      <c r="AI250" s="109">
        <v>0</v>
      </c>
      <c r="AJ250" s="109">
        <v>0</v>
      </c>
      <c r="AK250" s="110">
        <v>0</v>
      </c>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row>
    <row r="251" spans="1:70" x14ac:dyDescent="0.3">
      <c r="A251" s="106" t="s">
        <v>803</v>
      </c>
      <c r="B251" s="106" t="s">
        <v>2172</v>
      </c>
      <c r="C251" s="139" t="s">
        <v>54</v>
      </c>
      <c r="D251" s="140">
        <v>6</v>
      </c>
      <c r="E251" s="144">
        <v>0</v>
      </c>
      <c r="F251" s="109">
        <v>0</v>
      </c>
      <c r="G251" s="109">
        <v>0</v>
      </c>
      <c r="H251" s="109">
        <v>0</v>
      </c>
      <c r="I251" s="109">
        <v>0</v>
      </c>
      <c r="J251" s="109">
        <v>0</v>
      </c>
      <c r="K251" s="109">
        <v>0</v>
      </c>
      <c r="L251" s="109">
        <v>0</v>
      </c>
      <c r="M251" s="109">
        <v>0</v>
      </c>
      <c r="N251" s="109">
        <v>0</v>
      </c>
      <c r="O251" s="109">
        <v>0</v>
      </c>
      <c r="P251" s="109">
        <v>0</v>
      </c>
      <c r="Q251" s="109">
        <v>0</v>
      </c>
      <c r="R251" s="109">
        <v>0</v>
      </c>
      <c r="S251" s="109">
        <v>0</v>
      </c>
      <c r="T251" s="109">
        <v>0</v>
      </c>
      <c r="U251" s="109">
        <v>0</v>
      </c>
      <c r="V251" s="109">
        <v>0</v>
      </c>
      <c r="W251" s="109">
        <v>0</v>
      </c>
      <c r="X251" s="109">
        <v>0</v>
      </c>
      <c r="Y251" s="109">
        <v>0</v>
      </c>
      <c r="Z251" s="109">
        <v>0</v>
      </c>
      <c r="AA251" s="109">
        <v>0</v>
      </c>
      <c r="AB251" s="109">
        <v>0</v>
      </c>
      <c r="AC251" s="109">
        <v>0</v>
      </c>
      <c r="AD251" s="109">
        <v>0</v>
      </c>
      <c r="AE251" s="109">
        <v>0</v>
      </c>
      <c r="AF251" s="109">
        <v>0</v>
      </c>
      <c r="AG251" s="109">
        <v>0</v>
      </c>
      <c r="AH251" s="109">
        <v>0</v>
      </c>
      <c r="AI251" s="109">
        <v>0</v>
      </c>
      <c r="AJ251" s="109">
        <v>0</v>
      </c>
      <c r="AK251" s="110">
        <v>0</v>
      </c>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row>
    <row r="252" spans="1:70" x14ac:dyDescent="0.3">
      <c r="A252" s="106" t="s">
        <v>804</v>
      </c>
      <c r="B252" s="106" t="s">
        <v>2173</v>
      </c>
      <c r="C252" s="139" t="s">
        <v>54</v>
      </c>
      <c r="D252" s="140">
        <v>6</v>
      </c>
      <c r="E252" s="144">
        <v>0</v>
      </c>
      <c r="F252" s="109">
        <v>0</v>
      </c>
      <c r="G252" s="109">
        <v>0</v>
      </c>
      <c r="H252" s="109">
        <v>0</v>
      </c>
      <c r="I252" s="109">
        <v>0</v>
      </c>
      <c r="J252" s="109">
        <v>0</v>
      </c>
      <c r="K252" s="109">
        <v>0</v>
      </c>
      <c r="L252" s="109">
        <v>0</v>
      </c>
      <c r="M252" s="109">
        <v>0</v>
      </c>
      <c r="N252" s="109">
        <v>0</v>
      </c>
      <c r="O252" s="109">
        <v>0</v>
      </c>
      <c r="P252" s="109">
        <v>0</v>
      </c>
      <c r="Q252" s="109">
        <v>0</v>
      </c>
      <c r="R252" s="109">
        <v>0</v>
      </c>
      <c r="S252" s="109">
        <v>0</v>
      </c>
      <c r="T252" s="109">
        <v>0</v>
      </c>
      <c r="U252" s="109">
        <v>0</v>
      </c>
      <c r="V252" s="109">
        <v>0</v>
      </c>
      <c r="W252" s="109">
        <v>0</v>
      </c>
      <c r="X252" s="109">
        <v>0</v>
      </c>
      <c r="Y252" s="109">
        <v>0</v>
      </c>
      <c r="Z252" s="109">
        <v>0</v>
      </c>
      <c r="AA252" s="109">
        <v>0</v>
      </c>
      <c r="AB252" s="109">
        <v>0</v>
      </c>
      <c r="AC252" s="109">
        <v>0</v>
      </c>
      <c r="AD252" s="109">
        <v>0</v>
      </c>
      <c r="AE252" s="109">
        <v>0</v>
      </c>
      <c r="AF252" s="109">
        <v>0</v>
      </c>
      <c r="AG252" s="109">
        <v>0</v>
      </c>
      <c r="AH252" s="109">
        <v>0</v>
      </c>
      <c r="AI252" s="109">
        <v>0</v>
      </c>
      <c r="AJ252" s="109">
        <v>0</v>
      </c>
      <c r="AK252" s="110">
        <v>0</v>
      </c>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row>
    <row r="253" spans="1:70" x14ac:dyDescent="0.3">
      <c r="A253" s="106" t="s">
        <v>805</v>
      </c>
      <c r="B253" s="106" t="s">
        <v>2174</v>
      </c>
      <c r="C253" s="139" t="s">
        <v>54</v>
      </c>
      <c r="D253" s="140">
        <v>6</v>
      </c>
      <c r="E253" s="144">
        <v>0</v>
      </c>
      <c r="F253" s="109">
        <v>0</v>
      </c>
      <c r="G253" s="109">
        <v>0</v>
      </c>
      <c r="H253" s="109">
        <v>0</v>
      </c>
      <c r="I253" s="109">
        <v>0</v>
      </c>
      <c r="J253" s="109">
        <v>0</v>
      </c>
      <c r="K253" s="109">
        <v>0</v>
      </c>
      <c r="L253" s="109">
        <v>0</v>
      </c>
      <c r="M253" s="109">
        <v>0</v>
      </c>
      <c r="N253" s="109">
        <v>0</v>
      </c>
      <c r="O253" s="109">
        <v>0</v>
      </c>
      <c r="P253" s="109">
        <v>0</v>
      </c>
      <c r="Q253" s="109">
        <v>0</v>
      </c>
      <c r="R253" s="109">
        <v>0</v>
      </c>
      <c r="S253" s="109">
        <v>0</v>
      </c>
      <c r="T253" s="109">
        <v>0</v>
      </c>
      <c r="U253" s="109">
        <v>0</v>
      </c>
      <c r="V253" s="109">
        <v>0</v>
      </c>
      <c r="W253" s="109">
        <v>0</v>
      </c>
      <c r="X253" s="109">
        <v>0</v>
      </c>
      <c r="Y253" s="109">
        <v>0</v>
      </c>
      <c r="Z253" s="109">
        <v>0</v>
      </c>
      <c r="AA253" s="109">
        <v>0</v>
      </c>
      <c r="AB253" s="109">
        <v>0</v>
      </c>
      <c r="AC253" s="109">
        <v>0</v>
      </c>
      <c r="AD253" s="109">
        <v>0</v>
      </c>
      <c r="AE253" s="109">
        <v>0</v>
      </c>
      <c r="AF253" s="109">
        <v>0</v>
      </c>
      <c r="AG253" s="109">
        <v>0</v>
      </c>
      <c r="AH253" s="109">
        <v>0</v>
      </c>
      <c r="AI253" s="109">
        <v>0</v>
      </c>
      <c r="AJ253" s="109">
        <v>0</v>
      </c>
      <c r="AK253" s="110">
        <v>0</v>
      </c>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row>
    <row r="254" spans="1:70" x14ac:dyDescent="0.3">
      <c r="A254" s="106" t="s">
        <v>806</v>
      </c>
      <c r="B254" s="106" t="s">
        <v>2175</v>
      </c>
      <c r="C254" s="139" t="s">
        <v>54</v>
      </c>
      <c r="D254" s="140">
        <v>6</v>
      </c>
      <c r="E254" s="144">
        <v>0</v>
      </c>
      <c r="F254" s="109">
        <v>0</v>
      </c>
      <c r="G254" s="109">
        <v>0</v>
      </c>
      <c r="H254" s="109">
        <v>0</v>
      </c>
      <c r="I254" s="109">
        <v>0</v>
      </c>
      <c r="J254" s="109">
        <v>0</v>
      </c>
      <c r="K254" s="109">
        <v>0</v>
      </c>
      <c r="L254" s="109">
        <v>0</v>
      </c>
      <c r="M254" s="109">
        <v>0</v>
      </c>
      <c r="N254" s="109">
        <v>0</v>
      </c>
      <c r="O254" s="109">
        <v>0</v>
      </c>
      <c r="P254" s="109">
        <v>0</v>
      </c>
      <c r="Q254" s="109">
        <v>0</v>
      </c>
      <c r="R254" s="109">
        <v>0</v>
      </c>
      <c r="S254" s="109">
        <v>0</v>
      </c>
      <c r="T254" s="109">
        <v>0</v>
      </c>
      <c r="U254" s="109">
        <v>0</v>
      </c>
      <c r="V254" s="109">
        <v>0</v>
      </c>
      <c r="W254" s="109">
        <v>0</v>
      </c>
      <c r="X254" s="109">
        <v>0</v>
      </c>
      <c r="Y254" s="109">
        <v>0</v>
      </c>
      <c r="Z254" s="109">
        <v>0</v>
      </c>
      <c r="AA254" s="109">
        <v>0</v>
      </c>
      <c r="AB254" s="109">
        <v>0</v>
      </c>
      <c r="AC254" s="109">
        <v>0</v>
      </c>
      <c r="AD254" s="109">
        <v>0</v>
      </c>
      <c r="AE254" s="109">
        <v>0</v>
      </c>
      <c r="AF254" s="109">
        <v>0</v>
      </c>
      <c r="AG254" s="109">
        <v>0</v>
      </c>
      <c r="AH254" s="109">
        <v>0</v>
      </c>
      <c r="AI254" s="109">
        <v>0</v>
      </c>
      <c r="AJ254" s="109">
        <v>0</v>
      </c>
      <c r="AK254" s="110">
        <v>0</v>
      </c>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row>
    <row r="255" spans="1:70" x14ac:dyDescent="0.3">
      <c r="A255" s="106" t="s">
        <v>807</v>
      </c>
      <c r="B255" s="106" t="s">
        <v>2176</v>
      </c>
      <c r="C255" s="139" t="s">
        <v>54</v>
      </c>
      <c r="D255" s="140">
        <v>6</v>
      </c>
      <c r="E255" s="144">
        <v>0</v>
      </c>
      <c r="F255" s="109">
        <v>0</v>
      </c>
      <c r="G255" s="109">
        <v>0</v>
      </c>
      <c r="H255" s="109">
        <v>0</v>
      </c>
      <c r="I255" s="109">
        <v>0</v>
      </c>
      <c r="J255" s="109">
        <v>0</v>
      </c>
      <c r="K255" s="109">
        <v>0</v>
      </c>
      <c r="L255" s="109">
        <v>0</v>
      </c>
      <c r="M255" s="109">
        <v>0</v>
      </c>
      <c r="N255" s="109">
        <v>0</v>
      </c>
      <c r="O255" s="109">
        <v>0</v>
      </c>
      <c r="P255" s="109">
        <v>0</v>
      </c>
      <c r="Q255" s="109">
        <v>0</v>
      </c>
      <c r="R255" s="109">
        <v>0</v>
      </c>
      <c r="S255" s="109">
        <v>0</v>
      </c>
      <c r="T255" s="109">
        <v>0</v>
      </c>
      <c r="U255" s="109">
        <v>0</v>
      </c>
      <c r="V255" s="109">
        <v>0</v>
      </c>
      <c r="W255" s="109">
        <v>0</v>
      </c>
      <c r="X255" s="109">
        <v>0</v>
      </c>
      <c r="Y255" s="109">
        <v>0</v>
      </c>
      <c r="Z255" s="109">
        <v>0</v>
      </c>
      <c r="AA255" s="109">
        <v>0</v>
      </c>
      <c r="AB255" s="109">
        <v>0</v>
      </c>
      <c r="AC255" s="109">
        <v>0</v>
      </c>
      <c r="AD255" s="109">
        <v>0</v>
      </c>
      <c r="AE255" s="109">
        <v>0</v>
      </c>
      <c r="AF255" s="109">
        <v>0</v>
      </c>
      <c r="AG255" s="109">
        <v>0</v>
      </c>
      <c r="AH255" s="109">
        <v>0</v>
      </c>
      <c r="AI255" s="109">
        <v>0</v>
      </c>
      <c r="AJ255" s="109">
        <v>0</v>
      </c>
      <c r="AK255" s="110">
        <v>0</v>
      </c>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row>
    <row r="256" spans="1:70" x14ac:dyDescent="0.3">
      <c r="A256" s="106" t="s">
        <v>808</v>
      </c>
      <c r="B256" s="106" t="s">
        <v>2229</v>
      </c>
      <c r="C256" s="139" t="s">
        <v>54</v>
      </c>
      <c r="D256" s="140">
        <v>4</v>
      </c>
      <c r="E256" s="144">
        <v>302841.90000000002</v>
      </c>
      <c r="F256" s="109">
        <v>1738.25</v>
      </c>
      <c r="G256" s="109">
        <v>0</v>
      </c>
      <c r="H256" s="109">
        <v>0</v>
      </c>
      <c r="I256" s="109">
        <v>21389</v>
      </c>
      <c r="J256" s="109">
        <v>0</v>
      </c>
      <c r="K256" s="109">
        <v>0</v>
      </c>
      <c r="L256" s="109">
        <v>0</v>
      </c>
      <c r="M256" s="109">
        <v>4535.38</v>
      </c>
      <c r="N256" s="109">
        <v>0</v>
      </c>
      <c r="O256" s="109">
        <v>587263.91</v>
      </c>
      <c r="P256" s="109">
        <v>390986.48</v>
      </c>
      <c r="Q256" s="109">
        <v>0</v>
      </c>
      <c r="R256" s="109">
        <v>0</v>
      </c>
      <c r="S256" s="109">
        <v>0</v>
      </c>
      <c r="T256" s="109">
        <v>0</v>
      </c>
      <c r="U256" s="109">
        <v>59465.67</v>
      </c>
      <c r="V256" s="109">
        <v>0</v>
      </c>
      <c r="W256" s="109">
        <v>18784.39</v>
      </c>
      <c r="X256" s="109">
        <v>0</v>
      </c>
      <c r="Y256" s="109">
        <v>66914.17</v>
      </c>
      <c r="Z256" s="109">
        <v>90026.240000000005</v>
      </c>
      <c r="AA256" s="109">
        <v>0</v>
      </c>
      <c r="AB256" s="109">
        <v>0</v>
      </c>
      <c r="AC256" s="109">
        <v>1191005.06</v>
      </c>
      <c r="AD256" s="109">
        <v>38164.449999999997</v>
      </c>
      <c r="AE256" s="109">
        <v>444.48</v>
      </c>
      <c r="AF256" s="109">
        <v>0</v>
      </c>
      <c r="AG256" s="109">
        <v>0</v>
      </c>
      <c r="AH256" s="109">
        <v>0</v>
      </c>
      <c r="AI256" s="109">
        <v>1184412.06</v>
      </c>
      <c r="AJ256" s="109">
        <v>3957971.44</v>
      </c>
      <c r="AK256" s="110">
        <v>3957971.44</v>
      </c>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row>
    <row r="257" spans="1:70" x14ac:dyDescent="0.3">
      <c r="A257" s="106" t="s">
        <v>809</v>
      </c>
      <c r="B257" s="106" t="s">
        <v>2172</v>
      </c>
      <c r="C257" s="139" t="s">
        <v>54</v>
      </c>
      <c r="D257" s="140">
        <v>6</v>
      </c>
      <c r="E257" s="144">
        <v>24572.83</v>
      </c>
      <c r="F257" s="109">
        <v>1738.25</v>
      </c>
      <c r="G257" s="109">
        <v>0</v>
      </c>
      <c r="H257" s="109">
        <v>0</v>
      </c>
      <c r="I257" s="109">
        <v>3888.88</v>
      </c>
      <c r="J257" s="109">
        <v>0</v>
      </c>
      <c r="K257" s="109">
        <v>0</v>
      </c>
      <c r="L257" s="109">
        <v>0</v>
      </c>
      <c r="M257" s="109">
        <v>1874.26</v>
      </c>
      <c r="N257" s="109">
        <v>0</v>
      </c>
      <c r="O257" s="109">
        <v>34686.79</v>
      </c>
      <c r="P257" s="109">
        <v>27990.19</v>
      </c>
      <c r="Q257" s="109">
        <v>0</v>
      </c>
      <c r="R257" s="109">
        <v>0</v>
      </c>
      <c r="S257" s="109">
        <v>0</v>
      </c>
      <c r="T257" s="109">
        <v>0</v>
      </c>
      <c r="U257" s="109">
        <v>6270.93</v>
      </c>
      <c r="V257" s="109">
        <v>0</v>
      </c>
      <c r="W257" s="109">
        <v>410.31</v>
      </c>
      <c r="X257" s="109">
        <v>0</v>
      </c>
      <c r="Y257" s="109">
        <v>12023.92</v>
      </c>
      <c r="Z257" s="109">
        <v>16404.37</v>
      </c>
      <c r="AA257" s="109">
        <v>0</v>
      </c>
      <c r="AB257" s="109">
        <v>0</v>
      </c>
      <c r="AC257" s="109">
        <v>44936.25</v>
      </c>
      <c r="AD257" s="109">
        <v>7935.94</v>
      </c>
      <c r="AE257" s="109">
        <v>222.22</v>
      </c>
      <c r="AF257" s="109">
        <v>0</v>
      </c>
      <c r="AG257" s="109">
        <v>0</v>
      </c>
      <c r="AH257" s="109">
        <v>0</v>
      </c>
      <c r="AI257" s="109">
        <v>54651.47</v>
      </c>
      <c r="AJ257" s="109">
        <v>237606.61</v>
      </c>
      <c r="AK257" s="110">
        <v>237606.61</v>
      </c>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row>
    <row r="258" spans="1:70" x14ac:dyDescent="0.3">
      <c r="A258" s="106" t="s">
        <v>810</v>
      </c>
      <c r="B258" s="106" t="s">
        <v>2173</v>
      </c>
      <c r="C258" s="139" t="s">
        <v>54</v>
      </c>
      <c r="D258" s="140">
        <v>6</v>
      </c>
      <c r="E258" s="144">
        <v>16986.86</v>
      </c>
      <c r="F258" s="109">
        <v>0</v>
      </c>
      <c r="G258" s="109">
        <v>0</v>
      </c>
      <c r="H258" s="109">
        <v>0</v>
      </c>
      <c r="I258" s="109">
        <v>3888.88</v>
      </c>
      <c r="J258" s="109">
        <v>0</v>
      </c>
      <c r="K258" s="109">
        <v>0</v>
      </c>
      <c r="L258" s="109">
        <v>0</v>
      </c>
      <c r="M258" s="109">
        <v>1905.53</v>
      </c>
      <c r="N258" s="109">
        <v>0</v>
      </c>
      <c r="O258" s="109">
        <v>25000.54</v>
      </c>
      <c r="P258" s="109">
        <v>27701.75</v>
      </c>
      <c r="Q258" s="109">
        <v>0</v>
      </c>
      <c r="R258" s="109">
        <v>0</v>
      </c>
      <c r="S258" s="109">
        <v>0</v>
      </c>
      <c r="T258" s="109">
        <v>0</v>
      </c>
      <c r="U258" s="109">
        <v>4741.88</v>
      </c>
      <c r="V258" s="109">
        <v>0</v>
      </c>
      <c r="W258" s="109">
        <v>814.53</v>
      </c>
      <c r="X258" s="109">
        <v>0</v>
      </c>
      <c r="Y258" s="109">
        <v>12023.92</v>
      </c>
      <c r="Z258" s="109">
        <v>13894.33</v>
      </c>
      <c r="AA258" s="109">
        <v>0</v>
      </c>
      <c r="AB258" s="109">
        <v>0</v>
      </c>
      <c r="AC258" s="109">
        <v>45507.96</v>
      </c>
      <c r="AD258" s="109">
        <v>3765.98</v>
      </c>
      <c r="AE258" s="109">
        <v>222.26</v>
      </c>
      <c r="AF258" s="109">
        <v>0</v>
      </c>
      <c r="AG258" s="109">
        <v>0</v>
      </c>
      <c r="AH258" s="109">
        <v>0</v>
      </c>
      <c r="AI258" s="109">
        <v>47346.91</v>
      </c>
      <c r="AJ258" s="109">
        <v>203801.33</v>
      </c>
      <c r="AK258" s="110">
        <v>203801.33</v>
      </c>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row>
    <row r="259" spans="1:70" x14ac:dyDescent="0.3">
      <c r="A259" s="106" t="s">
        <v>811</v>
      </c>
      <c r="B259" s="106" t="s">
        <v>2174</v>
      </c>
      <c r="C259" s="139" t="s">
        <v>54</v>
      </c>
      <c r="D259" s="140">
        <v>6</v>
      </c>
      <c r="E259" s="144">
        <v>25080.98</v>
      </c>
      <c r="F259" s="109">
        <v>0</v>
      </c>
      <c r="G259" s="109">
        <v>0</v>
      </c>
      <c r="H259" s="109">
        <v>0</v>
      </c>
      <c r="I259" s="109">
        <v>5833.32</v>
      </c>
      <c r="J259" s="109">
        <v>0</v>
      </c>
      <c r="K259" s="109">
        <v>0</v>
      </c>
      <c r="L259" s="109">
        <v>0</v>
      </c>
      <c r="M259" s="109">
        <v>755.59</v>
      </c>
      <c r="N259" s="109">
        <v>0</v>
      </c>
      <c r="O259" s="109">
        <v>37425.410000000003</v>
      </c>
      <c r="P259" s="109">
        <v>38245.919999999998</v>
      </c>
      <c r="Q259" s="109">
        <v>0</v>
      </c>
      <c r="R259" s="109">
        <v>0</v>
      </c>
      <c r="S259" s="109">
        <v>0</v>
      </c>
      <c r="T259" s="109">
        <v>0</v>
      </c>
      <c r="U259" s="109">
        <v>8521.68</v>
      </c>
      <c r="V259" s="109">
        <v>0</v>
      </c>
      <c r="W259" s="109">
        <v>1230.72</v>
      </c>
      <c r="X259" s="109">
        <v>0</v>
      </c>
      <c r="Y259" s="109">
        <v>18035.88</v>
      </c>
      <c r="Z259" s="109">
        <v>16640.41</v>
      </c>
      <c r="AA259" s="109">
        <v>0</v>
      </c>
      <c r="AB259" s="109">
        <v>0</v>
      </c>
      <c r="AC259" s="109">
        <v>59804.47</v>
      </c>
      <c r="AD259" s="109">
        <v>4798.7</v>
      </c>
      <c r="AE259" s="109">
        <v>0</v>
      </c>
      <c r="AF259" s="109">
        <v>0</v>
      </c>
      <c r="AG259" s="109">
        <v>0</v>
      </c>
      <c r="AH259" s="109">
        <v>0</v>
      </c>
      <c r="AI259" s="109">
        <v>67987.070000000007</v>
      </c>
      <c r="AJ259" s="109">
        <v>284360.15000000002</v>
      </c>
      <c r="AK259" s="110">
        <v>284360.15000000002</v>
      </c>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row>
    <row r="260" spans="1:70" x14ac:dyDescent="0.3">
      <c r="A260" s="106" t="s">
        <v>812</v>
      </c>
      <c r="B260" s="106" t="s">
        <v>2175</v>
      </c>
      <c r="C260" s="139" t="s">
        <v>54</v>
      </c>
      <c r="D260" s="140">
        <v>6</v>
      </c>
      <c r="E260" s="144">
        <v>35172.36</v>
      </c>
      <c r="F260" s="109">
        <v>0</v>
      </c>
      <c r="G260" s="109">
        <v>0</v>
      </c>
      <c r="H260" s="109">
        <v>0</v>
      </c>
      <c r="I260" s="109">
        <v>7777.92</v>
      </c>
      <c r="J260" s="109">
        <v>0</v>
      </c>
      <c r="K260" s="109">
        <v>0</v>
      </c>
      <c r="L260" s="109">
        <v>0</v>
      </c>
      <c r="M260" s="109">
        <v>0</v>
      </c>
      <c r="N260" s="109">
        <v>0</v>
      </c>
      <c r="O260" s="109">
        <v>69508.08</v>
      </c>
      <c r="P260" s="109">
        <v>77473.960000000006</v>
      </c>
      <c r="Q260" s="109">
        <v>0</v>
      </c>
      <c r="R260" s="109">
        <v>0</v>
      </c>
      <c r="S260" s="109">
        <v>0</v>
      </c>
      <c r="T260" s="109">
        <v>0</v>
      </c>
      <c r="U260" s="109">
        <v>18318.59</v>
      </c>
      <c r="V260" s="109">
        <v>0</v>
      </c>
      <c r="W260" s="109">
        <v>2563.04</v>
      </c>
      <c r="X260" s="109">
        <v>0</v>
      </c>
      <c r="Y260" s="109">
        <v>23910.25</v>
      </c>
      <c r="Z260" s="109">
        <v>23135.93</v>
      </c>
      <c r="AA260" s="109">
        <v>0</v>
      </c>
      <c r="AB260" s="109">
        <v>0</v>
      </c>
      <c r="AC260" s="109">
        <v>114778.03</v>
      </c>
      <c r="AD260" s="109">
        <v>9412.39</v>
      </c>
      <c r="AE260" s="109">
        <v>0</v>
      </c>
      <c r="AF260" s="109">
        <v>0</v>
      </c>
      <c r="AG260" s="109">
        <v>0</v>
      </c>
      <c r="AH260" s="109">
        <v>0</v>
      </c>
      <c r="AI260" s="109">
        <v>132362.01999999999</v>
      </c>
      <c r="AJ260" s="109">
        <v>514412.57</v>
      </c>
      <c r="AK260" s="110">
        <v>514412.57</v>
      </c>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row>
    <row r="261" spans="1:70" x14ac:dyDescent="0.3">
      <c r="A261" s="106" t="s">
        <v>813</v>
      </c>
      <c r="B261" s="106" t="s">
        <v>2176</v>
      </c>
      <c r="C261" s="139" t="s">
        <v>54</v>
      </c>
      <c r="D261" s="140">
        <v>6</v>
      </c>
      <c r="E261" s="144">
        <v>201028.87</v>
      </c>
      <c r="F261" s="109">
        <v>0</v>
      </c>
      <c r="G261" s="109">
        <v>0</v>
      </c>
      <c r="H261" s="109">
        <v>0</v>
      </c>
      <c r="I261" s="109">
        <v>0</v>
      </c>
      <c r="J261" s="109">
        <v>0</v>
      </c>
      <c r="K261" s="109">
        <v>0</v>
      </c>
      <c r="L261" s="109">
        <v>0</v>
      </c>
      <c r="M261" s="109">
        <v>0</v>
      </c>
      <c r="N261" s="109">
        <v>0</v>
      </c>
      <c r="O261" s="109">
        <v>420643.09</v>
      </c>
      <c r="P261" s="109">
        <v>219574.66</v>
      </c>
      <c r="Q261" s="109">
        <v>0</v>
      </c>
      <c r="R261" s="109">
        <v>0</v>
      </c>
      <c r="S261" s="109">
        <v>0</v>
      </c>
      <c r="T261" s="109">
        <v>0</v>
      </c>
      <c r="U261" s="109">
        <v>21612.59</v>
      </c>
      <c r="V261" s="109">
        <v>0</v>
      </c>
      <c r="W261" s="109">
        <v>13765.79</v>
      </c>
      <c r="X261" s="109">
        <v>0</v>
      </c>
      <c r="Y261" s="109">
        <v>920.2</v>
      </c>
      <c r="Z261" s="109">
        <v>19951.2</v>
      </c>
      <c r="AA261" s="109">
        <v>0</v>
      </c>
      <c r="AB261" s="109">
        <v>0</v>
      </c>
      <c r="AC261" s="109">
        <v>925978.35</v>
      </c>
      <c r="AD261" s="109">
        <v>12251.44</v>
      </c>
      <c r="AE261" s="109">
        <v>0</v>
      </c>
      <c r="AF261" s="109">
        <v>0</v>
      </c>
      <c r="AG261" s="109">
        <v>0</v>
      </c>
      <c r="AH261" s="109">
        <v>0</v>
      </c>
      <c r="AI261" s="109">
        <v>882064.59</v>
      </c>
      <c r="AJ261" s="109">
        <v>2717790.7800000003</v>
      </c>
      <c r="AK261" s="110">
        <v>2717790.7800000003</v>
      </c>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row>
    <row r="262" spans="1:70" x14ac:dyDescent="0.3">
      <c r="A262" s="106" t="s">
        <v>814</v>
      </c>
      <c r="B262" s="106" t="s">
        <v>2230</v>
      </c>
      <c r="C262" s="139" t="s">
        <v>54</v>
      </c>
      <c r="D262" s="140">
        <v>4</v>
      </c>
      <c r="E262" s="144">
        <v>337617.68</v>
      </c>
      <c r="F262" s="109">
        <v>594330.43000000005</v>
      </c>
      <c r="G262" s="109">
        <v>2449695.98</v>
      </c>
      <c r="H262" s="109">
        <v>1060366.7</v>
      </c>
      <c r="I262" s="109">
        <v>258484.66</v>
      </c>
      <c r="J262" s="109">
        <v>2250381.2200000002</v>
      </c>
      <c r="K262" s="109">
        <v>464375.74</v>
      </c>
      <c r="L262" s="109">
        <v>0</v>
      </c>
      <c r="M262" s="109">
        <v>2474477.04</v>
      </c>
      <c r="N262" s="109">
        <v>216085.86</v>
      </c>
      <c r="O262" s="109">
        <v>2202139.44</v>
      </c>
      <c r="P262" s="109">
        <v>1526064.85</v>
      </c>
      <c r="Q262" s="109">
        <v>960464.78</v>
      </c>
      <c r="R262" s="109">
        <v>733086.27</v>
      </c>
      <c r="S262" s="109">
        <v>131381.68</v>
      </c>
      <c r="T262" s="109">
        <v>1901117.29</v>
      </c>
      <c r="U262" s="109">
        <v>324606.39</v>
      </c>
      <c r="V262" s="109">
        <v>42754.26</v>
      </c>
      <c r="W262" s="109">
        <v>9431059.3300000001</v>
      </c>
      <c r="X262" s="109">
        <v>15473636.16</v>
      </c>
      <c r="Y262" s="109">
        <v>884884.49</v>
      </c>
      <c r="Z262" s="109">
        <v>583625.15</v>
      </c>
      <c r="AA262" s="109">
        <v>826505.98</v>
      </c>
      <c r="AB262" s="109">
        <v>3593771.55</v>
      </c>
      <c r="AC262" s="109">
        <v>11415456.460000001</v>
      </c>
      <c r="AD262" s="109">
        <v>353581.77</v>
      </c>
      <c r="AE262" s="109">
        <v>555299.46</v>
      </c>
      <c r="AF262" s="109">
        <v>745086.9</v>
      </c>
      <c r="AG262" s="109">
        <v>1529991.7</v>
      </c>
      <c r="AH262" s="109">
        <v>704803.6</v>
      </c>
      <c r="AI262" s="109">
        <v>2211886.94</v>
      </c>
      <c r="AJ262" s="109">
        <v>66237019.759999998</v>
      </c>
      <c r="AK262" s="110">
        <v>66237019.759999998</v>
      </c>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row>
    <row r="263" spans="1:70" x14ac:dyDescent="0.3">
      <c r="A263" s="145" t="s">
        <v>815</v>
      </c>
      <c r="B263" s="106" t="s">
        <v>2172</v>
      </c>
      <c r="C263" s="139" t="s">
        <v>54</v>
      </c>
      <c r="D263" s="140">
        <v>6</v>
      </c>
      <c r="E263" s="144">
        <v>37188.97</v>
      </c>
      <c r="F263" s="109">
        <v>61126.65</v>
      </c>
      <c r="G263" s="109">
        <v>355237.03</v>
      </c>
      <c r="H263" s="109">
        <v>121170.44</v>
      </c>
      <c r="I263" s="109">
        <v>23769.67</v>
      </c>
      <c r="J263" s="109">
        <v>222811.18</v>
      </c>
      <c r="K263" s="109">
        <v>76696.509999999995</v>
      </c>
      <c r="L263" s="109">
        <v>0</v>
      </c>
      <c r="M263" s="109">
        <v>187382.05</v>
      </c>
      <c r="N263" s="109">
        <v>24756.67</v>
      </c>
      <c r="O263" s="109">
        <v>175479.43</v>
      </c>
      <c r="P263" s="109">
        <v>218553.96</v>
      </c>
      <c r="Q263" s="109">
        <v>85704.95</v>
      </c>
      <c r="R263" s="109">
        <v>87205.64</v>
      </c>
      <c r="S263" s="109">
        <v>22601.25</v>
      </c>
      <c r="T263" s="109">
        <v>143502.63</v>
      </c>
      <c r="U263" s="109">
        <v>47466.26</v>
      </c>
      <c r="V263" s="109">
        <v>6297.41</v>
      </c>
      <c r="W263" s="109">
        <v>293254.03999999998</v>
      </c>
      <c r="X263" s="109">
        <v>2458916.84</v>
      </c>
      <c r="Y263" s="109">
        <v>107140.04</v>
      </c>
      <c r="Z263" s="109">
        <v>114873.4</v>
      </c>
      <c r="AA263" s="109">
        <v>91566.05</v>
      </c>
      <c r="AB263" s="109">
        <v>229706.64</v>
      </c>
      <c r="AC263" s="109">
        <v>693006.98</v>
      </c>
      <c r="AD263" s="109">
        <v>50686.720000000001</v>
      </c>
      <c r="AE263" s="109">
        <v>82003.759999999995</v>
      </c>
      <c r="AF263" s="109">
        <v>54822.2</v>
      </c>
      <c r="AG263" s="109">
        <v>147700.59</v>
      </c>
      <c r="AH263" s="109">
        <v>82146.19</v>
      </c>
      <c r="AI263" s="109">
        <v>121008.67</v>
      </c>
      <c r="AJ263" s="109">
        <v>6423782.8200000003</v>
      </c>
      <c r="AK263" s="110">
        <v>6423782.8200000003</v>
      </c>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row>
    <row r="264" spans="1:70" x14ac:dyDescent="0.3">
      <c r="A264" s="102" t="s">
        <v>816</v>
      </c>
      <c r="B264" s="106" t="s">
        <v>2173</v>
      </c>
      <c r="C264" s="139" t="s">
        <v>54</v>
      </c>
      <c r="D264" s="140">
        <v>6</v>
      </c>
      <c r="E264" s="144">
        <v>31217.4</v>
      </c>
      <c r="F264" s="109">
        <v>51473.56</v>
      </c>
      <c r="G264" s="109">
        <v>302561.98</v>
      </c>
      <c r="H264" s="109">
        <v>120933.5</v>
      </c>
      <c r="I264" s="109">
        <v>19777.189999999999</v>
      </c>
      <c r="J264" s="109">
        <v>198107.45</v>
      </c>
      <c r="K264" s="109">
        <v>64658.13</v>
      </c>
      <c r="L264" s="109">
        <v>0</v>
      </c>
      <c r="M264" s="109">
        <v>165895.78</v>
      </c>
      <c r="N264" s="109">
        <v>24356.69</v>
      </c>
      <c r="O264" s="109">
        <v>154663.45000000001</v>
      </c>
      <c r="P264" s="109">
        <v>203813.06</v>
      </c>
      <c r="Q264" s="109">
        <v>78693.56</v>
      </c>
      <c r="R264" s="109">
        <v>57867.88</v>
      </c>
      <c r="S264" s="109">
        <v>20235.650000000001</v>
      </c>
      <c r="T264" s="109">
        <v>123520.2</v>
      </c>
      <c r="U264" s="109">
        <v>43968.45</v>
      </c>
      <c r="V264" s="109">
        <v>5295.64</v>
      </c>
      <c r="W264" s="109">
        <v>580957.52</v>
      </c>
      <c r="X264" s="109">
        <v>1276851.55</v>
      </c>
      <c r="Y264" s="109">
        <v>48077.03</v>
      </c>
      <c r="Z264" s="109">
        <v>93299.29</v>
      </c>
      <c r="AA264" s="109">
        <v>86913.89</v>
      </c>
      <c r="AB264" s="109">
        <v>187737.37</v>
      </c>
      <c r="AC264" s="109">
        <v>501834.14</v>
      </c>
      <c r="AD264" s="109">
        <v>43100.58</v>
      </c>
      <c r="AE264" s="109">
        <v>71723.59</v>
      </c>
      <c r="AF264" s="109">
        <v>44435.11</v>
      </c>
      <c r="AG264" s="109">
        <v>136486.99</v>
      </c>
      <c r="AH264" s="109">
        <v>67999.11</v>
      </c>
      <c r="AI264" s="109">
        <v>107031.64</v>
      </c>
      <c r="AJ264" s="109">
        <v>4913487.38</v>
      </c>
      <c r="AK264" s="110">
        <v>4913487.38</v>
      </c>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row>
    <row r="265" spans="1:70" x14ac:dyDescent="0.3">
      <c r="A265" s="106" t="s">
        <v>817</v>
      </c>
      <c r="B265" s="106" t="s">
        <v>2174</v>
      </c>
      <c r="C265" s="139" t="s">
        <v>54</v>
      </c>
      <c r="D265" s="140">
        <v>6</v>
      </c>
      <c r="E265" s="144">
        <v>43690.64</v>
      </c>
      <c r="F265" s="109">
        <v>70378.240000000005</v>
      </c>
      <c r="G265" s="109">
        <v>384338.34</v>
      </c>
      <c r="H265" s="109">
        <v>156127.24</v>
      </c>
      <c r="I265" s="109">
        <v>25218.51</v>
      </c>
      <c r="J265" s="109">
        <v>263991.03999999998</v>
      </c>
      <c r="K265" s="109">
        <v>80214.070000000007</v>
      </c>
      <c r="L265" s="109">
        <v>0</v>
      </c>
      <c r="M265" s="109">
        <v>231212.54</v>
      </c>
      <c r="N265" s="109">
        <v>29602.880000000001</v>
      </c>
      <c r="O265" s="109">
        <v>216391.83</v>
      </c>
      <c r="P265" s="109">
        <v>255486.3</v>
      </c>
      <c r="Q265" s="109">
        <v>101349.12</v>
      </c>
      <c r="R265" s="109">
        <v>77501.009999999995</v>
      </c>
      <c r="S265" s="109">
        <v>18653.759999999998</v>
      </c>
      <c r="T265" s="109">
        <v>176757.55</v>
      </c>
      <c r="U265" s="109">
        <v>52447.8</v>
      </c>
      <c r="V265" s="109">
        <v>6821.96</v>
      </c>
      <c r="W265" s="109">
        <v>825884.92</v>
      </c>
      <c r="X265" s="109">
        <v>1645331.43</v>
      </c>
      <c r="Y265" s="109">
        <v>73208.63</v>
      </c>
      <c r="Z265" s="109">
        <v>92697.89</v>
      </c>
      <c r="AA265" s="109">
        <v>80438.320000000007</v>
      </c>
      <c r="AB265" s="109">
        <v>286831.8</v>
      </c>
      <c r="AC265" s="109">
        <v>778056.94</v>
      </c>
      <c r="AD265" s="109">
        <v>58206.85</v>
      </c>
      <c r="AE265" s="109">
        <v>85622.99</v>
      </c>
      <c r="AF265" s="109">
        <v>68167.55</v>
      </c>
      <c r="AG265" s="109">
        <v>161680.76</v>
      </c>
      <c r="AH265" s="109">
        <v>90207.62</v>
      </c>
      <c r="AI265" s="109">
        <v>148524.60999999999</v>
      </c>
      <c r="AJ265" s="109">
        <v>6585043.1399999997</v>
      </c>
      <c r="AK265" s="110">
        <v>6585043.1399999997</v>
      </c>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row>
    <row r="266" spans="1:70" x14ac:dyDescent="0.3">
      <c r="A266" s="106" t="s">
        <v>818</v>
      </c>
      <c r="B266" s="106" t="s">
        <v>2175</v>
      </c>
      <c r="C266" s="139" t="s">
        <v>54</v>
      </c>
      <c r="D266" s="140">
        <v>6</v>
      </c>
      <c r="E266" s="144">
        <v>67865.39</v>
      </c>
      <c r="F266" s="109">
        <v>111873.1</v>
      </c>
      <c r="G266" s="109">
        <v>583768.30000000005</v>
      </c>
      <c r="H266" s="109">
        <v>257575.12</v>
      </c>
      <c r="I266" s="109">
        <v>48578.43</v>
      </c>
      <c r="J266" s="109">
        <v>415300.9</v>
      </c>
      <c r="K266" s="109">
        <v>110603.38</v>
      </c>
      <c r="L266" s="109">
        <v>0</v>
      </c>
      <c r="M266" s="109">
        <v>392288.24</v>
      </c>
      <c r="N266" s="109">
        <v>43454.85</v>
      </c>
      <c r="O266" s="109">
        <v>389383.71</v>
      </c>
      <c r="P266" s="109">
        <v>383359.32</v>
      </c>
      <c r="Q266" s="109">
        <v>164436.98000000001</v>
      </c>
      <c r="R266" s="109">
        <v>136806.41</v>
      </c>
      <c r="S266" s="109">
        <v>23340.12</v>
      </c>
      <c r="T266" s="109">
        <v>330647.21000000002</v>
      </c>
      <c r="U266" s="109">
        <v>75259.759999999995</v>
      </c>
      <c r="V266" s="109">
        <v>12035.78</v>
      </c>
      <c r="W266" s="109">
        <v>1478287.89</v>
      </c>
      <c r="X266" s="109">
        <v>2493746.6</v>
      </c>
      <c r="Y266" s="109">
        <v>129627</v>
      </c>
      <c r="Z266" s="109">
        <v>122287.56</v>
      </c>
      <c r="AA266" s="109">
        <v>144796.75</v>
      </c>
      <c r="AB266" s="109">
        <v>510771.31</v>
      </c>
      <c r="AC266" s="109">
        <v>1421229.81</v>
      </c>
      <c r="AD266" s="109">
        <v>88633.57</v>
      </c>
      <c r="AE266" s="109">
        <v>125966.06</v>
      </c>
      <c r="AF266" s="109">
        <v>121099.23</v>
      </c>
      <c r="AG266" s="109">
        <v>307430.09999999998</v>
      </c>
      <c r="AH266" s="109">
        <v>152419.88</v>
      </c>
      <c r="AI266" s="109">
        <v>260467.15</v>
      </c>
      <c r="AJ266" s="109">
        <v>10903339.91</v>
      </c>
      <c r="AK266" s="110">
        <v>10903339.91</v>
      </c>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row>
    <row r="267" spans="1:70" x14ac:dyDescent="0.3">
      <c r="A267" s="106" t="s">
        <v>819</v>
      </c>
      <c r="B267" s="106" t="s">
        <v>2176</v>
      </c>
      <c r="C267" s="139" t="s">
        <v>54</v>
      </c>
      <c r="D267" s="140">
        <v>6</v>
      </c>
      <c r="E267" s="144">
        <v>157655.28</v>
      </c>
      <c r="F267" s="109">
        <v>299478.88</v>
      </c>
      <c r="G267" s="109">
        <v>823790.33</v>
      </c>
      <c r="H267" s="109">
        <v>404560.4</v>
      </c>
      <c r="I267" s="109">
        <v>141140.85999999999</v>
      </c>
      <c r="J267" s="109">
        <v>1150170.6499999999</v>
      </c>
      <c r="K267" s="109">
        <v>132203.65</v>
      </c>
      <c r="L267" s="109">
        <v>0</v>
      </c>
      <c r="M267" s="109">
        <v>1497698.43</v>
      </c>
      <c r="N267" s="109">
        <v>93914.77</v>
      </c>
      <c r="O267" s="109">
        <v>1266221.02</v>
      </c>
      <c r="P267" s="109">
        <v>464852.21</v>
      </c>
      <c r="Q267" s="109">
        <v>530280.17000000004</v>
      </c>
      <c r="R267" s="109">
        <v>373705.33</v>
      </c>
      <c r="S267" s="109">
        <v>46550.9</v>
      </c>
      <c r="T267" s="109">
        <v>1126689.7</v>
      </c>
      <c r="U267" s="109">
        <v>105464.12</v>
      </c>
      <c r="V267" s="109">
        <v>12303.47</v>
      </c>
      <c r="W267" s="109">
        <v>6252674.96</v>
      </c>
      <c r="X267" s="109">
        <v>7598789.7400000002</v>
      </c>
      <c r="Y267" s="109">
        <v>526831.79</v>
      </c>
      <c r="Z267" s="109">
        <v>160467.01</v>
      </c>
      <c r="AA267" s="109">
        <v>422790.97</v>
      </c>
      <c r="AB267" s="109">
        <v>2378724.4300000002</v>
      </c>
      <c r="AC267" s="109">
        <v>8021328.5899999999</v>
      </c>
      <c r="AD267" s="109">
        <v>112954.05</v>
      </c>
      <c r="AE267" s="109">
        <v>189983.06</v>
      </c>
      <c r="AF267" s="109">
        <v>456562.81</v>
      </c>
      <c r="AG267" s="109">
        <v>776693.26</v>
      </c>
      <c r="AH267" s="109">
        <v>312030.8</v>
      </c>
      <c r="AI267" s="109">
        <v>1574854.87</v>
      </c>
      <c r="AJ267" s="109">
        <v>37411366.509999998</v>
      </c>
      <c r="AK267" s="110">
        <v>37411366.509999998</v>
      </c>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row>
    <row r="268" spans="1:70" x14ac:dyDescent="0.3">
      <c r="A268" s="106" t="s">
        <v>820</v>
      </c>
      <c r="B268" s="106" t="s">
        <v>2231</v>
      </c>
      <c r="C268" s="139" t="s">
        <v>54</v>
      </c>
      <c r="D268" s="140">
        <v>4</v>
      </c>
      <c r="E268" s="144">
        <v>1049956.33</v>
      </c>
      <c r="F268" s="109">
        <v>322573.12</v>
      </c>
      <c r="G268" s="109">
        <v>492356.37</v>
      </c>
      <c r="H268" s="109">
        <v>11168.72</v>
      </c>
      <c r="I268" s="109">
        <v>0</v>
      </c>
      <c r="J268" s="109">
        <v>49823.360000000001</v>
      </c>
      <c r="K268" s="109">
        <v>77006.44</v>
      </c>
      <c r="L268" s="109">
        <v>0</v>
      </c>
      <c r="M268" s="109">
        <v>590009.86</v>
      </c>
      <c r="N268" s="109">
        <v>0</v>
      </c>
      <c r="O268" s="109">
        <v>285976.88</v>
      </c>
      <c r="P268" s="109">
        <v>320513.28999999998</v>
      </c>
      <c r="Q268" s="109">
        <v>98116.34</v>
      </c>
      <c r="R268" s="109">
        <v>1</v>
      </c>
      <c r="S268" s="109">
        <v>0</v>
      </c>
      <c r="T268" s="109">
        <v>0</v>
      </c>
      <c r="U268" s="109">
        <v>144213.46</v>
      </c>
      <c r="V268" s="109">
        <v>0</v>
      </c>
      <c r="W268" s="109">
        <v>11666.5</v>
      </c>
      <c r="X268" s="109">
        <v>467661.12</v>
      </c>
      <c r="Y268" s="109">
        <v>98822.96</v>
      </c>
      <c r="Z268" s="109">
        <v>337812.13</v>
      </c>
      <c r="AA268" s="109">
        <v>8970.23</v>
      </c>
      <c r="AB268" s="109">
        <v>0</v>
      </c>
      <c r="AC268" s="109">
        <v>1555130.68</v>
      </c>
      <c r="AD268" s="109">
        <v>144508.09</v>
      </c>
      <c r="AE268" s="109">
        <v>114861.96</v>
      </c>
      <c r="AF268" s="109">
        <v>76205.81</v>
      </c>
      <c r="AG268" s="109">
        <v>64766.25</v>
      </c>
      <c r="AH268" s="109">
        <v>78491.070000000007</v>
      </c>
      <c r="AI268" s="109">
        <v>33371.040000000001</v>
      </c>
      <c r="AJ268" s="109">
        <v>6433983.0099999998</v>
      </c>
      <c r="AK268" s="110">
        <v>6433983.0099999998</v>
      </c>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row>
    <row r="269" spans="1:70" x14ac:dyDescent="0.3">
      <c r="A269" s="106" t="s">
        <v>821</v>
      </c>
      <c r="B269" s="106" t="s">
        <v>2172</v>
      </c>
      <c r="C269" s="139" t="s">
        <v>54</v>
      </c>
      <c r="D269" s="140">
        <v>6</v>
      </c>
      <c r="E269" s="144">
        <v>43550.82</v>
      </c>
      <c r="F269" s="109">
        <v>23033.62</v>
      </c>
      <c r="G269" s="109">
        <v>29215.06</v>
      </c>
      <c r="H269" s="109">
        <v>4115.82</v>
      </c>
      <c r="I269" s="109">
        <v>0</v>
      </c>
      <c r="J269" s="109">
        <v>6390.88</v>
      </c>
      <c r="K269" s="109">
        <v>7640.8</v>
      </c>
      <c r="L269" s="109">
        <v>0</v>
      </c>
      <c r="M269" s="109">
        <v>8552.7999999999993</v>
      </c>
      <c r="N269" s="109">
        <v>0</v>
      </c>
      <c r="O269" s="109">
        <v>32329.279999999999</v>
      </c>
      <c r="P269" s="109">
        <v>45112.72</v>
      </c>
      <c r="Q269" s="109">
        <v>496.34</v>
      </c>
      <c r="R269" s="109">
        <v>0</v>
      </c>
      <c r="S269" s="109">
        <v>0</v>
      </c>
      <c r="T269" s="109">
        <v>0</v>
      </c>
      <c r="U269" s="109">
        <v>5568.12</v>
      </c>
      <c r="V269" s="109">
        <v>0</v>
      </c>
      <c r="W269" s="109">
        <v>166.67</v>
      </c>
      <c r="X269" s="109">
        <v>18867</v>
      </c>
      <c r="Y269" s="109">
        <v>1656.24</v>
      </c>
      <c r="Z269" s="109">
        <v>11685.85</v>
      </c>
      <c r="AA269" s="109">
        <v>897.04</v>
      </c>
      <c r="AB269" s="109">
        <v>0</v>
      </c>
      <c r="AC269" s="109">
        <v>29376.05</v>
      </c>
      <c r="AD269" s="109">
        <v>10392.17</v>
      </c>
      <c r="AE269" s="109">
        <v>3947.07</v>
      </c>
      <c r="AF269" s="109">
        <v>1529.88</v>
      </c>
      <c r="AG269" s="109">
        <v>1779.76</v>
      </c>
      <c r="AH269" s="109">
        <v>5811.15</v>
      </c>
      <c r="AI269" s="109">
        <v>4607.42</v>
      </c>
      <c r="AJ269" s="109">
        <v>296722.56</v>
      </c>
      <c r="AK269" s="110">
        <v>296722.56</v>
      </c>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row>
    <row r="270" spans="1:70" x14ac:dyDescent="0.3">
      <c r="A270" s="106" t="s">
        <v>822</v>
      </c>
      <c r="B270" s="106" t="s">
        <v>2173</v>
      </c>
      <c r="C270" s="139" t="s">
        <v>54</v>
      </c>
      <c r="D270" s="140">
        <v>6</v>
      </c>
      <c r="E270" s="144">
        <v>26571.74</v>
      </c>
      <c r="F270" s="109">
        <v>12065.69</v>
      </c>
      <c r="G270" s="109">
        <v>18327.82</v>
      </c>
      <c r="H270" s="109">
        <v>2796.23</v>
      </c>
      <c r="I270" s="109">
        <v>0</v>
      </c>
      <c r="J270" s="109">
        <v>4108.05</v>
      </c>
      <c r="K270" s="109">
        <v>4304.91</v>
      </c>
      <c r="L270" s="109">
        <v>0</v>
      </c>
      <c r="M270" s="109">
        <v>6655.61</v>
      </c>
      <c r="N270" s="109">
        <v>0</v>
      </c>
      <c r="O270" s="109">
        <v>17101.29</v>
      </c>
      <c r="P270" s="109">
        <v>25823.42</v>
      </c>
      <c r="Q270" s="109">
        <v>750.05</v>
      </c>
      <c r="R270" s="109">
        <v>1</v>
      </c>
      <c r="S270" s="109">
        <v>0</v>
      </c>
      <c r="T270" s="109">
        <v>0</v>
      </c>
      <c r="U270" s="109">
        <v>7838.58</v>
      </c>
      <c r="V270" s="109">
        <v>0</v>
      </c>
      <c r="W270" s="109">
        <v>333.34</v>
      </c>
      <c r="X270" s="109">
        <v>12405.5</v>
      </c>
      <c r="Y270" s="109">
        <v>1104.1600000000001</v>
      </c>
      <c r="Z270" s="109">
        <v>16806.78</v>
      </c>
      <c r="AA270" s="109">
        <v>1565.43</v>
      </c>
      <c r="AB270" s="109">
        <v>0</v>
      </c>
      <c r="AC270" s="109">
        <v>19744.87</v>
      </c>
      <c r="AD270" s="109">
        <v>15841.79</v>
      </c>
      <c r="AE270" s="109">
        <v>6308.03</v>
      </c>
      <c r="AF270" s="109">
        <v>1033.81</v>
      </c>
      <c r="AG270" s="109">
        <v>2679.58</v>
      </c>
      <c r="AH270" s="109">
        <v>3660.39</v>
      </c>
      <c r="AI270" s="109">
        <v>3136.69</v>
      </c>
      <c r="AJ270" s="109">
        <v>210964.76</v>
      </c>
      <c r="AK270" s="110">
        <v>210964.76</v>
      </c>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row>
    <row r="271" spans="1:70" x14ac:dyDescent="0.3">
      <c r="A271" s="106" t="s">
        <v>823</v>
      </c>
      <c r="B271" s="106" t="s">
        <v>2174</v>
      </c>
      <c r="C271" s="139" t="s">
        <v>54</v>
      </c>
      <c r="D271" s="140">
        <v>6</v>
      </c>
      <c r="E271" s="144">
        <v>38274.04</v>
      </c>
      <c r="F271" s="109">
        <v>16433.240000000002</v>
      </c>
      <c r="G271" s="109">
        <v>25346.06</v>
      </c>
      <c r="H271" s="109">
        <v>4256.67</v>
      </c>
      <c r="I271" s="109">
        <v>0</v>
      </c>
      <c r="J271" s="109">
        <v>5506.03</v>
      </c>
      <c r="K271" s="109">
        <v>5856.73</v>
      </c>
      <c r="L271" s="109">
        <v>0</v>
      </c>
      <c r="M271" s="109">
        <v>16089.92</v>
      </c>
      <c r="N271" s="109">
        <v>0</v>
      </c>
      <c r="O271" s="109">
        <v>26079.15</v>
      </c>
      <c r="P271" s="109">
        <v>32779.01</v>
      </c>
      <c r="Q271" s="109">
        <v>774.56</v>
      </c>
      <c r="R271" s="109">
        <v>0</v>
      </c>
      <c r="S271" s="109">
        <v>0</v>
      </c>
      <c r="T271" s="109">
        <v>0</v>
      </c>
      <c r="U271" s="109">
        <v>8119.35</v>
      </c>
      <c r="V271" s="109">
        <v>0</v>
      </c>
      <c r="W271" s="109">
        <v>500.01</v>
      </c>
      <c r="X271" s="109">
        <v>19426.84</v>
      </c>
      <c r="Y271" s="109">
        <v>1656.24</v>
      </c>
      <c r="Z271" s="109">
        <v>15200.34</v>
      </c>
      <c r="AA271" s="109">
        <v>540.23</v>
      </c>
      <c r="AB271" s="109">
        <v>0</v>
      </c>
      <c r="AC271" s="109">
        <v>30200.27</v>
      </c>
      <c r="AD271" s="109">
        <v>15742.81</v>
      </c>
      <c r="AE271" s="109">
        <v>11739.49</v>
      </c>
      <c r="AF271" s="109">
        <v>1580.08</v>
      </c>
      <c r="AG271" s="109">
        <v>2723.41</v>
      </c>
      <c r="AH271" s="109">
        <v>5141.8</v>
      </c>
      <c r="AI271" s="109">
        <v>4814.53</v>
      </c>
      <c r="AJ271" s="109">
        <v>288780.81</v>
      </c>
      <c r="AK271" s="110">
        <v>288780.81</v>
      </c>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row>
    <row r="272" spans="1:70" x14ac:dyDescent="0.3">
      <c r="A272" s="106" t="s">
        <v>824</v>
      </c>
      <c r="B272" s="106" t="s">
        <v>2175</v>
      </c>
      <c r="C272" s="139" t="s">
        <v>54</v>
      </c>
      <c r="D272" s="140">
        <v>6</v>
      </c>
      <c r="E272" s="144">
        <v>79425.490000000005</v>
      </c>
      <c r="F272" s="109">
        <v>35318.730000000003</v>
      </c>
      <c r="G272" s="109">
        <v>48383.15</v>
      </c>
      <c r="H272" s="109">
        <v>0</v>
      </c>
      <c r="I272" s="109">
        <v>0</v>
      </c>
      <c r="J272" s="109">
        <v>7846.53</v>
      </c>
      <c r="K272" s="109">
        <v>11934</v>
      </c>
      <c r="L272" s="109">
        <v>0</v>
      </c>
      <c r="M272" s="109">
        <v>15757.88</v>
      </c>
      <c r="N272" s="109">
        <v>0</v>
      </c>
      <c r="O272" s="109">
        <v>50471.4</v>
      </c>
      <c r="P272" s="109">
        <v>62043.17</v>
      </c>
      <c r="Q272" s="109">
        <v>1611.82</v>
      </c>
      <c r="R272" s="109">
        <v>0</v>
      </c>
      <c r="S272" s="109">
        <v>0</v>
      </c>
      <c r="T272" s="109">
        <v>0</v>
      </c>
      <c r="U272" s="109">
        <v>16877.580000000002</v>
      </c>
      <c r="V272" s="109">
        <v>0</v>
      </c>
      <c r="W272" s="109">
        <v>1000.02</v>
      </c>
      <c r="X272" s="109">
        <v>39467.64</v>
      </c>
      <c r="Y272" s="109">
        <v>3312.48</v>
      </c>
      <c r="Z272" s="109">
        <v>29081.11</v>
      </c>
      <c r="AA272" s="109">
        <v>1679.72</v>
      </c>
      <c r="AB272" s="109">
        <v>0</v>
      </c>
      <c r="AC272" s="109">
        <v>62553.48</v>
      </c>
      <c r="AD272" s="109">
        <v>24638.22</v>
      </c>
      <c r="AE272" s="109">
        <v>5421.48</v>
      </c>
      <c r="AF272" s="109">
        <v>3283.66</v>
      </c>
      <c r="AG272" s="109">
        <v>5558.81</v>
      </c>
      <c r="AH272" s="109">
        <v>10251.08</v>
      </c>
      <c r="AI272" s="109">
        <v>6636.67</v>
      </c>
      <c r="AJ272" s="109">
        <v>522554.12</v>
      </c>
      <c r="AK272" s="110">
        <v>522554.12</v>
      </c>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row>
    <row r="273" spans="1:70" x14ac:dyDescent="0.3">
      <c r="A273" s="106" t="s">
        <v>825</v>
      </c>
      <c r="B273" s="106" t="s">
        <v>2176</v>
      </c>
      <c r="C273" s="139" t="s">
        <v>54</v>
      </c>
      <c r="D273" s="140">
        <v>6</v>
      </c>
      <c r="E273" s="144">
        <v>862134.24</v>
      </c>
      <c r="F273" s="109">
        <v>235721.84</v>
      </c>
      <c r="G273" s="109">
        <v>371084.28</v>
      </c>
      <c r="H273" s="109">
        <v>0</v>
      </c>
      <c r="I273" s="109">
        <v>0</v>
      </c>
      <c r="J273" s="109">
        <v>25971.87</v>
      </c>
      <c r="K273" s="109">
        <v>47270</v>
      </c>
      <c r="L273" s="109">
        <v>0</v>
      </c>
      <c r="M273" s="109">
        <v>542953.65</v>
      </c>
      <c r="N273" s="109">
        <v>0</v>
      </c>
      <c r="O273" s="109">
        <v>159995.76</v>
      </c>
      <c r="P273" s="109">
        <v>154754.97</v>
      </c>
      <c r="Q273" s="109">
        <v>94483.57</v>
      </c>
      <c r="R273" s="109">
        <v>0</v>
      </c>
      <c r="S273" s="109">
        <v>0</v>
      </c>
      <c r="T273" s="109">
        <v>0</v>
      </c>
      <c r="U273" s="109">
        <v>105809.83</v>
      </c>
      <c r="V273" s="109">
        <v>0</v>
      </c>
      <c r="W273" s="109">
        <v>9666.4599999999991</v>
      </c>
      <c r="X273" s="109">
        <v>377494.14</v>
      </c>
      <c r="Y273" s="109">
        <v>91093.84</v>
      </c>
      <c r="Z273" s="109">
        <v>265038.05</v>
      </c>
      <c r="AA273" s="109">
        <v>4287.8100000000004</v>
      </c>
      <c r="AB273" s="109">
        <v>0</v>
      </c>
      <c r="AC273" s="109">
        <v>1413256.01</v>
      </c>
      <c r="AD273" s="109">
        <v>77893.100000000006</v>
      </c>
      <c r="AE273" s="109">
        <v>87445.89</v>
      </c>
      <c r="AF273" s="109">
        <v>68778.38</v>
      </c>
      <c r="AG273" s="109">
        <v>52024.69</v>
      </c>
      <c r="AH273" s="109">
        <v>53626.65</v>
      </c>
      <c r="AI273" s="109">
        <v>14175.73</v>
      </c>
      <c r="AJ273" s="109">
        <v>5114960.76</v>
      </c>
      <c r="AK273" s="110">
        <v>5114960.76</v>
      </c>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row>
    <row r="274" spans="1:70" x14ac:dyDescent="0.3">
      <c r="A274" s="106" t="s">
        <v>826</v>
      </c>
      <c r="B274" s="106" t="s">
        <v>2232</v>
      </c>
      <c r="C274" s="139" t="s">
        <v>54</v>
      </c>
      <c r="D274" s="140">
        <v>4</v>
      </c>
      <c r="E274" s="144">
        <v>668193.64</v>
      </c>
      <c r="F274" s="109">
        <v>1191003.5900000001</v>
      </c>
      <c r="G274" s="109">
        <v>3087449.87</v>
      </c>
      <c r="H274" s="109">
        <v>5682229.5199999996</v>
      </c>
      <c r="I274" s="109">
        <v>1081146.02</v>
      </c>
      <c r="J274" s="109">
        <v>1664062.21</v>
      </c>
      <c r="K274" s="109">
        <v>834707.85</v>
      </c>
      <c r="L274" s="109">
        <v>0</v>
      </c>
      <c r="M274" s="109">
        <v>2333862.75</v>
      </c>
      <c r="N274" s="109">
        <v>1049107.5900000001</v>
      </c>
      <c r="O274" s="109">
        <v>1817934.56</v>
      </c>
      <c r="P274" s="109">
        <v>2269929.52</v>
      </c>
      <c r="Q274" s="109">
        <v>770934.04</v>
      </c>
      <c r="R274" s="109">
        <v>2633924.9900000002</v>
      </c>
      <c r="S274" s="109">
        <v>775372.41</v>
      </c>
      <c r="T274" s="109">
        <v>0</v>
      </c>
      <c r="U274" s="109">
        <v>455961.74</v>
      </c>
      <c r="V274" s="109">
        <v>1488892.77</v>
      </c>
      <c r="W274" s="109">
        <v>4132668.23</v>
      </c>
      <c r="X274" s="109">
        <v>11234875.560000001</v>
      </c>
      <c r="Y274" s="109">
        <v>3929439.12</v>
      </c>
      <c r="Z274" s="109">
        <v>3460922.63</v>
      </c>
      <c r="AA274" s="109">
        <v>1214751.3700000001</v>
      </c>
      <c r="AB274" s="109">
        <v>3083531.18</v>
      </c>
      <c r="AC274" s="109">
        <v>2308922.4</v>
      </c>
      <c r="AD274" s="109">
        <v>1114682.18</v>
      </c>
      <c r="AE274" s="109">
        <v>2360212.9</v>
      </c>
      <c r="AF274" s="109">
        <v>1264715.1599999999</v>
      </c>
      <c r="AG274" s="109">
        <v>1435149.1</v>
      </c>
      <c r="AH274" s="109">
        <v>651293.56999999995</v>
      </c>
      <c r="AI274" s="109">
        <v>1312396.24</v>
      </c>
      <c r="AJ274" s="109">
        <v>65308272.710000001</v>
      </c>
      <c r="AK274" s="110">
        <v>65308272.710000001</v>
      </c>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row>
    <row r="275" spans="1:70" x14ac:dyDescent="0.3">
      <c r="A275" s="106" t="s">
        <v>827</v>
      </c>
      <c r="B275" s="106" t="s">
        <v>2172</v>
      </c>
      <c r="C275" s="139" t="s">
        <v>54</v>
      </c>
      <c r="D275" s="140">
        <v>6</v>
      </c>
      <c r="E275" s="144">
        <v>79509.83</v>
      </c>
      <c r="F275" s="109">
        <v>148306.68</v>
      </c>
      <c r="G275" s="109">
        <v>380358.68</v>
      </c>
      <c r="H275" s="109">
        <v>552523.56999999995</v>
      </c>
      <c r="I275" s="109">
        <v>165632.99</v>
      </c>
      <c r="J275" s="109">
        <v>218219.9</v>
      </c>
      <c r="K275" s="109">
        <v>156092.49</v>
      </c>
      <c r="L275" s="109">
        <v>0</v>
      </c>
      <c r="M275" s="109">
        <v>213917.19</v>
      </c>
      <c r="N275" s="109">
        <v>148483.07</v>
      </c>
      <c r="O275" s="109">
        <v>200583.07</v>
      </c>
      <c r="P275" s="109">
        <v>291877.44</v>
      </c>
      <c r="Q275" s="109">
        <v>71944.78</v>
      </c>
      <c r="R275" s="109">
        <v>312008.33</v>
      </c>
      <c r="S275" s="109">
        <v>91772.47</v>
      </c>
      <c r="T275" s="109">
        <v>0</v>
      </c>
      <c r="U275" s="109">
        <v>70034.45</v>
      </c>
      <c r="V275" s="109">
        <v>282272.52</v>
      </c>
      <c r="W275" s="109">
        <v>169888.69</v>
      </c>
      <c r="X275" s="109">
        <v>1231410.1299999999</v>
      </c>
      <c r="Y275" s="109">
        <v>659047.38</v>
      </c>
      <c r="Z275" s="109">
        <v>415191.48</v>
      </c>
      <c r="AA275" s="109">
        <v>158629.72</v>
      </c>
      <c r="AB275" s="109">
        <v>361549.89</v>
      </c>
      <c r="AC275" s="109">
        <v>88462.22</v>
      </c>
      <c r="AD275" s="109">
        <v>146158.88</v>
      </c>
      <c r="AE275" s="109">
        <v>363006</v>
      </c>
      <c r="AF275" s="109">
        <v>113523.42</v>
      </c>
      <c r="AG275" s="109">
        <v>143787.79</v>
      </c>
      <c r="AH275" s="109">
        <v>76748.98</v>
      </c>
      <c r="AI275" s="109">
        <v>73498.83</v>
      </c>
      <c r="AJ275" s="109">
        <v>7384440.8700000001</v>
      </c>
      <c r="AK275" s="110">
        <v>7384440.8700000001</v>
      </c>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row>
    <row r="276" spans="1:70" x14ac:dyDescent="0.3">
      <c r="A276" s="106" t="s">
        <v>828</v>
      </c>
      <c r="B276" s="106" t="s">
        <v>2173</v>
      </c>
      <c r="C276" s="139" t="s">
        <v>54</v>
      </c>
      <c r="D276" s="140">
        <v>6</v>
      </c>
      <c r="E276" s="144">
        <v>67599.28</v>
      </c>
      <c r="F276" s="109">
        <v>128336.52</v>
      </c>
      <c r="G276" s="109">
        <v>340786.07</v>
      </c>
      <c r="H276" s="109">
        <v>557984.09</v>
      </c>
      <c r="I276" s="109">
        <v>120310.39</v>
      </c>
      <c r="J276" s="109">
        <v>197182.48</v>
      </c>
      <c r="K276" s="109">
        <v>116123.55</v>
      </c>
      <c r="L276" s="109">
        <v>0</v>
      </c>
      <c r="M276" s="109">
        <v>205683.20000000001</v>
      </c>
      <c r="N276" s="109">
        <v>126363.83</v>
      </c>
      <c r="O276" s="109">
        <v>158881.85</v>
      </c>
      <c r="P276" s="109">
        <v>258602.59</v>
      </c>
      <c r="Q276" s="109">
        <v>67459.89</v>
      </c>
      <c r="R276" s="109">
        <v>258916.65</v>
      </c>
      <c r="S276" s="109">
        <v>78625.78</v>
      </c>
      <c r="T276" s="109">
        <v>0</v>
      </c>
      <c r="U276" s="109">
        <v>54313.39</v>
      </c>
      <c r="V276" s="109">
        <v>208845.11</v>
      </c>
      <c r="W276" s="109">
        <v>328479.28999999998</v>
      </c>
      <c r="X276" s="109">
        <v>919904.2</v>
      </c>
      <c r="Y276" s="109">
        <v>314453.93</v>
      </c>
      <c r="Z276" s="109">
        <v>393249.84</v>
      </c>
      <c r="AA276" s="109">
        <v>144167.69</v>
      </c>
      <c r="AB276" s="109">
        <v>290468.57</v>
      </c>
      <c r="AC276" s="109">
        <v>81089.8</v>
      </c>
      <c r="AD276" s="109">
        <v>132911.32999999999</v>
      </c>
      <c r="AE276" s="109">
        <v>328398.46000000002</v>
      </c>
      <c r="AF276" s="109">
        <v>88554.6</v>
      </c>
      <c r="AG276" s="109">
        <v>147636.57</v>
      </c>
      <c r="AH276" s="109">
        <v>72560.36</v>
      </c>
      <c r="AI276" s="109">
        <v>61363.1</v>
      </c>
      <c r="AJ276" s="109">
        <v>6249252.4100000001</v>
      </c>
      <c r="AK276" s="110">
        <v>6249252.4100000001</v>
      </c>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row>
    <row r="277" spans="1:70" x14ac:dyDescent="0.3">
      <c r="A277" s="106" t="s">
        <v>829</v>
      </c>
      <c r="B277" s="106" t="s">
        <v>2174</v>
      </c>
      <c r="C277" s="139" t="s">
        <v>54</v>
      </c>
      <c r="D277" s="140">
        <v>6</v>
      </c>
      <c r="E277" s="144">
        <v>95195.11</v>
      </c>
      <c r="F277" s="109">
        <v>172094.34</v>
      </c>
      <c r="G277" s="109">
        <v>473151.55</v>
      </c>
      <c r="H277" s="109">
        <v>721835.71</v>
      </c>
      <c r="I277" s="109">
        <v>159893.20000000001</v>
      </c>
      <c r="J277" s="109">
        <v>264279.71000000002</v>
      </c>
      <c r="K277" s="109">
        <v>141401.04999999999</v>
      </c>
      <c r="L277" s="109">
        <v>0</v>
      </c>
      <c r="M277" s="109">
        <v>276000.43</v>
      </c>
      <c r="N277" s="109">
        <v>158844.01999999999</v>
      </c>
      <c r="O277" s="109">
        <v>232021.24</v>
      </c>
      <c r="P277" s="109">
        <v>338998.66</v>
      </c>
      <c r="Q277" s="109">
        <v>86891.53</v>
      </c>
      <c r="R277" s="109">
        <v>333992.73</v>
      </c>
      <c r="S277" s="109">
        <v>94439.62</v>
      </c>
      <c r="T277" s="109">
        <v>0</v>
      </c>
      <c r="U277" s="109">
        <v>62992.5</v>
      </c>
      <c r="V277" s="109">
        <v>265558.90999999997</v>
      </c>
      <c r="W277" s="109">
        <v>464711.4</v>
      </c>
      <c r="X277" s="109">
        <v>1356139.72</v>
      </c>
      <c r="Y277" s="109">
        <v>445878.29</v>
      </c>
      <c r="Z277" s="109">
        <v>481013.02</v>
      </c>
      <c r="AA277" s="109">
        <v>119747.12</v>
      </c>
      <c r="AB277" s="109">
        <v>403555.37</v>
      </c>
      <c r="AC277" s="109">
        <v>122061.97</v>
      </c>
      <c r="AD277" s="109">
        <v>161583.20000000001</v>
      </c>
      <c r="AE277" s="109">
        <v>356450.18</v>
      </c>
      <c r="AF277" s="109">
        <v>134042.01</v>
      </c>
      <c r="AG277" s="109">
        <v>204084.92</v>
      </c>
      <c r="AH277" s="109">
        <v>91035.89</v>
      </c>
      <c r="AI277" s="109">
        <v>84021.119999999995</v>
      </c>
      <c r="AJ277" s="109">
        <v>8301914.5200000005</v>
      </c>
      <c r="AK277" s="110">
        <v>8301914.5200000005</v>
      </c>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row>
    <row r="278" spans="1:70" x14ac:dyDescent="0.3">
      <c r="A278" s="106" t="s">
        <v>830</v>
      </c>
      <c r="B278" s="106" t="s">
        <v>2175</v>
      </c>
      <c r="C278" s="139" t="s">
        <v>54</v>
      </c>
      <c r="D278" s="140">
        <v>6</v>
      </c>
      <c r="E278" s="144">
        <v>153252.37</v>
      </c>
      <c r="F278" s="109">
        <v>273868.59000000003</v>
      </c>
      <c r="G278" s="109">
        <v>765742.73</v>
      </c>
      <c r="H278" s="109">
        <v>1264186.94</v>
      </c>
      <c r="I278" s="109">
        <v>242684.33</v>
      </c>
      <c r="J278" s="109">
        <v>436744.71</v>
      </c>
      <c r="K278" s="109">
        <v>192767.39</v>
      </c>
      <c r="L278" s="109">
        <v>0</v>
      </c>
      <c r="M278" s="109">
        <v>456078.63</v>
      </c>
      <c r="N278" s="109">
        <v>235719.04000000001</v>
      </c>
      <c r="O278" s="109">
        <v>386753.07</v>
      </c>
      <c r="P278" s="109">
        <v>565227.94999999995</v>
      </c>
      <c r="Q278" s="109">
        <v>138580.44</v>
      </c>
      <c r="R278" s="109">
        <v>517575.29</v>
      </c>
      <c r="S278" s="109">
        <v>148273.42000000001</v>
      </c>
      <c r="T278" s="109">
        <v>0</v>
      </c>
      <c r="U278" s="109">
        <v>97103.64</v>
      </c>
      <c r="V278" s="109">
        <v>325592.17</v>
      </c>
      <c r="W278" s="109">
        <v>791939.63</v>
      </c>
      <c r="X278" s="109">
        <v>2143601</v>
      </c>
      <c r="Y278" s="109">
        <v>721067.04</v>
      </c>
      <c r="Z278" s="109">
        <v>807889.6</v>
      </c>
      <c r="AA278" s="109">
        <v>223955.87</v>
      </c>
      <c r="AB278" s="109">
        <v>640742.16</v>
      </c>
      <c r="AC278" s="109">
        <v>252783</v>
      </c>
      <c r="AD278" s="109">
        <v>252055.96</v>
      </c>
      <c r="AE278" s="109">
        <v>525968.30000000005</v>
      </c>
      <c r="AF278" s="109">
        <v>219250.33</v>
      </c>
      <c r="AG278" s="109">
        <v>318750.12</v>
      </c>
      <c r="AH278" s="109">
        <v>141656.01999999999</v>
      </c>
      <c r="AI278" s="109">
        <v>168653.53</v>
      </c>
      <c r="AJ278" s="109">
        <v>13408463.27</v>
      </c>
      <c r="AK278" s="110">
        <v>13408463.27</v>
      </c>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row>
    <row r="279" spans="1:70" x14ac:dyDescent="0.3">
      <c r="A279" s="106" t="s">
        <v>831</v>
      </c>
      <c r="B279" s="106" t="s">
        <v>2176</v>
      </c>
      <c r="C279" s="139" t="s">
        <v>54</v>
      </c>
      <c r="D279" s="140">
        <v>6</v>
      </c>
      <c r="E279" s="144">
        <v>272637.05</v>
      </c>
      <c r="F279" s="109">
        <v>468397.46</v>
      </c>
      <c r="G279" s="109">
        <v>1127410.8400000001</v>
      </c>
      <c r="H279" s="109">
        <v>2585699.21</v>
      </c>
      <c r="I279" s="109">
        <v>392625.11</v>
      </c>
      <c r="J279" s="109">
        <v>547635.41</v>
      </c>
      <c r="K279" s="109">
        <v>228323.37</v>
      </c>
      <c r="L279" s="109">
        <v>0</v>
      </c>
      <c r="M279" s="109">
        <v>1182183.3</v>
      </c>
      <c r="N279" s="109">
        <v>379697.63</v>
      </c>
      <c r="O279" s="109">
        <v>839695.33</v>
      </c>
      <c r="P279" s="109">
        <v>815222.88</v>
      </c>
      <c r="Q279" s="109">
        <v>406057.4</v>
      </c>
      <c r="R279" s="109">
        <v>1211431.99</v>
      </c>
      <c r="S279" s="109">
        <v>362261.12</v>
      </c>
      <c r="T279" s="109">
        <v>0</v>
      </c>
      <c r="U279" s="109">
        <v>171517.76</v>
      </c>
      <c r="V279" s="109">
        <v>406624.06</v>
      </c>
      <c r="W279" s="109">
        <v>2377649.2200000002</v>
      </c>
      <c r="X279" s="109">
        <v>5583820.5099999998</v>
      </c>
      <c r="Y279" s="109">
        <v>1788992.48</v>
      </c>
      <c r="Z279" s="109">
        <v>1363578.69</v>
      </c>
      <c r="AA279" s="109">
        <v>568250.97</v>
      </c>
      <c r="AB279" s="109">
        <v>1387215.19</v>
      </c>
      <c r="AC279" s="109">
        <v>1764525.41</v>
      </c>
      <c r="AD279" s="109">
        <v>421972.81</v>
      </c>
      <c r="AE279" s="109">
        <v>786389.96</v>
      </c>
      <c r="AF279" s="109">
        <v>709344.8</v>
      </c>
      <c r="AG279" s="109">
        <v>620889.69999999995</v>
      </c>
      <c r="AH279" s="109">
        <v>269292.32</v>
      </c>
      <c r="AI279" s="109">
        <v>924859.66</v>
      </c>
      <c r="AJ279" s="109">
        <v>29964201.640000001</v>
      </c>
      <c r="AK279" s="110">
        <v>29964201.640000001</v>
      </c>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row>
    <row r="280" spans="1:70" x14ac:dyDescent="0.3">
      <c r="A280" s="106" t="s">
        <v>832</v>
      </c>
      <c r="B280" s="106" t="s">
        <v>2233</v>
      </c>
      <c r="C280" s="139" t="s">
        <v>54</v>
      </c>
      <c r="D280" s="140">
        <v>4</v>
      </c>
      <c r="E280" s="144">
        <v>0</v>
      </c>
      <c r="F280" s="109">
        <v>0</v>
      </c>
      <c r="G280" s="109">
        <v>0</v>
      </c>
      <c r="H280" s="109">
        <v>0</v>
      </c>
      <c r="I280" s="109">
        <v>0</v>
      </c>
      <c r="J280" s="109">
        <v>0</v>
      </c>
      <c r="K280" s="109">
        <v>0</v>
      </c>
      <c r="L280" s="109">
        <v>0</v>
      </c>
      <c r="M280" s="109">
        <v>0</v>
      </c>
      <c r="N280" s="109">
        <v>0</v>
      </c>
      <c r="O280" s="109">
        <v>0</v>
      </c>
      <c r="P280" s="109">
        <v>281275.01</v>
      </c>
      <c r="Q280" s="109">
        <v>0</v>
      </c>
      <c r="R280" s="109">
        <v>0</v>
      </c>
      <c r="S280" s="109">
        <v>0</v>
      </c>
      <c r="T280" s="109">
        <v>0</v>
      </c>
      <c r="U280" s="109">
        <v>0</v>
      </c>
      <c r="V280" s="109">
        <v>0</v>
      </c>
      <c r="W280" s="109">
        <v>0</v>
      </c>
      <c r="X280" s="109">
        <v>0</v>
      </c>
      <c r="Y280" s="109">
        <v>0</v>
      </c>
      <c r="Z280" s="109">
        <v>0</v>
      </c>
      <c r="AA280" s="109">
        <v>0</v>
      </c>
      <c r="AB280" s="109">
        <v>0</v>
      </c>
      <c r="AC280" s="109">
        <v>42850.5</v>
      </c>
      <c r="AD280" s="109">
        <v>0</v>
      </c>
      <c r="AE280" s="109">
        <v>0</v>
      </c>
      <c r="AF280" s="109">
        <v>0</v>
      </c>
      <c r="AG280" s="109">
        <v>0</v>
      </c>
      <c r="AH280" s="109">
        <v>0</v>
      </c>
      <c r="AI280" s="109">
        <v>0</v>
      </c>
      <c r="AJ280" s="109">
        <v>324125.51</v>
      </c>
      <c r="AK280" s="110">
        <v>324125.51</v>
      </c>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row>
    <row r="281" spans="1:70" x14ac:dyDescent="0.3">
      <c r="A281" s="106" t="s">
        <v>833</v>
      </c>
      <c r="B281" s="106" t="s">
        <v>2172</v>
      </c>
      <c r="C281" s="139" t="s">
        <v>54</v>
      </c>
      <c r="D281" s="140">
        <v>6</v>
      </c>
      <c r="E281" s="144">
        <v>0</v>
      </c>
      <c r="F281" s="109">
        <v>0</v>
      </c>
      <c r="G281" s="109">
        <v>0</v>
      </c>
      <c r="H281" s="109">
        <v>0</v>
      </c>
      <c r="I281" s="109">
        <v>0</v>
      </c>
      <c r="J281" s="109">
        <v>0</v>
      </c>
      <c r="K281" s="109">
        <v>0</v>
      </c>
      <c r="L281" s="109">
        <v>0</v>
      </c>
      <c r="M281" s="109">
        <v>0</v>
      </c>
      <c r="N281" s="109">
        <v>0</v>
      </c>
      <c r="O281" s="109">
        <v>0</v>
      </c>
      <c r="P281" s="109">
        <v>16993.060000000001</v>
      </c>
      <c r="Q281" s="109">
        <v>0</v>
      </c>
      <c r="R281" s="109">
        <v>0</v>
      </c>
      <c r="S281" s="109">
        <v>0</v>
      </c>
      <c r="T281" s="109">
        <v>0</v>
      </c>
      <c r="U281" s="109">
        <v>0</v>
      </c>
      <c r="V281" s="109">
        <v>0</v>
      </c>
      <c r="W281" s="109">
        <v>0</v>
      </c>
      <c r="X281" s="109">
        <v>0</v>
      </c>
      <c r="Y281" s="109">
        <v>0</v>
      </c>
      <c r="Z281" s="109">
        <v>0</v>
      </c>
      <c r="AA281" s="109">
        <v>0</v>
      </c>
      <c r="AB281" s="109">
        <v>0</v>
      </c>
      <c r="AC281" s="109">
        <v>3534.59</v>
      </c>
      <c r="AD281" s="109">
        <v>0</v>
      </c>
      <c r="AE281" s="109">
        <v>0</v>
      </c>
      <c r="AF281" s="109">
        <v>0</v>
      </c>
      <c r="AG281" s="109">
        <v>0</v>
      </c>
      <c r="AH281" s="109">
        <v>0</v>
      </c>
      <c r="AI281" s="109">
        <v>0</v>
      </c>
      <c r="AJ281" s="109">
        <v>20527.650000000001</v>
      </c>
      <c r="AK281" s="110">
        <v>20527.650000000001</v>
      </c>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row>
    <row r="282" spans="1:70" x14ac:dyDescent="0.3">
      <c r="A282" s="106" t="s">
        <v>834</v>
      </c>
      <c r="B282" s="106" t="s">
        <v>2173</v>
      </c>
      <c r="C282" s="139" t="s">
        <v>54</v>
      </c>
      <c r="D282" s="140">
        <v>6</v>
      </c>
      <c r="E282" s="144">
        <v>0</v>
      </c>
      <c r="F282" s="109">
        <v>0</v>
      </c>
      <c r="G282" s="109">
        <v>0</v>
      </c>
      <c r="H282" s="109">
        <v>0</v>
      </c>
      <c r="I282" s="109">
        <v>0</v>
      </c>
      <c r="J282" s="109">
        <v>0</v>
      </c>
      <c r="K282" s="109">
        <v>0</v>
      </c>
      <c r="L282" s="109">
        <v>0</v>
      </c>
      <c r="M282" s="109">
        <v>0</v>
      </c>
      <c r="N282" s="109">
        <v>0</v>
      </c>
      <c r="O282" s="109">
        <v>0</v>
      </c>
      <c r="P282" s="109">
        <v>17161.43</v>
      </c>
      <c r="Q282" s="109">
        <v>0</v>
      </c>
      <c r="R282" s="109">
        <v>0</v>
      </c>
      <c r="S282" s="109">
        <v>0</v>
      </c>
      <c r="T282" s="109">
        <v>0</v>
      </c>
      <c r="U282" s="109">
        <v>0</v>
      </c>
      <c r="V282" s="109">
        <v>0</v>
      </c>
      <c r="W282" s="109">
        <v>0</v>
      </c>
      <c r="X282" s="109">
        <v>0</v>
      </c>
      <c r="Y282" s="109">
        <v>0</v>
      </c>
      <c r="Z282" s="109">
        <v>0</v>
      </c>
      <c r="AA282" s="109">
        <v>0</v>
      </c>
      <c r="AB282" s="109">
        <v>0</v>
      </c>
      <c r="AC282" s="109">
        <v>3579.94</v>
      </c>
      <c r="AD282" s="109">
        <v>0</v>
      </c>
      <c r="AE282" s="109">
        <v>0</v>
      </c>
      <c r="AF282" s="109">
        <v>0</v>
      </c>
      <c r="AG282" s="109">
        <v>0</v>
      </c>
      <c r="AH282" s="109">
        <v>0</v>
      </c>
      <c r="AI282" s="109">
        <v>0</v>
      </c>
      <c r="AJ282" s="109">
        <v>20741.37</v>
      </c>
      <c r="AK282" s="110">
        <v>20741.37</v>
      </c>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row>
    <row r="283" spans="1:70" x14ac:dyDescent="0.3">
      <c r="A283" s="106" t="s">
        <v>835</v>
      </c>
      <c r="B283" s="106" t="s">
        <v>2174</v>
      </c>
      <c r="C283" s="139" t="s">
        <v>54</v>
      </c>
      <c r="D283" s="140">
        <v>6</v>
      </c>
      <c r="E283" s="144">
        <v>0</v>
      </c>
      <c r="F283" s="109">
        <v>0</v>
      </c>
      <c r="G283" s="109">
        <v>0</v>
      </c>
      <c r="H283" s="109">
        <v>0</v>
      </c>
      <c r="I283" s="109">
        <v>0</v>
      </c>
      <c r="J283" s="109">
        <v>0</v>
      </c>
      <c r="K283" s="109">
        <v>0</v>
      </c>
      <c r="L283" s="109">
        <v>0</v>
      </c>
      <c r="M283" s="109">
        <v>0</v>
      </c>
      <c r="N283" s="109">
        <v>0</v>
      </c>
      <c r="O283" s="109">
        <v>0</v>
      </c>
      <c r="P283" s="109">
        <v>26368.61</v>
      </c>
      <c r="Q283" s="109">
        <v>0</v>
      </c>
      <c r="R283" s="109">
        <v>0</v>
      </c>
      <c r="S283" s="109">
        <v>0</v>
      </c>
      <c r="T283" s="109">
        <v>0</v>
      </c>
      <c r="U283" s="109">
        <v>0</v>
      </c>
      <c r="V283" s="109">
        <v>0</v>
      </c>
      <c r="W283" s="109">
        <v>0</v>
      </c>
      <c r="X283" s="109">
        <v>0</v>
      </c>
      <c r="Y283" s="109">
        <v>0</v>
      </c>
      <c r="Z283" s="109">
        <v>0</v>
      </c>
      <c r="AA283" s="109">
        <v>0</v>
      </c>
      <c r="AB283" s="109">
        <v>0</v>
      </c>
      <c r="AC283" s="109">
        <v>5503.95</v>
      </c>
      <c r="AD283" s="109">
        <v>0</v>
      </c>
      <c r="AE283" s="109">
        <v>0</v>
      </c>
      <c r="AF283" s="109">
        <v>0</v>
      </c>
      <c r="AG283" s="109">
        <v>0</v>
      </c>
      <c r="AH283" s="109">
        <v>0</v>
      </c>
      <c r="AI283" s="109">
        <v>0</v>
      </c>
      <c r="AJ283" s="109">
        <v>31872.560000000001</v>
      </c>
      <c r="AK283" s="110">
        <v>31872.560000000001</v>
      </c>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row>
    <row r="284" spans="1:70" x14ac:dyDescent="0.3">
      <c r="A284" s="106" t="s">
        <v>836</v>
      </c>
      <c r="B284" s="106" t="s">
        <v>2175</v>
      </c>
      <c r="C284" s="139" t="s">
        <v>54</v>
      </c>
      <c r="D284" s="140">
        <v>6</v>
      </c>
      <c r="E284" s="144">
        <v>0</v>
      </c>
      <c r="F284" s="109">
        <v>0</v>
      </c>
      <c r="G284" s="109">
        <v>0</v>
      </c>
      <c r="H284" s="109">
        <v>0</v>
      </c>
      <c r="I284" s="109">
        <v>0</v>
      </c>
      <c r="J284" s="109">
        <v>0</v>
      </c>
      <c r="K284" s="109">
        <v>0</v>
      </c>
      <c r="L284" s="109">
        <v>0</v>
      </c>
      <c r="M284" s="109">
        <v>0</v>
      </c>
      <c r="N284" s="109">
        <v>0</v>
      </c>
      <c r="O284" s="109">
        <v>0</v>
      </c>
      <c r="P284" s="109">
        <v>55152.33</v>
      </c>
      <c r="Q284" s="109">
        <v>0</v>
      </c>
      <c r="R284" s="109">
        <v>0</v>
      </c>
      <c r="S284" s="109">
        <v>0</v>
      </c>
      <c r="T284" s="109">
        <v>0</v>
      </c>
      <c r="U284" s="109">
        <v>0</v>
      </c>
      <c r="V284" s="109">
        <v>0</v>
      </c>
      <c r="W284" s="109">
        <v>0</v>
      </c>
      <c r="X284" s="109">
        <v>0</v>
      </c>
      <c r="Y284" s="109">
        <v>0</v>
      </c>
      <c r="Z284" s="109">
        <v>0</v>
      </c>
      <c r="AA284" s="109">
        <v>0</v>
      </c>
      <c r="AB284" s="109">
        <v>0</v>
      </c>
      <c r="AC284" s="109">
        <v>11531.64</v>
      </c>
      <c r="AD284" s="109">
        <v>0</v>
      </c>
      <c r="AE284" s="109">
        <v>0</v>
      </c>
      <c r="AF284" s="109">
        <v>0</v>
      </c>
      <c r="AG284" s="109">
        <v>0</v>
      </c>
      <c r="AH284" s="109">
        <v>0</v>
      </c>
      <c r="AI284" s="109">
        <v>0</v>
      </c>
      <c r="AJ284" s="109">
        <v>66683.97</v>
      </c>
      <c r="AK284" s="110">
        <v>66683.97</v>
      </c>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row>
    <row r="285" spans="1:70" x14ac:dyDescent="0.3">
      <c r="A285" s="106" t="s">
        <v>837</v>
      </c>
      <c r="B285" s="106" t="s">
        <v>2176</v>
      </c>
      <c r="C285" s="139" t="s">
        <v>54</v>
      </c>
      <c r="D285" s="140">
        <v>6</v>
      </c>
      <c r="E285" s="144">
        <v>0</v>
      </c>
      <c r="F285" s="109">
        <v>0</v>
      </c>
      <c r="G285" s="109">
        <v>0</v>
      </c>
      <c r="H285" s="109">
        <v>0</v>
      </c>
      <c r="I285" s="109">
        <v>0</v>
      </c>
      <c r="J285" s="109">
        <v>0</v>
      </c>
      <c r="K285" s="109">
        <v>0</v>
      </c>
      <c r="L285" s="109">
        <v>0</v>
      </c>
      <c r="M285" s="109">
        <v>0</v>
      </c>
      <c r="N285" s="109">
        <v>0</v>
      </c>
      <c r="O285" s="109">
        <v>0</v>
      </c>
      <c r="P285" s="109">
        <v>165599.57999999999</v>
      </c>
      <c r="Q285" s="109">
        <v>0</v>
      </c>
      <c r="R285" s="109">
        <v>0</v>
      </c>
      <c r="S285" s="109">
        <v>0</v>
      </c>
      <c r="T285" s="109">
        <v>0</v>
      </c>
      <c r="U285" s="109">
        <v>0</v>
      </c>
      <c r="V285" s="109">
        <v>0</v>
      </c>
      <c r="W285" s="109">
        <v>0</v>
      </c>
      <c r="X285" s="109">
        <v>0</v>
      </c>
      <c r="Y285" s="109">
        <v>0</v>
      </c>
      <c r="Z285" s="109">
        <v>0</v>
      </c>
      <c r="AA285" s="109">
        <v>0</v>
      </c>
      <c r="AB285" s="109">
        <v>0</v>
      </c>
      <c r="AC285" s="109">
        <v>18700.38</v>
      </c>
      <c r="AD285" s="109">
        <v>0</v>
      </c>
      <c r="AE285" s="109">
        <v>0</v>
      </c>
      <c r="AF285" s="109">
        <v>0</v>
      </c>
      <c r="AG285" s="109">
        <v>0</v>
      </c>
      <c r="AH285" s="109">
        <v>0</v>
      </c>
      <c r="AI285" s="109">
        <v>0</v>
      </c>
      <c r="AJ285" s="109">
        <v>184299.96</v>
      </c>
      <c r="AK285" s="110">
        <v>184299.96</v>
      </c>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row>
    <row r="286" spans="1:70" x14ac:dyDescent="0.3">
      <c r="A286" s="106" t="s">
        <v>838</v>
      </c>
      <c r="B286" s="106" t="s">
        <v>2234</v>
      </c>
      <c r="C286" s="139" t="s">
        <v>54</v>
      </c>
      <c r="D286" s="140">
        <v>4</v>
      </c>
      <c r="E286" s="144">
        <v>0</v>
      </c>
      <c r="F286" s="109">
        <v>0</v>
      </c>
      <c r="G286" s="109">
        <v>0</v>
      </c>
      <c r="H286" s="109">
        <v>0</v>
      </c>
      <c r="I286" s="109">
        <v>0</v>
      </c>
      <c r="J286" s="109">
        <v>0</v>
      </c>
      <c r="K286" s="109">
        <v>0</v>
      </c>
      <c r="L286" s="109">
        <v>0</v>
      </c>
      <c r="M286" s="109">
        <v>0</v>
      </c>
      <c r="N286" s="109">
        <v>0</v>
      </c>
      <c r="O286" s="109">
        <v>0</v>
      </c>
      <c r="P286" s="109">
        <v>0</v>
      </c>
      <c r="Q286" s="109">
        <v>0</v>
      </c>
      <c r="R286" s="109">
        <v>0</v>
      </c>
      <c r="S286" s="109">
        <v>0</v>
      </c>
      <c r="T286" s="109">
        <v>0</v>
      </c>
      <c r="U286" s="109">
        <v>0</v>
      </c>
      <c r="V286" s="109">
        <v>0</v>
      </c>
      <c r="W286" s="109">
        <v>0</v>
      </c>
      <c r="X286" s="109">
        <v>0</v>
      </c>
      <c r="Y286" s="109">
        <v>0</v>
      </c>
      <c r="Z286" s="109">
        <v>0</v>
      </c>
      <c r="AA286" s="109">
        <v>0</v>
      </c>
      <c r="AB286" s="109">
        <v>0</v>
      </c>
      <c r="AC286" s="109">
        <v>0</v>
      </c>
      <c r="AD286" s="109">
        <v>0</v>
      </c>
      <c r="AE286" s="109">
        <v>0</v>
      </c>
      <c r="AF286" s="109">
        <v>0</v>
      </c>
      <c r="AG286" s="109">
        <v>0</v>
      </c>
      <c r="AH286" s="109">
        <v>0</v>
      </c>
      <c r="AI286" s="109">
        <v>0</v>
      </c>
      <c r="AJ286" s="109">
        <v>0</v>
      </c>
      <c r="AK286" s="110">
        <v>0</v>
      </c>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row>
    <row r="287" spans="1:70" x14ac:dyDescent="0.3">
      <c r="A287" s="106" t="s">
        <v>839</v>
      </c>
      <c r="B287" s="106" t="s">
        <v>2172</v>
      </c>
      <c r="C287" s="139" t="s">
        <v>54</v>
      </c>
      <c r="D287" s="140">
        <v>6</v>
      </c>
      <c r="E287" s="144">
        <v>0</v>
      </c>
      <c r="F287" s="109">
        <v>0</v>
      </c>
      <c r="G287" s="109">
        <v>0</v>
      </c>
      <c r="H287" s="109">
        <v>0</v>
      </c>
      <c r="I287" s="109">
        <v>0</v>
      </c>
      <c r="J287" s="109">
        <v>0</v>
      </c>
      <c r="K287" s="109">
        <v>0</v>
      </c>
      <c r="L287" s="109">
        <v>0</v>
      </c>
      <c r="M287" s="109">
        <v>0</v>
      </c>
      <c r="N287" s="109">
        <v>0</v>
      </c>
      <c r="O287" s="109">
        <v>0</v>
      </c>
      <c r="P287" s="109">
        <v>0</v>
      </c>
      <c r="Q287" s="109">
        <v>0</v>
      </c>
      <c r="R287" s="109">
        <v>0</v>
      </c>
      <c r="S287" s="109">
        <v>0</v>
      </c>
      <c r="T287" s="109">
        <v>0</v>
      </c>
      <c r="U287" s="109">
        <v>0</v>
      </c>
      <c r="V287" s="109">
        <v>0</v>
      </c>
      <c r="W287" s="109">
        <v>0</v>
      </c>
      <c r="X287" s="109">
        <v>0</v>
      </c>
      <c r="Y287" s="109">
        <v>0</v>
      </c>
      <c r="Z287" s="109">
        <v>0</v>
      </c>
      <c r="AA287" s="109">
        <v>0</v>
      </c>
      <c r="AB287" s="109">
        <v>0</v>
      </c>
      <c r="AC287" s="109">
        <v>0</v>
      </c>
      <c r="AD287" s="109">
        <v>0</v>
      </c>
      <c r="AE287" s="109">
        <v>0</v>
      </c>
      <c r="AF287" s="109">
        <v>0</v>
      </c>
      <c r="AG287" s="109">
        <v>0</v>
      </c>
      <c r="AH287" s="109">
        <v>0</v>
      </c>
      <c r="AI287" s="109">
        <v>0</v>
      </c>
      <c r="AJ287" s="109">
        <v>0</v>
      </c>
      <c r="AK287" s="110">
        <v>0</v>
      </c>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row>
    <row r="288" spans="1:70" x14ac:dyDescent="0.3">
      <c r="A288" s="106" t="s">
        <v>840</v>
      </c>
      <c r="B288" s="106" t="s">
        <v>2173</v>
      </c>
      <c r="C288" s="139" t="s">
        <v>54</v>
      </c>
      <c r="D288" s="140">
        <v>6</v>
      </c>
      <c r="E288" s="144">
        <v>0</v>
      </c>
      <c r="F288" s="109">
        <v>0</v>
      </c>
      <c r="G288" s="109">
        <v>0</v>
      </c>
      <c r="H288" s="109">
        <v>0</v>
      </c>
      <c r="I288" s="109">
        <v>0</v>
      </c>
      <c r="J288" s="109">
        <v>0</v>
      </c>
      <c r="K288" s="109">
        <v>0</v>
      </c>
      <c r="L288" s="109">
        <v>0</v>
      </c>
      <c r="M288" s="109">
        <v>0</v>
      </c>
      <c r="N288" s="109">
        <v>0</v>
      </c>
      <c r="O288" s="109">
        <v>0</v>
      </c>
      <c r="P288" s="109">
        <v>0</v>
      </c>
      <c r="Q288" s="109">
        <v>0</v>
      </c>
      <c r="R288" s="109">
        <v>0</v>
      </c>
      <c r="S288" s="109">
        <v>0</v>
      </c>
      <c r="T288" s="109">
        <v>0</v>
      </c>
      <c r="U288" s="109">
        <v>0</v>
      </c>
      <c r="V288" s="109">
        <v>0</v>
      </c>
      <c r="W288" s="109">
        <v>0</v>
      </c>
      <c r="X288" s="109">
        <v>0</v>
      </c>
      <c r="Y288" s="109">
        <v>0</v>
      </c>
      <c r="Z288" s="109">
        <v>0</v>
      </c>
      <c r="AA288" s="109">
        <v>0</v>
      </c>
      <c r="AB288" s="109">
        <v>0</v>
      </c>
      <c r="AC288" s="109">
        <v>0</v>
      </c>
      <c r="AD288" s="109">
        <v>0</v>
      </c>
      <c r="AE288" s="109">
        <v>0</v>
      </c>
      <c r="AF288" s="109">
        <v>0</v>
      </c>
      <c r="AG288" s="109">
        <v>0</v>
      </c>
      <c r="AH288" s="109">
        <v>0</v>
      </c>
      <c r="AI288" s="109">
        <v>0</v>
      </c>
      <c r="AJ288" s="109">
        <v>0</v>
      </c>
      <c r="AK288" s="110">
        <v>0</v>
      </c>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row>
    <row r="289" spans="1:70" x14ac:dyDescent="0.3">
      <c r="A289" s="106" t="s">
        <v>841</v>
      </c>
      <c r="B289" s="106" t="s">
        <v>2174</v>
      </c>
      <c r="C289" s="139" t="s">
        <v>54</v>
      </c>
      <c r="D289" s="140">
        <v>6</v>
      </c>
      <c r="E289" s="144">
        <v>0</v>
      </c>
      <c r="F289" s="109">
        <v>0</v>
      </c>
      <c r="G289" s="109">
        <v>0</v>
      </c>
      <c r="H289" s="109">
        <v>0</v>
      </c>
      <c r="I289" s="109">
        <v>0</v>
      </c>
      <c r="J289" s="109">
        <v>0</v>
      </c>
      <c r="K289" s="109">
        <v>0</v>
      </c>
      <c r="L289" s="109">
        <v>0</v>
      </c>
      <c r="M289" s="109">
        <v>0</v>
      </c>
      <c r="N289" s="109">
        <v>0</v>
      </c>
      <c r="O289" s="109">
        <v>0</v>
      </c>
      <c r="P289" s="109">
        <v>0</v>
      </c>
      <c r="Q289" s="109">
        <v>0</v>
      </c>
      <c r="R289" s="109">
        <v>0</v>
      </c>
      <c r="S289" s="109">
        <v>0</v>
      </c>
      <c r="T289" s="109">
        <v>0</v>
      </c>
      <c r="U289" s="109">
        <v>0</v>
      </c>
      <c r="V289" s="109">
        <v>0</v>
      </c>
      <c r="W289" s="109">
        <v>0</v>
      </c>
      <c r="X289" s="109">
        <v>0</v>
      </c>
      <c r="Y289" s="109">
        <v>0</v>
      </c>
      <c r="Z289" s="109">
        <v>0</v>
      </c>
      <c r="AA289" s="109">
        <v>0</v>
      </c>
      <c r="AB289" s="109">
        <v>0</v>
      </c>
      <c r="AC289" s="109">
        <v>0</v>
      </c>
      <c r="AD289" s="109">
        <v>0</v>
      </c>
      <c r="AE289" s="109">
        <v>0</v>
      </c>
      <c r="AF289" s="109">
        <v>0</v>
      </c>
      <c r="AG289" s="109">
        <v>0</v>
      </c>
      <c r="AH289" s="109">
        <v>0</v>
      </c>
      <c r="AI289" s="109">
        <v>0</v>
      </c>
      <c r="AJ289" s="109">
        <v>0</v>
      </c>
      <c r="AK289" s="110">
        <v>0</v>
      </c>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row>
    <row r="290" spans="1:70" x14ac:dyDescent="0.3">
      <c r="A290" s="106" t="s">
        <v>842</v>
      </c>
      <c r="B290" s="106" t="s">
        <v>2175</v>
      </c>
      <c r="C290" s="139" t="s">
        <v>54</v>
      </c>
      <c r="D290" s="140">
        <v>6</v>
      </c>
      <c r="E290" s="144">
        <v>0</v>
      </c>
      <c r="F290" s="109">
        <v>0</v>
      </c>
      <c r="G290" s="109">
        <v>0</v>
      </c>
      <c r="H290" s="109">
        <v>0</v>
      </c>
      <c r="I290" s="109">
        <v>0</v>
      </c>
      <c r="J290" s="109">
        <v>0</v>
      </c>
      <c r="K290" s="109">
        <v>0</v>
      </c>
      <c r="L290" s="109">
        <v>0</v>
      </c>
      <c r="M290" s="109">
        <v>0</v>
      </c>
      <c r="N290" s="109">
        <v>0</v>
      </c>
      <c r="O290" s="109">
        <v>0</v>
      </c>
      <c r="P290" s="109">
        <v>0</v>
      </c>
      <c r="Q290" s="109">
        <v>0</v>
      </c>
      <c r="R290" s="109">
        <v>0</v>
      </c>
      <c r="S290" s="109">
        <v>0</v>
      </c>
      <c r="T290" s="109">
        <v>0</v>
      </c>
      <c r="U290" s="109">
        <v>0</v>
      </c>
      <c r="V290" s="109">
        <v>0</v>
      </c>
      <c r="W290" s="109">
        <v>0</v>
      </c>
      <c r="X290" s="109">
        <v>0</v>
      </c>
      <c r="Y290" s="109">
        <v>0</v>
      </c>
      <c r="Z290" s="109">
        <v>0</v>
      </c>
      <c r="AA290" s="109">
        <v>0</v>
      </c>
      <c r="AB290" s="109">
        <v>0</v>
      </c>
      <c r="AC290" s="109">
        <v>0</v>
      </c>
      <c r="AD290" s="109">
        <v>0</v>
      </c>
      <c r="AE290" s="109">
        <v>0</v>
      </c>
      <c r="AF290" s="109">
        <v>0</v>
      </c>
      <c r="AG290" s="109">
        <v>0</v>
      </c>
      <c r="AH290" s="109">
        <v>0</v>
      </c>
      <c r="AI290" s="109">
        <v>0</v>
      </c>
      <c r="AJ290" s="109">
        <v>0</v>
      </c>
      <c r="AK290" s="110">
        <v>0</v>
      </c>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row>
    <row r="291" spans="1:70" x14ac:dyDescent="0.3">
      <c r="A291" s="106" t="s">
        <v>843</v>
      </c>
      <c r="B291" s="106" t="s">
        <v>2176</v>
      </c>
      <c r="C291" s="139" t="s">
        <v>54</v>
      </c>
      <c r="D291" s="140">
        <v>6</v>
      </c>
      <c r="E291" s="144">
        <v>0</v>
      </c>
      <c r="F291" s="109">
        <v>0</v>
      </c>
      <c r="G291" s="109">
        <v>0</v>
      </c>
      <c r="H291" s="109">
        <v>0</v>
      </c>
      <c r="I291" s="109">
        <v>0</v>
      </c>
      <c r="J291" s="109">
        <v>0</v>
      </c>
      <c r="K291" s="109">
        <v>0</v>
      </c>
      <c r="L291" s="109">
        <v>0</v>
      </c>
      <c r="M291" s="109">
        <v>0</v>
      </c>
      <c r="N291" s="109">
        <v>0</v>
      </c>
      <c r="O291" s="109">
        <v>0</v>
      </c>
      <c r="P291" s="109">
        <v>0</v>
      </c>
      <c r="Q291" s="109">
        <v>0</v>
      </c>
      <c r="R291" s="109">
        <v>0</v>
      </c>
      <c r="S291" s="109">
        <v>0</v>
      </c>
      <c r="T291" s="109">
        <v>0</v>
      </c>
      <c r="U291" s="109">
        <v>0</v>
      </c>
      <c r="V291" s="109">
        <v>0</v>
      </c>
      <c r="W291" s="109">
        <v>0</v>
      </c>
      <c r="X291" s="109">
        <v>0</v>
      </c>
      <c r="Y291" s="109">
        <v>0</v>
      </c>
      <c r="Z291" s="109">
        <v>0</v>
      </c>
      <c r="AA291" s="109">
        <v>0</v>
      </c>
      <c r="AB291" s="109">
        <v>0</v>
      </c>
      <c r="AC291" s="109">
        <v>0</v>
      </c>
      <c r="AD291" s="109">
        <v>0</v>
      </c>
      <c r="AE291" s="109">
        <v>0</v>
      </c>
      <c r="AF291" s="109">
        <v>0</v>
      </c>
      <c r="AG291" s="109">
        <v>0</v>
      </c>
      <c r="AH291" s="109">
        <v>0</v>
      </c>
      <c r="AI291" s="109">
        <v>0</v>
      </c>
      <c r="AJ291" s="109">
        <v>0</v>
      </c>
      <c r="AK291" s="110">
        <v>0</v>
      </c>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row>
    <row r="292" spans="1:70" x14ac:dyDescent="0.3">
      <c r="A292" s="106" t="s">
        <v>844</v>
      </c>
      <c r="B292" s="106" t="s">
        <v>2235</v>
      </c>
      <c r="C292" s="139" t="s">
        <v>54</v>
      </c>
      <c r="D292" s="140">
        <v>4</v>
      </c>
      <c r="E292" s="144">
        <v>0</v>
      </c>
      <c r="F292" s="109">
        <v>255374.77</v>
      </c>
      <c r="G292" s="109">
        <v>2159752.73</v>
      </c>
      <c r="H292" s="109">
        <v>0</v>
      </c>
      <c r="I292" s="109">
        <v>121614.29</v>
      </c>
      <c r="J292" s="109">
        <v>615251.48</v>
      </c>
      <c r="K292" s="109">
        <v>176162.36</v>
      </c>
      <c r="L292" s="109">
        <v>0</v>
      </c>
      <c r="M292" s="109">
        <v>0</v>
      </c>
      <c r="N292" s="109">
        <v>9316.7800000000007</v>
      </c>
      <c r="O292" s="109">
        <v>0</v>
      </c>
      <c r="P292" s="109">
        <v>206405.84</v>
      </c>
      <c r="Q292" s="109">
        <v>6368.51</v>
      </c>
      <c r="R292" s="109">
        <v>105049.04</v>
      </c>
      <c r="S292" s="109">
        <v>14830.34</v>
      </c>
      <c r="T292" s="109">
        <v>0</v>
      </c>
      <c r="U292" s="109">
        <v>0</v>
      </c>
      <c r="V292" s="109">
        <v>0</v>
      </c>
      <c r="W292" s="109">
        <v>0</v>
      </c>
      <c r="X292" s="109">
        <v>1627200.59</v>
      </c>
      <c r="Y292" s="109">
        <v>0</v>
      </c>
      <c r="Z292" s="109">
        <v>97767.81</v>
      </c>
      <c r="AA292" s="109">
        <v>96129.19</v>
      </c>
      <c r="AB292" s="109">
        <v>0</v>
      </c>
      <c r="AC292" s="109">
        <v>178560.39</v>
      </c>
      <c r="AD292" s="109">
        <v>0</v>
      </c>
      <c r="AE292" s="109">
        <v>99062.61</v>
      </c>
      <c r="AF292" s="109">
        <v>5980.12</v>
      </c>
      <c r="AG292" s="109">
        <v>0</v>
      </c>
      <c r="AH292" s="109">
        <v>207157.11</v>
      </c>
      <c r="AI292" s="109">
        <v>0</v>
      </c>
      <c r="AJ292" s="109">
        <v>5981983.96</v>
      </c>
      <c r="AK292" s="110">
        <v>5981983.96</v>
      </c>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row>
    <row r="293" spans="1:70" x14ac:dyDescent="0.3">
      <c r="A293" s="106" t="s">
        <v>845</v>
      </c>
      <c r="B293" s="106" t="s">
        <v>2172</v>
      </c>
      <c r="C293" s="139" t="s">
        <v>54</v>
      </c>
      <c r="D293" s="140">
        <v>6</v>
      </c>
      <c r="E293" s="144">
        <v>0</v>
      </c>
      <c r="F293" s="109">
        <v>15151.08</v>
      </c>
      <c r="G293" s="109">
        <v>150810.16</v>
      </c>
      <c r="H293" s="109">
        <v>0</v>
      </c>
      <c r="I293" s="109">
        <v>6707.14</v>
      </c>
      <c r="J293" s="109">
        <v>37801.410000000003</v>
      </c>
      <c r="K293" s="109">
        <v>18824.52</v>
      </c>
      <c r="L293" s="109">
        <v>0</v>
      </c>
      <c r="M293" s="109">
        <v>0</v>
      </c>
      <c r="N293" s="109">
        <v>2829.42</v>
      </c>
      <c r="O293" s="109">
        <v>0</v>
      </c>
      <c r="P293" s="109">
        <v>13602.86</v>
      </c>
      <c r="Q293" s="109">
        <v>765.51</v>
      </c>
      <c r="R293" s="109">
        <v>10559.34</v>
      </c>
      <c r="S293" s="109">
        <v>1309.25</v>
      </c>
      <c r="T293" s="109">
        <v>0</v>
      </c>
      <c r="U293" s="109">
        <v>0</v>
      </c>
      <c r="V293" s="109">
        <v>0</v>
      </c>
      <c r="W293" s="109">
        <v>0</v>
      </c>
      <c r="X293" s="109">
        <v>128460.82</v>
      </c>
      <c r="Y293" s="109">
        <v>0</v>
      </c>
      <c r="Z293" s="109">
        <v>8238.36</v>
      </c>
      <c r="AA293" s="109">
        <v>5479.62</v>
      </c>
      <c r="AB293" s="109">
        <v>0</v>
      </c>
      <c r="AC293" s="109">
        <v>4734.7700000000004</v>
      </c>
      <c r="AD293" s="109">
        <v>0</v>
      </c>
      <c r="AE293" s="109">
        <v>15159.08</v>
      </c>
      <c r="AF293" s="109">
        <v>552.21</v>
      </c>
      <c r="AG293" s="109">
        <v>0</v>
      </c>
      <c r="AH293" s="109">
        <v>13339.06</v>
      </c>
      <c r="AI293" s="109">
        <v>0</v>
      </c>
      <c r="AJ293" s="109">
        <v>434324.61</v>
      </c>
      <c r="AK293" s="110">
        <v>434324.61</v>
      </c>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row>
    <row r="294" spans="1:70" x14ac:dyDescent="0.3">
      <c r="A294" s="106" t="s">
        <v>846</v>
      </c>
      <c r="B294" s="106" t="s">
        <v>2173</v>
      </c>
      <c r="C294" s="139" t="s">
        <v>54</v>
      </c>
      <c r="D294" s="140">
        <v>6</v>
      </c>
      <c r="E294" s="144">
        <v>0</v>
      </c>
      <c r="F294" s="109">
        <v>14221.66</v>
      </c>
      <c r="G294" s="109">
        <v>143301.07999999999</v>
      </c>
      <c r="H294" s="109">
        <v>0</v>
      </c>
      <c r="I294" s="109">
        <v>6707.14</v>
      </c>
      <c r="J294" s="109">
        <v>34518.870000000003</v>
      </c>
      <c r="K294" s="109">
        <v>17131.89</v>
      </c>
      <c r="L294" s="109">
        <v>0</v>
      </c>
      <c r="M294" s="109">
        <v>0</v>
      </c>
      <c r="N294" s="109">
        <v>1986.79</v>
      </c>
      <c r="O294" s="109">
        <v>0</v>
      </c>
      <c r="P294" s="109">
        <v>14552.71</v>
      </c>
      <c r="Q294" s="109">
        <v>784.49</v>
      </c>
      <c r="R294" s="109">
        <v>7149.88</v>
      </c>
      <c r="S294" s="109">
        <v>1334.91</v>
      </c>
      <c r="T294" s="109">
        <v>0</v>
      </c>
      <c r="U294" s="109">
        <v>0</v>
      </c>
      <c r="V294" s="109">
        <v>0</v>
      </c>
      <c r="W294" s="109">
        <v>0</v>
      </c>
      <c r="X294" s="109">
        <v>96882.01</v>
      </c>
      <c r="Y294" s="109">
        <v>0</v>
      </c>
      <c r="Z294" s="109">
        <v>8959.43</v>
      </c>
      <c r="AA294" s="109">
        <v>6034.96</v>
      </c>
      <c r="AB294" s="109">
        <v>0</v>
      </c>
      <c r="AC294" s="109">
        <v>4341.1099999999997</v>
      </c>
      <c r="AD294" s="109">
        <v>0</v>
      </c>
      <c r="AE294" s="109">
        <v>13120</v>
      </c>
      <c r="AF294" s="109">
        <v>561.58000000000004</v>
      </c>
      <c r="AG294" s="109">
        <v>0</v>
      </c>
      <c r="AH294" s="109">
        <v>12481.82</v>
      </c>
      <c r="AI294" s="109">
        <v>0</v>
      </c>
      <c r="AJ294" s="109">
        <v>384070.33</v>
      </c>
      <c r="AK294" s="110">
        <v>384070.33</v>
      </c>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row>
    <row r="295" spans="1:70" x14ac:dyDescent="0.3">
      <c r="A295" s="106" t="s">
        <v>847</v>
      </c>
      <c r="B295" s="106" t="s">
        <v>2174</v>
      </c>
      <c r="C295" s="139" t="s">
        <v>54</v>
      </c>
      <c r="D295" s="140">
        <v>6</v>
      </c>
      <c r="E295" s="144">
        <v>0</v>
      </c>
      <c r="F295" s="109">
        <v>21239.3</v>
      </c>
      <c r="G295" s="109">
        <v>215768.01</v>
      </c>
      <c r="H295" s="109">
        <v>0</v>
      </c>
      <c r="I295" s="109">
        <v>10060.709999999999</v>
      </c>
      <c r="J295" s="109">
        <v>52123.199999999997</v>
      </c>
      <c r="K295" s="109">
        <v>25174.22</v>
      </c>
      <c r="L295" s="109">
        <v>0</v>
      </c>
      <c r="M295" s="109">
        <v>0</v>
      </c>
      <c r="N295" s="109">
        <v>1542.94</v>
      </c>
      <c r="O295" s="109">
        <v>0</v>
      </c>
      <c r="P295" s="109">
        <v>20503.46</v>
      </c>
      <c r="Q295" s="109">
        <v>1213.3399999999999</v>
      </c>
      <c r="R295" s="109">
        <v>12571.07</v>
      </c>
      <c r="S295" s="109">
        <v>1148.55</v>
      </c>
      <c r="T295" s="109">
        <v>0</v>
      </c>
      <c r="U295" s="109">
        <v>0</v>
      </c>
      <c r="V295" s="109">
        <v>0</v>
      </c>
      <c r="W295" s="109">
        <v>0</v>
      </c>
      <c r="X295" s="109">
        <v>145663.91</v>
      </c>
      <c r="Y295" s="109">
        <v>0</v>
      </c>
      <c r="Z295" s="109">
        <v>11072.27</v>
      </c>
      <c r="AA295" s="109">
        <v>6403.26</v>
      </c>
      <c r="AB295" s="109">
        <v>0</v>
      </c>
      <c r="AC295" s="109">
        <v>7010.46</v>
      </c>
      <c r="AD295" s="109">
        <v>0</v>
      </c>
      <c r="AE295" s="109">
        <v>16726.060000000001</v>
      </c>
      <c r="AF295" s="109">
        <v>868.54</v>
      </c>
      <c r="AG295" s="109">
        <v>0</v>
      </c>
      <c r="AH295" s="109">
        <v>19180.02</v>
      </c>
      <c r="AI295" s="109">
        <v>0</v>
      </c>
      <c r="AJ295" s="109">
        <v>568269.31999999995</v>
      </c>
      <c r="AK295" s="110">
        <v>568269.31999999995</v>
      </c>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row>
    <row r="296" spans="1:70" x14ac:dyDescent="0.3">
      <c r="A296" s="106" t="s">
        <v>848</v>
      </c>
      <c r="B296" s="106" t="s">
        <v>2175</v>
      </c>
      <c r="C296" s="139" t="s">
        <v>54</v>
      </c>
      <c r="D296" s="140">
        <v>6</v>
      </c>
      <c r="E296" s="144">
        <v>0</v>
      </c>
      <c r="F296" s="109">
        <v>43113.99</v>
      </c>
      <c r="G296" s="109">
        <v>444128.76</v>
      </c>
      <c r="H296" s="109">
        <v>0</v>
      </c>
      <c r="I296" s="109">
        <v>20121.419999999998</v>
      </c>
      <c r="J296" s="109">
        <v>105874.15</v>
      </c>
      <c r="K296" s="109">
        <v>45758.82</v>
      </c>
      <c r="L296" s="109">
        <v>0</v>
      </c>
      <c r="M296" s="109">
        <v>0</v>
      </c>
      <c r="N296" s="109">
        <v>2957.63</v>
      </c>
      <c r="O296" s="109">
        <v>0</v>
      </c>
      <c r="P296" s="109">
        <v>40870.83</v>
      </c>
      <c r="Q296" s="109">
        <v>1988.83</v>
      </c>
      <c r="R296" s="109">
        <v>24960.23</v>
      </c>
      <c r="S296" s="109">
        <v>2436.0300000000002</v>
      </c>
      <c r="T296" s="109">
        <v>0</v>
      </c>
      <c r="U296" s="109">
        <v>0</v>
      </c>
      <c r="V296" s="109">
        <v>0</v>
      </c>
      <c r="W296" s="109">
        <v>0</v>
      </c>
      <c r="X296" s="109">
        <v>263983.31</v>
      </c>
      <c r="Y296" s="109">
        <v>0</v>
      </c>
      <c r="Z296" s="109">
        <v>23316.99</v>
      </c>
      <c r="AA296" s="109">
        <v>15510.13</v>
      </c>
      <c r="AB296" s="109">
        <v>0</v>
      </c>
      <c r="AC296" s="109">
        <v>14958.35</v>
      </c>
      <c r="AD296" s="109">
        <v>0</v>
      </c>
      <c r="AE296" s="109">
        <v>23734.67</v>
      </c>
      <c r="AF296" s="109">
        <v>1839.72</v>
      </c>
      <c r="AG296" s="109">
        <v>0</v>
      </c>
      <c r="AH296" s="109">
        <v>33783.03</v>
      </c>
      <c r="AI296" s="109">
        <v>0</v>
      </c>
      <c r="AJ296" s="109">
        <v>1109336.8900000001</v>
      </c>
      <c r="AK296" s="110">
        <v>1109336.8900000001</v>
      </c>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row>
    <row r="297" spans="1:70" x14ac:dyDescent="0.3">
      <c r="A297" s="106" t="s">
        <v>849</v>
      </c>
      <c r="B297" s="106" t="s">
        <v>2176</v>
      </c>
      <c r="C297" s="139" t="s">
        <v>54</v>
      </c>
      <c r="D297" s="140">
        <v>6</v>
      </c>
      <c r="E297" s="144">
        <v>0</v>
      </c>
      <c r="F297" s="109">
        <v>161648.74</v>
      </c>
      <c r="G297" s="109">
        <v>1205744.72</v>
      </c>
      <c r="H297" s="109">
        <v>0</v>
      </c>
      <c r="I297" s="109">
        <v>78017.88</v>
      </c>
      <c r="J297" s="109">
        <v>384933.85</v>
      </c>
      <c r="K297" s="109">
        <v>69272.91</v>
      </c>
      <c r="L297" s="109">
        <v>0</v>
      </c>
      <c r="M297" s="109">
        <v>0</v>
      </c>
      <c r="N297" s="109">
        <v>0</v>
      </c>
      <c r="O297" s="109">
        <v>0</v>
      </c>
      <c r="P297" s="109">
        <v>116875.98</v>
      </c>
      <c r="Q297" s="109">
        <v>1616.34</v>
      </c>
      <c r="R297" s="109">
        <v>49808.52</v>
      </c>
      <c r="S297" s="109">
        <v>8601.6</v>
      </c>
      <c r="T297" s="109">
        <v>0</v>
      </c>
      <c r="U297" s="109">
        <v>0</v>
      </c>
      <c r="V297" s="109">
        <v>0</v>
      </c>
      <c r="W297" s="109">
        <v>0</v>
      </c>
      <c r="X297" s="109">
        <v>992210.54</v>
      </c>
      <c r="Y297" s="109">
        <v>0</v>
      </c>
      <c r="Z297" s="109">
        <v>46180.76</v>
      </c>
      <c r="AA297" s="109">
        <v>62701.22</v>
      </c>
      <c r="AB297" s="109">
        <v>0</v>
      </c>
      <c r="AC297" s="109">
        <v>147515.70000000001</v>
      </c>
      <c r="AD297" s="109">
        <v>0</v>
      </c>
      <c r="AE297" s="109">
        <v>30322.799999999999</v>
      </c>
      <c r="AF297" s="109">
        <v>2158.0700000000002</v>
      </c>
      <c r="AG297" s="109">
        <v>0</v>
      </c>
      <c r="AH297" s="109">
        <v>128373.18</v>
      </c>
      <c r="AI297" s="109">
        <v>0</v>
      </c>
      <c r="AJ297" s="109">
        <v>3485982.81</v>
      </c>
      <c r="AK297" s="110">
        <v>3485982.81</v>
      </c>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row>
    <row r="298" spans="1:70" x14ac:dyDescent="0.3">
      <c r="A298" s="106" t="s">
        <v>850</v>
      </c>
      <c r="B298" s="106" t="s">
        <v>2236</v>
      </c>
      <c r="C298" s="139" t="s">
        <v>54</v>
      </c>
      <c r="D298" s="140">
        <v>4</v>
      </c>
      <c r="E298" s="144">
        <v>0</v>
      </c>
      <c r="F298" s="109">
        <v>0</v>
      </c>
      <c r="G298" s="109">
        <v>0</v>
      </c>
      <c r="H298" s="109">
        <v>0</v>
      </c>
      <c r="I298" s="109">
        <v>0</v>
      </c>
      <c r="J298" s="109">
        <v>0</v>
      </c>
      <c r="K298" s="109">
        <v>0</v>
      </c>
      <c r="L298" s="109">
        <v>0</v>
      </c>
      <c r="M298" s="109">
        <v>0</v>
      </c>
      <c r="N298" s="109">
        <v>0</v>
      </c>
      <c r="O298" s="109">
        <v>0</v>
      </c>
      <c r="P298" s="109">
        <v>0</v>
      </c>
      <c r="Q298" s="109">
        <v>0</v>
      </c>
      <c r="R298" s="109">
        <v>0</v>
      </c>
      <c r="S298" s="109">
        <v>0</v>
      </c>
      <c r="T298" s="109">
        <v>0</v>
      </c>
      <c r="U298" s="109">
        <v>0</v>
      </c>
      <c r="V298" s="109">
        <v>0</v>
      </c>
      <c r="W298" s="109">
        <v>0</v>
      </c>
      <c r="X298" s="109">
        <v>0</v>
      </c>
      <c r="Y298" s="109">
        <v>0</v>
      </c>
      <c r="Z298" s="109">
        <v>0</v>
      </c>
      <c r="AA298" s="109">
        <v>0</v>
      </c>
      <c r="AB298" s="109">
        <v>0</v>
      </c>
      <c r="AC298" s="109">
        <v>0</v>
      </c>
      <c r="AD298" s="109">
        <v>0</v>
      </c>
      <c r="AE298" s="109">
        <v>0</v>
      </c>
      <c r="AF298" s="109">
        <v>0</v>
      </c>
      <c r="AG298" s="109">
        <v>0</v>
      </c>
      <c r="AH298" s="109">
        <v>0</v>
      </c>
      <c r="AI298" s="109">
        <v>0</v>
      </c>
      <c r="AJ298" s="109">
        <v>0</v>
      </c>
      <c r="AK298" s="110">
        <v>0</v>
      </c>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row>
    <row r="299" spans="1:70" x14ac:dyDescent="0.3">
      <c r="A299" s="106" t="s">
        <v>851</v>
      </c>
      <c r="B299" s="106" t="s">
        <v>2172</v>
      </c>
      <c r="C299" s="139" t="s">
        <v>54</v>
      </c>
      <c r="D299" s="140">
        <v>6</v>
      </c>
      <c r="E299" s="144">
        <v>0</v>
      </c>
      <c r="F299" s="109">
        <v>0</v>
      </c>
      <c r="G299" s="109">
        <v>0</v>
      </c>
      <c r="H299" s="109">
        <v>0</v>
      </c>
      <c r="I299" s="109">
        <v>0</v>
      </c>
      <c r="J299" s="109">
        <v>0</v>
      </c>
      <c r="K299" s="109">
        <v>0</v>
      </c>
      <c r="L299" s="109">
        <v>0</v>
      </c>
      <c r="M299" s="109">
        <v>0</v>
      </c>
      <c r="N299" s="109">
        <v>0</v>
      </c>
      <c r="O299" s="109">
        <v>0</v>
      </c>
      <c r="P299" s="109">
        <v>0</v>
      </c>
      <c r="Q299" s="109">
        <v>0</v>
      </c>
      <c r="R299" s="109">
        <v>0</v>
      </c>
      <c r="S299" s="109">
        <v>0</v>
      </c>
      <c r="T299" s="109">
        <v>0</v>
      </c>
      <c r="U299" s="109">
        <v>0</v>
      </c>
      <c r="V299" s="109">
        <v>0</v>
      </c>
      <c r="W299" s="109">
        <v>0</v>
      </c>
      <c r="X299" s="109">
        <v>0</v>
      </c>
      <c r="Y299" s="109">
        <v>0</v>
      </c>
      <c r="Z299" s="109">
        <v>0</v>
      </c>
      <c r="AA299" s="109">
        <v>0</v>
      </c>
      <c r="AB299" s="109">
        <v>0</v>
      </c>
      <c r="AC299" s="109">
        <v>0</v>
      </c>
      <c r="AD299" s="109">
        <v>0</v>
      </c>
      <c r="AE299" s="109">
        <v>0</v>
      </c>
      <c r="AF299" s="109">
        <v>0</v>
      </c>
      <c r="AG299" s="109">
        <v>0</v>
      </c>
      <c r="AH299" s="109">
        <v>0</v>
      </c>
      <c r="AI299" s="109">
        <v>0</v>
      </c>
      <c r="AJ299" s="109">
        <v>0</v>
      </c>
      <c r="AK299" s="110">
        <v>0</v>
      </c>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row>
    <row r="300" spans="1:70" x14ac:dyDescent="0.3">
      <c r="A300" s="106" t="s">
        <v>852</v>
      </c>
      <c r="B300" s="106" t="s">
        <v>2173</v>
      </c>
      <c r="C300" s="139" t="s">
        <v>54</v>
      </c>
      <c r="D300" s="140">
        <v>6</v>
      </c>
      <c r="E300" s="144">
        <v>0</v>
      </c>
      <c r="F300" s="109">
        <v>0</v>
      </c>
      <c r="G300" s="109">
        <v>0</v>
      </c>
      <c r="H300" s="109">
        <v>0</v>
      </c>
      <c r="I300" s="109">
        <v>0</v>
      </c>
      <c r="J300" s="109">
        <v>0</v>
      </c>
      <c r="K300" s="109">
        <v>0</v>
      </c>
      <c r="L300" s="109">
        <v>0</v>
      </c>
      <c r="M300" s="109">
        <v>0</v>
      </c>
      <c r="N300" s="109">
        <v>0</v>
      </c>
      <c r="O300" s="109">
        <v>0</v>
      </c>
      <c r="P300" s="109">
        <v>0</v>
      </c>
      <c r="Q300" s="109">
        <v>0</v>
      </c>
      <c r="R300" s="109">
        <v>0</v>
      </c>
      <c r="S300" s="109">
        <v>0</v>
      </c>
      <c r="T300" s="109">
        <v>0</v>
      </c>
      <c r="U300" s="109">
        <v>0</v>
      </c>
      <c r="V300" s="109">
        <v>0</v>
      </c>
      <c r="W300" s="109">
        <v>0</v>
      </c>
      <c r="X300" s="109">
        <v>0</v>
      </c>
      <c r="Y300" s="109">
        <v>0</v>
      </c>
      <c r="Z300" s="109">
        <v>0</v>
      </c>
      <c r="AA300" s="109">
        <v>0</v>
      </c>
      <c r="AB300" s="109">
        <v>0</v>
      </c>
      <c r="AC300" s="109">
        <v>0</v>
      </c>
      <c r="AD300" s="109">
        <v>0</v>
      </c>
      <c r="AE300" s="109">
        <v>0</v>
      </c>
      <c r="AF300" s="109">
        <v>0</v>
      </c>
      <c r="AG300" s="109">
        <v>0</v>
      </c>
      <c r="AH300" s="109">
        <v>0</v>
      </c>
      <c r="AI300" s="109">
        <v>0</v>
      </c>
      <c r="AJ300" s="109">
        <v>0</v>
      </c>
      <c r="AK300" s="110">
        <v>0</v>
      </c>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row>
    <row r="301" spans="1:70" x14ac:dyDescent="0.3">
      <c r="A301" s="106" t="s">
        <v>853</v>
      </c>
      <c r="B301" s="106" t="s">
        <v>2174</v>
      </c>
      <c r="C301" s="139" t="s">
        <v>54</v>
      </c>
      <c r="D301" s="140">
        <v>6</v>
      </c>
      <c r="E301" s="144">
        <v>0</v>
      </c>
      <c r="F301" s="109">
        <v>0</v>
      </c>
      <c r="G301" s="109">
        <v>0</v>
      </c>
      <c r="H301" s="109">
        <v>0</v>
      </c>
      <c r="I301" s="109">
        <v>0</v>
      </c>
      <c r="J301" s="109">
        <v>0</v>
      </c>
      <c r="K301" s="109">
        <v>0</v>
      </c>
      <c r="L301" s="109">
        <v>0</v>
      </c>
      <c r="M301" s="109">
        <v>0</v>
      </c>
      <c r="N301" s="109">
        <v>0</v>
      </c>
      <c r="O301" s="109">
        <v>0</v>
      </c>
      <c r="P301" s="109">
        <v>0</v>
      </c>
      <c r="Q301" s="109">
        <v>0</v>
      </c>
      <c r="R301" s="109">
        <v>0</v>
      </c>
      <c r="S301" s="109">
        <v>0</v>
      </c>
      <c r="T301" s="109">
        <v>0</v>
      </c>
      <c r="U301" s="109">
        <v>0</v>
      </c>
      <c r="V301" s="109">
        <v>0</v>
      </c>
      <c r="W301" s="109">
        <v>0</v>
      </c>
      <c r="X301" s="109">
        <v>0</v>
      </c>
      <c r="Y301" s="109">
        <v>0</v>
      </c>
      <c r="Z301" s="109">
        <v>0</v>
      </c>
      <c r="AA301" s="109">
        <v>0</v>
      </c>
      <c r="AB301" s="109">
        <v>0</v>
      </c>
      <c r="AC301" s="109">
        <v>0</v>
      </c>
      <c r="AD301" s="109">
        <v>0</v>
      </c>
      <c r="AE301" s="109">
        <v>0</v>
      </c>
      <c r="AF301" s="109">
        <v>0</v>
      </c>
      <c r="AG301" s="109">
        <v>0</v>
      </c>
      <c r="AH301" s="109">
        <v>0</v>
      </c>
      <c r="AI301" s="109">
        <v>0</v>
      </c>
      <c r="AJ301" s="109">
        <v>0</v>
      </c>
      <c r="AK301" s="110">
        <v>0</v>
      </c>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row>
    <row r="302" spans="1:70" x14ac:dyDescent="0.3">
      <c r="A302" s="106" t="s">
        <v>854</v>
      </c>
      <c r="B302" s="106" t="s">
        <v>2175</v>
      </c>
      <c r="C302" s="139" t="s">
        <v>54</v>
      </c>
      <c r="D302" s="140">
        <v>6</v>
      </c>
      <c r="E302" s="144">
        <v>0</v>
      </c>
      <c r="F302" s="109">
        <v>0</v>
      </c>
      <c r="G302" s="109">
        <v>0</v>
      </c>
      <c r="H302" s="109">
        <v>0</v>
      </c>
      <c r="I302" s="109">
        <v>0</v>
      </c>
      <c r="J302" s="109">
        <v>0</v>
      </c>
      <c r="K302" s="109">
        <v>0</v>
      </c>
      <c r="L302" s="109">
        <v>0</v>
      </c>
      <c r="M302" s="109">
        <v>0</v>
      </c>
      <c r="N302" s="109">
        <v>0</v>
      </c>
      <c r="O302" s="109">
        <v>0</v>
      </c>
      <c r="P302" s="109">
        <v>0</v>
      </c>
      <c r="Q302" s="109">
        <v>0</v>
      </c>
      <c r="R302" s="109">
        <v>0</v>
      </c>
      <c r="S302" s="109">
        <v>0</v>
      </c>
      <c r="T302" s="109">
        <v>0</v>
      </c>
      <c r="U302" s="109">
        <v>0</v>
      </c>
      <c r="V302" s="109">
        <v>0</v>
      </c>
      <c r="W302" s="109">
        <v>0</v>
      </c>
      <c r="X302" s="109">
        <v>0</v>
      </c>
      <c r="Y302" s="109">
        <v>0</v>
      </c>
      <c r="Z302" s="109">
        <v>0</v>
      </c>
      <c r="AA302" s="109">
        <v>0</v>
      </c>
      <c r="AB302" s="109">
        <v>0</v>
      </c>
      <c r="AC302" s="109">
        <v>0</v>
      </c>
      <c r="AD302" s="109">
        <v>0</v>
      </c>
      <c r="AE302" s="109">
        <v>0</v>
      </c>
      <c r="AF302" s="109">
        <v>0</v>
      </c>
      <c r="AG302" s="109">
        <v>0</v>
      </c>
      <c r="AH302" s="109">
        <v>0</v>
      </c>
      <c r="AI302" s="109">
        <v>0</v>
      </c>
      <c r="AJ302" s="109">
        <v>0</v>
      </c>
      <c r="AK302" s="110">
        <v>0</v>
      </c>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row>
    <row r="303" spans="1:70" x14ac:dyDescent="0.3">
      <c r="A303" s="106" t="s">
        <v>855</v>
      </c>
      <c r="B303" s="106" t="s">
        <v>2176</v>
      </c>
      <c r="C303" s="139" t="s">
        <v>54</v>
      </c>
      <c r="D303" s="140">
        <v>6</v>
      </c>
      <c r="E303" s="144">
        <v>0</v>
      </c>
      <c r="F303" s="109">
        <v>0</v>
      </c>
      <c r="G303" s="109">
        <v>0</v>
      </c>
      <c r="H303" s="109">
        <v>0</v>
      </c>
      <c r="I303" s="109">
        <v>0</v>
      </c>
      <c r="J303" s="109">
        <v>0</v>
      </c>
      <c r="K303" s="109">
        <v>0</v>
      </c>
      <c r="L303" s="109">
        <v>0</v>
      </c>
      <c r="M303" s="109">
        <v>0</v>
      </c>
      <c r="N303" s="109">
        <v>0</v>
      </c>
      <c r="O303" s="109">
        <v>0</v>
      </c>
      <c r="P303" s="109">
        <v>0</v>
      </c>
      <c r="Q303" s="109">
        <v>0</v>
      </c>
      <c r="R303" s="109">
        <v>0</v>
      </c>
      <c r="S303" s="109">
        <v>0</v>
      </c>
      <c r="T303" s="109">
        <v>0</v>
      </c>
      <c r="U303" s="109">
        <v>0</v>
      </c>
      <c r="V303" s="109">
        <v>0</v>
      </c>
      <c r="W303" s="109">
        <v>0</v>
      </c>
      <c r="X303" s="109">
        <v>0</v>
      </c>
      <c r="Y303" s="109">
        <v>0</v>
      </c>
      <c r="Z303" s="109">
        <v>0</v>
      </c>
      <c r="AA303" s="109">
        <v>0</v>
      </c>
      <c r="AB303" s="109">
        <v>0</v>
      </c>
      <c r="AC303" s="109">
        <v>0</v>
      </c>
      <c r="AD303" s="109">
        <v>0</v>
      </c>
      <c r="AE303" s="109">
        <v>0</v>
      </c>
      <c r="AF303" s="109">
        <v>0</v>
      </c>
      <c r="AG303" s="109">
        <v>0</v>
      </c>
      <c r="AH303" s="109">
        <v>0</v>
      </c>
      <c r="AI303" s="109">
        <v>0</v>
      </c>
      <c r="AJ303" s="109">
        <v>0</v>
      </c>
      <c r="AK303" s="110">
        <v>0</v>
      </c>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row>
    <row r="304" spans="1:70" x14ac:dyDescent="0.3">
      <c r="A304" s="106" t="s">
        <v>856</v>
      </c>
      <c r="B304" s="106" t="s">
        <v>2237</v>
      </c>
      <c r="C304" s="139" t="s">
        <v>54</v>
      </c>
      <c r="D304" s="140">
        <v>4</v>
      </c>
      <c r="E304" s="144">
        <v>182791.16</v>
      </c>
      <c r="F304" s="109">
        <v>0</v>
      </c>
      <c r="G304" s="109">
        <v>0</v>
      </c>
      <c r="H304" s="109">
        <v>0</v>
      </c>
      <c r="I304" s="109">
        <v>0</v>
      </c>
      <c r="J304" s="109">
        <v>0</v>
      </c>
      <c r="K304" s="109">
        <v>0</v>
      </c>
      <c r="L304" s="109">
        <v>0</v>
      </c>
      <c r="M304" s="109">
        <v>0</v>
      </c>
      <c r="N304" s="109">
        <v>0</v>
      </c>
      <c r="O304" s="109">
        <v>0</v>
      </c>
      <c r="P304" s="109">
        <v>0</v>
      </c>
      <c r="Q304" s="109">
        <v>0</v>
      </c>
      <c r="R304" s="109">
        <v>0</v>
      </c>
      <c r="S304" s="109">
        <v>0</v>
      </c>
      <c r="T304" s="109">
        <v>0</v>
      </c>
      <c r="U304" s="109">
        <v>0</v>
      </c>
      <c r="V304" s="109">
        <v>0</v>
      </c>
      <c r="W304" s="109">
        <v>0</v>
      </c>
      <c r="X304" s="109">
        <v>0</v>
      </c>
      <c r="Y304" s="109">
        <v>0</v>
      </c>
      <c r="Z304" s="109">
        <v>39317.29</v>
      </c>
      <c r="AA304" s="109">
        <v>0</v>
      </c>
      <c r="AB304" s="109">
        <v>0</v>
      </c>
      <c r="AC304" s="109">
        <v>158973.49</v>
      </c>
      <c r="AD304" s="109">
        <v>0</v>
      </c>
      <c r="AE304" s="109">
        <v>0</v>
      </c>
      <c r="AF304" s="109">
        <v>0</v>
      </c>
      <c r="AG304" s="109">
        <v>60587.99</v>
      </c>
      <c r="AH304" s="109">
        <v>0</v>
      </c>
      <c r="AI304" s="109">
        <v>0</v>
      </c>
      <c r="AJ304" s="109">
        <v>441669.93</v>
      </c>
      <c r="AK304" s="110">
        <v>441669.93</v>
      </c>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row>
    <row r="305" spans="1:70" x14ac:dyDescent="0.3">
      <c r="A305" s="106" t="s">
        <v>857</v>
      </c>
      <c r="B305" s="106" t="s">
        <v>2172</v>
      </c>
      <c r="C305" s="139" t="s">
        <v>54</v>
      </c>
      <c r="D305" s="140">
        <v>6</v>
      </c>
      <c r="E305" s="144">
        <v>6612.59</v>
      </c>
      <c r="F305" s="109">
        <v>0</v>
      </c>
      <c r="G305" s="109">
        <v>0</v>
      </c>
      <c r="H305" s="109">
        <v>0</v>
      </c>
      <c r="I305" s="109">
        <v>0</v>
      </c>
      <c r="J305" s="109">
        <v>0</v>
      </c>
      <c r="K305" s="109">
        <v>0</v>
      </c>
      <c r="L305" s="109">
        <v>0</v>
      </c>
      <c r="M305" s="109">
        <v>0</v>
      </c>
      <c r="N305" s="109">
        <v>0</v>
      </c>
      <c r="O305" s="109">
        <v>0</v>
      </c>
      <c r="P305" s="109">
        <v>0</v>
      </c>
      <c r="Q305" s="109">
        <v>0</v>
      </c>
      <c r="R305" s="109">
        <v>0</v>
      </c>
      <c r="S305" s="109">
        <v>0</v>
      </c>
      <c r="T305" s="109">
        <v>0</v>
      </c>
      <c r="U305" s="109">
        <v>0</v>
      </c>
      <c r="V305" s="109">
        <v>0</v>
      </c>
      <c r="W305" s="109">
        <v>0</v>
      </c>
      <c r="X305" s="109">
        <v>0</v>
      </c>
      <c r="Y305" s="109">
        <v>0</v>
      </c>
      <c r="Z305" s="109">
        <v>4246.01</v>
      </c>
      <c r="AA305" s="109">
        <v>0</v>
      </c>
      <c r="AB305" s="109">
        <v>0</v>
      </c>
      <c r="AC305" s="109">
        <v>2274.98</v>
      </c>
      <c r="AD305" s="109">
        <v>0</v>
      </c>
      <c r="AE305" s="109">
        <v>0</v>
      </c>
      <c r="AF305" s="109">
        <v>0</v>
      </c>
      <c r="AG305" s="109">
        <v>825.07</v>
      </c>
      <c r="AH305" s="109">
        <v>0</v>
      </c>
      <c r="AI305" s="109">
        <v>0</v>
      </c>
      <c r="AJ305" s="109">
        <v>13958.65</v>
      </c>
      <c r="AK305" s="110">
        <v>13958.65</v>
      </c>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row>
    <row r="306" spans="1:70" x14ac:dyDescent="0.3">
      <c r="A306" s="106" t="s">
        <v>858</v>
      </c>
      <c r="B306" s="106" t="s">
        <v>2173</v>
      </c>
      <c r="C306" s="139" t="s">
        <v>54</v>
      </c>
      <c r="D306" s="140">
        <v>6</v>
      </c>
      <c r="E306" s="144">
        <v>5109.32</v>
      </c>
      <c r="F306" s="109">
        <v>0</v>
      </c>
      <c r="G306" s="109">
        <v>0</v>
      </c>
      <c r="H306" s="109">
        <v>0</v>
      </c>
      <c r="I306" s="109">
        <v>0</v>
      </c>
      <c r="J306" s="109">
        <v>0</v>
      </c>
      <c r="K306" s="109">
        <v>0</v>
      </c>
      <c r="L306" s="109">
        <v>0</v>
      </c>
      <c r="M306" s="109">
        <v>0</v>
      </c>
      <c r="N306" s="109">
        <v>0</v>
      </c>
      <c r="O306" s="109">
        <v>0</v>
      </c>
      <c r="P306" s="109">
        <v>0</v>
      </c>
      <c r="Q306" s="109">
        <v>0</v>
      </c>
      <c r="R306" s="109">
        <v>0</v>
      </c>
      <c r="S306" s="109">
        <v>0</v>
      </c>
      <c r="T306" s="109">
        <v>0</v>
      </c>
      <c r="U306" s="109">
        <v>0</v>
      </c>
      <c r="V306" s="109">
        <v>0</v>
      </c>
      <c r="W306" s="109">
        <v>0</v>
      </c>
      <c r="X306" s="109">
        <v>0</v>
      </c>
      <c r="Y306" s="109">
        <v>0</v>
      </c>
      <c r="Z306" s="109">
        <v>3144.12</v>
      </c>
      <c r="AA306" s="109">
        <v>0</v>
      </c>
      <c r="AB306" s="109">
        <v>0</v>
      </c>
      <c r="AC306" s="109">
        <v>2215.5100000000002</v>
      </c>
      <c r="AD306" s="109">
        <v>0</v>
      </c>
      <c r="AE306" s="109">
        <v>0</v>
      </c>
      <c r="AF306" s="109">
        <v>0</v>
      </c>
      <c r="AG306" s="109">
        <v>839.64</v>
      </c>
      <c r="AH306" s="109">
        <v>0</v>
      </c>
      <c r="AI306" s="109">
        <v>0</v>
      </c>
      <c r="AJ306" s="109">
        <v>11308.59</v>
      </c>
      <c r="AK306" s="110">
        <v>11308.59</v>
      </c>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row>
    <row r="307" spans="1:70" x14ac:dyDescent="0.3">
      <c r="A307" s="106" t="s">
        <v>859</v>
      </c>
      <c r="B307" s="106" t="s">
        <v>2174</v>
      </c>
      <c r="C307" s="139" t="s">
        <v>54</v>
      </c>
      <c r="D307" s="140">
        <v>6</v>
      </c>
      <c r="E307" s="144">
        <v>7102.52</v>
      </c>
      <c r="F307" s="109">
        <v>0</v>
      </c>
      <c r="G307" s="109">
        <v>0</v>
      </c>
      <c r="H307" s="109">
        <v>0</v>
      </c>
      <c r="I307" s="109">
        <v>0</v>
      </c>
      <c r="J307" s="109">
        <v>0</v>
      </c>
      <c r="K307" s="109">
        <v>0</v>
      </c>
      <c r="L307" s="109">
        <v>0</v>
      </c>
      <c r="M307" s="109">
        <v>0</v>
      </c>
      <c r="N307" s="109">
        <v>0</v>
      </c>
      <c r="O307" s="109">
        <v>0</v>
      </c>
      <c r="P307" s="109">
        <v>0</v>
      </c>
      <c r="Q307" s="109">
        <v>0</v>
      </c>
      <c r="R307" s="109">
        <v>0</v>
      </c>
      <c r="S307" s="109">
        <v>0</v>
      </c>
      <c r="T307" s="109">
        <v>0</v>
      </c>
      <c r="U307" s="109">
        <v>0</v>
      </c>
      <c r="V307" s="109">
        <v>0</v>
      </c>
      <c r="W307" s="109">
        <v>0</v>
      </c>
      <c r="X307" s="109">
        <v>0</v>
      </c>
      <c r="Y307" s="109">
        <v>0</v>
      </c>
      <c r="Z307" s="109">
        <v>5010.2299999999996</v>
      </c>
      <c r="AA307" s="109">
        <v>0</v>
      </c>
      <c r="AB307" s="109">
        <v>0</v>
      </c>
      <c r="AC307" s="109">
        <v>3384.01</v>
      </c>
      <c r="AD307" s="109">
        <v>0</v>
      </c>
      <c r="AE307" s="109">
        <v>0</v>
      </c>
      <c r="AF307" s="109">
        <v>0</v>
      </c>
      <c r="AG307" s="109">
        <v>1287.33</v>
      </c>
      <c r="AH307" s="109">
        <v>0</v>
      </c>
      <c r="AI307" s="109">
        <v>0</v>
      </c>
      <c r="AJ307" s="109">
        <v>16784.09</v>
      </c>
      <c r="AK307" s="110">
        <v>16784.09</v>
      </c>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row>
    <row r="308" spans="1:70" x14ac:dyDescent="0.3">
      <c r="A308" s="106" t="s">
        <v>860</v>
      </c>
      <c r="B308" s="106" t="s">
        <v>2175</v>
      </c>
      <c r="C308" s="139" t="s">
        <v>54</v>
      </c>
      <c r="D308" s="140">
        <v>6</v>
      </c>
      <c r="E308" s="144">
        <v>11317</v>
      </c>
      <c r="F308" s="109">
        <v>0</v>
      </c>
      <c r="G308" s="109">
        <v>0</v>
      </c>
      <c r="H308" s="109">
        <v>0</v>
      </c>
      <c r="I308" s="109">
        <v>0</v>
      </c>
      <c r="J308" s="109">
        <v>0</v>
      </c>
      <c r="K308" s="109">
        <v>0</v>
      </c>
      <c r="L308" s="109">
        <v>0</v>
      </c>
      <c r="M308" s="109">
        <v>0</v>
      </c>
      <c r="N308" s="109">
        <v>0</v>
      </c>
      <c r="O308" s="109">
        <v>0</v>
      </c>
      <c r="P308" s="109">
        <v>0</v>
      </c>
      <c r="Q308" s="109">
        <v>0</v>
      </c>
      <c r="R308" s="109">
        <v>0</v>
      </c>
      <c r="S308" s="109">
        <v>0</v>
      </c>
      <c r="T308" s="109">
        <v>0</v>
      </c>
      <c r="U308" s="109">
        <v>0</v>
      </c>
      <c r="V308" s="109">
        <v>0</v>
      </c>
      <c r="W308" s="109">
        <v>0</v>
      </c>
      <c r="X308" s="109">
        <v>0</v>
      </c>
      <c r="Y308" s="109">
        <v>0</v>
      </c>
      <c r="Z308" s="109">
        <v>10445.41</v>
      </c>
      <c r="AA308" s="109">
        <v>0</v>
      </c>
      <c r="AB308" s="109">
        <v>0</v>
      </c>
      <c r="AC308" s="109">
        <v>7090.5</v>
      </c>
      <c r="AD308" s="109">
        <v>0</v>
      </c>
      <c r="AE308" s="109">
        <v>0</v>
      </c>
      <c r="AF308" s="109">
        <v>0</v>
      </c>
      <c r="AG308" s="109">
        <v>2678.35</v>
      </c>
      <c r="AH308" s="109">
        <v>0</v>
      </c>
      <c r="AI308" s="109">
        <v>0</v>
      </c>
      <c r="AJ308" s="109">
        <v>31531.26</v>
      </c>
      <c r="AK308" s="110">
        <v>31531.26</v>
      </c>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row>
    <row r="309" spans="1:70" x14ac:dyDescent="0.3">
      <c r="A309" s="106" t="s">
        <v>861</v>
      </c>
      <c r="B309" s="106" t="s">
        <v>2176</v>
      </c>
      <c r="C309" s="139" t="s">
        <v>54</v>
      </c>
      <c r="D309" s="140">
        <v>6</v>
      </c>
      <c r="E309" s="144">
        <v>152649.73000000001</v>
      </c>
      <c r="F309" s="109">
        <v>0</v>
      </c>
      <c r="G309" s="109">
        <v>0</v>
      </c>
      <c r="H309" s="109">
        <v>0</v>
      </c>
      <c r="I309" s="109">
        <v>0</v>
      </c>
      <c r="J309" s="109">
        <v>0</v>
      </c>
      <c r="K309" s="109">
        <v>0</v>
      </c>
      <c r="L309" s="109">
        <v>0</v>
      </c>
      <c r="M309" s="109">
        <v>0</v>
      </c>
      <c r="N309" s="109">
        <v>0</v>
      </c>
      <c r="O309" s="109">
        <v>0</v>
      </c>
      <c r="P309" s="109">
        <v>0</v>
      </c>
      <c r="Q309" s="109">
        <v>0</v>
      </c>
      <c r="R309" s="109">
        <v>0</v>
      </c>
      <c r="S309" s="109">
        <v>0</v>
      </c>
      <c r="T309" s="109">
        <v>0</v>
      </c>
      <c r="U309" s="109">
        <v>0</v>
      </c>
      <c r="V309" s="109">
        <v>0</v>
      </c>
      <c r="W309" s="109">
        <v>0</v>
      </c>
      <c r="X309" s="109">
        <v>0</v>
      </c>
      <c r="Y309" s="109">
        <v>0</v>
      </c>
      <c r="Z309" s="109">
        <v>16471.52</v>
      </c>
      <c r="AA309" s="109">
        <v>0</v>
      </c>
      <c r="AB309" s="109">
        <v>0</v>
      </c>
      <c r="AC309" s="109">
        <v>144008.49</v>
      </c>
      <c r="AD309" s="109">
        <v>0</v>
      </c>
      <c r="AE309" s="109">
        <v>0</v>
      </c>
      <c r="AF309" s="109">
        <v>0</v>
      </c>
      <c r="AG309" s="109">
        <v>54957.599999999999</v>
      </c>
      <c r="AH309" s="109">
        <v>0</v>
      </c>
      <c r="AI309" s="109">
        <v>0</v>
      </c>
      <c r="AJ309" s="109">
        <v>368087.34</v>
      </c>
      <c r="AK309" s="110">
        <v>368087.34</v>
      </c>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row>
    <row r="310" spans="1:70" x14ac:dyDescent="0.3">
      <c r="A310" s="106" t="s">
        <v>862</v>
      </c>
      <c r="B310" s="106" t="s">
        <v>2238</v>
      </c>
      <c r="C310" s="139" t="s">
        <v>54</v>
      </c>
      <c r="D310" s="140">
        <v>4</v>
      </c>
      <c r="E310" s="144">
        <v>0</v>
      </c>
      <c r="F310" s="109">
        <v>0</v>
      </c>
      <c r="G310" s="109">
        <v>19693.54</v>
      </c>
      <c r="H310" s="109">
        <v>0</v>
      </c>
      <c r="I310" s="109">
        <v>0</v>
      </c>
      <c r="J310" s="109">
        <v>422246.39</v>
      </c>
      <c r="K310" s="109">
        <v>0</v>
      </c>
      <c r="L310" s="109">
        <v>0</v>
      </c>
      <c r="M310" s="109">
        <v>0</v>
      </c>
      <c r="N310" s="109">
        <v>0</v>
      </c>
      <c r="O310" s="109">
        <v>157130.06</v>
      </c>
      <c r="P310" s="109">
        <v>415445.81</v>
      </c>
      <c r="Q310" s="109">
        <v>0</v>
      </c>
      <c r="R310" s="109">
        <v>0</v>
      </c>
      <c r="S310" s="109">
        <v>0</v>
      </c>
      <c r="T310" s="109">
        <v>0</v>
      </c>
      <c r="U310" s="109">
        <v>20740.849999999999</v>
      </c>
      <c r="V310" s="109">
        <v>0</v>
      </c>
      <c r="W310" s="109">
        <v>0</v>
      </c>
      <c r="X310" s="109">
        <v>758260.47</v>
      </c>
      <c r="Y310" s="109">
        <v>0</v>
      </c>
      <c r="Z310" s="109">
        <v>74701.73</v>
      </c>
      <c r="AA310" s="109">
        <v>0</v>
      </c>
      <c r="AB310" s="109">
        <v>0</v>
      </c>
      <c r="AC310" s="109">
        <v>0</v>
      </c>
      <c r="AD310" s="109">
        <v>0</v>
      </c>
      <c r="AE310" s="109">
        <v>12859.36</v>
      </c>
      <c r="AF310" s="109">
        <v>0</v>
      </c>
      <c r="AG310" s="109">
        <v>227117.09</v>
      </c>
      <c r="AH310" s="109">
        <v>0</v>
      </c>
      <c r="AI310" s="109">
        <v>0</v>
      </c>
      <c r="AJ310" s="109">
        <v>2108195.2999999998</v>
      </c>
      <c r="AK310" s="110">
        <v>2108195.2999999998</v>
      </c>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row>
    <row r="311" spans="1:70" x14ac:dyDescent="0.3">
      <c r="A311" s="106" t="s">
        <v>863</v>
      </c>
      <c r="B311" s="106" t="s">
        <v>2172</v>
      </c>
      <c r="C311" s="139" t="s">
        <v>54</v>
      </c>
      <c r="D311" s="140">
        <v>6</v>
      </c>
      <c r="E311" s="144">
        <v>0</v>
      </c>
      <c r="F311" s="109">
        <v>0</v>
      </c>
      <c r="G311" s="109">
        <v>963.46</v>
      </c>
      <c r="H311" s="109">
        <v>0</v>
      </c>
      <c r="I311" s="109">
        <v>0</v>
      </c>
      <c r="J311" s="109">
        <v>22481.040000000001</v>
      </c>
      <c r="K311" s="109">
        <v>0</v>
      </c>
      <c r="L311" s="109">
        <v>0</v>
      </c>
      <c r="M311" s="109">
        <v>0</v>
      </c>
      <c r="N311" s="109">
        <v>0</v>
      </c>
      <c r="O311" s="109">
        <v>5084.2700000000004</v>
      </c>
      <c r="P311" s="109">
        <v>25483.52</v>
      </c>
      <c r="Q311" s="109">
        <v>0</v>
      </c>
      <c r="R311" s="109">
        <v>0</v>
      </c>
      <c r="S311" s="109">
        <v>0</v>
      </c>
      <c r="T311" s="109">
        <v>0</v>
      </c>
      <c r="U311" s="109">
        <v>2116.79</v>
      </c>
      <c r="V311" s="109">
        <v>0</v>
      </c>
      <c r="W311" s="109">
        <v>0</v>
      </c>
      <c r="X311" s="109">
        <v>20925.240000000002</v>
      </c>
      <c r="Y311" s="109">
        <v>0</v>
      </c>
      <c r="Z311" s="109">
        <v>6245</v>
      </c>
      <c r="AA311" s="109">
        <v>0</v>
      </c>
      <c r="AB311" s="109">
        <v>0</v>
      </c>
      <c r="AC311" s="109">
        <v>0</v>
      </c>
      <c r="AD311" s="109">
        <v>0</v>
      </c>
      <c r="AE311" s="109">
        <v>171.31</v>
      </c>
      <c r="AF311" s="109">
        <v>0</v>
      </c>
      <c r="AG311" s="109">
        <v>9501.1200000000008</v>
      </c>
      <c r="AH311" s="109">
        <v>0</v>
      </c>
      <c r="AI311" s="109">
        <v>0</v>
      </c>
      <c r="AJ311" s="109">
        <v>92971.75</v>
      </c>
      <c r="AK311" s="110">
        <v>92971.75</v>
      </c>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row>
    <row r="312" spans="1:70" x14ac:dyDescent="0.3">
      <c r="A312" s="106" t="s">
        <v>864</v>
      </c>
      <c r="B312" s="106" t="s">
        <v>2173</v>
      </c>
      <c r="C312" s="139" t="s">
        <v>54</v>
      </c>
      <c r="D312" s="140">
        <v>6</v>
      </c>
      <c r="E312" s="144">
        <v>0</v>
      </c>
      <c r="F312" s="109">
        <v>0</v>
      </c>
      <c r="G312" s="109">
        <v>972.75</v>
      </c>
      <c r="H312" s="109">
        <v>0</v>
      </c>
      <c r="I312" s="109">
        <v>0</v>
      </c>
      <c r="J312" s="109">
        <v>21294.21</v>
      </c>
      <c r="K312" s="109">
        <v>0</v>
      </c>
      <c r="L312" s="109">
        <v>0</v>
      </c>
      <c r="M312" s="109">
        <v>0</v>
      </c>
      <c r="N312" s="109">
        <v>0</v>
      </c>
      <c r="O312" s="109">
        <v>4080.32</v>
      </c>
      <c r="P312" s="109">
        <v>24771.95</v>
      </c>
      <c r="Q312" s="109">
        <v>0</v>
      </c>
      <c r="R312" s="109">
        <v>0</v>
      </c>
      <c r="S312" s="109">
        <v>0</v>
      </c>
      <c r="T312" s="109">
        <v>0</v>
      </c>
      <c r="U312" s="109">
        <v>1383.88</v>
      </c>
      <c r="V312" s="109">
        <v>0</v>
      </c>
      <c r="W312" s="109">
        <v>0</v>
      </c>
      <c r="X312" s="109">
        <v>17195.580000000002</v>
      </c>
      <c r="Y312" s="109">
        <v>0</v>
      </c>
      <c r="Z312" s="109">
        <v>5454.05</v>
      </c>
      <c r="AA312" s="109">
        <v>0</v>
      </c>
      <c r="AB312" s="109">
        <v>0</v>
      </c>
      <c r="AC312" s="109">
        <v>0</v>
      </c>
      <c r="AD312" s="109">
        <v>0</v>
      </c>
      <c r="AE312" s="109">
        <v>164.97</v>
      </c>
      <c r="AF312" s="109">
        <v>0</v>
      </c>
      <c r="AG312" s="109">
        <v>9713.02</v>
      </c>
      <c r="AH312" s="109">
        <v>0</v>
      </c>
      <c r="AI312" s="109">
        <v>0</v>
      </c>
      <c r="AJ312" s="109">
        <v>85030.73</v>
      </c>
      <c r="AK312" s="110">
        <v>85030.73</v>
      </c>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row>
    <row r="313" spans="1:70" x14ac:dyDescent="0.3">
      <c r="A313" s="145" t="s">
        <v>865</v>
      </c>
      <c r="B313" s="106" t="s">
        <v>2174</v>
      </c>
      <c r="C313" s="139" t="s">
        <v>54</v>
      </c>
      <c r="D313" s="140">
        <v>6</v>
      </c>
      <c r="E313" s="144">
        <v>0</v>
      </c>
      <c r="F313" s="109">
        <v>0</v>
      </c>
      <c r="G313" s="109">
        <v>1506.71</v>
      </c>
      <c r="H313" s="109">
        <v>0</v>
      </c>
      <c r="I313" s="109">
        <v>0</v>
      </c>
      <c r="J313" s="109">
        <v>32734.35</v>
      </c>
      <c r="K313" s="109">
        <v>0</v>
      </c>
      <c r="L313" s="109">
        <v>0</v>
      </c>
      <c r="M313" s="109">
        <v>0</v>
      </c>
      <c r="N313" s="109">
        <v>0</v>
      </c>
      <c r="O313" s="109">
        <v>6832.12</v>
      </c>
      <c r="P313" s="109">
        <v>36721.89</v>
      </c>
      <c r="Q313" s="109">
        <v>0</v>
      </c>
      <c r="R313" s="109">
        <v>0</v>
      </c>
      <c r="S313" s="109">
        <v>0</v>
      </c>
      <c r="T313" s="109">
        <v>0</v>
      </c>
      <c r="U313" s="109">
        <v>2182.5300000000002</v>
      </c>
      <c r="V313" s="109">
        <v>0</v>
      </c>
      <c r="W313" s="109">
        <v>0</v>
      </c>
      <c r="X313" s="109">
        <v>28123.41</v>
      </c>
      <c r="Y313" s="109">
        <v>0</v>
      </c>
      <c r="Z313" s="109">
        <v>8272.23</v>
      </c>
      <c r="AA313" s="109">
        <v>0</v>
      </c>
      <c r="AB313" s="109">
        <v>0</v>
      </c>
      <c r="AC313" s="109">
        <v>0</v>
      </c>
      <c r="AD313" s="109">
        <v>0</v>
      </c>
      <c r="AE313" s="109">
        <v>253.28</v>
      </c>
      <c r="AF313" s="109">
        <v>0</v>
      </c>
      <c r="AG313" s="109">
        <v>11362.25</v>
      </c>
      <c r="AH313" s="109">
        <v>0</v>
      </c>
      <c r="AI313" s="109">
        <v>0</v>
      </c>
      <c r="AJ313" s="109">
        <v>127988.77</v>
      </c>
      <c r="AK313" s="110">
        <v>127988.77</v>
      </c>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row>
    <row r="314" spans="1:70" x14ac:dyDescent="0.3">
      <c r="A314" s="102" t="s">
        <v>866</v>
      </c>
      <c r="B314" s="106" t="s">
        <v>2175</v>
      </c>
      <c r="C314" s="139" t="s">
        <v>54</v>
      </c>
      <c r="D314" s="140">
        <v>6</v>
      </c>
      <c r="E314" s="144">
        <v>0</v>
      </c>
      <c r="F314" s="109">
        <v>0</v>
      </c>
      <c r="G314" s="109">
        <v>2726.75</v>
      </c>
      <c r="H314" s="109">
        <v>0</v>
      </c>
      <c r="I314" s="109">
        <v>0</v>
      </c>
      <c r="J314" s="109">
        <v>65367.199999999997</v>
      </c>
      <c r="K314" s="109">
        <v>0</v>
      </c>
      <c r="L314" s="109">
        <v>0</v>
      </c>
      <c r="M314" s="109">
        <v>0</v>
      </c>
      <c r="N314" s="109">
        <v>0</v>
      </c>
      <c r="O314" s="109">
        <v>13619.81</v>
      </c>
      <c r="P314" s="109">
        <v>67027.33</v>
      </c>
      <c r="Q314" s="109">
        <v>0</v>
      </c>
      <c r="R314" s="109">
        <v>0</v>
      </c>
      <c r="S314" s="109">
        <v>0</v>
      </c>
      <c r="T314" s="109">
        <v>0</v>
      </c>
      <c r="U314" s="109">
        <v>5290.4</v>
      </c>
      <c r="V314" s="109">
        <v>0</v>
      </c>
      <c r="W314" s="109">
        <v>0</v>
      </c>
      <c r="X314" s="109">
        <v>53565.63</v>
      </c>
      <c r="Y314" s="109">
        <v>0</v>
      </c>
      <c r="Z314" s="109">
        <v>14640.89</v>
      </c>
      <c r="AA314" s="109">
        <v>0</v>
      </c>
      <c r="AB314" s="109">
        <v>0</v>
      </c>
      <c r="AC314" s="109">
        <v>0</v>
      </c>
      <c r="AD314" s="109">
        <v>0</v>
      </c>
      <c r="AE314" s="109">
        <v>538.54</v>
      </c>
      <c r="AF314" s="109">
        <v>0</v>
      </c>
      <c r="AG314" s="109">
        <v>24154.94</v>
      </c>
      <c r="AH314" s="109">
        <v>0</v>
      </c>
      <c r="AI314" s="109">
        <v>0</v>
      </c>
      <c r="AJ314" s="109">
        <v>246931.49</v>
      </c>
      <c r="AK314" s="110">
        <v>246931.49</v>
      </c>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row>
    <row r="315" spans="1:70" x14ac:dyDescent="0.3">
      <c r="A315" s="106" t="s">
        <v>867</v>
      </c>
      <c r="B315" s="106" t="s">
        <v>2176</v>
      </c>
      <c r="C315" s="139" t="s">
        <v>54</v>
      </c>
      <c r="D315" s="140">
        <v>6</v>
      </c>
      <c r="E315" s="144">
        <v>0</v>
      </c>
      <c r="F315" s="109">
        <v>0</v>
      </c>
      <c r="G315" s="109">
        <v>13523.87</v>
      </c>
      <c r="H315" s="109">
        <v>0</v>
      </c>
      <c r="I315" s="109">
        <v>0</v>
      </c>
      <c r="J315" s="109">
        <v>280369.59000000003</v>
      </c>
      <c r="K315" s="109">
        <v>0</v>
      </c>
      <c r="L315" s="109">
        <v>0</v>
      </c>
      <c r="M315" s="109">
        <v>0</v>
      </c>
      <c r="N315" s="109">
        <v>0</v>
      </c>
      <c r="O315" s="109">
        <v>127513.54</v>
      </c>
      <c r="P315" s="109">
        <v>261441.12</v>
      </c>
      <c r="Q315" s="109">
        <v>0</v>
      </c>
      <c r="R315" s="109">
        <v>0</v>
      </c>
      <c r="S315" s="109">
        <v>0</v>
      </c>
      <c r="T315" s="109">
        <v>0</v>
      </c>
      <c r="U315" s="109">
        <v>9767.25</v>
      </c>
      <c r="V315" s="109">
        <v>0</v>
      </c>
      <c r="W315" s="109">
        <v>0</v>
      </c>
      <c r="X315" s="109">
        <v>638450.61</v>
      </c>
      <c r="Y315" s="109">
        <v>0</v>
      </c>
      <c r="Z315" s="109">
        <v>40089.56</v>
      </c>
      <c r="AA315" s="109">
        <v>0</v>
      </c>
      <c r="AB315" s="109">
        <v>0</v>
      </c>
      <c r="AC315" s="109">
        <v>0</v>
      </c>
      <c r="AD315" s="109">
        <v>0</v>
      </c>
      <c r="AE315" s="109">
        <v>11731.26</v>
      </c>
      <c r="AF315" s="109">
        <v>0</v>
      </c>
      <c r="AG315" s="109">
        <v>172385.76</v>
      </c>
      <c r="AH315" s="109">
        <v>0</v>
      </c>
      <c r="AI315" s="109">
        <v>0</v>
      </c>
      <c r="AJ315" s="109">
        <v>1555272.56</v>
      </c>
      <c r="AK315" s="110">
        <v>1555272.56</v>
      </c>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row>
    <row r="316" spans="1:70" x14ac:dyDescent="0.3">
      <c r="A316" s="106" t="s">
        <v>868</v>
      </c>
      <c r="B316" s="106" t="s">
        <v>2239</v>
      </c>
      <c r="C316" s="139" t="s">
        <v>54</v>
      </c>
      <c r="D316" s="140">
        <v>4</v>
      </c>
      <c r="E316" s="144">
        <v>0</v>
      </c>
      <c r="F316" s="109">
        <v>0</v>
      </c>
      <c r="G316" s="109">
        <v>0</v>
      </c>
      <c r="H316" s="109">
        <v>0</v>
      </c>
      <c r="I316" s="109">
        <v>0</v>
      </c>
      <c r="J316" s="109">
        <v>26491.200000000001</v>
      </c>
      <c r="K316" s="109">
        <v>0</v>
      </c>
      <c r="L316" s="109">
        <v>0</v>
      </c>
      <c r="M316" s="109">
        <v>0</v>
      </c>
      <c r="N316" s="109">
        <v>0</v>
      </c>
      <c r="O316" s="109">
        <v>44880.44</v>
      </c>
      <c r="P316" s="109">
        <v>76010.350000000006</v>
      </c>
      <c r="Q316" s="109">
        <v>0</v>
      </c>
      <c r="R316" s="109">
        <v>0</v>
      </c>
      <c r="S316" s="109">
        <v>0</v>
      </c>
      <c r="T316" s="109">
        <v>0</v>
      </c>
      <c r="U316" s="109">
        <v>0</v>
      </c>
      <c r="V316" s="109">
        <v>0</v>
      </c>
      <c r="W316" s="109">
        <v>0</v>
      </c>
      <c r="X316" s="109">
        <v>0</v>
      </c>
      <c r="Y316" s="109">
        <v>0</v>
      </c>
      <c r="Z316" s="109">
        <v>10823.24</v>
      </c>
      <c r="AA316" s="109">
        <v>0</v>
      </c>
      <c r="AB316" s="109">
        <v>0</v>
      </c>
      <c r="AC316" s="109">
        <v>0</v>
      </c>
      <c r="AD316" s="109">
        <v>0</v>
      </c>
      <c r="AE316" s="109">
        <v>0</v>
      </c>
      <c r="AF316" s="109">
        <v>0</v>
      </c>
      <c r="AG316" s="109">
        <v>0</v>
      </c>
      <c r="AH316" s="109">
        <v>0</v>
      </c>
      <c r="AI316" s="109">
        <v>0</v>
      </c>
      <c r="AJ316" s="109">
        <v>158205.23000000001</v>
      </c>
      <c r="AK316" s="110">
        <v>158205.23000000001</v>
      </c>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row>
    <row r="317" spans="1:70" x14ac:dyDescent="0.3">
      <c r="A317" s="106" t="s">
        <v>869</v>
      </c>
      <c r="B317" s="106" t="s">
        <v>2172</v>
      </c>
      <c r="C317" s="139" t="s">
        <v>54</v>
      </c>
      <c r="D317" s="140">
        <v>6</v>
      </c>
      <c r="E317" s="144">
        <v>0</v>
      </c>
      <c r="F317" s="109">
        <v>0</v>
      </c>
      <c r="G317" s="109">
        <v>0</v>
      </c>
      <c r="H317" s="109">
        <v>0</v>
      </c>
      <c r="I317" s="109">
        <v>0</v>
      </c>
      <c r="J317" s="109">
        <v>1220.54</v>
      </c>
      <c r="K317" s="109">
        <v>0</v>
      </c>
      <c r="L317" s="109">
        <v>0</v>
      </c>
      <c r="M317" s="109">
        <v>0</v>
      </c>
      <c r="N317" s="109">
        <v>0</v>
      </c>
      <c r="O317" s="109">
        <v>2608.54</v>
      </c>
      <c r="P317" s="109">
        <v>3256.19</v>
      </c>
      <c r="Q317" s="109">
        <v>0</v>
      </c>
      <c r="R317" s="109">
        <v>0</v>
      </c>
      <c r="S317" s="109">
        <v>0</v>
      </c>
      <c r="T317" s="109">
        <v>0</v>
      </c>
      <c r="U317" s="109">
        <v>0</v>
      </c>
      <c r="V317" s="109">
        <v>0</v>
      </c>
      <c r="W317" s="109">
        <v>0</v>
      </c>
      <c r="X317" s="109">
        <v>0</v>
      </c>
      <c r="Y317" s="109">
        <v>0</v>
      </c>
      <c r="Z317" s="109">
        <v>1304.94</v>
      </c>
      <c r="AA317" s="109">
        <v>0</v>
      </c>
      <c r="AB317" s="109">
        <v>0</v>
      </c>
      <c r="AC317" s="109">
        <v>0</v>
      </c>
      <c r="AD317" s="109">
        <v>0</v>
      </c>
      <c r="AE317" s="109">
        <v>0</v>
      </c>
      <c r="AF317" s="109">
        <v>0</v>
      </c>
      <c r="AG317" s="109">
        <v>0</v>
      </c>
      <c r="AH317" s="109">
        <v>0</v>
      </c>
      <c r="AI317" s="109">
        <v>0</v>
      </c>
      <c r="AJ317" s="109">
        <v>8390.2099999999991</v>
      </c>
      <c r="AK317" s="110">
        <v>8390.2099999999991</v>
      </c>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row>
    <row r="318" spans="1:70" x14ac:dyDescent="0.3">
      <c r="A318" s="106" t="s">
        <v>870</v>
      </c>
      <c r="B318" s="106" t="s">
        <v>2173</v>
      </c>
      <c r="C318" s="139" t="s">
        <v>54</v>
      </c>
      <c r="D318" s="140">
        <v>6</v>
      </c>
      <c r="E318" s="144">
        <v>0</v>
      </c>
      <c r="F318" s="109">
        <v>0</v>
      </c>
      <c r="G318" s="109">
        <v>0</v>
      </c>
      <c r="H318" s="109">
        <v>0</v>
      </c>
      <c r="I318" s="109">
        <v>0</v>
      </c>
      <c r="J318" s="109">
        <v>810.69</v>
      </c>
      <c r="K318" s="109">
        <v>0</v>
      </c>
      <c r="L318" s="109">
        <v>0</v>
      </c>
      <c r="M318" s="109">
        <v>0</v>
      </c>
      <c r="N318" s="109">
        <v>0</v>
      </c>
      <c r="O318" s="109">
        <v>1778.23</v>
      </c>
      <c r="P318" s="109">
        <v>2230.2199999999998</v>
      </c>
      <c r="Q318" s="109">
        <v>0</v>
      </c>
      <c r="R318" s="109">
        <v>0</v>
      </c>
      <c r="S318" s="109">
        <v>0</v>
      </c>
      <c r="T318" s="109">
        <v>0</v>
      </c>
      <c r="U318" s="109">
        <v>0</v>
      </c>
      <c r="V318" s="109">
        <v>0</v>
      </c>
      <c r="W318" s="109">
        <v>0</v>
      </c>
      <c r="X318" s="109">
        <v>0</v>
      </c>
      <c r="Y318" s="109">
        <v>0</v>
      </c>
      <c r="Z318" s="109">
        <v>2375.9899999999998</v>
      </c>
      <c r="AA318" s="109">
        <v>0</v>
      </c>
      <c r="AB318" s="109">
        <v>0</v>
      </c>
      <c r="AC318" s="109">
        <v>0</v>
      </c>
      <c r="AD318" s="109">
        <v>0</v>
      </c>
      <c r="AE318" s="109">
        <v>0</v>
      </c>
      <c r="AF318" s="109">
        <v>0</v>
      </c>
      <c r="AG318" s="109">
        <v>0</v>
      </c>
      <c r="AH318" s="109">
        <v>0</v>
      </c>
      <c r="AI318" s="109">
        <v>0</v>
      </c>
      <c r="AJ318" s="109">
        <v>7195.13</v>
      </c>
      <c r="AK318" s="110">
        <v>7195.13</v>
      </c>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row>
    <row r="319" spans="1:70" x14ac:dyDescent="0.3">
      <c r="A319" s="106" t="s">
        <v>871</v>
      </c>
      <c r="B319" s="106" t="s">
        <v>2174</v>
      </c>
      <c r="C319" s="139" t="s">
        <v>54</v>
      </c>
      <c r="D319" s="140">
        <v>6</v>
      </c>
      <c r="E319" s="144">
        <v>0</v>
      </c>
      <c r="F319" s="109">
        <v>0</v>
      </c>
      <c r="G319" s="109">
        <v>0</v>
      </c>
      <c r="H319" s="109">
        <v>0</v>
      </c>
      <c r="I319" s="109">
        <v>0</v>
      </c>
      <c r="J319" s="109">
        <v>1264.33</v>
      </c>
      <c r="K319" s="109">
        <v>0</v>
      </c>
      <c r="L319" s="109">
        <v>0</v>
      </c>
      <c r="M319" s="109">
        <v>0</v>
      </c>
      <c r="N319" s="109">
        <v>0</v>
      </c>
      <c r="O319" s="109">
        <v>2213.0300000000002</v>
      </c>
      <c r="P319" s="109">
        <v>3366.27</v>
      </c>
      <c r="Q319" s="109">
        <v>0</v>
      </c>
      <c r="R319" s="109">
        <v>0</v>
      </c>
      <c r="S319" s="109">
        <v>0</v>
      </c>
      <c r="T319" s="109">
        <v>0</v>
      </c>
      <c r="U319" s="109">
        <v>0</v>
      </c>
      <c r="V319" s="109">
        <v>0</v>
      </c>
      <c r="W319" s="109">
        <v>0</v>
      </c>
      <c r="X319" s="109">
        <v>0</v>
      </c>
      <c r="Y319" s="109">
        <v>0</v>
      </c>
      <c r="Z319" s="109">
        <v>1647.98</v>
      </c>
      <c r="AA319" s="109">
        <v>0</v>
      </c>
      <c r="AB319" s="109">
        <v>0</v>
      </c>
      <c r="AC319" s="109">
        <v>0</v>
      </c>
      <c r="AD319" s="109">
        <v>0</v>
      </c>
      <c r="AE319" s="109">
        <v>0</v>
      </c>
      <c r="AF319" s="109">
        <v>0</v>
      </c>
      <c r="AG319" s="109">
        <v>0</v>
      </c>
      <c r="AH319" s="109">
        <v>0</v>
      </c>
      <c r="AI319" s="109">
        <v>0</v>
      </c>
      <c r="AJ319" s="109">
        <v>8491.61</v>
      </c>
      <c r="AK319" s="110">
        <v>8491.61</v>
      </c>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row>
    <row r="320" spans="1:70" x14ac:dyDescent="0.3">
      <c r="A320" s="106" t="s">
        <v>872</v>
      </c>
      <c r="B320" s="106" t="s">
        <v>2175</v>
      </c>
      <c r="C320" s="139" t="s">
        <v>54</v>
      </c>
      <c r="D320" s="140">
        <v>6</v>
      </c>
      <c r="E320" s="144">
        <v>0</v>
      </c>
      <c r="F320" s="109">
        <v>0</v>
      </c>
      <c r="G320" s="109">
        <v>0</v>
      </c>
      <c r="H320" s="109">
        <v>0</v>
      </c>
      <c r="I320" s="109">
        <v>0</v>
      </c>
      <c r="J320" s="109">
        <v>2627.94</v>
      </c>
      <c r="K320" s="109">
        <v>0</v>
      </c>
      <c r="L320" s="109">
        <v>0</v>
      </c>
      <c r="M320" s="109">
        <v>0</v>
      </c>
      <c r="N320" s="109">
        <v>0</v>
      </c>
      <c r="O320" s="109">
        <v>4079.4</v>
      </c>
      <c r="P320" s="109">
        <v>7100.17</v>
      </c>
      <c r="Q320" s="109">
        <v>0</v>
      </c>
      <c r="R320" s="109">
        <v>0</v>
      </c>
      <c r="S320" s="109">
        <v>0</v>
      </c>
      <c r="T320" s="109">
        <v>0</v>
      </c>
      <c r="U320" s="109">
        <v>0</v>
      </c>
      <c r="V320" s="109">
        <v>0</v>
      </c>
      <c r="W320" s="109">
        <v>0</v>
      </c>
      <c r="X320" s="109">
        <v>0</v>
      </c>
      <c r="Y320" s="109">
        <v>0</v>
      </c>
      <c r="Z320" s="109">
        <v>2546.27</v>
      </c>
      <c r="AA320" s="109">
        <v>0</v>
      </c>
      <c r="AB320" s="109">
        <v>0</v>
      </c>
      <c r="AC320" s="109">
        <v>0</v>
      </c>
      <c r="AD320" s="109">
        <v>0</v>
      </c>
      <c r="AE320" s="109">
        <v>0</v>
      </c>
      <c r="AF320" s="109">
        <v>0</v>
      </c>
      <c r="AG320" s="109">
        <v>0</v>
      </c>
      <c r="AH320" s="109">
        <v>0</v>
      </c>
      <c r="AI320" s="109">
        <v>0</v>
      </c>
      <c r="AJ320" s="109">
        <v>16353.78</v>
      </c>
      <c r="AK320" s="110">
        <v>16353.78</v>
      </c>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row>
    <row r="321" spans="1:70" x14ac:dyDescent="0.3">
      <c r="A321" s="106" t="s">
        <v>873</v>
      </c>
      <c r="B321" s="106" t="s">
        <v>2176</v>
      </c>
      <c r="C321" s="139" t="s">
        <v>54</v>
      </c>
      <c r="D321" s="140">
        <v>6</v>
      </c>
      <c r="E321" s="144">
        <v>0</v>
      </c>
      <c r="F321" s="109">
        <v>0</v>
      </c>
      <c r="G321" s="109">
        <v>0</v>
      </c>
      <c r="H321" s="109">
        <v>0</v>
      </c>
      <c r="I321" s="109">
        <v>0</v>
      </c>
      <c r="J321" s="109">
        <v>20567.7</v>
      </c>
      <c r="K321" s="109">
        <v>0</v>
      </c>
      <c r="L321" s="109">
        <v>0</v>
      </c>
      <c r="M321" s="109">
        <v>0</v>
      </c>
      <c r="N321" s="109">
        <v>0</v>
      </c>
      <c r="O321" s="109">
        <v>34201.24</v>
      </c>
      <c r="P321" s="109">
        <v>60057.5</v>
      </c>
      <c r="Q321" s="109">
        <v>0</v>
      </c>
      <c r="R321" s="109">
        <v>0</v>
      </c>
      <c r="S321" s="109">
        <v>0</v>
      </c>
      <c r="T321" s="109">
        <v>0</v>
      </c>
      <c r="U321" s="109">
        <v>0</v>
      </c>
      <c r="V321" s="109">
        <v>0</v>
      </c>
      <c r="W321" s="109">
        <v>0</v>
      </c>
      <c r="X321" s="109">
        <v>0</v>
      </c>
      <c r="Y321" s="109">
        <v>0</v>
      </c>
      <c r="Z321" s="109">
        <v>2948.06</v>
      </c>
      <c r="AA321" s="109">
        <v>0</v>
      </c>
      <c r="AB321" s="109">
        <v>0</v>
      </c>
      <c r="AC321" s="109">
        <v>0</v>
      </c>
      <c r="AD321" s="109">
        <v>0</v>
      </c>
      <c r="AE321" s="109">
        <v>0</v>
      </c>
      <c r="AF321" s="109">
        <v>0</v>
      </c>
      <c r="AG321" s="109">
        <v>0</v>
      </c>
      <c r="AH321" s="109">
        <v>0</v>
      </c>
      <c r="AI321" s="109">
        <v>0</v>
      </c>
      <c r="AJ321" s="109">
        <v>117774.5</v>
      </c>
      <c r="AK321" s="110">
        <v>117774.5</v>
      </c>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row>
    <row r="322" spans="1:70" x14ac:dyDescent="0.3">
      <c r="A322" s="106" t="s">
        <v>874</v>
      </c>
      <c r="B322" s="106" t="s">
        <v>2240</v>
      </c>
      <c r="C322" s="139" t="s">
        <v>54</v>
      </c>
      <c r="D322" s="140">
        <v>4</v>
      </c>
      <c r="E322" s="144">
        <v>6350.11</v>
      </c>
      <c r="F322" s="109">
        <v>6251.24</v>
      </c>
      <c r="G322" s="109">
        <v>80991.73</v>
      </c>
      <c r="H322" s="109">
        <v>0</v>
      </c>
      <c r="I322" s="109">
        <v>0</v>
      </c>
      <c r="J322" s="109">
        <v>481451.24</v>
      </c>
      <c r="K322" s="109">
        <v>5858.84</v>
      </c>
      <c r="L322" s="109">
        <v>0</v>
      </c>
      <c r="M322" s="109">
        <v>0</v>
      </c>
      <c r="N322" s="109">
        <v>0</v>
      </c>
      <c r="O322" s="109">
        <v>69036.73</v>
      </c>
      <c r="P322" s="109">
        <v>629169.62</v>
      </c>
      <c r="Q322" s="109">
        <v>0</v>
      </c>
      <c r="R322" s="109">
        <v>6619.56</v>
      </c>
      <c r="S322" s="109">
        <v>0</v>
      </c>
      <c r="T322" s="109">
        <v>0</v>
      </c>
      <c r="U322" s="109">
        <v>33866.76</v>
      </c>
      <c r="V322" s="109">
        <v>0</v>
      </c>
      <c r="W322" s="109">
        <v>0</v>
      </c>
      <c r="X322" s="109">
        <v>868909.93</v>
      </c>
      <c r="Y322" s="109">
        <v>0</v>
      </c>
      <c r="Z322" s="109">
        <v>282977.24</v>
      </c>
      <c r="AA322" s="109">
        <v>0</v>
      </c>
      <c r="AB322" s="109">
        <v>0</v>
      </c>
      <c r="AC322" s="109">
        <v>117942.54</v>
      </c>
      <c r="AD322" s="109">
        <v>0</v>
      </c>
      <c r="AE322" s="109">
        <v>0</v>
      </c>
      <c r="AF322" s="109">
        <v>0</v>
      </c>
      <c r="AG322" s="109">
        <v>264547.07</v>
      </c>
      <c r="AH322" s="109">
        <v>4115.16</v>
      </c>
      <c r="AI322" s="109">
        <v>0</v>
      </c>
      <c r="AJ322" s="109">
        <v>2858087.77</v>
      </c>
      <c r="AK322" s="110">
        <v>2858087.77</v>
      </c>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row>
    <row r="323" spans="1:70" x14ac:dyDescent="0.3">
      <c r="A323" s="106" t="s">
        <v>875</v>
      </c>
      <c r="B323" s="106" t="s">
        <v>2172</v>
      </c>
      <c r="C323" s="139" t="s">
        <v>54</v>
      </c>
      <c r="D323" s="140">
        <v>6</v>
      </c>
      <c r="E323" s="144">
        <v>298.08</v>
      </c>
      <c r="F323" s="109">
        <v>1679.98</v>
      </c>
      <c r="G323" s="109">
        <v>4490.47</v>
      </c>
      <c r="H323" s="109">
        <v>0</v>
      </c>
      <c r="I323" s="109">
        <v>0</v>
      </c>
      <c r="J323" s="109">
        <v>29797.360000000001</v>
      </c>
      <c r="K323" s="109">
        <v>289.66000000000003</v>
      </c>
      <c r="L323" s="109">
        <v>0</v>
      </c>
      <c r="M323" s="109">
        <v>0</v>
      </c>
      <c r="N323" s="109">
        <v>0</v>
      </c>
      <c r="O323" s="109">
        <v>2917.26</v>
      </c>
      <c r="P323" s="109">
        <v>38470.959999999999</v>
      </c>
      <c r="Q323" s="109">
        <v>0</v>
      </c>
      <c r="R323" s="109">
        <v>1071.02</v>
      </c>
      <c r="S323" s="109">
        <v>0</v>
      </c>
      <c r="T323" s="109">
        <v>0</v>
      </c>
      <c r="U323" s="109">
        <v>1753.57</v>
      </c>
      <c r="V323" s="109">
        <v>0</v>
      </c>
      <c r="W323" s="109">
        <v>0</v>
      </c>
      <c r="X323" s="109">
        <v>44692.01</v>
      </c>
      <c r="Y323" s="109">
        <v>0</v>
      </c>
      <c r="Z323" s="109">
        <v>18064.830000000002</v>
      </c>
      <c r="AA323" s="109">
        <v>0</v>
      </c>
      <c r="AB323" s="109">
        <v>0</v>
      </c>
      <c r="AC323" s="109">
        <v>1041.26</v>
      </c>
      <c r="AD323" s="109">
        <v>0</v>
      </c>
      <c r="AE323" s="109">
        <v>0</v>
      </c>
      <c r="AF323" s="109">
        <v>0</v>
      </c>
      <c r="AG323" s="109">
        <v>11712.88</v>
      </c>
      <c r="AH323" s="109">
        <v>334.18</v>
      </c>
      <c r="AI323" s="109">
        <v>0</v>
      </c>
      <c r="AJ323" s="109">
        <v>156613.51999999999</v>
      </c>
      <c r="AK323" s="110">
        <v>156613.51999999999</v>
      </c>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row>
    <row r="324" spans="1:70" x14ac:dyDescent="0.3">
      <c r="A324" s="106" t="s">
        <v>876</v>
      </c>
      <c r="B324" s="106" t="s">
        <v>2173</v>
      </c>
      <c r="C324" s="139" t="s">
        <v>54</v>
      </c>
      <c r="D324" s="140">
        <v>6</v>
      </c>
      <c r="E324" s="144">
        <v>301.45</v>
      </c>
      <c r="F324" s="109">
        <v>533.67999999999995</v>
      </c>
      <c r="G324" s="109">
        <v>4371.32</v>
      </c>
      <c r="H324" s="109">
        <v>0</v>
      </c>
      <c r="I324" s="109">
        <v>0</v>
      </c>
      <c r="J324" s="109">
        <v>28310.959999999999</v>
      </c>
      <c r="K324" s="109">
        <v>0</v>
      </c>
      <c r="L324" s="109">
        <v>0</v>
      </c>
      <c r="M324" s="109">
        <v>0</v>
      </c>
      <c r="N324" s="109">
        <v>0</v>
      </c>
      <c r="O324" s="109">
        <v>2186.75</v>
      </c>
      <c r="P324" s="109">
        <v>38743.58</v>
      </c>
      <c r="Q324" s="109">
        <v>0</v>
      </c>
      <c r="R324" s="109">
        <v>675.04</v>
      </c>
      <c r="S324" s="109">
        <v>0</v>
      </c>
      <c r="T324" s="109">
        <v>0</v>
      </c>
      <c r="U324" s="109">
        <v>1487.57</v>
      </c>
      <c r="V324" s="109">
        <v>0</v>
      </c>
      <c r="W324" s="109">
        <v>0</v>
      </c>
      <c r="X324" s="109">
        <v>17884.580000000002</v>
      </c>
      <c r="Y324" s="109">
        <v>0</v>
      </c>
      <c r="Z324" s="109">
        <v>18845.330000000002</v>
      </c>
      <c r="AA324" s="109">
        <v>0</v>
      </c>
      <c r="AB324" s="109">
        <v>0</v>
      </c>
      <c r="AC324" s="109">
        <v>955.95</v>
      </c>
      <c r="AD324" s="109">
        <v>0</v>
      </c>
      <c r="AE324" s="109">
        <v>0</v>
      </c>
      <c r="AF324" s="109">
        <v>0</v>
      </c>
      <c r="AG324" s="109">
        <v>11853.22</v>
      </c>
      <c r="AH324" s="109">
        <v>230.88</v>
      </c>
      <c r="AI324" s="109">
        <v>0</v>
      </c>
      <c r="AJ324" s="109">
        <v>126380.31</v>
      </c>
      <c r="AK324" s="110">
        <v>126380.31</v>
      </c>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row>
    <row r="325" spans="1:70" x14ac:dyDescent="0.3">
      <c r="A325" s="106" t="s">
        <v>877</v>
      </c>
      <c r="B325" s="106" t="s">
        <v>2174</v>
      </c>
      <c r="C325" s="139" t="s">
        <v>54</v>
      </c>
      <c r="D325" s="140">
        <v>6</v>
      </c>
      <c r="E325" s="144">
        <v>473.49</v>
      </c>
      <c r="F325" s="109">
        <v>829.69</v>
      </c>
      <c r="G325" s="109">
        <v>6356.09</v>
      </c>
      <c r="H325" s="109">
        <v>0</v>
      </c>
      <c r="I325" s="109">
        <v>0</v>
      </c>
      <c r="J325" s="109">
        <v>41380.04</v>
      </c>
      <c r="K325" s="109">
        <v>298.95999999999998</v>
      </c>
      <c r="L325" s="109">
        <v>0</v>
      </c>
      <c r="M325" s="109">
        <v>0</v>
      </c>
      <c r="N325" s="109">
        <v>0</v>
      </c>
      <c r="O325" s="109">
        <v>3478.01</v>
      </c>
      <c r="P325" s="109">
        <v>58362.94</v>
      </c>
      <c r="Q325" s="109">
        <v>0</v>
      </c>
      <c r="R325" s="109">
        <v>1369.51</v>
      </c>
      <c r="S325" s="109">
        <v>0</v>
      </c>
      <c r="T325" s="109">
        <v>0</v>
      </c>
      <c r="U325" s="109">
        <v>2007.7</v>
      </c>
      <c r="V325" s="109">
        <v>0</v>
      </c>
      <c r="W325" s="109">
        <v>0</v>
      </c>
      <c r="X325" s="109">
        <v>39712.39</v>
      </c>
      <c r="Y325" s="109">
        <v>0</v>
      </c>
      <c r="Z325" s="109">
        <v>25582.66</v>
      </c>
      <c r="AA325" s="109">
        <v>0</v>
      </c>
      <c r="AB325" s="109">
        <v>0</v>
      </c>
      <c r="AC325" s="109">
        <v>1460.75</v>
      </c>
      <c r="AD325" s="109">
        <v>0</v>
      </c>
      <c r="AE325" s="109">
        <v>0</v>
      </c>
      <c r="AF325" s="109">
        <v>0</v>
      </c>
      <c r="AG325" s="109">
        <v>21200.44</v>
      </c>
      <c r="AH325" s="109">
        <v>237.58</v>
      </c>
      <c r="AI325" s="109">
        <v>0</v>
      </c>
      <c r="AJ325" s="109">
        <v>202750.25</v>
      </c>
      <c r="AK325" s="110">
        <v>202750.25</v>
      </c>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row>
    <row r="326" spans="1:70" x14ac:dyDescent="0.3">
      <c r="A326" s="106" t="s">
        <v>878</v>
      </c>
      <c r="B326" s="106" t="s">
        <v>2175</v>
      </c>
      <c r="C326" s="139" t="s">
        <v>54</v>
      </c>
      <c r="D326" s="140">
        <v>6</v>
      </c>
      <c r="E326" s="144">
        <v>1033.56</v>
      </c>
      <c r="F326" s="109">
        <v>1681.52</v>
      </c>
      <c r="G326" s="109">
        <v>13426.23</v>
      </c>
      <c r="H326" s="109">
        <v>0</v>
      </c>
      <c r="I326" s="109">
        <v>0</v>
      </c>
      <c r="J326" s="109">
        <v>77703.350000000006</v>
      </c>
      <c r="K326" s="109">
        <v>653.4</v>
      </c>
      <c r="L326" s="109">
        <v>0</v>
      </c>
      <c r="M326" s="109">
        <v>0</v>
      </c>
      <c r="N326" s="109">
        <v>0</v>
      </c>
      <c r="O326" s="109">
        <v>7076.4</v>
      </c>
      <c r="P326" s="109">
        <v>105642.2</v>
      </c>
      <c r="Q326" s="109">
        <v>0</v>
      </c>
      <c r="R326" s="109">
        <v>2039.94</v>
      </c>
      <c r="S326" s="109">
        <v>0</v>
      </c>
      <c r="T326" s="109">
        <v>0</v>
      </c>
      <c r="U326" s="109">
        <v>5040.1899999999996</v>
      </c>
      <c r="V326" s="109">
        <v>0</v>
      </c>
      <c r="W326" s="109">
        <v>0</v>
      </c>
      <c r="X326" s="109">
        <v>67217.47</v>
      </c>
      <c r="Y326" s="109">
        <v>0</v>
      </c>
      <c r="Z326" s="109">
        <v>52395.24</v>
      </c>
      <c r="AA326" s="109">
        <v>0</v>
      </c>
      <c r="AB326" s="109">
        <v>0</v>
      </c>
      <c r="AC326" s="109">
        <v>3130.04</v>
      </c>
      <c r="AD326" s="109">
        <v>0</v>
      </c>
      <c r="AE326" s="109">
        <v>0</v>
      </c>
      <c r="AF326" s="109">
        <v>0</v>
      </c>
      <c r="AG326" s="109">
        <v>37629.47</v>
      </c>
      <c r="AH326" s="109">
        <v>774.16</v>
      </c>
      <c r="AI326" s="109">
        <v>0</v>
      </c>
      <c r="AJ326" s="109">
        <v>375443.17</v>
      </c>
      <c r="AK326" s="110">
        <v>375443.17</v>
      </c>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row>
    <row r="327" spans="1:70" x14ac:dyDescent="0.3">
      <c r="A327" s="106" t="s">
        <v>879</v>
      </c>
      <c r="B327" s="106" t="s">
        <v>2176</v>
      </c>
      <c r="C327" s="139" t="s">
        <v>54</v>
      </c>
      <c r="D327" s="140">
        <v>6</v>
      </c>
      <c r="E327" s="144">
        <v>4243.53</v>
      </c>
      <c r="F327" s="109">
        <v>1526.37</v>
      </c>
      <c r="G327" s="109">
        <v>52347.62</v>
      </c>
      <c r="H327" s="109">
        <v>0</v>
      </c>
      <c r="I327" s="109">
        <v>0</v>
      </c>
      <c r="J327" s="109">
        <v>304259.53000000003</v>
      </c>
      <c r="K327" s="109">
        <v>4616.82</v>
      </c>
      <c r="L327" s="109">
        <v>0</v>
      </c>
      <c r="M327" s="109">
        <v>0</v>
      </c>
      <c r="N327" s="109">
        <v>0</v>
      </c>
      <c r="O327" s="109">
        <v>53378.31</v>
      </c>
      <c r="P327" s="109">
        <v>387949.94</v>
      </c>
      <c r="Q327" s="109">
        <v>0</v>
      </c>
      <c r="R327" s="109">
        <v>1464.05</v>
      </c>
      <c r="S327" s="109">
        <v>0</v>
      </c>
      <c r="T327" s="109">
        <v>0</v>
      </c>
      <c r="U327" s="109">
        <v>23577.73</v>
      </c>
      <c r="V327" s="109">
        <v>0</v>
      </c>
      <c r="W327" s="109">
        <v>0</v>
      </c>
      <c r="X327" s="109">
        <v>699403.48</v>
      </c>
      <c r="Y327" s="109">
        <v>0</v>
      </c>
      <c r="Z327" s="109">
        <v>168089.18</v>
      </c>
      <c r="AA327" s="109">
        <v>0</v>
      </c>
      <c r="AB327" s="109">
        <v>0</v>
      </c>
      <c r="AC327" s="109">
        <v>111354.54</v>
      </c>
      <c r="AD327" s="109">
        <v>0</v>
      </c>
      <c r="AE327" s="109">
        <v>0</v>
      </c>
      <c r="AF327" s="109">
        <v>0</v>
      </c>
      <c r="AG327" s="109">
        <v>182151.06</v>
      </c>
      <c r="AH327" s="109">
        <v>2538.36</v>
      </c>
      <c r="AI327" s="109">
        <v>0</v>
      </c>
      <c r="AJ327" s="109">
        <v>1996900.52</v>
      </c>
      <c r="AK327" s="110">
        <v>1996900.52</v>
      </c>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row>
    <row r="328" spans="1:70" x14ac:dyDescent="0.3">
      <c r="A328" s="106" t="s">
        <v>880</v>
      </c>
      <c r="B328" s="106" t="s">
        <v>2241</v>
      </c>
      <c r="C328" s="139" t="s">
        <v>54</v>
      </c>
      <c r="D328" s="140">
        <v>4</v>
      </c>
      <c r="E328" s="144">
        <v>0</v>
      </c>
      <c r="F328" s="109">
        <v>0</v>
      </c>
      <c r="G328" s="109">
        <v>0</v>
      </c>
      <c r="H328" s="109">
        <v>0</v>
      </c>
      <c r="I328" s="109">
        <v>0</v>
      </c>
      <c r="J328" s="109">
        <v>0</v>
      </c>
      <c r="K328" s="109">
        <v>0</v>
      </c>
      <c r="L328" s="109">
        <v>0</v>
      </c>
      <c r="M328" s="109">
        <v>0</v>
      </c>
      <c r="N328" s="109">
        <v>0</v>
      </c>
      <c r="O328" s="109">
        <v>0</v>
      </c>
      <c r="P328" s="109">
        <v>0</v>
      </c>
      <c r="Q328" s="109">
        <v>0</v>
      </c>
      <c r="R328" s="109">
        <v>0</v>
      </c>
      <c r="S328" s="109">
        <v>0</v>
      </c>
      <c r="T328" s="109">
        <v>0</v>
      </c>
      <c r="U328" s="109">
        <v>0</v>
      </c>
      <c r="V328" s="109">
        <v>0</v>
      </c>
      <c r="W328" s="109">
        <v>0</v>
      </c>
      <c r="X328" s="109">
        <v>0</v>
      </c>
      <c r="Y328" s="109">
        <v>0</v>
      </c>
      <c r="Z328" s="109">
        <v>0</v>
      </c>
      <c r="AA328" s="109">
        <v>0</v>
      </c>
      <c r="AB328" s="109">
        <v>0</v>
      </c>
      <c r="AC328" s="109">
        <v>0</v>
      </c>
      <c r="AD328" s="109">
        <v>0</v>
      </c>
      <c r="AE328" s="109">
        <v>0</v>
      </c>
      <c r="AF328" s="109">
        <v>0</v>
      </c>
      <c r="AG328" s="109">
        <v>0</v>
      </c>
      <c r="AH328" s="109">
        <v>0</v>
      </c>
      <c r="AI328" s="109">
        <v>0</v>
      </c>
      <c r="AJ328" s="109">
        <v>0</v>
      </c>
      <c r="AK328" s="110">
        <v>0</v>
      </c>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row>
    <row r="329" spans="1:70" x14ac:dyDescent="0.3">
      <c r="A329" s="106" t="s">
        <v>881</v>
      </c>
      <c r="B329" s="106" t="s">
        <v>2172</v>
      </c>
      <c r="C329" s="139" t="s">
        <v>54</v>
      </c>
      <c r="D329" s="140">
        <v>6</v>
      </c>
      <c r="E329" s="144">
        <v>0</v>
      </c>
      <c r="F329" s="109">
        <v>0</v>
      </c>
      <c r="G329" s="109">
        <v>0</v>
      </c>
      <c r="H329" s="109">
        <v>0</v>
      </c>
      <c r="I329" s="109">
        <v>0</v>
      </c>
      <c r="J329" s="109">
        <v>0</v>
      </c>
      <c r="K329" s="109">
        <v>0</v>
      </c>
      <c r="L329" s="109">
        <v>0</v>
      </c>
      <c r="M329" s="109">
        <v>0</v>
      </c>
      <c r="N329" s="109">
        <v>0</v>
      </c>
      <c r="O329" s="109">
        <v>0</v>
      </c>
      <c r="P329" s="109">
        <v>0</v>
      </c>
      <c r="Q329" s="109">
        <v>0</v>
      </c>
      <c r="R329" s="109">
        <v>0</v>
      </c>
      <c r="S329" s="109">
        <v>0</v>
      </c>
      <c r="T329" s="109">
        <v>0</v>
      </c>
      <c r="U329" s="109">
        <v>0</v>
      </c>
      <c r="V329" s="109">
        <v>0</v>
      </c>
      <c r="W329" s="109">
        <v>0</v>
      </c>
      <c r="X329" s="109">
        <v>0</v>
      </c>
      <c r="Y329" s="109">
        <v>0</v>
      </c>
      <c r="Z329" s="109">
        <v>0</v>
      </c>
      <c r="AA329" s="109">
        <v>0</v>
      </c>
      <c r="AB329" s="109">
        <v>0</v>
      </c>
      <c r="AC329" s="109">
        <v>0</v>
      </c>
      <c r="AD329" s="109">
        <v>0</v>
      </c>
      <c r="AE329" s="109">
        <v>0</v>
      </c>
      <c r="AF329" s="109">
        <v>0</v>
      </c>
      <c r="AG329" s="109">
        <v>0</v>
      </c>
      <c r="AH329" s="109">
        <v>0</v>
      </c>
      <c r="AI329" s="109">
        <v>0</v>
      </c>
      <c r="AJ329" s="109">
        <v>0</v>
      </c>
      <c r="AK329" s="110">
        <v>0</v>
      </c>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row>
    <row r="330" spans="1:70" x14ac:dyDescent="0.3">
      <c r="A330" s="106" t="s">
        <v>882</v>
      </c>
      <c r="B330" s="106" t="s">
        <v>2173</v>
      </c>
      <c r="C330" s="139" t="s">
        <v>54</v>
      </c>
      <c r="D330" s="140">
        <v>6</v>
      </c>
      <c r="E330" s="144">
        <v>0</v>
      </c>
      <c r="F330" s="109">
        <v>0</v>
      </c>
      <c r="G330" s="109">
        <v>0</v>
      </c>
      <c r="H330" s="109">
        <v>0</v>
      </c>
      <c r="I330" s="109">
        <v>0</v>
      </c>
      <c r="J330" s="109">
        <v>0</v>
      </c>
      <c r="K330" s="109">
        <v>0</v>
      </c>
      <c r="L330" s="109">
        <v>0</v>
      </c>
      <c r="M330" s="109">
        <v>0</v>
      </c>
      <c r="N330" s="109">
        <v>0</v>
      </c>
      <c r="O330" s="109">
        <v>0</v>
      </c>
      <c r="P330" s="109">
        <v>0</v>
      </c>
      <c r="Q330" s="109">
        <v>0</v>
      </c>
      <c r="R330" s="109">
        <v>0</v>
      </c>
      <c r="S330" s="109">
        <v>0</v>
      </c>
      <c r="T330" s="109">
        <v>0</v>
      </c>
      <c r="U330" s="109">
        <v>0</v>
      </c>
      <c r="V330" s="109">
        <v>0</v>
      </c>
      <c r="W330" s="109">
        <v>0</v>
      </c>
      <c r="X330" s="109">
        <v>0</v>
      </c>
      <c r="Y330" s="109">
        <v>0</v>
      </c>
      <c r="Z330" s="109">
        <v>0</v>
      </c>
      <c r="AA330" s="109">
        <v>0</v>
      </c>
      <c r="AB330" s="109">
        <v>0</v>
      </c>
      <c r="AC330" s="109">
        <v>0</v>
      </c>
      <c r="AD330" s="109">
        <v>0</v>
      </c>
      <c r="AE330" s="109">
        <v>0</v>
      </c>
      <c r="AF330" s="109">
        <v>0</v>
      </c>
      <c r="AG330" s="109">
        <v>0</v>
      </c>
      <c r="AH330" s="109">
        <v>0</v>
      </c>
      <c r="AI330" s="109">
        <v>0</v>
      </c>
      <c r="AJ330" s="109">
        <v>0</v>
      </c>
      <c r="AK330" s="110">
        <v>0</v>
      </c>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row>
    <row r="331" spans="1:70" x14ac:dyDescent="0.3">
      <c r="A331" s="106" t="s">
        <v>883</v>
      </c>
      <c r="B331" s="106" t="s">
        <v>2174</v>
      </c>
      <c r="C331" s="139" t="s">
        <v>54</v>
      </c>
      <c r="D331" s="140">
        <v>6</v>
      </c>
      <c r="E331" s="144">
        <v>0</v>
      </c>
      <c r="F331" s="109">
        <v>0</v>
      </c>
      <c r="G331" s="109">
        <v>0</v>
      </c>
      <c r="H331" s="109">
        <v>0</v>
      </c>
      <c r="I331" s="109">
        <v>0</v>
      </c>
      <c r="J331" s="109">
        <v>0</v>
      </c>
      <c r="K331" s="109">
        <v>0</v>
      </c>
      <c r="L331" s="109">
        <v>0</v>
      </c>
      <c r="M331" s="109">
        <v>0</v>
      </c>
      <c r="N331" s="109">
        <v>0</v>
      </c>
      <c r="O331" s="109">
        <v>0</v>
      </c>
      <c r="P331" s="109">
        <v>0</v>
      </c>
      <c r="Q331" s="109">
        <v>0</v>
      </c>
      <c r="R331" s="109">
        <v>0</v>
      </c>
      <c r="S331" s="109">
        <v>0</v>
      </c>
      <c r="T331" s="109">
        <v>0</v>
      </c>
      <c r="U331" s="109">
        <v>0</v>
      </c>
      <c r="V331" s="109">
        <v>0</v>
      </c>
      <c r="W331" s="109">
        <v>0</v>
      </c>
      <c r="X331" s="109">
        <v>0</v>
      </c>
      <c r="Y331" s="109">
        <v>0</v>
      </c>
      <c r="Z331" s="109">
        <v>0</v>
      </c>
      <c r="AA331" s="109">
        <v>0</v>
      </c>
      <c r="AB331" s="109">
        <v>0</v>
      </c>
      <c r="AC331" s="109">
        <v>0</v>
      </c>
      <c r="AD331" s="109">
        <v>0</v>
      </c>
      <c r="AE331" s="109">
        <v>0</v>
      </c>
      <c r="AF331" s="109">
        <v>0</v>
      </c>
      <c r="AG331" s="109">
        <v>0</v>
      </c>
      <c r="AH331" s="109">
        <v>0</v>
      </c>
      <c r="AI331" s="109">
        <v>0</v>
      </c>
      <c r="AJ331" s="109">
        <v>0</v>
      </c>
      <c r="AK331" s="110">
        <v>0</v>
      </c>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row>
    <row r="332" spans="1:70" x14ac:dyDescent="0.3">
      <c r="A332" s="106" t="s">
        <v>884</v>
      </c>
      <c r="B332" s="106" t="s">
        <v>2175</v>
      </c>
      <c r="C332" s="139" t="s">
        <v>54</v>
      </c>
      <c r="D332" s="140">
        <v>6</v>
      </c>
      <c r="E332" s="144">
        <v>0</v>
      </c>
      <c r="F332" s="109">
        <v>0</v>
      </c>
      <c r="G332" s="109">
        <v>0</v>
      </c>
      <c r="H332" s="109">
        <v>0</v>
      </c>
      <c r="I332" s="109">
        <v>0</v>
      </c>
      <c r="J332" s="109">
        <v>0</v>
      </c>
      <c r="K332" s="109">
        <v>0</v>
      </c>
      <c r="L332" s="109">
        <v>0</v>
      </c>
      <c r="M332" s="109">
        <v>0</v>
      </c>
      <c r="N332" s="109">
        <v>0</v>
      </c>
      <c r="O332" s="109">
        <v>0</v>
      </c>
      <c r="P332" s="109">
        <v>0</v>
      </c>
      <c r="Q332" s="109">
        <v>0</v>
      </c>
      <c r="R332" s="109">
        <v>0</v>
      </c>
      <c r="S332" s="109">
        <v>0</v>
      </c>
      <c r="T332" s="109">
        <v>0</v>
      </c>
      <c r="U332" s="109">
        <v>0</v>
      </c>
      <c r="V332" s="109">
        <v>0</v>
      </c>
      <c r="W332" s="109">
        <v>0</v>
      </c>
      <c r="X332" s="109">
        <v>0</v>
      </c>
      <c r="Y332" s="109">
        <v>0</v>
      </c>
      <c r="Z332" s="109">
        <v>0</v>
      </c>
      <c r="AA332" s="109">
        <v>0</v>
      </c>
      <c r="AB332" s="109">
        <v>0</v>
      </c>
      <c r="AC332" s="109">
        <v>0</v>
      </c>
      <c r="AD332" s="109">
        <v>0</v>
      </c>
      <c r="AE332" s="109">
        <v>0</v>
      </c>
      <c r="AF332" s="109">
        <v>0</v>
      </c>
      <c r="AG332" s="109">
        <v>0</v>
      </c>
      <c r="AH332" s="109">
        <v>0</v>
      </c>
      <c r="AI332" s="109">
        <v>0</v>
      </c>
      <c r="AJ332" s="109">
        <v>0</v>
      </c>
      <c r="AK332" s="110">
        <v>0</v>
      </c>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row>
    <row r="333" spans="1:70" x14ac:dyDescent="0.3">
      <c r="A333" s="106" t="s">
        <v>885</v>
      </c>
      <c r="B333" s="106" t="s">
        <v>2176</v>
      </c>
      <c r="C333" s="139" t="s">
        <v>54</v>
      </c>
      <c r="D333" s="140">
        <v>6</v>
      </c>
      <c r="E333" s="144">
        <v>0</v>
      </c>
      <c r="F333" s="109">
        <v>0</v>
      </c>
      <c r="G333" s="109">
        <v>0</v>
      </c>
      <c r="H333" s="109">
        <v>0</v>
      </c>
      <c r="I333" s="109">
        <v>0</v>
      </c>
      <c r="J333" s="109">
        <v>0</v>
      </c>
      <c r="K333" s="109">
        <v>0</v>
      </c>
      <c r="L333" s="109">
        <v>0</v>
      </c>
      <c r="M333" s="109">
        <v>0</v>
      </c>
      <c r="N333" s="109">
        <v>0</v>
      </c>
      <c r="O333" s="109">
        <v>0</v>
      </c>
      <c r="P333" s="109">
        <v>0</v>
      </c>
      <c r="Q333" s="109">
        <v>0</v>
      </c>
      <c r="R333" s="109">
        <v>0</v>
      </c>
      <c r="S333" s="109">
        <v>0</v>
      </c>
      <c r="T333" s="109">
        <v>0</v>
      </c>
      <c r="U333" s="109">
        <v>0</v>
      </c>
      <c r="V333" s="109">
        <v>0</v>
      </c>
      <c r="W333" s="109">
        <v>0</v>
      </c>
      <c r="X333" s="109">
        <v>0</v>
      </c>
      <c r="Y333" s="109">
        <v>0</v>
      </c>
      <c r="Z333" s="109">
        <v>0</v>
      </c>
      <c r="AA333" s="109">
        <v>0</v>
      </c>
      <c r="AB333" s="109">
        <v>0</v>
      </c>
      <c r="AC333" s="109">
        <v>0</v>
      </c>
      <c r="AD333" s="109">
        <v>0</v>
      </c>
      <c r="AE333" s="109">
        <v>0</v>
      </c>
      <c r="AF333" s="109">
        <v>0</v>
      </c>
      <c r="AG333" s="109">
        <v>0</v>
      </c>
      <c r="AH333" s="109">
        <v>0</v>
      </c>
      <c r="AI333" s="109">
        <v>0</v>
      </c>
      <c r="AJ333" s="109">
        <v>0</v>
      </c>
      <c r="AK333" s="110">
        <v>0</v>
      </c>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row>
    <row r="334" spans="1:70" x14ac:dyDescent="0.3">
      <c r="A334" s="106" t="s">
        <v>886</v>
      </c>
      <c r="B334" s="106" t="s">
        <v>2242</v>
      </c>
      <c r="C334" s="139" t="s">
        <v>54</v>
      </c>
      <c r="D334" s="140">
        <v>4</v>
      </c>
      <c r="E334" s="144">
        <v>0</v>
      </c>
      <c r="F334" s="109">
        <v>0</v>
      </c>
      <c r="G334" s="109">
        <v>0</v>
      </c>
      <c r="H334" s="109">
        <v>0</v>
      </c>
      <c r="I334" s="109">
        <v>0</v>
      </c>
      <c r="J334" s="109">
        <v>0</v>
      </c>
      <c r="K334" s="109">
        <v>0</v>
      </c>
      <c r="L334" s="109">
        <v>0</v>
      </c>
      <c r="M334" s="109">
        <v>0</v>
      </c>
      <c r="N334" s="109">
        <v>0</v>
      </c>
      <c r="O334" s="109">
        <v>0</v>
      </c>
      <c r="P334" s="109">
        <v>0</v>
      </c>
      <c r="Q334" s="109">
        <v>0</v>
      </c>
      <c r="R334" s="109">
        <v>0</v>
      </c>
      <c r="S334" s="109">
        <v>0</v>
      </c>
      <c r="T334" s="109">
        <v>0</v>
      </c>
      <c r="U334" s="109">
        <v>0</v>
      </c>
      <c r="V334" s="109">
        <v>0</v>
      </c>
      <c r="W334" s="109">
        <v>0</v>
      </c>
      <c r="X334" s="109">
        <v>0</v>
      </c>
      <c r="Y334" s="109">
        <v>0</v>
      </c>
      <c r="Z334" s="109">
        <v>0</v>
      </c>
      <c r="AA334" s="109">
        <v>0</v>
      </c>
      <c r="AB334" s="109">
        <v>0</v>
      </c>
      <c r="AC334" s="109">
        <v>0</v>
      </c>
      <c r="AD334" s="109">
        <v>0</v>
      </c>
      <c r="AE334" s="109">
        <v>0</v>
      </c>
      <c r="AF334" s="109">
        <v>0</v>
      </c>
      <c r="AG334" s="109">
        <v>0</v>
      </c>
      <c r="AH334" s="109">
        <v>0</v>
      </c>
      <c r="AI334" s="109">
        <v>0</v>
      </c>
      <c r="AJ334" s="109">
        <v>0</v>
      </c>
      <c r="AK334" s="110">
        <v>0</v>
      </c>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row>
    <row r="335" spans="1:70" x14ac:dyDescent="0.3">
      <c r="A335" s="106" t="s">
        <v>887</v>
      </c>
      <c r="B335" s="106" t="s">
        <v>2172</v>
      </c>
      <c r="C335" s="139" t="s">
        <v>54</v>
      </c>
      <c r="D335" s="140">
        <v>6</v>
      </c>
      <c r="E335" s="144">
        <v>0</v>
      </c>
      <c r="F335" s="109">
        <v>0</v>
      </c>
      <c r="G335" s="109">
        <v>0</v>
      </c>
      <c r="H335" s="109">
        <v>0</v>
      </c>
      <c r="I335" s="109">
        <v>0</v>
      </c>
      <c r="J335" s="109">
        <v>0</v>
      </c>
      <c r="K335" s="109">
        <v>0</v>
      </c>
      <c r="L335" s="109">
        <v>0</v>
      </c>
      <c r="M335" s="109">
        <v>0</v>
      </c>
      <c r="N335" s="109">
        <v>0</v>
      </c>
      <c r="O335" s="109">
        <v>0</v>
      </c>
      <c r="P335" s="109">
        <v>0</v>
      </c>
      <c r="Q335" s="109">
        <v>0</v>
      </c>
      <c r="R335" s="109">
        <v>0</v>
      </c>
      <c r="S335" s="109">
        <v>0</v>
      </c>
      <c r="T335" s="109">
        <v>0</v>
      </c>
      <c r="U335" s="109">
        <v>0</v>
      </c>
      <c r="V335" s="109">
        <v>0</v>
      </c>
      <c r="W335" s="109">
        <v>0</v>
      </c>
      <c r="X335" s="109">
        <v>0</v>
      </c>
      <c r="Y335" s="109">
        <v>0</v>
      </c>
      <c r="Z335" s="109">
        <v>0</v>
      </c>
      <c r="AA335" s="109">
        <v>0</v>
      </c>
      <c r="AB335" s="109">
        <v>0</v>
      </c>
      <c r="AC335" s="109">
        <v>0</v>
      </c>
      <c r="AD335" s="109">
        <v>0</v>
      </c>
      <c r="AE335" s="109">
        <v>0</v>
      </c>
      <c r="AF335" s="109">
        <v>0</v>
      </c>
      <c r="AG335" s="109">
        <v>0</v>
      </c>
      <c r="AH335" s="109">
        <v>0</v>
      </c>
      <c r="AI335" s="109">
        <v>0</v>
      </c>
      <c r="AJ335" s="109">
        <v>0</v>
      </c>
      <c r="AK335" s="110">
        <v>0</v>
      </c>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row>
    <row r="336" spans="1:70" x14ac:dyDescent="0.3">
      <c r="A336" s="106" t="s">
        <v>888</v>
      </c>
      <c r="B336" s="106" t="s">
        <v>2173</v>
      </c>
      <c r="C336" s="139" t="s">
        <v>54</v>
      </c>
      <c r="D336" s="140">
        <v>6</v>
      </c>
      <c r="E336" s="144">
        <v>0</v>
      </c>
      <c r="F336" s="109">
        <v>0</v>
      </c>
      <c r="G336" s="109">
        <v>0</v>
      </c>
      <c r="H336" s="109">
        <v>0</v>
      </c>
      <c r="I336" s="109">
        <v>0</v>
      </c>
      <c r="J336" s="109">
        <v>0</v>
      </c>
      <c r="K336" s="109">
        <v>0</v>
      </c>
      <c r="L336" s="109">
        <v>0</v>
      </c>
      <c r="M336" s="109">
        <v>0</v>
      </c>
      <c r="N336" s="109">
        <v>0</v>
      </c>
      <c r="O336" s="109">
        <v>0</v>
      </c>
      <c r="P336" s="109">
        <v>0</v>
      </c>
      <c r="Q336" s="109">
        <v>0</v>
      </c>
      <c r="R336" s="109">
        <v>0</v>
      </c>
      <c r="S336" s="109">
        <v>0</v>
      </c>
      <c r="T336" s="109">
        <v>0</v>
      </c>
      <c r="U336" s="109">
        <v>0</v>
      </c>
      <c r="V336" s="109">
        <v>0</v>
      </c>
      <c r="W336" s="109">
        <v>0</v>
      </c>
      <c r="X336" s="109">
        <v>0</v>
      </c>
      <c r="Y336" s="109">
        <v>0</v>
      </c>
      <c r="Z336" s="109">
        <v>0</v>
      </c>
      <c r="AA336" s="109">
        <v>0</v>
      </c>
      <c r="AB336" s="109">
        <v>0</v>
      </c>
      <c r="AC336" s="109">
        <v>0</v>
      </c>
      <c r="AD336" s="109">
        <v>0</v>
      </c>
      <c r="AE336" s="109">
        <v>0</v>
      </c>
      <c r="AF336" s="109">
        <v>0</v>
      </c>
      <c r="AG336" s="109">
        <v>0</v>
      </c>
      <c r="AH336" s="109">
        <v>0</v>
      </c>
      <c r="AI336" s="109">
        <v>0</v>
      </c>
      <c r="AJ336" s="109">
        <v>0</v>
      </c>
      <c r="AK336" s="110">
        <v>0</v>
      </c>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row>
    <row r="337" spans="1:70" x14ac:dyDescent="0.3">
      <c r="A337" s="106" t="s">
        <v>889</v>
      </c>
      <c r="B337" s="106" t="s">
        <v>2174</v>
      </c>
      <c r="C337" s="139" t="s">
        <v>54</v>
      </c>
      <c r="D337" s="140">
        <v>6</v>
      </c>
      <c r="E337" s="144">
        <v>0</v>
      </c>
      <c r="F337" s="109">
        <v>0</v>
      </c>
      <c r="G337" s="109">
        <v>0</v>
      </c>
      <c r="H337" s="109">
        <v>0</v>
      </c>
      <c r="I337" s="109">
        <v>0</v>
      </c>
      <c r="J337" s="109">
        <v>0</v>
      </c>
      <c r="K337" s="109">
        <v>0</v>
      </c>
      <c r="L337" s="109">
        <v>0</v>
      </c>
      <c r="M337" s="109">
        <v>0</v>
      </c>
      <c r="N337" s="109">
        <v>0</v>
      </c>
      <c r="O337" s="109">
        <v>0</v>
      </c>
      <c r="P337" s="109">
        <v>0</v>
      </c>
      <c r="Q337" s="109">
        <v>0</v>
      </c>
      <c r="R337" s="109">
        <v>0</v>
      </c>
      <c r="S337" s="109">
        <v>0</v>
      </c>
      <c r="T337" s="109">
        <v>0</v>
      </c>
      <c r="U337" s="109">
        <v>0</v>
      </c>
      <c r="V337" s="109">
        <v>0</v>
      </c>
      <c r="W337" s="109">
        <v>0</v>
      </c>
      <c r="X337" s="109">
        <v>0</v>
      </c>
      <c r="Y337" s="109">
        <v>0</v>
      </c>
      <c r="Z337" s="109">
        <v>0</v>
      </c>
      <c r="AA337" s="109">
        <v>0</v>
      </c>
      <c r="AB337" s="109">
        <v>0</v>
      </c>
      <c r="AC337" s="109">
        <v>0</v>
      </c>
      <c r="AD337" s="109">
        <v>0</v>
      </c>
      <c r="AE337" s="109">
        <v>0</v>
      </c>
      <c r="AF337" s="109">
        <v>0</v>
      </c>
      <c r="AG337" s="109">
        <v>0</v>
      </c>
      <c r="AH337" s="109">
        <v>0</v>
      </c>
      <c r="AI337" s="109">
        <v>0</v>
      </c>
      <c r="AJ337" s="109">
        <v>0</v>
      </c>
      <c r="AK337" s="110">
        <v>0</v>
      </c>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row>
    <row r="338" spans="1:70" x14ac:dyDescent="0.3">
      <c r="A338" s="106" t="s">
        <v>890</v>
      </c>
      <c r="B338" s="106" t="s">
        <v>2175</v>
      </c>
      <c r="C338" s="139" t="s">
        <v>54</v>
      </c>
      <c r="D338" s="140">
        <v>6</v>
      </c>
      <c r="E338" s="144">
        <v>0</v>
      </c>
      <c r="F338" s="109">
        <v>0</v>
      </c>
      <c r="G338" s="109">
        <v>0</v>
      </c>
      <c r="H338" s="109">
        <v>0</v>
      </c>
      <c r="I338" s="109">
        <v>0</v>
      </c>
      <c r="J338" s="109">
        <v>0</v>
      </c>
      <c r="K338" s="109">
        <v>0</v>
      </c>
      <c r="L338" s="109">
        <v>0</v>
      </c>
      <c r="M338" s="109">
        <v>0</v>
      </c>
      <c r="N338" s="109">
        <v>0</v>
      </c>
      <c r="O338" s="109">
        <v>0</v>
      </c>
      <c r="P338" s="109">
        <v>0</v>
      </c>
      <c r="Q338" s="109">
        <v>0</v>
      </c>
      <c r="R338" s="109">
        <v>0</v>
      </c>
      <c r="S338" s="109">
        <v>0</v>
      </c>
      <c r="T338" s="109">
        <v>0</v>
      </c>
      <c r="U338" s="109">
        <v>0</v>
      </c>
      <c r="V338" s="109">
        <v>0</v>
      </c>
      <c r="W338" s="109">
        <v>0</v>
      </c>
      <c r="X338" s="109">
        <v>0</v>
      </c>
      <c r="Y338" s="109">
        <v>0</v>
      </c>
      <c r="Z338" s="109">
        <v>0</v>
      </c>
      <c r="AA338" s="109">
        <v>0</v>
      </c>
      <c r="AB338" s="109">
        <v>0</v>
      </c>
      <c r="AC338" s="109">
        <v>0</v>
      </c>
      <c r="AD338" s="109">
        <v>0</v>
      </c>
      <c r="AE338" s="109">
        <v>0</v>
      </c>
      <c r="AF338" s="109">
        <v>0</v>
      </c>
      <c r="AG338" s="109">
        <v>0</v>
      </c>
      <c r="AH338" s="109">
        <v>0</v>
      </c>
      <c r="AI338" s="109">
        <v>0</v>
      </c>
      <c r="AJ338" s="109">
        <v>0</v>
      </c>
      <c r="AK338" s="110">
        <v>0</v>
      </c>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row>
    <row r="339" spans="1:70" x14ac:dyDescent="0.3">
      <c r="A339" s="106" t="s">
        <v>891</v>
      </c>
      <c r="B339" s="106" t="s">
        <v>2176</v>
      </c>
      <c r="C339" s="139" t="s">
        <v>54</v>
      </c>
      <c r="D339" s="140">
        <v>6</v>
      </c>
      <c r="E339" s="144">
        <v>0</v>
      </c>
      <c r="F339" s="109">
        <v>0</v>
      </c>
      <c r="G339" s="109">
        <v>0</v>
      </c>
      <c r="H339" s="109">
        <v>0</v>
      </c>
      <c r="I339" s="109">
        <v>0</v>
      </c>
      <c r="J339" s="109">
        <v>0</v>
      </c>
      <c r="K339" s="109">
        <v>0</v>
      </c>
      <c r="L339" s="109">
        <v>0</v>
      </c>
      <c r="M339" s="109">
        <v>0</v>
      </c>
      <c r="N339" s="109">
        <v>0</v>
      </c>
      <c r="O339" s="109">
        <v>0</v>
      </c>
      <c r="P339" s="109">
        <v>0</v>
      </c>
      <c r="Q339" s="109">
        <v>0</v>
      </c>
      <c r="R339" s="109">
        <v>0</v>
      </c>
      <c r="S339" s="109">
        <v>0</v>
      </c>
      <c r="T339" s="109">
        <v>0</v>
      </c>
      <c r="U339" s="109">
        <v>0</v>
      </c>
      <c r="V339" s="109">
        <v>0</v>
      </c>
      <c r="W339" s="109">
        <v>0</v>
      </c>
      <c r="X339" s="109">
        <v>0</v>
      </c>
      <c r="Y339" s="109">
        <v>0</v>
      </c>
      <c r="Z339" s="109">
        <v>0</v>
      </c>
      <c r="AA339" s="109">
        <v>0</v>
      </c>
      <c r="AB339" s="109">
        <v>0</v>
      </c>
      <c r="AC339" s="109">
        <v>0</v>
      </c>
      <c r="AD339" s="109">
        <v>0</v>
      </c>
      <c r="AE339" s="109">
        <v>0</v>
      </c>
      <c r="AF339" s="109">
        <v>0</v>
      </c>
      <c r="AG339" s="109">
        <v>0</v>
      </c>
      <c r="AH339" s="109">
        <v>0</v>
      </c>
      <c r="AI339" s="109">
        <v>0</v>
      </c>
      <c r="AJ339" s="109">
        <v>0</v>
      </c>
      <c r="AK339" s="110">
        <v>0</v>
      </c>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row>
    <row r="340" spans="1:70" x14ac:dyDescent="0.3">
      <c r="A340" s="106" t="s">
        <v>892</v>
      </c>
      <c r="B340" s="106" t="s">
        <v>2243</v>
      </c>
      <c r="C340" s="139" t="s">
        <v>54</v>
      </c>
      <c r="D340" s="140">
        <v>4</v>
      </c>
      <c r="E340" s="144">
        <v>0</v>
      </c>
      <c r="F340" s="109">
        <v>0</v>
      </c>
      <c r="G340" s="109">
        <v>0</v>
      </c>
      <c r="H340" s="109">
        <v>0</v>
      </c>
      <c r="I340" s="109">
        <v>0</v>
      </c>
      <c r="J340" s="109">
        <v>41226.629999999997</v>
      </c>
      <c r="K340" s="109">
        <v>0</v>
      </c>
      <c r="L340" s="109">
        <v>0</v>
      </c>
      <c r="M340" s="109">
        <v>0</v>
      </c>
      <c r="N340" s="109">
        <v>0</v>
      </c>
      <c r="O340" s="109">
        <v>0</v>
      </c>
      <c r="P340" s="109">
        <v>0</v>
      </c>
      <c r="Q340" s="109">
        <v>0</v>
      </c>
      <c r="R340" s="109">
        <v>0</v>
      </c>
      <c r="S340" s="109">
        <v>0</v>
      </c>
      <c r="T340" s="109">
        <v>0</v>
      </c>
      <c r="U340" s="109">
        <v>0</v>
      </c>
      <c r="V340" s="109">
        <v>0</v>
      </c>
      <c r="W340" s="109">
        <v>0</v>
      </c>
      <c r="X340" s="109">
        <v>15946.41</v>
      </c>
      <c r="Y340" s="109">
        <v>0</v>
      </c>
      <c r="Z340" s="109">
        <v>0</v>
      </c>
      <c r="AA340" s="109">
        <v>0</v>
      </c>
      <c r="AB340" s="109">
        <v>0</v>
      </c>
      <c r="AC340" s="109">
        <v>0</v>
      </c>
      <c r="AD340" s="109">
        <v>0</v>
      </c>
      <c r="AE340" s="109">
        <v>0</v>
      </c>
      <c r="AF340" s="109">
        <v>0</v>
      </c>
      <c r="AG340" s="109">
        <v>0</v>
      </c>
      <c r="AH340" s="109">
        <v>0</v>
      </c>
      <c r="AI340" s="109">
        <v>0</v>
      </c>
      <c r="AJ340" s="109">
        <v>57173.04</v>
      </c>
      <c r="AK340" s="110">
        <v>57173.04</v>
      </c>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row>
    <row r="341" spans="1:70" x14ac:dyDescent="0.3">
      <c r="A341" s="106" t="s">
        <v>893</v>
      </c>
      <c r="B341" s="106" t="s">
        <v>2172</v>
      </c>
      <c r="C341" s="139" t="s">
        <v>54</v>
      </c>
      <c r="D341" s="140">
        <v>6</v>
      </c>
      <c r="E341" s="144">
        <v>0</v>
      </c>
      <c r="F341" s="109">
        <v>0</v>
      </c>
      <c r="G341" s="109">
        <v>0</v>
      </c>
      <c r="H341" s="109">
        <v>0</v>
      </c>
      <c r="I341" s="109">
        <v>0</v>
      </c>
      <c r="J341" s="109">
        <v>1011.01</v>
      </c>
      <c r="K341" s="109">
        <v>0</v>
      </c>
      <c r="L341" s="109">
        <v>0</v>
      </c>
      <c r="M341" s="109">
        <v>0</v>
      </c>
      <c r="N341" s="109">
        <v>0</v>
      </c>
      <c r="O341" s="109">
        <v>0</v>
      </c>
      <c r="P341" s="109">
        <v>0</v>
      </c>
      <c r="Q341" s="109">
        <v>0</v>
      </c>
      <c r="R341" s="109">
        <v>0</v>
      </c>
      <c r="S341" s="109">
        <v>0</v>
      </c>
      <c r="T341" s="109">
        <v>0</v>
      </c>
      <c r="U341" s="109">
        <v>0</v>
      </c>
      <c r="V341" s="109">
        <v>0</v>
      </c>
      <c r="W341" s="109">
        <v>0</v>
      </c>
      <c r="X341" s="109">
        <v>295.64999999999998</v>
      </c>
      <c r="Y341" s="109">
        <v>0</v>
      </c>
      <c r="Z341" s="109">
        <v>0</v>
      </c>
      <c r="AA341" s="109">
        <v>0</v>
      </c>
      <c r="AB341" s="109">
        <v>0</v>
      </c>
      <c r="AC341" s="109">
        <v>0</v>
      </c>
      <c r="AD341" s="109">
        <v>0</v>
      </c>
      <c r="AE341" s="109">
        <v>0</v>
      </c>
      <c r="AF341" s="109">
        <v>0</v>
      </c>
      <c r="AG341" s="109">
        <v>0</v>
      </c>
      <c r="AH341" s="109">
        <v>0</v>
      </c>
      <c r="AI341" s="109">
        <v>0</v>
      </c>
      <c r="AJ341" s="109">
        <v>1306.6600000000001</v>
      </c>
      <c r="AK341" s="110">
        <v>1306.6600000000001</v>
      </c>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row>
    <row r="342" spans="1:70" x14ac:dyDescent="0.3">
      <c r="A342" s="106" t="s">
        <v>894</v>
      </c>
      <c r="B342" s="106" t="s">
        <v>2173</v>
      </c>
      <c r="C342" s="139" t="s">
        <v>54</v>
      </c>
      <c r="D342" s="140">
        <v>6</v>
      </c>
      <c r="E342" s="144">
        <v>0</v>
      </c>
      <c r="F342" s="109">
        <v>0</v>
      </c>
      <c r="G342" s="109">
        <v>0</v>
      </c>
      <c r="H342" s="109">
        <v>0</v>
      </c>
      <c r="I342" s="109">
        <v>0</v>
      </c>
      <c r="J342" s="109">
        <v>980.77</v>
      </c>
      <c r="K342" s="109">
        <v>0</v>
      </c>
      <c r="L342" s="109">
        <v>0</v>
      </c>
      <c r="M342" s="109">
        <v>0</v>
      </c>
      <c r="N342" s="109">
        <v>0</v>
      </c>
      <c r="O342" s="109">
        <v>0</v>
      </c>
      <c r="P342" s="109">
        <v>0</v>
      </c>
      <c r="Q342" s="109">
        <v>0</v>
      </c>
      <c r="R342" s="109">
        <v>0</v>
      </c>
      <c r="S342" s="109">
        <v>0</v>
      </c>
      <c r="T342" s="109">
        <v>0</v>
      </c>
      <c r="U342" s="109">
        <v>0</v>
      </c>
      <c r="V342" s="109">
        <v>0</v>
      </c>
      <c r="W342" s="109">
        <v>0</v>
      </c>
      <c r="X342" s="109">
        <v>173.28</v>
      </c>
      <c r="Y342" s="109">
        <v>0</v>
      </c>
      <c r="Z342" s="109">
        <v>0</v>
      </c>
      <c r="AA342" s="109">
        <v>0</v>
      </c>
      <c r="AB342" s="109">
        <v>0</v>
      </c>
      <c r="AC342" s="109">
        <v>0</v>
      </c>
      <c r="AD342" s="109">
        <v>0</v>
      </c>
      <c r="AE342" s="109">
        <v>0</v>
      </c>
      <c r="AF342" s="109">
        <v>0</v>
      </c>
      <c r="AG342" s="109">
        <v>0</v>
      </c>
      <c r="AH342" s="109">
        <v>0</v>
      </c>
      <c r="AI342" s="109">
        <v>0</v>
      </c>
      <c r="AJ342" s="109">
        <v>1154.05</v>
      </c>
      <c r="AK342" s="110">
        <v>1154.05</v>
      </c>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row>
    <row r="343" spans="1:70" x14ac:dyDescent="0.3">
      <c r="A343" s="106" t="s">
        <v>895</v>
      </c>
      <c r="B343" s="106" t="s">
        <v>2174</v>
      </c>
      <c r="C343" s="139" t="s">
        <v>54</v>
      </c>
      <c r="D343" s="140">
        <v>6</v>
      </c>
      <c r="E343" s="144">
        <v>0</v>
      </c>
      <c r="F343" s="109">
        <v>0</v>
      </c>
      <c r="G343" s="109">
        <v>0</v>
      </c>
      <c r="H343" s="109">
        <v>0</v>
      </c>
      <c r="I343" s="109">
        <v>0</v>
      </c>
      <c r="J343" s="109">
        <v>1559.06</v>
      </c>
      <c r="K343" s="109">
        <v>0</v>
      </c>
      <c r="L343" s="109">
        <v>0</v>
      </c>
      <c r="M343" s="109">
        <v>0</v>
      </c>
      <c r="N343" s="109">
        <v>0</v>
      </c>
      <c r="O343" s="109">
        <v>0</v>
      </c>
      <c r="P343" s="109">
        <v>0</v>
      </c>
      <c r="Q343" s="109">
        <v>0</v>
      </c>
      <c r="R343" s="109">
        <v>0</v>
      </c>
      <c r="S343" s="109">
        <v>0</v>
      </c>
      <c r="T343" s="109">
        <v>0</v>
      </c>
      <c r="U343" s="109">
        <v>0</v>
      </c>
      <c r="V343" s="109">
        <v>0</v>
      </c>
      <c r="W343" s="109">
        <v>0</v>
      </c>
      <c r="X343" s="109">
        <v>368.91</v>
      </c>
      <c r="Y343" s="109">
        <v>0</v>
      </c>
      <c r="Z343" s="109">
        <v>0</v>
      </c>
      <c r="AA343" s="109">
        <v>0</v>
      </c>
      <c r="AB343" s="109">
        <v>0</v>
      </c>
      <c r="AC343" s="109">
        <v>0</v>
      </c>
      <c r="AD343" s="109">
        <v>0</v>
      </c>
      <c r="AE343" s="109">
        <v>0</v>
      </c>
      <c r="AF343" s="109">
        <v>0</v>
      </c>
      <c r="AG343" s="109">
        <v>0</v>
      </c>
      <c r="AH343" s="109">
        <v>0</v>
      </c>
      <c r="AI343" s="109">
        <v>0</v>
      </c>
      <c r="AJ343" s="109">
        <v>1927.97</v>
      </c>
      <c r="AK343" s="110">
        <v>1927.97</v>
      </c>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row>
    <row r="344" spans="1:70" x14ac:dyDescent="0.3">
      <c r="A344" s="106" t="s">
        <v>896</v>
      </c>
      <c r="B344" s="106" t="s">
        <v>2175</v>
      </c>
      <c r="C344" s="139" t="s">
        <v>54</v>
      </c>
      <c r="D344" s="140">
        <v>6</v>
      </c>
      <c r="E344" s="144">
        <v>0</v>
      </c>
      <c r="F344" s="109">
        <v>0</v>
      </c>
      <c r="G344" s="109">
        <v>0</v>
      </c>
      <c r="H344" s="109">
        <v>0</v>
      </c>
      <c r="I344" s="109">
        <v>0</v>
      </c>
      <c r="J344" s="109">
        <v>3310.44</v>
      </c>
      <c r="K344" s="109">
        <v>0</v>
      </c>
      <c r="L344" s="109">
        <v>0</v>
      </c>
      <c r="M344" s="109">
        <v>0</v>
      </c>
      <c r="N344" s="109">
        <v>0</v>
      </c>
      <c r="O344" s="109">
        <v>0</v>
      </c>
      <c r="P344" s="109">
        <v>0</v>
      </c>
      <c r="Q344" s="109">
        <v>0</v>
      </c>
      <c r="R344" s="109">
        <v>0</v>
      </c>
      <c r="S344" s="109">
        <v>0</v>
      </c>
      <c r="T344" s="109">
        <v>0</v>
      </c>
      <c r="U344" s="109">
        <v>0</v>
      </c>
      <c r="V344" s="109">
        <v>0</v>
      </c>
      <c r="W344" s="109">
        <v>0</v>
      </c>
      <c r="X344" s="109">
        <v>784.81</v>
      </c>
      <c r="Y344" s="109">
        <v>0</v>
      </c>
      <c r="Z344" s="109">
        <v>0</v>
      </c>
      <c r="AA344" s="109">
        <v>0</v>
      </c>
      <c r="AB344" s="109">
        <v>0</v>
      </c>
      <c r="AC344" s="109">
        <v>0</v>
      </c>
      <c r="AD344" s="109">
        <v>0</v>
      </c>
      <c r="AE344" s="109">
        <v>0</v>
      </c>
      <c r="AF344" s="109">
        <v>0</v>
      </c>
      <c r="AG344" s="109">
        <v>0</v>
      </c>
      <c r="AH344" s="109">
        <v>0</v>
      </c>
      <c r="AI344" s="109">
        <v>0</v>
      </c>
      <c r="AJ344" s="109">
        <v>4095.25</v>
      </c>
      <c r="AK344" s="110">
        <v>4095.25</v>
      </c>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row>
    <row r="345" spans="1:70" x14ac:dyDescent="0.3">
      <c r="A345" s="106" t="s">
        <v>897</v>
      </c>
      <c r="B345" s="106" t="s">
        <v>2176</v>
      </c>
      <c r="C345" s="139" t="s">
        <v>54</v>
      </c>
      <c r="D345" s="140">
        <v>6</v>
      </c>
      <c r="E345" s="144">
        <v>0</v>
      </c>
      <c r="F345" s="109">
        <v>0</v>
      </c>
      <c r="G345" s="109">
        <v>0</v>
      </c>
      <c r="H345" s="109">
        <v>0</v>
      </c>
      <c r="I345" s="109">
        <v>0</v>
      </c>
      <c r="J345" s="109">
        <v>34365.35</v>
      </c>
      <c r="K345" s="109">
        <v>0</v>
      </c>
      <c r="L345" s="109">
        <v>0</v>
      </c>
      <c r="M345" s="109">
        <v>0</v>
      </c>
      <c r="N345" s="109">
        <v>0</v>
      </c>
      <c r="O345" s="109">
        <v>0</v>
      </c>
      <c r="P345" s="109">
        <v>0</v>
      </c>
      <c r="Q345" s="109">
        <v>0</v>
      </c>
      <c r="R345" s="109">
        <v>0</v>
      </c>
      <c r="S345" s="109">
        <v>0</v>
      </c>
      <c r="T345" s="109">
        <v>0</v>
      </c>
      <c r="U345" s="109">
        <v>0</v>
      </c>
      <c r="V345" s="109">
        <v>0</v>
      </c>
      <c r="W345" s="109">
        <v>0</v>
      </c>
      <c r="X345" s="109">
        <v>14323.76</v>
      </c>
      <c r="Y345" s="109">
        <v>0</v>
      </c>
      <c r="Z345" s="109">
        <v>0</v>
      </c>
      <c r="AA345" s="109">
        <v>0</v>
      </c>
      <c r="AB345" s="109">
        <v>0</v>
      </c>
      <c r="AC345" s="109">
        <v>0</v>
      </c>
      <c r="AD345" s="109">
        <v>0</v>
      </c>
      <c r="AE345" s="109">
        <v>0</v>
      </c>
      <c r="AF345" s="109">
        <v>0</v>
      </c>
      <c r="AG345" s="109">
        <v>0</v>
      </c>
      <c r="AH345" s="109">
        <v>0</v>
      </c>
      <c r="AI345" s="109">
        <v>0</v>
      </c>
      <c r="AJ345" s="109">
        <v>48689.11</v>
      </c>
      <c r="AK345" s="110">
        <v>48689.11</v>
      </c>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row>
    <row r="346" spans="1:70" x14ac:dyDescent="0.3">
      <c r="A346" s="106" t="s">
        <v>898</v>
      </c>
      <c r="B346" s="106" t="s">
        <v>2244</v>
      </c>
      <c r="C346" s="139" t="s">
        <v>54</v>
      </c>
      <c r="D346" s="140">
        <v>4</v>
      </c>
      <c r="E346" s="144">
        <v>0</v>
      </c>
      <c r="F346" s="109">
        <v>0</v>
      </c>
      <c r="G346" s="109">
        <v>0</v>
      </c>
      <c r="H346" s="109">
        <v>0</v>
      </c>
      <c r="I346" s="109">
        <v>0</v>
      </c>
      <c r="J346" s="109">
        <v>0</v>
      </c>
      <c r="K346" s="109">
        <v>0</v>
      </c>
      <c r="L346" s="109">
        <v>0</v>
      </c>
      <c r="M346" s="109">
        <v>0</v>
      </c>
      <c r="N346" s="109">
        <v>0</v>
      </c>
      <c r="O346" s="109">
        <v>0</v>
      </c>
      <c r="P346" s="109">
        <v>0</v>
      </c>
      <c r="Q346" s="109">
        <v>0</v>
      </c>
      <c r="R346" s="109">
        <v>0</v>
      </c>
      <c r="S346" s="109">
        <v>0</v>
      </c>
      <c r="T346" s="109">
        <v>0</v>
      </c>
      <c r="U346" s="109">
        <v>0</v>
      </c>
      <c r="V346" s="109">
        <v>0</v>
      </c>
      <c r="W346" s="109">
        <v>0</v>
      </c>
      <c r="X346" s="109">
        <v>0</v>
      </c>
      <c r="Y346" s="109">
        <v>0</v>
      </c>
      <c r="Z346" s="109">
        <v>0</v>
      </c>
      <c r="AA346" s="109">
        <v>0</v>
      </c>
      <c r="AB346" s="109">
        <v>0</v>
      </c>
      <c r="AC346" s="109">
        <v>0</v>
      </c>
      <c r="AD346" s="109">
        <v>0</v>
      </c>
      <c r="AE346" s="109">
        <v>0</v>
      </c>
      <c r="AF346" s="109">
        <v>0</v>
      </c>
      <c r="AG346" s="109">
        <v>0</v>
      </c>
      <c r="AH346" s="109">
        <v>0</v>
      </c>
      <c r="AI346" s="109">
        <v>0</v>
      </c>
      <c r="AJ346" s="109">
        <v>0</v>
      </c>
      <c r="AK346" s="110">
        <v>0</v>
      </c>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row>
    <row r="347" spans="1:70" x14ac:dyDescent="0.3">
      <c r="A347" s="106" t="s">
        <v>899</v>
      </c>
      <c r="B347" s="106" t="s">
        <v>2172</v>
      </c>
      <c r="C347" s="139" t="s">
        <v>54</v>
      </c>
      <c r="D347" s="140">
        <v>6</v>
      </c>
      <c r="E347" s="144">
        <v>0</v>
      </c>
      <c r="F347" s="109">
        <v>0</v>
      </c>
      <c r="G347" s="109">
        <v>0</v>
      </c>
      <c r="H347" s="109">
        <v>0</v>
      </c>
      <c r="I347" s="109">
        <v>0</v>
      </c>
      <c r="J347" s="109">
        <v>0</v>
      </c>
      <c r="K347" s="109">
        <v>0</v>
      </c>
      <c r="L347" s="109">
        <v>0</v>
      </c>
      <c r="M347" s="109">
        <v>0</v>
      </c>
      <c r="N347" s="109">
        <v>0</v>
      </c>
      <c r="O347" s="109">
        <v>0</v>
      </c>
      <c r="P347" s="109">
        <v>0</v>
      </c>
      <c r="Q347" s="109">
        <v>0</v>
      </c>
      <c r="R347" s="109">
        <v>0</v>
      </c>
      <c r="S347" s="109">
        <v>0</v>
      </c>
      <c r="T347" s="109">
        <v>0</v>
      </c>
      <c r="U347" s="109">
        <v>0</v>
      </c>
      <c r="V347" s="109">
        <v>0</v>
      </c>
      <c r="W347" s="109">
        <v>0</v>
      </c>
      <c r="X347" s="109">
        <v>0</v>
      </c>
      <c r="Y347" s="109">
        <v>0</v>
      </c>
      <c r="Z347" s="109">
        <v>0</v>
      </c>
      <c r="AA347" s="109">
        <v>0</v>
      </c>
      <c r="AB347" s="109">
        <v>0</v>
      </c>
      <c r="AC347" s="109">
        <v>0</v>
      </c>
      <c r="AD347" s="109">
        <v>0</v>
      </c>
      <c r="AE347" s="109">
        <v>0</v>
      </c>
      <c r="AF347" s="109">
        <v>0</v>
      </c>
      <c r="AG347" s="109">
        <v>0</v>
      </c>
      <c r="AH347" s="109">
        <v>0</v>
      </c>
      <c r="AI347" s="109">
        <v>0</v>
      </c>
      <c r="AJ347" s="109">
        <v>0</v>
      </c>
      <c r="AK347" s="110">
        <v>0</v>
      </c>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row>
    <row r="348" spans="1:70" x14ac:dyDescent="0.3">
      <c r="A348" s="106" t="s">
        <v>900</v>
      </c>
      <c r="B348" s="106" t="s">
        <v>2173</v>
      </c>
      <c r="C348" s="139" t="s">
        <v>54</v>
      </c>
      <c r="D348" s="140">
        <v>6</v>
      </c>
      <c r="E348" s="144">
        <v>0</v>
      </c>
      <c r="F348" s="109">
        <v>0</v>
      </c>
      <c r="G348" s="109">
        <v>0</v>
      </c>
      <c r="H348" s="109">
        <v>0</v>
      </c>
      <c r="I348" s="109">
        <v>0</v>
      </c>
      <c r="J348" s="109">
        <v>0</v>
      </c>
      <c r="K348" s="109">
        <v>0</v>
      </c>
      <c r="L348" s="109">
        <v>0</v>
      </c>
      <c r="M348" s="109">
        <v>0</v>
      </c>
      <c r="N348" s="109">
        <v>0</v>
      </c>
      <c r="O348" s="109">
        <v>0</v>
      </c>
      <c r="P348" s="109">
        <v>0</v>
      </c>
      <c r="Q348" s="109">
        <v>0</v>
      </c>
      <c r="R348" s="109">
        <v>0</v>
      </c>
      <c r="S348" s="109">
        <v>0</v>
      </c>
      <c r="T348" s="109">
        <v>0</v>
      </c>
      <c r="U348" s="109">
        <v>0</v>
      </c>
      <c r="V348" s="109">
        <v>0</v>
      </c>
      <c r="W348" s="109">
        <v>0</v>
      </c>
      <c r="X348" s="109">
        <v>0</v>
      </c>
      <c r="Y348" s="109">
        <v>0</v>
      </c>
      <c r="Z348" s="109">
        <v>0</v>
      </c>
      <c r="AA348" s="109">
        <v>0</v>
      </c>
      <c r="AB348" s="109">
        <v>0</v>
      </c>
      <c r="AC348" s="109">
        <v>0</v>
      </c>
      <c r="AD348" s="109">
        <v>0</v>
      </c>
      <c r="AE348" s="109">
        <v>0</v>
      </c>
      <c r="AF348" s="109">
        <v>0</v>
      </c>
      <c r="AG348" s="109">
        <v>0</v>
      </c>
      <c r="AH348" s="109">
        <v>0</v>
      </c>
      <c r="AI348" s="109">
        <v>0</v>
      </c>
      <c r="AJ348" s="109">
        <v>0</v>
      </c>
      <c r="AK348" s="110">
        <v>0</v>
      </c>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row>
    <row r="349" spans="1:70" x14ac:dyDescent="0.3">
      <c r="A349" s="106" t="s">
        <v>901</v>
      </c>
      <c r="B349" s="106" t="s">
        <v>2174</v>
      </c>
      <c r="C349" s="139" t="s">
        <v>54</v>
      </c>
      <c r="D349" s="140">
        <v>6</v>
      </c>
      <c r="E349" s="144">
        <v>0</v>
      </c>
      <c r="F349" s="109">
        <v>0</v>
      </c>
      <c r="G349" s="109">
        <v>0</v>
      </c>
      <c r="H349" s="109">
        <v>0</v>
      </c>
      <c r="I349" s="109">
        <v>0</v>
      </c>
      <c r="J349" s="109">
        <v>0</v>
      </c>
      <c r="K349" s="109">
        <v>0</v>
      </c>
      <c r="L349" s="109">
        <v>0</v>
      </c>
      <c r="M349" s="109">
        <v>0</v>
      </c>
      <c r="N349" s="109">
        <v>0</v>
      </c>
      <c r="O349" s="109">
        <v>0</v>
      </c>
      <c r="P349" s="109">
        <v>0</v>
      </c>
      <c r="Q349" s="109">
        <v>0</v>
      </c>
      <c r="R349" s="109">
        <v>0</v>
      </c>
      <c r="S349" s="109">
        <v>0</v>
      </c>
      <c r="T349" s="109">
        <v>0</v>
      </c>
      <c r="U349" s="109">
        <v>0</v>
      </c>
      <c r="V349" s="109">
        <v>0</v>
      </c>
      <c r="W349" s="109">
        <v>0</v>
      </c>
      <c r="X349" s="109">
        <v>0</v>
      </c>
      <c r="Y349" s="109">
        <v>0</v>
      </c>
      <c r="Z349" s="109">
        <v>0</v>
      </c>
      <c r="AA349" s="109">
        <v>0</v>
      </c>
      <c r="AB349" s="109">
        <v>0</v>
      </c>
      <c r="AC349" s="109">
        <v>0</v>
      </c>
      <c r="AD349" s="109">
        <v>0</v>
      </c>
      <c r="AE349" s="109">
        <v>0</v>
      </c>
      <c r="AF349" s="109">
        <v>0</v>
      </c>
      <c r="AG349" s="109">
        <v>0</v>
      </c>
      <c r="AH349" s="109">
        <v>0</v>
      </c>
      <c r="AI349" s="109">
        <v>0</v>
      </c>
      <c r="AJ349" s="109">
        <v>0</v>
      </c>
      <c r="AK349" s="110">
        <v>0</v>
      </c>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row>
    <row r="350" spans="1:70" x14ac:dyDescent="0.3">
      <c r="A350" s="106" t="s">
        <v>902</v>
      </c>
      <c r="B350" s="106" t="s">
        <v>2175</v>
      </c>
      <c r="C350" s="139" t="s">
        <v>54</v>
      </c>
      <c r="D350" s="140">
        <v>6</v>
      </c>
      <c r="E350" s="144">
        <v>0</v>
      </c>
      <c r="F350" s="109">
        <v>0</v>
      </c>
      <c r="G350" s="109">
        <v>0</v>
      </c>
      <c r="H350" s="109">
        <v>0</v>
      </c>
      <c r="I350" s="109">
        <v>0</v>
      </c>
      <c r="J350" s="109">
        <v>0</v>
      </c>
      <c r="K350" s="109">
        <v>0</v>
      </c>
      <c r="L350" s="109">
        <v>0</v>
      </c>
      <c r="M350" s="109">
        <v>0</v>
      </c>
      <c r="N350" s="109">
        <v>0</v>
      </c>
      <c r="O350" s="109">
        <v>0</v>
      </c>
      <c r="P350" s="109">
        <v>0</v>
      </c>
      <c r="Q350" s="109">
        <v>0</v>
      </c>
      <c r="R350" s="109">
        <v>0</v>
      </c>
      <c r="S350" s="109">
        <v>0</v>
      </c>
      <c r="T350" s="109">
        <v>0</v>
      </c>
      <c r="U350" s="109">
        <v>0</v>
      </c>
      <c r="V350" s="109">
        <v>0</v>
      </c>
      <c r="W350" s="109">
        <v>0</v>
      </c>
      <c r="X350" s="109">
        <v>0</v>
      </c>
      <c r="Y350" s="109">
        <v>0</v>
      </c>
      <c r="Z350" s="109">
        <v>0</v>
      </c>
      <c r="AA350" s="109">
        <v>0</v>
      </c>
      <c r="AB350" s="109">
        <v>0</v>
      </c>
      <c r="AC350" s="109">
        <v>0</v>
      </c>
      <c r="AD350" s="109">
        <v>0</v>
      </c>
      <c r="AE350" s="109">
        <v>0</v>
      </c>
      <c r="AF350" s="109">
        <v>0</v>
      </c>
      <c r="AG350" s="109">
        <v>0</v>
      </c>
      <c r="AH350" s="109">
        <v>0</v>
      </c>
      <c r="AI350" s="109">
        <v>0</v>
      </c>
      <c r="AJ350" s="109">
        <v>0</v>
      </c>
      <c r="AK350" s="110">
        <v>0</v>
      </c>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row>
    <row r="351" spans="1:70" x14ac:dyDescent="0.3">
      <c r="A351" s="106" t="s">
        <v>903</v>
      </c>
      <c r="B351" s="106" t="s">
        <v>2176</v>
      </c>
      <c r="C351" s="139" t="s">
        <v>54</v>
      </c>
      <c r="D351" s="140">
        <v>6</v>
      </c>
      <c r="E351" s="144">
        <v>0</v>
      </c>
      <c r="F351" s="109">
        <v>0</v>
      </c>
      <c r="G351" s="109">
        <v>0</v>
      </c>
      <c r="H351" s="109">
        <v>0</v>
      </c>
      <c r="I351" s="109">
        <v>0</v>
      </c>
      <c r="J351" s="109">
        <v>0</v>
      </c>
      <c r="K351" s="109">
        <v>0</v>
      </c>
      <c r="L351" s="109">
        <v>0</v>
      </c>
      <c r="M351" s="109">
        <v>0</v>
      </c>
      <c r="N351" s="109">
        <v>0</v>
      </c>
      <c r="O351" s="109">
        <v>0</v>
      </c>
      <c r="P351" s="109">
        <v>0</v>
      </c>
      <c r="Q351" s="109">
        <v>0</v>
      </c>
      <c r="R351" s="109">
        <v>0</v>
      </c>
      <c r="S351" s="109">
        <v>0</v>
      </c>
      <c r="T351" s="109">
        <v>0</v>
      </c>
      <c r="U351" s="109">
        <v>0</v>
      </c>
      <c r="V351" s="109">
        <v>0</v>
      </c>
      <c r="W351" s="109">
        <v>0</v>
      </c>
      <c r="X351" s="109">
        <v>0</v>
      </c>
      <c r="Y351" s="109">
        <v>0</v>
      </c>
      <c r="Z351" s="109">
        <v>0</v>
      </c>
      <c r="AA351" s="109">
        <v>0</v>
      </c>
      <c r="AB351" s="109">
        <v>0</v>
      </c>
      <c r="AC351" s="109">
        <v>0</v>
      </c>
      <c r="AD351" s="109">
        <v>0</v>
      </c>
      <c r="AE351" s="109">
        <v>0</v>
      </c>
      <c r="AF351" s="109">
        <v>0</v>
      </c>
      <c r="AG351" s="109">
        <v>0</v>
      </c>
      <c r="AH351" s="109">
        <v>0</v>
      </c>
      <c r="AI351" s="109">
        <v>0</v>
      </c>
      <c r="AJ351" s="109">
        <v>0</v>
      </c>
      <c r="AK351" s="110">
        <v>0</v>
      </c>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row>
    <row r="352" spans="1:70" x14ac:dyDescent="0.3">
      <c r="A352" s="106" t="s">
        <v>904</v>
      </c>
      <c r="B352" s="106" t="s">
        <v>2245</v>
      </c>
      <c r="C352" s="139" t="s">
        <v>54</v>
      </c>
      <c r="D352" s="140">
        <v>4</v>
      </c>
      <c r="E352" s="144">
        <v>552830.81999999995</v>
      </c>
      <c r="F352" s="109">
        <v>0</v>
      </c>
      <c r="G352" s="109">
        <v>0</v>
      </c>
      <c r="H352" s="109">
        <v>0</v>
      </c>
      <c r="I352" s="109">
        <v>0</v>
      </c>
      <c r="J352" s="109">
        <v>0</v>
      </c>
      <c r="K352" s="109">
        <v>0</v>
      </c>
      <c r="L352" s="109">
        <v>0</v>
      </c>
      <c r="M352" s="109">
        <v>0</v>
      </c>
      <c r="N352" s="109">
        <v>0</v>
      </c>
      <c r="O352" s="109">
        <v>0</v>
      </c>
      <c r="P352" s="109">
        <v>0</v>
      </c>
      <c r="Q352" s="109">
        <v>0</v>
      </c>
      <c r="R352" s="109">
        <v>0</v>
      </c>
      <c r="S352" s="109">
        <v>0</v>
      </c>
      <c r="T352" s="109">
        <v>0</v>
      </c>
      <c r="U352" s="109">
        <v>0</v>
      </c>
      <c r="V352" s="109">
        <v>0</v>
      </c>
      <c r="W352" s="109">
        <v>0</v>
      </c>
      <c r="X352" s="109">
        <v>21332.639999999999</v>
      </c>
      <c r="Y352" s="109">
        <v>0</v>
      </c>
      <c r="Z352" s="109">
        <v>0</v>
      </c>
      <c r="AA352" s="109">
        <v>0</v>
      </c>
      <c r="AB352" s="109">
        <v>0</v>
      </c>
      <c r="AC352" s="109">
        <v>0</v>
      </c>
      <c r="AD352" s="109">
        <v>0</v>
      </c>
      <c r="AE352" s="109">
        <v>0</v>
      </c>
      <c r="AF352" s="109">
        <v>0</v>
      </c>
      <c r="AG352" s="109">
        <v>5194.26</v>
      </c>
      <c r="AH352" s="109">
        <v>0</v>
      </c>
      <c r="AI352" s="109">
        <v>0</v>
      </c>
      <c r="AJ352" s="109">
        <v>579357.72</v>
      </c>
      <c r="AK352" s="110">
        <v>579357.72</v>
      </c>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row>
    <row r="353" spans="1:70" x14ac:dyDescent="0.3">
      <c r="A353" s="106" t="s">
        <v>905</v>
      </c>
      <c r="B353" s="106" t="s">
        <v>2172</v>
      </c>
      <c r="C353" s="139" t="s">
        <v>54</v>
      </c>
      <c r="D353" s="140">
        <v>6</v>
      </c>
      <c r="E353" s="144">
        <v>21189.200000000001</v>
      </c>
      <c r="F353" s="109">
        <v>0</v>
      </c>
      <c r="G353" s="109">
        <v>0</v>
      </c>
      <c r="H353" s="109">
        <v>0</v>
      </c>
      <c r="I353" s="109">
        <v>0</v>
      </c>
      <c r="J353" s="109">
        <v>0</v>
      </c>
      <c r="K353" s="109">
        <v>0</v>
      </c>
      <c r="L353" s="109">
        <v>0</v>
      </c>
      <c r="M353" s="109">
        <v>0</v>
      </c>
      <c r="N353" s="109">
        <v>0</v>
      </c>
      <c r="O353" s="109">
        <v>0</v>
      </c>
      <c r="P353" s="109">
        <v>0</v>
      </c>
      <c r="Q353" s="109">
        <v>0</v>
      </c>
      <c r="R353" s="109">
        <v>0</v>
      </c>
      <c r="S353" s="109">
        <v>0</v>
      </c>
      <c r="T353" s="109">
        <v>0</v>
      </c>
      <c r="U353" s="109">
        <v>0</v>
      </c>
      <c r="V353" s="109">
        <v>0</v>
      </c>
      <c r="W353" s="109">
        <v>0</v>
      </c>
      <c r="X353" s="109">
        <v>454.21</v>
      </c>
      <c r="Y353" s="109">
        <v>0</v>
      </c>
      <c r="Z353" s="109">
        <v>0</v>
      </c>
      <c r="AA353" s="109">
        <v>0</v>
      </c>
      <c r="AB353" s="109">
        <v>0</v>
      </c>
      <c r="AC353" s="109">
        <v>0</v>
      </c>
      <c r="AD353" s="109">
        <v>0</v>
      </c>
      <c r="AE353" s="109">
        <v>0</v>
      </c>
      <c r="AF353" s="109">
        <v>0</v>
      </c>
      <c r="AG353" s="109">
        <v>1001.61</v>
      </c>
      <c r="AH353" s="109">
        <v>0</v>
      </c>
      <c r="AI353" s="109">
        <v>0</v>
      </c>
      <c r="AJ353" s="109">
        <v>22645.02</v>
      </c>
      <c r="AK353" s="110">
        <v>22645.02</v>
      </c>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row>
    <row r="354" spans="1:70" x14ac:dyDescent="0.3">
      <c r="A354" s="106" t="s">
        <v>906</v>
      </c>
      <c r="B354" s="106" t="s">
        <v>2173</v>
      </c>
      <c r="C354" s="139" t="s">
        <v>54</v>
      </c>
      <c r="D354" s="140">
        <v>6</v>
      </c>
      <c r="E354" s="144">
        <v>15385.43</v>
      </c>
      <c r="F354" s="109">
        <v>0</v>
      </c>
      <c r="G354" s="109">
        <v>0</v>
      </c>
      <c r="H354" s="109">
        <v>0</v>
      </c>
      <c r="I354" s="109">
        <v>0</v>
      </c>
      <c r="J354" s="109">
        <v>0</v>
      </c>
      <c r="K354" s="109">
        <v>0</v>
      </c>
      <c r="L354" s="109">
        <v>0</v>
      </c>
      <c r="M354" s="109">
        <v>0</v>
      </c>
      <c r="N354" s="109">
        <v>0</v>
      </c>
      <c r="O354" s="109">
        <v>0</v>
      </c>
      <c r="P354" s="109">
        <v>0</v>
      </c>
      <c r="Q354" s="109">
        <v>0</v>
      </c>
      <c r="R354" s="109">
        <v>0</v>
      </c>
      <c r="S354" s="109">
        <v>0</v>
      </c>
      <c r="T354" s="109">
        <v>0</v>
      </c>
      <c r="U354" s="109">
        <v>0</v>
      </c>
      <c r="V354" s="109">
        <v>0</v>
      </c>
      <c r="W354" s="109">
        <v>0</v>
      </c>
      <c r="X354" s="109">
        <v>462.71</v>
      </c>
      <c r="Y354" s="109">
        <v>0</v>
      </c>
      <c r="Z354" s="109">
        <v>0</v>
      </c>
      <c r="AA354" s="109">
        <v>0</v>
      </c>
      <c r="AB354" s="109">
        <v>0</v>
      </c>
      <c r="AC354" s="109">
        <v>0</v>
      </c>
      <c r="AD354" s="109">
        <v>0</v>
      </c>
      <c r="AE354" s="109">
        <v>0</v>
      </c>
      <c r="AF354" s="109">
        <v>0</v>
      </c>
      <c r="AG354" s="109">
        <v>1019.89</v>
      </c>
      <c r="AH354" s="109">
        <v>0</v>
      </c>
      <c r="AI354" s="109">
        <v>0</v>
      </c>
      <c r="AJ354" s="109">
        <v>16868.03</v>
      </c>
      <c r="AK354" s="110">
        <v>16868.03</v>
      </c>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row>
    <row r="355" spans="1:70" x14ac:dyDescent="0.3">
      <c r="A355" s="106" t="s">
        <v>907</v>
      </c>
      <c r="B355" s="106" t="s">
        <v>2174</v>
      </c>
      <c r="C355" s="139" t="s">
        <v>54</v>
      </c>
      <c r="D355" s="140">
        <v>6</v>
      </c>
      <c r="E355" s="144">
        <v>28147.93</v>
      </c>
      <c r="F355" s="109">
        <v>0</v>
      </c>
      <c r="G355" s="109">
        <v>0</v>
      </c>
      <c r="H355" s="109">
        <v>0</v>
      </c>
      <c r="I355" s="109">
        <v>0</v>
      </c>
      <c r="J355" s="109">
        <v>0</v>
      </c>
      <c r="K355" s="109">
        <v>0</v>
      </c>
      <c r="L355" s="109">
        <v>0</v>
      </c>
      <c r="M355" s="109">
        <v>0</v>
      </c>
      <c r="N355" s="109">
        <v>0</v>
      </c>
      <c r="O355" s="109">
        <v>0</v>
      </c>
      <c r="P355" s="109">
        <v>0</v>
      </c>
      <c r="Q355" s="109">
        <v>0</v>
      </c>
      <c r="R355" s="109">
        <v>0</v>
      </c>
      <c r="S355" s="109">
        <v>0</v>
      </c>
      <c r="T355" s="109">
        <v>0</v>
      </c>
      <c r="U355" s="109">
        <v>0</v>
      </c>
      <c r="V355" s="109">
        <v>0</v>
      </c>
      <c r="W355" s="109">
        <v>0</v>
      </c>
      <c r="X355" s="109">
        <v>710.39</v>
      </c>
      <c r="Y355" s="109">
        <v>0</v>
      </c>
      <c r="Z355" s="109">
        <v>0</v>
      </c>
      <c r="AA355" s="109">
        <v>0</v>
      </c>
      <c r="AB355" s="109">
        <v>0</v>
      </c>
      <c r="AC355" s="109">
        <v>0</v>
      </c>
      <c r="AD355" s="109">
        <v>0</v>
      </c>
      <c r="AE355" s="109">
        <v>0</v>
      </c>
      <c r="AF355" s="109">
        <v>0</v>
      </c>
      <c r="AG355" s="109">
        <v>1564.85</v>
      </c>
      <c r="AH355" s="109">
        <v>0</v>
      </c>
      <c r="AI355" s="109">
        <v>0</v>
      </c>
      <c r="AJ355" s="109">
        <v>30423.17</v>
      </c>
      <c r="AK355" s="110">
        <v>30423.17</v>
      </c>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row>
    <row r="356" spans="1:70" x14ac:dyDescent="0.3">
      <c r="A356" s="106" t="s">
        <v>908</v>
      </c>
      <c r="B356" s="106" t="s">
        <v>2175</v>
      </c>
      <c r="C356" s="139" t="s">
        <v>54</v>
      </c>
      <c r="D356" s="140">
        <v>6</v>
      </c>
      <c r="E356" s="144">
        <v>68435.77</v>
      </c>
      <c r="F356" s="109">
        <v>0</v>
      </c>
      <c r="G356" s="109">
        <v>0</v>
      </c>
      <c r="H356" s="109">
        <v>0</v>
      </c>
      <c r="I356" s="109">
        <v>0</v>
      </c>
      <c r="J356" s="109">
        <v>0</v>
      </c>
      <c r="K356" s="109">
        <v>0</v>
      </c>
      <c r="L356" s="109">
        <v>0</v>
      </c>
      <c r="M356" s="109">
        <v>0</v>
      </c>
      <c r="N356" s="109">
        <v>0</v>
      </c>
      <c r="O356" s="109">
        <v>0</v>
      </c>
      <c r="P356" s="109">
        <v>0</v>
      </c>
      <c r="Q356" s="109">
        <v>0</v>
      </c>
      <c r="R356" s="109">
        <v>0</v>
      </c>
      <c r="S356" s="109">
        <v>0</v>
      </c>
      <c r="T356" s="109">
        <v>0</v>
      </c>
      <c r="U356" s="109">
        <v>0</v>
      </c>
      <c r="V356" s="109">
        <v>0</v>
      </c>
      <c r="W356" s="109">
        <v>0</v>
      </c>
      <c r="X356" s="109">
        <v>1481.6</v>
      </c>
      <c r="Y356" s="109">
        <v>0</v>
      </c>
      <c r="Z356" s="109">
        <v>0</v>
      </c>
      <c r="AA356" s="109">
        <v>0</v>
      </c>
      <c r="AB356" s="109">
        <v>0</v>
      </c>
      <c r="AC356" s="109">
        <v>0</v>
      </c>
      <c r="AD356" s="109">
        <v>0</v>
      </c>
      <c r="AE356" s="109">
        <v>0</v>
      </c>
      <c r="AF356" s="109">
        <v>0</v>
      </c>
      <c r="AG356" s="109">
        <v>1607.91</v>
      </c>
      <c r="AH356" s="109">
        <v>0</v>
      </c>
      <c r="AI356" s="109">
        <v>0</v>
      </c>
      <c r="AJ356" s="109">
        <v>71525.279999999999</v>
      </c>
      <c r="AK356" s="110">
        <v>71525.279999999999</v>
      </c>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row>
    <row r="357" spans="1:70" x14ac:dyDescent="0.3">
      <c r="A357" s="106" t="s">
        <v>909</v>
      </c>
      <c r="B357" s="106" t="s">
        <v>2176</v>
      </c>
      <c r="C357" s="139" t="s">
        <v>54</v>
      </c>
      <c r="D357" s="140">
        <v>6</v>
      </c>
      <c r="E357" s="144">
        <v>419672.49</v>
      </c>
      <c r="F357" s="109">
        <v>0</v>
      </c>
      <c r="G357" s="109">
        <v>0</v>
      </c>
      <c r="H357" s="109">
        <v>0</v>
      </c>
      <c r="I357" s="109">
        <v>0</v>
      </c>
      <c r="J357" s="109">
        <v>0</v>
      </c>
      <c r="K357" s="109">
        <v>0</v>
      </c>
      <c r="L357" s="109">
        <v>0</v>
      </c>
      <c r="M357" s="109">
        <v>0</v>
      </c>
      <c r="N357" s="109">
        <v>0</v>
      </c>
      <c r="O357" s="109">
        <v>0</v>
      </c>
      <c r="P357" s="109">
        <v>0</v>
      </c>
      <c r="Q357" s="109">
        <v>0</v>
      </c>
      <c r="R357" s="109">
        <v>0</v>
      </c>
      <c r="S357" s="109">
        <v>0</v>
      </c>
      <c r="T357" s="109">
        <v>0</v>
      </c>
      <c r="U357" s="109">
        <v>0</v>
      </c>
      <c r="V357" s="109">
        <v>0</v>
      </c>
      <c r="W357" s="109">
        <v>0</v>
      </c>
      <c r="X357" s="109">
        <v>18223.73</v>
      </c>
      <c r="Y357" s="109">
        <v>0</v>
      </c>
      <c r="Z357" s="109">
        <v>0</v>
      </c>
      <c r="AA357" s="109">
        <v>0</v>
      </c>
      <c r="AB357" s="109">
        <v>0</v>
      </c>
      <c r="AC357" s="109">
        <v>0</v>
      </c>
      <c r="AD357" s="109">
        <v>0</v>
      </c>
      <c r="AE357" s="109">
        <v>0</v>
      </c>
      <c r="AF357" s="109">
        <v>0</v>
      </c>
      <c r="AG357" s="109">
        <v>0</v>
      </c>
      <c r="AH357" s="109">
        <v>0</v>
      </c>
      <c r="AI357" s="109">
        <v>0</v>
      </c>
      <c r="AJ357" s="109">
        <v>437896.22</v>
      </c>
      <c r="AK357" s="110">
        <v>437896.22</v>
      </c>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row>
    <row r="358" spans="1:70" x14ac:dyDescent="0.3">
      <c r="A358" s="106" t="s">
        <v>910</v>
      </c>
      <c r="B358" s="106" t="s">
        <v>2246</v>
      </c>
      <c r="C358" s="139" t="s">
        <v>54</v>
      </c>
      <c r="D358" s="140">
        <v>4</v>
      </c>
      <c r="E358" s="144">
        <v>25142.16</v>
      </c>
      <c r="F358" s="109">
        <v>2650.3</v>
      </c>
      <c r="G358" s="109">
        <v>17288.36</v>
      </c>
      <c r="H358" s="109">
        <v>0</v>
      </c>
      <c r="I358" s="109">
        <v>0</v>
      </c>
      <c r="J358" s="109">
        <v>44245.02</v>
      </c>
      <c r="K358" s="109">
        <v>11750.74</v>
      </c>
      <c r="L358" s="109">
        <v>0</v>
      </c>
      <c r="M358" s="109">
        <v>0</v>
      </c>
      <c r="N358" s="109">
        <v>0</v>
      </c>
      <c r="O358" s="109">
        <v>0</v>
      </c>
      <c r="P358" s="109">
        <v>105575.33</v>
      </c>
      <c r="Q358" s="109">
        <v>0</v>
      </c>
      <c r="R358" s="109">
        <v>5734.9</v>
      </c>
      <c r="S358" s="109">
        <v>0</v>
      </c>
      <c r="T358" s="109">
        <v>0</v>
      </c>
      <c r="U358" s="109">
        <v>2519.85</v>
      </c>
      <c r="V358" s="109">
        <v>0</v>
      </c>
      <c r="W358" s="109">
        <v>0</v>
      </c>
      <c r="X358" s="109">
        <v>341325.5</v>
      </c>
      <c r="Y358" s="109">
        <v>14518.65</v>
      </c>
      <c r="Z358" s="109">
        <v>191167.84</v>
      </c>
      <c r="AA358" s="109">
        <v>0</v>
      </c>
      <c r="AB358" s="109">
        <v>14618</v>
      </c>
      <c r="AC358" s="109">
        <v>0</v>
      </c>
      <c r="AD358" s="109">
        <v>0</v>
      </c>
      <c r="AE358" s="109">
        <v>0</v>
      </c>
      <c r="AF358" s="109">
        <v>0</v>
      </c>
      <c r="AG358" s="109">
        <v>824072.43</v>
      </c>
      <c r="AH358" s="109">
        <v>0</v>
      </c>
      <c r="AI358" s="109">
        <v>0</v>
      </c>
      <c r="AJ358" s="109">
        <v>1600609.08</v>
      </c>
      <c r="AK358" s="110">
        <v>1600609.08</v>
      </c>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row>
    <row r="359" spans="1:70" x14ac:dyDescent="0.3">
      <c r="A359" s="106" t="s">
        <v>911</v>
      </c>
      <c r="B359" s="106" t="s">
        <v>2172</v>
      </c>
      <c r="C359" s="139" t="s">
        <v>54</v>
      </c>
      <c r="D359" s="140">
        <v>6</v>
      </c>
      <c r="E359" s="144">
        <v>1702.01</v>
      </c>
      <c r="F359" s="109">
        <v>127.74</v>
      </c>
      <c r="G359" s="109">
        <v>1207.3800000000001</v>
      </c>
      <c r="H359" s="109">
        <v>0</v>
      </c>
      <c r="I359" s="109">
        <v>0</v>
      </c>
      <c r="J359" s="109">
        <v>3688.66</v>
      </c>
      <c r="K359" s="109">
        <v>1029.68</v>
      </c>
      <c r="L359" s="109">
        <v>0</v>
      </c>
      <c r="M359" s="109">
        <v>0</v>
      </c>
      <c r="N359" s="109">
        <v>0</v>
      </c>
      <c r="O359" s="109">
        <v>0</v>
      </c>
      <c r="P359" s="109">
        <v>5060.4799999999996</v>
      </c>
      <c r="Q359" s="109">
        <v>0</v>
      </c>
      <c r="R359" s="109">
        <v>874.36</v>
      </c>
      <c r="S359" s="109">
        <v>0</v>
      </c>
      <c r="T359" s="109">
        <v>0</v>
      </c>
      <c r="U359" s="109">
        <v>819.87</v>
      </c>
      <c r="V359" s="109">
        <v>0</v>
      </c>
      <c r="W359" s="109">
        <v>0</v>
      </c>
      <c r="X359" s="109">
        <v>9150.08</v>
      </c>
      <c r="Y359" s="109">
        <v>678.46</v>
      </c>
      <c r="Z359" s="109">
        <v>11215.39</v>
      </c>
      <c r="AA359" s="109">
        <v>0</v>
      </c>
      <c r="AB359" s="109">
        <v>535.72</v>
      </c>
      <c r="AC359" s="109">
        <v>0</v>
      </c>
      <c r="AD359" s="109">
        <v>0</v>
      </c>
      <c r="AE359" s="109">
        <v>0</v>
      </c>
      <c r="AF359" s="109">
        <v>0</v>
      </c>
      <c r="AG359" s="109">
        <v>28768.37</v>
      </c>
      <c r="AH359" s="109">
        <v>0</v>
      </c>
      <c r="AI359" s="109">
        <v>0</v>
      </c>
      <c r="AJ359" s="109">
        <v>64858.2</v>
      </c>
      <c r="AK359" s="110">
        <v>64858.2</v>
      </c>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row>
    <row r="360" spans="1:70" x14ac:dyDescent="0.3">
      <c r="A360" s="106" t="s">
        <v>912</v>
      </c>
      <c r="B360" s="106" t="s">
        <v>2173</v>
      </c>
      <c r="C360" s="139" t="s">
        <v>54</v>
      </c>
      <c r="D360" s="140">
        <v>6</v>
      </c>
      <c r="E360" s="144">
        <v>1421.73</v>
      </c>
      <c r="F360" s="109">
        <v>65.84</v>
      </c>
      <c r="G360" s="109">
        <v>1046.97</v>
      </c>
      <c r="H360" s="109">
        <v>0</v>
      </c>
      <c r="I360" s="109">
        <v>0</v>
      </c>
      <c r="J360" s="109">
        <v>3742.3</v>
      </c>
      <c r="K360" s="109">
        <v>874.63</v>
      </c>
      <c r="L360" s="109">
        <v>0</v>
      </c>
      <c r="M360" s="109">
        <v>0</v>
      </c>
      <c r="N360" s="109">
        <v>0</v>
      </c>
      <c r="O360" s="109">
        <v>0</v>
      </c>
      <c r="P360" s="109">
        <v>5128.12</v>
      </c>
      <c r="Q360" s="109">
        <v>0</v>
      </c>
      <c r="R360" s="109">
        <v>892.07</v>
      </c>
      <c r="S360" s="109">
        <v>0</v>
      </c>
      <c r="T360" s="109">
        <v>0</v>
      </c>
      <c r="U360" s="109">
        <v>705.61</v>
      </c>
      <c r="V360" s="109">
        <v>0</v>
      </c>
      <c r="W360" s="109">
        <v>0</v>
      </c>
      <c r="X360" s="109">
        <v>9097.7199999999993</v>
      </c>
      <c r="Y360" s="109">
        <v>631.38</v>
      </c>
      <c r="Z360" s="109">
        <v>8777.33</v>
      </c>
      <c r="AA360" s="109">
        <v>0</v>
      </c>
      <c r="AB360" s="109">
        <v>362.88</v>
      </c>
      <c r="AC360" s="109">
        <v>0</v>
      </c>
      <c r="AD360" s="109">
        <v>0</v>
      </c>
      <c r="AE360" s="109">
        <v>0</v>
      </c>
      <c r="AF360" s="109">
        <v>0</v>
      </c>
      <c r="AG360" s="109">
        <v>28612.06</v>
      </c>
      <c r="AH360" s="109">
        <v>0</v>
      </c>
      <c r="AI360" s="109">
        <v>0</v>
      </c>
      <c r="AJ360" s="109">
        <v>61358.64</v>
      </c>
      <c r="AK360" s="110">
        <v>61358.64</v>
      </c>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row>
    <row r="361" spans="1:70" x14ac:dyDescent="0.3">
      <c r="A361" s="106" t="s">
        <v>913</v>
      </c>
      <c r="B361" s="106" t="s">
        <v>2174</v>
      </c>
      <c r="C361" s="139" t="s">
        <v>54</v>
      </c>
      <c r="D361" s="140">
        <v>6</v>
      </c>
      <c r="E361" s="144">
        <v>2346.25</v>
      </c>
      <c r="F361" s="109">
        <v>98.02</v>
      </c>
      <c r="G361" s="109">
        <v>1760.3</v>
      </c>
      <c r="H361" s="109">
        <v>0</v>
      </c>
      <c r="I361" s="109">
        <v>0</v>
      </c>
      <c r="J361" s="109">
        <v>3924.24</v>
      </c>
      <c r="K361" s="109">
        <v>1172.06</v>
      </c>
      <c r="L361" s="109">
        <v>0</v>
      </c>
      <c r="M361" s="109">
        <v>0</v>
      </c>
      <c r="N361" s="109">
        <v>0</v>
      </c>
      <c r="O361" s="109">
        <v>0</v>
      </c>
      <c r="P361" s="109">
        <v>7666.64</v>
      </c>
      <c r="Q361" s="109">
        <v>0</v>
      </c>
      <c r="R361" s="109">
        <v>1379.9</v>
      </c>
      <c r="S361" s="109">
        <v>0</v>
      </c>
      <c r="T361" s="109">
        <v>0</v>
      </c>
      <c r="U361" s="109">
        <v>887.86</v>
      </c>
      <c r="V361" s="109">
        <v>0</v>
      </c>
      <c r="W361" s="109">
        <v>0</v>
      </c>
      <c r="X361" s="109">
        <v>12506.18</v>
      </c>
      <c r="Y361" s="109">
        <v>852.89</v>
      </c>
      <c r="Z361" s="109">
        <v>12705.08</v>
      </c>
      <c r="AA361" s="109">
        <v>0</v>
      </c>
      <c r="AB361" s="109">
        <v>372.54</v>
      </c>
      <c r="AC361" s="109">
        <v>0</v>
      </c>
      <c r="AD361" s="109">
        <v>0</v>
      </c>
      <c r="AE361" s="109">
        <v>0</v>
      </c>
      <c r="AF361" s="109">
        <v>0</v>
      </c>
      <c r="AG361" s="109">
        <v>39226.49</v>
      </c>
      <c r="AH361" s="109">
        <v>0</v>
      </c>
      <c r="AI361" s="109">
        <v>0</v>
      </c>
      <c r="AJ361" s="109">
        <v>84898.45</v>
      </c>
      <c r="AK361" s="110">
        <v>84898.45</v>
      </c>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row>
    <row r="362" spans="1:70" x14ac:dyDescent="0.3">
      <c r="A362" s="106" t="s">
        <v>914</v>
      </c>
      <c r="B362" s="106" t="s">
        <v>2175</v>
      </c>
      <c r="C362" s="139" t="s">
        <v>54</v>
      </c>
      <c r="D362" s="140">
        <v>6</v>
      </c>
      <c r="E362" s="144">
        <v>2332.7800000000002</v>
      </c>
      <c r="F362" s="109">
        <v>214.51</v>
      </c>
      <c r="G362" s="109">
        <v>3746.88</v>
      </c>
      <c r="H362" s="109">
        <v>0</v>
      </c>
      <c r="I362" s="109">
        <v>0</v>
      </c>
      <c r="J362" s="109">
        <v>7296.42</v>
      </c>
      <c r="K362" s="109">
        <v>2851.24</v>
      </c>
      <c r="L362" s="109">
        <v>0</v>
      </c>
      <c r="M362" s="109">
        <v>0</v>
      </c>
      <c r="N362" s="109">
        <v>0</v>
      </c>
      <c r="O362" s="109">
        <v>0</v>
      </c>
      <c r="P362" s="109">
        <v>14975.89</v>
      </c>
      <c r="Q362" s="109">
        <v>0</v>
      </c>
      <c r="R362" s="109">
        <v>2588.5700000000002</v>
      </c>
      <c r="S362" s="109">
        <v>0</v>
      </c>
      <c r="T362" s="109">
        <v>0</v>
      </c>
      <c r="U362" s="109">
        <v>106.51</v>
      </c>
      <c r="V362" s="109">
        <v>0</v>
      </c>
      <c r="W362" s="109">
        <v>0</v>
      </c>
      <c r="X362" s="109">
        <v>24862.76</v>
      </c>
      <c r="Y362" s="109">
        <v>1611.66</v>
      </c>
      <c r="Z362" s="109">
        <v>24293.279999999999</v>
      </c>
      <c r="AA362" s="109">
        <v>0</v>
      </c>
      <c r="AB362" s="109">
        <v>1172.47</v>
      </c>
      <c r="AC362" s="109">
        <v>0</v>
      </c>
      <c r="AD362" s="109">
        <v>0</v>
      </c>
      <c r="AE362" s="109">
        <v>0</v>
      </c>
      <c r="AF362" s="109">
        <v>0</v>
      </c>
      <c r="AG362" s="109">
        <v>78745.97</v>
      </c>
      <c r="AH362" s="109">
        <v>0</v>
      </c>
      <c r="AI362" s="109">
        <v>0</v>
      </c>
      <c r="AJ362" s="109">
        <v>164798.94</v>
      </c>
      <c r="AK362" s="110">
        <v>164798.94</v>
      </c>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row>
    <row r="363" spans="1:70" x14ac:dyDescent="0.3">
      <c r="A363" s="145" t="s">
        <v>915</v>
      </c>
      <c r="B363" s="106" t="s">
        <v>2176</v>
      </c>
      <c r="C363" s="139" t="s">
        <v>54</v>
      </c>
      <c r="D363" s="140">
        <v>6</v>
      </c>
      <c r="E363" s="144">
        <v>17339.39</v>
      </c>
      <c r="F363" s="109">
        <v>2144.19</v>
      </c>
      <c r="G363" s="109">
        <v>9526.83</v>
      </c>
      <c r="H363" s="109">
        <v>0</v>
      </c>
      <c r="I363" s="109">
        <v>0</v>
      </c>
      <c r="J363" s="109">
        <v>25593.4</v>
      </c>
      <c r="K363" s="109">
        <v>5823.13</v>
      </c>
      <c r="L363" s="109">
        <v>0</v>
      </c>
      <c r="M363" s="109">
        <v>0</v>
      </c>
      <c r="N363" s="109">
        <v>0</v>
      </c>
      <c r="O363" s="109">
        <v>0</v>
      </c>
      <c r="P363" s="109">
        <v>72744.2</v>
      </c>
      <c r="Q363" s="109">
        <v>0</v>
      </c>
      <c r="R363" s="109">
        <v>0</v>
      </c>
      <c r="S363" s="109">
        <v>0</v>
      </c>
      <c r="T363" s="109">
        <v>0</v>
      </c>
      <c r="U363" s="109">
        <v>0</v>
      </c>
      <c r="V363" s="109">
        <v>0</v>
      </c>
      <c r="W363" s="109">
        <v>0</v>
      </c>
      <c r="X363" s="109">
        <v>285708.76</v>
      </c>
      <c r="Y363" s="109">
        <v>10744.26</v>
      </c>
      <c r="Z363" s="109">
        <v>134176.76</v>
      </c>
      <c r="AA363" s="109">
        <v>0</v>
      </c>
      <c r="AB363" s="109">
        <v>12174.39</v>
      </c>
      <c r="AC363" s="109">
        <v>0</v>
      </c>
      <c r="AD363" s="109">
        <v>0</v>
      </c>
      <c r="AE363" s="109">
        <v>0</v>
      </c>
      <c r="AF363" s="109">
        <v>0</v>
      </c>
      <c r="AG363" s="109">
        <v>648719.54</v>
      </c>
      <c r="AH363" s="109">
        <v>0</v>
      </c>
      <c r="AI363" s="109">
        <v>0</v>
      </c>
      <c r="AJ363" s="109">
        <v>1224694.8500000001</v>
      </c>
      <c r="AK363" s="110">
        <v>1224694.8500000001</v>
      </c>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row>
    <row r="364" spans="1:70" x14ac:dyDescent="0.3">
      <c r="A364" s="102" t="s">
        <v>916</v>
      </c>
      <c r="B364" s="106" t="s">
        <v>2247</v>
      </c>
      <c r="C364" s="139" t="s">
        <v>54</v>
      </c>
      <c r="D364" s="140">
        <v>4</v>
      </c>
      <c r="E364" s="144">
        <v>0</v>
      </c>
      <c r="F364" s="109">
        <v>0</v>
      </c>
      <c r="G364" s="109">
        <v>69263.42</v>
      </c>
      <c r="H364" s="109">
        <v>0</v>
      </c>
      <c r="I364" s="109">
        <v>0</v>
      </c>
      <c r="J364" s="109">
        <v>0</v>
      </c>
      <c r="K364" s="109">
        <v>0</v>
      </c>
      <c r="L364" s="109">
        <v>0</v>
      </c>
      <c r="M364" s="109">
        <v>0</v>
      </c>
      <c r="N364" s="109">
        <v>0</v>
      </c>
      <c r="O364" s="109">
        <v>8476.93</v>
      </c>
      <c r="P364" s="109">
        <v>0</v>
      </c>
      <c r="Q364" s="109">
        <v>0</v>
      </c>
      <c r="R364" s="109">
        <v>0</v>
      </c>
      <c r="S364" s="109">
        <v>0</v>
      </c>
      <c r="T364" s="109">
        <v>0</v>
      </c>
      <c r="U364" s="109">
        <v>0</v>
      </c>
      <c r="V364" s="109">
        <v>0</v>
      </c>
      <c r="W364" s="109">
        <v>0</v>
      </c>
      <c r="X364" s="109">
        <v>0</v>
      </c>
      <c r="Y364" s="109">
        <v>0</v>
      </c>
      <c r="Z364" s="109">
        <v>0</v>
      </c>
      <c r="AA364" s="109">
        <v>0</v>
      </c>
      <c r="AB364" s="109">
        <v>0</v>
      </c>
      <c r="AC364" s="109">
        <v>0</v>
      </c>
      <c r="AD364" s="109">
        <v>0</v>
      </c>
      <c r="AE364" s="109">
        <v>0</v>
      </c>
      <c r="AF364" s="109">
        <v>0</v>
      </c>
      <c r="AG364" s="109">
        <v>0</v>
      </c>
      <c r="AH364" s="109">
        <v>0</v>
      </c>
      <c r="AI364" s="109">
        <v>0</v>
      </c>
      <c r="AJ364" s="109">
        <v>77740.350000000006</v>
      </c>
      <c r="AK364" s="110">
        <v>77740.350000000006</v>
      </c>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row>
    <row r="365" spans="1:70" x14ac:dyDescent="0.3">
      <c r="A365" s="106" t="s">
        <v>917</v>
      </c>
      <c r="B365" s="106" t="s">
        <v>2172</v>
      </c>
      <c r="C365" s="139" t="s">
        <v>54</v>
      </c>
      <c r="D365" s="140">
        <v>6</v>
      </c>
      <c r="E365" s="144">
        <v>0</v>
      </c>
      <c r="F365" s="109">
        <v>0</v>
      </c>
      <c r="G365" s="109">
        <v>0</v>
      </c>
      <c r="H365" s="109">
        <v>0</v>
      </c>
      <c r="I365" s="109">
        <v>0</v>
      </c>
      <c r="J365" s="109">
        <v>0</v>
      </c>
      <c r="K365" s="109">
        <v>0</v>
      </c>
      <c r="L365" s="109">
        <v>0</v>
      </c>
      <c r="M365" s="109">
        <v>0</v>
      </c>
      <c r="N365" s="109">
        <v>0</v>
      </c>
      <c r="O365" s="109">
        <v>1130.79</v>
      </c>
      <c r="P365" s="109">
        <v>0</v>
      </c>
      <c r="Q365" s="109">
        <v>0</v>
      </c>
      <c r="R365" s="109">
        <v>0</v>
      </c>
      <c r="S365" s="109">
        <v>0</v>
      </c>
      <c r="T365" s="109">
        <v>0</v>
      </c>
      <c r="U365" s="109">
        <v>0</v>
      </c>
      <c r="V365" s="109">
        <v>0</v>
      </c>
      <c r="W365" s="109">
        <v>0</v>
      </c>
      <c r="X365" s="109">
        <v>0</v>
      </c>
      <c r="Y365" s="109">
        <v>0</v>
      </c>
      <c r="Z365" s="109">
        <v>0</v>
      </c>
      <c r="AA365" s="109">
        <v>0</v>
      </c>
      <c r="AB365" s="109">
        <v>0</v>
      </c>
      <c r="AC365" s="109">
        <v>0</v>
      </c>
      <c r="AD365" s="109">
        <v>0</v>
      </c>
      <c r="AE365" s="109">
        <v>0</v>
      </c>
      <c r="AF365" s="109">
        <v>0</v>
      </c>
      <c r="AG365" s="109">
        <v>0</v>
      </c>
      <c r="AH365" s="109">
        <v>0</v>
      </c>
      <c r="AI365" s="109">
        <v>0</v>
      </c>
      <c r="AJ365" s="109">
        <v>1130.79</v>
      </c>
      <c r="AK365" s="110">
        <v>1130.79</v>
      </c>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row>
    <row r="366" spans="1:70" x14ac:dyDescent="0.3">
      <c r="A366" s="106" t="s">
        <v>918</v>
      </c>
      <c r="B366" s="106" t="s">
        <v>2173</v>
      </c>
      <c r="C366" s="139" t="s">
        <v>54</v>
      </c>
      <c r="D366" s="140">
        <v>6</v>
      </c>
      <c r="E366" s="144">
        <v>0</v>
      </c>
      <c r="F366" s="109">
        <v>0</v>
      </c>
      <c r="G366" s="109">
        <v>0</v>
      </c>
      <c r="H366" s="109">
        <v>0</v>
      </c>
      <c r="I366" s="109">
        <v>0</v>
      </c>
      <c r="J366" s="109">
        <v>0</v>
      </c>
      <c r="K366" s="109">
        <v>0</v>
      </c>
      <c r="L366" s="109">
        <v>0</v>
      </c>
      <c r="M366" s="109">
        <v>0</v>
      </c>
      <c r="N366" s="109">
        <v>0</v>
      </c>
      <c r="O366" s="109">
        <v>580.71</v>
      </c>
      <c r="P366" s="109">
        <v>0</v>
      </c>
      <c r="Q366" s="109">
        <v>0</v>
      </c>
      <c r="R366" s="109">
        <v>0</v>
      </c>
      <c r="S366" s="109">
        <v>0</v>
      </c>
      <c r="T366" s="109">
        <v>0</v>
      </c>
      <c r="U366" s="109">
        <v>0</v>
      </c>
      <c r="V366" s="109">
        <v>0</v>
      </c>
      <c r="W366" s="109">
        <v>0</v>
      </c>
      <c r="X366" s="109">
        <v>0</v>
      </c>
      <c r="Y366" s="109">
        <v>0</v>
      </c>
      <c r="Z366" s="109">
        <v>0</v>
      </c>
      <c r="AA366" s="109">
        <v>0</v>
      </c>
      <c r="AB366" s="109">
        <v>0</v>
      </c>
      <c r="AC366" s="109">
        <v>0</v>
      </c>
      <c r="AD366" s="109">
        <v>0</v>
      </c>
      <c r="AE366" s="109">
        <v>0</v>
      </c>
      <c r="AF366" s="109">
        <v>0</v>
      </c>
      <c r="AG366" s="109">
        <v>0</v>
      </c>
      <c r="AH366" s="109">
        <v>0</v>
      </c>
      <c r="AI366" s="109">
        <v>0</v>
      </c>
      <c r="AJ366" s="109">
        <v>580.71</v>
      </c>
      <c r="AK366" s="110">
        <v>580.71</v>
      </c>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row>
    <row r="367" spans="1:70" x14ac:dyDescent="0.3">
      <c r="A367" s="106" t="s">
        <v>919</v>
      </c>
      <c r="B367" s="106" t="s">
        <v>2174</v>
      </c>
      <c r="C367" s="139" t="s">
        <v>54</v>
      </c>
      <c r="D367" s="140">
        <v>6</v>
      </c>
      <c r="E367" s="144">
        <v>0</v>
      </c>
      <c r="F367" s="109">
        <v>0</v>
      </c>
      <c r="G367" s="109">
        <v>381.19</v>
      </c>
      <c r="H367" s="109">
        <v>0</v>
      </c>
      <c r="I367" s="109">
        <v>0</v>
      </c>
      <c r="J367" s="109">
        <v>0</v>
      </c>
      <c r="K367" s="109">
        <v>0</v>
      </c>
      <c r="L367" s="109">
        <v>0</v>
      </c>
      <c r="M367" s="109">
        <v>0</v>
      </c>
      <c r="N367" s="109">
        <v>0</v>
      </c>
      <c r="O367" s="109">
        <v>890.7</v>
      </c>
      <c r="P367" s="109">
        <v>0</v>
      </c>
      <c r="Q367" s="109">
        <v>0</v>
      </c>
      <c r="R367" s="109">
        <v>0</v>
      </c>
      <c r="S367" s="109">
        <v>0</v>
      </c>
      <c r="T367" s="109">
        <v>0</v>
      </c>
      <c r="U367" s="109">
        <v>0</v>
      </c>
      <c r="V367" s="109">
        <v>0</v>
      </c>
      <c r="W367" s="109">
        <v>0</v>
      </c>
      <c r="X367" s="109">
        <v>0</v>
      </c>
      <c r="Y367" s="109">
        <v>0</v>
      </c>
      <c r="Z367" s="109">
        <v>0</v>
      </c>
      <c r="AA367" s="109">
        <v>0</v>
      </c>
      <c r="AB367" s="109">
        <v>0</v>
      </c>
      <c r="AC367" s="109">
        <v>0</v>
      </c>
      <c r="AD367" s="109">
        <v>0</v>
      </c>
      <c r="AE367" s="109">
        <v>0</v>
      </c>
      <c r="AF367" s="109">
        <v>0</v>
      </c>
      <c r="AG367" s="109">
        <v>0</v>
      </c>
      <c r="AH367" s="109">
        <v>0</v>
      </c>
      <c r="AI367" s="109">
        <v>0</v>
      </c>
      <c r="AJ367" s="109">
        <v>1271.8900000000001</v>
      </c>
      <c r="AK367" s="110">
        <v>1271.8900000000001</v>
      </c>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row>
    <row r="368" spans="1:70" x14ac:dyDescent="0.3">
      <c r="A368" s="106" t="s">
        <v>920</v>
      </c>
      <c r="B368" s="106" t="s">
        <v>2175</v>
      </c>
      <c r="C368" s="139" t="s">
        <v>54</v>
      </c>
      <c r="D368" s="140">
        <v>6</v>
      </c>
      <c r="E368" s="144">
        <v>0</v>
      </c>
      <c r="F368" s="109">
        <v>0</v>
      </c>
      <c r="G368" s="109">
        <v>3059.13</v>
      </c>
      <c r="H368" s="109">
        <v>0</v>
      </c>
      <c r="I368" s="109">
        <v>0</v>
      </c>
      <c r="J368" s="109">
        <v>0</v>
      </c>
      <c r="K368" s="109">
        <v>0</v>
      </c>
      <c r="L368" s="109">
        <v>0</v>
      </c>
      <c r="M368" s="109">
        <v>0</v>
      </c>
      <c r="N368" s="109">
        <v>0</v>
      </c>
      <c r="O368" s="109">
        <v>1538.5</v>
      </c>
      <c r="P368" s="109">
        <v>0</v>
      </c>
      <c r="Q368" s="109">
        <v>0</v>
      </c>
      <c r="R368" s="109">
        <v>0</v>
      </c>
      <c r="S368" s="109">
        <v>0</v>
      </c>
      <c r="T368" s="109">
        <v>0</v>
      </c>
      <c r="U368" s="109">
        <v>0</v>
      </c>
      <c r="V368" s="109">
        <v>0</v>
      </c>
      <c r="W368" s="109">
        <v>0</v>
      </c>
      <c r="X368" s="109">
        <v>0</v>
      </c>
      <c r="Y368" s="109">
        <v>0</v>
      </c>
      <c r="Z368" s="109">
        <v>0</v>
      </c>
      <c r="AA368" s="109">
        <v>0</v>
      </c>
      <c r="AB368" s="109">
        <v>0</v>
      </c>
      <c r="AC368" s="109">
        <v>0</v>
      </c>
      <c r="AD368" s="109">
        <v>0</v>
      </c>
      <c r="AE368" s="109">
        <v>0</v>
      </c>
      <c r="AF368" s="109">
        <v>0</v>
      </c>
      <c r="AG368" s="109">
        <v>0</v>
      </c>
      <c r="AH368" s="109">
        <v>0</v>
      </c>
      <c r="AI368" s="109">
        <v>0</v>
      </c>
      <c r="AJ368" s="109">
        <v>4597.63</v>
      </c>
      <c r="AK368" s="110">
        <v>4597.63</v>
      </c>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row>
    <row r="369" spans="1:70" x14ac:dyDescent="0.3">
      <c r="A369" s="106" t="s">
        <v>921</v>
      </c>
      <c r="B369" s="106" t="s">
        <v>2176</v>
      </c>
      <c r="C369" s="139" t="s">
        <v>54</v>
      </c>
      <c r="D369" s="140">
        <v>6</v>
      </c>
      <c r="E369" s="144">
        <v>0</v>
      </c>
      <c r="F369" s="109">
        <v>0</v>
      </c>
      <c r="G369" s="109">
        <v>65823.100000000006</v>
      </c>
      <c r="H369" s="109">
        <v>0</v>
      </c>
      <c r="I369" s="109">
        <v>0</v>
      </c>
      <c r="J369" s="109">
        <v>0</v>
      </c>
      <c r="K369" s="109">
        <v>0</v>
      </c>
      <c r="L369" s="109">
        <v>0</v>
      </c>
      <c r="M369" s="109">
        <v>0</v>
      </c>
      <c r="N369" s="109">
        <v>0</v>
      </c>
      <c r="O369" s="109">
        <v>4336.2299999999996</v>
      </c>
      <c r="P369" s="109">
        <v>0</v>
      </c>
      <c r="Q369" s="109">
        <v>0</v>
      </c>
      <c r="R369" s="109">
        <v>0</v>
      </c>
      <c r="S369" s="109">
        <v>0</v>
      </c>
      <c r="T369" s="109">
        <v>0</v>
      </c>
      <c r="U369" s="109">
        <v>0</v>
      </c>
      <c r="V369" s="109">
        <v>0</v>
      </c>
      <c r="W369" s="109">
        <v>0</v>
      </c>
      <c r="X369" s="109">
        <v>0</v>
      </c>
      <c r="Y369" s="109">
        <v>0</v>
      </c>
      <c r="Z369" s="109">
        <v>0</v>
      </c>
      <c r="AA369" s="109">
        <v>0</v>
      </c>
      <c r="AB369" s="109">
        <v>0</v>
      </c>
      <c r="AC369" s="109">
        <v>0</v>
      </c>
      <c r="AD369" s="109">
        <v>0</v>
      </c>
      <c r="AE369" s="109">
        <v>0</v>
      </c>
      <c r="AF369" s="109">
        <v>0</v>
      </c>
      <c r="AG369" s="109">
        <v>0</v>
      </c>
      <c r="AH369" s="109">
        <v>0</v>
      </c>
      <c r="AI369" s="109">
        <v>0</v>
      </c>
      <c r="AJ369" s="109">
        <v>70159.33</v>
      </c>
      <c r="AK369" s="110">
        <v>70159.33</v>
      </c>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row>
    <row r="370" spans="1:70" x14ac:dyDescent="0.3">
      <c r="A370" s="106" t="s">
        <v>922</v>
      </c>
      <c r="B370" s="106" t="s">
        <v>2248</v>
      </c>
      <c r="C370" s="139" t="s">
        <v>54</v>
      </c>
      <c r="D370" s="140">
        <v>4</v>
      </c>
      <c r="E370" s="144">
        <v>20458.93</v>
      </c>
      <c r="F370" s="109">
        <v>35404.19</v>
      </c>
      <c r="G370" s="109">
        <v>47816.61</v>
      </c>
      <c r="H370" s="109">
        <v>0</v>
      </c>
      <c r="I370" s="109">
        <v>0</v>
      </c>
      <c r="J370" s="109">
        <v>54969</v>
      </c>
      <c r="K370" s="109">
        <v>12129.1</v>
      </c>
      <c r="L370" s="109">
        <v>0</v>
      </c>
      <c r="M370" s="109">
        <v>0</v>
      </c>
      <c r="N370" s="109">
        <v>0</v>
      </c>
      <c r="O370" s="109">
        <v>0</v>
      </c>
      <c r="P370" s="109">
        <v>250408.69</v>
      </c>
      <c r="Q370" s="109">
        <v>0</v>
      </c>
      <c r="R370" s="109">
        <v>10251.48</v>
      </c>
      <c r="S370" s="109">
        <v>0</v>
      </c>
      <c r="T370" s="109">
        <v>0</v>
      </c>
      <c r="U370" s="109">
        <v>13551.01</v>
      </c>
      <c r="V370" s="109">
        <v>0</v>
      </c>
      <c r="W370" s="109">
        <v>0</v>
      </c>
      <c r="X370" s="109">
        <v>103716.92</v>
      </c>
      <c r="Y370" s="109">
        <v>27642.82</v>
      </c>
      <c r="Z370" s="109">
        <v>209195.96</v>
      </c>
      <c r="AA370" s="109">
        <v>0</v>
      </c>
      <c r="AB370" s="109">
        <v>0</v>
      </c>
      <c r="AC370" s="109">
        <v>0</v>
      </c>
      <c r="AD370" s="109">
        <v>0</v>
      </c>
      <c r="AE370" s="109">
        <v>0</v>
      </c>
      <c r="AF370" s="109">
        <v>0</v>
      </c>
      <c r="AG370" s="109">
        <v>718403.4</v>
      </c>
      <c r="AH370" s="109">
        <v>0</v>
      </c>
      <c r="AI370" s="109">
        <v>0</v>
      </c>
      <c r="AJ370" s="109">
        <v>1503948.1099999999</v>
      </c>
      <c r="AK370" s="110">
        <v>1503948.1099999999</v>
      </c>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row>
    <row r="371" spans="1:70" x14ac:dyDescent="0.3">
      <c r="A371" s="106" t="s">
        <v>923</v>
      </c>
      <c r="B371" s="106" t="s">
        <v>2172</v>
      </c>
      <c r="C371" s="139" t="s">
        <v>54</v>
      </c>
      <c r="D371" s="140">
        <v>6</v>
      </c>
      <c r="E371" s="144">
        <v>1257.01</v>
      </c>
      <c r="F371" s="109">
        <v>2643.48</v>
      </c>
      <c r="G371" s="109">
        <v>3998.4</v>
      </c>
      <c r="H371" s="109">
        <v>0</v>
      </c>
      <c r="I371" s="109">
        <v>0</v>
      </c>
      <c r="J371" s="109">
        <v>2817.66</v>
      </c>
      <c r="K371" s="109">
        <v>621.65</v>
      </c>
      <c r="L371" s="109">
        <v>0</v>
      </c>
      <c r="M371" s="109">
        <v>0</v>
      </c>
      <c r="N371" s="109">
        <v>0</v>
      </c>
      <c r="O371" s="109">
        <v>0</v>
      </c>
      <c r="P371" s="109">
        <v>11929.68</v>
      </c>
      <c r="Q371" s="109">
        <v>0</v>
      </c>
      <c r="R371" s="109">
        <v>1604</v>
      </c>
      <c r="S371" s="109">
        <v>0</v>
      </c>
      <c r="T371" s="109">
        <v>0</v>
      </c>
      <c r="U371" s="109">
        <v>2196.13</v>
      </c>
      <c r="V371" s="109">
        <v>0</v>
      </c>
      <c r="W371" s="109">
        <v>0</v>
      </c>
      <c r="X371" s="109">
        <v>2483.88</v>
      </c>
      <c r="Y371" s="109">
        <v>2110.6999999999998</v>
      </c>
      <c r="Z371" s="109">
        <v>13660.5</v>
      </c>
      <c r="AA371" s="109">
        <v>0</v>
      </c>
      <c r="AB371" s="109">
        <v>0</v>
      </c>
      <c r="AC371" s="109">
        <v>0</v>
      </c>
      <c r="AD371" s="109">
        <v>0</v>
      </c>
      <c r="AE371" s="109">
        <v>0</v>
      </c>
      <c r="AF371" s="109">
        <v>0</v>
      </c>
      <c r="AG371" s="109">
        <v>31787.39</v>
      </c>
      <c r="AH371" s="109">
        <v>0</v>
      </c>
      <c r="AI371" s="109">
        <v>0</v>
      </c>
      <c r="AJ371" s="109">
        <v>77110.48</v>
      </c>
      <c r="AK371" s="110">
        <v>77110.48</v>
      </c>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row>
    <row r="372" spans="1:70" x14ac:dyDescent="0.3">
      <c r="A372" s="106" t="s">
        <v>924</v>
      </c>
      <c r="B372" s="106" t="s">
        <v>2173</v>
      </c>
      <c r="C372" s="139" t="s">
        <v>54</v>
      </c>
      <c r="D372" s="140">
        <v>6</v>
      </c>
      <c r="E372" s="144">
        <v>1121.52</v>
      </c>
      <c r="F372" s="109">
        <v>2065.7600000000002</v>
      </c>
      <c r="G372" s="109">
        <v>4102.7299999999996</v>
      </c>
      <c r="H372" s="109">
        <v>0</v>
      </c>
      <c r="I372" s="109">
        <v>0</v>
      </c>
      <c r="J372" s="109">
        <v>2536.2800000000002</v>
      </c>
      <c r="K372" s="109">
        <v>639.66999999999996</v>
      </c>
      <c r="L372" s="109">
        <v>0</v>
      </c>
      <c r="M372" s="109">
        <v>0</v>
      </c>
      <c r="N372" s="109">
        <v>0</v>
      </c>
      <c r="O372" s="109">
        <v>0</v>
      </c>
      <c r="P372" s="109">
        <v>11917.05</v>
      </c>
      <c r="Q372" s="109">
        <v>0</v>
      </c>
      <c r="R372" s="109">
        <v>1081.75</v>
      </c>
      <c r="S372" s="109">
        <v>0</v>
      </c>
      <c r="T372" s="109">
        <v>0</v>
      </c>
      <c r="U372" s="109">
        <v>2142.2399999999998</v>
      </c>
      <c r="V372" s="109">
        <v>0</v>
      </c>
      <c r="W372" s="109">
        <v>0</v>
      </c>
      <c r="X372" s="109">
        <v>3015.79</v>
      </c>
      <c r="Y372" s="109">
        <v>2007.42</v>
      </c>
      <c r="Z372" s="109">
        <v>14594.57</v>
      </c>
      <c r="AA372" s="109">
        <v>0</v>
      </c>
      <c r="AB372" s="109">
        <v>0</v>
      </c>
      <c r="AC372" s="109">
        <v>0</v>
      </c>
      <c r="AD372" s="109">
        <v>0</v>
      </c>
      <c r="AE372" s="109">
        <v>0</v>
      </c>
      <c r="AF372" s="109">
        <v>0</v>
      </c>
      <c r="AG372" s="109">
        <v>33140.519999999997</v>
      </c>
      <c r="AH372" s="109">
        <v>0</v>
      </c>
      <c r="AI372" s="109">
        <v>0</v>
      </c>
      <c r="AJ372" s="109">
        <v>78365.3</v>
      </c>
      <c r="AK372" s="110">
        <v>78365.3</v>
      </c>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row>
    <row r="373" spans="1:70" x14ac:dyDescent="0.3">
      <c r="A373" s="106" t="s">
        <v>925</v>
      </c>
      <c r="B373" s="106" t="s">
        <v>2174</v>
      </c>
      <c r="C373" s="139" t="s">
        <v>54</v>
      </c>
      <c r="D373" s="140">
        <v>6</v>
      </c>
      <c r="E373" s="144">
        <v>1880.06</v>
      </c>
      <c r="F373" s="109">
        <v>3052.9</v>
      </c>
      <c r="G373" s="109">
        <v>5674.67</v>
      </c>
      <c r="H373" s="109">
        <v>0</v>
      </c>
      <c r="I373" s="109">
        <v>0</v>
      </c>
      <c r="J373" s="109">
        <v>3595.9</v>
      </c>
      <c r="K373" s="109">
        <v>983.79</v>
      </c>
      <c r="L373" s="109">
        <v>0</v>
      </c>
      <c r="M373" s="109">
        <v>0</v>
      </c>
      <c r="N373" s="109">
        <v>0</v>
      </c>
      <c r="O373" s="109">
        <v>0</v>
      </c>
      <c r="P373" s="109">
        <v>18101.12</v>
      </c>
      <c r="Q373" s="109">
        <v>0</v>
      </c>
      <c r="R373" s="109">
        <v>1979.8</v>
      </c>
      <c r="S373" s="109">
        <v>0</v>
      </c>
      <c r="T373" s="109">
        <v>0</v>
      </c>
      <c r="U373" s="109">
        <v>2439.79</v>
      </c>
      <c r="V373" s="109">
        <v>0</v>
      </c>
      <c r="W373" s="109">
        <v>0</v>
      </c>
      <c r="X373" s="109">
        <v>3957.15</v>
      </c>
      <c r="Y373" s="109">
        <v>2906.05</v>
      </c>
      <c r="Z373" s="109">
        <v>17635.73</v>
      </c>
      <c r="AA373" s="109">
        <v>0</v>
      </c>
      <c r="AB373" s="109">
        <v>0</v>
      </c>
      <c r="AC373" s="109">
        <v>0</v>
      </c>
      <c r="AD373" s="109">
        <v>0</v>
      </c>
      <c r="AE373" s="109">
        <v>0</v>
      </c>
      <c r="AF373" s="109">
        <v>0</v>
      </c>
      <c r="AG373" s="109">
        <v>43330.49</v>
      </c>
      <c r="AH373" s="109">
        <v>0</v>
      </c>
      <c r="AI373" s="109">
        <v>0</v>
      </c>
      <c r="AJ373" s="109">
        <v>105537.45</v>
      </c>
      <c r="AK373" s="110">
        <v>105537.45</v>
      </c>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row>
    <row r="374" spans="1:70" x14ac:dyDescent="0.3">
      <c r="A374" s="106" t="s">
        <v>926</v>
      </c>
      <c r="B374" s="106" t="s">
        <v>2175</v>
      </c>
      <c r="C374" s="139" t="s">
        <v>54</v>
      </c>
      <c r="D374" s="140">
        <v>6</v>
      </c>
      <c r="E374" s="144">
        <v>1761.31</v>
      </c>
      <c r="F374" s="109">
        <v>6007.33</v>
      </c>
      <c r="G374" s="109">
        <v>11065.08</v>
      </c>
      <c r="H374" s="109">
        <v>0</v>
      </c>
      <c r="I374" s="109">
        <v>0</v>
      </c>
      <c r="J374" s="109">
        <v>7693.21</v>
      </c>
      <c r="K374" s="109">
        <v>2170.39</v>
      </c>
      <c r="L374" s="109">
        <v>0</v>
      </c>
      <c r="M374" s="109">
        <v>0</v>
      </c>
      <c r="N374" s="109">
        <v>0</v>
      </c>
      <c r="O374" s="109">
        <v>0</v>
      </c>
      <c r="P374" s="109">
        <v>36434.32</v>
      </c>
      <c r="Q374" s="109">
        <v>0</v>
      </c>
      <c r="R374" s="109">
        <v>3276.14</v>
      </c>
      <c r="S374" s="109">
        <v>0</v>
      </c>
      <c r="T374" s="109">
        <v>0</v>
      </c>
      <c r="U374" s="109">
        <v>4059.11</v>
      </c>
      <c r="V374" s="109">
        <v>0</v>
      </c>
      <c r="W374" s="109">
        <v>0</v>
      </c>
      <c r="X374" s="109">
        <v>6393.18</v>
      </c>
      <c r="Y374" s="109">
        <v>5410</v>
      </c>
      <c r="Z374" s="109">
        <v>35517.46</v>
      </c>
      <c r="AA374" s="109">
        <v>0</v>
      </c>
      <c r="AB374" s="109">
        <v>0</v>
      </c>
      <c r="AC374" s="109">
        <v>0</v>
      </c>
      <c r="AD374" s="109">
        <v>0</v>
      </c>
      <c r="AE374" s="109">
        <v>0</v>
      </c>
      <c r="AF374" s="109">
        <v>0</v>
      </c>
      <c r="AG374" s="109">
        <v>84233.8</v>
      </c>
      <c r="AH374" s="109">
        <v>0</v>
      </c>
      <c r="AI374" s="109">
        <v>0</v>
      </c>
      <c r="AJ374" s="109">
        <v>204021.33</v>
      </c>
      <c r="AK374" s="110">
        <v>204021.33</v>
      </c>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row>
    <row r="375" spans="1:70" x14ac:dyDescent="0.3">
      <c r="A375" s="106" t="s">
        <v>927</v>
      </c>
      <c r="B375" s="106" t="s">
        <v>2176</v>
      </c>
      <c r="C375" s="139" t="s">
        <v>54</v>
      </c>
      <c r="D375" s="140">
        <v>6</v>
      </c>
      <c r="E375" s="144">
        <v>14439.03</v>
      </c>
      <c r="F375" s="109">
        <v>21634.720000000001</v>
      </c>
      <c r="G375" s="109">
        <v>22975.73</v>
      </c>
      <c r="H375" s="109">
        <v>0</v>
      </c>
      <c r="I375" s="109">
        <v>0</v>
      </c>
      <c r="J375" s="109">
        <v>38325.949999999997</v>
      </c>
      <c r="K375" s="109">
        <v>7713.6</v>
      </c>
      <c r="L375" s="109">
        <v>0</v>
      </c>
      <c r="M375" s="109">
        <v>0</v>
      </c>
      <c r="N375" s="109">
        <v>0</v>
      </c>
      <c r="O375" s="109">
        <v>0</v>
      </c>
      <c r="P375" s="109">
        <v>172026.52</v>
      </c>
      <c r="Q375" s="109">
        <v>0</v>
      </c>
      <c r="R375" s="109">
        <v>2309.79</v>
      </c>
      <c r="S375" s="109">
        <v>0</v>
      </c>
      <c r="T375" s="109">
        <v>0</v>
      </c>
      <c r="U375" s="109">
        <v>2713.74</v>
      </c>
      <c r="V375" s="109">
        <v>0</v>
      </c>
      <c r="W375" s="109">
        <v>0</v>
      </c>
      <c r="X375" s="109">
        <v>87866.92</v>
      </c>
      <c r="Y375" s="109">
        <v>15208.65</v>
      </c>
      <c r="Z375" s="109">
        <v>127787.7</v>
      </c>
      <c r="AA375" s="109">
        <v>0</v>
      </c>
      <c r="AB375" s="109">
        <v>0</v>
      </c>
      <c r="AC375" s="109">
        <v>0</v>
      </c>
      <c r="AD375" s="109">
        <v>0</v>
      </c>
      <c r="AE375" s="109">
        <v>0</v>
      </c>
      <c r="AF375" s="109">
        <v>0</v>
      </c>
      <c r="AG375" s="109">
        <v>525911.19999999995</v>
      </c>
      <c r="AH375" s="109">
        <v>0</v>
      </c>
      <c r="AI375" s="109">
        <v>0</v>
      </c>
      <c r="AJ375" s="109">
        <v>1038913.55</v>
      </c>
      <c r="AK375" s="110">
        <v>1038913.55</v>
      </c>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row>
    <row r="376" spans="1:70" x14ac:dyDescent="0.3">
      <c r="A376" s="106" t="s">
        <v>928</v>
      </c>
      <c r="B376" s="106" t="s">
        <v>2249</v>
      </c>
      <c r="C376" s="139" t="s">
        <v>54</v>
      </c>
      <c r="D376" s="140">
        <v>4</v>
      </c>
      <c r="E376" s="144">
        <v>0</v>
      </c>
      <c r="F376" s="109">
        <v>0</v>
      </c>
      <c r="G376" s="109">
        <v>0</v>
      </c>
      <c r="H376" s="109">
        <v>0</v>
      </c>
      <c r="I376" s="109">
        <v>0</v>
      </c>
      <c r="J376" s="109">
        <v>0</v>
      </c>
      <c r="K376" s="109">
        <v>0</v>
      </c>
      <c r="L376" s="109">
        <v>0</v>
      </c>
      <c r="M376" s="109">
        <v>0</v>
      </c>
      <c r="N376" s="109">
        <v>0</v>
      </c>
      <c r="O376" s="109">
        <v>0</v>
      </c>
      <c r="P376" s="109">
        <v>0</v>
      </c>
      <c r="Q376" s="109">
        <v>0</v>
      </c>
      <c r="R376" s="109">
        <v>0</v>
      </c>
      <c r="S376" s="109">
        <v>0</v>
      </c>
      <c r="T376" s="109">
        <v>0</v>
      </c>
      <c r="U376" s="109">
        <v>0</v>
      </c>
      <c r="V376" s="109">
        <v>0</v>
      </c>
      <c r="W376" s="109">
        <v>0</v>
      </c>
      <c r="X376" s="109">
        <v>0</v>
      </c>
      <c r="Y376" s="109">
        <v>0</v>
      </c>
      <c r="Z376" s="109">
        <v>0</v>
      </c>
      <c r="AA376" s="109">
        <v>0</v>
      </c>
      <c r="AB376" s="109">
        <v>0</v>
      </c>
      <c r="AC376" s="109">
        <v>0</v>
      </c>
      <c r="AD376" s="109">
        <v>0</v>
      </c>
      <c r="AE376" s="109">
        <v>0</v>
      </c>
      <c r="AF376" s="109">
        <v>0</v>
      </c>
      <c r="AG376" s="109">
        <v>0</v>
      </c>
      <c r="AH376" s="109">
        <v>0</v>
      </c>
      <c r="AI376" s="109">
        <v>0</v>
      </c>
      <c r="AJ376" s="109">
        <v>0</v>
      </c>
      <c r="AK376" s="110">
        <v>0</v>
      </c>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row>
    <row r="377" spans="1:70" x14ac:dyDescent="0.3">
      <c r="A377" s="106" t="s">
        <v>929</v>
      </c>
      <c r="B377" s="106" t="s">
        <v>2172</v>
      </c>
      <c r="C377" s="139" t="s">
        <v>54</v>
      </c>
      <c r="D377" s="140">
        <v>6</v>
      </c>
      <c r="E377" s="144">
        <v>0</v>
      </c>
      <c r="F377" s="109">
        <v>0</v>
      </c>
      <c r="G377" s="109">
        <v>0</v>
      </c>
      <c r="H377" s="109">
        <v>0</v>
      </c>
      <c r="I377" s="109">
        <v>0</v>
      </c>
      <c r="J377" s="109">
        <v>0</v>
      </c>
      <c r="K377" s="109">
        <v>0</v>
      </c>
      <c r="L377" s="109">
        <v>0</v>
      </c>
      <c r="M377" s="109">
        <v>0</v>
      </c>
      <c r="N377" s="109">
        <v>0</v>
      </c>
      <c r="O377" s="109">
        <v>0</v>
      </c>
      <c r="P377" s="109">
        <v>0</v>
      </c>
      <c r="Q377" s="109">
        <v>0</v>
      </c>
      <c r="R377" s="109">
        <v>0</v>
      </c>
      <c r="S377" s="109">
        <v>0</v>
      </c>
      <c r="T377" s="109">
        <v>0</v>
      </c>
      <c r="U377" s="109">
        <v>0</v>
      </c>
      <c r="V377" s="109">
        <v>0</v>
      </c>
      <c r="W377" s="109">
        <v>0</v>
      </c>
      <c r="X377" s="109">
        <v>0</v>
      </c>
      <c r="Y377" s="109">
        <v>0</v>
      </c>
      <c r="Z377" s="109">
        <v>0</v>
      </c>
      <c r="AA377" s="109">
        <v>0</v>
      </c>
      <c r="AB377" s="109">
        <v>0</v>
      </c>
      <c r="AC377" s="109">
        <v>0</v>
      </c>
      <c r="AD377" s="109">
        <v>0</v>
      </c>
      <c r="AE377" s="109">
        <v>0</v>
      </c>
      <c r="AF377" s="109">
        <v>0</v>
      </c>
      <c r="AG377" s="109">
        <v>0</v>
      </c>
      <c r="AH377" s="109">
        <v>0</v>
      </c>
      <c r="AI377" s="109">
        <v>0</v>
      </c>
      <c r="AJ377" s="109">
        <v>0</v>
      </c>
      <c r="AK377" s="110">
        <v>0</v>
      </c>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row>
    <row r="378" spans="1:70" x14ac:dyDescent="0.3">
      <c r="A378" s="106" t="s">
        <v>930</v>
      </c>
      <c r="B378" s="106" t="s">
        <v>2173</v>
      </c>
      <c r="C378" s="139" t="s">
        <v>54</v>
      </c>
      <c r="D378" s="140">
        <v>6</v>
      </c>
      <c r="E378" s="144">
        <v>0</v>
      </c>
      <c r="F378" s="109">
        <v>0</v>
      </c>
      <c r="G378" s="109">
        <v>0</v>
      </c>
      <c r="H378" s="109">
        <v>0</v>
      </c>
      <c r="I378" s="109">
        <v>0</v>
      </c>
      <c r="J378" s="109">
        <v>0</v>
      </c>
      <c r="K378" s="109">
        <v>0</v>
      </c>
      <c r="L378" s="109">
        <v>0</v>
      </c>
      <c r="M378" s="109">
        <v>0</v>
      </c>
      <c r="N378" s="109">
        <v>0</v>
      </c>
      <c r="O378" s="109">
        <v>0</v>
      </c>
      <c r="P378" s="109">
        <v>0</v>
      </c>
      <c r="Q378" s="109">
        <v>0</v>
      </c>
      <c r="R378" s="109">
        <v>0</v>
      </c>
      <c r="S378" s="109">
        <v>0</v>
      </c>
      <c r="T378" s="109">
        <v>0</v>
      </c>
      <c r="U378" s="109">
        <v>0</v>
      </c>
      <c r="V378" s="109">
        <v>0</v>
      </c>
      <c r="W378" s="109">
        <v>0</v>
      </c>
      <c r="X378" s="109">
        <v>0</v>
      </c>
      <c r="Y378" s="109">
        <v>0</v>
      </c>
      <c r="Z378" s="109">
        <v>0</v>
      </c>
      <c r="AA378" s="109">
        <v>0</v>
      </c>
      <c r="AB378" s="109">
        <v>0</v>
      </c>
      <c r="AC378" s="109">
        <v>0</v>
      </c>
      <c r="AD378" s="109">
        <v>0</v>
      </c>
      <c r="AE378" s="109">
        <v>0</v>
      </c>
      <c r="AF378" s="109">
        <v>0</v>
      </c>
      <c r="AG378" s="109">
        <v>0</v>
      </c>
      <c r="AH378" s="109">
        <v>0</v>
      </c>
      <c r="AI378" s="109">
        <v>0</v>
      </c>
      <c r="AJ378" s="109">
        <v>0</v>
      </c>
      <c r="AK378" s="110">
        <v>0</v>
      </c>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row>
    <row r="379" spans="1:70" x14ac:dyDescent="0.3">
      <c r="A379" s="106" t="s">
        <v>931</v>
      </c>
      <c r="B379" s="106" t="s">
        <v>2174</v>
      </c>
      <c r="C379" s="139" t="s">
        <v>54</v>
      </c>
      <c r="D379" s="140">
        <v>6</v>
      </c>
      <c r="E379" s="144">
        <v>0</v>
      </c>
      <c r="F379" s="109">
        <v>0</v>
      </c>
      <c r="G379" s="109">
        <v>0</v>
      </c>
      <c r="H379" s="109">
        <v>0</v>
      </c>
      <c r="I379" s="109">
        <v>0</v>
      </c>
      <c r="J379" s="109">
        <v>0</v>
      </c>
      <c r="K379" s="109">
        <v>0</v>
      </c>
      <c r="L379" s="109">
        <v>0</v>
      </c>
      <c r="M379" s="109">
        <v>0</v>
      </c>
      <c r="N379" s="109">
        <v>0</v>
      </c>
      <c r="O379" s="109">
        <v>0</v>
      </c>
      <c r="P379" s="109">
        <v>0</v>
      </c>
      <c r="Q379" s="109">
        <v>0</v>
      </c>
      <c r="R379" s="109">
        <v>0</v>
      </c>
      <c r="S379" s="109">
        <v>0</v>
      </c>
      <c r="T379" s="109">
        <v>0</v>
      </c>
      <c r="U379" s="109">
        <v>0</v>
      </c>
      <c r="V379" s="109">
        <v>0</v>
      </c>
      <c r="W379" s="109">
        <v>0</v>
      </c>
      <c r="X379" s="109">
        <v>0</v>
      </c>
      <c r="Y379" s="109">
        <v>0</v>
      </c>
      <c r="Z379" s="109">
        <v>0</v>
      </c>
      <c r="AA379" s="109">
        <v>0</v>
      </c>
      <c r="AB379" s="109">
        <v>0</v>
      </c>
      <c r="AC379" s="109">
        <v>0</v>
      </c>
      <c r="AD379" s="109">
        <v>0</v>
      </c>
      <c r="AE379" s="109">
        <v>0</v>
      </c>
      <c r="AF379" s="109">
        <v>0</v>
      </c>
      <c r="AG379" s="109">
        <v>0</v>
      </c>
      <c r="AH379" s="109">
        <v>0</v>
      </c>
      <c r="AI379" s="109">
        <v>0</v>
      </c>
      <c r="AJ379" s="109">
        <v>0</v>
      </c>
      <c r="AK379" s="110">
        <v>0</v>
      </c>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row>
    <row r="380" spans="1:70" x14ac:dyDescent="0.3">
      <c r="A380" s="106" t="s">
        <v>932</v>
      </c>
      <c r="B380" s="106" t="s">
        <v>2175</v>
      </c>
      <c r="C380" s="139" t="s">
        <v>54</v>
      </c>
      <c r="D380" s="140">
        <v>6</v>
      </c>
      <c r="E380" s="144">
        <v>0</v>
      </c>
      <c r="F380" s="109">
        <v>0</v>
      </c>
      <c r="G380" s="109">
        <v>0</v>
      </c>
      <c r="H380" s="109">
        <v>0</v>
      </c>
      <c r="I380" s="109">
        <v>0</v>
      </c>
      <c r="J380" s="109">
        <v>0</v>
      </c>
      <c r="K380" s="109">
        <v>0</v>
      </c>
      <c r="L380" s="109">
        <v>0</v>
      </c>
      <c r="M380" s="109">
        <v>0</v>
      </c>
      <c r="N380" s="109">
        <v>0</v>
      </c>
      <c r="O380" s="109">
        <v>0</v>
      </c>
      <c r="P380" s="109">
        <v>0</v>
      </c>
      <c r="Q380" s="109">
        <v>0</v>
      </c>
      <c r="R380" s="109">
        <v>0</v>
      </c>
      <c r="S380" s="109">
        <v>0</v>
      </c>
      <c r="T380" s="109">
        <v>0</v>
      </c>
      <c r="U380" s="109">
        <v>0</v>
      </c>
      <c r="V380" s="109">
        <v>0</v>
      </c>
      <c r="W380" s="109">
        <v>0</v>
      </c>
      <c r="X380" s="109">
        <v>0</v>
      </c>
      <c r="Y380" s="109">
        <v>0</v>
      </c>
      <c r="Z380" s="109">
        <v>0</v>
      </c>
      <c r="AA380" s="109">
        <v>0</v>
      </c>
      <c r="AB380" s="109">
        <v>0</v>
      </c>
      <c r="AC380" s="109">
        <v>0</v>
      </c>
      <c r="AD380" s="109">
        <v>0</v>
      </c>
      <c r="AE380" s="109">
        <v>0</v>
      </c>
      <c r="AF380" s="109">
        <v>0</v>
      </c>
      <c r="AG380" s="109">
        <v>0</v>
      </c>
      <c r="AH380" s="109">
        <v>0</v>
      </c>
      <c r="AI380" s="109">
        <v>0</v>
      </c>
      <c r="AJ380" s="109">
        <v>0</v>
      </c>
      <c r="AK380" s="110">
        <v>0</v>
      </c>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row>
    <row r="381" spans="1:70" x14ac:dyDescent="0.3">
      <c r="A381" s="106" t="s">
        <v>933</v>
      </c>
      <c r="B381" s="106" t="s">
        <v>2176</v>
      </c>
      <c r="C381" s="139" t="s">
        <v>54</v>
      </c>
      <c r="D381" s="140">
        <v>6</v>
      </c>
      <c r="E381" s="144">
        <v>0</v>
      </c>
      <c r="F381" s="109">
        <v>0</v>
      </c>
      <c r="G381" s="109">
        <v>0</v>
      </c>
      <c r="H381" s="109">
        <v>0</v>
      </c>
      <c r="I381" s="109">
        <v>0</v>
      </c>
      <c r="J381" s="109">
        <v>0</v>
      </c>
      <c r="K381" s="109">
        <v>0</v>
      </c>
      <c r="L381" s="109">
        <v>0</v>
      </c>
      <c r="M381" s="109">
        <v>0</v>
      </c>
      <c r="N381" s="109">
        <v>0</v>
      </c>
      <c r="O381" s="109">
        <v>0</v>
      </c>
      <c r="P381" s="109">
        <v>0</v>
      </c>
      <c r="Q381" s="109">
        <v>0</v>
      </c>
      <c r="R381" s="109">
        <v>0</v>
      </c>
      <c r="S381" s="109">
        <v>0</v>
      </c>
      <c r="T381" s="109">
        <v>0</v>
      </c>
      <c r="U381" s="109">
        <v>0</v>
      </c>
      <c r="V381" s="109">
        <v>0</v>
      </c>
      <c r="W381" s="109">
        <v>0</v>
      </c>
      <c r="X381" s="109">
        <v>0</v>
      </c>
      <c r="Y381" s="109">
        <v>0</v>
      </c>
      <c r="Z381" s="109">
        <v>0</v>
      </c>
      <c r="AA381" s="109">
        <v>0</v>
      </c>
      <c r="AB381" s="109">
        <v>0</v>
      </c>
      <c r="AC381" s="109">
        <v>0</v>
      </c>
      <c r="AD381" s="109">
        <v>0</v>
      </c>
      <c r="AE381" s="109">
        <v>0</v>
      </c>
      <c r="AF381" s="109">
        <v>0</v>
      </c>
      <c r="AG381" s="109">
        <v>0</v>
      </c>
      <c r="AH381" s="109">
        <v>0</v>
      </c>
      <c r="AI381" s="109">
        <v>0</v>
      </c>
      <c r="AJ381" s="109">
        <v>0</v>
      </c>
      <c r="AK381" s="110">
        <v>0</v>
      </c>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row>
    <row r="382" spans="1:70" x14ac:dyDescent="0.3">
      <c r="A382" s="106" t="s">
        <v>934</v>
      </c>
      <c r="B382" s="106" t="s">
        <v>2250</v>
      </c>
      <c r="C382" s="139" t="s">
        <v>54</v>
      </c>
      <c r="D382" s="140">
        <v>4</v>
      </c>
      <c r="E382" s="144">
        <v>0</v>
      </c>
      <c r="F382" s="109">
        <v>0</v>
      </c>
      <c r="G382" s="109">
        <v>0</v>
      </c>
      <c r="H382" s="109">
        <v>0</v>
      </c>
      <c r="I382" s="109">
        <v>0</v>
      </c>
      <c r="J382" s="109">
        <v>0</v>
      </c>
      <c r="K382" s="109">
        <v>0</v>
      </c>
      <c r="L382" s="109">
        <v>0</v>
      </c>
      <c r="M382" s="109">
        <v>0</v>
      </c>
      <c r="N382" s="109">
        <v>0</v>
      </c>
      <c r="O382" s="109">
        <v>0</v>
      </c>
      <c r="P382" s="109">
        <v>0</v>
      </c>
      <c r="Q382" s="109">
        <v>0</v>
      </c>
      <c r="R382" s="109">
        <v>0</v>
      </c>
      <c r="S382" s="109">
        <v>0</v>
      </c>
      <c r="T382" s="109">
        <v>0</v>
      </c>
      <c r="U382" s="109">
        <v>0</v>
      </c>
      <c r="V382" s="109">
        <v>0</v>
      </c>
      <c r="W382" s="109">
        <v>0</v>
      </c>
      <c r="X382" s="109">
        <v>0</v>
      </c>
      <c r="Y382" s="109">
        <v>0</v>
      </c>
      <c r="Z382" s="109">
        <v>0</v>
      </c>
      <c r="AA382" s="109">
        <v>0</v>
      </c>
      <c r="AB382" s="109">
        <v>0</v>
      </c>
      <c r="AC382" s="109">
        <v>0</v>
      </c>
      <c r="AD382" s="109">
        <v>0</v>
      </c>
      <c r="AE382" s="109">
        <v>0</v>
      </c>
      <c r="AF382" s="109">
        <v>0</v>
      </c>
      <c r="AG382" s="109">
        <v>0</v>
      </c>
      <c r="AH382" s="109">
        <v>0</v>
      </c>
      <c r="AI382" s="109">
        <v>0</v>
      </c>
      <c r="AJ382" s="109">
        <v>0</v>
      </c>
      <c r="AK382" s="110">
        <v>0</v>
      </c>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row>
    <row r="383" spans="1:70" x14ac:dyDescent="0.3">
      <c r="A383" s="106" t="s">
        <v>935</v>
      </c>
      <c r="B383" s="106" t="s">
        <v>2172</v>
      </c>
      <c r="C383" s="139" t="s">
        <v>54</v>
      </c>
      <c r="D383" s="140">
        <v>6</v>
      </c>
      <c r="E383" s="144">
        <v>0</v>
      </c>
      <c r="F383" s="109">
        <v>0</v>
      </c>
      <c r="G383" s="109">
        <v>0</v>
      </c>
      <c r="H383" s="109">
        <v>0</v>
      </c>
      <c r="I383" s="109">
        <v>0</v>
      </c>
      <c r="J383" s="109">
        <v>0</v>
      </c>
      <c r="K383" s="109">
        <v>0</v>
      </c>
      <c r="L383" s="109">
        <v>0</v>
      </c>
      <c r="M383" s="109">
        <v>0</v>
      </c>
      <c r="N383" s="109">
        <v>0</v>
      </c>
      <c r="O383" s="109">
        <v>0</v>
      </c>
      <c r="P383" s="109">
        <v>0</v>
      </c>
      <c r="Q383" s="109">
        <v>0</v>
      </c>
      <c r="R383" s="109">
        <v>0</v>
      </c>
      <c r="S383" s="109">
        <v>0</v>
      </c>
      <c r="T383" s="109">
        <v>0</v>
      </c>
      <c r="U383" s="109">
        <v>0</v>
      </c>
      <c r="V383" s="109">
        <v>0</v>
      </c>
      <c r="W383" s="109">
        <v>0</v>
      </c>
      <c r="X383" s="109">
        <v>0</v>
      </c>
      <c r="Y383" s="109">
        <v>0</v>
      </c>
      <c r="Z383" s="109">
        <v>0</v>
      </c>
      <c r="AA383" s="109">
        <v>0</v>
      </c>
      <c r="AB383" s="109">
        <v>0</v>
      </c>
      <c r="AC383" s="109">
        <v>0</v>
      </c>
      <c r="AD383" s="109">
        <v>0</v>
      </c>
      <c r="AE383" s="109">
        <v>0</v>
      </c>
      <c r="AF383" s="109">
        <v>0</v>
      </c>
      <c r="AG383" s="109">
        <v>0</v>
      </c>
      <c r="AH383" s="109">
        <v>0</v>
      </c>
      <c r="AI383" s="109">
        <v>0</v>
      </c>
      <c r="AJ383" s="109">
        <v>0</v>
      </c>
      <c r="AK383" s="110">
        <v>0</v>
      </c>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row>
    <row r="384" spans="1:70" x14ac:dyDescent="0.3">
      <c r="A384" s="106" t="s">
        <v>936</v>
      </c>
      <c r="B384" s="106" t="s">
        <v>2173</v>
      </c>
      <c r="C384" s="139" t="s">
        <v>54</v>
      </c>
      <c r="D384" s="140">
        <v>6</v>
      </c>
      <c r="E384" s="144">
        <v>0</v>
      </c>
      <c r="F384" s="109">
        <v>0</v>
      </c>
      <c r="G384" s="109">
        <v>0</v>
      </c>
      <c r="H384" s="109">
        <v>0</v>
      </c>
      <c r="I384" s="109">
        <v>0</v>
      </c>
      <c r="J384" s="109">
        <v>0</v>
      </c>
      <c r="K384" s="109">
        <v>0</v>
      </c>
      <c r="L384" s="109">
        <v>0</v>
      </c>
      <c r="M384" s="109">
        <v>0</v>
      </c>
      <c r="N384" s="109">
        <v>0</v>
      </c>
      <c r="O384" s="109">
        <v>0</v>
      </c>
      <c r="P384" s="109">
        <v>0</v>
      </c>
      <c r="Q384" s="109">
        <v>0</v>
      </c>
      <c r="R384" s="109">
        <v>0</v>
      </c>
      <c r="S384" s="109">
        <v>0</v>
      </c>
      <c r="T384" s="109">
        <v>0</v>
      </c>
      <c r="U384" s="109">
        <v>0</v>
      </c>
      <c r="V384" s="109">
        <v>0</v>
      </c>
      <c r="W384" s="109">
        <v>0</v>
      </c>
      <c r="X384" s="109">
        <v>0</v>
      </c>
      <c r="Y384" s="109">
        <v>0</v>
      </c>
      <c r="Z384" s="109">
        <v>0</v>
      </c>
      <c r="AA384" s="109">
        <v>0</v>
      </c>
      <c r="AB384" s="109">
        <v>0</v>
      </c>
      <c r="AC384" s="109">
        <v>0</v>
      </c>
      <c r="AD384" s="109">
        <v>0</v>
      </c>
      <c r="AE384" s="109">
        <v>0</v>
      </c>
      <c r="AF384" s="109">
        <v>0</v>
      </c>
      <c r="AG384" s="109">
        <v>0</v>
      </c>
      <c r="AH384" s="109">
        <v>0</v>
      </c>
      <c r="AI384" s="109">
        <v>0</v>
      </c>
      <c r="AJ384" s="109">
        <v>0</v>
      </c>
      <c r="AK384" s="110">
        <v>0</v>
      </c>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row>
    <row r="385" spans="1:70" x14ac:dyDescent="0.3">
      <c r="A385" s="106" t="s">
        <v>937</v>
      </c>
      <c r="B385" s="106" t="s">
        <v>2174</v>
      </c>
      <c r="C385" s="139" t="s">
        <v>54</v>
      </c>
      <c r="D385" s="140">
        <v>6</v>
      </c>
      <c r="E385" s="144">
        <v>0</v>
      </c>
      <c r="F385" s="109">
        <v>0</v>
      </c>
      <c r="G385" s="109">
        <v>0</v>
      </c>
      <c r="H385" s="109">
        <v>0</v>
      </c>
      <c r="I385" s="109">
        <v>0</v>
      </c>
      <c r="J385" s="109">
        <v>0</v>
      </c>
      <c r="K385" s="109">
        <v>0</v>
      </c>
      <c r="L385" s="109">
        <v>0</v>
      </c>
      <c r="M385" s="109">
        <v>0</v>
      </c>
      <c r="N385" s="109">
        <v>0</v>
      </c>
      <c r="O385" s="109">
        <v>0</v>
      </c>
      <c r="P385" s="109">
        <v>0</v>
      </c>
      <c r="Q385" s="109">
        <v>0</v>
      </c>
      <c r="R385" s="109">
        <v>0</v>
      </c>
      <c r="S385" s="109">
        <v>0</v>
      </c>
      <c r="T385" s="109">
        <v>0</v>
      </c>
      <c r="U385" s="109">
        <v>0</v>
      </c>
      <c r="V385" s="109">
        <v>0</v>
      </c>
      <c r="W385" s="109">
        <v>0</v>
      </c>
      <c r="X385" s="109">
        <v>0</v>
      </c>
      <c r="Y385" s="109">
        <v>0</v>
      </c>
      <c r="Z385" s="109">
        <v>0</v>
      </c>
      <c r="AA385" s="109">
        <v>0</v>
      </c>
      <c r="AB385" s="109">
        <v>0</v>
      </c>
      <c r="AC385" s="109">
        <v>0</v>
      </c>
      <c r="AD385" s="109">
        <v>0</v>
      </c>
      <c r="AE385" s="109">
        <v>0</v>
      </c>
      <c r="AF385" s="109">
        <v>0</v>
      </c>
      <c r="AG385" s="109">
        <v>0</v>
      </c>
      <c r="AH385" s="109">
        <v>0</v>
      </c>
      <c r="AI385" s="109">
        <v>0</v>
      </c>
      <c r="AJ385" s="109">
        <v>0</v>
      </c>
      <c r="AK385" s="110">
        <v>0</v>
      </c>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row>
    <row r="386" spans="1:70" x14ac:dyDescent="0.3">
      <c r="A386" s="106" t="s">
        <v>938</v>
      </c>
      <c r="B386" s="106" t="s">
        <v>2175</v>
      </c>
      <c r="C386" s="139" t="s">
        <v>54</v>
      </c>
      <c r="D386" s="140">
        <v>6</v>
      </c>
      <c r="E386" s="144">
        <v>0</v>
      </c>
      <c r="F386" s="109">
        <v>0</v>
      </c>
      <c r="G386" s="109">
        <v>0</v>
      </c>
      <c r="H386" s="109">
        <v>0</v>
      </c>
      <c r="I386" s="109">
        <v>0</v>
      </c>
      <c r="J386" s="109">
        <v>0</v>
      </c>
      <c r="K386" s="109">
        <v>0</v>
      </c>
      <c r="L386" s="109">
        <v>0</v>
      </c>
      <c r="M386" s="109">
        <v>0</v>
      </c>
      <c r="N386" s="109">
        <v>0</v>
      </c>
      <c r="O386" s="109">
        <v>0</v>
      </c>
      <c r="P386" s="109">
        <v>0</v>
      </c>
      <c r="Q386" s="109">
        <v>0</v>
      </c>
      <c r="R386" s="109">
        <v>0</v>
      </c>
      <c r="S386" s="109">
        <v>0</v>
      </c>
      <c r="T386" s="109">
        <v>0</v>
      </c>
      <c r="U386" s="109">
        <v>0</v>
      </c>
      <c r="V386" s="109">
        <v>0</v>
      </c>
      <c r="W386" s="109">
        <v>0</v>
      </c>
      <c r="X386" s="109">
        <v>0</v>
      </c>
      <c r="Y386" s="109">
        <v>0</v>
      </c>
      <c r="Z386" s="109">
        <v>0</v>
      </c>
      <c r="AA386" s="109">
        <v>0</v>
      </c>
      <c r="AB386" s="109">
        <v>0</v>
      </c>
      <c r="AC386" s="109">
        <v>0</v>
      </c>
      <c r="AD386" s="109">
        <v>0</v>
      </c>
      <c r="AE386" s="109">
        <v>0</v>
      </c>
      <c r="AF386" s="109">
        <v>0</v>
      </c>
      <c r="AG386" s="109">
        <v>0</v>
      </c>
      <c r="AH386" s="109">
        <v>0</v>
      </c>
      <c r="AI386" s="109">
        <v>0</v>
      </c>
      <c r="AJ386" s="109">
        <v>0</v>
      </c>
      <c r="AK386" s="110">
        <v>0</v>
      </c>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row>
    <row r="387" spans="1:70" x14ac:dyDescent="0.3">
      <c r="A387" s="106" t="s">
        <v>939</v>
      </c>
      <c r="B387" s="106" t="s">
        <v>2176</v>
      </c>
      <c r="C387" s="139" t="s">
        <v>54</v>
      </c>
      <c r="D387" s="140">
        <v>6</v>
      </c>
      <c r="E387" s="144">
        <v>0</v>
      </c>
      <c r="F387" s="109">
        <v>0</v>
      </c>
      <c r="G387" s="109">
        <v>0</v>
      </c>
      <c r="H387" s="109">
        <v>0</v>
      </c>
      <c r="I387" s="109">
        <v>0</v>
      </c>
      <c r="J387" s="109">
        <v>0</v>
      </c>
      <c r="K387" s="109">
        <v>0</v>
      </c>
      <c r="L387" s="109">
        <v>0</v>
      </c>
      <c r="M387" s="109">
        <v>0</v>
      </c>
      <c r="N387" s="109">
        <v>0</v>
      </c>
      <c r="O387" s="109">
        <v>0</v>
      </c>
      <c r="P387" s="109">
        <v>0</v>
      </c>
      <c r="Q387" s="109">
        <v>0</v>
      </c>
      <c r="R387" s="109">
        <v>0</v>
      </c>
      <c r="S387" s="109">
        <v>0</v>
      </c>
      <c r="T387" s="109">
        <v>0</v>
      </c>
      <c r="U387" s="109">
        <v>0</v>
      </c>
      <c r="V387" s="109">
        <v>0</v>
      </c>
      <c r="W387" s="109">
        <v>0</v>
      </c>
      <c r="X387" s="109">
        <v>0</v>
      </c>
      <c r="Y387" s="109">
        <v>0</v>
      </c>
      <c r="Z387" s="109">
        <v>0</v>
      </c>
      <c r="AA387" s="109">
        <v>0</v>
      </c>
      <c r="AB387" s="109">
        <v>0</v>
      </c>
      <c r="AC387" s="109">
        <v>0</v>
      </c>
      <c r="AD387" s="109">
        <v>0</v>
      </c>
      <c r="AE387" s="109">
        <v>0</v>
      </c>
      <c r="AF387" s="109">
        <v>0</v>
      </c>
      <c r="AG387" s="109">
        <v>0</v>
      </c>
      <c r="AH387" s="109">
        <v>0</v>
      </c>
      <c r="AI387" s="109">
        <v>0</v>
      </c>
      <c r="AJ387" s="109">
        <v>0</v>
      </c>
      <c r="AK387" s="110">
        <v>0</v>
      </c>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row>
    <row r="388" spans="1:70" x14ac:dyDescent="0.3">
      <c r="A388" s="106" t="s">
        <v>940</v>
      </c>
      <c r="B388" s="106" t="s">
        <v>2251</v>
      </c>
      <c r="C388" s="139" t="s">
        <v>54</v>
      </c>
      <c r="D388" s="140">
        <v>4</v>
      </c>
      <c r="E388" s="144">
        <v>0</v>
      </c>
      <c r="F388" s="109">
        <v>0</v>
      </c>
      <c r="G388" s="109">
        <v>0</v>
      </c>
      <c r="H388" s="109">
        <v>0</v>
      </c>
      <c r="I388" s="109">
        <v>0</v>
      </c>
      <c r="J388" s="109">
        <v>0</v>
      </c>
      <c r="K388" s="109">
        <v>0</v>
      </c>
      <c r="L388" s="109">
        <v>0</v>
      </c>
      <c r="M388" s="109">
        <v>0</v>
      </c>
      <c r="N388" s="109">
        <v>0</v>
      </c>
      <c r="O388" s="109">
        <v>0</v>
      </c>
      <c r="P388" s="109">
        <v>0</v>
      </c>
      <c r="Q388" s="109">
        <v>0</v>
      </c>
      <c r="R388" s="109">
        <v>0</v>
      </c>
      <c r="S388" s="109">
        <v>0</v>
      </c>
      <c r="T388" s="109">
        <v>0</v>
      </c>
      <c r="U388" s="109">
        <v>0</v>
      </c>
      <c r="V388" s="109">
        <v>0</v>
      </c>
      <c r="W388" s="109">
        <v>0</v>
      </c>
      <c r="X388" s="109">
        <v>0</v>
      </c>
      <c r="Y388" s="109">
        <v>0</v>
      </c>
      <c r="Z388" s="109">
        <v>0</v>
      </c>
      <c r="AA388" s="109">
        <v>0</v>
      </c>
      <c r="AB388" s="109">
        <v>0</v>
      </c>
      <c r="AC388" s="109">
        <v>0</v>
      </c>
      <c r="AD388" s="109">
        <v>0</v>
      </c>
      <c r="AE388" s="109">
        <v>0</v>
      </c>
      <c r="AF388" s="109">
        <v>0</v>
      </c>
      <c r="AG388" s="109">
        <v>0</v>
      </c>
      <c r="AH388" s="109">
        <v>0</v>
      </c>
      <c r="AI388" s="109">
        <v>0</v>
      </c>
      <c r="AJ388" s="109">
        <v>0</v>
      </c>
      <c r="AK388" s="110">
        <v>0</v>
      </c>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row>
    <row r="389" spans="1:70" x14ac:dyDescent="0.3">
      <c r="A389" s="106" t="s">
        <v>941</v>
      </c>
      <c r="B389" s="106" t="s">
        <v>2172</v>
      </c>
      <c r="C389" s="139" t="s">
        <v>54</v>
      </c>
      <c r="D389" s="140">
        <v>6</v>
      </c>
      <c r="E389" s="144">
        <v>0</v>
      </c>
      <c r="F389" s="109">
        <v>0</v>
      </c>
      <c r="G389" s="109">
        <v>0</v>
      </c>
      <c r="H389" s="109">
        <v>0</v>
      </c>
      <c r="I389" s="109">
        <v>0</v>
      </c>
      <c r="J389" s="109">
        <v>0</v>
      </c>
      <c r="K389" s="109">
        <v>0</v>
      </c>
      <c r="L389" s="109">
        <v>0</v>
      </c>
      <c r="M389" s="109">
        <v>0</v>
      </c>
      <c r="N389" s="109">
        <v>0</v>
      </c>
      <c r="O389" s="109">
        <v>0</v>
      </c>
      <c r="P389" s="109">
        <v>0</v>
      </c>
      <c r="Q389" s="109">
        <v>0</v>
      </c>
      <c r="R389" s="109">
        <v>0</v>
      </c>
      <c r="S389" s="109">
        <v>0</v>
      </c>
      <c r="T389" s="109">
        <v>0</v>
      </c>
      <c r="U389" s="109">
        <v>0</v>
      </c>
      <c r="V389" s="109">
        <v>0</v>
      </c>
      <c r="W389" s="109">
        <v>0</v>
      </c>
      <c r="X389" s="109">
        <v>0</v>
      </c>
      <c r="Y389" s="109">
        <v>0</v>
      </c>
      <c r="Z389" s="109">
        <v>0</v>
      </c>
      <c r="AA389" s="109">
        <v>0</v>
      </c>
      <c r="AB389" s="109">
        <v>0</v>
      </c>
      <c r="AC389" s="109">
        <v>0</v>
      </c>
      <c r="AD389" s="109">
        <v>0</v>
      </c>
      <c r="AE389" s="109">
        <v>0</v>
      </c>
      <c r="AF389" s="109">
        <v>0</v>
      </c>
      <c r="AG389" s="109">
        <v>0</v>
      </c>
      <c r="AH389" s="109">
        <v>0</v>
      </c>
      <c r="AI389" s="109">
        <v>0</v>
      </c>
      <c r="AJ389" s="109">
        <v>0</v>
      </c>
      <c r="AK389" s="110">
        <v>0</v>
      </c>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row>
    <row r="390" spans="1:70" x14ac:dyDescent="0.3">
      <c r="A390" s="106" t="s">
        <v>942</v>
      </c>
      <c r="B390" s="106" t="s">
        <v>2173</v>
      </c>
      <c r="C390" s="139" t="s">
        <v>54</v>
      </c>
      <c r="D390" s="140">
        <v>6</v>
      </c>
      <c r="E390" s="144">
        <v>0</v>
      </c>
      <c r="F390" s="109">
        <v>0</v>
      </c>
      <c r="G390" s="109">
        <v>0</v>
      </c>
      <c r="H390" s="109">
        <v>0</v>
      </c>
      <c r="I390" s="109">
        <v>0</v>
      </c>
      <c r="J390" s="109">
        <v>0</v>
      </c>
      <c r="K390" s="109">
        <v>0</v>
      </c>
      <c r="L390" s="109">
        <v>0</v>
      </c>
      <c r="M390" s="109">
        <v>0</v>
      </c>
      <c r="N390" s="109">
        <v>0</v>
      </c>
      <c r="O390" s="109">
        <v>0</v>
      </c>
      <c r="P390" s="109">
        <v>0</v>
      </c>
      <c r="Q390" s="109">
        <v>0</v>
      </c>
      <c r="R390" s="109">
        <v>0</v>
      </c>
      <c r="S390" s="109">
        <v>0</v>
      </c>
      <c r="T390" s="109">
        <v>0</v>
      </c>
      <c r="U390" s="109">
        <v>0</v>
      </c>
      <c r="V390" s="109">
        <v>0</v>
      </c>
      <c r="W390" s="109">
        <v>0</v>
      </c>
      <c r="X390" s="109">
        <v>0</v>
      </c>
      <c r="Y390" s="109">
        <v>0</v>
      </c>
      <c r="Z390" s="109">
        <v>0</v>
      </c>
      <c r="AA390" s="109">
        <v>0</v>
      </c>
      <c r="AB390" s="109">
        <v>0</v>
      </c>
      <c r="AC390" s="109">
        <v>0</v>
      </c>
      <c r="AD390" s="109">
        <v>0</v>
      </c>
      <c r="AE390" s="109">
        <v>0</v>
      </c>
      <c r="AF390" s="109">
        <v>0</v>
      </c>
      <c r="AG390" s="109">
        <v>0</v>
      </c>
      <c r="AH390" s="109">
        <v>0</v>
      </c>
      <c r="AI390" s="109">
        <v>0</v>
      </c>
      <c r="AJ390" s="109">
        <v>0</v>
      </c>
      <c r="AK390" s="110">
        <v>0</v>
      </c>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row>
    <row r="391" spans="1:70" x14ac:dyDescent="0.3">
      <c r="A391" s="106" t="s">
        <v>943</v>
      </c>
      <c r="B391" s="106" t="s">
        <v>2174</v>
      </c>
      <c r="C391" s="139" t="s">
        <v>54</v>
      </c>
      <c r="D391" s="140">
        <v>6</v>
      </c>
      <c r="E391" s="144">
        <v>0</v>
      </c>
      <c r="F391" s="109">
        <v>0</v>
      </c>
      <c r="G391" s="109">
        <v>0</v>
      </c>
      <c r="H391" s="109">
        <v>0</v>
      </c>
      <c r="I391" s="109">
        <v>0</v>
      </c>
      <c r="J391" s="109">
        <v>0</v>
      </c>
      <c r="K391" s="109">
        <v>0</v>
      </c>
      <c r="L391" s="109">
        <v>0</v>
      </c>
      <c r="M391" s="109">
        <v>0</v>
      </c>
      <c r="N391" s="109">
        <v>0</v>
      </c>
      <c r="O391" s="109">
        <v>0</v>
      </c>
      <c r="P391" s="109">
        <v>0</v>
      </c>
      <c r="Q391" s="109">
        <v>0</v>
      </c>
      <c r="R391" s="109">
        <v>0</v>
      </c>
      <c r="S391" s="109">
        <v>0</v>
      </c>
      <c r="T391" s="109">
        <v>0</v>
      </c>
      <c r="U391" s="109">
        <v>0</v>
      </c>
      <c r="V391" s="109">
        <v>0</v>
      </c>
      <c r="W391" s="109">
        <v>0</v>
      </c>
      <c r="X391" s="109">
        <v>0</v>
      </c>
      <c r="Y391" s="109">
        <v>0</v>
      </c>
      <c r="Z391" s="109">
        <v>0</v>
      </c>
      <c r="AA391" s="109">
        <v>0</v>
      </c>
      <c r="AB391" s="109">
        <v>0</v>
      </c>
      <c r="AC391" s="109">
        <v>0</v>
      </c>
      <c r="AD391" s="109">
        <v>0</v>
      </c>
      <c r="AE391" s="109">
        <v>0</v>
      </c>
      <c r="AF391" s="109">
        <v>0</v>
      </c>
      <c r="AG391" s="109">
        <v>0</v>
      </c>
      <c r="AH391" s="109">
        <v>0</v>
      </c>
      <c r="AI391" s="109">
        <v>0</v>
      </c>
      <c r="AJ391" s="109">
        <v>0</v>
      </c>
      <c r="AK391" s="110">
        <v>0</v>
      </c>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row>
    <row r="392" spans="1:70" x14ac:dyDescent="0.3">
      <c r="A392" s="106" t="s">
        <v>944</v>
      </c>
      <c r="B392" s="106" t="s">
        <v>2175</v>
      </c>
      <c r="C392" s="139" t="s">
        <v>54</v>
      </c>
      <c r="D392" s="140">
        <v>6</v>
      </c>
      <c r="E392" s="144">
        <v>0</v>
      </c>
      <c r="F392" s="109">
        <v>0</v>
      </c>
      <c r="G392" s="109">
        <v>0</v>
      </c>
      <c r="H392" s="109">
        <v>0</v>
      </c>
      <c r="I392" s="109">
        <v>0</v>
      </c>
      <c r="J392" s="109">
        <v>0</v>
      </c>
      <c r="K392" s="109">
        <v>0</v>
      </c>
      <c r="L392" s="109">
        <v>0</v>
      </c>
      <c r="M392" s="109">
        <v>0</v>
      </c>
      <c r="N392" s="109">
        <v>0</v>
      </c>
      <c r="O392" s="109">
        <v>0</v>
      </c>
      <c r="P392" s="109">
        <v>0</v>
      </c>
      <c r="Q392" s="109">
        <v>0</v>
      </c>
      <c r="R392" s="109">
        <v>0</v>
      </c>
      <c r="S392" s="109">
        <v>0</v>
      </c>
      <c r="T392" s="109">
        <v>0</v>
      </c>
      <c r="U392" s="109">
        <v>0</v>
      </c>
      <c r="V392" s="109">
        <v>0</v>
      </c>
      <c r="W392" s="109">
        <v>0</v>
      </c>
      <c r="X392" s="109">
        <v>0</v>
      </c>
      <c r="Y392" s="109">
        <v>0</v>
      </c>
      <c r="Z392" s="109">
        <v>0</v>
      </c>
      <c r="AA392" s="109">
        <v>0</v>
      </c>
      <c r="AB392" s="109">
        <v>0</v>
      </c>
      <c r="AC392" s="109">
        <v>0</v>
      </c>
      <c r="AD392" s="109">
        <v>0</v>
      </c>
      <c r="AE392" s="109">
        <v>0</v>
      </c>
      <c r="AF392" s="109">
        <v>0</v>
      </c>
      <c r="AG392" s="109">
        <v>0</v>
      </c>
      <c r="AH392" s="109">
        <v>0</v>
      </c>
      <c r="AI392" s="109">
        <v>0</v>
      </c>
      <c r="AJ392" s="109">
        <v>0</v>
      </c>
      <c r="AK392" s="110">
        <v>0</v>
      </c>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row>
    <row r="393" spans="1:70" x14ac:dyDescent="0.3">
      <c r="A393" s="106" t="s">
        <v>945</v>
      </c>
      <c r="B393" s="106" t="s">
        <v>2176</v>
      </c>
      <c r="C393" s="139" t="s">
        <v>54</v>
      </c>
      <c r="D393" s="140">
        <v>6</v>
      </c>
      <c r="E393" s="144">
        <v>0</v>
      </c>
      <c r="F393" s="109">
        <v>0</v>
      </c>
      <c r="G393" s="109">
        <v>0</v>
      </c>
      <c r="H393" s="109">
        <v>0</v>
      </c>
      <c r="I393" s="109">
        <v>0</v>
      </c>
      <c r="J393" s="109">
        <v>0</v>
      </c>
      <c r="K393" s="109">
        <v>0</v>
      </c>
      <c r="L393" s="109">
        <v>0</v>
      </c>
      <c r="M393" s="109">
        <v>0</v>
      </c>
      <c r="N393" s="109">
        <v>0</v>
      </c>
      <c r="O393" s="109">
        <v>0</v>
      </c>
      <c r="P393" s="109">
        <v>0</v>
      </c>
      <c r="Q393" s="109">
        <v>0</v>
      </c>
      <c r="R393" s="109">
        <v>0</v>
      </c>
      <c r="S393" s="109">
        <v>0</v>
      </c>
      <c r="T393" s="109">
        <v>0</v>
      </c>
      <c r="U393" s="109">
        <v>0</v>
      </c>
      <c r="V393" s="109">
        <v>0</v>
      </c>
      <c r="W393" s="109">
        <v>0</v>
      </c>
      <c r="X393" s="109">
        <v>0</v>
      </c>
      <c r="Y393" s="109">
        <v>0</v>
      </c>
      <c r="Z393" s="109">
        <v>0</v>
      </c>
      <c r="AA393" s="109">
        <v>0</v>
      </c>
      <c r="AB393" s="109">
        <v>0</v>
      </c>
      <c r="AC393" s="109">
        <v>0</v>
      </c>
      <c r="AD393" s="109">
        <v>0</v>
      </c>
      <c r="AE393" s="109">
        <v>0</v>
      </c>
      <c r="AF393" s="109">
        <v>0</v>
      </c>
      <c r="AG393" s="109">
        <v>0</v>
      </c>
      <c r="AH393" s="109">
        <v>0</v>
      </c>
      <c r="AI393" s="109">
        <v>0</v>
      </c>
      <c r="AJ393" s="109">
        <v>0</v>
      </c>
      <c r="AK393" s="110">
        <v>0</v>
      </c>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row>
    <row r="394" spans="1:70" x14ac:dyDescent="0.3">
      <c r="A394" s="106" t="s">
        <v>946</v>
      </c>
      <c r="B394" s="106" t="s">
        <v>2252</v>
      </c>
      <c r="C394" s="139" t="s">
        <v>54</v>
      </c>
      <c r="D394" s="140">
        <v>4</v>
      </c>
      <c r="E394" s="144">
        <v>0</v>
      </c>
      <c r="F394" s="109">
        <v>0</v>
      </c>
      <c r="G394" s="109">
        <v>0</v>
      </c>
      <c r="H394" s="109">
        <v>0</v>
      </c>
      <c r="I394" s="109">
        <v>0</v>
      </c>
      <c r="J394" s="109">
        <v>0</v>
      </c>
      <c r="K394" s="109">
        <v>0</v>
      </c>
      <c r="L394" s="109">
        <v>0</v>
      </c>
      <c r="M394" s="109">
        <v>0</v>
      </c>
      <c r="N394" s="109">
        <v>0</v>
      </c>
      <c r="O394" s="109">
        <v>0</v>
      </c>
      <c r="P394" s="109">
        <v>0</v>
      </c>
      <c r="Q394" s="109">
        <v>0</v>
      </c>
      <c r="R394" s="109">
        <v>0</v>
      </c>
      <c r="S394" s="109">
        <v>0</v>
      </c>
      <c r="T394" s="109">
        <v>0</v>
      </c>
      <c r="U394" s="109">
        <v>0</v>
      </c>
      <c r="V394" s="109">
        <v>0</v>
      </c>
      <c r="W394" s="109">
        <v>0</v>
      </c>
      <c r="X394" s="109">
        <v>0</v>
      </c>
      <c r="Y394" s="109">
        <v>0</v>
      </c>
      <c r="Z394" s="109">
        <v>0</v>
      </c>
      <c r="AA394" s="109">
        <v>0</v>
      </c>
      <c r="AB394" s="109">
        <v>0</v>
      </c>
      <c r="AC394" s="109">
        <v>0</v>
      </c>
      <c r="AD394" s="109">
        <v>0</v>
      </c>
      <c r="AE394" s="109">
        <v>0</v>
      </c>
      <c r="AF394" s="109">
        <v>0</v>
      </c>
      <c r="AG394" s="109">
        <v>0</v>
      </c>
      <c r="AH394" s="109">
        <v>0</v>
      </c>
      <c r="AI394" s="109">
        <v>0</v>
      </c>
      <c r="AJ394" s="109">
        <v>0</v>
      </c>
      <c r="AK394" s="110">
        <v>0</v>
      </c>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row>
    <row r="395" spans="1:70" x14ac:dyDescent="0.3">
      <c r="A395" s="106" t="s">
        <v>947</v>
      </c>
      <c r="B395" s="106" t="s">
        <v>2172</v>
      </c>
      <c r="C395" s="139" t="s">
        <v>54</v>
      </c>
      <c r="D395" s="140">
        <v>6</v>
      </c>
      <c r="E395" s="144">
        <v>0</v>
      </c>
      <c r="F395" s="109">
        <v>0</v>
      </c>
      <c r="G395" s="109">
        <v>0</v>
      </c>
      <c r="H395" s="109">
        <v>0</v>
      </c>
      <c r="I395" s="109">
        <v>0</v>
      </c>
      <c r="J395" s="109">
        <v>0</v>
      </c>
      <c r="K395" s="109">
        <v>0</v>
      </c>
      <c r="L395" s="109">
        <v>0</v>
      </c>
      <c r="M395" s="109">
        <v>0</v>
      </c>
      <c r="N395" s="109">
        <v>0</v>
      </c>
      <c r="O395" s="109">
        <v>0</v>
      </c>
      <c r="P395" s="109">
        <v>0</v>
      </c>
      <c r="Q395" s="109">
        <v>0</v>
      </c>
      <c r="R395" s="109">
        <v>0</v>
      </c>
      <c r="S395" s="109">
        <v>0</v>
      </c>
      <c r="T395" s="109">
        <v>0</v>
      </c>
      <c r="U395" s="109">
        <v>0</v>
      </c>
      <c r="V395" s="109">
        <v>0</v>
      </c>
      <c r="W395" s="109">
        <v>0</v>
      </c>
      <c r="X395" s="109">
        <v>0</v>
      </c>
      <c r="Y395" s="109">
        <v>0</v>
      </c>
      <c r="Z395" s="109">
        <v>0</v>
      </c>
      <c r="AA395" s="109">
        <v>0</v>
      </c>
      <c r="AB395" s="109">
        <v>0</v>
      </c>
      <c r="AC395" s="109">
        <v>0</v>
      </c>
      <c r="AD395" s="109">
        <v>0</v>
      </c>
      <c r="AE395" s="109">
        <v>0</v>
      </c>
      <c r="AF395" s="109">
        <v>0</v>
      </c>
      <c r="AG395" s="109">
        <v>0</v>
      </c>
      <c r="AH395" s="109">
        <v>0</v>
      </c>
      <c r="AI395" s="109">
        <v>0</v>
      </c>
      <c r="AJ395" s="109">
        <v>0</v>
      </c>
      <c r="AK395" s="110">
        <v>0</v>
      </c>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row>
    <row r="396" spans="1:70" x14ac:dyDescent="0.3">
      <c r="A396" s="106" t="s">
        <v>948</v>
      </c>
      <c r="B396" s="106" t="s">
        <v>2173</v>
      </c>
      <c r="C396" s="139" t="s">
        <v>54</v>
      </c>
      <c r="D396" s="140">
        <v>6</v>
      </c>
      <c r="E396" s="144">
        <v>0</v>
      </c>
      <c r="F396" s="109">
        <v>0</v>
      </c>
      <c r="G396" s="109">
        <v>0</v>
      </c>
      <c r="H396" s="109">
        <v>0</v>
      </c>
      <c r="I396" s="109">
        <v>0</v>
      </c>
      <c r="J396" s="109">
        <v>0</v>
      </c>
      <c r="K396" s="109">
        <v>0</v>
      </c>
      <c r="L396" s="109">
        <v>0</v>
      </c>
      <c r="M396" s="109">
        <v>0</v>
      </c>
      <c r="N396" s="109">
        <v>0</v>
      </c>
      <c r="O396" s="109">
        <v>0</v>
      </c>
      <c r="P396" s="109">
        <v>0</v>
      </c>
      <c r="Q396" s="109">
        <v>0</v>
      </c>
      <c r="R396" s="109">
        <v>0</v>
      </c>
      <c r="S396" s="109">
        <v>0</v>
      </c>
      <c r="T396" s="109">
        <v>0</v>
      </c>
      <c r="U396" s="109">
        <v>0</v>
      </c>
      <c r="V396" s="109">
        <v>0</v>
      </c>
      <c r="W396" s="109">
        <v>0</v>
      </c>
      <c r="X396" s="109">
        <v>0</v>
      </c>
      <c r="Y396" s="109">
        <v>0</v>
      </c>
      <c r="Z396" s="109">
        <v>0</v>
      </c>
      <c r="AA396" s="109">
        <v>0</v>
      </c>
      <c r="AB396" s="109">
        <v>0</v>
      </c>
      <c r="AC396" s="109">
        <v>0</v>
      </c>
      <c r="AD396" s="109">
        <v>0</v>
      </c>
      <c r="AE396" s="109">
        <v>0</v>
      </c>
      <c r="AF396" s="109">
        <v>0</v>
      </c>
      <c r="AG396" s="109">
        <v>0</v>
      </c>
      <c r="AH396" s="109">
        <v>0</v>
      </c>
      <c r="AI396" s="109">
        <v>0</v>
      </c>
      <c r="AJ396" s="109">
        <v>0</v>
      </c>
      <c r="AK396" s="110">
        <v>0</v>
      </c>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row>
    <row r="397" spans="1:70" x14ac:dyDescent="0.3">
      <c r="A397" s="106" t="s">
        <v>949</v>
      </c>
      <c r="B397" s="106" t="s">
        <v>2174</v>
      </c>
      <c r="C397" s="139" t="s">
        <v>54</v>
      </c>
      <c r="D397" s="140">
        <v>6</v>
      </c>
      <c r="E397" s="144">
        <v>0</v>
      </c>
      <c r="F397" s="109">
        <v>0</v>
      </c>
      <c r="G397" s="109">
        <v>0</v>
      </c>
      <c r="H397" s="109">
        <v>0</v>
      </c>
      <c r="I397" s="109">
        <v>0</v>
      </c>
      <c r="J397" s="109">
        <v>0</v>
      </c>
      <c r="K397" s="109">
        <v>0</v>
      </c>
      <c r="L397" s="109">
        <v>0</v>
      </c>
      <c r="M397" s="109">
        <v>0</v>
      </c>
      <c r="N397" s="109">
        <v>0</v>
      </c>
      <c r="O397" s="109">
        <v>0</v>
      </c>
      <c r="P397" s="109">
        <v>0</v>
      </c>
      <c r="Q397" s="109">
        <v>0</v>
      </c>
      <c r="R397" s="109">
        <v>0</v>
      </c>
      <c r="S397" s="109">
        <v>0</v>
      </c>
      <c r="T397" s="109">
        <v>0</v>
      </c>
      <c r="U397" s="109">
        <v>0</v>
      </c>
      <c r="V397" s="109">
        <v>0</v>
      </c>
      <c r="W397" s="109">
        <v>0</v>
      </c>
      <c r="X397" s="109">
        <v>0</v>
      </c>
      <c r="Y397" s="109">
        <v>0</v>
      </c>
      <c r="Z397" s="109">
        <v>0</v>
      </c>
      <c r="AA397" s="109">
        <v>0</v>
      </c>
      <c r="AB397" s="109">
        <v>0</v>
      </c>
      <c r="AC397" s="109">
        <v>0</v>
      </c>
      <c r="AD397" s="109">
        <v>0</v>
      </c>
      <c r="AE397" s="109">
        <v>0</v>
      </c>
      <c r="AF397" s="109">
        <v>0</v>
      </c>
      <c r="AG397" s="109">
        <v>0</v>
      </c>
      <c r="AH397" s="109">
        <v>0</v>
      </c>
      <c r="AI397" s="109">
        <v>0</v>
      </c>
      <c r="AJ397" s="109">
        <v>0</v>
      </c>
      <c r="AK397" s="110">
        <v>0</v>
      </c>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row>
    <row r="398" spans="1:70" x14ac:dyDescent="0.3">
      <c r="A398" s="106" t="s">
        <v>950</v>
      </c>
      <c r="B398" s="106" t="s">
        <v>2175</v>
      </c>
      <c r="C398" s="139" t="s">
        <v>54</v>
      </c>
      <c r="D398" s="140">
        <v>6</v>
      </c>
      <c r="E398" s="144">
        <v>0</v>
      </c>
      <c r="F398" s="109">
        <v>0</v>
      </c>
      <c r="G398" s="109">
        <v>0</v>
      </c>
      <c r="H398" s="109">
        <v>0</v>
      </c>
      <c r="I398" s="109">
        <v>0</v>
      </c>
      <c r="J398" s="109">
        <v>0</v>
      </c>
      <c r="K398" s="109">
        <v>0</v>
      </c>
      <c r="L398" s="109">
        <v>0</v>
      </c>
      <c r="M398" s="109">
        <v>0</v>
      </c>
      <c r="N398" s="109">
        <v>0</v>
      </c>
      <c r="O398" s="109">
        <v>0</v>
      </c>
      <c r="P398" s="109">
        <v>0</v>
      </c>
      <c r="Q398" s="109">
        <v>0</v>
      </c>
      <c r="R398" s="109">
        <v>0</v>
      </c>
      <c r="S398" s="109">
        <v>0</v>
      </c>
      <c r="T398" s="109">
        <v>0</v>
      </c>
      <c r="U398" s="109">
        <v>0</v>
      </c>
      <c r="V398" s="109">
        <v>0</v>
      </c>
      <c r="W398" s="109">
        <v>0</v>
      </c>
      <c r="X398" s="109">
        <v>0</v>
      </c>
      <c r="Y398" s="109">
        <v>0</v>
      </c>
      <c r="Z398" s="109">
        <v>0</v>
      </c>
      <c r="AA398" s="109">
        <v>0</v>
      </c>
      <c r="AB398" s="109">
        <v>0</v>
      </c>
      <c r="AC398" s="109">
        <v>0</v>
      </c>
      <c r="AD398" s="109">
        <v>0</v>
      </c>
      <c r="AE398" s="109">
        <v>0</v>
      </c>
      <c r="AF398" s="109">
        <v>0</v>
      </c>
      <c r="AG398" s="109">
        <v>0</v>
      </c>
      <c r="AH398" s="109">
        <v>0</v>
      </c>
      <c r="AI398" s="109">
        <v>0</v>
      </c>
      <c r="AJ398" s="109">
        <v>0</v>
      </c>
      <c r="AK398" s="110">
        <v>0</v>
      </c>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row>
    <row r="399" spans="1:70" x14ac:dyDescent="0.3">
      <c r="A399" s="106" t="s">
        <v>951</v>
      </c>
      <c r="B399" s="106" t="s">
        <v>2176</v>
      </c>
      <c r="C399" s="139" t="s">
        <v>54</v>
      </c>
      <c r="D399" s="140">
        <v>6</v>
      </c>
      <c r="E399" s="144">
        <v>0</v>
      </c>
      <c r="F399" s="109">
        <v>0</v>
      </c>
      <c r="G399" s="109">
        <v>0</v>
      </c>
      <c r="H399" s="109">
        <v>0</v>
      </c>
      <c r="I399" s="109">
        <v>0</v>
      </c>
      <c r="J399" s="109">
        <v>0</v>
      </c>
      <c r="K399" s="109">
        <v>0</v>
      </c>
      <c r="L399" s="109">
        <v>0</v>
      </c>
      <c r="M399" s="109">
        <v>0</v>
      </c>
      <c r="N399" s="109">
        <v>0</v>
      </c>
      <c r="O399" s="109">
        <v>0</v>
      </c>
      <c r="P399" s="109">
        <v>0</v>
      </c>
      <c r="Q399" s="109">
        <v>0</v>
      </c>
      <c r="R399" s="109">
        <v>0</v>
      </c>
      <c r="S399" s="109">
        <v>0</v>
      </c>
      <c r="T399" s="109">
        <v>0</v>
      </c>
      <c r="U399" s="109">
        <v>0</v>
      </c>
      <c r="V399" s="109">
        <v>0</v>
      </c>
      <c r="W399" s="109">
        <v>0</v>
      </c>
      <c r="X399" s="109">
        <v>0</v>
      </c>
      <c r="Y399" s="109">
        <v>0</v>
      </c>
      <c r="Z399" s="109">
        <v>0</v>
      </c>
      <c r="AA399" s="109">
        <v>0</v>
      </c>
      <c r="AB399" s="109">
        <v>0</v>
      </c>
      <c r="AC399" s="109">
        <v>0</v>
      </c>
      <c r="AD399" s="109">
        <v>0</v>
      </c>
      <c r="AE399" s="109">
        <v>0</v>
      </c>
      <c r="AF399" s="109">
        <v>0</v>
      </c>
      <c r="AG399" s="109">
        <v>0</v>
      </c>
      <c r="AH399" s="109">
        <v>0</v>
      </c>
      <c r="AI399" s="109">
        <v>0</v>
      </c>
      <c r="AJ399" s="109">
        <v>0</v>
      </c>
      <c r="AK399" s="110">
        <v>0</v>
      </c>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row>
    <row r="400" spans="1:70" x14ac:dyDescent="0.3">
      <c r="A400" s="106" t="s">
        <v>952</v>
      </c>
      <c r="B400" s="106" t="s">
        <v>2253</v>
      </c>
      <c r="C400" s="139" t="s">
        <v>54</v>
      </c>
      <c r="D400" s="140">
        <v>4</v>
      </c>
      <c r="E400" s="144">
        <v>659746.56999999995</v>
      </c>
      <c r="F400" s="109">
        <v>43563.25</v>
      </c>
      <c r="G400" s="109">
        <v>41</v>
      </c>
      <c r="H400" s="109">
        <v>0</v>
      </c>
      <c r="I400" s="109">
        <v>2353.02</v>
      </c>
      <c r="J400" s="109">
        <v>0</v>
      </c>
      <c r="K400" s="109">
        <v>0</v>
      </c>
      <c r="L400" s="109">
        <v>4</v>
      </c>
      <c r="M400" s="109">
        <v>9294.57</v>
      </c>
      <c r="N400" s="109">
        <v>0</v>
      </c>
      <c r="O400" s="109">
        <v>915726.53</v>
      </c>
      <c r="P400" s="109">
        <v>239048.19</v>
      </c>
      <c r="Q400" s="109">
        <v>0</v>
      </c>
      <c r="R400" s="109">
        <v>2</v>
      </c>
      <c r="S400" s="109">
        <v>0</v>
      </c>
      <c r="T400" s="109">
        <v>0</v>
      </c>
      <c r="U400" s="109">
        <v>273334.5</v>
      </c>
      <c r="V400" s="109">
        <v>0</v>
      </c>
      <c r="W400" s="109">
        <v>22360.27</v>
      </c>
      <c r="X400" s="109">
        <v>616.64</v>
      </c>
      <c r="Y400" s="109">
        <v>87826.86</v>
      </c>
      <c r="Z400" s="109">
        <v>114927.28</v>
      </c>
      <c r="AA400" s="109">
        <v>0</v>
      </c>
      <c r="AB400" s="109">
        <v>0</v>
      </c>
      <c r="AC400" s="109">
        <v>190876.84</v>
      </c>
      <c r="AD400" s="109">
        <v>80877.490000000005</v>
      </c>
      <c r="AE400" s="109">
        <v>142.53</v>
      </c>
      <c r="AF400" s="109">
        <v>0</v>
      </c>
      <c r="AG400" s="109">
        <v>1094.42</v>
      </c>
      <c r="AH400" s="109">
        <v>1</v>
      </c>
      <c r="AI400" s="109">
        <v>273401.65999999997</v>
      </c>
      <c r="AJ400" s="109">
        <v>2915234.62</v>
      </c>
      <c r="AK400" s="110">
        <v>2915238.62</v>
      </c>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row>
    <row r="401" spans="1:70" x14ac:dyDescent="0.3">
      <c r="A401" s="106" t="s">
        <v>953</v>
      </c>
      <c r="B401" s="106" t="s">
        <v>2172</v>
      </c>
      <c r="C401" s="139" t="s">
        <v>54</v>
      </c>
      <c r="D401" s="140">
        <v>6</v>
      </c>
      <c r="E401" s="144">
        <v>0</v>
      </c>
      <c r="F401" s="109">
        <v>0</v>
      </c>
      <c r="G401" s="109">
        <v>0</v>
      </c>
      <c r="H401" s="109">
        <v>0</v>
      </c>
      <c r="I401" s="109">
        <v>0</v>
      </c>
      <c r="J401" s="109">
        <v>0</v>
      </c>
      <c r="K401" s="109">
        <v>0</v>
      </c>
      <c r="L401" s="109">
        <v>0</v>
      </c>
      <c r="M401" s="109">
        <v>0</v>
      </c>
      <c r="N401" s="109">
        <v>0</v>
      </c>
      <c r="O401" s="109">
        <v>0</v>
      </c>
      <c r="P401" s="109">
        <v>0</v>
      </c>
      <c r="Q401" s="109">
        <v>0</v>
      </c>
      <c r="R401" s="109">
        <v>0</v>
      </c>
      <c r="S401" s="109">
        <v>0</v>
      </c>
      <c r="T401" s="109">
        <v>0</v>
      </c>
      <c r="U401" s="109">
        <v>0</v>
      </c>
      <c r="V401" s="109">
        <v>0</v>
      </c>
      <c r="W401" s="109">
        <v>377.8</v>
      </c>
      <c r="X401" s="109">
        <v>0</v>
      </c>
      <c r="Y401" s="109">
        <v>0</v>
      </c>
      <c r="Z401" s="109">
        <v>0</v>
      </c>
      <c r="AA401" s="109">
        <v>0</v>
      </c>
      <c r="AB401" s="109">
        <v>0</v>
      </c>
      <c r="AC401" s="109">
        <v>0</v>
      </c>
      <c r="AD401" s="109">
        <v>0</v>
      </c>
      <c r="AE401" s="109">
        <v>0</v>
      </c>
      <c r="AF401" s="109">
        <v>0</v>
      </c>
      <c r="AG401" s="109">
        <v>0</v>
      </c>
      <c r="AH401" s="109">
        <v>0</v>
      </c>
      <c r="AI401" s="109">
        <v>0</v>
      </c>
      <c r="AJ401" s="109">
        <v>377.8</v>
      </c>
      <c r="AK401" s="110">
        <v>377.8</v>
      </c>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row>
    <row r="402" spans="1:70" x14ac:dyDescent="0.3">
      <c r="A402" s="106" t="s">
        <v>954</v>
      </c>
      <c r="B402" s="106" t="s">
        <v>2173</v>
      </c>
      <c r="C402" s="139" t="s">
        <v>54</v>
      </c>
      <c r="D402" s="140">
        <v>6</v>
      </c>
      <c r="E402" s="144">
        <v>563570.81000000006</v>
      </c>
      <c r="F402" s="109">
        <v>770.92</v>
      </c>
      <c r="G402" s="109">
        <v>0</v>
      </c>
      <c r="H402" s="109">
        <v>0</v>
      </c>
      <c r="I402" s="109">
        <v>2353.02</v>
      </c>
      <c r="J402" s="109">
        <v>0</v>
      </c>
      <c r="K402" s="109">
        <v>0</v>
      </c>
      <c r="L402" s="109">
        <v>0</v>
      </c>
      <c r="M402" s="109">
        <v>495.43</v>
      </c>
      <c r="N402" s="109">
        <v>0</v>
      </c>
      <c r="O402" s="109">
        <v>18783.650000000001</v>
      </c>
      <c r="P402" s="109">
        <v>26248.37</v>
      </c>
      <c r="Q402" s="109">
        <v>0</v>
      </c>
      <c r="R402" s="109">
        <v>0</v>
      </c>
      <c r="S402" s="109">
        <v>0</v>
      </c>
      <c r="T402" s="109">
        <v>0</v>
      </c>
      <c r="U402" s="109">
        <v>5355.62</v>
      </c>
      <c r="V402" s="109">
        <v>0</v>
      </c>
      <c r="W402" s="109">
        <v>773.95</v>
      </c>
      <c r="X402" s="109">
        <v>0</v>
      </c>
      <c r="Y402" s="109">
        <v>11200.57</v>
      </c>
      <c r="Z402" s="109">
        <v>12514.5</v>
      </c>
      <c r="AA402" s="109">
        <v>0</v>
      </c>
      <c r="AB402" s="109">
        <v>0</v>
      </c>
      <c r="AC402" s="109">
        <v>42783.43</v>
      </c>
      <c r="AD402" s="109">
        <v>7458.55</v>
      </c>
      <c r="AE402" s="109">
        <v>138.53</v>
      </c>
      <c r="AF402" s="109">
        <v>0</v>
      </c>
      <c r="AG402" s="109">
        <v>0</v>
      </c>
      <c r="AH402" s="109">
        <v>0</v>
      </c>
      <c r="AI402" s="109">
        <v>36963.17</v>
      </c>
      <c r="AJ402" s="109">
        <v>729410.52</v>
      </c>
      <c r="AK402" s="110">
        <v>729410.52</v>
      </c>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row>
    <row r="403" spans="1:70" x14ac:dyDescent="0.3">
      <c r="A403" s="106" t="s">
        <v>955</v>
      </c>
      <c r="B403" s="106" t="s">
        <v>2174</v>
      </c>
      <c r="C403" s="139" t="s">
        <v>54</v>
      </c>
      <c r="D403" s="140">
        <v>6</v>
      </c>
      <c r="E403" s="144">
        <v>22108.75</v>
      </c>
      <c r="F403" s="109">
        <v>8879.09</v>
      </c>
      <c r="G403" s="109">
        <v>0</v>
      </c>
      <c r="H403" s="109">
        <v>0</v>
      </c>
      <c r="I403" s="109">
        <v>0</v>
      </c>
      <c r="J403" s="109">
        <v>0</v>
      </c>
      <c r="K403" s="109">
        <v>0</v>
      </c>
      <c r="L403" s="109">
        <v>0</v>
      </c>
      <c r="M403" s="109">
        <v>697.85</v>
      </c>
      <c r="N403" s="109">
        <v>0</v>
      </c>
      <c r="O403" s="109">
        <v>54660.160000000003</v>
      </c>
      <c r="P403" s="109">
        <v>23451.74</v>
      </c>
      <c r="Q403" s="109">
        <v>0</v>
      </c>
      <c r="R403" s="109">
        <v>0</v>
      </c>
      <c r="S403" s="109">
        <v>0</v>
      </c>
      <c r="T403" s="109">
        <v>0</v>
      </c>
      <c r="U403" s="109">
        <v>7079.01</v>
      </c>
      <c r="V403" s="109">
        <v>0</v>
      </c>
      <c r="W403" s="109">
        <v>0</v>
      </c>
      <c r="X403" s="109">
        <v>616.64</v>
      </c>
      <c r="Y403" s="109">
        <v>3631.32</v>
      </c>
      <c r="Z403" s="109">
        <v>18008.830000000002</v>
      </c>
      <c r="AA403" s="109">
        <v>0</v>
      </c>
      <c r="AB403" s="109">
        <v>0</v>
      </c>
      <c r="AC403" s="109">
        <v>39369.14</v>
      </c>
      <c r="AD403" s="109">
        <v>2439.61</v>
      </c>
      <c r="AE403" s="109">
        <v>1</v>
      </c>
      <c r="AF403" s="109">
        <v>0</v>
      </c>
      <c r="AG403" s="109">
        <v>1091.42</v>
      </c>
      <c r="AH403" s="109">
        <v>0</v>
      </c>
      <c r="AI403" s="109">
        <v>79157.14</v>
      </c>
      <c r="AJ403" s="109">
        <v>261191.7</v>
      </c>
      <c r="AK403" s="110">
        <v>261191.7</v>
      </c>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row>
    <row r="404" spans="1:70" x14ac:dyDescent="0.3">
      <c r="A404" s="106" t="s">
        <v>956</v>
      </c>
      <c r="B404" s="106" t="s">
        <v>2175</v>
      </c>
      <c r="C404" s="139" t="s">
        <v>54</v>
      </c>
      <c r="D404" s="140">
        <v>6</v>
      </c>
      <c r="E404" s="144">
        <v>55149.31</v>
      </c>
      <c r="F404" s="109">
        <v>21570.84</v>
      </c>
      <c r="G404" s="109">
        <v>0</v>
      </c>
      <c r="H404" s="109">
        <v>0</v>
      </c>
      <c r="I404" s="109">
        <v>0</v>
      </c>
      <c r="J404" s="109">
        <v>0</v>
      </c>
      <c r="K404" s="109">
        <v>0</v>
      </c>
      <c r="L404" s="109">
        <v>0</v>
      </c>
      <c r="M404" s="109">
        <v>1345.07</v>
      </c>
      <c r="N404" s="109">
        <v>0</v>
      </c>
      <c r="O404" s="109">
        <v>464722.83</v>
      </c>
      <c r="P404" s="109">
        <v>66914.509999999995</v>
      </c>
      <c r="Q404" s="109">
        <v>0</v>
      </c>
      <c r="R404" s="109">
        <v>0</v>
      </c>
      <c r="S404" s="109">
        <v>0</v>
      </c>
      <c r="T404" s="109">
        <v>0</v>
      </c>
      <c r="U404" s="109">
        <v>12190.28</v>
      </c>
      <c r="V404" s="109">
        <v>0</v>
      </c>
      <c r="W404" s="109">
        <v>15730.73</v>
      </c>
      <c r="X404" s="109">
        <v>0</v>
      </c>
      <c r="Y404" s="109">
        <v>36672.449999999997</v>
      </c>
      <c r="Z404" s="109">
        <v>26250.99</v>
      </c>
      <c r="AA404" s="109">
        <v>0</v>
      </c>
      <c r="AB404" s="109">
        <v>0</v>
      </c>
      <c r="AC404" s="109">
        <v>59491.8</v>
      </c>
      <c r="AD404" s="109">
        <v>2058.6999999999998</v>
      </c>
      <c r="AE404" s="109">
        <v>0</v>
      </c>
      <c r="AF404" s="109">
        <v>0</v>
      </c>
      <c r="AG404" s="109">
        <v>0</v>
      </c>
      <c r="AH404" s="109">
        <v>0</v>
      </c>
      <c r="AI404" s="109">
        <v>24912.34</v>
      </c>
      <c r="AJ404" s="109">
        <v>787009.85</v>
      </c>
      <c r="AK404" s="110">
        <v>787009.85</v>
      </c>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row>
    <row r="405" spans="1:70" x14ac:dyDescent="0.3">
      <c r="A405" s="106" t="s">
        <v>957</v>
      </c>
      <c r="B405" s="106" t="s">
        <v>2176</v>
      </c>
      <c r="C405" s="139" t="s">
        <v>54</v>
      </c>
      <c r="D405" s="140">
        <v>6</v>
      </c>
      <c r="E405" s="144">
        <v>18917.7</v>
      </c>
      <c r="F405" s="109">
        <v>12342.4</v>
      </c>
      <c r="G405" s="109">
        <v>41</v>
      </c>
      <c r="H405" s="109">
        <v>0</v>
      </c>
      <c r="I405" s="109">
        <v>0</v>
      </c>
      <c r="J405" s="109">
        <v>0</v>
      </c>
      <c r="K405" s="109">
        <v>0</v>
      </c>
      <c r="L405" s="109">
        <v>4</v>
      </c>
      <c r="M405" s="109">
        <v>6756.22</v>
      </c>
      <c r="N405" s="109">
        <v>0</v>
      </c>
      <c r="O405" s="109">
        <v>377559.89</v>
      </c>
      <c r="P405" s="109">
        <v>122433.57</v>
      </c>
      <c r="Q405" s="109">
        <v>0</v>
      </c>
      <c r="R405" s="109">
        <v>2</v>
      </c>
      <c r="S405" s="109">
        <v>0</v>
      </c>
      <c r="T405" s="109">
        <v>0</v>
      </c>
      <c r="U405" s="109">
        <v>248709.59</v>
      </c>
      <c r="V405" s="109">
        <v>0</v>
      </c>
      <c r="W405" s="109">
        <v>5477.79</v>
      </c>
      <c r="X405" s="109">
        <v>0</v>
      </c>
      <c r="Y405" s="109">
        <v>36322.519999999997</v>
      </c>
      <c r="Z405" s="109">
        <v>58152.959999999999</v>
      </c>
      <c r="AA405" s="109">
        <v>0</v>
      </c>
      <c r="AB405" s="109">
        <v>0</v>
      </c>
      <c r="AC405" s="109">
        <v>49232.47</v>
      </c>
      <c r="AD405" s="109">
        <v>68920.63</v>
      </c>
      <c r="AE405" s="109">
        <v>3</v>
      </c>
      <c r="AF405" s="109">
        <v>0</v>
      </c>
      <c r="AG405" s="109">
        <v>3</v>
      </c>
      <c r="AH405" s="109">
        <v>1</v>
      </c>
      <c r="AI405" s="109">
        <v>132369.01</v>
      </c>
      <c r="AJ405" s="109">
        <v>1137244.75</v>
      </c>
      <c r="AK405" s="110">
        <v>1137248.75</v>
      </c>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row>
    <row r="406" spans="1:70" x14ac:dyDescent="0.3">
      <c r="A406" s="106" t="s">
        <v>958</v>
      </c>
      <c r="B406" s="106" t="s">
        <v>2254</v>
      </c>
      <c r="C406" s="139" t="s">
        <v>54</v>
      </c>
      <c r="D406" s="140">
        <v>4</v>
      </c>
      <c r="E406" s="144">
        <v>425752.08</v>
      </c>
      <c r="F406" s="109">
        <v>343167.62</v>
      </c>
      <c r="G406" s="109">
        <v>2030057.93</v>
      </c>
      <c r="H406" s="109">
        <v>636184.99</v>
      </c>
      <c r="I406" s="109">
        <v>88620.84</v>
      </c>
      <c r="J406" s="109">
        <v>1736187.4</v>
      </c>
      <c r="K406" s="109">
        <v>737148.87</v>
      </c>
      <c r="L406" s="109">
        <v>0</v>
      </c>
      <c r="M406" s="109">
        <v>840079.53</v>
      </c>
      <c r="N406" s="109">
        <v>596872.32999999996</v>
      </c>
      <c r="O406" s="109">
        <v>1073829.32</v>
      </c>
      <c r="P406" s="109">
        <v>2173388.77</v>
      </c>
      <c r="Q406" s="109">
        <v>1692239.2</v>
      </c>
      <c r="R406" s="109">
        <v>784379.56</v>
      </c>
      <c r="S406" s="109">
        <v>100050.76</v>
      </c>
      <c r="T406" s="109">
        <v>781604.29</v>
      </c>
      <c r="U406" s="109">
        <v>513241.16</v>
      </c>
      <c r="V406" s="109">
        <v>50655.57</v>
      </c>
      <c r="W406" s="109">
        <v>2207527.64</v>
      </c>
      <c r="X406" s="109">
        <v>11903721.68</v>
      </c>
      <c r="Y406" s="109">
        <v>481529.1</v>
      </c>
      <c r="Z406" s="109">
        <v>659788.14</v>
      </c>
      <c r="AA406" s="109">
        <v>816551.14</v>
      </c>
      <c r="AB406" s="109">
        <v>718831.8</v>
      </c>
      <c r="AC406" s="109">
        <v>1753099.12</v>
      </c>
      <c r="AD406" s="109">
        <v>187160.12</v>
      </c>
      <c r="AE406" s="109">
        <v>942268.29</v>
      </c>
      <c r="AF406" s="109">
        <v>221311.15</v>
      </c>
      <c r="AG406" s="109">
        <v>1400248.88</v>
      </c>
      <c r="AH406" s="109">
        <v>948684.29</v>
      </c>
      <c r="AI406" s="109">
        <v>859339.88</v>
      </c>
      <c r="AJ406" s="109">
        <v>37703521.450000003</v>
      </c>
      <c r="AK406" s="110">
        <v>37703521.450000003</v>
      </c>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row>
    <row r="407" spans="1:70" x14ac:dyDescent="0.3">
      <c r="A407" s="106" t="s">
        <v>959</v>
      </c>
      <c r="B407" s="106" t="s">
        <v>2172</v>
      </c>
      <c r="C407" s="139" t="s">
        <v>54</v>
      </c>
      <c r="D407" s="140">
        <v>6</v>
      </c>
      <c r="E407" s="144">
        <v>0</v>
      </c>
      <c r="F407" s="109">
        <v>0</v>
      </c>
      <c r="G407" s="109">
        <v>487.68</v>
      </c>
      <c r="H407" s="109">
        <v>0</v>
      </c>
      <c r="I407" s="109">
        <v>0</v>
      </c>
      <c r="J407" s="109">
        <v>3293.48</v>
      </c>
      <c r="K407" s="109">
        <v>7451.63</v>
      </c>
      <c r="L407" s="109">
        <v>0</v>
      </c>
      <c r="M407" s="109">
        <v>0</v>
      </c>
      <c r="N407" s="109">
        <v>13473.07</v>
      </c>
      <c r="O407" s="109">
        <v>0</v>
      </c>
      <c r="P407" s="109">
        <v>0</v>
      </c>
      <c r="Q407" s="109">
        <v>57724.69</v>
      </c>
      <c r="R407" s="109">
        <v>16426.72</v>
      </c>
      <c r="S407" s="109">
        <v>1568.4</v>
      </c>
      <c r="T407" s="109">
        <v>4</v>
      </c>
      <c r="U407" s="109">
        <v>0</v>
      </c>
      <c r="V407" s="109">
        <v>0</v>
      </c>
      <c r="W407" s="109">
        <v>282647.75</v>
      </c>
      <c r="X407" s="109">
        <v>11884.54</v>
      </c>
      <c r="Y407" s="109">
        <v>0</v>
      </c>
      <c r="Z407" s="109">
        <v>0</v>
      </c>
      <c r="AA407" s="109">
        <v>12966.98</v>
      </c>
      <c r="AB407" s="109">
        <v>0</v>
      </c>
      <c r="AC407" s="109">
        <v>24765.52</v>
      </c>
      <c r="AD407" s="109">
        <v>0</v>
      </c>
      <c r="AE407" s="109">
        <v>17896.330000000002</v>
      </c>
      <c r="AF407" s="109">
        <v>0</v>
      </c>
      <c r="AG407" s="109">
        <v>0</v>
      </c>
      <c r="AH407" s="109">
        <v>35434.42</v>
      </c>
      <c r="AI407" s="109">
        <v>0</v>
      </c>
      <c r="AJ407" s="109">
        <v>486025.21</v>
      </c>
      <c r="AK407" s="110">
        <v>486025.21</v>
      </c>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row>
    <row r="408" spans="1:70" x14ac:dyDescent="0.3">
      <c r="A408" s="106" t="s">
        <v>960</v>
      </c>
      <c r="B408" s="106" t="s">
        <v>2173</v>
      </c>
      <c r="C408" s="139" t="s">
        <v>54</v>
      </c>
      <c r="D408" s="140">
        <v>6</v>
      </c>
      <c r="E408" s="144">
        <v>272491.78000000003</v>
      </c>
      <c r="F408" s="109">
        <v>40884.35</v>
      </c>
      <c r="G408" s="109">
        <v>288987.08</v>
      </c>
      <c r="H408" s="109">
        <v>204997.47</v>
      </c>
      <c r="I408" s="109">
        <v>15838.76</v>
      </c>
      <c r="J408" s="109">
        <v>181289.42</v>
      </c>
      <c r="K408" s="109">
        <v>71561.679999999993</v>
      </c>
      <c r="L408" s="109">
        <v>0</v>
      </c>
      <c r="M408" s="109">
        <v>170622.14</v>
      </c>
      <c r="N408" s="109">
        <v>40848.57</v>
      </c>
      <c r="O408" s="109">
        <v>144354.54</v>
      </c>
      <c r="P408" s="109">
        <v>192048.83</v>
      </c>
      <c r="Q408" s="109">
        <v>155804.17000000001</v>
      </c>
      <c r="R408" s="109">
        <v>94192.6</v>
      </c>
      <c r="S408" s="109">
        <v>21353.88</v>
      </c>
      <c r="T408" s="109">
        <v>145761.92000000001</v>
      </c>
      <c r="U408" s="109">
        <v>34695.94</v>
      </c>
      <c r="V408" s="109">
        <v>4010.15</v>
      </c>
      <c r="W408" s="109">
        <v>470277.51</v>
      </c>
      <c r="X408" s="109">
        <v>1331222.43</v>
      </c>
      <c r="Y408" s="109">
        <v>205009.64</v>
      </c>
      <c r="Z408" s="109">
        <v>93411.58</v>
      </c>
      <c r="AA408" s="109">
        <v>91639.84</v>
      </c>
      <c r="AB408" s="109">
        <v>183649.92000000001</v>
      </c>
      <c r="AC408" s="109">
        <v>424086.3</v>
      </c>
      <c r="AD408" s="109">
        <v>30976.07</v>
      </c>
      <c r="AE408" s="109">
        <v>97267.41</v>
      </c>
      <c r="AF408" s="109">
        <v>50867.59</v>
      </c>
      <c r="AG408" s="109">
        <v>112692.18</v>
      </c>
      <c r="AH408" s="109">
        <v>90447.69</v>
      </c>
      <c r="AI408" s="109">
        <v>132349.34</v>
      </c>
      <c r="AJ408" s="109">
        <v>5393640.7799999993</v>
      </c>
      <c r="AK408" s="110">
        <v>5393640.7799999993</v>
      </c>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row>
    <row r="409" spans="1:70" x14ac:dyDescent="0.3">
      <c r="A409" s="106" t="s">
        <v>961</v>
      </c>
      <c r="B409" s="106" t="s">
        <v>2174</v>
      </c>
      <c r="C409" s="139" t="s">
        <v>54</v>
      </c>
      <c r="D409" s="140">
        <v>6</v>
      </c>
      <c r="E409" s="144">
        <v>42979.32</v>
      </c>
      <c r="F409" s="109">
        <v>39171.769999999997</v>
      </c>
      <c r="G409" s="109">
        <v>279351.13</v>
      </c>
      <c r="H409" s="109">
        <v>107789</v>
      </c>
      <c r="I409" s="109">
        <v>14193.45</v>
      </c>
      <c r="J409" s="109">
        <v>178976.37</v>
      </c>
      <c r="K409" s="109">
        <v>71159.759999999995</v>
      </c>
      <c r="L409" s="109">
        <v>0</v>
      </c>
      <c r="M409" s="109">
        <v>140239.69</v>
      </c>
      <c r="N409" s="109">
        <v>49984.74</v>
      </c>
      <c r="O409" s="109">
        <v>189831.2</v>
      </c>
      <c r="P409" s="109">
        <v>225748.35</v>
      </c>
      <c r="Q409" s="109">
        <v>169364.16</v>
      </c>
      <c r="R409" s="109">
        <v>114820.37</v>
      </c>
      <c r="S409" s="109">
        <v>18325.330000000002</v>
      </c>
      <c r="T409" s="109">
        <v>120987.28</v>
      </c>
      <c r="U409" s="109">
        <v>43744.01</v>
      </c>
      <c r="V409" s="109">
        <v>1624.2</v>
      </c>
      <c r="W409" s="109">
        <v>310440.36</v>
      </c>
      <c r="X409" s="109">
        <v>2715106.03</v>
      </c>
      <c r="Y409" s="109">
        <v>49826.2</v>
      </c>
      <c r="Z409" s="109">
        <v>87874.96</v>
      </c>
      <c r="AA409" s="109">
        <v>130226.69</v>
      </c>
      <c r="AB409" s="109">
        <v>175875.94</v>
      </c>
      <c r="AC409" s="109">
        <v>364662.38</v>
      </c>
      <c r="AD409" s="109">
        <v>11497.37</v>
      </c>
      <c r="AE409" s="109">
        <v>104951.46</v>
      </c>
      <c r="AF409" s="109">
        <v>52263.53</v>
      </c>
      <c r="AG409" s="109">
        <v>158182.74</v>
      </c>
      <c r="AH409" s="109">
        <v>97288</v>
      </c>
      <c r="AI409" s="109">
        <v>62077.4</v>
      </c>
      <c r="AJ409" s="109">
        <v>6128563.1899999995</v>
      </c>
      <c r="AK409" s="110">
        <v>6128563.1899999995</v>
      </c>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row>
    <row r="410" spans="1:70" x14ac:dyDescent="0.3">
      <c r="A410" s="106" t="s">
        <v>962</v>
      </c>
      <c r="B410" s="106" t="s">
        <v>2255</v>
      </c>
      <c r="C410" s="139" t="s">
        <v>54</v>
      </c>
      <c r="D410" s="140">
        <v>6</v>
      </c>
      <c r="E410" s="144">
        <v>19025.46</v>
      </c>
      <c r="F410" s="109">
        <v>16864.48</v>
      </c>
      <c r="G410" s="109">
        <v>217159.27</v>
      </c>
      <c r="H410" s="109">
        <v>153625.53</v>
      </c>
      <c r="I410" s="109">
        <v>10030.959999999999</v>
      </c>
      <c r="J410" s="109">
        <v>161121.13</v>
      </c>
      <c r="K410" s="109">
        <v>93221.27</v>
      </c>
      <c r="L410" s="109">
        <v>0</v>
      </c>
      <c r="M410" s="109">
        <v>121053.01</v>
      </c>
      <c r="N410" s="109">
        <v>47955.31</v>
      </c>
      <c r="O410" s="109">
        <v>168883.97</v>
      </c>
      <c r="P410" s="109">
        <v>234432.48</v>
      </c>
      <c r="Q410" s="109">
        <v>135539.12</v>
      </c>
      <c r="R410" s="109">
        <v>106798.22</v>
      </c>
      <c r="S410" s="109">
        <v>12558.95</v>
      </c>
      <c r="T410" s="109">
        <v>137789.04</v>
      </c>
      <c r="U410" s="109">
        <v>43587.01</v>
      </c>
      <c r="V410" s="109">
        <v>1488.67</v>
      </c>
      <c r="W410" s="109">
        <v>220368.35</v>
      </c>
      <c r="X410" s="109">
        <v>2447548.52</v>
      </c>
      <c r="Y410" s="109">
        <v>39764.480000000003</v>
      </c>
      <c r="Z410" s="109">
        <v>69669.66</v>
      </c>
      <c r="AA410" s="109">
        <v>115085.79</v>
      </c>
      <c r="AB410" s="109">
        <v>119695.33</v>
      </c>
      <c r="AC410" s="109">
        <v>241337.2</v>
      </c>
      <c r="AD410" s="109">
        <v>3984.84</v>
      </c>
      <c r="AE410" s="109">
        <v>85743.58</v>
      </c>
      <c r="AF410" s="109">
        <v>29564.5</v>
      </c>
      <c r="AG410" s="109">
        <v>142212.95000000001</v>
      </c>
      <c r="AH410" s="109">
        <v>142141.39000000001</v>
      </c>
      <c r="AI410" s="109">
        <v>158833.57</v>
      </c>
      <c r="AJ410" s="109">
        <v>5497084.04</v>
      </c>
      <c r="AK410" s="110">
        <v>5497084.04</v>
      </c>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row>
    <row r="411" spans="1:70" x14ac:dyDescent="0.3">
      <c r="A411" s="106" t="s">
        <v>963</v>
      </c>
      <c r="B411" s="106" t="s">
        <v>2256</v>
      </c>
      <c r="C411" s="139" t="s">
        <v>54</v>
      </c>
      <c r="D411" s="140">
        <v>6</v>
      </c>
      <c r="E411" s="144">
        <v>91255.52</v>
      </c>
      <c r="F411" s="109">
        <v>246247.02</v>
      </c>
      <c r="G411" s="109">
        <v>1244072.77</v>
      </c>
      <c r="H411" s="109">
        <v>169772.99</v>
      </c>
      <c r="I411" s="109">
        <v>48557.67</v>
      </c>
      <c r="J411" s="109">
        <v>1211507</v>
      </c>
      <c r="K411" s="109">
        <v>493754.53</v>
      </c>
      <c r="L411" s="109">
        <v>0</v>
      </c>
      <c r="M411" s="109">
        <v>408164.69</v>
      </c>
      <c r="N411" s="109">
        <v>444610.64</v>
      </c>
      <c r="O411" s="109">
        <v>570759.61</v>
      </c>
      <c r="P411" s="109">
        <v>1521159.11</v>
      </c>
      <c r="Q411" s="109">
        <v>1173807.06</v>
      </c>
      <c r="R411" s="109">
        <v>452141.65</v>
      </c>
      <c r="S411" s="109">
        <v>46244.2</v>
      </c>
      <c r="T411" s="109">
        <v>377062.05</v>
      </c>
      <c r="U411" s="109">
        <v>391214.2</v>
      </c>
      <c r="V411" s="109">
        <v>43532.55</v>
      </c>
      <c r="W411" s="109">
        <v>923793.67</v>
      </c>
      <c r="X411" s="109">
        <v>5397960.1600000001</v>
      </c>
      <c r="Y411" s="109">
        <v>186928.78</v>
      </c>
      <c r="Z411" s="109">
        <v>408831.94</v>
      </c>
      <c r="AA411" s="109">
        <v>466631.84</v>
      </c>
      <c r="AB411" s="109">
        <v>239610.61</v>
      </c>
      <c r="AC411" s="109">
        <v>698247.72</v>
      </c>
      <c r="AD411" s="109">
        <v>140701.84</v>
      </c>
      <c r="AE411" s="109">
        <v>636409.51</v>
      </c>
      <c r="AF411" s="109">
        <v>88615.53</v>
      </c>
      <c r="AG411" s="109">
        <v>987161.01</v>
      </c>
      <c r="AH411" s="109">
        <v>583372.79</v>
      </c>
      <c r="AI411" s="109">
        <v>506079.57</v>
      </c>
      <c r="AJ411" s="109">
        <v>20198208.23</v>
      </c>
      <c r="AK411" s="110">
        <v>20198208.23</v>
      </c>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row>
    <row r="412" spans="1:70" x14ac:dyDescent="0.3">
      <c r="A412" s="106" t="s">
        <v>964</v>
      </c>
      <c r="B412" s="106" t="s">
        <v>2257</v>
      </c>
      <c r="C412" s="139" t="s">
        <v>54</v>
      </c>
      <c r="D412" s="140">
        <v>4</v>
      </c>
      <c r="E412" s="144">
        <v>369711.18</v>
      </c>
      <c r="F412" s="109">
        <v>222774.33</v>
      </c>
      <c r="G412" s="109">
        <v>103739.7</v>
      </c>
      <c r="H412" s="109">
        <v>2699.71</v>
      </c>
      <c r="I412" s="109">
        <v>0</v>
      </c>
      <c r="J412" s="109">
        <v>24438.53</v>
      </c>
      <c r="K412" s="109">
        <v>97485.95</v>
      </c>
      <c r="L412" s="109">
        <v>0</v>
      </c>
      <c r="M412" s="109">
        <v>45263.8</v>
      </c>
      <c r="N412" s="109">
        <v>0</v>
      </c>
      <c r="O412" s="109">
        <v>104419.94</v>
      </c>
      <c r="P412" s="109">
        <v>228781.76</v>
      </c>
      <c r="Q412" s="109">
        <v>277920.28999999998</v>
      </c>
      <c r="R412" s="109">
        <v>39267.22</v>
      </c>
      <c r="S412" s="109">
        <v>38370.32</v>
      </c>
      <c r="T412" s="109">
        <v>0</v>
      </c>
      <c r="U412" s="109">
        <v>14058.07</v>
      </c>
      <c r="V412" s="109">
        <v>0</v>
      </c>
      <c r="W412" s="109">
        <v>401.73</v>
      </c>
      <c r="X412" s="109">
        <v>175638.41</v>
      </c>
      <c r="Y412" s="109">
        <v>552.08000000000004</v>
      </c>
      <c r="Z412" s="109">
        <v>61289.43</v>
      </c>
      <c r="AA412" s="109">
        <v>22761.919999999998</v>
      </c>
      <c r="AB412" s="109">
        <v>0</v>
      </c>
      <c r="AC412" s="109">
        <v>130862.16</v>
      </c>
      <c r="AD412" s="109">
        <v>42320.11</v>
      </c>
      <c r="AE412" s="109">
        <v>263716.96999999997</v>
      </c>
      <c r="AF412" s="109">
        <v>4989.3999999999996</v>
      </c>
      <c r="AG412" s="109">
        <v>29685.03</v>
      </c>
      <c r="AH412" s="109">
        <v>57203.39</v>
      </c>
      <c r="AI412" s="109">
        <v>11197.93</v>
      </c>
      <c r="AJ412" s="109">
        <v>2369549.3600000003</v>
      </c>
      <c r="AK412" s="110">
        <v>2369549.3600000003</v>
      </c>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row>
    <row r="413" spans="1:70" x14ac:dyDescent="0.3">
      <c r="A413" s="145" t="s">
        <v>965</v>
      </c>
      <c r="B413" s="106" t="s">
        <v>2172</v>
      </c>
      <c r="C413" s="139" t="s">
        <v>54</v>
      </c>
      <c r="D413" s="140">
        <v>6</v>
      </c>
      <c r="E413" s="144">
        <v>0</v>
      </c>
      <c r="F413" s="109">
        <v>0</v>
      </c>
      <c r="G413" s="109">
        <v>0</v>
      </c>
      <c r="H413" s="109">
        <v>0</v>
      </c>
      <c r="I413" s="109">
        <v>0</v>
      </c>
      <c r="J413" s="109">
        <v>0</v>
      </c>
      <c r="K413" s="109">
        <v>0</v>
      </c>
      <c r="L413" s="109">
        <v>0</v>
      </c>
      <c r="M413" s="109">
        <v>0</v>
      </c>
      <c r="N413" s="109">
        <v>0</v>
      </c>
      <c r="O413" s="109">
        <v>0</v>
      </c>
      <c r="P413" s="109">
        <v>0</v>
      </c>
      <c r="Q413" s="109">
        <v>2956.53</v>
      </c>
      <c r="R413" s="109">
        <v>216.24</v>
      </c>
      <c r="S413" s="109">
        <v>582.41</v>
      </c>
      <c r="T413" s="109">
        <v>0</v>
      </c>
      <c r="U413" s="109">
        <v>0</v>
      </c>
      <c r="V413" s="109">
        <v>0</v>
      </c>
      <c r="W413" s="109">
        <v>166.67</v>
      </c>
      <c r="X413" s="109">
        <v>0</v>
      </c>
      <c r="Y413" s="109">
        <v>0</v>
      </c>
      <c r="Z413" s="109">
        <v>0</v>
      </c>
      <c r="AA413" s="109">
        <v>382.83</v>
      </c>
      <c r="AB413" s="109">
        <v>0</v>
      </c>
      <c r="AC413" s="109">
        <v>0</v>
      </c>
      <c r="AD413" s="109">
        <v>0</v>
      </c>
      <c r="AE413" s="109">
        <v>4205.3</v>
      </c>
      <c r="AF413" s="109">
        <v>0</v>
      </c>
      <c r="AG413" s="109">
        <v>0</v>
      </c>
      <c r="AH413" s="109">
        <v>0</v>
      </c>
      <c r="AI413" s="109">
        <v>0</v>
      </c>
      <c r="AJ413" s="109">
        <v>8509.98</v>
      </c>
      <c r="AK413" s="110">
        <v>8509.98</v>
      </c>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row>
    <row r="414" spans="1:70" x14ac:dyDescent="0.3">
      <c r="A414" s="102" t="s">
        <v>966</v>
      </c>
      <c r="B414" s="106" t="s">
        <v>2173</v>
      </c>
      <c r="C414" s="139" t="s">
        <v>54</v>
      </c>
      <c r="D414" s="140">
        <v>6</v>
      </c>
      <c r="E414" s="144">
        <v>286648.82</v>
      </c>
      <c r="F414" s="109">
        <v>5326.93</v>
      </c>
      <c r="G414" s="109">
        <v>9236.7099999999991</v>
      </c>
      <c r="H414" s="109">
        <v>1353.04</v>
      </c>
      <c r="I414" s="109">
        <v>0</v>
      </c>
      <c r="J414" s="109">
        <v>1644</v>
      </c>
      <c r="K414" s="109">
        <v>24679.37</v>
      </c>
      <c r="L414" s="109">
        <v>0</v>
      </c>
      <c r="M414" s="109">
        <v>5860.21</v>
      </c>
      <c r="N414" s="109">
        <v>0</v>
      </c>
      <c r="O414" s="109">
        <v>6841.32</v>
      </c>
      <c r="P414" s="109">
        <v>13766.43</v>
      </c>
      <c r="Q414" s="109">
        <v>4814.95</v>
      </c>
      <c r="R414" s="109">
        <v>438.29</v>
      </c>
      <c r="S414" s="109">
        <v>1165.01</v>
      </c>
      <c r="T414" s="109">
        <v>0</v>
      </c>
      <c r="U414" s="109">
        <v>2485.7800000000002</v>
      </c>
      <c r="V414" s="109">
        <v>0</v>
      </c>
      <c r="W414" s="109">
        <v>235.06</v>
      </c>
      <c r="X414" s="109">
        <v>5714.3</v>
      </c>
      <c r="Y414" s="109">
        <v>552.08000000000004</v>
      </c>
      <c r="Z414" s="109">
        <v>4777.83</v>
      </c>
      <c r="AA414" s="109">
        <v>1417.77</v>
      </c>
      <c r="AB414" s="109">
        <v>0</v>
      </c>
      <c r="AC414" s="109">
        <v>9346.34</v>
      </c>
      <c r="AD414" s="109">
        <v>4578.6899999999996</v>
      </c>
      <c r="AE414" s="109">
        <v>9762.59</v>
      </c>
      <c r="AF414" s="109">
        <v>501.55</v>
      </c>
      <c r="AG414" s="109">
        <v>880.22</v>
      </c>
      <c r="AH414" s="109">
        <v>5818.13</v>
      </c>
      <c r="AI414" s="109">
        <v>1508.92</v>
      </c>
      <c r="AJ414" s="109">
        <v>409354.34</v>
      </c>
      <c r="AK414" s="110">
        <v>409354.34</v>
      </c>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row>
    <row r="415" spans="1:70" x14ac:dyDescent="0.3">
      <c r="A415" s="106" t="s">
        <v>967</v>
      </c>
      <c r="B415" s="106" t="s">
        <v>2258</v>
      </c>
      <c r="C415" s="139" t="s">
        <v>54</v>
      </c>
      <c r="D415" s="140">
        <v>6</v>
      </c>
      <c r="E415" s="144">
        <v>57660.42</v>
      </c>
      <c r="F415" s="109">
        <v>100582.39</v>
      </c>
      <c r="G415" s="109">
        <v>33674.36</v>
      </c>
      <c r="H415" s="109">
        <v>1339.67</v>
      </c>
      <c r="I415" s="109">
        <v>0</v>
      </c>
      <c r="J415" s="109">
        <v>4862.12</v>
      </c>
      <c r="K415" s="109">
        <v>6073.15</v>
      </c>
      <c r="L415" s="109">
        <v>0</v>
      </c>
      <c r="M415" s="109">
        <v>18352.46</v>
      </c>
      <c r="N415" s="109">
        <v>0</v>
      </c>
      <c r="O415" s="109">
        <v>37519.17</v>
      </c>
      <c r="P415" s="109">
        <v>63581.3</v>
      </c>
      <c r="Q415" s="109">
        <v>14592.98</v>
      </c>
      <c r="R415" s="109">
        <v>1362.54</v>
      </c>
      <c r="S415" s="109">
        <v>3499.67</v>
      </c>
      <c r="T415" s="109">
        <v>0</v>
      </c>
      <c r="U415" s="109">
        <v>8495.99</v>
      </c>
      <c r="V415" s="109">
        <v>0</v>
      </c>
      <c r="W415" s="109">
        <v>0</v>
      </c>
      <c r="X415" s="109">
        <v>165151.45000000001</v>
      </c>
      <c r="Y415" s="109">
        <v>0</v>
      </c>
      <c r="Z415" s="109">
        <v>19831.04</v>
      </c>
      <c r="AA415" s="109">
        <v>6375.75</v>
      </c>
      <c r="AB415" s="109">
        <v>0</v>
      </c>
      <c r="AC415" s="109">
        <v>40182.15</v>
      </c>
      <c r="AD415" s="109">
        <v>6069.14</v>
      </c>
      <c r="AE415" s="109">
        <v>29676.66</v>
      </c>
      <c r="AF415" s="109">
        <v>2889.58</v>
      </c>
      <c r="AG415" s="109">
        <v>3119.6</v>
      </c>
      <c r="AH415" s="109">
        <v>6482.95</v>
      </c>
      <c r="AI415" s="109">
        <v>4738.04</v>
      </c>
      <c r="AJ415" s="109">
        <v>636112.57999999996</v>
      </c>
      <c r="AK415" s="110">
        <v>636112.57999999996</v>
      </c>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row>
    <row r="416" spans="1:70" x14ac:dyDescent="0.3">
      <c r="A416" s="106" t="s">
        <v>968</v>
      </c>
      <c r="B416" s="106" t="s">
        <v>2259</v>
      </c>
      <c r="C416" s="139" t="s">
        <v>54</v>
      </c>
      <c r="D416" s="140">
        <v>6</v>
      </c>
      <c r="E416" s="144">
        <v>11833.75</v>
      </c>
      <c r="F416" s="109">
        <v>85944.06</v>
      </c>
      <c r="G416" s="109">
        <v>12388.79</v>
      </c>
      <c r="H416" s="109">
        <v>0</v>
      </c>
      <c r="I416" s="109">
        <v>0</v>
      </c>
      <c r="J416" s="109">
        <v>555.02</v>
      </c>
      <c r="K416" s="109">
        <v>583.13</v>
      </c>
      <c r="L416" s="109">
        <v>0</v>
      </c>
      <c r="M416" s="109">
        <v>11953.14</v>
      </c>
      <c r="N416" s="109">
        <v>0</v>
      </c>
      <c r="O416" s="109">
        <v>12589.66</v>
      </c>
      <c r="P416" s="109">
        <v>26774.73</v>
      </c>
      <c r="Q416" s="109">
        <v>6742.97</v>
      </c>
      <c r="R416" s="109">
        <v>708.97</v>
      </c>
      <c r="S416" s="109">
        <v>1491.52</v>
      </c>
      <c r="T416" s="109">
        <v>0</v>
      </c>
      <c r="U416" s="109">
        <v>1474.2</v>
      </c>
      <c r="V416" s="109">
        <v>0</v>
      </c>
      <c r="W416" s="109">
        <v>0</v>
      </c>
      <c r="X416" s="109">
        <v>3245.4</v>
      </c>
      <c r="Y416" s="109">
        <v>0</v>
      </c>
      <c r="Z416" s="109">
        <v>6034.31</v>
      </c>
      <c r="AA416" s="109">
        <v>2965.57</v>
      </c>
      <c r="AB416" s="109">
        <v>0</v>
      </c>
      <c r="AC416" s="109">
        <v>17804.43</v>
      </c>
      <c r="AD416" s="109">
        <v>928.27</v>
      </c>
      <c r="AE416" s="109">
        <v>12354.21</v>
      </c>
      <c r="AF416" s="109">
        <v>1101.74</v>
      </c>
      <c r="AG416" s="109">
        <v>1305.57</v>
      </c>
      <c r="AH416" s="109">
        <v>10210.219999999999</v>
      </c>
      <c r="AI416" s="109">
        <v>630.94000000000005</v>
      </c>
      <c r="AJ416" s="109">
        <v>229620.6</v>
      </c>
      <c r="AK416" s="110">
        <v>229620.6</v>
      </c>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row>
    <row r="417" spans="1:70" x14ac:dyDescent="0.3">
      <c r="A417" s="106" t="s">
        <v>969</v>
      </c>
      <c r="B417" s="106" t="s">
        <v>2260</v>
      </c>
      <c r="C417" s="139" t="s">
        <v>54</v>
      </c>
      <c r="D417" s="140">
        <v>6</v>
      </c>
      <c r="E417" s="144">
        <v>13538.19</v>
      </c>
      <c r="F417" s="109">
        <v>24901.26</v>
      </c>
      <c r="G417" s="109">
        <v>33590.78</v>
      </c>
      <c r="H417" s="109">
        <v>0</v>
      </c>
      <c r="I417" s="109">
        <v>0</v>
      </c>
      <c r="J417" s="109">
        <v>6361.51</v>
      </c>
      <c r="K417" s="109">
        <v>60851.89</v>
      </c>
      <c r="L417" s="109">
        <v>0</v>
      </c>
      <c r="M417" s="109">
        <v>9097.99</v>
      </c>
      <c r="N417" s="109">
        <v>0</v>
      </c>
      <c r="O417" s="109">
        <v>29363.84</v>
      </c>
      <c r="P417" s="109">
        <v>82730.149999999994</v>
      </c>
      <c r="Q417" s="109">
        <v>24025.22</v>
      </c>
      <c r="R417" s="109">
        <v>6192.54</v>
      </c>
      <c r="S417" s="109">
        <v>7108.21</v>
      </c>
      <c r="T417" s="109">
        <v>0</v>
      </c>
      <c r="U417" s="109">
        <v>1591.1</v>
      </c>
      <c r="V417" s="109">
        <v>0</v>
      </c>
      <c r="W417" s="109">
        <v>0</v>
      </c>
      <c r="X417" s="109">
        <v>1525.26</v>
      </c>
      <c r="Y417" s="109">
        <v>0</v>
      </c>
      <c r="Z417" s="109">
        <v>26869.759999999998</v>
      </c>
      <c r="AA417" s="109">
        <v>7271.83</v>
      </c>
      <c r="AB417" s="109">
        <v>0</v>
      </c>
      <c r="AC417" s="109">
        <v>43313.5</v>
      </c>
      <c r="AD417" s="109">
        <v>1757.59</v>
      </c>
      <c r="AE417" s="109">
        <v>42444.4</v>
      </c>
      <c r="AF417" s="109">
        <v>493.53</v>
      </c>
      <c r="AG417" s="109">
        <v>5222.28</v>
      </c>
      <c r="AH417" s="109">
        <v>5696.61</v>
      </c>
      <c r="AI417" s="109">
        <v>2372.69</v>
      </c>
      <c r="AJ417" s="109">
        <v>436320.13</v>
      </c>
      <c r="AK417" s="110">
        <v>436320.13</v>
      </c>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row>
    <row r="418" spans="1:70" x14ac:dyDescent="0.3">
      <c r="A418" s="106" t="s">
        <v>970</v>
      </c>
      <c r="B418" s="106" t="s">
        <v>2261</v>
      </c>
      <c r="C418" s="139" t="s">
        <v>54</v>
      </c>
      <c r="D418" s="140">
        <v>6</v>
      </c>
      <c r="E418" s="144">
        <v>30</v>
      </c>
      <c r="F418" s="109">
        <v>6019.69</v>
      </c>
      <c r="G418" s="109">
        <v>14849.06</v>
      </c>
      <c r="H418" s="109">
        <v>7</v>
      </c>
      <c r="I418" s="109">
        <v>0</v>
      </c>
      <c r="J418" s="109">
        <v>11015.88</v>
      </c>
      <c r="K418" s="109">
        <v>5298.41</v>
      </c>
      <c r="L418" s="109">
        <v>0</v>
      </c>
      <c r="M418" s="109">
        <v>0</v>
      </c>
      <c r="N418" s="109">
        <v>0</v>
      </c>
      <c r="O418" s="109">
        <v>18105.95</v>
      </c>
      <c r="P418" s="109">
        <v>41929.15</v>
      </c>
      <c r="Q418" s="109">
        <v>224787.64</v>
      </c>
      <c r="R418" s="109">
        <v>30348.639999999999</v>
      </c>
      <c r="S418" s="109">
        <v>24523.5</v>
      </c>
      <c r="T418" s="109">
        <v>0</v>
      </c>
      <c r="U418" s="109">
        <v>11</v>
      </c>
      <c r="V418" s="109">
        <v>0</v>
      </c>
      <c r="W418" s="109">
        <v>0</v>
      </c>
      <c r="X418" s="109">
        <v>2</v>
      </c>
      <c r="Y418" s="109">
        <v>0</v>
      </c>
      <c r="Z418" s="109">
        <v>3776.49</v>
      </c>
      <c r="AA418" s="109">
        <v>4348.17</v>
      </c>
      <c r="AB418" s="109">
        <v>0</v>
      </c>
      <c r="AC418" s="109">
        <v>20215.740000000002</v>
      </c>
      <c r="AD418" s="109">
        <v>28986.42</v>
      </c>
      <c r="AE418" s="109">
        <v>165273.81</v>
      </c>
      <c r="AF418" s="109">
        <v>3</v>
      </c>
      <c r="AG418" s="109">
        <v>19157.36</v>
      </c>
      <c r="AH418" s="109">
        <v>28995.48</v>
      </c>
      <c r="AI418" s="109">
        <v>1947.34</v>
      </c>
      <c r="AJ418" s="109">
        <v>649631.73</v>
      </c>
      <c r="AK418" s="110">
        <v>649631.73</v>
      </c>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row>
    <row r="419" spans="1:70" x14ac:dyDescent="0.3">
      <c r="A419" s="106" t="s">
        <v>971</v>
      </c>
      <c r="B419" s="106" t="s">
        <v>2262</v>
      </c>
      <c r="C419" s="139" t="s">
        <v>54</v>
      </c>
      <c r="D419" s="140">
        <v>4</v>
      </c>
      <c r="E419" s="144">
        <v>725296.64000000001</v>
      </c>
      <c r="F419" s="109">
        <v>1256817.26</v>
      </c>
      <c r="G419" s="109">
        <v>2373841.52</v>
      </c>
      <c r="H419" s="109">
        <v>3231338.77</v>
      </c>
      <c r="I419" s="109">
        <v>1162327.3400000001</v>
      </c>
      <c r="J419" s="109">
        <v>1234969.05</v>
      </c>
      <c r="K419" s="109">
        <v>1914421.96</v>
      </c>
      <c r="L419" s="109">
        <v>0</v>
      </c>
      <c r="M419" s="109">
        <v>1145424.1399999999</v>
      </c>
      <c r="N419" s="109">
        <v>2203698.77</v>
      </c>
      <c r="O419" s="109">
        <v>1128996.21</v>
      </c>
      <c r="P419" s="109">
        <v>2726933.29</v>
      </c>
      <c r="Q419" s="109">
        <v>1987741.68</v>
      </c>
      <c r="R419" s="109">
        <v>2137978.59</v>
      </c>
      <c r="S419" s="109">
        <v>781962.83</v>
      </c>
      <c r="T419" s="109">
        <v>0</v>
      </c>
      <c r="U419" s="109">
        <v>951765.89</v>
      </c>
      <c r="V419" s="109">
        <v>2001308.52</v>
      </c>
      <c r="W419" s="109">
        <v>1822773.99</v>
      </c>
      <c r="X419" s="109">
        <v>8195868.9900000002</v>
      </c>
      <c r="Y419" s="109">
        <v>3643957.95</v>
      </c>
      <c r="Z419" s="109">
        <v>1850441.12</v>
      </c>
      <c r="AA419" s="109">
        <v>2364427.4500000002</v>
      </c>
      <c r="AB419" s="109">
        <v>1672284.2</v>
      </c>
      <c r="AC419" s="109">
        <v>149508.84</v>
      </c>
      <c r="AD419" s="109">
        <v>774127.85</v>
      </c>
      <c r="AE419" s="109">
        <v>4629729.01</v>
      </c>
      <c r="AF419" s="109">
        <v>2037933.86</v>
      </c>
      <c r="AG419" s="109">
        <v>1788373.84</v>
      </c>
      <c r="AH419" s="109">
        <v>1345035.57</v>
      </c>
      <c r="AI419" s="109">
        <v>325653.88</v>
      </c>
      <c r="AJ419" s="109">
        <v>57564939.009999998</v>
      </c>
      <c r="AK419" s="110">
        <v>57564939.009999998</v>
      </c>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row>
    <row r="420" spans="1:70" x14ac:dyDescent="0.3">
      <c r="A420" s="106" t="s">
        <v>972</v>
      </c>
      <c r="B420" s="106" t="s">
        <v>2172</v>
      </c>
      <c r="C420" s="139" t="s">
        <v>54</v>
      </c>
      <c r="D420" s="140">
        <v>6</v>
      </c>
      <c r="E420" s="144">
        <v>81704.38</v>
      </c>
      <c r="F420" s="109">
        <v>4</v>
      </c>
      <c r="G420" s="109">
        <v>0</v>
      </c>
      <c r="H420" s="109">
        <v>1665.33</v>
      </c>
      <c r="I420" s="109">
        <v>0</v>
      </c>
      <c r="J420" s="109">
        <v>918.85</v>
      </c>
      <c r="K420" s="109">
        <v>10532.46</v>
      </c>
      <c r="L420" s="109">
        <v>0</v>
      </c>
      <c r="M420" s="109">
        <v>0</v>
      </c>
      <c r="N420" s="109">
        <v>53595.61</v>
      </c>
      <c r="O420" s="109">
        <v>0</v>
      </c>
      <c r="P420" s="109">
        <v>0</v>
      </c>
      <c r="Q420" s="109">
        <v>68409.25</v>
      </c>
      <c r="R420" s="109">
        <v>34205.699999999997</v>
      </c>
      <c r="S420" s="109">
        <v>12546.53</v>
      </c>
      <c r="T420" s="109">
        <v>0</v>
      </c>
      <c r="U420" s="109">
        <v>0</v>
      </c>
      <c r="V420" s="109">
        <v>0</v>
      </c>
      <c r="W420" s="109">
        <v>166001.92000000001</v>
      </c>
      <c r="X420" s="109">
        <v>0</v>
      </c>
      <c r="Y420" s="109">
        <v>0</v>
      </c>
      <c r="Z420" s="109">
        <v>0</v>
      </c>
      <c r="AA420" s="109">
        <v>26991.48</v>
      </c>
      <c r="AB420" s="109">
        <v>0</v>
      </c>
      <c r="AC420" s="109">
        <v>0</v>
      </c>
      <c r="AD420" s="109">
        <v>0</v>
      </c>
      <c r="AE420" s="109">
        <v>112271.88</v>
      </c>
      <c r="AF420" s="109">
        <v>0</v>
      </c>
      <c r="AG420" s="109">
        <v>0</v>
      </c>
      <c r="AH420" s="109">
        <v>66591.600000000006</v>
      </c>
      <c r="AI420" s="109">
        <v>0</v>
      </c>
      <c r="AJ420" s="109">
        <v>635438.99</v>
      </c>
      <c r="AK420" s="110">
        <v>635438.99</v>
      </c>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row>
    <row r="421" spans="1:70" x14ac:dyDescent="0.3">
      <c r="A421" s="106" t="s">
        <v>973</v>
      </c>
      <c r="B421" s="106" t="s">
        <v>2173</v>
      </c>
      <c r="C421" s="139" t="s">
        <v>54</v>
      </c>
      <c r="D421" s="140">
        <v>6</v>
      </c>
      <c r="E421" s="144">
        <v>512468.91</v>
      </c>
      <c r="F421" s="109">
        <v>108989.79</v>
      </c>
      <c r="G421" s="109">
        <v>296874.87</v>
      </c>
      <c r="H421" s="109">
        <v>1239516.69</v>
      </c>
      <c r="I421" s="109">
        <v>119357.8</v>
      </c>
      <c r="J421" s="109">
        <v>184189.51</v>
      </c>
      <c r="K421" s="109">
        <v>198433.47</v>
      </c>
      <c r="L421" s="109">
        <v>0</v>
      </c>
      <c r="M421" s="109">
        <v>182723</v>
      </c>
      <c r="N421" s="109">
        <v>197715.04</v>
      </c>
      <c r="O421" s="109">
        <v>149238.03</v>
      </c>
      <c r="P421" s="109">
        <v>259799.81</v>
      </c>
      <c r="Q421" s="109">
        <v>177389.06</v>
      </c>
      <c r="R421" s="109">
        <v>319986.53999999998</v>
      </c>
      <c r="S421" s="109">
        <v>95035.83</v>
      </c>
      <c r="T421" s="109">
        <v>0</v>
      </c>
      <c r="U421" s="109">
        <v>63806.83</v>
      </c>
      <c r="V421" s="109">
        <v>227420.92</v>
      </c>
      <c r="W421" s="109">
        <v>302868.14</v>
      </c>
      <c r="X421" s="109">
        <v>1281637.6000000001</v>
      </c>
      <c r="Y421" s="109">
        <v>485703.34</v>
      </c>
      <c r="Z421" s="109">
        <v>301552.69</v>
      </c>
      <c r="AA421" s="109">
        <v>202309.32</v>
      </c>
      <c r="AB421" s="109">
        <v>283290.23</v>
      </c>
      <c r="AC421" s="109">
        <v>62635.31</v>
      </c>
      <c r="AD421" s="109">
        <v>94713.87</v>
      </c>
      <c r="AE421" s="109">
        <v>476437.77</v>
      </c>
      <c r="AF421" s="109">
        <v>355838.03</v>
      </c>
      <c r="AG421" s="109">
        <v>157978.62</v>
      </c>
      <c r="AH421" s="109">
        <v>114451.38</v>
      </c>
      <c r="AI421" s="109">
        <v>114803.15</v>
      </c>
      <c r="AJ421" s="109">
        <v>8567165.5500000007</v>
      </c>
      <c r="AK421" s="110">
        <v>8567165.5500000007</v>
      </c>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row>
    <row r="422" spans="1:70" x14ac:dyDescent="0.3">
      <c r="A422" s="106" t="s">
        <v>974</v>
      </c>
      <c r="B422" s="106" t="s">
        <v>2174</v>
      </c>
      <c r="C422" s="139" t="s">
        <v>54</v>
      </c>
      <c r="D422" s="140">
        <v>6</v>
      </c>
      <c r="E422" s="144">
        <v>95321.71</v>
      </c>
      <c r="F422" s="109">
        <v>134480.65</v>
      </c>
      <c r="G422" s="109">
        <v>335040.17</v>
      </c>
      <c r="H422" s="109">
        <v>548180.51</v>
      </c>
      <c r="I422" s="109">
        <v>124242.95</v>
      </c>
      <c r="J422" s="109">
        <v>196947.76</v>
      </c>
      <c r="K422" s="109">
        <v>150561.04999999999</v>
      </c>
      <c r="L422" s="109">
        <v>0</v>
      </c>
      <c r="M422" s="109">
        <v>196400.27</v>
      </c>
      <c r="N422" s="109">
        <v>205093.91</v>
      </c>
      <c r="O422" s="109">
        <v>213942.53</v>
      </c>
      <c r="P422" s="109">
        <v>259538.28</v>
      </c>
      <c r="Q422" s="109">
        <v>210208.36</v>
      </c>
      <c r="R422" s="109">
        <v>339671.32</v>
      </c>
      <c r="S422" s="109">
        <v>92123.77</v>
      </c>
      <c r="T422" s="109">
        <v>0</v>
      </c>
      <c r="U422" s="109">
        <v>83616.37</v>
      </c>
      <c r="V422" s="109">
        <v>255184.24</v>
      </c>
      <c r="W422" s="109">
        <v>226906.11</v>
      </c>
      <c r="X422" s="109">
        <v>1520686.09</v>
      </c>
      <c r="Y422" s="109">
        <v>335998.11</v>
      </c>
      <c r="Z422" s="109">
        <v>340424.67</v>
      </c>
      <c r="AA422" s="109">
        <v>309634.43</v>
      </c>
      <c r="AB422" s="109">
        <v>241312.72</v>
      </c>
      <c r="AC422" s="109">
        <v>48372.19</v>
      </c>
      <c r="AD422" s="109">
        <v>45211.31</v>
      </c>
      <c r="AE422" s="109">
        <v>537062.56999999995</v>
      </c>
      <c r="AF422" s="109">
        <v>440978.87</v>
      </c>
      <c r="AG422" s="109">
        <v>181268.65</v>
      </c>
      <c r="AH422" s="109">
        <v>113278.58</v>
      </c>
      <c r="AI422" s="109">
        <v>31920.720000000001</v>
      </c>
      <c r="AJ422" s="109">
        <v>7813608.8700000001</v>
      </c>
      <c r="AK422" s="110">
        <v>7813608.8700000001</v>
      </c>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row>
    <row r="423" spans="1:70" x14ac:dyDescent="0.3">
      <c r="A423" s="106" t="s">
        <v>975</v>
      </c>
      <c r="B423" s="106" t="s">
        <v>2175</v>
      </c>
      <c r="C423" s="139" t="s">
        <v>54</v>
      </c>
      <c r="D423" s="140">
        <v>6</v>
      </c>
      <c r="E423" s="144">
        <v>35101.67</v>
      </c>
      <c r="F423" s="109">
        <v>241167.14</v>
      </c>
      <c r="G423" s="109">
        <v>487195.05</v>
      </c>
      <c r="H423" s="109">
        <v>1104089.69</v>
      </c>
      <c r="I423" s="109">
        <v>200107.18</v>
      </c>
      <c r="J423" s="109">
        <v>283775.03999999998</v>
      </c>
      <c r="K423" s="109">
        <v>394340.71</v>
      </c>
      <c r="L423" s="109">
        <v>0</v>
      </c>
      <c r="M423" s="109">
        <v>294962.37</v>
      </c>
      <c r="N423" s="109">
        <v>306075.67</v>
      </c>
      <c r="O423" s="109">
        <v>333223.89</v>
      </c>
      <c r="P423" s="109">
        <v>508619.03</v>
      </c>
      <c r="Q423" s="109">
        <v>402168.5</v>
      </c>
      <c r="R423" s="109">
        <v>492652.68</v>
      </c>
      <c r="S423" s="109">
        <v>148553.23000000001</v>
      </c>
      <c r="T423" s="109">
        <v>0</v>
      </c>
      <c r="U423" s="109">
        <v>178372.08</v>
      </c>
      <c r="V423" s="109">
        <v>385839.76</v>
      </c>
      <c r="W423" s="109">
        <v>333853.84000000003</v>
      </c>
      <c r="X423" s="109">
        <v>1662623.03</v>
      </c>
      <c r="Y423" s="109">
        <v>650845.93999999994</v>
      </c>
      <c r="Z423" s="109">
        <v>438407.82</v>
      </c>
      <c r="AA423" s="109">
        <v>575283.14</v>
      </c>
      <c r="AB423" s="109">
        <v>283578.01</v>
      </c>
      <c r="AC423" s="109">
        <v>32398.95</v>
      </c>
      <c r="AD423" s="109">
        <v>24565.67</v>
      </c>
      <c r="AE423" s="109">
        <v>960953.85</v>
      </c>
      <c r="AF423" s="109">
        <v>366983.11</v>
      </c>
      <c r="AG423" s="109">
        <v>347508.31</v>
      </c>
      <c r="AH423" s="109">
        <v>197152.45</v>
      </c>
      <c r="AI423" s="109">
        <v>29986.2</v>
      </c>
      <c r="AJ423" s="109">
        <v>11700384.01</v>
      </c>
      <c r="AK423" s="110">
        <v>11700384.01</v>
      </c>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row>
    <row r="424" spans="1:70" x14ac:dyDescent="0.3">
      <c r="A424" s="106" t="s">
        <v>976</v>
      </c>
      <c r="B424" s="106" t="s">
        <v>2176</v>
      </c>
      <c r="C424" s="139" t="s">
        <v>54</v>
      </c>
      <c r="D424" s="140">
        <v>6</v>
      </c>
      <c r="E424" s="144">
        <v>699.97</v>
      </c>
      <c r="F424" s="109">
        <v>772175.68</v>
      </c>
      <c r="G424" s="109">
        <v>1254731.43</v>
      </c>
      <c r="H424" s="109">
        <v>337886.55</v>
      </c>
      <c r="I424" s="109">
        <v>718619.41</v>
      </c>
      <c r="J424" s="109">
        <v>569137.89</v>
      </c>
      <c r="K424" s="109">
        <v>1160554.27</v>
      </c>
      <c r="L424" s="109">
        <v>0</v>
      </c>
      <c r="M424" s="109">
        <v>471338.5</v>
      </c>
      <c r="N424" s="109">
        <v>1441218.54</v>
      </c>
      <c r="O424" s="109">
        <v>432591.76</v>
      </c>
      <c r="P424" s="109">
        <v>1698976.17</v>
      </c>
      <c r="Q424" s="109">
        <v>1129566.51</v>
      </c>
      <c r="R424" s="109">
        <v>951462.35</v>
      </c>
      <c r="S424" s="109">
        <v>433703.47</v>
      </c>
      <c r="T424" s="109">
        <v>0</v>
      </c>
      <c r="U424" s="109">
        <v>625970.61</v>
      </c>
      <c r="V424" s="109">
        <v>1132863.6000000001</v>
      </c>
      <c r="W424" s="109">
        <v>793143.98</v>
      </c>
      <c r="X424" s="109">
        <v>3730922.27</v>
      </c>
      <c r="Y424" s="109">
        <v>2171410.56</v>
      </c>
      <c r="Z424" s="109">
        <v>770055.94</v>
      </c>
      <c r="AA424" s="109">
        <v>1250209.08</v>
      </c>
      <c r="AB424" s="109">
        <v>864103.24</v>
      </c>
      <c r="AC424" s="109">
        <v>6102.39</v>
      </c>
      <c r="AD424" s="109">
        <v>609637</v>
      </c>
      <c r="AE424" s="109">
        <v>2543002.94</v>
      </c>
      <c r="AF424" s="109">
        <v>874133.85</v>
      </c>
      <c r="AG424" s="109">
        <v>1101618.26</v>
      </c>
      <c r="AH424" s="109">
        <v>853561.56</v>
      </c>
      <c r="AI424" s="109">
        <v>148943.81</v>
      </c>
      <c r="AJ424" s="109">
        <v>28848341.59</v>
      </c>
      <c r="AK424" s="110">
        <v>28848341.59</v>
      </c>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row>
    <row r="425" spans="1:70" x14ac:dyDescent="0.3">
      <c r="A425" s="106" t="s">
        <v>977</v>
      </c>
      <c r="B425" s="106" t="s">
        <v>2263</v>
      </c>
      <c r="C425" s="139" t="s">
        <v>54</v>
      </c>
      <c r="D425" s="140">
        <v>4</v>
      </c>
      <c r="E425" s="144">
        <v>0</v>
      </c>
      <c r="F425" s="109">
        <v>0</v>
      </c>
      <c r="G425" s="109">
        <v>0</v>
      </c>
      <c r="H425" s="109">
        <v>0</v>
      </c>
      <c r="I425" s="109">
        <v>0</v>
      </c>
      <c r="J425" s="109">
        <v>0</v>
      </c>
      <c r="K425" s="109">
        <v>0</v>
      </c>
      <c r="L425" s="109">
        <v>0</v>
      </c>
      <c r="M425" s="109">
        <v>0</v>
      </c>
      <c r="N425" s="109">
        <v>0</v>
      </c>
      <c r="O425" s="109">
        <v>0</v>
      </c>
      <c r="P425" s="109">
        <v>8421.85</v>
      </c>
      <c r="Q425" s="109">
        <v>0</v>
      </c>
      <c r="R425" s="109">
        <v>0</v>
      </c>
      <c r="S425" s="109">
        <v>0</v>
      </c>
      <c r="T425" s="109">
        <v>0</v>
      </c>
      <c r="U425" s="109">
        <v>0</v>
      </c>
      <c r="V425" s="109">
        <v>0</v>
      </c>
      <c r="W425" s="109">
        <v>0</v>
      </c>
      <c r="X425" s="109">
        <v>0</v>
      </c>
      <c r="Y425" s="109">
        <v>0</v>
      </c>
      <c r="Z425" s="109">
        <v>0</v>
      </c>
      <c r="AA425" s="109">
        <v>0</v>
      </c>
      <c r="AB425" s="109">
        <v>0</v>
      </c>
      <c r="AC425" s="109">
        <v>10796.45</v>
      </c>
      <c r="AD425" s="109">
        <v>0</v>
      </c>
      <c r="AE425" s="109">
        <v>0</v>
      </c>
      <c r="AF425" s="109">
        <v>0</v>
      </c>
      <c r="AG425" s="109">
        <v>0</v>
      </c>
      <c r="AH425" s="109">
        <v>0</v>
      </c>
      <c r="AI425" s="109">
        <v>0</v>
      </c>
      <c r="AJ425" s="109">
        <v>19218.3</v>
      </c>
      <c r="AK425" s="110">
        <v>19218.3</v>
      </c>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row>
    <row r="426" spans="1:70" x14ac:dyDescent="0.3">
      <c r="A426" s="106" t="s">
        <v>978</v>
      </c>
      <c r="B426" s="106" t="s">
        <v>2172</v>
      </c>
      <c r="C426" s="139" t="s">
        <v>54</v>
      </c>
      <c r="D426" s="140">
        <v>6</v>
      </c>
      <c r="E426" s="144">
        <v>0</v>
      </c>
      <c r="F426" s="109">
        <v>0</v>
      </c>
      <c r="G426" s="109">
        <v>0</v>
      </c>
      <c r="H426" s="109">
        <v>0</v>
      </c>
      <c r="I426" s="109">
        <v>0</v>
      </c>
      <c r="J426" s="109">
        <v>0</v>
      </c>
      <c r="K426" s="109">
        <v>0</v>
      </c>
      <c r="L426" s="109">
        <v>0</v>
      </c>
      <c r="M426" s="109">
        <v>0</v>
      </c>
      <c r="N426" s="109">
        <v>0</v>
      </c>
      <c r="O426" s="109">
        <v>0</v>
      </c>
      <c r="P426" s="109">
        <v>0</v>
      </c>
      <c r="Q426" s="109">
        <v>0</v>
      </c>
      <c r="R426" s="109">
        <v>0</v>
      </c>
      <c r="S426" s="109">
        <v>0</v>
      </c>
      <c r="T426" s="109">
        <v>0</v>
      </c>
      <c r="U426" s="109">
        <v>0</v>
      </c>
      <c r="V426" s="109">
        <v>0</v>
      </c>
      <c r="W426" s="109">
        <v>0</v>
      </c>
      <c r="X426" s="109">
        <v>0</v>
      </c>
      <c r="Y426" s="109">
        <v>0</v>
      </c>
      <c r="Z426" s="109">
        <v>0</v>
      </c>
      <c r="AA426" s="109">
        <v>0</v>
      </c>
      <c r="AB426" s="109">
        <v>0</v>
      </c>
      <c r="AC426" s="109">
        <v>0</v>
      </c>
      <c r="AD426" s="109">
        <v>0</v>
      </c>
      <c r="AE426" s="109">
        <v>0</v>
      </c>
      <c r="AF426" s="109">
        <v>0</v>
      </c>
      <c r="AG426" s="109">
        <v>0</v>
      </c>
      <c r="AH426" s="109">
        <v>0</v>
      </c>
      <c r="AI426" s="109">
        <v>0</v>
      </c>
      <c r="AJ426" s="109">
        <v>0</v>
      </c>
      <c r="AK426" s="110">
        <v>0</v>
      </c>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row>
    <row r="427" spans="1:70" x14ac:dyDescent="0.3">
      <c r="A427" s="106" t="s">
        <v>979</v>
      </c>
      <c r="B427" s="106" t="s">
        <v>2173</v>
      </c>
      <c r="C427" s="139" t="s">
        <v>54</v>
      </c>
      <c r="D427" s="140">
        <v>6</v>
      </c>
      <c r="E427" s="144">
        <v>0</v>
      </c>
      <c r="F427" s="109">
        <v>0</v>
      </c>
      <c r="G427" s="109">
        <v>0</v>
      </c>
      <c r="H427" s="109">
        <v>0</v>
      </c>
      <c r="I427" s="109">
        <v>0</v>
      </c>
      <c r="J427" s="109">
        <v>0</v>
      </c>
      <c r="K427" s="109">
        <v>0</v>
      </c>
      <c r="L427" s="109">
        <v>0</v>
      </c>
      <c r="M427" s="109">
        <v>0</v>
      </c>
      <c r="N427" s="109">
        <v>0</v>
      </c>
      <c r="O427" s="109">
        <v>0</v>
      </c>
      <c r="P427" s="109">
        <v>8421.85</v>
      </c>
      <c r="Q427" s="109">
        <v>0</v>
      </c>
      <c r="R427" s="109">
        <v>0</v>
      </c>
      <c r="S427" s="109">
        <v>0</v>
      </c>
      <c r="T427" s="109">
        <v>0</v>
      </c>
      <c r="U427" s="109">
        <v>0</v>
      </c>
      <c r="V427" s="109">
        <v>0</v>
      </c>
      <c r="W427" s="109">
        <v>0</v>
      </c>
      <c r="X427" s="109">
        <v>0</v>
      </c>
      <c r="Y427" s="109">
        <v>0</v>
      </c>
      <c r="Z427" s="109">
        <v>0</v>
      </c>
      <c r="AA427" s="109">
        <v>0</v>
      </c>
      <c r="AB427" s="109">
        <v>0</v>
      </c>
      <c r="AC427" s="109">
        <v>3436.54</v>
      </c>
      <c r="AD427" s="109">
        <v>0</v>
      </c>
      <c r="AE427" s="109">
        <v>0</v>
      </c>
      <c r="AF427" s="109">
        <v>0</v>
      </c>
      <c r="AG427" s="109">
        <v>0</v>
      </c>
      <c r="AH427" s="109">
        <v>0</v>
      </c>
      <c r="AI427" s="109">
        <v>0</v>
      </c>
      <c r="AJ427" s="109">
        <v>11858.39</v>
      </c>
      <c r="AK427" s="110">
        <v>11858.39</v>
      </c>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row>
    <row r="428" spans="1:70" x14ac:dyDescent="0.3">
      <c r="A428" s="106" t="s">
        <v>980</v>
      </c>
      <c r="B428" s="106" t="s">
        <v>2174</v>
      </c>
      <c r="C428" s="139" t="s">
        <v>54</v>
      </c>
      <c r="D428" s="140">
        <v>6</v>
      </c>
      <c r="E428" s="144">
        <v>0</v>
      </c>
      <c r="F428" s="109">
        <v>0</v>
      </c>
      <c r="G428" s="109">
        <v>0</v>
      </c>
      <c r="H428" s="109">
        <v>0</v>
      </c>
      <c r="I428" s="109">
        <v>0</v>
      </c>
      <c r="J428" s="109">
        <v>0</v>
      </c>
      <c r="K428" s="109">
        <v>0</v>
      </c>
      <c r="L428" s="109">
        <v>0</v>
      </c>
      <c r="M428" s="109">
        <v>0</v>
      </c>
      <c r="N428" s="109">
        <v>0</v>
      </c>
      <c r="O428" s="109">
        <v>0</v>
      </c>
      <c r="P428" s="109">
        <v>0</v>
      </c>
      <c r="Q428" s="109">
        <v>0</v>
      </c>
      <c r="R428" s="109">
        <v>0</v>
      </c>
      <c r="S428" s="109">
        <v>0</v>
      </c>
      <c r="T428" s="109">
        <v>0</v>
      </c>
      <c r="U428" s="109">
        <v>0</v>
      </c>
      <c r="V428" s="109">
        <v>0</v>
      </c>
      <c r="W428" s="109">
        <v>0</v>
      </c>
      <c r="X428" s="109">
        <v>0</v>
      </c>
      <c r="Y428" s="109">
        <v>0</v>
      </c>
      <c r="Z428" s="109">
        <v>0</v>
      </c>
      <c r="AA428" s="109">
        <v>0</v>
      </c>
      <c r="AB428" s="109">
        <v>0</v>
      </c>
      <c r="AC428" s="109">
        <v>5015.99</v>
      </c>
      <c r="AD428" s="109">
        <v>0</v>
      </c>
      <c r="AE428" s="109">
        <v>0</v>
      </c>
      <c r="AF428" s="109">
        <v>0</v>
      </c>
      <c r="AG428" s="109">
        <v>0</v>
      </c>
      <c r="AH428" s="109">
        <v>0</v>
      </c>
      <c r="AI428" s="109">
        <v>0</v>
      </c>
      <c r="AJ428" s="109">
        <v>5015.99</v>
      </c>
      <c r="AK428" s="110">
        <v>5015.99</v>
      </c>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row>
    <row r="429" spans="1:70" x14ac:dyDescent="0.3">
      <c r="A429" s="106" t="s">
        <v>981</v>
      </c>
      <c r="B429" s="106" t="s">
        <v>2175</v>
      </c>
      <c r="C429" s="139" t="s">
        <v>54</v>
      </c>
      <c r="D429" s="140">
        <v>6</v>
      </c>
      <c r="E429" s="144">
        <v>0</v>
      </c>
      <c r="F429" s="109">
        <v>0</v>
      </c>
      <c r="G429" s="109">
        <v>0</v>
      </c>
      <c r="H429" s="109">
        <v>0</v>
      </c>
      <c r="I429" s="109">
        <v>0</v>
      </c>
      <c r="J429" s="109">
        <v>0</v>
      </c>
      <c r="K429" s="109">
        <v>0</v>
      </c>
      <c r="L429" s="109">
        <v>0</v>
      </c>
      <c r="M429" s="109">
        <v>0</v>
      </c>
      <c r="N429" s="109">
        <v>0</v>
      </c>
      <c r="O429" s="109">
        <v>0</v>
      </c>
      <c r="P429" s="109">
        <v>0</v>
      </c>
      <c r="Q429" s="109">
        <v>0</v>
      </c>
      <c r="R429" s="109">
        <v>0</v>
      </c>
      <c r="S429" s="109">
        <v>0</v>
      </c>
      <c r="T429" s="109">
        <v>0</v>
      </c>
      <c r="U429" s="109">
        <v>0</v>
      </c>
      <c r="V429" s="109">
        <v>0</v>
      </c>
      <c r="W429" s="109">
        <v>0</v>
      </c>
      <c r="X429" s="109">
        <v>0</v>
      </c>
      <c r="Y429" s="109">
        <v>0</v>
      </c>
      <c r="Z429" s="109">
        <v>0</v>
      </c>
      <c r="AA429" s="109">
        <v>0</v>
      </c>
      <c r="AB429" s="109">
        <v>0</v>
      </c>
      <c r="AC429" s="109">
        <v>2343.92</v>
      </c>
      <c r="AD429" s="109">
        <v>0</v>
      </c>
      <c r="AE429" s="109">
        <v>0</v>
      </c>
      <c r="AF429" s="109">
        <v>0</v>
      </c>
      <c r="AG429" s="109">
        <v>0</v>
      </c>
      <c r="AH429" s="109">
        <v>0</v>
      </c>
      <c r="AI429" s="109">
        <v>0</v>
      </c>
      <c r="AJ429" s="109">
        <v>2343.92</v>
      </c>
      <c r="AK429" s="110">
        <v>2343.92</v>
      </c>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row>
    <row r="430" spans="1:70" x14ac:dyDescent="0.3">
      <c r="A430" s="106" t="s">
        <v>982</v>
      </c>
      <c r="B430" s="106" t="s">
        <v>2176</v>
      </c>
      <c r="C430" s="139" t="s">
        <v>54</v>
      </c>
      <c r="D430" s="140">
        <v>6</v>
      </c>
      <c r="E430" s="144">
        <v>0</v>
      </c>
      <c r="F430" s="109">
        <v>0</v>
      </c>
      <c r="G430" s="109">
        <v>0</v>
      </c>
      <c r="H430" s="109">
        <v>0</v>
      </c>
      <c r="I430" s="109">
        <v>0</v>
      </c>
      <c r="J430" s="109">
        <v>0</v>
      </c>
      <c r="K430" s="109">
        <v>0</v>
      </c>
      <c r="L430" s="109">
        <v>0</v>
      </c>
      <c r="M430" s="109">
        <v>0</v>
      </c>
      <c r="N430" s="109">
        <v>0</v>
      </c>
      <c r="O430" s="109">
        <v>0</v>
      </c>
      <c r="P430" s="109">
        <v>0</v>
      </c>
      <c r="Q430" s="109">
        <v>0</v>
      </c>
      <c r="R430" s="109">
        <v>0</v>
      </c>
      <c r="S430" s="109">
        <v>0</v>
      </c>
      <c r="T430" s="109">
        <v>0</v>
      </c>
      <c r="U430" s="109">
        <v>0</v>
      </c>
      <c r="V430" s="109">
        <v>0</v>
      </c>
      <c r="W430" s="109">
        <v>0</v>
      </c>
      <c r="X430" s="109">
        <v>0</v>
      </c>
      <c r="Y430" s="109">
        <v>0</v>
      </c>
      <c r="Z430" s="109">
        <v>0</v>
      </c>
      <c r="AA430" s="109">
        <v>0</v>
      </c>
      <c r="AB430" s="109">
        <v>0</v>
      </c>
      <c r="AC430" s="109">
        <v>0</v>
      </c>
      <c r="AD430" s="109">
        <v>0</v>
      </c>
      <c r="AE430" s="109">
        <v>0</v>
      </c>
      <c r="AF430" s="109">
        <v>0</v>
      </c>
      <c r="AG430" s="109">
        <v>0</v>
      </c>
      <c r="AH430" s="109">
        <v>0</v>
      </c>
      <c r="AI430" s="109">
        <v>0</v>
      </c>
      <c r="AJ430" s="109">
        <v>0</v>
      </c>
      <c r="AK430" s="110">
        <v>0</v>
      </c>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row>
    <row r="431" spans="1:70" x14ac:dyDescent="0.3">
      <c r="A431" s="106" t="s">
        <v>983</v>
      </c>
      <c r="B431" s="106" t="s">
        <v>2264</v>
      </c>
      <c r="C431" s="139" t="s">
        <v>54</v>
      </c>
      <c r="D431" s="140">
        <v>4</v>
      </c>
      <c r="E431" s="144">
        <v>0</v>
      </c>
      <c r="F431" s="109">
        <v>0</v>
      </c>
      <c r="G431" s="109">
        <v>698.27</v>
      </c>
      <c r="H431" s="109">
        <v>0</v>
      </c>
      <c r="I431" s="109">
        <v>0</v>
      </c>
      <c r="J431" s="109">
        <v>0</v>
      </c>
      <c r="K431" s="109">
        <v>0</v>
      </c>
      <c r="L431" s="109">
        <v>0</v>
      </c>
      <c r="M431" s="109">
        <v>0</v>
      </c>
      <c r="N431" s="109">
        <v>0</v>
      </c>
      <c r="O431" s="109">
        <v>0</v>
      </c>
      <c r="P431" s="109">
        <v>0</v>
      </c>
      <c r="Q431" s="109">
        <v>0</v>
      </c>
      <c r="R431" s="109">
        <v>0</v>
      </c>
      <c r="S431" s="109">
        <v>0</v>
      </c>
      <c r="T431" s="109">
        <v>0</v>
      </c>
      <c r="U431" s="109">
        <v>0</v>
      </c>
      <c r="V431" s="109">
        <v>0</v>
      </c>
      <c r="W431" s="109">
        <v>0</v>
      </c>
      <c r="X431" s="109">
        <v>0</v>
      </c>
      <c r="Y431" s="109">
        <v>0</v>
      </c>
      <c r="Z431" s="109">
        <v>0</v>
      </c>
      <c r="AA431" s="109">
        <v>0</v>
      </c>
      <c r="AB431" s="109">
        <v>0</v>
      </c>
      <c r="AC431" s="109">
        <v>0</v>
      </c>
      <c r="AD431" s="109">
        <v>0</v>
      </c>
      <c r="AE431" s="109">
        <v>0</v>
      </c>
      <c r="AF431" s="109">
        <v>0</v>
      </c>
      <c r="AG431" s="109">
        <v>0</v>
      </c>
      <c r="AH431" s="109">
        <v>0</v>
      </c>
      <c r="AI431" s="109">
        <v>0</v>
      </c>
      <c r="AJ431" s="109">
        <v>698.27</v>
      </c>
      <c r="AK431" s="110">
        <v>698.27</v>
      </c>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row>
    <row r="432" spans="1:70" x14ac:dyDescent="0.3">
      <c r="A432" s="106" t="s">
        <v>984</v>
      </c>
      <c r="B432" s="106" t="s">
        <v>2172</v>
      </c>
      <c r="C432" s="139" t="s">
        <v>54</v>
      </c>
      <c r="D432" s="140">
        <v>6</v>
      </c>
      <c r="E432" s="144">
        <v>0</v>
      </c>
      <c r="F432" s="109">
        <v>0</v>
      </c>
      <c r="G432" s="109">
        <v>0</v>
      </c>
      <c r="H432" s="109">
        <v>0</v>
      </c>
      <c r="I432" s="109">
        <v>0</v>
      </c>
      <c r="J432" s="109">
        <v>0</v>
      </c>
      <c r="K432" s="109">
        <v>0</v>
      </c>
      <c r="L432" s="109">
        <v>0</v>
      </c>
      <c r="M432" s="109">
        <v>0</v>
      </c>
      <c r="N432" s="109">
        <v>0</v>
      </c>
      <c r="O432" s="109">
        <v>0</v>
      </c>
      <c r="P432" s="109">
        <v>0</v>
      </c>
      <c r="Q432" s="109">
        <v>0</v>
      </c>
      <c r="R432" s="109">
        <v>0</v>
      </c>
      <c r="S432" s="109">
        <v>0</v>
      </c>
      <c r="T432" s="109">
        <v>0</v>
      </c>
      <c r="U432" s="109">
        <v>0</v>
      </c>
      <c r="V432" s="109">
        <v>0</v>
      </c>
      <c r="W432" s="109">
        <v>0</v>
      </c>
      <c r="X432" s="109">
        <v>0</v>
      </c>
      <c r="Y432" s="109">
        <v>0</v>
      </c>
      <c r="Z432" s="109">
        <v>0</v>
      </c>
      <c r="AA432" s="109">
        <v>0</v>
      </c>
      <c r="AB432" s="109">
        <v>0</v>
      </c>
      <c r="AC432" s="109">
        <v>0</v>
      </c>
      <c r="AD432" s="109">
        <v>0</v>
      </c>
      <c r="AE432" s="109">
        <v>0</v>
      </c>
      <c r="AF432" s="109">
        <v>0</v>
      </c>
      <c r="AG432" s="109">
        <v>0</v>
      </c>
      <c r="AH432" s="109">
        <v>0</v>
      </c>
      <c r="AI432" s="109">
        <v>0</v>
      </c>
      <c r="AJ432" s="109">
        <v>0</v>
      </c>
      <c r="AK432" s="110">
        <v>0</v>
      </c>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row>
    <row r="433" spans="1:70" x14ac:dyDescent="0.3">
      <c r="A433" s="106" t="s">
        <v>985</v>
      </c>
      <c r="B433" s="106" t="s">
        <v>2173</v>
      </c>
      <c r="C433" s="139" t="s">
        <v>54</v>
      </c>
      <c r="D433" s="140">
        <v>6</v>
      </c>
      <c r="E433" s="144">
        <v>0</v>
      </c>
      <c r="F433" s="109">
        <v>0</v>
      </c>
      <c r="G433" s="109">
        <v>698.27</v>
      </c>
      <c r="H433" s="109">
        <v>0</v>
      </c>
      <c r="I433" s="109">
        <v>0</v>
      </c>
      <c r="J433" s="109">
        <v>0</v>
      </c>
      <c r="K433" s="109">
        <v>0</v>
      </c>
      <c r="L433" s="109">
        <v>0</v>
      </c>
      <c r="M433" s="109">
        <v>0</v>
      </c>
      <c r="N433" s="109">
        <v>0</v>
      </c>
      <c r="O433" s="109">
        <v>0</v>
      </c>
      <c r="P433" s="109">
        <v>0</v>
      </c>
      <c r="Q433" s="109">
        <v>0</v>
      </c>
      <c r="R433" s="109">
        <v>0</v>
      </c>
      <c r="S433" s="109">
        <v>0</v>
      </c>
      <c r="T433" s="109">
        <v>0</v>
      </c>
      <c r="U433" s="109">
        <v>0</v>
      </c>
      <c r="V433" s="109">
        <v>0</v>
      </c>
      <c r="W433" s="109">
        <v>0</v>
      </c>
      <c r="X433" s="109">
        <v>0</v>
      </c>
      <c r="Y433" s="109">
        <v>0</v>
      </c>
      <c r="Z433" s="109">
        <v>0</v>
      </c>
      <c r="AA433" s="109">
        <v>0</v>
      </c>
      <c r="AB433" s="109">
        <v>0</v>
      </c>
      <c r="AC433" s="109">
        <v>0</v>
      </c>
      <c r="AD433" s="109">
        <v>0</v>
      </c>
      <c r="AE433" s="109">
        <v>0</v>
      </c>
      <c r="AF433" s="109">
        <v>0</v>
      </c>
      <c r="AG433" s="109">
        <v>0</v>
      </c>
      <c r="AH433" s="109">
        <v>0</v>
      </c>
      <c r="AI433" s="109">
        <v>0</v>
      </c>
      <c r="AJ433" s="109">
        <v>698.27</v>
      </c>
      <c r="AK433" s="110">
        <v>698.27</v>
      </c>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row>
    <row r="434" spans="1:70" x14ac:dyDescent="0.3">
      <c r="A434" s="106" t="s">
        <v>986</v>
      </c>
      <c r="B434" s="106" t="s">
        <v>2174</v>
      </c>
      <c r="C434" s="139" t="s">
        <v>54</v>
      </c>
      <c r="D434" s="140">
        <v>6</v>
      </c>
      <c r="E434" s="144">
        <v>0</v>
      </c>
      <c r="F434" s="109">
        <v>0</v>
      </c>
      <c r="G434" s="109">
        <v>0</v>
      </c>
      <c r="H434" s="109">
        <v>0</v>
      </c>
      <c r="I434" s="109">
        <v>0</v>
      </c>
      <c r="J434" s="109">
        <v>0</v>
      </c>
      <c r="K434" s="109">
        <v>0</v>
      </c>
      <c r="L434" s="109">
        <v>0</v>
      </c>
      <c r="M434" s="109">
        <v>0</v>
      </c>
      <c r="N434" s="109">
        <v>0</v>
      </c>
      <c r="O434" s="109">
        <v>0</v>
      </c>
      <c r="P434" s="109">
        <v>0</v>
      </c>
      <c r="Q434" s="109">
        <v>0</v>
      </c>
      <c r="R434" s="109">
        <v>0</v>
      </c>
      <c r="S434" s="109">
        <v>0</v>
      </c>
      <c r="T434" s="109">
        <v>0</v>
      </c>
      <c r="U434" s="109">
        <v>0</v>
      </c>
      <c r="V434" s="109">
        <v>0</v>
      </c>
      <c r="W434" s="109">
        <v>0</v>
      </c>
      <c r="X434" s="109">
        <v>0</v>
      </c>
      <c r="Y434" s="109">
        <v>0</v>
      </c>
      <c r="Z434" s="109">
        <v>0</v>
      </c>
      <c r="AA434" s="109">
        <v>0</v>
      </c>
      <c r="AB434" s="109">
        <v>0</v>
      </c>
      <c r="AC434" s="109">
        <v>0</v>
      </c>
      <c r="AD434" s="109">
        <v>0</v>
      </c>
      <c r="AE434" s="109">
        <v>0</v>
      </c>
      <c r="AF434" s="109">
        <v>0</v>
      </c>
      <c r="AG434" s="109">
        <v>0</v>
      </c>
      <c r="AH434" s="109">
        <v>0</v>
      </c>
      <c r="AI434" s="109">
        <v>0</v>
      </c>
      <c r="AJ434" s="109">
        <v>0</v>
      </c>
      <c r="AK434" s="110">
        <v>0</v>
      </c>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row>
    <row r="435" spans="1:70" x14ac:dyDescent="0.3">
      <c r="A435" s="106" t="s">
        <v>987</v>
      </c>
      <c r="B435" s="106" t="s">
        <v>2175</v>
      </c>
      <c r="C435" s="139" t="s">
        <v>54</v>
      </c>
      <c r="D435" s="140">
        <v>6</v>
      </c>
      <c r="E435" s="144">
        <v>0</v>
      </c>
      <c r="F435" s="109">
        <v>0</v>
      </c>
      <c r="G435" s="109">
        <v>0</v>
      </c>
      <c r="H435" s="109">
        <v>0</v>
      </c>
      <c r="I435" s="109">
        <v>0</v>
      </c>
      <c r="J435" s="109">
        <v>0</v>
      </c>
      <c r="K435" s="109">
        <v>0</v>
      </c>
      <c r="L435" s="109">
        <v>0</v>
      </c>
      <c r="M435" s="109">
        <v>0</v>
      </c>
      <c r="N435" s="109">
        <v>0</v>
      </c>
      <c r="O435" s="109">
        <v>0</v>
      </c>
      <c r="P435" s="109">
        <v>0</v>
      </c>
      <c r="Q435" s="109">
        <v>0</v>
      </c>
      <c r="R435" s="109">
        <v>0</v>
      </c>
      <c r="S435" s="109">
        <v>0</v>
      </c>
      <c r="T435" s="109">
        <v>0</v>
      </c>
      <c r="U435" s="109">
        <v>0</v>
      </c>
      <c r="V435" s="109">
        <v>0</v>
      </c>
      <c r="W435" s="109">
        <v>0</v>
      </c>
      <c r="X435" s="109">
        <v>0</v>
      </c>
      <c r="Y435" s="109">
        <v>0</v>
      </c>
      <c r="Z435" s="109">
        <v>0</v>
      </c>
      <c r="AA435" s="109">
        <v>0</v>
      </c>
      <c r="AB435" s="109">
        <v>0</v>
      </c>
      <c r="AC435" s="109">
        <v>0</v>
      </c>
      <c r="AD435" s="109">
        <v>0</v>
      </c>
      <c r="AE435" s="109">
        <v>0</v>
      </c>
      <c r="AF435" s="109">
        <v>0</v>
      </c>
      <c r="AG435" s="109">
        <v>0</v>
      </c>
      <c r="AH435" s="109">
        <v>0</v>
      </c>
      <c r="AI435" s="109">
        <v>0</v>
      </c>
      <c r="AJ435" s="109">
        <v>0</v>
      </c>
      <c r="AK435" s="110">
        <v>0</v>
      </c>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row>
    <row r="436" spans="1:70" x14ac:dyDescent="0.3">
      <c r="A436" s="106" t="s">
        <v>988</v>
      </c>
      <c r="B436" s="106" t="s">
        <v>2176</v>
      </c>
      <c r="C436" s="139" t="s">
        <v>54</v>
      </c>
      <c r="D436" s="140">
        <v>6</v>
      </c>
      <c r="E436" s="144">
        <v>0</v>
      </c>
      <c r="F436" s="109">
        <v>0</v>
      </c>
      <c r="G436" s="109">
        <v>0</v>
      </c>
      <c r="H436" s="109">
        <v>0</v>
      </c>
      <c r="I436" s="109">
        <v>0</v>
      </c>
      <c r="J436" s="109">
        <v>0</v>
      </c>
      <c r="K436" s="109">
        <v>0</v>
      </c>
      <c r="L436" s="109">
        <v>0</v>
      </c>
      <c r="M436" s="109">
        <v>0</v>
      </c>
      <c r="N436" s="109">
        <v>0</v>
      </c>
      <c r="O436" s="109">
        <v>0</v>
      </c>
      <c r="P436" s="109">
        <v>0</v>
      </c>
      <c r="Q436" s="109">
        <v>0</v>
      </c>
      <c r="R436" s="109">
        <v>0</v>
      </c>
      <c r="S436" s="109">
        <v>0</v>
      </c>
      <c r="T436" s="109">
        <v>0</v>
      </c>
      <c r="U436" s="109">
        <v>0</v>
      </c>
      <c r="V436" s="109">
        <v>0</v>
      </c>
      <c r="W436" s="109">
        <v>0</v>
      </c>
      <c r="X436" s="109">
        <v>0</v>
      </c>
      <c r="Y436" s="109">
        <v>0</v>
      </c>
      <c r="Z436" s="109">
        <v>0</v>
      </c>
      <c r="AA436" s="109">
        <v>0</v>
      </c>
      <c r="AB436" s="109">
        <v>0</v>
      </c>
      <c r="AC436" s="109">
        <v>0</v>
      </c>
      <c r="AD436" s="109">
        <v>0</v>
      </c>
      <c r="AE436" s="109">
        <v>0</v>
      </c>
      <c r="AF436" s="109">
        <v>0</v>
      </c>
      <c r="AG436" s="109">
        <v>0</v>
      </c>
      <c r="AH436" s="109">
        <v>0</v>
      </c>
      <c r="AI436" s="109">
        <v>0</v>
      </c>
      <c r="AJ436" s="109">
        <v>0</v>
      </c>
      <c r="AK436" s="110">
        <v>0</v>
      </c>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row>
    <row r="437" spans="1:70" x14ac:dyDescent="0.3">
      <c r="A437" s="106" t="s">
        <v>989</v>
      </c>
      <c r="B437" s="106" t="s">
        <v>2265</v>
      </c>
      <c r="C437" s="139" t="s">
        <v>54</v>
      </c>
      <c r="D437" s="140">
        <v>4</v>
      </c>
      <c r="E437" s="144">
        <v>0</v>
      </c>
      <c r="F437" s="109">
        <v>37806.36</v>
      </c>
      <c r="G437" s="109">
        <v>317483.78000000003</v>
      </c>
      <c r="H437" s="109">
        <v>0</v>
      </c>
      <c r="I437" s="109">
        <v>24208.41</v>
      </c>
      <c r="J437" s="109">
        <v>73537.81</v>
      </c>
      <c r="K437" s="109">
        <v>54372.74</v>
      </c>
      <c r="L437" s="109">
        <v>0</v>
      </c>
      <c r="M437" s="109">
        <v>0</v>
      </c>
      <c r="N437" s="109">
        <v>1549.22</v>
      </c>
      <c r="O437" s="109">
        <v>0</v>
      </c>
      <c r="P437" s="109">
        <v>14804.91</v>
      </c>
      <c r="Q437" s="109">
        <v>26457.96</v>
      </c>
      <c r="R437" s="109">
        <v>48912.480000000003</v>
      </c>
      <c r="S437" s="109">
        <v>467.72</v>
      </c>
      <c r="T437" s="109">
        <v>0</v>
      </c>
      <c r="U437" s="109">
        <v>0</v>
      </c>
      <c r="V437" s="109">
        <v>0</v>
      </c>
      <c r="W437" s="109">
        <v>0</v>
      </c>
      <c r="X437" s="109">
        <v>337333.68</v>
      </c>
      <c r="Y437" s="109">
        <v>0</v>
      </c>
      <c r="Z437" s="109">
        <v>17201.330000000002</v>
      </c>
      <c r="AA437" s="109">
        <v>32228.76</v>
      </c>
      <c r="AB437" s="109">
        <v>0</v>
      </c>
      <c r="AC437" s="109">
        <v>7790.22</v>
      </c>
      <c r="AD437" s="109">
        <v>0</v>
      </c>
      <c r="AE437" s="109">
        <v>43349.69</v>
      </c>
      <c r="AF437" s="109">
        <v>366.32</v>
      </c>
      <c r="AG437" s="109">
        <v>0</v>
      </c>
      <c r="AH437" s="109">
        <v>26970.89</v>
      </c>
      <c r="AI437" s="109">
        <v>0</v>
      </c>
      <c r="AJ437" s="109">
        <v>1064842.28</v>
      </c>
      <c r="AK437" s="110">
        <v>1064842.28</v>
      </c>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row>
    <row r="438" spans="1:70" x14ac:dyDescent="0.3">
      <c r="A438" s="106" t="s">
        <v>990</v>
      </c>
      <c r="B438" s="106" t="s">
        <v>2172</v>
      </c>
      <c r="C438" s="139" t="s">
        <v>54</v>
      </c>
      <c r="D438" s="140">
        <v>6</v>
      </c>
      <c r="E438" s="144">
        <v>0</v>
      </c>
      <c r="F438" s="109">
        <v>0</v>
      </c>
      <c r="G438" s="109">
        <v>0</v>
      </c>
      <c r="H438" s="109">
        <v>0</v>
      </c>
      <c r="I438" s="109">
        <v>0</v>
      </c>
      <c r="J438" s="109">
        <v>3829.21</v>
      </c>
      <c r="K438" s="109">
        <v>12945</v>
      </c>
      <c r="L438" s="109">
        <v>0</v>
      </c>
      <c r="M438" s="109">
        <v>0</v>
      </c>
      <c r="N438" s="109">
        <v>0</v>
      </c>
      <c r="O438" s="109">
        <v>0</v>
      </c>
      <c r="P438" s="109">
        <v>0</v>
      </c>
      <c r="Q438" s="109">
        <v>986.57</v>
      </c>
      <c r="R438" s="109">
        <v>530.37</v>
      </c>
      <c r="S438" s="109">
        <v>0</v>
      </c>
      <c r="T438" s="109">
        <v>0</v>
      </c>
      <c r="U438" s="109">
        <v>0</v>
      </c>
      <c r="V438" s="109">
        <v>0</v>
      </c>
      <c r="W438" s="109">
        <v>0</v>
      </c>
      <c r="X438" s="109">
        <v>0</v>
      </c>
      <c r="Y438" s="109">
        <v>0</v>
      </c>
      <c r="Z438" s="109">
        <v>0</v>
      </c>
      <c r="AA438" s="109">
        <v>659.27</v>
      </c>
      <c r="AB438" s="109">
        <v>0</v>
      </c>
      <c r="AC438" s="109">
        <v>0</v>
      </c>
      <c r="AD438" s="109">
        <v>0</v>
      </c>
      <c r="AE438" s="109">
        <v>1535.37</v>
      </c>
      <c r="AF438" s="109">
        <v>0</v>
      </c>
      <c r="AG438" s="109">
        <v>0</v>
      </c>
      <c r="AH438" s="109">
        <v>0</v>
      </c>
      <c r="AI438" s="109">
        <v>0</v>
      </c>
      <c r="AJ438" s="109">
        <v>20485.79</v>
      </c>
      <c r="AK438" s="110">
        <v>20485.79</v>
      </c>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row>
    <row r="439" spans="1:70" x14ac:dyDescent="0.3">
      <c r="A439" s="106" t="s">
        <v>991</v>
      </c>
      <c r="B439" s="106" t="s">
        <v>2173</v>
      </c>
      <c r="C439" s="139" t="s">
        <v>54</v>
      </c>
      <c r="D439" s="140">
        <v>6</v>
      </c>
      <c r="E439" s="144">
        <v>0</v>
      </c>
      <c r="F439" s="109">
        <v>8768.1200000000008</v>
      </c>
      <c r="G439" s="109">
        <v>97127.13</v>
      </c>
      <c r="H439" s="109">
        <v>0</v>
      </c>
      <c r="I439" s="109">
        <v>4875.2700000000004</v>
      </c>
      <c r="J439" s="109">
        <v>24988.66</v>
      </c>
      <c r="K439" s="109">
        <v>14490.15</v>
      </c>
      <c r="L439" s="109">
        <v>0</v>
      </c>
      <c r="M439" s="109">
        <v>0</v>
      </c>
      <c r="N439" s="109">
        <v>932.58</v>
      </c>
      <c r="O439" s="109">
        <v>0</v>
      </c>
      <c r="P439" s="109">
        <v>8094.89</v>
      </c>
      <c r="Q439" s="109">
        <v>2593.4899999999998</v>
      </c>
      <c r="R439" s="109">
        <v>10474.27</v>
      </c>
      <c r="S439" s="109">
        <v>467.72</v>
      </c>
      <c r="T439" s="109">
        <v>0</v>
      </c>
      <c r="U439" s="109">
        <v>0</v>
      </c>
      <c r="V439" s="109">
        <v>0</v>
      </c>
      <c r="W439" s="109">
        <v>0</v>
      </c>
      <c r="X439" s="109">
        <v>116987.53</v>
      </c>
      <c r="Y439" s="109">
        <v>0</v>
      </c>
      <c r="Z439" s="109">
        <v>5361.83</v>
      </c>
      <c r="AA439" s="109">
        <v>6495.9</v>
      </c>
      <c r="AB439" s="109">
        <v>0</v>
      </c>
      <c r="AC439" s="109">
        <v>3216.25</v>
      </c>
      <c r="AD439" s="109">
        <v>0</v>
      </c>
      <c r="AE439" s="109">
        <v>12879.49</v>
      </c>
      <c r="AF439" s="109">
        <v>366.32</v>
      </c>
      <c r="AG439" s="109">
        <v>0</v>
      </c>
      <c r="AH439" s="109">
        <v>11428.43</v>
      </c>
      <c r="AI439" s="109">
        <v>0</v>
      </c>
      <c r="AJ439" s="109">
        <v>329548.03000000003</v>
      </c>
      <c r="AK439" s="110">
        <v>329548.03000000003</v>
      </c>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row>
    <row r="440" spans="1:70" x14ac:dyDescent="0.3">
      <c r="A440" s="106" t="s">
        <v>992</v>
      </c>
      <c r="B440" s="106" t="s">
        <v>2174</v>
      </c>
      <c r="C440" s="139" t="s">
        <v>54</v>
      </c>
      <c r="D440" s="140">
        <v>6</v>
      </c>
      <c r="E440" s="144">
        <v>0</v>
      </c>
      <c r="F440" s="109">
        <v>12718.6</v>
      </c>
      <c r="G440" s="109">
        <v>66900.86</v>
      </c>
      <c r="H440" s="109">
        <v>0</v>
      </c>
      <c r="I440" s="109">
        <v>5293.27</v>
      </c>
      <c r="J440" s="109">
        <v>13992.27</v>
      </c>
      <c r="K440" s="109">
        <v>10316.49</v>
      </c>
      <c r="L440" s="109">
        <v>0</v>
      </c>
      <c r="M440" s="109">
        <v>0</v>
      </c>
      <c r="N440" s="109">
        <v>0</v>
      </c>
      <c r="O440" s="109">
        <v>0</v>
      </c>
      <c r="P440" s="109">
        <v>4023.72</v>
      </c>
      <c r="Q440" s="109">
        <v>5356.24</v>
      </c>
      <c r="R440" s="109">
        <v>7312.31</v>
      </c>
      <c r="S440" s="109">
        <v>0</v>
      </c>
      <c r="T440" s="109">
        <v>0</v>
      </c>
      <c r="U440" s="109">
        <v>0</v>
      </c>
      <c r="V440" s="109">
        <v>0</v>
      </c>
      <c r="W440" s="109">
        <v>0</v>
      </c>
      <c r="X440" s="109">
        <v>80779.600000000006</v>
      </c>
      <c r="Y440" s="109">
        <v>0</v>
      </c>
      <c r="Z440" s="109">
        <v>5255.67</v>
      </c>
      <c r="AA440" s="109">
        <v>5818.96</v>
      </c>
      <c r="AB440" s="109">
        <v>0</v>
      </c>
      <c r="AC440" s="109">
        <v>1957.53</v>
      </c>
      <c r="AD440" s="109">
        <v>0</v>
      </c>
      <c r="AE440" s="109">
        <v>10563.58</v>
      </c>
      <c r="AF440" s="109">
        <v>0</v>
      </c>
      <c r="AG440" s="109">
        <v>0</v>
      </c>
      <c r="AH440" s="109">
        <v>7234.14</v>
      </c>
      <c r="AI440" s="109">
        <v>0</v>
      </c>
      <c r="AJ440" s="109">
        <v>237523.24</v>
      </c>
      <c r="AK440" s="110">
        <v>237523.24</v>
      </c>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row>
    <row r="441" spans="1:70" x14ac:dyDescent="0.3">
      <c r="A441" s="106" t="s">
        <v>993</v>
      </c>
      <c r="B441" s="106" t="s">
        <v>2175</v>
      </c>
      <c r="C441" s="139" t="s">
        <v>54</v>
      </c>
      <c r="D441" s="140">
        <v>6</v>
      </c>
      <c r="E441" s="144">
        <v>0</v>
      </c>
      <c r="F441" s="109">
        <v>13608.09</v>
      </c>
      <c r="G441" s="109">
        <v>47856.97</v>
      </c>
      <c r="H441" s="109">
        <v>0</v>
      </c>
      <c r="I441" s="109">
        <v>14039.87</v>
      </c>
      <c r="J441" s="109">
        <v>8897.25</v>
      </c>
      <c r="K441" s="109">
        <v>4851</v>
      </c>
      <c r="L441" s="109">
        <v>0</v>
      </c>
      <c r="M441" s="109">
        <v>0</v>
      </c>
      <c r="N441" s="109">
        <v>0</v>
      </c>
      <c r="O441" s="109">
        <v>0</v>
      </c>
      <c r="P441" s="109">
        <v>2669.09</v>
      </c>
      <c r="Q441" s="109">
        <v>1682.88</v>
      </c>
      <c r="R441" s="109">
        <v>9112.4599999999991</v>
      </c>
      <c r="S441" s="109">
        <v>0</v>
      </c>
      <c r="T441" s="109">
        <v>0</v>
      </c>
      <c r="U441" s="109">
        <v>0</v>
      </c>
      <c r="V441" s="109">
        <v>0</v>
      </c>
      <c r="W441" s="109">
        <v>0</v>
      </c>
      <c r="X441" s="109">
        <v>83389.490000000005</v>
      </c>
      <c r="Y441" s="109">
        <v>0</v>
      </c>
      <c r="Z441" s="109">
        <v>3048.44</v>
      </c>
      <c r="AA441" s="109">
        <v>4405.51</v>
      </c>
      <c r="AB441" s="109">
        <v>0</v>
      </c>
      <c r="AC441" s="109">
        <v>547.41</v>
      </c>
      <c r="AD441" s="109">
        <v>0</v>
      </c>
      <c r="AE441" s="109">
        <v>13140.99</v>
      </c>
      <c r="AF441" s="109">
        <v>0</v>
      </c>
      <c r="AG441" s="109">
        <v>0</v>
      </c>
      <c r="AH441" s="109">
        <v>1975.32</v>
      </c>
      <c r="AI441" s="109">
        <v>0</v>
      </c>
      <c r="AJ441" s="109">
        <v>209224.77</v>
      </c>
      <c r="AK441" s="110">
        <v>209224.77</v>
      </c>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row>
    <row r="442" spans="1:70" x14ac:dyDescent="0.3">
      <c r="A442" s="106" t="s">
        <v>994</v>
      </c>
      <c r="B442" s="106" t="s">
        <v>2176</v>
      </c>
      <c r="C442" s="139" t="s">
        <v>54</v>
      </c>
      <c r="D442" s="140">
        <v>6</v>
      </c>
      <c r="E442" s="144">
        <v>0</v>
      </c>
      <c r="F442" s="109">
        <v>2711.55</v>
      </c>
      <c r="G442" s="109">
        <v>105598.82</v>
      </c>
      <c r="H442" s="109">
        <v>0</v>
      </c>
      <c r="I442" s="109">
        <v>0</v>
      </c>
      <c r="J442" s="109">
        <v>21830.42</v>
      </c>
      <c r="K442" s="109">
        <v>11770.1</v>
      </c>
      <c r="L442" s="109">
        <v>0</v>
      </c>
      <c r="M442" s="109">
        <v>0</v>
      </c>
      <c r="N442" s="109">
        <v>616.64</v>
      </c>
      <c r="O442" s="109">
        <v>0</v>
      </c>
      <c r="P442" s="109">
        <v>17.21</v>
      </c>
      <c r="Q442" s="109">
        <v>15838.78</v>
      </c>
      <c r="R442" s="109">
        <v>21483.07</v>
      </c>
      <c r="S442" s="109">
        <v>0</v>
      </c>
      <c r="T442" s="109">
        <v>0</v>
      </c>
      <c r="U442" s="109">
        <v>0</v>
      </c>
      <c r="V442" s="109">
        <v>0</v>
      </c>
      <c r="W442" s="109">
        <v>0</v>
      </c>
      <c r="X442" s="109">
        <v>56177.06</v>
      </c>
      <c r="Y442" s="109">
        <v>0</v>
      </c>
      <c r="Z442" s="109">
        <v>3535.39</v>
      </c>
      <c r="AA442" s="109">
        <v>14849.12</v>
      </c>
      <c r="AB442" s="109">
        <v>0</v>
      </c>
      <c r="AC442" s="109">
        <v>2069.0300000000002</v>
      </c>
      <c r="AD442" s="109">
        <v>0</v>
      </c>
      <c r="AE442" s="109">
        <v>5230.26</v>
      </c>
      <c r="AF442" s="109">
        <v>0</v>
      </c>
      <c r="AG442" s="109">
        <v>0</v>
      </c>
      <c r="AH442" s="109">
        <v>6333</v>
      </c>
      <c r="AI442" s="109">
        <v>0</v>
      </c>
      <c r="AJ442" s="109">
        <v>268060.45</v>
      </c>
      <c r="AK442" s="110">
        <v>268060.45</v>
      </c>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row>
    <row r="443" spans="1:70" x14ac:dyDescent="0.3">
      <c r="A443" s="106" t="s">
        <v>995</v>
      </c>
      <c r="B443" s="106" t="s">
        <v>2266</v>
      </c>
      <c r="C443" s="139" t="s">
        <v>54</v>
      </c>
      <c r="D443" s="140">
        <v>4</v>
      </c>
      <c r="E443" s="144">
        <v>0</v>
      </c>
      <c r="F443" s="109">
        <v>0</v>
      </c>
      <c r="G443" s="109">
        <v>0</v>
      </c>
      <c r="H443" s="109">
        <v>0</v>
      </c>
      <c r="I443" s="109">
        <v>0</v>
      </c>
      <c r="J443" s="109">
        <v>0</v>
      </c>
      <c r="K443" s="109">
        <v>0</v>
      </c>
      <c r="L443" s="109">
        <v>0</v>
      </c>
      <c r="M443" s="109">
        <v>0</v>
      </c>
      <c r="N443" s="109">
        <v>0</v>
      </c>
      <c r="O443" s="109">
        <v>0</v>
      </c>
      <c r="P443" s="109">
        <v>0</v>
      </c>
      <c r="Q443" s="109">
        <v>0</v>
      </c>
      <c r="R443" s="109">
        <v>0</v>
      </c>
      <c r="S443" s="109">
        <v>0</v>
      </c>
      <c r="T443" s="109">
        <v>0</v>
      </c>
      <c r="U443" s="109">
        <v>0</v>
      </c>
      <c r="V443" s="109">
        <v>0</v>
      </c>
      <c r="W443" s="109">
        <v>0</v>
      </c>
      <c r="X443" s="109">
        <v>0</v>
      </c>
      <c r="Y443" s="109">
        <v>0</v>
      </c>
      <c r="Z443" s="109">
        <v>0</v>
      </c>
      <c r="AA443" s="109">
        <v>0</v>
      </c>
      <c r="AB443" s="109">
        <v>0</v>
      </c>
      <c r="AC443" s="109">
        <v>0</v>
      </c>
      <c r="AD443" s="109">
        <v>0</v>
      </c>
      <c r="AE443" s="109">
        <v>0</v>
      </c>
      <c r="AF443" s="109">
        <v>0</v>
      </c>
      <c r="AG443" s="109">
        <v>0</v>
      </c>
      <c r="AH443" s="109">
        <v>0</v>
      </c>
      <c r="AI443" s="109">
        <v>0</v>
      </c>
      <c r="AJ443" s="109">
        <v>0</v>
      </c>
      <c r="AK443" s="110">
        <v>0</v>
      </c>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row>
    <row r="444" spans="1:70" x14ac:dyDescent="0.3">
      <c r="A444" s="106" t="s">
        <v>996</v>
      </c>
      <c r="B444" s="106" t="s">
        <v>2172</v>
      </c>
      <c r="C444" s="139" t="s">
        <v>54</v>
      </c>
      <c r="D444" s="140">
        <v>6</v>
      </c>
      <c r="E444" s="144">
        <v>0</v>
      </c>
      <c r="F444" s="109">
        <v>0</v>
      </c>
      <c r="G444" s="109">
        <v>0</v>
      </c>
      <c r="H444" s="109">
        <v>0</v>
      </c>
      <c r="I444" s="109">
        <v>0</v>
      </c>
      <c r="J444" s="109">
        <v>0</v>
      </c>
      <c r="K444" s="109">
        <v>0</v>
      </c>
      <c r="L444" s="109">
        <v>0</v>
      </c>
      <c r="M444" s="109">
        <v>0</v>
      </c>
      <c r="N444" s="109">
        <v>0</v>
      </c>
      <c r="O444" s="109">
        <v>0</v>
      </c>
      <c r="P444" s="109">
        <v>0</v>
      </c>
      <c r="Q444" s="109">
        <v>0</v>
      </c>
      <c r="R444" s="109">
        <v>0</v>
      </c>
      <c r="S444" s="109">
        <v>0</v>
      </c>
      <c r="T444" s="109">
        <v>0</v>
      </c>
      <c r="U444" s="109">
        <v>0</v>
      </c>
      <c r="V444" s="109">
        <v>0</v>
      </c>
      <c r="W444" s="109">
        <v>0</v>
      </c>
      <c r="X444" s="109">
        <v>0</v>
      </c>
      <c r="Y444" s="109">
        <v>0</v>
      </c>
      <c r="Z444" s="109">
        <v>0</v>
      </c>
      <c r="AA444" s="109">
        <v>0</v>
      </c>
      <c r="AB444" s="109">
        <v>0</v>
      </c>
      <c r="AC444" s="109">
        <v>0</v>
      </c>
      <c r="AD444" s="109">
        <v>0</v>
      </c>
      <c r="AE444" s="109">
        <v>0</v>
      </c>
      <c r="AF444" s="109">
        <v>0</v>
      </c>
      <c r="AG444" s="109">
        <v>0</v>
      </c>
      <c r="AH444" s="109">
        <v>0</v>
      </c>
      <c r="AI444" s="109">
        <v>0</v>
      </c>
      <c r="AJ444" s="109">
        <v>0</v>
      </c>
      <c r="AK444" s="110">
        <v>0</v>
      </c>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row>
    <row r="445" spans="1:70" x14ac:dyDescent="0.3">
      <c r="A445" s="106" t="s">
        <v>997</v>
      </c>
      <c r="B445" s="106" t="s">
        <v>2173</v>
      </c>
      <c r="C445" s="139" t="s">
        <v>54</v>
      </c>
      <c r="D445" s="140">
        <v>6</v>
      </c>
      <c r="E445" s="144">
        <v>0</v>
      </c>
      <c r="F445" s="109">
        <v>0</v>
      </c>
      <c r="G445" s="109">
        <v>0</v>
      </c>
      <c r="H445" s="109">
        <v>0</v>
      </c>
      <c r="I445" s="109">
        <v>0</v>
      </c>
      <c r="J445" s="109">
        <v>0</v>
      </c>
      <c r="K445" s="109">
        <v>0</v>
      </c>
      <c r="L445" s="109">
        <v>0</v>
      </c>
      <c r="M445" s="109">
        <v>0</v>
      </c>
      <c r="N445" s="109">
        <v>0</v>
      </c>
      <c r="O445" s="109">
        <v>0</v>
      </c>
      <c r="P445" s="109">
        <v>0</v>
      </c>
      <c r="Q445" s="109">
        <v>0</v>
      </c>
      <c r="R445" s="109">
        <v>0</v>
      </c>
      <c r="S445" s="109">
        <v>0</v>
      </c>
      <c r="T445" s="109">
        <v>0</v>
      </c>
      <c r="U445" s="109">
        <v>0</v>
      </c>
      <c r="V445" s="109">
        <v>0</v>
      </c>
      <c r="W445" s="109">
        <v>0</v>
      </c>
      <c r="X445" s="109">
        <v>0</v>
      </c>
      <c r="Y445" s="109">
        <v>0</v>
      </c>
      <c r="Z445" s="109">
        <v>0</v>
      </c>
      <c r="AA445" s="109">
        <v>0</v>
      </c>
      <c r="AB445" s="109">
        <v>0</v>
      </c>
      <c r="AC445" s="109">
        <v>0</v>
      </c>
      <c r="AD445" s="109">
        <v>0</v>
      </c>
      <c r="AE445" s="109">
        <v>0</v>
      </c>
      <c r="AF445" s="109">
        <v>0</v>
      </c>
      <c r="AG445" s="109">
        <v>0</v>
      </c>
      <c r="AH445" s="109">
        <v>0</v>
      </c>
      <c r="AI445" s="109">
        <v>0</v>
      </c>
      <c r="AJ445" s="109">
        <v>0</v>
      </c>
      <c r="AK445" s="110">
        <v>0</v>
      </c>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row>
    <row r="446" spans="1:70" x14ac:dyDescent="0.3">
      <c r="A446" s="106" t="s">
        <v>998</v>
      </c>
      <c r="B446" s="106" t="s">
        <v>2258</v>
      </c>
      <c r="C446" s="139" t="s">
        <v>54</v>
      </c>
      <c r="D446" s="140">
        <v>6</v>
      </c>
      <c r="E446" s="144">
        <v>0</v>
      </c>
      <c r="F446" s="109">
        <v>0</v>
      </c>
      <c r="G446" s="109">
        <v>0</v>
      </c>
      <c r="H446" s="109">
        <v>0</v>
      </c>
      <c r="I446" s="109">
        <v>0</v>
      </c>
      <c r="J446" s="109">
        <v>0</v>
      </c>
      <c r="K446" s="109">
        <v>0</v>
      </c>
      <c r="L446" s="109">
        <v>0</v>
      </c>
      <c r="M446" s="109">
        <v>0</v>
      </c>
      <c r="N446" s="109">
        <v>0</v>
      </c>
      <c r="O446" s="109">
        <v>0</v>
      </c>
      <c r="P446" s="109">
        <v>0</v>
      </c>
      <c r="Q446" s="109">
        <v>0</v>
      </c>
      <c r="R446" s="109">
        <v>0</v>
      </c>
      <c r="S446" s="109">
        <v>0</v>
      </c>
      <c r="T446" s="109">
        <v>0</v>
      </c>
      <c r="U446" s="109">
        <v>0</v>
      </c>
      <c r="V446" s="109">
        <v>0</v>
      </c>
      <c r="W446" s="109">
        <v>0</v>
      </c>
      <c r="X446" s="109">
        <v>0</v>
      </c>
      <c r="Y446" s="109">
        <v>0</v>
      </c>
      <c r="Z446" s="109">
        <v>0</v>
      </c>
      <c r="AA446" s="109">
        <v>0</v>
      </c>
      <c r="AB446" s="109">
        <v>0</v>
      </c>
      <c r="AC446" s="109">
        <v>0</v>
      </c>
      <c r="AD446" s="109">
        <v>0</v>
      </c>
      <c r="AE446" s="109">
        <v>0</v>
      </c>
      <c r="AF446" s="109">
        <v>0</v>
      </c>
      <c r="AG446" s="109">
        <v>0</v>
      </c>
      <c r="AH446" s="109">
        <v>0</v>
      </c>
      <c r="AI446" s="109">
        <v>0</v>
      </c>
      <c r="AJ446" s="109">
        <v>0</v>
      </c>
      <c r="AK446" s="110">
        <v>0</v>
      </c>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row>
    <row r="447" spans="1:70" x14ac:dyDescent="0.3">
      <c r="A447" s="106" t="s">
        <v>999</v>
      </c>
      <c r="B447" s="106" t="s">
        <v>2259</v>
      </c>
      <c r="C447" s="139" t="s">
        <v>54</v>
      </c>
      <c r="D447" s="140">
        <v>6</v>
      </c>
      <c r="E447" s="144">
        <v>0</v>
      </c>
      <c r="F447" s="109">
        <v>0</v>
      </c>
      <c r="G447" s="109">
        <v>0</v>
      </c>
      <c r="H447" s="109">
        <v>0</v>
      </c>
      <c r="I447" s="109">
        <v>0</v>
      </c>
      <c r="J447" s="109">
        <v>0</v>
      </c>
      <c r="K447" s="109">
        <v>0</v>
      </c>
      <c r="L447" s="109">
        <v>0</v>
      </c>
      <c r="M447" s="109">
        <v>0</v>
      </c>
      <c r="N447" s="109">
        <v>0</v>
      </c>
      <c r="O447" s="109">
        <v>0</v>
      </c>
      <c r="P447" s="109">
        <v>0</v>
      </c>
      <c r="Q447" s="109">
        <v>0</v>
      </c>
      <c r="R447" s="109">
        <v>0</v>
      </c>
      <c r="S447" s="109">
        <v>0</v>
      </c>
      <c r="T447" s="109">
        <v>0</v>
      </c>
      <c r="U447" s="109">
        <v>0</v>
      </c>
      <c r="V447" s="109">
        <v>0</v>
      </c>
      <c r="W447" s="109">
        <v>0</v>
      </c>
      <c r="X447" s="109">
        <v>0</v>
      </c>
      <c r="Y447" s="109">
        <v>0</v>
      </c>
      <c r="Z447" s="109">
        <v>0</v>
      </c>
      <c r="AA447" s="109">
        <v>0</v>
      </c>
      <c r="AB447" s="109">
        <v>0</v>
      </c>
      <c r="AC447" s="109">
        <v>0</v>
      </c>
      <c r="AD447" s="109">
        <v>0</v>
      </c>
      <c r="AE447" s="109">
        <v>0</v>
      </c>
      <c r="AF447" s="109">
        <v>0</v>
      </c>
      <c r="AG447" s="109">
        <v>0</v>
      </c>
      <c r="AH447" s="109">
        <v>0</v>
      </c>
      <c r="AI447" s="109">
        <v>0</v>
      </c>
      <c r="AJ447" s="109">
        <v>0</v>
      </c>
      <c r="AK447" s="110">
        <v>0</v>
      </c>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row>
    <row r="448" spans="1:70" x14ac:dyDescent="0.3">
      <c r="A448" s="106" t="s">
        <v>1000</v>
      </c>
      <c r="B448" s="106" t="s">
        <v>2260</v>
      </c>
      <c r="C448" s="139" t="s">
        <v>54</v>
      </c>
      <c r="D448" s="140">
        <v>6</v>
      </c>
      <c r="E448" s="144">
        <v>0</v>
      </c>
      <c r="F448" s="109">
        <v>0</v>
      </c>
      <c r="G448" s="109">
        <v>0</v>
      </c>
      <c r="H448" s="109">
        <v>0</v>
      </c>
      <c r="I448" s="109">
        <v>0</v>
      </c>
      <c r="J448" s="109">
        <v>0</v>
      </c>
      <c r="K448" s="109">
        <v>0</v>
      </c>
      <c r="L448" s="109">
        <v>0</v>
      </c>
      <c r="M448" s="109">
        <v>0</v>
      </c>
      <c r="N448" s="109">
        <v>0</v>
      </c>
      <c r="O448" s="109">
        <v>0</v>
      </c>
      <c r="P448" s="109">
        <v>0</v>
      </c>
      <c r="Q448" s="109">
        <v>0</v>
      </c>
      <c r="R448" s="109">
        <v>0</v>
      </c>
      <c r="S448" s="109">
        <v>0</v>
      </c>
      <c r="T448" s="109">
        <v>0</v>
      </c>
      <c r="U448" s="109">
        <v>0</v>
      </c>
      <c r="V448" s="109">
        <v>0</v>
      </c>
      <c r="W448" s="109">
        <v>0</v>
      </c>
      <c r="X448" s="109">
        <v>0</v>
      </c>
      <c r="Y448" s="109">
        <v>0</v>
      </c>
      <c r="Z448" s="109">
        <v>0</v>
      </c>
      <c r="AA448" s="109">
        <v>0</v>
      </c>
      <c r="AB448" s="109">
        <v>0</v>
      </c>
      <c r="AC448" s="109">
        <v>0</v>
      </c>
      <c r="AD448" s="109">
        <v>0</v>
      </c>
      <c r="AE448" s="109">
        <v>0</v>
      </c>
      <c r="AF448" s="109">
        <v>0</v>
      </c>
      <c r="AG448" s="109">
        <v>0</v>
      </c>
      <c r="AH448" s="109">
        <v>0</v>
      </c>
      <c r="AI448" s="109">
        <v>0</v>
      </c>
      <c r="AJ448" s="109">
        <v>0</v>
      </c>
      <c r="AK448" s="110">
        <v>0</v>
      </c>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row>
    <row r="449" spans="1:70" x14ac:dyDescent="0.3">
      <c r="A449" s="106" t="s">
        <v>1001</v>
      </c>
      <c r="B449" s="106" t="s">
        <v>2261</v>
      </c>
      <c r="C449" s="139" t="s">
        <v>54</v>
      </c>
      <c r="D449" s="140">
        <v>6</v>
      </c>
      <c r="E449" s="144">
        <v>0</v>
      </c>
      <c r="F449" s="109">
        <v>0</v>
      </c>
      <c r="G449" s="109">
        <v>0</v>
      </c>
      <c r="H449" s="109">
        <v>0</v>
      </c>
      <c r="I449" s="109">
        <v>0</v>
      </c>
      <c r="J449" s="109">
        <v>0</v>
      </c>
      <c r="K449" s="109">
        <v>0</v>
      </c>
      <c r="L449" s="109">
        <v>0</v>
      </c>
      <c r="M449" s="109">
        <v>0</v>
      </c>
      <c r="N449" s="109">
        <v>0</v>
      </c>
      <c r="O449" s="109">
        <v>0</v>
      </c>
      <c r="P449" s="109">
        <v>0</v>
      </c>
      <c r="Q449" s="109">
        <v>0</v>
      </c>
      <c r="R449" s="109">
        <v>0</v>
      </c>
      <c r="S449" s="109">
        <v>0</v>
      </c>
      <c r="T449" s="109">
        <v>0</v>
      </c>
      <c r="U449" s="109">
        <v>0</v>
      </c>
      <c r="V449" s="109">
        <v>0</v>
      </c>
      <c r="W449" s="109">
        <v>0</v>
      </c>
      <c r="X449" s="109">
        <v>0</v>
      </c>
      <c r="Y449" s="109">
        <v>0</v>
      </c>
      <c r="Z449" s="109">
        <v>0</v>
      </c>
      <c r="AA449" s="109">
        <v>0</v>
      </c>
      <c r="AB449" s="109">
        <v>0</v>
      </c>
      <c r="AC449" s="109">
        <v>0</v>
      </c>
      <c r="AD449" s="109">
        <v>0</v>
      </c>
      <c r="AE449" s="109">
        <v>0</v>
      </c>
      <c r="AF449" s="109">
        <v>0</v>
      </c>
      <c r="AG449" s="109">
        <v>0</v>
      </c>
      <c r="AH449" s="109">
        <v>0</v>
      </c>
      <c r="AI449" s="109">
        <v>0</v>
      </c>
      <c r="AJ449" s="109">
        <v>0</v>
      </c>
      <c r="AK449" s="110">
        <v>0</v>
      </c>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row>
    <row r="450" spans="1:70" x14ac:dyDescent="0.3">
      <c r="A450" s="106" t="s">
        <v>1002</v>
      </c>
      <c r="B450" s="106" t="s">
        <v>2267</v>
      </c>
      <c r="C450" s="139" t="s">
        <v>54</v>
      </c>
      <c r="D450" s="140">
        <v>4</v>
      </c>
      <c r="E450" s="144">
        <v>54813.88</v>
      </c>
      <c r="F450" s="109">
        <v>0</v>
      </c>
      <c r="G450" s="109">
        <v>0</v>
      </c>
      <c r="H450" s="109">
        <v>0</v>
      </c>
      <c r="I450" s="109">
        <v>0</v>
      </c>
      <c r="J450" s="109">
        <v>0</v>
      </c>
      <c r="K450" s="109">
        <v>0</v>
      </c>
      <c r="L450" s="109">
        <v>0</v>
      </c>
      <c r="M450" s="109">
        <v>0</v>
      </c>
      <c r="N450" s="109">
        <v>0</v>
      </c>
      <c r="O450" s="109">
        <v>0</v>
      </c>
      <c r="P450" s="109">
        <v>0</v>
      </c>
      <c r="Q450" s="109">
        <v>0</v>
      </c>
      <c r="R450" s="109">
        <v>0</v>
      </c>
      <c r="S450" s="109">
        <v>0</v>
      </c>
      <c r="T450" s="109">
        <v>0</v>
      </c>
      <c r="U450" s="109">
        <v>0</v>
      </c>
      <c r="V450" s="109">
        <v>0</v>
      </c>
      <c r="W450" s="109">
        <v>0</v>
      </c>
      <c r="X450" s="109">
        <v>37011</v>
      </c>
      <c r="Y450" s="109">
        <v>0</v>
      </c>
      <c r="Z450" s="109">
        <v>12697.2</v>
      </c>
      <c r="AA450" s="109">
        <v>0</v>
      </c>
      <c r="AB450" s="109">
        <v>0</v>
      </c>
      <c r="AC450" s="109">
        <v>3144.68</v>
      </c>
      <c r="AD450" s="109">
        <v>0</v>
      </c>
      <c r="AE450" s="109">
        <v>0</v>
      </c>
      <c r="AF450" s="109">
        <v>0</v>
      </c>
      <c r="AG450" s="109">
        <v>810.75</v>
      </c>
      <c r="AH450" s="109">
        <v>0</v>
      </c>
      <c r="AI450" s="109">
        <v>0</v>
      </c>
      <c r="AJ450" s="109">
        <v>108477.51</v>
      </c>
      <c r="AK450" s="110">
        <v>108477.51</v>
      </c>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row>
    <row r="451" spans="1:70" x14ac:dyDescent="0.3">
      <c r="A451" s="106" t="s">
        <v>1003</v>
      </c>
      <c r="B451" s="106" t="s">
        <v>2172</v>
      </c>
      <c r="C451" s="139" t="s">
        <v>54</v>
      </c>
      <c r="D451" s="140">
        <v>6</v>
      </c>
      <c r="E451" s="144">
        <v>0</v>
      </c>
      <c r="F451" s="109">
        <v>0</v>
      </c>
      <c r="G451" s="109">
        <v>0</v>
      </c>
      <c r="H451" s="109">
        <v>0</v>
      </c>
      <c r="I451" s="109">
        <v>0</v>
      </c>
      <c r="J451" s="109">
        <v>0</v>
      </c>
      <c r="K451" s="109">
        <v>0</v>
      </c>
      <c r="L451" s="109">
        <v>0</v>
      </c>
      <c r="M451" s="109">
        <v>0</v>
      </c>
      <c r="N451" s="109">
        <v>0</v>
      </c>
      <c r="O451" s="109">
        <v>0</v>
      </c>
      <c r="P451" s="109">
        <v>0</v>
      </c>
      <c r="Q451" s="109">
        <v>0</v>
      </c>
      <c r="R451" s="109">
        <v>0</v>
      </c>
      <c r="S451" s="109">
        <v>0</v>
      </c>
      <c r="T451" s="109">
        <v>0</v>
      </c>
      <c r="U451" s="109">
        <v>0</v>
      </c>
      <c r="V451" s="109">
        <v>0</v>
      </c>
      <c r="W451" s="109">
        <v>0</v>
      </c>
      <c r="X451" s="109">
        <v>0</v>
      </c>
      <c r="Y451" s="109">
        <v>0</v>
      </c>
      <c r="Z451" s="109">
        <v>0</v>
      </c>
      <c r="AA451" s="109">
        <v>0</v>
      </c>
      <c r="AB451" s="109">
        <v>0</v>
      </c>
      <c r="AC451" s="109">
        <v>0</v>
      </c>
      <c r="AD451" s="109">
        <v>0</v>
      </c>
      <c r="AE451" s="109">
        <v>0</v>
      </c>
      <c r="AF451" s="109">
        <v>0</v>
      </c>
      <c r="AG451" s="109">
        <v>0</v>
      </c>
      <c r="AH451" s="109">
        <v>0</v>
      </c>
      <c r="AI451" s="109">
        <v>0</v>
      </c>
      <c r="AJ451" s="109">
        <v>0</v>
      </c>
      <c r="AK451" s="110">
        <v>0</v>
      </c>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row>
    <row r="452" spans="1:70" x14ac:dyDescent="0.3">
      <c r="A452" s="106" t="s">
        <v>1004</v>
      </c>
      <c r="B452" s="106" t="s">
        <v>2173</v>
      </c>
      <c r="C452" s="139" t="s">
        <v>54</v>
      </c>
      <c r="D452" s="140">
        <v>6</v>
      </c>
      <c r="E452" s="144">
        <v>3281.98</v>
      </c>
      <c r="F452" s="109">
        <v>0</v>
      </c>
      <c r="G452" s="109">
        <v>0</v>
      </c>
      <c r="H452" s="109">
        <v>0</v>
      </c>
      <c r="I452" s="109">
        <v>0</v>
      </c>
      <c r="J452" s="109">
        <v>0</v>
      </c>
      <c r="K452" s="109">
        <v>0</v>
      </c>
      <c r="L452" s="109">
        <v>0</v>
      </c>
      <c r="M452" s="109">
        <v>0</v>
      </c>
      <c r="N452" s="109">
        <v>0</v>
      </c>
      <c r="O452" s="109">
        <v>0</v>
      </c>
      <c r="P452" s="109">
        <v>0</v>
      </c>
      <c r="Q452" s="109">
        <v>0</v>
      </c>
      <c r="R452" s="109">
        <v>0</v>
      </c>
      <c r="S452" s="109">
        <v>0</v>
      </c>
      <c r="T452" s="109">
        <v>0</v>
      </c>
      <c r="U452" s="109">
        <v>0</v>
      </c>
      <c r="V452" s="109">
        <v>0</v>
      </c>
      <c r="W452" s="109">
        <v>0</v>
      </c>
      <c r="X452" s="109">
        <v>0</v>
      </c>
      <c r="Y452" s="109">
        <v>0</v>
      </c>
      <c r="Z452" s="109">
        <v>2505.92</v>
      </c>
      <c r="AA452" s="109">
        <v>0</v>
      </c>
      <c r="AB452" s="109">
        <v>0</v>
      </c>
      <c r="AC452" s="109">
        <v>2125.4499999999998</v>
      </c>
      <c r="AD452" s="109">
        <v>0</v>
      </c>
      <c r="AE452" s="109">
        <v>0</v>
      </c>
      <c r="AF452" s="109">
        <v>0</v>
      </c>
      <c r="AG452" s="109">
        <v>810.75</v>
      </c>
      <c r="AH452" s="109">
        <v>0</v>
      </c>
      <c r="AI452" s="109">
        <v>0</v>
      </c>
      <c r="AJ452" s="109">
        <v>8724.1</v>
      </c>
      <c r="AK452" s="110">
        <v>8724.1</v>
      </c>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row>
    <row r="453" spans="1:70" x14ac:dyDescent="0.3">
      <c r="A453" s="106" t="s">
        <v>1005</v>
      </c>
      <c r="B453" s="106" t="s">
        <v>2174</v>
      </c>
      <c r="C453" s="139" t="s">
        <v>54</v>
      </c>
      <c r="D453" s="140">
        <v>6</v>
      </c>
      <c r="E453" s="144">
        <v>1528.9</v>
      </c>
      <c r="F453" s="109">
        <v>0</v>
      </c>
      <c r="G453" s="109">
        <v>0</v>
      </c>
      <c r="H453" s="109">
        <v>0</v>
      </c>
      <c r="I453" s="109">
        <v>0</v>
      </c>
      <c r="J453" s="109">
        <v>0</v>
      </c>
      <c r="K453" s="109">
        <v>0</v>
      </c>
      <c r="L453" s="109">
        <v>0</v>
      </c>
      <c r="M453" s="109">
        <v>0</v>
      </c>
      <c r="N453" s="109">
        <v>0</v>
      </c>
      <c r="O453" s="109">
        <v>0</v>
      </c>
      <c r="P453" s="109">
        <v>0</v>
      </c>
      <c r="Q453" s="109">
        <v>0</v>
      </c>
      <c r="R453" s="109">
        <v>0</v>
      </c>
      <c r="S453" s="109">
        <v>0</v>
      </c>
      <c r="T453" s="109">
        <v>0</v>
      </c>
      <c r="U453" s="109">
        <v>0</v>
      </c>
      <c r="V453" s="109">
        <v>0</v>
      </c>
      <c r="W453" s="109">
        <v>0</v>
      </c>
      <c r="X453" s="109">
        <v>37011</v>
      </c>
      <c r="Y453" s="109">
        <v>0</v>
      </c>
      <c r="Z453" s="109">
        <v>1917.58</v>
      </c>
      <c r="AA453" s="109">
        <v>0</v>
      </c>
      <c r="AB453" s="109">
        <v>0</v>
      </c>
      <c r="AC453" s="109">
        <v>1019.23</v>
      </c>
      <c r="AD453" s="109">
        <v>0</v>
      </c>
      <c r="AE453" s="109">
        <v>0</v>
      </c>
      <c r="AF453" s="109">
        <v>0</v>
      </c>
      <c r="AG453" s="109">
        <v>0</v>
      </c>
      <c r="AH453" s="109">
        <v>0</v>
      </c>
      <c r="AI453" s="109">
        <v>0</v>
      </c>
      <c r="AJ453" s="109">
        <v>41476.71</v>
      </c>
      <c r="AK453" s="110">
        <v>41476.71</v>
      </c>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row>
    <row r="454" spans="1:70" x14ac:dyDescent="0.3">
      <c r="A454" s="106" t="s">
        <v>1006</v>
      </c>
      <c r="B454" s="106" t="s">
        <v>2175</v>
      </c>
      <c r="C454" s="139" t="s">
        <v>54</v>
      </c>
      <c r="D454" s="140">
        <v>6</v>
      </c>
      <c r="E454" s="144">
        <v>0</v>
      </c>
      <c r="F454" s="109">
        <v>0</v>
      </c>
      <c r="G454" s="109">
        <v>0</v>
      </c>
      <c r="H454" s="109">
        <v>0</v>
      </c>
      <c r="I454" s="109">
        <v>0</v>
      </c>
      <c r="J454" s="109">
        <v>0</v>
      </c>
      <c r="K454" s="109">
        <v>0</v>
      </c>
      <c r="L454" s="109">
        <v>0</v>
      </c>
      <c r="M454" s="109">
        <v>0</v>
      </c>
      <c r="N454" s="109">
        <v>0</v>
      </c>
      <c r="O454" s="109">
        <v>0</v>
      </c>
      <c r="P454" s="109">
        <v>0</v>
      </c>
      <c r="Q454" s="109">
        <v>0</v>
      </c>
      <c r="R454" s="109">
        <v>0</v>
      </c>
      <c r="S454" s="109">
        <v>0</v>
      </c>
      <c r="T454" s="109">
        <v>0</v>
      </c>
      <c r="U454" s="109">
        <v>0</v>
      </c>
      <c r="V454" s="109">
        <v>0</v>
      </c>
      <c r="W454" s="109">
        <v>0</v>
      </c>
      <c r="X454" s="109">
        <v>0</v>
      </c>
      <c r="Y454" s="109">
        <v>0</v>
      </c>
      <c r="Z454" s="109">
        <v>2934.02</v>
      </c>
      <c r="AA454" s="109">
        <v>0</v>
      </c>
      <c r="AB454" s="109">
        <v>0</v>
      </c>
      <c r="AC454" s="109">
        <v>0</v>
      </c>
      <c r="AD454" s="109">
        <v>0</v>
      </c>
      <c r="AE454" s="109">
        <v>0</v>
      </c>
      <c r="AF454" s="109">
        <v>0</v>
      </c>
      <c r="AG454" s="109">
        <v>0</v>
      </c>
      <c r="AH454" s="109">
        <v>0</v>
      </c>
      <c r="AI454" s="109">
        <v>0</v>
      </c>
      <c r="AJ454" s="109">
        <v>2934.02</v>
      </c>
      <c r="AK454" s="110">
        <v>2934.02</v>
      </c>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row>
    <row r="455" spans="1:70" x14ac:dyDescent="0.3">
      <c r="A455" s="106" t="s">
        <v>1007</v>
      </c>
      <c r="B455" s="106" t="s">
        <v>2176</v>
      </c>
      <c r="C455" s="139" t="s">
        <v>54</v>
      </c>
      <c r="D455" s="140">
        <v>6</v>
      </c>
      <c r="E455" s="144">
        <v>50003</v>
      </c>
      <c r="F455" s="109">
        <v>0</v>
      </c>
      <c r="G455" s="109">
        <v>0</v>
      </c>
      <c r="H455" s="109">
        <v>0</v>
      </c>
      <c r="I455" s="109">
        <v>0</v>
      </c>
      <c r="J455" s="109">
        <v>0</v>
      </c>
      <c r="K455" s="109">
        <v>0</v>
      </c>
      <c r="L455" s="109">
        <v>0</v>
      </c>
      <c r="M455" s="109">
        <v>0</v>
      </c>
      <c r="N455" s="109">
        <v>0</v>
      </c>
      <c r="O455" s="109">
        <v>0</v>
      </c>
      <c r="P455" s="109">
        <v>0</v>
      </c>
      <c r="Q455" s="109">
        <v>0</v>
      </c>
      <c r="R455" s="109">
        <v>0</v>
      </c>
      <c r="S455" s="109">
        <v>0</v>
      </c>
      <c r="T455" s="109">
        <v>0</v>
      </c>
      <c r="U455" s="109">
        <v>0</v>
      </c>
      <c r="V455" s="109">
        <v>0</v>
      </c>
      <c r="W455" s="109">
        <v>0</v>
      </c>
      <c r="X455" s="109">
        <v>0</v>
      </c>
      <c r="Y455" s="109">
        <v>0</v>
      </c>
      <c r="Z455" s="109">
        <v>5339.68</v>
      </c>
      <c r="AA455" s="109">
        <v>0</v>
      </c>
      <c r="AB455" s="109">
        <v>0</v>
      </c>
      <c r="AC455" s="109">
        <v>0</v>
      </c>
      <c r="AD455" s="109">
        <v>0</v>
      </c>
      <c r="AE455" s="109">
        <v>0</v>
      </c>
      <c r="AF455" s="109">
        <v>0</v>
      </c>
      <c r="AG455" s="109">
        <v>0</v>
      </c>
      <c r="AH455" s="109">
        <v>0</v>
      </c>
      <c r="AI455" s="109">
        <v>0</v>
      </c>
      <c r="AJ455" s="109">
        <v>55342.68</v>
      </c>
      <c r="AK455" s="110">
        <v>55342.68</v>
      </c>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row>
    <row r="456" spans="1:70" x14ac:dyDescent="0.3">
      <c r="A456" s="106" t="s">
        <v>1008</v>
      </c>
      <c r="B456" s="106" t="s">
        <v>2268</v>
      </c>
      <c r="C456" s="139" t="s">
        <v>54</v>
      </c>
      <c r="D456" s="140">
        <v>4</v>
      </c>
      <c r="E456" s="144">
        <v>1</v>
      </c>
      <c r="F456" s="109">
        <v>0</v>
      </c>
      <c r="G456" s="109">
        <v>1455.84</v>
      </c>
      <c r="H456" s="109">
        <v>0</v>
      </c>
      <c r="I456" s="109">
        <v>0</v>
      </c>
      <c r="J456" s="109">
        <v>124392.39</v>
      </c>
      <c r="K456" s="109">
        <v>6902.26</v>
      </c>
      <c r="L456" s="109">
        <v>0</v>
      </c>
      <c r="M456" s="109">
        <v>0</v>
      </c>
      <c r="N456" s="109">
        <v>0</v>
      </c>
      <c r="O456" s="109">
        <v>37495.949999999997</v>
      </c>
      <c r="P456" s="109">
        <v>75290.92</v>
      </c>
      <c r="Q456" s="109">
        <v>0</v>
      </c>
      <c r="R456" s="109">
        <v>0</v>
      </c>
      <c r="S456" s="109">
        <v>0</v>
      </c>
      <c r="T456" s="109">
        <v>0</v>
      </c>
      <c r="U456" s="109">
        <v>4855.07</v>
      </c>
      <c r="V456" s="109">
        <v>0</v>
      </c>
      <c r="W456" s="109">
        <v>0</v>
      </c>
      <c r="X456" s="109">
        <v>367828.19</v>
      </c>
      <c r="Y456" s="109">
        <v>0</v>
      </c>
      <c r="Z456" s="109">
        <v>20075.25</v>
      </c>
      <c r="AA456" s="109">
        <v>0</v>
      </c>
      <c r="AB456" s="109">
        <v>0</v>
      </c>
      <c r="AC456" s="109">
        <v>0</v>
      </c>
      <c r="AD456" s="109">
        <v>0</v>
      </c>
      <c r="AE456" s="109">
        <v>75.83</v>
      </c>
      <c r="AF456" s="109">
        <v>0</v>
      </c>
      <c r="AG456" s="109">
        <v>29504.14</v>
      </c>
      <c r="AH456" s="109">
        <v>0</v>
      </c>
      <c r="AI456" s="109">
        <v>0</v>
      </c>
      <c r="AJ456" s="109">
        <v>667876.84</v>
      </c>
      <c r="AK456" s="110">
        <v>667876.84</v>
      </c>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row>
    <row r="457" spans="1:70" x14ac:dyDescent="0.3">
      <c r="A457" s="106" t="s">
        <v>1009</v>
      </c>
      <c r="B457" s="106" t="s">
        <v>2172</v>
      </c>
      <c r="C457" s="139" t="s">
        <v>54</v>
      </c>
      <c r="D457" s="140">
        <v>6</v>
      </c>
      <c r="E457" s="144">
        <v>0</v>
      </c>
      <c r="F457" s="109">
        <v>0</v>
      </c>
      <c r="G457" s="109">
        <v>0</v>
      </c>
      <c r="H457" s="109">
        <v>0</v>
      </c>
      <c r="I457" s="109">
        <v>0</v>
      </c>
      <c r="J457" s="109">
        <v>0</v>
      </c>
      <c r="K457" s="109">
        <v>0</v>
      </c>
      <c r="L457" s="109">
        <v>0</v>
      </c>
      <c r="M457" s="109">
        <v>0</v>
      </c>
      <c r="N457" s="109">
        <v>0</v>
      </c>
      <c r="O457" s="109">
        <v>0</v>
      </c>
      <c r="P457" s="109">
        <v>0</v>
      </c>
      <c r="Q457" s="109">
        <v>0</v>
      </c>
      <c r="R457" s="109">
        <v>0</v>
      </c>
      <c r="S457" s="109">
        <v>0</v>
      </c>
      <c r="T457" s="109">
        <v>0</v>
      </c>
      <c r="U457" s="109">
        <v>0</v>
      </c>
      <c r="V457" s="109">
        <v>0</v>
      </c>
      <c r="W457" s="109">
        <v>0</v>
      </c>
      <c r="X457" s="109">
        <v>0</v>
      </c>
      <c r="Y457" s="109">
        <v>0</v>
      </c>
      <c r="Z457" s="109">
        <v>0</v>
      </c>
      <c r="AA457" s="109">
        <v>0</v>
      </c>
      <c r="AB457" s="109">
        <v>0</v>
      </c>
      <c r="AC457" s="109">
        <v>0</v>
      </c>
      <c r="AD457" s="109">
        <v>0</v>
      </c>
      <c r="AE457" s="109">
        <v>0</v>
      </c>
      <c r="AF457" s="109">
        <v>0</v>
      </c>
      <c r="AG457" s="109">
        <v>0</v>
      </c>
      <c r="AH457" s="109">
        <v>0</v>
      </c>
      <c r="AI457" s="109">
        <v>0</v>
      </c>
      <c r="AJ457" s="109">
        <v>0</v>
      </c>
      <c r="AK457" s="110">
        <v>0</v>
      </c>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row>
    <row r="458" spans="1:70" x14ac:dyDescent="0.3">
      <c r="A458" s="106" t="s">
        <v>1010</v>
      </c>
      <c r="B458" s="106" t="s">
        <v>2173</v>
      </c>
      <c r="C458" s="139" t="s">
        <v>54</v>
      </c>
      <c r="D458" s="140">
        <v>6</v>
      </c>
      <c r="E458" s="144">
        <v>0</v>
      </c>
      <c r="F458" s="109">
        <v>0</v>
      </c>
      <c r="G458" s="109">
        <v>739.07</v>
      </c>
      <c r="H458" s="109">
        <v>0</v>
      </c>
      <c r="I458" s="109">
        <v>0</v>
      </c>
      <c r="J458" s="109">
        <v>18901.37</v>
      </c>
      <c r="K458" s="109">
        <v>0</v>
      </c>
      <c r="L458" s="109">
        <v>0</v>
      </c>
      <c r="M458" s="109">
        <v>0</v>
      </c>
      <c r="N458" s="109">
        <v>0</v>
      </c>
      <c r="O458" s="109">
        <v>3684.71</v>
      </c>
      <c r="P458" s="109">
        <v>20113.88</v>
      </c>
      <c r="Q458" s="109">
        <v>0</v>
      </c>
      <c r="R458" s="109">
        <v>0</v>
      </c>
      <c r="S458" s="109">
        <v>0</v>
      </c>
      <c r="T458" s="109">
        <v>0</v>
      </c>
      <c r="U458" s="109">
        <v>1238.18</v>
      </c>
      <c r="V458" s="109">
        <v>0</v>
      </c>
      <c r="W458" s="109">
        <v>0</v>
      </c>
      <c r="X458" s="109">
        <v>11111.41</v>
      </c>
      <c r="Y458" s="109">
        <v>0</v>
      </c>
      <c r="Z458" s="109">
        <v>4831.29</v>
      </c>
      <c r="AA458" s="109">
        <v>0</v>
      </c>
      <c r="AB458" s="109">
        <v>0</v>
      </c>
      <c r="AC458" s="109">
        <v>0</v>
      </c>
      <c r="AD458" s="109">
        <v>0</v>
      </c>
      <c r="AE458" s="109">
        <v>75.83</v>
      </c>
      <c r="AF458" s="109">
        <v>0</v>
      </c>
      <c r="AG458" s="109">
        <v>6660.35</v>
      </c>
      <c r="AH458" s="109">
        <v>0</v>
      </c>
      <c r="AI458" s="109">
        <v>0</v>
      </c>
      <c r="AJ458" s="109">
        <v>67356.09</v>
      </c>
      <c r="AK458" s="110">
        <v>67356.09</v>
      </c>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row>
    <row r="459" spans="1:70" x14ac:dyDescent="0.3">
      <c r="A459" s="106" t="s">
        <v>1011</v>
      </c>
      <c r="B459" s="106" t="s">
        <v>2174</v>
      </c>
      <c r="C459" s="139" t="s">
        <v>54</v>
      </c>
      <c r="D459" s="140">
        <v>6</v>
      </c>
      <c r="E459" s="144">
        <v>0</v>
      </c>
      <c r="F459" s="109">
        <v>0</v>
      </c>
      <c r="G459" s="109">
        <v>236.34</v>
      </c>
      <c r="H459" s="109">
        <v>0</v>
      </c>
      <c r="I459" s="109">
        <v>0</v>
      </c>
      <c r="J459" s="109">
        <v>46651.32</v>
      </c>
      <c r="K459" s="109">
        <v>0</v>
      </c>
      <c r="L459" s="109">
        <v>0</v>
      </c>
      <c r="M459" s="109">
        <v>0</v>
      </c>
      <c r="N459" s="109">
        <v>0</v>
      </c>
      <c r="O459" s="109">
        <v>4824.1899999999996</v>
      </c>
      <c r="P459" s="109">
        <v>16406.82</v>
      </c>
      <c r="Q459" s="109">
        <v>0</v>
      </c>
      <c r="R459" s="109">
        <v>0</v>
      </c>
      <c r="S459" s="109">
        <v>0</v>
      </c>
      <c r="T459" s="109">
        <v>0</v>
      </c>
      <c r="U459" s="109">
        <v>1487.52</v>
      </c>
      <c r="V459" s="109">
        <v>0</v>
      </c>
      <c r="W459" s="109">
        <v>0</v>
      </c>
      <c r="X459" s="109">
        <v>212458.39</v>
      </c>
      <c r="Y459" s="109">
        <v>0</v>
      </c>
      <c r="Z459" s="109">
        <v>5400.33</v>
      </c>
      <c r="AA459" s="109">
        <v>0</v>
      </c>
      <c r="AB459" s="109">
        <v>0</v>
      </c>
      <c r="AC459" s="109">
        <v>0</v>
      </c>
      <c r="AD459" s="109">
        <v>0</v>
      </c>
      <c r="AE459" s="109">
        <v>0</v>
      </c>
      <c r="AF459" s="109">
        <v>0</v>
      </c>
      <c r="AG459" s="109">
        <v>7589.8</v>
      </c>
      <c r="AH459" s="109">
        <v>0</v>
      </c>
      <c r="AI459" s="109">
        <v>0</v>
      </c>
      <c r="AJ459" s="109">
        <v>295054.71000000002</v>
      </c>
      <c r="AK459" s="110">
        <v>295054.71000000002</v>
      </c>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row>
    <row r="460" spans="1:70" x14ac:dyDescent="0.3">
      <c r="A460" s="106" t="s">
        <v>1012</v>
      </c>
      <c r="B460" s="106" t="s">
        <v>2255</v>
      </c>
      <c r="C460" s="139" t="s">
        <v>54</v>
      </c>
      <c r="D460" s="140">
        <v>6</v>
      </c>
      <c r="E460" s="144">
        <v>0</v>
      </c>
      <c r="F460" s="109">
        <v>0</v>
      </c>
      <c r="G460" s="109">
        <v>328.16</v>
      </c>
      <c r="H460" s="109">
        <v>0</v>
      </c>
      <c r="I460" s="109">
        <v>0</v>
      </c>
      <c r="J460" s="109">
        <v>13864.38</v>
      </c>
      <c r="K460" s="109">
        <v>6846.31</v>
      </c>
      <c r="L460" s="109">
        <v>0</v>
      </c>
      <c r="M460" s="109">
        <v>0</v>
      </c>
      <c r="N460" s="109">
        <v>0</v>
      </c>
      <c r="O460" s="109">
        <v>4567.95</v>
      </c>
      <c r="P460" s="109">
        <v>10833.96</v>
      </c>
      <c r="Q460" s="109">
        <v>0</v>
      </c>
      <c r="R460" s="109">
        <v>0</v>
      </c>
      <c r="S460" s="109">
        <v>0</v>
      </c>
      <c r="T460" s="109">
        <v>0</v>
      </c>
      <c r="U460" s="109">
        <v>1147.71</v>
      </c>
      <c r="V460" s="109">
        <v>0</v>
      </c>
      <c r="W460" s="109">
        <v>0</v>
      </c>
      <c r="X460" s="109">
        <v>40341.07</v>
      </c>
      <c r="Y460" s="109">
        <v>0</v>
      </c>
      <c r="Z460" s="109">
        <v>3129.21</v>
      </c>
      <c r="AA460" s="109">
        <v>0</v>
      </c>
      <c r="AB460" s="109">
        <v>0</v>
      </c>
      <c r="AC460" s="109">
        <v>0</v>
      </c>
      <c r="AD460" s="109">
        <v>0</v>
      </c>
      <c r="AE460" s="109">
        <v>0</v>
      </c>
      <c r="AF460" s="109">
        <v>0</v>
      </c>
      <c r="AG460" s="109">
        <v>4883.5200000000004</v>
      </c>
      <c r="AH460" s="109">
        <v>0</v>
      </c>
      <c r="AI460" s="109">
        <v>0</v>
      </c>
      <c r="AJ460" s="109">
        <v>85942.27</v>
      </c>
      <c r="AK460" s="110">
        <v>85942.27</v>
      </c>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row>
    <row r="461" spans="1:70" x14ac:dyDescent="0.3">
      <c r="A461" s="106" t="s">
        <v>1013</v>
      </c>
      <c r="B461" s="106" t="s">
        <v>2256</v>
      </c>
      <c r="C461" s="139" t="s">
        <v>54</v>
      </c>
      <c r="D461" s="140">
        <v>6</v>
      </c>
      <c r="E461" s="144">
        <v>1</v>
      </c>
      <c r="F461" s="109">
        <v>0</v>
      </c>
      <c r="G461" s="109">
        <v>152.27000000000001</v>
      </c>
      <c r="H461" s="109">
        <v>0</v>
      </c>
      <c r="I461" s="109">
        <v>0</v>
      </c>
      <c r="J461" s="109">
        <v>44975.32</v>
      </c>
      <c r="K461" s="109">
        <v>55.95</v>
      </c>
      <c r="L461" s="109">
        <v>0</v>
      </c>
      <c r="M461" s="109">
        <v>0</v>
      </c>
      <c r="N461" s="109">
        <v>0</v>
      </c>
      <c r="O461" s="109">
        <v>24419.1</v>
      </c>
      <c r="P461" s="109">
        <v>27936.26</v>
      </c>
      <c r="Q461" s="109">
        <v>0</v>
      </c>
      <c r="R461" s="109">
        <v>0</v>
      </c>
      <c r="S461" s="109">
        <v>0</v>
      </c>
      <c r="T461" s="109">
        <v>0</v>
      </c>
      <c r="U461" s="109">
        <v>981.66</v>
      </c>
      <c r="V461" s="109">
        <v>0</v>
      </c>
      <c r="W461" s="109">
        <v>0</v>
      </c>
      <c r="X461" s="109">
        <v>103917.32</v>
      </c>
      <c r="Y461" s="109">
        <v>0</v>
      </c>
      <c r="Z461" s="109">
        <v>6714.42</v>
      </c>
      <c r="AA461" s="109">
        <v>0</v>
      </c>
      <c r="AB461" s="109">
        <v>0</v>
      </c>
      <c r="AC461" s="109">
        <v>0</v>
      </c>
      <c r="AD461" s="109">
        <v>0</v>
      </c>
      <c r="AE461" s="109">
        <v>0</v>
      </c>
      <c r="AF461" s="109">
        <v>0</v>
      </c>
      <c r="AG461" s="109">
        <v>10370.469999999999</v>
      </c>
      <c r="AH461" s="109">
        <v>0</v>
      </c>
      <c r="AI461" s="109">
        <v>0</v>
      </c>
      <c r="AJ461" s="109">
        <v>219523.77</v>
      </c>
      <c r="AK461" s="110">
        <v>219523.77</v>
      </c>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row>
    <row r="462" spans="1:70" x14ac:dyDescent="0.3">
      <c r="A462" s="106" t="s">
        <v>1014</v>
      </c>
      <c r="B462" s="106" t="s">
        <v>2269</v>
      </c>
      <c r="C462" s="139" t="s">
        <v>54</v>
      </c>
      <c r="D462" s="140">
        <v>4</v>
      </c>
      <c r="E462" s="144">
        <v>1</v>
      </c>
      <c r="F462" s="109">
        <v>0</v>
      </c>
      <c r="G462" s="109">
        <v>0</v>
      </c>
      <c r="H462" s="109">
        <v>0</v>
      </c>
      <c r="I462" s="109">
        <v>0</v>
      </c>
      <c r="J462" s="109">
        <v>4663.07</v>
      </c>
      <c r="K462" s="109">
        <v>0</v>
      </c>
      <c r="L462" s="109">
        <v>0</v>
      </c>
      <c r="M462" s="109">
        <v>0</v>
      </c>
      <c r="N462" s="109">
        <v>0</v>
      </c>
      <c r="O462" s="109">
        <v>9367.14</v>
      </c>
      <c r="P462" s="109">
        <v>3523.95</v>
      </c>
      <c r="Q462" s="109">
        <v>0</v>
      </c>
      <c r="R462" s="109">
        <v>0</v>
      </c>
      <c r="S462" s="109">
        <v>0</v>
      </c>
      <c r="T462" s="109">
        <v>0</v>
      </c>
      <c r="U462" s="109">
        <v>0</v>
      </c>
      <c r="V462" s="109">
        <v>0</v>
      </c>
      <c r="W462" s="109">
        <v>0</v>
      </c>
      <c r="X462" s="109">
        <v>0</v>
      </c>
      <c r="Y462" s="109">
        <v>0</v>
      </c>
      <c r="Z462" s="109">
        <v>2984.95</v>
      </c>
      <c r="AA462" s="109">
        <v>0</v>
      </c>
      <c r="AB462" s="109">
        <v>0</v>
      </c>
      <c r="AC462" s="109">
        <v>0</v>
      </c>
      <c r="AD462" s="109">
        <v>0</v>
      </c>
      <c r="AE462" s="109">
        <v>0</v>
      </c>
      <c r="AF462" s="109">
        <v>0</v>
      </c>
      <c r="AG462" s="109">
        <v>0</v>
      </c>
      <c r="AH462" s="109">
        <v>0</v>
      </c>
      <c r="AI462" s="109">
        <v>0</v>
      </c>
      <c r="AJ462" s="109">
        <v>20540.11</v>
      </c>
      <c r="AK462" s="110">
        <v>20540.11</v>
      </c>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row>
    <row r="463" spans="1:70" x14ac:dyDescent="0.3">
      <c r="A463" s="145" t="s">
        <v>1015</v>
      </c>
      <c r="B463" s="106" t="s">
        <v>2172</v>
      </c>
      <c r="C463" s="139" t="s">
        <v>54</v>
      </c>
      <c r="D463" s="140">
        <v>6</v>
      </c>
      <c r="E463" s="144">
        <v>0</v>
      </c>
      <c r="F463" s="109">
        <v>0</v>
      </c>
      <c r="G463" s="109">
        <v>0</v>
      </c>
      <c r="H463" s="109">
        <v>0</v>
      </c>
      <c r="I463" s="109">
        <v>0</v>
      </c>
      <c r="J463" s="109">
        <v>0</v>
      </c>
      <c r="K463" s="109">
        <v>0</v>
      </c>
      <c r="L463" s="109">
        <v>0</v>
      </c>
      <c r="M463" s="109">
        <v>0</v>
      </c>
      <c r="N463" s="109">
        <v>0</v>
      </c>
      <c r="O463" s="109">
        <v>0</v>
      </c>
      <c r="P463" s="109">
        <v>0</v>
      </c>
      <c r="Q463" s="109">
        <v>0</v>
      </c>
      <c r="R463" s="109">
        <v>0</v>
      </c>
      <c r="S463" s="109">
        <v>0</v>
      </c>
      <c r="T463" s="109">
        <v>0</v>
      </c>
      <c r="U463" s="109">
        <v>0</v>
      </c>
      <c r="V463" s="109">
        <v>0</v>
      </c>
      <c r="W463" s="109">
        <v>0</v>
      </c>
      <c r="X463" s="109">
        <v>0</v>
      </c>
      <c r="Y463" s="109">
        <v>0</v>
      </c>
      <c r="Z463" s="109">
        <v>0</v>
      </c>
      <c r="AA463" s="109">
        <v>0</v>
      </c>
      <c r="AB463" s="109">
        <v>0</v>
      </c>
      <c r="AC463" s="109">
        <v>0</v>
      </c>
      <c r="AD463" s="109">
        <v>0</v>
      </c>
      <c r="AE463" s="109">
        <v>0</v>
      </c>
      <c r="AF463" s="109">
        <v>0</v>
      </c>
      <c r="AG463" s="109">
        <v>0</v>
      </c>
      <c r="AH463" s="109">
        <v>0</v>
      </c>
      <c r="AI463" s="109">
        <v>0</v>
      </c>
      <c r="AJ463" s="109">
        <v>0</v>
      </c>
      <c r="AK463" s="110">
        <v>0</v>
      </c>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row>
    <row r="464" spans="1:70" x14ac:dyDescent="0.3">
      <c r="A464" s="102" t="s">
        <v>1016</v>
      </c>
      <c r="B464" s="106" t="s">
        <v>2173</v>
      </c>
      <c r="C464" s="139" t="s">
        <v>54</v>
      </c>
      <c r="D464" s="140">
        <v>6</v>
      </c>
      <c r="E464" s="144">
        <v>0</v>
      </c>
      <c r="F464" s="109">
        <v>0</v>
      </c>
      <c r="G464" s="109">
        <v>0</v>
      </c>
      <c r="H464" s="109">
        <v>0</v>
      </c>
      <c r="I464" s="109">
        <v>0</v>
      </c>
      <c r="J464" s="109">
        <v>400.38</v>
      </c>
      <c r="K464" s="109">
        <v>0</v>
      </c>
      <c r="L464" s="109">
        <v>0</v>
      </c>
      <c r="M464" s="109">
        <v>0</v>
      </c>
      <c r="N464" s="109">
        <v>0</v>
      </c>
      <c r="O464" s="109">
        <v>854.13</v>
      </c>
      <c r="P464" s="109">
        <v>920.84</v>
      </c>
      <c r="Q464" s="109">
        <v>0</v>
      </c>
      <c r="R464" s="109">
        <v>0</v>
      </c>
      <c r="S464" s="109">
        <v>0</v>
      </c>
      <c r="T464" s="109">
        <v>0</v>
      </c>
      <c r="U464" s="109">
        <v>0</v>
      </c>
      <c r="V464" s="109">
        <v>0</v>
      </c>
      <c r="W464" s="109">
        <v>0</v>
      </c>
      <c r="X464" s="109">
        <v>0</v>
      </c>
      <c r="Y464" s="109">
        <v>0</v>
      </c>
      <c r="Z464" s="109">
        <v>225.27</v>
      </c>
      <c r="AA464" s="109">
        <v>0</v>
      </c>
      <c r="AB464" s="109">
        <v>0</v>
      </c>
      <c r="AC464" s="109">
        <v>0</v>
      </c>
      <c r="AD464" s="109">
        <v>0</v>
      </c>
      <c r="AE464" s="109">
        <v>0</v>
      </c>
      <c r="AF464" s="109">
        <v>0</v>
      </c>
      <c r="AG464" s="109">
        <v>0</v>
      </c>
      <c r="AH464" s="109">
        <v>0</v>
      </c>
      <c r="AI464" s="109">
        <v>0</v>
      </c>
      <c r="AJ464" s="109">
        <v>2400.62</v>
      </c>
      <c r="AK464" s="110">
        <v>2400.62</v>
      </c>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row>
    <row r="465" spans="1:70" x14ac:dyDescent="0.3">
      <c r="A465" s="106" t="s">
        <v>1017</v>
      </c>
      <c r="B465" s="106" t="s">
        <v>2258</v>
      </c>
      <c r="C465" s="139" t="s">
        <v>54</v>
      </c>
      <c r="D465" s="140">
        <v>6</v>
      </c>
      <c r="E465" s="144">
        <v>0</v>
      </c>
      <c r="F465" s="109">
        <v>0</v>
      </c>
      <c r="G465" s="109">
        <v>0</v>
      </c>
      <c r="H465" s="109">
        <v>0</v>
      </c>
      <c r="I465" s="109">
        <v>0</v>
      </c>
      <c r="J465" s="109">
        <v>2884.01</v>
      </c>
      <c r="K465" s="109">
        <v>0</v>
      </c>
      <c r="L465" s="109">
        <v>0</v>
      </c>
      <c r="M465" s="109">
        <v>0</v>
      </c>
      <c r="N465" s="109">
        <v>0</v>
      </c>
      <c r="O465" s="109">
        <v>3366.17</v>
      </c>
      <c r="P465" s="109">
        <v>2427.4699999999998</v>
      </c>
      <c r="Q465" s="109">
        <v>0</v>
      </c>
      <c r="R465" s="109">
        <v>0</v>
      </c>
      <c r="S465" s="109">
        <v>0</v>
      </c>
      <c r="T465" s="109">
        <v>0</v>
      </c>
      <c r="U465" s="109">
        <v>0</v>
      </c>
      <c r="V465" s="109">
        <v>0</v>
      </c>
      <c r="W465" s="109">
        <v>0</v>
      </c>
      <c r="X465" s="109">
        <v>0</v>
      </c>
      <c r="Y465" s="109">
        <v>0</v>
      </c>
      <c r="Z465" s="109">
        <v>2359.7399999999998</v>
      </c>
      <c r="AA465" s="109">
        <v>0</v>
      </c>
      <c r="AB465" s="109">
        <v>0</v>
      </c>
      <c r="AC465" s="109">
        <v>0</v>
      </c>
      <c r="AD465" s="109">
        <v>0</v>
      </c>
      <c r="AE465" s="109">
        <v>0</v>
      </c>
      <c r="AF465" s="109">
        <v>0</v>
      </c>
      <c r="AG465" s="109">
        <v>0</v>
      </c>
      <c r="AH465" s="109">
        <v>0</v>
      </c>
      <c r="AI465" s="109">
        <v>0</v>
      </c>
      <c r="AJ465" s="109">
        <v>11037.39</v>
      </c>
      <c r="AK465" s="110">
        <v>11037.39</v>
      </c>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row>
    <row r="466" spans="1:70" x14ac:dyDescent="0.3">
      <c r="A466" s="106" t="s">
        <v>1018</v>
      </c>
      <c r="B466" s="106" t="s">
        <v>2259</v>
      </c>
      <c r="C466" s="139" t="s">
        <v>54</v>
      </c>
      <c r="D466" s="140">
        <v>6</v>
      </c>
      <c r="E466" s="144">
        <v>0</v>
      </c>
      <c r="F466" s="109">
        <v>0</v>
      </c>
      <c r="G466" s="109">
        <v>0</v>
      </c>
      <c r="H466" s="109">
        <v>0</v>
      </c>
      <c r="I466" s="109">
        <v>0</v>
      </c>
      <c r="J466" s="109">
        <v>293.22000000000003</v>
      </c>
      <c r="K466" s="109">
        <v>0</v>
      </c>
      <c r="L466" s="109">
        <v>0</v>
      </c>
      <c r="M466" s="109">
        <v>0</v>
      </c>
      <c r="N466" s="109">
        <v>0</v>
      </c>
      <c r="O466" s="109">
        <v>1117.3599999999999</v>
      </c>
      <c r="P466" s="109">
        <v>175.64</v>
      </c>
      <c r="Q466" s="109">
        <v>0</v>
      </c>
      <c r="R466" s="109">
        <v>0</v>
      </c>
      <c r="S466" s="109">
        <v>0</v>
      </c>
      <c r="T466" s="109">
        <v>0</v>
      </c>
      <c r="U466" s="109">
        <v>0</v>
      </c>
      <c r="V466" s="109">
        <v>0</v>
      </c>
      <c r="W466" s="109">
        <v>0</v>
      </c>
      <c r="X466" s="109">
        <v>0</v>
      </c>
      <c r="Y466" s="109">
        <v>0</v>
      </c>
      <c r="Z466" s="109">
        <v>399.94</v>
      </c>
      <c r="AA466" s="109">
        <v>0</v>
      </c>
      <c r="AB466" s="109">
        <v>0</v>
      </c>
      <c r="AC466" s="109">
        <v>0</v>
      </c>
      <c r="AD466" s="109">
        <v>0</v>
      </c>
      <c r="AE466" s="109">
        <v>0</v>
      </c>
      <c r="AF466" s="109">
        <v>0</v>
      </c>
      <c r="AG466" s="109">
        <v>0</v>
      </c>
      <c r="AH466" s="109">
        <v>0</v>
      </c>
      <c r="AI466" s="109">
        <v>0</v>
      </c>
      <c r="AJ466" s="109">
        <v>1986.16</v>
      </c>
      <c r="AK466" s="110">
        <v>1986.16</v>
      </c>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row>
    <row r="467" spans="1:70" x14ac:dyDescent="0.3">
      <c r="A467" s="106" t="s">
        <v>1019</v>
      </c>
      <c r="B467" s="106" t="s">
        <v>2260</v>
      </c>
      <c r="C467" s="139" t="s">
        <v>54</v>
      </c>
      <c r="D467" s="140">
        <v>6</v>
      </c>
      <c r="E467" s="144">
        <v>0</v>
      </c>
      <c r="F467" s="109">
        <v>0</v>
      </c>
      <c r="G467" s="109">
        <v>0</v>
      </c>
      <c r="H467" s="109">
        <v>0</v>
      </c>
      <c r="I467" s="109">
        <v>0</v>
      </c>
      <c r="J467" s="109">
        <v>1085.46</v>
      </c>
      <c r="K467" s="109">
        <v>0</v>
      </c>
      <c r="L467" s="109">
        <v>0</v>
      </c>
      <c r="M467" s="109">
        <v>0</v>
      </c>
      <c r="N467" s="109">
        <v>0</v>
      </c>
      <c r="O467" s="109">
        <v>2884.59</v>
      </c>
      <c r="P467" s="109">
        <v>0</v>
      </c>
      <c r="Q467" s="109">
        <v>0</v>
      </c>
      <c r="R467" s="109">
        <v>0</v>
      </c>
      <c r="S467" s="109">
        <v>0</v>
      </c>
      <c r="T467" s="109">
        <v>0</v>
      </c>
      <c r="U467" s="109">
        <v>0</v>
      </c>
      <c r="V467" s="109">
        <v>0</v>
      </c>
      <c r="W467" s="109">
        <v>0</v>
      </c>
      <c r="X467" s="109">
        <v>0</v>
      </c>
      <c r="Y467" s="109">
        <v>0</v>
      </c>
      <c r="Z467" s="109">
        <v>0</v>
      </c>
      <c r="AA467" s="109">
        <v>0</v>
      </c>
      <c r="AB467" s="109">
        <v>0</v>
      </c>
      <c r="AC467" s="109">
        <v>0</v>
      </c>
      <c r="AD467" s="109">
        <v>0</v>
      </c>
      <c r="AE467" s="109">
        <v>0</v>
      </c>
      <c r="AF467" s="109">
        <v>0</v>
      </c>
      <c r="AG467" s="109">
        <v>0</v>
      </c>
      <c r="AH467" s="109">
        <v>0</v>
      </c>
      <c r="AI467" s="109">
        <v>0</v>
      </c>
      <c r="AJ467" s="109">
        <v>3970.05</v>
      </c>
      <c r="AK467" s="110">
        <v>3970.05</v>
      </c>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row>
    <row r="468" spans="1:70" x14ac:dyDescent="0.3">
      <c r="A468" s="106" t="s">
        <v>1020</v>
      </c>
      <c r="B468" s="106" t="s">
        <v>2261</v>
      </c>
      <c r="C468" s="139" t="s">
        <v>54</v>
      </c>
      <c r="D468" s="140">
        <v>6</v>
      </c>
      <c r="E468" s="144">
        <v>1</v>
      </c>
      <c r="F468" s="109">
        <v>0</v>
      </c>
      <c r="G468" s="109">
        <v>0</v>
      </c>
      <c r="H468" s="109">
        <v>0</v>
      </c>
      <c r="I468" s="109">
        <v>0</v>
      </c>
      <c r="J468" s="109">
        <v>0</v>
      </c>
      <c r="K468" s="109">
        <v>0</v>
      </c>
      <c r="L468" s="109">
        <v>0</v>
      </c>
      <c r="M468" s="109">
        <v>0</v>
      </c>
      <c r="N468" s="109">
        <v>0</v>
      </c>
      <c r="O468" s="109">
        <v>1144.8900000000001</v>
      </c>
      <c r="P468" s="109">
        <v>0</v>
      </c>
      <c r="Q468" s="109">
        <v>0</v>
      </c>
      <c r="R468" s="109">
        <v>0</v>
      </c>
      <c r="S468" s="109">
        <v>0</v>
      </c>
      <c r="T468" s="109">
        <v>0</v>
      </c>
      <c r="U468" s="109">
        <v>0</v>
      </c>
      <c r="V468" s="109">
        <v>0</v>
      </c>
      <c r="W468" s="109">
        <v>0</v>
      </c>
      <c r="X468" s="109">
        <v>0</v>
      </c>
      <c r="Y468" s="109">
        <v>0</v>
      </c>
      <c r="Z468" s="109">
        <v>0</v>
      </c>
      <c r="AA468" s="109">
        <v>0</v>
      </c>
      <c r="AB468" s="109">
        <v>0</v>
      </c>
      <c r="AC468" s="109">
        <v>0</v>
      </c>
      <c r="AD468" s="109">
        <v>0</v>
      </c>
      <c r="AE468" s="109">
        <v>0</v>
      </c>
      <c r="AF468" s="109">
        <v>0</v>
      </c>
      <c r="AG468" s="109">
        <v>0</v>
      </c>
      <c r="AH468" s="109">
        <v>0</v>
      </c>
      <c r="AI468" s="109">
        <v>0</v>
      </c>
      <c r="AJ468" s="109">
        <v>1145.8900000000001</v>
      </c>
      <c r="AK468" s="110">
        <v>1145.8900000000001</v>
      </c>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row>
    <row r="469" spans="1:70" x14ac:dyDescent="0.3">
      <c r="A469" s="106" t="s">
        <v>1021</v>
      </c>
      <c r="B469" s="106" t="s">
        <v>2270</v>
      </c>
      <c r="C469" s="139" t="s">
        <v>54</v>
      </c>
      <c r="D469" s="140">
        <v>4</v>
      </c>
      <c r="E469" s="144">
        <v>139.76</v>
      </c>
      <c r="F469" s="109">
        <v>4865.2299999999996</v>
      </c>
      <c r="G469" s="109">
        <v>10368.15</v>
      </c>
      <c r="H469" s="109">
        <v>0</v>
      </c>
      <c r="I469" s="109">
        <v>0</v>
      </c>
      <c r="J469" s="109">
        <v>117780.46</v>
      </c>
      <c r="K469" s="109">
        <v>270.66000000000003</v>
      </c>
      <c r="L469" s="109">
        <v>0</v>
      </c>
      <c r="M469" s="109">
        <v>0</v>
      </c>
      <c r="N469" s="109">
        <v>0</v>
      </c>
      <c r="O469" s="109">
        <v>12426.31</v>
      </c>
      <c r="P469" s="109">
        <v>135993.4</v>
      </c>
      <c r="Q469" s="109">
        <v>0</v>
      </c>
      <c r="R469" s="109">
        <v>1516.18</v>
      </c>
      <c r="S469" s="109">
        <v>0</v>
      </c>
      <c r="T469" s="109">
        <v>0</v>
      </c>
      <c r="U469" s="109">
        <v>4338.8</v>
      </c>
      <c r="V469" s="109">
        <v>0</v>
      </c>
      <c r="W469" s="109">
        <v>0</v>
      </c>
      <c r="X469" s="109">
        <v>268727.59000000003</v>
      </c>
      <c r="Y469" s="109">
        <v>0</v>
      </c>
      <c r="Z469" s="109">
        <v>28061.65</v>
      </c>
      <c r="AA469" s="109">
        <v>0</v>
      </c>
      <c r="AB469" s="109">
        <v>0</v>
      </c>
      <c r="AC469" s="109">
        <v>1306.77</v>
      </c>
      <c r="AD469" s="109">
        <v>0</v>
      </c>
      <c r="AE469" s="109">
        <v>0</v>
      </c>
      <c r="AF469" s="109">
        <v>0</v>
      </c>
      <c r="AG469" s="109">
        <v>85690.65</v>
      </c>
      <c r="AH469" s="109">
        <v>107.51</v>
      </c>
      <c r="AI469" s="109">
        <v>0</v>
      </c>
      <c r="AJ469" s="109">
        <v>671593.12</v>
      </c>
      <c r="AK469" s="110">
        <v>671593.12</v>
      </c>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row>
    <row r="470" spans="1:70" x14ac:dyDescent="0.3">
      <c r="A470" s="106" t="s">
        <v>1022</v>
      </c>
      <c r="B470" s="106" t="s">
        <v>2172</v>
      </c>
      <c r="C470" s="139" t="s">
        <v>54</v>
      </c>
      <c r="D470" s="140">
        <v>6</v>
      </c>
      <c r="E470" s="144">
        <v>138.76</v>
      </c>
      <c r="F470" s="109">
        <v>0</v>
      </c>
      <c r="G470" s="109">
        <v>0</v>
      </c>
      <c r="H470" s="109">
        <v>0</v>
      </c>
      <c r="I470" s="109">
        <v>0</v>
      </c>
      <c r="J470" s="109">
        <v>0</v>
      </c>
      <c r="K470" s="109">
        <v>0</v>
      </c>
      <c r="L470" s="109">
        <v>0</v>
      </c>
      <c r="M470" s="109">
        <v>0</v>
      </c>
      <c r="N470" s="109">
        <v>0</v>
      </c>
      <c r="O470" s="109">
        <v>0</v>
      </c>
      <c r="P470" s="109">
        <v>0</v>
      </c>
      <c r="Q470" s="109">
        <v>0</v>
      </c>
      <c r="R470" s="109">
        <v>0</v>
      </c>
      <c r="S470" s="109">
        <v>0</v>
      </c>
      <c r="T470" s="109">
        <v>0</v>
      </c>
      <c r="U470" s="109">
        <v>0</v>
      </c>
      <c r="V470" s="109">
        <v>0</v>
      </c>
      <c r="W470" s="109">
        <v>0</v>
      </c>
      <c r="X470" s="109">
        <v>0</v>
      </c>
      <c r="Y470" s="109">
        <v>0</v>
      </c>
      <c r="Z470" s="109">
        <v>0</v>
      </c>
      <c r="AA470" s="109">
        <v>0</v>
      </c>
      <c r="AB470" s="109">
        <v>0</v>
      </c>
      <c r="AC470" s="109">
        <v>0</v>
      </c>
      <c r="AD470" s="109">
        <v>0</v>
      </c>
      <c r="AE470" s="109">
        <v>0</v>
      </c>
      <c r="AF470" s="109">
        <v>0</v>
      </c>
      <c r="AG470" s="109">
        <v>0</v>
      </c>
      <c r="AH470" s="109">
        <v>0</v>
      </c>
      <c r="AI470" s="109">
        <v>0</v>
      </c>
      <c r="AJ470" s="109">
        <v>138.76</v>
      </c>
      <c r="AK470" s="110">
        <v>138.76</v>
      </c>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row>
    <row r="471" spans="1:70" x14ac:dyDescent="0.3">
      <c r="A471" s="106" t="s">
        <v>1023</v>
      </c>
      <c r="B471" s="106" t="s">
        <v>2173</v>
      </c>
      <c r="C471" s="139" t="s">
        <v>54</v>
      </c>
      <c r="D471" s="140">
        <v>6</v>
      </c>
      <c r="E471" s="144">
        <v>0</v>
      </c>
      <c r="F471" s="109">
        <v>0</v>
      </c>
      <c r="G471" s="109">
        <v>3297</v>
      </c>
      <c r="H471" s="109">
        <v>0</v>
      </c>
      <c r="I471" s="109">
        <v>0</v>
      </c>
      <c r="J471" s="109">
        <v>26816.43</v>
      </c>
      <c r="K471" s="109">
        <v>270.66000000000003</v>
      </c>
      <c r="L471" s="109">
        <v>0</v>
      </c>
      <c r="M471" s="109">
        <v>0</v>
      </c>
      <c r="N471" s="109">
        <v>0</v>
      </c>
      <c r="O471" s="109">
        <v>1956.35</v>
      </c>
      <c r="P471" s="109">
        <v>31460.52</v>
      </c>
      <c r="Q471" s="109">
        <v>0</v>
      </c>
      <c r="R471" s="109">
        <v>835.74</v>
      </c>
      <c r="S471" s="109">
        <v>0</v>
      </c>
      <c r="T471" s="109">
        <v>0</v>
      </c>
      <c r="U471" s="109">
        <v>960.57</v>
      </c>
      <c r="V471" s="109">
        <v>0</v>
      </c>
      <c r="W471" s="109">
        <v>0</v>
      </c>
      <c r="X471" s="109">
        <v>51172.77</v>
      </c>
      <c r="Y471" s="109">
        <v>0</v>
      </c>
      <c r="Z471" s="109">
        <v>10755.22</v>
      </c>
      <c r="AA471" s="109">
        <v>0</v>
      </c>
      <c r="AB471" s="109">
        <v>0</v>
      </c>
      <c r="AC471" s="109">
        <v>897.61</v>
      </c>
      <c r="AD471" s="109">
        <v>0</v>
      </c>
      <c r="AE471" s="109">
        <v>0</v>
      </c>
      <c r="AF471" s="109">
        <v>0</v>
      </c>
      <c r="AG471" s="109">
        <v>16266.17</v>
      </c>
      <c r="AH471" s="109">
        <v>107.51</v>
      </c>
      <c r="AI471" s="109">
        <v>0</v>
      </c>
      <c r="AJ471" s="109">
        <v>144796.54999999999</v>
      </c>
      <c r="AK471" s="110">
        <v>144796.54999999999</v>
      </c>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row>
    <row r="472" spans="1:70" x14ac:dyDescent="0.3">
      <c r="A472" s="106" t="s">
        <v>1024</v>
      </c>
      <c r="B472" s="106" t="s">
        <v>2174</v>
      </c>
      <c r="C472" s="139" t="s">
        <v>54</v>
      </c>
      <c r="D472" s="140">
        <v>6</v>
      </c>
      <c r="E472" s="144">
        <v>0</v>
      </c>
      <c r="F472" s="109">
        <v>3175.2</v>
      </c>
      <c r="G472" s="109">
        <v>2997.84</v>
      </c>
      <c r="H472" s="109">
        <v>0</v>
      </c>
      <c r="I472" s="109">
        <v>0</v>
      </c>
      <c r="J472" s="109">
        <v>31385.99</v>
      </c>
      <c r="K472" s="109">
        <v>0</v>
      </c>
      <c r="L472" s="109">
        <v>0</v>
      </c>
      <c r="M472" s="109">
        <v>0</v>
      </c>
      <c r="N472" s="109">
        <v>0</v>
      </c>
      <c r="O472" s="109">
        <v>2674.8</v>
      </c>
      <c r="P472" s="109">
        <v>31076.38</v>
      </c>
      <c r="Q472" s="109">
        <v>0</v>
      </c>
      <c r="R472" s="109">
        <v>383.15</v>
      </c>
      <c r="S472" s="109">
        <v>0</v>
      </c>
      <c r="T472" s="109">
        <v>0</v>
      </c>
      <c r="U472" s="109">
        <v>1066.72</v>
      </c>
      <c r="V472" s="109">
        <v>0</v>
      </c>
      <c r="W472" s="109">
        <v>0</v>
      </c>
      <c r="X472" s="109">
        <v>101254.84</v>
      </c>
      <c r="Y472" s="109">
        <v>0</v>
      </c>
      <c r="Z472" s="109">
        <v>9200.89</v>
      </c>
      <c r="AA472" s="109">
        <v>0</v>
      </c>
      <c r="AB472" s="109">
        <v>0</v>
      </c>
      <c r="AC472" s="109">
        <v>409.16</v>
      </c>
      <c r="AD472" s="109">
        <v>0</v>
      </c>
      <c r="AE472" s="109">
        <v>0</v>
      </c>
      <c r="AF472" s="109">
        <v>0</v>
      </c>
      <c r="AG472" s="109">
        <v>13706.81</v>
      </c>
      <c r="AH472" s="109">
        <v>0</v>
      </c>
      <c r="AI472" s="109">
        <v>0</v>
      </c>
      <c r="AJ472" s="109">
        <v>197331.78</v>
      </c>
      <c r="AK472" s="110">
        <v>197331.78</v>
      </c>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row>
    <row r="473" spans="1:70" x14ac:dyDescent="0.3">
      <c r="A473" s="106" t="s">
        <v>1025</v>
      </c>
      <c r="B473" s="106" t="s">
        <v>2175</v>
      </c>
      <c r="C473" s="139" t="s">
        <v>54</v>
      </c>
      <c r="D473" s="140">
        <v>6</v>
      </c>
      <c r="E473" s="144">
        <v>0</v>
      </c>
      <c r="F473" s="109">
        <v>852.66</v>
      </c>
      <c r="G473" s="109">
        <v>3336.71</v>
      </c>
      <c r="H473" s="109">
        <v>0</v>
      </c>
      <c r="I473" s="109">
        <v>0</v>
      </c>
      <c r="J473" s="109">
        <v>31146.720000000001</v>
      </c>
      <c r="K473" s="109">
        <v>0</v>
      </c>
      <c r="L473" s="109">
        <v>0</v>
      </c>
      <c r="M473" s="109">
        <v>0</v>
      </c>
      <c r="N473" s="109">
        <v>0</v>
      </c>
      <c r="O473" s="109">
        <v>3740.32</v>
      </c>
      <c r="P473" s="109">
        <v>41533.96</v>
      </c>
      <c r="Q473" s="109">
        <v>0</v>
      </c>
      <c r="R473" s="109">
        <v>297.29000000000002</v>
      </c>
      <c r="S473" s="109">
        <v>0</v>
      </c>
      <c r="T473" s="109">
        <v>0</v>
      </c>
      <c r="U473" s="109">
        <v>789.73</v>
      </c>
      <c r="V473" s="109">
        <v>0</v>
      </c>
      <c r="W473" s="109">
        <v>0</v>
      </c>
      <c r="X473" s="109">
        <v>82246.83</v>
      </c>
      <c r="Y473" s="109">
        <v>0</v>
      </c>
      <c r="Z473" s="109">
        <v>5711.45</v>
      </c>
      <c r="AA473" s="109">
        <v>0</v>
      </c>
      <c r="AB473" s="109">
        <v>0</v>
      </c>
      <c r="AC473" s="109">
        <v>0</v>
      </c>
      <c r="AD473" s="109">
        <v>0</v>
      </c>
      <c r="AE473" s="109">
        <v>0</v>
      </c>
      <c r="AF473" s="109">
        <v>0</v>
      </c>
      <c r="AG473" s="109">
        <v>23833.97</v>
      </c>
      <c r="AH473" s="109">
        <v>0</v>
      </c>
      <c r="AI473" s="109">
        <v>0</v>
      </c>
      <c r="AJ473" s="109">
        <v>193489.64</v>
      </c>
      <c r="AK473" s="110">
        <v>193489.64</v>
      </c>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row>
    <row r="474" spans="1:70" x14ac:dyDescent="0.3">
      <c r="A474" s="106" t="s">
        <v>1026</v>
      </c>
      <c r="B474" s="106" t="s">
        <v>2176</v>
      </c>
      <c r="C474" s="139" t="s">
        <v>54</v>
      </c>
      <c r="D474" s="140">
        <v>6</v>
      </c>
      <c r="E474" s="144">
        <v>1</v>
      </c>
      <c r="F474" s="109">
        <v>837.37</v>
      </c>
      <c r="G474" s="109">
        <v>736.6</v>
      </c>
      <c r="H474" s="109">
        <v>0</v>
      </c>
      <c r="I474" s="109">
        <v>0</v>
      </c>
      <c r="J474" s="109">
        <v>28431.32</v>
      </c>
      <c r="K474" s="109">
        <v>0</v>
      </c>
      <c r="L474" s="109">
        <v>0</v>
      </c>
      <c r="M474" s="109">
        <v>0</v>
      </c>
      <c r="N474" s="109">
        <v>0</v>
      </c>
      <c r="O474" s="109">
        <v>4054.84</v>
      </c>
      <c r="P474" s="109">
        <v>31922.54</v>
      </c>
      <c r="Q474" s="109">
        <v>0</v>
      </c>
      <c r="R474" s="109">
        <v>0</v>
      </c>
      <c r="S474" s="109">
        <v>0</v>
      </c>
      <c r="T474" s="109">
        <v>0</v>
      </c>
      <c r="U474" s="109">
        <v>1521.78</v>
      </c>
      <c r="V474" s="109">
        <v>0</v>
      </c>
      <c r="W474" s="109">
        <v>0</v>
      </c>
      <c r="X474" s="109">
        <v>34053.15</v>
      </c>
      <c r="Y474" s="109">
        <v>0</v>
      </c>
      <c r="Z474" s="109">
        <v>2394.09</v>
      </c>
      <c r="AA474" s="109">
        <v>0</v>
      </c>
      <c r="AB474" s="109">
        <v>0</v>
      </c>
      <c r="AC474" s="109">
        <v>0</v>
      </c>
      <c r="AD474" s="109">
        <v>0</v>
      </c>
      <c r="AE474" s="109">
        <v>0</v>
      </c>
      <c r="AF474" s="109">
        <v>0</v>
      </c>
      <c r="AG474" s="109">
        <v>31883.7</v>
      </c>
      <c r="AH474" s="109">
        <v>0</v>
      </c>
      <c r="AI474" s="109">
        <v>0</v>
      </c>
      <c r="AJ474" s="109">
        <v>135836.39000000001</v>
      </c>
      <c r="AK474" s="110">
        <v>135836.39000000001</v>
      </c>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row>
    <row r="475" spans="1:70" x14ac:dyDescent="0.3">
      <c r="A475" s="106" t="s">
        <v>1027</v>
      </c>
      <c r="B475" s="106" t="s">
        <v>2271</v>
      </c>
      <c r="C475" s="139" t="s">
        <v>54</v>
      </c>
      <c r="D475" s="140">
        <v>4</v>
      </c>
      <c r="E475" s="144">
        <v>0</v>
      </c>
      <c r="F475" s="109">
        <v>0</v>
      </c>
      <c r="G475" s="109">
        <v>0</v>
      </c>
      <c r="H475" s="109">
        <v>0</v>
      </c>
      <c r="I475" s="109">
        <v>0</v>
      </c>
      <c r="J475" s="109">
        <v>0</v>
      </c>
      <c r="K475" s="109">
        <v>0</v>
      </c>
      <c r="L475" s="109">
        <v>0</v>
      </c>
      <c r="M475" s="109">
        <v>0</v>
      </c>
      <c r="N475" s="109">
        <v>0</v>
      </c>
      <c r="O475" s="109">
        <v>0</v>
      </c>
      <c r="P475" s="109">
        <v>0</v>
      </c>
      <c r="Q475" s="109">
        <v>0</v>
      </c>
      <c r="R475" s="109">
        <v>0</v>
      </c>
      <c r="S475" s="109">
        <v>0</v>
      </c>
      <c r="T475" s="109">
        <v>0</v>
      </c>
      <c r="U475" s="109">
        <v>0</v>
      </c>
      <c r="V475" s="109">
        <v>0</v>
      </c>
      <c r="W475" s="109">
        <v>0</v>
      </c>
      <c r="X475" s="109">
        <v>0</v>
      </c>
      <c r="Y475" s="109">
        <v>0</v>
      </c>
      <c r="Z475" s="109">
        <v>0</v>
      </c>
      <c r="AA475" s="109">
        <v>0</v>
      </c>
      <c r="AB475" s="109">
        <v>0</v>
      </c>
      <c r="AC475" s="109">
        <v>0</v>
      </c>
      <c r="AD475" s="109">
        <v>0</v>
      </c>
      <c r="AE475" s="109">
        <v>0</v>
      </c>
      <c r="AF475" s="109">
        <v>0</v>
      </c>
      <c r="AG475" s="109">
        <v>0</v>
      </c>
      <c r="AH475" s="109">
        <v>0</v>
      </c>
      <c r="AI475" s="109">
        <v>0</v>
      </c>
      <c r="AJ475" s="109">
        <v>0</v>
      </c>
      <c r="AK475" s="110">
        <v>0</v>
      </c>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row>
    <row r="476" spans="1:70" x14ac:dyDescent="0.3">
      <c r="A476" s="106" t="s">
        <v>1028</v>
      </c>
      <c r="B476" s="106" t="s">
        <v>2172</v>
      </c>
      <c r="C476" s="139" t="s">
        <v>54</v>
      </c>
      <c r="D476" s="140">
        <v>6</v>
      </c>
      <c r="E476" s="144">
        <v>0</v>
      </c>
      <c r="F476" s="109">
        <v>0</v>
      </c>
      <c r="G476" s="109">
        <v>0</v>
      </c>
      <c r="H476" s="109">
        <v>0</v>
      </c>
      <c r="I476" s="109">
        <v>0</v>
      </c>
      <c r="J476" s="109">
        <v>0</v>
      </c>
      <c r="K476" s="109">
        <v>0</v>
      </c>
      <c r="L476" s="109">
        <v>0</v>
      </c>
      <c r="M476" s="109">
        <v>0</v>
      </c>
      <c r="N476" s="109">
        <v>0</v>
      </c>
      <c r="O476" s="109">
        <v>0</v>
      </c>
      <c r="P476" s="109">
        <v>0</v>
      </c>
      <c r="Q476" s="109">
        <v>0</v>
      </c>
      <c r="R476" s="109">
        <v>0</v>
      </c>
      <c r="S476" s="109">
        <v>0</v>
      </c>
      <c r="T476" s="109">
        <v>0</v>
      </c>
      <c r="U476" s="109">
        <v>0</v>
      </c>
      <c r="V476" s="109">
        <v>0</v>
      </c>
      <c r="W476" s="109">
        <v>0</v>
      </c>
      <c r="X476" s="109">
        <v>0</v>
      </c>
      <c r="Y476" s="109">
        <v>0</v>
      </c>
      <c r="Z476" s="109">
        <v>0</v>
      </c>
      <c r="AA476" s="109">
        <v>0</v>
      </c>
      <c r="AB476" s="109">
        <v>0</v>
      </c>
      <c r="AC476" s="109">
        <v>0</v>
      </c>
      <c r="AD476" s="109">
        <v>0</v>
      </c>
      <c r="AE476" s="109">
        <v>0</v>
      </c>
      <c r="AF476" s="109">
        <v>0</v>
      </c>
      <c r="AG476" s="109">
        <v>0</v>
      </c>
      <c r="AH476" s="109">
        <v>0</v>
      </c>
      <c r="AI476" s="109">
        <v>0</v>
      </c>
      <c r="AJ476" s="109">
        <v>0</v>
      </c>
      <c r="AK476" s="110">
        <v>0</v>
      </c>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row>
    <row r="477" spans="1:70" x14ac:dyDescent="0.3">
      <c r="A477" s="106" t="s">
        <v>1029</v>
      </c>
      <c r="B477" s="106" t="s">
        <v>2173</v>
      </c>
      <c r="C477" s="139" t="s">
        <v>54</v>
      </c>
      <c r="D477" s="140">
        <v>6</v>
      </c>
      <c r="E477" s="144">
        <v>0</v>
      </c>
      <c r="F477" s="109">
        <v>0</v>
      </c>
      <c r="G477" s="109">
        <v>0</v>
      </c>
      <c r="H477" s="109">
        <v>0</v>
      </c>
      <c r="I477" s="109">
        <v>0</v>
      </c>
      <c r="J477" s="109">
        <v>0</v>
      </c>
      <c r="K477" s="109">
        <v>0</v>
      </c>
      <c r="L477" s="109">
        <v>0</v>
      </c>
      <c r="M477" s="109">
        <v>0</v>
      </c>
      <c r="N477" s="109">
        <v>0</v>
      </c>
      <c r="O477" s="109">
        <v>0</v>
      </c>
      <c r="P477" s="109">
        <v>0</v>
      </c>
      <c r="Q477" s="109">
        <v>0</v>
      </c>
      <c r="R477" s="109">
        <v>0</v>
      </c>
      <c r="S477" s="109">
        <v>0</v>
      </c>
      <c r="T477" s="109">
        <v>0</v>
      </c>
      <c r="U477" s="109">
        <v>0</v>
      </c>
      <c r="V477" s="109">
        <v>0</v>
      </c>
      <c r="W477" s="109">
        <v>0</v>
      </c>
      <c r="X477" s="109">
        <v>0</v>
      </c>
      <c r="Y477" s="109">
        <v>0</v>
      </c>
      <c r="Z477" s="109">
        <v>0</v>
      </c>
      <c r="AA477" s="109">
        <v>0</v>
      </c>
      <c r="AB477" s="109">
        <v>0</v>
      </c>
      <c r="AC477" s="109">
        <v>0</v>
      </c>
      <c r="AD477" s="109">
        <v>0</v>
      </c>
      <c r="AE477" s="109">
        <v>0</v>
      </c>
      <c r="AF477" s="109">
        <v>0</v>
      </c>
      <c r="AG477" s="109">
        <v>0</v>
      </c>
      <c r="AH477" s="109">
        <v>0</v>
      </c>
      <c r="AI477" s="109">
        <v>0</v>
      </c>
      <c r="AJ477" s="109">
        <v>0</v>
      </c>
      <c r="AK477" s="110">
        <v>0</v>
      </c>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row>
    <row r="478" spans="1:70" x14ac:dyDescent="0.3">
      <c r="A478" s="106" t="s">
        <v>1030</v>
      </c>
      <c r="B478" s="106" t="s">
        <v>2174</v>
      </c>
      <c r="C478" s="139" t="s">
        <v>54</v>
      </c>
      <c r="D478" s="140">
        <v>6</v>
      </c>
      <c r="E478" s="144">
        <v>0</v>
      </c>
      <c r="F478" s="109">
        <v>0</v>
      </c>
      <c r="G478" s="109">
        <v>0</v>
      </c>
      <c r="H478" s="109">
        <v>0</v>
      </c>
      <c r="I478" s="109">
        <v>0</v>
      </c>
      <c r="J478" s="109">
        <v>0</v>
      </c>
      <c r="K478" s="109">
        <v>0</v>
      </c>
      <c r="L478" s="109">
        <v>0</v>
      </c>
      <c r="M478" s="109">
        <v>0</v>
      </c>
      <c r="N478" s="109">
        <v>0</v>
      </c>
      <c r="O478" s="109">
        <v>0</v>
      </c>
      <c r="P478" s="109">
        <v>0</v>
      </c>
      <c r="Q478" s="109">
        <v>0</v>
      </c>
      <c r="R478" s="109">
        <v>0</v>
      </c>
      <c r="S478" s="109">
        <v>0</v>
      </c>
      <c r="T478" s="109">
        <v>0</v>
      </c>
      <c r="U478" s="109">
        <v>0</v>
      </c>
      <c r="V478" s="109">
        <v>0</v>
      </c>
      <c r="W478" s="109">
        <v>0</v>
      </c>
      <c r="X478" s="109">
        <v>0</v>
      </c>
      <c r="Y478" s="109">
        <v>0</v>
      </c>
      <c r="Z478" s="109">
        <v>0</v>
      </c>
      <c r="AA478" s="109">
        <v>0</v>
      </c>
      <c r="AB478" s="109">
        <v>0</v>
      </c>
      <c r="AC478" s="109">
        <v>0</v>
      </c>
      <c r="AD478" s="109">
        <v>0</v>
      </c>
      <c r="AE478" s="109">
        <v>0</v>
      </c>
      <c r="AF478" s="109">
        <v>0</v>
      </c>
      <c r="AG478" s="109">
        <v>0</v>
      </c>
      <c r="AH478" s="109">
        <v>0</v>
      </c>
      <c r="AI478" s="109">
        <v>0</v>
      </c>
      <c r="AJ478" s="109">
        <v>0</v>
      </c>
      <c r="AK478" s="110">
        <v>0</v>
      </c>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row>
    <row r="479" spans="1:70" x14ac:dyDescent="0.3">
      <c r="A479" s="106" t="s">
        <v>1031</v>
      </c>
      <c r="B479" s="106" t="s">
        <v>2175</v>
      </c>
      <c r="C479" s="139" t="s">
        <v>54</v>
      </c>
      <c r="D479" s="140">
        <v>6</v>
      </c>
      <c r="E479" s="144">
        <v>0</v>
      </c>
      <c r="F479" s="109">
        <v>0</v>
      </c>
      <c r="G479" s="109">
        <v>0</v>
      </c>
      <c r="H479" s="109">
        <v>0</v>
      </c>
      <c r="I479" s="109">
        <v>0</v>
      </c>
      <c r="J479" s="109">
        <v>0</v>
      </c>
      <c r="K479" s="109">
        <v>0</v>
      </c>
      <c r="L479" s="109">
        <v>0</v>
      </c>
      <c r="M479" s="109">
        <v>0</v>
      </c>
      <c r="N479" s="109">
        <v>0</v>
      </c>
      <c r="O479" s="109">
        <v>0</v>
      </c>
      <c r="P479" s="109">
        <v>0</v>
      </c>
      <c r="Q479" s="109">
        <v>0</v>
      </c>
      <c r="R479" s="109">
        <v>0</v>
      </c>
      <c r="S479" s="109">
        <v>0</v>
      </c>
      <c r="T479" s="109">
        <v>0</v>
      </c>
      <c r="U479" s="109">
        <v>0</v>
      </c>
      <c r="V479" s="109">
        <v>0</v>
      </c>
      <c r="W479" s="109">
        <v>0</v>
      </c>
      <c r="X479" s="109">
        <v>0</v>
      </c>
      <c r="Y479" s="109">
        <v>0</v>
      </c>
      <c r="Z479" s="109">
        <v>0</v>
      </c>
      <c r="AA479" s="109">
        <v>0</v>
      </c>
      <c r="AB479" s="109">
        <v>0</v>
      </c>
      <c r="AC479" s="109">
        <v>0</v>
      </c>
      <c r="AD479" s="109">
        <v>0</v>
      </c>
      <c r="AE479" s="109">
        <v>0</v>
      </c>
      <c r="AF479" s="109">
        <v>0</v>
      </c>
      <c r="AG479" s="109">
        <v>0</v>
      </c>
      <c r="AH479" s="109">
        <v>0</v>
      </c>
      <c r="AI479" s="109">
        <v>0</v>
      </c>
      <c r="AJ479" s="109">
        <v>0</v>
      </c>
      <c r="AK479" s="110">
        <v>0</v>
      </c>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row>
    <row r="480" spans="1:70" x14ac:dyDescent="0.3">
      <c r="A480" s="106" t="s">
        <v>1032</v>
      </c>
      <c r="B480" s="106" t="s">
        <v>2176</v>
      </c>
      <c r="C480" s="139" t="s">
        <v>54</v>
      </c>
      <c r="D480" s="140">
        <v>6</v>
      </c>
      <c r="E480" s="144">
        <v>0</v>
      </c>
      <c r="F480" s="109">
        <v>0</v>
      </c>
      <c r="G480" s="109">
        <v>0</v>
      </c>
      <c r="H480" s="109">
        <v>0</v>
      </c>
      <c r="I480" s="109">
        <v>0</v>
      </c>
      <c r="J480" s="109">
        <v>0</v>
      </c>
      <c r="K480" s="109">
        <v>0</v>
      </c>
      <c r="L480" s="109">
        <v>0</v>
      </c>
      <c r="M480" s="109">
        <v>0</v>
      </c>
      <c r="N480" s="109">
        <v>0</v>
      </c>
      <c r="O480" s="109">
        <v>0</v>
      </c>
      <c r="P480" s="109">
        <v>0</v>
      </c>
      <c r="Q480" s="109">
        <v>0</v>
      </c>
      <c r="R480" s="109">
        <v>0</v>
      </c>
      <c r="S480" s="109">
        <v>0</v>
      </c>
      <c r="T480" s="109">
        <v>0</v>
      </c>
      <c r="U480" s="109">
        <v>0</v>
      </c>
      <c r="V480" s="109">
        <v>0</v>
      </c>
      <c r="W480" s="109">
        <v>0</v>
      </c>
      <c r="X480" s="109">
        <v>0</v>
      </c>
      <c r="Y480" s="109">
        <v>0</v>
      </c>
      <c r="Z480" s="109">
        <v>0</v>
      </c>
      <c r="AA480" s="109">
        <v>0</v>
      </c>
      <c r="AB480" s="109">
        <v>0</v>
      </c>
      <c r="AC480" s="109">
        <v>0</v>
      </c>
      <c r="AD480" s="109">
        <v>0</v>
      </c>
      <c r="AE480" s="109">
        <v>0</v>
      </c>
      <c r="AF480" s="109">
        <v>0</v>
      </c>
      <c r="AG480" s="109">
        <v>0</v>
      </c>
      <c r="AH480" s="109">
        <v>0</v>
      </c>
      <c r="AI480" s="109">
        <v>0</v>
      </c>
      <c r="AJ480" s="109">
        <v>0</v>
      </c>
      <c r="AK480" s="110">
        <v>0</v>
      </c>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row>
    <row r="481" spans="1:70" x14ac:dyDescent="0.3">
      <c r="A481" s="106" t="s">
        <v>1033</v>
      </c>
      <c r="B481" s="106" t="s">
        <v>2272</v>
      </c>
      <c r="C481" s="139" t="s">
        <v>54</v>
      </c>
      <c r="D481" s="140">
        <v>4</v>
      </c>
      <c r="E481" s="144">
        <v>0</v>
      </c>
      <c r="F481" s="109">
        <v>0</v>
      </c>
      <c r="G481" s="109">
        <v>0</v>
      </c>
      <c r="H481" s="109">
        <v>0</v>
      </c>
      <c r="I481" s="109">
        <v>0</v>
      </c>
      <c r="J481" s="109">
        <v>0</v>
      </c>
      <c r="K481" s="109">
        <v>0</v>
      </c>
      <c r="L481" s="109">
        <v>0</v>
      </c>
      <c r="M481" s="109">
        <v>0</v>
      </c>
      <c r="N481" s="109">
        <v>0</v>
      </c>
      <c r="O481" s="109">
        <v>0</v>
      </c>
      <c r="P481" s="109">
        <v>0</v>
      </c>
      <c r="Q481" s="109">
        <v>0</v>
      </c>
      <c r="R481" s="109">
        <v>0</v>
      </c>
      <c r="S481" s="109">
        <v>0</v>
      </c>
      <c r="T481" s="109">
        <v>0</v>
      </c>
      <c r="U481" s="109">
        <v>0</v>
      </c>
      <c r="V481" s="109">
        <v>0</v>
      </c>
      <c r="W481" s="109">
        <v>0</v>
      </c>
      <c r="X481" s="109">
        <v>0</v>
      </c>
      <c r="Y481" s="109">
        <v>0</v>
      </c>
      <c r="Z481" s="109">
        <v>0</v>
      </c>
      <c r="AA481" s="109">
        <v>0</v>
      </c>
      <c r="AB481" s="109">
        <v>0</v>
      </c>
      <c r="AC481" s="109">
        <v>0</v>
      </c>
      <c r="AD481" s="109">
        <v>0</v>
      </c>
      <c r="AE481" s="109">
        <v>0</v>
      </c>
      <c r="AF481" s="109">
        <v>0</v>
      </c>
      <c r="AG481" s="109">
        <v>0</v>
      </c>
      <c r="AH481" s="109">
        <v>0</v>
      </c>
      <c r="AI481" s="109">
        <v>0</v>
      </c>
      <c r="AJ481" s="109">
        <v>0</v>
      </c>
      <c r="AK481" s="110">
        <v>0</v>
      </c>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row>
    <row r="482" spans="1:70" x14ac:dyDescent="0.3">
      <c r="A482" s="106" t="s">
        <v>1034</v>
      </c>
      <c r="B482" s="106" t="s">
        <v>2172</v>
      </c>
      <c r="C482" s="139" t="s">
        <v>54</v>
      </c>
      <c r="D482" s="140">
        <v>6</v>
      </c>
      <c r="E482" s="144">
        <v>0</v>
      </c>
      <c r="F482" s="109">
        <v>0</v>
      </c>
      <c r="G482" s="109">
        <v>0</v>
      </c>
      <c r="H482" s="109">
        <v>0</v>
      </c>
      <c r="I482" s="109">
        <v>0</v>
      </c>
      <c r="J482" s="109">
        <v>0</v>
      </c>
      <c r="K482" s="109">
        <v>0</v>
      </c>
      <c r="L482" s="109">
        <v>0</v>
      </c>
      <c r="M482" s="109">
        <v>0</v>
      </c>
      <c r="N482" s="109">
        <v>0</v>
      </c>
      <c r="O482" s="109">
        <v>0</v>
      </c>
      <c r="P482" s="109">
        <v>0</v>
      </c>
      <c r="Q482" s="109">
        <v>0</v>
      </c>
      <c r="R482" s="109">
        <v>0</v>
      </c>
      <c r="S482" s="109">
        <v>0</v>
      </c>
      <c r="T482" s="109">
        <v>0</v>
      </c>
      <c r="U482" s="109">
        <v>0</v>
      </c>
      <c r="V482" s="109">
        <v>0</v>
      </c>
      <c r="W482" s="109">
        <v>0</v>
      </c>
      <c r="X482" s="109">
        <v>0</v>
      </c>
      <c r="Y482" s="109">
        <v>0</v>
      </c>
      <c r="Z482" s="109">
        <v>0</v>
      </c>
      <c r="AA482" s="109">
        <v>0</v>
      </c>
      <c r="AB482" s="109">
        <v>0</v>
      </c>
      <c r="AC482" s="109">
        <v>0</v>
      </c>
      <c r="AD482" s="109">
        <v>0</v>
      </c>
      <c r="AE482" s="109">
        <v>0</v>
      </c>
      <c r="AF482" s="109">
        <v>0</v>
      </c>
      <c r="AG482" s="109">
        <v>0</v>
      </c>
      <c r="AH482" s="109">
        <v>0</v>
      </c>
      <c r="AI482" s="109">
        <v>0</v>
      </c>
      <c r="AJ482" s="109">
        <v>0</v>
      </c>
      <c r="AK482" s="110">
        <v>0</v>
      </c>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row>
    <row r="483" spans="1:70" x14ac:dyDescent="0.3">
      <c r="A483" s="106" t="s">
        <v>1035</v>
      </c>
      <c r="B483" s="106" t="s">
        <v>2173</v>
      </c>
      <c r="C483" s="139" t="s">
        <v>54</v>
      </c>
      <c r="D483" s="140">
        <v>6</v>
      </c>
      <c r="E483" s="144">
        <v>0</v>
      </c>
      <c r="F483" s="109">
        <v>0</v>
      </c>
      <c r="G483" s="109">
        <v>0</v>
      </c>
      <c r="H483" s="109">
        <v>0</v>
      </c>
      <c r="I483" s="109">
        <v>0</v>
      </c>
      <c r="J483" s="109">
        <v>0</v>
      </c>
      <c r="K483" s="109">
        <v>0</v>
      </c>
      <c r="L483" s="109">
        <v>0</v>
      </c>
      <c r="M483" s="109">
        <v>0</v>
      </c>
      <c r="N483" s="109">
        <v>0</v>
      </c>
      <c r="O483" s="109">
        <v>0</v>
      </c>
      <c r="P483" s="109">
        <v>0</v>
      </c>
      <c r="Q483" s="109">
        <v>0</v>
      </c>
      <c r="R483" s="109">
        <v>0</v>
      </c>
      <c r="S483" s="109">
        <v>0</v>
      </c>
      <c r="T483" s="109">
        <v>0</v>
      </c>
      <c r="U483" s="109">
        <v>0</v>
      </c>
      <c r="V483" s="109">
        <v>0</v>
      </c>
      <c r="W483" s="109">
        <v>0</v>
      </c>
      <c r="X483" s="109">
        <v>0</v>
      </c>
      <c r="Y483" s="109">
        <v>0</v>
      </c>
      <c r="Z483" s="109">
        <v>0</v>
      </c>
      <c r="AA483" s="109">
        <v>0</v>
      </c>
      <c r="AB483" s="109">
        <v>0</v>
      </c>
      <c r="AC483" s="109">
        <v>0</v>
      </c>
      <c r="AD483" s="109">
        <v>0</v>
      </c>
      <c r="AE483" s="109">
        <v>0</v>
      </c>
      <c r="AF483" s="109">
        <v>0</v>
      </c>
      <c r="AG483" s="109">
        <v>0</v>
      </c>
      <c r="AH483" s="109">
        <v>0</v>
      </c>
      <c r="AI483" s="109">
        <v>0</v>
      </c>
      <c r="AJ483" s="109">
        <v>0</v>
      </c>
      <c r="AK483" s="110">
        <v>0</v>
      </c>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row>
    <row r="484" spans="1:70" x14ac:dyDescent="0.3">
      <c r="A484" s="106" t="s">
        <v>1036</v>
      </c>
      <c r="B484" s="106" t="s">
        <v>2174</v>
      </c>
      <c r="C484" s="139" t="s">
        <v>54</v>
      </c>
      <c r="D484" s="140">
        <v>6</v>
      </c>
      <c r="E484" s="144">
        <v>0</v>
      </c>
      <c r="F484" s="109">
        <v>0</v>
      </c>
      <c r="G484" s="109">
        <v>0</v>
      </c>
      <c r="H484" s="109">
        <v>0</v>
      </c>
      <c r="I484" s="109">
        <v>0</v>
      </c>
      <c r="J484" s="109">
        <v>0</v>
      </c>
      <c r="K484" s="109">
        <v>0</v>
      </c>
      <c r="L484" s="109">
        <v>0</v>
      </c>
      <c r="M484" s="109">
        <v>0</v>
      </c>
      <c r="N484" s="109">
        <v>0</v>
      </c>
      <c r="O484" s="109">
        <v>0</v>
      </c>
      <c r="P484" s="109">
        <v>0</v>
      </c>
      <c r="Q484" s="109">
        <v>0</v>
      </c>
      <c r="R484" s="109">
        <v>0</v>
      </c>
      <c r="S484" s="109">
        <v>0</v>
      </c>
      <c r="T484" s="109">
        <v>0</v>
      </c>
      <c r="U484" s="109">
        <v>0</v>
      </c>
      <c r="V484" s="109">
        <v>0</v>
      </c>
      <c r="W484" s="109">
        <v>0</v>
      </c>
      <c r="X484" s="109">
        <v>0</v>
      </c>
      <c r="Y484" s="109">
        <v>0</v>
      </c>
      <c r="Z484" s="109">
        <v>0</v>
      </c>
      <c r="AA484" s="109">
        <v>0</v>
      </c>
      <c r="AB484" s="109">
        <v>0</v>
      </c>
      <c r="AC484" s="109">
        <v>0</v>
      </c>
      <c r="AD484" s="109">
        <v>0</v>
      </c>
      <c r="AE484" s="109">
        <v>0</v>
      </c>
      <c r="AF484" s="109">
        <v>0</v>
      </c>
      <c r="AG484" s="109">
        <v>0</v>
      </c>
      <c r="AH484" s="109">
        <v>0</v>
      </c>
      <c r="AI484" s="109">
        <v>0</v>
      </c>
      <c r="AJ484" s="109">
        <v>0</v>
      </c>
      <c r="AK484" s="110">
        <v>0</v>
      </c>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row>
    <row r="485" spans="1:70" x14ac:dyDescent="0.3">
      <c r="A485" s="106" t="s">
        <v>1037</v>
      </c>
      <c r="B485" s="106" t="s">
        <v>2175</v>
      </c>
      <c r="C485" s="139" t="s">
        <v>54</v>
      </c>
      <c r="D485" s="140">
        <v>6</v>
      </c>
      <c r="E485" s="144">
        <v>0</v>
      </c>
      <c r="F485" s="109">
        <v>0</v>
      </c>
      <c r="G485" s="109">
        <v>0</v>
      </c>
      <c r="H485" s="109">
        <v>0</v>
      </c>
      <c r="I485" s="109">
        <v>0</v>
      </c>
      <c r="J485" s="109">
        <v>0</v>
      </c>
      <c r="K485" s="109">
        <v>0</v>
      </c>
      <c r="L485" s="109">
        <v>0</v>
      </c>
      <c r="M485" s="109">
        <v>0</v>
      </c>
      <c r="N485" s="109">
        <v>0</v>
      </c>
      <c r="O485" s="109">
        <v>0</v>
      </c>
      <c r="P485" s="109">
        <v>0</v>
      </c>
      <c r="Q485" s="109">
        <v>0</v>
      </c>
      <c r="R485" s="109">
        <v>0</v>
      </c>
      <c r="S485" s="109">
        <v>0</v>
      </c>
      <c r="T485" s="109">
        <v>0</v>
      </c>
      <c r="U485" s="109">
        <v>0</v>
      </c>
      <c r="V485" s="109">
        <v>0</v>
      </c>
      <c r="W485" s="109">
        <v>0</v>
      </c>
      <c r="X485" s="109">
        <v>0</v>
      </c>
      <c r="Y485" s="109">
        <v>0</v>
      </c>
      <c r="Z485" s="109">
        <v>0</v>
      </c>
      <c r="AA485" s="109">
        <v>0</v>
      </c>
      <c r="AB485" s="109">
        <v>0</v>
      </c>
      <c r="AC485" s="109">
        <v>0</v>
      </c>
      <c r="AD485" s="109">
        <v>0</v>
      </c>
      <c r="AE485" s="109">
        <v>0</v>
      </c>
      <c r="AF485" s="109">
        <v>0</v>
      </c>
      <c r="AG485" s="109">
        <v>0</v>
      </c>
      <c r="AH485" s="109">
        <v>0</v>
      </c>
      <c r="AI485" s="109">
        <v>0</v>
      </c>
      <c r="AJ485" s="109">
        <v>0</v>
      </c>
      <c r="AK485" s="110">
        <v>0</v>
      </c>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row>
    <row r="486" spans="1:70" x14ac:dyDescent="0.3">
      <c r="A486" s="106" t="s">
        <v>1038</v>
      </c>
      <c r="B486" s="106" t="s">
        <v>2176</v>
      </c>
      <c r="C486" s="139" t="s">
        <v>54</v>
      </c>
      <c r="D486" s="140">
        <v>6</v>
      </c>
      <c r="E486" s="144">
        <v>0</v>
      </c>
      <c r="F486" s="109">
        <v>0</v>
      </c>
      <c r="G486" s="109">
        <v>0</v>
      </c>
      <c r="H486" s="109">
        <v>0</v>
      </c>
      <c r="I486" s="109">
        <v>0</v>
      </c>
      <c r="J486" s="109">
        <v>0</v>
      </c>
      <c r="K486" s="109">
        <v>0</v>
      </c>
      <c r="L486" s="109">
        <v>0</v>
      </c>
      <c r="M486" s="109">
        <v>0</v>
      </c>
      <c r="N486" s="109">
        <v>0</v>
      </c>
      <c r="O486" s="109">
        <v>0</v>
      </c>
      <c r="P486" s="109">
        <v>0</v>
      </c>
      <c r="Q486" s="109">
        <v>0</v>
      </c>
      <c r="R486" s="109">
        <v>0</v>
      </c>
      <c r="S486" s="109">
        <v>0</v>
      </c>
      <c r="T486" s="109">
        <v>0</v>
      </c>
      <c r="U486" s="109">
        <v>0</v>
      </c>
      <c r="V486" s="109">
        <v>0</v>
      </c>
      <c r="W486" s="109">
        <v>0</v>
      </c>
      <c r="X486" s="109">
        <v>0</v>
      </c>
      <c r="Y486" s="109">
        <v>0</v>
      </c>
      <c r="Z486" s="109">
        <v>0</v>
      </c>
      <c r="AA486" s="109">
        <v>0</v>
      </c>
      <c r="AB486" s="109">
        <v>0</v>
      </c>
      <c r="AC486" s="109">
        <v>0</v>
      </c>
      <c r="AD486" s="109">
        <v>0</v>
      </c>
      <c r="AE486" s="109">
        <v>0</v>
      </c>
      <c r="AF486" s="109">
        <v>0</v>
      </c>
      <c r="AG486" s="109">
        <v>0</v>
      </c>
      <c r="AH486" s="109">
        <v>0</v>
      </c>
      <c r="AI486" s="109">
        <v>0</v>
      </c>
      <c r="AJ486" s="109">
        <v>0</v>
      </c>
      <c r="AK486" s="110">
        <v>0</v>
      </c>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row>
    <row r="487" spans="1:70" x14ac:dyDescent="0.3">
      <c r="A487" s="106" t="s">
        <v>1039</v>
      </c>
      <c r="B487" s="106" t="s">
        <v>2273</v>
      </c>
      <c r="C487" s="139" t="s">
        <v>54</v>
      </c>
      <c r="D487" s="140">
        <v>4</v>
      </c>
      <c r="E487" s="144">
        <v>0</v>
      </c>
      <c r="F487" s="109">
        <v>0</v>
      </c>
      <c r="G487" s="109">
        <v>0</v>
      </c>
      <c r="H487" s="109">
        <v>0</v>
      </c>
      <c r="I487" s="109">
        <v>0</v>
      </c>
      <c r="J487" s="109">
        <v>3097.03</v>
      </c>
      <c r="K487" s="109">
        <v>0</v>
      </c>
      <c r="L487" s="109">
        <v>0</v>
      </c>
      <c r="M487" s="109">
        <v>0</v>
      </c>
      <c r="N487" s="109">
        <v>0</v>
      </c>
      <c r="O487" s="109">
        <v>0</v>
      </c>
      <c r="P487" s="109">
        <v>0</v>
      </c>
      <c r="Q487" s="109">
        <v>0</v>
      </c>
      <c r="R487" s="109">
        <v>0</v>
      </c>
      <c r="S487" s="109">
        <v>0</v>
      </c>
      <c r="T487" s="109">
        <v>0</v>
      </c>
      <c r="U487" s="109">
        <v>0</v>
      </c>
      <c r="V487" s="109">
        <v>0</v>
      </c>
      <c r="W487" s="109">
        <v>0</v>
      </c>
      <c r="X487" s="109">
        <v>113.28</v>
      </c>
      <c r="Y487" s="109">
        <v>0</v>
      </c>
      <c r="Z487" s="109">
        <v>0</v>
      </c>
      <c r="AA487" s="109">
        <v>0</v>
      </c>
      <c r="AB487" s="109">
        <v>0</v>
      </c>
      <c r="AC487" s="109">
        <v>0</v>
      </c>
      <c r="AD487" s="109">
        <v>0</v>
      </c>
      <c r="AE487" s="109">
        <v>0</v>
      </c>
      <c r="AF487" s="109">
        <v>0</v>
      </c>
      <c r="AG487" s="109">
        <v>0</v>
      </c>
      <c r="AH487" s="109">
        <v>0</v>
      </c>
      <c r="AI487" s="109">
        <v>0</v>
      </c>
      <c r="AJ487" s="109">
        <v>3210.31</v>
      </c>
      <c r="AK487" s="110">
        <v>3210.31</v>
      </c>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row>
    <row r="488" spans="1:70" x14ac:dyDescent="0.3">
      <c r="A488" s="106" t="s">
        <v>1040</v>
      </c>
      <c r="B488" s="106" t="s">
        <v>2172</v>
      </c>
      <c r="C488" s="139" t="s">
        <v>54</v>
      </c>
      <c r="D488" s="140">
        <v>6</v>
      </c>
      <c r="E488" s="144">
        <v>0</v>
      </c>
      <c r="F488" s="109">
        <v>0</v>
      </c>
      <c r="G488" s="109">
        <v>0</v>
      </c>
      <c r="H488" s="109">
        <v>0</v>
      </c>
      <c r="I488" s="109">
        <v>0</v>
      </c>
      <c r="J488" s="109">
        <v>0</v>
      </c>
      <c r="K488" s="109">
        <v>0</v>
      </c>
      <c r="L488" s="109">
        <v>0</v>
      </c>
      <c r="M488" s="109">
        <v>0</v>
      </c>
      <c r="N488" s="109">
        <v>0</v>
      </c>
      <c r="O488" s="109">
        <v>0</v>
      </c>
      <c r="P488" s="109">
        <v>0</v>
      </c>
      <c r="Q488" s="109">
        <v>0</v>
      </c>
      <c r="R488" s="109">
        <v>0</v>
      </c>
      <c r="S488" s="109">
        <v>0</v>
      </c>
      <c r="T488" s="109">
        <v>0</v>
      </c>
      <c r="U488" s="109">
        <v>0</v>
      </c>
      <c r="V488" s="109">
        <v>0</v>
      </c>
      <c r="W488" s="109">
        <v>0</v>
      </c>
      <c r="X488" s="109">
        <v>0</v>
      </c>
      <c r="Y488" s="109">
        <v>0</v>
      </c>
      <c r="Z488" s="109">
        <v>0</v>
      </c>
      <c r="AA488" s="109">
        <v>0</v>
      </c>
      <c r="AB488" s="109">
        <v>0</v>
      </c>
      <c r="AC488" s="109">
        <v>0</v>
      </c>
      <c r="AD488" s="109">
        <v>0</v>
      </c>
      <c r="AE488" s="109">
        <v>0</v>
      </c>
      <c r="AF488" s="109">
        <v>0</v>
      </c>
      <c r="AG488" s="109">
        <v>0</v>
      </c>
      <c r="AH488" s="109">
        <v>0</v>
      </c>
      <c r="AI488" s="109">
        <v>0</v>
      </c>
      <c r="AJ488" s="109">
        <v>0</v>
      </c>
      <c r="AK488" s="110">
        <v>0</v>
      </c>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row>
    <row r="489" spans="1:70" x14ac:dyDescent="0.3">
      <c r="A489" s="106" t="s">
        <v>1041</v>
      </c>
      <c r="B489" s="106" t="s">
        <v>2173</v>
      </c>
      <c r="C489" s="139" t="s">
        <v>54</v>
      </c>
      <c r="D489" s="140">
        <v>6</v>
      </c>
      <c r="E489" s="144">
        <v>0</v>
      </c>
      <c r="F489" s="109">
        <v>0</v>
      </c>
      <c r="G489" s="109">
        <v>0</v>
      </c>
      <c r="H489" s="109">
        <v>0</v>
      </c>
      <c r="I489" s="109">
        <v>0</v>
      </c>
      <c r="J489" s="109">
        <v>767.14</v>
      </c>
      <c r="K489" s="109">
        <v>0</v>
      </c>
      <c r="L489" s="109">
        <v>0</v>
      </c>
      <c r="M489" s="109">
        <v>0</v>
      </c>
      <c r="N489" s="109">
        <v>0</v>
      </c>
      <c r="O489" s="109">
        <v>0</v>
      </c>
      <c r="P489" s="109">
        <v>0</v>
      </c>
      <c r="Q489" s="109">
        <v>0</v>
      </c>
      <c r="R489" s="109">
        <v>0</v>
      </c>
      <c r="S489" s="109">
        <v>0</v>
      </c>
      <c r="T489" s="109">
        <v>0</v>
      </c>
      <c r="U489" s="109">
        <v>0</v>
      </c>
      <c r="V489" s="109">
        <v>0</v>
      </c>
      <c r="W489" s="109">
        <v>0</v>
      </c>
      <c r="X489" s="109">
        <v>113.28</v>
      </c>
      <c r="Y489" s="109">
        <v>0</v>
      </c>
      <c r="Z489" s="109">
        <v>0</v>
      </c>
      <c r="AA489" s="109">
        <v>0</v>
      </c>
      <c r="AB489" s="109">
        <v>0</v>
      </c>
      <c r="AC489" s="109">
        <v>0</v>
      </c>
      <c r="AD489" s="109">
        <v>0</v>
      </c>
      <c r="AE489" s="109">
        <v>0</v>
      </c>
      <c r="AF489" s="109">
        <v>0</v>
      </c>
      <c r="AG489" s="109">
        <v>0</v>
      </c>
      <c r="AH489" s="109">
        <v>0</v>
      </c>
      <c r="AI489" s="109">
        <v>0</v>
      </c>
      <c r="AJ489" s="109">
        <v>880.42</v>
      </c>
      <c r="AK489" s="110">
        <v>880.42</v>
      </c>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row>
    <row r="490" spans="1:70" x14ac:dyDescent="0.3">
      <c r="A490" s="106" t="s">
        <v>1042</v>
      </c>
      <c r="B490" s="106" t="s">
        <v>2174</v>
      </c>
      <c r="C490" s="139" t="s">
        <v>54</v>
      </c>
      <c r="D490" s="140">
        <v>6</v>
      </c>
      <c r="E490" s="144">
        <v>0</v>
      </c>
      <c r="F490" s="109">
        <v>0</v>
      </c>
      <c r="G490" s="109">
        <v>0</v>
      </c>
      <c r="H490" s="109">
        <v>0</v>
      </c>
      <c r="I490" s="109">
        <v>0</v>
      </c>
      <c r="J490" s="109">
        <v>517.5</v>
      </c>
      <c r="K490" s="109">
        <v>0</v>
      </c>
      <c r="L490" s="109">
        <v>0</v>
      </c>
      <c r="M490" s="109">
        <v>0</v>
      </c>
      <c r="N490" s="109">
        <v>0</v>
      </c>
      <c r="O490" s="109">
        <v>0</v>
      </c>
      <c r="P490" s="109">
        <v>0</v>
      </c>
      <c r="Q490" s="109">
        <v>0</v>
      </c>
      <c r="R490" s="109">
        <v>0</v>
      </c>
      <c r="S490" s="109">
        <v>0</v>
      </c>
      <c r="T490" s="109">
        <v>0</v>
      </c>
      <c r="U490" s="109">
        <v>0</v>
      </c>
      <c r="V490" s="109">
        <v>0</v>
      </c>
      <c r="W490" s="109">
        <v>0</v>
      </c>
      <c r="X490" s="109">
        <v>0</v>
      </c>
      <c r="Y490" s="109">
        <v>0</v>
      </c>
      <c r="Z490" s="109">
        <v>0</v>
      </c>
      <c r="AA490" s="109">
        <v>0</v>
      </c>
      <c r="AB490" s="109">
        <v>0</v>
      </c>
      <c r="AC490" s="109">
        <v>0</v>
      </c>
      <c r="AD490" s="109">
        <v>0</v>
      </c>
      <c r="AE490" s="109">
        <v>0</v>
      </c>
      <c r="AF490" s="109">
        <v>0</v>
      </c>
      <c r="AG490" s="109">
        <v>0</v>
      </c>
      <c r="AH490" s="109">
        <v>0</v>
      </c>
      <c r="AI490" s="109">
        <v>0</v>
      </c>
      <c r="AJ490" s="109">
        <v>517.5</v>
      </c>
      <c r="AK490" s="110">
        <v>517.5</v>
      </c>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row>
    <row r="491" spans="1:70" x14ac:dyDescent="0.3">
      <c r="A491" s="106" t="s">
        <v>1043</v>
      </c>
      <c r="B491" s="106" t="s">
        <v>2175</v>
      </c>
      <c r="C491" s="139" t="s">
        <v>54</v>
      </c>
      <c r="D491" s="140">
        <v>6</v>
      </c>
      <c r="E491" s="144">
        <v>0</v>
      </c>
      <c r="F491" s="109">
        <v>0</v>
      </c>
      <c r="G491" s="109">
        <v>0</v>
      </c>
      <c r="H491" s="109">
        <v>0</v>
      </c>
      <c r="I491" s="109">
        <v>0</v>
      </c>
      <c r="J491" s="109">
        <v>483.06</v>
      </c>
      <c r="K491" s="109">
        <v>0</v>
      </c>
      <c r="L491" s="109">
        <v>0</v>
      </c>
      <c r="M491" s="109">
        <v>0</v>
      </c>
      <c r="N491" s="109">
        <v>0</v>
      </c>
      <c r="O491" s="109">
        <v>0</v>
      </c>
      <c r="P491" s="109">
        <v>0</v>
      </c>
      <c r="Q491" s="109">
        <v>0</v>
      </c>
      <c r="R491" s="109">
        <v>0</v>
      </c>
      <c r="S491" s="109">
        <v>0</v>
      </c>
      <c r="T491" s="109">
        <v>0</v>
      </c>
      <c r="U491" s="109">
        <v>0</v>
      </c>
      <c r="V491" s="109">
        <v>0</v>
      </c>
      <c r="W491" s="109">
        <v>0</v>
      </c>
      <c r="X491" s="109">
        <v>0</v>
      </c>
      <c r="Y491" s="109">
        <v>0</v>
      </c>
      <c r="Z491" s="109">
        <v>0</v>
      </c>
      <c r="AA491" s="109">
        <v>0</v>
      </c>
      <c r="AB491" s="109">
        <v>0</v>
      </c>
      <c r="AC491" s="109">
        <v>0</v>
      </c>
      <c r="AD491" s="109">
        <v>0</v>
      </c>
      <c r="AE491" s="109">
        <v>0</v>
      </c>
      <c r="AF491" s="109">
        <v>0</v>
      </c>
      <c r="AG491" s="109">
        <v>0</v>
      </c>
      <c r="AH491" s="109">
        <v>0</v>
      </c>
      <c r="AI491" s="109">
        <v>0</v>
      </c>
      <c r="AJ491" s="109">
        <v>483.06</v>
      </c>
      <c r="AK491" s="110">
        <v>483.06</v>
      </c>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row>
    <row r="492" spans="1:70" x14ac:dyDescent="0.3">
      <c r="A492" s="106" t="s">
        <v>1044</v>
      </c>
      <c r="B492" s="106" t="s">
        <v>2176</v>
      </c>
      <c r="C492" s="139" t="s">
        <v>54</v>
      </c>
      <c r="D492" s="140">
        <v>6</v>
      </c>
      <c r="E492" s="144">
        <v>0</v>
      </c>
      <c r="F492" s="109">
        <v>0</v>
      </c>
      <c r="G492" s="109">
        <v>0</v>
      </c>
      <c r="H492" s="109">
        <v>0</v>
      </c>
      <c r="I492" s="109">
        <v>0</v>
      </c>
      <c r="J492" s="109">
        <v>1329.33</v>
      </c>
      <c r="K492" s="109">
        <v>0</v>
      </c>
      <c r="L492" s="109">
        <v>0</v>
      </c>
      <c r="M492" s="109">
        <v>0</v>
      </c>
      <c r="N492" s="109">
        <v>0</v>
      </c>
      <c r="O492" s="109">
        <v>0</v>
      </c>
      <c r="P492" s="109">
        <v>0</v>
      </c>
      <c r="Q492" s="109">
        <v>0</v>
      </c>
      <c r="R492" s="109">
        <v>0</v>
      </c>
      <c r="S492" s="109">
        <v>0</v>
      </c>
      <c r="T492" s="109">
        <v>0</v>
      </c>
      <c r="U492" s="109">
        <v>0</v>
      </c>
      <c r="V492" s="109">
        <v>0</v>
      </c>
      <c r="W492" s="109">
        <v>0</v>
      </c>
      <c r="X492" s="109">
        <v>0</v>
      </c>
      <c r="Y492" s="109">
        <v>0</v>
      </c>
      <c r="Z492" s="109">
        <v>0</v>
      </c>
      <c r="AA492" s="109">
        <v>0</v>
      </c>
      <c r="AB492" s="109">
        <v>0</v>
      </c>
      <c r="AC492" s="109">
        <v>0</v>
      </c>
      <c r="AD492" s="109">
        <v>0</v>
      </c>
      <c r="AE492" s="109">
        <v>0</v>
      </c>
      <c r="AF492" s="109">
        <v>0</v>
      </c>
      <c r="AG492" s="109">
        <v>0</v>
      </c>
      <c r="AH492" s="109">
        <v>0</v>
      </c>
      <c r="AI492" s="109">
        <v>0</v>
      </c>
      <c r="AJ492" s="109">
        <v>1329.33</v>
      </c>
      <c r="AK492" s="110">
        <v>1329.33</v>
      </c>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row>
    <row r="493" spans="1:70" x14ac:dyDescent="0.3">
      <c r="A493" s="106" t="s">
        <v>1045</v>
      </c>
      <c r="B493" s="106" t="s">
        <v>2274</v>
      </c>
      <c r="C493" s="139" t="s">
        <v>54</v>
      </c>
      <c r="D493" s="140">
        <v>4</v>
      </c>
      <c r="E493" s="144">
        <v>0</v>
      </c>
      <c r="F493" s="109">
        <v>0</v>
      </c>
      <c r="G493" s="109">
        <v>0</v>
      </c>
      <c r="H493" s="109">
        <v>0</v>
      </c>
      <c r="I493" s="109">
        <v>0</v>
      </c>
      <c r="J493" s="109">
        <v>0</v>
      </c>
      <c r="K493" s="109">
        <v>0</v>
      </c>
      <c r="L493" s="109">
        <v>0</v>
      </c>
      <c r="M493" s="109">
        <v>0</v>
      </c>
      <c r="N493" s="109">
        <v>0</v>
      </c>
      <c r="O493" s="109">
        <v>0</v>
      </c>
      <c r="P493" s="109">
        <v>0</v>
      </c>
      <c r="Q493" s="109">
        <v>0</v>
      </c>
      <c r="R493" s="109">
        <v>0</v>
      </c>
      <c r="S493" s="109">
        <v>0</v>
      </c>
      <c r="T493" s="109">
        <v>0</v>
      </c>
      <c r="U493" s="109">
        <v>0</v>
      </c>
      <c r="V493" s="109">
        <v>0</v>
      </c>
      <c r="W493" s="109">
        <v>0</v>
      </c>
      <c r="X493" s="109">
        <v>0</v>
      </c>
      <c r="Y493" s="109">
        <v>0</v>
      </c>
      <c r="Z493" s="109">
        <v>0</v>
      </c>
      <c r="AA493" s="109">
        <v>0</v>
      </c>
      <c r="AB493" s="109">
        <v>0</v>
      </c>
      <c r="AC493" s="109">
        <v>0</v>
      </c>
      <c r="AD493" s="109">
        <v>0</v>
      </c>
      <c r="AE493" s="109">
        <v>0</v>
      </c>
      <c r="AF493" s="109">
        <v>0</v>
      </c>
      <c r="AG493" s="109">
        <v>0</v>
      </c>
      <c r="AH493" s="109">
        <v>0</v>
      </c>
      <c r="AI493" s="109">
        <v>0</v>
      </c>
      <c r="AJ493" s="109">
        <v>0</v>
      </c>
      <c r="AK493" s="110">
        <v>0</v>
      </c>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row>
    <row r="494" spans="1:70" x14ac:dyDescent="0.3">
      <c r="A494" s="106" t="s">
        <v>1046</v>
      </c>
      <c r="B494" s="106" t="s">
        <v>2172</v>
      </c>
      <c r="C494" s="139" t="s">
        <v>54</v>
      </c>
      <c r="D494" s="140">
        <v>6</v>
      </c>
      <c r="E494" s="144">
        <v>0</v>
      </c>
      <c r="F494" s="109">
        <v>0</v>
      </c>
      <c r="G494" s="109">
        <v>0</v>
      </c>
      <c r="H494" s="109">
        <v>0</v>
      </c>
      <c r="I494" s="109">
        <v>0</v>
      </c>
      <c r="J494" s="109">
        <v>0</v>
      </c>
      <c r="K494" s="109">
        <v>0</v>
      </c>
      <c r="L494" s="109">
        <v>0</v>
      </c>
      <c r="M494" s="109">
        <v>0</v>
      </c>
      <c r="N494" s="109">
        <v>0</v>
      </c>
      <c r="O494" s="109">
        <v>0</v>
      </c>
      <c r="P494" s="109">
        <v>0</v>
      </c>
      <c r="Q494" s="109">
        <v>0</v>
      </c>
      <c r="R494" s="109">
        <v>0</v>
      </c>
      <c r="S494" s="109">
        <v>0</v>
      </c>
      <c r="T494" s="109">
        <v>0</v>
      </c>
      <c r="U494" s="109">
        <v>0</v>
      </c>
      <c r="V494" s="109">
        <v>0</v>
      </c>
      <c r="W494" s="109">
        <v>0</v>
      </c>
      <c r="X494" s="109">
        <v>0</v>
      </c>
      <c r="Y494" s="109">
        <v>0</v>
      </c>
      <c r="Z494" s="109">
        <v>0</v>
      </c>
      <c r="AA494" s="109">
        <v>0</v>
      </c>
      <c r="AB494" s="109">
        <v>0</v>
      </c>
      <c r="AC494" s="109">
        <v>0</v>
      </c>
      <c r="AD494" s="109">
        <v>0</v>
      </c>
      <c r="AE494" s="109">
        <v>0</v>
      </c>
      <c r="AF494" s="109">
        <v>0</v>
      </c>
      <c r="AG494" s="109">
        <v>0</v>
      </c>
      <c r="AH494" s="109">
        <v>0</v>
      </c>
      <c r="AI494" s="109">
        <v>0</v>
      </c>
      <c r="AJ494" s="109">
        <v>0</v>
      </c>
      <c r="AK494" s="110">
        <v>0</v>
      </c>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row>
    <row r="495" spans="1:70" x14ac:dyDescent="0.3">
      <c r="A495" s="106" t="s">
        <v>1047</v>
      </c>
      <c r="B495" s="106" t="s">
        <v>2173</v>
      </c>
      <c r="C495" s="139" t="s">
        <v>54</v>
      </c>
      <c r="D495" s="140">
        <v>6</v>
      </c>
      <c r="E495" s="144">
        <v>0</v>
      </c>
      <c r="F495" s="109">
        <v>0</v>
      </c>
      <c r="G495" s="109">
        <v>0</v>
      </c>
      <c r="H495" s="109">
        <v>0</v>
      </c>
      <c r="I495" s="109">
        <v>0</v>
      </c>
      <c r="J495" s="109">
        <v>0</v>
      </c>
      <c r="K495" s="109">
        <v>0</v>
      </c>
      <c r="L495" s="109">
        <v>0</v>
      </c>
      <c r="M495" s="109">
        <v>0</v>
      </c>
      <c r="N495" s="109">
        <v>0</v>
      </c>
      <c r="O495" s="109">
        <v>0</v>
      </c>
      <c r="P495" s="109">
        <v>0</v>
      </c>
      <c r="Q495" s="109">
        <v>0</v>
      </c>
      <c r="R495" s="109">
        <v>0</v>
      </c>
      <c r="S495" s="109">
        <v>0</v>
      </c>
      <c r="T495" s="109">
        <v>0</v>
      </c>
      <c r="U495" s="109">
        <v>0</v>
      </c>
      <c r="V495" s="109">
        <v>0</v>
      </c>
      <c r="W495" s="109">
        <v>0</v>
      </c>
      <c r="X495" s="109">
        <v>0</v>
      </c>
      <c r="Y495" s="109">
        <v>0</v>
      </c>
      <c r="Z495" s="109">
        <v>0</v>
      </c>
      <c r="AA495" s="109">
        <v>0</v>
      </c>
      <c r="AB495" s="109">
        <v>0</v>
      </c>
      <c r="AC495" s="109">
        <v>0</v>
      </c>
      <c r="AD495" s="109">
        <v>0</v>
      </c>
      <c r="AE495" s="109">
        <v>0</v>
      </c>
      <c r="AF495" s="109">
        <v>0</v>
      </c>
      <c r="AG495" s="109">
        <v>0</v>
      </c>
      <c r="AH495" s="109">
        <v>0</v>
      </c>
      <c r="AI495" s="109">
        <v>0</v>
      </c>
      <c r="AJ495" s="109">
        <v>0</v>
      </c>
      <c r="AK495" s="110">
        <v>0</v>
      </c>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row>
    <row r="496" spans="1:70" x14ac:dyDescent="0.3">
      <c r="A496" s="106" t="s">
        <v>1048</v>
      </c>
      <c r="B496" s="106" t="s">
        <v>2258</v>
      </c>
      <c r="C496" s="139" t="s">
        <v>54</v>
      </c>
      <c r="D496" s="140">
        <v>6</v>
      </c>
      <c r="E496" s="144">
        <v>0</v>
      </c>
      <c r="F496" s="109">
        <v>0</v>
      </c>
      <c r="G496" s="109">
        <v>0</v>
      </c>
      <c r="H496" s="109">
        <v>0</v>
      </c>
      <c r="I496" s="109">
        <v>0</v>
      </c>
      <c r="J496" s="109">
        <v>0</v>
      </c>
      <c r="K496" s="109">
        <v>0</v>
      </c>
      <c r="L496" s="109">
        <v>0</v>
      </c>
      <c r="M496" s="109">
        <v>0</v>
      </c>
      <c r="N496" s="109">
        <v>0</v>
      </c>
      <c r="O496" s="109">
        <v>0</v>
      </c>
      <c r="P496" s="109">
        <v>0</v>
      </c>
      <c r="Q496" s="109">
        <v>0</v>
      </c>
      <c r="R496" s="109">
        <v>0</v>
      </c>
      <c r="S496" s="109">
        <v>0</v>
      </c>
      <c r="T496" s="109">
        <v>0</v>
      </c>
      <c r="U496" s="109">
        <v>0</v>
      </c>
      <c r="V496" s="109">
        <v>0</v>
      </c>
      <c r="W496" s="109">
        <v>0</v>
      </c>
      <c r="X496" s="109">
        <v>0</v>
      </c>
      <c r="Y496" s="109">
        <v>0</v>
      </c>
      <c r="Z496" s="109">
        <v>0</v>
      </c>
      <c r="AA496" s="109">
        <v>0</v>
      </c>
      <c r="AB496" s="109">
        <v>0</v>
      </c>
      <c r="AC496" s="109">
        <v>0</v>
      </c>
      <c r="AD496" s="109">
        <v>0</v>
      </c>
      <c r="AE496" s="109">
        <v>0</v>
      </c>
      <c r="AF496" s="109">
        <v>0</v>
      </c>
      <c r="AG496" s="109">
        <v>0</v>
      </c>
      <c r="AH496" s="109">
        <v>0</v>
      </c>
      <c r="AI496" s="109">
        <v>0</v>
      </c>
      <c r="AJ496" s="109">
        <v>0</v>
      </c>
      <c r="AK496" s="110">
        <v>0</v>
      </c>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row>
    <row r="497" spans="1:70" x14ac:dyDescent="0.3">
      <c r="A497" s="106" t="s">
        <v>1049</v>
      </c>
      <c r="B497" s="106" t="s">
        <v>2259</v>
      </c>
      <c r="C497" s="139" t="s">
        <v>54</v>
      </c>
      <c r="D497" s="140">
        <v>6</v>
      </c>
      <c r="E497" s="144">
        <v>0</v>
      </c>
      <c r="F497" s="109">
        <v>0</v>
      </c>
      <c r="G497" s="109">
        <v>0</v>
      </c>
      <c r="H497" s="109">
        <v>0</v>
      </c>
      <c r="I497" s="109">
        <v>0</v>
      </c>
      <c r="J497" s="109">
        <v>0</v>
      </c>
      <c r="K497" s="109">
        <v>0</v>
      </c>
      <c r="L497" s="109">
        <v>0</v>
      </c>
      <c r="M497" s="109">
        <v>0</v>
      </c>
      <c r="N497" s="109">
        <v>0</v>
      </c>
      <c r="O497" s="109">
        <v>0</v>
      </c>
      <c r="P497" s="109">
        <v>0</v>
      </c>
      <c r="Q497" s="109">
        <v>0</v>
      </c>
      <c r="R497" s="109">
        <v>0</v>
      </c>
      <c r="S497" s="109">
        <v>0</v>
      </c>
      <c r="T497" s="109">
        <v>0</v>
      </c>
      <c r="U497" s="109">
        <v>0</v>
      </c>
      <c r="V497" s="109">
        <v>0</v>
      </c>
      <c r="W497" s="109">
        <v>0</v>
      </c>
      <c r="X497" s="109">
        <v>0</v>
      </c>
      <c r="Y497" s="109">
        <v>0</v>
      </c>
      <c r="Z497" s="109">
        <v>0</v>
      </c>
      <c r="AA497" s="109">
        <v>0</v>
      </c>
      <c r="AB497" s="109">
        <v>0</v>
      </c>
      <c r="AC497" s="109">
        <v>0</v>
      </c>
      <c r="AD497" s="109">
        <v>0</v>
      </c>
      <c r="AE497" s="109">
        <v>0</v>
      </c>
      <c r="AF497" s="109">
        <v>0</v>
      </c>
      <c r="AG497" s="109">
        <v>0</v>
      </c>
      <c r="AH497" s="109">
        <v>0</v>
      </c>
      <c r="AI497" s="109">
        <v>0</v>
      </c>
      <c r="AJ497" s="109">
        <v>0</v>
      </c>
      <c r="AK497" s="110">
        <v>0</v>
      </c>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row>
    <row r="498" spans="1:70" x14ac:dyDescent="0.3">
      <c r="A498" s="106" t="s">
        <v>1050</v>
      </c>
      <c r="B498" s="106" t="s">
        <v>2260</v>
      </c>
      <c r="C498" s="139" t="s">
        <v>54</v>
      </c>
      <c r="D498" s="140">
        <v>6</v>
      </c>
      <c r="E498" s="144">
        <v>0</v>
      </c>
      <c r="F498" s="109">
        <v>0</v>
      </c>
      <c r="G498" s="109">
        <v>0</v>
      </c>
      <c r="H498" s="109">
        <v>0</v>
      </c>
      <c r="I498" s="109">
        <v>0</v>
      </c>
      <c r="J498" s="109">
        <v>0</v>
      </c>
      <c r="K498" s="109">
        <v>0</v>
      </c>
      <c r="L498" s="109">
        <v>0</v>
      </c>
      <c r="M498" s="109">
        <v>0</v>
      </c>
      <c r="N498" s="109">
        <v>0</v>
      </c>
      <c r="O498" s="109">
        <v>0</v>
      </c>
      <c r="P498" s="109">
        <v>0</v>
      </c>
      <c r="Q498" s="109">
        <v>0</v>
      </c>
      <c r="R498" s="109">
        <v>0</v>
      </c>
      <c r="S498" s="109">
        <v>0</v>
      </c>
      <c r="T498" s="109">
        <v>0</v>
      </c>
      <c r="U498" s="109">
        <v>0</v>
      </c>
      <c r="V498" s="109">
        <v>0</v>
      </c>
      <c r="W498" s="109">
        <v>0</v>
      </c>
      <c r="X498" s="109">
        <v>0</v>
      </c>
      <c r="Y498" s="109">
        <v>0</v>
      </c>
      <c r="Z498" s="109">
        <v>0</v>
      </c>
      <c r="AA498" s="109">
        <v>0</v>
      </c>
      <c r="AB498" s="109">
        <v>0</v>
      </c>
      <c r="AC498" s="109">
        <v>0</v>
      </c>
      <c r="AD498" s="109">
        <v>0</v>
      </c>
      <c r="AE498" s="109">
        <v>0</v>
      </c>
      <c r="AF498" s="109">
        <v>0</v>
      </c>
      <c r="AG498" s="109">
        <v>0</v>
      </c>
      <c r="AH498" s="109">
        <v>0</v>
      </c>
      <c r="AI498" s="109">
        <v>0</v>
      </c>
      <c r="AJ498" s="109">
        <v>0</v>
      </c>
      <c r="AK498" s="110">
        <v>0</v>
      </c>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row>
    <row r="499" spans="1:70" x14ac:dyDescent="0.3">
      <c r="A499" s="106" t="s">
        <v>1051</v>
      </c>
      <c r="B499" s="106" t="s">
        <v>2261</v>
      </c>
      <c r="C499" s="139" t="s">
        <v>54</v>
      </c>
      <c r="D499" s="140">
        <v>6</v>
      </c>
      <c r="E499" s="144">
        <v>0</v>
      </c>
      <c r="F499" s="109">
        <v>0</v>
      </c>
      <c r="G499" s="109">
        <v>0</v>
      </c>
      <c r="H499" s="109">
        <v>0</v>
      </c>
      <c r="I499" s="109">
        <v>0</v>
      </c>
      <c r="J499" s="109">
        <v>0</v>
      </c>
      <c r="K499" s="109">
        <v>0</v>
      </c>
      <c r="L499" s="109">
        <v>0</v>
      </c>
      <c r="M499" s="109">
        <v>0</v>
      </c>
      <c r="N499" s="109">
        <v>0</v>
      </c>
      <c r="O499" s="109">
        <v>0</v>
      </c>
      <c r="P499" s="109">
        <v>0</v>
      </c>
      <c r="Q499" s="109">
        <v>0</v>
      </c>
      <c r="R499" s="109">
        <v>0</v>
      </c>
      <c r="S499" s="109">
        <v>0</v>
      </c>
      <c r="T499" s="109">
        <v>0</v>
      </c>
      <c r="U499" s="109">
        <v>0</v>
      </c>
      <c r="V499" s="109">
        <v>0</v>
      </c>
      <c r="W499" s="109">
        <v>0</v>
      </c>
      <c r="X499" s="109">
        <v>0</v>
      </c>
      <c r="Y499" s="109">
        <v>0</v>
      </c>
      <c r="Z499" s="109">
        <v>0</v>
      </c>
      <c r="AA499" s="109">
        <v>0</v>
      </c>
      <c r="AB499" s="109">
        <v>0</v>
      </c>
      <c r="AC499" s="109">
        <v>0</v>
      </c>
      <c r="AD499" s="109">
        <v>0</v>
      </c>
      <c r="AE499" s="109">
        <v>0</v>
      </c>
      <c r="AF499" s="109">
        <v>0</v>
      </c>
      <c r="AG499" s="109">
        <v>0</v>
      </c>
      <c r="AH499" s="109">
        <v>0</v>
      </c>
      <c r="AI499" s="109">
        <v>0</v>
      </c>
      <c r="AJ499" s="109">
        <v>0</v>
      </c>
      <c r="AK499" s="110">
        <v>0</v>
      </c>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row>
    <row r="500" spans="1:70" x14ac:dyDescent="0.3">
      <c r="A500" s="106" t="s">
        <v>1052</v>
      </c>
      <c r="B500" s="106" t="s">
        <v>2275</v>
      </c>
      <c r="C500" s="139" t="s">
        <v>54</v>
      </c>
      <c r="D500" s="140">
        <v>4</v>
      </c>
      <c r="E500" s="144">
        <v>10055.26</v>
      </c>
      <c r="F500" s="109">
        <v>0</v>
      </c>
      <c r="G500" s="109">
        <v>0</v>
      </c>
      <c r="H500" s="109">
        <v>0</v>
      </c>
      <c r="I500" s="109">
        <v>0</v>
      </c>
      <c r="J500" s="109">
        <v>0</v>
      </c>
      <c r="K500" s="109">
        <v>0</v>
      </c>
      <c r="L500" s="109">
        <v>0</v>
      </c>
      <c r="M500" s="109">
        <v>0</v>
      </c>
      <c r="N500" s="109">
        <v>0</v>
      </c>
      <c r="O500" s="109">
        <v>0</v>
      </c>
      <c r="P500" s="109">
        <v>0</v>
      </c>
      <c r="Q500" s="109">
        <v>0</v>
      </c>
      <c r="R500" s="109">
        <v>0</v>
      </c>
      <c r="S500" s="109">
        <v>0</v>
      </c>
      <c r="T500" s="109">
        <v>0</v>
      </c>
      <c r="U500" s="109">
        <v>0</v>
      </c>
      <c r="V500" s="109">
        <v>0</v>
      </c>
      <c r="W500" s="109">
        <v>0</v>
      </c>
      <c r="X500" s="109">
        <v>223.96</v>
      </c>
      <c r="Y500" s="109">
        <v>0</v>
      </c>
      <c r="Z500" s="109">
        <v>0</v>
      </c>
      <c r="AA500" s="109">
        <v>0</v>
      </c>
      <c r="AB500" s="109">
        <v>0</v>
      </c>
      <c r="AC500" s="109">
        <v>2</v>
      </c>
      <c r="AD500" s="109">
        <v>0</v>
      </c>
      <c r="AE500" s="109">
        <v>0</v>
      </c>
      <c r="AF500" s="109">
        <v>0</v>
      </c>
      <c r="AG500" s="109">
        <v>460.92</v>
      </c>
      <c r="AH500" s="109">
        <v>0</v>
      </c>
      <c r="AI500" s="109">
        <v>0</v>
      </c>
      <c r="AJ500" s="109">
        <v>10742.14</v>
      </c>
      <c r="AK500" s="110">
        <v>10742.14</v>
      </c>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row>
    <row r="501" spans="1:70" x14ac:dyDescent="0.3">
      <c r="A501" s="106" t="s">
        <v>1053</v>
      </c>
      <c r="B501" s="106" t="s">
        <v>2172</v>
      </c>
      <c r="C501" s="139" t="s">
        <v>54</v>
      </c>
      <c r="D501" s="140">
        <v>6</v>
      </c>
      <c r="E501" s="144">
        <v>0</v>
      </c>
      <c r="F501" s="109">
        <v>0</v>
      </c>
      <c r="G501" s="109">
        <v>0</v>
      </c>
      <c r="H501" s="109">
        <v>0</v>
      </c>
      <c r="I501" s="109">
        <v>0</v>
      </c>
      <c r="J501" s="109">
        <v>0</v>
      </c>
      <c r="K501" s="109">
        <v>0</v>
      </c>
      <c r="L501" s="109">
        <v>0</v>
      </c>
      <c r="M501" s="109">
        <v>0</v>
      </c>
      <c r="N501" s="109">
        <v>0</v>
      </c>
      <c r="O501" s="109">
        <v>0</v>
      </c>
      <c r="P501" s="109">
        <v>0</v>
      </c>
      <c r="Q501" s="109">
        <v>0</v>
      </c>
      <c r="R501" s="109">
        <v>0</v>
      </c>
      <c r="S501" s="109">
        <v>0</v>
      </c>
      <c r="T501" s="109">
        <v>0</v>
      </c>
      <c r="U501" s="109">
        <v>0</v>
      </c>
      <c r="V501" s="109">
        <v>0</v>
      </c>
      <c r="W501" s="109">
        <v>0</v>
      </c>
      <c r="X501" s="109">
        <v>0</v>
      </c>
      <c r="Y501" s="109">
        <v>0</v>
      </c>
      <c r="Z501" s="109">
        <v>0</v>
      </c>
      <c r="AA501" s="109">
        <v>0</v>
      </c>
      <c r="AB501" s="109">
        <v>0</v>
      </c>
      <c r="AC501" s="109">
        <v>0</v>
      </c>
      <c r="AD501" s="109">
        <v>0</v>
      </c>
      <c r="AE501" s="109">
        <v>0</v>
      </c>
      <c r="AF501" s="109">
        <v>0</v>
      </c>
      <c r="AG501" s="109">
        <v>0</v>
      </c>
      <c r="AH501" s="109">
        <v>0</v>
      </c>
      <c r="AI501" s="109">
        <v>0</v>
      </c>
      <c r="AJ501" s="109">
        <v>0</v>
      </c>
      <c r="AK501" s="110">
        <v>0</v>
      </c>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row>
    <row r="502" spans="1:70" x14ac:dyDescent="0.3">
      <c r="A502" s="106" t="s">
        <v>1054</v>
      </c>
      <c r="B502" s="106" t="s">
        <v>2173</v>
      </c>
      <c r="C502" s="139" t="s">
        <v>54</v>
      </c>
      <c r="D502" s="140">
        <v>6</v>
      </c>
      <c r="E502" s="144">
        <v>10043.26</v>
      </c>
      <c r="F502" s="109">
        <v>0</v>
      </c>
      <c r="G502" s="109">
        <v>0</v>
      </c>
      <c r="H502" s="109">
        <v>0</v>
      </c>
      <c r="I502" s="109">
        <v>0</v>
      </c>
      <c r="J502" s="109">
        <v>0</v>
      </c>
      <c r="K502" s="109">
        <v>0</v>
      </c>
      <c r="L502" s="109">
        <v>0</v>
      </c>
      <c r="M502" s="109">
        <v>0</v>
      </c>
      <c r="N502" s="109">
        <v>0</v>
      </c>
      <c r="O502" s="109">
        <v>0</v>
      </c>
      <c r="P502" s="109">
        <v>0</v>
      </c>
      <c r="Q502" s="109">
        <v>0</v>
      </c>
      <c r="R502" s="109">
        <v>0</v>
      </c>
      <c r="S502" s="109">
        <v>0</v>
      </c>
      <c r="T502" s="109">
        <v>0</v>
      </c>
      <c r="U502" s="109">
        <v>0</v>
      </c>
      <c r="V502" s="109">
        <v>0</v>
      </c>
      <c r="W502" s="109">
        <v>0</v>
      </c>
      <c r="X502" s="109">
        <v>223.96</v>
      </c>
      <c r="Y502" s="109">
        <v>0</v>
      </c>
      <c r="Z502" s="109">
        <v>0</v>
      </c>
      <c r="AA502" s="109">
        <v>0</v>
      </c>
      <c r="AB502" s="109">
        <v>0</v>
      </c>
      <c r="AC502" s="109">
        <v>0</v>
      </c>
      <c r="AD502" s="109">
        <v>0</v>
      </c>
      <c r="AE502" s="109">
        <v>0</v>
      </c>
      <c r="AF502" s="109">
        <v>0</v>
      </c>
      <c r="AG502" s="109">
        <v>460.92</v>
      </c>
      <c r="AH502" s="109">
        <v>0</v>
      </c>
      <c r="AI502" s="109">
        <v>0</v>
      </c>
      <c r="AJ502" s="109">
        <v>10728.14</v>
      </c>
      <c r="AK502" s="110">
        <v>10728.14</v>
      </c>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row>
    <row r="503" spans="1:70" x14ac:dyDescent="0.3">
      <c r="A503" s="106" t="s">
        <v>1055</v>
      </c>
      <c r="B503" s="106" t="s">
        <v>2174</v>
      </c>
      <c r="C503" s="139" t="s">
        <v>54</v>
      </c>
      <c r="D503" s="140">
        <v>6</v>
      </c>
      <c r="E503" s="144">
        <v>0</v>
      </c>
      <c r="F503" s="109">
        <v>0</v>
      </c>
      <c r="G503" s="109">
        <v>0</v>
      </c>
      <c r="H503" s="109">
        <v>0</v>
      </c>
      <c r="I503" s="109">
        <v>0</v>
      </c>
      <c r="J503" s="109">
        <v>0</v>
      </c>
      <c r="K503" s="109">
        <v>0</v>
      </c>
      <c r="L503" s="109">
        <v>0</v>
      </c>
      <c r="M503" s="109">
        <v>0</v>
      </c>
      <c r="N503" s="109">
        <v>0</v>
      </c>
      <c r="O503" s="109">
        <v>0</v>
      </c>
      <c r="P503" s="109">
        <v>0</v>
      </c>
      <c r="Q503" s="109">
        <v>0</v>
      </c>
      <c r="R503" s="109">
        <v>0</v>
      </c>
      <c r="S503" s="109">
        <v>0</v>
      </c>
      <c r="T503" s="109">
        <v>0</v>
      </c>
      <c r="U503" s="109">
        <v>0</v>
      </c>
      <c r="V503" s="109">
        <v>0</v>
      </c>
      <c r="W503" s="109">
        <v>0</v>
      </c>
      <c r="X503" s="109">
        <v>0</v>
      </c>
      <c r="Y503" s="109">
        <v>0</v>
      </c>
      <c r="Z503" s="109">
        <v>0</v>
      </c>
      <c r="AA503" s="109">
        <v>0</v>
      </c>
      <c r="AB503" s="109">
        <v>0</v>
      </c>
      <c r="AC503" s="109">
        <v>0</v>
      </c>
      <c r="AD503" s="109">
        <v>0</v>
      </c>
      <c r="AE503" s="109">
        <v>0</v>
      </c>
      <c r="AF503" s="109">
        <v>0</v>
      </c>
      <c r="AG503" s="109">
        <v>0</v>
      </c>
      <c r="AH503" s="109">
        <v>0</v>
      </c>
      <c r="AI503" s="109">
        <v>0</v>
      </c>
      <c r="AJ503" s="109">
        <v>0</v>
      </c>
      <c r="AK503" s="110">
        <v>0</v>
      </c>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row>
    <row r="504" spans="1:70" x14ac:dyDescent="0.3">
      <c r="A504" s="106" t="s">
        <v>1056</v>
      </c>
      <c r="B504" s="106" t="s">
        <v>2175</v>
      </c>
      <c r="C504" s="139" t="s">
        <v>54</v>
      </c>
      <c r="D504" s="140">
        <v>6</v>
      </c>
      <c r="E504" s="144">
        <v>0</v>
      </c>
      <c r="F504" s="109">
        <v>0</v>
      </c>
      <c r="G504" s="109">
        <v>0</v>
      </c>
      <c r="H504" s="109">
        <v>0</v>
      </c>
      <c r="I504" s="109">
        <v>0</v>
      </c>
      <c r="J504" s="109">
        <v>0</v>
      </c>
      <c r="K504" s="109">
        <v>0</v>
      </c>
      <c r="L504" s="109">
        <v>0</v>
      </c>
      <c r="M504" s="109">
        <v>0</v>
      </c>
      <c r="N504" s="109">
        <v>0</v>
      </c>
      <c r="O504" s="109">
        <v>0</v>
      </c>
      <c r="P504" s="109">
        <v>0</v>
      </c>
      <c r="Q504" s="109">
        <v>0</v>
      </c>
      <c r="R504" s="109">
        <v>0</v>
      </c>
      <c r="S504" s="109">
        <v>0</v>
      </c>
      <c r="T504" s="109">
        <v>0</v>
      </c>
      <c r="U504" s="109">
        <v>0</v>
      </c>
      <c r="V504" s="109">
        <v>0</v>
      </c>
      <c r="W504" s="109">
        <v>0</v>
      </c>
      <c r="X504" s="109">
        <v>0</v>
      </c>
      <c r="Y504" s="109">
        <v>0</v>
      </c>
      <c r="Z504" s="109">
        <v>0</v>
      </c>
      <c r="AA504" s="109">
        <v>0</v>
      </c>
      <c r="AB504" s="109">
        <v>0</v>
      </c>
      <c r="AC504" s="109">
        <v>0</v>
      </c>
      <c r="AD504" s="109">
        <v>0</v>
      </c>
      <c r="AE504" s="109">
        <v>0</v>
      </c>
      <c r="AF504" s="109">
        <v>0</v>
      </c>
      <c r="AG504" s="109">
        <v>0</v>
      </c>
      <c r="AH504" s="109">
        <v>0</v>
      </c>
      <c r="AI504" s="109">
        <v>0</v>
      </c>
      <c r="AJ504" s="109">
        <v>0</v>
      </c>
      <c r="AK504" s="110">
        <v>0</v>
      </c>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row>
    <row r="505" spans="1:70" x14ac:dyDescent="0.3">
      <c r="A505" s="106" t="s">
        <v>1057</v>
      </c>
      <c r="B505" s="106" t="s">
        <v>2176</v>
      </c>
      <c r="C505" s="139" t="s">
        <v>54</v>
      </c>
      <c r="D505" s="140">
        <v>6</v>
      </c>
      <c r="E505" s="144">
        <v>12</v>
      </c>
      <c r="F505" s="109">
        <v>0</v>
      </c>
      <c r="G505" s="109">
        <v>0</v>
      </c>
      <c r="H505" s="109">
        <v>0</v>
      </c>
      <c r="I505" s="109">
        <v>0</v>
      </c>
      <c r="J505" s="109">
        <v>0</v>
      </c>
      <c r="K505" s="109">
        <v>0</v>
      </c>
      <c r="L505" s="109">
        <v>0</v>
      </c>
      <c r="M505" s="109">
        <v>0</v>
      </c>
      <c r="N505" s="109">
        <v>0</v>
      </c>
      <c r="O505" s="109">
        <v>0</v>
      </c>
      <c r="P505" s="109">
        <v>0</v>
      </c>
      <c r="Q505" s="109">
        <v>0</v>
      </c>
      <c r="R505" s="109">
        <v>0</v>
      </c>
      <c r="S505" s="109">
        <v>0</v>
      </c>
      <c r="T505" s="109">
        <v>0</v>
      </c>
      <c r="U505" s="109">
        <v>0</v>
      </c>
      <c r="V505" s="109">
        <v>0</v>
      </c>
      <c r="W505" s="109">
        <v>0</v>
      </c>
      <c r="X505" s="109">
        <v>0</v>
      </c>
      <c r="Y505" s="109">
        <v>0</v>
      </c>
      <c r="Z505" s="109">
        <v>0</v>
      </c>
      <c r="AA505" s="109">
        <v>0</v>
      </c>
      <c r="AB505" s="109">
        <v>0</v>
      </c>
      <c r="AC505" s="109">
        <v>2</v>
      </c>
      <c r="AD505" s="109">
        <v>0</v>
      </c>
      <c r="AE505" s="109">
        <v>0</v>
      </c>
      <c r="AF505" s="109">
        <v>0</v>
      </c>
      <c r="AG505" s="109">
        <v>0</v>
      </c>
      <c r="AH505" s="109">
        <v>0</v>
      </c>
      <c r="AI505" s="109">
        <v>0</v>
      </c>
      <c r="AJ505" s="109">
        <v>14</v>
      </c>
      <c r="AK505" s="110">
        <v>14</v>
      </c>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row>
    <row r="506" spans="1:70" x14ac:dyDescent="0.3">
      <c r="A506" s="106" t="s">
        <v>1058</v>
      </c>
      <c r="B506" s="106" t="s">
        <v>2276</v>
      </c>
      <c r="C506" s="139" t="s">
        <v>54</v>
      </c>
      <c r="D506" s="140">
        <v>4</v>
      </c>
      <c r="E506" s="144">
        <v>569.36</v>
      </c>
      <c r="F506" s="109">
        <v>3020.37</v>
      </c>
      <c r="G506" s="109">
        <v>1172.7</v>
      </c>
      <c r="H506" s="109">
        <v>0</v>
      </c>
      <c r="I506" s="109">
        <v>0</v>
      </c>
      <c r="J506" s="109">
        <v>1990.36</v>
      </c>
      <c r="K506" s="109">
        <v>430.48</v>
      </c>
      <c r="L506" s="109">
        <v>0</v>
      </c>
      <c r="M506" s="109">
        <v>0</v>
      </c>
      <c r="N506" s="109">
        <v>0</v>
      </c>
      <c r="O506" s="109">
        <v>0</v>
      </c>
      <c r="P506" s="109">
        <v>2803.9</v>
      </c>
      <c r="Q506" s="109">
        <v>0</v>
      </c>
      <c r="R506" s="109">
        <v>4051.47</v>
      </c>
      <c r="S506" s="109">
        <v>0</v>
      </c>
      <c r="T506" s="109">
        <v>0</v>
      </c>
      <c r="U506" s="109">
        <v>416.4</v>
      </c>
      <c r="V506" s="109">
        <v>0</v>
      </c>
      <c r="W506" s="109">
        <v>0</v>
      </c>
      <c r="X506" s="109">
        <v>5233.47</v>
      </c>
      <c r="Y506" s="109">
        <v>1356.92</v>
      </c>
      <c r="Z506" s="109">
        <v>7077.95</v>
      </c>
      <c r="AA506" s="109">
        <v>0</v>
      </c>
      <c r="AB506" s="109">
        <v>339.59</v>
      </c>
      <c r="AC506" s="109">
        <v>1</v>
      </c>
      <c r="AD506" s="109">
        <v>0</v>
      </c>
      <c r="AE506" s="109">
        <v>0</v>
      </c>
      <c r="AF506" s="109">
        <v>0</v>
      </c>
      <c r="AG506" s="109">
        <v>112374.86</v>
      </c>
      <c r="AH506" s="109">
        <v>2</v>
      </c>
      <c r="AI506" s="109">
        <v>0</v>
      </c>
      <c r="AJ506" s="109">
        <v>140840.82999999999</v>
      </c>
      <c r="AK506" s="110">
        <v>140840.82999999999</v>
      </c>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row>
    <row r="507" spans="1:70" x14ac:dyDescent="0.3">
      <c r="A507" s="106" t="s">
        <v>1059</v>
      </c>
      <c r="B507" s="106" t="s">
        <v>2172</v>
      </c>
      <c r="C507" s="139" t="s">
        <v>54</v>
      </c>
      <c r="D507" s="140">
        <v>6</v>
      </c>
      <c r="E507" s="144">
        <v>0</v>
      </c>
      <c r="F507" s="109">
        <v>0</v>
      </c>
      <c r="G507" s="109">
        <v>0</v>
      </c>
      <c r="H507" s="109">
        <v>0</v>
      </c>
      <c r="I507" s="109">
        <v>0</v>
      </c>
      <c r="J507" s="109">
        <v>0</v>
      </c>
      <c r="K507" s="109">
        <v>0</v>
      </c>
      <c r="L507" s="109">
        <v>0</v>
      </c>
      <c r="M507" s="109">
        <v>0</v>
      </c>
      <c r="N507" s="109">
        <v>0</v>
      </c>
      <c r="O507" s="109">
        <v>0</v>
      </c>
      <c r="P507" s="109">
        <v>0</v>
      </c>
      <c r="Q507" s="109">
        <v>0</v>
      </c>
      <c r="R507" s="109">
        <v>256.63</v>
      </c>
      <c r="S507" s="109">
        <v>0</v>
      </c>
      <c r="T507" s="109">
        <v>0</v>
      </c>
      <c r="U507" s="109">
        <v>0</v>
      </c>
      <c r="V507" s="109">
        <v>0</v>
      </c>
      <c r="W507" s="109">
        <v>0</v>
      </c>
      <c r="X507" s="109">
        <v>3</v>
      </c>
      <c r="Y507" s="109">
        <v>0</v>
      </c>
      <c r="Z507" s="109">
        <v>0</v>
      </c>
      <c r="AA507" s="109">
        <v>0</v>
      </c>
      <c r="AB507" s="109">
        <v>0</v>
      </c>
      <c r="AC507" s="109">
        <v>0</v>
      </c>
      <c r="AD507" s="109">
        <v>0</v>
      </c>
      <c r="AE507" s="109">
        <v>0</v>
      </c>
      <c r="AF507" s="109">
        <v>0</v>
      </c>
      <c r="AG507" s="109">
        <v>0</v>
      </c>
      <c r="AH507" s="109">
        <v>0</v>
      </c>
      <c r="AI507" s="109">
        <v>0</v>
      </c>
      <c r="AJ507" s="109">
        <v>259.63</v>
      </c>
      <c r="AK507" s="110">
        <v>259.63</v>
      </c>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row>
    <row r="508" spans="1:70" x14ac:dyDescent="0.3">
      <c r="A508" s="106" t="s">
        <v>1060</v>
      </c>
      <c r="B508" s="106" t="s">
        <v>2173</v>
      </c>
      <c r="C508" s="139" t="s">
        <v>54</v>
      </c>
      <c r="D508" s="140">
        <v>6</v>
      </c>
      <c r="E508" s="144">
        <v>557.36</v>
      </c>
      <c r="F508" s="109">
        <v>0</v>
      </c>
      <c r="G508" s="109">
        <v>843.37</v>
      </c>
      <c r="H508" s="109">
        <v>0</v>
      </c>
      <c r="I508" s="109">
        <v>0</v>
      </c>
      <c r="J508" s="109">
        <v>1786.36</v>
      </c>
      <c r="K508" s="109">
        <v>425.48</v>
      </c>
      <c r="L508" s="109">
        <v>0</v>
      </c>
      <c r="M508" s="109">
        <v>0</v>
      </c>
      <c r="N508" s="109">
        <v>0</v>
      </c>
      <c r="O508" s="109">
        <v>0</v>
      </c>
      <c r="P508" s="109">
        <v>2769.9</v>
      </c>
      <c r="Q508" s="109">
        <v>0</v>
      </c>
      <c r="R508" s="109">
        <v>1268.93</v>
      </c>
      <c r="S508" s="109">
        <v>0</v>
      </c>
      <c r="T508" s="109">
        <v>0</v>
      </c>
      <c r="U508" s="109">
        <v>401.4</v>
      </c>
      <c r="V508" s="109">
        <v>0</v>
      </c>
      <c r="W508" s="109">
        <v>0</v>
      </c>
      <c r="X508" s="109">
        <v>5027.9799999999996</v>
      </c>
      <c r="Y508" s="109">
        <v>584.29999999999995</v>
      </c>
      <c r="Z508" s="109">
        <v>4840.4799999999996</v>
      </c>
      <c r="AA508" s="109">
        <v>0</v>
      </c>
      <c r="AB508" s="109">
        <v>174.11</v>
      </c>
      <c r="AC508" s="109">
        <v>0</v>
      </c>
      <c r="AD508" s="109">
        <v>0</v>
      </c>
      <c r="AE508" s="109">
        <v>0</v>
      </c>
      <c r="AF508" s="109">
        <v>0</v>
      </c>
      <c r="AG508" s="109">
        <v>20978.16</v>
      </c>
      <c r="AH508" s="109">
        <v>0</v>
      </c>
      <c r="AI508" s="109">
        <v>0</v>
      </c>
      <c r="AJ508" s="109">
        <v>39657.83</v>
      </c>
      <c r="AK508" s="110">
        <v>39657.83</v>
      </c>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row>
    <row r="509" spans="1:70" x14ac:dyDescent="0.3">
      <c r="A509" s="106" t="s">
        <v>1061</v>
      </c>
      <c r="B509" s="106" t="s">
        <v>2174</v>
      </c>
      <c r="C509" s="139" t="s">
        <v>54</v>
      </c>
      <c r="D509" s="140">
        <v>6</v>
      </c>
      <c r="E509" s="144">
        <v>0</v>
      </c>
      <c r="F509" s="109">
        <v>2607.21</v>
      </c>
      <c r="G509" s="109">
        <v>323.33</v>
      </c>
      <c r="H509" s="109">
        <v>0</v>
      </c>
      <c r="I509" s="109">
        <v>0</v>
      </c>
      <c r="J509" s="109">
        <v>0</v>
      </c>
      <c r="K509" s="109">
        <v>0</v>
      </c>
      <c r="L509" s="109">
        <v>0</v>
      </c>
      <c r="M509" s="109">
        <v>0</v>
      </c>
      <c r="N509" s="109">
        <v>0</v>
      </c>
      <c r="O509" s="109">
        <v>0</v>
      </c>
      <c r="P509" s="109">
        <v>0</v>
      </c>
      <c r="Q509" s="109">
        <v>0</v>
      </c>
      <c r="R509" s="109">
        <v>798.24</v>
      </c>
      <c r="S509" s="109">
        <v>0</v>
      </c>
      <c r="T509" s="109">
        <v>0</v>
      </c>
      <c r="U509" s="109">
        <v>2</v>
      </c>
      <c r="V509" s="109">
        <v>0</v>
      </c>
      <c r="W509" s="109">
        <v>0</v>
      </c>
      <c r="X509" s="109">
        <v>168.49</v>
      </c>
      <c r="Y509" s="109">
        <v>678.46</v>
      </c>
      <c r="Z509" s="109">
        <v>2079.9499999999998</v>
      </c>
      <c r="AA509" s="109">
        <v>0</v>
      </c>
      <c r="AB509" s="109">
        <v>165.48</v>
      </c>
      <c r="AC509" s="109">
        <v>0</v>
      </c>
      <c r="AD509" s="109">
        <v>0</v>
      </c>
      <c r="AE509" s="109">
        <v>0</v>
      </c>
      <c r="AF509" s="109">
        <v>0</v>
      </c>
      <c r="AG509" s="109">
        <v>26068.39</v>
      </c>
      <c r="AH509" s="109">
        <v>0</v>
      </c>
      <c r="AI509" s="109">
        <v>0</v>
      </c>
      <c r="AJ509" s="109">
        <v>32891.550000000003</v>
      </c>
      <c r="AK509" s="110">
        <v>32891.550000000003</v>
      </c>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row>
    <row r="510" spans="1:70" x14ac:dyDescent="0.3">
      <c r="A510" s="106" t="s">
        <v>1062</v>
      </c>
      <c r="B510" s="106" t="s">
        <v>2255</v>
      </c>
      <c r="C510" s="139" t="s">
        <v>54</v>
      </c>
      <c r="D510" s="140">
        <v>6</v>
      </c>
      <c r="E510" s="144">
        <v>0</v>
      </c>
      <c r="F510" s="109">
        <v>207.45</v>
      </c>
      <c r="G510" s="109">
        <v>0</v>
      </c>
      <c r="H510" s="109">
        <v>0</v>
      </c>
      <c r="I510" s="109">
        <v>0</v>
      </c>
      <c r="J510" s="109">
        <v>0</v>
      </c>
      <c r="K510" s="109">
        <v>0</v>
      </c>
      <c r="L510" s="109">
        <v>0</v>
      </c>
      <c r="M510" s="109">
        <v>0</v>
      </c>
      <c r="N510" s="109">
        <v>0</v>
      </c>
      <c r="O510" s="109">
        <v>0</v>
      </c>
      <c r="P510" s="109">
        <v>0</v>
      </c>
      <c r="Q510" s="109">
        <v>0</v>
      </c>
      <c r="R510" s="109">
        <v>549.23</v>
      </c>
      <c r="S510" s="109">
        <v>0</v>
      </c>
      <c r="T510" s="109">
        <v>0</v>
      </c>
      <c r="U510" s="109">
        <v>4</v>
      </c>
      <c r="V510" s="109">
        <v>0</v>
      </c>
      <c r="W510" s="109">
        <v>0</v>
      </c>
      <c r="X510" s="109">
        <v>6</v>
      </c>
      <c r="Y510" s="109">
        <v>94.16</v>
      </c>
      <c r="Z510" s="109">
        <v>157.52000000000001</v>
      </c>
      <c r="AA510" s="109">
        <v>0</v>
      </c>
      <c r="AB510" s="109">
        <v>0</v>
      </c>
      <c r="AC510" s="109">
        <v>0</v>
      </c>
      <c r="AD510" s="109">
        <v>0</v>
      </c>
      <c r="AE510" s="109">
        <v>0</v>
      </c>
      <c r="AF510" s="109">
        <v>0</v>
      </c>
      <c r="AG510" s="109">
        <v>19988.189999999999</v>
      </c>
      <c r="AH510" s="109">
        <v>0</v>
      </c>
      <c r="AI510" s="109">
        <v>0</v>
      </c>
      <c r="AJ510" s="109">
        <v>21006.55</v>
      </c>
      <c r="AK510" s="110">
        <v>21006.55</v>
      </c>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row>
    <row r="511" spans="1:70" x14ac:dyDescent="0.3">
      <c r="A511" s="106" t="s">
        <v>1063</v>
      </c>
      <c r="B511" s="106" t="s">
        <v>2256</v>
      </c>
      <c r="C511" s="139" t="s">
        <v>54</v>
      </c>
      <c r="D511" s="140">
        <v>6</v>
      </c>
      <c r="E511" s="144">
        <v>12</v>
      </c>
      <c r="F511" s="109">
        <v>205.71</v>
      </c>
      <c r="G511" s="109">
        <v>6</v>
      </c>
      <c r="H511" s="109">
        <v>0</v>
      </c>
      <c r="I511" s="109">
        <v>0</v>
      </c>
      <c r="J511" s="109">
        <v>204</v>
      </c>
      <c r="K511" s="109">
        <v>5</v>
      </c>
      <c r="L511" s="109">
        <v>0</v>
      </c>
      <c r="M511" s="109">
        <v>0</v>
      </c>
      <c r="N511" s="109">
        <v>0</v>
      </c>
      <c r="O511" s="109">
        <v>0</v>
      </c>
      <c r="P511" s="109">
        <v>34</v>
      </c>
      <c r="Q511" s="109">
        <v>0</v>
      </c>
      <c r="R511" s="109">
        <v>1178.44</v>
      </c>
      <c r="S511" s="109">
        <v>0</v>
      </c>
      <c r="T511" s="109">
        <v>0</v>
      </c>
      <c r="U511" s="109">
        <v>9</v>
      </c>
      <c r="V511" s="109">
        <v>0</v>
      </c>
      <c r="W511" s="109">
        <v>0</v>
      </c>
      <c r="X511" s="109">
        <v>28</v>
      </c>
      <c r="Y511" s="109">
        <v>0</v>
      </c>
      <c r="Z511" s="109">
        <v>0</v>
      </c>
      <c r="AA511" s="109">
        <v>0</v>
      </c>
      <c r="AB511" s="109">
        <v>0</v>
      </c>
      <c r="AC511" s="109">
        <v>1</v>
      </c>
      <c r="AD511" s="109">
        <v>0</v>
      </c>
      <c r="AE511" s="109">
        <v>0</v>
      </c>
      <c r="AF511" s="109">
        <v>0</v>
      </c>
      <c r="AG511" s="109">
        <v>45340.12</v>
      </c>
      <c r="AH511" s="109">
        <v>2</v>
      </c>
      <c r="AI511" s="109">
        <v>0</v>
      </c>
      <c r="AJ511" s="109">
        <v>47025.27</v>
      </c>
      <c r="AK511" s="110">
        <v>47025.27</v>
      </c>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row>
    <row r="512" spans="1:70" x14ac:dyDescent="0.3">
      <c r="A512" s="106" t="s">
        <v>1064</v>
      </c>
      <c r="B512" s="106" t="s">
        <v>2277</v>
      </c>
      <c r="C512" s="139" t="s">
        <v>54</v>
      </c>
      <c r="D512" s="140">
        <v>4</v>
      </c>
      <c r="E512" s="144">
        <v>3</v>
      </c>
      <c r="F512" s="109">
        <v>0</v>
      </c>
      <c r="G512" s="109">
        <v>36912.379999999997</v>
      </c>
      <c r="H512" s="109">
        <v>0</v>
      </c>
      <c r="I512" s="109">
        <v>0</v>
      </c>
      <c r="J512" s="109">
        <v>2</v>
      </c>
      <c r="K512" s="109">
        <v>0</v>
      </c>
      <c r="L512" s="109">
        <v>0</v>
      </c>
      <c r="M512" s="109">
        <v>0</v>
      </c>
      <c r="N512" s="109">
        <v>0</v>
      </c>
      <c r="O512" s="109">
        <v>276.45</v>
      </c>
      <c r="P512" s="109">
        <v>0</v>
      </c>
      <c r="Q512" s="109">
        <v>0</v>
      </c>
      <c r="R512" s="109">
        <v>0</v>
      </c>
      <c r="S512" s="109">
        <v>0</v>
      </c>
      <c r="T512" s="109">
        <v>0</v>
      </c>
      <c r="U512" s="109">
        <v>1</v>
      </c>
      <c r="V512" s="109">
        <v>0</v>
      </c>
      <c r="W512" s="109">
        <v>0</v>
      </c>
      <c r="X512" s="109">
        <v>0</v>
      </c>
      <c r="Y512" s="109">
        <v>0</v>
      </c>
      <c r="Z512" s="109">
        <v>0</v>
      </c>
      <c r="AA512" s="109">
        <v>0</v>
      </c>
      <c r="AB512" s="109">
        <v>0</v>
      </c>
      <c r="AC512" s="109">
        <v>0</v>
      </c>
      <c r="AD512" s="109">
        <v>0</v>
      </c>
      <c r="AE512" s="109">
        <v>0</v>
      </c>
      <c r="AF512" s="109">
        <v>0</v>
      </c>
      <c r="AG512" s="109">
        <v>0</v>
      </c>
      <c r="AH512" s="109">
        <v>0</v>
      </c>
      <c r="AI512" s="109">
        <v>0</v>
      </c>
      <c r="AJ512" s="109">
        <v>37194.83</v>
      </c>
      <c r="AK512" s="110">
        <v>37194.83</v>
      </c>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row>
    <row r="513" spans="1:70" x14ac:dyDescent="0.3">
      <c r="A513" s="145" t="s">
        <v>1065</v>
      </c>
      <c r="B513" s="106" t="s">
        <v>2172</v>
      </c>
      <c r="C513" s="139" t="s">
        <v>54</v>
      </c>
      <c r="D513" s="140">
        <v>6</v>
      </c>
      <c r="E513" s="144">
        <v>0</v>
      </c>
      <c r="F513" s="109">
        <v>0</v>
      </c>
      <c r="G513" s="109">
        <v>0</v>
      </c>
      <c r="H513" s="109">
        <v>0</v>
      </c>
      <c r="I513" s="109">
        <v>0</v>
      </c>
      <c r="J513" s="109">
        <v>0</v>
      </c>
      <c r="K513" s="109">
        <v>0</v>
      </c>
      <c r="L513" s="109">
        <v>0</v>
      </c>
      <c r="M513" s="109">
        <v>0</v>
      </c>
      <c r="N513" s="109">
        <v>0</v>
      </c>
      <c r="O513" s="109">
        <v>0</v>
      </c>
      <c r="P513" s="109">
        <v>0</v>
      </c>
      <c r="Q513" s="109">
        <v>0</v>
      </c>
      <c r="R513" s="109">
        <v>0</v>
      </c>
      <c r="S513" s="109">
        <v>0</v>
      </c>
      <c r="T513" s="109">
        <v>0</v>
      </c>
      <c r="U513" s="109">
        <v>0</v>
      </c>
      <c r="V513" s="109">
        <v>0</v>
      </c>
      <c r="W513" s="109">
        <v>0</v>
      </c>
      <c r="X513" s="109">
        <v>0</v>
      </c>
      <c r="Y513" s="109">
        <v>0</v>
      </c>
      <c r="Z513" s="109">
        <v>0</v>
      </c>
      <c r="AA513" s="109">
        <v>0</v>
      </c>
      <c r="AB513" s="109">
        <v>0</v>
      </c>
      <c r="AC513" s="109">
        <v>0</v>
      </c>
      <c r="AD513" s="109">
        <v>0</v>
      </c>
      <c r="AE513" s="109">
        <v>0</v>
      </c>
      <c r="AF513" s="109">
        <v>0</v>
      </c>
      <c r="AG513" s="109">
        <v>0</v>
      </c>
      <c r="AH513" s="109">
        <v>0</v>
      </c>
      <c r="AI513" s="109">
        <v>0</v>
      </c>
      <c r="AJ513" s="109">
        <v>0</v>
      </c>
      <c r="AK513" s="110">
        <v>0</v>
      </c>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row>
    <row r="514" spans="1:70" x14ac:dyDescent="0.3">
      <c r="A514" s="102" t="s">
        <v>1066</v>
      </c>
      <c r="B514" s="106" t="s">
        <v>2173</v>
      </c>
      <c r="C514" s="139" t="s">
        <v>54</v>
      </c>
      <c r="D514" s="140">
        <v>6</v>
      </c>
      <c r="E514" s="144">
        <v>0</v>
      </c>
      <c r="F514" s="109">
        <v>0</v>
      </c>
      <c r="G514" s="109">
        <v>4018.6</v>
      </c>
      <c r="H514" s="109">
        <v>0</v>
      </c>
      <c r="I514" s="109">
        <v>0</v>
      </c>
      <c r="J514" s="109">
        <v>0</v>
      </c>
      <c r="K514" s="109">
        <v>0</v>
      </c>
      <c r="L514" s="109">
        <v>0</v>
      </c>
      <c r="M514" s="109">
        <v>0</v>
      </c>
      <c r="N514" s="109">
        <v>0</v>
      </c>
      <c r="O514" s="109">
        <v>0</v>
      </c>
      <c r="P514" s="109">
        <v>0</v>
      </c>
      <c r="Q514" s="109">
        <v>0</v>
      </c>
      <c r="R514" s="109">
        <v>0</v>
      </c>
      <c r="S514" s="109">
        <v>0</v>
      </c>
      <c r="T514" s="109">
        <v>0</v>
      </c>
      <c r="U514" s="109">
        <v>0</v>
      </c>
      <c r="V514" s="109">
        <v>0</v>
      </c>
      <c r="W514" s="109">
        <v>0</v>
      </c>
      <c r="X514" s="109">
        <v>0</v>
      </c>
      <c r="Y514" s="109">
        <v>0</v>
      </c>
      <c r="Z514" s="109">
        <v>0</v>
      </c>
      <c r="AA514" s="109">
        <v>0</v>
      </c>
      <c r="AB514" s="109">
        <v>0</v>
      </c>
      <c r="AC514" s="109">
        <v>0</v>
      </c>
      <c r="AD514" s="109">
        <v>0</v>
      </c>
      <c r="AE514" s="109">
        <v>0</v>
      </c>
      <c r="AF514" s="109">
        <v>0</v>
      </c>
      <c r="AG514" s="109">
        <v>0</v>
      </c>
      <c r="AH514" s="109">
        <v>0</v>
      </c>
      <c r="AI514" s="109">
        <v>0</v>
      </c>
      <c r="AJ514" s="109">
        <v>4018.6</v>
      </c>
      <c r="AK514" s="110">
        <v>4018.6</v>
      </c>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row>
    <row r="515" spans="1:70" x14ac:dyDescent="0.3">
      <c r="A515" s="106" t="s">
        <v>1067</v>
      </c>
      <c r="B515" s="106" t="s">
        <v>2258</v>
      </c>
      <c r="C515" s="139" t="s">
        <v>54</v>
      </c>
      <c r="D515" s="140">
        <v>6</v>
      </c>
      <c r="E515" s="144">
        <v>0</v>
      </c>
      <c r="F515" s="109">
        <v>0</v>
      </c>
      <c r="G515" s="109">
        <v>0</v>
      </c>
      <c r="H515" s="109">
        <v>0</v>
      </c>
      <c r="I515" s="109">
        <v>0</v>
      </c>
      <c r="J515" s="109">
        <v>0</v>
      </c>
      <c r="K515" s="109">
        <v>0</v>
      </c>
      <c r="L515" s="109">
        <v>0</v>
      </c>
      <c r="M515" s="109">
        <v>0</v>
      </c>
      <c r="N515" s="109">
        <v>0</v>
      </c>
      <c r="O515" s="109">
        <v>276.45</v>
      </c>
      <c r="P515" s="109">
        <v>0</v>
      </c>
      <c r="Q515" s="109">
        <v>0</v>
      </c>
      <c r="R515" s="109">
        <v>0</v>
      </c>
      <c r="S515" s="109">
        <v>0</v>
      </c>
      <c r="T515" s="109">
        <v>0</v>
      </c>
      <c r="U515" s="109">
        <v>1</v>
      </c>
      <c r="V515" s="109">
        <v>0</v>
      </c>
      <c r="W515" s="109">
        <v>0</v>
      </c>
      <c r="X515" s="109">
        <v>0</v>
      </c>
      <c r="Y515" s="109">
        <v>0</v>
      </c>
      <c r="Z515" s="109">
        <v>0</v>
      </c>
      <c r="AA515" s="109">
        <v>0</v>
      </c>
      <c r="AB515" s="109">
        <v>0</v>
      </c>
      <c r="AC515" s="109">
        <v>0</v>
      </c>
      <c r="AD515" s="109">
        <v>0</v>
      </c>
      <c r="AE515" s="109">
        <v>0</v>
      </c>
      <c r="AF515" s="109">
        <v>0</v>
      </c>
      <c r="AG515" s="109">
        <v>0</v>
      </c>
      <c r="AH515" s="109">
        <v>0</v>
      </c>
      <c r="AI515" s="109">
        <v>0</v>
      </c>
      <c r="AJ515" s="109">
        <v>277.45</v>
      </c>
      <c r="AK515" s="110">
        <v>277.45</v>
      </c>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row>
    <row r="516" spans="1:70" x14ac:dyDescent="0.3">
      <c r="A516" s="106" t="s">
        <v>1068</v>
      </c>
      <c r="B516" s="106" t="s">
        <v>2259</v>
      </c>
      <c r="C516" s="139" t="s">
        <v>54</v>
      </c>
      <c r="D516" s="140">
        <v>6</v>
      </c>
      <c r="E516" s="144">
        <v>0</v>
      </c>
      <c r="F516" s="109">
        <v>0</v>
      </c>
      <c r="G516" s="109">
        <v>0</v>
      </c>
      <c r="H516" s="109">
        <v>0</v>
      </c>
      <c r="I516" s="109">
        <v>0</v>
      </c>
      <c r="J516" s="109">
        <v>0</v>
      </c>
      <c r="K516" s="109">
        <v>0</v>
      </c>
      <c r="L516" s="109">
        <v>0</v>
      </c>
      <c r="M516" s="109">
        <v>0</v>
      </c>
      <c r="N516" s="109">
        <v>0</v>
      </c>
      <c r="O516" s="109">
        <v>0</v>
      </c>
      <c r="P516" s="109">
        <v>0</v>
      </c>
      <c r="Q516" s="109">
        <v>0</v>
      </c>
      <c r="R516" s="109">
        <v>0</v>
      </c>
      <c r="S516" s="109">
        <v>0</v>
      </c>
      <c r="T516" s="109">
        <v>0</v>
      </c>
      <c r="U516" s="109">
        <v>0</v>
      </c>
      <c r="V516" s="109">
        <v>0</v>
      </c>
      <c r="W516" s="109">
        <v>0</v>
      </c>
      <c r="X516" s="109">
        <v>0</v>
      </c>
      <c r="Y516" s="109">
        <v>0</v>
      </c>
      <c r="Z516" s="109">
        <v>0</v>
      </c>
      <c r="AA516" s="109">
        <v>0</v>
      </c>
      <c r="AB516" s="109">
        <v>0</v>
      </c>
      <c r="AC516" s="109">
        <v>0</v>
      </c>
      <c r="AD516" s="109">
        <v>0</v>
      </c>
      <c r="AE516" s="109">
        <v>0</v>
      </c>
      <c r="AF516" s="109">
        <v>0</v>
      </c>
      <c r="AG516" s="109">
        <v>0</v>
      </c>
      <c r="AH516" s="109">
        <v>0</v>
      </c>
      <c r="AI516" s="109">
        <v>0</v>
      </c>
      <c r="AJ516" s="109">
        <v>0</v>
      </c>
      <c r="AK516" s="110">
        <v>0</v>
      </c>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row>
    <row r="517" spans="1:70" x14ac:dyDescent="0.3">
      <c r="A517" s="106" t="s">
        <v>1069</v>
      </c>
      <c r="B517" s="106" t="s">
        <v>2260</v>
      </c>
      <c r="C517" s="139" t="s">
        <v>54</v>
      </c>
      <c r="D517" s="140">
        <v>6</v>
      </c>
      <c r="E517" s="144">
        <v>0</v>
      </c>
      <c r="F517" s="109">
        <v>0</v>
      </c>
      <c r="G517" s="109">
        <v>0</v>
      </c>
      <c r="H517" s="109">
        <v>0</v>
      </c>
      <c r="I517" s="109">
        <v>0</v>
      </c>
      <c r="J517" s="109">
        <v>0</v>
      </c>
      <c r="K517" s="109">
        <v>0</v>
      </c>
      <c r="L517" s="109">
        <v>0</v>
      </c>
      <c r="M517" s="109">
        <v>0</v>
      </c>
      <c r="N517" s="109">
        <v>0</v>
      </c>
      <c r="O517" s="109">
        <v>0</v>
      </c>
      <c r="P517" s="109">
        <v>0</v>
      </c>
      <c r="Q517" s="109">
        <v>0</v>
      </c>
      <c r="R517" s="109">
        <v>0</v>
      </c>
      <c r="S517" s="109">
        <v>0</v>
      </c>
      <c r="T517" s="109">
        <v>0</v>
      </c>
      <c r="U517" s="109">
        <v>0</v>
      </c>
      <c r="V517" s="109">
        <v>0</v>
      </c>
      <c r="W517" s="109">
        <v>0</v>
      </c>
      <c r="X517" s="109">
        <v>0</v>
      </c>
      <c r="Y517" s="109">
        <v>0</v>
      </c>
      <c r="Z517" s="109">
        <v>0</v>
      </c>
      <c r="AA517" s="109">
        <v>0</v>
      </c>
      <c r="AB517" s="109">
        <v>0</v>
      </c>
      <c r="AC517" s="109">
        <v>0</v>
      </c>
      <c r="AD517" s="109">
        <v>0</v>
      </c>
      <c r="AE517" s="109">
        <v>0</v>
      </c>
      <c r="AF517" s="109">
        <v>0</v>
      </c>
      <c r="AG517" s="109">
        <v>0</v>
      </c>
      <c r="AH517" s="109">
        <v>0</v>
      </c>
      <c r="AI517" s="109">
        <v>0</v>
      </c>
      <c r="AJ517" s="109">
        <v>0</v>
      </c>
      <c r="AK517" s="110">
        <v>0</v>
      </c>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row>
    <row r="518" spans="1:70" x14ac:dyDescent="0.3">
      <c r="A518" s="106" t="s">
        <v>1070</v>
      </c>
      <c r="B518" s="106" t="s">
        <v>2261</v>
      </c>
      <c r="C518" s="139" t="s">
        <v>54</v>
      </c>
      <c r="D518" s="140">
        <v>6</v>
      </c>
      <c r="E518" s="144">
        <v>3</v>
      </c>
      <c r="F518" s="109">
        <v>0</v>
      </c>
      <c r="G518" s="109">
        <v>32893.78</v>
      </c>
      <c r="H518" s="109">
        <v>0</v>
      </c>
      <c r="I518" s="109">
        <v>0</v>
      </c>
      <c r="J518" s="109">
        <v>2</v>
      </c>
      <c r="K518" s="109">
        <v>0</v>
      </c>
      <c r="L518" s="109">
        <v>0</v>
      </c>
      <c r="M518" s="109">
        <v>0</v>
      </c>
      <c r="N518" s="109">
        <v>0</v>
      </c>
      <c r="O518" s="109">
        <v>0</v>
      </c>
      <c r="P518" s="109">
        <v>0</v>
      </c>
      <c r="Q518" s="109">
        <v>0</v>
      </c>
      <c r="R518" s="109">
        <v>0</v>
      </c>
      <c r="S518" s="109">
        <v>0</v>
      </c>
      <c r="T518" s="109">
        <v>0</v>
      </c>
      <c r="U518" s="109">
        <v>0</v>
      </c>
      <c r="V518" s="109">
        <v>0</v>
      </c>
      <c r="W518" s="109">
        <v>0</v>
      </c>
      <c r="X518" s="109">
        <v>0</v>
      </c>
      <c r="Y518" s="109">
        <v>0</v>
      </c>
      <c r="Z518" s="109">
        <v>0</v>
      </c>
      <c r="AA518" s="109">
        <v>0</v>
      </c>
      <c r="AB518" s="109">
        <v>0</v>
      </c>
      <c r="AC518" s="109">
        <v>0</v>
      </c>
      <c r="AD518" s="109">
        <v>0</v>
      </c>
      <c r="AE518" s="109">
        <v>0</v>
      </c>
      <c r="AF518" s="109">
        <v>0</v>
      </c>
      <c r="AG518" s="109">
        <v>0</v>
      </c>
      <c r="AH518" s="109">
        <v>0</v>
      </c>
      <c r="AI518" s="109">
        <v>0</v>
      </c>
      <c r="AJ518" s="109">
        <v>32898.78</v>
      </c>
      <c r="AK518" s="110">
        <v>32898.78</v>
      </c>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row>
    <row r="519" spans="1:70" x14ac:dyDescent="0.3">
      <c r="A519" s="106" t="s">
        <v>1071</v>
      </c>
      <c r="B519" s="106" t="s">
        <v>2278</v>
      </c>
      <c r="C519" s="139" t="s">
        <v>54</v>
      </c>
      <c r="D519" s="140">
        <v>4</v>
      </c>
      <c r="E519" s="144">
        <v>659.26</v>
      </c>
      <c r="F519" s="109">
        <v>3973.24</v>
      </c>
      <c r="G519" s="109">
        <v>3260.85</v>
      </c>
      <c r="H519" s="109">
        <v>0</v>
      </c>
      <c r="I519" s="109">
        <v>0</v>
      </c>
      <c r="J519" s="109">
        <v>1512.2</v>
      </c>
      <c r="K519" s="109">
        <v>300.86</v>
      </c>
      <c r="L519" s="109">
        <v>0</v>
      </c>
      <c r="M519" s="109">
        <v>0</v>
      </c>
      <c r="N519" s="109">
        <v>0</v>
      </c>
      <c r="O519" s="109">
        <v>0</v>
      </c>
      <c r="P519" s="109">
        <v>6940.46</v>
      </c>
      <c r="Q519" s="109">
        <v>0</v>
      </c>
      <c r="R519" s="109">
        <v>3748.52</v>
      </c>
      <c r="S519" s="109">
        <v>0</v>
      </c>
      <c r="T519" s="109">
        <v>0</v>
      </c>
      <c r="U519" s="109">
        <v>969.97</v>
      </c>
      <c r="V519" s="109">
        <v>0</v>
      </c>
      <c r="W519" s="109">
        <v>0</v>
      </c>
      <c r="X519" s="109">
        <v>4820.6000000000004</v>
      </c>
      <c r="Y519" s="109">
        <v>9323.94</v>
      </c>
      <c r="Z519" s="109">
        <v>12629.5</v>
      </c>
      <c r="AA519" s="109">
        <v>0</v>
      </c>
      <c r="AB519" s="109">
        <v>0</v>
      </c>
      <c r="AC519" s="109">
        <v>0</v>
      </c>
      <c r="AD519" s="109">
        <v>0</v>
      </c>
      <c r="AE519" s="109">
        <v>0</v>
      </c>
      <c r="AF519" s="109">
        <v>0</v>
      </c>
      <c r="AG519" s="109">
        <v>165902.95000000001</v>
      </c>
      <c r="AH519" s="109">
        <v>5</v>
      </c>
      <c r="AI519" s="109">
        <v>0</v>
      </c>
      <c r="AJ519" s="109">
        <v>214047.35</v>
      </c>
      <c r="AK519" s="110">
        <v>214047.35</v>
      </c>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row>
    <row r="520" spans="1:70" x14ac:dyDescent="0.3">
      <c r="A520" s="106" t="s">
        <v>1072</v>
      </c>
      <c r="B520" s="106" t="s">
        <v>2172</v>
      </c>
      <c r="C520" s="139" t="s">
        <v>54</v>
      </c>
      <c r="D520" s="140">
        <v>6</v>
      </c>
      <c r="E520" s="144">
        <v>364.36</v>
      </c>
      <c r="F520" s="109">
        <v>0</v>
      </c>
      <c r="G520" s="109">
        <v>2</v>
      </c>
      <c r="H520" s="109">
        <v>0</v>
      </c>
      <c r="I520" s="109">
        <v>0</v>
      </c>
      <c r="J520" s="109">
        <v>0</v>
      </c>
      <c r="K520" s="109">
        <v>0</v>
      </c>
      <c r="L520" s="109">
        <v>0</v>
      </c>
      <c r="M520" s="109">
        <v>0</v>
      </c>
      <c r="N520" s="109">
        <v>0</v>
      </c>
      <c r="O520" s="109">
        <v>0</v>
      </c>
      <c r="P520" s="109">
        <v>0</v>
      </c>
      <c r="Q520" s="109">
        <v>0</v>
      </c>
      <c r="R520" s="109">
        <v>0</v>
      </c>
      <c r="S520" s="109">
        <v>0</v>
      </c>
      <c r="T520" s="109">
        <v>0</v>
      </c>
      <c r="U520" s="109">
        <v>0</v>
      </c>
      <c r="V520" s="109">
        <v>0</v>
      </c>
      <c r="W520" s="109">
        <v>0</v>
      </c>
      <c r="X520" s="109">
        <v>2</v>
      </c>
      <c r="Y520" s="109">
        <v>0</v>
      </c>
      <c r="Z520" s="109">
        <v>0</v>
      </c>
      <c r="AA520" s="109">
        <v>0</v>
      </c>
      <c r="AB520" s="109">
        <v>0</v>
      </c>
      <c r="AC520" s="109">
        <v>0</v>
      </c>
      <c r="AD520" s="109">
        <v>0</v>
      </c>
      <c r="AE520" s="109">
        <v>0</v>
      </c>
      <c r="AF520" s="109">
        <v>0</v>
      </c>
      <c r="AG520" s="109">
        <v>0</v>
      </c>
      <c r="AH520" s="109">
        <v>0</v>
      </c>
      <c r="AI520" s="109">
        <v>0</v>
      </c>
      <c r="AJ520" s="109">
        <v>368.36</v>
      </c>
      <c r="AK520" s="110">
        <v>368.36</v>
      </c>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row>
    <row r="521" spans="1:70" x14ac:dyDescent="0.3">
      <c r="A521" s="106" t="s">
        <v>1073</v>
      </c>
      <c r="B521" s="106" t="s">
        <v>2173</v>
      </c>
      <c r="C521" s="139" t="s">
        <v>54</v>
      </c>
      <c r="D521" s="140">
        <v>6</v>
      </c>
      <c r="E521" s="144">
        <v>279.89999999999998</v>
      </c>
      <c r="F521" s="109">
        <v>1073.92</v>
      </c>
      <c r="G521" s="109">
        <v>2483.69</v>
      </c>
      <c r="H521" s="109">
        <v>0</v>
      </c>
      <c r="I521" s="109">
        <v>0</v>
      </c>
      <c r="J521" s="109">
        <v>1308.2</v>
      </c>
      <c r="K521" s="109">
        <v>291.86</v>
      </c>
      <c r="L521" s="109">
        <v>0</v>
      </c>
      <c r="M521" s="109">
        <v>0</v>
      </c>
      <c r="N521" s="109">
        <v>0</v>
      </c>
      <c r="O521" s="109">
        <v>0</v>
      </c>
      <c r="P521" s="109">
        <v>6875.46</v>
      </c>
      <c r="Q521" s="109">
        <v>0</v>
      </c>
      <c r="R521" s="109">
        <v>686.4</v>
      </c>
      <c r="S521" s="109">
        <v>0</v>
      </c>
      <c r="T521" s="109">
        <v>0</v>
      </c>
      <c r="U521" s="109">
        <v>948.97</v>
      </c>
      <c r="V521" s="109">
        <v>0</v>
      </c>
      <c r="W521" s="109">
        <v>0</v>
      </c>
      <c r="X521" s="109">
        <v>1829.93</v>
      </c>
      <c r="Y521" s="109">
        <v>6932.09</v>
      </c>
      <c r="Z521" s="109">
        <v>9012.25</v>
      </c>
      <c r="AA521" s="109">
        <v>0</v>
      </c>
      <c r="AB521" s="109">
        <v>0</v>
      </c>
      <c r="AC521" s="109">
        <v>0</v>
      </c>
      <c r="AD521" s="109">
        <v>0</v>
      </c>
      <c r="AE521" s="109">
        <v>0</v>
      </c>
      <c r="AF521" s="109">
        <v>0</v>
      </c>
      <c r="AG521" s="109">
        <v>22370.47</v>
      </c>
      <c r="AH521" s="109">
        <v>0</v>
      </c>
      <c r="AI521" s="109">
        <v>0</v>
      </c>
      <c r="AJ521" s="109">
        <v>54093.14</v>
      </c>
      <c r="AK521" s="110">
        <v>54093.14</v>
      </c>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row>
    <row r="522" spans="1:70" x14ac:dyDescent="0.3">
      <c r="A522" s="106" t="s">
        <v>1074</v>
      </c>
      <c r="B522" s="106" t="s">
        <v>2174</v>
      </c>
      <c r="C522" s="139" t="s">
        <v>54</v>
      </c>
      <c r="D522" s="140">
        <v>6</v>
      </c>
      <c r="E522" s="144">
        <v>0</v>
      </c>
      <c r="F522" s="109">
        <v>1783.5</v>
      </c>
      <c r="G522" s="109">
        <v>746.16</v>
      </c>
      <c r="H522" s="109">
        <v>0</v>
      </c>
      <c r="I522" s="109">
        <v>0</v>
      </c>
      <c r="J522" s="109">
        <v>0</v>
      </c>
      <c r="K522" s="109">
        <v>0</v>
      </c>
      <c r="L522" s="109">
        <v>0</v>
      </c>
      <c r="M522" s="109">
        <v>0</v>
      </c>
      <c r="N522" s="109">
        <v>0</v>
      </c>
      <c r="O522" s="109">
        <v>0</v>
      </c>
      <c r="P522" s="109">
        <v>0</v>
      </c>
      <c r="Q522" s="109">
        <v>0</v>
      </c>
      <c r="R522" s="109">
        <v>813.32</v>
      </c>
      <c r="S522" s="109">
        <v>0</v>
      </c>
      <c r="T522" s="109">
        <v>0</v>
      </c>
      <c r="U522" s="109">
        <v>2</v>
      </c>
      <c r="V522" s="109">
        <v>0</v>
      </c>
      <c r="W522" s="109">
        <v>0</v>
      </c>
      <c r="X522" s="109">
        <v>311.69</v>
      </c>
      <c r="Y522" s="109">
        <v>2077.77</v>
      </c>
      <c r="Z522" s="109">
        <v>3478.61</v>
      </c>
      <c r="AA522" s="109">
        <v>0</v>
      </c>
      <c r="AB522" s="109">
        <v>0</v>
      </c>
      <c r="AC522" s="109">
        <v>0</v>
      </c>
      <c r="AD522" s="109">
        <v>0</v>
      </c>
      <c r="AE522" s="109">
        <v>0</v>
      </c>
      <c r="AF522" s="109">
        <v>0</v>
      </c>
      <c r="AG522" s="109">
        <v>40504.07</v>
      </c>
      <c r="AH522" s="109">
        <v>0</v>
      </c>
      <c r="AI522" s="109">
        <v>0</v>
      </c>
      <c r="AJ522" s="109">
        <v>49717.120000000003</v>
      </c>
      <c r="AK522" s="110">
        <v>49717.120000000003</v>
      </c>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row>
    <row r="523" spans="1:70" x14ac:dyDescent="0.3">
      <c r="A523" s="106" t="s">
        <v>1075</v>
      </c>
      <c r="B523" s="106" t="s">
        <v>2175</v>
      </c>
      <c r="C523" s="139" t="s">
        <v>54</v>
      </c>
      <c r="D523" s="140">
        <v>6</v>
      </c>
      <c r="E523" s="144">
        <v>0</v>
      </c>
      <c r="F523" s="109">
        <v>701.89</v>
      </c>
      <c r="G523" s="109">
        <v>0</v>
      </c>
      <c r="H523" s="109">
        <v>0</v>
      </c>
      <c r="I523" s="109">
        <v>0</v>
      </c>
      <c r="J523" s="109">
        <v>0</v>
      </c>
      <c r="K523" s="109">
        <v>0</v>
      </c>
      <c r="L523" s="109">
        <v>0</v>
      </c>
      <c r="M523" s="109">
        <v>0</v>
      </c>
      <c r="N523" s="109">
        <v>0</v>
      </c>
      <c r="O523" s="109">
        <v>0</v>
      </c>
      <c r="P523" s="109">
        <v>0</v>
      </c>
      <c r="Q523" s="109">
        <v>0</v>
      </c>
      <c r="R523" s="109">
        <v>1518.7</v>
      </c>
      <c r="S523" s="109">
        <v>0</v>
      </c>
      <c r="T523" s="109">
        <v>0</v>
      </c>
      <c r="U523" s="109">
        <v>7</v>
      </c>
      <c r="V523" s="109">
        <v>0</v>
      </c>
      <c r="W523" s="109">
        <v>0</v>
      </c>
      <c r="X523" s="109">
        <v>606.13</v>
      </c>
      <c r="Y523" s="109">
        <v>314.08</v>
      </c>
      <c r="Z523" s="109">
        <v>138.63999999999999</v>
      </c>
      <c r="AA523" s="109">
        <v>0</v>
      </c>
      <c r="AB523" s="109">
        <v>0</v>
      </c>
      <c r="AC523" s="109">
        <v>0</v>
      </c>
      <c r="AD523" s="109">
        <v>0</v>
      </c>
      <c r="AE523" s="109">
        <v>0</v>
      </c>
      <c r="AF523" s="109">
        <v>0</v>
      </c>
      <c r="AG523" s="109">
        <v>56507.92</v>
      </c>
      <c r="AH523" s="109">
        <v>0</v>
      </c>
      <c r="AI523" s="109">
        <v>0</v>
      </c>
      <c r="AJ523" s="109">
        <v>59794.36</v>
      </c>
      <c r="AK523" s="110">
        <v>59794.36</v>
      </c>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row>
    <row r="524" spans="1:70" x14ac:dyDescent="0.3">
      <c r="A524" s="106" t="s">
        <v>1076</v>
      </c>
      <c r="B524" s="106" t="s">
        <v>2176</v>
      </c>
      <c r="C524" s="139" t="s">
        <v>54</v>
      </c>
      <c r="D524" s="140">
        <v>6</v>
      </c>
      <c r="E524" s="144">
        <v>15</v>
      </c>
      <c r="F524" s="109">
        <v>413.93</v>
      </c>
      <c r="G524" s="109">
        <v>29</v>
      </c>
      <c r="H524" s="109">
        <v>0</v>
      </c>
      <c r="I524" s="109">
        <v>0</v>
      </c>
      <c r="J524" s="109">
        <v>204</v>
      </c>
      <c r="K524" s="109">
        <v>9</v>
      </c>
      <c r="L524" s="109">
        <v>0</v>
      </c>
      <c r="M524" s="109">
        <v>0</v>
      </c>
      <c r="N524" s="109">
        <v>0</v>
      </c>
      <c r="O524" s="109">
        <v>0</v>
      </c>
      <c r="P524" s="109">
        <v>65</v>
      </c>
      <c r="Q524" s="109">
        <v>0</v>
      </c>
      <c r="R524" s="109">
        <v>730.1</v>
      </c>
      <c r="S524" s="109">
        <v>0</v>
      </c>
      <c r="T524" s="109">
        <v>0</v>
      </c>
      <c r="U524" s="109">
        <v>12</v>
      </c>
      <c r="V524" s="109">
        <v>0</v>
      </c>
      <c r="W524" s="109">
        <v>0</v>
      </c>
      <c r="X524" s="109">
        <v>2070.85</v>
      </c>
      <c r="Y524" s="109">
        <v>0</v>
      </c>
      <c r="Z524" s="109">
        <v>0</v>
      </c>
      <c r="AA524" s="109">
        <v>0</v>
      </c>
      <c r="AB524" s="109">
        <v>0</v>
      </c>
      <c r="AC524" s="109">
        <v>0</v>
      </c>
      <c r="AD524" s="109">
        <v>0</v>
      </c>
      <c r="AE524" s="109">
        <v>0</v>
      </c>
      <c r="AF524" s="109">
        <v>0</v>
      </c>
      <c r="AG524" s="109">
        <v>46520.49</v>
      </c>
      <c r="AH524" s="109">
        <v>5</v>
      </c>
      <c r="AI524" s="109">
        <v>0</v>
      </c>
      <c r="AJ524" s="109">
        <v>50074.37</v>
      </c>
      <c r="AK524" s="110">
        <v>50074.37</v>
      </c>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row>
    <row r="525" spans="1:70" x14ac:dyDescent="0.3">
      <c r="A525" s="106" t="s">
        <v>1077</v>
      </c>
      <c r="B525" s="106" t="s">
        <v>2279</v>
      </c>
      <c r="C525" s="139" t="s">
        <v>54</v>
      </c>
      <c r="D525" s="140">
        <v>4</v>
      </c>
      <c r="E525" s="144">
        <v>0</v>
      </c>
      <c r="F525" s="109">
        <v>0</v>
      </c>
      <c r="G525" s="109">
        <v>0</v>
      </c>
      <c r="H525" s="109">
        <v>0</v>
      </c>
      <c r="I525" s="109">
        <v>0</v>
      </c>
      <c r="J525" s="109">
        <v>0</v>
      </c>
      <c r="K525" s="109">
        <v>0</v>
      </c>
      <c r="L525" s="109">
        <v>0</v>
      </c>
      <c r="M525" s="109">
        <v>0</v>
      </c>
      <c r="N525" s="109">
        <v>0</v>
      </c>
      <c r="O525" s="109">
        <v>0</v>
      </c>
      <c r="P525" s="109">
        <v>0</v>
      </c>
      <c r="Q525" s="109">
        <v>0</v>
      </c>
      <c r="R525" s="109">
        <v>0</v>
      </c>
      <c r="S525" s="109">
        <v>0</v>
      </c>
      <c r="T525" s="109">
        <v>0</v>
      </c>
      <c r="U525" s="109">
        <v>0</v>
      </c>
      <c r="V525" s="109">
        <v>0</v>
      </c>
      <c r="W525" s="109">
        <v>0</v>
      </c>
      <c r="X525" s="109">
        <v>0</v>
      </c>
      <c r="Y525" s="109">
        <v>0</v>
      </c>
      <c r="Z525" s="109">
        <v>0</v>
      </c>
      <c r="AA525" s="109">
        <v>0</v>
      </c>
      <c r="AB525" s="109">
        <v>0</v>
      </c>
      <c r="AC525" s="109">
        <v>0</v>
      </c>
      <c r="AD525" s="109">
        <v>0</v>
      </c>
      <c r="AE525" s="109">
        <v>0</v>
      </c>
      <c r="AF525" s="109">
        <v>0</v>
      </c>
      <c r="AG525" s="109">
        <v>0</v>
      </c>
      <c r="AH525" s="109">
        <v>0</v>
      </c>
      <c r="AI525" s="109">
        <v>0</v>
      </c>
      <c r="AJ525" s="109">
        <v>0</v>
      </c>
      <c r="AK525" s="110">
        <v>0</v>
      </c>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row>
    <row r="526" spans="1:70" x14ac:dyDescent="0.3">
      <c r="A526" s="106" t="s">
        <v>1078</v>
      </c>
      <c r="B526" s="106" t="s">
        <v>2172</v>
      </c>
      <c r="C526" s="139" t="s">
        <v>54</v>
      </c>
      <c r="D526" s="140">
        <v>6</v>
      </c>
      <c r="E526" s="144">
        <v>0</v>
      </c>
      <c r="F526" s="109">
        <v>0</v>
      </c>
      <c r="G526" s="109">
        <v>0</v>
      </c>
      <c r="H526" s="109">
        <v>0</v>
      </c>
      <c r="I526" s="109">
        <v>0</v>
      </c>
      <c r="J526" s="109">
        <v>0</v>
      </c>
      <c r="K526" s="109">
        <v>0</v>
      </c>
      <c r="L526" s="109">
        <v>0</v>
      </c>
      <c r="M526" s="109">
        <v>0</v>
      </c>
      <c r="N526" s="109">
        <v>0</v>
      </c>
      <c r="O526" s="109">
        <v>0</v>
      </c>
      <c r="P526" s="109">
        <v>0</v>
      </c>
      <c r="Q526" s="109">
        <v>0</v>
      </c>
      <c r="R526" s="109">
        <v>0</v>
      </c>
      <c r="S526" s="109">
        <v>0</v>
      </c>
      <c r="T526" s="109">
        <v>0</v>
      </c>
      <c r="U526" s="109">
        <v>0</v>
      </c>
      <c r="V526" s="109">
        <v>0</v>
      </c>
      <c r="W526" s="109">
        <v>0</v>
      </c>
      <c r="X526" s="109">
        <v>0</v>
      </c>
      <c r="Y526" s="109">
        <v>0</v>
      </c>
      <c r="Z526" s="109">
        <v>0</v>
      </c>
      <c r="AA526" s="109">
        <v>0</v>
      </c>
      <c r="AB526" s="109">
        <v>0</v>
      </c>
      <c r="AC526" s="109">
        <v>0</v>
      </c>
      <c r="AD526" s="109">
        <v>0</v>
      </c>
      <c r="AE526" s="109">
        <v>0</v>
      </c>
      <c r="AF526" s="109">
        <v>0</v>
      </c>
      <c r="AG526" s="109">
        <v>0</v>
      </c>
      <c r="AH526" s="109">
        <v>0</v>
      </c>
      <c r="AI526" s="109">
        <v>0</v>
      </c>
      <c r="AJ526" s="109">
        <v>0</v>
      </c>
      <c r="AK526" s="110">
        <v>0</v>
      </c>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row>
    <row r="527" spans="1:70" x14ac:dyDescent="0.3">
      <c r="A527" s="106" t="s">
        <v>1079</v>
      </c>
      <c r="B527" s="106" t="s">
        <v>2173</v>
      </c>
      <c r="C527" s="139" t="s">
        <v>54</v>
      </c>
      <c r="D527" s="140">
        <v>6</v>
      </c>
      <c r="E527" s="144">
        <v>0</v>
      </c>
      <c r="F527" s="109">
        <v>0</v>
      </c>
      <c r="G527" s="109">
        <v>0</v>
      </c>
      <c r="H527" s="109">
        <v>0</v>
      </c>
      <c r="I527" s="109">
        <v>0</v>
      </c>
      <c r="J527" s="109">
        <v>0</v>
      </c>
      <c r="K527" s="109">
        <v>0</v>
      </c>
      <c r="L527" s="109">
        <v>0</v>
      </c>
      <c r="M527" s="109">
        <v>0</v>
      </c>
      <c r="N527" s="109">
        <v>0</v>
      </c>
      <c r="O527" s="109">
        <v>0</v>
      </c>
      <c r="P527" s="109">
        <v>0</v>
      </c>
      <c r="Q527" s="109">
        <v>0</v>
      </c>
      <c r="R527" s="109">
        <v>0</v>
      </c>
      <c r="S527" s="109">
        <v>0</v>
      </c>
      <c r="T527" s="109">
        <v>0</v>
      </c>
      <c r="U527" s="109">
        <v>0</v>
      </c>
      <c r="V527" s="109">
        <v>0</v>
      </c>
      <c r="W527" s="109">
        <v>0</v>
      </c>
      <c r="X527" s="109">
        <v>0</v>
      </c>
      <c r="Y527" s="109">
        <v>0</v>
      </c>
      <c r="Z527" s="109">
        <v>0</v>
      </c>
      <c r="AA527" s="109">
        <v>0</v>
      </c>
      <c r="AB527" s="109">
        <v>0</v>
      </c>
      <c r="AC527" s="109">
        <v>0</v>
      </c>
      <c r="AD527" s="109">
        <v>0</v>
      </c>
      <c r="AE527" s="109">
        <v>0</v>
      </c>
      <c r="AF527" s="109">
        <v>0</v>
      </c>
      <c r="AG527" s="109">
        <v>0</v>
      </c>
      <c r="AH527" s="109">
        <v>0</v>
      </c>
      <c r="AI527" s="109">
        <v>0</v>
      </c>
      <c r="AJ527" s="109">
        <v>0</v>
      </c>
      <c r="AK527" s="110">
        <v>0</v>
      </c>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row>
    <row r="528" spans="1:70" x14ac:dyDescent="0.3">
      <c r="A528" s="106" t="s">
        <v>1080</v>
      </c>
      <c r="B528" s="106" t="s">
        <v>2174</v>
      </c>
      <c r="C528" s="139" t="s">
        <v>54</v>
      </c>
      <c r="D528" s="140">
        <v>6</v>
      </c>
      <c r="E528" s="144">
        <v>0</v>
      </c>
      <c r="F528" s="109">
        <v>0</v>
      </c>
      <c r="G528" s="109">
        <v>0</v>
      </c>
      <c r="H528" s="109">
        <v>0</v>
      </c>
      <c r="I528" s="109">
        <v>0</v>
      </c>
      <c r="J528" s="109">
        <v>0</v>
      </c>
      <c r="K528" s="109">
        <v>0</v>
      </c>
      <c r="L528" s="109">
        <v>0</v>
      </c>
      <c r="M528" s="109">
        <v>0</v>
      </c>
      <c r="N528" s="109">
        <v>0</v>
      </c>
      <c r="O528" s="109">
        <v>0</v>
      </c>
      <c r="P528" s="109">
        <v>0</v>
      </c>
      <c r="Q528" s="109">
        <v>0</v>
      </c>
      <c r="R528" s="109">
        <v>0</v>
      </c>
      <c r="S528" s="109">
        <v>0</v>
      </c>
      <c r="T528" s="109">
        <v>0</v>
      </c>
      <c r="U528" s="109">
        <v>0</v>
      </c>
      <c r="V528" s="109">
        <v>0</v>
      </c>
      <c r="W528" s="109">
        <v>0</v>
      </c>
      <c r="X528" s="109">
        <v>0</v>
      </c>
      <c r="Y528" s="109">
        <v>0</v>
      </c>
      <c r="Z528" s="109">
        <v>0</v>
      </c>
      <c r="AA528" s="109">
        <v>0</v>
      </c>
      <c r="AB528" s="109">
        <v>0</v>
      </c>
      <c r="AC528" s="109">
        <v>0</v>
      </c>
      <c r="AD528" s="109">
        <v>0</v>
      </c>
      <c r="AE528" s="109">
        <v>0</v>
      </c>
      <c r="AF528" s="109">
        <v>0</v>
      </c>
      <c r="AG528" s="109">
        <v>0</v>
      </c>
      <c r="AH528" s="109">
        <v>0</v>
      </c>
      <c r="AI528" s="109">
        <v>0</v>
      </c>
      <c r="AJ528" s="109">
        <v>0</v>
      </c>
      <c r="AK528" s="110">
        <v>0</v>
      </c>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row>
    <row r="529" spans="1:70" x14ac:dyDescent="0.3">
      <c r="A529" s="106" t="s">
        <v>1081</v>
      </c>
      <c r="B529" s="106" t="s">
        <v>2175</v>
      </c>
      <c r="C529" s="139" t="s">
        <v>54</v>
      </c>
      <c r="D529" s="140">
        <v>6</v>
      </c>
      <c r="E529" s="144">
        <v>0</v>
      </c>
      <c r="F529" s="109">
        <v>0</v>
      </c>
      <c r="G529" s="109">
        <v>0</v>
      </c>
      <c r="H529" s="109">
        <v>0</v>
      </c>
      <c r="I529" s="109">
        <v>0</v>
      </c>
      <c r="J529" s="109">
        <v>0</v>
      </c>
      <c r="K529" s="109">
        <v>0</v>
      </c>
      <c r="L529" s="109">
        <v>0</v>
      </c>
      <c r="M529" s="109">
        <v>0</v>
      </c>
      <c r="N529" s="109">
        <v>0</v>
      </c>
      <c r="O529" s="109">
        <v>0</v>
      </c>
      <c r="P529" s="109">
        <v>0</v>
      </c>
      <c r="Q529" s="109">
        <v>0</v>
      </c>
      <c r="R529" s="109">
        <v>0</v>
      </c>
      <c r="S529" s="109">
        <v>0</v>
      </c>
      <c r="T529" s="109">
        <v>0</v>
      </c>
      <c r="U529" s="109">
        <v>0</v>
      </c>
      <c r="V529" s="109">
        <v>0</v>
      </c>
      <c r="W529" s="109">
        <v>0</v>
      </c>
      <c r="X529" s="109">
        <v>0</v>
      </c>
      <c r="Y529" s="109">
        <v>0</v>
      </c>
      <c r="Z529" s="109">
        <v>0</v>
      </c>
      <c r="AA529" s="109">
        <v>0</v>
      </c>
      <c r="AB529" s="109">
        <v>0</v>
      </c>
      <c r="AC529" s="109">
        <v>0</v>
      </c>
      <c r="AD529" s="109">
        <v>0</v>
      </c>
      <c r="AE529" s="109">
        <v>0</v>
      </c>
      <c r="AF529" s="109">
        <v>0</v>
      </c>
      <c r="AG529" s="109">
        <v>0</v>
      </c>
      <c r="AH529" s="109">
        <v>0</v>
      </c>
      <c r="AI529" s="109">
        <v>0</v>
      </c>
      <c r="AJ529" s="109">
        <v>0</v>
      </c>
      <c r="AK529" s="110">
        <v>0</v>
      </c>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row>
    <row r="530" spans="1:70" x14ac:dyDescent="0.3">
      <c r="A530" s="106" t="s">
        <v>1082</v>
      </c>
      <c r="B530" s="106" t="s">
        <v>2176</v>
      </c>
      <c r="C530" s="139" t="s">
        <v>54</v>
      </c>
      <c r="D530" s="140">
        <v>6</v>
      </c>
      <c r="E530" s="144">
        <v>0</v>
      </c>
      <c r="F530" s="109">
        <v>0</v>
      </c>
      <c r="G530" s="109">
        <v>0</v>
      </c>
      <c r="H530" s="109">
        <v>0</v>
      </c>
      <c r="I530" s="109">
        <v>0</v>
      </c>
      <c r="J530" s="109">
        <v>0</v>
      </c>
      <c r="K530" s="109">
        <v>0</v>
      </c>
      <c r="L530" s="109">
        <v>0</v>
      </c>
      <c r="M530" s="109">
        <v>0</v>
      </c>
      <c r="N530" s="109">
        <v>0</v>
      </c>
      <c r="O530" s="109">
        <v>0</v>
      </c>
      <c r="P530" s="109">
        <v>0</v>
      </c>
      <c r="Q530" s="109">
        <v>0</v>
      </c>
      <c r="R530" s="109">
        <v>0</v>
      </c>
      <c r="S530" s="109">
        <v>0</v>
      </c>
      <c r="T530" s="109">
        <v>0</v>
      </c>
      <c r="U530" s="109">
        <v>0</v>
      </c>
      <c r="V530" s="109">
        <v>0</v>
      </c>
      <c r="W530" s="109">
        <v>0</v>
      </c>
      <c r="X530" s="109">
        <v>0</v>
      </c>
      <c r="Y530" s="109">
        <v>0</v>
      </c>
      <c r="Z530" s="109">
        <v>0</v>
      </c>
      <c r="AA530" s="109">
        <v>0</v>
      </c>
      <c r="AB530" s="109">
        <v>0</v>
      </c>
      <c r="AC530" s="109">
        <v>0</v>
      </c>
      <c r="AD530" s="109">
        <v>0</v>
      </c>
      <c r="AE530" s="109">
        <v>0</v>
      </c>
      <c r="AF530" s="109">
        <v>0</v>
      </c>
      <c r="AG530" s="109">
        <v>0</v>
      </c>
      <c r="AH530" s="109">
        <v>0</v>
      </c>
      <c r="AI530" s="109">
        <v>0</v>
      </c>
      <c r="AJ530" s="109">
        <v>0</v>
      </c>
      <c r="AK530" s="110">
        <v>0</v>
      </c>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row>
    <row r="531" spans="1:70" x14ac:dyDescent="0.3">
      <c r="A531" s="106" t="s">
        <v>1083</v>
      </c>
      <c r="B531" s="106" t="s">
        <v>2280</v>
      </c>
      <c r="C531" s="139" t="s">
        <v>54</v>
      </c>
      <c r="D531" s="140">
        <v>4</v>
      </c>
      <c r="E531" s="144">
        <v>0</v>
      </c>
      <c r="F531" s="109">
        <v>0</v>
      </c>
      <c r="G531" s="109">
        <v>0</v>
      </c>
      <c r="H531" s="109">
        <v>0</v>
      </c>
      <c r="I531" s="109">
        <v>0</v>
      </c>
      <c r="J531" s="109">
        <v>0</v>
      </c>
      <c r="K531" s="109">
        <v>0</v>
      </c>
      <c r="L531" s="109">
        <v>0</v>
      </c>
      <c r="M531" s="109">
        <v>0</v>
      </c>
      <c r="N531" s="109">
        <v>0</v>
      </c>
      <c r="O531" s="109">
        <v>0</v>
      </c>
      <c r="P531" s="109">
        <v>0</v>
      </c>
      <c r="Q531" s="109">
        <v>0</v>
      </c>
      <c r="R531" s="109">
        <v>0</v>
      </c>
      <c r="S531" s="109">
        <v>0</v>
      </c>
      <c r="T531" s="109">
        <v>0</v>
      </c>
      <c r="U531" s="109">
        <v>0</v>
      </c>
      <c r="V531" s="109">
        <v>0</v>
      </c>
      <c r="W531" s="109">
        <v>0</v>
      </c>
      <c r="X531" s="109">
        <v>0</v>
      </c>
      <c r="Y531" s="109">
        <v>0</v>
      </c>
      <c r="Z531" s="109">
        <v>0</v>
      </c>
      <c r="AA531" s="109">
        <v>0</v>
      </c>
      <c r="AB531" s="109">
        <v>0</v>
      </c>
      <c r="AC531" s="109">
        <v>0</v>
      </c>
      <c r="AD531" s="109">
        <v>0</v>
      </c>
      <c r="AE531" s="109">
        <v>0</v>
      </c>
      <c r="AF531" s="109">
        <v>0</v>
      </c>
      <c r="AG531" s="109">
        <v>0</v>
      </c>
      <c r="AH531" s="109">
        <v>0</v>
      </c>
      <c r="AI531" s="109">
        <v>0</v>
      </c>
      <c r="AJ531" s="109">
        <v>0</v>
      </c>
      <c r="AK531" s="110">
        <v>0</v>
      </c>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row>
    <row r="532" spans="1:70" x14ac:dyDescent="0.3">
      <c r="A532" s="106" t="s">
        <v>1084</v>
      </c>
      <c r="B532" s="106" t="s">
        <v>2172</v>
      </c>
      <c r="C532" s="139" t="s">
        <v>54</v>
      </c>
      <c r="D532" s="140">
        <v>6</v>
      </c>
      <c r="E532" s="144">
        <v>0</v>
      </c>
      <c r="F532" s="109">
        <v>0</v>
      </c>
      <c r="G532" s="109">
        <v>0</v>
      </c>
      <c r="H532" s="109">
        <v>0</v>
      </c>
      <c r="I532" s="109">
        <v>0</v>
      </c>
      <c r="J532" s="109">
        <v>0</v>
      </c>
      <c r="K532" s="109">
        <v>0</v>
      </c>
      <c r="L532" s="109">
        <v>0</v>
      </c>
      <c r="M532" s="109">
        <v>0</v>
      </c>
      <c r="N532" s="109">
        <v>0</v>
      </c>
      <c r="O532" s="109">
        <v>0</v>
      </c>
      <c r="P532" s="109">
        <v>0</v>
      </c>
      <c r="Q532" s="109">
        <v>0</v>
      </c>
      <c r="R532" s="109">
        <v>0</v>
      </c>
      <c r="S532" s="109">
        <v>0</v>
      </c>
      <c r="T532" s="109">
        <v>0</v>
      </c>
      <c r="U532" s="109">
        <v>0</v>
      </c>
      <c r="V532" s="109">
        <v>0</v>
      </c>
      <c r="W532" s="109">
        <v>0</v>
      </c>
      <c r="X532" s="109">
        <v>0</v>
      </c>
      <c r="Y532" s="109">
        <v>0</v>
      </c>
      <c r="Z532" s="109">
        <v>0</v>
      </c>
      <c r="AA532" s="109">
        <v>0</v>
      </c>
      <c r="AB532" s="109">
        <v>0</v>
      </c>
      <c r="AC532" s="109">
        <v>0</v>
      </c>
      <c r="AD532" s="109">
        <v>0</v>
      </c>
      <c r="AE532" s="109">
        <v>0</v>
      </c>
      <c r="AF532" s="109">
        <v>0</v>
      </c>
      <c r="AG532" s="109">
        <v>0</v>
      </c>
      <c r="AH532" s="109">
        <v>0</v>
      </c>
      <c r="AI532" s="109">
        <v>0</v>
      </c>
      <c r="AJ532" s="109">
        <v>0</v>
      </c>
      <c r="AK532" s="110">
        <v>0</v>
      </c>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row>
    <row r="533" spans="1:70" x14ac:dyDescent="0.3">
      <c r="A533" s="106" t="s">
        <v>1085</v>
      </c>
      <c r="B533" s="106" t="s">
        <v>2173</v>
      </c>
      <c r="C533" s="139" t="s">
        <v>54</v>
      </c>
      <c r="D533" s="140">
        <v>6</v>
      </c>
      <c r="E533" s="144">
        <v>0</v>
      </c>
      <c r="F533" s="109">
        <v>0</v>
      </c>
      <c r="G533" s="109">
        <v>0</v>
      </c>
      <c r="H533" s="109">
        <v>0</v>
      </c>
      <c r="I533" s="109">
        <v>0</v>
      </c>
      <c r="J533" s="109">
        <v>0</v>
      </c>
      <c r="K533" s="109">
        <v>0</v>
      </c>
      <c r="L533" s="109">
        <v>0</v>
      </c>
      <c r="M533" s="109">
        <v>0</v>
      </c>
      <c r="N533" s="109">
        <v>0</v>
      </c>
      <c r="O533" s="109">
        <v>0</v>
      </c>
      <c r="P533" s="109">
        <v>0</v>
      </c>
      <c r="Q533" s="109">
        <v>0</v>
      </c>
      <c r="R533" s="109">
        <v>0</v>
      </c>
      <c r="S533" s="109">
        <v>0</v>
      </c>
      <c r="T533" s="109">
        <v>0</v>
      </c>
      <c r="U533" s="109">
        <v>0</v>
      </c>
      <c r="V533" s="109">
        <v>0</v>
      </c>
      <c r="W533" s="109">
        <v>0</v>
      </c>
      <c r="X533" s="109">
        <v>0</v>
      </c>
      <c r="Y533" s="109">
        <v>0</v>
      </c>
      <c r="Z533" s="109">
        <v>0</v>
      </c>
      <c r="AA533" s="109">
        <v>0</v>
      </c>
      <c r="AB533" s="109">
        <v>0</v>
      </c>
      <c r="AC533" s="109">
        <v>0</v>
      </c>
      <c r="AD533" s="109">
        <v>0</v>
      </c>
      <c r="AE533" s="109">
        <v>0</v>
      </c>
      <c r="AF533" s="109">
        <v>0</v>
      </c>
      <c r="AG533" s="109">
        <v>0</v>
      </c>
      <c r="AH533" s="109">
        <v>0</v>
      </c>
      <c r="AI533" s="109">
        <v>0</v>
      </c>
      <c r="AJ533" s="109">
        <v>0</v>
      </c>
      <c r="AK533" s="110">
        <v>0</v>
      </c>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row>
    <row r="534" spans="1:70" x14ac:dyDescent="0.3">
      <c r="A534" s="106" t="s">
        <v>1086</v>
      </c>
      <c r="B534" s="106" t="s">
        <v>2174</v>
      </c>
      <c r="C534" s="139" t="s">
        <v>54</v>
      </c>
      <c r="D534" s="140">
        <v>6</v>
      </c>
      <c r="E534" s="144">
        <v>0</v>
      </c>
      <c r="F534" s="109">
        <v>0</v>
      </c>
      <c r="G534" s="109">
        <v>0</v>
      </c>
      <c r="H534" s="109">
        <v>0</v>
      </c>
      <c r="I534" s="109">
        <v>0</v>
      </c>
      <c r="J534" s="109">
        <v>0</v>
      </c>
      <c r="K534" s="109">
        <v>0</v>
      </c>
      <c r="L534" s="109">
        <v>0</v>
      </c>
      <c r="M534" s="109">
        <v>0</v>
      </c>
      <c r="N534" s="109">
        <v>0</v>
      </c>
      <c r="O534" s="109">
        <v>0</v>
      </c>
      <c r="P534" s="109">
        <v>0</v>
      </c>
      <c r="Q534" s="109">
        <v>0</v>
      </c>
      <c r="R534" s="109">
        <v>0</v>
      </c>
      <c r="S534" s="109">
        <v>0</v>
      </c>
      <c r="T534" s="109">
        <v>0</v>
      </c>
      <c r="U534" s="109">
        <v>0</v>
      </c>
      <c r="V534" s="109">
        <v>0</v>
      </c>
      <c r="W534" s="109">
        <v>0</v>
      </c>
      <c r="X534" s="109">
        <v>0</v>
      </c>
      <c r="Y534" s="109">
        <v>0</v>
      </c>
      <c r="Z534" s="109">
        <v>0</v>
      </c>
      <c r="AA534" s="109">
        <v>0</v>
      </c>
      <c r="AB534" s="109">
        <v>0</v>
      </c>
      <c r="AC534" s="109">
        <v>0</v>
      </c>
      <c r="AD534" s="109">
        <v>0</v>
      </c>
      <c r="AE534" s="109">
        <v>0</v>
      </c>
      <c r="AF534" s="109">
        <v>0</v>
      </c>
      <c r="AG534" s="109">
        <v>0</v>
      </c>
      <c r="AH534" s="109">
        <v>0</v>
      </c>
      <c r="AI534" s="109">
        <v>0</v>
      </c>
      <c r="AJ534" s="109">
        <v>0</v>
      </c>
      <c r="AK534" s="110">
        <v>0</v>
      </c>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row>
    <row r="535" spans="1:70" x14ac:dyDescent="0.3">
      <c r="A535" s="106" t="s">
        <v>1087</v>
      </c>
      <c r="B535" s="106" t="s">
        <v>2175</v>
      </c>
      <c r="C535" s="139" t="s">
        <v>54</v>
      </c>
      <c r="D535" s="140">
        <v>6</v>
      </c>
      <c r="E535" s="144">
        <v>0</v>
      </c>
      <c r="F535" s="109">
        <v>0</v>
      </c>
      <c r="G535" s="109">
        <v>0</v>
      </c>
      <c r="H535" s="109">
        <v>0</v>
      </c>
      <c r="I535" s="109">
        <v>0</v>
      </c>
      <c r="J535" s="109">
        <v>0</v>
      </c>
      <c r="K535" s="109">
        <v>0</v>
      </c>
      <c r="L535" s="109">
        <v>0</v>
      </c>
      <c r="M535" s="109">
        <v>0</v>
      </c>
      <c r="N535" s="109">
        <v>0</v>
      </c>
      <c r="O535" s="109">
        <v>0</v>
      </c>
      <c r="P535" s="109">
        <v>0</v>
      </c>
      <c r="Q535" s="109">
        <v>0</v>
      </c>
      <c r="R535" s="109">
        <v>0</v>
      </c>
      <c r="S535" s="109">
        <v>0</v>
      </c>
      <c r="T535" s="109">
        <v>0</v>
      </c>
      <c r="U535" s="109">
        <v>0</v>
      </c>
      <c r="V535" s="109">
        <v>0</v>
      </c>
      <c r="W535" s="109">
        <v>0</v>
      </c>
      <c r="X535" s="109">
        <v>0</v>
      </c>
      <c r="Y535" s="109">
        <v>0</v>
      </c>
      <c r="Z535" s="109">
        <v>0</v>
      </c>
      <c r="AA535" s="109">
        <v>0</v>
      </c>
      <c r="AB535" s="109">
        <v>0</v>
      </c>
      <c r="AC535" s="109">
        <v>0</v>
      </c>
      <c r="AD535" s="109">
        <v>0</v>
      </c>
      <c r="AE535" s="109">
        <v>0</v>
      </c>
      <c r="AF535" s="109">
        <v>0</v>
      </c>
      <c r="AG535" s="109">
        <v>0</v>
      </c>
      <c r="AH535" s="109">
        <v>0</v>
      </c>
      <c r="AI535" s="109">
        <v>0</v>
      </c>
      <c r="AJ535" s="109">
        <v>0</v>
      </c>
      <c r="AK535" s="110">
        <v>0</v>
      </c>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row>
    <row r="536" spans="1:70" x14ac:dyDescent="0.3">
      <c r="A536" s="106" t="s">
        <v>1088</v>
      </c>
      <c r="B536" s="106" t="s">
        <v>2176</v>
      </c>
      <c r="C536" s="139" t="s">
        <v>54</v>
      </c>
      <c r="D536" s="140">
        <v>6</v>
      </c>
      <c r="E536" s="144">
        <v>0</v>
      </c>
      <c r="F536" s="109">
        <v>0</v>
      </c>
      <c r="G536" s="109">
        <v>0</v>
      </c>
      <c r="H536" s="109">
        <v>0</v>
      </c>
      <c r="I536" s="109">
        <v>0</v>
      </c>
      <c r="J536" s="109">
        <v>0</v>
      </c>
      <c r="K536" s="109">
        <v>0</v>
      </c>
      <c r="L536" s="109">
        <v>0</v>
      </c>
      <c r="M536" s="109">
        <v>0</v>
      </c>
      <c r="N536" s="109">
        <v>0</v>
      </c>
      <c r="O536" s="109">
        <v>0</v>
      </c>
      <c r="P536" s="109">
        <v>0</v>
      </c>
      <c r="Q536" s="109">
        <v>0</v>
      </c>
      <c r="R536" s="109">
        <v>0</v>
      </c>
      <c r="S536" s="109">
        <v>0</v>
      </c>
      <c r="T536" s="109">
        <v>0</v>
      </c>
      <c r="U536" s="109">
        <v>0</v>
      </c>
      <c r="V536" s="109">
        <v>0</v>
      </c>
      <c r="W536" s="109">
        <v>0</v>
      </c>
      <c r="X536" s="109">
        <v>0</v>
      </c>
      <c r="Y536" s="109">
        <v>0</v>
      </c>
      <c r="Z536" s="109">
        <v>0</v>
      </c>
      <c r="AA536" s="109">
        <v>0</v>
      </c>
      <c r="AB536" s="109">
        <v>0</v>
      </c>
      <c r="AC536" s="109">
        <v>0</v>
      </c>
      <c r="AD536" s="109">
        <v>0</v>
      </c>
      <c r="AE536" s="109">
        <v>0</v>
      </c>
      <c r="AF536" s="109">
        <v>0</v>
      </c>
      <c r="AG536" s="109">
        <v>0</v>
      </c>
      <c r="AH536" s="109">
        <v>0</v>
      </c>
      <c r="AI536" s="109">
        <v>0</v>
      </c>
      <c r="AJ536" s="109">
        <v>0</v>
      </c>
      <c r="AK536" s="110">
        <v>0</v>
      </c>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row>
    <row r="537" spans="1:70" x14ac:dyDescent="0.3">
      <c r="A537" s="106" t="s">
        <v>1089</v>
      </c>
      <c r="B537" s="106" t="s">
        <v>2281</v>
      </c>
      <c r="C537" s="139" t="s">
        <v>54</v>
      </c>
      <c r="D537" s="140">
        <v>4</v>
      </c>
      <c r="E537" s="144">
        <v>0</v>
      </c>
      <c r="F537" s="109">
        <v>0</v>
      </c>
      <c r="G537" s="109">
        <v>0</v>
      </c>
      <c r="H537" s="109">
        <v>0</v>
      </c>
      <c r="I537" s="109">
        <v>0</v>
      </c>
      <c r="J537" s="109">
        <v>8</v>
      </c>
      <c r="K537" s="109">
        <v>0</v>
      </c>
      <c r="L537" s="109">
        <v>0</v>
      </c>
      <c r="M537" s="109">
        <v>0</v>
      </c>
      <c r="N537" s="109">
        <v>0</v>
      </c>
      <c r="O537" s="109">
        <v>0</v>
      </c>
      <c r="P537" s="109">
        <v>0</v>
      </c>
      <c r="Q537" s="109">
        <v>0</v>
      </c>
      <c r="R537" s="109">
        <v>0</v>
      </c>
      <c r="S537" s="109">
        <v>0</v>
      </c>
      <c r="T537" s="109">
        <v>0</v>
      </c>
      <c r="U537" s="109">
        <v>0</v>
      </c>
      <c r="V537" s="109">
        <v>0</v>
      </c>
      <c r="W537" s="109">
        <v>0</v>
      </c>
      <c r="X537" s="109">
        <v>0</v>
      </c>
      <c r="Y537" s="109">
        <v>0</v>
      </c>
      <c r="Z537" s="109">
        <v>0</v>
      </c>
      <c r="AA537" s="109">
        <v>0</v>
      </c>
      <c r="AB537" s="109">
        <v>0</v>
      </c>
      <c r="AC537" s="109">
        <v>0</v>
      </c>
      <c r="AD537" s="109">
        <v>0</v>
      </c>
      <c r="AE537" s="109">
        <v>0</v>
      </c>
      <c r="AF537" s="109">
        <v>0</v>
      </c>
      <c r="AG537" s="109">
        <v>0</v>
      </c>
      <c r="AH537" s="109">
        <v>0</v>
      </c>
      <c r="AI537" s="109">
        <v>0</v>
      </c>
      <c r="AJ537" s="109">
        <v>8</v>
      </c>
      <c r="AK537" s="110">
        <v>8</v>
      </c>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row>
    <row r="538" spans="1:70" x14ac:dyDescent="0.3">
      <c r="A538" s="106" t="s">
        <v>1090</v>
      </c>
      <c r="B538" s="106" t="s">
        <v>2172</v>
      </c>
      <c r="C538" s="139" t="s">
        <v>54</v>
      </c>
      <c r="D538" s="140">
        <v>6</v>
      </c>
      <c r="E538" s="144">
        <v>0</v>
      </c>
      <c r="F538" s="109">
        <v>0</v>
      </c>
      <c r="G538" s="109">
        <v>0</v>
      </c>
      <c r="H538" s="109">
        <v>0</v>
      </c>
      <c r="I538" s="109">
        <v>0</v>
      </c>
      <c r="J538" s="109">
        <v>0</v>
      </c>
      <c r="K538" s="109">
        <v>0</v>
      </c>
      <c r="L538" s="109">
        <v>0</v>
      </c>
      <c r="M538" s="109">
        <v>0</v>
      </c>
      <c r="N538" s="109">
        <v>0</v>
      </c>
      <c r="O538" s="109">
        <v>0</v>
      </c>
      <c r="P538" s="109">
        <v>0</v>
      </c>
      <c r="Q538" s="109">
        <v>0</v>
      </c>
      <c r="R538" s="109">
        <v>0</v>
      </c>
      <c r="S538" s="109">
        <v>0</v>
      </c>
      <c r="T538" s="109">
        <v>0</v>
      </c>
      <c r="U538" s="109">
        <v>0</v>
      </c>
      <c r="V538" s="109">
        <v>0</v>
      </c>
      <c r="W538" s="109">
        <v>0</v>
      </c>
      <c r="X538" s="109">
        <v>0</v>
      </c>
      <c r="Y538" s="109">
        <v>0</v>
      </c>
      <c r="Z538" s="109">
        <v>0</v>
      </c>
      <c r="AA538" s="109">
        <v>0</v>
      </c>
      <c r="AB538" s="109">
        <v>0</v>
      </c>
      <c r="AC538" s="109">
        <v>0</v>
      </c>
      <c r="AD538" s="109">
        <v>0</v>
      </c>
      <c r="AE538" s="109">
        <v>0</v>
      </c>
      <c r="AF538" s="109">
        <v>0</v>
      </c>
      <c r="AG538" s="109">
        <v>0</v>
      </c>
      <c r="AH538" s="109">
        <v>0</v>
      </c>
      <c r="AI538" s="109">
        <v>0</v>
      </c>
      <c r="AJ538" s="109">
        <v>0</v>
      </c>
      <c r="AK538" s="110">
        <v>0</v>
      </c>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row>
    <row r="539" spans="1:70" x14ac:dyDescent="0.3">
      <c r="A539" s="106" t="s">
        <v>1091</v>
      </c>
      <c r="B539" s="106" t="s">
        <v>2173</v>
      </c>
      <c r="C539" s="139" t="s">
        <v>54</v>
      </c>
      <c r="D539" s="140">
        <v>6</v>
      </c>
      <c r="E539" s="144">
        <v>0</v>
      </c>
      <c r="F539" s="109">
        <v>0</v>
      </c>
      <c r="G539" s="109">
        <v>0</v>
      </c>
      <c r="H539" s="109">
        <v>0</v>
      </c>
      <c r="I539" s="109">
        <v>0</v>
      </c>
      <c r="J539" s="109">
        <v>0</v>
      </c>
      <c r="K539" s="109">
        <v>0</v>
      </c>
      <c r="L539" s="109">
        <v>0</v>
      </c>
      <c r="M539" s="109">
        <v>0</v>
      </c>
      <c r="N539" s="109">
        <v>0</v>
      </c>
      <c r="O539" s="109">
        <v>0</v>
      </c>
      <c r="P539" s="109">
        <v>0</v>
      </c>
      <c r="Q539" s="109">
        <v>0</v>
      </c>
      <c r="R539" s="109">
        <v>0</v>
      </c>
      <c r="S539" s="109">
        <v>0</v>
      </c>
      <c r="T539" s="109">
        <v>0</v>
      </c>
      <c r="U539" s="109">
        <v>0</v>
      </c>
      <c r="V539" s="109">
        <v>0</v>
      </c>
      <c r="W539" s="109">
        <v>0</v>
      </c>
      <c r="X539" s="109">
        <v>0</v>
      </c>
      <c r="Y539" s="109">
        <v>0</v>
      </c>
      <c r="Z539" s="109">
        <v>0</v>
      </c>
      <c r="AA539" s="109">
        <v>0</v>
      </c>
      <c r="AB539" s="109">
        <v>0</v>
      </c>
      <c r="AC539" s="109">
        <v>0</v>
      </c>
      <c r="AD539" s="109">
        <v>0</v>
      </c>
      <c r="AE539" s="109">
        <v>0</v>
      </c>
      <c r="AF539" s="109">
        <v>0</v>
      </c>
      <c r="AG539" s="109">
        <v>0</v>
      </c>
      <c r="AH539" s="109">
        <v>0</v>
      </c>
      <c r="AI539" s="109">
        <v>0</v>
      </c>
      <c r="AJ539" s="109">
        <v>0</v>
      </c>
      <c r="AK539" s="110">
        <v>0</v>
      </c>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row>
    <row r="540" spans="1:70" x14ac:dyDescent="0.3">
      <c r="A540" s="106" t="s">
        <v>1092</v>
      </c>
      <c r="B540" s="106" t="s">
        <v>2174</v>
      </c>
      <c r="C540" s="139" t="s">
        <v>54</v>
      </c>
      <c r="D540" s="140">
        <v>6</v>
      </c>
      <c r="E540" s="144">
        <v>0</v>
      </c>
      <c r="F540" s="109">
        <v>0</v>
      </c>
      <c r="G540" s="109">
        <v>0</v>
      </c>
      <c r="H540" s="109">
        <v>0</v>
      </c>
      <c r="I540" s="109">
        <v>0</v>
      </c>
      <c r="J540" s="109">
        <v>0</v>
      </c>
      <c r="K540" s="109">
        <v>0</v>
      </c>
      <c r="L540" s="109">
        <v>0</v>
      </c>
      <c r="M540" s="109">
        <v>0</v>
      </c>
      <c r="N540" s="109">
        <v>0</v>
      </c>
      <c r="O540" s="109">
        <v>0</v>
      </c>
      <c r="P540" s="109">
        <v>0</v>
      </c>
      <c r="Q540" s="109">
        <v>0</v>
      </c>
      <c r="R540" s="109">
        <v>0</v>
      </c>
      <c r="S540" s="109">
        <v>0</v>
      </c>
      <c r="T540" s="109">
        <v>0</v>
      </c>
      <c r="U540" s="109">
        <v>0</v>
      </c>
      <c r="V540" s="109">
        <v>0</v>
      </c>
      <c r="W540" s="109">
        <v>0</v>
      </c>
      <c r="X540" s="109">
        <v>0</v>
      </c>
      <c r="Y540" s="109">
        <v>0</v>
      </c>
      <c r="Z540" s="109">
        <v>0</v>
      </c>
      <c r="AA540" s="109">
        <v>0</v>
      </c>
      <c r="AB540" s="109">
        <v>0</v>
      </c>
      <c r="AC540" s="109">
        <v>0</v>
      </c>
      <c r="AD540" s="109">
        <v>0</v>
      </c>
      <c r="AE540" s="109">
        <v>0</v>
      </c>
      <c r="AF540" s="109">
        <v>0</v>
      </c>
      <c r="AG540" s="109">
        <v>0</v>
      </c>
      <c r="AH540" s="109">
        <v>0</v>
      </c>
      <c r="AI540" s="109">
        <v>0</v>
      </c>
      <c r="AJ540" s="109">
        <v>0</v>
      </c>
      <c r="AK540" s="110">
        <v>0</v>
      </c>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row>
    <row r="541" spans="1:70" x14ac:dyDescent="0.3">
      <c r="A541" s="106" t="s">
        <v>1093</v>
      </c>
      <c r="B541" s="106" t="s">
        <v>2175</v>
      </c>
      <c r="C541" s="139" t="s">
        <v>54</v>
      </c>
      <c r="D541" s="140">
        <v>6</v>
      </c>
      <c r="E541" s="144">
        <v>0</v>
      </c>
      <c r="F541" s="109">
        <v>0</v>
      </c>
      <c r="G541" s="109">
        <v>0</v>
      </c>
      <c r="H541" s="109">
        <v>0</v>
      </c>
      <c r="I541" s="109">
        <v>0</v>
      </c>
      <c r="J541" s="109">
        <v>0</v>
      </c>
      <c r="K541" s="109">
        <v>0</v>
      </c>
      <c r="L541" s="109">
        <v>0</v>
      </c>
      <c r="M541" s="109">
        <v>0</v>
      </c>
      <c r="N541" s="109">
        <v>0</v>
      </c>
      <c r="O541" s="109">
        <v>0</v>
      </c>
      <c r="P541" s="109">
        <v>0</v>
      </c>
      <c r="Q541" s="109">
        <v>0</v>
      </c>
      <c r="R541" s="109">
        <v>0</v>
      </c>
      <c r="S541" s="109">
        <v>0</v>
      </c>
      <c r="T541" s="109">
        <v>0</v>
      </c>
      <c r="U541" s="109">
        <v>0</v>
      </c>
      <c r="V541" s="109">
        <v>0</v>
      </c>
      <c r="W541" s="109">
        <v>0</v>
      </c>
      <c r="X541" s="109">
        <v>0</v>
      </c>
      <c r="Y541" s="109">
        <v>0</v>
      </c>
      <c r="Z541" s="109">
        <v>0</v>
      </c>
      <c r="AA541" s="109">
        <v>0</v>
      </c>
      <c r="AB541" s="109">
        <v>0</v>
      </c>
      <c r="AC541" s="109">
        <v>0</v>
      </c>
      <c r="AD541" s="109">
        <v>0</v>
      </c>
      <c r="AE541" s="109">
        <v>0</v>
      </c>
      <c r="AF541" s="109">
        <v>0</v>
      </c>
      <c r="AG541" s="109">
        <v>0</v>
      </c>
      <c r="AH541" s="109">
        <v>0</v>
      </c>
      <c r="AI541" s="109">
        <v>0</v>
      </c>
      <c r="AJ541" s="109">
        <v>0</v>
      </c>
      <c r="AK541" s="110">
        <v>0</v>
      </c>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row>
    <row r="542" spans="1:70" x14ac:dyDescent="0.3">
      <c r="A542" s="106" t="s">
        <v>1094</v>
      </c>
      <c r="B542" s="106" t="s">
        <v>2176</v>
      </c>
      <c r="C542" s="139" t="s">
        <v>54</v>
      </c>
      <c r="D542" s="140">
        <v>6</v>
      </c>
      <c r="E542" s="144">
        <v>0</v>
      </c>
      <c r="F542" s="109">
        <v>0</v>
      </c>
      <c r="G542" s="109">
        <v>0</v>
      </c>
      <c r="H542" s="109">
        <v>0</v>
      </c>
      <c r="I542" s="109">
        <v>0</v>
      </c>
      <c r="J542" s="109">
        <v>8</v>
      </c>
      <c r="K542" s="109">
        <v>0</v>
      </c>
      <c r="L542" s="109">
        <v>0</v>
      </c>
      <c r="M542" s="109">
        <v>0</v>
      </c>
      <c r="N542" s="109">
        <v>0</v>
      </c>
      <c r="O542" s="109">
        <v>0</v>
      </c>
      <c r="P542" s="109">
        <v>0</v>
      </c>
      <c r="Q542" s="109">
        <v>0</v>
      </c>
      <c r="R542" s="109">
        <v>0</v>
      </c>
      <c r="S542" s="109">
        <v>0</v>
      </c>
      <c r="T542" s="109">
        <v>0</v>
      </c>
      <c r="U542" s="109">
        <v>0</v>
      </c>
      <c r="V542" s="109">
        <v>0</v>
      </c>
      <c r="W542" s="109">
        <v>0</v>
      </c>
      <c r="X542" s="109">
        <v>0</v>
      </c>
      <c r="Y542" s="109">
        <v>0</v>
      </c>
      <c r="Z542" s="109">
        <v>0</v>
      </c>
      <c r="AA542" s="109">
        <v>0</v>
      </c>
      <c r="AB542" s="109">
        <v>0</v>
      </c>
      <c r="AC542" s="109">
        <v>0</v>
      </c>
      <c r="AD542" s="109">
        <v>0</v>
      </c>
      <c r="AE542" s="109">
        <v>0</v>
      </c>
      <c r="AF542" s="109">
        <v>0</v>
      </c>
      <c r="AG542" s="109">
        <v>0</v>
      </c>
      <c r="AH542" s="109">
        <v>0</v>
      </c>
      <c r="AI542" s="109">
        <v>0</v>
      </c>
      <c r="AJ542" s="109">
        <v>8</v>
      </c>
      <c r="AK542" s="110">
        <v>8</v>
      </c>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row>
    <row r="543" spans="1:70" x14ac:dyDescent="0.3">
      <c r="A543" s="106" t="s">
        <v>1095</v>
      </c>
      <c r="B543" s="106" t="s">
        <v>2282</v>
      </c>
      <c r="C543" s="139" t="s">
        <v>54</v>
      </c>
      <c r="D543" s="140">
        <v>4</v>
      </c>
      <c r="E543" s="144">
        <v>0</v>
      </c>
      <c r="F543" s="109">
        <v>0</v>
      </c>
      <c r="G543" s="109">
        <v>0</v>
      </c>
      <c r="H543" s="109">
        <v>0</v>
      </c>
      <c r="I543" s="109">
        <v>0</v>
      </c>
      <c r="J543" s="109">
        <v>0</v>
      </c>
      <c r="K543" s="109">
        <v>0</v>
      </c>
      <c r="L543" s="109">
        <v>0</v>
      </c>
      <c r="M543" s="109">
        <v>0</v>
      </c>
      <c r="N543" s="109">
        <v>0</v>
      </c>
      <c r="O543" s="109">
        <v>0</v>
      </c>
      <c r="P543" s="109">
        <v>0</v>
      </c>
      <c r="Q543" s="109">
        <v>0</v>
      </c>
      <c r="R543" s="109">
        <v>0</v>
      </c>
      <c r="S543" s="109">
        <v>0</v>
      </c>
      <c r="T543" s="109">
        <v>0</v>
      </c>
      <c r="U543" s="109">
        <v>0</v>
      </c>
      <c r="V543" s="109">
        <v>0</v>
      </c>
      <c r="W543" s="109">
        <v>0</v>
      </c>
      <c r="X543" s="109">
        <v>0</v>
      </c>
      <c r="Y543" s="109">
        <v>0</v>
      </c>
      <c r="Z543" s="109">
        <v>0</v>
      </c>
      <c r="AA543" s="109">
        <v>0</v>
      </c>
      <c r="AB543" s="109">
        <v>0</v>
      </c>
      <c r="AC543" s="109">
        <v>0</v>
      </c>
      <c r="AD543" s="109">
        <v>0</v>
      </c>
      <c r="AE543" s="109">
        <v>0</v>
      </c>
      <c r="AF543" s="109">
        <v>0</v>
      </c>
      <c r="AG543" s="109">
        <v>0</v>
      </c>
      <c r="AH543" s="109">
        <v>0</v>
      </c>
      <c r="AI543" s="109">
        <v>0</v>
      </c>
      <c r="AJ543" s="109">
        <v>0</v>
      </c>
      <c r="AK543" s="110">
        <v>0</v>
      </c>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row>
    <row r="544" spans="1:70" x14ac:dyDescent="0.3">
      <c r="A544" s="106" t="s">
        <v>1096</v>
      </c>
      <c r="B544" s="106" t="s">
        <v>2172</v>
      </c>
      <c r="C544" s="139" t="s">
        <v>54</v>
      </c>
      <c r="D544" s="140">
        <v>6</v>
      </c>
      <c r="E544" s="144">
        <v>0</v>
      </c>
      <c r="F544" s="109">
        <v>0</v>
      </c>
      <c r="G544" s="109">
        <v>0</v>
      </c>
      <c r="H544" s="109">
        <v>0</v>
      </c>
      <c r="I544" s="109">
        <v>0</v>
      </c>
      <c r="J544" s="109">
        <v>0</v>
      </c>
      <c r="K544" s="109">
        <v>0</v>
      </c>
      <c r="L544" s="109">
        <v>0</v>
      </c>
      <c r="M544" s="109">
        <v>0</v>
      </c>
      <c r="N544" s="109">
        <v>0</v>
      </c>
      <c r="O544" s="109">
        <v>0</v>
      </c>
      <c r="P544" s="109">
        <v>0</v>
      </c>
      <c r="Q544" s="109">
        <v>0</v>
      </c>
      <c r="R544" s="109">
        <v>0</v>
      </c>
      <c r="S544" s="109">
        <v>0</v>
      </c>
      <c r="T544" s="109">
        <v>0</v>
      </c>
      <c r="U544" s="109">
        <v>0</v>
      </c>
      <c r="V544" s="109">
        <v>0</v>
      </c>
      <c r="W544" s="109">
        <v>0</v>
      </c>
      <c r="X544" s="109">
        <v>0</v>
      </c>
      <c r="Y544" s="109">
        <v>0</v>
      </c>
      <c r="Z544" s="109">
        <v>0</v>
      </c>
      <c r="AA544" s="109">
        <v>0</v>
      </c>
      <c r="AB544" s="109">
        <v>0</v>
      </c>
      <c r="AC544" s="109">
        <v>0</v>
      </c>
      <c r="AD544" s="109">
        <v>0</v>
      </c>
      <c r="AE544" s="109">
        <v>0</v>
      </c>
      <c r="AF544" s="109">
        <v>0</v>
      </c>
      <c r="AG544" s="109">
        <v>0</v>
      </c>
      <c r="AH544" s="109">
        <v>0</v>
      </c>
      <c r="AI544" s="109">
        <v>0</v>
      </c>
      <c r="AJ544" s="109">
        <v>0</v>
      </c>
      <c r="AK544" s="110">
        <v>0</v>
      </c>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row>
    <row r="545" spans="1:70" x14ac:dyDescent="0.3">
      <c r="A545" s="106" t="s">
        <v>1097</v>
      </c>
      <c r="B545" s="106" t="s">
        <v>2173</v>
      </c>
      <c r="C545" s="139" t="s">
        <v>54</v>
      </c>
      <c r="D545" s="140">
        <v>6</v>
      </c>
      <c r="E545" s="144">
        <v>0</v>
      </c>
      <c r="F545" s="109">
        <v>0</v>
      </c>
      <c r="G545" s="109">
        <v>0</v>
      </c>
      <c r="H545" s="109">
        <v>0</v>
      </c>
      <c r="I545" s="109">
        <v>0</v>
      </c>
      <c r="J545" s="109">
        <v>0</v>
      </c>
      <c r="K545" s="109">
        <v>0</v>
      </c>
      <c r="L545" s="109">
        <v>0</v>
      </c>
      <c r="M545" s="109">
        <v>0</v>
      </c>
      <c r="N545" s="109">
        <v>0</v>
      </c>
      <c r="O545" s="109">
        <v>0</v>
      </c>
      <c r="P545" s="109">
        <v>0</v>
      </c>
      <c r="Q545" s="109">
        <v>0</v>
      </c>
      <c r="R545" s="109">
        <v>0</v>
      </c>
      <c r="S545" s="109">
        <v>0</v>
      </c>
      <c r="T545" s="109">
        <v>0</v>
      </c>
      <c r="U545" s="109">
        <v>0</v>
      </c>
      <c r="V545" s="109">
        <v>0</v>
      </c>
      <c r="W545" s="109">
        <v>0</v>
      </c>
      <c r="X545" s="109">
        <v>0</v>
      </c>
      <c r="Y545" s="109">
        <v>0</v>
      </c>
      <c r="Z545" s="109">
        <v>0</v>
      </c>
      <c r="AA545" s="109">
        <v>0</v>
      </c>
      <c r="AB545" s="109">
        <v>0</v>
      </c>
      <c r="AC545" s="109">
        <v>0</v>
      </c>
      <c r="AD545" s="109">
        <v>0</v>
      </c>
      <c r="AE545" s="109">
        <v>0</v>
      </c>
      <c r="AF545" s="109">
        <v>0</v>
      </c>
      <c r="AG545" s="109">
        <v>0</v>
      </c>
      <c r="AH545" s="109">
        <v>0</v>
      </c>
      <c r="AI545" s="109">
        <v>0</v>
      </c>
      <c r="AJ545" s="109">
        <v>0</v>
      </c>
      <c r="AK545" s="110">
        <v>0</v>
      </c>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row>
    <row r="546" spans="1:70" x14ac:dyDescent="0.3">
      <c r="A546" s="106" t="s">
        <v>1098</v>
      </c>
      <c r="B546" s="106" t="s">
        <v>2258</v>
      </c>
      <c r="C546" s="139" t="s">
        <v>54</v>
      </c>
      <c r="D546" s="140">
        <v>6</v>
      </c>
      <c r="E546" s="144">
        <v>0</v>
      </c>
      <c r="F546" s="109">
        <v>0</v>
      </c>
      <c r="G546" s="109">
        <v>0</v>
      </c>
      <c r="H546" s="109">
        <v>0</v>
      </c>
      <c r="I546" s="109">
        <v>0</v>
      </c>
      <c r="J546" s="109">
        <v>0</v>
      </c>
      <c r="K546" s="109">
        <v>0</v>
      </c>
      <c r="L546" s="109">
        <v>0</v>
      </c>
      <c r="M546" s="109">
        <v>0</v>
      </c>
      <c r="N546" s="109">
        <v>0</v>
      </c>
      <c r="O546" s="109">
        <v>0</v>
      </c>
      <c r="P546" s="109">
        <v>0</v>
      </c>
      <c r="Q546" s="109">
        <v>0</v>
      </c>
      <c r="R546" s="109">
        <v>0</v>
      </c>
      <c r="S546" s="109">
        <v>0</v>
      </c>
      <c r="T546" s="109">
        <v>0</v>
      </c>
      <c r="U546" s="109">
        <v>0</v>
      </c>
      <c r="V546" s="109">
        <v>0</v>
      </c>
      <c r="W546" s="109">
        <v>0</v>
      </c>
      <c r="X546" s="109">
        <v>0</v>
      </c>
      <c r="Y546" s="109">
        <v>0</v>
      </c>
      <c r="Z546" s="109">
        <v>0</v>
      </c>
      <c r="AA546" s="109">
        <v>0</v>
      </c>
      <c r="AB546" s="109">
        <v>0</v>
      </c>
      <c r="AC546" s="109">
        <v>0</v>
      </c>
      <c r="AD546" s="109">
        <v>0</v>
      </c>
      <c r="AE546" s="109">
        <v>0</v>
      </c>
      <c r="AF546" s="109">
        <v>0</v>
      </c>
      <c r="AG546" s="109">
        <v>0</v>
      </c>
      <c r="AH546" s="109">
        <v>0</v>
      </c>
      <c r="AI546" s="109">
        <v>0</v>
      </c>
      <c r="AJ546" s="109">
        <v>0</v>
      </c>
      <c r="AK546" s="110">
        <v>0</v>
      </c>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row>
    <row r="547" spans="1:70" x14ac:dyDescent="0.3">
      <c r="A547" s="106" t="s">
        <v>1099</v>
      </c>
      <c r="B547" s="106" t="s">
        <v>2259</v>
      </c>
      <c r="C547" s="139" t="s">
        <v>54</v>
      </c>
      <c r="D547" s="140">
        <v>6</v>
      </c>
      <c r="E547" s="144">
        <v>0</v>
      </c>
      <c r="F547" s="109">
        <v>0</v>
      </c>
      <c r="G547" s="109">
        <v>0</v>
      </c>
      <c r="H547" s="109">
        <v>0</v>
      </c>
      <c r="I547" s="109">
        <v>0</v>
      </c>
      <c r="J547" s="109">
        <v>0</v>
      </c>
      <c r="K547" s="109">
        <v>0</v>
      </c>
      <c r="L547" s="109">
        <v>0</v>
      </c>
      <c r="M547" s="109">
        <v>0</v>
      </c>
      <c r="N547" s="109">
        <v>0</v>
      </c>
      <c r="O547" s="109">
        <v>0</v>
      </c>
      <c r="P547" s="109">
        <v>0</v>
      </c>
      <c r="Q547" s="109">
        <v>0</v>
      </c>
      <c r="R547" s="109">
        <v>0</v>
      </c>
      <c r="S547" s="109">
        <v>0</v>
      </c>
      <c r="T547" s="109">
        <v>0</v>
      </c>
      <c r="U547" s="109">
        <v>0</v>
      </c>
      <c r="V547" s="109">
        <v>0</v>
      </c>
      <c r="W547" s="109">
        <v>0</v>
      </c>
      <c r="X547" s="109">
        <v>0</v>
      </c>
      <c r="Y547" s="109">
        <v>0</v>
      </c>
      <c r="Z547" s="109">
        <v>0</v>
      </c>
      <c r="AA547" s="109">
        <v>0</v>
      </c>
      <c r="AB547" s="109">
        <v>0</v>
      </c>
      <c r="AC547" s="109">
        <v>0</v>
      </c>
      <c r="AD547" s="109">
        <v>0</v>
      </c>
      <c r="AE547" s="109">
        <v>0</v>
      </c>
      <c r="AF547" s="109">
        <v>0</v>
      </c>
      <c r="AG547" s="109">
        <v>0</v>
      </c>
      <c r="AH547" s="109">
        <v>0</v>
      </c>
      <c r="AI547" s="109">
        <v>0</v>
      </c>
      <c r="AJ547" s="109">
        <v>0</v>
      </c>
      <c r="AK547" s="110">
        <v>0</v>
      </c>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row>
    <row r="548" spans="1:70" x14ac:dyDescent="0.3">
      <c r="A548" s="106" t="s">
        <v>1100</v>
      </c>
      <c r="B548" s="106" t="s">
        <v>2260</v>
      </c>
      <c r="C548" s="139" t="s">
        <v>54</v>
      </c>
      <c r="D548" s="140">
        <v>6</v>
      </c>
      <c r="E548" s="144">
        <v>0</v>
      </c>
      <c r="F548" s="109">
        <v>0</v>
      </c>
      <c r="G548" s="109">
        <v>0</v>
      </c>
      <c r="H548" s="109">
        <v>0</v>
      </c>
      <c r="I548" s="109">
        <v>0</v>
      </c>
      <c r="J548" s="109">
        <v>0</v>
      </c>
      <c r="K548" s="109">
        <v>0</v>
      </c>
      <c r="L548" s="109">
        <v>0</v>
      </c>
      <c r="M548" s="109">
        <v>0</v>
      </c>
      <c r="N548" s="109">
        <v>0</v>
      </c>
      <c r="O548" s="109">
        <v>0</v>
      </c>
      <c r="P548" s="109">
        <v>0</v>
      </c>
      <c r="Q548" s="109">
        <v>0</v>
      </c>
      <c r="R548" s="109">
        <v>0</v>
      </c>
      <c r="S548" s="109">
        <v>0</v>
      </c>
      <c r="T548" s="109">
        <v>0</v>
      </c>
      <c r="U548" s="109">
        <v>0</v>
      </c>
      <c r="V548" s="109">
        <v>0</v>
      </c>
      <c r="W548" s="109">
        <v>0</v>
      </c>
      <c r="X548" s="109">
        <v>0</v>
      </c>
      <c r="Y548" s="109">
        <v>0</v>
      </c>
      <c r="Z548" s="109">
        <v>0</v>
      </c>
      <c r="AA548" s="109">
        <v>0</v>
      </c>
      <c r="AB548" s="109">
        <v>0</v>
      </c>
      <c r="AC548" s="109">
        <v>0</v>
      </c>
      <c r="AD548" s="109">
        <v>0</v>
      </c>
      <c r="AE548" s="109">
        <v>0</v>
      </c>
      <c r="AF548" s="109">
        <v>0</v>
      </c>
      <c r="AG548" s="109">
        <v>0</v>
      </c>
      <c r="AH548" s="109">
        <v>0</v>
      </c>
      <c r="AI548" s="109">
        <v>0</v>
      </c>
      <c r="AJ548" s="109">
        <v>0</v>
      </c>
      <c r="AK548" s="110">
        <v>0</v>
      </c>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row>
    <row r="549" spans="1:70" x14ac:dyDescent="0.3">
      <c r="A549" s="106" t="s">
        <v>1101</v>
      </c>
      <c r="B549" s="106" t="s">
        <v>2261</v>
      </c>
      <c r="C549" s="139" t="s">
        <v>54</v>
      </c>
      <c r="D549" s="140">
        <v>6</v>
      </c>
      <c r="E549" s="144">
        <v>0</v>
      </c>
      <c r="F549" s="109">
        <v>0</v>
      </c>
      <c r="G549" s="109">
        <v>0</v>
      </c>
      <c r="H549" s="109">
        <v>0</v>
      </c>
      <c r="I549" s="109">
        <v>0</v>
      </c>
      <c r="J549" s="109">
        <v>0</v>
      </c>
      <c r="K549" s="109">
        <v>0</v>
      </c>
      <c r="L549" s="109">
        <v>0</v>
      </c>
      <c r="M549" s="109">
        <v>0</v>
      </c>
      <c r="N549" s="109">
        <v>0</v>
      </c>
      <c r="O549" s="109">
        <v>0</v>
      </c>
      <c r="P549" s="109">
        <v>0</v>
      </c>
      <c r="Q549" s="109">
        <v>0</v>
      </c>
      <c r="R549" s="109">
        <v>0</v>
      </c>
      <c r="S549" s="109">
        <v>0</v>
      </c>
      <c r="T549" s="109">
        <v>0</v>
      </c>
      <c r="U549" s="109">
        <v>0</v>
      </c>
      <c r="V549" s="109">
        <v>0</v>
      </c>
      <c r="W549" s="109">
        <v>0</v>
      </c>
      <c r="X549" s="109">
        <v>0</v>
      </c>
      <c r="Y549" s="109">
        <v>0</v>
      </c>
      <c r="Z549" s="109">
        <v>0</v>
      </c>
      <c r="AA549" s="109">
        <v>0</v>
      </c>
      <c r="AB549" s="109">
        <v>0</v>
      </c>
      <c r="AC549" s="109">
        <v>0</v>
      </c>
      <c r="AD549" s="109">
        <v>0</v>
      </c>
      <c r="AE549" s="109">
        <v>0</v>
      </c>
      <c r="AF549" s="109">
        <v>0</v>
      </c>
      <c r="AG549" s="109">
        <v>0</v>
      </c>
      <c r="AH549" s="109">
        <v>0</v>
      </c>
      <c r="AI549" s="109">
        <v>0</v>
      </c>
      <c r="AJ549" s="109">
        <v>0</v>
      </c>
      <c r="AK549" s="110">
        <v>0</v>
      </c>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row>
    <row r="550" spans="1:70" x14ac:dyDescent="0.3">
      <c r="A550" s="106" t="s">
        <v>1102</v>
      </c>
      <c r="B550" s="106" t="s">
        <v>2283</v>
      </c>
      <c r="C550" s="139" t="s">
        <v>54</v>
      </c>
      <c r="D550" s="140">
        <v>4</v>
      </c>
      <c r="E550" s="144">
        <v>0</v>
      </c>
      <c r="F550" s="109">
        <v>0</v>
      </c>
      <c r="G550" s="109">
        <v>0</v>
      </c>
      <c r="H550" s="109">
        <v>0</v>
      </c>
      <c r="I550" s="109">
        <v>0</v>
      </c>
      <c r="J550" s="109">
        <v>0</v>
      </c>
      <c r="K550" s="109">
        <v>0</v>
      </c>
      <c r="L550" s="109">
        <v>0</v>
      </c>
      <c r="M550" s="109">
        <v>0</v>
      </c>
      <c r="N550" s="109">
        <v>0</v>
      </c>
      <c r="O550" s="109">
        <v>0</v>
      </c>
      <c r="P550" s="109">
        <v>0</v>
      </c>
      <c r="Q550" s="109">
        <v>0</v>
      </c>
      <c r="R550" s="109">
        <v>0</v>
      </c>
      <c r="S550" s="109">
        <v>0</v>
      </c>
      <c r="T550" s="109">
        <v>0</v>
      </c>
      <c r="U550" s="109">
        <v>0</v>
      </c>
      <c r="V550" s="109">
        <v>0</v>
      </c>
      <c r="W550" s="109">
        <v>0</v>
      </c>
      <c r="X550" s="109">
        <v>0</v>
      </c>
      <c r="Y550" s="109">
        <v>0</v>
      </c>
      <c r="Z550" s="109">
        <v>0</v>
      </c>
      <c r="AA550" s="109">
        <v>157722.51999999999</v>
      </c>
      <c r="AB550" s="109">
        <v>0</v>
      </c>
      <c r="AC550" s="109">
        <v>0</v>
      </c>
      <c r="AD550" s="109">
        <v>0</v>
      </c>
      <c r="AE550" s="109">
        <v>0</v>
      </c>
      <c r="AF550" s="109">
        <v>0</v>
      </c>
      <c r="AG550" s="109">
        <v>0</v>
      </c>
      <c r="AH550" s="109">
        <v>0</v>
      </c>
      <c r="AI550" s="109">
        <v>0</v>
      </c>
      <c r="AJ550" s="109">
        <v>157722.51999999999</v>
      </c>
      <c r="AK550" s="110">
        <v>157722.51999999999</v>
      </c>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row>
    <row r="551" spans="1:70" x14ac:dyDescent="0.3">
      <c r="A551" s="106" t="s">
        <v>1103</v>
      </c>
      <c r="B551" s="106" t="s">
        <v>2172</v>
      </c>
      <c r="C551" s="139" t="s">
        <v>54</v>
      </c>
      <c r="D551" s="140">
        <v>6</v>
      </c>
      <c r="E551" s="144">
        <v>0</v>
      </c>
      <c r="F551" s="109">
        <v>0</v>
      </c>
      <c r="G551" s="109">
        <v>0</v>
      </c>
      <c r="H551" s="109">
        <v>0</v>
      </c>
      <c r="I551" s="109">
        <v>0</v>
      </c>
      <c r="J551" s="109">
        <v>0</v>
      </c>
      <c r="K551" s="109">
        <v>0</v>
      </c>
      <c r="L551" s="109">
        <v>0</v>
      </c>
      <c r="M551" s="109">
        <v>0</v>
      </c>
      <c r="N551" s="109">
        <v>0</v>
      </c>
      <c r="O551" s="109">
        <v>0</v>
      </c>
      <c r="P551" s="109">
        <v>0</v>
      </c>
      <c r="Q551" s="109">
        <v>0</v>
      </c>
      <c r="R551" s="109">
        <v>0</v>
      </c>
      <c r="S551" s="109">
        <v>0</v>
      </c>
      <c r="T551" s="109">
        <v>0</v>
      </c>
      <c r="U551" s="109">
        <v>0</v>
      </c>
      <c r="V551" s="109">
        <v>0</v>
      </c>
      <c r="W551" s="109">
        <v>0</v>
      </c>
      <c r="X551" s="109">
        <v>0</v>
      </c>
      <c r="Y551" s="109">
        <v>0</v>
      </c>
      <c r="Z551" s="109">
        <v>0</v>
      </c>
      <c r="AA551" s="109">
        <v>6329.73</v>
      </c>
      <c r="AB551" s="109">
        <v>0</v>
      </c>
      <c r="AC551" s="109">
        <v>0</v>
      </c>
      <c r="AD551" s="109">
        <v>0</v>
      </c>
      <c r="AE551" s="109">
        <v>0</v>
      </c>
      <c r="AF551" s="109">
        <v>0</v>
      </c>
      <c r="AG551" s="109">
        <v>0</v>
      </c>
      <c r="AH551" s="109">
        <v>0</v>
      </c>
      <c r="AI551" s="109">
        <v>0</v>
      </c>
      <c r="AJ551" s="109">
        <v>6329.73</v>
      </c>
      <c r="AK551" s="110">
        <v>6329.73</v>
      </c>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row>
    <row r="552" spans="1:70" x14ac:dyDescent="0.3">
      <c r="A552" s="106" t="s">
        <v>1104</v>
      </c>
      <c r="B552" s="106" t="s">
        <v>2173</v>
      </c>
      <c r="C552" s="139" t="s">
        <v>54</v>
      </c>
      <c r="D552" s="140">
        <v>6</v>
      </c>
      <c r="E552" s="144">
        <v>0</v>
      </c>
      <c r="F552" s="109">
        <v>0</v>
      </c>
      <c r="G552" s="109">
        <v>0</v>
      </c>
      <c r="H552" s="109">
        <v>0</v>
      </c>
      <c r="I552" s="109">
        <v>0</v>
      </c>
      <c r="J552" s="109">
        <v>0</v>
      </c>
      <c r="K552" s="109">
        <v>0</v>
      </c>
      <c r="L552" s="109">
        <v>0</v>
      </c>
      <c r="M552" s="109">
        <v>0</v>
      </c>
      <c r="N552" s="109">
        <v>0</v>
      </c>
      <c r="O552" s="109">
        <v>0</v>
      </c>
      <c r="P552" s="109">
        <v>0</v>
      </c>
      <c r="Q552" s="109">
        <v>0</v>
      </c>
      <c r="R552" s="109">
        <v>0</v>
      </c>
      <c r="S552" s="109">
        <v>0</v>
      </c>
      <c r="T552" s="109">
        <v>0</v>
      </c>
      <c r="U552" s="109">
        <v>0</v>
      </c>
      <c r="V552" s="109">
        <v>0</v>
      </c>
      <c r="W552" s="109">
        <v>0</v>
      </c>
      <c r="X552" s="109">
        <v>0</v>
      </c>
      <c r="Y552" s="109">
        <v>0</v>
      </c>
      <c r="Z552" s="109">
        <v>0</v>
      </c>
      <c r="AA552" s="109">
        <v>13381.64</v>
      </c>
      <c r="AB552" s="109">
        <v>0</v>
      </c>
      <c r="AC552" s="109">
        <v>0</v>
      </c>
      <c r="AD552" s="109">
        <v>0</v>
      </c>
      <c r="AE552" s="109">
        <v>0</v>
      </c>
      <c r="AF552" s="109">
        <v>0</v>
      </c>
      <c r="AG552" s="109">
        <v>0</v>
      </c>
      <c r="AH552" s="109">
        <v>0</v>
      </c>
      <c r="AI552" s="109">
        <v>0</v>
      </c>
      <c r="AJ552" s="109">
        <v>13381.64</v>
      </c>
      <c r="AK552" s="110">
        <v>13381.64</v>
      </c>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row>
    <row r="553" spans="1:70" x14ac:dyDescent="0.3">
      <c r="A553" s="106" t="s">
        <v>1105</v>
      </c>
      <c r="B553" s="106" t="s">
        <v>2174</v>
      </c>
      <c r="C553" s="139" t="s">
        <v>54</v>
      </c>
      <c r="D553" s="140">
        <v>6</v>
      </c>
      <c r="E553" s="144">
        <v>0</v>
      </c>
      <c r="F553" s="109">
        <v>0</v>
      </c>
      <c r="G553" s="109">
        <v>0</v>
      </c>
      <c r="H553" s="109">
        <v>0</v>
      </c>
      <c r="I553" s="109">
        <v>0</v>
      </c>
      <c r="J553" s="109">
        <v>0</v>
      </c>
      <c r="K553" s="109">
        <v>0</v>
      </c>
      <c r="L553" s="109">
        <v>0</v>
      </c>
      <c r="M553" s="109">
        <v>0</v>
      </c>
      <c r="N553" s="109">
        <v>0</v>
      </c>
      <c r="O553" s="109">
        <v>0</v>
      </c>
      <c r="P553" s="109">
        <v>0</v>
      </c>
      <c r="Q553" s="109">
        <v>0</v>
      </c>
      <c r="R553" s="109">
        <v>0</v>
      </c>
      <c r="S553" s="109">
        <v>0</v>
      </c>
      <c r="T553" s="109">
        <v>0</v>
      </c>
      <c r="U553" s="109">
        <v>0</v>
      </c>
      <c r="V553" s="109">
        <v>0</v>
      </c>
      <c r="W553" s="109">
        <v>0</v>
      </c>
      <c r="X553" s="109">
        <v>0</v>
      </c>
      <c r="Y553" s="109">
        <v>0</v>
      </c>
      <c r="Z553" s="109">
        <v>0</v>
      </c>
      <c r="AA553" s="109">
        <v>20361.689999999999</v>
      </c>
      <c r="AB553" s="109">
        <v>0</v>
      </c>
      <c r="AC553" s="109">
        <v>0</v>
      </c>
      <c r="AD553" s="109">
        <v>0</v>
      </c>
      <c r="AE553" s="109">
        <v>0</v>
      </c>
      <c r="AF553" s="109">
        <v>0</v>
      </c>
      <c r="AG553" s="109">
        <v>0</v>
      </c>
      <c r="AH553" s="109">
        <v>0</v>
      </c>
      <c r="AI553" s="109">
        <v>0</v>
      </c>
      <c r="AJ553" s="109">
        <v>20361.689999999999</v>
      </c>
      <c r="AK553" s="110">
        <v>20361.689999999999</v>
      </c>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row>
    <row r="554" spans="1:70" x14ac:dyDescent="0.3">
      <c r="A554" s="106" t="s">
        <v>1106</v>
      </c>
      <c r="B554" s="106" t="s">
        <v>2175</v>
      </c>
      <c r="C554" s="139" t="s">
        <v>54</v>
      </c>
      <c r="D554" s="140">
        <v>6</v>
      </c>
      <c r="E554" s="144">
        <v>0</v>
      </c>
      <c r="F554" s="109">
        <v>0</v>
      </c>
      <c r="G554" s="109">
        <v>0</v>
      </c>
      <c r="H554" s="109">
        <v>0</v>
      </c>
      <c r="I554" s="109">
        <v>0</v>
      </c>
      <c r="J554" s="109">
        <v>0</v>
      </c>
      <c r="K554" s="109">
        <v>0</v>
      </c>
      <c r="L554" s="109">
        <v>0</v>
      </c>
      <c r="M554" s="109">
        <v>0</v>
      </c>
      <c r="N554" s="109">
        <v>0</v>
      </c>
      <c r="O554" s="109">
        <v>0</v>
      </c>
      <c r="P554" s="109">
        <v>0</v>
      </c>
      <c r="Q554" s="109">
        <v>0</v>
      </c>
      <c r="R554" s="109">
        <v>0</v>
      </c>
      <c r="S554" s="109">
        <v>0</v>
      </c>
      <c r="T554" s="109">
        <v>0</v>
      </c>
      <c r="U554" s="109">
        <v>0</v>
      </c>
      <c r="V554" s="109">
        <v>0</v>
      </c>
      <c r="W554" s="109">
        <v>0</v>
      </c>
      <c r="X554" s="109">
        <v>0</v>
      </c>
      <c r="Y554" s="109">
        <v>0</v>
      </c>
      <c r="Z554" s="109">
        <v>0</v>
      </c>
      <c r="AA554" s="109">
        <v>40815.86</v>
      </c>
      <c r="AB554" s="109">
        <v>0</v>
      </c>
      <c r="AC554" s="109">
        <v>0</v>
      </c>
      <c r="AD554" s="109">
        <v>0</v>
      </c>
      <c r="AE554" s="109">
        <v>0</v>
      </c>
      <c r="AF554" s="109">
        <v>0</v>
      </c>
      <c r="AG554" s="109">
        <v>0</v>
      </c>
      <c r="AH554" s="109">
        <v>0</v>
      </c>
      <c r="AI554" s="109">
        <v>0</v>
      </c>
      <c r="AJ554" s="109">
        <v>40815.86</v>
      </c>
      <c r="AK554" s="110">
        <v>40815.86</v>
      </c>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row>
    <row r="555" spans="1:70" x14ac:dyDescent="0.3">
      <c r="A555" s="106" t="s">
        <v>1107</v>
      </c>
      <c r="B555" s="106" t="s">
        <v>2176</v>
      </c>
      <c r="C555" s="139" t="s">
        <v>54</v>
      </c>
      <c r="D555" s="140">
        <v>6</v>
      </c>
      <c r="E555" s="144">
        <v>0</v>
      </c>
      <c r="F555" s="109">
        <v>0</v>
      </c>
      <c r="G555" s="109">
        <v>0</v>
      </c>
      <c r="H555" s="109">
        <v>0</v>
      </c>
      <c r="I555" s="109">
        <v>0</v>
      </c>
      <c r="J555" s="109">
        <v>0</v>
      </c>
      <c r="K555" s="109">
        <v>0</v>
      </c>
      <c r="L555" s="109">
        <v>0</v>
      </c>
      <c r="M555" s="109">
        <v>0</v>
      </c>
      <c r="N555" s="109">
        <v>0</v>
      </c>
      <c r="O555" s="109">
        <v>0</v>
      </c>
      <c r="P555" s="109">
        <v>0</v>
      </c>
      <c r="Q555" s="109">
        <v>0</v>
      </c>
      <c r="R555" s="109">
        <v>0</v>
      </c>
      <c r="S555" s="109">
        <v>0</v>
      </c>
      <c r="T555" s="109">
        <v>0</v>
      </c>
      <c r="U555" s="109">
        <v>0</v>
      </c>
      <c r="V555" s="109">
        <v>0</v>
      </c>
      <c r="W555" s="109">
        <v>0</v>
      </c>
      <c r="X555" s="109">
        <v>0</v>
      </c>
      <c r="Y555" s="109">
        <v>0</v>
      </c>
      <c r="Z555" s="109">
        <v>0</v>
      </c>
      <c r="AA555" s="109">
        <v>76833.600000000006</v>
      </c>
      <c r="AB555" s="109">
        <v>0</v>
      </c>
      <c r="AC555" s="109">
        <v>0</v>
      </c>
      <c r="AD555" s="109">
        <v>0</v>
      </c>
      <c r="AE555" s="109">
        <v>0</v>
      </c>
      <c r="AF555" s="109">
        <v>0</v>
      </c>
      <c r="AG555" s="109">
        <v>0</v>
      </c>
      <c r="AH555" s="109">
        <v>0</v>
      </c>
      <c r="AI555" s="109">
        <v>0</v>
      </c>
      <c r="AJ555" s="109">
        <v>76833.600000000006</v>
      </c>
      <c r="AK555" s="110">
        <v>76833.600000000006</v>
      </c>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row>
    <row r="556" spans="1:70" x14ac:dyDescent="0.3">
      <c r="A556" s="106" t="s">
        <v>1108</v>
      </c>
      <c r="B556" s="106" t="s">
        <v>2284</v>
      </c>
      <c r="C556" s="139" t="s">
        <v>54</v>
      </c>
      <c r="D556" s="140">
        <v>4</v>
      </c>
      <c r="E556" s="144">
        <v>0</v>
      </c>
      <c r="F556" s="109">
        <v>0</v>
      </c>
      <c r="G556" s="109">
        <v>0</v>
      </c>
      <c r="H556" s="109">
        <v>0</v>
      </c>
      <c r="I556" s="109">
        <v>0</v>
      </c>
      <c r="J556" s="109">
        <v>0</v>
      </c>
      <c r="K556" s="109">
        <v>0</v>
      </c>
      <c r="L556" s="109">
        <v>0</v>
      </c>
      <c r="M556" s="109">
        <v>0</v>
      </c>
      <c r="N556" s="109">
        <v>0</v>
      </c>
      <c r="O556" s="109">
        <v>0</v>
      </c>
      <c r="P556" s="109">
        <v>0</v>
      </c>
      <c r="Q556" s="109">
        <v>0</v>
      </c>
      <c r="R556" s="109">
        <v>0</v>
      </c>
      <c r="S556" s="109">
        <v>0</v>
      </c>
      <c r="T556" s="109">
        <v>0</v>
      </c>
      <c r="U556" s="109">
        <v>0</v>
      </c>
      <c r="V556" s="109">
        <v>0</v>
      </c>
      <c r="W556" s="109">
        <v>0</v>
      </c>
      <c r="X556" s="109">
        <v>0</v>
      </c>
      <c r="Y556" s="109">
        <v>0</v>
      </c>
      <c r="Z556" s="109">
        <v>0</v>
      </c>
      <c r="AA556" s="109">
        <v>0</v>
      </c>
      <c r="AB556" s="109">
        <v>0</v>
      </c>
      <c r="AC556" s="109">
        <v>0</v>
      </c>
      <c r="AD556" s="109">
        <v>0</v>
      </c>
      <c r="AE556" s="109">
        <v>0</v>
      </c>
      <c r="AF556" s="109">
        <v>0</v>
      </c>
      <c r="AG556" s="109">
        <v>0</v>
      </c>
      <c r="AH556" s="109">
        <v>0</v>
      </c>
      <c r="AI556" s="109">
        <v>0</v>
      </c>
      <c r="AJ556" s="109">
        <v>0</v>
      </c>
      <c r="AK556" s="110">
        <v>0</v>
      </c>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row>
    <row r="557" spans="1:70" x14ac:dyDescent="0.3">
      <c r="A557" s="106" t="s">
        <v>1109</v>
      </c>
      <c r="B557" s="106" t="s">
        <v>2172</v>
      </c>
      <c r="C557" s="139" t="s">
        <v>54</v>
      </c>
      <c r="D557" s="140">
        <v>6</v>
      </c>
      <c r="E557" s="144">
        <v>0</v>
      </c>
      <c r="F557" s="109">
        <v>0</v>
      </c>
      <c r="G557" s="109">
        <v>0</v>
      </c>
      <c r="H557" s="109">
        <v>0</v>
      </c>
      <c r="I557" s="109">
        <v>0</v>
      </c>
      <c r="J557" s="109">
        <v>0</v>
      </c>
      <c r="K557" s="109">
        <v>0</v>
      </c>
      <c r="L557" s="109">
        <v>0</v>
      </c>
      <c r="M557" s="109">
        <v>0</v>
      </c>
      <c r="N557" s="109">
        <v>0</v>
      </c>
      <c r="O557" s="109">
        <v>0</v>
      </c>
      <c r="P557" s="109">
        <v>0</v>
      </c>
      <c r="Q557" s="109">
        <v>0</v>
      </c>
      <c r="R557" s="109">
        <v>0</v>
      </c>
      <c r="S557" s="109">
        <v>0</v>
      </c>
      <c r="T557" s="109">
        <v>0</v>
      </c>
      <c r="U557" s="109">
        <v>0</v>
      </c>
      <c r="V557" s="109">
        <v>0</v>
      </c>
      <c r="W557" s="109">
        <v>0</v>
      </c>
      <c r="X557" s="109">
        <v>0</v>
      </c>
      <c r="Y557" s="109">
        <v>0</v>
      </c>
      <c r="Z557" s="109">
        <v>0</v>
      </c>
      <c r="AA557" s="109">
        <v>0</v>
      </c>
      <c r="AB557" s="109">
        <v>0</v>
      </c>
      <c r="AC557" s="109">
        <v>0</v>
      </c>
      <c r="AD557" s="109">
        <v>0</v>
      </c>
      <c r="AE557" s="109">
        <v>0</v>
      </c>
      <c r="AF557" s="109">
        <v>0</v>
      </c>
      <c r="AG557" s="109">
        <v>0</v>
      </c>
      <c r="AH557" s="109">
        <v>0</v>
      </c>
      <c r="AI557" s="109">
        <v>0</v>
      </c>
      <c r="AJ557" s="109">
        <v>0</v>
      </c>
      <c r="AK557" s="110">
        <v>0</v>
      </c>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row>
    <row r="558" spans="1:70" x14ac:dyDescent="0.3">
      <c r="A558" s="106" t="s">
        <v>1110</v>
      </c>
      <c r="B558" s="106" t="s">
        <v>2173</v>
      </c>
      <c r="C558" s="139" t="s">
        <v>54</v>
      </c>
      <c r="D558" s="140">
        <v>6</v>
      </c>
      <c r="E558" s="144">
        <v>0</v>
      </c>
      <c r="F558" s="109">
        <v>0</v>
      </c>
      <c r="G558" s="109">
        <v>0</v>
      </c>
      <c r="H558" s="109">
        <v>0</v>
      </c>
      <c r="I558" s="109">
        <v>0</v>
      </c>
      <c r="J558" s="109">
        <v>0</v>
      </c>
      <c r="K558" s="109">
        <v>0</v>
      </c>
      <c r="L558" s="109">
        <v>0</v>
      </c>
      <c r="M558" s="109">
        <v>0</v>
      </c>
      <c r="N558" s="109">
        <v>0</v>
      </c>
      <c r="O558" s="109">
        <v>0</v>
      </c>
      <c r="P558" s="109">
        <v>0</v>
      </c>
      <c r="Q558" s="109">
        <v>0</v>
      </c>
      <c r="R558" s="109">
        <v>0</v>
      </c>
      <c r="S558" s="109">
        <v>0</v>
      </c>
      <c r="T558" s="109">
        <v>0</v>
      </c>
      <c r="U558" s="109">
        <v>0</v>
      </c>
      <c r="V558" s="109">
        <v>0</v>
      </c>
      <c r="W558" s="109">
        <v>0</v>
      </c>
      <c r="X558" s="109">
        <v>0</v>
      </c>
      <c r="Y558" s="109">
        <v>0</v>
      </c>
      <c r="Z558" s="109">
        <v>0</v>
      </c>
      <c r="AA558" s="109">
        <v>0</v>
      </c>
      <c r="AB558" s="109">
        <v>0</v>
      </c>
      <c r="AC558" s="109">
        <v>0</v>
      </c>
      <c r="AD558" s="109">
        <v>0</v>
      </c>
      <c r="AE558" s="109">
        <v>0</v>
      </c>
      <c r="AF558" s="109">
        <v>0</v>
      </c>
      <c r="AG558" s="109">
        <v>0</v>
      </c>
      <c r="AH558" s="109">
        <v>0</v>
      </c>
      <c r="AI558" s="109">
        <v>0</v>
      </c>
      <c r="AJ558" s="109">
        <v>0</v>
      </c>
      <c r="AK558" s="110">
        <v>0</v>
      </c>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row>
    <row r="559" spans="1:70" x14ac:dyDescent="0.3">
      <c r="A559" s="106" t="s">
        <v>1111</v>
      </c>
      <c r="B559" s="106" t="s">
        <v>2174</v>
      </c>
      <c r="C559" s="139" t="s">
        <v>54</v>
      </c>
      <c r="D559" s="140">
        <v>6</v>
      </c>
      <c r="E559" s="144">
        <v>0</v>
      </c>
      <c r="F559" s="109">
        <v>0</v>
      </c>
      <c r="G559" s="109">
        <v>0</v>
      </c>
      <c r="H559" s="109">
        <v>0</v>
      </c>
      <c r="I559" s="109">
        <v>0</v>
      </c>
      <c r="J559" s="109">
        <v>0</v>
      </c>
      <c r="K559" s="109">
        <v>0</v>
      </c>
      <c r="L559" s="109">
        <v>0</v>
      </c>
      <c r="M559" s="109">
        <v>0</v>
      </c>
      <c r="N559" s="109">
        <v>0</v>
      </c>
      <c r="O559" s="109">
        <v>0</v>
      </c>
      <c r="P559" s="109">
        <v>0</v>
      </c>
      <c r="Q559" s="109">
        <v>0</v>
      </c>
      <c r="R559" s="109">
        <v>0</v>
      </c>
      <c r="S559" s="109">
        <v>0</v>
      </c>
      <c r="T559" s="109">
        <v>0</v>
      </c>
      <c r="U559" s="109">
        <v>0</v>
      </c>
      <c r="V559" s="109">
        <v>0</v>
      </c>
      <c r="W559" s="109">
        <v>0</v>
      </c>
      <c r="X559" s="109">
        <v>0</v>
      </c>
      <c r="Y559" s="109">
        <v>0</v>
      </c>
      <c r="Z559" s="109">
        <v>0</v>
      </c>
      <c r="AA559" s="109">
        <v>0</v>
      </c>
      <c r="AB559" s="109">
        <v>0</v>
      </c>
      <c r="AC559" s="109">
        <v>0</v>
      </c>
      <c r="AD559" s="109">
        <v>0</v>
      </c>
      <c r="AE559" s="109">
        <v>0</v>
      </c>
      <c r="AF559" s="109">
        <v>0</v>
      </c>
      <c r="AG559" s="109">
        <v>0</v>
      </c>
      <c r="AH559" s="109">
        <v>0</v>
      </c>
      <c r="AI559" s="109">
        <v>0</v>
      </c>
      <c r="AJ559" s="109">
        <v>0</v>
      </c>
      <c r="AK559" s="110">
        <v>0</v>
      </c>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row>
    <row r="560" spans="1:70" x14ac:dyDescent="0.3">
      <c r="A560" s="106" t="s">
        <v>1112</v>
      </c>
      <c r="B560" s="106" t="s">
        <v>2175</v>
      </c>
      <c r="C560" s="139" t="s">
        <v>54</v>
      </c>
      <c r="D560" s="140">
        <v>6</v>
      </c>
      <c r="E560" s="144">
        <v>0</v>
      </c>
      <c r="F560" s="109">
        <v>0</v>
      </c>
      <c r="G560" s="109">
        <v>0</v>
      </c>
      <c r="H560" s="109">
        <v>0</v>
      </c>
      <c r="I560" s="109">
        <v>0</v>
      </c>
      <c r="J560" s="109">
        <v>0</v>
      </c>
      <c r="K560" s="109">
        <v>0</v>
      </c>
      <c r="L560" s="109">
        <v>0</v>
      </c>
      <c r="M560" s="109">
        <v>0</v>
      </c>
      <c r="N560" s="109">
        <v>0</v>
      </c>
      <c r="O560" s="109">
        <v>0</v>
      </c>
      <c r="P560" s="109">
        <v>0</v>
      </c>
      <c r="Q560" s="109">
        <v>0</v>
      </c>
      <c r="R560" s="109">
        <v>0</v>
      </c>
      <c r="S560" s="109">
        <v>0</v>
      </c>
      <c r="T560" s="109">
        <v>0</v>
      </c>
      <c r="U560" s="109">
        <v>0</v>
      </c>
      <c r="V560" s="109">
        <v>0</v>
      </c>
      <c r="W560" s="109">
        <v>0</v>
      </c>
      <c r="X560" s="109">
        <v>0</v>
      </c>
      <c r="Y560" s="109">
        <v>0</v>
      </c>
      <c r="Z560" s="109">
        <v>0</v>
      </c>
      <c r="AA560" s="109">
        <v>0</v>
      </c>
      <c r="AB560" s="109">
        <v>0</v>
      </c>
      <c r="AC560" s="109">
        <v>0</v>
      </c>
      <c r="AD560" s="109">
        <v>0</v>
      </c>
      <c r="AE560" s="109">
        <v>0</v>
      </c>
      <c r="AF560" s="109">
        <v>0</v>
      </c>
      <c r="AG560" s="109">
        <v>0</v>
      </c>
      <c r="AH560" s="109">
        <v>0</v>
      </c>
      <c r="AI560" s="109">
        <v>0</v>
      </c>
      <c r="AJ560" s="109">
        <v>0</v>
      </c>
      <c r="AK560" s="110">
        <v>0</v>
      </c>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row>
    <row r="561" spans="1:70" x14ac:dyDescent="0.3">
      <c r="A561" s="106" t="s">
        <v>1113</v>
      </c>
      <c r="B561" s="106" t="s">
        <v>2176</v>
      </c>
      <c r="C561" s="139" t="s">
        <v>54</v>
      </c>
      <c r="D561" s="140">
        <v>6</v>
      </c>
      <c r="E561" s="144">
        <v>0</v>
      </c>
      <c r="F561" s="109">
        <v>0</v>
      </c>
      <c r="G561" s="109">
        <v>0</v>
      </c>
      <c r="H561" s="109">
        <v>0</v>
      </c>
      <c r="I561" s="109">
        <v>0</v>
      </c>
      <c r="J561" s="109">
        <v>0</v>
      </c>
      <c r="K561" s="109">
        <v>0</v>
      </c>
      <c r="L561" s="109">
        <v>0</v>
      </c>
      <c r="M561" s="109">
        <v>0</v>
      </c>
      <c r="N561" s="109">
        <v>0</v>
      </c>
      <c r="O561" s="109">
        <v>0</v>
      </c>
      <c r="P561" s="109">
        <v>0</v>
      </c>
      <c r="Q561" s="109">
        <v>0</v>
      </c>
      <c r="R561" s="109">
        <v>0</v>
      </c>
      <c r="S561" s="109">
        <v>0</v>
      </c>
      <c r="T561" s="109">
        <v>0</v>
      </c>
      <c r="U561" s="109">
        <v>0</v>
      </c>
      <c r="V561" s="109">
        <v>0</v>
      </c>
      <c r="W561" s="109">
        <v>0</v>
      </c>
      <c r="X561" s="109">
        <v>0</v>
      </c>
      <c r="Y561" s="109">
        <v>0</v>
      </c>
      <c r="Z561" s="109">
        <v>0</v>
      </c>
      <c r="AA561" s="109">
        <v>0</v>
      </c>
      <c r="AB561" s="109">
        <v>0</v>
      </c>
      <c r="AC561" s="109">
        <v>0</v>
      </c>
      <c r="AD561" s="109">
        <v>0</v>
      </c>
      <c r="AE561" s="109">
        <v>0</v>
      </c>
      <c r="AF561" s="109">
        <v>0</v>
      </c>
      <c r="AG561" s="109">
        <v>0</v>
      </c>
      <c r="AH561" s="109">
        <v>0</v>
      </c>
      <c r="AI561" s="109">
        <v>0</v>
      </c>
      <c r="AJ561" s="109">
        <v>0</v>
      </c>
      <c r="AK561" s="110">
        <v>0</v>
      </c>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row>
    <row r="562" spans="1:70" x14ac:dyDescent="0.3">
      <c r="A562" s="106" t="s">
        <v>1114</v>
      </c>
      <c r="B562" s="106" t="s">
        <v>2285</v>
      </c>
      <c r="C562" s="139" t="s">
        <v>54</v>
      </c>
      <c r="D562" s="140">
        <v>4</v>
      </c>
      <c r="E562" s="144">
        <v>0</v>
      </c>
      <c r="F562" s="109">
        <v>0</v>
      </c>
      <c r="G562" s="109">
        <v>0</v>
      </c>
      <c r="H562" s="109">
        <v>0</v>
      </c>
      <c r="I562" s="109">
        <v>0</v>
      </c>
      <c r="J562" s="109">
        <v>0</v>
      </c>
      <c r="K562" s="109">
        <v>0</v>
      </c>
      <c r="L562" s="109">
        <v>0</v>
      </c>
      <c r="M562" s="109">
        <v>0</v>
      </c>
      <c r="N562" s="109">
        <v>0</v>
      </c>
      <c r="O562" s="109">
        <v>0</v>
      </c>
      <c r="P562" s="109">
        <v>0</v>
      </c>
      <c r="Q562" s="109">
        <v>0</v>
      </c>
      <c r="R562" s="109">
        <v>0</v>
      </c>
      <c r="S562" s="109">
        <v>0</v>
      </c>
      <c r="T562" s="109">
        <v>0</v>
      </c>
      <c r="U562" s="109">
        <v>0</v>
      </c>
      <c r="V562" s="109">
        <v>0</v>
      </c>
      <c r="W562" s="109">
        <v>0</v>
      </c>
      <c r="X562" s="109">
        <v>0</v>
      </c>
      <c r="Y562" s="109">
        <v>0</v>
      </c>
      <c r="Z562" s="109">
        <v>0</v>
      </c>
      <c r="AA562" s="109">
        <v>0</v>
      </c>
      <c r="AB562" s="109">
        <v>0</v>
      </c>
      <c r="AC562" s="109">
        <v>0</v>
      </c>
      <c r="AD562" s="109">
        <v>0</v>
      </c>
      <c r="AE562" s="109">
        <v>0</v>
      </c>
      <c r="AF562" s="109">
        <v>0</v>
      </c>
      <c r="AG562" s="109">
        <v>0</v>
      </c>
      <c r="AH562" s="109">
        <v>0</v>
      </c>
      <c r="AI562" s="109">
        <v>0</v>
      </c>
      <c r="AJ562" s="109">
        <v>0</v>
      </c>
      <c r="AK562" s="110">
        <v>0</v>
      </c>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row>
    <row r="563" spans="1:70" x14ac:dyDescent="0.3">
      <c r="A563" s="145" t="s">
        <v>1115</v>
      </c>
      <c r="B563" s="106" t="s">
        <v>2172</v>
      </c>
      <c r="C563" s="139" t="s">
        <v>54</v>
      </c>
      <c r="D563" s="140">
        <v>6</v>
      </c>
      <c r="E563" s="144">
        <v>0</v>
      </c>
      <c r="F563" s="109">
        <v>0</v>
      </c>
      <c r="G563" s="109">
        <v>0</v>
      </c>
      <c r="H563" s="109">
        <v>0</v>
      </c>
      <c r="I563" s="109">
        <v>0</v>
      </c>
      <c r="J563" s="109">
        <v>0</v>
      </c>
      <c r="K563" s="109">
        <v>0</v>
      </c>
      <c r="L563" s="109">
        <v>0</v>
      </c>
      <c r="M563" s="109">
        <v>0</v>
      </c>
      <c r="N563" s="109">
        <v>0</v>
      </c>
      <c r="O563" s="109">
        <v>0</v>
      </c>
      <c r="P563" s="109">
        <v>0</v>
      </c>
      <c r="Q563" s="109">
        <v>0</v>
      </c>
      <c r="R563" s="109">
        <v>0</v>
      </c>
      <c r="S563" s="109">
        <v>0</v>
      </c>
      <c r="T563" s="109">
        <v>0</v>
      </c>
      <c r="U563" s="109">
        <v>0</v>
      </c>
      <c r="V563" s="109">
        <v>0</v>
      </c>
      <c r="W563" s="109">
        <v>0</v>
      </c>
      <c r="X563" s="109">
        <v>0</v>
      </c>
      <c r="Y563" s="109">
        <v>0</v>
      </c>
      <c r="Z563" s="109">
        <v>0</v>
      </c>
      <c r="AA563" s="109">
        <v>0</v>
      </c>
      <c r="AB563" s="109">
        <v>0</v>
      </c>
      <c r="AC563" s="109">
        <v>0</v>
      </c>
      <c r="AD563" s="109">
        <v>0</v>
      </c>
      <c r="AE563" s="109">
        <v>0</v>
      </c>
      <c r="AF563" s="109">
        <v>0</v>
      </c>
      <c r="AG563" s="109">
        <v>0</v>
      </c>
      <c r="AH563" s="109">
        <v>0</v>
      </c>
      <c r="AI563" s="109">
        <v>0</v>
      </c>
      <c r="AJ563" s="109">
        <v>0</v>
      </c>
      <c r="AK563" s="110">
        <v>0</v>
      </c>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row>
    <row r="564" spans="1:70" x14ac:dyDescent="0.3">
      <c r="A564" s="102" t="s">
        <v>1116</v>
      </c>
      <c r="B564" s="106" t="s">
        <v>2173</v>
      </c>
      <c r="C564" s="139" t="s">
        <v>54</v>
      </c>
      <c r="D564" s="140">
        <v>6</v>
      </c>
      <c r="E564" s="144">
        <v>0</v>
      </c>
      <c r="F564" s="109">
        <v>0</v>
      </c>
      <c r="G564" s="109">
        <v>0</v>
      </c>
      <c r="H564" s="109">
        <v>0</v>
      </c>
      <c r="I564" s="109">
        <v>0</v>
      </c>
      <c r="J564" s="109">
        <v>0</v>
      </c>
      <c r="K564" s="109">
        <v>0</v>
      </c>
      <c r="L564" s="109">
        <v>0</v>
      </c>
      <c r="M564" s="109">
        <v>0</v>
      </c>
      <c r="N564" s="109">
        <v>0</v>
      </c>
      <c r="O564" s="109">
        <v>0</v>
      </c>
      <c r="P564" s="109">
        <v>0</v>
      </c>
      <c r="Q564" s="109">
        <v>0</v>
      </c>
      <c r="R564" s="109">
        <v>0</v>
      </c>
      <c r="S564" s="109">
        <v>0</v>
      </c>
      <c r="T564" s="109">
        <v>0</v>
      </c>
      <c r="U564" s="109">
        <v>0</v>
      </c>
      <c r="V564" s="109">
        <v>0</v>
      </c>
      <c r="W564" s="109">
        <v>0</v>
      </c>
      <c r="X564" s="109">
        <v>0</v>
      </c>
      <c r="Y564" s="109">
        <v>0</v>
      </c>
      <c r="Z564" s="109">
        <v>0</v>
      </c>
      <c r="AA564" s="109">
        <v>0</v>
      </c>
      <c r="AB564" s="109">
        <v>0</v>
      </c>
      <c r="AC564" s="109">
        <v>0</v>
      </c>
      <c r="AD564" s="109">
        <v>0</v>
      </c>
      <c r="AE564" s="109">
        <v>0</v>
      </c>
      <c r="AF564" s="109">
        <v>0</v>
      </c>
      <c r="AG564" s="109">
        <v>0</v>
      </c>
      <c r="AH564" s="109">
        <v>0</v>
      </c>
      <c r="AI564" s="109">
        <v>0</v>
      </c>
      <c r="AJ564" s="109">
        <v>0</v>
      </c>
      <c r="AK564" s="110">
        <v>0</v>
      </c>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row>
    <row r="565" spans="1:70" x14ac:dyDescent="0.3">
      <c r="A565" s="106" t="s">
        <v>1117</v>
      </c>
      <c r="B565" s="106" t="s">
        <v>2174</v>
      </c>
      <c r="C565" s="139" t="s">
        <v>54</v>
      </c>
      <c r="D565" s="140">
        <v>6</v>
      </c>
      <c r="E565" s="144">
        <v>0</v>
      </c>
      <c r="F565" s="109">
        <v>0</v>
      </c>
      <c r="G565" s="109">
        <v>0</v>
      </c>
      <c r="H565" s="109">
        <v>0</v>
      </c>
      <c r="I565" s="109">
        <v>0</v>
      </c>
      <c r="J565" s="109">
        <v>0</v>
      </c>
      <c r="K565" s="109">
        <v>0</v>
      </c>
      <c r="L565" s="109">
        <v>0</v>
      </c>
      <c r="M565" s="109">
        <v>0</v>
      </c>
      <c r="N565" s="109">
        <v>0</v>
      </c>
      <c r="O565" s="109">
        <v>0</v>
      </c>
      <c r="P565" s="109">
        <v>0</v>
      </c>
      <c r="Q565" s="109">
        <v>0</v>
      </c>
      <c r="R565" s="109">
        <v>0</v>
      </c>
      <c r="S565" s="109">
        <v>0</v>
      </c>
      <c r="T565" s="109">
        <v>0</v>
      </c>
      <c r="U565" s="109">
        <v>0</v>
      </c>
      <c r="V565" s="109">
        <v>0</v>
      </c>
      <c r="W565" s="109">
        <v>0</v>
      </c>
      <c r="X565" s="109">
        <v>0</v>
      </c>
      <c r="Y565" s="109">
        <v>0</v>
      </c>
      <c r="Z565" s="109">
        <v>0</v>
      </c>
      <c r="AA565" s="109">
        <v>0</v>
      </c>
      <c r="AB565" s="109">
        <v>0</v>
      </c>
      <c r="AC565" s="109">
        <v>0</v>
      </c>
      <c r="AD565" s="109">
        <v>0</v>
      </c>
      <c r="AE565" s="109">
        <v>0</v>
      </c>
      <c r="AF565" s="109">
        <v>0</v>
      </c>
      <c r="AG565" s="109">
        <v>0</v>
      </c>
      <c r="AH565" s="109">
        <v>0</v>
      </c>
      <c r="AI565" s="109">
        <v>0</v>
      </c>
      <c r="AJ565" s="109">
        <v>0</v>
      </c>
      <c r="AK565" s="110">
        <v>0</v>
      </c>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row>
    <row r="566" spans="1:70" x14ac:dyDescent="0.3">
      <c r="A566" s="106" t="s">
        <v>1118</v>
      </c>
      <c r="B566" s="106" t="s">
        <v>2175</v>
      </c>
      <c r="C566" s="139" t="s">
        <v>54</v>
      </c>
      <c r="D566" s="140">
        <v>6</v>
      </c>
      <c r="E566" s="144">
        <v>0</v>
      </c>
      <c r="F566" s="109">
        <v>0</v>
      </c>
      <c r="G566" s="109">
        <v>0</v>
      </c>
      <c r="H566" s="109">
        <v>0</v>
      </c>
      <c r="I566" s="109">
        <v>0</v>
      </c>
      <c r="J566" s="109">
        <v>0</v>
      </c>
      <c r="K566" s="109">
        <v>0</v>
      </c>
      <c r="L566" s="109">
        <v>0</v>
      </c>
      <c r="M566" s="109">
        <v>0</v>
      </c>
      <c r="N566" s="109">
        <v>0</v>
      </c>
      <c r="O566" s="109">
        <v>0</v>
      </c>
      <c r="P566" s="109">
        <v>0</v>
      </c>
      <c r="Q566" s="109">
        <v>0</v>
      </c>
      <c r="R566" s="109">
        <v>0</v>
      </c>
      <c r="S566" s="109">
        <v>0</v>
      </c>
      <c r="T566" s="109">
        <v>0</v>
      </c>
      <c r="U566" s="109">
        <v>0</v>
      </c>
      <c r="V566" s="109">
        <v>0</v>
      </c>
      <c r="W566" s="109">
        <v>0</v>
      </c>
      <c r="X566" s="109">
        <v>0</v>
      </c>
      <c r="Y566" s="109">
        <v>0</v>
      </c>
      <c r="Z566" s="109">
        <v>0</v>
      </c>
      <c r="AA566" s="109">
        <v>0</v>
      </c>
      <c r="AB566" s="109">
        <v>0</v>
      </c>
      <c r="AC566" s="109">
        <v>0</v>
      </c>
      <c r="AD566" s="109">
        <v>0</v>
      </c>
      <c r="AE566" s="109">
        <v>0</v>
      </c>
      <c r="AF566" s="109">
        <v>0</v>
      </c>
      <c r="AG566" s="109">
        <v>0</v>
      </c>
      <c r="AH566" s="109">
        <v>0</v>
      </c>
      <c r="AI566" s="109">
        <v>0</v>
      </c>
      <c r="AJ566" s="109">
        <v>0</v>
      </c>
      <c r="AK566" s="110">
        <v>0</v>
      </c>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row>
    <row r="567" spans="1:70" x14ac:dyDescent="0.3">
      <c r="A567" s="106" t="s">
        <v>1119</v>
      </c>
      <c r="B567" s="106" t="s">
        <v>2176</v>
      </c>
      <c r="C567" s="139" t="s">
        <v>54</v>
      </c>
      <c r="D567" s="140">
        <v>6</v>
      </c>
      <c r="E567" s="144">
        <v>0</v>
      </c>
      <c r="F567" s="109">
        <v>0</v>
      </c>
      <c r="G567" s="109">
        <v>0</v>
      </c>
      <c r="H567" s="109">
        <v>0</v>
      </c>
      <c r="I567" s="109">
        <v>0</v>
      </c>
      <c r="J567" s="109">
        <v>0</v>
      </c>
      <c r="K567" s="109">
        <v>0</v>
      </c>
      <c r="L567" s="109">
        <v>0</v>
      </c>
      <c r="M567" s="109">
        <v>0</v>
      </c>
      <c r="N567" s="109">
        <v>0</v>
      </c>
      <c r="O567" s="109">
        <v>0</v>
      </c>
      <c r="P567" s="109">
        <v>0</v>
      </c>
      <c r="Q567" s="109">
        <v>0</v>
      </c>
      <c r="R567" s="109">
        <v>0</v>
      </c>
      <c r="S567" s="109">
        <v>0</v>
      </c>
      <c r="T567" s="109">
        <v>0</v>
      </c>
      <c r="U567" s="109">
        <v>0</v>
      </c>
      <c r="V567" s="109">
        <v>0</v>
      </c>
      <c r="W567" s="109">
        <v>0</v>
      </c>
      <c r="X567" s="109">
        <v>0</v>
      </c>
      <c r="Y567" s="109">
        <v>0</v>
      </c>
      <c r="Z567" s="109">
        <v>0</v>
      </c>
      <c r="AA567" s="109">
        <v>0</v>
      </c>
      <c r="AB567" s="109">
        <v>0</v>
      </c>
      <c r="AC567" s="109">
        <v>0</v>
      </c>
      <c r="AD567" s="109">
        <v>0</v>
      </c>
      <c r="AE567" s="109">
        <v>0</v>
      </c>
      <c r="AF567" s="109">
        <v>0</v>
      </c>
      <c r="AG567" s="109">
        <v>0</v>
      </c>
      <c r="AH567" s="109">
        <v>0</v>
      </c>
      <c r="AI567" s="109">
        <v>0</v>
      </c>
      <c r="AJ567" s="109">
        <v>0</v>
      </c>
      <c r="AK567" s="110">
        <v>0</v>
      </c>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row>
    <row r="568" spans="1:70" x14ac:dyDescent="0.3">
      <c r="A568" s="106" t="s">
        <v>1120</v>
      </c>
      <c r="B568" s="106" t="s">
        <v>2286</v>
      </c>
      <c r="C568" s="139" t="s">
        <v>54</v>
      </c>
      <c r="D568" s="140">
        <v>4</v>
      </c>
      <c r="E568" s="144">
        <v>0</v>
      </c>
      <c r="F568" s="109">
        <v>0</v>
      </c>
      <c r="G568" s="109">
        <v>0</v>
      </c>
      <c r="H568" s="109">
        <v>0</v>
      </c>
      <c r="I568" s="109">
        <v>0</v>
      </c>
      <c r="J568" s="109">
        <v>0</v>
      </c>
      <c r="K568" s="109">
        <v>0</v>
      </c>
      <c r="L568" s="109">
        <v>0</v>
      </c>
      <c r="M568" s="109">
        <v>0</v>
      </c>
      <c r="N568" s="109">
        <v>0</v>
      </c>
      <c r="O568" s="109">
        <v>0</v>
      </c>
      <c r="P568" s="109">
        <v>0</v>
      </c>
      <c r="Q568" s="109">
        <v>0</v>
      </c>
      <c r="R568" s="109">
        <v>0</v>
      </c>
      <c r="S568" s="109">
        <v>0</v>
      </c>
      <c r="T568" s="109">
        <v>0</v>
      </c>
      <c r="U568" s="109">
        <v>0</v>
      </c>
      <c r="V568" s="109">
        <v>0</v>
      </c>
      <c r="W568" s="109">
        <v>0</v>
      </c>
      <c r="X568" s="109">
        <v>0</v>
      </c>
      <c r="Y568" s="109">
        <v>0</v>
      </c>
      <c r="Z568" s="109">
        <v>0</v>
      </c>
      <c r="AA568" s="109">
        <v>0</v>
      </c>
      <c r="AB568" s="109">
        <v>0</v>
      </c>
      <c r="AC568" s="109">
        <v>0</v>
      </c>
      <c r="AD568" s="109">
        <v>0</v>
      </c>
      <c r="AE568" s="109">
        <v>0</v>
      </c>
      <c r="AF568" s="109">
        <v>0</v>
      </c>
      <c r="AG568" s="109">
        <v>0</v>
      </c>
      <c r="AH568" s="109">
        <v>0</v>
      </c>
      <c r="AI568" s="109">
        <v>0</v>
      </c>
      <c r="AJ568" s="109">
        <v>0</v>
      </c>
      <c r="AK568" s="110">
        <v>0</v>
      </c>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row>
    <row r="569" spans="1:70" x14ac:dyDescent="0.3">
      <c r="A569" s="106" t="s">
        <v>1121</v>
      </c>
      <c r="B569" s="106" t="s">
        <v>2172</v>
      </c>
      <c r="C569" s="139" t="s">
        <v>54</v>
      </c>
      <c r="D569" s="140">
        <v>6</v>
      </c>
      <c r="E569" s="144">
        <v>0</v>
      </c>
      <c r="F569" s="109">
        <v>0</v>
      </c>
      <c r="G569" s="109">
        <v>0</v>
      </c>
      <c r="H569" s="109">
        <v>0</v>
      </c>
      <c r="I569" s="109">
        <v>0</v>
      </c>
      <c r="J569" s="109">
        <v>0</v>
      </c>
      <c r="K569" s="109">
        <v>0</v>
      </c>
      <c r="L569" s="109">
        <v>0</v>
      </c>
      <c r="M569" s="109">
        <v>0</v>
      </c>
      <c r="N569" s="109">
        <v>0</v>
      </c>
      <c r="O569" s="109">
        <v>0</v>
      </c>
      <c r="P569" s="109">
        <v>0</v>
      </c>
      <c r="Q569" s="109">
        <v>0</v>
      </c>
      <c r="R569" s="109">
        <v>0</v>
      </c>
      <c r="S569" s="109">
        <v>0</v>
      </c>
      <c r="T569" s="109">
        <v>0</v>
      </c>
      <c r="U569" s="109">
        <v>0</v>
      </c>
      <c r="V569" s="109">
        <v>0</v>
      </c>
      <c r="W569" s="109">
        <v>0</v>
      </c>
      <c r="X569" s="109">
        <v>0</v>
      </c>
      <c r="Y569" s="109">
        <v>0</v>
      </c>
      <c r="Z569" s="109">
        <v>0</v>
      </c>
      <c r="AA569" s="109">
        <v>0</v>
      </c>
      <c r="AB569" s="109">
        <v>0</v>
      </c>
      <c r="AC569" s="109">
        <v>0</v>
      </c>
      <c r="AD569" s="109">
        <v>0</v>
      </c>
      <c r="AE569" s="109">
        <v>0</v>
      </c>
      <c r="AF569" s="109">
        <v>0</v>
      </c>
      <c r="AG569" s="109">
        <v>0</v>
      </c>
      <c r="AH569" s="109">
        <v>0</v>
      </c>
      <c r="AI569" s="109">
        <v>0</v>
      </c>
      <c r="AJ569" s="109">
        <v>0</v>
      </c>
      <c r="AK569" s="110">
        <v>0</v>
      </c>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row>
    <row r="570" spans="1:70" x14ac:dyDescent="0.3">
      <c r="A570" s="106" t="s">
        <v>1122</v>
      </c>
      <c r="B570" s="106" t="s">
        <v>2173</v>
      </c>
      <c r="C570" s="139" t="s">
        <v>54</v>
      </c>
      <c r="D570" s="140">
        <v>6</v>
      </c>
      <c r="E570" s="144">
        <v>0</v>
      </c>
      <c r="F570" s="109">
        <v>0</v>
      </c>
      <c r="G570" s="109">
        <v>0</v>
      </c>
      <c r="H570" s="109">
        <v>0</v>
      </c>
      <c r="I570" s="109">
        <v>0</v>
      </c>
      <c r="J570" s="109">
        <v>0</v>
      </c>
      <c r="K570" s="109">
        <v>0</v>
      </c>
      <c r="L570" s="109">
        <v>0</v>
      </c>
      <c r="M570" s="109">
        <v>0</v>
      </c>
      <c r="N570" s="109">
        <v>0</v>
      </c>
      <c r="O570" s="109">
        <v>0</v>
      </c>
      <c r="P570" s="109">
        <v>0</v>
      </c>
      <c r="Q570" s="109">
        <v>0</v>
      </c>
      <c r="R570" s="109">
        <v>0</v>
      </c>
      <c r="S570" s="109">
        <v>0</v>
      </c>
      <c r="T570" s="109">
        <v>0</v>
      </c>
      <c r="U570" s="109">
        <v>0</v>
      </c>
      <c r="V570" s="109">
        <v>0</v>
      </c>
      <c r="W570" s="109">
        <v>0</v>
      </c>
      <c r="X570" s="109">
        <v>0</v>
      </c>
      <c r="Y570" s="109">
        <v>0</v>
      </c>
      <c r="Z570" s="109">
        <v>0</v>
      </c>
      <c r="AA570" s="109">
        <v>0</v>
      </c>
      <c r="AB570" s="109">
        <v>0</v>
      </c>
      <c r="AC570" s="109">
        <v>0</v>
      </c>
      <c r="AD570" s="109">
        <v>0</v>
      </c>
      <c r="AE570" s="109">
        <v>0</v>
      </c>
      <c r="AF570" s="109">
        <v>0</v>
      </c>
      <c r="AG570" s="109">
        <v>0</v>
      </c>
      <c r="AH570" s="109">
        <v>0</v>
      </c>
      <c r="AI570" s="109">
        <v>0</v>
      </c>
      <c r="AJ570" s="109">
        <v>0</v>
      </c>
      <c r="AK570" s="110">
        <v>0</v>
      </c>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row>
    <row r="571" spans="1:70" x14ac:dyDescent="0.3">
      <c r="A571" s="106" t="s">
        <v>1123</v>
      </c>
      <c r="B571" s="106" t="s">
        <v>2174</v>
      </c>
      <c r="C571" s="139" t="s">
        <v>54</v>
      </c>
      <c r="D571" s="140">
        <v>6</v>
      </c>
      <c r="E571" s="144">
        <v>0</v>
      </c>
      <c r="F571" s="109">
        <v>0</v>
      </c>
      <c r="G571" s="109">
        <v>0</v>
      </c>
      <c r="H571" s="109">
        <v>0</v>
      </c>
      <c r="I571" s="109">
        <v>0</v>
      </c>
      <c r="J571" s="109">
        <v>0</v>
      </c>
      <c r="K571" s="109">
        <v>0</v>
      </c>
      <c r="L571" s="109">
        <v>0</v>
      </c>
      <c r="M571" s="109">
        <v>0</v>
      </c>
      <c r="N571" s="109">
        <v>0</v>
      </c>
      <c r="O571" s="109">
        <v>0</v>
      </c>
      <c r="P571" s="109">
        <v>0</v>
      </c>
      <c r="Q571" s="109">
        <v>0</v>
      </c>
      <c r="R571" s="109">
        <v>0</v>
      </c>
      <c r="S571" s="109">
        <v>0</v>
      </c>
      <c r="T571" s="109">
        <v>0</v>
      </c>
      <c r="U571" s="109">
        <v>0</v>
      </c>
      <c r="V571" s="109">
        <v>0</v>
      </c>
      <c r="W571" s="109">
        <v>0</v>
      </c>
      <c r="X571" s="109">
        <v>0</v>
      </c>
      <c r="Y571" s="109">
        <v>0</v>
      </c>
      <c r="Z571" s="109">
        <v>0</v>
      </c>
      <c r="AA571" s="109">
        <v>0</v>
      </c>
      <c r="AB571" s="109">
        <v>0</v>
      </c>
      <c r="AC571" s="109">
        <v>0</v>
      </c>
      <c r="AD571" s="109">
        <v>0</v>
      </c>
      <c r="AE571" s="109">
        <v>0</v>
      </c>
      <c r="AF571" s="109">
        <v>0</v>
      </c>
      <c r="AG571" s="109">
        <v>0</v>
      </c>
      <c r="AH571" s="109">
        <v>0</v>
      </c>
      <c r="AI571" s="109">
        <v>0</v>
      </c>
      <c r="AJ571" s="109">
        <v>0</v>
      </c>
      <c r="AK571" s="110">
        <v>0</v>
      </c>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row>
    <row r="572" spans="1:70" x14ac:dyDescent="0.3">
      <c r="A572" s="106" t="s">
        <v>1124</v>
      </c>
      <c r="B572" s="106" t="s">
        <v>2175</v>
      </c>
      <c r="C572" s="139" t="s">
        <v>54</v>
      </c>
      <c r="D572" s="140">
        <v>6</v>
      </c>
      <c r="E572" s="144">
        <v>0</v>
      </c>
      <c r="F572" s="109">
        <v>0</v>
      </c>
      <c r="G572" s="109">
        <v>0</v>
      </c>
      <c r="H572" s="109">
        <v>0</v>
      </c>
      <c r="I572" s="109">
        <v>0</v>
      </c>
      <c r="J572" s="109">
        <v>0</v>
      </c>
      <c r="K572" s="109">
        <v>0</v>
      </c>
      <c r="L572" s="109">
        <v>0</v>
      </c>
      <c r="M572" s="109">
        <v>0</v>
      </c>
      <c r="N572" s="109">
        <v>0</v>
      </c>
      <c r="O572" s="109">
        <v>0</v>
      </c>
      <c r="P572" s="109">
        <v>0</v>
      </c>
      <c r="Q572" s="109">
        <v>0</v>
      </c>
      <c r="R572" s="109">
        <v>0</v>
      </c>
      <c r="S572" s="109">
        <v>0</v>
      </c>
      <c r="T572" s="109">
        <v>0</v>
      </c>
      <c r="U572" s="109">
        <v>0</v>
      </c>
      <c r="V572" s="109">
        <v>0</v>
      </c>
      <c r="W572" s="109">
        <v>0</v>
      </c>
      <c r="X572" s="109">
        <v>0</v>
      </c>
      <c r="Y572" s="109">
        <v>0</v>
      </c>
      <c r="Z572" s="109">
        <v>0</v>
      </c>
      <c r="AA572" s="109">
        <v>0</v>
      </c>
      <c r="AB572" s="109">
        <v>0</v>
      </c>
      <c r="AC572" s="109">
        <v>0</v>
      </c>
      <c r="AD572" s="109">
        <v>0</v>
      </c>
      <c r="AE572" s="109">
        <v>0</v>
      </c>
      <c r="AF572" s="109">
        <v>0</v>
      </c>
      <c r="AG572" s="109">
        <v>0</v>
      </c>
      <c r="AH572" s="109">
        <v>0</v>
      </c>
      <c r="AI572" s="109">
        <v>0</v>
      </c>
      <c r="AJ572" s="109">
        <v>0</v>
      </c>
      <c r="AK572" s="110">
        <v>0</v>
      </c>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row>
    <row r="573" spans="1:70" x14ac:dyDescent="0.3">
      <c r="A573" s="106" t="s">
        <v>1125</v>
      </c>
      <c r="B573" s="106" t="s">
        <v>2176</v>
      </c>
      <c r="C573" s="139" t="s">
        <v>54</v>
      </c>
      <c r="D573" s="140">
        <v>6</v>
      </c>
      <c r="E573" s="144">
        <v>0</v>
      </c>
      <c r="F573" s="109">
        <v>0</v>
      </c>
      <c r="G573" s="109">
        <v>0</v>
      </c>
      <c r="H573" s="109">
        <v>0</v>
      </c>
      <c r="I573" s="109">
        <v>0</v>
      </c>
      <c r="J573" s="109">
        <v>0</v>
      </c>
      <c r="K573" s="109">
        <v>0</v>
      </c>
      <c r="L573" s="109">
        <v>0</v>
      </c>
      <c r="M573" s="109">
        <v>0</v>
      </c>
      <c r="N573" s="109">
        <v>0</v>
      </c>
      <c r="O573" s="109">
        <v>0</v>
      </c>
      <c r="P573" s="109">
        <v>0</v>
      </c>
      <c r="Q573" s="109">
        <v>0</v>
      </c>
      <c r="R573" s="109">
        <v>0</v>
      </c>
      <c r="S573" s="109">
        <v>0</v>
      </c>
      <c r="T573" s="109">
        <v>0</v>
      </c>
      <c r="U573" s="109">
        <v>0</v>
      </c>
      <c r="V573" s="109">
        <v>0</v>
      </c>
      <c r="W573" s="109">
        <v>0</v>
      </c>
      <c r="X573" s="109">
        <v>0</v>
      </c>
      <c r="Y573" s="109">
        <v>0</v>
      </c>
      <c r="Z573" s="109">
        <v>0</v>
      </c>
      <c r="AA573" s="109">
        <v>0</v>
      </c>
      <c r="AB573" s="109">
        <v>0</v>
      </c>
      <c r="AC573" s="109">
        <v>0</v>
      </c>
      <c r="AD573" s="109">
        <v>0</v>
      </c>
      <c r="AE573" s="109">
        <v>0</v>
      </c>
      <c r="AF573" s="109">
        <v>0</v>
      </c>
      <c r="AG573" s="109">
        <v>0</v>
      </c>
      <c r="AH573" s="109">
        <v>0</v>
      </c>
      <c r="AI573" s="109">
        <v>0</v>
      </c>
      <c r="AJ573" s="109">
        <v>0</v>
      </c>
      <c r="AK573" s="110">
        <v>0</v>
      </c>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row>
    <row r="574" spans="1:70" x14ac:dyDescent="0.3">
      <c r="A574" s="106" t="s">
        <v>1126</v>
      </c>
      <c r="B574" s="106" t="s">
        <v>2287</v>
      </c>
      <c r="C574" s="139" t="s">
        <v>54</v>
      </c>
      <c r="D574" s="140">
        <v>4</v>
      </c>
      <c r="E574" s="144">
        <v>0</v>
      </c>
      <c r="F574" s="109">
        <v>0</v>
      </c>
      <c r="G574" s="109">
        <v>0</v>
      </c>
      <c r="H574" s="109">
        <v>0</v>
      </c>
      <c r="I574" s="109">
        <v>0</v>
      </c>
      <c r="J574" s="109">
        <v>0</v>
      </c>
      <c r="K574" s="109">
        <v>0</v>
      </c>
      <c r="L574" s="109">
        <v>0</v>
      </c>
      <c r="M574" s="109">
        <v>0</v>
      </c>
      <c r="N574" s="109">
        <v>0</v>
      </c>
      <c r="O574" s="109">
        <v>0</v>
      </c>
      <c r="P574" s="109">
        <v>0</v>
      </c>
      <c r="Q574" s="109">
        <v>0</v>
      </c>
      <c r="R574" s="109">
        <v>0</v>
      </c>
      <c r="S574" s="109">
        <v>0</v>
      </c>
      <c r="T574" s="109">
        <v>0</v>
      </c>
      <c r="U574" s="109">
        <v>0</v>
      </c>
      <c r="V574" s="109">
        <v>0</v>
      </c>
      <c r="W574" s="109">
        <v>0</v>
      </c>
      <c r="X574" s="109">
        <v>0</v>
      </c>
      <c r="Y574" s="109">
        <v>0</v>
      </c>
      <c r="Z574" s="109">
        <v>0</v>
      </c>
      <c r="AA574" s="109">
        <v>0</v>
      </c>
      <c r="AB574" s="109">
        <v>0</v>
      </c>
      <c r="AC574" s="109">
        <v>0</v>
      </c>
      <c r="AD574" s="109">
        <v>0</v>
      </c>
      <c r="AE574" s="109">
        <v>0</v>
      </c>
      <c r="AF574" s="109">
        <v>0</v>
      </c>
      <c r="AG574" s="109">
        <v>0</v>
      </c>
      <c r="AH574" s="109">
        <v>0</v>
      </c>
      <c r="AI574" s="109">
        <v>0</v>
      </c>
      <c r="AJ574" s="109">
        <v>0</v>
      </c>
      <c r="AK574" s="110">
        <v>0</v>
      </c>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row>
    <row r="575" spans="1:70" x14ac:dyDescent="0.3">
      <c r="A575" s="106" t="s">
        <v>1127</v>
      </c>
      <c r="B575" s="106" t="s">
        <v>2172</v>
      </c>
      <c r="C575" s="139" t="s">
        <v>54</v>
      </c>
      <c r="D575" s="140">
        <v>6</v>
      </c>
      <c r="E575" s="144">
        <v>0</v>
      </c>
      <c r="F575" s="109">
        <v>0</v>
      </c>
      <c r="G575" s="109">
        <v>0</v>
      </c>
      <c r="H575" s="109">
        <v>0</v>
      </c>
      <c r="I575" s="109">
        <v>0</v>
      </c>
      <c r="J575" s="109">
        <v>0</v>
      </c>
      <c r="K575" s="109">
        <v>0</v>
      </c>
      <c r="L575" s="109">
        <v>0</v>
      </c>
      <c r="M575" s="109">
        <v>0</v>
      </c>
      <c r="N575" s="109">
        <v>0</v>
      </c>
      <c r="O575" s="109">
        <v>0</v>
      </c>
      <c r="P575" s="109">
        <v>0</v>
      </c>
      <c r="Q575" s="109">
        <v>0</v>
      </c>
      <c r="R575" s="109">
        <v>0</v>
      </c>
      <c r="S575" s="109">
        <v>0</v>
      </c>
      <c r="T575" s="109">
        <v>0</v>
      </c>
      <c r="U575" s="109">
        <v>0</v>
      </c>
      <c r="V575" s="109">
        <v>0</v>
      </c>
      <c r="W575" s="109">
        <v>0</v>
      </c>
      <c r="X575" s="109">
        <v>0</v>
      </c>
      <c r="Y575" s="109">
        <v>0</v>
      </c>
      <c r="Z575" s="109">
        <v>0</v>
      </c>
      <c r="AA575" s="109">
        <v>0</v>
      </c>
      <c r="AB575" s="109">
        <v>0</v>
      </c>
      <c r="AC575" s="109">
        <v>0</v>
      </c>
      <c r="AD575" s="109">
        <v>0</v>
      </c>
      <c r="AE575" s="109">
        <v>0</v>
      </c>
      <c r="AF575" s="109">
        <v>0</v>
      </c>
      <c r="AG575" s="109">
        <v>0</v>
      </c>
      <c r="AH575" s="109">
        <v>0</v>
      </c>
      <c r="AI575" s="109">
        <v>0</v>
      </c>
      <c r="AJ575" s="109">
        <v>0</v>
      </c>
      <c r="AK575" s="110">
        <v>0</v>
      </c>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row>
    <row r="576" spans="1:70" x14ac:dyDescent="0.3">
      <c r="A576" s="106" t="s">
        <v>1128</v>
      </c>
      <c r="B576" s="106" t="s">
        <v>2173</v>
      </c>
      <c r="C576" s="139" t="s">
        <v>54</v>
      </c>
      <c r="D576" s="140">
        <v>6</v>
      </c>
      <c r="E576" s="144">
        <v>0</v>
      </c>
      <c r="F576" s="109">
        <v>0</v>
      </c>
      <c r="G576" s="109">
        <v>0</v>
      </c>
      <c r="H576" s="109">
        <v>0</v>
      </c>
      <c r="I576" s="109">
        <v>0</v>
      </c>
      <c r="J576" s="109">
        <v>0</v>
      </c>
      <c r="K576" s="109">
        <v>0</v>
      </c>
      <c r="L576" s="109">
        <v>0</v>
      </c>
      <c r="M576" s="109">
        <v>0</v>
      </c>
      <c r="N576" s="109">
        <v>0</v>
      </c>
      <c r="O576" s="109">
        <v>0</v>
      </c>
      <c r="P576" s="109">
        <v>0</v>
      </c>
      <c r="Q576" s="109">
        <v>0</v>
      </c>
      <c r="R576" s="109">
        <v>0</v>
      </c>
      <c r="S576" s="109">
        <v>0</v>
      </c>
      <c r="T576" s="109">
        <v>0</v>
      </c>
      <c r="U576" s="109">
        <v>0</v>
      </c>
      <c r="V576" s="109">
        <v>0</v>
      </c>
      <c r="W576" s="109">
        <v>0</v>
      </c>
      <c r="X576" s="109">
        <v>0</v>
      </c>
      <c r="Y576" s="109">
        <v>0</v>
      </c>
      <c r="Z576" s="109">
        <v>0</v>
      </c>
      <c r="AA576" s="109">
        <v>0</v>
      </c>
      <c r="AB576" s="109">
        <v>0</v>
      </c>
      <c r="AC576" s="109">
        <v>0</v>
      </c>
      <c r="AD576" s="109">
        <v>0</v>
      </c>
      <c r="AE576" s="109">
        <v>0</v>
      </c>
      <c r="AF576" s="109">
        <v>0</v>
      </c>
      <c r="AG576" s="109">
        <v>0</v>
      </c>
      <c r="AH576" s="109">
        <v>0</v>
      </c>
      <c r="AI576" s="109">
        <v>0</v>
      </c>
      <c r="AJ576" s="109">
        <v>0</v>
      </c>
      <c r="AK576" s="110">
        <v>0</v>
      </c>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row>
    <row r="577" spans="1:70" x14ac:dyDescent="0.3">
      <c r="A577" s="106" t="s">
        <v>1129</v>
      </c>
      <c r="B577" s="106" t="s">
        <v>2174</v>
      </c>
      <c r="C577" s="139" t="s">
        <v>54</v>
      </c>
      <c r="D577" s="140">
        <v>6</v>
      </c>
      <c r="E577" s="144">
        <v>0</v>
      </c>
      <c r="F577" s="109">
        <v>0</v>
      </c>
      <c r="G577" s="109">
        <v>0</v>
      </c>
      <c r="H577" s="109">
        <v>0</v>
      </c>
      <c r="I577" s="109">
        <v>0</v>
      </c>
      <c r="J577" s="109">
        <v>0</v>
      </c>
      <c r="K577" s="109">
        <v>0</v>
      </c>
      <c r="L577" s="109">
        <v>0</v>
      </c>
      <c r="M577" s="109">
        <v>0</v>
      </c>
      <c r="N577" s="109">
        <v>0</v>
      </c>
      <c r="O577" s="109">
        <v>0</v>
      </c>
      <c r="P577" s="109">
        <v>0</v>
      </c>
      <c r="Q577" s="109">
        <v>0</v>
      </c>
      <c r="R577" s="109">
        <v>0</v>
      </c>
      <c r="S577" s="109">
        <v>0</v>
      </c>
      <c r="T577" s="109">
        <v>0</v>
      </c>
      <c r="U577" s="109">
        <v>0</v>
      </c>
      <c r="V577" s="109">
        <v>0</v>
      </c>
      <c r="W577" s="109">
        <v>0</v>
      </c>
      <c r="X577" s="109">
        <v>0</v>
      </c>
      <c r="Y577" s="109">
        <v>0</v>
      </c>
      <c r="Z577" s="109">
        <v>0</v>
      </c>
      <c r="AA577" s="109">
        <v>0</v>
      </c>
      <c r="AB577" s="109">
        <v>0</v>
      </c>
      <c r="AC577" s="109">
        <v>0</v>
      </c>
      <c r="AD577" s="109">
        <v>0</v>
      </c>
      <c r="AE577" s="109">
        <v>0</v>
      </c>
      <c r="AF577" s="109">
        <v>0</v>
      </c>
      <c r="AG577" s="109">
        <v>0</v>
      </c>
      <c r="AH577" s="109">
        <v>0</v>
      </c>
      <c r="AI577" s="109">
        <v>0</v>
      </c>
      <c r="AJ577" s="109">
        <v>0</v>
      </c>
      <c r="AK577" s="110">
        <v>0</v>
      </c>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row>
    <row r="578" spans="1:70" x14ac:dyDescent="0.3">
      <c r="A578" s="106" t="s">
        <v>1130</v>
      </c>
      <c r="B578" s="106" t="s">
        <v>2175</v>
      </c>
      <c r="C578" s="139" t="s">
        <v>54</v>
      </c>
      <c r="D578" s="140">
        <v>6</v>
      </c>
      <c r="E578" s="144">
        <v>0</v>
      </c>
      <c r="F578" s="109">
        <v>0</v>
      </c>
      <c r="G578" s="109">
        <v>0</v>
      </c>
      <c r="H578" s="109">
        <v>0</v>
      </c>
      <c r="I578" s="109">
        <v>0</v>
      </c>
      <c r="J578" s="109">
        <v>0</v>
      </c>
      <c r="K578" s="109">
        <v>0</v>
      </c>
      <c r="L578" s="109">
        <v>0</v>
      </c>
      <c r="M578" s="109">
        <v>0</v>
      </c>
      <c r="N578" s="109">
        <v>0</v>
      </c>
      <c r="O578" s="109">
        <v>0</v>
      </c>
      <c r="P578" s="109">
        <v>0</v>
      </c>
      <c r="Q578" s="109">
        <v>0</v>
      </c>
      <c r="R578" s="109">
        <v>0</v>
      </c>
      <c r="S578" s="109">
        <v>0</v>
      </c>
      <c r="T578" s="109">
        <v>0</v>
      </c>
      <c r="U578" s="109">
        <v>0</v>
      </c>
      <c r="V578" s="109">
        <v>0</v>
      </c>
      <c r="W578" s="109">
        <v>0</v>
      </c>
      <c r="X578" s="109">
        <v>0</v>
      </c>
      <c r="Y578" s="109">
        <v>0</v>
      </c>
      <c r="Z578" s="109">
        <v>0</v>
      </c>
      <c r="AA578" s="109">
        <v>0</v>
      </c>
      <c r="AB578" s="109">
        <v>0</v>
      </c>
      <c r="AC578" s="109">
        <v>0</v>
      </c>
      <c r="AD578" s="109">
        <v>0</v>
      </c>
      <c r="AE578" s="109">
        <v>0</v>
      </c>
      <c r="AF578" s="109">
        <v>0</v>
      </c>
      <c r="AG578" s="109">
        <v>0</v>
      </c>
      <c r="AH578" s="109">
        <v>0</v>
      </c>
      <c r="AI578" s="109">
        <v>0</v>
      </c>
      <c r="AJ578" s="109">
        <v>0</v>
      </c>
      <c r="AK578" s="110">
        <v>0</v>
      </c>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row>
    <row r="579" spans="1:70" x14ac:dyDescent="0.3">
      <c r="A579" s="106" t="s">
        <v>1131</v>
      </c>
      <c r="B579" s="106" t="s">
        <v>2176</v>
      </c>
      <c r="C579" s="139" t="s">
        <v>54</v>
      </c>
      <c r="D579" s="140">
        <v>6</v>
      </c>
      <c r="E579" s="144">
        <v>0</v>
      </c>
      <c r="F579" s="109">
        <v>0</v>
      </c>
      <c r="G579" s="109">
        <v>0</v>
      </c>
      <c r="H579" s="109">
        <v>0</v>
      </c>
      <c r="I579" s="109">
        <v>0</v>
      </c>
      <c r="J579" s="109">
        <v>0</v>
      </c>
      <c r="K579" s="109">
        <v>0</v>
      </c>
      <c r="L579" s="109">
        <v>0</v>
      </c>
      <c r="M579" s="109">
        <v>0</v>
      </c>
      <c r="N579" s="109">
        <v>0</v>
      </c>
      <c r="O579" s="109">
        <v>0</v>
      </c>
      <c r="P579" s="109">
        <v>0</v>
      </c>
      <c r="Q579" s="109">
        <v>0</v>
      </c>
      <c r="R579" s="109">
        <v>0</v>
      </c>
      <c r="S579" s="109">
        <v>0</v>
      </c>
      <c r="T579" s="109">
        <v>0</v>
      </c>
      <c r="U579" s="109">
        <v>0</v>
      </c>
      <c r="V579" s="109">
        <v>0</v>
      </c>
      <c r="W579" s="109">
        <v>0</v>
      </c>
      <c r="X579" s="109">
        <v>0</v>
      </c>
      <c r="Y579" s="109">
        <v>0</v>
      </c>
      <c r="Z579" s="109">
        <v>0</v>
      </c>
      <c r="AA579" s="109">
        <v>0</v>
      </c>
      <c r="AB579" s="109">
        <v>0</v>
      </c>
      <c r="AC579" s="109">
        <v>0</v>
      </c>
      <c r="AD579" s="109">
        <v>0</v>
      </c>
      <c r="AE579" s="109">
        <v>0</v>
      </c>
      <c r="AF579" s="109">
        <v>0</v>
      </c>
      <c r="AG579" s="109">
        <v>0</v>
      </c>
      <c r="AH579" s="109">
        <v>0</v>
      </c>
      <c r="AI579" s="109">
        <v>0</v>
      </c>
      <c r="AJ579" s="109">
        <v>0</v>
      </c>
      <c r="AK579" s="110">
        <v>0</v>
      </c>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row>
    <row r="580" spans="1:70" x14ac:dyDescent="0.3">
      <c r="A580" s="106" t="s">
        <v>1132</v>
      </c>
      <c r="B580" s="106" t="s">
        <v>2288</v>
      </c>
      <c r="C580" s="139" t="s">
        <v>54</v>
      </c>
      <c r="D580" s="140">
        <v>4</v>
      </c>
      <c r="E580" s="144">
        <v>0</v>
      </c>
      <c r="F580" s="109">
        <v>0</v>
      </c>
      <c r="G580" s="109">
        <v>0</v>
      </c>
      <c r="H580" s="109">
        <v>0</v>
      </c>
      <c r="I580" s="109">
        <v>0</v>
      </c>
      <c r="J580" s="109">
        <v>0</v>
      </c>
      <c r="K580" s="109">
        <v>0</v>
      </c>
      <c r="L580" s="109">
        <v>0</v>
      </c>
      <c r="M580" s="109">
        <v>0</v>
      </c>
      <c r="N580" s="109">
        <v>0</v>
      </c>
      <c r="O580" s="109">
        <v>0</v>
      </c>
      <c r="P580" s="109">
        <v>0</v>
      </c>
      <c r="Q580" s="109">
        <v>0</v>
      </c>
      <c r="R580" s="109">
        <v>0</v>
      </c>
      <c r="S580" s="109">
        <v>0</v>
      </c>
      <c r="T580" s="109">
        <v>0</v>
      </c>
      <c r="U580" s="109">
        <v>0</v>
      </c>
      <c r="V580" s="109">
        <v>0</v>
      </c>
      <c r="W580" s="109">
        <v>0</v>
      </c>
      <c r="X580" s="109">
        <v>0</v>
      </c>
      <c r="Y580" s="109">
        <v>0</v>
      </c>
      <c r="Z580" s="109">
        <v>0</v>
      </c>
      <c r="AA580" s="109">
        <v>0</v>
      </c>
      <c r="AB580" s="109">
        <v>0</v>
      </c>
      <c r="AC580" s="109">
        <v>0</v>
      </c>
      <c r="AD580" s="109">
        <v>0</v>
      </c>
      <c r="AE580" s="109">
        <v>0</v>
      </c>
      <c r="AF580" s="109">
        <v>0</v>
      </c>
      <c r="AG580" s="109">
        <v>0</v>
      </c>
      <c r="AH580" s="109">
        <v>0</v>
      </c>
      <c r="AI580" s="109">
        <v>0</v>
      </c>
      <c r="AJ580" s="109">
        <v>0</v>
      </c>
      <c r="AK580" s="110">
        <v>0</v>
      </c>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row>
    <row r="581" spans="1:70" x14ac:dyDescent="0.3">
      <c r="A581" s="106" t="s">
        <v>1133</v>
      </c>
      <c r="B581" s="106" t="s">
        <v>2172</v>
      </c>
      <c r="C581" s="139" t="s">
        <v>54</v>
      </c>
      <c r="D581" s="140">
        <v>6</v>
      </c>
      <c r="E581" s="144">
        <v>0</v>
      </c>
      <c r="F581" s="109">
        <v>0</v>
      </c>
      <c r="G581" s="109">
        <v>0</v>
      </c>
      <c r="H581" s="109">
        <v>0</v>
      </c>
      <c r="I581" s="109">
        <v>0</v>
      </c>
      <c r="J581" s="109">
        <v>0</v>
      </c>
      <c r="K581" s="109">
        <v>0</v>
      </c>
      <c r="L581" s="109">
        <v>0</v>
      </c>
      <c r="M581" s="109">
        <v>0</v>
      </c>
      <c r="N581" s="109">
        <v>0</v>
      </c>
      <c r="O581" s="109">
        <v>0</v>
      </c>
      <c r="P581" s="109">
        <v>0</v>
      </c>
      <c r="Q581" s="109">
        <v>0</v>
      </c>
      <c r="R581" s="109">
        <v>0</v>
      </c>
      <c r="S581" s="109">
        <v>0</v>
      </c>
      <c r="T581" s="109">
        <v>0</v>
      </c>
      <c r="U581" s="109">
        <v>0</v>
      </c>
      <c r="V581" s="109">
        <v>0</v>
      </c>
      <c r="W581" s="109">
        <v>0</v>
      </c>
      <c r="X581" s="109">
        <v>0</v>
      </c>
      <c r="Y581" s="109">
        <v>0</v>
      </c>
      <c r="Z581" s="109">
        <v>0</v>
      </c>
      <c r="AA581" s="109">
        <v>0</v>
      </c>
      <c r="AB581" s="109">
        <v>0</v>
      </c>
      <c r="AC581" s="109">
        <v>0</v>
      </c>
      <c r="AD581" s="109">
        <v>0</v>
      </c>
      <c r="AE581" s="109">
        <v>0</v>
      </c>
      <c r="AF581" s="109">
        <v>0</v>
      </c>
      <c r="AG581" s="109">
        <v>0</v>
      </c>
      <c r="AH581" s="109">
        <v>0</v>
      </c>
      <c r="AI581" s="109">
        <v>0</v>
      </c>
      <c r="AJ581" s="109">
        <v>0</v>
      </c>
      <c r="AK581" s="110">
        <v>0</v>
      </c>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row>
    <row r="582" spans="1:70" x14ac:dyDescent="0.3">
      <c r="A582" s="106" t="s">
        <v>1134</v>
      </c>
      <c r="B582" s="106" t="s">
        <v>2173</v>
      </c>
      <c r="C582" s="139" t="s">
        <v>54</v>
      </c>
      <c r="D582" s="140">
        <v>6</v>
      </c>
      <c r="E582" s="144">
        <v>0</v>
      </c>
      <c r="F582" s="109">
        <v>0</v>
      </c>
      <c r="G582" s="109">
        <v>0</v>
      </c>
      <c r="H582" s="109">
        <v>0</v>
      </c>
      <c r="I582" s="109">
        <v>0</v>
      </c>
      <c r="J582" s="109">
        <v>0</v>
      </c>
      <c r="K582" s="109">
        <v>0</v>
      </c>
      <c r="L582" s="109">
        <v>0</v>
      </c>
      <c r="M582" s="109">
        <v>0</v>
      </c>
      <c r="N582" s="109">
        <v>0</v>
      </c>
      <c r="O582" s="109">
        <v>0</v>
      </c>
      <c r="P582" s="109">
        <v>0</v>
      </c>
      <c r="Q582" s="109">
        <v>0</v>
      </c>
      <c r="R582" s="109">
        <v>0</v>
      </c>
      <c r="S582" s="109">
        <v>0</v>
      </c>
      <c r="T582" s="109">
        <v>0</v>
      </c>
      <c r="U582" s="109">
        <v>0</v>
      </c>
      <c r="V582" s="109">
        <v>0</v>
      </c>
      <c r="W582" s="109">
        <v>0</v>
      </c>
      <c r="X582" s="109">
        <v>0</v>
      </c>
      <c r="Y582" s="109">
        <v>0</v>
      </c>
      <c r="Z582" s="109">
        <v>0</v>
      </c>
      <c r="AA582" s="109">
        <v>0</v>
      </c>
      <c r="AB582" s="109">
        <v>0</v>
      </c>
      <c r="AC582" s="109">
        <v>0</v>
      </c>
      <c r="AD582" s="109">
        <v>0</v>
      </c>
      <c r="AE582" s="109">
        <v>0</v>
      </c>
      <c r="AF582" s="109">
        <v>0</v>
      </c>
      <c r="AG582" s="109">
        <v>0</v>
      </c>
      <c r="AH582" s="109">
        <v>0</v>
      </c>
      <c r="AI582" s="109">
        <v>0</v>
      </c>
      <c r="AJ582" s="109">
        <v>0</v>
      </c>
      <c r="AK582" s="110">
        <v>0</v>
      </c>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row>
    <row r="583" spans="1:70" x14ac:dyDescent="0.3">
      <c r="A583" s="106" t="s">
        <v>1135</v>
      </c>
      <c r="B583" s="106" t="s">
        <v>2174</v>
      </c>
      <c r="C583" s="139" t="s">
        <v>54</v>
      </c>
      <c r="D583" s="140">
        <v>6</v>
      </c>
      <c r="E583" s="144">
        <v>0</v>
      </c>
      <c r="F583" s="109">
        <v>0</v>
      </c>
      <c r="G583" s="109">
        <v>0</v>
      </c>
      <c r="H583" s="109">
        <v>0</v>
      </c>
      <c r="I583" s="109">
        <v>0</v>
      </c>
      <c r="J583" s="109">
        <v>0</v>
      </c>
      <c r="K583" s="109">
        <v>0</v>
      </c>
      <c r="L583" s="109">
        <v>0</v>
      </c>
      <c r="M583" s="109">
        <v>0</v>
      </c>
      <c r="N583" s="109">
        <v>0</v>
      </c>
      <c r="O583" s="109">
        <v>0</v>
      </c>
      <c r="P583" s="109">
        <v>0</v>
      </c>
      <c r="Q583" s="109">
        <v>0</v>
      </c>
      <c r="R583" s="109">
        <v>0</v>
      </c>
      <c r="S583" s="109">
        <v>0</v>
      </c>
      <c r="T583" s="109">
        <v>0</v>
      </c>
      <c r="U583" s="109">
        <v>0</v>
      </c>
      <c r="V583" s="109">
        <v>0</v>
      </c>
      <c r="W583" s="109">
        <v>0</v>
      </c>
      <c r="X583" s="109">
        <v>0</v>
      </c>
      <c r="Y583" s="109">
        <v>0</v>
      </c>
      <c r="Z583" s="109">
        <v>0</v>
      </c>
      <c r="AA583" s="109">
        <v>0</v>
      </c>
      <c r="AB583" s="109">
        <v>0</v>
      </c>
      <c r="AC583" s="109">
        <v>0</v>
      </c>
      <c r="AD583" s="109">
        <v>0</v>
      </c>
      <c r="AE583" s="109">
        <v>0</v>
      </c>
      <c r="AF583" s="109">
        <v>0</v>
      </c>
      <c r="AG583" s="109">
        <v>0</v>
      </c>
      <c r="AH583" s="109">
        <v>0</v>
      </c>
      <c r="AI583" s="109">
        <v>0</v>
      </c>
      <c r="AJ583" s="109">
        <v>0</v>
      </c>
      <c r="AK583" s="110">
        <v>0</v>
      </c>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row>
    <row r="584" spans="1:70" x14ac:dyDescent="0.3">
      <c r="A584" s="106" t="s">
        <v>1136</v>
      </c>
      <c r="B584" s="106" t="s">
        <v>2175</v>
      </c>
      <c r="C584" s="139" t="s">
        <v>54</v>
      </c>
      <c r="D584" s="140">
        <v>6</v>
      </c>
      <c r="E584" s="144">
        <v>0</v>
      </c>
      <c r="F584" s="109">
        <v>0</v>
      </c>
      <c r="G584" s="109">
        <v>0</v>
      </c>
      <c r="H584" s="109">
        <v>0</v>
      </c>
      <c r="I584" s="109">
        <v>0</v>
      </c>
      <c r="J584" s="109">
        <v>0</v>
      </c>
      <c r="K584" s="109">
        <v>0</v>
      </c>
      <c r="L584" s="109">
        <v>0</v>
      </c>
      <c r="M584" s="109">
        <v>0</v>
      </c>
      <c r="N584" s="109">
        <v>0</v>
      </c>
      <c r="O584" s="109">
        <v>0</v>
      </c>
      <c r="P584" s="109">
        <v>0</v>
      </c>
      <c r="Q584" s="109">
        <v>0</v>
      </c>
      <c r="R584" s="109">
        <v>0</v>
      </c>
      <c r="S584" s="109">
        <v>0</v>
      </c>
      <c r="T584" s="109">
        <v>0</v>
      </c>
      <c r="U584" s="109">
        <v>0</v>
      </c>
      <c r="V584" s="109">
        <v>0</v>
      </c>
      <c r="W584" s="109">
        <v>0</v>
      </c>
      <c r="X584" s="109">
        <v>0</v>
      </c>
      <c r="Y584" s="109">
        <v>0</v>
      </c>
      <c r="Z584" s="109">
        <v>0</v>
      </c>
      <c r="AA584" s="109">
        <v>0</v>
      </c>
      <c r="AB584" s="109">
        <v>0</v>
      </c>
      <c r="AC584" s="109">
        <v>0</v>
      </c>
      <c r="AD584" s="109">
        <v>0</v>
      </c>
      <c r="AE584" s="109">
        <v>0</v>
      </c>
      <c r="AF584" s="109">
        <v>0</v>
      </c>
      <c r="AG584" s="109">
        <v>0</v>
      </c>
      <c r="AH584" s="109">
        <v>0</v>
      </c>
      <c r="AI584" s="109">
        <v>0</v>
      </c>
      <c r="AJ584" s="109">
        <v>0</v>
      </c>
      <c r="AK584" s="110">
        <v>0</v>
      </c>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row>
    <row r="585" spans="1:70" x14ac:dyDescent="0.3">
      <c r="A585" s="106" t="s">
        <v>1137</v>
      </c>
      <c r="B585" s="106" t="s">
        <v>2176</v>
      </c>
      <c r="C585" s="139" t="s">
        <v>54</v>
      </c>
      <c r="D585" s="140">
        <v>6</v>
      </c>
      <c r="E585" s="144">
        <v>0</v>
      </c>
      <c r="F585" s="109">
        <v>0</v>
      </c>
      <c r="G585" s="109">
        <v>0</v>
      </c>
      <c r="H585" s="109">
        <v>0</v>
      </c>
      <c r="I585" s="109">
        <v>0</v>
      </c>
      <c r="J585" s="109">
        <v>0</v>
      </c>
      <c r="K585" s="109">
        <v>0</v>
      </c>
      <c r="L585" s="109">
        <v>0</v>
      </c>
      <c r="M585" s="109">
        <v>0</v>
      </c>
      <c r="N585" s="109">
        <v>0</v>
      </c>
      <c r="O585" s="109">
        <v>0</v>
      </c>
      <c r="P585" s="109">
        <v>0</v>
      </c>
      <c r="Q585" s="109">
        <v>0</v>
      </c>
      <c r="R585" s="109">
        <v>0</v>
      </c>
      <c r="S585" s="109">
        <v>0</v>
      </c>
      <c r="T585" s="109">
        <v>0</v>
      </c>
      <c r="U585" s="109">
        <v>0</v>
      </c>
      <c r="V585" s="109">
        <v>0</v>
      </c>
      <c r="W585" s="109">
        <v>0</v>
      </c>
      <c r="X585" s="109">
        <v>0</v>
      </c>
      <c r="Y585" s="109">
        <v>0</v>
      </c>
      <c r="Z585" s="109">
        <v>0</v>
      </c>
      <c r="AA585" s="109">
        <v>0</v>
      </c>
      <c r="AB585" s="109">
        <v>0</v>
      </c>
      <c r="AC585" s="109">
        <v>0</v>
      </c>
      <c r="AD585" s="109">
        <v>0</v>
      </c>
      <c r="AE585" s="109">
        <v>0</v>
      </c>
      <c r="AF585" s="109">
        <v>0</v>
      </c>
      <c r="AG585" s="109">
        <v>0</v>
      </c>
      <c r="AH585" s="109">
        <v>0</v>
      </c>
      <c r="AI585" s="109">
        <v>0</v>
      </c>
      <c r="AJ585" s="109">
        <v>0</v>
      </c>
      <c r="AK585" s="110">
        <v>0</v>
      </c>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row>
    <row r="586" spans="1:70" x14ac:dyDescent="0.3">
      <c r="A586" s="106" t="s">
        <v>1138</v>
      </c>
      <c r="B586" s="106" t="s">
        <v>2289</v>
      </c>
      <c r="C586" s="139" t="s">
        <v>54</v>
      </c>
      <c r="D586" s="140">
        <v>4</v>
      </c>
      <c r="E586" s="144">
        <v>0</v>
      </c>
      <c r="F586" s="109">
        <v>0</v>
      </c>
      <c r="G586" s="109">
        <v>0</v>
      </c>
      <c r="H586" s="109">
        <v>0</v>
      </c>
      <c r="I586" s="109">
        <v>0</v>
      </c>
      <c r="J586" s="109">
        <v>0</v>
      </c>
      <c r="K586" s="109">
        <v>0</v>
      </c>
      <c r="L586" s="109">
        <v>0</v>
      </c>
      <c r="M586" s="109">
        <v>0</v>
      </c>
      <c r="N586" s="109">
        <v>0</v>
      </c>
      <c r="O586" s="109">
        <v>0</v>
      </c>
      <c r="P586" s="109">
        <v>0</v>
      </c>
      <c r="Q586" s="109">
        <v>0</v>
      </c>
      <c r="R586" s="109">
        <v>0</v>
      </c>
      <c r="S586" s="109">
        <v>0</v>
      </c>
      <c r="T586" s="109">
        <v>0</v>
      </c>
      <c r="U586" s="109">
        <v>0</v>
      </c>
      <c r="V586" s="109">
        <v>0</v>
      </c>
      <c r="W586" s="109">
        <v>0</v>
      </c>
      <c r="X586" s="109">
        <v>0</v>
      </c>
      <c r="Y586" s="109">
        <v>0</v>
      </c>
      <c r="Z586" s="109">
        <v>0</v>
      </c>
      <c r="AA586" s="109">
        <v>0</v>
      </c>
      <c r="AB586" s="109">
        <v>0</v>
      </c>
      <c r="AC586" s="109">
        <v>0</v>
      </c>
      <c r="AD586" s="109">
        <v>0</v>
      </c>
      <c r="AE586" s="109">
        <v>0</v>
      </c>
      <c r="AF586" s="109">
        <v>0</v>
      </c>
      <c r="AG586" s="109">
        <v>0</v>
      </c>
      <c r="AH586" s="109">
        <v>0</v>
      </c>
      <c r="AI586" s="109">
        <v>0</v>
      </c>
      <c r="AJ586" s="109">
        <v>0</v>
      </c>
      <c r="AK586" s="110">
        <v>0</v>
      </c>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row>
    <row r="587" spans="1:70" x14ac:dyDescent="0.3">
      <c r="A587" s="106" t="s">
        <v>1139</v>
      </c>
      <c r="B587" s="106" t="s">
        <v>2172</v>
      </c>
      <c r="C587" s="139" t="s">
        <v>54</v>
      </c>
      <c r="D587" s="140">
        <v>6</v>
      </c>
      <c r="E587" s="144">
        <v>0</v>
      </c>
      <c r="F587" s="109">
        <v>0</v>
      </c>
      <c r="G587" s="109">
        <v>0</v>
      </c>
      <c r="H587" s="109">
        <v>0</v>
      </c>
      <c r="I587" s="109">
        <v>0</v>
      </c>
      <c r="J587" s="109">
        <v>0</v>
      </c>
      <c r="K587" s="109">
        <v>0</v>
      </c>
      <c r="L587" s="109">
        <v>0</v>
      </c>
      <c r="M587" s="109">
        <v>0</v>
      </c>
      <c r="N587" s="109">
        <v>0</v>
      </c>
      <c r="O587" s="109">
        <v>0</v>
      </c>
      <c r="P587" s="109">
        <v>0</v>
      </c>
      <c r="Q587" s="109">
        <v>0</v>
      </c>
      <c r="R587" s="109">
        <v>0</v>
      </c>
      <c r="S587" s="109">
        <v>0</v>
      </c>
      <c r="T587" s="109">
        <v>0</v>
      </c>
      <c r="U587" s="109">
        <v>0</v>
      </c>
      <c r="V587" s="109">
        <v>0</v>
      </c>
      <c r="W587" s="109">
        <v>0</v>
      </c>
      <c r="X587" s="109">
        <v>0</v>
      </c>
      <c r="Y587" s="109">
        <v>0</v>
      </c>
      <c r="Z587" s="109">
        <v>0</v>
      </c>
      <c r="AA587" s="109">
        <v>0</v>
      </c>
      <c r="AB587" s="109">
        <v>0</v>
      </c>
      <c r="AC587" s="109">
        <v>0</v>
      </c>
      <c r="AD587" s="109">
        <v>0</v>
      </c>
      <c r="AE587" s="109">
        <v>0</v>
      </c>
      <c r="AF587" s="109">
        <v>0</v>
      </c>
      <c r="AG587" s="109">
        <v>0</v>
      </c>
      <c r="AH587" s="109">
        <v>0</v>
      </c>
      <c r="AI587" s="109">
        <v>0</v>
      </c>
      <c r="AJ587" s="109">
        <v>0</v>
      </c>
      <c r="AK587" s="110">
        <v>0</v>
      </c>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row>
    <row r="588" spans="1:70" x14ac:dyDescent="0.3">
      <c r="A588" s="106" t="s">
        <v>1140</v>
      </c>
      <c r="B588" s="106" t="s">
        <v>2173</v>
      </c>
      <c r="C588" s="139" t="s">
        <v>54</v>
      </c>
      <c r="D588" s="140">
        <v>6</v>
      </c>
      <c r="E588" s="144">
        <v>0</v>
      </c>
      <c r="F588" s="109">
        <v>0</v>
      </c>
      <c r="G588" s="109">
        <v>0</v>
      </c>
      <c r="H588" s="109">
        <v>0</v>
      </c>
      <c r="I588" s="109">
        <v>0</v>
      </c>
      <c r="J588" s="109">
        <v>0</v>
      </c>
      <c r="K588" s="109">
        <v>0</v>
      </c>
      <c r="L588" s="109">
        <v>0</v>
      </c>
      <c r="M588" s="109">
        <v>0</v>
      </c>
      <c r="N588" s="109">
        <v>0</v>
      </c>
      <c r="O588" s="109">
        <v>0</v>
      </c>
      <c r="P588" s="109">
        <v>0</v>
      </c>
      <c r="Q588" s="109">
        <v>0</v>
      </c>
      <c r="R588" s="109">
        <v>0</v>
      </c>
      <c r="S588" s="109">
        <v>0</v>
      </c>
      <c r="T588" s="109">
        <v>0</v>
      </c>
      <c r="U588" s="109">
        <v>0</v>
      </c>
      <c r="V588" s="109">
        <v>0</v>
      </c>
      <c r="W588" s="109">
        <v>0</v>
      </c>
      <c r="X588" s="109">
        <v>0</v>
      </c>
      <c r="Y588" s="109">
        <v>0</v>
      </c>
      <c r="Z588" s="109">
        <v>0</v>
      </c>
      <c r="AA588" s="109">
        <v>0</v>
      </c>
      <c r="AB588" s="109">
        <v>0</v>
      </c>
      <c r="AC588" s="109">
        <v>0</v>
      </c>
      <c r="AD588" s="109">
        <v>0</v>
      </c>
      <c r="AE588" s="109">
        <v>0</v>
      </c>
      <c r="AF588" s="109">
        <v>0</v>
      </c>
      <c r="AG588" s="109">
        <v>0</v>
      </c>
      <c r="AH588" s="109">
        <v>0</v>
      </c>
      <c r="AI588" s="109">
        <v>0</v>
      </c>
      <c r="AJ588" s="109">
        <v>0</v>
      </c>
      <c r="AK588" s="110">
        <v>0</v>
      </c>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row>
    <row r="589" spans="1:70" x14ac:dyDescent="0.3">
      <c r="A589" s="106" t="s">
        <v>1141</v>
      </c>
      <c r="B589" s="106" t="s">
        <v>2174</v>
      </c>
      <c r="C589" s="139" t="s">
        <v>54</v>
      </c>
      <c r="D589" s="140">
        <v>6</v>
      </c>
      <c r="E589" s="144">
        <v>0</v>
      </c>
      <c r="F589" s="109">
        <v>0</v>
      </c>
      <c r="G589" s="109">
        <v>0</v>
      </c>
      <c r="H589" s="109">
        <v>0</v>
      </c>
      <c r="I589" s="109">
        <v>0</v>
      </c>
      <c r="J589" s="109">
        <v>0</v>
      </c>
      <c r="K589" s="109">
        <v>0</v>
      </c>
      <c r="L589" s="109">
        <v>0</v>
      </c>
      <c r="M589" s="109">
        <v>0</v>
      </c>
      <c r="N589" s="109">
        <v>0</v>
      </c>
      <c r="O589" s="109">
        <v>0</v>
      </c>
      <c r="P589" s="109">
        <v>0</v>
      </c>
      <c r="Q589" s="109">
        <v>0</v>
      </c>
      <c r="R589" s="109">
        <v>0</v>
      </c>
      <c r="S589" s="109">
        <v>0</v>
      </c>
      <c r="T589" s="109">
        <v>0</v>
      </c>
      <c r="U589" s="109">
        <v>0</v>
      </c>
      <c r="V589" s="109">
        <v>0</v>
      </c>
      <c r="W589" s="109">
        <v>0</v>
      </c>
      <c r="X589" s="109">
        <v>0</v>
      </c>
      <c r="Y589" s="109">
        <v>0</v>
      </c>
      <c r="Z589" s="109">
        <v>0</v>
      </c>
      <c r="AA589" s="109">
        <v>0</v>
      </c>
      <c r="AB589" s="109">
        <v>0</v>
      </c>
      <c r="AC589" s="109">
        <v>0</v>
      </c>
      <c r="AD589" s="109">
        <v>0</v>
      </c>
      <c r="AE589" s="109">
        <v>0</v>
      </c>
      <c r="AF589" s="109">
        <v>0</v>
      </c>
      <c r="AG589" s="109">
        <v>0</v>
      </c>
      <c r="AH589" s="109">
        <v>0</v>
      </c>
      <c r="AI589" s="109">
        <v>0</v>
      </c>
      <c r="AJ589" s="109">
        <v>0</v>
      </c>
      <c r="AK589" s="110">
        <v>0</v>
      </c>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row>
    <row r="590" spans="1:70" x14ac:dyDescent="0.3">
      <c r="A590" s="106" t="s">
        <v>1142</v>
      </c>
      <c r="B590" s="106" t="s">
        <v>2175</v>
      </c>
      <c r="C590" s="139" t="s">
        <v>54</v>
      </c>
      <c r="D590" s="140">
        <v>6</v>
      </c>
      <c r="E590" s="144">
        <v>0</v>
      </c>
      <c r="F590" s="109">
        <v>0</v>
      </c>
      <c r="G590" s="109">
        <v>0</v>
      </c>
      <c r="H590" s="109">
        <v>0</v>
      </c>
      <c r="I590" s="109">
        <v>0</v>
      </c>
      <c r="J590" s="109">
        <v>0</v>
      </c>
      <c r="K590" s="109">
        <v>0</v>
      </c>
      <c r="L590" s="109">
        <v>0</v>
      </c>
      <c r="M590" s="109">
        <v>0</v>
      </c>
      <c r="N590" s="109">
        <v>0</v>
      </c>
      <c r="O590" s="109">
        <v>0</v>
      </c>
      <c r="P590" s="109">
        <v>0</v>
      </c>
      <c r="Q590" s="109">
        <v>0</v>
      </c>
      <c r="R590" s="109">
        <v>0</v>
      </c>
      <c r="S590" s="109">
        <v>0</v>
      </c>
      <c r="T590" s="109">
        <v>0</v>
      </c>
      <c r="U590" s="109">
        <v>0</v>
      </c>
      <c r="V590" s="109">
        <v>0</v>
      </c>
      <c r="W590" s="109">
        <v>0</v>
      </c>
      <c r="X590" s="109">
        <v>0</v>
      </c>
      <c r="Y590" s="109">
        <v>0</v>
      </c>
      <c r="Z590" s="109">
        <v>0</v>
      </c>
      <c r="AA590" s="109">
        <v>0</v>
      </c>
      <c r="AB590" s="109">
        <v>0</v>
      </c>
      <c r="AC590" s="109">
        <v>0</v>
      </c>
      <c r="AD590" s="109">
        <v>0</v>
      </c>
      <c r="AE590" s="109">
        <v>0</v>
      </c>
      <c r="AF590" s="109">
        <v>0</v>
      </c>
      <c r="AG590" s="109">
        <v>0</v>
      </c>
      <c r="AH590" s="109">
        <v>0</v>
      </c>
      <c r="AI590" s="109">
        <v>0</v>
      </c>
      <c r="AJ590" s="109">
        <v>0</v>
      </c>
      <c r="AK590" s="110">
        <v>0</v>
      </c>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row>
    <row r="591" spans="1:70" x14ac:dyDescent="0.3">
      <c r="A591" s="106" t="s">
        <v>1143</v>
      </c>
      <c r="B591" s="106" t="s">
        <v>2176</v>
      </c>
      <c r="C591" s="139" t="s">
        <v>54</v>
      </c>
      <c r="D591" s="140">
        <v>6</v>
      </c>
      <c r="E591" s="144">
        <v>0</v>
      </c>
      <c r="F591" s="109">
        <v>0</v>
      </c>
      <c r="G591" s="109">
        <v>0</v>
      </c>
      <c r="H591" s="109">
        <v>0</v>
      </c>
      <c r="I591" s="109">
        <v>0</v>
      </c>
      <c r="J591" s="109">
        <v>0</v>
      </c>
      <c r="K591" s="109">
        <v>0</v>
      </c>
      <c r="L591" s="109">
        <v>0</v>
      </c>
      <c r="M591" s="109">
        <v>0</v>
      </c>
      <c r="N591" s="109">
        <v>0</v>
      </c>
      <c r="O591" s="109">
        <v>0</v>
      </c>
      <c r="P591" s="109">
        <v>0</v>
      </c>
      <c r="Q591" s="109">
        <v>0</v>
      </c>
      <c r="R591" s="109">
        <v>0</v>
      </c>
      <c r="S591" s="109">
        <v>0</v>
      </c>
      <c r="T591" s="109">
        <v>0</v>
      </c>
      <c r="U591" s="109">
        <v>0</v>
      </c>
      <c r="V591" s="109">
        <v>0</v>
      </c>
      <c r="W591" s="109">
        <v>0</v>
      </c>
      <c r="X591" s="109">
        <v>0</v>
      </c>
      <c r="Y591" s="109">
        <v>0</v>
      </c>
      <c r="Z591" s="109">
        <v>0</v>
      </c>
      <c r="AA591" s="109">
        <v>0</v>
      </c>
      <c r="AB591" s="109">
        <v>0</v>
      </c>
      <c r="AC591" s="109">
        <v>0</v>
      </c>
      <c r="AD591" s="109">
        <v>0</v>
      </c>
      <c r="AE591" s="109">
        <v>0</v>
      </c>
      <c r="AF591" s="109">
        <v>0</v>
      </c>
      <c r="AG591" s="109">
        <v>0</v>
      </c>
      <c r="AH591" s="109">
        <v>0</v>
      </c>
      <c r="AI591" s="109">
        <v>0</v>
      </c>
      <c r="AJ591" s="109">
        <v>0</v>
      </c>
      <c r="AK591" s="110">
        <v>0</v>
      </c>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row>
    <row r="592" spans="1:70" x14ac:dyDescent="0.3">
      <c r="A592" s="106" t="s">
        <v>1144</v>
      </c>
      <c r="B592" s="106" t="s">
        <v>2290</v>
      </c>
      <c r="C592" s="139" t="s">
        <v>54</v>
      </c>
      <c r="D592" s="140">
        <v>4</v>
      </c>
      <c r="E592" s="144">
        <v>0</v>
      </c>
      <c r="F592" s="109">
        <v>0</v>
      </c>
      <c r="G592" s="109">
        <v>0</v>
      </c>
      <c r="H592" s="109">
        <v>0</v>
      </c>
      <c r="I592" s="109">
        <v>0</v>
      </c>
      <c r="J592" s="109">
        <v>0</v>
      </c>
      <c r="K592" s="109">
        <v>0</v>
      </c>
      <c r="L592" s="109">
        <v>0</v>
      </c>
      <c r="M592" s="109">
        <v>0</v>
      </c>
      <c r="N592" s="109">
        <v>0</v>
      </c>
      <c r="O592" s="109">
        <v>0</v>
      </c>
      <c r="P592" s="109">
        <v>0</v>
      </c>
      <c r="Q592" s="109">
        <v>0</v>
      </c>
      <c r="R592" s="109">
        <v>0</v>
      </c>
      <c r="S592" s="109">
        <v>0</v>
      </c>
      <c r="T592" s="109">
        <v>0</v>
      </c>
      <c r="U592" s="109">
        <v>0</v>
      </c>
      <c r="V592" s="109">
        <v>0</v>
      </c>
      <c r="W592" s="109">
        <v>0</v>
      </c>
      <c r="X592" s="109">
        <v>0</v>
      </c>
      <c r="Y592" s="109">
        <v>0</v>
      </c>
      <c r="Z592" s="109">
        <v>0</v>
      </c>
      <c r="AA592" s="109">
        <v>0</v>
      </c>
      <c r="AB592" s="109">
        <v>0</v>
      </c>
      <c r="AC592" s="109">
        <v>0</v>
      </c>
      <c r="AD592" s="109">
        <v>0</v>
      </c>
      <c r="AE592" s="109">
        <v>0</v>
      </c>
      <c r="AF592" s="109">
        <v>0</v>
      </c>
      <c r="AG592" s="109">
        <v>0</v>
      </c>
      <c r="AH592" s="109">
        <v>0</v>
      </c>
      <c r="AI592" s="109">
        <v>0</v>
      </c>
      <c r="AJ592" s="109">
        <v>0</v>
      </c>
      <c r="AK592" s="110">
        <v>0</v>
      </c>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row>
    <row r="593" spans="1:70" x14ac:dyDescent="0.3">
      <c r="A593" s="106" t="s">
        <v>1145</v>
      </c>
      <c r="B593" s="106" t="s">
        <v>2172</v>
      </c>
      <c r="C593" s="139" t="s">
        <v>54</v>
      </c>
      <c r="D593" s="140">
        <v>6</v>
      </c>
      <c r="E593" s="144">
        <v>0</v>
      </c>
      <c r="F593" s="109">
        <v>0</v>
      </c>
      <c r="G593" s="109">
        <v>0</v>
      </c>
      <c r="H593" s="109">
        <v>0</v>
      </c>
      <c r="I593" s="109">
        <v>0</v>
      </c>
      <c r="J593" s="109">
        <v>0</v>
      </c>
      <c r="K593" s="109">
        <v>0</v>
      </c>
      <c r="L593" s="109">
        <v>0</v>
      </c>
      <c r="M593" s="109">
        <v>0</v>
      </c>
      <c r="N593" s="109">
        <v>0</v>
      </c>
      <c r="O593" s="109">
        <v>0</v>
      </c>
      <c r="P593" s="109">
        <v>0</v>
      </c>
      <c r="Q593" s="109">
        <v>0</v>
      </c>
      <c r="R593" s="109">
        <v>0</v>
      </c>
      <c r="S593" s="109">
        <v>0</v>
      </c>
      <c r="T593" s="109">
        <v>0</v>
      </c>
      <c r="U593" s="109">
        <v>0</v>
      </c>
      <c r="V593" s="109">
        <v>0</v>
      </c>
      <c r="W593" s="109">
        <v>0</v>
      </c>
      <c r="X593" s="109">
        <v>0</v>
      </c>
      <c r="Y593" s="109">
        <v>0</v>
      </c>
      <c r="Z593" s="109">
        <v>0</v>
      </c>
      <c r="AA593" s="109">
        <v>0</v>
      </c>
      <c r="AB593" s="109">
        <v>0</v>
      </c>
      <c r="AC593" s="109">
        <v>0</v>
      </c>
      <c r="AD593" s="109">
        <v>0</v>
      </c>
      <c r="AE593" s="109">
        <v>0</v>
      </c>
      <c r="AF593" s="109">
        <v>0</v>
      </c>
      <c r="AG593" s="109">
        <v>0</v>
      </c>
      <c r="AH593" s="109">
        <v>0</v>
      </c>
      <c r="AI593" s="109">
        <v>0</v>
      </c>
      <c r="AJ593" s="109">
        <v>0</v>
      </c>
      <c r="AK593" s="110">
        <v>0</v>
      </c>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row>
    <row r="594" spans="1:70" x14ac:dyDescent="0.3">
      <c r="A594" s="106" t="s">
        <v>1146</v>
      </c>
      <c r="B594" s="106" t="s">
        <v>2173</v>
      </c>
      <c r="C594" s="139" t="s">
        <v>54</v>
      </c>
      <c r="D594" s="140">
        <v>6</v>
      </c>
      <c r="E594" s="144">
        <v>0</v>
      </c>
      <c r="F594" s="109">
        <v>0</v>
      </c>
      <c r="G594" s="109">
        <v>0</v>
      </c>
      <c r="H594" s="109">
        <v>0</v>
      </c>
      <c r="I594" s="109">
        <v>0</v>
      </c>
      <c r="J594" s="109">
        <v>0</v>
      </c>
      <c r="K594" s="109">
        <v>0</v>
      </c>
      <c r="L594" s="109">
        <v>0</v>
      </c>
      <c r="M594" s="109">
        <v>0</v>
      </c>
      <c r="N594" s="109">
        <v>0</v>
      </c>
      <c r="O594" s="109">
        <v>0</v>
      </c>
      <c r="P594" s="109">
        <v>0</v>
      </c>
      <c r="Q594" s="109">
        <v>0</v>
      </c>
      <c r="R594" s="109">
        <v>0</v>
      </c>
      <c r="S594" s="109">
        <v>0</v>
      </c>
      <c r="T594" s="109">
        <v>0</v>
      </c>
      <c r="U594" s="109">
        <v>0</v>
      </c>
      <c r="V594" s="109">
        <v>0</v>
      </c>
      <c r="W594" s="109">
        <v>0</v>
      </c>
      <c r="X594" s="109">
        <v>0</v>
      </c>
      <c r="Y594" s="109">
        <v>0</v>
      </c>
      <c r="Z594" s="109">
        <v>0</v>
      </c>
      <c r="AA594" s="109">
        <v>0</v>
      </c>
      <c r="AB594" s="109">
        <v>0</v>
      </c>
      <c r="AC594" s="109">
        <v>0</v>
      </c>
      <c r="AD594" s="109">
        <v>0</v>
      </c>
      <c r="AE594" s="109">
        <v>0</v>
      </c>
      <c r="AF594" s="109">
        <v>0</v>
      </c>
      <c r="AG594" s="109">
        <v>0</v>
      </c>
      <c r="AH594" s="109">
        <v>0</v>
      </c>
      <c r="AI594" s="109">
        <v>0</v>
      </c>
      <c r="AJ594" s="109">
        <v>0</v>
      </c>
      <c r="AK594" s="110">
        <v>0</v>
      </c>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row>
    <row r="595" spans="1:70" x14ac:dyDescent="0.3">
      <c r="A595" s="106" t="s">
        <v>1147</v>
      </c>
      <c r="B595" s="106" t="s">
        <v>2174</v>
      </c>
      <c r="C595" s="139" t="s">
        <v>54</v>
      </c>
      <c r="D595" s="140">
        <v>6</v>
      </c>
      <c r="E595" s="144">
        <v>0</v>
      </c>
      <c r="F595" s="109">
        <v>0</v>
      </c>
      <c r="G595" s="109">
        <v>0</v>
      </c>
      <c r="H595" s="109">
        <v>0</v>
      </c>
      <c r="I595" s="109">
        <v>0</v>
      </c>
      <c r="J595" s="109">
        <v>0</v>
      </c>
      <c r="K595" s="109">
        <v>0</v>
      </c>
      <c r="L595" s="109">
        <v>0</v>
      </c>
      <c r="M595" s="109">
        <v>0</v>
      </c>
      <c r="N595" s="109">
        <v>0</v>
      </c>
      <c r="O595" s="109">
        <v>0</v>
      </c>
      <c r="P595" s="109">
        <v>0</v>
      </c>
      <c r="Q595" s="109">
        <v>0</v>
      </c>
      <c r="R595" s="109">
        <v>0</v>
      </c>
      <c r="S595" s="109">
        <v>0</v>
      </c>
      <c r="T595" s="109">
        <v>0</v>
      </c>
      <c r="U595" s="109">
        <v>0</v>
      </c>
      <c r="V595" s="109">
        <v>0</v>
      </c>
      <c r="W595" s="109">
        <v>0</v>
      </c>
      <c r="X595" s="109">
        <v>0</v>
      </c>
      <c r="Y595" s="109">
        <v>0</v>
      </c>
      <c r="Z595" s="109">
        <v>0</v>
      </c>
      <c r="AA595" s="109">
        <v>0</v>
      </c>
      <c r="AB595" s="109">
        <v>0</v>
      </c>
      <c r="AC595" s="109">
        <v>0</v>
      </c>
      <c r="AD595" s="109">
        <v>0</v>
      </c>
      <c r="AE595" s="109">
        <v>0</v>
      </c>
      <c r="AF595" s="109">
        <v>0</v>
      </c>
      <c r="AG595" s="109">
        <v>0</v>
      </c>
      <c r="AH595" s="109">
        <v>0</v>
      </c>
      <c r="AI595" s="109">
        <v>0</v>
      </c>
      <c r="AJ595" s="109">
        <v>0</v>
      </c>
      <c r="AK595" s="110">
        <v>0</v>
      </c>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row>
    <row r="596" spans="1:70" x14ac:dyDescent="0.3">
      <c r="A596" s="106" t="s">
        <v>1148</v>
      </c>
      <c r="B596" s="106" t="s">
        <v>2175</v>
      </c>
      <c r="C596" s="139" t="s">
        <v>54</v>
      </c>
      <c r="D596" s="140">
        <v>6</v>
      </c>
      <c r="E596" s="144">
        <v>0</v>
      </c>
      <c r="F596" s="109">
        <v>0</v>
      </c>
      <c r="G596" s="109">
        <v>0</v>
      </c>
      <c r="H596" s="109">
        <v>0</v>
      </c>
      <c r="I596" s="109">
        <v>0</v>
      </c>
      <c r="J596" s="109">
        <v>0</v>
      </c>
      <c r="K596" s="109">
        <v>0</v>
      </c>
      <c r="L596" s="109">
        <v>0</v>
      </c>
      <c r="M596" s="109">
        <v>0</v>
      </c>
      <c r="N596" s="109">
        <v>0</v>
      </c>
      <c r="O596" s="109">
        <v>0</v>
      </c>
      <c r="P596" s="109">
        <v>0</v>
      </c>
      <c r="Q596" s="109">
        <v>0</v>
      </c>
      <c r="R596" s="109">
        <v>0</v>
      </c>
      <c r="S596" s="109">
        <v>0</v>
      </c>
      <c r="T596" s="109">
        <v>0</v>
      </c>
      <c r="U596" s="109">
        <v>0</v>
      </c>
      <c r="V596" s="109">
        <v>0</v>
      </c>
      <c r="W596" s="109">
        <v>0</v>
      </c>
      <c r="X596" s="109">
        <v>0</v>
      </c>
      <c r="Y596" s="109">
        <v>0</v>
      </c>
      <c r="Z596" s="109">
        <v>0</v>
      </c>
      <c r="AA596" s="109">
        <v>0</v>
      </c>
      <c r="AB596" s="109">
        <v>0</v>
      </c>
      <c r="AC596" s="109">
        <v>0</v>
      </c>
      <c r="AD596" s="109">
        <v>0</v>
      </c>
      <c r="AE596" s="109">
        <v>0</v>
      </c>
      <c r="AF596" s="109">
        <v>0</v>
      </c>
      <c r="AG596" s="109">
        <v>0</v>
      </c>
      <c r="AH596" s="109">
        <v>0</v>
      </c>
      <c r="AI596" s="109">
        <v>0</v>
      </c>
      <c r="AJ596" s="109">
        <v>0</v>
      </c>
      <c r="AK596" s="110">
        <v>0</v>
      </c>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row>
    <row r="597" spans="1:70" x14ac:dyDescent="0.3">
      <c r="A597" s="106" t="s">
        <v>1149</v>
      </c>
      <c r="B597" s="106" t="s">
        <v>2176</v>
      </c>
      <c r="C597" s="139" t="s">
        <v>54</v>
      </c>
      <c r="D597" s="140">
        <v>6</v>
      </c>
      <c r="E597" s="144">
        <v>0</v>
      </c>
      <c r="F597" s="109">
        <v>0</v>
      </c>
      <c r="G597" s="109">
        <v>0</v>
      </c>
      <c r="H597" s="109">
        <v>0</v>
      </c>
      <c r="I597" s="109">
        <v>0</v>
      </c>
      <c r="J597" s="109">
        <v>0</v>
      </c>
      <c r="K597" s="109">
        <v>0</v>
      </c>
      <c r="L597" s="109">
        <v>0</v>
      </c>
      <c r="M597" s="109">
        <v>0</v>
      </c>
      <c r="N597" s="109">
        <v>0</v>
      </c>
      <c r="O597" s="109">
        <v>0</v>
      </c>
      <c r="P597" s="109">
        <v>0</v>
      </c>
      <c r="Q597" s="109">
        <v>0</v>
      </c>
      <c r="R597" s="109">
        <v>0</v>
      </c>
      <c r="S597" s="109">
        <v>0</v>
      </c>
      <c r="T597" s="109">
        <v>0</v>
      </c>
      <c r="U597" s="109">
        <v>0</v>
      </c>
      <c r="V597" s="109">
        <v>0</v>
      </c>
      <c r="W597" s="109">
        <v>0</v>
      </c>
      <c r="X597" s="109">
        <v>0</v>
      </c>
      <c r="Y597" s="109">
        <v>0</v>
      </c>
      <c r="Z597" s="109">
        <v>0</v>
      </c>
      <c r="AA597" s="109">
        <v>0</v>
      </c>
      <c r="AB597" s="109">
        <v>0</v>
      </c>
      <c r="AC597" s="109">
        <v>0</v>
      </c>
      <c r="AD597" s="109">
        <v>0</v>
      </c>
      <c r="AE597" s="109">
        <v>0</v>
      </c>
      <c r="AF597" s="109">
        <v>0</v>
      </c>
      <c r="AG597" s="109">
        <v>0</v>
      </c>
      <c r="AH597" s="109">
        <v>0</v>
      </c>
      <c r="AI597" s="109">
        <v>0</v>
      </c>
      <c r="AJ597" s="109">
        <v>0</v>
      </c>
      <c r="AK597" s="110">
        <v>0</v>
      </c>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row>
    <row r="598" spans="1:70" x14ac:dyDescent="0.3">
      <c r="A598" s="106" t="s">
        <v>1150</v>
      </c>
      <c r="B598" s="106" t="s">
        <v>2291</v>
      </c>
      <c r="C598" s="139" t="s">
        <v>54</v>
      </c>
      <c r="D598" s="140">
        <v>4</v>
      </c>
      <c r="E598" s="144">
        <v>0</v>
      </c>
      <c r="F598" s="109">
        <v>0</v>
      </c>
      <c r="G598" s="109">
        <v>0</v>
      </c>
      <c r="H598" s="109">
        <v>0</v>
      </c>
      <c r="I598" s="109">
        <v>0</v>
      </c>
      <c r="J598" s="109">
        <v>0</v>
      </c>
      <c r="K598" s="109">
        <v>0</v>
      </c>
      <c r="L598" s="109">
        <v>0</v>
      </c>
      <c r="M598" s="109">
        <v>0</v>
      </c>
      <c r="N598" s="109">
        <v>0</v>
      </c>
      <c r="O598" s="109">
        <v>0</v>
      </c>
      <c r="P598" s="109">
        <v>0</v>
      </c>
      <c r="Q598" s="109">
        <v>0</v>
      </c>
      <c r="R598" s="109">
        <v>0</v>
      </c>
      <c r="S598" s="109">
        <v>0</v>
      </c>
      <c r="T598" s="109">
        <v>0</v>
      </c>
      <c r="U598" s="109">
        <v>0</v>
      </c>
      <c r="V598" s="109">
        <v>0</v>
      </c>
      <c r="W598" s="109">
        <v>0</v>
      </c>
      <c r="X598" s="109">
        <v>0</v>
      </c>
      <c r="Y598" s="109">
        <v>0</v>
      </c>
      <c r="Z598" s="109">
        <v>0</v>
      </c>
      <c r="AA598" s="109">
        <v>0</v>
      </c>
      <c r="AB598" s="109">
        <v>0</v>
      </c>
      <c r="AC598" s="109">
        <v>0</v>
      </c>
      <c r="AD598" s="109">
        <v>0</v>
      </c>
      <c r="AE598" s="109">
        <v>0</v>
      </c>
      <c r="AF598" s="109">
        <v>0</v>
      </c>
      <c r="AG598" s="109">
        <v>0</v>
      </c>
      <c r="AH598" s="109">
        <v>0</v>
      </c>
      <c r="AI598" s="109">
        <v>0</v>
      </c>
      <c r="AJ598" s="109">
        <v>0</v>
      </c>
      <c r="AK598" s="110">
        <v>0</v>
      </c>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row>
    <row r="599" spans="1:70" x14ac:dyDescent="0.3">
      <c r="A599" s="106" t="s">
        <v>1151</v>
      </c>
      <c r="B599" s="106" t="s">
        <v>2172</v>
      </c>
      <c r="C599" s="139" t="s">
        <v>54</v>
      </c>
      <c r="D599" s="140">
        <v>6</v>
      </c>
      <c r="E599" s="144">
        <v>0</v>
      </c>
      <c r="F599" s="109">
        <v>0</v>
      </c>
      <c r="G599" s="109">
        <v>0</v>
      </c>
      <c r="H599" s="109">
        <v>0</v>
      </c>
      <c r="I599" s="109">
        <v>0</v>
      </c>
      <c r="J599" s="109">
        <v>0</v>
      </c>
      <c r="K599" s="109">
        <v>0</v>
      </c>
      <c r="L599" s="109">
        <v>0</v>
      </c>
      <c r="M599" s="109">
        <v>0</v>
      </c>
      <c r="N599" s="109">
        <v>0</v>
      </c>
      <c r="O599" s="109">
        <v>0</v>
      </c>
      <c r="P599" s="109">
        <v>0</v>
      </c>
      <c r="Q599" s="109">
        <v>0</v>
      </c>
      <c r="R599" s="109">
        <v>0</v>
      </c>
      <c r="S599" s="109">
        <v>0</v>
      </c>
      <c r="T599" s="109">
        <v>0</v>
      </c>
      <c r="U599" s="109">
        <v>0</v>
      </c>
      <c r="V599" s="109">
        <v>0</v>
      </c>
      <c r="W599" s="109">
        <v>0</v>
      </c>
      <c r="X599" s="109">
        <v>0</v>
      </c>
      <c r="Y599" s="109">
        <v>0</v>
      </c>
      <c r="Z599" s="109">
        <v>0</v>
      </c>
      <c r="AA599" s="109">
        <v>0</v>
      </c>
      <c r="AB599" s="109">
        <v>0</v>
      </c>
      <c r="AC599" s="109">
        <v>0</v>
      </c>
      <c r="AD599" s="109">
        <v>0</v>
      </c>
      <c r="AE599" s="109">
        <v>0</v>
      </c>
      <c r="AF599" s="109">
        <v>0</v>
      </c>
      <c r="AG599" s="109">
        <v>0</v>
      </c>
      <c r="AH599" s="109">
        <v>0</v>
      </c>
      <c r="AI599" s="109">
        <v>0</v>
      </c>
      <c r="AJ599" s="109">
        <v>0</v>
      </c>
      <c r="AK599" s="110">
        <v>0</v>
      </c>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row>
    <row r="600" spans="1:70" x14ac:dyDescent="0.3">
      <c r="A600" s="106" t="s">
        <v>1152</v>
      </c>
      <c r="B600" s="106" t="s">
        <v>2173</v>
      </c>
      <c r="C600" s="139" t="s">
        <v>54</v>
      </c>
      <c r="D600" s="140">
        <v>6</v>
      </c>
      <c r="E600" s="144">
        <v>0</v>
      </c>
      <c r="F600" s="109">
        <v>0</v>
      </c>
      <c r="G600" s="109">
        <v>0</v>
      </c>
      <c r="H600" s="109">
        <v>0</v>
      </c>
      <c r="I600" s="109">
        <v>0</v>
      </c>
      <c r="J600" s="109">
        <v>0</v>
      </c>
      <c r="K600" s="109">
        <v>0</v>
      </c>
      <c r="L600" s="109">
        <v>0</v>
      </c>
      <c r="M600" s="109">
        <v>0</v>
      </c>
      <c r="N600" s="109">
        <v>0</v>
      </c>
      <c r="O600" s="109">
        <v>0</v>
      </c>
      <c r="P600" s="109">
        <v>0</v>
      </c>
      <c r="Q600" s="109">
        <v>0</v>
      </c>
      <c r="R600" s="109">
        <v>0</v>
      </c>
      <c r="S600" s="109">
        <v>0</v>
      </c>
      <c r="T600" s="109">
        <v>0</v>
      </c>
      <c r="U600" s="109">
        <v>0</v>
      </c>
      <c r="V600" s="109">
        <v>0</v>
      </c>
      <c r="W600" s="109">
        <v>0</v>
      </c>
      <c r="X600" s="109">
        <v>0</v>
      </c>
      <c r="Y600" s="109">
        <v>0</v>
      </c>
      <c r="Z600" s="109">
        <v>0</v>
      </c>
      <c r="AA600" s="109">
        <v>0</v>
      </c>
      <c r="AB600" s="109">
        <v>0</v>
      </c>
      <c r="AC600" s="109">
        <v>0</v>
      </c>
      <c r="AD600" s="109">
        <v>0</v>
      </c>
      <c r="AE600" s="109">
        <v>0</v>
      </c>
      <c r="AF600" s="109">
        <v>0</v>
      </c>
      <c r="AG600" s="109">
        <v>0</v>
      </c>
      <c r="AH600" s="109">
        <v>0</v>
      </c>
      <c r="AI600" s="109">
        <v>0</v>
      </c>
      <c r="AJ600" s="109">
        <v>0</v>
      </c>
      <c r="AK600" s="110">
        <v>0</v>
      </c>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row>
    <row r="601" spans="1:70" x14ac:dyDescent="0.3">
      <c r="A601" s="106" t="s">
        <v>1153</v>
      </c>
      <c r="B601" s="106" t="s">
        <v>2174</v>
      </c>
      <c r="C601" s="139" t="s">
        <v>54</v>
      </c>
      <c r="D601" s="140">
        <v>6</v>
      </c>
      <c r="E601" s="144">
        <v>0</v>
      </c>
      <c r="F601" s="109">
        <v>0</v>
      </c>
      <c r="G601" s="109">
        <v>0</v>
      </c>
      <c r="H601" s="109">
        <v>0</v>
      </c>
      <c r="I601" s="109">
        <v>0</v>
      </c>
      <c r="J601" s="109">
        <v>0</v>
      </c>
      <c r="K601" s="109">
        <v>0</v>
      </c>
      <c r="L601" s="109">
        <v>0</v>
      </c>
      <c r="M601" s="109">
        <v>0</v>
      </c>
      <c r="N601" s="109">
        <v>0</v>
      </c>
      <c r="O601" s="109">
        <v>0</v>
      </c>
      <c r="P601" s="109">
        <v>0</v>
      </c>
      <c r="Q601" s="109">
        <v>0</v>
      </c>
      <c r="R601" s="109">
        <v>0</v>
      </c>
      <c r="S601" s="109">
        <v>0</v>
      </c>
      <c r="T601" s="109">
        <v>0</v>
      </c>
      <c r="U601" s="109">
        <v>0</v>
      </c>
      <c r="V601" s="109">
        <v>0</v>
      </c>
      <c r="W601" s="109">
        <v>0</v>
      </c>
      <c r="X601" s="109">
        <v>0</v>
      </c>
      <c r="Y601" s="109">
        <v>0</v>
      </c>
      <c r="Z601" s="109">
        <v>0</v>
      </c>
      <c r="AA601" s="109">
        <v>0</v>
      </c>
      <c r="AB601" s="109">
        <v>0</v>
      </c>
      <c r="AC601" s="109">
        <v>0</v>
      </c>
      <c r="AD601" s="109">
        <v>0</v>
      </c>
      <c r="AE601" s="109">
        <v>0</v>
      </c>
      <c r="AF601" s="109">
        <v>0</v>
      </c>
      <c r="AG601" s="109">
        <v>0</v>
      </c>
      <c r="AH601" s="109">
        <v>0</v>
      </c>
      <c r="AI601" s="109">
        <v>0</v>
      </c>
      <c r="AJ601" s="109">
        <v>0</v>
      </c>
      <c r="AK601" s="110">
        <v>0</v>
      </c>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row>
    <row r="602" spans="1:70" x14ac:dyDescent="0.3">
      <c r="A602" s="106" t="s">
        <v>1154</v>
      </c>
      <c r="B602" s="106" t="s">
        <v>2175</v>
      </c>
      <c r="C602" s="139" t="s">
        <v>54</v>
      </c>
      <c r="D602" s="140">
        <v>6</v>
      </c>
      <c r="E602" s="144">
        <v>0</v>
      </c>
      <c r="F602" s="109">
        <v>0</v>
      </c>
      <c r="G602" s="109">
        <v>0</v>
      </c>
      <c r="H602" s="109">
        <v>0</v>
      </c>
      <c r="I602" s="109">
        <v>0</v>
      </c>
      <c r="J602" s="109">
        <v>0</v>
      </c>
      <c r="K602" s="109">
        <v>0</v>
      </c>
      <c r="L602" s="109">
        <v>0</v>
      </c>
      <c r="M602" s="109">
        <v>0</v>
      </c>
      <c r="N602" s="109">
        <v>0</v>
      </c>
      <c r="O602" s="109">
        <v>0</v>
      </c>
      <c r="P602" s="109">
        <v>0</v>
      </c>
      <c r="Q602" s="109">
        <v>0</v>
      </c>
      <c r="R602" s="109">
        <v>0</v>
      </c>
      <c r="S602" s="109">
        <v>0</v>
      </c>
      <c r="T602" s="109">
        <v>0</v>
      </c>
      <c r="U602" s="109">
        <v>0</v>
      </c>
      <c r="V602" s="109">
        <v>0</v>
      </c>
      <c r="W602" s="109">
        <v>0</v>
      </c>
      <c r="X602" s="109">
        <v>0</v>
      </c>
      <c r="Y602" s="109">
        <v>0</v>
      </c>
      <c r="Z602" s="109">
        <v>0</v>
      </c>
      <c r="AA602" s="109">
        <v>0</v>
      </c>
      <c r="AB602" s="109">
        <v>0</v>
      </c>
      <c r="AC602" s="109">
        <v>0</v>
      </c>
      <c r="AD602" s="109">
        <v>0</v>
      </c>
      <c r="AE602" s="109">
        <v>0</v>
      </c>
      <c r="AF602" s="109">
        <v>0</v>
      </c>
      <c r="AG602" s="109">
        <v>0</v>
      </c>
      <c r="AH602" s="109">
        <v>0</v>
      </c>
      <c r="AI602" s="109">
        <v>0</v>
      </c>
      <c r="AJ602" s="109">
        <v>0</v>
      </c>
      <c r="AK602" s="110">
        <v>0</v>
      </c>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row>
    <row r="603" spans="1:70" x14ac:dyDescent="0.3">
      <c r="A603" s="106" t="s">
        <v>1155</v>
      </c>
      <c r="B603" s="106" t="s">
        <v>2176</v>
      </c>
      <c r="C603" s="139" t="s">
        <v>54</v>
      </c>
      <c r="D603" s="140">
        <v>6</v>
      </c>
      <c r="E603" s="144">
        <v>0</v>
      </c>
      <c r="F603" s="109">
        <v>0</v>
      </c>
      <c r="G603" s="109">
        <v>0</v>
      </c>
      <c r="H603" s="109">
        <v>0</v>
      </c>
      <c r="I603" s="109">
        <v>0</v>
      </c>
      <c r="J603" s="109">
        <v>0</v>
      </c>
      <c r="K603" s="109">
        <v>0</v>
      </c>
      <c r="L603" s="109">
        <v>0</v>
      </c>
      <c r="M603" s="109">
        <v>0</v>
      </c>
      <c r="N603" s="109">
        <v>0</v>
      </c>
      <c r="O603" s="109">
        <v>0</v>
      </c>
      <c r="P603" s="109">
        <v>0</v>
      </c>
      <c r="Q603" s="109">
        <v>0</v>
      </c>
      <c r="R603" s="109">
        <v>0</v>
      </c>
      <c r="S603" s="109">
        <v>0</v>
      </c>
      <c r="T603" s="109">
        <v>0</v>
      </c>
      <c r="U603" s="109">
        <v>0</v>
      </c>
      <c r="V603" s="109">
        <v>0</v>
      </c>
      <c r="W603" s="109">
        <v>0</v>
      </c>
      <c r="X603" s="109">
        <v>0</v>
      </c>
      <c r="Y603" s="109">
        <v>0</v>
      </c>
      <c r="Z603" s="109">
        <v>0</v>
      </c>
      <c r="AA603" s="109">
        <v>0</v>
      </c>
      <c r="AB603" s="109">
        <v>0</v>
      </c>
      <c r="AC603" s="109">
        <v>0</v>
      </c>
      <c r="AD603" s="109">
        <v>0</v>
      </c>
      <c r="AE603" s="109">
        <v>0</v>
      </c>
      <c r="AF603" s="109">
        <v>0</v>
      </c>
      <c r="AG603" s="109">
        <v>0</v>
      </c>
      <c r="AH603" s="109">
        <v>0</v>
      </c>
      <c r="AI603" s="109">
        <v>0</v>
      </c>
      <c r="AJ603" s="109">
        <v>0</v>
      </c>
      <c r="AK603" s="110">
        <v>0</v>
      </c>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row>
    <row r="604" spans="1:70" x14ac:dyDescent="0.3">
      <c r="A604" s="106" t="s">
        <v>1156</v>
      </c>
      <c r="B604" s="106" t="s">
        <v>2292</v>
      </c>
      <c r="C604" s="139" t="s">
        <v>54</v>
      </c>
      <c r="D604" s="140">
        <v>4</v>
      </c>
      <c r="E604" s="144">
        <v>-5817331.1600000001</v>
      </c>
      <c r="F604" s="109">
        <v>-8937873.7400000002</v>
      </c>
      <c r="G604" s="109">
        <v>-15026036.710000001</v>
      </c>
      <c r="H604" s="109">
        <v>-14595163.23</v>
      </c>
      <c r="I604" s="109">
        <v>-3909896.43</v>
      </c>
      <c r="J604" s="109">
        <v>-9842831.1500000004</v>
      </c>
      <c r="K604" s="109">
        <v>-5020262.9400000004</v>
      </c>
      <c r="L604" s="109">
        <v>-1069105.24</v>
      </c>
      <c r="M604" s="109">
        <v>-5500192.4400000004</v>
      </c>
      <c r="N604" s="109">
        <v>-6043171.9100000001</v>
      </c>
      <c r="O604" s="109">
        <v>-3401548.54</v>
      </c>
      <c r="P604" s="109">
        <v>-17081254.890000001</v>
      </c>
      <c r="Q604" s="109">
        <v>-8573430.1300000008</v>
      </c>
      <c r="R604" s="109">
        <v>-12096223.58</v>
      </c>
      <c r="S604" s="109">
        <v>-3108353.33</v>
      </c>
      <c r="T604" s="109">
        <v>-5277970.0599999996</v>
      </c>
      <c r="U604" s="109">
        <v>-4600623.08</v>
      </c>
      <c r="V604" s="109">
        <v>-5582517.5099999998</v>
      </c>
      <c r="W604" s="109">
        <v>-43235470.57</v>
      </c>
      <c r="X604" s="109">
        <v>-53438898.840000004</v>
      </c>
      <c r="Y604" s="109">
        <v>-13883160.359999999</v>
      </c>
      <c r="Z604" s="109">
        <v>-13717165.050000001</v>
      </c>
      <c r="AA604" s="109">
        <v>-7762974.8399999999</v>
      </c>
      <c r="AB604" s="109">
        <v>-7548273.7300000004</v>
      </c>
      <c r="AC604" s="109">
        <v>-19274097.350000001</v>
      </c>
      <c r="AD604" s="109">
        <v>-4124697.14</v>
      </c>
      <c r="AE604" s="109">
        <v>-21320629.559999999</v>
      </c>
      <c r="AF604" s="109">
        <v>-8348017.1600000001</v>
      </c>
      <c r="AG604" s="109">
        <v>-8222000.7400000002</v>
      </c>
      <c r="AH604" s="109">
        <v>-8053520.1699999999</v>
      </c>
      <c r="AI604" s="109">
        <v>-14704203.619999999</v>
      </c>
      <c r="AJ604" s="109">
        <v>-358047789.9600001</v>
      </c>
      <c r="AK604" s="110">
        <v>-359116895.19999999</v>
      </c>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row>
    <row r="605" spans="1:70" x14ac:dyDescent="0.3">
      <c r="A605" s="106" t="s">
        <v>1157</v>
      </c>
      <c r="B605" s="106" t="s">
        <v>2293</v>
      </c>
      <c r="C605" s="139" t="s">
        <v>54</v>
      </c>
      <c r="D605" s="140">
        <v>6</v>
      </c>
      <c r="E605" s="144">
        <v>-780028.91</v>
      </c>
      <c r="F605" s="109">
        <v>-76773.929999999993</v>
      </c>
      <c r="G605" s="109">
        <v>-4336.76</v>
      </c>
      <c r="H605" s="109">
        <v>0</v>
      </c>
      <c r="I605" s="109">
        <v>-7918.83</v>
      </c>
      <c r="J605" s="109">
        <v>0</v>
      </c>
      <c r="K605" s="109">
        <v>0</v>
      </c>
      <c r="L605" s="109">
        <v>-638135.89</v>
      </c>
      <c r="M605" s="109">
        <v>-30899.82</v>
      </c>
      <c r="N605" s="109">
        <v>0</v>
      </c>
      <c r="O605" s="109">
        <v>-501200.73</v>
      </c>
      <c r="P605" s="109">
        <v>-525141.34</v>
      </c>
      <c r="Q605" s="109">
        <v>-5669.93</v>
      </c>
      <c r="R605" s="109">
        <v>-18275.89</v>
      </c>
      <c r="S605" s="109">
        <v>0</v>
      </c>
      <c r="T605" s="109">
        <v>0</v>
      </c>
      <c r="U605" s="109">
        <v>-362685.59</v>
      </c>
      <c r="V605" s="109">
        <v>0</v>
      </c>
      <c r="W605" s="109">
        <v>-99209.64</v>
      </c>
      <c r="X605" s="109">
        <v>-71543.98</v>
      </c>
      <c r="Y605" s="109">
        <v>-139527.04000000001</v>
      </c>
      <c r="Z605" s="109">
        <v>-167516.74</v>
      </c>
      <c r="AA605" s="109">
        <v>0</v>
      </c>
      <c r="AB605" s="109">
        <v>0</v>
      </c>
      <c r="AC605" s="109">
        <v>-938201.86</v>
      </c>
      <c r="AD605" s="109">
        <v>-136066.29999999999</v>
      </c>
      <c r="AE605" s="109">
        <v>-13208.98</v>
      </c>
      <c r="AF605" s="109">
        <v>0</v>
      </c>
      <c r="AG605" s="109">
        <v>-70159.95</v>
      </c>
      <c r="AH605" s="109">
        <v>-1</v>
      </c>
      <c r="AI605" s="109">
        <v>-810781.02</v>
      </c>
      <c r="AJ605" s="109">
        <v>-4759148.24</v>
      </c>
      <c r="AK605" s="110">
        <v>-5397284.1299999999</v>
      </c>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row>
    <row r="606" spans="1:70" x14ac:dyDescent="0.3">
      <c r="A606" s="106" t="s">
        <v>1158</v>
      </c>
      <c r="B606" s="106" t="s">
        <v>2294</v>
      </c>
      <c r="C606" s="139" t="s">
        <v>54</v>
      </c>
      <c r="D606" s="140">
        <v>6</v>
      </c>
      <c r="E606" s="144">
        <v>-734711.62</v>
      </c>
      <c r="F606" s="109">
        <v>-1752273.23</v>
      </c>
      <c r="G606" s="109">
        <v>-5309199.4800000004</v>
      </c>
      <c r="H606" s="109">
        <v>-2677340.75</v>
      </c>
      <c r="I606" s="109">
        <v>-781778.66</v>
      </c>
      <c r="J606" s="109">
        <v>-3470121.82</v>
      </c>
      <c r="K606" s="109">
        <v>-1471650.73</v>
      </c>
      <c r="L606" s="109">
        <v>0</v>
      </c>
      <c r="M606" s="109">
        <v>-2626066.34</v>
      </c>
      <c r="N606" s="109">
        <v>-1406327.29</v>
      </c>
      <c r="O606" s="109">
        <v>-1465394.12</v>
      </c>
      <c r="P606" s="109">
        <v>-4370147.37</v>
      </c>
      <c r="Q606" s="109">
        <v>-2758170.27</v>
      </c>
      <c r="R606" s="109">
        <v>-1905619.83</v>
      </c>
      <c r="S606" s="109">
        <v>-370465.55</v>
      </c>
      <c r="T606" s="109">
        <v>-2681147.04</v>
      </c>
      <c r="U606" s="109">
        <v>-955942.15</v>
      </c>
      <c r="V606" s="109">
        <v>-244186.84</v>
      </c>
      <c r="W606" s="109">
        <v>-20717522.739999998</v>
      </c>
      <c r="X606" s="109">
        <v>-21072726.789999999</v>
      </c>
      <c r="Y606" s="109">
        <v>-1520941.1</v>
      </c>
      <c r="Z606" s="109">
        <v>-1136135.8999999999</v>
      </c>
      <c r="AA606" s="109">
        <v>-1708733.49</v>
      </c>
      <c r="AB606" s="109">
        <v>-3089820.72</v>
      </c>
      <c r="AC606" s="109">
        <v>-12966838.43</v>
      </c>
      <c r="AD606" s="109">
        <v>-868487.98</v>
      </c>
      <c r="AE606" s="109">
        <v>-1692103.9</v>
      </c>
      <c r="AF606" s="109">
        <v>-1452710.45</v>
      </c>
      <c r="AG606" s="109">
        <v>-2759109.46</v>
      </c>
      <c r="AH606" s="109">
        <v>-2688957.42</v>
      </c>
      <c r="AI606" s="109">
        <v>-3919655.64</v>
      </c>
      <c r="AJ606" s="109">
        <v>-110574287.11000004</v>
      </c>
      <c r="AK606" s="110">
        <v>-110574287.11000004</v>
      </c>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row>
    <row r="607" spans="1:70" x14ac:dyDescent="0.3">
      <c r="A607" s="106" t="s">
        <v>1159</v>
      </c>
      <c r="B607" s="106" t="s">
        <v>2295</v>
      </c>
      <c r="C607" s="139" t="s">
        <v>54</v>
      </c>
      <c r="D607" s="140">
        <v>6</v>
      </c>
      <c r="E607" s="144">
        <v>-940767.87</v>
      </c>
      <c r="F607" s="109">
        <v>-487605.39</v>
      </c>
      <c r="G607" s="109">
        <v>-553257.26</v>
      </c>
      <c r="H607" s="109">
        <v>-8247.1200000000008</v>
      </c>
      <c r="I607" s="109">
        <v>0</v>
      </c>
      <c r="J607" s="109">
        <v>-117851.78</v>
      </c>
      <c r="K607" s="109">
        <v>-318926.96000000002</v>
      </c>
      <c r="L607" s="109">
        <v>0</v>
      </c>
      <c r="M607" s="109">
        <v>-397035.51</v>
      </c>
      <c r="N607" s="109">
        <v>0</v>
      </c>
      <c r="O607" s="109">
        <v>-289136.13</v>
      </c>
      <c r="P607" s="109">
        <v>-773865.02</v>
      </c>
      <c r="Q607" s="109">
        <v>-507628.13</v>
      </c>
      <c r="R607" s="109">
        <v>-173561.91</v>
      </c>
      <c r="S607" s="109">
        <v>-61735.65</v>
      </c>
      <c r="T607" s="109">
        <v>0</v>
      </c>
      <c r="U607" s="109">
        <v>-394696.47</v>
      </c>
      <c r="V607" s="109">
        <v>-44462.57</v>
      </c>
      <c r="W607" s="109">
        <v>-427382.89</v>
      </c>
      <c r="X607" s="109">
        <v>-741016.29</v>
      </c>
      <c r="Y607" s="109">
        <v>-168508.71</v>
      </c>
      <c r="Z607" s="109">
        <v>-332678.07</v>
      </c>
      <c r="AA607" s="109">
        <v>-63877.91</v>
      </c>
      <c r="AB607" s="109">
        <v>0</v>
      </c>
      <c r="AC607" s="109">
        <v>-1266492.24</v>
      </c>
      <c r="AD607" s="109">
        <v>-162679.01</v>
      </c>
      <c r="AE607" s="109">
        <v>-581054.68999999994</v>
      </c>
      <c r="AF607" s="109">
        <v>-159934.96</v>
      </c>
      <c r="AG607" s="109">
        <v>-64641.46</v>
      </c>
      <c r="AH607" s="109">
        <v>-298154.36</v>
      </c>
      <c r="AI607" s="109">
        <v>-62724.68</v>
      </c>
      <c r="AJ607" s="109">
        <v>-9397923.040000001</v>
      </c>
      <c r="AK607" s="110">
        <v>-9397923.040000001</v>
      </c>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row>
    <row r="608" spans="1:70" x14ac:dyDescent="0.3">
      <c r="A608" s="106" t="s">
        <v>1160</v>
      </c>
      <c r="B608" s="106" t="s">
        <v>2296</v>
      </c>
      <c r="C608" s="139" t="s">
        <v>54</v>
      </c>
      <c r="D608" s="140">
        <v>6</v>
      </c>
      <c r="E608" s="144">
        <v>-1205379.3999999999</v>
      </c>
      <c r="F608" s="109">
        <v>-2689800.21</v>
      </c>
      <c r="G608" s="109">
        <v>-4767951.72</v>
      </c>
      <c r="H608" s="109">
        <v>-8979456.5999999996</v>
      </c>
      <c r="I608" s="109">
        <v>-2971087.33</v>
      </c>
      <c r="J608" s="109">
        <v>-2524929.85</v>
      </c>
      <c r="K608" s="109">
        <v>-2810967.34</v>
      </c>
      <c r="L608" s="109">
        <v>0</v>
      </c>
      <c r="M608" s="109">
        <v>-2379626.2599999998</v>
      </c>
      <c r="N608" s="109">
        <v>-4636844.62</v>
      </c>
      <c r="O608" s="109">
        <v>-1145817.56</v>
      </c>
      <c r="P608" s="109">
        <v>-5317644.8600000003</v>
      </c>
      <c r="Q608" s="109">
        <v>-2708448.32</v>
      </c>
      <c r="R608" s="109">
        <v>-5170149.05</v>
      </c>
      <c r="S608" s="109">
        <v>-1826944.87</v>
      </c>
      <c r="T608" s="109">
        <v>0</v>
      </c>
      <c r="U608" s="109">
        <v>-1430534.71</v>
      </c>
      <c r="V608" s="109">
        <v>-4991693.5199999996</v>
      </c>
      <c r="W608" s="109">
        <v>-8622005.8499999996</v>
      </c>
      <c r="X608" s="109">
        <v>-14397239.960000001</v>
      </c>
      <c r="Y608" s="109">
        <v>-7075910.3099999996</v>
      </c>
      <c r="Z608" s="109">
        <v>-4381613.2300000004</v>
      </c>
      <c r="AA608" s="109">
        <v>-3761314.44</v>
      </c>
      <c r="AB608" s="109">
        <v>-3884284.01</v>
      </c>
      <c r="AC608" s="109">
        <v>-1909749.21</v>
      </c>
      <c r="AD608" s="109">
        <v>-2072712.51</v>
      </c>
      <c r="AE608" s="109">
        <v>-7065669.2000000002</v>
      </c>
      <c r="AF608" s="109">
        <v>-3254188.72</v>
      </c>
      <c r="AG608" s="109">
        <v>-2815408.43</v>
      </c>
      <c r="AH608" s="109">
        <v>-2658035.61</v>
      </c>
      <c r="AI608" s="109">
        <v>-1518196.84</v>
      </c>
      <c r="AJ608" s="109">
        <v>-118973604.54000001</v>
      </c>
      <c r="AK608" s="110">
        <v>-118973604.54000001</v>
      </c>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row>
    <row r="609" spans="1:70" x14ac:dyDescent="0.3">
      <c r="A609" s="106" t="s">
        <v>1161</v>
      </c>
      <c r="B609" s="106" t="s">
        <v>2297</v>
      </c>
      <c r="C609" s="139" t="s">
        <v>54</v>
      </c>
      <c r="D609" s="140">
        <v>6</v>
      </c>
      <c r="E609" s="144">
        <v>0</v>
      </c>
      <c r="F609" s="109">
        <v>0</v>
      </c>
      <c r="G609" s="109">
        <v>0</v>
      </c>
      <c r="H609" s="109">
        <v>0</v>
      </c>
      <c r="I609" s="109">
        <v>0</v>
      </c>
      <c r="J609" s="109">
        <v>0</v>
      </c>
      <c r="K609" s="109">
        <v>0</v>
      </c>
      <c r="L609" s="109">
        <v>0</v>
      </c>
      <c r="M609" s="109">
        <v>0</v>
      </c>
      <c r="N609" s="109">
        <v>0</v>
      </c>
      <c r="O609" s="109">
        <v>0</v>
      </c>
      <c r="P609" s="109">
        <v>-29678.03</v>
      </c>
      <c r="Q609" s="109">
        <v>0</v>
      </c>
      <c r="R609" s="109">
        <v>0</v>
      </c>
      <c r="S609" s="109">
        <v>0</v>
      </c>
      <c r="T609" s="109">
        <v>0</v>
      </c>
      <c r="U609" s="109">
        <v>0</v>
      </c>
      <c r="V609" s="109">
        <v>0</v>
      </c>
      <c r="W609" s="109">
        <v>0</v>
      </c>
      <c r="X609" s="109">
        <v>0</v>
      </c>
      <c r="Y609" s="109">
        <v>0</v>
      </c>
      <c r="Z609" s="109">
        <v>0</v>
      </c>
      <c r="AA609" s="109">
        <v>0</v>
      </c>
      <c r="AB609" s="109">
        <v>0</v>
      </c>
      <c r="AC609" s="109">
        <v>-57858.51</v>
      </c>
      <c r="AD609" s="109">
        <v>0</v>
      </c>
      <c r="AE609" s="109">
        <v>0</v>
      </c>
      <c r="AF609" s="109">
        <v>0</v>
      </c>
      <c r="AG609" s="109">
        <v>0</v>
      </c>
      <c r="AH609" s="109">
        <v>0</v>
      </c>
      <c r="AI609" s="109">
        <v>-3316.59</v>
      </c>
      <c r="AJ609" s="109">
        <v>-90853.13</v>
      </c>
      <c r="AK609" s="110">
        <v>-90853.13</v>
      </c>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row>
    <row r="610" spans="1:70" x14ac:dyDescent="0.3">
      <c r="A610" s="106" t="s">
        <v>1162</v>
      </c>
      <c r="B610" s="106" t="s">
        <v>2298</v>
      </c>
      <c r="C610" s="139" t="s">
        <v>54</v>
      </c>
      <c r="D610" s="140">
        <v>6</v>
      </c>
      <c r="E610" s="144">
        <v>0</v>
      </c>
      <c r="F610" s="109">
        <v>-5780.02</v>
      </c>
      <c r="G610" s="109">
        <v>-922.54</v>
      </c>
      <c r="H610" s="109">
        <v>0</v>
      </c>
      <c r="I610" s="109">
        <v>0</v>
      </c>
      <c r="J610" s="109">
        <v>0</v>
      </c>
      <c r="K610" s="109">
        <v>0</v>
      </c>
      <c r="L610" s="109">
        <v>0</v>
      </c>
      <c r="M610" s="109">
        <v>-1468.98</v>
      </c>
      <c r="N610" s="109">
        <v>0</v>
      </c>
      <c r="O610" s="109">
        <v>0</v>
      </c>
      <c r="P610" s="109">
        <v>-11751.85</v>
      </c>
      <c r="Q610" s="109">
        <v>0</v>
      </c>
      <c r="R610" s="109">
        <v>0</v>
      </c>
      <c r="S610" s="109">
        <v>0</v>
      </c>
      <c r="T610" s="109">
        <v>0</v>
      </c>
      <c r="U610" s="109">
        <v>0</v>
      </c>
      <c r="V610" s="109">
        <v>0</v>
      </c>
      <c r="W610" s="109">
        <v>-2151.6999999999998</v>
      </c>
      <c r="X610" s="109">
        <v>0</v>
      </c>
      <c r="Y610" s="109">
        <v>0</v>
      </c>
      <c r="Z610" s="109">
        <v>0</v>
      </c>
      <c r="AA610" s="109">
        <v>0</v>
      </c>
      <c r="AB610" s="109">
        <v>0</v>
      </c>
      <c r="AC610" s="109">
        <v>0</v>
      </c>
      <c r="AD610" s="109">
        <v>0</v>
      </c>
      <c r="AE610" s="109">
        <v>0</v>
      </c>
      <c r="AF610" s="109">
        <v>0</v>
      </c>
      <c r="AG610" s="109">
        <v>0</v>
      </c>
      <c r="AH610" s="109">
        <v>0</v>
      </c>
      <c r="AI610" s="109">
        <v>-699.19</v>
      </c>
      <c r="AJ610" s="109">
        <v>-22774.28</v>
      </c>
      <c r="AK610" s="110">
        <v>-22774.28</v>
      </c>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row>
    <row r="611" spans="1:70" x14ac:dyDescent="0.3">
      <c r="A611" s="106" t="s">
        <v>1163</v>
      </c>
      <c r="B611" s="106" t="s">
        <v>2299</v>
      </c>
      <c r="C611" s="139" t="s">
        <v>54</v>
      </c>
      <c r="D611" s="140">
        <v>6</v>
      </c>
      <c r="E611" s="144">
        <v>-85945.95</v>
      </c>
      <c r="F611" s="109">
        <v>-512390.04</v>
      </c>
      <c r="G611" s="109">
        <v>-2009265.54</v>
      </c>
      <c r="H611" s="109">
        <v>0</v>
      </c>
      <c r="I611" s="109">
        <v>-149111.60999999999</v>
      </c>
      <c r="J611" s="109">
        <v>-477273.02</v>
      </c>
      <c r="K611" s="109">
        <v>-307517.71000000002</v>
      </c>
      <c r="L611" s="109">
        <v>0</v>
      </c>
      <c r="M611" s="109">
        <v>-65095.53</v>
      </c>
      <c r="N611" s="109">
        <v>0</v>
      </c>
      <c r="O611" s="109">
        <v>0</v>
      </c>
      <c r="P611" s="109">
        <v>-1239220.7</v>
      </c>
      <c r="Q611" s="109">
        <v>-66028.759999999995</v>
      </c>
      <c r="R611" s="109">
        <v>-336341.88</v>
      </c>
      <c r="S611" s="109">
        <v>-37493.03</v>
      </c>
      <c r="T611" s="109">
        <v>0</v>
      </c>
      <c r="U611" s="109">
        <v>-10753.74</v>
      </c>
      <c r="V611" s="109">
        <v>0</v>
      </c>
      <c r="W611" s="109">
        <v>0</v>
      </c>
      <c r="X611" s="109">
        <v>-1358357.23</v>
      </c>
      <c r="Y611" s="109">
        <v>0</v>
      </c>
      <c r="Z611" s="109">
        <v>-145410.32</v>
      </c>
      <c r="AA611" s="109">
        <v>-284634.74</v>
      </c>
      <c r="AB611" s="109">
        <v>0</v>
      </c>
      <c r="AC611" s="109">
        <v>-145165.01999999999</v>
      </c>
      <c r="AD611" s="109">
        <v>0</v>
      </c>
      <c r="AE611" s="109">
        <v>-194796.18</v>
      </c>
      <c r="AF611" s="109">
        <v>-50313.03</v>
      </c>
      <c r="AG611" s="109">
        <v>0</v>
      </c>
      <c r="AH611" s="109">
        <v>-730358.7</v>
      </c>
      <c r="AI611" s="109">
        <v>0</v>
      </c>
      <c r="AJ611" s="109">
        <v>-8205472.7299999995</v>
      </c>
      <c r="AK611" s="110">
        <v>-8205472.7299999995</v>
      </c>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row>
    <row r="612" spans="1:70" x14ac:dyDescent="0.3">
      <c r="A612" s="106" t="s">
        <v>1164</v>
      </c>
      <c r="B612" s="106" t="s">
        <v>2300</v>
      </c>
      <c r="C612" s="139" t="s">
        <v>54</v>
      </c>
      <c r="D612" s="140">
        <v>6</v>
      </c>
      <c r="E612" s="144">
        <v>0</v>
      </c>
      <c r="F612" s="109">
        <v>0</v>
      </c>
      <c r="G612" s="109">
        <v>0</v>
      </c>
      <c r="H612" s="109">
        <v>0</v>
      </c>
      <c r="I612" s="109">
        <v>0</v>
      </c>
      <c r="J612" s="109">
        <v>0</v>
      </c>
      <c r="K612" s="109">
        <v>0</v>
      </c>
      <c r="L612" s="109">
        <v>0</v>
      </c>
      <c r="M612" s="109">
        <v>0</v>
      </c>
      <c r="N612" s="109">
        <v>0</v>
      </c>
      <c r="O612" s="109">
        <v>0</v>
      </c>
      <c r="P612" s="109">
        <v>0</v>
      </c>
      <c r="Q612" s="109">
        <v>0</v>
      </c>
      <c r="R612" s="109">
        <v>0</v>
      </c>
      <c r="S612" s="109">
        <v>0</v>
      </c>
      <c r="T612" s="109">
        <v>0</v>
      </c>
      <c r="U612" s="109">
        <v>0</v>
      </c>
      <c r="V612" s="109">
        <v>0</v>
      </c>
      <c r="W612" s="109">
        <v>0</v>
      </c>
      <c r="X612" s="109">
        <v>0</v>
      </c>
      <c r="Y612" s="109">
        <v>0</v>
      </c>
      <c r="Z612" s="109">
        <v>0</v>
      </c>
      <c r="AA612" s="109">
        <v>0</v>
      </c>
      <c r="AB612" s="109">
        <v>0</v>
      </c>
      <c r="AC612" s="109">
        <v>-2382.87</v>
      </c>
      <c r="AD612" s="109">
        <v>0</v>
      </c>
      <c r="AE612" s="109">
        <v>0</v>
      </c>
      <c r="AF612" s="109">
        <v>0</v>
      </c>
      <c r="AG612" s="109">
        <v>0</v>
      </c>
      <c r="AH612" s="109">
        <v>0</v>
      </c>
      <c r="AI612" s="109">
        <v>0</v>
      </c>
      <c r="AJ612" s="109">
        <v>-2382.87</v>
      </c>
      <c r="AK612" s="110">
        <v>-2382.87</v>
      </c>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row>
    <row r="613" spans="1:70" x14ac:dyDescent="0.3">
      <c r="A613" s="145" t="s">
        <v>1165</v>
      </c>
      <c r="B613" s="106" t="s">
        <v>2301</v>
      </c>
      <c r="C613" s="139" t="s">
        <v>54</v>
      </c>
      <c r="D613" s="140">
        <v>6</v>
      </c>
      <c r="E613" s="144">
        <v>-94105.98</v>
      </c>
      <c r="F613" s="109">
        <v>-15393.05</v>
      </c>
      <c r="G613" s="109">
        <v>-101150.98</v>
      </c>
      <c r="H613" s="109">
        <v>0</v>
      </c>
      <c r="I613" s="109">
        <v>0</v>
      </c>
      <c r="J613" s="109">
        <v>-919174.44</v>
      </c>
      <c r="K613" s="109">
        <v>0</v>
      </c>
      <c r="L613" s="109">
        <v>0</v>
      </c>
      <c r="M613" s="109">
        <v>0</v>
      </c>
      <c r="N613" s="109">
        <v>0</v>
      </c>
      <c r="O613" s="109">
        <v>0</v>
      </c>
      <c r="P613" s="109">
        <v>-857749.87</v>
      </c>
      <c r="Q613" s="109">
        <v>0</v>
      </c>
      <c r="R613" s="109">
        <v>-6754.04</v>
      </c>
      <c r="S613" s="109">
        <v>0</v>
      </c>
      <c r="T613" s="109">
        <v>0</v>
      </c>
      <c r="U613" s="109">
        <v>-63912.98</v>
      </c>
      <c r="V613" s="109">
        <v>0</v>
      </c>
      <c r="W613" s="109">
        <v>0</v>
      </c>
      <c r="X613" s="109">
        <v>-1054832.8799999999</v>
      </c>
      <c r="Y613" s="109">
        <v>0</v>
      </c>
      <c r="Z613" s="109">
        <v>-273668.11</v>
      </c>
      <c r="AA613" s="109">
        <v>-25</v>
      </c>
      <c r="AB613" s="109">
        <v>0</v>
      </c>
      <c r="AC613" s="109">
        <v>-236170.47</v>
      </c>
      <c r="AD613" s="109">
        <v>0</v>
      </c>
      <c r="AE613" s="109">
        <v>-776.11</v>
      </c>
      <c r="AF613" s="109">
        <v>0</v>
      </c>
      <c r="AG613" s="109">
        <v>-690542.77</v>
      </c>
      <c r="AH613" s="109">
        <v>-6015.04</v>
      </c>
      <c r="AI613" s="109">
        <v>0</v>
      </c>
      <c r="AJ613" s="109">
        <v>-4320271.7200000007</v>
      </c>
      <c r="AK613" s="110">
        <v>-4320271.7200000007</v>
      </c>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row>
    <row r="614" spans="1:70" x14ac:dyDescent="0.3">
      <c r="A614" s="102" t="s">
        <v>1166</v>
      </c>
      <c r="B614" s="106" t="s">
        <v>2302</v>
      </c>
      <c r="C614" s="139" t="s">
        <v>54</v>
      </c>
      <c r="D614" s="140">
        <v>6</v>
      </c>
      <c r="E614" s="144">
        <v>-1845841.29</v>
      </c>
      <c r="F614" s="109">
        <v>-98320.73</v>
      </c>
      <c r="G614" s="109">
        <v>-196897.49</v>
      </c>
      <c r="H614" s="109">
        <v>0</v>
      </c>
      <c r="I614" s="109">
        <v>0</v>
      </c>
      <c r="J614" s="109">
        <v>-324884.15999999997</v>
      </c>
      <c r="K614" s="109">
        <v>-111200.2</v>
      </c>
      <c r="L614" s="109">
        <v>0</v>
      </c>
      <c r="M614" s="109">
        <v>0</v>
      </c>
      <c r="N614" s="109">
        <v>0</v>
      </c>
      <c r="O614" s="109">
        <v>0</v>
      </c>
      <c r="P614" s="109">
        <v>-1836039.52</v>
      </c>
      <c r="Q614" s="109">
        <v>0</v>
      </c>
      <c r="R614" s="109">
        <v>-87972.39</v>
      </c>
      <c r="S614" s="109">
        <v>0</v>
      </c>
      <c r="T614" s="109">
        <v>-52626.23</v>
      </c>
      <c r="U614" s="109">
        <v>-145164.35999999999</v>
      </c>
      <c r="V614" s="109">
        <v>0</v>
      </c>
      <c r="W614" s="109">
        <v>0</v>
      </c>
      <c r="X614" s="109">
        <v>-342997.06</v>
      </c>
      <c r="Y614" s="109">
        <v>-46322.7</v>
      </c>
      <c r="Z614" s="109">
        <v>-1183278.6499999999</v>
      </c>
      <c r="AA614" s="109">
        <v>-16.12</v>
      </c>
      <c r="AB614" s="109">
        <v>0</v>
      </c>
      <c r="AC614" s="109">
        <v>-866290.16</v>
      </c>
      <c r="AD614" s="109">
        <v>-13341.14</v>
      </c>
      <c r="AE614" s="109">
        <v>-2544.59</v>
      </c>
      <c r="AF614" s="109">
        <v>0</v>
      </c>
      <c r="AG614" s="109">
        <v>-1612930.02</v>
      </c>
      <c r="AH614" s="109">
        <v>-228708.32</v>
      </c>
      <c r="AI614" s="109">
        <v>0</v>
      </c>
      <c r="AJ614" s="109">
        <v>-8995375.129999999</v>
      </c>
      <c r="AK614" s="110">
        <v>-8995375.129999999</v>
      </c>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row>
    <row r="615" spans="1:70" x14ac:dyDescent="0.3">
      <c r="A615" s="106" t="s">
        <v>1167</v>
      </c>
      <c r="B615" s="106" t="s">
        <v>2303</v>
      </c>
      <c r="C615" s="139" t="s">
        <v>54</v>
      </c>
      <c r="D615" s="140">
        <v>6</v>
      </c>
      <c r="E615" s="144">
        <v>0</v>
      </c>
      <c r="F615" s="109">
        <v>0</v>
      </c>
      <c r="G615" s="109">
        <v>0</v>
      </c>
      <c r="H615" s="109">
        <v>0</v>
      </c>
      <c r="I615" s="109">
        <v>0</v>
      </c>
      <c r="J615" s="109">
        <v>0</v>
      </c>
      <c r="K615" s="109">
        <v>0</v>
      </c>
      <c r="L615" s="109">
        <v>0</v>
      </c>
      <c r="M615" s="109">
        <v>0</v>
      </c>
      <c r="N615" s="109">
        <v>0</v>
      </c>
      <c r="O615" s="109">
        <v>0</v>
      </c>
      <c r="P615" s="109">
        <v>0</v>
      </c>
      <c r="Q615" s="109">
        <v>0</v>
      </c>
      <c r="R615" s="109">
        <v>0</v>
      </c>
      <c r="S615" s="109">
        <v>0</v>
      </c>
      <c r="T615" s="109">
        <v>0</v>
      </c>
      <c r="U615" s="109">
        <v>0</v>
      </c>
      <c r="V615" s="109">
        <v>0</v>
      </c>
      <c r="W615" s="109">
        <v>0</v>
      </c>
      <c r="X615" s="109">
        <v>0</v>
      </c>
      <c r="Y615" s="109">
        <v>0</v>
      </c>
      <c r="Z615" s="109">
        <v>0</v>
      </c>
      <c r="AA615" s="109">
        <v>-788.62</v>
      </c>
      <c r="AB615" s="109">
        <v>0</v>
      </c>
      <c r="AC615" s="109">
        <v>0</v>
      </c>
      <c r="AD615" s="109">
        <v>0</v>
      </c>
      <c r="AE615" s="109">
        <v>0</v>
      </c>
      <c r="AF615" s="109">
        <v>0</v>
      </c>
      <c r="AG615" s="109">
        <v>0</v>
      </c>
      <c r="AH615" s="109">
        <v>0</v>
      </c>
      <c r="AI615" s="109">
        <v>0</v>
      </c>
      <c r="AJ615" s="109">
        <v>-788.62</v>
      </c>
      <c r="AK615" s="110">
        <v>-788.62</v>
      </c>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row>
    <row r="616" spans="1:70" x14ac:dyDescent="0.3">
      <c r="A616" s="106" t="s">
        <v>1168</v>
      </c>
      <c r="B616" s="106" t="s">
        <v>2304</v>
      </c>
      <c r="C616" s="139" t="s">
        <v>54</v>
      </c>
      <c r="D616" s="140">
        <v>6</v>
      </c>
      <c r="E616" s="144">
        <v>-130550.14</v>
      </c>
      <c r="F616" s="109">
        <v>0</v>
      </c>
      <c r="G616" s="109">
        <v>-2083054.94</v>
      </c>
      <c r="H616" s="109">
        <v>-933604.34</v>
      </c>
      <c r="I616" s="109">
        <v>0</v>
      </c>
      <c r="J616" s="109">
        <v>0</v>
      </c>
      <c r="K616" s="109">
        <v>0</v>
      </c>
      <c r="L616" s="109">
        <v>-173477.94</v>
      </c>
      <c r="M616" s="109">
        <v>0</v>
      </c>
      <c r="N616" s="109">
        <v>0</v>
      </c>
      <c r="O616" s="109">
        <v>0</v>
      </c>
      <c r="P616" s="109">
        <v>-2048627.46</v>
      </c>
      <c r="Q616" s="109">
        <v>-2527484.7200000002</v>
      </c>
      <c r="R616" s="109">
        <v>-835831.59</v>
      </c>
      <c r="S616" s="109">
        <v>-419006.03</v>
      </c>
      <c r="T616" s="109">
        <v>0</v>
      </c>
      <c r="U616" s="109">
        <v>-1159393.6299999999</v>
      </c>
      <c r="V616" s="109">
        <v>-302174.58</v>
      </c>
      <c r="W616" s="109">
        <v>-6774162.4100000001</v>
      </c>
      <c r="X616" s="109">
        <v>-12367441.07</v>
      </c>
      <c r="Y616" s="109">
        <v>-4931950.5</v>
      </c>
      <c r="Z616" s="109">
        <v>-5896864.0300000003</v>
      </c>
      <c r="AA616" s="109">
        <v>-1824143.29</v>
      </c>
      <c r="AB616" s="109">
        <v>-574169</v>
      </c>
      <c r="AC616" s="109">
        <v>0</v>
      </c>
      <c r="AD616" s="109">
        <v>-871410.2</v>
      </c>
      <c r="AE616" s="109">
        <v>-11770475.91</v>
      </c>
      <c r="AF616" s="109">
        <v>-3353632.03</v>
      </c>
      <c r="AG616" s="109">
        <v>-209208.65</v>
      </c>
      <c r="AH616" s="109">
        <v>-1427099.45</v>
      </c>
      <c r="AI616" s="109">
        <v>-4313697.51</v>
      </c>
      <c r="AJ616" s="109">
        <v>-64753981.479999997</v>
      </c>
      <c r="AK616" s="110">
        <v>-64927459.420000002</v>
      </c>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row>
    <row r="617" spans="1:70" x14ac:dyDescent="0.3">
      <c r="A617" s="106" t="s">
        <v>1169</v>
      </c>
      <c r="B617" s="106" t="s">
        <v>2305</v>
      </c>
      <c r="C617" s="139" t="s">
        <v>54</v>
      </c>
      <c r="D617" s="140">
        <v>6</v>
      </c>
      <c r="E617" s="144">
        <v>0</v>
      </c>
      <c r="F617" s="109">
        <v>0</v>
      </c>
      <c r="G617" s="109">
        <v>0</v>
      </c>
      <c r="H617" s="109">
        <v>0</v>
      </c>
      <c r="I617" s="109">
        <v>0</v>
      </c>
      <c r="J617" s="109">
        <v>0</v>
      </c>
      <c r="K617" s="109">
        <v>0</v>
      </c>
      <c r="L617" s="109">
        <v>0</v>
      </c>
      <c r="M617" s="109">
        <v>0</v>
      </c>
      <c r="N617" s="109">
        <v>0</v>
      </c>
      <c r="O617" s="109">
        <v>0</v>
      </c>
      <c r="P617" s="109">
        <v>0</v>
      </c>
      <c r="Q617" s="109">
        <v>0</v>
      </c>
      <c r="R617" s="109">
        <v>0</v>
      </c>
      <c r="S617" s="109">
        <v>0</v>
      </c>
      <c r="T617" s="109">
        <v>0</v>
      </c>
      <c r="U617" s="109">
        <v>0</v>
      </c>
      <c r="V617" s="109">
        <v>0</v>
      </c>
      <c r="W617" s="109">
        <v>0</v>
      </c>
      <c r="X617" s="109">
        <v>0</v>
      </c>
      <c r="Y617" s="109">
        <v>0</v>
      </c>
      <c r="Z617" s="109">
        <v>0</v>
      </c>
      <c r="AA617" s="109">
        <v>0</v>
      </c>
      <c r="AB617" s="109">
        <v>0</v>
      </c>
      <c r="AC617" s="109">
        <v>0</v>
      </c>
      <c r="AD617" s="109">
        <v>0</v>
      </c>
      <c r="AE617" s="109">
        <v>0</v>
      </c>
      <c r="AF617" s="109">
        <v>0</v>
      </c>
      <c r="AG617" s="109">
        <v>0</v>
      </c>
      <c r="AH617" s="109">
        <v>0</v>
      </c>
      <c r="AI617" s="109">
        <v>0</v>
      </c>
      <c r="AJ617" s="109">
        <v>0</v>
      </c>
      <c r="AK617" s="110">
        <v>0</v>
      </c>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row>
    <row r="618" spans="1:70" x14ac:dyDescent="0.3">
      <c r="A618" s="106" t="s">
        <v>1170</v>
      </c>
      <c r="B618" s="106" t="s">
        <v>2306</v>
      </c>
      <c r="C618" s="139" t="s">
        <v>54</v>
      </c>
      <c r="D618" s="140">
        <v>6</v>
      </c>
      <c r="E618" s="144">
        <v>0</v>
      </c>
      <c r="F618" s="109">
        <v>-2360748.96</v>
      </c>
      <c r="G618" s="109">
        <v>0</v>
      </c>
      <c r="H618" s="109">
        <v>0</v>
      </c>
      <c r="I618" s="109">
        <v>0</v>
      </c>
      <c r="J618" s="109">
        <v>0</v>
      </c>
      <c r="K618" s="109">
        <v>0</v>
      </c>
      <c r="L618" s="109">
        <v>-178319.96</v>
      </c>
      <c r="M618" s="109">
        <v>0</v>
      </c>
      <c r="N618" s="109">
        <v>0</v>
      </c>
      <c r="O618" s="109">
        <v>0</v>
      </c>
      <c r="P618" s="109">
        <v>-71388.87</v>
      </c>
      <c r="Q618" s="109">
        <v>0</v>
      </c>
      <c r="R618" s="109">
        <v>-3326500.99</v>
      </c>
      <c r="S618" s="109">
        <v>-392708.2</v>
      </c>
      <c r="T618" s="109">
        <v>-1741312.9</v>
      </c>
      <c r="U618" s="109">
        <v>-77539.45</v>
      </c>
      <c r="V618" s="109">
        <v>0</v>
      </c>
      <c r="W618" s="109">
        <v>-1634741.69</v>
      </c>
      <c r="X618" s="109">
        <v>-301423.75</v>
      </c>
      <c r="Y618" s="109">
        <v>0</v>
      </c>
      <c r="Z618" s="109">
        <v>0</v>
      </c>
      <c r="AA618" s="109">
        <v>0</v>
      </c>
      <c r="AB618" s="109">
        <v>0</v>
      </c>
      <c r="AC618" s="109">
        <v>0</v>
      </c>
      <c r="AD618" s="109">
        <v>0</v>
      </c>
      <c r="AE618" s="109">
        <v>0</v>
      </c>
      <c r="AF618" s="109">
        <v>-77237.97</v>
      </c>
      <c r="AG618" s="109">
        <v>0</v>
      </c>
      <c r="AH618" s="109">
        <v>-16190.27</v>
      </c>
      <c r="AI618" s="109">
        <v>-4075132.15</v>
      </c>
      <c r="AJ618" s="109">
        <v>-14074925.199999999</v>
      </c>
      <c r="AK618" s="110">
        <v>-14253245.16</v>
      </c>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row>
    <row r="619" spans="1:70" x14ac:dyDescent="0.3">
      <c r="A619" s="106" t="s">
        <v>1171</v>
      </c>
      <c r="B619" s="106" t="s">
        <v>2307</v>
      </c>
      <c r="C619" s="139" t="s">
        <v>54</v>
      </c>
      <c r="D619" s="140">
        <v>6</v>
      </c>
      <c r="E619" s="144">
        <v>0</v>
      </c>
      <c r="F619" s="109">
        <v>-938788.18</v>
      </c>
      <c r="G619" s="109">
        <v>0</v>
      </c>
      <c r="H619" s="109">
        <v>-1996514.42</v>
      </c>
      <c r="I619" s="109">
        <v>0</v>
      </c>
      <c r="J619" s="109">
        <v>-2008596.08</v>
      </c>
      <c r="K619" s="109">
        <v>0</v>
      </c>
      <c r="L619" s="109">
        <v>-79171.45</v>
      </c>
      <c r="M619" s="109">
        <v>0</v>
      </c>
      <c r="N619" s="109">
        <v>0</v>
      </c>
      <c r="O619" s="109">
        <v>0</v>
      </c>
      <c r="P619" s="109">
        <v>0</v>
      </c>
      <c r="Q619" s="109">
        <v>0</v>
      </c>
      <c r="R619" s="109">
        <v>-235216.01</v>
      </c>
      <c r="S619" s="109">
        <v>0</v>
      </c>
      <c r="T619" s="109">
        <v>-802883.89</v>
      </c>
      <c r="U619" s="109">
        <v>0</v>
      </c>
      <c r="V619" s="109">
        <v>0</v>
      </c>
      <c r="W619" s="109">
        <v>-4958293.6500000004</v>
      </c>
      <c r="X619" s="109">
        <v>-1731319.83</v>
      </c>
      <c r="Y619" s="109">
        <v>0</v>
      </c>
      <c r="Z619" s="109">
        <v>-200000</v>
      </c>
      <c r="AA619" s="109">
        <v>-119441.23</v>
      </c>
      <c r="AB619" s="109">
        <v>0</v>
      </c>
      <c r="AC619" s="109">
        <v>-884948.58</v>
      </c>
      <c r="AD619" s="109">
        <v>0</v>
      </c>
      <c r="AE619" s="109">
        <v>0</v>
      </c>
      <c r="AF619" s="109">
        <v>0</v>
      </c>
      <c r="AG619" s="109">
        <v>0</v>
      </c>
      <c r="AH619" s="109">
        <v>0</v>
      </c>
      <c r="AI619" s="109">
        <v>0</v>
      </c>
      <c r="AJ619" s="109">
        <v>-13876001.869999999</v>
      </c>
      <c r="AK619" s="110">
        <v>-13955173.32</v>
      </c>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row>
    <row r="620" spans="1:70" x14ac:dyDescent="0.3">
      <c r="A620" s="106" t="s">
        <v>1172</v>
      </c>
      <c r="B620" s="106" t="s">
        <v>2308</v>
      </c>
      <c r="C620" s="139" t="s">
        <v>54</v>
      </c>
      <c r="D620" s="140">
        <v>2</v>
      </c>
      <c r="E620" s="144">
        <v>0</v>
      </c>
      <c r="F620" s="109">
        <v>0</v>
      </c>
      <c r="G620" s="109">
        <v>0</v>
      </c>
      <c r="H620" s="109">
        <v>0</v>
      </c>
      <c r="I620" s="109">
        <v>0</v>
      </c>
      <c r="J620" s="109">
        <v>0</v>
      </c>
      <c r="K620" s="109">
        <v>0</v>
      </c>
      <c r="L620" s="109">
        <v>0</v>
      </c>
      <c r="M620" s="109">
        <v>0</v>
      </c>
      <c r="N620" s="109">
        <v>0</v>
      </c>
      <c r="O620" s="109">
        <v>0</v>
      </c>
      <c r="P620" s="109">
        <v>0</v>
      </c>
      <c r="Q620" s="109">
        <v>0</v>
      </c>
      <c r="R620" s="109">
        <v>0</v>
      </c>
      <c r="S620" s="109">
        <v>0</v>
      </c>
      <c r="T620" s="109">
        <v>0</v>
      </c>
      <c r="U620" s="109">
        <v>0</v>
      </c>
      <c r="V620" s="109">
        <v>0</v>
      </c>
      <c r="W620" s="109">
        <v>0</v>
      </c>
      <c r="X620" s="109">
        <v>0</v>
      </c>
      <c r="Y620" s="109">
        <v>0</v>
      </c>
      <c r="Z620" s="109">
        <v>0</v>
      </c>
      <c r="AA620" s="109">
        <v>0</v>
      </c>
      <c r="AB620" s="109">
        <v>0</v>
      </c>
      <c r="AC620" s="109">
        <v>0</v>
      </c>
      <c r="AD620" s="109">
        <v>0</v>
      </c>
      <c r="AE620" s="109">
        <v>0</v>
      </c>
      <c r="AF620" s="109">
        <v>0</v>
      </c>
      <c r="AG620" s="109">
        <v>0</v>
      </c>
      <c r="AH620" s="109">
        <v>0</v>
      </c>
      <c r="AI620" s="109">
        <v>0</v>
      </c>
      <c r="AJ620" s="109">
        <v>0</v>
      </c>
      <c r="AK620" s="110">
        <v>0</v>
      </c>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row>
    <row r="621" spans="1:70" x14ac:dyDescent="0.3">
      <c r="A621" s="106" t="s">
        <v>1173</v>
      </c>
      <c r="B621" s="106" t="s">
        <v>2309</v>
      </c>
      <c r="C621" s="139" t="s">
        <v>54</v>
      </c>
      <c r="D621" s="140">
        <v>4</v>
      </c>
      <c r="E621" s="144">
        <v>0</v>
      </c>
      <c r="F621" s="109">
        <v>0</v>
      </c>
      <c r="G621" s="109">
        <v>0</v>
      </c>
      <c r="H621" s="109">
        <v>0</v>
      </c>
      <c r="I621" s="109">
        <v>0</v>
      </c>
      <c r="J621" s="109">
        <v>0</v>
      </c>
      <c r="K621" s="109">
        <v>0</v>
      </c>
      <c r="L621" s="109">
        <v>0</v>
      </c>
      <c r="M621" s="109">
        <v>0</v>
      </c>
      <c r="N621" s="109">
        <v>0</v>
      </c>
      <c r="O621" s="109">
        <v>0</v>
      </c>
      <c r="P621" s="109">
        <v>0</v>
      </c>
      <c r="Q621" s="109">
        <v>0</v>
      </c>
      <c r="R621" s="109">
        <v>0</v>
      </c>
      <c r="S621" s="109">
        <v>0</v>
      </c>
      <c r="T621" s="109">
        <v>0</v>
      </c>
      <c r="U621" s="109">
        <v>0</v>
      </c>
      <c r="V621" s="109">
        <v>0</v>
      </c>
      <c r="W621" s="109">
        <v>0</v>
      </c>
      <c r="X621" s="109">
        <v>0</v>
      </c>
      <c r="Y621" s="109">
        <v>0</v>
      </c>
      <c r="Z621" s="109">
        <v>0</v>
      </c>
      <c r="AA621" s="109">
        <v>0</v>
      </c>
      <c r="AB621" s="109">
        <v>0</v>
      </c>
      <c r="AC621" s="109">
        <v>0</v>
      </c>
      <c r="AD621" s="109">
        <v>0</v>
      </c>
      <c r="AE621" s="109">
        <v>0</v>
      </c>
      <c r="AF621" s="109">
        <v>0</v>
      </c>
      <c r="AG621" s="109">
        <v>0</v>
      </c>
      <c r="AH621" s="109">
        <v>0</v>
      </c>
      <c r="AI621" s="109">
        <v>0</v>
      </c>
      <c r="AJ621" s="109">
        <v>0</v>
      </c>
      <c r="AK621" s="110">
        <v>0</v>
      </c>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row>
    <row r="622" spans="1:70" x14ac:dyDescent="0.3">
      <c r="A622" s="106" t="s">
        <v>1174</v>
      </c>
      <c r="B622" s="106" t="s">
        <v>2309</v>
      </c>
      <c r="C622" s="139" t="s">
        <v>54</v>
      </c>
      <c r="D622" s="140">
        <v>6</v>
      </c>
      <c r="E622" s="144">
        <v>0</v>
      </c>
      <c r="F622" s="109">
        <v>0</v>
      </c>
      <c r="G622" s="109">
        <v>0</v>
      </c>
      <c r="H622" s="109">
        <v>0</v>
      </c>
      <c r="I622" s="109">
        <v>0</v>
      </c>
      <c r="J622" s="109">
        <v>0</v>
      </c>
      <c r="K622" s="109">
        <v>0</v>
      </c>
      <c r="L622" s="109">
        <v>0</v>
      </c>
      <c r="M622" s="109">
        <v>0</v>
      </c>
      <c r="N622" s="109">
        <v>0</v>
      </c>
      <c r="O622" s="109">
        <v>0</v>
      </c>
      <c r="P622" s="109">
        <v>0</v>
      </c>
      <c r="Q622" s="109">
        <v>0</v>
      </c>
      <c r="R622" s="109">
        <v>0</v>
      </c>
      <c r="S622" s="109">
        <v>0</v>
      </c>
      <c r="T622" s="109">
        <v>0</v>
      </c>
      <c r="U622" s="109">
        <v>0</v>
      </c>
      <c r="V622" s="109">
        <v>0</v>
      </c>
      <c r="W622" s="109">
        <v>0</v>
      </c>
      <c r="X622" s="109">
        <v>0</v>
      </c>
      <c r="Y622" s="109">
        <v>0</v>
      </c>
      <c r="Z622" s="109">
        <v>0</v>
      </c>
      <c r="AA622" s="109">
        <v>0</v>
      </c>
      <c r="AB622" s="109">
        <v>0</v>
      </c>
      <c r="AC622" s="109">
        <v>0</v>
      </c>
      <c r="AD622" s="109">
        <v>0</v>
      </c>
      <c r="AE622" s="109">
        <v>0</v>
      </c>
      <c r="AF622" s="109">
        <v>0</v>
      </c>
      <c r="AG622" s="109">
        <v>0</v>
      </c>
      <c r="AH622" s="109">
        <v>0</v>
      </c>
      <c r="AI622" s="109">
        <v>0</v>
      </c>
      <c r="AJ622" s="109">
        <v>0</v>
      </c>
      <c r="AK622" s="110">
        <v>0</v>
      </c>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row>
    <row r="623" spans="1:70" x14ac:dyDescent="0.3">
      <c r="A623" s="106" t="s">
        <v>1175</v>
      </c>
      <c r="B623" s="106" t="s">
        <v>2310</v>
      </c>
      <c r="C623" s="139" t="s">
        <v>54</v>
      </c>
      <c r="D623" s="140">
        <v>4</v>
      </c>
      <c r="E623" s="144">
        <v>0</v>
      </c>
      <c r="F623" s="109">
        <v>0</v>
      </c>
      <c r="G623" s="109">
        <v>0</v>
      </c>
      <c r="H623" s="109">
        <v>0</v>
      </c>
      <c r="I623" s="109">
        <v>0</v>
      </c>
      <c r="J623" s="109">
        <v>0</v>
      </c>
      <c r="K623" s="109">
        <v>0</v>
      </c>
      <c r="L623" s="109">
        <v>0</v>
      </c>
      <c r="M623" s="109">
        <v>0</v>
      </c>
      <c r="N623" s="109">
        <v>0</v>
      </c>
      <c r="O623" s="109">
        <v>0</v>
      </c>
      <c r="P623" s="109">
        <v>0</v>
      </c>
      <c r="Q623" s="109">
        <v>0</v>
      </c>
      <c r="R623" s="109">
        <v>0</v>
      </c>
      <c r="S623" s="109">
        <v>0</v>
      </c>
      <c r="T623" s="109">
        <v>0</v>
      </c>
      <c r="U623" s="109">
        <v>0</v>
      </c>
      <c r="V623" s="109">
        <v>0</v>
      </c>
      <c r="W623" s="109">
        <v>0</v>
      </c>
      <c r="X623" s="109">
        <v>0</v>
      </c>
      <c r="Y623" s="109">
        <v>0</v>
      </c>
      <c r="Z623" s="109">
        <v>0</v>
      </c>
      <c r="AA623" s="109">
        <v>0</v>
      </c>
      <c r="AB623" s="109">
        <v>0</v>
      </c>
      <c r="AC623" s="109">
        <v>0</v>
      </c>
      <c r="AD623" s="109">
        <v>0</v>
      </c>
      <c r="AE623" s="109">
        <v>0</v>
      </c>
      <c r="AF623" s="109">
        <v>0</v>
      </c>
      <c r="AG623" s="109">
        <v>0</v>
      </c>
      <c r="AH623" s="109">
        <v>0</v>
      </c>
      <c r="AI623" s="109">
        <v>0</v>
      </c>
      <c r="AJ623" s="109">
        <v>0</v>
      </c>
      <c r="AK623" s="110">
        <v>0</v>
      </c>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row>
    <row r="624" spans="1:70" x14ac:dyDescent="0.3">
      <c r="A624" s="106" t="s">
        <v>1176</v>
      </c>
      <c r="B624" s="106" t="s">
        <v>2310</v>
      </c>
      <c r="C624" s="139" t="s">
        <v>54</v>
      </c>
      <c r="D624" s="140">
        <v>6</v>
      </c>
      <c r="E624" s="144">
        <v>0</v>
      </c>
      <c r="F624" s="109">
        <v>0</v>
      </c>
      <c r="G624" s="109">
        <v>0</v>
      </c>
      <c r="H624" s="109">
        <v>0</v>
      </c>
      <c r="I624" s="109">
        <v>0</v>
      </c>
      <c r="J624" s="109">
        <v>0</v>
      </c>
      <c r="K624" s="109">
        <v>0</v>
      </c>
      <c r="L624" s="109">
        <v>0</v>
      </c>
      <c r="M624" s="109">
        <v>0</v>
      </c>
      <c r="N624" s="109">
        <v>0</v>
      </c>
      <c r="O624" s="109">
        <v>0</v>
      </c>
      <c r="P624" s="109">
        <v>0</v>
      </c>
      <c r="Q624" s="109">
        <v>0</v>
      </c>
      <c r="R624" s="109">
        <v>0</v>
      </c>
      <c r="S624" s="109">
        <v>0</v>
      </c>
      <c r="T624" s="109">
        <v>0</v>
      </c>
      <c r="U624" s="109">
        <v>0</v>
      </c>
      <c r="V624" s="109">
        <v>0</v>
      </c>
      <c r="W624" s="109">
        <v>0</v>
      </c>
      <c r="X624" s="109">
        <v>0</v>
      </c>
      <c r="Y624" s="109">
        <v>0</v>
      </c>
      <c r="Z624" s="109">
        <v>0</v>
      </c>
      <c r="AA624" s="109">
        <v>0</v>
      </c>
      <c r="AB624" s="109">
        <v>0</v>
      </c>
      <c r="AC624" s="109">
        <v>0</v>
      </c>
      <c r="AD624" s="109">
        <v>0</v>
      </c>
      <c r="AE624" s="109">
        <v>0</v>
      </c>
      <c r="AF624" s="109">
        <v>0</v>
      </c>
      <c r="AG624" s="109">
        <v>0</v>
      </c>
      <c r="AH624" s="109">
        <v>0</v>
      </c>
      <c r="AI624" s="109">
        <v>0</v>
      </c>
      <c r="AJ624" s="109">
        <v>0</v>
      </c>
      <c r="AK624" s="110">
        <v>0</v>
      </c>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row>
    <row r="625" spans="1:70" x14ac:dyDescent="0.3">
      <c r="A625" s="106" t="s">
        <v>1177</v>
      </c>
      <c r="B625" s="106" t="s">
        <v>2130</v>
      </c>
      <c r="C625" s="139" t="s">
        <v>54</v>
      </c>
      <c r="D625" s="140">
        <v>2</v>
      </c>
      <c r="E625" s="144">
        <v>906350.43</v>
      </c>
      <c r="F625" s="109">
        <v>1175271.73</v>
      </c>
      <c r="G625" s="109">
        <v>6864422.4900000002</v>
      </c>
      <c r="H625" s="109">
        <v>2599663.94</v>
      </c>
      <c r="I625" s="109">
        <v>1102144.5900000001</v>
      </c>
      <c r="J625" s="109">
        <v>2355856.83</v>
      </c>
      <c r="K625" s="109">
        <v>1448329.75</v>
      </c>
      <c r="L625" s="109">
        <v>1106195.06</v>
      </c>
      <c r="M625" s="109">
        <v>8990492.8599999994</v>
      </c>
      <c r="N625" s="109">
        <v>1275344.53</v>
      </c>
      <c r="O625" s="109">
        <v>914687.21</v>
      </c>
      <c r="P625" s="109">
        <v>9222401.4499999993</v>
      </c>
      <c r="Q625" s="109">
        <v>2383744.4</v>
      </c>
      <c r="R625" s="109">
        <v>3136413.85</v>
      </c>
      <c r="S625" s="109">
        <v>1091933.7</v>
      </c>
      <c r="T625" s="109">
        <v>794915.14</v>
      </c>
      <c r="U625" s="109">
        <v>1038724.49</v>
      </c>
      <c r="V625" s="109">
        <v>1248843.17</v>
      </c>
      <c r="W625" s="109">
        <v>9171682.4299999997</v>
      </c>
      <c r="X625" s="109">
        <v>21186486.350000001</v>
      </c>
      <c r="Y625" s="109">
        <v>2213091.6800000002</v>
      </c>
      <c r="Z625" s="109">
        <v>3792605.12</v>
      </c>
      <c r="AA625" s="109">
        <v>1327556.47</v>
      </c>
      <c r="AB625" s="109">
        <v>1743495.64</v>
      </c>
      <c r="AC625" s="109">
        <v>9282007.25</v>
      </c>
      <c r="AD625" s="109">
        <v>1867204.02</v>
      </c>
      <c r="AE625" s="109">
        <v>2353529.7799999998</v>
      </c>
      <c r="AF625" s="109">
        <v>1863133.33</v>
      </c>
      <c r="AG625" s="109">
        <v>2629182.61</v>
      </c>
      <c r="AH625" s="109">
        <v>1982217.12</v>
      </c>
      <c r="AI625" s="109">
        <v>4425923.0599999996</v>
      </c>
      <c r="AJ625" s="109">
        <v>110387655.42</v>
      </c>
      <c r="AK625" s="110">
        <v>111493850.48</v>
      </c>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row>
    <row r="626" spans="1:70" x14ac:dyDescent="0.3">
      <c r="A626" s="106" t="s">
        <v>1178</v>
      </c>
      <c r="B626" s="106" t="s">
        <v>2311</v>
      </c>
      <c r="C626" s="139" t="s">
        <v>54</v>
      </c>
      <c r="D626" s="140">
        <v>4</v>
      </c>
      <c r="E626" s="144">
        <v>0</v>
      </c>
      <c r="F626" s="109">
        <v>0</v>
      </c>
      <c r="G626" s="109">
        <v>0</v>
      </c>
      <c r="H626" s="109">
        <v>0</v>
      </c>
      <c r="I626" s="109">
        <v>0</v>
      </c>
      <c r="J626" s="109">
        <v>0</v>
      </c>
      <c r="K626" s="109">
        <v>0</v>
      </c>
      <c r="L626" s="109">
        <v>0</v>
      </c>
      <c r="M626" s="109">
        <v>0</v>
      </c>
      <c r="N626" s="109">
        <v>0</v>
      </c>
      <c r="O626" s="109">
        <v>0</v>
      </c>
      <c r="P626" s="109">
        <v>0</v>
      </c>
      <c r="Q626" s="109">
        <v>0</v>
      </c>
      <c r="R626" s="109">
        <v>0</v>
      </c>
      <c r="S626" s="109">
        <v>0</v>
      </c>
      <c r="T626" s="109">
        <v>0</v>
      </c>
      <c r="U626" s="109">
        <v>0</v>
      </c>
      <c r="V626" s="109">
        <v>0</v>
      </c>
      <c r="W626" s="109">
        <v>0</v>
      </c>
      <c r="X626" s="109">
        <v>0</v>
      </c>
      <c r="Y626" s="109">
        <v>0</v>
      </c>
      <c r="Z626" s="109">
        <v>0</v>
      </c>
      <c r="AA626" s="109">
        <v>0</v>
      </c>
      <c r="AB626" s="109">
        <v>0</v>
      </c>
      <c r="AC626" s="109">
        <v>0</v>
      </c>
      <c r="AD626" s="109">
        <v>0</v>
      </c>
      <c r="AE626" s="109">
        <v>0</v>
      </c>
      <c r="AF626" s="109">
        <v>0</v>
      </c>
      <c r="AG626" s="109">
        <v>0</v>
      </c>
      <c r="AH626" s="109">
        <v>0</v>
      </c>
      <c r="AI626" s="109">
        <v>0</v>
      </c>
      <c r="AJ626" s="109">
        <v>0</v>
      </c>
      <c r="AK626" s="110">
        <v>0</v>
      </c>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row>
    <row r="627" spans="1:70" x14ac:dyDescent="0.3">
      <c r="A627" s="106" t="s">
        <v>1179</v>
      </c>
      <c r="B627" s="106" t="s">
        <v>2312</v>
      </c>
      <c r="C627" s="139" t="s">
        <v>54</v>
      </c>
      <c r="D627" s="140">
        <v>6</v>
      </c>
      <c r="E627" s="144">
        <v>0</v>
      </c>
      <c r="F627" s="109">
        <v>0</v>
      </c>
      <c r="G627" s="109">
        <v>0</v>
      </c>
      <c r="H627" s="109">
        <v>0</v>
      </c>
      <c r="I627" s="109">
        <v>0</v>
      </c>
      <c r="J627" s="109">
        <v>0</v>
      </c>
      <c r="K627" s="109">
        <v>0</v>
      </c>
      <c r="L627" s="109">
        <v>0</v>
      </c>
      <c r="M627" s="109">
        <v>0</v>
      </c>
      <c r="N627" s="109">
        <v>0</v>
      </c>
      <c r="O627" s="109">
        <v>0</v>
      </c>
      <c r="P627" s="109">
        <v>0</v>
      </c>
      <c r="Q627" s="109">
        <v>0</v>
      </c>
      <c r="R627" s="109">
        <v>0</v>
      </c>
      <c r="S627" s="109">
        <v>0</v>
      </c>
      <c r="T627" s="109">
        <v>0</v>
      </c>
      <c r="U627" s="109">
        <v>0</v>
      </c>
      <c r="V627" s="109">
        <v>0</v>
      </c>
      <c r="W627" s="109">
        <v>0</v>
      </c>
      <c r="X627" s="109">
        <v>0</v>
      </c>
      <c r="Y627" s="109">
        <v>0</v>
      </c>
      <c r="Z627" s="109">
        <v>0</v>
      </c>
      <c r="AA627" s="109">
        <v>0</v>
      </c>
      <c r="AB627" s="109">
        <v>0</v>
      </c>
      <c r="AC627" s="109">
        <v>0</v>
      </c>
      <c r="AD627" s="109">
        <v>0</v>
      </c>
      <c r="AE627" s="109">
        <v>0</v>
      </c>
      <c r="AF627" s="109">
        <v>0</v>
      </c>
      <c r="AG627" s="109">
        <v>0</v>
      </c>
      <c r="AH627" s="109">
        <v>0</v>
      </c>
      <c r="AI627" s="109">
        <v>0</v>
      </c>
      <c r="AJ627" s="109">
        <v>0</v>
      </c>
      <c r="AK627" s="110">
        <v>0</v>
      </c>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row>
    <row r="628" spans="1:70" x14ac:dyDescent="0.3">
      <c r="A628" s="106" t="s">
        <v>1180</v>
      </c>
      <c r="B628" s="106" t="s">
        <v>2155</v>
      </c>
      <c r="C628" s="139" t="s">
        <v>54</v>
      </c>
      <c r="D628" s="140">
        <v>6</v>
      </c>
      <c r="E628" s="144">
        <v>0</v>
      </c>
      <c r="F628" s="109">
        <v>0</v>
      </c>
      <c r="G628" s="109">
        <v>0</v>
      </c>
      <c r="H628" s="109">
        <v>0</v>
      </c>
      <c r="I628" s="109">
        <v>0</v>
      </c>
      <c r="J628" s="109">
        <v>0</v>
      </c>
      <c r="K628" s="109">
        <v>0</v>
      </c>
      <c r="L628" s="109">
        <v>0</v>
      </c>
      <c r="M628" s="109">
        <v>0</v>
      </c>
      <c r="N628" s="109">
        <v>0</v>
      </c>
      <c r="O628" s="109">
        <v>0</v>
      </c>
      <c r="P628" s="109">
        <v>0</v>
      </c>
      <c r="Q628" s="109">
        <v>0</v>
      </c>
      <c r="R628" s="109">
        <v>0</v>
      </c>
      <c r="S628" s="109">
        <v>0</v>
      </c>
      <c r="T628" s="109">
        <v>0</v>
      </c>
      <c r="U628" s="109">
        <v>0</v>
      </c>
      <c r="V628" s="109">
        <v>0</v>
      </c>
      <c r="W628" s="109">
        <v>0</v>
      </c>
      <c r="X628" s="109">
        <v>0</v>
      </c>
      <c r="Y628" s="109">
        <v>0</v>
      </c>
      <c r="Z628" s="109">
        <v>0</v>
      </c>
      <c r="AA628" s="109">
        <v>0</v>
      </c>
      <c r="AB628" s="109">
        <v>0</v>
      </c>
      <c r="AC628" s="109">
        <v>0</v>
      </c>
      <c r="AD628" s="109">
        <v>0</v>
      </c>
      <c r="AE628" s="109">
        <v>0</v>
      </c>
      <c r="AF628" s="109">
        <v>0</v>
      </c>
      <c r="AG628" s="109">
        <v>0</v>
      </c>
      <c r="AH628" s="109">
        <v>0</v>
      </c>
      <c r="AI628" s="109">
        <v>0</v>
      </c>
      <c r="AJ628" s="109">
        <v>0</v>
      </c>
      <c r="AK628" s="110">
        <v>0</v>
      </c>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row>
    <row r="629" spans="1:70" x14ac:dyDescent="0.3">
      <c r="A629" s="106" t="s">
        <v>1181</v>
      </c>
      <c r="B629" s="106" t="s">
        <v>2313</v>
      </c>
      <c r="C629" s="139" t="s">
        <v>54</v>
      </c>
      <c r="D629" s="140">
        <v>4</v>
      </c>
      <c r="E629" s="144">
        <v>43428.33</v>
      </c>
      <c r="F629" s="109">
        <v>179686.51</v>
      </c>
      <c r="G629" s="109">
        <v>1157641.8999999999</v>
      </c>
      <c r="H629" s="109">
        <v>440941.59</v>
      </c>
      <c r="I629" s="109">
        <v>176956.4</v>
      </c>
      <c r="J629" s="109">
        <v>209512.83</v>
      </c>
      <c r="K629" s="109">
        <v>253366.56</v>
      </c>
      <c r="L629" s="109">
        <v>907479.23</v>
      </c>
      <c r="M629" s="109">
        <v>103264.54</v>
      </c>
      <c r="N629" s="109">
        <v>94963.83</v>
      </c>
      <c r="O629" s="109">
        <v>48360.78</v>
      </c>
      <c r="P629" s="109">
        <v>1079895.03</v>
      </c>
      <c r="Q629" s="109">
        <v>457307.15</v>
      </c>
      <c r="R629" s="109">
        <v>437409.07</v>
      </c>
      <c r="S629" s="109">
        <v>24667.26</v>
      </c>
      <c r="T629" s="109">
        <v>5145.6099999999997</v>
      </c>
      <c r="U629" s="109">
        <v>292465.34000000003</v>
      </c>
      <c r="V629" s="109">
        <v>12190.19</v>
      </c>
      <c r="W629" s="109">
        <v>825683.82</v>
      </c>
      <c r="X629" s="109">
        <v>1896822.98</v>
      </c>
      <c r="Y629" s="109">
        <v>284082.26</v>
      </c>
      <c r="Z629" s="109">
        <v>1720624.72</v>
      </c>
      <c r="AA629" s="109">
        <v>104187.03</v>
      </c>
      <c r="AB629" s="109">
        <v>21681.41</v>
      </c>
      <c r="AC629" s="109">
        <v>1075730.78</v>
      </c>
      <c r="AD629" s="109">
        <v>485453.28</v>
      </c>
      <c r="AE629" s="109">
        <v>406037.07</v>
      </c>
      <c r="AF629" s="109">
        <v>95438.05</v>
      </c>
      <c r="AG629" s="109">
        <v>4132.04</v>
      </c>
      <c r="AH629" s="109">
        <v>216614.04</v>
      </c>
      <c r="AI629" s="109">
        <v>624868.96</v>
      </c>
      <c r="AJ629" s="109">
        <v>12778559.359999999</v>
      </c>
      <c r="AK629" s="110">
        <v>13686038.59</v>
      </c>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row>
    <row r="630" spans="1:70" x14ac:dyDescent="0.3">
      <c r="A630" s="106" t="s">
        <v>1182</v>
      </c>
      <c r="B630" s="106" t="s">
        <v>2314</v>
      </c>
      <c r="C630" s="139" t="s">
        <v>54</v>
      </c>
      <c r="D630" s="140">
        <v>6</v>
      </c>
      <c r="E630" s="144">
        <v>0</v>
      </c>
      <c r="F630" s="109">
        <v>0</v>
      </c>
      <c r="G630" s="109">
        <v>0</v>
      </c>
      <c r="H630" s="109">
        <v>0</v>
      </c>
      <c r="I630" s="109">
        <v>0</v>
      </c>
      <c r="J630" s="109">
        <v>0</v>
      </c>
      <c r="K630" s="109">
        <v>0</v>
      </c>
      <c r="L630" s="109">
        <v>0</v>
      </c>
      <c r="M630" s="109">
        <v>0</v>
      </c>
      <c r="N630" s="109">
        <v>0</v>
      </c>
      <c r="O630" s="109">
        <v>48360.78</v>
      </c>
      <c r="P630" s="109">
        <v>0</v>
      </c>
      <c r="Q630" s="109">
        <v>456432.15</v>
      </c>
      <c r="R630" s="109">
        <v>622.82000000000005</v>
      </c>
      <c r="S630" s="109">
        <v>0</v>
      </c>
      <c r="T630" s="109">
        <v>0</v>
      </c>
      <c r="U630" s="109">
        <v>0</v>
      </c>
      <c r="V630" s="109">
        <v>0</v>
      </c>
      <c r="W630" s="109">
        <v>0</v>
      </c>
      <c r="X630" s="109">
        <v>0</v>
      </c>
      <c r="Y630" s="109">
        <v>0</v>
      </c>
      <c r="Z630" s="109">
        <v>15056.42</v>
      </c>
      <c r="AA630" s="109">
        <v>0</v>
      </c>
      <c r="AB630" s="109">
        <v>0</v>
      </c>
      <c r="AC630" s="109">
        <v>0</v>
      </c>
      <c r="AD630" s="109">
        <v>0</v>
      </c>
      <c r="AE630" s="109">
        <v>0</v>
      </c>
      <c r="AF630" s="109">
        <v>0</v>
      </c>
      <c r="AG630" s="109">
        <v>0</v>
      </c>
      <c r="AH630" s="109">
        <v>0</v>
      </c>
      <c r="AI630" s="109">
        <v>0</v>
      </c>
      <c r="AJ630" s="109">
        <v>520472.17</v>
      </c>
      <c r="AK630" s="110">
        <v>520472.17</v>
      </c>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row>
    <row r="631" spans="1:70" x14ac:dyDescent="0.3">
      <c r="A631" s="106" t="s">
        <v>1183</v>
      </c>
      <c r="B631" s="106" t="s">
        <v>2315</v>
      </c>
      <c r="C631" s="139" t="s">
        <v>54</v>
      </c>
      <c r="D631" s="140">
        <v>6</v>
      </c>
      <c r="E631" s="144">
        <v>43428.33</v>
      </c>
      <c r="F631" s="109">
        <v>179327.09</v>
      </c>
      <c r="G631" s="109">
        <v>1157641.8999999999</v>
      </c>
      <c r="H631" s="109">
        <v>440941.59</v>
      </c>
      <c r="I631" s="109">
        <v>40347.379999999997</v>
      </c>
      <c r="J631" s="109">
        <v>209512.83</v>
      </c>
      <c r="K631" s="109">
        <v>253366.56</v>
      </c>
      <c r="L631" s="109">
        <v>905749.57</v>
      </c>
      <c r="M631" s="109">
        <v>103264.54</v>
      </c>
      <c r="N631" s="109">
        <v>360.11</v>
      </c>
      <c r="O631" s="109">
        <v>0</v>
      </c>
      <c r="P631" s="109">
        <v>1079895.03</v>
      </c>
      <c r="Q631" s="109">
        <v>875</v>
      </c>
      <c r="R631" s="109">
        <v>436786.25</v>
      </c>
      <c r="S631" s="109">
        <v>0</v>
      </c>
      <c r="T631" s="109">
        <v>5145.6099999999997</v>
      </c>
      <c r="U631" s="109">
        <v>292069.58</v>
      </c>
      <c r="V631" s="109">
        <v>0</v>
      </c>
      <c r="W631" s="109">
        <v>824382.58</v>
      </c>
      <c r="X631" s="109">
        <v>1895441.73</v>
      </c>
      <c r="Y631" s="109">
        <v>284082.26</v>
      </c>
      <c r="Z631" s="109">
        <v>1692949.37</v>
      </c>
      <c r="AA631" s="109">
        <v>104187.03</v>
      </c>
      <c r="AB631" s="109">
        <v>0</v>
      </c>
      <c r="AC631" s="109">
        <v>1074621.3799999999</v>
      </c>
      <c r="AD631" s="109">
        <v>485453.28</v>
      </c>
      <c r="AE631" s="109">
        <v>406037.07</v>
      </c>
      <c r="AF631" s="109">
        <v>0</v>
      </c>
      <c r="AG631" s="109">
        <v>0</v>
      </c>
      <c r="AH631" s="109">
        <v>216614.04</v>
      </c>
      <c r="AI631" s="109">
        <v>0</v>
      </c>
      <c r="AJ631" s="109">
        <v>11226730.539999999</v>
      </c>
      <c r="AK631" s="110">
        <v>12132480.109999999</v>
      </c>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row>
    <row r="632" spans="1:70" x14ac:dyDescent="0.3">
      <c r="A632" s="106" t="s">
        <v>1184</v>
      </c>
      <c r="B632" s="106" t="s">
        <v>2316</v>
      </c>
      <c r="C632" s="139" t="s">
        <v>54</v>
      </c>
      <c r="D632" s="140">
        <v>6</v>
      </c>
      <c r="E632" s="144">
        <v>0</v>
      </c>
      <c r="F632" s="109">
        <v>0</v>
      </c>
      <c r="G632" s="109">
        <v>0</v>
      </c>
      <c r="H632" s="109">
        <v>0</v>
      </c>
      <c r="I632" s="109">
        <v>136609.01999999999</v>
      </c>
      <c r="J632" s="109">
        <v>0</v>
      </c>
      <c r="K632" s="109">
        <v>0</v>
      </c>
      <c r="L632" s="109">
        <v>0</v>
      </c>
      <c r="M632" s="109">
        <v>0</v>
      </c>
      <c r="N632" s="109">
        <v>94603.72</v>
      </c>
      <c r="O632" s="109">
        <v>0</v>
      </c>
      <c r="P632" s="109">
        <v>0</v>
      </c>
      <c r="Q632" s="109">
        <v>0</v>
      </c>
      <c r="R632" s="109">
        <v>0</v>
      </c>
      <c r="S632" s="109">
        <v>24667.26</v>
      </c>
      <c r="T632" s="109">
        <v>0</v>
      </c>
      <c r="U632" s="109">
        <v>0</v>
      </c>
      <c r="V632" s="109">
        <v>12190.19</v>
      </c>
      <c r="W632" s="109">
        <v>0</v>
      </c>
      <c r="X632" s="109">
        <v>0</v>
      </c>
      <c r="Y632" s="109">
        <v>0</v>
      </c>
      <c r="Z632" s="109">
        <v>0</v>
      </c>
      <c r="AA632" s="109">
        <v>0</v>
      </c>
      <c r="AB632" s="109">
        <v>21681.41</v>
      </c>
      <c r="AC632" s="109">
        <v>1109.4000000000001</v>
      </c>
      <c r="AD632" s="109">
        <v>0</v>
      </c>
      <c r="AE632" s="109">
        <v>0</v>
      </c>
      <c r="AF632" s="109">
        <v>95438.05</v>
      </c>
      <c r="AG632" s="109">
        <v>4132.04</v>
      </c>
      <c r="AH632" s="109">
        <v>0</v>
      </c>
      <c r="AI632" s="109">
        <v>624868.96</v>
      </c>
      <c r="AJ632" s="109">
        <v>1015300.05</v>
      </c>
      <c r="AK632" s="110">
        <v>1015300.05</v>
      </c>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row>
    <row r="633" spans="1:70" x14ac:dyDescent="0.3">
      <c r="A633" s="106" t="s">
        <v>1185</v>
      </c>
      <c r="B633" s="106" t="s">
        <v>2196</v>
      </c>
      <c r="C633" s="139" t="s">
        <v>54</v>
      </c>
      <c r="D633" s="140">
        <v>6</v>
      </c>
      <c r="E633" s="144">
        <v>0</v>
      </c>
      <c r="F633" s="109">
        <v>359.42</v>
      </c>
      <c r="G633" s="109">
        <v>0</v>
      </c>
      <c r="H633" s="109">
        <v>0</v>
      </c>
      <c r="I633" s="109">
        <v>0</v>
      </c>
      <c r="J633" s="109">
        <v>0</v>
      </c>
      <c r="K633" s="109">
        <v>0</v>
      </c>
      <c r="L633" s="109">
        <v>1729.66</v>
      </c>
      <c r="M633" s="109">
        <v>0</v>
      </c>
      <c r="N633" s="109">
        <v>0</v>
      </c>
      <c r="O633" s="109">
        <v>0</v>
      </c>
      <c r="P633" s="109">
        <v>0</v>
      </c>
      <c r="Q633" s="109">
        <v>0</v>
      </c>
      <c r="R633" s="109">
        <v>0</v>
      </c>
      <c r="S633" s="109">
        <v>0</v>
      </c>
      <c r="T633" s="109">
        <v>0</v>
      </c>
      <c r="U633" s="109">
        <v>395.76</v>
      </c>
      <c r="V633" s="109">
        <v>0</v>
      </c>
      <c r="W633" s="109">
        <v>1301.24</v>
      </c>
      <c r="X633" s="109">
        <v>1381.25</v>
      </c>
      <c r="Y633" s="109">
        <v>0</v>
      </c>
      <c r="Z633" s="109">
        <v>12618.93</v>
      </c>
      <c r="AA633" s="109">
        <v>0</v>
      </c>
      <c r="AB633" s="109">
        <v>0</v>
      </c>
      <c r="AC633" s="109">
        <v>0</v>
      </c>
      <c r="AD633" s="109">
        <v>0</v>
      </c>
      <c r="AE633" s="109">
        <v>0</v>
      </c>
      <c r="AF633" s="109">
        <v>0</v>
      </c>
      <c r="AG633" s="109">
        <v>0</v>
      </c>
      <c r="AH633" s="109">
        <v>0</v>
      </c>
      <c r="AI633" s="109">
        <v>0</v>
      </c>
      <c r="AJ633" s="109">
        <v>16056.6</v>
      </c>
      <c r="AK633" s="110">
        <v>17786.259999999998</v>
      </c>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row>
    <row r="634" spans="1:70" x14ac:dyDescent="0.3">
      <c r="A634" s="106" t="s">
        <v>1186</v>
      </c>
      <c r="B634" s="106" t="s">
        <v>2317</v>
      </c>
      <c r="C634" s="139" t="s">
        <v>54</v>
      </c>
      <c r="D634" s="140">
        <v>4</v>
      </c>
      <c r="E634" s="144">
        <v>725767.34</v>
      </c>
      <c r="F634" s="109">
        <v>909069.72</v>
      </c>
      <c r="G634" s="109">
        <v>3555806.56</v>
      </c>
      <c r="H634" s="109">
        <v>1952868.73</v>
      </c>
      <c r="I634" s="109">
        <v>813605.04</v>
      </c>
      <c r="J634" s="109">
        <v>2119742.62</v>
      </c>
      <c r="K634" s="109">
        <v>1123424.8999999999</v>
      </c>
      <c r="L634" s="109">
        <v>165605.85</v>
      </c>
      <c r="M634" s="109">
        <v>1461146.2</v>
      </c>
      <c r="N634" s="109">
        <v>1090699.07</v>
      </c>
      <c r="O634" s="109">
        <v>469500.01</v>
      </c>
      <c r="P634" s="109">
        <v>2871622.14</v>
      </c>
      <c r="Q634" s="109">
        <v>1532469.42</v>
      </c>
      <c r="R634" s="109">
        <v>2197561.58</v>
      </c>
      <c r="S634" s="109">
        <v>868815.9</v>
      </c>
      <c r="T634" s="109">
        <v>155099.18</v>
      </c>
      <c r="U634" s="109">
        <v>712463.01</v>
      </c>
      <c r="V634" s="109">
        <v>1089938.6399999999</v>
      </c>
      <c r="W634" s="109">
        <v>5584800.3099999996</v>
      </c>
      <c r="X634" s="109">
        <v>11324263.58</v>
      </c>
      <c r="Y634" s="109">
        <v>1723613.81</v>
      </c>
      <c r="Z634" s="109">
        <v>1910557.24</v>
      </c>
      <c r="AA634" s="109">
        <v>1146129.1499999999</v>
      </c>
      <c r="AB634" s="109">
        <v>1703113.38</v>
      </c>
      <c r="AC634" s="109">
        <v>7865644.2300000004</v>
      </c>
      <c r="AD634" s="109">
        <v>1358914.76</v>
      </c>
      <c r="AE634" s="109">
        <v>1782457.81</v>
      </c>
      <c r="AF634" s="109">
        <v>1677614.36</v>
      </c>
      <c r="AG634" s="109">
        <v>1152510.44</v>
      </c>
      <c r="AH634" s="109">
        <v>1651085.58</v>
      </c>
      <c r="AI634" s="109">
        <v>1399880.43</v>
      </c>
      <c r="AJ634" s="109">
        <v>63930185.140000001</v>
      </c>
      <c r="AK634" s="110">
        <v>64095790.990000002</v>
      </c>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row>
    <row r="635" spans="1:70" x14ac:dyDescent="0.3">
      <c r="A635" s="106" t="s">
        <v>1187</v>
      </c>
      <c r="B635" s="106" t="s">
        <v>2318</v>
      </c>
      <c r="C635" s="139" t="s">
        <v>54</v>
      </c>
      <c r="D635" s="140">
        <v>6</v>
      </c>
      <c r="E635" s="144">
        <v>58650.59</v>
      </c>
      <c r="F635" s="109">
        <v>7912.28</v>
      </c>
      <c r="G635" s="109">
        <v>15645.17</v>
      </c>
      <c r="H635" s="109">
        <v>0</v>
      </c>
      <c r="I635" s="109">
        <v>907.41</v>
      </c>
      <c r="J635" s="109">
        <v>0</v>
      </c>
      <c r="K635" s="109">
        <v>0</v>
      </c>
      <c r="L635" s="109">
        <v>165605.85</v>
      </c>
      <c r="M635" s="109">
        <v>81635.210000000006</v>
      </c>
      <c r="N635" s="109">
        <v>0</v>
      </c>
      <c r="O635" s="109">
        <v>4448.0200000000004</v>
      </c>
      <c r="P635" s="109">
        <v>78799.13</v>
      </c>
      <c r="Q635" s="109">
        <v>23466.34</v>
      </c>
      <c r="R635" s="109">
        <v>44744.46</v>
      </c>
      <c r="S635" s="109">
        <v>0</v>
      </c>
      <c r="T635" s="109">
        <v>0</v>
      </c>
      <c r="U635" s="109">
        <v>51010.77</v>
      </c>
      <c r="V635" s="109">
        <v>0</v>
      </c>
      <c r="W635" s="109">
        <v>30356.21</v>
      </c>
      <c r="X635" s="109">
        <v>121148.67</v>
      </c>
      <c r="Y635" s="109">
        <v>25518.97</v>
      </c>
      <c r="Z635" s="109">
        <v>6528.42</v>
      </c>
      <c r="AA635" s="109">
        <v>0</v>
      </c>
      <c r="AB635" s="109">
        <v>0</v>
      </c>
      <c r="AC635" s="109">
        <v>259167.94</v>
      </c>
      <c r="AD635" s="109">
        <v>37781.949999999997</v>
      </c>
      <c r="AE635" s="109">
        <v>10107.32</v>
      </c>
      <c r="AF635" s="109">
        <v>0</v>
      </c>
      <c r="AG635" s="109">
        <v>92426.06</v>
      </c>
      <c r="AH635" s="109">
        <v>21.24</v>
      </c>
      <c r="AI635" s="109">
        <v>151285.54</v>
      </c>
      <c r="AJ635" s="109">
        <v>1101561.7</v>
      </c>
      <c r="AK635" s="110">
        <v>1267167.55</v>
      </c>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row>
    <row r="636" spans="1:70" x14ac:dyDescent="0.3">
      <c r="A636" s="106" t="s">
        <v>1188</v>
      </c>
      <c r="B636" s="106" t="s">
        <v>2319</v>
      </c>
      <c r="C636" s="139" t="s">
        <v>54</v>
      </c>
      <c r="D636" s="140">
        <v>6</v>
      </c>
      <c r="E636" s="144">
        <v>185468.33</v>
      </c>
      <c r="F636" s="109">
        <v>384665.95</v>
      </c>
      <c r="G636" s="109">
        <v>1836637.57</v>
      </c>
      <c r="H636" s="109">
        <v>613933.85</v>
      </c>
      <c r="I636" s="109">
        <v>241076.88</v>
      </c>
      <c r="J636" s="109">
        <v>850598.77</v>
      </c>
      <c r="K636" s="109">
        <v>399077.11</v>
      </c>
      <c r="L636" s="109">
        <v>0</v>
      </c>
      <c r="M636" s="109">
        <v>585143.96</v>
      </c>
      <c r="N636" s="109">
        <v>279622.44</v>
      </c>
      <c r="O636" s="109">
        <v>272178.62</v>
      </c>
      <c r="P636" s="109">
        <v>1014869.88</v>
      </c>
      <c r="Q636" s="109">
        <v>873622.27</v>
      </c>
      <c r="R636" s="109">
        <v>485334.47</v>
      </c>
      <c r="S636" s="109">
        <v>208414.77</v>
      </c>
      <c r="T636" s="109">
        <v>154966.54999999999</v>
      </c>
      <c r="U636" s="109">
        <v>241973.97</v>
      </c>
      <c r="V636" s="109">
        <v>65896.460000000006</v>
      </c>
      <c r="W636" s="109">
        <v>3947387.66</v>
      </c>
      <c r="X636" s="109">
        <v>5939708</v>
      </c>
      <c r="Y636" s="109">
        <v>367031.92</v>
      </c>
      <c r="Z636" s="109">
        <v>102921.32</v>
      </c>
      <c r="AA636" s="109">
        <v>372048.6</v>
      </c>
      <c r="AB636" s="109">
        <v>476925.17</v>
      </c>
      <c r="AC636" s="109">
        <v>6182148.8300000001</v>
      </c>
      <c r="AD636" s="109">
        <v>427460.45</v>
      </c>
      <c r="AE636" s="109">
        <v>552149.56999999995</v>
      </c>
      <c r="AF636" s="109">
        <v>490298.66</v>
      </c>
      <c r="AG636" s="109">
        <v>602925.16</v>
      </c>
      <c r="AH636" s="109">
        <v>635063.09</v>
      </c>
      <c r="AI636" s="109">
        <v>867997.34</v>
      </c>
      <c r="AJ636" s="109">
        <v>29657547.620000001</v>
      </c>
      <c r="AK636" s="110">
        <v>29657547.620000001</v>
      </c>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row>
    <row r="637" spans="1:70" x14ac:dyDescent="0.3">
      <c r="A637" s="106" t="s">
        <v>1189</v>
      </c>
      <c r="B637" s="106" t="s">
        <v>2320</v>
      </c>
      <c r="C637" s="139" t="s">
        <v>54</v>
      </c>
      <c r="D637" s="140">
        <v>6</v>
      </c>
      <c r="E637" s="144">
        <v>150725.07999999999</v>
      </c>
      <c r="F637" s="109">
        <v>44101.25</v>
      </c>
      <c r="G637" s="109">
        <v>203452.12</v>
      </c>
      <c r="H637" s="109">
        <v>2249.46</v>
      </c>
      <c r="I637" s="109">
        <v>0</v>
      </c>
      <c r="J637" s="109">
        <v>63984.81</v>
      </c>
      <c r="K637" s="109">
        <v>150152.20000000001</v>
      </c>
      <c r="L637" s="109">
        <v>0</v>
      </c>
      <c r="M637" s="109">
        <v>279719.89</v>
      </c>
      <c r="N637" s="109">
        <v>0</v>
      </c>
      <c r="O637" s="109">
        <v>52108.41</v>
      </c>
      <c r="P637" s="109">
        <v>229775.57</v>
      </c>
      <c r="Q637" s="109">
        <v>161131.42000000001</v>
      </c>
      <c r="R637" s="109">
        <v>51927.25</v>
      </c>
      <c r="S637" s="109">
        <v>30219.08</v>
      </c>
      <c r="T637" s="109">
        <v>0</v>
      </c>
      <c r="U637" s="109">
        <v>194386.23</v>
      </c>
      <c r="V637" s="109">
        <v>16876.75</v>
      </c>
      <c r="W637" s="109">
        <v>102928.64</v>
      </c>
      <c r="X637" s="109">
        <v>690471.21</v>
      </c>
      <c r="Y637" s="109">
        <v>93337.67</v>
      </c>
      <c r="Z637" s="109">
        <v>39732.769999999997</v>
      </c>
      <c r="AA637" s="109">
        <v>54596.2</v>
      </c>
      <c r="AB637" s="109">
        <v>0</v>
      </c>
      <c r="AC637" s="109">
        <v>272904.98</v>
      </c>
      <c r="AD637" s="109">
        <v>81522.53</v>
      </c>
      <c r="AE637" s="109">
        <v>70209.56</v>
      </c>
      <c r="AF637" s="109">
        <v>32451.26</v>
      </c>
      <c r="AG637" s="109">
        <v>11494.73</v>
      </c>
      <c r="AH637" s="109">
        <v>117457.53</v>
      </c>
      <c r="AI637" s="109">
        <v>17150.939999999999</v>
      </c>
      <c r="AJ637" s="109">
        <v>3215067.54</v>
      </c>
      <c r="AK637" s="110">
        <v>3215067.54</v>
      </c>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row>
    <row r="638" spans="1:70" x14ac:dyDescent="0.3">
      <c r="A638" s="106" t="s">
        <v>1190</v>
      </c>
      <c r="B638" s="106" t="s">
        <v>2321</v>
      </c>
      <c r="C638" s="139" t="s">
        <v>54</v>
      </c>
      <c r="D638" s="140">
        <v>6</v>
      </c>
      <c r="E638" s="144">
        <v>189242.04</v>
      </c>
      <c r="F638" s="109">
        <v>349547.91</v>
      </c>
      <c r="G638" s="109">
        <v>625373.72</v>
      </c>
      <c r="H638" s="109">
        <v>1336685.42</v>
      </c>
      <c r="I638" s="109">
        <v>550958.81000000006</v>
      </c>
      <c r="J638" s="109">
        <v>806407.62</v>
      </c>
      <c r="K638" s="109">
        <v>441788.5</v>
      </c>
      <c r="L638" s="109">
        <v>0</v>
      </c>
      <c r="M638" s="109">
        <v>422436.32</v>
      </c>
      <c r="N638" s="109">
        <v>774325.63</v>
      </c>
      <c r="O638" s="109">
        <v>136545.35</v>
      </c>
      <c r="P638" s="109">
        <v>988741.53</v>
      </c>
      <c r="Q638" s="109">
        <v>440185</v>
      </c>
      <c r="R638" s="109">
        <v>1521979.16</v>
      </c>
      <c r="S638" s="109">
        <v>588336.31000000006</v>
      </c>
      <c r="T638" s="109">
        <v>0</v>
      </c>
      <c r="U638" s="109">
        <v>202490.05</v>
      </c>
      <c r="V638" s="109">
        <v>1007165.43</v>
      </c>
      <c r="W638" s="109">
        <v>1503702.1</v>
      </c>
      <c r="X638" s="109">
        <v>3712821.92</v>
      </c>
      <c r="Y638" s="109">
        <v>1236599.4099999999</v>
      </c>
      <c r="Z638" s="109">
        <v>374310.34</v>
      </c>
      <c r="AA638" s="109">
        <v>477134.52</v>
      </c>
      <c r="AB638" s="109">
        <v>1225514.28</v>
      </c>
      <c r="AC638" s="109">
        <v>739637.44</v>
      </c>
      <c r="AD638" s="109">
        <v>812032.7</v>
      </c>
      <c r="AE638" s="109">
        <v>978429.1</v>
      </c>
      <c r="AF638" s="109">
        <v>1125855.53</v>
      </c>
      <c r="AG638" s="109">
        <v>342283.45</v>
      </c>
      <c r="AH638" s="109">
        <v>554626.76</v>
      </c>
      <c r="AI638" s="109">
        <v>361694.47</v>
      </c>
      <c r="AJ638" s="109">
        <v>23826850.82</v>
      </c>
      <c r="AK638" s="110">
        <v>23826850.82</v>
      </c>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row>
    <row r="639" spans="1:70" x14ac:dyDescent="0.3">
      <c r="A639" s="106" t="s">
        <v>1191</v>
      </c>
      <c r="B639" s="106" t="s">
        <v>2322</v>
      </c>
      <c r="C639" s="139" t="s">
        <v>54</v>
      </c>
      <c r="D639" s="140">
        <v>6</v>
      </c>
      <c r="E639" s="144">
        <v>0</v>
      </c>
      <c r="F639" s="109">
        <v>0</v>
      </c>
      <c r="G639" s="109">
        <v>0</v>
      </c>
      <c r="H639" s="109">
        <v>0</v>
      </c>
      <c r="I639" s="109">
        <v>0</v>
      </c>
      <c r="J639" s="109">
        <v>0</v>
      </c>
      <c r="K639" s="109">
        <v>0</v>
      </c>
      <c r="L639" s="109">
        <v>0</v>
      </c>
      <c r="M639" s="109">
        <v>0</v>
      </c>
      <c r="N639" s="109">
        <v>0</v>
      </c>
      <c r="O639" s="109">
        <v>0</v>
      </c>
      <c r="P639" s="109">
        <v>12765.46</v>
      </c>
      <c r="Q639" s="109">
        <v>0</v>
      </c>
      <c r="R639" s="109">
        <v>0</v>
      </c>
      <c r="S639" s="109">
        <v>0</v>
      </c>
      <c r="T639" s="109">
        <v>0</v>
      </c>
      <c r="U639" s="109">
        <v>0</v>
      </c>
      <c r="V639" s="109">
        <v>0</v>
      </c>
      <c r="W639" s="109">
        <v>0</v>
      </c>
      <c r="X639" s="109">
        <v>0</v>
      </c>
      <c r="Y639" s="109">
        <v>0</v>
      </c>
      <c r="Z639" s="109">
        <v>0</v>
      </c>
      <c r="AA639" s="109">
        <v>642.05999999999995</v>
      </c>
      <c r="AB639" s="109">
        <v>0</v>
      </c>
      <c r="AC639" s="109">
        <v>57270.94</v>
      </c>
      <c r="AD639" s="109">
        <v>0</v>
      </c>
      <c r="AE639" s="109">
        <v>0</v>
      </c>
      <c r="AF639" s="109">
        <v>0</v>
      </c>
      <c r="AG639" s="109">
        <v>0</v>
      </c>
      <c r="AH639" s="109">
        <v>22.27</v>
      </c>
      <c r="AI639" s="109">
        <v>1313.66</v>
      </c>
      <c r="AJ639" s="109">
        <v>72014.39</v>
      </c>
      <c r="AK639" s="110">
        <v>72014.39</v>
      </c>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row>
    <row r="640" spans="1:70" x14ac:dyDescent="0.3">
      <c r="A640" s="106" t="s">
        <v>1192</v>
      </c>
      <c r="B640" s="106" t="s">
        <v>2323</v>
      </c>
      <c r="C640" s="139" t="s">
        <v>54</v>
      </c>
      <c r="D640" s="140">
        <v>6</v>
      </c>
      <c r="E640" s="144">
        <v>0</v>
      </c>
      <c r="F640" s="109">
        <v>1484.96</v>
      </c>
      <c r="G640" s="109">
        <v>807.94</v>
      </c>
      <c r="H640" s="109">
        <v>0</v>
      </c>
      <c r="I640" s="109">
        <v>0</v>
      </c>
      <c r="J640" s="109">
        <v>0</v>
      </c>
      <c r="K640" s="109">
        <v>0</v>
      </c>
      <c r="L640" s="109">
        <v>0</v>
      </c>
      <c r="M640" s="109">
        <v>3447.21</v>
      </c>
      <c r="N640" s="109">
        <v>0</v>
      </c>
      <c r="O640" s="109">
        <v>0</v>
      </c>
      <c r="P640" s="109">
        <v>5106.29</v>
      </c>
      <c r="Q640" s="109">
        <v>0</v>
      </c>
      <c r="R640" s="109">
        <v>0</v>
      </c>
      <c r="S640" s="109">
        <v>0</v>
      </c>
      <c r="T640" s="109">
        <v>0</v>
      </c>
      <c r="U640" s="109">
        <v>0</v>
      </c>
      <c r="V640" s="109">
        <v>0</v>
      </c>
      <c r="W640" s="109">
        <v>425.7</v>
      </c>
      <c r="X640" s="109">
        <v>0</v>
      </c>
      <c r="Y640" s="109">
        <v>0</v>
      </c>
      <c r="Z640" s="109">
        <v>0</v>
      </c>
      <c r="AA640" s="109">
        <v>0</v>
      </c>
      <c r="AB640" s="109">
        <v>0</v>
      </c>
      <c r="AC640" s="109">
        <v>0</v>
      </c>
      <c r="AD640" s="109">
        <v>0</v>
      </c>
      <c r="AE640" s="109">
        <v>0</v>
      </c>
      <c r="AF640" s="109">
        <v>0</v>
      </c>
      <c r="AG640" s="109">
        <v>0</v>
      </c>
      <c r="AH640" s="109">
        <v>0</v>
      </c>
      <c r="AI640" s="109">
        <v>438.48</v>
      </c>
      <c r="AJ640" s="109">
        <v>11710.58</v>
      </c>
      <c r="AK640" s="110">
        <v>11710.58</v>
      </c>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row>
    <row r="641" spans="1:70" x14ac:dyDescent="0.3">
      <c r="A641" s="106" t="s">
        <v>1193</v>
      </c>
      <c r="B641" s="106" t="s">
        <v>2324</v>
      </c>
      <c r="C641" s="139" t="s">
        <v>54</v>
      </c>
      <c r="D641" s="140">
        <v>6</v>
      </c>
      <c r="E641" s="144">
        <v>81819.429999999993</v>
      </c>
      <c r="F641" s="109">
        <v>117660.21</v>
      </c>
      <c r="G641" s="109">
        <v>849658.79</v>
      </c>
      <c r="H641" s="109">
        <v>0</v>
      </c>
      <c r="I641" s="109">
        <v>20661.939999999999</v>
      </c>
      <c r="J641" s="109">
        <v>336603.18</v>
      </c>
      <c r="K641" s="109">
        <v>127766.55</v>
      </c>
      <c r="L641" s="109">
        <v>0</v>
      </c>
      <c r="M641" s="109">
        <v>88763.61</v>
      </c>
      <c r="N641" s="109">
        <v>36751</v>
      </c>
      <c r="O641" s="109">
        <v>0</v>
      </c>
      <c r="P641" s="109">
        <v>432849.7</v>
      </c>
      <c r="Q641" s="109">
        <v>34064.39</v>
      </c>
      <c r="R641" s="109">
        <v>92124.89</v>
      </c>
      <c r="S641" s="109">
        <v>41845.74</v>
      </c>
      <c r="T641" s="109">
        <v>0</v>
      </c>
      <c r="U641" s="109">
        <v>11334.74</v>
      </c>
      <c r="V641" s="109">
        <v>0</v>
      </c>
      <c r="W641" s="109">
        <v>0</v>
      </c>
      <c r="X641" s="109">
        <v>710198.56</v>
      </c>
      <c r="Y641" s="109">
        <v>0</v>
      </c>
      <c r="Z641" s="109">
        <v>84860.54</v>
      </c>
      <c r="AA641" s="109">
        <v>241492.26</v>
      </c>
      <c r="AB641" s="109">
        <v>0</v>
      </c>
      <c r="AC641" s="109">
        <v>34679.15</v>
      </c>
      <c r="AD641" s="109">
        <v>0</v>
      </c>
      <c r="AE641" s="109">
        <v>171562.26</v>
      </c>
      <c r="AF641" s="109">
        <v>29008.91</v>
      </c>
      <c r="AG641" s="109">
        <v>0</v>
      </c>
      <c r="AH641" s="109">
        <v>329465.03999999998</v>
      </c>
      <c r="AI641" s="109">
        <v>0</v>
      </c>
      <c r="AJ641" s="109">
        <v>3873170.8899999997</v>
      </c>
      <c r="AK641" s="110">
        <v>3873170.8899999997</v>
      </c>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row>
    <row r="642" spans="1:70" x14ac:dyDescent="0.3">
      <c r="A642" s="106" t="s">
        <v>1194</v>
      </c>
      <c r="B642" s="106" t="s">
        <v>2325</v>
      </c>
      <c r="C642" s="139" t="s">
        <v>54</v>
      </c>
      <c r="D642" s="140">
        <v>6</v>
      </c>
      <c r="E642" s="144">
        <v>0</v>
      </c>
      <c r="F642" s="109">
        <v>0</v>
      </c>
      <c r="G642" s="109">
        <v>0</v>
      </c>
      <c r="H642" s="109">
        <v>0</v>
      </c>
      <c r="I642" s="109">
        <v>0</v>
      </c>
      <c r="J642" s="109">
        <v>0</v>
      </c>
      <c r="K642" s="109">
        <v>0</v>
      </c>
      <c r="L642" s="109">
        <v>0</v>
      </c>
      <c r="M642" s="109">
        <v>0</v>
      </c>
      <c r="N642" s="109">
        <v>0</v>
      </c>
      <c r="O642" s="109">
        <v>0</v>
      </c>
      <c r="P642" s="109">
        <v>0</v>
      </c>
      <c r="Q642" s="109">
        <v>0</v>
      </c>
      <c r="R642" s="109">
        <v>0</v>
      </c>
      <c r="S642" s="109">
        <v>0</v>
      </c>
      <c r="T642" s="109">
        <v>0</v>
      </c>
      <c r="U642" s="109">
        <v>0</v>
      </c>
      <c r="V642" s="109">
        <v>0</v>
      </c>
      <c r="W642" s="109">
        <v>0</v>
      </c>
      <c r="X642" s="109">
        <v>0</v>
      </c>
      <c r="Y642" s="109">
        <v>0</v>
      </c>
      <c r="Z642" s="109">
        <v>0</v>
      </c>
      <c r="AA642" s="109">
        <v>0</v>
      </c>
      <c r="AB642" s="109">
        <v>0</v>
      </c>
      <c r="AC642" s="109">
        <v>1812.6</v>
      </c>
      <c r="AD642" s="109">
        <v>0</v>
      </c>
      <c r="AE642" s="109">
        <v>0</v>
      </c>
      <c r="AF642" s="109">
        <v>0</v>
      </c>
      <c r="AG642" s="109">
        <v>0</v>
      </c>
      <c r="AH642" s="109">
        <v>0</v>
      </c>
      <c r="AI642" s="109">
        <v>0</v>
      </c>
      <c r="AJ642" s="109">
        <v>1812.6</v>
      </c>
      <c r="AK642" s="110">
        <v>1812.6</v>
      </c>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row>
    <row r="643" spans="1:70" x14ac:dyDescent="0.3">
      <c r="A643" s="106" t="s">
        <v>1195</v>
      </c>
      <c r="B643" s="106" t="s">
        <v>2326</v>
      </c>
      <c r="C643" s="139" t="s">
        <v>54</v>
      </c>
      <c r="D643" s="140">
        <v>6</v>
      </c>
      <c r="E643" s="144">
        <v>0</v>
      </c>
      <c r="F643" s="109">
        <v>0</v>
      </c>
      <c r="G643" s="109">
        <v>0</v>
      </c>
      <c r="H643" s="109">
        <v>0</v>
      </c>
      <c r="I643" s="109">
        <v>0</v>
      </c>
      <c r="J643" s="109">
        <v>0</v>
      </c>
      <c r="K643" s="109">
        <v>0</v>
      </c>
      <c r="L643" s="109">
        <v>0</v>
      </c>
      <c r="M643" s="109">
        <v>0</v>
      </c>
      <c r="N643" s="109">
        <v>0</v>
      </c>
      <c r="O643" s="109">
        <v>0</v>
      </c>
      <c r="P643" s="109">
        <v>0</v>
      </c>
      <c r="Q643" s="109">
        <v>0</v>
      </c>
      <c r="R643" s="109">
        <v>0</v>
      </c>
      <c r="S643" s="109">
        <v>0</v>
      </c>
      <c r="T643" s="109">
        <v>0</v>
      </c>
      <c r="U643" s="109">
        <v>0</v>
      </c>
      <c r="V643" s="109">
        <v>0</v>
      </c>
      <c r="W643" s="109">
        <v>0</v>
      </c>
      <c r="X643" s="109">
        <v>0</v>
      </c>
      <c r="Y643" s="109">
        <v>0</v>
      </c>
      <c r="Z643" s="109">
        <v>0</v>
      </c>
      <c r="AA643" s="109">
        <v>76.27</v>
      </c>
      <c r="AB643" s="109">
        <v>0</v>
      </c>
      <c r="AC643" s="109">
        <v>0</v>
      </c>
      <c r="AD643" s="109">
        <v>0</v>
      </c>
      <c r="AE643" s="109">
        <v>0</v>
      </c>
      <c r="AF643" s="109">
        <v>0</v>
      </c>
      <c r="AG643" s="109">
        <v>0</v>
      </c>
      <c r="AH643" s="109">
        <v>0</v>
      </c>
      <c r="AI643" s="109">
        <v>0</v>
      </c>
      <c r="AJ643" s="109">
        <v>76.27</v>
      </c>
      <c r="AK643" s="110">
        <v>76.27</v>
      </c>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row>
    <row r="644" spans="1:70" x14ac:dyDescent="0.3">
      <c r="A644" s="106" t="s">
        <v>1196</v>
      </c>
      <c r="B644" s="106" t="s">
        <v>2327</v>
      </c>
      <c r="C644" s="139" t="s">
        <v>54</v>
      </c>
      <c r="D644" s="140">
        <v>6</v>
      </c>
      <c r="E644" s="144">
        <v>13457.02</v>
      </c>
      <c r="F644" s="109">
        <v>1549.32</v>
      </c>
      <c r="G644" s="109">
        <v>17311.080000000002</v>
      </c>
      <c r="H644" s="109">
        <v>0</v>
      </c>
      <c r="I644" s="109">
        <v>0</v>
      </c>
      <c r="J644" s="109">
        <v>44835.37</v>
      </c>
      <c r="K644" s="109">
        <v>2344.33</v>
      </c>
      <c r="L644" s="109">
        <v>0</v>
      </c>
      <c r="M644" s="109">
        <v>0</v>
      </c>
      <c r="N644" s="109">
        <v>0</v>
      </c>
      <c r="O644" s="109">
        <v>4219.6099999999997</v>
      </c>
      <c r="P644" s="109">
        <v>73996.53</v>
      </c>
      <c r="Q644" s="109">
        <v>0</v>
      </c>
      <c r="R644" s="109">
        <v>486.23</v>
      </c>
      <c r="S644" s="109">
        <v>0</v>
      </c>
      <c r="T644" s="109">
        <v>0</v>
      </c>
      <c r="U644" s="109">
        <v>4415.71</v>
      </c>
      <c r="V644" s="109">
        <v>0</v>
      </c>
      <c r="W644" s="109">
        <v>0</v>
      </c>
      <c r="X644" s="109">
        <v>134430.5</v>
      </c>
      <c r="Y644" s="109">
        <v>0</v>
      </c>
      <c r="Z644" s="109">
        <v>559368.44999999995</v>
      </c>
      <c r="AA644" s="109">
        <v>0</v>
      </c>
      <c r="AB644" s="109">
        <v>0</v>
      </c>
      <c r="AC644" s="109">
        <v>241022.25</v>
      </c>
      <c r="AD644" s="109">
        <v>0</v>
      </c>
      <c r="AE644" s="109">
        <v>0</v>
      </c>
      <c r="AF644" s="109">
        <v>0</v>
      </c>
      <c r="AG644" s="109">
        <v>64496.32</v>
      </c>
      <c r="AH644" s="109">
        <v>9144.5300000000007</v>
      </c>
      <c r="AI644" s="109">
        <v>0</v>
      </c>
      <c r="AJ644" s="109">
        <v>1171077.25</v>
      </c>
      <c r="AK644" s="110">
        <v>1171077.25</v>
      </c>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row>
    <row r="645" spans="1:70" x14ac:dyDescent="0.3">
      <c r="A645" s="106" t="s">
        <v>1197</v>
      </c>
      <c r="B645" s="106" t="s">
        <v>2328</v>
      </c>
      <c r="C645" s="139" t="s">
        <v>54</v>
      </c>
      <c r="D645" s="140">
        <v>6</v>
      </c>
      <c r="E645" s="144">
        <v>46404.85</v>
      </c>
      <c r="F645" s="109">
        <v>2147.84</v>
      </c>
      <c r="G645" s="109">
        <v>6920.17</v>
      </c>
      <c r="H645" s="109">
        <v>0</v>
      </c>
      <c r="I645" s="109">
        <v>0</v>
      </c>
      <c r="J645" s="109">
        <v>17312.87</v>
      </c>
      <c r="K645" s="109">
        <v>2296.21</v>
      </c>
      <c r="L645" s="109">
        <v>0</v>
      </c>
      <c r="M645" s="109">
        <v>0</v>
      </c>
      <c r="N645" s="109">
        <v>0</v>
      </c>
      <c r="O645" s="109">
        <v>0</v>
      </c>
      <c r="P645" s="109">
        <v>34718.050000000003</v>
      </c>
      <c r="Q645" s="109">
        <v>0</v>
      </c>
      <c r="R645" s="109">
        <v>965.12</v>
      </c>
      <c r="S645" s="109">
        <v>0</v>
      </c>
      <c r="T645" s="109">
        <v>132.63</v>
      </c>
      <c r="U645" s="109">
        <v>6851.54</v>
      </c>
      <c r="V645" s="109">
        <v>0</v>
      </c>
      <c r="W645" s="109">
        <v>0</v>
      </c>
      <c r="X645" s="109">
        <v>15484.72</v>
      </c>
      <c r="Y645" s="109">
        <v>1125.8399999999999</v>
      </c>
      <c r="Z645" s="109">
        <v>742835.4</v>
      </c>
      <c r="AA645" s="109">
        <v>139.24</v>
      </c>
      <c r="AB645" s="109">
        <v>673.93</v>
      </c>
      <c r="AC645" s="109">
        <v>77000.100000000006</v>
      </c>
      <c r="AD645" s="109">
        <v>117.13</v>
      </c>
      <c r="AE645" s="109">
        <v>0</v>
      </c>
      <c r="AF645" s="109">
        <v>0</v>
      </c>
      <c r="AG645" s="109">
        <v>38884.720000000001</v>
      </c>
      <c r="AH645" s="109">
        <v>5285.12</v>
      </c>
      <c r="AI645" s="109">
        <v>0</v>
      </c>
      <c r="AJ645" s="109">
        <v>999295.48</v>
      </c>
      <c r="AK645" s="110">
        <v>999295.48</v>
      </c>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row>
    <row r="646" spans="1:70" x14ac:dyDescent="0.3">
      <c r="A646" s="106" t="s">
        <v>1198</v>
      </c>
      <c r="B646" s="106" t="s">
        <v>2329</v>
      </c>
      <c r="C646" s="139" t="s">
        <v>54</v>
      </c>
      <c r="D646" s="140">
        <v>4</v>
      </c>
      <c r="E646" s="144">
        <v>0</v>
      </c>
      <c r="F646" s="109">
        <v>27973.759999999998</v>
      </c>
      <c r="G646" s="109">
        <v>5989.83</v>
      </c>
      <c r="H646" s="109">
        <v>18373.25</v>
      </c>
      <c r="I646" s="109">
        <v>0</v>
      </c>
      <c r="J646" s="109">
        <v>0</v>
      </c>
      <c r="K646" s="109">
        <v>0</v>
      </c>
      <c r="L646" s="109">
        <v>0</v>
      </c>
      <c r="M646" s="109">
        <v>0</v>
      </c>
      <c r="N646" s="109">
        <v>0</v>
      </c>
      <c r="O646" s="109">
        <v>0</v>
      </c>
      <c r="P646" s="109">
        <v>0</v>
      </c>
      <c r="Q646" s="109">
        <v>0</v>
      </c>
      <c r="R646" s="109">
        <v>0</v>
      </c>
      <c r="S646" s="109">
        <v>0</v>
      </c>
      <c r="T646" s="109">
        <v>0</v>
      </c>
      <c r="U646" s="109">
        <v>5583.25</v>
      </c>
      <c r="V646" s="109">
        <v>0</v>
      </c>
      <c r="W646" s="109">
        <v>0</v>
      </c>
      <c r="X646" s="109">
        <v>0</v>
      </c>
      <c r="Y646" s="109">
        <v>0</v>
      </c>
      <c r="Z646" s="109">
        <v>66285.02</v>
      </c>
      <c r="AA646" s="109">
        <v>0</v>
      </c>
      <c r="AB646" s="109">
        <v>0</v>
      </c>
      <c r="AC646" s="109">
        <v>0</v>
      </c>
      <c r="AD646" s="109">
        <v>0</v>
      </c>
      <c r="AE646" s="109">
        <v>0</v>
      </c>
      <c r="AF646" s="109">
        <v>0</v>
      </c>
      <c r="AG646" s="109">
        <v>0</v>
      </c>
      <c r="AH646" s="109">
        <v>0</v>
      </c>
      <c r="AI646" s="109">
        <v>0</v>
      </c>
      <c r="AJ646" s="109">
        <v>124205.11</v>
      </c>
      <c r="AK646" s="110">
        <v>124205.11</v>
      </c>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row>
    <row r="647" spans="1:70" x14ac:dyDescent="0.3">
      <c r="A647" s="106" t="s">
        <v>1199</v>
      </c>
      <c r="B647" s="106" t="s">
        <v>2330</v>
      </c>
      <c r="C647" s="139" t="s">
        <v>54</v>
      </c>
      <c r="D647" s="140">
        <v>4</v>
      </c>
      <c r="E647" s="144">
        <v>0</v>
      </c>
      <c r="F647" s="109">
        <v>0</v>
      </c>
      <c r="G647" s="109">
        <v>0</v>
      </c>
      <c r="H647" s="109">
        <v>0</v>
      </c>
      <c r="I647" s="109">
        <v>0</v>
      </c>
      <c r="J647" s="109">
        <v>0</v>
      </c>
      <c r="K647" s="109">
        <v>4341.67</v>
      </c>
      <c r="L647" s="109">
        <v>0</v>
      </c>
      <c r="M647" s="109">
        <v>0</v>
      </c>
      <c r="N647" s="109">
        <v>0</v>
      </c>
      <c r="O647" s="109">
        <v>0</v>
      </c>
      <c r="P647" s="109">
        <v>0</v>
      </c>
      <c r="Q647" s="109">
        <v>0</v>
      </c>
      <c r="R647" s="109">
        <v>0</v>
      </c>
      <c r="S647" s="109">
        <v>0</v>
      </c>
      <c r="T647" s="109">
        <v>0</v>
      </c>
      <c r="U647" s="109">
        <v>0</v>
      </c>
      <c r="V647" s="109">
        <v>0</v>
      </c>
      <c r="W647" s="109">
        <v>0</v>
      </c>
      <c r="X647" s="109">
        <v>0</v>
      </c>
      <c r="Y647" s="109">
        <v>0</v>
      </c>
      <c r="Z647" s="109">
        <v>0</v>
      </c>
      <c r="AA647" s="109">
        <v>0</v>
      </c>
      <c r="AB647" s="109">
        <v>0</v>
      </c>
      <c r="AC647" s="109">
        <v>0</v>
      </c>
      <c r="AD647" s="109">
        <v>0</v>
      </c>
      <c r="AE647" s="109">
        <v>0</v>
      </c>
      <c r="AF647" s="109">
        <v>0</v>
      </c>
      <c r="AG647" s="109">
        <v>0</v>
      </c>
      <c r="AH647" s="109">
        <v>0</v>
      </c>
      <c r="AI647" s="109">
        <v>4551.3</v>
      </c>
      <c r="AJ647" s="109">
        <v>8892.9699999999993</v>
      </c>
      <c r="AK647" s="110">
        <v>8892.9699999999993</v>
      </c>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row>
    <row r="648" spans="1:70" x14ac:dyDescent="0.3">
      <c r="A648" s="106" t="s">
        <v>1200</v>
      </c>
      <c r="B648" s="106" t="s">
        <v>2204</v>
      </c>
      <c r="C648" s="139" t="s">
        <v>54</v>
      </c>
      <c r="D648" s="140">
        <v>6</v>
      </c>
      <c r="E648" s="144">
        <v>0</v>
      </c>
      <c r="F648" s="109">
        <v>0</v>
      </c>
      <c r="G648" s="109">
        <v>0</v>
      </c>
      <c r="H648" s="109">
        <v>0</v>
      </c>
      <c r="I648" s="109">
        <v>0</v>
      </c>
      <c r="J648" s="109">
        <v>0</v>
      </c>
      <c r="K648" s="109">
        <v>4341.67</v>
      </c>
      <c r="L648" s="109">
        <v>0</v>
      </c>
      <c r="M648" s="109">
        <v>0</v>
      </c>
      <c r="N648" s="109">
        <v>0</v>
      </c>
      <c r="O648" s="109">
        <v>0</v>
      </c>
      <c r="P648" s="109">
        <v>0</v>
      </c>
      <c r="Q648" s="109">
        <v>0</v>
      </c>
      <c r="R648" s="109">
        <v>0</v>
      </c>
      <c r="S648" s="109">
        <v>0</v>
      </c>
      <c r="T648" s="109">
        <v>0</v>
      </c>
      <c r="U648" s="109">
        <v>0</v>
      </c>
      <c r="V648" s="109">
        <v>0</v>
      </c>
      <c r="W648" s="109">
        <v>0</v>
      </c>
      <c r="X648" s="109">
        <v>0</v>
      </c>
      <c r="Y648" s="109">
        <v>0</v>
      </c>
      <c r="Z648" s="109">
        <v>0</v>
      </c>
      <c r="AA648" s="109">
        <v>0</v>
      </c>
      <c r="AB648" s="109">
        <v>0</v>
      </c>
      <c r="AC648" s="109">
        <v>0</v>
      </c>
      <c r="AD648" s="109">
        <v>0</v>
      </c>
      <c r="AE648" s="109">
        <v>0</v>
      </c>
      <c r="AF648" s="109">
        <v>0</v>
      </c>
      <c r="AG648" s="109">
        <v>0</v>
      </c>
      <c r="AH648" s="109">
        <v>0</v>
      </c>
      <c r="AI648" s="109">
        <v>0</v>
      </c>
      <c r="AJ648" s="109">
        <v>4341.67</v>
      </c>
      <c r="AK648" s="110">
        <v>4341.67</v>
      </c>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row>
    <row r="649" spans="1:70" x14ac:dyDescent="0.3">
      <c r="A649" s="106" t="s">
        <v>1201</v>
      </c>
      <c r="B649" s="106" t="s">
        <v>2308</v>
      </c>
      <c r="C649" s="139" t="s">
        <v>54</v>
      </c>
      <c r="D649" s="140">
        <v>6</v>
      </c>
      <c r="E649" s="144">
        <v>0</v>
      </c>
      <c r="F649" s="109">
        <v>0</v>
      </c>
      <c r="G649" s="109">
        <v>0</v>
      </c>
      <c r="H649" s="109">
        <v>0</v>
      </c>
      <c r="I649" s="109">
        <v>0</v>
      </c>
      <c r="J649" s="109">
        <v>0</v>
      </c>
      <c r="K649" s="109">
        <v>0</v>
      </c>
      <c r="L649" s="109">
        <v>0</v>
      </c>
      <c r="M649" s="109">
        <v>0</v>
      </c>
      <c r="N649" s="109">
        <v>0</v>
      </c>
      <c r="O649" s="109">
        <v>0</v>
      </c>
      <c r="P649" s="109">
        <v>0</v>
      </c>
      <c r="Q649" s="109">
        <v>0</v>
      </c>
      <c r="R649" s="109">
        <v>0</v>
      </c>
      <c r="S649" s="109">
        <v>0</v>
      </c>
      <c r="T649" s="109">
        <v>0</v>
      </c>
      <c r="U649" s="109">
        <v>0</v>
      </c>
      <c r="V649" s="109">
        <v>0</v>
      </c>
      <c r="W649" s="109">
        <v>0</v>
      </c>
      <c r="X649" s="109">
        <v>0</v>
      </c>
      <c r="Y649" s="109">
        <v>0</v>
      </c>
      <c r="Z649" s="109">
        <v>0</v>
      </c>
      <c r="AA649" s="109">
        <v>0</v>
      </c>
      <c r="AB649" s="109">
        <v>0</v>
      </c>
      <c r="AC649" s="109">
        <v>0</v>
      </c>
      <c r="AD649" s="109">
        <v>0</v>
      </c>
      <c r="AE649" s="109">
        <v>0</v>
      </c>
      <c r="AF649" s="109">
        <v>0</v>
      </c>
      <c r="AG649" s="109">
        <v>0</v>
      </c>
      <c r="AH649" s="109">
        <v>0</v>
      </c>
      <c r="AI649" s="109">
        <v>0</v>
      </c>
      <c r="AJ649" s="109">
        <v>0</v>
      </c>
      <c r="AK649" s="110">
        <v>0</v>
      </c>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row>
    <row r="650" spans="1:70" x14ac:dyDescent="0.3">
      <c r="A650" s="106" t="s">
        <v>1202</v>
      </c>
      <c r="B650" s="106" t="s">
        <v>2331</v>
      </c>
      <c r="C650" s="139" t="s">
        <v>54</v>
      </c>
      <c r="D650" s="140">
        <v>6</v>
      </c>
      <c r="E650" s="144">
        <v>0</v>
      </c>
      <c r="F650" s="109">
        <v>0</v>
      </c>
      <c r="G650" s="109">
        <v>0</v>
      </c>
      <c r="H650" s="109">
        <v>0</v>
      </c>
      <c r="I650" s="109">
        <v>0</v>
      </c>
      <c r="J650" s="109">
        <v>0</v>
      </c>
      <c r="K650" s="109">
        <v>0</v>
      </c>
      <c r="L650" s="109">
        <v>0</v>
      </c>
      <c r="M650" s="109">
        <v>0</v>
      </c>
      <c r="N650" s="109">
        <v>0</v>
      </c>
      <c r="O650" s="109">
        <v>0</v>
      </c>
      <c r="P650" s="109">
        <v>0</v>
      </c>
      <c r="Q650" s="109">
        <v>0</v>
      </c>
      <c r="R650" s="109">
        <v>0</v>
      </c>
      <c r="S650" s="109">
        <v>0</v>
      </c>
      <c r="T650" s="109">
        <v>0</v>
      </c>
      <c r="U650" s="109">
        <v>0</v>
      </c>
      <c r="V650" s="109">
        <v>0</v>
      </c>
      <c r="W650" s="109">
        <v>0</v>
      </c>
      <c r="X650" s="109">
        <v>0</v>
      </c>
      <c r="Y650" s="109">
        <v>0</v>
      </c>
      <c r="Z650" s="109">
        <v>0</v>
      </c>
      <c r="AA650" s="109">
        <v>0</v>
      </c>
      <c r="AB650" s="109">
        <v>0</v>
      </c>
      <c r="AC650" s="109">
        <v>0</v>
      </c>
      <c r="AD650" s="109">
        <v>0</v>
      </c>
      <c r="AE650" s="109">
        <v>0</v>
      </c>
      <c r="AF650" s="109">
        <v>0</v>
      </c>
      <c r="AG650" s="109">
        <v>0</v>
      </c>
      <c r="AH650" s="109">
        <v>0</v>
      </c>
      <c r="AI650" s="109">
        <v>0</v>
      </c>
      <c r="AJ650" s="109">
        <v>0</v>
      </c>
      <c r="AK650" s="110">
        <v>0</v>
      </c>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row>
    <row r="651" spans="1:70" x14ac:dyDescent="0.3">
      <c r="A651" s="106" t="s">
        <v>1203</v>
      </c>
      <c r="B651" s="106" t="s">
        <v>2332</v>
      </c>
      <c r="C651" s="139" t="s">
        <v>54</v>
      </c>
      <c r="D651" s="140">
        <v>6</v>
      </c>
      <c r="E651" s="144">
        <v>0</v>
      </c>
      <c r="F651" s="109">
        <v>0</v>
      </c>
      <c r="G651" s="109">
        <v>0</v>
      </c>
      <c r="H651" s="109">
        <v>0</v>
      </c>
      <c r="I651" s="109">
        <v>0</v>
      </c>
      <c r="J651" s="109">
        <v>0</v>
      </c>
      <c r="K651" s="109">
        <v>0</v>
      </c>
      <c r="L651" s="109">
        <v>0</v>
      </c>
      <c r="M651" s="109">
        <v>0</v>
      </c>
      <c r="N651" s="109">
        <v>0</v>
      </c>
      <c r="O651" s="109">
        <v>0</v>
      </c>
      <c r="P651" s="109">
        <v>0</v>
      </c>
      <c r="Q651" s="109">
        <v>0</v>
      </c>
      <c r="R651" s="109">
        <v>0</v>
      </c>
      <c r="S651" s="109">
        <v>0</v>
      </c>
      <c r="T651" s="109">
        <v>0</v>
      </c>
      <c r="U651" s="109">
        <v>0</v>
      </c>
      <c r="V651" s="109">
        <v>0</v>
      </c>
      <c r="W651" s="109">
        <v>0</v>
      </c>
      <c r="X651" s="109">
        <v>0</v>
      </c>
      <c r="Y651" s="109">
        <v>0</v>
      </c>
      <c r="Z651" s="109">
        <v>0</v>
      </c>
      <c r="AA651" s="109">
        <v>0</v>
      </c>
      <c r="AB651" s="109">
        <v>0</v>
      </c>
      <c r="AC651" s="109">
        <v>0</v>
      </c>
      <c r="AD651" s="109">
        <v>0</v>
      </c>
      <c r="AE651" s="109">
        <v>0</v>
      </c>
      <c r="AF651" s="109">
        <v>0</v>
      </c>
      <c r="AG651" s="109">
        <v>0</v>
      </c>
      <c r="AH651" s="109">
        <v>0</v>
      </c>
      <c r="AI651" s="109">
        <v>4551.3</v>
      </c>
      <c r="AJ651" s="109">
        <v>4551.3</v>
      </c>
      <c r="AK651" s="110">
        <v>4551.3</v>
      </c>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row>
    <row r="652" spans="1:70" x14ac:dyDescent="0.3">
      <c r="A652" s="106" t="s">
        <v>1204</v>
      </c>
      <c r="B652" s="106" t="s">
        <v>2333</v>
      </c>
      <c r="C652" s="139" t="s">
        <v>54</v>
      </c>
      <c r="D652" s="140">
        <v>4</v>
      </c>
      <c r="E652" s="144">
        <v>0</v>
      </c>
      <c r="F652" s="109">
        <v>0</v>
      </c>
      <c r="G652" s="109">
        <v>0</v>
      </c>
      <c r="H652" s="109">
        <v>0</v>
      </c>
      <c r="I652" s="109">
        <v>0</v>
      </c>
      <c r="J652" s="109">
        <v>0</v>
      </c>
      <c r="K652" s="109">
        <v>0</v>
      </c>
      <c r="L652" s="109">
        <v>0</v>
      </c>
      <c r="M652" s="109">
        <v>0</v>
      </c>
      <c r="N652" s="109">
        <v>0</v>
      </c>
      <c r="O652" s="109">
        <v>0</v>
      </c>
      <c r="P652" s="109">
        <v>0</v>
      </c>
      <c r="Q652" s="109">
        <v>300</v>
      </c>
      <c r="R652" s="109">
        <v>0</v>
      </c>
      <c r="S652" s="109">
        <v>0</v>
      </c>
      <c r="T652" s="109">
        <v>0</v>
      </c>
      <c r="U652" s="109">
        <v>0</v>
      </c>
      <c r="V652" s="109">
        <v>0</v>
      </c>
      <c r="W652" s="109">
        <v>0</v>
      </c>
      <c r="X652" s="109">
        <v>0</v>
      </c>
      <c r="Y652" s="109">
        <v>0</v>
      </c>
      <c r="Z652" s="109">
        <v>0</v>
      </c>
      <c r="AA652" s="109">
        <v>0</v>
      </c>
      <c r="AB652" s="109">
        <v>0</v>
      </c>
      <c r="AC652" s="109">
        <v>0</v>
      </c>
      <c r="AD652" s="109">
        <v>0</v>
      </c>
      <c r="AE652" s="109">
        <v>0</v>
      </c>
      <c r="AF652" s="109">
        <v>0</v>
      </c>
      <c r="AG652" s="109">
        <v>0</v>
      </c>
      <c r="AH652" s="109">
        <v>0</v>
      </c>
      <c r="AI652" s="109">
        <v>0</v>
      </c>
      <c r="AJ652" s="109">
        <v>300</v>
      </c>
      <c r="AK652" s="110">
        <v>300</v>
      </c>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row>
    <row r="653" spans="1:70" x14ac:dyDescent="0.3">
      <c r="A653" s="106" t="s">
        <v>1205</v>
      </c>
      <c r="B653" s="106" t="s">
        <v>2334</v>
      </c>
      <c r="C653" s="139" t="s">
        <v>54</v>
      </c>
      <c r="D653" s="140">
        <v>4</v>
      </c>
      <c r="E653" s="144">
        <v>0</v>
      </c>
      <c r="F653" s="109">
        <v>0</v>
      </c>
      <c r="G653" s="109">
        <v>0</v>
      </c>
      <c r="H653" s="109">
        <v>0</v>
      </c>
      <c r="I653" s="109">
        <v>0</v>
      </c>
      <c r="J653" s="109">
        <v>0</v>
      </c>
      <c r="K653" s="109">
        <v>0</v>
      </c>
      <c r="L653" s="109">
        <v>0</v>
      </c>
      <c r="M653" s="109">
        <v>0</v>
      </c>
      <c r="N653" s="109">
        <v>0</v>
      </c>
      <c r="O653" s="109">
        <v>0</v>
      </c>
      <c r="P653" s="109">
        <v>0</v>
      </c>
      <c r="Q653" s="109">
        <v>0</v>
      </c>
      <c r="R653" s="109">
        <v>0</v>
      </c>
      <c r="S653" s="109">
        <v>0</v>
      </c>
      <c r="T653" s="109">
        <v>0</v>
      </c>
      <c r="U653" s="109">
        <v>0</v>
      </c>
      <c r="V653" s="109">
        <v>0</v>
      </c>
      <c r="W653" s="109">
        <v>0</v>
      </c>
      <c r="X653" s="109">
        <v>0</v>
      </c>
      <c r="Y653" s="109">
        <v>0</v>
      </c>
      <c r="Z653" s="109">
        <v>0</v>
      </c>
      <c r="AA653" s="109">
        <v>0</v>
      </c>
      <c r="AB653" s="109">
        <v>0</v>
      </c>
      <c r="AC653" s="109">
        <v>0</v>
      </c>
      <c r="AD653" s="109">
        <v>0</v>
      </c>
      <c r="AE653" s="109">
        <v>0</v>
      </c>
      <c r="AF653" s="109">
        <v>0</v>
      </c>
      <c r="AG653" s="109">
        <v>0</v>
      </c>
      <c r="AH653" s="109">
        <v>0</v>
      </c>
      <c r="AI653" s="109">
        <v>0</v>
      </c>
      <c r="AJ653" s="109">
        <v>0</v>
      </c>
      <c r="AK653" s="110">
        <v>0</v>
      </c>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row>
    <row r="654" spans="1:70" x14ac:dyDescent="0.3">
      <c r="A654" s="106" t="s">
        <v>1206</v>
      </c>
      <c r="B654" s="106" t="s">
        <v>2335</v>
      </c>
      <c r="C654" s="139" t="s">
        <v>54</v>
      </c>
      <c r="D654" s="140">
        <v>6</v>
      </c>
      <c r="E654" s="144">
        <v>0</v>
      </c>
      <c r="F654" s="109">
        <v>0</v>
      </c>
      <c r="G654" s="109">
        <v>0</v>
      </c>
      <c r="H654" s="109">
        <v>0</v>
      </c>
      <c r="I654" s="109">
        <v>0</v>
      </c>
      <c r="J654" s="109">
        <v>0</v>
      </c>
      <c r="K654" s="109">
        <v>0</v>
      </c>
      <c r="L654" s="109">
        <v>0</v>
      </c>
      <c r="M654" s="109">
        <v>0</v>
      </c>
      <c r="N654" s="109">
        <v>0</v>
      </c>
      <c r="O654" s="109">
        <v>0</v>
      </c>
      <c r="P654" s="109">
        <v>0</v>
      </c>
      <c r="Q654" s="109">
        <v>0</v>
      </c>
      <c r="R654" s="109">
        <v>0</v>
      </c>
      <c r="S654" s="109">
        <v>0</v>
      </c>
      <c r="T654" s="109">
        <v>0</v>
      </c>
      <c r="U654" s="109">
        <v>0</v>
      </c>
      <c r="V654" s="109">
        <v>0</v>
      </c>
      <c r="W654" s="109">
        <v>0</v>
      </c>
      <c r="X654" s="109">
        <v>0</v>
      </c>
      <c r="Y654" s="109">
        <v>0</v>
      </c>
      <c r="Z654" s="109">
        <v>0</v>
      </c>
      <c r="AA654" s="109">
        <v>0</v>
      </c>
      <c r="AB654" s="109">
        <v>0</v>
      </c>
      <c r="AC654" s="109">
        <v>0</v>
      </c>
      <c r="AD654" s="109">
        <v>0</v>
      </c>
      <c r="AE654" s="109">
        <v>0</v>
      </c>
      <c r="AF654" s="109">
        <v>0</v>
      </c>
      <c r="AG654" s="109">
        <v>0</v>
      </c>
      <c r="AH654" s="109">
        <v>0</v>
      </c>
      <c r="AI654" s="109">
        <v>0</v>
      </c>
      <c r="AJ654" s="109">
        <v>0</v>
      </c>
      <c r="AK654" s="110">
        <v>0</v>
      </c>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row>
    <row r="655" spans="1:70" x14ac:dyDescent="0.3">
      <c r="A655" s="106" t="s">
        <v>1207</v>
      </c>
      <c r="B655" s="106" t="s">
        <v>2336</v>
      </c>
      <c r="C655" s="139" t="s">
        <v>54</v>
      </c>
      <c r="D655" s="140">
        <v>6</v>
      </c>
      <c r="E655" s="144">
        <v>0</v>
      </c>
      <c r="F655" s="109">
        <v>0</v>
      </c>
      <c r="G655" s="109">
        <v>0</v>
      </c>
      <c r="H655" s="109">
        <v>0</v>
      </c>
      <c r="I655" s="109">
        <v>0</v>
      </c>
      <c r="J655" s="109">
        <v>0</v>
      </c>
      <c r="K655" s="109">
        <v>0</v>
      </c>
      <c r="L655" s="109">
        <v>0</v>
      </c>
      <c r="M655" s="109">
        <v>0</v>
      </c>
      <c r="N655" s="109">
        <v>0</v>
      </c>
      <c r="O655" s="109">
        <v>0</v>
      </c>
      <c r="P655" s="109">
        <v>0</v>
      </c>
      <c r="Q655" s="109">
        <v>0</v>
      </c>
      <c r="R655" s="109">
        <v>0</v>
      </c>
      <c r="S655" s="109">
        <v>0</v>
      </c>
      <c r="T655" s="109">
        <v>0</v>
      </c>
      <c r="U655" s="109">
        <v>0</v>
      </c>
      <c r="V655" s="109">
        <v>0</v>
      </c>
      <c r="W655" s="109">
        <v>0</v>
      </c>
      <c r="X655" s="109">
        <v>0</v>
      </c>
      <c r="Y655" s="109">
        <v>0</v>
      </c>
      <c r="Z655" s="109">
        <v>0</v>
      </c>
      <c r="AA655" s="109">
        <v>0</v>
      </c>
      <c r="AB655" s="109">
        <v>0</v>
      </c>
      <c r="AC655" s="109">
        <v>0</v>
      </c>
      <c r="AD655" s="109">
        <v>0</v>
      </c>
      <c r="AE655" s="109">
        <v>0</v>
      </c>
      <c r="AF655" s="109">
        <v>0</v>
      </c>
      <c r="AG655" s="109">
        <v>0</v>
      </c>
      <c r="AH655" s="109">
        <v>0</v>
      </c>
      <c r="AI655" s="109">
        <v>0</v>
      </c>
      <c r="AJ655" s="109">
        <v>0</v>
      </c>
      <c r="AK655" s="110">
        <v>0</v>
      </c>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row>
    <row r="656" spans="1:70" x14ac:dyDescent="0.3">
      <c r="A656" s="106" t="s">
        <v>1208</v>
      </c>
      <c r="B656" s="106" t="s">
        <v>2337</v>
      </c>
      <c r="C656" s="139" t="s">
        <v>54</v>
      </c>
      <c r="D656" s="140">
        <v>4</v>
      </c>
      <c r="E656" s="144">
        <v>0</v>
      </c>
      <c r="F656" s="109">
        <v>0</v>
      </c>
      <c r="G656" s="109">
        <v>0</v>
      </c>
      <c r="H656" s="109">
        <v>0</v>
      </c>
      <c r="I656" s="109">
        <v>0</v>
      </c>
      <c r="J656" s="109">
        <v>0</v>
      </c>
      <c r="K656" s="109">
        <v>0</v>
      </c>
      <c r="L656" s="109">
        <v>0</v>
      </c>
      <c r="M656" s="109">
        <v>0</v>
      </c>
      <c r="N656" s="109">
        <v>0</v>
      </c>
      <c r="O656" s="109">
        <v>0</v>
      </c>
      <c r="P656" s="109">
        <v>60149.63</v>
      </c>
      <c r="Q656" s="109">
        <v>0</v>
      </c>
      <c r="R656" s="109">
        <v>0</v>
      </c>
      <c r="S656" s="109">
        <v>0</v>
      </c>
      <c r="T656" s="109">
        <v>0</v>
      </c>
      <c r="U656" s="109">
        <v>0</v>
      </c>
      <c r="V656" s="109">
        <v>0</v>
      </c>
      <c r="W656" s="109">
        <v>0</v>
      </c>
      <c r="X656" s="109">
        <v>0</v>
      </c>
      <c r="Y656" s="109">
        <v>0</v>
      </c>
      <c r="Z656" s="109">
        <v>60000</v>
      </c>
      <c r="AA656" s="109">
        <v>0</v>
      </c>
      <c r="AB656" s="109">
        <v>0</v>
      </c>
      <c r="AC656" s="109">
        <v>0</v>
      </c>
      <c r="AD656" s="109">
        <v>0</v>
      </c>
      <c r="AE656" s="109">
        <v>0</v>
      </c>
      <c r="AF656" s="109">
        <v>0</v>
      </c>
      <c r="AG656" s="109">
        <v>0</v>
      </c>
      <c r="AH656" s="109">
        <v>0</v>
      </c>
      <c r="AI656" s="109">
        <v>3899.63</v>
      </c>
      <c r="AJ656" s="109">
        <v>124049.26</v>
      </c>
      <c r="AK656" s="110">
        <v>124049.26</v>
      </c>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row>
    <row r="657" spans="1:70" x14ac:dyDescent="0.3">
      <c r="A657" s="106" t="s">
        <v>1209</v>
      </c>
      <c r="B657" s="106" t="s">
        <v>2338</v>
      </c>
      <c r="C657" s="139" t="s">
        <v>54</v>
      </c>
      <c r="D657" s="140">
        <v>4</v>
      </c>
      <c r="E657" s="144">
        <v>0</v>
      </c>
      <c r="F657" s="109">
        <v>0</v>
      </c>
      <c r="G657" s="109">
        <v>979978.32</v>
      </c>
      <c r="H657" s="109">
        <v>433500.49</v>
      </c>
      <c r="I657" s="109">
        <v>0</v>
      </c>
      <c r="J657" s="109">
        <v>135050</v>
      </c>
      <c r="K657" s="109">
        <v>0</v>
      </c>
      <c r="L657" s="109">
        <v>288567.36</v>
      </c>
      <c r="M657" s="109">
        <v>0</v>
      </c>
      <c r="N657" s="109">
        <v>0</v>
      </c>
      <c r="O657" s="109">
        <v>20001</v>
      </c>
      <c r="P657" s="109">
        <v>1</v>
      </c>
      <c r="Q657" s="109">
        <v>0</v>
      </c>
      <c r="R657" s="109">
        <v>0</v>
      </c>
      <c r="S657" s="109">
        <v>0</v>
      </c>
      <c r="T657" s="109">
        <v>0</v>
      </c>
      <c r="U657" s="109">
        <v>0</v>
      </c>
      <c r="V657" s="109">
        <v>0</v>
      </c>
      <c r="W657" s="109">
        <v>0</v>
      </c>
      <c r="X657" s="109">
        <v>0</v>
      </c>
      <c r="Y657" s="109">
        <v>0</v>
      </c>
      <c r="Z657" s="109">
        <v>0</v>
      </c>
      <c r="AA657" s="109">
        <v>0</v>
      </c>
      <c r="AB657" s="109">
        <v>0</v>
      </c>
      <c r="AC657" s="109">
        <v>0</v>
      </c>
      <c r="AD657" s="109">
        <v>0</v>
      </c>
      <c r="AE657" s="109">
        <v>0</v>
      </c>
      <c r="AF657" s="109">
        <v>0</v>
      </c>
      <c r="AG657" s="109">
        <v>0</v>
      </c>
      <c r="AH657" s="109">
        <v>0</v>
      </c>
      <c r="AI657" s="109">
        <v>1</v>
      </c>
      <c r="AJ657" s="109">
        <v>1568531.81</v>
      </c>
      <c r="AK657" s="110">
        <v>1857099.17</v>
      </c>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row>
    <row r="658" spans="1:70" x14ac:dyDescent="0.3">
      <c r="A658" s="106" t="s">
        <v>1210</v>
      </c>
      <c r="B658" s="106" t="s">
        <v>2339</v>
      </c>
      <c r="C658" s="139" t="s">
        <v>54</v>
      </c>
      <c r="D658" s="140">
        <v>4</v>
      </c>
      <c r="E658" s="144">
        <v>69661.289999999994</v>
      </c>
      <c r="F658" s="109">
        <v>82834.570000000007</v>
      </c>
      <c r="G658" s="109">
        <v>2100303.7999999998</v>
      </c>
      <c r="H658" s="109">
        <v>58292.27</v>
      </c>
      <c r="I658" s="109">
        <v>95275.63</v>
      </c>
      <c r="J658" s="109">
        <v>807766.3</v>
      </c>
      <c r="K658" s="109">
        <v>216668.91</v>
      </c>
      <c r="L658" s="109">
        <v>0</v>
      </c>
      <c r="M658" s="109">
        <v>1120158.3600000001</v>
      </c>
      <c r="N658" s="109">
        <v>181470.63</v>
      </c>
      <c r="O658" s="109">
        <v>571442.31999999995</v>
      </c>
      <c r="P658" s="109">
        <v>85225.41</v>
      </c>
      <c r="Q658" s="109">
        <v>370008.83</v>
      </c>
      <c r="R658" s="109">
        <v>275270.84000000003</v>
      </c>
      <c r="S658" s="109">
        <v>180925.07</v>
      </c>
      <c r="T658" s="109">
        <v>16579.18</v>
      </c>
      <c r="U658" s="109">
        <v>79925.98</v>
      </c>
      <c r="V658" s="109">
        <v>26545.06</v>
      </c>
      <c r="W658" s="109">
        <v>327134.62</v>
      </c>
      <c r="X658" s="109">
        <v>1851303.39</v>
      </c>
      <c r="Y658" s="109">
        <v>174662.74</v>
      </c>
      <c r="Z658" s="109">
        <v>110284.18</v>
      </c>
      <c r="AA658" s="109">
        <v>234870.43</v>
      </c>
      <c r="AB658" s="109">
        <v>184588.78</v>
      </c>
      <c r="AC658" s="109">
        <v>91865.44</v>
      </c>
      <c r="AD658" s="109">
        <v>29243.72</v>
      </c>
      <c r="AE658" s="109">
        <v>250383.68</v>
      </c>
      <c r="AF658" s="109">
        <v>205501.56</v>
      </c>
      <c r="AG658" s="109">
        <v>266890.49</v>
      </c>
      <c r="AH658" s="109">
        <v>89604.97</v>
      </c>
      <c r="AI658" s="109">
        <v>42820.23</v>
      </c>
      <c r="AJ658" s="109">
        <v>10197508.68</v>
      </c>
      <c r="AK658" s="110">
        <v>10197508.68</v>
      </c>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row>
    <row r="659" spans="1:70" x14ac:dyDescent="0.3">
      <c r="A659" s="106" t="s">
        <v>1211</v>
      </c>
      <c r="B659" s="106" t="s">
        <v>2340</v>
      </c>
      <c r="C659" s="139" t="s">
        <v>54</v>
      </c>
      <c r="D659" s="140">
        <v>6</v>
      </c>
      <c r="E659" s="144">
        <v>0</v>
      </c>
      <c r="F659" s="109">
        <v>0</v>
      </c>
      <c r="G659" s="109">
        <v>2416.1799999999998</v>
      </c>
      <c r="H659" s="109">
        <v>0</v>
      </c>
      <c r="I659" s="109">
        <v>0</v>
      </c>
      <c r="J659" s="109">
        <v>0</v>
      </c>
      <c r="K659" s="109">
        <v>0</v>
      </c>
      <c r="L659" s="109">
        <v>0</v>
      </c>
      <c r="M659" s="109">
        <v>0</v>
      </c>
      <c r="N659" s="109">
        <v>0</v>
      </c>
      <c r="O659" s="109">
        <v>0</v>
      </c>
      <c r="P659" s="109">
        <v>0</v>
      </c>
      <c r="Q659" s="109">
        <v>0</v>
      </c>
      <c r="R659" s="109">
        <v>0</v>
      </c>
      <c r="S659" s="109">
        <v>0</v>
      </c>
      <c r="T659" s="109">
        <v>0</v>
      </c>
      <c r="U659" s="109">
        <v>0</v>
      </c>
      <c r="V659" s="109">
        <v>0</v>
      </c>
      <c r="W659" s="109">
        <v>0</v>
      </c>
      <c r="X659" s="109">
        <v>0</v>
      </c>
      <c r="Y659" s="109">
        <v>0</v>
      </c>
      <c r="Z659" s="109">
        <v>0</v>
      </c>
      <c r="AA659" s="109">
        <v>0</v>
      </c>
      <c r="AB659" s="109">
        <v>0</v>
      </c>
      <c r="AC659" s="109">
        <v>0</v>
      </c>
      <c r="AD659" s="109">
        <v>0</v>
      </c>
      <c r="AE659" s="109">
        <v>0</v>
      </c>
      <c r="AF659" s="109">
        <v>0</v>
      </c>
      <c r="AG659" s="109">
        <v>0</v>
      </c>
      <c r="AH659" s="109">
        <v>0</v>
      </c>
      <c r="AI659" s="109">
        <v>0</v>
      </c>
      <c r="AJ659" s="109">
        <v>2416.1799999999998</v>
      </c>
      <c r="AK659" s="110">
        <v>2416.1799999999998</v>
      </c>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row>
    <row r="660" spans="1:70" x14ac:dyDescent="0.3">
      <c r="A660" s="106" t="s">
        <v>1212</v>
      </c>
      <c r="B660" s="106" t="s">
        <v>2341</v>
      </c>
      <c r="C660" s="139" t="s">
        <v>54</v>
      </c>
      <c r="D660" s="140">
        <v>6</v>
      </c>
      <c r="E660" s="144">
        <v>0</v>
      </c>
      <c r="F660" s="109">
        <v>0</v>
      </c>
      <c r="G660" s="109">
        <v>0</v>
      </c>
      <c r="H660" s="109">
        <v>0</v>
      </c>
      <c r="I660" s="109">
        <v>0</v>
      </c>
      <c r="J660" s="109">
        <v>0</v>
      </c>
      <c r="K660" s="109">
        <v>0</v>
      </c>
      <c r="L660" s="109">
        <v>0</v>
      </c>
      <c r="M660" s="109">
        <v>0</v>
      </c>
      <c r="N660" s="109">
        <v>0</v>
      </c>
      <c r="O660" s="109">
        <v>0</v>
      </c>
      <c r="P660" s="109">
        <v>0</v>
      </c>
      <c r="Q660" s="109">
        <v>0</v>
      </c>
      <c r="R660" s="109">
        <v>0</v>
      </c>
      <c r="S660" s="109">
        <v>0</v>
      </c>
      <c r="T660" s="109">
        <v>0</v>
      </c>
      <c r="U660" s="109">
        <v>0</v>
      </c>
      <c r="V660" s="109">
        <v>0</v>
      </c>
      <c r="W660" s="109">
        <v>0</v>
      </c>
      <c r="X660" s="109">
        <v>0</v>
      </c>
      <c r="Y660" s="109">
        <v>0</v>
      </c>
      <c r="Z660" s="109">
        <v>0</v>
      </c>
      <c r="AA660" s="109">
        <v>0</v>
      </c>
      <c r="AB660" s="109">
        <v>0</v>
      </c>
      <c r="AC660" s="109">
        <v>0</v>
      </c>
      <c r="AD660" s="109">
        <v>0</v>
      </c>
      <c r="AE660" s="109">
        <v>0</v>
      </c>
      <c r="AF660" s="109">
        <v>0</v>
      </c>
      <c r="AG660" s="109">
        <v>0</v>
      </c>
      <c r="AH660" s="109">
        <v>0</v>
      </c>
      <c r="AI660" s="109">
        <v>0</v>
      </c>
      <c r="AJ660" s="109">
        <v>0</v>
      </c>
      <c r="AK660" s="110">
        <v>0</v>
      </c>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row>
    <row r="661" spans="1:70" x14ac:dyDescent="0.3">
      <c r="A661" s="106" t="s">
        <v>1213</v>
      </c>
      <c r="B661" s="106" t="s">
        <v>2342</v>
      </c>
      <c r="C661" s="139" t="s">
        <v>54</v>
      </c>
      <c r="D661" s="140">
        <v>6</v>
      </c>
      <c r="E661" s="144">
        <v>0</v>
      </c>
      <c r="F661" s="109">
        <v>0</v>
      </c>
      <c r="G661" s="109">
        <v>0</v>
      </c>
      <c r="H661" s="109">
        <v>0</v>
      </c>
      <c r="I661" s="109">
        <v>0</v>
      </c>
      <c r="J661" s="109">
        <v>0</v>
      </c>
      <c r="K661" s="109">
        <v>0</v>
      </c>
      <c r="L661" s="109">
        <v>0</v>
      </c>
      <c r="M661" s="109">
        <v>0</v>
      </c>
      <c r="N661" s="109">
        <v>0</v>
      </c>
      <c r="O661" s="109">
        <v>0</v>
      </c>
      <c r="P661" s="109">
        <v>0</v>
      </c>
      <c r="Q661" s="109">
        <v>0</v>
      </c>
      <c r="R661" s="109">
        <v>0</v>
      </c>
      <c r="S661" s="109">
        <v>0</v>
      </c>
      <c r="T661" s="109">
        <v>0</v>
      </c>
      <c r="U661" s="109">
        <v>0</v>
      </c>
      <c r="V661" s="109">
        <v>0</v>
      </c>
      <c r="W661" s="109">
        <v>0</v>
      </c>
      <c r="X661" s="109">
        <v>0</v>
      </c>
      <c r="Y661" s="109">
        <v>0</v>
      </c>
      <c r="Z661" s="109">
        <v>0</v>
      </c>
      <c r="AA661" s="109">
        <v>0</v>
      </c>
      <c r="AB661" s="109">
        <v>0</v>
      </c>
      <c r="AC661" s="109">
        <v>0</v>
      </c>
      <c r="AD661" s="109">
        <v>0</v>
      </c>
      <c r="AE661" s="109">
        <v>0</v>
      </c>
      <c r="AF661" s="109">
        <v>0</v>
      </c>
      <c r="AG661" s="109">
        <v>0</v>
      </c>
      <c r="AH661" s="109">
        <v>0</v>
      </c>
      <c r="AI661" s="109">
        <v>0</v>
      </c>
      <c r="AJ661" s="109">
        <v>0</v>
      </c>
      <c r="AK661" s="110">
        <v>0</v>
      </c>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row>
    <row r="662" spans="1:70" x14ac:dyDescent="0.3">
      <c r="A662" s="106" t="s">
        <v>1214</v>
      </c>
      <c r="B662" s="106" t="s">
        <v>2343</v>
      </c>
      <c r="C662" s="139" t="s">
        <v>54</v>
      </c>
      <c r="D662" s="140">
        <v>6</v>
      </c>
      <c r="E662" s="144">
        <v>3091.4</v>
      </c>
      <c r="F662" s="109">
        <v>0</v>
      </c>
      <c r="G662" s="109">
        <v>7423.43</v>
      </c>
      <c r="H662" s="109">
        <v>0</v>
      </c>
      <c r="I662" s="109">
        <v>25804.560000000001</v>
      </c>
      <c r="J662" s="109">
        <v>0</v>
      </c>
      <c r="K662" s="109">
        <v>48134.61</v>
      </c>
      <c r="L662" s="109">
        <v>0</v>
      </c>
      <c r="M662" s="109">
        <v>0</v>
      </c>
      <c r="N662" s="109">
        <v>0</v>
      </c>
      <c r="O662" s="109">
        <v>0</v>
      </c>
      <c r="P662" s="109">
        <v>0</v>
      </c>
      <c r="Q662" s="109">
        <v>251686.92</v>
      </c>
      <c r="R662" s="109">
        <v>0</v>
      </c>
      <c r="S662" s="109">
        <v>0</v>
      </c>
      <c r="T662" s="109">
        <v>0</v>
      </c>
      <c r="U662" s="109">
        <v>0</v>
      </c>
      <c r="V662" s="109">
        <v>0</v>
      </c>
      <c r="W662" s="109">
        <v>0</v>
      </c>
      <c r="X662" s="109">
        <v>1463600.91</v>
      </c>
      <c r="Y662" s="109">
        <v>0</v>
      </c>
      <c r="Z662" s="109">
        <v>0</v>
      </c>
      <c r="AA662" s="109">
        <v>0</v>
      </c>
      <c r="AB662" s="109">
        <v>0</v>
      </c>
      <c r="AC662" s="109">
        <v>0</v>
      </c>
      <c r="AD662" s="109">
        <v>0</v>
      </c>
      <c r="AE662" s="109">
        <v>0</v>
      </c>
      <c r="AF662" s="109">
        <v>1496.49</v>
      </c>
      <c r="AG662" s="109">
        <v>0</v>
      </c>
      <c r="AH662" s="109">
        <v>0</v>
      </c>
      <c r="AI662" s="109">
        <v>609.39</v>
      </c>
      <c r="AJ662" s="109">
        <v>1801847.7100000002</v>
      </c>
      <c r="AK662" s="110">
        <v>1801847.7100000002</v>
      </c>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row>
    <row r="663" spans="1:70" x14ac:dyDescent="0.3">
      <c r="A663" s="145" t="s">
        <v>1215</v>
      </c>
      <c r="B663" s="106" t="s">
        <v>2344</v>
      </c>
      <c r="C663" s="139" t="s">
        <v>54</v>
      </c>
      <c r="D663" s="140">
        <v>6</v>
      </c>
      <c r="E663" s="144">
        <v>0</v>
      </c>
      <c r="F663" s="109">
        <v>0</v>
      </c>
      <c r="G663" s="109">
        <v>0</v>
      </c>
      <c r="H663" s="109">
        <v>0</v>
      </c>
      <c r="I663" s="109">
        <v>0</v>
      </c>
      <c r="J663" s="109">
        <v>0</v>
      </c>
      <c r="K663" s="109">
        <v>0</v>
      </c>
      <c r="L663" s="109">
        <v>0</v>
      </c>
      <c r="M663" s="109">
        <v>0</v>
      </c>
      <c r="N663" s="109">
        <v>0</v>
      </c>
      <c r="O663" s="109">
        <v>0</v>
      </c>
      <c r="P663" s="109">
        <v>0</v>
      </c>
      <c r="Q663" s="109">
        <v>0</v>
      </c>
      <c r="R663" s="109">
        <v>0</v>
      </c>
      <c r="S663" s="109">
        <v>0</v>
      </c>
      <c r="T663" s="109">
        <v>0</v>
      </c>
      <c r="U663" s="109">
        <v>0</v>
      </c>
      <c r="V663" s="109">
        <v>0</v>
      </c>
      <c r="W663" s="109">
        <v>0</v>
      </c>
      <c r="X663" s="109">
        <v>202341.44</v>
      </c>
      <c r="Y663" s="109">
        <v>0</v>
      </c>
      <c r="Z663" s="109">
        <v>0</v>
      </c>
      <c r="AA663" s="109">
        <v>0</v>
      </c>
      <c r="AB663" s="109">
        <v>0</v>
      </c>
      <c r="AC663" s="109">
        <v>0</v>
      </c>
      <c r="AD663" s="109">
        <v>0</v>
      </c>
      <c r="AE663" s="109">
        <v>0</v>
      </c>
      <c r="AF663" s="109">
        <v>0</v>
      </c>
      <c r="AG663" s="109">
        <v>0</v>
      </c>
      <c r="AH663" s="109">
        <v>0</v>
      </c>
      <c r="AI663" s="109">
        <v>0</v>
      </c>
      <c r="AJ663" s="109">
        <v>202341.44</v>
      </c>
      <c r="AK663" s="110">
        <v>202341.44</v>
      </c>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row>
    <row r="664" spans="1:70" x14ac:dyDescent="0.3">
      <c r="A664" s="102" t="s">
        <v>1216</v>
      </c>
      <c r="B664" s="106" t="s">
        <v>2345</v>
      </c>
      <c r="C664" s="139" t="s">
        <v>54</v>
      </c>
      <c r="D664" s="140">
        <v>6</v>
      </c>
      <c r="E664" s="144">
        <v>59923.66</v>
      </c>
      <c r="F664" s="109">
        <v>82834.570000000007</v>
      </c>
      <c r="G664" s="109">
        <v>468389.63</v>
      </c>
      <c r="H664" s="109">
        <v>0</v>
      </c>
      <c r="I664" s="109">
        <v>69471.070000000007</v>
      </c>
      <c r="J664" s="109">
        <v>249494.56</v>
      </c>
      <c r="K664" s="109">
        <v>45.63</v>
      </c>
      <c r="L664" s="109">
        <v>0</v>
      </c>
      <c r="M664" s="109">
        <v>595443.69999999995</v>
      </c>
      <c r="N664" s="109">
        <v>181470.63</v>
      </c>
      <c r="O664" s="109">
        <v>303929.07</v>
      </c>
      <c r="P664" s="109">
        <v>85225.41</v>
      </c>
      <c r="Q664" s="109">
        <v>64155.82</v>
      </c>
      <c r="R664" s="109">
        <v>275270.84000000003</v>
      </c>
      <c r="S664" s="109">
        <v>180925.07</v>
      </c>
      <c r="T664" s="109">
        <v>3696.69</v>
      </c>
      <c r="U664" s="109">
        <v>78447.58</v>
      </c>
      <c r="V664" s="109">
        <v>26545.06</v>
      </c>
      <c r="W664" s="109">
        <v>327134.62</v>
      </c>
      <c r="X664" s="109">
        <v>182242.55</v>
      </c>
      <c r="Y664" s="109">
        <v>174662.74</v>
      </c>
      <c r="Z664" s="109">
        <v>81790.67</v>
      </c>
      <c r="AA664" s="109">
        <v>206690.76</v>
      </c>
      <c r="AB664" s="109">
        <v>184588.78</v>
      </c>
      <c r="AC664" s="109">
        <v>0</v>
      </c>
      <c r="AD664" s="109">
        <v>29243.72</v>
      </c>
      <c r="AE664" s="109">
        <v>240393.54</v>
      </c>
      <c r="AF664" s="109">
        <v>204005.07</v>
      </c>
      <c r="AG664" s="109">
        <v>266890.49</v>
      </c>
      <c r="AH664" s="109">
        <v>57058.5</v>
      </c>
      <c r="AI664" s="109">
        <v>42210.84</v>
      </c>
      <c r="AJ664" s="109">
        <v>4722181.2700000005</v>
      </c>
      <c r="AK664" s="110">
        <v>4722181.2700000005</v>
      </c>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row>
    <row r="665" spans="1:70" x14ac:dyDescent="0.3">
      <c r="A665" s="106" t="s">
        <v>1217</v>
      </c>
      <c r="B665" s="106" t="s">
        <v>2200</v>
      </c>
      <c r="C665" s="139" t="s">
        <v>54</v>
      </c>
      <c r="D665" s="140">
        <v>6</v>
      </c>
      <c r="E665" s="144">
        <v>6646.23</v>
      </c>
      <c r="F665" s="109">
        <v>0</v>
      </c>
      <c r="G665" s="109">
        <v>1622074.56</v>
      </c>
      <c r="H665" s="109">
        <v>58292.27</v>
      </c>
      <c r="I665" s="109">
        <v>0</v>
      </c>
      <c r="J665" s="109">
        <v>558271.74</v>
      </c>
      <c r="K665" s="109">
        <v>168488.67</v>
      </c>
      <c r="L665" s="109">
        <v>0</v>
      </c>
      <c r="M665" s="109">
        <v>524714.66</v>
      </c>
      <c r="N665" s="109">
        <v>0</v>
      </c>
      <c r="O665" s="109">
        <v>267513.25</v>
      </c>
      <c r="P665" s="109">
        <v>0</v>
      </c>
      <c r="Q665" s="109">
        <v>54166.09</v>
      </c>
      <c r="R665" s="109">
        <v>0</v>
      </c>
      <c r="S665" s="109">
        <v>0</v>
      </c>
      <c r="T665" s="109">
        <v>12882.49</v>
      </c>
      <c r="U665" s="109">
        <v>1478.4</v>
      </c>
      <c r="V665" s="109">
        <v>0</v>
      </c>
      <c r="W665" s="109">
        <v>0</v>
      </c>
      <c r="X665" s="109">
        <v>3118.49</v>
      </c>
      <c r="Y665" s="109">
        <v>0</v>
      </c>
      <c r="Z665" s="109">
        <v>28493.51</v>
      </c>
      <c r="AA665" s="109">
        <v>28179.67</v>
      </c>
      <c r="AB665" s="109">
        <v>0</v>
      </c>
      <c r="AC665" s="109">
        <v>91865.44</v>
      </c>
      <c r="AD665" s="109">
        <v>0</v>
      </c>
      <c r="AE665" s="109">
        <v>9990.14</v>
      </c>
      <c r="AF665" s="109">
        <v>0</v>
      </c>
      <c r="AG665" s="109">
        <v>0</v>
      </c>
      <c r="AH665" s="109">
        <v>32546.47</v>
      </c>
      <c r="AI665" s="109">
        <v>0</v>
      </c>
      <c r="AJ665" s="109">
        <v>3468722.0799999996</v>
      </c>
      <c r="AK665" s="110">
        <v>3468722.0799999996</v>
      </c>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row>
    <row r="666" spans="1:70" x14ac:dyDescent="0.3">
      <c r="A666" s="106" t="s">
        <v>1218</v>
      </c>
      <c r="B666" s="106" t="s">
        <v>2346</v>
      </c>
      <c r="C666" s="139" t="s">
        <v>54</v>
      </c>
      <c r="D666" s="140">
        <v>4</v>
      </c>
      <c r="E666" s="144">
        <v>0</v>
      </c>
      <c r="F666" s="109">
        <v>24678.45</v>
      </c>
      <c r="G666" s="109">
        <v>0</v>
      </c>
      <c r="H666" s="109">
        <v>0</v>
      </c>
      <c r="I666" s="109">
        <v>0</v>
      </c>
      <c r="J666" s="109">
        <v>0</v>
      </c>
      <c r="K666" s="109">
        <v>0</v>
      </c>
      <c r="L666" s="109">
        <v>0</v>
      </c>
      <c r="M666" s="109">
        <v>0</v>
      </c>
      <c r="N666" s="109">
        <v>0</v>
      </c>
      <c r="O666" s="109">
        <v>0</v>
      </c>
      <c r="P666" s="109">
        <v>790825.6</v>
      </c>
      <c r="Q666" s="109">
        <v>0</v>
      </c>
      <c r="R666" s="109">
        <v>1496.6</v>
      </c>
      <c r="S666" s="109">
        <v>0</v>
      </c>
      <c r="T666" s="109">
        <v>0</v>
      </c>
      <c r="U666" s="109">
        <v>81.33</v>
      </c>
      <c r="V666" s="109">
        <v>0</v>
      </c>
      <c r="W666" s="109">
        <v>0</v>
      </c>
      <c r="X666" s="109">
        <v>187832.28</v>
      </c>
      <c r="Y666" s="109">
        <v>0</v>
      </c>
      <c r="Z666" s="109">
        <v>284459.07</v>
      </c>
      <c r="AA666" s="109">
        <v>0</v>
      </c>
      <c r="AB666" s="109">
        <v>0</v>
      </c>
      <c r="AC666" s="109">
        <v>530689.51</v>
      </c>
      <c r="AD666" s="109">
        <v>0</v>
      </c>
      <c r="AE666" s="109">
        <v>68.14</v>
      </c>
      <c r="AF666" s="109">
        <v>0</v>
      </c>
      <c r="AG666" s="109">
        <v>0</v>
      </c>
      <c r="AH666" s="109">
        <v>47666.01</v>
      </c>
      <c r="AI666" s="109">
        <v>0</v>
      </c>
      <c r="AJ666" s="109">
        <v>1867796.9899999998</v>
      </c>
      <c r="AK666" s="110">
        <v>1867796.9899999998</v>
      </c>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row>
    <row r="667" spans="1:70" x14ac:dyDescent="0.3">
      <c r="A667" s="106" t="s">
        <v>1219</v>
      </c>
      <c r="B667" s="106" t="s">
        <v>2347</v>
      </c>
      <c r="C667" s="139" t="s">
        <v>54</v>
      </c>
      <c r="D667" s="140">
        <v>6</v>
      </c>
      <c r="E667" s="144">
        <v>0</v>
      </c>
      <c r="F667" s="109">
        <v>0</v>
      </c>
      <c r="G667" s="109">
        <v>0</v>
      </c>
      <c r="H667" s="109">
        <v>0</v>
      </c>
      <c r="I667" s="109">
        <v>0</v>
      </c>
      <c r="J667" s="109">
        <v>0</v>
      </c>
      <c r="K667" s="109">
        <v>0</v>
      </c>
      <c r="L667" s="109">
        <v>0</v>
      </c>
      <c r="M667" s="109">
        <v>0</v>
      </c>
      <c r="N667" s="109">
        <v>0</v>
      </c>
      <c r="O667" s="109">
        <v>0</v>
      </c>
      <c r="P667" s="109">
        <v>0</v>
      </c>
      <c r="Q667" s="109">
        <v>0</v>
      </c>
      <c r="R667" s="109">
        <v>0</v>
      </c>
      <c r="S667" s="109">
        <v>0</v>
      </c>
      <c r="T667" s="109">
        <v>0</v>
      </c>
      <c r="U667" s="109">
        <v>0</v>
      </c>
      <c r="V667" s="109">
        <v>0</v>
      </c>
      <c r="W667" s="109">
        <v>0</v>
      </c>
      <c r="X667" s="109">
        <v>276.11</v>
      </c>
      <c r="Y667" s="109">
        <v>0</v>
      </c>
      <c r="Z667" s="109">
        <v>14878.9</v>
      </c>
      <c r="AA667" s="109">
        <v>0</v>
      </c>
      <c r="AB667" s="109">
        <v>0</v>
      </c>
      <c r="AC667" s="109">
        <v>294284.3</v>
      </c>
      <c r="AD667" s="109">
        <v>0</v>
      </c>
      <c r="AE667" s="109">
        <v>0</v>
      </c>
      <c r="AF667" s="109">
        <v>0</v>
      </c>
      <c r="AG667" s="109">
        <v>0</v>
      </c>
      <c r="AH667" s="109">
        <v>0</v>
      </c>
      <c r="AI667" s="109">
        <v>0</v>
      </c>
      <c r="AJ667" s="109">
        <v>309439.31</v>
      </c>
      <c r="AK667" s="110">
        <v>309439.31</v>
      </c>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row>
    <row r="668" spans="1:70" x14ac:dyDescent="0.3">
      <c r="A668" s="106" t="s">
        <v>1220</v>
      </c>
      <c r="B668" s="106" t="s">
        <v>2348</v>
      </c>
      <c r="C668" s="139" t="s">
        <v>54</v>
      </c>
      <c r="D668" s="140">
        <v>6</v>
      </c>
      <c r="E668" s="144">
        <v>0</v>
      </c>
      <c r="F668" s="109">
        <v>1731.81</v>
      </c>
      <c r="G668" s="109">
        <v>0</v>
      </c>
      <c r="H668" s="109">
        <v>0</v>
      </c>
      <c r="I668" s="109">
        <v>0</v>
      </c>
      <c r="J668" s="109">
        <v>0</v>
      </c>
      <c r="K668" s="109">
        <v>0</v>
      </c>
      <c r="L668" s="109">
        <v>0</v>
      </c>
      <c r="M668" s="109">
        <v>0</v>
      </c>
      <c r="N668" s="109">
        <v>0</v>
      </c>
      <c r="O668" s="109">
        <v>0</v>
      </c>
      <c r="P668" s="109">
        <v>200566.62</v>
      </c>
      <c r="Q668" s="109">
        <v>0</v>
      </c>
      <c r="R668" s="109">
        <v>1167.6199999999999</v>
      </c>
      <c r="S668" s="109">
        <v>0</v>
      </c>
      <c r="T668" s="109">
        <v>0</v>
      </c>
      <c r="U668" s="109">
        <v>0</v>
      </c>
      <c r="V668" s="109">
        <v>0</v>
      </c>
      <c r="W668" s="109">
        <v>0</v>
      </c>
      <c r="X668" s="109">
        <v>88511.95</v>
      </c>
      <c r="Y668" s="109">
        <v>0</v>
      </c>
      <c r="Z668" s="109">
        <v>93266.83</v>
      </c>
      <c r="AA668" s="109">
        <v>0</v>
      </c>
      <c r="AB668" s="109">
        <v>0</v>
      </c>
      <c r="AC668" s="109">
        <v>74717.23</v>
      </c>
      <c r="AD668" s="109">
        <v>0</v>
      </c>
      <c r="AE668" s="109">
        <v>0</v>
      </c>
      <c r="AF668" s="109">
        <v>0</v>
      </c>
      <c r="AG668" s="109">
        <v>0</v>
      </c>
      <c r="AH668" s="109">
        <v>19641.669999999998</v>
      </c>
      <c r="AI668" s="109">
        <v>0</v>
      </c>
      <c r="AJ668" s="109">
        <v>479603.73</v>
      </c>
      <c r="AK668" s="110">
        <v>479603.73</v>
      </c>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row>
    <row r="669" spans="1:70" x14ac:dyDescent="0.3">
      <c r="A669" s="106" t="s">
        <v>1221</v>
      </c>
      <c r="B669" s="106" t="s">
        <v>2349</v>
      </c>
      <c r="C669" s="139" t="s">
        <v>54</v>
      </c>
      <c r="D669" s="140">
        <v>6</v>
      </c>
      <c r="E669" s="144">
        <v>0</v>
      </c>
      <c r="F669" s="109">
        <v>2009.69</v>
      </c>
      <c r="G669" s="109">
        <v>0</v>
      </c>
      <c r="H669" s="109">
        <v>0</v>
      </c>
      <c r="I669" s="109">
        <v>0</v>
      </c>
      <c r="J669" s="109">
        <v>0</v>
      </c>
      <c r="K669" s="109">
        <v>0</v>
      </c>
      <c r="L669" s="109">
        <v>0</v>
      </c>
      <c r="M669" s="109">
        <v>0</v>
      </c>
      <c r="N669" s="109">
        <v>0</v>
      </c>
      <c r="O669" s="109">
        <v>0</v>
      </c>
      <c r="P669" s="109">
        <v>59441.74</v>
      </c>
      <c r="Q669" s="109">
        <v>0</v>
      </c>
      <c r="R669" s="109">
        <v>0</v>
      </c>
      <c r="S669" s="109">
        <v>0</v>
      </c>
      <c r="T669" s="109">
        <v>0</v>
      </c>
      <c r="U669" s="109">
        <v>0</v>
      </c>
      <c r="V669" s="109">
        <v>0</v>
      </c>
      <c r="W669" s="109">
        <v>0</v>
      </c>
      <c r="X669" s="109">
        <v>1168.29</v>
      </c>
      <c r="Y669" s="109">
        <v>0</v>
      </c>
      <c r="Z669" s="109">
        <v>8035.66</v>
      </c>
      <c r="AA669" s="109">
        <v>0</v>
      </c>
      <c r="AB669" s="109">
        <v>0</v>
      </c>
      <c r="AC669" s="109">
        <v>86079.58</v>
      </c>
      <c r="AD669" s="109">
        <v>0</v>
      </c>
      <c r="AE669" s="109">
        <v>68.14</v>
      </c>
      <c r="AF669" s="109">
        <v>0</v>
      </c>
      <c r="AG669" s="109">
        <v>0</v>
      </c>
      <c r="AH669" s="109">
        <v>0</v>
      </c>
      <c r="AI669" s="109">
        <v>0</v>
      </c>
      <c r="AJ669" s="109">
        <v>156803.1</v>
      </c>
      <c r="AK669" s="110">
        <v>156803.1</v>
      </c>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row>
    <row r="670" spans="1:70" x14ac:dyDescent="0.3">
      <c r="A670" s="106" t="s">
        <v>1222</v>
      </c>
      <c r="B670" s="106" t="s">
        <v>2350</v>
      </c>
      <c r="C670" s="139" t="s">
        <v>54</v>
      </c>
      <c r="D670" s="140">
        <v>6</v>
      </c>
      <c r="E670" s="144">
        <v>0</v>
      </c>
      <c r="F670" s="109">
        <v>19228.07</v>
      </c>
      <c r="G670" s="109">
        <v>0</v>
      </c>
      <c r="H670" s="109">
        <v>0</v>
      </c>
      <c r="I670" s="109">
        <v>0</v>
      </c>
      <c r="J670" s="109">
        <v>0</v>
      </c>
      <c r="K670" s="109">
        <v>0</v>
      </c>
      <c r="L670" s="109">
        <v>0</v>
      </c>
      <c r="M670" s="109">
        <v>0</v>
      </c>
      <c r="N670" s="109">
        <v>0</v>
      </c>
      <c r="O670" s="109">
        <v>0</v>
      </c>
      <c r="P670" s="109">
        <v>530817.24</v>
      </c>
      <c r="Q670" s="109">
        <v>0</v>
      </c>
      <c r="R670" s="109">
        <v>328.98</v>
      </c>
      <c r="S670" s="109">
        <v>0</v>
      </c>
      <c r="T670" s="109">
        <v>0</v>
      </c>
      <c r="U670" s="109">
        <v>81.33</v>
      </c>
      <c r="V670" s="109">
        <v>0</v>
      </c>
      <c r="W670" s="109">
        <v>0</v>
      </c>
      <c r="X670" s="109">
        <v>96367.47</v>
      </c>
      <c r="Y670" s="109">
        <v>0</v>
      </c>
      <c r="Z670" s="109">
        <v>168277.68</v>
      </c>
      <c r="AA670" s="109">
        <v>0</v>
      </c>
      <c r="AB670" s="109">
        <v>0</v>
      </c>
      <c r="AC670" s="109">
        <v>75608.399999999994</v>
      </c>
      <c r="AD670" s="109">
        <v>0</v>
      </c>
      <c r="AE670" s="109">
        <v>0</v>
      </c>
      <c r="AF670" s="109">
        <v>0</v>
      </c>
      <c r="AG670" s="109">
        <v>0</v>
      </c>
      <c r="AH670" s="109">
        <v>28024.34</v>
      </c>
      <c r="AI670" s="109">
        <v>0</v>
      </c>
      <c r="AJ670" s="109">
        <v>918733.51</v>
      </c>
      <c r="AK670" s="110">
        <v>918733.51</v>
      </c>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row>
    <row r="671" spans="1:70" x14ac:dyDescent="0.3">
      <c r="A671" s="106" t="s">
        <v>1223</v>
      </c>
      <c r="B671" s="106" t="s">
        <v>2351</v>
      </c>
      <c r="C671" s="139" t="s">
        <v>54</v>
      </c>
      <c r="D671" s="140">
        <v>6</v>
      </c>
      <c r="E671" s="144">
        <v>0</v>
      </c>
      <c r="F671" s="109">
        <v>0</v>
      </c>
      <c r="G671" s="109">
        <v>0</v>
      </c>
      <c r="H671" s="109">
        <v>0</v>
      </c>
      <c r="I671" s="109">
        <v>0</v>
      </c>
      <c r="J671" s="109">
        <v>0</v>
      </c>
      <c r="K671" s="109">
        <v>0</v>
      </c>
      <c r="L671" s="109">
        <v>0</v>
      </c>
      <c r="M671" s="109">
        <v>0</v>
      </c>
      <c r="N671" s="109">
        <v>0</v>
      </c>
      <c r="O671" s="109">
        <v>0</v>
      </c>
      <c r="P671" s="109">
        <v>0</v>
      </c>
      <c r="Q671" s="109">
        <v>0</v>
      </c>
      <c r="R671" s="109">
        <v>0</v>
      </c>
      <c r="S671" s="109">
        <v>0</v>
      </c>
      <c r="T671" s="109">
        <v>0</v>
      </c>
      <c r="U671" s="109">
        <v>0</v>
      </c>
      <c r="V671" s="109">
        <v>0</v>
      </c>
      <c r="W671" s="109">
        <v>0</v>
      </c>
      <c r="X671" s="109">
        <v>0</v>
      </c>
      <c r="Y671" s="109">
        <v>0</v>
      </c>
      <c r="Z671" s="109">
        <v>0</v>
      </c>
      <c r="AA671" s="109">
        <v>0</v>
      </c>
      <c r="AB671" s="109">
        <v>0</v>
      </c>
      <c r="AC671" s="109">
        <v>0</v>
      </c>
      <c r="AD671" s="109">
        <v>0</v>
      </c>
      <c r="AE671" s="109">
        <v>0</v>
      </c>
      <c r="AF671" s="109">
        <v>0</v>
      </c>
      <c r="AG671" s="109">
        <v>0</v>
      </c>
      <c r="AH671" s="109">
        <v>0</v>
      </c>
      <c r="AI671" s="109">
        <v>0</v>
      </c>
      <c r="AJ671" s="109">
        <v>0</v>
      </c>
      <c r="AK671" s="110">
        <v>0</v>
      </c>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row>
    <row r="672" spans="1:70" x14ac:dyDescent="0.3">
      <c r="A672" s="106" t="s">
        <v>1224</v>
      </c>
      <c r="B672" s="106" t="s">
        <v>2352</v>
      </c>
      <c r="C672" s="139" t="s">
        <v>54</v>
      </c>
      <c r="D672" s="140">
        <v>6</v>
      </c>
      <c r="E672" s="144">
        <v>0</v>
      </c>
      <c r="F672" s="109">
        <v>1708.88</v>
      </c>
      <c r="G672" s="109">
        <v>0</v>
      </c>
      <c r="H672" s="109">
        <v>0</v>
      </c>
      <c r="I672" s="109">
        <v>0</v>
      </c>
      <c r="J672" s="109">
        <v>0</v>
      </c>
      <c r="K672" s="109">
        <v>0</v>
      </c>
      <c r="L672" s="109">
        <v>0</v>
      </c>
      <c r="M672" s="109">
        <v>0</v>
      </c>
      <c r="N672" s="109">
        <v>0</v>
      </c>
      <c r="O672" s="109">
        <v>0</v>
      </c>
      <c r="P672" s="109">
        <v>0</v>
      </c>
      <c r="Q672" s="109">
        <v>0</v>
      </c>
      <c r="R672" s="109">
        <v>0</v>
      </c>
      <c r="S672" s="109">
        <v>0</v>
      </c>
      <c r="T672" s="109">
        <v>0</v>
      </c>
      <c r="U672" s="109">
        <v>0</v>
      </c>
      <c r="V672" s="109">
        <v>0</v>
      </c>
      <c r="W672" s="109">
        <v>0</v>
      </c>
      <c r="X672" s="109">
        <v>0</v>
      </c>
      <c r="Y672" s="109">
        <v>0</v>
      </c>
      <c r="Z672" s="109">
        <v>0</v>
      </c>
      <c r="AA672" s="109">
        <v>0</v>
      </c>
      <c r="AB672" s="109">
        <v>0</v>
      </c>
      <c r="AC672" s="109">
        <v>0</v>
      </c>
      <c r="AD672" s="109">
        <v>0</v>
      </c>
      <c r="AE672" s="109">
        <v>0</v>
      </c>
      <c r="AF672" s="109">
        <v>0</v>
      </c>
      <c r="AG672" s="109">
        <v>0</v>
      </c>
      <c r="AH672" s="109">
        <v>0</v>
      </c>
      <c r="AI672" s="109">
        <v>0</v>
      </c>
      <c r="AJ672" s="109">
        <v>1708.88</v>
      </c>
      <c r="AK672" s="110">
        <v>1708.88</v>
      </c>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row>
    <row r="673" spans="1:70" x14ac:dyDescent="0.3">
      <c r="A673" s="106" t="s">
        <v>1225</v>
      </c>
      <c r="B673" s="106" t="s">
        <v>2353</v>
      </c>
      <c r="C673" s="139" t="s">
        <v>54</v>
      </c>
      <c r="D673" s="140">
        <v>6</v>
      </c>
      <c r="E673" s="144">
        <v>0</v>
      </c>
      <c r="F673" s="109">
        <v>0</v>
      </c>
      <c r="G673" s="109">
        <v>0</v>
      </c>
      <c r="H673" s="109">
        <v>0</v>
      </c>
      <c r="I673" s="109">
        <v>0</v>
      </c>
      <c r="J673" s="109">
        <v>0</v>
      </c>
      <c r="K673" s="109">
        <v>0</v>
      </c>
      <c r="L673" s="109">
        <v>0</v>
      </c>
      <c r="M673" s="109">
        <v>0</v>
      </c>
      <c r="N673" s="109">
        <v>0</v>
      </c>
      <c r="O673" s="109">
        <v>0</v>
      </c>
      <c r="P673" s="109">
        <v>0</v>
      </c>
      <c r="Q673" s="109">
        <v>0</v>
      </c>
      <c r="R673" s="109">
        <v>0</v>
      </c>
      <c r="S673" s="109">
        <v>0</v>
      </c>
      <c r="T673" s="109">
        <v>0</v>
      </c>
      <c r="U673" s="109">
        <v>0</v>
      </c>
      <c r="V673" s="109">
        <v>0</v>
      </c>
      <c r="W673" s="109">
        <v>0</v>
      </c>
      <c r="X673" s="109">
        <v>1508.46</v>
      </c>
      <c r="Y673" s="109">
        <v>0</v>
      </c>
      <c r="Z673" s="109">
        <v>0</v>
      </c>
      <c r="AA673" s="109">
        <v>0</v>
      </c>
      <c r="AB673" s="109">
        <v>0</v>
      </c>
      <c r="AC673" s="109">
        <v>0</v>
      </c>
      <c r="AD673" s="109">
        <v>0</v>
      </c>
      <c r="AE673" s="109">
        <v>0</v>
      </c>
      <c r="AF673" s="109">
        <v>0</v>
      </c>
      <c r="AG673" s="109">
        <v>0</v>
      </c>
      <c r="AH673" s="109">
        <v>0</v>
      </c>
      <c r="AI673" s="109">
        <v>0</v>
      </c>
      <c r="AJ673" s="109">
        <v>1508.46</v>
      </c>
      <c r="AK673" s="110">
        <v>1508.46</v>
      </c>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row>
    <row r="674" spans="1:70" x14ac:dyDescent="0.3">
      <c r="A674" s="106" t="s">
        <v>1226</v>
      </c>
      <c r="B674" s="106" t="s">
        <v>2354</v>
      </c>
      <c r="C674" s="139" t="s">
        <v>54</v>
      </c>
      <c r="D674" s="140">
        <v>6</v>
      </c>
      <c r="E674" s="144">
        <v>0</v>
      </c>
      <c r="F674" s="109">
        <v>0</v>
      </c>
      <c r="G674" s="109">
        <v>0</v>
      </c>
      <c r="H674" s="109">
        <v>0</v>
      </c>
      <c r="I674" s="109">
        <v>0</v>
      </c>
      <c r="J674" s="109">
        <v>0</v>
      </c>
      <c r="K674" s="109">
        <v>0</v>
      </c>
      <c r="L674" s="109">
        <v>0</v>
      </c>
      <c r="M674" s="109">
        <v>0</v>
      </c>
      <c r="N674" s="109">
        <v>0</v>
      </c>
      <c r="O674" s="109">
        <v>0</v>
      </c>
      <c r="P674" s="109">
        <v>0</v>
      </c>
      <c r="Q674" s="109">
        <v>0</v>
      </c>
      <c r="R674" s="109">
        <v>0</v>
      </c>
      <c r="S674" s="109">
        <v>0</v>
      </c>
      <c r="T674" s="109">
        <v>0</v>
      </c>
      <c r="U674" s="109">
        <v>0</v>
      </c>
      <c r="V674" s="109">
        <v>0</v>
      </c>
      <c r="W674" s="109">
        <v>0</v>
      </c>
      <c r="X674" s="109">
        <v>0</v>
      </c>
      <c r="Y674" s="109">
        <v>0</v>
      </c>
      <c r="Z674" s="109">
        <v>0</v>
      </c>
      <c r="AA674" s="109">
        <v>0</v>
      </c>
      <c r="AB674" s="109">
        <v>0</v>
      </c>
      <c r="AC674" s="109">
        <v>0</v>
      </c>
      <c r="AD674" s="109">
        <v>0</v>
      </c>
      <c r="AE674" s="109">
        <v>0</v>
      </c>
      <c r="AF674" s="109">
        <v>0</v>
      </c>
      <c r="AG674" s="109">
        <v>0</v>
      </c>
      <c r="AH674" s="109">
        <v>0</v>
      </c>
      <c r="AI674" s="109">
        <v>0</v>
      </c>
      <c r="AJ674" s="109">
        <v>0</v>
      </c>
      <c r="AK674" s="110">
        <v>0</v>
      </c>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row>
    <row r="675" spans="1:70" x14ac:dyDescent="0.3">
      <c r="A675" s="106" t="s">
        <v>1227</v>
      </c>
      <c r="B675" s="106" t="s">
        <v>2355</v>
      </c>
      <c r="C675" s="139" t="s">
        <v>54</v>
      </c>
      <c r="D675" s="140">
        <v>6</v>
      </c>
      <c r="E675" s="144">
        <v>0</v>
      </c>
      <c r="F675" s="109">
        <v>0</v>
      </c>
      <c r="G675" s="109">
        <v>0</v>
      </c>
      <c r="H675" s="109">
        <v>0</v>
      </c>
      <c r="I675" s="109">
        <v>0</v>
      </c>
      <c r="J675" s="109">
        <v>0</v>
      </c>
      <c r="K675" s="109">
        <v>0</v>
      </c>
      <c r="L675" s="109">
        <v>0</v>
      </c>
      <c r="M675" s="109">
        <v>0</v>
      </c>
      <c r="N675" s="109">
        <v>0</v>
      </c>
      <c r="O675" s="109">
        <v>0</v>
      </c>
      <c r="P675" s="109">
        <v>0</v>
      </c>
      <c r="Q675" s="109">
        <v>0</v>
      </c>
      <c r="R675" s="109">
        <v>0</v>
      </c>
      <c r="S675" s="109">
        <v>0</v>
      </c>
      <c r="T675" s="109">
        <v>0</v>
      </c>
      <c r="U675" s="109">
        <v>0</v>
      </c>
      <c r="V675" s="109">
        <v>0</v>
      </c>
      <c r="W675" s="109">
        <v>0</v>
      </c>
      <c r="X675" s="109">
        <v>0</v>
      </c>
      <c r="Y675" s="109">
        <v>0</v>
      </c>
      <c r="Z675" s="109">
        <v>0</v>
      </c>
      <c r="AA675" s="109">
        <v>0</v>
      </c>
      <c r="AB675" s="109">
        <v>0</v>
      </c>
      <c r="AC675" s="109">
        <v>0</v>
      </c>
      <c r="AD675" s="109">
        <v>0</v>
      </c>
      <c r="AE675" s="109">
        <v>0</v>
      </c>
      <c r="AF675" s="109">
        <v>0</v>
      </c>
      <c r="AG675" s="109">
        <v>0</v>
      </c>
      <c r="AH675" s="109">
        <v>0</v>
      </c>
      <c r="AI675" s="109">
        <v>0</v>
      </c>
      <c r="AJ675" s="109">
        <v>0</v>
      </c>
      <c r="AK675" s="110">
        <v>0</v>
      </c>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row>
    <row r="676" spans="1:70" x14ac:dyDescent="0.3">
      <c r="A676" s="106" t="s">
        <v>1228</v>
      </c>
      <c r="B676" s="106" t="s">
        <v>2356</v>
      </c>
      <c r="C676" s="139" t="s">
        <v>54</v>
      </c>
      <c r="D676" s="140">
        <v>4</v>
      </c>
      <c r="E676" s="144">
        <v>0</v>
      </c>
      <c r="F676" s="109">
        <v>0</v>
      </c>
      <c r="G676" s="109">
        <v>0</v>
      </c>
      <c r="H676" s="109">
        <v>0</v>
      </c>
      <c r="I676" s="109">
        <v>0</v>
      </c>
      <c r="J676" s="109">
        <v>0</v>
      </c>
      <c r="K676" s="109">
        <v>0</v>
      </c>
      <c r="L676" s="109">
        <v>0</v>
      </c>
      <c r="M676" s="109">
        <v>0</v>
      </c>
      <c r="N676" s="109">
        <v>0</v>
      </c>
      <c r="O676" s="109">
        <v>0</v>
      </c>
      <c r="P676" s="109">
        <v>0</v>
      </c>
      <c r="Q676" s="109">
        <v>0</v>
      </c>
      <c r="R676" s="109">
        <v>0</v>
      </c>
      <c r="S676" s="109">
        <v>0</v>
      </c>
      <c r="T676" s="109">
        <v>0</v>
      </c>
      <c r="U676" s="109">
        <v>0</v>
      </c>
      <c r="V676" s="109">
        <v>0</v>
      </c>
      <c r="W676" s="109">
        <v>0</v>
      </c>
      <c r="X676" s="109">
        <v>0</v>
      </c>
      <c r="Y676" s="109">
        <v>0</v>
      </c>
      <c r="Z676" s="109">
        <v>0</v>
      </c>
      <c r="AA676" s="109">
        <v>0</v>
      </c>
      <c r="AB676" s="109">
        <v>0</v>
      </c>
      <c r="AC676" s="109">
        <v>0</v>
      </c>
      <c r="AD676" s="109">
        <v>0</v>
      </c>
      <c r="AE676" s="109">
        <v>0</v>
      </c>
      <c r="AF676" s="109">
        <v>0</v>
      </c>
      <c r="AG676" s="109">
        <v>0</v>
      </c>
      <c r="AH676" s="109">
        <v>0</v>
      </c>
      <c r="AI676" s="109">
        <v>0</v>
      </c>
      <c r="AJ676" s="109">
        <v>0</v>
      </c>
      <c r="AK676" s="110">
        <v>0</v>
      </c>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row>
    <row r="677" spans="1:70" x14ac:dyDescent="0.3">
      <c r="A677" s="106" t="s">
        <v>1229</v>
      </c>
      <c r="B677" s="106" t="s">
        <v>2357</v>
      </c>
      <c r="C677" s="139" t="s">
        <v>54</v>
      </c>
      <c r="D677" s="140">
        <v>4</v>
      </c>
      <c r="E677" s="144">
        <v>0</v>
      </c>
      <c r="F677" s="109">
        <v>0</v>
      </c>
      <c r="G677" s="109">
        <v>0</v>
      </c>
      <c r="H677" s="109">
        <v>0</v>
      </c>
      <c r="I677" s="109">
        <v>0</v>
      </c>
      <c r="J677" s="109">
        <v>0</v>
      </c>
      <c r="K677" s="109">
        <v>0</v>
      </c>
      <c r="L677" s="109">
        <v>0</v>
      </c>
      <c r="M677" s="109">
        <v>0</v>
      </c>
      <c r="N677" s="109">
        <v>0</v>
      </c>
      <c r="O677" s="109">
        <v>0</v>
      </c>
      <c r="P677" s="109">
        <v>0</v>
      </c>
      <c r="Q677" s="109">
        <v>0</v>
      </c>
      <c r="R677" s="109">
        <v>0</v>
      </c>
      <c r="S677" s="109">
        <v>0</v>
      </c>
      <c r="T677" s="109">
        <v>0</v>
      </c>
      <c r="U677" s="109">
        <v>0</v>
      </c>
      <c r="V677" s="109">
        <v>0</v>
      </c>
      <c r="W677" s="109">
        <v>0</v>
      </c>
      <c r="X677" s="109">
        <v>0</v>
      </c>
      <c r="Y677" s="109">
        <v>0</v>
      </c>
      <c r="Z677" s="109">
        <v>0</v>
      </c>
      <c r="AA677" s="109">
        <v>0</v>
      </c>
      <c r="AB677" s="109">
        <v>0</v>
      </c>
      <c r="AC677" s="109">
        <v>0</v>
      </c>
      <c r="AD677" s="109">
        <v>0</v>
      </c>
      <c r="AE677" s="109">
        <v>0</v>
      </c>
      <c r="AF677" s="109">
        <v>0</v>
      </c>
      <c r="AG677" s="109">
        <v>0</v>
      </c>
      <c r="AH677" s="109">
        <v>0</v>
      </c>
      <c r="AI677" s="109">
        <v>0</v>
      </c>
      <c r="AJ677" s="109">
        <v>0</v>
      </c>
      <c r="AK677" s="110">
        <v>0</v>
      </c>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row>
    <row r="678" spans="1:70" x14ac:dyDescent="0.3">
      <c r="A678" s="106" t="s">
        <v>1230</v>
      </c>
      <c r="B678" s="106" t="s">
        <v>2358</v>
      </c>
      <c r="C678" s="139" t="s">
        <v>54</v>
      </c>
      <c r="D678" s="140">
        <v>4</v>
      </c>
      <c r="E678" s="144">
        <v>332616.93</v>
      </c>
      <c r="F678" s="109">
        <v>53299.09</v>
      </c>
      <c r="G678" s="109">
        <v>1023777.78</v>
      </c>
      <c r="H678" s="109">
        <v>40107.42</v>
      </c>
      <c r="I678" s="109">
        <v>107660.32</v>
      </c>
      <c r="J678" s="109">
        <v>27787.89</v>
      </c>
      <c r="K678" s="109">
        <v>667100.5</v>
      </c>
      <c r="L678" s="109">
        <v>44296.99</v>
      </c>
      <c r="M678" s="109">
        <v>6400243.96</v>
      </c>
      <c r="N678" s="109">
        <v>64637.89</v>
      </c>
      <c r="O678" s="109">
        <v>159640.59</v>
      </c>
      <c r="P678" s="109">
        <v>10275769.23</v>
      </c>
      <c r="Q678" s="109">
        <v>92342.29</v>
      </c>
      <c r="R678" s="109">
        <v>516190.23</v>
      </c>
      <c r="S678" s="109">
        <v>263740.08</v>
      </c>
      <c r="T678" s="109">
        <v>861067.82</v>
      </c>
      <c r="U678" s="109">
        <v>33683.96</v>
      </c>
      <c r="V678" s="109">
        <v>171326.45</v>
      </c>
      <c r="W678" s="109">
        <v>3104265.52</v>
      </c>
      <c r="X678" s="109">
        <v>6767704.6600000001</v>
      </c>
      <c r="Y678" s="109">
        <v>369058.65</v>
      </c>
      <c r="Z678" s="109">
        <v>2634789.96</v>
      </c>
      <c r="AA678" s="109">
        <v>51602.81</v>
      </c>
      <c r="AB678" s="109">
        <v>71655.61</v>
      </c>
      <c r="AC678" s="109">
        <v>1432957.93</v>
      </c>
      <c r="AD678" s="109">
        <v>29597.21</v>
      </c>
      <c r="AE678" s="109">
        <v>221491.13</v>
      </c>
      <c r="AF678" s="109">
        <v>43196.06</v>
      </c>
      <c r="AG678" s="109">
        <v>1475527.92</v>
      </c>
      <c r="AH678" s="109">
        <v>92551.43</v>
      </c>
      <c r="AI678" s="109">
        <v>2697918.19</v>
      </c>
      <c r="AJ678" s="109">
        <v>40083309.509999998</v>
      </c>
      <c r="AK678" s="110">
        <v>40127606.5</v>
      </c>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row>
    <row r="679" spans="1:70" x14ac:dyDescent="0.3">
      <c r="A679" s="106" t="s">
        <v>1231</v>
      </c>
      <c r="B679" s="106" t="s">
        <v>2359</v>
      </c>
      <c r="C679" s="139" t="s">
        <v>54</v>
      </c>
      <c r="D679" s="140">
        <v>6</v>
      </c>
      <c r="E679" s="144">
        <v>0</v>
      </c>
      <c r="F679" s="109">
        <v>1</v>
      </c>
      <c r="G679" s="109">
        <v>43580.05</v>
      </c>
      <c r="H679" s="109">
        <v>0</v>
      </c>
      <c r="I679" s="109">
        <v>270.33</v>
      </c>
      <c r="J679" s="109">
        <v>1510.24</v>
      </c>
      <c r="K679" s="109">
        <v>14397.21</v>
      </c>
      <c r="L679" s="109">
        <v>10183.32</v>
      </c>
      <c r="M679" s="109">
        <v>5560.11</v>
      </c>
      <c r="N679" s="109">
        <v>35</v>
      </c>
      <c r="O679" s="109">
        <v>14.04</v>
      </c>
      <c r="P679" s="109">
        <v>40985.199999999997</v>
      </c>
      <c r="Q679" s="109">
        <v>0</v>
      </c>
      <c r="R679" s="109">
        <v>0</v>
      </c>
      <c r="S679" s="109">
        <v>60288.7</v>
      </c>
      <c r="T679" s="109">
        <v>37200</v>
      </c>
      <c r="U679" s="109">
        <v>10077.84</v>
      </c>
      <c r="V679" s="109">
        <v>0</v>
      </c>
      <c r="W679" s="109">
        <v>82320.14</v>
      </c>
      <c r="X679" s="109">
        <v>11388.69</v>
      </c>
      <c r="Y679" s="109">
        <v>0</v>
      </c>
      <c r="Z679" s="109">
        <v>2575.5</v>
      </c>
      <c r="AA679" s="109">
        <v>36839.120000000003</v>
      </c>
      <c r="AB679" s="109">
        <v>15674</v>
      </c>
      <c r="AC679" s="109">
        <v>77253.55</v>
      </c>
      <c r="AD679" s="109">
        <v>0</v>
      </c>
      <c r="AE679" s="109">
        <v>51391.55</v>
      </c>
      <c r="AF679" s="109">
        <v>0</v>
      </c>
      <c r="AG679" s="109">
        <v>15595.83</v>
      </c>
      <c r="AH679" s="109">
        <v>25949</v>
      </c>
      <c r="AI679" s="109">
        <v>0</v>
      </c>
      <c r="AJ679" s="109">
        <v>532907.1</v>
      </c>
      <c r="AK679" s="110">
        <v>543090.42000000004</v>
      </c>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row>
    <row r="680" spans="1:70" x14ac:dyDescent="0.3">
      <c r="A680" s="106" t="s">
        <v>1232</v>
      </c>
      <c r="B680" s="106" t="s">
        <v>2360</v>
      </c>
      <c r="C680" s="139" t="s">
        <v>54</v>
      </c>
      <c r="D680" s="140">
        <v>6</v>
      </c>
      <c r="E680" s="144">
        <v>0</v>
      </c>
      <c r="F680" s="109">
        <v>0</v>
      </c>
      <c r="G680" s="109">
        <v>0</v>
      </c>
      <c r="H680" s="109">
        <v>0</v>
      </c>
      <c r="I680" s="109">
        <v>0</v>
      </c>
      <c r="J680" s="109">
        <v>0</v>
      </c>
      <c r="K680" s="109">
        <v>0</v>
      </c>
      <c r="L680" s="109">
        <v>0</v>
      </c>
      <c r="M680" s="109">
        <v>0</v>
      </c>
      <c r="N680" s="109">
        <v>0</v>
      </c>
      <c r="O680" s="109">
        <v>0</v>
      </c>
      <c r="P680" s="109">
        <v>0</v>
      </c>
      <c r="Q680" s="109">
        <v>0</v>
      </c>
      <c r="R680" s="109">
        <v>0</v>
      </c>
      <c r="S680" s="109">
        <v>0</v>
      </c>
      <c r="T680" s="109">
        <v>0</v>
      </c>
      <c r="U680" s="109">
        <v>0</v>
      </c>
      <c r="V680" s="109">
        <v>0</v>
      </c>
      <c r="W680" s="109">
        <v>0</v>
      </c>
      <c r="X680" s="109">
        <v>0</v>
      </c>
      <c r="Y680" s="109">
        <v>0</v>
      </c>
      <c r="Z680" s="109">
        <v>0</v>
      </c>
      <c r="AA680" s="109">
        <v>0</v>
      </c>
      <c r="AB680" s="109">
        <v>0</v>
      </c>
      <c r="AC680" s="109">
        <v>0</v>
      </c>
      <c r="AD680" s="109">
        <v>0</v>
      </c>
      <c r="AE680" s="109">
        <v>0</v>
      </c>
      <c r="AF680" s="109">
        <v>0</v>
      </c>
      <c r="AG680" s="109">
        <v>0</v>
      </c>
      <c r="AH680" s="109">
        <v>0</v>
      </c>
      <c r="AI680" s="109">
        <v>0</v>
      </c>
      <c r="AJ680" s="109">
        <v>0</v>
      </c>
      <c r="AK680" s="110">
        <v>0</v>
      </c>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row>
    <row r="681" spans="1:70" x14ac:dyDescent="0.3">
      <c r="A681" s="106" t="s">
        <v>1233</v>
      </c>
      <c r="B681" s="106" t="s">
        <v>2361</v>
      </c>
      <c r="C681" s="139" t="s">
        <v>54</v>
      </c>
      <c r="D681" s="140">
        <v>6</v>
      </c>
      <c r="E681" s="144">
        <v>10</v>
      </c>
      <c r="F681" s="109">
        <v>65.12</v>
      </c>
      <c r="G681" s="109">
        <v>0</v>
      </c>
      <c r="H681" s="109">
        <v>715</v>
      </c>
      <c r="I681" s="109">
        <v>0</v>
      </c>
      <c r="J681" s="109">
        <v>0</v>
      </c>
      <c r="K681" s="109">
        <v>0</v>
      </c>
      <c r="L681" s="109">
        <v>0</v>
      </c>
      <c r="M681" s="109">
        <v>93179.03</v>
      </c>
      <c r="N681" s="109">
        <v>0</v>
      </c>
      <c r="O681" s="109">
        <v>27819.4</v>
      </c>
      <c r="P681" s="109">
        <v>0</v>
      </c>
      <c r="Q681" s="109">
        <v>0</v>
      </c>
      <c r="R681" s="109">
        <v>0</v>
      </c>
      <c r="S681" s="109">
        <v>0</v>
      </c>
      <c r="T681" s="109">
        <v>595.66</v>
      </c>
      <c r="U681" s="109">
        <v>0</v>
      </c>
      <c r="V681" s="109">
        <v>0</v>
      </c>
      <c r="W681" s="109">
        <v>0</v>
      </c>
      <c r="X681" s="109">
        <v>0</v>
      </c>
      <c r="Y681" s="109">
        <v>0</v>
      </c>
      <c r="Z681" s="109">
        <v>0</v>
      </c>
      <c r="AA681" s="109">
        <v>0</v>
      </c>
      <c r="AB681" s="109">
        <v>0</v>
      </c>
      <c r="AC681" s="109">
        <v>0</v>
      </c>
      <c r="AD681" s="109">
        <v>0</v>
      </c>
      <c r="AE681" s="109">
        <v>0</v>
      </c>
      <c r="AF681" s="109">
        <v>0</v>
      </c>
      <c r="AG681" s="109">
        <v>652.76</v>
      </c>
      <c r="AH681" s="109">
        <v>1</v>
      </c>
      <c r="AI681" s="109">
        <v>0</v>
      </c>
      <c r="AJ681" s="109">
        <v>123037.97</v>
      </c>
      <c r="AK681" s="110">
        <v>123037.97</v>
      </c>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row>
    <row r="682" spans="1:70" x14ac:dyDescent="0.3">
      <c r="A682" s="106" t="s">
        <v>1234</v>
      </c>
      <c r="B682" s="106" t="s">
        <v>2362</v>
      </c>
      <c r="C682" s="139" t="s">
        <v>54</v>
      </c>
      <c r="D682" s="140">
        <v>6</v>
      </c>
      <c r="E682" s="144">
        <v>0</v>
      </c>
      <c r="F682" s="109">
        <v>0</v>
      </c>
      <c r="G682" s="109">
        <v>0</v>
      </c>
      <c r="H682" s="109">
        <v>0</v>
      </c>
      <c r="I682" s="109">
        <v>0</v>
      </c>
      <c r="J682" s="109">
        <v>0</v>
      </c>
      <c r="K682" s="109">
        <v>0</v>
      </c>
      <c r="L682" s="109">
        <v>0</v>
      </c>
      <c r="M682" s="109">
        <v>0</v>
      </c>
      <c r="N682" s="109">
        <v>0</v>
      </c>
      <c r="O682" s="109">
        <v>0</v>
      </c>
      <c r="P682" s="109">
        <v>0</v>
      </c>
      <c r="Q682" s="109">
        <v>0</v>
      </c>
      <c r="R682" s="109">
        <v>0</v>
      </c>
      <c r="S682" s="109">
        <v>0</v>
      </c>
      <c r="T682" s="109">
        <v>0</v>
      </c>
      <c r="U682" s="109">
        <v>0</v>
      </c>
      <c r="V682" s="109">
        <v>0</v>
      </c>
      <c r="W682" s="109">
        <v>0</v>
      </c>
      <c r="X682" s="109">
        <v>0</v>
      </c>
      <c r="Y682" s="109">
        <v>0</v>
      </c>
      <c r="Z682" s="109">
        <v>0</v>
      </c>
      <c r="AA682" s="109">
        <v>0</v>
      </c>
      <c r="AB682" s="109">
        <v>0</v>
      </c>
      <c r="AC682" s="109">
        <v>0</v>
      </c>
      <c r="AD682" s="109">
        <v>0</v>
      </c>
      <c r="AE682" s="109">
        <v>0</v>
      </c>
      <c r="AF682" s="109">
        <v>0</v>
      </c>
      <c r="AG682" s="109">
        <v>0</v>
      </c>
      <c r="AH682" s="109">
        <v>0</v>
      </c>
      <c r="AI682" s="109">
        <v>0</v>
      </c>
      <c r="AJ682" s="109">
        <v>0</v>
      </c>
      <c r="AK682" s="110">
        <v>0</v>
      </c>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row>
    <row r="683" spans="1:70" x14ac:dyDescent="0.3">
      <c r="A683" s="106" t="s">
        <v>1235</v>
      </c>
      <c r="B683" s="106" t="s">
        <v>2363</v>
      </c>
      <c r="C683" s="139" t="s">
        <v>54</v>
      </c>
      <c r="D683" s="140">
        <v>6</v>
      </c>
      <c r="E683" s="144">
        <v>0</v>
      </c>
      <c r="F683" s="109">
        <v>0</v>
      </c>
      <c r="G683" s="109">
        <v>0</v>
      </c>
      <c r="H683" s="109">
        <v>0</v>
      </c>
      <c r="I683" s="109">
        <v>0</v>
      </c>
      <c r="J683" s="109">
        <v>0</v>
      </c>
      <c r="K683" s="109">
        <v>0</v>
      </c>
      <c r="L683" s="109">
        <v>0</v>
      </c>
      <c r="M683" s="109">
        <v>0</v>
      </c>
      <c r="N683" s="109">
        <v>0</v>
      </c>
      <c r="O683" s="109">
        <v>0</v>
      </c>
      <c r="P683" s="109">
        <v>0</v>
      </c>
      <c r="Q683" s="109">
        <v>0</v>
      </c>
      <c r="R683" s="109">
        <v>0</v>
      </c>
      <c r="S683" s="109">
        <v>0</v>
      </c>
      <c r="T683" s="109">
        <v>0</v>
      </c>
      <c r="U683" s="109">
        <v>0</v>
      </c>
      <c r="V683" s="109">
        <v>0</v>
      </c>
      <c r="W683" s="109">
        <v>0</v>
      </c>
      <c r="X683" s="109">
        <v>239168.22</v>
      </c>
      <c r="Y683" s="109">
        <v>0</v>
      </c>
      <c r="Z683" s="109">
        <v>0</v>
      </c>
      <c r="AA683" s="109">
        <v>0</v>
      </c>
      <c r="AB683" s="109">
        <v>0</v>
      </c>
      <c r="AC683" s="109">
        <v>0</v>
      </c>
      <c r="AD683" s="109">
        <v>0</v>
      </c>
      <c r="AE683" s="109">
        <v>0</v>
      </c>
      <c r="AF683" s="109">
        <v>0</v>
      </c>
      <c r="AG683" s="109">
        <v>0</v>
      </c>
      <c r="AH683" s="109">
        <v>0</v>
      </c>
      <c r="AI683" s="109">
        <v>0</v>
      </c>
      <c r="AJ683" s="109">
        <v>239168.22</v>
      </c>
      <c r="AK683" s="110">
        <v>239168.22</v>
      </c>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row>
    <row r="684" spans="1:70" x14ac:dyDescent="0.3">
      <c r="A684" s="106" t="s">
        <v>1236</v>
      </c>
      <c r="B684" s="106" t="s">
        <v>2364</v>
      </c>
      <c r="C684" s="139" t="s">
        <v>54</v>
      </c>
      <c r="D684" s="140">
        <v>6</v>
      </c>
      <c r="E684" s="144">
        <v>0</v>
      </c>
      <c r="F684" s="109">
        <v>0</v>
      </c>
      <c r="G684" s="109">
        <v>0</v>
      </c>
      <c r="H684" s="109">
        <v>0</v>
      </c>
      <c r="I684" s="109">
        <v>0</v>
      </c>
      <c r="J684" s="109">
        <v>0</v>
      </c>
      <c r="K684" s="109">
        <v>0</v>
      </c>
      <c r="L684" s="109">
        <v>0</v>
      </c>
      <c r="M684" s="109">
        <v>0</v>
      </c>
      <c r="N684" s="109">
        <v>0</v>
      </c>
      <c r="O684" s="109">
        <v>0</v>
      </c>
      <c r="P684" s="109">
        <v>0</v>
      </c>
      <c r="Q684" s="109">
        <v>0</v>
      </c>
      <c r="R684" s="109">
        <v>0</v>
      </c>
      <c r="S684" s="109">
        <v>0</v>
      </c>
      <c r="T684" s="109">
        <v>0</v>
      </c>
      <c r="U684" s="109">
        <v>0</v>
      </c>
      <c r="V684" s="109">
        <v>0</v>
      </c>
      <c r="W684" s="109">
        <v>0</v>
      </c>
      <c r="X684" s="109">
        <v>0</v>
      </c>
      <c r="Y684" s="109">
        <v>0</v>
      </c>
      <c r="Z684" s="109">
        <v>0</v>
      </c>
      <c r="AA684" s="109">
        <v>0</v>
      </c>
      <c r="AB684" s="109">
        <v>0</v>
      </c>
      <c r="AC684" s="109">
        <v>0</v>
      </c>
      <c r="AD684" s="109">
        <v>0</v>
      </c>
      <c r="AE684" s="109">
        <v>0</v>
      </c>
      <c r="AF684" s="109">
        <v>0</v>
      </c>
      <c r="AG684" s="109">
        <v>0</v>
      </c>
      <c r="AH684" s="109">
        <v>0</v>
      </c>
      <c r="AI684" s="109">
        <v>0</v>
      </c>
      <c r="AJ684" s="109">
        <v>0</v>
      </c>
      <c r="AK684" s="110">
        <v>0</v>
      </c>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row>
    <row r="685" spans="1:70" x14ac:dyDescent="0.3">
      <c r="A685" s="106" t="s">
        <v>1237</v>
      </c>
      <c r="B685" s="106" t="s">
        <v>2365</v>
      </c>
      <c r="C685" s="139" t="s">
        <v>54</v>
      </c>
      <c r="D685" s="140">
        <v>6</v>
      </c>
      <c r="E685" s="144">
        <v>0</v>
      </c>
      <c r="F685" s="109">
        <v>0</v>
      </c>
      <c r="G685" s="109">
        <v>0</v>
      </c>
      <c r="H685" s="109">
        <v>0</v>
      </c>
      <c r="I685" s="109">
        <v>0</v>
      </c>
      <c r="J685" s="109">
        <v>0</v>
      </c>
      <c r="K685" s="109">
        <v>0</v>
      </c>
      <c r="L685" s="109">
        <v>0</v>
      </c>
      <c r="M685" s="109">
        <v>0</v>
      </c>
      <c r="N685" s="109">
        <v>0</v>
      </c>
      <c r="O685" s="109">
        <v>0</v>
      </c>
      <c r="P685" s="109">
        <v>0</v>
      </c>
      <c r="Q685" s="109">
        <v>0</v>
      </c>
      <c r="R685" s="109">
        <v>0</v>
      </c>
      <c r="S685" s="109">
        <v>0</v>
      </c>
      <c r="T685" s="109">
        <v>0</v>
      </c>
      <c r="U685" s="109">
        <v>0</v>
      </c>
      <c r="V685" s="109">
        <v>0</v>
      </c>
      <c r="W685" s="109">
        <v>0</v>
      </c>
      <c r="X685" s="109">
        <v>0</v>
      </c>
      <c r="Y685" s="109">
        <v>0</v>
      </c>
      <c r="Z685" s="109">
        <v>0</v>
      </c>
      <c r="AA685" s="109">
        <v>0</v>
      </c>
      <c r="AB685" s="109">
        <v>0</v>
      </c>
      <c r="AC685" s="109">
        <v>0</v>
      </c>
      <c r="AD685" s="109">
        <v>0</v>
      </c>
      <c r="AE685" s="109">
        <v>0</v>
      </c>
      <c r="AF685" s="109">
        <v>0</v>
      </c>
      <c r="AG685" s="109">
        <v>0</v>
      </c>
      <c r="AH685" s="109">
        <v>0</v>
      </c>
      <c r="AI685" s="109">
        <v>0</v>
      </c>
      <c r="AJ685" s="109">
        <v>0</v>
      </c>
      <c r="AK685" s="110">
        <v>0</v>
      </c>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row>
    <row r="686" spans="1:70" x14ac:dyDescent="0.3">
      <c r="A686" s="106" t="s">
        <v>1238</v>
      </c>
      <c r="B686" s="106" t="s">
        <v>2366</v>
      </c>
      <c r="C686" s="139" t="s">
        <v>54</v>
      </c>
      <c r="D686" s="140">
        <v>6</v>
      </c>
      <c r="E686" s="144">
        <v>0</v>
      </c>
      <c r="F686" s="109">
        <v>0</v>
      </c>
      <c r="G686" s="109">
        <v>0</v>
      </c>
      <c r="H686" s="109">
        <v>0</v>
      </c>
      <c r="I686" s="109">
        <v>0</v>
      </c>
      <c r="J686" s="109">
        <v>0</v>
      </c>
      <c r="K686" s="109">
        <v>0</v>
      </c>
      <c r="L686" s="109">
        <v>0</v>
      </c>
      <c r="M686" s="109">
        <v>0</v>
      </c>
      <c r="N686" s="109">
        <v>0</v>
      </c>
      <c r="O686" s="109">
        <v>0</v>
      </c>
      <c r="P686" s="109">
        <v>0</v>
      </c>
      <c r="Q686" s="109">
        <v>0</v>
      </c>
      <c r="R686" s="109">
        <v>0</v>
      </c>
      <c r="S686" s="109">
        <v>0</v>
      </c>
      <c r="T686" s="109">
        <v>0</v>
      </c>
      <c r="U686" s="109">
        <v>0</v>
      </c>
      <c r="V686" s="109">
        <v>0</v>
      </c>
      <c r="W686" s="109">
        <v>0</v>
      </c>
      <c r="X686" s="109">
        <v>1696.46</v>
      </c>
      <c r="Y686" s="109">
        <v>0</v>
      </c>
      <c r="Z686" s="109">
        <v>0</v>
      </c>
      <c r="AA686" s="109">
        <v>0</v>
      </c>
      <c r="AB686" s="109">
        <v>0</v>
      </c>
      <c r="AC686" s="109">
        <v>0</v>
      </c>
      <c r="AD686" s="109">
        <v>0</v>
      </c>
      <c r="AE686" s="109">
        <v>0</v>
      </c>
      <c r="AF686" s="109">
        <v>0</v>
      </c>
      <c r="AG686" s="109">
        <v>0</v>
      </c>
      <c r="AH686" s="109">
        <v>0</v>
      </c>
      <c r="AI686" s="109">
        <v>0</v>
      </c>
      <c r="AJ686" s="109">
        <v>1696.46</v>
      </c>
      <c r="AK686" s="110">
        <v>1696.46</v>
      </c>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row>
    <row r="687" spans="1:70" x14ac:dyDescent="0.3">
      <c r="A687" s="106" t="s">
        <v>1239</v>
      </c>
      <c r="B687" s="106" t="s">
        <v>2332</v>
      </c>
      <c r="C687" s="139" t="s">
        <v>54</v>
      </c>
      <c r="D687" s="140">
        <v>6</v>
      </c>
      <c r="E687" s="144">
        <v>332606.93</v>
      </c>
      <c r="F687" s="109">
        <v>53232.97</v>
      </c>
      <c r="G687" s="109">
        <v>980197.73</v>
      </c>
      <c r="H687" s="109">
        <v>39392.42</v>
      </c>
      <c r="I687" s="109">
        <v>107389.99</v>
      </c>
      <c r="J687" s="109">
        <v>26277.65</v>
      </c>
      <c r="K687" s="109">
        <v>652703.29</v>
      </c>
      <c r="L687" s="109">
        <v>34113.67</v>
      </c>
      <c r="M687" s="109">
        <v>6301504.8200000003</v>
      </c>
      <c r="N687" s="109">
        <v>64602.89</v>
      </c>
      <c r="O687" s="109">
        <v>131807.15</v>
      </c>
      <c r="P687" s="109">
        <v>10234784.029999999</v>
      </c>
      <c r="Q687" s="109">
        <v>92342.29</v>
      </c>
      <c r="R687" s="109">
        <v>516190.23</v>
      </c>
      <c r="S687" s="109">
        <v>203451.38</v>
      </c>
      <c r="T687" s="109">
        <v>823272.16</v>
      </c>
      <c r="U687" s="109">
        <v>23606.12</v>
      </c>
      <c r="V687" s="109">
        <v>171326.45</v>
      </c>
      <c r="W687" s="109">
        <v>3021945.38</v>
      </c>
      <c r="X687" s="109">
        <v>6515451.29</v>
      </c>
      <c r="Y687" s="109">
        <v>369058.65</v>
      </c>
      <c r="Z687" s="109">
        <v>2632214.46</v>
      </c>
      <c r="AA687" s="109">
        <v>14763.69</v>
      </c>
      <c r="AB687" s="109">
        <v>55981.61</v>
      </c>
      <c r="AC687" s="109">
        <v>1355704.38</v>
      </c>
      <c r="AD687" s="109">
        <v>29597.21</v>
      </c>
      <c r="AE687" s="109">
        <v>170099.58</v>
      </c>
      <c r="AF687" s="109">
        <v>43196.06</v>
      </c>
      <c r="AG687" s="109">
        <v>1459279.33</v>
      </c>
      <c r="AH687" s="109">
        <v>66601.429999999993</v>
      </c>
      <c r="AI687" s="109">
        <v>2697918.19</v>
      </c>
      <c r="AJ687" s="109">
        <v>39186499.759999998</v>
      </c>
      <c r="AK687" s="110">
        <v>39220613.43</v>
      </c>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row>
    <row r="688" spans="1:70" x14ac:dyDescent="0.3">
      <c r="A688" s="106" t="s">
        <v>1240</v>
      </c>
      <c r="B688" s="106" t="s">
        <v>2367</v>
      </c>
      <c r="C688" s="139" t="s">
        <v>54</v>
      </c>
      <c r="D688" s="140">
        <v>4</v>
      </c>
      <c r="E688" s="144">
        <v>-265123.46000000002</v>
      </c>
      <c r="F688" s="109">
        <v>-102270.37</v>
      </c>
      <c r="G688" s="109">
        <v>-1959075.7</v>
      </c>
      <c r="H688" s="109">
        <v>-344419.81</v>
      </c>
      <c r="I688" s="109">
        <v>-91352.8</v>
      </c>
      <c r="J688" s="109">
        <v>-944002.81</v>
      </c>
      <c r="K688" s="109">
        <v>-816572.79</v>
      </c>
      <c r="L688" s="109">
        <v>-299754.37</v>
      </c>
      <c r="M688" s="109">
        <v>-94320.2</v>
      </c>
      <c r="N688" s="109">
        <v>-156426.89000000001</v>
      </c>
      <c r="O688" s="109">
        <v>-354257.49</v>
      </c>
      <c r="P688" s="109">
        <v>-5941086.5899999999</v>
      </c>
      <c r="Q688" s="109">
        <v>-68683.289999999994</v>
      </c>
      <c r="R688" s="109">
        <v>-291514.46999999997</v>
      </c>
      <c r="S688" s="109">
        <v>-246214.61</v>
      </c>
      <c r="T688" s="109">
        <v>-242976.65</v>
      </c>
      <c r="U688" s="109">
        <v>-85478.38</v>
      </c>
      <c r="V688" s="109">
        <v>-51157.17</v>
      </c>
      <c r="W688" s="109">
        <v>-670201.84</v>
      </c>
      <c r="X688" s="109">
        <v>-841440.54</v>
      </c>
      <c r="Y688" s="109">
        <v>-338325.78</v>
      </c>
      <c r="Z688" s="109">
        <v>-2994395.07</v>
      </c>
      <c r="AA688" s="109">
        <v>-209232.95</v>
      </c>
      <c r="AB688" s="109">
        <v>-237543.54</v>
      </c>
      <c r="AC688" s="109">
        <v>-1714880.64</v>
      </c>
      <c r="AD688" s="109">
        <v>-36004.949999999997</v>
      </c>
      <c r="AE688" s="109">
        <v>-306908.05</v>
      </c>
      <c r="AF688" s="109">
        <v>-158616.70000000001</v>
      </c>
      <c r="AG688" s="109">
        <v>-269878.28000000003</v>
      </c>
      <c r="AH688" s="109">
        <v>-115304.91</v>
      </c>
      <c r="AI688" s="109">
        <v>-348016.68</v>
      </c>
      <c r="AJ688" s="109">
        <v>-20295683.41</v>
      </c>
      <c r="AK688" s="110">
        <v>-20595437.780000001</v>
      </c>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row>
    <row r="689" spans="1:70" x14ac:dyDescent="0.3">
      <c r="A689" s="106" t="s">
        <v>1241</v>
      </c>
      <c r="B689" s="106" t="s">
        <v>2368</v>
      </c>
      <c r="C689" s="139" t="s">
        <v>54</v>
      </c>
      <c r="D689" s="140">
        <v>6</v>
      </c>
      <c r="E689" s="144">
        <v>0</v>
      </c>
      <c r="F689" s="109">
        <v>-14047.32</v>
      </c>
      <c r="G689" s="109">
        <v>0</v>
      </c>
      <c r="H689" s="109">
        <v>-275533.65999999997</v>
      </c>
      <c r="I689" s="109">
        <v>-10599.69</v>
      </c>
      <c r="J689" s="109">
        <v>0</v>
      </c>
      <c r="K689" s="109">
        <v>-3101.52</v>
      </c>
      <c r="L689" s="109">
        <v>-11187.01</v>
      </c>
      <c r="M689" s="109">
        <v>0</v>
      </c>
      <c r="N689" s="109">
        <v>0</v>
      </c>
      <c r="O689" s="109">
        <v>-561.55999999999995</v>
      </c>
      <c r="P689" s="109">
        <v>0</v>
      </c>
      <c r="Q689" s="109">
        <v>-66182.929999999993</v>
      </c>
      <c r="R689" s="109">
        <v>-1496.6</v>
      </c>
      <c r="S689" s="109">
        <v>-246.67</v>
      </c>
      <c r="T689" s="109">
        <v>0</v>
      </c>
      <c r="U689" s="109">
        <v>-81.33</v>
      </c>
      <c r="V689" s="109">
        <v>-2277</v>
      </c>
      <c r="W689" s="109">
        <v>0</v>
      </c>
      <c r="X689" s="109">
        <v>-206761.4</v>
      </c>
      <c r="Y689" s="109">
        <v>-6456.58</v>
      </c>
      <c r="Z689" s="109">
        <v>-388029.33</v>
      </c>
      <c r="AA689" s="109">
        <v>-13274.07</v>
      </c>
      <c r="AB689" s="109">
        <v>0</v>
      </c>
      <c r="AC689" s="109">
        <v>-541935.80000000005</v>
      </c>
      <c r="AD689" s="109">
        <v>-5237.9399999999996</v>
      </c>
      <c r="AE689" s="109">
        <v>0</v>
      </c>
      <c r="AF689" s="109">
        <v>0</v>
      </c>
      <c r="AG689" s="109">
        <v>0</v>
      </c>
      <c r="AH689" s="109">
        <v>-49832.15</v>
      </c>
      <c r="AI689" s="109">
        <v>-32139.72</v>
      </c>
      <c r="AJ689" s="109">
        <v>-1617795.27</v>
      </c>
      <c r="AK689" s="110">
        <v>-1628982.28</v>
      </c>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row>
    <row r="690" spans="1:70" x14ac:dyDescent="0.3">
      <c r="A690" s="106" t="s">
        <v>1242</v>
      </c>
      <c r="B690" s="106" t="s">
        <v>2369</v>
      </c>
      <c r="C690" s="139" t="s">
        <v>54</v>
      </c>
      <c r="D690" s="140">
        <v>6</v>
      </c>
      <c r="E690" s="144">
        <v>-265123.46000000002</v>
      </c>
      <c r="F690" s="109">
        <v>-88223.05</v>
      </c>
      <c r="G690" s="109">
        <v>-1959075.7</v>
      </c>
      <c r="H690" s="109">
        <v>-68886.149999999994</v>
      </c>
      <c r="I690" s="109">
        <v>-80753.11</v>
      </c>
      <c r="J690" s="109">
        <v>-944002.81</v>
      </c>
      <c r="K690" s="109">
        <v>-813471.27</v>
      </c>
      <c r="L690" s="109">
        <v>-288567.36</v>
      </c>
      <c r="M690" s="109">
        <v>-94320.2</v>
      </c>
      <c r="N690" s="109">
        <v>-156426.89000000001</v>
      </c>
      <c r="O690" s="109">
        <v>-353695.93</v>
      </c>
      <c r="P690" s="109">
        <v>-5941086.5899999999</v>
      </c>
      <c r="Q690" s="109">
        <v>-2500.36</v>
      </c>
      <c r="R690" s="109">
        <v>-290017.87</v>
      </c>
      <c r="S690" s="109">
        <v>-245967.94</v>
      </c>
      <c r="T690" s="109">
        <v>-242976.65</v>
      </c>
      <c r="U690" s="109">
        <v>-85397.05</v>
      </c>
      <c r="V690" s="109">
        <v>-48880.17</v>
      </c>
      <c r="W690" s="109">
        <v>-670201.84</v>
      </c>
      <c r="X690" s="109">
        <v>-634679.14</v>
      </c>
      <c r="Y690" s="109">
        <v>-331869.2</v>
      </c>
      <c r="Z690" s="109">
        <v>-2606365.7400000002</v>
      </c>
      <c r="AA690" s="109">
        <v>-195958.88</v>
      </c>
      <c r="AB690" s="109">
        <v>-237543.54</v>
      </c>
      <c r="AC690" s="109">
        <v>-1172944.8400000001</v>
      </c>
      <c r="AD690" s="109">
        <v>-30767.01</v>
      </c>
      <c r="AE690" s="109">
        <v>-306908.05</v>
      </c>
      <c r="AF690" s="109">
        <v>-158616.70000000001</v>
      </c>
      <c r="AG690" s="109">
        <v>-269878.28000000003</v>
      </c>
      <c r="AH690" s="109">
        <v>-65472.76</v>
      </c>
      <c r="AI690" s="109">
        <v>-315876.96000000002</v>
      </c>
      <c r="AJ690" s="109">
        <v>-18677888.140000001</v>
      </c>
      <c r="AK690" s="110">
        <v>-18966455.5</v>
      </c>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row>
    <row r="691" spans="1:70" x14ac:dyDescent="0.3">
      <c r="A691" s="106" t="s">
        <v>1243</v>
      </c>
      <c r="B691" s="106" t="s">
        <v>2370</v>
      </c>
      <c r="C691" s="139" t="s">
        <v>54</v>
      </c>
      <c r="D691" s="140">
        <v>6</v>
      </c>
      <c r="E691" s="144">
        <v>0</v>
      </c>
      <c r="F691" s="109">
        <v>0</v>
      </c>
      <c r="G691" s="109">
        <v>0</v>
      </c>
      <c r="H691" s="109">
        <v>0</v>
      </c>
      <c r="I691" s="109">
        <v>0</v>
      </c>
      <c r="J691" s="109">
        <v>0</v>
      </c>
      <c r="K691" s="109">
        <v>0</v>
      </c>
      <c r="L691" s="109">
        <v>0</v>
      </c>
      <c r="M691" s="109">
        <v>0</v>
      </c>
      <c r="N691" s="109">
        <v>0</v>
      </c>
      <c r="O691" s="109">
        <v>0</v>
      </c>
      <c r="P691" s="109">
        <v>0</v>
      </c>
      <c r="Q691" s="109">
        <v>0</v>
      </c>
      <c r="R691" s="109">
        <v>0</v>
      </c>
      <c r="S691" s="109">
        <v>0</v>
      </c>
      <c r="T691" s="109">
        <v>0</v>
      </c>
      <c r="U691" s="109">
        <v>0</v>
      </c>
      <c r="V691" s="109">
        <v>0</v>
      </c>
      <c r="W691" s="109">
        <v>0</v>
      </c>
      <c r="X691" s="109">
        <v>0</v>
      </c>
      <c r="Y691" s="109">
        <v>0</v>
      </c>
      <c r="Z691" s="109">
        <v>0</v>
      </c>
      <c r="AA691" s="109">
        <v>0</v>
      </c>
      <c r="AB691" s="109">
        <v>0</v>
      </c>
      <c r="AC691" s="109">
        <v>0</v>
      </c>
      <c r="AD691" s="109">
        <v>0</v>
      </c>
      <c r="AE691" s="109">
        <v>0</v>
      </c>
      <c r="AF691" s="109">
        <v>0</v>
      </c>
      <c r="AG691" s="109">
        <v>0</v>
      </c>
      <c r="AH691" s="109">
        <v>0</v>
      </c>
      <c r="AI691" s="109">
        <v>0</v>
      </c>
      <c r="AJ691" s="109">
        <v>0</v>
      </c>
      <c r="AK691" s="110">
        <v>0</v>
      </c>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row>
    <row r="692" spans="1:70" x14ac:dyDescent="0.3">
      <c r="A692" s="106" t="s">
        <v>1244</v>
      </c>
      <c r="B692" s="106" t="s">
        <v>2371</v>
      </c>
      <c r="C692" s="139" t="s">
        <v>54</v>
      </c>
      <c r="D692" s="140">
        <v>2</v>
      </c>
      <c r="E692" s="144">
        <v>3377994.48</v>
      </c>
      <c r="F692" s="109">
        <v>0</v>
      </c>
      <c r="G692" s="109">
        <v>395310.19</v>
      </c>
      <c r="H692" s="109">
        <v>31530.880000000001</v>
      </c>
      <c r="I692" s="109">
        <v>6800</v>
      </c>
      <c r="J692" s="109">
        <v>242072.91</v>
      </c>
      <c r="K692" s="109">
        <v>168568.2</v>
      </c>
      <c r="L692" s="109">
        <v>1063825.53</v>
      </c>
      <c r="M692" s="109">
        <v>2005248.44</v>
      </c>
      <c r="N692" s="109">
        <v>0</v>
      </c>
      <c r="O692" s="109">
        <v>275496.40000000002</v>
      </c>
      <c r="P692" s="109">
        <v>353423.98</v>
      </c>
      <c r="Q692" s="109">
        <v>0</v>
      </c>
      <c r="R692" s="109">
        <v>686951.42</v>
      </c>
      <c r="S692" s="109">
        <v>878769.33</v>
      </c>
      <c r="T692" s="109">
        <v>0</v>
      </c>
      <c r="U692" s="109">
        <v>126149.92</v>
      </c>
      <c r="V692" s="109">
        <v>670982.05000000005</v>
      </c>
      <c r="W692" s="109">
        <v>466358.78</v>
      </c>
      <c r="X692" s="109">
        <v>4185703.24</v>
      </c>
      <c r="Y692" s="109">
        <v>1418504.55</v>
      </c>
      <c r="Z692" s="109">
        <v>758423.45</v>
      </c>
      <c r="AA692" s="109">
        <v>0</v>
      </c>
      <c r="AB692" s="109">
        <v>61206.09</v>
      </c>
      <c r="AC692" s="109">
        <v>279703.26</v>
      </c>
      <c r="AD692" s="109">
        <v>47520</v>
      </c>
      <c r="AE692" s="109">
        <v>3360.4</v>
      </c>
      <c r="AF692" s="109">
        <v>4000</v>
      </c>
      <c r="AG692" s="109">
        <v>1469925.35</v>
      </c>
      <c r="AH692" s="109">
        <v>609860.24</v>
      </c>
      <c r="AI692" s="109">
        <v>1190344.22</v>
      </c>
      <c r="AJ692" s="109">
        <v>19714207.780000001</v>
      </c>
      <c r="AK692" s="110">
        <v>20778033.309999999</v>
      </c>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row>
    <row r="693" spans="1:70" x14ac:dyDescent="0.3">
      <c r="A693" s="106" t="s">
        <v>1245</v>
      </c>
      <c r="B693" s="106" t="s">
        <v>2372</v>
      </c>
      <c r="C693" s="139" t="s">
        <v>54</v>
      </c>
      <c r="D693" s="140">
        <v>4</v>
      </c>
      <c r="E693" s="144">
        <v>4380855.57</v>
      </c>
      <c r="F693" s="109">
        <v>0</v>
      </c>
      <c r="G693" s="109">
        <v>873934.75</v>
      </c>
      <c r="H693" s="109">
        <v>0</v>
      </c>
      <c r="I693" s="109">
        <v>6800</v>
      </c>
      <c r="J693" s="109">
        <v>0</v>
      </c>
      <c r="K693" s="109">
        <v>28560</v>
      </c>
      <c r="L693" s="109">
        <v>0</v>
      </c>
      <c r="M693" s="109">
        <v>0</v>
      </c>
      <c r="N693" s="109">
        <v>0</v>
      </c>
      <c r="O693" s="109">
        <v>317564.81</v>
      </c>
      <c r="P693" s="109">
        <v>185240.26</v>
      </c>
      <c r="Q693" s="109">
        <v>0</v>
      </c>
      <c r="R693" s="109">
        <v>0</v>
      </c>
      <c r="S693" s="109">
        <v>148669.73000000001</v>
      </c>
      <c r="T693" s="109">
        <v>0</v>
      </c>
      <c r="U693" s="109">
        <v>126149.92</v>
      </c>
      <c r="V693" s="109">
        <v>35302.49</v>
      </c>
      <c r="W693" s="109">
        <v>38417.07</v>
      </c>
      <c r="X693" s="109">
        <v>0</v>
      </c>
      <c r="Y693" s="109">
        <v>0</v>
      </c>
      <c r="Z693" s="109">
        <v>242068.8</v>
      </c>
      <c r="AA693" s="109">
        <v>12859.28</v>
      </c>
      <c r="AB693" s="109">
        <v>0</v>
      </c>
      <c r="AC693" s="109">
        <v>0</v>
      </c>
      <c r="AD693" s="109">
        <v>0</v>
      </c>
      <c r="AE693" s="109">
        <v>43816.91</v>
      </c>
      <c r="AF693" s="109">
        <v>4000</v>
      </c>
      <c r="AG693" s="109">
        <v>1455241.24</v>
      </c>
      <c r="AH693" s="109">
        <v>0</v>
      </c>
      <c r="AI693" s="109">
        <v>647186.29</v>
      </c>
      <c r="AJ693" s="109">
        <v>8546667.120000001</v>
      </c>
      <c r="AK693" s="110">
        <v>8546667.120000001</v>
      </c>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row>
    <row r="694" spans="1:70" x14ac:dyDescent="0.3">
      <c r="A694" s="106" t="s">
        <v>1246</v>
      </c>
      <c r="B694" s="106" t="s">
        <v>2373</v>
      </c>
      <c r="C694" s="139" t="s">
        <v>54</v>
      </c>
      <c r="D694" s="140">
        <v>6</v>
      </c>
      <c r="E694" s="144">
        <v>2283174.23</v>
      </c>
      <c r="F694" s="109">
        <v>0</v>
      </c>
      <c r="G694" s="109">
        <v>465526.22</v>
      </c>
      <c r="H694" s="109">
        <v>0</v>
      </c>
      <c r="I694" s="109">
        <v>6800</v>
      </c>
      <c r="J694" s="109">
        <v>0</v>
      </c>
      <c r="K694" s="109">
        <v>28560</v>
      </c>
      <c r="L694" s="109">
        <v>0</v>
      </c>
      <c r="M694" s="109">
        <v>0</v>
      </c>
      <c r="N694" s="109">
        <v>0</v>
      </c>
      <c r="O694" s="109">
        <v>317564.81</v>
      </c>
      <c r="P694" s="109">
        <v>185240.26</v>
      </c>
      <c r="Q694" s="109">
        <v>0</v>
      </c>
      <c r="R694" s="109">
        <v>0</v>
      </c>
      <c r="S694" s="109">
        <v>145408.29</v>
      </c>
      <c r="T694" s="109">
        <v>0</v>
      </c>
      <c r="U694" s="109">
        <v>21355.16</v>
      </c>
      <c r="V694" s="109">
        <v>0</v>
      </c>
      <c r="W694" s="109">
        <v>28841.07</v>
      </c>
      <c r="X694" s="109">
        <v>0</v>
      </c>
      <c r="Y694" s="109">
        <v>0</v>
      </c>
      <c r="Z694" s="109">
        <v>26606.54</v>
      </c>
      <c r="AA694" s="109">
        <v>12859.28</v>
      </c>
      <c r="AB694" s="109">
        <v>0</v>
      </c>
      <c r="AC694" s="109">
        <v>0</v>
      </c>
      <c r="AD694" s="109">
        <v>0</v>
      </c>
      <c r="AE694" s="109">
        <v>40144.01</v>
      </c>
      <c r="AF694" s="109">
        <v>4000</v>
      </c>
      <c r="AG694" s="109">
        <v>0</v>
      </c>
      <c r="AH694" s="109">
        <v>0</v>
      </c>
      <c r="AI694" s="109">
        <v>37786.44</v>
      </c>
      <c r="AJ694" s="109">
        <v>3603866.31</v>
      </c>
      <c r="AK694" s="110">
        <v>3603866.31</v>
      </c>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row>
    <row r="695" spans="1:70" x14ac:dyDescent="0.3">
      <c r="A695" s="106" t="s">
        <v>1247</v>
      </c>
      <c r="B695" s="106" t="s">
        <v>2374</v>
      </c>
      <c r="C695" s="139" t="s">
        <v>54</v>
      </c>
      <c r="D695" s="140">
        <v>6</v>
      </c>
      <c r="E695" s="144">
        <v>2062681.34</v>
      </c>
      <c r="F695" s="109">
        <v>0</v>
      </c>
      <c r="G695" s="109">
        <v>180000</v>
      </c>
      <c r="H695" s="109">
        <v>0</v>
      </c>
      <c r="I695" s="109">
        <v>0</v>
      </c>
      <c r="J695" s="109">
        <v>0</v>
      </c>
      <c r="K695" s="109">
        <v>0</v>
      </c>
      <c r="L695" s="109">
        <v>0</v>
      </c>
      <c r="M695" s="109">
        <v>0</v>
      </c>
      <c r="N695" s="109">
        <v>0</v>
      </c>
      <c r="O695" s="109">
        <v>0</v>
      </c>
      <c r="P695" s="109">
        <v>0</v>
      </c>
      <c r="Q695" s="109">
        <v>0</v>
      </c>
      <c r="R695" s="109">
        <v>0</v>
      </c>
      <c r="S695" s="109">
        <v>2977.2</v>
      </c>
      <c r="T695" s="109">
        <v>0</v>
      </c>
      <c r="U695" s="109">
        <v>104794.76</v>
      </c>
      <c r="V695" s="109">
        <v>35302.49</v>
      </c>
      <c r="W695" s="109">
        <v>9576</v>
      </c>
      <c r="X695" s="109">
        <v>0</v>
      </c>
      <c r="Y695" s="109">
        <v>0</v>
      </c>
      <c r="Z695" s="109">
        <v>0</v>
      </c>
      <c r="AA695" s="109">
        <v>0</v>
      </c>
      <c r="AB695" s="109">
        <v>0</v>
      </c>
      <c r="AC695" s="109">
        <v>0</v>
      </c>
      <c r="AD695" s="109">
        <v>0</v>
      </c>
      <c r="AE695" s="109">
        <v>3672.9</v>
      </c>
      <c r="AF695" s="109">
        <v>0</v>
      </c>
      <c r="AG695" s="109">
        <v>1438761.24</v>
      </c>
      <c r="AH695" s="109">
        <v>0</v>
      </c>
      <c r="AI695" s="109">
        <v>609399.85</v>
      </c>
      <c r="AJ695" s="109">
        <v>4447165.7799999993</v>
      </c>
      <c r="AK695" s="110">
        <v>4447165.7799999993</v>
      </c>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row>
    <row r="696" spans="1:70" x14ac:dyDescent="0.3">
      <c r="A696" s="106" t="s">
        <v>1248</v>
      </c>
      <c r="B696" s="106" t="s">
        <v>2375</v>
      </c>
      <c r="C696" s="139" t="s">
        <v>54</v>
      </c>
      <c r="D696" s="140">
        <v>6</v>
      </c>
      <c r="E696" s="144">
        <v>0</v>
      </c>
      <c r="F696" s="109">
        <v>0</v>
      </c>
      <c r="G696" s="109">
        <v>0</v>
      </c>
      <c r="H696" s="109">
        <v>0</v>
      </c>
      <c r="I696" s="109">
        <v>0</v>
      </c>
      <c r="J696" s="109">
        <v>0</v>
      </c>
      <c r="K696" s="109">
        <v>0</v>
      </c>
      <c r="L696" s="109">
        <v>0</v>
      </c>
      <c r="M696" s="109">
        <v>0</v>
      </c>
      <c r="N696" s="109">
        <v>0</v>
      </c>
      <c r="O696" s="109">
        <v>0</v>
      </c>
      <c r="P696" s="109">
        <v>0</v>
      </c>
      <c r="Q696" s="109">
        <v>0</v>
      </c>
      <c r="R696" s="109">
        <v>0</v>
      </c>
      <c r="S696" s="109">
        <v>284.24</v>
      </c>
      <c r="T696" s="109">
        <v>0</v>
      </c>
      <c r="U696" s="109">
        <v>0</v>
      </c>
      <c r="V696" s="109">
        <v>0</v>
      </c>
      <c r="W696" s="109">
        <v>0</v>
      </c>
      <c r="X696" s="109">
        <v>0</v>
      </c>
      <c r="Y696" s="109">
        <v>0</v>
      </c>
      <c r="Z696" s="109">
        <v>894.72</v>
      </c>
      <c r="AA696" s="109">
        <v>0</v>
      </c>
      <c r="AB696" s="109">
        <v>0</v>
      </c>
      <c r="AC696" s="109">
        <v>0</v>
      </c>
      <c r="AD696" s="109">
        <v>0</v>
      </c>
      <c r="AE696" s="109">
        <v>0</v>
      </c>
      <c r="AF696" s="109">
        <v>0</v>
      </c>
      <c r="AG696" s="109">
        <v>0</v>
      </c>
      <c r="AH696" s="109">
        <v>0</v>
      </c>
      <c r="AI696" s="109">
        <v>0</v>
      </c>
      <c r="AJ696" s="109">
        <v>1178.96</v>
      </c>
      <c r="AK696" s="110">
        <v>1178.96</v>
      </c>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row>
    <row r="697" spans="1:70" x14ac:dyDescent="0.3">
      <c r="A697" s="106" t="s">
        <v>1249</v>
      </c>
      <c r="B697" s="106" t="s">
        <v>2376</v>
      </c>
      <c r="C697" s="139" t="s">
        <v>54</v>
      </c>
      <c r="D697" s="140">
        <v>6</v>
      </c>
      <c r="E697" s="144">
        <v>35000</v>
      </c>
      <c r="F697" s="109">
        <v>0</v>
      </c>
      <c r="G697" s="109">
        <v>0</v>
      </c>
      <c r="H697" s="109">
        <v>0</v>
      </c>
      <c r="I697" s="109">
        <v>0</v>
      </c>
      <c r="J697" s="109">
        <v>0</v>
      </c>
      <c r="K697" s="109">
        <v>0</v>
      </c>
      <c r="L697" s="109">
        <v>0</v>
      </c>
      <c r="M697" s="109">
        <v>0</v>
      </c>
      <c r="N697" s="109">
        <v>0</v>
      </c>
      <c r="O697" s="109">
        <v>0</v>
      </c>
      <c r="P697" s="109">
        <v>0</v>
      </c>
      <c r="Q697" s="109">
        <v>0</v>
      </c>
      <c r="R697" s="109">
        <v>0</v>
      </c>
      <c r="S697" s="109">
        <v>0</v>
      </c>
      <c r="T697" s="109">
        <v>0</v>
      </c>
      <c r="U697" s="109">
        <v>0</v>
      </c>
      <c r="V697" s="109">
        <v>0</v>
      </c>
      <c r="W697" s="109">
        <v>0</v>
      </c>
      <c r="X697" s="109">
        <v>0</v>
      </c>
      <c r="Y697" s="109">
        <v>0</v>
      </c>
      <c r="Z697" s="109">
        <v>0</v>
      </c>
      <c r="AA697" s="109">
        <v>0</v>
      </c>
      <c r="AB697" s="109">
        <v>0</v>
      </c>
      <c r="AC697" s="109">
        <v>0</v>
      </c>
      <c r="AD697" s="109">
        <v>0</v>
      </c>
      <c r="AE697" s="109">
        <v>0</v>
      </c>
      <c r="AF697" s="109">
        <v>0</v>
      </c>
      <c r="AG697" s="109">
        <v>16480</v>
      </c>
      <c r="AH697" s="109">
        <v>0</v>
      </c>
      <c r="AI697" s="109">
        <v>0</v>
      </c>
      <c r="AJ697" s="109">
        <v>51480</v>
      </c>
      <c r="AK697" s="110">
        <v>51480</v>
      </c>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row>
    <row r="698" spans="1:70" x14ac:dyDescent="0.3">
      <c r="A698" s="106" t="s">
        <v>1250</v>
      </c>
      <c r="B698" s="106" t="s">
        <v>2377</v>
      </c>
      <c r="C698" s="139" t="s">
        <v>54</v>
      </c>
      <c r="D698" s="140">
        <v>6</v>
      </c>
      <c r="E698" s="144">
        <v>0</v>
      </c>
      <c r="F698" s="109">
        <v>0</v>
      </c>
      <c r="G698" s="109">
        <v>0</v>
      </c>
      <c r="H698" s="109">
        <v>0</v>
      </c>
      <c r="I698" s="109">
        <v>0</v>
      </c>
      <c r="J698" s="109">
        <v>0</v>
      </c>
      <c r="K698" s="109">
        <v>0</v>
      </c>
      <c r="L698" s="109">
        <v>0</v>
      </c>
      <c r="M698" s="109">
        <v>0</v>
      </c>
      <c r="N698" s="109">
        <v>0</v>
      </c>
      <c r="O698" s="109">
        <v>0</v>
      </c>
      <c r="P698" s="109">
        <v>0</v>
      </c>
      <c r="Q698" s="109">
        <v>0</v>
      </c>
      <c r="R698" s="109">
        <v>0</v>
      </c>
      <c r="S698" s="109">
        <v>0</v>
      </c>
      <c r="T698" s="109">
        <v>0</v>
      </c>
      <c r="U698" s="109">
        <v>0</v>
      </c>
      <c r="V698" s="109">
        <v>0</v>
      </c>
      <c r="W698" s="109">
        <v>0</v>
      </c>
      <c r="X698" s="109">
        <v>0</v>
      </c>
      <c r="Y698" s="109">
        <v>0</v>
      </c>
      <c r="Z698" s="109">
        <v>0</v>
      </c>
      <c r="AA698" s="109">
        <v>0</v>
      </c>
      <c r="AB698" s="109">
        <v>0</v>
      </c>
      <c r="AC698" s="109">
        <v>0</v>
      </c>
      <c r="AD698" s="109">
        <v>0</v>
      </c>
      <c r="AE698" s="109">
        <v>0</v>
      </c>
      <c r="AF698" s="109">
        <v>0</v>
      </c>
      <c r="AG698" s="109">
        <v>0</v>
      </c>
      <c r="AH698" s="109">
        <v>0</v>
      </c>
      <c r="AI698" s="109">
        <v>0</v>
      </c>
      <c r="AJ698" s="109">
        <v>0</v>
      </c>
      <c r="AK698" s="110">
        <v>0</v>
      </c>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row>
    <row r="699" spans="1:70" x14ac:dyDescent="0.3">
      <c r="A699" s="106" t="s">
        <v>1251</v>
      </c>
      <c r="B699" s="106" t="s">
        <v>2378</v>
      </c>
      <c r="C699" s="139" t="s">
        <v>54</v>
      </c>
      <c r="D699" s="140">
        <v>6</v>
      </c>
      <c r="E699" s="144">
        <v>0</v>
      </c>
      <c r="F699" s="109">
        <v>0</v>
      </c>
      <c r="G699" s="109">
        <v>0</v>
      </c>
      <c r="H699" s="109">
        <v>0</v>
      </c>
      <c r="I699" s="109">
        <v>0</v>
      </c>
      <c r="J699" s="109">
        <v>0</v>
      </c>
      <c r="K699" s="109">
        <v>0</v>
      </c>
      <c r="L699" s="109">
        <v>0</v>
      </c>
      <c r="M699" s="109">
        <v>0</v>
      </c>
      <c r="N699" s="109">
        <v>0</v>
      </c>
      <c r="O699" s="109">
        <v>0</v>
      </c>
      <c r="P699" s="109">
        <v>0</v>
      </c>
      <c r="Q699" s="109">
        <v>0</v>
      </c>
      <c r="R699" s="109">
        <v>0</v>
      </c>
      <c r="S699" s="109">
        <v>0</v>
      </c>
      <c r="T699" s="109">
        <v>0</v>
      </c>
      <c r="U699" s="109">
        <v>0</v>
      </c>
      <c r="V699" s="109">
        <v>0</v>
      </c>
      <c r="W699" s="109">
        <v>0</v>
      </c>
      <c r="X699" s="109">
        <v>0</v>
      </c>
      <c r="Y699" s="109">
        <v>0</v>
      </c>
      <c r="Z699" s="109">
        <v>214173.91</v>
      </c>
      <c r="AA699" s="109">
        <v>0</v>
      </c>
      <c r="AB699" s="109">
        <v>0</v>
      </c>
      <c r="AC699" s="109">
        <v>0</v>
      </c>
      <c r="AD699" s="109">
        <v>0</v>
      </c>
      <c r="AE699" s="109">
        <v>0</v>
      </c>
      <c r="AF699" s="109">
        <v>0</v>
      </c>
      <c r="AG699" s="109">
        <v>0</v>
      </c>
      <c r="AH699" s="109">
        <v>0</v>
      </c>
      <c r="AI699" s="109">
        <v>0</v>
      </c>
      <c r="AJ699" s="109">
        <v>214173.91</v>
      </c>
      <c r="AK699" s="110">
        <v>214173.91</v>
      </c>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row>
    <row r="700" spans="1:70" x14ac:dyDescent="0.3">
      <c r="A700" s="106" t="s">
        <v>1252</v>
      </c>
      <c r="B700" s="106" t="s">
        <v>2379</v>
      </c>
      <c r="C700" s="139" t="s">
        <v>54</v>
      </c>
      <c r="D700" s="140">
        <v>6</v>
      </c>
      <c r="E700" s="144">
        <v>0</v>
      </c>
      <c r="F700" s="109">
        <v>0</v>
      </c>
      <c r="G700" s="109">
        <v>0</v>
      </c>
      <c r="H700" s="109">
        <v>0</v>
      </c>
      <c r="I700" s="109">
        <v>0</v>
      </c>
      <c r="J700" s="109">
        <v>0</v>
      </c>
      <c r="K700" s="109">
        <v>0</v>
      </c>
      <c r="L700" s="109">
        <v>0</v>
      </c>
      <c r="M700" s="109">
        <v>0</v>
      </c>
      <c r="N700" s="109">
        <v>0</v>
      </c>
      <c r="O700" s="109">
        <v>0</v>
      </c>
      <c r="P700" s="109">
        <v>0</v>
      </c>
      <c r="Q700" s="109">
        <v>0</v>
      </c>
      <c r="R700" s="109">
        <v>0</v>
      </c>
      <c r="S700" s="109">
        <v>0</v>
      </c>
      <c r="T700" s="109">
        <v>0</v>
      </c>
      <c r="U700" s="109">
        <v>0</v>
      </c>
      <c r="V700" s="109">
        <v>0</v>
      </c>
      <c r="W700" s="109">
        <v>0</v>
      </c>
      <c r="X700" s="109">
        <v>0</v>
      </c>
      <c r="Y700" s="109">
        <v>0</v>
      </c>
      <c r="Z700" s="109">
        <v>393.63</v>
      </c>
      <c r="AA700" s="109">
        <v>0</v>
      </c>
      <c r="AB700" s="109">
        <v>0</v>
      </c>
      <c r="AC700" s="109">
        <v>0</v>
      </c>
      <c r="AD700" s="109">
        <v>0</v>
      </c>
      <c r="AE700" s="109">
        <v>0</v>
      </c>
      <c r="AF700" s="109">
        <v>0</v>
      </c>
      <c r="AG700" s="109">
        <v>0</v>
      </c>
      <c r="AH700" s="109">
        <v>0</v>
      </c>
      <c r="AI700" s="109">
        <v>0</v>
      </c>
      <c r="AJ700" s="109">
        <v>393.63</v>
      </c>
      <c r="AK700" s="110">
        <v>393.63</v>
      </c>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row>
    <row r="701" spans="1:70" x14ac:dyDescent="0.3">
      <c r="A701" s="106" t="s">
        <v>1253</v>
      </c>
      <c r="B701" s="106" t="s">
        <v>2204</v>
      </c>
      <c r="C701" s="139" t="s">
        <v>54</v>
      </c>
      <c r="D701" s="140">
        <v>6</v>
      </c>
      <c r="E701" s="144">
        <v>0</v>
      </c>
      <c r="F701" s="109">
        <v>0</v>
      </c>
      <c r="G701" s="109">
        <v>0</v>
      </c>
      <c r="H701" s="109">
        <v>0</v>
      </c>
      <c r="I701" s="109">
        <v>0</v>
      </c>
      <c r="J701" s="109">
        <v>0</v>
      </c>
      <c r="K701" s="109">
        <v>0</v>
      </c>
      <c r="L701" s="109">
        <v>0</v>
      </c>
      <c r="M701" s="109">
        <v>0</v>
      </c>
      <c r="N701" s="109">
        <v>0</v>
      </c>
      <c r="O701" s="109">
        <v>0</v>
      </c>
      <c r="P701" s="109">
        <v>0</v>
      </c>
      <c r="Q701" s="109">
        <v>0</v>
      </c>
      <c r="R701" s="109">
        <v>0</v>
      </c>
      <c r="S701" s="109">
        <v>0</v>
      </c>
      <c r="T701" s="109">
        <v>0</v>
      </c>
      <c r="U701" s="109">
        <v>0</v>
      </c>
      <c r="V701" s="109">
        <v>0</v>
      </c>
      <c r="W701" s="109">
        <v>0</v>
      </c>
      <c r="X701" s="109">
        <v>0</v>
      </c>
      <c r="Y701" s="109">
        <v>0</v>
      </c>
      <c r="Z701" s="109">
        <v>0</v>
      </c>
      <c r="AA701" s="109">
        <v>0</v>
      </c>
      <c r="AB701" s="109">
        <v>0</v>
      </c>
      <c r="AC701" s="109">
        <v>0</v>
      </c>
      <c r="AD701" s="109">
        <v>0</v>
      </c>
      <c r="AE701" s="109">
        <v>0</v>
      </c>
      <c r="AF701" s="109">
        <v>0</v>
      </c>
      <c r="AG701" s="109">
        <v>0</v>
      </c>
      <c r="AH701" s="109">
        <v>0</v>
      </c>
      <c r="AI701" s="109">
        <v>0</v>
      </c>
      <c r="AJ701" s="109">
        <v>0</v>
      </c>
      <c r="AK701" s="110">
        <v>0</v>
      </c>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row>
    <row r="702" spans="1:70" x14ac:dyDescent="0.3">
      <c r="A702" s="106" t="s">
        <v>1254</v>
      </c>
      <c r="B702" s="106" t="s">
        <v>2200</v>
      </c>
      <c r="C702" s="139" t="s">
        <v>54</v>
      </c>
      <c r="D702" s="140">
        <v>6</v>
      </c>
      <c r="E702" s="144">
        <v>0</v>
      </c>
      <c r="F702" s="109">
        <v>0</v>
      </c>
      <c r="G702" s="109">
        <v>228408.53</v>
      </c>
      <c r="H702" s="109">
        <v>0</v>
      </c>
      <c r="I702" s="109">
        <v>0</v>
      </c>
      <c r="J702" s="109">
        <v>0</v>
      </c>
      <c r="K702" s="109">
        <v>0</v>
      </c>
      <c r="L702" s="109">
        <v>0</v>
      </c>
      <c r="M702" s="109">
        <v>0</v>
      </c>
      <c r="N702" s="109">
        <v>0</v>
      </c>
      <c r="O702" s="109">
        <v>0</v>
      </c>
      <c r="P702" s="109">
        <v>0</v>
      </c>
      <c r="Q702" s="109">
        <v>0</v>
      </c>
      <c r="R702" s="109">
        <v>0</v>
      </c>
      <c r="S702" s="109">
        <v>0</v>
      </c>
      <c r="T702" s="109">
        <v>0</v>
      </c>
      <c r="U702" s="109">
        <v>0</v>
      </c>
      <c r="V702" s="109">
        <v>0</v>
      </c>
      <c r="W702" s="109">
        <v>0</v>
      </c>
      <c r="X702" s="109">
        <v>0</v>
      </c>
      <c r="Y702" s="109">
        <v>0</v>
      </c>
      <c r="Z702" s="109">
        <v>0</v>
      </c>
      <c r="AA702" s="109">
        <v>0</v>
      </c>
      <c r="AB702" s="109">
        <v>0</v>
      </c>
      <c r="AC702" s="109">
        <v>0</v>
      </c>
      <c r="AD702" s="109">
        <v>0</v>
      </c>
      <c r="AE702" s="109">
        <v>0</v>
      </c>
      <c r="AF702" s="109">
        <v>0</v>
      </c>
      <c r="AG702" s="109">
        <v>0</v>
      </c>
      <c r="AH702" s="109">
        <v>0</v>
      </c>
      <c r="AI702" s="109">
        <v>0</v>
      </c>
      <c r="AJ702" s="109">
        <v>228408.53</v>
      </c>
      <c r="AK702" s="110">
        <v>228408.53</v>
      </c>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row>
    <row r="703" spans="1:70" x14ac:dyDescent="0.3">
      <c r="A703" s="106" t="s">
        <v>1255</v>
      </c>
      <c r="B703" s="106" t="s">
        <v>2380</v>
      </c>
      <c r="C703" s="139" t="s">
        <v>54</v>
      </c>
      <c r="D703" s="140">
        <v>4</v>
      </c>
      <c r="E703" s="144">
        <v>0</v>
      </c>
      <c r="F703" s="109">
        <v>0</v>
      </c>
      <c r="G703" s="109">
        <v>0</v>
      </c>
      <c r="H703" s="109">
        <v>0</v>
      </c>
      <c r="I703" s="109">
        <v>0</v>
      </c>
      <c r="J703" s="109">
        <v>0</v>
      </c>
      <c r="K703" s="109">
        <v>0</v>
      </c>
      <c r="L703" s="109">
        <v>0</v>
      </c>
      <c r="M703" s="109">
        <v>0</v>
      </c>
      <c r="N703" s="109">
        <v>0</v>
      </c>
      <c r="O703" s="109">
        <v>0</v>
      </c>
      <c r="P703" s="109">
        <v>0</v>
      </c>
      <c r="Q703" s="109">
        <v>0</v>
      </c>
      <c r="R703" s="109">
        <v>0</v>
      </c>
      <c r="S703" s="109">
        <v>0</v>
      </c>
      <c r="T703" s="109">
        <v>0</v>
      </c>
      <c r="U703" s="109">
        <v>0</v>
      </c>
      <c r="V703" s="109">
        <v>0</v>
      </c>
      <c r="W703" s="109">
        <v>0</v>
      </c>
      <c r="X703" s="109">
        <v>0</v>
      </c>
      <c r="Y703" s="109">
        <v>0</v>
      </c>
      <c r="Z703" s="109">
        <v>0</v>
      </c>
      <c r="AA703" s="109">
        <v>0</v>
      </c>
      <c r="AB703" s="109">
        <v>0</v>
      </c>
      <c r="AC703" s="109">
        <v>0</v>
      </c>
      <c r="AD703" s="109">
        <v>0</v>
      </c>
      <c r="AE703" s="109">
        <v>0</v>
      </c>
      <c r="AF703" s="109">
        <v>0</v>
      </c>
      <c r="AG703" s="109">
        <v>0</v>
      </c>
      <c r="AH703" s="109">
        <v>0</v>
      </c>
      <c r="AI703" s="109">
        <v>0</v>
      </c>
      <c r="AJ703" s="109">
        <v>0</v>
      </c>
      <c r="AK703" s="110">
        <v>0</v>
      </c>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row>
    <row r="704" spans="1:70" x14ac:dyDescent="0.3">
      <c r="A704" s="106" t="s">
        <v>1256</v>
      </c>
      <c r="B704" s="106" t="s">
        <v>2381</v>
      </c>
      <c r="C704" s="139" t="s">
        <v>54</v>
      </c>
      <c r="D704" s="140">
        <v>6</v>
      </c>
      <c r="E704" s="144">
        <v>0</v>
      </c>
      <c r="F704" s="109">
        <v>0</v>
      </c>
      <c r="G704" s="109">
        <v>0</v>
      </c>
      <c r="H704" s="109">
        <v>0</v>
      </c>
      <c r="I704" s="109">
        <v>0</v>
      </c>
      <c r="J704" s="109">
        <v>0</v>
      </c>
      <c r="K704" s="109">
        <v>0</v>
      </c>
      <c r="L704" s="109">
        <v>0</v>
      </c>
      <c r="M704" s="109">
        <v>0</v>
      </c>
      <c r="N704" s="109">
        <v>0</v>
      </c>
      <c r="O704" s="109">
        <v>0</v>
      </c>
      <c r="P704" s="109">
        <v>0</v>
      </c>
      <c r="Q704" s="109">
        <v>0</v>
      </c>
      <c r="R704" s="109">
        <v>0</v>
      </c>
      <c r="S704" s="109">
        <v>0</v>
      </c>
      <c r="T704" s="109">
        <v>0</v>
      </c>
      <c r="U704" s="109">
        <v>0</v>
      </c>
      <c r="V704" s="109">
        <v>0</v>
      </c>
      <c r="W704" s="109">
        <v>0</v>
      </c>
      <c r="X704" s="109">
        <v>0</v>
      </c>
      <c r="Y704" s="109">
        <v>0</v>
      </c>
      <c r="Z704" s="109">
        <v>0</v>
      </c>
      <c r="AA704" s="109">
        <v>0</v>
      </c>
      <c r="AB704" s="109">
        <v>0</v>
      </c>
      <c r="AC704" s="109">
        <v>0</v>
      </c>
      <c r="AD704" s="109">
        <v>0</v>
      </c>
      <c r="AE704" s="109">
        <v>0</v>
      </c>
      <c r="AF704" s="109">
        <v>0</v>
      </c>
      <c r="AG704" s="109">
        <v>0</v>
      </c>
      <c r="AH704" s="109">
        <v>0</v>
      </c>
      <c r="AI704" s="109">
        <v>0</v>
      </c>
      <c r="AJ704" s="109">
        <v>0</v>
      </c>
      <c r="AK704" s="110">
        <v>0</v>
      </c>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row>
    <row r="705" spans="1:70" x14ac:dyDescent="0.3">
      <c r="A705" s="106" t="s">
        <v>1257</v>
      </c>
      <c r="B705" s="106" t="s">
        <v>2382</v>
      </c>
      <c r="C705" s="139" t="s">
        <v>54</v>
      </c>
      <c r="D705" s="140">
        <v>6</v>
      </c>
      <c r="E705" s="144">
        <v>0</v>
      </c>
      <c r="F705" s="109">
        <v>0</v>
      </c>
      <c r="G705" s="109">
        <v>0</v>
      </c>
      <c r="H705" s="109">
        <v>0</v>
      </c>
      <c r="I705" s="109">
        <v>0</v>
      </c>
      <c r="J705" s="109">
        <v>0</v>
      </c>
      <c r="K705" s="109">
        <v>0</v>
      </c>
      <c r="L705" s="109">
        <v>0</v>
      </c>
      <c r="M705" s="109">
        <v>0</v>
      </c>
      <c r="N705" s="109">
        <v>0</v>
      </c>
      <c r="O705" s="109">
        <v>0</v>
      </c>
      <c r="P705" s="109">
        <v>0</v>
      </c>
      <c r="Q705" s="109">
        <v>0</v>
      </c>
      <c r="R705" s="109">
        <v>0</v>
      </c>
      <c r="S705" s="109">
        <v>0</v>
      </c>
      <c r="T705" s="109">
        <v>0</v>
      </c>
      <c r="U705" s="109">
        <v>0</v>
      </c>
      <c r="V705" s="109">
        <v>0</v>
      </c>
      <c r="W705" s="109">
        <v>0</v>
      </c>
      <c r="X705" s="109">
        <v>0</v>
      </c>
      <c r="Y705" s="109">
        <v>0</v>
      </c>
      <c r="Z705" s="109">
        <v>0</v>
      </c>
      <c r="AA705" s="109">
        <v>0</v>
      </c>
      <c r="AB705" s="109">
        <v>0</v>
      </c>
      <c r="AC705" s="109">
        <v>0</v>
      </c>
      <c r="AD705" s="109">
        <v>0</v>
      </c>
      <c r="AE705" s="109">
        <v>0</v>
      </c>
      <c r="AF705" s="109">
        <v>0</v>
      </c>
      <c r="AG705" s="109">
        <v>0</v>
      </c>
      <c r="AH705" s="109">
        <v>0</v>
      </c>
      <c r="AI705" s="109">
        <v>0</v>
      </c>
      <c r="AJ705" s="109">
        <v>0</v>
      </c>
      <c r="AK705" s="110">
        <v>0</v>
      </c>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row>
    <row r="706" spans="1:70" x14ac:dyDescent="0.3">
      <c r="A706" s="106" t="s">
        <v>1258</v>
      </c>
      <c r="B706" s="106" t="s">
        <v>2383</v>
      </c>
      <c r="C706" s="139" t="s">
        <v>54</v>
      </c>
      <c r="D706" s="140">
        <v>6</v>
      </c>
      <c r="E706" s="144">
        <v>0</v>
      </c>
      <c r="F706" s="109">
        <v>0</v>
      </c>
      <c r="G706" s="109">
        <v>0</v>
      </c>
      <c r="H706" s="109">
        <v>0</v>
      </c>
      <c r="I706" s="109">
        <v>0</v>
      </c>
      <c r="J706" s="109">
        <v>0</v>
      </c>
      <c r="K706" s="109">
        <v>0</v>
      </c>
      <c r="L706" s="109">
        <v>0</v>
      </c>
      <c r="M706" s="109">
        <v>0</v>
      </c>
      <c r="N706" s="109">
        <v>0</v>
      </c>
      <c r="O706" s="109">
        <v>0</v>
      </c>
      <c r="P706" s="109">
        <v>0</v>
      </c>
      <c r="Q706" s="109">
        <v>0</v>
      </c>
      <c r="R706" s="109">
        <v>0</v>
      </c>
      <c r="S706" s="109">
        <v>0</v>
      </c>
      <c r="T706" s="109">
        <v>0</v>
      </c>
      <c r="U706" s="109">
        <v>0</v>
      </c>
      <c r="V706" s="109">
        <v>0</v>
      </c>
      <c r="W706" s="109">
        <v>0</v>
      </c>
      <c r="X706" s="109">
        <v>0</v>
      </c>
      <c r="Y706" s="109">
        <v>0</v>
      </c>
      <c r="Z706" s="109">
        <v>0</v>
      </c>
      <c r="AA706" s="109">
        <v>0</v>
      </c>
      <c r="AB706" s="109">
        <v>0</v>
      </c>
      <c r="AC706" s="109">
        <v>0</v>
      </c>
      <c r="AD706" s="109">
        <v>0</v>
      </c>
      <c r="AE706" s="109">
        <v>0</v>
      </c>
      <c r="AF706" s="109">
        <v>0</v>
      </c>
      <c r="AG706" s="109">
        <v>0</v>
      </c>
      <c r="AH706" s="109">
        <v>0</v>
      </c>
      <c r="AI706" s="109">
        <v>0</v>
      </c>
      <c r="AJ706" s="109">
        <v>0</v>
      </c>
      <c r="AK706" s="110">
        <v>0</v>
      </c>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row>
    <row r="707" spans="1:70" x14ac:dyDescent="0.3">
      <c r="A707" s="106" t="s">
        <v>1259</v>
      </c>
      <c r="B707" s="106" t="s">
        <v>2376</v>
      </c>
      <c r="C707" s="139" t="s">
        <v>54</v>
      </c>
      <c r="D707" s="140">
        <v>6</v>
      </c>
      <c r="E707" s="144">
        <v>0</v>
      </c>
      <c r="F707" s="109">
        <v>0</v>
      </c>
      <c r="G707" s="109">
        <v>0</v>
      </c>
      <c r="H707" s="109">
        <v>0</v>
      </c>
      <c r="I707" s="109">
        <v>0</v>
      </c>
      <c r="J707" s="109">
        <v>0</v>
      </c>
      <c r="K707" s="109">
        <v>0</v>
      </c>
      <c r="L707" s="109">
        <v>0</v>
      </c>
      <c r="M707" s="109">
        <v>0</v>
      </c>
      <c r="N707" s="109">
        <v>0</v>
      </c>
      <c r="O707" s="109">
        <v>0</v>
      </c>
      <c r="P707" s="109">
        <v>0</v>
      </c>
      <c r="Q707" s="109">
        <v>0</v>
      </c>
      <c r="R707" s="109">
        <v>0</v>
      </c>
      <c r="S707" s="109">
        <v>0</v>
      </c>
      <c r="T707" s="109">
        <v>0</v>
      </c>
      <c r="U707" s="109">
        <v>0</v>
      </c>
      <c r="V707" s="109">
        <v>0</v>
      </c>
      <c r="W707" s="109">
        <v>0</v>
      </c>
      <c r="X707" s="109">
        <v>0</v>
      </c>
      <c r="Y707" s="109">
        <v>0</v>
      </c>
      <c r="Z707" s="109">
        <v>0</v>
      </c>
      <c r="AA707" s="109">
        <v>0</v>
      </c>
      <c r="AB707" s="109">
        <v>0</v>
      </c>
      <c r="AC707" s="109">
        <v>0</v>
      </c>
      <c r="AD707" s="109">
        <v>0</v>
      </c>
      <c r="AE707" s="109">
        <v>0</v>
      </c>
      <c r="AF707" s="109">
        <v>0</v>
      </c>
      <c r="AG707" s="109">
        <v>0</v>
      </c>
      <c r="AH707" s="109">
        <v>0</v>
      </c>
      <c r="AI707" s="109">
        <v>0</v>
      </c>
      <c r="AJ707" s="109">
        <v>0</v>
      </c>
      <c r="AK707" s="110">
        <v>0</v>
      </c>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row>
    <row r="708" spans="1:70" x14ac:dyDescent="0.3">
      <c r="A708" s="106" t="s">
        <v>1260</v>
      </c>
      <c r="B708" s="106" t="s">
        <v>2200</v>
      </c>
      <c r="C708" s="139" t="s">
        <v>54</v>
      </c>
      <c r="D708" s="140">
        <v>6</v>
      </c>
      <c r="E708" s="144">
        <v>0</v>
      </c>
      <c r="F708" s="109">
        <v>0</v>
      </c>
      <c r="G708" s="109">
        <v>0</v>
      </c>
      <c r="H708" s="109">
        <v>0</v>
      </c>
      <c r="I708" s="109">
        <v>0</v>
      </c>
      <c r="J708" s="109">
        <v>0</v>
      </c>
      <c r="K708" s="109">
        <v>0</v>
      </c>
      <c r="L708" s="109">
        <v>0</v>
      </c>
      <c r="M708" s="109">
        <v>0</v>
      </c>
      <c r="N708" s="109">
        <v>0</v>
      </c>
      <c r="O708" s="109">
        <v>0</v>
      </c>
      <c r="P708" s="109">
        <v>0</v>
      </c>
      <c r="Q708" s="109">
        <v>0</v>
      </c>
      <c r="R708" s="109">
        <v>0</v>
      </c>
      <c r="S708" s="109">
        <v>0</v>
      </c>
      <c r="T708" s="109">
        <v>0</v>
      </c>
      <c r="U708" s="109">
        <v>0</v>
      </c>
      <c r="V708" s="109">
        <v>0</v>
      </c>
      <c r="W708" s="109">
        <v>0</v>
      </c>
      <c r="X708" s="109">
        <v>0</v>
      </c>
      <c r="Y708" s="109">
        <v>0</v>
      </c>
      <c r="Z708" s="109">
        <v>0</v>
      </c>
      <c r="AA708" s="109">
        <v>0</v>
      </c>
      <c r="AB708" s="109">
        <v>0</v>
      </c>
      <c r="AC708" s="109">
        <v>0</v>
      </c>
      <c r="AD708" s="109">
        <v>0</v>
      </c>
      <c r="AE708" s="109">
        <v>0</v>
      </c>
      <c r="AF708" s="109">
        <v>0</v>
      </c>
      <c r="AG708" s="109">
        <v>0</v>
      </c>
      <c r="AH708" s="109">
        <v>0</v>
      </c>
      <c r="AI708" s="109">
        <v>0</v>
      </c>
      <c r="AJ708" s="109">
        <v>0</v>
      </c>
      <c r="AK708" s="110">
        <v>0</v>
      </c>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row>
    <row r="709" spans="1:70" x14ac:dyDescent="0.3">
      <c r="A709" s="106" t="s">
        <v>1261</v>
      </c>
      <c r="B709" s="106" t="s">
        <v>2384</v>
      </c>
      <c r="C709" s="139" t="s">
        <v>54</v>
      </c>
      <c r="D709" s="140">
        <v>6</v>
      </c>
      <c r="E709" s="144">
        <v>0</v>
      </c>
      <c r="F709" s="109">
        <v>0</v>
      </c>
      <c r="G709" s="109">
        <v>0</v>
      </c>
      <c r="H709" s="109">
        <v>0</v>
      </c>
      <c r="I709" s="109">
        <v>0</v>
      </c>
      <c r="J709" s="109">
        <v>0</v>
      </c>
      <c r="K709" s="109">
        <v>0</v>
      </c>
      <c r="L709" s="109">
        <v>0</v>
      </c>
      <c r="M709" s="109">
        <v>0</v>
      </c>
      <c r="N709" s="109">
        <v>0</v>
      </c>
      <c r="O709" s="109">
        <v>0</v>
      </c>
      <c r="P709" s="109">
        <v>0</v>
      </c>
      <c r="Q709" s="109">
        <v>0</v>
      </c>
      <c r="R709" s="109">
        <v>0</v>
      </c>
      <c r="S709" s="109">
        <v>0</v>
      </c>
      <c r="T709" s="109">
        <v>0</v>
      </c>
      <c r="U709" s="109">
        <v>0</v>
      </c>
      <c r="V709" s="109">
        <v>0</v>
      </c>
      <c r="W709" s="109">
        <v>0</v>
      </c>
      <c r="X709" s="109">
        <v>0</v>
      </c>
      <c r="Y709" s="109">
        <v>0</v>
      </c>
      <c r="Z709" s="109">
        <v>0</v>
      </c>
      <c r="AA709" s="109">
        <v>0</v>
      </c>
      <c r="AB709" s="109">
        <v>0</v>
      </c>
      <c r="AC709" s="109">
        <v>0</v>
      </c>
      <c r="AD709" s="109">
        <v>0</v>
      </c>
      <c r="AE709" s="109">
        <v>0</v>
      </c>
      <c r="AF709" s="109">
        <v>0</v>
      </c>
      <c r="AG709" s="109">
        <v>0</v>
      </c>
      <c r="AH709" s="109">
        <v>0</v>
      </c>
      <c r="AI709" s="109">
        <v>0</v>
      </c>
      <c r="AJ709" s="109">
        <v>0</v>
      </c>
      <c r="AK709" s="110">
        <v>0</v>
      </c>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row>
    <row r="710" spans="1:70" x14ac:dyDescent="0.3">
      <c r="A710" s="106" t="s">
        <v>1262</v>
      </c>
      <c r="B710" s="106" t="s">
        <v>2385</v>
      </c>
      <c r="C710" s="139" t="s">
        <v>54</v>
      </c>
      <c r="D710" s="140">
        <v>4</v>
      </c>
      <c r="E710" s="144">
        <v>147439.25</v>
      </c>
      <c r="F710" s="109">
        <v>0</v>
      </c>
      <c r="G710" s="109">
        <v>0</v>
      </c>
      <c r="H710" s="109">
        <v>31530.880000000001</v>
      </c>
      <c r="I710" s="109">
        <v>0</v>
      </c>
      <c r="J710" s="109">
        <v>242072.91</v>
      </c>
      <c r="K710" s="109">
        <v>168568.2</v>
      </c>
      <c r="L710" s="109">
        <v>1063825.53</v>
      </c>
      <c r="M710" s="109">
        <v>2005248.44</v>
      </c>
      <c r="N710" s="109">
        <v>0</v>
      </c>
      <c r="O710" s="109">
        <v>0</v>
      </c>
      <c r="P710" s="109">
        <v>353423.98</v>
      </c>
      <c r="Q710" s="109">
        <v>0</v>
      </c>
      <c r="R710" s="109">
        <v>686951.42</v>
      </c>
      <c r="S710" s="109">
        <v>830858.65</v>
      </c>
      <c r="T710" s="109">
        <v>0</v>
      </c>
      <c r="U710" s="109">
        <v>0</v>
      </c>
      <c r="V710" s="109">
        <v>670981.05000000005</v>
      </c>
      <c r="W710" s="109">
        <v>586025.29</v>
      </c>
      <c r="X710" s="109">
        <v>4185703.24</v>
      </c>
      <c r="Y710" s="109">
        <v>1418504.55</v>
      </c>
      <c r="Z710" s="109">
        <v>758423.45</v>
      </c>
      <c r="AA710" s="109">
        <v>0</v>
      </c>
      <c r="AB710" s="109">
        <v>61206.09</v>
      </c>
      <c r="AC710" s="109">
        <v>279703.26</v>
      </c>
      <c r="AD710" s="109">
        <v>47520</v>
      </c>
      <c r="AE710" s="109">
        <v>0</v>
      </c>
      <c r="AF710" s="109">
        <v>0</v>
      </c>
      <c r="AG710" s="109">
        <v>467526.62</v>
      </c>
      <c r="AH710" s="109">
        <v>609860.24</v>
      </c>
      <c r="AI710" s="109">
        <v>1190344.22</v>
      </c>
      <c r="AJ710" s="109">
        <v>14741891.74</v>
      </c>
      <c r="AK710" s="110">
        <v>15805717.27</v>
      </c>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row>
    <row r="711" spans="1:70" x14ac:dyDescent="0.3">
      <c r="A711" s="106" t="s">
        <v>1263</v>
      </c>
      <c r="B711" s="106" t="s">
        <v>2373</v>
      </c>
      <c r="C711" s="139" t="s">
        <v>54</v>
      </c>
      <c r="D711" s="140">
        <v>6</v>
      </c>
      <c r="E711" s="144">
        <v>0</v>
      </c>
      <c r="F711" s="109">
        <v>0</v>
      </c>
      <c r="G711" s="109">
        <v>0</v>
      </c>
      <c r="H711" s="109">
        <v>31530.880000000001</v>
      </c>
      <c r="I711" s="109">
        <v>0</v>
      </c>
      <c r="J711" s="109">
        <v>160527.79999999999</v>
      </c>
      <c r="K711" s="109">
        <v>168568.2</v>
      </c>
      <c r="L711" s="109">
        <v>965399.06</v>
      </c>
      <c r="M711" s="109">
        <v>2005248.44</v>
      </c>
      <c r="N711" s="109">
        <v>0</v>
      </c>
      <c r="O711" s="109">
        <v>0</v>
      </c>
      <c r="P711" s="109">
        <v>28203.98</v>
      </c>
      <c r="Q711" s="109">
        <v>0</v>
      </c>
      <c r="R711" s="109">
        <v>545435.79</v>
      </c>
      <c r="S711" s="109">
        <v>797537.52</v>
      </c>
      <c r="T711" s="109">
        <v>0</v>
      </c>
      <c r="U711" s="109">
        <v>0</v>
      </c>
      <c r="V711" s="109">
        <v>312643.78000000003</v>
      </c>
      <c r="W711" s="109">
        <v>586025.29</v>
      </c>
      <c r="X711" s="109">
        <v>2885393.8</v>
      </c>
      <c r="Y711" s="109">
        <v>0</v>
      </c>
      <c r="Z711" s="109">
        <v>758325.5</v>
      </c>
      <c r="AA711" s="109">
        <v>0</v>
      </c>
      <c r="AB711" s="109">
        <v>42600</v>
      </c>
      <c r="AC711" s="109">
        <v>0</v>
      </c>
      <c r="AD711" s="109">
        <v>0</v>
      </c>
      <c r="AE711" s="109">
        <v>0</v>
      </c>
      <c r="AF711" s="109">
        <v>0</v>
      </c>
      <c r="AG711" s="109">
        <v>431318.3</v>
      </c>
      <c r="AH711" s="109">
        <v>475847.2</v>
      </c>
      <c r="AI711" s="109">
        <v>922925.04</v>
      </c>
      <c r="AJ711" s="109">
        <v>10152131.52</v>
      </c>
      <c r="AK711" s="110">
        <v>11117530.58</v>
      </c>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row>
    <row r="712" spans="1:70" x14ac:dyDescent="0.3">
      <c r="A712" s="106" t="s">
        <v>1264</v>
      </c>
      <c r="B712" s="106" t="s">
        <v>2386</v>
      </c>
      <c r="C712" s="139" t="s">
        <v>54</v>
      </c>
      <c r="D712" s="140">
        <v>6</v>
      </c>
      <c r="E712" s="144">
        <v>371150.05</v>
      </c>
      <c r="F712" s="109">
        <v>0</v>
      </c>
      <c r="G712" s="109">
        <v>0</v>
      </c>
      <c r="H712" s="109">
        <v>0</v>
      </c>
      <c r="I712" s="109">
        <v>0</v>
      </c>
      <c r="J712" s="109">
        <v>97141.77</v>
      </c>
      <c r="K712" s="109">
        <v>0</v>
      </c>
      <c r="L712" s="109">
        <v>0</v>
      </c>
      <c r="M712" s="109">
        <v>0</v>
      </c>
      <c r="N712" s="109">
        <v>0</v>
      </c>
      <c r="O712" s="109">
        <v>0</v>
      </c>
      <c r="P712" s="109">
        <v>0</v>
      </c>
      <c r="Q712" s="109">
        <v>0</v>
      </c>
      <c r="R712" s="109">
        <v>166438.73000000001</v>
      </c>
      <c r="S712" s="109">
        <v>34470.17</v>
      </c>
      <c r="T712" s="109">
        <v>0</v>
      </c>
      <c r="U712" s="109">
        <v>0</v>
      </c>
      <c r="V712" s="109">
        <v>332513.08</v>
      </c>
      <c r="W712" s="109">
        <v>0</v>
      </c>
      <c r="X712" s="109">
        <v>0</v>
      </c>
      <c r="Y712" s="109">
        <v>1928723</v>
      </c>
      <c r="Z712" s="109">
        <v>998.4</v>
      </c>
      <c r="AA712" s="109">
        <v>0</v>
      </c>
      <c r="AB712" s="109">
        <v>0</v>
      </c>
      <c r="AC712" s="109">
        <v>0</v>
      </c>
      <c r="AD712" s="109">
        <v>95039.98</v>
      </c>
      <c r="AE712" s="109">
        <v>0</v>
      </c>
      <c r="AF712" s="109">
        <v>0</v>
      </c>
      <c r="AG712" s="109">
        <v>46152.31</v>
      </c>
      <c r="AH712" s="109">
        <v>135709.4</v>
      </c>
      <c r="AI712" s="109">
        <v>94944.78</v>
      </c>
      <c r="AJ712" s="109">
        <v>3303281.67</v>
      </c>
      <c r="AK712" s="110">
        <v>3303281.67</v>
      </c>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row>
    <row r="713" spans="1:70" x14ac:dyDescent="0.3">
      <c r="A713" s="145" t="s">
        <v>1265</v>
      </c>
      <c r="B713" s="106" t="s">
        <v>2387</v>
      </c>
      <c r="C713" s="139" t="s">
        <v>54</v>
      </c>
      <c r="D713" s="140">
        <v>6</v>
      </c>
      <c r="E713" s="144">
        <v>0</v>
      </c>
      <c r="F713" s="109">
        <v>0</v>
      </c>
      <c r="G713" s="109">
        <v>0</v>
      </c>
      <c r="H713" s="109">
        <v>0</v>
      </c>
      <c r="I713" s="109">
        <v>0</v>
      </c>
      <c r="J713" s="109">
        <v>0</v>
      </c>
      <c r="K713" s="109">
        <v>0</v>
      </c>
      <c r="L713" s="109">
        <v>0</v>
      </c>
      <c r="M713" s="109">
        <v>0</v>
      </c>
      <c r="N713" s="109">
        <v>0</v>
      </c>
      <c r="O713" s="109">
        <v>0</v>
      </c>
      <c r="P713" s="109">
        <v>325220</v>
      </c>
      <c r="Q713" s="109">
        <v>0</v>
      </c>
      <c r="R713" s="109">
        <v>0</v>
      </c>
      <c r="S713" s="109">
        <v>0</v>
      </c>
      <c r="T713" s="109">
        <v>0</v>
      </c>
      <c r="U713" s="109">
        <v>0</v>
      </c>
      <c r="V713" s="109">
        <v>0</v>
      </c>
      <c r="W713" s="109">
        <v>0</v>
      </c>
      <c r="X713" s="109">
        <v>0</v>
      </c>
      <c r="Y713" s="109">
        <v>0</v>
      </c>
      <c r="Z713" s="109">
        <v>0</v>
      </c>
      <c r="AA713" s="109">
        <v>0</v>
      </c>
      <c r="AB713" s="109">
        <v>18606.09</v>
      </c>
      <c r="AC713" s="109">
        <v>0</v>
      </c>
      <c r="AD713" s="109">
        <v>0</v>
      </c>
      <c r="AE713" s="109">
        <v>0</v>
      </c>
      <c r="AF713" s="109">
        <v>0</v>
      </c>
      <c r="AG713" s="109">
        <v>0</v>
      </c>
      <c r="AH713" s="109">
        <v>0</v>
      </c>
      <c r="AI713" s="109">
        <v>0</v>
      </c>
      <c r="AJ713" s="109">
        <v>343826.09</v>
      </c>
      <c r="AK713" s="110">
        <v>343826.09</v>
      </c>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row>
    <row r="714" spans="1:70" x14ac:dyDescent="0.3">
      <c r="A714" s="102" t="s">
        <v>1266</v>
      </c>
      <c r="B714" s="106" t="s">
        <v>2388</v>
      </c>
      <c r="C714" s="139" t="s">
        <v>54</v>
      </c>
      <c r="D714" s="140">
        <v>6</v>
      </c>
      <c r="E714" s="144">
        <v>0</v>
      </c>
      <c r="F714" s="109">
        <v>0</v>
      </c>
      <c r="G714" s="109">
        <v>0</v>
      </c>
      <c r="H714" s="109">
        <v>0</v>
      </c>
      <c r="I714" s="109">
        <v>0</v>
      </c>
      <c r="J714" s="109">
        <v>0</v>
      </c>
      <c r="K714" s="109">
        <v>0</v>
      </c>
      <c r="L714" s="109">
        <v>0</v>
      </c>
      <c r="M714" s="109">
        <v>0</v>
      </c>
      <c r="N714" s="109">
        <v>0</v>
      </c>
      <c r="O714" s="109">
        <v>0</v>
      </c>
      <c r="P714" s="109">
        <v>0</v>
      </c>
      <c r="Q714" s="109">
        <v>0</v>
      </c>
      <c r="R714" s="109">
        <v>0</v>
      </c>
      <c r="S714" s="109">
        <v>0</v>
      </c>
      <c r="T714" s="109">
        <v>0</v>
      </c>
      <c r="U714" s="109">
        <v>0</v>
      </c>
      <c r="V714" s="109">
        <v>0</v>
      </c>
      <c r="W714" s="109">
        <v>0</v>
      </c>
      <c r="X714" s="109">
        <v>1259313.1299999999</v>
      </c>
      <c r="Y714" s="109">
        <v>0</v>
      </c>
      <c r="Z714" s="109">
        <v>0</v>
      </c>
      <c r="AA714" s="109">
        <v>0</v>
      </c>
      <c r="AB714" s="109">
        <v>0</v>
      </c>
      <c r="AC714" s="109">
        <v>0</v>
      </c>
      <c r="AD714" s="109">
        <v>0</v>
      </c>
      <c r="AE714" s="109">
        <v>0</v>
      </c>
      <c r="AF714" s="109">
        <v>0</v>
      </c>
      <c r="AG714" s="109">
        <v>0</v>
      </c>
      <c r="AH714" s="109">
        <v>0</v>
      </c>
      <c r="AI714" s="109">
        <v>191934.65</v>
      </c>
      <c r="AJ714" s="109">
        <v>1451247.78</v>
      </c>
      <c r="AK714" s="110">
        <v>1451247.78</v>
      </c>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row>
    <row r="715" spans="1:70" x14ac:dyDescent="0.3">
      <c r="A715" s="106" t="s">
        <v>1267</v>
      </c>
      <c r="B715" s="106" t="s">
        <v>2200</v>
      </c>
      <c r="C715" s="139" t="s">
        <v>54</v>
      </c>
      <c r="D715" s="140">
        <v>6</v>
      </c>
      <c r="E715" s="144">
        <v>0</v>
      </c>
      <c r="F715" s="109">
        <v>0</v>
      </c>
      <c r="G715" s="109">
        <v>0</v>
      </c>
      <c r="H715" s="109">
        <v>0</v>
      </c>
      <c r="I715" s="109">
        <v>0</v>
      </c>
      <c r="J715" s="109">
        <v>0</v>
      </c>
      <c r="K715" s="109">
        <v>0</v>
      </c>
      <c r="L715" s="109">
        <v>115634.89</v>
      </c>
      <c r="M715" s="109">
        <v>0</v>
      </c>
      <c r="N715" s="109">
        <v>0</v>
      </c>
      <c r="O715" s="109">
        <v>0</v>
      </c>
      <c r="P715" s="109">
        <v>0</v>
      </c>
      <c r="Q715" s="109">
        <v>0</v>
      </c>
      <c r="R715" s="109">
        <v>0</v>
      </c>
      <c r="S715" s="109">
        <v>0</v>
      </c>
      <c r="T715" s="109">
        <v>0</v>
      </c>
      <c r="U715" s="109">
        <v>0</v>
      </c>
      <c r="V715" s="109">
        <v>34384</v>
      </c>
      <c r="W715" s="109">
        <v>0</v>
      </c>
      <c r="X715" s="109">
        <v>40996.31</v>
      </c>
      <c r="Y715" s="109">
        <v>0</v>
      </c>
      <c r="Z715" s="109">
        <v>0</v>
      </c>
      <c r="AA715" s="109">
        <v>0</v>
      </c>
      <c r="AB715" s="109">
        <v>0</v>
      </c>
      <c r="AC715" s="109">
        <v>279703.26</v>
      </c>
      <c r="AD715" s="109">
        <v>0</v>
      </c>
      <c r="AE715" s="109">
        <v>0</v>
      </c>
      <c r="AF715" s="109">
        <v>0</v>
      </c>
      <c r="AG715" s="109">
        <v>0</v>
      </c>
      <c r="AH715" s="109">
        <v>0</v>
      </c>
      <c r="AI715" s="109">
        <v>0</v>
      </c>
      <c r="AJ715" s="109">
        <v>355083.57</v>
      </c>
      <c r="AK715" s="110">
        <v>470718.46</v>
      </c>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row>
    <row r="716" spans="1:70" x14ac:dyDescent="0.3">
      <c r="A716" s="106" t="s">
        <v>1268</v>
      </c>
      <c r="B716" s="106" t="s">
        <v>2389</v>
      </c>
      <c r="C716" s="139" t="s">
        <v>54</v>
      </c>
      <c r="D716" s="140">
        <v>6</v>
      </c>
      <c r="E716" s="144">
        <v>-223710.8</v>
      </c>
      <c r="F716" s="109">
        <v>0</v>
      </c>
      <c r="G716" s="109">
        <v>0</v>
      </c>
      <c r="H716" s="109">
        <v>0</v>
      </c>
      <c r="I716" s="109">
        <v>0</v>
      </c>
      <c r="J716" s="109">
        <v>-15596.66</v>
      </c>
      <c r="K716" s="109">
        <v>0</v>
      </c>
      <c r="L716" s="109">
        <v>-17208.419999999998</v>
      </c>
      <c r="M716" s="109">
        <v>0</v>
      </c>
      <c r="N716" s="109">
        <v>0</v>
      </c>
      <c r="O716" s="109">
        <v>0</v>
      </c>
      <c r="P716" s="109">
        <v>0</v>
      </c>
      <c r="Q716" s="109">
        <v>0</v>
      </c>
      <c r="R716" s="109">
        <v>-24923.1</v>
      </c>
      <c r="S716" s="109">
        <v>-1149.04</v>
      </c>
      <c r="T716" s="109">
        <v>0</v>
      </c>
      <c r="U716" s="109">
        <v>0</v>
      </c>
      <c r="V716" s="109">
        <v>-8559.81</v>
      </c>
      <c r="W716" s="109">
        <v>0</v>
      </c>
      <c r="X716" s="109">
        <v>0</v>
      </c>
      <c r="Y716" s="109">
        <v>-510218.45</v>
      </c>
      <c r="Z716" s="109">
        <v>-900.45</v>
      </c>
      <c r="AA716" s="109">
        <v>0</v>
      </c>
      <c r="AB716" s="109">
        <v>0</v>
      </c>
      <c r="AC716" s="109">
        <v>0</v>
      </c>
      <c r="AD716" s="109">
        <v>-47519.98</v>
      </c>
      <c r="AE716" s="109">
        <v>0</v>
      </c>
      <c r="AF716" s="109">
        <v>0</v>
      </c>
      <c r="AG716" s="109">
        <v>-9943.99</v>
      </c>
      <c r="AH716" s="109">
        <v>-1696.36</v>
      </c>
      <c r="AI716" s="109">
        <v>-19460.25</v>
      </c>
      <c r="AJ716" s="109">
        <v>-863678.89</v>
      </c>
      <c r="AK716" s="110">
        <v>-880887.31</v>
      </c>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row>
    <row r="717" spans="1:70" x14ac:dyDescent="0.3">
      <c r="A717" s="106" t="s">
        <v>1269</v>
      </c>
      <c r="B717" s="106" t="s">
        <v>2390</v>
      </c>
      <c r="C717" s="139" t="s">
        <v>54</v>
      </c>
      <c r="D717" s="140">
        <v>4</v>
      </c>
      <c r="E717" s="144">
        <v>-1150300.3400000001</v>
      </c>
      <c r="F717" s="109">
        <v>0</v>
      </c>
      <c r="G717" s="109">
        <v>-478624.56</v>
      </c>
      <c r="H717" s="109">
        <v>0</v>
      </c>
      <c r="I717" s="109">
        <v>0</v>
      </c>
      <c r="J717" s="109">
        <v>0</v>
      </c>
      <c r="K717" s="109">
        <v>-28560</v>
      </c>
      <c r="L717" s="109">
        <v>0</v>
      </c>
      <c r="M717" s="109">
        <v>0</v>
      </c>
      <c r="N717" s="109">
        <v>0</v>
      </c>
      <c r="O717" s="109">
        <v>-42068.41</v>
      </c>
      <c r="P717" s="109">
        <v>-185240.26</v>
      </c>
      <c r="Q717" s="109">
        <v>0</v>
      </c>
      <c r="R717" s="109">
        <v>0</v>
      </c>
      <c r="S717" s="109">
        <v>-100759.05</v>
      </c>
      <c r="T717" s="109">
        <v>0</v>
      </c>
      <c r="U717" s="109">
        <v>0</v>
      </c>
      <c r="V717" s="109">
        <v>-35301.49</v>
      </c>
      <c r="W717" s="109">
        <v>-158083.57999999999</v>
      </c>
      <c r="X717" s="109">
        <v>0</v>
      </c>
      <c r="Y717" s="109">
        <v>0</v>
      </c>
      <c r="Z717" s="109">
        <v>-242068.8</v>
      </c>
      <c r="AA717" s="109">
        <v>-12859.28</v>
      </c>
      <c r="AB717" s="109">
        <v>0</v>
      </c>
      <c r="AC717" s="109">
        <v>0</v>
      </c>
      <c r="AD717" s="109">
        <v>0</v>
      </c>
      <c r="AE717" s="109">
        <v>-40456.51</v>
      </c>
      <c r="AF717" s="109">
        <v>0</v>
      </c>
      <c r="AG717" s="109">
        <v>-452842.51</v>
      </c>
      <c r="AH717" s="109">
        <v>0</v>
      </c>
      <c r="AI717" s="109">
        <v>-647186.29</v>
      </c>
      <c r="AJ717" s="109">
        <v>-3574351.0799999996</v>
      </c>
      <c r="AK717" s="110">
        <v>-3574351.0799999996</v>
      </c>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row>
    <row r="718" spans="1:70" x14ac:dyDescent="0.3">
      <c r="A718" s="106" t="s">
        <v>1270</v>
      </c>
      <c r="B718" s="106" t="s">
        <v>2391</v>
      </c>
      <c r="C718" s="139" t="s">
        <v>54</v>
      </c>
      <c r="D718" s="140">
        <v>6</v>
      </c>
      <c r="E718" s="144">
        <v>-1150300.3400000001</v>
      </c>
      <c r="F718" s="109">
        <v>0</v>
      </c>
      <c r="G718" s="109">
        <v>-478624.56</v>
      </c>
      <c r="H718" s="109">
        <v>0</v>
      </c>
      <c r="I718" s="109">
        <v>0</v>
      </c>
      <c r="J718" s="109">
        <v>0</v>
      </c>
      <c r="K718" s="109">
        <v>-28560</v>
      </c>
      <c r="L718" s="109">
        <v>0</v>
      </c>
      <c r="M718" s="109">
        <v>0</v>
      </c>
      <c r="N718" s="109">
        <v>0</v>
      </c>
      <c r="O718" s="109">
        <v>-42068.41</v>
      </c>
      <c r="P718" s="109">
        <v>-185240.26</v>
      </c>
      <c r="Q718" s="109">
        <v>0</v>
      </c>
      <c r="R718" s="109">
        <v>0</v>
      </c>
      <c r="S718" s="109">
        <v>-100759.05</v>
      </c>
      <c r="T718" s="109">
        <v>0</v>
      </c>
      <c r="U718" s="109">
        <v>0</v>
      </c>
      <c r="V718" s="109">
        <v>-35301.49</v>
      </c>
      <c r="W718" s="109">
        <v>-5651.82</v>
      </c>
      <c r="X718" s="109">
        <v>0</v>
      </c>
      <c r="Y718" s="109">
        <v>0</v>
      </c>
      <c r="Z718" s="109">
        <v>-242068.8</v>
      </c>
      <c r="AA718" s="109">
        <v>-12859.28</v>
      </c>
      <c r="AB718" s="109">
        <v>0</v>
      </c>
      <c r="AC718" s="109">
        <v>0</v>
      </c>
      <c r="AD718" s="109">
        <v>0</v>
      </c>
      <c r="AE718" s="109">
        <v>-40456.51</v>
      </c>
      <c r="AF718" s="109">
        <v>0</v>
      </c>
      <c r="AG718" s="109">
        <v>-452842.51</v>
      </c>
      <c r="AH718" s="109">
        <v>0</v>
      </c>
      <c r="AI718" s="109">
        <v>-647186.29</v>
      </c>
      <c r="AJ718" s="109">
        <v>-3421919.3200000003</v>
      </c>
      <c r="AK718" s="110">
        <v>-3421919.3200000003</v>
      </c>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row>
    <row r="719" spans="1:70" x14ac:dyDescent="0.3">
      <c r="A719" s="106" t="s">
        <v>1271</v>
      </c>
      <c r="B719" s="106" t="s">
        <v>2392</v>
      </c>
      <c r="C719" s="139" t="s">
        <v>54</v>
      </c>
      <c r="D719" s="140">
        <v>6</v>
      </c>
      <c r="E719" s="144">
        <v>0</v>
      </c>
      <c r="F719" s="109">
        <v>0</v>
      </c>
      <c r="G719" s="109">
        <v>0</v>
      </c>
      <c r="H719" s="109">
        <v>0</v>
      </c>
      <c r="I719" s="109">
        <v>0</v>
      </c>
      <c r="J719" s="109">
        <v>0</v>
      </c>
      <c r="K719" s="109">
        <v>0</v>
      </c>
      <c r="L719" s="109">
        <v>0</v>
      </c>
      <c r="M719" s="109">
        <v>0</v>
      </c>
      <c r="N719" s="109">
        <v>0</v>
      </c>
      <c r="O719" s="109">
        <v>0</v>
      </c>
      <c r="P719" s="109">
        <v>0</v>
      </c>
      <c r="Q719" s="109">
        <v>0</v>
      </c>
      <c r="R719" s="109">
        <v>0</v>
      </c>
      <c r="S719" s="109">
        <v>0</v>
      </c>
      <c r="T719" s="109">
        <v>0</v>
      </c>
      <c r="U719" s="109">
        <v>0</v>
      </c>
      <c r="V719" s="109">
        <v>0</v>
      </c>
      <c r="W719" s="109">
        <v>-152431.76</v>
      </c>
      <c r="X719" s="109">
        <v>0</v>
      </c>
      <c r="Y719" s="109">
        <v>0</v>
      </c>
      <c r="Z719" s="109">
        <v>0</v>
      </c>
      <c r="AA719" s="109">
        <v>0</v>
      </c>
      <c r="AB719" s="109">
        <v>0</v>
      </c>
      <c r="AC719" s="109">
        <v>0</v>
      </c>
      <c r="AD719" s="109">
        <v>0</v>
      </c>
      <c r="AE719" s="109">
        <v>0</v>
      </c>
      <c r="AF719" s="109">
        <v>0</v>
      </c>
      <c r="AG719" s="109">
        <v>0</v>
      </c>
      <c r="AH719" s="109">
        <v>0</v>
      </c>
      <c r="AI719" s="109">
        <v>0</v>
      </c>
      <c r="AJ719" s="109">
        <v>-152431.76</v>
      </c>
      <c r="AK719" s="110">
        <v>-152431.76</v>
      </c>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row>
    <row r="720" spans="1:70" x14ac:dyDescent="0.3">
      <c r="A720" s="106" t="s">
        <v>1272</v>
      </c>
      <c r="B720" s="106" t="s">
        <v>2115</v>
      </c>
      <c r="C720" s="139" t="s">
        <v>54</v>
      </c>
      <c r="D720" s="140">
        <v>2</v>
      </c>
      <c r="E720" s="144">
        <v>4740291.87</v>
      </c>
      <c r="F720" s="109">
        <v>7008724.3600000003</v>
      </c>
      <c r="G720" s="109">
        <v>13236759.449999999</v>
      </c>
      <c r="H720" s="109">
        <v>2128746.34</v>
      </c>
      <c r="I720" s="109">
        <v>3121022.61</v>
      </c>
      <c r="J720" s="109">
        <v>1774568.87</v>
      </c>
      <c r="K720" s="109">
        <v>3362479.39</v>
      </c>
      <c r="L720" s="109">
        <v>373678.73</v>
      </c>
      <c r="M720" s="109">
        <v>3518169.78</v>
      </c>
      <c r="N720" s="109">
        <v>3326505.91</v>
      </c>
      <c r="O720" s="109">
        <v>1018235.53</v>
      </c>
      <c r="P720" s="109">
        <v>5168911.0999999996</v>
      </c>
      <c r="Q720" s="109">
        <v>4109112.15</v>
      </c>
      <c r="R720" s="109">
        <v>3826615.26</v>
      </c>
      <c r="S720" s="109">
        <v>3488406.55</v>
      </c>
      <c r="T720" s="109">
        <v>3002671.72</v>
      </c>
      <c r="U720" s="109">
        <v>4005768.65</v>
      </c>
      <c r="V720" s="109">
        <v>5059340.4800000004</v>
      </c>
      <c r="W720" s="109">
        <v>15219101.48</v>
      </c>
      <c r="X720" s="109">
        <v>52284826.039999999</v>
      </c>
      <c r="Y720" s="109">
        <v>8276053.8700000001</v>
      </c>
      <c r="Z720" s="109">
        <v>6370814.0700000003</v>
      </c>
      <c r="AA720" s="109">
        <v>3212709.61</v>
      </c>
      <c r="AB720" s="109">
        <v>5562987.0999999996</v>
      </c>
      <c r="AC720" s="109">
        <v>24074121.09</v>
      </c>
      <c r="AD720" s="109">
        <v>5633728.6299999999</v>
      </c>
      <c r="AE720" s="109">
        <v>8764123.5399999991</v>
      </c>
      <c r="AF720" s="109">
        <v>3356979.33</v>
      </c>
      <c r="AG720" s="109">
        <v>2553561.3199999998</v>
      </c>
      <c r="AH720" s="109">
        <v>6301828.25</v>
      </c>
      <c r="AI720" s="109">
        <v>7891326.1399999997</v>
      </c>
      <c r="AJ720" s="109">
        <v>221398490.48999998</v>
      </c>
      <c r="AK720" s="110">
        <v>221772169.21999997</v>
      </c>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row>
    <row r="721" spans="1:70" x14ac:dyDescent="0.3">
      <c r="A721" s="106" t="s">
        <v>1273</v>
      </c>
      <c r="B721" s="106" t="s">
        <v>2373</v>
      </c>
      <c r="C721" s="139" t="s">
        <v>54</v>
      </c>
      <c r="D721" s="140">
        <v>4</v>
      </c>
      <c r="E721" s="144">
        <v>877886.42</v>
      </c>
      <c r="F721" s="109">
        <v>1505085.86</v>
      </c>
      <c r="G721" s="109">
        <v>4489633.97</v>
      </c>
      <c r="H721" s="109">
        <v>337215.91</v>
      </c>
      <c r="I721" s="109">
        <v>741426.61</v>
      </c>
      <c r="J721" s="109">
        <v>878814.97</v>
      </c>
      <c r="K721" s="109">
        <v>1303177.5</v>
      </c>
      <c r="L721" s="109">
        <v>0</v>
      </c>
      <c r="M721" s="109">
        <v>727540.7</v>
      </c>
      <c r="N721" s="109">
        <v>442837.17</v>
      </c>
      <c r="O721" s="109">
        <v>519688.98</v>
      </c>
      <c r="P721" s="109">
        <v>2376808.9</v>
      </c>
      <c r="Q721" s="109">
        <v>2187657.17</v>
      </c>
      <c r="R721" s="109">
        <v>1408809</v>
      </c>
      <c r="S721" s="109">
        <v>618693.24</v>
      </c>
      <c r="T721" s="109">
        <v>1065483</v>
      </c>
      <c r="U721" s="109">
        <v>1004960.37</v>
      </c>
      <c r="V721" s="109">
        <v>853730.88</v>
      </c>
      <c r="W721" s="109">
        <v>5250344.07</v>
      </c>
      <c r="X721" s="109">
        <v>7618919.3799999999</v>
      </c>
      <c r="Y721" s="109">
        <v>1588018.26</v>
      </c>
      <c r="Z721" s="109">
        <v>1934435.93</v>
      </c>
      <c r="AA721" s="109">
        <v>766533.3</v>
      </c>
      <c r="AB721" s="109">
        <v>838009.05</v>
      </c>
      <c r="AC721" s="109">
        <v>4900358.78</v>
      </c>
      <c r="AD721" s="109">
        <v>1854354.54</v>
      </c>
      <c r="AE721" s="109">
        <v>2538804.4</v>
      </c>
      <c r="AF721" s="109">
        <v>521260.07</v>
      </c>
      <c r="AG721" s="109">
        <v>671919.5</v>
      </c>
      <c r="AH721" s="109">
        <v>1210651.33</v>
      </c>
      <c r="AI721" s="109">
        <v>2146955.5</v>
      </c>
      <c r="AJ721" s="109">
        <v>53180014.759999998</v>
      </c>
      <c r="AK721" s="110">
        <v>53180014.759999998</v>
      </c>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row>
    <row r="722" spans="1:70" x14ac:dyDescent="0.3">
      <c r="A722" s="106" t="s">
        <v>1274</v>
      </c>
      <c r="B722" s="106" t="s">
        <v>2386</v>
      </c>
      <c r="C722" s="139" t="s">
        <v>54</v>
      </c>
      <c r="D722" s="140">
        <v>4</v>
      </c>
      <c r="E722" s="144">
        <v>5499838.2800000003</v>
      </c>
      <c r="F722" s="109">
        <v>5386291.5800000001</v>
      </c>
      <c r="G722" s="109">
        <v>7147968.5199999996</v>
      </c>
      <c r="H722" s="109">
        <v>1954129.25</v>
      </c>
      <c r="I722" s="109">
        <v>2536675.69</v>
      </c>
      <c r="J722" s="109">
        <v>1930581.42</v>
      </c>
      <c r="K722" s="109">
        <v>8985798.1199999992</v>
      </c>
      <c r="L722" s="109">
        <v>389284.95</v>
      </c>
      <c r="M722" s="109">
        <v>2633173.83</v>
      </c>
      <c r="N722" s="109">
        <v>2523408.7000000002</v>
      </c>
      <c r="O722" s="109">
        <v>698922.66</v>
      </c>
      <c r="P722" s="109">
        <v>6894744.29</v>
      </c>
      <c r="Q722" s="109">
        <v>2063194.42</v>
      </c>
      <c r="R722" s="109">
        <v>2652707.66</v>
      </c>
      <c r="S722" s="109">
        <v>1928375.21</v>
      </c>
      <c r="T722" s="109">
        <v>2024515.11</v>
      </c>
      <c r="U722" s="109">
        <v>4028029.45</v>
      </c>
      <c r="V722" s="109">
        <v>3312670.8</v>
      </c>
      <c r="W722" s="109">
        <v>10534583.17</v>
      </c>
      <c r="X722" s="109">
        <v>43924614.869999997</v>
      </c>
      <c r="Y722" s="109">
        <v>4730652.72</v>
      </c>
      <c r="Z722" s="109">
        <v>4600970.2699999996</v>
      </c>
      <c r="AA722" s="109">
        <v>7223901.8099999996</v>
      </c>
      <c r="AB722" s="109">
        <v>3754483.03</v>
      </c>
      <c r="AC722" s="109">
        <v>9645212.2300000004</v>
      </c>
      <c r="AD722" s="109">
        <v>11191213.09</v>
      </c>
      <c r="AE722" s="109">
        <v>7588207.3600000003</v>
      </c>
      <c r="AF722" s="109">
        <v>2930956.18</v>
      </c>
      <c r="AG722" s="109">
        <v>1941305.88</v>
      </c>
      <c r="AH722" s="109">
        <v>3931838.4</v>
      </c>
      <c r="AI722" s="109">
        <v>3822424.75</v>
      </c>
      <c r="AJ722" s="109">
        <v>178021388.75000003</v>
      </c>
      <c r="AK722" s="110">
        <v>178410673.69999999</v>
      </c>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row>
    <row r="723" spans="1:70" x14ac:dyDescent="0.3">
      <c r="A723" s="106" t="s">
        <v>1275</v>
      </c>
      <c r="B723" s="106" t="s">
        <v>2393</v>
      </c>
      <c r="C723" s="139" t="s">
        <v>54</v>
      </c>
      <c r="D723" s="140">
        <v>4</v>
      </c>
      <c r="E723" s="144">
        <v>0</v>
      </c>
      <c r="F723" s="109">
        <v>474249.42</v>
      </c>
      <c r="G723" s="109">
        <v>0</v>
      </c>
      <c r="H723" s="109">
        <v>0</v>
      </c>
      <c r="I723" s="109">
        <v>0</v>
      </c>
      <c r="J723" s="109">
        <v>0</v>
      </c>
      <c r="K723" s="109">
        <v>20540.66</v>
      </c>
      <c r="L723" s="109">
        <v>0</v>
      </c>
      <c r="M723" s="109">
        <v>0</v>
      </c>
      <c r="N723" s="109">
        <v>144256</v>
      </c>
      <c r="O723" s="109">
        <v>0</v>
      </c>
      <c r="P723" s="109">
        <v>0</v>
      </c>
      <c r="Q723" s="109">
        <v>0</v>
      </c>
      <c r="R723" s="109">
        <v>225957.7</v>
      </c>
      <c r="S723" s="109">
        <v>581842.32999999996</v>
      </c>
      <c r="T723" s="109">
        <v>0</v>
      </c>
      <c r="U723" s="109">
        <v>0</v>
      </c>
      <c r="V723" s="109">
        <v>413943.28</v>
      </c>
      <c r="W723" s="109">
        <v>91637.13</v>
      </c>
      <c r="X723" s="109">
        <v>0</v>
      </c>
      <c r="Y723" s="109">
        <v>3557448.96</v>
      </c>
      <c r="Z723" s="109">
        <v>0</v>
      </c>
      <c r="AA723" s="109">
        <v>0</v>
      </c>
      <c r="AB723" s="109">
        <v>80640</v>
      </c>
      <c r="AC723" s="109">
        <v>1180252.08</v>
      </c>
      <c r="AD723" s="109">
        <v>115507.03</v>
      </c>
      <c r="AE723" s="109">
        <v>0</v>
      </c>
      <c r="AF723" s="109">
        <v>0</v>
      </c>
      <c r="AG723" s="109">
        <v>0</v>
      </c>
      <c r="AH723" s="109">
        <v>488322.15</v>
      </c>
      <c r="AI723" s="109">
        <v>70523.25</v>
      </c>
      <c r="AJ723" s="109">
        <v>7445119.9900000002</v>
      </c>
      <c r="AK723" s="110">
        <v>7445119.9900000002</v>
      </c>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row>
    <row r="724" spans="1:70" x14ac:dyDescent="0.3">
      <c r="A724" s="106" t="s">
        <v>1276</v>
      </c>
      <c r="B724" s="106" t="s">
        <v>2387</v>
      </c>
      <c r="C724" s="139" t="s">
        <v>54</v>
      </c>
      <c r="D724" s="140">
        <v>4</v>
      </c>
      <c r="E724" s="144">
        <v>0</v>
      </c>
      <c r="F724" s="109">
        <v>0</v>
      </c>
      <c r="G724" s="109">
        <v>0</v>
      </c>
      <c r="H724" s="109">
        <v>0</v>
      </c>
      <c r="I724" s="109">
        <v>110432.73</v>
      </c>
      <c r="J724" s="109">
        <v>0</v>
      </c>
      <c r="K724" s="109">
        <v>0</v>
      </c>
      <c r="L724" s="109">
        <v>0</v>
      </c>
      <c r="M724" s="109">
        <v>0</v>
      </c>
      <c r="N724" s="109">
        <v>0</v>
      </c>
      <c r="O724" s="109">
        <v>0</v>
      </c>
      <c r="P724" s="109">
        <v>0</v>
      </c>
      <c r="Q724" s="109">
        <v>0</v>
      </c>
      <c r="R724" s="109">
        <v>2001.49</v>
      </c>
      <c r="S724" s="109">
        <v>0</v>
      </c>
      <c r="T724" s="109">
        <v>0</v>
      </c>
      <c r="U724" s="109">
        <v>0</v>
      </c>
      <c r="V724" s="109">
        <v>0</v>
      </c>
      <c r="W724" s="109">
        <v>0</v>
      </c>
      <c r="X724" s="109">
        <v>0</v>
      </c>
      <c r="Y724" s="109">
        <v>0</v>
      </c>
      <c r="Z724" s="109">
        <v>0</v>
      </c>
      <c r="AA724" s="109">
        <v>0</v>
      </c>
      <c r="AB724" s="109">
        <v>0</v>
      </c>
      <c r="AC724" s="109">
        <v>5180300.76</v>
      </c>
      <c r="AD724" s="109">
        <v>0</v>
      </c>
      <c r="AE724" s="109">
        <v>0</v>
      </c>
      <c r="AF724" s="109">
        <v>0</v>
      </c>
      <c r="AG724" s="109">
        <v>0</v>
      </c>
      <c r="AH724" s="109">
        <v>0</v>
      </c>
      <c r="AI724" s="109">
        <v>0</v>
      </c>
      <c r="AJ724" s="109">
        <v>5292734.9799999995</v>
      </c>
      <c r="AK724" s="110">
        <v>5292734.9799999995</v>
      </c>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row>
    <row r="725" spans="1:70" x14ac:dyDescent="0.3">
      <c r="A725" s="106" t="s">
        <v>1277</v>
      </c>
      <c r="B725" s="106" t="s">
        <v>2382</v>
      </c>
      <c r="C725" s="139" t="s">
        <v>54</v>
      </c>
      <c r="D725" s="140">
        <v>4</v>
      </c>
      <c r="E725" s="144">
        <v>1545487.98</v>
      </c>
      <c r="F725" s="109">
        <v>1084340.8700000001</v>
      </c>
      <c r="G725" s="109">
        <v>2171293.12</v>
      </c>
      <c r="H725" s="109">
        <v>705487.55</v>
      </c>
      <c r="I725" s="109">
        <v>423679.38</v>
      </c>
      <c r="J725" s="109">
        <v>612761.68000000005</v>
      </c>
      <c r="K725" s="109">
        <v>695799.75</v>
      </c>
      <c r="L725" s="109">
        <v>132726.75</v>
      </c>
      <c r="M725" s="109">
        <v>690940.29</v>
      </c>
      <c r="N725" s="109">
        <v>587236.06000000006</v>
      </c>
      <c r="O725" s="109">
        <v>806065.22</v>
      </c>
      <c r="P725" s="109">
        <v>1653669.83</v>
      </c>
      <c r="Q725" s="109">
        <v>215805.75</v>
      </c>
      <c r="R725" s="109">
        <v>496765.49</v>
      </c>
      <c r="S725" s="109">
        <v>441269.4</v>
      </c>
      <c r="T725" s="109">
        <v>198774.86</v>
      </c>
      <c r="U725" s="109">
        <v>554519.75</v>
      </c>
      <c r="V725" s="109">
        <v>918325.06</v>
      </c>
      <c r="W725" s="109">
        <v>2259584.7799999998</v>
      </c>
      <c r="X725" s="109">
        <v>3873021.77</v>
      </c>
      <c r="Y725" s="109">
        <v>649283.16</v>
      </c>
      <c r="Z725" s="109">
        <v>1247407.55</v>
      </c>
      <c r="AA725" s="109">
        <v>822127.02</v>
      </c>
      <c r="AB725" s="109">
        <v>624618.84</v>
      </c>
      <c r="AC725" s="109">
        <v>4246578.7300000004</v>
      </c>
      <c r="AD725" s="109">
        <v>566814.18999999994</v>
      </c>
      <c r="AE725" s="109">
        <v>850883.7</v>
      </c>
      <c r="AF725" s="109">
        <v>681396.55</v>
      </c>
      <c r="AG725" s="109">
        <v>791318.12</v>
      </c>
      <c r="AH725" s="109">
        <v>671885.77</v>
      </c>
      <c r="AI725" s="109">
        <v>1365190.85</v>
      </c>
      <c r="AJ725" s="109">
        <v>32452333.07</v>
      </c>
      <c r="AK725" s="110">
        <v>32585059.82</v>
      </c>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row>
    <row r="726" spans="1:70" x14ac:dyDescent="0.3">
      <c r="A726" s="106" t="s">
        <v>1278</v>
      </c>
      <c r="B726" s="106" t="s">
        <v>2383</v>
      </c>
      <c r="C726" s="139" t="s">
        <v>54</v>
      </c>
      <c r="D726" s="140">
        <v>4</v>
      </c>
      <c r="E726" s="144">
        <v>857132.45</v>
      </c>
      <c r="F726" s="109">
        <v>224370.26</v>
      </c>
      <c r="G726" s="109">
        <v>901761.99</v>
      </c>
      <c r="H726" s="109">
        <v>780509.95</v>
      </c>
      <c r="I726" s="109">
        <v>455746.65</v>
      </c>
      <c r="J726" s="109">
        <v>1662135.68</v>
      </c>
      <c r="K726" s="109">
        <v>969405.69</v>
      </c>
      <c r="L726" s="109">
        <v>62838.7</v>
      </c>
      <c r="M726" s="109">
        <v>562533.09</v>
      </c>
      <c r="N726" s="109">
        <v>380671.24</v>
      </c>
      <c r="O726" s="109">
        <v>911462.9</v>
      </c>
      <c r="P726" s="109">
        <v>2149461.4900000002</v>
      </c>
      <c r="Q726" s="109">
        <v>1055101.78</v>
      </c>
      <c r="R726" s="109">
        <v>1402944.76</v>
      </c>
      <c r="S726" s="109">
        <v>517291.09</v>
      </c>
      <c r="T726" s="109">
        <v>317877.7</v>
      </c>
      <c r="U726" s="109">
        <v>935997.02</v>
      </c>
      <c r="V726" s="109">
        <v>816918.39</v>
      </c>
      <c r="W726" s="109">
        <v>8025441.1900000004</v>
      </c>
      <c r="X726" s="109">
        <v>31400498.370000001</v>
      </c>
      <c r="Y726" s="109">
        <v>1127344.82</v>
      </c>
      <c r="Z726" s="109">
        <v>524403.22</v>
      </c>
      <c r="AA726" s="109">
        <v>690459.73</v>
      </c>
      <c r="AB726" s="109">
        <v>865503.51</v>
      </c>
      <c r="AC726" s="109">
        <v>7422430.4199999999</v>
      </c>
      <c r="AD726" s="109">
        <v>503174.9</v>
      </c>
      <c r="AE726" s="109">
        <v>1379338.19</v>
      </c>
      <c r="AF726" s="109">
        <v>479253.49</v>
      </c>
      <c r="AG726" s="109">
        <v>364493.65</v>
      </c>
      <c r="AH726" s="109">
        <v>1048737.69</v>
      </c>
      <c r="AI726" s="109">
        <v>3345458.24</v>
      </c>
      <c r="AJ726" s="109">
        <v>72077859.549999997</v>
      </c>
      <c r="AK726" s="110">
        <v>72140698.25</v>
      </c>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row>
    <row r="727" spans="1:70" x14ac:dyDescent="0.3">
      <c r="A727" s="106" t="s">
        <v>1279</v>
      </c>
      <c r="B727" s="106" t="s">
        <v>2376</v>
      </c>
      <c r="C727" s="139" t="s">
        <v>54</v>
      </c>
      <c r="D727" s="140">
        <v>4</v>
      </c>
      <c r="E727" s="144">
        <v>0</v>
      </c>
      <c r="F727" s="109">
        <v>51002.93</v>
      </c>
      <c r="G727" s="109">
        <v>158044.49</v>
      </c>
      <c r="H727" s="109">
        <v>161275.94</v>
      </c>
      <c r="I727" s="109">
        <v>234531.01</v>
      </c>
      <c r="J727" s="109">
        <v>137339.79</v>
      </c>
      <c r="K727" s="109">
        <v>153439.14000000001</v>
      </c>
      <c r="L727" s="109">
        <v>40613.199999999997</v>
      </c>
      <c r="M727" s="109">
        <v>189008.73</v>
      </c>
      <c r="N727" s="109">
        <v>237074.63</v>
      </c>
      <c r="O727" s="109">
        <v>26790</v>
      </c>
      <c r="P727" s="109">
        <v>354613.72</v>
      </c>
      <c r="Q727" s="109">
        <v>170048.1</v>
      </c>
      <c r="R727" s="109">
        <v>175860.44</v>
      </c>
      <c r="S727" s="109">
        <v>114994.7</v>
      </c>
      <c r="T727" s="109">
        <v>67075</v>
      </c>
      <c r="U727" s="109">
        <v>213439.64</v>
      </c>
      <c r="V727" s="109">
        <v>464217.78</v>
      </c>
      <c r="W727" s="109">
        <v>277466.21999999997</v>
      </c>
      <c r="X727" s="109">
        <v>1493043.52</v>
      </c>
      <c r="Y727" s="109">
        <v>889863.03</v>
      </c>
      <c r="Z727" s="109">
        <v>251950.36</v>
      </c>
      <c r="AA727" s="109">
        <v>120572.12</v>
      </c>
      <c r="AB727" s="109">
        <v>659132.57999999996</v>
      </c>
      <c r="AC727" s="109">
        <v>518828.91</v>
      </c>
      <c r="AD727" s="109">
        <v>194472.86</v>
      </c>
      <c r="AE727" s="109">
        <v>352429.88</v>
      </c>
      <c r="AF727" s="109">
        <v>94894.23</v>
      </c>
      <c r="AG727" s="109">
        <v>54150.99</v>
      </c>
      <c r="AH727" s="109">
        <v>111604.7</v>
      </c>
      <c r="AI727" s="109">
        <v>349667.64</v>
      </c>
      <c r="AJ727" s="109">
        <v>8276833.0800000001</v>
      </c>
      <c r="AK727" s="110">
        <v>8317446.2799999993</v>
      </c>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row>
    <row r="728" spans="1:70" x14ac:dyDescent="0.3">
      <c r="A728" s="106" t="s">
        <v>1280</v>
      </c>
      <c r="B728" s="106" t="s">
        <v>2394</v>
      </c>
      <c r="C728" s="139" t="s">
        <v>54</v>
      </c>
      <c r="D728" s="140">
        <v>4</v>
      </c>
      <c r="E728" s="144">
        <v>0</v>
      </c>
      <c r="F728" s="109">
        <v>0</v>
      </c>
      <c r="G728" s="109">
        <v>0</v>
      </c>
      <c r="H728" s="109">
        <v>0</v>
      </c>
      <c r="I728" s="109">
        <v>0</v>
      </c>
      <c r="J728" s="109">
        <v>0</v>
      </c>
      <c r="K728" s="109">
        <v>0</v>
      </c>
      <c r="L728" s="109">
        <v>0</v>
      </c>
      <c r="M728" s="109">
        <v>0</v>
      </c>
      <c r="N728" s="109">
        <v>0</v>
      </c>
      <c r="O728" s="109">
        <v>0</v>
      </c>
      <c r="P728" s="109">
        <v>0</v>
      </c>
      <c r="Q728" s="109">
        <v>0</v>
      </c>
      <c r="R728" s="109">
        <v>0</v>
      </c>
      <c r="S728" s="109">
        <v>0</v>
      </c>
      <c r="T728" s="109">
        <v>0</v>
      </c>
      <c r="U728" s="109">
        <v>0</v>
      </c>
      <c r="V728" s="109">
        <v>0</v>
      </c>
      <c r="W728" s="109">
        <v>0</v>
      </c>
      <c r="X728" s="109">
        <v>0</v>
      </c>
      <c r="Y728" s="109">
        <v>0</v>
      </c>
      <c r="Z728" s="109">
        <v>0</v>
      </c>
      <c r="AA728" s="109">
        <v>0</v>
      </c>
      <c r="AB728" s="109">
        <v>0</v>
      </c>
      <c r="AC728" s="109">
        <v>0</v>
      </c>
      <c r="AD728" s="109">
        <v>0</v>
      </c>
      <c r="AE728" s="109">
        <v>0</v>
      </c>
      <c r="AF728" s="109">
        <v>0</v>
      </c>
      <c r="AG728" s="109">
        <v>0</v>
      </c>
      <c r="AH728" s="109">
        <v>0</v>
      </c>
      <c r="AI728" s="109">
        <v>0</v>
      </c>
      <c r="AJ728" s="109">
        <v>0</v>
      </c>
      <c r="AK728" s="110">
        <v>0</v>
      </c>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row>
    <row r="729" spans="1:70" x14ac:dyDescent="0.3">
      <c r="A729" s="106" t="s">
        <v>1281</v>
      </c>
      <c r="B729" s="106" t="s">
        <v>2200</v>
      </c>
      <c r="C729" s="139" t="s">
        <v>54</v>
      </c>
      <c r="D729" s="140">
        <v>4</v>
      </c>
      <c r="E729" s="144">
        <v>0</v>
      </c>
      <c r="F729" s="109">
        <v>0</v>
      </c>
      <c r="G729" s="109">
        <v>531.66</v>
      </c>
      <c r="H729" s="109">
        <v>0</v>
      </c>
      <c r="I729" s="109">
        <v>42653.93</v>
      </c>
      <c r="J729" s="109">
        <v>341181.6</v>
      </c>
      <c r="K729" s="109">
        <v>10392.57</v>
      </c>
      <c r="L729" s="109">
        <v>0</v>
      </c>
      <c r="M729" s="109">
        <v>815890.91</v>
      </c>
      <c r="N729" s="109">
        <v>603212.53</v>
      </c>
      <c r="O729" s="109">
        <v>89033.14</v>
      </c>
      <c r="P729" s="109">
        <v>195387.99</v>
      </c>
      <c r="Q729" s="109">
        <v>17420.02</v>
      </c>
      <c r="R729" s="109">
        <v>150061.85</v>
      </c>
      <c r="S729" s="109">
        <v>7000.03</v>
      </c>
      <c r="T729" s="109">
        <v>101221.47</v>
      </c>
      <c r="U729" s="109">
        <v>4186.07</v>
      </c>
      <c r="V729" s="109">
        <v>195989.18</v>
      </c>
      <c r="W729" s="109">
        <v>2029.26</v>
      </c>
      <c r="X729" s="109">
        <v>1688687.25</v>
      </c>
      <c r="Y729" s="109">
        <v>91646.97</v>
      </c>
      <c r="Z729" s="109">
        <v>2119103.31</v>
      </c>
      <c r="AA729" s="109">
        <v>0</v>
      </c>
      <c r="AB729" s="109">
        <v>188628.34</v>
      </c>
      <c r="AC729" s="109">
        <v>12378.69</v>
      </c>
      <c r="AD729" s="109">
        <v>0</v>
      </c>
      <c r="AE729" s="109">
        <v>1083313</v>
      </c>
      <c r="AF729" s="109">
        <v>344540.22</v>
      </c>
      <c r="AG729" s="109">
        <v>809.65</v>
      </c>
      <c r="AH729" s="109">
        <v>305405</v>
      </c>
      <c r="AI729" s="109">
        <v>2100873.4900000002</v>
      </c>
      <c r="AJ729" s="109">
        <v>10511578.130000001</v>
      </c>
      <c r="AK729" s="110">
        <v>10511578.130000001</v>
      </c>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row>
    <row r="730" spans="1:70" x14ac:dyDescent="0.3">
      <c r="A730" s="106" t="s">
        <v>1282</v>
      </c>
      <c r="B730" s="106" t="s">
        <v>2395</v>
      </c>
      <c r="C730" s="139" t="s">
        <v>54</v>
      </c>
      <c r="D730" s="140">
        <v>4</v>
      </c>
      <c r="E730" s="144">
        <v>-4040053.26</v>
      </c>
      <c r="F730" s="109">
        <v>-1716616.56</v>
      </c>
      <c r="G730" s="109">
        <v>-1632474.3</v>
      </c>
      <c r="H730" s="109">
        <v>-1809872.26</v>
      </c>
      <c r="I730" s="109">
        <v>-1424123.39</v>
      </c>
      <c r="J730" s="109">
        <v>-3788246.27</v>
      </c>
      <c r="K730" s="109">
        <v>-8776074.0399999991</v>
      </c>
      <c r="L730" s="109">
        <v>-251784.87</v>
      </c>
      <c r="M730" s="109">
        <v>-2100917.77</v>
      </c>
      <c r="N730" s="109">
        <v>-1592190.42</v>
      </c>
      <c r="O730" s="109">
        <v>-2033727.37</v>
      </c>
      <c r="P730" s="109">
        <v>-8455775.1199999992</v>
      </c>
      <c r="Q730" s="109">
        <v>-1600115.09</v>
      </c>
      <c r="R730" s="109">
        <v>-2688493.13</v>
      </c>
      <c r="S730" s="109">
        <v>-721059.45</v>
      </c>
      <c r="T730" s="109">
        <v>-772275.42</v>
      </c>
      <c r="U730" s="109">
        <v>-2735363.65</v>
      </c>
      <c r="V730" s="109">
        <v>-1916454.89</v>
      </c>
      <c r="W730" s="109">
        <v>-11221984.34</v>
      </c>
      <c r="X730" s="109">
        <v>-37713959.119999997</v>
      </c>
      <c r="Y730" s="109">
        <v>-4358204.05</v>
      </c>
      <c r="Z730" s="109">
        <v>-4307456.57</v>
      </c>
      <c r="AA730" s="109">
        <v>-6410884.3700000001</v>
      </c>
      <c r="AB730" s="109">
        <v>-1448028.25</v>
      </c>
      <c r="AC730" s="109">
        <v>-9032219.5099999998</v>
      </c>
      <c r="AD730" s="109">
        <v>-8791807.9800000004</v>
      </c>
      <c r="AE730" s="109">
        <v>-5028852.99</v>
      </c>
      <c r="AF730" s="109">
        <v>-1695321.41</v>
      </c>
      <c r="AG730" s="109">
        <v>-1270436.47</v>
      </c>
      <c r="AH730" s="109">
        <v>-1466616.79</v>
      </c>
      <c r="AI730" s="109">
        <v>-5309767.58</v>
      </c>
      <c r="AJ730" s="109">
        <v>-145859371.81999999</v>
      </c>
      <c r="AK730" s="110">
        <v>-146111156.69</v>
      </c>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row>
    <row r="731" spans="1:70" x14ac:dyDescent="0.3">
      <c r="A731" s="106" t="s">
        <v>1283</v>
      </c>
      <c r="B731" s="106" t="s">
        <v>2396</v>
      </c>
      <c r="C731" s="139" t="s">
        <v>54</v>
      </c>
      <c r="D731" s="140">
        <v>6</v>
      </c>
      <c r="E731" s="144">
        <v>-2355116.88</v>
      </c>
      <c r="F731" s="109">
        <v>-1115352.6399999999</v>
      </c>
      <c r="G731" s="109">
        <v>-111564.17</v>
      </c>
      <c r="H731" s="109">
        <v>-725312</v>
      </c>
      <c r="I731" s="109">
        <v>-797350.66</v>
      </c>
      <c r="J731" s="109">
        <v>-1672913.35</v>
      </c>
      <c r="K731" s="109">
        <v>-7314177.3600000003</v>
      </c>
      <c r="L731" s="109">
        <v>-153664.15</v>
      </c>
      <c r="M731" s="109">
        <v>-559229.17000000004</v>
      </c>
      <c r="N731" s="109">
        <v>-690060.17</v>
      </c>
      <c r="O731" s="109">
        <v>-489189.45</v>
      </c>
      <c r="P731" s="109">
        <v>-5018926.84</v>
      </c>
      <c r="Q731" s="109">
        <v>-595791.99</v>
      </c>
      <c r="R731" s="109">
        <v>-1110988.8</v>
      </c>
      <c r="S731" s="109">
        <v>-208290.37</v>
      </c>
      <c r="T731" s="109">
        <v>-374690.53</v>
      </c>
      <c r="U731" s="109">
        <v>-1289317.6200000001</v>
      </c>
      <c r="V731" s="109">
        <v>-605826.39</v>
      </c>
      <c r="W731" s="109">
        <v>-3517168</v>
      </c>
      <c r="X731" s="109">
        <v>-14139305.609999999</v>
      </c>
      <c r="Y731" s="109">
        <v>-2581002.62</v>
      </c>
      <c r="Z731" s="109">
        <v>-2406390.62</v>
      </c>
      <c r="AA731" s="109">
        <v>-5291834.34</v>
      </c>
      <c r="AB731" s="109">
        <v>-181398.34</v>
      </c>
      <c r="AC731" s="109">
        <v>-1551585.68</v>
      </c>
      <c r="AD731" s="109">
        <v>-8134002.3899999997</v>
      </c>
      <c r="AE731" s="109">
        <v>-2733315.07</v>
      </c>
      <c r="AF731" s="109">
        <v>-790345.38</v>
      </c>
      <c r="AG731" s="109">
        <v>-912225.03</v>
      </c>
      <c r="AH731" s="109">
        <v>-49147.98</v>
      </c>
      <c r="AI731" s="109">
        <v>-10554.58</v>
      </c>
      <c r="AJ731" s="109">
        <v>-67332374.030000001</v>
      </c>
      <c r="AK731" s="110">
        <v>-67486038.180000007</v>
      </c>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row>
    <row r="732" spans="1:70" x14ac:dyDescent="0.3">
      <c r="A732" s="106" t="s">
        <v>1284</v>
      </c>
      <c r="B732" s="106" t="s">
        <v>2397</v>
      </c>
      <c r="C732" s="139" t="s">
        <v>54</v>
      </c>
      <c r="D732" s="140">
        <v>6</v>
      </c>
      <c r="E732" s="144">
        <v>0</v>
      </c>
      <c r="F732" s="109">
        <v>0</v>
      </c>
      <c r="G732" s="109">
        <v>0</v>
      </c>
      <c r="H732" s="109">
        <v>0</v>
      </c>
      <c r="I732" s="109">
        <v>-61632.74</v>
      </c>
      <c r="J732" s="109">
        <v>0</v>
      </c>
      <c r="K732" s="109">
        <v>0</v>
      </c>
      <c r="L732" s="109">
        <v>0</v>
      </c>
      <c r="M732" s="109">
        <v>0</v>
      </c>
      <c r="N732" s="109">
        <v>0</v>
      </c>
      <c r="O732" s="109">
        <v>0</v>
      </c>
      <c r="P732" s="109">
        <v>0</v>
      </c>
      <c r="Q732" s="109">
        <v>0</v>
      </c>
      <c r="R732" s="109">
        <v>-2000.49</v>
      </c>
      <c r="S732" s="109">
        <v>0</v>
      </c>
      <c r="T732" s="109">
        <v>0</v>
      </c>
      <c r="U732" s="109">
        <v>0</v>
      </c>
      <c r="V732" s="109">
        <v>0</v>
      </c>
      <c r="W732" s="109">
        <v>0</v>
      </c>
      <c r="X732" s="109">
        <v>0</v>
      </c>
      <c r="Y732" s="109">
        <v>0</v>
      </c>
      <c r="Z732" s="109">
        <v>0</v>
      </c>
      <c r="AA732" s="109">
        <v>0</v>
      </c>
      <c r="AB732" s="109">
        <v>0</v>
      </c>
      <c r="AC732" s="109">
        <v>-582587.56000000006</v>
      </c>
      <c r="AD732" s="109">
        <v>0</v>
      </c>
      <c r="AE732" s="109">
        <v>0</v>
      </c>
      <c r="AF732" s="109">
        <v>0</v>
      </c>
      <c r="AG732" s="109">
        <v>0</v>
      </c>
      <c r="AH732" s="109">
        <v>0</v>
      </c>
      <c r="AI732" s="109">
        <v>0</v>
      </c>
      <c r="AJ732" s="109">
        <v>-646220.79</v>
      </c>
      <c r="AK732" s="110">
        <v>-646220.79</v>
      </c>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row>
    <row r="733" spans="1:70" x14ac:dyDescent="0.3">
      <c r="A733" s="106" t="s">
        <v>1285</v>
      </c>
      <c r="B733" s="106" t="s">
        <v>2398</v>
      </c>
      <c r="C733" s="139" t="s">
        <v>54</v>
      </c>
      <c r="D733" s="140">
        <v>6</v>
      </c>
      <c r="E733" s="144">
        <v>-902398.94</v>
      </c>
      <c r="F733" s="109">
        <v>-460958.97</v>
      </c>
      <c r="G733" s="109">
        <v>-1128166.1000000001</v>
      </c>
      <c r="H733" s="109">
        <v>-384864.61</v>
      </c>
      <c r="I733" s="109">
        <v>-198733.51</v>
      </c>
      <c r="J733" s="109">
        <v>-381146.67</v>
      </c>
      <c r="K733" s="109">
        <v>-462212.15</v>
      </c>
      <c r="L733" s="109">
        <v>-25706.43</v>
      </c>
      <c r="M733" s="109">
        <v>-437112.14</v>
      </c>
      <c r="N733" s="109">
        <v>-258776.36</v>
      </c>
      <c r="O733" s="109">
        <v>-614113.82999999996</v>
      </c>
      <c r="P733" s="109">
        <v>-997537.84</v>
      </c>
      <c r="Q733" s="109">
        <v>-94994.43</v>
      </c>
      <c r="R733" s="109">
        <v>-259644.38</v>
      </c>
      <c r="S733" s="109">
        <v>-179283.16</v>
      </c>
      <c r="T733" s="109">
        <v>-83886.6</v>
      </c>
      <c r="U733" s="109">
        <v>-430073.56</v>
      </c>
      <c r="V733" s="109">
        <v>-310695.63</v>
      </c>
      <c r="W733" s="109">
        <v>-813655.35</v>
      </c>
      <c r="X733" s="109">
        <v>-1908487.73</v>
      </c>
      <c r="Y733" s="109">
        <v>-437161.65</v>
      </c>
      <c r="Z733" s="109">
        <v>-657836.54</v>
      </c>
      <c r="AA733" s="109">
        <v>-479935.39</v>
      </c>
      <c r="AB733" s="109">
        <v>-269496.03000000003</v>
      </c>
      <c r="AC733" s="109">
        <v>-1526700.31</v>
      </c>
      <c r="AD733" s="109">
        <v>-319454.8</v>
      </c>
      <c r="AE733" s="109">
        <v>-448682.02</v>
      </c>
      <c r="AF733" s="109">
        <v>-345223.67</v>
      </c>
      <c r="AG733" s="109">
        <v>-298657.32</v>
      </c>
      <c r="AH733" s="109">
        <v>-329412.13</v>
      </c>
      <c r="AI733" s="109">
        <v>-944835.03</v>
      </c>
      <c r="AJ733" s="109">
        <v>-16364136.85</v>
      </c>
      <c r="AK733" s="110">
        <v>-16389843.279999999</v>
      </c>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row>
    <row r="734" spans="1:70" x14ac:dyDescent="0.3">
      <c r="A734" s="106" t="s">
        <v>1286</v>
      </c>
      <c r="B734" s="106" t="s">
        <v>2399</v>
      </c>
      <c r="C734" s="139" t="s">
        <v>54</v>
      </c>
      <c r="D734" s="140">
        <v>6</v>
      </c>
      <c r="E734" s="144">
        <v>-782537.44</v>
      </c>
      <c r="F734" s="109">
        <v>-94402.25</v>
      </c>
      <c r="G734" s="109">
        <v>-312602.53000000003</v>
      </c>
      <c r="H734" s="109">
        <v>-583913.21</v>
      </c>
      <c r="I734" s="109">
        <v>-228542.29</v>
      </c>
      <c r="J734" s="109">
        <v>-1473537.56</v>
      </c>
      <c r="K734" s="109">
        <v>-880150.81</v>
      </c>
      <c r="L734" s="109">
        <v>-30450.69</v>
      </c>
      <c r="M734" s="109">
        <v>-450412.19</v>
      </c>
      <c r="N734" s="109">
        <v>-229980.88</v>
      </c>
      <c r="O734" s="109">
        <v>-838637.99</v>
      </c>
      <c r="P734" s="109">
        <v>-2007095.53</v>
      </c>
      <c r="Q734" s="109">
        <v>-814777.45</v>
      </c>
      <c r="R734" s="109">
        <v>-1129512.07</v>
      </c>
      <c r="S734" s="109">
        <v>-258717.46</v>
      </c>
      <c r="T734" s="109">
        <v>-227674.81</v>
      </c>
      <c r="U734" s="109">
        <v>-835508.64</v>
      </c>
      <c r="V734" s="109">
        <v>-626011.98</v>
      </c>
      <c r="W734" s="109">
        <v>-6676877.5300000003</v>
      </c>
      <c r="X734" s="109">
        <v>-19856954.329999998</v>
      </c>
      <c r="Y734" s="109">
        <v>-661659.80000000005</v>
      </c>
      <c r="Z734" s="109">
        <v>-256290.43</v>
      </c>
      <c r="AA734" s="109">
        <v>-575129.23</v>
      </c>
      <c r="AB734" s="109">
        <v>-513627.31</v>
      </c>
      <c r="AC734" s="109">
        <v>-5110350.99</v>
      </c>
      <c r="AD734" s="109">
        <v>-300541.46999999997</v>
      </c>
      <c r="AE734" s="109">
        <v>-1152014.0900000001</v>
      </c>
      <c r="AF734" s="109">
        <v>-350549.58</v>
      </c>
      <c r="AG734" s="109">
        <v>-59554.12</v>
      </c>
      <c r="AH734" s="109">
        <v>-850076.33</v>
      </c>
      <c r="AI734" s="109">
        <v>-2741526.95</v>
      </c>
      <c r="AJ734" s="109">
        <v>-50879167.25</v>
      </c>
      <c r="AK734" s="110">
        <v>-50909617.939999998</v>
      </c>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row>
    <row r="735" spans="1:70" x14ac:dyDescent="0.3">
      <c r="A735" s="106" t="s">
        <v>1287</v>
      </c>
      <c r="B735" s="106" t="s">
        <v>2400</v>
      </c>
      <c r="C735" s="139" t="s">
        <v>54</v>
      </c>
      <c r="D735" s="140">
        <v>6</v>
      </c>
      <c r="E735" s="144">
        <v>0</v>
      </c>
      <c r="F735" s="109">
        <v>-45902.7</v>
      </c>
      <c r="G735" s="109">
        <v>-80141.5</v>
      </c>
      <c r="H735" s="109">
        <v>-115782.44</v>
      </c>
      <c r="I735" s="109">
        <v>-133155.74</v>
      </c>
      <c r="J735" s="109">
        <v>-72431.81</v>
      </c>
      <c r="K735" s="109">
        <v>-119533.72</v>
      </c>
      <c r="L735" s="109">
        <v>-41963.6</v>
      </c>
      <c r="M735" s="109">
        <v>-131164.53</v>
      </c>
      <c r="N735" s="109">
        <v>-164433.76999999999</v>
      </c>
      <c r="O735" s="109">
        <v>-12055.05</v>
      </c>
      <c r="P735" s="109">
        <v>-294248.42</v>
      </c>
      <c r="Q735" s="109">
        <v>-89380.97</v>
      </c>
      <c r="R735" s="109">
        <v>-105067.83</v>
      </c>
      <c r="S735" s="109">
        <v>-71268.66</v>
      </c>
      <c r="T735" s="109">
        <v>-50764.58</v>
      </c>
      <c r="U735" s="109">
        <v>-180463.83</v>
      </c>
      <c r="V735" s="109">
        <v>-279507.14</v>
      </c>
      <c r="W735" s="109">
        <v>-214283.46</v>
      </c>
      <c r="X735" s="109">
        <v>-821648.82</v>
      </c>
      <c r="Y735" s="109">
        <v>-625267.4</v>
      </c>
      <c r="Z735" s="109">
        <v>-86690.28</v>
      </c>
      <c r="AA735" s="109">
        <v>-63985.41</v>
      </c>
      <c r="AB735" s="109">
        <v>-377230.81</v>
      </c>
      <c r="AC735" s="109">
        <v>-260994.97</v>
      </c>
      <c r="AD735" s="109">
        <v>-37809.32</v>
      </c>
      <c r="AE735" s="109">
        <v>-207074.56</v>
      </c>
      <c r="AF735" s="109">
        <v>-55850.61</v>
      </c>
      <c r="AG735" s="109">
        <v>0</v>
      </c>
      <c r="AH735" s="109">
        <v>-76056.94</v>
      </c>
      <c r="AI735" s="109">
        <v>-270251.09999999998</v>
      </c>
      <c r="AJ735" s="109">
        <v>-5042446.37</v>
      </c>
      <c r="AK735" s="110">
        <v>-5084409.9700000007</v>
      </c>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row>
    <row r="736" spans="1:70" x14ac:dyDescent="0.3">
      <c r="A736" s="106" t="s">
        <v>1288</v>
      </c>
      <c r="B736" s="106" t="s">
        <v>2401</v>
      </c>
      <c r="C736" s="139" t="s">
        <v>54</v>
      </c>
      <c r="D736" s="140">
        <v>6</v>
      </c>
      <c r="E736" s="144">
        <v>0</v>
      </c>
      <c r="F736" s="109">
        <v>0</v>
      </c>
      <c r="G736" s="109">
        <v>0</v>
      </c>
      <c r="H736" s="109">
        <v>0</v>
      </c>
      <c r="I736" s="109">
        <v>0</v>
      </c>
      <c r="J736" s="109">
        <v>0</v>
      </c>
      <c r="K736" s="109">
        <v>0</v>
      </c>
      <c r="L736" s="109">
        <v>0</v>
      </c>
      <c r="M736" s="109">
        <v>0</v>
      </c>
      <c r="N736" s="109">
        <v>0</v>
      </c>
      <c r="O736" s="109">
        <v>0</v>
      </c>
      <c r="P736" s="109">
        <v>0</v>
      </c>
      <c r="Q736" s="109">
        <v>0</v>
      </c>
      <c r="R736" s="109">
        <v>0</v>
      </c>
      <c r="S736" s="109">
        <v>0</v>
      </c>
      <c r="T736" s="109">
        <v>0</v>
      </c>
      <c r="U736" s="109">
        <v>0</v>
      </c>
      <c r="V736" s="109">
        <v>0</v>
      </c>
      <c r="W736" s="109">
        <v>0</v>
      </c>
      <c r="X736" s="109">
        <v>0</v>
      </c>
      <c r="Y736" s="109">
        <v>0</v>
      </c>
      <c r="Z736" s="109">
        <v>0</v>
      </c>
      <c r="AA736" s="109">
        <v>0</v>
      </c>
      <c r="AB736" s="109">
        <v>0</v>
      </c>
      <c r="AC736" s="109">
        <v>0</v>
      </c>
      <c r="AD736" s="109">
        <v>0</v>
      </c>
      <c r="AE736" s="109">
        <v>0</v>
      </c>
      <c r="AF736" s="109">
        <v>0</v>
      </c>
      <c r="AG736" s="109">
        <v>0</v>
      </c>
      <c r="AH736" s="109">
        <v>0</v>
      </c>
      <c r="AI736" s="109">
        <v>0</v>
      </c>
      <c r="AJ736" s="109">
        <v>0</v>
      </c>
      <c r="AK736" s="110">
        <v>0</v>
      </c>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row>
    <row r="737" spans="1:70" x14ac:dyDescent="0.3">
      <c r="A737" s="106" t="s">
        <v>1289</v>
      </c>
      <c r="B737" s="106" t="s">
        <v>2402</v>
      </c>
      <c r="C737" s="139" t="s">
        <v>54</v>
      </c>
      <c r="D737" s="140">
        <v>6</v>
      </c>
      <c r="E737" s="144">
        <v>0</v>
      </c>
      <c r="F737" s="109">
        <v>0</v>
      </c>
      <c r="G737" s="109">
        <v>0</v>
      </c>
      <c r="H737" s="109">
        <v>0</v>
      </c>
      <c r="I737" s="109">
        <v>-4708.45</v>
      </c>
      <c r="J737" s="109">
        <v>-188216.88</v>
      </c>
      <c r="K737" s="109">
        <v>0</v>
      </c>
      <c r="L737" s="109">
        <v>0</v>
      </c>
      <c r="M737" s="109">
        <v>-522999.74</v>
      </c>
      <c r="N737" s="109">
        <v>-248939.24</v>
      </c>
      <c r="O737" s="109">
        <v>-79731.05</v>
      </c>
      <c r="P737" s="109">
        <v>-137966.49</v>
      </c>
      <c r="Q737" s="109">
        <v>-5170.25</v>
      </c>
      <c r="R737" s="109">
        <v>-81279.56</v>
      </c>
      <c r="S737" s="109">
        <v>-3499.8</v>
      </c>
      <c r="T737" s="109">
        <v>-35258.9</v>
      </c>
      <c r="U737" s="109">
        <v>0</v>
      </c>
      <c r="V737" s="109">
        <v>-94413.75</v>
      </c>
      <c r="W737" s="109">
        <v>0</v>
      </c>
      <c r="X737" s="109">
        <v>-987562.63</v>
      </c>
      <c r="Y737" s="109">
        <v>-53112.58</v>
      </c>
      <c r="Z737" s="109">
        <v>-900248.7</v>
      </c>
      <c r="AA737" s="109">
        <v>0</v>
      </c>
      <c r="AB737" s="109">
        <v>-106275.76</v>
      </c>
      <c r="AC737" s="109">
        <v>0</v>
      </c>
      <c r="AD737" s="109">
        <v>0</v>
      </c>
      <c r="AE737" s="109">
        <v>-487767.25</v>
      </c>
      <c r="AF737" s="109">
        <v>-153352.17000000001</v>
      </c>
      <c r="AG737" s="109">
        <v>0</v>
      </c>
      <c r="AH737" s="109">
        <v>-161923.41</v>
      </c>
      <c r="AI737" s="109">
        <v>-1342599.92</v>
      </c>
      <c r="AJ737" s="109">
        <v>-5595026.5299999993</v>
      </c>
      <c r="AK737" s="110">
        <v>-5595026.5299999993</v>
      </c>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row>
    <row r="738" spans="1:70" x14ac:dyDescent="0.3">
      <c r="A738" s="106" t="s">
        <v>1290</v>
      </c>
      <c r="B738" s="106" t="s">
        <v>2131</v>
      </c>
      <c r="C738" s="139" t="s">
        <v>54</v>
      </c>
      <c r="D738" s="140">
        <v>2</v>
      </c>
      <c r="E738" s="144">
        <v>2368433.81</v>
      </c>
      <c r="F738" s="109">
        <v>3338782.07</v>
      </c>
      <c r="G738" s="109">
        <v>15706843.5</v>
      </c>
      <c r="H738" s="109">
        <v>5407218.6299999999</v>
      </c>
      <c r="I738" s="109">
        <v>2028256.58</v>
      </c>
      <c r="J738" s="109">
        <v>6690748.0499999998</v>
      </c>
      <c r="K738" s="109">
        <v>3755916.01</v>
      </c>
      <c r="L738" s="109">
        <v>4345390.17</v>
      </c>
      <c r="M738" s="109">
        <v>5562682.0599999996</v>
      </c>
      <c r="N738" s="109">
        <v>2655264.67</v>
      </c>
      <c r="O738" s="109">
        <v>1863195.79</v>
      </c>
      <c r="P738" s="109">
        <v>20984498.280000001</v>
      </c>
      <c r="Q738" s="109">
        <v>4812711.7</v>
      </c>
      <c r="R738" s="109">
        <v>6377179.0300000003</v>
      </c>
      <c r="S738" s="109">
        <v>3481355.25</v>
      </c>
      <c r="T738" s="109">
        <v>2733012.48</v>
      </c>
      <c r="U738" s="109">
        <v>3941610.79</v>
      </c>
      <c r="V738" s="109">
        <v>3532740.82</v>
      </c>
      <c r="W738" s="109">
        <v>20252288.25</v>
      </c>
      <c r="X738" s="109">
        <v>46295466.890000001</v>
      </c>
      <c r="Y738" s="109">
        <v>5760535.3099999996</v>
      </c>
      <c r="Z738" s="109">
        <v>9536150.3599999994</v>
      </c>
      <c r="AA738" s="109">
        <v>3573911.36</v>
      </c>
      <c r="AB738" s="109">
        <v>3293667.84</v>
      </c>
      <c r="AC738" s="109">
        <v>32531595.219999999</v>
      </c>
      <c r="AD738" s="109">
        <v>6276606.0800000001</v>
      </c>
      <c r="AE738" s="109">
        <v>7453937.29</v>
      </c>
      <c r="AF738" s="109">
        <v>2996564.25</v>
      </c>
      <c r="AG738" s="109">
        <v>3466008.77</v>
      </c>
      <c r="AH738" s="109">
        <v>4495568.33</v>
      </c>
      <c r="AI738" s="109">
        <v>5686561.9400000004</v>
      </c>
      <c r="AJ738" s="109">
        <v>246859311.40999997</v>
      </c>
      <c r="AK738" s="110">
        <v>251204701.57999992</v>
      </c>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row>
    <row r="739" spans="1:70" x14ac:dyDescent="0.3">
      <c r="A739" s="106" t="s">
        <v>1291</v>
      </c>
      <c r="B739" s="106" t="s">
        <v>2403</v>
      </c>
      <c r="C739" s="139" t="s">
        <v>54</v>
      </c>
      <c r="D739" s="140">
        <v>4</v>
      </c>
      <c r="E739" s="144">
        <v>163981.62</v>
      </c>
      <c r="F739" s="109">
        <v>287320.43</v>
      </c>
      <c r="G739" s="109">
        <v>621709.79</v>
      </c>
      <c r="H739" s="109">
        <v>283414.3</v>
      </c>
      <c r="I739" s="109">
        <v>136574.9</v>
      </c>
      <c r="J739" s="109">
        <v>362530.61</v>
      </c>
      <c r="K739" s="109">
        <v>392404.72</v>
      </c>
      <c r="L739" s="109">
        <v>20</v>
      </c>
      <c r="M739" s="109">
        <v>241962.29</v>
      </c>
      <c r="N739" s="109">
        <v>152064.43</v>
      </c>
      <c r="O739" s="109">
        <v>120910.54</v>
      </c>
      <c r="P739" s="109">
        <v>728882.34</v>
      </c>
      <c r="Q739" s="109">
        <v>458426.31</v>
      </c>
      <c r="R739" s="109">
        <v>791896.72</v>
      </c>
      <c r="S739" s="109">
        <v>226395.23</v>
      </c>
      <c r="T739" s="109">
        <v>368581.63</v>
      </c>
      <c r="U739" s="109">
        <v>321110.09000000003</v>
      </c>
      <c r="V739" s="109">
        <v>190506.78</v>
      </c>
      <c r="W739" s="109">
        <v>810391.28</v>
      </c>
      <c r="X739" s="109">
        <v>1213840.3899999999</v>
      </c>
      <c r="Y739" s="109">
        <v>409627.15</v>
      </c>
      <c r="Z739" s="109">
        <v>616023.22</v>
      </c>
      <c r="AA739" s="109">
        <v>296383.03000000003</v>
      </c>
      <c r="AB739" s="109">
        <v>3010</v>
      </c>
      <c r="AC739" s="109">
        <v>977150.66</v>
      </c>
      <c r="AD739" s="109">
        <v>634310.96</v>
      </c>
      <c r="AE739" s="109">
        <v>499179.07</v>
      </c>
      <c r="AF739" s="109">
        <v>202680.99</v>
      </c>
      <c r="AG739" s="109">
        <v>232324.42</v>
      </c>
      <c r="AH739" s="109">
        <v>343346.15</v>
      </c>
      <c r="AI739" s="109">
        <v>258423.34</v>
      </c>
      <c r="AJ739" s="109">
        <v>12345363.390000001</v>
      </c>
      <c r="AK739" s="110">
        <v>12345383.390000001</v>
      </c>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row>
    <row r="740" spans="1:70" x14ac:dyDescent="0.3">
      <c r="A740" s="106" t="s">
        <v>1292</v>
      </c>
      <c r="B740" s="106" t="s">
        <v>2404</v>
      </c>
      <c r="C740" s="139" t="s">
        <v>54</v>
      </c>
      <c r="D740" s="140">
        <v>6</v>
      </c>
      <c r="E740" s="144">
        <v>0</v>
      </c>
      <c r="F740" s="109">
        <v>0</v>
      </c>
      <c r="G740" s="109">
        <v>0</v>
      </c>
      <c r="H740" s="109">
        <v>0</v>
      </c>
      <c r="I740" s="109">
        <v>0</v>
      </c>
      <c r="J740" s="109">
        <v>0</v>
      </c>
      <c r="K740" s="109">
        <v>0</v>
      </c>
      <c r="L740" s="109">
        <v>0</v>
      </c>
      <c r="M740" s="109">
        <v>0</v>
      </c>
      <c r="N740" s="109">
        <v>0</v>
      </c>
      <c r="O740" s="109">
        <v>0</v>
      </c>
      <c r="P740" s="109">
        <v>0</v>
      </c>
      <c r="Q740" s="109">
        <v>0</v>
      </c>
      <c r="R740" s="109">
        <v>0</v>
      </c>
      <c r="S740" s="109">
        <v>0</v>
      </c>
      <c r="T740" s="109">
        <v>0</v>
      </c>
      <c r="U740" s="109">
        <v>0</v>
      </c>
      <c r="V740" s="109">
        <v>0</v>
      </c>
      <c r="W740" s="109">
        <v>0</v>
      </c>
      <c r="X740" s="109">
        <v>0</v>
      </c>
      <c r="Y740" s="109">
        <v>0</v>
      </c>
      <c r="Z740" s="109">
        <v>0</v>
      </c>
      <c r="AA740" s="109">
        <v>0</v>
      </c>
      <c r="AB740" s="109">
        <v>10</v>
      </c>
      <c r="AC740" s="109">
        <v>0</v>
      </c>
      <c r="AD740" s="109">
        <v>0</v>
      </c>
      <c r="AE740" s="109">
        <v>0</v>
      </c>
      <c r="AF740" s="109">
        <v>0</v>
      </c>
      <c r="AG740" s="109">
        <v>0</v>
      </c>
      <c r="AH740" s="109">
        <v>0</v>
      </c>
      <c r="AI740" s="109">
        <v>0</v>
      </c>
      <c r="AJ740" s="109">
        <v>10</v>
      </c>
      <c r="AK740" s="110">
        <v>10</v>
      </c>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row>
    <row r="741" spans="1:70" x14ac:dyDescent="0.3">
      <c r="A741" s="106" t="s">
        <v>1293</v>
      </c>
      <c r="B741" s="106" t="s">
        <v>2405</v>
      </c>
      <c r="C741" s="139" t="s">
        <v>54</v>
      </c>
      <c r="D741" s="140">
        <v>6</v>
      </c>
      <c r="E741" s="144">
        <v>0</v>
      </c>
      <c r="F741" s="109">
        <v>0</v>
      </c>
      <c r="G741" s="109">
        <v>621704.79</v>
      </c>
      <c r="H741" s="109">
        <v>0</v>
      </c>
      <c r="I741" s="109">
        <v>0</v>
      </c>
      <c r="J741" s="109">
        <v>341030.91</v>
      </c>
      <c r="K741" s="109">
        <v>0</v>
      </c>
      <c r="L741" s="109">
        <v>20</v>
      </c>
      <c r="M741" s="109">
        <v>241962.29</v>
      </c>
      <c r="N741" s="109">
        <v>0</v>
      </c>
      <c r="O741" s="109">
        <v>0</v>
      </c>
      <c r="P741" s="109">
        <v>679223.36</v>
      </c>
      <c r="Q741" s="109">
        <v>36.26</v>
      </c>
      <c r="R741" s="109">
        <v>0</v>
      </c>
      <c r="S741" s="109">
        <v>0</v>
      </c>
      <c r="T741" s="109">
        <v>0</v>
      </c>
      <c r="U741" s="109">
        <v>293.72000000000003</v>
      </c>
      <c r="V741" s="109">
        <v>0</v>
      </c>
      <c r="W741" s="109">
        <v>795391.28</v>
      </c>
      <c r="X741" s="109">
        <v>0</v>
      </c>
      <c r="Y741" s="109">
        <v>0</v>
      </c>
      <c r="Z741" s="109">
        <v>1094.81</v>
      </c>
      <c r="AA741" s="109">
        <v>0</v>
      </c>
      <c r="AB741" s="109">
        <v>3000</v>
      </c>
      <c r="AC741" s="109">
        <v>0</v>
      </c>
      <c r="AD741" s="109">
        <v>498637.37</v>
      </c>
      <c r="AE741" s="109">
        <v>496894.54</v>
      </c>
      <c r="AF741" s="109">
        <v>0</v>
      </c>
      <c r="AG741" s="109">
        <v>0</v>
      </c>
      <c r="AH741" s="109">
        <v>0</v>
      </c>
      <c r="AI741" s="109">
        <v>242106.79</v>
      </c>
      <c r="AJ741" s="109">
        <v>3921376.12</v>
      </c>
      <c r="AK741" s="110">
        <v>3921396.12</v>
      </c>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row>
    <row r="742" spans="1:70" x14ac:dyDescent="0.3">
      <c r="A742" s="106" t="s">
        <v>1294</v>
      </c>
      <c r="B742" s="106" t="s">
        <v>2406</v>
      </c>
      <c r="C742" s="139" t="s">
        <v>54</v>
      </c>
      <c r="D742" s="140">
        <v>6</v>
      </c>
      <c r="E742" s="144">
        <v>0</v>
      </c>
      <c r="F742" s="109">
        <v>0</v>
      </c>
      <c r="G742" s="109">
        <v>0</v>
      </c>
      <c r="H742" s="109">
        <v>0</v>
      </c>
      <c r="I742" s="109">
        <v>0</v>
      </c>
      <c r="J742" s="109">
        <v>0</v>
      </c>
      <c r="K742" s="109">
        <v>0</v>
      </c>
      <c r="L742" s="109">
        <v>0</v>
      </c>
      <c r="M742" s="109">
        <v>0</v>
      </c>
      <c r="N742" s="109">
        <v>0</v>
      </c>
      <c r="O742" s="109">
        <v>0</v>
      </c>
      <c r="P742" s="109">
        <v>0</v>
      </c>
      <c r="Q742" s="109">
        <v>0</v>
      </c>
      <c r="R742" s="109">
        <v>0</v>
      </c>
      <c r="S742" s="109">
        <v>0</v>
      </c>
      <c r="T742" s="109">
        <v>0</v>
      </c>
      <c r="U742" s="109">
        <v>0</v>
      </c>
      <c r="V742" s="109">
        <v>0</v>
      </c>
      <c r="W742" s="109">
        <v>0</v>
      </c>
      <c r="X742" s="109">
        <v>0</v>
      </c>
      <c r="Y742" s="109">
        <v>0</v>
      </c>
      <c r="Z742" s="109">
        <v>0</v>
      </c>
      <c r="AA742" s="109">
        <v>0</v>
      </c>
      <c r="AB742" s="109">
        <v>0</v>
      </c>
      <c r="AC742" s="109">
        <v>0</v>
      </c>
      <c r="AD742" s="109">
        <v>25000</v>
      </c>
      <c r="AE742" s="109">
        <v>0</v>
      </c>
      <c r="AF742" s="109">
        <v>0</v>
      </c>
      <c r="AG742" s="109">
        <v>0</v>
      </c>
      <c r="AH742" s="109">
        <v>0</v>
      </c>
      <c r="AI742" s="109">
        <v>0</v>
      </c>
      <c r="AJ742" s="109">
        <v>25000</v>
      </c>
      <c r="AK742" s="110">
        <v>25000</v>
      </c>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row>
    <row r="743" spans="1:70" x14ac:dyDescent="0.3">
      <c r="A743" s="106" t="s">
        <v>1295</v>
      </c>
      <c r="B743" s="106" t="s">
        <v>2407</v>
      </c>
      <c r="C743" s="139" t="s">
        <v>54</v>
      </c>
      <c r="D743" s="140">
        <v>6</v>
      </c>
      <c r="E743" s="144">
        <v>0</v>
      </c>
      <c r="F743" s="109">
        <v>0</v>
      </c>
      <c r="G743" s="109">
        <v>0</v>
      </c>
      <c r="H743" s="109">
        <v>0</v>
      </c>
      <c r="I743" s="109">
        <v>0</v>
      </c>
      <c r="J743" s="109">
        <v>14430.1</v>
      </c>
      <c r="K743" s="109">
        <v>0</v>
      </c>
      <c r="L743" s="109">
        <v>0</v>
      </c>
      <c r="M743" s="109">
        <v>0</v>
      </c>
      <c r="N743" s="109">
        <v>0</v>
      </c>
      <c r="O743" s="109">
        <v>0</v>
      </c>
      <c r="P743" s="109">
        <v>36577.11</v>
      </c>
      <c r="Q743" s="109">
        <v>0</v>
      </c>
      <c r="R743" s="109">
        <v>103420.41</v>
      </c>
      <c r="S743" s="109">
        <v>0</v>
      </c>
      <c r="T743" s="109">
        <v>0</v>
      </c>
      <c r="U743" s="109">
        <v>0</v>
      </c>
      <c r="V743" s="109">
        <v>0</v>
      </c>
      <c r="W743" s="109">
        <v>0</v>
      </c>
      <c r="X743" s="109">
        <v>0</v>
      </c>
      <c r="Y743" s="109">
        <v>0</v>
      </c>
      <c r="Z743" s="109">
        <v>6145.2</v>
      </c>
      <c r="AA743" s="109">
        <v>0</v>
      </c>
      <c r="AB743" s="109">
        <v>0</v>
      </c>
      <c r="AC743" s="109">
        <v>0</v>
      </c>
      <c r="AD743" s="109">
        <v>0</v>
      </c>
      <c r="AE743" s="109">
        <v>0</v>
      </c>
      <c r="AF743" s="109">
        <v>0</v>
      </c>
      <c r="AG743" s="109">
        <v>0</v>
      </c>
      <c r="AH743" s="109">
        <v>20842.53</v>
      </c>
      <c r="AI743" s="109">
        <v>4000</v>
      </c>
      <c r="AJ743" s="109">
        <v>185415.35</v>
      </c>
      <c r="AK743" s="110">
        <v>185415.35</v>
      </c>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row>
    <row r="744" spans="1:70" x14ac:dyDescent="0.3">
      <c r="A744" s="106" t="s">
        <v>1296</v>
      </c>
      <c r="B744" s="106" t="s">
        <v>2408</v>
      </c>
      <c r="C744" s="139" t="s">
        <v>54</v>
      </c>
      <c r="D744" s="140">
        <v>6</v>
      </c>
      <c r="E744" s="144">
        <v>163981.62</v>
      </c>
      <c r="F744" s="109">
        <v>287320.43</v>
      </c>
      <c r="G744" s="109">
        <v>0</v>
      </c>
      <c r="H744" s="109">
        <v>283414.3</v>
      </c>
      <c r="I744" s="109">
        <v>136574.9</v>
      </c>
      <c r="J744" s="109">
        <v>7069.6</v>
      </c>
      <c r="K744" s="109">
        <v>392404.72</v>
      </c>
      <c r="L744" s="109">
        <v>0</v>
      </c>
      <c r="M744" s="109">
        <v>0</v>
      </c>
      <c r="N744" s="109">
        <v>152064.43</v>
      </c>
      <c r="O744" s="109">
        <v>120910.54</v>
      </c>
      <c r="P744" s="109">
        <v>13081.87</v>
      </c>
      <c r="Q744" s="109">
        <v>458390.05</v>
      </c>
      <c r="R744" s="109">
        <v>688476.31</v>
      </c>
      <c r="S744" s="109">
        <v>226395.23</v>
      </c>
      <c r="T744" s="109">
        <v>368581.63</v>
      </c>
      <c r="U744" s="109">
        <v>320816.37</v>
      </c>
      <c r="V744" s="109">
        <v>190506.78</v>
      </c>
      <c r="W744" s="109">
        <v>15000</v>
      </c>
      <c r="X744" s="109">
        <v>1213840.3899999999</v>
      </c>
      <c r="Y744" s="109">
        <v>409627.15</v>
      </c>
      <c r="Z744" s="109">
        <v>608783.21</v>
      </c>
      <c r="AA744" s="109">
        <v>296383.03000000003</v>
      </c>
      <c r="AB744" s="109">
        <v>0</v>
      </c>
      <c r="AC744" s="109">
        <v>977150.66</v>
      </c>
      <c r="AD744" s="109">
        <v>110673.59</v>
      </c>
      <c r="AE744" s="109">
        <v>2284.5300000000002</v>
      </c>
      <c r="AF744" s="109">
        <v>202680.99</v>
      </c>
      <c r="AG744" s="109">
        <v>232324.42</v>
      </c>
      <c r="AH744" s="109">
        <v>322503.62</v>
      </c>
      <c r="AI744" s="109">
        <v>12316.55</v>
      </c>
      <c r="AJ744" s="109">
        <v>8213556.9199999999</v>
      </c>
      <c r="AK744" s="110">
        <v>8213556.9199999999</v>
      </c>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row>
    <row r="745" spans="1:70" x14ac:dyDescent="0.3">
      <c r="A745" s="106" t="s">
        <v>1297</v>
      </c>
      <c r="B745" s="106" t="s">
        <v>2409</v>
      </c>
      <c r="C745" s="139" t="s">
        <v>54</v>
      </c>
      <c r="D745" s="140">
        <v>6</v>
      </c>
      <c r="E745" s="144">
        <v>0</v>
      </c>
      <c r="F745" s="109">
        <v>0</v>
      </c>
      <c r="G745" s="109">
        <v>5</v>
      </c>
      <c r="H745" s="109">
        <v>0</v>
      </c>
      <c r="I745" s="109">
        <v>0</v>
      </c>
      <c r="J745" s="109">
        <v>0</v>
      </c>
      <c r="K745" s="109">
        <v>0</v>
      </c>
      <c r="L745" s="109">
        <v>0</v>
      </c>
      <c r="M745" s="109">
        <v>0</v>
      </c>
      <c r="N745" s="109">
        <v>0</v>
      </c>
      <c r="O745" s="109">
        <v>0</v>
      </c>
      <c r="P745" s="109">
        <v>0</v>
      </c>
      <c r="Q745" s="109">
        <v>0</v>
      </c>
      <c r="R745" s="109">
        <v>0</v>
      </c>
      <c r="S745" s="109">
        <v>0</v>
      </c>
      <c r="T745" s="109">
        <v>0</v>
      </c>
      <c r="U745" s="109">
        <v>0</v>
      </c>
      <c r="V745" s="109">
        <v>0</v>
      </c>
      <c r="W745" s="109">
        <v>0</v>
      </c>
      <c r="X745" s="109">
        <v>0</v>
      </c>
      <c r="Y745" s="109">
        <v>0</v>
      </c>
      <c r="Z745" s="109">
        <v>0</v>
      </c>
      <c r="AA745" s="109">
        <v>0</v>
      </c>
      <c r="AB745" s="109">
        <v>0</v>
      </c>
      <c r="AC745" s="109">
        <v>0</v>
      </c>
      <c r="AD745" s="109">
        <v>0</v>
      </c>
      <c r="AE745" s="109">
        <v>0</v>
      </c>
      <c r="AF745" s="109">
        <v>0</v>
      </c>
      <c r="AG745" s="109">
        <v>0</v>
      </c>
      <c r="AH745" s="109">
        <v>0</v>
      </c>
      <c r="AI745" s="109">
        <v>0</v>
      </c>
      <c r="AJ745" s="109">
        <v>5</v>
      </c>
      <c r="AK745" s="110">
        <v>5</v>
      </c>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row>
    <row r="746" spans="1:70" x14ac:dyDescent="0.3">
      <c r="A746" s="106" t="s">
        <v>1298</v>
      </c>
      <c r="B746" s="106" t="s">
        <v>2377</v>
      </c>
      <c r="C746" s="139" t="s">
        <v>54</v>
      </c>
      <c r="D746" s="140">
        <v>4</v>
      </c>
      <c r="E746" s="144">
        <v>1307907.3500000001</v>
      </c>
      <c r="F746" s="109">
        <v>2604223.69</v>
      </c>
      <c r="G746" s="109">
        <v>8537508.6400000006</v>
      </c>
      <c r="H746" s="109">
        <v>4886308.8600000003</v>
      </c>
      <c r="I746" s="109">
        <v>1766983.88</v>
      </c>
      <c r="J746" s="109">
        <v>4049801.3</v>
      </c>
      <c r="K746" s="109">
        <v>2992978.19</v>
      </c>
      <c r="L746" s="109">
        <v>4054142.31</v>
      </c>
      <c r="M746" s="109">
        <v>2539926.73</v>
      </c>
      <c r="N746" s="109">
        <v>2075080.74</v>
      </c>
      <c r="O746" s="109">
        <v>0</v>
      </c>
      <c r="P746" s="109">
        <v>14110497.1</v>
      </c>
      <c r="Q746" s="109">
        <v>3726769.49</v>
      </c>
      <c r="R746" s="109">
        <v>4483994.8499999996</v>
      </c>
      <c r="S746" s="109">
        <v>2040634.96</v>
      </c>
      <c r="T746" s="109">
        <v>2184809.1800000002</v>
      </c>
      <c r="U746" s="109">
        <v>2949967.75</v>
      </c>
      <c r="V746" s="109">
        <v>2182928.37</v>
      </c>
      <c r="W746" s="109">
        <v>13413481.65</v>
      </c>
      <c r="X746" s="109">
        <v>33127387.379999999</v>
      </c>
      <c r="Y746" s="109">
        <v>3483862.06</v>
      </c>
      <c r="Z746" s="109">
        <v>6134060.5599999996</v>
      </c>
      <c r="AA746" s="109">
        <v>2706039.47</v>
      </c>
      <c r="AB746" s="109">
        <v>2271488.84</v>
      </c>
      <c r="AC746" s="109">
        <v>24718900.07</v>
      </c>
      <c r="AD746" s="109">
        <v>4849824.66</v>
      </c>
      <c r="AE746" s="109">
        <v>4905824.04</v>
      </c>
      <c r="AF746" s="109">
        <v>2374472.98</v>
      </c>
      <c r="AG746" s="109">
        <v>1800040.19</v>
      </c>
      <c r="AH746" s="109">
        <v>2943749.55</v>
      </c>
      <c r="AI746" s="109">
        <v>4699858.5599999996</v>
      </c>
      <c r="AJ746" s="109">
        <v>169869311.08999997</v>
      </c>
      <c r="AK746" s="110">
        <v>173923453.39999998</v>
      </c>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row>
    <row r="747" spans="1:70" x14ac:dyDescent="0.3">
      <c r="A747" s="106" t="s">
        <v>1299</v>
      </c>
      <c r="B747" s="106" t="s">
        <v>2129</v>
      </c>
      <c r="C747" s="139" t="s">
        <v>54</v>
      </c>
      <c r="D747" s="140">
        <v>6</v>
      </c>
      <c r="E747" s="144">
        <v>0</v>
      </c>
      <c r="F747" s="109">
        <v>15564.08</v>
      </c>
      <c r="G747" s="109">
        <v>0</v>
      </c>
      <c r="H747" s="109">
        <v>15536.49</v>
      </c>
      <c r="I747" s="109">
        <v>0</v>
      </c>
      <c r="J747" s="109">
        <v>15561.05</v>
      </c>
      <c r="K747" s="109">
        <v>15892.55</v>
      </c>
      <c r="L747" s="109">
        <v>15561.57</v>
      </c>
      <c r="M747" s="109">
        <v>0</v>
      </c>
      <c r="N747" s="109">
        <v>0</v>
      </c>
      <c r="O747" s="109">
        <v>0</v>
      </c>
      <c r="P747" s="109">
        <v>15633.91</v>
      </c>
      <c r="Q747" s="109">
        <v>30000</v>
      </c>
      <c r="R747" s="109">
        <v>0</v>
      </c>
      <c r="S747" s="109">
        <v>0</v>
      </c>
      <c r="T747" s="109">
        <v>0</v>
      </c>
      <c r="U747" s="109">
        <v>15537.75</v>
      </c>
      <c r="V747" s="109">
        <v>0</v>
      </c>
      <c r="W747" s="109">
        <v>19556.71</v>
      </c>
      <c r="X747" s="109">
        <v>0</v>
      </c>
      <c r="Y747" s="109">
        <v>0</v>
      </c>
      <c r="Z747" s="109">
        <v>0</v>
      </c>
      <c r="AA747" s="109">
        <v>0</v>
      </c>
      <c r="AB747" s="109">
        <v>0</v>
      </c>
      <c r="AC747" s="109">
        <v>0</v>
      </c>
      <c r="AD747" s="109">
        <v>0</v>
      </c>
      <c r="AE747" s="109">
        <v>0</v>
      </c>
      <c r="AF747" s="109">
        <v>0</v>
      </c>
      <c r="AG747" s="109">
        <v>0</v>
      </c>
      <c r="AH747" s="109">
        <v>0</v>
      </c>
      <c r="AI747" s="109">
        <v>16000</v>
      </c>
      <c r="AJ747" s="109">
        <v>159282.54</v>
      </c>
      <c r="AK747" s="110">
        <v>174844.11</v>
      </c>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row>
    <row r="748" spans="1:70" x14ac:dyDescent="0.3">
      <c r="A748" s="106" t="s">
        <v>1300</v>
      </c>
      <c r="B748" s="106" t="s">
        <v>2410</v>
      </c>
      <c r="C748" s="139" t="s">
        <v>54</v>
      </c>
      <c r="D748" s="140">
        <v>6</v>
      </c>
      <c r="E748" s="144">
        <v>0</v>
      </c>
      <c r="F748" s="109">
        <v>0</v>
      </c>
      <c r="G748" s="109">
        <v>295721.53999999998</v>
      </c>
      <c r="H748" s="109">
        <v>0</v>
      </c>
      <c r="I748" s="109">
        <v>0</v>
      </c>
      <c r="J748" s="109">
        <v>0</v>
      </c>
      <c r="K748" s="109">
        <v>0</v>
      </c>
      <c r="L748" s="109">
        <v>0</v>
      </c>
      <c r="M748" s="109">
        <v>0</v>
      </c>
      <c r="N748" s="109">
        <v>0</v>
      </c>
      <c r="O748" s="109">
        <v>0</v>
      </c>
      <c r="P748" s="109">
        <v>0</v>
      </c>
      <c r="Q748" s="109">
        <v>0</v>
      </c>
      <c r="R748" s="109">
        <v>0</v>
      </c>
      <c r="S748" s="109">
        <v>0</v>
      </c>
      <c r="T748" s="109">
        <v>0</v>
      </c>
      <c r="U748" s="109">
        <v>0</v>
      </c>
      <c r="V748" s="109">
        <v>0</v>
      </c>
      <c r="W748" s="109">
        <v>0</v>
      </c>
      <c r="X748" s="109">
        <v>0</v>
      </c>
      <c r="Y748" s="109">
        <v>0</v>
      </c>
      <c r="Z748" s="109">
        <v>0</v>
      </c>
      <c r="AA748" s="109">
        <v>0</v>
      </c>
      <c r="AB748" s="109">
        <v>0</v>
      </c>
      <c r="AC748" s="109">
        <v>0</v>
      </c>
      <c r="AD748" s="109">
        <v>0</v>
      </c>
      <c r="AE748" s="109">
        <v>0</v>
      </c>
      <c r="AF748" s="109">
        <v>0</v>
      </c>
      <c r="AG748" s="109">
        <v>0</v>
      </c>
      <c r="AH748" s="109">
        <v>0</v>
      </c>
      <c r="AI748" s="109">
        <v>0</v>
      </c>
      <c r="AJ748" s="109">
        <v>295721.53999999998</v>
      </c>
      <c r="AK748" s="110">
        <v>295721.53999999998</v>
      </c>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row>
    <row r="749" spans="1:70" x14ac:dyDescent="0.3">
      <c r="A749" s="106" t="s">
        <v>1301</v>
      </c>
      <c r="B749" s="106" t="s">
        <v>2411</v>
      </c>
      <c r="C749" s="139" t="s">
        <v>54</v>
      </c>
      <c r="D749" s="140">
        <v>6</v>
      </c>
      <c r="E749" s="144">
        <v>0</v>
      </c>
      <c r="F749" s="109">
        <v>0</v>
      </c>
      <c r="G749" s="109">
        <v>0</v>
      </c>
      <c r="H749" s="109">
        <v>0</v>
      </c>
      <c r="I749" s="109">
        <v>0</v>
      </c>
      <c r="J749" s="109">
        <v>0</v>
      </c>
      <c r="K749" s="109">
        <v>0</v>
      </c>
      <c r="L749" s="109">
        <v>0</v>
      </c>
      <c r="M749" s="109">
        <v>0</v>
      </c>
      <c r="N749" s="109">
        <v>0</v>
      </c>
      <c r="O749" s="109">
        <v>0</v>
      </c>
      <c r="P749" s="109">
        <v>0</v>
      </c>
      <c r="Q749" s="109">
        <v>0</v>
      </c>
      <c r="R749" s="109">
        <v>0</v>
      </c>
      <c r="S749" s="109">
        <v>0</v>
      </c>
      <c r="T749" s="109">
        <v>0</v>
      </c>
      <c r="U749" s="109">
        <v>0</v>
      </c>
      <c r="V749" s="109">
        <v>0</v>
      </c>
      <c r="W749" s="109">
        <v>0</v>
      </c>
      <c r="X749" s="109">
        <v>0</v>
      </c>
      <c r="Y749" s="109">
        <v>0</v>
      </c>
      <c r="Z749" s="109">
        <v>0</v>
      </c>
      <c r="AA749" s="109">
        <v>0</v>
      </c>
      <c r="AB749" s="109">
        <v>0</v>
      </c>
      <c r="AC749" s="109">
        <v>0</v>
      </c>
      <c r="AD749" s="109">
        <v>0</v>
      </c>
      <c r="AE749" s="109">
        <v>0</v>
      </c>
      <c r="AF749" s="109">
        <v>0</v>
      </c>
      <c r="AG749" s="109">
        <v>0</v>
      </c>
      <c r="AH749" s="109">
        <v>0</v>
      </c>
      <c r="AI749" s="109">
        <v>0</v>
      </c>
      <c r="AJ749" s="109">
        <v>0</v>
      </c>
      <c r="AK749" s="110">
        <v>0</v>
      </c>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row>
    <row r="750" spans="1:70" x14ac:dyDescent="0.3">
      <c r="A750" s="106" t="s">
        <v>1302</v>
      </c>
      <c r="B750" s="106" t="s">
        <v>2412</v>
      </c>
      <c r="C750" s="139" t="s">
        <v>54</v>
      </c>
      <c r="D750" s="140">
        <v>6</v>
      </c>
      <c r="E750" s="144">
        <v>0</v>
      </c>
      <c r="F750" s="109">
        <v>0</v>
      </c>
      <c r="G750" s="109">
        <v>0</v>
      </c>
      <c r="H750" s="109">
        <v>0</v>
      </c>
      <c r="I750" s="109">
        <v>0</v>
      </c>
      <c r="J750" s="109">
        <v>0</v>
      </c>
      <c r="K750" s="109">
        <v>0</v>
      </c>
      <c r="L750" s="109">
        <v>0</v>
      </c>
      <c r="M750" s="109">
        <v>0</v>
      </c>
      <c r="N750" s="109">
        <v>0</v>
      </c>
      <c r="O750" s="109">
        <v>0</v>
      </c>
      <c r="P750" s="109">
        <v>0</v>
      </c>
      <c r="Q750" s="109">
        <v>0</v>
      </c>
      <c r="R750" s="109">
        <v>0</v>
      </c>
      <c r="S750" s="109">
        <v>0</v>
      </c>
      <c r="T750" s="109">
        <v>0</v>
      </c>
      <c r="U750" s="109">
        <v>0</v>
      </c>
      <c r="V750" s="109">
        <v>0</v>
      </c>
      <c r="W750" s="109">
        <v>0</v>
      </c>
      <c r="X750" s="109">
        <v>0</v>
      </c>
      <c r="Y750" s="109">
        <v>0</v>
      </c>
      <c r="Z750" s="109">
        <v>0</v>
      </c>
      <c r="AA750" s="109">
        <v>0</v>
      </c>
      <c r="AB750" s="109">
        <v>0</v>
      </c>
      <c r="AC750" s="109">
        <v>0</v>
      </c>
      <c r="AD750" s="109">
        <v>0</v>
      </c>
      <c r="AE750" s="109">
        <v>0</v>
      </c>
      <c r="AF750" s="109">
        <v>0</v>
      </c>
      <c r="AG750" s="109">
        <v>0</v>
      </c>
      <c r="AH750" s="109">
        <v>0</v>
      </c>
      <c r="AI750" s="109">
        <v>0</v>
      </c>
      <c r="AJ750" s="109">
        <v>0</v>
      </c>
      <c r="AK750" s="110">
        <v>0</v>
      </c>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row>
    <row r="751" spans="1:70" x14ac:dyDescent="0.3">
      <c r="A751" s="106" t="s">
        <v>1303</v>
      </c>
      <c r="B751" s="106" t="s">
        <v>2413</v>
      </c>
      <c r="C751" s="139" t="s">
        <v>54</v>
      </c>
      <c r="D751" s="140">
        <v>6</v>
      </c>
      <c r="E751" s="144">
        <v>0</v>
      </c>
      <c r="F751" s="109">
        <v>0</v>
      </c>
      <c r="G751" s="109">
        <v>0</v>
      </c>
      <c r="H751" s="109">
        <v>0</v>
      </c>
      <c r="I751" s="109">
        <v>0</v>
      </c>
      <c r="J751" s="109">
        <v>0</v>
      </c>
      <c r="K751" s="109">
        <v>0</v>
      </c>
      <c r="L751" s="109">
        <v>0</v>
      </c>
      <c r="M751" s="109">
        <v>0</v>
      </c>
      <c r="N751" s="109">
        <v>0</v>
      </c>
      <c r="O751" s="109">
        <v>0</v>
      </c>
      <c r="P751" s="109">
        <v>0</v>
      </c>
      <c r="Q751" s="109">
        <v>0</v>
      </c>
      <c r="R751" s="109">
        <v>0</v>
      </c>
      <c r="S751" s="109">
        <v>0</v>
      </c>
      <c r="T751" s="109">
        <v>0</v>
      </c>
      <c r="U751" s="109">
        <v>0</v>
      </c>
      <c r="V751" s="109">
        <v>0</v>
      </c>
      <c r="W751" s="109">
        <v>0</v>
      </c>
      <c r="X751" s="109">
        <v>0</v>
      </c>
      <c r="Y751" s="109">
        <v>0</v>
      </c>
      <c r="Z751" s="109">
        <v>0</v>
      </c>
      <c r="AA751" s="109">
        <v>0</v>
      </c>
      <c r="AB751" s="109">
        <v>0</v>
      </c>
      <c r="AC751" s="109">
        <v>0</v>
      </c>
      <c r="AD751" s="109">
        <v>0</v>
      </c>
      <c r="AE751" s="109">
        <v>0</v>
      </c>
      <c r="AF751" s="109">
        <v>0</v>
      </c>
      <c r="AG751" s="109">
        <v>0</v>
      </c>
      <c r="AH751" s="109">
        <v>0</v>
      </c>
      <c r="AI751" s="109">
        <v>0</v>
      </c>
      <c r="AJ751" s="109">
        <v>0</v>
      </c>
      <c r="AK751" s="110">
        <v>0</v>
      </c>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row>
    <row r="752" spans="1:70" x14ac:dyDescent="0.3">
      <c r="A752" s="106" t="s">
        <v>1304</v>
      </c>
      <c r="B752" s="106" t="s">
        <v>2414</v>
      </c>
      <c r="C752" s="139" t="s">
        <v>54</v>
      </c>
      <c r="D752" s="140">
        <v>6</v>
      </c>
      <c r="E752" s="144">
        <v>0</v>
      </c>
      <c r="F752" s="109">
        <v>0</v>
      </c>
      <c r="G752" s="109">
        <v>0</v>
      </c>
      <c r="H752" s="109">
        <v>0</v>
      </c>
      <c r="I752" s="109">
        <v>0</v>
      </c>
      <c r="J752" s="109">
        <v>0</v>
      </c>
      <c r="K752" s="109">
        <v>0</v>
      </c>
      <c r="L752" s="109">
        <v>0</v>
      </c>
      <c r="M752" s="109">
        <v>0</v>
      </c>
      <c r="N752" s="109">
        <v>0</v>
      </c>
      <c r="O752" s="109">
        <v>0</v>
      </c>
      <c r="P752" s="109">
        <v>0</v>
      </c>
      <c r="Q752" s="109">
        <v>0</v>
      </c>
      <c r="R752" s="109">
        <v>0</v>
      </c>
      <c r="S752" s="109">
        <v>0</v>
      </c>
      <c r="T752" s="109">
        <v>0</v>
      </c>
      <c r="U752" s="109">
        <v>0</v>
      </c>
      <c r="V752" s="109">
        <v>0</v>
      </c>
      <c r="W752" s="109">
        <v>0</v>
      </c>
      <c r="X752" s="109">
        <v>0</v>
      </c>
      <c r="Y752" s="109">
        <v>0</v>
      </c>
      <c r="Z752" s="109">
        <v>0</v>
      </c>
      <c r="AA752" s="109">
        <v>0</v>
      </c>
      <c r="AB752" s="109">
        <v>0</v>
      </c>
      <c r="AC752" s="109">
        <v>0</v>
      </c>
      <c r="AD752" s="109">
        <v>0</v>
      </c>
      <c r="AE752" s="109">
        <v>0</v>
      </c>
      <c r="AF752" s="109">
        <v>0</v>
      </c>
      <c r="AG752" s="109">
        <v>0</v>
      </c>
      <c r="AH752" s="109">
        <v>0</v>
      </c>
      <c r="AI752" s="109">
        <v>0</v>
      </c>
      <c r="AJ752" s="109">
        <v>0</v>
      </c>
      <c r="AK752" s="110">
        <v>0</v>
      </c>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row>
    <row r="753" spans="1:70" x14ac:dyDescent="0.3">
      <c r="A753" s="106" t="s">
        <v>1305</v>
      </c>
      <c r="B753" s="106" t="s">
        <v>2415</v>
      </c>
      <c r="C753" s="139" t="s">
        <v>54</v>
      </c>
      <c r="D753" s="140">
        <v>6</v>
      </c>
      <c r="E753" s="144">
        <v>0</v>
      </c>
      <c r="F753" s="109">
        <v>0</v>
      </c>
      <c r="G753" s="109">
        <v>0</v>
      </c>
      <c r="H753" s="109">
        <v>0</v>
      </c>
      <c r="I753" s="109">
        <v>0</v>
      </c>
      <c r="J753" s="109">
        <v>0</v>
      </c>
      <c r="K753" s="109">
        <v>0</v>
      </c>
      <c r="L753" s="109">
        <v>0</v>
      </c>
      <c r="M753" s="109">
        <v>0</v>
      </c>
      <c r="N753" s="109">
        <v>0</v>
      </c>
      <c r="O753" s="109">
        <v>0</v>
      </c>
      <c r="P753" s="109">
        <v>0</v>
      </c>
      <c r="Q753" s="109">
        <v>0</v>
      </c>
      <c r="R753" s="109">
        <v>0</v>
      </c>
      <c r="S753" s="109">
        <v>0</v>
      </c>
      <c r="T753" s="109">
        <v>0</v>
      </c>
      <c r="U753" s="109">
        <v>0</v>
      </c>
      <c r="V753" s="109">
        <v>0</v>
      </c>
      <c r="W753" s="109">
        <v>0</v>
      </c>
      <c r="X753" s="109">
        <v>0</v>
      </c>
      <c r="Y753" s="109">
        <v>0</v>
      </c>
      <c r="Z753" s="109">
        <v>0</v>
      </c>
      <c r="AA753" s="109">
        <v>0</v>
      </c>
      <c r="AB753" s="109">
        <v>0</v>
      </c>
      <c r="AC753" s="109">
        <v>0</v>
      </c>
      <c r="AD753" s="109">
        <v>0</v>
      </c>
      <c r="AE753" s="109">
        <v>0</v>
      </c>
      <c r="AF753" s="109">
        <v>0</v>
      </c>
      <c r="AG753" s="109">
        <v>0</v>
      </c>
      <c r="AH753" s="109">
        <v>0</v>
      </c>
      <c r="AI753" s="109">
        <v>0</v>
      </c>
      <c r="AJ753" s="109">
        <v>0</v>
      </c>
      <c r="AK753" s="110">
        <v>0</v>
      </c>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row>
    <row r="754" spans="1:70" x14ac:dyDescent="0.3">
      <c r="A754" s="106" t="s">
        <v>1306</v>
      </c>
      <c r="B754" s="106" t="s">
        <v>2416</v>
      </c>
      <c r="C754" s="139" t="s">
        <v>54</v>
      </c>
      <c r="D754" s="140">
        <v>6</v>
      </c>
      <c r="E754" s="144">
        <v>0</v>
      </c>
      <c r="F754" s="109">
        <v>0</v>
      </c>
      <c r="G754" s="109">
        <v>0</v>
      </c>
      <c r="H754" s="109">
        <v>0</v>
      </c>
      <c r="I754" s="109">
        <v>0</v>
      </c>
      <c r="J754" s="109">
        <v>0</v>
      </c>
      <c r="K754" s="109">
        <v>0</v>
      </c>
      <c r="L754" s="109">
        <v>0</v>
      </c>
      <c r="M754" s="109">
        <v>0</v>
      </c>
      <c r="N754" s="109">
        <v>0</v>
      </c>
      <c r="O754" s="109">
        <v>0</v>
      </c>
      <c r="P754" s="109">
        <v>0</v>
      </c>
      <c r="Q754" s="109">
        <v>0</v>
      </c>
      <c r="R754" s="109">
        <v>0</v>
      </c>
      <c r="S754" s="109">
        <v>0</v>
      </c>
      <c r="T754" s="109">
        <v>0</v>
      </c>
      <c r="U754" s="109">
        <v>0</v>
      </c>
      <c r="V754" s="109">
        <v>0</v>
      </c>
      <c r="W754" s="109">
        <v>0</v>
      </c>
      <c r="X754" s="109">
        <v>0</v>
      </c>
      <c r="Y754" s="109">
        <v>0</v>
      </c>
      <c r="Z754" s="109">
        <v>0</v>
      </c>
      <c r="AA754" s="109">
        <v>0</v>
      </c>
      <c r="AB754" s="109">
        <v>0</v>
      </c>
      <c r="AC754" s="109">
        <v>2068.59</v>
      </c>
      <c r="AD754" s="109">
        <v>0</v>
      </c>
      <c r="AE754" s="109">
        <v>0</v>
      </c>
      <c r="AF754" s="109">
        <v>0</v>
      </c>
      <c r="AG754" s="109">
        <v>0</v>
      </c>
      <c r="AH754" s="109">
        <v>0</v>
      </c>
      <c r="AI754" s="109">
        <v>0</v>
      </c>
      <c r="AJ754" s="109">
        <v>2068.59</v>
      </c>
      <c r="AK754" s="110">
        <v>2068.59</v>
      </c>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row>
    <row r="755" spans="1:70" x14ac:dyDescent="0.3">
      <c r="A755" s="106" t="s">
        <v>1307</v>
      </c>
      <c r="B755" s="106" t="s">
        <v>2417</v>
      </c>
      <c r="C755" s="139" t="s">
        <v>54</v>
      </c>
      <c r="D755" s="140">
        <v>6</v>
      </c>
      <c r="E755" s="144">
        <v>0</v>
      </c>
      <c r="F755" s="109">
        <v>0</v>
      </c>
      <c r="G755" s="109">
        <v>0</v>
      </c>
      <c r="H755" s="109">
        <v>0</v>
      </c>
      <c r="I755" s="109">
        <v>0</v>
      </c>
      <c r="J755" s="109">
        <v>0</v>
      </c>
      <c r="K755" s="109">
        <v>0</v>
      </c>
      <c r="L755" s="109">
        <v>0</v>
      </c>
      <c r="M755" s="109">
        <v>0</v>
      </c>
      <c r="N755" s="109">
        <v>0</v>
      </c>
      <c r="O755" s="109">
        <v>0</v>
      </c>
      <c r="P755" s="109">
        <v>0</v>
      </c>
      <c r="Q755" s="109">
        <v>0</v>
      </c>
      <c r="R755" s="109">
        <v>0</v>
      </c>
      <c r="S755" s="109">
        <v>0</v>
      </c>
      <c r="T755" s="109">
        <v>0</v>
      </c>
      <c r="U755" s="109">
        <v>0</v>
      </c>
      <c r="V755" s="109">
        <v>0</v>
      </c>
      <c r="W755" s="109">
        <v>0</v>
      </c>
      <c r="X755" s="109">
        <v>0</v>
      </c>
      <c r="Y755" s="109">
        <v>0</v>
      </c>
      <c r="Z755" s="109">
        <v>0</v>
      </c>
      <c r="AA755" s="109">
        <v>0</v>
      </c>
      <c r="AB755" s="109">
        <v>0</v>
      </c>
      <c r="AC755" s="109">
        <v>0</v>
      </c>
      <c r="AD755" s="109">
        <v>0</v>
      </c>
      <c r="AE755" s="109">
        <v>0</v>
      </c>
      <c r="AF755" s="109">
        <v>0</v>
      </c>
      <c r="AG755" s="109">
        <v>0</v>
      </c>
      <c r="AH755" s="109">
        <v>0</v>
      </c>
      <c r="AI755" s="109">
        <v>0</v>
      </c>
      <c r="AJ755" s="109">
        <v>0</v>
      </c>
      <c r="AK755" s="110">
        <v>0</v>
      </c>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row>
    <row r="756" spans="1:70" x14ac:dyDescent="0.3">
      <c r="A756" s="106" t="s">
        <v>1308</v>
      </c>
      <c r="B756" s="106" t="s">
        <v>2418</v>
      </c>
      <c r="C756" s="139" t="s">
        <v>54</v>
      </c>
      <c r="D756" s="140">
        <v>6</v>
      </c>
      <c r="E756" s="144">
        <v>0</v>
      </c>
      <c r="F756" s="109">
        <v>0</v>
      </c>
      <c r="G756" s="109">
        <v>0</v>
      </c>
      <c r="H756" s="109">
        <v>0</v>
      </c>
      <c r="I756" s="109">
        <v>0</v>
      </c>
      <c r="J756" s="109">
        <v>0</v>
      </c>
      <c r="K756" s="109">
        <v>0</v>
      </c>
      <c r="L756" s="109">
        <v>0</v>
      </c>
      <c r="M756" s="109">
        <v>0</v>
      </c>
      <c r="N756" s="109">
        <v>0</v>
      </c>
      <c r="O756" s="109">
        <v>0</v>
      </c>
      <c r="P756" s="109">
        <v>0</v>
      </c>
      <c r="Q756" s="109">
        <v>0</v>
      </c>
      <c r="R756" s="109">
        <v>0</v>
      </c>
      <c r="S756" s="109">
        <v>0</v>
      </c>
      <c r="T756" s="109">
        <v>0</v>
      </c>
      <c r="U756" s="109">
        <v>0</v>
      </c>
      <c r="V756" s="109">
        <v>0</v>
      </c>
      <c r="W756" s="109">
        <v>0</v>
      </c>
      <c r="X756" s="109">
        <v>0</v>
      </c>
      <c r="Y756" s="109">
        <v>0</v>
      </c>
      <c r="Z756" s="109">
        <v>0</v>
      </c>
      <c r="AA756" s="109">
        <v>0</v>
      </c>
      <c r="AB756" s="109">
        <v>0</v>
      </c>
      <c r="AC756" s="109">
        <v>0</v>
      </c>
      <c r="AD756" s="109">
        <v>0</v>
      </c>
      <c r="AE756" s="109">
        <v>0</v>
      </c>
      <c r="AF756" s="109">
        <v>0</v>
      </c>
      <c r="AG756" s="109">
        <v>0</v>
      </c>
      <c r="AH756" s="109">
        <v>0</v>
      </c>
      <c r="AI756" s="109">
        <v>0</v>
      </c>
      <c r="AJ756" s="109">
        <v>0</v>
      </c>
      <c r="AK756" s="110">
        <v>0</v>
      </c>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row>
    <row r="757" spans="1:70" x14ac:dyDescent="0.3">
      <c r="A757" s="106" t="s">
        <v>1309</v>
      </c>
      <c r="B757" s="106" t="s">
        <v>2308</v>
      </c>
      <c r="C757" s="139" t="s">
        <v>54</v>
      </c>
      <c r="D757" s="140">
        <v>6</v>
      </c>
      <c r="E757" s="144">
        <v>0</v>
      </c>
      <c r="F757" s="109">
        <v>0</v>
      </c>
      <c r="G757" s="109">
        <v>0</v>
      </c>
      <c r="H757" s="109">
        <v>0</v>
      </c>
      <c r="I757" s="109">
        <v>0</v>
      </c>
      <c r="J757" s="109">
        <v>0</v>
      </c>
      <c r="K757" s="109">
        <v>0</v>
      </c>
      <c r="L757" s="109">
        <v>0</v>
      </c>
      <c r="M757" s="109">
        <v>0</v>
      </c>
      <c r="N757" s="109">
        <v>0</v>
      </c>
      <c r="O757" s="109">
        <v>0</v>
      </c>
      <c r="P757" s="109">
        <v>0</v>
      </c>
      <c r="Q757" s="109">
        <v>0</v>
      </c>
      <c r="R757" s="109">
        <v>0</v>
      </c>
      <c r="S757" s="109">
        <v>0</v>
      </c>
      <c r="T757" s="109">
        <v>0</v>
      </c>
      <c r="U757" s="109">
        <v>0</v>
      </c>
      <c r="V757" s="109">
        <v>0</v>
      </c>
      <c r="W757" s="109">
        <v>0</v>
      </c>
      <c r="X757" s="109">
        <v>0</v>
      </c>
      <c r="Y757" s="109">
        <v>0</v>
      </c>
      <c r="Z757" s="109">
        <v>0</v>
      </c>
      <c r="AA757" s="109">
        <v>0</v>
      </c>
      <c r="AB757" s="109">
        <v>0</v>
      </c>
      <c r="AC757" s="109">
        <v>0</v>
      </c>
      <c r="AD757" s="109">
        <v>0</v>
      </c>
      <c r="AE757" s="109">
        <v>0</v>
      </c>
      <c r="AF757" s="109">
        <v>0</v>
      </c>
      <c r="AG757" s="109">
        <v>0</v>
      </c>
      <c r="AH757" s="109">
        <v>0</v>
      </c>
      <c r="AI757" s="109">
        <v>0</v>
      </c>
      <c r="AJ757" s="109">
        <v>0</v>
      </c>
      <c r="AK757" s="110">
        <v>0</v>
      </c>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row>
    <row r="758" spans="1:70" x14ac:dyDescent="0.3">
      <c r="A758" s="106" t="s">
        <v>1310</v>
      </c>
      <c r="B758" s="106" t="s">
        <v>2130</v>
      </c>
      <c r="C758" s="139" t="s">
        <v>54</v>
      </c>
      <c r="D758" s="140">
        <v>6</v>
      </c>
      <c r="E758" s="144">
        <v>0</v>
      </c>
      <c r="F758" s="109">
        <v>0</v>
      </c>
      <c r="G758" s="109">
        <v>0</v>
      </c>
      <c r="H758" s="109">
        <v>0</v>
      </c>
      <c r="I758" s="109">
        <v>0</v>
      </c>
      <c r="J758" s="109">
        <v>0</v>
      </c>
      <c r="K758" s="109">
        <v>0</v>
      </c>
      <c r="L758" s="109">
        <v>0</v>
      </c>
      <c r="M758" s="109">
        <v>0</v>
      </c>
      <c r="N758" s="109">
        <v>0</v>
      </c>
      <c r="O758" s="109">
        <v>0</v>
      </c>
      <c r="P758" s="109">
        <v>5938948.1200000001</v>
      </c>
      <c r="Q758" s="109">
        <v>0</v>
      </c>
      <c r="R758" s="109">
        <v>0</v>
      </c>
      <c r="S758" s="109">
        <v>0</v>
      </c>
      <c r="T758" s="109">
        <v>0</v>
      </c>
      <c r="U758" s="109">
        <v>0</v>
      </c>
      <c r="V758" s="109">
        <v>0</v>
      </c>
      <c r="W758" s="109">
        <v>0</v>
      </c>
      <c r="X758" s="109">
        <v>0</v>
      </c>
      <c r="Y758" s="109">
        <v>0</v>
      </c>
      <c r="Z758" s="109">
        <v>0</v>
      </c>
      <c r="AA758" s="109">
        <v>0</v>
      </c>
      <c r="AB758" s="109">
        <v>0</v>
      </c>
      <c r="AC758" s="109">
        <v>0</v>
      </c>
      <c r="AD758" s="109">
        <v>0</v>
      </c>
      <c r="AE758" s="109">
        <v>0</v>
      </c>
      <c r="AF758" s="109">
        <v>0</v>
      </c>
      <c r="AG758" s="109">
        <v>0</v>
      </c>
      <c r="AH758" s="109">
        <v>0</v>
      </c>
      <c r="AI758" s="109">
        <v>0</v>
      </c>
      <c r="AJ758" s="109">
        <v>5938948.1200000001</v>
      </c>
      <c r="AK758" s="110">
        <v>5938948.1200000001</v>
      </c>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row>
    <row r="759" spans="1:70" x14ac:dyDescent="0.3">
      <c r="A759" s="106" t="s">
        <v>1311</v>
      </c>
      <c r="B759" s="106" t="s">
        <v>2372</v>
      </c>
      <c r="C759" s="139" t="s">
        <v>54</v>
      </c>
      <c r="D759" s="140">
        <v>6</v>
      </c>
      <c r="E759" s="144">
        <v>0</v>
      </c>
      <c r="F759" s="109">
        <v>0</v>
      </c>
      <c r="G759" s="109">
        <v>0</v>
      </c>
      <c r="H759" s="109">
        <v>0</v>
      </c>
      <c r="I759" s="109">
        <v>0</v>
      </c>
      <c r="J759" s="109">
        <v>0</v>
      </c>
      <c r="K759" s="109">
        <v>0</v>
      </c>
      <c r="L759" s="109">
        <v>0</v>
      </c>
      <c r="M759" s="109">
        <v>0</v>
      </c>
      <c r="N759" s="109">
        <v>0</v>
      </c>
      <c r="O759" s="109">
        <v>0</v>
      </c>
      <c r="P759" s="109">
        <v>0</v>
      </c>
      <c r="Q759" s="109">
        <v>0</v>
      </c>
      <c r="R759" s="109">
        <v>0</v>
      </c>
      <c r="S759" s="109">
        <v>0</v>
      </c>
      <c r="T759" s="109">
        <v>0</v>
      </c>
      <c r="U759" s="109">
        <v>0</v>
      </c>
      <c r="V759" s="109">
        <v>0</v>
      </c>
      <c r="W759" s="109">
        <v>0</v>
      </c>
      <c r="X759" s="109">
        <v>0</v>
      </c>
      <c r="Y759" s="109">
        <v>0</v>
      </c>
      <c r="Z759" s="109">
        <v>0</v>
      </c>
      <c r="AA759" s="109">
        <v>0</v>
      </c>
      <c r="AB759" s="109">
        <v>0</v>
      </c>
      <c r="AC759" s="109">
        <v>0</v>
      </c>
      <c r="AD759" s="109">
        <v>0</v>
      </c>
      <c r="AE759" s="109">
        <v>0</v>
      </c>
      <c r="AF759" s="109">
        <v>0</v>
      </c>
      <c r="AG759" s="109">
        <v>0</v>
      </c>
      <c r="AH759" s="109">
        <v>0</v>
      </c>
      <c r="AI759" s="109">
        <v>0</v>
      </c>
      <c r="AJ759" s="109">
        <v>0</v>
      </c>
      <c r="AK759" s="110">
        <v>0</v>
      </c>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row>
    <row r="760" spans="1:70" x14ac:dyDescent="0.3">
      <c r="A760" s="106" t="s">
        <v>1312</v>
      </c>
      <c r="B760" s="106" t="s">
        <v>2385</v>
      </c>
      <c r="C760" s="139" t="s">
        <v>54</v>
      </c>
      <c r="D760" s="140">
        <v>6</v>
      </c>
      <c r="E760" s="144">
        <v>0</v>
      </c>
      <c r="F760" s="109">
        <v>0</v>
      </c>
      <c r="G760" s="109">
        <v>0</v>
      </c>
      <c r="H760" s="109">
        <v>0</v>
      </c>
      <c r="I760" s="109">
        <v>0</v>
      </c>
      <c r="J760" s="109">
        <v>0</v>
      </c>
      <c r="K760" s="109">
        <v>0</v>
      </c>
      <c r="L760" s="109">
        <v>0</v>
      </c>
      <c r="M760" s="109">
        <v>0</v>
      </c>
      <c r="N760" s="109">
        <v>0</v>
      </c>
      <c r="O760" s="109">
        <v>0</v>
      </c>
      <c r="P760" s="109">
        <v>0</v>
      </c>
      <c r="Q760" s="109">
        <v>0</v>
      </c>
      <c r="R760" s="109">
        <v>0</v>
      </c>
      <c r="S760" s="109">
        <v>0</v>
      </c>
      <c r="T760" s="109">
        <v>0</v>
      </c>
      <c r="U760" s="109">
        <v>0</v>
      </c>
      <c r="V760" s="109">
        <v>0</v>
      </c>
      <c r="W760" s="109">
        <v>0</v>
      </c>
      <c r="X760" s="109">
        <v>0</v>
      </c>
      <c r="Y760" s="109">
        <v>0</v>
      </c>
      <c r="Z760" s="109">
        <v>0</v>
      </c>
      <c r="AA760" s="109">
        <v>0</v>
      </c>
      <c r="AB760" s="109">
        <v>0</v>
      </c>
      <c r="AC760" s="109">
        <v>0</v>
      </c>
      <c r="AD760" s="109">
        <v>0</v>
      </c>
      <c r="AE760" s="109">
        <v>0</v>
      </c>
      <c r="AF760" s="109">
        <v>0</v>
      </c>
      <c r="AG760" s="109">
        <v>0</v>
      </c>
      <c r="AH760" s="109">
        <v>0</v>
      </c>
      <c r="AI760" s="109">
        <v>0</v>
      </c>
      <c r="AJ760" s="109">
        <v>0</v>
      </c>
      <c r="AK760" s="110">
        <v>0</v>
      </c>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row>
    <row r="761" spans="1:70" x14ac:dyDescent="0.3">
      <c r="A761" s="106" t="s">
        <v>1313</v>
      </c>
      <c r="B761" s="106" t="s">
        <v>2115</v>
      </c>
      <c r="C761" s="139" t="s">
        <v>54</v>
      </c>
      <c r="D761" s="140">
        <v>6</v>
      </c>
      <c r="E761" s="144">
        <v>0</v>
      </c>
      <c r="F761" s="109">
        <v>0</v>
      </c>
      <c r="G761" s="109">
        <v>0</v>
      </c>
      <c r="H761" s="109">
        <v>0</v>
      </c>
      <c r="I761" s="109">
        <v>0</v>
      </c>
      <c r="J761" s="109">
        <v>0</v>
      </c>
      <c r="K761" s="109">
        <v>0</v>
      </c>
      <c r="L761" s="109">
        <v>0</v>
      </c>
      <c r="M761" s="109">
        <v>0</v>
      </c>
      <c r="N761" s="109">
        <v>0</v>
      </c>
      <c r="O761" s="109">
        <v>0</v>
      </c>
      <c r="P761" s="109">
        <v>0</v>
      </c>
      <c r="Q761" s="109">
        <v>0</v>
      </c>
      <c r="R761" s="109">
        <v>0</v>
      </c>
      <c r="S761" s="109">
        <v>0</v>
      </c>
      <c r="T761" s="109">
        <v>0</v>
      </c>
      <c r="U761" s="109">
        <v>0</v>
      </c>
      <c r="V761" s="109">
        <v>0</v>
      </c>
      <c r="W761" s="109">
        <v>0</v>
      </c>
      <c r="X761" s="109">
        <v>0</v>
      </c>
      <c r="Y761" s="109">
        <v>0</v>
      </c>
      <c r="Z761" s="109">
        <v>0</v>
      </c>
      <c r="AA761" s="109">
        <v>0</v>
      </c>
      <c r="AB761" s="109">
        <v>0</v>
      </c>
      <c r="AC761" s="109">
        <v>13174186.73</v>
      </c>
      <c r="AD761" s="109">
        <v>0</v>
      </c>
      <c r="AE761" s="109">
        <v>0</v>
      </c>
      <c r="AF761" s="109">
        <v>0</v>
      </c>
      <c r="AG761" s="109">
        <v>0</v>
      </c>
      <c r="AH761" s="109">
        <v>0</v>
      </c>
      <c r="AI761" s="109">
        <v>0</v>
      </c>
      <c r="AJ761" s="109">
        <v>13174186.73</v>
      </c>
      <c r="AK761" s="110">
        <v>13174186.73</v>
      </c>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row>
    <row r="762" spans="1:70" x14ac:dyDescent="0.3">
      <c r="A762" s="106" t="s">
        <v>1314</v>
      </c>
      <c r="B762" s="106" t="s">
        <v>2131</v>
      </c>
      <c r="C762" s="139" t="s">
        <v>54</v>
      </c>
      <c r="D762" s="140">
        <v>6</v>
      </c>
      <c r="E762" s="144">
        <v>0</v>
      </c>
      <c r="F762" s="109">
        <v>0</v>
      </c>
      <c r="G762" s="109">
        <v>0</v>
      </c>
      <c r="H762" s="109">
        <v>0</v>
      </c>
      <c r="I762" s="109">
        <v>0</v>
      </c>
      <c r="J762" s="109">
        <v>0</v>
      </c>
      <c r="K762" s="109">
        <v>0</v>
      </c>
      <c r="L762" s="109">
        <v>0</v>
      </c>
      <c r="M762" s="109">
        <v>0</v>
      </c>
      <c r="N762" s="109">
        <v>0</v>
      </c>
      <c r="O762" s="109">
        <v>0</v>
      </c>
      <c r="P762" s="109">
        <v>0</v>
      </c>
      <c r="Q762" s="109">
        <v>0</v>
      </c>
      <c r="R762" s="109">
        <v>0</v>
      </c>
      <c r="S762" s="109">
        <v>0</v>
      </c>
      <c r="T762" s="109">
        <v>0</v>
      </c>
      <c r="U762" s="109">
        <v>0</v>
      </c>
      <c r="V762" s="109">
        <v>0</v>
      </c>
      <c r="W762" s="109">
        <v>0</v>
      </c>
      <c r="X762" s="109">
        <v>0</v>
      </c>
      <c r="Y762" s="109">
        <v>0</v>
      </c>
      <c r="Z762" s="109">
        <v>0</v>
      </c>
      <c r="AA762" s="109">
        <v>0</v>
      </c>
      <c r="AB762" s="109">
        <v>0</v>
      </c>
      <c r="AC762" s="109">
        <v>0</v>
      </c>
      <c r="AD762" s="109">
        <v>0</v>
      </c>
      <c r="AE762" s="109">
        <v>0</v>
      </c>
      <c r="AF762" s="109">
        <v>0</v>
      </c>
      <c r="AG762" s="109">
        <v>0</v>
      </c>
      <c r="AH762" s="109">
        <v>0</v>
      </c>
      <c r="AI762" s="109">
        <v>0</v>
      </c>
      <c r="AJ762" s="109">
        <v>0</v>
      </c>
      <c r="AK762" s="110">
        <v>0</v>
      </c>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row>
    <row r="763" spans="1:70" x14ac:dyDescent="0.3">
      <c r="A763" s="145" t="s">
        <v>1315</v>
      </c>
      <c r="B763" s="106" t="s">
        <v>2403</v>
      </c>
      <c r="C763" s="139" t="s">
        <v>54</v>
      </c>
      <c r="D763" s="140">
        <v>6</v>
      </c>
      <c r="E763" s="144">
        <v>0</v>
      </c>
      <c r="F763" s="109">
        <v>0</v>
      </c>
      <c r="G763" s="109">
        <v>0</v>
      </c>
      <c r="H763" s="109">
        <v>0</v>
      </c>
      <c r="I763" s="109">
        <v>0</v>
      </c>
      <c r="J763" s="109">
        <v>0</v>
      </c>
      <c r="K763" s="109">
        <v>0</v>
      </c>
      <c r="L763" s="109">
        <v>0</v>
      </c>
      <c r="M763" s="109">
        <v>0</v>
      </c>
      <c r="N763" s="109">
        <v>0</v>
      </c>
      <c r="O763" s="109">
        <v>0</v>
      </c>
      <c r="P763" s="109">
        <v>0</v>
      </c>
      <c r="Q763" s="109">
        <v>0</v>
      </c>
      <c r="R763" s="109">
        <v>0</v>
      </c>
      <c r="S763" s="109">
        <v>0</v>
      </c>
      <c r="T763" s="109">
        <v>0</v>
      </c>
      <c r="U763" s="109">
        <v>0</v>
      </c>
      <c r="V763" s="109">
        <v>0</v>
      </c>
      <c r="W763" s="109">
        <v>0</v>
      </c>
      <c r="X763" s="109">
        <v>0</v>
      </c>
      <c r="Y763" s="109">
        <v>0</v>
      </c>
      <c r="Z763" s="109">
        <v>0</v>
      </c>
      <c r="AA763" s="109">
        <v>0</v>
      </c>
      <c r="AB763" s="109">
        <v>0</v>
      </c>
      <c r="AC763" s="109">
        <v>0</v>
      </c>
      <c r="AD763" s="109">
        <v>0</v>
      </c>
      <c r="AE763" s="109">
        <v>0</v>
      </c>
      <c r="AF763" s="109">
        <v>0</v>
      </c>
      <c r="AG763" s="109">
        <v>0</v>
      </c>
      <c r="AH763" s="109">
        <v>0</v>
      </c>
      <c r="AI763" s="109">
        <v>0</v>
      </c>
      <c r="AJ763" s="109">
        <v>0</v>
      </c>
      <c r="AK763" s="110">
        <v>0</v>
      </c>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row>
    <row r="764" spans="1:70" x14ac:dyDescent="0.3">
      <c r="A764" s="102" t="s">
        <v>1316</v>
      </c>
      <c r="B764" s="106" t="s">
        <v>1888</v>
      </c>
      <c r="C764" s="139" t="s">
        <v>54</v>
      </c>
      <c r="D764" s="140">
        <v>6</v>
      </c>
      <c r="E764" s="144">
        <v>0</v>
      </c>
      <c r="F764" s="109">
        <v>0</v>
      </c>
      <c r="G764" s="109">
        <v>129694.99</v>
      </c>
      <c r="H764" s="109">
        <v>0</v>
      </c>
      <c r="I764" s="109">
        <v>0</v>
      </c>
      <c r="J764" s="109">
        <v>0</v>
      </c>
      <c r="K764" s="109">
        <v>0</v>
      </c>
      <c r="L764" s="109">
        <v>0</v>
      </c>
      <c r="M764" s="109">
        <v>0</v>
      </c>
      <c r="N764" s="109">
        <v>0</v>
      </c>
      <c r="O764" s="109">
        <v>0</v>
      </c>
      <c r="P764" s="109">
        <v>982</v>
      </c>
      <c r="Q764" s="109">
        <v>0</v>
      </c>
      <c r="R764" s="109">
        <v>0</v>
      </c>
      <c r="S764" s="109">
        <v>0</v>
      </c>
      <c r="T764" s="109">
        <v>0</v>
      </c>
      <c r="U764" s="109">
        <v>0</v>
      </c>
      <c r="V764" s="109">
        <v>0</v>
      </c>
      <c r="W764" s="109">
        <v>0</v>
      </c>
      <c r="X764" s="109">
        <v>0</v>
      </c>
      <c r="Y764" s="109">
        <v>0</v>
      </c>
      <c r="Z764" s="109">
        <v>0</v>
      </c>
      <c r="AA764" s="109">
        <v>0</v>
      </c>
      <c r="AB764" s="109">
        <v>0</v>
      </c>
      <c r="AC764" s="109">
        <v>292937.76</v>
      </c>
      <c r="AD764" s="109">
        <v>0</v>
      </c>
      <c r="AE764" s="109">
        <v>0</v>
      </c>
      <c r="AF764" s="109">
        <v>0</v>
      </c>
      <c r="AG764" s="109">
        <v>0</v>
      </c>
      <c r="AH764" s="109">
        <v>0</v>
      </c>
      <c r="AI764" s="109">
        <v>0</v>
      </c>
      <c r="AJ764" s="109">
        <v>423614.75</v>
      </c>
      <c r="AK764" s="110">
        <v>423614.75</v>
      </c>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row>
    <row r="765" spans="1:70" x14ac:dyDescent="0.3">
      <c r="A765" s="106" t="s">
        <v>1317</v>
      </c>
      <c r="B765" s="106" t="s">
        <v>2419</v>
      </c>
      <c r="C765" s="139" t="s">
        <v>54</v>
      </c>
      <c r="D765" s="140">
        <v>6</v>
      </c>
      <c r="E765" s="144">
        <v>1307907.3500000001</v>
      </c>
      <c r="F765" s="109">
        <v>2588659.61</v>
      </c>
      <c r="G765" s="109">
        <v>8112092.1100000003</v>
      </c>
      <c r="H765" s="109">
        <v>4870772.37</v>
      </c>
      <c r="I765" s="109">
        <v>1766983.88</v>
      </c>
      <c r="J765" s="109">
        <v>4034240.25</v>
      </c>
      <c r="K765" s="109">
        <v>2977085.64</v>
      </c>
      <c r="L765" s="109">
        <v>4038580.74</v>
      </c>
      <c r="M765" s="109">
        <v>2539926.73</v>
      </c>
      <c r="N765" s="109">
        <v>2075080.74</v>
      </c>
      <c r="O765" s="109">
        <v>0</v>
      </c>
      <c r="P765" s="109">
        <v>8154933.0700000003</v>
      </c>
      <c r="Q765" s="109">
        <v>3696769.49</v>
      </c>
      <c r="R765" s="109">
        <v>4483994.8499999996</v>
      </c>
      <c r="S765" s="109">
        <v>2040634.96</v>
      </c>
      <c r="T765" s="109">
        <v>2184809.1800000002</v>
      </c>
      <c r="U765" s="109">
        <v>2934430</v>
      </c>
      <c r="V765" s="109">
        <v>2182928.37</v>
      </c>
      <c r="W765" s="109">
        <v>13393924.939999999</v>
      </c>
      <c r="X765" s="109">
        <v>33127387.379999999</v>
      </c>
      <c r="Y765" s="109">
        <v>3483862.06</v>
      </c>
      <c r="Z765" s="109">
        <v>6134060.5599999996</v>
      </c>
      <c r="AA765" s="109">
        <v>2706039.47</v>
      </c>
      <c r="AB765" s="109">
        <v>2271488.84</v>
      </c>
      <c r="AC765" s="109">
        <v>11249706.99</v>
      </c>
      <c r="AD765" s="109">
        <v>4849824.66</v>
      </c>
      <c r="AE765" s="109">
        <v>4905824.04</v>
      </c>
      <c r="AF765" s="109">
        <v>2374472.98</v>
      </c>
      <c r="AG765" s="109">
        <v>1800040.19</v>
      </c>
      <c r="AH765" s="109">
        <v>2943749.55</v>
      </c>
      <c r="AI765" s="109">
        <v>4683858.5599999996</v>
      </c>
      <c r="AJ765" s="109">
        <v>149875488.81999999</v>
      </c>
      <c r="AK765" s="110">
        <v>153914069.55999997</v>
      </c>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row>
    <row r="766" spans="1:70" x14ac:dyDescent="0.3">
      <c r="A766" s="106" t="s">
        <v>1318</v>
      </c>
      <c r="B766" s="106" t="s">
        <v>2420</v>
      </c>
      <c r="C766" s="139" t="s">
        <v>54</v>
      </c>
      <c r="D766" s="140">
        <v>4</v>
      </c>
      <c r="E766" s="144">
        <v>750363.92</v>
      </c>
      <c r="F766" s="109">
        <v>81441.539999999994</v>
      </c>
      <c r="G766" s="109">
        <v>362832.29</v>
      </c>
      <c r="H766" s="109">
        <v>60020.05</v>
      </c>
      <c r="I766" s="109">
        <v>24422.44</v>
      </c>
      <c r="J766" s="109">
        <v>542591.79</v>
      </c>
      <c r="K766" s="109">
        <v>96968.88</v>
      </c>
      <c r="L766" s="109">
        <v>30493.49</v>
      </c>
      <c r="M766" s="109">
        <v>995199.1</v>
      </c>
      <c r="N766" s="109">
        <v>138250.91</v>
      </c>
      <c r="O766" s="109">
        <v>283390.74</v>
      </c>
      <c r="P766" s="109">
        <v>5374638.3899999997</v>
      </c>
      <c r="Q766" s="109">
        <v>97445.37</v>
      </c>
      <c r="R766" s="109">
        <v>850716.11</v>
      </c>
      <c r="S766" s="109">
        <v>375245.86</v>
      </c>
      <c r="T766" s="109">
        <v>15308.09</v>
      </c>
      <c r="U766" s="109">
        <v>98903.44</v>
      </c>
      <c r="V766" s="109">
        <v>153913.9</v>
      </c>
      <c r="W766" s="109">
        <v>527106.96</v>
      </c>
      <c r="X766" s="109">
        <v>7377206.5099999998</v>
      </c>
      <c r="Y766" s="109">
        <v>872997.09</v>
      </c>
      <c r="Z766" s="109">
        <v>2209017.0299999998</v>
      </c>
      <c r="AA766" s="109">
        <v>205094.85</v>
      </c>
      <c r="AB766" s="109">
        <v>247213.9</v>
      </c>
      <c r="AC766" s="109">
        <v>4614460.78</v>
      </c>
      <c r="AD766" s="109">
        <v>135906.26</v>
      </c>
      <c r="AE766" s="109">
        <v>646598.51</v>
      </c>
      <c r="AF766" s="109">
        <v>57247.68</v>
      </c>
      <c r="AG766" s="109">
        <v>208265.65</v>
      </c>
      <c r="AH766" s="109">
        <v>917817.75</v>
      </c>
      <c r="AI766" s="109">
        <v>148196.06</v>
      </c>
      <c r="AJ766" s="109">
        <v>28468781.850000001</v>
      </c>
      <c r="AK766" s="110">
        <v>28499275.34</v>
      </c>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row>
    <row r="767" spans="1:70" x14ac:dyDescent="0.3">
      <c r="A767" s="106" t="s">
        <v>1319</v>
      </c>
      <c r="B767" s="106" t="s">
        <v>2340</v>
      </c>
      <c r="C767" s="139" t="s">
        <v>54</v>
      </c>
      <c r="D767" s="140">
        <v>6</v>
      </c>
      <c r="E767" s="144">
        <v>0</v>
      </c>
      <c r="F767" s="109">
        <v>0</v>
      </c>
      <c r="G767" s="109">
        <v>0</v>
      </c>
      <c r="H767" s="109">
        <v>0</v>
      </c>
      <c r="I767" s="109">
        <v>0</v>
      </c>
      <c r="J767" s="109">
        <v>4325</v>
      </c>
      <c r="K767" s="109">
        <v>0</v>
      </c>
      <c r="L767" s="109">
        <v>0</v>
      </c>
      <c r="M767" s="109">
        <v>0</v>
      </c>
      <c r="N767" s="109">
        <v>0</v>
      </c>
      <c r="O767" s="109">
        <v>395047.53</v>
      </c>
      <c r="P767" s="109">
        <v>7921141.9299999997</v>
      </c>
      <c r="Q767" s="109">
        <v>0</v>
      </c>
      <c r="R767" s="109">
        <v>0</v>
      </c>
      <c r="S767" s="109">
        <v>0</v>
      </c>
      <c r="T767" s="109">
        <v>0</v>
      </c>
      <c r="U767" s="109">
        <v>0</v>
      </c>
      <c r="V767" s="109">
        <v>14422.03</v>
      </c>
      <c r="W767" s="109">
        <v>0</v>
      </c>
      <c r="X767" s="109">
        <v>0</v>
      </c>
      <c r="Y767" s="109">
        <v>0</v>
      </c>
      <c r="Z767" s="109">
        <v>0</v>
      </c>
      <c r="AA767" s="109">
        <v>0</v>
      </c>
      <c r="AB767" s="109">
        <v>0</v>
      </c>
      <c r="AC767" s="109">
        <v>0</v>
      </c>
      <c r="AD767" s="109">
        <v>0</v>
      </c>
      <c r="AE767" s="109">
        <v>0</v>
      </c>
      <c r="AF767" s="109">
        <v>0</v>
      </c>
      <c r="AG767" s="109">
        <v>0</v>
      </c>
      <c r="AH767" s="109">
        <v>86202.09</v>
      </c>
      <c r="AI767" s="109">
        <v>0</v>
      </c>
      <c r="AJ767" s="109">
        <v>8421138.5800000001</v>
      </c>
      <c r="AK767" s="110">
        <v>8421138.5800000001</v>
      </c>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row>
    <row r="768" spans="1:70" x14ac:dyDescent="0.3">
      <c r="A768" s="106" t="s">
        <v>1320</v>
      </c>
      <c r="B768" s="106" t="s">
        <v>2421</v>
      </c>
      <c r="C768" s="139" t="s">
        <v>54</v>
      </c>
      <c r="D768" s="140">
        <v>6</v>
      </c>
      <c r="E768" s="144">
        <v>31130.59</v>
      </c>
      <c r="F768" s="109">
        <v>59139.12</v>
      </c>
      <c r="G768" s="109">
        <v>56497.07</v>
      </c>
      <c r="H768" s="109">
        <v>19531.52</v>
      </c>
      <c r="I768" s="109">
        <v>18499.64</v>
      </c>
      <c r="J768" s="109">
        <v>455377.96</v>
      </c>
      <c r="K768" s="109">
        <v>70069.440000000002</v>
      </c>
      <c r="L768" s="109">
        <v>83734.7</v>
      </c>
      <c r="M768" s="109">
        <v>995199.1</v>
      </c>
      <c r="N768" s="109">
        <v>28087.38</v>
      </c>
      <c r="O768" s="109">
        <v>233131.54</v>
      </c>
      <c r="P768" s="109">
        <v>0</v>
      </c>
      <c r="Q768" s="109">
        <v>110745.19</v>
      </c>
      <c r="R768" s="109">
        <v>282231.61</v>
      </c>
      <c r="S768" s="109">
        <v>346412.4</v>
      </c>
      <c r="T768" s="109">
        <v>16692.13</v>
      </c>
      <c r="U768" s="109">
        <v>700</v>
      </c>
      <c r="V768" s="109">
        <v>114113.96</v>
      </c>
      <c r="W768" s="109">
        <v>527422.31999999995</v>
      </c>
      <c r="X768" s="109">
        <v>7291326.8600000003</v>
      </c>
      <c r="Y768" s="109">
        <v>857966.4</v>
      </c>
      <c r="Z768" s="109">
        <v>2209017.0299999998</v>
      </c>
      <c r="AA768" s="109">
        <v>73687</v>
      </c>
      <c r="AB768" s="109">
        <v>223072.65</v>
      </c>
      <c r="AC768" s="109">
        <v>4303672.07</v>
      </c>
      <c r="AD768" s="109">
        <v>0</v>
      </c>
      <c r="AE768" s="109">
        <v>646598.51</v>
      </c>
      <c r="AF768" s="109">
        <v>24917.17</v>
      </c>
      <c r="AG768" s="109">
        <v>208265.65</v>
      </c>
      <c r="AH768" s="109">
        <v>83741.37</v>
      </c>
      <c r="AI768" s="109">
        <v>0</v>
      </c>
      <c r="AJ768" s="109">
        <v>19287245.68</v>
      </c>
      <c r="AK768" s="110">
        <v>19370980.379999999</v>
      </c>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row>
    <row r="769" spans="1:70" x14ac:dyDescent="0.3">
      <c r="A769" s="106" t="s">
        <v>1321</v>
      </c>
      <c r="B769" s="106" t="s">
        <v>2200</v>
      </c>
      <c r="C769" s="139" t="s">
        <v>54</v>
      </c>
      <c r="D769" s="140">
        <v>6</v>
      </c>
      <c r="E769" s="144">
        <v>719233.33</v>
      </c>
      <c r="F769" s="109">
        <v>84537.45</v>
      </c>
      <c r="G769" s="109">
        <v>491626.81</v>
      </c>
      <c r="H769" s="109">
        <v>65365.25</v>
      </c>
      <c r="I769" s="109">
        <v>5922.8</v>
      </c>
      <c r="J769" s="109">
        <v>82888.83</v>
      </c>
      <c r="K769" s="109">
        <v>60861.21</v>
      </c>
      <c r="L769" s="109">
        <v>0</v>
      </c>
      <c r="M769" s="109">
        <v>0</v>
      </c>
      <c r="N769" s="109">
        <v>110163.53</v>
      </c>
      <c r="O769" s="109">
        <v>78779.490000000005</v>
      </c>
      <c r="P769" s="109">
        <v>168021.66</v>
      </c>
      <c r="Q769" s="109">
        <v>24804.43</v>
      </c>
      <c r="R769" s="109">
        <v>568484.5</v>
      </c>
      <c r="S769" s="109">
        <v>28833.46</v>
      </c>
      <c r="T769" s="109">
        <v>0</v>
      </c>
      <c r="U769" s="109">
        <v>98203.44</v>
      </c>
      <c r="V769" s="109">
        <v>25377.91</v>
      </c>
      <c r="W769" s="109">
        <v>0</v>
      </c>
      <c r="X769" s="109">
        <v>267918.65000000002</v>
      </c>
      <c r="Y769" s="109">
        <v>15030.69</v>
      </c>
      <c r="Z769" s="109">
        <v>0</v>
      </c>
      <c r="AA769" s="109">
        <v>154114.54</v>
      </c>
      <c r="AB769" s="109">
        <v>52339.07</v>
      </c>
      <c r="AC769" s="109">
        <v>836618.73</v>
      </c>
      <c r="AD769" s="109">
        <v>135906.26</v>
      </c>
      <c r="AE769" s="109">
        <v>0</v>
      </c>
      <c r="AF769" s="109">
        <v>42342.57</v>
      </c>
      <c r="AG769" s="109">
        <v>0</v>
      </c>
      <c r="AH769" s="109">
        <v>1220876.76</v>
      </c>
      <c r="AI769" s="109">
        <v>166867.68</v>
      </c>
      <c r="AJ769" s="109">
        <v>5505119.0499999998</v>
      </c>
      <c r="AK769" s="110">
        <v>5505119.0499999998</v>
      </c>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row>
    <row r="770" spans="1:70" x14ac:dyDescent="0.3">
      <c r="A770" s="106" t="s">
        <v>1322</v>
      </c>
      <c r="B770" s="106" t="s">
        <v>2422</v>
      </c>
      <c r="C770" s="139" t="s">
        <v>54</v>
      </c>
      <c r="D770" s="140">
        <v>6</v>
      </c>
      <c r="E770" s="144">
        <v>0</v>
      </c>
      <c r="F770" s="109">
        <v>-62235.03</v>
      </c>
      <c r="G770" s="109">
        <v>-185291.59</v>
      </c>
      <c r="H770" s="109">
        <v>-24876.720000000001</v>
      </c>
      <c r="I770" s="109">
        <v>0</v>
      </c>
      <c r="J770" s="109">
        <v>0</v>
      </c>
      <c r="K770" s="109">
        <v>-33961.769999999997</v>
      </c>
      <c r="L770" s="109">
        <v>-53241.21</v>
      </c>
      <c r="M770" s="109">
        <v>0</v>
      </c>
      <c r="N770" s="109">
        <v>0</v>
      </c>
      <c r="O770" s="109">
        <v>-423567.82</v>
      </c>
      <c r="P770" s="109">
        <v>-2714525.2</v>
      </c>
      <c r="Q770" s="109">
        <v>-38104.25</v>
      </c>
      <c r="R770" s="109">
        <v>0</v>
      </c>
      <c r="S770" s="109">
        <v>0</v>
      </c>
      <c r="T770" s="109">
        <v>-1384.04</v>
      </c>
      <c r="U770" s="109">
        <v>0</v>
      </c>
      <c r="V770" s="109">
        <v>0</v>
      </c>
      <c r="W770" s="109">
        <v>-315.36</v>
      </c>
      <c r="X770" s="109">
        <v>-182039</v>
      </c>
      <c r="Y770" s="109">
        <v>0</v>
      </c>
      <c r="Z770" s="109">
        <v>0</v>
      </c>
      <c r="AA770" s="109">
        <v>-22706.69</v>
      </c>
      <c r="AB770" s="109">
        <v>-28197.82</v>
      </c>
      <c r="AC770" s="109">
        <v>-525830.02</v>
      </c>
      <c r="AD770" s="109">
        <v>0</v>
      </c>
      <c r="AE770" s="109">
        <v>0</v>
      </c>
      <c r="AF770" s="109">
        <v>-10012.06</v>
      </c>
      <c r="AG770" s="109">
        <v>0</v>
      </c>
      <c r="AH770" s="109">
        <v>-473002.47</v>
      </c>
      <c r="AI770" s="109">
        <v>-18671.62</v>
      </c>
      <c r="AJ770" s="109">
        <v>-4744721.46</v>
      </c>
      <c r="AK770" s="110">
        <v>-4797962.67</v>
      </c>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row>
    <row r="771" spans="1:70" x14ac:dyDescent="0.3">
      <c r="A771" s="106" t="s">
        <v>1323</v>
      </c>
      <c r="B771" s="106" t="s">
        <v>2423</v>
      </c>
      <c r="C771" s="139" t="s">
        <v>54</v>
      </c>
      <c r="D771" s="140">
        <v>4</v>
      </c>
      <c r="E771" s="144">
        <v>119873.46</v>
      </c>
      <c r="F771" s="109">
        <v>82548.77</v>
      </c>
      <c r="G771" s="109">
        <v>4602552.08</v>
      </c>
      <c r="H771" s="109">
        <v>153042.10999999999</v>
      </c>
      <c r="I771" s="109">
        <v>97749.82</v>
      </c>
      <c r="J771" s="109">
        <v>1642968.71</v>
      </c>
      <c r="K771" s="109">
        <v>8067.52</v>
      </c>
      <c r="L771" s="109">
        <v>143372.45000000001</v>
      </c>
      <c r="M771" s="109">
        <v>209210.06</v>
      </c>
      <c r="N771" s="109">
        <v>86739.78</v>
      </c>
      <c r="O771" s="109">
        <v>583272.67000000004</v>
      </c>
      <c r="P771" s="109">
        <v>343758.92</v>
      </c>
      <c r="Q771" s="109">
        <v>285920.03999999998</v>
      </c>
      <c r="R771" s="109">
        <v>208673.73</v>
      </c>
      <c r="S771" s="109">
        <v>450236.74</v>
      </c>
      <c r="T771" s="109">
        <v>45793.96</v>
      </c>
      <c r="U771" s="109">
        <v>51346.13</v>
      </c>
      <c r="V771" s="109">
        <v>742353.93</v>
      </c>
      <c r="W771" s="109">
        <v>1383296.06</v>
      </c>
      <c r="X771" s="109">
        <v>2760472.37</v>
      </c>
      <c r="Y771" s="109">
        <v>549632.71</v>
      </c>
      <c r="Z771" s="109">
        <v>62930.85</v>
      </c>
      <c r="AA771" s="109">
        <v>181940.51</v>
      </c>
      <c r="AB771" s="109">
        <v>402000.96</v>
      </c>
      <c r="AC771" s="109">
        <v>1268907.8999999999</v>
      </c>
      <c r="AD771" s="109">
        <v>270676.38</v>
      </c>
      <c r="AE771" s="109">
        <v>640631.01</v>
      </c>
      <c r="AF771" s="109">
        <v>201914.43</v>
      </c>
      <c r="AG771" s="109">
        <v>508407.96</v>
      </c>
      <c r="AH771" s="109">
        <v>117127.09</v>
      </c>
      <c r="AI771" s="109">
        <v>415828.35</v>
      </c>
      <c r="AJ771" s="109">
        <v>18477875.010000002</v>
      </c>
      <c r="AK771" s="110">
        <v>18621247.460000001</v>
      </c>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row>
    <row r="772" spans="1:70" x14ac:dyDescent="0.3">
      <c r="A772" s="106" t="s">
        <v>1324</v>
      </c>
      <c r="B772" s="106" t="s">
        <v>2424</v>
      </c>
      <c r="C772" s="139" t="s">
        <v>54</v>
      </c>
      <c r="D772" s="140">
        <v>6</v>
      </c>
      <c r="E772" s="144">
        <v>0</v>
      </c>
      <c r="F772" s="109">
        <v>0</v>
      </c>
      <c r="G772" s="109">
        <v>0</v>
      </c>
      <c r="H772" s="109">
        <v>0</v>
      </c>
      <c r="I772" s="109">
        <v>0</v>
      </c>
      <c r="J772" s="109">
        <v>0</v>
      </c>
      <c r="K772" s="109">
        <v>0</v>
      </c>
      <c r="L772" s="109">
        <v>746.66</v>
      </c>
      <c r="M772" s="109">
        <v>0</v>
      </c>
      <c r="N772" s="109">
        <v>0</v>
      </c>
      <c r="O772" s="109">
        <v>0</v>
      </c>
      <c r="P772" s="109">
        <v>0</v>
      </c>
      <c r="Q772" s="109">
        <v>0</v>
      </c>
      <c r="R772" s="109">
        <v>0</v>
      </c>
      <c r="S772" s="109">
        <v>0</v>
      </c>
      <c r="T772" s="109">
        <v>0</v>
      </c>
      <c r="U772" s="109">
        <v>0</v>
      </c>
      <c r="V772" s="109">
        <v>0</v>
      </c>
      <c r="W772" s="109">
        <v>0</v>
      </c>
      <c r="X772" s="109">
        <v>0</v>
      </c>
      <c r="Y772" s="109">
        <v>0</v>
      </c>
      <c r="Z772" s="109">
        <v>0</v>
      </c>
      <c r="AA772" s="109">
        <v>0</v>
      </c>
      <c r="AB772" s="109">
        <v>0</v>
      </c>
      <c r="AC772" s="109">
        <v>0</v>
      </c>
      <c r="AD772" s="109">
        <v>0</v>
      </c>
      <c r="AE772" s="109">
        <v>0</v>
      </c>
      <c r="AF772" s="109">
        <v>0</v>
      </c>
      <c r="AG772" s="109">
        <v>0</v>
      </c>
      <c r="AH772" s="109">
        <v>0</v>
      </c>
      <c r="AI772" s="109">
        <v>0</v>
      </c>
      <c r="AJ772" s="109">
        <v>0</v>
      </c>
      <c r="AK772" s="110">
        <v>746.66</v>
      </c>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row>
    <row r="773" spans="1:70" x14ac:dyDescent="0.3">
      <c r="A773" s="106" t="s">
        <v>1325</v>
      </c>
      <c r="B773" s="106" t="s">
        <v>2425</v>
      </c>
      <c r="C773" s="139" t="s">
        <v>54</v>
      </c>
      <c r="D773" s="140">
        <v>6</v>
      </c>
      <c r="E773" s="144">
        <v>0</v>
      </c>
      <c r="F773" s="109">
        <v>0</v>
      </c>
      <c r="G773" s="109">
        <v>295439.75</v>
      </c>
      <c r="H773" s="109">
        <v>82079.740000000005</v>
      </c>
      <c r="I773" s="109">
        <v>0</v>
      </c>
      <c r="J773" s="109">
        <v>0</v>
      </c>
      <c r="K773" s="109">
        <v>0</v>
      </c>
      <c r="L773" s="109">
        <v>0</v>
      </c>
      <c r="M773" s="109">
        <v>6688.6</v>
      </c>
      <c r="N773" s="109">
        <v>0</v>
      </c>
      <c r="O773" s="109">
        <v>0</v>
      </c>
      <c r="P773" s="109">
        <v>24145.65</v>
      </c>
      <c r="Q773" s="109">
        <v>118667.6</v>
      </c>
      <c r="R773" s="109">
        <v>35285.46</v>
      </c>
      <c r="S773" s="109">
        <v>203338.21</v>
      </c>
      <c r="T773" s="109">
        <v>0</v>
      </c>
      <c r="U773" s="109">
        <v>0</v>
      </c>
      <c r="V773" s="109">
        <v>1067597.1000000001</v>
      </c>
      <c r="W773" s="109">
        <v>0</v>
      </c>
      <c r="X773" s="109">
        <v>4942678.6900000004</v>
      </c>
      <c r="Y773" s="109">
        <v>0</v>
      </c>
      <c r="Z773" s="109">
        <v>0</v>
      </c>
      <c r="AA773" s="109">
        <v>55783.33</v>
      </c>
      <c r="AB773" s="109">
        <v>0</v>
      </c>
      <c r="AC773" s="109">
        <v>0</v>
      </c>
      <c r="AD773" s="109">
        <v>159745.74</v>
      </c>
      <c r="AE773" s="109">
        <v>0</v>
      </c>
      <c r="AF773" s="109">
        <v>128610.22</v>
      </c>
      <c r="AG773" s="109">
        <v>119371.84</v>
      </c>
      <c r="AH773" s="109">
        <v>0</v>
      </c>
      <c r="AI773" s="109">
        <v>0</v>
      </c>
      <c r="AJ773" s="109">
        <v>7239431.9299999997</v>
      </c>
      <c r="AK773" s="110">
        <v>7239431.9299999997</v>
      </c>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row>
    <row r="774" spans="1:70" x14ac:dyDescent="0.3">
      <c r="A774" s="106" t="s">
        <v>1326</v>
      </c>
      <c r="B774" s="106" t="s">
        <v>2426</v>
      </c>
      <c r="C774" s="139" t="s">
        <v>54</v>
      </c>
      <c r="D774" s="140">
        <v>6</v>
      </c>
      <c r="E774" s="144">
        <v>0</v>
      </c>
      <c r="F774" s="109">
        <v>0</v>
      </c>
      <c r="G774" s="109">
        <v>0</v>
      </c>
      <c r="H774" s="109">
        <v>0</v>
      </c>
      <c r="I774" s="109">
        <v>0</v>
      </c>
      <c r="J774" s="109">
        <v>0</v>
      </c>
      <c r="K774" s="109">
        <v>0</v>
      </c>
      <c r="L774" s="109">
        <v>0</v>
      </c>
      <c r="M774" s="109">
        <v>0</v>
      </c>
      <c r="N774" s="109">
        <v>0</v>
      </c>
      <c r="O774" s="109">
        <v>0</v>
      </c>
      <c r="P774" s="109">
        <v>0</v>
      </c>
      <c r="Q774" s="109">
        <v>0</v>
      </c>
      <c r="R774" s="109">
        <v>0</v>
      </c>
      <c r="S774" s="109">
        <v>0</v>
      </c>
      <c r="T774" s="109">
        <v>0</v>
      </c>
      <c r="U774" s="109">
        <v>0</v>
      </c>
      <c r="V774" s="109">
        <v>7248.6</v>
      </c>
      <c r="W774" s="109">
        <v>0</v>
      </c>
      <c r="X774" s="109">
        <v>0</v>
      </c>
      <c r="Y774" s="109">
        <v>0</v>
      </c>
      <c r="Z774" s="109">
        <v>0</v>
      </c>
      <c r="AA774" s="109">
        <v>0</v>
      </c>
      <c r="AB774" s="109">
        <v>0</v>
      </c>
      <c r="AC774" s="109">
        <v>0</v>
      </c>
      <c r="AD774" s="109">
        <v>0</v>
      </c>
      <c r="AE774" s="109">
        <v>0</v>
      </c>
      <c r="AF774" s="109">
        <v>0</v>
      </c>
      <c r="AG774" s="109">
        <v>0</v>
      </c>
      <c r="AH774" s="109">
        <v>0</v>
      </c>
      <c r="AI774" s="109">
        <v>0</v>
      </c>
      <c r="AJ774" s="109">
        <v>7248.6</v>
      </c>
      <c r="AK774" s="110">
        <v>7248.6</v>
      </c>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row>
    <row r="775" spans="1:70" x14ac:dyDescent="0.3">
      <c r="A775" s="106" t="s">
        <v>1327</v>
      </c>
      <c r="B775" s="106" t="s">
        <v>2427</v>
      </c>
      <c r="C775" s="139" t="s">
        <v>54</v>
      </c>
      <c r="D775" s="140">
        <v>6</v>
      </c>
      <c r="E775" s="144">
        <v>35237.440000000002</v>
      </c>
      <c r="F775" s="109">
        <v>345230.24</v>
      </c>
      <c r="G775" s="109">
        <v>423954.02</v>
      </c>
      <c r="H775" s="109">
        <v>185577.33</v>
      </c>
      <c r="I775" s="109">
        <v>212693.2</v>
      </c>
      <c r="J775" s="109">
        <v>1297604.1299999999</v>
      </c>
      <c r="K775" s="109">
        <v>0</v>
      </c>
      <c r="L775" s="109">
        <v>155642.03</v>
      </c>
      <c r="M775" s="109">
        <v>478615.11</v>
      </c>
      <c r="N775" s="109">
        <v>312993.37</v>
      </c>
      <c r="O775" s="109">
        <v>591818.54</v>
      </c>
      <c r="P775" s="109">
        <v>195086.54</v>
      </c>
      <c r="Q775" s="109">
        <v>244385.08</v>
      </c>
      <c r="R775" s="109">
        <v>225456.76</v>
      </c>
      <c r="S775" s="109">
        <v>536627.69999999995</v>
      </c>
      <c r="T775" s="109">
        <v>409614.21</v>
      </c>
      <c r="U775" s="109">
        <v>51690.32</v>
      </c>
      <c r="V775" s="109">
        <v>411919.67</v>
      </c>
      <c r="W775" s="109">
        <v>3562206.11</v>
      </c>
      <c r="X775" s="109">
        <v>7934927.5599999996</v>
      </c>
      <c r="Y775" s="109">
        <v>89858.61</v>
      </c>
      <c r="Z775" s="109">
        <v>179074.82</v>
      </c>
      <c r="AA775" s="109">
        <v>551021.30000000005</v>
      </c>
      <c r="AB775" s="109">
        <v>319508.25</v>
      </c>
      <c r="AC775" s="109">
        <v>2227465.66</v>
      </c>
      <c r="AD775" s="109">
        <v>160284.97</v>
      </c>
      <c r="AE775" s="109">
        <v>832153.07</v>
      </c>
      <c r="AF775" s="109">
        <v>49069.48</v>
      </c>
      <c r="AG775" s="109">
        <v>40890.080000000002</v>
      </c>
      <c r="AH775" s="109">
        <v>149573.4</v>
      </c>
      <c r="AI775" s="109">
        <v>249004.25</v>
      </c>
      <c r="AJ775" s="109">
        <v>22303541.219999999</v>
      </c>
      <c r="AK775" s="110">
        <v>22459183.25</v>
      </c>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row>
    <row r="776" spans="1:70" x14ac:dyDescent="0.3">
      <c r="A776" s="106" t="s">
        <v>1328</v>
      </c>
      <c r="B776" s="106" t="s">
        <v>2428</v>
      </c>
      <c r="C776" s="139" t="s">
        <v>54</v>
      </c>
      <c r="D776" s="140">
        <v>6</v>
      </c>
      <c r="E776" s="144">
        <v>0</v>
      </c>
      <c r="F776" s="109">
        <v>0</v>
      </c>
      <c r="G776" s="109">
        <v>283713.90999999997</v>
      </c>
      <c r="H776" s="109">
        <v>270458.77</v>
      </c>
      <c r="I776" s="109">
        <v>0</v>
      </c>
      <c r="J776" s="109">
        <v>1537863.6</v>
      </c>
      <c r="K776" s="109">
        <v>0</v>
      </c>
      <c r="L776" s="109">
        <v>87628.32</v>
      </c>
      <c r="M776" s="109">
        <v>0</v>
      </c>
      <c r="N776" s="109">
        <v>0</v>
      </c>
      <c r="O776" s="109">
        <v>195350.6</v>
      </c>
      <c r="P776" s="109">
        <v>543086.22</v>
      </c>
      <c r="Q776" s="109">
        <v>115862.36</v>
      </c>
      <c r="R776" s="109">
        <v>158365.63</v>
      </c>
      <c r="S776" s="109">
        <v>93749.36</v>
      </c>
      <c r="T776" s="109">
        <v>0</v>
      </c>
      <c r="U776" s="109">
        <v>74238.86</v>
      </c>
      <c r="V776" s="109">
        <v>231852.58</v>
      </c>
      <c r="W776" s="109">
        <v>1519356.37</v>
      </c>
      <c r="X776" s="109">
        <v>5760700.7599999998</v>
      </c>
      <c r="Y776" s="109">
        <v>875108.41</v>
      </c>
      <c r="Z776" s="109">
        <v>0</v>
      </c>
      <c r="AA776" s="109">
        <v>0</v>
      </c>
      <c r="AB776" s="109">
        <v>76173.440000000002</v>
      </c>
      <c r="AC776" s="109">
        <v>1289207.1100000001</v>
      </c>
      <c r="AD776" s="109">
        <v>323471.8</v>
      </c>
      <c r="AE776" s="109">
        <v>541588.6</v>
      </c>
      <c r="AF776" s="109">
        <v>174740.61</v>
      </c>
      <c r="AG776" s="109">
        <v>484452.71</v>
      </c>
      <c r="AH776" s="109">
        <v>0</v>
      </c>
      <c r="AI776" s="109">
        <v>429529.77</v>
      </c>
      <c r="AJ776" s="109">
        <v>14978871.470000001</v>
      </c>
      <c r="AK776" s="110">
        <v>15066499.789999999</v>
      </c>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row>
    <row r="777" spans="1:70" x14ac:dyDescent="0.3">
      <c r="A777" s="106" t="s">
        <v>1329</v>
      </c>
      <c r="B777" s="106" t="s">
        <v>2429</v>
      </c>
      <c r="C777" s="139" t="s">
        <v>54</v>
      </c>
      <c r="D777" s="140">
        <v>6</v>
      </c>
      <c r="E777" s="144">
        <v>0</v>
      </c>
      <c r="F777" s="109">
        <v>0</v>
      </c>
      <c r="G777" s="109">
        <v>0</v>
      </c>
      <c r="H777" s="109">
        <v>0</v>
      </c>
      <c r="I777" s="109">
        <v>0</v>
      </c>
      <c r="J777" s="109">
        <v>0</v>
      </c>
      <c r="K777" s="109">
        <v>0</v>
      </c>
      <c r="L777" s="109">
        <v>0</v>
      </c>
      <c r="M777" s="109">
        <v>0</v>
      </c>
      <c r="N777" s="109">
        <v>0</v>
      </c>
      <c r="O777" s="109">
        <v>0</v>
      </c>
      <c r="P777" s="109">
        <v>0</v>
      </c>
      <c r="Q777" s="109">
        <v>16576</v>
      </c>
      <c r="R777" s="109">
        <v>0</v>
      </c>
      <c r="S777" s="109">
        <v>0</v>
      </c>
      <c r="T777" s="109">
        <v>0</v>
      </c>
      <c r="U777" s="109">
        <v>0</v>
      </c>
      <c r="V777" s="109">
        <v>0</v>
      </c>
      <c r="W777" s="109">
        <v>0</v>
      </c>
      <c r="X777" s="109">
        <v>0</v>
      </c>
      <c r="Y777" s="109">
        <v>0</v>
      </c>
      <c r="Z777" s="109">
        <v>0</v>
      </c>
      <c r="AA777" s="109">
        <v>0</v>
      </c>
      <c r="AB777" s="109">
        <v>0</v>
      </c>
      <c r="AC777" s="109">
        <v>0</v>
      </c>
      <c r="AD777" s="109">
        <v>0</v>
      </c>
      <c r="AE777" s="109">
        <v>0</v>
      </c>
      <c r="AF777" s="109">
        <v>0</v>
      </c>
      <c r="AG777" s="109">
        <v>0</v>
      </c>
      <c r="AH777" s="109">
        <v>0</v>
      </c>
      <c r="AI777" s="109">
        <v>0</v>
      </c>
      <c r="AJ777" s="109">
        <v>16576</v>
      </c>
      <c r="AK777" s="110">
        <v>16576</v>
      </c>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row>
    <row r="778" spans="1:70" x14ac:dyDescent="0.3">
      <c r="A778" s="106" t="s">
        <v>1330</v>
      </c>
      <c r="B778" s="106" t="s">
        <v>2200</v>
      </c>
      <c r="C778" s="139" t="s">
        <v>54</v>
      </c>
      <c r="D778" s="140">
        <v>6</v>
      </c>
      <c r="E778" s="144">
        <v>84636.02</v>
      </c>
      <c r="F778" s="109">
        <v>0</v>
      </c>
      <c r="G778" s="109">
        <v>8366358.96</v>
      </c>
      <c r="H778" s="109">
        <v>103326.46</v>
      </c>
      <c r="I778" s="109">
        <v>7212.8</v>
      </c>
      <c r="J778" s="109">
        <v>0</v>
      </c>
      <c r="K778" s="109">
        <v>8905.4</v>
      </c>
      <c r="L778" s="109">
        <v>0</v>
      </c>
      <c r="M778" s="109">
        <v>176152.79</v>
      </c>
      <c r="N778" s="109">
        <v>0</v>
      </c>
      <c r="O778" s="109">
        <v>0</v>
      </c>
      <c r="P778" s="109">
        <v>0</v>
      </c>
      <c r="Q778" s="109">
        <v>0</v>
      </c>
      <c r="R778" s="109">
        <v>0</v>
      </c>
      <c r="S778" s="109">
        <v>0</v>
      </c>
      <c r="T778" s="109">
        <v>0</v>
      </c>
      <c r="U778" s="109">
        <v>0</v>
      </c>
      <c r="V778" s="109">
        <v>84895.65</v>
      </c>
      <c r="W778" s="109">
        <v>0</v>
      </c>
      <c r="X778" s="109">
        <v>0</v>
      </c>
      <c r="Y778" s="109">
        <v>0</v>
      </c>
      <c r="Z778" s="109">
        <v>0</v>
      </c>
      <c r="AA778" s="109">
        <v>0</v>
      </c>
      <c r="AB778" s="109">
        <v>280128.8</v>
      </c>
      <c r="AC778" s="109">
        <v>408800</v>
      </c>
      <c r="AD778" s="109">
        <v>0</v>
      </c>
      <c r="AE778" s="109">
        <v>0</v>
      </c>
      <c r="AF778" s="109">
        <v>0</v>
      </c>
      <c r="AG778" s="109">
        <v>0</v>
      </c>
      <c r="AH778" s="109">
        <v>0</v>
      </c>
      <c r="AI778" s="109">
        <v>69279.429999999993</v>
      </c>
      <c r="AJ778" s="109">
        <v>9589696.3099999987</v>
      </c>
      <c r="AK778" s="110">
        <v>9589696.3099999987</v>
      </c>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row>
    <row r="779" spans="1:70" x14ac:dyDescent="0.3">
      <c r="A779" s="106" t="s">
        <v>1331</v>
      </c>
      <c r="B779" s="106" t="s">
        <v>2430</v>
      </c>
      <c r="C779" s="139" t="s">
        <v>54</v>
      </c>
      <c r="D779" s="140">
        <v>6</v>
      </c>
      <c r="E779" s="144">
        <v>0</v>
      </c>
      <c r="F779" s="109">
        <v>-262681.46999999997</v>
      </c>
      <c r="G779" s="109">
        <v>-4766914.5599999996</v>
      </c>
      <c r="H779" s="109">
        <v>-488400.19</v>
      </c>
      <c r="I779" s="109">
        <v>-122156.18</v>
      </c>
      <c r="J779" s="109">
        <v>-1192499.02</v>
      </c>
      <c r="K779" s="109">
        <v>-837.88</v>
      </c>
      <c r="L779" s="109">
        <v>-100644.56</v>
      </c>
      <c r="M779" s="109">
        <v>-452246.44</v>
      </c>
      <c r="N779" s="109">
        <v>-226253.59</v>
      </c>
      <c r="O779" s="109">
        <v>-203896.47</v>
      </c>
      <c r="P779" s="109">
        <v>-418559.49</v>
      </c>
      <c r="Q779" s="109">
        <v>-209571</v>
      </c>
      <c r="R779" s="109">
        <v>-210434.12</v>
      </c>
      <c r="S779" s="109">
        <v>-383478.53</v>
      </c>
      <c r="T779" s="109">
        <v>-363820.25</v>
      </c>
      <c r="U779" s="109">
        <v>-74583.05</v>
      </c>
      <c r="V779" s="109">
        <v>-1061159.67</v>
      </c>
      <c r="W779" s="109">
        <v>-3698266.42</v>
      </c>
      <c r="X779" s="109">
        <v>-15877834.640000001</v>
      </c>
      <c r="Y779" s="109">
        <v>-415334.31</v>
      </c>
      <c r="Z779" s="109">
        <v>-116143.97</v>
      </c>
      <c r="AA779" s="109">
        <v>-424864.12</v>
      </c>
      <c r="AB779" s="109">
        <v>-273809.53000000003</v>
      </c>
      <c r="AC779" s="109">
        <v>-2656564.87</v>
      </c>
      <c r="AD779" s="109">
        <v>-372826.13</v>
      </c>
      <c r="AE779" s="109">
        <v>-733110.66</v>
      </c>
      <c r="AF779" s="109">
        <v>-150505.88</v>
      </c>
      <c r="AG779" s="109">
        <v>-136306.67000000001</v>
      </c>
      <c r="AH779" s="109">
        <v>-32446.31</v>
      </c>
      <c r="AI779" s="109">
        <v>-331985.09999999998</v>
      </c>
      <c r="AJ779" s="109">
        <v>-35657490.520000003</v>
      </c>
      <c r="AK779" s="110">
        <v>-35758135.079999998</v>
      </c>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row>
    <row r="780" spans="1:70" x14ac:dyDescent="0.3">
      <c r="A780" s="106" t="s">
        <v>1332</v>
      </c>
      <c r="B780" s="106" t="s">
        <v>2431</v>
      </c>
      <c r="C780" s="139" t="s">
        <v>54</v>
      </c>
      <c r="D780" s="140">
        <v>4</v>
      </c>
      <c r="E780" s="144">
        <v>25355.759999999998</v>
      </c>
      <c r="F780" s="109">
        <v>28416.29</v>
      </c>
      <c r="G780" s="109">
        <v>53088.28</v>
      </c>
      <c r="H780" s="109">
        <v>11045.58</v>
      </c>
      <c r="I780" s="109">
        <v>3856.65</v>
      </c>
      <c r="J780" s="109">
        <v>77169.990000000005</v>
      </c>
      <c r="K780" s="109">
        <v>75848.92</v>
      </c>
      <c r="L780" s="109">
        <v>3268.66</v>
      </c>
      <c r="M780" s="109">
        <v>1451508.98</v>
      </c>
      <c r="N780" s="109">
        <v>54525.71</v>
      </c>
      <c r="O780" s="109">
        <v>25717.1</v>
      </c>
      <c r="P780" s="109">
        <v>0</v>
      </c>
      <c r="Q780" s="109">
        <v>0</v>
      </c>
      <c r="R780" s="109">
        <v>37132.269999999997</v>
      </c>
      <c r="S780" s="109">
        <v>66821.11</v>
      </c>
      <c r="T780" s="109">
        <v>0</v>
      </c>
      <c r="U780" s="109">
        <v>41913.19</v>
      </c>
      <c r="V780" s="109">
        <v>61380.07</v>
      </c>
      <c r="W780" s="109">
        <v>112024.08</v>
      </c>
      <c r="X780" s="109">
        <v>1476319.11</v>
      </c>
      <c r="Y780" s="109">
        <v>82539.31</v>
      </c>
      <c r="Z780" s="109">
        <v>139145.06</v>
      </c>
      <c r="AA780" s="109">
        <v>70903.97</v>
      </c>
      <c r="AB780" s="109">
        <v>9502.58</v>
      </c>
      <c r="AC780" s="109">
        <v>666497.81999999995</v>
      </c>
      <c r="AD780" s="109">
        <v>59405.09</v>
      </c>
      <c r="AE780" s="109">
        <v>0</v>
      </c>
      <c r="AF780" s="109">
        <v>2485.11</v>
      </c>
      <c r="AG780" s="109">
        <v>16464.009999999998</v>
      </c>
      <c r="AH780" s="109">
        <v>37245.15</v>
      </c>
      <c r="AI780" s="109">
        <v>84904.78</v>
      </c>
      <c r="AJ780" s="109">
        <v>4771215.9700000007</v>
      </c>
      <c r="AK780" s="110">
        <v>4774484.63</v>
      </c>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row>
    <row r="781" spans="1:70" x14ac:dyDescent="0.3">
      <c r="A781" s="106" t="s">
        <v>1333</v>
      </c>
      <c r="B781" s="106" t="s">
        <v>2432</v>
      </c>
      <c r="C781" s="139" t="s">
        <v>54</v>
      </c>
      <c r="D781" s="140">
        <v>6</v>
      </c>
      <c r="E781" s="144">
        <v>0</v>
      </c>
      <c r="F781" s="109">
        <v>0</v>
      </c>
      <c r="G781" s="109">
        <v>0</v>
      </c>
      <c r="H781" s="109">
        <v>0</v>
      </c>
      <c r="I781" s="109">
        <v>0</v>
      </c>
      <c r="J781" s="109">
        <v>0</v>
      </c>
      <c r="K781" s="109">
        <v>0</v>
      </c>
      <c r="L781" s="109">
        <v>0</v>
      </c>
      <c r="M781" s="109">
        <v>1400000</v>
      </c>
      <c r="N781" s="109">
        <v>0</v>
      </c>
      <c r="O781" s="109">
        <v>0</v>
      </c>
      <c r="P781" s="109">
        <v>0</v>
      </c>
      <c r="Q781" s="109">
        <v>0</v>
      </c>
      <c r="R781" s="109">
        <v>0</v>
      </c>
      <c r="S781" s="109">
        <v>0</v>
      </c>
      <c r="T781" s="109">
        <v>0</v>
      </c>
      <c r="U781" s="109">
        <v>0</v>
      </c>
      <c r="V781" s="109">
        <v>0</v>
      </c>
      <c r="W781" s="109">
        <v>0</v>
      </c>
      <c r="X781" s="109">
        <v>0</v>
      </c>
      <c r="Y781" s="109">
        <v>0</v>
      </c>
      <c r="Z781" s="109">
        <v>0</v>
      </c>
      <c r="AA781" s="109">
        <v>0</v>
      </c>
      <c r="AB781" s="109">
        <v>0</v>
      </c>
      <c r="AC781" s="109">
        <v>0</v>
      </c>
      <c r="AD781" s="109">
        <v>0</v>
      </c>
      <c r="AE781" s="109">
        <v>0</v>
      </c>
      <c r="AF781" s="109">
        <v>0</v>
      </c>
      <c r="AG781" s="109">
        <v>0</v>
      </c>
      <c r="AH781" s="109">
        <v>18716.8</v>
      </c>
      <c r="AI781" s="109">
        <v>0</v>
      </c>
      <c r="AJ781" s="109">
        <v>1418716.8</v>
      </c>
      <c r="AK781" s="110">
        <v>1418716.8</v>
      </c>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row>
    <row r="782" spans="1:70" x14ac:dyDescent="0.3">
      <c r="A782" s="106" t="s">
        <v>1334</v>
      </c>
      <c r="B782" s="106" t="s">
        <v>2433</v>
      </c>
      <c r="C782" s="139" t="s">
        <v>54</v>
      </c>
      <c r="D782" s="140">
        <v>6</v>
      </c>
      <c r="E782" s="144">
        <v>25355.759999999998</v>
      </c>
      <c r="F782" s="109">
        <v>28416.29</v>
      </c>
      <c r="G782" s="109">
        <v>53088.28</v>
      </c>
      <c r="H782" s="109">
        <v>11045.58</v>
      </c>
      <c r="I782" s="109">
        <v>3856.65</v>
      </c>
      <c r="J782" s="109">
        <v>77169.990000000005</v>
      </c>
      <c r="K782" s="109">
        <v>75848.92</v>
      </c>
      <c r="L782" s="109">
        <v>3268.66</v>
      </c>
      <c r="M782" s="109">
        <v>51508.98</v>
      </c>
      <c r="N782" s="109">
        <v>54525.71</v>
      </c>
      <c r="O782" s="109">
        <v>25717.1</v>
      </c>
      <c r="P782" s="109">
        <v>0</v>
      </c>
      <c r="Q782" s="109">
        <v>0</v>
      </c>
      <c r="R782" s="109">
        <v>37132.269999999997</v>
      </c>
      <c r="S782" s="109">
        <v>66821.11</v>
      </c>
      <c r="T782" s="109">
        <v>0</v>
      </c>
      <c r="U782" s="109">
        <v>41913.19</v>
      </c>
      <c r="V782" s="109">
        <v>61380.07</v>
      </c>
      <c r="W782" s="109">
        <v>112024.08</v>
      </c>
      <c r="X782" s="109">
        <v>1476319.11</v>
      </c>
      <c r="Y782" s="109">
        <v>82539.31</v>
      </c>
      <c r="Z782" s="109">
        <v>139145.06</v>
      </c>
      <c r="AA782" s="109">
        <v>70903.97</v>
      </c>
      <c r="AB782" s="109">
        <v>9502.58</v>
      </c>
      <c r="AC782" s="109">
        <v>666497.81999999995</v>
      </c>
      <c r="AD782" s="109">
        <v>59405.09</v>
      </c>
      <c r="AE782" s="109">
        <v>0</v>
      </c>
      <c r="AF782" s="109">
        <v>2485.11</v>
      </c>
      <c r="AG782" s="109">
        <v>16464.009999999998</v>
      </c>
      <c r="AH782" s="109">
        <v>18528.349999999999</v>
      </c>
      <c r="AI782" s="109">
        <v>84904.78</v>
      </c>
      <c r="AJ782" s="109">
        <v>3352499.17</v>
      </c>
      <c r="AK782" s="110">
        <v>3355767.8299999996</v>
      </c>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row>
    <row r="783" spans="1:70" x14ac:dyDescent="0.3">
      <c r="A783" s="106" t="s">
        <v>1335</v>
      </c>
      <c r="B783" s="106" t="s">
        <v>2434</v>
      </c>
      <c r="C783" s="139" t="s">
        <v>54</v>
      </c>
      <c r="D783" s="140">
        <v>4</v>
      </c>
      <c r="E783" s="144">
        <v>0</v>
      </c>
      <c r="F783" s="109">
        <v>0</v>
      </c>
      <c r="G783" s="109">
        <v>0</v>
      </c>
      <c r="H783" s="109">
        <v>0</v>
      </c>
      <c r="I783" s="109">
        <v>0</v>
      </c>
      <c r="J783" s="109">
        <v>0</v>
      </c>
      <c r="K783" s="109">
        <v>0</v>
      </c>
      <c r="L783" s="109">
        <v>0</v>
      </c>
      <c r="M783" s="109">
        <v>0</v>
      </c>
      <c r="N783" s="109">
        <v>0</v>
      </c>
      <c r="O783" s="109">
        <v>0</v>
      </c>
      <c r="P783" s="109">
        <v>0</v>
      </c>
      <c r="Q783" s="109">
        <v>0</v>
      </c>
      <c r="R783" s="109">
        <v>0</v>
      </c>
      <c r="S783" s="109">
        <v>0</v>
      </c>
      <c r="T783" s="109">
        <v>0</v>
      </c>
      <c r="U783" s="109">
        <v>0</v>
      </c>
      <c r="V783" s="109">
        <v>0</v>
      </c>
      <c r="W783" s="109">
        <v>0</v>
      </c>
      <c r="X783" s="109">
        <v>0</v>
      </c>
      <c r="Y783" s="109">
        <v>0</v>
      </c>
      <c r="Z783" s="109">
        <v>0</v>
      </c>
      <c r="AA783" s="109">
        <v>0</v>
      </c>
      <c r="AB783" s="109">
        <v>0</v>
      </c>
      <c r="AC783" s="109">
        <v>0</v>
      </c>
      <c r="AD783" s="109">
        <v>0</v>
      </c>
      <c r="AE783" s="109">
        <v>0</v>
      </c>
      <c r="AF783" s="109">
        <v>0</v>
      </c>
      <c r="AG783" s="109">
        <v>0</v>
      </c>
      <c r="AH783" s="109">
        <v>0</v>
      </c>
      <c r="AI783" s="109">
        <v>0</v>
      </c>
      <c r="AJ783" s="109">
        <v>0</v>
      </c>
      <c r="AK783" s="110">
        <v>0</v>
      </c>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row>
    <row r="784" spans="1:70" x14ac:dyDescent="0.3">
      <c r="A784" s="106" t="s">
        <v>1336</v>
      </c>
      <c r="B784" s="106" t="s">
        <v>2435</v>
      </c>
      <c r="C784" s="139" t="s">
        <v>54</v>
      </c>
      <c r="D784" s="140">
        <v>4</v>
      </c>
      <c r="E784" s="144">
        <v>0</v>
      </c>
      <c r="F784" s="109">
        <v>0</v>
      </c>
      <c r="G784" s="109">
        <v>0</v>
      </c>
      <c r="H784" s="109">
        <v>0</v>
      </c>
      <c r="I784" s="109">
        <v>0</v>
      </c>
      <c r="J784" s="109">
        <v>0</v>
      </c>
      <c r="K784" s="109">
        <v>0</v>
      </c>
      <c r="L784" s="109">
        <v>0</v>
      </c>
      <c r="M784" s="109">
        <v>0</v>
      </c>
      <c r="N784" s="109">
        <v>0</v>
      </c>
      <c r="O784" s="109">
        <v>0</v>
      </c>
      <c r="P784" s="109">
        <v>0</v>
      </c>
      <c r="Q784" s="109">
        <v>0</v>
      </c>
      <c r="R784" s="109">
        <v>0</v>
      </c>
      <c r="S784" s="109">
        <v>0</v>
      </c>
      <c r="T784" s="109">
        <v>0</v>
      </c>
      <c r="U784" s="109">
        <v>0</v>
      </c>
      <c r="V784" s="109">
        <v>0</v>
      </c>
      <c r="W784" s="109">
        <v>0</v>
      </c>
      <c r="X784" s="109">
        <v>0</v>
      </c>
      <c r="Y784" s="109">
        <v>0</v>
      </c>
      <c r="Z784" s="109">
        <v>0</v>
      </c>
      <c r="AA784" s="109">
        <v>0</v>
      </c>
      <c r="AB784" s="109">
        <v>0</v>
      </c>
      <c r="AC784" s="109">
        <v>0</v>
      </c>
      <c r="AD784" s="109">
        <v>0</v>
      </c>
      <c r="AE784" s="109">
        <v>0</v>
      </c>
      <c r="AF784" s="109">
        <v>0</v>
      </c>
      <c r="AG784" s="109">
        <v>0</v>
      </c>
      <c r="AH784" s="109">
        <v>0</v>
      </c>
      <c r="AI784" s="109">
        <v>0</v>
      </c>
      <c r="AJ784" s="109">
        <v>0</v>
      </c>
      <c r="AK784" s="110">
        <v>0</v>
      </c>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row>
    <row r="785" spans="1:70" x14ac:dyDescent="0.3">
      <c r="A785" s="106" t="s">
        <v>1337</v>
      </c>
      <c r="B785" s="106" t="s">
        <v>2436</v>
      </c>
      <c r="C785" s="139" t="s">
        <v>54</v>
      </c>
      <c r="D785" s="140">
        <v>6</v>
      </c>
      <c r="E785" s="144">
        <v>0</v>
      </c>
      <c r="F785" s="109">
        <v>0</v>
      </c>
      <c r="G785" s="109">
        <v>0</v>
      </c>
      <c r="H785" s="109">
        <v>0</v>
      </c>
      <c r="I785" s="109">
        <v>0</v>
      </c>
      <c r="J785" s="109">
        <v>0</v>
      </c>
      <c r="K785" s="109">
        <v>0</v>
      </c>
      <c r="L785" s="109">
        <v>0</v>
      </c>
      <c r="M785" s="109">
        <v>0</v>
      </c>
      <c r="N785" s="109">
        <v>0</v>
      </c>
      <c r="O785" s="109">
        <v>0</v>
      </c>
      <c r="P785" s="109">
        <v>0</v>
      </c>
      <c r="Q785" s="109">
        <v>0</v>
      </c>
      <c r="R785" s="109">
        <v>0</v>
      </c>
      <c r="S785" s="109">
        <v>0</v>
      </c>
      <c r="T785" s="109">
        <v>0</v>
      </c>
      <c r="U785" s="109">
        <v>0</v>
      </c>
      <c r="V785" s="109">
        <v>0</v>
      </c>
      <c r="W785" s="109">
        <v>0</v>
      </c>
      <c r="X785" s="109">
        <v>0</v>
      </c>
      <c r="Y785" s="109">
        <v>0</v>
      </c>
      <c r="Z785" s="109">
        <v>0</v>
      </c>
      <c r="AA785" s="109">
        <v>0</v>
      </c>
      <c r="AB785" s="109">
        <v>0</v>
      </c>
      <c r="AC785" s="109">
        <v>0</v>
      </c>
      <c r="AD785" s="109">
        <v>0</v>
      </c>
      <c r="AE785" s="109">
        <v>0</v>
      </c>
      <c r="AF785" s="109">
        <v>0</v>
      </c>
      <c r="AG785" s="109">
        <v>0</v>
      </c>
      <c r="AH785" s="109">
        <v>0</v>
      </c>
      <c r="AI785" s="109">
        <v>0</v>
      </c>
      <c r="AJ785" s="109">
        <v>0</v>
      </c>
      <c r="AK785" s="110">
        <v>0</v>
      </c>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row>
    <row r="786" spans="1:70" x14ac:dyDescent="0.3">
      <c r="A786" s="106" t="s">
        <v>1338</v>
      </c>
      <c r="B786" s="106" t="s">
        <v>2437</v>
      </c>
      <c r="C786" s="139" t="s">
        <v>54</v>
      </c>
      <c r="D786" s="140">
        <v>6</v>
      </c>
      <c r="E786" s="144">
        <v>0</v>
      </c>
      <c r="F786" s="109">
        <v>0</v>
      </c>
      <c r="G786" s="109">
        <v>0</v>
      </c>
      <c r="H786" s="109">
        <v>0</v>
      </c>
      <c r="I786" s="109">
        <v>0</v>
      </c>
      <c r="J786" s="109">
        <v>0</v>
      </c>
      <c r="K786" s="109">
        <v>0</v>
      </c>
      <c r="L786" s="109">
        <v>0</v>
      </c>
      <c r="M786" s="109">
        <v>0</v>
      </c>
      <c r="N786" s="109">
        <v>0</v>
      </c>
      <c r="O786" s="109">
        <v>0</v>
      </c>
      <c r="P786" s="109">
        <v>0</v>
      </c>
      <c r="Q786" s="109">
        <v>0</v>
      </c>
      <c r="R786" s="109">
        <v>0</v>
      </c>
      <c r="S786" s="109">
        <v>0</v>
      </c>
      <c r="T786" s="109">
        <v>0</v>
      </c>
      <c r="U786" s="109">
        <v>0</v>
      </c>
      <c r="V786" s="109">
        <v>0</v>
      </c>
      <c r="W786" s="109">
        <v>0</v>
      </c>
      <c r="X786" s="109">
        <v>0</v>
      </c>
      <c r="Y786" s="109">
        <v>0</v>
      </c>
      <c r="Z786" s="109">
        <v>0</v>
      </c>
      <c r="AA786" s="109">
        <v>0</v>
      </c>
      <c r="AB786" s="109">
        <v>0</v>
      </c>
      <c r="AC786" s="109">
        <v>0</v>
      </c>
      <c r="AD786" s="109">
        <v>0</v>
      </c>
      <c r="AE786" s="109">
        <v>0</v>
      </c>
      <c r="AF786" s="109">
        <v>0</v>
      </c>
      <c r="AG786" s="109">
        <v>0</v>
      </c>
      <c r="AH786" s="109">
        <v>0</v>
      </c>
      <c r="AI786" s="109">
        <v>0</v>
      </c>
      <c r="AJ786" s="109">
        <v>0</v>
      </c>
      <c r="AK786" s="110">
        <v>0</v>
      </c>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row>
    <row r="787" spans="1:70" x14ac:dyDescent="0.3">
      <c r="A787" s="106" t="s">
        <v>1339</v>
      </c>
      <c r="B787" s="106" t="s">
        <v>2200</v>
      </c>
      <c r="C787" s="139" t="s">
        <v>54</v>
      </c>
      <c r="D787" s="140">
        <v>4</v>
      </c>
      <c r="E787" s="144">
        <v>53972.800000000003</v>
      </c>
      <c r="F787" s="109">
        <v>260446.76</v>
      </c>
      <c r="G787" s="109">
        <v>1541296.07</v>
      </c>
      <c r="H787" s="109">
        <v>110881.89</v>
      </c>
      <c r="I787" s="109">
        <v>17766.650000000001</v>
      </c>
      <c r="J787" s="109">
        <v>168431.97</v>
      </c>
      <c r="K787" s="109">
        <v>210444.04</v>
      </c>
      <c r="L787" s="109">
        <v>116626.29</v>
      </c>
      <c r="M787" s="109">
        <v>179976.5</v>
      </c>
      <c r="N787" s="109">
        <v>148603.1</v>
      </c>
      <c r="O787" s="109">
        <v>903442.92</v>
      </c>
      <c r="P787" s="109">
        <v>653054.46</v>
      </c>
      <c r="Q787" s="109">
        <v>244150.49</v>
      </c>
      <c r="R787" s="109">
        <v>18213.48</v>
      </c>
      <c r="S787" s="109">
        <v>328163.23</v>
      </c>
      <c r="T787" s="109">
        <v>138558.13</v>
      </c>
      <c r="U787" s="109">
        <v>483503.47</v>
      </c>
      <c r="V787" s="109">
        <v>201657.77</v>
      </c>
      <c r="W787" s="109">
        <v>4106816.49</v>
      </c>
      <c r="X787" s="109">
        <v>346115.12</v>
      </c>
      <c r="Y787" s="109">
        <v>378410.05</v>
      </c>
      <c r="Z787" s="109">
        <v>402397.06</v>
      </c>
      <c r="AA787" s="109">
        <v>183733.11</v>
      </c>
      <c r="AB787" s="109">
        <v>383449.22</v>
      </c>
      <c r="AC787" s="109">
        <v>320259.40000000002</v>
      </c>
      <c r="AD787" s="109">
        <v>332446.43</v>
      </c>
      <c r="AE787" s="109">
        <v>799538.82</v>
      </c>
      <c r="AF787" s="109">
        <v>173321.73</v>
      </c>
      <c r="AG787" s="109">
        <v>709339.63</v>
      </c>
      <c r="AH787" s="109">
        <v>191296.34</v>
      </c>
      <c r="AI787" s="109">
        <v>307997.73</v>
      </c>
      <c r="AJ787" s="109">
        <v>14297684.859999999</v>
      </c>
      <c r="AK787" s="110">
        <v>14414311.15</v>
      </c>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row>
    <row r="788" spans="1:70" x14ac:dyDescent="0.3">
      <c r="A788" s="106" t="s">
        <v>1340</v>
      </c>
      <c r="B788" s="106" t="s">
        <v>2438</v>
      </c>
      <c r="C788" s="139" t="s">
        <v>54</v>
      </c>
      <c r="D788" s="140">
        <v>6</v>
      </c>
      <c r="E788" s="144">
        <v>0</v>
      </c>
      <c r="F788" s="109">
        <v>0</v>
      </c>
      <c r="G788" s="109">
        <v>0</v>
      </c>
      <c r="H788" s="109">
        <v>1125.8800000000001</v>
      </c>
      <c r="I788" s="109">
        <v>41.04</v>
      </c>
      <c r="J788" s="109">
        <v>0</v>
      </c>
      <c r="K788" s="109">
        <v>0</v>
      </c>
      <c r="L788" s="109">
        <v>2915.14</v>
      </c>
      <c r="M788" s="109">
        <v>0</v>
      </c>
      <c r="N788" s="109">
        <v>38.619999999999997</v>
      </c>
      <c r="O788" s="109">
        <v>0</v>
      </c>
      <c r="P788" s="109">
        <v>34505.589999999997</v>
      </c>
      <c r="Q788" s="109">
        <v>0</v>
      </c>
      <c r="R788" s="109">
        <v>518.47</v>
      </c>
      <c r="S788" s="109">
        <v>0</v>
      </c>
      <c r="T788" s="109">
        <v>0</v>
      </c>
      <c r="U788" s="109">
        <v>0</v>
      </c>
      <c r="V788" s="109">
        <v>0</v>
      </c>
      <c r="W788" s="109">
        <v>0</v>
      </c>
      <c r="X788" s="109">
        <v>0</v>
      </c>
      <c r="Y788" s="109">
        <v>15.85</v>
      </c>
      <c r="Z788" s="109">
        <v>24.43</v>
      </c>
      <c r="AA788" s="109">
        <v>0</v>
      </c>
      <c r="AB788" s="109">
        <v>0</v>
      </c>
      <c r="AC788" s="109">
        <v>0</v>
      </c>
      <c r="AD788" s="109">
        <v>0</v>
      </c>
      <c r="AE788" s="109">
        <v>0</v>
      </c>
      <c r="AF788" s="109">
        <v>0</v>
      </c>
      <c r="AG788" s="109">
        <v>261.41000000000003</v>
      </c>
      <c r="AH788" s="109">
        <v>0</v>
      </c>
      <c r="AI788" s="109">
        <v>0</v>
      </c>
      <c r="AJ788" s="109">
        <v>36531.29</v>
      </c>
      <c r="AK788" s="110">
        <v>39446.43</v>
      </c>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row>
    <row r="789" spans="1:70" x14ac:dyDescent="0.3">
      <c r="A789" s="106" t="s">
        <v>1341</v>
      </c>
      <c r="B789" s="106" t="s">
        <v>2439</v>
      </c>
      <c r="C789" s="139" t="s">
        <v>54</v>
      </c>
      <c r="D789" s="140">
        <v>6</v>
      </c>
      <c r="E789" s="144">
        <v>20488.650000000001</v>
      </c>
      <c r="F789" s="109">
        <v>245099.5</v>
      </c>
      <c r="G789" s="109">
        <v>532893.6</v>
      </c>
      <c r="H789" s="109">
        <v>15462.57</v>
      </c>
      <c r="I789" s="109">
        <v>1291.21</v>
      </c>
      <c r="J789" s="109">
        <v>4488.8</v>
      </c>
      <c r="K789" s="109">
        <v>190669</v>
      </c>
      <c r="L789" s="109">
        <v>10102.19</v>
      </c>
      <c r="M789" s="109">
        <v>161023.21</v>
      </c>
      <c r="N789" s="109">
        <v>148564.48000000001</v>
      </c>
      <c r="O789" s="109">
        <v>187810.41</v>
      </c>
      <c r="P789" s="109">
        <v>66165.210000000006</v>
      </c>
      <c r="Q789" s="109">
        <v>228272.75</v>
      </c>
      <c r="R789" s="109">
        <v>4290.01</v>
      </c>
      <c r="S789" s="109">
        <v>133420.45000000001</v>
      </c>
      <c r="T789" s="109">
        <v>138558.13</v>
      </c>
      <c r="U789" s="109">
        <v>184291.65</v>
      </c>
      <c r="V789" s="109">
        <v>175857.77</v>
      </c>
      <c r="W789" s="109">
        <v>2300026.5499999998</v>
      </c>
      <c r="X789" s="109">
        <v>46198.07</v>
      </c>
      <c r="Y789" s="109">
        <v>354034.2</v>
      </c>
      <c r="Z789" s="109">
        <v>380597.63</v>
      </c>
      <c r="AA789" s="109">
        <v>165869.18</v>
      </c>
      <c r="AB789" s="109">
        <v>149126.54999999999</v>
      </c>
      <c r="AC789" s="109">
        <v>0</v>
      </c>
      <c r="AD789" s="109">
        <v>326414.65999999997</v>
      </c>
      <c r="AE789" s="109">
        <v>766847.18</v>
      </c>
      <c r="AF789" s="109">
        <v>159789.87</v>
      </c>
      <c r="AG789" s="109">
        <v>231503.04</v>
      </c>
      <c r="AH789" s="109">
        <v>176288.48</v>
      </c>
      <c r="AI789" s="109">
        <v>296151.69</v>
      </c>
      <c r="AJ789" s="109">
        <v>7791494.5</v>
      </c>
      <c r="AK789" s="110">
        <v>7801596.6900000004</v>
      </c>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row>
    <row r="790" spans="1:70" x14ac:dyDescent="0.3">
      <c r="A790" s="106" t="s">
        <v>1342</v>
      </c>
      <c r="B790" s="106" t="s">
        <v>2440</v>
      </c>
      <c r="C790" s="139" t="s">
        <v>54</v>
      </c>
      <c r="D790" s="140">
        <v>6</v>
      </c>
      <c r="E790" s="144">
        <v>32760.240000000002</v>
      </c>
      <c r="F790" s="109">
        <v>14930</v>
      </c>
      <c r="G790" s="109">
        <v>12115.6</v>
      </c>
      <c r="H790" s="109">
        <v>88824.3</v>
      </c>
      <c r="I790" s="109">
        <v>16434.400000000001</v>
      </c>
      <c r="J790" s="109">
        <v>21800</v>
      </c>
      <c r="K790" s="109">
        <v>17644.8</v>
      </c>
      <c r="L790" s="109">
        <v>103608.96000000001</v>
      </c>
      <c r="M790" s="109">
        <v>18953.22</v>
      </c>
      <c r="N790" s="109">
        <v>0</v>
      </c>
      <c r="O790" s="109">
        <v>28631.3</v>
      </c>
      <c r="P790" s="109">
        <v>97168</v>
      </c>
      <c r="Q790" s="109">
        <v>15877.74</v>
      </c>
      <c r="R790" s="109">
        <v>13400</v>
      </c>
      <c r="S790" s="109">
        <v>67569.02</v>
      </c>
      <c r="T790" s="109">
        <v>0</v>
      </c>
      <c r="U790" s="109">
        <v>16958.599999999999</v>
      </c>
      <c r="V790" s="109">
        <v>25800</v>
      </c>
      <c r="W790" s="109">
        <v>25935.87</v>
      </c>
      <c r="X790" s="109">
        <v>248122.83</v>
      </c>
      <c r="Y790" s="109">
        <v>24360</v>
      </c>
      <c r="Z790" s="109">
        <v>21775</v>
      </c>
      <c r="AA790" s="109">
        <v>17863.93</v>
      </c>
      <c r="AB790" s="109">
        <v>37200</v>
      </c>
      <c r="AC790" s="109">
        <v>0</v>
      </c>
      <c r="AD790" s="109">
        <v>0</v>
      </c>
      <c r="AE790" s="109">
        <v>32690.29</v>
      </c>
      <c r="AF790" s="109">
        <v>13531.86</v>
      </c>
      <c r="AG790" s="109">
        <v>2839.66</v>
      </c>
      <c r="AH790" s="109">
        <v>15007.86</v>
      </c>
      <c r="AI790" s="109">
        <v>11846</v>
      </c>
      <c r="AJ790" s="109">
        <v>940040.52</v>
      </c>
      <c r="AK790" s="110">
        <v>1043649.4800000001</v>
      </c>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row>
    <row r="791" spans="1:70" x14ac:dyDescent="0.3">
      <c r="A791" s="106" t="s">
        <v>1343</v>
      </c>
      <c r="B791" s="106" t="s">
        <v>2441</v>
      </c>
      <c r="C791" s="139" t="s">
        <v>54</v>
      </c>
      <c r="D791" s="140">
        <v>6</v>
      </c>
      <c r="E791" s="144">
        <v>0</v>
      </c>
      <c r="F791" s="109">
        <v>0</v>
      </c>
      <c r="G791" s="109">
        <v>5</v>
      </c>
      <c r="H791" s="109">
        <v>5469.14</v>
      </c>
      <c r="I791" s="109">
        <v>0</v>
      </c>
      <c r="J791" s="109">
        <v>100</v>
      </c>
      <c r="K791" s="109">
        <v>0</v>
      </c>
      <c r="L791" s="109">
        <v>0</v>
      </c>
      <c r="M791" s="109">
        <v>7.0000000000000007E-2</v>
      </c>
      <c r="N791" s="109">
        <v>0</v>
      </c>
      <c r="O791" s="109">
        <v>30690.54</v>
      </c>
      <c r="P791" s="109">
        <v>0.1</v>
      </c>
      <c r="Q791" s="109">
        <v>0</v>
      </c>
      <c r="R791" s="109">
        <v>5</v>
      </c>
      <c r="S791" s="109">
        <v>0</v>
      </c>
      <c r="T791" s="109">
        <v>0</v>
      </c>
      <c r="U791" s="109">
        <v>0</v>
      </c>
      <c r="V791" s="109">
        <v>0</v>
      </c>
      <c r="W791" s="109">
        <v>3728.51</v>
      </c>
      <c r="X791" s="109">
        <v>51794.22</v>
      </c>
      <c r="Y791" s="109">
        <v>0</v>
      </c>
      <c r="Z791" s="109">
        <v>0</v>
      </c>
      <c r="AA791" s="109">
        <v>0</v>
      </c>
      <c r="AB791" s="109">
        <v>0</v>
      </c>
      <c r="AC791" s="109">
        <v>8490</v>
      </c>
      <c r="AD791" s="109">
        <v>0</v>
      </c>
      <c r="AE791" s="109">
        <v>1.35</v>
      </c>
      <c r="AF791" s="109">
        <v>0</v>
      </c>
      <c r="AG791" s="109">
        <v>201.23</v>
      </c>
      <c r="AH791" s="109">
        <v>0</v>
      </c>
      <c r="AI791" s="109">
        <v>0.04</v>
      </c>
      <c r="AJ791" s="109">
        <v>100485.2</v>
      </c>
      <c r="AK791" s="110">
        <v>100485.2</v>
      </c>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row>
    <row r="792" spans="1:70" x14ac:dyDescent="0.3">
      <c r="A792" s="106" t="s">
        <v>1344</v>
      </c>
      <c r="B792" s="106" t="s">
        <v>2442</v>
      </c>
      <c r="C792" s="139" t="s">
        <v>54</v>
      </c>
      <c r="D792" s="140">
        <v>6</v>
      </c>
      <c r="E792" s="144">
        <v>723.91</v>
      </c>
      <c r="F792" s="109">
        <v>417.26</v>
      </c>
      <c r="G792" s="109">
        <v>996281.87</v>
      </c>
      <c r="H792" s="109">
        <v>0</v>
      </c>
      <c r="I792" s="109">
        <v>0</v>
      </c>
      <c r="J792" s="109">
        <v>142043.17000000001</v>
      </c>
      <c r="K792" s="109">
        <v>2130.2399999999998</v>
      </c>
      <c r="L792" s="109">
        <v>0</v>
      </c>
      <c r="M792" s="109">
        <v>0</v>
      </c>
      <c r="N792" s="109">
        <v>0</v>
      </c>
      <c r="O792" s="109">
        <v>656310.67000000004</v>
      </c>
      <c r="P792" s="109">
        <v>455215.56</v>
      </c>
      <c r="Q792" s="109">
        <v>0</v>
      </c>
      <c r="R792" s="109">
        <v>0</v>
      </c>
      <c r="S792" s="109">
        <v>127173.75999999999</v>
      </c>
      <c r="T792" s="109">
        <v>0</v>
      </c>
      <c r="U792" s="109">
        <v>282253.21999999997</v>
      </c>
      <c r="V792" s="109">
        <v>0</v>
      </c>
      <c r="W792" s="109">
        <v>1777125.56</v>
      </c>
      <c r="X792" s="109">
        <v>0</v>
      </c>
      <c r="Y792" s="109">
        <v>0</v>
      </c>
      <c r="Z792" s="109">
        <v>0</v>
      </c>
      <c r="AA792" s="109">
        <v>0</v>
      </c>
      <c r="AB792" s="109">
        <v>197122.67</v>
      </c>
      <c r="AC792" s="109">
        <v>311769.40000000002</v>
      </c>
      <c r="AD792" s="109">
        <v>6031.77</v>
      </c>
      <c r="AE792" s="109">
        <v>0</v>
      </c>
      <c r="AF792" s="109">
        <v>0</v>
      </c>
      <c r="AG792" s="109">
        <v>474534.29</v>
      </c>
      <c r="AH792" s="109">
        <v>0</v>
      </c>
      <c r="AI792" s="109">
        <v>0</v>
      </c>
      <c r="AJ792" s="109">
        <v>5429133.3499999996</v>
      </c>
      <c r="AK792" s="110">
        <v>5429133.3499999996</v>
      </c>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row>
    <row r="793" spans="1:70" x14ac:dyDescent="0.3">
      <c r="A793" s="106" t="s">
        <v>1345</v>
      </c>
      <c r="B793" s="106" t="s">
        <v>2443</v>
      </c>
      <c r="C793" s="139" t="s">
        <v>54</v>
      </c>
      <c r="D793" s="140">
        <v>4</v>
      </c>
      <c r="E793" s="144">
        <v>-53021.1</v>
      </c>
      <c r="F793" s="109">
        <v>-5615.41</v>
      </c>
      <c r="G793" s="109">
        <v>-12143.65</v>
      </c>
      <c r="H793" s="109">
        <v>-97494.16</v>
      </c>
      <c r="I793" s="109">
        <v>-19097.759999999998</v>
      </c>
      <c r="J793" s="109">
        <v>-152746.32</v>
      </c>
      <c r="K793" s="109">
        <v>-20796.259999999998</v>
      </c>
      <c r="L793" s="109">
        <v>-2533.0300000000002</v>
      </c>
      <c r="M793" s="109">
        <v>-55101.599999999999</v>
      </c>
      <c r="N793" s="109">
        <v>0</v>
      </c>
      <c r="O793" s="109">
        <v>-53538.18</v>
      </c>
      <c r="P793" s="109">
        <v>-226332.93</v>
      </c>
      <c r="Q793" s="109">
        <v>0</v>
      </c>
      <c r="R793" s="109">
        <v>-13448.13</v>
      </c>
      <c r="S793" s="109">
        <v>-6141.88</v>
      </c>
      <c r="T793" s="109">
        <v>-20038.509999999998</v>
      </c>
      <c r="U793" s="109">
        <v>-5133.28</v>
      </c>
      <c r="V793" s="109">
        <v>0</v>
      </c>
      <c r="W793" s="109">
        <v>-100828.27</v>
      </c>
      <c r="X793" s="109">
        <v>-5873.99</v>
      </c>
      <c r="Y793" s="109">
        <v>-16533.060000000001</v>
      </c>
      <c r="Z793" s="109">
        <v>-27423.42</v>
      </c>
      <c r="AA793" s="109">
        <v>-70183.58</v>
      </c>
      <c r="AB793" s="109">
        <v>-22997.66</v>
      </c>
      <c r="AC793" s="109">
        <v>-34581.410000000003</v>
      </c>
      <c r="AD793" s="109">
        <v>-5963.7</v>
      </c>
      <c r="AE793" s="109">
        <v>-37834.160000000003</v>
      </c>
      <c r="AF793" s="109">
        <v>-15558.67</v>
      </c>
      <c r="AG793" s="109">
        <v>-8833.09</v>
      </c>
      <c r="AH793" s="109">
        <v>-55013.7</v>
      </c>
      <c r="AI793" s="109">
        <v>-228646.88</v>
      </c>
      <c r="AJ793" s="109">
        <v>-1370920.76</v>
      </c>
      <c r="AK793" s="110">
        <v>-1373453.79</v>
      </c>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row>
    <row r="794" spans="1:70" x14ac:dyDescent="0.3">
      <c r="A794" s="106" t="s">
        <v>1346</v>
      </c>
      <c r="B794" s="106" t="s">
        <v>2444</v>
      </c>
      <c r="C794" s="139" t="s">
        <v>54</v>
      </c>
      <c r="D794" s="140">
        <v>6</v>
      </c>
      <c r="E794" s="144">
        <v>-1639.82</v>
      </c>
      <c r="F794" s="109">
        <v>-2873.18</v>
      </c>
      <c r="G794" s="109">
        <v>0</v>
      </c>
      <c r="H794" s="109">
        <v>-2934.67</v>
      </c>
      <c r="I794" s="109">
        <v>-6828.75</v>
      </c>
      <c r="J794" s="109">
        <v>0</v>
      </c>
      <c r="K794" s="109">
        <v>0</v>
      </c>
      <c r="L794" s="109">
        <v>-1036.0899999999999</v>
      </c>
      <c r="M794" s="109">
        <v>-2207.9</v>
      </c>
      <c r="N794" s="109">
        <v>0</v>
      </c>
      <c r="O794" s="109">
        <v>0</v>
      </c>
      <c r="P794" s="109">
        <v>0</v>
      </c>
      <c r="Q794" s="109">
        <v>0</v>
      </c>
      <c r="R794" s="109">
        <v>0</v>
      </c>
      <c r="S794" s="109">
        <v>-2263.9499999999998</v>
      </c>
      <c r="T794" s="109">
        <v>-3399.68</v>
      </c>
      <c r="U794" s="109">
        <v>0</v>
      </c>
      <c r="V794" s="109">
        <v>0</v>
      </c>
      <c r="W794" s="109">
        <v>0</v>
      </c>
      <c r="X794" s="109">
        <v>0</v>
      </c>
      <c r="Y794" s="109">
        <v>0</v>
      </c>
      <c r="Z794" s="109">
        <v>-5648.42</v>
      </c>
      <c r="AA794" s="109">
        <v>-59332</v>
      </c>
      <c r="AB794" s="109">
        <v>0</v>
      </c>
      <c r="AC794" s="109">
        <v>0</v>
      </c>
      <c r="AD794" s="109">
        <v>-5903.38</v>
      </c>
      <c r="AE794" s="109">
        <v>0</v>
      </c>
      <c r="AF794" s="109">
        <v>0</v>
      </c>
      <c r="AG794" s="109">
        <v>0</v>
      </c>
      <c r="AH794" s="109">
        <v>-53100.77</v>
      </c>
      <c r="AI794" s="109">
        <v>-16000</v>
      </c>
      <c r="AJ794" s="109">
        <v>-162132.51999999999</v>
      </c>
      <c r="AK794" s="110">
        <v>-163168.60999999999</v>
      </c>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row>
    <row r="795" spans="1:70" x14ac:dyDescent="0.3">
      <c r="A795" s="106" t="s">
        <v>1347</v>
      </c>
      <c r="B795" s="106" t="s">
        <v>2445</v>
      </c>
      <c r="C795" s="139" t="s">
        <v>54</v>
      </c>
      <c r="D795" s="140">
        <v>6</v>
      </c>
      <c r="E795" s="144">
        <v>0</v>
      </c>
      <c r="F795" s="109">
        <v>-155.63999999999999</v>
      </c>
      <c r="G795" s="109">
        <v>0</v>
      </c>
      <c r="H795" s="109">
        <v>0</v>
      </c>
      <c r="I795" s="109">
        <v>0</v>
      </c>
      <c r="J795" s="109">
        <v>0</v>
      </c>
      <c r="K795" s="109">
        <v>0</v>
      </c>
      <c r="L795" s="109">
        <v>-155.62</v>
      </c>
      <c r="M795" s="109">
        <v>0</v>
      </c>
      <c r="N795" s="109">
        <v>0</v>
      </c>
      <c r="O795" s="109">
        <v>0</v>
      </c>
      <c r="P795" s="109">
        <v>0</v>
      </c>
      <c r="Q795" s="109">
        <v>0</v>
      </c>
      <c r="R795" s="109">
        <v>0</v>
      </c>
      <c r="S795" s="109">
        <v>0</v>
      </c>
      <c r="T795" s="109">
        <v>-16045.83</v>
      </c>
      <c r="U795" s="109">
        <v>0</v>
      </c>
      <c r="V795" s="109">
        <v>0</v>
      </c>
      <c r="W795" s="109">
        <v>0</v>
      </c>
      <c r="X795" s="109">
        <v>0</v>
      </c>
      <c r="Y795" s="109">
        <v>0</v>
      </c>
      <c r="Z795" s="109">
        <v>0</v>
      </c>
      <c r="AA795" s="109">
        <v>0</v>
      </c>
      <c r="AB795" s="109">
        <v>0</v>
      </c>
      <c r="AC795" s="109">
        <v>0</v>
      </c>
      <c r="AD795" s="109">
        <v>0</v>
      </c>
      <c r="AE795" s="109">
        <v>0</v>
      </c>
      <c r="AF795" s="109">
        <v>0</v>
      </c>
      <c r="AG795" s="109">
        <v>0</v>
      </c>
      <c r="AH795" s="109">
        <v>-1912.93</v>
      </c>
      <c r="AI795" s="109">
        <v>0</v>
      </c>
      <c r="AJ795" s="109">
        <v>-18114.400000000001</v>
      </c>
      <c r="AK795" s="110">
        <v>-18270.02</v>
      </c>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row>
    <row r="796" spans="1:70" x14ac:dyDescent="0.3">
      <c r="A796" s="106" t="s">
        <v>1348</v>
      </c>
      <c r="B796" s="106" t="s">
        <v>2446</v>
      </c>
      <c r="C796" s="139" t="s">
        <v>54</v>
      </c>
      <c r="D796" s="140">
        <v>6</v>
      </c>
      <c r="E796" s="144">
        <v>-51381.279999999999</v>
      </c>
      <c r="F796" s="109">
        <v>-2586.59</v>
      </c>
      <c r="G796" s="109">
        <v>-12143.65</v>
      </c>
      <c r="H796" s="109">
        <v>-94559.49</v>
      </c>
      <c r="I796" s="109">
        <v>-12269.01</v>
      </c>
      <c r="J796" s="109">
        <v>-152746.32</v>
      </c>
      <c r="K796" s="109">
        <v>-20796.259999999998</v>
      </c>
      <c r="L796" s="109">
        <v>-1341.32</v>
      </c>
      <c r="M796" s="109">
        <v>-52893.7</v>
      </c>
      <c r="N796" s="109">
        <v>0</v>
      </c>
      <c r="O796" s="109">
        <v>-53538.18</v>
      </c>
      <c r="P796" s="109">
        <v>-226332.93</v>
      </c>
      <c r="Q796" s="109">
        <v>0</v>
      </c>
      <c r="R796" s="109">
        <v>-13448.13</v>
      </c>
      <c r="S796" s="109">
        <v>-3877.93</v>
      </c>
      <c r="T796" s="109">
        <v>-593</v>
      </c>
      <c r="U796" s="109">
        <v>-5133.28</v>
      </c>
      <c r="V796" s="109">
        <v>0</v>
      </c>
      <c r="W796" s="109">
        <v>-100828.27</v>
      </c>
      <c r="X796" s="109">
        <v>-5873.99</v>
      </c>
      <c r="Y796" s="109">
        <v>-16533.060000000001</v>
      </c>
      <c r="Z796" s="109">
        <v>-21775</v>
      </c>
      <c r="AA796" s="109">
        <v>-10851.58</v>
      </c>
      <c r="AB796" s="109">
        <v>-22997.66</v>
      </c>
      <c r="AC796" s="109">
        <v>-34581.410000000003</v>
      </c>
      <c r="AD796" s="109">
        <v>-60.32</v>
      </c>
      <c r="AE796" s="109">
        <v>-37834.160000000003</v>
      </c>
      <c r="AF796" s="109">
        <v>-15558.67</v>
      </c>
      <c r="AG796" s="109">
        <v>-8833.09</v>
      </c>
      <c r="AH796" s="109">
        <v>0</v>
      </c>
      <c r="AI796" s="109">
        <v>-212646.88</v>
      </c>
      <c r="AJ796" s="109">
        <v>-1190673.8400000001</v>
      </c>
      <c r="AK796" s="110">
        <v>-1192015.1599999999</v>
      </c>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row>
    <row r="797" spans="1:70" x14ac:dyDescent="0.3">
      <c r="A797" s="106" t="s">
        <v>53</v>
      </c>
      <c r="B797" s="106" t="s">
        <v>289</v>
      </c>
      <c r="C797" s="140" t="s">
        <v>53</v>
      </c>
      <c r="D797" s="140">
        <v>1</v>
      </c>
      <c r="E797" s="144">
        <v>67643640.640000001</v>
      </c>
      <c r="F797" s="109">
        <v>154034719.08000001</v>
      </c>
      <c r="G797" s="109">
        <v>436363414.23000002</v>
      </c>
      <c r="H797" s="109">
        <v>272213446.14999998</v>
      </c>
      <c r="I797" s="109">
        <v>101365083.84999999</v>
      </c>
      <c r="J797" s="109">
        <v>220851422.93000001</v>
      </c>
      <c r="K797" s="109">
        <v>156587197.91</v>
      </c>
      <c r="L797" s="109">
        <v>172913215.91</v>
      </c>
      <c r="M797" s="109">
        <v>133132569.43000001</v>
      </c>
      <c r="N797" s="109">
        <v>125015292.5</v>
      </c>
      <c r="O797" s="109">
        <v>60104444.329999998</v>
      </c>
      <c r="P797" s="109">
        <v>465710351.25</v>
      </c>
      <c r="Q797" s="109">
        <v>203253103.49000001</v>
      </c>
      <c r="R797" s="109">
        <v>246131912.58000001</v>
      </c>
      <c r="S797" s="109">
        <v>113065273.64</v>
      </c>
      <c r="T797" s="109">
        <v>117335398.78</v>
      </c>
      <c r="U797" s="109">
        <v>155094879.77000001</v>
      </c>
      <c r="V797" s="109">
        <v>134049465.06999999</v>
      </c>
      <c r="W797" s="109">
        <v>747883915.55999994</v>
      </c>
      <c r="X797" s="109">
        <v>1775925423.28</v>
      </c>
      <c r="Y797" s="109">
        <v>184638514.46000001</v>
      </c>
      <c r="Z797" s="109">
        <v>331883417.56999999</v>
      </c>
      <c r="AA797" s="109">
        <v>156968538.83000001</v>
      </c>
      <c r="AB797" s="109">
        <v>117557728.54000001</v>
      </c>
      <c r="AC797" s="109">
        <v>634593382.16999996</v>
      </c>
      <c r="AD797" s="109">
        <v>253444656.28999999</v>
      </c>
      <c r="AE797" s="109">
        <v>276596543.14999998</v>
      </c>
      <c r="AF797" s="109">
        <v>129374588.23</v>
      </c>
      <c r="AG797" s="109">
        <v>97197564.120000005</v>
      </c>
      <c r="AH797" s="109">
        <v>173683886.27000001</v>
      </c>
      <c r="AI797" s="109">
        <v>241737529.81</v>
      </c>
      <c r="AJ797" s="109">
        <v>8283437303.9100018</v>
      </c>
      <c r="AK797" s="110">
        <v>8456350519.8200016</v>
      </c>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row>
    <row r="798" spans="1:70" x14ac:dyDescent="0.3">
      <c r="A798" s="106" t="s">
        <v>1349</v>
      </c>
      <c r="B798" s="106" t="s">
        <v>2447</v>
      </c>
      <c r="C798" s="139" t="s">
        <v>53</v>
      </c>
      <c r="D798" s="140">
        <v>2</v>
      </c>
      <c r="E798" s="144">
        <v>64848370.030000001</v>
      </c>
      <c r="F798" s="109">
        <v>133133766.19</v>
      </c>
      <c r="G798" s="109">
        <v>416023501.22000003</v>
      </c>
      <c r="H798" s="109">
        <v>244116830.28</v>
      </c>
      <c r="I798" s="109">
        <v>93415833.480000004</v>
      </c>
      <c r="J798" s="109">
        <v>199846133.11000001</v>
      </c>
      <c r="K798" s="109">
        <v>147791745.91</v>
      </c>
      <c r="L798" s="109">
        <v>170732153.09</v>
      </c>
      <c r="M798" s="109">
        <v>125153873.44</v>
      </c>
      <c r="N798" s="109">
        <v>109673064.3</v>
      </c>
      <c r="O798" s="109">
        <v>53614020.759999998</v>
      </c>
      <c r="P798" s="109">
        <v>412018740.19999999</v>
      </c>
      <c r="Q798" s="109">
        <v>190144008.86000001</v>
      </c>
      <c r="R798" s="109">
        <v>223221024.97</v>
      </c>
      <c r="S798" s="109">
        <v>103001148.18000001</v>
      </c>
      <c r="T798" s="109">
        <v>112167370.11</v>
      </c>
      <c r="U798" s="109">
        <v>147971634.87</v>
      </c>
      <c r="V798" s="109">
        <v>115144685.41</v>
      </c>
      <c r="W798" s="109">
        <v>667931604.92999995</v>
      </c>
      <c r="X798" s="109">
        <v>1705010124.3699999</v>
      </c>
      <c r="Y798" s="109">
        <v>173888140.56999999</v>
      </c>
      <c r="Z798" s="109">
        <v>308008541.13</v>
      </c>
      <c r="AA798" s="109">
        <v>137668577.63</v>
      </c>
      <c r="AB798" s="109">
        <v>114748106.92</v>
      </c>
      <c r="AC798" s="109">
        <v>587103933.37</v>
      </c>
      <c r="AD798" s="109">
        <v>240654058.69999999</v>
      </c>
      <c r="AE798" s="109">
        <v>254011968.19999999</v>
      </c>
      <c r="AF798" s="109">
        <v>120035909.03</v>
      </c>
      <c r="AG798" s="109">
        <v>88270200.140000001</v>
      </c>
      <c r="AH798" s="109">
        <v>150601075.66</v>
      </c>
      <c r="AI798" s="109">
        <v>233511167.68000001</v>
      </c>
      <c r="AJ798" s="109">
        <v>7672729159.6499968</v>
      </c>
      <c r="AK798" s="110">
        <v>7843461312.7399969</v>
      </c>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row>
    <row r="799" spans="1:70" x14ac:dyDescent="0.3">
      <c r="A799" s="106" t="s">
        <v>1350</v>
      </c>
      <c r="B799" s="106" t="s">
        <v>2448</v>
      </c>
      <c r="C799" s="139" t="s">
        <v>53</v>
      </c>
      <c r="D799" s="140">
        <v>4</v>
      </c>
      <c r="E799" s="144">
        <v>31958820.91</v>
      </c>
      <c r="F799" s="109">
        <v>52721268.259999998</v>
      </c>
      <c r="G799" s="109">
        <v>141474420.11000001</v>
      </c>
      <c r="H799" s="109">
        <v>57952834.710000001</v>
      </c>
      <c r="I799" s="109">
        <v>23866993.579999998</v>
      </c>
      <c r="J799" s="109">
        <v>54914034.299999997</v>
      </c>
      <c r="K799" s="109">
        <v>46496067.899999999</v>
      </c>
      <c r="L799" s="109">
        <v>123917199.05</v>
      </c>
      <c r="M799" s="109">
        <v>33905190.759999998</v>
      </c>
      <c r="N799" s="109">
        <v>23883694.949999999</v>
      </c>
      <c r="O799" s="109">
        <v>25130416.98</v>
      </c>
      <c r="P799" s="109">
        <v>64218887.039999999</v>
      </c>
      <c r="Q799" s="109">
        <v>43412522.210000001</v>
      </c>
      <c r="R799" s="109">
        <v>85272773.5</v>
      </c>
      <c r="S799" s="109">
        <v>35101367.82</v>
      </c>
      <c r="T799" s="109">
        <v>59377354.359999999</v>
      </c>
      <c r="U799" s="109">
        <v>42326155.939999998</v>
      </c>
      <c r="V799" s="109">
        <v>39907010.359999999</v>
      </c>
      <c r="W799" s="109">
        <v>317549042.02999997</v>
      </c>
      <c r="X799" s="109">
        <v>496498152.23000002</v>
      </c>
      <c r="Y799" s="109">
        <v>41116940.649999999</v>
      </c>
      <c r="Z799" s="109">
        <v>95006564.439999998</v>
      </c>
      <c r="AA799" s="109">
        <v>39644459.939999998</v>
      </c>
      <c r="AB799" s="109">
        <v>17841338.73</v>
      </c>
      <c r="AC799" s="109">
        <v>137380365.56999999</v>
      </c>
      <c r="AD799" s="109">
        <v>109025441.09999999</v>
      </c>
      <c r="AE799" s="109">
        <v>110131738.16</v>
      </c>
      <c r="AF799" s="109">
        <v>29870997.23</v>
      </c>
      <c r="AG799" s="109">
        <v>32040283.18</v>
      </c>
      <c r="AH799" s="109">
        <v>49118562.409999996</v>
      </c>
      <c r="AI799" s="109">
        <v>76805314.310000002</v>
      </c>
      <c r="AJ799" s="109">
        <v>2413949013.6700001</v>
      </c>
      <c r="AK799" s="110">
        <v>2537866212.7200003</v>
      </c>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row>
    <row r="800" spans="1:70" x14ac:dyDescent="0.3">
      <c r="A800" s="106" t="s">
        <v>1351</v>
      </c>
      <c r="B800" s="106" t="s">
        <v>2449</v>
      </c>
      <c r="C800" s="139" t="s">
        <v>53</v>
      </c>
      <c r="D800" s="140">
        <v>6</v>
      </c>
      <c r="E800" s="144">
        <v>0</v>
      </c>
      <c r="F800" s="109">
        <v>0</v>
      </c>
      <c r="G800" s="109">
        <v>0</v>
      </c>
      <c r="H800" s="109">
        <v>0</v>
      </c>
      <c r="I800" s="109">
        <v>0</v>
      </c>
      <c r="J800" s="109">
        <v>0</v>
      </c>
      <c r="K800" s="109">
        <v>0</v>
      </c>
      <c r="L800" s="109">
        <v>0</v>
      </c>
      <c r="M800" s="109">
        <v>0</v>
      </c>
      <c r="N800" s="109">
        <v>0</v>
      </c>
      <c r="O800" s="109">
        <v>0</v>
      </c>
      <c r="P800" s="109">
        <v>0</v>
      </c>
      <c r="Q800" s="109">
        <v>0</v>
      </c>
      <c r="R800" s="109">
        <v>0</v>
      </c>
      <c r="S800" s="109">
        <v>0</v>
      </c>
      <c r="T800" s="109">
        <v>0</v>
      </c>
      <c r="U800" s="109">
        <v>0</v>
      </c>
      <c r="V800" s="109">
        <v>0</v>
      </c>
      <c r="W800" s="109">
        <v>0</v>
      </c>
      <c r="X800" s="109">
        <v>0</v>
      </c>
      <c r="Y800" s="109">
        <v>0</v>
      </c>
      <c r="Z800" s="109">
        <v>0</v>
      </c>
      <c r="AA800" s="109">
        <v>0</v>
      </c>
      <c r="AB800" s="109">
        <v>0</v>
      </c>
      <c r="AC800" s="109">
        <v>0</v>
      </c>
      <c r="AD800" s="109">
        <v>0</v>
      </c>
      <c r="AE800" s="109">
        <v>0</v>
      </c>
      <c r="AF800" s="109">
        <v>0</v>
      </c>
      <c r="AG800" s="109">
        <v>0</v>
      </c>
      <c r="AH800" s="109">
        <v>0</v>
      </c>
      <c r="AI800" s="109">
        <v>0</v>
      </c>
      <c r="AJ800" s="109">
        <v>0</v>
      </c>
      <c r="AK800" s="110">
        <v>0</v>
      </c>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row>
    <row r="801" spans="1:70" x14ac:dyDescent="0.3">
      <c r="A801" s="106" t="s">
        <v>1352</v>
      </c>
      <c r="B801" s="106" t="s">
        <v>2450</v>
      </c>
      <c r="C801" s="139" t="s">
        <v>53</v>
      </c>
      <c r="D801" s="140">
        <v>6</v>
      </c>
      <c r="E801" s="144">
        <v>0</v>
      </c>
      <c r="F801" s="109">
        <v>0</v>
      </c>
      <c r="G801" s="109">
        <v>0</v>
      </c>
      <c r="H801" s="109">
        <v>0</v>
      </c>
      <c r="I801" s="109">
        <v>0</v>
      </c>
      <c r="J801" s="109">
        <v>0</v>
      </c>
      <c r="K801" s="109">
        <v>0</v>
      </c>
      <c r="L801" s="109">
        <v>0</v>
      </c>
      <c r="M801" s="109">
        <v>0</v>
      </c>
      <c r="N801" s="109">
        <v>0</v>
      </c>
      <c r="O801" s="109">
        <v>0</v>
      </c>
      <c r="P801" s="109">
        <v>0</v>
      </c>
      <c r="Q801" s="109">
        <v>0</v>
      </c>
      <c r="R801" s="109">
        <v>0</v>
      </c>
      <c r="S801" s="109">
        <v>0</v>
      </c>
      <c r="T801" s="109">
        <v>0</v>
      </c>
      <c r="U801" s="109">
        <v>0</v>
      </c>
      <c r="V801" s="109">
        <v>0</v>
      </c>
      <c r="W801" s="109">
        <v>0</v>
      </c>
      <c r="X801" s="109">
        <v>0</v>
      </c>
      <c r="Y801" s="109">
        <v>0</v>
      </c>
      <c r="Z801" s="109">
        <v>0</v>
      </c>
      <c r="AA801" s="109">
        <v>0</v>
      </c>
      <c r="AB801" s="109">
        <v>0</v>
      </c>
      <c r="AC801" s="109">
        <v>0</v>
      </c>
      <c r="AD801" s="109">
        <v>0</v>
      </c>
      <c r="AE801" s="109">
        <v>0</v>
      </c>
      <c r="AF801" s="109">
        <v>0</v>
      </c>
      <c r="AG801" s="109">
        <v>0</v>
      </c>
      <c r="AH801" s="109">
        <v>0</v>
      </c>
      <c r="AI801" s="109">
        <v>0</v>
      </c>
      <c r="AJ801" s="109">
        <v>0</v>
      </c>
      <c r="AK801" s="110">
        <v>0</v>
      </c>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row>
    <row r="802" spans="1:70" x14ac:dyDescent="0.3">
      <c r="A802" s="106" t="s">
        <v>1353</v>
      </c>
      <c r="B802" s="106" t="s">
        <v>2451</v>
      </c>
      <c r="C802" s="139" t="s">
        <v>53</v>
      </c>
      <c r="D802" s="140">
        <v>6</v>
      </c>
      <c r="E802" s="144">
        <v>0</v>
      </c>
      <c r="F802" s="109">
        <v>0</v>
      </c>
      <c r="G802" s="109">
        <v>0</v>
      </c>
      <c r="H802" s="109">
        <v>0</v>
      </c>
      <c r="I802" s="109">
        <v>0</v>
      </c>
      <c r="J802" s="109">
        <v>0</v>
      </c>
      <c r="K802" s="109">
        <v>0</v>
      </c>
      <c r="L802" s="109">
        <v>0</v>
      </c>
      <c r="M802" s="109">
        <v>0</v>
      </c>
      <c r="N802" s="109">
        <v>0</v>
      </c>
      <c r="O802" s="109">
        <v>0</v>
      </c>
      <c r="P802" s="109">
        <v>0</v>
      </c>
      <c r="Q802" s="109">
        <v>0</v>
      </c>
      <c r="R802" s="109">
        <v>0</v>
      </c>
      <c r="S802" s="109">
        <v>0</v>
      </c>
      <c r="T802" s="109">
        <v>0</v>
      </c>
      <c r="U802" s="109">
        <v>0</v>
      </c>
      <c r="V802" s="109">
        <v>0</v>
      </c>
      <c r="W802" s="109">
        <v>0</v>
      </c>
      <c r="X802" s="109">
        <v>0</v>
      </c>
      <c r="Y802" s="109">
        <v>0</v>
      </c>
      <c r="Z802" s="109">
        <v>0</v>
      </c>
      <c r="AA802" s="109">
        <v>0</v>
      </c>
      <c r="AB802" s="109">
        <v>0</v>
      </c>
      <c r="AC802" s="109">
        <v>0</v>
      </c>
      <c r="AD802" s="109">
        <v>0</v>
      </c>
      <c r="AE802" s="109">
        <v>0</v>
      </c>
      <c r="AF802" s="109">
        <v>0</v>
      </c>
      <c r="AG802" s="109">
        <v>0</v>
      </c>
      <c r="AH802" s="109">
        <v>0</v>
      </c>
      <c r="AI802" s="109">
        <v>0</v>
      </c>
      <c r="AJ802" s="109">
        <v>0</v>
      </c>
      <c r="AK802" s="110">
        <v>0</v>
      </c>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row>
    <row r="803" spans="1:70" x14ac:dyDescent="0.3">
      <c r="A803" s="106" t="s">
        <v>1354</v>
      </c>
      <c r="B803" s="106" t="s">
        <v>2452</v>
      </c>
      <c r="C803" s="139" t="s">
        <v>53</v>
      </c>
      <c r="D803" s="140">
        <v>6</v>
      </c>
      <c r="E803" s="144">
        <v>0</v>
      </c>
      <c r="F803" s="109">
        <v>0</v>
      </c>
      <c r="G803" s="109">
        <v>0</v>
      </c>
      <c r="H803" s="109">
        <v>0</v>
      </c>
      <c r="I803" s="109">
        <v>0</v>
      </c>
      <c r="J803" s="109">
        <v>0</v>
      </c>
      <c r="K803" s="109">
        <v>0</v>
      </c>
      <c r="L803" s="109">
        <v>0</v>
      </c>
      <c r="M803" s="109">
        <v>0</v>
      </c>
      <c r="N803" s="109">
        <v>0</v>
      </c>
      <c r="O803" s="109">
        <v>0</v>
      </c>
      <c r="P803" s="109">
        <v>0</v>
      </c>
      <c r="Q803" s="109">
        <v>0</v>
      </c>
      <c r="R803" s="109">
        <v>0</v>
      </c>
      <c r="S803" s="109">
        <v>0</v>
      </c>
      <c r="T803" s="109">
        <v>0</v>
      </c>
      <c r="U803" s="109">
        <v>0</v>
      </c>
      <c r="V803" s="109">
        <v>0</v>
      </c>
      <c r="W803" s="109">
        <v>0</v>
      </c>
      <c r="X803" s="109">
        <v>0</v>
      </c>
      <c r="Y803" s="109">
        <v>0</v>
      </c>
      <c r="Z803" s="109">
        <v>0</v>
      </c>
      <c r="AA803" s="109">
        <v>0</v>
      </c>
      <c r="AB803" s="109">
        <v>0</v>
      </c>
      <c r="AC803" s="109">
        <v>0</v>
      </c>
      <c r="AD803" s="109">
        <v>0</v>
      </c>
      <c r="AE803" s="109">
        <v>0</v>
      </c>
      <c r="AF803" s="109">
        <v>0</v>
      </c>
      <c r="AG803" s="109">
        <v>0</v>
      </c>
      <c r="AH803" s="109">
        <v>0</v>
      </c>
      <c r="AI803" s="109">
        <v>0</v>
      </c>
      <c r="AJ803" s="109">
        <v>0</v>
      </c>
      <c r="AK803" s="110">
        <v>0</v>
      </c>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row>
    <row r="804" spans="1:70" x14ac:dyDescent="0.3">
      <c r="A804" s="106" t="s">
        <v>1355</v>
      </c>
      <c r="B804" s="106" t="s">
        <v>2453</v>
      </c>
      <c r="C804" s="139" t="s">
        <v>53</v>
      </c>
      <c r="D804" s="140">
        <v>6</v>
      </c>
      <c r="E804" s="144">
        <v>0</v>
      </c>
      <c r="F804" s="109">
        <v>0</v>
      </c>
      <c r="G804" s="109">
        <v>0</v>
      </c>
      <c r="H804" s="109">
        <v>0</v>
      </c>
      <c r="I804" s="109">
        <v>0</v>
      </c>
      <c r="J804" s="109">
        <v>0</v>
      </c>
      <c r="K804" s="109">
        <v>0</v>
      </c>
      <c r="L804" s="109">
        <v>0</v>
      </c>
      <c r="M804" s="109">
        <v>0</v>
      </c>
      <c r="N804" s="109">
        <v>0</v>
      </c>
      <c r="O804" s="109">
        <v>0</v>
      </c>
      <c r="P804" s="109">
        <v>0</v>
      </c>
      <c r="Q804" s="109">
        <v>0</v>
      </c>
      <c r="R804" s="109">
        <v>0</v>
      </c>
      <c r="S804" s="109">
        <v>0</v>
      </c>
      <c r="T804" s="109">
        <v>0</v>
      </c>
      <c r="U804" s="109">
        <v>0</v>
      </c>
      <c r="V804" s="109">
        <v>0</v>
      </c>
      <c r="W804" s="109">
        <v>0</v>
      </c>
      <c r="X804" s="109">
        <v>0</v>
      </c>
      <c r="Y804" s="109">
        <v>0</v>
      </c>
      <c r="Z804" s="109">
        <v>0</v>
      </c>
      <c r="AA804" s="109">
        <v>0</v>
      </c>
      <c r="AB804" s="109">
        <v>0</v>
      </c>
      <c r="AC804" s="109">
        <v>0</v>
      </c>
      <c r="AD804" s="109">
        <v>0</v>
      </c>
      <c r="AE804" s="109">
        <v>0</v>
      </c>
      <c r="AF804" s="109">
        <v>0</v>
      </c>
      <c r="AG804" s="109">
        <v>0</v>
      </c>
      <c r="AH804" s="109">
        <v>0</v>
      </c>
      <c r="AI804" s="109">
        <v>0</v>
      </c>
      <c r="AJ804" s="109">
        <v>0</v>
      </c>
      <c r="AK804" s="110">
        <v>0</v>
      </c>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row>
    <row r="805" spans="1:70" x14ac:dyDescent="0.3">
      <c r="A805" s="106" t="s">
        <v>1356</v>
      </c>
      <c r="B805" s="106" t="s">
        <v>2454</v>
      </c>
      <c r="C805" s="139" t="s">
        <v>53</v>
      </c>
      <c r="D805" s="140">
        <v>6</v>
      </c>
      <c r="E805" s="144">
        <v>31781071.239999998</v>
      </c>
      <c r="F805" s="109">
        <v>52616429.100000001</v>
      </c>
      <c r="G805" s="109">
        <v>141205973.41</v>
      </c>
      <c r="H805" s="109">
        <v>57834357.609999999</v>
      </c>
      <c r="I805" s="109">
        <v>23820595.190000001</v>
      </c>
      <c r="J805" s="109">
        <v>54291430.119999997</v>
      </c>
      <c r="K805" s="109">
        <v>46467363.490000002</v>
      </c>
      <c r="L805" s="109">
        <v>120834115.53</v>
      </c>
      <c r="M805" s="109">
        <v>33273897.300000001</v>
      </c>
      <c r="N805" s="109">
        <v>23730606.789999999</v>
      </c>
      <c r="O805" s="109">
        <v>24944549.879999999</v>
      </c>
      <c r="P805" s="109">
        <v>63875227.659999996</v>
      </c>
      <c r="Q805" s="109">
        <v>43412522.210000001</v>
      </c>
      <c r="R805" s="109">
        <v>85106023.959999993</v>
      </c>
      <c r="S805" s="109">
        <v>34420673.420000002</v>
      </c>
      <c r="T805" s="109">
        <v>59377354.359999999</v>
      </c>
      <c r="U805" s="109">
        <v>42228452.350000001</v>
      </c>
      <c r="V805" s="109">
        <v>39689062.469999999</v>
      </c>
      <c r="W805" s="109">
        <v>317071781.25999999</v>
      </c>
      <c r="X805" s="109">
        <v>463484162.06</v>
      </c>
      <c r="Y805" s="109">
        <v>41053179.43</v>
      </c>
      <c r="Z805" s="109">
        <v>94685739.159999996</v>
      </c>
      <c r="AA805" s="109">
        <v>39546394.659999996</v>
      </c>
      <c r="AB805" s="109">
        <v>17803019.420000002</v>
      </c>
      <c r="AC805" s="109">
        <v>136599004.72999999</v>
      </c>
      <c r="AD805" s="109">
        <v>108729300.7</v>
      </c>
      <c r="AE805" s="109">
        <v>109799892.98</v>
      </c>
      <c r="AF805" s="109">
        <v>29834201.829999998</v>
      </c>
      <c r="AG805" s="109">
        <v>16181337.109999999</v>
      </c>
      <c r="AH805" s="109">
        <v>48152911.439999998</v>
      </c>
      <c r="AI805" s="109">
        <v>76641419.939999998</v>
      </c>
      <c r="AJ805" s="109">
        <v>2357657935.2800002</v>
      </c>
      <c r="AK805" s="110">
        <v>2478492050.8099999</v>
      </c>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row>
    <row r="806" spans="1:70" x14ac:dyDescent="0.3">
      <c r="A806" s="106" t="s">
        <v>1357</v>
      </c>
      <c r="B806" s="106" t="s">
        <v>2455</v>
      </c>
      <c r="C806" s="139" t="s">
        <v>53</v>
      </c>
      <c r="D806" s="140">
        <v>6</v>
      </c>
      <c r="E806" s="144">
        <v>147306.99</v>
      </c>
      <c r="F806" s="109">
        <v>0</v>
      </c>
      <c r="G806" s="109">
        <v>0</v>
      </c>
      <c r="H806" s="109">
        <v>0</v>
      </c>
      <c r="I806" s="109">
        <v>0</v>
      </c>
      <c r="J806" s="109">
        <v>184292.25</v>
      </c>
      <c r="K806" s="109">
        <v>0</v>
      </c>
      <c r="L806" s="109">
        <v>1010584.78</v>
      </c>
      <c r="M806" s="109">
        <v>0</v>
      </c>
      <c r="N806" s="109">
        <v>75873.48</v>
      </c>
      <c r="O806" s="109">
        <v>153615.09</v>
      </c>
      <c r="P806" s="109">
        <v>233805.62</v>
      </c>
      <c r="Q806" s="109">
        <v>0</v>
      </c>
      <c r="R806" s="109">
        <v>0</v>
      </c>
      <c r="S806" s="109">
        <v>603900.54</v>
      </c>
      <c r="T806" s="109">
        <v>0</v>
      </c>
      <c r="U806" s="109">
        <v>0</v>
      </c>
      <c r="V806" s="109">
        <v>0</v>
      </c>
      <c r="W806" s="109">
        <v>0</v>
      </c>
      <c r="X806" s="109">
        <v>31354277.07</v>
      </c>
      <c r="Y806" s="109">
        <v>0</v>
      </c>
      <c r="Z806" s="109">
        <v>210441.73</v>
      </c>
      <c r="AA806" s="109">
        <v>73179.28</v>
      </c>
      <c r="AB806" s="109">
        <v>0</v>
      </c>
      <c r="AC806" s="109">
        <v>697771.86</v>
      </c>
      <c r="AD806" s="109">
        <v>41743.64</v>
      </c>
      <c r="AE806" s="109">
        <v>259754.64</v>
      </c>
      <c r="AF806" s="109">
        <v>0</v>
      </c>
      <c r="AG806" s="109">
        <v>15653657.210000001</v>
      </c>
      <c r="AH806" s="109">
        <v>965650.97</v>
      </c>
      <c r="AI806" s="109">
        <v>129810.31</v>
      </c>
      <c r="AJ806" s="109">
        <v>50785080.68</v>
      </c>
      <c r="AK806" s="110">
        <v>51795665.460000001</v>
      </c>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row>
    <row r="807" spans="1:70" x14ac:dyDescent="0.3">
      <c r="A807" s="106" t="s">
        <v>1358</v>
      </c>
      <c r="B807" s="106" t="s">
        <v>2456</v>
      </c>
      <c r="C807" s="139" t="s">
        <v>53</v>
      </c>
      <c r="D807" s="140">
        <v>6</v>
      </c>
      <c r="E807" s="144">
        <v>0</v>
      </c>
      <c r="F807" s="109">
        <v>0</v>
      </c>
      <c r="G807" s="109">
        <v>0</v>
      </c>
      <c r="H807" s="109">
        <v>0</v>
      </c>
      <c r="I807" s="109">
        <v>0</v>
      </c>
      <c r="J807" s="109">
        <v>0</v>
      </c>
      <c r="K807" s="109">
        <v>0</v>
      </c>
      <c r="L807" s="109">
        <v>0</v>
      </c>
      <c r="M807" s="109">
        <v>0</v>
      </c>
      <c r="N807" s="109">
        <v>0</v>
      </c>
      <c r="O807" s="109">
        <v>0</v>
      </c>
      <c r="P807" s="109">
        <v>0</v>
      </c>
      <c r="Q807" s="109">
        <v>0</v>
      </c>
      <c r="R807" s="109">
        <v>0</v>
      </c>
      <c r="S807" s="109">
        <v>0</v>
      </c>
      <c r="T807" s="109">
        <v>0</v>
      </c>
      <c r="U807" s="109">
        <v>0</v>
      </c>
      <c r="V807" s="109">
        <v>0</v>
      </c>
      <c r="W807" s="109">
        <v>0</v>
      </c>
      <c r="X807" s="109">
        <v>153386.57</v>
      </c>
      <c r="Y807" s="109">
        <v>0</v>
      </c>
      <c r="Z807" s="109">
        <v>0</v>
      </c>
      <c r="AA807" s="109">
        <v>0</v>
      </c>
      <c r="AB807" s="109">
        <v>0</v>
      </c>
      <c r="AC807" s="109">
        <v>41164.9</v>
      </c>
      <c r="AD807" s="109">
        <v>0</v>
      </c>
      <c r="AE807" s="109">
        <v>0</v>
      </c>
      <c r="AF807" s="109">
        <v>0</v>
      </c>
      <c r="AG807" s="109">
        <v>0</v>
      </c>
      <c r="AH807" s="109">
        <v>0</v>
      </c>
      <c r="AI807" s="109">
        <v>0</v>
      </c>
      <c r="AJ807" s="109">
        <v>194551.47</v>
      </c>
      <c r="AK807" s="110">
        <v>194551.47</v>
      </c>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row>
    <row r="808" spans="1:70" x14ac:dyDescent="0.3">
      <c r="A808" s="106" t="s">
        <v>1359</v>
      </c>
      <c r="B808" s="106" t="s">
        <v>2457</v>
      </c>
      <c r="C808" s="139" t="s">
        <v>53</v>
      </c>
      <c r="D808" s="140">
        <v>6</v>
      </c>
      <c r="E808" s="144">
        <v>30442.68</v>
      </c>
      <c r="F808" s="109">
        <v>104839.16</v>
      </c>
      <c r="G808" s="109">
        <v>268446.7</v>
      </c>
      <c r="H808" s="109">
        <v>118477.1</v>
      </c>
      <c r="I808" s="109">
        <v>46398.39</v>
      </c>
      <c r="J808" s="109">
        <v>438311.93</v>
      </c>
      <c r="K808" s="109">
        <v>28704.41</v>
      </c>
      <c r="L808" s="109">
        <v>2072498.74</v>
      </c>
      <c r="M808" s="109">
        <v>631157.71</v>
      </c>
      <c r="N808" s="109">
        <v>77214.679999999993</v>
      </c>
      <c r="O808" s="109">
        <v>32252.01</v>
      </c>
      <c r="P808" s="109">
        <v>109853.75999999999</v>
      </c>
      <c r="Q808" s="109">
        <v>0</v>
      </c>
      <c r="R808" s="109">
        <v>166749.54</v>
      </c>
      <c r="S808" s="109">
        <v>76793.86</v>
      </c>
      <c r="T808" s="109">
        <v>0</v>
      </c>
      <c r="U808" s="109">
        <v>97703.59</v>
      </c>
      <c r="V808" s="109">
        <v>217947.89</v>
      </c>
      <c r="W808" s="109">
        <v>477260.77</v>
      </c>
      <c r="X808" s="109">
        <v>1506326.53</v>
      </c>
      <c r="Y808" s="109">
        <v>63761.22</v>
      </c>
      <c r="Z808" s="109">
        <v>110383.55</v>
      </c>
      <c r="AA808" s="109">
        <v>24886</v>
      </c>
      <c r="AB808" s="109">
        <v>38319.31</v>
      </c>
      <c r="AC808" s="109">
        <v>42424.08</v>
      </c>
      <c r="AD808" s="109">
        <v>254396.76</v>
      </c>
      <c r="AE808" s="109">
        <v>72090.539999999994</v>
      </c>
      <c r="AF808" s="109">
        <v>36795.4</v>
      </c>
      <c r="AG808" s="109">
        <v>205288.86</v>
      </c>
      <c r="AH808" s="109">
        <v>0</v>
      </c>
      <c r="AI808" s="109">
        <v>34084.06</v>
      </c>
      <c r="AJ808" s="109">
        <v>5311310.49</v>
      </c>
      <c r="AK808" s="110">
        <v>7383809.2299999995</v>
      </c>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row>
    <row r="809" spans="1:70" x14ac:dyDescent="0.3">
      <c r="A809" s="106" t="s">
        <v>1360</v>
      </c>
      <c r="B809" s="106" t="s">
        <v>2458</v>
      </c>
      <c r="C809" s="139" t="s">
        <v>53</v>
      </c>
      <c r="D809" s="140">
        <v>6</v>
      </c>
      <c r="E809" s="144">
        <v>0</v>
      </c>
      <c r="F809" s="109">
        <v>0</v>
      </c>
      <c r="G809" s="109">
        <v>0</v>
      </c>
      <c r="H809" s="109">
        <v>0</v>
      </c>
      <c r="I809" s="109">
        <v>0</v>
      </c>
      <c r="J809" s="109">
        <v>0</v>
      </c>
      <c r="K809" s="109">
        <v>0</v>
      </c>
      <c r="L809" s="109">
        <v>0</v>
      </c>
      <c r="M809" s="109">
        <v>135.75</v>
      </c>
      <c r="N809" s="109">
        <v>0</v>
      </c>
      <c r="O809" s="109">
        <v>0</v>
      </c>
      <c r="P809" s="109">
        <v>0</v>
      </c>
      <c r="Q809" s="109">
        <v>0</v>
      </c>
      <c r="R809" s="109">
        <v>0</v>
      </c>
      <c r="S809" s="109">
        <v>0</v>
      </c>
      <c r="T809" s="109">
        <v>0</v>
      </c>
      <c r="U809" s="109">
        <v>0</v>
      </c>
      <c r="V809" s="109">
        <v>0</v>
      </c>
      <c r="W809" s="109">
        <v>0</v>
      </c>
      <c r="X809" s="109">
        <v>0</v>
      </c>
      <c r="Y809" s="109">
        <v>0</v>
      </c>
      <c r="Z809" s="109">
        <v>0</v>
      </c>
      <c r="AA809" s="109">
        <v>0</v>
      </c>
      <c r="AB809" s="109">
        <v>0</v>
      </c>
      <c r="AC809" s="109">
        <v>0</v>
      </c>
      <c r="AD809" s="109">
        <v>0</v>
      </c>
      <c r="AE809" s="109">
        <v>0</v>
      </c>
      <c r="AF809" s="109">
        <v>0</v>
      </c>
      <c r="AG809" s="109">
        <v>0</v>
      </c>
      <c r="AH809" s="109">
        <v>0</v>
      </c>
      <c r="AI809" s="109">
        <v>0</v>
      </c>
      <c r="AJ809" s="109">
        <v>135.75</v>
      </c>
      <c r="AK809" s="110">
        <v>135.75</v>
      </c>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row>
    <row r="810" spans="1:70" x14ac:dyDescent="0.3">
      <c r="A810" s="106" t="s">
        <v>1361</v>
      </c>
      <c r="B810" s="106" t="s">
        <v>2459</v>
      </c>
      <c r="C810" s="139" t="s">
        <v>53</v>
      </c>
      <c r="D810" s="140">
        <v>4</v>
      </c>
      <c r="E810" s="144">
        <v>0</v>
      </c>
      <c r="F810" s="109">
        <v>0</v>
      </c>
      <c r="G810" s="109">
        <v>0</v>
      </c>
      <c r="H810" s="109">
        <v>0</v>
      </c>
      <c r="I810" s="109">
        <v>0</v>
      </c>
      <c r="J810" s="109">
        <v>0</v>
      </c>
      <c r="K810" s="109">
        <v>0</v>
      </c>
      <c r="L810" s="109">
        <v>0</v>
      </c>
      <c r="M810" s="109">
        <v>0</v>
      </c>
      <c r="N810" s="109">
        <v>0</v>
      </c>
      <c r="O810" s="109">
        <v>0</v>
      </c>
      <c r="P810" s="109">
        <v>0</v>
      </c>
      <c r="Q810" s="109">
        <v>0</v>
      </c>
      <c r="R810" s="109">
        <v>0</v>
      </c>
      <c r="S810" s="109">
        <v>0</v>
      </c>
      <c r="T810" s="109">
        <v>0</v>
      </c>
      <c r="U810" s="109">
        <v>0</v>
      </c>
      <c r="V810" s="109">
        <v>0</v>
      </c>
      <c r="W810" s="109">
        <v>0</v>
      </c>
      <c r="X810" s="109">
        <v>0</v>
      </c>
      <c r="Y810" s="109">
        <v>0</v>
      </c>
      <c r="Z810" s="109">
        <v>0</v>
      </c>
      <c r="AA810" s="109">
        <v>0</v>
      </c>
      <c r="AB810" s="109">
        <v>0</v>
      </c>
      <c r="AC810" s="109">
        <v>0</v>
      </c>
      <c r="AD810" s="109">
        <v>0</v>
      </c>
      <c r="AE810" s="109">
        <v>0</v>
      </c>
      <c r="AF810" s="109">
        <v>0</v>
      </c>
      <c r="AG810" s="109">
        <v>0</v>
      </c>
      <c r="AH810" s="109">
        <v>0</v>
      </c>
      <c r="AI810" s="109">
        <v>0</v>
      </c>
      <c r="AJ810" s="109">
        <v>0</v>
      </c>
      <c r="AK810" s="110">
        <v>0</v>
      </c>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row>
    <row r="811" spans="1:70" x14ac:dyDescent="0.3">
      <c r="A811" s="106" t="s">
        <v>1362</v>
      </c>
      <c r="B811" s="106" t="s">
        <v>2460</v>
      </c>
      <c r="C811" s="139" t="s">
        <v>53</v>
      </c>
      <c r="D811" s="140">
        <v>6</v>
      </c>
      <c r="E811" s="144">
        <v>0</v>
      </c>
      <c r="F811" s="109">
        <v>0</v>
      </c>
      <c r="G811" s="109">
        <v>0</v>
      </c>
      <c r="H811" s="109">
        <v>0</v>
      </c>
      <c r="I811" s="109">
        <v>0</v>
      </c>
      <c r="J811" s="109">
        <v>0</v>
      </c>
      <c r="K811" s="109">
        <v>0</v>
      </c>
      <c r="L811" s="109">
        <v>0</v>
      </c>
      <c r="M811" s="109">
        <v>0</v>
      </c>
      <c r="N811" s="109">
        <v>0</v>
      </c>
      <c r="O811" s="109">
        <v>0</v>
      </c>
      <c r="P811" s="109">
        <v>0</v>
      </c>
      <c r="Q811" s="109">
        <v>0</v>
      </c>
      <c r="R811" s="109">
        <v>0</v>
      </c>
      <c r="S811" s="109">
        <v>0</v>
      </c>
      <c r="T811" s="109">
        <v>0</v>
      </c>
      <c r="U811" s="109">
        <v>0</v>
      </c>
      <c r="V811" s="109">
        <v>0</v>
      </c>
      <c r="W811" s="109">
        <v>0</v>
      </c>
      <c r="X811" s="109">
        <v>0</v>
      </c>
      <c r="Y811" s="109">
        <v>0</v>
      </c>
      <c r="Z811" s="109">
        <v>0</v>
      </c>
      <c r="AA811" s="109">
        <v>0</v>
      </c>
      <c r="AB811" s="109">
        <v>0</v>
      </c>
      <c r="AC811" s="109">
        <v>0</v>
      </c>
      <c r="AD811" s="109">
        <v>0</v>
      </c>
      <c r="AE811" s="109">
        <v>0</v>
      </c>
      <c r="AF811" s="109">
        <v>0</v>
      </c>
      <c r="AG811" s="109">
        <v>0</v>
      </c>
      <c r="AH811" s="109">
        <v>0</v>
      </c>
      <c r="AI811" s="109">
        <v>0</v>
      </c>
      <c r="AJ811" s="109">
        <v>0</v>
      </c>
      <c r="AK811" s="110">
        <v>0</v>
      </c>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row>
    <row r="812" spans="1:70" x14ac:dyDescent="0.3">
      <c r="A812" s="106" t="s">
        <v>1363</v>
      </c>
      <c r="B812" s="106" t="s">
        <v>2461</v>
      </c>
      <c r="C812" s="139" t="s">
        <v>53</v>
      </c>
      <c r="D812" s="140">
        <v>6</v>
      </c>
      <c r="E812" s="144">
        <v>0</v>
      </c>
      <c r="F812" s="109">
        <v>0</v>
      </c>
      <c r="G812" s="109">
        <v>0</v>
      </c>
      <c r="H812" s="109">
        <v>0</v>
      </c>
      <c r="I812" s="109">
        <v>0</v>
      </c>
      <c r="J812" s="109">
        <v>0</v>
      </c>
      <c r="K812" s="109">
        <v>0</v>
      </c>
      <c r="L812" s="109">
        <v>0</v>
      </c>
      <c r="M812" s="109">
        <v>0</v>
      </c>
      <c r="N812" s="109">
        <v>0</v>
      </c>
      <c r="O812" s="109">
        <v>0</v>
      </c>
      <c r="P812" s="109">
        <v>0</v>
      </c>
      <c r="Q812" s="109">
        <v>0</v>
      </c>
      <c r="R812" s="109">
        <v>0</v>
      </c>
      <c r="S812" s="109">
        <v>0</v>
      </c>
      <c r="T812" s="109">
        <v>0</v>
      </c>
      <c r="U812" s="109">
        <v>0</v>
      </c>
      <c r="V812" s="109">
        <v>0</v>
      </c>
      <c r="W812" s="109">
        <v>0</v>
      </c>
      <c r="X812" s="109">
        <v>0</v>
      </c>
      <c r="Y812" s="109">
        <v>0</v>
      </c>
      <c r="Z812" s="109">
        <v>0</v>
      </c>
      <c r="AA812" s="109">
        <v>0</v>
      </c>
      <c r="AB812" s="109">
        <v>0</v>
      </c>
      <c r="AC812" s="109">
        <v>0</v>
      </c>
      <c r="AD812" s="109">
        <v>0</v>
      </c>
      <c r="AE812" s="109">
        <v>0</v>
      </c>
      <c r="AF812" s="109">
        <v>0</v>
      </c>
      <c r="AG812" s="109">
        <v>0</v>
      </c>
      <c r="AH812" s="109">
        <v>0</v>
      </c>
      <c r="AI812" s="109">
        <v>0</v>
      </c>
      <c r="AJ812" s="109">
        <v>0</v>
      </c>
      <c r="AK812" s="110">
        <v>0</v>
      </c>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row>
    <row r="813" spans="1:70" x14ac:dyDescent="0.3">
      <c r="A813" s="145" t="s">
        <v>1364</v>
      </c>
      <c r="B813" s="106" t="s">
        <v>2462</v>
      </c>
      <c r="C813" s="139" t="s">
        <v>53</v>
      </c>
      <c r="D813" s="140">
        <v>6</v>
      </c>
      <c r="E813" s="144">
        <v>0</v>
      </c>
      <c r="F813" s="109">
        <v>0</v>
      </c>
      <c r="G813" s="109">
        <v>0</v>
      </c>
      <c r="H813" s="109">
        <v>0</v>
      </c>
      <c r="I813" s="109">
        <v>0</v>
      </c>
      <c r="J813" s="109">
        <v>0</v>
      </c>
      <c r="K813" s="109">
        <v>0</v>
      </c>
      <c r="L813" s="109">
        <v>0</v>
      </c>
      <c r="M813" s="109">
        <v>0</v>
      </c>
      <c r="N813" s="109">
        <v>0</v>
      </c>
      <c r="O813" s="109">
        <v>0</v>
      </c>
      <c r="P813" s="109">
        <v>0</v>
      </c>
      <c r="Q813" s="109">
        <v>0</v>
      </c>
      <c r="R813" s="109">
        <v>0</v>
      </c>
      <c r="S813" s="109">
        <v>0</v>
      </c>
      <c r="T813" s="109">
        <v>0</v>
      </c>
      <c r="U813" s="109">
        <v>0</v>
      </c>
      <c r="V813" s="109">
        <v>0</v>
      </c>
      <c r="W813" s="109">
        <v>0</v>
      </c>
      <c r="X813" s="109">
        <v>0</v>
      </c>
      <c r="Y813" s="109">
        <v>0</v>
      </c>
      <c r="Z813" s="109">
        <v>0</v>
      </c>
      <c r="AA813" s="109">
        <v>0</v>
      </c>
      <c r="AB813" s="109">
        <v>0</v>
      </c>
      <c r="AC813" s="109">
        <v>0</v>
      </c>
      <c r="AD813" s="109">
        <v>0</v>
      </c>
      <c r="AE813" s="109">
        <v>0</v>
      </c>
      <c r="AF813" s="109">
        <v>0</v>
      </c>
      <c r="AG813" s="109">
        <v>0</v>
      </c>
      <c r="AH813" s="109">
        <v>0</v>
      </c>
      <c r="AI813" s="109">
        <v>0</v>
      </c>
      <c r="AJ813" s="109">
        <v>0</v>
      </c>
      <c r="AK813" s="110">
        <v>0</v>
      </c>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row>
    <row r="814" spans="1:70" x14ac:dyDescent="0.3">
      <c r="A814" s="102" t="s">
        <v>1365</v>
      </c>
      <c r="B814" s="106" t="s">
        <v>2463</v>
      </c>
      <c r="C814" s="139" t="s">
        <v>53</v>
      </c>
      <c r="D814" s="140">
        <v>4</v>
      </c>
      <c r="E814" s="144">
        <v>32820412.73</v>
      </c>
      <c r="F814" s="109">
        <v>80412497.129999995</v>
      </c>
      <c r="G814" s="109">
        <v>274289313.63</v>
      </c>
      <c r="H814" s="109">
        <v>158855853.72</v>
      </c>
      <c r="I814" s="109">
        <v>66044188.509999998</v>
      </c>
      <c r="J814" s="109">
        <v>141751589.66999999</v>
      </c>
      <c r="K814" s="109">
        <v>98243002.670000002</v>
      </c>
      <c r="L814" s="109">
        <v>46814954.039999999</v>
      </c>
      <c r="M814" s="109">
        <v>91010980.849999994</v>
      </c>
      <c r="N814" s="109">
        <v>85094410.280000001</v>
      </c>
      <c r="O814" s="109">
        <v>28059811.140000001</v>
      </c>
      <c r="P814" s="109">
        <v>347760729.41000003</v>
      </c>
      <c r="Q814" s="109">
        <v>146731486.65000001</v>
      </c>
      <c r="R814" s="109">
        <v>131037834.48</v>
      </c>
      <c r="S814" s="109">
        <v>64723251.719999999</v>
      </c>
      <c r="T814" s="109">
        <v>16136507.4</v>
      </c>
      <c r="U814" s="109">
        <v>102514573.31999999</v>
      </c>
      <c r="V814" s="109">
        <v>75032500.260000005</v>
      </c>
      <c r="W814" s="109">
        <v>334757379.24000001</v>
      </c>
      <c r="X814" s="109">
        <v>1208468608.3499999</v>
      </c>
      <c r="Y814" s="109">
        <v>124101181.34999999</v>
      </c>
      <c r="Z814" s="109">
        <v>212231805.63999999</v>
      </c>
      <c r="AA814" s="109">
        <v>98021084.780000001</v>
      </c>
      <c r="AB814" s="109">
        <v>96351580.109999999</v>
      </c>
      <c r="AC814" s="109">
        <v>449723567.80000001</v>
      </c>
      <c r="AD814" s="109">
        <v>131479344.7</v>
      </c>
      <c r="AE814" s="109">
        <v>141375539.12</v>
      </c>
      <c r="AF814" s="109">
        <v>89602270.170000002</v>
      </c>
      <c r="AG814" s="109">
        <v>56229916.960000001</v>
      </c>
      <c r="AH814" s="109">
        <v>96078492.180000007</v>
      </c>
      <c r="AI814" s="109">
        <v>155818075.58000001</v>
      </c>
      <c r="AJ814" s="109">
        <v>5134757789.5500011</v>
      </c>
      <c r="AK814" s="110">
        <v>5181572743.5900011</v>
      </c>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row>
    <row r="815" spans="1:70" x14ac:dyDescent="0.3">
      <c r="A815" s="106" t="s">
        <v>1366</v>
      </c>
      <c r="B815" s="106" t="s">
        <v>2172</v>
      </c>
      <c r="C815" s="139" t="s">
        <v>53</v>
      </c>
      <c r="D815" s="140">
        <v>6</v>
      </c>
      <c r="E815" s="144">
        <v>5269999.47</v>
      </c>
      <c r="F815" s="109">
        <v>14518132.220000001</v>
      </c>
      <c r="G815" s="109">
        <v>36827918.609999999</v>
      </c>
      <c r="H815" s="109">
        <v>35867633.619999997</v>
      </c>
      <c r="I815" s="109">
        <v>10356824.35</v>
      </c>
      <c r="J815" s="109">
        <v>24025795.539999999</v>
      </c>
      <c r="K815" s="109">
        <v>14819004.140000001</v>
      </c>
      <c r="L815" s="109">
        <v>18719289.219999999</v>
      </c>
      <c r="M815" s="109">
        <v>12685635.52</v>
      </c>
      <c r="N815" s="109">
        <v>9695707.2699999996</v>
      </c>
      <c r="O815" s="109">
        <v>4181592.73</v>
      </c>
      <c r="P815" s="109">
        <v>57553761.460000001</v>
      </c>
      <c r="Q815" s="109">
        <v>35750724.32</v>
      </c>
      <c r="R815" s="109">
        <v>29810516.09</v>
      </c>
      <c r="S815" s="109">
        <v>8836226.8599999994</v>
      </c>
      <c r="T815" s="109">
        <v>1770693.41</v>
      </c>
      <c r="U815" s="109">
        <v>27606289.289999999</v>
      </c>
      <c r="V815" s="109">
        <v>10336462.09</v>
      </c>
      <c r="W815" s="109">
        <v>58836677.740000002</v>
      </c>
      <c r="X815" s="109">
        <v>223162714.84</v>
      </c>
      <c r="Y815" s="109">
        <v>25278946.239999998</v>
      </c>
      <c r="Z815" s="109">
        <v>37175952.670000002</v>
      </c>
      <c r="AA815" s="109">
        <v>16895609.25</v>
      </c>
      <c r="AB815" s="109">
        <v>16547764.029999999</v>
      </c>
      <c r="AC815" s="109">
        <v>53186297.159999996</v>
      </c>
      <c r="AD815" s="109">
        <v>18813585.829999998</v>
      </c>
      <c r="AE815" s="109">
        <v>29485182.809999999</v>
      </c>
      <c r="AF815" s="109">
        <v>12680664.49</v>
      </c>
      <c r="AG815" s="109">
        <v>6344770.5099999998</v>
      </c>
      <c r="AH815" s="109">
        <v>17899639.280000001</v>
      </c>
      <c r="AI815" s="109">
        <v>24459682.219999999</v>
      </c>
      <c r="AJ815" s="109">
        <v>880680404.0599997</v>
      </c>
      <c r="AK815" s="110">
        <v>899399693.27999973</v>
      </c>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row>
    <row r="816" spans="1:70" x14ac:dyDescent="0.3">
      <c r="A816" s="106" t="s">
        <v>1367</v>
      </c>
      <c r="B816" s="106" t="s">
        <v>2173</v>
      </c>
      <c r="C816" s="139" t="s">
        <v>53</v>
      </c>
      <c r="D816" s="140">
        <v>6</v>
      </c>
      <c r="E816" s="144">
        <v>8219642.0099999998</v>
      </c>
      <c r="F816" s="109">
        <v>25155697.07</v>
      </c>
      <c r="G816" s="109">
        <v>61913864.240000002</v>
      </c>
      <c r="H816" s="109">
        <v>51610569.5</v>
      </c>
      <c r="I816" s="109">
        <v>18462598.32</v>
      </c>
      <c r="J816" s="109">
        <v>43138495.439999998</v>
      </c>
      <c r="K816" s="109">
        <v>26026200.010000002</v>
      </c>
      <c r="L816" s="109">
        <v>19412930.059999999</v>
      </c>
      <c r="M816" s="109">
        <v>19860085.57</v>
      </c>
      <c r="N816" s="109">
        <v>19510605.829999998</v>
      </c>
      <c r="O816" s="109">
        <v>5929500.4900000002</v>
      </c>
      <c r="P816" s="109">
        <v>82353768.75</v>
      </c>
      <c r="Q816" s="109">
        <v>50010630.289999999</v>
      </c>
      <c r="R816" s="109">
        <v>42137307.920000002</v>
      </c>
      <c r="S816" s="109">
        <v>14697810.880000001</v>
      </c>
      <c r="T816" s="109">
        <v>5948130.4900000002</v>
      </c>
      <c r="U816" s="109">
        <v>39495169.630000003</v>
      </c>
      <c r="V816" s="109">
        <v>20315806.16</v>
      </c>
      <c r="W816" s="109">
        <v>90503884.680000007</v>
      </c>
      <c r="X816" s="109">
        <v>318557325.50999999</v>
      </c>
      <c r="Y816" s="109">
        <v>36631528.460000001</v>
      </c>
      <c r="Z816" s="109">
        <v>63546000.090000004</v>
      </c>
      <c r="AA816" s="109">
        <v>31959939.030000001</v>
      </c>
      <c r="AB816" s="109">
        <v>25747999.23</v>
      </c>
      <c r="AC816" s="109">
        <v>108930244.55</v>
      </c>
      <c r="AD816" s="109">
        <v>34067633.710000001</v>
      </c>
      <c r="AE816" s="109">
        <v>38427438.890000001</v>
      </c>
      <c r="AF816" s="109">
        <v>25418502.109999999</v>
      </c>
      <c r="AG816" s="109">
        <v>11196346.039999999</v>
      </c>
      <c r="AH816" s="109">
        <v>27428337.989999998</v>
      </c>
      <c r="AI816" s="109">
        <v>41522765.060000002</v>
      </c>
      <c r="AJ816" s="109">
        <v>1388723827.95</v>
      </c>
      <c r="AK816" s="110">
        <v>1408136758.01</v>
      </c>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row>
    <row r="817" spans="1:70" x14ac:dyDescent="0.3">
      <c r="A817" s="106" t="s">
        <v>1368</v>
      </c>
      <c r="B817" s="106" t="s">
        <v>2174</v>
      </c>
      <c r="C817" s="139" t="s">
        <v>53</v>
      </c>
      <c r="D817" s="140">
        <v>6</v>
      </c>
      <c r="E817" s="144">
        <v>9037420.3399999999</v>
      </c>
      <c r="F817" s="109">
        <v>19096002.52</v>
      </c>
      <c r="G817" s="109">
        <v>65872607.880000003</v>
      </c>
      <c r="H817" s="109">
        <v>37448782.789999999</v>
      </c>
      <c r="I817" s="109">
        <v>17473286.649999999</v>
      </c>
      <c r="J817" s="109">
        <v>44169542.960000001</v>
      </c>
      <c r="K817" s="109">
        <v>31172708.09</v>
      </c>
      <c r="L817" s="109">
        <v>8682734.7599999998</v>
      </c>
      <c r="M817" s="109">
        <v>26439217.66</v>
      </c>
      <c r="N817" s="109">
        <v>17799258.809999999</v>
      </c>
      <c r="O817" s="109">
        <v>6271505.8899999997</v>
      </c>
      <c r="P817" s="109">
        <v>92221106.819999993</v>
      </c>
      <c r="Q817" s="109">
        <v>34778061.159999996</v>
      </c>
      <c r="R817" s="109">
        <v>37961059.740000002</v>
      </c>
      <c r="S817" s="109">
        <v>13108576.880000001</v>
      </c>
      <c r="T817" s="109">
        <v>5485390.8300000001</v>
      </c>
      <c r="U817" s="109">
        <v>24064766.800000001</v>
      </c>
      <c r="V817" s="109">
        <v>15921174.93</v>
      </c>
      <c r="W817" s="109">
        <v>79641398.760000005</v>
      </c>
      <c r="X817" s="109">
        <v>297329116.77999997</v>
      </c>
      <c r="Y817" s="109">
        <v>27360605.390000001</v>
      </c>
      <c r="Z817" s="109">
        <v>60238851.600000001</v>
      </c>
      <c r="AA817" s="109">
        <v>24319163.940000001</v>
      </c>
      <c r="AB817" s="109">
        <v>26311029.640000001</v>
      </c>
      <c r="AC817" s="109">
        <v>108620427.72</v>
      </c>
      <c r="AD817" s="109">
        <v>32394272.84</v>
      </c>
      <c r="AE817" s="109">
        <v>27559501.059999999</v>
      </c>
      <c r="AF817" s="109">
        <v>20838927.41</v>
      </c>
      <c r="AG817" s="109">
        <v>14408614.65</v>
      </c>
      <c r="AH817" s="109">
        <v>24631134.710000001</v>
      </c>
      <c r="AI817" s="109">
        <v>51178394.840000004</v>
      </c>
      <c r="AJ817" s="109">
        <v>1293151910.0899999</v>
      </c>
      <c r="AK817" s="110">
        <v>1301834644.8499999</v>
      </c>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row>
    <row r="818" spans="1:70" x14ac:dyDescent="0.3">
      <c r="A818" s="106" t="s">
        <v>1369</v>
      </c>
      <c r="B818" s="106" t="s">
        <v>2175</v>
      </c>
      <c r="C818" s="139" t="s">
        <v>53</v>
      </c>
      <c r="D818" s="140">
        <v>6</v>
      </c>
      <c r="E818" s="144">
        <v>8783887.4900000002</v>
      </c>
      <c r="F818" s="109">
        <v>19605592.280000001</v>
      </c>
      <c r="G818" s="109">
        <v>95513270.840000004</v>
      </c>
      <c r="H818" s="109">
        <v>25913514.989999998</v>
      </c>
      <c r="I818" s="109">
        <v>17007852.329999998</v>
      </c>
      <c r="J818" s="109">
        <v>25053396.579999998</v>
      </c>
      <c r="K818" s="109">
        <v>21046872.550000001</v>
      </c>
      <c r="L818" s="109">
        <v>0</v>
      </c>
      <c r="M818" s="109">
        <v>29142445.760000002</v>
      </c>
      <c r="N818" s="109">
        <v>24286331.859999999</v>
      </c>
      <c r="O818" s="109">
        <v>9307962.2400000002</v>
      </c>
      <c r="P818" s="109">
        <v>98408762.859999999</v>
      </c>
      <c r="Q818" s="109">
        <v>24792831.449999999</v>
      </c>
      <c r="R818" s="109">
        <v>20691187.539999999</v>
      </c>
      <c r="S818" s="109">
        <v>21131493.98</v>
      </c>
      <c r="T818" s="109">
        <v>2620432.7200000002</v>
      </c>
      <c r="U818" s="109">
        <v>10357432.32</v>
      </c>
      <c r="V818" s="109">
        <v>26868887.09</v>
      </c>
      <c r="W818" s="109">
        <v>98613483.590000004</v>
      </c>
      <c r="X818" s="109">
        <v>337896251.05000001</v>
      </c>
      <c r="Y818" s="109">
        <v>27030668.09</v>
      </c>
      <c r="Z818" s="109">
        <v>41833998.079999998</v>
      </c>
      <c r="AA818" s="109">
        <v>22520999.66</v>
      </c>
      <c r="AB818" s="109">
        <v>22544563.949999999</v>
      </c>
      <c r="AC818" s="109">
        <v>132576618.64</v>
      </c>
      <c r="AD818" s="109">
        <v>43263369.729999997</v>
      </c>
      <c r="AE818" s="109">
        <v>32976220.039999999</v>
      </c>
      <c r="AF818" s="109">
        <v>28749504.73</v>
      </c>
      <c r="AG818" s="109">
        <v>21345333.039999999</v>
      </c>
      <c r="AH818" s="109">
        <v>22846963.100000001</v>
      </c>
      <c r="AI818" s="109">
        <v>36394100.990000002</v>
      </c>
      <c r="AJ818" s="109">
        <v>1349124229.5699997</v>
      </c>
      <c r="AK818" s="110">
        <v>1349124229.5699997</v>
      </c>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row>
    <row r="819" spans="1:70" x14ac:dyDescent="0.3">
      <c r="A819" s="106" t="s">
        <v>1370</v>
      </c>
      <c r="B819" s="106" t="s">
        <v>2464</v>
      </c>
      <c r="C819" s="139" t="s">
        <v>53</v>
      </c>
      <c r="D819" s="140">
        <v>6</v>
      </c>
      <c r="E819" s="144">
        <v>1509463.42</v>
      </c>
      <c r="F819" s="109">
        <v>2037073.04</v>
      </c>
      <c r="G819" s="109">
        <v>14161652.060000001</v>
      </c>
      <c r="H819" s="109">
        <v>8015352.8200000003</v>
      </c>
      <c r="I819" s="109">
        <v>2743626.86</v>
      </c>
      <c r="J819" s="109">
        <v>5364359.1500000004</v>
      </c>
      <c r="K819" s="109">
        <v>5178217.88</v>
      </c>
      <c r="L819" s="109">
        <v>0</v>
      </c>
      <c r="M819" s="109">
        <v>2881796.34</v>
      </c>
      <c r="N819" s="109">
        <v>13633793.880000001</v>
      </c>
      <c r="O819" s="109">
        <v>2369249.79</v>
      </c>
      <c r="P819" s="109">
        <v>17223329.52</v>
      </c>
      <c r="Q819" s="109">
        <v>1399239.43</v>
      </c>
      <c r="R819" s="109">
        <v>437763.19</v>
      </c>
      <c r="S819" s="109">
        <v>6949143.1200000001</v>
      </c>
      <c r="T819" s="109">
        <v>311859.95</v>
      </c>
      <c r="U819" s="109">
        <v>990915.28</v>
      </c>
      <c r="V819" s="109">
        <v>1537969.99</v>
      </c>
      <c r="W819" s="109">
        <v>7161934.4699999997</v>
      </c>
      <c r="X819" s="109">
        <v>31523200.170000002</v>
      </c>
      <c r="Y819" s="109">
        <v>7799433.1699999999</v>
      </c>
      <c r="Z819" s="109">
        <v>8830553.1999999993</v>
      </c>
      <c r="AA819" s="109">
        <v>2325372.9</v>
      </c>
      <c r="AB819" s="109">
        <v>5200223.26</v>
      </c>
      <c r="AC819" s="109">
        <v>46399979.729999997</v>
      </c>
      <c r="AD819" s="109">
        <v>2940482.59</v>
      </c>
      <c r="AE819" s="109">
        <v>12927196.32</v>
      </c>
      <c r="AF819" s="109">
        <v>1914671.43</v>
      </c>
      <c r="AG819" s="109">
        <v>2934852.72</v>
      </c>
      <c r="AH819" s="109">
        <v>3272417.1</v>
      </c>
      <c r="AI819" s="109">
        <v>2263132.4700000002</v>
      </c>
      <c r="AJ819" s="109">
        <v>222238255.24999997</v>
      </c>
      <c r="AK819" s="110">
        <v>222238255.24999997</v>
      </c>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row>
    <row r="820" spans="1:70" x14ac:dyDescent="0.3">
      <c r="A820" s="106" t="s">
        <v>1371</v>
      </c>
      <c r="B820" s="106" t="s">
        <v>2457</v>
      </c>
      <c r="C820" s="139" t="s">
        <v>53</v>
      </c>
      <c r="D820" s="140">
        <v>6</v>
      </c>
      <c r="E820" s="144">
        <v>0</v>
      </c>
      <c r="F820" s="109">
        <v>0</v>
      </c>
      <c r="G820" s="109">
        <v>0</v>
      </c>
      <c r="H820" s="109">
        <v>0</v>
      </c>
      <c r="I820" s="109">
        <v>0</v>
      </c>
      <c r="J820" s="109">
        <v>0</v>
      </c>
      <c r="K820" s="109">
        <v>0</v>
      </c>
      <c r="L820" s="109">
        <v>0</v>
      </c>
      <c r="M820" s="109">
        <v>1800</v>
      </c>
      <c r="N820" s="109">
        <v>168712.63</v>
      </c>
      <c r="O820" s="109">
        <v>0</v>
      </c>
      <c r="P820" s="109">
        <v>0</v>
      </c>
      <c r="Q820" s="109">
        <v>0</v>
      </c>
      <c r="R820" s="109">
        <v>0</v>
      </c>
      <c r="S820" s="109">
        <v>0</v>
      </c>
      <c r="T820" s="109">
        <v>0</v>
      </c>
      <c r="U820" s="109">
        <v>0</v>
      </c>
      <c r="V820" s="109">
        <v>52200</v>
      </c>
      <c r="W820" s="109">
        <v>0</v>
      </c>
      <c r="X820" s="109">
        <v>0</v>
      </c>
      <c r="Y820" s="109">
        <v>0</v>
      </c>
      <c r="Z820" s="109">
        <v>606450</v>
      </c>
      <c r="AA820" s="109">
        <v>0</v>
      </c>
      <c r="AB820" s="109">
        <v>0</v>
      </c>
      <c r="AC820" s="109">
        <v>10000</v>
      </c>
      <c r="AD820" s="109">
        <v>0</v>
      </c>
      <c r="AE820" s="109">
        <v>0</v>
      </c>
      <c r="AF820" s="109">
        <v>0</v>
      </c>
      <c r="AG820" s="109">
        <v>0</v>
      </c>
      <c r="AH820" s="109">
        <v>0</v>
      </c>
      <c r="AI820" s="109">
        <v>0</v>
      </c>
      <c r="AJ820" s="109">
        <v>839162.63</v>
      </c>
      <c r="AK820" s="110">
        <v>839162.63</v>
      </c>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row>
    <row r="821" spans="1:70" x14ac:dyDescent="0.3">
      <c r="A821" s="106" t="s">
        <v>1372</v>
      </c>
      <c r="B821" s="106" t="s">
        <v>2465</v>
      </c>
      <c r="C821" s="139" t="s">
        <v>53</v>
      </c>
      <c r="D821" s="140">
        <v>4</v>
      </c>
      <c r="E821" s="144">
        <v>0</v>
      </c>
      <c r="F821" s="109">
        <v>0</v>
      </c>
      <c r="G821" s="109">
        <v>0</v>
      </c>
      <c r="H821" s="109">
        <v>0</v>
      </c>
      <c r="I821" s="109">
        <v>0</v>
      </c>
      <c r="J821" s="109">
        <v>0</v>
      </c>
      <c r="K821" s="109">
        <v>0</v>
      </c>
      <c r="L821" s="109">
        <v>0</v>
      </c>
      <c r="M821" s="109">
        <v>0</v>
      </c>
      <c r="N821" s="109">
        <v>0</v>
      </c>
      <c r="O821" s="109">
        <v>0</v>
      </c>
      <c r="P821" s="109">
        <v>0</v>
      </c>
      <c r="Q821" s="109">
        <v>0</v>
      </c>
      <c r="R821" s="109">
        <v>0</v>
      </c>
      <c r="S821" s="109">
        <v>0</v>
      </c>
      <c r="T821" s="109">
        <v>0</v>
      </c>
      <c r="U821" s="109">
        <v>0</v>
      </c>
      <c r="V821" s="109">
        <v>0</v>
      </c>
      <c r="W821" s="109">
        <v>0</v>
      </c>
      <c r="X821" s="109">
        <v>0</v>
      </c>
      <c r="Y821" s="109">
        <v>0</v>
      </c>
      <c r="Z821" s="109">
        <v>0</v>
      </c>
      <c r="AA821" s="109">
        <v>0</v>
      </c>
      <c r="AB821" s="109">
        <v>0</v>
      </c>
      <c r="AC821" s="109">
        <v>0</v>
      </c>
      <c r="AD821" s="109">
        <v>0</v>
      </c>
      <c r="AE821" s="109">
        <v>0</v>
      </c>
      <c r="AF821" s="109">
        <v>0</v>
      </c>
      <c r="AG821" s="109">
        <v>0</v>
      </c>
      <c r="AH821" s="109">
        <v>0</v>
      </c>
      <c r="AI821" s="109">
        <v>0</v>
      </c>
      <c r="AJ821" s="109">
        <v>0</v>
      </c>
      <c r="AK821" s="110">
        <v>0</v>
      </c>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row>
    <row r="822" spans="1:70" x14ac:dyDescent="0.3">
      <c r="A822" s="106" t="s">
        <v>1373</v>
      </c>
      <c r="B822" s="106" t="s">
        <v>2466</v>
      </c>
      <c r="C822" s="139" t="s">
        <v>53</v>
      </c>
      <c r="D822" s="140">
        <v>4</v>
      </c>
      <c r="E822" s="144">
        <v>69136.39</v>
      </c>
      <c r="F822" s="109">
        <v>0.8</v>
      </c>
      <c r="G822" s="109">
        <v>259767.48</v>
      </c>
      <c r="H822" s="109">
        <v>27308141.850000001</v>
      </c>
      <c r="I822" s="109">
        <v>3504651.39</v>
      </c>
      <c r="J822" s="109">
        <v>3180509.14</v>
      </c>
      <c r="K822" s="109">
        <v>3052675.34</v>
      </c>
      <c r="L822" s="109">
        <v>0</v>
      </c>
      <c r="M822" s="109">
        <v>237701.83</v>
      </c>
      <c r="N822" s="109">
        <v>694959.07</v>
      </c>
      <c r="O822" s="109">
        <v>423792.64000000001</v>
      </c>
      <c r="P822" s="109">
        <v>39123.75</v>
      </c>
      <c r="Q822" s="109">
        <v>0</v>
      </c>
      <c r="R822" s="109">
        <v>6910416.9900000002</v>
      </c>
      <c r="S822" s="109">
        <v>3176528.64</v>
      </c>
      <c r="T822" s="109">
        <v>36653508.350000001</v>
      </c>
      <c r="U822" s="109">
        <v>3130905.61</v>
      </c>
      <c r="V822" s="109">
        <v>205174.79</v>
      </c>
      <c r="W822" s="109">
        <v>15625183.66</v>
      </c>
      <c r="X822" s="109">
        <v>43363.79</v>
      </c>
      <c r="Y822" s="109">
        <v>8670018.5700000003</v>
      </c>
      <c r="Z822" s="109">
        <v>770171.05</v>
      </c>
      <c r="AA822" s="109">
        <v>3032.91</v>
      </c>
      <c r="AB822" s="109">
        <v>555188.07999999996</v>
      </c>
      <c r="AC822" s="109">
        <v>0</v>
      </c>
      <c r="AD822" s="109">
        <v>149272.9</v>
      </c>
      <c r="AE822" s="109">
        <v>2504690.92</v>
      </c>
      <c r="AF822" s="109">
        <v>562641.63</v>
      </c>
      <c r="AG822" s="109">
        <v>0</v>
      </c>
      <c r="AH822" s="109">
        <v>5404021.0700000003</v>
      </c>
      <c r="AI822" s="109">
        <v>887777.79</v>
      </c>
      <c r="AJ822" s="109">
        <v>124022356.42999999</v>
      </c>
      <c r="AK822" s="110">
        <v>124022356.42999999</v>
      </c>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row>
    <row r="823" spans="1:70" x14ac:dyDescent="0.3">
      <c r="A823" s="106" t="s">
        <v>1374</v>
      </c>
      <c r="B823" s="106" t="s">
        <v>2114</v>
      </c>
      <c r="C823" s="139" t="s">
        <v>53</v>
      </c>
      <c r="D823" s="140">
        <v>2</v>
      </c>
      <c r="E823" s="144">
        <v>0</v>
      </c>
      <c r="F823" s="109">
        <v>0</v>
      </c>
      <c r="G823" s="109">
        <v>0</v>
      </c>
      <c r="H823" s="109">
        <v>0</v>
      </c>
      <c r="I823" s="109">
        <v>0</v>
      </c>
      <c r="J823" s="109">
        <v>0</v>
      </c>
      <c r="K823" s="109">
        <v>0</v>
      </c>
      <c r="L823" s="109">
        <v>0</v>
      </c>
      <c r="M823" s="109">
        <v>0</v>
      </c>
      <c r="N823" s="109">
        <v>0</v>
      </c>
      <c r="O823" s="109">
        <v>0</v>
      </c>
      <c r="P823" s="109">
        <v>0</v>
      </c>
      <c r="Q823" s="109">
        <v>0</v>
      </c>
      <c r="R823" s="109">
        <v>0</v>
      </c>
      <c r="S823" s="109">
        <v>0</v>
      </c>
      <c r="T823" s="109">
        <v>0</v>
      </c>
      <c r="U823" s="109">
        <v>0</v>
      </c>
      <c r="V823" s="109">
        <v>0</v>
      </c>
      <c r="W823" s="109">
        <v>0</v>
      </c>
      <c r="X823" s="109">
        <v>0</v>
      </c>
      <c r="Y823" s="109">
        <v>0</v>
      </c>
      <c r="Z823" s="109">
        <v>0</v>
      </c>
      <c r="AA823" s="109">
        <v>0</v>
      </c>
      <c r="AB823" s="109">
        <v>0</v>
      </c>
      <c r="AC823" s="109">
        <v>0</v>
      </c>
      <c r="AD823" s="109">
        <v>0</v>
      </c>
      <c r="AE823" s="109">
        <v>145.75</v>
      </c>
      <c r="AF823" s="109">
        <v>0</v>
      </c>
      <c r="AG823" s="109">
        <v>0</v>
      </c>
      <c r="AH823" s="109">
        <v>0</v>
      </c>
      <c r="AI823" s="109">
        <v>0</v>
      </c>
      <c r="AJ823" s="109">
        <v>145.75</v>
      </c>
      <c r="AK823" s="110">
        <v>145.75</v>
      </c>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row>
    <row r="824" spans="1:70" x14ac:dyDescent="0.3">
      <c r="A824" s="106" t="s">
        <v>1375</v>
      </c>
      <c r="B824" s="106" t="s">
        <v>2467</v>
      </c>
      <c r="C824" s="139" t="s">
        <v>53</v>
      </c>
      <c r="D824" s="140">
        <v>4</v>
      </c>
      <c r="E824" s="144">
        <v>0</v>
      </c>
      <c r="F824" s="109">
        <v>0</v>
      </c>
      <c r="G824" s="109">
        <v>0</v>
      </c>
      <c r="H824" s="109">
        <v>0</v>
      </c>
      <c r="I824" s="109">
        <v>0</v>
      </c>
      <c r="J824" s="109">
        <v>0</v>
      </c>
      <c r="K824" s="109">
        <v>0</v>
      </c>
      <c r="L824" s="109">
        <v>0</v>
      </c>
      <c r="M824" s="109">
        <v>0</v>
      </c>
      <c r="N824" s="109">
        <v>0</v>
      </c>
      <c r="O824" s="109">
        <v>0</v>
      </c>
      <c r="P824" s="109">
        <v>0</v>
      </c>
      <c r="Q824" s="109">
        <v>0</v>
      </c>
      <c r="R824" s="109">
        <v>0</v>
      </c>
      <c r="S824" s="109">
        <v>0</v>
      </c>
      <c r="T824" s="109">
        <v>0</v>
      </c>
      <c r="U824" s="109">
        <v>0</v>
      </c>
      <c r="V824" s="109">
        <v>0</v>
      </c>
      <c r="W824" s="109">
        <v>0</v>
      </c>
      <c r="X824" s="109">
        <v>0</v>
      </c>
      <c r="Y824" s="109">
        <v>0</v>
      </c>
      <c r="Z824" s="109">
        <v>0</v>
      </c>
      <c r="AA824" s="109">
        <v>0</v>
      </c>
      <c r="AB824" s="109">
        <v>0</v>
      </c>
      <c r="AC824" s="109">
        <v>0</v>
      </c>
      <c r="AD824" s="109">
        <v>0</v>
      </c>
      <c r="AE824" s="109">
        <v>145.75</v>
      </c>
      <c r="AF824" s="109">
        <v>0</v>
      </c>
      <c r="AG824" s="109">
        <v>0</v>
      </c>
      <c r="AH824" s="109">
        <v>0</v>
      </c>
      <c r="AI824" s="109">
        <v>0</v>
      </c>
      <c r="AJ824" s="109">
        <v>145.75</v>
      </c>
      <c r="AK824" s="110">
        <v>145.75</v>
      </c>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row>
    <row r="825" spans="1:70" x14ac:dyDescent="0.3">
      <c r="A825" s="106" t="s">
        <v>1376</v>
      </c>
      <c r="B825" s="106" t="s">
        <v>2153</v>
      </c>
      <c r="C825" s="139" t="s">
        <v>53</v>
      </c>
      <c r="D825" s="140">
        <v>6</v>
      </c>
      <c r="E825" s="144">
        <v>0</v>
      </c>
      <c r="F825" s="109">
        <v>0</v>
      </c>
      <c r="G825" s="109">
        <v>0</v>
      </c>
      <c r="H825" s="109">
        <v>0</v>
      </c>
      <c r="I825" s="109">
        <v>0</v>
      </c>
      <c r="J825" s="109">
        <v>0</v>
      </c>
      <c r="K825" s="109">
        <v>0</v>
      </c>
      <c r="L825" s="109">
        <v>0</v>
      </c>
      <c r="M825" s="109">
        <v>0</v>
      </c>
      <c r="N825" s="109">
        <v>0</v>
      </c>
      <c r="O825" s="109">
        <v>0</v>
      </c>
      <c r="P825" s="109">
        <v>0</v>
      </c>
      <c r="Q825" s="109">
        <v>0</v>
      </c>
      <c r="R825" s="109">
        <v>0</v>
      </c>
      <c r="S825" s="109">
        <v>0</v>
      </c>
      <c r="T825" s="109">
        <v>0</v>
      </c>
      <c r="U825" s="109">
        <v>0</v>
      </c>
      <c r="V825" s="109">
        <v>0</v>
      </c>
      <c r="W825" s="109">
        <v>0</v>
      </c>
      <c r="X825" s="109">
        <v>0</v>
      </c>
      <c r="Y825" s="109">
        <v>0</v>
      </c>
      <c r="Z825" s="109">
        <v>0</v>
      </c>
      <c r="AA825" s="109">
        <v>0</v>
      </c>
      <c r="AB825" s="109">
        <v>0</v>
      </c>
      <c r="AC825" s="109">
        <v>0</v>
      </c>
      <c r="AD825" s="109">
        <v>0</v>
      </c>
      <c r="AE825" s="109">
        <v>145.75</v>
      </c>
      <c r="AF825" s="109">
        <v>0</v>
      </c>
      <c r="AG825" s="109">
        <v>0</v>
      </c>
      <c r="AH825" s="109">
        <v>0</v>
      </c>
      <c r="AI825" s="109">
        <v>0</v>
      </c>
      <c r="AJ825" s="109">
        <v>145.75</v>
      </c>
      <c r="AK825" s="110">
        <v>145.75</v>
      </c>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row>
    <row r="826" spans="1:70" x14ac:dyDescent="0.3">
      <c r="A826" s="106" t="s">
        <v>1377</v>
      </c>
      <c r="B826" s="106" t="s">
        <v>2154</v>
      </c>
      <c r="C826" s="139" t="s">
        <v>53</v>
      </c>
      <c r="D826" s="140">
        <v>6</v>
      </c>
      <c r="E826" s="144">
        <v>0</v>
      </c>
      <c r="F826" s="109">
        <v>0</v>
      </c>
      <c r="G826" s="109">
        <v>0</v>
      </c>
      <c r="H826" s="109">
        <v>0</v>
      </c>
      <c r="I826" s="109">
        <v>0</v>
      </c>
      <c r="J826" s="109">
        <v>0</v>
      </c>
      <c r="K826" s="109">
        <v>0</v>
      </c>
      <c r="L826" s="109">
        <v>0</v>
      </c>
      <c r="M826" s="109">
        <v>0</v>
      </c>
      <c r="N826" s="109">
        <v>0</v>
      </c>
      <c r="O826" s="109">
        <v>0</v>
      </c>
      <c r="P826" s="109">
        <v>0</v>
      </c>
      <c r="Q826" s="109">
        <v>0</v>
      </c>
      <c r="R826" s="109">
        <v>0</v>
      </c>
      <c r="S826" s="109">
        <v>0</v>
      </c>
      <c r="T826" s="109">
        <v>0</v>
      </c>
      <c r="U826" s="109">
        <v>0</v>
      </c>
      <c r="V826" s="109">
        <v>0</v>
      </c>
      <c r="W826" s="109">
        <v>0</v>
      </c>
      <c r="X826" s="109">
        <v>0</v>
      </c>
      <c r="Y826" s="109">
        <v>0</v>
      </c>
      <c r="Z826" s="109">
        <v>0</v>
      </c>
      <c r="AA826" s="109">
        <v>0</v>
      </c>
      <c r="AB826" s="109">
        <v>0</v>
      </c>
      <c r="AC826" s="109">
        <v>0</v>
      </c>
      <c r="AD826" s="109">
        <v>0</v>
      </c>
      <c r="AE826" s="109">
        <v>0</v>
      </c>
      <c r="AF826" s="109">
        <v>0</v>
      </c>
      <c r="AG826" s="109">
        <v>0</v>
      </c>
      <c r="AH826" s="109">
        <v>0</v>
      </c>
      <c r="AI826" s="109">
        <v>0</v>
      </c>
      <c r="AJ826" s="109">
        <v>0</v>
      </c>
      <c r="AK826" s="110">
        <v>0</v>
      </c>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row>
    <row r="827" spans="1:70" x14ac:dyDescent="0.3">
      <c r="A827" s="106" t="s">
        <v>1378</v>
      </c>
      <c r="B827" s="106" t="s">
        <v>2147</v>
      </c>
      <c r="C827" s="139" t="s">
        <v>53</v>
      </c>
      <c r="D827" s="140">
        <v>6</v>
      </c>
      <c r="E827" s="144">
        <v>0</v>
      </c>
      <c r="F827" s="109">
        <v>0</v>
      </c>
      <c r="G827" s="109">
        <v>0</v>
      </c>
      <c r="H827" s="109">
        <v>0</v>
      </c>
      <c r="I827" s="109">
        <v>0</v>
      </c>
      <c r="J827" s="109">
        <v>0</v>
      </c>
      <c r="K827" s="109">
        <v>0</v>
      </c>
      <c r="L827" s="109">
        <v>0</v>
      </c>
      <c r="M827" s="109">
        <v>0</v>
      </c>
      <c r="N827" s="109">
        <v>0</v>
      </c>
      <c r="O827" s="109">
        <v>0</v>
      </c>
      <c r="P827" s="109">
        <v>0</v>
      </c>
      <c r="Q827" s="109">
        <v>0</v>
      </c>
      <c r="R827" s="109">
        <v>0</v>
      </c>
      <c r="S827" s="109">
        <v>0</v>
      </c>
      <c r="T827" s="109">
        <v>0</v>
      </c>
      <c r="U827" s="109">
        <v>0</v>
      </c>
      <c r="V827" s="109">
        <v>0</v>
      </c>
      <c r="W827" s="109">
        <v>0</v>
      </c>
      <c r="X827" s="109">
        <v>0</v>
      </c>
      <c r="Y827" s="109">
        <v>0</v>
      </c>
      <c r="Z827" s="109">
        <v>0</v>
      </c>
      <c r="AA827" s="109">
        <v>0</v>
      </c>
      <c r="AB827" s="109">
        <v>0</v>
      </c>
      <c r="AC827" s="109">
        <v>0</v>
      </c>
      <c r="AD827" s="109">
        <v>0</v>
      </c>
      <c r="AE827" s="109">
        <v>0</v>
      </c>
      <c r="AF827" s="109">
        <v>0</v>
      </c>
      <c r="AG827" s="109">
        <v>0</v>
      </c>
      <c r="AH827" s="109">
        <v>0</v>
      </c>
      <c r="AI827" s="109">
        <v>0</v>
      </c>
      <c r="AJ827" s="109">
        <v>0</v>
      </c>
      <c r="AK827" s="110">
        <v>0</v>
      </c>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row>
    <row r="828" spans="1:70" x14ac:dyDescent="0.3">
      <c r="A828" s="106" t="s">
        <v>1379</v>
      </c>
      <c r="B828" s="106" t="s">
        <v>2155</v>
      </c>
      <c r="C828" s="139" t="s">
        <v>53</v>
      </c>
      <c r="D828" s="140">
        <v>4</v>
      </c>
      <c r="E828" s="144">
        <v>0</v>
      </c>
      <c r="F828" s="109">
        <v>0</v>
      </c>
      <c r="G828" s="109">
        <v>0</v>
      </c>
      <c r="H828" s="109">
        <v>0</v>
      </c>
      <c r="I828" s="109">
        <v>0</v>
      </c>
      <c r="J828" s="109">
        <v>0</v>
      </c>
      <c r="K828" s="109">
        <v>0</v>
      </c>
      <c r="L828" s="109">
        <v>0</v>
      </c>
      <c r="M828" s="109">
        <v>0</v>
      </c>
      <c r="N828" s="109">
        <v>0</v>
      </c>
      <c r="O828" s="109">
        <v>0</v>
      </c>
      <c r="P828" s="109">
        <v>0</v>
      </c>
      <c r="Q828" s="109">
        <v>0</v>
      </c>
      <c r="R828" s="109">
        <v>0</v>
      </c>
      <c r="S828" s="109">
        <v>0</v>
      </c>
      <c r="T828" s="109">
        <v>0</v>
      </c>
      <c r="U828" s="109">
        <v>0</v>
      </c>
      <c r="V828" s="109">
        <v>0</v>
      </c>
      <c r="W828" s="109">
        <v>0</v>
      </c>
      <c r="X828" s="109">
        <v>0</v>
      </c>
      <c r="Y828" s="109">
        <v>0</v>
      </c>
      <c r="Z828" s="109">
        <v>0</v>
      </c>
      <c r="AA828" s="109">
        <v>0</v>
      </c>
      <c r="AB828" s="109">
        <v>0</v>
      </c>
      <c r="AC828" s="109">
        <v>0</v>
      </c>
      <c r="AD828" s="109">
        <v>0</v>
      </c>
      <c r="AE828" s="109">
        <v>0</v>
      </c>
      <c r="AF828" s="109">
        <v>0</v>
      </c>
      <c r="AG828" s="109">
        <v>0</v>
      </c>
      <c r="AH828" s="109">
        <v>0</v>
      </c>
      <c r="AI828" s="109">
        <v>0</v>
      </c>
      <c r="AJ828" s="109">
        <v>0</v>
      </c>
      <c r="AK828" s="110">
        <v>0</v>
      </c>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row>
    <row r="829" spans="1:70" x14ac:dyDescent="0.3">
      <c r="A829" s="106" t="s">
        <v>1380</v>
      </c>
      <c r="B829" s="106" t="s">
        <v>2156</v>
      </c>
      <c r="C829" s="139" t="s">
        <v>53</v>
      </c>
      <c r="D829" s="140">
        <v>6</v>
      </c>
      <c r="E829" s="144">
        <v>0</v>
      </c>
      <c r="F829" s="109">
        <v>0</v>
      </c>
      <c r="G829" s="109">
        <v>0</v>
      </c>
      <c r="H829" s="109">
        <v>0</v>
      </c>
      <c r="I829" s="109">
        <v>0</v>
      </c>
      <c r="J829" s="109">
        <v>0</v>
      </c>
      <c r="K829" s="109">
        <v>0</v>
      </c>
      <c r="L829" s="109">
        <v>0</v>
      </c>
      <c r="M829" s="109">
        <v>0</v>
      </c>
      <c r="N829" s="109">
        <v>0</v>
      </c>
      <c r="O829" s="109">
        <v>0</v>
      </c>
      <c r="P829" s="109">
        <v>0</v>
      </c>
      <c r="Q829" s="109">
        <v>0</v>
      </c>
      <c r="R829" s="109">
        <v>0</v>
      </c>
      <c r="S829" s="109">
        <v>0</v>
      </c>
      <c r="T829" s="109">
        <v>0</v>
      </c>
      <c r="U829" s="109">
        <v>0</v>
      </c>
      <c r="V829" s="109">
        <v>0</v>
      </c>
      <c r="W829" s="109">
        <v>0</v>
      </c>
      <c r="X829" s="109">
        <v>0</v>
      </c>
      <c r="Y829" s="109">
        <v>0</v>
      </c>
      <c r="Z829" s="109">
        <v>0</v>
      </c>
      <c r="AA829" s="109">
        <v>0</v>
      </c>
      <c r="AB829" s="109">
        <v>0</v>
      </c>
      <c r="AC829" s="109">
        <v>0</v>
      </c>
      <c r="AD829" s="109">
        <v>0</v>
      </c>
      <c r="AE829" s="109">
        <v>0</v>
      </c>
      <c r="AF829" s="109">
        <v>0</v>
      </c>
      <c r="AG829" s="109">
        <v>0</v>
      </c>
      <c r="AH829" s="109">
        <v>0</v>
      </c>
      <c r="AI829" s="109">
        <v>0</v>
      </c>
      <c r="AJ829" s="109">
        <v>0</v>
      </c>
      <c r="AK829" s="110">
        <v>0</v>
      </c>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row>
    <row r="830" spans="1:70" x14ac:dyDescent="0.3">
      <c r="A830" s="106" t="s">
        <v>1381</v>
      </c>
      <c r="B830" s="106" t="s">
        <v>2153</v>
      </c>
      <c r="C830" s="139" t="s">
        <v>53</v>
      </c>
      <c r="D830" s="140">
        <v>6</v>
      </c>
      <c r="E830" s="144">
        <v>0</v>
      </c>
      <c r="F830" s="109">
        <v>0</v>
      </c>
      <c r="G830" s="109">
        <v>0</v>
      </c>
      <c r="H830" s="109">
        <v>0</v>
      </c>
      <c r="I830" s="109">
        <v>0</v>
      </c>
      <c r="J830" s="109">
        <v>0</v>
      </c>
      <c r="K830" s="109">
        <v>0</v>
      </c>
      <c r="L830" s="109">
        <v>0</v>
      </c>
      <c r="M830" s="109">
        <v>0</v>
      </c>
      <c r="N830" s="109">
        <v>0</v>
      </c>
      <c r="O830" s="109">
        <v>0</v>
      </c>
      <c r="P830" s="109">
        <v>0</v>
      </c>
      <c r="Q830" s="109">
        <v>0</v>
      </c>
      <c r="R830" s="109">
        <v>0</v>
      </c>
      <c r="S830" s="109">
        <v>0</v>
      </c>
      <c r="T830" s="109">
        <v>0</v>
      </c>
      <c r="U830" s="109">
        <v>0</v>
      </c>
      <c r="V830" s="109">
        <v>0</v>
      </c>
      <c r="W830" s="109">
        <v>0</v>
      </c>
      <c r="X830" s="109">
        <v>0</v>
      </c>
      <c r="Y830" s="109">
        <v>0</v>
      </c>
      <c r="Z830" s="109">
        <v>0</v>
      </c>
      <c r="AA830" s="109">
        <v>0</v>
      </c>
      <c r="AB830" s="109">
        <v>0</v>
      </c>
      <c r="AC830" s="109">
        <v>0</v>
      </c>
      <c r="AD830" s="109">
        <v>0</v>
      </c>
      <c r="AE830" s="109">
        <v>0</v>
      </c>
      <c r="AF830" s="109">
        <v>0</v>
      </c>
      <c r="AG830" s="109">
        <v>0</v>
      </c>
      <c r="AH830" s="109">
        <v>0</v>
      </c>
      <c r="AI830" s="109">
        <v>0</v>
      </c>
      <c r="AJ830" s="109">
        <v>0</v>
      </c>
      <c r="AK830" s="110">
        <v>0</v>
      </c>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row>
    <row r="831" spans="1:70" x14ac:dyDescent="0.3">
      <c r="A831" s="106" t="s">
        <v>1382</v>
      </c>
      <c r="B831" s="106" t="s">
        <v>2154</v>
      </c>
      <c r="C831" s="139" t="s">
        <v>53</v>
      </c>
      <c r="D831" s="140">
        <v>6</v>
      </c>
      <c r="E831" s="144">
        <v>0</v>
      </c>
      <c r="F831" s="109">
        <v>0</v>
      </c>
      <c r="G831" s="109">
        <v>0</v>
      </c>
      <c r="H831" s="109">
        <v>0</v>
      </c>
      <c r="I831" s="109">
        <v>0</v>
      </c>
      <c r="J831" s="109">
        <v>0</v>
      </c>
      <c r="K831" s="109">
        <v>0</v>
      </c>
      <c r="L831" s="109">
        <v>0</v>
      </c>
      <c r="M831" s="109">
        <v>0</v>
      </c>
      <c r="N831" s="109">
        <v>0</v>
      </c>
      <c r="O831" s="109">
        <v>0</v>
      </c>
      <c r="P831" s="109">
        <v>0</v>
      </c>
      <c r="Q831" s="109">
        <v>0</v>
      </c>
      <c r="R831" s="109">
        <v>0</v>
      </c>
      <c r="S831" s="109">
        <v>0</v>
      </c>
      <c r="T831" s="109">
        <v>0</v>
      </c>
      <c r="U831" s="109">
        <v>0</v>
      </c>
      <c r="V831" s="109">
        <v>0</v>
      </c>
      <c r="W831" s="109">
        <v>0</v>
      </c>
      <c r="X831" s="109">
        <v>0</v>
      </c>
      <c r="Y831" s="109">
        <v>0</v>
      </c>
      <c r="Z831" s="109">
        <v>0</v>
      </c>
      <c r="AA831" s="109">
        <v>0</v>
      </c>
      <c r="AB831" s="109">
        <v>0</v>
      </c>
      <c r="AC831" s="109">
        <v>0</v>
      </c>
      <c r="AD831" s="109">
        <v>0</v>
      </c>
      <c r="AE831" s="109">
        <v>0</v>
      </c>
      <c r="AF831" s="109">
        <v>0</v>
      </c>
      <c r="AG831" s="109">
        <v>0</v>
      </c>
      <c r="AH831" s="109">
        <v>0</v>
      </c>
      <c r="AI831" s="109">
        <v>0</v>
      </c>
      <c r="AJ831" s="109">
        <v>0</v>
      </c>
      <c r="AK831" s="110">
        <v>0</v>
      </c>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row>
    <row r="832" spans="1:70" x14ac:dyDescent="0.3">
      <c r="A832" s="106" t="s">
        <v>1383</v>
      </c>
      <c r="B832" s="106" t="s">
        <v>2147</v>
      </c>
      <c r="C832" s="139" t="s">
        <v>53</v>
      </c>
      <c r="D832" s="140">
        <v>6</v>
      </c>
      <c r="E832" s="144">
        <v>0</v>
      </c>
      <c r="F832" s="109">
        <v>0</v>
      </c>
      <c r="G832" s="109">
        <v>0</v>
      </c>
      <c r="H832" s="109">
        <v>0</v>
      </c>
      <c r="I832" s="109">
        <v>0</v>
      </c>
      <c r="J832" s="109">
        <v>0</v>
      </c>
      <c r="K832" s="109">
        <v>0</v>
      </c>
      <c r="L832" s="109">
        <v>0</v>
      </c>
      <c r="M832" s="109">
        <v>0</v>
      </c>
      <c r="N832" s="109">
        <v>0</v>
      </c>
      <c r="O832" s="109">
        <v>0</v>
      </c>
      <c r="P832" s="109">
        <v>0</v>
      </c>
      <c r="Q832" s="109">
        <v>0</v>
      </c>
      <c r="R832" s="109">
        <v>0</v>
      </c>
      <c r="S832" s="109">
        <v>0</v>
      </c>
      <c r="T832" s="109">
        <v>0</v>
      </c>
      <c r="U832" s="109">
        <v>0</v>
      </c>
      <c r="V832" s="109">
        <v>0</v>
      </c>
      <c r="W832" s="109">
        <v>0</v>
      </c>
      <c r="X832" s="109">
        <v>0</v>
      </c>
      <c r="Y832" s="109">
        <v>0</v>
      </c>
      <c r="Z832" s="109">
        <v>0</v>
      </c>
      <c r="AA832" s="109">
        <v>0</v>
      </c>
      <c r="AB832" s="109">
        <v>0</v>
      </c>
      <c r="AC832" s="109">
        <v>0</v>
      </c>
      <c r="AD832" s="109">
        <v>0</v>
      </c>
      <c r="AE832" s="109">
        <v>0</v>
      </c>
      <c r="AF832" s="109">
        <v>0</v>
      </c>
      <c r="AG832" s="109">
        <v>0</v>
      </c>
      <c r="AH832" s="109">
        <v>0</v>
      </c>
      <c r="AI832" s="109">
        <v>0</v>
      </c>
      <c r="AJ832" s="109">
        <v>0</v>
      </c>
      <c r="AK832" s="110">
        <v>0</v>
      </c>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row>
    <row r="833" spans="1:70" x14ac:dyDescent="0.3">
      <c r="A833" s="106" t="s">
        <v>1384</v>
      </c>
      <c r="B833" s="106" t="s">
        <v>2468</v>
      </c>
      <c r="C833" s="139" t="s">
        <v>53</v>
      </c>
      <c r="D833" s="140">
        <v>4</v>
      </c>
      <c r="E833" s="144">
        <v>0</v>
      </c>
      <c r="F833" s="109">
        <v>0</v>
      </c>
      <c r="G833" s="109">
        <v>0</v>
      </c>
      <c r="H833" s="109">
        <v>0</v>
      </c>
      <c r="I833" s="109">
        <v>0</v>
      </c>
      <c r="J833" s="109">
        <v>0</v>
      </c>
      <c r="K833" s="109">
        <v>0</v>
      </c>
      <c r="L833" s="109">
        <v>0</v>
      </c>
      <c r="M833" s="109">
        <v>0</v>
      </c>
      <c r="N833" s="109">
        <v>0</v>
      </c>
      <c r="O833" s="109">
        <v>0</v>
      </c>
      <c r="P833" s="109">
        <v>0</v>
      </c>
      <c r="Q833" s="109">
        <v>0</v>
      </c>
      <c r="R833" s="109">
        <v>0</v>
      </c>
      <c r="S833" s="109">
        <v>0</v>
      </c>
      <c r="T833" s="109">
        <v>0</v>
      </c>
      <c r="U833" s="109">
        <v>0</v>
      </c>
      <c r="V833" s="109">
        <v>0</v>
      </c>
      <c r="W833" s="109">
        <v>0</v>
      </c>
      <c r="X833" s="109">
        <v>0</v>
      </c>
      <c r="Y833" s="109">
        <v>0</v>
      </c>
      <c r="Z833" s="109">
        <v>0</v>
      </c>
      <c r="AA833" s="109">
        <v>0</v>
      </c>
      <c r="AB833" s="109">
        <v>0</v>
      </c>
      <c r="AC833" s="109">
        <v>0</v>
      </c>
      <c r="AD833" s="109">
        <v>0</v>
      </c>
      <c r="AE833" s="109">
        <v>0</v>
      </c>
      <c r="AF833" s="109">
        <v>0</v>
      </c>
      <c r="AG833" s="109">
        <v>0</v>
      </c>
      <c r="AH833" s="109">
        <v>0</v>
      </c>
      <c r="AI833" s="109">
        <v>0</v>
      </c>
      <c r="AJ833" s="109">
        <v>0</v>
      </c>
      <c r="AK833" s="110">
        <v>0</v>
      </c>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row>
    <row r="834" spans="1:70" x14ac:dyDescent="0.3">
      <c r="A834" s="106" t="s">
        <v>1385</v>
      </c>
      <c r="B834" s="106" t="s">
        <v>2112</v>
      </c>
      <c r="C834" s="139" t="s">
        <v>53</v>
      </c>
      <c r="D834" s="140">
        <v>2</v>
      </c>
      <c r="E834" s="144">
        <v>90.72</v>
      </c>
      <c r="F834" s="109">
        <v>0</v>
      </c>
      <c r="G834" s="109">
        <v>524702.16</v>
      </c>
      <c r="H834" s="109">
        <v>0</v>
      </c>
      <c r="I834" s="109">
        <v>0</v>
      </c>
      <c r="J834" s="109">
        <v>0</v>
      </c>
      <c r="K834" s="109">
        <v>0</v>
      </c>
      <c r="L834" s="109">
        <v>0</v>
      </c>
      <c r="M834" s="109">
        <v>48</v>
      </c>
      <c r="N834" s="109">
        <v>0</v>
      </c>
      <c r="O834" s="109">
        <v>0</v>
      </c>
      <c r="P834" s="109">
        <v>0</v>
      </c>
      <c r="Q834" s="109">
        <v>60727.45</v>
      </c>
      <c r="R834" s="109">
        <v>0</v>
      </c>
      <c r="S834" s="109">
        <v>0</v>
      </c>
      <c r="T834" s="109">
        <v>0</v>
      </c>
      <c r="U834" s="109">
        <v>5027.24</v>
      </c>
      <c r="V834" s="109">
        <v>0</v>
      </c>
      <c r="W834" s="109">
        <v>247473.73</v>
      </c>
      <c r="X834" s="109">
        <v>200495.69</v>
      </c>
      <c r="Y834" s="109">
        <v>0</v>
      </c>
      <c r="Z834" s="109">
        <v>0</v>
      </c>
      <c r="AA834" s="109">
        <v>0</v>
      </c>
      <c r="AB834" s="109">
        <v>0</v>
      </c>
      <c r="AC834" s="109">
        <v>0</v>
      </c>
      <c r="AD834" s="109">
        <v>100848.91</v>
      </c>
      <c r="AE834" s="109">
        <v>0</v>
      </c>
      <c r="AF834" s="109">
        <v>4302.66</v>
      </c>
      <c r="AG834" s="109">
        <v>0</v>
      </c>
      <c r="AH834" s="109">
        <v>432</v>
      </c>
      <c r="AI834" s="109">
        <v>0</v>
      </c>
      <c r="AJ834" s="109">
        <v>1144148.56</v>
      </c>
      <c r="AK834" s="110">
        <v>1144148.56</v>
      </c>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row>
    <row r="835" spans="1:70" x14ac:dyDescent="0.3">
      <c r="A835" s="106" t="s">
        <v>1386</v>
      </c>
      <c r="B835" s="106" t="s">
        <v>2469</v>
      </c>
      <c r="C835" s="139" t="s">
        <v>53</v>
      </c>
      <c r="D835" s="140">
        <v>4</v>
      </c>
      <c r="E835" s="144">
        <v>90.72</v>
      </c>
      <c r="F835" s="109">
        <v>0</v>
      </c>
      <c r="G835" s="109">
        <v>0</v>
      </c>
      <c r="H835" s="109">
        <v>0</v>
      </c>
      <c r="I835" s="109">
        <v>0</v>
      </c>
      <c r="J835" s="109">
        <v>0</v>
      </c>
      <c r="K835" s="109">
        <v>0</v>
      </c>
      <c r="L835" s="109">
        <v>0</v>
      </c>
      <c r="M835" s="109">
        <v>0</v>
      </c>
      <c r="N835" s="109">
        <v>0</v>
      </c>
      <c r="O835" s="109">
        <v>0</v>
      </c>
      <c r="P835" s="109">
        <v>0</v>
      </c>
      <c r="Q835" s="109">
        <v>0</v>
      </c>
      <c r="R835" s="109">
        <v>0</v>
      </c>
      <c r="S835" s="109">
        <v>0</v>
      </c>
      <c r="T835" s="109">
        <v>0</v>
      </c>
      <c r="U835" s="109">
        <v>0</v>
      </c>
      <c r="V835" s="109">
        <v>0</v>
      </c>
      <c r="W835" s="109">
        <v>0</v>
      </c>
      <c r="X835" s="109">
        <v>0</v>
      </c>
      <c r="Y835" s="109">
        <v>0</v>
      </c>
      <c r="Z835" s="109">
        <v>0</v>
      </c>
      <c r="AA835" s="109">
        <v>0</v>
      </c>
      <c r="AB835" s="109">
        <v>0</v>
      </c>
      <c r="AC835" s="109">
        <v>0</v>
      </c>
      <c r="AD835" s="109">
        <v>0</v>
      </c>
      <c r="AE835" s="109">
        <v>0</v>
      </c>
      <c r="AF835" s="109">
        <v>0</v>
      </c>
      <c r="AG835" s="109">
        <v>0</v>
      </c>
      <c r="AH835" s="109">
        <v>0</v>
      </c>
      <c r="AI835" s="109">
        <v>0</v>
      </c>
      <c r="AJ835" s="109">
        <v>90.72</v>
      </c>
      <c r="AK835" s="110">
        <v>90.72</v>
      </c>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row>
    <row r="836" spans="1:70" x14ac:dyDescent="0.3">
      <c r="A836" s="106" t="s">
        <v>1387</v>
      </c>
      <c r="B836" s="106" t="s">
        <v>2470</v>
      </c>
      <c r="C836" s="139" t="s">
        <v>53</v>
      </c>
      <c r="D836" s="140">
        <v>4</v>
      </c>
      <c r="E836" s="144">
        <v>0</v>
      </c>
      <c r="F836" s="109">
        <v>0</v>
      </c>
      <c r="G836" s="109">
        <v>524702.16</v>
      </c>
      <c r="H836" s="109">
        <v>0</v>
      </c>
      <c r="I836" s="109">
        <v>0</v>
      </c>
      <c r="J836" s="109">
        <v>0</v>
      </c>
      <c r="K836" s="109">
        <v>0</v>
      </c>
      <c r="L836" s="109">
        <v>0</v>
      </c>
      <c r="M836" s="109">
        <v>0</v>
      </c>
      <c r="N836" s="109">
        <v>0</v>
      </c>
      <c r="O836" s="109">
        <v>0</v>
      </c>
      <c r="P836" s="109">
        <v>0</v>
      </c>
      <c r="Q836" s="109">
        <v>60727.45</v>
      </c>
      <c r="R836" s="109">
        <v>0</v>
      </c>
      <c r="S836" s="109">
        <v>0</v>
      </c>
      <c r="T836" s="109">
        <v>0</v>
      </c>
      <c r="U836" s="109">
        <v>0</v>
      </c>
      <c r="V836" s="109">
        <v>0</v>
      </c>
      <c r="W836" s="109">
        <v>36250.49</v>
      </c>
      <c r="X836" s="109">
        <v>5284.26</v>
      </c>
      <c r="Y836" s="109">
        <v>0</v>
      </c>
      <c r="Z836" s="109">
        <v>0</v>
      </c>
      <c r="AA836" s="109">
        <v>0</v>
      </c>
      <c r="AB836" s="109">
        <v>0</v>
      </c>
      <c r="AC836" s="109">
        <v>0</v>
      </c>
      <c r="AD836" s="109">
        <v>100848.91</v>
      </c>
      <c r="AE836" s="109">
        <v>0</v>
      </c>
      <c r="AF836" s="109">
        <v>0</v>
      </c>
      <c r="AG836" s="109">
        <v>0</v>
      </c>
      <c r="AH836" s="109">
        <v>432</v>
      </c>
      <c r="AI836" s="109">
        <v>0</v>
      </c>
      <c r="AJ836" s="109">
        <v>728245.27</v>
      </c>
      <c r="AK836" s="110">
        <v>728245.27</v>
      </c>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row>
    <row r="837" spans="1:70" x14ac:dyDescent="0.3">
      <c r="A837" s="106" t="s">
        <v>1388</v>
      </c>
      <c r="B837" s="106" t="s">
        <v>2471</v>
      </c>
      <c r="C837" s="139" t="s">
        <v>53</v>
      </c>
      <c r="D837" s="140">
        <v>6</v>
      </c>
      <c r="E837" s="144">
        <v>0</v>
      </c>
      <c r="F837" s="109">
        <v>0</v>
      </c>
      <c r="G837" s="109">
        <v>0</v>
      </c>
      <c r="H837" s="109">
        <v>0</v>
      </c>
      <c r="I837" s="109">
        <v>0</v>
      </c>
      <c r="J837" s="109">
        <v>0</v>
      </c>
      <c r="K837" s="109">
        <v>0</v>
      </c>
      <c r="L837" s="109">
        <v>0</v>
      </c>
      <c r="M837" s="109">
        <v>0</v>
      </c>
      <c r="N837" s="109">
        <v>0</v>
      </c>
      <c r="O837" s="109">
        <v>0</v>
      </c>
      <c r="P837" s="109">
        <v>0</v>
      </c>
      <c r="Q837" s="109">
        <v>0</v>
      </c>
      <c r="R837" s="109">
        <v>0</v>
      </c>
      <c r="S837" s="109">
        <v>0</v>
      </c>
      <c r="T837" s="109">
        <v>0</v>
      </c>
      <c r="U837" s="109">
        <v>0</v>
      </c>
      <c r="V837" s="109">
        <v>0</v>
      </c>
      <c r="W837" s="109">
        <v>33828.129999999997</v>
      </c>
      <c r="X837" s="109">
        <v>5284.26</v>
      </c>
      <c r="Y837" s="109">
        <v>0</v>
      </c>
      <c r="Z837" s="109">
        <v>0</v>
      </c>
      <c r="AA837" s="109">
        <v>0</v>
      </c>
      <c r="AB837" s="109">
        <v>0</v>
      </c>
      <c r="AC837" s="109">
        <v>0</v>
      </c>
      <c r="AD837" s="109">
        <v>0</v>
      </c>
      <c r="AE837" s="109">
        <v>0</v>
      </c>
      <c r="AF837" s="109">
        <v>0</v>
      </c>
      <c r="AG837" s="109">
        <v>0</v>
      </c>
      <c r="AH837" s="109">
        <v>0</v>
      </c>
      <c r="AI837" s="109">
        <v>0</v>
      </c>
      <c r="AJ837" s="109">
        <v>39112.39</v>
      </c>
      <c r="AK837" s="110">
        <v>39112.39</v>
      </c>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row>
    <row r="838" spans="1:70" x14ac:dyDescent="0.3">
      <c r="A838" s="106" t="s">
        <v>1389</v>
      </c>
      <c r="B838" s="106" t="s">
        <v>2472</v>
      </c>
      <c r="C838" s="139" t="s">
        <v>53</v>
      </c>
      <c r="D838" s="140">
        <v>6</v>
      </c>
      <c r="E838" s="144">
        <v>0</v>
      </c>
      <c r="F838" s="109">
        <v>0</v>
      </c>
      <c r="G838" s="109">
        <v>524702.16</v>
      </c>
      <c r="H838" s="109">
        <v>0</v>
      </c>
      <c r="I838" s="109">
        <v>0</v>
      </c>
      <c r="J838" s="109">
        <v>0</v>
      </c>
      <c r="K838" s="109">
        <v>0</v>
      </c>
      <c r="L838" s="109">
        <v>0</v>
      </c>
      <c r="M838" s="109">
        <v>0</v>
      </c>
      <c r="N838" s="109">
        <v>0</v>
      </c>
      <c r="O838" s="109">
        <v>0</v>
      </c>
      <c r="P838" s="109">
        <v>0</v>
      </c>
      <c r="Q838" s="109">
        <v>60727.45</v>
      </c>
      <c r="R838" s="109">
        <v>0</v>
      </c>
      <c r="S838" s="109">
        <v>0</v>
      </c>
      <c r="T838" s="109">
        <v>0</v>
      </c>
      <c r="U838" s="109">
        <v>0</v>
      </c>
      <c r="V838" s="109">
        <v>0</v>
      </c>
      <c r="W838" s="109">
        <v>2422.36</v>
      </c>
      <c r="X838" s="109">
        <v>0</v>
      </c>
      <c r="Y838" s="109">
        <v>0</v>
      </c>
      <c r="Z838" s="109">
        <v>0</v>
      </c>
      <c r="AA838" s="109">
        <v>0</v>
      </c>
      <c r="AB838" s="109">
        <v>0</v>
      </c>
      <c r="AC838" s="109">
        <v>0</v>
      </c>
      <c r="AD838" s="109">
        <v>100848.91</v>
      </c>
      <c r="AE838" s="109">
        <v>0</v>
      </c>
      <c r="AF838" s="109">
        <v>0</v>
      </c>
      <c r="AG838" s="109">
        <v>0</v>
      </c>
      <c r="AH838" s="109">
        <v>432</v>
      </c>
      <c r="AI838" s="109">
        <v>0</v>
      </c>
      <c r="AJ838" s="109">
        <v>689132.88</v>
      </c>
      <c r="AK838" s="110">
        <v>689132.88</v>
      </c>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row>
    <row r="839" spans="1:70" x14ac:dyDescent="0.3">
      <c r="A839" s="106" t="s">
        <v>1390</v>
      </c>
      <c r="B839" s="106" t="s">
        <v>2473</v>
      </c>
      <c r="C839" s="139" t="s">
        <v>53</v>
      </c>
      <c r="D839" s="140">
        <v>4</v>
      </c>
      <c r="E839" s="144">
        <v>0</v>
      </c>
      <c r="F839" s="109">
        <v>0</v>
      </c>
      <c r="G839" s="109">
        <v>0</v>
      </c>
      <c r="H839" s="109">
        <v>0</v>
      </c>
      <c r="I839" s="109">
        <v>0</v>
      </c>
      <c r="J839" s="109">
        <v>0</v>
      </c>
      <c r="K839" s="109">
        <v>0</v>
      </c>
      <c r="L839" s="109">
        <v>0</v>
      </c>
      <c r="M839" s="109">
        <v>48</v>
      </c>
      <c r="N839" s="109">
        <v>0</v>
      </c>
      <c r="O839" s="109">
        <v>0</v>
      </c>
      <c r="P839" s="109">
        <v>0</v>
      </c>
      <c r="Q839" s="109">
        <v>0</v>
      </c>
      <c r="R839" s="109">
        <v>0</v>
      </c>
      <c r="S839" s="109">
        <v>0</v>
      </c>
      <c r="T839" s="109">
        <v>0</v>
      </c>
      <c r="U839" s="109">
        <v>5027.24</v>
      </c>
      <c r="V839" s="109">
        <v>0</v>
      </c>
      <c r="W839" s="109">
        <v>211223.24</v>
      </c>
      <c r="X839" s="109">
        <v>195211.43</v>
      </c>
      <c r="Y839" s="109">
        <v>0</v>
      </c>
      <c r="Z839" s="109">
        <v>0</v>
      </c>
      <c r="AA839" s="109">
        <v>0</v>
      </c>
      <c r="AB839" s="109">
        <v>0</v>
      </c>
      <c r="AC839" s="109">
        <v>0</v>
      </c>
      <c r="AD839" s="109">
        <v>0</v>
      </c>
      <c r="AE839" s="109">
        <v>0</v>
      </c>
      <c r="AF839" s="109">
        <v>4302.66</v>
      </c>
      <c r="AG839" s="109">
        <v>0</v>
      </c>
      <c r="AH839" s="109">
        <v>0</v>
      </c>
      <c r="AI839" s="109">
        <v>0</v>
      </c>
      <c r="AJ839" s="109">
        <v>415812.57</v>
      </c>
      <c r="AK839" s="110">
        <v>415812.57</v>
      </c>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row>
    <row r="840" spans="1:70" x14ac:dyDescent="0.3">
      <c r="A840" s="106" t="s">
        <v>1391</v>
      </c>
      <c r="B840" s="106" t="s">
        <v>2474</v>
      </c>
      <c r="C840" s="139" t="s">
        <v>53</v>
      </c>
      <c r="D840" s="140">
        <v>4</v>
      </c>
      <c r="E840" s="144">
        <v>0</v>
      </c>
      <c r="F840" s="109">
        <v>0</v>
      </c>
      <c r="G840" s="109">
        <v>0</v>
      </c>
      <c r="H840" s="109">
        <v>0</v>
      </c>
      <c r="I840" s="109">
        <v>0</v>
      </c>
      <c r="J840" s="109">
        <v>0</v>
      </c>
      <c r="K840" s="109">
        <v>0</v>
      </c>
      <c r="L840" s="109">
        <v>0</v>
      </c>
      <c r="M840" s="109">
        <v>0</v>
      </c>
      <c r="N840" s="109">
        <v>0</v>
      </c>
      <c r="O840" s="109">
        <v>0</v>
      </c>
      <c r="P840" s="109">
        <v>0</v>
      </c>
      <c r="Q840" s="109">
        <v>0</v>
      </c>
      <c r="R840" s="109">
        <v>0</v>
      </c>
      <c r="S840" s="109">
        <v>0</v>
      </c>
      <c r="T840" s="109">
        <v>0</v>
      </c>
      <c r="U840" s="109">
        <v>0</v>
      </c>
      <c r="V840" s="109">
        <v>0</v>
      </c>
      <c r="W840" s="109">
        <v>0</v>
      </c>
      <c r="X840" s="109">
        <v>0</v>
      </c>
      <c r="Y840" s="109">
        <v>0</v>
      </c>
      <c r="Z840" s="109">
        <v>0</v>
      </c>
      <c r="AA840" s="109">
        <v>0</v>
      </c>
      <c r="AB840" s="109">
        <v>0</v>
      </c>
      <c r="AC840" s="109">
        <v>0</v>
      </c>
      <c r="AD840" s="109">
        <v>0</v>
      </c>
      <c r="AE840" s="109">
        <v>0</v>
      </c>
      <c r="AF840" s="109">
        <v>0</v>
      </c>
      <c r="AG840" s="109">
        <v>0</v>
      </c>
      <c r="AH840" s="109">
        <v>0</v>
      </c>
      <c r="AI840" s="109">
        <v>0</v>
      </c>
      <c r="AJ840" s="109">
        <v>0</v>
      </c>
      <c r="AK840" s="110">
        <v>0</v>
      </c>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row>
    <row r="841" spans="1:70" x14ac:dyDescent="0.3">
      <c r="A841" s="106" t="s">
        <v>1392</v>
      </c>
      <c r="B841" s="106" t="s">
        <v>2475</v>
      </c>
      <c r="C841" s="139" t="s">
        <v>53</v>
      </c>
      <c r="D841" s="140">
        <v>6</v>
      </c>
      <c r="E841" s="144">
        <v>0</v>
      </c>
      <c r="F841" s="109">
        <v>0</v>
      </c>
      <c r="G841" s="109">
        <v>0</v>
      </c>
      <c r="H841" s="109">
        <v>0</v>
      </c>
      <c r="I841" s="109">
        <v>0</v>
      </c>
      <c r="J841" s="109">
        <v>0</v>
      </c>
      <c r="K841" s="109">
        <v>0</v>
      </c>
      <c r="L841" s="109">
        <v>0</v>
      </c>
      <c r="M841" s="109">
        <v>0</v>
      </c>
      <c r="N841" s="109">
        <v>0</v>
      </c>
      <c r="O841" s="109">
        <v>0</v>
      </c>
      <c r="P841" s="109">
        <v>0</v>
      </c>
      <c r="Q841" s="109">
        <v>0</v>
      </c>
      <c r="R841" s="109">
        <v>0</v>
      </c>
      <c r="S841" s="109">
        <v>0</v>
      </c>
      <c r="T841" s="109">
        <v>0</v>
      </c>
      <c r="U841" s="109">
        <v>0</v>
      </c>
      <c r="V841" s="109">
        <v>0</v>
      </c>
      <c r="W841" s="109">
        <v>0</v>
      </c>
      <c r="X841" s="109">
        <v>0</v>
      </c>
      <c r="Y841" s="109">
        <v>0</v>
      </c>
      <c r="Z841" s="109">
        <v>0</v>
      </c>
      <c r="AA841" s="109">
        <v>0</v>
      </c>
      <c r="AB841" s="109">
        <v>0</v>
      </c>
      <c r="AC841" s="109">
        <v>0</v>
      </c>
      <c r="AD841" s="109">
        <v>0</v>
      </c>
      <c r="AE841" s="109">
        <v>0</v>
      </c>
      <c r="AF841" s="109">
        <v>0</v>
      </c>
      <c r="AG841" s="109">
        <v>0</v>
      </c>
      <c r="AH841" s="109">
        <v>0</v>
      </c>
      <c r="AI841" s="109">
        <v>0</v>
      </c>
      <c r="AJ841" s="109">
        <v>0</v>
      </c>
      <c r="AK841" s="110">
        <v>0</v>
      </c>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row>
    <row r="842" spans="1:70" x14ac:dyDescent="0.3">
      <c r="A842" s="106" t="s">
        <v>1393</v>
      </c>
      <c r="B842" s="106" t="s">
        <v>2476</v>
      </c>
      <c r="C842" s="139" t="s">
        <v>53</v>
      </c>
      <c r="D842" s="140">
        <v>6</v>
      </c>
      <c r="E842" s="144">
        <v>0</v>
      </c>
      <c r="F842" s="109">
        <v>0</v>
      </c>
      <c r="G842" s="109">
        <v>0</v>
      </c>
      <c r="H842" s="109">
        <v>0</v>
      </c>
      <c r="I842" s="109">
        <v>0</v>
      </c>
      <c r="J842" s="109">
        <v>0</v>
      </c>
      <c r="K842" s="109">
        <v>0</v>
      </c>
      <c r="L842" s="109">
        <v>0</v>
      </c>
      <c r="M842" s="109">
        <v>0</v>
      </c>
      <c r="N842" s="109">
        <v>0</v>
      </c>
      <c r="O842" s="109">
        <v>0</v>
      </c>
      <c r="P842" s="109">
        <v>0</v>
      </c>
      <c r="Q842" s="109">
        <v>0</v>
      </c>
      <c r="R842" s="109">
        <v>0</v>
      </c>
      <c r="S842" s="109">
        <v>0</v>
      </c>
      <c r="T842" s="109">
        <v>0</v>
      </c>
      <c r="U842" s="109">
        <v>0</v>
      </c>
      <c r="V842" s="109">
        <v>0</v>
      </c>
      <c r="W842" s="109">
        <v>0</v>
      </c>
      <c r="X842" s="109">
        <v>0</v>
      </c>
      <c r="Y842" s="109">
        <v>0</v>
      </c>
      <c r="Z842" s="109">
        <v>0</v>
      </c>
      <c r="AA842" s="109">
        <v>0</v>
      </c>
      <c r="AB842" s="109">
        <v>0</v>
      </c>
      <c r="AC842" s="109">
        <v>0</v>
      </c>
      <c r="AD842" s="109">
        <v>0</v>
      </c>
      <c r="AE842" s="109">
        <v>0</v>
      </c>
      <c r="AF842" s="109">
        <v>0</v>
      </c>
      <c r="AG842" s="109">
        <v>0</v>
      </c>
      <c r="AH842" s="109">
        <v>0</v>
      </c>
      <c r="AI842" s="109">
        <v>0</v>
      </c>
      <c r="AJ842" s="109">
        <v>0</v>
      </c>
      <c r="AK842" s="110">
        <v>0</v>
      </c>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row>
    <row r="843" spans="1:70" x14ac:dyDescent="0.3">
      <c r="A843" s="106" t="s">
        <v>1394</v>
      </c>
      <c r="B843" s="106" t="s">
        <v>2378</v>
      </c>
      <c r="C843" s="139" t="s">
        <v>53</v>
      </c>
      <c r="D843" s="140">
        <v>6</v>
      </c>
      <c r="E843" s="144">
        <v>0</v>
      </c>
      <c r="F843" s="109">
        <v>0</v>
      </c>
      <c r="G843" s="109">
        <v>0</v>
      </c>
      <c r="H843" s="109">
        <v>0</v>
      </c>
      <c r="I843" s="109">
        <v>0</v>
      </c>
      <c r="J843" s="109">
        <v>0</v>
      </c>
      <c r="K843" s="109">
        <v>0</v>
      </c>
      <c r="L843" s="109">
        <v>0</v>
      </c>
      <c r="M843" s="109">
        <v>0</v>
      </c>
      <c r="N843" s="109">
        <v>0</v>
      </c>
      <c r="O843" s="109">
        <v>0</v>
      </c>
      <c r="P843" s="109">
        <v>0</v>
      </c>
      <c r="Q843" s="109">
        <v>0</v>
      </c>
      <c r="R843" s="109">
        <v>0</v>
      </c>
      <c r="S843" s="109">
        <v>0</v>
      </c>
      <c r="T843" s="109">
        <v>0</v>
      </c>
      <c r="U843" s="109">
        <v>0</v>
      </c>
      <c r="V843" s="109">
        <v>0</v>
      </c>
      <c r="W843" s="109">
        <v>0</v>
      </c>
      <c r="X843" s="109">
        <v>0</v>
      </c>
      <c r="Y843" s="109">
        <v>0</v>
      </c>
      <c r="Z843" s="109">
        <v>0</v>
      </c>
      <c r="AA843" s="109">
        <v>0</v>
      </c>
      <c r="AB843" s="109">
        <v>0</v>
      </c>
      <c r="AC843" s="109">
        <v>0</v>
      </c>
      <c r="AD843" s="109">
        <v>0</v>
      </c>
      <c r="AE843" s="109">
        <v>0</v>
      </c>
      <c r="AF843" s="109">
        <v>0</v>
      </c>
      <c r="AG843" s="109">
        <v>0</v>
      </c>
      <c r="AH843" s="109">
        <v>0</v>
      </c>
      <c r="AI843" s="109">
        <v>0</v>
      </c>
      <c r="AJ843" s="109">
        <v>0</v>
      </c>
      <c r="AK843" s="110">
        <v>0</v>
      </c>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row>
    <row r="844" spans="1:70" x14ac:dyDescent="0.3">
      <c r="A844" s="106" t="s">
        <v>1395</v>
      </c>
      <c r="B844" s="106" t="s">
        <v>2477</v>
      </c>
      <c r="C844" s="139" t="s">
        <v>53</v>
      </c>
      <c r="D844" s="140">
        <v>2</v>
      </c>
      <c r="E844" s="144">
        <v>0</v>
      </c>
      <c r="F844" s="109">
        <v>0</v>
      </c>
      <c r="G844" s="109">
        <v>0</v>
      </c>
      <c r="H844" s="109">
        <v>0</v>
      </c>
      <c r="I844" s="109">
        <v>0</v>
      </c>
      <c r="J844" s="109">
        <v>0</v>
      </c>
      <c r="K844" s="109">
        <v>0</v>
      </c>
      <c r="L844" s="109">
        <v>0</v>
      </c>
      <c r="M844" s="109">
        <v>0</v>
      </c>
      <c r="N844" s="109">
        <v>0</v>
      </c>
      <c r="O844" s="109">
        <v>0</v>
      </c>
      <c r="P844" s="109">
        <v>0</v>
      </c>
      <c r="Q844" s="109">
        <v>0</v>
      </c>
      <c r="R844" s="109">
        <v>0</v>
      </c>
      <c r="S844" s="109">
        <v>0</v>
      </c>
      <c r="T844" s="109">
        <v>0</v>
      </c>
      <c r="U844" s="109">
        <v>0</v>
      </c>
      <c r="V844" s="109">
        <v>0</v>
      </c>
      <c r="W844" s="109">
        <v>0</v>
      </c>
      <c r="X844" s="109">
        <v>0</v>
      </c>
      <c r="Y844" s="109">
        <v>0</v>
      </c>
      <c r="Z844" s="109">
        <v>0</v>
      </c>
      <c r="AA844" s="109">
        <v>0</v>
      </c>
      <c r="AB844" s="109">
        <v>0</v>
      </c>
      <c r="AC844" s="109">
        <v>0</v>
      </c>
      <c r="AD844" s="109">
        <v>0</v>
      </c>
      <c r="AE844" s="109">
        <v>0</v>
      </c>
      <c r="AF844" s="109">
        <v>0</v>
      </c>
      <c r="AG844" s="109">
        <v>0</v>
      </c>
      <c r="AH844" s="109">
        <v>0</v>
      </c>
      <c r="AI844" s="109">
        <v>0</v>
      </c>
      <c r="AJ844" s="109">
        <v>0</v>
      </c>
      <c r="AK844" s="110">
        <v>0</v>
      </c>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row>
    <row r="845" spans="1:70" x14ac:dyDescent="0.3">
      <c r="A845" s="106" t="s">
        <v>1396</v>
      </c>
      <c r="B845" s="106" t="s">
        <v>2309</v>
      </c>
      <c r="C845" s="139" t="s">
        <v>53</v>
      </c>
      <c r="D845" s="140">
        <v>4</v>
      </c>
      <c r="E845" s="144">
        <v>0</v>
      </c>
      <c r="F845" s="109">
        <v>0</v>
      </c>
      <c r="G845" s="109">
        <v>0</v>
      </c>
      <c r="H845" s="109">
        <v>0</v>
      </c>
      <c r="I845" s="109">
        <v>0</v>
      </c>
      <c r="J845" s="109">
        <v>0</v>
      </c>
      <c r="K845" s="109">
        <v>0</v>
      </c>
      <c r="L845" s="109">
        <v>0</v>
      </c>
      <c r="M845" s="109">
        <v>0</v>
      </c>
      <c r="N845" s="109">
        <v>0</v>
      </c>
      <c r="O845" s="109">
        <v>0</v>
      </c>
      <c r="P845" s="109">
        <v>0</v>
      </c>
      <c r="Q845" s="109">
        <v>0</v>
      </c>
      <c r="R845" s="109">
        <v>0</v>
      </c>
      <c r="S845" s="109">
        <v>0</v>
      </c>
      <c r="T845" s="109">
        <v>0</v>
      </c>
      <c r="U845" s="109">
        <v>0</v>
      </c>
      <c r="V845" s="109">
        <v>0</v>
      </c>
      <c r="W845" s="109">
        <v>0</v>
      </c>
      <c r="X845" s="109">
        <v>0</v>
      </c>
      <c r="Y845" s="109">
        <v>0</v>
      </c>
      <c r="Z845" s="109">
        <v>0</v>
      </c>
      <c r="AA845" s="109">
        <v>0</v>
      </c>
      <c r="AB845" s="109">
        <v>0</v>
      </c>
      <c r="AC845" s="109">
        <v>0</v>
      </c>
      <c r="AD845" s="109">
        <v>0</v>
      </c>
      <c r="AE845" s="109">
        <v>0</v>
      </c>
      <c r="AF845" s="109">
        <v>0</v>
      </c>
      <c r="AG845" s="109">
        <v>0</v>
      </c>
      <c r="AH845" s="109">
        <v>0</v>
      </c>
      <c r="AI845" s="109">
        <v>0</v>
      </c>
      <c r="AJ845" s="109">
        <v>0</v>
      </c>
      <c r="AK845" s="110">
        <v>0</v>
      </c>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row>
    <row r="846" spans="1:70" x14ac:dyDescent="0.3">
      <c r="A846" s="106" t="s">
        <v>1397</v>
      </c>
      <c r="B846" s="106" t="s">
        <v>2310</v>
      </c>
      <c r="C846" s="139" t="s">
        <v>53</v>
      </c>
      <c r="D846" s="140">
        <v>4</v>
      </c>
      <c r="E846" s="144">
        <v>0</v>
      </c>
      <c r="F846" s="109">
        <v>0</v>
      </c>
      <c r="G846" s="109">
        <v>0</v>
      </c>
      <c r="H846" s="109">
        <v>0</v>
      </c>
      <c r="I846" s="109">
        <v>0</v>
      </c>
      <c r="J846" s="109">
        <v>0</v>
      </c>
      <c r="K846" s="109">
        <v>0</v>
      </c>
      <c r="L846" s="109">
        <v>0</v>
      </c>
      <c r="M846" s="109">
        <v>0</v>
      </c>
      <c r="N846" s="109">
        <v>0</v>
      </c>
      <c r="O846" s="109">
        <v>0</v>
      </c>
      <c r="P846" s="109">
        <v>0</v>
      </c>
      <c r="Q846" s="109">
        <v>0</v>
      </c>
      <c r="R846" s="109">
        <v>0</v>
      </c>
      <c r="S846" s="109">
        <v>0</v>
      </c>
      <c r="T846" s="109">
        <v>0</v>
      </c>
      <c r="U846" s="109">
        <v>0</v>
      </c>
      <c r="V846" s="109">
        <v>0</v>
      </c>
      <c r="W846" s="109">
        <v>0</v>
      </c>
      <c r="X846" s="109">
        <v>0</v>
      </c>
      <c r="Y846" s="109">
        <v>0</v>
      </c>
      <c r="Z846" s="109">
        <v>0</v>
      </c>
      <c r="AA846" s="109">
        <v>0</v>
      </c>
      <c r="AB846" s="109">
        <v>0</v>
      </c>
      <c r="AC846" s="109">
        <v>0</v>
      </c>
      <c r="AD846" s="109">
        <v>0</v>
      </c>
      <c r="AE846" s="109">
        <v>0</v>
      </c>
      <c r="AF846" s="109">
        <v>0</v>
      </c>
      <c r="AG846" s="109">
        <v>0</v>
      </c>
      <c r="AH846" s="109">
        <v>0</v>
      </c>
      <c r="AI846" s="109">
        <v>0</v>
      </c>
      <c r="AJ846" s="109">
        <v>0</v>
      </c>
      <c r="AK846" s="110">
        <v>0</v>
      </c>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row>
    <row r="847" spans="1:70" x14ac:dyDescent="0.3">
      <c r="A847" s="106" t="s">
        <v>1398</v>
      </c>
      <c r="B847" s="106" t="s">
        <v>2116</v>
      </c>
      <c r="C847" s="139" t="s">
        <v>53</v>
      </c>
      <c r="D847" s="140">
        <v>2</v>
      </c>
      <c r="E847" s="144">
        <v>2558988.64</v>
      </c>
      <c r="F847" s="109">
        <v>4735179.82</v>
      </c>
      <c r="G847" s="109">
        <v>15926638.74</v>
      </c>
      <c r="H847" s="109">
        <v>9478018.9700000007</v>
      </c>
      <c r="I847" s="109">
        <v>3447117.74</v>
      </c>
      <c r="J847" s="109">
        <v>7976015.3600000003</v>
      </c>
      <c r="K847" s="109">
        <v>6092354.0700000003</v>
      </c>
      <c r="L847" s="109">
        <v>2178390.46</v>
      </c>
      <c r="M847" s="109">
        <v>4228868.9800000004</v>
      </c>
      <c r="N847" s="109">
        <v>3737834.54</v>
      </c>
      <c r="O847" s="109">
        <v>2244451.36</v>
      </c>
      <c r="P847" s="109">
        <v>12063613.02</v>
      </c>
      <c r="Q847" s="109">
        <v>5843974.0300000003</v>
      </c>
      <c r="R847" s="109">
        <v>10148110.609999999</v>
      </c>
      <c r="S847" s="109">
        <v>5515463.7699999996</v>
      </c>
      <c r="T847" s="109">
        <v>5158055.5</v>
      </c>
      <c r="U847" s="109">
        <v>5614412.5700000003</v>
      </c>
      <c r="V847" s="109">
        <v>4236350.9400000004</v>
      </c>
      <c r="W847" s="109">
        <v>27035617.129999999</v>
      </c>
      <c r="X847" s="109">
        <v>51216367.189999998</v>
      </c>
      <c r="Y847" s="109">
        <v>6702486.8099999996</v>
      </c>
      <c r="Z847" s="109">
        <v>12671395.539999999</v>
      </c>
      <c r="AA847" s="109">
        <v>4761891.4800000004</v>
      </c>
      <c r="AB847" s="109">
        <v>2694125.89</v>
      </c>
      <c r="AC847" s="109">
        <v>16887927.609999999</v>
      </c>
      <c r="AD847" s="109">
        <v>9185805.1600000001</v>
      </c>
      <c r="AE847" s="109">
        <v>12713536.720000001</v>
      </c>
      <c r="AF847" s="109">
        <v>3791349.91</v>
      </c>
      <c r="AG847" s="109">
        <v>2312828.56</v>
      </c>
      <c r="AH847" s="109">
        <v>9022845.5399999991</v>
      </c>
      <c r="AI847" s="109">
        <v>7187996.8499999996</v>
      </c>
      <c r="AJ847" s="109">
        <v>275189623.05000001</v>
      </c>
      <c r="AK847" s="110">
        <v>277368013.51000005</v>
      </c>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row>
    <row r="848" spans="1:70" x14ac:dyDescent="0.3">
      <c r="A848" s="106" t="s">
        <v>1399</v>
      </c>
      <c r="B848" s="106" t="s">
        <v>2478</v>
      </c>
      <c r="C848" s="139" t="s">
        <v>53</v>
      </c>
      <c r="D848" s="140">
        <v>4</v>
      </c>
      <c r="E848" s="144">
        <v>807568.88</v>
      </c>
      <c r="F848" s="109">
        <v>1140273.25</v>
      </c>
      <c r="G848" s="109">
        <v>4635503.2</v>
      </c>
      <c r="H848" s="109">
        <v>3230589.86</v>
      </c>
      <c r="I848" s="109">
        <v>1517255.39</v>
      </c>
      <c r="J848" s="109">
        <v>2910508.87</v>
      </c>
      <c r="K848" s="109">
        <v>1755333.04</v>
      </c>
      <c r="L848" s="109">
        <v>472476.93</v>
      </c>
      <c r="M848" s="109">
        <v>1734802.41</v>
      </c>
      <c r="N848" s="109">
        <v>2190027.65</v>
      </c>
      <c r="O848" s="109">
        <v>713214.31</v>
      </c>
      <c r="P848" s="109">
        <v>7270067.7300000004</v>
      </c>
      <c r="Q848" s="109">
        <v>2317591.5099999998</v>
      </c>
      <c r="R848" s="109">
        <v>2573501.61</v>
      </c>
      <c r="S848" s="109">
        <v>1820159.46</v>
      </c>
      <c r="T848" s="109">
        <v>372956.41</v>
      </c>
      <c r="U848" s="109">
        <v>1547801.96</v>
      </c>
      <c r="V848" s="109">
        <v>1938559.28</v>
      </c>
      <c r="W848" s="109">
        <v>7001685.75</v>
      </c>
      <c r="X848" s="109">
        <v>19771797.219999999</v>
      </c>
      <c r="Y848" s="109">
        <v>2215240.79</v>
      </c>
      <c r="Z848" s="109">
        <v>3975138.11</v>
      </c>
      <c r="AA848" s="109">
        <v>1693556.71</v>
      </c>
      <c r="AB848" s="109">
        <v>2180406.7999999998</v>
      </c>
      <c r="AC848" s="109">
        <v>8142742.9800000004</v>
      </c>
      <c r="AD848" s="109">
        <v>2351118.84</v>
      </c>
      <c r="AE848" s="109">
        <v>3318336.87</v>
      </c>
      <c r="AF848" s="109">
        <v>1895625.75</v>
      </c>
      <c r="AG848" s="109">
        <v>1074618.3500000001</v>
      </c>
      <c r="AH848" s="109">
        <v>1852997.05</v>
      </c>
      <c r="AI848" s="109">
        <v>3389217.43</v>
      </c>
      <c r="AJ848" s="109">
        <v>97338197.469999999</v>
      </c>
      <c r="AK848" s="110">
        <v>97810674.400000006</v>
      </c>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row>
    <row r="849" spans="1:70" x14ac:dyDescent="0.3">
      <c r="A849" s="106" t="s">
        <v>1400</v>
      </c>
      <c r="B849" s="106" t="s">
        <v>2448</v>
      </c>
      <c r="C849" s="139" t="s">
        <v>53</v>
      </c>
      <c r="D849" s="140">
        <v>6</v>
      </c>
      <c r="E849" s="144">
        <v>78169.41</v>
      </c>
      <c r="F849" s="109">
        <v>31438.57</v>
      </c>
      <c r="G849" s="109">
        <v>0.01</v>
      </c>
      <c r="H849" s="109">
        <v>0</v>
      </c>
      <c r="I849" s="109">
        <v>0</v>
      </c>
      <c r="J849" s="109">
        <v>129253.04</v>
      </c>
      <c r="K849" s="109">
        <v>0</v>
      </c>
      <c r="L849" s="109">
        <v>5215.66</v>
      </c>
      <c r="M849" s="109">
        <v>0</v>
      </c>
      <c r="N849" s="109">
        <v>7012.06</v>
      </c>
      <c r="O849" s="109">
        <v>10549.88</v>
      </c>
      <c r="P849" s="109">
        <v>8810.5300000000007</v>
      </c>
      <c r="Q849" s="109">
        <v>0</v>
      </c>
      <c r="R849" s="109">
        <v>281288.84000000003</v>
      </c>
      <c r="S849" s="109">
        <v>95122.05</v>
      </c>
      <c r="T849" s="109">
        <v>23.74</v>
      </c>
      <c r="U849" s="109">
        <v>3425.22</v>
      </c>
      <c r="V849" s="109">
        <v>0</v>
      </c>
      <c r="W849" s="109">
        <v>0</v>
      </c>
      <c r="X849" s="109">
        <v>40492.46</v>
      </c>
      <c r="Y849" s="109">
        <v>0</v>
      </c>
      <c r="Z849" s="109">
        <v>11211.19</v>
      </c>
      <c r="AA849" s="109">
        <v>64.28</v>
      </c>
      <c r="AB849" s="109">
        <v>0.12</v>
      </c>
      <c r="AC849" s="109">
        <v>16746.080000000002</v>
      </c>
      <c r="AD849" s="109">
        <v>0</v>
      </c>
      <c r="AE849" s="109">
        <v>369686.74</v>
      </c>
      <c r="AF849" s="109">
        <v>233.53</v>
      </c>
      <c r="AG849" s="109">
        <v>9.32</v>
      </c>
      <c r="AH849" s="109">
        <v>0</v>
      </c>
      <c r="AI849" s="109">
        <v>16050.28</v>
      </c>
      <c r="AJ849" s="109">
        <v>1099587.3500000001</v>
      </c>
      <c r="AK849" s="110">
        <v>1104803.01</v>
      </c>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row>
    <row r="850" spans="1:70" x14ac:dyDescent="0.3">
      <c r="A850" s="106" t="s">
        <v>1401</v>
      </c>
      <c r="B850" s="106" t="s">
        <v>2459</v>
      </c>
      <c r="C850" s="139" t="s">
        <v>53</v>
      </c>
      <c r="D850" s="140">
        <v>6</v>
      </c>
      <c r="E850" s="144">
        <v>0</v>
      </c>
      <c r="F850" s="109">
        <v>0</v>
      </c>
      <c r="G850" s="109">
        <v>0</v>
      </c>
      <c r="H850" s="109">
        <v>0</v>
      </c>
      <c r="I850" s="109">
        <v>0</v>
      </c>
      <c r="J850" s="109">
        <v>0</v>
      </c>
      <c r="K850" s="109">
        <v>0</v>
      </c>
      <c r="L850" s="109">
        <v>0</v>
      </c>
      <c r="M850" s="109">
        <v>0</v>
      </c>
      <c r="N850" s="109">
        <v>0</v>
      </c>
      <c r="O850" s="109">
        <v>0</v>
      </c>
      <c r="P850" s="109">
        <v>0</v>
      </c>
      <c r="Q850" s="109">
        <v>0</v>
      </c>
      <c r="R850" s="109">
        <v>0</v>
      </c>
      <c r="S850" s="109">
        <v>0</v>
      </c>
      <c r="T850" s="109">
        <v>0</v>
      </c>
      <c r="U850" s="109">
        <v>0</v>
      </c>
      <c r="V850" s="109">
        <v>0</v>
      </c>
      <c r="W850" s="109">
        <v>0</v>
      </c>
      <c r="X850" s="109">
        <v>0</v>
      </c>
      <c r="Y850" s="109">
        <v>0</v>
      </c>
      <c r="Z850" s="109">
        <v>0</v>
      </c>
      <c r="AA850" s="109">
        <v>0</v>
      </c>
      <c r="AB850" s="109">
        <v>0</v>
      </c>
      <c r="AC850" s="109">
        <v>0</v>
      </c>
      <c r="AD850" s="109">
        <v>0</v>
      </c>
      <c r="AE850" s="109">
        <v>0</v>
      </c>
      <c r="AF850" s="109">
        <v>0</v>
      </c>
      <c r="AG850" s="109">
        <v>0</v>
      </c>
      <c r="AH850" s="109">
        <v>0</v>
      </c>
      <c r="AI850" s="109">
        <v>0</v>
      </c>
      <c r="AJ850" s="109">
        <v>0</v>
      </c>
      <c r="AK850" s="110">
        <v>0</v>
      </c>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row>
    <row r="851" spans="1:70" x14ac:dyDescent="0.3">
      <c r="A851" s="106" t="s">
        <v>1402</v>
      </c>
      <c r="B851" s="106" t="s">
        <v>2463</v>
      </c>
      <c r="C851" s="139" t="s">
        <v>53</v>
      </c>
      <c r="D851" s="140">
        <v>6</v>
      </c>
      <c r="E851" s="144">
        <v>718194.26</v>
      </c>
      <c r="F851" s="109">
        <v>1108834.68</v>
      </c>
      <c r="G851" s="109">
        <v>4627742.0999999996</v>
      </c>
      <c r="H851" s="109">
        <v>3045790.77</v>
      </c>
      <c r="I851" s="109">
        <v>1492604.27</v>
      </c>
      <c r="J851" s="109">
        <v>2727979.52</v>
      </c>
      <c r="K851" s="109">
        <v>1754092.6</v>
      </c>
      <c r="L851" s="109">
        <v>467261.27</v>
      </c>
      <c r="M851" s="109">
        <v>1734802.41</v>
      </c>
      <c r="N851" s="109">
        <v>2183015.59</v>
      </c>
      <c r="O851" s="109">
        <v>700064.59</v>
      </c>
      <c r="P851" s="109">
        <v>7032735.5499999998</v>
      </c>
      <c r="Q851" s="109">
        <v>2317591.5099999998</v>
      </c>
      <c r="R851" s="109">
        <v>2103870.3199999998</v>
      </c>
      <c r="S851" s="109">
        <v>1714483.06</v>
      </c>
      <c r="T851" s="109">
        <v>372932.67</v>
      </c>
      <c r="U851" s="109">
        <v>1541273.97</v>
      </c>
      <c r="V851" s="109">
        <v>1881734.66</v>
      </c>
      <c r="W851" s="109">
        <v>6496739.9199999999</v>
      </c>
      <c r="X851" s="109">
        <v>19731114.329999998</v>
      </c>
      <c r="Y851" s="109">
        <v>2215240.79</v>
      </c>
      <c r="Z851" s="109">
        <v>3900109.06</v>
      </c>
      <c r="AA851" s="109">
        <v>1607527.98</v>
      </c>
      <c r="AB851" s="109">
        <v>2180406.6800000002</v>
      </c>
      <c r="AC851" s="109">
        <v>8069163.4400000004</v>
      </c>
      <c r="AD851" s="109">
        <v>2311381.16</v>
      </c>
      <c r="AE851" s="109">
        <v>2794817.63</v>
      </c>
      <c r="AF851" s="109">
        <v>1869447.93</v>
      </c>
      <c r="AG851" s="109">
        <v>1073909.03</v>
      </c>
      <c r="AH851" s="109">
        <v>1827102.75</v>
      </c>
      <c r="AI851" s="109">
        <v>3373167.15</v>
      </c>
      <c r="AJ851" s="109">
        <v>94507870.379999995</v>
      </c>
      <c r="AK851" s="110">
        <v>94975131.650000006</v>
      </c>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row>
    <row r="852" spans="1:70" x14ac:dyDescent="0.3">
      <c r="A852" s="106" t="s">
        <v>1403</v>
      </c>
      <c r="B852" s="106" t="s">
        <v>2479</v>
      </c>
      <c r="C852" s="139" t="s">
        <v>53</v>
      </c>
      <c r="D852" s="140">
        <v>6</v>
      </c>
      <c r="E852" s="144">
        <v>0</v>
      </c>
      <c r="F852" s="109">
        <v>0</v>
      </c>
      <c r="G852" s="109">
        <v>0</v>
      </c>
      <c r="H852" s="109">
        <v>0</v>
      </c>
      <c r="I852" s="109">
        <v>0</v>
      </c>
      <c r="J852" s="109">
        <v>0</v>
      </c>
      <c r="K852" s="109">
        <v>0</v>
      </c>
      <c r="L852" s="109">
        <v>0</v>
      </c>
      <c r="M852" s="109">
        <v>0</v>
      </c>
      <c r="N852" s="109">
        <v>0</v>
      </c>
      <c r="O852" s="109">
        <v>0</v>
      </c>
      <c r="P852" s="109">
        <v>0</v>
      </c>
      <c r="Q852" s="109">
        <v>0</v>
      </c>
      <c r="R852" s="109">
        <v>0</v>
      </c>
      <c r="S852" s="109">
        <v>0</v>
      </c>
      <c r="T852" s="109">
        <v>0</v>
      </c>
      <c r="U852" s="109">
        <v>0</v>
      </c>
      <c r="V852" s="109">
        <v>0</v>
      </c>
      <c r="W852" s="109">
        <v>0</v>
      </c>
      <c r="X852" s="109">
        <v>0</v>
      </c>
      <c r="Y852" s="109">
        <v>0</v>
      </c>
      <c r="Z852" s="109">
        <v>0</v>
      </c>
      <c r="AA852" s="109">
        <v>0</v>
      </c>
      <c r="AB852" s="109">
        <v>0</v>
      </c>
      <c r="AC852" s="109">
        <v>0</v>
      </c>
      <c r="AD852" s="109">
        <v>0</v>
      </c>
      <c r="AE852" s="109">
        <v>0</v>
      </c>
      <c r="AF852" s="109">
        <v>0</v>
      </c>
      <c r="AG852" s="109">
        <v>700</v>
      </c>
      <c r="AH852" s="109">
        <v>0</v>
      </c>
      <c r="AI852" s="109">
        <v>0</v>
      </c>
      <c r="AJ852" s="109">
        <v>700</v>
      </c>
      <c r="AK852" s="110">
        <v>700</v>
      </c>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row>
    <row r="853" spans="1:70" x14ac:dyDescent="0.3">
      <c r="A853" s="106" t="s">
        <v>1404</v>
      </c>
      <c r="B853" s="106" t="s">
        <v>2467</v>
      </c>
      <c r="C853" s="139" t="s">
        <v>53</v>
      </c>
      <c r="D853" s="140">
        <v>6</v>
      </c>
      <c r="E853" s="144">
        <v>0</v>
      </c>
      <c r="F853" s="109">
        <v>0</v>
      </c>
      <c r="G853" s="109">
        <v>0</v>
      </c>
      <c r="H853" s="109">
        <v>0</v>
      </c>
      <c r="I853" s="109">
        <v>0</v>
      </c>
      <c r="J853" s="109">
        <v>0</v>
      </c>
      <c r="K853" s="109">
        <v>0</v>
      </c>
      <c r="L853" s="109">
        <v>0</v>
      </c>
      <c r="M853" s="109">
        <v>0</v>
      </c>
      <c r="N853" s="109">
        <v>0</v>
      </c>
      <c r="O853" s="109">
        <v>0</v>
      </c>
      <c r="P853" s="109">
        <v>0</v>
      </c>
      <c r="Q853" s="109">
        <v>0</v>
      </c>
      <c r="R853" s="109">
        <v>0</v>
      </c>
      <c r="S853" s="109">
        <v>0</v>
      </c>
      <c r="T853" s="109">
        <v>0</v>
      </c>
      <c r="U853" s="109">
        <v>0</v>
      </c>
      <c r="V853" s="109">
        <v>0</v>
      </c>
      <c r="W853" s="109">
        <v>0</v>
      </c>
      <c r="X853" s="109">
        <v>0</v>
      </c>
      <c r="Y853" s="109">
        <v>0</v>
      </c>
      <c r="Z853" s="109">
        <v>0</v>
      </c>
      <c r="AA853" s="109">
        <v>0</v>
      </c>
      <c r="AB853" s="109">
        <v>0</v>
      </c>
      <c r="AC853" s="109">
        <v>0</v>
      </c>
      <c r="AD853" s="109">
        <v>0</v>
      </c>
      <c r="AE853" s="109">
        <v>0</v>
      </c>
      <c r="AF853" s="109">
        <v>0</v>
      </c>
      <c r="AG853" s="109">
        <v>0</v>
      </c>
      <c r="AH853" s="109">
        <v>0</v>
      </c>
      <c r="AI853" s="109">
        <v>0</v>
      </c>
      <c r="AJ853" s="109">
        <v>0</v>
      </c>
      <c r="AK853" s="110">
        <v>0</v>
      </c>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row>
    <row r="854" spans="1:70" x14ac:dyDescent="0.3">
      <c r="A854" s="106" t="s">
        <v>1405</v>
      </c>
      <c r="B854" s="106" t="s">
        <v>2155</v>
      </c>
      <c r="C854" s="139" t="s">
        <v>53</v>
      </c>
      <c r="D854" s="140">
        <v>6</v>
      </c>
      <c r="E854" s="144">
        <v>0</v>
      </c>
      <c r="F854" s="109">
        <v>0</v>
      </c>
      <c r="G854" s="109">
        <v>0</v>
      </c>
      <c r="H854" s="109">
        <v>0</v>
      </c>
      <c r="I854" s="109">
        <v>0</v>
      </c>
      <c r="J854" s="109">
        <v>0</v>
      </c>
      <c r="K854" s="109">
        <v>0</v>
      </c>
      <c r="L854" s="109">
        <v>0</v>
      </c>
      <c r="M854" s="109">
        <v>0</v>
      </c>
      <c r="N854" s="109">
        <v>0</v>
      </c>
      <c r="O854" s="109">
        <v>0</v>
      </c>
      <c r="P854" s="109">
        <v>0</v>
      </c>
      <c r="Q854" s="109">
        <v>0</v>
      </c>
      <c r="R854" s="109">
        <v>0</v>
      </c>
      <c r="S854" s="109">
        <v>0</v>
      </c>
      <c r="T854" s="109">
        <v>0</v>
      </c>
      <c r="U854" s="109">
        <v>0</v>
      </c>
      <c r="V854" s="109">
        <v>0</v>
      </c>
      <c r="W854" s="109">
        <v>0</v>
      </c>
      <c r="X854" s="109">
        <v>0</v>
      </c>
      <c r="Y854" s="109">
        <v>0</v>
      </c>
      <c r="Z854" s="109">
        <v>0</v>
      </c>
      <c r="AA854" s="109">
        <v>0</v>
      </c>
      <c r="AB854" s="109">
        <v>0</v>
      </c>
      <c r="AC854" s="109">
        <v>0</v>
      </c>
      <c r="AD854" s="109">
        <v>0</v>
      </c>
      <c r="AE854" s="109">
        <v>0</v>
      </c>
      <c r="AF854" s="109">
        <v>0</v>
      </c>
      <c r="AG854" s="109">
        <v>0</v>
      </c>
      <c r="AH854" s="109">
        <v>0</v>
      </c>
      <c r="AI854" s="109">
        <v>0</v>
      </c>
      <c r="AJ854" s="109">
        <v>0</v>
      </c>
      <c r="AK854" s="110">
        <v>0</v>
      </c>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row>
    <row r="855" spans="1:70" x14ac:dyDescent="0.3">
      <c r="A855" s="106" t="s">
        <v>1406</v>
      </c>
      <c r="B855" s="106" t="s">
        <v>2480</v>
      </c>
      <c r="C855" s="139" t="s">
        <v>53</v>
      </c>
      <c r="D855" s="140">
        <v>6</v>
      </c>
      <c r="E855" s="144">
        <v>0</v>
      </c>
      <c r="F855" s="109">
        <v>0</v>
      </c>
      <c r="G855" s="109">
        <v>7761.09</v>
      </c>
      <c r="H855" s="109">
        <v>184799.09</v>
      </c>
      <c r="I855" s="109">
        <v>24651.119999999999</v>
      </c>
      <c r="J855" s="109">
        <v>46769.37</v>
      </c>
      <c r="K855" s="109">
        <v>1240.44</v>
      </c>
      <c r="L855" s="109">
        <v>0</v>
      </c>
      <c r="M855" s="109">
        <v>0</v>
      </c>
      <c r="N855" s="109">
        <v>0</v>
      </c>
      <c r="O855" s="109">
        <v>2599.84</v>
      </c>
      <c r="P855" s="109">
        <v>228521.65</v>
      </c>
      <c r="Q855" s="109">
        <v>0</v>
      </c>
      <c r="R855" s="109">
        <v>165818.04</v>
      </c>
      <c r="S855" s="109">
        <v>10554.35</v>
      </c>
      <c r="T855" s="109">
        <v>0</v>
      </c>
      <c r="U855" s="109">
        <v>3102.77</v>
      </c>
      <c r="V855" s="109">
        <v>56824.62</v>
      </c>
      <c r="W855" s="109">
        <v>504945.83</v>
      </c>
      <c r="X855" s="109">
        <v>190.43</v>
      </c>
      <c r="Y855" s="109">
        <v>0</v>
      </c>
      <c r="Z855" s="109">
        <v>62775.51</v>
      </c>
      <c r="AA855" s="109">
        <v>85964.45</v>
      </c>
      <c r="AB855" s="109">
        <v>0</v>
      </c>
      <c r="AC855" s="109">
        <v>56833.46</v>
      </c>
      <c r="AD855" s="109">
        <v>39737.68</v>
      </c>
      <c r="AE855" s="109">
        <v>23239.17</v>
      </c>
      <c r="AF855" s="109">
        <v>25944.29</v>
      </c>
      <c r="AG855" s="109">
        <v>0</v>
      </c>
      <c r="AH855" s="109">
        <v>25894.3</v>
      </c>
      <c r="AI855" s="109">
        <v>0</v>
      </c>
      <c r="AJ855" s="109">
        <v>1558167.5</v>
      </c>
      <c r="AK855" s="110">
        <v>1558167.5</v>
      </c>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row>
    <row r="856" spans="1:70" x14ac:dyDescent="0.3">
      <c r="A856" s="106" t="s">
        <v>1407</v>
      </c>
      <c r="B856" s="106" t="s">
        <v>2475</v>
      </c>
      <c r="C856" s="139" t="s">
        <v>53</v>
      </c>
      <c r="D856" s="140">
        <v>6</v>
      </c>
      <c r="E856" s="144">
        <v>0</v>
      </c>
      <c r="F856" s="109">
        <v>0</v>
      </c>
      <c r="G856" s="109">
        <v>0</v>
      </c>
      <c r="H856" s="109">
        <v>0</v>
      </c>
      <c r="I856" s="109">
        <v>0</v>
      </c>
      <c r="J856" s="109">
        <v>0</v>
      </c>
      <c r="K856" s="109">
        <v>0</v>
      </c>
      <c r="L856" s="109">
        <v>0</v>
      </c>
      <c r="M856" s="109">
        <v>0</v>
      </c>
      <c r="N856" s="109">
        <v>0</v>
      </c>
      <c r="O856" s="109">
        <v>0</v>
      </c>
      <c r="P856" s="109">
        <v>0</v>
      </c>
      <c r="Q856" s="109">
        <v>0</v>
      </c>
      <c r="R856" s="109">
        <v>0</v>
      </c>
      <c r="S856" s="109">
        <v>0</v>
      </c>
      <c r="T856" s="109">
        <v>0</v>
      </c>
      <c r="U856" s="109">
        <v>0</v>
      </c>
      <c r="V856" s="109">
        <v>0</v>
      </c>
      <c r="W856" s="109">
        <v>0</v>
      </c>
      <c r="X856" s="109">
        <v>0</v>
      </c>
      <c r="Y856" s="109">
        <v>0</v>
      </c>
      <c r="Z856" s="109">
        <v>0</v>
      </c>
      <c r="AA856" s="109">
        <v>0</v>
      </c>
      <c r="AB856" s="109">
        <v>0</v>
      </c>
      <c r="AC856" s="109">
        <v>0</v>
      </c>
      <c r="AD856" s="109">
        <v>0</v>
      </c>
      <c r="AE856" s="109">
        <v>0</v>
      </c>
      <c r="AF856" s="109">
        <v>0</v>
      </c>
      <c r="AG856" s="109">
        <v>0</v>
      </c>
      <c r="AH856" s="109">
        <v>0</v>
      </c>
      <c r="AI856" s="109">
        <v>0</v>
      </c>
      <c r="AJ856" s="109">
        <v>0</v>
      </c>
      <c r="AK856" s="110">
        <v>0</v>
      </c>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row>
    <row r="857" spans="1:70" x14ac:dyDescent="0.3">
      <c r="A857" s="106" t="s">
        <v>1408</v>
      </c>
      <c r="B857" s="106" t="s">
        <v>2476</v>
      </c>
      <c r="C857" s="139" t="s">
        <v>53</v>
      </c>
      <c r="D857" s="140">
        <v>6</v>
      </c>
      <c r="E857" s="144">
        <v>0</v>
      </c>
      <c r="F857" s="109">
        <v>0</v>
      </c>
      <c r="G857" s="109">
        <v>0</v>
      </c>
      <c r="H857" s="109">
        <v>0</v>
      </c>
      <c r="I857" s="109">
        <v>0</v>
      </c>
      <c r="J857" s="109">
        <v>0</v>
      </c>
      <c r="K857" s="109">
        <v>0</v>
      </c>
      <c r="L857" s="109">
        <v>0</v>
      </c>
      <c r="M857" s="109">
        <v>0</v>
      </c>
      <c r="N857" s="109">
        <v>0</v>
      </c>
      <c r="O857" s="109">
        <v>0</v>
      </c>
      <c r="P857" s="109">
        <v>0</v>
      </c>
      <c r="Q857" s="109">
        <v>0</v>
      </c>
      <c r="R857" s="109">
        <v>0</v>
      </c>
      <c r="S857" s="109">
        <v>0</v>
      </c>
      <c r="T857" s="109">
        <v>0</v>
      </c>
      <c r="U857" s="109">
        <v>0</v>
      </c>
      <c r="V857" s="109">
        <v>0</v>
      </c>
      <c r="W857" s="109">
        <v>0</v>
      </c>
      <c r="X857" s="109">
        <v>0</v>
      </c>
      <c r="Y857" s="109">
        <v>0</v>
      </c>
      <c r="Z857" s="109">
        <v>0</v>
      </c>
      <c r="AA857" s="109">
        <v>0</v>
      </c>
      <c r="AB857" s="109">
        <v>0</v>
      </c>
      <c r="AC857" s="109">
        <v>0</v>
      </c>
      <c r="AD857" s="109">
        <v>0</v>
      </c>
      <c r="AE857" s="109">
        <v>0</v>
      </c>
      <c r="AF857" s="109">
        <v>0</v>
      </c>
      <c r="AG857" s="109">
        <v>0</v>
      </c>
      <c r="AH857" s="109">
        <v>0</v>
      </c>
      <c r="AI857" s="109">
        <v>0</v>
      </c>
      <c r="AJ857" s="109">
        <v>0</v>
      </c>
      <c r="AK857" s="110">
        <v>0</v>
      </c>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row>
    <row r="858" spans="1:70" x14ac:dyDescent="0.3">
      <c r="A858" s="106" t="s">
        <v>1409</v>
      </c>
      <c r="B858" s="106" t="s">
        <v>2378</v>
      </c>
      <c r="C858" s="139" t="s">
        <v>53</v>
      </c>
      <c r="D858" s="140">
        <v>6</v>
      </c>
      <c r="E858" s="144">
        <v>0</v>
      </c>
      <c r="F858" s="109">
        <v>0</v>
      </c>
      <c r="G858" s="109">
        <v>0</v>
      </c>
      <c r="H858" s="109">
        <v>0</v>
      </c>
      <c r="I858" s="109">
        <v>0</v>
      </c>
      <c r="J858" s="109">
        <v>0</v>
      </c>
      <c r="K858" s="109">
        <v>0</v>
      </c>
      <c r="L858" s="109">
        <v>0</v>
      </c>
      <c r="M858" s="109">
        <v>0</v>
      </c>
      <c r="N858" s="109">
        <v>0</v>
      </c>
      <c r="O858" s="109">
        <v>0</v>
      </c>
      <c r="P858" s="109">
        <v>0</v>
      </c>
      <c r="Q858" s="109">
        <v>0</v>
      </c>
      <c r="R858" s="109">
        <v>0</v>
      </c>
      <c r="S858" s="109">
        <v>0</v>
      </c>
      <c r="T858" s="109">
        <v>0</v>
      </c>
      <c r="U858" s="109">
        <v>0</v>
      </c>
      <c r="V858" s="109">
        <v>0</v>
      </c>
      <c r="W858" s="109">
        <v>0</v>
      </c>
      <c r="X858" s="109">
        <v>0</v>
      </c>
      <c r="Y858" s="109">
        <v>0</v>
      </c>
      <c r="Z858" s="109">
        <v>0</v>
      </c>
      <c r="AA858" s="109">
        <v>0</v>
      </c>
      <c r="AB858" s="109">
        <v>0</v>
      </c>
      <c r="AC858" s="109">
        <v>0</v>
      </c>
      <c r="AD858" s="109">
        <v>0</v>
      </c>
      <c r="AE858" s="109">
        <v>0</v>
      </c>
      <c r="AF858" s="109">
        <v>0</v>
      </c>
      <c r="AG858" s="109">
        <v>0</v>
      </c>
      <c r="AH858" s="109">
        <v>0</v>
      </c>
      <c r="AI858" s="109">
        <v>0</v>
      </c>
      <c r="AJ858" s="109">
        <v>0</v>
      </c>
      <c r="AK858" s="110">
        <v>0</v>
      </c>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row>
    <row r="859" spans="1:70" x14ac:dyDescent="0.3">
      <c r="A859" s="106" t="s">
        <v>1410</v>
      </c>
      <c r="B859" s="106" t="s">
        <v>2200</v>
      </c>
      <c r="C859" s="139" t="s">
        <v>53</v>
      </c>
      <c r="D859" s="140">
        <v>6</v>
      </c>
      <c r="E859" s="144">
        <v>11205.21</v>
      </c>
      <c r="F859" s="109">
        <v>0</v>
      </c>
      <c r="G859" s="109">
        <v>0</v>
      </c>
      <c r="H859" s="109">
        <v>0</v>
      </c>
      <c r="I859" s="109">
        <v>0</v>
      </c>
      <c r="J859" s="109">
        <v>6506.94</v>
      </c>
      <c r="K859" s="109">
        <v>0</v>
      </c>
      <c r="L859" s="109">
        <v>0</v>
      </c>
      <c r="M859" s="109">
        <v>0</v>
      </c>
      <c r="N859" s="109">
        <v>0</v>
      </c>
      <c r="O859" s="109">
        <v>0</v>
      </c>
      <c r="P859" s="109">
        <v>0</v>
      </c>
      <c r="Q859" s="109">
        <v>0</v>
      </c>
      <c r="R859" s="109">
        <v>22524.41</v>
      </c>
      <c r="S859" s="109">
        <v>0</v>
      </c>
      <c r="T859" s="109">
        <v>0</v>
      </c>
      <c r="U859" s="109">
        <v>0</v>
      </c>
      <c r="V859" s="109">
        <v>0</v>
      </c>
      <c r="W859" s="109">
        <v>0</v>
      </c>
      <c r="X859" s="109">
        <v>0</v>
      </c>
      <c r="Y859" s="109">
        <v>0</v>
      </c>
      <c r="Z859" s="109">
        <v>1042.3499999999999</v>
      </c>
      <c r="AA859" s="109">
        <v>0</v>
      </c>
      <c r="AB859" s="109">
        <v>0</v>
      </c>
      <c r="AC859" s="109">
        <v>0</v>
      </c>
      <c r="AD859" s="109">
        <v>0</v>
      </c>
      <c r="AE859" s="109">
        <v>130593.33</v>
      </c>
      <c r="AF859" s="109">
        <v>0</v>
      </c>
      <c r="AG859" s="109">
        <v>0</v>
      </c>
      <c r="AH859" s="109">
        <v>0</v>
      </c>
      <c r="AI859" s="109">
        <v>0</v>
      </c>
      <c r="AJ859" s="109">
        <v>171872.24</v>
      </c>
      <c r="AK859" s="110">
        <v>171872.24</v>
      </c>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row>
    <row r="860" spans="1:70" x14ac:dyDescent="0.3">
      <c r="A860" s="106" t="s">
        <v>1411</v>
      </c>
      <c r="B860" s="106" t="s">
        <v>2481</v>
      </c>
      <c r="C860" s="139" t="s">
        <v>53</v>
      </c>
      <c r="D860" s="140">
        <v>4</v>
      </c>
      <c r="E860" s="144">
        <v>0</v>
      </c>
      <c r="F860" s="109">
        <v>0</v>
      </c>
      <c r="G860" s="109">
        <v>0</v>
      </c>
      <c r="H860" s="109">
        <v>0</v>
      </c>
      <c r="I860" s="109">
        <v>0</v>
      </c>
      <c r="J860" s="109">
        <v>0</v>
      </c>
      <c r="K860" s="109">
        <v>0</v>
      </c>
      <c r="L860" s="109">
        <v>0</v>
      </c>
      <c r="M860" s="109">
        <v>0</v>
      </c>
      <c r="N860" s="109">
        <v>0</v>
      </c>
      <c r="O860" s="109">
        <v>0</v>
      </c>
      <c r="P860" s="109">
        <v>0</v>
      </c>
      <c r="Q860" s="109">
        <v>0.39</v>
      </c>
      <c r="R860" s="109">
        <v>0</v>
      </c>
      <c r="S860" s="109">
        <v>0</v>
      </c>
      <c r="T860" s="109">
        <v>0</v>
      </c>
      <c r="U860" s="109">
        <v>0</v>
      </c>
      <c r="V860" s="109">
        <v>0</v>
      </c>
      <c r="W860" s="109">
        <v>0</v>
      </c>
      <c r="X860" s="109">
        <v>0</v>
      </c>
      <c r="Y860" s="109">
        <v>0</v>
      </c>
      <c r="Z860" s="109">
        <v>0</v>
      </c>
      <c r="AA860" s="109">
        <v>0</v>
      </c>
      <c r="AB860" s="109">
        <v>0</v>
      </c>
      <c r="AC860" s="109">
        <v>0</v>
      </c>
      <c r="AD860" s="109">
        <v>0</v>
      </c>
      <c r="AE860" s="109">
        <v>0</v>
      </c>
      <c r="AF860" s="109">
        <v>0</v>
      </c>
      <c r="AG860" s="109">
        <v>0</v>
      </c>
      <c r="AH860" s="109">
        <v>0</v>
      </c>
      <c r="AI860" s="109">
        <v>0</v>
      </c>
      <c r="AJ860" s="109">
        <v>0.39</v>
      </c>
      <c r="AK860" s="110">
        <v>0.39</v>
      </c>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row>
    <row r="861" spans="1:70" x14ac:dyDescent="0.3">
      <c r="A861" s="106" t="s">
        <v>1412</v>
      </c>
      <c r="B861" s="106" t="s">
        <v>2482</v>
      </c>
      <c r="C861" s="139" t="s">
        <v>53</v>
      </c>
      <c r="D861" s="140">
        <v>4</v>
      </c>
      <c r="E861" s="144">
        <v>1344929.74</v>
      </c>
      <c r="F861" s="109">
        <v>1448348.74</v>
      </c>
      <c r="G861" s="109">
        <v>4455737.74</v>
      </c>
      <c r="H861" s="109">
        <v>3062390.25</v>
      </c>
      <c r="I861" s="109">
        <v>1009181.43</v>
      </c>
      <c r="J861" s="109">
        <v>3175095.87</v>
      </c>
      <c r="K861" s="109">
        <v>2420089.2799999998</v>
      </c>
      <c r="L861" s="109">
        <v>838087.41</v>
      </c>
      <c r="M861" s="109">
        <v>1087702.24</v>
      </c>
      <c r="N861" s="109">
        <v>728364.17</v>
      </c>
      <c r="O861" s="109">
        <v>496684.84</v>
      </c>
      <c r="P861" s="109">
        <v>1840408</v>
      </c>
      <c r="Q861" s="109">
        <v>1547222.25</v>
      </c>
      <c r="R861" s="109">
        <v>3226034.53</v>
      </c>
      <c r="S861" s="109">
        <v>2134188.19</v>
      </c>
      <c r="T861" s="109">
        <v>1577449.33</v>
      </c>
      <c r="U861" s="109">
        <v>2029802.23</v>
      </c>
      <c r="V861" s="109">
        <v>1069010.8</v>
      </c>
      <c r="W861" s="109">
        <v>6554316.5800000001</v>
      </c>
      <c r="X861" s="109">
        <v>10859535.42</v>
      </c>
      <c r="Y861" s="109">
        <v>1710908.83</v>
      </c>
      <c r="Z861" s="109">
        <v>3790356.1</v>
      </c>
      <c r="AA861" s="109">
        <v>1896615.1</v>
      </c>
      <c r="AB861" s="109">
        <v>228894.32</v>
      </c>
      <c r="AC861" s="109">
        <v>3419973.45</v>
      </c>
      <c r="AD861" s="109">
        <v>4472625.3899999997</v>
      </c>
      <c r="AE861" s="109">
        <v>5643473.1699999999</v>
      </c>
      <c r="AF861" s="109">
        <v>674511.84</v>
      </c>
      <c r="AG861" s="109">
        <v>521079.91</v>
      </c>
      <c r="AH861" s="109">
        <v>2032483.66</v>
      </c>
      <c r="AI861" s="109">
        <v>1699496.53</v>
      </c>
      <c r="AJ861" s="109">
        <v>76156909.930000007</v>
      </c>
      <c r="AK861" s="110">
        <v>76994997.340000004</v>
      </c>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row>
    <row r="862" spans="1:70" x14ac:dyDescent="0.3">
      <c r="A862" s="106" t="s">
        <v>1413</v>
      </c>
      <c r="B862" s="106" t="s">
        <v>2483</v>
      </c>
      <c r="C862" s="139" t="s">
        <v>53</v>
      </c>
      <c r="D862" s="140">
        <v>6</v>
      </c>
      <c r="E862" s="144">
        <v>0</v>
      </c>
      <c r="F862" s="109">
        <v>0</v>
      </c>
      <c r="G862" s="109">
        <v>0</v>
      </c>
      <c r="H862" s="109">
        <v>0</v>
      </c>
      <c r="I862" s="109">
        <v>0</v>
      </c>
      <c r="J862" s="109">
        <v>0</v>
      </c>
      <c r="K862" s="109">
        <v>0</v>
      </c>
      <c r="L862" s="109">
        <v>16789.830000000002</v>
      </c>
      <c r="M862" s="109">
        <v>0</v>
      </c>
      <c r="N862" s="109">
        <v>0</v>
      </c>
      <c r="O862" s="109">
        <v>0</v>
      </c>
      <c r="P862" s="109">
        <v>0</v>
      </c>
      <c r="Q862" s="109">
        <v>0</v>
      </c>
      <c r="R862" s="109">
        <v>0</v>
      </c>
      <c r="S862" s="109">
        <v>571.98</v>
      </c>
      <c r="T862" s="109">
        <v>0</v>
      </c>
      <c r="U862" s="109">
        <v>0</v>
      </c>
      <c r="V862" s="109">
        <v>0</v>
      </c>
      <c r="W862" s="109">
        <v>0</v>
      </c>
      <c r="X862" s="109">
        <v>0</v>
      </c>
      <c r="Y862" s="109">
        <v>0</v>
      </c>
      <c r="Z862" s="109">
        <v>0</v>
      </c>
      <c r="AA862" s="109">
        <v>0</v>
      </c>
      <c r="AB862" s="109">
        <v>0</v>
      </c>
      <c r="AC862" s="109">
        <v>11834.2</v>
      </c>
      <c r="AD862" s="109">
        <v>0</v>
      </c>
      <c r="AE862" s="109">
        <v>117928.83</v>
      </c>
      <c r="AF862" s="109">
        <v>0</v>
      </c>
      <c r="AG862" s="109">
        <v>0</v>
      </c>
      <c r="AH862" s="109">
        <v>0</v>
      </c>
      <c r="AI862" s="109">
        <v>1313.01</v>
      </c>
      <c r="AJ862" s="109">
        <v>131648.01999999999</v>
      </c>
      <c r="AK862" s="110">
        <v>148437.85</v>
      </c>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row>
    <row r="863" spans="1:70" x14ac:dyDescent="0.3">
      <c r="A863" s="145" t="s">
        <v>1414</v>
      </c>
      <c r="B863" s="106" t="s">
        <v>2484</v>
      </c>
      <c r="C863" s="139" t="s">
        <v>53</v>
      </c>
      <c r="D863" s="140">
        <v>6</v>
      </c>
      <c r="E863" s="144">
        <v>71795.149999999994</v>
      </c>
      <c r="F863" s="109">
        <v>105198.41</v>
      </c>
      <c r="G863" s="109">
        <v>725026.1</v>
      </c>
      <c r="H863" s="109">
        <v>898881.86</v>
      </c>
      <c r="I863" s="109">
        <v>450537.3</v>
      </c>
      <c r="J863" s="109">
        <v>140479.43</v>
      </c>
      <c r="K863" s="109">
        <v>95901.01</v>
      </c>
      <c r="L863" s="109">
        <v>20895.71</v>
      </c>
      <c r="M863" s="109">
        <v>828446.35</v>
      </c>
      <c r="N863" s="109">
        <v>352780.96</v>
      </c>
      <c r="O863" s="109">
        <v>368638.63</v>
      </c>
      <c r="P863" s="109">
        <v>173489.88</v>
      </c>
      <c r="Q863" s="109">
        <v>634958.30000000005</v>
      </c>
      <c r="R863" s="109">
        <v>0</v>
      </c>
      <c r="S863" s="109">
        <v>73421.929999999993</v>
      </c>
      <c r="T863" s="109">
        <v>79990.12</v>
      </c>
      <c r="U863" s="109">
        <v>72663.06</v>
      </c>
      <c r="V863" s="109">
        <v>443751.17</v>
      </c>
      <c r="W863" s="109">
        <v>801943.49</v>
      </c>
      <c r="X863" s="109">
        <v>2070858.54</v>
      </c>
      <c r="Y863" s="109">
        <v>1445844.08</v>
      </c>
      <c r="Z863" s="109">
        <v>166455.44</v>
      </c>
      <c r="AA863" s="109">
        <v>84406.76</v>
      </c>
      <c r="AB863" s="109">
        <v>88688.639999999999</v>
      </c>
      <c r="AC863" s="109">
        <v>1059965.68</v>
      </c>
      <c r="AD863" s="109">
        <v>431826.5</v>
      </c>
      <c r="AE863" s="109">
        <v>181548.46</v>
      </c>
      <c r="AF863" s="109">
        <v>59511.07</v>
      </c>
      <c r="AG863" s="109">
        <v>344872.11</v>
      </c>
      <c r="AH863" s="109">
        <v>934438.26</v>
      </c>
      <c r="AI863" s="109">
        <v>168742.15</v>
      </c>
      <c r="AJ863" s="109">
        <v>13355060.84</v>
      </c>
      <c r="AK863" s="110">
        <v>13375956.550000001</v>
      </c>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row>
    <row r="864" spans="1:70" x14ac:dyDescent="0.3">
      <c r="A864" s="102" t="s">
        <v>1415</v>
      </c>
      <c r="B864" s="106" t="s">
        <v>2485</v>
      </c>
      <c r="C864" s="139" t="s">
        <v>53</v>
      </c>
      <c r="D864" s="140">
        <v>6</v>
      </c>
      <c r="E864" s="144">
        <v>26763.75</v>
      </c>
      <c r="F864" s="109">
        <v>23112.65</v>
      </c>
      <c r="G864" s="109">
        <v>175766.58</v>
      </c>
      <c r="H864" s="109">
        <v>77875.78</v>
      </c>
      <c r="I864" s="109">
        <v>43944.37</v>
      </c>
      <c r="J864" s="109">
        <v>90503.15</v>
      </c>
      <c r="K864" s="109">
        <v>30248.41</v>
      </c>
      <c r="L864" s="109">
        <v>15293.49</v>
      </c>
      <c r="M864" s="109">
        <v>42204.87</v>
      </c>
      <c r="N864" s="109">
        <v>62688.72</v>
      </c>
      <c r="O864" s="109">
        <v>41096.93</v>
      </c>
      <c r="P864" s="109">
        <v>53136.32</v>
      </c>
      <c r="Q864" s="109">
        <v>38306.67</v>
      </c>
      <c r="R864" s="109">
        <v>57219.08</v>
      </c>
      <c r="S864" s="109">
        <v>42652.23</v>
      </c>
      <c r="T864" s="109">
        <v>10133.49</v>
      </c>
      <c r="U864" s="109">
        <v>39524.620000000003</v>
      </c>
      <c r="V864" s="109">
        <v>68187.789999999994</v>
      </c>
      <c r="W864" s="109">
        <v>217575.47</v>
      </c>
      <c r="X864" s="109">
        <v>200523.74</v>
      </c>
      <c r="Y864" s="109">
        <v>63208.69</v>
      </c>
      <c r="Z864" s="109">
        <v>74199.47</v>
      </c>
      <c r="AA864" s="109">
        <v>23125.43</v>
      </c>
      <c r="AB864" s="109">
        <v>50249.26</v>
      </c>
      <c r="AC864" s="109">
        <v>178266.36</v>
      </c>
      <c r="AD864" s="109">
        <v>0</v>
      </c>
      <c r="AE864" s="109">
        <v>103110.51</v>
      </c>
      <c r="AF864" s="109">
        <v>46794.66</v>
      </c>
      <c r="AG864" s="109">
        <v>0</v>
      </c>
      <c r="AH864" s="109">
        <v>62980.26</v>
      </c>
      <c r="AI864" s="109">
        <v>49008.44</v>
      </c>
      <c r="AJ864" s="109">
        <v>1992407.7</v>
      </c>
      <c r="AK864" s="110">
        <v>2007701.19</v>
      </c>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row>
    <row r="865" spans="1:70" x14ac:dyDescent="0.3">
      <c r="A865" s="106" t="s">
        <v>1416</v>
      </c>
      <c r="B865" s="106" t="s">
        <v>2486</v>
      </c>
      <c r="C865" s="139" t="s">
        <v>53</v>
      </c>
      <c r="D865" s="140">
        <v>6</v>
      </c>
      <c r="E865" s="144">
        <v>434.59</v>
      </c>
      <c r="F865" s="109">
        <v>2333.64</v>
      </c>
      <c r="G865" s="109">
        <v>4695.99</v>
      </c>
      <c r="H865" s="109">
        <v>4562.8900000000003</v>
      </c>
      <c r="I865" s="109">
        <v>351.25</v>
      </c>
      <c r="J865" s="109">
        <v>3081.11</v>
      </c>
      <c r="K865" s="109">
        <v>1068.54</v>
      </c>
      <c r="L865" s="109">
        <v>0</v>
      </c>
      <c r="M865" s="109">
        <v>1951.33</v>
      </c>
      <c r="N865" s="109">
        <v>826.11</v>
      </c>
      <c r="O865" s="109">
        <v>2357.85</v>
      </c>
      <c r="P865" s="109">
        <v>5267.45</v>
      </c>
      <c r="Q865" s="109">
        <v>0</v>
      </c>
      <c r="R865" s="109">
        <v>606.41</v>
      </c>
      <c r="S865" s="109">
        <v>851.2</v>
      </c>
      <c r="T865" s="109">
        <v>491.03</v>
      </c>
      <c r="U865" s="109">
        <v>523.74</v>
      </c>
      <c r="V865" s="109">
        <v>213.9</v>
      </c>
      <c r="W865" s="109">
        <v>4337.34</v>
      </c>
      <c r="X865" s="109">
        <v>10673.27</v>
      </c>
      <c r="Y865" s="109">
        <v>6285.85</v>
      </c>
      <c r="Z865" s="109">
        <v>9.36</v>
      </c>
      <c r="AA865" s="109">
        <v>1427.22</v>
      </c>
      <c r="AB865" s="109">
        <v>3432.04</v>
      </c>
      <c r="AC865" s="109">
        <v>6012.77</v>
      </c>
      <c r="AD865" s="109">
        <v>0</v>
      </c>
      <c r="AE865" s="109">
        <v>1693.63</v>
      </c>
      <c r="AF865" s="109">
        <v>446.48</v>
      </c>
      <c r="AG865" s="109">
        <v>0</v>
      </c>
      <c r="AH865" s="109">
        <v>755.7</v>
      </c>
      <c r="AI865" s="109">
        <v>1378.09</v>
      </c>
      <c r="AJ865" s="109">
        <v>66068.78</v>
      </c>
      <c r="AK865" s="110">
        <v>66068.78</v>
      </c>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row>
    <row r="866" spans="1:70" x14ac:dyDescent="0.3">
      <c r="A866" s="106" t="s">
        <v>1417</v>
      </c>
      <c r="B866" s="106" t="s">
        <v>2487</v>
      </c>
      <c r="C866" s="139" t="s">
        <v>53</v>
      </c>
      <c r="D866" s="140">
        <v>6</v>
      </c>
      <c r="E866" s="144">
        <v>68936.460000000006</v>
      </c>
      <c r="F866" s="109">
        <v>793669.4</v>
      </c>
      <c r="G866" s="109">
        <v>1787659.41</v>
      </c>
      <c r="H866" s="109">
        <v>2081069.72</v>
      </c>
      <c r="I866" s="109">
        <v>514348.51</v>
      </c>
      <c r="J866" s="109">
        <v>972463.3</v>
      </c>
      <c r="K866" s="109">
        <v>759289.29</v>
      </c>
      <c r="L866" s="109">
        <v>481719.06</v>
      </c>
      <c r="M866" s="109">
        <v>202340.31</v>
      </c>
      <c r="N866" s="109">
        <v>312068.38</v>
      </c>
      <c r="O866" s="109">
        <v>74782.52</v>
      </c>
      <c r="P866" s="109">
        <v>1111571.3</v>
      </c>
      <c r="Q866" s="109">
        <v>873957.28</v>
      </c>
      <c r="R866" s="109">
        <v>2090797.97</v>
      </c>
      <c r="S866" s="109">
        <v>746112.53</v>
      </c>
      <c r="T866" s="109">
        <v>780841.69</v>
      </c>
      <c r="U866" s="109">
        <v>886923.5</v>
      </c>
      <c r="V866" s="109">
        <v>485243.94</v>
      </c>
      <c r="W866" s="109">
        <v>3548313.45</v>
      </c>
      <c r="X866" s="109">
        <v>8542208.0899999999</v>
      </c>
      <c r="Y866" s="109">
        <v>195570.21</v>
      </c>
      <c r="Z866" s="109">
        <v>1789638.62</v>
      </c>
      <c r="AA866" s="109">
        <v>602377.79</v>
      </c>
      <c r="AB866" s="109">
        <v>82958.820000000007</v>
      </c>
      <c r="AC866" s="109">
        <v>2149170</v>
      </c>
      <c r="AD866" s="109">
        <v>1112797.55</v>
      </c>
      <c r="AE866" s="109">
        <v>1776318.91</v>
      </c>
      <c r="AF866" s="109">
        <v>567759.63</v>
      </c>
      <c r="AG866" s="109">
        <v>176207.8</v>
      </c>
      <c r="AH866" s="109">
        <v>986016.96</v>
      </c>
      <c r="AI866" s="109">
        <v>932295.22</v>
      </c>
      <c r="AJ866" s="109">
        <v>37003708.560000002</v>
      </c>
      <c r="AK866" s="110">
        <v>37485427.619999997</v>
      </c>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row>
    <row r="867" spans="1:70" x14ac:dyDescent="0.3">
      <c r="A867" s="106" t="s">
        <v>1418</v>
      </c>
      <c r="B867" s="106" t="s">
        <v>2488</v>
      </c>
      <c r="C867" s="139" t="s">
        <v>53</v>
      </c>
      <c r="D867" s="140">
        <v>6</v>
      </c>
      <c r="E867" s="144">
        <v>0</v>
      </c>
      <c r="F867" s="109">
        <v>0</v>
      </c>
      <c r="G867" s="109">
        <v>0</v>
      </c>
      <c r="H867" s="109">
        <v>0</v>
      </c>
      <c r="I867" s="109">
        <v>0</v>
      </c>
      <c r="J867" s="109">
        <v>0</v>
      </c>
      <c r="K867" s="109">
        <v>0</v>
      </c>
      <c r="L867" s="109">
        <v>0</v>
      </c>
      <c r="M867" s="109">
        <v>0</v>
      </c>
      <c r="N867" s="109">
        <v>0</v>
      </c>
      <c r="O867" s="109">
        <v>0</v>
      </c>
      <c r="P867" s="109">
        <v>0</v>
      </c>
      <c r="Q867" s="109">
        <v>0</v>
      </c>
      <c r="R867" s="109">
        <v>0</v>
      </c>
      <c r="S867" s="109">
        <v>0</v>
      </c>
      <c r="T867" s="109">
        <v>0</v>
      </c>
      <c r="U867" s="109">
        <v>0</v>
      </c>
      <c r="V867" s="109">
        <v>0</v>
      </c>
      <c r="W867" s="109">
        <v>0</v>
      </c>
      <c r="X867" s="109">
        <v>0</v>
      </c>
      <c r="Y867" s="109">
        <v>0</v>
      </c>
      <c r="Z867" s="109">
        <v>0</v>
      </c>
      <c r="AA867" s="109">
        <v>0</v>
      </c>
      <c r="AB867" s="109">
        <v>0</v>
      </c>
      <c r="AC867" s="109">
        <v>0</v>
      </c>
      <c r="AD867" s="109">
        <v>0</v>
      </c>
      <c r="AE867" s="109">
        <v>0</v>
      </c>
      <c r="AF867" s="109">
        <v>0</v>
      </c>
      <c r="AG867" s="109">
        <v>0</v>
      </c>
      <c r="AH867" s="109">
        <v>0</v>
      </c>
      <c r="AI867" s="109">
        <v>0</v>
      </c>
      <c r="AJ867" s="109">
        <v>0</v>
      </c>
      <c r="AK867" s="110">
        <v>0</v>
      </c>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row>
    <row r="868" spans="1:70" x14ac:dyDescent="0.3">
      <c r="A868" s="106" t="s">
        <v>1419</v>
      </c>
      <c r="B868" s="106" t="s">
        <v>2332</v>
      </c>
      <c r="C868" s="139" t="s">
        <v>53</v>
      </c>
      <c r="D868" s="140">
        <v>6</v>
      </c>
      <c r="E868" s="144">
        <v>1176999.79</v>
      </c>
      <c r="F868" s="109">
        <v>524034.64</v>
      </c>
      <c r="G868" s="109">
        <v>1762589.66</v>
      </c>
      <c r="H868" s="109">
        <v>0</v>
      </c>
      <c r="I868" s="109">
        <v>0</v>
      </c>
      <c r="J868" s="109">
        <v>1968568.88</v>
      </c>
      <c r="K868" s="109">
        <v>1533582.03</v>
      </c>
      <c r="L868" s="109">
        <v>303389.32</v>
      </c>
      <c r="M868" s="109">
        <v>12759.38</v>
      </c>
      <c r="N868" s="109">
        <v>0</v>
      </c>
      <c r="O868" s="109">
        <v>9808.91</v>
      </c>
      <c r="P868" s="109">
        <v>496943.05</v>
      </c>
      <c r="Q868" s="109">
        <v>0</v>
      </c>
      <c r="R868" s="109">
        <v>1077411.07</v>
      </c>
      <c r="S868" s="109">
        <v>1270578.32</v>
      </c>
      <c r="T868" s="109">
        <v>705993</v>
      </c>
      <c r="U868" s="109">
        <v>1030167.31</v>
      </c>
      <c r="V868" s="109">
        <v>71614</v>
      </c>
      <c r="W868" s="109">
        <v>1982146.83</v>
      </c>
      <c r="X868" s="109">
        <v>35271.78</v>
      </c>
      <c r="Y868" s="109">
        <v>0</v>
      </c>
      <c r="Z868" s="109">
        <v>1760053.21</v>
      </c>
      <c r="AA868" s="109">
        <v>1185277.8999999999</v>
      </c>
      <c r="AB868" s="109">
        <v>3565.56</v>
      </c>
      <c r="AC868" s="109">
        <v>14724.44</v>
      </c>
      <c r="AD868" s="109">
        <v>2928001.34</v>
      </c>
      <c r="AE868" s="109">
        <v>3462872.83</v>
      </c>
      <c r="AF868" s="109">
        <v>0</v>
      </c>
      <c r="AG868" s="109">
        <v>0</v>
      </c>
      <c r="AH868" s="109">
        <v>48292.480000000003</v>
      </c>
      <c r="AI868" s="109">
        <v>546759.62</v>
      </c>
      <c r="AJ868" s="109">
        <v>23608016.030000001</v>
      </c>
      <c r="AK868" s="110">
        <v>23911405.350000001</v>
      </c>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row>
    <row r="869" spans="1:70" x14ac:dyDescent="0.3">
      <c r="A869" s="106" t="s">
        <v>1420</v>
      </c>
      <c r="B869" s="106" t="s">
        <v>2489</v>
      </c>
      <c r="C869" s="139" t="s">
        <v>53</v>
      </c>
      <c r="D869" s="140">
        <v>4</v>
      </c>
      <c r="E869" s="144">
        <v>35614.46</v>
      </c>
      <c r="F869" s="109">
        <v>83261.87</v>
      </c>
      <c r="G869" s="109">
        <v>78510.990000000005</v>
      </c>
      <c r="H869" s="109">
        <v>50687.43</v>
      </c>
      <c r="I869" s="109">
        <v>27747.14</v>
      </c>
      <c r="J869" s="109">
        <v>50115.48</v>
      </c>
      <c r="K869" s="109">
        <v>86561.35</v>
      </c>
      <c r="L869" s="109">
        <v>29481.439999999999</v>
      </c>
      <c r="M869" s="109">
        <v>102604.39</v>
      </c>
      <c r="N869" s="109">
        <v>43624.26</v>
      </c>
      <c r="O869" s="109">
        <v>20052.91</v>
      </c>
      <c r="P869" s="109">
        <v>227188.93</v>
      </c>
      <c r="Q869" s="109">
        <v>31924.080000000002</v>
      </c>
      <c r="R869" s="109">
        <v>178113.43</v>
      </c>
      <c r="S869" s="109">
        <v>31468.04</v>
      </c>
      <c r="T869" s="109">
        <v>26954.69</v>
      </c>
      <c r="U869" s="109">
        <v>49064.73</v>
      </c>
      <c r="V869" s="109">
        <v>45671.24</v>
      </c>
      <c r="W869" s="109">
        <v>100112.48</v>
      </c>
      <c r="X869" s="109">
        <v>602472.13</v>
      </c>
      <c r="Y869" s="109">
        <v>146136.97</v>
      </c>
      <c r="Z869" s="109">
        <v>176057.75</v>
      </c>
      <c r="AA869" s="109">
        <v>58989.51</v>
      </c>
      <c r="AB869" s="109">
        <v>97700.94</v>
      </c>
      <c r="AC869" s="109">
        <v>227084.92</v>
      </c>
      <c r="AD869" s="109">
        <v>32268.43</v>
      </c>
      <c r="AE869" s="109">
        <v>76699.45</v>
      </c>
      <c r="AF869" s="109">
        <v>60382.9</v>
      </c>
      <c r="AG869" s="109">
        <v>137777.75</v>
      </c>
      <c r="AH869" s="109">
        <v>51202.38</v>
      </c>
      <c r="AI869" s="109">
        <v>71951.97</v>
      </c>
      <c r="AJ869" s="109">
        <v>3008003</v>
      </c>
      <c r="AK869" s="110">
        <v>3037484.44</v>
      </c>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row>
    <row r="870" spans="1:70" x14ac:dyDescent="0.3">
      <c r="A870" s="106" t="s">
        <v>1421</v>
      </c>
      <c r="B870" s="106" t="s">
        <v>2490</v>
      </c>
      <c r="C870" s="139" t="s">
        <v>53</v>
      </c>
      <c r="D870" s="140">
        <v>6</v>
      </c>
      <c r="E870" s="144">
        <v>16353.13</v>
      </c>
      <c r="F870" s="109">
        <v>31676.98</v>
      </c>
      <c r="G870" s="109">
        <v>78510.990000000005</v>
      </c>
      <c r="H870" s="109">
        <v>50687.43</v>
      </c>
      <c r="I870" s="109">
        <v>27747.14</v>
      </c>
      <c r="J870" s="109">
        <v>50115.48</v>
      </c>
      <c r="K870" s="109">
        <v>30322.15</v>
      </c>
      <c r="L870" s="109">
        <v>20638.62</v>
      </c>
      <c r="M870" s="109">
        <v>102604.39</v>
      </c>
      <c r="N870" s="109">
        <v>43624.26</v>
      </c>
      <c r="O870" s="109">
        <v>20052.91</v>
      </c>
      <c r="P870" s="109">
        <v>113354.56</v>
      </c>
      <c r="Q870" s="109">
        <v>25670.09</v>
      </c>
      <c r="R870" s="109">
        <v>38394.300000000003</v>
      </c>
      <c r="S870" s="109">
        <v>24449.34</v>
      </c>
      <c r="T870" s="109">
        <v>26954.69</v>
      </c>
      <c r="U870" s="109">
        <v>35545.49</v>
      </c>
      <c r="V870" s="109">
        <v>45671.24</v>
      </c>
      <c r="W870" s="109">
        <v>100112.48</v>
      </c>
      <c r="X870" s="109">
        <v>336631.79</v>
      </c>
      <c r="Y870" s="109">
        <v>74067.89</v>
      </c>
      <c r="Z870" s="109">
        <v>79247.28</v>
      </c>
      <c r="AA870" s="109">
        <v>19824.759999999998</v>
      </c>
      <c r="AB870" s="109">
        <v>34685.89</v>
      </c>
      <c r="AC870" s="109">
        <v>224814.92</v>
      </c>
      <c r="AD870" s="109">
        <v>32268.43</v>
      </c>
      <c r="AE870" s="109">
        <v>71704.45</v>
      </c>
      <c r="AF870" s="109">
        <v>18559.29</v>
      </c>
      <c r="AG870" s="109">
        <v>36667.660000000003</v>
      </c>
      <c r="AH870" s="109">
        <v>23842.14</v>
      </c>
      <c r="AI870" s="109">
        <v>46096.42</v>
      </c>
      <c r="AJ870" s="109">
        <v>1860257.97</v>
      </c>
      <c r="AK870" s="110">
        <v>1880896.5899999999</v>
      </c>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row>
    <row r="871" spans="1:70" x14ac:dyDescent="0.3">
      <c r="A871" s="106" t="s">
        <v>1422</v>
      </c>
      <c r="B871" s="106" t="s">
        <v>2491</v>
      </c>
      <c r="C871" s="139" t="s">
        <v>53</v>
      </c>
      <c r="D871" s="140">
        <v>6</v>
      </c>
      <c r="E871" s="144">
        <v>19261.330000000002</v>
      </c>
      <c r="F871" s="109">
        <v>51584.89</v>
      </c>
      <c r="G871" s="109">
        <v>0</v>
      </c>
      <c r="H871" s="109">
        <v>0</v>
      </c>
      <c r="I871" s="109">
        <v>0</v>
      </c>
      <c r="J871" s="109">
        <v>0</v>
      </c>
      <c r="K871" s="109">
        <v>56239.199999999997</v>
      </c>
      <c r="L871" s="109">
        <v>8842.82</v>
      </c>
      <c r="M871" s="109">
        <v>0</v>
      </c>
      <c r="N871" s="109">
        <v>0</v>
      </c>
      <c r="O871" s="109">
        <v>0</v>
      </c>
      <c r="P871" s="109">
        <v>113834.37</v>
      </c>
      <c r="Q871" s="109">
        <v>6253.99</v>
      </c>
      <c r="R871" s="109">
        <v>139719.13</v>
      </c>
      <c r="S871" s="109">
        <v>7018.7</v>
      </c>
      <c r="T871" s="109">
        <v>0</v>
      </c>
      <c r="U871" s="109">
        <v>13519.24</v>
      </c>
      <c r="V871" s="109">
        <v>0</v>
      </c>
      <c r="W871" s="109">
        <v>0</v>
      </c>
      <c r="X871" s="109">
        <v>265840.34000000003</v>
      </c>
      <c r="Y871" s="109">
        <v>72069.08</v>
      </c>
      <c r="Z871" s="109">
        <v>96810.47</v>
      </c>
      <c r="AA871" s="109">
        <v>39164.75</v>
      </c>
      <c r="AB871" s="109">
        <v>63015.05</v>
      </c>
      <c r="AC871" s="109">
        <v>2270</v>
      </c>
      <c r="AD871" s="109">
        <v>0</v>
      </c>
      <c r="AE871" s="109">
        <v>4995</v>
      </c>
      <c r="AF871" s="109">
        <v>41823.61</v>
      </c>
      <c r="AG871" s="109">
        <v>101110.09</v>
      </c>
      <c r="AH871" s="109">
        <v>27360.240000000002</v>
      </c>
      <c r="AI871" s="109">
        <v>25855.55</v>
      </c>
      <c r="AJ871" s="109">
        <v>1147745.03</v>
      </c>
      <c r="AK871" s="110">
        <v>1156587.8500000001</v>
      </c>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row>
    <row r="872" spans="1:70" x14ac:dyDescent="0.3">
      <c r="A872" s="106" t="s">
        <v>1423</v>
      </c>
      <c r="B872" s="106" t="s">
        <v>2492</v>
      </c>
      <c r="C872" s="139" t="s">
        <v>53</v>
      </c>
      <c r="D872" s="140">
        <v>4</v>
      </c>
      <c r="E872" s="144">
        <v>3906.39</v>
      </c>
      <c r="F872" s="109">
        <v>1262547.95</v>
      </c>
      <c r="G872" s="109">
        <v>2808233.64</v>
      </c>
      <c r="H872" s="109">
        <v>2744951.88</v>
      </c>
      <c r="I872" s="109">
        <v>715820.69</v>
      </c>
      <c r="J872" s="109">
        <v>1345944.05</v>
      </c>
      <c r="K872" s="109">
        <v>1344677.98</v>
      </c>
      <c r="L872" s="109">
        <v>688312.31</v>
      </c>
      <c r="M872" s="109">
        <v>409185.69</v>
      </c>
      <c r="N872" s="109">
        <v>408860.77</v>
      </c>
      <c r="O872" s="109">
        <v>236082.05</v>
      </c>
      <c r="P872" s="109">
        <v>1405311.94</v>
      </c>
      <c r="Q872" s="109">
        <v>1510031.85</v>
      </c>
      <c r="R872" s="109">
        <v>2477191.0099999998</v>
      </c>
      <c r="S872" s="109">
        <v>1223241.4099999999</v>
      </c>
      <c r="T872" s="109">
        <v>1571843.76</v>
      </c>
      <c r="U872" s="109">
        <v>1604960.74</v>
      </c>
      <c r="V872" s="109">
        <v>749969.72</v>
      </c>
      <c r="W872" s="109">
        <v>6095616.2400000002</v>
      </c>
      <c r="X872" s="109">
        <v>12964197.34</v>
      </c>
      <c r="Y872" s="109">
        <v>1968877.81</v>
      </c>
      <c r="Z872" s="109">
        <v>2653769.2799999998</v>
      </c>
      <c r="AA872" s="109">
        <v>977210.23</v>
      </c>
      <c r="AB872" s="109">
        <v>166262.12</v>
      </c>
      <c r="AC872" s="109">
        <v>3367944.5</v>
      </c>
      <c r="AD872" s="109">
        <v>2108141.4</v>
      </c>
      <c r="AE872" s="109">
        <v>3019008.53</v>
      </c>
      <c r="AF872" s="109">
        <v>900427.93</v>
      </c>
      <c r="AG872" s="109">
        <v>319982.31</v>
      </c>
      <c r="AH872" s="109">
        <v>1427480.09</v>
      </c>
      <c r="AI872" s="109">
        <v>1707620.28</v>
      </c>
      <c r="AJ872" s="109">
        <v>59499299.579999998</v>
      </c>
      <c r="AK872" s="110">
        <v>60187611.890000001</v>
      </c>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row>
    <row r="873" spans="1:70" x14ac:dyDescent="0.3">
      <c r="A873" s="106" t="s">
        <v>1424</v>
      </c>
      <c r="B873" s="106" t="s">
        <v>2493</v>
      </c>
      <c r="C873" s="139" t="s">
        <v>53</v>
      </c>
      <c r="D873" s="140">
        <v>6</v>
      </c>
      <c r="E873" s="144">
        <v>0</v>
      </c>
      <c r="F873" s="109">
        <v>1135427.58</v>
      </c>
      <c r="G873" s="109">
        <v>2588949.52</v>
      </c>
      <c r="H873" s="109">
        <v>2613905.92</v>
      </c>
      <c r="I873" s="109">
        <v>633344.06000000006</v>
      </c>
      <c r="J873" s="109">
        <v>1227824.48</v>
      </c>
      <c r="K873" s="109">
        <v>1265407.97</v>
      </c>
      <c r="L873" s="109">
        <v>535710.4</v>
      </c>
      <c r="M873" s="109">
        <v>409185.69</v>
      </c>
      <c r="N873" s="109">
        <v>407641.17</v>
      </c>
      <c r="O873" s="109">
        <v>204514.49</v>
      </c>
      <c r="P873" s="109">
        <v>1184461.1100000001</v>
      </c>
      <c r="Q873" s="109">
        <v>1273904.22</v>
      </c>
      <c r="R873" s="109">
        <v>2354385.58</v>
      </c>
      <c r="S873" s="109">
        <v>1080483.6100000001</v>
      </c>
      <c r="T873" s="109">
        <v>1527593.07</v>
      </c>
      <c r="U873" s="109">
        <v>1335271.44</v>
      </c>
      <c r="V873" s="109">
        <v>749969.72</v>
      </c>
      <c r="W873" s="109">
        <v>5895265.1699999999</v>
      </c>
      <c r="X873" s="109">
        <v>11005202.710000001</v>
      </c>
      <c r="Y873" s="109">
        <v>1867563.78</v>
      </c>
      <c r="Z873" s="109">
        <v>2562457.0099999998</v>
      </c>
      <c r="AA873" s="109">
        <v>977046.77</v>
      </c>
      <c r="AB873" s="109">
        <v>161561.12</v>
      </c>
      <c r="AC873" s="109">
        <v>3367944.5</v>
      </c>
      <c r="AD873" s="109">
        <v>1979364.06</v>
      </c>
      <c r="AE873" s="109">
        <v>2883084.43</v>
      </c>
      <c r="AF873" s="109">
        <v>900134.87</v>
      </c>
      <c r="AG873" s="109">
        <v>319533.31</v>
      </c>
      <c r="AH873" s="109">
        <v>1427467.81</v>
      </c>
      <c r="AI873" s="109">
        <v>1424308.64</v>
      </c>
      <c r="AJ873" s="109">
        <v>54763203.810000002</v>
      </c>
      <c r="AK873" s="110">
        <v>55298914.210000001</v>
      </c>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row>
    <row r="874" spans="1:70" x14ac:dyDescent="0.3">
      <c r="A874" s="106" t="s">
        <v>1425</v>
      </c>
      <c r="B874" s="106" t="s">
        <v>2494</v>
      </c>
      <c r="C874" s="139" t="s">
        <v>53</v>
      </c>
      <c r="D874" s="140">
        <v>6</v>
      </c>
      <c r="E874" s="144">
        <v>0</v>
      </c>
      <c r="F874" s="109">
        <v>0</v>
      </c>
      <c r="G874" s="109">
        <v>0</v>
      </c>
      <c r="H874" s="109">
        <v>0</v>
      </c>
      <c r="I874" s="109">
        <v>0</v>
      </c>
      <c r="J874" s="109">
        <v>0</v>
      </c>
      <c r="K874" s="109">
        <v>0</v>
      </c>
      <c r="L874" s="109">
        <v>0</v>
      </c>
      <c r="M874" s="109">
        <v>0</v>
      </c>
      <c r="N874" s="109">
        <v>0</v>
      </c>
      <c r="O874" s="109">
        <v>0</v>
      </c>
      <c r="P874" s="109">
        <v>0</v>
      </c>
      <c r="Q874" s="109">
        <v>0</v>
      </c>
      <c r="R874" s="109">
        <v>0</v>
      </c>
      <c r="S874" s="109">
        <v>0</v>
      </c>
      <c r="T874" s="109">
        <v>0</v>
      </c>
      <c r="U874" s="109">
        <v>0</v>
      </c>
      <c r="V874" s="109">
        <v>0</v>
      </c>
      <c r="W874" s="109">
        <v>0</v>
      </c>
      <c r="X874" s="109">
        <v>0</v>
      </c>
      <c r="Y874" s="109">
        <v>0</v>
      </c>
      <c r="Z874" s="109">
        <v>0</v>
      </c>
      <c r="AA874" s="109">
        <v>0</v>
      </c>
      <c r="AB874" s="109">
        <v>0</v>
      </c>
      <c r="AC874" s="109">
        <v>0</v>
      </c>
      <c r="AD874" s="109">
        <v>0</v>
      </c>
      <c r="AE874" s="109">
        <v>0</v>
      </c>
      <c r="AF874" s="109">
        <v>0</v>
      </c>
      <c r="AG874" s="109">
        <v>0</v>
      </c>
      <c r="AH874" s="109">
        <v>0</v>
      </c>
      <c r="AI874" s="109">
        <v>0</v>
      </c>
      <c r="AJ874" s="109">
        <v>0</v>
      </c>
      <c r="AK874" s="110">
        <v>0</v>
      </c>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row>
    <row r="875" spans="1:70" x14ac:dyDescent="0.3">
      <c r="A875" s="106" t="s">
        <v>1426</v>
      </c>
      <c r="B875" s="106" t="s">
        <v>2495</v>
      </c>
      <c r="C875" s="139" t="s">
        <v>53</v>
      </c>
      <c r="D875" s="140">
        <v>6</v>
      </c>
      <c r="E875" s="144">
        <v>3906.39</v>
      </c>
      <c r="F875" s="109">
        <v>127120.37</v>
      </c>
      <c r="G875" s="109">
        <v>219284.12</v>
      </c>
      <c r="H875" s="109">
        <v>131045.96</v>
      </c>
      <c r="I875" s="109">
        <v>82476.63</v>
      </c>
      <c r="J875" s="109">
        <v>118119.57</v>
      </c>
      <c r="K875" s="109">
        <v>79270.009999999995</v>
      </c>
      <c r="L875" s="109">
        <v>152601.91</v>
      </c>
      <c r="M875" s="109">
        <v>0</v>
      </c>
      <c r="N875" s="109">
        <v>1219.5999999999999</v>
      </c>
      <c r="O875" s="109">
        <v>31567.56</v>
      </c>
      <c r="P875" s="109">
        <v>220850.83</v>
      </c>
      <c r="Q875" s="109">
        <v>236127.63</v>
      </c>
      <c r="R875" s="109">
        <v>122805.43</v>
      </c>
      <c r="S875" s="109">
        <v>142757.79999999999</v>
      </c>
      <c r="T875" s="109">
        <v>44250.69</v>
      </c>
      <c r="U875" s="109">
        <v>269689.3</v>
      </c>
      <c r="V875" s="109">
        <v>0</v>
      </c>
      <c r="W875" s="109">
        <v>200351.07</v>
      </c>
      <c r="X875" s="109">
        <v>1958994.63</v>
      </c>
      <c r="Y875" s="109">
        <v>101314.03</v>
      </c>
      <c r="Z875" s="109">
        <v>91312.27</v>
      </c>
      <c r="AA875" s="109">
        <v>163.46</v>
      </c>
      <c r="AB875" s="109">
        <v>4701</v>
      </c>
      <c r="AC875" s="109">
        <v>0</v>
      </c>
      <c r="AD875" s="109">
        <v>128777.34</v>
      </c>
      <c r="AE875" s="109">
        <v>135924.1</v>
      </c>
      <c r="AF875" s="109">
        <v>293.06</v>
      </c>
      <c r="AG875" s="109">
        <v>449</v>
      </c>
      <c r="AH875" s="109">
        <v>12.28</v>
      </c>
      <c r="AI875" s="109">
        <v>283311.64</v>
      </c>
      <c r="AJ875" s="109">
        <v>4736095.7700000005</v>
      </c>
      <c r="AK875" s="110">
        <v>4888697.68</v>
      </c>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row>
    <row r="876" spans="1:70" x14ac:dyDescent="0.3">
      <c r="A876" s="106" t="s">
        <v>1427</v>
      </c>
      <c r="B876" s="106" t="s">
        <v>2496</v>
      </c>
      <c r="C876" s="139" t="s">
        <v>53</v>
      </c>
      <c r="D876" s="140">
        <v>4</v>
      </c>
      <c r="E876" s="144">
        <v>0</v>
      </c>
      <c r="F876" s="109">
        <v>0</v>
      </c>
      <c r="G876" s="109">
        <v>1672409.39</v>
      </c>
      <c r="H876" s="109">
        <v>524.70000000000005</v>
      </c>
      <c r="I876" s="109">
        <v>149931.44</v>
      </c>
      <c r="J876" s="109">
        <v>111615.27</v>
      </c>
      <c r="K876" s="109">
        <v>0</v>
      </c>
      <c r="L876" s="109">
        <v>96051.22</v>
      </c>
      <c r="M876" s="109">
        <v>143440.97</v>
      </c>
      <c r="N876" s="109">
        <v>62986.21</v>
      </c>
      <c r="O876" s="109">
        <v>492410.21</v>
      </c>
      <c r="P876" s="109">
        <v>150599.16</v>
      </c>
      <c r="Q876" s="109">
        <v>22255.88</v>
      </c>
      <c r="R876" s="109">
        <v>393.99</v>
      </c>
      <c r="S876" s="109">
        <v>0</v>
      </c>
      <c r="T876" s="109">
        <v>14854.29</v>
      </c>
      <c r="U876" s="109">
        <v>74.180000000000007</v>
      </c>
      <c r="V876" s="109">
        <v>0</v>
      </c>
      <c r="W876" s="109">
        <v>0</v>
      </c>
      <c r="X876" s="109">
        <v>494537.75</v>
      </c>
      <c r="Y876" s="109">
        <v>7573</v>
      </c>
      <c r="Z876" s="109">
        <v>0</v>
      </c>
      <c r="AA876" s="109">
        <v>70896.990000000005</v>
      </c>
      <c r="AB876" s="109">
        <v>19821.71</v>
      </c>
      <c r="AC876" s="109">
        <v>1077328.28</v>
      </c>
      <c r="AD876" s="109">
        <v>63459.11</v>
      </c>
      <c r="AE876" s="109">
        <v>17365.78</v>
      </c>
      <c r="AF876" s="109">
        <v>0</v>
      </c>
      <c r="AG876" s="109">
        <v>43137.24</v>
      </c>
      <c r="AH876" s="109">
        <v>240</v>
      </c>
      <c r="AI876" s="109">
        <v>34965.99</v>
      </c>
      <c r="AJ876" s="109">
        <v>4650821.54</v>
      </c>
      <c r="AK876" s="110">
        <v>4746872.76</v>
      </c>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row>
    <row r="877" spans="1:70" x14ac:dyDescent="0.3">
      <c r="A877" s="106" t="s">
        <v>1428</v>
      </c>
      <c r="B877" s="106" t="s">
        <v>2497</v>
      </c>
      <c r="C877" s="139" t="s">
        <v>53</v>
      </c>
      <c r="D877" s="140">
        <v>4</v>
      </c>
      <c r="E877" s="144">
        <v>31480.400000000001</v>
      </c>
      <c r="F877" s="109">
        <v>0</v>
      </c>
      <c r="G877" s="109">
        <v>0</v>
      </c>
      <c r="H877" s="109">
        <v>0</v>
      </c>
      <c r="I877" s="109">
        <v>0</v>
      </c>
      <c r="J877" s="109">
        <v>0</v>
      </c>
      <c r="K877" s="109">
        <v>0</v>
      </c>
      <c r="L877" s="109">
        <v>0</v>
      </c>
      <c r="M877" s="109">
        <v>0</v>
      </c>
      <c r="N877" s="109">
        <v>0</v>
      </c>
      <c r="O877" s="109">
        <v>0</v>
      </c>
      <c r="P877" s="109">
        <v>0</v>
      </c>
      <c r="Q877" s="109">
        <v>0</v>
      </c>
      <c r="R877" s="109">
        <v>0</v>
      </c>
      <c r="S877" s="109">
        <v>0</v>
      </c>
      <c r="T877" s="109">
        <v>0</v>
      </c>
      <c r="U877" s="109">
        <v>0</v>
      </c>
      <c r="V877" s="109">
        <v>0</v>
      </c>
      <c r="W877" s="109">
        <v>0</v>
      </c>
      <c r="X877" s="109">
        <v>52122</v>
      </c>
      <c r="Y877" s="109">
        <v>0</v>
      </c>
      <c r="Z877" s="109">
        <v>0</v>
      </c>
      <c r="AA877" s="109">
        <v>0</v>
      </c>
      <c r="AB877" s="109">
        <v>0</v>
      </c>
      <c r="AC877" s="109">
        <v>0</v>
      </c>
      <c r="AD877" s="109">
        <v>0</v>
      </c>
      <c r="AE877" s="109">
        <v>0</v>
      </c>
      <c r="AF877" s="109">
        <v>0</v>
      </c>
      <c r="AG877" s="109">
        <v>0</v>
      </c>
      <c r="AH877" s="109">
        <v>0</v>
      </c>
      <c r="AI877" s="109">
        <v>0</v>
      </c>
      <c r="AJ877" s="109">
        <v>83602.399999999994</v>
      </c>
      <c r="AK877" s="110">
        <v>83602.399999999994</v>
      </c>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row>
    <row r="878" spans="1:70" x14ac:dyDescent="0.3">
      <c r="A878" s="106" t="s">
        <v>1429</v>
      </c>
      <c r="B878" s="106" t="s">
        <v>2498</v>
      </c>
      <c r="C878" s="139" t="s">
        <v>53</v>
      </c>
      <c r="D878" s="140">
        <v>4</v>
      </c>
      <c r="E878" s="144">
        <v>0</v>
      </c>
      <c r="F878" s="109">
        <v>0</v>
      </c>
      <c r="G878" s="109">
        <v>0</v>
      </c>
      <c r="H878" s="109">
        <v>0</v>
      </c>
      <c r="I878" s="109">
        <v>0</v>
      </c>
      <c r="J878" s="109">
        <v>0</v>
      </c>
      <c r="K878" s="109">
        <v>0</v>
      </c>
      <c r="L878" s="109">
        <v>0</v>
      </c>
      <c r="M878" s="109">
        <v>0</v>
      </c>
      <c r="N878" s="109">
        <v>0</v>
      </c>
      <c r="O878" s="109">
        <v>0</v>
      </c>
      <c r="P878" s="109">
        <v>0</v>
      </c>
      <c r="Q878" s="109">
        <v>0</v>
      </c>
      <c r="R878" s="109">
        <v>0</v>
      </c>
      <c r="S878" s="109">
        <v>0</v>
      </c>
      <c r="T878" s="109">
        <v>0</v>
      </c>
      <c r="U878" s="109">
        <v>0</v>
      </c>
      <c r="V878" s="109">
        <v>0</v>
      </c>
      <c r="W878" s="109">
        <v>0</v>
      </c>
      <c r="X878" s="109">
        <v>0</v>
      </c>
      <c r="Y878" s="109">
        <v>0</v>
      </c>
      <c r="Z878" s="109">
        <v>0</v>
      </c>
      <c r="AA878" s="109">
        <v>0</v>
      </c>
      <c r="AB878" s="109">
        <v>0</v>
      </c>
      <c r="AC878" s="109">
        <v>0</v>
      </c>
      <c r="AD878" s="109">
        <v>0</v>
      </c>
      <c r="AE878" s="109">
        <v>0</v>
      </c>
      <c r="AF878" s="109">
        <v>0</v>
      </c>
      <c r="AG878" s="109">
        <v>0</v>
      </c>
      <c r="AH878" s="109">
        <v>0</v>
      </c>
      <c r="AI878" s="109">
        <v>0</v>
      </c>
      <c r="AJ878" s="109">
        <v>0</v>
      </c>
      <c r="AK878" s="110">
        <v>0</v>
      </c>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row>
    <row r="879" spans="1:70" x14ac:dyDescent="0.3">
      <c r="A879" s="106" t="s">
        <v>1430</v>
      </c>
      <c r="B879" s="106" t="s">
        <v>2335</v>
      </c>
      <c r="C879" s="139" t="s">
        <v>53</v>
      </c>
      <c r="D879" s="140">
        <v>6</v>
      </c>
      <c r="E879" s="144">
        <v>0</v>
      </c>
      <c r="F879" s="109">
        <v>0</v>
      </c>
      <c r="G879" s="109">
        <v>0</v>
      </c>
      <c r="H879" s="109">
        <v>0</v>
      </c>
      <c r="I879" s="109">
        <v>0</v>
      </c>
      <c r="J879" s="109">
        <v>0</v>
      </c>
      <c r="K879" s="109">
        <v>0</v>
      </c>
      <c r="L879" s="109">
        <v>0</v>
      </c>
      <c r="M879" s="109">
        <v>0</v>
      </c>
      <c r="N879" s="109">
        <v>0</v>
      </c>
      <c r="O879" s="109">
        <v>0</v>
      </c>
      <c r="P879" s="109">
        <v>0</v>
      </c>
      <c r="Q879" s="109">
        <v>0</v>
      </c>
      <c r="R879" s="109">
        <v>0</v>
      </c>
      <c r="S879" s="109">
        <v>0</v>
      </c>
      <c r="T879" s="109">
        <v>0</v>
      </c>
      <c r="U879" s="109">
        <v>0</v>
      </c>
      <c r="V879" s="109">
        <v>0</v>
      </c>
      <c r="W879" s="109">
        <v>0</v>
      </c>
      <c r="X879" s="109">
        <v>0</v>
      </c>
      <c r="Y879" s="109">
        <v>0</v>
      </c>
      <c r="Z879" s="109">
        <v>0</v>
      </c>
      <c r="AA879" s="109">
        <v>0</v>
      </c>
      <c r="AB879" s="109">
        <v>0</v>
      </c>
      <c r="AC879" s="109">
        <v>0</v>
      </c>
      <c r="AD879" s="109">
        <v>0</v>
      </c>
      <c r="AE879" s="109">
        <v>0</v>
      </c>
      <c r="AF879" s="109">
        <v>0</v>
      </c>
      <c r="AG879" s="109">
        <v>0</v>
      </c>
      <c r="AH879" s="109">
        <v>0</v>
      </c>
      <c r="AI879" s="109">
        <v>0</v>
      </c>
      <c r="AJ879" s="109">
        <v>0</v>
      </c>
      <c r="AK879" s="110">
        <v>0</v>
      </c>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row>
    <row r="880" spans="1:70" x14ac:dyDescent="0.3">
      <c r="A880" s="106" t="s">
        <v>1431</v>
      </c>
      <c r="B880" s="106" t="s">
        <v>2336</v>
      </c>
      <c r="C880" s="139" t="s">
        <v>53</v>
      </c>
      <c r="D880" s="140">
        <v>6</v>
      </c>
      <c r="E880" s="144">
        <v>0</v>
      </c>
      <c r="F880" s="109">
        <v>0</v>
      </c>
      <c r="G880" s="109">
        <v>0</v>
      </c>
      <c r="H880" s="109">
        <v>0</v>
      </c>
      <c r="I880" s="109">
        <v>0</v>
      </c>
      <c r="J880" s="109">
        <v>0</v>
      </c>
      <c r="K880" s="109">
        <v>0</v>
      </c>
      <c r="L880" s="109">
        <v>0</v>
      </c>
      <c r="M880" s="109">
        <v>0</v>
      </c>
      <c r="N880" s="109">
        <v>0</v>
      </c>
      <c r="O880" s="109">
        <v>0</v>
      </c>
      <c r="P880" s="109">
        <v>0</v>
      </c>
      <c r="Q880" s="109">
        <v>0</v>
      </c>
      <c r="R880" s="109">
        <v>0</v>
      </c>
      <c r="S880" s="109">
        <v>0</v>
      </c>
      <c r="T880" s="109">
        <v>0</v>
      </c>
      <c r="U880" s="109">
        <v>0</v>
      </c>
      <c r="V880" s="109">
        <v>0</v>
      </c>
      <c r="W880" s="109">
        <v>0</v>
      </c>
      <c r="X880" s="109">
        <v>0</v>
      </c>
      <c r="Y880" s="109">
        <v>0</v>
      </c>
      <c r="Z880" s="109">
        <v>0</v>
      </c>
      <c r="AA880" s="109">
        <v>0</v>
      </c>
      <c r="AB880" s="109">
        <v>0</v>
      </c>
      <c r="AC880" s="109">
        <v>0</v>
      </c>
      <c r="AD880" s="109">
        <v>0</v>
      </c>
      <c r="AE880" s="109">
        <v>0</v>
      </c>
      <c r="AF880" s="109">
        <v>0</v>
      </c>
      <c r="AG880" s="109">
        <v>0</v>
      </c>
      <c r="AH880" s="109">
        <v>0</v>
      </c>
      <c r="AI880" s="109">
        <v>0</v>
      </c>
      <c r="AJ880" s="109">
        <v>0</v>
      </c>
      <c r="AK880" s="110">
        <v>0</v>
      </c>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row>
    <row r="881" spans="1:70" x14ac:dyDescent="0.3">
      <c r="A881" s="106" t="s">
        <v>1432</v>
      </c>
      <c r="B881" s="106" t="s">
        <v>2499</v>
      </c>
      <c r="C881" s="139" t="s">
        <v>53</v>
      </c>
      <c r="D881" s="140">
        <v>4</v>
      </c>
      <c r="E881" s="144">
        <v>0</v>
      </c>
      <c r="F881" s="109">
        <v>0</v>
      </c>
      <c r="G881" s="109">
        <v>0</v>
      </c>
      <c r="H881" s="109">
        <v>0</v>
      </c>
      <c r="I881" s="109">
        <v>0</v>
      </c>
      <c r="J881" s="109">
        <v>0</v>
      </c>
      <c r="K881" s="109">
        <v>0</v>
      </c>
      <c r="L881" s="109">
        <v>0</v>
      </c>
      <c r="M881" s="109">
        <v>0</v>
      </c>
      <c r="N881" s="109">
        <v>0</v>
      </c>
      <c r="O881" s="109">
        <v>0</v>
      </c>
      <c r="P881" s="109">
        <v>356.15</v>
      </c>
      <c r="Q881" s="109">
        <v>0</v>
      </c>
      <c r="R881" s="109">
        <v>0</v>
      </c>
      <c r="S881" s="109">
        <v>0</v>
      </c>
      <c r="T881" s="109">
        <v>0</v>
      </c>
      <c r="U881" s="109">
        <v>0</v>
      </c>
      <c r="V881" s="109">
        <v>0</v>
      </c>
      <c r="W881" s="109">
        <v>0</v>
      </c>
      <c r="X881" s="109">
        <v>0</v>
      </c>
      <c r="Y881" s="109">
        <v>0</v>
      </c>
      <c r="Z881" s="109">
        <v>0</v>
      </c>
      <c r="AA881" s="109">
        <v>0</v>
      </c>
      <c r="AB881" s="109">
        <v>0</v>
      </c>
      <c r="AC881" s="109">
        <v>0</v>
      </c>
      <c r="AD881" s="109">
        <v>0</v>
      </c>
      <c r="AE881" s="109">
        <v>0</v>
      </c>
      <c r="AF881" s="109">
        <v>0</v>
      </c>
      <c r="AG881" s="109">
        <v>0</v>
      </c>
      <c r="AH881" s="109">
        <v>0</v>
      </c>
      <c r="AI881" s="109">
        <v>0</v>
      </c>
      <c r="AJ881" s="109">
        <v>356.15</v>
      </c>
      <c r="AK881" s="110">
        <v>356.15</v>
      </c>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row>
    <row r="882" spans="1:70" x14ac:dyDescent="0.3">
      <c r="A882" s="106" t="s">
        <v>1433</v>
      </c>
      <c r="B882" s="106" t="s">
        <v>2500</v>
      </c>
      <c r="C882" s="139" t="s">
        <v>53</v>
      </c>
      <c r="D882" s="140">
        <v>4</v>
      </c>
      <c r="E882" s="144">
        <v>0</v>
      </c>
      <c r="F882" s="109">
        <v>0</v>
      </c>
      <c r="G882" s="109">
        <v>0</v>
      </c>
      <c r="H882" s="109">
        <v>0</v>
      </c>
      <c r="I882" s="109">
        <v>0</v>
      </c>
      <c r="J882" s="109">
        <v>0</v>
      </c>
      <c r="K882" s="109">
        <v>0</v>
      </c>
      <c r="L882" s="109">
        <v>0</v>
      </c>
      <c r="M882" s="109">
        <v>0</v>
      </c>
      <c r="N882" s="109">
        <v>0</v>
      </c>
      <c r="O882" s="109">
        <v>0</v>
      </c>
      <c r="P882" s="109">
        <v>0</v>
      </c>
      <c r="Q882" s="109">
        <v>0</v>
      </c>
      <c r="R882" s="109">
        <v>74.22</v>
      </c>
      <c r="S882" s="109">
        <v>0</v>
      </c>
      <c r="T882" s="109">
        <v>0</v>
      </c>
      <c r="U882" s="109">
        <v>0</v>
      </c>
      <c r="V882" s="109">
        <v>0</v>
      </c>
      <c r="W882" s="109">
        <v>5761.22</v>
      </c>
      <c r="X882" s="109">
        <v>0</v>
      </c>
      <c r="Y882" s="109">
        <v>0</v>
      </c>
      <c r="Z882" s="109">
        <v>0</v>
      </c>
      <c r="AA882" s="109">
        <v>23.65</v>
      </c>
      <c r="AB882" s="109">
        <v>0</v>
      </c>
      <c r="AC882" s="109">
        <v>0</v>
      </c>
      <c r="AD882" s="109">
        <v>0</v>
      </c>
      <c r="AE882" s="109">
        <v>0</v>
      </c>
      <c r="AF882" s="109">
        <v>0</v>
      </c>
      <c r="AG882" s="109">
        <v>0</v>
      </c>
      <c r="AH882" s="109">
        <v>0</v>
      </c>
      <c r="AI882" s="109">
        <v>0</v>
      </c>
      <c r="AJ882" s="109">
        <v>5859.09</v>
      </c>
      <c r="AK882" s="110">
        <v>5859.09</v>
      </c>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row>
    <row r="883" spans="1:70" x14ac:dyDescent="0.3">
      <c r="A883" s="106" t="s">
        <v>1434</v>
      </c>
      <c r="B883" s="106" t="s">
        <v>2501</v>
      </c>
      <c r="C883" s="139" t="s">
        <v>53</v>
      </c>
      <c r="D883" s="140">
        <v>4</v>
      </c>
      <c r="E883" s="144">
        <v>335488.77</v>
      </c>
      <c r="F883" s="109">
        <v>800748.01</v>
      </c>
      <c r="G883" s="109">
        <v>2276243.7799999998</v>
      </c>
      <c r="H883" s="109">
        <v>388874.85</v>
      </c>
      <c r="I883" s="109">
        <v>27181.65</v>
      </c>
      <c r="J883" s="109">
        <v>382735.82</v>
      </c>
      <c r="K883" s="109">
        <v>485692.42</v>
      </c>
      <c r="L883" s="109">
        <v>53981.15</v>
      </c>
      <c r="M883" s="109">
        <v>751133.28</v>
      </c>
      <c r="N883" s="109">
        <v>303971.48</v>
      </c>
      <c r="O883" s="109">
        <v>286007.03999999998</v>
      </c>
      <c r="P883" s="109">
        <v>1169681.1100000001</v>
      </c>
      <c r="Q883" s="109">
        <v>414948.07</v>
      </c>
      <c r="R883" s="109">
        <v>1692801.82</v>
      </c>
      <c r="S883" s="109">
        <v>306406.67</v>
      </c>
      <c r="T883" s="109">
        <v>1593997.02</v>
      </c>
      <c r="U883" s="109">
        <v>382708.73</v>
      </c>
      <c r="V883" s="109">
        <v>433139.9</v>
      </c>
      <c r="W883" s="109">
        <v>7278124.8600000003</v>
      </c>
      <c r="X883" s="109">
        <v>6471705.3300000001</v>
      </c>
      <c r="Y883" s="109">
        <v>653749.41</v>
      </c>
      <c r="Z883" s="109">
        <v>2076074.3</v>
      </c>
      <c r="AA883" s="109">
        <v>64599.29</v>
      </c>
      <c r="AB883" s="109">
        <v>1040</v>
      </c>
      <c r="AC883" s="109">
        <v>652853.48</v>
      </c>
      <c r="AD883" s="109">
        <v>158191.99</v>
      </c>
      <c r="AE883" s="109">
        <v>638652.92000000004</v>
      </c>
      <c r="AF883" s="109">
        <v>260401.49</v>
      </c>
      <c r="AG883" s="109">
        <v>216233</v>
      </c>
      <c r="AH883" s="109">
        <v>3658442.36</v>
      </c>
      <c r="AI883" s="109">
        <v>284744.65000000002</v>
      </c>
      <c r="AJ883" s="109">
        <v>34446573.5</v>
      </c>
      <c r="AK883" s="110">
        <v>34500554.649999999</v>
      </c>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row>
    <row r="884" spans="1:70" x14ac:dyDescent="0.3">
      <c r="A884" s="106" t="s">
        <v>1435</v>
      </c>
      <c r="B884" s="106" t="s">
        <v>2502</v>
      </c>
      <c r="C884" s="139" t="s">
        <v>53</v>
      </c>
      <c r="D884" s="140">
        <v>6</v>
      </c>
      <c r="E884" s="144">
        <v>0</v>
      </c>
      <c r="F884" s="109">
        <v>0</v>
      </c>
      <c r="G884" s="109">
        <v>0</v>
      </c>
      <c r="H884" s="109">
        <v>0</v>
      </c>
      <c r="I884" s="109">
        <v>0</v>
      </c>
      <c r="J884" s="109">
        <v>0</v>
      </c>
      <c r="K884" s="109">
        <v>0</v>
      </c>
      <c r="L884" s="109">
        <v>0</v>
      </c>
      <c r="M884" s="109">
        <v>0</v>
      </c>
      <c r="N884" s="109">
        <v>0</v>
      </c>
      <c r="O884" s="109">
        <v>0</v>
      </c>
      <c r="P884" s="109">
        <v>0</v>
      </c>
      <c r="Q884" s="109">
        <v>0</v>
      </c>
      <c r="R884" s="109">
        <v>0</v>
      </c>
      <c r="S884" s="109">
        <v>0</v>
      </c>
      <c r="T884" s="109">
        <v>0</v>
      </c>
      <c r="U884" s="109">
        <v>550.41</v>
      </c>
      <c r="V884" s="109">
        <v>0</v>
      </c>
      <c r="W884" s="109">
        <v>0</v>
      </c>
      <c r="X884" s="109">
        <v>0</v>
      </c>
      <c r="Y884" s="109">
        <v>0</v>
      </c>
      <c r="Z884" s="109">
        <v>0</v>
      </c>
      <c r="AA884" s="109">
        <v>0</v>
      </c>
      <c r="AB884" s="109">
        <v>0</v>
      </c>
      <c r="AC884" s="109">
        <v>0</v>
      </c>
      <c r="AD884" s="109">
        <v>0</v>
      </c>
      <c r="AE884" s="109">
        <v>0</v>
      </c>
      <c r="AF884" s="109">
        <v>0</v>
      </c>
      <c r="AG884" s="109">
        <v>0</v>
      </c>
      <c r="AH884" s="109">
        <v>12242.82</v>
      </c>
      <c r="AI884" s="109">
        <v>0</v>
      </c>
      <c r="AJ884" s="109">
        <v>12793.23</v>
      </c>
      <c r="AK884" s="110">
        <v>12793.23</v>
      </c>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row>
    <row r="885" spans="1:70" x14ac:dyDescent="0.3">
      <c r="A885" s="106" t="s">
        <v>1436</v>
      </c>
      <c r="B885" s="106" t="s">
        <v>2503</v>
      </c>
      <c r="C885" s="139" t="s">
        <v>53</v>
      </c>
      <c r="D885" s="140">
        <v>6</v>
      </c>
      <c r="E885" s="144">
        <v>3370.13</v>
      </c>
      <c r="F885" s="109">
        <v>29205.27</v>
      </c>
      <c r="G885" s="109">
        <v>122.58</v>
      </c>
      <c r="H885" s="109">
        <v>9793.36</v>
      </c>
      <c r="I885" s="109">
        <v>0</v>
      </c>
      <c r="J885" s="109">
        <v>3488.23</v>
      </c>
      <c r="K885" s="109">
        <v>2801.88</v>
      </c>
      <c r="L885" s="109">
        <v>0</v>
      </c>
      <c r="M885" s="109">
        <v>21128.5</v>
      </c>
      <c r="N885" s="109">
        <v>4117.8599999999997</v>
      </c>
      <c r="O885" s="109">
        <v>14169.63</v>
      </c>
      <c r="P885" s="109">
        <v>70179.199999999997</v>
      </c>
      <c r="Q885" s="109">
        <v>615.01</v>
      </c>
      <c r="R885" s="109">
        <v>6109.08</v>
      </c>
      <c r="S885" s="109">
        <v>368.12</v>
      </c>
      <c r="T885" s="109">
        <v>31234.84</v>
      </c>
      <c r="U885" s="109">
        <v>7666.87</v>
      </c>
      <c r="V885" s="109">
        <v>10066.290000000001</v>
      </c>
      <c r="W885" s="109">
        <v>9974.7999999999993</v>
      </c>
      <c r="X885" s="109">
        <v>155829.34</v>
      </c>
      <c r="Y885" s="109">
        <v>9287.98</v>
      </c>
      <c r="Z885" s="109">
        <v>13365</v>
      </c>
      <c r="AA885" s="109">
        <v>2969.75</v>
      </c>
      <c r="AB885" s="109">
        <v>0</v>
      </c>
      <c r="AC885" s="109">
        <v>1957.43</v>
      </c>
      <c r="AD885" s="109">
        <v>1915.46</v>
      </c>
      <c r="AE885" s="109">
        <v>531.84</v>
      </c>
      <c r="AF885" s="109">
        <v>0</v>
      </c>
      <c r="AG885" s="109">
        <v>40</v>
      </c>
      <c r="AH885" s="109">
        <v>3934.85</v>
      </c>
      <c r="AI885" s="109">
        <v>3069.17</v>
      </c>
      <c r="AJ885" s="109">
        <v>417312.47</v>
      </c>
      <c r="AK885" s="110">
        <v>417312.47</v>
      </c>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row>
    <row r="886" spans="1:70" x14ac:dyDescent="0.3">
      <c r="A886" s="106" t="s">
        <v>1437</v>
      </c>
      <c r="B886" s="106" t="s">
        <v>2504</v>
      </c>
      <c r="C886" s="139" t="s">
        <v>53</v>
      </c>
      <c r="D886" s="140">
        <v>6</v>
      </c>
      <c r="E886" s="144">
        <v>332118.64</v>
      </c>
      <c r="F886" s="109">
        <v>771542.74</v>
      </c>
      <c r="G886" s="109">
        <v>2276121.2000000002</v>
      </c>
      <c r="H886" s="109">
        <v>379081.49</v>
      </c>
      <c r="I886" s="109">
        <v>27181.65</v>
      </c>
      <c r="J886" s="109">
        <v>379247.59</v>
      </c>
      <c r="K886" s="109">
        <v>482890.54</v>
      </c>
      <c r="L886" s="109">
        <v>53981.15</v>
      </c>
      <c r="M886" s="109">
        <v>730004.78</v>
      </c>
      <c r="N886" s="109">
        <v>299853.62</v>
      </c>
      <c r="O886" s="109">
        <v>271837.40999999997</v>
      </c>
      <c r="P886" s="109">
        <v>1099501.9099999999</v>
      </c>
      <c r="Q886" s="109">
        <v>414333.06</v>
      </c>
      <c r="R886" s="109">
        <v>1686692.74</v>
      </c>
      <c r="S886" s="109">
        <v>306038.55</v>
      </c>
      <c r="T886" s="109">
        <v>1562762.18</v>
      </c>
      <c r="U886" s="109">
        <v>374491.45</v>
      </c>
      <c r="V886" s="109">
        <v>423073.61</v>
      </c>
      <c r="W886" s="109">
        <v>7268150.0599999996</v>
      </c>
      <c r="X886" s="109">
        <v>6315875.9900000002</v>
      </c>
      <c r="Y886" s="109">
        <v>644461.43000000005</v>
      </c>
      <c r="Z886" s="109">
        <v>2062709.3</v>
      </c>
      <c r="AA886" s="109">
        <v>61629.54</v>
      </c>
      <c r="AB886" s="109">
        <v>1040</v>
      </c>
      <c r="AC886" s="109">
        <v>650896.05000000005</v>
      </c>
      <c r="AD886" s="109">
        <v>156276.53</v>
      </c>
      <c r="AE886" s="109">
        <v>638121.07999999996</v>
      </c>
      <c r="AF886" s="109">
        <v>260401.49</v>
      </c>
      <c r="AG886" s="109">
        <v>216193</v>
      </c>
      <c r="AH886" s="109">
        <v>3642264.69</v>
      </c>
      <c r="AI886" s="109">
        <v>281675.48</v>
      </c>
      <c r="AJ886" s="109">
        <v>34016467.799999997</v>
      </c>
      <c r="AK886" s="110">
        <v>34070448.950000003</v>
      </c>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row>
    <row r="887" spans="1:70" x14ac:dyDescent="0.3">
      <c r="A887" s="106" t="s">
        <v>1438</v>
      </c>
      <c r="B887" s="106" t="s">
        <v>2480</v>
      </c>
      <c r="C887" s="139" t="s">
        <v>53</v>
      </c>
      <c r="D887" s="140">
        <v>2</v>
      </c>
      <c r="E887" s="144">
        <v>0</v>
      </c>
      <c r="F887" s="109">
        <v>16093202.630000001</v>
      </c>
      <c r="G887" s="109">
        <v>3870799.63</v>
      </c>
      <c r="H887" s="109">
        <v>18595565.84</v>
      </c>
      <c r="I887" s="109">
        <v>4349881.28</v>
      </c>
      <c r="J887" s="109">
        <v>11645453.93</v>
      </c>
      <c r="K887" s="109">
        <v>2657433.6000000001</v>
      </c>
      <c r="L887" s="109">
        <v>0</v>
      </c>
      <c r="M887" s="109">
        <v>3470718.96</v>
      </c>
      <c r="N887" s="109">
        <v>11256311.92</v>
      </c>
      <c r="O887" s="109">
        <v>4235917.62</v>
      </c>
      <c r="P887" s="109">
        <v>41099579.280000001</v>
      </c>
      <c r="Q887" s="109">
        <v>7028547.8499999996</v>
      </c>
      <c r="R887" s="109">
        <v>12724107.779999999</v>
      </c>
      <c r="S887" s="109">
        <v>4364431.68</v>
      </c>
      <c r="T887" s="109">
        <v>0</v>
      </c>
      <c r="U887" s="109">
        <v>985540.91</v>
      </c>
      <c r="V887" s="109">
        <v>14356584.699999999</v>
      </c>
      <c r="W887" s="109">
        <v>51546462.079999998</v>
      </c>
      <c r="X887" s="109">
        <v>18749305</v>
      </c>
      <c r="Y887" s="109">
        <v>4027777.77</v>
      </c>
      <c r="Z887" s="109">
        <v>10774047.26</v>
      </c>
      <c r="AA887" s="109">
        <v>12365399.119999999</v>
      </c>
      <c r="AB887" s="109">
        <v>0</v>
      </c>
      <c r="AC887" s="109">
        <v>11900262.09</v>
      </c>
      <c r="AD887" s="109">
        <v>3500568</v>
      </c>
      <c r="AE887" s="109">
        <v>9220355.9000000004</v>
      </c>
      <c r="AF887" s="109">
        <v>4523047.6100000003</v>
      </c>
      <c r="AG887" s="109">
        <v>6091857.29</v>
      </c>
      <c r="AH887" s="109">
        <v>14038323.25</v>
      </c>
      <c r="AI887" s="109">
        <v>0</v>
      </c>
      <c r="AJ887" s="109">
        <v>303471482.97999996</v>
      </c>
      <c r="AK887" s="110">
        <v>303471482.97999996</v>
      </c>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row>
    <row r="888" spans="1:70" x14ac:dyDescent="0.3">
      <c r="A888" s="106" t="s">
        <v>1439</v>
      </c>
      <c r="B888" s="106" t="s">
        <v>2505</v>
      </c>
      <c r="C888" s="139" t="s">
        <v>53</v>
      </c>
      <c r="D888" s="140">
        <v>4</v>
      </c>
      <c r="E888" s="144">
        <v>0</v>
      </c>
      <c r="F888" s="109">
        <v>0</v>
      </c>
      <c r="G888" s="109">
        <v>0</v>
      </c>
      <c r="H888" s="109">
        <v>0</v>
      </c>
      <c r="I888" s="109">
        <v>0</v>
      </c>
      <c r="J888" s="109">
        <v>0</v>
      </c>
      <c r="K888" s="109">
        <v>0</v>
      </c>
      <c r="L888" s="109">
        <v>0</v>
      </c>
      <c r="M888" s="109">
        <v>0</v>
      </c>
      <c r="N888" s="109">
        <v>0</v>
      </c>
      <c r="O888" s="109">
        <v>0</v>
      </c>
      <c r="P888" s="109">
        <v>0</v>
      </c>
      <c r="Q888" s="109">
        <v>0</v>
      </c>
      <c r="R888" s="109">
        <v>0</v>
      </c>
      <c r="S888" s="109">
        <v>0</v>
      </c>
      <c r="T888" s="109">
        <v>0</v>
      </c>
      <c r="U888" s="109">
        <v>0</v>
      </c>
      <c r="V888" s="109">
        <v>0</v>
      </c>
      <c r="W888" s="109">
        <v>0</v>
      </c>
      <c r="X888" s="109">
        <v>0</v>
      </c>
      <c r="Y888" s="109">
        <v>0</v>
      </c>
      <c r="Z888" s="109">
        <v>0</v>
      </c>
      <c r="AA888" s="109">
        <v>0</v>
      </c>
      <c r="AB888" s="109">
        <v>0</v>
      </c>
      <c r="AC888" s="109">
        <v>0</v>
      </c>
      <c r="AD888" s="109">
        <v>0</v>
      </c>
      <c r="AE888" s="109">
        <v>0</v>
      </c>
      <c r="AF888" s="109">
        <v>0</v>
      </c>
      <c r="AG888" s="109">
        <v>0</v>
      </c>
      <c r="AH888" s="109">
        <v>0</v>
      </c>
      <c r="AI888" s="109">
        <v>0</v>
      </c>
      <c r="AJ888" s="109">
        <v>0</v>
      </c>
      <c r="AK888" s="110">
        <v>0</v>
      </c>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row>
    <row r="889" spans="1:70" x14ac:dyDescent="0.3">
      <c r="A889" s="106" t="s">
        <v>1440</v>
      </c>
      <c r="B889" s="106" t="s">
        <v>2506</v>
      </c>
      <c r="C889" s="139" t="s">
        <v>53</v>
      </c>
      <c r="D889" s="140">
        <v>4</v>
      </c>
      <c r="E889" s="144">
        <v>0</v>
      </c>
      <c r="F889" s="109">
        <v>8177482.21</v>
      </c>
      <c r="G889" s="109">
        <v>0</v>
      </c>
      <c r="H889" s="109">
        <v>0</v>
      </c>
      <c r="I889" s="109">
        <v>0</v>
      </c>
      <c r="J889" s="109">
        <v>0</v>
      </c>
      <c r="K889" s="109">
        <v>0</v>
      </c>
      <c r="L889" s="109">
        <v>0</v>
      </c>
      <c r="M889" s="109">
        <v>1913642.06</v>
      </c>
      <c r="N889" s="109">
        <v>4500418.6100000003</v>
      </c>
      <c r="O889" s="109">
        <v>2593038.6</v>
      </c>
      <c r="P889" s="109">
        <v>8307106.6200000001</v>
      </c>
      <c r="Q889" s="109">
        <v>0</v>
      </c>
      <c r="R889" s="109">
        <v>0</v>
      </c>
      <c r="S889" s="109">
        <v>1782035.57</v>
      </c>
      <c r="T889" s="109">
        <v>0</v>
      </c>
      <c r="U889" s="109">
        <v>0</v>
      </c>
      <c r="V889" s="109">
        <v>6025156.4400000004</v>
      </c>
      <c r="W889" s="109">
        <v>0</v>
      </c>
      <c r="X889" s="109">
        <v>0</v>
      </c>
      <c r="Y889" s="109">
        <v>4027777.77</v>
      </c>
      <c r="Z889" s="109">
        <v>9175061.8499999996</v>
      </c>
      <c r="AA889" s="109">
        <v>0</v>
      </c>
      <c r="AB889" s="109">
        <v>0</v>
      </c>
      <c r="AC889" s="109">
        <v>0</v>
      </c>
      <c r="AD889" s="109">
        <v>0</v>
      </c>
      <c r="AE889" s="109">
        <v>0</v>
      </c>
      <c r="AF889" s="109">
        <v>0</v>
      </c>
      <c r="AG889" s="109">
        <v>1666666.68</v>
      </c>
      <c r="AH889" s="109">
        <v>1500000.04</v>
      </c>
      <c r="AI889" s="109">
        <v>0</v>
      </c>
      <c r="AJ889" s="109">
        <v>49668386.450000003</v>
      </c>
      <c r="AK889" s="110">
        <v>49668386.450000003</v>
      </c>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row>
    <row r="890" spans="1:70" x14ac:dyDescent="0.3">
      <c r="A890" s="106" t="s">
        <v>1441</v>
      </c>
      <c r="B890" s="106" t="s">
        <v>2172</v>
      </c>
      <c r="C890" s="139" t="s">
        <v>53</v>
      </c>
      <c r="D890" s="140">
        <v>6</v>
      </c>
      <c r="E890" s="144">
        <v>0</v>
      </c>
      <c r="F890" s="109">
        <v>248787.55</v>
      </c>
      <c r="G890" s="109">
        <v>0</v>
      </c>
      <c r="H890" s="109">
        <v>0</v>
      </c>
      <c r="I890" s="109">
        <v>0</v>
      </c>
      <c r="J890" s="109">
        <v>0</v>
      </c>
      <c r="K890" s="109">
        <v>0</v>
      </c>
      <c r="L890" s="109">
        <v>0</v>
      </c>
      <c r="M890" s="109">
        <v>0</v>
      </c>
      <c r="N890" s="109">
        <v>0</v>
      </c>
      <c r="O890" s="109">
        <v>0</v>
      </c>
      <c r="P890" s="109">
        <v>0</v>
      </c>
      <c r="Q890" s="109">
        <v>0</v>
      </c>
      <c r="R890" s="109">
        <v>0</v>
      </c>
      <c r="S890" s="109">
        <v>165577.71</v>
      </c>
      <c r="T890" s="109">
        <v>0</v>
      </c>
      <c r="U890" s="109">
        <v>0</v>
      </c>
      <c r="V890" s="109">
        <v>82306.33</v>
      </c>
      <c r="W890" s="109">
        <v>0</v>
      </c>
      <c r="X890" s="109">
        <v>0</v>
      </c>
      <c r="Y890" s="109">
        <v>0</v>
      </c>
      <c r="Z890" s="109">
        <v>0</v>
      </c>
      <c r="AA890" s="109">
        <v>0</v>
      </c>
      <c r="AB890" s="109">
        <v>0</v>
      </c>
      <c r="AC890" s="109">
        <v>0</v>
      </c>
      <c r="AD890" s="109">
        <v>0</v>
      </c>
      <c r="AE890" s="109">
        <v>0</v>
      </c>
      <c r="AF890" s="109">
        <v>0</v>
      </c>
      <c r="AG890" s="109">
        <v>0</v>
      </c>
      <c r="AH890" s="109">
        <v>0</v>
      </c>
      <c r="AI890" s="109">
        <v>0</v>
      </c>
      <c r="AJ890" s="109">
        <v>496671.59</v>
      </c>
      <c r="AK890" s="110">
        <v>496671.59</v>
      </c>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row>
    <row r="891" spans="1:70" x14ac:dyDescent="0.3">
      <c r="A891" s="106" t="s">
        <v>1442</v>
      </c>
      <c r="B891" s="106" t="s">
        <v>2173</v>
      </c>
      <c r="C891" s="139" t="s">
        <v>53</v>
      </c>
      <c r="D891" s="140">
        <v>6</v>
      </c>
      <c r="E891" s="144">
        <v>0</v>
      </c>
      <c r="F891" s="109">
        <v>495490.97</v>
      </c>
      <c r="G891" s="109">
        <v>0</v>
      </c>
      <c r="H891" s="109">
        <v>0</v>
      </c>
      <c r="I891" s="109">
        <v>0</v>
      </c>
      <c r="J891" s="109">
        <v>0</v>
      </c>
      <c r="K891" s="109">
        <v>0</v>
      </c>
      <c r="L891" s="109">
        <v>0</v>
      </c>
      <c r="M891" s="109">
        <v>0</v>
      </c>
      <c r="N891" s="109">
        <v>0</v>
      </c>
      <c r="O891" s="109">
        <v>0</v>
      </c>
      <c r="P891" s="109">
        <v>0</v>
      </c>
      <c r="Q891" s="109">
        <v>0</v>
      </c>
      <c r="R891" s="109">
        <v>0</v>
      </c>
      <c r="S891" s="109">
        <v>334764.15000000002</v>
      </c>
      <c r="T891" s="109">
        <v>0</v>
      </c>
      <c r="U891" s="109">
        <v>0</v>
      </c>
      <c r="V891" s="109">
        <v>424821.97</v>
      </c>
      <c r="W891" s="109">
        <v>0</v>
      </c>
      <c r="X891" s="109">
        <v>0</v>
      </c>
      <c r="Y891" s="109">
        <v>0</v>
      </c>
      <c r="Z891" s="109">
        <v>0</v>
      </c>
      <c r="AA891" s="109">
        <v>0</v>
      </c>
      <c r="AB891" s="109">
        <v>0</v>
      </c>
      <c r="AC891" s="109">
        <v>0</v>
      </c>
      <c r="AD891" s="109">
        <v>0</v>
      </c>
      <c r="AE891" s="109">
        <v>0</v>
      </c>
      <c r="AF891" s="109">
        <v>0</v>
      </c>
      <c r="AG891" s="109">
        <v>166666.66</v>
      </c>
      <c r="AH891" s="109">
        <v>333333.34000000003</v>
      </c>
      <c r="AI891" s="109">
        <v>0</v>
      </c>
      <c r="AJ891" s="109">
        <v>1755077.0899999999</v>
      </c>
      <c r="AK891" s="110">
        <v>1755077.0899999999</v>
      </c>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row>
    <row r="892" spans="1:70" x14ac:dyDescent="0.3">
      <c r="A892" s="106" t="s">
        <v>1443</v>
      </c>
      <c r="B892" s="106" t="s">
        <v>2174</v>
      </c>
      <c r="C892" s="139" t="s">
        <v>53</v>
      </c>
      <c r="D892" s="140">
        <v>6</v>
      </c>
      <c r="E892" s="144">
        <v>0</v>
      </c>
      <c r="F892" s="109">
        <v>751512.98</v>
      </c>
      <c r="G892" s="109">
        <v>0</v>
      </c>
      <c r="H892" s="109">
        <v>0</v>
      </c>
      <c r="I892" s="109">
        <v>0</v>
      </c>
      <c r="J892" s="109">
        <v>0</v>
      </c>
      <c r="K892" s="109">
        <v>0</v>
      </c>
      <c r="L892" s="109">
        <v>0</v>
      </c>
      <c r="M892" s="109">
        <v>0</v>
      </c>
      <c r="N892" s="109">
        <v>0</v>
      </c>
      <c r="O892" s="109">
        <v>0</v>
      </c>
      <c r="P892" s="109">
        <v>0</v>
      </c>
      <c r="Q892" s="109">
        <v>0</v>
      </c>
      <c r="R892" s="109">
        <v>0</v>
      </c>
      <c r="S892" s="109">
        <v>512129.14</v>
      </c>
      <c r="T892" s="109">
        <v>0</v>
      </c>
      <c r="U892" s="109">
        <v>0</v>
      </c>
      <c r="V892" s="109">
        <v>647426.06000000006</v>
      </c>
      <c r="W892" s="109">
        <v>0</v>
      </c>
      <c r="X892" s="109">
        <v>0</v>
      </c>
      <c r="Y892" s="109">
        <v>0</v>
      </c>
      <c r="Z892" s="109">
        <v>0</v>
      </c>
      <c r="AA892" s="109">
        <v>0</v>
      </c>
      <c r="AB892" s="109">
        <v>0</v>
      </c>
      <c r="AC892" s="109">
        <v>0</v>
      </c>
      <c r="AD892" s="109">
        <v>0</v>
      </c>
      <c r="AE892" s="109">
        <v>0</v>
      </c>
      <c r="AF892" s="109">
        <v>0</v>
      </c>
      <c r="AG892" s="109">
        <v>499999.98</v>
      </c>
      <c r="AH892" s="109">
        <v>0</v>
      </c>
      <c r="AI892" s="109">
        <v>0</v>
      </c>
      <c r="AJ892" s="109">
        <v>2411068.16</v>
      </c>
      <c r="AK892" s="110">
        <v>2411068.16</v>
      </c>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row>
    <row r="893" spans="1:70" x14ac:dyDescent="0.3">
      <c r="A893" s="106" t="s">
        <v>1444</v>
      </c>
      <c r="B893" s="106" t="s">
        <v>2175</v>
      </c>
      <c r="C893" s="139" t="s">
        <v>53</v>
      </c>
      <c r="D893" s="140">
        <v>6</v>
      </c>
      <c r="E893" s="144">
        <v>0</v>
      </c>
      <c r="F893" s="109">
        <v>1407572.58</v>
      </c>
      <c r="G893" s="109">
        <v>0</v>
      </c>
      <c r="H893" s="109">
        <v>0</v>
      </c>
      <c r="I893" s="109">
        <v>0</v>
      </c>
      <c r="J893" s="109">
        <v>0</v>
      </c>
      <c r="K893" s="109">
        <v>0</v>
      </c>
      <c r="L893" s="109">
        <v>0</v>
      </c>
      <c r="M893" s="109">
        <v>0</v>
      </c>
      <c r="N893" s="109">
        <v>0</v>
      </c>
      <c r="O893" s="109">
        <v>0</v>
      </c>
      <c r="P893" s="109">
        <v>0</v>
      </c>
      <c r="Q893" s="109">
        <v>0</v>
      </c>
      <c r="R893" s="109">
        <v>0</v>
      </c>
      <c r="S893" s="109">
        <v>705257.94</v>
      </c>
      <c r="T893" s="109">
        <v>0</v>
      </c>
      <c r="U893" s="109">
        <v>0</v>
      </c>
      <c r="V893" s="109">
        <v>1243205.1499999999</v>
      </c>
      <c r="W893" s="109">
        <v>0</v>
      </c>
      <c r="X893" s="109">
        <v>0</v>
      </c>
      <c r="Y893" s="109">
        <v>0</v>
      </c>
      <c r="Z893" s="109">
        <v>0</v>
      </c>
      <c r="AA893" s="109">
        <v>0</v>
      </c>
      <c r="AB893" s="109">
        <v>0</v>
      </c>
      <c r="AC893" s="109">
        <v>0</v>
      </c>
      <c r="AD893" s="109">
        <v>0</v>
      </c>
      <c r="AE893" s="109">
        <v>0</v>
      </c>
      <c r="AF893" s="109">
        <v>0</v>
      </c>
      <c r="AG893" s="109">
        <v>1000000.04</v>
      </c>
      <c r="AH893" s="109">
        <v>0</v>
      </c>
      <c r="AI893" s="109">
        <v>0</v>
      </c>
      <c r="AJ893" s="109">
        <v>4356035.71</v>
      </c>
      <c r="AK893" s="110">
        <v>4356035.71</v>
      </c>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row>
    <row r="894" spans="1:70" x14ac:dyDescent="0.3">
      <c r="A894" s="106" t="s">
        <v>1445</v>
      </c>
      <c r="B894" s="106" t="s">
        <v>2176</v>
      </c>
      <c r="C894" s="139" t="s">
        <v>53</v>
      </c>
      <c r="D894" s="140">
        <v>6</v>
      </c>
      <c r="E894" s="144">
        <v>0</v>
      </c>
      <c r="F894" s="109">
        <v>5274118.13</v>
      </c>
      <c r="G894" s="109">
        <v>0</v>
      </c>
      <c r="H894" s="109">
        <v>0</v>
      </c>
      <c r="I894" s="109">
        <v>0</v>
      </c>
      <c r="J894" s="109">
        <v>0</v>
      </c>
      <c r="K894" s="109">
        <v>0</v>
      </c>
      <c r="L894" s="109">
        <v>0</v>
      </c>
      <c r="M894" s="109">
        <v>0</v>
      </c>
      <c r="N894" s="109">
        <v>0</v>
      </c>
      <c r="O894" s="109">
        <v>0</v>
      </c>
      <c r="P894" s="109">
        <v>0</v>
      </c>
      <c r="Q894" s="109">
        <v>0</v>
      </c>
      <c r="R894" s="109">
        <v>0</v>
      </c>
      <c r="S894" s="109">
        <v>64306.63</v>
      </c>
      <c r="T894" s="109">
        <v>0</v>
      </c>
      <c r="U894" s="109">
        <v>0</v>
      </c>
      <c r="V894" s="109">
        <v>3627396.93</v>
      </c>
      <c r="W894" s="109">
        <v>0</v>
      </c>
      <c r="X894" s="109">
        <v>0</v>
      </c>
      <c r="Y894" s="109">
        <v>0</v>
      </c>
      <c r="Z894" s="109">
        <v>0</v>
      </c>
      <c r="AA894" s="109">
        <v>0</v>
      </c>
      <c r="AB894" s="109">
        <v>0</v>
      </c>
      <c r="AC894" s="109">
        <v>0</v>
      </c>
      <c r="AD894" s="109">
        <v>0</v>
      </c>
      <c r="AE894" s="109">
        <v>0</v>
      </c>
      <c r="AF894" s="109">
        <v>0</v>
      </c>
      <c r="AG894" s="109">
        <v>0</v>
      </c>
      <c r="AH894" s="109">
        <v>1166666.7</v>
      </c>
      <c r="AI894" s="109">
        <v>0</v>
      </c>
      <c r="AJ894" s="109">
        <v>10132488.390000001</v>
      </c>
      <c r="AK894" s="110">
        <v>10132488.390000001</v>
      </c>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row>
    <row r="895" spans="1:70" x14ac:dyDescent="0.3">
      <c r="A895" s="106" t="s">
        <v>1446</v>
      </c>
      <c r="B895" s="106" t="s">
        <v>2507</v>
      </c>
      <c r="C895" s="139" t="s">
        <v>53</v>
      </c>
      <c r="D895" s="140">
        <v>6</v>
      </c>
      <c r="E895" s="144">
        <v>0</v>
      </c>
      <c r="F895" s="109">
        <v>0</v>
      </c>
      <c r="G895" s="109">
        <v>0</v>
      </c>
      <c r="H895" s="109">
        <v>0</v>
      </c>
      <c r="I895" s="109">
        <v>0</v>
      </c>
      <c r="J895" s="109">
        <v>0</v>
      </c>
      <c r="K895" s="109">
        <v>0</v>
      </c>
      <c r="L895" s="109">
        <v>0</v>
      </c>
      <c r="M895" s="109">
        <v>81908.75</v>
      </c>
      <c r="N895" s="109">
        <v>55591.07</v>
      </c>
      <c r="O895" s="109">
        <v>136915.74</v>
      </c>
      <c r="P895" s="109">
        <v>0</v>
      </c>
      <c r="Q895" s="109">
        <v>0</v>
      </c>
      <c r="R895" s="109">
        <v>0</v>
      </c>
      <c r="S895" s="109">
        <v>0</v>
      </c>
      <c r="T895" s="109">
        <v>0</v>
      </c>
      <c r="U895" s="109">
        <v>0</v>
      </c>
      <c r="V895" s="109">
        <v>0</v>
      </c>
      <c r="W895" s="109">
        <v>0</v>
      </c>
      <c r="X895" s="109">
        <v>0</v>
      </c>
      <c r="Y895" s="109">
        <v>0</v>
      </c>
      <c r="Z895" s="109">
        <v>269041.77</v>
      </c>
      <c r="AA895" s="109">
        <v>0</v>
      </c>
      <c r="AB895" s="109">
        <v>0</v>
      </c>
      <c r="AC895" s="109">
        <v>0</v>
      </c>
      <c r="AD895" s="109">
        <v>0</v>
      </c>
      <c r="AE895" s="109">
        <v>0</v>
      </c>
      <c r="AF895" s="109">
        <v>0</v>
      </c>
      <c r="AG895" s="109">
        <v>0</v>
      </c>
      <c r="AH895" s="109">
        <v>0</v>
      </c>
      <c r="AI895" s="109">
        <v>0</v>
      </c>
      <c r="AJ895" s="109">
        <v>543457.32999999996</v>
      </c>
      <c r="AK895" s="110">
        <v>543457.32999999996</v>
      </c>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row>
    <row r="896" spans="1:70" x14ac:dyDescent="0.3">
      <c r="A896" s="106" t="s">
        <v>1447</v>
      </c>
      <c r="B896" s="106" t="s">
        <v>2508</v>
      </c>
      <c r="C896" s="139" t="s">
        <v>53</v>
      </c>
      <c r="D896" s="140">
        <v>6</v>
      </c>
      <c r="E896" s="144">
        <v>0</v>
      </c>
      <c r="F896" s="109">
        <v>0</v>
      </c>
      <c r="G896" s="109">
        <v>0</v>
      </c>
      <c r="H896" s="109">
        <v>0</v>
      </c>
      <c r="I896" s="109">
        <v>0</v>
      </c>
      <c r="J896" s="109">
        <v>0</v>
      </c>
      <c r="K896" s="109">
        <v>0</v>
      </c>
      <c r="L896" s="109">
        <v>0</v>
      </c>
      <c r="M896" s="109">
        <v>164173.03</v>
      </c>
      <c r="N896" s="109">
        <v>343745.11</v>
      </c>
      <c r="O896" s="109">
        <v>274099.76</v>
      </c>
      <c r="P896" s="109">
        <v>0</v>
      </c>
      <c r="Q896" s="109">
        <v>0</v>
      </c>
      <c r="R896" s="109">
        <v>0</v>
      </c>
      <c r="S896" s="109">
        <v>0</v>
      </c>
      <c r="T896" s="109">
        <v>0</v>
      </c>
      <c r="U896" s="109">
        <v>0</v>
      </c>
      <c r="V896" s="109">
        <v>0</v>
      </c>
      <c r="W896" s="109">
        <v>0</v>
      </c>
      <c r="X896" s="109">
        <v>0</v>
      </c>
      <c r="Y896" s="109">
        <v>138888.89000000001</v>
      </c>
      <c r="Z896" s="109">
        <v>275133.14</v>
      </c>
      <c r="AA896" s="109">
        <v>0</v>
      </c>
      <c r="AB896" s="109">
        <v>0</v>
      </c>
      <c r="AC896" s="109">
        <v>0</v>
      </c>
      <c r="AD896" s="109">
        <v>0</v>
      </c>
      <c r="AE896" s="109">
        <v>0</v>
      </c>
      <c r="AF896" s="109">
        <v>0</v>
      </c>
      <c r="AG896" s="109">
        <v>0</v>
      </c>
      <c r="AH896" s="109">
        <v>0</v>
      </c>
      <c r="AI896" s="109">
        <v>0</v>
      </c>
      <c r="AJ896" s="109">
        <v>1196039.9300000002</v>
      </c>
      <c r="AK896" s="110">
        <v>1196039.9300000002</v>
      </c>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row>
    <row r="897" spans="1:70" x14ac:dyDescent="0.3">
      <c r="A897" s="106" t="s">
        <v>1448</v>
      </c>
      <c r="B897" s="106" t="s">
        <v>2509</v>
      </c>
      <c r="C897" s="139" t="s">
        <v>53</v>
      </c>
      <c r="D897" s="140">
        <v>6</v>
      </c>
      <c r="E897" s="144">
        <v>0</v>
      </c>
      <c r="F897" s="109">
        <v>0</v>
      </c>
      <c r="G897" s="109">
        <v>0</v>
      </c>
      <c r="H897" s="109">
        <v>0</v>
      </c>
      <c r="I897" s="109">
        <v>0</v>
      </c>
      <c r="J897" s="109">
        <v>0</v>
      </c>
      <c r="K897" s="109">
        <v>0</v>
      </c>
      <c r="L897" s="109">
        <v>0</v>
      </c>
      <c r="M897" s="109">
        <v>166227.45000000001</v>
      </c>
      <c r="N897" s="109">
        <v>466962.47</v>
      </c>
      <c r="O897" s="109">
        <v>362613.79</v>
      </c>
      <c r="P897" s="109">
        <v>0</v>
      </c>
      <c r="Q897" s="109">
        <v>0</v>
      </c>
      <c r="R897" s="109">
        <v>0</v>
      </c>
      <c r="S897" s="109">
        <v>0</v>
      </c>
      <c r="T897" s="109">
        <v>0</v>
      </c>
      <c r="U897" s="109">
        <v>0</v>
      </c>
      <c r="V897" s="109">
        <v>0</v>
      </c>
      <c r="W897" s="109">
        <v>0</v>
      </c>
      <c r="X897" s="109">
        <v>0</v>
      </c>
      <c r="Y897" s="109">
        <v>277777.78000000003</v>
      </c>
      <c r="Z897" s="109">
        <v>824444.32</v>
      </c>
      <c r="AA897" s="109">
        <v>0</v>
      </c>
      <c r="AB897" s="109">
        <v>0</v>
      </c>
      <c r="AC897" s="109">
        <v>0</v>
      </c>
      <c r="AD897" s="109">
        <v>0</v>
      </c>
      <c r="AE897" s="109">
        <v>0</v>
      </c>
      <c r="AF897" s="109">
        <v>0</v>
      </c>
      <c r="AG897" s="109">
        <v>0</v>
      </c>
      <c r="AH897" s="109">
        <v>0</v>
      </c>
      <c r="AI897" s="109">
        <v>0</v>
      </c>
      <c r="AJ897" s="109">
        <v>2098025.81</v>
      </c>
      <c r="AK897" s="110">
        <v>2098025.81</v>
      </c>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row>
    <row r="898" spans="1:70" x14ac:dyDescent="0.3">
      <c r="A898" s="106" t="s">
        <v>1449</v>
      </c>
      <c r="B898" s="106" t="s">
        <v>2510</v>
      </c>
      <c r="C898" s="139" t="s">
        <v>53</v>
      </c>
      <c r="D898" s="140">
        <v>6</v>
      </c>
      <c r="E898" s="144">
        <v>0</v>
      </c>
      <c r="F898" s="109">
        <v>0</v>
      </c>
      <c r="G898" s="109">
        <v>0</v>
      </c>
      <c r="H898" s="109">
        <v>0</v>
      </c>
      <c r="I898" s="109">
        <v>0</v>
      </c>
      <c r="J898" s="109">
        <v>0</v>
      </c>
      <c r="K898" s="109">
        <v>0</v>
      </c>
      <c r="L898" s="109">
        <v>0</v>
      </c>
      <c r="M898" s="109">
        <v>511319.96</v>
      </c>
      <c r="N898" s="109">
        <v>1134162.1499999999</v>
      </c>
      <c r="O898" s="109">
        <v>770783.86</v>
      </c>
      <c r="P898" s="109">
        <v>934141.62</v>
      </c>
      <c r="Q898" s="109">
        <v>0</v>
      </c>
      <c r="R898" s="109">
        <v>0</v>
      </c>
      <c r="S898" s="109">
        <v>0</v>
      </c>
      <c r="T898" s="109">
        <v>0</v>
      </c>
      <c r="U898" s="109">
        <v>0</v>
      </c>
      <c r="V898" s="109">
        <v>0</v>
      </c>
      <c r="W898" s="109">
        <v>0</v>
      </c>
      <c r="X898" s="109">
        <v>0</v>
      </c>
      <c r="Y898" s="109">
        <v>694444.44</v>
      </c>
      <c r="Z898" s="109">
        <v>1690539.91</v>
      </c>
      <c r="AA898" s="109">
        <v>0</v>
      </c>
      <c r="AB898" s="109">
        <v>0</v>
      </c>
      <c r="AC898" s="109">
        <v>0</v>
      </c>
      <c r="AD898" s="109">
        <v>0</v>
      </c>
      <c r="AE898" s="109">
        <v>0</v>
      </c>
      <c r="AF898" s="109">
        <v>0</v>
      </c>
      <c r="AG898" s="109">
        <v>0</v>
      </c>
      <c r="AH898" s="109">
        <v>0</v>
      </c>
      <c r="AI898" s="109">
        <v>0</v>
      </c>
      <c r="AJ898" s="109">
        <v>5735391.9399999995</v>
      </c>
      <c r="AK898" s="110">
        <v>5735391.9399999995</v>
      </c>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row>
    <row r="899" spans="1:70" x14ac:dyDescent="0.3">
      <c r="A899" s="106" t="s">
        <v>1450</v>
      </c>
      <c r="B899" s="106" t="s">
        <v>2511</v>
      </c>
      <c r="C899" s="139" t="s">
        <v>53</v>
      </c>
      <c r="D899" s="140">
        <v>6</v>
      </c>
      <c r="E899" s="144">
        <v>0</v>
      </c>
      <c r="F899" s="109">
        <v>0</v>
      </c>
      <c r="G899" s="109">
        <v>0</v>
      </c>
      <c r="H899" s="109">
        <v>0</v>
      </c>
      <c r="I899" s="109">
        <v>0</v>
      </c>
      <c r="J899" s="109">
        <v>0</v>
      </c>
      <c r="K899" s="109">
        <v>0</v>
      </c>
      <c r="L899" s="109">
        <v>0</v>
      </c>
      <c r="M899" s="109">
        <v>990012.87</v>
      </c>
      <c r="N899" s="109">
        <v>2499957.81</v>
      </c>
      <c r="O899" s="109">
        <v>1048625.45</v>
      </c>
      <c r="P899" s="109">
        <v>7372965</v>
      </c>
      <c r="Q899" s="109">
        <v>0</v>
      </c>
      <c r="R899" s="109">
        <v>0</v>
      </c>
      <c r="S899" s="109">
        <v>0</v>
      </c>
      <c r="T899" s="109">
        <v>0</v>
      </c>
      <c r="U899" s="109">
        <v>0</v>
      </c>
      <c r="V899" s="109">
        <v>0</v>
      </c>
      <c r="W899" s="109">
        <v>0</v>
      </c>
      <c r="X899" s="109">
        <v>0</v>
      </c>
      <c r="Y899" s="109">
        <v>2916666.66</v>
      </c>
      <c r="Z899" s="109">
        <v>6115902.71</v>
      </c>
      <c r="AA899" s="109">
        <v>0</v>
      </c>
      <c r="AB899" s="109">
        <v>0</v>
      </c>
      <c r="AC899" s="109">
        <v>0</v>
      </c>
      <c r="AD899" s="109">
        <v>0</v>
      </c>
      <c r="AE899" s="109">
        <v>0</v>
      </c>
      <c r="AF899" s="109">
        <v>0</v>
      </c>
      <c r="AG899" s="109">
        <v>0</v>
      </c>
      <c r="AH899" s="109">
        <v>0</v>
      </c>
      <c r="AI899" s="109">
        <v>0</v>
      </c>
      <c r="AJ899" s="109">
        <v>20944130.5</v>
      </c>
      <c r="AK899" s="110">
        <v>20944130.5</v>
      </c>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row>
    <row r="900" spans="1:70" x14ac:dyDescent="0.3">
      <c r="A900" s="106" t="s">
        <v>1451</v>
      </c>
      <c r="B900" s="106" t="s">
        <v>2512</v>
      </c>
      <c r="C900" s="139" t="s">
        <v>53</v>
      </c>
      <c r="D900" s="140">
        <v>4</v>
      </c>
      <c r="E900" s="144">
        <v>0</v>
      </c>
      <c r="F900" s="109">
        <v>7083332</v>
      </c>
      <c r="G900" s="109">
        <v>0</v>
      </c>
      <c r="H900" s="109">
        <v>17100000</v>
      </c>
      <c r="I900" s="109">
        <v>1666666</v>
      </c>
      <c r="J900" s="109">
        <v>8000000</v>
      </c>
      <c r="K900" s="109">
        <v>0</v>
      </c>
      <c r="L900" s="109">
        <v>0</v>
      </c>
      <c r="M900" s="109">
        <v>0</v>
      </c>
      <c r="N900" s="109">
        <v>0</v>
      </c>
      <c r="O900" s="109">
        <v>0</v>
      </c>
      <c r="P900" s="109">
        <v>32050000</v>
      </c>
      <c r="Q900" s="109">
        <v>0</v>
      </c>
      <c r="R900" s="109">
        <v>0</v>
      </c>
      <c r="S900" s="109">
        <v>0</v>
      </c>
      <c r="T900" s="109">
        <v>0</v>
      </c>
      <c r="U900" s="109">
        <v>0</v>
      </c>
      <c r="V900" s="109">
        <v>1500000</v>
      </c>
      <c r="W900" s="109">
        <v>35176969.530000001</v>
      </c>
      <c r="X900" s="109">
        <v>0</v>
      </c>
      <c r="Y900" s="109">
        <v>0</v>
      </c>
      <c r="Z900" s="109">
        <v>0</v>
      </c>
      <c r="AA900" s="109">
        <v>7500000</v>
      </c>
      <c r="AB900" s="109">
        <v>0</v>
      </c>
      <c r="AC900" s="109">
        <v>0</v>
      </c>
      <c r="AD900" s="109">
        <v>3500000</v>
      </c>
      <c r="AE900" s="109">
        <v>0</v>
      </c>
      <c r="AF900" s="109">
        <v>1118306.7</v>
      </c>
      <c r="AG900" s="109">
        <v>0</v>
      </c>
      <c r="AH900" s="109">
        <v>0</v>
      </c>
      <c r="AI900" s="109">
        <v>0</v>
      </c>
      <c r="AJ900" s="109">
        <v>114695274.23</v>
      </c>
      <c r="AK900" s="110">
        <v>114695274.23</v>
      </c>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row>
    <row r="901" spans="1:70" x14ac:dyDescent="0.3">
      <c r="A901" s="106" t="s">
        <v>1452</v>
      </c>
      <c r="B901" s="106" t="s">
        <v>2172</v>
      </c>
      <c r="C901" s="139" t="s">
        <v>53</v>
      </c>
      <c r="D901" s="140">
        <v>6</v>
      </c>
      <c r="E901" s="144">
        <v>0</v>
      </c>
      <c r="F901" s="109">
        <v>208334</v>
      </c>
      <c r="G901" s="109">
        <v>0</v>
      </c>
      <c r="H901" s="109">
        <v>0</v>
      </c>
      <c r="I901" s="109">
        <v>0</v>
      </c>
      <c r="J901" s="109">
        <v>0</v>
      </c>
      <c r="K901" s="109">
        <v>0</v>
      </c>
      <c r="L901" s="109">
        <v>0</v>
      </c>
      <c r="M901" s="109">
        <v>0</v>
      </c>
      <c r="N901" s="109">
        <v>0</v>
      </c>
      <c r="O901" s="109">
        <v>0</v>
      </c>
      <c r="P901" s="109">
        <v>0</v>
      </c>
      <c r="Q901" s="109">
        <v>0</v>
      </c>
      <c r="R901" s="109">
        <v>0</v>
      </c>
      <c r="S901" s="109">
        <v>0</v>
      </c>
      <c r="T901" s="109">
        <v>0</v>
      </c>
      <c r="U901" s="109">
        <v>0</v>
      </c>
      <c r="V901" s="109">
        <v>0</v>
      </c>
      <c r="W901" s="109">
        <v>1250000</v>
      </c>
      <c r="X901" s="109">
        <v>0</v>
      </c>
      <c r="Y901" s="109">
        <v>0</v>
      </c>
      <c r="Z901" s="109">
        <v>0</v>
      </c>
      <c r="AA901" s="109">
        <v>0</v>
      </c>
      <c r="AB901" s="109">
        <v>0</v>
      </c>
      <c r="AC901" s="109">
        <v>0</v>
      </c>
      <c r="AD901" s="109">
        <v>0</v>
      </c>
      <c r="AE901" s="109">
        <v>0</v>
      </c>
      <c r="AF901" s="109">
        <v>0</v>
      </c>
      <c r="AG901" s="109">
        <v>0</v>
      </c>
      <c r="AH901" s="109">
        <v>0</v>
      </c>
      <c r="AI901" s="109">
        <v>0</v>
      </c>
      <c r="AJ901" s="109">
        <v>1458334</v>
      </c>
      <c r="AK901" s="110">
        <v>1458334</v>
      </c>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row>
    <row r="902" spans="1:70" x14ac:dyDescent="0.3">
      <c r="A902" s="106" t="s">
        <v>1453</v>
      </c>
      <c r="B902" s="106" t="s">
        <v>2173</v>
      </c>
      <c r="C902" s="139" t="s">
        <v>53</v>
      </c>
      <c r="D902" s="140">
        <v>6</v>
      </c>
      <c r="E902" s="144">
        <v>0</v>
      </c>
      <c r="F902" s="109">
        <v>416668</v>
      </c>
      <c r="G902" s="109">
        <v>0</v>
      </c>
      <c r="H902" s="109">
        <v>0</v>
      </c>
      <c r="I902" s="109">
        <v>0</v>
      </c>
      <c r="J902" s="109">
        <v>0</v>
      </c>
      <c r="K902" s="109">
        <v>0</v>
      </c>
      <c r="L902" s="109">
        <v>0</v>
      </c>
      <c r="M902" s="109">
        <v>0</v>
      </c>
      <c r="N902" s="109">
        <v>0</v>
      </c>
      <c r="O902" s="109">
        <v>0</v>
      </c>
      <c r="P902" s="109">
        <v>700000</v>
      </c>
      <c r="Q902" s="109">
        <v>0</v>
      </c>
      <c r="R902" s="109">
        <v>0</v>
      </c>
      <c r="S902" s="109">
        <v>0</v>
      </c>
      <c r="T902" s="109">
        <v>0</v>
      </c>
      <c r="U902" s="109">
        <v>0</v>
      </c>
      <c r="V902" s="109">
        <v>0</v>
      </c>
      <c r="W902" s="109">
        <v>4666666.67</v>
      </c>
      <c r="X902" s="109">
        <v>0</v>
      </c>
      <c r="Y902" s="109">
        <v>0</v>
      </c>
      <c r="Z902" s="109">
        <v>0</v>
      </c>
      <c r="AA902" s="109">
        <v>0</v>
      </c>
      <c r="AB902" s="109">
        <v>0</v>
      </c>
      <c r="AC902" s="109">
        <v>0</v>
      </c>
      <c r="AD902" s="109">
        <v>0</v>
      </c>
      <c r="AE902" s="109">
        <v>0</v>
      </c>
      <c r="AF902" s="109">
        <v>375000</v>
      </c>
      <c r="AG902" s="109">
        <v>0</v>
      </c>
      <c r="AH902" s="109">
        <v>0</v>
      </c>
      <c r="AI902" s="109">
        <v>0</v>
      </c>
      <c r="AJ902" s="109">
        <v>6158334.6699999999</v>
      </c>
      <c r="AK902" s="110">
        <v>6158334.6699999999</v>
      </c>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row>
    <row r="903" spans="1:70" x14ac:dyDescent="0.3">
      <c r="A903" s="106" t="s">
        <v>1454</v>
      </c>
      <c r="B903" s="106" t="s">
        <v>2174</v>
      </c>
      <c r="C903" s="139" t="s">
        <v>53</v>
      </c>
      <c r="D903" s="140">
        <v>6</v>
      </c>
      <c r="E903" s="144">
        <v>0</v>
      </c>
      <c r="F903" s="109">
        <v>625002</v>
      </c>
      <c r="G903" s="109">
        <v>0</v>
      </c>
      <c r="H903" s="109">
        <v>0</v>
      </c>
      <c r="I903" s="109">
        <v>333334</v>
      </c>
      <c r="J903" s="109">
        <v>0</v>
      </c>
      <c r="K903" s="109">
        <v>0</v>
      </c>
      <c r="L903" s="109">
        <v>0</v>
      </c>
      <c r="M903" s="109">
        <v>0</v>
      </c>
      <c r="N903" s="109">
        <v>0</v>
      </c>
      <c r="O903" s="109">
        <v>0</v>
      </c>
      <c r="P903" s="109">
        <v>5000000</v>
      </c>
      <c r="Q903" s="109">
        <v>0</v>
      </c>
      <c r="R903" s="109">
        <v>0</v>
      </c>
      <c r="S903" s="109">
        <v>0</v>
      </c>
      <c r="T903" s="109">
        <v>0</v>
      </c>
      <c r="U903" s="109">
        <v>0</v>
      </c>
      <c r="V903" s="109">
        <v>0</v>
      </c>
      <c r="W903" s="109">
        <v>4166666.67</v>
      </c>
      <c r="X903" s="109">
        <v>0</v>
      </c>
      <c r="Y903" s="109">
        <v>0</v>
      </c>
      <c r="Z903" s="109">
        <v>0</v>
      </c>
      <c r="AA903" s="109">
        <v>0</v>
      </c>
      <c r="AB903" s="109">
        <v>0</v>
      </c>
      <c r="AC903" s="109">
        <v>0</v>
      </c>
      <c r="AD903" s="109">
        <v>2000000</v>
      </c>
      <c r="AE903" s="109">
        <v>0</v>
      </c>
      <c r="AF903" s="109">
        <v>0</v>
      </c>
      <c r="AG903" s="109">
        <v>0</v>
      </c>
      <c r="AH903" s="109">
        <v>0</v>
      </c>
      <c r="AI903" s="109">
        <v>0</v>
      </c>
      <c r="AJ903" s="109">
        <v>12125002.67</v>
      </c>
      <c r="AK903" s="110">
        <v>12125002.67</v>
      </c>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row>
    <row r="904" spans="1:70" x14ac:dyDescent="0.3">
      <c r="A904" s="106" t="s">
        <v>1455</v>
      </c>
      <c r="B904" s="106" t="s">
        <v>2175</v>
      </c>
      <c r="C904" s="139" t="s">
        <v>53</v>
      </c>
      <c r="D904" s="140">
        <v>6</v>
      </c>
      <c r="E904" s="144">
        <v>0</v>
      </c>
      <c r="F904" s="109">
        <v>1250004</v>
      </c>
      <c r="G904" s="109">
        <v>0</v>
      </c>
      <c r="H904" s="109">
        <v>0</v>
      </c>
      <c r="I904" s="109">
        <v>333334</v>
      </c>
      <c r="J904" s="109">
        <v>1333334</v>
      </c>
      <c r="K904" s="109">
        <v>0</v>
      </c>
      <c r="L904" s="109">
        <v>0</v>
      </c>
      <c r="M904" s="109">
        <v>0</v>
      </c>
      <c r="N904" s="109">
        <v>0</v>
      </c>
      <c r="O904" s="109">
        <v>0</v>
      </c>
      <c r="P904" s="109">
        <v>3800000</v>
      </c>
      <c r="Q904" s="109">
        <v>0</v>
      </c>
      <c r="R904" s="109">
        <v>0</v>
      </c>
      <c r="S904" s="109">
        <v>0</v>
      </c>
      <c r="T904" s="109">
        <v>0</v>
      </c>
      <c r="U904" s="109">
        <v>0</v>
      </c>
      <c r="V904" s="109">
        <v>0</v>
      </c>
      <c r="W904" s="109">
        <v>4083334</v>
      </c>
      <c r="X904" s="109">
        <v>0</v>
      </c>
      <c r="Y904" s="109">
        <v>0</v>
      </c>
      <c r="Z904" s="109">
        <v>0</v>
      </c>
      <c r="AA904" s="109">
        <v>0</v>
      </c>
      <c r="AB904" s="109">
        <v>0</v>
      </c>
      <c r="AC904" s="109">
        <v>0</v>
      </c>
      <c r="AD904" s="109">
        <v>0</v>
      </c>
      <c r="AE904" s="109">
        <v>0</v>
      </c>
      <c r="AF904" s="109">
        <v>375000</v>
      </c>
      <c r="AG904" s="109">
        <v>0</v>
      </c>
      <c r="AH904" s="109">
        <v>0</v>
      </c>
      <c r="AI904" s="109">
        <v>0</v>
      </c>
      <c r="AJ904" s="109">
        <v>11175006</v>
      </c>
      <c r="AK904" s="110">
        <v>11175006</v>
      </c>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row>
    <row r="905" spans="1:70" x14ac:dyDescent="0.3">
      <c r="A905" s="106" t="s">
        <v>1456</v>
      </c>
      <c r="B905" s="106" t="s">
        <v>2176</v>
      </c>
      <c r="C905" s="139" t="s">
        <v>53</v>
      </c>
      <c r="D905" s="140">
        <v>6</v>
      </c>
      <c r="E905" s="144">
        <v>0</v>
      </c>
      <c r="F905" s="109">
        <v>4583324</v>
      </c>
      <c r="G905" s="109">
        <v>0</v>
      </c>
      <c r="H905" s="109">
        <v>17100000</v>
      </c>
      <c r="I905" s="109">
        <v>999998</v>
      </c>
      <c r="J905" s="109">
        <v>6666666</v>
      </c>
      <c r="K905" s="109">
        <v>0</v>
      </c>
      <c r="L905" s="109">
        <v>0</v>
      </c>
      <c r="M905" s="109">
        <v>0</v>
      </c>
      <c r="N905" s="109">
        <v>0</v>
      </c>
      <c r="O905" s="109">
        <v>0</v>
      </c>
      <c r="P905" s="109">
        <v>22550000</v>
      </c>
      <c r="Q905" s="109">
        <v>0</v>
      </c>
      <c r="R905" s="109">
        <v>0</v>
      </c>
      <c r="S905" s="109">
        <v>0</v>
      </c>
      <c r="T905" s="109">
        <v>0</v>
      </c>
      <c r="U905" s="109">
        <v>0</v>
      </c>
      <c r="V905" s="109">
        <v>1500000</v>
      </c>
      <c r="W905" s="109">
        <v>21010302.190000001</v>
      </c>
      <c r="X905" s="109">
        <v>0</v>
      </c>
      <c r="Y905" s="109">
        <v>0</v>
      </c>
      <c r="Z905" s="109">
        <v>0</v>
      </c>
      <c r="AA905" s="109">
        <v>7500000</v>
      </c>
      <c r="AB905" s="109">
        <v>0</v>
      </c>
      <c r="AC905" s="109">
        <v>0</v>
      </c>
      <c r="AD905" s="109">
        <v>1500000</v>
      </c>
      <c r="AE905" s="109">
        <v>0</v>
      </c>
      <c r="AF905" s="109">
        <v>368306.7</v>
      </c>
      <c r="AG905" s="109">
        <v>0</v>
      </c>
      <c r="AH905" s="109">
        <v>0</v>
      </c>
      <c r="AI905" s="109">
        <v>0</v>
      </c>
      <c r="AJ905" s="109">
        <v>83778596.890000001</v>
      </c>
      <c r="AK905" s="110">
        <v>83778596.890000001</v>
      </c>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row>
    <row r="906" spans="1:70" x14ac:dyDescent="0.3">
      <c r="A906" s="106" t="s">
        <v>1457</v>
      </c>
      <c r="B906" s="106" t="s">
        <v>2513</v>
      </c>
      <c r="C906" s="139" t="s">
        <v>53</v>
      </c>
      <c r="D906" s="140">
        <v>4</v>
      </c>
      <c r="E906" s="144">
        <v>0</v>
      </c>
      <c r="F906" s="109">
        <v>0</v>
      </c>
      <c r="G906" s="109">
        <v>0</v>
      </c>
      <c r="H906" s="109">
        <v>0</v>
      </c>
      <c r="I906" s="109">
        <v>0</v>
      </c>
      <c r="J906" s="109">
        <v>0</v>
      </c>
      <c r="K906" s="109">
        <v>0</v>
      </c>
      <c r="L906" s="109">
        <v>0</v>
      </c>
      <c r="M906" s="109">
        <v>0</v>
      </c>
      <c r="N906" s="109">
        <v>0</v>
      </c>
      <c r="O906" s="109">
        <v>0</v>
      </c>
      <c r="P906" s="109">
        <v>0</v>
      </c>
      <c r="Q906" s="109">
        <v>0</v>
      </c>
      <c r="R906" s="109">
        <v>0</v>
      </c>
      <c r="S906" s="109">
        <v>0</v>
      </c>
      <c r="T906" s="109">
        <v>0</v>
      </c>
      <c r="U906" s="109">
        <v>0</v>
      </c>
      <c r="V906" s="109">
        <v>0</v>
      </c>
      <c r="W906" s="109">
        <v>0</v>
      </c>
      <c r="X906" s="109">
        <v>0</v>
      </c>
      <c r="Y906" s="109">
        <v>0</v>
      </c>
      <c r="Z906" s="109">
        <v>0</v>
      </c>
      <c r="AA906" s="109">
        <v>0</v>
      </c>
      <c r="AB906" s="109">
        <v>0</v>
      </c>
      <c r="AC906" s="109">
        <v>0</v>
      </c>
      <c r="AD906" s="109">
        <v>0</v>
      </c>
      <c r="AE906" s="109">
        <v>0</v>
      </c>
      <c r="AF906" s="109">
        <v>0</v>
      </c>
      <c r="AG906" s="109">
        <v>0</v>
      </c>
      <c r="AH906" s="109">
        <v>0</v>
      </c>
      <c r="AI906" s="109">
        <v>0</v>
      </c>
      <c r="AJ906" s="109">
        <v>0</v>
      </c>
      <c r="AK906" s="110">
        <v>0</v>
      </c>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row>
    <row r="907" spans="1:70" x14ac:dyDescent="0.3">
      <c r="A907" s="106" t="s">
        <v>1458</v>
      </c>
      <c r="B907" s="106" t="s">
        <v>2172</v>
      </c>
      <c r="C907" s="139" t="s">
        <v>53</v>
      </c>
      <c r="D907" s="140">
        <v>6</v>
      </c>
      <c r="E907" s="144">
        <v>0</v>
      </c>
      <c r="F907" s="109">
        <v>0</v>
      </c>
      <c r="G907" s="109">
        <v>0</v>
      </c>
      <c r="H907" s="109">
        <v>0</v>
      </c>
      <c r="I907" s="109">
        <v>0</v>
      </c>
      <c r="J907" s="109">
        <v>0</v>
      </c>
      <c r="K907" s="109">
        <v>0</v>
      </c>
      <c r="L907" s="109">
        <v>0</v>
      </c>
      <c r="M907" s="109">
        <v>0</v>
      </c>
      <c r="N907" s="109">
        <v>0</v>
      </c>
      <c r="O907" s="109">
        <v>0</v>
      </c>
      <c r="P907" s="109">
        <v>0</v>
      </c>
      <c r="Q907" s="109">
        <v>0</v>
      </c>
      <c r="R907" s="109">
        <v>0</v>
      </c>
      <c r="S907" s="109">
        <v>0</v>
      </c>
      <c r="T907" s="109">
        <v>0</v>
      </c>
      <c r="U907" s="109">
        <v>0</v>
      </c>
      <c r="V907" s="109">
        <v>0</v>
      </c>
      <c r="W907" s="109">
        <v>0</v>
      </c>
      <c r="X907" s="109">
        <v>0</v>
      </c>
      <c r="Y907" s="109">
        <v>0</v>
      </c>
      <c r="Z907" s="109">
        <v>0</v>
      </c>
      <c r="AA907" s="109">
        <v>0</v>
      </c>
      <c r="AB907" s="109">
        <v>0</v>
      </c>
      <c r="AC907" s="109">
        <v>0</v>
      </c>
      <c r="AD907" s="109">
        <v>0</v>
      </c>
      <c r="AE907" s="109">
        <v>0</v>
      </c>
      <c r="AF907" s="109">
        <v>0</v>
      </c>
      <c r="AG907" s="109">
        <v>0</v>
      </c>
      <c r="AH907" s="109">
        <v>0</v>
      </c>
      <c r="AI907" s="109">
        <v>0</v>
      </c>
      <c r="AJ907" s="109">
        <v>0</v>
      </c>
      <c r="AK907" s="110">
        <v>0</v>
      </c>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row>
    <row r="908" spans="1:70" x14ac:dyDescent="0.3">
      <c r="A908" s="106" t="s">
        <v>1459</v>
      </c>
      <c r="B908" s="106" t="s">
        <v>2173</v>
      </c>
      <c r="C908" s="139" t="s">
        <v>53</v>
      </c>
      <c r="D908" s="140">
        <v>6</v>
      </c>
      <c r="E908" s="144">
        <v>0</v>
      </c>
      <c r="F908" s="109">
        <v>0</v>
      </c>
      <c r="G908" s="109">
        <v>0</v>
      </c>
      <c r="H908" s="109">
        <v>0</v>
      </c>
      <c r="I908" s="109">
        <v>0</v>
      </c>
      <c r="J908" s="109">
        <v>0</v>
      </c>
      <c r="K908" s="109">
        <v>0</v>
      </c>
      <c r="L908" s="109">
        <v>0</v>
      </c>
      <c r="M908" s="109">
        <v>0</v>
      </c>
      <c r="N908" s="109">
        <v>0</v>
      </c>
      <c r="O908" s="109">
        <v>0</v>
      </c>
      <c r="P908" s="109">
        <v>0</v>
      </c>
      <c r="Q908" s="109">
        <v>0</v>
      </c>
      <c r="R908" s="109">
        <v>0</v>
      </c>
      <c r="S908" s="109">
        <v>0</v>
      </c>
      <c r="T908" s="109">
        <v>0</v>
      </c>
      <c r="U908" s="109">
        <v>0</v>
      </c>
      <c r="V908" s="109">
        <v>0</v>
      </c>
      <c r="W908" s="109">
        <v>0</v>
      </c>
      <c r="X908" s="109">
        <v>0</v>
      </c>
      <c r="Y908" s="109">
        <v>0</v>
      </c>
      <c r="Z908" s="109">
        <v>0</v>
      </c>
      <c r="AA908" s="109">
        <v>0</v>
      </c>
      <c r="AB908" s="109">
        <v>0</v>
      </c>
      <c r="AC908" s="109">
        <v>0</v>
      </c>
      <c r="AD908" s="109">
        <v>0</v>
      </c>
      <c r="AE908" s="109">
        <v>0</v>
      </c>
      <c r="AF908" s="109">
        <v>0</v>
      </c>
      <c r="AG908" s="109">
        <v>0</v>
      </c>
      <c r="AH908" s="109">
        <v>0</v>
      </c>
      <c r="AI908" s="109">
        <v>0</v>
      </c>
      <c r="AJ908" s="109">
        <v>0</v>
      </c>
      <c r="AK908" s="110">
        <v>0</v>
      </c>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row>
    <row r="909" spans="1:70" x14ac:dyDescent="0.3">
      <c r="A909" s="106" t="s">
        <v>1460</v>
      </c>
      <c r="B909" s="106" t="s">
        <v>2174</v>
      </c>
      <c r="C909" s="139" t="s">
        <v>53</v>
      </c>
      <c r="D909" s="140">
        <v>6</v>
      </c>
      <c r="E909" s="144">
        <v>0</v>
      </c>
      <c r="F909" s="109">
        <v>0</v>
      </c>
      <c r="G909" s="109">
        <v>0</v>
      </c>
      <c r="H909" s="109">
        <v>0</v>
      </c>
      <c r="I909" s="109">
        <v>0</v>
      </c>
      <c r="J909" s="109">
        <v>0</v>
      </c>
      <c r="K909" s="109">
        <v>0</v>
      </c>
      <c r="L909" s="109">
        <v>0</v>
      </c>
      <c r="M909" s="109">
        <v>0</v>
      </c>
      <c r="N909" s="109">
        <v>0</v>
      </c>
      <c r="O909" s="109">
        <v>0</v>
      </c>
      <c r="P909" s="109">
        <v>0</v>
      </c>
      <c r="Q909" s="109">
        <v>0</v>
      </c>
      <c r="R909" s="109">
        <v>0</v>
      </c>
      <c r="S909" s="109">
        <v>0</v>
      </c>
      <c r="T909" s="109">
        <v>0</v>
      </c>
      <c r="U909" s="109">
        <v>0</v>
      </c>
      <c r="V909" s="109">
        <v>0</v>
      </c>
      <c r="W909" s="109">
        <v>0</v>
      </c>
      <c r="X909" s="109">
        <v>0</v>
      </c>
      <c r="Y909" s="109">
        <v>0</v>
      </c>
      <c r="Z909" s="109">
        <v>0</v>
      </c>
      <c r="AA909" s="109">
        <v>0</v>
      </c>
      <c r="AB909" s="109">
        <v>0</v>
      </c>
      <c r="AC909" s="109">
        <v>0</v>
      </c>
      <c r="AD909" s="109">
        <v>0</v>
      </c>
      <c r="AE909" s="109">
        <v>0</v>
      </c>
      <c r="AF909" s="109">
        <v>0</v>
      </c>
      <c r="AG909" s="109">
        <v>0</v>
      </c>
      <c r="AH909" s="109">
        <v>0</v>
      </c>
      <c r="AI909" s="109">
        <v>0</v>
      </c>
      <c r="AJ909" s="109">
        <v>0</v>
      </c>
      <c r="AK909" s="110">
        <v>0</v>
      </c>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row>
    <row r="910" spans="1:70" x14ac:dyDescent="0.3">
      <c r="A910" s="106" t="s">
        <v>1461</v>
      </c>
      <c r="B910" s="106" t="s">
        <v>2175</v>
      </c>
      <c r="C910" s="139" t="s">
        <v>53</v>
      </c>
      <c r="D910" s="140">
        <v>6</v>
      </c>
      <c r="E910" s="144">
        <v>0</v>
      </c>
      <c r="F910" s="109">
        <v>0</v>
      </c>
      <c r="G910" s="109">
        <v>0</v>
      </c>
      <c r="H910" s="109">
        <v>0</v>
      </c>
      <c r="I910" s="109">
        <v>0</v>
      </c>
      <c r="J910" s="109">
        <v>0</v>
      </c>
      <c r="K910" s="109">
        <v>0</v>
      </c>
      <c r="L910" s="109">
        <v>0</v>
      </c>
      <c r="M910" s="109">
        <v>0</v>
      </c>
      <c r="N910" s="109">
        <v>0</v>
      </c>
      <c r="O910" s="109">
        <v>0</v>
      </c>
      <c r="P910" s="109">
        <v>0</v>
      </c>
      <c r="Q910" s="109">
        <v>0</v>
      </c>
      <c r="R910" s="109">
        <v>0</v>
      </c>
      <c r="S910" s="109">
        <v>0</v>
      </c>
      <c r="T910" s="109">
        <v>0</v>
      </c>
      <c r="U910" s="109">
        <v>0</v>
      </c>
      <c r="V910" s="109">
        <v>0</v>
      </c>
      <c r="W910" s="109">
        <v>0</v>
      </c>
      <c r="X910" s="109">
        <v>0</v>
      </c>
      <c r="Y910" s="109">
        <v>0</v>
      </c>
      <c r="Z910" s="109">
        <v>0</v>
      </c>
      <c r="AA910" s="109">
        <v>0</v>
      </c>
      <c r="AB910" s="109">
        <v>0</v>
      </c>
      <c r="AC910" s="109">
        <v>0</v>
      </c>
      <c r="AD910" s="109">
        <v>0</v>
      </c>
      <c r="AE910" s="109">
        <v>0</v>
      </c>
      <c r="AF910" s="109">
        <v>0</v>
      </c>
      <c r="AG910" s="109">
        <v>0</v>
      </c>
      <c r="AH910" s="109">
        <v>0</v>
      </c>
      <c r="AI910" s="109">
        <v>0</v>
      </c>
      <c r="AJ910" s="109">
        <v>0</v>
      </c>
      <c r="AK910" s="110">
        <v>0</v>
      </c>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row>
    <row r="911" spans="1:70" x14ac:dyDescent="0.3">
      <c r="A911" s="106" t="s">
        <v>1462</v>
      </c>
      <c r="B911" s="106" t="s">
        <v>2176</v>
      </c>
      <c r="C911" s="139" t="s">
        <v>53</v>
      </c>
      <c r="D911" s="140">
        <v>6</v>
      </c>
      <c r="E911" s="144">
        <v>0</v>
      </c>
      <c r="F911" s="109">
        <v>0</v>
      </c>
      <c r="G911" s="109">
        <v>0</v>
      </c>
      <c r="H911" s="109">
        <v>0</v>
      </c>
      <c r="I911" s="109">
        <v>0</v>
      </c>
      <c r="J911" s="109">
        <v>0</v>
      </c>
      <c r="K911" s="109">
        <v>0</v>
      </c>
      <c r="L911" s="109">
        <v>0</v>
      </c>
      <c r="M911" s="109">
        <v>0</v>
      </c>
      <c r="N911" s="109">
        <v>0</v>
      </c>
      <c r="O911" s="109">
        <v>0</v>
      </c>
      <c r="P911" s="109">
        <v>0</v>
      </c>
      <c r="Q911" s="109">
        <v>0</v>
      </c>
      <c r="R911" s="109">
        <v>0</v>
      </c>
      <c r="S911" s="109">
        <v>0</v>
      </c>
      <c r="T911" s="109">
        <v>0</v>
      </c>
      <c r="U911" s="109">
        <v>0</v>
      </c>
      <c r="V911" s="109">
        <v>0</v>
      </c>
      <c r="W911" s="109">
        <v>0</v>
      </c>
      <c r="X911" s="109">
        <v>0</v>
      </c>
      <c r="Y911" s="109">
        <v>0</v>
      </c>
      <c r="Z911" s="109">
        <v>0</v>
      </c>
      <c r="AA911" s="109">
        <v>0</v>
      </c>
      <c r="AB911" s="109">
        <v>0</v>
      </c>
      <c r="AC911" s="109">
        <v>0</v>
      </c>
      <c r="AD911" s="109">
        <v>0</v>
      </c>
      <c r="AE911" s="109">
        <v>0</v>
      </c>
      <c r="AF911" s="109">
        <v>0</v>
      </c>
      <c r="AG911" s="109">
        <v>0</v>
      </c>
      <c r="AH911" s="109">
        <v>0</v>
      </c>
      <c r="AI911" s="109">
        <v>0</v>
      </c>
      <c r="AJ911" s="109">
        <v>0</v>
      </c>
      <c r="AK911" s="110">
        <v>0</v>
      </c>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row>
    <row r="912" spans="1:70" x14ac:dyDescent="0.3">
      <c r="A912" s="106" t="s">
        <v>1463</v>
      </c>
      <c r="B912" s="106" t="s">
        <v>2507</v>
      </c>
      <c r="C912" s="139" t="s">
        <v>53</v>
      </c>
      <c r="D912" s="140">
        <v>6</v>
      </c>
      <c r="E912" s="144">
        <v>0</v>
      </c>
      <c r="F912" s="109">
        <v>0</v>
      </c>
      <c r="G912" s="109">
        <v>0</v>
      </c>
      <c r="H912" s="109">
        <v>0</v>
      </c>
      <c r="I912" s="109">
        <v>0</v>
      </c>
      <c r="J912" s="109">
        <v>0</v>
      </c>
      <c r="K912" s="109">
        <v>0</v>
      </c>
      <c r="L912" s="109">
        <v>0</v>
      </c>
      <c r="M912" s="109">
        <v>0</v>
      </c>
      <c r="N912" s="109">
        <v>0</v>
      </c>
      <c r="O912" s="109">
        <v>0</v>
      </c>
      <c r="P912" s="109">
        <v>0</v>
      </c>
      <c r="Q912" s="109">
        <v>0</v>
      </c>
      <c r="R912" s="109">
        <v>0</v>
      </c>
      <c r="S912" s="109">
        <v>0</v>
      </c>
      <c r="T912" s="109">
        <v>0</v>
      </c>
      <c r="U912" s="109">
        <v>0</v>
      </c>
      <c r="V912" s="109">
        <v>0</v>
      </c>
      <c r="W912" s="109">
        <v>0</v>
      </c>
      <c r="X912" s="109">
        <v>0</v>
      </c>
      <c r="Y912" s="109">
        <v>0</v>
      </c>
      <c r="Z912" s="109">
        <v>0</v>
      </c>
      <c r="AA912" s="109">
        <v>0</v>
      </c>
      <c r="AB912" s="109">
        <v>0</v>
      </c>
      <c r="AC912" s="109">
        <v>0</v>
      </c>
      <c r="AD912" s="109">
        <v>0</v>
      </c>
      <c r="AE912" s="109">
        <v>0</v>
      </c>
      <c r="AF912" s="109">
        <v>0</v>
      </c>
      <c r="AG912" s="109">
        <v>0</v>
      </c>
      <c r="AH912" s="109">
        <v>0</v>
      </c>
      <c r="AI912" s="109">
        <v>0</v>
      </c>
      <c r="AJ912" s="109">
        <v>0</v>
      </c>
      <c r="AK912" s="110">
        <v>0</v>
      </c>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row>
    <row r="913" spans="1:70" x14ac:dyDescent="0.3">
      <c r="A913" s="145" t="s">
        <v>1464</v>
      </c>
      <c r="B913" s="106" t="s">
        <v>2508</v>
      </c>
      <c r="C913" s="139" t="s">
        <v>53</v>
      </c>
      <c r="D913" s="140">
        <v>6</v>
      </c>
      <c r="E913" s="144">
        <v>0</v>
      </c>
      <c r="F913" s="109">
        <v>0</v>
      </c>
      <c r="G913" s="109">
        <v>0</v>
      </c>
      <c r="H913" s="109">
        <v>0</v>
      </c>
      <c r="I913" s="109">
        <v>0</v>
      </c>
      <c r="J913" s="109">
        <v>0</v>
      </c>
      <c r="K913" s="109">
        <v>0</v>
      </c>
      <c r="L913" s="109">
        <v>0</v>
      </c>
      <c r="M913" s="109">
        <v>0</v>
      </c>
      <c r="N913" s="109">
        <v>0</v>
      </c>
      <c r="O913" s="109">
        <v>0</v>
      </c>
      <c r="P913" s="109">
        <v>0</v>
      </c>
      <c r="Q913" s="109">
        <v>0</v>
      </c>
      <c r="R913" s="109">
        <v>0</v>
      </c>
      <c r="S913" s="109">
        <v>0</v>
      </c>
      <c r="T913" s="109">
        <v>0</v>
      </c>
      <c r="U913" s="109">
        <v>0</v>
      </c>
      <c r="V913" s="109">
        <v>0</v>
      </c>
      <c r="W913" s="109">
        <v>0</v>
      </c>
      <c r="X913" s="109">
        <v>0</v>
      </c>
      <c r="Y913" s="109">
        <v>0</v>
      </c>
      <c r="Z913" s="109">
        <v>0</v>
      </c>
      <c r="AA913" s="109">
        <v>0</v>
      </c>
      <c r="AB913" s="109">
        <v>0</v>
      </c>
      <c r="AC913" s="109">
        <v>0</v>
      </c>
      <c r="AD913" s="109">
        <v>0</v>
      </c>
      <c r="AE913" s="109">
        <v>0</v>
      </c>
      <c r="AF913" s="109">
        <v>0</v>
      </c>
      <c r="AG913" s="109">
        <v>0</v>
      </c>
      <c r="AH913" s="109">
        <v>0</v>
      </c>
      <c r="AI913" s="109">
        <v>0</v>
      </c>
      <c r="AJ913" s="109">
        <v>0</v>
      </c>
      <c r="AK913" s="110">
        <v>0</v>
      </c>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row>
    <row r="914" spans="1:70" x14ac:dyDescent="0.3">
      <c r="A914" s="102" t="s">
        <v>1465</v>
      </c>
      <c r="B914" s="106" t="s">
        <v>2509</v>
      </c>
      <c r="C914" s="139" t="s">
        <v>53</v>
      </c>
      <c r="D914" s="140">
        <v>6</v>
      </c>
      <c r="E914" s="144">
        <v>0</v>
      </c>
      <c r="F914" s="109">
        <v>0</v>
      </c>
      <c r="G914" s="109">
        <v>0</v>
      </c>
      <c r="H914" s="109">
        <v>0</v>
      </c>
      <c r="I914" s="109">
        <v>0</v>
      </c>
      <c r="J914" s="109">
        <v>0</v>
      </c>
      <c r="K914" s="109">
        <v>0</v>
      </c>
      <c r="L914" s="109">
        <v>0</v>
      </c>
      <c r="M914" s="109">
        <v>0</v>
      </c>
      <c r="N914" s="109">
        <v>0</v>
      </c>
      <c r="O914" s="109">
        <v>0</v>
      </c>
      <c r="P914" s="109">
        <v>0</v>
      </c>
      <c r="Q914" s="109">
        <v>0</v>
      </c>
      <c r="R914" s="109">
        <v>0</v>
      </c>
      <c r="S914" s="109">
        <v>0</v>
      </c>
      <c r="T914" s="109">
        <v>0</v>
      </c>
      <c r="U914" s="109">
        <v>0</v>
      </c>
      <c r="V914" s="109">
        <v>0</v>
      </c>
      <c r="W914" s="109">
        <v>0</v>
      </c>
      <c r="X914" s="109">
        <v>0</v>
      </c>
      <c r="Y914" s="109">
        <v>0</v>
      </c>
      <c r="Z914" s="109">
        <v>0</v>
      </c>
      <c r="AA914" s="109">
        <v>0</v>
      </c>
      <c r="AB914" s="109">
        <v>0</v>
      </c>
      <c r="AC914" s="109">
        <v>0</v>
      </c>
      <c r="AD914" s="109">
        <v>0</v>
      </c>
      <c r="AE914" s="109">
        <v>0</v>
      </c>
      <c r="AF914" s="109">
        <v>0</v>
      </c>
      <c r="AG914" s="109">
        <v>0</v>
      </c>
      <c r="AH914" s="109">
        <v>0</v>
      </c>
      <c r="AI914" s="109">
        <v>0</v>
      </c>
      <c r="AJ914" s="109">
        <v>0</v>
      </c>
      <c r="AK914" s="110">
        <v>0</v>
      </c>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row>
    <row r="915" spans="1:70" x14ac:dyDescent="0.3">
      <c r="A915" s="106" t="s">
        <v>1466</v>
      </c>
      <c r="B915" s="106" t="s">
        <v>2510</v>
      </c>
      <c r="C915" s="139" t="s">
        <v>53</v>
      </c>
      <c r="D915" s="140">
        <v>6</v>
      </c>
      <c r="E915" s="144">
        <v>0</v>
      </c>
      <c r="F915" s="109">
        <v>0</v>
      </c>
      <c r="G915" s="109">
        <v>0</v>
      </c>
      <c r="H915" s="109">
        <v>0</v>
      </c>
      <c r="I915" s="109">
        <v>0</v>
      </c>
      <c r="J915" s="109">
        <v>0</v>
      </c>
      <c r="K915" s="109">
        <v>0</v>
      </c>
      <c r="L915" s="109">
        <v>0</v>
      </c>
      <c r="M915" s="109">
        <v>0</v>
      </c>
      <c r="N915" s="109">
        <v>0</v>
      </c>
      <c r="O915" s="109">
        <v>0</v>
      </c>
      <c r="P915" s="109">
        <v>0</v>
      </c>
      <c r="Q915" s="109">
        <v>0</v>
      </c>
      <c r="R915" s="109">
        <v>0</v>
      </c>
      <c r="S915" s="109">
        <v>0</v>
      </c>
      <c r="T915" s="109">
        <v>0</v>
      </c>
      <c r="U915" s="109">
        <v>0</v>
      </c>
      <c r="V915" s="109">
        <v>0</v>
      </c>
      <c r="W915" s="109">
        <v>0</v>
      </c>
      <c r="X915" s="109">
        <v>0</v>
      </c>
      <c r="Y915" s="109">
        <v>0</v>
      </c>
      <c r="Z915" s="109">
        <v>0</v>
      </c>
      <c r="AA915" s="109">
        <v>0</v>
      </c>
      <c r="AB915" s="109">
        <v>0</v>
      </c>
      <c r="AC915" s="109">
        <v>0</v>
      </c>
      <c r="AD915" s="109">
        <v>0</v>
      </c>
      <c r="AE915" s="109">
        <v>0</v>
      </c>
      <c r="AF915" s="109">
        <v>0</v>
      </c>
      <c r="AG915" s="109">
        <v>0</v>
      </c>
      <c r="AH915" s="109">
        <v>0</v>
      </c>
      <c r="AI915" s="109">
        <v>0</v>
      </c>
      <c r="AJ915" s="109">
        <v>0</v>
      </c>
      <c r="AK915" s="110">
        <v>0</v>
      </c>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row>
    <row r="916" spans="1:70" x14ac:dyDescent="0.3">
      <c r="A916" s="106" t="s">
        <v>1467</v>
      </c>
      <c r="B916" s="106" t="s">
        <v>2511</v>
      </c>
      <c r="C916" s="139" t="s">
        <v>53</v>
      </c>
      <c r="D916" s="140">
        <v>6</v>
      </c>
      <c r="E916" s="144">
        <v>0</v>
      </c>
      <c r="F916" s="109">
        <v>0</v>
      </c>
      <c r="G916" s="109">
        <v>0</v>
      </c>
      <c r="H916" s="109">
        <v>0</v>
      </c>
      <c r="I916" s="109">
        <v>0</v>
      </c>
      <c r="J916" s="109">
        <v>0</v>
      </c>
      <c r="K916" s="109">
        <v>0</v>
      </c>
      <c r="L916" s="109">
        <v>0</v>
      </c>
      <c r="M916" s="109">
        <v>0</v>
      </c>
      <c r="N916" s="109">
        <v>0</v>
      </c>
      <c r="O916" s="109">
        <v>0</v>
      </c>
      <c r="P916" s="109">
        <v>0</v>
      </c>
      <c r="Q916" s="109">
        <v>0</v>
      </c>
      <c r="R916" s="109">
        <v>0</v>
      </c>
      <c r="S916" s="109">
        <v>0</v>
      </c>
      <c r="T916" s="109">
        <v>0</v>
      </c>
      <c r="U916" s="109">
        <v>0</v>
      </c>
      <c r="V916" s="109">
        <v>0</v>
      </c>
      <c r="W916" s="109">
        <v>0</v>
      </c>
      <c r="X916" s="109">
        <v>0</v>
      </c>
      <c r="Y916" s="109">
        <v>0</v>
      </c>
      <c r="Z916" s="109">
        <v>0</v>
      </c>
      <c r="AA916" s="109">
        <v>0</v>
      </c>
      <c r="AB916" s="109">
        <v>0</v>
      </c>
      <c r="AC916" s="109">
        <v>0</v>
      </c>
      <c r="AD916" s="109">
        <v>0</v>
      </c>
      <c r="AE916" s="109">
        <v>0</v>
      </c>
      <c r="AF916" s="109">
        <v>0</v>
      </c>
      <c r="AG916" s="109">
        <v>0</v>
      </c>
      <c r="AH916" s="109">
        <v>0</v>
      </c>
      <c r="AI916" s="109">
        <v>0</v>
      </c>
      <c r="AJ916" s="109">
        <v>0</v>
      </c>
      <c r="AK916" s="110">
        <v>0</v>
      </c>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row>
    <row r="917" spans="1:70" x14ac:dyDescent="0.3">
      <c r="A917" s="106" t="s">
        <v>1468</v>
      </c>
      <c r="B917" s="106" t="s">
        <v>2514</v>
      </c>
      <c r="C917" s="139" t="s">
        <v>53</v>
      </c>
      <c r="D917" s="140">
        <v>4</v>
      </c>
      <c r="E917" s="144">
        <v>0</v>
      </c>
      <c r="F917" s="109">
        <v>832388.42</v>
      </c>
      <c r="G917" s="109">
        <v>3870799.63</v>
      </c>
      <c r="H917" s="109">
        <v>1495565.84</v>
      </c>
      <c r="I917" s="109">
        <v>2683215.2799999998</v>
      </c>
      <c r="J917" s="109">
        <v>3645453.93</v>
      </c>
      <c r="K917" s="109">
        <v>2657433.6000000001</v>
      </c>
      <c r="L917" s="109">
        <v>0</v>
      </c>
      <c r="M917" s="109">
        <v>1557076.9</v>
      </c>
      <c r="N917" s="109">
        <v>6755893.3099999996</v>
      </c>
      <c r="O917" s="109">
        <v>1642879.02</v>
      </c>
      <c r="P917" s="109">
        <v>742472.66</v>
      </c>
      <c r="Q917" s="109">
        <v>7028547.8499999996</v>
      </c>
      <c r="R917" s="109">
        <v>724107.78</v>
      </c>
      <c r="S917" s="109">
        <v>2582396.11</v>
      </c>
      <c r="T917" s="109">
        <v>0</v>
      </c>
      <c r="U917" s="109">
        <v>985540.91</v>
      </c>
      <c r="V917" s="109">
        <v>6831428.2599999998</v>
      </c>
      <c r="W917" s="109">
        <v>13869492.550000001</v>
      </c>
      <c r="X917" s="109">
        <v>18749305</v>
      </c>
      <c r="Y917" s="109">
        <v>0</v>
      </c>
      <c r="Z917" s="109">
        <v>1598985.41</v>
      </c>
      <c r="AA917" s="109">
        <v>4865399.12</v>
      </c>
      <c r="AB917" s="109">
        <v>0</v>
      </c>
      <c r="AC917" s="109">
        <v>11900262.09</v>
      </c>
      <c r="AD917" s="109">
        <v>568</v>
      </c>
      <c r="AE917" s="109">
        <v>4220355.9000000004</v>
      </c>
      <c r="AF917" s="109">
        <v>3404740.91</v>
      </c>
      <c r="AG917" s="109">
        <v>4425190.6100000003</v>
      </c>
      <c r="AH917" s="109">
        <v>12538323.210000001</v>
      </c>
      <c r="AI917" s="109">
        <v>0</v>
      </c>
      <c r="AJ917" s="109">
        <v>119607822.3</v>
      </c>
      <c r="AK917" s="110">
        <v>119607822.3</v>
      </c>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row>
    <row r="918" spans="1:70" x14ac:dyDescent="0.3">
      <c r="A918" s="106" t="s">
        <v>1469</v>
      </c>
      <c r="B918" s="106" t="s">
        <v>2172</v>
      </c>
      <c r="C918" s="139" t="s">
        <v>53</v>
      </c>
      <c r="D918" s="140">
        <v>6</v>
      </c>
      <c r="E918" s="144">
        <v>0</v>
      </c>
      <c r="F918" s="109">
        <v>17471.939999999999</v>
      </c>
      <c r="G918" s="109">
        <v>524848.13</v>
      </c>
      <c r="H918" s="109">
        <v>127705.51</v>
      </c>
      <c r="I918" s="109">
        <v>118788.02</v>
      </c>
      <c r="J918" s="109">
        <v>138043.96</v>
      </c>
      <c r="K918" s="109">
        <v>71192.070000000007</v>
      </c>
      <c r="L918" s="109">
        <v>0</v>
      </c>
      <c r="M918" s="109">
        <v>61948.55</v>
      </c>
      <c r="N918" s="109">
        <v>205761.25</v>
      </c>
      <c r="O918" s="109">
        <v>114611.54</v>
      </c>
      <c r="P918" s="109">
        <v>33490.46</v>
      </c>
      <c r="Q918" s="109">
        <v>148937.1</v>
      </c>
      <c r="R918" s="109">
        <v>19933.669999999998</v>
      </c>
      <c r="S918" s="109">
        <v>178074.97</v>
      </c>
      <c r="T918" s="109">
        <v>0</v>
      </c>
      <c r="U918" s="109">
        <v>28270.94</v>
      </c>
      <c r="V918" s="109">
        <v>209341.6</v>
      </c>
      <c r="W918" s="109">
        <v>181984.51</v>
      </c>
      <c r="X918" s="109">
        <v>1397748.12</v>
      </c>
      <c r="Y918" s="109">
        <v>0</v>
      </c>
      <c r="Z918" s="109">
        <v>40124.57</v>
      </c>
      <c r="AA918" s="109">
        <v>9954.91</v>
      </c>
      <c r="AB918" s="109">
        <v>0</v>
      </c>
      <c r="AC918" s="109">
        <v>168050.02</v>
      </c>
      <c r="AD918" s="109">
        <v>113.48</v>
      </c>
      <c r="AE918" s="109">
        <v>114148.86</v>
      </c>
      <c r="AF918" s="109">
        <v>213842.23</v>
      </c>
      <c r="AG918" s="109">
        <v>0</v>
      </c>
      <c r="AH918" s="109">
        <v>126827.64</v>
      </c>
      <c r="AI918" s="109">
        <v>0</v>
      </c>
      <c r="AJ918" s="109">
        <v>4251214.05</v>
      </c>
      <c r="AK918" s="110">
        <v>4251214.05</v>
      </c>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row>
    <row r="919" spans="1:70" x14ac:dyDescent="0.3">
      <c r="A919" s="106" t="s">
        <v>1470</v>
      </c>
      <c r="B919" s="106" t="s">
        <v>2173</v>
      </c>
      <c r="C919" s="139" t="s">
        <v>53</v>
      </c>
      <c r="D919" s="140">
        <v>6</v>
      </c>
      <c r="E919" s="144">
        <v>0</v>
      </c>
      <c r="F919" s="109">
        <v>35033.33</v>
      </c>
      <c r="G919" s="109">
        <v>343363.36</v>
      </c>
      <c r="H919" s="109">
        <v>128721.29</v>
      </c>
      <c r="I919" s="109">
        <v>236649.67</v>
      </c>
      <c r="J919" s="109">
        <v>275840.31</v>
      </c>
      <c r="K919" s="109">
        <v>195366.39</v>
      </c>
      <c r="L919" s="109">
        <v>0</v>
      </c>
      <c r="M919" s="109">
        <v>123550.57</v>
      </c>
      <c r="N919" s="109">
        <v>356611.84000000003</v>
      </c>
      <c r="O919" s="109">
        <v>205909.96</v>
      </c>
      <c r="P919" s="109">
        <v>65470.6</v>
      </c>
      <c r="Q919" s="109">
        <v>250512.28</v>
      </c>
      <c r="R919" s="109">
        <v>24725.5</v>
      </c>
      <c r="S919" s="109">
        <v>356599.09</v>
      </c>
      <c r="T919" s="109">
        <v>0</v>
      </c>
      <c r="U919" s="109">
        <v>56989.73</v>
      </c>
      <c r="V919" s="109">
        <v>417006.17</v>
      </c>
      <c r="W919" s="109">
        <v>356661.84</v>
      </c>
      <c r="X919" s="109">
        <v>2793726.27</v>
      </c>
      <c r="Y919" s="109">
        <v>0</v>
      </c>
      <c r="Z919" s="109">
        <v>71233</v>
      </c>
      <c r="AA919" s="109">
        <v>173158.82</v>
      </c>
      <c r="AB919" s="109">
        <v>0</v>
      </c>
      <c r="AC919" s="109">
        <v>338025.45</v>
      </c>
      <c r="AD919" s="109">
        <v>226.96</v>
      </c>
      <c r="AE919" s="109">
        <v>94566.65</v>
      </c>
      <c r="AF919" s="109">
        <v>427242.96</v>
      </c>
      <c r="AG919" s="109">
        <v>0</v>
      </c>
      <c r="AH919" s="109">
        <v>214318.82</v>
      </c>
      <c r="AI919" s="109">
        <v>0</v>
      </c>
      <c r="AJ919" s="109">
        <v>7541510.8599999994</v>
      </c>
      <c r="AK919" s="110">
        <v>7541510.8599999994</v>
      </c>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row>
    <row r="920" spans="1:70" x14ac:dyDescent="0.3">
      <c r="A920" s="106" t="s">
        <v>1471</v>
      </c>
      <c r="B920" s="106" t="s">
        <v>2174</v>
      </c>
      <c r="C920" s="139" t="s">
        <v>53</v>
      </c>
      <c r="D920" s="140">
        <v>6</v>
      </c>
      <c r="E920" s="144">
        <v>0</v>
      </c>
      <c r="F920" s="109">
        <v>35420.480000000003</v>
      </c>
      <c r="G920" s="109">
        <v>398494.04</v>
      </c>
      <c r="H920" s="109">
        <v>130331.58</v>
      </c>
      <c r="I920" s="109">
        <v>239612.22</v>
      </c>
      <c r="J920" s="109">
        <v>416845.87</v>
      </c>
      <c r="K920" s="109">
        <v>189208.65</v>
      </c>
      <c r="L920" s="109">
        <v>0</v>
      </c>
      <c r="M920" s="109">
        <v>187565.87</v>
      </c>
      <c r="N920" s="109">
        <v>574575.84</v>
      </c>
      <c r="O920" s="109">
        <v>283069.89</v>
      </c>
      <c r="P920" s="109">
        <v>97612.27</v>
      </c>
      <c r="Q920" s="109">
        <v>369283.8</v>
      </c>
      <c r="R920" s="109">
        <v>37184.99</v>
      </c>
      <c r="S920" s="109">
        <v>542459.09</v>
      </c>
      <c r="T920" s="109">
        <v>0</v>
      </c>
      <c r="U920" s="109">
        <v>86616.26</v>
      </c>
      <c r="V920" s="109">
        <v>631305.76</v>
      </c>
      <c r="W920" s="109">
        <v>396527.26</v>
      </c>
      <c r="X920" s="109">
        <v>2827921.9</v>
      </c>
      <c r="Y920" s="109">
        <v>0</v>
      </c>
      <c r="Z920" s="109">
        <v>102161.38</v>
      </c>
      <c r="AA920" s="109">
        <v>263870.5</v>
      </c>
      <c r="AB920" s="109">
        <v>0</v>
      </c>
      <c r="AC920" s="109">
        <v>475163.5</v>
      </c>
      <c r="AD920" s="109">
        <v>226.96</v>
      </c>
      <c r="AE920" s="109">
        <v>161929.57999999999</v>
      </c>
      <c r="AF920" s="109">
        <v>660368.43000000005</v>
      </c>
      <c r="AG920" s="109">
        <v>36437.050000000003</v>
      </c>
      <c r="AH920" s="109">
        <v>5725.77</v>
      </c>
      <c r="AI920" s="109">
        <v>0</v>
      </c>
      <c r="AJ920" s="109">
        <v>9149918.9400000013</v>
      </c>
      <c r="AK920" s="110">
        <v>9149918.9400000013</v>
      </c>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row>
    <row r="921" spans="1:70" x14ac:dyDescent="0.3">
      <c r="A921" s="106" t="s">
        <v>1472</v>
      </c>
      <c r="B921" s="106" t="s">
        <v>2175</v>
      </c>
      <c r="C921" s="139" t="s">
        <v>53</v>
      </c>
      <c r="D921" s="140">
        <v>6</v>
      </c>
      <c r="E921" s="144">
        <v>0</v>
      </c>
      <c r="F921" s="109">
        <v>101644.17</v>
      </c>
      <c r="G921" s="109">
        <v>622261.46</v>
      </c>
      <c r="H921" s="109">
        <v>400913.18</v>
      </c>
      <c r="I921" s="109">
        <v>695833.58</v>
      </c>
      <c r="J921" s="109">
        <v>706347.91</v>
      </c>
      <c r="K921" s="109">
        <v>354140.11</v>
      </c>
      <c r="L921" s="109">
        <v>0</v>
      </c>
      <c r="M921" s="109">
        <v>291333.5</v>
      </c>
      <c r="N921" s="109">
        <v>1265551.31</v>
      </c>
      <c r="O921" s="109">
        <v>259365.56</v>
      </c>
      <c r="P921" s="109">
        <v>145632.66</v>
      </c>
      <c r="Q921" s="109">
        <v>779719.71</v>
      </c>
      <c r="R921" s="109">
        <v>75148.12</v>
      </c>
      <c r="S921" s="109">
        <v>759735.46</v>
      </c>
      <c r="T921" s="109">
        <v>0</v>
      </c>
      <c r="U921" s="109">
        <v>166345.21</v>
      </c>
      <c r="V921" s="109">
        <v>868064.86</v>
      </c>
      <c r="W921" s="109">
        <v>1097607.53</v>
      </c>
      <c r="X921" s="109">
        <v>6355046.3600000003</v>
      </c>
      <c r="Y921" s="109">
        <v>0</v>
      </c>
      <c r="Z921" s="109">
        <v>201778.41</v>
      </c>
      <c r="AA921" s="109">
        <v>512613.12</v>
      </c>
      <c r="AB921" s="109">
        <v>0</v>
      </c>
      <c r="AC921" s="109">
        <v>900753.8</v>
      </c>
      <c r="AD921" s="109">
        <v>0.6</v>
      </c>
      <c r="AE921" s="109">
        <v>386477.9</v>
      </c>
      <c r="AF921" s="109">
        <v>807293.64</v>
      </c>
      <c r="AG921" s="109">
        <v>408409.16</v>
      </c>
      <c r="AH921" s="109">
        <v>359701.38</v>
      </c>
      <c r="AI921" s="109">
        <v>0</v>
      </c>
      <c r="AJ921" s="109">
        <v>18521718.699999999</v>
      </c>
      <c r="AK921" s="110">
        <v>18521718.699999999</v>
      </c>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row>
    <row r="922" spans="1:70" x14ac:dyDescent="0.3">
      <c r="A922" s="106" t="s">
        <v>1473</v>
      </c>
      <c r="B922" s="106" t="s">
        <v>2176</v>
      </c>
      <c r="C922" s="139" t="s">
        <v>53</v>
      </c>
      <c r="D922" s="140">
        <v>6</v>
      </c>
      <c r="E922" s="144">
        <v>0</v>
      </c>
      <c r="F922" s="109">
        <v>642818.5</v>
      </c>
      <c r="G922" s="109">
        <v>1981832.64</v>
      </c>
      <c r="H922" s="109">
        <v>707894.28</v>
      </c>
      <c r="I922" s="109">
        <v>1392331.79</v>
      </c>
      <c r="J922" s="109">
        <v>2108375.88</v>
      </c>
      <c r="K922" s="109">
        <v>1847526.38</v>
      </c>
      <c r="L922" s="109">
        <v>0</v>
      </c>
      <c r="M922" s="109">
        <v>892678.41</v>
      </c>
      <c r="N922" s="109">
        <v>4353393.07</v>
      </c>
      <c r="O922" s="109">
        <v>779922.07</v>
      </c>
      <c r="P922" s="109">
        <v>400266.67</v>
      </c>
      <c r="Q922" s="109">
        <v>5480094.96</v>
      </c>
      <c r="R922" s="109">
        <v>567115.5</v>
      </c>
      <c r="S922" s="109">
        <v>745527.5</v>
      </c>
      <c r="T922" s="109">
        <v>0</v>
      </c>
      <c r="U922" s="109">
        <v>647318.77</v>
      </c>
      <c r="V922" s="109">
        <v>4705709.87</v>
      </c>
      <c r="W922" s="109">
        <v>11836711.41</v>
      </c>
      <c r="X922" s="109">
        <v>5374862.3499999996</v>
      </c>
      <c r="Y922" s="109">
        <v>0</v>
      </c>
      <c r="Z922" s="109">
        <v>1183688.05</v>
      </c>
      <c r="AA922" s="109">
        <v>3905801.77</v>
      </c>
      <c r="AB922" s="109">
        <v>0</v>
      </c>
      <c r="AC922" s="109">
        <v>10018269.32</v>
      </c>
      <c r="AD922" s="109">
        <v>0</v>
      </c>
      <c r="AE922" s="109">
        <v>3463232.91</v>
      </c>
      <c r="AF922" s="109">
        <v>1295993.6499999999</v>
      </c>
      <c r="AG922" s="109">
        <v>3980344.4</v>
      </c>
      <c r="AH922" s="109">
        <v>11831749.6</v>
      </c>
      <c r="AI922" s="109">
        <v>0</v>
      </c>
      <c r="AJ922" s="109">
        <v>80143459.75</v>
      </c>
      <c r="AK922" s="110">
        <v>80143459.75</v>
      </c>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row>
    <row r="923" spans="1:70" x14ac:dyDescent="0.3">
      <c r="A923" s="106" t="s">
        <v>1474</v>
      </c>
      <c r="B923" s="106" t="s">
        <v>2515</v>
      </c>
      <c r="C923" s="139" t="s">
        <v>53</v>
      </c>
      <c r="D923" s="140">
        <v>4</v>
      </c>
      <c r="E923" s="144">
        <v>0</v>
      </c>
      <c r="F923" s="109">
        <v>0</v>
      </c>
      <c r="G923" s="109">
        <v>0</v>
      </c>
      <c r="H923" s="109">
        <v>0</v>
      </c>
      <c r="I923" s="109">
        <v>0</v>
      </c>
      <c r="J923" s="109">
        <v>0</v>
      </c>
      <c r="K923" s="109">
        <v>0</v>
      </c>
      <c r="L923" s="109">
        <v>0</v>
      </c>
      <c r="M923" s="109">
        <v>0</v>
      </c>
      <c r="N923" s="109">
        <v>0</v>
      </c>
      <c r="O923" s="109">
        <v>0</v>
      </c>
      <c r="P923" s="109">
        <v>0</v>
      </c>
      <c r="Q923" s="109">
        <v>0</v>
      </c>
      <c r="R923" s="109">
        <v>12000000</v>
      </c>
      <c r="S923" s="109">
        <v>0</v>
      </c>
      <c r="T923" s="109">
        <v>0</v>
      </c>
      <c r="U923" s="109">
        <v>0</v>
      </c>
      <c r="V923" s="109">
        <v>0</v>
      </c>
      <c r="W923" s="109">
        <v>2500000</v>
      </c>
      <c r="X923" s="109">
        <v>0</v>
      </c>
      <c r="Y923" s="109">
        <v>0</v>
      </c>
      <c r="Z923" s="109">
        <v>0</v>
      </c>
      <c r="AA923" s="109">
        <v>0</v>
      </c>
      <c r="AB923" s="109">
        <v>0</v>
      </c>
      <c r="AC923" s="109">
        <v>0</v>
      </c>
      <c r="AD923" s="109">
        <v>0</v>
      </c>
      <c r="AE923" s="109">
        <v>0</v>
      </c>
      <c r="AF923" s="109">
        <v>0</v>
      </c>
      <c r="AG923" s="109">
        <v>0</v>
      </c>
      <c r="AH923" s="109">
        <v>0</v>
      </c>
      <c r="AI923" s="109">
        <v>0</v>
      </c>
      <c r="AJ923" s="109">
        <v>14500000</v>
      </c>
      <c r="AK923" s="110">
        <v>14500000</v>
      </c>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row>
    <row r="924" spans="1:70" x14ac:dyDescent="0.3">
      <c r="A924" s="106" t="s">
        <v>1475</v>
      </c>
      <c r="B924" s="106" t="s">
        <v>2172</v>
      </c>
      <c r="C924" s="139" t="s">
        <v>53</v>
      </c>
      <c r="D924" s="140">
        <v>6</v>
      </c>
      <c r="E924" s="144">
        <v>0</v>
      </c>
      <c r="F924" s="109">
        <v>0</v>
      </c>
      <c r="G924" s="109">
        <v>0</v>
      </c>
      <c r="H924" s="109">
        <v>0</v>
      </c>
      <c r="I924" s="109">
        <v>0</v>
      </c>
      <c r="J924" s="109">
        <v>0</v>
      </c>
      <c r="K924" s="109">
        <v>0</v>
      </c>
      <c r="L924" s="109">
        <v>0</v>
      </c>
      <c r="M924" s="109">
        <v>0</v>
      </c>
      <c r="N924" s="109">
        <v>0</v>
      </c>
      <c r="O924" s="109">
        <v>0</v>
      </c>
      <c r="P924" s="109">
        <v>0</v>
      </c>
      <c r="Q924" s="109">
        <v>0</v>
      </c>
      <c r="R924" s="109">
        <v>0</v>
      </c>
      <c r="S924" s="109">
        <v>0</v>
      </c>
      <c r="T924" s="109">
        <v>0</v>
      </c>
      <c r="U924" s="109">
        <v>0</v>
      </c>
      <c r="V924" s="109">
        <v>0</v>
      </c>
      <c r="W924" s="109">
        <v>0</v>
      </c>
      <c r="X924" s="109">
        <v>0</v>
      </c>
      <c r="Y924" s="109">
        <v>0</v>
      </c>
      <c r="Z924" s="109">
        <v>0</v>
      </c>
      <c r="AA924" s="109">
        <v>0</v>
      </c>
      <c r="AB924" s="109">
        <v>0</v>
      </c>
      <c r="AC924" s="109">
        <v>0</v>
      </c>
      <c r="AD924" s="109">
        <v>0</v>
      </c>
      <c r="AE924" s="109">
        <v>0</v>
      </c>
      <c r="AF924" s="109">
        <v>0</v>
      </c>
      <c r="AG924" s="109">
        <v>0</v>
      </c>
      <c r="AH924" s="109">
        <v>0</v>
      </c>
      <c r="AI924" s="109">
        <v>0</v>
      </c>
      <c r="AJ924" s="109">
        <v>0</v>
      </c>
      <c r="AK924" s="110">
        <v>0</v>
      </c>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row>
    <row r="925" spans="1:70" x14ac:dyDescent="0.3">
      <c r="A925" s="106" t="s">
        <v>1476</v>
      </c>
      <c r="B925" s="106" t="s">
        <v>2173</v>
      </c>
      <c r="C925" s="139" t="s">
        <v>53</v>
      </c>
      <c r="D925" s="140">
        <v>6</v>
      </c>
      <c r="E925" s="144">
        <v>0</v>
      </c>
      <c r="F925" s="109">
        <v>0</v>
      </c>
      <c r="G925" s="109">
        <v>0</v>
      </c>
      <c r="H925" s="109">
        <v>0</v>
      </c>
      <c r="I925" s="109">
        <v>0</v>
      </c>
      <c r="J925" s="109">
        <v>0</v>
      </c>
      <c r="K925" s="109">
        <v>0</v>
      </c>
      <c r="L925" s="109">
        <v>0</v>
      </c>
      <c r="M925" s="109">
        <v>0</v>
      </c>
      <c r="N925" s="109">
        <v>0</v>
      </c>
      <c r="O925" s="109">
        <v>0</v>
      </c>
      <c r="P925" s="109">
        <v>0</v>
      </c>
      <c r="Q925" s="109">
        <v>0</v>
      </c>
      <c r="R925" s="109">
        <v>0</v>
      </c>
      <c r="S925" s="109">
        <v>0</v>
      </c>
      <c r="T925" s="109">
        <v>0</v>
      </c>
      <c r="U925" s="109">
        <v>0</v>
      </c>
      <c r="V925" s="109">
        <v>0</v>
      </c>
      <c r="W925" s="109">
        <v>0</v>
      </c>
      <c r="X925" s="109">
        <v>0</v>
      </c>
      <c r="Y925" s="109">
        <v>0</v>
      </c>
      <c r="Z925" s="109">
        <v>0</v>
      </c>
      <c r="AA925" s="109">
        <v>0</v>
      </c>
      <c r="AB925" s="109">
        <v>0</v>
      </c>
      <c r="AC925" s="109">
        <v>0</v>
      </c>
      <c r="AD925" s="109">
        <v>0</v>
      </c>
      <c r="AE925" s="109">
        <v>0</v>
      </c>
      <c r="AF925" s="109">
        <v>0</v>
      </c>
      <c r="AG925" s="109">
        <v>0</v>
      </c>
      <c r="AH925" s="109">
        <v>0</v>
      </c>
      <c r="AI925" s="109">
        <v>0</v>
      </c>
      <c r="AJ925" s="109">
        <v>0</v>
      </c>
      <c r="AK925" s="110">
        <v>0</v>
      </c>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row>
    <row r="926" spans="1:70" x14ac:dyDescent="0.3">
      <c r="A926" s="106" t="s">
        <v>1477</v>
      </c>
      <c r="B926" s="106" t="s">
        <v>2174</v>
      </c>
      <c r="C926" s="139" t="s">
        <v>53</v>
      </c>
      <c r="D926" s="140">
        <v>6</v>
      </c>
      <c r="E926" s="144">
        <v>0</v>
      </c>
      <c r="F926" s="109">
        <v>0</v>
      </c>
      <c r="G926" s="109">
        <v>0</v>
      </c>
      <c r="H926" s="109">
        <v>0</v>
      </c>
      <c r="I926" s="109">
        <v>0</v>
      </c>
      <c r="J926" s="109">
        <v>0</v>
      </c>
      <c r="K926" s="109">
        <v>0</v>
      </c>
      <c r="L926" s="109">
        <v>0</v>
      </c>
      <c r="M926" s="109">
        <v>0</v>
      </c>
      <c r="N926" s="109">
        <v>0</v>
      </c>
      <c r="O926" s="109">
        <v>0</v>
      </c>
      <c r="P926" s="109">
        <v>0</v>
      </c>
      <c r="Q926" s="109">
        <v>0</v>
      </c>
      <c r="R926" s="109">
        <v>0</v>
      </c>
      <c r="S926" s="109">
        <v>0</v>
      </c>
      <c r="T926" s="109">
        <v>0</v>
      </c>
      <c r="U926" s="109">
        <v>0</v>
      </c>
      <c r="V926" s="109">
        <v>0</v>
      </c>
      <c r="W926" s="109">
        <v>1666666.67</v>
      </c>
      <c r="X926" s="109">
        <v>0</v>
      </c>
      <c r="Y926" s="109">
        <v>0</v>
      </c>
      <c r="Z926" s="109">
        <v>0</v>
      </c>
      <c r="AA926" s="109">
        <v>0</v>
      </c>
      <c r="AB926" s="109">
        <v>0</v>
      </c>
      <c r="AC926" s="109">
        <v>0</v>
      </c>
      <c r="AD926" s="109">
        <v>0</v>
      </c>
      <c r="AE926" s="109">
        <v>0</v>
      </c>
      <c r="AF926" s="109">
        <v>0</v>
      </c>
      <c r="AG926" s="109">
        <v>0</v>
      </c>
      <c r="AH926" s="109">
        <v>0</v>
      </c>
      <c r="AI926" s="109">
        <v>0</v>
      </c>
      <c r="AJ926" s="109">
        <v>1666666.67</v>
      </c>
      <c r="AK926" s="110">
        <v>1666666.67</v>
      </c>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row>
    <row r="927" spans="1:70" x14ac:dyDescent="0.3">
      <c r="A927" s="106" t="s">
        <v>1478</v>
      </c>
      <c r="B927" s="106" t="s">
        <v>2175</v>
      </c>
      <c r="C927" s="139" t="s">
        <v>53</v>
      </c>
      <c r="D927" s="140">
        <v>6</v>
      </c>
      <c r="E927" s="144">
        <v>0</v>
      </c>
      <c r="F927" s="109">
        <v>0</v>
      </c>
      <c r="G927" s="109">
        <v>0</v>
      </c>
      <c r="H927" s="109">
        <v>0</v>
      </c>
      <c r="I927" s="109">
        <v>0</v>
      </c>
      <c r="J927" s="109">
        <v>0</v>
      </c>
      <c r="K927" s="109">
        <v>0</v>
      </c>
      <c r="L927" s="109">
        <v>0</v>
      </c>
      <c r="M927" s="109">
        <v>0</v>
      </c>
      <c r="N927" s="109">
        <v>0</v>
      </c>
      <c r="O927" s="109">
        <v>0</v>
      </c>
      <c r="P927" s="109">
        <v>0</v>
      </c>
      <c r="Q927" s="109">
        <v>0</v>
      </c>
      <c r="R927" s="109">
        <v>0</v>
      </c>
      <c r="S927" s="109">
        <v>0</v>
      </c>
      <c r="T927" s="109">
        <v>0</v>
      </c>
      <c r="U927" s="109">
        <v>0</v>
      </c>
      <c r="V927" s="109">
        <v>0</v>
      </c>
      <c r="W927" s="109">
        <v>666666.66</v>
      </c>
      <c r="X927" s="109">
        <v>0</v>
      </c>
      <c r="Y927" s="109">
        <v>0</v>
      </c>
      <c r="Z927" s="109">
        <v>0</v>
      </c>
      <c r="AA927" s="109">
        <v>0</v>
      </c>
      <c r="AB927" s="109">
        <v>0</v>
      </c>
      <c r="AC927" s="109">
        <v>0</v>
      </c>
      <c r="AD927" s="109">
        <v>0</v>
      </c>
      <c r="AE927" s="109">
        <v>0</v>
      </c>
      <c r="AF927" s="109">
        <v>0</v>
      </c>
      <c r="AG927" s="109">
        <v>0</v>
      </c>
      <c r="AH927" s="109">
        <v>0</v>
      </c>
      <c r="AI927" s="109">
        <v>0</v>
      </c>
      <c r="AJ927" s="109">
        <v>666666.66</v>
      </c>
      <c r="AK927" s="110">
        <v>666666.66</v>
      </c>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row>
    <row r="928" spans="1:70" x14ac:dyDescent="0.3">
      <c r="A928" s="106" t="s">
        <v>1479</v>
      </c>
      <c r="B928" s="106" t="s">
        <v>2176</v>
      </c>
      <c r="C928" s="139" t="s">
        <v>53</v>
      </c>
      <c r="D928" s="140">
        <v>6</v>
      </c>
      <c r="E928" s="144">
        <v>0</v>
      </c>
      <c r="F928" s="109">
        <v>0</v>
      </c>
      <c r="G928" s="109">
        <v>0</v>
      </c>
      <c r="H928" s="109">
        <v>0</v>
      </c>
      <c r="I928" s="109">
        <v>0</v>
      </c>
      <c r="J928" s="109">
        <v>0</v>
      </c>
      <c r="K928" s="109">
        <v>0</v>
      </c>
      <c r="L928" s="109">
        <v>0</v>
      </c>
      <c r="M928" s="109">
        <v>0</v>
      </c>
      <c r="N928" s="109">
        <v>0</v>
      </c>
      <c r="O928" s="109">
        <v>0</v>
      </c>
      <c r="P928" s="109">
        <v>0</v>
      </c>
      <c r="Q928" s="109">
        <v>0</v>
      </c>
      <c r="R928" s="109">
        <v>12000000</v>
      </c>
      <c r="S928" s="109">
        <v>0</v>
      </c>
      <c r="T928" s="109">
        <v>0</v>
      </c>
      <c r="U928" s="109">
        <v>0</v>
      </c>
      <c r="V928" s="109">
        <v>0</v>
      </c>
      <c r="W928" s="109">
        <v>166666.67000000001</v>
      </c>
      <c r="X928" s="109">
        <v>0</v>
      </c>
      <c r="Y928" s="109">
        <v>0</v>
      </c>
      <c r="Z928" s="109">
        <v>0</v>
      </c>
      <c r="AA928" s="109">
        <v>0</v>
      </c>
      <c r="AB928" s="109">
        <v>0</v>
      </c>
      <c r="AC928" s="109">
        <v>0</v>
      </c>
      <c r="AD928" s="109">
        <v>0</v>
      </c>
      <c r="AE928" s="109">
        <v>0</v>
      </c>
      <c r="AF928" s="109">
        <v>0</v>
      </c>
      <c r="AG928" s="109">
        <v>0</v>
      </c>
      <c r="AH928" s="109">
        <v>0</v>
      </c>
      <c r="AI928" s="109">
        <v>0</v>
      </c>
      <c r="AJ928" s="109">
        <v>12166666.67</v>
      </c>
      <c r="AK928" s="110">
        <v>12166666.67</v>
      </c>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row>
    <row r="929" spans="1:70" x14ac:dyDescent="0.3">
      <c r="A929" s="106" t="s">
        <v>1480</v>
      </c>
      <c r="B929" s="106" t="s">
        <v>2516</v>
      </c>
      <c r="C929" s="139" t="s">
        <v>53</v>
      </c>
      <c r="D929" s="140">
        <v>4</v>
      </c>
      <c r="E929" s="144">
        <v>0</v>
      </c>
      <c r="F929" s="109">
        <v>0</v>
      </c>
      <c r="G929" s="109">
        <v>0</v>
      </c>
      <c r="H929" s="109">
        <v>0</v>
      </c>
      <c r="I929" s="109">
        <v>0</v>
      </c>
      <c r="J929" s="109">
        <v>0</v>
      </c>
      <c r="K929" s="109">
        <v>0</v>
      </c>
      <c r="L929" s="109">
        <v>0</v>
      </c>
      <c r="M929" s="109">
        <v>0</v>
      </c>
      <c r="N929" s="109">
        <v>0</v>
      </c>
      <c r="O929" s="109">
        <v>0</v>
      </c>
      <c r="P929" s="109">
        <v>0</v>
      </c>
      <c r="Q929" s="109">
        <v>0</v>
      </c>
      <c r="R929" s="109">
        <v>0</v>
      </c>
      <c r="S929" s="109">
        <v>0</v>
      </c>
      <c r="T929" s="109">
        <v>0</v>
      </c>
      <c r="U929" s="109">
        <v>0</v>
      </c>
      <c r="V929" s="109">
        <v>0</v>
      </c>
      <c r="W929" s="109">
        <v>0</v>
      </c>
      <c r="X929" s="109">
        <v>0</v>
      </c>
      <c r="Y929" s="109">
        <v>0</v>
      </c>
      <c r="Z929" s="109">
        <v>0</v>
      </c>
      <c r="AA929" s="109">
        <v>0</v>
      </c>
      <c r="AB929" s="109">
        <v>0</v>
      </c>
      <c r="AC929" s="109">
        <v>0</v>
      </c>
      <c r="AD929" s="109">
        <v>0</v>
      </c>
      <c r="AE929" s="109">
        <v>0</v>
      </c>
      <c r="AF929" s="109">
        <v>0</v>
      </c>
      <c r="AG929" s="109">
        <v>0</v>
      </c>
      <c r="AH929" s="109">
        <v>0</v>
      </c>
      <c r="AI929" s="109">
        <v>0</v>
      </c>
      <c r="AJ929" s="109">
        <v>0</v>
      </c>
      <c r="AK929" s="110">
        <v>0</v>
      </c>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row>
    <row r="930" spans="1:70" x14ac:dyDescent="0.3">
      <c r="A930" s="106" t="s">
        <v>1481</v>
      </c>
      <c r="B930" s="106" t="s">
        <v>2172</v>
      </c>
      <c r="C930" s="139" t="s">
        <v>53</v>
      </c>
      <c r="D930" s="140">
        <v>6</v>
      </c>
      <c r="E930" s="144">
        <v>0</v>
      </c>
      <c r="F930" s="109">
        <v>0</v>
      </c>
      <c r="G930" s="109">
        <v>0</v>
      </c>
      <c r="H930" s="109">
        <v>0</v>
      </c>
      <c r="I930" s="109">
        <v>0</v>
      </c>
      <c r="J930" s="109">
        <v>0</v>
      </c>
      <c r="K930" s="109">
        <v>0</v>
      </c>
      <c r="L930" s="109">
        <v>0</v>
      </c>
      <c r="M930" s="109">
        <v>0</v>
      </c>
      <c r="N930" s="109">
        <v>0</v>
      </c>
      <c r="O930" s="109">
        <v>0</v>
      </c>
      <c r="P930" s="109">
        <v>0</v>
      </c>
      <c r="Q930" s="109">
        <v>0</v>
      </c>
      <c r="R930" s="109">
        <v>0</v>
      </c>
      <c r="S930" s="109">
        <v>0</v>
      </c>
      <c r="T930" s="109">
        <v>0</v>
      </c>
      <c r="U930" s="109">
        <v>0</v>
      </c>
      <c r="V930" s="109">
        <v>0</v>
      </c>
      <c r="W930" s="109">
        <v>0</v>
      </c>
      <c r="X930" s="109">
        <v>0</v>
      </c>
      <c r="Y930" s="109">
        <v>0</v>
      </c>
      <c r="Z930" s="109">
        <v>0</v>
      </c>
      <c r="AA930" s="109">
        <v>0</v>
      </c>
      <c r="AB930" s="109">
        <v>0</v>
      </c>
      <c r="AC930" s="109">
        <v>0</v>
      </c>
      <c r="AD930" s="109">
        <v>0</v>
      </c>
      <c r="AE930" s="109">
        <v>0</v>
      </c>
      <c r="AF930" s="109">
        <v>0</v>
      </c>
      <c r="AG930" s="109">
        <v>0</v>
      </c>
      <c r="AH930" s="109">
        <v>0</v>
      </c>
      <c r="AI930" s="109">
        <v>0</v>
      </c>
      <c r="AJ930" s="109">
        <v>0</v>
      </c>
      <c r="AK930" s="110">
        <v>0</v>
      </c>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row>
    <row r="931" spans="1:70" x14ac:dyDescent="0.3">
      <c r="A931" s="106" t="s">
        <v>1482</v>
      </c>
      <c r="B931" s="106" t="s">
        <v>2173</v>
      </c>
      <c r="C931" s="139" t="s">
        <v>53</v>
      </c>
      <c r="D931" s="140">
        <v>6</v>
      </c>
      <c r="E931" s="144">
        <v>0</v>
      </c>
      <c r="F931" s="109">
        <v>0</v>
      </c>
      <c r="G931" s="109">
        <v>0</v>
      </c>
      <c r="H931" s="109">
        <v>0</v>
      </c>
      <c r="I931" s="109">
        <v>0</v>
      </c>
      <c r="J931" s="109">
        <v>0</v>
      </c>
      <c r="K931" s="109">
        <v>0</v>
      </c>
      <c r="L931" s="109">
        <v>0</v>
      </c>
      <c r="M931" s="109">
        <v>0</v>
      </c>
      <c r="N931" s="109">
        <v>0</v>
      </c>
      <c r="O931" s="109">
        <v>0</v>
      </c>
      <c r="P931" s="109">
        <v>0</v>
      </c>
      <c r="Q931" s="109">
        <v>0</v>
      </c>
      <c r="R931" s="109">
        <v>0</v>
      </c>
      <c r="S931" s="109">
        <v>0</v>
      </c>
      <c r="T931" s="109">
        <v>0</v>
      </c>
      <c r="U931" s="109">
        <v>0</v>
      </c>
      <c r="V931" s="109">
        <v>0</v>
      </c>
      <c r="W931" s="109">
        <v>0</v>
      </c>
      <c r="X931" s="109">
        <v>0</v>
      </c>
      <c r="Y931" s="109">
        <v>0</v>
      </c>
      <c r="Z931" s="109">
        <v>0</v>
      </c>
      <c r="AA931" s="109">
        <v>0</v>
      </c>
      <c r="AB931" s="109">
        <v>0</v>
      </c>
      <c r="AC931" s="109">
        <v>0</v>
      </c>
      <c r="AD931" s="109">
        <v>0</v>
      </c>
      <c r="AE931" s="109">
        <v>0</v>
      </c>
      <c r="AF931" s="109">
        <v>0</v>
      </c>
      <c r="AG931" s="109">
        <v>0</v>
      </c>
      <c r="AH931" s="109">
        <v>0</v>
      </c>
      <c r="AI931" s="109">
        <v>0</v>
      </c>
      <c r="AJ931" s="109">
        <v>0</v>
      </c>
      <c r="AK931" s="110">
        <v>0</v>
      </c>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row>
    <row r="932" spans="1:70" x14ac:dyDescent="0.3">
      <c r="A932" s="106" t="s">
        <v>1483</v>
      </c>
      <c r="B932" s="106" t="s">
        <v>2174</v>
      </c>
      <c r="C932" s="139" t="s">
        <v>53</v>
      </c>
      <c r="D932" s="140">
        <v>6</v>
      </c>
      <c r="E932" s="144">
        <v>0</v>
      </c>
      <c r="F932" s="109">
        <v>0</v>
      </c>
      <c r="G932" s="109">
        <v>0</v>
      </c>
      <c r="H932" s="109">
        <v>0</v>
      </c>
      <c r="I932" s="109">
        <v>0</v>
      </c>
      <c r="J932" s="109">
        <v>0</v>
      </c>
      <c r="K932" s="109">
        <v>0</v>
      </c>
      <c r="L932" s="109">
        <v>0</v>
      </c>
      <c r="M932" s="109">
        <v>0</v>
      </c>
      <c r="N932" s="109">
        <v>0</v>
      </c>
      <c r="O932" s="109">
        <v>0</v>
      </c>
      <c r="P932" s="109">
        <v>0</v>
      </c>
      <c r="Q932" s="109">
        <v>0</v>
      </c>
      <c r="R932" s="109">
        <v>0</v>
      </c>
      <c r="S932" s="109">
        <v>0</v>
      </c>
      <c r="T932" s="109">
        <v>0</v>
      </c>
      <c r="U932" s="109">
        <v>0</v>
      </c>
      <c r="V932" s="109">
        <v>0</v>
      </c>
      <c r="W932" s="109">
        <v>0</v>
      </c>
      <c r="X932" s="109">
        <v>0</v>
      </c>
      <c r="Y932" s="109">
        <v>0</v>
      </c>
      <c r="Z932" s="109">
        <v>0</v>
      </c>
      <c r="AA932" s="109">
        <v>0</v>
      </c>
      <c r="AB932" s="109">
        <v>0</v>
      </c>
      <c r="AC932" s="109">
        <v>0</v>
      </c>
      <c r="AD932" s="109">
        <v>0</v>
      </c>
      <c r="AE932" s="109">
        <v>0</v>
      </c>
      <c r="AF932" s="109">
        <v>0</v>
      </c>
      <c r="AG932" s="109">
        <v>0</v>
      </c>
      <c r="AH932" s="109">
        <v>0</v>
      </c>
      <c r="AI932" s="109">
        <v>0</v>
      </c>
      <c r="AJ932" s="109">
        <v>0</v>
      </c>
      <c r="AK932" s="110">
        <v>0</v>
      </c>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row>
    <row r="933" spans="1:70" x14ac:dyDescent="0.3">
      <c r="A933" s="106" t="s">
        <v>1484</v>
      </c>
      <c r="B933" s="106" t="s">
        <v>2175</v>
      </c>
      <c r="C933" s="139" t="s">
        <v>53</v>
      </c>
      <c r="D933" s="140">
        <v>6</v>
      </c>
      <c r="E933" s="144">
        <v>0</v>
      </c>
      <c r="F933" s="109">
        <v>0</v>
      </c>
      <c r="G933" s="109">
        <v>0</v>
      </c>
      <c r="H933" s="109">
        <v>0</v>
      </c>
      <c r="I933" s="109">
        <v>0</v>
      </c>
      <c r="J933" s="109">
        <v>0</v>
      </c>
      <c r="K933" s="109">
        <v>0</v>
      </c>
      <c r="L933" s="109">
        <v>0</v>
      </c>
      <c r="M933" s="109">
        <v>0</v>
      </c>
      <c r="N933" s="109">
        <v>0</v>
      </c>
      <c r="O933" s="109">
        <v>0</v>
      </c>
      <c r="P933" s="109">
        <v>0</v>
      </c>
      <c r="Q933" s="109">
        <v>0</v>
      </c>
      <c r="R933" s="109">
        <v>0</v>
      </c>
      <c r="S933" s="109">
        <v>0</v>
      </c>
      <c r="T933" s="109">
        <v>0</v>
      </c>
      <c r="U933" s="109">
        <v>0</v>
      </c>
      <c r="V933" s="109">
        <v>0</v>
      </c>
      <c r="W933" s="109">
        <v>0</v>
      </c>
      <c r="X933" s="109">
        <v>0</v>
      </c>
      <c r="Y933" s="109">
        <v>0</v>
      </c>
      <c r="Z933" s="109">
        <v>0</v>
      </c>
      <c r="AA933" s="109">
        <v>0</v>
      </c>
      <c r="AB933" s="109">
        <v>0</v>
      </c>
      <c r="AC933" s="109">
        <v>0</v>
      </c>
      <c r="AD933" s="109">
        <v>0</v>
      </c>
      <c r="AE933" s="109">
        <v>0</v>
      </c>
      <c r="AF933" s="109">
        <v>0</v>
      </c>
      <c r="AG933" s="109">
        <v>0</v>
      </c>
      <c r="AH933" s="109">
        <v>0</v>
      </c>
      <c r="AI933" s="109">
        <v>0</v>
      </c>
      <c r="AJ933" s="109">
        <v>0</v>
      </c>
      <c r="AK933" s="110">
        <v>0</v>
      </c>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row>
    <row r="934" spans="1:70" x14ac:dyDescent="0.3">
      <c r="A934" s="106" t="s">
        <v>1485</v>
      </c>
      <c r="B934" s="106" t="s">
        <v>2176</v>
      </c>
      <c r="C934" s="139" t="s">
        <v>53</v>
      </c>
      <c r="D934" s="140">
        <v>6</v>
      </c>
      <c r="E934" s="144">
        <v>0</v>
      </c>
      <c r="F934" s="109">
        <v>0</v>
      </c>
      <c r="G934" s="109">
        <v>0</v>
      </c>
      <c r="H934" s="109">
        <v>0</v>
      </c>
      <c r="I934" s="109">
        <v>0</v>
      </c>
      <c r="J934" s="109">
        <v>0</v>
      </c>
      <c r="K934" s="109">
        <v>0</v>
      </c>
      <c r="L934" s="109">
        <v>0</v>
      </c>
      <c r="M934" s="109">
        <v>0</v>
      </c>
      <c r="N934" s="109">
        <v>0</v>
      </c>
      <c r="O934" s="109">
        <v>0</v>
      </c>
      <c r="P934" s="109">
        <v>0</v>
      </c>
      <c r="Q934" s="109">
        <v>0</v>
      </c>
      <c r="R934" s="109">
        <v>0</v>
      </c>
      <c r="S934" s="109">
        <v>0</v>
      </c>
      <c r="T934" s="109">
        <v>0</v>
      </c>
      <c r="U934" s="109">
        <v>0</v>
      </c>
      <c r="V934" s="109">
        <v>0</v>
      </c>
      <c r="W934" s="109">
        <v>0</v>
      </c>
      <c r="X934" s="109">
        <v>0</v>
      </c>
      <c r="Y934" s="109">
        <v>0</v>
      </c>
      <c r="Z934" s="109">
        <v>0</v>
      </c>
      <c r="AA934" s="109">
        <v>0</v>
      </c>
      <c r="AB934" s="109">
        <v>0</v>
      </c>
      <c r="AC934" s="109">
        <v>0</v>
      </c>
      <c r="AD934" s="109">
        <v>0</v>
      </c>
      <c r="AE934" s="109">
        <v>0</v>
      </c>
      <c r="AF934" s="109">
        <v>0</v>
      </c>
      <c r="AG934" s="109">
        <v>0</v>
      </c>
      <c r="AH934" s="109">
        <v>0</v>
      </c>
      <c r="AI934" s="109">
        <v>0</v>
      </c>
      <c r="AJ934" s="109">
        <v>0</v>
      </c>
      <c r="AK934" s="110">
        <v>0</v>
      </c>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row>
    <row r="935" spans="1:70" x14ac:dyDescent="0.3">
      <c r="A935" s="106" t="s">
        <v>1486</v>
      </c>
      <c r="B935" s="106" t="s">
        <v>2517</v>
      </c>
      <c r="C935" s="139" t="s">
        <v>53</v>
      </c>
      <c r="D935" s="140">
        <v>4</v>
      </c>
      <c r="E935" s="144">
        <v>0</v>
      </c>
      <c r="F935" s="109">
        <v>0</v>
      </c>
      <c r="G935" s="109">
        <v>0</v>
      </c>
      <c r="H935" s="109">
        <v>0</v>
      </c>
      <c r="I935" s="109">
        <v>0</v>
      </c>
      <c r="J935" s="109">
        <v>0</v>
      </c>
      <c r="K935" s="109">
        <v>0</v>
      </c>
      <c r="L935" s="109">
        <v>0</v>
      </c>
      <c r="M935" s="109">
        <v>0</v>
      </c>
      <c r="N935" s="109">
        <v>0</v>
      </c>
      <c r="O935" s="109">
        <v>0</v>
      </c>
      <c r="P935" s="109">
        <v>0</v>
      </c>
      <c r="Q935" s="109">
        <v>0</v>
      </c>
      <c r="R935" s="109">
        <v>0</v>
      </c>
      <c r="S935" s="109">
        <v>0</v>
      </c>
      <c r="T935" s="109">
        <v>0</v>
      </c>
      <c r="U935" s="109">
        <v>0</v>
      </c>
      <c r="V935" s="109">
        <v>0</v>
      </c>
      <c r="W935" s="109">
        <v>0</v>
      </c>
      <c r="X935" s="109">
        <v>0</v>
      </c>
      <c r="Y935" s="109">
        <v>0</v>
      </c>
      <c r="Z935" s="109">
        <v>0</v>
      </c>
      <c r="AA935" s="109">
        <v>0</v>
      </c>
      <c r="AB935" s="109">
        <v>0</v>
      </c>
      <c r="AC935" s="109">
        <v>0</v>
      </c>
      <c r="AD935" s="109">
        <v>0</v>
      </c>
      <c r="AE935" s="109">
        <v>0</v>
      </c>
      <c r="AF935" s="109">
        <v>0</v>
      </c>
      <c r="AG935" s="109">
        <v>0</v>
      </c>
      <c r="AH935" s="109">
        <v>0</v>
      </c>
      <c r="AI935" s="109">
        <v>0</v>
      </c>
      <c r="AJ935" s="109">
        <v>0</v>
      </c>
      <c r="AK935" s="110">
        <v>0</v>
      </c>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row>
    <row r="936" spans="1:70" x14ac:dyDescent="0.3">
      <c r="A936" s="106" t="s">
        <v>1487</v>
      </c>
      <c r="B936" s="106" t="s">
        <v>2518</v>
      </c>
      <c r="C936" s="139" t="s">
        <v>53</v>
      </c>
      <c r="D936" s="140">
        <v>6</v>
      </c>
      <c r="E936" s="144">
        <v>0</v>
      </c>
      <c r="F936" s="109">
        <v>0</v>
      </c>
      <c r="G936" s="109">
        <v>0</v>
      </c>
      <c r="H936" s="109">
        <v>0</v>
      </c>
      <c r="I936" s="109">
        <v>0</v>
      </c>
      <c r="J936" s="109">
        <v>0</v>
      </c>
      <c r="K936" s="109">
        <v>0</v>
      </c>
      <c r="L936" s="109">
        <v>0</v>
      </c>
      <c r="M936" s="109">
        <v>0</v>
      </c>
      <c r="N936" s="109">
        <v>0</v>
      </c>
      <c r="O936" s="109">
        <v>0</v>
      </c>
      <c r="P936" s="109">
        <v>0</v>
      </c>
      <c r="Q936" s="109">
        <v>0</v>
      </c>
      <c r="R936" s="109">
        <v>0</v>
      </c>
      <c r="S936" s="109">
        <v>0</v>
      </c>
      <c r="T936" s="109">
        <v>0</v>
      </c>
      <c r="U936" s="109">
        <v>0</v>
      </c>
      <c r="V936" s="109">
        <v>0</v>
      </c>
      <c r="W936" s="109">
        <v>0</v>
      </c>
      <c r="X936" s="109">
        <v>0</v>
      </c>
      <c r="Y936" s="109">
        <v>0</v>
      </c>
      <c r="Z936" s="109">
        <v>0</v>
      </c>
      <c r="AA936" s="109">
        <v>0</v>
      </c>
      <c r="AB936" s="109">
        <v>0</v>
      </c>
      <c r="AC936" s="109">
        <v>0</v>
      </c>
      <c r="AD936" s="109">
        <v>0</v>
      </c>
      <c r="AE936" s="109">
        <v>0</v>
      </c>
      <c r="AF936" s="109">
        <v>0</v>
      </c>
      <c r="AG936" s="109">
        <v>0</v>
      </c>
      <c r="AH936" s="109">
        <v>0</v>
      </c>
      <c r="AI936" s="109">
        <v>0</v>
      </c>
      <c r="AJ936" s="109">
        <v>0</v>
      </c>
      <c r="AK936" s="110">
        <v>0</v>
      </c>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row>
    <row r="937" spans="1:70" x14ac:dyDescent="0.3">
      <c r="A937" s="106" t="s">
        <v>1488</v>
      </c>
      <c r="B937" s="106" t="s">
        <v>2519</v>
      </c>
      <c r="C937" s="139" t="s">
        <v>53</v>
      </c>
      <c r="D937" s="140">
        <v>6</v>
      </c>
      <c r="E937" s="144">
        <v>0</v>
      </c>
      <c r="F937" s="109">
        <v>0</v>
      </c>
      <c r="G937" s="109">
        <v>0</v>
      </c>
      <c r="H937" s="109">
        <v>0</v>
      </c>
      <c r="I937" s="109">
        <v>0</v>
      </c>
      <c r="J937" s="109">
        <v>0</v>
      </c>
      <c r="K937" s="109">
        <v>0</v>
      </c>
      <c r="L937" s="109">
        <v>0</v>
      </c>
      <c r="M937" s="109">
        <v>0</v>
      </c>
      <c r="N937" s="109">
        <v>0</v>
      </c>
      <c r="O937" s="109">
        <v>0</v>
      </c>
      <c r="P937" s="109">
        <v>0</v>
      </c>
      <c r="Q937" s="109">
        <v>0</v>
      </c>
      <c r="R937" s="109">
        <v>0</v>
      </c>
      <c r="S937" s="109">
        <v>0</v>
      </c>
      <c r="T937" s="109">
        <v>0</v>
      </c>
      <c r="U937" s="109">
        <v>0</v>
      </c>
      <c r="V937" s="109">
        <v>0</v>
      </c>
      <c r="W937" s="109">
        <v>0</v>
      </c>
      <c r="X937" s="109">
        <v>0</v>
      </c>
      <c r="Y937" s="109">
        <v>0</v>
      </c>
      <c r="Z937" s="109">
        <v>0</v>
      </c>
      <c r="AA937" s="109">
        <v>0</v>
      </c>
      <c r="AB937" s="109">
        <v>0</v>
      </c>
      <c r="AC937" s="109">
        <v>0</v>
      </c>
      <c r="AD937" s="109">
        <v>0</v>
      </c>
      <c r="AE937" s="109">
        <v>0</v>
      </c>
      <c r="AF937" s="109">
        <v>0</v>
      </c>
      <c r="AG937" s="109">
        <v>0</v>
      </c>
      <c r="AH937" s="109">
        <v>0</v>
      </c>
      <c r="AI937" s="109">
        <v>0</v>
      </c>
      <c r="AJ937" s="109">
        <v>0</v>
      </c>
      <c r="AK937" s="110">
        <v>0</v>
      </c>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row>
    <row r="938" spans="1:70" x14ac:dyDescent="0.3">
      <c r="A938" s="106" t="s">
        <v>1489</v>
      </c>
      <c r="B938" s="106" t="s">
        <v>2520</v>
      </c>
      <c r="C938" s="139" t="s">
        <v>53</v>
      </c>
      <c r="D938" s="140">
        <v>4</v>
      </c>
      <c r="E938" s="144">
        <v>0</v>
      </c>
      <c r="F938" s="109">
        <v>0</v>
      </c>
      <c r="G938" s="109">
        <v>0</v>
      </c>
      <c r="H938" s="109">
        <v>0</v>
      </c>
      <c r="I938" s="109">
        <v>0</v>
      </c>
      <c r="J938" s="109">
        <v>0</v>
      </c>
      <c r="K938" s="109">
        <v>0</v>
      </c>
      <c r="L938" s="109">
        <v>0</v>
      </c>
      <c r="M938" s="109">
        <v>0</v>
      </c>
      <c r="N938" s="109">
        <v>0</v>
      </c>
      <c r="O938" s="109">
        <v>0</v>
      </c>
      <c r="P938" s="109">
        <v>0</v>
      </c>
      <c r="Q938" s="109">
        <v>0</v>
      </c>
      <c r="R938" s="109">
        <v>0</v>
      </c>
      <c r="S938" s="109">
        <v>0</v>
      </c>
      <c r="T938" s="109">
        <v>0</v>
      </c>
      <c r="U938" s="109">
        <v>0</v>
      </c>
      <c r="V938" s="109">
        <v>0</v>
      </c>
      <c r="W938" s="109">
        <v>0</v>
      </c>
      <c r="X938" s="109">
        <v>0</v>
      </c>
      <c r="Y938" s="109">
        <v>0</v>
      </c>
      <c r="Z938" s="109">
        <v>0</v>
      </c>
      <c r="AA938" s="109">
        <v>0</v>
      </c>
      <c r="AB938" s="109">
        <v>0</v>
      </c>
      <c r="AC938" s="109">
        <v>0</v>
      </c>
      <c r="AD938" s="109">
        <v>0</v>
      </c>
      <c r="AE938" s="109">
        <v>5000000</v>
      </c>
      <c r="AF938" s="109">
        <v>0</v>
      </c>
      <c r="AG938" s="109">
        <v>0</v>
      </c>
      <c r="AH938" s="109">
        <v>0</v>
      </c>
      <c r="AI938" s="109">
        <v>0</v>
      </c>
      <c r="AJ938" s="109">
        <v>5000000</v>
      </c>
      <c r="AK938" s="110">
        <v>5000000</v>
      </c>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row>
    <row r="939" spans="1:70" x14ac:dyDescent="0.3">
      <c r="A939" s="106" t="s">
        <v>1490</v>
      </c>
      <c r="B939" s="106" t="s">
        <v>2172</v>
      </c>
      <c r="C939" s="139" t="s">
        <v>53</v>
      </c>
      <c r="D939" s="140">
        <v>6</v>
      </c>
      <c r="E939" s="144">
        <v>0</v>
      </c>
      <c r="F939" s="109">
        <v>0</v>
      </c>
      <c r="G939" s="109">
        <v>0</v>
      </c>
      <c r="H939" s="109">
        <v>0</v>
      </c>
      <c r="I939" s="109">
        <v>0</v>
      </c>
      <c r="J939" s="109">
        <v>0</v>
      </c>
      <c r="K939" s="109">
        <v>0</v>
      </c>
      <c r="L939" s="109">
        <v>0</v>
      </c>
      <c r="M939" s="109">
        <v>0</v>
      </c>
      <c r="N939" s="109">
        <v>0</v>
      </c>
      <c r="O939" s="109">
        <v>0</v>
      </c>
      <c r="P939" s="109">
        <v>0</v>
      </c>
      <c r="Q939" s="109">
        <v>0</v>
      </c>
      <c r="R939" s="109">
        <v>0</v>
      </c>
      <c r="S939" s="109">
        <v>0</v>
      </c>
      <c r="T939" s="109">
        <v>0</v>
      </c>
      <c r="U939" s="109">
        <v>0</v>
      </c>
      <c r="V939" s="109">
        <v>0</v>
      </c>
      <c r="W939" s="109">
        <v>0</v>
      </c>
      <c r="X939" s="109">
        <v>0</v>
      </c>
      <c r="Y939" s="109">
        <v>0</v>
      </c>
      <c r="Z939" s="109">
        <v>0</v>
      </c>
      <c r="AA939" s="109">
        <v>0</v>
      </c>
      <c r="AB939" s="109">
        <v>0</v>
      </c>
      <c r="AC939" s="109">
        <v>0</v>
      </c>
      <c r="AD939" s="109">
        <v>0</v>
      </c>
      <c r="AE939" s="109">
        <v>0</v>
      </c>
      <c r="AF939" s="109">
        <v>0</v>
      </c>
      <c r="AG939" s="109">
        <v>0</v>
      </c>
      <c r="AH939" s="109">
        <v>0</v>
      </c>
      <c r="AI939" s="109">
        <v>0</v>
      </c>
      <c r="AJ939" s="109">
        <v>0</v>
      </c>
      <c r="AK939" s="110">
        <v>0</v>
      </c>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row>
    <row r="940" spans="1:70" x14ac:dyDescent="0.3">
      <c r="A940" s="106" t="s">
        <v>1491</v>
      </c>
      <c r="B940" s="106" t="s">
        <v>2173</v>
      </c>
      <c r="C940" s="139" t="s">
        <v>53</v>
      </c>
      <c r="D940" s="140">
        <v>6</v>
      </c>
      <c r="E940" s="144">
        <v>0</v>
      </c>
      <c r="F940" s="109">
        <v>0</v>
      </c>
      <c r="G940" s="109">
        <v>0</v>
      </c>
      <c r="H940" s="109">
        <v>0</v>
      </c>
      <c r="I940" s="109">
        <v>0</v>
      </c>
      <c r="J940" s="109">
        <v>0</v>
      </c>
      <c r="K940" s="109">
        <v>0</v>
      </c>
      <c r="L940" s="109">
        <v>0</v>
      </c>
      <c r="M940" s="109">
        <v>0</v>
      </c>
      <c r="N940" s="109">
        <v>0</v>
      </c>
      <c r="O940" s="109">
        <v>0</v>
      </c>
      <c r="P940" s="109">
        <v>0</v>
      </c>
      <c r="Q940" s="109">
        <v>0</v>
      </c>
      <c r="R940" s="109">
        <v>0</v>
      </c>
      <c r="S940" s="109">
        <v>0</v>
      </c>
      <c r="T940" s="109">
        <v>0</v>
      </c>
      <c r="U940" s="109">
        <v>0</v>
      </c>
      <c r="V940" s="109">
        <v>0</v>
      </c>
      <c r="W940" s="109">
        <v>0</v>
      </c>
      <c r="X940" s="109">
        <v>0</v>
      </c>
      <c r="Y940" s="109">
        <v>0</v>
      </c>
      <c r="Z940" s="109">
        <v>0</v>
      </c>
      <c r="AA940" s="109">
        <v>0</v>
      </c>
      <c r="AB940" s="109">
        <v>0</v>
      </c>
      <c r="AC940" s="109">
        <v>0</v>
      </c>
      <c r="AD940" s="109">
        <v>0</v>
      </c>
      <c r="AE940" s="109">
        <v>0</v>
      </c>
      <c r="AF940" s="109">
        <v>0</v>
      </c>
      <c r="AG940" s="109">
        <v>0</v>
      </c>
      <c r="AH940" s="109">
        <v>0</v>
      </c>
      <c r="AI940" s="109">
        <v>0</v>
      </c>
      <c r="AJ940" s="109">
        <v>0</v>
      </c>
      <c r="AK940" s="110">
        <v>0</v>
      </c>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row>
    <row r="941" spans="1:70" x14ac:dyDescent="0.3">
      <c r="A941" s="106" t="s">
        <v>1492</v>
      </c>
      <c r="B941" s="106" t="s">
        <v>2174</v>
      </c>
      <c r="C941" s="139" t="s">
        <v>53</v>
      </c>
      <c r="D941" s="140">
        <v>6</v>
      </c>
      <c r="E941" s="144">
        <v>0</v>
      </c>
      <c r="F941" s="109">
        <v>0</v>
      </c>
      <c r="G941" s="109">
        <v>0</v>
      </c>
      <c r="H941" s="109">
        <v>0</v>
      </c>
      <c r="I941" s="109">
        <v>0</v>
      </c>
      <c r="J941" s="109">
        <v>0</v>
      </c>
      <c r="K941" s="109">
        <v>0</v>
      </c>
      <c r="L941" s="109">
        <v>0</v>
      </c>
      <c r="M941" s="109">
        <v>0</v>
      </c>
      <c r="N941" s="109">
        <v>0</v>
      </c>
      <c r="O941" s="109">
        <v>0</v>
      </c>
      <c r="P941" s="109">
        <v>0</v>
      </c>
      <c r="Q941" s="109">
        <v>0</v>
      </c>
      <c r="R941" s="109">
        <v>0</v>
      </c>
      <c r="S941" s="109">
        <v>0</v>
      </c>
      <c r="T941" s="109">
        <v>0</v>
      </c>
      <c r="U941" s="109">
        <v>0</v>
      </c>
      <c r="V941" s="109">
        <v>0</v>
      </c>
      <c r="W941" s="109">
        <v>0</v>
      </c>
      <c r="X941" s="109">
        <v>0</v>
      </c>
      <c r="Y941" s="109">
        <v>0</v>
      </c>
      <c r="Z941" s="109">
        <v>0</v>
      </c>
      <c r="AA941" s="109">
        <v>0</v>
      </c>
      <c r="AB941" s="109">
        <v>0</v>
      </c>
      <c r="AC941" s="109">
        <v>0</v>
      </c>
      <c r="AD941" s="109">
        <v>0</v>
      </c>
      <c r="AE941" s="109">
        <v>0</v>
      </c>
      <c r="AF941" s="109">
        <v>0</v>
      </c>
      <c r="AG941" s="109">
        <v>0</v>
      </c>
      <c r="AH941" s="109">
        <v>0</v>
      </c>
      <c r="AI941" s="109">
        <v>0</v>
      </c>
      <c r="AJ941" s="109">
        <v>0</v>
      </c>
      <c r="AK941" s="110">
        <v>0</v>
      </c>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row>
    <row r="942" spans="1:70" x14ac:dyDescent="0.3">
      <c r="A942" s="106" t="s">
        <v>1493</v>
      </c>
      <c r="B942" s="106" t="s">
        <v>2175</v>
      </c>
      <c r="C942" s="139" t="s">
        <v>53</v>
      </c>
      <c r="D942" s="140">
        <v>6</v>
      </c>
      <c r="E942" s="144">
        <v>0</v>
      </c>
      <c r="F942" s="109">
        <v>0</v>
      </c>
      <c r="G942" s="109">
        <v>0</v>
      </c>
      <c r="H942" s="109">
        <v>0</v>
      </c>
      <c r="I942" s="109">
        <v>0</v>
      </c>
      <c r="J942" s="109">
        <v>0</v>
      </c>
      <c r="K942" s="109">
        <v>0</v>
      </c>
      <c r="L942" s="109">
        <v>0</v>
      </c>
      <c r="M942" s="109">
        <v>0</v>
      </c>
      <c r="N942" s="109">
        <v>0</v>
      </c>
      <c r="O942" s="109">
        <v>0</v>
      </c>
      <c r="P942" s="109">
        <v>0</v>
      </c>
      <c r="Q942" s="109">
        <v>0</v>
      </c>
      <c r="R942" s="109">
        <v>0</v>
      </c>
      <c r="S942" s="109">
        <v>0</v>
      </c>
      <c r="T942" s="109">
        <v>0</v>
      </c>
      <c r="U942" s="109">
        <v>0</v>
      </c>
      <c r="V942" s="109">
        <v>0</v>
      </c>
      <c r="W942" s="109">
        <v>0</v>
      </c>
      <c r="X942" s="109">
        <v>0</v>
      </c>
      <c r="Y942" s="109">
        <v>0</v>
      </c>
      <c r="Z942" s="109">
        <v>0</v>
      </c>
      <c r="AA942" s="109">
        <v>0</v>
      </c>
      <c r="AB942" s="109">
        <v>0</v>
      </c>
      <c r="AC942" s="109">
        <v>0</v>
      </c>
      <c r="AD942" s="109">
        <v>0</v>
      </c>
      <c r="AE942" s="109">
        <v>0</v>
      </c>
      <c r="AF942" s="109">
        <v>0</v>
      </c>
      <c r="AG942" s="109">
        <v>0</v>
      </c>
      <c r="AH942" s="109">
        <v>0</v>
      </c>
      <c r="AI942" s="109">
        <v>0</v>
      </c>
      <c r="AJ942" s="109">
        <v>0</v>
      </c>
      <c r="AK942" s="110">
        <v>0</v>
      </c>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row>
    <row r="943" spans="1:70" x14ac:dyDescent="0.3">
      <c r="A943" s="106" t="s">
        <v>1494</v>
      </c>
      <c r="B943" s="106" t="s">
        <v>2176</v>
      </c>
      <c r="C943" s="139" t="s">
        <v>53</v>
      </c>
      <c r="D943" s="140">
        <v>6</v>
      </c>
      <c r="E943" s="144">
        <v>0</v>
      </c>
      <c r="F943" s="109">
        <v>0</v>
      </c>
      <c r="G943" s="109">
        <v>0</v>
      </c>
      <c r="H943" s="109">
        <v>0</v>
      </c>
      <c r="I943" s="109">
        <v>0</v>
      </c>
      <c r="J943" s="109">
        <v>0</v>
      </c>
      <c r="K943" s="109">
        <v>0</v>
      </c>
      <c r="L943" s="109">
        <v>0</v>
      </c>
      <c r="M943" s="109">
        <v>0</v>
      </c>
      <c r="N943" s="109">
        <v>0</v>
      </c>
      <c r="O943" s="109">
        <v>0</v>
      </c>
      <c r="P943" s="109">
        <v>0</v>
      </c>
      <c r="Q943" s="109">
        <v>0</v>
      </c>
      <c r="R943" s="109">
        <v>0</v>
      </c>
      <c r="S943" s="109">
        <v>0</v>
      </c>
      <c r="T943" s="109">
        <v>0</v>
      </c>
      <c r="U943" s="109">
        <v>0</v>
      </c>
      <c r="V943" s="109">
        <v>0</v>
      </c>
      <c r="W943" s="109">
        <v>0</v>
      </c>
      <c r="X943" s="109">
        <v>0</v>
      </c>
      <c r="Y943" s="109">
        <v>0</v>
      </c>
      <c r="Z943" s="109">
        <v>0</v>
      </c>
      <c r="AA943" s="109">
        <v>0</v>
      </c>
      <c r="AB943" s="109">
        <v>0</v>
      </c>
      <c r="AC943" s="109">
        <v>0</v>
      </c>
      <c r="AD943" s="109">
        <v>0</v>
      </c>
      <c r="AE943" s="109">
        <v>5000000</v>
      </c>
      <c r="AF943" s="109">
        <v>0</v>
      </c>
      <c r="AG943" s="109">
        <v>0</v>
      </c>
      <c r="AH943" s="109">
        <v>0</v>
      </c>
      <c r="AI943" s="109">
        <v>0</v>
      </c>
      <c r="AJ943" s="109">
        <v>5000000</v>
      </c>
      <c r="AK943" s="110">
        <v>5000000</v>
      </c>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row>
    <row r="944" spans="1:70" x14ac:dyDescent="0.3">
      <c r="A944" s="106" t="s">
        <v>1495</v>
      </c>
      <c r="B944" s="106" t="s">
        <v>2521</v>
      </c>
      <c r="C944" s="139" t="s">
        <v>53</v>
      </c>
      <c r="D944" s="140">
        <v>2</v>
      </c>
      <c r="E944" s="144">
        <v>0</v>
      </c>
      <c r="F944" s="109">
        <v>0</v>
      </c>
      <c r="G944" s="109">
        <v>0</v>
      </c>
      <c r="H944" s="109">
        <v>0</v>
      </c>
      <c r="I944" s="109">
        <v>0</v>
      </c>
      <c r="J944" s="109">
        <v>0</v>
      </c>
      <c r="K944" s="109">
        <v>0</v>
      </c>
      <c r="L944" s="109">
        <v>0</v>
      </c>
      <c r="M944" s="109">
        <v>0</v>
      </c>
      <c r="N944" s="109">
        <v>0</v>
      </c>
      <c r="O944" s="109">
        <v>0</v>
      </c>
      <c r="P944" s="109">
        <v>0</v>
      </c>
      <c r="Q944" s="109">
        <v>0</v>
      </c>
      <c r="R944" s="109">
        <v>0</v>
      </c>
      <c r="S944" s="109">
        <v>0</v>
      </c>
      <c r="T944" s="109">
        <v>0</v>
      </c>
      <c r="U944" s="109">
        <v>0</v>
      </c>
      <c r="V944" s="109">
        <v>0</v>
      </c>
      <c r="W944" s="109">
        <v>0</v>
      </c>
      <c r="X944" s="109">
        <v>0</v>
      </c>
      <c r="Y944" s="109">
        <v>0</v>
      </c>
      <c r="Z944" s="109">
        <v>0</v>
      </c>
      <c r="AA944" s="109">
        <v>0</v>
      </c>
      <c r="AB944" s="109">
        <v>0</v>
      </c>
      <c r="AC944" s="109">
        <v>0</v>
      </c>
      <c r="AD944" s="109">
        <v>0</v>
      </c>
      <c r="AE944" s="109">
        <v>0</v>
      </c>
      <c r="AF944" s="109">
        <v>0</v>
      </c>
      <c r="AG944" s="109">
        <v>0</v>
      </c>
      <c r="AH944" s="109">
        <v>0</v>
      </c>
      <c r="AI944" s="109">
        <v>0</v>
      </c>
      <c r="AJ944" s="109">
        <v>0</v>
      </c>
      <c r="AK944" s="110">
        <v>0</v>
      </c>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row>
    <row r="945" spans="1:70" x14ac:dyDescent="0.3">
      <c r="A945" s="106" t="s">
        <v>1496</v>
      </c>
      <c r="B945" s="106" t="s">
        <v>2475</v>
      </c>
      <c r="C945" s="139" t="s">
        <v>53</v>
      </c>
      <c r="D945" s="140">
        <v>4</v>
      </c>
      <c r="E945" s="144">
        <v>0</v>
      </c>
      <c r="F945" s="109">
        <v>0</v>
      </c>
      <c r="G945" s="109">
        <v>0</v>
      </c>
      <c r="H945" s="109">
        <v>0</v>
      </c>
      <c r="I945" s="109">
        <v>0</v>
      </c>
      <c r="J945" s="109">
        <v>0</v>
      </c>
      <c r="K945" s="109">
        <v>0</v>
      </c>
      <c r="L945" s="109">
        <v>0</v>
      </c>
      <c r="M945" s="109">
        <v>0</v>
      </c>
      <c r="N945" s="109">
        <v>0</v>
      </c>
      <c r="O945" s="109">
        <v>0</v>
      </c>
      <c r="P945" s="109">
        <v>0</v>
      </c>
      <c r="Q945" s="109">
        <v>0</v>
      </c>
      <c r="R945" s="109">
        <v>0</v>
      </c>
      <c r="S945" s="109">
        <v>0</v>
      </c>
      <c r="T945" s="109">
        <v>0</v>
      </c>
      <c r="U945" s="109">
        <v>0</v>
      </c>
      <c r="V945" s="109">
        <v>0</v>
      </c>
      <c r="W945" s="109">
        <v>0</v>
      </c>
      <c r="X945" s="109">
        <v>0</v>
      </c>
      <c r="Y945" s="109">
        <v>0</v>
      </c>
      <c r="Z945" s="109">
        <v>0</v>
      </c>
      <c r="AA945" s="109">
        <v>0</v>
      </c>
      <c r="AB945" s="109">
        <v>0</v>
      </c>
      <c r="AC945" s="109">
        <v>0</v>
      </c>
      <c r="AD945" s="109">
        <v>0</v>
      </c>
      <c r="AE945" s="109">
        <v>0</v>
      </c>
      <c r="AF945" s="109">
        <v>0</v>
      </c>
      <c r="AG945" s="109">
        <v>0</v>
      </c>
      <c r="AH945" s="109">
        <v>0</v>
      </c>
      <c r="AI945" s="109">
        <v>0</v>
      </c>
      <c r="AJ945" s="109">
        <v>0</v>
      </c>
      <c r="AK945" s="110">
        <v>0</v>
      </c>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row>
    <row r="946" spans="1:70" x14ac:dyDescent="0.3">
      <c r="A946" s="106" t="s">
        <v>1497</v>
      </c>
      <c r="B946" s="106" t="s">
        <v>2522</v>
      </c>
      <c r="C946" s="139" t="s">
        <v>53</v>
      </c>
      <c r="D946" s="140">
        <v>6</v>
      </c>
      <c r="E946" s="144">
        <v>0</v>
      </c>
      <c r="F946" s="109">
        <v>0</v>
      </c>
      <c r="G946" s="109">
        <v>0</v>
      </c>
      <c r="H946" s="109">
        <v>0</v>
      </c>
      <c r="I946" s="109">
        <v>0</v>
      </c>
      <c r="J946" s="109">
        <v>0</v>
      </c>
      <c r="K946" s="109">
        <v>0</v>
      </c>
      <c r="L946" s="109">
        <v>0</v>
      </c>
      <c r="M946" s="109">
        <v>0</v>
      </c>
      <c r="N946" s="109">
        <v>0</v>
      </c>
      <c r="O946" s="109">
        <v>0</v>
      </c>
      <c r="P946" s="109">
        <v>0</v>
      </c>
      <c r="Q946" s="109">
        <v>0</v>
      </c>
      <c r="R946" s="109">
        <v>0</v>
      </c>
      <c r="S946" s="109">
        <v>0</v>
      </c>
      <c r="T946" s="109">
        <v>0</v>
      </c>
      <c r="U946" s="109">
        <v>0</v>
      </c>
      <c r="V946" s="109">
        <v>0</v>
      </c>
      <c r="W946" s="109">
        <v>0</v>
      </c>
      <c r="X946" s="109">
        <v>0</v>
      </c>
      <c r="Y946" s="109">
        <v>0</v>
      </c>
      <c r="Z946" s="109">
        <v>0</v>
      </c>
      <c r="AA946" s="109">
        <v>0</v>
      </c>
      <c r="AB946" s="109">
        <v>0</v>
      </c>
      <c r="AC946" s="109">
        <v>0</v>
      </c>
      <c r="AD946" s="109">
        <v>0</v>
      </c>
      <c r="AE946" s="109">
        <v>0</v>
      </c>
      <c r="AF946" s="109">
        <v>0</v>
      </c>
      <c r="AG946" s="109">
        <v>0</v>
      </c>
      <c r="AH946" s="109">
        <v>0</v>
      </c>
      <c r="AI946" s="109">
        <v>0</v>
      </c>
      <c r="AJ946" s="109">
        <v>0</v>
      </c>
      <c r="AK946" s="110">
        <v>0</v>
      </c>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row>
    <row r="947" spans="1:70" x14ac:dyDescent="0.3">
      <c r="A947" s="106" t="s">
        <v>1498</v>
      </c>
      <c r="B947" s="106" t="s">
        <v>2476</v>
      </c>
      <c r="C947" s="139" t="s">
        <v>53</v>
      </c>
      <c r="D947" s="140">
        <v>4</v>
      </c>
      <c r="E947" s="144">
        <v>0</v>
      </c>
      <c r="F947" s="109">
        <v>0</v>
      </c>
      <c r="G947" s="109">
        <v>0</v>
      </c>
      <c r="H947" s="109">
        <v>0</v>
      </c>
      <c r="I947" s="109">
        <v>0</v>
      </c>
      <c r="J947" s="109">
        <v>0</v>
      </c>
      <c r="K947" s="109">
        <v>0</v>
      </c>
      <c r="L947" s="109">
        <v>0</v>
      </c>
      <c r="M947" s="109">
        <v>0</v>
      </c>
      <c r="N947" s="109">
        <v>0</v>
      </c>
      <c r="O947" s="109">
        <v>0</v>
      </c>
      <c r="P947" s="109">
        <v>0</v>
      </c>
      <c r="Q947" s="109">
        <v>0</v>
      </c>
      <c r="R947" s="109">
        <v>0</v>
      </c>
      <c r="S947" s="109">
        <v>0</v>
      </c>
      <c r="T947" s="109">
        <v>0</v>
      </c>
      <c r="U947" s="109">
        <v>0</v>
      </c>
      <c r="V947" s="109">
        <v>0</v>
      </c>
      <c r="W947" s="109">
        <v>0</v>
      </c>
      <c r="X947" s="109">
        <v>0</v>
      </c>
      <c r="Y947" s="109">
        <v>0</v>
      </c>
      <c r="Z947" s="109">
        <v>0</v>
      </c>
      <c r="AA947" s="109">
        <v>0</v>
      </c>
      <c r="AB947" s="109">
        <v>0</v>
      </c>
      <c r="AC947" s="109">
        <v>0</v>
      </c>
      <c r="AD947" s="109">
        <v>0</v>
      </c>
      <c r="AE947" s="109">
        <v>0</v>
      </c>
      <c r="AF947" s="109">
        <v>0</v>
      </c>
      <c r="AG947" s="109">
        <v>0</v>
      </c>
      <c r="AH947" s="109">
        <v>0</v>
      </c>
      <c r="AI947" s="109">
        <v>0</v>
      </c>
      <c r="AJ947" s="109">
        <v>0</v>
      </c>
      <c r="AK947" s="110">
        <v>0</v>
      </c>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row>
    <row r="948" spans="1:70" x14ac:dyDescent="0.3">
      <c r="A948" s="106" t="s">
        <v>1499</v>
      </c>
      <c r="B948" s="106" t="s">
        <v>2523</v>
      </c>
      <c r="C948" s="139" t="s">
        <v>53</v>
      </c>
      <c r="D948" s="140">
        <v>6</v>
      </c>
      <c r="E948" s="144">
        <v>0</v>
      </c>
      <c r="F948" s="109">
        <v>0</v>
      </c>
      <c r="G948" s="109">
        <v>0</v>
      </c>
      <c r="H948" s="109">
        <v>0</v>
      </c>
      <c r="I948" s="109">
        <v>0</v>
      </c>
      <c r="J948" s="109">
        <v>0</v>
      </c>
      <c r="K948" s="109">
        <v>0</v>
      </c>
      <c r="L948" s="109">
        <v>0</v>
      </c>
      <c r="M948" s="109">
        <v>0</v>
      </c>
      <c r="N948" s="109">
        <v>0</v>
      </c>
      <c r="O948" s="109">
        <v>0</v>
      </c>
      <c r="P948" s="109">
        <v>0</v>
      </c>
      <c r="Q948" s="109">
        <v>0</v>
      </c>
      <c r="R948" s="109">
        <v>0</v>
      </c>
      <c r="S948" s="109">
        <v>0</v>
      </c>
      <c r="T948" s="109">
        <v>0</v>
      </c>
      <c r="U948" s="109">
        <v>0</v>
      </c>
      <c r="V948" s="109">
        <v>0</v>
      </c>
      <c r="W948" s="109">
        <v>0</v>
      </c>
      <c r="X948" s="109">
        <v>0</v>
      </c>
      <c r="Y948" s="109">
        <v>0</v>
      </c>
      <c r="Z948" s="109">
        <v>0</v>
      </c>
      <c r="AA948" s="109">
        <v>0</v>
      </c>
      <c r="AB948" s="109">
        <v>0</v>
      </c>
      <c r="AC948" s="109">
        <v>0</v>
      </c>
      <c r="AD948" s="109">
        <v>0</v>
      </c>
      <c r="AE948" s="109">
        <v>0</v>
      </c>
      <c r="AF948" s="109">
        <v>0</v>
      </c>
      <c r="AG948" s="109">
        <v>0</v>
      </c>
      <c r="AH948" s="109">
        <v>0</v>
      </c>
      <c r="AI948" s="109">
        <v>0</v>
      </c>
      <c r="AJ948" s="109">
        <v>0</v>
      </c>
      <c r="AK948" s="110">
        <v>0</v>
      </c>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row>
    <row r="949" spans="1:70" x14ac:dyDescent="0.3">
      <c r="A949" s="106" t="s">
        <v>1500</v>
      </c>
      <c r="B949" s="106" t="s">
        <v>2524</v>
      </c>
      <c r="C949" s="139" t="s">
        <v>53</v>
      </c>
      <c r="D949" s="140">
        <v>6</v>
      </c>
      <c r="E949" s="144">
        <v>0</v>
      </c>
      <c r="F949" s="109">
        <v>0</v>
      </c>
      <c r="G949" s="109">
        <v>0</v>
      </c>
      <c r="H949" s="109">
        <v>0</v>
      </c>
      <c r="I949" s="109">
        <v>0</v>
      </c>
      <c r="J949" s="109">
        <v>0</v>
      </c>
      <c r="K949" s="109">
        <v>0</v>
      </c>
      <c r="L949" s="109">
        <v>0</v>
      </c>
      <c r="M949" s="109">
        <v>0</v>
      </c>
      <c r="N949" s="109">
        <v>0</v>
      </c>
      <c r="O949" s="109">
        <v>0</v>
      </c>
      <c r="P949" s="109">
        <v>0</v>
      </c>
      <c r="Q949" s="109">
        <v>0</v>
      </c>
      <c r="R949" s="109">
        <v>0</v>
      </c>
      <c r="S949" s="109">
        <v>0</v>
      </c>
      <c r="T949" s="109">
        <v>0</v>
      </c>
      <c r="U949" s="109">
        <v>0</v>
      </c>
      <c r="V949" s="109">
        <v>0</v>
      </c>
      <c r="W949" s="109">
        <v>0</v>
      </c>
      <c r="X949" s="109">
        <v>0</v>
      </c>
      <c r="Y949" s="109">
        <v>0</v>
      </c>
      <c r="Z949" s="109">
        <v>0</v>
      </c>
      <c r="AA949" s="109">
        <v>0</v>
      </c>
      <c r="AB949" s="109">
        <v>0</v>
      </c>
      <c r="AC949" s="109">
        <v>0</v>
      </c>
      <c r="AD949" s="109">
        <v>0</v>
      </c>
      <c r="AE949" s="109">
        <v>0</v>
      </c>
      <c r="AF949" s="109">
        <v>0</v>
      </c>
      <c r="AG949" s="109">
        <v>0</v>
      </c>
      <c r="AH949" s="109">
        <v>0</v>
      </c>
      <c r="AI949" s="109">
        <v>0</v>
      </c>
      <c r="AJ949" s="109">
        <v>0</v>
      </c>
      <c r="AK949" s="110">
        <v>0</v>
      </c>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row>
    <row r="950" spans="1:70" x14ac:dyDescent="0.3">
      <c r="A950" s="106" t="s">
        <v>1501</v>
      </c>
      <c r="B950" s="106" t="s">
        <v>2378</v>
      </c>
      <c r="C950" s="139" t="s">
        <v>53</v>
      </c>
      <c r="D950" s="140">
        <v>4</v>
      </c>
      <c r="E950" s="144">
        <v>0</v>
      </c>
      <c r="F950" s="109">
        <v>0</v>
      </c>
      <c r="G950" s="109">
        <v>0</v>
      </c>
      <c r="H950" s="109">
        <v>0</v>
      </c>
      <c r="I950" s="109">
        <v>0</v>
      </c>
      <c r="J950" s="109">
        <v>0</v>
      </c>
      <c r="K950" s="109">
        <v>0</v>
      </c>
      <c r="L950" s="109">
        <v>0</v>
      </c>
      <c r="M950" s="109">
        <v>0</v>
      </c>
      <c r="N950" s="109">
        <v>0</v>
      </c>
      <c r="O950" s="109">
        <v>0</v>
      </c>
      <c r="P950" s="109">
        <v>0</v>
      </c>
      <c r="Q950" s="109">
        <v>0</v>
      </c>
      <c r="R950" s="109">
        <v>0</v>
      </c>
      <c r="S950" s="109">
        <v>0</v>
      </c>
      <c r="T950" s="109">
        <v>0</v>
      </c>
      <c r="U950" s="109">
        <v>0</v>
      </c>
      <c r="V950" s="109">
        <v>0</v>
      </c>
      <c r="W950" s="109">
        <v>0</v>
      </c>
      <c r="X950" s="109">
        <v>0</v>
      </c>
      <c r="Y950" s="109">
        <v>0</v>
      </c>
      <c r="Z950" s="109">
        <v>0</v>
      </c>
      <c r="AA950" s="109">
        <v>0</v>
      </c>
      <c r="AB950" s="109">
        <v>0</v>
      </c>
      <c r="AC950" s="109">
        <v>0</v>
      </c>
      <c r="AD950" s="109">
        <v>0</v>
      </c>
      <c r="AE950" s="109">
        <v>0</v>
      </c>
      <c r="AF950" s="109">
        <v>0</v>
      </c>
      <c r="AG950" s="109">
        <v>0</v>
      </c>
      <c r="AH950" s="109">
        <v>0</v>
      </c>
      <c r="AI950" s="109">
        <v>0</v>
      </c>
      <c r="AJ950" s="109">
        <v>0</v>
      </c>
      <c r="AK950" s="110">
        <v>0</v>
      </c>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row>
    <row r="951" spans="1:70" x14ac:dyDescent="0.3">
      <c r="A951" s="106" t="s">
        <v>1502</v>
      </c>
      <c r="B951" s="106" t="s">
        <v>2378</v>
      </c>
      <c r="C951" s="139" t="s">
        <v>53</v>
      </c>
      <c r="D951" s="140">
        <v>6</v>
      </c>
      <c r="E951" s="144">
        <v>0</v>
      </c>
      <c r="F951" s="109">
        <v>0</v>
      </c>
      <c r="G951" s="109">
        <v>0</v>
      </c>
      <c r="H951" s="109">
        <v>0</v>
      </c>
      <c r="I951" s="109">
        <v>0</v>
      </c>
      <c r="J951" s="109">
        <v>0</v>
      </c>
      <c r="K951" s="109">
        <v>0</v>
      </c>
      <c r="L951" s="109">
        <v>0</v>
      </c>
      <c r="M951" s="109">
        <v>0</v>
      </c>
      <c r="N951" s="109">
        <v>0</v>
      </c>
      <c r="O951" s="109">
        <v>0</v>
      </c>
      <c r="P951" s="109">
        <v>0</v>
      </c>
      <c r="Q951" s="109">
        <v>0</v>
      </c>
      <c r="R951" s="109">
        <v>0</v>
      </c>
      <c r="S951" s="109">
        <v>0</v>
      </c>
      <c r="T951" s="109">
        <v>0</v>
      </c>
      <c r="U951" s="109">
        <v>0</v>
      </c>
      <c r="V951" s="109">
        <v>0</v>
      </c>
      <c r="W951" s="109">
        <v>0</v>
      </c>
      <c r="X951" s="109">
        <v>0</v>
      </c>
      <c r="Y951" s="109">
        <v>0</v>
      </c>
      <c r="Z951" s="109">
        <v>0</v>
      </c>
      <c r="AA951" s="109">
        <v>0</v>
      </c>
      <c r="AB951" s="109">
        <v>0</v>
      </c>
      <c r="AC951" s="109">
        <v>0</v>
      </c>
      <c r="AD951" s="109">
        <v>0</v>
      </c>
      <c r="AE951" s="109">
        <v>0</v>
      </c>
      <c r="AF951" s="109">
        <v>0</v>
      </c>
      <c r="AG951" s="109">
        <v>0</v>
      </c>
      <c r="AH951" s="109">
        <v>0</v>
      </c>
      <c r="AI951" s="109">
        <v>0</v>
      </c>
      <c r="AJ951" s="109">
        <v>0</v>
      </c>
      <c r="AK951" s="110">
        <v>0</v>
      </c>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row>
    <row r="952" spans="1:70" x14ac:dyDescent="0.3">
      <c r="A952" s="106" t="s">
        <v>1503</v>
      </c>
      <c r="B952" s="106" t="s">
        <v>2525</v>
      </c>
      <c r="C952" s="139" t="s">
        <v>53</v>
      </c>
      <c r="D952" s="140">
        <v>4</v>
      </c>
      <c r="E952" s="144">
        <v>0</v>
      </c>
      <c r="F952" s="109">
        <v>0</v>
      </c>
      <c r="G952" s="109">
        <v>0</v>
      </c>
      <c r="H952" s="109">
        <v>0</v>
      </c>
      <c r="I952" s="109">
        <v>0</v>
      </c>
      <c r="J952" s="109">
        <v>0</v>
      </c>
      <c r="K952" s="109">
        <v>0</v>
      </c>
      <c r="L952" s="109">
        <v>0</v>
      </c>
      <c r="M952" s="109">
        <v>0</v>
      </c>
      <c r="N952" s="109">
        <v>0</v>
      </c>
      <c r="O952" s="109">
        <v>0</v>
      </c>
      <c r="P952" s="109">
        <v>0</v>
      </c>
      <c r="Q952" s="109">
        <v>0</v>
      </c>
      <c r="R952" s="109">
        <v>0</v>
      </c>
      <c r="S952" s="109">
        <v>0</v>
      </c>
      <c r="T952" s="109">
        <v>0</v>
      </c>
      <c r="U952" s="109">
        <v>0</v>
      </c>
      <c r="V952" s="109">
        <v>0</v>
      </c>
      <c r="W952" s="109">
        <v>0</v>
      </c>
      <c r="X952" s="109">
        <v>0</v>
      </c>
      <c r="Y952" s="109">
        <v>0</v>
      </c>
      <c r="Z952" s="109">
        <v>0</v>
      </c>
      <c r="AA952" s="109">
        <v>0</v>
      </c>
      <c r="AB952" s="109">
        <v>0</v>
      </c>
      <c r="AC952" s="109">
        <v>0</v>
      </c>
      <c r="AD952" s="109">
        <v>0</v>
      </c>
      <c r="AE952" s="109">
        <v>0</v>
      </c>
      <c r="AF952" s="109">
        <v>0</v>
      </c>
      <c r="AG952" s="109">
        <v>0</v>
      </c>
      <c r="AH952" s="109">
        <v>0</v>
      </c>
      <c r="AI952" s="109">
        <v>0</v>
      </c>
      <c r="AJ952" s="109">
        <v>0</v>
      </c>
      <c r="AK952" s="110">
        <v>0</v>
      </c>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row>
    <row r="953" spans="1:70" x14ac:dyDescent="0.3">
      <c r="A953" s="106" t="s">
        <v>1504</v>
      </c>
      <c r="B953" s="106" t="s">
        <v>2113</v>
      </c>
      <c r="C953" s="139" t="s">
        <v>53</v>
      </c>
      <c r="D953" s="140">
        <v>2</v>
      </c>
      <c r="E953" s="144">
        <v>236191.25</v>
      </c>
      <c r="F953" s="109">
        <v>72570.44</v>
      </c>
      <c r="G953" s="109">
        <v>17772.48</v>
      </c>
      <c r="H953" s="109">
        <v>23031.06</v>
      </c>
      <c r="I953" s="109">
        <v>152251.35</v>
      </c>
      <c r="J953" s="109">
        <v>1383820.53</v>
      </c>
      <c r="K953" s="109">
        <v>45664.33</v>
      </c>
      <c r="L953" s="109">
        <v>2672.36</v>
      </c>
      <c r="M953" s="109">
        <v>279060.05</v>
      </c>
      <c r="N953" s="109">
        <v>348081.74</v>
      </c>
      <c r="O953" s="109">
        <v>10054.59</v>
      </c>
      <c r="P953" s="109">
        <v>528418.75</v>
      </c>
      <c r="Q953" s="109">
        <v>175845.3</v>
      </c>
      <c r="R953" s="109">
        <v>38669.22</v>
      </c>
      <c r="S953" s="109">
        <v>184230.01</v>
      </c>
      <c r="T953" s="109">
        <v>9973.17</v>
      </c>
      <c r="U953" s="109">
        <v>518264.18</v>
      </c>
      <c r="V953" s="109">
        <v>311844.02</v>
      </c>
      <c r="W953" s="109">
        <v>1122757.69</v>
      </c>
      <c r="X953" s="109">
        <v>749131.03</v>
      </c>
      <c r="Y953" s="109">
        <v>20109.310000000001</v>
      </c>
      <c r="Z953" s="109">
        <v>429433.64</v>
      </c>
      <c r="AA953" s="109">
        <v>2172670.6</v>
      </c>
      <c r="AB953" s="109">
        <v>115495.73</v>
      </c>
      <c r="AC953" s="109">
        <v>18701259.100000001</v>
      </c>
      <c r="AD953" s="109">
        <v>3375.52</v>
      </c>
      <c r="AE953" s="109">
        <v>650536.57999999996</v>
      </c>
      <c r="AF953" s="109">
        <v>1019979.02</v>
      </c>
      <c r="AG953" s="109">
        <v>522678.13</v>
      </c>
      <c r="AH953" s="109">
        <v>21209.82</v>
      </c>
      <c r="AI953" s="109">
        <v>1038365.28</v>
      </c>
      <c r="AJ953" s="109">
        <v>30902743.920000002</v>
      </c>
      <c r="AK953" s="110">
        <v>30905416.280000001</v>
      </c>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row>
    <row r="954" spans="1:70" x14ac:dyDescent="0.3">
      <c r="A954" s="106" t="s">
        <v>1505</v>
      </c>
      <c r="B954" s="106" t="s">
        <v>2526</v>
      </c>
      <c r="C954" s="139" t="s">
        <v>53</v>
      </c>
      <c r="D954" s="140">
        <v>4</v>
      </c>
      <c r="E954" s="144">
        <v>0</v>
      </c>
      <c r="F954" s="109">
        <v>0</v>
      </c>
      <c r="G954" s="109">
        <v>0</v>
      </c>
      <c r="H954" s="109">
        <v>0</v>
      </c>
      <c r="I954" s="109">
        <v>0</v>
      </c>
      <c r="J954" s="109">
        <v>0</v>
      </c>
      <c r="K954" s="109">
        <v>0</v>
      </c>
      <c r="L954" s="109">
        <v>0</v>
      </c>
      <c r="M954" s="109">
        <v>0</v>
      </c>
      <c r="N954" s="109">
        <v>0</v>
      </c>
      <c r="O954" s="109">
        <v>0</v>
      </c>
      <c r="P954" s="109">
        <v>10447.290000000001</v>
      </c>
      <c r="Q954" s="109">
        <v>0</v>
      </c>
      <c r="R954" s="109">
        <v>0</v>
      </c>
      <c r="S954" s="109">
        <v>0</v>
      </c>
      <c r="T954" s="109">
        <v>0</v>
      </c>
      <c r="U954" s="109">
        <v>0</v>
      </c>
      <c r="V954" s="109">
        <v>0</v>
      </c>
      <c r="W954" s="109">
        <v>0</v>
      </c>
      <c r="X954" s="109">
        <v>0</v>
      </c>
      <c r="Y954" s="109">
        <v>0</v>
      </c>
      <c r="Z954" s="109">
        <v>422806.79</v>
      </c>
      <c r="AA954" s="109">
        <v>14192.92</v>
      </c>
      <c r="AB954" s="109">
        <v>0</v>
      </c>
      <c r="AC954" s="109">
        <v>0</v>
      </c>
      <c r="AD954" s="109">
        <v>0</v>
      </c>
      <c r="AE954" s="109">
        <v>0</v>
      </c>
      <c r="AF954" s="109">
        <v>0</v>
      </c>
      <c r="AG954" s="109">
        <v>0</v>
      </c>
      <c r="AH954" s="109">
        <v>0</v>
      </c>
      <c r="AI954" s="109">
        <v>0</v>
      </c>
      <c r="AJ954" s="109">
        <v>447447</v>
      </c>
      <c r="AK954" s="110">
        <v>447447</v>
      </c>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row>
    <row r="955" spans="1:70" x14ac:dyDescent="0.3">
      <c r="A955" s="106" t="s">
        <v>1506</v>
      </c>
      <c r="B955" s="106" t="s">
        <v>2527</v>
      </c>
      <c r="C955" s="139" t="s">
        <v>53</v>
      </c>
      <c r="D955" s="140">
        <v>6</v>
      </c>
      <c r="E955" s="144">
        <v>0</v>
      </c>
      <c r="F955" s="109">
        <v>0</v>
      </c>
      <c r="G955" s="109">
        <v>0</v>
      </c>
      <c r="H955" s="109">
        <v>0</v>
      </c>
      <c r="I955" s="109">
        <v>0</v>
      </c>
      <c r="J955" s="109">
        <v>0</v>
      </c>
      <c r="K955" s="109">
        <v>0</v>
      </c>
      <c r="L955" s="109">
        <v>0</v>
      </c>
      <c r="M955" s="109">
        <v>0</v>
      </c>
      <c r="N955" s="109">
        <v>0</v>
      </c>
      <c r="O955" s="109">
        <v>0</v>
      </c>
      <c r="P955" s="109">
        <v>0</v>
      </c>
      <c r="Q955" s="109">
        <v>0</v>
      </c>
      <c r="R955" s="109">
        <v>0</v>
      </c>
      <c r="S955" s="109">
        <v>0</v>
      </c>
      <c r="T955" s="109">
        <v>0</v>
      </c>
      <c r="U955" s="109">
        <v>0</v>
      </c>
      <c r="V955" s="109">
        <v>0</v>
      </c>
      <c r="W955" s="109">
        <v>0</v>
      </c>
      <c r="X955" s="109">
        <v>0</v>
      </c>
      <c r="Y955" s="109">
        <v>0</v>
      </c>
      <c r="Z955" s="109">
        <v>0</v>
      </c>
      <c r="AA955" s="109">
        <v>14192.92</v>
      </c>
      <c r="AB955" s="109">
        <v>0</v>
      </c>
      <c r="AC955" s="109">
        <v>0</v>
      </c>
      <c r="AD955" s="109">
        <v>0</v>
      </c>
      <c r="AE955" s="109">
        <v>0</v>
      </c>
      <c r="AF955" s="109">
        <v>0</v>
      </c>
      <c r="AG955" s="109">
        <v>0</v>
      </c>
      <c r="AH955" s="109">
        <v>0</v>
      </c>
      <c r="AI955" s="109">
        <v>0</v>
      </c>
      <c r="AJ955" s="109">
        <v>14192.92</v>
      </c>
      <c r="AK955" s="110">
        <v>14192.92</v>
      </c>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row>
    <row r="956" spans="1:70" x14ac:dyDescent="0.3">
      <c r="A956" s="106" t="s">
        <v>1507</v>
      </c>
      <c r="B956" s="106" t="s">
        <v>2528</v>
      </c>
      <c r="C956" s="139" t="s">
        <v>53</v>
      </c>
      <c r="D956" s="140">
        <v>6</v>
      </c>
      <c r="E956" s="144">
        <v>0</v>
      </c>
      <c r="F956" s="109">
        <v>0</v>
      </c>
      <c r="G956" s="109">
        <v>0</v>
      </c>
      <c r="H956" s="109">
        <v>0</v>
      </c>
      <c r="I956" s="109">
        <v>0</v>
      </c>
      <c r="J956" s="109">
        <v>0</v>
      </c>
      <c r="K956" s="109">
        <v>0</v>
      </c>
      <c r="L956" s="109">
        <v>0</v>
      </c>
      <c r="M956" s="109">
        <v>0</v>
      </c>
      <c r="N956" s="109">
        <v>0</v>
      </c>
      <c r="O956" s="109">
        <v>0</v>
      </c>
      <c r="P956" s="109">
        <v>0</v>
      </c>
      <c r="Q956" s="109">
        <v>0</v>
      </c>
      <c r="R956" s="109">
        <v>0</v>
      </c>
      <c r="S956" s="109">
        <v>0</v>
      </c>
      <c r="T956" s="109">
        <v>0</v>
      </c>
      <c r="U956" s="109">
        <v>0</v>
      </c>
      <c r="V956" s="109">
        <v>0</v>
      </c>
      <c r="W956" s="109">
        <v>0</v>
      </c>
      <c r="X956" s="109">
        <v>0</v>
      </c>
      <c r="Y956" s="109">
        <v>0</v>
      </c>
      <c r="Z956" s="109">
        <v>0</v>
      </c>
      <c r="AA956" s="109">
        <v>0</v>
      </c>
      <c r="AB956" s="109">
        <v>0</v>
      </c>
      <c r="AC956" s="109">
        <v>0</v>
      </c>
      <c r="AD956" s="109">
        <v>0</v>
      </c>
      <c r="AE956" s="109">
        <v>0</v>
      </c>
      <c r="AF956" s="109">
        <v>0</v>
      </c>
      <c r="AG956" s="109">
        <v>0</v>
      </c>
      <c r="AH956" s="109">
        <v>0</v>
      </c>
      <c r="AI956" s="109">
        <v>0</v>
      </c>
      <c r="AJ956" s="109">
        <v>0</v>
      </c>
      <c r="AK956" s="110">
        <v>0</v>
      </c>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row>
    <row r="957" spans="1:70" x14ac:dyDescent="0.3">
      <c r="A957" s="106" t="s">
        <v>1508</v>
      </c>
      <c r="B957" s="106" t="s">
        <v>2200</v>
      </c>
      <c r="C957" s="139" t="s">
        <v>53</v>
      </c>
      <c r="D957" s="140">
        <v>6</v>
      </c>
      <c r="E957" s="144">
        <v>0</v>
      </c>
      <c r="F957" s="109">
        <v>0</v>
      </c>
      <c r="G957" s="109">
        <v>0</v>
      </c>
      <c r="H957" s="109">
        <v>0</v>
      </c>
      <c r="I957" s="109">
        <v>0</v>
      </c>
      <c r="J957" s="109">
        <v>0</v>
      </c>
      <c r="K957" s="109">
        <v>0</v>
      </c>
      <c r="L957" s="109">
        <v>0</v>
      </c>
      <c r="M957" s="109">
        <v>0</v>
      </c>
      <c r="N957" s="109">
        <v>0</v>
      </c>
      <c r="O957" s="109">
        <v>0</v>
      </c>
      <c r="P957" s="109">
        <v>10447.290000000001</v>
      </c>
      <c r="Q957" s="109">
        <v>0</v>
      </c>
      <c r="R957" s="109">
        <v>0</v>
      </c>
      <c r="S957" s="109">
        <v>0</v>
      </c>
      <c r="T957" s="109">
        <v>0</v>
      </c>
      <c r="U957" s="109">
        <v>0</v>
      </c>
      <c r="V957" s="109">
        <v>0</v>
      </c>
      <c r="W957" s="109">
        <v>0</v>
      </c>
      <c r="X957" s="109">
        <v>0</v>
      </c>
      <c r="Y957" s="109">
        <v>0</v>
      </c>
      <c r="Z957" s="109">
        <v>422806.79</v>
      </c>
      <c r="AA957" s="109">
        <v>0</v>
      </c>
      <c r="AB957" s="109">
        <v>0</v>
      </c>
      <c r="AC957" s="109">
        <v>0</v>
      </c>
      <c r="AD957" s="109">
        <v>0</v>
      </c>
      <c r="AE957" s="109">
        <v>0</v>
      </c>
      <c r="AF957" s="109">
        <v>0</v>
      </c>
      <c r="AG957" s="109">
        <v>0</v>
      </c>
      <c r="AH957" s="109">
        <v>0</v>
      </c>
      <c r="AI957" s="109">
        <v>0</v>
      </c>
      <c r="AJ957" s="109">
        <v>433254.08</v>
      </c>
      <c r="AK957" s="110">
        <v>433254.08</v>
      </c>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row>
    <row r="958" spans="1:70" x14ac:dyDescent="0.3">
      <c r="A958" s="106" t="s">
        <v>1509</v>
      </c>
      <c r="B958" s="106" t="s">
        <v>2529</v>
      </c>
      <c r="C958" s="139" t="s">
        <v>53</v>
      </c>
      <c r="D958" s="140">
        <v>4</v>
      </c>
      <c r="E958" s="144">
        <v>0</v>
      </c>
      <c r="F958" s="109">
        <v>0</v>
      </c>
      <c r="G958" s="109">
        <v>0</v>
      </c>
      <c r="H958" s="109">
        <v>0</v>
      </c>
      <c r="I958" s="109">
        <v>0</v>
      </c>
      <c r="J958" s="109">
        <v>0</v>
      </c>
      <c r="K958" s="109">
        <v>0</v>
      </c>
      <c r="L958" s="109">
        <v>0</v>
      </c>
      <c r="M958" s="109">
        <v>0</v>
      </c>
      <c r="N958" s="109">
        <v>0</v>
      </c>
      <c r="O958" s="109">
        <v>0</v>
      </c>
      <c r="P958" s="109">
        <v>0</v>
      </c>
      <c r="Q958" s="109">
        <v>0</v>
      </c>
      <c r="R958" s="109">
        <v>0</v>
      </c>
      <c r="S958" s="109">
        <v>0</v>
      </c>
      <c r="T958" s="109">
        <v>0</v>
      </c>
      <c r="U958" s="109">
        <v>0</v>
      </c>
      <c r="V958" s="109">
        <v>0</v>
      </c>
      <c r="W958" s="109">
        <v>0</v>
      </c>
      <c r="X958" s="109">
        <v>0</v>
      </c>
      <c r="Y958" s="109">
        <v>0</v>
      </c>
      <c r="Z958" s="109">
        <v>0</v>
      </c>
      <c r="AA958" s="109">
        <v>0</v>
      </c>
      <c r="AB958" s="109">
        <v>0</v>
      </c>
      <c r="AC958" s="109">
        <v>0</v>
      </c>
      <c r="AD958" s="109">
        <v>0</v>
      </c>
      <c r="AE958" s="109">
        <v>0</v>
      </c>
      <c r="AF958" s="109">
        <v>0</v>
      </c>
      <c r="AG958" s="109">
        <v>0</v>
      </c>
      <c r="AH958" s="109">
        <v>0</v>
      </c>
      <c r="AI958" s="109">
        <v>0</v>
      </c>
      <c r="AJ958" s="109">
        <v>0</v>
      </c>
      <c r="AK958" s="110">
        <v>0</v>
      </c>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row>
    <row r="959" spans="1:70" x14ac:dyDescent="0.3">
      <c r="A959" s="106" t="s">
        <v>1510</v>
      </c>
      <c r="B959" s="106" t="s">
        <v>2530</v>
      </c>
      <c r="C959" s="139" t="s">
        <v>53</v>
      </c>
      <c r="D959" s="140">
        <v>4</v>
      </c>
      <c r="E959" s="144">
        <v>0</v>
      </c>
      <c r="F959" s="109">
        <v>0</v>
      </c>
      <c r="G959" s="109">
        <v>0</v>
      </c>
      <c r="H959" s="109">
        <v>0</v>
      </c>
      <c r="I959" s="109">
        <v>0</v>
      </c>
      <c r="J959" s="109">
        <v>0</v>
      </c>
      <c r="K959" s="109">
        <v>0</v>
      </c>
      <c r="L959" s="109">
        <v>0</v>
      </c>
      <c r="M959" s="109">
        <v>0</v>
      </c>
      <c r="N959" s="109">
        <v>0</v>
      </c>
      <c r="O959" s="109">
        <v>0</v>
      </c>
      <c r="P959" s="109">
        <v>0</v>
      </c>
      <c r="Q959" s="109">
        <v>175199.22</v>
      </c>
      <c r="R959" s="109">
        <v>0</v>
      </c>
      <c r="S959" s="109">
        <v>0</v>
      </c>
      <c r="T959" s="109">
        <v>0</v>
      </c>
      <c r="U959" s="109">
        <v>0</v>
      </c>
      <c r="V959" s="109">
        <v>1861.52</v>
      </c>
      <c r="W959" s="109">
        <v>609861.81000000006</v>
      </c>
      <c r="X959" s="109">
        <v>0</v>
      </c>
      <c r="Y959" s="109">
        <v>0</v>
      </c>
      <c r="Z959" s="109">
        <v>0</v>
      </c>
      <c r="AA959" s="109">
        <v>0</v>
      </c>
      <c r="AB959" s="109">
        <v>0</v>
      </c>
      <c r="AC959" s="109">
        <v>0</v>
      </c>
      <c r="AD959" s="109">
        <v>0</v>
      </c>
      <c r="AE959" s="109">
        <v>0</v>
      </c>
      <c r="AF959" s="109">
        <v>23496.7</v>
      </c>
      <c r="AG959" s="109">
        <v>0</v>
      </c>
      <c r="AH959" s="109">
        <v>0</v>
      </c>
      <c r="AI959" s="109">
        <v>0</v>
      </c>
      <c r="AJ959" s="109">
        <v>810419.25</v>
      </c>
      <c r="AK959" s="110">
        <v>810419.25</v>
      </c>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row>
    <row r="960" spans="1:70" x14ac:dyDescent="0.3">
      <c r="A960" s="106" t="s">
        <v>1511</v>
      </c>
      <c r="B960" s="106" t="s">
        <v>2434</v>
      </c>
      <c r="C960" s="139" t="s">
        <v>53</v>
      </c>
      <c r="D960" s="140">
        <v>4</v>
      </c>
      <c r="E960" s="144">
        <v>0</v>
      </c>
      <c r="F960" s="109">
        <v>0</v>
      </c>
      <c r="G960" s="109">
        <v>0</v>
      </c>
      <c r="H960" s="109">
        <v>0</v>
      </c>
      <c r="I960" s="109">
        <v>0</v>
      </c>
      <c r="J960" s="109">
        <v>0</v>
      </c>
      <c r="K960" s="109">
        <v>0</v>
      </c>
      <c r="L960" s="109">
        <v>0</v>
      </c>
      <c r="M960" s="109">
        <v>0</v>
      </c>
      <c r="N960" s="109">
        <v>0</v>
      </c>
      <c r="O960" s="109">
        <v>0</v>
      </c>
      <c r="P960" s="109">
        <v>0</v>
      </c>
      <c r="Q960" s="109">
        <v>0</v>
      </c>
      <c r="R960" s="109">
        <v>0</v>
      </c>
      <c r="S960" s="109">
        <v>0</v>
      </c>
      <c r="T960" s="109">
        <v>0</v>
      </c>
      <c r="U960" s="109">
        <v>0</v>
      </c>
      <c r="V960" s="109">
        <v>0</v>
      </c>
      <c r="W960" s="109">
        <v>0</v>
      </c>
      <c r="X960" s="109">
        <v>0</v>
      </c>
      <c r="Y960" s="109">
        <v>0</v>
      </c>
      <c r="Z960" s="109">
        <v>0</v>
      </c>
      <c r="AA960" s="109">
        <v>0</v>
      </c>
      <c r="AB960" s="109">
        <v>0</v>
      </c>
      <c r="AC960" s="109">
        <v>0</v>
      </c>
      <c r="AD960" s="109">
        <v>0</v>
      </c>
      <c r="AE960" s="109">
        <v>0</v>
      </c>
      <c r="AF960" s="109">
        <v>0</v>
      </c>
      <c r="AG960" s="109">
        <v>0</v>
      </c>
      <c r="AH960" s="109">
        <v>0</v>
      </c>
      <c r="AI960" s="109">
        <v>0</v>
      </c>
      <c r="AJ960" s="109">
        <v>0</v>
      </c>
      <c r="AK960" s="110">
        <v>0</v>
      </c>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row>
    <row r="961" spans="1:70" x14ac:dyDescent="0.3">
      <c r="A961" s="106" t="s">
        <v>1512</v>
      </c>
      <c r="B961" s="106" t="s">
        <v>2531</v>
      </c>
      <c r="C961" s="139" t="s">
        <v>53</v>
      </c>
      <c r="D961" s="140">
        <v>4</v>
      </c>
      <c r="E961" s="144">
        <v>0</v>
      </c>
      <c r="F961" s="109">
        <v>0</v>
      </c>
      <c r="G961" s="109">
        <v>0</v>
      </c>
      <c r="H961" s="109">
        <v>0</v>
      </c>
      <c r="I961" s="109">
        <v>0</v>
      </c>
      <c r="J961" s="109">
        <v>0</v>
      </c>
      <c r="K961" s="109">
        <v>0</v>
      </c>
      <c r="L961" s="109">
        <v>0</v>
      </c>
      <c r="M961" s="109">
        <v>0</v>
      </c>
      <c r="N961" s="109">
        <v>0</v>
      </c>
      <c r="O961" s="109">
        <v>0</v>
      </c>
      <c r="P961" s="109">
        <v>0</v>
      </c>
      <c r="Q961" s="109">
        <v>0</v>
      </c>
      <c r="R961" s="109">
        <v>0</v>
      </c>
      <c r="S961" s="109">
        <v>0</v>
      </c>
      <c r="T961" s="109">
        <v>0</v>
      </c>
      <c r="U961" s="109">
        <v>0</v>
      </c>
      <c r="V961" s="109">
        <v>0</v>
      </c>
      <c r="W961" s="109">
        <v>0</v>
      </c>
      <c r="X961" s="109">
        <v>0</v>
      </c>
      <c r="Y961" s="109">
        <v>0</v>
      </c>
      <c r="Z961" s="109">
        <v>0</v>
      </c>
      <c r="AA961" s="109">
        <v>0</v>
      </c>
      <c r="AB961" s="109">
        <v>0</v>
      </c>
      <c r="AC961" s="109">
        <v>0</v>
      </c>
      <c r="AD961" s="109">
        <v>0</v>
      </c>
      <c r="AE961" s="109">
        <v>0</v>
      </c>
      <c r="AF961" s="109">
        <v>0</v>
      </c>
      <c r="AG961" s="109">
        <v>0</v>
      </c>
      <c r="AH961" s="109">
        <v>0</v>
      </c>
      <c r="AI961" s="109">
        <v>0</v>
      </c>
      <c r="AJ961" s="109">
        <v>0</v>
      </c>
      <c r="AK961" s="110">
        <v>0</v>
      </c>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row>
    <row r="962" spans="1:70" x14ac:dyDescent="0.3">
      <c r="A962" s="106" t="s">
        <v>1513</v>
      </c>
      <c r="B962" s="106" t="s">
        <v>2532</v>
      </c>
      <c r="C962" s="139" t="s">
        <v>53</v>
      </c>
      <c r="D962" s="140">
        <v>6</v>
      </c>
      <c r="E962" s="144">
        <v>0</v>
      </c>
      <c r="F962" s="109">
        <v>0</v>
      </c>
      <c r="G962" s="109">
        <v>0</v>
      </c>
      <c r="H962" s="109">
        <v>0</v>
      </c>
      <c r="I962" s="109">
        <v>0</v>
      </c>
      <c r="J962" s="109">
        <v>0</v>
      </c>
      <c r="K962" s="109">
        <v>0</v>
      </c>
      <c r="L962" s="109">
        <v>0</v>
      </c>
      <c r="M962" s="109">
        <v>0</v>
      </c>
      <c r="N962" s="109">
        <v>0</v>
      </c>
      <c r="O962" s="109">
        <v>0</v>
      </c>
      <c r="P962" s="109">
        <v>0</v>
      </c>
      <c r="Q962" s="109">
        <v>0</v>
      </c>
      <c r="R962" s="109">
        <v>0</v>
      </c>
      <c r="S962" s="109">
        <v>0</v>
      </c>
      <c r="T962" s="109">
        <v>0</v>
      </c>
      <c r="U962" s="109">
        <v>0</v>
      </c>
      <c r="V962" s="109">
        <v>0</v>
      </c>
      <c r="W962" s="109">
        <v>0</v>
      </c>
      <c r="X962" s="109">
        <v>0</v>
      </c>
      <c r="Y962" s="109">
        <v>0</v>
      </c>
      <c r="Z962" s="109">
        <v>0</v>
      </c>
      <c r="AA962" s="109">
        <v>0</v>
      </c>
      <c r="AB962" s="109">
        <v>0</v>
      </c>
      <c r="AC962" s="109">
        <v>0</v>
      </c>
      <c r="AD962" s="109">
        <v>0</v>
      </c>
      <c r="AE962" s="109">
        <v>0</v>
      </c>
      <c r="AF962" s="109">
        <v>0</v>
      </c>
      <c r="AG962" s="109">
        <v>0</v>
      </c>
      <c r="AH962" s="109">
        <v>0</v>
      </c>
      <c r="AI962" s="109">
        <v>0</v>
      </c>
      <c r="AJ962" s="109">
        <v>0</v>
      </c>
      <c r="AK962" s="110">
        <v>0</v>
      </c>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row>
    <row r="963" spans="1:70" x14ac:dyDescent="0.3">
      <c r="A963" s="145" t="s">
        <v>1514</v>
      </c>
      <c r="B963" s="106" t="s">
        <v>2533</v>
      </c>
      <c r="C963" s="139" t="s">
        <v>53</v>
      </c>
      <c r="D963" s="140">
        <v>6</v>
      </c>
      <c r="E963" s="144">
        <v>0</v>
      </c>
      <c r="F963" s="109">
        <v>0</v>
      </c>
      <c r="G963" s="109">
        <v>0</v>
      </c>
      <c r="H963" s="109">
        <v>0</v>
      </c>
      <c r="I963" s="109">
        <v>0</v>
      </c>
      <c r="J963" s="109">
        <v>0</v>
      </c>
      <c r="K963" s="109">
        <v>0</v>
      </c>
      <c r="L963" s="109">
        <v>0</v>
      </c>
      <c r="M963" s="109">
        <v>0</v>
      </c>
      <c r="N963" s="109">
        <v>0</v>
      </c>
      <c r="O963" s="109">
        <v>0</v>
      </c>
      <c r="P963" s="109">
        <v>0</v>
      </c>
      <c r="Q963" s="109">
        <v>0</v>
      </c>
      <c r="R963" s="109">
        <v>0</v>
      </c>
      <c r="S963" s="109">
        <v>0</v>
      </c>
      <c r="T963" s="109">
        <v>0</v>
      </c>
      <c r="U963" s="109">
        <v>0</v>
      </c>
      <c r="V963" s="109">
        <v>0</v>
      </c>
      <c r="W963" s="109">
        <v>0</v>
      </c>
      <c r="X963" s="109">
        <v>0</v>
      </c>
      <c r="Y963" s="109">
        <v>0</v>
      </c>
      <c r="Z963" s="109">
        <v>0</v>
      </c>
      <c r="AA963" s="109">
        <v>0</v>
      </c>
      <c r="AB963" s="109">
        <v>0</v>
      </c>
      <c r="AC963" s="109">
        <v>0</v>
      </c>
      <c r="AD963" s="109">
        <v>0</v>
      </c>
      <c r="AE963" s="109">
        <v>0</v>
      </c>
      <c r="AF963" s="109">
        <v>0</v>
      </c>
      <c r="AG963" s="109">
        <v>0</v>
      </c>
      <c r="AH963" s="109">
        <v>0</v>
      </c>
      <c r="AI963" s="109">
        <v>0</v>
      </c>
      <c r="AJ963" s="109">
        <v>0</v>
      </c>
      <c r="AK963" s="110">
        <v>0</v>
      </c>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row>
    <row r="964" spans="1:70" x14ac:dyDescent="0.3">
      <c r="A964" s="102" t="s">
        <v>1515</v>
      </c>
      <c r="B964" s="106" t="s">
        <v>2534</v>
      </c>
      <c r="C964" s="139" t="s">
        <v>53</v>
      </c>
      <c r="D964" s="140">
        <v>4</v>
      </c>
      <c r="E964" s="144">
        <v>0</v>
      </c>
      <c r="F964" s="109">
        <v>0</v>
      </c>
      <c r="G964" s="109">
        <v>0</v>
      </c>
      <c r="H964" s="109">
        <v>0</v>
      </c>
      <c r="I964" s="109">
        <v>0</v>
      </c>
      <c r="J964" s="109">
        <v>0</v>
      </c>
      <c r="K964" s="109">
        <v>0</v>
      </c>
      <c r="L964" s="109">
        <v>0</v>
      </c>
      <c r="M964" s="109">
        <v>0</v>
      </c>
      <c r="N964" s="109">
        <v>0</v>
      </c>
      <c r="O964" s="109">
        <v>0</v>
      </c>
      <c r="P964" s="109">
        <v>0</v>
      </c>
      <c r="Q964" s="109">
        <v>0</v>
      </c>
      <c r="R964" s="109">
        <v>0</v>
      </c>
      <c r="S964" s="109">
        <v>0</v>
      </c>
      <c r="T964" s="109">
        <v>0</v>
      </c>
      <c r="U964" s="109">
        <v>0</v>
      </c>
      <c r="V964" s="109">
        <v>0</v>
      </c>
      <c r="W964" s="109">
        <v>0</v>
      </c>
      <c r="X964" s="109">
        <v>0</v>
      </c>
      <c r="Y964" s="109">
        <v>0</v>
      </c>
      <c r="Z964" s="109">
        <v>0</v>
      </c>
      <c r="AA964" s="109">
        <v>0</v>
      </c>
      <c r="AB964" s="109">
        <v>0</v>
      </c>
      <c r="AC964" s="109">
        <v>0</v>
      </c>
      <c r="AD964" s="109">
        <v>0</v>
      </c>
      <c r="AE964" s="109">
        <v>0</v>
      </c>
      <c r="AF964" s="109">
        <v>0</v>
      </c>
      <c r="AG964" s="109">
        <v>0</v>
      </c>
      <c r="AH964" s="109">
        <v>0</v>
      </c>
      <c r="AI964" s="109">
        <v>0</v>
      </c>
      <c r="AJ964" s="109">
        <v>0</v>
      </c>
      <c r="AK964" s="110">
        <v>0</v>
      </c>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row>
    <row r="965" spans="1:70" x14ac:dyDescent="0.3">
      <c r="A965" s="106" t="s">
        <v>1516</v>
      </c>
      <c r="B965" s="106" t="s">
        <v>2200</v>
      </c>
      <c r="C965" s="139" t="s">
        <v>53</v>
      </c>
      <c r="D965" s="140">
        <v>4</v>
      </c>
      <c r="E965" s="144">
        <v>236191.25</v>
      </c>
      <c r="F965" s="109">
        <v>72570.44</v>
      </c>
      <c r="G965" s="109">
        <v>17772.48</v>
      </c>
      <c r="H965" s="109">
        <v>23031.06</v>
      </c>
      <c r="I965" s="109">
        <v>152251.35</v>
      </c>
      <c r="J965" s="109">
        <v>1383820.53</v>
      </c>
      <c r="K965" s="109">
        <v>45664.33</v>
      </c>
      <c r="L965" s="109">
        <v>2672.36</v>
      </c>
      <c r="M965" s="109">
        <v>279060.05</v>
      </c>
      <c r="N965" s="109">
        <v>348081.74</v>
      </c>
      <c r="O965" s="109">
        <v>10054.59</v>
      </c>
      <c r="P965" s="109">
        <v>517971.46</v>
      </c>
      <c r="Q965" s="109">
        <v>646.08000000000004</v>
      </c>
      <c r="R965" s="109">
        <v>38669.22</v>
      </c>
      <c r="S965" s="109">
        <v>184230.01</v>
      </c>
      <c r="T965" s="109">
        <v>9973.17</v>
      </c>
      <c r="U965" s="109">
        <v>518264.18</v>
      </c>
      <c r="V965" s="109">
        <v>309982.5</v>
      </c>
      <c r="W965" s="109">
        <v>512895.88</v>
      </c>
      <c r="X965" s="109">
        <v>749131.03</v>
      </c>
      <c r="Y965" s="109">
        <v>20109.310000000001</v>
      </c>
      <c r="Z965" s="109">
        <v>6626.85</v>
      </c>
      <c r="AA965" s="109">
        <v>2158477.6800000002</v>
      </c>
      <c r="AB965" s="109">
        <v>115495.73</v>
      </c>
      <c r="AC965" s="109">
        <v>18701259.100000001</v>
      </c>
      <c r="AD965" s="109">
        <v>3375.52</v>
      </c>
      <c r="AE965" s="109">
        <v>650536.57999999996</v>
      </c>
      <c r="AF965" s="109">
        <v>996482.32</v>
      </c>
      <c r="AG965" s="109">
        <v>522678.13</v>
      </c>
      <c r="AH965" s="109">
        <v>21209.82</v>
      </c>
      <c r="AI965" s="109">
        <v>1038365.28</v>
      </c>
      <c r="AJ965" s="109">
        <v>29644877.670000002</v>
      </c>
      <c r="AK965" s="110">
        <v>29647550.030000001</v>
      </c>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row>
    <row r="966" spans="1:70" x14ac:dyDescent="0.3">
      <c r="A966" s="106" t="s">
        <v>1517</v>
      </c>
      <c r="B966" s="106" t="s">
        <v>2535</v>
      </c>
      <c r="C966" s="139" t="s">
        <v>53</v>
      </c>
      <c r="D966" s="140">
        <v>6</v>
      </c>
      <c r="E966" s="144">
        <v>7140.96</v>
      </c>
      <c r="F966" s="109">
        <v>14894.93</v>
      </c>
      <c r="G966" s="109">
        <v>17771.09</v>
      </c>
      <c r="H966" s="109">
        <v>15406.06</v>
      </c>
      <c r="I966" s="109">
        <v>2635.98</v>
      </c>
      <c r="J966" s="109">
        <v>19937.54</v>
      </c>
      <c r="K966" s="109">
        <v>8633.06</v>
      </c>
      <c r="L966" s="109">
        <v>0</v>
      </c>
      <c r="M966" s="109">
        <v>11908.54</v>
      </c>
      <c r="N966" s="109">
        <v>160.69</v>
      </c>
      <c r="O966" s="109">
        <v>10054.59</v>
      </c>
      <c r="P966" s="109">
        <v>11751.43</v>
      </c>
      <c r="Q966" s="109">
        <v>646.08000000000004</v>
      </c>
      <c r="R966" s="109">
        <v>11335.09</v>
      </c>
      <c r="S966" s="109">
        <v>47664.7</v>
      </c>
      <c r="T966" s="109">
        <v>621.16</v>
      </c>
      <c r="U966" s="109">
        <v>8822.09</v>
      </c>
      <c r="V966" s="109">
        <v>29504.69</v>
      </c>
      <c r="W966" s="109">
        <v>166517.03</v>
      </c>
      <c r="X966" s="109">
        <v>119091.45</v>
      </c>
      <c r="Y966" s="109">
        <v>20109.310000000001</v>
      </c>
      <c r="Z966" s="109">
        <v>942.43</v>
      </c>
      <c r="AA966" s="109">
        <v>4005.43</v>
      </c>
      <c r="AB966" s="109">
        <v>642.86</v>
      </c>
      <c r="AC966" s="109">
        <v>27833.01</v>
      </c>
      <c r="AD966" s="109">
        <v>3375.52</v>
      </c>
      <c r="AE966" s="109">
        <v>28054.78</v>
      </c>
      <c r="AF966" s="109">
        <v>20938.54</v>
      </c>
      <c r="AG966" s="109">
        <v>7481.09</v>
      </c>
      <c r="AH966" s="109">
        <v>8913.3799999999992</v>
      </c>
      <c r="AI966" s="109">
        <v>81827.88</v>
      </c>
      <c r="AJ966" s="109">
        <v>708621.39</v>
      </c>
      <c r="AK966" s="110">
        <v>708621.39</v>
      </c>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row>
    <row r="967" spans="1:70" x14ac:dyDescent="0.3">
      <c r="A967" s="106" t="s">
        <v>1518</v>
      </c>
      <c r="B967" s="106" t="s">
        <v>2536</v>
      </c>
      <c r="C967" s="139" t="s">
        <v>53</v>
      </c>
      <c r="D967" s="140">
        <v>6</v>
      </c>
      <c r="E967" s="144">
        <v>229050.29</v>
      </c>
      <c r="F967" s="109">
        <v>57675.51</v>
      </c>
      <c r="G967" s="109">
        <v>1.39</v>
      </c>
      <c r="H967" s="109">
        <v>7625</v>
      </c>
      <c r="I967" s="109">
        <v>149615.37</v>
      </c>
      <c r="J967" s="109">
        <v>1363882.99</v>
      </c>
      <c r="K967" s="109">
        <v>37031.269999999997</v>
      </c>
      <c r="L967" s="109">
        <v>2672.36</v>
      </c>
      <c r="M967" s="109">
        <v>267151.51</v>
      </c>
      <c r="N967" s="109">
        <v>347921.05</v>
      </c>
      <c r="O967" s="109">
        <v>0</v>
      </c>
      <c r="P967" s="109">
        <v>506220.03</v>
      </c>
      <c r="Q967" s="109">
        <v>0</v>
      </c>
      <c r="R967" s="109">
        <v>27334.13</v>
      </c>
      <c r="S967" s="109">
        <v>136565.31</v>
      </c>
      <c r="T967" s="109">
        <v>9352.01</v>
      </c>
      <c r="U967" s="109">
        <v>509442.09</v>
      </c>
      <c r="V967" s="109">
        <v>280477.81</v>
      </c>
      <c r="W967" s="109">
        <v>346378.85</v>
      </c>
      <c r="X967" s="109">
        <v>630039.57999999996</v>
      </c>
      <c r="Y967" s="109">
        <v>0</v>
      </c>
      <c r="Z967" s="109">
        <v>5684.42</v>
      </c>
      <c r="AA967" s="109">
        <v>2154472.25</v>
      </c>
      <c r="AB967" s="109">
        <v>114852.87</v>
      </c>
      <c r="AC967" s="109">
        <v>18673426.09</v>
      </c>
      <c r="AD967" s="109">
        <v>0</v>
      </c>
      <c r="AE967" s="109">
        <v>622481.80000000005</v>
      </c>
      <c r="AF967" s="109">
        <v>975543.78</v>
      </c>
      <c r="AG967" s="109">
        <v>515197.04</v>
      </c>
      <c r="AH967" s="109">
        <v>12296.44</v>
      </c>
      <c r="AI967" s="109">
        <v>956537.4</v>
      </c>
      <c r="AJ967" s="109">
        <v>28936256.280000001</v>
      </c>
      <c r="AK967" s="110">
        <v>28938928.640000001</v>
      </c>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row>
    <row r="968" spans="1:70" x14ac:dyDescent="0.3">
      <c r="A968" s="106" t="s">
        <v>1519</v>
      </c>
      <c r="B968" s="106" t="s">
        <v>285</v>
      </c>
      <c r="C968" s="140" t="s">
        <v>1519</v>
      </c>
      <c r="D968" s="140">
        <v>1</v>
      </c>
      <c r="E968" s="144">
        <v>14876517.17</v>
      </c>
      <c r="F968" s="109">
        <v>31076880.449999999</v>
      </c>
      <c r="G968" s="109">
        <v>65269632.670000002</v>
      </c>
      <c r="H968" s="109">
        <v>48196122.579999998</v>
      </c>
      <c r="I968" s="109">
        <v>15713598.5</v>
      </c>
      <c r="J968" s="109">
        <v>36084612.740000002</v>
      </c>
      <c r="K968" s="109">
        <v>29390357.170000002</v>
      </c>
      <c r="L968" s="109">
        <v>19063368.52</v>
      </c>
      <c r="M968" s="109">
        <v>17299551.670000002</v>
      </c>
      <c r="N968" s="109">
        <v>15960005.220000001</v>
      </c>
      <c r="O968" s="109">
        <v>10186591.460000001</v>
      </c>
      <c r="P968" s="109">
        <v>53067786.109999999</v>
      </c>
      <c r="Q968" s="109">
        <v>36084194.350000001</v>
      </c>
      <c r="R968" s="109">
        <v>61533548.219999999</v>
      </c>
      <c r="S968" s="109">
        <v>26687432.09</v>
      </c>
      <c r="T968" s="109">
        <v>38632892.649999999</v>
      </c>
      <c r="U968" s="109">
        <v>33638201.530000001</v>
      </c>
      <c r="V968" s="109">
        <v>15358851.58</v>
      </c>
      <c r="W968" s="109">
        <v>123502943.45</v>
      </c>
      <c r="X968" s="109">
        <v>198948854.66999999</v>
      </c>
      <c r="Y968" s="109">
        <v>43893347.259999998</v>
      </c>
      <c r="Z968" s="109">
        <v>49034488.619999997</v>
      </c>
      <c r="AA968" s="109">
        <v>24677296.870000001</v>
      </c>
      <c r="AB968" s="109">
        <v>16215735.779999999</v>
      </c>
      <c r="AC968" s="109">
        <v>138232260.13999999</v>
      </c>
      <c r="AD968" s="109">
        <v>52145480.780000001</v>
      </c>
      <c r="AE968" s="109">
        <v>61350315.979999997</v>
      </c>
      <c r="AF968" s="109">
        <v>23221860.32</v>
      </c>
      <c r="AG968" s="109">
        <v>24632388.34</v>
      </c>
      <c r="AH968" s="109">
        <v>30777197.469999999</v>
      </c>
      <c r="AI968" s="109">
        <v>48698619.640000001</v>
      </c>
      <c r="AJ968" s="109">
        <v>1384387565.4800003</v>
      </c>
      <c r="AK968" s="110">
        <v>1403450934</v>
      </c>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row>
    <row r="969" spans="1:70" x14ac:dyDescent="0.3">
      <c r="A969" s="106" t="s">
        <v>1520</v>
      </c>
      <c r="B969" s="106" t="s">
        <v>1521</v>
      </c>
      <c r="C969" s="139" t="s">
        <v>1519</v>
      </c>
      <c r="D969" s="140">
        <v>2</v>
      </c>
      <c r="E969" s="144">
        <v>5923641.96</v>
      </c>
      <c r="F969" s="109">
        <v>7120873.3600000003</v>
      </c>
      <c r="G969" s="109">
        <v>18950398.300000001</v>
      </c>
      <c r="H969" s="109">
        <v>9455132.75</v>
      </c>
      <c r="I969" s="109">
        <v>4357624.53</v>
      </c>
      <c r="J969" s="109">
        <v>18660027.27</v>
      </c>
      <c r="K969" s="109">
        <v>4228231.59</v>
      </c>
      <c r="L969" s="109">
        <v>14386153.48</v>
      </c>
      <c r="M969" s="109">
        <v>8633712.8399999999</v>
      </c>
      <c r="N969" s="109">
        <v>6663625.79</v>
      </c>
      <c r="O969" s="109">
        <v>5821154.75</v>
      </c>
      <c r="P969" s="109">
        <v>33039595.07</v>
      </c>
      <c r="Q969" s="109">
        <v>1174377.4099999999</v>
      </c>
      <c r="R969" s="109">
        <v>15522033.289999999</v>
      </c>
      <c r="S969" s="109">
        <v>8670267.6600000001</v>
      </c>
      <c r="T969" s="109">
        <v>21094079.010000002</v>
      </c>
      <c r="U969" s="109">
        <v>7726976.7199999997</v>
      </c>
      <c r="V969" s="109">
        <v>5030599.53</v>
      </c>
      <c r="W969" s="109">
        <v>30322108.140000001</v>
      </c>
      <c r="X969" s="109">
        <v>69106169.760000005</v>
      </c>
      <c r="Y969" s="109">
        <v>12398538.51</v>
      </c>
      <c r="Z969" s="109">
        <v>12012021.23</v>
      </c>
      <c r="AA969" s="109">
        <v>7878817.4100000001</v>
      </c>
      <c r="AB969" s="109">
        <v>14876621.93</v>
      </c>
      <c r="AC969" s="109">
        <v>103613723.27</v>
      </c>
      <c r="AD969" s="109">
        <v>19836560.66</v>
      </c>
      <c r="AE969" s="109">
        <v>11658941.99</v>
      </c>
      <c r="AF969" s="109">
        <v>7455093.5599999996</v>
      </c>
      <c r="AG969" s="109">
        <v>11217035.51</v>
      </c>
      <c r="AH969" s="109">
        <v>8586673.0099999998</v>
      </c>
      <c r="AI969" s="109">
        <v>17979561.27</v>
      </c>
      <c r="AJ969" s="109">
        <v>509014218.08000004</v>
      </c>
      <c r="AK969" s="110">
        <v>523400371.56000006</v>
      </c>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row>
    <row r="970" spans="1:70" x14ac:dyDescent="0.3">
      <c r="A970" s="106" t="s">
        <v>1522</v>
      </c>
      <c r="B970" s="106" t="s">
        <v>2537</v>
      </c>
      <c r="C970" s="139" t="s">
        <v>1519</v>
      </c>
      <c r="D970" s="140">
        <v>4</v>
      </c>
      <c r="E970" s="144">
        <v>0</v>
      </c>
      <c r="F970" s="109">
        <v>0</v>
      </c>
      <c r="G970" s="109">
        <v>0</v>
      </c>
      <c r="H970" s="109">
        <v>0</v>
      </c>
      <c r="I970" s="109">
        <v>0</v>
      </c>
      <c r="J970" s="109">
        <v>0</v>
      </c>
      <c r="K970" s="109">
        <v>0</v>
      </c>
      <c r="L970" s="109">
        <v>0</v>
      </c>
      <c r="M970" s="109">
        <v>0</v>
      </c>
      <c r="N970" s="109">
        <v>0</v>
      </c>
      <c r="O970" s="109">
        <v>0</v>
      </c>
      <c r="P970" s="109">
        <v>0</v>
      </c>
      <c r="Q970" s="109">
        <v>0</v>
      </c>
      <c r="R970" s="109">
        <v>0</v>
      </c>
      <c r="S970" s="109">
        <v>0</v>
      </c>
      <c r="T970" s="109">
        <v>0</v>
      </c>
      <c r="U970" s="109">
        <v>0</v>
      </c>
      <c r="V970" s="109">
        <v>0</v>
      </c>
      <c r="W970" s="109">
        <v>0</v>
      </c>
      <c r="X970" s="109">
        <v>0</v>
      </c>
      <c r="Y970" s="109">
        <v>0</v>
      </c>
      <c r="Z970" s="109">
        <v>0</v>
      </c>
      <c r="AA970" s="109">
        <v>0</v>
      </c>
      <c r="AB970" s="109">
        <v>0</v>
      </c>
      <c r="AC970" s="109">
        <v>0</v>
      </c>
      <c r="AD970" s="109">
        <v>0</v>
      </c>
      <c r="AE970" s="109">
        <v>0</v>
      </c>
      <c r="AF970" s="109">
        <v>0</v>
      </c>
      <c r="AG970" s="109">
        <v>0</v>
      </c>
      <c r="AH970" s="109">
        <v>0</v>
      </c>
      <c r="AI970" s="109">
        <v>0</v>
      </c>
      <c r="AJ970" s="109">
        <v>0</v>
      </c>
      <c r="AK970" s="110">
        <v>0</v>
      </c>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row>
    <row r="971" spans="1:70" x14ac:dyDescent="0.3">
      <c r="A971" s="106" t="s">
        <v>1523</v>
      </c>
      <c r="B971" s="106" t="s">
        <v>2538</v>
      </c>
      <c r="C971" s="139" t="s">
        <v>1519</v>
      </c>
      <c r="D971" s="140">
        <v>4</v>
      </c>
      <c r="E971" s="144">
        <v>5923641.96</v>
      </c>
      <c r="F971" s="109">
        <v>7120873.3600000003</v>
      </c>
      <c r="G971" s="109">
        <v>18950398.300000001</v>
      </c>
      <c r="H971" s="109">
        <v>9455132.75</v>
      </c>
      <c r="I971" s="109">
        <v>4357624.53</v>
      </c>
      <c r="J971" s="109">
        <v>18660027.27</v>
      </c>
      <c r="K971" s="109">
        <v>4228231.59</v>
      </c>
      <c r="L971" s="109">
        <v>14386153.48</v>
      </c>
      <c r="M971" s="109">
        <v>8633712.8399999999</v>
      </c>
      <c r="N971" s="109">
        <v>6663625.79</v>
      </c>
      <c r="O971" s="109">
        <v>5821154.75</v>
      </c>
      <c r="P971" s="109">
        <v>33039595.07</v>
      </c>
      <c r="Q971" s="109">
        <v>1174377.4099999999</v>
      </c>
      <c r="R971" s="109">
        <v>15522033.289999999</v>
      </c>
      <c r="S971" s="109">
        <v>8670267.6600000001</v>
      </c>
      <c r="T971" s="109">
        <v>21094079.010000002</v>
      </c>
      <c r="U971" s="109">
        <v>7726976.7199999997</v>
      </c>
      <c r="V971" s="109">
        <v>5030599.53</v>
      </c>
      <c r="W971" s="109">
        <v>30322108.140000001</v>
      </c>
      <c r="X971" s="109">
        <v>69106169.760000005</v>
      </c>
      <c r="Y971" s="109">
        <v>12398538.51</v>
      </c>
      <c r="Z971" s="109">
        <v>12012021.23</v>
      </c>
      <c r="AA971" s="109">
        <v>7878817.4100000001</v>
      </c>
      <c r="AB971" s="109">
        <v>14876621.93</v>
      </c>
      <c r="AC971" s="109">
        <v>103613723.27</v>
      </c>
      <c r="AD971" s="109">
        <v>19836560.66</v>
      </c>
      <c r="AE971" s="109">
        <v>11658941.99</v>
      </c>
      <c r="AF971" s="109">
        <v>7455093.5599999996</v>
      </c>
      <c r="AG971" s="109">
        <v>11217035.51</v>
      </c>
      <c r="AH971" s="109">
        <v>8586673.0099999998</v>
      </c>
      <c r="AI971" s="109">
        <v>17979561.27</v>
      </c>
      <c r="AJ971" s="109">
        <v>509014218.08000004</v>
      </c>
      <c r="AK971" s="110">
        <v>523400371.56000006</v>
      </c>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row>
    <row r="972" spans="1:70" x14ac:dyDescent="0.3">
      <c r="A972" s="106" t="s">
        <v>1524</v>
      </c>
      <c r="B972" s="106" t="s">
        <v>1525</v>
      </c>
      <c r="C972" s="139" t="s">
        <v>1519</v>
      </c>
      <c r="D972" s="140">
        <v>2</v>
      </c>
      <c r="E972" s="144">
        <v>6676401.1100000003</v>
      </c>
      <c r="F972" s="109">
        <v>20482886.010000002</v>
      </c>
      <c r="G972" s="109">
        <v>37631339.520000003</v>
      </c>
      <c r="H972" s="109">
        <v>30645519.149999999</v>
      </c>
      <c r="I972" s="109">
        <v>9993030.4499999993</v>
      </c>
      <c r="J972" s="109">
        <v>16683501.33</v>
      </c>
      <c r="K972" s="109">
        <v>21914864.25</v>
      </c>
      <c r="L972" s="109">
        <v>3762090.68</v>
      </c>
      <c r="M972" s="109">
        <v>7592911.5800000001</v>
      </c>
      <c r="N972" s="109">
        <v>7552441.8399999999</v>
      </c>
      <c r="O972" s="109">
        <v>4174545.97</v>
      </c>
      <c r="P972" s="109">
        <v>14254246.18</v>
      </c>
      <c r="Q972" s="109">
        <v>33465853.690000001</v>
      </c>
      <c r="R972" s="109">
        <v>40543802.850000001</v>
      </c>
      <c r="S972" s="109">
        <v>15576146.18</v>
      </c>
      <c r="T972" s="109">
        <v>10520313.279999999</v>
      </c>
      <c r="U972" s="109">
        <v>20824914.559999999</v>
      </c>
      <c r="V972" s="109">
        <v>8765431.6199999992</v>
      </c>
      <c r="W972" s="109">
        <v>83988914.439999998</v>
      </c>
      <c r="X972" s="109">
        <v>107617337.48</v>
      </c>
      <c r="Y972" s="109">
        <v>29061837.510000002</v>
      </c>
      <c r="Z972" s="109">
        <v>31831794.59</v>
      </c>
      <c r="AA972" s="109">
        <v>12986380.76</v>
      </c>
      <c r="AB972" s="109">
        <v>3278758.42</v>
      </c>
      <c r="AC972" s="109">
        <v>25217727.399999999</v>
      </c>
      <c r="AD972" s="109">
        <v>27482520.02</v>
      </c>
      <c r="AE972" s="109">
        <v>43607899.600000001</v>
      </c>
      <c r="AF972" s="109">
        <v>14535277.210000001</v>
      </c>
      <c r="AG972" s="109">
        <v>10166689.66</v>
      </c>
      <c r="AH972" s="109">
        <v>15495482.380000001</v>
      </c>
      <c r="AI972" s="109">
        <v>19099820.859999999</v>
      </c>
      <c r="AJ972" s="109">
        <v>731668589.89999986</v>
      </c>
      <c r="AK972" s="110">
        <v>735430680.58000004</v>
      </c>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row>
    <row r="973" spans="1:70" x14ac:dyDescent="0.3">
      <c r="A973" s="106" t="s">
        <v>1526</v>
      </c>
      <c r="B973" s="106" t="s">
        <v>2539</v>
      </c>
      <c r="C973" s="139" t="s">
        <v>1519</v>
      </c>
      <c r="D973" s="140">
        <v>4</v>
      </c>
      <c r="E973" s="144">
        <v>5721096.3399999999</v>
      </c>
      <c r="F973" s="109">
        <v>19071902.91</v>
      </c>
      <c r="G973" s="109">
        <v>35787067.710000001</v>
      </c>
      <c r="H973" s="109">
        <v>25177707.199999999</v>
      </c>
      <c r="I973" s="109">
        <v>7653948.6900000004</v>
      </c>
      <c r="J973" s="109">
        <v>15878393.16</v>
      </c>
      <c r="K973" s="109">
        <v>20953717.579999998</v>
      </c>
      <c r="L973" s="109">
        <v>3757878.16</v>
      </c>
      <c r="M973" s="109">
        <v>7578470.0800000001</v>
      </c>
      <c r="N973" s="109">
        <v>5334041.95</v>
      </c>
      <c r="O973" s="109">
        <v>4174545.97</v>
      </c>
      <c r="P973" s="109">
        <v>12695998.66</v>
      </c>
      <c r="Q973" s="109">
        <v>29063001.030000001</v>
      </c>
      <c r="R973" s="109">
        <v>40131837.939999998</v>
      </c>
      <c r="S973" s="109">
        <v>15334051.82</v>
      </c>
      <c r="T973" s="109">
        <v>10103158.109999999</v>
      </c>
      <c r="U973" s="109">
        <v>19540164.91</v>
      </c>
      <c r="V973" s="109">
        <v>8762373.6099999994</v>
      </c>
      <c r="W973" s="109">
        <v>61705782.700000003</v>
      </c>
      <c r="X973" s="109">
        <v>107617337.48</v>
      </c>
      <c r="Y973" s="109">
        <v>16938812.460000001</v>
      </c>
      <c r="Z973" s="109">
        <v>30684014.379999999</v>
      </c>
      <c r="AA973" s="109">
        <v>11299406.119999999</v>
      </c>
      <c r="AB973" s="109">
        <v>255561.19</v>
      </c>
      <c r="AC973" s="109">
        <v>24048620.93</v>
      </c>
      <c r="AD973" s="109">
        <v>26046959.52</v>
      </c>
      <c r="AE973" s="109">
        <v>42240234.149999999</v>
      </c>
      <c r="AF973" s="109">
        <v>13112374.5</v>
      </c>
      <c r="AG973" s="109">
        <v>7618840.0599999996</v>
      </c>
      <c r="AH973" s="109">
        <v>14339677.699999999</v>
      </c>
      <c r="AI973" s="109">
        <v>14245181.41</v>
      </c>
      <c r="AJ973" s="109">
        <v>653114280.27000022</v>
      </c>
      <c r="AK973" s="110">
        <v>656872158.43000031</v>
      </c>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row>
    <row r="974" spans="1:70" x14ac:dyDescent="0.3">
      <c r="A974" s="106" t="s">
        <v>1527</v>
      </c>
      <c r="B974" s="106" t="s">
        <v>2540</v>
      </c>
      <c r="C974" s="139" t="s">
        <v>1519</v>
      </c>
      <c r="D974" s="140">
        <v>6</v>
      </c>
      <c r="E974" s="144">
        <v>5721096.3399999999</v>
      </c>
      <c r="F974" s="109">
        <v>19032622.670000002</v>
      </c>
      <c r="G974" s="109">
        <v>30181833.920000002</v>
      </c>
      <c r="H974" s="109">
        <v>25170347.199999999</v>
      </c>
      <c r="I974" s="109">
        <v>7621471.7800000003</v>
      </c>
      <c r="J974" s="109">
        <v>14147078.960000001</v>
      </c>
      <c r="K974" s="109">
        <v>20003477.550000001</v>
      </c>
      <c r="L974" s="109">
        <v>3589781.58</v>
      </c>
      <c r="M974" s="109">
        <v>5480413.1200000001</v>
      </c>
      <c r="N974" s="109">
        <v>784084.62</v>
      </c>
      <c r="O974" s="109">
        <v>4174545.97</v>
      </c>
      <c r="P974" s="109">
        <v>11979619.789999999</v>
      </c>
      <c r="Q974" s="109">
        <v>20807049.329999998</v>
      </c>
      <c r="R974" s="109">
        <v>39986512.719999999</v>
      </c>
      <c r="S974" s="109">
        <v>14737988.640000001</v>
      </c>
      <c r="T974" s="109">
        <v>10087950.529999999</v>
      </c>
      <c r="U974" s="109">
        <v>19540164.91</v>
      </c>
      <c r="V974" s="109">
        <v>8732845.4000000004</v>
      </c>
      <c r="W974" s="109">
        <v>50274474.729999997</v>
      </c>
      <c r="X974" s="109">
        <v>74068072.530000001</v>
      </c>
      <c r="Y974" s="109">
        <v>16846780.719999999</v>
      </c>
      <c r="Z974" s="109">
        <v>30684004.620000001</v>
      </c>
      <c r="AA974" s="109">
        <v>9900907.8200000003</v>
      </c>
      <c r="AB974" s="109">
        <v>255561.19</v>
      </c>
      <c r="AC974" s="109">
        <v>24048620.93</v>
      </c>
      <c r="AD974" s="109">
        <v>23003522.109999999</v>
      </c>
      <c r="AE974" s="109">
        <v>42240234.149999999</v>
      </c>
      <c r="AF974" s="109">
        <v>10047752.390000001</v>
      </c>
      <c r="AG974" s="109">
        <v>7553648.7699999996</v>
      </c>
      <c r="AH974" s="109">
        <v>12028837.41</v>
      </c>
      <c r="AI974" s="109">
        <v>14057689.109999999</v>
      </c>
      <c r="AJ974" s="109">
        <v>573199209.92999995</v>
      </c>
      <c r="AK974" s="110">
        <v>576788991.50999999</v>
      </c>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row>
    <row r="975" spans="1:70" x14ac:dyDescent="0.3">
      <c r="A975" s="106" t="s">
        <v>1528</v>
      </c>
      <c r="B975" s="106" t="s">
        <v>2541</v>
      </c>
      <c r="C975" s="139" t="s">
        <v>1519</v>
      </c>
      <c r="D975" s="140">
        <v>6</v>
      </c>
      <c r="E975" s="144">
        <v>0</v>
      </c>
      <c r="F975" s="109">
        <v>39280.239999999998</v>
      </c>
      <c r="G975" s="109">
        <v>5595137.7800000003</v>
      </c>
      <c r="H975" s="109">
        <v>0</v>
      </c>
      <c r="I975" s="109">
        <v>0</v>
      </c>
      <c r="J975" s="109">
        <v>1731314.2</v>
      </c>
      <c r="K975" s="109">
        <v>928780.23</v>
      </c>
      <c r="L975" s="109">
        <v>0</v>
      </c>
      <c r="M975" s="109">
        <v>2098056.96</v>
      </c>
      <c r="N975" s="109">
        <v>4549957.33</v>
      </c>
      <c r="O975" s="109">
        <v>0</v>
      </c>
      <c r="P975" s="109">
        <v>716377.87</v>
      </c>
      <c r="Q975" s="109">
        <v>8226937.1699999999</v>
      </c>
      <c r="R975" s="109">
        <v>0</v>
      </c>
      <c r="S975" s="109">
        <v>0</v>
      </c>
      <c r="T975" s="109">
        <v>0</v>
      </c>
      <c r="U975" s="109">
        <v>0</v>
      </c>
      <c r="V975" s="109">
        <v>0</v>
      </c>
      <c r="W975" s="109">
        <v>11038092.130000001</v>
      </c>
      <c r="X975" s="109">
        <v>33549264.949999999</v>
      </c>
      <c r="Y975" s="109">
        <v>0</v>
      </c>
      <c r="Z975" s="109">
        <v>0</v>
      </c>
      <c r="AA975" s="109">
        <v>1398213.34</v>
      </c>
      <c r="AB975" s="109">
        <v>0</v>
      </c>
      <c r="AC975" s="109">
        <v>0</v>
      </c>
      <c r="AD975" s="109">
        <v>3033712.61</v>
      </c>
      <c r="AE975" s="109">
        <v>0</v>
      </c>
      <c r="AF975" s="109">
        <v>2827247.87</v>
      </c>
      <c r="AG975" s="109">
        <v>0</v>
      </c>
      <c r="AH975" s="109">
        <v>2188051.92</v>
      </c>
      <c r="AI975" s="109">
        <v>0</v>
      </c>
      <c r="AJ975" s="109">
        <v>77920424.599999994</v>
      </c>
      <c r="AK975" s="110">
        <v>77920424.599999994</v>
      </c>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row>
    <row r="976" spans="1:70" x14ac:dyDescent="0.3">
      <c r="A976" s="106" t="s">
        <v>1529</v>
      </c>
      <c r="B976" s="106" t="s">
        <v>2542</v>
      </c>
      <c r="C976" s="139" t="s">
        <v>1519</v>
      </c>
      <c r="D976" s="140">
        <v>6</v>
      </c>
      <c r="E976" s="144">
        <v>0</v>
      </c>
      <c r="F976" s="109">
        <v>0</v>
      </c>
      <c r="G976" s="109">
        <v>10096.01</v>
      </c>
      <c r="H976" s="109">
        <v>7360</v>
      </c>
      <c r="I976" s="109">
        <v>32476.91</v>
      </c>
      <c r="J976" s="109">
        <v>0</v>
      </c>
      <c r="K976" s="109">
        <v>21459.8</v>
      </c>
      <c r="L976" s="109">
        <v>168096.58</v>
      </c>
      <c r="M976" s="109">
        <v>0</v>
      </c>
      <c r="N976" s="109">
        <v>0</v>
      </c>
      <c r="O976" s="109">
        <v>0</v>
      </c>
      <c r="P976" s="109">
        <v>1</v>
      </c>
      <c r="Q976" s="109">
        <v>29014.53</v>
      </c>
      <c r="R976" s="109">
        <v>145325.22</v>
      </c>
      <c r="S976" s="109">
        <v>596063.18000000005</v>
      </c>
      <c r="T976" s="109">
        <v>15207.58</v>
      </c>
      <c r="U976" s="109">
        <v>0</v>
      </c>
      <c r="V976" s="109">
        <v>29528.21</v>
      </c>
      <c r="W976" s="109">
        <v>393215.84</v>
      </c>
      <c r="X976" s="109">
        <v>0</v>
      </c>
      <c r="Y976" s="109">
        <v>92031.74</v>
      </c>
      <c r="Z976" s="109">
        <v>9.76</v>
      </c>
      <c r="AA976" s="109">
        <v>284.95999999999998</v>
      </c>
      <c r="AB976" s="109">
        <v>0</v>
      </c>
      <c r="AC976" s="109">
        <v>0</v>
      </c>
      <c r="AD976" s="109">
        <v>9724.7999999999993</v>
      </c>
      <c r="AE976" s="109">
        <v>0</v>
      </c>
      <c r="AF976" s="109">
        <v>237374.24</v>
      </c>
      <c r="AG976" s="109">
        <v>65191.29</v>
      </c>
      <c r="AH976" s="109">
        <v>122788.37</v>
      </c>
      <c r="AI976" s="109">
        <v>187492.3</v>
      </c>
      <c r="AJ976" s="109">
        <v>1994645.7399999998</v>
      </c>
      <c r="AK976" s="110">
        <v>2162742.3199999998</v>
      </c>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row>
    <row r="977" spans="1:70" x14ac:dyDescent="0.3">
      <c r="A977" s="106" t="s">
        <v>1530</v>
      </c>
      <c r="B977" s="106" t="s">
        <v>2543</v>
      </c>
      <c r="C977" s="139" t="s">
        <v>1519</v>
      </c>
      <c r="D977" s="140">
        <v>4</v>
      </c>
      <c r="E977" s="144">
        <v>0</v>
      </c>
      <c r="F977" s="109">
        <v>0</v>
      </c>
      <c r="G977" s="109">
        <v>0</v>
      </c>
      <c r="H977" s="109">
        <v>0</v>
      </c>
      <c r="I977" s="109">
        <v>0</v>
      </c>
      <c r="J977" s="109">
        <v>0</v>
      </c>
      <c r="K977" s="109">
        <v>0</v>
      </c>
      <c r="L977" s="109">
        <v>0</v>
      </c>
      <c r="M977" s="109">
        <v>0</v>
      </c>
      <c r="N977" s="109">
        <v>0</v>
      </c>
      <c r="O977" s="109">
        <v>0</v>
      </c>
      <c r="P977" s="109">
        <v>0</v>
      </c>
      <c r="Q977" s="109">
        <v>0</v>
      </c>
      <c r="R977" s="109">
        <v>0</v>
      </c>
      <c r="S977" s="109">
        <v>0</v>
      </c>
      <c r="T977" s="109">
        <v>0</v>
      </c>
      <c r="U977" s="109">
        <v>0</v>
      </c>
      <c r="V977" s="109">
        <v>0</v>
      </c>
      <c r="W977" s="109">
        <v>0</v>
      </c>
      <c r="X977" s="109">
        <v>0</v>
      </c>
      <c r="Y977" s="109">
        <v>0</v>
      </c>
      <c r="Z977" s="109">
        <v>0</v>
      </c>
      <c r="AA977" s="109">
        <v>0</v>
      </c>
      <c r="AB977" s="109">
        <v>0</v>
      </c>
      <c r="AC977" s="109">
        <v>0</v>
      </c>
      <c r="AD977" s="109">
        <v>0</v>
      </c>
      <c r="AE977" s="109">
        <v>0</v>
      </c>
      <c r="AF977" s="109">
        <v>0</v>
      </c>
      <c r="AG977" s="109">
        <v>0</v>
      </c>
      <c r="AH977" s="109">
        <v>0</v>
      </c>
      <c r="AI977" s="109">
        <v>0</v>
      </c>
      <c r="AJ977" s="109">
        <v>0</v>
      </c>
      <c r="AK977" s="110">
        <v>0</v>
      </c>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row>
    <row r="978" spans="1:70" x14ac:dyDescent="0.3">
      <c r="A978" s="106" t="s">
        <v>1531</v>
      </c>
      <c r="B978" s="106" t="s">
        <v>2544</v>
      </c>
      <c r="C978" s="139" t="s">
        <v>1519</v>
      </c>
      <c r="D978" s="140">
        <v>4</v>
      </c>
      <c r="E978" s="144">
        <v>955304.77</v>
      </c>
      <c r="F978" s="109">
        <v>551197.36</v>
      </c>
      <c r="G978" s="109">
        <v>1804671.66</v>
      </c>
      <c r="H978" s="109">
        <v>5194534.08</v>
      </c>
      <c r="I978" s="109">
        <v>2339081.7599999998</v>
      </c>
      <c r="J978" s="109">
        <v>73366.17</v>
      </c>
      <c r="K978" s="109">
        <v>0</v>
      </c>
      <c r="L978" s="109">
        <v>0</v>
      </c>
      <c r="M978" s="109">
        <v>0</v>
      </c>
      <c r="N978" s="109">
        <v>2218399.89</v>
      </c>
      <c r="O978" s="109">
        <v>0</v>
      </c>
      <c r="P978" s="109">
        <v>402492.7</v>
      </c>
      <c r="Q978" s="109">
        <v>4310337.72</v>
      </c>
      <c r="R978" s="109">
        <v>0</v>
      </c>
      <c r="S978" s="109">
        <v>0</v>
      </c>
      <c r="T978" s="109">
        <v>173350.24</v>
      </c>
      <c r="U978" s="109">
        <v>785580.7</v>
      </c>
      <c r="V978" s="109">
        <v>718.01</v>
      </c>
      <c r="W978" s="109">
        <v>22187646.460000001</v>
      </c>
      <c r="X978" s="109">
        <v>0</v>
      </c>
      <c r="Y978" s="109">
        <v>12123025.050000001</v>
      </c>
      <c r="Z978" s="109">
        <v>43275.97</v>
      </c>
      <c r="AA978" s="109">
        <v>1167404.2</v>
      </c>
      <c r="AB978" s="109">
        <v>3023197.23</v>
      </c>
      <c r="AC978" s="109">
        <v>0</v>
      </c>
      <c r="AD978" s="109">
        <v>579937.36</v>
      </c>
      <c r="AE978" s="109">
        <v>515560.67</v>
      </c>
      <c r="AF978" s="109">
        <v>1260782.4099999999</v>
      </c>
      <c r="AG978" s="109">
        <v>1823862.6</v>
      </c>
      <c r="AH978" s="109">
        <v>0</v>
      </c>
      <c r="AI978" s="109">
        <v>3193110.21</v>
      </c>
      <c r="AJ978" s="109">
        <v>64726837.219999999</v>
      </c>
      <c r="AK978" s="110">
        <v>64726837.219999999</v>
      </c>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row>
    <row r="979" spans="1:70" x14ac:dyDescent="0.3">
      <c r="A979" s="106" t="s">
        <v>1532</v>
      </c>
      <c r="B979" s="106" t="s">
        <v>2545</v>
      </c>
      <c r="C979" s="139" t="s">
        <v>1519</v>
      </c>
      <c r="D979" s="140">
        <v>4</v>
      </c>
      <c r="E979" s="144">
        <v>0</v>
      </c>
      <c r="F979" s="109">
        <v>859785.74</v>
      </c>
      <c r="G979" s="109">
        <v>0</v>
      </c>
      <c r="H979" s="109">
        <v>273277.87</v>
      </c>
      <c r="I979" s="109">
        <v>0</v>
      </c>
      <c r="J979" s="109">
        <v>731742</v>
      </c>
      <c r="K979" s="109">
        <v>961146.67</v>
      </c>
      <c r="L979" s="109">
        <v>4212.5200000000004</v>
      </c>
      <c r="M979" s="109">
        <v>14441.5</v>
      </c>
      <c r="N979" s="109">
        <v>0</v>
      </c>
      <c r="O979" s="109">
        <v>0</v>
      </c>
      <c r="P979" s="109">
        <v>1057985.7</v>
      </c>
      <c r="Q979" s="109">
        <v>67588.990000000005</v>
      </c>
      <c r="R979" s="109">
        <v>322587.15000000002</v>
      </c>
      <c r="S979" s="109">
        <v>242094.36</v>
      </c>
      <c r="T979" s="109">
        <v>243804.93</v>
      </c>
      <c r="U979" s="109">
        <v>499168.95</v>
      </c>
      <c r="V979" s="109">
        <v>2340</v>
      </c>
      <c r="W979" s="109">
        <v>0</v>
      </c>
      <c r="X979" s="109">
        <v>0</v>
      </c>
      <c r="Y979" s="109">
        <v>0</v>
      </c>
      <c r="Z979" s="109">
        <v>1104504.24</v>
      </c>
      <c r="AA979" s="109">
        <v>498387.57</v>
      </c>
      <c r="AB979" s="109">
        <v>0</v>
      </c>
      <c r="AC979" s="109">
        <v>1169106.47</v>
      </c>
      <c r="AD979" s="109">
        <v>855623.14</v>
      </c>
      <c r="AE979" s="109">
        <v>698299.79</v>
      </c>
      <c r="AF979" s="109">
        <v>162120.29999999999</v>
      </c>
      <c r="AG979" s="109">
        <v>609456.44999999995</v>
      </c>
      <c r="AH979" s="109">
        <v>986256.67</v>
      </c>
      <c r="AI979" s="109">
        <v>1414884.88</v>
      </c>
      <c r="AJ979" s="109">
        <v>12774603.369999999</v>
      </c>
      <c r="AK979" s="110">
        <v>12778815.890000001</v>
      </c>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row>
    <row r="980" spans="1:70" x14ac:dyDescent="0.3">
      <c r="A980" s="106" t="s">
        <v>1533</v>
      </c>
      <c r="B980" s="106" t="s">
        <v>2546</v>
      </c>
      <c r="C980" s="139" t="s">
        <v>1519</v>
      </c>
      <c r="D980" s="140">
        <v>4</v>
      </c>
      <c r="E980" s="144">
        <v>0</v>
      </c>
      <c r="F980" s="109">
        <v>0</v>
      </c>
      <c r="G980" s="109">
        <v>39600.15</v>
      </c>
      <c r="H980" s="109">
        <v>0</v>
      </c>
      <c r="I980" s="109">
        <v>0</v>
      </c>
      <c r="J980" s="109">
        <v>0</v>
      </c>
      <c r="K980" s="109">
        <v>0</v>
      </c>
      <c r="L980" s="109">
        <v>0</v>
      </c>
      <c r="M980" s="109">
        <v>0</v>
      </c>
      <c r="N980" s="109">
        <v>0</v>
      </c>
      <c r="O980" s="109">
        <v>0</v>
      </c>
      <c r="P980" s="109">
        <v>97769.12</v>
      </c>
      <c r="Q980" s="109">
        <v>24925.95</v>
      </c>
      <c r="R980" s="109">
        <v>89377.76</v>
      </c>
      <c r="S980" s="109">
        <v>0</v>
      </c>
      <c r="T980" s="109">
        <v>0</v>
      </c>
      <c r="U980" s="109">
        <v>0</v>
      </c>
      <c r="V980" s="109">
        <v>0</v>
      </c>
      <c r="W980" s="109">
        <v>95485.28</v>
      </c>
      <c r="X980" s="109">
        <v>0</v>
      </c>
      <c r="Y980" s="109">
        <v>0</v>
      </c>
      <c r="Z980" s="109">
        <v>0</v>
      </c>
      <c r="AA980" s="109">
        <v>21182.87</v>
      </c>
      <c r="AB980" s="109">
        <v>0</v>
      </c>
      <c r="AC980" s="109">
        <v>0</v>
      </c>
      <c r="AD980" s="109">
        <v>0</v>
      </c>
      <c r="AE980" s="109">
        <v>153804.99</v>
      </c>
      <c r="AF980" s="109">
        <v>0</v>
      </c>
      <c r="AG980" s="109">
        <v>114530.55</v>
      </c>
      <c r="AH980" s="109">
        <v>169548.01</v>
      </c>
      <c r="AI980" s="109">
        <v>246644.36</v>
      </c>
      <c r="AJ980" s="109">
        <v>1052869.04</v>
      </c>
      <c r="AK980" s="110">
        <v>1052869.04</v>
      </c>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row>
    <row r="981" spans="1:70" x14ac:dyDescent="0.3">
      <c r="A981" s="106" t="s">
        <v>1534</v>
      </c>
      <c r="B981" s="106" t="s">
        <v>2117</v>
      </c>
      <c r="C981" s="139" t="s">
        <v>1519</v>
      </c>
      <c r="D981" s="140">
        <v>2</v>
      </c>
      <c r="E981" s="144">
        <v>0</v>
      </c>
      <c r="F981" s="109">
        <v>0</v>
      </c>
      <c r="G981" s="109">
        <v>0</v>
      </c>
      <c r="H981" s="109">
        <v>0</v>
      </c>
      <c r="I981" s="109">
        <v>0</v>
      </c>
      <c r="J981" s="109">
        <v>0</v>
      </c>
      <c r="K981" s="109">
        <v>0</v>
      </c>
      <c r="L981" s="109">
        <v>0</v>
      </c>
      <c r="M981" s="109">
        <v>0</v>
      </c>
      <c r="N981" s="109">
        <v>122011.09</v>
      </c>
      <c r="O981" s="109">
        <v>0</v>
      </c>
      <c r="P981" s="109">
        <v>0</v>
      </c>
      <c r="Q981" s="109">
        <v>0</v>
      </c>
      <c r="R981" s="109">
        <v>150.08000000000001</v>
      </c>
      <c r="S981" s="109">
        <v>0</v>
      </c>
      <c r="T981" s="109">
        <v>3289480.44</v>
      </c>
      <c r="U981" s="109">
        <v>0</v>
      </c>
      <c r="V981" s="109">
        <v>0</v>
      </c>
      <c r="W981" s="109">
        <v>0</v>
      </c>
      <c r="X981" s="109">
        <v>0</v>
      </c>
      <c r="Y981" s="109">
        <v>0</v>
      </c>
      <c r="Z981" s="109">
        <v>0</v>
      </c>
      <c r="AA981" s="109">
        <v>0</v>
      </c>
      <c r="AB981" s="109">
        <v>76635.429999999993</v>
      </c>
      <c r="AC981" s="109">
        <v>0</v>
      </c>
      <c r="AD981" s="109">
        <v>0</v>
      </c>
      <c r="AE981" s="109">
        <v>0</v>
      </c>
      <c r="AF981" s="109">
        <v>0</v>
      </c>
      <c r="AG981" s="109">
        <v>1248618.73</v>
      </c>
      <c r="AH981" s="109">
        <v>0</v>
      </c>
      <c r="AI981" s="109">
        <v>8259115.7000000002</v>
      </c>
      <c r="AJ981" s="109">
        <v>12996011.470000001</v>
      </c>
      <c r="AK981" s="110">
        <v>12996011.470000001</v>
      </c>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row>
    <row r="982" spans="1:70" x14ac:dyDescent="0.3">
      <c r="A982" s="106" t="s">
        <v>1535</v>
      </c>
      <c r="B982" s="106" t="s">
        <v>2117</v>
      </c>
      <c r="C982" s="139" t="s">
        <v>1519</v>
      </c>
      <c r="D982" s="140">
        <v>4</v>
      </c>
      <c r="E982" s="144">
        <v>0</v>
      </c>
      <c r="F982" s="109">
        <v>0</v>
      </c>
      <c r="G982" s="109">
        <v>0</v>
      </c>
      <c r="H982" s="109">
        <v>0</v>
      </c>
      <c r="I982" s="109">
        <v>0</v>
      </c>
      <c r="J982" s="109">
        <v>0</v>
      </c>
      <c r="K982" s="109">
        <v>0</v>
      </c>
      <c r="L982" s="109">
        <v>0</v>
      </c>
      <c r="M982" s="109">
        <v>0</v>
      </c>
      <c r="N982" s="109">
        <v>122011.09</v>
      </c>
      <c r="O982" s="109">
        <v>0</v>
      </c>
      <c r="P982" s="109">
        <v>0</v>
      </c>
      <c r="Q982" s="109">
        <v>0</v>
      </c>
      <c r="R982" s="109">
        <v>150.08000000000001</v>
      </c>
      <c r="S982" s="109">
        <v>0</v>
      </c>
      <c r="T982" s="109">
        <v>3289480.44</v>
      </c>
      <c r="U982" s="109">
        <v>0</v>
      </c>
      <c r="V982" s="109">
        <v>0</v>
      </c>
      <c r="W982" s="109">
        <v>0</v>
      </c>
      <c r="X982" s="109">
        <v>0</v>
      </c>
      <c r="Y982" s="109">
        <v>0</v>
      </c>
      <c r="Z982" s="109">
        <v>0</v>
      </c>
      <c r="AA982" s="109">
        <v>0</v>
      </c>
      <c r="AB982" s="109">
        <v>76635.429999999993</v>
      </c>
      <c r="AC982" s="109">
        <v>0</v>
      </c>
      <c r="AD982" s="109">
        <v>0</v>
      </c>
      <c r="AE982" s="109">
        <v>0</v>
      </c>
      <c r="AF982" s="109">
        <v>0</v>
      </c>
      <c r="AG982" s="109">
        <v>1248618.73</v>
      </c>
      <c r="AH982" s="109">
        <v>0</v>
      </c>
      <c r="AI982" s="109">
        <v>8259115.7000000002</v>
      </c>
      <c r="AJ982" s="109">
        <v>12996011.470000001</v>
      </c>
      <c r="AK982" s="110">
        <v>12996011.470000001</v>
      </c>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row>
    <row r="983" spans="1:70" x14ac:dyDescent="0.3">
      <c r="A983" s="106" t="s">
        <v>1536</v>
      </c>
      <c r="B983" s="106" t="s">
        <v>2547</v>
      </c>
      <c r="C983" s="139" t="s">
        <v>1519</v>
      </c>
      <c r="D983" s="140">
        <v>2</v>
      </c>
      <c r="E983" s="144">
        <v>3078367.87</v>
      </c>
      <c r="F983" s="109">
        <v>2088991.55</v>
      </c>
      <c r="G983" s="109">
        <v>5052826.8600000003</v>
      </c>
      <c r="H983" s="109">
        <v>562248.52</v>
      </c>
      <c r="I983" s="109">
        <v>431451.74</v>
      </c>
      <c r="J983" s="109">
        <v>741084.14</v>
      </c>
      <c r="K983" s="109">
        <v>2194442.63</v>
      </c>
      <c r="L983" s="109">
        <v>103824.32000000001</v>
      </c>
      <c r="M983" s="109">
        <v>789137.24</v>
      </c>
      <c r="N983" s="109">
        <v>496888.56</v>
      </c>
      <c r="O983" s="109">
        <v>127243.1</v>
      </c>
      <c r="P983" s="109">
        <v>3583325.86</v>
      </c>
      <c r="Q983" s="109">
        <v>67251.13</v>
      </c>
      <c r="R983" s="109">
        <v>1804653.26</v>
      </c>
      <c r="S983" s="109">
        <v>1202813.46</v>
      </c>
      <c r="T983" s="109">
        <v>1373858.71</v>
      </c>
      <c r="U983" s="109">
        <v>3784850.24</v>
      </c>
      <c r="V983" s="109">
        <v>669387.59</v>
      </c>
      <c r="W983" s="109">
        <v>3081590.99</v>
      </c>
      <c r="X983" s="109">
        <v>7090007.7800000003</v>
      </c>
      <c r="Y983" s="109">
        <v>2432971.2400000002</v>
      </c>
      <c r="Z983" s="109">
        <v>1711166.65</v>
      </c>
      <c r="AA983" s="109">
        <v>2802271.16</v>
      </c>
      <c r="AB983" s="109">
        <v>120441.43</v>
      </c>
      <c r="AC983" s="109">
        <v>2293200.94</v>
      </c>
      <c r="AD983" s="109">
        <v>3152551.4</v>
      </c>
      <c r="AE983" s="109">
        <v>2485903.19</v>
      </c>
      <c r="AF983" s="109">
        <v>753254.98</v>
      </c>
      <c r="AG983" s="109">
        <v>1904501.27</v>
      </c>
      <c r="AH983" s="109">
        <v>4947423.95</v>
      </c>
      <c r="AI983" s="109">
        <v>2737428.58</v>
      </c>
      <c r="AJ983" s="109">
        <v>63561536.020000003</v>
      </c>
      <c r="AK983" s="110">
        <v>63665360.340000004</v>
      </c>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row>
    <row r="984" spans="1:70" x14ac:dyDescent="0.3">
      <c r="A984" s="106" t="s">
        <v>1537</v>
      </c>
      <c r="B984" s="106" t="s">
        <v>2548</v>
      </c>
      <c r="C984" s="139" t="s">
        <v>1519</v>
      </c>
      <c r="D984" s="140">
        <v>4</v>
      </c>
      <c r="E984" s="144">
        <v>3078297.17</v>
      </c>
      <c r="F984" s="109">
        <v>2088991.55</v>
      </c>
      <c r="G984" s="109">
        <v>4923123.62</v>
      </c>
      <c r="H984" s="109">
        <v>512392.07</v>
      </c>
      <c r="I984" s="109">
        <v>416695.64</v>
      </c>
      <c r="J984" s="109">
        <v>743378.42</v>
      </c>
      <c r="K984" s="109">
        <v>2194442.63</v>
      </c>
      <c r="L984" s="109">
        <v>102667.47</v>
      </c>
      <c r="M984" s="109">
        <v>789137.24</v>
      </c>
      <c r="N984" s="109">
        <v>496888.56</v>
      </c>
      <c r="O984" s="109">
        <v>35994.660000000003</v>
      </c>
      <c r="P984" s="109">
        <v>3470054.59</v>
      </c>
      <c r="Q984" s="109">
        <v>58876.61</v>
      </c>
      <c r="R984" s="109">
        <v>1804653.26</v>
      </c>
      <c r="S984" s="109">
        <v>1202813.46</v>
      </c>
      <c r="T984" s="109">
        <v>1373858.71</v>
      </c>
      <c r="U984" s="109">
        <v>3784850.24</v>
      </c>
      <c r="V984" s="109">
        <v>669387.59</v>
      </c>
      <c r="W984" s="109">
        <v>2728847.52</v>
      </c>
      <c r="X984" s="109">
        <v>6341635.3799999999</v>
      </c>
      <c r="Y984" s="109">
        <v>2432971.2400000002</v>
      </c>
      <c r="Z984" s="109">
        <v>1688059.96</v>
      </c>
      <c r="AA984" s="109">
        <v>2802204.08</v>
      </c>
      <c r="AB984" s="109">
        <v>120441.43</v>
      </c>
      <c r="AC984" s="109">
        <v>2293200.94</v>
      </c>
      <c r="AD984" s="109">
        <v>3152551.4</v>
      </c>
      <c r="AE984" s="109">
        <v>2485903.19</v>
      </c>
      <c r="AF984" s="109">
        <v>753254.98</v>
      </c>
      <c r="AG984" s="109">
        <v>1904500.27</v>
      </c>
      <c r="AH984" s="109">
        <v>4947423.95</v>
      </c>
      <c r="AI984" s="109">
        <v>2737428.58</v>
      </c>
      <c r="AJ984" s="109">
        <v>62032258.939999998</v>
      </c>
      <c r="AK984" s="110">
        <v>62134926.409999996</v>
      </c>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row>
    <row r="985" spans="1:70" x14ac:dyDescent="0.3">
      <c r="A985" s="106" t="s">
        <v>1538</v>
      </c>
      <c r="B985" s="106" t="s">
        <v>2549</v>
      </c>
      <c r="C985" s="139" t="s">
        <v>1519</v>
      </c>
      <c r="D985" s="140">
        <v>4</v>
      </c>
      <c r="E985" s="144">
        <v>0</v>
      </c>
      <c r="F985" s="109">
        <v>0</v>
      </c>
      <c r="G985" s="109">
        <v>0</v>
      </c>
      <c r="H985" s="109">
        <v>0</v>
      </c>
      <c r="I985" s="109">
        <v>0</v>
      </c>
      <c r="J985" s="109">
        <v>0</v>
      </c>
      <c r="K985" s="109">
        <v>0</v>
      </c>
      <c r="L985" s="109">
        <v>0</v>
      </c>
      <c r="M985" s="109">
        <v>0</v>
      </c>
      <c r="N985" s="109">
        <v>0</v>
      </c>
      <c r="O985" s="109">
        <v>0</v>
      </c>
      <c r="P985" s="109">
        <v>0</v>
      </c>
      <c r="Q985" s="109">
        <v>0</v>
      </c>
      <c r="R985" s="109">
        <v>0</v>
      </c>
      <c r="S985" s="109">
        <v>0</v>
      </c>
      <c r="T985" s="109">
        <v>0</v>
      </c>
      <c r="U985" s="109">
        <v>0</v>
      </c>
      <c r="V985" s="109">
        <v>0</v>
      </c>
      <c r="W985" s="109">
        <v>0</v>
      </c>
      <c r="X985" s="109">
        <v>0</v>
      </c>
      <c r="Y985" s="109">
        <v>0</v>
      </c>
      <c r="Z985" s="109">
        <v>0</v>
      </c>
      <c r="AA985" s="109">
        <v>67.08</v>
      </c>
      <c r="AB985" s="109">
        <v>0</v>
      </c>
      <c r="AC985" s="109">
        <v>0</v>
      </c>
      <c r="AD985" s="109">
        <v>0</v>
      </c>
      <c r="AE985" s="109">
        <v>0</v>
      </c>
      <c r="AF985" s="109">
        <v>0</v>
      </c>
      <c r="AG985" s="109">
        <v>1</v>
      </c>
      <c r="AH985" s="109">
        <v>0</v>
      </c>
      <c r="AI985" s="109">
        <v>0</v>
      </c>
      <c r="AJ985" s="109">
        <v>68.08</v>
      </c>
      <c r="AK985" s="110">
        <v>68.08</v>
      </c>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row>
    <row r="986" spans="1:70" x14ac:dyDescent="0.3">
      <c r="A986" s="106" t="s">
        <v>1539</v>
      </c>
      <c r="B986" s="106" t="s">
        <v>2550</v>
      </c>
      <c r="C986" s="139" t="s">
        <v>1519</v>
      </c>
      <c r="D986" s="140">
        <v>4</v>
      </c>
      <c r="E986" s="144">
        <v>70.7</v>
      </c>
      <c r="F986" s="109">
        <v>0</v>
      </c>
      <c r="G986" s="109">
        <v>129703.24</v>
      </c>
      <c r="H986" s="109">
        <v>49856.45</v>
      </c>
      <c r="I986" s="109">
        <v>14756.1</v>
      </c>
      <c r="J986" s="109">
        <v>-2294.2800000000002</v>
      </c>
      <c r="K986" s="109">
        <v>0</v>
      </c>
      <c r="L986" s="109">
        <v>1156.8499999999999</v>
      </c>
      <c r="M986" s="109">
        <v>0</v>
      </c>
      <c r="N986" s="109">
        <v>0</v>
      </c>
      <c r="O986" s="109">
        <v>91248.44</v>
      </c>
      <c r="P986" s="109">
        <v>113271.27</v>
      </c>
      <c r="Q986" s="109">
        <v>8374.52</v>
      </c>
      <c r="R986" s="109">
        <v>0</v>
      </c>
      <c r="S986" s="109">
        <v>0</v>
      </c>
      <c r="T986" s="109">
        <v>0</v>
      </c>
      <c r="U986" s="109">
        <v>0</v>
      </c>
      <c r="V986" s="109">
        <v>0</v>
      </c>
      <c r="W986" s="109">
        <v>352743.47</v>
      </c>
      <c r="X986" s="109">
        <v>748372.4</v>
      </c>
      <c r="Y986" s="109">
        <v>0</v>
      </c>
      <c r="Z986" s="109">
        <v>23106.69</v>
      </c>
      <c r="AA986" s="109">
        <v>0</v>
      </c>
      <c r="AB986" s="109">
        <v>0</v>
      </c>
      <c r="AC986" s="109">
        <v>0</v>
      </c>
      <c r="AD986" s="109">
        <v>0</v>
      </c>
      <c r="AE986" s="109">
        <v>0</v>
      </c>
      <c r="AF986" s="109">
        <v>0</v>
      </c>
      <c r="AG986" s="109">
        <v>0</v>
      </c>
      <c r="AH986" s="109">
        <v>0</v>
      </c>
      <c r="AI986" s="109">
        <v>0</v>
      </c>
      <c r="AJ986" s="109">
        <v>1529209</v>
      </c>
      <c r="AK986" s="110">
        <v>1530365.85</v>
      </c>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row>
    <row r="987" spans="1:70" x14ac:dyDescent="0.3">
      <c r="A987" s="106" t="s">
        <v>1540</v>
      </c>
      <c r="B987" s="106" t="s">
        <v>1541</v>
      </c>
      <c r="C987" s="139" t="s">
        <v>1519</v>
      </c>
      <c r="D987" s="140">
        <v>2</v>
      </c>
      <c r="E987" s="144">
        <v>-801893.77</v>
      </c>
      <c r="F987" s="109">
        <v>1384129.53</v>
      </c>
      <c r="G987" s="109">
        <v>3635067.99</v>
      </c>
      <c r="H987" s="109">
        <v>7533222.1600000001</v>
      </c>
      <c r="I987" s="109">
        <v>931491.78</v>
      </c>
      <c r="J987" s="109">
        <v>0</v>
      </c>
      <c r="K987" s="109">
        <v>1052818.7</v>
      </c>
      <c r="L987" s="109">
        <v>811300.04</v>
      </c>
      <c r="M987" s="109">
        <v>283790.01</v>
      </c>
      <c r="N987" s="109">
        <v>1125037.94</v>
      </c>
      <c r="O987" s="109">
        <v>63647.64</v>
      </c>
      <c r="P987" s="109">
        <v>2190619</v>
      </c>
      <c r="Q987" s="109">
        <v>1376712.12</v>
      </c>
      <c r="R987" s="109">
        <v>3662908.74</v>
      </c>
      <c r="S987" s="109">
        <v>1238204.79</v>
      </c>
      <c r="T987" s="109">
        <v>2355161.21</v>
      </c>
      <c r="U987" s="109">
        <v>1301460.01</v>
      </c>
      <c r="V987" s="109">
        <v>893432.84</v>
      </c>
      <c r="W987" s="109">
        <v>6110329.8799999999</v>
      </c>
      <c r="X987" s="109">
        <v>15135339.65</v>
      </c>
      <c r="Y987" s="109">
        <v>0</v>
      </c>
      <c r="Z987" s="109">
        <v>3479506.15</v>
      </c>
      <c r="AA987" s="109">
        <v>1009827.54</v>
      </c>
      <c r="AB987" s="109">
        <v>-2136721.4300000002</v>
      </c>
      <c r="AC987" s="109">
        <v>7107608.5300000003</v>
      </c>
      <c r="AD987" s="109">
        <v>1673848.7</v>
      </c>
      <c r="AE987" s="109">
        <v>3597571.2</v>
      </c>
      <c r="AF987" s="109">
        <v>478234.57</v>
      </c>
      <c r="AG987" s="109">
        <v>95543.17</v>
      </c>
      <c r="AH987" s="109">
        <v>1747618.13</v>
      </c>
      <c r="AI987" s="109">
        <v>622693.23</v>
      </c>
      <c r="AJ987" s="109">
        <v>67147210.010000005</v>
      </c>
      <c r="AK987" s="110">
        <v>67958510.049999997</v>
      </c>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row>
    <row r="988" spans="1:70" x14ac:dyDescent="0.3">
      <c r="A988" s="106" t="s">
        <v>1542</v>
      </c>
      <c r="B988" s="106" t="s">
        <v>2551</v>
      </c>
      <c r="C988" s="139" t="s">
        <v>1519</v>
      </c>
      <c r="D988" s="140">
        <v>4</v>
      </c>
      <c r="E988" s="144">
        <v>195319.97</v>
      </c>
      <c r="F988" s="109">
        <v>1384129.53</v>
      </c>
      <c r="G988" s="109">
        <v>3635067.99</v>
      </c>
      <c r="H988" s="109">
        <v>7533222.1600000001</v>
      </c>
      <c r="I988" s="109">
        <v>931491.78</v>
      </c>
      <c r="J988" s="109">
        <v>0</v>
      </c>
      <c r="K988" s="109">
        <v>1052818.7</v>
      </c>
      <c r="L988" s="109">
        <v>811300.04</v>
      </c>
      <c r="M988" s="109">
        <v>283790.01</v>
      </c>
      <c r="N988" s="109">
        <v>1125037.94</v>
      </c>
      <c r="O988" s="109">
        <v>63647.64</v>
      </c>
      <c r="P988" s="109">
        <v>2190619</v>
      </c>
      <c r="Q988" s="109">
        <v>1376712.12</v>
      </c>
      <c r="R988" s="109">
        <v>3662908.74</v>
      </c>
      <c r="S988" s="109">
        <v>1324534.3999999999</v>
      </c>
      <c r="T988" s="109">
        <v>2355161.21</v>
      </c>
      <c r="U988" s="109">
        <v>1481100.88</v>
      </c>
      <c r="V988" s="109">
        <v>893432.84</v>
      </c>
      <c r="W988" s="109">
        <v>6110329.8799999999</v>
      </c>
      <c r="X988" s="109">
        <v>15135339.65</v>
      </c>
      <c r="Y988" s="109">
        <v>0</v>
      </c>
      <c r="Z988" s="109">
        <v>3479506.15</v>
      </c>
      <c r="AA988" s="109">
        <v>1009827.54</v>
      </c>
      <c r="AB988" s="109">
        <v>63846.64</v>
      </c>
      <c r="AC988" s="109">
        <v>7107608.5300000003</v>
      </c>
      <c r="AD988" s="109">
        <v>1673848.7</v>
      </c>
      <c r="AE988" s="109">
        <v>3597571.2</v>
      </c>
      <c r="AF988" s="109">
        <v>522595.11</v>
      </c>
      <c r="AG988" s="109">
        <v>95543.17</v>
      </c>
      <c r="AH988" s="109">
        <v>1747618.13</v>
      </c>
      <c r="AI988" s="109">
        <v>622693.23</v>
      </c>
      <c r="AJ988" s="109">
        <v>70655322.840000004</v>
      </c>
      <c r="AK988" s="110">
        <v>71466622.879999995</v>
      </c>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row>
    <row r="989" spans="1:70" x14ac:dyDescent="0.3">
      <c r="A989" s="106" t="s">
        <v>1543</v>
      </c>
      <c r="B989" s="106" t="s">
        <v>2552</v>
      </c>
      <c r="C989" s="139" t="s">
        <v>1519</v>
      </c>
      <c r="D989" s="140">
        <v>4</v>
      </c>
      <c r="E989" s="144">
        <v>-997213.74</v>
      </c>
      <c r="F989" s="109">
        <v>0</v>
      </c>
      <c r="G989" s="109">
        <v>0</v>
      </c>
      <c r="H989" s="109">
        <v>0</v>
      </c>
      <c r="I989" s="109">
        <v>0</v>
      </c>
      <c r="J989" s="109">
        <v>0</v>
      </c>
      <c r="K989" s="109">
        <v>0</v>
      </c>
      <c r="L989" s="109">
        <v>0</v>
      </c>
      <c r="M989" s="109">
        <v>0</v>
      </c>
      <c r="N989" s="109">
        <v>0</v>
      </c>
      <c r="O989" s="109">
        <v>0</v>
      </c>
      <c r="P989" s="109">
        <v>0</v>
      </c>
      <c r="Q989" s="109">
        <v>0</v>
      </c>
      <c r="R989" s="109">
        <v>0</v>
      </c>
      <c r="S989" s="109">
        <v>-86329.61</v>
      </c>
      <c r="T989" s="109">
        <v>0</v>
      </c>
      <c r="U989" s="109">
        <v>-179640.87</v>
      </c>
      <c r="V989" s="109">
        <v>0</v>
      </c>
      <c r="W989" s="109">
        <v>0</v>
      </c>
      <c r="X989" s="109">
        <v>0</v>
      </c>
      <c r="Y989" s="109">
        <v>0</v>
      </c>
      <c r="Z989" s="109">
        <v>0</v>
      </c>
      <c r="AA989" s="109">
        <v>0</v>
      </c>
      <c r="AB989" s="109">
        <v>-2200568.0699999998</v>
      </c>
      <c r="AC989" s="109">
        <v>0</v>
      </c>
      <c r="AD989" s="109">
        <v>0</v>
      </c>
      <c r="AE989" s="109">
        <v>0</v>
      </c>
      <c r="AF989" s="109">
        <v>-44360.54</v>
      </c>
      <c r="AG989" s="109">
        <v>0</v>
      </c>
      <c r="AH989" s="109">
        <v>0</v>
      </c>
      <c r="AI989" s="109">
        <v>0</v>
      </c>
      <c r="AJ989" s="109">
        <v>-3508112.8299999996</v>
      </c>
      <c r="AK989" s="110">
        <v>-3508112.8299999996</v>
      </c>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row>
    <row r="990" spans="1:70" x14ac:dyDescent="0.3">
      <c r="A990" s="106" t="s">
        <v>1544</v>
      </c>
      <c r="B990" s="106" t="s">
        <v>2553</v>
      </c>
      <c r="C990" s="139" t="s">
        <v>1519</v>
      </c>
      <c r="D990" s="140">
        <v>4</v>
      </c>
      <c r="E990" s="144">
        <v>0</v>
      </c>
      <c r="F990" s="109">
        <v>0</v>
      </c>
      <c r="G990" s="109">
        <v>0</v>
      </c>
      <c r="H990" s="109">
        <v>0</v>
      </c>
      <c r="I990" s="109">
        <v>0</v>
      </c>
      <c r="J990" s="109">
        <v>0</v>
      </c>
      <c r="K990" s="109">
        <v>0</v>
      </c>
      <c r="L990" s="109">
        <v>0</v>
      </c>
      <c r="M990" s="109">
        <v>0</v>
      </c>
      <c r="N990" s="109">
        <v>0</v>
      </c>
      <c r="O990" s="109">
        <v>0</v>
      </c>
      <c r="P990" s="109">
        <v>0</v>
      </c>
      <c r="Q990" s="109">
        <v>0</v>
      </c>
      <c r="R990" s="109">
        <v>0</v>
      </c>
      <c r="S990" s="109">
        <v>0</v>
      </c>
      <c r="T990" s="109">
        <v>0</v>
      </c>
      <c r="U990" s="109">
        <v>0</v>
      </c>
      <c r="V990" s="109">
        <v>0</v>
      </c>
      <c r="W990" s="109">
        <v>0</v>
      </c>
      <c r="X990" s="109">
        <v>0</v>
      </c>
      <c r="Y990" s="109">
        <v>0</v>
      </c>
      <c r="Z990" s="109">
        <v>0</v>
      </c>
      <c r="AA990" s="109">
        <v>0</v>
      </c>
      <c r="AB990" s="109">
        <v>0</v>
      </c>
      <c r="AC990" s="109">
        <v>0</v>
      </c>
      <c r="AD990" s="109">
        <v>0</v>
      </c>
      <c r="AE990" s="109">
        <v>0</v>
      </c>
      <c r="AF990" s="109">
        <v>0</v>
      </c>
      <c r="AG990" s="109">
        <v>0</v>
      </c>
      <c r="AH990" s="109">
        <v>0</v>
      </c>
      <c r="AI990" s="109">
        <v>0</v>
      </c>
      <c r="AJ990" s="109">
        <v>0</v>
      </c>
      <c r="AK990" s="110">
        <v>0</v>
      </c>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row>
    <row r="991" spans="1:70" x14ac:dyDescent="0.3">
      <c r="A991" s="106" t="s">
        <v>1545</v>
      </c>
      <c r="B991" s="106" t="s">
        <v>2554</v>
      </c>
      <c r="C991" s="139" t="s">
        <v>1519</v>
      </c>
      <c r="D991" s="140">
        <v>4</v>
      </c>
      <c r="E991" s="144">
        <v>0</v>
      </c>
      <c r="F991" s="109">
        <v>0</v>
      </c>
      <c r="G991" s="109">
        <v>0</v>
      </c>
      <c r="H991" s="109">
        <v>0</v>
      </c>
      <c r="I991" s="109">
        <v>0</v>
      </c>
      <c r="J991" s="109">
        <v>0</v>
      </c>
      <c r="K991" s="109">
        <v>0</v>
      </c>
      <c r="L991" s="109">
        <v>0</v>
      </c>
      <c r="M991" s="109">
        <v>0</v>
      </c>
      <c r="N991" s="109">
        <v>0</v>
      </c>
      <c r="O991" s="109">
        <v>0</v>
      </c>
      <c r="P991" s="109">
        <v>0</v>
      </c>
      <c r="Q991" s="109">
        <v>0</v>
      </c>
      <c r="R991" s="109">
        <v>0</v>
      </c>
      <c r="S991" s="109">
        <v>0</v>
      </c>
      <c r="T991" s="109">
        <v>0</v>
      </c>
      <c r="U991" s="109">
        <v>0</v>
      </c>
      <c r="V991" s="109">
        <v>0</v>
      </c>
      <c r="W991" s="109">
        <v>0</v>
      </c>
      <c r="X991" s="109">
        <v>0</v>
      </c>
      <c r="Y991" s="109">
        <v>0</v>
      </c>
      <c r="Z991" s="109">
        <v>0</v>
      </c>
      <c r="AA991" s="109">
        <v>0</v>
      </c>
      <c r="AB991" s="109">
        <v>0</v>
      </c>
      <c r="AC991" s="109">
        <v>0</v>
      </c>
      <c r="AD991" s="109">
        <v>0</v>
      </c>
      <c r="AE991" s="109">
        <v>0</v>
      </c>
      <c r="AF991" s="109">
        <v>0</v>
      </c>
      <c r="AG991" s="109">
        <v>0</v>
      </c>
      <c r="AH991" s="109">
        <v>0</v>
      </c>
      <c r="AI991" s="109">
        <v>0</v>
      </c>
      <c r="AJ991" s="109">
        <v>0</v>
      </c>
      <c r="AK991" s="110">
        <v>0</v>
      </c>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row>
    <row r="992" spans="1:70" x14ac:dyDescent="0.3">
      <c r="A992" s="106" t="s">
        <v>58</v>
      </c>
      <c r="B992" s="106" t="s">
        <v>307</v>
      </c>
      <c r="C992" s="140" t="s">
        <v>58</v>
      </c>
      <c r="D992" s="140">
        <v>1</v>
      </c>
      <c r="E992" s="144">
        <v>1907775.7</v>
      </c>
      <c r="F992" s="109">
        <v>3686749.78</v>
      </c>
      <c r="G992" s="109">
        <v>10398071.84</v>
      </c>
      <c r="H992" s="109">
        <v>6764643.6900000004</v>
      </c>
      <c r="I992" s="109">
        <v>2576279.4500000002</v>
      </c>
      <c r="J992" s="109">
        <v>5330413.37</v>
      </c>
      <c r="K992" s="109">
        <v>3404815.17</v>
      </c>
      <c r="L992" s="109">
        <v>1863185.67</v>
      </c>
      <c r="M992" s="109">
        <v>3051432.9</v>
      </c>
      <c r="N992" s="109">
        <v>3399747.11</v>
      </c>
      <c r="O992" s="109">
        <v>1605894.82</v>
      </c>
      <c r="P992" s="109">
        <v>10063223.51</v>
      </c>
      <c r="Q992" s="109">
        <v>4126784.38</v>
      </c>
      <c r="R992" s="109">
        <v>5683128.25</v>
      </c>
      <c r="S992" s="109">
        <v>2627280.5699999998</v>
      </c>
      <c r="T992" s="109">
        <v>2098953.88</v>
      </c>
      <c r="U992" s="109">
        <v>3487051.88</v>
      </c>
      <c r="V992" s="109">
        <v>3632200.3</v>
      </c>
      <c r="W992" s="109">
        <v>15763263.890000001</v>
      </c>
      <c r="X992" s="109">
        <v>39221576.240000002</v>
      </c>
      <c r="Y992" s="109">
        <v>4883723.84</v>
      </c>
      <c r="Z992" s="109">
        <v>6813730.5700000003</v>
      </c>
      <c r="AA992" s="109">
        <v>3436423.09</v>
      </c>
      <c r="AB992" s="109">
        <v>3571885.87</v>
      </c>
      <c r="AC992" s="109">
        <v>15385108.65</v>
      </c>
      <c r="AD992" s="109">
        <v>5059824.29</v>
      </c>
      <c r="AE992" s="109">
        <v>6146850.8300000001</v>
      </c>
      <c r="AF992" s="109">
        <v>3023593.86</v>
      </c>
      <c r="AG992" s="109">
        <v>2094424.42</v>
      </c>
      <c r="AH992" s="109">
        <v>3705305.78</v>
      </c>
      <c r="AI992" s="109">
        <v>5073868.29</v>
      </c>
      <c r="AJ992" s="109">
        <v>188024026.22000003</v>
      </c>
      <c r="AK992" s="110">
        <v>189887211.89000002</v>
      </c>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row>
    <row r="993" spans="1:70" x14ac:dyDescent="0.3">
      <c r="A993" s="106" t="s">
        <v>68</v>
      </c>
      <c r="B993" s="106" t="s">
        <v>308</v>
      </c>
      <c r="C993" s="139" t="s">
        <v>58</v>
      </c>
      <c r="D993" s="140">
        <v>2</v>
      </c>
      <c r="E993" s="144">
        <v>429234.67</v>
      </c>
      <c r="F993" s="109">
        <v>1527709.03</v>
      </c>
      <c r="G993" s="109">
        <v>4035445.51</v>
      </c>
      <c r="H993" s="109">
        <v>2419256.73</v>
      </c>
      <c r="I993" s="109">
        <v>1091514.42</v>
      </c>
      <c r="J993" s="109">
        <v>1994451.32</v>
      </c>
      <c r="K993" s="109">
        <v>1402366.1</v>
      </c>
      <c r="L993" s="109">
        <v>1058738.19</v>
      </c>
      <c r="M993" s="109">
        <v>1376047.81</v>
      </c>
      <c r="N993" s="109">
        <v>1492724.09</v>
      </c>
      <c r="O993" s="109">
        <v>554123.66</v>
      </c>
      <c r="P993" s="109">
        <v>4844375.18</v>
      </c>
      <c r="Q993" s="109">
        <v>2105274.9700000002</v>
      </c>
      <c r="R993" s="109">
        <v>2602467.84</v>
      </c>
      <c r="S993" s="109">
        <v>983580.38</v>
      </c>
      <c r="T993" s="109">
        <v>642268.52</v>
      </c>
      <c r="U993" s="109">
        <v>1737672.4</v>
      </c>
      <c r="V993" s="109">
        <v>1501953.93</v>
      </c>
      <c r="W993" s="109">
        <v>6640504.9299999997</v>
      </c>
      <c r="X993" s="109">
        <v>17124326.350000001</v>
      </c>
      <c r="Y993" s="109">
        <v>1837374.9</v>
      </c>
      <c r="Z993" s="109">
        <v>2788657.25</v>
      </c>
      <c r="AA993" s="109">
        <v>1455319.57</v>
      </c>
      <c r="AB993" s="109">
        <v>1846444.66</v>
      </c>
      <c r="AC993" s="109">
        <v>6578819.6399999997</v>
      </c>
      <c r="AD993" s="109">
        <v>2009669.58</v>
      </c>
      <c r="AE993" s="109">
        <v>2302716.2999999998</v>
      </c>
      <c r="AF993" s="109">
        <v>1410610.25</v>
      </c>
      <c r="AG993" s="109">
        <v>886178.88</v>
      </c>
      <c r="AH993" s="109">
        <v>1582083.23</v>
      </c>
      <c r="AI993" s="109">
        <v>2162185.92</v>
      </c>
      <c r="AJ993" s="109">
        <v>79365358.019999996</v>
      </c>
      <c r="AK993" s="110">
        <v>80424096.209999993</v>
      </c>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row>
    <row r="994" spans="1:70" x14ac:dyDescent="0.3">
      <c r="A994" s="106" t="s">
        <v>309</v>
      </c>
      <c r="B994" s="106" t="s">
        <v>2447</v>
      </c>
      <c r="C994" s="139" t="s">
        <v>58</v>
      </c>
      <c r="D994" s="140">
        <v>4</v>
      </c>
      <c r="E994" s="144">
        <v>429234.67</v>
      </c>
      <c r="F994" s="109">
        <v>1131003.3500000001</v>
      </c>
      <c r="G994" s="109">
        <v>3989664.8</v>
      </c>
      <c r="H994" s="109">
        <v>2210595.9900000002</v>
      </c>
      <c r="I994" s="109">
        <v>1022153.12</v>
      </c>
      <c r="J994" s="109">
        <v>1874703.85</v>
      </c>
      <c r="K994" s="109">
        <v>1383631.47</v>
      </c>
      <c r="L994" s="109">
        <v>1058738.19</v>
      </c>
      <c r="M994" s="109">
        <v>1320362.1299999999</v>
      </c>
      <c r="N994" s="109">
        <v>1372819.86</v>
      </c>
      <c r="O994" s="109">
        <v>498424.1</v>
      </c>
      <c r="P994" s="109">
        <v>4421912.05</v>
      </c>
      <c r="Q994" s="109">
        <v>2075799.68</v>
      </c>
      <c r="R994" s="109">
        <v>2478503.4</v>
      </c>
      <c r="S994" s="109">
        <v>925578.15</v>
      </c>
      <c r="T994" s="109">
        <v>642268.52</v>
      </c>
      <c r="U994" s="109">
        <v>1312204.4099999999</v>
      </c>
      <c r="V994" s="109">
        <v>1354286.14</v>
      </c>
      <c r="W994" s="109">
        <v>6143726.8200000003</v>
      </c>
      <c r="X994" s="109">
        <v>16891343.989999998</v>
      </c>
      <c r="Y994" s="109">
        <v>1756587.63</v>
      </c>
      <c r="Z994" s="109">
        <v>2654751.08</v>
      </c>
      <c r="AA994" s="109">
        <v>1325930.52</v>
      </c>
      <c r="AB994" s="109">
        <v>1456262.16</v>
      </c>
      <c r="AC994" s="109">
        <v>6441851.0700000003</v>
      </c>
      <c r="AD994" s="109">
        <v>1971144.65</v>
      </c>
      <c r="AE994" s="109">
        <v>2199708.15</v>
      </c>
      <c r="AF994" s="109">
        <v>1364636.19</v>
      </c>
      <c r="AG994" s="109">
        <v>835666.79</v>
      </c>
      <c r="AH994" s="109">
        <v>1408938.94</v>
      </c>
      <c r="AI994" s="109">
        <v>2162185.92</v>
      </c>
      <c r="AJ994" s="109">
        <v>75055879.599999994</v>
      </c>
      <c r="AK994" s="110">
        <v>76114617.790000007</v>
      </c>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row>
    <row r="995" spans="1:70" x14ac:dyDescent="0.3">
      <c r="A995" s="106" t="s">
        <v>310</v>
      </c>
      <c r="B995" s="106" t="s">
        <v>2555</v>
      </c>
      <c r="C995" s="139" t="s">
        <v>58</v>
      </c>
      <c r="D995" s="140">
        <v>6</v>
      </c>
      <c r="E995" s="144">
        <v>0</v>
      </c>
      <c r="F995" s="109">
        <v>0</v>
      </c>
      <c r="G995" s="109">
        <v>0</v>
      </c>
      <c r="H995" s="109">
        <v>0</v>
      </c>
      <c r="I995" s="109">
        <v>0</v>
      </c>
      <c r="J995" s="109">
        <v>0</v>
      </c>
      <c r="K995" s="109">
        <v>0</v>
      </c>
      <c r="L995" s="109">
        <v>0</v>
      </c>
      <c r="M995" s="109">
        <v>0</v>
      </c>
      <c r="N995" s="109">
        <v>0</v>
      </c>
      <c r="O995" s="109">
        <v>0</v>
      </c>
      <c r="P995" s="109">
        <v>0</v>
      </c>
      <c r="Q995" s="109">
        <v>0</v>
      </c>
      <c r="R995" s="109">
        <v>0</v>
      </c>
      <c r="S995" s="109">
        <v>0</v>
      </c>
      <c r="T995" s="109">
        <v>0</v>
      </c>
      <c r="U995" s="109">
        <v>0</v>
      </c>
      <c r="V995" s="109">
        <v>0</v>
      </c>
      <c r="W995" s="109">
        <v>0</v>
      </c>
      <c r="X995" s="109">
        <v>0</v>
      </c>
      <c r="Y995" s="109">
        <v>0</v>
      </c>
      <c r="Z995" s="109">
        <v>0</v>
      </c>
      <c r="AA995" s="109">
        <v>0</v>
      </c>
      <c r="AB995" s="109">
        <v>0</v>
      </c>
      <c r="AC995" s="109">
        <v>0</v>
      </c>
      <c r="AD995" s="109">
        <v>0</v>
      </c>
      <c r="AE995" s="109">
        <v>0</v>
      </c>
      <c r="AF995" s="109">
        <v>0</v>
      </c>
      <c r="AG995" s="109">
        <v>0</v>
      </c>
      <c r="AH995" s="109">
        <v>0</v>
      </c>
      <c r="AI995" s="109">
        <v>0</v>
      </c>
      <c r="AJ995" s="109">
        <v>0</v>
      </c>
      <c r="AK995" s="110">
        <v>0</v>
      </c>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row>
    <row r="996" spans="1:70" x14ac:dyDescent="0.3">
      <c r="A996" s="106" t="s">
        <v>311</v>
      </c>
      <c r="B996" s="106" t="s">
        <v>2451</v>
      </c>
      <c r="C996" s="139" t="s">
        <v>58</v>
      </c>
      <c r="D996" s="140">
        <v>6</v>
      </c>
      <c r="E996" s="144">
        <v>0</v>
      </c>
      <c r="F996" s="109">
        <v>0</v>
      </c>
      <c r="G996" s="109">
        <v>0</v>
      </c>
      <c r="H996" s="109">
        <v>0</v>
      </c>
      <c r="I996" s="109">
        <v>0</v>
      </c>
      <c r="J996" s="109">
        <v>0</v>
      </c>
      <c r="K996" s="109">
        <v>0</v>
      </c>
      <c r="L996" s="109">
        <v>0</v>
      </c>
      <c r="M996" s="109">
        <v>0</v>
      </c>
      <c r="N996" s="109">
        <v>0</v>
      </c>
      <c r="O996" s="109">
        <v>0</v>
      </c>
      <c r="P996" s="109">
        <v>0</v>
      </c>
      <c r="Q996" s="109">
        <v>0</v>
      </c>
      <c r="R996" s="109">
        <v>0</v>
      </c>
      <c r="S996" s="109">
        <v>0</v>
      </c>
      <c r="T996" s="109">
        <v>0</v>
      </c>
      <c r="U996" s="109">
        <v>0</v>
      </c>
      <c r="V996" s="109">
        <v>0</v>
      </c>
      <c r="W996" s="109">
        <v>0</v>
      </c>
      <c r="X996" s="109">
        <v>0</v>
      </c>
      <c r="Y996" s="109">
        <v>0</v>
      </c>
      <c r="Z996" s="109">
        <v>0</v>
      </c>
      <c r="AA996" s="109">
        <v>0</v>
      </c>
      <c r="AB996" s="109">
        <v>0</v>
      </c>
      <c r="AC996" s="109">
        <v>0</v>
      </c>
      <c r="AD996" s="109">
        <v>0</v>
      </c>
      <c r="AE996" s="109">
        <v>0</v>
      </c>
      <c r="AF996" s="109">
        <v>0</v>
      </c>
      <c r="AG996" s="109">
        <v>0</v>
      </c>
      <c r="AH996" s="109">
        <v>0</v>
      </c>
      <c r="AI996" s="109">
        <v>0</v>
      </c>
      <c r="AJ996" s="109">
        <v>0</v>
      </c>
      <c r="AK996" s="110">
        <v>0</v>
      </c>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row>
    <row r="997" spans="1:70" x14ac:dyDescent="0.3">
      <c r="A997" s="106" t="s">
        <v>312</v>
      </c>
      <c r="B997" s="106" t="s">
        <v>2454</v>
      </c>
      <c r="C997" s="139" t="s">
        <v>58</v>
      </c>
      <c r="D997" s="140">
        <v>6</v>
      </c>
      <c r="E997" s="144">
        <v>77053.679999999993</v>
      </c>
      <c r="F997" s="109">
        <v>201066.23999999999</v>
      </c>
      <c r="G997" s="109">
        <v>527104.42000000004</v>
      </c>
      <c r="H997" s="109">
        <v>351051.7</v>
      </c>
      <c r="I997" s="109">
        <v>90203.29</v>
      </c>
      <c r="J997" s="109">
        <v>167767.9</v>
      </c>
      <c r="K997" s="109">
        <v>159808.92000000001</v>
      </c>
      <c r="L997" s="109">
        <v>630514.79</v>
      </c>
      <c r="M997" s="109">
        <v>120650.01</v>
      </c>
      <c r="N997" s="109">
        <v>89288.38</v>
      </c>
      <c r="O997" s="109">
        <v>160268.41</v>
      </c>
      <c r="P997" s="109">
        <v>125869.16</v>
      </c>
      <c r="Q997" s="109">
        <v>196432.73</v>
      </c>
      <c r="R997" s="109">
        <v>332195.86</v>
      </c>
      <c r="S997" s="109">
        <v>60340.47</v>
      </c>
      <c r="T997" s="109">
        <v>429367.35</v>
      </c>
      <c r="U997" s="109">
        <v>155693.28</v>
      </c>
      <c r="V997" s="109">
        <v>196431.23</v>
      </c>
      <c r="W997" s="109">
        <v>1944218.91</v>
      </c>
      <c r="X997" s="109">
        <v>1648778.17</v>
      </c>
      <c r="Y997" s="109">
        <v>179728.66</v>
      </c>
      <c r="Z997" s="109">
        <v>141450.79999999999</v>
      </c>
      <c r="AA997" s="109">
        <v>93419.76</v>
      </c>
      <c r="AB997" s="109">
        <v>16373.38</v>
      </c>
      <c r="AC997" s="109">
        <v>428705.67</v>
      </c>
      <c r="AD997" s="109">
        <v>481341.38</v>
      </c>
      <c r="AE997" s="109">
        <v>392541.23</v>
      </c>
      <c r="AF997" s="109">
        <v>108162.57</v>
      </c>
      <c r="AG997" s="109">
        <v>85796.72</v>
      </c>
      <c r="AH997" s="109">
        <v>218608.68</v>
      </c>
      <c r="AI997" s="109">
        <v>248765.16</v>
      </c>
      <c r="AJ997" s="109">
        <v>9428484.120000001</v>
      </c>
      <c r="AK997" s="110">
        <v>10058998.91</v>
      </c>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row>
    <row r="998" spans="1:70" x14ac:dyDescent="0.3">
      <c r="A998" s="106" t="s">
        <v>313</v>
      </c>
      <c r="B998" s="106" t="s">
        <v>2456</v>
      </c>
      <c r="C998" s="139" t="s">
        <v>58</v>
      </c>
      <c r="D998" s="140">
        <v>6</v>
      </c>
      <c r="E998" s="144">
        <v>0</v>
      </c>
      <c r="F998" s="109">
        <v>0</v>
      </c>
      <c r="G998" s="109">
        <v>0</v>
      </c>
      <c r="H998" s="109">
        <v>0</v>
      </c>
      <c r="I998" s="109">
        <v>0</v>
      </c>
      <c r="J998" s="109">
        <v>0</v>
      </c>
      <c r="K998" s="109">
        <v>0</v>
      </c>
      <c r="L998" s="109">
        <v>0</v>
      </c>
      <c r="M998" s="109">
        <v>0</v>
      </c>
      <c r="N998" s="109">
        <v>0</v>
      </c>
      <c r="O998" s="109">
        <v>0</v>
      </c>
      <c r="P998" s="109">
        <v>0</v>
      </c>
      <c r="Q998" s="109">
        <v>0</v>
      </c>
      <c r="R998" s="109">
        <v>0</v>
      </c>
      <c r="S998" s="109">
        <v>0</v>
      </c>
      <c r="T998" s="109">
        <v>0</v>
      </c>
      <c r="U998" s="109">
        <v>0</v>
      </c>
      <c r="V998" s="109">
        <v>0</v>
      </c>
      <c r="W998" s="109">
        <v>0</v>
      </c>
      <c r="X998" s="109">
        <v>0</v>
      </c>
      <c r="Y998" s="109">
        <v>0</v>
      </c>
      <c r="Z998" s="109">
        <v>0</v>
      </c>
      <c r="AA998" s="109">
        <v>0</v>
      </c>
      <c r="AB998" s="109">
        <v>0</v>
      </c>
      <c r="AC998" s="109">
        <v>0</v>
      </c>
      <c r="AD998" s="109">
        <v>0</v>
      </c>
      <c r="AE998" s="109">
        <v>0</v>
      </c>
      <c r="AF998" s="109">
        <v>0</v>
      </c>
      <c r="AG998" s="109">
        <v>0</v>
      </c>
      <c r="AH998" s="109">
        <v>0</v>
      </c>
      <c r="AI998" s="109">
        <v>0</v>
      </c>
      <c r="AJ998" s="109">
        <v>0</v>
      </c>
      <c r="AK998" s="110">
        <v>0</v>
      </c>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row>
    <row r="999" spans="1:70" x14ac:dyDescent="0.3">
      <c r="A999" s="106" t="s">
        <v>314</v>
      </c>
      <c r="B999" s="106" t="s">
        <v>2459</v>
      </c>
      <c r="C999" s="139" t="s">
        <v>58</v>
      </c>
      <c r="D999" s="140">
        <v>6</v>
      </c>
      <c r="E999" s="144">
        <v>0</v>
      </c>
      <c r="F999" s="109">
        <v>0</v>
      </c>
      <c r="G999" s="109">
        <v>0</v>
      </c>
      <c r="H999" s="109">
        <v>0</v>
      </c>
      <c r="I999" s="109">
        <v>0</v>
      </c>
      <c r="J999" s="109">
        <v>0</v>
      </c>
      <c r="K999" s="109">
        <v>0</v>
      </c>
      <c r="L999" s="109">
        <v>0</v>
      </c>
      <c r="M999" s="109">
        <v>0</v>
      </c>
      <c r="N999" s="109">
        <v>0</v>
      </c>
      <c r="O999" s="109">
        <v>0</v>
      </c>
      <c r="P999" s="109">
        <v>0</v>
      </c>
      <c r="Q999" s="109">
        <v>0</v>
      </c>
      <c r="R999" s="109">
        <v>0</v>
      </c>
      <c r="S999" s="109">
        <v>0</v>
      </c>
      <c r="T999" s="109">
        <v>0</v>
      </c>
      <c r="U999" s="109">
        <v>0</v>
      </c>
      <c r="V999" s="109">
        <v>0</v>
      </c>
      <c r="W999" s="109">
        <v>0</v>
      </c>
      <c r="X999" s="109">
        <v>0</v>
      </c>
      <c r="Y999" s="109">
        <v>0</v>
      </c>
      <c r="Z999" s="109">
        <v>0</v>
      </c>
      <c r="AA999" s="109">
        <v>0</v>
      </c>
      <c r="AB999" s="109">
        <v>0</v>
      </c>
      <c r="AC999" s="109">
        <v>0</v>
      </c>
      <c r="AD999" s="109">
        <v>0</v>
      </c>
      <c r="AE999" s="109">
        <v>0</v>
      </c>
      <c r="AF999" s="109">
        <v>0</v>
      </c>
      <c r="AG999" s="109">
        <v>0</v>
      </c>
      <c r="AH999" s="109">
        <v>0</v>
      </c>
      <c r="AI999" s="109">
        <v>0</v>
      </c>
      <c r="AJ999" s="109">
        <v>0</v>
      </c>
      <c r="AK999" s="110">
        <v>0</v>
      </c>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row>
    <row r="1000" spans="1:70" x14ac:dyDescent="0.3">
      <c r="A1000" s="106" t="s">
        <v>315</v>
      </c>
      <c r="B1000" s="106" t="s">
        <v>2463</v>
      </c>
      <c r="C1000" s="139" t="s">
        <v>58</v>
      </c>
      <c r="D1000" s="140">
        <v>6</v>
      </c>
      <c r="E1000" s="144">
        <v>352180.99</v>
      </c>
      <c r="F1000" s="109">
        <v>929937.11</v>
      </c>
      <c r="G1000" s="109">
        <v>3462560.38</v>
      </c>
      <c r="H1000" s="109">
        <v>1859544.29</v>
      </c>
      <c r="I1000" s="109">
        <v>931949.83</v>
      </c>
      <c r="J1000" s="109">
        <v>1706935.95</v>
      </c>
      <c r="K1000" s="109">
        <v>1223822.55</v>
      </c>
      <c r="L1000" s="109">
        <v>428223.4</v>
      </c>
      <c r="M1000" s="109">
        <v>1199712.02</v>
      </c>
      <c r="N1000" s="109">
        <v>1283531.48</v>
      </c>
      <c r="O1000" s="109">
        <v>338155.69</v>
      </c>
      <c r="P1000" s="109">
        <v>4296042.8899999997</v>
      </c>
      <c r="Q1000" s="109">
        <v>1879366.95</v>
      </c>
      <c r="R1000" s="109">
        <v>1519427.78</v>
      </c>
      <c r="S1000" s="109">
        <v>865237.68</v>
      </c>
      <c r="T1000" s="109">
        <v>212901.17</v>
      </c>
      <c r="U1000" s="109">
        <v>1156511.1299999999</v>
      </c>
      <c r="V1000" s="109">
        <v>1157854.9099999999</v>
      </c>
      <c r="W1000" s="109">
        <v>4193592.18</v>
      </c>
      <c r="X1000" s="109">
        <v>15242565.82</v>
      </c>
      <c r="Y1000" s="109">
        <v>1576858.97</v>
      </c>
      <c r="Z1000" s="109">
        <v>2513300.2799999998</v>
      </c>
      <c r="AA1000" s="109">
        <v>1232510.76</v>
      </c>
      <c r="AB1000" s="109">
        <v>1439888.78</v>
      </c>
      <c r="AC1000" s="109">
        <v>5995467.5499999998</v>
      </c>
      <c r="AD1000" s="109">
        <v>1489803.27</v>
      </c>
      <c r="AE1000" s="109">
        <v>1807166.92</v>
      </c>
      <c r="AF1000" s="109">
        <v>1256473.6200000001</v>
      </c>
      <c r="AG1000" s="109">
        <v>749870.07</v>
      </c>
      <c r="AH1000" s="109">
        <v>1190330.26</v>
      </c>
      <c r="AI1000" s="109">
        <v>1913420.76</v>
      </c>
      <c r="AJ1000" s="109">
        <v>64976922.039999999</v>
      </c>
      <c r="AK1000" s="110">
        <v>65405145.439999998</v>
      </c>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row>
    <row r="1001" spans="1:70" x14ac:dyDescent="0.3">
      <c r="A1001" s="106" t="s">
        <v>316</v>
      </c>
      <c r="B1001" s="106" t="s">
        <v>2465</v>
      </c>
      <c r="C1001" s="139" t="s">
        <v>58</v>
      </c>
      <c r="D1001" s="140">
        <v>6</v>
      </c>
      <c r="E1001" s="144">
        <v>0</v>
      </c>
      <c r="F1001" s="109">
        <v>0</v>
      </c>
      <c r="G1001" s="109">
        <v>0</v>
      </c>
      <c r="H1001" s="109">
        <v>0</v>
      </c>
      <c r="I1001" s="109">
        <v>0</v>
      </c>
      <c r="J1001" s="109">
        <v>0</v>
      </c>
      <c r="K1001" s="109">
        <v>0</v>
      </c>
      <c r="L1001" s="109">
        <v>0</v>
      </c>
      <c r="M1001" s="109">
        <v>0</v>
      </c>
      <c r="N1001" s="109">
        <v>0</v>
      </c>
      <c r="O1001" s="109">
        <v>0</v>
      </c>
      <c r="P1001" s="109">
        <v>0</v>
      </c>
      <c r="Q1001" s="109">
        <v>0</v>
      </c>
      <c r="R1001" s="109">
        <v>0</v>
      </c>
      <c r="S1001" s="109">
        <v>0</v>
      </c>
      <c r="T1001" s="109">
        <v>0</v>
      </c>
      <c r="U1001" s="109">
        <v>0</v>
      </c>
      <c r="V1001" s="109">
        <v>0</v>
      </c>
      <c r="W1001" s="109">
        <v>0</v>
      </c>
      <c r="X1001" s="109">
        <v>0</v>
      </c>
      <c r="Y1001" s="109">
        <v>0</v>
      </c>
      <c r="Z1001" s="109">
        <v>0</v>
      </c>
      <c r="AA1001" s="109">
        <v>0</v>
      </c>
      <c r="AB1001" s="109">
        <v>0</v>
      </c>
      <c r="AC1001" s="109">
        <v>0</v>
      </c>
      <c r="AD1001" s="109">
        <v>0</v>
      </c>
      <c r="AE1001" s="109">
        <v>0</v>
      </c>
      <c r="AF1001" s="109">
        <v>0</v>
      </c>
      <c r="AG1001" s="109">
        <v>0</v>
      </c>
      <c r="AH1001" s="109">
        <v>0</v>
      </c>
      <c r="AI1001" s="109">
        <v>0</v>
      </c>
      <c r="AJ1001" s="109">
        <v>0</v>
      </c>
      <c r="AK1001" s="110">
        <v>0</v>
      </c>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row>
    <row r="1002" spans="1:70" x14ac:dyDescent="0.3">
      <c r="A1002" s="106" t="s">
        <v>317</v>
      </c>
      <c r="B1002" s="106" t="s">
        <v>2458</v>
      </c>
      <c r="C1002" s="139" t="s">
        <v>58</v>
      </c>
      <c r="D1002" s="140">
        <v>6</v>
      </c>
      <c r="E1002" s="144">
        <v>0</v>
      </c>
      <c r="F1002" s="109">
        <v>0</v>
      </c>
      <c r="G1002" s="109">
        <v>0</v>
      </c>
      <c r="H1002" s="109">
        <v>0</v>
      </c>
      <c r="I1002" s="109">
        <v>0</v>
      </c>
      <c r="J1002" s="109">
        <v>0</v>
      </c>
      <c r="K1002" s="109">
        <v>0</v>
      </c>
      <c r="L1002" s="109">
        <v>0</v>
      </c>
      <c r="M1002" s="109">
        <v>0.1</v>
      </c>
      <c r="N1002" s="109">
        <v>0</v>
      </c>
      <c r="O1002" s="109">
        <v>0</v>
      </c>
      <c r="P1002" s="109">
        <v>0</v>
      </c>
      <c r="Q1002" s="109">
        <v>0</v>
      </c>
      <c r="R1002" s="109">
        <v>0</v>
      </c>
      <c r="S1002" s="109">
        <v>0</v>
      </c>
      <c r="T1002" s="109">
        <v>0</v>
      </c>
      <c r="U1002" s="109">
        <v>0</v>
      </c>
      <c r="V1002" s="109">
        <v>0</v>
      </c>
      <c r="W1002" s="109">
        <v>0</v>
      </c>
      <c r="X1002" s="109">
        <v>0</v>
      </c>
      <c r="Y1002" s="109">
        <v>0</v>
      </c>
      <c r="Z1002" s="109">
        <v>0</v>
      </c>
      <c r="AA1002" s="109">
        <v>0</v>
      </c>
      <c r="AB1002" s="109">
        <v>0</v>
      </c>
      <c r="AC1002" s="109">
        <v>0</v>
      </c>
      <c r="AD1002" s="109">
        <v>0</v>
      </c>
      <c r="AE1002" s="109">
        <v>0</v>
      </c>
      <c r="AF1002" s="109">
        <v>0</v>
      </c>
      <c r="AG1002" s="109">
        <v>0</v>
      </c>
      <c r="AH1002" s="109">
        <v>0</v>
      </c>
      <c r="AI1002" s="109">
        <v>0</v>
      </c>
      <c r="AJ1002" s="109">
        <v>0.1</v>
      </c>
      <c r="AK1002" s="110">
        <v>0.1</v>
      </c>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row>
    <row r="1003" spans="1:70" x14ac:dyDescent="0.3">
      <c r="A1003" s="106" t="s">
        <v>318</v>
      </c>
      <c r="B1003" s="106" t="s">
        <v>2200</v>
      </c>
      <c r="C1003" s="139" t="s">
        <v>58</v>
      </c>
      <c r="D1003" s="140">
        <v>6</v>
      </c>
      <c r="E1003" s="144">
        <v>0</v>
      </c>
      <c r="F1003" s="109">
        <v>0</v>
      </c>
      <c r="G1003" s="109">
        <v>0</v>
      </c>
      <c r="H1003" s="109">
        <v>0</v>
      </c>
      <c r="I1003" s="109">
        <v>0</v>
      </c>
      <c r="J1003" s="109">
        <v>0</v>
      </c>
      <c r="K1003" s="109">
        <v>0</v>
      </c>
      <c r="L1003" s="109">
        <v>0</v>
      </c>
      <c r="M1003" s="109">
        <v>0</v>
      </c>
      <c r="N1003" s="109">
        <v>0</v>
      </c>
      <c r="O1003" s="109">
        <v>0</v>
      </c>
      <c r="P1003" s="109">
        <v>0</v>
      </c>
      <c r="Q1003" s="109">
        <v>0</v>
      </c>
      <c r="R1003" s="109">
        <v>626879.76</v>
      </c>
      <c r="S1003" s="109">
        <v>0</v>
      </c>
      <c r="T1003" s="109">
        <v>0</v>
      </c>
      <c r="U1003" s="109">
        <v>0</v>
      </c>
      <c r="V1003" s="109">
        <v>0</v>
      </c>
      <c r="W1003" s="109">
        <v>5915.73</v>
      </c>
      <c r="X1003" s="109">
        <v>0</v>
      </c>
      <c r="Y1003" s="109">
        <v>0</v>
      </c>
      <c r="Z1003" s="109">
        <v>0</v>
      </c>
      <c r="AA1003" s="109">
        <v>0</v>
      </c>
      <c r="AB1003" s="109">
        <v>0</v>
      </c>
      <c r="AC1003" s="109">
        <v>17677.849999999999</v>
      </c>
      <c r="AD1003" s="109">
        <v>0</v>
      </c>
      <c r="AE1003" s="109">
        <v>0</v>
      </c>
      <c r="AF1003" s="109">
        <v>0</v>
      </c>
      <c r="AG1003" s="109">
        <v>0</v>
      </c>
      <c r="AH1003" s="109">
        <v>0</v>
      </c>
      <c r="AI1003" s="109">
        <v>0</v>
      </c>
      <c r="AJ1003" s="109">
        <v>650473.34</v>
      </c>
      <c r="AK1003" s="110">
        <v>650473.34</v>
      </c>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row>
    <row r="1004" spans="1:70" x14ac:dyDescent="0.3">
      <c r="A1004" s="106" t="s">
        <v>319</v>
      </c>
      <c r="B1004" s="106" t="s">
        <v>2114</v>
      </c>
      <c r="C1004" s="139" t="s">
        <v>58</v>
      </c>
      <c r="D1004" s="140">
        <v>4</v>
      </c>
      <c r="E1004" s="144">
        <v>0</v>
      </c>
      <c r="F1004" s="109">
        <v>0</v>
      </c>
      <c r="G1004" s="109">
        <v>0</v>
      </c>
      <c r="H1004" s="109">
        <v>0</v>
      </c>
      <c r="I1004" s="109">
        <v>0</v>
      </c>
      <c r="J1004" s="109">
        <v>0</v>
      </c>
      <c r="K1004" s="109">
        <v>0</v>
      </c>
      <c r="L1004" s="109">
        <v>0</v>
      </c>
      <c r="M1004" s="109">
        <v>0</v>
      </c>
      <c r="N1004" s="109">
        <v>0</v>
      </c>
      <c r="O1004" s="109">
        <v>0</v>
      </c>
      <c r="P1004" s="109">
        <v>0</v>
      </c>
      <c r="Q1004" s="109">
        <v>0</v>
      </c>
      <c r="R1004" s="109">
        <v>0</v>
      </c>
      <c r="S1004" s="109">
        <v>0</v>
      </c>
      <c r="T1004" s="109">
        <v>0</v>
      </c>
      <c r="U1004" s="109">
        <v>0</v>
      </c>
      <c r="V1004" s="109">
        <v>0</v>
      </c>
      <c r="W1004" s="109">
        <v>0</v>
      </c>
      <c r="X1004" s="109">
        <v>0</v>
      </c>
      <c r="Y1004" s="109">
        <v>0</v>
      </c>
      <c r="Z1004" s="109">
        <v>0</v>
      </c>
      <c r="AA1004" s="109">
        <v>0</v>
      </c>
      <c r="AB1004" s="109">
        <v>0</v>
      </c>
      <c r="AC1004" s="109">
        <v>0</v>
      </c>
      <c r="AD1004" s="109">
        <v>0</v>
      </c>
      <c r="AE1004" s="109">
        <v>0</v>
      </c>
      <c r="AF1004" s="109">
        <v>0</v>
      </c>
      <c r="AG1004" s="109">
        <v>0</v>
      </c>
      <c r="AH1004" s="109">
        <v>0</v>
      </c>
      <c r="AI1004" s="109">
        <v>0</v>
      </c>
      <c r="AJ1004" s="109">
        <v>0</v>
      </c>
      <c r="AK1004" s="110">
        <v>0</v>
      </c>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row>
    <row r="1005" spans="1:70" x14ac:dyDescent="0.3">
      <c r="A1005" s="106" t="s">
        <v>320</v>
      </c>
      <c r="B1005" s="106" t="s">
        <v>2556</v>
      </c>
      <c r="C1005" s="139" t="s">
        <v>58</v>
      </c>
      <c r="D1005" s="140">
        <v>6</v>
      </c>
      <c r="E1005" s="144">
        <v>0</v>
      </c>
      <c r="F1005" s="109">
        <v>0</v>
      </c>
      <c r="G1005" s="109">
        <v>0</v>
      </c>
      <c r="H1005" s="109">
        <v>0</v>
      </c>
      <c r="I1005" s="109">
        <v>0</v>
      </c>
      <c r="J1005" s="109">
        <v>0</v>
      </c>
      <c r="K1005" s="109">
        <v>0</v>
      </c>
      <c r="L1005" s="109">
        <v>0</v>
      </c>
      <c r="M1005" s="109">
        <v>0</v>
      </c>
      <c r="N1005" s="109">
        <v>0</v>
      </c>
      <c r="O1005" s="109">
        <v>0</v>
      </c>
      <c r="P1005" s="109">
        <v>0</v>
      </c>
      <c r="Q1005" s="109">
        <v>0</v>
      </c>
      <c r="R1005" s="109">
        <v>0</v>
      </c>
      <c r="S1005" s="109">
        <v>0</v>
      </c>
      <c r="T1005" s="109">
        <v>0</v>
      </c>
      <c r="U1005" s="109">
        <v>0</v>
      </c>
      <c r="V1005" s="109">
        <v>0</v>
      </c>
      <c r="W1005" s="109">
        <v>0</v>
      </c>
      <c r="X1005" s="109">
        <v>0</v>
      </c>
      <c r="Y1005" s="109">
        <v>0</v>
      </c>
      <c r="Z1005" s="109">
        <v>0</v>
      </c>
      <c r="AA1005" s="109">
        <v>0</v>
      </c>
      <c r="AB1005" s="109">
        <v>0</v>
      </c>
      <c r="AC1005" s="109">
        <v>0</v>
      </c>
      <c r="AD1005" s="109">
        <v>0</v>
      </c>
      <c r="AE1005" s="109">
        <v>0</v>
      </c>
      <c r="AF1005" s="109">
        <v>0</v>
      </c>
      <c r="AG1005" s="109">
        <v>0</v>
      </c>
      <c r="AH1005" s="109">
        <v>0</v>
      </c>
      <c r="AI1005" s="109">
        <v>0</v>
      </c>
      <c r="AJ1005" s="109">
        <v>0</v>
      </c>
      <c r="AK1005" s="110">
        <v>0</v>
      </c>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row>
    <row r="1006" spans="1:70" x14ac:dyDescent="0.3">
      <c r="A1006" s="106" t="s">
        <v>321</v>
      </c>
      <c r="B1006" s="106" t="s">
        <v>2155</v>
      </c>
      <c r="C1006" s="139" t="s">
        <v>58</v>
      </c>
      <c r="D1006" s="140">
        <v>6</v>
      </c>
      <c r="E1006" s="144">
        <v>0</v>
      </c>
      <c r="F1006" s="109">
        <v>0</v>
      </c>
      <c r="G1006" s="109">
        <v>0</v>
      </c>
      <c r="H1006" s="109">
        <v>0</v>
      </c>
      <c r="I1006" s="109">
        <v>0</v>
      </c>
      <c r="J1006" s="109">
        <v>0</v>
      </c>
      <c r="K1006" s="109">
        <v>0</v>
      </c>
      <c r="L1006" s="109">
        <v>0</v>
      </c>
      <c r="M1006" s="109">
        <v>0</v>
      </c>
      <c r="N1006" s="109">
        <v>0</v>
      </c>
      <c r="O1006" s="109">
        <v>0</v>
      </c>
      <c r="P1006" s="109">
        <v>0</v>
      </c>
      <c r="Q1006" s="109">
        <v>0</v>
      </c>
      <c r="R1006" s="109">
        <v>0</v>
      </c>
      <c r="S1006" s="109">
        <v>0</v>
      </c>
      <c r="T1006" s="109">
        <v>0</v>
      </c>
      <c r="U1006" s="109">
        <v>0</v>
      </c>
      <c r="V1006" s="109">
        <v>0</v>
      </c>
      <c r="W1006" s="109">
        <v>0</v>
      </c>
      <c r="X1006" s="109">
        <v>0</v>
      </c>
      <c r="Y1006" s="109">
        <v>0</v>
      </c>
      <c r="Z1006" s="109">
        <v>0</v>
      </c>
      <c r="AA1006" s="109">
        <v>0</v>
      </c>
      <c r="AB1006" s="109">
        <v>0</v>
      </c>
      <c r="AC1006" s="109">
        <v>0</v>
      </c>
      <c r="AD1006" s="109">
        <v>0</v>
      </c>
      <c r="AE1006" s="109">
        <v>0</v>
      </c>
      <c r="AF1006" s="109">
        <v>0</v>
      </c>
      <c r="AG1006" s="109">
        <v>0</v>
      </c>
      <c r="AH1006" s="109">
        <v>0</v>
      </c>
      <c r="AI1006" s="109">
        <v>0</v>
      </c>
      <c r="AJ1006" s="109">
        <v>0</v>
      </c>
      <c r="AK1006" s="110">
        <v>0</v>
      </c>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row>
    <row r="1007" spans="1:70" x14ac:dyDescent="0.3">
      <c r="A1007" s="106" t="s">
        <v>322</v>
      </c>
      <c r="B1007" s="106" t="s">
        <v>2480</v>
      </c>
      <c r="C1007" s="139" t="s">
        <v>58</v>
      </c>
      <c r="D1007" s="140">
        <v>4</v>
      </c>
      <c r="E1007" s="144">
        <v>0</v>
      </c>
      <c r="F1007" s="109">
        <v>215699.65</v>
      </c>
      <c r="G1007" s="109">
        <v>45780.71</v>
      </c>
      <c r="H1007" s="109">
        <v>208660.74</v>
      </c>
      <c r="I1007" s="109">
        <v>69361.3</v>
      </c>
      <c r="J1007" s="109">
        <v>119747.47</v>
      </c>
      <c r="K1007" s="109">
        <v>18734.63</v>
      </c>
      <c r="L1007" s="109">
        <v>0</v>
      </c>
      <c r="M1007" s="109">
        <v>55685.68</v>
      </c>
      <c r="N1007" s="109">
        <v>119904.23</v>
      </c>
      <c r="O1007" s="109">
        <v>55699.56</v>
      </c>
      <c r="P1007" s="109">
        <v>422463.13</v>
      </c>
      <c r="Q1007" s="109">
        <v>29475.29</v>
      </c>
      <c r="R1007" s="109">
        <v>123964.44</v>
      </c>
      <c r="S1007" s="109">
        <v>58002.23</v>
      </c>
      <c r="T1007" s="109">
        <v>0</v>
      </c>
      <c r="U1007" s="109">
        <v>13790.46</v>
      </c>
      <c r="V1007" s="109">
        <v>147667.79</v>
      </c>
      <c r="W1007" s="109">
        <v>496778.11</v>
      </c>
      <c r="X1007" s="109">
        <v>232982.36</v>
      </c>
      <c r="Y1007" s="109">
        <v>80787.27</v>
      </c>
      <c r="Z1007" s="109">
        <v>133906.17000000001</v>
      </c>
      <c r="AA1007" s="109">
        <v>129389.05</v>
      </c>
      <c r="AB1007" s="109">
        <v>0</v>
      </c>
      <c r="AC1007" s="109">
        <v>136968.57</v>
      </c>
      <c r="AD1007" s="109">
        <v>38524.93</v>
      </c>
      <c r="AE1007" s="109">
        <v>103008.15</v>
      </c>
      <c r="AF1007" s="109">
        <v>45974.06</v>
      </c>
      <c r="AG1007" s="109">
        <v>50512.09</v>
      </c>
      <c r="AH1007" s="109">
        <v>173144.29</v>
      </c>
      <c r="AI1007" s="109">
        <v>0</v>
      </c>
      <c r="AJ1007" s="109">
        <v>3326612.3600000003</v>
      </c>
      <c r="AK1007" s="110">
        <v>3326612.3600000003</v>
      </c>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row>
    <row r="1008" spans="1:70" x14ac:dyDescent="0.3">
      <c r="A1008" s="106" t="s">
        <v>323</v>
      </c>
      <c r="B1008" s="106" t="s">
        <v>2505</v>
      </c>
      <c r="C1008" s="139" t="s">
        <v>58</v>
      </c>
      <c r="D1008" s="140">
        <v>6</v>
      </c>
      <c r="E1008" s="144">
        <v>0</v>
      </c>
      <c r="F1008" s="109">
        <v>0</v>
      </c>
      <c r="G1008" s="109">
        <v>0</v>
      </c>
      <c r="H1008" s="109">
        <v>0</v>
      </c>
      <c r="I1008" s="109">
        <v>0</v>
      </c>
      <c r="J1008" s="109">
        <v>0</v>
      </c>
      <c r="K1008" s="109">
        <v>0</v>
      </c>
      <c r="L1008" s="109">
        <v>0</v>
      </c>
      <c r="M1008" s="109">
        <v>0</v>
      </c>
      <c r="N1008" s="109">
        <v>0</v>
      </c>
      <c r="O1008" s="109">
        <v>0</v>
      </c>
      <c r="P1008" s="109">
        <v>0</v>
      </c>
      <c r="Q1008" s="109">
        <v>0</v>
      </c>
      <c r="R1008" s="109">
        <v>0</v>
      </c>
      <c r="S1008" s="109">
        <v>0</v>
      </c>
      <c r="T1008" s="109">
        <v>0</v>
      </c>
      <c r="U1008" s="109">
        <v>0</v>
      </c>
      <c r="V1008" s="109">
        <v>0</v>
      </c>
      <c r="W1008" s="109">
        <v>0</v>
      </c>
      <c r="X1008" s="109">
        <v>0</v>
      </c>
      <c r="Y1008" s="109">
        <v>0</v>
      </c>
      <c r="Z1008" s="109">
        <v>0</v>
      </c>
      <c r="AA1008" s="109">
        <v>0</v>
      </c>
      <c r="AB1008" s="109">
        <v>0</v>
      </c>
      <c r="AC1008" s="109">
        <v>0</v>
      </c>
      <c r="AD1008" s="109">
        <v>0</v>
      </c>
      <c r="AE1008" s="109">
        <v>0</v>
      </c>
      <c r="AF1008" s="109">
        <v>0</v>
      </c>
      <c r="AG1008" s="109">
        <v>0</v>
      </c>
      <c r="AH1008" s="109">
        <v>0</v>
      </c>
      <c r="AI1008" s="109">
        <v>0</v>
      </c>
      <c r="AJ1008" s="109">
        <v>0</v>
      </c>
      <c r="AK1008" s="110">
        <v>0</v>
      </c>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row>
    <row r="1009" spans="1:70" x14ac:dyDescent="0.3">
      <c r="A1009" s="106" t="s">
        <v>324</v>
      </c>
      <c r="B1009" s="106" t="s">
        <v>2557</v>
      </c>
      <c r="C1009" s="139" t="s">
        <v>58</v>
      </c>
      <c r="D1009" s="140">
        <v>6</v>
      </c>
      <c r="E1009" s="144">
        <v>0</v>
      </c>
      <c r="F1009" s="109">
        <v>107500.01</v>
      </c>
      <c r="G1009" s="109">
        <v>0</v>
      </c>
      <c r="H1009" s="109">
        <v>0</v>
      </c>
      <c r="I1009" s="109">
        <v>0</v>
      </c>
      <c r="J1009" s="109">
        <v>0</v>
      </c>
      <c r="K1009" s="109">
        <v>0</v>
      </c>
      <c r="L1009" s="109">
        <v>0</v>
      </c>
      <c r="M1009" s="109">
        <v>55685.68</v>
      </c>
      <c r="N1009" s="109">
        <v>119904.23</v>
      </c>
      <c r="O1009" s="109">
        <v>37046.6</v>
      </c>
      <c r="P1009" s="109">
        <v>100628.4</v>
      </c>
      <c r="Q1009" s="109">
        <v>29475.29</v>
      </c>
      <c r="R1009" s="109">
        <v>0</v>
      </c>
      <c r="S1009" s="109">
        <v>58002.23</v>
      </c>
      <c r="T1009" s="109">
        <v>0</v>
      </c>
      <c r="U1009" s="109">
        <v>0</v>
      </c>
      <c r="V1009" s="109">
        <v>117664.17</v>
      </c>
      <c r="W1009" s="109">
        <v>0</v>
      </c>
      <c r="X1009" s="109">
        <v>0</v>
      </c>
      <c r="Y1009" s="109">
        <v>80787.27</v>
      </c>
      <c r="Z1009" s="109">
        <v>113525.08</v>
      </c>
      <c r="AA1009" s="109">
        <v>53124.68</v>
      </c>
      <c r="AB1009" s="109">
        <v>0</v>
      </c>
      <c r="AC1009" s="109">
        <v>0</v>
      </c>
      <c r="AD1009" s="109">
        <v>0</v>
      </c>
      <c r="AE1009" s="109">
        <v>0</v>
      </c>
      <c r="AF1009" s="109">
        <v>0</v>
      </c>
      <c r="AG1009" s="109">
        <v>24364.16</v>
      </c>
      <c r="AH1009" s="109">
        <v>0</v>
      </c>
      <c r="AI1009" s="109">
        <v>0</v>
      </c>
      <c r="AJ1009" s="109">
        <v>897707.8</v>
      </c>
      <c r="AK1009" s="110">
        <v>897707.8</v>
      </c>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row>
    <row r="1010" spans="1:70" x14ac:dyDescent="0.3">
      <c r="A1010" s="106" t="s">
        <v>325</v>
      </c>
      <c r="B1010" s="106" t="s">
        <v>2512</v>
      </c>
      <c r="C1010" s="139" t="s">
        <v>58</v>
      </c>
      <c r="D1010" s="140">
        <v>6</v>
      </c>
      <c r="E1010" s="144">
        <v>0</v>
      </c>
      <c r="F1010" s="109">
        <v>94221</v>
      </c>
      <c r="G1010" s="109">
        <v>0</v>
      </c>
      <c r="H1010" s="109">
        <v>189902.37</v>
      </c>
      <c r="I1010" s="109">
        <v>22172.3</v>
      </c>
      <c r="J1010" s="109">
        <v>88496.81</v>
      </c>
      <c r="K1010" s="109">
        <v>0</v>
      </c>
      <c r="L1010" s="109">
        <v>0</v>
      </c>
      <c r="M1010" s="109">
        <v>0</v>
      </c>
      <c r="N1010" s="109">
        <v>0</v>
      </c>
      <c r="O1010" s="109">
        <v>0</v>
      </c>
      <c r="P1010" s="109">
        <v>313240.59999999998</v>
      </c>
      <c r="Q1010" s="109">
        <v>0</v>
      </c>
      <c r="R1010" s="109">
        <v>0</v>
      </c>
      <c r="S1010" s="109">
        <v>0</v>
      </c>
      <c r="T1010" s="109">
        <v>0</v>
      </c>
      <c r="U1010" s="109">
        <v>0</v>
      </c>
      <c r="V1010" s="109">
        <v>30003.62</v>
      </c>
      <c r="W1010" s="109">
        <v>385423.98</v>
      </c>
      <c r="X1010" s="109">
        <v>0</v>
      </c>
      <c r="Y1010" s="109">
        <v>0</v>
      </c>
      <c r="Z1010" s="109">
        <v>0</v>
      </c>
      <c r="AA1010" s="109">
        <v>71062.5</v>
      </c>
      <c r="AB1010" s="109">
        <v>0</v>
      </c>
      <c r="AC1010" s="109">
        <v>0</v>
      </c>
      <c r="AD1010" s="109">
        <v>38513.89</v>
      </c>
      <c r="AE1010" s="109">
        <v>0</v>
      </c>
      <c r="AF1010" s="109">
        <v>14838.72</v>
      </c>
      <c r="AG1010" s="109">
        <v>0</v>
      </c>
      <c r="AH1010" s="109">
        <v>0</v>
      </c>
      <c r="AI1010" s="109">
        <v>0</v>
      </c>
      <c r="AJ1010" s="109">
        <v>1247875.79</v>
      </c>
      <c r="AK1010" s="110">
        <v>1247875.79</v>
      </c>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row>
    <row r="1011" spans="1:70" x14ac:dyDescent="0.3">
      <c r="A1011" s="106" t="s">
        <v>326</v>
      </c>
      <c r="B1011" s="106" t="s">
        <v>2513</v>
      </c>
      <c r="C1011" s="139" t="s">
        <v>58</v>
      </c>
      <c r="D1011" s="140">
        <v>6</v>
      </c>
      <c r="E1011" s="144">
        <v>0</v>
      </c>
      <c r="F1011" s="109">
        <v>0</v>
      </c>
      <c r="G1011" s="109">
        <v>0</v>
      </c>
      <c r="H1011" s="109">
        <v>0</v>
      </c>
      <c r="I1011" s="109">
        <v>0</v>
      </c>
      <c r="J1011" s="109">
        <v>0</v>
      </c>
      <c r="K1011" s="109">
        <v>0</v>
      </c>
      <c r="L1011" s="109">
        <v>0</v>
      </c>
      <c r="M1011" s="109">
        <v>0</v>
      </c>
      <c r="N1011" s="109">
        <v>0</v>
      </c>
      <c r="O1011" s="109">
        <v>0</v>
      </c>
      <c r="P1011" s="109">
        <v>0</v>
      </c>
      <c r="Q1011" s="109">
        <v>0</v>
      </c>
      <c r="R1011" s="109">
        <v>0</v>
      </c>
      <c r="S1011" s="109">
        <v>0</v>
      </c>
      <c r="T1011" s="109">
        <v>0</v>
      </c>
      <c r="U1011" s="109">
        <v>0</v>
      </c>
      <c r="V1011" s="109">
        <v>0</v>
      </c>
      <c r="W1011" s="109">
        <v>0</v>
      </c>
      <c r="X1011" s="109">
        <v>0</v>
      </c>
      <c r="Y1011" s="109">
        <v>0</v>
      </c>
      <c r="Z1011" s="109">
        <v>0</v>
      </c>
      <c r="AA1011" s="109">
        <v>0</v>
      </c>
      <c r="AB1011" s="109">
        <v>0</v>
      </c>
      <c r="AC1011" s="109">
        <v>0</v>
      </c>
      <c r="AD1011" s="109">
        <v>0</v>
      </c>
      <c r="AE1011" s="109">
        <v>0</v>
      </c>
      <c r="AF1011" s="109">
        <v>0</v>
      </c>
      <c r="AG1011" s="109">
        <v>0</v>
      </c>
      <c r="AH1011" s="109">
        <v>0</v>
      </c>
      <c r="AI1011" s="109">
        <v>0</v>
      </c>
      <c r="AJ1011" s="109">
        <v>0</v>
      </c>
      <c r="AK1011" s="110">
        <v>0</v>
      </c>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row>
    <row r="1012" spans="1:70" x14ac:dyDescent="0.3">
      <c r="A1012" s="106" t="s">
        <v>327</v>
      </c>
      <c r="B1012" s="106" t="s">
        <v>2514</v>
      </c>
      <c r="C1012" s="139" t="s">
        <v>58</v>
      </c>
      <c r="D1012" s="140">
        <v>6</v>
      </c>
      <c r="E1012" s="144">
        <v>0</v>
      </c>
      <c r="F1012" s="109">
        <v>13978.64</v>
      </c>
      <c r="G1012" s="109">
        <v>45780.71</v>
      </c>
      <c r="H1012" s="109">
        <v>18758.37</v>
      </c>
      <c r="I1012" s="109">
        <v>47189</v>
      </c>
      <c r="J1012" s="109">
        <v>31250.66</v>
      </c>
      <c r="K1012" s="109">
        <v>18734.63</v>
      </c>
      <c r="L1012" s="109">
        <v>0</v>
      </c>
      <c r="M1012" s="109">
        <v>0</v>
      </c>
      <c r="N1012" s="109">
        <v>0</v>
      </c>
      <c r="O1012" s="109">
        <v>18652.96</v>
      </c>
      <c r="P1012" s="109">
        <v>8594.1299999999992</v>
      </c>
      <c r="Q1012" s="109">
        <v>0</v>
      </c>
      <c r="R1012" s="109">
        <v>8422.9699999999993</v>
      </c>
      <c r="S1012" s="109">
        <v>0</v>
      </c>
      <c r="T1012" s="109">
        <v>0</v>
      </c>
      <c r="U1012" s="109">
        <v>13790.46</v>
      </c>
      <c r="V1012" s="109">
        <v>0</v>
      </c>
      <c r="W1012" s="109">
        <v>87977.3</v>
      </c>
      <c r="X1012" s="109">
        <v>232982.36</v>
      </c>
      <c r="Y1012" s="109">
        <v>0</v>
      </c>
      <c r="Z1012" s="109">
        <v>20381.09</v>
      </c>
      <c r="AA1012" s="109">
        <v>5201.87</v>
      </c>
      <c r="AB1012" s="109">
        <v>0</v>
      </c>
      <c r="AC1012" s="109">
        <v>136968.57</v>
      </c>
      <c r="AD1012" s="109">
        <v>11.04</v>
      </c>
      <c r="AE1012" s="109">
        <v>50508.15</v>
      </c>
      <c r="AF1012" s="109">
        <v>31135.34</v>
      </c>
      <c r="AG1012" s="109">
        <v>26147.93</v>
      </c>
      <c r="AH1012" s="109">
        <v>152282.4</v>
      </c>
      <c r="AI1012" s="109">
        <v>0</v>
      </c>
      <c r="AJ1012" s="109">
        <v>968748.58</v>
      </c>
      <c r="AK1012" s="110">
        <v>968748.58</v>
      </c>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row>
    <row r="1013" spans="1:70" x14ac:dyDescent="0.3">
      <c r="A1013" s="145" t="s">
        <v>328</v>
      </c>
      <c r="B1013" s="106" t="s">
        <v>2515</v>
      </c>
      <c r="C1013" s="139" t="s">
        <v>58</v>
      </c>
      <c r="D1013" s="140">
        <v>6</v>
      </c>
      <c r="E1013" s="144">
        <v>0</v>
      </c>
      <c r="F1013" s="109">
        <v>0</v>
      </c>
      <c r="G1013" s="109">
        <v>0</v>
      </c>
      <c r="H1013" s="109">
        <v>0</v>
      </c>
      <c r="I1013" s="109">
        <v>0</v>
      </c>
      <c r="J1013" s="109">
        <v>0</v>
      </c>
      <c r="K1013" s="109">
        <v>0</v>
      </c>
      <c r="L1013" s="109">
        <v>0</v>
      </c>
      <c r="M1013" s="109">
        <v>0</v>
      </c>
      <c r="N1013" s="109">
        <v>0</v>
      </c>
      <c r="O1013" s="109">
        <v>0</v>
      </c>
      <c r="P1013" s="109">
        <v>0</v>
      </c>
      <c r="Q1013" s="109">
        <v>0</v>
      </c>
      <c r="R1013" s="109">
        <v>115541.47</v>
      </c>
      <c r="S1013" s="109">
        <v>0</v>
      </c>
      <c r="T1013" s="109">
        <v>0</v>
      </c>
      <c r="U1013" s="109">
        <v>0</v>
      </c>
      <c r="V1013" s="109">
        <v>0</v>
      </c>
      <c r="W1013" s="109">
        <v>23376.83</v>
      </c>
      <c r="X1013" s="109">
        <v>0</v>
      </c>
      <c r="Y1013" s="109">
        <v>0</v>
      </c>
      <c r="Z1013" s="109">
        <v>0</v>
      </c>
      <c r="AA1013" s="109">
        <v>0</v>
      </c>
      <c r="AB1013" s="109">
        <v>0</v>
      </c>
      <c r="AC1013" s="109">
        <v>0</v>
      </c>
      <c r="AD1013" s="109">
        <v>0</v>
      </c>
      <c r="AE1013" s="109">
        <v>0</v>
      </c>
      <c r="AF1013" s="109">
        <v>0</v>
      </c>
      <c r="AG1013" s="109">
        <v>0</v>
      </c>
      <c r="AH1013" s="109">
        <v>0</v>
      </c>
      <c r="AI1013" s="109">
        <v>0</v>
      </c>
      <c r="AJ1013" s="109">
        <v>138918.29999999999</v>
      </c>
      <c r="AK1013" s="110">
        <v>138918.29999999999</v>
      </c>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row>
    <row r="1014" spans="1:70" x14ac:dyDescent="0.3">
      <c r="A1014" s="102" t="s">
        <v>329</v>
      </c>
      <c r="B1014" s="106" t="s">
        <v>2516</v>
      </c>
      <c r="C1014" s="139" t="s">
        <v>58</v>
      </c>
      <c r="D1014" s="140">
        <v>6</v>
      </c>
      <c r="E1014" s="144">
        <v>0</v>
      </c>
      <c r="F1014" s="109">
        <v>0</v>
      </c>
      <c r="G1014" s="109">
        <v>0</v>
      </c>
      <c r="H1014" s="109">
        <v>0</v>
      </c>
      <c r="I1014" s="109">
        <v>0</v>
      </c>
      <c r="J1014" s="109">
        <v>0</v>
      </c>
      <c r="K1014" s="109">
        <v>0</v>
      </c>
      <c r="L1014" s="109">
        <v>0</v>
      </c>
      <c r="M1014" s="109">
        <v>0</v>
      </c>
      <c r="N1014" s="109">
        <v>0</v>
      </c>
      <c r="O1014" s="109">
        <v>0</v>
      </c>
      <c r="P1014" s="109">
        <v>0</v>
      </c>
      <c r="Q1014" s="109">
        <v>0</v>
      </c>
      <c r="R1014" s="109">
        <v>0</v>
      </c>
      <c r="S1014" s="109">
        <v>0</v>
      </c>
      <c r="T1014" s="109">
        <v>0</v>
      </c>
      <c r="U1014" s="109">
        <v>0</v>
      </c>
      <c r="V1014" s="109">
        <v>0</v>
      </c>
      <c r="W1014" s="109">
        <v>0</v>
      </c>
      <c r="X1014" s="109">
        <v>0</v>
      </c>
      <c r="Y1014" s="109">
        <v>0</v>
      </c>
      <c r="Z1014" s="109">
        <v>0</v>
      </c>
      <c r="AA1014" s="109">
        <v>0</v>
      </c>
      <c r="AB1014" s="109">
        <v>0</v>
      </c>
      <c r="AC1014" s="109">
        <v>0</v>
      </c>
      <c r="AD1014" s="109">
        <v>0</v>
      </c>
      <c r="AE1014" s="109">
        <v>0</v>
      </c>
      <c r="AF1014" s="109">
        <v>0</v>
      </c>
      <c r="AG1014" s="109">
        <v>0</v>
      </c>
      <c r="AH1014" s="109">
        <v>0</v>
      </c>
      <c r="AI1014" s="109">
        <v>0</v>
      </c>
      <c r="AJ1014" s="109">
        <v>0</v>
      </c>
      <c r="AK1014" s="110">
        <v>0</v>
      </c>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row>
    <row r="1015" spans="1:70" x14ac:dyDescent="0.3">
      <c r="A1015" s="106" t="s">
        <v>330</v>
      </c>
      <c r="B1015" s="106" t="s">
        <v>2520</v>
      </c>
      <c r="C1015" s="139" t="s">
        <v>58</v>
      </c>
      <c r="D1015" s="140">
        <v>6</v>
      </c>
      <c r="E1015" s="144">
        <v>0</v>
      </c>
      <c r="F1015" s="109">
        <v>0</v>
      </c>
      <c r="G1015" s="109">
        <v>0</v>
      </c>
      <c r="H1015" s="109">
        <v>0</v>
      </c>
      <c r="I1015" s="109">
        <v>0</v>
      </c>
      <c r="J1015" s="109">
        <v>0</v>
      </c>
      <c r="K1015" s="109">
        <v>0</v>
      </c>
      <c r="L1015" s="109">
        <v>0</v>
      </c>
      <c r="M1015" s="109">
        <v>0</v>
      </c>
      <c r="N1015" s="109">
        <v>0</v>
      </c>
      <c r="O1015" s="109">
        <v>0</v>
      </c>
      <c r="P1015" s="109">
        <v>0</v>
      </c>
      <c r="Q1015" s="109">
        <v>0</v>
      </c>
      <c r="R1015" s="109">
        <v>0</v>
      </c>
      <c r="S1015" s="109">
        <v>0</v>
      </c>
      <c r="T1015" s="109">
        <v>0</v>
      </c>
      <c r="U1015" s="109">
        <v>0</v>
      </c>
      <c r="V1015" s="109">
        <v>0</v>
      </c>
      <c r="W1015" s="109">
        <v>0</v>
      </c>
      <c r="X1015" s="109">
        <v>0</v>
      </c>
      <c r="Y1015" s="109">
        <v>0</v>
      </c>
      <c r="Z1015" s="109">
        <v>0</v>
      </c>
      <c r="AA1015" s="109">
        <v>0</v>
      </c>
      <c r="AB1015" s="109">
        <v>0</v>
      </c>
      <c r="AC1015" s="109">
        <v>0</v>
      </c>
      <c r="AD1015" s="109">
        <v>0</v>
      </c>
      <c r="AE1015" s="109">
        <v>52500</v>
      </c>
      <c r="AF1015" s="109">
        <v>0</v>
      </c>
      <c r="AG1015" s="109">
        <v>0</v>
      </c>
      <c r="AH1015" s="109">
        <v>20861.89</v>
      </c>
      <c r="AI1015" s="109">
        <v>0</v>
      </c>
      <c r="AJ1015" s="109">
        <v>73361.89</v>
      </c>
      <c r="AK1015" s="110">
        <v>73361.89</v>
      </c>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row>
    <row r="1016" spans="1:70" x14ac:dyDescent="0.3">
      <c r="A1016" s="106" t="s">
        <v>331</v>
      </c>
      <c r="B1016" s="106" t="s">
        <v>2558</v>
      </c>
      <c r="C1016" s="139" t="s">
        <v>58</v>
      </c>
      <c r="D1016" s="140">
        <v>4</v>
      </c>
      <c r="E1016" s="144">
        <v>0</v>
      </c>
      <c r="F1016" s="109">
        <v>0</v>
      </c>
      <c r="G1016" s="109">
        <v>0</v>
      </c>
      <c r="H1016" s="109">
        <v>0</v>
      </c>
      <c r="I1016" s="109">
        <v>0</v>
      </c>
      <c r="J1016" s="109">
        <v>0</v>
      </c>
      <c r="K1016" s="109">
        <v>0</v>
      </c>
      <c r="L1016" s="109">
        <v>0</v>
      </c>
      <c r="M1016" s="109">
        <v>0</v>
      </c>
      <c r="N1016" s="109">
        <v>0</v>
      </c>
      <c r="O1016" s="109">
        <v>0</v>
      </c>
      <c r="P1016" s="109">
        <v>0</v>
      </c>
      <c r="Q1016" s="109">
        <v>0</v>
      </c>
      <c r="R1016" s="109">
        <v>0</v>
      </c>
      <c r="S1016" s="109">
        <v>0</v>
      </c>
      <c r="T1016" s="109">
        <v>0</v>
      </c>
      <c r="U1016" s="109">
        <v>0</v>
      </c>
      <c r="V1016" s="109">
        <v>0</v>
      </c>
      <c r="W1016" s="109">
        <v>0</v>
      </c>
      <c r="X1016" s="109">
        <v>0</v>
      </c>
      <c r="Y1016" s="109">
        <v>0</v>
      </c>
      <c r="Z1016" s="109">
        <v>0</v>
      </c>
      <c r="AA1016" s="109">
        <v>0</v>
      </c>
      <c r="AB1016" s="109">
        <v>0</v>
      </c>
      <c r="AC1016" s="109">
        <v>0</v>
      </c>
      <c r="AD1016" s="109">
        <v>0</v>
      </c>
      <c r="AE1016" s="109">
        <v>0</v>
      </c>
      <c r="AF1016" s="109">
        <v>0</v>
      </c>
      <c r="AG1016" s="109">
        <v>0</v>
      </c>
      <c r="AH1016" s="109">
        <v>0</v>
      </c>
      <c r="AI1016" s="109">
        <v>0</v>
      </c>
      <c r="AJ1016" s="109">
        <v>0</v>
      </c>
      <c r="AK1016" s="110">
        <v>0</v>
      </c>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row>
    <row r="1017" spans="1:70" x14ac:dyDescent="0.3">
      <c r="A1017" s="106" t="s">
        <v>332</v>
      </c>
      <c r="B1017" s="106" t="s">
        <v>2475</v>
      </c>
      <c r="C1017" s="139" t="s">
        <v>58</v>
      </c>
      <c r="D1017" s="140">
        <v>6</v>
      </c>
      <c r="E1017" s="144">
        <v>0</v>
      </c>
      <c r="F1017" s="109">
        <v>0</v>
      </c>
      <c r="G1017" s="109">
        <v>0</v>
      </c>
      <c r="H1017" s="109">
        <v>0</v>
      </c>
      <c r="I1017" s="109">
        <v>0</v>
      </c>
      <c r="J1017" s="109">
        <v>0</v>
      </c>
      <c r="K1017" s="109">
        <v>0</v>
      </c>
      <c r="L1017" s="109">
        <v>0</v>
      </c>
      <c r="M1017" s="109">
        <v>0</v>
      </c>
      <c r="N1017" s="109">
        <v>0</v>
      </c>
      <c r="O1017" s="109">
        <v>0</v>
      </c>
      <c r="P1017" s="109">
        <v>0</v>
      </c>
      <c r="Q1017" s="109">
        <v>0</v>
      </c>
      <c r="R1017" s="109">
        <v>0</v>
      </c>
      <c r="S1017" s="109">
        <v>0</v>
      </c>
      <c r="T1017" s="109">
        <v>0</v>
      </c>
      <c r="U1017" s="109">
        <v>0</v>
      </c>
      <c r="V1017" s="109">
        <v>0</v>
      </c>
      <c r="W1017" s="109">
        <v>0</v>
      </c>
      <c r="X1017" s="109">
        <v>0</v>
      </c>
      <c r="Y1017" s="109">
        <v>0</v>
      </c>
      <c r="Z1017" s="109">
        <v>0</v>
      </c>
      <c r="AA1017" s="109">
        <v>0</v>
      </c>
      <c r="AB1017" s="109">
        <v>0</v>
      </c>
      <c r="AC1017" s="109">
        <v>0</v>
      </c>
      <c r="AD1017" s="109">
        <v>0</v>
      </c>
      <c r="AE1017" s="109">
        <v>0</v>
      </c>
      <c r="AF1017" s="109">
        <v>0</v>
      </c>
      <c r="AG1017" s="109">
        <v>0</v>
      </c>
      <c r="AH1017" s="109">
        <v>0</v>
      </c>
      <c r="AI1017" s="109">
        <v>0</v>
      </c>
      <c r="AJ1017" s="109">
        <v>0</v>
      </c>
      <c r="AK1017" s="110">
        <v>0</v>
      </c>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row>
    <row r="1018" spans="1:70" x14ac:dyDescent="0.3">
      <c r="A1018" s="106" t="s">
        <v>333</v>
      </c>
      <c r="B1018" s="106" t="s">
        <v>2476</v>
      </c>
      <c r="C1018" s="139" t="s">
        <v>58</v>
      </c>
      <c r="D1018" s="140">
        <v>6</v>
      </c>
      <c r="E1018" s="144">
        <v>0</v>
      </c>
      <c r="F1018" s="109">
        <v>0</v>
      </c>
      <c r="G1018" s="109">
        <v>0</v>
      </c>
      <c r="H1018" s="109">
        <v>0</v>
      </c>
      <c r="I1018" s="109">
        <v>0</v>
      </c>
      <c r="J1018" s="109">
        <v>0</v>
      </c>
      <c r="K1018" s="109">
        <v>0</v>
      </c>
      <c r="L1018" s="109">
        <v>0</v>
      </c>
      <c r="M1018" s="109">
        <v>0</v>
      </c>
      <c r="N1018" s="109">
        <v>0</v>
      </c>
      <c r="O1018" s="109">
        <v>0</v>
      </c>
      <c r="P1018" s="109">
        <v>0</v>
      </c>
      <c r="Q1018" s="109">
        <v>0</v>
      </c>
      <c r="R1018" s="109">
        <v>0</v>
      </c>
      <c r="S1018" s="109">
        <v>0</v>
      </c>
      <c r="T1018" s="109">
        <v>0</v>
      </c>
      <c r="U1018" s="109">
        <v>0</v>
      </c>
      <c r="V1018" s="109">
        <v>0</v>
      </c>
      <c r="W1018" s="109">
        <v>0</v>
      </c>
      <c r="X1018" s="109">
        <v>0</v>
      </c>
      <c r="Y1018" s="109">
        <v>0</v>
      </c>
      <c r="Z1018" s="109">
        <v>0</v>
      </c>
      <c r="AA1018" s="109">
        <v>0</v>
      </c>
      <c r="AB1018" s="109">
        <v>0</v>
      </c>
      <c r="AC1018" s="109">
        <v>0</v>
      </c>
      <c r="AD1018" s="109">
        <v>0</v>
      </c>
      <c r="AE1018" s="109">
        <v>0</v>
      </c>
      <c r="AF1018" s="109">
        <v>0</v>
      </c>
      <c r="AG1018" s="109">
        <v>0</v>
      </c>
      <c r="AH1018" s="109">
        <v>0</v>
      </c>
      <c r="AI1018" s="109">
        <v>0</v>
      </c>
      <c r="AJ1018" s="109">
        <v>0</v>
      </c>
      <c r="AK1018" s="110">
        <v>0</v>
      </c>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row>
    <row r="1019" spans="1:70" x14ac:dyDescent="0.3">
      <c r="A1019" s="106" t="s">
        <v>334</v>
      </c>
      <c r="B1019" s="106" t="s">
        <v>2378</v>
      </c>
      <c r="C1019" s="139" t="s">
        <v>58</v>
      </c>
      <c r="D1019" s="140">
        <v>6</v>
      </c>
      <c r="E1019" s="144">
        <v>0</v>
      </c>
      <c r="F1019" s="109">
        <v>0</v>
      </c>
      <c r="G1019" s="109">
        <v>0</v>
      </c>
      <c r="H1019" s="109">
        <v>0</v>
      </c>
      <c r="I1019" s="109">
        <v>0</v>
      </c>
      <c r="J1019" s="109">
        <v>0</v>
      </c>
      <c r="K1019" s="109">
        <v>0</v>
      </c>
      <c r="L1019" s="109">
        <v>0</v>
      </c>
      <c r="M1019" s="109">
        <v>0</v>
      </c>
      <c r="N1019" s="109">
        <v>0</v>
      </c>
      <c r="O1019" s="109">
        <v>0</v>
      </c>
      <c r="P1019" s="109">
        <v>0</v>
      </c>
      <c r="Q1019" s="109">
        <v>0</v>
      </c>
      <c r="R1019" s="109">
        <v>0</v>
      </c>
      <c r="S1019" s="109">
        <v>0</v>
      </c>
      <c r="T1019" s="109">
        <v>0</v>
      </c>
      <c r="U1019" s="109">
        <v>0</v>
      </c>
      <c r="V1019" s="109">
        <v>0</v>
      </c>
      <c r="W1019" s="109">
        <v>0</v>
      </c>
      <c r="X1019" s="109">
        <v>0</v>
      </c>
      <c r="Y1019" s="109">
        <v>0</v>
      </c>
      <c r="Z1019" s="109">
        <v>0</v>
      </c>
      <c r="AA1019" s="109">
        <v>0</v>
      </c>
      <c r="AB1019" s="109">
        <v>0</v>
      </c>
      <c r="AC1019" s="109">
        <v>0</v>
      </c>
      <c r="AD1019" s="109">
        <v>0</v>
      </c>
      <c r="AE1019" s="109">
        <v>0</v>
      </c>
      <c r="AF1019" s="109">
        <v>0</v>
      </c>
      <c r="AG1019" s="109">
        <v>0</v>
      </c>
      <c r="AH1019" s="109">
        <v>0</v>
      </c>
      <c r="AI1019" s="109">
        <v>0</v>
      </c>
      <c r="AJ1019" s="109">
        <v>0</v>
      </c>
      <c r="AK1019" s="110">
        <v>0</v>
      </c>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row>
    <row r="1020" spans="1:70" x14ac:dyDescent="0.3">
      <c r="A1020" s="106" t="s">
        <v>335</v>
      </c>
      <c r="B1020" s="106" t="s">
        <v>2559</v>
      </c>
      <c r="C1020" s="139" t="s">
        <v>58</v>
      </c>
      <c r="D1020" s="140">
        <v>4</v>
      </c>
      <c r="E1020" s="144">
        <v>0</v>
      </c>
      <c r="F1020" s="109">
        <v>181006.03</v>
      </c>
      <c r="G1020" s="109">
        <v>0</v>
      </c>
      <c r="H1020" s="109">
        <v>0</v>
      </c>
      <c r="I1020" s="109">
        <v>0</v>
      </c>
      <c r="J1020" s="109">
        <v>0</v>
      </c>
      <c r="K1020" s="109">
        <v>0</v>
      </c>
      <c r="L1020" s="109">
        <v>0</v>
      </c>
      <c r="M1020" s="109">
        <v>0</v>
      </c>
      <c r="N1020" s="109">
        <v>0</v>
      </c>
      <c r="O1020" s="109">
        <v>0</v>
      </c>
      <c r="P1020" s="109">
        <v>0</v>
      </c>
      <c r="Q1020" s="109">
        <v>0</v>
      </c>
      <c r="R1020" s="109">
        <v>0</v>
      </c>
      <c r="S1020" s="109">
        <v>0</v>
      </c>
      <c r="T1020" s="109">
        <v>0</v>
      </c>
      <c r="U1020" s="109">
        <v>411677.53</v>
      </c>
      <c r="V1020" s="109">
        <v>0</v>
      </c>
      <c r="W1020" s="109">
        <v>0</v>
      </c>
      <c r="X1020" s="109">
        <v>0</v>
      </c>
      <c r="Y1020" s="109">
        <v>0</v>
      </c>
      <c r="Z1020" s="109">
        <v>0</v>
      </c>
      <c r="AA1020" s="109">
        <v>0</v>
      </c>
      <c r="AB1020" s="109">
        <v>390182.5</v>
      </c>
      <c r="AC1020" s="109">
        <v>0</v>
      </c>
      <c r="AD1020" s="109">
        <v>0</v>
      </c>
      <c r="AE1020" s="109">
        <v>0</v>
      </c>
      <c r="AF1020" s="109">
        <v>0</v>
      </c>
      <c r="AG1020" s="109">
        <v>0</v>
      </c>
      <c r="AH1020" s="109">
        <v>0</v>
      </c>
      <c r="AI1020" s="109">
        <v>0</v>
      </c>
      <c r="AJ1020" s="109">
        <v>982866.06</v>
      </c>
      <c r="AK1020" s="110">
        <v>982866.06</v>
      </c>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row>
    <row r="1021" spans="1:70" x14ac:dyDescent="0.3">
      <c r="A1021" s="106" t="s">
        <v>336</v>
      </c>
      <c r="B1021" s="106" t="s">
        <v>2200</v>
      </c>
      <c r="C1021" s="139" t="s">
        <v>58</v>
      </c>
      <c r="D1021" s="140">
        <v>6</v>
      </c>
      <c r="E1021" s="144">
        <v>0</v>
      </c>
      <c r="F1021" s="109">
        <v>181006.03</v>
      </c>
      <c r="G1021" s="109">
        <v>0</v>
      </c>
      <c r="H1021" s="109">
        <v>0</v>
      </c>
      <c r="I1021" s="109">
        <v>0</v>
      </c>
      <c r="J1021" s="109">
        <v>0</v>
      </c>
      <c r="K1021" s="109">
        <v>0</v>
      </c>
      <c r="L1021" s="109">
        <v>0</v>
      </c>
      <c r="M1021" s="109">
        <v>0</v>
      </c>
      <c r="N1021" s="109">
        <v>0</v>
      </c>
      <c r="O1021" s="109">
        <v>0</v>
      </c>
      <c r="P1021" s="109">
        <v>0</v>
      </c>
      <c r="Q1021" s="109">
        <v>0</v>
      </c>
      <c r="R1021" s="109">
        <v>0</v>
      </c>
      <c r="S1021" s="109">
        <v>0</v>
      </c>
      <c r="T1021" s="109">
        <v>0</v>
      </c>
      <c r="U1021" s="109">
        <v>411677.53</v>
      </c>
      <c r="V1021" s="109">
        <v>0</v>
      </c>
      <c r="W1021" s="109">
        <v>0</v>
      </c>
      <c r="X1021" s="109">
        <v>0</v>
      </c>
      <c r="Y1021" s="109">
        <v>0</v>
      </c>
      <c r="Z1021" s="109">
        <v>0</v>
      </c>
      <c r="AA1021" s="109">
        <v>0</v>
      </c>
      <c r="AB1021" s="109">
        <v>390182.5</v>
      </c>
      <c r="AC1021" s="109">
        <v>0</v>
      </c>
      <c r="AD1021" s="109">
        <v>0</v>
      </c>
      <c r="AE1021" s="109">
        <v>0</v>
      </c>
      <c r="AF1021" s="109">
        <v>0</v>
      </c>
      <c r="AG1021" s="109">
        <v>0</v>
      </c>
      <c r="AH1021" s="109">
        <v>0</v>
      </c>
      <c r="AI1021" s="109">
        <v>0</v>
      </c>
      <c r="AJ1021" s="109">
        <v>982866.06</v>
      </c>
      <c r="AK1021" s="110">
        <v>982866.06</v>
      </c>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row>
    <row r="1022" spans="1:70" x14ac:dyDescent="0.3">
      <c r="A1022" s="106" t="s">
        <v>60</v>
      </c>
      <c r="B1022" s="106" t="s">
        <v>337</v>
      </c>
      <c r="C1022" s="139" t="s">
        <v>58</v>
      </c>
      <c r="D1022" s="140">
        <v>2</v>
      </c>
      <c r="E1022" s="144">
        <v>7597.61</v>
      </c>
      <c r="F1022" s="109">
        <v>0</v>
      </c>
      <c r="G1022" s="109">
        <v>209291.54</v>
      </c>
      <c r="H1022" s="109">
        <v>11794.58</v>
      </c>
      <c r="I1022" s="109">
        <v>1002.21</v>
      </c>
      <c r="J1022" s="109">
        <v>0</v>
      </c>
      <c r="K1022" s="109">
        <v>1344</v>
      </c>
      <c r="L1022" s="109">
        <v>1265.93</v>
      </c>
      <c r="M1022" s="109">
        <v>0</v>
      </c>
      <c r="N1022" s="109">
        <v>0</v>
      </c>
      <c r="O1022" s="109">
        <v>10580.86</v>
      </c>
      <c r="P1022" s="109">
        <v>75000</v>
      </c>
      <c r="Q1022" s="109">
        <v>0</v>
      </c>
      <c r="R1022" s="109">
        <v>1344</v>
      </c>
      <c r="S1022" s="109">
        <v>0</v>
      </c>
      <c r="T1022" s="109">
        <v>1344</v>
      </c>
      <c r="U1022" s="109">
        <v>0</v>
      </c>
      <c r="V1022" s="109">
        <v>0</v>
      </c>
      <c r="W1022" s="109">
        <v>1346.24</v>
      </c>
      <c r="X1022" s="109">
        <v>72122.06</v>
      </c>
      <c r="Y1022" s="109">
        <v>0</v>
      </c>
      <c r="Z1022" s="109">
        <v>16522.91</v>
      </c>
      <c r="AA1022" s="109">
        <v>11344</v>
      </c>
      <c r="AB1022" s="109">
        <v>0</v>
      </c>
      <c r="AC1022" s="109">
        <v>117117.65</v>
      </c>
      <c r="AD1022" s="109">
        <v>0</v>
      </c>
      <c r="AE1022" s="109">
        <v>0</v>
      </c>
      <c r="AF1022" s="109">
        <v>0</v>
      </c>
      <c r="AG1022" s="109">
        <v>0</v>
      </c>
      <c r="AH1022" s="109">
        <v>1200</v>
      </c>
      <c r="AI1022" s="109">
        <v>1392.81</v>
      </c>
      <c r="AJ1022" s="109">
        <v>540344.47</v>
      </c>
      <c r="AK1022" s="110">
        <v>541610.4</v>
      </c>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row>
    <row r="1023" spans="1:70" x14ac:dyDescent="0.3">
      <c r="A1023" s="106" t="s">
        <v>338</v>
      </c>
      <c r="B1023" s="106" t="s">
        <v>2480</v>
      </c>
      <c r="C1023" s="139" t="s">
        <v>58</v>
      </c>
      <c r="D1023" s="140">
        <v>4</v>
      </c>
      <c r="E1023" s="144">
        <v>0</v>
      </c>
      <c r="F1023" s="109">
        <v>0</v>
      </c>
      <c r="G1023" s="109">
        <v>209254.99</v>
      </c>
      <c r="H1023" s="109">
        <v>0</v>
      </c>
      <c r="I1023" s="109">
        <v>0</v>
      </c>
      <c r="J1023" s="109">
        <v>0</v>
      </c>
      <c r="K1023" s="109">
        <v>0</v>
      </c>
      <c r="L1023" s="109">
        <v>0</v>
      </c>
      <c r="M1023" s="109">
        <v>0</v>
      </c>
      <c r="N1023" s="109">
        <v>0</v>
      </c>
      <c r="O1023" s="109">
        <v>0</v>
      </c>
      <c r="P1023" s="109">
        <v>75000</v>
      </c>
      <c r="Q1023" s="109">
        <v>0</v>
      </c>
      <c r="R1023" s="109">
        <v>0</v>
      </c>
      <c r="S1023" s="109">
        <v>0</v>
      </c>
      <c r="T1023" s="109">
        <v>0</v>
      </c>
      <c r="U1023" s="109">
        <v>0</v>
      </c>
      <c r="V1023" s="109">
        <v>0</v>
      </c>
      <c r="W1023" s="109">
        <v>0</v>
      </c>
      <c r="X1023" s="109">
        <v>0</v>
      </c>
      <c r="Y1023" s="109">
        <v>0</v>
      </c>
      <c r="Z1023" s="109">
        <v>0</v>
      </c>
      <c r="AA1023" s="109">
        <v>10000</v>
      </c>
      <c r="AB1023" s="109">
        <v>0</v>
      </c>
      <c r="AC1023" s="109">
        <v>0</v>
      </c>
      <c r="AD1023" s="109">
        <v>0</v>
      </c>
      <c r="AE1023" s="109">
        <v>0</v>
      </c>
      <c r="AF1023" s="109">
        <v>0</v>
      </c>
      <c r="AG1023" s="109">
        <v>0</v>
      </c>
      <c r="AH1023" s="109">
        <v>0</v>
      </c>
      <c r="AI1023" s="109">
        <v>0</v>
      </c>
      <c r="AJ1023" s="109">
        <v>294254.99</v>
      </c>
      <c r="AK1023" s="110">
        <v>294254.99</v>
      </c>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row>
    <row r="1024" spans="1:70" x14ac:dyDescent="0.3">
      <c r="A1024" s="106" t="s">
        <v>339</v>
      </c>
      <c r="B1024" s="106" t="s">
        <v>2331</v>
      </c>
      <c r="C1024" s="139" t="s">
        <v>58</v>
      </c>
      <c r="D1024" s="140">
        <v>4</v>
      </c>
      <c r="E1024" s="144">
        <v>0</v>
      </c>
      <c r="F1024" s="109">
        <v>0</v>
      </c>
      <c r="G1024" s="109">
        <v>0</v>
      </c>
      <c r="H1024" s="109">
        <v>0</v>
      </c>
      <c r="I1024" s="109">
        <v>0</v>
      </c>
      <c r="J1024" s="109">
        <v>0</v>
      </c>
      <c r="K1024" s="109">
        <v>0</v>
      </c>
      <c r="L1024" s="109">
        <v>0</v>
      </c>
      <c r="M1024" s="109">
        <v>0</v>
      </c>
      <c r="N1024" s="109">
        <v>0</v>
      </c>
      <c r="O1024" s="109">
        <v>0</v>
      </c>
      <c r="P1024" s="109">
        <v>0</v>
      </c>
      <c r="Q1024" s="109">
        <v>0</v>
      </c>
      <c r="R1024" s="109">
        <v>0</v>
      </c>
      <c r="S1024" s="109">
        <v>0</v>
      </c>
      <c r="T1024" s="109">
        <v>0</v>
      </c>
      <c r="U1024" s="109">
        <v>0</v>
      </c>
      <c r="V1024" s="109">
        <v>0</v>
      </c>
      <c r="W1024" s="109">
        <v>0</v>
      </c>
      <c r="X1024" s="109">
        <v>0</v>
      </c>
      <c r="Y1024" s="109">
        <v>0</v>
      </c>
      <c r="Z1024" s="109">
        <v>0</v>
      </c>
      <c r="AA1024" s="109">
        <v>0</v>
      </c>
      <c r="AB1024" s="109">
        <v>0</v>
      </c>
      <c r="AC1024" s="109">
        <v>0</v>
      </c>
      <c r="AD1024" s="109">
        <v>0</v>
      </c>
      <c r="AE1024" s="109">
        <v>0</v>
      </c>
      <c r="AF1024" s="109">
        <v>0</v>
      </c>
      <c r="AG1024" s="109">
        <v>0</v>
      </c>
      <c r="AH1024" s="109">
        <v>0</v>
      </c>
      <c r="AI1024" s="109">
        <v>0</v>
      </c>
      <c r="AJ1024" s="109">
        <v>0</v>
      </c>
      <c r="AK1024" s="110">
        <v>0</v>
      </c>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row>
    <row r="1025" spans="1:70" x14ac:dyDescent="0.3">
      <c r="A1025" s="106" t="s">
        <v>340</v>
      </c>
      <c r="B1025" s="106" t="s">
        <v>2472</v>
      </c>
      <c r="C1025" s="139" t="s">
        <v>58</v>
      </c>
      <c r="D1025" s="140">
        <v>4</v>
      </c>
      <c r="E1025" s="144">
        <v>0</v>
      </c>
      <c r="F1025" s="109">
        <v>0</v>
      </c>
      <c r="G1025" s="109">
        <v>0</v>
      </c>
      <c r="H1025" s="109">
        <v>0</v>
      </c>
      <c r="I1025" s="109">
        <v>0</v>
      </c>
      <c r="J1025" s="109">
        <v>0</v>
      </c>
      <c r="K1025" s="109">
        <v>0</v>
      </c>
      <c r="L1025" s="109">
        <v>0</v>
      </c>
      <c r="M1025" s="109">
        <v>0</v>
      </c>
      <c r="N1025" s="109">
        <v>0</v>
      </c>
      <c r="O1025" s="109">
        <v>0</v>
      </c>
      <c r="P1025" s="109">
        <v>0</v>
      </c>
      <c r="Q1025" s="109">
        <v>0</v>
      </c>
      <c r="R1025" s="109">
        <v>0</v>
      </c>
      <c r="S1025" s="109">
        <v>0</v>
      </c>
      <c r="T1025" s="109">
        <v>0</v>
      </c>
      <c r="U1025" s="109">
        <v>0</v>
      </c>
      <c r="V1025" s="109">
        <v>0</v>
      </c>
      <c r="W1025" s="109">
        <v>0</v>
      </c>
      <c r="X1025" s="109">
        <v>0</v>
      </c>
      <c r="Y1025" s="109">
        <v>0</v>
      </c>
      <c r="Z1025" s="109">
        <v>0</v>
      </c>
      <c r="AA1025" s="109">
        <v>0</v>
      </c>
      <c r="AB1025" s="109">
        <v>0</v>
      </c>
      <c r="AC1025" s="109">
        <v>23189.81</v>
      </c>
      <c r="AD1025" s="109">
        <v>0</v>
      </c>
      <c r="AE1025" s="109">
        <v>0</v>
      </c>
      <c r="AF1025" s="109">
        <v>0</v>
      </c>
      <c r="AG1025" s="109">
        <v>0</v>
      </c>
      <c r="AH1025" s="109">
        <v>0</v>
      </c>
      <c r="AI1025" s="109">
        <v>0</v>
      </c>
      <c r="AJ1025" s="109">
        <v>23189.81</v>
      </c>
      <c r="AK1025" s="110">
        <v>23189.81</v>
      </c>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row>
    <row r="1026" spans="1:70" x14ac:dyDescent="0.3">
      <c r="A1026" s="106" t="s">
        <v>341</v>
      </c>
      <c r="B1026" s="106" t="s">
        <v>2560</v>
      </c>
      <c r="C1026" s="139" t="s">
        <v>58</v>
      </c>
      <c r="D1026" s="140">
        <v>4</v>
      </c>
      <c r="E1026" s="144">
        <v>0</v>
      </c>
      <c r="F1026" s="109">
        <v>0</v>
      </c>
      <c r="G1026" s="109">
        <v>0</v>
      </c>
      <c r="H1026" s="109">
        <v>0</v>
      </c>
      <c r="I1026" s="109">
        <v>0</v>
      </c>
      <c r="J1026" s="109">
        <v>0</v>
      </c>
      <c r="K1026" s="109">
        <v>0</v>
      </c>
      <c r="L1026" s="109">
        <v>0</v>
      </c>
      <c r="M1026" s="109">
        <v>0</v>
      </c>
      <c r="N1026" s="109">
        <v>0</v>
      </c>
      <c r="O1026" s="109">
        <v>0</v>
      </c>
      <c r="P1026" s="109">
        <v>0</v>
      </c>
      <c r="Q1026" s="109">
        <v>0</v>
      </c>
      <c r="R1026" s="109">
        <v>0</v>
      </c>
      <c r="S1026" s="109">
        <v>0</v>
      </c>
      <c r="T1026" s="109">
        <v>0</v>
      </c>
      <c r="U1026" s="109">
        <v>0</v>
      </c>
      <c r="V1026" s="109">
        <v>0</v>
      </c>
      <c r="W1026" s="109">
        <v>0</v>
      </c>
      <c r="X1026" s="109">
        <v>0</v>
      </c>
      <c r="Y1026" s="109">
        <v>0</v>
      </c>
      <c r="Z1026" s="109">
        <v>0</v>
      </c>
      <c r="AA1026" s="109">
        <v>0</v>
      </c>
      <c r="AB1026" s="109">
        <v>0</v>
      </c>
      <c r="AC1026" s="109">
        <v>0</v>
      </c>
      <c r="AD1026" s="109">
        <v>0</v>
      </c>
      <c r="AE1026" s="109">
        <v>0</v>
      </c>
      <c r="AF1026" s="109">
        <v>0</v>
      </c>
      <c r="AG1026" s="109">
        <v>0</v>
      </c>
      <c r="AH1026" s="109">
        <v>0</v>
      </c>
      <c r="AI1026" s="109">
        <v>0</v>
      </c>
      <c r="AJ1026" s="109">
        <v>0</v>
      </c>
      <c r="AK1026" s="110">
        <v>0</v>
      </c>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row>
    <row r="1027" spans="1:70" x14ac:dyDescent="0.3">
      <c r="A1027" s="106" t="s">
        <v>342</v>
      </c>
      <c r="B1027" s="106" t="s">
        <v>2561</v>
      </c>
      <c r="C1027" s="139" t="s">
        <v>58</v>
      </c>
      <c r="D1027" s="140">
        <v>4</v>
      </c>
      <c r="E1027" s="144">
        <v>0</v>
      </c>
      <c r="F1027" s="109">
        <v>0</v>
      </c>
      <c r="G1027" s="109">
        <v>0</v>
      </c>
      <c r="H1027" s="109">
        <v>0</v>
      </c>
      <c r="I1027" s="109">
        <v>0</v>
      </c>
      <c r="J1027" s="109">
        <v>0</v>
      </c>
      <c r="K1027" s="109">
        <v>1344</v>
      </c>
      <c r="L1027" s="109">
        <v>0</v>
      </c>
      <c r="M1027" s="109">
        <v>0</v>
      </c>
      <c r="N1027" s="109">
        <v>0</v>
      </c>
      <c r="O1027" s="109">
        <v>0</v>
      </c>
      <c r="P1027" s="109">
        <v>0</v>
      </c>
      <c r="Q1027" s="109">
        <v>0</v>
      </c>
      <c r="R1027" s="109">
        <v>1344</v>
      </c>
      <c r="S1027" s="109">
        <v>0</v>
      </c>
      <c r="T1027" s="109">
        <v>1344</v>
      </c>
      <c r="U1027" s="109">
        <v>0</v>
      </c>
      <c r="V1027" s="109">
        <v>0</v>
      </c>
      <c r="W1027" s="109">
        <v>1346.24</v>
      </c>
      <c r="X1027" s="109">
        <v>1344</v>
      </c>
      <c r="Y1027" s="109">
        <v>0</v>
      </c>
      <c r="Z1027" s="109">
        <v>0</v>
      </c>
      <c r="AA1027" s="109">
        <v>1344</v>
      </c>
      <c r="AB1027" s="109">
        <v>0</v>
      </c>
      <c r="AC1027" s="109">
        <v>0</v>
      </c>
      <c r="AD1027" s="109">
        <v>0</v>
      </c>
      <c r="AE1027" s="109">
        <v>0</v>
      </c>
      <c r="AF1027" s="109">
        <v>0</v>
      </c>
      <c r="AG1027" s="109">
        <v>0</v>
      </c>
      <c r="AH1027" s="109">
        <v>1200</v>
      </c>
      <c r="AI1027" s="109">
        <v>0</v>
      </c>
      <c r="AJ1027" s="109">
        <v>9266.24</v>
      </c>
      <c r="AK1027" s="110">
        <v>9266.24</v>
      </c>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row>
    <row r="1028" spans="1:70" x14ac:dyDescent="0.3">
      <c r="A1028" s="106" t="s">
        <v>343</v>
      </c>
      <c r="B1028" s="106" t="s">
        <v>2442</v>
      </c>
      <c r="C1028" s="139" t="s">
        <v>58</v>
      </c>
      <c r="D1028" s="140">
        <v>4</v>
      </c>
      <c r="E1028" s="144">
        <v>7597.61</v>
      </c>
      <c r="F1028" s="109">
        <v>0</v>
      </c>
      <c r="G1028" s="109">
        <v>36.549999999999997</v>
      </c>
      <c r="H1028" s="109">
        <v>11794.58</v>
      </c>
      <c r="I1028" s="109">
        <v>1002.21</v>
      </c>
      <c r="J1028" s="109">
        <v>0</v>
      </c>
      <c r="K1028" s="109">
        <v>0</v>
      </c>
      <c r="L1028" s="109">
        <v>1265.93</v>
      </c>
      <c r="M1028" s="109">
        <v>0</v>
      </c>
      <c r="N1028" s="109">
        <v>0</v>
      </c>
      <c r="O1028" s="109">
        <v>10580.86</v>
      </c>
      <c r="P1028" s="109">
        <v>0</v>
      </c>
      <c r="Q1028" s="109">
        <v>0</v>
      </c>
      <c r="R1028" s="109">
        <v>0</v>
      </c>
      <c r="S1028" s="109">
        <v>0</v>
      </c>
      <c r="T1028" s="109">
        <v>0</v>
      </c>
      <c r="U1028" s="109">
        <v>0</v>
      </c>
      <c r="V1028" s="109">
        <v>0</v>
      </c>
      <c r="W1028" s="109">
        <v>0</v>
      </c>
      <c r="X1028" s="109">
        <v>70778.06</v>
      </c>
      <c r="Y1028" s="109">
        <v>0</v>
      </c>
      <c r="Z1028" s="109">
        <v>16522.91</v>
      </c>
      <c r="AA1028" s="109">
        <v>0</v>
      </c>
      <c r="AB1028" s="109">
        <v>0</v>
      </c>
      <c r="AC1028" s="109">
        <v>93927.84</v>
      </c>
      <c r="AD1028" s="109">
        <v>0</v>
      </c>
      <c r="AE1028" s="109">
        <v>0</v>
      </c>
      <c r="AF1028" s="109">
        <v>0</v>
      </c>
      <c r="AG1028" s="109">
        <v>0</v>
      </c>
      <c r="AH1028" s="109">
        <v>0</v>
      </c>
      <c r="AI1028" s="109">
        <v>1392.81</v>
      </c>
      <c r="AJ1028" s="109">
        <v>213633.43</v>
      </c>
      <c r="AK1028" s="110">
        <v>214899.36</v>
      </c>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row>
    <row r="1029" spans="1:70" x14ac:dyDescent="0.3">
      <c r="A1029" s="106" t="s">
        <v>63</v>
      </c>
      <c r="B1029" s="106" t="s">
        <v>2562</v>
      </c>
      <c r="C1029" s="139" t="s">
        <v>58</v>
      </c>
      <c r="D1029" s="140">
        <v>2</v>
      </c>
      <c r="E1029" s="144">
        <v>63623.53</v>
      </c>
      <c r="F1029" s="109">
        <v>0</v>
      </c>
      <c r="G1029" s="109">
        <v>167759.74</v>
      </c>
      <c r="H1029" s="109">
        <v>0</v>
      </c>
      <c r="I1029" s="109">
        <v>0</v>
      </c>
      <c r="J1029" s="109">
        <v>137329.04999999999</v>
      </c>
      <c r="K1029" s="109">
        <v>6510.5</v>
      </c>
      <c r="L1029" s="109">
        <v>631.41</v>
      </c>
      <c r="M1029" s="109">
        <v>27000.48</v>
      </c>
      <c r="N1029" s="109">
        <v>0</v>
      </c>
      <c r="O1029" s="109">
        <v>15865.35</v>
      </c>
      <c r="P1029" s="109">
        <v>279181.45</v>
      </c>
      <c r="Q1029" s="109">
        <v>0</v>
      </c>
      <c r="R1029" s="109">
        <v>26396.45</v>
      </c>
      <c r="S1029" s="109">
        <v>0</v>
      </c>
      <c r="T1029" s="109">
        <v>0</v>
      </c>
      <c r="U1029" s="109">
        <v>0</v>
      </c>
      <c r="V1029" s="109">
        <v>0</v>
      </c>
      <c r="W1029" s="109">
        <v>7942.4</v>
      </c>
      <c r="X1029" s="109">
        <v>24781.47</v>
      </c>
      <c r="Y1029" s="109">
        <v>0</v>
      </c>
      <c r="Z1029" s="109">
        <v>58631.51</v>
      </c>
      <c r="AA1029" s="109">
        <v>132826.75</v>
      </c>
      <c r="AB1029" s="109">
        <v>0</v>
      </c>
      <c r="AC1029" s="109">
        <v>0</v>
      </c>
      <c r="AD1029" s="109">
        <v>0</v>
      </c>
      <c r="AE1029" s="109">
        <v>0</v>
      </c>
      <c r="AF1029" s="109">
        <v>0</v>
      </c>
      <c r="AG1029" s="109">
        <v>0</v>
      </c>
      <c r="AH1029" s="109">
        <v>55650.879999999997</v>
      </c>
      <c r="AI1029" s="109">
        <v>0</v>
      </c>
      <c r="AJ1029" s="109">
        <v>1003499.5599999999</v>
      </c>
      <c r="AK1029" s="110">
        <v>1004130.97</v>
      </c>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row>
    <row r="1030" spans="1:70" x14ac:dyDescent="0.3">
      <c r="A1030" s="106" t="s">
        <v>344</v>
      </c>
      <c r="B1030" s="106" t="s">
        <v>2563</v>
      </c>
      <c r="C1030" s="139" t="s">
        <v>58</v>
      </c>
      <c r="D1030" s="140">
        <v>4</v>
      </c>
      <c r="E1030" s="144">
        <v>0</v>
      </c>
      <c r="F1030" s="109">
        <v>0</v>
      </c>
      <c r="G1030" s="109">
        <v>23237.48</v>
      </c>
      <c r="H1030" s="109">
        <v>0</v>
      </c>
      <c r="I1030" s="109">
        <v>0</v>
      </c>
      <c r="J1030" s="109">
        <v>0</v>
      </c>
      <c r="K1030" s="109">
        <v>0</v>
      </c>
      <c r="L1030" s="109">
        <v>631.41</v>
      </c>
      <c r="M1030" s="109">
        <v>0</v>
      </c>
      <c r="N1030" s="109">
        <v>0</v>
      </c>
      <c r="O1030" s="109">
        <v>2227.16</v>
      </c>
      <c r="P1030" s="109">
        <v>2257.5</v>
      </c>
      <c r="Q1030" s="109">
        <v>0</v>
      </c>
      <c r="R1030" s="109">
        <v>0</v>
      </c>
      <c r="S1030" s="109">
        <v>0</v>
      </c>
      <c r="T1030" s="109">
        <v>0</v>
      </c>
      <c r="U1030" s="109">
        <v>0</v>
      </c>
      <c r="V1030" s="109">
        <v>0</v>
      </c>
      <c r="W1030" s="109">
        <v>7938.23</v>
      </c>
      <c r="X1030" s="109">
        <v>0</v>
      </c>
      <c r="Y1030" s="109">
        <v>0</v>
      </c>
      <c r="Z1030" s="109">
        <v>0</v>
      </c>
      <c r="AA1030" s="109">
        <v>0</v>
      </c>
      <c r="AB1030" s="109">
        <v>0</v>
      </c>
      <c r="AC1030" s="109">
        <v>0</v>
      </c>
      <c r="AD1030" s="109">
        <v>0</v>
      </c>
      <c r="AE1030" s="109">
        <v>0</v>
      </c>
      <c r="AF1030" s="109">
        <v>0</v>
      </c>
      <c r="AG1030" s="109">
        <v>0</v>
      </c>
      <c r="AH1030" s="109">
        <v>0</v>
      </c>
      <c r="AI1030" s="109">
        <v>0</v>
      </c>
      <c r="AJ1030" s="109">
        <v>35660.370000000003</v>
      </c>
      <c r="AK1030" s="110">
        <v>36291.78</v>
      </c>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row>
    <row r="1031" spans="1:70" x14ac:dyDescent="0.3">
      <c r="A1031" s="106" t="s">
        <v>345</v>
      </c>
      <c r="B1031" s="106" t="s">
        <v>2564</v>
      </c>
      <c r="C1031" s="139" t="s">
        <v>58</v>
      </c>
      <c r="D1031" s="140">
        <v>4</v>
      </c>
      <c r="E1031" s="144">
        <v>0</v>
      </c>
      <c r="F1031" s="109">
        <v>0</v>
      </c>
      <c r="G1031" s="109">
        <v>0</v>
      </c>
      <c r="H1031" s="109">
        <v>0</v>
      </c>
      <c r="I1031" s="109">
        <v>0</v>
      </c>
      <c r="J1031" s="109">
        <v>0</v>
      </c>
      <c r="K1031" s="109">
        <v>0</v>
      </c>
      <c r="L1031" s="109">
        <v>0</v>
      </c>
      <c r="M1031" s="109">
        <v>27000.48</v>
      </c>
      <c r="N1031" s="109">
        <v>0</v>
      </c>
      <c r="O1031" s="109">
        <v>0</v>
      </c>
      <c r="P1031" s="109">
        <v>0</v>
      </c>
      <c r="Q1031" s="109">
        <v>0</v>
      </c>
      <c r="R1031" s="109">
        <v>0</v>
      </c>
      <c r="S1031" s="109">
        <v>0</v>
      </c>
      <c r="T1031" s="109">
        <v>0</v>
      </c>
      <c r="U1031" s="109">
        <v>0</v>
      </c>
      <c r="V1031" s="109">
        <v>0</v>
      </c>
      <c r="W1031" s="109">
        <v>4.17</v>
      </c>
      <c r="X1031" s="109">
        <v>24781.47</v>
      </c>
      <c r="Y1031" s="109">
        <v>0</v>
      </c>
      <c r="Z1031" s="109">
        <v>7878.31</v>
      </c>
      <c r="AA1031" s="109">
        <v>0</v>
      </c>
      <c r="AB1031" s="109">
        <v>0</v>
      </c>
      <c r="AC1031" s="109">
        <v>0</v>
      </c>
      <c r="AD1031" s="109">
        <v>0</v>
      </c>
      <c r="AE1031" s="109">
        <v>0</v>
      </c>
      <c r="AF1031" s="109">
        <v>0</v>
      </c>
      <c r="AG1031" s="109">
        <v>0</v>
      </c>
      <c r="AH1031" s="109">
        <v>0</v>
      </c>
      <c r="AI1031" s="109">
        <v>0</v>
      </c>
      <c r="AJ1031" s="109">
        <v>59664.43</v>
      </c>
      <c r="AK1031" s="110">
        <v>59664.43</v>
      </c>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row>
    <row r="1032" spans="1:70" x14ac:dyDescent="0.3">
      <c r="A1032" s="106" t="s">
        <v>346</v>
      </c>
      <c r="B1032" s="106" t="s">
        <v>2565</v>
      </c>
      <c r="C1032" s="139" t="s">
        <v>58</v>
      </c>
      <c r="D1032" s="140">
        <v>6</v>
      </c>
      <c r="E1032" s="144">
        <v>0</v>
      </c>
      <c r="F1032" s="109">
        <v>0</v>
      </c>
      <c r="G1032" s="109">
        <v>0</v>
      </c>
      <c r="H1032" s="109">
        <v>0</v>
      </c>
      <c r="I1032" s="109">
        <v>0</v>
      </c>
      <c r="J1032" s="109">
        <v>0</v>
      </c>
      <c r="K1032" s="109">
        <v>0</v>
      </c>
      <c r="L1032" s="109">
        <v>0</v>
      </c>
      <c r="M1032" s="109">
        <v>0</v>
      </c>
      <c r="N1032" s="109">
        <v>0</v>
      </c>
      <c r="O1032" s="109">
        <v>0</v>
      </c>
      <c r="P1032" s="109">
        <v>0</v>
      </c>
      <c r="Q1032" s="109">
        <v>0</v>
      </c>
      <c r="R1032" s="109">
        <v>0</v>
      </c>
      <c r="S1032" s="109">
        <v>0</v>
      </c>
      <c r="T1032" s="109">
        <v>0</v>
      </c>
      <c r="U1032" s="109">
        <v>0</v>
      </c>
      <c r="V1032" s="109">
        <v>0</v>
      </c>
      <c r="W1032" s="109">
        <v>4.17</v>
      </c>
      <c r="X1032" s="109">
        <v>24781.47</v>
      </c>
      <c r="Y1032" s="109">
        <v>0</v>
      </c>
      <c r="Z1032" s="109">
        <v>0</v>
      </c>
      <c r="AA1032" s="109">
        <v>0</v>
      </c>
      <c r="AB1032" s="109">
        <v>0</v>
      </c>
      <c r="AC1032" s="109">
        <v>0</v>
      </c>
      <c r="AD1032" s="109">
        <v>0</v>
      </c>
      <c r="AE1032" s="109">
        <v>0</v>
      </c>
      <c r="AF1032" s="109">
        <v>0</v>
      </c>
      <c r="AG1032" s="109">
        <v>0</v>
      </c>
      <c r="AH1032" s="109">
        <v>0</v>
      </c>
      <c r="AI1032" s="109">
        <v>0</v>
      </c>
      <c r="AJ1032" s="109">
        <v>24785.64</v>
      </c>
      <c r="AK1032" s="110">
        <v>24785.64</v>
      </c>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row>
    <row r="1033" spans="1:70" x14ac:dyDescent="0.3">
      <c r="A1033" s="106" t="s">
        <v>347</v>
      </c>
      <c r="B1033" s="106" t="s">
        <v>2566</v>
      </c>
      <c r="C1033" s="139" t="s">
        <v>58</v>
      </c>
      <c r="D1033" s="140">
        <v>6</v>
      </c>
      <c r="E1033" s="144">
        <v>0</v>
      </c>
      <c r="F1033" s="109">
        <v>0</v>
      </c>
      <c r="G1033" s="109">
        <v>0</v>
      </c>
      <c r="H1033" s="109">
        <v>0</v>
      </c>
      <c r="I1033" s="109">
        <v>0</v>
      </c>
      <c r="J1033" s="109">
        <v>0</v>
      </c>
      <c r="K1033" s="109">
        <v>0</v>
      </c>
      <c r="L1033" s="109">
        <v>0</v>
      </c>
      <c r="M1033" s="109">
        <v>27000.48</v>
      </c>
      <c r="N1033" s="109">
        <v>0</v>
      </c>
      <c r="O1033" s="109">
        <v>0</v>
      </c>
      <c r="P1033" s="109">
        <v>0</v>
      </c>
      <c r="Q1033" s="109">
        <v>0</v>
      </c>
      <c r="R1033" s="109">
        <v>0</v>
      </c>
      <c r="S1033" s="109">
        <v>0</v>
      </c>
      <c r="T1033" s="109">
        <v>0</v>
      </c>
      <c r="U1033" s="109">
        <v>0</v>
      </c>
      <c r="V1033" s="109">
        <v>0</v>
      </c>
      <c r="W1033" s="109">
        <v>0</v>
      </c>
      <c r="X1033" s="109">
        <v>0</v>
      </c>
      <c r="Y1033" s="109">
        <v>0</v>
      </c>
      <c r="Z1033" s="109">
        <v>7878.31</v>
      </c>
      <c r="AA1033" s="109">
        <v>0</v>
      </c>
      <c r="AB1033" s="109">
        <v>0</v>
      </c>
      <c r="AC1033" s="109">
        <v>0</v>
      </c>
      <c r="AD1033" s="109">
        <v>0</v>
      </c>
      <c r="AE1033" s="109">
        <v>0</v>
      </c>
      <c r="AF1033" s="109">
        <v>0</v>
      </c>
      <c r="AG1033" s="109">
        <v>0</v>
      </c>
      <c r="AH1033" s="109">
        <v>0</v>
      </c>
      <c r="AI1033" s="109">
        <v>0</v>
      </c>
      <c r="AJ1033" s="109">
        <v>34878.79</v>
      </c>
      <c r="AK1033" s="110">
        <v>34878.79</v>
      </c>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row>
    <row r="1034" spans="1:70" x14ac:dyDescent="0.3">
      <c r="A1034" s="106" t="s">
        <v>348</v>
      </c>
      <c r="B1034" s="106" t="s">
        <v>2332</v>
      </c>
      <c r="C1034" s="139" t="s">
        <v>58</v>
      </c>
      <c r="D1034" s="140">
        <v>6</v>
      </c>
      <c r="E1034" s="144">
        <v>0</v>
      </c>
      <c r="F1034" s="109">
        <v>0</v>
      </c>
      <c r="G1034" s="109">
        <v>0</v>
      </c>
      <c r="H1034" s="109">
        <v>0</v>
      </c>
      <c r="I1034" s="109">
        <v>0</v>
      </c>
      <c r="J1034" s="109">
        <v>0</v>
      </c>
      <c r="K1034" s="109">
        <v>0</v>
      </c>
      <c r="L1034" s="109">
        <v>0</v>
      </c>
      <c r="M1034" s="109">
        <v>0</v>
      </c>
      <c r="N1034" s="109">
        <v>0</v>
      </c>
      <c r="O1034" s="109">
        <v>0</v>
      </c>
      <c r="P1034" s="109">
        <v>0</v>
      </c>
      <c r="Q1034" s="109">
        <v>0</v>
      </c>
      <c r="R1034" s="109">
        <v>0</v>
      </c>
      <c r="S1034" s="109">
        <v>0</v>
      </c>
      <c r="T1034" s="109">
        <v>0</v>
      </c>
      <c r="U1034" s="109">
        <v>0</v>
      </c>
      <c r="V1034" s="109">
        <v>0</v>
      </c>
      <c r="W1034" s="109">
        <v>0</v>
      </c>
      <c r="X1034" s="109">
        <v>0</v>
      </c>
      <c r="Y1034" s="109">
        <v>0</v>
      </c>
      <c r="Z1034" s="109">
        <v>0</v>
      </c>
      <c r="AA1034" s="109">
        <v>0</v>
      </c>
      <c r="AB1034" s="109">
        <v>0</v>
      </c>
      <c r="AC1034" s="109">
        <v>0</v>
      </c>
      <c r="AD1034" s="109">
        <v>0</v>
      </c>
      <c r="AE1034" s="109">
        <v>0</v>
      </c>
      <c r="AF1034" s="109">
        <v>0</v>
      </c>
      <c r="AG1034" s="109">
        <v>0</v>
      </c>
      <c r="AH1034" s="109">
        <v>0</v>
      </c>
      <c r="AI1034" s="109">
        <v>0</v>
      </c>
      <c r="AJ1034" s="109">
        <v>0</v>
      </c>
      <c r="AK1034" s="110">
        <v>0</v>
      </c>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row>
    <row r="1035" spans="1:70" x14ac:dyDescent="0.3">
      <c r="A1035" s="106" t="s">
        <v>349</v>
      </c>
      <c r="B1035" s="106" t="s">
        <v>2567</v>
      </c>
      <c r="C1035" s="139" t="s">
        <v>58</v>
      </c>
      <c r="D1035" s="140">
        <v>4</v>
      </c>
      <c r="E1035" s="144">
        <v>0</v>
      </c>
      <c r="F1035" s="109">
        <v>0</v>
      </c>
      <c r="G1035" s="109">
        <v>0</v>
      </c>
      <c r="H1035" s="109">
        <v>0</v>
      </c>
      <c r="I1035" s="109">
        <v>0</v>
      </c>
      <c r="J1035" s="109">
        <v>0</v>
      </c>
      <c r="K1035" s="109">
        <v>0</v>
      </c>
      <c r="L1035" s="109">
        <v>0</v>
      </c>
      <c r="M1035" s="109">
        <v>0</v>
      </c>
      <c r="N1035" s="109">
        <v>0</v>
      </c>
      <c r="O1035" s="109">
        <v>0</v>
      </c>
      <c r="P1035" s="109">
        <v>0</v>
      </c>
      <c r="Q1035" s="109">
        <v>0</v>
      </c>
      <c r="R1035" s="109">
        <v>0</v>
      </c>
      <c r="S1035" s="109">
        <v>0</v>
      </c>
      <c r="T1035" s="109">
        <v>0</v>
      </c>
      <c r="U1035" s="109">
        <v>0</v>
      </c>
      <c r="V1035" s="109">
        <v>0</v>
      </c>
      <c r="W1035" s="109">
        <v>0</v>
      </c>
      <c r="X1035" s="109">
        <v>0</v>
      </c>
      <c r="Y1035" s="109">
        <v>0</v>
      </c>
      <c r="Z1035" s="109">
        <v>0</v>
      </c>
      <c r="AA1035" s="109">
        <v>0</v>
      </c>
      <c r="AB1035" s="109">
        <v>0</v>
      </c>
      <c r="AC1035" s="109">
        <v>0</v>
      </c>
      <c r="AD1035" s="109">
        <v>0</v>
      </c>
      <c r="AE1035" s="109">
        <v>0</v>
      </c>
      <c r="AF1035" s="109">
        <v>0</v>
      </c>
      <c r="AG1035" s="109">
        <v>0</v>
      </c>
      <c r="AH1035" s="109">
        <v>0</v>
      </c>
      <c r="AI1035" s="109">
        <v>0</v>
      </c>
      <c r="AJ1035" s="109">
        <v>0</v>
      </c>
      <c r="AK1035" s="110">
        <v>0</v>
      </c>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row>
    <row r="1036" spans="1:70" x14ac:dyDescent="0.3">
      <c r="A1036" s="106" t="s">
        <v>350</v>
      </c>
      <c r="B1036" s="106" t="s">
        <v>2568</v>
      </c>
      <c r="C1036" s="139" t="s">
        <v>58</v>
      </c>
      <c r="D1036" s="140">
        <v>4</v>
      </c>
      <c r="E1036" s="144">
        <v>0</v>
      </c>
      <c r="F1036" s="109">
        <v>0</v>
      </c>
      <c r="G1036" s="109">
        <v>0</v>
      </c>
      <c r="H1036" s="109">
        <v>0</v>
      </c>
      <c r="I1036" s="109">
        <v>0</v>
      </c>
      <c r="J1036" s="109">
        <v>0</v>
      </c>
      <c r="K1036" s="109">
        <v>0</v>
      </c>
      <c r="L1036" s="109">
        <v>0</v>
      </c>
      <c r="M1036" s="109">
        <v>0</v>
      </c>
      <c r="N1036" s="109">
        <v>0</v>
      </c>
      <c r="O1036" s="109">
        <v>0</v>
      </c>
      <c r="P1036" s="109">
        <v>0</v>
      </c>
      <c r="Q1036" s="109">
        <v>0</v>
      </c>
      <c r="R1036" s="109">
        <v>0</v>
      </c>
      <c r="S1036" s="109">
        <v>0</v>
      </c>
      <c r="T1036" s="109">
        <v>0</v>
      </c>
      <c r="U1036" s="109">
        <v>0</v>
      </c>
      <c r="V1036" s="109">
        <v>0</v>
      </c>
      <c r="W1036" s="109">
        <v>0</v>
      </c>
      <c r="X1036" s="109">
        <v>0</v>
      </c>
      <c r="Y1036" s="109">
        <v>0</v>
      </c>
      <c r="Z1036" s="109">
        <v>0</v>
      </c>
      <c r="AA1036" s="109">
        <v>0</v>
      </c>
      <c r="AB1036" s="109">
        <v>0</v>
      </c>
      <c r="AC1036" s="109">
        <v>0</v>
      </c>
      <c r="AD1036" s="109">
        <v>0</v>
      </c>
      <c r="AE1036" s="109">
        <v>0</v>
      </c>
      <c r="AF1036" s="109">
        <v>0</v>
      </c>
      <c r="AG1036" s="109">
        <v>0</v>
      </c>
      <c r="AH1036" s="109">
        <v>0</v>
      </c>
      <c r="AI1036" s="109">
        <v>0</v>
      </c>
      <c r="AJ1036" s="109">
        <v>0</v>
      </c>
      <c r="AK1036" s="110">
        <v>0</v>
      </c>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row>
    <row r="1037" spans="1:70" x14ac:dyDescent="0.3">
      <c r="A1037" s="106" t="s">
        <v>351</v>
      </c>
      <c r="B1037" s="106" t="s">
        <v>2569</v>
      </c>
      <c r="C1037" s="139" t="s">
        <v>58</v>
      </c>
      <c r="D1037" s="140">
        <v>4</v>
      </c>
      <c r="E1037" s="144">
        <v>63623.53</v>
      </c>
      <c r="F1037" s="109">
        <v>0</v>
      </c>
      <c r="G1037" s="109">
        <v>144522.26</v>
      </c>
      <c r="H1037" s="109">
        <v>0</v>
      </c>
      <c r="I1037" s="109">
        <v>0</v>
      </c>
      <c r="J1037" s="109">
        <v>137329.04999999999</v>
      </c>
      <c r="K1037" s="109">
        <v>6510.5</v>
      </c>
      <c r="L1037" s="109">
        <v>0</v>
      </c>
      <c r="M1037" s="109">
        <v>0</v>
      </c>
      <c r="N1037" s="109">
        <v>0</v>
      </c>
      <c r="O1037" s="109">
        <v>13638.19</v>
      </c>
      <c r="P1037" s="109">
        <v>276923.95</v>
      </c>
      <c r="Q1037" s="109">
        <v>0</v>
      </c>
      <c r="R1037" s="109">
        <v>26396.45</v>
      </c>
      <c r="S1037" s="109">
        <v>0</v>
      </c>
      <c r="T1037" s="109">
        <v>0</v>
      </c>
      <c r="U1037" s="109">
        <v>0</v>
      </c>
      <c r="V1037" s="109">
        <v>0</v>
      </c>
      <c r="W1037" s="109">
        <v>0</v>
      </c>
      <c r="X1037" s="109">
        <v>0</v>
      </c>
      <c r="Y1037" s="109">
        <v>0</v>
      </c>
      <c r="Z1037" s="109">
        <v>50753.2</v>
      </c>
      <c r="AA1037" s="109">
        <v>132826.75</v>
      </c>
      <c r="AB1037" s="109">
        <v>0</v>
      </c>
      <c r="AC1037" s="109">
        <v>0</v>
      </c>
      <c r="AD1037" s="109">
        <v>0</v>
      </c>
      <c r="AE1037" s="109">
        <v>0</v>
      </c>
      <c r="AF1037" s="109">
        <v>0</v>
      </c>
      <c r="AG1037" s="109">
        <v>0</v>
      </c>
      <c r="AH1037" s="109">
        <v>55650.879999999997</v>
      </c>
      <c r="AI1037" s="109">
        <v>0</v>
      </c>
      <c r="AJ1037" s="109">
        <v>908174.76</v>
      </c>
      <c r="AK1037" s="110">
        <v>908174.76</v>
      </c>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row>
    <row r="1038" spans="1:70" x14ac:dyDescent="0.3">
      <c r="A1038" s="106" t="s">
        <v>66</v>
      </c>
      <c r="B1038" s="106" t="s">
        <v>286</v>
      </c>
      <c r="C1038" s="139" t="s">
        <v>58</v>
      </c>
      <c r="D1038" s="140">
        <v>2</v>
      </c>
      <c r="E1038" s="144">
        <v>415419.19</v>
      </c>
      <c r="F1038" s="109">
        <v>323202.89</v>
      </c>
      <c r="G1038" s="109">
        <v>1489401.63</v>
      </c>
      <c r="H1038" s="109">
        <v>1389351.77</v>
      </c>
      <c r="I1038" s="109">
        <v>235851.49</v>
      </c>
      <c r="J1038" s="109">
        <v>678129.63</v>
      </c>
      <c r="K1038" s="109">
        <v>148245.1</v>
      </c>
      <c r="L1038" s="109">
        <v>0</v>
      </c>
      <c r="M1038" s="109">
        <v>87078.96</v>
      </c>
      <c r="N1038" s="109">
        <v>400000</v>
      </c>
      <c r="O1038" s="109">
        <v>191926.16</v>
      </c>
      <c r="P1038" s="109">
        <v>1136709.1200000001</v>
      </c>
      <c r="Q1038" s="109">
        <v>281952.06</v>
      </c>
      <c r="R1038" s="109">
        <v>726597.34</v>
      </c>
      <c r="S1038" s="109">
        <v>104033.96</v>
      </c>
      <c r="T1038" s="109">
        <v>157776.98000000001</v>
      </c>
      <c r="U1038" s="109">
        <v>210507.37</v>
      </c>
      <c r="V1038" s="109">
        <v>272879.90000000002</v>
      </c>
      <c r="W1038" s="109">
        <v>2509532.7599999998</v>
      </c>
      <c r="X1038" s="109">
        <v>4842250.6900000004</v>
      </c>
      <c r="Y1038" s="109">
        <v>362425.39</v>
      </c>
      <c r="Z1038" s="109">
        <v>590973.43999999994</v>
      </c>
      <c r="AA1038" s="109">
        <v>440052.99</v>
      </c>
      <c r="AB1038" s="109">
        <v>443762.33</v>
      </c>
      <c r="AC1038" s="109">
        <v>2337953.16</v>
      </c>
      <c r="AD1038" s="109">
        <v>452169.44</v>
      </c>
      <c r="AE1038" s="109">
        <v>290487.96999999997</v>
      </c>
      <c r="AF1038" s="109">
        <v>350439.55</v>
      </c>
      <c r="AG1038" s="109">
        <v>81273.789999999994</v>
      </c>
      <c r="AH1038" s="109">
        <v>348245.9</v>
      </c>
      <c r="AI1038" s="109">
        <v>617869.23</v>
      </c>
      <c r="AJ1038" s="109">
        <v>21916500.190000001</v>
      </c>
      <c r="AK1038" s="110">
        <v>21916500.190000001</v>
      </c>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row>
    <row r="1039" spans="1:70" x14ac:dyDescent="0.3">
      <c r="A1039" s="106" t="s">
        <v>352</v>
      </c>
      <c r="B1039" s="106" t="s">
        <v>2129</v>
      </c>
      <c r="C1039" s="139" t="s">
        <v>58</v>
      </c>
      <c r="D1039" s="140">
        <v>4</v>
      </c>
      <c r="E1039" s="144">
        <v>0</v>
      </c>
      <c r="F1039" s="109">
        <v>0</v>
      </c>
      <c r="G1039" s="109">
        <v>25000</v>
      </c>
      <c r="H1039" s="109">
        <v>0</v>
      </c>
      <c r="I1039" s="109">
        <v>21000</v>
      </c>
      <c r="J1039" s="109">
        <v>0</v>
      </c>
      <c r="K1039" s="109">
        <v>0</v>
      </c>
      <c r="L1039" s="109">
        <v>0</v>
      </c>
      <c r="M1039" s="109">
        <v>0</v>
      </c>
      <c r="N1039" s="109">
        <v>0</v>
      </c>
      <c r="O1039" s="109">
        <v>0</v>
      </c>
      <c r="P1039" s="109">
        <v>0</v>
      </c>
      <c r="Q1039" s="109">
        <v>4514.38</v>
      </c>
      <c r="R1039" s="109">
        <v>0</v>
      </c>
      <c r="S1039" s="109">
        <v>0</v>
      </c>
      <c r="T1039" s="109">
        <v>0</v>
      </c>
      <c r="U1039" s="109">
        <v>0</v>
      </c>
      <c r="V1039" s="109">
        <v>0</v>
      </c>
      <c r="W1039" s="109">
        <v>28833.69</v>
      </c>
      <c r="X1039" s="109">
        <v>1766.34</v>
      </c>
      <c r="Y1039" s="109">
        <v>0</v>
      </c>
      <c r="Z1039" s="109">
        <v>0</v>
      </c>
      <c r="AA1039" s="109">
        <v>0</v>
      </c>
      <c r="AB1039" s="109">
        <v>0</v>
      </c>
      <c r="AC1039" s="109">
        <v>5.27</v>
      </c>
      <c r="AD1039" s="109">
        <v>0</v>
      </c>
      <c r="AE1039" s="109">
        <v>3809.15</v>
      </c>
      <c r="AF1039" s="109">
        <v>0</v>
      </c>
      <c r="AG1039" s="109">
        <v>0</v>
      </c>
      <c r="AH1039" s="109">
        <v>0</v>
      </c>
      <c r="AI1039" s="109">
        <v>0</v>
      </c>
      <c r="AJ1039" s="109">
        <v>84928.83</v>
      </c>
      <c r="AK1039" s="110">
        <v>84928.83</v>
      </c>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row>
    <row r="1040" spans="1:70" x14ac:dyDescent="0.3">
      <c r="A1040" s="106" t="s">
        <v>353</v>
      </c>
      <c r="B1040" s="106" t="s">
        <v>2204</v>
      </c>
      <c r="C1040" s="139" t="s">
        <v>58</v>
      </c>
      <c r="D1040" s="140">
        <v>4</v>
      </c>
      <c r="E1040" s="144">
        <v>208646.37</v>
      </c>
      <c r="F1040" s="109">
        <v>310741.43</v>
      </c>
      <c r="G1040" s="109">
        <v>1379344.58</v>
      </c>
      <c r="H1040" s="109">
        <v>1110607.8999999999</v>
      </c>
      <c r="I1040" s="109">
        <v>204129.65</v>
      </c>
      <c r="J1040" s="109">
        <v>652208.57999999996</v>
      </c>
      <c r="K1040" s="109">
        <v>148245.1</v>
      </c>
      <c r="L1040" s="109">
        <v>0</v>
      </c>
      <c r="M1040" s="109">
        <v>87078.96</v>
      </c>
      <c r="N1040" s="109">
        <v>370000</v>
      </c>
      <c r="O1040" s="109">
        <v>184141.17</v>
      </c>
      <c r="P1040" s="109">
        <v>980460.35</v>
      </c>
      <c r="Q1040" s="109">
        <v>277437.68</v>
      </c>
      <c r="R1040" s="109">
        <v>719630.23</v>
      </c>
      <c r="S1040" s="109">
        <v>92446.04</v>
      </c>
      <c r="T1040" s="109">
        <v>157776.98000000001</v>
      </c>
      <c r="U1040" s="109">
        <v>200489.62</v>
      </c>
      <c r="V1040" s="109">
        <v>272879.90000000002</v>
      </c>
      <c r="W1040" s="109">
        <v>2474778.71</v>
      </c>
      <c r="X1040" s="109">
        <v>4787329.74</v>
      </c>
      <c r="Y1040" s="109">
        <v>362425.39</v>
      </c>
      <c r="Z1040" s="109">
        <v>567162.36</v>
      </c>
      <c r="AA1040" s="109">
        <v>440052.99</v>
      </c>
      <c r="AB1040" s="109">
        <v>406302.62</v>
      </c>
      <c r="AC1040" s="109">
        <v>2337776.96</v>
      </c>
      <c r="AD1040" s="109">
        <v>452169.44</v>
      </c>
      <c r="AE1040" s="109">
        <v>271845.09999999998</v>
      </c>
      <c r="AF1040" s="109">
        <v>331294.15999999997</v>
      </c>
      <c r="AG1040" s="109">
        <v>49999.34</v>
      </c>
      <c r="AH1040" s="109">
        <v>343524.93</v>
      </c>
      <c r="AI1040" s="109">
        <v>617869.23</v>
      </c>
      <c r="AJ1040" s="109">
        <v>20798795.510000002</v>
      </c>
      <c r="AK1040" s="110">
        <v>20798795.510000002</v>
      </c>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row>
    <row r="1041" spans="1:70" x14ac:dyDescent="0.3">
      <c r="A1041" s="106" t="s">
        <v>354</v>
      </c>
      <c r="B1041" s="106" t="s">
        <v>2570</v>
      </c>
      <c r="C1041" s="139" t="s">
        <v>58</v>
      </c>
      <c r="D1041" s="140">
        <v>6</v>
      </c>
      <c r="E1041" s="144">
        <v>0</v>
      </c>
      <c r="F1041" s="109">
        <v>0</v>
      </c>
      <c r="G1041" s="109">
        <v>0</v>
      </c>
      <c r="H1041" s="109">
        <v>0</v>
      </c>
      <c r="I1041" s="109">
        <v>0</v>
      </c>
      <c r="J1041" s="109">
        <v>0</v>
      </c>
      <c r="K1041" s="109">
        <v>0</v>
      </c>
      <c r="L1041" s="109">
        <v>0</v>
      </c>
      <c r="M1041" s="109">
        <v>0</v>
      </c>
      <c r="N1041" s="109">
        <v>0</v>
      </c>
      <c r="O1041" s="109">
        <v>0</v>
      </c>
      <c r="P1041" s="109">
        <v>5824.61</v>
      </c>
      <c r="Q1041" s="109">
        <v>277437.68</v>
      </c>
      <c r="R1041" s="109">
        <v>0</v>
      </c>
      <c r="S1041" s="109">
        <v>0</v>
      </c>
      <c r="T1041" s="109">
        <v>0</v>
      </c>
      <c r="U1041" s="109">
        <v>0</v>
      </c>
      <c r="V1041" s="109">
        <v>0</v>
      </c>
      <c r="W1041" s="109">
        <v>0</v>
      </c>
      <c r="X1041" s="109">
        <v>0</v>
      </c>
      <c r="Y1041" s="109">
        <v>0</v>
      </c>
      <c r="Z1041" s="109">
        <v>0</v>
      </c>
      <c r="AA1041" s="109">
        <v>0</v>
      </c>
      <c r="AB1041" s="109">
        <v>406302.62</v>
      </c>
      <c r="AC1041" s="109">
        <v>361.92</v>
      </c>
      <c r="AD1041" s="109">
        <v>0</v>
      </c>
      <c r="AE1041" s="109">
        <v>0</v>
      </c>
      <c r="AF1041" s="109">
        <v>0</v>
      </c>
      <c r="AG1041" s="109">
        <v>0</v>
      </c>
      <c r="AH1041" s="109">
        <v>0</v>
      </c>
      <c r="AI1041" s="109">
        <v>0</v>
      </c>
      <c r="AJ1041" s="109">
        <v>689926.83</v>
      </c>
      <c r="AK1041" s="110">
        <v>689926.83</v>
      </c>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row>
    <row r="1042" spans="1:70" x14ac:dyDescent="0.3">
      <c r="A1042" s="106" t="s">
        <v>355</v>
      </c>
      <c r="B1042" s="106" t="s">
        <v>2571</v>
      </c>
      <c r="C1042" s="139" t="s">
        <v>58</v>
      </c>
      <c r="D1042" s="140">
        <v>6</v>
      </c>
      <c r="E1042" s="144">
        <v>589.08000000000004</v>
      </c>
      <c r="F1042" s="109">
        <v>5159.07</v>
      </c>
      <c r="G1042" s="109">
        <v>947.42</v>
      </c>
      <c r="H1042" s="109">
        <v>0</v>
      </c>
      <c r="I1042" s="109">
        <v>0</v>
      </c>
      <c r="J1042" s="109">
        <v>0</v>
      </c>
      <c r="K1042" s="109">
        <v>0</v>
      </c>
      <c r="L1042" s="109">
        <v>0</v>
      </c>
      <c r="M1042" s="109">
        <v>0</v>
      </c>
      <c r="N1042" s="109">
        <v>0</v>
      </c>
      <c r="O1042" s="109">
        <v>0</v>
      </c>
      <c r="P1042" s="109">
        <v>319.39999999999998</v>
      </c>
      <c r="Q1042" s="109">
        <v>0</v>
      </c>
      <c r="R1042" s="109">
        <v>506.51</v>
      </c>
      <c r="S1042" s="109">
        <v>0</v>
      </c>
      <c r="T1042" s="109">
        <v>0</v>
      </c>
      <c r="U1042" s="109">
        <v>32047.21</v>
      </c>
      <c r="V1042" s="109">
        <v>0</v>
      </c>
      <c r="W1042" s="109">
        <v>11906.29</v>
      </c>
      <c r="X1042" s="109">
        <v>9217.65</v>
      </c>
      <c r="Y1042" s="109">
        <v>4866.37</v>
      </c>
      <c r="Z1042" s="109">
        <v>5217.96</v>
      </c>
      <c r="AA1042" s="109">
        <v>0</v>
      </c>
      <c r="AB1042" s="109">
        <v>0</v>
      </c>
      <c r="AC1042" s="109">
        <v>351265.06</v>
      </c>
      <c r="AD1042" s="109">
        <v>10493.96</v>
      </c>
      <c r="AE1042" s="109">
        <v>1242.31</v>
      </c>
      <c r="AF1042" s="109">
        <v>0</v>
      </c>
      <c r="AG1042" s="109">
        <v>5000</v>
      </c>
      <c r="AH1042" s="109">
        <v>0</v>
      </c>
      <c r="AI1042" s="109">
        <v>71034.73</v>
      </c>
      <c r="AJ1042" s="109">
        <v>509813.02</v>
      </c>
      <c r="AK1042" s="110">
        <v>509813.02</v>
      </c>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row>
    <row r="1043" spans="1:70" x14ac:dyDescent="0.3">
      <c r="A1043" s="106" t="s">
        <v>356</v>
      </c>
      <c r="B1043" s="106" t="s">
        <v>2572</v>
      </c>
      <c r="C1043" s="139" t="s">
        <v>58</v>
      </c>
      <c r="D1043" s="140">
        <v>6</v>
      </c>
      <c r="E1043" s="144">
        <v>0</v>
      </c>
      <c r="F1043" s="109">
        <v>507.17</v>
      </c>
      <c r="G1043" s="109">
        <v>135.4</v>
      </c>
      <c r="H1043" s="109">
        <v>0</v>
      </c>
      <c r="I1043" s="109">
        <v>0</v>
      </c>
      <c r="J1043" s="109">
        <v>0</v>
      </c>
      <c r="K1043" s="109">
        <v>0</v>
      </c>
      <c r="L1043" s="109">
        <v>0</v>
      </c>
      <c r="M1043" s="109">
        <v>0</v>
      </c>
      <c r="N1043" s="109">
        <v>0</v>
      </c>
      <c r="O1043" s="109">
        <v>0</v>
      </c>
      <c r="P1043" s="109">
        <v>0</v>
      </c>
      <c r="Q1043" s="109">
        <v>0</v>
      </c>
      <c r="R1043" s="109">
        <v>0</v>
      </c>
      <c r="S1043" s="109">
        <v>0</v>
      </c>
      <c r="T1043" s="109">
        <v>0</v>
      </c>
      <c r="U1043" s="109">
        <v>0</v>
      </c>
      <c r="V1043" s="109">
        <v>0</v>
      </c>
      <c r="W1043" s="109">
        <v>1491.6</v>
      </c>
      <c r="X1043" s="109">
        <v>0</v>
      </c>
      <c r="Y1043" s="109">
        <v>0</v>
      </c>
      <c r="Z1043" s="109">
        <v>0</v>
      </c>
      <c r="AA1043" s="109">
        <v>0</v>
      </c>
      <c r="AB1043" s="109">
        <v>0</v>
      </c>
      <c r="AC1043" s="109">
        <v>0</v>
      </c>
      <c r="AD1043" s="109">
        <v>0</v>
      </c>
      <c r="AE1043" s="109">
        <v>0</v>
      </c>
      <c r="AF1043" s="109">
        <v>0</v>
      </c>
      <c r="AG1043" s="109">
        <v>0</v>
      </c>
      <c r="AH1043" s="109">
        <v>0</v>
      </c>
      <c r="AI1043" s="109">
        <v>0</v>
      </c>
      <c r="AJ1043" s="109">
        <v>2134.17</v>
      </c>
      <c r="AK1043" s="110">
        <v>2134.17</v>
      </c>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row>
    <row r="1044" spans="1:70" x14ac:dyDescent="0.3">
      <c r="A1044" s="106" t="s">
        <v>357</v>
      </c>
      <c r="B1044" s="106" t="s">
        <v>2573</v>
      </c>
      <c r="C1044" s="139" t="s">
        <v>58</v>
      </c>
      <c r="D1044" s="140">
        <v>6</v>
      </c>
      <c r="E1044" s="144">
        <v>0</v>
      </c>
      <c r="F1044" s="109">
        <v>42621.1</v>
      </c>
      <c r="G1044" s="109">
        <v>509890.13</v>
      </c>
      <c r="H1044" s="109">
        <v>179115.3</v>
      </c>
      <c r="I1044" s="109">
        <v>98120.87</v>
      </c>
      <c r="J1044" s="109">
        <v>203335.92</v>
      </c>
      <c r="K1044" s="109">
        <v>53259.81</v>
      </c>
      <c r="L1044" s="109">
        <v>0</v>
      </c>
      <c r="M1044" s="109">
        <v>0</v>
      </c>
      <c r="N1044" s="109">
        <v>50000</v>
      </c>
      <c r="O1044" s="109">
        <v>84686.89</v>
      </c>
      <c r="P1044" s="109">
        <v>261216.03</v>
      </c>
      <c r="Q1044" s="109">
        <v>0</v>
      </c>
      <c r="R1044" s="109">
        <v>216574.46</v>
      </c>
      <c r="S1044" s="109">
        <v>8902.5499999999993</v>
      </c>
      <c r="T1044" s="109">
        <v>157776.98000000001</v>
      </c>
      <c r="U1044" s="109">
        <v>59111.56</v>
      </c>
      <c r="V1044" s="109">
        <v>18055.59</v>
      </c>
      <c r="W1044" s="109">
        <v>1724304.43</v>
      </c>
      <c r="X1044" s="109">
        <v>2718535.81</v>
      </c>
      <c r="Y1044" s="109">
        <v>97668.82</v>
      </c>
      <c r="Z1044" s="109">
        <v>42495.87</v>
      </c>
      <c r="AA1044" s="109">
        <v>154613</v>
      </c>
      <c r="AB1044" s="109">
        <v>0</v>
      </c>
      <c r="AC1044" s="109">
        <v>1430276.29</v>
      </c>
      <c r="AD1044" s="109">
        <v>0</v>
      </c>
      <c r="AE1044" s="109">
        <v>37720.089999999997</v>
      </c>
      <c r="AF1044" s="109">
        <v>24783.65</v>
      </c>
      <c r="AG1044" s="109">
        <v>25000</v>
      </c>
      <c r="AH1044" s="109">
        <v>91022.720000000001</v>
      </c>
      <c r="AI1044" s="109">
        <v>395801.69</v>
      </c>
      <c r="AJ1044" s="109">
        <v>8684889.5599999987</v>
      </c>
      <c r="AK1044" s="110">
        <v>8684889.5599999987</v>
      </c>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row>
    <row r="1045" spans="1:70" x14ac:dyDescent="0.3">
      <c r="A1045" s="106" t="s">
        <v>358</v>
      </c>
      <c r="B1045" s="106" t="s">
        <v>2574</v>
      </c>
      <c r="C1045" s="139" t="s">
        <v>58</v>
      </c>
      <c r="D1045" s="140">
        <v>6</v>
      </c>
      <c r="E1045" s="144">
        <v>21536.62</v>
      </c>
      <c r="F1045" s="109">
        <v>35978.29</v>
      </c>
      <c r="G1045" s="109">
        <v>289924.34000000003</v>
      </c>
      <c r="H1045" s="109">
        <v>0</v>
      </c>
      <c r="I1045" s="109">
        <v>3720.65</v>
      </c>
      <c r="J1045" s="109">
        <v>85880.83</v>
      </c>
      <c r="K1045" s="109">
        <v>16767.259999999998</v>
      </c>
      <c r="L1045" s="109">
        <v>0</v>
      </c>
      <c r="M1045" s="109">
        <v>0</v>
      </c>
      <c r="N1045" s="109">
        <v>0</v>
      </c>
      <c r="O1045" s="109">
        <v>0</v>
      </c>
      <c r="P1045" s="109">
        <v>98535.53</v>
      </c>
      <c r="Q1045" s="109">
        <v>0</v>
      </c>
      <c r="R1045" s="109">
        <v>36811.51</v>
      </c>
      <c r="S1045" s="109">
        <v>3142.55</v>
      </c>
      <c r="T1045" s="109">
        <v>0</v>
      </c>
      <c r="U1045" s="109">
        <v>3255.18</v>
      </c>
      <c r="V1045" s="109">
        <v>0</v>
      </c>
      <c r="W1045" s="109">
        <v>0</v>
      </c>
      <c r="X1045" s="109">
        <v>197879.34</v>
      </c>
      <c r="Y1045" s="109">
        <v>0</v>
      </c>
      <c r="Z1045" s="109">
        <v>89860.82</v>
      </c>
      <c r="AA1045" s="109">
        <v>21906.18</v>
      </c>
      <c r="AB1045" s="109">
        <v>0</v>
      </c>
      <c r="AC1045" s="109">
        <v>40095.760000000002</v>
      </c>
      <c r="AD1045" s="109">
        <v>138115.89000000001</v>
      </c>
      <c r="AE1045" s="109">
        <v>10130.040000000001</v>
      </c>
      <c r="AF1045" s="109">
        <v>1330.85</v>
      </c>
      <c r="AG1045" s="109">
        <v>0</v>
      </c>
      <c r="AH1045" s="109">
        <v>64780.24</v>
      </c>
      <c r="AI1045" s="109">
        <v>0</v>
      </c>
      <c r="AJ1045" s="109">
        <v>1159651.8800000001</v>
      </c>
      <c r="AK1045" s="110">
        <v>1159651.8800000001</v>
      </c>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row>
    <row r="1046" spans="1:70" x14ac:dyDescent="0.3">
      <c r="A1046" s="106" t="s">
        <v>359</v>
      </c>
      <c r="B1046" s="106" t="s">
        <v>2575</v>
      </c>
      <c r="C1046" s="139" t="s">
        <v>58</v>
      </c>
      <c r="D1046" s="140">
        <v>6</v>
      </c>
      <c r="E1046" s="144">
        <v>108338.41</v>
      </c>
      <c r="F1046" s="109">
        <v>22632.26</v>
      </c>
      <c r="G1046" s="109">
        <v>31765.79</v>
      </c>
      <c r="H1046" s="109">
        <v>2107.92</v>
      </c>
      <c r="I1046" s="109">
        <v>0</v>
      </c>
      <c r="J1046" s="109">
        <v>15828.25</v>
      </c>
      <c r="K1046" s="109">
        <v>4746.68</v>
      </c>
      <c r="L1046" s="109">
        <v>0</v>
      </c>
      <c r="M1046" s="109">
        <v>0</v>
      </c>
      <c r="N1046" s="109">
        <v>0</v>
      </c>
      <c r="O1046" s="109">
        <v>83492.740000000005</v>
      </c>
      <c r="P1046" s="109">
        <v>49618.86</v>
      </c>
      <c r="Q1046" s="109">
        <v>0</v>
      </c>
      <c r="R1046" s="109">
        <v>7358.43</v>
      </c>
      <c r="S1046" s="109">
        <v>295.81</v>
      </c>
      <c r="T1046" s="109">
        <v>0</v>
      </c>
      <c r="U1046" s="109">
        <v>61507.95</v>
      </c>
      <c r="V1046" s="109">
        <v>1177.9100000000001</v>
      </c>
      <c r="W1046" s="109">
        <v>31211.72</v>
      </c>
      <c r="X1046" s="109">
        <v>117253.99</v>
      </c>
      <c r="Y1046" s="109">
        <v>10896.94</v>
      </c>
      <c r="Z1046" s="109">
        <v>28559.71</v>
      </c>
      <c r="AA1046" s="109">
        <v>15070.46</v>
      </c>
      <c r="AB1046" s="109">
        <v>0</v>
      </c>
      <c r="AC1046" s="109">
        <v>5339.95</v>
      </c>
      <c r="AD1046" s="109">
        <v>19511.34</v>
      </c>
      <c r="AE1046" s="109">
        <v>17994.57</v>
      </c>
      <c r="AF1046" s="109">
        <v>9001.0499999999993</v>
      </c>
      <c r="AG1046" s="109">
        <v>3000</v>
      </c>
      <c r="AH1046" s="109">
        <v>26649.82</v>
      </c>
      <c r="AI1046" s="109">
        <v>2860.4</v>
      </c>
      <c r="AJ1046" s="109">
        <v>676220.96</v>
      </c>
      <c r="AK1046" s="110">
        <v>676220.96</v>
      </c>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row>
    <row r="1047" spans="1:70" x14ac:dyDescent="0.3">
      <c r="A1047" s="106" t="s">
        <v>360</v>
      </c>
      <c r="B1047" s="106" t="s">
        <v>2576</v>
      </c>
      <c r="C1047" s="139" t="s">
        <v>58</v>
      </c>
      <c r="D1047" s="140">
        <v>6</v>
      </c>
      <c r="E1047" s="144">
        <v>0</v>
      </c>
      <c r="F1047" s="109">
        <v>0</v>
      </c>
      <c r="G1047" s="109">
        <v>0</v>
      </c>
      <c r="H1047" s="109">
        <v>0</v>
      </c>
      <c r="I1047" s="109">
        <v>0</v>
      </c>
      <c r="J1047" s="109">
        <v>0</v>
      </c>
      <c r="K1047" s="109">
        <v>0</v>
      </c>
      <c r="L1047" s="109">
        <v>0</v>
      </c>
      <c r="M1047" s="109">
        <v>0</v>
      </c>
      <c r="N1047" s="109">
        <v>0</v>
      </c>
      <c r="O1047" s="109">
        <v>0</v>
      </c>
      <c r="P1047" s="109">
        <v>0</v>
      </c>
      <c r="Q1047" s="109">
        <v>0</v>
      </c>
      <c r="R1047" s="109">
        <v>0</v>
      </c>
      <c r="S1047" s="109">
        <v>0</v>
      </c>
      <c r="T1047" s="109">
        <v>0</v>
      </c>
      <c r="U1047" s="109">
        <v>0</v>
      </c>
      <c r="V1047" s="109">
        <v>0</v>
      </c>
      <c r="W1047" s="109">
        <v>0</v>
      </c>
      <c r="X1047" s="109">
        <v>0</v>
      </c>
      <c r="Y1047" s="109">
        <v>0</v>
      </c>
      <c r="Z1047" s="109">
        <v>0</v>
      </c>
      <c r="AA1047" s="109">
        <v>0</v>
      </c>
      <c r="AB1047" s="109">
        <v>0</v>
      </c>
      <c r="AC1047" s="109">
        <v>1907.87</v>
      </c>
      <c r="AD1047" s="109">
        <v>0</v>
      </c>
      <c r="AE1047" s="109">
        <v>0</v>
      </c>
      <c r="AF1047" s="109">
        <v>0</v>
      </c>
      <c r="AG1047" s="109">
        <v>0</v>
      </c>
      <c r="AH1047" s="109">
        <v>0</v>
      </c>
      <c r="AI1047" s="109">
        <v>0</v>
      </c>
      <c r="AJ1047" s="109">
        <v>1907.87</v>
      </c>
      <c r="AK1047" s="110">
        <v>1907.87</v>
      </c>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row>
    <row r="1048" spans="1:70" x14ac:dyDescent="0.3">
      <c r="A1048" s="106" t="s">
        <v>361</v>
      </c>
      <c r="B1048" s="106" t="s">
        <v>2577</v>
      </c>
      <c r="C1048" s="139" t="s">
        <v>58</v>
      </c>
      <c r="D1048" s="140">
        <v>6</v>
      </c>
      <c r="E1048" s="144">
        <v>78182.259999999995</v>
      </c>
      <c r="F1048" s="109">
        <v>203843.54</v>
      </c>
      <c r="G1048" s="109">
        <v>546681.5</v>
      </c>
      <c r="H1048" s="109">
        <v>929384.68</v>
      </c>
      <c r="I1048" s="109">
        <v>102288.13</v>
      </c>
      <c r="J1048" s="109">
        <v>347163.58</v>
      </c>
      <c r="K1048" s="109">
        <v>73471.350000000006</v>
      </c>
      <c r="L1048" s="109">
        <v>0</v>
      </c>
      <c r="M1048" s="109">
        <v>87078.96</v>
      </c>
      <c r="N1048" s="109">
        <v>320000</v>
      </c>
      <c r="O1048" s="109">
        <v>15961.54</v>
      </c>
      <c r="P1048" s="109">
        <v>564945.92000000004</v>
      </c>
      <c r="Q1048" s="109">
        <v>0</v>
      </c>
      <c r="R1048" s="109">
        <v>458379.32</v>
      </c>
      <c r="S1048" s="109">
        <v>80105.13</v>
      </c>
      <c r="T1048" s="109">
        <v>0</v>
      </c>
      <c r="U1048" s="109">
        <v>44567.72</v>
      </c>
      <c r="V1048" s="109">
        <v>253646.4</v>
      </c>
      <c r="W1048" s="109">
        <v>705864.67</v>
      </c>
      <c r="X1048" s="109">
        <v>1744442.95</v>
      </c>
      <c r="Y1048" s="109">
        <v>248993.26</v>
      </c>
      <c r="Z1048" s="109">
        <v>401028</v>
      </c>
      <c r="AA1048" s="109">
        <v>248416.79</v>
      </c>
      <c r="AB1048" s="109">
        <v>0</v>
      </c>
      <c r="AC1048" s="109">
        <v>508530.11</v>
      </c>
      <c r="AD1048" s="109">
        <v>284048.25</v>
      </c>
      <c r="AE1048" s="109">
        <v>204758.09</v>
      </c>
      <c r="AF1048" s="109">
        <v>296178.61</v>
      </c>
      <c r="AG1048" s="109">
        <v>16999.34</v>
      </c>
      <c r="AH1048" s="109">
        <v>161072.15</v>
      </c>
      <c r="AI1048" s="109">
        <v>148172.41</v>
      </c>
      <c r="AJ1048" s="109">
        <v>9074204.6600000001</v>
      </c>
      <c r="AK1048" s="110">
        <v>9074204.6600000001</v>
      </c>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row>
    <row r="1049" spans="1:70" x14ac:dyDescent="0.3">
      <c r="A1049" s="106" t="s">
        <v>362</v>
      </c>
      <c r="B1049" s="106" t="s">
        <v>2578</v>
      </c>
      <c r="C1049" s="139" t="s">
        <v>58</v>
      </c>
      <c r="D1049" s="140">
        <v>6</v>
      </c>
      <c r="E1049" s="144">
        <v>0</v>
      </c>
      <c r="F1049" s="109">
        <v>0</v>
      </c>
      <c r="G1049" s="109">
        <v>0</v>
      </c>
      <c r="H1049" s="109">
        <v>0</v>
      </c>
      <c r="I1049" s="109">
        <v>0</v>
      </c>
      <c r="J1049" s="109">
        <v>0</v>
      </c>
      <c r="K1049" s="109">
        <v>0</v>
      </c>
      <c r="L1049" s="109">
        <v>0</v>
      </c>
      <c r="M1049" s="109">
        <v>0</v>
      </c>
      <c r="N1049" s="109">
        <v>0</v>
      </c>
      <c r="O1049" s="109">
        <v>0</v>
      </c>
      <c r="P1049" s="109">
        <v>0</v>
      </c>
      <c r="Q1049" s="109">
        <v>0</v>
      </c>
      <c r="R1049" s="109">
        <v>0</v>
      </c>
      <c r="S1049" s="109">
        <v>0</v>
      </c>
      <c r="T1049" s="109">
        <v>0</v>
      </c>
      <c r="U1049" s="109">
        <v>0</v>
      </c>
      <c r="V1049" s="109">
        <v>0</v>
      </c>
      <c r="W1049" s="109">
        <v>0</v>
      </c>
      <c r="X1049" s="109">
        <v>0</v>
      </c>
      <c r="Y1049" s="109">
        <v>0</v>
      </c>
      <c r="Z1049" s="109">
        <v>0</v>
      </c>
      <c r="AA1049" s="109">
        <v>46.56</v>
      </c>
      <c r="AB1049" s="109">
        <v>0</v>
      </c>
      <c r="AC1049" s="109">
        <v>0</v>
      </c>
      <c r="AD1049" s="109">
        <v>0</v>
      </c>
      <c r="AE1049" s="109">
        <v>0</v>
      </c>
      <c r="AF1049" s="109">
        <v>0</v>
      </c>
      <c r="AG1049" s="109">
        <v>0</v>
      </c>
      <c r="AH1049" s="109">
        <v>0</v>
      </c>
      <c r="AI1049" s="109">
        <v>0</v>
      </c>
      <c r="AJ1049" s="109">
        <v>46.56</v>
      </c>
      <c r="AK1049" s="110">
        <v>46.56</v>
      </c>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row>
    <row r="1050" spans="1:70" x14ac:dyDescent="0.3">
      <c r="A1050" s="106" t="s">
        <v>363</v>
      </c>
      <c r="B1050" s="106" t="s">
        <v>2130</v>
      </c>
      <c r="C1050" s="139" t="s">
        <v>58</v>
      </c>
      <c r="D1050" s="140">
        <v>4</v>
      </c>
      <c r="E1050" s="144">
        <v>34229.620000000003</v>
      </c>
      <c r="F1050" s="109">
        <v>12461.46</v>
      </c>
      <c r="G1050" s="109">
        <v>80021.88</v>
      </c>
      <c r="H1050" s="109">
        <v>278648.46999999997</v>
      </c>
      <c r="I1050" s="109">
        <v>9728.89</v>
      </c>
      <c r="J1050" s="109">
        <v>25716.9</v>
      </c>
      <c r="K1050" s="109">
        <v>0</v>
      </c>
      <c r="L1050" s="109">
        <v>0</v>
      </c>
      <c r="M1050" s="109">
        <v>0</v>
      </c>
      <c r="N1050" s="109">
        <v>30000</v>
      </c>
      <c r="O1050" s="109">
        <v>3784.99</v>
      </c>
      <c r="P1050" s="109">
        <v>156248.76999999999</v>
      </c>
      <c r="Q1050" s="109">
        <v>0</v>
      </c>
      <c r="R1050" s="109">
        <v>6924.44</v>
      </c>
      <c r="S1050" s="109">
        <v>11541.75</v>
      </c>
      <c r="T1050" s="109">
        <v>0</v>
      </c>
      <c r="U1050" s="109">
        <v>7722.26</v>
      </c>
      <c r="V1050" s="109">
        <v>0</v>
      </c>
      <c r="W1050" s="109">
        <v>0</v>
      </c>
      <c r="X1050" s="109">
        <v>53154.61</v>
      </c>
      <c r="Y1050" s="109">
        <v>0</v>
      </c>
      <c r="Z1050" s="109">
        <v>23811.08</v>
      </c>
      <c r="AA1050" s="109">
        <v>0</v>
      </c>
      <c r="AB1050" s="109">
        <v>30888.95</v>
      </c>
      <c r="AC1050" s="109">
        <v>170.93</v>
      </c>
      <c r="AD1050" s="109">
        <v>0</v>
      </c>
      <c r="AE1050" s="109">
        <v>14833.72</v>
      </c>
      <c r="AF1050" s="109">
        <v>19145.39</v>
      </c>
      <c r="AG1050" s="109">
        <v>0</v>
      </c>
      <c r="AH1050" s="109">
        <v>4647.34</v>
      </c>
      <c r="AI1050" s="109">
        <v>0</v>
      </c>
      <c r="AJ1050" s="109">
        <v>803681.45</v>
      </c>
      <c r="AK1050" s="110">
        <v>803681.45</v>
      </c>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row>
    <row r="1051" spans="1:70" x14ac:dyDescent="0.3">
      <c r="A1051" s="106" t="s">
        <v>364</v>
      </c>
      <c r="B1051" s="106" t="s">
        <v>2579</v>
      </c>
      <c r="C1051" s="139" t="s">
        <v>58</v>
      </c>
      <c r="D1051" s="140">
        <v>4</v>
      </c>
      <c r="E1051" s="144">
        <v>171414.69</v>
      </c>
      <c r="F1051" s="109">
        <v>0</v>
      </c>
      <c r="G1051" s="109">
        <v>5035.12</v>
      </c>
      <c r="H1051" s="109">
        <v>0</v>
      </c>
      <c r="I1051" s="109">
        <v>0</v>
      </c>
      <c r="J1051" s="109">
        <v>0</v>
      </c>
      <c r="K1051" s="109">
        <v>0</v>
      </c>
      <c r="L1051" s="109">
        <v>0</v>
      </c>
      <c r="M1051" s="109">
        <v>0</v>
      </c>
      <c r="N1051" s="109">
        <v>0</v>
      </c>
      <c r="O1051" s="109">
        <v>4000</v>
      </c>
      <c r="P1051" s="109">
        <v>0</v>
      </c>
      <c r="Q1051" s="109">
        <v>0</v>
      </c>
      <c r="R1051" s="109">
        <v>0</v>
      </c>
      <c r="S1051" s="109">
        <v>0</v>
      </c>
      <c r="T1051" s="109">
        <v>0</v>
      </c>
      <c r="U1051" s="109">
        <v>0</v>
      </c>
      <c r="V1051" s="109">
        <v>0</v>
      </c>
      <c r="W1051" s="109">
        <v>2681.94</v>
      </c>
      <c r="X1051" s="109">
        <v>0</v>
      </c>
      <c r="Y1051" s="109">
        <v>0</v>
      </c>
      <c r="Z1051" s="109">
        <v>0</v>
      </c>
      <c r="AA1051" s="109">
        <v>0</v>
      </c>
      <c r="AB1051" s="109">
        <v>0</v>
      </c>
      <c r="AC1051" s="109">
        <v>0</v>
      </c>
      <c r="AD1051" s="109">
        <v>0</v>
      </c>
      <c r="AE1051" s="109">
        <v>0</v>
      </c>
      <c r="AF1051" s="109">
        <v>0</v>
      </c>
      <c r="AG1051" s="109">
        <v>0</v>
      </c>
      <c r="AH1051" s="109">
        <v>0</v>
      </c>
      <c r="AI1051" s="109">
        <v>0</v>
      </c>
      <c r="AJ1051" s="109">
        <v>183131.75</v>
      </c>
      <c r="AK1051" s="110">
        <v>183131.75</v>
      </c>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row>
    <row r="1052" spans="1:70" x14ac:dyDescent="0.3">
      <c r="A1052" s="106" t="s">
        <v>365</v>
      </c>
      <c r="B1052" s="106" t="s">
        <v>2131</v>
      </c>
      <c r="C1052" s="139" t="s">
        <v>58</v>
      </c>
      <c r="D1052" s="140">
        <v>4</v>
      </c>
      <c r="E1052" s="144">
        <v>1128.51</v>
      </c>
      <c r="F1052" s="109">
        <v>0</v>
      </c>
      <c r="G1052" s="109">
        <v>0.05</v>
      </c>
      <c r="H1052" s="109">
        <v>95.4</v>
      </c>
      <c r="I1052" s="109">
        <v>992.95</v>
      </c>
      <c r="J1052" s="109">
        <v>204.15</v>
      </c>
      <c r="K1052" s="109">
        <v>0</v>
      </c>
      <c r="L1052" s="109">
        <v>0</v>
      </c>
      <c r="M1052" s="109">
        <v>0</v>
      </c>
      <c r="N1052" s="109">
        <v>0</v>
      </c>
      <c r="O1052" s="109">
        <v>0</v>
      </c>
      <c r="P1052" s="109">
        <v>0</v>
      </c>
      <c r="Q1052" s="109">
        <v>0</v>
      </c>
      <c r="R1052" s="109">
        <v>42.67</v>
      </c>
      <c r="S1052" s="109">
        <v>46.17</v>
      </c>
      <c r="T1052" s="109">
        <v>0</v>
      </c>
      <c r="U1052" s="109">
        <v>2295.4899999999998</v>
      </c>
      <c r="V1052" s="109">
        <v>0</v>
      </c>
      <c r="W1052" s="109">
        <v>0</v>
      </c>
      <c r="X1052" s="109">
        <v>0</v>
      </c>
      <c r="Y1052" s="109">
        <v>0</v>
      </c>
      <c r="Z1052" s="109">
        <v>0</v>
      </c>
      <c r="AA1052" s="109">
        <v>0</v>
      </c>
      <c r="AB1052" s="109">
        <v>6570.76</v>
      </c>
      <c r="AC1052" s="109">
        <v>0</v>
      </c>
      <c r="AD1052" s="109">
        <v>0</v>
      </c>
      <c r="AE1052" s="109">
        <v>0</v>
      </c>
      <c r="AF1052" s="109">
        <v>0</v>
      </c>
      <c r="AG1052" s="109">
        <v>31274.45</v>
      </c>
      <c r="AH1052" s="109">
        <v>73.63</v>
      </c>
      <c r="AI1052" s="109">
        <v>0</v>
      </c>
      <c r="AJ1052" s="109">
        <v>42724.23</v>
      </c>
      <c r="AK1052" s="110">
        <v>42724.23</v>
      </c>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row>
    <row r="1053" spans="1:70" x14ac:dyDescent="0.3">
      <c r="A1053" s="106" t="s">
        <v>366</v>
      </c>
      <c r="B1053" s="106" t="s">
        <v>2331</v>
      </c>
      <c r="C1053" s="139" t="s">
        <v>58</v>
      </c>
      <c r="D1053" s="140">
        <v>4</v>
      </c>
      <c r="E1053" s="144">
        <v>0</v>
      </c>
      <c r="F1053" s="109">
        <v>0</v>
      </c>
      <c r="G1053" s="109">
        <v>0</v>
      </c>
      <c r="H1053" s="109">
        <v>0</v>
      </c>
      <c r="I1053" s="109">
        <v>0</v>
      </c>
      <c r="J1053" s="109">
        <v>0</v>
      </c>
      <c r="K1053" s="109">
        <v>0</v>
      </c>
      <c r="L1053" s="109">
        <v>0</v>
      </c>
      <c r="M1053" s="109">
        <v>0</v>
      </c>
      <c r="N1053" s="109">
        <v>0</v>
      </c>
      <c r="O1053" s="109">
        <v>0</v>
      </c>
      <c r="P1053" s="109">
        <v>0</v>
      </c>
      <c r="Q1053" s="109">
        <v>0</v>
      </c>
      <c r="R1053" s="109">
        <v>0</v>
      </c>
      <c r="S1053" s="109">
        <v>0</v>
      </c>
      <c r="T1053" s="109">
        <v>0</v>
      </c>
      <c r="U1053" s="109">
        <v>0</v>
      </c>
      <c r="V1053" s="109">
        <v>0</v>
      </c>
      <c r="W1053" s="109">
        <v>3238.42</v>
      </c>
      <c r="X1053" s="109">
        <v>0</v>
      </c>
      <c r="Y1053" s="109">
        <v>0</v>
      </c>
      <c r="Z1053" s="109">
        <v>0</v>
      </c>
      <c r="AA1053" s="109">
        <v>0</v>
      </c>
      <c r="AB1053" s="109">
        <v>0</v>
      </c>
      <c r="AC1053" s="109">
        <v>0</v>
      </c>
      <c r="AD1053" s="109">
        <v>0</v>
      </c>
      <c r="AE1053" s="109">
        <v>0</v>
      </c>
      <c r="AF1053" s="109">
        <v>0</v>
      </c>
      <c r="AG1053" s="109">
        <v>0</v>
      </c>
      <c r="AH1053" s="109">
        <v>0</v>
      </c>
      <c r="AI1053" s="109">
        <v>0</v>
      </c>
      <c r="AJ1053" s="109">
        <v>3238.42</v>
      </c>
      <c r="AK1053" s="110">
        <v>3238.42</v>
      </c>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row>
    <row r="1054" spans="1:70" x14ac:dyDescent="0.3">
      <c r="A1054" s="106" t="s">
        <v>367</v>
      </c>
      <c r="B1054" s="106" t="s">
        <v>2580</v>
      </c>
      <c r="C1054" s="139" t="s">
        <v>58</v>
      </c>
      <c r="D1054" s="140">
        <v>4</v>
      </c>
      <c r="E1054" s="144">
        <v>0</v>
      </c>
      <c r="F1054" s="109">
        <v>0</v>
      </c>
      <c r="G1054" s="109">
        <v>0</v>
      </c>
      <c r="H1054" s="109">
        <v>0</v>
      </c>
      <c r="I1054" s="109">
        <v>0</v>
      </c>
      <c r="J1054" s="109">
        <v>0</v>
      </c>
      <c r="K1054" s="109">
        <v>0</v>
      </c>
      <c r="L1054" s="109">
        <v>0</v>
      </c>
      <c r="M1054" s="109">
        <v>0</v>
      </c>
      <c r="N1054" s="109">
        <v>0</v>
      </c>
      <c r="O1054" s="109">
        <v>0</v>
      </c>
      <c r="P1054" s="109">
        <v>0</v>
      </c>
      <c r="Q1054" s="109">
        <v>0</v>
      </c>
      <c r="R1054" s="109">
        <v>0</v>
      </c>
      <c r="S1054" s="109">
        <v>0</v>
      </c>
      <c r="T1054" s="109">
        <v>0</v>
      </c>
      <c r="U1054" s="109">
        <v>0</v>
      </c>
      <c r="V1054" s="109">
        <v>0</v>
      </c>
      <c r="W1054" s="109">
        <v>0</v>
      </c>
      <c r="X1054" s="109">
        <v>0</v>
      </c>
      <c r="Y1054" s="109">
        <v>0</v>
      </c>
      <c r="Z1054" s="109">
        <v>0</v>
      </c>
      <c r="AA1054" s="109">
        <v>0</v>
      </c>
      <c r="AB1054" s="109">
        <v>0</v>
      </c>
      <c r="AC1054" s="109">
        <v>0</v>
      </c>
      <c r="AD1054" s="109">
        <v>0</v>
      </c>
      <c r="AE1054" s="109">
        <v>0</v>
      </c>
      <c r="AF1054" s="109">
        <v>0</v>
      </c>
      <c r="AG1054" s="109">
        <v>0</v>
      </c>
      <c r="AH1054" s="109">
        <v>0</v>
      </c>
      <c r="AI1054" s="109">
        <v>0</v>
      </c>
      <c r="AJ1054" s="109">
        <v>0</v>
      </c>
      <c r="AK1054" s="110">
        <v>0</v>
      </c>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row>
    <row r="1055" spans="1:70" x14ac:dyDescent="0.3">
      <c r="A1055" s="106" t="s">
        <v>64</v>
      </c>
      <c r="B1055" s="106" t="s">
        <v>2581</v>
      </c>
      <c r="C1055" s="139" t="s">
        <v>58</v>
      </c>
      <c r="D1055" s="140">
        <v>2</v>
      </c>
      <c r="E1055" s="144">
        <v>902536.64</v>
      </c>
      <c r="F1055" s="109">
        <v>1455897.53</v>
      </c>
      <c r="G1055" s="109">
        <v>3361093.99</v>
      </c>
      <c r="H1055" s="109">
        <v>1997162.23</v>
      </c>
      <c r="I1055" s="109">
        <v>1074737.43</v>
      </c>
      <c r="J1055" s="109">
        <v>2019654.03</v>
      </c>
      <c r="K1055" s="109">
        <v>1265155.83</v>
      </c>
      <c r="L1055" s="109">
        <v>573863.05000000005</v>
      </c>
      <c r="M1055" s="109">
        <v>984657.1</v>
      </c>
      <c r="N1055" s="109">
        <v>1362904.21</v>
      </c>
      <c r="O1055" s="109">
        <v>767801.72</v>
      </c>
      <c r="P1055" s="109">
        <v>3038751.3</v>
      </c>
      <c r="Q1055" s="109">
        <v>1066514.1299999999</v>
      </c>
      <c r="R1055" s="109">
        <v>1419355.68</v>
      </c>
      <c r="S1055" s="109">
        <v>1248889.54</v>
      </c>
      <c r="T1055" s="109">
        <v>901774.83</v>
      </c>
      <c r="U1055" s="109">
        <v>1097512.8899999999</v>
      </c>
      <c r="V1055" s="109">
        <v>1711461.44</v>
      </c>
      <c r="W1055" s="109">
        <v>5245753.7</v>
      </c>
      <c r="X1055" s="109">
        <v>13157446.630000001</v>
      </c>
      <c r="Y1055" s="109">
        <v>2094673.34</v>
      </c>
      <c r="Z1055" s="109">
        <v>2699481.37</v>
      </c>
      <c r="AA1055" s="109">
        <v>1081502.82</v>
      </c>
      <c r="AB1055" s="109">
        <v>1281678.8799999999</v>
      </c>
      <c r="AC1055" s="109">
        <v>5210517.05</v>
      </c>
      <c r="AD1055" s="109">
        <v>2032399.14</v>
      </c>
      <c r="AE1055" s="109">
        <v>2690697.5</v>
      </c>
      <c r="AF1055" s="109">
        <v>931241.39</v>
      </c>
      <c r="AG1055" s="109">
        <v>1126966.75</v>
      </c>
      <c r="AH1055" s="109">
        <v>1244501.96</v>
      </c>
      <c r="AI1055" s="109">
        <v>1631396.13</v>
      </c>
      <c r="AJ1055" s="109">
        <v>66104117.18</v>
      </c>
      <c r="AK1055" s="110">
        <v>66677980.229999997</v>
      </c>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row>
    <row r="1056" spans="1:70" x14ac:dyDescent="0.3">
      <c r="A1056" s="106" t="s">
        <v>368</v>
      </c>
      <c r="B1056" s="106" t="s">
        <v>2582</v>
      </c>
      <c r="C1056" s="139" t="s">
        <v>58</v>
      </c>
      <c r="D1056" s="140">
        <v>4</v>
      </c>
      <c r="E1056" s="144">
        <v>459010.21</v>
      </c>
      <c r="F1056" s="109">
        <v>720158.48</v>
      </c>
      <c r="G1056" s="109">
        <v>1742909.61</v>
      </c>
      <c r="H1056" s="109">
        <v>1035236.8</v>
      </c>
      <c r="I1056" s="109">
        <v>556561.38</v>
      </c>
      <c r="J1056" s="109">
        <v>904231.63</v>
      </c>
      <c r="K1056" s="109">
        <v>650239.86</v>
      </c>
      <c r="L1056" s="109">
        <v>270863.8</v>
      </c>
      <c r="M1056" s="109">
        <v>442200.04</v>
      </c>
      <c r="N1056" s="109">
        <v>704032.91</v>
      </c>
      <c r="O1056" s="109">
        <v>378434.05</v>
      </c>
      <c r="P1056" s="109">
        <v>1408036.35</v>
      </c>
      <c r="Q1056" s="109">
        <v>463200.71</v>
      </c>
      <c r="R1056" s="109">
        <v>715850.29</v>
      </c>
      <c r="S1056" s="109">
        <v>603109.89</v>
      </c>
      <c r="T1056" s="109">
        <v>346935.64</v>
      </c>
      <c r="U1056" s="109">
        <v>571848.23</v>
      </c>
      <c r="V1056" s="109">
        <v>1003429.32</v>
      </c>
      <c r="W1056" s="109">
        <v>2552474.65</v>
      </c>
      <c r="X1056" s="109">
        <v>4957668.5</v>
      </c>
      <c r="Y1056" s="109">
        <v>887429.63</v>
      </c>
      <c r="Z1056" s="109">
        <v>1218541.44</v>
      </c>
      <c r="AA1056" s="109">
        <v>578543.35</v>
      </c>
      <c r="AB1056" s="109">
        <v>608951.52</v>
      </c>
      <c r="AC1056" s="109">
        <v>1611530.03</v>
      </c>
      <c r="AD1056" s="109">
        <v>1225124.25</v>
      </c>
      <c r="AE1056" s="109">
        <v>1431661.91</v>
      </c>
      <c r="AF1056" s="109">
        <v>511265.28000000003</v>
      </c>
      <c r="AG1056" s="109">
        <v>354667.2</v>
      </c>
      <c r="AH1056" s="109">
        <v>641293.73</v>
      </c>
      <c r="AI1056" s="109">
        <v>632423.35</v>
      </c>
      <c r="AJ1056" s="109">
        <v>29917000.239999998</v>
      </c>
      <c r="AK1056" s="110">
        <v>30187864.039999999</v>
      </c>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row>
    <row r="1057" spans="1:70" x14ac:dyDescent="0.3">
      <c r="A1057" s="106" t="s">
        <v>369</v>
      </c>
      <c r="B1057" s="106" t="s">
        <v>2583</v>
      </c>
      <c r="C1057" s="139" t="s">
        <v>58</v>
      </c>
      <c r="D1057" s="140">
        <v>6</v>
      </c>
      <c r="E1057" s="144">
        <v>281714.28999999998</v>
      </c>
      <c r="F1057" s="109">
        <v>301543.28999999998</v>
      </c>
      <c r="G1057" s="109">
        <v>997296.83</v>
      </c>
      <c r="H1057" s="109">
        <v>352841.66</v>
      </c>
      <c r="I1057" s="109">
        <v>248182.69</v>
      </c>
      <c r="J1057" s="109">
        <v>371479.52</v>
      </c>
      <c r="K1057" s="109">
        <v>461687.22</v>
      </c>
      <c r="L1057" s="109">
        <v>124284.44</v>
      </c>
      <c r="M1057" s="109">
        <v>232009.03</v>
      </c>
      <c r="N1057" s="109">
        <v>391531.03</v>
      </c>
      <c r="O1057" s="109">
        <v>261453.37</v>
      </c>
      <c r="P1057" s="109">
        <v>660017.53</v>
      </c>
      <c r="Q1057" s="109">
        <v>348688.35</v>
      </c>
      <c r="R1057" s="109">
        <v>368127.32</v>
      </c>
      <c r="S1057" s="109">
        <v>303079.74</v>
      </c>
      <c r="T1057" s="109">
        <v>142452.56</v>
      </c>
      <c r="U1057" s="109">
        <v>316526.53999999998</v>
      </c>
      <c r="V1057" s="109">
        <v>236581.01</v>
      </c>
      <c r="W1057" s="109">
        <v>1719466.34</v>
      </c>
      <c r="X1057" s="109">
        <v>2616788.9900000002</v>
      </c>
      <c r="Y1057" s="109">
        <v>409825.32</v>
      </c>
      <c r="Z1057" s="109">
        <v>554425.87</v>
      </c>
      <c r="AA1057" s="109">
        <v>340687.17</v>
      </c>
      <c r="AB1057" s="109">
        <v>331824.3</v>
      </c>
      <c r="AC1057" s="109">
        <v>1167701.3899999999</v>
      </c>
      <c r="AD1057" s="109">
        <v>581847.81000000006</v>
      </c>
      <c r="AE1057" s="109">
        <v>689861.49</v>
      </c>
      <c r="AF1057" s="109">
        <v>299988.75</v>
      </c>
      <c r="AG1057" s="109">
        <v>217141.98</v>
      </c>
      <c r="AH1057" s="109">
        <v>382536.41</v>
      </c>
      <c r="AI1057" s="109">
        <v>387721.52</v>
      </c>
      <c r="AJ1057" s="109">
        <v>15975029.32</v>
      </c>
      <c r="AK1057" s="110">
        <v>16099313.76</v>
      </c>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row>
    <row r="1058" spans="1:70" x14ac:dyDescent="0.3">
      <c r="A1058" s="106" t="s">
        <v>370</v>
      </c>
      <c r="B1058" s="106" t="s">
        <v>2484</v>
      </c>
      <c r="C1058" s="139" t="s">
        <v>58</v>
      </c>
      <c r="D1058" s="140">
        <v>6</v>
      </c>
      <c r="E1058" s="144">
        <v>28639.41</v>
      </c>
      <c r="F1058" s="109">
        <v>45597.59</v>
      </c>
      <c r="G1058" s="109">
        <v>174435.48</v>
      </c>
      <c r="H1058" s="109">
        <v>67635.570000000007</v>
      </c>
      <c r="I1058" s="109">
        <v>52769.760000000002</v>
      </c>
      <c r="J1058" s="109">
        <v>80682.960000000006</v>
      </c>
      <c r="K1058" s="109">
        <v>54498.05</v>
      </c>
      <c r="L1058" s="109">
        <v>20399.34</v>
      </c>
      <c r="M1058" s="109">
        <v>49331.360000000001</v>
      </c>
      <c r="N1058" s="109">
        <v>75412.399999999994</v>
      </c>
      <c r="O1058" s="109">
        <v>32150.66</v>
      </c>
      <c r="P1058" s="109">
        <v>156532.59</v>
      </c>
      <c r="Q1058" s="109">
        <v>38724.410000000003</v>
      </c>
      <c r="R1058" s="109">
        <v>76556.600000000006</v>
      </c>
      <c r="S1058" s="109">
        <v>37693.03</v>
      </c>
      <c r="T1058" s="109">
        <v>24627.54</v>
      </c>
      <c r="U1058" s="109">
        <v>44949.64</v>
      </c>
      <c r="V1058" s="109">
        <v>77429.87</v>
      </c>
      <c r="W1058" s="109">
        <v>259055.92</v>
      </c>
      <c r="X1058" s="109">
        <v>450484.4</v>
      </c>
      <c r="Y1058" s="109">
        <v>88180.91</v>
      </c>
      <c r="Z1058" s="109">
        <v>87779.07</v>
      </c>
      <c r="AA1058" s="109">
        <v>41840.120000000003</v>
      </c>
      <c r="AB1058" s="109">
        <v>66026.11</v>
      </c>
      <c r="AC1058" s="109">
        <v>150293.01</v>
      </c>
      <c r="AD1058" s="109">
        <v>334370.44</v>
      </c>
      <c r="AE1058" s="109">
        <v>84888.88</v>
      </c>
      <c r="AF1058" s="109">
        <v>37640.47</v>
      </c>
      <c r="AG1058" s="109">
        <v>20804.419999999998</v>
      </c>
      <c r="AH1058" s="109">
        <v>45743.24</v>
      </c>
      <c r="AI1058" s="109">
        <v>53326.51</v>
      </c>
      <c r="AJ1058" s="109">
        <v>2838100.42</v>
      </c>
      <c r="AK1058" s="110">
        <v>2858499.7600000002</v>
      </c>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row>
    <row r="1059" spans="1:70" x14ac:dyDescent="0.3">
      <c r="A1059" s="106" t="s">
        <v>371</v>
      </c>
      <c r="B1059" s="106" t="s">
        <v>2584</v>
      </c>
      <c r="C1059" s="139" t="s">
        <v>58</v>
      </c>
      <c r="D1059" s="140">
        <v>6</v>
      </c>
      <c r="E1059" s="144">
        <v>0</v>
      </c>
      <c r="F1059" s="109">
        <v>0</v>
      </c>
      <c r="G1059" s="109">
        <v>0</v>
      </c>
      <c r="H1059" s="109">
        <v>0</v>
      </c>
      <c r="I1059" s="109">
        <v>67117</v>
      </c>
      <c r="J1059" s="109">
        <v>0</v>
      </c>
      <c r="K1059" s="109">
        <v>0</v>
      </c>
      <c r="L1059" s="109">
        <v>0</v>
      </c>
      <c r="M1059" s="109">
        <v>13076.67</v>
      </c>
      <c r="N1059" s="109">
        <v>0</v>
      </c>
      <c r="O1059" s="109">
        <v>0</v>
      </c>
      <c r="P1059" s="109">
        <v>0</v>
      </c>
      <c r="Q1059" s="109">
        <v>0</v>
      </c>
      <c r="R1059" s="109">
        <v>0</v>
      </c>
      <c r="S1059" s="109">
        <v>0</v>
      </c>
      <c r="T1059" s="109">
        <v>0</v>
      </c>
      <c r="U1059" s="109">
        <v>28709.040000000001</v>
      </c>
      <c r="V1059" s="109">
        <v>0</v>
      </c>
      <c r="W1059" s="109">
        <v>0</v>
      </c>
      <c r="X1059" s="109">
        <v>0</v>
      </c>
      <c r="Y1059" s="109">
        <v>0</v>
      </c>
      <c r="Z1059" s="109">
        <v>35504.92</v>
      </c>
      <c r="AA1059" s="109">
        <v>6000</v>
      </c>
      <c r="AB1059" s="109">
        <v>0</v>
      </c>
      <c r="AC1059" s="109">
        <v>0</v>
      </c>
      <c r="AD1059" s="109">
        <v>3560</v>
      </c>
      <c r="AE1059" s="109">
        <v>0</v>
      </c>
      <c r="AF1059" s="109">
        <v>0</v>
      </c>
      <c r="AG1059" s="109">
        <v>0</v>
      </c>
      <c r="AH1059" s="109">
        <v>0</v>
      </c>
      <c r="AI1059" s="109">
        <v>0</v>
      </c>
      <c r="AJ1059" s="109">
        <v>153967.63</v>
      </c>
      <c r="AK1059" s="110">
        <v>153967.63</v>
      </c>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row>
    <row r="1060" spans="1:70" x14ac:dyDescent="0.3">
      <c r="A1060" s="106" t="s">
        <v>372</v>
      </c>
      <c r="B1060" s="106" t="s">
        <v>2485</v>
      </c>
      <c r="C1060" s="139" t="s">
        <v>58</v>
      </c>
      <c r="D1060" s="140">
        <v>6</v>
      </c>
      <c r="E1060" s="144">
        <v>31254.85</v>
      </c>
      <c r="F1060" s="109">
        <v>47250.76</v>
      </c>
      <c r="G1060" s="109">
        <v>237176.89</v>
      </c>
      <c r="H1060" s="109">
        <v>137654.97</v>
      </c>
      <c r="I1060" s="109">
        <v>45186.879999999997</v>
      </c>
      <c r="J1060" s="109">
        <v>62041.91</v>
      </c>
      <c r="K1060" s="109">
        <v>59897.47</v>
      </c>
      <c r="L1060" s="109">
        <v>16747.189999999999</v>
      </c>
      <c r="M1060" s="109">
        <v>36829.32</v>
      </c>
      <c r="N1060" s="109">
        <v>63820.71</v>
      </c>
      <c r="O1060" s="109">
        <v>31980.42</v>
      </c>
      <c r="P1060" s="109">
        <v>114709.89</v>
      </c>
      <c r="Q1060" s="109">
        <v>42833.41</v>
      </c>
      <c r="R1060" s="109">
        <v>48156</v>
      </c>
      <c r="S1060" s="109">
        <v>38258.120000000003</v>
      </c>
      <c r="T1060" s="109">
        <v>30582.639999999999</v>
      </c>
      <c r="U1060" s="109">
        <v>85436.01</v>
      </c>
      <c r="V1060" s="109">
        <v>75975.56</v>
      </c>
      <c r="W1060" s="109">
        <v>201564.41</v>
      </c>
      <c r="X1060" s="109">
        <v>426186.46</v>
      </c>
      <c r="Y1060" s="109">
        <v>70930.02</v>
      </c>
      <c r="Z1060" s="109">
        <v>147606.07999999999</v>
      </c>
      <c r="AA1060" s="109">
        <v>47051.44</v>
      </c>
      <c r="AB1060" s="109">
        <v>48756.3</v>
      </c>
      <c r="AC1060" s="109">
        <v>142189.26</v>
      </c>
      <c r="AD1060" s="109">
        <v>86229.03</v>
      </c>
      <c r="AE1060" s="109">
        <v>155302.07999999999</v>
      </c>
      <c r="AF1060" s="109">
        <v>43327.24</v>
      </c>
      <c r="AG1060" s="109">
        <v>20369.55</v>
      </c>
      <c r="AH1060" s="109">
        <v>57455.12</v>
      </c>
      <c r="AI1060" s="109">
        <v>51617.38</v>
      </c>
      <c r="AJ1060" s="109">
        <v>2687630.18</v>
      </c>
      <c r="AK1060" s="110">
        <v>2704377.37</v>
      </c>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row>
    <row r="1061" spans="1:70" x14ac:dyDescent="0.3">
      <c r="A1061" s="106" t="s">
        <v>373</v>
      </c>
      <c r="B1061" s="106" t="s">
        <v>2585</v>
      </c>
      <c r="C1061" s="139" t="s">
        <v>58</v>
      </c>
      <c r="D1061" s="140">
        <v>6</v>
      </c>
      <c r="E1061" s="144">
        <v>0</v>
      </c>
      <c r="F1061" s="109">
        <v>0</v>
      </c>
      <c r="G1061" s="109">
        <v>0</v>
      </c>
      <c r="H1061" s="109">
        <v>0</v>
      </c>
      <c r="I1061" s="109">
        <v>0</v>
      </c>
      <c r="J1061" s="109">
        <v>0</v>
      </c>
      <c r="K1061" s="109">
        <v>0</v>
      </c>
      <c r="L1061" s="109">
        <v>0</v>
      </c>
      <c r="M1061" s="109">
        <v>0</v>
      </c>
      <c r="N1061" s="109">
        <v>0</v>
      </c>
      <c r="O1061" s="109">
        <v>0</v>
      </c>
      <c r="P1061" s="109">
        <v>1236.54</v>
      </c>
      <c r="Q1061" s="109">
        <v>0</v>
      </c>
      <c r="R1061" s="109">
        <v>0</v>
      </c>
      <c r="S1061" s="109">
        <v>0</v>
      </c>
      <c r="T1061" s="109">
        <v>12406.54</v>
      </c>
      <c r="U1061" s="109">
        <v>6784.19</v>
      </c>
      <c r="V1061" s="109">
        <v>0</v>
      </c>
      <c r="W1061" s="109">
        <v>0</v>
      </c>
      <c r="X1061" s="109">
        <v>0</v>
      </c>
      <c r="Y1061" s="109">
        <v>0</v>
      </c>
      <c r="Z1061" s="109">
        <v>0</v>
      </c>
      <c r="AA1061" s="109">
        <v>0</v>
      </c>
      <c r="AB1061" s="109">
        <v>0</v>
      </c>
      <c r="AC1061" s="109">
        <v>4515.18</v>
      </c>
      <c r="AD1061" s="109">
        <v>0</v>
      </c>
      <c r="AE1061" s="109">
        <v>17875.490000000002</v>
      </c>
      <c r="AF1061" s="109">
        <v>0</v>
      </c>
      <c r="AG1061" s="109">
        <v>0</v>
      </c>
      <c r="AH1061" s="109">
        <v>0</v>
      </c>
      <c r="AI1061" s="109">
        <v>0</v>
      </c>
      <c r="AJ1061" s="109">
        <v>42817.94</v>
      </c>
      <c r="AK1061" s="110">
        <v>42817.94</v>
      </c>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row>
    <row r="1062" spans="1:70" x14ac:dyDescent="0.3">
      <c r="A1062" s="106" t="s">
        <v>374</v>
      </c>
      <c r="B1062" s="106" t="s">
        <v>2586</v>
      </c>
      <c r="C1062" s="139" t="s">
        <v>58</v>
      </c>
      <c r="D1062" s="140">
        <v>6</v>
      </c>
      <c r="E1062" s="144">
        <v>23965.46</v>
      </c>
      <c r="F1062" s="109">
        <v>2227.04</v>
      </c>
      <c r="G1062" s="109">
        <v>30976.22</v>
      </c>
      <c r="H1062" s="109">
        <v>0</v>
      </c>
      <c r="I1062" s="109">
        <v>12218.66</v>
      </c>
      <c r="J1062" s="109">
        <v>56390.5</v>
      </c>
      <c r="K1062" s="109">
        <v>196.68</v>
      </c>
      <c r="L1062" s="109">
        <v>7547.36</v>
      </c>
      <c r="M1062" s="109">
        <v>15675.82</v>
      </c>
      <c r="N1062" s="109">
        <v>2026.11</v>
      </c>
      <c r="O1062" s="109">
        <v>7347.22</v>
      </c>
      <c r="P1062" s="109">
        <v>40000</v>
      </c>
      <c r="Q1062" s="109">
        <v>0</v>
      </c>
      <c r="R1062" s="109">
        <v>24576.799999999999</v>
      </c>
      <c r="S1062" s="109">
        <v>18600</v>
      </c>
      <c r="T1062" s="109">
        <v>27982.32</v>
      </c>
      <c r="U1062" s="109">
        <v>16890.78</v>
      </c>
      <c r="V1062" s="109">
        <v>13007.66</v>
      </c>
      <c r="W1062" s="109">
        <v>168478.51</v>
      </c>
      <c r="X1062" s="109">
        <v>72411.33</v>
      </c>
      <c r="Y1062" s="109">
        <v>53667.5</v>
      </c>
      <c r="Z1062" s="109">
        <v>33333.32</v>
      </c>
      <c r="AA1062" s="109">
        <v>9569.0499999999993</v>
      </c>
      <c r="AB1062" s="109">
        <v>0</v>
      </c>
      <c r="AC1062" s="109">
        <v>52644.66</v>
      </c>
      <c r="AD1062" s="109">
        <v>0</v>
      </c>
      <c r="AE1062" s="109">
        <v>39070.74</v>
      </c>
      <c r="AF1062" s="109">
        <v>38353.22</v>
      </c>
      <c r="AG1062" s="109">
        <v>1310.1500000000001</v>
      </c>
      <c r="AH1062" s="109">
        <v>22629.14</v>
      </c>
      <c r="AI1062" s="109">
        <v>16377.68</v>
      </c>
      <c r="AJ1062" s="109">
        <v>799926.57</v>
      </c>
      <c r="AK1062" s="110">
        <v>807473.93</v>
      </c>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row>
    <row r="1063" spans="1:70" x14ac:dyDescent="0.3">
      <c r="A1063" s="145" t="s">
        <v>375</v>
      </c>
      <c r="B1063" s="106" t="s">
        <v>2486</v>
      </c>
      <c r="C1063" s="139" t="s">
        <v>58</v>
      </c>
      <c r="D1063" s="140">
        <v>6</v>
      </c>
      <c r="E1063" s="144">
        <v>17550.55</v>
      </c>
      <c r="F1063" s="109">
        <v>26218.16</v>
      </c>
      <c r="G1063" s="109">
        <v>73969.100000000006</v>
      </c>
      <c r="H1063" s="109">
        <v>49404.49</v>
      </c>
      <c r="I1063" s="109">
        <v>25722.240000000002</v>
      </c>
      <c r="J1063" s="109">
        <v>0</v>
      </c>
      <c r="K1063" s="109">
        <v>32735.43</v>
      </c>
      <c r="L1063" s="109">
        <v>9032.65</v>
      </c>
      <c r="M1063" s="109">
        <v>3966.12</v>
      </c>
      <c r="N1063" s="109">
        <v>30473.85</v>
      </c>
      <c r="O1063" s="109">
        <v>17515.060000000001</v>
      </c>
      <c r="P1063" s="109">
        <v>0</v>
      </c>
      <c r="Q1063" s="109">
        <v>22639.56</v>
      </c>
      <c r="R1063" s="109">
        <v>0</v>
      </c>
      <c r="S1063" s="109">
        <v>21078.09</v>
      </c>
      <c r="T1063" s="109">
        <v>14929.21</v>
      </c>
      <c r="U1063" s="109">
        <v>32176.13</v>
      </c>
      <c r="V1063" s="109">
        <v>42493.31</v>
      </c>
      <c r="W1063" s="109">
        <v>124055.13</v>
      </c>
      <c r="X1063" s="109">
        <v>198871.01</v>
      </c>
      <c r="Y1063" s="109">
        <v>42389.49</v>
      </c>
      <c r="Z1063" s="109">
        <v>58748.3</v>
      </c>
      <c r="AA1063" s="109">
        <v>26597.05</v>
      </c>
      <c r="AB1063" s="109">
        <v>6935.46</v>
      </c>
      <c r="AC1063" s="109">
        <v>80810.23</v>
      </c>
      <c r="AD1063" s="109">
        <v>58292.17</v>
      </c>
      <c r="AE1063" s="109">
        <v>49847.37</v>
      </c>
      <c r="AF1063" s="109">
        <v>27665.81</v>
      </c>
      <c r="AG1063" s="109">
        <v>9689.6299999999992</v>
      </c>
      <c r="AH1063" s="109">
        <v>30793.29</v>
      </c>
      <c r="AI1063" s="109">
        <v>30076.15</v>
      </c>
      <c r="AJ1063" s="109">
        <v>1155642.3900000001</v>
      </c>
      <c r="AK1063" s="110">
        <v>1164675.04</v>
      </c>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row>
    <row r="1064" spans="1:70" x14ac:dyDescent="0.3">
      <c r="A1064" s="102" t="s">
        <v>376</v>
      </c>
      <c r="B1064" s="106" t="s">
        <v>2200</v>
      </c>
      <c r="C1064" s="139" t="s">
        <v>58</v>
      </c>
      <c r="D1064" s="140">
        <v>6</v>
      </c>
      <c r="E1064" s="144">
        <v>75885.649999999994</v>
      </c>
      <c r="F1064" s="109">
        <v>297321.64</v>
      </c>
      <c r="G1064" s="109">
        <v>229055.09</v>
      </c>
      <c r="H1064" s="109">
        <v>427700.11</v>
      </c>
      <c r="I1064" s="109">
        <v>105364.15</v>
      </c>
      <c r="J1064" s="109">
        <v>333636.74</v>
      </c>
      <c r="K1064" s="109">
        <v>41225.01</v>
      </c>
      <c r="L1064" s="109">
        <v>92852.82</v>
      </c>
      <c r="M1064" s="109">
        <v>91311.72</v>
      </c>
      <c r="N1064" s="109">
        <v>140768.81</v>
      </c>
      <c r="O1064" s="109">
        <v>27987.32</v>
      </c>
      <c r="P1064" s="109">
        <v>435539.8</v>
      </c>
      <c r="Q1064" s="109">
        <v>10314.98</v>
      </c>
      <c r="R1064" s="109">
        <v>198433.57</v>
      </c>
      <c r="S1064" s="109">
        <v>184400.91</v>
      </c>
      <c r="T1064" s="109">
        <v>93954.83</v>
      </c>
      <c r="U1064" s="109">
        <v>40375.9</v>
      </c>
      <c r="V1064" s="109">
        <v>557941.91</v>
      </c>
      <c r="W1064" s="109">
        <v>79854.34</v>
      </c>
      <c r="X1064" s="109">
        <v>1192926.31</v>
      </c>
      <c r="Y1064" s="109">
        <v>222436.39</v>
      </c>
      <c r="Z1064" s="109">
        <v>301143.88</v>
      </c>
      <c r="AA1064" s="109">
        <v>106798.52</v>
      </c>
      <c r="AB1064" s="109">
        <v>155409.35</v>
      </c>
      <c r="AC1064" s="109">
        <v>13376.3</v>
      </c>
      <c r="AD1064" s="109">
        <v>160824.79999999999</v>
      </c>
      <c r="AE1064" s="109">
        <v>394815.86</v>
      </c>
      <c r="AF1064" s="109">
        <v>64289.79</v>
      </c>
      <c r="AG1064" s="109">
        <v>85351.47</v>
      </c>
      <c r="AH1064" s="109">
        <v>102136.53</v>
      </c>
      <c r="AI1064" s="109">
        <v>93304.11</v>
      </c>
      <c r="AJ1064" s="109">
        <v>6263885.79</v>
      </c>
      <c r="AK1064" s="110">
        <v>6356738.6100000003</v>
      </c>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row>
    <row r="1065" spans="1:70" x14ac:dyDescent="0.3">
      <c r="A1065" s="106" t="s">
        <v>377</v>
      </c>
      <c r="B1065" s="106" t="s">
        <v>2587</v>
      </c>
      <c r="C1065" s="139" t="s">
        <v>58</v>
      </c>
      <c r="D1065" s="140">
        <v>4</v>
      </c>
      <c r="E1065" s="144">
        <v>56203.839999999997</v>
      </c>
      <c r="F1065" s="109">
        <v>83519.11</v>
      </c>
      <c r="G1065" s="109">
        <v>154614.54</v>
      </c>
      <c r="H1065" s="109">
        <v>57002.13</v>
      </c>
      <c r="I1065" s="109">
        <v>57175.91</v>
      </c>
      <c r="J1065" s="109">
        <v>114788.35</v>
      </c>
      <c r="K1065" s="109">
        <v>83852.12</v>
      </c>
      <c r="L1065" s="109">
        <v>79089.05</v>
      </c>
      <c r="M1065" s="109">
        <v>64974.11</v>
      </c>
      <c r="N1065" s="109">
        <v>77492.36</v>
      </c>
      <c r="O1065" s="109">
        <v>66717.86</v>
      </c>
      <c r="P1065" s="109">
        <v>129880.68</v>
      </c>
      <c r="Q1065" s="109">
        <v>57466.32</v>
      </c>
      <c r="R1065" s="109">
        <v>60271</v>
      </c>
      <c r="S1065" s="109">
        <v>46390.96</v>
      </c>
      <c r="T1065" s="109">
        <v>75099.64</v>
      </c>
      <c r="U1065" s="109">
        <v>59015.65</v>
      </c>
      <c r="V1065" s="109">
        <v>100121.68</v>
      </c>
      <c r="W1065" s="109">
        <v>164619.18</v>
      </c>
      <c r="X1065" s="109">
        <v>23299.58</v>
      </c>
      <c r="Y1065" s="109">
        <v>86481.919999999998</v>
      </c>
      <c r="Z1065" s="109">
        <v>90445.84</v>
      </c>
      <c r="AA1065" s="109">
        <v>41783.480000000003</v>
      </c>
      <c r="AB1065" s="109">
        <v>63289.42</v>
      </c>
      <c r="AC1065" s="109">
        <v>87170.21</v>
      </c>
      <c r="AD1065" s="109">
        <v>52083.86</v>
      </c>
      <c r="AE1065" s="109">
        <v>96981.33</v>
      </c>
      <c r="AF1065" s="109">
        <v>71649.350000000006</v>
      </c>
      <c r="AG1065" s="109">
        <v>49174.68</v>
      </c>
      <c r="AH1065" s="109">
        <v>58829.87</v>
      </c>
      <c r="AI1065" s="109">
        <v>47799.22</v>
      </c>
      <c r="AJ1065" s="109">
        <v>2278194.2000000002</v>
      </c>
      <c r="AK1065" s="110">
        <v>2357283.25</v>
      </c>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row>
    <row r="1066" spans="1:70" x14ac:dyDescent="0.3">
      <c r="A1066" s="106" t="s">
        <v>378</v>
      </c>
      <c r="B1066" s="106" t="s">
        <v>2588</v>
      </c>
      <c r="C1066" s="139" t="s">
        <v>58</v>
      </c>
      <c r="D1066" s="140">
        <v>6</v>
      </c>
      <c r="E1066" s="144">
        <v>30007.040000000001</v>
      </c>
      <c r="F1066" s="109">
        <v>18970.21</v>
      </c>
      <c r="G1066" s="109">
        <v>55526.17</v>
      </c>
      <c r="H1066" s="109">
        <v>29086.45</v>
      </c>
      <c r="I1066" s="109">
        <v>18580.349999999999</v>
      </c>
      <c r="J1066" s="109">
        <v>27118.43</v>
      </c>
      <c r="K1066" s="109">
        <v>56967.86</v>
      </c>
      <c r="L1066" s="109">
        <v>17105.669999999998</v>
      </c>
      <c r="M1066" s="109">
        <v>20523.990000000002</v>
      </c>
      <c r="N1066" s="109">
        <v>11099.62</v>
      </c>
      <c r="O1066" s="109">
        <v>26033.13</v>
      </c>
      <c r="P1066" s="109">
        <v>36149.32</v>
      </c>
      <c r="Q1066" s="109">
        <v>25143.18</v>
      </c>
      <c r="R1066" s="109">
        <v>19844.05</v>
      </c>
      <c r="S1066" s="109">
        <v>13313.18</v>
      </c>
      <c r="T1066" s="109">
        <v>63899.64</v>
      </c>
      <c r="U1066" s="109">
        <v>29818.79</v>
      </c>
      <c r="V1066" s="109">
        <v>14742.71</v>
      </c>
      <c r="W1066" s="109">
        <v>30371.3</v>
      </c>
      <c r="X1066" s="109">
        <v>23299.58</v>
      </c>
      <c r="Y1066" s="109">
        <v>28241.919999999998</v>
      </c>
      <c r="Z1066" s="109">
        <v>44220.99</v>
      </c>
      <c r="AA1066" s="109">
        <v>13884.91</v>
      </c>
      <c r="AB1066" s="109">
        <v>51778.31</v>
      </c>
      <c r="AC1066" s="109">
        <v>60460.2</v>
      </c>
      <c r="AD1066" s="109">
        <v>15637.44</v>
      </c>
      <c r="AE1066" s="109">
        <v>55004.07</v>
      </c>
      <c r="AF1066" s="109">
        <v>21130.29</v>
      </c>
      <c r="AG1066" s="109">
        <v>11271.87</v>
      </c>
      <c r="AH1066" s="109">
        <v>11625.86</v>
      </c>
      <c r="AI1066" s="109">
        <v>10500</v>
      </c>
      <c r="AJ1066" s="109">
        <v>874250.86</v>
      </c>
      <c r="AK1066" s="110">
        <v>891356.53</v>
      </c>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row>
    <row r="1067" spans="1:70" x14ac:dyDescent="0.3">
      <c r="A1067" s="106" t="s">
        <v>379</v>
      </c>
      <c r="B1067" s="106" t="s">
        <v>2589</v>
      </c>
      <c r="C1067" s="139" t="s">
        <v>58</v>
      </c>
      <c r="D1067" s="140">
        <v>6</v>
      </c>
      <c r="E1067" s="144">
        <v>26196.799999999999</v>
      </c>
      <c r="F1067" s="109">
        <v>64548.9</v>
      </c>
      <c r="G1067" s="109">
        <v>99088.37</v>
      </c>
      <c r="H1067" s="109">
        <v>27915.68</v>
      </c>
      <c r="I1067" s="109">
        <v>38595.56</v>
      </c>
      <c r="J1067" s="109">
        <v>87669.92</v>
      </c>
      <c r="K1067" s="109">
        <v>26884.26</v>
      </c>
      <c r="L1067" s="109">
        <v>61983.38</v>
      </c>
      <c r="M1067" s="109">
        <v>44450.12</v>
      </c>
      <c r="N1067" s="109">
        <v>66392.740000000005</v>
      </c>
      <c r="O1067" s="109">
        <v>40684.730000000003</v>
      </c>
      <c r="P1067" s="109">
        <v>93731.36</v>
      </c>
      <c r="Q1067" s="109">
        <v>32323.14</v>
      </c>
      <c r="R1067" s="109">
        <v>40426.949999999997</v>
      </c>
      <c r="S1067" s="109">
        <v>33077.78</v>
      </c>
      <c r="T1067" s="109">
        <v>11200</v>
      </c>
      <c r="U1067" s="109">
        <v>29196.86</v>
      </c>
      <c r="V1067" s="109">
        <v>85378.97</v>
      </c>
      <c r="W1067" s="109">
        <v>134247.88</v>
      </c>
      <c r="X1067" s="109">
        <v>0</v>
      </c>
      <c r="Y1067" s="109">
        <v>58240</v>
      </c>
      <c r="Z1067" s="109">
        <v>46224.85</v>
      </c>
      <c r="AA1067" s="109">
        <v>27898.57</v>
      </c>
      <c r="AB1067" s="109">
        <v>11511.11</v>
      </c>
      <c r="AC1067" s="109">
        <v>26710.01</v>
      </c>
      <c r="AD1067" s="109">
        <v>36446.42</v>
      </c>
      <c r="AE1067" s="109">
        <v>41977.26</v>
      </c>
      <c r="AF1067" s="109">
        <v>50519.06</v>
      </c>
      <c r="AG1067" s="109">
        <v>37902.81</v>
      </c>
      <c r="AH1067" s="109">
        <v>47204.01</v>
      </c>
      <c r="AI1067" s="109">
        <v>37299.22</v>
      </c>
      <c r="AJ1067" s="109">
        <v>1403943.34</v>
      </c>
      <c r="AK1067" s="110">
        <v>1465926.72</v>
      </c>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row>
    <row r="1068" spans="1:70" x14ac:dyDescent="0.3">
      <c r="A1068" s="106" t="s">
        <v>380</v>
      </c>
      <c r="B1068" s="106" t="s">
        <v>2590</v>
      </c>
      <c r="C1068" s="139" t="s">
        <v>58</v>
      </c>
      <c r="D1068" s="140">
        <v>4</v>
      </c>
      <c r="E1068" s="144">
        <v>101708.3</v>
      </c>
      <c r="F1068" s="109">
        <v>210111.52</v>
      </c>
      <c r="G1068" s="109">
        <v>509623.13</v>
      </c>
      <c r="H1068" s="109">
        <v>306151.58</v>
      </c>
      <c r="I1068" s="109">
        <v>242176.87</v>
      </c>
      <c r="J1068" s="109">
        <v>376258.68</v>
      </c>
      <c r="K1068" s="109">
        <v>186932.09</v>
      </c>
      <c r="L1068" s="109">
        <v>99816.62</v>
      </c>
      <c r="M1068" s="109">
        <v>214454.84</v>
      </c>
      <c r="N1068" s="109">
        <v>295549.49</v>
      </c>
      <c r="O1068" s="109">
        <v>143533.74</v>
      </c>
      <c r="P1068" s="109">
        <v>548117.89</v>
      </c>
      <c r="Q1068" s="109">
        <v>133252.18</v>
      </c>
      <c r="R1068" s="109">
        <v>164451.29</v>
      </c>
      <c r="S1068" s="109">
        <v>242208.42</v>
      </c>
      <c r="T1068" s="109">
        <v>60820.160000000003</v>
      </c>
      <c r="U1068" s="109">
        <v>166043.01</v>
      </c>
      <c r="V1068" s="109">
        <v>235217.99</v>
      </c>
      <c r="W1068" s="109">
        <v>855003.54</v>
      </c>
      <c r="X1068" s="109">
        <v>3243586.55</v>
      </c>
      <c r="Y1068" s="109">
        <v>763975.33</v>
      </c>
      <c r="Z1068" s="109">
        <v>596733.54</v>
      </c>
      <c r="AA1068" s="109">
        <v>187427.96</v>
      </c>
      <c r="AB1068" s="109">
        <v>250008.24</v>
      </c>
      <c r="AC1068" s="109">
        <v>681323.12</v>
      </c>
      <c r="AD1068" s="109">
        <v>166557.01</v>
      </c>
      <c r="AE1068" s="109">
        <v>362148.32</v>
      </c>
      <c r="AF1068" s="109">
        <v>139454.98000000001</v>
      </c>
      <c r="AG1068" s="109">
        <v>387601.22</v>
      </c>
      <c r="AH1068" s="109">
        <v>196381.82</v>
      </c>
      <c r="AI1068" s="109">
        <v>371851.61</v>
      </c>
      <c r="AJ1068" s="109">
        <v>12338664.42</v>
      </c>
      <c r="AK1068" s="110">
        <v>12438481.039999999</v>
      </c>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row>
    <row r="1069" spans="1:70" x14ac:dyDescent="0.3">
      <c r="A1069" s="106" t="s">
        <v>381</v>
      </c>
      <c r="B1069" s="106" t="s">
        <v>2591</v>
      </c>
      <c r="C1069" s="139" t="s">
        <v>58</v>
      </c>
      <c r="D1069" s="140">
        <v>6</v>
      </c>
      <c r="E1069" s="144">
        <v>1376.03</v>
      </c>
      <c r="F1069" s="109">
        <v>2391.91</v>
      </c>
      <c r="G1069" s="109">
        <v>0</v>
      </c>
      <c r="H1069" s="109">
        <v>0</v>
      </c>
      <c r="I1069" s="109">
        <v>16588.09</v>
      </c>
      <c r="J1069" s="109">
        <v>3287.2</v>
      </c>
      <c r="K1069" s="109">
        <v>1150.46</v>
      </c>
      <c r="L1069" s="109">
        <v>4799.28</v>
      </c>
      <c r="M1069" s="109">
        <v>3377.92</v>
      </c>
      <c r="N1069" s="109">
        <v>704</v>
      </c>
      <c r="O1069" s="109">
        <v>678.01</v>
      </c>
      <c r="P1069" s="109">
        <v>3733.86</v>
      </c>
      <c r="Q1069" s="109">
        <v>500.17</v>
      </c>
      <c r="R1069" s="109">
        <v>4391.84</v>
      </c>
      <c r="S1069" s="109">
        <v>12570.16</v>
      </c>
      <c r="T1069" s="109">
        <v>8236.61</v>
      </c>
      <c r="U1069" s="109">
        <v>250</v>
      </c>
      <c r="V1069" s="109">
        <v>295.01</v>
      </c>
      <c r="W1069" s="109">
        <v>0</v>
      </c>
      <c r="X1069" s="109">
        <v>57621.15</v>
      </c>
      <c r="Y1069" s="109">
        <v>45938.45</v>
      </c>
      <c r="Z1069" s="109">
        <v>6370.29</v>
      </c>
      <c r="AA1069" s="109">
        <v>10861.54</v>
      </c>
      <c r="AB1069" s="109">
        <v>20612.310000000001</v>
      </c>
      <c r="AC1069" s="109">
        <v>37999.03</v>
      </c>
      <c r="AD1069" s="109">
        <v>3282.57</v>
      </c>
      <c r="AE1069" s="109">
        <v>4475.16</v>
      </c>
      <c r="AF1069" s="109">
        <v>12147.75</v>
      </c>
      <c r="AG1069" s="109">
        <v>5248</v>
      </c>
      <c r="AH1069" s="109">
        <v>7073.98</v>
      </c>
      <c r="AI1069" s="109">
        <v>4634.18</v>
      </c>
      <c r="AJ1069" s="109">
        <v>275795.68</v>
      </c>
      <c r="AK1069" s="110">
        <v>280594.96000000002</v>
      </c>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row>
    <row r="1070" spans="1:70" x14ac:dyDescent="0.3">
      <c r="A1070" s="106" t="s">
        <v>382</v>
      </c>
      <c r="B1070" s="106" t="s">
        <v>2592</v>
      </c>
      <c r="C1070" s="139" t="s">
        <v>58</v>
      </c>
      <c r="D1070" s="140">
        <v>6</v>
      </c>
      <c r="E1070" s="144">
        <v>12665.4</v>
      </c>
      <c r="F1070" s="109">
        <v>61830.1</v>
      </c>
      <c r="G1070" s="109">
        <v>111581.65</v>
      </c>
      <c r="H1070" s="109">
        <v>31720.400000000001</v>
      </c>
      <c r="I1070" s="109">
        <v>25564</v>
      </c>
      <c r="J1070" s="109">
        <v>20510.650000000001</v>
      </c>
      <c r="K1070" s="109">
        <v>0</v>
      </c>
      <c r="L1070" s="109">
        <v>0</v>
      </c>
      <c r="M1070" s="109">
        <v>38891.279999999999</v>
      </c>
      <c r="N1070" s="109">
        <v>40832.74</v>
      </c>
      <c r="O1070" s="109">
        <v>33205.300000000003</v>
      </c>
      <c r="P1070" s="109">
        <v>83485.03</v>
      </c>
      <c r="Q1070" s="109">
        <v>33132.379999999997</v>
      </c>
      <c r="R1070" s="109">
        <v>12502.43</v>
      </c>
      <c r="S1070" s="109">
        <v>33150.99</v>
      </c>
      <c r="T1070" s="109">
        <v>21659.68</v>
      </c>
      <c r="U1070" s="109">
        <v>35116.480000000003</v>
      </c>
      <c r="V1070" s="109">
        <v>39109.440000000002</v>
      </c>
      <c r="W1070" s="109">
        <v>225047.34</v>
      </c>
      <c r="X1070" s="109">
        <v>304505.98</v>
      </c>
      <c r="Y1070" s="109">
        <v>53844.82</v>
      </c>
      <c r="Z1070" s="109">
        <v>103279.21</v>
      </c>
      <c r="AA1070" s="109">
        <v>58535.14</v>
      </c>
      <c r="AB1070" s="109">
        <v>22828.41</v>
      </c>
      <c r="AC1070" s="109">
        <v>78552.08</v>
      </c>
      <c r="AD1070" s="109">
        <v>42241.5</v>
      </c>
      <c r="AE1070" s="109">
        <v>121588</v>
      </c>
      <c r="AF1070" s="109">
        <v>13888</v>
      </c>
      <c r="AG1070" s="109">
        <v>106563.04</v>
      </c>
      <c r="AH1070" s="109">
        <v>9230.7999999999993</v>
      </c>
      <c r="AI1070" s="109">
        <v>98237.72</v>
      </c>
      <c r="AJ1070" s="109">
        <v>1873299.9899999998</v>
      </c>
      <c r="AK1070" s="110">
        <v>1873299.9899999998</v>
      </c>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row>
    <row r="1071" spans="1:70" x14ac:dyDescent="0.3">
      <c r="A1071" s="106" t="s">
        <v>383</v>
      </c>
      <c r="B1071" s="106" t="s">
        <v>2593</v>
      </c>
      <c r="C1071" s="139" t="s">
        <v>58</v>
      </c>
      <c r="D1071" s="140">
        <v>6</v>
      </c>
      <c r="E1071" s="144">
        <v>19839.439999999999</v>
      </c>
      <c r="F1071" s="109">
        <v>16862.900000000001</v>
      </c>
      <c r="G1071" s="109">
        <v>57659.67</v>
      </c>
      <c r="H1071" s="109">
        <v>35439.919999999998</v>
      </c>
      <c r="I1071" s="109">
        <v>52547.199999999997</v>
      </c>
      <c r="J1071" s="109">
        <v>163786.60999999999</v>
      </c>
      <c r="K1071" s="109">
        <v>86842.54</v>
      </c>
      <c r="L1071" s="109">
        <v>37290.080000000002</v>
      </c>
      <c r="M1071" s="109">
        <v>63899.51</v>
      </c>
      <c r="N1071" s="109">
        <v>107132.52</v>
      </c>
      <c r="O1071" s="109">
        <v>1160.6400000000001</v>
      </c>
      <c r="P1071" s="109">
        <v>40076.300000000003</v>
      </c>
      <c r="Q1071" s="109">
        <v>28576.91</v>
      </c>
      <c r="R1071" s="109">
        <v>22811.19</v>
      </c>
      <c r="S1071" s="109">
        <v>50572.24</v>
      </c>
      <c r="T1071" s="109">
        <v>380.8</v>
      </c>
      <c r="U1071" s="109">
        <v>6198.64</v>
      </c>
      <c r="V1071" s="109">
        <v>90440.62</v>
      </c>
      <c r="W1071" s="109">
        <v>11923.46</v>
      </c>
      <c r="X1071" s="109">
        <v>488816.39</v>
      </c>
      <c r="Y1071" s="109">
        <v>322714.08</v>
      </c>
      <c r="Z1071" s="109">
        <v>105487.57</v>
      </c>
      <c r="AA1071" s="109">
        <v>61441.42</v>
      </c>
      <c r="AB1071" s="109">
        <v>86712.97</v>
      </c>
      <c r="AC1071" s="109">
        <v>276488.32000000001</v>
      </c>
      <c r="AD1071" s="109">
        <v>23505.360000000001</v>
      </c>
      <c r="AE1071" s="109">
        <v>98324.21</v>
      </c>
      <c r="AF1071" s="109">
        <v>1165.5999999999999</v>
      </c>
      <c r="AG1071" s="109">
        <v>162367.44</v>
      </c>
      <c r="AH1071" s="109">
        <v>69152.7</v>
      </c>
      <c r="AI1071" s="109">
        <v>18402.48</v>
      </c>
      <c r="AJ1071" s="109">
        <v>2570729.65</v>
      </c>
      <c r="AK1071" s="110">
        <v>2608019.73</v>
      </c>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row>
    <row r="1072" spans="1:70" x14ac:dyDescent="0.3">
      <c r="A1072" s="106" t="s">
        <v>384</v>
      </c>
      <c r="B1072" s="106" t="s">
        <v>2594</v>
      </c>
      <c r="C1072" s="139" t="s">
        <v>58</v>
      </c>
      <c r="D1072" s="140">
        <v>6</v>
      </c>
      <c r="E1072" s="144">
        <v>28659.8</v>
      </c>
      <c r="F1072" s="109">
        <v>40574.050000000003</v>
      </c>
      <c r="G1072" s="109">
        <v>68941.039999999994</v>
      </c>
      <c r="H1072" s="109">
        <v>36628.769999999997</v>
      </c>
      <c r="I1072" s="109">
        <v>9513.85</v>
      </c>
      <c r="J1072" s="109">
        <v>19324.29</v>
      </c>
      <c r="K1072" s="109">
        <v>19972.7</v>
      </c>
      <c r="L1072" s="109">
        <v>6020.26</v>
      </c>
      <c r="M1072" s="109">
        <v>36422.85</v>
      </c>
      <c r="N1072" s="109">
        <v>13328.78</v>
      </c>
      <c r="O1072" s="109">
        <v>7807.94</v>
      </c>
      <c r="P1072" s="109">
        <v>77021.3</v>
      </c>
      <c r="Q1072" s="109">
        <v>33967.42</v>
      </c>
      <c r="R1072" s="109">
        <v>24802.21</v>
      </c>
      <c r="S1072" s="109">
        <v>57986.45</v>
      </c>
      <c r="T1072" s="109">
        <v>13111.56</v>
      </c>
      <c r="U1072" s="109">
        <v>23321.01</v>
      </c>
      <c r="V1072" s="109">
        <v>12627.9</v>
      </c>
      <c r="W1072" s="109">
        <v>122021.04</v>
      </c>
      <c r="X1072" s="109">
        <v>403073.85</v>
      </c>
      <c r="Y1072" s="109">
        <v>43182.26</v>
      </c>
      <c r="Z1072" s="109">
        <v>80314.11</v>
      </c>
      <c r="AA1072" s="109">
        <v>22174.51</v>
      </c>
      <c r="AB1072" s="109">
        <v>17424.05</v>
      </c>
      <c r="AC1072" s="109">
        <v>164937.59</v>
      </c>
      <c r="AD1072" s="109">
        <v>15654.65</v>
      </c>
      <c r="AE1072" s="109">
        <v>70938.59</v>
      </c>
      <c r="AF1072" s="109">
        <v>18494.63</v>
      </c>
      <c r="AG1072" s="109">
        <v>21976.43</v>
      </c>
      <c r="AH1072" s="109">
        <v>29265.21</v>
      </c>
      <c r="AI1072" s="109">
        <v>46058.97</v>
      </c>
      <c r="AJ1072" s="109">
        <v>1579527.81</v>
      </c>
      <c r="AK1072" s="110">
        <v>1585548.0699999998</v>
      </c>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row>
    <row r="1073" spans="1:70" x14ac:dyDescent="0.3">
      <c r="A1073" s="106" t="s">
        <v>385</v>
      </c>
      <c r="B1073" s="106" t="s">
        <v>2343</v>
      </c>
      <c r="C1073" s="139" t="s">
        <v>58</v>
      </c>
      <c r="D1073" s="140">
        <v>6</v>
      </c>
      <c r="E1073" s="144">
        <v>13078.06</v>
      </c>
      <c r="F1073" s="109">
        <v>14546.21</v>
      </c>
      <c r="G1073" s="109">
        <v>36323.120000000003</v>
      </c>
      <c r="H1073" s="109">
        <v>2.2799999999999998</v>
      </c>
      <c r="I1073" s="109">
        <v>5749.38</v>
      </c>
      <c r="J1073" s="109">
        <v>10526.65</v>
      </c>
      <c r="K1073" s="109">
        <v>44377.25</v>
      </c>
      <c r="L1073" s="109">
        <v>10888.43</v>
      </c>
      <c r="M1073" s="109">
        <v>5767.48</v>
      </c>
      <c r="N1073" s="109">
        <v>4145.4799999999996</v>
      </c>
      <c r="O1073" s="109">
        <v>10017.94</v>
      </c>
      <c r="P1073" s="109">
        <v>67952.11</v>
      </c>
      <c r="Q1073" s="109">
        <v>0</v>
      </c>
      <c r="R1073" s="109">
        <v>46673.59</v>
      </c>
      <c r="S1073" s="109">
        <v>19638.34</v>
      </c>
      <c r="T1073" s="109">
        <v>2331.29</v>
      </c>
      <c r="U1073" s="109">
        <v>13507.87</v>
      </c>
      <c r="V1073" s="109">
        <v>16426.400000000001</v>
      </c>
      <c r="W1073" s="109">
        <v>98327.74</v>
      </c>
      <c r="X1073" s="109">
        <v>73931.09</v>
      </c>
      <c r="Y1073" s="109">
        <v>3130.54</v>
      </c>
      <c r="Z1073" s="109">
        <v>8448.7099999999991</v>
      </c>
      <c r="AA1073" s="109">
        <v>1102.42</v>
      </c>
      <c r="AB1073" s="109">
        <v>8056.52</v>
      </c>
      <c r="AC1073" s="109">
        <v>39829.480000000003</v>
      </c>
      <c r="AD1073" s="109">
        <v>16039.1</v>
      </c>
      <c r="AE1073" s="109">
        <v>16084.11</v>
      </c>
      <c r="AF1073" s="109">
        <v>38683.760000000002</v>
      </c>
      <c r="AG1073" s="109">
        <v>21444.43</v>
      </c>
      <c r="AH1073" s="109">
        <v>7870.02</v>
      </c>
      <c r="AI1073" s="109">
        <v>23758.93</v>
      </c>
      <c r="AJ1073" s="109">
        <v>667770.30000000005</v>
      </c>
      <c r="AK1073" s="110">
        <v>678658.73</v>
      </c>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row>
    <row r="1074" spans="1:70" x14ac:dyDescent="0.3">
      <c r="A1074" s="106" t="s">
        <v>386</v>
      </c>
      <c r="B1074" s="106" t="s">
        <v>2362</v>
      </c>
      <c r="C1074" s="139" t="s">
        <v>58</v>
      </c>
      <c r="D1074" s="140">
        <v>6</v>
      </c>
      <c r="E1074" s="144">
        <v>10837.92</v>
      </c>
      <c r="F1074" s="109">
        <v>55530.080000000002</v>
      </c>
      <c r="G1074" s="109">
        <v>126189.12</v>
      </c>
      <c r="H1074" s="109">
        <v>73222.960000000006</v>
      </c>
      <c r="I1074" s="109">
        <v>45664.66</v>
      </c>
      <c r="J1074" s="109">
        <v>65744.52</v>
      </c>
      <c r="K1074" s="109">
        <v>17496.8</v>
      </c>
      <c r="L1074" s="109">
        <v>0</v>
      </c>
      <c r="M1074" s="109">
        <v>64290.12</v>
      </c>
      <c r="N1074" s="109">
        <v>55319.28</v>
      </c>
      <c r="O1074" s="109">
        <v>50192.82</v>
      </c>
      <c r="P1074" s="109">
        <v>133344.72</v>
      </c>
      <c r="Q1074" s="109">
        <v>29584.89</v>
      </c>
      <c r="R1074" s="109">
        <v>25496.57</v>
      </c>
      <c r="S1074" s="109">
        <v>20330.5</v>
      </c>
      <c r="T1074" s="109">
        <v>5689.6</v>
      </c>
      <c r="U1074" s="109">
        <v>0</v>
      </c>
      <c r="V1074" s="109">
        <v>42437.23</v>
      </c>
      <c r="W1074" s="109">
        <v>160035.35999999999</v>
      </c>
      <c r="X1074" s="109">
        <v>628991.52</v>
      </c>
      <c r="Y1074" s="109">
        <v>37785.410000000003</v>
      </c>
      <c r="Z1074" s="109">
        <v>37717.910000000003</v>
      </c>
      <c r="AA1074" s="109">
        <v>4290.7</v>
      </c>
      <c r="AB1074" s="109">
        <v>76007.850000000006</v>
      </c>
      <c r="AC1074" s="109">
        <v>29608.91</v>
      </c>
      <c r="AD1074" s="109">
        <v>14485.84</v>
      </c>
      <c r="AE1074" s="109">
        <v>50738.25</v>
      </c>
      <c r="AF1074" s="109">
        <v>16818.349999999999</v>
      </c>
      <c r="AG1074" s="109">
        <v>48144.7</v>
      </c>
      <c r="AH1074" s="109">
        <v>16468.23</v>
      </c>
      <c r="AI1074" s="109">
        <v>51921.43</v>
      </c>
      <c r="AJ1074" s="109">
        <v>1994386.25</v>
      </c>
      <c r="AK1074" s="110">
        <v>1994386.25</v>
      </c>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row>
    <row r="1075" spans="1:70" x14ac:dyDescent="0.3">
      <c r="A1075" s="106" t="s">
        <v>387</v>
      </c>
      <c r="B1075" s="106" t="s">
        <v>2595</v>
      </c>
      <c r="C1075" s="139" t="s">
        <v>58</v>
      </c>
      <c r="D1075" s="140">
        <v>6</v>
      </c>
      <c r="E1075" s="144">
        <v>15251.65</v>
      </c>
      <c r="F1075" s="109">
        <v>18376.27</v>
      </c>
      <c r="G1075" s="109">
        <v>108928.53</v>
      </c>
      <c r="H1075" s="109">
        <v>129137.25</v>
      </c>
      <c r="I1075" s="109">
        <v>86549.69</v>
      </c>
      <c r="J1075" s="109">
        <v>93078.76</v>
      </c>
      <c r="K1075" s="109">
        <v>17092.34</v>
      </c>
      <c r="L1075" s="109">
        <v>40818.57</v>
      </c>
      <c r="M1075" s="109">
        <v>1805.68</v>
      </c>
      <c r="N1075" s="109">
        <v>74086.69</v>
      </c>
      <c r="O1075" s="109">
        <v>40471.089999999997</v>
      </c>
      <c r="P1075" s="109">
        <v>142504.57</v>
      </c>
      <c r="Q1075" s="109">
        <v>7490.41</v>
      </c>
      <c r="R1075" s="109">
        <v>27773.46</v>
      </c>
      <c r="S1075" s="109">
        <v>47959.74</v>
      </c>
      <c r="T1075" s="109">
        <v>9410.6200000000008</v>
      </c>
      <c r="U1075" s="109">
        <v>87649.01</v>
      </c>
      <c r="V1075" s="109">
        <v>33881.39</v>
      </c>
      <c r="W1075" s="109">
        <v>237648.6</v>
      </c>
      <c r="X1075" s="109">
        <v>1286646.57</v>
      </c>
      <c r="Y1075" s="109">
        <v>257379.77</v>
      </c>
      <c r="Z1075" s="109">
        <v>255115.74</v>
      </c>
      <c r="AA1075" s="109">
        <v>29022.23</v>
      </c>
      <c r="AB1075" s="109">
        <v>18366.13</v>
      </c>
      <c r="AC1075" s="109">
        <v>53907.71</v>
      </c>
      <c r="AD1075" s="109">
        <v>51347.99</v>
      </c>
      <c r="AE1075" s="109">
        <v>0</v>
      </c>
      <c r="AF1075" s="109">
        <v>38256.89</v>
      </c>
      <c r="AG1075" s="109">
        <v>21857.18</v>
      </c>
      <c r="AH1075" s="109">
        <v>57320.88</v>
      </c>
      <c r="AI1075" s="109">
        <v>128837.9</v>
      </c>
      <c r="AJ1075" s="109">
        <v>3377154.7399999998</v>
      </c>
      <c r="AK1075" s="110">
        <v>3417973.31</v>
      </c>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row>
    <row r="1076" spans="1:70" x14ac:dyDescent="0.3">
      <c r="A1076" s="106" t="s">
        <v>388</v>
      </c>
      <c r="B1076" s="106" t="s">
        <v>2596</v>
      </c>
      <c r="C1076" s="139" t="s">
        <v>58</v>
      </c>
      <c r="D1076" s="140">
        <v>4</v>
      </c>
      <c r="E1076" s="144">
        <v>101651.73</v>
      </c>
      <c r="F1076" s="109">
        <v>251256.57</v>
      </c>
      <c r="G1076" s="109">
        <v>593788.72</v>
      </c>
      <c r="H1076" s="109">
        <v>267183.39</v>
      </c>
      <c r="I1076" s="109">
        <v>112457.53</v>
      </c>
      <c r="J1076" s="109">
        <v>234818.74</v>
      </c>
      <c r="K1076" s="109">
        <v>163993.15</v>
      </c>
      <c r="L1076" s="109">
        <v>53286.81</v>
      </c>
      <c r="M1076" s="109">
        <v>165994.76</v>
      </c>
      <c r="N1076" s="109">
        <v>136408.91</v>
      </c>
      <c r="O1076" s="109">
        <v>60237.1</v>
      </c>
      <c r="P1076" s="109">
        <v>521035.54</v>
      </c>
      <c r="Q1076" s="109">
        <v>247253.04</v>
      </c>
      <c r="R1076" s="109">
        <v>265229.5</v>
      </c>
      <c r="S1076" s="109">
        <v>151524.22</v>
      </c>
      <c r="T1076" s="109">
        <v>121256.23</v>
      </c>
      <c r="U1076" s="109">
        <v>202682.4</v>
      </c>
      <c r="V1076" s="109">
        <v>123459.63</v>
      </c>
      <c r="W1076" s="109">
        <v>938108</v>
      </c>
      <c r="X1076" s="109">
        <v>2045650.26</v>
      </c>
      <c r="Y1076" s="109">
        <v>199352.64</v>
      </c>
      <c r="Z1076" s="109">
        <v>530948.5</v>
      </c>
      <c r="AA1076" s="109">
        <v>78536.14</v>
      </c>
      <c r="AB1076" s="109">
        <v>122394.74</v>
      </c>
      <c r="AC1076" s="109">
        <v>995605.15</v>
      </c>
      <c r="AD1076" s="109">
        <v>312320.61</v>
      </c>
      <c r="AE1076" s="109">
        <v>309674.11</v>
      </c>
      <c r="AF1076" s="109">
        <v>107839.06</v>
      </c>
      <c r="AG1076" s="109">
        <v>63042.55</v>
      </c>
      <c r="AH1076" s="109">
        <v>188410.9</v>
      </c>
      <c r="AI1076" s="109">
        <v>278033.15999999997</v>
      </c>
      <c r="AJ1076" s="109">
        <v>9890146.9800000004</v>
      </c>
      <c r="AK1076" s="110">
        <v>9943433.790000001</v>
      </c>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row>
    <row r="1077" spans="1:70" x14ac:dyDescent="0.3">
      <c r="A1077" s="106" t="s">
        <v>389</v>
      </c>
      <c r="B1077" s="106" t="s">
        <v>2597</v>
      </c>
      <c r="C1077" s="139" t="s">
        <v>58</v>
      </c>
      <c r="D1077" s="140">
        <v>6</v>
      </c>
      <c r="E1077" s="144">
        <v>14.4</v>
      </c>
      <c r="F1077" s="109">
        <v>0</v>
      </c>
      <c r="G1077" s="109">
        <v>107841.38</v>
      </c>
      <c r="H1077" s="109">
        <v>604.1</v>
      </c>
      <c r="I1077" s="109">
        <v>0</v>
      </c>
      <c r="J1077" s="109">
        <v>0</v>
      </c>
      <c r="K1077" s="109">
        <v>0</v>
      </c>
      <c r="L1077" s="109">
        <v>627.62</v>
      </c>
      <c r="M1077" s="109">
        <v>0</v>
      </c>
      <c r="N1077" s="109">
        <v>0</v>
      </c>
      <c r="O1077" s="109">
        <v>0</v>
      </c>
      <c r="P1077" s="109">
        <v>11802.68</v>
      </c>
      <c r="Q1077" s="109">
        <v>0</v>
      </c>
      <c r="R1077" s="109">
        <v>0</v>
      </c>
      <c r="S1077" s="109">
        <v>0</v>
      </c>
      <c r="T1077" s="109">
        <v>0</v>
      </c>
      <c r="U1077" s="109">
        <v>930.8</v>
      </c>
      <c r="V1077" s="109">
        <v>0</v>
      </c>
      <c r="W1077" s="109">
        <v>642.54</v>
      </c>
      <c r="X1077" s="109">
        <v>21831.34</v>
      </c>
      <c r="Y1077" s="109">
        <v>0</v>
      </c>
      <c r="Z1077" s="109">
        <v>75090.19</v>
      </c>
      <c r="AA1077" s="109">
        <v>0</v>
      </c>
      <c r="AB1077" s="109">
        <v>0</v>
      </c>
      <c r="AC1077" s="109">
        <v>35438.28</v>
      </c>
      <c r="AD1077" s="109">
        <v>9277.61</v>
      </c>
      <c r="AE1077" s="109">
        <v>0</v>
      </c>
      <c r="AF1077" s="109">
        <v>0</v>
      </c>
      <c r="AG1077" s="109">
        <v>0</v>
      </c>
      <c r="AH1077" s="109">
        <v>29349.63</v>
      </c>
      <c r="AI1077" s="109">
        <v>26.51</v>
      </c>
      <c r="AJ1077" s="109">
        <v>292849.46000000002</v>
      </c>
      <c r="AK1077" s="110">
        <v>293477.08</v>
      </c>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row>
    <row r="1078" spans="1:70" x14ac:dyDescent="0.3">
      <c r="A1078" s="106" t="s">
        <v>390</v>
      </c>
      <c r="B1078" s="106" t="s">
        <v>2598</v>
      </c>
      <c r="C1078" s="139" t="s">
        <v>58</v>
      </c>
      <c r="D1078" s="140">
        <v>6</v>
      </c>
      <c r="E1078" s="144">
        <v>27201.71</v>
      </c>
      <c r="F1078" s="109">
        <v>53423.06</v>
      </c>
      <c r="G1078" s="109">
        <v>31009.81</v>
      </c>
      <c r="H1078" s="109">
        <v>3234.19</v>
      </c>
      <c r="I1078" s="109">
        <v>2068.8000000000002</v>
      </c>
      <c r="J1078" s="109">
        <v>13283.54</v>
      </c>
      <c r="K1078" s="109">
        <v>2470.62</v>
      </c>
      <c r="L1078" s="109">
        <v>8871.39</v>
      </c>
      <c r="M1078" s="109">
        <v>11556.71</v>
      </c>
      <c r="N1078" s="109">
        <v>1690.53</v>
      </c>
      <c r="O1078" s="109">
        <v>1183.93</v>
      </c>
      <c r="P1078" s="109">
        <v>0</v>
      </c>
      <c r="Q1078" s="109">
        <v>3875.6</v>
      </c>
      <c r="R1078" s="109">
        <v>16213.8</v>
      </c>
      <c r="S1078" s="109">
        <v>4155.84</v>
      </c>
      <c r="T1078" s="109">
        <v>4111.7299999999996</v>
      </c>
      <c r="U1078" s="109">
        <v>14295.5</v>
      </c>
      <c r="V1078" s="109">
        <v>3629.14</v>
      </c>
      <c r="W1078" s="109">
        <v>87762.59</v>
      </c>
      <c r="X1078" s="109">
        <v>53490.91</v>
      </c>
      <c r="Y1078" s="109">
        <v>11093.95</v>
      </c>
      <c r="Z1078" s="109">
        <v>30533.15</v>
      </c>
      <c r="AA1078" s="109">
        <v>4995.34</v>
      </c>
      <c r="AB1078" s="109">
        <v>580.48</v>
      </c>
      <c r="AC1078" s="109">
        <v>10272.09</v>
      </c>
      <c r="AD1078" s="109">
        <v>12994.51</v>
      </c>
      <c r="AE1078" s="109">
        <v>6360.64</v>
      </c>
      <c r="AF1078" s="109">
        <v>6148.9</v>
      </c>
      <c r="AG1078" s="109">
        <v>9725.7099999999991</v>
      </c>
      <c r="AH1078" s="109">
        <v>3418.6</v>
      </c>
      <c r="AI1078" s="109">
        <v>5632.5</v>
      </c>
      <c r="AJ1078" s="109">
        <v>436413.88</v>
      </c>
      <c r="AK1078" s="110">
        <v>445285.27</v>
      </c>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row>
    <row r="1079" spans="1:70" x14ac:dyDescent="0.3">
      <c r="A1079" s="106" t="s">
        <v>391</v>
      </c>
      <c r="B1079" s="106" t="s">
        <v>2599</v>
      </c>
      <c r="C1079" s="139" t="s">
        <v>58</v>
      </c>
      <c r="D1079" s="140">
        <v>6</v>
      </c>
      <c r="E1079" s="144">
        <v>3906.39</v>
      </c>
      <c r="F1079" s="109">
        <v>56364.86</v>
      </c>
      <c r="G1079" s="109">
        <v>18012.5</v>
      </c>
      <c r="H1079" s="109">
        <v>0</v>
      </c>
      <c r="I1079" s="109">
        <v>16904.27</v>
      </c>
      <c r="J1079" s="109">
        <v>0</v>
      </c>
      <c r="K1079" s="109">
        <v>0</v>
      </c>
      <c r="L1079" s="109">
        <v>41666.68</v>
      </c>
      <c r="M1079" s="109">
        <v>11000</v>
      </c>
      <c r="N1079" s="109">
        <v>21106.959999999999</v>
      </c>
      <c r="O1079" s="109">
        <v>0</v>
      </c>
      <c r="P1079" s="109">
        <v>71618.47</v>
      </c>
      <c r="Q1079" s="109">
        <v>35349.96</v>
      </c>
      <c r="R1079" s="109">
        <v>0</v>
      </c>
      <c r="S1079" s="109">
        <v>35870.33</v>
      </c>
      <c r="T1079" s="109">
        <v>0</v>
      </c>
      <c r="U1079" s="109">
        <v>28137.08</v>
      </c>
      <c r="V1079" s="109">
        <v>0</v>
      </c>
      <c r="W1079" s="109">
        <v>125317.34</v>
      </c>
      <c r="X1079" s="109">
        <v>0</v>
      </c>
      <c r="Y1079" s="109">
        <v>0</v>
      </c>
      <c r="Z1079" s="109">
        <v>91312.27</v>
      </c>
      <c r="AA1079" s="109">
        <v>0</v>
      </c>
      <c r="AB1079" s="109">
        <v>0</v>
      </c>
      <c r="AC1079" s="109">
        <v>344904.43</v>
      </c>
      <c r="AD1079" s="109">
        <v>0</v>
      </c>
      <c r="AE1079" s="109">
        <v>0</v>
      </c>
      <c r="AF1079" s="109">
        <v>28042.68</v>
      </c>
      <c r="AG1079" s="109">
        <v>0</v>
      </c>
      <c r="AH1079" s="109">
        <v>0</v>
      </c>
      <c r="AI1079" s="109">
        <v>22262.58</v>
      </c>
      <c r="AJ1079" s="109">
        <v>910110.12</v>
      </c>
      <c r="AK1079" s="110">
        <v>951776.8</v>
      </c>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row>
    <row r="1080" spans="1:70" x14ac:dyDescent="0.3">
      <c r="A1080" s="106" t="s">
        <v>392</v>
      </c>
      <c r="B1080" s="106" t="s">
        <v>2600</v>
      </c>
      <c r="C1080" s="139" t="s">
        <v>58</v>
      </c>
      <c r="D1080" s="140">
        <v>6</v>
      </c>
      <c r="E1080" s="144">
        <v>70529.23</v>
      </c>
      <c r="F1080" s="109">
        <v>139538.47</v>
      </c>
      <c r="G1080" s="109">
        <v>0</v>
      </c>
      <c r="H1080" s="109">
        <v>260636.56</v>
      </c>
      <c r="I1080" s="109">
        <v>93109.46</v>
      </c>
      <c r="J1080" s="109">
        <v>197790.5</v>
      </c>
      <c r="K1080" s="109">
        <v>158517.89000000001</v>
      </c>
      <c r="L1080" s="109">
        <v>0</v>
      </c>
      <c r="M1080" s="109">
        <v>133648.10999999999</v>
      </c>
      <c r="N1080" s="109">
        <v>111315.33</v>
      </c>
      <c r="O1080" s="109">
        <v>58732.25</v>
      </c>
      <c r="P1080" s="109">
        <v>437614.39</v>
      </c>
      <c r="Q1080" s="109">
        <v>201353.27</v>
      </c>
      <c r="R1080" s="109">
        <v>245560.68</v>
      </c>
      <c r="S1080" s="109">
        <v>108916.89</v>
      </c>
      <c r="T1080" s="109">
        <v>117144.5</v>
      </c>
      <c r="U1080" s="109">
        <v>0</v>
      </c>
      <c r="V1080" s="109">
        <v>118036.16</v>
      </c>
      <c r="W1080" s="109">
        <v>715845.79</v>
      </c>
      <c r="X1080" s="109">
        <v>1806957.5</v>
      </c>
      <c r="Y1080" s="109">
        <v>185152.5</v>
      </c>
      <c r="Z1080" s="109">
        <v>323839.59999999998</v>
      </c>
      <c r="AA1080" s="109">
        <v>66484.800000000003</v>
      </c>
      <c r="AB1080" s="109">
        <v>119852.47</v>
      </c>
      <c r="AC1080" s="109">
        <v>602385.27</v>
      </c>
      <c r="AD1080" s="109">
        <v>257526.92</v>
      </c>
      <c r="AE1080" s="109">
        <v>0</v>
      </c>
      <c r="AF1080" s="109">
        <v>64268.17</v>
      </c>
      <c r="AG1080" s="109">
        <v>44267.07</v>
      </c>
      <c r="AH1080" s="109">
        <v>154237.93</v>
      </c>
      <c r="AI1080" s="109">
        <v>248604.54</v>
      </c>
      <c r="AJ1080" s="109">
        <v>7041866.25</v>
      </c>
      <c r="AK1080" s="110">
        <v>7041866.25</v>
      </c>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row>
    <row r="1081" spans="1:70" x14ac:dyDescent="0.3">
      <c r="A1081" s="106" t="s">
        <v>393</v>
      </c>
      <c r="B1081" s="106" t="s">
        <v>2601</v>
      </c>
      <c r="C1081" s="139" t="s">
        <v>58</v>
      </c>
      <c r="D1081" s="140">
        <v>6</v>
      </c>
      <c r="E1081" s="144">
        <v>0</v>
      </c>
      <c r="F1081" s="109">
        <v>0</v>
      </c>
      <c r="G1081" s="109">
        <v>0</v>
      </c>
      <c r="H1081" s="109">
        <v>0</v>
      </c>
      <c r="I1081" s="109">
        <v>0</v>
      </c>
      <c r="J1081" s="109">
        <v>16482.54</v>
      </c>
      <c r="K1081" s="109">
        <v>0</v>
      </c>
      <c r="L1081" s="109">
        <v>0</v>
      </c>
      <c r="M1081" s="109">
        <v>0</v>
      </c>
      <c r="N1081" s="109">
        <v>0</v>
      </c>
      <c r="O1081" s="109">
        <v>0</v>
      </c>
      <c r="P1081" s="109">
        <v>0</v>
      </c>
      <c r="Q1081" s="109">
        <v>0</v>
      </c>
      <c r="R1081" s="109">
        <v>0</v>
      </c>
      <c r="S1081" s="109">
        <v>0</v>
      </c>
      <c r="T1081" s="109">
        <v>0</v>
      </c>
      <c r="U1081" s="109">
        <v>0</v>
      </c>
      <c r="V1081" s="109">
        <v>0</v>
      </c>
      <c r="W1081" s="109">
        <v>0</v>
      </c>
      <c r="X1081" s="109">
        <v>0</v>
      </c>
      <c r="Y1081" s="109">
        <v>0</v>
      </c>
      <c r="Z1081" s="109">
        <v>0</v>
      </c>
      <c r="AA1081" s="109">
        <v>5540.4</v>
      </c>
      <c r="AB1081" s="109">
        <v>0</v>
      </c>
      <c r="AC1081" s="109">
        <v>0</v>
      </c>
      <c r="AD1081" s="109">
        <v>0</v>
      </c>
      <c r="AE1081" s="109">
        <v>0</v>
      </c>
      <c r="AF1081" s="109">
        <v>0</v>
      </c>
      <c r="AG1081" s="109">
        <v>3077.4</v>
      </c>
      <c r="AH1081" s="109">
        <v>0</v>
      </c>
      <c r="AI1081" s="109">
        <v>0</v>
      </c>
      <c r="AJ1081" s="109">
        <v>25100.34</v>
      </c>
      <c r="AK1081" s="110">
        <v>25100.34</v>
      </c>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row>
    <row r="1082" spans="1:70" x14ac:dyDescent="0.3">
      <c r="A1082" s="106" t="s">
        <v>394</v>
      </c>
      <c r="B1082" s="106" t="s">
        <v>2602</v>
      </c>
      <c r="C1082" s="139" t="s">
        <v>58</v>
      </c>
      <c r="D1082" s="140">
        <v>6</v>
      </c>
      <c r="E1082" s="144">
        <v>0</v>
      </c>
      <c r="F1082" s="109">
        <v>4.6399999999999997</v>
      </c>
      <c r="G1082" s="109">
        <v>439.23</v>
      </c>
      <c r="H1082" s="109">
        <v>1583.32</v>
      </c>
      <c r="I1082" s="109">
        <v>0</v>
      </c>
      <c r="J1082" s="109">
        <v>0</v>
      </c>
      <c r="K1082" s="109">
        <v>47.87</v>
      </c>
      <c r="L1082" s="109">
        <v>0</v>
      </c>
      <c r="M1082" s="109">
        <v>0</v>
      </c>
      <c r="N1082" s="109">
        <v>80.650000000000006</v>
      </c>
      <c r="O1082" s="109">
        <v>0</v>
      </c>
      <c r="P1082" s="109">
        <v>0</v>
      </c>
      <c r="Q1082" s="109">
        <v>0</v>
      </c>
      <c r="R1082" s="109">
        <v>0</v>
      </c>
      <c r="S1082" s="109">
        <v>0</v>
      </c>
      <c r="T1082" s="109">
        <v>0</v>
      </c>
      <c r="U1082" s="109">
        <v>0</v>
      </c>
      <c r="V1082" s="109">
        <v>0</v>
      </c>
      <c r="W1082" s="109">
        <v>0</v>
      </c>
      <c r="X1082" s="109">
        <v>161807.67999999999</v>
      </c>
      <c r="Y1082" s="109">
        <v>0</v>
      </c>
      <c r="Z1082" s="109">
        <v>0</v>
      </c>
      <c r="AA1082" s="109">
        <v>0</v>
      </c>
      <c r="AB1082" s="109">
        <v>0</v>
      </c>
      <c r="AC1082" s="109">
        <v>0</v>
      </c>
      <c r="AD1082" s="109">
        <v>50</v>
      </c>
      <c r="AE1082" s="109">
        <v>0</v>
      </c>
      <c r="AF1082" s="109">
        <v>0</v>
      </c>
      <c r="AG1082" s="109">
        <v>0</v>
      </c>
      <c r="AH1082" s="109">
        <v>0</v>
      </c>
      <c r="AI1082" s="109">
        <v>0</v>
      </c>
      <c r="AJ1082" s="109">
        <v>164013.39000000001</v>
      </c>
      <c r="AK1082" s="110">
        <v>164013.39000000001</v>
      </c>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row>
    <row r="1083" spans="1:70" x14ac:dyDescent="0.3">
      <c r="A1083" s="106" t="s">
        <v>395</v>
      </c>
      <c r="B1083" s="106" t="s">
        <v>2603</v>
      </c>
      <c r="C1083" s="139" t="s">
        <v>58</v>
      </c>
      <c r="D1083" s="140">
        <v>6</v>
      </c>
      <c r="E1083" s="144">
        <v>0</v>
      </c>
      <c r="F1083" s="109">
        <v>1925.54</v>
      </c>
      <c r="G1083" s="109">
        <v>436485.8</v>
      </c>
      <c r="H1083" s="109">
        <v>1125.22</v>
      </c>
      <c r="I1083" s="109">
        <v>375</v>
      </c>
      <c r="J1083" s="109">
        <v>7262.16</v>
      </c>
      <c r="K1083" s="109">
        <v>2956.77</v>
      </c>
      <c r="L1083" s="109">
        <v>2121.12</v>
      </c>
      <c r="M1083" s="109">
        <v>9789.94</v>
      </c>
      <c r="N1083" s="109">
        <v>2215.44</v>
      </c>
      <c r="O1083" s="109">
        <v>320.92</v>
      </c>
      <c r="P1083" s="109">
        <v>0</v>
      </c>
      <c r="Q1083" s="109">
        <v>6674.21</v>
      </c>
      <c r="R1083" s="109">
        <v>3455.02</v>
      </c>
      <c r="S1083" s="109">
        <v>2581.16</v>
      </c>
      <c r="T1083" s="109">
        <v>0</v>
      </c>
      <c r="U1083" s="109">
        <v>159319.01999999999</v>
      </c>
      <c r="V1083" s="109">
        <v>1794.33</v>
      </c>
      <c r="W1083" s="109">
        <v>8539.74</v>
      </c>
      <c r="X1083" s="109">
        <v>1562.83</v>
      </c>
      <c r="Y1083" s="109">
        <v>3106.19</v>
      </c>
      <c r="Z1083" s="109">
        <v>10173.290000000001</v>
      </c>
      <c r="AA1083" s="109">
        <v>1515.6</v>
      </c>
      <c r="AB1083" s="109">
        <v>1961.79</v>
      </c>
      <c r="AC1083" s="109">
        <v>2605.08</v>
      </c>
      <c r="AD1083" s="109">
        <v>32471.57</v>
      </c>
      <c r="AE1083" s="109">
        <v>303313.46999999997</v>
      </c>
      <c r="AF1083" s="109">
        <v>9379.31</v>
      </c>
      <c r="AG1083" s="109">
        <v>5972.37</v>
      </c>
      <c r="AH1083" s="109">
        <v>1404.74</v>
      </c>
      <c r="AI1083" s="109">
        <v>1507.03</v>
      </c>
      <c r="AJ1083" s="109">
        <v>1019793.54</v>
      </c>
      <c r="AK1083" s="110">
        <v>1021914.6599999999</v>
      </c>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row>
    <row r="1084" spans="1:70" x14ac:dyDescent="0.3">
      <c r="A1084" s="106" t="s">
        <v>396</v>
      </c>
      <c r="B1084" s="106" t="s">
        <v>2604</v>
      </c>
      <c r="C1084" s="139" t="s">
        <v>58</v>
      </c>
      <c r="D1084" s="140">
        <v>4</v>
      </c>
      <c r="E1084" s="144">
        <v>58422.69</v>
      </c>
      <c r="F1084" s="109">
        <v>76949.8</v>
      </c>
      <c r="G1084" s="109">
        <v>103588.97</v>
      </c>
      <c r="H1084" s="109">
        <v>46492.21</v>
      </c>
      <c r="I1084" s="109">
        <v>44343.5</v>
      </c>
      <c r="J1084" s="109">
        <v>41430.78</v>
      </c>
      <c r="K1084" s="109">
        <v>73809.06</v>
      </c>
      <c r="L1084" s="109">
        <v>8533.83</v>
      </c>
      <c r="M1084" s="109">
        <v>22234.27</v>
      </c>
      <c r="N1084" s="109">
        <v>51654.65</v>
      </c>
      <c r="O1084" s="109">
        <v>18764.62</v>
      </c>
      <c r="P1084" s="109">
        <v>40685.39</v>
      </c>
      <c r="Q1084" s="109">
        <v>50539.72</v>
      </c>
      <c r="R1084" s="109">
        <v>65412.27</v>
      </c>
      <c r="S1084" s="109">
        <v>56611.97</v>
      </c>
      <c r="T1084" s="109">
        <v>36784.82</v>
      </c>
      <c r="U1084" s="109">
        <v>40477.58</v>
      </c>
      <c r="V1084" s="109">
        <v>75480.570000000007</v>
      </c>
      <c r="W1084" s="109">
        <v>272669.49</v>
      </c>
      <c r="X1084" s="109">
        <v>1427158.65</v>
      </c>
      <c r="Y1084" s="109">
        <v>104400.08</v>
      </c>
      <c r="Z1084" s="109">
        <v>114821.84</v>
      </c>
      <c r="AA1084" s="109">
        <v>60963.9</v>
      </c>
      <c r="AB1084" s="109">
        <v>74974.66</v>
      </c>
      <c r="AC1084" s="109">
        <v>395245.15</v>
      </c>
      <c r="AD1084" s="109">
        <v>136220.54999999999</v>
      </c>
      <c r="AE1084" s="109">
        <v>116062.31</v>
      </c>
      <c r="AF1084" s="109">
        <v>55164.77</v>
      </c>
      <c r="AG1084" s="109">
        <v>0</v>
      </c>
      <c r="AH1084" s="109">
        <v>67380.92</v>
      </c>
      <c r="AI1084" s="109">
        <v>122427.81</v>
      </c>
      <c r="AJ1084" s="109">
        <v>3851173</v>
      </c>
      <c r="AK1084" s="110">
        <v>3859706.8299999996</v>
      </c>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row>
    <row r="1085" spans="1:70" x14ac:dyDescent="0.3">
      <c r="A1085" s="106" t="s">
        <v>397</v>
      </c>
      <c r="B1085" s="106" t="s">
        <v>2380</v>
      </c>
      <c r="C1085" s="139" t="s">
        <v>58</v>
      </c>
      <c r="D1085" s="140">
        <v>6</v>
      </c>
      <c r="E1085" s="144">
        <v>0</v>
      </c>
      <c r="F1085" s="109">
        <v>0</v>
      </c>
      <c r="G1085" s="109">
        <v>0</v>
      </c>
      <c r="H1085" s="109">
        <v>0</v>
      </c>
      <c r="I1085" s="109">
        <v>0</v>
      </c>
      <c r="J1085" s="109">
        <v>0</v>
      </c>
      <c r="K1085" s="109">
        <v>0</v>
      </c>
      <c r="L1085" s="109">
        <v>0</v>
      </c>
      <c r="M1085" s="109">
        <v>0</v>
      </c>
      <c r="N1085" s="109">
        <v>0</v>
      </c>
      <c r="O1085" s="109">
        <v>0</v>
      </c>
      <c r="P1085" s="109">
        <v>0</v>
      </c>
      <c r="Q1085" s="109">
        <v>0</v>
      </c>
      <c r="R1085" s="109">
        <v>0</v>
      </c>
      <c r="S1085" s="109">
        <v>0</v>
      </c>
      <c r="T1085" s="109">
        <v>0</v>
      </c>
      <c r="U1085" s="109">
        <v>0</v>
      </c>
      <c r="V1085" s="109">
        <v>0</v>
      </c>
      <c r="W1085" s="109">
        <v>0</v>
      </c>
      <c r="X1085" s="109">
        <v>0</v>
      </c>
      <c r="Y1085" s="109">
        <v>0</v>
      </c>
      <c r="Z1085" s="109">
        <v>0</v>
      </c>
      <c r="AA1085" s="109">
        <v>0</v>
      </c>
      <c r="AB1085" s="109">
        <v>0</v>
      </c>
      <c r="AC1085" s="109">
        <v>0</v>
      </c>
      <c r="AD1085" s="109">
        <v>0</v>
      </c>
      <c r="AE1085" s="109">
        <v>0</v>
      </c>
      <c r="AF1085" s="109">
        <v>0</v>
      </c>
      <c r="AG1085" s="109">
        <v>0</v>
      </c>
      <c r="AH1085" s="109">
        <v>0</v>
      </c>
      <c r="AI1085" s="109">
        <v>0</v>
      </c>
      <c r="AJ1085" s="109">
        <v>0</v>
      </c>
      <c r="AK1085" s="110">
        <v>0</v>
      </c>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row>
    <row r="1086" spans="1:70" x14ac:dyDescent="0.3">
      <c r="A1086" s="106" t="s">
        <v>398</v>
      </c>
      <c r="B1086" s="106" t="s">
        <v>2385</v>
      </c>
      <c r="C1086" s="139" t="s">
        <v>58</v>
      </c>
      <c r="D1086" s="140">
        <v>6</v>
      </c>
      <c r="E1086" s="144">
        <v>2096.61</v>
      </c>
      <c r="F1086" s="109">
        <v>0</v>
      </c>
      <c r="G1086" s="109">
        <v>0</v>
      </c>
      <c r="H1086" s="109">
        <v>0</v>
      </c>
      <c r="I1086" s="109">
        <v>0</v>
      </c>
      <c r="J1086" s="109">
        <v>0</v>
      </c>
      <c r="K1086" s="109">
        <v>0</v>
      </c>
      <c r="L1086" s="109">
        <v>350.12</v>
      </c>
      <c r="M1086" s="109">
        <v>0</v>
      </c>
      <c r="N1086" s="109">
        <v>0</v>
      </c>
      <c r="O1086" s="109">
        <v>0</v>
      </c>
      <c r="P1086" s="109">
        <v>0</v>
      </c>
      <c r="Q1086" s="109">
        <v>0</v>
      </c>
      <c r="R1086" s="109">
        <v>1386.98</v>
      </c>
      <c r="S1086" s="109">
        <v>287.26</v>
      </c>
      <c r="T1086" s="109">
        <v>0</v>
      </c>
      <c r="U1086" s="109">
        <v>0</v>
      </c>
      <c r="V1086" s="109">
        <v>0</v>
      </c>
      <c r="W1086" s="109">
        <v>0</v>
      </c>
      <c r="X1086" s="109">
        <v>0</v>
      </c>
      <c r="Y1086" s="109">
        <v>0</v>
      </c>
      <c r="Z1086" s="109">
        <v>0</v>
      </c>
      <c r="AA1086" s="109">
        <v>0</v>
      </c>
      <c r="AB1086" s="109">
        <v>0</v>
      </c>
      <c r="AC1086" s="109">
        <v>0</v>
      </c>
      <c r="AD1086" s="109">
        <v>792</v>
      </c>
      <c r="AE1086" s="109">
        <v>0</v>
      </c>
      <c r="AF1086" s="109">
        <v>0</v>
      </c>
      <c r="AG1086" s="109">
        <v>0</v>
      </c>
      <c r="AH1086" s="109">
        <v>0</v>
      </c>
      <c r="AI1086" s="109">
        <v>791.2</v>
      </c>
      <c r="AJ1086" s="109">
        <v>5354.05</v>
      </c>
      <c r="AK1086" s="110">
        <v>5704.17</v>
      </c>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row>
    <row r="1087" spans="1:70" x14ac:dyDescent="0.3">
      <c r="A1087" s="106" t="s">
        <v>399</v>
      </c>
      <c r="B1087" s="106" t="s">
        <v>2386</v>
      </c>
      <c r="C1087" s="139" t="s">
        <v>58</v>
      </c>
      <c r="D1087" s="140">
        <v>6</v>
      </c>
      <c r="E1087" s="144">
        <v>27410.35</v>
      </c>
      <c r="F1087" s="109">
        <v>44882.09</v>
      </c>
      <c r="G1087" s="109">
        <v>15594.62</v>
      </c>
      <c r="H1087" s="109">
        <v>14950.09</v>
      </c>
      <c r="I1087" s="109">
        <v>19471.8</v>
      </c>
      <c r="J1087" s="109">
        <v>4794.1899999999996</v>
      </c>
      <c r="K1087" s="109">
        <v>48891.88</v>
      </c>
      <c r="L1087" s="109">
        <v>1085.1400000000001</v>
      </c>
      <c r="M1087" s="109">
        <v>8594.44</v>
      </c>
      <c r="N1087" s="109">
        <v>15872.21</v>
      </c>
      <c r="O1087" s="109">
        <v>3868.2</v>
      </c>
      <c r="P1087" s="109">
        <v>6390.34</v>
      </c>
      <c r="Q1087" s="109">
        <v>16114.06</v>
      </c>
      <c r="R1087" s="109">
        <v>22097.95</v>
      </c>
      <c r="S1087" s="109">
        <v>16069.8</v>
      </c>
      <c r="T1087" s="109">
        <v>20694.93</v>
      </c>
      <c r="U1087" s="109">
        <v>21538.48</v>
      </c>
      <c r="V1087" s="109">
        <v>26365.22</v>
      </c>
      <c r="W1087" s="109">
        <v>99886.13</v>
      </c>
      <c r="X1087" s="109">
        <v>366038.12</v>
      </c>
      <c r="Y1087" s="109">
        <v>53792.86</v>
      </c>
      <c r="Z1087" s="109">
        <v>22007.46</v>
      </c>
      <c r="AA1087" s="109">
        <v>36289.64</v>
      </c>
      <c r="AB1087" s="109">
        <v>25631.43</v>
      </c>
      <c r="AC1087" s="109">
        <v>76596.759999999995</v>
      </c>
      <c r="AD1087" s="109">
        <v>91739.98</v>
      </c>
      <c r="AE1087" s="109">
        <v>46382.8</v>
      </c>
      <c r="AF1087" s="109">
        <v>19742.89</v>
      </c>
      <c r="AG1087" s="109">
        <v>0</v>
      </c>
      <c r="AH1087" s="109">
        <v>33896.22</v>
      </c>
      <c r="AI1087" s="109">
        <v>10554.58</v>
      </c>
      <c r="AJ1087" s="109">
        <v>1216159.52</v>
      </c>
      <c r="AK1087" s="110">
        <v>1217244.6599999999</v>
      </c>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row>
    <row r="1088" spans="1:70" x14ac:dyDescent="0.3">
      <c r="A1088" s="106" t="s">
        <v>400</v>
      </c>
      <c r="B1088" s="106" t="s">
        <v>2387</v>
      </c>
      <c r="C1088" s="139" t="s">
        <v>58</v>
      </c>
      <c r="D1088" s="140">
        <v>6</v>
      </c>
      <c r="E1088" s="144">
        <v>0</v>
      </c>
      <c r="F1088" s="109">
        <v>0</v>
      </c>
      <c r="G1088" s="109">
        <v>0</v>
      </c>
      <c r="H1088" s="109">
        <v>0</v>
      </c>
      <c r="I1088" s="109">
        <v>921.6</v>
      </c>
      <c r="J1088" s="109">
        <v>0</v>
      </c>
      <c r="K1088" s="109">
        <v>0</v>
      </c>
      <c r="L1088" s="109">
        <v>0</v>
      </c>
      <c r="M1088" s="109">
        <v>0</v>
      </c>
      <c r="N1088" s="109">
        <v>0</v>
      </c>
      <c r="O1088" s="109">
        <v>0</v>
      </c>
      <c r="P1088" s="109">
        <v>0</v>
      </c>
      <c r="Q1088" s="109">
        <v>0</v>
      </c>
      <c r="R1088" s="109">
        <v>0</v>
      </c>
      <c r="S1088" s="109">
        <v>0</v>
      </c>
      <c r="T1088" s="109">
        <v>0</v>
      </c>
      <c r="U1088" s="109">
        <v>0</v>
      </c>
      <c r="V1088" s="109">
        <v>0</v>
      </c>
      <c r="W1088" s="109">
        <v>0</v>
      </c>
      <c r="X1088" s="109">
        <v>0</v>
      </c>
      <c r="Y1088" s="109">
        <v>0</v>
      </c>
      <c r="Z1088" s="109">
        <v>0</v>
      </c>
      <c r="AA1088" s="109">
        <v>0</v>
      </c>
      <c r="AB1088" s="109">
        <v>0</v>
      </c>
      <c r="AC1088" s="109">
        <v>43255.42</v>
      </c>
      <c r="AD1088" s="109">
        <v>0</v>
      </c>
      <c r="AE1088" s="109">
        <v>0</v>
      </c>
      <c r="AF1088" s="109">
        <v>0</v>
      </c>
      <c r="AG1088" s="109">
        <v>0</v>
      </c>
      <c r="AH1088" s="109">
        <v>0</v>
      </c>
      <c r="AI1088" s="109">
        <v>0</v>
      </c>
      <c r="AJ1088" s="109">
        <v>44177.02</v>
      </c>
      <c r="AK1088" s="110">
        <v>44177.02</v>
      </c>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row>
    <row r="1089" spans="1:70" x14ac:dyDescent="0.3">
      <c r="A1089" s="106" t="s">
        <v>401</v>
      </c>
      <c r="B1089" s="106" t="s">
        <v>2382</v>
      </c>
      <c r="C1089" s="139" t="s">
        <v>58</v>
      </c>
      <c r="D1089" s="140">
        <v>6</v>
      </c>
      <c r="E1089" s="144">
        <v>20507.63</v>
      </c>
      <c r="F1089" s="109">
        <v>18124.830000000002</v>
      </c>
      <c r="G1089" s="109">
        <v>34990.519999999997</v>
      </c>
      <c r="H1089" s="109">
        <v>10865.2</v>
      </c>
      <c r="I1089" s="109">
        <v>6223.13</v>
      </c>
      <c r="J1089" s="109">
        <v>7496.95</v>
      </c>
      <c r="K1089" s="109">
        <v>7660.93</v>
      </c>
      <c r="L1089" s="109">
        <v>2190.27</v>
      </c>
      <c r="M1089" s="109">
        <v>4064.75</v>
      </c>
      <c r="N1089" s="109">
        <v>8636.34</v>
      </c>
      <c r="O1089" s="109">
        <v>5913.48</v>
      </c>
      <c r="P1089" s="109">
        <v>20276.55</v>
      </c>
      <c r="Q1089" s="109">
        <v>2856.84</v>
      </c>
      <c r="R1089" s="109">
        <v>6308.62</v>
      </c>
      <c r="S1089" s="109">
        <v>7314.43</v>
      </c>
      <c r="T1089" s="109">
        <v>4802.51</v>
      </c>
      <c r="U1089" s="109">
        <v>5542.35</v>
      </c>
      <c r="V1089" s="109">
        <v>14427.42</v>
      </c>
      <c r="W1089" s="109">
        <v>34731.43</v>
      </c>
      <c r="X1089" s="109">
        <v>59149.91</v>
      </c>
      <c r="Y1089" s="109">
        <v>5827.22</v>
      </c>
      <c r="Z1089" s="109">
        <v>20791.59</v>
      </c>
      <c r="AA1089" s="109">
        <v>9402.36</v>
      </c>
      <c r="AB1089" s="109">
        <v>8278.5400000000009</v>
      </c>
      <c r="AC1089" s="109">
        <v>67263.63</v>
      </c>
      <c r="AD1089" s="109">
        <v>9429.43</v>
      </c>
      <c r="AE1089" s="109">
        <v>11990.57</v>
      </c>
      <c r="AF1089" s="109">
        <v>16059.24</v>
      </c>
      <c r="AG1089" s="109">
        <v>0</v>
      </c>
      <c r="AH1089" s="109">
        <v>10216.67</v>
      </c>
      <c r="AI1089" s="109">
        <v>13339.73</v>
      </c>
      <c r="AJ1089" s="109">
        <v>452492.79999999999</v>
      </c>
      <c r="AK1089" s="110">
        <v>454683.07</v>
      </c>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row>
    <row r="1090" spans="1:70" x14ac:dyDescent="0.3">
      <c r="A1090" s="106" t="s">
        <v>402</v>
      </c>
      <c r="B1090" s="106" t="s">
        <v>2383</v>
      </c>
      <c r="C1090" s="139" t="s">
        <v>58</v>
      </c>
      <c r="D1090" s="140">
        <v>6</v>
      </c>
      <c r="E1090" s="144">
        <v>8408.1</v>
      </c>
      <c r="F1090" s="109">
        <v>12242.78</v>
      </c>
      <c r="G1090" s="109">
        <v>47899.91</v>
      </c>
      <c r="H1090" s="109">
        <v>18343.919999999998</v>
      </c>
      <c r="I1090" s="109">
        <v>9563.3700000000008</v>
      </c>
      <c r="J1090" s="109">
        <v>20126.25</v>
      </c>
      <c r="K1090" s="109">
        <v>8851.08</v>
      </c>
      <c r="L1090" s="109">
        <v>3557.9</v>
      </c>
      <c r="M1090" s="109">
        <v>3444.06</v>
      </c>
      <c r="N1090" s="109">
        <v>13427.46</v>
      </c>
      <c r="O1090" s="109">
        <v>7457.78</v>
      </c>
      <c r="P1090" s="109">
        <v>7200.78</v>
      </c>
      <c r="Q1090" s="109">
        <v>30089.68</v>
      </c>
      <c r="R1090" s="109">
        <v>30259.21</v>
      </c>
      <c r="S1090" s="109">
        <v>28874</v>
      </c>
      <c r="T1090" s="109">
        <v>9924.5499999999993</v>
      </c>
      <c r="U1090" s="109">
        <v>10402.549999999999</v>
      </c>
      <c r="V1090" s="109">
        <v>18735.62</v>
      </c>
      <c r="W1090" s="109">
        <v>133503.87</v>
      </c>
      <c r="X1090" s="109">
        <v>938867.78</v>
      </c>
      <c r="Y1090" s="109">
        <v>29476.66</v>
      </c>
      <c r="Z1090" s="109">
        <v>29170.7</v>
      </c>
      <c r="AA1090" s="109">
        <v>13166.92</v>
      </c>
      <c r="AB1090" s="109">
        <v>25856.77</v>
      </c>
      <c r="AC1090" s="109">
        <v>193876.78</v>
      </c>
      <c r="AD1090" s="109">
        <v>27776.880000000001</v>
      </c>
      <c r="AE1090" s="109">
        <v>30460.3</v>
      </c>
      <c r="AF1090" s="109">
        <v>11854.2</v>
      </c>
      <c r="AG1090" s="109">
        <v>0</v>
      </c>
      <c r="AH1090" s="109">
        <v>18211.400000000001</v>
      </c>
      <c r="AI1090" s="109">
        <v>69370.33</v>
      </c>
      <c r="AJ1090" s="109">
        <v>1806843.69</v>
      </c>
      <c r="AK1090" s="110">
        <v>1810401.5899999999</v>
      </c>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row>
    <row r="1091" spans="1:70" x14ac:dyDescent="0.3">
      <c r="A1091" s="106" t="s">
        <v>403</v>
      </c>
      <c r="B1091" s="106" t="s">
        <v>2376</v>
      </c>
      <c r="C1091" s="139" t="s">
        <v>58</v>
      </c>
      <c r="D1091" s="140">
        <v>6</v>
      </c>
      <c r="E1091" s="144">
        <v>0</v>
      </c>
      <c r="F1091" s="109">
        <v>1700.1</v>
      </c>
      <c r="G1091" s="109">
        <v>5103.92</v>
      </c>
      <c r="H1091" s="109">
        <v>2333</v>
      </c>
      <c r="I1091" s="109">
        <v>7455</v>
      </c>
      <c r="J1091" s="109">
        <v>4374.58</v>
      </c>
      <c r="K1091" s="109">
        <v>1733.65</v>
      </c>
      <c r="L1091" s="109">
        <v>1350.4</v>
      </c>
      <c r="M1091" s="109">
        <v>2250.7800000000002</v>
      </c>
      <c r="N1091" s="109">
        <v>3937.62</v>
      </c>
      <c r="O1091" s="109">
        <v>892.96</v>
      </c>
      <c r="P1091" s="109">
        <v>4202.05</v>
      </c>
      <c r="Q1091" s="109">
        <v>1234.3599999999999</v>
      </c>
      <c r="R1091" s="109">
        <v>3723.32</v>
      </c>
      <c r="S1091" s="109">
        <v>3833.16</v>
      </c>
      <c r="T1091" s="109">
        <v>1362.83</v>
      </c>
      <c r="U1091" s="109">
        <v>2994.2</v>
      </c>
      <c r="V1091" s="109">
        <v>12367.04</v>
      </c>
      <c r="W1091" s="109">
        <v>4548.0600000000004</v>
      </c>
      <c r="X1091" s="109">
        <v>38083.96</v>
      </c>
      <c r="Y1091" s="109">
        <v>14135.19</v>
      </c>
      <c r="Z1091" s="109">
        <v>8413.86</v>
      </c>
      <c r="AA1091" s="109">
        <v>2104.98</v>
      </c>
      <c r="AB1091" s="109">
        <v>12830.84</v>
      </c>
      <c r="AC1091" s="109">
        <v>14252.56</v>
      </c>
      <c r="AD1091" s="109">
        <v>6482.26</v>
      </c>
      <c r="AE1091" s="109">
        <v>11084.26</v>
      </c>
      <c r="AF1091" s="109">
        <v>2313.13</v>
      </c>
      <c r="AG1091" s="109">
        <v>0</v>
      </c>
      <c r="AH1091" s="109">
        <v>1923.85</v>
      </c>
      <c r="AI1091" s="109">
        <v>4210.96</v>
      </c>
      <c r="AJ1091" s="109">
        <v>179882.48</v>
      </c>
      <c r="AK1091" s="110">
        <v>181232.88</v>
      </c>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row>
    <row r="1092" spans="1:70" x14ac:dyDescent="0.3">
      <c r="A1092" s="106" t="s">
        <v>404</v>
      </c>
      <c r="B1092" s="106" t="s">
        <v>2394</v>
      </c>
      <c r="C1092" s="139" t="s">
        <v>58</v>
      </c>
      <c r="D1092" s="140">
        <v>6</v>
      </c>
      <c r="E1092" s="144">
        <v>0</v>
      </c>
      <c r="F1092" s="109">
        <v>0</v>
      </c>
      <c r="G1092" s="109">
        <v>0</v>
      </c>
      <c r="H1092" s="109">
        <v>0</v>
      </c>
      <c r="I1092" s="109">
        <v>0</v>
      </c>
      <c r="J1092" s="109">
        <v>0</v>
      </c>
      <c r="K1092" s="109">
        <v>0</v>
      </c>
      <c r="L1092" s="109">
        <v>0</v>
      </c>
      <c r="M1092" s="109">
        <v>0</v>
      </c>
      <c r="N1092" s="109">
        <v>0</v>
      </c>
      <c r="O1092" s="109">
        <v>0</v>
      </c>
      <c r="P1092" s="109">
        <v>0</v>
      </c>
      <c r="Q1092" s="109">
        <v>0</v>
      </c>
      <c r="R1092" s="109">
        <v>0</v>
      </c>
      <c r="S1092" s="109">
        <v>0</v>
      </c>
      <c r="T1092" s="109">
        <v>0</v>
      </c>
      <c r="U1092" s="109">
        <v>0</v>
      </c>
      <c r="V1092" s="109">
        <v>0</v>
      </c>
      <c r="W1092" s="109">
        <v>0</v>
      </c>
      <c r="X1092" s="109">
        <v>0</v>
      </c>
      <c r="Y1092" s="109">
        <v>0</v>
      </c>
      <c r="Z1092" s="109">
        <v>0</v>
      </c>
      <c r="AA1092" s="109">
        <v>0</v>
      </c>
      <c r="AB1092" s="109">
        <v>0</v>
      </c>
      <c r="AC1092" s="109">
        <v>0</v>
      </c>
      <c r="AD1092" s="109">
        <v>0</v>
      </c>
      <c r="AE1092" s="109">
        <v>0</v>
      </c>
      <c r="AF1092" s="109">
        <v>0</v>
      </c>
      <c r="AG1092" s="109">
        <v>0</v>
      </c>
      <c r="AH1092" s="109">
        <v>0</v>
      </c>
      <c r="AI1092" s="109">
        <v>0</v>
      </c>
      <c r="AJ1092" s="109">
        <v>0</v>
      </c>
      <c r="AK1092" s="110">
        <v>0</v>
      </c>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row>
    <row r="1093" spans="1:70" x14ac:dyDescent="0.3">
      <c r="A1093" s="106" t="s">
        <v>405</v>
      </c>
      <c r="B1093" s="106" t="s">
        <v>2200</v>
      </c>
      <c r="C1093" s="139" t="s">
        <v>58</v>
      </c>
      <c r="D1093" s="140">
        <v>6</v>
      </c>
      <c r="E1093" s="144">
        <v>0</v>
      </c>
      <c r="F1093" s="109">
        <v>0</v>
      </c>
      <c r="G1093" s="109">
        <v>0</v>
      </c>
      <c r="H1093" s="109">
        <v>0</v>
      </c>
      <c r="I1093" s="109">
        <v>708.6</v>
      </c>
      <c r="J1093" s="109">
        <v>4638.8100000000004</v>
      </c>
      <c r="K1093" s="109">
        <v>6671.52</v>
      </c>
      <c r="L1093" s="109">
        <v>0</v>
      </c>
      <c r="M1093" s="109">
        <v>3880.24</v>
      </c>
      <c r="N1093" s="109">
        <v>9781.02</v>
      </c>
      <c r="O1093" s="109">
        <v>632.20000000000005</v>
      </c>
      <c r="P1093" s="109">
        <v>2615.67</v>
      </c>
      <c r="Q1093" s="109">
        <v>244.78</v>
      </c>
      <c r="R1093" s="109">
        <v>1636.19</v>
      </c>
      <c r="S1093" s="109">
        <v>233.32</v>
      </c>
      <c r="T1093" s="109">
        <v>0</v>
      </c>
      <c r="U1093" s="109">
        <v>0</v>
      </c>
      <c r="V1093" s="109">
        <v>3585.27</v>
      </c>
      <c r="W1093" s="109">
        <v>0</v>
      </c>
      <c r="X1093" s="109">
        <v>25018.880000000001</v>
      </c>
      <c r="Y1093" s="109">
        <v>1168.1500000000001</v>
      </c>
      <c r="Z1093" s="109">
        <v>34438.230000000003</v>
      </c>
      <c r="AA1093" s="109">
        <v>0</v>
      </c>
      <c r="AB1093" s="109">
        <v>2377.08</v>
      </c>
      <c r="AC1093" s="109">
        <v>0</v>
      </c>
      <c r="AD1093" s="109">
        <v>0</v>
      </c>
      <c r="AE1093" s="109">
        <v>16144.38</v>
      </c>
      <c r="AF1093" s="109">
        <v>5195.3100000000004</v>
      </c>
      <c r="AG1093" s="109">
        <v>0</v>
      </c>
      <c r="AH1093" s="109">
        <v>3132.78</v>
      </c>
      <c r="AI1093" s="109">
        <v>24161.01</v>
      </c>
      <c r="AJ1093" s="109">
        <v>146263.44</v>
      </c>
      <c r="AK1093" s="110">
        <v>146263.44</v>
      </c>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row>
    <row r="1094" spans="1:70" x14ac:dyDescent="0.3">
      <c r="A1094" s="106" t="s">
        <v>406</v>
      </c>
      <c r="B1094" s="106" t="s">
        <v>2605</v>
      </c>
      <c r="C1094" s="139" t="s">
        <v>58</v>
      </c>
      <c r="D1094" s="140">
        <v>4</v>
      </c>
      <c r="E1094" s="144">
        <v>19988.07</v>
      </c>
      <c r="F1094" s="109">
        <v>11160.88</v>
      </c>
      <c r="G1094" s="109">
        <v>66379.960000000006</v>
      </c>
      <c r="H1094" s="109">
        <v>30787.03</v>
      </c>
      <c r="I1094" s="109">
        <v>9011.61</v>
      </c>
      <c r="J1094" s="109">
        <v>120512.02</v>
      </c>
      <c r="K1094" s="109">
        <v>0</v>
      </c>
      <c r="L1094" s="109">
        <v>23566.12</v>
      </c>
      <c r="M1094" s="109">
        <v>1884.75</v>
      </c>
      <c r="N1094" s="109">
        <v>25120.78</v>
      </c>
      <c r="O1094" s="109">
        <v>36997.120000000003</v>
      </c>
      <c r="P1094" s="109">
        <v>19442.89</v>
      </c>
      <c r="Q1094" s="109">
        <v>38230.15</v>
      </c>
      <c r="R1094" s="109">
        <v>19270.21</v>
      </c>
      <c r="S1094" s="109">
        <v>34190.46</v>
      </c>
      <c r="T1094" s="109">
        <v>9700.2099999999991</v>
      </c>
      <c r="U1094" s="109">
        <v>6053.94</v>
      </c>
      <c r="V1094" s="109">
        <v>43662.34</v>
      </c>
      <c r="W1094" s="109">
        <v>173489.85</v>
      </c>
      <c r="X1094" s="109">
        <v>313395.5</v>
      </c>
      <c r="Y1094" s="109">
        <v>46742.31</v>
      </c>
      <c r="Z1094" s="109">
        <v>10184.92</v>
      </c>
      <c r="AA1094" s="109">
        <v>10792.62</v>
      </c>
      <c r="AB1094" s="109">
        <v>11042.46</v>
      </c>
      <c r="AC1094" s="109">
        <v>90891</v>
      </c>
      <c r="AD1094" s="109">
        <v>44159.96</v>
      </c>
      <c r="AE1094" s="109">
        <v>26817.57</v>
      </c>
      <c r="AF1094" s="109">
        <v>13278.31</v>
      </c>
      <c r="AG1094" s="109">
        <v>20873.07</v>
      </c>
      <c r="AH1094" s="109">
        <v>9503.06</v>
      </c>
      <c r="AI1094" s="109">
        <v>54248.99</v>
      </c>
      <c r="AJ1094" s="109">
        <v>1317812.04</v>
      </c>
      <c r="AK1094" s="110">
        <v>1341378.1599999999</v>
      </c>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row>
    <row r="1095" spans="1:70" x14ac:dyDescent="0.3">
      <c r="A1095" s="106" t="s">
        <v>407</v>
      </c>
      <c r="B1095" s="106" t="s">
        <v>2606</v>
      </c>
      <c r="C1095" s="139" t="s">
        <v>58</v>
      </c>
      <c r="D1095" s="140">
        <v>6</v>
      </c>
      <c r="E1095" s="144">
        <v>0</v>
      </c>
      <c r="F1095" s="109">
        <v>0</v>
      </c>
      <c r="G1095" s="109">
        <v>29669.18</v>
      </c>
      <c r="H1095" s="109">
        <v>10894.24</v>
      </c>
      <c r="I1095" s="109">
        <v>0</v>
      </c>
      <c r="J1095" s="109">
        <v>0</v>
      </c>
      <c r="K1095" s="109">
        <v>0</v>
      </c>
      <c r="L1095" s="109">
        <v>2185.88</v>
      </c>
      <c r="M1095" s="109">
        <v>0</v>
      </c>
      <c r="N1095" s="109">
        <v>0</v>
      </c>
      <c r="O1095" s="109">
        <v>3733.34</v>
      </c>
      <c r="P1095" s="109">
        <v>0</v>
      </c>
      <c r="Q1095" s="109">
        <v>16015.42</v>
      </c>
      <c r="R1095" s="109">
        <v>0</v>
      </c>
      <c r="S1095" s="109">
        <v>0</v>
      </c>
      <c r="T1095" s="109">
        <v>0</v>
      </c>
      <c r="U1095" s="109">
        <v>0</v>
      </c>
      <c r="V1095" s="109">
        <v>0</v>
      </c>
      <c r="W1095" s="109">
        <v>0</v>
      </c>
      <c r="X1095" s="109">
        <v>0</v>
      </c>
      <c r="Y1095" s="109">
        <v>11990.59</v>
      </c>
      <c r="Z1095" s="109">
        <v>0</v>
      </c>
      <c r="AA1095" s="109">
        <v>0</v>
      </c>
      <c r="AB1095" s="109">
        <v>0</v>
      </c>
      <c r="AC1095" s="109">
        <v>11618.42</v>
      </c>
      <c r="AD1095" s="109">
        <v>22699.03</v>
      </c>
      <c r="AE1095" s="109">
        <v>0</v>
      </c>
      <c r="AF1095" s="109">
        <v>20.93</v>
      </c>
      <c r="AG1095" s="109">
        <v>0</v>
      </c>
      <c r="AH1095" s="109">
        <v>0</v>
      </c>
      <c r="AI1095" s="109">
        <v>0</v>
      </c>
      <c r="AJ1095" s="109">
        <v>106641.15</v>
      </c>
      <c r="AK1095" s="110">
        <v>108827.03</v>
      </c>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row>
    <row r="1096" spans="1:70" x14ac:dyDescent="0.3">
      <c r="A1096" s="106" t="s">
        <v>408</v>
      </c>
      <c r="B1096" s="106" t="s">
        <v>2424</v>
      </c>
      <c r="C1096" s="139" t="s">
        <v>58</v>
      </c>
      <c r="D1096" s="140">
        <v>6</v>
      </c>
      <c r="E1096" s="144">
        <v>0</v>
      </c>
      <c r="F1096" s="109">
        <v>0</v>
      </c>
      <c r="G1096" s="109">
        <v>0</v>
      </c>
      <c r="H1096" s="109">
        <v>0</v>
      </c>
      <c r="I1096" s="109">
        <v>0</v>
      </c>
      <c r="J1096" s="109">
        <v>0</v>
      </c>
      <c r="K1096" s="109">
        <v>0</v>
      </c>
      <c r="L1096" s="109">
        <v>149.34</v>
      </c>
      <c r="M1096" s="109">
        <v>0</v>
      </c>
      <c r="N1096" s="109">
        <v>0</v>
      </c>
      <c r="O1096" s="109">
        <v>0</v>
      </c>
      <c r="P1096" s="109">
        <v>0</v>
      </c>
      <c r="Q1096" s="109">
        <v>0</v>
      </c>
      <c r="R1096" s="109">
        <v>0</v>
      </c>
      <c r="S1096" s="109">
        <v>0</v>
      </c>
      <c r="T1096" s="109">
        <v>0</v>
      </c>
      <c r="U1096" s="109">
        <v>0</v>
      </c>
      <c r="V1096" s="109">
        <v>0</v>
      </c>
      <c r="W1096" s="109">
        <v>0</v>
      </c>
      <c r="X1096" s="109">
        <v>0</v>
      </c>
      <c r="Y1096" s="109">
        <v>0</v>
      </c>
      <c r="Z1096" s="109">
        <v>0</v>
      </c>
      <c r="AA1096" s="109">
        <v>0</v>
      </c>
      <c r="AB1096" s="109">
        <v>0</v>
      </c>
      <c r="AC1096" s="109">
        <v>0</v>
      </c>
      <c r="AD1096" s="109">
        <v>0</v>
      </c>
      <c r="AE1096" s="109">
        <v>0</v>
      </c>
      <c r="AF1096" s="109">
        <v>0</v>
      </c>
      <c r="AG1096" s="109">
        <v>0</v>
      </c>
      <c r="AH1096" s="109">
        <v>0</v>
      </c>
      <c r="AI1096" s="109">
        <v>0</v>
      </c>
      <c r="AJ1096" s="109">
        <v>0</v>
      </c>
      <c r="AK1096" s="110">
        <v>149.34</v>
      </c>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row>
    <row r="1097" spans="1:70" x14ac:dyDescent="0.3">
      <c r="A1097" s="106" t="s">
        <v>409</v>
      </c>
      <c r="B1097" s="106" t="s">
        <v>2425</v>
      </c>
      <c r="C1097" s="139" t="s">
        <v>58</v>
      </c>
      <c r="D1097" s="140">
        <v>6</v>
      </c>
      <c r="E1097" s="144">
        <v>0</v>
      </c>
      <c r="F1097" s="109">
        <v>0</v>
      </c>
      <c r="G1097" s="109">
        <v>5162.88</v>
      </c>
      <c r="H1097" s="109">
        <v>2736</v>
      </c>
      <c r="I1097" s="109">
        <v>0</v>
      </c>
      <c r="J1097" s="109">
        <v>0</v>
      </c>
      <c r="K1097" s="109">
        <v>0</v>
      </c>
      <c r="L1097" s="109">
        <v>0</v>
      </c>
      <c r="M1097" s="109">
        <v>766.28</v>
      </c>
      <c r="N1097" s="109">
        <v>0</v>
      </c>
      <c r="O1097" s="109">
        <v>0</v>
      </c>
      <c r="P1097" s="109">
        <v>1265.28</v>
      </c>
      <c r="Q1097" s="109">
        <v>3532.55</v>
      </c>
      <c r="R1097" s="109">
        <v>1099.28</v>
      </c>
      <c r="S1097" s="109">
        <v>6602.98</v>
      </c>
      <c r="T1097" s="109">
        <v>0</v>
      </c>
      <c r="U1097" s="109">
        <v>0</v>
      </c>
      <c r="V1097" s="109">
        <v>28690.48</v>
      </c>
      <c r="W1097" s="109">
        <v>0</v>
      </c>
      <c r="X1097" s="109">
        <v>52129.66</v>
      </c>
      <c r="Y1097" s="109">
        <v>0</v>
      </c>
      <c r="Z1097" s="109">
        <v>0</v>
      </c>
      <c r="AA1097" s="109">
        <v>0</v>
      </c>
      <c r="AB1097" s="109">
        <v>0</v>
      </c>
      <c r="AC1097" s="109">
        <v>0</v>
      </c>
      <c r="AD1097" s="109">
        <v>5318.68</v>
      </c>
      <c r="AE1097" s="109">
        <v>0</v>
      </c>
      <c r="AF1097" s="109">
        <v>4258.3900000000003</v>
      </c>
      <c r="AG1097" s="109">
        <v>3934.47</v>
      </c>
      <c r="AH1097" s="109">
        <v>120</v>
      </c>
      <c r="AI1097" s="109">
        <v>0</v>
      </c>
      <c r="AJ1097" s="109">
        <v>115616.93</v>
      </c>
      <c r="AK1097" s="110">
        <v>115616.93</v>
      </c>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row>
    <row r="1098" spans="1:70" x14ac:dyDescent="0.3">
      <c r="A1098" s="106" t="s">
        <v>410</v>
      </c>
      <c r="B1098" s="106" t="s">
        <v>2426</v>
      </c>
      <c r="C1098" s="139" t="s">
        <v>58</v>
      </c>
      <c r="D1098" s="140">
        <v>6</v>
      </c>
      <c r="E1098" s="144">
        <v>0</v>
      </c>
      <c r="F1098" s="109">
        <v>0</v>
      </c>
      <c r="G1098" s="109">
        <v>0</v>
      </c>
      <c r="H1098" s="109">
        <v>0</v>
      </c>
      <c r="I1098" s="109">
        <v>0</v>
      </c>
      <c r="J1098" s="109">
        <v>0</v>
      </c>
      <c r="K1098" s="109">
        <v>0</v>
      </c>
      <c r="L1098" s="109">
        <v>0</v>
      </c>
      <c r="M1098" s="109">
        <v>0</v>
      </c>
      <c r="N1098" s="109">
        <v>0</v>
      </c>
      <c r="O1098" s="109">
        <v>0</v>
      </c>
      <c r="P1098" s="109">
        <v>0</v>
      </c>
      <c r="Q1098" s="109">
        <v>0</v>
      </c>
      <c r="R1098" s="109">
        <v>0</v>
      </c>
      <c r="S1098" s="109">
        <v>0</v>
      </c>
      <c r="T1098" s="109">
        <v>0</v>
      </c>
      <c r="U1098" s="109">
        <v>0</v>
      </c>
      <c r="V1098" s="109">
        <v>143.96</v>
      </c>
      <c r="W1098" s="109">
        <v>0</v>
      </c>
      <c r="X1098" s="109">
        <v>0</v>
      </c>
      <c r="Y1098" s="109">
        <v>0</v>
      </c>
      <c r="Z1098" s="109">
        <v>0</v>
      </c>
      <c r="AA1098" s="109">
        <v>0</v>
      </c>
      <c r="AB1098" s="109">
        <v>0</v>
      </c>
      <c r="AC1098" s="109">
        <v>0</v>
      </c>
      <c r="AD1098" s="109">
        <v>0</v>
      </c>
      <c r="AE1098" s="109">
        <v>0</v>
      </c>
      <c r="AF1098" s="109">
        <v>0</v>
      </c>
      <c r="AG1098" s="109">
        <v>0</v>
      </c>
      <c r="AH1098" s="109">
        <v>0</v>
      </c>
      <c r="AI1098" s="109">
        <v>0</v>
      </c>
      <c r="AJ1098" s="109">
        <v>143.96</v>
      </c>
      <c r="AK1098" s="110">
        <v>143.96</v>
      </c>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row>
    <row r="1099" spans="1:70" x14ac:dyDescent="0.3">
      <c r="A1099" s="106" t="s">
        <v>411</v>
      </c>
      <c r="B1099" s="106" t="s">
        <v>2427</v>
      </c>
      <c r="C1099" s="139" t="s">
        <v>58</v>
      </c>
      <c r="D1099" s="140">
        <v>6</v>
      </c>
      <c r="E1099" s="144">
        <v>17512.72</v>
      </c>
      <c r="F1099" s="109">
        <v>11160.88</v>
      </c>
      <c r="G1099" s="109">
        <v>22061.83</v>
      </c>
      <c r="H1099" s="109">
        <v>4120.66</v>
      </c>
      <c r="I1099" s="109">
        <v>9011.61</v>
      </c>
      <c r="J1099" s="109">
        <v>70619</v>
      </c>
      <c r="K1099" s="109">
        <v>0</v>
      </c>
      <c r="L1099" s="109">
        <v>14819.18</v>
      </c>
      <c r="M1099" s="109">
        <v>1118.47</v>
      </c>
      <c r="N1099" s="109">
        <v>25120.78</v>
      </c>
      <c r="O1099" s="109">
        <v>24120.31</v>
      </c>
      <c r="P1099" s="109">
        <v>4222.54</v>
      </c>
      <c r="Q1099" s="109">
        <v>12029.06</v>
      </c>
      <c r="R1099" s="109">
        <v>13337.56</v>
      </c>
      <c r="S1099" s="109">
        <v>25260.66</v>
      </c>
      <c r="T1099" s="109">
        <v>9700.2099999999991</v>
      </c>
      <c r="U1099" s="109">
        <v>2948.07</v>
      </c>
      <c r="V1099" s="109">
        <v>10060.540000000001</v>
      </c>
      <c r="W1099" s="109">
        <v>137340.37</v>
      </c>
      <c r="X1099" s="109">
        <v>194962.05</v>
      </c>
      <c r="Y1099" s="109">
        <v>7856.7</v>
      </c>
      <c r="Z1099" s="109">
        <v>10184.92</v>
      </c>
      <c r="AA1099" s="109">
        <v>10792.62</v>
      </c>
      <c r="AB1099" s="109">
        <v>11042.46</v>
      </c>
      <c r="AC1099" s="109">
        <v>40787.379999999997</v>
      </c>
      <c r="AD1099" s="109">
        <v>5527.24</v>
      </c>
      <c r="AE1099" s="109">
        <v>26817.57</v>
      </c>
      <c r="AF1099" s="109">
        <v>3282.47</v>
      </c>
      <c r="AG1099" s="109">
        <v>1170.98</v>
      </c>
      <c r="AH1099" s="109">
        <v>9383.06</v>
      </c>
      <c r="AI1099" s="109">
        <v>13684.24</v>
      </c>
      <c r="AJ1099" s="109">
        <v>735236.96</v>
      </c>
      <c r="AK1099" s="110">
        <v>750056.14</v>
      </c>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row>
    <row r="1100" spans="1:70" x14ac:dyDescent="0.3">
      <c r="A1100" s="106" t="s">
        <v>412</v>
      </c>
      <c r="B1100" s="106" t="s">
        <v>2428</v>
      </c>
      <c r="C1100" s="139" t="s">
        <v>58</v>
      </c>
      <c r="D1100" s="140">
        <v>6</v>
      </c>
      <c r="E1100" s="144">
        <v>0</v>
      </c>
      <c r="F1100" s="109">
        <v>0</v>
      </c>
      <c r="G1100" s="109">
        <v>9486.07</v>
      </c>
      <c r="H1100" s="109">
        <v>8904.3700000000008</v>
      </c>
      <c r="I1100" s="109">
        <v>0</v>
      </c>
      <c r="J1100" s="109">
        <v>49893.02</v>
      </c>
      <c r="K1100" s="109">
        <v>0</v>
      </c>
      <c r="L1100" s="109">
        <v>6411.72</v>
      </c>
      <c r="M1100" s="109">
        <v>0</v>
      </c>
      <c r="N1100" s="109">
        <v>0</v>
      </c>
      <c r="O1100" s="109">
        <v>9143.4699999999993</v>
      </c>
      <c r="P1100" s="109">
        <v>13955.07</v>
      </c>
      <c r="Q1100" s="109">
        <v>3778.54</v>
      </c>
      <c r="R1100" s="109">
        <v>4833.37</v>
      </c>
      <c r="S1100" s="109">
        <v>2326.8200000000002</v>
      </c>
      <c r="T1100" s="109">
        <v>0</v>
      </c>
      <c r="U1100" s="109">
        <v>3105.87</v>
      </c>
      <c r="V1100" s="109">
        <v>1640.38</v>
      </c>
      <c r="W1100" s="109">
        <v>36149.480000000003</v>
      </c>
      <c r="X1100" s="109">
        <v>66303.789999999994</v>
      </c>
      <c r="Y1100" s="109">
        <v>26895.02</v>
      </c>
      <c r="Z1100" s="109">
        <v>0</v>
      </c>
      <c r="AA1100" s="109">
        <v>0</v>
      </c>
      <c r="AB1100" s="109">
        <v>0</v>
      </c>
      <c r="AC1100" s="109">
        <v>31578.54</v>
      </c>
      <c r="AD1100" s="109">
        <v>10615.01</v>
      </c>
      <c r="AE1100" s="109">
        <v>0</v>
      </c>
      <c r="AF1100" s="109">
        <v>5716.52</v>
      </c>
      <c r="AG1100" s="109">
        <v>15767.62</v>
      </c>
      <c r="AH1100" s="109">
        <v>0</v>
      </c>
      <c r="AI1100" s="109">
        <v>13856.06</v>
      </c>
      <c r="AJ1100" s="109">
        <v>313949.02</v>
      </c>
      <c r="AK1100" s="110">
        <v>320360.74</v>
      </c>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row>
    <row r="1101" spans="1:70" x14ac:dyDescent="0.3">
      <c r="A1101" s="106" t="s">
        <v>413</v>
      </c>
      <c r="B1101" s="106" t="s">
        <v>2429</v>
      </c>
      <c r="C1101" s="139" t="s">
        <v>58</v>
      </c>
      <c r="D1101" s="140">
        <v>6</v>
      </c>
      <c r="E1101" s="144">
        <v>0</v>
      </c>
      <c r="F1101" s="109">
        <v>0</v>
      </c>
      <c r="G1101" s="109">
        <v>0</v>
      </c>
      <c r="H1101" s="109">
        <v>0</v>
      </c>
      <c r="I1101" s="109">
        <v>0</v>
      </c>
      <c r="J1101" s="109">
        <v>0</v>
      </c>
      <c r="K1101" s="109">
        <v>0</v>
      </c>
      <c r="L1101" s="109">
        <v>0</v>
      </c>
      <c r="M1101" s="109">
        <v>0</v>
      </c>
      <c r="N1101" s="109">
        <v>0</v>
      </c>
      <c r="O1101" s="109">
        <v>0</v>
      </c>
      <c r="P1101" s="109">
        <v>0</v>
      </c>
      <c r="Q1101" s="109">
        <v>0</v>
      </c>
      <c r="R1101" s="109">
        <v>0</v>
      </c>
      <c r="S1101" s="109">
        <v>0</v>
      </c>
      <c r="T1101" s="109">
        <v>0</v>
      </c>
      <c r="U1101" s="109">
        <v>0</v>
      </c>
      <c r="V1101" s="109">
        <v>0</v>
      </c>
      <c r="W1101" s="109">
        <v>0</v>
      </c>
      <c r="X1101" s="109">
        <v>0</v>
      </c>
      <c r="Y1101" s="109">
        <v>0</v>
      </c>
      <c r="Z1101" s="109">
        <v>0</v>
      </c>
      <c r="AA1101" s="109">
        <v>0</v>
      </c>
      <c r="AB1101" s="109">
        <v>0</v>
      </c>
      <c r="AC1101" s="109">
        <v>0</v>
      </c>
      <c r="AD1101" s="109">
        <v>0</v>
      </c>
      <c r="AE1101" s="109">
        <v>0</v>
      </c>
      <c r="AF1101" s="109">
        <v>0</v>
      </c>
      <c r="AG1101" s="109">
        <v>0</v>
      </c>
      <c r="AH1101" s="109">
        <v>0</v>
      </c>
      <c r="AI1101" s="109">
        <v>0</v>
      </c>
      <c r="AJ1101" s="109">
        <v>0</v>
      </c>
      <c r="AK1101" s="110">
        <v>0</v>
      </c>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row>
    <row r="1102" spans="1:70" x14ac:dyDescent="0.3">
      <c r="A1102" s="106" t="s">
        <v>414</v>
      </c>
      <c r="B1102" s="106" t="s">
        <v>2200</v>
      </c>
      <c r="C1102" s="139" t="s">
        <v>58</v>
      </c>
      <c r="D1102" s="140">
        <v>6</v>
      </c>
      <c r="E1102" s="144">
        <v>2475.35</v>
      </c>
      <c r="F1102" s="109">
        <v>0</v>
      </c>
      <c r="G1102" s="109">
        <v>0</v>
      </c>
      <c r="H1102" s="109">
        <v>4131.76</v>
      </c>
      <c r="I1102" s="109">
        <v>0</v>
      </c>
      <c r="J1102" s="109">
        <v>0</v>
      </c>
      <c r="K1102" s="109">
        <v>0</v>
      </c>
      <c r="L1102" s="109">
        <v>0</v>
      </c>
      <c r="M1102" s="109">
        <v>0</v>
      </c>
      <c r="N1102" s="109">
        <v>0</v>
      </c>
      <c r="O1102" s="109">
        <v>0</v>
      </c>
      <c r="P1102" s="109">
        <v>0</v>
      </c>
      <c r="Q1102" s="109">
        <v>2874.58</v>
      </c>
      <c r="R1102" s="109">
        <v>0</v>
      </c>
      <c r="S1102" s="109">
        <v>0</v>
      </c>
      <c r="T1102" s="109">
        <v>0</v>
      </c>
      <c r="U1102" s="109">
        <v>0</v>
      </c>
      <c r="V1102" s="109">
        <v>3126.98</v>
      </c>
      <c r="W1102" s="109">
        <v>0</v>
      </c>
      <c r="X1102" s="109">
        <v>0</v>
      </c>
      <c r="Y1102" s="109">
        <v>0</v>
      </c>
      <c r="Z1102" s="109">
        <v>0</v>
      </c>
      <c r="AA1102" s="109">
        <v>0</v>
      </c>
      <c r="AB1102" s="109">
        <v>0</v>
      </c>
      <c r="AC1102" s="109">
        <v>6906.66</v>
      </c>
      <c r="AD1102" s="109">
        <v>0</v>
      </c>
      <c r="AE1102" s="109">
        <v>0</v>
      </c>
      <c r="AF1102" s="109">
        <v>0</v>
      </c>
      <c r="AG1102" s="109">
        <v>0</v>
      </c>
      <c r="AH1102" s="109">
        <v>0</v>
      </c>
      <c r="AI1102" s="109">
        <v>26708.69</v>
      </c>
      <c r="AJ1102" s="109">
        <v>46224.02</v>
      </c>
      <c r="AK1102" s="110">
        <v>46224.02</v>
      </c>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row>
    <row r="1103" spans="1:70" x14ac:dyDescent="0.3">
      <c r="A1103" s="106" t="s">
        <v>415</v>
      </c>
      <c r="B1103" s="106" t="s">
        <v>2607</v>
      </c>
      <c r="C1103" s="139" t="s">
        <v>58</v>
      </c>
      <c r="D1103" s="140">
        <v>4</v>
      </c>
      <c r="E1103" s="144">
        <v>105551.8</v>
      </c>
      <c r="F1103" s="109">
        <v>102741.17</v>
      </c>
      <c r="G1103" s="109">
        <v>190189.06</v>
      </c>
      <c r="H1103" s="109">
        <v>254309.09</v>
      </c>
      <c r="I1103" s="109">
        <v>53010.63</v>
      </c>
      <c r="J1103" s="109">
        <v>227613.83</v>
      </c>
      <c r="K1103" s="109">
        <v>106329.55</v>
      </c>
      <c r="L1103" s="109">
        <v>38706.82</v>
      </c>
      <c r="M1103" s="109">
        <v>72914.33</v>
      </c>
      <c r="N1103" s="109">
        <v>72645.11</v>
      </c>
      <c r="O1103" s="109">
        <v>63117.23</v>
      </c>
      <c r="P1103" s="109">
        <v>371552.56</v>
      </c>
      <c r="Q1103" s="109">
        <v>76572.009999999995</v>
      </c>
      <c r="R1103" s="109">
        <v>128871.12</v>
      </c>
      <c r="S1103" s="109">
        <v>114853.62</v>
      </c>
      <c r="T1103" s="109">
        <v>251178.13</v>
      </c>
      <c r="U1103" s="109">
        <v>51392.08</v>
      </c>
      <c r="V1103" s="109">
        <v>130089.91</v>
      </c>
      <c r="W1103" s="109">
        <v>289388.99</v>
      </c>
      <c r="X1103" s="109">
        <v>1146687.5900000001</v>
      </c>
      <c r="Y1103" s="109">
        <v>6291.43</v>
      </c>
      <c r="Z1103" s="109">
        <v>137805.29</v>
      </c>
      <c r="AA1103" s="109">
        <v>123455.37</v>
      </c>
      <c r="AB1103" s="109">
        <v>151017.84</v>
      </c>
      <c r="AC1103" s="109">
        <v>1348752.39</v>
      </c>
      <c r="AD1103" s="109">
        <v>95932.9</v>
      </c>
      <c r="AE1103" s="109">
        <v>347351.95</v>
      </c>
      <c r="AF1103" s="109">
        <v>32589.64</v>
      </c>
      <c r="AG1103" s="109">
        <v>251608.03</v>
      </c>
      <c r="AH1103" s="109">
        <v>82701.66</v>
      </c>
      <c r="AI1103" s="109">
        <v>124611.99</v>
      </c>
      <c r="AJ1103" s="109">
        <v>6511126.2999999998</v>
      </c>
      <c r="AK1103" s="110">
        <v>6549833.1200000001</v>
      </c>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row>
    <row r="1104" spans="1:70" x14ac:dyDescent="0.3">
      <c r="A1104" s="106" t="s">
        <v>416</v>
      </c>
      <c r="B1104" s="106" t="s">
        <v>2608</v>
      </c>
      <c r="C1104" s="139" t="s">
        <v>58</v>
      </c>
      <c r="D1104" s="140">
        <v>6</v>
      </c>
      <c r="E1104" s="144">
        <v>17432.36</v>
      </c>
      <c r="F1104" s="109">
        <v>22756.54</v>
      </c>
      <c r="G1104" s="109">
        <v>81456.399999999994</v>
      </c>
      <c r="H1104" s="109">
        <v>91310.37</v>
      </c>
      <c r="I1104" s="109">
        <v>20297.66</v>
      </c>
      <c r="J1104" s="109">
        <v>28062.26</v>
      </c>
      <c r="K1104" s="109">
        <v>20392.080000000002</v>
      </c>
      <c r="L1104" s="109">
        <v>2376.7199999999998</v>
      </c>
      <c r="M1104" s="109">
        <v>2365.9899999999998</v>
      </c>
      <c r="N1104" s="109">
        <v>22260.959999999999</v>
      </c>
      <c r="O1104" s="109">
        <v>7346.97</v>
      </c>
      <c r="P1104" s="109">
        <v>14999.12</v>
      </c>
      <c r="Q1104" s="109">
        <v>38671.589999999997</v>
      </c>
      <c r="R1104" s="109">
        <v>21476.87</v>
      </c>
      <c r="S1104" s="109">
        <v>24954.52</v>
      </c>
      <c r="T1104" s="109">
        <v>6226.84</v>
      </c>
      <c r="U1104" s="109">
        <v>14486.83</v>
      </c>
      <c r="V1104" s="109">
        <v>31679.86</v>
      </c>
      <c r="W1104" s="109">
        <v>72630.559999999998</v>
      </c>
      <c r="X1104" s="109">
        <v>248157.1</v>
      </c>
      <c r="Y1104" s="109">
        <v>0</v>
      </c>
      <c r="Z1104" s="109">
        <v>87606.16</v>
      </c>
      <c r="AA1104" s="109">
        <v>47549.88</v>
      </c>
      <c r="AB1104" s="109">
        <v>52787.86</v>
      </c>
      <c r="AC1104" s="109">
        <v>85357.8</v>
      </c>
      <c r="AD1104" s="109">
        <v>15458.74</v>
      </c>
      <c r="AE1104" s="109">
        <v>44909.04</v>
      </c>
      <c r="AF1104" s="109">
        <v>8131.46</v>
      </c>
      <c r="AG1104" s="109">
        <v>13639.34</v>
      </c>
      <c r="AH1104" s="109">
        <v>19091.5</v>
      </c>
      <c r="AI1104" s="109">
        <v>26057.5</v>
      </c>
      <c r="AJ1104" s="109">
        <v>1187554.1599999999</v>
      </c>
      <c r="AK1104" s="110">
        <v>1189930.8800000001</v>
      </c>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row>
    <row r="1105" spans="1:70" x14ac:dyDescent="0.3">
      <c r="A1105" s="106" t="s">
        <v>417</v>
      </c>
      <c r="B1105" s="106" t="s">
        <v>2542</v>
      </c>
      <c r="C1105" s="139" t="s">
        <v>58</v>
      </c>
      <c r="D1105" s="140">
        <v>6</v>
      </c>
      <c r="E1105" s="144">
        <v>0</v>
      </c>
      <c r="F1105" s="109">
        <v>0</v>
      </c>
      <c r="G1105" s="109">
        <v>0</v>
      </c>
      <c r="H1105" s="109">
        <v>0</v>
      </c>
      <c r="I1105" s="109">
        <v>306</v>
      </c>
      <c r="J1105" s="109">
        <v>0</v>
      </c>
      <c r="K1105" s="109">
        <v>0</v>
      </c>
      <c r="L1105" s="109">
        <v>0</v>
      </c>
      <c r="M1105" s="109">
        <v>0</v>
      </c>
      <c r="N1105" s="109">
        <v>0</v>
      </c>
      <c r="O1105" s="109">
        <v>0</v>
      </c>
      <c r="P1105" s="109">
        <v>0</v>
      </c>
      <c r="Q1105" s="109">
        <v>0</v>
      </c>
      <c r="R1105" s="109">
        <v>0</v>
      </c>
      <c r="S1105" s="109">
        <v>0</v>
      </c>
      <c r="T1105" s="109">
        <v>0</v>
      </c>
      <c r="U1105" s="109">
        <v>0</v>
      </c>
      <c r="V1105" s="109">
        <v>0</v>
      </c>
      <c r="W1105" s="109">
        <v>0</v>
      </c>
      <c r="X1105" s="109">
        <v>2667.99</v>
      </c>
      <c r="Y1105" s="109">
        <v>6291.43</v>
      </c>
      <c r="Z1105" s="109">
        <v>0</v>
      </c>
      <c r="AA1105" s="109">
        <v>0</v>
      </c>
      <c r="AB1105" s="109">
        <v>0</v>
      </c>
      <c r="AC1105" s="109">
        <v>514</v>
      </c>
      <c r="AD1105" s="109">
        <v>0</v>
      </c>
      <c r="AE1105" s="109">
        <v>0</v>
      </c>
      <c r="AF1105" s="109">
        <v>0</v>
      </c>
      <c r="AG1105" s="109">
        <v>400</v>
      </c>
      <c r="AH1105" s="109">
        <v>1789.66</v>
      </c>
      <c r="AI1105" s="109">
        <v>0</v>
      </c>
      <c r="AJ1105" s="109">
        <v>11969.08</v>
      </c>
      <c r="AK1105" s="110">
        <v>11969.08</v>
      </c>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row>
    <row r="1106" spans="1:70" x14ac:dyDescent="0.3">
      <c r="A1106" s="106" t="s">
        <v>418</v>
      </c>
      <c r="B1106" s="106" t="s">
        <v>2609</v>
      </c>
      <c r="C1106" s="139" t="s">
        <v>58</v>
      </c>
      <c r="D1106" s="140">
        <v>6</v>
      </c>
      <c r="E1106" s="144">
        <v>12127.59</v>
      </c>
      <c r="F1106" s="109">
        <v>28639.8</v>
      </c>
      <c r="G1106" s="109">
        <v>94915.520000000004</v>
      </c>
      <c r="H1106" s="109">
        <v>45614.18</v>
      </c>
      <c r="I1106" s="109">
        <v>32406.97</v>
      </c>
      <c r="J1106" s="109">
        <v>99377.57</v>
      </c>
      <c r="K1106" s="109">
        <v>27734.05</v>
      </c>
      <c r="L1106" s="109">
        <v>35478.54</v>
      </c>
      <c r="M1106" s="109">
        <v>29875.06</v>
      </c>
      <c r="N1106" s="109">
        <v>14579.8</v>
      </c>
      <c r="O1106" s="109">
        <v>9501.0499999999993</v>
      </c>
      <c r="P1106" s="109">
        <v>76559.509999999995</v>
      </c>
      <c r="Q1106" s="109">
        <v>21451</v>
      </c>
      <c r="R1106" s="109">
        <v>32410.33</v>
      </c>
      <c r="S1106" s="109">
        <v>24133.35</v>
      </c>
      <c r="T1106" s="109">
        <v>11280.77</v>
      </c>
      <c r="U1106" s="109">
        <v>4567.8599999999997</v>
      </c>
      <c r="V1106" s="109">
        <v>50950.43</v>
      </c>
      <c r="W1106" s="109">
        <v>79660.740000000005</v>
      </c>
      <c r="X1106" s="109">
        <v>881447.98</v>
      </c>
      <c r="Y1106" s="109">
        <v>0</v>
      </c>
      <c r="Z1106" s="109">
        <v>39291.72</v>
      </c>
      <c r="AA1106" s="109">
        <v>64445.33</v>
      </c>
      <c r="AB1106" s="109">
        <v>88261.23</v>
      </c>
      <c r="AC1106" s="109">
        <v>156518.6</v>
      </c>
      <c r="AD1106" s="109">
        <v>32539.53</v>
      </c>
      <c r="AE1106" s="109">
        <v>44548.21</v>
      </c>
      <c r="AF1106" s="109">
        <v>19038.330000000002</v>
      </c>
      <c r="AG1106" s="109">
        <v>170883.98</v>
      </c>
      <c r="AH1106" s="109">
        <v>58308.53</v>
      </c>
      <c r="AI1106" s="109">
        <v>49984.49</v>
      </c>
      <c r="AJ1106" s="109">
        <v>2301053.5100000002</v>
      </c>
      <c r="AK1106" s="110">
        <v>2336532.0499999998</v>
      </c>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row>
    <row r="1107" spans="1:70" x14ac:dyDescent="0.3">
      <c r="A1107" s="106" t="s">
        <v>419</v>
      </c>
      <c r="B1107" s="106" t="s">
        <v>2200</v>
      </c>
      <c r="C1107" s="139" t="s">
        <v>58</v>
      </c>
      <c r="D1107" s="140">
        <v>6</v>
      </c>
      <c r="E1107" s="144">
        <v>75991.850000000006</v>
      </c>
      <c r="F1107" s="109">
        <v>51344.83</v>
      </c>
      <c r="G1107" s="109">
        <v>13817.14</v>
      </c>
      <c r="H1107" s="109">
        <v>117384.54</v>
      </c>
      <c r="I1107" s="109">
        <v>0</v>
      </c>
      <c r="J1107" s="109">
        <v>100174</v>
      </c>
      <c r="K1107" s="109">
        <v>58203.42</v>
      </c>
      <c r="L1107" s="109">
        <v>851.56</v>
      </c>
      <c r="M1107" s="109">
        <v>40673.279999999999</v>
      </c>
      <c r="N1107" s="109">
        <v>35804.35</v>
      </c>
      <c r="O1107" s="109">
        <v>46269.21</v>
      </c>
      <c r="P1107" s="109">
        <v>279993.93</v>
      </c>
      <c r="Q1107" s="109">
        <v>16449.419999999998</v>
      </c>
      <c r="R1107" s="109">
        <v>74983.92</v>
      </c>
      <c r="S1107" s="109">
        <v>65765.75</v>
      </c>
      <c r="T1107" s="109">
        <v>233670.52</v>
      </c>
      <c r="U1107" s="109">
        <v>32337.39</v>
      </c>
      <c r="V1107" s="109">
        <v>47459.62</v>
      </c>
      <c r="W1107" s="109">
        <v>137097.69</v>
      </c>
      <c r="X1107" s="109">
        <v>14414.52</v>
      </c>
      <c r="Y1107" s="109">
        <v>0</v>
      </c>
      <c r="Z1107" s="109">
        <v>10907.41</v>
      </c>
      <c r="AA1107" s="109">
        <v>11460.16</v>
      </c>
      <c r="AB1107" s="109">
        <v>9968.75</v>
      </c>
      <c r="AC1107" s="109">
        <v>1106361.99</v>
      </c>
      <c r="AD1107" s="109">
        <v>47934.63</v>
      </c>
      <c r="AE1107" s="109">
        <v>257894.7</v>
      </c>
      <c r="AF1107" s="109">
        <v>5419.85</v>
      </c>
      <c r="AG1107" s="109">
        <v>66684.710000000006</v>
      </c>
      <c r="AH1107" s="109">
        <v>3511.97</v>
      </c>
      <c r="AI1107" s="109">
        <v>48570</v>
      </c>
      <c r="AJ1107" s="109">
        <v>3010549.55</v>
      </c>
      <c r="AK1107" s="110">
        <v>3011401.1100000003</v>
      </c>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row>
    <row r="1108" spans="1:70" x14ac:dyDescent="0.3">
      <c r="A1108" s="106" t="s">
        <v>59</v>
      </c>
      <c r="B1108" s="106" t="s">
        <v>2610</v>
      </c>
      <c r="C1108" s="139" t="s">
        <v>58</v>
      </c>
      <c r="D1108" s="140">
        <v>2</v>
      </c>
      <c r="E1108" s="144">
        <v>0</v>
      </c>
      <c r="F1108" s="109">
        <v>0</v>
      </c>
      <c r="G1108" s="109">
        <v>35784.81</v>
      </c>
      <c r="H1108" s="109">
        <v>0</v>
      </c>
      <c r="I1108" s="109">
        <v>0</v>
      </c>
      <c r="J1108" s="109">
        <v>0</v>
      </c>
      <c r="K1108" s="109">
        <v>0</v>
      </c>
      <c r="L1108" s="109">
        <v>0</v>
      </c>
      <c r="M1108" s="109">
        <v>109.05</v>
      </c>
      <c r="N1108" s="109">
        <v>0</v>
      </c>
      <c r="O1108" s="109">
        <v>0</v>
      </c>
      <c r="P1108" s="109">
        <v>3768.41</v>
      </c>
      <c r="Q1108" s="109">
        <v>0</v>
      </c>
      <c r="R1108" s="109">
        <v>53628.14</v>
      </c>
      <c r="S1108" s="109">
        <v>0</v>
      </c>
      <c r="T1108" s="109">
        <v>0</v>
      </c>
      <c r="U1108" s="109">
        <v>8939.17</v>
      </c>
      <c r="V1108" s="109">
        <v>573.23</v>
      </c>
      <c r="W1108" s="109">
        <v>1623.35</v>
      </c>
      <c r="X1108" s="109">
        <v>0</v>
      </c>
      <c r="Y1108" s="109">
        <v>0</v>
      </c>
      <c r="Z1108" s="109">
        <v>0</v>
      </c>
      <c r="AA1108" s="109">
        <v>11419.22</v>
      </c>
      <c r="AB1108" s="109">
        <v>0</v>
      </c>
      <c r="AC1108" s="109">
        <v>0</v>
      </c>
      <c r="AD1108" s="109">
        <v>0</v>
      </c>
      <c r="AE1108" s="109">
        <v>0</v>
      </c>
      <c r="AF1108" s="109">
        <v>0</v>
      </c>
      <c r="AG1108" s="109">
        <v>0</v>
      </c>
      <c r="AH1108" s="109">
        <v>0</v>
      </c>
      <c r="AI1108" s="109">
        <v>203.7</v>
      </c>
      <c r="AJ1108" s="109">
        <v>116049.08</v>
      </c>
      <c r="AK1108" s="110">
        <v>116049.08</v>
      </c>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row>
    <row r="1109" spans="1:70" x14ac:dyDescent="0.3">
      <c r="A1109" s="106" t="s">
        <v>420</v>
      </c>
      <c r="B1109" s="106" t="s">
        <v>2611</v>
      </c>
      <c r="C1109" s="139" t="s">
        <v>58</v>
      </c>
      <c r="D1109" s="140">
        <v>4</v>
      </c>
      <c r="E1109" s="144">
        <v>0</v>
      </c>
      <c r="F1109" s="109">
        <v>0</v>
      </c>
      <c r="G1109" s="109">
        <v>0</v>
      </c>
      <c r="H1109" s="109">
        <v>0</v>
      </c>
      <c r="I1109" s="109">
        <v>0</v>
      </c>
      <c r="J1109" s="109">
        <v>0</v>
      </c>
      <c r="K1109" s="109">
        <v>0</v>
      </c>
      <c r="L1109" s="109">
        <v>0</v>
      </c>
      <c r="M1109" s="109">
        <v>109.05</v>
      </c>
      <c r="N1109" s="109">
        <v>0</v>
      </c>
      <c r="O1109" s="109">
        <v>0</v>
      </c>
      <c r="P1109" s="109">
        <v>3768.41</v>
      </c>
      <c r="Q1109" s="109">
        <v>0</v>
      </c>
      <c r="R1109" s="109">
        <v>53628.14</v>
      </c>
      <c r="S1109" s="109">
        <v>0</v>
      </c>
      <c r="T1109" s="109">
        <v>0</v>
      </c>
      <c r="U1109" s="109">
        <v>0</v>
      </c>
      <c r="V1109" s="109">
        <v>573.23</v>
      </c>
      <c r="W1109" s="109">
        <v>0</v>
      </c>
      <c r="X1109" s="109">
        <v>0</v>
      </c>
      <c r="Y1109" s="109">
        <v>0</v>
      </c>
      <c r="Z1109" s="109">
        <v>0</v>
      </c>
      <c r="AA1109" s="109">
        <v>0</v>
      </c>
      <c r="AB1109" s="109">
        <v>0</v>
      </c>
      <c r="AC1109" s="109">
        <v>0</v>
      </c>
      <c r="AD1109" s="109">
        <v>0</v>
      </c>
      <c r="AE1109" s="109">
        <v>0</v>
      </c>
      <c r="AF1109" s="109">
        <v>0</v>
      </c>
      <c r="AG1109" s="109">
        <v>0</v>
      </c>
      <c r="AH1109" s="109">
        <v>0</v>
      </c>
      <c r="AI1109" s="109">
        <v>98.11</v>
      </c>
      <c r="AJ1109" s="109">
        <v>58176.94</v>
      </c>
      <c r="AK1109" s="110">
        <v>58176.94</v>
      </c>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row>
    <row r="1110" spans="1:70" x14ac:dyDescent="0.3">
      <c r="A1110" s="106" t="s">
        <v>421</v>
      </c>
      <c r="B1110" s="106" t="s">
        <v>2612</v>
      </c>
      <c r="C1110" s="139" t="s">
        <v>58</v>
      </c>
      <c r="D1110" s="140">
        <v>4</v>
      </c>
      <c r="E1110" s="144">
        <v>0</v>
      </c>
      <c r="F1110" s="109">
        <v>0</v>
      </c>
      <c r="G1110" s="109">
        <v>0</v>
      </c>
      <c r="H1110" s="109">
        <v>0</v>
      </c>
      <c r="I1110" s="109">
        <v>0</v>
      </c>
      <c r="J1110" s="109">
        <v>0</v>
      </c>
      <c r="K1110" s="109">
        <v>0</v>
      </c>
      <c r="L1110" s="109">
        <v>0</v>
      </c>
      <c r="M1110" s="109">
        <v>0</v>
      </c>
      <c r="N1110" s="109">
        <v>0</v>
      </c>
      <c r="O1110" s="109">
        <v>0</v>
      </c>
      <c r="P1110" s="109">
        <v>0</v>
      </c>
      <c r="Q1110" s="109">
        <v>0</v>
      </c>
      <c r="R1110" s="109">
        <v>0</v>
      </c>
      <c r="S1110" s="109">
        <v>0</v>
      </c>
      <c r="T1110" s="109">
        <v>0</v>
      </c>
      <c r="U1110" s="109">
        <v>0</v>
      </c>
      <c r="V1110" s="109">
        <v>0</v>
      </c>
      <c r="W1110" s="109">
        <v>0</v>
      </c>
      <c r="X1110" s="109">
        <v>0</v>
      </c>
      <c r="Y1110" s="109">
        <v>0</v>
      </c>
      <c r="Z1110" s="109">
        <v>0</v>
      </c>
      <c r="AA1110" s="109">
        <v>0</v>
      </c>
      <c r="AB1110" s="109">
        <v>0</v>
      </c>
      <c r="AC1110" s="109">
        <v>0</v>
      </c>
      <c r="AD1110" s="109">
        <v>0</v>
      </c>
      <c r="AE1110" s="109">
        <v>0</v>
      </c>
      <c r="AF1110" s="109">
        <v>0</v>
      </c>
      <c r="AG1110" s="109">
        <v>0</v>
      </c>
      <c r="AH1110" s="109">
        <v>0</v>
      </c>
      <c r="AI1110" s="109">
        <v>0</v>
      </c>
      <c r="AJ1110" s="109">
        <v>0</v>
      </c>
      <c r="AK1110" s="110">
        <v>0</v>
      </c>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row>
    <row r="1111" spans="1:70" x14ac:dyDescent="0.3">
      <c r="A1111" s="106" t="s">
        <v>422</v>
      </c>
      <c r="B1111" s="106" t="s">
        <v>2332</v>
      </c>
      <c r="C1111" s="139" t="s">
        <v>58</v>
      </c>
      <c r="D1111" s="140">
        <v>4</v>
      </c>
      <c r="E1111" s="144">
        <v>0</v>
      </c>
      <c r="F1111" s="109">
        <v>0</v>
      </c>
      <c r="G1111" s="109">
        <v>35784.81</v>
      </c>
      <c r="H1111" s="109">
        <v>0</v>
      </c>
      <c r="I1111" s="109">
        <v>0</v>
      </c>
      <c r="J1111" s="109">
        <v>0</v>
      </c>
      <c r="K1111" s="109">
        <v>0</v>
      </c>
      <c r="L1111" s="109">
        <v>0</v>
      </c>
      <c r="M1111" s="109">
        <v>0</v>
      </c>
      <c r="N1111" s="109">
        <v>0</v>
      </c>
      <c r="O1111" s="109">
        <v>0</v>
      </c>
      <c r="P1111" s="109">
        <v>0</v>
      </c>
      <c r="Q1111" s="109">
        <v>0</v>
      </c>
      <c r="R1111" s="109">
        <v>0</v>
      </c>
      <c r="S1111" s="109">
        <v>0</v>
      </c>
      <c r="T1111" s="109">
        <v>0</v>
      </c>
      <c r="U1111" s="109">
        <v>8939.17</v>
      </c>
      <c r="V1111" s="109">
        <v>0</v>
      </c>
      <c r="W1111" s="109">
        <v>1623.35</v>
      </c>
      <c r="X1111" s="109">
        <v>0</v>
      </c>
      <c r="Y1111" s="109">
        <v>0</v>
      </c>
      <c r="Z1111" s="109">
        <v>0</v>
      </c>
      <c r="AA1111" s="109">
        <v>11419.22</v>
      </c>
      <c r="AB1111" s="109">
        <v>0</v>
      </c>
      <c r="AC1111" s="109">
        <v>0</v>
      </c>
      <c r="AD1111" s="109">
        <v>0</v>
      </c>
      <c r="AE1111" s="109">
        <v>0</v>
      </c>
      <c r="AF1111" s="109">
        <v>0</v>
      </c>
      <c r="AG1111" s="109">
        <v>0</v>
      </c>
      <c r="AH1111" s="109">
        <v>0</v>
      </c>
      <c r="AI1111" s="109">
        <v>105.59</v>
      </c>
      <c r="AJ1111" s="109">
        <v>57872.14</v>
      </c>
      <c r="AK1111" s="110">
        <v>57872.14</v>
      </c>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row>
    <row r="1112" spans="1:70" x14ac:dyDescent="0.3">
      <c r="A1112" s="106" t="s">
        <v>62</v>
      </c>
      <c r="B1112" s="106" t="s">
        <v>423</v>
      </c>
      <c r="C1112" s="139" t="s">
        <v>58</v>
      </c>
      <c r="D1112" s="140">
        <v>2</v>
      </c>
      <c r="E1112" s="144">
        <v>89364.06</v>
      </c>
      <c r="F1112" s="109">
        <v>42304.52</v>
      </c>
      <c r="G1112" s="109">
        <v>344766.71999999997</v>
      </c>
      <c r="H1112" s="109">
        <v>165038.62</v>
      </c>
      <c r="I1112" s="109">
        <v>28833</v>
      </c>
      <c r="J1112" s="109">
        <v>123289.75</v>
      </c>
      <c r="K1112" s="109">
        <v>51463.72</v>
      </c>
      <c r="L1112" s="109">
        <v>0</v>
      </c>
      <c r="M1112" s="109">
        <v>478358.74</v>
      </c>
      <c r="N1112" s="109">
        <v>10088.58</v>
      </c>
      <c r="O1112" s="109">
        <v>169.19</v>
      </c>
      <c r="P1112" s="109">
        <v>164785.07</v>
      </c>
      <c r="Q1112" s="109">
        <v>202305.72</v>
      </c>
      <c r="R1112" s="109">
        <v>20388.25</v>
      </c>
      <c r="S1112" s="109">
        <v>4078.28</v>
      </c>
      <c r="T1112" s="109">
        <v>4836.2</v>
      </c>
      <c r="U1112" s="109">
        <v>48415.11</v>
      </c>
      <c r="V1112" s="109">
        <v>38493.379999999997</v>
      </c>
      <c r="W1112" s="109">
        <v>228982.56</v>
      </c>
      <c r="X1112" s="109">
        <v>713175.64</v>
      </c>
      <c r="Y1112" s="109">
        <v>116624.09</v>
      </c>
      <c r="Z1112" s="109">
        <v>4350.57</v>
      </c>
      <c r="AA1112" s="109">
        <v>66969.600000000006</v>
      </c>
      <c r="AB1112" s="109">
        <v>0</v>
      </c>
      <c r="AC1112" s="109">
        <v>203756.67</v>
      </c>
      <c r="AD1112" s="109">
        <v>9018.4699999999993</v>
      </c>
      <c r="AE1112" s="109">
        <v>71709.38</v>
      </c>
      <c r="AF1112" s="109">
        <v>155154.56</v>
      </c>
      <c r="AG1112" s="109">
        <v>5</v>
      </c>
      <c r="AH1112" s="109">
        <v>95177.31</v>
      </c>
      <c r="AI1112" s="109">
        <v>163999.54</v>
      </c>
      <c r="AJ1112" s="109">
        <v>3645902.3</v>
      </c>
      <c r="AK1112" s="110">
        <v>3645902.3</v>
      </c>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row>
    <row r="1113" spans="1:70" x14ac:dyDescent="0.3">
      <c r="A1113" s="145" t="s">
        <v>424</v>
      </c>
      <c r="B1113" s="106" t="s">
        <v>2613</v>
      </c>
      <c r="C1113" s="139" t="s">
        <v>58</v>
      </c>
      <c r="D1113" s="140">
        <v>4</v>
      </c>
      <c r="E1113" s="144">
        <v>0</v>
      </c>
      <c r="F1113" s="109">
        <v>0</v>
      </c>
      <c r="G1113" s="109">
        <v>0</v>
      </c>
      <c r="H1113" s="109">
        <v>0</v>
      </c>
      <c r="I1113" s="109">
        <v>8810.6299999999992</v>
      </c>
      <c r="J1113" s="109">
        <v>0</v>
      </c>
      <c r="K1113" s="109">
        <v>0</v>
      </c>
      <c r="L1113" s="109">
        <v>0</v>
      </c>
      <c r="M1113" s="109">
        <v>0</v>
      </c>
      <c r="N1113" s="109">
        <v>0</v>
      </c>
      <c r="O1113" s="109">
        <v>0</v>
      </c>
      <c r="P1113" s="109">
        <v>0</v>
      </c>
      <c r="Q1113" s="109">
        <v>0</v>
      </c>
      <c r="R1113" s="109">
        <v>0</v>
      </c>
      <c r="S1113" s="109">
        <v>0</v>
      </c>
      <c r="T1113" s="109">
        <v>0</v>
      </c>
      <c r="U1113" s="109">
        <v>0</v>
      </c>
      <c r="V1113" s="109">
        <v>0</v>
      </c>
      <c r="W1113" s="109">
        <v>0</v>
      </c>
      <c r="X1113" s="109">
        <v>0</v>
      </c>
      <c r="Y1113" s="109">
        <v>0</v>
      </c>
      <c r="Z1113" s="109">
        <v>4350.57</v>
      </c>
      <c r="AA1113" s="109">
        <v>9532.11</v>
      </c>
      <c r="AB1113" s="109">
        <v>0</v>
      </c>
      <c r="AC1113" s="109">
        <v>0</v>
      </c>
      <c r="AD1113" s="109">
        <v>0</v>
      </c>
      <c r="AE1113" s="109">
        <v>0</v>
      </c>
      <c r="AF1113" s="109">
        <v>0</v>
      </c>
      <c r="AG1113" s="109">
        <v>0</v>
      </c>
      <c r="AH1113" s="109">
        <v>0</v>
      </c>
      <c r="AI1113" s="109">
        <v>0</v>
      </c>
      <c r="AJ1113" s="109">
        <v>22693.31</v>
      </c>
      <c r="AK1113" s="110">
        <v>22693.31</v>
      </c>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row>
    <row r="1114" spans="1:70" x14ac:dyDescent="0.3">
      <c r="A1114" s="102" t="s">
        <v>425</v>
      </c>
      <c r="B1114" s="106" t="s">
        <v>2614</v>
      </c>
      <c r="C1114" s="139" t="s">
        <v>58</v>
      </c>
      <c r="D1114" s="140">
        <v>4</v>
      </c>
      <c r="E1114" s="144">
        <v>0</v>
      </c>
      <c r="F1114" s="109">
        <v>0</v>
      </c>
      <c r="G1114" s="109">
        <v>0</v>
      </c>
      <c r="H1114" s="109">
        <v>0</v>
      </c>
      <c r="I1114" s="109">
        <v>0</v>
      </c>
      <c r="J1114" s="109">
        <v>0</v>
      </c>
      <c r="K1114" s="109">
        <v>0</v>
      </c>
      <c r="L1114" s="109">
        <v>0</v>
      </c>
      <c r="M1114" s="109">
        <v>0</v>
      </c>
      <c r="N1114" s="109">
        <v>0</v>
      </c>
      <c r="O1114" s="109">
        <v>0</v>
      </c>
      <c r="P1114" s="109">
        <v>0</v>
      </c>
      <c r="Q1114" s="109">
        <v>0</v>
      </c>
      <c r="R1114" s="109">
        <v>0</v>
      </c>
      <c r="S1114" s="109">
        <v>0</v>
      </c>
      <c r="T1114" s="109">
        <v>0</v>
      </c>
      <c r="U1114" s="109">
        <v>0</v>
      </c>
      <c r="V1114" s="109">
        <v>0</v>
      </c>
      <c r="W1114" s="109">
        <v>0</v>
      </c>
      <c r="X1114" s="109">
        <v>0</v>
      </c>
      <c r="Y1114" s="109">
        <v>0</v>
      </c>
      <c r="Z1114" s="109">
        <v>0</v>
      </c>
      <c r="AA1114" s="109">
        <v>0</v>
      </c>
      <c r="AB1114" s="109">
        <v>0</v>
      </c>
      <c r="AC1114" s="109">
        <v>0</v>
      </c>
      <c r="AD1114" s="109">
        <v>0</v>
      </c>
      <c r="AE1114" s="109">
        <v>0</v>
      </c>
      <c r="AF1114" s="109">
        <v>0</v>
      </c>
      <c r="AG1114" s="109">
        <v>0</v>
      </c>
      <c r="AH1114" s="109">
        <v>0</v>
      </c>
      <c r="AI1114" s="109">
        <v>0</v>
      </c>
      <c r="AJ1114" s="109">
        <v>0</v>
      </c>
      <c r="AK1114" s="110">
        <v>0</v>
      </c>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row>
    <row r="1115" spans="1:70" x14ac:dyDescent="0.3">
      <c r="A1115" s="106" t="s">
        <v>426</v>
      </c>
      <c r="B1115" s="106" t="s">
        <v>2615</v>
      </c>
      <c r="C1115" s="139" t="s">
        <v>58</v>
      </c>
      <c r="D1115" s="140">
        <v>4</v>
      </c>
      <c r="E1115" s="144">
        <v>89364.06</v>
      </c>
      <c r="F1115" s="109">
        <v>42304.52</v>
      </c>
      <c r="G1115" s="109">
        <v>243810.85</v>
      </c>
      <c r="H1115" s="109">
        <v>136892.34</v>
      </c>
      <c r="I1115" s="109">
        <v>20022.37</v>
      </c>
      <c r="J1115" s="109">
        <v>123289.75</v>
      </c>
      <c r="K1115" s="109">
        <v>51463.72</v>
      </c>
      <c r="L1115" s="109">
        <v>0</v>
      </c>
      <c r="M1115" s="109">
        <v>415376.98</v>
      </c>
      <c r="N1115" s="109">
        <v>10088.58</v>
      </c>
      <c r="O1115" s="109">
        <v>169.19</v>
      </c>
      <c r="P1115" s="109">
        <v>164785.07</v>
      </c>
      <c r="Q1115" s="109">
        <v>202305.72</v>
      </c>
      <c r="R1115" s="109">
        <v>20388.25</v>
      </c>
      <c r="S1115" s="109">
        <v>4011.53</v>
      </c>
      <c r="T1115" s="109">
        <v>4836.2</v>
      </c>
      <c r="U1115" s="109">
        <v>48415.11</v>
      </c>
      <c r="V1115" s="109">
        <v>38493.379999999997</v>
      </c>
      <c r="W1115" s="109">
        <v>228982.56</v>
      </c>
      <c r="X1115" s="109">
        <v>713175.64</v>
      </c>
      <c r="Y1115" s="109">
        <v>116624.09</v>
      </c>
      <c r="Z1115" s="109">
        <v>0</v>
      </c>
      <c r="AA1115" s="109">
        <v>19159.740000000002</v>
      </c>
      <c r="AB1115" s="109">
        <v>0</v>
      </c>
      <c r="AC1115" s="109">
        <v>203756.67</v>
      </c>
      <c r="AD1115" s="109">
        <v>9018.4699999999993</v>
      </c>
      <c r="AE1115" s="109">
        <v>15044.32</v>
      </c>
      <c r="AF1115" s="109">
        <v>155154.56</v>
      </c>
      <c r="AG1115" s="109">
        <v>5</v>
      </c>
      <c r="AH1115" s="109">
        <v>95177.31</v>
      </c>
      <c r="AI1115" s="109">
        <v>163999.54</v>
      </c>
      <c r="AJ1115" s="109">
        <v>3336115.52</v>
      </c>
      <c r="AK1115" s="110">
        <v>3336115.52</v>
      </c>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row>
    <row r="1116" spans="1:70" x14ac:dyDescent="0.3">
      <c r="A1116" s="106" t="s">
        <v>427</v>
      </c>
      <c r="B1116" s="106" t="s">
        <v>2200</v>
      </c>
      <c r="C1116" s="139" t="s">
        <v>58</v>
      </c>
      <c r="D1116" s="140">
        <v>4</v>
      </c>
      <c r="E1116" s="144">
        <v>0</v>
      </c>
      <c r="F1116" s="109">
        <v>0</v>
      </c>
      <c r="G1116" s="109">
        <v>100955.87</v>
      </c>
      <c r="H1116" s="109">
        <v>28146.28</v>
      </c>
      <c r="I1116" s="109">
        <v>0</v>
      </c>
      <c r="J1116" s="109">
        <v>0</v>
      </c>
      <c r="K1116" s="109">
        <v>0</v>
      </c>
      <c r="L1116" s="109">
        <v>0</v>
      </c>
      <c r="M1116" s="109">
        <v>62981.760000000002</v>
      </c>
      <c r="N1116" s="109">
        <v>0</v>
      </c>
      <c r="O1116" s="109">
        <v>0</v>
      </c>
      <c r="P1116" s="109">
        <v>0</v>
      </c>
      <c r="Q1116" s="109">
        <v>0</v>
      </c>
      <c r="R1116" s="109">
        <v>0</v>
      </c>
      <c r="S1116" s="109">
        <v>66.75</v>
      </c>
      <c r="T1116" s="109">
        <v>0</v>
      </c>
      <c r="U1116" s="109">
        <v>0</v>
      </c>
      <c r="V1116" s="109">
        <v>0</v>
      </c>
      <c r="W1116" s="109">
        <v>0</v>
      </c>
      <c r="X1116" s="109">
        <v>0</v>
      </c>
      <c r="Y1116" s="109">
        <v>0</v>
      </c>
      <c r="Z1116" s="109">
        <v>0</v>
      </c>
      <c r="AA1116" s="109">
        <v>38277.75</v>
      </c>
      <c r="AB1116" s="109">
        <v>0</v>
      </c>
      <c r="AC1116" s="109">
        <v>0</v>
      </c>
      <c r="AD1116" s="109">
        <v>0</v>
      </c>
      <c r="AE1116" s="109">
        <v>56665.06</v>
      </c>
      <c r="AF1116" s="109">
        <v>0</v>
      </c>
      <c r="AG1116" s="109">
        <v>0</v>
      </c>
      <c r="AH1116" s="109">
        <v>0</v>
      </c>
      <c r="AI1116" s="109">
        <v>0</v>
      </c>
      <c r="AJ1116" s="109">
        <v>287093.46999999997</v>
      </c>
      <c r="AK1116" s="110">
        <v>287093.46999999997</v>
      </c>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row>
    <row r="1117" spans="1:70" x14ac:dyDescent="0.3">
      <c r="A1117" s="106" t="s">
        <v>428</v>
      </c>
      <c r="B1117" s="106" t="s">
        <v>2616</v>
      </c>
      <c r="C1117" s="139" t="s">
        <v>58</v>
      </c>
      <c r="D1117" s="140">
        <v>6</v>
      </c>
      <c r="E1117" s="144">
        <v>0</v>
      </c>
      <c r="F1117" s="109">
        <v>0</v>
      </c>
      <c r="G1117" s="109">
        <v>0</v>
      </c>
      <c r="H1117" s="109">
        <v>0</v>
      </c>
      <c r="I1117" s="109">
        <v>0</v>
      </c>
      <c r="J1117" s="109">
        <v>0</v>
      </c>
      <c r="K1117" s="109">
        <v>0</v>
      </c>
      <c r="L1117" s="109">
        <v>0</v>
      </c>
      <c r="M1117" s="109">
        <v>62981.760000000002</v>
      </c>
      <c r="N1117" s="109">
        <v>0</v>
      </c>
      <c r="O1117" s="109">
        <v>0</v>
      </c>
      <c r="P1117" s="109">
        <v>0</v>
      </c>
      <c r="Q1117" s="109">
        <v>0</v>
      </c>
      <c r="R1117" s="109">
        <v>0</v>
      </c>
      <c r="S1117" s="109">
        <v>66.75</v>
      </c>
      <c r="T1117" s="109">
        <v>0</v>
      </c>
      <c r="U1117" s="109">
        <v>0</v>
      </c>
      <c r="V1117" s="109">
        <v>0</v>
      </c>
      <c r="W1117" s="109">
        <v>0</v>
      </c>
      <c r="X1117" s="109">
        <v>0</v>
      </c>
      <c r="Y1117" s="109">
        <v>0</v>
      </c>
      <c r="Z1117" s="109">
        <v>0</v>
      </c>
      <c r="AA1117" s="109">
        <v>0</v>
      </c>
      <c r="AB1117" s="109">
        <v>0</v>
      </c>
      <c r="AC1117" s="109">
        <v>0</v>
      </c>
      <c r="AD1117" s="109">
        <v>0</v>
      </c>
      <c r="AE1117" s="109">
        <v>0</v>
      </c>
      <c r="AF1117" s="109">
        <v>0</v>
      </c>
      <c r="AG1117" s="109">
        <v>0</v>
      </c>
      <c r="AH1117" s="109">
        <v>0</v>
      </c>
      <c r="AI1117" s="109">
        <v>0</v>
      </c>
      <c r="AJ1117" s="109">
        <v>63048.51</v>
      </c>
      <c r="AK1117" s="110">
        <v>63048.51</v>
      </c>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row>
    <row r="1118" spans="1:70" x14ac:dyDescent="0.3">
      <c r="A1118" s="106" t="s">
        <v>429</v>
      </c>
      <c r="B1118" s="106" t="s">
        <v>2200</v>
      </c>
      <c r="C1118" s="139" t="s">
        <v>58</v>
      </c>
      <c r="D1118" s="140">
        <v>6</v>
      </c>
      <c r="E1118" s="144">
        <v>0</v>
      </c>
      <c r="F1118" s="109">
        <v>0</v>
      </c>
      <c r="G1118" s="109">
        <v>100955.87</v>
      </c>
      <c r="H1118" s="109">
        <v>28146.28</v>
      </c>
      <c r="I1118" s="109">
        <v>0</v>
      </c>
      <c r="J1118" s="109">
        <v>0</v>
      </c>
      <c r="K1118" s="109">
        <v>0</v>
      </c>
      <c r="L1118" s="109">
        <v>0</v>
      </c>
      <c r="M1118" s="109">
        <v>0</v>
      </c>
      <c r="N1118" s="109">
        <v>0</v>
      </c>
      <c r="O1118" s="109">
        <v>0</v>
      </c>
      <c r="P1118" s="109">
        <v>0</v>
      </c>
      <c r="Q1118" s="109">
        <v>0</v>
      </c>
      <c r="R1118" s="109">
        <v>0</v>
      </c>
      <c r="S1118" s="109">
        <v>0</v>
      </c>
      <c r="T1118" s="109">
        <v>0</v>
      </c>
      <c r="U1118" s="109">
        <v>0</v>
      </c>
      <c r="V1118" s="109">
        <v>0</v>
      </c>
      <c r="W1118" s="109">
        <v>0</v>
      </c>
      <c r="X1118" s="109">
        <v>0</v>
      </c>
      <c r="Y1118" s="109">
        <v>0</v>
      </c>
      <c r="Z1118" s="109">
        <v>0</v>
      </c>
      <c r="AA1118" s="109">
        <v>38277.75</v>
      </c>
      <c r="AB1118" s="109">
        <v>0</v>
      </c>
      <c r="AC1118" s="109">
        <v>0</v>
      </c>
      <c r="AD1118" s="109">
        <v>0</v>
      </c>
      <c r="AE1118" s="109">
        <v>56665.06</v>
      </c>
      <c r="AF1118" s="109">
        <v>0</v>
      </c>
      <c r="AG1118" s="109">
        <v>0</v>
      </c>
      <c r="AH1118" s="109">
        <v>0</v>
      </c>
      <c r="AI1118" s="109">
        <v>0</v>
      </c>
      <c r="AJ1118" s="109">
        <v>224044.96</v>
      </c>
      <c r="AK1118" s="110">
        <v>224044.96</v>
      </c>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row>
    <row r="1119" spans="1:70" x14ac:dyDescent="0.3">
      <c r="A1119" s="106" t="s">
        <v>69</v>
      </c>
      <c r="B1119" s="106" t="s">
        <v>2617</v>
      </c>
      <c r="C1119" s="139" t="s">
        <v>58</v>
      </c>
      <c r="D1119" s="140">
        <v>2</v>
      </c>
      <c r="E1119" s="144">
        <v>0</v>
      </c>
      <c r="F1119" s="109">
        <v>337635.81</v>
      </c>
      <c r="G1119" s="109">
        <v>754527.9</v>
      </c>
      <c r="H1119" s="109">
        <v>782039.76</v>
      </c>
      <c r="I1119" s="109">
        <v>144340.9</v>
      </c>
      <c r="J1119" s="109">
        <v>377559.59</v>
      </c>
      <c r="K1119" s="109">
        <v>529729.92000000004</v>
      </c>
      <c r="L1119" s="109">
        <v>228687.09</v>
      </c>
      <c r="M1119" s="109">
        <v>98180.76</v>
      </c>
      <c r="N1119" s="109">
        <v>134030.23000000001</v>
      </c>
      <c r="O1119" s="109">
        <v>65427.88</v>
      </c>
      <c r="P1119" s="109">
        <v>520652.98</v>
      </c>
      <c r="Q1119" s="109">
        <v>470737.5</v>
      </c>
      <c r="R1119" s="109">
        <v>832950.55</v>
      </c>
      <c r="S1119" s="109">
        <v>286698.40999999997</v>
      </c>
      <c r="T1119" s="109">
        <v>390953.35</v>
      </c>
      <c r="U1119" s="109">
        <v>384004.94</v>
      </c>
      <c r="V1119" s="109">
        <v>106838.42</v>
      </c>
      <c r="W1119" s="109">
        <v>1127577.95</v>
      </c>
      <c r="X1119" s="109">
        <v>3287473.4</v>
      </c>
      <c r="Y1119" s="109">
        <v>472626.12</v>
      </c>
      <c r="Z1119" s="109">
        <v>655113.52</v>
      </c>
      <c r="AA1119" s="109">
        <v>236988.14</v>
      </c>
      <c r="AB1119" s="109">
        <v>0</v>
      </c>
      <c r="AC1119" s="109">
        <v>936944.48</v>
      </c>
      <c r="AD1119" s="109">
        <v>556567.66</v>
      </c>
      <c r="AE1119" s="109">
        <v>791239.68000000005</v>
      </c>
      <c r="AF1119" s="109">
        <v>176148.11</v>
      </c>
      <c r="AG1119" s="109">
        <v>0</v>
      </c>
      <c r="AH1119" s="109">
        <v>378446.5</v>
      </c>
      <c r="AI1119" s="109">
        <v>496820.96</v>
      </c>
      <c r="AJ1119" s="109">
        <v>15332255.42</v>
      </c>
      <c r="AK1119" s="110">
        <v>15560942.51</v>
      </c>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row>
    <row r="1120" spans="1:70" x14ac:dyDescent="0.3">
      <c r="A1120" s="106" t="s">
        <v>430</v>
      </c>
      <c r="B1120" s="106" t="s">
        <v>2487</v>
      </c>
      <c r="C1120" s="139" t="s">
        <v>58</v>
      </c>
      <c r="D1120" s="140">
        <v>4</v>
      </c>
      <c r="E1120" s="144">
        <v>0</v>
      </c>
      <c r="F1120" s="109">
        <v>139711.35999999999</v>
      </c>
      <c r="G1120" s="109">
        <v>312218.44</v>
      </c>
      <c r="H1120" s="109">
        <v>323602.65999999997</v>
      </c>
      <c r="I1120" s="109">
        <v>59727.27</v>
      </c>
      <c r="J1120" s="109">
        <v>156231.54999999999</v>
      </c>
      <c r="K1120" s="109">
        <v>219198.58</v>
      </c>
      <c r="L1120" s="109">
        <v>94629.14</v>
      </c>
      <c r="M1120" s="109">
        <v>40626.519999999997</v>
      </c>
      <c r="N1120" s="109">
        <v>55460.79</v>
      </c>
      <c r="O1120" s="109">
        <v>22960.05</v>
      </c>
      <c r="P1120" s="109">
        <v>215442.61</v>
      </c>
      <c r="Q1120" s="109">
        <v>209527.08</v>
      </c>
      <c r="R1120" s="109">
        <v>344669.18</v>
      </c>
      <c r="S1120" s="109">
        <v>118633.81</v>
      </c>
      <c r="T1120" s="109">
        <v>133307.69</v>
      </c>
      <c r="U1120" s="109">
        <v>154421.81</v>
      </c>
      <c r="V1120" s="109">
        <v>44209</v>
      </c>
      <c r="W1120" s="109">
        <v>466583.98</v>
      </c>
      <c r="X1120" s="109">
        <v>1336380.08</v>
      </c>
      <c r="Y1120" s="109">
        <v>195569.43</v>
      </c>
      <c r="Z1120" s="109">
        <v>264870.7</v>
      </c>
      <c r="AA1120" s="109">
        <v>98064.06</v>
      </c>
      <c r="AB1120" s="109">
        <v>0</v>
      </c>
      <c r="AC1120" s="109">
        <v>387701.16</v>
      </c>
      <c r="AD1120" s="109">
        <v>230303.86</v>
      </c>
      <c r="AE1120" s="109">
        <v>296714.87</v>
      </c>
      <c r="AF1120" s="109">
        <v>72888.87</v>
      </c>
      <c r="AG1120" s="109">
        <v>0</v>
      </c>
      <c r="AH1120" s="109">
        <v>156598.56</v>
      </c>
      <c r="AI1120" s="109">
        <v>186307.86</v>
      </c>
      <c r="AJ1120" s="109">
        <v>6241931.8300000001</v>
      </c>
      <c r="AK1120" s="110">
        <v>6336560.9700000007</v>
      </c>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row>
    <row r="1121" spans="1:70" x14ac:dyDescent="0.3">
      <c r="A1121" s="106" t="s">
        <v>431</v>
      </c>
      <c r="B1121" s="106" t="s">
        <v>2493</v>
      </c>
      <c r="C1121" s="139" t="s">
        <v>58</v>
      </c>
      <c r="D1121" s="140">
        <v>4</v>
      </c>
      <c r="E1121" s="144">
        <v>0</v>
      </c>
      <c r="F1121" s="109">
        <v>197924.45</v>
      </c>
      <c r="G1121" s="109">
        <v>442309.46</v>
      </c>
      <c r="H1121" s="109">
        <v>458437.1</v>
      </c>
      <c r="I1121" s="109">
        <v>84613.63</v>
      </c>
      <c r="J1121" s="109">
        <v>221328.04</v>
      </c>
      <c r="K1121" s="109">
        <v>310531.34000000003</v>
      </c>
      <c r="L1121" s="109">
        <v>134057.95000000001</v>
      </c>
      <c r="M1121" s="109">
        <v>57554.239999999998</v>
      </c>
      <c r="N1121" s="109">
        <v>78569.440000000002</v>
      </c>
      <c r="O1121" s="109">
        <v>42467.83</v>
      </c>
      <c r="P1121" s="109">
        <v>305210.37</v>
      </c>
      <c r="Q1121" s="109">
        <v>261210.42</v>
      </c>
      <c r="R1121" s="109">
        <v>488281.37</v>
      </c>
      <c r="S1121" s="109">
        <v>168064.6</v>
      </c>
      <c r="T1121" s="109">
        <v>250091.56</v>
      </c>
      <c r="U1121" s="109">
        <v>229583.13</v>
      </c>
      <c r="V1121" s="109">
        <v>62629.42</v>
      </c>
      <c r="W1121" s="109">
        <v>660993.97</v>
      </c>
      <c r="X1121" s="109">
        <v>1951093.32</v>
      </c>
      <c r="Y1121" s="109">
        <v>277056.69</v>
      </c>
      <c r="Z1121" s="109">
        <v>390242.82</v>
      </c>
      <c r="AA1121" s="109">
        <v>138924.07999999999</v>
      </c>
      <c r="AB1121" s="109">
        <v>0</v>
      </c>
      <c r="AC1121" s="109">
        <v>549243.31999999995</v>
      </c>
      <c r="AD1121" s="109">
        <v>326263.8</v>
      </c>
      <c r="AE1121" s="109">
        <v>494524.81</v>
      </c>
      <c r="AF1121" s="109">
        <v>103259.24</v>
      </c>
      <c r="AG1121" s="109">
        <v>0</v>
      </c>
      <c r="AH1121" s="109">
        <v>221847.94</v>
      </c>
      <c r="AI1121" s="109">
        <v>310513.09999999998</v>
      </c>
      <c r="AJ1121" s="109">
        <v>9082769.4900000002</v>
      </c>
      <c r="AK1121" s="110">
        <v>9216827.4400000013</v>
      </c>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row>
    <row r="1122" spans="1:70" x14ac:dyDescent="0.3">
      <c r="A1122" s="106" t="s">
        <v>432</v>
      </c>
      <c r="B1122" s="106" t="s">
        <v>2200</v>
      </c>
      <c r="C1122" s="139" t="s">
        <v>58</v>
      </c>
      <c r="D1122" s="140">
        <v>4</v>
      </c>
      <c r="E1122" s="144">
        <v>0</v>
      </c>
      <c r="F1122" s="109">
        <v>0</v>
      </c>
      <c r="G1122" s="109">
        <v>0</v>
      </c>
      <c r="H1122" s="109">
        <v>0</v>
      </c>
      <c r="I1122" s="109">
        <v>0</v>
      </c>
      <c r="J1122" s="109">
        <v>0</v>
      </c>
      <c r="K1122" s="109">
        <v>0</v>
      </c>
      <c r="L1122" s="109">
        <v>0</v>
      </c>
      <c r="M1122" s="109">
        <v>0</v>
      </c>
      <c r="N1122" s="109">
        <v>0</v>
      </c>
      <c r="O1122" s="109">
        <v>0</v>
      </c>
      <c r="P1122" s="109">
        <v>0</v>
      </c>
      <c r="Q1122" s="109">
        <v>0</v>
      </c>
      <c r="R1122" s="109">
        <v>0</v>
      </c>
      <c r="S1122" s="109">
        <v>0</v>
      </c>
      <c r="T1122" s="109">
        <v>7554.1</v>
      </c>
      <c r="U1122" s="109">
        <v>0</v>
      </c>
      <c r="V1122" s="109">
        <v>0</v>
      </c>
      <c r="W1122" s="109">
        <v>0</v>
      </c>
      <c r="X1122" s="109">
        <v>0</v>
      </c>
      <c r="Y1122" s="109">
        <v>0</v>
      </c>
      <c r="Z1122" s="109">
        <v>0</v>
      </c>
      <c r="AA1122" s="109">
        <v>0</v>
      </c>
      <c r="AB1122" s="109">
        <v>0</v>
      </c>
      <c r="AC1122" s="109">
        <v>0</v>
      </c>
      <c r="AD1122" s="109">
        <v>0</v>
      </c>
      <c r="AE1122" s="109">
        <v>0</v>
      </c>
      <c r="AF1122" s="109">
        <v>0</v>
      </c>
      <c r="AG1122" s="109">
        <v>0</v>
      </c>
      <c r="AH1122" s="109">
        <v>0</v>
      </c>
      <c r="AI1122" s="109">
        <v>0</v>
      </c>
      <c r="AJ1122" s="109">
        <v>7554.1</v>
      </c>
      <c r="AK1122" s="110">
        <v>7554.1</v>
      </c>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row>
    <row r="1123" spans="1:70" x14ac:dyDescent="0.3">
      <c r="A1123" s="106" t="s">
        <v>55</v>
      </c>
      <c r="B1123" s="106" t="s">
        <v>1546</v>
      </c>
      <c r="C1123" s="140" t="s">
        <v>55</v>
      </c>
      <c r="D1123" s="140">
        <v>1</v>
      </c>
      <c r="E1123" s="144">
        <v>2010693.29</v>
      </c>
      <c r="F1123" s="109">
        <v>4258305.12</v>
      </c>
      <c r="G1123" s="109">
        <v>11725000.199999999</v>
      </c>
      <c r="H1123" s="109">
        <v>8135941.1500000004</v>
      </c>
      <c r="I1123" s="109">
        <v>2830120.32</v>
      </c>
      <c r="J1123" s="109">
        <v>5994397.5199999996</v>
      </c>
      <c r="K1123" s="109">
        <v>4336409.1900000004</v>
      </c>
      <c r="L1123" s="109">
        <v>2265359.54</v>
      </c>
      <c r="M1123" s="109">
        <v>3224095.61</v>
      </c>
      <c r="N1123" s="109">
        <v>3637961.95</v>
      </c>
      <c r="O1123" s="109">
        <v>1693533.96</v>
      </c>
      <c r="P1123" s="109">
        <v>10978854.609999999</v>
      </c>
      <c r="Q1123" s="109">
        <v>5052894.03</v>
      </c>
      <c r="R1123" s="109">
        <v>7147972.3200000003</v>
      </c>
      <c r="S1123" s="109">
        <v>3131474.28</v>
      </c>
      <c r="T1123" s="109">
        <v>2596718.44</v>
      </c>
      <c r="U1123" s="109">
        <v>4132525.06</v>
      </c>
      <c r="V1123" s="109">
        <v>3925434.64</v>
      </c>
      <c r="W1123" s="109">
        <v>17746245.809999999</v>
      </c>
      <c r="X1123" s="109">
        <v>44843303.359999999</v>
      </c>
      <c r="Y1123" s="109">
        <v>5714893.9400000004</v>
      </c>
      <c r="Z1123" s="109">
        <v>7924421.6900000004</v>
      </c>
      <c r="AA1123" s="109">
        <v>3853195.32</v>
      </c>
      <c r="AB1123" s="109">
        <v>3794857.4</v>
      </c>
      <c r="AC1123" s="109">
        <v>17032838.59</v>
      </c>
      <c r="AD1123" s="109">
        <v>6038615.71</v>
      </c>
      <c r="AE1123" s="109">
        <v>7333710.3499999996</v>
      </c>
      <c r="AF1123" s="109">
        <v>3413388.63</v>
      </c>
      <c r="AG1123" s="109">
        <v>2494473.9900000002</v>
      </c>
      <c r="AH1123" s="109">
        <v>4370849.6399999997</v>
      </c>
      <c r="AI1123" s="109">
        <v>5549099.7400000002</v>
      </c>
      <c r="AJ1123" s="109">
        <v>214922225.85999995</v>
      </c>
      <c r="AK1123" s="110">
        <v>217187585.39999998</v>
      </c>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row>
    <row r="1124" spans="1:70" x14ac:dyDescent="0.3">
      <c r="A1124" s="106" t="s">
        <v>61</v>
      </c>
      <c r="B1124" s="106" t="s">
        <v>1547</v>
      </c>
      <c r="C1124" s="139" t="s">
        <v>55</v>
      </c>
      <c r="D1124" s="140">
        <v>2</v>
      </c>
      <c r="E1124" s="144">
        <v>1502323.41</v>
      </c>
      <c r="F1124" s="109">
        <v>3906643.07</v>
      </c>
      <c r="G1124" s="109">
        <v>9744723.5099999998</v>
      </c>
      <c r="H1124" s="109">
        <v>7137283.0499999998</v>
      </c>
      <c r="I1124" s="109">
        <v>2666526.34</v>
      </c>
      <c r="J1124" s="109">
        <v>5389446.6500000004</v>
      </c>
      <c r="K1124" s="109">
        <v>3700987.66</v>
      </c>
      <c r="L1124" s="109">
        <v>2006137.14</v>
      </c>
      <c r="M1124" s="109">
        <v>2597003.96</v>
      </c>
      <c r="N1124" s="109">
        <v>3518168.12</v>
      </c>
      <c r="O1124" s="109">
        <v>1551809.74</v>
      </c>
      <c r="P1124" s="109">
        <v>9783963.4399999995</v>
      </c>
      <c r="Q1124" s="109">
        <v>4945050.07</v>
      </c>
      <c r="R1124" s="109">
        <v>6693738.7800000003</v>
      </c>
      <c r="S1124" s="109">
        <v>3001103.71</v>
      </c>
      <c r="T1124" s="109">
        <v>2549458.16</v>
      </c>
      <c r="U1124" s="109">
        <v>3679003.3</v>
      </c>
      <c r="V1124" s="109">
        <v>3800409.16</v>
      </c>
      <c r="W1124" s="109">
        <v>16901714.25</v>
      </c>
      <c r="X1124" s="109">
        <v>38173454.390000001</v>
      </c>
      <c r="Y1124" s="109">
        <v>5063585.3099999996</v>
      </c>
      <c r="Z1124" s="109">
        <v>7478011.1100000003</v>
      </c>
      <c r="AA1124" s="109">
        <v>3664328.79</v>
      </c>
      <c r="AB1124" s="109">
        <v>3728373.07</v>
      </c>
      <c r="AC1124" s="109">
        <v>14898007.800000001</v>
      </c>
      <c r="AD1124" s="109">
        <v>5557001.5199999996</v>
      </c>
      <c r="AE1124" s="109">
        <v>6902283.1200000001</v>
      </c>
      <c r="AF1124" s="109">
        <v>3106809.69</v>
      </c>
      <c r="AG1124" s="109">
        <v>2311794.2799999998</v>
      </c>
      <c r="AH1124" s="109">
        <v>4028452.81</v>
      </c>
      <c r="AI1124" s="109">
        <v>4805266.0599999996</v>
      </c>
      <c r="AJ1124" s="109">
        <v>192786724.33000004</v>
      </c>
      <c r="AK1124" s="110">
        <v>194792861.47000003</v>
      </c>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row>
    <row r="1125" spans="1:70" x14ac:dyDescent="0.3">
      <c r="A1125" s="106" t="s">
        <v>1548</v>
      </c>
      <c r="B1125" s="106" t="s">
        <v>2618</v>
      </c>
      <c r="C1125" s="139" t="s">
        <v>55</v>
      </c>
      <c r="D1125" s="140">
        <v>4</v>
      </c>
      <c r="E1125" s="144">
        <v>13942.67</v>
      </c>
      <c r="F1125" s="109">
        <v>72480.55</v>
      </c>
      <c r="G1125" s="109">
        <v>64178.53</v>
      </c>
      <c r="H1125" s="109">
        <v>180767.29</v>
      </c>
      <c r="I1125" s="109">
        <v>37682.6</v>
      </c>
      <c r="J1125" s="109">
        <v>66250.55</v>
      </c>
      <c r="K1125" s="109">
        <v>18915.03</v>
      </c>
      <c r="L1125" s="109">
        <v>181446.08</v>
      </c>
      <c r="M1125" s="109">
        <v>61457.43</v>
      </c>
      <c r="N1125" s="109">
        <v>14316.17</v>
      </c>
      <c r="O1125" s="109">
        <v>6418.27</v>
      </c>
      <c r="P1125" s="109">
        <v>175131.12</v>
      </c>
      <c r="Q1125" s="109">
        <v>46501.18</v>
      </c>
      <c r="R1125" s="109">
        <v>109889.51</v>
      </c>
      <c r="S1125" s="109">
        <v>10358.27</v>
      </c>
      <c r="T1125" s="109">
        <v>19702.3</v>
      </c>
      <c r="U1125" s="109">
        <v>121190.79</v>
      </c>
      <c r="V1125" s="109">
        <v>15210.43</v>
      </c>
      <c r="W1125" s="109">
        <v>202987.83</v>
      </c>
      <c r="X1125" s="109">
        <v>417459.23</v>
      </c>
      <c r="Y1125" s="109">
        <v>83472.39</v>
      </c>
      <c r="Z1125" s="109">
        <v>183070.47</v>
      </c>
      <c r="AA1125" s="109">
        <v>37853.279999999999</v>
      </c>
      <c r="AB1125" s="109">
        <v>16028.07</v>
      </c>
      <c r="AC1125" s="109">
        <v>42143.63</v>
      </c>
      <c r="AD1125" s="109">
        <v>18049.900000000001</v>
      </c>
      <c r="AE1125" s="109">
        <v>256348.98</v>
      </c>
      <c r="AF1125" s="109">
        <v>53076.05</v>
      </c>
      <c r="AG1125" s="109">
        <v>8771.32</v>
      </c>
      <c r="AH1125" s="109">
        <v>93921.58</v>
      </c>
      <c r="AI1125" s="109">
        <v>26211.79</v>
      </c>
      <c r="AJ1125" s="109">
        <v>2473787.21</v>
      </c>
      <c r="AK1125" s="110">
        <v>2655233.29</v>
      </c>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row>
    <row r="1126" spans="1:70" x14ac:dyDescent="0.3">
      <c r="A1126" s="106" t="s">
        <v>1549</v>
      </c>
      <c r="B1126" s="106" t="s">
        <v>2619</v>
      </c>
      <c r="C1126" s="139" t="s">
        <v>55</v>
      </c>
      <c r="D1126" s="140">
        <v>6</v>
      </c>
      <c r="E1126" s="144">
        <v>13942.67</v>
      </c>
      <c r="F1126" s="109">
        <v>72480.55</v>
      </c>
      <c r="G1126" s="109">
        <v>64178.53</v>
      </c>
      <c r="H1126" s="109">
        <v>180767.29</v>
      </c>
      <c r="I1126" s="109">
        <v>37682.6</v>
      </c>
      <c r="J1126" s="109">
        <v>66250.55</v>
      </c>
      <c r="K1126" s="109">
        <v>18915.03</v>
      </c>
      <c r="L1126" s="109">
        <v>181446.08</v>
      </c>
      <c r="M1126" s="109">
        <v>61457.43</v>
      </c>
      <c r="N1126" s="109">
        <v>14316.17</v>
      </c>
      <c r="O1126" s="109">
        <v>6418.27</v>
      </c>
      <c r="P1126" s="109">
        <v>175131.12</v>
      </c>
      <c r="Q1126" s="109">
        <v>46501.18</v>
      </c>
      <c r="R1126" s="109">
        <v>109889.51</v>
      </c>
      <c r="S1126" s="109">
        <v>10358.27</v>
      </c>
      <c r="T1126" s="109">
        <v>19702.3</v>
      </c>
      <c r="U1126" s="109">
        <v>121190.79</v>
      </c>
      <c r="V1126" s="109">
        <v>15210.43</v>
      </c>
      <c r="W1126" s="109">
        <v>202987.83</v>
      </c>
      <c r="X1126" s="109">
        <v>417459.23</v>
      </c>
      <c r="Y1126" s="109">
        <v>83472.39</v>
      </c>
      <c r="Z1126" s="109">
        <v>183070.47</v>
      </c>
      <c r="AA1126" s="109">
        <v>37853.279999999999</v>
      </c>
      <c r="AB1126" s="109">
        <v>16028.07</v>
      </c>
      <c r="AC1126" s="109">
        <v>42143.63</v>
      </c>
      <c r="AD1126" s="109">
        <v>18049.900000000001</v>
      </c>
      <c r="AE1126" s="109">
        <v>256348.98</v>
      </c>
      <c r="AF1126" s="109">
        <v>53076.05</v>
      </c>
      <c r="AG1126" s="109">
        <v>8771.32</v>
      </c>
      <c r="AH1126" s="109">
        <v>93921.58</v>
      </c>
      <c r="AI1126" s="109">
        <v>26211.79</v>
      </c>
      <c r="AJ1126" s="109">
        <v>2473787.21</v>
      </c>
      <c r="AK1126" s="110">
        <v>2655233.29</v>
      </c>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row>
    <row r="1127" spans="1:70" x14ac:dyDescent="0.3">
      <c r="A1127" s="106" t="s">
        <v>1550</v>
      </c>
      <c r="B1127" s="106" t="s">
        <v>2620</v>
      </c>
      <c r="C1127" s="139" t="s">
        <v>55</v>
      </c>
      <c r="D1127" s="140">
        <v>6</v>
      </c>
      <c r="E1127" s="144">
        <v>0</v>
      </c>
      <c r="F1127" s="109">
        <v>0</v>
      </c>
      <c r="G1127" s="109">
        <v>0</v>
      </c>
      <c r="H1127" s="109">
        <v>0</v>
      </c>
      <c r="I1127" s="109">
        <v>0</v>
      </c>
      <c r="J1127" s="109">
        <v>0</v>
      </c>
      <c r="K1127" s="109">
        <v>0</v>
      </c>
      <c r="L1127" s="109">
        <v>0</v>
      </c>
      <c r="M1127" s="109">
        <v>0</v>
      </c>
      <c r="N1127" s="109">
        <v>0</v>
      </c>
      <c r="O1127" s="109">
        <v>0</v>
      </c>
      <c r="P1127" s="109">
        <v>0</v>
      </c>
      <c r="Q1127" s="109">
        <v>0</v>
      </c>
      <c r="R1127" s="109">
        <v>0</v>
      </c>
      <c r="S1127" s="109">
        <v>0</v>
      </c>
      <c r="T1127" s="109">
        <v>0</v>
      </c>
      <c r="U1127" s="109">
        <v>0</v>
      </c>
      <c r="V1127" s="109">
        <v>0</v>
      </c>
      <c r="W1127" s="109">
        <v>0</v>
      </c>
      <c r="X1127" s="109">
        <v>0</v>
      </c>
      <c r="Y1127" s="109">
        <v>0</v>
      </c>
      <c r="Z1127" s="109">
        <v>0</v>
      </c>
      <c r="AA1127" s="109">
        <v>0</v>
      </c>
      <c r="AB1127" s="109">
        <v>0</v>
      </c>
      <c r="AC1127" s="109">
        <v>0</v>
      </c>
      <c r="AD1127" s="109">
        <v>0</v>
      </c>
      <c r="AE1127" s="109">
        <v>0</v>
      </c>
      <c r="AF1127" s="109">
        <v>0</v>
      </c>
      <c r="AG1127" s="109">
        <v>0</v>
      </c>
      <c r="AH1127" s="109">
        <v>0</v>
      </c>
      <c r="AI1127" s="109">
        <v>0</v>
      </c>
      <c r="AJ1127" s="109">
        <v>0</v>
      </c>
      <c r="AK1127" s="110">
        <v>0</v>
      </c>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row>
    <row r="1128" spans="1:70" x14ac:dyDescent="0.3">
      <c r="A1128" s="106" t="s">
        <v>1551</v>
      </c>
      <c r="B1128" s="106" t="s">
        <v>2114</v>
      </c>
      <c r="C1128" s="139" t="s">
        <v>55</v>
      </c>
      <c r="D1128" s="140">
        <v>4</v>
      </c>
      <c r="E1128" s="144">
        <v>0</v>
      </c>
      <c r="F1128" s="109">
        <v>0</v>
      </c>
      <c r="G1128" s="109">
        <v>0</v>
      </c>
      <c r="H1128" s="109">
        <v>0</v>
      </c>
      <c r="I1128" s="109">
        <v>0</v>
      </c>
      <c r="J1128" s="109">
        <v>0</v>
      </c>
      <c r="K1128" s="109">
        <v>0</v>
      </c>
      <c r="L1128" s="109">
        <v>0</v>
      </c>
      <c r="M1128" s="109">
        <v>0</v>
      </c>
      <c r="N1128" s="109">
        <v>0</v>
      </c>
      <c r="O1128" s="109">
        <v>0</v>
      </c>
      <c r="P1128" s="109">
        <v>0</v>
      </c>
      <c r="Q1128" s="109">
        <v>0</v>
      </c>
      <c r="R1128" s="109">
        <v>0</v>
      </c>
      <c r="S1128" s="109">
        <v>0</v>
      </c>
      <c r="T1128" s="109">
        <v>0</v>
      </c>
      <c r="U1128" s="109">
        <v>0</v>
      </c>
      <c r="V1128" s="109">
        <v>0</v>
      </c>
      <c r="W1128" s="109">
        <v>0</v>
      </c>
      <c r="X1128" s="109">
        <v>0</v>
      </c>
      <c r="Y1128" s="109">
        <v>0</v>
      </c>
      <c r="Z1128" s="109">
        <v>0</v>
      </c>
      <c r="AA1128" s="109">
        <v>0</v>
      </c>
      <c r="AB1128" s="109">
        <v>0</v>
      </c>
      <c r="AC1128" s="109">
        <v>0</v>
      </c>
      <c r="AD1128" s="109">
        <v>0</v>
      </c>
      <c r="AE1128" s="109">
        <v>0</v>
      </c>
      <c r="AF1128" s="109">
        <v>0</v>
      </c>
      <c r="AG1128" s="109">
        <v>0</v>
      </c>
      <c r="AH1128" s="109">
        <v>0</v>
      </c>
      <c r="AI1128" s="109">
        <v>0</v>
      </c>
      <c r="AJ1128" s="109">
        <v>0</v>
      </c>
      <c r="AK1128" s="110">
        <v>0</v>
      </c>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row>
    <row r="1129" spans="1:70" x14ac:dyDescent="0.3">
      <c r="A1129" s="106" t="s">
        <v>1552</v>
      </c>
      <c r="B1129" s="106" t="s">
        <v>2621</v>
      </c>
      <c r="C1129" s="139" t="s">
        <v>55</v>
      </c>
      <c r="D1129" s="140">
        <v>6</v>
      </c>
      <c r="E1129" s="144">
        <v>0</v>
      </c>
      <c r="F1129" s="109">
        <v>0</v>
      </c>
      <c r="G1129" s="109">
        <v>0</v>
      </c>
      <c r="H1129" s="109">
        <v>0</v>
      </c>
      <c r="I1129" s="109">
        <v>0</v>
      </c>
      <c r="J1129" s="109">
        <v>0</v>
      </c>
      <c r="K1129" s="109">
        <v>0</v>
      </c>
      <c r="L1129" s="109">
        <v>0</v>
      </c>
      <c r="M1129" s="109">
        <v>0</v>
      </c>
      <c r="N1129" s="109">
        <v>0</v>
      </c>
      <c r="O1129" s="109">
        <v>0</v>
      </c>
      <c r="P1129" s="109">
        <v>0</v>
      </c>
      <c r="Q1129" s="109">
        <v>0</v>
      </c>
      <c r="R1129" s="109">
        <v>0</v>
      </c>
      <c r="S1129" s="109">
        <v>0</v>
      </c>
      <c r="T1129" s="109">
        <v>0</v>
      </c>
      <c r="U1129" s="109">
        <v>0</v>
      </c>
      <c r="V1129" s="109">
        <v>0</v>
      </c>
      <c r="W1129" s="109">
        <v>0</v>
      </c>
      <c r="X1129" s="109">
        <v>0</v>
      </c>
      <c r="Y1129" s="109">
        <v>0</v>
      </c>
      <c r="Z1129" s="109">
        <v>0</v>
      </c>
      <c r="AA1129" s="109">
        <v>0</v>
      </c>
      <c r="AB1129" s="109">
        <v>0</v>
      </c>
      <c r="AC1129" s="109">
        <v>0</v>
      </c>
      <c r="AD1129" s="109">
        <v>0</v>
      </c>
      <c r="AE1129" s="109">
        <v>0</v>
      </c>
      <c r="AF1129" s="109">
        <v>0</v>
      </c>
      <c r="AG1129" s="109">
        <v>0</v>
      </c>
      <c r="AH1129" s="109">
        <v>0</v>
      </c>
      <c r="AI1129" s="109">
        <v>0</v>
      </c>
      <c r="AJ1129" s="109">
        <v>0</v>
      </c>
      <c r="AK1129" s="110">
        <v>0</v>
      </c>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row>
    <row r="1130" spans="1:70" x14ac:dyDescent="0.3">
      <c r="A1130" s="106" t="s">
        <v>1553</v>
      </c>
      <c r="B1130" s="106" t="s">
        <v>2459</v>
      </c>
      <c r="C1130" s="139" t="s">
        <v>55</v>
      </c>
      <c r="D1130" s="140">
        <v>6</v>
      </c>
      <c r="E1130" s="144">
        <v>0</v>
      </c>
      <c r="F1130" s="109">
        <v>0</v>
      </c>
      <c r="G1130" s="109">
        <v>0</v>
      </c>
      <c r="H1130" s="109">
        <v>0</v>
      </c>
      <c r="I1130" s="109">
        <v>0</v>
      </c>
      <c r="J1130" s="109">
        <v>0</v>
      </c>
      <c r="K1130" s="109">
        <v>0</v>
      </c>
      <c r="L1130" s="109">
        <v>0</v>
      </c>
      <c r="M1130" s="109">
        <v>0</v>
      </c>
      <c r="N1130" s="109">
        <v>0</v>
      </c>
      <c r="O1130" s="109">
        <v>0</v>
      </c>
      <c r="P1130" s="109">
        <v>0</v>
      </c>
      <c r="Q1130" s="109">
        <v>0</v>
      </c>
      <c r="R1130" s="109">
        <v>0</v>
      </c>
      <c r="S1130" s="109">
        <v>0</v>
      </c>
      <c r="T1130" s="109">
        <v>0</v>
      </c>
      <c r="U1130" s="109">
        <v>0</v>
      </c>
      <c r="V1130" s="109">
        <v>0</v>
      </c>
      <c r="W1130" s="109">
        <v>0</v>
      </c>
      <c r="X1130" s="109">
        <v>0</v>
      </c>
      <c r="Y1130" s="109">
        <v>0</v>
      </c>
      <c r="Z1130" s="109">
        <v>0</v>
      </c>
      <c r="AA1130" s="109">
        <v>0</v>
      </c>
      <c r="AB1130" s="109">
        <v>0</v>
      </c>
      <c r="AC1130" s="109">
        <v>0</v>
      </c>
      <c r="AD1130" s="109">
        <v>0</v>
      </c>
      <c r="AE1130" s="109">
        <v>0</v>
      </c>
      <c r="AF1130" s="109">
        <v>0</v>
      </c>
      <c r="AG1130" s="109">
        <v>0</v>
      </c>
      <c r="AH1130" s="109">
        <v>0</v>
      </c>
      <c r="AI1130" s="109">
        <v>0</v>
      </c>
      <c r="AJ1130" s="109">
        <v>0</v>
      </c>
      <c r="AK1130" s="110">
        <v>0</v>
      </c>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row>
    <row r="1131" spans="1:70" x14ac:dyDescent="0.3">
      <c r="A1131" s="106" t="s">
        <v>1554</v>
      </c>
      <c r="B1131" s="106" t="s">
        <v>2622</v>
      </c>
      <c r="C1131" s="139" t="s">
        <v>55</v>
      </c>
      <c r="D1131" s="140">
        <v>4</v>
      </c>
      <c r="E1131" s="144">
        <v>57234.6</v>
      </c>
      <c r="F1131" s="109">
        <v>169908.45</v>
      </c>
      <c r="G1131" s="109">
        <v>706701.24</v>
      </c>
      <c r="H1131" s="109">
        <v>307541.78000000003</v>
      </c>
      <c r="I1131" s="109">
        <v>125364.7</v>
      </c>
      <c r="J1131" s="109">
        <v>177157.92</v>
      </c>
      <c r="K1131" s="109">
        <v>266253.14</v>
      </c>
      <c r="L1131" s="109">
        <v>585253.56999999995</v>
      </c>
      <c r="M1131" s="109">
        <v>108419.03</v>
      </c>
      <c r="N1131" s="109">
        <v>85643.73</v>
      </c>
      <c r="O1131" s="109">
        <v>49968.33</v>
      </c>
      <c r="P1131" s="109">
        <v>994468.15</v>
      </c>
      <c r="Q1131" s="109">
        <v>273383.87</v>
      </c>
      <c r="R1131" s="109">
        <v>397239.97</v>
      </c>
      <c r="S1131" s="109">
        <v>73605.19</v>
      </c>
      <c r="T1131" s="109">
        <v>5771.86</v>
      </c>
      <c r="U1131" s="109">
        <v>370182.44</v>
      </c>
      <c r="V1131" s="109">
        <v>29814.51</v>
      </c>
      <c r="W1131" s="109">
        <v>707505.63</v>
      </c>
      <c r="X1131" s="109">
        <v>1249042.77</v>
      </c>
      <c r="Y1131" s="109">
        <v>254214.39999999999</v>
      </c>
      <c r="Z1131" s="109">
        <v>852222.93</v>
      </c>
      <c r="AA1131" s="109">
        <v>128633.66</v>
      </c>
      <c r="AB1131" s="109">
        <v>11245.74</v>
      </c>
      <c r="AC1131" s="109">
        <v>383459.68</v>
      </c>
      <c r="AD1131" s="109">
        <v>591264.57999999996</v>
      </c>
      <c r="AE1131" s="109">
        <v>454360.83</v>
      </c>
      <c r="AF1131" s="109">
        <v>162594.71</v>
      </c>
      <c r="AG1131" s="109">
        <v>26319.79</v>
      </c>
      <c r="AH1131" s="109">
        <v>214444.93</v>
      </c>
      <c r="AI1131" s="109">
        <v>656120.1</v>
      </c>
      <c r="AJ1131" s="109">
        <v>9890088.6600000001</v>
      </c>
      <c r="AK1131" s="110">
        <v>10475342.23</v>
      </c>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row>
    <row r="1132" spans="1:70" x14ac:dyDescent="0.3">
      <c r="A1132" s="106" t="s">
        <v>1555</v>
      </c>
      <c r="B1132" s="106" t="s">
        <v>2623</v>
      </c>
      <c r="C1132" s="139" t="s">
        <v>55</v>
      </c>
      <c r="D1132" s="140">
        <v>6</v>
      </c>
      <c r="E1132" s="144">
        <v>0</v>
      </c>
      <c r="F1132" s="109">
        <v>0</v>
      </c>
      <c r="G1132" s="109">
        <v>0</v>
      </c>
      <c r="H1132" s="109">
        <v>0</v>
      </c>
      <c r="I1132" s="109">
        <v>0</v>
      </c>
      <c r="J1132" s="109">
        <v>0</v>
      </c>
      <c r="K1132" s="109">
        <v>0</v>
      </c>
      <c r="L1132" s="109">
        <v>0</v>
      </c>
      <c r="M1132" s="109">
        <v>1331.33</v>
      </c>
      <c r="N1132" s="109">
        <v>0</v>
      </c>
      <c r="O1132" s="109">
        <v>49968.33</v>
      </c>
      <c r="P1132" s="109">
        <v>0</v>
      </c>
      <c r="Q1132" s="109">
        <v>272508.87</v>
      </c>
      <c r="R1132" s="109">
        <v>622.82000000000005</v>
      </c>
      <c r="S1132" s="109">
        <v>0</v>
      </c>
      <c r="T1132" s="109">
        <v>0</v>
      </c>
      <c r="U1132" s="109">
        <v>0</v>
      </c>
      <c r="V1132" s="109">
        <v>0</v>
      </c>
      <c r="W1132" s="109">
        <v>0</v>
      </c>
      <c r="X1132" s="109">
        <v>0</v>
      </c>
      <c r="Y1132" s="109">
        <v>0</v>
      </c>
      <c r="Z1132" s="109">
        <v>15021.65</v>
      </c>
      <c r="AA1132" s="109">
        <v>0</v>
      </c>
      <c r="AB1132" s="109">
        <v>0</v>
      </c>
      <c r="AC1132" s="109">
        <v>0</v>
      </c>
      <c r="AD1132" s="109">
        <v>0</v>
      </c>
      <c r="AE1132" s="109">
        <v>0</v>
      </c>
      <c r="AF1132" s="109">
        <v>317.06</v>
      </c>
      <c r="AG1132" s="109">
        <v>0</v>
      </c>
      <c r="AH1132" s="109">
        <v>0</v>
      </c>
      <c r="AI1132" s="109">
        <v>0</v>
      </c>
      <c r="AJ1132" s="109">
        <v>339770.06</v>
      </c>
      <c r="AK1132" s="110">
        <v>339770.06</v>
      </c>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row>
    <row r="1133" spans="1:70" x14ac:dyDescent="0.3">
      <c r="A1133" s="106" t="s">
        <v>1556</v>
      </c>
      <c r="B1133" s="106" t="s">
        <v>2315</v>
      </c>
      <c r="C1133" s="139" t="s">
        <v>55</v>
      </c>
      <c r="D1133" s="140">
        <v>6</v>
      </c>
      <c r="E1133" s="144">
        <v>57234.6</v>
      </c>
      <c r="F1133" s="109">
        <v>169836.81</v>
      </c>
      <c r="G1133" s="109">
        <v>706701.24</v>
      </c>
      <c r="H1133" s="109">
        <v>307541.78000000003</v>
      </c>
      <c r="I1133" s="109">
        <v>38698.28</v>
      </c>
      <c r="J1133" s="109">
        <v>177157.92</v>
      </c>
      <c r="K1133" s="109">
        <v>266253.14</v>
      </c>
      <c r="L1133" s="109">
        <v>584953.14</v>
      </c>
      <c r="M1133" s="109">
        <v>107087.7</v>
      </c>
      <c r="N1133" s="109">
        <v>0</v>
      </c>
      <c r="O1133" s="109">
        <v>0</v>
      </c>
      <c r="P1133" s="109">
        <v>994106.43</v>
      </c>
      <c r="Q1133" s="109">
        <v>875</v>
      </c>
      <c r="R1133" s="109">
        <v>396617.15</v>
      </c>
      <c r="S1133" s="109">
        <v>0</v>
      </c>
      <c r="T1133" s="109">
        <v>5771.86</v>
      </c>
      <c r="U1133" s="109">
        <v>370002.02</v>
      </c>
      <c r="V1133" s="109">
        <v>0</v>
      </c>
      <c r="W1133" s="109">
        <v>706790.86</v>
      </c>
      <c r="X1133" s="109">
        <v>1248733.8899999999</v>
      </c>
      <c r="Y1133" s="109">
        <v>254214.39999999999</v>
      </c>
      <c r="Z1133" s="109">
        <v>834045.85</v>
      </c>
      <c r="AA1133" s="109">
        <v>128633.66</v>
      </c>
      <c r="AB1133" s="109">
        <v>0</v>
      </c>
      <c r="AC1133" s="109">
        <v>332317.69</v>
      </c>
      <c r="AD1133" s="109">
        <v>591264.57999999996</v>
      </c>
      <c r="AE1133" s="109">
        <v>454360.83</v>
      </c>
      <c r="AF1133" s="109">
        <v>0</v>
      </c>
      <c r="AG1133" s="109">
        <v>0</v>
      </c>
      <c r="AH1133" s="109">
        <v>214444.93</v>
      </c>
      <c r="AI1133" s="109">
        <v>0</v>
      </c>
      <c r="AJ1133" s="109">
        <v>8362690.6200000001</v>
      </c>
      <c r="AK1133" s="110">
        <v>8947643.7599999998</v>
      </c>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row>
    <row r="1134" spans="1:70" x14ac:dyDescent="0.3">
      <c r="A1134" s="106" t="s">
        <v>1557</v>
      </c>
      <c r="B1134" s="106" t="s">
        <v>2316</v>
      </c>
      <c r="C1134" s="139" t="s">
        <v>55</v>
      </c>
      <c r="D1134" s="140">
        <v>6</v>
      </c>
      <c r="E1134" s="144">
        <v>0</v>
      </c>
      <c r="F1134" s="109">
        <v>0</v>
      </c>
      <c r="G1134" s="109">
        <v>0</v>
      </c>
      <c r="H1134" s="109">
        <v>0</v>
      </c>
      <c r="I1134" s="109">
        <v>86666.42</v>
      </c>
      <c r="J1134" s="109">
        <v>0</v>
      </c>
      <c r="K1134" s="109">
        <v>0</v>
      </c>
      <c r="L1134" s="109">
        <v>0</v>
      </c>
      <c r="M1134" s="109">
        <v>0</v>
      </c>
      <c r="N1134" s="109">
        <v>85643.73</v>
      </c>
      <c r="O1134" s="109">
        <v>0</v>
      </c>
      <c r="P1134" s="109">
        <v>0</v>
      </c>
      <c r="Q1134" s="109">
        <v>0</v>
      </c>
      <c r="R1134" s="109">
        <v>0</v>
      </c>
      <c r="S1134" s="109">
        <v>73605.19</v>
      </c>
      <c r="T1134" s="109">
        <v>0</v>
      </c>
      <c r="U1134" s="109">
        <v>0</v>
      </c>
      <c r="V1134" s="109">
        <v>29814.51</v>
      </c>
      <c r="W1134" s="109">
        <v>0</v>
      </c>
      <c r="X1134" s="109">
        <v>0</v>
      </c>
      <c r="Y1134" s="109">
        <v>0</v>
      </c>
      <c r="Z1134" s="109">
        <v>0</v>
      </c>
      <c r="AA1134" s="109">
        <v>0</v>
      </c>
      <c r="AB1134" s="109">
        <v>11245.74</v>
      </c>
      <c r="AC1134" s="109">
        <v>50615.49</v>
      </c>
      <c r="AD1134" s="109">
        <v>0</v>
      </c>
      <c r="AE1134" s="109">
        <v>0</v>
      </c>
      <c r="AF1134" s="109">
        <v>162277.65</v>
      </c>
      <c r="AG1134" s="109">
        <v>26319.79</v>
      </c>
      <c r="AH1134" s="109">
        <v>0</v>
      </c>
      <c r="AI1134" s="109">
        <v>656120.1</v>
      </c>
      <c r="AJ1134" s="109">
        <v>1182308.6199999999</v>
      </c>
      <c r="AK1134" s="110">
        <v>1182308.6199999999</v>
      </c>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row>
    <row r="1135" spans="1:70" x14ac:dyDescent="0.3">
      <c r="A1135" s="106" t="s">
        <v>1558</v>
      </c>
      <c r="B1135" s="106" t="s">
        <v>2196</v>
      </c>
      <c r="C1135" s="139" t="s">
        <v>55</v>
      </c>
      <c r="D1135" s="140">
        <v>6</v>
      </c>
      <c r="E1135" s="144">
        <v>0</v>
      </c>
      <c r="F1135" s="109">
        <v>71.64</v>
      </c>
      <c r="G1135" s="109">
        <v>0</v>
      </c>
      <c r="H1135" s="109">
        <v>0</v>
      </c>
      <c r="I1135" s="109">
        <v>0</v>
      </c>
      <c r="J1135" s="109">
        <v>0</v>
      </c>
      <c r="K1135" s="109">
        <v>0</v>
      </c>
      <c r="L1135" s="109">
        <v>300.43</v>
      </c>
      <c r="M1135" s="109">
        <v>0</v>
      </c>
      <c r="N1135" s="109">
        <v>0</v>
      </c>
      <c r="O1135" s="109">
        <v>0</v>
      </c>
      <c r="P1135" s="109">
        <v>361.72</v>
      </c>
      <c r="Q1135" s="109">
        <v>0</v>
      </c>
      <c r="R1135" s="109">
        <v>0</v>
      </c>
      <c r="S1135" s="109">
        <v>0</v>
      </c>
      <c r="T1135" s="109">
        <v>0</v>
      </c>
      <c r="U1135" s="109">
        <v>180.42</v>
      </c>
      <c r="V1135" s="109">
        <v>0</v>
      </c>
      <c r="W1135" s="109">
        <v>714.77</v>
      </c>
      <c r="X1135" s="109">
        <v>308.88</v>
      </c>
      <c r="Y1135" s="109">
        <v>0</v>
      </c>
      <c r="Z1135" s="109">
        <v>3155.43</v>
      </c>
      <c r="AA1135" s="109">
        <v>0</v>
      </c>
      <c r="AB1135" s="109">
        <v>0</v>
      </c>
      <c r="AC1135" s="109">
        <v>526.5</v>
      </c>
      <c r="AD1135" s="109">
        <v>0</v>
      </c>
      <c r="AE1135" s="109">
        <v>0</v>
      </c>
      <c r="AF1135" s="109">
        <v>0</v>
      </c>
      <c r="AG1135" s="109">
        <v>0</v>
      </c>
      <c r="AH1135" s="109">
        <v>0</v>
      </c>
      <c r="AI1135" s="109">
        <v>0</v>
      </c>
      <c r="AJ1135" s="109">
        <v>5319.36</v>
      </c>
      <c r="AK1135" s="110">
        <v>5619.79</v>
      </c>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row>
    <row r="1136" spans="1:70" x14ac:dyDescent="0.3">
      <c r="A1136" s="106" t="s">
        <v>1559</v>
      </c>
      <c r="B1136" s="106" t="s">
        <v>2624</v>
      </c>
      <c r="C1136" s="139" t="s">
        <v>55</v>
      </c>
      <c r="D1136" s="140">
        <v>4</v>
      </c>
      <c r="E1136" s="144">
        <v>1431146.14</v>
      </c>
      <c r="F1136" s="109">
        <v>3483248.04</v>
      </c>
      <c r="G1136" s="109">
        <v>8973843.7400000002</v>
      </c>
      <c r="H1136" s="109">
        <v>6648973.9800000004</v>
      </c>
      <c r="I1136" s="109">
        <v>2503479.04</v>
      </c>
      <c r="J1136" s="109">
        <v>5139627.22</v>
      </c>
      <c r="K1136" s="109">
        <v>3415819.49</v>
      </c>
      <c r="L1136" s="109">
        <v>1239437.49</v>
      </c>
      <c r="M1136" s="109">
        <v>2427127.5</v>
      </c>
      <c r="N1136" s="109">
        <v>3418208.22</v>
      </c>
      <c r="O1136" s="109">
        <v>1495423.14</v>
      </c>
      <c r="P1136" s="109">
        <v>8553545.1899999995</v>
      </c>
      <c r="Q1136" s="109">
        <v>4625165.0199999996</v>
      </c>
      <c r="R1136" s="109">
        <v>5559321.1799999997</v>
      </c>
      <c r="S1136" s="109">
        <v>2917140.25</v>
      </c>
      <c r="T1136" s="109">
        <v>2523984</v>
      </c>
      <c r="U1136" s="109">
        <v>2775952.54</v>
      </c>
      <c r="V1136" s="109">
        <v>3755384.22</v>
      </c>
      <c r="W1136" s="109">
        <v>15991220.789999999</v>
      </c>
      <c r="X1136" s="109">
        <v>36460916.240000002</v>
      </c>
      <c r="Y1136" s="109">
        <v>4725898.5199999996</v>
      </c>
      <c r="Z1136" s="109">
        <v>6442717.71</v>
      </c>
      <c r="AA1136" s="109">
        <v>3497841.85</v>
      </c>
      <c r="AB1136" s="109">
        <v>3282208.27</v>
      </c>
      <c r="AC1136" s="109">
        <v>14472404.49</v>
      </c>
      <c r="AD1136" s="109">
        <v>4947687.04</v>
      </c>
      <c r="AE1136" s="109">
        <v>6191573.3099999996</v>
      </c>
      <c r="AF1136" s="109">
        <v>2891138.93</v>
      </c>
      <c r="AG1136" s="109">
        <v>2276703.17</v>
      </c>
      <c r="AH1136" s="109">
        <v>3720086.3</v>
      </c>
      <c r="AI1136" s="109">
        <v>4122934.17</v>
      </c>
      <c r="AJ1136" s="109">
        <v>178670719.69999999</v>
      </c>
      <c r="AK1136" s="110">
        <v>179910157.19</v>
      </c>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row>
    <row r="1137" spans="1:70" x14ac:dyDescent="0.3">
      <c r="A1137" s="106" t="s">
        <v>1560</v>
      </c>
      <c r="B1137" s="106" t="s">
        <v>2318</v>
      </c>
      <c r="C1137" s="139" t="s">
        <v>55</v>
      </c>
      <c r="D1137" s="140">
        <v>6</v>
      </c>
      <c r="E1137" s="144">
        <v>37547.19</v>
      </c>
      <c r="F1137" s="109">
        <v>26189.63</v>
      </c>
      <c r="G1137" s="109">
        <v>23586.94</v>
      </c>
      <c r="H1137" s="109">
        <v>0</v>
      </c>
      <c r="I1137" s="109">
        <v>3562.7</v>
      </c>
      <c r="J1137" s="109">
        <v>0</v>
      </c>
      <c r="K1137" s="109">
        <v>0</v>
      </c>
      <c r="L1137" s="109">
        <v>1239437.49</v>
      </c>
      <c r="M1137" s="109">
        <v>100580.99</v>
      </c>
      <c r="N1137" s="109">
        <v>0</v>
      </c>
      <c r="O1137" s="109">
        <v>15487.13</v>
      </c>
      <c r="P1137" s="109">
        <v>103910.95</v>
      </c>
      <c r="Q1137" s="109">
        <v>18979.2</v>
      </c>
      <c r="R1137" s="109">
        <v>68607.3</v>
      </c>
      <c r="S1137" s="109">
        <v>0</v>
      </c>
      <c r="T1137" s="109">
        <v>0</v>
      </c>
      <c r="U1137" s="109">
        <v>140749.56</v>
      </c>
      <c r="V1137" s="109">
        <v>91.61</v>
      </c>
      <c r="W1137" s="109">
        <v>70049.990000000005</v>
      </c>
      <c r="X1137" s="109">
        <v>282423.12</v>
      </c>
      <c r="Y1137" s="109">
        <v>52548.87</v>
      </c>
      <c r="Z1137" s="109">
        <v>108585.59</v>
      </c>
      <c r="AA1137" s="109">
        <v>0</v>
      </c>
      <c r="AB1137" s="109">
        <v>0</v>
      </c>
      <c r="AC1137" s="109">
        <v>212772.83</v>
      </c>
      <c r="AD1137" s="109">
        <v>132622.56</v>
      </c>
      <c r="AE1137" s="109">
        <v>33691.06</v>
      </c>
      <c r="AF1137" s="109">
        <v>0</v>
      </c>
      <c r="AG1137" s="109">
        <v>167904.49</v>
      </c>
      <c r="AH1137" s="109">
        <v>0</v>
      </c>
      <c r="AI1137" s="109">
        <v>366361.78</v>
      </c>
      <c r="AJ1137" s="109">
        <v>1966253.4899999998</v>
      </c>
      <c r="AK1137" s="110">
        <v>3205690.98</v>
      </c>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row>
    <row r="1138" spans="1:70" x14ac:dyDescent="0.3">
      <c r="A1138" s="106" t="s">
        <v>1561</v>
      </c>
      <c r="B1138" s="106" t="s">
        <v>2319</v>
      </c>
      <c r="C1138" s="139" t="s">
        <v>55</v>
      </c>
      <c r="D1138" s="140">
        <v>6</v>
      </c>
      <c r="E1138" s="144">
        <v>467457.5</v>
      </c>
      <c r="F1138" s="109">
        <v>1500456.05</v>
      </c>
      <c r="G1138" s="109">
        <v>4151653.61</v>
      </c>
      <c r="H1138" s="109">
        <v>1782386</v>
      </c>
      <c r="I1138" s="109">
        <v>669911.62</v>
      </c>
      <c r="J1138" s="109">
        <v>2696673.42</v>
      </c>
      <c r="K1138" s="109">
        <v>1140006.72</v>
      </c>
      <c r="L1138" s="109">
        <v>0</v>
      </c>
      <c r="M1138" s="109">
        <v>968323.44</v>
      </c>
      <c r="N1138" s="109">
        <v>728587.46</v>
      </c>
      <c r="O1138" s="109">
        <v>821814.79</v>
      </c>
      <c r="P1138" s="109">
        <v>2297246.27</v>
      </c>
      <c r="Q1138" s="109">
        <v>2821165.82</v>
      </c>
      <c r="R1138" s="109">
        <v>1427899.76</v>
      </c>
      <c r="S1138" s="109">
        <v>645154.68999999994</v>
      </c>
      <c r="T1138" s="109">
        <v>2511233.63</v>
      </c>
      <c r="U1138" s="109">
        <v>1001820.45</v>
      </c>
      <c r="V1138" s="109">
        <v>210615.31</v>
      </c>
      <c r="W1138" s="109">
        <v>11497546.810000001</v>
      </c>
      <c r="X1138" s="109">
        <v>20000827.300000001</v>
      </c>
      <c r="Y1138" s="109">
        <v>830786.38</v>
      </c>
      <c r="Z1138" s="109">
        <v>1056114.08</v>
      </c>
      <c r="AA1138" s="109">
        <v>1082547.47</v>
      </c>
      <c r="AB1138" s="109">
        <v>668980.06000000006</v>
      </c>
      <c r="AC1138" s="109">
        <v>12374727.699999999</v>
      </c>
      <c r="AD1138" s="109">
        <v>1535914.59</v>
      </c>
      <c r="AE1138" s="109">
        <v>1779397.72</v>
      </c>
      <c r="AF1138" s="109">
        <v>1367675.24</v>
      </c>
      <c r="AG1138" s="109">
        <v>1237456.75</v>
      </c>
      <c r="AH1138" s="109">
        <v>1576945.91</v>
      </c>
      <c r="AI1138" s="109">
        <v>2586972.2799999998</v>
      </c>
      <c r="AJ1138" s="109">
        <v>83438298.829999998</v>
      </c>
      <c r="AK1138" s="110">
        <v>83438298.829999998</v>
      </c>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row>
    <row r="1139" spans="1:70" x14ac:dyDescent="0.3">
      <c r="A1139" s="106" t="s">
        <v>1562</v>
      </c>
      <c r="B1139" s="106" t="s">
        <v>2320</v>
      </c>
      <c r="C1139" s="139" t="s">
        <v>55</v>
      </c>
      <c r="D1139" s="140">
        <v>6</v>
      </c>
      <c r="E1139" s="144">
        <v>120092.79</v>
      </c>
      <c r="F1139" s="109">
        <v>167478.20000000001</v>
      </c>
      <c r="G1139" s="109">
        <v>599213.81000000006</v>
      </c>
      <c r="H1139" s="109">
        <v>7421.45</v>
      </c>
      <c r="I1139" s="109">
        <v>0</v>
      </c>
      <c r="J1139" s="109">
        <v>219542.04</v>
      </c>
      <c r="K1139" s="109">
        <v>513847.82</v>
      </c>
      <c r="L1139" s="109">
        <v>0</v>
      </c>
      <c r="M1139" s="109">
        <v>335228.90000000002</v>
      </c>
      <c r="N1139" s="109">
        <v>0</v>
      </c>
      <c r="O1139" s="109">
        <v>123756.43</v>
      </c>
      <c r="P1139" s="109">
        <v>727546.19</v>
      </c>
      <c r="Q1139" s="109">
        <v>459096.33</v>
      </c>
      <c r="R1139" s="109">
        <v>174992.11</v>
      </c>
      <c r="S1139" s="109">
        <v>86273.73</v>
      </c>
      <c r="T1139" s="109">
        <v>0</v>
      </c>
      <c r="U1139" s="109">
        <v>739697.75</v>
      </c>
      <c r="V1139" s="109">
        <v>63682.559999999998</v>
      </c>
      <c r="W1139" s="109">
        <v>347667.08</v>
      </c>
      <c r="X1139" s="109">
        <v>2954844.94</v>
      </c>
      <c r="Y1139" s="109">
        <v>239933.21</v>
      </c>
      <c r="Z1139" s="109">
        <v>605415.31999999995</v>
      </c>
      <c r="AA1139" s="109">
        <v>185956.28</v>
      </c>
      <c r="AB1139" s="109">
        <v>0</v>
      </c>
      <c r="AC1139" s="109">
        <v>870866.88</v>
      </c>
      <c r="AD1139" s="109">
        <v>254546.98</v>
      </c>
      <c r="AE1139" s="109">
        <v>200254.8</v>
      </c>
      <c r="AF1139" s="109">
        <v>106610.36</v>
      </c>
      <c r="AG1139" s="109">
        <v>27467.360000000001</v>
      </c>
      <c r="AH1139" s="109">
        <v>240041.66</v>
      </c>
      <c r="AI1139" s="109">
        <v>46586.71</v>
      </c>
      <c r="AJ1139" s="109">
        <v>10418061.689999999</v>
      </c>
      <c r="AK1139" s="110">
        <v>10418061.689999999</v>
      </c>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row>
    <row r="1140" spans="1:70" x14ac:dyDescent="0.3">
      <c r="A1140" s="106" t="s">
        <v>1563</v>
      </c>
      <c r="B1140" s="106" t="s">
        <v>2321</v>
      </c>
      <c r="C1140" s="139" t="s">
        <v>55</v>
      </c>
      <c r="D1140" s="140">
        <v>6</v>
      </c>
      <c r="E1140" s="144">
        <v>478512.72</v>
      </c>
      <c r="F1140" s="109">
        <v>1265708.52</v>
      </c>
      <c r="G1140" s="109">
        <v>1772721.15</v>
      </c>
      <c r="H1140" s="109">
        <v>4701714.22</v>
      </c>
      <c r="I1140" s="109">
        <v>1742532.51</v>
      </c>
      <c r="J1140" s="109">
        <v>1253660.42</v>
      </c>
      <c r="K1140" s="109">
        <v>1225226.3899999999</v>
      </c>
      <c r="L1140" s="109">
        <v>0</v>
      </c>
      <c r="M1140" s="109">
        <v>774279.69</v>
      </c>
      <c r="N1140" s="109">
        <v>2484905.36</v>
      </c>
      <c r="O1140" s="109">
        <v>480250.85</v>
      </c>
      <c r="P1140" s="109">
        <v>3145960.39</v>
      </c>
      <c r="Q1140" s="109">
        <v>1278027.57</v>
      </c>
      <c r="R1140" s="109">
        <v>3564978.87</v>
      </c>
      <c r="S1140" s="109">
        <v>2030776.73</v>
      </c>
      <c r="T1140" s="109">
        <v>0</v>
      </c>
      <c r="U1140" s="109">
        <v>769041.67</v>
      </c>
      <c r="V1140" s="109">
        <v>3422828.92</v>
      </c>
      <c r="W1140" s="109">
        <v>3739703.41</v>
      </c>
      <c r="X1140" s="109">
        <v>10029804.449999999</v>
      </c>
      <c r="Y1140" s="109">
        <v>3494228.79</v>
      </c>
      <c r="Z1140" s="109">
        <v>4179299.01</v>
      </c>
      <c r="AA1140" s="109">
        <v>1344103.06</v>
      </c>
      <c r="AB1140" s="109">
        <v>2551755.9700000002</v>
      </c>
      <c r="AC1140" s="109">
        <v>791506.76</v>
      </c>
      <c r="AD1140" s="109">
        <v>2985806.72</v>
      </c>
      <c r="AE1140" s="109">
        <v>3554738.89</v>
      </c>
      <c r="AF1140" s="109">
        <v>1274246.33</v>
      </c>
      <c r="AG1140" s="109">
        <v>634122.85</v>
      </c>
      <c r="AH1140" s="109">
        <v>1063467.98</v>
      </c>
      <c r="AI1140" s="109">
        <v>1050473.8899999999</v>
      </c>
      <c r="AJ1140" s="109">
        <v>67084384.090000004</v>
      </c>
      <c r="AK1140" s="110">
        <v>67084384.090000004</v>
      </c>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row>
    <row r="1141" spans="1:70" x14ac:dyDescent="0.3">
      <c r="A1141" s="106" t="s">
        <v>1564</v>
      </c>
      <c r="B1141" s="106" t="s">
        <v>2322</v>
      </c>
      <c r="C1141" s="139" t="s">
        <v>55</v>
      </c>
      <c r="D1141" s="140">
        <v>6</v>
      </c>
      <c r="E1141" s="144">
        <v>0</v>
      </c>
      <c r="F1141" s="109">
        <v>0</v>
      </c>
      <c r="G1141" s="109">
        <v>0</v>
      </c>
      <c r="H1141" s="109">
        <v>0</v>
      </c>
      <c r="I1141" s="109">
        <v>0</v>
      </c>
      <c r="J1141" s="109">
        <v>0</v>
      </c>
      <c r="K1141" s="109">
        <v>0</v>
      </c>
      <c r="L1141" s="109">
        <v>0</v>
      </c>
      <c r="M1141" s="109">
        <v>0</v>
      </c>
      <c r="N1141" s="109">
        <v>0</v>
      </c>
      <c r="O1141" s="109">
        <v>0</v>
      </c>
      <c r="P1141" s="109">
        <v>32285.919999999998</v>
      </c>
      <c r="Q1141" s="109">
        <v>0</v>
      </c>
      <c r="R1141" s="109">
        <v>0</v>
      </c>
      <c r="S1141" s="109">
        <v>0</v>
      </c>
      <c r="T1141" s="109">
        <v>0</v>
      </c>
      <c r="U1141" s="109">
        <v>0</v>
      </c>
      <c r="V1141" s="109">
        <v>0</v>
      </c>
      <c r="W1141" s="109">
        <v>0</v>
      </c>
      <c r="X1141" s="109">
        <v>0</v>
      </c>
      <c r="Y1141" s="109">
        <v>0</v>
      </c>
      <c r="Z1141" s="109">
        <v>0</v>
      </c>
      <c r="AA1141" s="109">
        <v>2248.5300000000002</v>
      </c>
      <c r="AB1141" s="109">
        <v>0</v>
      </c>
      <c r="AC1141" s="109">
        <v>23430.81</v>
      </c>
      <c r="AD1141" s="109">
        <v>0</v>
      </c>
      <c r="AE1141" s="109">
        <v>0</v>
      </c>
      <c r="AF1141" s="109">
        <v>0</v>
      </c>
      <c r="AG1141" s="109">
        <v>0</v>
      </c>
      <c r="AH1141" s="109">
        <v>0</v>
      </c>
      <c r="AI1141" s="109">
        <v>7119.94</v>
      </c>
      <c r="AJ1141" s="109">
        <v>65085.2</v>
      </c>
      <c r="AK1141" s="110">
        <v>65085.2</v>
      </c>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row>
    <row r="1142" spans="1:70" x14ac:dyDescent="0.3">
      <c r="A1142" s="106" t="s">
        <v>1565</v>
      </c>
      <c r="B1142" s="106" t="s">
        <v>2323</v>
      </c>
      <c r="C1142" s="139" t="s">
        <v>55</v>
      </c>
      <c r="D1142" s="140">
        <v>6</v>
      </c>
      <c r="E1142" s="144">
        <v>0</v>
      </c>
      <c r="F1142" s="109">
        <v>4843.03</v>
      </c>
      <c r="G1142" s="109">
        <v>0</v>
      </c>
      <c r="H1142" s="109">
        <v>0</v>
      </c>
      <c r="I1142" s="109">
        <v>0</v>
      </c>
      <c r="J1142" s="109">
        <v>0</v>
      </c>
      <c r="K1142" s="109">
        <v>0</v>
      </c>
      <c r="L1142" s="109">
        <v>0</v>
      </c>
      <c r="M1142" s="109">
        <v>8492.9699999999993</v>
      </c>
      <c r="N1142" s="109">
        <v>0</v>
      </c>
      <c r="O1142" s="109">
        <v>0</v>
      </c>
      <c r="P1142" s="109">
        <v>19064.66</v>
      </c>
      <c r="Q1142" s="109">
        <v>0</v>
      </c>
      <c r="R1142" s="109">
        <v>0</v>
      </c>
      <c r="S1142" s="109">
        <v>0</v>
      </c>
      <c r="T1142" s="109">
        <v>0</v>
      </c>
      <c r="U1142" s="109">
        <v>0</v>
      </c>
      <c r="V1142" s="109">
        <v>0</v>
      </c>
      <c r="W1142" s="109">
        <v>792.42</v>
      </c>
      <c r="X1142" s="109">
        <v>0</v>
      </c>
      <c r="Y1142" s="109">
        <v>0</v>
      </c>
      <c r="Z1142" s="109">
        <v>0</v>
      </c>
      <c r="AA1142" s="109">
        <v>0</v>
      </c>
      <c r="AB1142" s="109">
        <v>0</v>
      </c>
      <c r="AC1142" s="109">
        <v>0</v>
      </c>
      <c r="AD1142" s="109">
        <v>85.47</v>
      </c>
      <c r="AE1142" s="109">
        <v>0</v>
      </c>
      <c r="AF1142" s="109">
        <v>0</v>
      </c>
      <c r="AG1142" s="109">
        <v>0</v>
      </c>
      <c r="AH1142" s="109">
        <v>0</v>
      </c>
      <c r="AI1142" s="109">
        <v>1092.94</v>
      </c>
      <c r="AJ1142" s="109">
        <v>34371.49</v>
      </c>
      <c r="AK1142" s="110">
        <v>34371.49</v>
      </c>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row>
    <row r="1143" spans="1:70" x14ac:dyDescent="0.3">
      <c r="A1143" s="106" t="s">
        <v>1566</v>
      </c>
      <c r="B1143" s="106" t="s">
        <v>2324</v>
      </c>
      <c r="C1143" s="139" t="s">
        <v>55</v>
      </c>
      <c r="D1143" s="140">
        <v>6</v>
      </c>
      <c r="E1143" s="144">
        <v>261513.92</v>
      </c>
      <c r="F1143" s="109">
        <v>444214.51</v>
      </c>
      <c r="G1143" s="109">
        <v>2288882.71</v>
      </c>
      <c r="H1143" s="109">
        <v>0</v>
      </c>
      <c r="I1143" s="109">
        <v>66415.009999999995</v>
      </c>
      <c r="J1143" s="109">
        <v>740791.11</v>
      </c>
      <c r="K1143" s="109">
        <v>396413.28</v>
      </c>
      <c r="L1143" s="109">
        <v>0</v>
      </c>
      <c r="M1143" s="109">
        <v>208156.65</v>
      </c>
      <c r="N1143" s="109">
        <v>112920.23</v>
      </c>
      <c r="O1143" s="109">
        <v>0</v>
      </c>
      <c r="P1143" s="109">
        <v>1800933.22</v>
      </c>
      <c r="Q1143" s="109">
        <v>4661.8500000000004</v>
      </c>
      <c r="R1143" s="109">
        <v>260949.69</v>
      </c>
      <c r="S1143" s="109">
        <v>125543.93</v>
      </c>
      <c r="T1143" s="109">
        <v>0</v>
      </c>
      <c r="U1143" s="109">
        <v>54105.77</v>
      </c>
      <c r="V1143" s="109">
        <v>0</v>
      </c>
      <c r="W1143" s="109">
        <v>0</v>
      </c>
      <c r="X1143" s="109">
        <v>2849435.65</v>
      </c>
      <c r="Y1143" s="109">
        <v>0</v>
      </c>
      <c r="Z1143" s="109">
        <v>289018.40000000002</v>
      </c>
      <c r="AA1143" s="109">
        <v>851726.53</v>
      </c>
      <c r="AB1143" s="109">
        <v>0</v>
      </c>
      <c r="AC1143" s="109">
        <v>75806.679999999993</v>
      </c>
      <c r="AD1143" s="109">
        <v>0</v>
      </c>
      <c r="AE1143" s="109">
        <v>515470.65</v>
      </c>
      <c r="AF1143" s="109">
        <v>87567.29</v>
      </c>
      <c r="AG1143" s="109">
        <v>0</v>
      </c>
      <c r="AH1143" s="109">
        <v>763873.89</v>
      </c>
      <c r="AI1143" s="109">
        <v>0</v>
      </c>
      <c r="AJ1143" s="109">
        <v>12198400.970000001</v>
      </c>
      <c r="AK1143" s="110">
        <v>12198400.970000001</v>
      </c>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row>
    <row r="1144" spans="1:70" x14ac:dyDescent="0.3">
      <c r="A1144" s="106" t="s">
        <v>1567</v>
      </c>
      <c r="B1144" s="106" t="s">
        <v>2325</v>
      </c>
      <c r="C1144" s="139" t="s">
        <v>55</v>
      </c>
      <c r="D1144" s="140">
        <v>6</v>
      </c>
      <c r="E1144" s="144">
        <v>0</v>
      </c>
      <c r="F1144" s="109">
        <v>0</v>
      </c>
      <c r="G1144" s="109">
        <v>0</v>
      </c>
      <c r="H1144" s="109">
        <v>0</v>
      </c>
      <c r="I1144" s="109">
        <v>0</v>
      </c>
      <c r="J1144" s="109">
        <v>0</v>
      </c>
      <c r="K1144" s="109">
        <v>0</v>
      </c>
      <c r="L1144" s="109">
        <v>0</v>
      </c>
      <c r="M1144" s="109">
        <v>0</v>
      </c>
      <c r="N1144" s="109">
        <v>0</v>
      </c>
      <c r="O1144" s="109">
        <v>0</v>
      </c>
      <c r="P1144" s="109">
        <v>0</v>
      </c>
      <c r="Q1144" s="109">
        <v>0</v>
      </c>
      <c r="R1144" s="109">
        <v>0</v>
      </c>
      <c r="S1144" s="109">
        <v>0</v>
      </c>
      <c r="T1144" s="109">
        <v>0</v>
      </c>
      <c r="U1144" s="109">
        <v>0</v>
      </c>
      <c r="V1144" s="109">
        <v>0</v>
      </c>
      <c r="W1144" s="109">
        <v>0</v>
      </c>
      <c r="X1144" s="109">
        <v>0</v>
      </c>
      <c r="Y1144" s="109">
        <v>0</v>
      </c>
      <c r="Z1144" s="109">
        <v>0</v>
      </c>
      <c r="AA1144" s="109">
        <v>0</v>
      </c>
      <c r="AB1144" s="109">
        <v>0</v>
      </c>
      <c r="AC1144" s="109">
        <v>2593.2800000000002</v>
      </c>
      <c r="AD1144" s="109">
        <v>0</v>
      </c>
      <c r="AE1144" s="109">
        <v>0</v>
      </c>
      <c r="AF1144" s="109">
        <v>0</v>
      </c>
      <c r="AG1144" s="109">
        <v>0</v>
      </c>
      <c r="AH1144" s="109">
        <v>0</v>
      </c>
      <c r="AI1144" s="109">
        <v>0</v>
      </c>
      <c r="AJ1144" s="109">
        <v>2593.2800000000002</v>
      </c>
      <c r="AK1144" s="110">
        <v>2593.2800000000002</v>
      </c>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row>
    <row r="1145" spans="1:70" x14ac:dyDescent="0.3">
      <c r="A1145" s="106" t="s">
        <v>1568</v>
      </c>
      <c r="B1145" s="106" t="s">
        <v>2326</v>
      </c>
      <c r="C1145" s="139" t="s">
        <v>55</v>
      </c>
      <c r="D1145" s="140">
        <v>6</v>
      </c>
      <c r="E1145" s="144">
        <v>0</v>
      </c>
      <c r="F1145" s="109">
        <v>0</v>
      </c>
      <c r="G1145" s="109">
        <v>0</v>
      </c>
      <c r="H1145" s="109">
        <v>0</v>
      </c>
      <c r="I1145" s="109">
        <v>0</v>
      </c>
      <c r="J1145" s="109">
        <v>0</v>
      </c>
      <c r="K1145" s="109">
        <v>0</v>
      </c>
      <c r="L1145" s="109">
        <v>0</v>
      </c>
      <c r="M1145" s="109">
        <v>0</v>
      </c>
      <c r="N1145" s="109">
        <v>0</v>
      </c>
      <c r="O1145" s="109">
        <v>0</v>
      </c>
      <c r="P1145" s="109">
        <v>0</v>
      </c>
      <c r="Q1145" s="109">
        <v>0</v>
      </c>
      <c r="R1145" s="109">
        <v>0</v>
      </c>
      <c r="S1145" s="109">
        <v>0</v>
      </c>
      <c r="T1145" s="109">
        <v>0</v>
      </c>
      <c r="U1145" s="109">
        <v>0</v>
      </c>
      <c r="V1145" s="109">
        <v>0</v>
      </c>
      <c r="W1145" s="109">
        <v>0</v>
      </c>
      <c r="X1145" s="109">
        <v>0</v>
      </c>
      <c r="Y1145" s="109">
        <v>0</v>
      </c>
      <c r="Z1145" s="109">
        <v>0</v>
      </c>
      <c r="AA1145" s="109">
        <v>0</v>
      </c>
      <c r="AB1145" s="109">
        <v>0</v>
      </c>
      <c r="AC1145" s="109">
        <v>0</v>
      </c>
      <c r="AD1145" s="109">
        <v>0</v>
      </c>
      <c r="AE1145" s="109">
        <v>0</v>
      </c>
      <c r="AF1145" s="109">
        <v>0</v>
      </c>
      <c r="AG1145" s="109">
        <v>0</v>
      </c>
      <c r="AH1145" s="109">
        <v>0</v>
      </c>
      <c r="AI1145" s="109">
        <v>0</v>
      </c>
      <c r="AJ1145" s="109">
        <v>0</v>
      </c>
      <c r="AK1145" s="110">
        <v>0</v>
      </c>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row>
    <row r="1146" spans="1:70" x14ac:dyDescent="0.3">
      <c r="A1146" s="106" t="s">
        <v>1569</v>
      </c>
      <c r="B1146" s="106" t="s">
        <v>2327</v>
      </c>
      <c r="C1146" s="139" t="s">
        <v>55</v>
      </c>
      <c r="D1146" s="140">
        <v>6</v>
      </c>
      <c r="E1146" s="144">
        <v>8928.9500000000007</v>
      </c>
      <c r="F1146" s="109">
        <v>4341.2299999999996</v>
      </c>
      <c r="G1146" s="109">
        <v>44620.480000000003</v>
      </c>
      <c r="H1146" s="109">
        <v>0</v>
      </c>
      <c r="I1146" s="109">
        <v>0</v>
      </c>
      <c r="J1146" s="109">
        <v>100484.23</v>
      </c>
      <c r="K1146" s="109">
        <v>3152.21</v>
      </c>
      <c r="L1146" s="109">
        <v>0</v>
      </c>
      <c r="M1146" s="109">
        <v>0</v>
      </c>
      <c r="N1146" s="109">
        <v>0</v>
      </c>
      <c r="O1146" s="109">
        <v>10597.42</v>
      </c>
      <c r="P1146" s="109">
        <v>177875.02</v>
      </c>
      <c r="Q1146" s="109">
        <v>0</v>
      </c>
      <c r="R1146" s="109">
        <v>1046.4000000000001</v>
      </c>
      <c r="S1146" s="109">
        <v>0</v>
      </c>
      <c r="T1146" s="109">
        <v>0</v>
      </c>
      <c r="U1146" s="109">
        <v>8057.11</v>
      </c>
      <c r="V1146" s="109">
        <v>0</v>
      </c>
      <c r="W1146" s="109">
        <v>0</v>
      </c>
      <c r="X1146" s="109">
        <v>246320.72</v>
      </c>
      <c r="Y1146" s="109">
        <v>0</v>
      </c>
      <c r="Z1146" s="109">
        <v>34288.5</v>
      </c>
      <c r="AA1146" s="109">
        <v>759.44</v>
      </c>
      <c r="AB1146" s="109">
        <v>0</v>
      </c>
      <c r="AC1146" s="109">
        <v>60630.78</v>
      </c>
      <c r="AD1146" s="109">
        <v>0</v>
      </c>
      <c r="AE1146" s="109">
        <v>5.97</v>
      </c>
      <c r="AF1146" s="109">
        <v>0</v>
      </c>
      <c r="AG1146" s="109">
        <v>170695.12</v>
      </c>
      <c r="AH1146" s="109">
        <v>4419.8599999999997</v>
      </c>
      <c r="AI1146" s="109">
        <v>0</v>
      </c>
      <c r="AJ1146" s="109">
        <v>876223.44</v>
      </c>
      <c r="AK1146" s="110">
        <v>876223.44</v>
      </c>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row>
    <row r="1147" spans="1:70" x14ac:dyDescent="0.3">
      <c r="A1147" s="106" t="s">
        <v>1570</v>
      </c>
      <c r="B1147" s="106" t="s">
        <v>2328</v>
      </c>
      <c r="C1147" s="139" t="s">
        <v>55</v>
      </c>
      <c r="D1147" s="140">
        <v>6</v>
      </c>
      <c r="E1147" s="144">
        <v>41106.61</v>
      </c>
      <c r="F1147" s="109">
        <v>6891.16</v>
      </c>
      <c r="G1147" s="109">
        <v>20956.689999999999</v>
      </c>
      <c r="H1147" s="109">
        <v>0</v>
      </c>
      <c r="I1147" s="109">
        <v>0</v>
      </c>
      <c r="J1147" s="109">
        <v>36147.57</v>
      </c>
      <c r="K1147" s="109">
        <v>4524.16</v>
      </c>
      <c r="L1147" s="109">
        <v>0</v>
      </c>
      <c r="M1147" s="109">
        <v>0</v>
      </c>
      <c r="N1147" s="109">
        <v>0</v>
      </c>
      <c r="O1147" s="109">
        <v>0</v>
      </c>
      <c r="P1147" s="109">
        <v>76149.789999999994</v>
      </c>
      <c r="Q1147" s="109">
        <v>0</v>
      </c>
      <c r="R1147" s="109">
        <v>2148.21</v>
      </c>
      <c r="S1147" s="109">
        <v>0</v>
      </c>
      <c r="T1147" s="109">
        <v>1521.22</v>
      </c>
      <c r="U1147" s="109">
        <v>17434.37</v>
      </c>
      <c r="V1147" s="109">
        <v>0</v>
      </c>
      <c r="W1147" s="109">
        <v>0</v>
      </c>
      <c r="X1147" s="109">
        <v>32326.02</v>
      </c>
      <c r="Y1147" s="109">
        <v>1604</v>
      </c>
      <c r="Z1147" s="109">
        <v>62625</v>
      </c>
      <c r="AA1147" s="109">
        <v>59.02</v>
      </c>
      <c r="AB1147" s="109">
        <v>2018.38</v>
      </c>
      <c r="AC1147" s="109">
        <v>32845.519999999997</v>
      </c>
      <c r="AD1147" s="109">
        <v>291.52999999999997</v>
      </c>
      <c r="AE1147" s="109">
        <v>447.98</v>
      </c>
      <c r="AF1147" s="109">
        <v>0</v>
      </c>
      <c r="AG1147" s="109">
        <v>0</v>
      </c>
      <c r="AH1147" s="109">
        <v>8663.85</v>
      </c>
      <c r="AI1147" s="109">
        <v>7.92</v>
      </c>
      <c r="AJ1147" s="109">
        <v>347769</v>
      </c>
      <c r="AK1147" s="110">
        <v>347769</v>
      </c>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row>
    <row r="1148" spans="1:70" x14ac:dyDescent="0.3">
      <c r="A1148" s="106" t="s">
        <v>1571</v>
      </c>
      <c r="B1148" s="106" t="s">
        <v>2625</v>
      </c>
      <c r="C1148" s="139" t="s">
        <v>55</v>
      </c>
      <c r="D1148" s="140">
        <v>6</v>
      </c>
      <c r="E1148" s="144">
        <v>15986.46</v>
      </c>
      <c r="F1148" s="109">
        <v>63125.71</v>
      </c>
      <c r="G1148" s="109">
        <v>72208.350000000006</v>
      </c>
      <c r="H1148" s="109">
        <v>157452.31</v>
      </c>
      <c r="I1148" s="109">
        <v>21057.200000000001</v>
      </c>
      <c r="J1148" s="109">
        <v>92328.43</v>
      </c>
      <c r="K1148" s="109">
        <v>132648.91</v>
      </c>
      <c r="L1148" s="109">
        <v>0</v>
      </c>
      <c r="M1148" s="109">
        <v>32064.86</v>
      </c>
      <c r="N1148" s="109">
        <v>91795.17</v>
      </c>
      <c r="O1148" s="109">
        <v>43516.52</v>
      </c>
      <c r="P1148" s="109">
        <v>144433.14000000001</v>
      </c>
      <c r="Q1148" s="109">
        <v>43234.25</v>
      </c>
      <c r="R1148" s="109">
        <v>58415.62</v>
      </c>
      <c r="S1148" s="109">
        <v>29391.17</v>
      </c>
      <c r="T1148" s="109">
        <v>11229.15</v>
      </c>
      <c r="U1148" s="109">
        <v>45045.86</v>
      </c>
      <c r="V1148" s="109">
        <v>58165.82</v>
      </c>
      <c r="W1148" s="109">
        <v>335461.08</v>
      </c>
      <c r="X1148" s="109">
        <v>64934.04</v>
      </c>
      <c r="Y1148" s="109">
        <v>106797.27</v>
      </c>
      <c r="Z1148" s="109">
        <v>107371.81</v>
      </c>
      <c r="AA1148" s="109">
        <v>30441.52</v>
      </c>
      <c r="AB1148" s="109">
        <v>59453.86</v>
      </c>
      <c r="AC1148" s="109">
        <v>27223.25</v>
      </c>
      <c r="AD1148" s="109">
        <v>38419.19</v>
      </c>
      <c r="AE1148" s="109">
        <v>107566.24</v>
      </c>
      <c r="AF1148" s="109">
        <v>55039.71</v>
      </c>
      <c r="AG1148" s="109">
        <v>39056.6</v>
      </c>
      <c r="AH1148" s="109">
        <v>62673.15</v>
      </c>
      <c r="AI1148" s="109">
        <v>64318.71</v>
      </c>
      <c r="AJ1148" s="109">
        <v>2210855.3600000003</v>
      </c>
      <c r="AK1148" s="110">
        <v>2210855.3600000003</v>
      </c>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row>
    <row r="1149" spans="1:70" x14ac:dyDescent="0.3">
      <c r="A1149" s="106" t="s">
        <v>1572</v>
      </c>
      <c r="B1149" s="106" t="s">
        <v>2626</v>
      </c>
      <c r="C1149" s="139" t="s">
        <v>55</v>
      </c>
      <c r="D1149" s="140">
        <v>6</v>
      </c>
      <c r="E1149" s="144">
        <v>0</v>
      </c>
      <c r="F1149" s="109">
        <v>0</v>
      </c>
      <c r="G1149" s="109">
        <v>0</v>
      </c>
      <c r="H1149" s="109">
        <v>0</v>
      </c>
      <c r="I1149" s="109">
        <v>0</v>
      </c>
      <c r="J1149" s="109">
        <v>0</v>
      </c>
      <c r="K1149" s="109">
        <v>0</v>
      </c>
      <c r="L1149" s="109">
        <v>0</v>
      </c>
      <c r="M1149" s="109">
        <v>0</v>
      </c>
      <c r="N1149" s="109">
        <v>0</v>
      </c>
      <c r="O1149" s="109">
        <v>0</v>
      </c>
      <c r="P1149" s="109">
        <v>28139.64</v>
      </c>
      <c r="Q1149" s="109">
        <v>0</v>
      </c>
      <c r="R1149" s="109">
        <v>283.22000000000003</v>
      </c>
      <c r="S1149" s="109">
        <v>0</v>
      </c>
      <c r="T1149" s="109">
        <v>0</v>
      </c>
      <c r="U1149" s="109">
        <v>0</v>
      </c>
      <c r="V1149" s="109">
        <v>0</v>
      </c>
      <c r="W1149" s="109">
        <v>0</v>
      </c>
      <c r="X1149" s="109">
        <v>0</v>
      </c>
      <c r="Y1149" s="109">
        <v>0</v>
      </c>
      <c r="Z1149" s="109">
        <v>0</v>
      </c>
      <c r="AA1149" s="109">
        <v>0</v>
      </c>
      <c r="AB1149" s="109">
        <v>0</v>
      </c>
      <c r="AC1149" s="109">
        <v>0</v>
      </c>
      <c r="AD1149" s="109">
        <v>0</v>
      </c>
      <c r="AE1149" s="109">
        <v>0</v>
      </c>
      <c r="AF1149" s="109">
        <v>0</v>
      </c>
      <c r="AG1149" s="109">
        <v>0</v>
      </c>
      <c r="AH1149" s="109">
        <v>0</v>
      </c>
      <c r="AI1149" s="109">
        <v>0</v>
      </c>
      <c r="AJ1149" s="109">
        <v>28422.86</v>
      </c>
      <c r="AK1149" s="110">
        <v>28422.86</v>
      </c>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row>
    <row r="1150" spans="1:70" x14ac:dyDescent="0.3">
      <c r="A1150" s="106" t="s">
        <v>1573</v>
      </c>
      <c r="B1150" s="106" t="s">
        <v>2627</v>
      </c>
      <c r="C1150" s="139" t="s">
        <v>55</v>
      </c>
      <c r="D1150" s="140">
        <v>4</v>
      </c>
      <c r="E1150" s="144">
        <v>0</v>
      </c>
      <c r="F1150" s="109">
        <v>181006.03</v>
      </c>
      <c r="G1150" s="109">
        <v>0</v>
      </c>
      <c r="H1150" s="109">
        <v>0</v>
      </c>
      <c r="I1150" s="109">
        <v>0</v>
      </c>
      <c r="J1150" s="109">
        <v>6410.96</v>
      </c>
      <c r="K1150" s="109">
        <v>0</v>
      </c>
      <c r="L1150" s="109">
        <v>0</v>
      </c>
      <c r="M1150" s="109">
        <v>0</v>
      </c>
      <c r="N1150" s="109">
        <v>0</v>
      </c>
      <c r="O1150" s="109">
        <v>0</v>
      </c>
      <c r="P1150" s="109">
        <v>60818.98</v>
      </c>
      <c r="Q1150" s="109">
        <v>0</v>
      </c>
      <c r="R1150" s="109">
        <v>627288.12</v>
      </c>
      <c r="S1150" s="109">
        <v>0</v>
      </c>
      <c r="T1150" s="109">
        <v>0</v>
      </c>
      <c r="U1150" s="109">
        <v>411677.53</v>
      </c>
      <c r="V1150" s="109">
        <v>0</v>
      </c>
      <c r="W1150" s="109">
        <v>0</v>
      </c>
      <c r="X1150" s="109">
        <v>46036.15</v>
      </c>
      <c r="Y1150" s="109">
        <v>0</v>
      </c>
      <c r="Z1150" s="109">
        <v>0</v>
      </c>
      <c r="AA1150" s="109">
        <v>0</v>
      </c>
      <c r="AB1150" s="109">
        <v>418890.99</v>
      </c>
      <c r="AC1150" s="109">
        <v>0</v>
      </c>
      <c r="AD1150" s="109">
        <v>0</v>
      </c>
      <c r="AE1150" s="109">
        <v>0</v>
      </c>
      <c r="AF1150" s="109">
        <v>0</v>
      </c>
      <c r="AG1150" s="109">
        <v>0</v>
      </c>
      <c r="AH1150" s="109">
        <v>0</v>
      </c>
      <c r="AI1150" s="109">
        <v>0</v>
      </c>
      <c r="AJ1150" s="109">
        <v>1752128.7600000002</v>
      </c>
      <c r="AK1150" s="110">
        <v>1752128.7600000002</v>
      </c>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row>
    <row r="1151" spans="1:70" x14ac:dyDescent="0.3">
      <c r="A1151" s="106" t="s">
        <v>1574</v>
      </c>
      <c r="B1151" s="106" t="s">
        <v>2628</v>
      </c>
      <c r="C1151" s="139" t="s">
        <v>55</v>
      </c>
      <c r="D1151" s="140">
        <v>6</v>
      </c>
      <c r="E1151" s="144">
        <v>0</v>
      </c>
      <c r="F1151" s="109">
        <v>0</v>
      </c>
      <c r="G1151" s="109">
        <v>0</v>
      </c>
      <c r="H1151" s="109">
        <v>0</v>
      </c>
      <c r="I1151" s="109">
        <v>0</v>
      </c>
      <c r="J1151" s="109">
        <v>0</v>
      </c>
      <c r="K1151" s="109">
        <v>0</v>
      </c>
      <c r="L1151" s="109">
        <v>0</v>
      </c>
      <c r="M1151" s="109">
        <v>0</v>
      </c>
      <c r="N1151" s="109">
        <v>0</v>
      </c>
      <c r="O1151" s="109">
        <v>0</v>
      </c>
      <c r="P1151" s="109">
        <v>0</v>
      </c>
      <c r="Q1151" s="109">
        <v>0</v>
      </c>
      <c r="R1151" s="109">
        <v>0</v>
      </c>
      <c r="S1151" s="109">
        <v>0</v>
      </c>
      <c r="T1151" s="109">
        <v>0</v>
      </c>
      <c r="U1151" s="109">
        <v>0</v>
      </c>
      <c r="V1151" s="109">
        <v>0</v>
      </c>
      <c r="W1151" s="109">
        <v>0</v>
      </c>
      <c r="X1151" s="109">
        <v>0</v>
      </c>
      <c r="Y1151" s="109">
        <v>0</v>
      </c>
      <c r="Z1151" s="109">
        <v>0</v>
      </c>
      <c r="AA1151" s="109">
        <v>0</v>
      </c>
      <c r="AB1151" s="109">
        <v>0</v>
      </c>
      <c r="AC1151" s="109">
        <v>0</v>
      </c>
      <c r="AD1151" s="109">
        <v>0</v>
      </c>
      <c r="AE1151" s="109">
        <v>0</v>
      </c>
      <c r="AF1151" s="109">
        <v>0</v>
      </c>
      <c r="AG1151" s="109">
        <v>0</v>
      </c>
      <c r="AH1151" s="109">
        <v>0</v>
      </c>
      <c r="AI1151" s="109">
        <v>0</v>
      </c>
      <c r="AJ1151" s="109">
        <v>0</v>
      </c>
      <c r="AK1151" s="110">
        <v>0</v>
      </c>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row>
    <row r="1152" spans="1:70" x14ac:dyDescent="0.3">
      <c r="A1152" s="106" t="s">
        <v>1575</v>
      </c>
      <c r="B1152" s="106" t="s">
        <v>2200</v>
      </c>
      <c r="C1152" s="139" t="s">
        <v>55</v>
      </c>
      <c r="D1152" s="140">
        <v>6</v>
      </c>
      <c r="E1152" s="144">
        <v>0</v>
      </c>
      <c r="F1152" s="109">
        <v>181006.03</v>
      </c>
      <c r="G1152" s="109">
        <v>0</v>
      </c>
      <c r="H1152" s="109">
        <v>0</v>
      </c>
      <c r="I1152" s="109">
        <v>0</v>
      </c>
      <c r="J1152" s="109">
        <v>6410.96</v>
      </c>
      <c r="K1152" s="109">
        <v>0</v>
      </c>
      <c r="L1152" s="109">
        <v>0</v>
      </c>
      <c r="M1152" s="109">
        <v>0</v>
      </c>
      <c r="N1152" s="109">
        <v>0</v>
      </c>
      <c r="O1152" s="109">
        <v>0</v>
      </c>
      <c r="P1152" s="109">
        <v>60818.98</v>
      </c>
      <c r="Q1152" s="109">
        <v>0</v>
      </c>
      <c r="R1152" s="109">
        <v>627288.12</v>
      </c>
      <c r="S1152" s="109">
        <v>0</v>
      </c>
      <c r="T1152" s="109">
        <v>0</v>
      </c>
      <c r="U1152" s="109">
        <v>411677.53</v>
      </c>
      <c r="V1152" s="109">
        <v>0</v>
      </c>
      <c r="W1152" s="109">
        <v>0</v>
      </c>
      <c r="X1152" s="109">
        <v>46036.15</v>
      </c>
      <c r="Y1152" s="109">
        <v>0</v>
      </c>
      <c r="Z1152" s="109">
        <v>0</v>
      </c>
      <c r="AA1152" s="109">
        <v>0</v>
      </c>
      <c r="AB1152" s="109">
        <v>418890.99</v>
      </c>
      <c r="AC1152" s="109">
        <v>0</v>
      </c>
      <c r="AD1152" s="109">
        <v>0</v>
      </c>
      <c r="AE1152" s="109">
        <v>0</v>
      </c>
      <c r="AF1152" s="109">
        <v>0</v>
      </c>
      <c r="AG1152" s="109">
        <v>0</v>
      </c>
      <c r="AH1152" s="109">
        <v>0</v>
      </c>
      <c r="AI1152" s="109">
        <v>0</v>
      </c>
      <c r="AJ1152" s="109">
        <v>1752128.7600000002</v>
      </c>
      <c r="AK1152" s="110">
        <v>1752128.7600000002</v>
      </c>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row>
    <row r="1153" spans="1:70" x14ac:dyDescent="0.3">
      <c r="A1153" s="106" t="s">
        <v>65</v>
      </c>
      <c r="B1153" s="106" t="s">
        <v>1576</v>
      </c>
      <c r="C1153" s="139" t="s">
        <v>55</v>
      </c>
      <c r="D1153" s="140">
        <v>2</v>
      </c>
      <c r="E1153" s="144">
        <v>0</v>
      </c>
      <c r="F1153" s="109">
        <v>10495.51</v>
      </c>
      <c r="G1153" s="109">
        <v>47.46</v>
      </c>
      <c r="H1153" s="109">
        <v>0</v>
      </c>
      <c r="I1153" s="109">
        <v>0</v>
      </c>
      <c r="J1153" s="109">
        <v>0</v>
      </c>
      <c r="K1153" s="109">
        <v>10080.1</v>
      </c>
      <c r="L1153" s="109">
        <v>0</v>
      </c>
      <c r="M1153" s="109">
        <v>60110.03</v>
      </c>
      <c r="N1153" s="109">
        <v>0</v>
      </c>
      <c r="O1153" s="109">
        <v>12078.81</v>
      </c>
      <c r="P1153" s="109">
        <v>7.94</v>
      </c>
      <c r="Q1153" s="109">
        <v>0</v>
      </c>
      <c r="R1153" s="109">
        <v>57.13</v>
      </c>
      <c r="S1153" s="109">
        <v>9690.99</v>
      </c>
      <c r="T1153" s="109">
        <v>0</v>
      </c>
      <c r="U1153" s="109">
        <v>0</v>
      </c>
      <c r="V1153" s="109">
        <v>0</v>
      </c>
      <c r="W1153" s="109">
        <v>80579.899999999994</v>
      </c>
      <c r="X1153" s="109">
        <v>606451.93999999994</v>
      </c>
      <c r="Y1153" s="109">
        <v>0</v>
      </c>
      <c r="Z1153" s="109">
        <v>0</v>
      </c>
      <c r="AA1153" s="109">
        <v>0</v>
      </c>
      <c r="AB1153" s="109">
        <v>252.12</v>
      </c>
      <c r="AC1153" s="109">
        <v>333306.49</v>
      </c>
      <c r="AD1153" s="109">
        <v>0</v>
      </c>
      <c r="AE1153" s="109">
        <v>0</v>
      </c>
      <c r="AF1153" s="109">
        <v>0</v>
      </c>
      <c r="AG1153" s="109">
        <v>0</v>
      </c>
      <c r="AH1153" s="109">
        <v>0</v>
      </c>
      <c r="AI1153" s="109">
        <v>0</v>
      </c>
      <c r="AJ1153" s="109">
        <v>1123158.42</v>
      </c>
      <c r="AK1153" s="110">
        <v>1123158.42</v>
      </c>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row>
    <row r="1154" spans="1:70" x14ac:dyDescent="0.3">
      <c r="A1154" s="106" t="s">
        <v>1577</v>
      </c>
      <c r="B1154" s="106" t="s">
        <v>2204</v>
      </c>
      <c r="C1154" s="139" t="s">
        <v>55</v>
      </c>
      <c r="D1154" s="140">
        <v>4</v>
      </c>
      <c r="E1154" s="144">
        <v>0</v>
      </c>
      <c r="F1154" s="109">
        <v>0</v>
      </c>
      <c r="G1154" s="109">
        <v>47.46</v>
      </c>
      <c r="H1154" s="109">
        <v>0</v>
      </c>
      <c r="I1154" s="109">
        <v>0</v>
      </c>
      <c r="J1154" s="109">
        <v>0</v>
      </c>
      <c r="K1154" s="109">
        <v>6.22</v>
      </c>
      <c r="L1154" s="109">
        <v>0</v>
      </c>
      <c r="M1154" s="109">
        <v>0</v>
      </c>
      <c r="N1154" s="109">
        <v>0</v>
      </c>
      <c r="O1154" s="109">
        <v>0</v>
      </c>
      <c r="P1154" s="109">
        <v>7.94</v>
      </c>
      <c r="Q1154" s="109">
        <v>0</v>
      </c>
      <c r="R1154" s="109">
        <v>0</v>
      </c>
      <c r="S1154" s="109">
        <v>0</v>
      </c>
      <c r="T1154" s="109">
        <v>0</v>
      </c>
      <c r="U1154" s="109">
        <v>0</v>
      </c>
      <c r="V1154" s="109">
        <v>0</v>
      </c>
      <c r="W1154" s="109">
        <v>0</v>
      </c>
      <c r="X1154" s="109">
        <v>0</v>
      </c>
      <c r="Y1154" s="109">
        <v>0</v>
      </c>
      <c r="Z1154" s="109">
        <v>0</v>
      </c>
      <c r="AA1154" s="109">
        <v>0</v>
      </c>
      <c r="AB1154" s="109">
        <v>0</v>
      </c>
      <c r="AC1154" s="109">
        <v>0</v>
      </c>
      <c r="AD1154" s="109">
        <v>0</v>
      </c>
      <c r="AE1154" s="109">
        <v>0</v>
      </c>
      <c r="AF1154" s="109">
        <v>0</v>
      </c>
      <c r="AG1154" s="109">
        <v>0</v>
      </c>
      <c r="AH1154" s="109">
        <v>0</v>
      </c>
      <c r="AI1154" s="109">
        <v>0</v>
      </c>
      <c r="AJ1154" s="109">
        <v>61.62</v>
      </c>
      <c r="AK1154" s="110">
        <v>61.62</v>
      </c>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row>
    <row r="1155" spans="1:70" x14ac:dyDescent="0.3">
      <c r="A1155" s="106" t="s">
        <v>1578</v>
      </c>
      <c r="B1155" s="106" t="s">
        <v>2308</v>
      </c>
      <c r="C1155" s="139" t="s">
        <v>55</v>
      </c>
      <c r="D1155" s="140">
        <v>4</v>
      </c>
      <c r="E1155" s="144">
        <v>0</v>
      </c>
      <c r="F1155" s="109">
        <v>0</v>
      </c>
      <c r="G1155" s="109">
        <v>0</v>
      </c>
      <c r="H1155" s="109">
        <v>0</v>
      </c>
      <c r="I1155" s="109">
        <v>0</v>
      </c>
      <c r="J1155" s="109">
        <v>0</v>
      </c>
      <c r="K1155" s="109">
        <v>0</v>
      </c>
      <c r="L1155" s="109">
        <v>0</v>
      </c>
      <c r="M1155" s="109">
        <v>0</v>
      </c>
      <c r="N1155" s="109">
        <v>0</v>
      </c>
      <c r="O1155" s="109">
        <v>0</v>
      </c>
      <c r="P1155" s="109">
        <v>0</v>
      </c>
      <c r="Q1155" s="109">
        <v>0</v>
      </c>
      <c r="R1155" s="109">
        <v>0</v>
      </c>
      <c r="S1155" s="109">
        <v>0</v>
      </c>
      <c r="T1155" s="109">
        <v>0</v>
      </c>
      <c r="U1155" s="109">
        <v>0</v>
      </c>
      <c r="V1155" s="109">
        <v>0</v>
      </c>
      <c r="W1155" s="109">
        <v>0</v>
      </c>
      <c r="X1155" s="109">
        <v>0</v>
      </c>
      <c r="Y1155" s="109">
        <v>0</v>
      </c>
      <c r="Z1155" s="109">
        <v>0</v>
      </c>
      <c r="AA1155" s="109">
        <v>0</v>
      </c>
      <c r="AB1155" s="109">
        <v>0</v>
      </c>
      <c r="AC1155" s="109">
        <v>0</v>
      </c>
      <c r="AD1155" s="109">
        <v>0</v>
      </c>
      <c r="AE1155" s="109">
        <v>0</v>
      </c>
      <c r="AF1155" s="109">
        <v>0</v>
      </c>
      <c r="AG1155" s="109">
        <v>0</v>
      </c>
      <c r="AH1155" s="109">
        <v>0</v>
      </c>
      <c r="AI1155" s="109">
        <v>0</v>
      </c>
      <c r="AJ1155" s="109">
        <v>0</v>
      </c>
      <c r="AK1155" s="110">
        <v>0</v>
      </c>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row>
    <row r="1156" spans="1:70" x14ac:dyDescent="0.3">
      <c r="A1156" s="106" t="s">
        <v>1579</v>
      </c>
      <c r="B1156" s="106" t="s">
        <v>2629</v>
      </c>
      <c r="C1156" s="139" t="s">
        <v>55</v>
      </c>
      <c r="D1156" s="140">
        <v>4</v>
      </c>
      <c r="E1156" s="144">
        <v>0</v>
      </c>
      <c r="F1156" s="109">
        <v>0</v>
      </c>
      <c r="G1156" s="109">
        <v>0</v>
      </c>
      <c r="H1156" s="109">
        <v>0</v>
      </c>
      <c r="I1156" s="109">
        <v>0</v>
      </c>
      <c r="J1156" s="109">
        <v>0</v>
      </c>
      <c r="K1156" s="109">
        <v>0</v>
      </c>
      <c r="L1156" s="109">
        <v>0</v>
      </c>
      <c r="M1156" s="109">
        <v>0</v>
      </c>
      <c r="N1156" s="109">
        <v>0</v>
      </c>
      <c r="O1156" s="109">
        <v>0</v>
      </c>
      <c r="P1156" s="109">
        <v>0</v>
      </c>
      <c r="Q1156" s="109">
        <v>0</v>
      </c>
      <c r="R1156" s="109">
        <v>57.13</v>
      </c>
      <c r="S1156" s="109">
        <v>0</v>
      </c>
      <c r="T1156" s="109">
        <v>0</v>
      </c>
      <c r="U1156" s="109">
        <v>0</v>
      </c>
      <c r="V1156" s="109">
        <v>0</v>
      </c>
      <c r="W1156" s="109">
        <v>3693.22</v>
      </c>
      <c r="X1156" s="109">
        <v>0</v>
      </c>
      <c r="Y1156" s="109">
        <v>0</v>
      </c>
      <c r="Z1156" s="109">
        <v>0</v>
      </c>
      <c r="AA1156" s="109">
        <v>0</v>
      </c>
      <c r="AB1156" s="109">
        <v>0</v>
      </c>
      <c r="AC1156" s="109">
        <v>0</v>
      </c>
      <c r="AD1156" s="109">
        <v>0</v>
      </c>
      <c r="AE1156" s="109">
        <v>0</v>
      </c>
      <c r="AF1156" s="109">
        <v>0</v>
      </c>
      <c r="AG1156" s="109">
        <v>0</v>
      </c>
      <c r="AH1156" s="109">
        <v>0</v>
      </c>
      <c r="AI1156" s="109">
        <v>0</v>
      </c>
      <c r="AJ1156" s="109">
        <v>3750.35</v>
      </c>
      <c r="AK1156" s="110">
        <v>3750.35</v>
      </c>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row>
    <row r="1157" spans="1:70" x14ac:dyDescent="0.3">
      <c r="A1157" s="106" t="s">
        <v>1580</v>
      </c>
      <c r="B1157" s="106" t="s">
        <v>2630</v>
      </c>
      <c r="C1157" s="139" t="s">
        <v>55</v>
      </c>
      <c r="D1157" s="140">
        <v>4</v>
      </c>
      <c r="E1157" s="144">
        <v>0</v>
      </c>
      <c r="F1157" s="109">
        <v>0</v>
      </c>
      <c r="G1157" s="109">
        <v>0</v>
      </c>
      <c r="H1157" s="109">
        <v>0</v>
      </c>
      <c r="I1157" s="109">
        <v>0</v>
      </c>
      <c r="J1157" s="109">
        <v>0</v>
      </c>
      <c r="K1157" s="109">
        <v>0</v>
      </c>
      <c r="L1157" s="109">
        <v>0</v>
      </c>
      <c r="M1157" s="109">
        <v>0</v>
      </c>
      <c r="N1157" s="109">
        <v>0</v>
      </c>
      <c r="O1157" s="109">
        <v>0</v>
      </c>
      <c r="P1157" s="109">
        <v>0</v>
      </c>
      <c r="Q1157" s="109">
        <v>0</v>
      </c>
      <c r="R1157" s="109">
        <v>0</v>
      </c>
      <c r="S1157" s="109">
        <v>0</v>
      </c>
      <c r="T1157" s="109">
        <v>0</v>
      </c>
      <c r="U1157" s="109">
        <v>0</v>
      </c>
      <c r="V1157" s="109">
        <v>0</v>
      </c>
      <c r="W1157" s="109">
        <v>0</v>
      </c>
      <c r="X1157" s="109">
        <v>0</v>
      </c>
      <c r="Y1157" s="109">
        <v>0</v>
      </c>
      <c r="Z1157" s="109">
        <v>0</v>
      </c>
      <c r="AA1157" s="109">
        <v>0</v>
      </c>
      <c r="AB1157" s="109">
        <v>0</v>
      </c>
      <c r="AC1157" s="109">
        <v>0</v>
      </c>
      <c r="AD1157" s="109">
        <v>0</v>
      </c>
      <c r="AE1157" s="109">
        <v>0</v>
      </c>
      <c r="AF1157" s="109">
        <v>0</v>
      </c>
      <c r="AG1157" s="109">
        <v>0</v>
      </c>
      <c r="AH1157" s="109">
        <v>0</v>
      </c>
      <c r="AI1157" s="109">
        <v>0</v>
      </c>
      <c r="AJ1157" s="109">
        <v>0</v>
      </c>
      <c r="AK1157" s="110">
        <v>0</v>
      </c>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row>
    <row r="1158" spans="1:70" x14ac:dyDescent="0.3">
      <c r="A1158" s="106" t="s">
        <v>1581</v>
      </c>
      <c r="B1158" s="106" t="s">
        <v>2631</v>
      </c>
      <c r="C1158" s="139" t="s">
        <v>55</v>
      </c>
      <c r="D1158" s="140">
        <v>4</v>
      </c>
      <c r="E1158" s="144">
        <v>0</v>
      </c>
      <c r="F1158" s="109">
        <v>0</v>
      </c>
      <c r="G1158" s="109">
        <v>0</v>
      </c>
      <c r="H1158" s="109">
        <v>0</v>
      </c>
      <c r="I1158" s="109">
        <v>0</v>
      </c>
      <c r="J1158" s="109">
        <v>0</v>
      </c>
      <c r="K1158" s="109">
        <v>0</v>
      </c>
      <c r="L1158" s="109">
        <v>0</v>
      </c>
      <c r="M1158" s="109">
        <v>0</v>
      </c>
      <c r="N1158" s="109">
        <v>0</v>
      </c>
      <c r="O1158" s="109">
        <v>0</v>
      </c>
      <c r="P1158" s="109">
        <v>0</v>
      </c>
      <c r="Q1158" s="109">
        <v>0</v>
      </c>
      <c r="R1158" s="109">
        <v>0</v>
      </c>
      <c r="S1158" s="109">
        <v>0</v>
      </c>
      <c r="T1158" s="109">
        <v>0</v>
      </c>
      <c r="U1158" s="109">
        <v>0</v>
      </c>
      <c r="V1158" s="109">
        <v>0</v>
      </c>
      <c r="W1158" s="109">
        <v>0</v>
      </c>
      <c r="X1158" s="109">
        <v>0</v>
      </c>
      <c r="Y1158" s="109">
        <v>0</v>
      </c>
      <c r="Z1158" s="109">
        <v>0</v>
      </c>
      <c r="AA1158" s="109">
        <v>0</v>
      </c>
      <c r="AB1158" s="109">
        <v>0</v>
      </c>
      <c r="AC1158" s="109">
        <v>0</v>
      </c>
      <c r="AD1158" s="109">
        <v>0</v>
      </c>
      <c r="AE1158" s="109">
        <v>0</v>
      </c>
      <c r="AF1158" s="109">
        <v>0</v>
      </c>
      <c r="AG1158" s="109">
        <v>0</v>
      </c>
      <c r="AH1158" s="109">
        <v>0</v>
      </c>
      <c r="AI1158" s="109">
        <v>0</v>
      </c>
      <c r="AJ1158" s="109">
        <v>0</v>
      </c>
      <c r="AK1158" s="110">
        <v>0</v>
      </c>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row>
    <row r="1159" spans="1:70" x14ac:dyDescent="0.3">
      <c r="A1159" s="106" t="s">
        <v>1582</v>
      </c>
      <c r="B1159" s="106" t="s">
        <v>2332</v>
      </c>
      <c r="C1159" s="139" t="s">
        <v>55</v>
      </c>
      <c r="D1159" s="140">
        <v>4</v>
      </c>
      <c r="E1159" s="144">
        <v>0</v>
      </c>
      <c r="F1159" s="109">
        <v>10495.51</v>
      </c>
      <c r="G1159" s="109">
        <v>0</v>
      </c>
      <c r="H1159" s="109">
        <v>0</v>
      </c>
      <c r="I1159" s="109">
        <v>0</v>
      </c>
      <c r="J1159" s="109">
        <v>0</v>
      </c>
      <c r="K1159" s="109">
        <v>10073.879999999999</v>
      </c>
      <c r="L1159" s="109">
        <v>0</v>
      </c>
      <c r="M1159" s="109">
        <v>60110.03</v>
      </c>
      <c r="N1159" s="109">
        <v>0</v>
      </c>
      <c r="O1159" s="109">
        <v>12078.81</v>
      </c>
      <c r="P1159" s="109">
        <v>0</v>
      </c>
      <c r="Q1159" s="109">
        <v>0</v>
      </c>
      <c r="R1159" s="109">
        <v>0</v>
      </c>
      <c r="S1159" s="109">
        <v>9690.99</v>
      </c>
      <c r="T1159" s="109">
        <v>0</v>
      </c>
      <c r="U1159" s="109">
        <v>0</v>
      </c>
      <c r="V1159" s="109">
        <v>0</v>
      </c>
      <c r="W1159" s="109">
        <v>76886.679999999993</v>
      </c>
      <c r="X1159" s="109">
        <v>606451.93999999994</v>
      </c>
      <c r="Y1159" s="109">
        <v>0</v>
      </c>
      <c r="Z1159" s="109">
        <v>0</v>
      </c>
      <c r="AA1159" s="109">
        <v>0</v>
      </c>
      <c r="AB1159" s="109">
        <v>252.12</v>
      </c>
      <c r="AC1159" s="109">
        <v>333306.49</v>
      </c>
      <c r="AD1159" s="109">
        <v>0</v>
      </c>
      <c r="AE1159" s="109">
        <v>0</v>
      </c>
      <c r="AF1159" s="109">
        <v>0</v>
      </c>
      <c r="AG1159" s="109">
        <v>0</v>
      </c>
      <c r="AH1159" s="109">
        <v>0</v>
      </c>
      <c r="AI1159" s="109">
        <v>0</v>
      </c>
      <c r="AJ1159" s="109">
        <v>1119346.45</v>
      </c>
      <c r="AK1159" s="110">
        <v>1119346.45</v>
      </c>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row>
    <row r="1160" spans="1:70" x14ac:dyDescent="0.3">
      <c r="A1160" s="106" t="s">
        <v>70</v>
      </c>
      <c r="B1160" s="106" t="s">
        <v>1583</v>
      </c>
      <c r="C1160" s="139" t="s">
        <v>55</v>
      </c>
      <c r="D1160" s="140">
        <v>2</v>
      </c>
      <c r="E1160" s="144">
        <v>0</v>
      </c>
      <c r="F1160" s="109">
        <v>8341.66</v>
      </c>
      <c r="G1160" s="109">
        <v>74184.740000000005</v>
      </c>
      <c r="H1160" s="109">
        <v>19128.45</v>
      </c>
      <c r="I1160" s="109">
        <v>5679.28</v>
      </c>
      <c r="J1160" s="109">
        <v>18128.28</v>
      </c>
      <c r="K1160" s="109">
        <v>4770.1499999999996</v>
      </c>
      <c r="L1160" s="109">
        <v>136915.51999999999</v>
      </c>
      <c r="M1160" s="109">
        <v>8272.76</v>
      </c>
      <c r="N1160" s="109">
        <v>0</v>
      </c>
      <c r="O1160" s="109">
        <v>2.16</v>
      </c>
      <c r="P1160" s="109">
        <v>63778.62</v>
      </c>
      <c r="Q1160" s="109">
        <v>147.5</v>
      </c>
      <c r="R1160" s="109">
        <v>14746.01</v>
      </c>
      <c r="S1160" s="109">
        <v>6656.36</v>
      </c>
      <c r="T1160" s="109">
        <v>7138.16</v>
      </c>
      <c r="U1160" s="109">
        <v>11876.99</v>
      </c>
      <c r="V1160" s="109">
        <v>0</v>
      </c>
      <c r="W1160" s="109">
        <v>244309.47</v>
      </c>
      <c r="X1160" s="109">
        <v>429221.67</v>
      </c>
      <c r="Y1160" s="109">
        <v>11375.39</v>
      </c>
      <c r="Z1160" s="109">
        <v>65034.36</v>
      </c>
      <c r="AA1160" s="109">
        <v>188</v>
      </c>
      <c r="AB1160" s="109">
        <v>21144.28</v>
      </c>
      <c r="AC1160" s="109">
        <v>133862.46</v>
      </c>
      <c r="AD1160" s="109">
        <v>15872.04</v>
      </c>
      <c r="AE1160" s="109">
        <v>7897.1</v>
      </c>
      <c r="AF1160" s="109">
        <v>0</v>
      </c>
      <c r="AG1160" s="109">
        <v>2862.13</v>
      </c>
      <c r="AH1160" s="109">
        <v>9488.32</v>
      </c>
      <c r="AI1160" s="109">
        <v>15310.35</v>
      </c>
      <c r="AJ1160" s="109">
        <v>1199416.69</v>
      </c>
      <c r="AK1160" s="110">
        <v>1336332.21</v>
      </c>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row>
    <row r="1161" spans="1:70" x14ac:dyDescent="0.3">
      <c r="A1161" s="106" t="s">
        <v>1584</v>
      </c>
      <c r="B1161" s="106" t="s">
        <v>2563</v>
      </c>
      <c r="C1161" s="139" t="s">
        <v>55</v>
      </c>
      <c r="D1161" s="140">
        <v>4</v>
      </c>
      <c r="E1161" s="144">
        <v>0</v>
      </c>
      <c r="F1161" s="109">
        <v>0</v>
      </c>
      <c r="G1161" s="109">
        <v>47087.87</v>
      </c>
      <c r="H1161" s="109">
        <v>0</v>
      </c>
      <c r="I1161" s="109">
        <v>0</v>
      </c>
      <c r="J1161" s="109">
        <v>0</v>
      </c>
      <c r="K1161" s="109">
        <v>0</v>
      </c>
      <c r="L1161" s="109">
        <v>124261.31</v>
      </c>
      <c r="M1161" s="109">
        <v>0</v>
      </c>
      <c r="N1161" s="109">
        <v>0</v>
      </c>
      <c r="O1161" s="109">
        <v>2.16</v>
      </c>
      <c r="P1161" s="109">
        <v>35410.79</v>
      </c>
      <c r="Q1161" s="109">
        <v>0</v>
      </c>
      <c r="R1161" s="109">
        <v>0</v>
      </c>
      <c r="S1161" s="109">
        <v>0</v>
      </c>
      <c r="T1161" s="109">
        <v>0</v>
      </c>
      <c r="U1161" s="109">
        <v>0</v>
      </c>
      <c r="V1161" s="109">
        <v>0</v>
      </c>
      <c r="W1161" s="109">
        <v>195183</v>
      </c>
      <c r="X1161" s="109">
        <v>0</v>
      </c>
      <c r="Y1161" s="109">
        <v>0</v>
      </c>
      <c r="Z1161" s="109">
        <v>0</v>
      </c>
      <c r="AA1161" s="109">
        <v>0</v>
      </c>
      <c r="AB1161" s="109">
        <v>0</v>
      </c>
      <c r="AC1161" s="109">
        <v>0</v>
      </c>
      <c r="AD1161" s="109">
        <v>0</v>
      </c>
      <c r="AE1161" s="109">
        <v>0</v>
      </c>
      <c r="AF1161" s="109">
        <v>0</v>
      </c>
      <c r="AG1161" s="109">
        <v>0</v>
      </c>
      <c r="AH1161" s="109">
        <v>0</v>
      </c>
      <c r="AI1161" s="109">
        <v>0</v>
      </c>
      <c r="AJ1161" s="109">
        <v>277683.82</v>
      </c>
      <c r="AK1161" s="110">
        <v>401945.13</v>
      </c>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row>
    <row r="1162" spans="1:70" x14ac:dyDescent="0.3">
      <c r="A1162" s="106" t="s">
        <v>1585</v>
      </c>
      <c r="B1162" s="106" t="s">
        <v>2564</v>
      </c>
      <c r="C1162" s="139" t="s">
        <v>55</v>
      </c>
      <c r="D1162" s="140">
        <v>4</v>
      </c>
      <c r="E1162" s="144">
        <v>0</v>
      </c>
      <c r="F1162" s="109">
        <v>0</v>
      </c>
      <c r="G1162" s="109">
        <v>584</v>
      </c>
      <c r="H1162" s="109">
        <v>3306.99</v>
      </c>
      <c r="I1162" s="109">
        <v>0</v>
      </c>
      <c r="J1162" s="109">
        <v>0</v>
      </c>
      <c r="K1162" s="109">
        <v>0</v>
      </c>
      <c r="L1162" s="109">
        <v>0</v>
      </c>
      <c r="M1162" s="109">
        <v>0</v>
      </c>
      <c r="N1162" s="109">
        <v>0</v>
      </c>
      <c r="O1162" s="109">
        <v>0</v>
      </c>
      <c r="P1162" s="109">
        <v>0</v>
      </c>
      <c r="Q1162" s="109">
        <v>0</v>
      </c>
      <c r="R1162" s="109">
        <v>0</v>
      </c>
      <c r="S1162" s="109">
        <v>0</v>
      </c>
      <c r="T1162" s="109">
        <v>0</v>
      </c>
      <c r="U1162" s="109">
        <v>0</v>
      </c>
      <c r="V1162" s="109">
        <v>0</v>
      </c>
      <c r="W1162" s="109">
        <v>5269.14</v>
      </c>
      <c r="X1162" s="109">
        <v>429221.67</v>
      </c>
      <c r="Y1162" s="109">
        <v>0</v>
      </c>
      <c r="Z1162" s="109">
        <v>45043.69</v>
      </c>
      <c r="AA1162" s="109">
        <v>0</v>
      </c>
      <c r="AB1162" s="109">
        <v>0</v>
      </c>
      <c r="AC1162" s="109">
        <v>0</v>
      </c>
      <c r="AD1162" s="109">
        <v>0</v>
      </c>
      <c r="AE1162" s="109">
        <v>0</v>
      </c>
      <c r="AF1162" s="109">
        <v>0</v>
      </c>
      <c r="AG1162" s="109">
        <v>0</v>
      </c>
      <c r="AH1162" s="109">
        <v>0</v>
      </c>
      <c r="AI1162" s="109">
        <v>0</v>
      </c>
      <c r="AJ1162" s="109">
        <v>483425.49</v>
      </c>
      <c r="AK1162" s="110">
        <v>483425.49</v>
      </c>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row>
    <row r="1163" spans="1:70" x14ac:dyDescent="0.3">
      <c r="A1163" s="145" t="s">
        <v>1586</v>
      </c>
      <c r="B1163" s="106" t="s">
        <v>2565</v>
      </c>
      <c r="C1163" s="139" t="s">
        <v>55</v>
      </c>
      <c r="D1163" s="140">
        <v>6</v>
      </c>
      <c r="E1163" s="144">
        <v>0</v>
      </c>
      <c r="F1163" s="109">
        <v>0</v>
      </c>
      <c r="G1163" s="109">
        <v>584</v>
      </c>
      <c r="H1163" s="109">
        <v>3306.99</v>
      </c>
      <c r="I1163" s="109">
        <v>0</v>
      </c>
      <c r="J1163" s="109">
        <v>0</v>
      </c>
      <c r="K1163" s="109">
        <v>0</v>
      </c>
      <c r="L1163" s="109">
        <v>0</v>
      </c>
      <c r="M1163" s="109">
        <v>0</v>
      </c>
      <c r="N1163" s="109">
        <v>0</v>
      </c>
      <c r="O1163" s="109">
        <v>0</v>
      </c>
      <c r="P1163" s="109">
        <v>0</v>
      </c>
      <c r="Q1163" s="109">
        <v>0</v>
      </c>
      <c r="R1163" s="109">
        <v>0</v>
      </c>
      <c r="S1163" s="109">
        <v>0</v>
      </c>
      <c r="T1163" s="109">
        <v>0</v>
      </c>
      <c r="U1163" s="109">
        <v>0</v>
      </c>
      <c r="V1163" s="109">
        <v>0</v>
      </c>
      <c r="W1163" s="109">
        <v>2443.33</v>
      </c>
      <c r="X1163" s="109">
        <v>429221.67</v>
      </c>
      <c r="Y1163" s="109">
        <v>0</v>
      </c>
      <c r="Z1163" s="109">
        <v>5551.01</v>
      </c>
      <c r="AA1163" s="109">
        <v>0</v>
      </c>
      <c r="AB1163" s="109">
        <v>0</v>
      </c>
      <c r="AC1163" s="109">
        <v>0</v>
      </c>
      <c r="AD1163" s="109">
        <v>0</v>
      </c>
      <c r="AE1163" s="109">
        <v>0</v>
      </c>
      <c r="AF1163" s="109">
        <v>0</v>
      </c>
      <c r="AG1163" s="109">
        <v>0</v>
      </c>
      <c r="AH1163" s="109">
        <v>0</v>
      </c>
      <c r="AI1163" s="109">
        <v>0</v>
      </c>
      <c r="AJ1163" s="109">
        <v>441107</v>
      </c>
      <c r="AK1163" s="110">
        <v>441107</v>
      </c>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row>
    <row r="1164" spans="1:70" x14ac:dyDescent="0.3">
      <c r="A1164" s="102" t="s">
        <v>1587</v>
      </c>
      <c r="B1164" s="106" t="s">
        <v>2566</v>
      </c>
      <c r="C1164" s="139" t="s">
        <v>55</v>
      </c>
      <c r="D1164" s="140">
        <v>6</v>
      </c>
      <c r="E1164" s="144">
        <v>0</v>
      </c>
      <c r="F1164" s="109">
        <v>0</v>
      </c>
      <c r="G1164" s="109">
        <v>0</v>
      </c>
      <c r="H1164" s="109">
        <v>0</v>
      </c>
      <c r="I1164" s="109">
        <v>0</v>
      </c>
      <c r="J1164" s="109">
        <v>0</v>
      </c>
      <c r="K1164" s="109">
        <v>0</v>
      </c>
      <c r="L1164" s="109">
        <v>0</v>
      </c>
      <c r="M1164" s="109">
        <v>0</v>
      </c>
      <c r="N1164" s="109">
        <v>0</v>
      </c>
      <c r="O1164" s="109">
        <v>0</v>
      </c>
      <c r="P1164" s="109">
        <v>0</v>
      </c>
      <c r="Q1164" s="109">
        <v>0</v>
      </c>
      <c r="R1164" s="109">
        <v>0</v>
      </c>
      <c r="S1164" s="109">
        <v>0</v>
      </c>
      <c r="T1164" s="109">
        <v>0</v>
      </c>
      <c r="U1164" s="109">
        <v>0</v>
      </c>
      <c r="V1164" s="109">
        <v>0</v>
      </c>
      <c r="W1164" s="109">
        <v>0</v>
      </c>
      <c r="X1164" s="109">
        <v>0</v>
      </c>
      <c r="Y1164" s="109">
        <v>0</v>
      </c>
      <c r="Z1164" s="109">
        <v>39492.68</v>
      </c>
      <c r="AA1164" s="109">
        <v>0</v>
      </c>
      <c r="AB1164" s="109">
        <v>0</v>
      </c>
      <c r="AC1164" s="109">
        <v>0</v>
      </c>
      <c r="AD1164" s="109">
        <v>0</v>
      </c>
      <c r="AE1164" s="109">
        <v>0</v>
      </c>
      <c r="AF1164" s="109">
        <v>0</v>
      </c>
      <c r="AG1164" s="109">
        <v>0</v>
      </c>
      <c r="AH1164" s="109">
        <v>0</v>
      </c>
      <c r="AI1164" s="109">
        <v>0</v>
      </c>
      <c r="AJ1164" s="109">
        <v>39492.68</v>
      </c>
      <c r="AK1164" s="110">
        <v>39492.68</v>
      </c>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row>
    <row r="1165" spans="1:70" x14ac:dyDescent="0.3">
      <c r="A1165" s="106" t="s">
        <v>1588</v>
      </c>
      <c r="B1165" s="106" t="s">
        <v>2332</v>
      </c>
      <c r="C1165" s="139" t="s">
        <v>55</v>
      </c>
      <c r="D1165" s="140">
        <v>6</v>
      </c>
      <c r="E1165" s="144">
        <v>0</v>
      </c>
      <c r="F1165" s="109">
        <v>0</v>
      </c>
      <c r="G1165" s="109">
        <v>0</v>
      </c>
      <c r="H1165" s="109">
        <v>0</v>
      </c>
      <c r="I1165" s="109">
        <v>0</v>
      </c>
      <c r="J1165" s="109">
        <v>0</v>
      </c>
      <c r="K1165" s="109">
        <v>0</v>
      </c>
      <c r="L1165" s="109">
        <v>0</v>
      </c>
      <c r="M1165" s="109">
        <v>0</v>
      </c>
      <c r="N1165" s="109">
        <v>0</v>
      </c>
      <c r="O1165" s="109">
        <v>0</v>
      </c>
      <c r="P1165" s="109">
        <v>0</v>
      </c>
      <c r="Q1165" s="109">
        <v>0</v>
      </c>
      <c r="R1165" s="109">
        <v>0</v>
      </c>
      <c r="S1165" s="109">
        <v>0</v>
      </c>
      <c r="T1165" s="109">
        <v>0</v>
      </c>
      <c r="U1165" s="109">
        <v>0</v>
      </c>
      <c r="V1165" s="109">
        <v>0</v>
      </c>
      <c r="W1165" s="109">
        <v>2825.81</v>
      </c>
      <c r="X1165" s="109">
        <v>0</v>
      </c>
      <c r="Y1165" s="109">
        <v>0</v>
      </c>
      <c r="Z1165" s="109">
        <v>0</v>
      </c>
      <c r="AA1165" s="109">
        <v>0</v>
      </c>
      <c r="AB1165" s="109">
        <v>0</v>
      </c>
      <c r="AC1165" s="109">
        <v>0</v>
      </c>
      <c r="AD1165" s="109">
        <v>0</v>
      </c>
      <c r="AE1165" s="109">
        <v>0</v>
      </c>
      <c r="AF1165" s="109">
        <v>0</v>
      </c>
      <c r="AG1165" s="109">
        <v>0</v>
      </c>
      <c r="AH1165" s="109">
        <v>0</v>
      </c>
      <c r="AI1165" s="109">
        <v>0</v>
      </c>
      <c r="AJ1165" s="109">
        <v>2825.81</v>
      </c>
      <c r="AK1165" s="110">
        <v>2825.81</v>
      </c>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row>
    <row r="1166" spans="1:70" x14ac:dyDescent="0.3">
      <c r="A1166" s="106" t="s">
        <v>1589</v>
      </c>
      <c r="B1166" s="106" t="s">
        <v>2632</v>
      </c>
      <c r="C1166" s="139" t="s">
        <v>55</v>
      </c>
      <c r="D1166" s="140">
        <v>4</v>
      </c>
      <c r="E1166" s="144">
        <v>0</v>
      </c>
      <c r="F1166" s="109">
        <v>8341.66</v>
      </c>
      <c r="G1166" s="109">
        <v>26512.87</v>
      </c>
      <c r="H1166" s="109">
        <v>15821.46</v>
      </c>
      <c r="I1166" s="109">
        <v>5679.28</v>
      </c>
      <c r="J1166" s="109">
        <v>18128.28</v>
      </c>
      <c r="K1166" s="109">
        <v>4770.1499999999996</v>
      </c>
      <c r="L1166" s="109">
        <v>12654.21</v>
      </c>
      <c r="M1166" s="109">
        <v>8272.76</v>
      </c>
      <c r="N1166" s="109">
        <v>0</v>
      </c>
      <c r="O1166" s="109">
        <v>0</v>
      </c>
      <c r="P1166" s="109">
        <v>26592.99</v>
      </c>
      <c r="Q1166" s="109">
        <v>147.5</v>
      </c>
      <c r="R1166" s="109">
        <v>14746.01</v>
      </c>
      <c r="S1166" s="109">
        <v>6656.36</v>
      </c>
      <c r="T1166" s="109">
        <v>7138.16</v>
      </c>
      <c r="U1166" s="109">
        <v>11876.99</v>
      </c>
      <c r="V1166" s="109">
        <v>0</v>
      </c>
      <c r="W1166" s="109">
        <v>43857.33</v>
      </c>
      <c r="X1166" s="109">
        <v>0</v>
      </c>
      <c r="Y1166" s="109">
        <v>11375.39</v>
      </c>
      <c r="Z1166" s="109">
        <v>19990.669999999998</v>
      </c>
      <c r="AA1166" s="109">
        <v>188</v>
      </c>
      <c r="AB1166" s="109">
        <v>21144.28</v>
      </c>
      <c r="AC1166" s="109">
        <v>133862.46</v>
      </c>
      <c r="AD1166" s="109">
        <v>15872.04</v>
      </c>
      <c r="AE1166" s="109">
        <v>7897.1</v>
      </c>
      <c r="AF1166" s="109">
        <v>0</v>
      </c>
      <c r="AG1166" s="109">
        <v>2862.13</v>
      </c>
      <c r="AH1166" s="109">
        <v>9488.32</v>
      </c>
      <c r="AI1166" s="109">
        <v>15310.35</v>
      </c>
      <c r="AJ1166" s="109">
        <v>436532.54</v>
      </c>
      <c r="AK1166" s="110">
        <v>449186.75</v>
      </c>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row>
    <row r="1167" spans="1:70" x14ac:dyDescent="0.3">
      <c r="A1167" s="106" t="s">
        <v>1590</v>
      </c>
      <c r="B1167" s="106" t="s">
        <v>2633</v>
      </c>
      <c r="C1167" s="139" t="s">
        <v>55</v>
      </c>
      <c r="D1167" s="140">
        <v>4</v>
      </c>
      <c r="E1167" s="144">
        <v>0</v>
      </c>
      <c r="F1167" s="109">
        <v>0</v>
      </c>
      <c r="G1167" s="109">
        <v>0</v>
      </c>
      <c r="H1167" s="109">
        <v>0</v>
      </c>
      <c r="I1167" s="109">
        <v>0</v>
      </c>
      <c r="J1167" s="109">
        <v>0</v>
      </c>
      <c r="K1167" s="109">
        <v>0</v>
      </c>
      <c r="L1167" s="109">
        <v>0</v>
      </c>
      <c r="M1167" s="109">
        <v>0</v>
      </c>
      <c r="N1167" s="109">
        <v>0</v>
      </c>
      <c r="O1167" s="109">
        <v>0</v>
      </c>
      <c r="P1167" s="109">
        <v>0</v>
      </c>
      <c r="Q1167" s="109">
        <v>0</v>
      </c>
      <c r="R1167" s="109">
        <v>0</v>
      </c>
      <c r="S1167" s="109">
        <v>0</v>
      </c>
      <c r="T1167" s="109">
        <v>0</v>
      </c>
      <c r="U1167" s="109">
        <v>0</v>
      </c>
      <c r="V1167" s="109">
        <v>0</v>
      </c>
      <c r="W1167" s="109">
        <v>0</v>
      </c>
      <c r="X1167" s="109">
        <v>0</v>
      </c>
      <c r="Y1167" s="109">
        <v>0</v>
      </c>
      <c r="Z1167" s="109">
        <v>0</v>
      </c>
      <c r="AA1167" s="109">
        <v>0</v>
      </c>
      <c r="AB1167" s="109">
        <v>0</v>
      </c>
      <c r="AC1167" s="109">
        <v>0</v>
      </c>
      <c r="AD1167" s="109">
        <v>0</v>
      </c>
      <c r="AE1167" s="109">
        <v>0</v>
      </c>
      <c r="AF1167" s="109">
        <v>0</v>
      </c>
      <c r="AG1167" s="109">
        <v>0</v>
      </c>
      <c r="AH1167" s="109">
        <v>0</v>
      </c>
      <c r="AI1167" s="109">
        <v>0</v>
      </c>
      <c r="AJ1167" s="109">
        <v>0</v>
      </c>
      <c r="AK1167" s="110">
        <v>0</v>
      </c>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row>
    <row r="1168" spans="1:70" x14ac:dyDescent="0.3">
      <c r="A1168" s="106" t="s">
        <v>1591</v>
      </c>
      <c r="B1168" s="106" t="s">
        <v>2200</v>
      </c>
      <c r="C1168" s="139" t="s">
        <v>55</v>
      </c>
      <c r="D1168" s="140">
        <v>4</v>
      </c>
      <c r="E1168" s="144">
        <v>0</v>
      </c>
      <c r="F1168" s="109">
        <v>0</v>
      </c>
      <c r="G1168" s="109">
        <v>0</v>
      </c>
      <c r="H1168" s="109">
        <v>0</v>
      </c>
      <c r="I1168" s="109">
        <v>0</v>
      </c>
      <c r="J1168" s="109">
        <v>0</v>
      </c>
      <c r="K1168" s="109">
        <v>0</v>
      </c>
      <c r="L1168" s="109">
        <v>0</v>
      </c>
      <c r="M1168" s="109">
        <v>0</v>
      </c>
      <c r="N1168" s="109">
        <v>0</v>
      </c>
      <c r="O1168" s="109">
        <v>0</v>
      </c>
      <c r="P1168" s="109">
        <v>1774.84</v>
      </c>
      <c r="Q1168" s="109">
        <v>0</v>
      </c>
      <c r="R1168" s="109">
        <v>0</v>
      </c>
      <c r="S1168" s="109">
        <v>0</v>
      </c>
      <c r="T1168" s="109">
        <v>0</v>
      </c>
      <c r="U1168" s="109">
        <v>0</v>
      </c>
      <c r="V1168" s="109">
        <v>0</v>
      </c>
      <c r="W1168" s="109">
        <v>0</v>
      </c>
      <c r="X1168" s="109">
        <v>0</v>
      </c>
      <c r="Y1168" s="109">
        <v>0</v>
      </c>
      <c r="Z1168" s="109">
        <v>0</v>
      </c>
      <c r="AA1168" s="109">
        <v>0</v>
      </c>
      <c r="AB1168" s="109">
        <v>0</v>
      </c>
      <c r="AC1168" s="109">
        <v>0</v>
      </c>
      <c r="AD1168" s="109">
        <v>0</v>
      </c>
      <c r="AE1168" s="109">
        <v>0</v>
      </c>
      <c r="AF1168" s="109">
        <v>0</v>
      </c>
      <c r="AG1168" s="109">
        <v>0</v>
      </c>
      <c r="AH1168" s="109">
        <v>0</v>
      </c>
      <c r="AI1168" s="109">
        <v>0</v>
      </c>
      <c r="AJ1168" s="109">
        <v>1774.84</v>
      </c>
      <c r="AK1168" s="110">
        <v>1774.84</v>
      </c>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row>
    <row r="1169" spans="1:70" x14ac:dyDescent="0.3">
      <c r="A1169" s="106" t="s">
        <v>71</v>
      </c>
      <c r="B1169" s="106" t="s">
        <v>1592</v>
      </c>
      <c r="C1169" s="139" t="s">
        <v>55</v>
      </c>
      <c r="D1169" s="140">
        <v>2</v>
      </c>
      <c r="E1169" s="144">
        <v>21399.74</v>
      </c>
      <c r="F1169" s="109">
        <v>115383.08</v>
      </c>
      <c r="G1169" s="109">
        <v>283391.34999999998</v>
      </c>
      <c r="H1169" s="109">
        <v>211771.35</v>
      </c>
      <c r="I1169" s="109">
        <v>72859.490000000005</v>
      </c>
      <c r="J1169" s="109">
        <v>165326</v>
      </c>
      <c r="K1169" s="109">
        <v>40912.82</v>
      </c>
      <c r="L1169" s="109">
        <v>28069.51</v>
      </c>
      <c r="M1169" s="109">
        <v>7923.04</v>
      </c>
      <c r="N1169" s="109">
        <v>58840.47</v>
      </c>
      <c r="O1169" s="109">
        <v>54582.34</v>
      </c>
      <c r="P1169" s="109">
        <v>251675.12</v>
      </c>
      <c r="Q1169" s="109">
        <v>31994.25</v>
      </c>
      <c r="R1169" s="109">
        <v>49562.29</v>
      </c>
      <c r="S1169" s="109">
        <v>10577.57</v>
      </c>
      <c r="T1169" s="109">
        <v>2206.87</v>
      </c>
      <c r="U1169" s="109">
        <v>172963.52</v>
      </c>
      <c r="V1169" s="109">
        <v>14920.45</v>
      </c>
      <c r="W1169" s="109">
        <v>109220.36</v>
      </c>
      <c r="X1169" s="109">
        <v>2773711.82</v>
      </c>
      <c r="Y1169" s="109">
        <v>23037.79</v>
      </c>
      <c r="Z1169" s="109">
        <v>62830.06</v>
      </c>
      <c r="AA1169" s="109">
        <v>15231</v>
      </c>
      <c r="AB1169" s="109">
        <v>35519.11</v>
      </c>
      <c r="AC1169" s="109">
        <v>411905.55</v>
      </c>
      <c r="AD1169" s="109">
        <v>32242.13</v>
      </c>
      <c r="AE1169" s="109">
        <v>116097.76</v>
      </c>
      <c r="AF1169" s="109">
        <v>27548.3</v>
      </c>
      <c r="AG1169" s="109">
        <v>56336.55</v>
      </c>
      <c r="AH1169" s="109">
        <v>29715.37</v>
      </c>
      <c r="AI1169" s="109">
        <v>41446.32</v>
      </c>
      <c r="AJ1169" s="109">
        <v>5301131.87</v>
      </c>
      <c r="AK1169" s="110">
        <v>5329201.38</v>
      </c>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row>
    <row r="1170" spans="1:70" x14ac:dyDescent="0.3">
      <c r="A1170" s="106" t="s">
        <v>1593</v>
      </c>
      <c r="B1170" s="106" t="s">
        <v>2561</v>
      </c>
      <c r="C1170" s="139" t="s">
        <v>55</v>
      </c>
      <c r="D1170" s="140">
        <v>4</v>
      </c>
      <c r="E1170" s="144">
        <v>0</v>
      </c>
      <c r="F1170" s="109">
        <v>0</v>
      </c>
      <c r="G1170" s="109">
        <v>0</v>
      </c>
      <c r="H1170" s="109">
        <v>0</v>
      </c>
      <c r="I1170" s="109">
        <v>0</v>
      </c>
      <c r="J1170" s="109">
        <v>0</v>
      </c>
      <c r="K1170" s="109">
        <v>0</v>
      </c>
      <c r="L1170" s="109">
        <v>0</v>
      </c>
      <c r="M1170" s="109">
        <v>0</v>
      </c>
      <c r="N1170" s="109">
        <v>0</v>
      </c>
      <c r="O1170" s="109">
        <v>0</v>
      </c>
      <c r="P1170" s="109">
        <v>0</v>
      </c>
      <c r="Q1170" s="109">
        <v>0</v>
      </c>
      <c r="R1170" s="109">
        <v>0</v>
      </c>
      <c r="S1170" s="109">
        <v>0</v>
      </c>
      <c r="T1170" s="109">
        <v>0</v>
      </c>
      <c r="U1170" s="109">
        <v>0</v>
      </c>
      <c r="V1170" s="109">
        <v>0</v>
      </c>
      <c r="W1170" s="109">
        <v>0</v>
      </c>
      <c r="X1170" s="109">
        <v>0</v>
      </c>
      <c r="Y1170" s="109">
        <v>0</v>
      </c>
      <c r="Z1170" s="109">
        <v>0</v>
      </c>
      <c r="AA1170" s="109">
        <v>0</v>
      </c>
      <c r="AB1170" s="109">
        <v>0</v>
      </c>
      <c r="AC1170" s="109">
        <v>0</v>
      </c>
      <c r="AD1170" s="109">
        <v>0</v>
      </c>
      <c r="AE1170" s="109">
        <v>0</v>
      </c>
      <c r="AF1170" s="109">
        <v>0</v>
      </c>
      <c r="AG1170" s="109">
        <v>0</v>
      </c>
      <c r="AH1170" s="109">
        <v>0</v>
      </c>
      <c r="AI1170" s="109">
        <v>0</v>
      </c>
      <c r="AJ1170" s="109">
        <v>0</v>
      </c>
      <c r="AK1170" s="110">
        <v>0</v>
      </c>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row>
    <row r="1171" spans="1:70" x14ac:dyDescent="0.3">
      <c r="A1171" s="106" t="s">
        <v>1594</v>
      </c>
      <c r="B1171" s="106" t="s">
        <v>2634</v>
      </c>
      <c r="C1171" s="139" t="s">
        <v>55</v>
      </c>
      <c r="D1171" s="140">
        <v>4</v>
      </c>
      <c r="E1171" s="144">
        <v>0</v>
      </c>
      <c r="F1171" s="109">
        <v>0</v>
      </c>
      <c r="G1171" s="109">
        <v>0</v>
      </c>
      <c r="H1171" s="109">
        <v>0</v>
      </c>
      <c r="I1171" s="109">
        <v>0</v>
      </c>
      <c r="J1171" s="109">
        <v>0</v>
      </c>
      <c r="K1171" s="109">
        <v>0</v>
      </c>
      <c r="L1171" s="109">
        <v>0</v>
      </c>
      <c r="M1171" s="109">
        <v>0</v>
      </c>
      <c r="N1171" s="109">
        <v>0</v>
      </c>
      <c r="O1171" s="109">
        <v>0</v>
      </c>
      <c r="P1171" s="109">
        <v>0</v>
      </c>
      <c r="Q1171" s="109">
        <v>0</v>
      </c>
      <c r="R1171" s="109">
        <v>0</v>
      </c>
      <c r="S1171" s="109">
        <v>0</v>
      </c>
      <c r="T1171" s="109">
        <v>0</v>
      </c>
      <c r="U1171" s="109">
        <v>0</v>
      </c>
      <c r="V1171" s="109">
        <v>174.36</v>
      </c>
      <c r="W1171" s="109">
        <v>0</v>
      </c>
      <c r="X1171" s="109">
        <v>0</v>
      </c>
      <c r="Y1171" s="109">
        <v>0</v>
      </c>
      <c r="Z1171" s="109">
        <v>0</v>
      </c>
      <c r="AA1171" s="109">
        <v>0</v>
      </c>
      <c r="AB1171" s="109">
        <v>30300.43</v>
      </c>
      <c r="AC1171" s="109">
        <v>0</v>
      </c>
      <c r="AD1171" s="109">
        <v>0</v>
      </c>
      <c r="AE1171" s="109">
        <v>0</v>
      </c>
      <c r="AF1171" s="109">
        <v>0</v>
      </c>
      <c r="AG1171" s="109">
        <v>0</v>
      </c>
      <c r="AH1171" s="109">
        <v>0</v>
      </c>
      <c r="AI1171" s="109">
        <v>0</v>
      </c>
      <c r="AJ1171" s="109">
        <v>30474.79</v>
      </c>
      <c r="AK1171" s="110">
        <v>30474.79</v>
      </c>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row>
    <row r="1172" spans="1:70" x14ac:dyDescent="0.3">
      <c r="A1172" s="106" t="s">
        <v>1595</v>
      </c>
      <c r="B1172" s="106" t="s">
        <v>2635</v>
      </c>
      <c r="C1172" s="139" t="s">
        <v>55</v>
      </c>
      <c r="D1172" s="140">
        <v>4</v>
      </c>
      <c r="E1172" s="144">
        <v>0</v>
      </c>
      <c r="F1172" s="109">
        <v>0</v>
      </c>
      <c r="G1172" s="109">
        <v>0</v>
      </c>
      <c r="H1172" s="109">
        <v>0</v>
      </c>
      <c r="I1172" s="109">
        <v>0</v>
      </c>
      <c r="J1172" s="109">
        <v>0</v>
      </c>
      <c r="K1172" s="109">
        <v>0</v>
      </c>
      <c r="L1172" s="109">
        <v>0</v>
      </c>
      <c r="M1172" s="109">
        <v>0</v>
      </c>
      <c r="N1172" s="109">
        <v>0</v>
      </c>
      <c r="O1172" s="109">
        <v>0</v>
      </c>
      <c r="P1172" s="109">
        <v>0</v>
      </c>
      <c r="Q1172" s="109">
        <v>0</v>
      </c>
      <c r="R1172" s="109">
        <v>0</v>
      </c>
      <c r="S1172" s="109">
        <v>0</v>
      </c>
      <c r="T1172" s="109">
        <v>0</v>
      </c>
      <c r="U1172" s="109">
        <v>0</v>
      </c>
      <c r="V1172" s="109">
        <v>0</v>
      </c>
      <c r="W1172" s="109">
        <v>0</v>
      </c>
      <c r="X1172" s="109">
        <v>0</v>
      </c>
      <c r="Y1172" s="109">
        <v>0</v>
      </c>
      <c r="Z1172" s="109">
        <v>0</v>
      </c>
      <c r="AA1172" s="109">
        <v>0</v>
      </c>
      <c r="AB1172" s="109">
        <v>0</v>
      </c>
      <c r="AC1172" s="109">
        <v>0</v>
      </c>
      <c r="AD1172" s="109">
        <v>0</v>
      </c>
      <c r="AE1172" s="109">
        <v>0</v>
      </c>
      <c r="AF1172" s="109">
        <v>0</v>
      </c>
      <c r="AG1172" s="109">
        <v>0</v>
      </c>
      <c r="AH1172" s="109">
        <v>0</v>
      </c>
      <c r="AI1172" s="109">
        <v>0</v>
      </c>
      <c r="AJ1172" s="109">
        <v>0</v>
      </c>
      <c r="AK1172" s="110">
        <v>0</v>
      </c>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row>
    <row r="1173" spans="1:70" x14ac:dyDescent="0.3">
      <c r="A1173" s="106" t="s">
        <v>1596</v>
      </c>
      <c r="B1173" s="106" t="s">
        <v>2595</v>
      </c>
      <c r="C1173" s="139" t="s">
        <v>55</v>
      </c>
      <c r="D1173" s="140">
        <v>4</v>
      </c>
      <c r="E1173" s="144">
        <v>21399.74</v>
      </c>
      <c r="F1173" s="109">
        <v>115383.08</v>
      </c>
      <c r="G1173" s="109">
        <v>283391.34999999998</v>
      </c>
      <c r="H1173" s="109">
        <v>211771.35</v>
      </c>
      <c r="I1173" s="109">
        <v>72859.490000000005</v>
      </c>
      <c r="J1173" s="109">
        <v>165326</v>
      </c>
      <c r="K1173" s="109">
        <v>40912.82</v>
      </c>
      <c r="L1173" s="109">
        <v>28069.51</v>
      </c>
      <c r="M1173" s="109">
        <v>7923.04</v>
      </c>
      <c r="N1173" s="109">
        <v>58840.47</v>
      </c>
      <c r="O1173" s="109">
        <v>54582.34</v>
      </c>
      <c r="P1173" s="109">
        <v>251675.12</v>
      </c>
      <c r="Q1173" s="109">
        <v>31994.25</v>
      </c>
      <c r="R1173" s="109">
        <v>49562.29</v>
      </c>
      <c r="S1173" s="109">
        <v>10577.57</v>
      </c>
      <c r="T1173" s="109">
        <v>2206.87</v>
      </c>
      <c r="U1173" s="109">
        <v>172963.52</v>
      </c>
      <c r="V1173" s="109">
        <v>14746.09</v>
      </c>
      <c r="W1173" s="109">
        <v>109220.36</v>
      </c>
      <c r="X1173" s="109">
        <v>2773711.82</v>
      </c>
      <c r="Y1173" s="109">
        <v>23037.79</v>
      </c>
      <c r="Z1173" s="109">
        <v>62830.06</v>
      </c>
      <c r="AA1173" s="109">
        <v>15231</v>
      </c>
      <c r="AB1173" s="109">
        <v>5218.68</v>
      </c>
      <c r="AC1173" s="109">
        <v>411905.55</v>
      </c>
      <c r="AD1173" s="109">
        <v>32242.13</v>
      </c>
      <c r="AE1173" s="109">
        <v>116097.76</v>
      </c>
      <c r="AF1173" s="109">
        <v>27548.3</v>
      </c>
      <c r="AG1173" s="109">
        <v>56336.55</v>
      </c>
      <c r="AH1173" s="109">
        <v>29715.37</v>
      </c>
      <c r="AI1173" s="109">
        <v>41446.32</v>
      </c>
      <c r="AJ1173" s="109">
        <v>5270657.08</v>
      </c>
      <c r="AK1173" s="110">
        <v>5298726.59</v>
      </c>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row>
    <row r="1174" spans="1:70" x14ac:dyDescent="0.3">
      <c r="A1174" s="106" t="s">
        <v>1597</v>
      </c>
      <c r="B1174" s="106" t="s">
        <v>2636</v>
      </c>
      <c r="C1174" s="139" t="s">
        <v>55</v>
      </c>
      <c r="D1174" s="140">
        <v>6</v>
      </c>
      <c r="E1174" s="144">
        <v>21399.74</v>
      </c>
      <c r="F1174" s="109">
        <v>111816.46</v>
      </c>
      <c r="G1174" s="109">
        <v>260125.28</v>
      </c>
      <c r="H1174" s="109">
        <v>211771.35</v>
      </c>
      <c r="I1174" s="109">
        <v>72859.490000000005</v>
      </c>
      <c r="J1174" s="109">
        <v>165326</v>
      </c>
      <c r="K1174" s="109">
        <v>40912.82</v>
      </c>
      <c r="L1174" s="109">
        <v>13016.26</v>
      </c>
      <c r="M1174" s="109">
        <v>7923.04</v>
      </c>
      <c r="N1174" s="109">
        <v>41199.58</v>
      </c>
      <c r="O1174" s="109">
        <v>54270.16</v>
      </c>
      <c r="P1174" s="109">
        <v>46140.31</v>
      </c>
      <c r="Q1174" s="109">
        <v>26681.31</v>
      </c>
      <c r="R1174" s="109">
        <v>47361.73</v>
      </c>
      <c r="S1174" s="109">
        <v>10154.57</v>
      </c>
      <c r="T1174" s="109">
        <v>2034.85</v>
      </c>
      <c r="U1174" s="109">
        <v>172175.93</v>
      </c>
      <c r="V1174" s="109">
        <v>6446.44</v>
      </c>
      <c r="W1174" s="109">
        <v>103973.03</v>
      </c>
      <c r="X1174" s="109">
        <v>1336433.53</v>
      </c>
      <c r="Y1174" s="109">
        <v>23037.79</v>
      </c>
      <c r="Z1174" s="109">
        <v>62098.01</v>
      </c>
      <c r="AA1174" s="109">
        <v>15231</v>
      </c>
      <c r="AB1174" s="109">
        <v>5218.68</v>
      </c>
      <c r="AC1174" s="109">
        <v>411905.55</v>
      </c>
      <c r="AD1174" s="109">
        <v>32242.13</v>
      </c>
      <c r="AE1174" s="109">
        <v>114624.69</v>
      </c>
      <c r="AF1174" s="109">
        <v>21085.3</v>
      </c>
      <c r="AG1174" s="109">
        <v>44033.55</v>
      </c>
      <c r="AH1174" s="109">
        <v>29715.37</v>
      </c>
      <c r="AI1174" s="109">
        <v>41371.82</v>
      </c>
      <c r="AJ1174" s="109">
        <v>3539569.5100000002</v>
      </c>
      <c r="AK1174" s="110">
        <v>3552585.7700000005</v>
      </c>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row>
    <row r="1175" spans="1:70" x14ac:dyDescent="0.3">
      <c r="A1175" s="106" t="s">
        <v>1598</v>
      </c>
      <c r="B1175" s="106" t="s">
        <v>2637</v>
      </c>
      <c r="C1175" s="139" t="s">
        <v>55</v>
      </c>
      <c r="D1175" s="140">
        <v>6</v>
      </c>
      <c r="E1175" s="144">
        <v>0</v>
      </c>
      <c r="F1175" s="109">
        <v>3566.62</v>
      </c>
      <c r="G1175" s="109">
        <v>23266.07</v>
      </c>
      <c r="H1175" s="109">
        <v>0</v>
      </c>
      <c r="I1175" s="109">
        <v>0</v>
      </c>
      <c r="J1175" s="109">
        <v>0</v>
      </c>
      <c r="K1175" s="109">
        <v>0</v>
      </c>
      <c r="L1175" s="109">
        <v>15053.25</v>
      </c>
      <c r="M1175" s="109">
        <v>0</v>
      </c>
      <c r="N1175" s="109">
        <v>17640.89</v>
      </c>
      <c r="O1175" s="109">
        <v>312.18</v>
      </c>
      <c r="P1175" s="109">
        <v>205534.81</v>
      </c>
      <c r="Q1175" s="109">
        <v>5312.94</v>
      </c>
      <c r="R1175" s="109">
        <v>2200.56</v>
      </c>
      <c r="S1175" s="109">
        <v>423</v>
      </c>
      <c r="T1175" s="109">
        <v>172.02</v>
      </c>
      <c r="U1175" s="109">
        <v>787.59</v>
      </c>
      <c r="V1175" s="109">
        <v>8299.65</v>
      </c>
      <c r="W1175" s="109">
        <v>5247.33</v>
      </c>
      <c r="X1175" s="109">
        <v>1437278.29</v>
      </c>
      <c r="Y1175" s="109">
        <v>0</v>
      </c>
      <c r="Z1175" s="109">
        <v>732.05</v>
      </c>
      <c r="AA1175" s="109">
        <v>0</v>
      </c>
      <c r="AB1175" s="109">
        <v>0</v>
      </c>
      <c r="AC1175" s="109">
        <v>0</v>
      </c>
      <c r="AD1175" s="109">
        <v>0</v>
      </c>
      <c r="AE1175" s="109">
        <v>1473.07</v>
      </c>
      <c r="AF1175" s="109">
        <v>6463</v>
      </c>
      <c r="AG1175" s="109">
        <v>12303</v>
      </c>
      <c r="AH1175" s="109">
        <v>0</v>
      </c>
      <c r="AI1175" s="109">
        <v>74.5</v>
      </c>
      <c r="AJ1175" s="109">
        <v>1731087.5699999998</v>
      </c>
      <c r="AK1175" s="110">
        <v>1746140.8199999998</v>
      </c>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row>
    <row r="1176" spans="1:70" x14ac:dyDescent="0.3">
      <c r="A1176" s="106" t="s">
        <v>72</v>
      </c>
      <c r="B1176" s="106" t="s">
        <v>1599</v>
      </c>
      <c r="C1176" s="139" t="s">
        <v>55</v>
      </c>
      <c r="D1176" s="140">
        <v>2</v>
      </c>
      <c r="E1176" s="144">
        <v>0</v>
      </c>
      <c r="F1176" s="109">
        <v>0</v>
      </c>
      <c r="G1176" s="109">
        <v>797622.77</v>
      </c>
      <c r="H1176" s="109">
        <v>0</v>
      </c>
      <c r="I1176" s="109">
        <v>0</v>
      </c>
      <c r="J1176" s="109">
        <v>0</v>
      </c>
      <c r="K1176" s="109">
        <v>31877.24</v>
      </c>
      <c r="L1176" s="109">
        <v>0</v>
      </c>
      <c r="M1176" s="109">
        <v>21280.97</v>
      </c>
      <c r="N1176" s="109">
        <v>0</v>
      </c>
      <c r="O1176" s="109">
        <v>5866.1</v>
      </c>
      <c r="P1176" s="109">
        <v>362484.6</v>
      </c>
      <c r="Q1176" s="109">
        <v>1961.63</v>
      </c>
      <c r="R1176" s="109">
        <v>109909.18</v>
      </c>
      <c r="S1176" s="109">
        <v>2933.05</v>
      </c>
      <c r="T1176" s="109">
        <v>45.37</v>
      </c>
      <c r="U1176" s="109">
        <v>6191.3</v>
      </c>
      <c r="V1176" s="109">
        <v>30058.38</v>
      </c>
      <c r="W1176" s="109">
        <v>12709.88</v>
      </c>
      <c r="X1176" s="109">
        <v>2933.05</v>
      </c>
      <c r="Y1176" s="109">
        <v>64918.37</v>
      </c>
      <c r="Z1176" s="109">
        <v>87253.19</v>
      </c>
      <c r="AA1176" s="109">
        <v>0</v>
      </c>
      <c r="AB1176" s="109">
        <v>0</v>
      </c>
      <c r="AC1176" s="109">
        <v>109263.16</v>
      </c>
      <c r="AD1176" s="109">
        <v>0</v>
      </c>
      <c r="AE1176" s="109">
        <v>0</v>
      </c>
      <c r="AF1176" s="109">
        <v>977.68</v>
      </c>
      <c r="AG1176" s="109">
        <v>0</v>
      </c>
      <c r="AH1176" s="109">
        <v>4223.07</v>
      </c>
      <c r="AI1176" s="109">
        <v>25193.41</v>
      </c>
      <c r="AJ1176" s="109">
        <v>1677702.4</v>
      </c>
      <c r="AK1176" s="110">
        <v>1677702.4</v>
      </c>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row>
    <row r="1177" spans="1:70" x14ac:dyDescent="0.3">
      <c r="A1177" s="106" t="s">
        <v>1600</v>
      </c>
      <c r="B1177" s="106" t="s">
        <v>2638</v>
      </c>
      <c r="C1177" s="139" t="s">
        <v>55</v>
      </c>
      <c r="D1177" s="140">
        <v>4</v>
      </c>
      <c r="E1177" s="144">
        <v>0</v>
      </c>
      <c r="F1177" s="109">
        <v>0</v>
      </c>
      <c r="G1177" s="109">
        <v>456.16</v>
      </c>
      <c r="H1177" s="109">
        <v>0</v>
      </c>
      <c r="I1177" s="109">
        <v>0</v>
      </c>
      <c r="J1177" s="109">
        <v>0</v>
      </c>
      <c r="K1177" s="109">
        <v>31877.24</v>
      </c>
      <c r="L1177" s="109">
        <v>0</v>
      </c>
      <c r="M1177" s="109">
        <v>21280.97</v>
      </c>
      <c r="N1177" s="109">
        <v>0</v>
      </c>
      <c r="O1177" s="109">
        <v>5866.1</v>
      </c>
      <c r="P1177" s="109">
        <v>36529.47</v>
      </c>
      <c r="Q1177" s="109">
        <v>1955.37</v>
      </c>
      <c r="R1177" s="109">
        <v>109909.18</v>
      </c>
      <c r="S1177" s="109">
        <v>2933.05</v>
      </c>
      <c r="T1177" s="109">
        <v>0</v>
      </c>
      <c r="U1177" s="109">
        <v>0</v>
      </c>
      <c r="V1177" s="109">
        <v>28673.75</v>
      </c>
      <c r="W1177" s="109">
        <v>0</v>
      </c>
      <c r="X1177" s="109">
        <v>0</v>
      </c>
      <c r="Y1177" s="109">
        <v>0</v>
      </c>
      <c r="Z1177" s="109">
        <v>51181.72</v>
      </c>
      <c r="AA1177" s="109">
        <v>0</v>
      </c>
      <c r="AB1177" s="109">
        <v>0</v>
      </c>
      <c r="AC1177" s="109">
        <v>0</v>
      </c>
      <c r="AD1177" s="109">
        <v>0</v>
      </c>
      <c r="AE1177" s="109">
        <v>0</v>
      </c>
      <c r="AF1177" s="109">
        <v>977.68</v>
      </c>
      <c r="AG1177" s="109">
        <v>0</v>
      </c>
      <c r="AH1177" s="109">
        <v>4223.07</v>
      </c>
      <c r="AI1177" s="109">
        <v>25193.41</v>
      </c>
      <c r="AJ1177" s="109">
        <v>321057.17</v>
      </c>
      <c r="AK1177" s="110">
        <v>321057.17</v>
      </c>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row>
    <row r="1178" spans="1:70" x14ac:dyDescent="0.3">
      <c r="A1178" s="106" t="s">
        <v>1601</v>
      </c>
      <c r="B1178" s="106" t="s">
        <v>2639</v>
      </c>
      <c r="C1178" s="139" t="s">
        <v>55</v>
      </c>
      <c r="D1178" s="140">
        <v>4</v>
      </c>
      <c r="E1178" s="144">
        <v>0</v>
      </c>
      <c r="F1178" s="109">
        <v>0</v>
      </c>
      <c r="G1178" s="109">
        <v>0</v>
      </c>
      <c r="H1178" s="109">
        <v>0</v>
      </c>
      <c r="I1178" s="109">
        <v>0</v>
      </c>
      <c r="J1178" s="109">
        <v>0</v>
      </c>
      <c r="K1178" s="109">
        <v>0</v>
      </c>
      <c r="L1178" s="109">
        <v>0</v>
      </c>
      <c r="M1178" s="109">
        <v>0</v>
      </c>
      <c r="N1178" s="109">
        <v>0</v>
      </c>
      <c r="O1178" s="109">
        <v>0</v>
      </c>
      <c r="P1178" s="109">
        <v>0</v>
      </c>
      <c r="Q1178" s="109">
        <v>0</v>
      </c>
      <c r="R1178" s="109">
        <v>0</v>
      </c>
      <c r="S1178" s="109">
        <v>0</v>
      </c>
      <c r="T1178" s="109">
        <v>0</v>
      </c>
      <c r="U1178" s="109">
        <v>0</v>
      </c>
      <c r="V1178" s="109">
        <v>0</v>
      </c>
      <c r="W1178" s="109">
        <v>0</v>
      </c>
      <c r="X1178" s="109">
        <v>0</v>
      </c>
      <c r="Y1178" s="109">
        <v>0</v>
      </c>
      <c r="Z1178" s="109">
        <v>0</v>
      </c>
      <c r="AA1178" s="109">
        <v>0</v>
      </c>
      <c r="AB1178" s="109">
        <v>0</v>
      </c>
      <c r="AC1178" s="109">
        <v>0</v>
      </c>
      <c r="AD1178" s="109">
        <v>0</v>
      </c>
      <c r="AE1178" s="109">
        <v>0</v>
      </c>
      <c r="AF1178" s="109">
        <v>0</v>
      </c>
      <c r="AG1178" s="109">
        <v>0</v>
      </c>
      <c r="AH1178" s="109">
        <v>0</v>
      </c>
      <c r="AI1178" s="109">
        <v>0</v>
      </c>
      <c r="AJ1178" s="109">
        <v>0</v>
      </c>
      <c r="AK1178" s="110">
        <v>0</v>
      </c>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row>
    <row r="1179" spans="1:70" x14ac:dyDescent="0.3">
      <c r="A1179" s="106" t="s">
        <v>1602</v>
      </c>
      <c r="B1179" s="106" t="s">
        <v>2640</v>
      </c>
      <c r="C1179" s="139" t="s">
        <v>55</v>
      </c>
      <c r="D1179" s="140">
        <v>4</v>
      </c>
      <c r="E1179" s="144">
        <v>0</v>
      </c>
      <c r="F1179" s="109">
        <v>0</v>
      </c>
      <c r="G1179" s="109">
        <v>0</v>
      </c>
      <c r="H1179" s="109">
        <v>0</v>
      </c>
      <c r="I1179" s="109">
        <v>0</v>
      </c>
      <c r="J1179" s="109">
        <v>0</v>
      </c>
      <c r="K1179" s="109">
        <v>0</v>
      </c>
      <c r="L1179" s="109">
        <v>0</v>
      </c>
      <c r="M1179" s="109">
        <v>0</v>
      </c>
      <c r="N1179" s="109">
        <v>0</v>
      </c>
      <c r="O1179" s="109">
        <v>0</v>
      </c>
      <c r="P1179" s="109">
        <v>0</v>
      </c>
      <c r="Q1179" s="109">
        <v>6.26</v>
      </c>
      <c r="R1179" s="109">
        <v>0</v>
      </c>
      <c r="S1179" s="109">
        <v>0</v>
      </c>
      <c r="T1179" s="109">
        <v>0</v>
      </c>
      <c r="U1179" s="109">
        <v>0</v>
      </c>
      <c r="V1179" s="109">
        <v>0</v>
      </c>
      <c r="W1179" s="109">
        <v>12709.88</v>
      </c>
      <c r="X1179" s="109">
        <v>2933.05</v>
      </c>
      <c r="Y1179" s="109">
        <v>2933.05</v>
      </c>
      <c r="Z1179" s="109">
        <v>0</v>
      </c>
      <c r="AA1179" s="109">
        <v>0</v>
      </c>
      <c r="AB1179" s="109">
        <v>0</v>
      </c>
      <c r="AC1179" s="109">
        <v>0</v>
      </c>
      <c r="AD1179" s="109">
        <v>0</v>
      </c>
      <c r="AE1179" s="109">
        <v>0</v>
      </c>
      <c r="AF1179" s="109">
        <v>0</v>
      </c>
      <c r="AG1179" s="109">
        <v>0</v>
      </c>
      <c r="AH1179" s="109">
        <v>0</v>
      </c>
      <c r="AI1179" s="109">
        <v>0</v>
      </c>
      <c r="AJ1179" s="109">
        <v>18582.240000000002</v>
      </c>
      <c r="AK1179" s="110">
        <v>18582.240000000002</v>
      </c>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row>
    <row r="1180" spans="1:70" x14ac:dyDescent="0.3">
      <c r="A1180" s="106" t="s">
        <v>1603</v>
      </c>
      <c r="B1180" s="106" t="s">
        <v>2641</v>
      </c>
      <c r="C1180" s="139" t="s">
        <v>55</v>
      </c>
      <c r="D1180" s="140">
        <v>4</v>
      </c>
      <c r="E1180" s="144">
        <v>0</v>
      </c>
      <c r="F1180" s="109">
        <v>0</v>
      </c>
      <c r="G1180" s="109">
        <v>0</v>
      </c>
      <c r="H1180" s="109">
        <v>0</v>
      </c>
      <c r="I1180" s="109">
        <v>0</v>
      </c>
      <c r="J1180" s="109">
        <v>0</v>
      </c>
      <c r="K1180" s="109">
        <v>0</v>
      </c>
      <c r="L1180" s="109">
        <v>0</v>
      </c>
      <c r="M1180" s="109">
        <v>0</v>
      </c>
      <c r="N1180" s="109">
        <v>0</v>
      </c>
      <c r="O1180" s="109">
        <v>0</v>
      </c>
      <c r="P1180" s="109">
        <v>0</v>
      </c>
      <c r="Q1180" s="109">
        <v>0</v>
      </c>
      <c r="R1180" s="109">
        <v>0</v>
      </c>
      <c r="S1180" s="109">
        <v>0</v>
      </c>
      <c r="T1180" s="109">
        <v>0</v>
      </c>
      <c r="U1180" s="109">
        <v>0</v>
      </c>
      <c r="V1180" s="109">
        <v>0</v>
      </c>
      <c r="W1180" s="109">
        <v>0</v>
      </c>
      <c r="X1180" s="109">
        <v>0</v>
      </c>
      <c r="Y1180" s="109">
        <v>0</v>
      </c>
      <c r="Z1180" s="109">
        <v>0</v>
      </c>
      <c r="AA1180" s="109">
        <v>0</v>
      </c>
      <c r="AB1180" s="109">
        <v>0</v>
      </c>
      <c r="AC1180" s="109">
        <v>0</v>
      </c>
      <c r="AD1180" s="109">
        <v>0</v>
      </c>
      <c r="AE1180" s="109">
        <v>0</v>
      </c>
      <c r="AF1180" s="109">
        <v>0</v>
      </c>
      <c r="AG1180" s="109">
        <v>0</v>
      </c>
      <c r="AH1180" s="109">
        <v>0</v>
      </c>
      <c r="AI1180" s="109">
        <v>0</v>
      </c>
      <c r="AJ1180" s="109">
        <v>0</v>
      </c>
      <c r="AK1180" s="110">
        <v>0</v>
      </c>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row>
    <row r="1181" spans="1:70" x14ac:dyDescent="0.3">
      <c r="A1181" s="106" t="s">
        <v>1604</v>
      </c>
      <c r="B1181" s="106" t="s">
        <v>2642</v>
      </c>
      <c r="C1181" s="139" t="s">
        <v>55</v>
      </c>
      <c r="D1181" s="140">
        <v>4</v>
      </c>
      <c r="E1181" s="144">
        <v>0</v>
      </c>
      <c r="F1181" s="109">
        <v>0</v>
      </c>
      <c r="G1181" s="109">
        <v>0</v>
      </c>
      <c r="H1181" s="109">
        <v>0</v>
      </c>
      <c r="I1181" s="109">
        <v>0</v>
      </c>
      <c r="J1181" s="109">
        <v>0</v>
      </c>
      <c r="K1181" s="109">
        <v>0</v>
      </c>
      <c r="L1181" s="109">
        <v>0</v>
      </c>
      <c r="M1181" s="109">
        <v>0</v>
      </c>
      <c r="N1181" s="109">
        <v>0</v>
      </c>
      <c r="O1181" s="109">
        <v>0</v>
      </c>
      <c r="P1181" s="109">
        <v>0</v>
      </c>
      <c r="Q1181" s="109">
        <v>0</v>
      </c>
      <c r="R1181" s="109">
        <v>0</v>
      </c>
      <c r="S1181" s="109">
        <v>0</v>
      </c>
      <c r="T1181" s="109">
        <v>0</v>
      </c>
      <c r="U1181" s="109">
        <v>0</v>
      </c>
      <c r="V1181" s="109">
        <v>0</v>
      </c>
      <c r="W1181" s="109">
        <v>0</v>
      </c>
      <c r="X1181" s="109">
        <v>0</v>
      </c>
      <c r="Y1181" s="109">
        <v>0</v>
      </c>
      <c r="Z1181" s="109">
        <v>0</v>
      </c>
      <c r="AA1181" s="109">
        <v>0</v>
      </c>
      <c r="AB1181" s="109">
        <v>0</v>
      </c>
      <c r="AC1181" s="109">
        <v>0</v>
      </c>
      <c r="AD1181" s="109">
        <v>0</v>
      </c>
      <c r="AE1181" s="109">
        <v>0</v>
      </c>
      <c r="AF1181" s="109">
        <v>0</v>
      </c>
      <c r="AG1181" s="109">
        <v>0</v>
      </c>
      <c r="AH1181" s="109">
        <v>0</v>
      </c>
      <c r="AI1181" s="109">
        <v>0</v>
      </c>
      <c r="AJ1181" s="109">
        <v>0</v>
      </c>
      <c r="AK1181" s="110">
        <v>0</v>
      </c>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row>
    <row r="1182" spans="1:70" x14ac:dyDescent="0.3">
      <c r="A1182" s="106" t="s">
        <v>1605</v>
      </c>
      <c r="B1182" s="106" t="s">
        <v>2200</v>
      </c>
      <c r="C1182" s="139" t="s">
        <v>55</v>
      </c>
      <c r="D1182" s="140">
        <v>4</v>
      </c>
      <c r="E1182" s="144">
        <v>0</v>
      </c>
      <c r="F1182" s="109">
        <v>0</v>
      </c>
      <c r="G1182" s="109">
        <v>797166.61</v>
      </c>
      <c r="H1182" s="109">
        <v>0</v>
      </c>
      <c r="I1182" s="109">
        <v>0</v>
      </c>
      <c r="J1182" s="109">
        <v>0</v>
      </c>
      <c r="K1182" s="109">
        <v>0</v>
      </c>
      <c r="L1182" s="109">
        <v>0</v>
      </c>
      <c r="M1182" s="109">
        <v>0</v>
      </c>
      <c r="N1182" s="109">
        <v>0</v>
      </c>
      <c r="O1182" s="109">
        <v>0</v>
      </c>
      <c r="P1182" s="109">
        <v>325955.13</v>
      </c>
      <c r="Q1182" s="109">
        <v>0</v>
      </c>
      <c r="R1182" s="109">
        <v>0</v>
      </c>
      <c r="S1182" s="109">
        <v>0</v>
      </c>
      <c r="T1182" s="109">
        <v>45.37</v>
      </c>
      <c r="U1182" s="109">
        <v>6191.3</v>
      </c>
      <c r="V1182" s="109">
        <v>1384.63</v>
      </c>
      <c r="W1182" s="109">
        <v>0</v>
      </c>
      <c r="X1182" s="109">
        <v>0</v>
      </c>
      <c r="Y1182" s="109">
        <v>61985.32</v>
      </c>
      <c r="Z1182" s="109">
        <v>36071.47</v>
      </c>
      <c r="AA1182" s="109">
        <v>0</v>
      </c>
      <c r="AB1182" s="109">
        <v>0</v>
      </c>
      <c r="AC1182" s="109">
        <v>109263.16</v>
      </c>
      <c r="AD1182" s="109">
        <v>0</v>
      </c>
      <c r="AE1182" s="109">
        <v>0</v>
      </c>
      <c r="AF1182" s="109">
        <v>0</v>
      </c>
      <c r="AG1182" s="109">
        <v>0</v>
      </c>
      <c r="AH1182" s="109">
        <v>0</v>
      </c>
      <c r="AI1182" s="109">
        <v>0</v>
      </c>
      <c r="AJ1182" s="109">
        <v>1338062.99</v>
      </c>
      <c r="AK1182" s="110">
        <v>1338062.99</v>
      </c>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row>
    <row r="1183" spans="1:70" x14ac:dyDescent="0.3">
      <c r="A1183" s="106" t="s">
        <v>73</v>
      </c>
      <c r="B1183" s="106" t="s">
        <v>1606</v>
      </c>
      <c r="C1183" s="139" t="s">
        <v>55</v>
      </c>
      <c r="D1183" s="140">
        <v>2</v>
      </c>
      <c r="E1183" s="144">
        <v>486970.14</v>
      </c>
      <c r="F1183" s="109">
        <v>217441.8</v>
      </c>
      <c r="G1183" s="109">
        <v>825030.37</v>
      </c>
      <c r="H1183" s="109">
        <v>767758.3</v>
      </c>
      <c r="I1183" s="109">
        <v>85055.21</v>
      </c>
      <c r="J1183" s="109">
        <v>421496.59</v>
      </c>
      <c r="K1183" s="109">
        <v>547781.22</v>
      </c>
      <c r="L1183" s="109">
        <v>94237.37</v>
      </c>
      <c r="M1183" s="109">
        <v>529504.85</v>
      </c>
      <c r="N1183" s="109">
        <v>60953.36</v>
      </c>
      <c r="O1183" s="109">
        <v>69194.81</v>
      </c>
      <c r="P1183" s="109">
        <v>516944.89</v>
      </c>
      <c r="Q1183" s="109">
        <v>73740.58</v>
      </c>
      <c r="R1183" s="109">
        <v>279958.93</v>
      </c>
      <c r="S1183" s="109">
        <v>100512.6</v>
      </c>
      <c r="T1183" s="109">
        <v>37869.879999999997</v>
      </c>
      <c r="U1183" s="109">
        <v>262489.95</v>
      </c>
      <c r="V1183" s="109">
        <v>80046.649999999994</v>
      </c>
      <c r="W1183" s="109">
        <v>397711.95</v>
      </c>
      <c r="X1183" s="109">
        <v>2857530.49</v>
      </c>
      <c r="Y1183" s="109">
        <v>551977.07999999996</v>
      </c>
      <c r="Z1183" s="109">
        <v>231292.97</v>
      </c>
      <c r="AA1183" s="109">
        <v>173447.53</v>
      </c>
      <c r="AB1183" s="109">
        <v>9568.82</v>
      </c>
      <c r="AC1183" s="109">
        <v>1146493.1299999999</v>
      </c>
      <c r="AD1183" s="109">
        <v>433500.02</v>
      </c>
      <c r="AE1183" s="109">
        <v>307432.37</v>
      </c>
      <c r="AF1183" s="109">
        <v>278052.96000000002</v>
      </c>
      <c r="AG1183" s="109">
        <v>123481.03</v>
      </c>
      <c r="AH1183" s="109">
        <v>298970.07</v>
      </c>
      <c r="AI1183" s="109">
        <v>661883.6</v>
      </c>
      <c r="AJ1183" s="109">
        <v>12834092.15</v>
      </c>
      <c r="AK1183" s="110">
        <v>12928329.52</v>
      </c>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row>
    <row r="1184" spans="1:70" x14ac:dyDescent="0.3">
      <c r="A1184" s="106" t="s">
        <v>1607</v>
      </c>
      <c r="B1184" s="106" t="s">
        <v>2643</v>
      </c>
      <c r="C1184" s="139" t="s">
        <v>55</v>
      </c>
      <c r="D1184" s="140">
        <v>4</v>
      </c>
      <c r="E1184" s="144">
        <v>1784</v>
      </c>
      <c r="F1184" s="109">
        <v>0</v>
      </c>
      <c r="G1184" s="109">
        <v>0</v>
      </c>
      <c r="H1184" s="109">
        <v>0</v>
      </c>
      <c r="I1184" s="109">
        <v>0</v>
      </c>
      <c r="J1184" s="109">
        <v>0</v>
      </c>
      <c r="K1184" s="109">
        <v>0</v>
      </c>
      <c r="L1184" s="109">
        <v>0</v>
      </c>
      <c r="M1184" s="109">
        <v>0</v>
      </c>
      <c r="N1184" s="109">
        <v>0</v>
      </c>
      <c r="O1184" s="109">
        <v>1433.6</v>
      </c>
      <c r="P1184" s="109">
        <v>0</v>
      </c>
      <c r="Q1184" s="109">
        <v>0</v>
      </c>
      <c r="R1184" s="109">
        <v>0</v>
      </c>
      <c r="S1184" s="109">
        <v>0</v>
      </c>
      <c r="T1184" s="109">
        <v>0</v>
      </c>
      <c r="U1184" s="109">
        <v>0</v>
      </c>
      <c r="V1184" s="109">
        <v>0</v>
      </c>
      <c r="W1184" s="109">
        <v>0</v>
      </c>
      <c r="X1184" s="109">
        <v>0</v>
      </c>
      <c r="Y1184" s="109">
        <v>0</v>
      </c>
      <c r="Z1184" s="109">
        <v>0</v>
      </c>
      <c r="AA1184" s="109">
        <v>0</v>
      </c>
      <c r="AB1184" s="109">
        <v>0</v>
      </c>
      <c r="AC1184" s="109">
        <v>0</v>
      </c>
      <c r="AD1184" s="109">
        <v>0</v>
      </c>
      <c r="AE1184" s="109">
        <v>0</v>
      </c>
      <c r="AF1184" s="109">
        <v>0</v>
      </c>
      <c r="AG1184" s="109">
        <v>0</v>
      </c>
      <c r="AH1184" s="109">
        <v>0</v>
      </c>
      <c r="AI1184" s="109">
        <v>0</v>
      </c>
      <c r="AJ1184" s="109">
        <v>3217.6</v>
      </c>
      <c r="AK1184" s="110">
        <v>3217.6</v>
      </c>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row>
    <row r="1185" spans="1:70" x14ac:dyDescent="0.3">
      <c r="A1185" s="106" t="s">
        <v>1608</v>
      </c>
      <c r="B1185" s="106" t="s">
        <v>2644</v>
      </c>
      <c r="C1185" s="139" t="s">
        <v>55</v>
      </c>
      <c r="D1185" s="140">
        <v>4</v>
      </c>
      <c r="E1185" s="144">
        <v>0</v>
      </c>
      <c r="F1185" s="109">
        <v>0</v>
      </c>
      <c r="G1185" s="109">
        <v>0</v>
      </c>
      <c r="H1185" s="109">
        <v>0</v>
      </c>
      <c r="I1185" s="109">
        <v>0</v>
      </c>
      <c r="J1185" s="109">
        <v>0</v>
      </c>
      <c r="K1185" s="109">
        <v>0</v>
      </c>
      <c r="L1185" s="109">
        <v>0</v>
      </c>
      <c r="M1185" s="109">
        <v>0</v>
      </c>
      <c r="N1185" s="109">
        <v>0</v>
      </c>
      <c r="O1185" s="109">
        <v>0</v>
      </c>
      <c r="P1185" s="109">
        <v>0</v>
      </c>
      <c r="Q1185" s="109">
        <v>0</v>
      </c>
      <c r="R1185" s="109">
        <v>0</v>
      </c>
      <c r="S1185" s="109">
        <v>0</v>
      </c>
      <c r="T1185" s="109">
        <v>0</v>
      </c>
      <c r="U1185" s="109">
        <v>0</v>
      </c>
      <c r="V1185" s="109">
        <v>0</v>
      </c>
      <c r="W1185" s="109">
        <v>0</v>
      </c>
      <c r="X1185" s="109">
        <v>0</v>
      </c>
      <c r="Y1185" s="109">
        <v>0</v>
      </c>
      <c r="Z1185" s="109">
        <v>0</v>
      </c>
      <c r="AA1185" s="109">
        <v>0</v>
      </c>
      <c r="AB1185" s="109">
        <v>0</v>
      </c>
      <c r="AC1185" s="109">
        <v>0</v>
      </c>
      <c r="AD1185" s="109">
        <v>0</v>
      </c>
      <c r="AE1185" s="109">
        <v>0</v>
      </c>
      <c r="AF1185" s="109">
        <v>0</v>
      </c>
      <c r="AG1185" s="109">
        <v>0</v>
      </c>
      <c r="AH1185" s="109">
        <v>0</v>
      </c>
      <c r="AI1185" s="109">
        <v>0</v>
      </c>
      <c r="AJ1185" s="109">
        <v>0</v>
      </c>
      <c r="AK1185" s="110">
        <v>0</v>
      </c>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row>
    <row r="1186" spans="1:70" x14ac:dyDescent="0.3">
      <c r="A1186" s="106" t="s">
        <v>1609</v>
      </c>
      <c r="B1186" s="106" t="s">
        <v>2362</v>
      </c>
      <c r="C1186" s="139" t="s">
        <v>55</v>
      </c>
      <c r="D1186" s="140">
        <v>4</v>
      </c>
      <c r="E1186" s="144">
        <v>120</v>
      </c>
      <c r="F1186" s="109">
        <v>1200</v>
      </c>
      <c r="G1186" s="109">
        <v>808.49</v>
      </c>
      <c r="H1186" s="109">
        <v>0</v>
      </c>
      <c r="I1186" s="109">
        <v>0</v>
      </c>
      <c r="J1186" s="109">
        <v>1814</v>
      </c>
      <c r="K1186" s="109">
        <v>0</v>
      </c>
      <c r="L1186" s="109">
        <v>0</v>
      </c>
      <c r="M1186" s="109">
        <v>4459.3</v>
      </c>
      <c r="N1186" s="109">
        <v>0</v>
      </c>
      <c r="O1186" s="109">
        <v>0</v>
      </c>
      <c r="P1186" s="109">
        <v>5460</v>
      </c>
      <c r="Q1186" s="109">
        <v>0</v>
      </c>
      <c r="R1186" s="109">
        <v>0</v>
      </c>
      <c r="S1186" s="109">
        <v>0</v>
      </c>
      <c r="T1186" s="109">
        <v>0</v>
      </c>
      <c r="U1186" s="109">
        <v>0</v>
      </c>
      <c r="V1186" s="109">
        <v>0</v>
      </c>
      <c r="W1186" s="109">
        <v>336.8</v>
      </c>
      <c r="X1186" s="109">
        <v>0</v>
      </c>
      <c r="Y1186" s="109">
        <v>0</v>
      </c>
      <c r="Z1186" s="109">
        <v>3258.93</v>
      </c>
      <c r="AA1186" s="109">
        <v>2460</v>
      </c>
      <c r="AB1186" s="109">
        <v>0</v>
      </c>
      <c r="AC1186" s="109">
        <v>0</v>
      </c>
      <c r="AD1186" s="109">
        <v>0</v>
      </c>
      <c r="AE1186" s="109">
        <v>0</v>
      </c>
      <c r="AF1186" s="109">
        <v>0</v>
      </c>
      <c r="AG1186" s="109">
        <v>2055.34</v>
      </c>
      <c r="AH1186" s="109">
        <v>4000</v>
      </c>
      <c r="AI1186" s="109">
        <v>2421.7800000000002</v>
      </c>
      <c r="AJ1186" s="109">
        <v>28394.639999999999</v>
      </c>
      <c r="AK1186" s="110">
        <v>28394.639999999999</v>
      </c>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row>
    <row r="1187" spans="1:70" x14ac:dyDescent="0.3">
      <c r="A1187" s="106" t="s">
        <v>1610</v>
      </c>
      <c r="B1187" s="106" t="s">
        <v>2645</v>
      </c>
      <c r="C1187" s="139" t="s">
        <v>55</v>
      </c>
      <c r="D1187" s="140">
        <v>4</v>
      </c>
      <c r="E1187" s="144">
        <v>476113.98</v>
      </c>
      <c r="F1187" s="109">
        <v>210685.75</v>
      </c>
      <c r="G1187" s="109">
        <v>824221.88</v>
      </c>
      <c r="H1187" s="109">
        <v>711689.09</v>
      </c>
      <c r="I1187" s="109">
        <v>85055.21</v>
      </c>
      <c r="J1187" s="109">
        <v>342138.87</v>
      </c>
      <c r="K1187" s="109">
        <v>313055.23</v>
      </c>
      <c r="L1187" s="109">
        <v>94237.37</v>
      </c>
      <c r="M1187" s="109">
        <v>475788.68</v>
      </c>
      <c r="N1187" s="109">
        <v>60872.29</v>
      </c>
      <c r="O1187" s="109">
        <v>41088.94</v>
      </c>
      <c r="P1187" s="109">
        <v>503395.28</v>
      </c>
      <c r="Q1187" s="109">
        <v>50392.24</v>
      </c>
      <c r="R1187" s="109">
        <v>229377.86</v>
      </c>
      <c r="S1187" s="109">
        <v>85108.54</v>
      </c>
      <c r="T1187" s="109">
        <v>37869.879999999997</v>
      </c>
      <c r="U1187" s="109">
        <v>255188.47</v>
      </c>
      <c r="V1187" s="109">
        <v>80046.649999999994</v>
      </c>
      <c r="W1187" s="109">
        <v>282389.81</v>
      </c>
      <c r="X1187" s="109">
        <v>1579441.2</v>
      </c>
      <c r="Y1187" s="109">
        <v>551977.07999999996</v>
      </c>
      <c r="Z1187" s="109">
        <v>223041.46</v>
      </c>
      <c r="AA1187" s="109">
        <v>165244.70000000001</v>
      </c>
      <c r="AB1187" s="109">
        <v>9568.82</v>
      </c>
      <c r="AC1187" s="109">
        <v>1041770.57</v>
      </c>
      <c r="AD1187" s="109">
        <v>433500.02</v>
      </c>
      <c r="AE1187" s="109">
        <v>212613.07</v>
      </c>
      <c r="AF1187" s="109">
        <v>261439.38</v>
      </c>
      <c r="AG1187" s="109">
        <v>5989.65</v>
      </c>
      <c r="AH1187" s="109">
        <v>246704.22</v>
      </c>
      <c r="AI1187" s="109">
        <v>512552.81</v>
      </c>
      <c r="AJ1187" s="109">
        <v>10308321.630000001</v>
      </c>
      <c r="AK1187" s="110">
        <v>10402559</v>
      </c>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row>
    <row r="1188" spans="1:70" x14ac:dyDescent="0.3">
      <c r="A1188" s="106" t="s">
        <v>1611</v>
      </c>
      <c r="B1188" s="106" t="s">
        <v>2646</v>
      </c>
      <c r="C1188" s="139" t="s">
        <v>55</v>
      </c>
      <c r="D1188" s="140">
        <v>6</v>
      </c>
      <c r="E1188" s="144">
        <v>274305.74</v>
      </c>
      <c r="F1188" s="109">
        <v>52889.54</v>
      </c>
      <c r="G1188" s="109">
        <v>314007.81</v>
      </c>
      <c r="H1188" s="109">
        <v>255492.6</v>
      </c>
      <c r="I1188" s="109">
        <v>35548.480000000003</v>
      </c>
      <c r="J1188" s="109">
        <v>64188.58</v>
      </c>
      <c r="K1188" s="109">
        <v>70352.460000000006</v>
      </c>
      <c r="L1188" s="109">
        <v>0</v>
      </c>
      <c r="M1188" s="109">
        <v>3711.56</v>
      </c>
      <c r="N1188" s="109">
        <v>57471.18</v>
      </c>
      <c r="O1188" s="109">
        <v>31338.2</v>
      </c>
      <c r="P1188" s="109">
        <v>211285.97</v>
      </c>
      <c r="Q1188" s="109">
        <v>50392.24</v>
      </c>
      <c r="R1188" s="109">
        <v>78445.070000000007</v>
      </c>
      <c r="S1188" s="109">
        <v>11899.22</v>
      </c>
      <c r="T1188" s="109">
        <v>3387.24</v>
      </c>
      <c r="U1188" s="109">
        <v>77507.210000000006</v>
      </c>
      <c r="V1188" s="109">
        <v>6688.12</v>
      </c>
      <c r="W1188" s="109">
        <v>251340.2</v>
      </c>
      <c r="X1188" s="109">
        <v>142075.85</v>
      </c>
      <c r="Y1188" s="109">
        <v>107482.84</v>
      </c>
      <c r="Z1188" s="109">
        <v>104110.59</v>
      </c>
      <c r="AA1188" s="109">
        <v>54237.29</v>
      </c>
      <c r="AB1188" s="109">
        <v>9568.82</v>
      </c>
      <c r="AC1188" s="109">
        <v>1693.73</v>
      </c>
      <c r="AD1188" s="109">
        <v>27843.4</v>
      </c>
      <c r="AE1188" s="109">
        <v>64091.63</v>
      </c>
      <c r="AF1188" s="109">
        <v>31600.2</v>
      </c>
      <c r="AG1188" s="109">
        <v>3794.83</v>
      </c>
      <c r="AH1188" s="109">
        <v>70212.05</v>
      </c>
      <c r="AI1188" s="109">
        <v>33227.440000000002</v>
      </c>
      <c r="AJ1188" s="109">
        <v>2500190.09</v>
      </c>
      <c r="AK1188" s="110">
        <v>2500190.09</v>
      </c>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row>
    <row r="1189" spans="1:70" x14ac:dyDescent="0.3">
      <c r="A1189" s="106" t="s">
        <v>1612</v>
      </c>
      <c r="B1189" s="106" t="s">
        <v>2647</v>
      </c>
      <c r="C1189" s="139" t="s">
        <v>55</v>
      </c>
      <c r="D1189" s="140">
        <v>6</v>
      </c>
      <c r="E1189" s="144">
        <v>25945.82</v>
      </c>
      <c r="F1189" s="109">
        <v>100749.42</v>
      </c>
      <c r="G1189" s="109">
        <v>262134.15</v>
      </c>
      <c r="H1189" s="109">
        <v>353730.42</v>
      </c>
      <c r="I1189" s="109">
        <v>1397.09</v>
      </c>
      <c r="J1189" s="109">
        <v>91256.22</v>
      </c>
      <c r="K1189" s="109">
        <v>140423.85999999999</v>
      </c>
      <c r="L1189" s="109">
        <v>94237.37</v>
      </c>
      <c r="M1189" s="109">
        <v>0</v>
      </c>
      <c r="N1189" s="109">
        <v>0</v>
      </c>
      <c r="O1189" s="109">
        <v>9750.74</v>
      </c>
      <c r="P1189" s="109">
        <v>38238.22</v>
      </c>
      <c r="Q1189" s="109">
        <v>0</v>
      </c>
      <c r="R1189" s="109">
        <v>59436.06</v>
      </c>
      <c r="S1189" s="109">
        <v>52154.05</v>
      </c>
      <c r="T1189" s="109">
        <v>3489.36</v>
      </c>
      <c r="U1189" s="109">
        <v>101677.11</v>
      </c>
      <c r="V1189" s="109">
        <v>1991.65</v>
      </c>
      <c r="W1189" s="109">
        <v>11948.06</v>
      </c>
      <c r="X1189" s="109">
        <v>149893.57999999999</v>
      </c>
      <c r="Y1189" s="109">
        <v>194304.36</v>
      </c>
      <c r="Z1189" s="109">
        <v>118930.87</v>
      </c>
      <c r="AA1189" s="109">
        <v>51147.42</v>
      </c>
      <c r="AB1189" s="109">
        <v>0</v>
      </c>
      <c r="AC1189" s="109">
        <v>706355.93</v>
      </c>
      <c r="AD1189" s="109">
        <v>405656.62</v>
      </c>
      <c r="AE1189" s="109">
        <v>0</v>
      </c>
      <c r="AF1189" s="109">
        <v>64435.58</v>
      </c>
      <c r="AG1189" s="109">
        <v>2194.8200000000002</v>
      </c>
      <c r="AH1189" s="109">
        <v>105702.61</v>
      </c>
      <c r="AI1189" s="109">
        <v>216681.19</v>
      </c>
      <c r="AJ1189" s="109">
        <v>3269625.21</v>
      </c>
      <c r="AK1189" s="110">
        <v>3363862.5799999996</v>
      </c>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row>
    <row r="1190" spans="1:70" x14ac:dyDescent="0.3">
      <c r="A1190" s="106" t="s">
        <v>1613</v>
      </c>
      <c r="B1190" s="106" t="s">
        <v>2648</v>
      </c>
      <c r="C1190" s="139" t="s">
        <v>55</v>
      </c>
      <c r="D1190" s="140">
        <v>6</v>
      </c>
      <c r="E1190" s="144">
        <v>0</v>
      </c>
      <c r="F1190" s="109">
        <v>0</v>
      </c>
      <c r="G1190" s="109">
        <v>0</v>
      </c>
      <c r="H1190" s="109">
        <v>0</v>
      </c>
      <c r="I1190" s="109">
        <v>0</v>
      </c>
      <c r="J1190" s="109">
        <v>0</v>
      </c>
      <c r="K1190" s="109">
        <v>0</v>
      </c>
      <c r="L1190" s="109">
        <v>0</v>
      </c>
      <c r="M1190" s="109">
        <v>0</v>
      </c>
      <c r="N1190" s="109">
        <v>0</v>
      </c>
      <c r="O1190" s="109">
        <v>0</v>
      </c>
      <c r="P1190" s="109">
        <v>0</v>
      </c>
      <c r="Q1190" s="109">
        <v>0</v>
      </c>
      <c r="R1190" s="109">
        <v>0</v>
      </c>
      <c r="S1190" s="109">
        <v>0</v>
      </c>
      <c r="T1190" s="109">
        <v>0</v>
      </c>
      <c r="U1190" s="109">
        <v>0</v>
      </c>
      <c r="V1190" s="109">
        <v>0</v>
      </c>
      <c r="W1190" s="109">
        <v>0</v>
      </c>
      <c r="X1190" s="109">
        <v>0</v>
      </c>
      <c r="Y1190" s="109">
        <v>0</v>
      </c>
      <c r="Z1190" s="109">
        <v>0</v>
      </c>
      <c r="AA1190" s="109">
        <v>0</v>
      </c>
      <c r="AB1190" s="109">
        <v>0</v>
      </c>
      <c r="AC1190" s="109">
        <v>0</v>
      </c>
      <c r="AD1190" s="109">
        <v>0</v>
      </c>
      <c r="AE1190" s="109">
        <v>0</v>
      </c>
      <c r="AF1190" s="109">
        <v>0</v>
      </c>
      <c r="AG1190" s="109">
        <v>0</v>
      </c>
      <c r="AH1190" s="109">
        <v>0</v>
      </c>
      <c r="AI1190" s="109">
        <v>0</v>
      </c>
      <c r="AJ1190" s="109">
        <v>0</v>
      </c>
      <c r="AK1190" s="110">
        <v>0</v>
      </c>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row>
    <row r="1191" spans="1:70" x14ac:dyDescent="0.3">
      <c r="A1191" s="106" t="s">
        <v>1614</v>
      </c>
      <c r="B1191" s="106" t="s">
        <v>2649</v>
      </c>
      <c r="C1191" s="139" t="s">
        <v>55</v>
      </c>
      <c r="D1191" s="140">
        <v>6</v>
      </c>
      <c r="E1191" s="144">
        <v>175862.42</v>
      </c>
      <c r="F1191" s="109">
        <v>57046.79</v>
      </c>
      <c r="G1191" s="109">
        <v>248079.92</v>
      </c>
      <c r="H1191" s="109">
        <v>102466.07</v>
      </c>
      <c r="I1191" s="109">
        <v>48109.64</v>
      </c>
      <c r="J1191" s="109">
        <v>186694.07</v>
      </c>
      <c r="K1191" s="109">
        <v>102278.91</v>
      </c>
      <c r="L1191" s="109">
        <v>0</v>
      </c>
      <c r="M1191" s="109">
        <v>472077.12</v>
      </c>
      <c r="N1191" s="109">
        <v>3401.11</v>
      </c>
      <c r="O1191" s="109">
        <v>0</v>
      </c>
      <c r="P1191" s="109">
        <v>253871.09</v>
      </c>
      <c r="Q1191" s="109">
        <v>0</v>
      </c>
      <c r="R1191" s="109">
        <v>91496.73</v>
      </c>
      <c r="S1191" s="109">
        <v>21055.27</v>
      </c>
      <c r="T1191" s="109">
        <v>30993.279999999999</v>
      </c>
      <c r="U1191" s="109">
        <v>76004.149999999994</v>
      </c>
      <c r="V1191" s="109">
        <v>71366.880000000005</v>
      </c>
      <c r="W1191" s="109">
        <v>19101.55</v>
      </c>
      <c r="X1191" s="109">
        <v>1287471.77</v>
      </c>
      <c r="Y1191" s="109">
        <v>250189.88</v>
      </c>
      <c r="Z1191" s="109">
        <v>0</v>
      </c>
      <c r="AA1191" s="109">
        <v>59859.99</v>
      </c>
      <c r="AB1191" s="109">
        <v>0</v>
      </c>
      <c r="AC1191" s="109">
        <v>333720.90999999997</v>
      </c>
      <c r="AD1191" s="109">
        <v>0</v>
      </c>
      <c r="AE1191" s="109">
        <v>148521.44</v>
      </c>
      <c r="AF1191" s="109">
        <v>165403.6</v>
      </c>
      <c r="AG1191" s="109">
        <v>0</v>
      </c>
      <c r="AH1191" s="109">
        <v>70789.56</v>
      </c>
      <c r="AI1191" s="109">
        <v>262644.18</v>
      </c>
      <c r="AJ1191" s="109">
        <v>4538506.33</v>
      </c>
      <c r="AK1191" s="110">
        <v>4538506.33</v>
      </c>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row>
    <row r="1192" spans="1:70" x14ac:dyDescent="0.3">
      <c r="A1192" s="106" t="s">
        <v>1615</v>
      </c>
      <c r="B1192" s="106" t="s">
        <v>2200</v>
      </c>
      <c r="C1192" s="139" t="s">
        <v>55</v>
      </c>
      <c r="D1192" s="140">
        <v>4</v>
      </c>
      <c r="E1192" s="144">
        <v>8952.16</v>
      </c>
      <c r="F1192" s="109">
        <v>5556.05</v>
      </c>
      <c r="G1192" s="109">
        <v>0</v>
      </c>
      <c r="H1192" s="109">
        <v>56069.21</v>
      </c>
      <c r="I1192" s="109">
        <v>0</v>
      </c>
      <c r="J1192" s="109">
        <v>77543.72</v>
      </c>
      <c r="K1192" s="109">
        <v>234725.99</v>
      </c>
      <c r="L1192" s="109">
        <v>0</v>
      </c>
      <c r="M1192" s="109">
        <v>49256.87</v>
      </c>
      <c r="N1192" s="109">
        <v>81.069999999999993</v>
      </c>
      <c r="O1192" s="109">
        <v>26672.27</v>
      </c>
      <c r="P1192" s="109">
        <v>8089.61</v>
      </c>
      <c r="Q1192" s="109">
        <v>23348.34</v>
      </c>
      <c r="R1192" s="109">
        <v>50581.07</v>
      </c>
      <c r="S1192" s="109">
        <v>15404.06</v>
      </c>
      <c r="T1192" s="109">
        <v>0</v>
      </c>
      <c r="U1192" s="109">
        <v>7301.48</v>
      </c>
      <c r="V1192" s="109">
        <v>0</v>
      </c>
      <c r="W1192" s="109">
        <v>114985.34</v>
      </c>
      <c r="X1192" s="109">
        <v>1278089.29</v>
      </c>
      <c r="Y1192" s="109">
        <v>0</v>
      </c>
      <c r="Z1192" s="109">
        <v>4992.58</v>
      </c>
      <c r="AA1192" s="109">
        <v>5742.83</v>
      </c>
      <c r="AB1192" s="109">
        <v>0</v>
      </c>
      <c r="AC1192" s="109">
        <v>104722.56</v>
      </c>
      <c r="AD1192" s="109">
        <v>0</v>
      </c>
      <c r="AE1192" s="109">
        <v>94819.3</v>
      </c>
      <c r="AF1192" s="109">
        <v>16613.580000000002</v>
      </c>
      <c r="AG1192" s="109">
        <v>115436.04</v>
      </c>
      <c r="AH1192" s="109">
        <v>48265.85</v>
      </c>
      <c r="AI1192" s="109">
        <v>146909.01</v>
      </c>
      <c r="AJ1192" s="109">
        <v>2494158.2800000003</v>
      </c>
      <c r="AK1192" s="110">
        <v>2494158.2800000003</v>
      </c>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row>
    <row r="1193" spans="1:70" x14ac:dyDescent="0.3">
      <c r="A1193" s="106" t="s">
        <v>1616</v>
      </c>
      <c r="B1193" s="106" t="s">
        <v>2650</v>
      </c>
      <c r="C1193" s="139" t="s">
        <v>55</v>
      </c>
      <c r="D1193" s="140">
        <v>2</v>
      </c>
      <c r="E1193" s="144">
        <v>0</v>
      </c>
      <c r="F1193" s="109">
        <v>0</v>
      </c>
      <c r="G1193" s="109">
        <v>0</v>
      </c>
      <c r="H1193" s="109">
        <v>0</v>
      </c>
      <c r="I1193" s="109">
        <v>0</v>
      </c>
      <c r="J1193" s="109">
        <v>0</v>
      </c>
      <c r="K1193" s="109">
        <v>0</v>
      </c>
      <c r="L1193" s="109">
        <v>0</v>
      </c>
      <c r="M1193" s="109">
        <v>0</v>
      </c>
      <c r="N1193" s="109">
        <v>0</v>
      </c>
      <c r="O1193" s="109">
        <v>0</v>
      </c>
      <c r="P1193" s="109">
        <v>0</v>
      </c>
      <c r="Q1193" s="109">
        <v>0</v>
      </c>
      <c r="R1193" s="109">
        <v>0</v>
      </c>
      <c r="S1193" s="109">
        <v>0</v>
      </c>
      <c r="T1193" s="109">
        <v>0</v>
      </c>
      <c r="U1193" s="109">
        <v>0</v>
      </c>
      <c r="V1193" s="109">
        <v>0</v>
      </c>
      <c r="W1193" s="109">
        <v>0</v>
      </c>
      <c r="X1193" s="109">
        <v>0</v>
      </c>
      <c r="Y1193" s="109">
        <v>0</v>
      </c>
      <c r="Z1193" s="109">
        <v>0</v>
      </c>
      <c r="AA1193" s="109">
        <v>0</v>
      </c>
      <c r="AB1193" s="109">
        <v>0</v>
      </c>
      <c r="AC1193" s="109">
        <v>0</v>
      </c>
      <c r="AD1193" s="109">
        <v>0</v>
      </c>
      <c r="AE1193" s="109">
        <v>0</v>
      </c>
      <c r="AF1193" s="109">
        <v>0</v>
      </c>
      <c r="AG1193" s="109">
        <v>0</v>
      </c>
      <c r="AH1193" s="109">
        <v>0</v>
      </c>
      <c r="AI1193" s="109">
        <v>0</v>
      </c>
      <c r="AJ1193" s="109">
        <v>0</v>
      </c>
      <c r="AK1193" s="110">
        <v>0</v>
      </c>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row>
    <row r="1194" spans="1:70" x14ac:dyDescent="0.3">
      <c r="A1194" s="106" t="s">
        <v>56</v>
      </c>
      <c r="B1194" s="106" t="s">
        <v>1617</v>
      </c>
      <c r="C1194" s="140" t="s">
        <v>56</v>
      </c>
      <c r="D1194" s="140">
        <v>1</v>
      </c>
      <c r="E1194" s="144">
        <v>0</v>
      </c>
      <c r="F1194" s="109">
        <v>0</v>
      </c>
      <c r="G1194" s="109">
        <v>0</v>
      </c>
      <c r="H1194" s="109">
        <v>3383328.69</v>
      </c>
      <c r="I1194" s="109">
        <v>0</v>
      </c>
      <c r="J1194" s="109">
        <v>3020590.48</v>
      </c>
      <c r="K1194" s="109">
        <v>0</v>
      </c>
      <c r="L1194" s="109">
        <v>0</v>
      </c>
      <c r="M1194" s="109">
        <v>0</v>
      </c>
      <c r="N1194" s="109">
        <v>0</v>
      </c>
      <c r="O1194" s="109">
        <v>0</v>
      </c>
      <c r="P1194" s="109">
        <v>2919085.51</v>
      </c>
      <c r="Q1194" s="109">
        <v>6686642.6699999999</v>
      </c>
      <c r="R1194" s="109">
        <v>7421.9</v>
      </c>
      <c r="S1194" s="109">
        <v>0</v>
      </c>
      <c r="T1194" s="109">
        <v>0</v>
      </c>
      <c r="U1194" s="109">
        <v>49000</v>
      </c>
      <c r="V1194" s="109">
        <v>0</v>
      </c>
      <c r="W1194" s="109">
        <v>4848849.1900000004</v>
      </c>
      <c r="X1194" s="109">
        <v>136165779.90000001</v>
      </c>
      <c r="Y1194" s="109">
        <v>0</v>
      </c>
      <c r="Z1194" s="109">
        <v>5300985.41</v>
      </c>
      <c r="AA1194" s="109">
        <v>2365.35</v>
      </c>
      <c r="AB1194" s="109">
        <v>0</v>
      </c>
      <c r="AC1194" s="109">
        <v>24432336.940000001</v>
      </c>
      <c r="AD1194" s="109">
        <v>0</v>
      </c>
      <c r="AE1194" s="109">
        <v>0</v>
      </c>
      <c r="AF1194" s="109">
        <v>0</v>
      </c>
      <c r="AG1194" s="109">
        <v>0</v>
      </c>
      <c r="AH1194" s="109">
        <v>0</v>
      </c>
      <c r="AI1194" s="109">
        <v>347471</v>
      </c>
      <c r="AJ1194" s="109">
        <v>187163857.03999996</v>
      </c>
      <c r="AK1194" s="110">
        <v>187163857.03999996</v>
      </c>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row>
    <row r="1195" spans="1:70" x14ac:dyDescent="0.3">
      <c r="A1195" s="106" t="s">
        <v>1618</v>
      </c>
      <c r="B1195" s="106" t="s">
        <v>1619</v>
      </c>
      <c r="C1195" s="139" t="s">
        <v>56</v>
      </c>
      <c r="D1195" s="140">
        <v>2</v>
      </c>
      <c r="E1195" s="144">
        <v>0</v>
      </c>
      <c r="F1195" s="109">
        <v>0</v>
      </c>
      <c r="G1195" s="109">
        <v>0</v>
      </c>
      <c r="H1195" s="109">
        <v>0</v>
      </c>
      <c r="I1195" s="109">
        <v>0</v>
      </c>
      <c r="J1195" s="109">
        <v>85923.94</v>
      </c>
      <c r="K1195" s="109">
        <v>0</v>
      </c>
      <c r="L1195" s="109">
        <v>0</v>
      </c>
      <c r="M1195" s="109">
        <v>0</v>
      </c>
      <c r="N1195" s="109">
        <v>0</v>
      </c>
      <c r="O1195" s="109">
        <v>0</v>
      </c>
      <c r="P1195" s="109">
        <v>0</v>
      </c>
      <c r="Q1195" s="109">
        <v>0</v>
      </c>
      <c r="R1195" s="109">
        <v>0</v>
      </c>
      <c r="S1195" s="109">
        <v>0</v>
      </c>
      <c r="T1195" s="109">
        <v>0</v>
      </c>
      <c r="U1195" s="109">
        <v>0</v>
      </c>
      <c r="V1195" s="109">
        <v>0</v>
      </c>
      <c r="W1195" s="109">
        <v>0</v>
      </c>
      <c r="X1195" s="109">
        <v>80166</v>
      </c>
      <c r="Y1195" s="109">
        <v>0</v>
      </c>
      <c r="Z1195" s="109">
        <v>0</v>
      </c>
      <c r="AA1195" s="109">
        <v>0</v>
      </c>
      <c r="AB1195" s="109">
        <v>0</v>
      </c>
      <c r="AC1195" s="109">
        <v>0</v>
      </c>
      <c r="AD1195" s="109">
        <v>0</v>
      </c>
      <c r="AE1195" s="109">
        <v>0</v>
      </c>
      <c r="AF1195" s="109">
        <v>0</v>
      </c>
      <c r="AG1195" s="109">
        <v>0</v>
      </c>
      <c r="AH1195" s="109">
        <v>0</v>
      </c>
      <c r="AI1195" s="109">
        <v>0</v>
      </c>
      <c r="AJ1195" s="109">
        <v>166089.94</v>
      </c>
      <c r="AK1195" s="110">
        <v>166089.94</v>
      </c>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row>
    <row r="1196" spans="1:70" x14ac:dyDescent="0.3">
      <c r="A1196" s="106" t="s">
        <v>1620</v>
      </c>
      <c r="B1196" s="106" t="s">
        <v>2651</v>
      </c>
      <c r="C1196" s="139" t="s">
        <v>56</v>
      </c>
      <c r="D1196" s="140">
        <v>4</v>
      </c>
      <c r="E1196" s="144">
        <v>0</v>
      </c>
      <c r="F1196" s="109">
        <v>0</v>
      </c>
      <c r="G1196" s="109">
        <v>0</v>
      </c>
      <c r="H1196" s="109">
        <v>0</v>
      </c>
      <c r="I1196" s="109">
        <v>0</v>
      </c>
      <c r="J1196" s="109">
        <v>85923.94</v>
      </c>
      <c r="K1196" s="109">
        <v>0</v>
      </c>
      <c r="L1196" s="109">
        <v>0</v>
      </c>
      <c r="M1196" s="109">
        <v>0</v>
      </c>
      <c r="N1196" s="109">
        <v>0</v>
      </c>
      <c r="O1196" s="109">
        <v>0</v>
      </c>
      <c r="P1196" s="109">
        <v>0</v>
      </c>
      <c r="Q1196" s="109">
        <v>0</v>
      </c>
      <c r="R1196" s="109">
        <v>0</v>
      </c>
      <c r="S1196" s="109">
        <v>0</v>
      </c>
      <c r="T1196" s="109">
        <v>0</v>
      </c>
      <c r="U1196" s="109">
        <v>0</v>
      </c>
      <c r="V1196" s="109">
        <v>0</v>
      </c>
      <c r="W1196" s="109">
        <v>0</v>
      </c>
      <c r="X1196" s="109">
        <v>80166</v>
      </c>
      <c r="Y1196" s="109">
        <v>0</v>
      </c>
      <c r="Z1196" s="109">
        <v>0</v>
      </c>
      <c r="AA1196" s="109">
        <v>0</v>
      </c>
      <c r="AB1196" s="109">
        <v>0</v>
      </c>
      <c r="AC1196" s="109">
        <v>0</v>
      </c>
      <c r="AD1196" s="109">
        <v>0</v>
      </c>
      <c r="AE1196" s="109">
        <v>0</v>
      </c>
      <c r="AF1196" s="109">
        <v>0</v>
      </c>
      <c r="AG1196" s="109">
        <v>0</v>
      </c>
      <c r="AH1196" s="109">
        <v>0</v>
      </c>
      <c r="AI1196" s="109">
        <v>0</v>
      </c>
      <c r="AJ1196" s="109">
        <v>166089.94</v>
      </c>
      <c r="AK1196" s="110">
        <v>166089.94</v>
      </c>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row>
    <row r="1197" spans="1:70" x14ac:dyDescent="0.3">
      <c r="A1197" s="106" t="s">
        <v>1621</v>
      </c>
      <c r="B1197" s="106" t="s">
        <v>1622</v>
      </c>
      <c r="C1197" s="139" t="s">
        <v>56</v>
      </c>
      <c r="D1197" s="140">
        <v>2</v>
      </c>
      <c r="E1197" s="144">
        <v>0</v>
      </c>
      <c r="F1197" s="109">
        <v>0</v>
      </c>
      <c r="G1197" s="109">
        <v>0</v>
      </c>
      <c r="H1197" s="109">
        <v>3383328.69</v>
      </c>
      <c r="I1197" s="109">
        <v>0</v>
      </c>
      <c r="J1197" s="109">
        <v>2934666.54</v>
      </c>
      <c r="K1197" s="109">
        <v>0</v>
      </c>
      <c r="L1197" s="109">
        <v>0</v>
      </c>
      <c r="M1197" s="109">
        <v>0</v>
      </c>
      <c r="N1197" s="109">
        <v>0</v>
      </c>
      <c r="O1197" s="109">
        <v>0</v>
      </c>
      <c r="P1197" s="109">
        <v>2919085.51</v>
      </c>
      <c r="Q1197" s="109">
        <v>6686642.6699999999</v>
      </c>
      <c r="R1197" s="109">
        <v>7421.9</v>
      </c>
      <c r="S1197" s="109">
        <v>0</v>
      </c>
      <c r="T1197" s="109">
        <v>0</v>
      </c>
      <c r="U1197" s="109">
        <v>49000</v>
      </c>
      <c r="V1197" s="109">
        <v>0</v>
      </c>
      <c r="W1197" s="109">
        <v>4848849.1900000004</v>
      </c>
      <c r="X1197" s="109">
        <v>136085613.90000001</v>
      </c>
      <c r="Y1197" s="109">
        <v>0</v>
      </c>
      <c r="Z1197" s="109">
        <v>5300985.41</v>
      </c>
      <c r="AA1197" s="109">
        <v>2365.35</v>
      </c>
      <c r="AB1197" s="109">
        <v>0</v>
      </c>
      <c r="AC1197" s="109">
        <v>24432336.940000001</v>
      </c>
      <c r="AD1197" s="109">
        <v>0</v>
      </c>
      <c r="AE1197" s="109">
        <v>0</v>
      </c>
      <c r="AF1197" s="109">
        <v>0</v>
      </c>
      <c r="AG1197" s="109">
        <v>0</v>
      </c>
      <c r="AH1197" s="109">
        <v>0</v>
      </c>
      <c r="AI1197" s="109">
        <v>347471</v>
      </c>
      <c r="AJ1197" s="109">
        <v>186997767.09999999</v>
      </c>
      <c r="AK1197" s="110">
        <v>186997767.09999999</v>
      </c>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row>
    <row r="1198" spans="1:70" x14ac:dyDescent="0.3">
      <c r="A1198" s="106" t="s">
        <v>1623</v>
      </c>
      <c r="B1198" s="106" t="s">
        <v>2629</v>
      </c>
      <c r="C1198" s="139" t="s">
        <v>56</v>
      </c>
      <c r="D1198" s="140">
        <v>4</v>
      </c>
      <c r="E1198" s="144">
        <v>0</v>
      </c>
      <c r="F1198" s="109">
        <v>0</v>
      </c>
      <c r="G1198" s="109">
        <v>0</v>
      </c>
      <c r="H1198" s="109">
        <v>0</v>
      </c>
      <c r="I1198" s="109">
        <v>0</v>
      </c>
      <c r="J1198" s="109">
        <v>0</v>
      </c>
      <c r="K1198" s="109">
        <v>0</v>
      </c>
      <c r="L1198" s="109">
        <v>0</v>
      </c>
      <c r="M1198" s="109">
        <v>0</v>
      </c>
      <c r="N1198" s="109">
        <v>0</v>
      </c>
      <c r="O1198" s="109">
        <v>0</v>
      </c>
      <c r="P1198" s="109">
        <v>0</v>
      </c>
      <c r="Q1198" s="109">
        <v>0</v>
      </c>
      <c r="R1198" s="109">
        <v>7421.9</v>
      </c>
      <c r="S1198" s="109">
        <v>0</v>
      </c>
      <c r="T1198" s="109">
        <v>0</v>
      </c>
      <c r="U1198" s="109">
        <v>0</v>
      </c>
      <c r="V1198" s="109">
        <v>0</v>
      </c>
      <c r="W1198" s="109">
        <v>576119.78</v>
      </c>
      <c r="X1198" s="109">
        <v>0</v>
      </c>
      <c r="Y1198" s="109">
        <v>0</v>
      </c>
      <c r="Z1198" s="109">
        <v>0</v>
      </c>
      <c r="AA1198" s="109">
        <v>0</v>
      </c>
      <c r="AB1198" s="109">
        <v>0</v>
      </c>
      <c r="AC1198" s="109">
        <v>0</v>
      </c>
      <c r="AD1198" s="109">
        <v>0</v>
      </c>
      <c r="AE1198" s="109">
        <v>0</v>
      </c>
      <c r="AF1198" s="109">
        <v>0</v>
      </c>
      <c r="AG1198" s="109">
        <v>0</v>
      </c>
      <c r="AH1198" s="109">
        <v>0</v>
      </c>
      <c r="AI1198" s="109">
        <v>0</v>
      </c>
      <c r="AJ1198" s="109">
        <v>583541.68000000005</v>
      </c>
      <c r="AK1198" s="110">
        <v>583541.68000000005</v>
      </c>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row>
    <row r="1199" spans="1:70" x14ac:dyDescent="0.3">
      <c r="A1199" s="106" t="s">
        <v>1624</v>
      </c>
      <c r="B1199" s="106" t="s">
        <v>2652</v>
      </c>
      <c r="C1199" s="139" t="s">
        <v>56</v>
      </c>
      <c r="D1199" s="140">
        <v>6</v>
      </c>
      <c r="E1199" s="144">
        <v>0</v>
      </c>
      <c r="F1199" s="109">
        <v>0</v>
      </c>
      <c r="G1199" s="109">
        <v>0</v>
      </c>
      <c r="H1199" s="109">
        <v>0</v>
      </c>
      <c r="I1199" s="109">
        <v>0</v>
      </c>
      <c r="J1199" s="109">
        <v>0</v>
      </c>
      <c r="K1199" s="109">
        <v>0</v>
      </c>
      <c r="L1199" s="109">
        <v>0</v>
      </c>
      <c r="M1199" s="109">
        <v>0</v>
      </c>
      <c r="N1199" s="109">
        <v>0</v>
      </c>
      <c r="O1199" s="109">
        <v>0</v>
      </c>
      <c r="P1199" s="109">
        <v>0</v>
      </c>
      <c r="Q1199" s="109">
        <v>0</v>
      </c>
      <c r="R1199" s="109">
        <v>7421.9</v>
      </c>
      <c r="S1199" s="109">
        <v>0</v>
      </c>
      <c r="T1199" s="109">
        <v>0</v>
      </c>
      <c r="U1199" s="109">
        <v>0</v>
      </c>
      <c r="V1199" s="109">
        <v>0</v>
      </c>
      <c r="W1199" s="109">
        <v>576119.78</v>
      </c>
      <c r="X1199" s="109">
        <v>0</v>
      </c>
      <c r="Y1199" s="109">
        <v>0</v>
      </c>
      <c r="Z1199" s="109">
        <v>0</v>
      </c>
      <c r="AA1199" s="109">
        <v>0</v>
      </c>
      <c r="AB1199" s="109">
        <v>0</v>
      </c>
      <c r="AC1199" s="109">
        <v>0</v>
      </c>
      <c r="AD1199" s="109">
        <v>0</v>
      </c>
      <c r="AE1199" s="109">
        <v>0</v>
      </c>
      <c r="AF1199" s="109">
        <v>0</v>
      </c>
      <c r="AG1199" s="109">
        <v>0</v>
      </c>
      <c r="AH1199" s="109">
        <v>0</v>
      </c>
      <c r="AI1199" s="109">
        <v>0</v>
      </c>
      <c r="AJ1199" s="109">
        <v>583541.68000000005</v>
      </c>
      <c r="AK1199" s="110">
        <v>583541.68000000005</v>
      </c>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row>
    <row r="1200" spans="1:70" x14ac:dyDescent="0.3">
      <c r="A1200" s="106" t="s">
        <v>1625</v>
      </c>
      <c r="B1200" s="106" t="s">
        <v>2653</v>
      </c>
      <c r="C1200" s="139" t="s">
        <v>56</v>
      </c>
      <c r="D1200" s="140">
        <v>6</v>
      </c>
      <c r="E1200" s="144">
        <v>0</v>
      </c>
      <c r="F1200" s="109">
        <v>0</v>
      </c>
      <c r="G1200" s="109">
        <v>0</v>
      </c>
      <c r="H1200" s="109">
        <v>0</v>
      </c>
      <c r="I1200" s="109">
        <v>0</v>
      </c>
      <c r="J1200" s="109">
        <v>0</v>
      </c>
      <c r="K1200" s="109">
        <v>0</v>
      </c>
      <c r="L1200" s="109">
        <v>0</v>
      </c>
      <c r="M1200" s="109">
        <v>0</v>
      </c>
      <c r="N1200" s="109">
        <v>0</v>
      </c>
      <c r="O1200" s="109">
        <v>0</v>
      </c>
      <c r="P1200" s="109">
        <v>0</v>
      </c>
      <c r="Q1200" s="109">
        <v>0</v>
      </c>
      <c r="R1200" s="109">
        <v>0</v>
      </c>
      <c r="S1200" s="109">
        <v>0</v>
      </c>
      <c r="T1200" s="109">
        <v>0</v>
      </c>
      <c r="U1200" s="109">
        <v>0</v>
      </c>
      <c r="V1200" s="109">
        <v>0</v>
      </c>
      <c r="W1200" s="109">
        <v>0</v>
      </c>
      <c r="X1200" s="109">
        <v>0</v>
      </c>
      <c r="Y1200" s="109">
        <v>0</v>
      </c>
      <c r="Z1200" s="109">
        <v>0</v>
      </c>
      <c r="AA1200" s="109">
        <v>0</v>
      </c>
      <c r="AB1200" s="109">
        <v>0</v>
      </c>
      <c r="AC1200" s="109">
        <v>0</v>
      </c>
      <c r="AD1200" s="109">
        <v>0</v>
      </c>
      <c r="AE1200" s="109">
        <v>0</v>
      </c>
      <c r="AF1200" s="109">
        <v>0</v>
      </c>
      <c r="AG1200" s="109">
        <v>0</v>
      </c>
      <c r="AH1200" s="109">
        <v>0</v>
      </c>
      <c r="AI1200" s="109">
        <v>0</v>
      </c>
      <c r="AJ1200" s="109">
        <v>0</v>
      </c>
      <c r="AK1200" s="110">
        <v>0</v>
      </c>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row>
    <row r="1201" spans="1:70" x14ac:dyDescent="0.3">
      <c r="A1201" s="106" t="s">
        <v>1626</v>
      </c>
      <c r="B1201" s="106" t="s">
        <v>2654</v>
      </c>
      <c r="C1201" s="139" t="s">
        <v>56</v>
      </c>
      <c r="D1201" s="140">
        <v>4</v>
      </c>
      <c r="E1201" s="144">
        <v>0</v>
      </c>
      <c r="F1201" s="109">
        <v>0</v>
      </c>
      <c r="G1201" s="109">
        <v>0</v>
      </c>
      <c r="H1201" s="109">
        <v>0</v>
      </c>
      <c r="I1201" s="109">
        <v>0</v>
      </c>
      <c r="J1201" s="109">
        <v>0</v>
      </c>
      <c r="K1201" s="109">
        <v>0</v>
      </c>
      <c r="L1201" s="109">
        <v>0</v>
      </c>
      <c r="M1201" s="109">
        <v>0</v>
      </c>
      <c r="N1201" s="109">
        <v>0</v>
      </c>
      <c r="O1201" s="109">
        <v>0</v>
      </c>
      <c r="P1201" s="109">
        <v>0</v>
      </c>
      <c r="Q1201" s="109">
        <v>0</v>
      </c>
      <c r="R1201" s="109">
        <v>0</v>
      </c>
      <c r="S1201" s="109">
        <v>0</v>
      </c>
      <c r="T1201" s="109">
        <v>0</v>
      </c>
      <c r="U1201" s="109">
        <v>49000</v>
      </c>
      <c r="V1201" s="109">
        <v>0</v>
      </c>
      <c r="W1201" s="109">
        <v>0</v>
      </c>
      <c r="X1201" s="109">
        <v>0</v>
      </c>
      <c r="Y1201" s="109">
        <v>0</v>
      </c>
      <c r="Z1201" s="109">
        <v>0</v>
      </c>
      <c r="AA1201" s="109">
        <v>2365.35</v>
      </c>
      <c r="AB1201" s="109">
        <v>0</v>
      </c>
      <c r="AC1201" s="109">
        <v>0</v>
      </c>
      <c r="AD1201" s="109">
        <v>0</v>
      </c>
      <c r="AE1201" s="109">
        <v>0</v>
      </c>
      <c r="AF1201" s="109">
        <v>0</v>
      </c>
      <c r="AG1201" s="109">
        <v>0</v>
      </c>
      <c r="AH1201" s="109">
        <v>0</v>
      </c>
      <c r="AI1201" s="109">
        <v>0</v>
      </c>
      <c r="AJ1201" s="109">
        <v>51365.35</v>
      </c>
      <c r="AK1201" s="110">
        <v>51365.35</v>
      </c>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row>
    <row r="1202" spans="1:70" x14ac:dyDescent="0.3">
      <c r="A1202" s="106" t="s">
        <v>1627</v>
      </c>
      <c r="B1202" s="106" t="s">
        <v>2655</v>
      </c>
      <c r="C1202" s="139" t="s">
        <v>56</v>
      </c>
      <c r="D1202" s="140">
        <v>6</v>
      </c>
      <c r="E1202" s="144">
        <v>0</v>
      </c>
      <c r="F1202" s="109">
        <v>0</v>
      </c>
      <c r="G1202" s="109">
        <v>0</v>
      </c>
      <c r="H1202" s="109">
        <v>0</v>
      </c>
      <c r="I1202" s="109">
        <v>0</v>
      </c>
      <c r="J1202" s="109">
        <v>0</v>
      </c>
      <c r="K1202" s="109">
        <v>0</v>
      </c>
      <c r="L1202" s="109">
        <v>0</v>
      </c>
      <c r="M1202" s="109">
        <v>0</v>
      </c>
      <c r="N1202" s="109">
        <v>0</v>
      </c>
      <c r="O1202" s="109">
        <v>0</v>
      </c>
      <c r="P1202" s="109">
        <v>0</v>
      </c>
      <c r="Q1202" s="109">
        <v>0</v>
      </c>
      <c r="R1202" s="109">
        <v>0</v>
      </c>
      <c r="S1202" s="109">
        <v>0</v>
      </c>
      <c r="T1202" s="109">
        <v>0</v>
      </c>
      <c r="U1202" s="109">
        <v>0</v>
      </c>
      <c r="V1202" s="109">
        <v>0</v>
      </c>
      <c r="W1202" s="109">
        <v>0</v>
      </c>
      <c r="X1202" s="109">
        <v>0</v>
      </c>
      <c r="Y1202" s="109">
        <v>0</v>
      </c>
      <c r="Z1202" s="109">
        <v>0</v>
      </c>
      <c r="AA1202" s="109">
        <v>0</v>
      </c>
      <c r="AB1202" s="109">
        <v>0</v>
      </c>
      <c r="AC1202" s="109">
        <v>0</v>
      </c>
      <c r="AD1202" s="109">
        <v>0</v>
      </c>
      <c r="AE1202" s="109">
        <v>0</v>
      </c>
      <c r="AF1202" s="109">
        <v>0</v>
      </c>
      <c r="AG1202" s="109">
        <v>0</v>
      </c>
      <c r="AH1202" s="109">
        <v>0</v>
      </c>
      <c r="AI1202" s="109">
        <v>0</v>
      </c>
      <c r="AJ1202" s="109">
        <v>0</v>
      </c>
      <c r="AK1202" s="110">
        <v>0</v>
      </c>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row>
    <row r="1203" spans="1:70" x14ac:dyDescent="0.3">
      <c r="A1203" s="106" t="s">
        <v>1628</v>
      </c>
      <c r="B1203" s="106" t="s">
        <v>2656</v>
      </c>
      <c r="C1203" s="139" t="s">
        <v>56</v>
      </c>
      <c r="D1203" s="140">
        <v>6</v>
      </c>
      <c r="E1203" s="144">
        <v>0</v>
      </c>
      <c r="F1203" s="109">
        <v>0</v>
      </c>
      <c r="G1203" s="109">
        <v>0</v>
      </c>
      <c r="H1203" s="109">
        <v>0</v>
      </c>
      <c r="I1203" s="109">
        <v>0</v>
      </c>
      <c r="J1203" s="109">
        <v>0</v>
      </c>
      <c r="K1203" s="109">
        <v>0</v>
      </c>
      <c r="L1203" s="109">
        <v>0</v>
      </c>
      <c r="M1203" s="109">
        <v>0</v>
      </c>
      <c r="N1203" s="109">
        <v>0</v>
      </c>
      <c r="O1203" s="109">
        <v>0</v>
      </c>
      <c r="P1203" s="109">
        <v>0</v>
      </c>
      <c r="Q1203" s="109">
        <v>0</v>
      </c>
      <c r="R1203" s="109">
        <v>0</v>
      </c>
      <c r="S1203" s="109">
        <v>0</v>
      </c>
      <c r="T1203" s="109">
        <v>0</v>
      </c>
      <c r="U1203" s="109">
        <v>0</v>
      </c>
      <c r="V1203" s="109">
        <v>0</v>
      </c>
      <c r="W1203" s="109">
        <v>0</v>
      </c>
      <c r="X1203" s="109">
        <v>0</v>
      </c>
      <c r="Y1203" s="109">
        <v>0</v>
      </c>
      <c r="Z1203" s="109">
        <v>0</v>
      </c>
      <c r="AA1203" s="109">
        <v>0</v>
      </c>
      <c r="AB1203" s="109">
        <v>0</v>
      </c>
      <c r="AC1203" s="109">
        <v>0</v>
      </c>
      <c r="AD1203" s="109">
        <v>0</v>
      </c>
      <c r="AE1203" s="109">
        <v>0</v>
      </c>
      <c r="AF1203" s="109">
        <v>0</v>
      </c>
      <c r="AG1203" s="109">
        <v>0</v>
      </c>
      <c r="AH1203" s="109">
        <v>0</v>
      </c>
      <c r="AI1203" s="109">
        <v>0</v>
      </c>
      <c r="AJ1203" s="109">
        <v>0</v>
      </c>
      <c r="AK1203" s="110">
        <v>0</v>
      </c>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row>
    <row r="1204" spans="1:70" x14ac:dyDescent="0.3">
      <c r="A1204" s="106" t="s">
        <v>1629</v>
      </c>
      <c r="B1204" s="106" t="s">
        <v>2657</v>
      </c>
      <c r="C1204" s="139" t="s">
        <v>56</v>
      </c>
      <c r="D1204" s="140">
        <v>6</v>
      </c>
      <c r="E1204" s="144">
        <v>0</v>
      </c>
      <c r="F1204" s="109">
        <v>0</v>
      </c>
      <c r="G1204" s="109">
        <v>0</v>
      </c>
      <c r="H1204" s="109">
        <v>0</v>
      </c>
      <c r="I1204" s="109">
        <v>0</v>
      </c>
      <c r="J1204" s="109">
        <v>0</v>
      </c>
      <c r="K1204" s="109">
        <v>0</v>
      </c>
      <c r="L1204" s="109">
        <v>0</v>
      </c>
      <c r="M1204" s="109">
        <v>0</v>
      </c>
      <c r="N1204" s="109">
        <v>0</v>
      </c>
      <c r="O1204" s="109">
        <v>0</v>
      </c>
      <c r="P1204" s="109">
        <v>0</v>
      </c>
      <c r="Q1204" s="109">
        <v>0</v>
      </c>
      <c r="R1204" s="109">
        <v>0</v>
      </c>
      <c r="S1204" s="109">
        <v>0</v>
      </c>
      <c r="T1204" s="109">
        <v>0</v>
      </c>
      <c r="U1204" s="109">
        <v>0</v>
      </c>
      <c r="V1204" s="109">
        <v>0</v>
      </c>
      <c r="W1204" s="109">
        <v>0</v>
      </c>
      <c r="X1204" s="109">
        <v>0</v>
      </c>
      <c r="Y1204" s="109">
        <v>0</v>
      </c>
      <c r="Z1204" s="109">
        <v>0</v>
      </c>
      <c r="AA1204" s="109">
        <v>0</v>
      </c>
      <c r="AB1204" s="109">
        <v>0</v>
      </c>
      <c r="AC1204" s="109">
        <v>0</v>
      </c>
      <c r="AD1204" s="109">
        <v>0</v>
      </c>
      <c r="AE1204" s="109">
        <v>0</v>
      </c>
      <c r="AF1204" s="109">
        <v>0</v>
      </c>
      <c r="AG1204" s="109">
        <v>0</v>
      </c>
      <c r="AH1204" s="109">
        <v>0</v>
      </c>
      <c r="AI1204" s="109">
        <v>0</v>
      </c>
      <c r="AJ1204" s="109">
        <v>0</v>
      </c>
      <c r="AK1204" s="110">
        <v>0</v>
      </c>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row>
    <row r="1205" spans="1:70" x14ac:dyDescent="0.3">
      <c r="A1205" s="106" t="s">
        <v>1630</v>
      </c>
      <c r="B1205" s="106" t="s">
        <v>2658</v>
      </c>
      <c r="C1205" s="139" t="s">
        <v>56</v>
      </c>
      <c r="D1205" s="140">
        <v>6</v>
      </c>
      <c r="E1205" s="144">
        <v>0</v>
      </c>
      <c r="F1205" s="109">
        <v>0</v>
      </c>
      <c r="G1205" s="109">
        <v>0</v>
      </c>
      <c r="H1205" s="109">
        <v>0</v>
      </c>
      <c r="I1205" s="109">
        <v>0</v>
      </c>
      <c r="J1205" s="109">
        <v>0</v>
      </c>
      <c r="K1205" s="109">
        <v>0</v>
      </c>
      <c r="L1205" s="109">
        <v>0</v>
      </c>
      <c r="M1205" s="109">
        <v>0</v>
      </c>
      <c r="N1205" s="109">
        <v>0</v>
      </c>
      <c r="O1205" s="109">
        <v>0</v>
      </c>
      <c r="P1205" s="109">
        <v>0</v>
      </c>
      <c r="Q1205" s="109">
        <v>0</v>
      </c>
      <c r="R1205" s="109">
        <v>0</v>
      </c>
      <c r="S1205" s="109">
        <v>0</v>
      </c>
      <c r="T1205" s="109">
        <v>0</v>
      </c>
      <c r="U1205" s="109">
        <v>0</v>
      </c>
      <c r="V1205" s="109">
        <v>0</v>
      </c>
      <c r="W1205" s="109">
        <v>0</v>
      </c>
      <c r="X1205" s="109">
        <v>0</v>
      </c>
      <c r="Y1205" s="109">
        <v>0</v>
      </c>
      <c r="Z1205" s="109">
        <v>0</v>
      </c>
      <c r="AA1205" s="109">
        <v>0</v>
      </c>
      <c r="AB1205" s="109">
        <v>0</v>
      </c>
      <c r="AC1205" s="109">
        <v>0</v>
      </c>
      <c r="AD1205" s="109">
        <v>0</v>
      </c>
      <c r="AE1205" s="109">
        <v>0</v>
      </c>
      <c r="AF1205" s="109">
        <v>0</v>
      </c>
      <c r="AG1205" s="109">
        <v>0</v>
      </c>
      <c r="AH1205" s="109">
        <v>0</v>
      </c>
      <c r="AI1205" s="109">
        <v>0</v>
      </c>
      <c r="AJ1205" s="109">
        <v>0</v>
      </c>
      <c r="AK1205" s="110">
        <v>0</v>
      </c>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row>
    <row r="1206" spans="1:70" x14ac:dyDescent="0.3">
      <c r="A1206" s="106" t="s">
        <v>1631</v>
      </c>
      <c r="B1206" s="106" t="s">
        <v>2332</v>
      </c>
      <c r="C1206" s="139" t="s">
        <v>56</v>
      </c>
      <c r="D1206" s="140">
        <v>6</v>
      </c>
      <c r="E1206" s="144">
        <v>0</v>
      </c>
      <c r="F1206" s="109">
        <v>0</v>
      </c>
      <c r="G1206" s="109">
        <v>0</v>
      </c>
      <c r="H1206" s="109">
        <v>0</v>
      </c>
      <c r="I1206" s="109">
        <v>0</v>
      </c>
      <c r="J1206" s="109">
        <v>0</v>
      </c>
      <c r="K1206" s="109">
        <v>0</v>
      </c>
      <c r="L1206" s="109">
        <v>0</v>
      </c>
      <c r="M1206" s="109">
        <v>0</v>
      </c>
      <c r="N1206" s="109">
        <v>0</v>
      </c>
      <c r="O1206" s="109">
        <v>0</v>
      </c>
      <c r="P1206" s="109">
        <v>0</v>
      </c>
      <c r="Q1206" s="109">
        <v>0</v>
      </c>
      <c r="R1206" s="109">
        <v>0</v>
      </c>
      <c r="S1206" s="109">
        <v>0</v>
      </c>
      <c r="T1206" s="109">
        <v>0</v>
      </c>
      <c r="U1206" s="109">
        <v>49000</v>
      </c>
      <c r="V1206" s="109">
        <v>0</v>
      </c>
      <c r="W1206" s="109">
        <v>0</v>
      </c>
      <c r="X1206" s="109">
        <v>0</v>
      </c>
      <c r="Y1206" s="109">
        <v>0</v>
      </c>
      <c r="Z1206" s="109">
        <v>0</v>
      </c>
      <c r="AA1206" s="109">
        <v>2365.35</v>
      </c>
      <c r="AB1206" s="109">
        <v>0</v>
      </c>
      <c r="AC1206" s="109">
        <v>0</v>
      </c>
      <c r="AD1206" s="109">
        <v>0</v>
      </c>
      <c r="AE1206" s="109">
        <v>0</v>
      </c>
      <c r="AF1206" s="109">
        <v>0</v>
      </c>
      <c r="AG1206" s="109">
        <v>0</v>
      </c>
      <c r="AH1206" s="109">
        <v>0</v>
      </c>
      <c r="AI1206" s="109">
        <v>0</v>
      </c>
      <c r="AJ1206" s="109">
        <v>51365.35</v>
      </c>
      <c r="AK1206" s="110">
        <v>51365.35</v>
      </c>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row>
    <row r="1207" spans="1:70" x14ac:dyDescent="0.3">
      <c r="A1207" s="106" t="s">
        <v>1632</v>
      </c>
      <c r="B1207" s="106" t="s">
        <v>2631</v>
      </c>
      <c r="C1207" s="139" t="s">
        <v>56</v>
      </c>
      <c r="D1207" s="140">
        <v>4</v>
      </c>
      <c r="E1207" s="144">
        <v>0</v>
      </c>
      <c r="F1207" s="109">
        <v>0</v>
      </c>
      <c r="G1207" s="109">
        <v>0</v>
      </c>
      <c r="H1207" s="109">
        <v>0</v>
      </c>
      <c r="I1207" s="109">
        <v>0</v>
      </c>
      <c r="J1207" s="109">
        <v>0</v>
      </c>
      <c r="K1207" s="109">
        <v>0</v>
      </c>
      <c r="L1207" s="109">
        <v>0</v>
      </c>
      <c r="M1207" s="109">
        <v>0</v>
      </c>
      <c r="N1207" s="109">
        <v>0</v>
      </c>
      <c r="O1207" s="109">
        <v>0</v>
      </c>
      <c r="P1207" s="109">
        <v>0</v>
      </c>
      <c r="Q1207" s="109">
        <v>0</v>
      </c>
      <c r="R1207" s="109">
        <v>0</v>
      </c>
      <c r="S1207" s="109">
        <v>0</v>
      </c>
      <c r="T1207" s="109">
        <v>0</v>
      </c>
      <c r="U1207" s="109">
        <v>0</v>
      </c>
      <c r="V1207" s="109">
        <v>0</v>
      </c>
      <c r="W1207" s="109">
        <v>0</v>
      </c>
      <c r="X1207" s="109">
        <v>0</v>
      </c>
      <c r="Y1207" s="109">
        <v>0</v>
      </c>
      <c r="Z1207" s="109">
        <v>0</v>
      </c>
      <c r="AA1207" s="109">
        <v>0</v>
      </c>
      <c r="AB1207" s="109">
        <v>0</v>
      </c>
      <c r="AC1207" s="109">
        <v>0</v>
      </c>
      <c r="AD1207" s="109">
        <v>0</v>
      </c>
      <c r="AE1207" s="109">
        <v>0</v>
      </c>
      <c r="AF1207" s="109">
        <v>0</v>
      </c>
      <c r="AG1207" s="109">
        <v>0</v>
      </c>
      <c r="AH1207" s="109">
        <v>0</v>
      </c>
      <c r="AI1207" s="109">
        <v>0</v>
      </c>
      <c r="AJ1207" s="109">
        <v>0</v>
      </c>
      <c r="AK1207" s="110">
        <v>0</v>
      </c>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row>
    <row r="1208" spans="1:70" x14ac:dyDescent="0.3">
      <c r="A1208" s="106" t="s">
        <v>1633</v>
      </c>
      <c r="B1208" s="106" t="s">
        <v>2659</v>
      </c>
      <c r="C1208" s="139" t="s">
        <v>56</v>
      </c>
      <c r="D1208" s="140">
        <v>6</v>
      </c>
      <c r="E1208" s="144">
        <v>0</v>
      </c>
      <c r="F1208" s="109">
        <v>0</v>
      </c>
      <c r="G1208" s="109">
        <v>0</v>
      </c>
      <c r="H1208" s="109">
        <v>0</v>
      </c>
      <c r="I1208" s="109">
        <v>0</v>
      </c>
      <c r="J1208" s="109">
        <v>0</v>
      </c>
      <c r="K1208" s="109">
        <v>0</v>
      </c>
      <c r="L1208" s="109">
        <v>0</v>
      </c>
      <c r="M1208" s="109">
        <v>0</v>
      </c>
      <c r="N1208" s="109">
        <v>0</v>
      </c>
      <c r="O1208" s="109">
        <v>0</v>
      </c>
      <c r="P1208" s="109">
        <v>0</v>
      </c>
      <c r="Q1208" s="109">
        <v>0</v>
      </c>
      <c r="R1208" s="109">
        <v>0</v>
      </c>
      <c r="S1208" s="109">
        <v>0</v>
      </c>
      <c r="T1208" s="109">
        <v>0</v>
      </c>
      <c r="U1208" s="109">
        <v>0</v>
      </c>
      <c r="V1208" s="109">
        <v>0</v>
      </c>
      <c r="W1208" s="109">
        <v>0</v>
      </c>
      <c r="X1208" s="109">
        <v>0</v>
      </c>
      <c r="Y1208" s="109">
        <v>0</v>
      </c>
      <c r="Z1208" s="109">
        <v>0</v>
      </c>
      <c r="AA1208" s="109">
        <v>0</v>
      </c>
      <c r="AB1208" s="109">
        <v>0</v>
      </c>
      <c r="AC1208" s="109">
        <v>0</v>
      </c>
      <c r="AD1208" s="109">
        <v>0</v>
      </c>
      <c r="AE1208" s="109">
        <v>0</v>
      </c>
      <c r="AF1208" s="109">
        <v>0</v>
      </c>
      <c r="AG1208" s="109">
        <v>0</v>
      </c>
      <c r="AH1208" s="109">
        <v>0</v>
      </c>
      <c r="AI1208" s="109">
        <v>0</v>
      </c>
      <c r="AJ1208" s="109">
        <v>0</v>
      </c>
      <c r="AK1208" s="110">
        <v>0</v>
      </c>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row>
    <row r="1209" spans="1:70" x14ac:dyDescent="0.3">
      <c r="A1209" s="106" t="s">
        <v>1634</v>
      </c>
      <c r="B1209" s="106" t="s">
        <v>2660</v>
      </c>
      <c r="C1209" s="139" t="s">
        <v>56</v>
      </c>
      <c r="D1209" s="140">
        <v>6</v>
      </c>
      <c r="E1209" s="144">
        <v>0</v>
      </c>
      <c r="F1209" s="109">
        <v>0</v>
      </c>
      <c r="G1209" s="109">
        <v>0</v>
      </c>
      <c r="H1209" s="109">
        <v>0</v>
      </c>
      <c r="I1209" s="109">
        <v>0</v>
      </c>
      <c r="J1209" s="109">
        <v>0</v>
      </c>
      <c r="K1209" s="109">
        <v>0</v>
      </c>
      <c r="L1209" s="109">
        <v>0</v>
      </c>
      <c r="M1209" s="109">
        <v>0</v>
      </c>
      <c r="N1209" s="109">
        <v>0</v>
      </c>
      <c r="O1209" s="109">
        <v>0</v>
      </c>
      <c r="P1209" s="109">
        <v>0</v>
      </c>
      <c r="Q1209" s="109">
        <v>0</v>
      </c>
      <c r="R1209" s="109">
        <v>0</v>
      </c>
      <c r="S1209" s="109">
        <v>0</v>
      </c>
      <c r="T1209" s="109">
        <v>0</v>
      </c>
      <c r="U1209" s="109">
        <v>0</v>
      </c>
      <c r="V1209" s="109">
        <v>0</v>
      </c>
      <c r="W1209" s="109">
        <v>0</v>
      </c>
      <c r="X1209" s="109">
        <v>0</v>
      </c>
      <c r="Y1209" s="109">
        <v>0</v>
      </c>
      <c r="Z1209" s="109">
        <v>0</v>
      </c>
      <c r="AA1209" s="109">
        <v>0</v>
      </c>
      <c r="AB1209" s="109">
        <v>0</v>
      </c>
      <c r="AC1209" s="109">
        <v>0</v>
      </c>
      <c r="AD1209" s="109">
        <v>0</v>
      </c>
      <c r="AE1209" s="109">
        <v>0</v>
      </c>
      <c r="AF1209" s="109">
        <v>0</v>
      </c>
      <c r="AG1209" s="109">
        <v>0</v>
      </c>
      <c r="AH1209" s="109">
        <v>0</v>
      </c>
      <c r="AI1209" s="109">
        <v>0</v>
      </c>
      <c r="AJ1209" s="109">
        <v>0</v>
      </c>
      <c r="AK1209" s="110">
        <v>0</v>
      </c>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row>
    <row r="1210" spans="1:70" x14ac:dyDescent="0.3">
      <c r="A1210" s="106" t="s">
        <v>1635</v>
      </c>
      <c r="B1210" s="106" t="s">
        <v>2661</v>
      </c>
      <c r="C1210" s="139" t="s">
        <v>56</v>
      </c>
      <c r="D1210" s="140">
        <v>6</v>
      </c>
      <c r="E1210" s="144">
        <v>0</v>
      </c>
      <c r="F1210" s="109">
        <v>0</v>
      </c>
      <c r="G1210" s="109">
        <v>0</v>
      </c>
      <c r="H1210" s="109">
        <v>0</v>
      </c>
      <c r="I1210" s="109">
        <v>0</v>
      </c>
      <c r="J1210" s="109">
        <v>0</v>
      </c>
      <c r="K1210" s="109">
        <v>0</v>
      </c>
      <c r="L1210" s="109">
        <v>0</v>
      </c>
      <c r="M1210" s="109">
        <v>0</v>
      </c>
      <c r="N1210" s="109">
        <v>0</v>
      </c>
      <c r="O1210" s="109">
        <v>0</v>
      </c>
      <c r="P1210" s="109">
        <v>0</v>
      </c>
      <c r="Q1210" s="109">
        <v>0</v>
      </c>
      <c r="R1210" s="109">
        <v>0</v>
      </c>
      <c r="S1210" s="109">
        <v>0</v>
      </c>
      <c r="T1210" s="109">
        <v>0</v>
      </c>
      <c r="U1210" s="109">
        <v>0</v>
      </c>
      <c r="V1210" s="109">
        <v>0</v>
      </c>
      <c r="W1210" s="109">
        <v>0</v>
      </c>
      <c r="X1210" s="109">
        <v>0</v>
      </c>
      <c r="Y1210" s="109">
        <v>0</v>
      </c>
      <c r="Z1210" s="109">
        <v>0</v>
      </c>
      <c r="AA1210" s="109">
        <v>0</v>
      </c>
      <c r="AB1210" s="109">
        <v>0</v>
      </c>
      <c r="AC1210" s="109">
        <v>0</v>
      </c>
      <c r="AD1210" s="109">
        <v>0</v>
      </c>
      <c r="AE1210" s="109">
        <v>0</v>
      </c>
      <c r="AF1210" s="109">
        <v>0</v>
      </c>
      <c r="AG1210" s="109">
        <v>0</v>
      </c>
      <c r="AH1210" s="109">
        <v>0</v>
      </c>
      <c r="AI1210" s="109">
        <v>0</v>
      </c>
      <c r="AJ1210" s="109">
        <v>0</v>
      </c>
      <c r="AK1210" s="110">
        <v>0</v>
      </c>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row>
    <row r="1211" spans="1:70" x14ac:dyDescent="0.3">
      <c r="A1211" s="106" t="s">
        <v>1636</v>
      </c>
      <c r="B1211" s="106" t="s">
        <v>2662</v>
      </c>
      <c r="C1211" s="139" t="s">
        <v>56</v>
      </c>
      <c r="D1211" s="140">
        <v>4</v>
      </c>
      <c r="E1211" s="144">
        <v>0</v>
      </c>
      <c r="F1211" s="109">
        <v>0</v>
      </c>
      <c r="G1211" s="109">
        <v>0</v>
      </c>
      <c r="H1211" s="109">
        <v>3383328.69</v>
      </c>
      <c r="I1211" s="109">
        <v>0</v>
      </c>
      <c r="J1211" s="109">
        <v>2934666.54</v>
      </c>
      <c r="K1211" s="109">
        <v>0</v>
      </c>
      <c r="L1211" s="109">
        <v>0</v>
      </c>
      <c r="M1211" s="109">
        <v>0</v>
      </c>
      <c r="N1211" s="109">
        <v>0</v>
      </c>
      <c r="O1211" s="109">
        <v>0</v>
      </c>
      <c r="P1211" s="109">
        <v>2919085.51</v>
      </c>
      <c r="Q1211" s="109">
        <v>6686642.6699999999</v>
      </c>
      <c r="R1211" s="109">
        <v>0</v>
      </c>
      <c r="S1211" s="109">
        <v>0</v>
      </c>
      <c r="T1211" s="109">
        <v>0</v>
      </c>
      <c r="U1211" s="109">
        <v>0</v>
      </c>
      <c r="V1211" s="109">
        <v>0</v>
      </c>
      <c r="W1211" s="109">
        <v>4272729.41</v>
      </c>
      <c r="X1211" s="109">
        <v>136085613.90000001</v>
      </c>
      <c r="Y1211" s="109">
        <v>0</v>
      </c>
      <c r="Z1211" s="109">
        <v>5300985.41</v>
      </c>
      <c r="AA1211" s="109">
        <v>0</v>
      </c>
      <c r="AB1211" s="109">
        <v>0</v>
      </c>
      <c r="AC1211" s="109">
        <v>24432336.940000001</v>
      </c>
      <c r="AD1211" s="109">
        <v>0</v>
      </c>
      <c r="AE1211" s="109">
        <v>0</v>
      </c>
      <c r="AF1211" s="109">
        <v>0</v>
      </c>
      <c r="AG1211" s="109">
        <v>0</v>
      </c>
      <c r="AH1211" s="109">
        <v>0</v>
      </c>
      <c r="AI1211" s="109">
        <v>347471</v>
      </c>
      <c r="AJ1211" s="109">
        <v>186362860.06999993</v>
      </c>
      <c r="AK1211" s="110">
        <v>186362860.06999993</v>
      </c>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row>
    <row r="1212" spans="1:70" x14ac:dyDescent="0.3">
      <c r="A1212" s="106" t="s">
        <v>1637</v>
      </c>
      <c r="B1212" s="106" t="s">
        <v>2318</v>
      </c>
      <c r="C1212" s="139" t="s">
        <v>56</v>
      </c>
      <c r="D1212" s="140">
        <v>6</v>
      </c>
      <c r="E1212" s="144">
        <v>0</v>
      </c>
      <c r="F1212" s="109">
        <v>0</v>
      </c>
      <c r="G1212" s="109">
        <v>0</v>
      </c>
      <c r="H1212" s="109">
        <v>0</v>
      </c>
      <c r="I1212" s="109">
        <v>0</v>
      </c>
      <c r="J1212" s="109">
        <v>0</v>
      </c>
      <c r="K1212" s="109">
        <v>0</v>
      </c>
      <c r="L1212" s="109">
        <v>0</v>
      </c>
      <c r="M1212" s="109">
        <v>0</v>
      </c>
      <c r="N1212" s="109">
        <v>0</v>
      </c>
      <c r="O1212" s="109">
        <v>0</v>
      </c>
      <c r="P1212" s="109">
        <v>22700</v>
      </c>
      <c r="Q1212" s="109">
        <v>0</v>
      </c>
      <c r="R1212" s="109">
        <v>0</v>
      </c>
      <c r="S1212" s="109">
        <v>0</v>
      </c>
      <c r="T1212" s="109">
        <v>0</v>
      </c>
      <c r="U1212" s="109">
        <v>0</v>
      </c>
      <c r="V1212" s="109">
        <v>0</v>
      </c>
      <c r="W1212" s="109">
        <v>0</v>
      </c>
      <c r="X1212" s="109">
        <v>0</v>
      </c>
      <c r="Y1212" s="109">
        <v>0</v>
      </c>
      <c r="Z1212" s="109">
        <v>0</v>
      </c>
      <c r="AA1212" s="109">
        <v>0</v>
      </c>
      <c r="AB1212" s="109">
        <v>0</v>
      </c>
      <c r="AC1212" s="109">
        <v>0</v>
      </c>
      <c r="AD1212" s="109">
        <v>0</v>
      </c>
      <c r="AE1212" s="109">
        <v>0</v>
      </c>
      <c r="AF1212" s="109">
        <v>0</v>
      </c>
      <c r="AG1212" s="109">
        <v>0</v>
      </c>
      <c r="AH1212" s="109">
        <v>0</v>
      </c>
      <c r="AI1212" s="109">
        <v>0</v>
      </c>
      <c r="AJ1212" s="109">
        <v>22700</v>
      </c>
      <c r="AK1212" s="110">
        <v>22700</v>
      </c>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row>
    <row r="1213" spans="1:70" x14ac:dyDescent="0.3">
      <c r="A1213" s="145" t="s">
        <v>1638</v>
      </c>
      <c r="B1213" s="106" t="s">
        <v>2319</v>
      </c>
      <c r="C1213" s="139" t="s">
        <v>56</v>
      </c>
      <c r="D1213" s="140">
        <v>6</v>
      </c>
      <c r="E1213" s="144">
        <v>0</v>
      </c>
      <c r="F1213" s="109">
        <v>0</v>
      </c>
      <c r="G1213" s="109">
        <v>0</v>
      </c>
      <c r="H1213" s="109">
        <v>861953.61</v>
      </c>
      <c r="I1213" s="109">
        <v>0</v>
      </c>
      <c r="J1213" s="109">
        <v>1891066.76</v>
      </c>
      <c r="K1213" s="109">
        <v>0</v>
      </c>
      <c r="L1213" s="109">
        <v>0</v>
      </c>
      <c r="M1213" s="109">
        <v>0</v>
      </c>
      <c r="N1213" s="109">
        <v>0</v>
      </c>
      <c r="O1213" s="109">
        <v>0</v>
      </c>
      <c r="P1213" s="109">
        <v>1414447.12</v>
      </c>
      <c r="Q1213" s="109">
        <v>4626102.16</v>
      </c>
      <c r="R1213" s="109">
        <v>0</v>
      </c>
      <c r="S1213" s="109">
        <v>0</v>
      </c>
      <c r="T1213" s="109">
        <v>0</v>
      </c>
      <c r="U1213" s="109">
        <v>0</v>
      </c>
      <c r="V1213" s="109">
        <v>0</v>
      </c>
      <c r="W1213" s="109">
        <v>1837076.09</v>
      </c>
      <c r="X1213" s="109">
        <v>136085613.90000001</v>
      </c>
      <c r="Y1213" s="109">
        <v>0</v>
      </c>
      <c r="Z1213" s="109">
        <v>5278999.41</v>
      </c>
      <c r="AA1213" s="109">
        <v>0</v>
      </c>
      <c r="AB1213" s="109">
        <v>0</v>
      </c>
      <c r="AC1213" s="109">
        <v>24432336.940000001</v>
      </c>
      <c r="AD1213" s="109">
        <v>0</v>
      </c>
      <c r="AE1213" s="109">
        <v>0</v>
      </c>
      <c r="AF1213" s="109">
        <v>0</v>
      </c>
      <c r="AG1213" s="109">
        <v>0</v>
      </c>
      <c r="AH1213" s="109">
        <v>0</v>
      </c>
      <c r="AI1213" s="109">
        <v>187171</v>
      </c>
      <c r="AJ1213" s="109">
        <v>176614766.99000001</v>
      </c>
      <c r="AK1213" s="110">
        <v>176614766.99000001</v>
      </c>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row>
    <row r="1214" spans="1:70" x14ac:dyDescent="0.3">
      <c r="A1214" s="102" t="s">
        <v>1639</v>
      </c>
      <c r="B1214" s="106" t="s">
        <v>2320</v>
      </c>
      <c r="C1214" s="139" t="s">
        <v>56</v>
      </c>
      <c r="D1214" s="140">
        <v>6</v>
      </c>
      <c r="E1214" s="144">
        <v>0</v>
      </c>
      <c r="F1214" s="109">
        <v>0</v>
      </c>
      <c r="G1214" s="109">
        <v>0</v>
      </c>
      <c r="H1214" s="109">
        <v>238570</v>
      </c>
      <c r="I1214" s="109">
        <v>0</v>
      </c>
      <c r="J1214" s="109">
        <v>152502.35</v>
      </c>
      <c r="K1214" s="109">
        <v>0</v>
      </c>
      <c r="L1214" s="109">
        <v>0</v>
      </c>
      <c r="M1214" s="109">
        <v>0</v>
      </c>
      <c r="N1214" s="109">
        <v>0</v>
      </c>
      <c r="O1214" s="109">
        <v>0</v>
      </c>
      <c r="P1214" s="109">
        <v>1221408.3899999999</v>
      </c>
      <c r="Q1214" s="109">
        <v>0</v>
      </c>
      <c r="R1214" s="109">
        <v>0</v>
      </c>
      <c r="S1214" s="109">
        <v>0</v>
      </c>
      <c r="T1214" s="109">
        <v>0</v>
      </c>
      <c r="U1214" s="109">
        <v>0</v>
      </c>
      <c r="V1214" s="109">
        <v>0</v>
      </c>
      <c r="W1214" s="109">
        <v>0</v>
      </c>
      <c r="X1214" s="109">
        <v>0</v>
      </c>
      <c r="Y1214" s="109">
        <v>0</v>
      </c>
      <c r="Z1214" s="109">
        <v>0</v>
      </c>
      <c r="AA1214" s="109">
        <v>0</v>
      </c>
      <c r="AB1214" s="109">
        <v>0</v>
      </c>
      <c r="AC1214" s="109">
        <v>0</v>
      </c>
      <c r="AD1214" s="109">
        <v>0</v>
      </c>
      <c r="AE1214" s="109">
        <v>0</v>
      </c>
      <c r="AF1214" s="109">
        <v>0</v>
      </c>
      <c r="AG1214" s="109">
        <v>0</v>
      </c>
      <c r="AH1214" s="109">
        <v>0</v>
      </c>
      <c r="AI1214" s="109">
        <v>0</v>
      </c>
      <c r="AJ1214" s="109">
        <v>1612480.74</v>
      </c>
      <c r="AK1214" s="110">
        <v>1612480.74</v>
      </c>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row>
    <row r="1215" spans="1:70" x14ac:dyDescent="0.3">
      <c r="A1215" s="106" t="s">
        <v>1640</v>
      </c>
      <c r="B1215" s="106" t="s">
        <v>2321</v>
      </c>
      <c r="C1215" s="139" t="s">
        <v>56</v>
      </c>
      <c r="D1215" s="140">
        <v>6</v>
      </c>
      <c r="E1215" s="144">
        <v>0</v>
      </c>
      <c r="F1215" s="109">
        <v>0</v>
      </c>
      <c r="G1215" s="109">
        <v>0</v>
      </c>
      <c r="H1215" s="109">
        <v>2282805.08</v>
      </c>
      <c r="I1215" s="109">
        <v>0</v>
      </c>
      <c r="J1215" s="109">
        <v>891097.43</v>
      </c>
      <c r="K1215" s="109">
        <v>0</v>
      </c>
      <c r="L1215" s="109">
        <v>0</v>
      </c>
      <c r="M1215" s="109">
        <v>0</v>
      </c>
      <c r="N1215" s="109">
        <v>0</v>
      </c>
      <c r="O1215" s="109">
        <v>0</v>
      </c>
      <c r="P1215" s="109">
        <v>260530</v>
      </c>
      <c r="Q1215" s="109">
        <v>2060540.51</v>
      </c>
      <c r="R1215" s="109">
        <v>0</v>
      </c>
      <c r="S1215" s="109">
        <v>0</v>
      </c>
      <c r="T1215" s="109">
        <v>0</v>
      </c>
      <c r="U1215" s="109">
        <v>0</v>
      </c>
      <c r="V1215" s="109">
        <v>0</v>
      </c>
      <c r="W1215" s="109">
        <v>2435653.3199999998</v>
      </c>
      <c r="X1215" s="109">
        <v>0</v>
      </c>
      <c r="Y1215" s="109">
        <v>0</v>
      </c>
      <c r="Z1215" s="109">
        <v>21986</v>
      </c>
      <c r="AA1215" s="109">
        <v>0</v>
      </c>
      <c r="AB1215" s="109">
        <v>0</v>
      </c>
      <c r="AC1215" s="109">
        <v>0</v>
      </c>
      <c r="AD1215" s="109">
        <v>0</v>
      </c>
      <c r="AE1215" s="109">
        <v>0</v>
      </c>
      <c r="AF1215" s="109">
        <v>0</v>
      </c>
      <c r="AG1215" s="109">
        <v>0</v>
      </c>
      <c r="AH1215" s="109">
        <v>0</v>
      </c>
      <c r="AI1215" s="109">
        <v>160300</v>
      </c>
      <c r="AJ1215" s="109">
        <v>8112912.3400000008</v>
      </c>
      <c r="AK1215" s="110">
        <v>8112912.3400000008</v>
      </c>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row>
    <row r="1216" spans="1:70" x14ac:dyDescent="0.3">
      <c r="A1216" s="106" t="s">
        <v>1641</v>
      </c>
      <c r="B1216" s="106" t="s">
        <v>2322</v>
      </c>
      <c r="C1216" s="139" t="s">
        <v>56</v>
      </c>
      <c r="D1216" s="140">
        <v>6</v>
      </c>
      <c r="E1216" s="144">
        <v>0</v>
      </c>
      <c r="F1216" s="109">
        <v>0</v>
      </c>
      <c r="G1216" s="109">
        <v>0</v>
      </c>
      <c r="H1216" s="109">
        <v>0</v>
      </c>
      <c r="I1216" s="109">
        <v>0</v>
      </c>
      <c r="J1216" s="109">
        <v>0</v>
      </c>
      <c r="K1216" s="109">
        <v>0</v>
      </c>
      <c r="L1216" s="109">
        <v>0</v>
      </c>
      <c r="M1216" s="109">
        <v>0</v>
      </c>
      <c r="N1216" s="109">
        <v>0</v>
      </c>
      <c r="O1216" s="109">
        <v>0</v>
      </c>
      <c r="P1216" s="109">
        <v>0</v>
      </c>
      <c r="Q1216" s="109">
        <v>0</v>
      </c>
      <c r="R1216" s="109">
        <v>0</v>
      </c>
      <c r="S1216" s="109">
        <v>0</v>
      </c>
      <c r="T1216" s="109">
        <v>0</v>
      </c>
      <c r="U1216" s="109">
        <v>0</v>
      </c>
      <c r="V1216" s="109">
        <v>0</v>
      </c>
      <c r="W1216" s="109">
        <v>0</v>
      </c>
      <c r="X1216" s="109">
        <v>0</v>
      </c>
      <c r="Y1216" s="109">
        <v>0</v>
      </c>
      <c r="Z1216" s="109">
        <v>0</v>
      </c>
      <c r="AA1216" s="109">
        <v>0</v>
      </c>
      <c r="AB1216" s="109">
        <v>0</v>
      </c>
      <c r="AC1216" s="109">
        <v>0</v>
      </c>
      <c r="AD1216" s="109">
        <v>0</v>
      </c>
      <c r="AE1216" s="109">
        <v>0</v>
      </c>
      <c r="AF1216" s="109">
        <v>0</v>
      </c>
      <c r="AG1216" s="109">
        <v>0</v>
      </c>
      <c r="AH1216" s="109">
        <v>0</v>
      </c>
      <c r="AI1216" s="109">
        <v>0</v>
      </c>
      <c r="AJ1216" s="109">
        <v>0</v>
      </c>
      <c r="AK1216" s="110">
        <v>0</v>
      </c>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row>
    <row r="1217" spans="1:70" x14ac:dyDescent="0.3">
      <c r="A1217" s="106" t="s">
        <v>1642</v>
      </c>
      <c r="B1217" s="106" t="s">
        <v>2323</v>
      </c>
      <c r="C1217" s="139" t="s">
        <v>56</v>
      </c>
      <c r="D1217" s="140">
        <v>6</v>
      </c>
      <c r="E1217" s="144">
        <v>0</v>
      </c>
      <c r="F1217" s="109">
        <v>0</v>
      </c>
      <c r="G1217" s="109">
        <v>0</v>
      </c>
      <c r="H1217" s="109">
        <v>0</v>
      </c>
      <c r="I1217" s="109">
        <v>0</v>
      </c>
      <c r="J1217" s="109">
        <v>0</v>
      </c>
      <c r="K1217" s="109">
        <v>0</v>
      </c>
      <c r="L1217" s="109">
        <v>0</v>
      </c>
      <c r="M1217" s="109">
        <v>0</v>
      </c>
      <c r="N1217" s="109">
        <v>0</v>
      </c>
      <c r="O1217" s="109">
        <v>0</v>
      </c>
      <c r="P1217" s="109">
        <v>0</v>
      </c>
      <c r="Q1217" s="109">
        <v>0</v>
      </c>
      <c r="R1217" s="109">
        <v>0</v>
      </c>
      <c r="S1217" s="109">
        <v>0</v>
      </c>
      <c r="T1217" s="109">
        <v>0</v>
      </c>
      <c r="U1217" s="109">
        <v>0</v>
      </c>
      <c r="V1217" s="109">
        <v>0</v>
      </c>
      <c r="W1217" s="109">
        <v>0</v>
      </c>
      <c r="X1217" s="109">
        <v>0</v>
      </c>
      <c r="Y1217" s="109">
        <v>0</v>
      </c>
      <c r="Z1217" s="109">
        <v>0</v>
      </c>
      <c r="AA1217" s="109">
        <v>0</v>
      </c>
      <c r="AB1217" s="109">
        <v>0</v>
      </c>
      <c r="AC1217" s="109">
        <v>0</v>
      </c>
      <c r="AD1217" s="109">
        <v>0</v>
      </c>
      <c r="AE1217" s="109">
        <v>0</v>
      </c>
      <c r="AF1217" s="109">
        <v>0</v>
      </c>
      <c r="AG1217" s="109">
        <v>0</v>
      </c>
      <c r="AH1217" s="109">
        <v>0</v>
      </c>
      <c r="AI1217" s="109">
        <v>0</v>
      </c>
      <c r="AJ1217" s="109">
        <v>0</v>
      </c>
      <c r="AK1217" s="110">
        <v>0</v>
      </c>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row>
    <row r="1218" spans="1:70" x14ac:dyDescent="0.3">
      <c r="A1218" s="106" t="s">
        <v>1643</v>
      </c>
      <c r="B1218" s="106" t="s">
        <v>2324</v>
      </c>
      <c r="C1218" s="139" t="s">
        <v>56</v>
      </c>
      <c r="D1218" s="140">
        <v>6</v>
      </c>
      <c r="E1218" s="144">
        <v>0</v>
      </c>
      <c r="F1218" s="109">
        <v>0</v>
      </c>
      <c r="G1218" s="109">
        <v>0</v>
      </c>
      <c r="H1218" s="109">
        <v>0</v>
      </c>
      <c r="I1218" s="109">
        <v>0</v>
      </c>
      <c r="J1218" s="109">
        <v>0</v>
      </c>
      <c r="K1218" s="109">
        <v>0</v>
      </c>
      <c r="L1218" s="109">
        <v>0</v>
      </c>
      <c r="M1218" s="109">
        <v>0</v>
      </c>
      <c r="N1218" s="109">
        <v>0</v>
      </c>
      <c r="O1218" s="109">
        <v>0</v>
      </c>
      <c r="P1218" s="109">
        <v>0</v>
      </c>
      <c r="Q1218" s="109">
        <v>0</v>
      </c>
      <c r="R1218" s="109">
        <v>0</v>
      </c>
      <c r="S1218" s="109">
        <v>0</v>
      </c>
      <c r="T1218" s="109">
        <v>0</v>
      </c>
      <c r="U1218" s="109">
        <v>0</v>
      </c>
      <c r="V1218" s="109">
        <v>0</v>
      </c>
      <c r="W1218" s="109">
        <v>0</v>
      </c>
      <c r="X1218" s="109">
        <v>0</v>
      </c>
      <c r="Y1218" s="109">
        <v>0</v>
      </c>
      <c r="Z1218" s="109">
        <v>0</v>
      </c>
      <c r="AA1218" s="109">
        <v>0</v>
      </c>
      <c r="AB1218" s="109">
        <v>0</v>
      </c>
      <c r="AC1218" s="109">
        <v>0</v>
      </c>
      <c r="AD1218" s="109">
        <v>0</v>
      </c>
      <c r="AE1218" s="109">
        <v>0</v>
      </c>
      <c r="AF1218" s="109">
        <v>0</v>
      </c>
      <c r="AG1218" s="109">
        <v>0</v>
      </c>
      <c r="AH1218" s="109">
        <v>0</v>
      </c>
      <c r="AI1218" s="109">
        <v>0</v>
      </c>
      <c r="AJ1218" s="109">
        <v>0</v>
      </c>
      <c r="AK1218" s="110">
        <v>0</v>
      </c>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row>
    <row r="1219" spans="1:70" x14ac:dyDescent="0.3">
      <c r="A1219" s="106" t="s">
        <v>1644</v>
      </c>
      <c r="B1219" s="106" t="s">
        <v>2325</v>
      </c>
      <c r="C1219" s="139" t="s">
        <v>56</v>
      </c>
      <c r="D1219" s="140">
        <v>6</v>
      </c>
      <c r="E1219" s="144">
        <v>0</v>
      </c>
      <c r="F1219" s="109">
        <v>0</v>
      </c>
      <c r="G1219" s="109">
        <v>0</v>
      </c>
      <c r="H1219" s="109">
        <v>0</v>
      </c>
      <c r="I1219" s="109">
        <v>0</v>
      </c>
      <c r="J1219" s="109">
        <v>0</v>
      </c>
      <c r="K1219" s="109">
        <v>0</v>
      </c>
      <c r="L1219" s="109">
        <v>0</v>
      </c>
      <c r="M1219" s="109">
        <v>0</v>
      </c>
      <c r="N1219" s="109">
        <v>0</v>
      </c>
      <c r="O1219" s="109">
        <v>0</v>
      </c>
      <c r="P1219" s="109">
        <v>0</v>
      </c>
      <c r="Q1219" s="109">
        <v>0</v>
      </c>
      <c r="R1219" s="109">
        <v>0</v>
      </c>
      <c r="S1219" s="109">
        <v>0</v>
      </c>
      <c r="T1219" s="109">
        <v>0</v>
      </c>
      <c r="U1219" s="109">
        <v>0</v>
      </c>
      <c r="V1219" s="109">
        <v>0</v>
      </c>
      <c r="W1219" s="109">
        <v>0</v>
      </c>
      <c r="X1219" s="109">
        <v>0</v>
      </c>
      <c r="Y1219" s="109">
        <v>0</v>
      </c>
      <c r="Z1219" s="109">
        <v>0</v>
      </c>
      <c r="AA1219" s="109">
        <v>0</v>
      </c>
      <c r="AB1219" s="109">
        <v>0</v>
      </c>
      <c r="AC1219" s="109">
        <v>0</v>
      </c>
      <c r="AD1219" s="109">
        <v>0</v>
      </c>
      <c r="AE1219" s="109">
        <v>0</v>
      </c>
      <c r="AF1219" s="109">
        <v>0</v>
      </c>
      <c r="AG1219" s="109">
        <v>0</v>
      </c>
      <c r="AH1219" s="109">
        <v>0</v>
      </c>
      <c r="AI1219" s="109">
        <v>0</v>
      </c>
      <c r="AJ1219" s="109">
        <v>0</v>
      </c>
      <c r="AK1219" s="110">
        <v>0</v>
      </c>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row>
    <row r="1220" spans="1:70" x14ac:dyDescent="0.3">
      <c r="A1220" s="106" t="s">
        <v>1645</v>
      </c>
      <c r="B1220" s="106" t="s">
        <v>2326</v>
      </c>
      <c r="C1220" s="139" t="s">
        <v>56</v>
      </c>
      <c r="D1220" s="140">
        <v>6</v>
      </c>
      <c r="E1220" s="144">
        <v>0</v>
      </c>
      <c r="F1220" s="109">
        <v>0</v>
      </c>
      <c r="G1220" s="109">
        <v>0</v>
      </c>
      <c r="H1220" s="109">
        <v>0</v>
      </c>
      <c r="I1220" s="109">
        <v>0</v>
      </c>
      <c r="J1220" s="109">
        <v>0</v>
      </c>
      <c r="K1220" s="109">
        <v>0</v>
      </c>
      <c r="L1220" s="109">
        <v>0</v>
      </c>
      <c r="M1220" s="109">
        <v>0</v>
      </c>
      <c r="N1220" s="109">
        <v>0</v>
      </c>
      <c r="O1220" s="109">
        <v>0</v>
      </c>
      <c r="P1220" s="109">
        <v>0</v>
      </c>
      <c r="Q1220" s="109">
        <v>0</v>
      </c>
      <c r="R1220" s="109">
        <v>0</v>
      </c>
      <c r="S1220" s="109">
        <v>0</v>
      </c>
      <c r="T1220" s="109">
        <v>0</v>
      </c>
      <c r="U1220" s="109">
        <v>0</v>
      </c>
      <c r="V1220" s="109">
        <v>0</v>
      </c>
      <c r="W1220" s="109">
        <v>0</v>
      </c>
      <c r="X1220" s="109">
        <v>0</v>
      </c>
      <c r="Y1220" s="109">
        <v>0</v>
      </c>
      <c r="Z1220" s="109">
        <v>0</v>
      </c>
      <c r="AA1220" s="109">
        <v>0</v>
      </c>
      <c r="AB1220" s="109">
        <v>0</v>
      </c>
      <c r="AC1220" s="109">
        <v>0</v>
      </c>
      <c r="AD1220" s="109">
        <v>0</v>
      </c>
      <c r="AE1220" s="109">
        <v>0</v>
      </c>
      <c r="AF1220" s="109">
        <v>0</v>
      </c>
      <c r="AG1220" s="109">
        <v>0</v>
      </c>
      <c r="AH1220" s="109">
        <v>0</v>
      </c>
      <c r="AI1220" s="109">
        <v>0</v>
      </c>
      <c r="AJ1220" s="109">
        <v>0</v>
      </c>
      <c r="AK1220" s="110">
        <v>0</v>
      </c>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row>
    <row r="1221" spans="1:70" x14ac:dyDescent="0.3">
      <c r="A1221" s="106" t="s">
        <v>1646</v>
      </c>
      <c r="B1221" s="106" t="s">
        <v>2663</v>
      </c>
      <c r="C1221" s="139" t="s">
        <v>56</v>
      </c>
      <c r="D1221" s="140">
        <v>4</v>
      </c>
      <c r="E1221" s="144">
        <v>0</v>
      </c>
      <c r="F1221" s="109">
        <v>0</v>
      </c>
      <c r="G1221" s="109">
        <v>0</v>
      </c>
      <c r="H1221" s="109">
        <v>0</v>
      </c>
      <c r="I1221" s="109">
        <v>0</v>
      </c>
      <c r="J1221" s="109">
        <v>0</v>
      </c>
      <c r="K1221" s="109">
        <v>0</v>
      </c>
      <c r="L1221" s="109">
        <v>0</v>
      </c>
      <c r="M1221" s="109">
        <v>0</v>
      </c>
      <c r="N1221" s="109">
        <v>0</v>
      </c>
      <c r="O1221" s="109">
        <v>0</v>
      </c>
      <c r="P1221" s="109">
        <v>0</v>
      </c>
      <c r="Q1221" s="109">
        <v>0</v>
      </c>
      <c r="R1221" s="109">
        <v>0</v>
      </c>
      <c r="S1221" s="109">
        <v>0</v>
      </c>
      <c r="T1221" s="109">
        <v>0</v>
      </c>
      <c r="U1221" s="109">
        <v>0</v>
      </c>
      <c r="V1221" s="109">
        <v>0</v>
      </c>
      <c r="W1221" s="109">
        <v>0</v>
      </c>
      <c r="X1221" s="109">
        <v>0</v>
      </c>
      <c r="Y1221" s="109">
        <v>0</v>
      </c>
      <c r="Z1221" s="109">
        <v>0</v>
      </c>
      <c r="AA1221" s="109">
        <v>0</v>
      </c>
      <c r="AB1221" s="109">
        <v>0</v>
      </c>
      <c r="AC1221" s="109">
        <v>0</v>
      </c>
      <c r="AD1221" s="109">
        <v>0</v>
      </c>
      <c r="AE1221" s="109">
        <v>0</v>
      </c>
      <c r="AF1221" s="109">
        <v>0</v>
      </c>
      <c r="AG1221" s="109">
        <v>0</v>
      </c>
      <c r="AH1221" s="109">
        <v>0</v>
      </c>
      <c r="AI1221" s="109">
        <v>0</v>
      </c>
      <c r="AJ1221" s="109">
        <v>0</v>
      </c>
      <c r="AK1221" s="110">
        <v>0</v>
      </c>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row>
    <row r="1222" spans="1:70" x14ac:dyDescent="0.3">
      <c r="A1222" s="106" t="s">
        <v>1647</v>
      </c>
      <c r="B1222" s="106" t="s">
        <v>2664</v>
      </c>
      <c r="C1222" s="139" t="s">
        <v>56</v>
      </c>
      <c r="D1222" s="140">
        <v>6</v>
      </c>
      <c r="E1222" s="144">
        <v>0</v>
      </c>
      <c r="F1222" s="109">
        <v>0</v>
      </c>
      <c r="G1222" s="109">
        <v>0</v>
      </c>
      <c r="H1222" s="109">
        <v>0</v>
      </c>
      <c r="I1222" s="109">
        <v>0</v>
      </c>
      <c r="J1222" s="109">
        <v>0</v>
      </c>
      <c r="K1222" s="109">
        <v>0</v>
      </c>
      <c r="L1222" s="109">
        <v>0</v>
      </c>
      <c r="M1222" s="109">
        <v>0</v>
      </c>
      <c r="N1222" s="109">
        <v>0</v>
      </c>
      <c r="O1222" s="109">
        <v>0</v>
      </c>
      <c r="P1222" s="109">
        <v>0</v>
      </c>
      <c r="Q1222" s="109">
        <v>0</v>
      </c>
      <c r="R1222" s="109">
        <v>0</v>
      </c>
      <c r="S1222" s="109">
        <v>0</v>
      </c>
      <c r="T1222" s="109">
        <v>0</v>
      </c>
      <c r="U1222" s="109">
        <v>0</v>
      </c>
      <c r="V1222" s="109">
        <v>0</v>
      </c>
      <c r="W1222" s="109">
        <v>0</v>
      </c>
      <c r="X1222" s="109">
        <v>0</v>
      </c>
      <c r="Y1222" s="109">
        <v>0</v>
      </c>
      <c r="Z1222" s="109">
        <v>0</v>
      </c>
      <c r="AA1222" s="109">
        <v>0</v>
      </c>
      <c r="AB1222" s="109">
        <v>0</v>
      </c>
      <c r="AC1222" s="109">
        <v>0</v>
      </c>
      <c r="AD1222" s="109">
        <v>0</v>
      </c>
      <c r="AE1222" s="109">
        <v>0</v>
      </c>
      <c r="AF1222" s="109">
        <v>0</v>
      </c>
      <c r="AG1222" s="109">
        <v>0</v>
      </c>
      <c r="AH1222" s="109">
        <v>0</v>
      </c>
      <c r="AI1222" s="109">
        <v>0</v>
      </c>
      <c r="AJ1222" s="109">
        <v>0</v>
      </c>
      <c r="AK1222" s="110">
        <v>0</v>
      </c>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row>
    <row r="1223" spans="1:70" x14ac:dyDescent="0.3">
      <c r="A1223" s="106" t="s">
        <v>1648</v>
      </c>
      <c r="B1223" s="106" t="s">
        <v>2665</v>
      </c>
      <c r="C1223" s="139" t="s">
        <v>56</v>
      </c>
      <c r="D1223" s="140">
        <v>6</v>
      </c>
      <c r="E1223" s="144">
        <v>0</v>
      </c>
      <c r="F1223" s="109">
        <v>0</v>
      </c>
      <c r="G1223" s="109">
        <v>0</v>
      </c>
      <c r="H1223" s="109">
        <v>0</v>
      </c>
      <c r="I1223" s="109">
        <v>0</v>
      </c>
      <c r="J1223" s="109">
        <v>0</v>
      </c>
      <c r="K1223" s="109">
        <v>0</v>
      </c>
      <c r="L1223" s="109">
        <v>0</v>
      </c>
      <c r="M1223" s="109">
        <v>0</v>
      </c>
      <c r="N1223" s="109">
        <v>0</v>
      </c>
      <c r="O1223" s="109">
        <v>0</v>
      </c>
      <c r="P1223" s="109">
        <v>0</v>
      </c>
      <c r="Q1223" s="109">
        <v>0</v>
      </c>
      <c r="R1223" s="109">
        <v>0</v>
      </c>
      <c r="S1223" s="109">
        <v>0</v>
      </c>
      <c r="T1223" s="109">
        <v>0</v>
      </c>
      <c r="U1223" s="109">
        <v>0</v>
      </c>
      <c r="V1223" s="109">
        <v>0</v>
      </c>
      <c r="W1223" s="109">
        <v>0</v>
      </c>
      <c r="X1223" s="109">
        <v>0</v>
      </c>
      <c r="Y1223" s="109">
        <v>0</v>
      </c>
      <c r="Z1223" s="109">
        <v>0</v>
      </c>
      <c r="AA1223" s="109">
        <v>0</v>
      </c>
      <c r="AB1223" s="109">
        <v>0</v>
      </c>
      <c r="AC1223" s="109">
        <v>0</v>
      </c>
      <c r="AD1223" s="109">
        <v>0</v>
      </c>
      <c r="AE1223" s="109">
        <v>0</v>
      </c>
      <c r="AF1223" s="109">
        <v>0</v>
      </c>
      <c r="AG1223" s="109">
        <v>0</v>
      </c>
      <c r="AH1223" s="109">
        <v>0</v>
      </c>
      <c r="AI1223" s="109">
        <v>0</v>
      </c>
      <c r="AJ1223" s="109">
        <v>0</v>
      </c>
      <c r="AK1223" s="110">
        <v>0</v>
      </c>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row>
    <row r="1224" spans="1:70" x14ac:dyDescent="0.3">
      <c r="A1224" s="106" t="s">
        <v>1649</v>
      </c>
      <c r="B1224" s="106" t="s">
        <v>2666</v>
      </c>
      <c r="C1224" s="139" t="s">
        <v>56</v>
      </c>
      <c r="D1224" s="140">
        <v>6</v>
      </c>
      <c r="E1224" s="144">
        <v>0</v>
      </c>
      <c r="F1224" s="109">
        <v>0</v>
      </c>
      <c r="G1224" s="109">
        <v>0</v>
      </c>
      <c r="H1224" s="109">
        <v>0</v>
      </c>
      <c r="I1224" s="109">
        <v>0</v>
      </c>
      <c r="J1224" s="109">
        <v>0</v>
      </c>
      <c r="K1224" s="109">
        <v>0</v>
      </c>
      <c r="L1224" s="109">
        <v>0</v>
      </c>
      <c r="M1224" s="109">
        <v>0</v>
      </c>
      <c r="N1224" s="109">
        <v>0</v>
      </c>
      <c r="O1224" s="109">
        <v>0</v>
      </c>
      <c r="P1224" s="109">
        <v>0</v>
      </c>
      <c r="Q1224" s="109">
        <v>0</v>
      </c>
      <c r="R1224" s="109">
        <v>0</v>
      </c>
      <c r="S1224" s="109">
        <v>0</v>
      </c>
      <c r="T1224" s="109">
        <v>0</v>
      </c>
      <c r="U1224" s="109">
        <v>0</v>
      </c>
      <c r="V1224" s="109">
        <v>0</v>
      </c>
      <c r="W1224" s="109">
        <v>0</v>
      </c>
      <c r="X1224" s="109">
        <v>0</v>
      </c>
      <c r="Y1224" s="109">
        <v>0</v>
      </c>
      <c r="Z1224" s="109">
        <v>0</v>
      </c>
      <c r="AA1224" s="109">
        <v>0</v>
      </c>
      <c r="AB1224" s="109">
        <v>0</v>
      </c>
      <c r="AC1224" s="109">
        <v>0</v>
      </c>
      <c r="AD1224" s="109">
        <v>0</v>
      </c>
      <c r="AE1224" s="109">
        <v>0</v>
      </c>
      <c r="AF1224" s="109">
        <v>0</v>
      </c>
      <c r="AG1224" s="109">
        <v>0</v>
      </c>
      <c r="AH1224" s="109">
        <v>0</v>
      </c>
      <c r="AI1224" s="109">
        <v>0</v>
      </c>
      <c r="AJ1224" s="109">
        <v>0</v>
      </c>
      <c r="AK1224" s="110">
        <v>0</v>
      </c>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row>
    <row r="1225" spans="1:70" x14ac:dyDescent="0.3">
      <c r="A1225" s="106" t="s">
        <v>1650</v>
      </c>
      <c r="B1225" s="106" t="s">
        <v>2667</v>
      </c>
      <c r="C1225" s="139" t="s">
        <v>56</v>
      </c>
      <c r="D1225" s="140">
        <v>4</v>
      </c>
      <c r="E1225" s="144">
        <v>0</v>
      </c>
      <c r="F1225" s="109">
        <v>0</v>
      </c>
      <c r="G1225" s="109">
        <v>0</v>
      </c>
      <c r="H1225" s="109">
        <v>0</v>
      </c>
      <c r="I1225" s="109">
        <v>0</v>
      </c>
      <c r="J1225" s="109">
        <v>0</v>
      </c>
      <c r="K1225" s="109">
        <v>0</v>
      </c>
      <c r="L1225" s="109">
        <v>0</v>
      </c>
      <c r="M1225" s="109">
        <v>0</v>
      </c>
      <c r="N1225" s="109">
        <v>0</v>
      </c>
      <c r="O1225" s="109">
        <v>0</v>
      </c>
      <c r="P1225" s="109">
        <v>0</v>
      </c>
      <c r="Q1225" s="109">
        <v>0</v>
      </c>
      <c r="R1225" s="109">
        <v>0</v>
      </c>
      <c r="S1225" s="109">
        <v>0</v>
      </c>
      <c r="T1225" s="109">
        <v>0</v>
      </c>
      <c r="U1225" s="109">
        <v>0</v>
      </c>
      <c r="V1225" s="109">
        <v>0</v>
      </c>
      <c r="W1225" s="109">
        <v>0</v>
      </c>
      <c r="X1225" s="109">
        <v>0</v>
      </c>
      <c r="Y1225" s="109">
        <v>0</v>
      </c>
      <c r="Z1225" s="109">
        <v>0</v>
      </c>
      <c r="AA1225" s="109">
        <v>0</v>
      </c>
      <c r="AB1225" s="109">
        <v>0</v>
      </c>
      <c r="AC1225" s="109">
        <v>0</v>
      </c>
      <c r="AD1225" s="109">
        <v>0</v>
      </c>
      <c r="AE1225" s="109">
        <v>0</v>
      </c>
      <c r="AF1225" s="109">
        <v>0</v>
      </c>
      <c r="AG1225" s="109">
        <v>0</v>
      </c>
      <c r="AH1225" s="109">
        <v>0</v>
      </c>
      <c r="AI1225" s="109">
        <v>0</v>
      </c>
      <c r="AJ1225" s="109">
        <v>0</v>
      </c>
      <c r="AK1225" s="110">
        <v>0</v>
      </c>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row>
    <row r="1226" spans="1:70" x14ac:dyDescent="0.3">
      <c r="A1226" s="106" t="s">
        <v>1651</v>
      </c>
      <c r="B1226" s="106" t="s">
        <v>2668</v>
      </c>
      <c r="C1226" s="139" t="s">
        <v>56</v>
      </c>
      <c r="D1226" s="140">
        <v>6</v>
      </c>
      <c r="E1226" s="144">
        <v>0</v>
      </c>
      <c r="F1226" s="109">
        <v>0</v>
      </c>
      <c r="G1226" s="109">
        <v>0</v>
      </c>
      <c r="H1226" s="109">
        <v>0</v>
      </c>
      <c r="I1226" s="109">
        <v>0</v>
      </c>
      <c r="J1226" s="109">
        <v>0</v>
      </c>
      <c r="K1226" s="109">
        <v>0</v>
      </c>
      <c r="L1226" s="109">
        <v>0</v>
      </c>
      <c r="M1226" s="109">
        <v>0</v>
      </c>
      <c r="N1226" s="109">
        <v>0</v>
      </c>
      <c r="O1226" s="109">
        <v>0</v>
      </c>
      <c r="P1226" s="109">
        <v>0</v>
      </c>
      <c r="Q1226" s="109">
        <v>0</v>
      </c>
      <c r="R1226" s="109">
        <v>0</v>
      </c>
      <c r="S1226" s="109">
        <v>0</v>
      </c>
      <c r="T1226" s="109">
        <v>0</v>
      </c>
      <c r="U1226" s="109">
        <v>0</v>
      </c>
      <c r="V1226" s="109">
        <v>0</v>
      </c>
      <c r="W1226" s="109">
        <v>0</v>
      </c>
      <c r="X1226" s="109">
        <v>0</v>
      </c>
      <c r="Y1226" s="109">
        <v>0</v>
      </c>
      <c r="Z1226" s="109">
        <v>0</v>
      </c>
      <c r="AA1226" s="109">
        <v>0</v>
      </c>
      <c r="AB1226" s="109">
        <v>0</v>
      </c>
      <c r="AC1226" s="109">
        <v>0</v>
      </c>
      <c r="AD1226" s="109">
        <v>0</v>
      </c>
      <c r="AE1226" s="109">
        <v>0</v>
      </c>
      <c r="AF1226" s="109">
        <v>0</v>
      </c>
      <c r="AG1226" s="109">
        <v>0</v>
      </c>
      <c r="AH1226" s="109">
        <v>0</v>
      </c>
      <c r="AI1226" s="109">
        <v>0</v>
      </c>
      <c r="AJ1226" s="109">
        <v>0</v>
      </c>
      <c r="AK1226" s="110">
        <v>0</v>
      </c>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row>
    <row r="1227" spans="1:70" x14ac:dyDescent="0.3">
      <c r="A1227" s="106" t="s">
        <v>1652</v>
      </c>
      <c r="B1227" s="106" t="s">
        <v>2669</v>
      </c>
      <c r="C1227" s="139" t="s">
        <v>56</v>
      </c>
      <c r="D1227" s="140">
        <v>6</v>
      </c>
      <c r="E1227" s="144">
        <v>0</v>
      </c>
      <c r="F1227" s="109">
        <v>0</v>
      </c>
      <c r="G1227" s="109">
        <v>0</v>
      </c>
      <c r="H1227" s="109">
        <v>0</v>
      </c>
      <c r="I1227" s="109">
        <v>0</v>
      </c>
      <c r="J1227" s="109">
        <v>0</v>
      </c>
      <c r="K1227" s="109">
        <v>0</v>
      </c>
      <c r="L1227" s="109">
        <v>0</v>
      </c>
      <c r="M1227" s="109">
        <v>0</v>
      </c>
      <c r="N1227" s="109">
        <v>0</v>
      </c>
      <c r="O1227" s="109">
        <v>0</v>
      </c>
      <c r="P1227" s="109">
        <v>0</v>
      </c>
      <c r="Q1227" s="109">
        <v>0</v>
      </c>
      <c r="R1227" s="109">
        <v>0</v>
      </c>
      <c r="S1227" s="109">
        <v>0</v>
      </c>
      <c r="T1227" s="109">
        <v>0</v>
      </c>
      <c r="U1227" s="109">
        <v>0</v>
      </c>
      <c r="V1227" s="109">
        <v>0</v>
      </c>
      <c r="W1227" s="109">
        <v>0</v>
      </c>
      <c r="X1227" s="109">
        <v>0</v>
      </c>
      <c r="Y1227" s="109">
        <v>0</v>
      </c>
      <c r="Z1227" s="109">
        <v>0</v>
      </c>
      <c r="AA1227" s="109">
        <v>0</v>
      </c>
      <c r="AB1227" s="109">
        <v>0</v>
      </c>
      <c r="AC1227" s="109">
        <v>0</v>
      </c>
      <c r="AD1227" s="109">
        <v>0</v>
      </c>
      <c r="AE1227" s="109">
        <v>0</v>
      </c>
      <c r="AF1227" s="109">
        <v>0</v>
      </c>
      <c r="AG1227" s="109">
        <v>0</v>
      </c>
      <c r="AH1227" s="109">
        <v>0</v>
      </c>
      <c r="AI1227" s="109">
        <v>0</v>
      </c>
      <c r="AJ1227" s="109">
        <v>0</v>
      </c>
      <c r="AK1227" s="110">
        <v>0</v>
      </c>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row>
    <row r="1228" spans="1:70" x14ac:dyDescent="0.3">
      <c r="A1228" s="106" t="s">
        <v>1653</v>
      </c>
      <c r="B1228" s="106" t="s">
        <v>2670</v>
      </c>
      <c r="C1228" s="139" t="s">
        <v>56</v>
      </c>
      <c r="D1228" s="140">
        <v>4</v>
      </c>
      <c r="E1228" s="144">
        <v>0</v>
      </c>
      <c r="F1228" s="109">
        <v>0</v>
      </c>
      <c r="G1228" s="109">
        <v>0</v>
      </c>
      <c r="H1228" s="109">
        <v>0</v>
      </c>
      <c r="I1228" s="109">
        <v>0</v>
      </c>
      <c r="J1228" s="109">
        <v>0</v>
      </c>
      <c r="K1228" s="109">
        <v>0</v>
      </c>
      <c r="L1228" s="109">
        <v>0</v>
      </c>
      <c r="M1228" s="109">
        <v>0</v>
      </c>
      <c r="N1228" s="109">
        <v>0</v>
      </c>
      <c r="O1228" s="109">
        <v>0</v>
      </c>
      <c r="P1228" s="109">
        <v>0</v>
      </c>
      <c r="Q1228" s="109">
        <v>0</v>
      </c>
      <c r="R1228" s="109">
        <v>0</v>
      </c>
      <c r="S1228" s="109">
        <v>0</v>
      </c>
      <c r="T1228" s="109">
        <v>0</v>
      </c>
      <c r="U1228" s="109">
        <v>0</v>
      </c>
      <c r="V1228" s="109">
        <v>0</v>
      </c>
      <c r="W1228" s="109">
        <v>0</v>
      </c>
      <c r="X1228" s="109">
        <v>0</v>
      </c>
      <c r="Y1228" s="109">
        <v>0</v>
      </c>
      <c r="Z1228" s="109">
        <v>0</v>
      </c>
      <c r="AA1228" s="109">
        <v>0</v>
      </c>
      <c r="AB1228" s="109">
        <v>0</v>
      </c>
      <c r="AC1228" s="109">
        <v>0</v>
      </c>
      <c r="AD1228" s="109">
        <v>0</v>
      </c>
      <c r="AE1228" s="109">
        <v>0</v>
      </c>
      <c r="AF1228" s="109">
        <v>0</v>
      </c>
      <c r="AG1228" s="109">
        <v>0</v>
      </c>
      <c r="AH1228" s="109">
        <v>0</v>
      </c>
      <c r="AI1228" s="109">
        <v>0</v>
      </c>
      <c r="AJ1228" s="109">
        <v>0</v>
      </c>
      <c r="AK1228" s="110">
        <v>0</v>
      </c>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row>
    <row r="1229" spans="1:70" x14ac:dyDescent="0.3">
      <c r="A1229" s="106" t="s">
        <v>1654</v>
      </c>
      <c r="B1229" s="106" t="s">
        <v>1655</v>
      </c>
      <c r="C1229" s="140" t="s">
        <v>1654</v>
      </c>
      <c r="D1229" s="140">
        <v>1</v>
      </c>
      <c r="E1229" s="144">
        <v>586181811.03999996</v>
      </c>
      <c r="F1229" s="109">
        <v>349664348.02999997</v>
      </c>
      <c r="G1229" s="109">
        <v>1473496085.9300001</v>
      </c>
      <c r="H1229" s="109">
        <v>574133737.61000001</v>
      </c>
      <c r="I1229" s="109">
        <v>527651028.35000002</v>
      </c>
      <c r="J1229" s="109">
        <v>535816868.00999999</v>
      </c>
      <c r="K1229" s="109">
        <v>609337776.82000005</v>
      </c>
      <c r="L1229" s="109">
        <v>322497302.93000001</v>
      </c>
      <c r="M1229" s="109">
        <v>596667348.40999997</v>
      </c>
      <c r="N1229" s="109">
        <v>484691142.99000001</v>
      </c>
      <c r="O1229" s="109">
        <v>279042768.42000002</v>
      </c>
      <c r="P1229" s="109">
        <v>1147359739.6600001</v>
      </c>
      <c r="Q1229" s="109">
        <v>515645587.55000001</v>
      </c>
      <c r="R1229" s="109">
        <v>1234532453.25</v>
      </c>
      <c r="S1229" s="109">
        <v>350066683.11000001</v>
      </c>
      <c r="T1229" s="109">
        <v>228488591.33000001</v>
      </c>
      <c r="U1229" s="109">
        <v>509855403.82999998</v>
      </c>
      <c r="V1229" s="109">
        <v>512965606.44</v>
      </c>
      <c r="W1229" s="109">
        <v>1868762263.99</v>
      </c>
      <c r="X1229" s="109">
        <v>4293945610.77</v>
      </c>
      <c r="Y1229" s="109">
        <v>470132495.19999999</v>
      </c>
      <c r="Z1229" s="109">
        <v>670754295.84000003</v>
      </c>
      <c r="AA1229" s="109">
        <v>567588345.87</v>
      </c>
      <c r="AB1229" s="109">
        <v>450170679.41000003</v>
      </c>
      <c r="AC1229" s="109">
        <v>1069697286.09</v>
      </c>
      <c r="AD1229" s="109">
        <v>544702314.38999999</v>
      </c>
      <c r="AE1229" s="109">
        <v>577028473.55999994</v>
      </c>
      <c r="AF1229" s="109">
        <v>331835061.94</v>
      </c>
      <c r="AG1229" s="109">
        <v>288723505.81</v>
      </c>
      <c r="AH1229" s="109">
        <v>459082548.77999997</v>
      </c>
      <c r="AI1229" s="109">
        <v>959385456.25999999</v>
      </c>
      <c r="AJ1229" s="109">
        <v>23067405318.690006</v>
      </c>
      <c r="AK1229" s="110">
        <v>23389902621.620007</v>
      </c>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row>
    <row r="1230" spans="1:70" x14ac:dyDescent="0.3">
      <c r="A1230" s="106" t="s">
        <v>1656</v>
      </c>
      <c r="B1230" s="106" t="s">
        <v>1657</v>
      </c>
      <c r="C1230" s="139" t="s">
        <v>1654</v>
      </c>
      <c r="D1230" s="140">
        <v>2</v>
      </c>
      <c r="E1230" s="144">
        <v>380418313.68000001</v>
      </c>
      <c r="F1230" s="109">
        <v>31721327.27</v>
      </c>
      <c r="G1230" s="109">
        <v>217276319.78</v>
      </c>
      <c r="H1230" s="109">
        <v>54538475.109999999</v>
      </c>
      <c r="I1230" s="109">
        <v>127108491.89</v>
      </c>
      <c r="J1230" s="109">
        <v>46440847.850000001</v>
      </c>
      <c r="K1230" s="109">
        <v>202714299.03999999</v>
      </c>
      <c r="L1230" s="109">
        <v>15885215.58</v>
      </c>
      <c r="M1230" s="109">
        <v>20272336.829999998</v>
      </c>
      <c r="N1230" s="109">
        <v>10200879.800000001</v>
      </c>
      <c r="O1230" s="109">
        <v>41240175.140000001</v>
      </c>
      <c r="P1230" s="109">
        <v>158216637.38</v>
      </c>
      <c r="Q1230" s="109">
        <v>11891260.76</v>
      </c>
      <c r="R1230" s="109">
        <v>21076118.289999999</v>
      </c>
      <c r="S1230" s="109">
        <v>117675829.53</v>
      </c>
      <c r="T1230" s="109">
        <v>4611788.42</v>
      </c>
      <c r="U1230" s="109">
        <v>91528411.689999998</v>
      </c>
      <c r="V1230" s="109">
        <v>151679805.02000001</v>
      </c>
      <c r="W1230" s="109">
        <v>67543228.959999993</v>
      </c>
      <c r="X1230" s="109">
        <v>229620969.09999999</v>
      </c>
      <c r="Y1230" s="109">
        <v>25637679.859999999</v>
      </c>
      <c r="Z1230" s="109">
        <v>144448873.97999999</v>
      </c>
      <c r="AA1230" s="109">
        <v>227259714.94</v>
      </c>
      <c r="AB1230" s="109">
        <v>4229130.18</v>
      </c>
      <c r="AC1230" s="109">
        <v>84239556.75</v>
      </c>
      <c r="AD1230" s="109">
        <v>19807218.48</v>
      </c>
      <c r="AE1230" s="109">
        <v>41459958.700000003</v>
      </c>
      <c r="AF1230" s="109">
        <v>159289919.74000001</v>
      </c>
      <c r="AG1230" s="109">
        <v>33726190.490000002</v>
      </c>
      <c r="AH1230" s="109">
        <v>17715131.579999998</v>
      </c>
      <c r="AI1230" s="109">
        <v>303880724.06</v>
      </c>
      <c r="AJ1230" s="109">
        <v>3047469614.3000002</v>
      </c>
      <c r="AK1230" s="110">
        <v>3063354829.8800001</v>
      </c>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row>
    <row r="1231" spans="1:70" x14ac:dyDescent="0.3">
      <c r="A1231" s="106" t="s">
        <v>1658</v>
      </c>
      <c r="B1231" s="106" t="s">
        <v>2671</v>
      </c>
      <c r="C1231" s="139" t="s">
        <v>1654</v>
      </c>
      <c r="D1231" s="140">
        <v>4</v>
      </c>
      <c r="E1231" s="144">
        <v>0</v>
      </c>
      <c r="F1231" s="109">
        <v>0</v>
      </c>
      <c r="G1231" s="109">
        <v>0</v>
      </c>
      <c r="H1231" s="109">
        <v>0</v>
      </c>
      <c r="I1231" s="109">
        <v>6000000</v>
      </c>
      <c r="J1231" s="109">
        <v>72880</v>
      </c>
      <c r="K1231" s="109">
        <v>8166443.0700000003</v>
      </c>
      <c r="L1231" s="109">
        <v>0</v>
      </c>
      <c r="M1231" s="109">
        <v>0</v>
      </c>
      <c r="N1231" s="109">
        <v>0</v>
      </c>
      <c r="O1231" s="109">
        <v>5363703.68</v>
      </c>
      <c r="P1231" s="109">
        <v>0</v>
      </c>
      <c r="Q1231" s="109">
        <v>0</v>
      </c>
      <c r="R1231" s="109">
        <v>0</v>
      </c>
      <c r="S1231" s="109">
        <v>0</v>
      </c>
      <c r="T1231" s="109">
        <v>76</v>
      </c>
      <c r="U1231" s="109">
        <v>27529</v>
      </c>
      <c r="V1231" s="109">
        <v>0</v>
      </c>
      <c r="W1231" s="109">
        <v>0</v>
      </c>
      <c r="X1231" s="109">
        <v>848200</v>
      </c>
      <c r="Y1231" s="109">
        <v>0</v>
      </c>
      <c r="Z1231" s="109">
        <v>0</v>
      </c>
      <c r="AA1231" s="109">
        <v>0</v>
      </c>
      <c r="AB1231" s="109">
        <v>0</v>
      </c>
      <c r="AC1231" s="109">
        <v>0</v>
      </c>
      <c r="AD1231" s="109">
        <v>0</v>
      </c>
      <c r="AE1231" s="109">
        <v>0</v>
      </c>
      <c r="AF1231" s="109">
        <v>0</v>
      </c>
      <c r="AG1231" s="109">
        <v>148</v>
      </c>
      <c r="AH1231" s="109">
        <v>0</v>
      </c>
      <c r="AI1231" s="109">
        <v>0</v>
      </c>
      <c r="AJ1231" s="109">
        <v>20478979.75</v>
      </c>
      <c r="AK1231" s="110">
        <v>20478979.75</v>
      </c>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row>
    <row r="1232" spans="1:70" x14ac:dyDescent="0.3">
      <c r="A1232" s="106" t="s">
        <v>1659</v>
      </c>
      <c r="B1232" s="106" t="s">
        <v>2672</v>
      </c>
      <c r="C1232" s="139" t="s">
        <v>1654</v>
      </c>
      <c r="D1232" s="140">
        <v>6</v>
      </c>
      <c r="E1232" s="144">
        <v>0</v>
      </c>
      <c r="F1232" s="109">
        <v>0</v>
      </c>
      <c r="G1232" s="109">
        <v>0</v>
      </c>
      <c r="H1232" s="109">
        <v>0</v>
      </c>
      <c r="I1232" s="109">
        <v>0</v>
      </c>
      <c r="J1232" s="109">
        <v>71020</v>
      </c>
      <c r="K1232" s="109">
        <v>8166443.0700000003</v>
      </c>
      <c r="L1232" s="109">
        <v>0</v>
      </c>
      <c r="M1232" s="109">
        <v>0</v>
      </c>
      <c r="N1232" s="109">
        <v>0</v>
      </c>
      <c r="O1232" s="109">
        <v>0</v>
      </c>
      <c r="P1232" s="109">
        <v>0</v>
      </c>
      <c r="Q1232" s="109">
        <v>0</v>
      </c>
      <c r="R1232" s="109">
        <v>0</v>
      </c>
      <c r="S1232" s="109">
        <v>0</v>
      </c>
      <c r="T1232" s="109">
        <v>0</v>
      </c>
      <c r="U1232" s="109">
        <v>0</v>
      </c>
      <c r="V1232" s="109">
        <v>0</v>
      </c>
      <c r="W1232" s="109">
        <v>0</v>
      </c>
      <c r="X1232" s="109">
        <v>0</v>
      </c>
      <c r="Y1232" s="109">
        <v>0</v>
      </c>
      <c r="Z1232" s="109">
        <v>0</v>
      </c>
      <c r="AA1232" s="109">
        <v>0</v>
      </c>
      <c r="AB1232" s="109">
        <v>0</v>
      </c>
      <c r="AC1232" s="109">
        <v>0</v>
      </c>
      <c r="AD1232" s="109">
        <v>0</v>
      </c>
      <c r="AE1232" s="109">
        <v>0</v>
      </c>
      <c r="AF1232" s="109">
        <v>0</v>
      </c>
      <c r="AG1232" s="109">
        <v>0</v>
      </c>
      <c r="AH1232" s="109">
        <v>0</v>
      </c>
      <c r="AI1232" s="109">
        <v>0</v>
      </c>
      <c r="AJ1232" s="109">
        <v>8237463.0700000003</v>
      </c>
      <c r="AK1232" s="110">
        <v>8237463.0700000003</v>
      </c>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row>
    <row r="1233" spans="1:70" x14ac:dyDescent="0.3">
      <c r="A1233" s="106" t="s">
        <v>1660</v>
      </c>
      <c r="B1233" s="106" t="s">
        <v>2673</v>
      </c>
      <c r="C1233" s="139" t="s">
        <v>1654</v>
      </c>
      <c r="D1233" s="140">
        <v>6</v>
      </c>
      <c r="E1233" s="144">
        <v>0</v>
      </c>
      <c r="F1233" s="109">
        <v>0</v>
      </c>
      <c r="G1233" s="109">
        <v>0</v>
      </c>
      <c r="H1233" s="109">
        <v>0</v>
      </c>
      <c r="I1233" s="109">
        <v>0</v>
      </c>
      <c r="J1233" s="109">
        <v>1860</v>
      </c>
      <c r="K1233" s="109">
        <v>0</v>
      </c>
      <c r="L1233" s="109">
        <v>0</v>
      </c>
      <c r="M1233" s="109">
        <v>0</v>
      </c>
      <c r="N1233" s="109">
        <v>0</v>
      </c>
      <c r="O1233" s="109">
        <v>5363703.68</v>
      </c>
      <c r="P1233" s="109">
        <v>0</v>
      </c>
      <c r="Q1233" s="109">
        <v>0</v>
      </c>
      <c r="R1233" s="109">
        <v>0</v>
      </c>
      <c r="S1233" s="109">
        <v>0</v>
      </c>
      <c r="T1233" s="109">
        <v>76</v>
      </c>
      <c r="U1233" s="109">
        <v>18943</v>
      </c>
      <c r="V1233" s="109">
        <v>0</v>
      </c>
      <c r="W1233" s="109">
        <v>0</v>
      </c>
      <c r="X1233" s="109">
        <v>848200</v>
      </c>
      <c r="Y1233" s="109">
        <v>0</v>
      </c>
      <c r="Z1233" s="109">
        <v>0</v>
      </c>
      <c r="AA1233" s="109">
        <v>0</v>
      </c>
      <c r="AB1233" s="109">
        <v>0</v>
      </c>
      <c r="AC1233" s="109">
        <v>0</v>
      </c>
      <c r="AD1233" s="109">
        <v>0</v>
      </c>
      <c r="AE1233" s="109">
        <v>0</v>
      </c>
      <c r="AF1233" s="109">
        <v>0</v>
      </c>
      <c r="AG1233" s="109">
        <v>148</v>
      </c>
      <c r="AH1233" s="109">
        <v>0</v>
      </c>
      <c r="AI1233" s="109">
        <v>0</v>
      </c>
      <c r="AJ1233" s="109">
        <v>6232930.6799999997</v>
      </c>
      <c r="AK1233" s="110">
        <v>6232930.6799999997</v>
      </c>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row>
    <row r="1234" spans="1:70" x14ac:dyDescent="0.3">
      <c r="A1234" s="106" t="s">
        <v>1661</v>
      </c>
      <c r="B1234" s="106" t="s">
        <v>2200</v>
      </c>
      <c r="C1234" s="139" t="s">
        <v>1654</v>
      </c>
      <c r="D1234" s="140">
        <v>6</v>
      </c>
      <c r="E1234" s="144">
        <v>0</v>
      </c>
      <c r="F1234" s="109">
        <v>0</v>
      </c>
      <c r="G1234" s="109">
        <v>0</v>
      </c>
      <c r="H1234" s="109">
        <v>0</v>
      </c>
      <c r="I1234" s="109">
        <v>6000000</v>
      </c>
      <c r="J1234" s="109">
        <v>0</v>
      </c>
      <c r="K1234" s="109">
        <v>0</v>
      </c>
      <c r="L1234" s="109">
        <v>0</v>
      </c>
      <c r="M1234" s="109">
        <v>0</v>
      </c>
      <c r="N1234" s="109">
        <v>0</v>
      </c>
      <c r="O1234" s="109">
        <v>0</v>
      </c>
      <c r="P1234" s="109">
        <v>0</v>
      </c>
      <c r="Q1234" s="109">
        <v>0</v>
      </c>
      <c r="R1234" s="109">
        <v>0</v>
      </c>
      <c r="S1234" s="109">
        <v>0</v>
      </c>
      <c r="T1234" s="109">
        <v>0</v>
      </c>
      <c r="U1234" s="109">
        <v>8586</v>
      </c>
      <c r="V1234" s="109">
        <v>0</v>
      </c>
      <c r="W1234" s="109">
        <v>0</v>
      </c>
      <c r="X1234" s="109">
        <v>0</v>
      </c>
      <c r="Y1234" s="109">
        <v>0</v>
      </c>
      <c r="Z1234" s="109">
        <v>0</v>
      </c>
      <c r="AA1234" s="109">
        <v>0</v>
      </c>
      <c r="AB1234" s="109">
        <v>0</v>
      </c>
      <c r="AC1234" s="109">
        <v>0</v>
      </c>
      <c r="AD1234" s="109">
        <v>0</v>
      </c>
      <c r="AE1234" s="109">
        <v>0</v>
      </c>
      <c r="AF1234" s="109">
        <v>0</v>
      </c>
      <c r="AG1234" s="109">
        <v>0</v>
      </c>
      <c r="AH1234" s="109">
        <v>0</v>
      </c>
      <c r="AI1234" s="109">
        <v>0</v>
      </c>
      <c r="AJ1234" s="109">
        <v>6008586</v>
      </c>
      <c r="AK1234" s="110">
        <v>6008586</v>
      </c>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row>
    <row r="1235" spans="1:70" x14ac:dyDescent="0.3">
      <c r="A1235" s="106" t="s">
        <v>1662</v>
      </c>
      <c r="B1235" s="106" t="s">
        <v>2674</v>
      </c>
      <c r="C1235" s="139" t="s">
        <v>1654</v>
      </c>
      <c r="D1235" s="140">
        <v>4</v>
      </c>
      <c r="E1235" s="144">
        <v>0</v>
      </c>
      <c r="F1235" s="109">
        <v>14152682</v>
      </c>
      <c r="G1235" s="109">
        <v>22352022.629999999</v>
      </c>
      <c r="H1235" s="109">
        <v>11905277.15</v>
      </c>
      <c r="I1235" s="109">
        <v>8250500</v>
      </c>
      <c r="J1235" s="109">
        <v>14183808.25</v>
      </c>
      <c r="K1235" s="109">
        <v>7379947.1699999999</v>
      </c>
      <c r="L1235" s="109">
        <v>0</v>
      </c>
      <c r="M1235" s="109">
        <v>7488291.8700000001</v>
      </c>
      <c r="N1235" s="109">
        <v>0</v>
      </c>
      <c r="O1235" s="109">
        <v>17339346.870000001</v>
      </c>
      <c r="P1235" s="109">
        <v>17069082.800000001</v>
      </c>
      <c r="Q1235" s="109">
        <v>49092.9</v>
      </c>
      <c r="R1235" s="109">
        <v>35095.9</v>
      </c>
      <c r="S1235" s="109">
        <v>1208939.6200000001</v>
      </c>
      <c r="T1235" s="109">
        <v>21875.02</v>
      </c>
      <c r="U1235" s="109">
        <v>0</v>
      </c>
      <c r="V1235" s="109">
        <v>4679225</v>
      </c>
      <c r="W1235" s="109">
        <v>28316623.149999999</v>
      </c>
      <c r="X1235" s="109">
        <v>144428.29999999999</v>
      </c>
      <c r="Y1235" s="109">
        <v>0</v>
      </c>
      <c r="Z1235" s="109">
        <v>103490742.25</v>
      </c>
      <c r="AA1235" s="109">
        <v>5324670</v>
      </c>
      <c r="AB1235" s="109">
        <v>0</v>
      </c>
      <c r="AC1235" s="109">
        <v>22344120.149999999</v>
      </c>
      <c r="AD1235" s="109">
        <v>10000</v>
      </c>
      <c r="AE1235" s="109">
        <v>2522336.0499999998</v>
      </c>
      <c r="AF1235" s="109">
        <v>12529957.09</v>
      </c>
      <c r="AG1235" s="109">
        <v>0</v>
      </c>
      <c r="AH1235" s="109">
        <v>1624220.86</v>
      </c>
      <c r="AI1235" s="109">
        <v>0</v>
      </c>
      <c r="AJ1235" s="109">
        <v>302422285.03000003</v>
      </c>
      <c r="AK1235" s="110">
        <v>302422285.03000003</v>
      </c>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row>
    <row r="1236" spans="1:70" x14ac:dyDescent="0.3">
      <c r="A1236" s="106" t="s">
        <v>1663</v>
      </c>
      <c r="B1236" s="106" t="s">
        <v>2675</v>
      </c>
      <c r="C1236" s="139" t="s">
        <v>1654</v>
      </c>
      <c r="D1236" s="140">
        <v>6</v>
      </c>
      <c r="E1236" s="144">
        <v>0</v>
      </c>
      <c r="F1236" s="109">
        <v>0</v>
      </c>
      <c r="G1236" s="109">
        <v>0</v>
      </c>
      <c r="H1236" s="109">
        <v>0</v>
      </c>
      <c r="I1236" s="109">
        <v>0</v>
      </c>
      <c r="J1236" s="109">
        <v>0</v>
      </c>
      <c r="K1236" s="109">
        <v>0</v>
      </c>
      <c r="L1236" s="109">
        <v>0</v>
      </c>
      <c r="M1236" s="109">
        <v>0</v>
      </c>
      <c r="N1236" s="109">
        <v>0</v>
      </c>
      <c r="O1236" s="109">
        <v>0</v>
      </c>
      <c r="P1236" s="109">
        <v>0</v>
      </c>
      <c r="Q1236" s="109">
        <v>0</v>
      </c>
      <c r="R1236" s="109">
        <v>0</v>
      </c>
      <c r="S1236" s="109">
        <v>0</v>
      </c>
      <c r="T1236" s="109">
        <v>0</v>
      </c>
      <c r="U1236" s="109">
        <v>0</v>
      </c>
      <c r="V1236" s="109">
        <v>0</v>
      </c>
      <c r="W1236" s="109">
        <v>0</v>
      </c>
      <c r="X1236" s="109">
        <v>0</v>
      </c>
      <c r="Y1236" s="109">
        <v>0</v>
      </c>
      <c r="Z1236" s="109">
        <v>1897336.52</v>
      </c>
      <c r="AA1236" s="109">
        <v>0</v>
      </c>
      <c r="AB1236" s="109">
        <v>0</v>
      </c>
      <c r="AC1236" s="109">
        <v>0</v>
      </c>
      <c r="AD1236" s="109">
        <v>0</v>
      </c>
      <c r="AE1236" s="109">
        <v>0</v>
      </c>
      <c r="AF1236" s="109">
        <v>0</v>
      </c>
      <c r="AG1236" s="109">
        <v>0</v>
      </c>
      <c r="AH1236" s="109">
        <v>0</v>
      </c>
      <c r="AI1236" s="109">
        <v>0</v>
      </c>
      <c r="AJ1236" s="109">
        <v>1897336.52</v>
      </c>
      <c r="AK1236" s="110">
        <v>1897336.52</v>
      </c>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row>
    <row r="1237" spans="1:70" x14ac:dyDescent="0.3">
      <c r="A1237" s="106" t="s">
        <v>1664</v>
      </c>
      <c r="B1237" s="106" t="s">
        <v>2676</v>
      </c>
      <c r="C1237" s="139" t="s">
        <v>1654</v>
      </c>
      <c r="D1237" s="140">
        <v>6</v>
      </c>
      <c r="E1237" s="144">
        <v>0</v>
      </c>
      <c r="F1237" s="109">
        <v>0</v>
      </c>
      <c r="G1237" s="109">
        <v>10635874.02</v>
      </c>
      <c r="H1237" s="109">
        <v>0</v>
      </c>
      <c r="I1237" s="109">
        <v>0</v>
      </c>
      <c r="J1237" s="109">
        <v>0</v>
      </c>
      <c r="K1237" s="109">
        <v>0</v>
      </c>
      <c r="L1237" s="109">
        <v>0</v>
      </c>
      <c r="M1237" s="109">
        <v>0</v>
      </c>
      <c r="N1237" s="109">
        <v>0</v>
      </c>
      <c r="O1237" s="109">
        <v>0</v>
      </c>
      <c r="P1237" s="109">
        <v>0</v>
      </c>
      <c r="Q1237" s="109">
        <v>30000</v>
      </c>
      <c r="R1237" s="109">
        <v>0</v>
      </c>
      <c r="S1237" s="109">
        <v>0</v>
      </c>
      <c r="T1237" s="109">
        <v>0</v>
      </c>
      <c r="U1237" s="109">
        <v>0</v>
      </c>
      <c r="V1237" s="109">
        <v>0</v>
      </c>
      <c r="W1237" s="109">
        <v>0</v>
      </c>
      <c r="X1237" s="109">
        <v>0</v>
      </c>
      <c r="Y1237" s="109">
        <v>0</v>
      </c>
      <c r="Z1237" s="109">
        <v>78118281.659999996</v>
      </c>
      <c r="AA1237" s="109">
        <v>0</v>
      </c>
      <c r="AB1237" s="109">
        <v>0</v>
      </c>
      <c r="AC1237" s="109">
        <v>0</v>
      </c>
      <c r="AD1237" s="109">
        <v>0</v>
      </c>
      <c r="AE1237" s="109">
        <v>0</v>
      </c>
      <c r="AF1237" s="109">
        <v>0</v>
      </c>
      <c r="AG1237" s="109">
        <v>0</v>
      </c>
      <c r="AH1237" s="109">
        <v>0</v>
      </c>
      <c r="AI1237" s="109">
        <v>0</v>
      </c>
      <c r="AJ1237" s="109">
        <v>88784155.680000007</v>
      </c>
      <c r="AK1237" s="110">
        <v>88784155.680000007</v>
      </c>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row>
    <row r="1238" spans="1:70" x14ac:dyDescent="0.3">
      <c r="A1238" s="106" t="s">
        <v>1665</v>
      </c>
      <c r="B1238" s="106" t="s">
        <v>2677</v>
      </c>
      <c r="C1238" s="139" t="s">
        <v>1654</v>
      </c>
      <c r="D1238" s="140">
        <v>6</v>
      </c>
      <c r="E1238" s="144">
        <v>0</v>
      </c>
      <c r="F1238" s="109">
        <v>0</v>
      </c>
      <c r="G1238" s="109">
        <v>0</v>
      </c>
      <c r="H1238" s="109">
        <v>0</v>
      </c>
      <c r="I1238" s="109">
        <v>0</v>
      </c>
      <c r="J1238" s="109">
        <v>0</v>
      </c>
      <c r="K1238" s="109">
        <v>0</v>
      </c>
      <c r="L1238" s="109">
        <v>0</v>
      </c>
      <c r="M1238" s="109">
        <v>0</v>
      </c>
      <c r="N1238" s="109">
        <v>0</v>
      </c>
      <c r="O1238" s="109">
        <v>0</v>
      </c>
      <c r="P1238" s="109">
        <v>0</v>
      </c>
      <c r="Q1238" s="109">
        <v>0</v>
      </c>
      <c r="R1238" s="109">
        <v>0</v>
      </c>
      <c r="S1238" s="109">
        <v>0</v>
      </c>
      <c r="T1238" s="109">
        <v>0</v>
      </c>
      <c r="U1238" s="109">
        <v>0</v>
      </c>
      <c r="V1238" s="109">
        <v>0</v>
      </c>
      <c r="W1238" s="109">
        <v>0</v>
      </c>
      <c r="X1238" s="109">
        <v>0</v>
      </c>
      <c r="Y1238" s="109">
        <v>0</v>
      </c>
      <c r="Z1238" s="109">
        <v>0</v>
      </c>
      <c r="AA1238" s="109">
        <v>0</v>
      </c>
      <c r="AB1238" s="109">
        <v>0</v>
      </c>
      <c r="AC1238" s="109">
        <v>0</v>
      </c>
      <c r="AD1238" s="109">
        <v>0</v>
      </c>
      <c r="AE1238" s="109">
        <v>0</v>
      </c>
      <c r="AF1238" s="109">
        <v>0</v>
      </c>
      <c r="AG1238" s="109">
        <v>0</v>
      </c>
      <c r="AH1238" s="109">
        <v>0</v>
      </c>
      <c r="AI1238" s="109">
        <v>0</v>
      </c>
      <c r="AJ1238" s="109">
        <v>0</v>
      </c>
      <c r="AK1238" s="110">
        <v>0</v>
      </c>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row>
    <row r="1239" spans="1:70" x14ac:dyDescent="0.3">
      <c r="A1239" s="106" t="s">
        <v>1666</v>
      </c>
      <c r="B1239" s="106" t="s">
        <v>2678</v>
      </c>
      <c r="C1239" s="139" t="s">
        <v>1654</v>
      </c>
      <c r="D1239" s="140">
        <v>6</v>
      </c>
      <c r="E1239" s="144">
        <v>0</v>
      </c>
      <c r="F1239" s="109">
        <v>0</v>
      </c>
      <c r="G1239" s="109">
        <v>0</v>
      </c>
      <c r="H1239" s="109">
        <v>0</v>
      </c>
      <c r="I1239" s="109">
        <v>0</v>
      </c>
      <c r="J1239" s="109">
        <v>0</v>
      </c>
      <c r="K1239" s="109">
        <v>0</v>
      </c>
      <c r="L1239" s="109">
        <v>0</v>
      </c>
      <c r="M1239" s="109">
        <v>0</v>
      </c>
      <c r="N1239" s="109">
        <v>0</v>
      </c>
      <c r="O1239" s="109">
        <v>0</v>
      </c>
      <c r="P1239" s="109">
        <v>0</v>
      </c>
      <c r="Q1239" s="109">
        <v>0</v>
      </c>
      <c r="R1239" s="109">
        <v>0</v>
      </c>
      <c r="S1239" s="109">
        <v>0</v>
      </c>
      <c r="T1239" s="109">
        <v>0</v>
      </c>
      <c r="U1239" s="109">
        <v>0</v>
      </c>
      <c r="V1239" s="109">
        <v>0</v>
      </c>
      <c r="W1239" s="109">
        <v>65944.72</v>
      </c>
      <c r="X1239" s="109">
        <v>144428.29999999999</v>
      </c>
      <c r="Y1239" s="109">
        <v>0</v>
      </c>
      <c r="Z1239" s="109">
        <v>371000</v>
      </c>
      <c r="AA1239" s="109">
        <v>0</v>
      </c>
      <c r="AB1239" s="109">
        <v>0</v>
      </c>
      <c r="AC1239" s="109">
        <v>0</v>
      </c>
      <c r="AD1239" s="109">
        <v>0</v>
      </c>
      <c r="AE1239" s="109">
        <v>0</v>
      </c>
      <c r="AF1239" s="109">
        <v>0</v>
      </c>
      <c r="AG1239" s="109">
        <v>0</v>
      </c>
      <c r="AH1239" s="109">
        <v>197313.61</v>
      </c>
      <c r="AI1239" s="109">
        <v>0</v>
      </c>
      <c r="AJ1239" s="109">
        <v>778686.63</v>
      </c>
      <c r="AK1239" s="110">
        <v>778686.63</v>
      </c>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row>
    <row r="1240" spans="1:70" x14ac:dyDescent="0.3">
      <c r="A1240" s="106" t="s">
        <v>1667</v>
      </c>
      <c r="B1240" s="106" t="s">
        <v>2318</v>
      </c>
      <c r="C1240" s="139" t="s">
        <v>1654</v>
      </c>
      <c r="D1240" s="140">
        <v>6</v>
      </c>
      <c r="E1240" s="144">
        <v>0</v>
      </c>
      <c r="F1240" s="109">
        <v>0</v>
      </c>
      <c r="G1240" s="109">
        <v>0</v>
      </c>
      <c r="H1240" s="109">
        <v>0</v>
      </c>
      <c r="I1240" s="109">
        <v>0</v>
      </c>
      <c r="J1240" s="109">
        <v>0</v>
      </c>
      <c r="K1240" s="109">
        <v>0</v>
      </c>
      <c r="L1240" s="109">
        <v>0</v>
      </c>
      <c r="M1240" s="109">
        <v>0</v>
      </c>
      <c r="N1240" s="109">
        <v>0</v>
      </c>
      <c r="O1240" s="109">
        <v>0</v>
      </c>
      <c r="P1240" s="109">
        <v>100000</v>
      </c>
      <c r="Q1240" s="109">
        <v>0</v>
      </c>
      <c r="R1240" s="109">
        <v>0</v>
      </c>
      <c r="S1240" s="109">
        <v>98000</v>
      </c>
      <c r="T1240" s="109">
        <v>0</v>
      </c>
      <c r="U1240" s="109">
        <v>0</v>
      </c>
      <c r="V1240" s="109">
        <v>0</v>
      </c>
      <c r="W1240" s="109">
        <v>0</v>
      </c>
      <c r="X1240" s="109">
        <v>0</v>
      </c>
      <c r="Y1240" s="109">
        <v>0</v>
      </c>
      <c r="Z1240" s="109">
        <v>1098965.53</v>
      </c>
      <c r="AA1240" s="109">
        <v>0</v>
      </c>
      <c r="AB1240" s="109">
        <v>0</v>
      </c>
      <c r="AC1240" s="109">
        <v>3245700</v>
      </c>
      <c r="AD1240" s="109">
        <v>0</v>
      </c>
      <c r="AE1240" s="109">
        <v>0</v>
      </c>
      <c r="AF1240" s="109">
        <v>0</v>
      </c>
      <c r="AG1240" s="109">
        <v>0</v>
      </c>
      <c r="AH1240" s="109">
        <v>0</v>
      </c>
      <c r="AI1240" s="109">
        <v>0</v>
      </c>
      <c r="AJ1240" s="109">
        <v>4542665.5299999993</v>
      </c>
      <c r="AK1240" s="110">
        <v>4542665.5299999993</v>
      </c>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row>
    <row r="1241" spans="1:70" x14ac:dyDescent="0.3">
      <c r="A1241" s="106" t="s">
        <v>1668</v>
      </c>
      <c r="B1241" s="106" t="s">
        <v>2319</v>
      </c>
      <c r="C1241" s="139" t="s">
        <v>1654</v>
      </c>
      <c r="D1241" s="140">
        <v>6</v>
      </c>
      <c r="E1241" s="144">
        <v>0</v>
      </c>
      <c r="F1241" s="109">
        <v>0</v>
      </c>
      <c r="G1241" s="109">
        <v>0</v>
      </c>
      <c r="H1241" s="109">
        <v>0</v>
      </c>
      <c r="I1241" s="109">
        <v>2646500</v>
      </c>
      <c r="J1241" s="109">
        <v>11964207.529999999</v>
      </c>
      <c r="K1241" s="109">
        <v>270000</v>
      </c>
      <c r="L1241" s="109">
        <v>0</v>
      </c>
      <c r="M1241" s="109">
        <v>0</v>
      </c>
      <c r="N1241" s="109">
        <v>0</v>
      </c>
      <c r="O1241" s="109">
        <v>1612054.53</v>
      </c>
      <c r="P1241" s="109">
        <v>13743808</v>
      </c>
      <c r="Q1241" s="109">
        <v>0</v>
      </c>
      <c r="R1241" s="109">
        <v>0</v>
      </c>
      <c r="S1241" s="109">
        <v>35339.620000000003</v>
      </c>
      <c r="T1241" s="109">
        <v>0</v>
      </c>
      <c r="U1241" s="109">
        <v>0</v>
      </c>
      <c r="V1241" s="109">
        <v>342500</v>
      </c>
      <c r="W1241" s="109">
        <v>18008103.43</v>
      </c>
      <c r="X1241" s="109">
        <v>0</v>
      </c>
      <c r="Y1241" s="109">
        <v>0</v>
      </c>
      <c r="Z1241" s="109">
        <v>738690.73</v>
      </c>
      <c r="AA1241" s="109">
        <v>490750</v>
      </c>
      <c r="AB1241" s="109">
        <v>0</v>
      </c>
      <c r="AC1241" s="109">
        <v>30000</v>
      </c>
      <c r="AD1241" s="109">
        <v>0</v>
      </c>
      <c r="AE1241" s="109">
        <v>0</v>
      </c>
      <c r="AF1241" s="109">
        <v>8742755</v>
      </c>
      <c r="AG1241" s="109">
        <v>0</v>
      </c>
      <c r="AH1241" s="109">
        <v>808407.25</v>
      </c>
      <c r="AI1241" s="109">
        <v>0</v>
      </c>
      <c r="AJ1241" s="109">
        <v>59433116.090000004</v>
      </c>
      <c r="AK1241" s="110">
        <v>59433116.090000004</v>
      </c>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row>
    <row r="1242" spans="1:70" x14ac:dyDescent="0.3">
      <c r="A1242" s="106" t="s">
        <v>1669</v>
      </c>
      <c r="B1242" s="106" t="s">
        <v>2320</v>
      </c>
      <c r="C1242" s="139" t="s">
        <v>1654</v>
      </c>
      <c r="D1242" s="140">
        <v>6</v>
      </c>
      <c r="E1242" s="144">
        <v>0</v>
      </c>
      <c r="F1242" s="109">
        <v>0</v>
      </c>
      <c r="G1242" s="109">
        <v>1039773.53</v>
      </c>
      <c r="H1242" s="109">
        <v>0</v>
      </c>
      <c r="I1242" s="109">
        <v>0</v>
      </c>
      <c r="J1242" s="109">
        <v>1117600</v>
      </c>
      <c r="K1242" s="109">
        <v>6758298.1699999999</v>
      </c>
      <c r="L1242" s="109">
        <v>0</v>
      </c>
      <c r="M1242" s="109">
        <v>0</v>
      </c>
      <c r="N1242" s="109">
        <v>0</v>
      </c>
      <c r="O1242" s="109">
        <v>11496487.029999999</v>
      </c>
      <c r="P1242" s="109">
        <v>1622146.8</v>
      </c>
      <c r="Q1242" s="109">
        <v>0</v>
      </c>
      <c r="R1242" s="109">
        <v>0</v>
      </c>
      <c r="S1242" s="109">
        <v>148000</v>
      </c>
      <c r="T1242" s="109">
        <v>0</v>
      </c>
      <c r="U1242" s="109">
        <v>0</v>
      </c>
      <c r="V1242" s="109">
        <v>0</v>
      </c>
      <c r="W1242" s="109">
        <v>312640</v>
      </c>
      <c r="X1242" s="109">
        <v>0</v>
      </c>
      <c r="Y1242" s="109">
        <v>0</v>
      </c>
      <c r="Z1242" s="109">
        <v>8458566.1500000004</v>
      </c>
      <c r="AA1242" s="109">
        <v>2419310</v>
      </c>
      <c r="AB1242" s="109">
        <v>0</v>
      </c>
      <c r="AC1242" s="109">
        <v>19045420.149999999</v>
      </c>
      <c r="AD1242" s="109">
        <v>10000</v>
      </c>
      <c r="AE1242" s="109">
        <v>2304754.16</v>
      </c>
      <c r="AF1242" s="109">
        <v>492002.09</v>
      </c>
      <c r="AG1242" s="109">
        <v>0</v>
      </c>
      <c r="AH1242" s="109">
        <v>246500</v>
      </c>
      <c r="AI1242" s="109">
        <v>0</v>
      </c>
      <c r="AJ1242" s="109">
        <v>55471498.079999998</v>
      </c>
      <c r="AK1242" s="110">
        <v>55471498.079999998</v>
      </c>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row>
    <row r="1243" spans="1:70" x14ac:dyDescent="0.3">
      <c r="A1243" s="106" t="s">
        <v>1670</v>
      </c>
      <c r="B1243" s="106" t="s">
        <v>2321</v>
      </c>
      <c r="C1243" s="139" t="s">
        <v>1654</v>
      </c>
      <c r="D1243" s="140">
        <v>6</v>
      </c>
      <c r="E1243" s="144">
        <v>0</v>
      </c>
      <c r="F1243" s="109">
        <v>0</v>
      </c>
      <c r="G1243" s="109">
        <v>10676375.08</v>
      </c>
      <c r="H1243" s="109">
        <v>11732780.15</v>
      </c>
      <c r="I1243" s="109">
        <v>4304000</v>
      </c>
      <c r="J1243" s="109">
        <v>1102000.72</v>
      </c>
      <c r="K1243" s="109">
        <v>351649</v>
      </c>
      <c r="L1243" s="109">
        <v>0</v>
      </c>
      <c r="M1243" s="109">
        <v>7488291.8700000001</v>
      </c>
      <c r="N1243" s="109">
        <v>0</v>
      </c>
      <c r="O1243" s="109">
        <v>0</v>
      </c>
      <c r="P1243" s="109">
        <v>1603128</v>
      </c>
      <c r="Q1243" s="109">
        <v>19092.900000000001</v>
      </c>
      <c r="R1243" s="109">
        <v>35095.9</v>
      </c>
      <c r="S1243" s="109">
        <v>927600</v>
      </c>
      <c r="T1243" s="109">
        <v>0</v>
      </c>
      <c r="U1243" s="109">
        <v>0</v>
      </c>
      <c r="V1243" s="109">
        <v>4336725</v>
      </c>
      <c r="W1243" s="109">
        <v>9929935</v>
      </c>
      <c r="X1243" s="109">
        <v>0</v>
      </c>
      <c r="Y1243" s="109">
        <v>0</v>
      </c>
      <c r="Z1243" s="109">
        <v>12763681.66</v>
      </c>
      <c r="AA1243" s="109">
        <v>2414610</v>
      </c>
      <c r="AB1243" s="109">
        <v>0</v>
      </c>
      <c r="AC1243" s="109">
        <v>23000</v>
      </c>
      <c r="AD1243" s="109">
        <v>0</v>
      </c>
      <c r="AE1243" s="109">
        <v>217581.89</v>
      </c>
      <c r="AF1243" s="109">
        <v>3292700</v>
      </c>
      <c r="AG1243" s="109">
        <v>0</v>
      </c>
      <c r="AH1243" s="109">
        <v>75200</v>
      </c>
      <c r="AI1243" s="109">
        <v>0</v>
      </c>
      <c r="AJ1243" s="109">
        <v>71293447.170000002</v>
      </c>
      <c r="AK1243" s="110">
        <v>71293447.170000002</v>
      </c>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row>
    <row r="1244" spans="1:70" x14ac:dyDescent="0.3">
      <c r="A1244" s="106" t="s">
        <v>1671</v>
      </c>
      <c r="B1244" s="106" t="s">
        <v>2322</v>
      </c>
      <c r="C1244" s="139" t="s">
        <v>1654</v>
      </c>
      <c r="D1244" s="140">
        <v>6</v>
      </c>
      <c r="E1244" s="144">
        <v>0</v>
      </c>
      <c r="F1244" s="109">
        <v>0</v>
      </c>
      <c r="G1244" s="109">
        <v>0</v>
      </c>
      <c r="H1244" s="109">
        <v>0</v>
      </c>
      <c r="I1244" s="109">
        <v>0</v>
      </c>
      <c r="J1244" s="109">
        <v>0</v>
      </c>
      <c r="K1244" s="109">
        <v>0</v>
      </c>
      <c r="L1244" s="109">
        <v>0</v>
      </c>
      <c r="M1244" s="109">
        <v>0</v>
      </c>
      <c r="N1244" s="109">
        <v>0</v>
      </c>
      <c r="O1244" s="109">
        <v>0</v>
      </c>
      <c r="P1244" s="109">
        <v>0</v>
      </c>
      <c r="Q1244" s="109">
        <v>0</v>
      </c>
      <c r="R1244" s="109">
        <v>0</v>
      </c>
      <c r="S1244" s="109">
        <v>0</v>
      </c>
      <c r="T1244" s="109">
        <v>0</v>
      </c>
      <c r="U1244" s="109">
        <v>0</v>
      </c>
      <c r="V1244" s="109">
        <v>0</v>
      </c>
      <c r="W1244" s="109">
        <v>0</v>
      </c>
      <c r="X1244" s="109">
        <v>0</v>
      </c>
      <c r="Y1244" s="109">
        <v>0</v>
      </c>
      <c r="Z1244" s="109">
        <v>0</v>
      </c>
      <c r="AA1244" s="109">
        <v>0</v>
      </c>
      <c r="AB1244" s="109">
        <v>0</v>
      </c>
      <c r="AC1244" s="109">
        <v>0</v>
      </c>
      <c r="AD1244" s="109">
        <v>0</v>
      </c>
      <c r="AE1244" s="109">
        <v>0</v>
      </c>
      <c r="AF1244" s="109">
        <v>0</v>
      </c>
      <c r="AG1244" s="109">
        <v>0</v>
      </c>
      <c r="AH1244" s="109">
        <v>0</v>
      </c>
      <c r="AI1244" s="109">
        <v>0</v>
      </c>
      <c r="AJ1244" s="109">
        <v>0</v>
      </c>
      <c r="AK1244" s="110">
        <v>0</v>
      </c>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row>
    <row r="1245" spans="1:70" x14ac:dyDescent="0.3">
      <c r="A1245" s="106" t="s">
        <v>1672</v>
      </c>
      <c r="B1245" s="106" t="s">
        <v>2323</v>
      </c>
      <c r="C1245" s="139" t="s">
        <v>1654</v>
      </c>
      <c r="D1245" s="140">
        <v>6</v>
      </c>
      <c r="E1245" s="144">
        <v>0</v>
      </c>
      <c r="F1245" s="109">
        <v>0</v>
      </c>
      <c r="G1245" s="109">
        <v>0</v>
      </c>
      <c r="H1245" s="109">
        <v>0</v>
      </c>
      <c r="I1245" s="109">
        <v>0</v>
      </c>
      <c r="J1245" s="109">
        <v>0</v>
      </c>
      <c r="K1245" s="109">
        <v>0</v>
      </c>
      <c r="L1245" s="109">
        <v>0</v>
      </c>
      <c r="M1245" s="109">
        <v>0</v>
      </c>
      <c r="N1245" s="109">
        <v>0</v>
      </c>
      <c r="O1245" s="109">
        <v>0</v>
      </c>
      <c r="P1245" s="109">
        <v>0</v>
      </c>
      <c r="Q1245" s="109">
        <v>0</v>
      </c>
      <c r="R1245" s="109">
        <v>0</v>
      </c>
      <c r="S1245" s="109">
        <v>0</v>
      </c>
      <c r="T1245" s="109">
        <v>0</v>
      </c>
      <c r="U1245" s="109">
        <v>0</v>
      </c>
      <c r="V1245" s="109">
        <v>0</v>
      </c>
      <c r="W1245" s="109">
        <v>0</v>
      </c>
      <c r="X1245" s="109">
        <v>0</v>
      </c>
      <c r="Y1245" s="109">
        <v>0</v>
      </c>
      <c r="Z1245" s="109">
        <v>44220</v>
      </c>
      <c r="AA1245" s="109">
        <v>0</v>
      </c>
      <c r="AB1245" s="109">
        <v>0</v>
      </c>
      <c r="AC1245" s="109">
        <v>0</v>
      </c>
      <c r="AD1245" s="109">
        <v>0</v>
      </c>
      <c r="AE1245" s="109">
        <v>0</v>
      </c>
      <c r="AF1245" s="109">
        <v>0</v>
      </c>
      <c r="AG1245" s="109">
        <v>0</v>
      </c>
      <c r="AH1245" s="109">
        <v>0</v>
      </c>
      <c r="AI1245" s="109">
        <v>0</v>
      </c>
      <c r="AJ1245" s="109">
        <v>44220</v>
      </c>
      <c r="AK1245" s="110">
        <v>44220</v>
      </c>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row>
    <row r="1246" spans="1:70" x14ac:dyDescent="0.3">
      <c r="A1246" s="106" t="s">
        <v>1673</v>
      </c>
      <c r="B1246" s="106" t="s">
        <v>2324</v>
      </c>
      <c r="C1246" s="139" t="s">
        <v>1654</v>
      </c>
      <c r="D1246" s="140">
        <v>6</v>
      </c>
      <c r="E1246" s="144">
        <v>0</v>
      </c>
      <c r="F1246" s="109">
        <v>0</v>
      </c>
      <c r="G1246" s="109">
        <v>0</v>
      </c>
      <c r="H1246" s="109">
        <v>0</v>
      </c>
      <c r="I1246" s="109">
        <v>0</v>
      </c>
      <c r="J1246" s="109">
        <v>0</v>
      </c>
      <c r="K1246" s="109">
        <v>0</v>
      </c>
      <c r="L1246" s="109">
        <v>0</v>
      </c>
      <c r="M1246" s="109">
        <v>0</v>
      </c>
      <c r="N1246" s="109">
        <v>0</v>
      </c>
      <c r="O1246" s="109">
        <v>0</v>
      </c>
      <c r="P1246" s="109">
        <v>0</v>
      </c>
      <c r="Q1246" s="109">
        <v>0</v>
      </c>
      <c r="R1246" s="109">
        <v>0</v>
      </c>
      <c r="S1246" s="109">
        <v>0</v>
      </c>
      <c r="T1246" s="109">
        <v>0</v>
      </c>
      <c r="U1246" s="109">
        <v>0</v>
      </c>
      <c r="V1246" s="109">
        <v>0</v>
      </c>
      <c r="W1246" s="109">
        <v>0</v>
      </c>
      <c r="X1246" s="109">
        <v>0</v>
      </c>
      <c r="Y1246" s="109">
        <v>0</v>
      </c>
      <c r="Z1246" s="109">
        <v>0</v>
      </c>
      <c r="AA1246" s="109">
        <v>0</v>
      </c>
      <c r="AB1246" s="109">
        <v>0</v>
      </c>
      <c r="AC1246" s="109">
        <v>0</v>
      </c>
      <c r="AD1246" s="109">
        <v>0</v>
      </c>
      <c r="AE1246" s="109">
        <v>0</v>
      </c>
      <c r="AF1246" s="109">
        <v>0</v>
      </c>
      <c r="AG1246" s="109">
        <v>0</v>
      </c>
      <c r="AH1246" s="109">
        <v>296800</v>
      </c>
      <c r="AI1246" s="109">
        <v>0</v>
      </c>
      <c r="AJ1246" s="109">
        <v>296800</v>
      </c>
      <c r="AK1246" s="110">
        <v>296800</v>
      </c>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row>
    <row r="1247" spans="1:70" x14ac:dyDescent="0.3">
      <c r="A1247" s="106" t="s">
        <v>1674</v>
      </c>
      <c r="B1247" s="106" t="s">
        <v>2325</v>
      </c>
      <c r="C1247" s="139" t="s">
        <v>1654</v>
      </c>
      <c r="D1247" s="140">
        <v>6</v>
      </c>
      <c r="E1247" s="144">
        <v>0</v>
      </c>
      <c r="F1247" s="109">
        <v>0</v>
      </c>
      <c r="G1247" s="109">
        <v>0</v>
      </c>
      <c r="H1247" s="109">
        <v>0</v>
      </c>
      <c r="I1247" s="109">
        <v>0</v>
      </c>
      <c r="J1247" s="109">
        <v>0</v>
      </c>
      <c r="K1247" s="109">
        <v>0</v>
      </c>
      <c r="L1247" s="109">
        <v>0</v>
      </c>
      <c r="M1247" s="109">
        <v>0</v>
      </c>
      <c r="N1247" s="109">
        <v>0</v>
      </c>
      <c r="O1247" s="109">
        <v>4230805.3099999996</v>
      </c>
      <c r="P1247" s="109">
        <v>0</v>
      </c>
      <c r="Q1247" s="109">
        <v>0</v>
      </c>
      <c r="R1247" s="109">
        <v>0</v>
      </c>
      <c r="S1247" s="109">
        <v>0</v>
      </c>
      <c r="T1247" s="109">
        <v>0</v>
      </c>
      <c r="U1247" s="109">
        <v>0</v>
      </c>
      <c r="V1247" s="109">
        <v>0</v>
      </c>
      <c r="W1247" s="109">
        <v>0</v>
      </c>
      <c r="X1247" s="109">
        <v>0</v>
      </c>
      <c r="Y1247" s="109">
        <v>0</v>
      </c>
      <c r="Z1247" s="109">
        <v>0</v>
      </c>
      <c r="AA1247" s="109">
        <v>0</v>
      </c>
      <c r="AB1247" s="109">
        <v>0</v>
      </c>
      <c r="AC1247" s="109">
        <v>0</v>
      </c>
      <c r="AD1247" s="109">
        <v>0</v>
      </c>
      <c r="AE1247" s="109">
        <v>0</v>
      </c>
      <c r="AF1247" s="109">
        <v>0</v>
      </c>
      <c r="AG1247" s="109">
        <v>0</v>
      </c>
      <c r="AH1247" s="109">
        <v>0</v>
      </c>
      <c r="AI1247" s="109">
        <v>0</v>
      </c>
      <c r="AJ1247" s="109">
        <v>4230805.3100000005</v>
      </c>
      <c r="AK1247" s="110">
        <v>4230805.3100000005</v>
      </c>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row>
    <row r="1248" spans="1:70" x14ac:dyDescent="0.3">
      <c r="A1248" s="106" t="s">
        <v>1675</v>
      </c>
      <c r="B1248" s="106" t="s">
        <v>2326</v>
      </c>
      <c r="C1248" s="139" t="s">
        <v>1654</v>
      </c>
      <c r="D1248" s="140">
        <v>6</v>
      </c>
      <c r="E1248" s="144">
        <v>0</v>
      </c>
      <c r="F1248" s="109">
        <v>0</v>
      </c>
      <c r="G1248" s="109">
        <v>0</v>
      </c>
      <c r="H1248" s="109">
        <v>0</v>
      </c>
      <c r="I1248" s="109">
        <v>0</v>
      </c>
      <c r="J1248" s="109">
        <v>0</v>
      </c>
      <c r="K1248" s="109">
        <v>0</v>
      </c>
      <c r="L1248" s="109">
        <v>0</v>
      </c>
      <c r="M1248" s="109">
        <v>0</v>
      </c>
      <c r="N1248" s="109">
        <v>0</v>
      </c>
      <c r="O1248" s="109">
        <v>0</v>
      </c>
      <c r="P1248" s="109">
        <v>0</v>
      </c>
      <c r="Q1248" s="109">
        <v>0</v>
      </c>
      <c r="R1248" s="109">
        <v>0</v>
      </c>
      <c r="S1248" s="109">
        <v>0</v>
      </c>
      <c r="T1248" s="109">
        <v>0</v>
      </c>
      <c r="U1248" s="109">
        <v>0</v>
      </c>
      <c r="V1248" s="109">
        <v>0</v>
      </c>
      <c r="W1248" s="109">
        <v>0</v>
      </c>
      <c r="X1248" s="109">
        <v>0</v>
      </c>
      <c r="Y1248" s="109">
        <v>0</v>
      </c>
      <c r="Z1248" s="109">
        <v>0</v>
      </c>
      <c r="AA1248" s="109">
        <v>0</v>
      </c>
      <c r="AB1248" s="109">
        <v>0</v>
      </c>
      <c r="AC1248" s="109">
        <v>0</v>
      </c>
      <c r="AD1248" s="109">
        <v>0</v>
      </c>
      <c r="AE1248" s="109">
        <v>0</v>
      </c>
      <c r="AF1248" s="109">
        <v>0</v>
      </c>
      <c r="AG1248" s="109">
        <v>0</v>
      </c>
      <c r="AH1248" s="109">
        <v>0</v>
      </c>
      <c r="AI1248" s="109">
        <v>0</v>
      </c>
      <c r="AJ1248" s="109">
        <v>0</v>
      </c>
      <c r="AK1248" s="110">
        <v>0</v>
      </c>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row>
    <row r="1249" spans="1:70" x14ac:dyDescent="0.3">
      <c r="A1249" s="106" t="s">
        <v>1676</v>
      </c>
      <c r="B1249" s="106" t="s">
        <v>2327</v>
      </c>
      <c r="C1249" s="139" t="s">
        <v>1654</v>
      </c>
      <c r="D1249" s="140">
        <v>6</v>
      </c>
      <c r="E1249" s="144">
        <v>0</v>
      </c>
      <c r="F1249" s="109">
        <v>0</v>
      </c>
      <c r="G1249" s="109">
        <v>0</v>
      </c>
      <c r="H1249" s="109">
        <v>0</v>
      </c>
      <c r="I1249" s="109">
        <v>0</v>
      </c>
      <c r="J1249" s="109">
        <v>0</v>
      </c>
      <c r="K1249" s="109">
        <v>0</v>
      </c>
      <c r="L1249" s="109">
        <v>0</v>
      </c>
      <c r="M1249" s="109">
        <v>0</v>
      </c>
      <c r="N1249" s="109">
        <v>0</v>
      </c>
      <c r="O1249" s="109">
        <v>0</v>
      </c>
      <c r="P1249" s="109">
        <v>0</v>
      </c>
      <c r="Q1249" s="109">
        <v>0</v>
      </c>
      <c r="R1249" s="109">
        <v>0</v>
      </c>
      <c r="S1249" s="109">
        <v>0</v>
      </c>
      <c r="T1249" s="109">
        <v>0</v>
      </c>
      <c r="U1249" s="109">
        <v>0</v>
      </c>
      <c r="V1249" s="109">
        <v>0</v>
      </c>
      <c r="W1249" s="109">
        <v>0</v>
      </c>
      <c r="X1249" s="109">
        <v>0</v>
      </c>
      <c r="Y1249" s="109">
        <v>0</v>
      </c>
      <c r="Z1249" s="109">
        <v>0</v>
      </c>
      <c r="AA1249" s="109">
        <v>0</v>
      </c>
      <c r="AB1249" s="109">
        <v>0</v>
      </c>
      <c r="AC1249" s="109">
        <v>0</v>
      </c>
      <c r="AD1249" s="109">
        <v>0</v>
      </c>
      <c r="AE1249" s="109">
        <v>0</v>
      </c>
      <c r="AF1249" s="109">
        <v>0</v>
      </c>
      <c r="AG1249" s="109">
        <v>0</v>
      </c>
      <c r="AH1249" s="109">
        <v>0</v>
      </c>
      <c r="AI1249" s="109">
        <v>0</v>
      </c>
      <c r="AJ1249" s="109">
        <v>0</v>
      </c>
      <c r="AK1249" s="110">
        <v>0</v>
      </c>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row>
    <row r="1250" spans="1:70" x14ac:dyDescent="0.3">
      <c r="A1250" s="106" t="s">
        <v>1677</v>
      </c>
      <c r="B1250" s="106" t="s">
        <v>2328</v>
      </c>
      <c r="C1250" s="139" t="s">
        <v>1654</v>
      </c>
      <c r="D1250" s="140">
        <v>6</v>
      </c>
      <c r="E1250" s="144">
        <v>0</v>
      </c>
      <c r="F1250" s="109">
        <v>0</v>
      </c>
      <c r="G1250" s="109">
        <v>0</v>
      </c>
      <c r="H1250" s="109">
        <v>0</v>
      </c>
      <c r="I1250" s="109">
        <v>0</v>
      </c>
      <c r="J1250" s="109">
        <v>0</v>
      </c>
      <c r="K1250" s="109">
        <v>0</v>
      </c>
      <c r="L1250" s="109">
        <v>0</v>
      </c>
      <c r="M1250" s="109">
        <v>0</v>
      </c>
      <c r="N1250" s="109">
        <v>0</v>
      </c>
      <c r="O1250" s="109">
        <v>0</v>
      </c>
      <c r="P1250" s="109">
        <v>0</v>
      </c>
      <c r="Q1250" s="109">
        <v>0</v>
      </c>
      <c r="R1250" s="109">
        <v>0</v>
      </c>
      <c r="S1250" s="109">
        <v>0</v>
      </c>
      <c r="T1250" s="109">
        <v>0</v>
      </c>
      <c r="U1250" s="109">
        <v>0</v>
      </c>
      <c r="V1250" s="109">
        <v>0</v>
      </c>
      <c r="W1250" s="109">
        <v>0</v>
      </c>
      <c r="X1250" s="109">
        <v>0</v>
      </c>
      <c r="Y1250" s="109">
        <v>0</v>
      </c>
      <c r="Z1250" s="109">
        <v>0</v>
      </c>
      <c r="AA1250" s="109">
        <v>0</v>
      </c>
      <c r="AB1250" s="109">
        <v>0</v>
      </c>
      <c r="AC1250" s="109">
        <v>0</v>
      </c>
      <c r="AD1250" s="109">
        <v>0</v>
      </c>
      <c r="AE1250" s="109">
        <v>0</v>
      </c>
      <c r="AF1250" s="109">
        <v>0</v>
      </c>
      <c r="AG1250" s="109">
        <v>0</v>
      </c>
      <c r="AH1250" s="109">
        <v>0</v>
      </c>
      <c r="AI1250" s="109">
        <v>0</v>
      </c>
      <c r="AJ1250" s="109">
        <v>0</v>
      </c>
      <c r="AK1250" s="110">
        <v>0</v>
      </c>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row>
    <row r="1251" spans="1:70" x14ac:dyDescent="0.3">
      <c r="A1251" s="106" t="s">
        <v>1678</v>
      </c>
      <c r="B1251" s="106" t="s">
        <v>2679</v>
      </c>
      <c r="C1251" s="139" t="s">
        <v>1654</v>
      </c>
      <c r="D1251" s="140">
        <v>6</v>
      </c>
      <c r="E1251" s="144">
        <v>0</v>
      </c>
      <c r="F1251" s="109">
        <v>0</v>
      </c>
      <c r="G1251" s="109">
        <v>0</v>
      </c>
      <c r="H1251" s="109">
        <v>119689.5</v>
      </c>
      <c r="I1251" s="109">
        <v>0</v>
      </c>
      <c r="J1251" s="109">
        <v>0</v>
      </c>
      <c r="K1251" s="109">
        <v>0</v>
      </c>
      <c r="L1251" s="109">
        <v>0</v>
      </c>
      <c r="M1251" s="109">
        <v>0</v>
      </c>
      <c r="N1251" s="109">
        <v>0</v>
      </c>
      <c r="O1251" s="109">
        <v>0</v>
      </c>
      <c r="P1251" s="109">
        <v>0</v>
      </c>
      <c r="Q1251" s="109">
        <v>0</v>
      </c>
      <c r="R1251" s="109">
        <v>0</v>
      </c>
      <c r="S1251" s="109">
        <v>0</v>
      </c>
      <c r="T1251" s="109">
        <v>0</v>
      </c>
      <c r="U1251" s="109">
        <v>0</v>
      </c>
      <c r="V1251" s="109">
        <v>0</v>
      </c>
      <c r="W1251" s="109">
        <v>0</v>
      </c>
      <c r="X1251" s="109">
        <v>0</v>
      </c>
      <c r="Y1251" s="109">
        <v>0</v>
      </c>
      <c r="Z1251" s="109">
        <v>0</v>
      </c>
      <c r="AA1251" s="109">
        <v>0</v>
      </c>
      <c r="AB1251" s="109">
        <v>0</v>
      </c>
      <c r="AC1251" s="109">
        <v>0</v>
      </c>
      <c r="AD1251" s="109">
        <v>0</v>
      </c>
      <c r="AE1251" s="109">
        <v>0</v>
      </c>
      <c r="AF1251" s="109">
        <v>0</v>
      </c>
      <c r="AG1251" s="109">
        <v>0</v>
      </c>
      <c r="AH1251" s="109">
        <v>0</v>
      </c>
      <c r="AI1251" s="109">
        <v>0</v>
      </c>
      <c r="AJ1251" s="109">
        <v>119689.5</v>
      </c>
      <c r="AK1251" s="110">
        <v>119689.5</v>
      </c>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row>
    <row r="1252" spans="1:70" x14ac:dyDescent="0.3">
      <c r="A1252" s="106" t="s">
        <v>1679</v>
      </c>
      <c r="B1252" s="106" t="s">
        <v>2680</v>
      </c>
      <c r="C1252" s="139" t="s">
        <v>1654</v>
      </c>
      <c r="D1252" s="140">
        <v>6</v>
      </c>
      <c r="E1252" s="144">
        <v>0</v>
      </c>
      <c r="F1252" s="109">
        <v>0</v>
      </c>
      <c r="G1252" s="109">
        <v>0</v>
      </c>
      <c r="H1252" s="109">
        <v>52807.5</v>
      </c>
      <c r="I1252" s="109">
        <v>1300000</v>
      </c>
      <c r="J1252" s="109">
        <v>0</v>
      </c>
      <c r="K1252" s="109">
        <v>0</v>
      </c>
      <c r="L1252" s="109">
        <v>0</v>
      </c>
      <c r="M1252" s="109">
        <v>0</v>
      </c>
      <c r="N1252" s="109">
        <v>0</v>
      </c>
      <c r="O1252" s="109">
        <v>0</v>
      </c>
      <c r="P1252" s="109">
        <v>0</v>
      </c>
      <c r="Q1252" s="109">
        <v>0</v>
      </c>
      <c r="R1252" s="109">
        <v>0</v>
      </c>
      <c r="S1252" s="109">
        <v>0</v>
      </c>
      <c r="T1252" s="109">
        <v>0</v>
      </c>
      <c r="U1252" s="109">
        <v>0</v>
      </c>
      <c r="V1252" s="109">
        <v>0</v>
      </c>
      <c r="W1252" s="109">
        <v>0</v>
      </c>
      <c r="X1252" s="109">
        <v>0</v>
      </c>
      <c r="Y1252" s="109">
        <v>0</v>
      </c>
      <c r="Z1252" s="109">
        <v>0</v>
      </c>
      <c r="AA1252" s="109">
        <v>0</v>
      </c>
      <c r="AB1252" s="109">
        <v>0</v>
      </c>
      <c r="AC1252" s="109">
        <v>0</v>
      </c>
      <c r="AD1252" s="109">
        <v>0</v>
      </c>
      <c r="AE1252" s="109">
        <v>0</v>
      </c>
      <c r="AF1252" s="109">
        <v>0</v>
      </c>
      <c r="AG1252" s="109">
        <v>0</v>
      </c>
      <c r="AH1252" s="109">
        <v>0</v>
      </c>
      <c r="AI1252" s="109">
        <v>0</v>
      </c>
      <c r="AJ1252" s="109">
        <v>1352807.5</v>
      </c>
      <c r="AK1252" s="110">
        <v>1352807.5</v>
      </c>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row>
    <row r="1253" spans="1:70" x14ac:dyDescent="0.3">
      <c r="A1253" s="106" t="s">
        <v>1680</v>
      </c>
      <c r="B1253" s="106" t="s">
        <v>2131</v>
      </c>
      <c r="C1253" s="139" t="s">
        <v>1654</v>
      </c>
      <c r="D1253" s="140">
        <v>6</v>
      </c>
      <c r="E1253" s="144">
        <v>0</v>
      </c>
      <c r="F1253" s="109">
        <v>14152682</v>
      </c>
      <c r="G1253" s="109">
        <v>0</v>
      </c>
      <c r="H1253" s="109">
        <v>0</v>
      </c>
      <c r="I1253" s="109">
        <v>0</v>
      </c>
      <c r="J1253" s="109">
        <v>0</v>
      </c>
      <c r="K1253" s="109">
        <v>0</v>
      </c>
      <c r="L1253" s="109">
        <v>0</v>
      </c>
      <c r="M1253" s="109">
        <v>0</v>
      </c>
      <c r="N1253" s="109">
        <v>0</v>
      </c>
      <c r="O1253" s="109">
        <v>0</v>
      </c>
      <c r="P1253" s="109">
        <v>0</v>
      </c>
      <c r="Q1253" s="109">
        <v>0</v>
      </c>
      <c r="R1253" s="109">
        <v>0</v>
      </c>
      <c r="S1253" s="109">
        <v>0</v>
      </c>
      <c r="T1253" s="109">
        <v>21875.02</v>
      </c>
      <c r="U1253" s="109">
        <v>0</v>
      </c>
      <c r="V1253" s="109">
        <v>0</v>
      </c>
      <c r="W1253" s="109">
        <v>0</v>
      </c>
      <c r="X1253" s="109">
        <v>0</v>
      </c>
      <c r="Y1253" s="109">
        <v>0</v>
      </c>
      <c r="Z1253" s="109">
        <v>0</v>
      </c>
      <c r="AA1253" s="109">
        <v>0</v>
      </c>
      <c r="AB1253" s="109">
        <v>0</v>
      </c>
      <c r="AC1253" s="109">
        <v>0</v>
      </c>
      <c r="AD1253" s="109">
        <v>0</v>
      </c>
      <c r="AE1253" s="109">
        <v>0</v>
      </c>
      <c r="AF1253" s="109">
        <v>2500</v>
      </c>
      <c r="AG1253" s="109">
        <v>0</v>
      </c>
      <c r="AH1253" s="109">
        <v>0</v>
      </c>
      <c r="AI1253" s="109">
        <v>0</v>
      </c>
      <c r="AJ1253" s="109">
        <v>14177057.02</v>
      </c>
      <c r="AK1253" s="110">
        <v>14177057.02</v>
      </c>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row>
    <row r="1254" spans="1:70" x14ac:dyDescent="0.3">
      <c r="A1254" s="106" t="s">
        <v>1681</v>
      </c>
      <c r="B1254" s="106" t="s">
        <v>2681</v>
      </c>
      <c r="C1254" s="139" t="s">
        <v>1654</v>
      </c>
      <c r="D1254" s="140">
        <v>4</v>
      </c>
      <c r="E1254" s="144">
        <v>12276867.43</v>
      </c>
      <c r="F1254" s="109">
        <v>4775982.9400000004</v>
      </c>
      <c r="G1254" s="109">
        <v>20859732.800000001</v>
      </c>
      <c r="H1254" s="109">
        <v>11984195.01</v>
      </c>
      <c r="I1254" s="109">
        <v>2320802.88</v>
      </c>
      <c r="J1254" s="109">
        <v>9961997.75</v>
      </c>
      <c r="K1254" s="109">
        <v>3998709.09</v>
      </c>
      <c r="L1254" s="109">
        <v>245430.24</v>
      </c>
      <c r="M1254" s="109">
        <v>1705216.45</v>
      </c>
      <c r="N1254" s="109">
        <v>2787265.15</v>
      </c>
      <c r="O1254" s="109">
        <v>6258784.29</v>
      </c>
      <c r="P1254" s="109">
        <v>16378555.15</v>
      </c>
      <c r="Q1254" s="109">
        <v>3545312.78</v>
      </c>
      <c r="R1254" s="109">
        <v>4553870.74</v>
      </c>
      <c r="S1254" s="109">
        <v>1309241.72</v>
      </c>
      <c r="T1254" s="109">
        <v>471843.96</v>
      </c>
      <c r="U1254" s="109">
        <v>3687761.39</v>
      </c>
      <c r="V1254" s="109">
        <v>1404229.47</v>
      </c>
      <c r="W1254" s="109">
        <v>9519768.3399999999</v>
      </c>
      <c r="X1254" s="109">
        <v>18228633.219999999</v>
      </c>
      <c r="Y1254" s="109">
        <v>6246232.7999999998</v>
      </c>
      <c r="Z1254" s="109">
        <v>8286922.2000000002</v>
      </c>
      <c r="AA1254" s="109">
        <v>4949917.0999999996</v>
      </c>
      <c r="AB1254" s="109">
        <v>2460434.04</v>
      </c>
      <c r="AC1254" s="109">
        <v>5956184.1200000001</v>
      </c>
      <c r="AD1254" s="109">
        <v>3236002.12</v>
      </c>
      <c r="AE1254" s="109">
        <v>9195846.2799999993</v>
      </c>
      <c r="AF1254" s="109">
        <v>1566376.44</v>
      </c>
      <c r="AG1254" s="109">
        <v>5117095.55</v>
      </c>
      <c r="AH1254" s="109">
        <v>3656857.81</v>
      </c>
      <c r="AI1254" s="109">
        <v>4325010.32</v>
      </c>
      <c r="AJ1254" s="109">
        <v>191025649.33999994</v>
      </c>
      <c r="AK1254" s="110">
        <v>191271079.57999998</v>
      </c>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row>
    <row r="1255" spans="1:70" x14ac:dyDescent="0.3">
      <c r="A1255" s="106" t="s">
        <v>1682</v>
      </c>
      <c r="B1255" s="106" t="s">
        <v>2129</v>
      </c>
      <c r="C1255" s="139" t="s">
        <v>1654</v>
      </c>
      <c r="D1255" s="140">
        <v>6</v>
      </c>
      <c r="E1255" s="144">
        <v>0</v>
      </c>
      <c r="F1255" s="109">
        <v>0</v>
      </c>
      <c r="G1255" s="109">
        <v>0</v>
      </c>
      <c r="H1255" s="109">
        <v>2715.13</v>
      </c>
      <c r="I1255" s="109">
        <v>0</v>
      </c>
      <c r="J1255" s="109">
        <v>0</v>
      </c>
      <c r="K1255" s="109">
        <v>0</v>
      </c>
      <c r="L1255" s="109">
        <v>0</v>
      </c>
      <c r="M1255" s="109">
        <v>0</v>
      </c>
      <c r="N1255" s="109">
        <v>0</v>
      </c>
      <c r="O1255" s="109">
        <v>0</v>
      </c>
      <c r="P1255" s="109">
        <v>29710.29</v>
      </c>
      <c r="Q1255" s="109">
        <v>0</v>
      </c>
      <c r="R1255" s="109">
        <v>0</v>
      </c>
      <c r="S1255" s="109">
        <v>0</v>
      </c>
      <c r="T1255" s="109">
        <v>0</v>
      </c>
      <c r="U1255" s="109">
        <v>0</v>
      </c>
      <c r="V1255" s="109">
        <v>0</v>
      </c>
      <c r="W1255" s="109">
        <v>0</v>
      </c>
      <c r="X1255" s="109">
        <v>0</v>
      </c>
      <c r="Y1255" s="109">
        <v>0</v>
      </c>
      <c r="Z1255" s="109">
        <v>0</v>
      </c>
      <c r="AA1255" s="109">
        <v>0</v>
      </c>
      <c r="AB1255" s="109">
        <v>0</v>
      </c>
      <c r="AC1255" s="109">
        <v>0</v>
      </c>
      <c r="AD1255" s="109">
        <v>0</v>
      </c>
      <c r="AE1255" s="109">
        <v>0</v>
      </c>
      <c r="AF1255" s="109">
        <v>0</v>
      </c>
      <c r="AG1255" s="109">
        <v>0</v>
      </c>
      <c r="AH1255" s="109">
        <v>81.650000000000006</v>
      </c>
      <c r="AI1255" s="109">
        <v>41293.64</v>
      </c>
      <c r="AJ1255" s="109">
        <v>73800.710000000006</v>
      </c>
      <c r="AK1255" s="110">
        <v>73800.710000000006</v>
      </c>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row>
    <row r="1256" spans="1:70" x14ac:dyDescent="0.3">
      <c r="A1256" s="106" t="s">
        <v>1683</v>
      </c>
      <c r="B1256" s="106" t="s">
        <v>2204</v>
      </c>
      <c r="C1256" s="139" t="s">
        <v>1654</v>
      </c>
      <c r="D1256" s="140">
        <v>6</v>
      </c>
      <c r="E1256" s="144">
        <v>11382682.529999999</v>
      </c>
      <c r="F1256" s="109">
        <v>4629543.88</v>
      </c>
      <c r="G1256" s="109">
        <v>19443309.109999999</v>
      </c>
      <c r="H1256" s="109">
        <v>11919897.02</v>
      </c>
      <c r="I1256" s="109">
        <v>2320802.88</v>
      </c>
      <c r="J1256" s="109">
        <v>9761350.9000000004</v>
      </c>
      <c r="K1256" s="109">
        <v>3803357.88</v>
      </c>
      <c r="L1256" s="109">
        <v>233451.75</v>
      </c>
      <c r="M1256" s="109">
        <v>1608226.5</v>
      </c>
      <c r="N1256" s="109">
        <v>2787265.15</v>
      </c>
      <c r="O1256" s="109">
        <v>5929267.46</v>
      </c>
      <c r="P1256" s="109">
        <v>15746424.08</v>
      </c>
      <c r="Q1256" s="109">
        <v>3545093.36</v>
      </c>
      <c r="R1256" s="109">
        <v>3828634.61</v>
      </c>
      <c r="S1256" s="109">
        <v>1266368.2</v>
      </c>
      <c r="T1256" s="109">
        <v>471843.96</v>
      </c>
      <c r="U1256" s="109">
        <v>3423194.1</v>
      </c>
      <c r="V1256" s="109">
        <v>1343565.64</v>
      </c>
      <c r="W1256" s="109">
        <v>8484736.0500000007</v>
      </c>
      <c r="X1256" s="109">
        <v>17220482.809999999</v>
      </c>
      <c r="Y1256" s="109">
        <v>6205947.0199999996</v>
      </c>
      <c r="Z1256" s="109">
        <v>7691136.8799999999</v>
      </c>
      <c r="AA1256" s="109">
        <v>4920448.2300000004</v>
      </c>
      <c r="AB1256" s="109">
        <v>2367739.79</v>
      </c>
      <c r="AC1256" s="109">
        <v>5744951.5599999996</v>
      </c>
      <c r="AD1256" s="109">
        <v>3236002.12</v>
      </c>
      <c r="AE1256" s="109">
        <v>8921812.1799999997</v>
      </c>
      <c r="AF1256" s="109">
        <v>1344053.09</v>
      </c>
      <c r="AG1256" s="109">
        <v>5109194.6100000003</v>
      </c>
      <c r="AH1256" s="109">
        <v>3073486.67</v>
      </c>
      <c r="AI1256" s="109">
        <v>4031532.61</v>
      </c>
      <c r="AJ1256" s="109">
        <v>181562350.88000003</v>
      </c>
      <c r="AK1256" s="110">
        <v>181795802.63000003</v>
      </c>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row>
    <row r="1257" spans="1:70" x14ac:dyDescent="0.3">
      <c r="A1257" s="106" t="s">
        <v>1684</v>
      </c>
      <c r="B1257" s="106" t="s">
        <v>2308</v>
      </c>
      <c r="C1257" s="139" t="s">
        <v>1654</v>
      </c>
      <c r="D1257" s="140">
        <v>6</v>
      </c>
      <c r="E1257" s="144">
        <v>0</v>
      </c>
      <c r="F1257" s="109">
        <v>0</v>
      </c>
      <c r="G1257" s="109">
        <v>0</v>
      </c>
      <c r="H1257" s="109">
        <v>0</v>
      </c>
      <c r="I1257" s="109">
        <v>0</v>
      </c>
      <c r="J1257" s="109">
        <v>0</v>
      </c>
      <c r="K1257" s="109">
        <v>0</v>
      </c>
      <c r="L1257" s="109">
        <v>0</v>
      </c>
      <c r="M1257" s="109">
        <v>0</v>
      </c>
      <c r="N1257" s="109">
        <v>0</v>
      </c>
      <c r="O1257" s="109">
        <v>0</v>
      </c>
      <c r="P1257" s="109">
        <v>0</v>
      </c>
      <c r="Q1257" s="109">
        <v>0</v>
      </c>
      <c r="R1257" s="109">
        <v>0</v>
      </c>
      <c r="S1257" s="109">
        <v>0</v>
      </c>
      <c r="T1257" s="109">
        <v>0</v>
      </c>
      <c r="U1257" s="109">
        <v>0</v>
      </c>
      <c r="V1257" s="109">
        <v>0</v>
      </c>
      <c r="W1257" s="109">
        <v>0</v>
      </c>
      <c r="X1257" s="109">
        <v>0</v>
      </c>
      <c r="Y1257" s="109">
        <v>0</v>
      </c>
      <c r="Z1257" s="109">
        <v>0</v>
      </c>
      <c r="AA1257" s="109">
        <v>0</v>
      </c>
      <c r="AB1257" s="109">
        <v>0</v>
      </c>
      <c r="AC1257" s="109">
        <v>0</v>
      </c>
      <c r="AD1257" s="109">
        <v>0</v>
      </c>
      <c r="AE1257" s="109">
        <v>0</v>
      </c>
      <c r="AF1257" s="109">
        <v>0</v>
      </c>
      <c r="AG1257" s="109">
        <v>0</v>
      </c>
      <c r="AH1257" s="109">
        <v>0</v>
      </c>
      <c r="AI1257" s="109">
        <v>0</v>
      </c>
      <c r="AJ1257" s="109">
        <v>0</v>
      </c>
      <c r="AK1257" s="110">
        <v>0</v>
      </c>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row>
    <row r="1258" spans="1:70" x14ac:dyDescent="0.3">
      <c r="A1258" s="106" t="s">
        <v>1685</v>
      </c>
      <c r="B1258" s="106" t="s">
        <v>2130</v>
      </c>
      <c r="C1258" s="139" t="s">
        <v>1654</v>
      </c>
      <c r="D1258" s="140">
        <v>6</v>
      </c>
      <c r="E1258" s="144">
        <v>893477.45</v>
      </c>
      <c r="F1258" s="109">
        <v>140540.39000000001</v>
      </c>
      <c r="G1258" s="109">
        <v>1416423.69</v>
      </c>
      <c r="H1258" s="109">
        <v>57137.27</v>
      </c>
      <c r="I1258" s="109">
        <v>0</v>
      </c>
      <c r="J1258" s="109">
        <v>199396.07</v>
      </c>
      <c r="K1258" s="109">
        <v>194110.21</v>
      </c>
      <c r="L1258" s="109">
        <v>11978.49</v>
      </c>
      <c r="M1258" s="109">
        <v>96989.95</v>
      </c>
      <c r="N1258" s="109">
        <v>0</v>
      </c>
      <c r="O1258" s="109">
        <v>329516.83</v>
      </c>
      <c r="P1258" s="109">
        <v>570980.86</v>
      </c>
      <c r="Q1258" s="109">
        <v>219.42</v>
      </c>
      <c r="R1258" s="109">
        <v>13222.52</v>
      </c>
      <c r="S1258" s="109">
        <v>41566.9</v>
      </c>
      <c r="T1258" s="109">
        <v>0</v>
      </c>
      <c r="U1258" s="109">
        <v>264567.28999999998</v>
      </c>
      <c r="V1258" s="109">
        <v>60663.83</v>
      </c>
      <c r="W1258" s="109">
        <v>1035032.29</v>
      </c>
      <c r="X1258" s="109">
        <v>1008150.41</v>
      </c>
      <c r="Y1258" s="109">
        <v>40285.78</v>
      </c>
      <c r="Z1258" s="109">
        <v>595785.31999999995</v>
      </c>
      <c r="AA1258" s="109">
        <v>29468.87</v>
      </c>
      <c r="AB1258" s="109">
        <v>92694.25</v>
      </c>
      <c r="AC1258" s="109">
        <v>211232.56</v>
      </c>
      <c r="AD1258" s="109">
        <v>0</v>
      </c>
      <c r="AE1258" s="109">
        <v>263781.09999999998</v>
      </c>
      <c r="AF1258" s="109">
        <v>222323.35</v>
      </c>
      <c r="AG1258" s="109">
        <v>7900.94</v>
      </c>
      <c r="AH1258" s="109">
        <v>520</v>
      </c>
      <c r="AI1258" s="109">
        <v>156629.07</v>
      </c>
      <c r="AJ1258" s="109">
        <v>7942616.6200000001</v>
      </c>
      <c r="AK1258" s="110">
        <v>7954595.1099999994</v>
      </c>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row>
    <row r="1259" spans="1:70" x14ac:dyDescent="0.3">
      <c r="A1259" s="106" t="s">
        <v>1686</v>
      </c>
      <c r="B1259" s="106" t="s">
        <v>2371</v>
      </c>
      <c r="C1259" s="139" t="s">
        <v>1654</v>
      </c>
      <c r="D1259" s="140">
        <v>6</v>
      </c>
      <c r="E1259" s="144">
        <v>0</v>
      </c>
      <c r="F1259" s="109">
        <v>0</v>
      </c>
      <c r="G1259" s="109">
        <v>0</v>
      </c>
      <c r="H1259" s="109">
        <v>0</v>
      </c>
      <c r="I1259" s="109">
        <v>0</v>
      </c>
      <c r="J1259" s="109">
        <v>0</v>
      </c>
      <c r="K1259" s="109">
        <v>0</v>
      </c>
      <c r="L1259" s="109">
        <v>0</v>
      </c>
      <c r="M1259" s="109">
        <v>0</v>
      </c>
      <c r="N1259" s="109">
        <v>0</v>
      </c>
      <c r="O1259" s="109">
        <v>0</v>
      </c>
      <c r="P1259" s="109">
        <v>0</v>
      </c>
      <c r="Q1259" s="109">
        <v>0</v>
      </c>
      <c r="R1259" s="109">
        <v>0</v>
      </c>
      <c r="S1259" s="109">
        <v>0</v>
      </c>
      <c r="T1259" s="109">
        <v>0</v>
      </c>
      <c r="U1259" s="109">
        <v>0</v>
      </c>
      <c r="V1259" s="109">
        <v>0</v>
      </c>
      <c r="W1259" s="109">
        <v>0</v>
      </c>
      <c r="X1259" s="109">
        <v>0</v>
      </c>
      <c r="Y1259" s="109">
        <v>0</v>
      </c>
      <c r="Z1259" s="109">
        <v>0</v>
      </c>
      <c r="AA1259" s="109">
        <v>0</v>
      </c>
      <c r="AB1259" s="109">
        <v>0</v>
      </c>
      <c r="AC1259" s="109">
        <v>0</v>
      </c>
      <c r="AD1259" s="109">
        <v>0</v>
      </c>
      <c r="AE1259" s="109">
        <v>0</v>
      </c>
      <c r="AF1259" s="109">
        <v>0</v>
      </c>
      <c r="AG1259" s="109">
        <v>0</v>
      </c>
      <c r="AH1259" s="109">
        <v>0</v>
      </c>
      <c r="AI1259" s="109">
        <v>0</v>
      </c>
      <c r="AJ1259" s="109">
        <v>0</v>
      </c>
      <c r="AK1259" s="110">
        <v>0</v>
      </c>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row>
    <row r="1260" spans="1:70" x14ac:dyDescent="0.3">
      <c r="A1260" s="106" t="s">
        <v>1687</v>
      </c>
      <c r="B1260" s="106" t="s">
        <v>2131</v>
      </c>
      <c r="C1260" s="139" t="s">
        <v>1654</v>
      </c>
      <c r="D1260" s="140">
        <v>6</v>
      </c>
      <c r="E1260" s="144">
        <v>707.45</v>
      </c>
      <c r="F1260" s="109">
        <v>5898.67</v>
      </c>
      <c r="G1260" s="109">
        <v>0</v>
      </c>
      <c r="H1260" s="109">
        <v>4445.59</v>
      </c>
      <c r="I1260" s="109">
        <v>0</v>
      </c>
      <c r="J1260" s="109">
        <v>1250.78</v>
      </c>
      <c r="K1260" s="109">
        <v>1241</v>
      </c>
      <c r="L1260" s="109">
        <v>0</v>
      </c>
      <c r="M1260" s="109">
        <v>0</v>
      </c>
      <c r="N1260" s="109">
        <v>0</v>
      </c>
      <c r="O1260" s="109">
        <v>0</v>
      </c>
      <c r="P1260" s="109">
        <v>31439.919999999998</v>
      </c>
      <c r="Q1260" s="109">
        <v>0</v>
      </c>
      <c r="R1260" s="109">
        <v>712013.61</v>
      </c>
      <c r="S1260" s="109">
        <v>1306.6199999999999</v>
      </c>
      <c r="T1260" s="109">
        <v>0</v>
      </c>
      <c r="U1260" s="109">
        <v>0</v>
      </c>
      <c r="V1260" s="109">
        <v>0</v>
      </c>
      <c r="W1260" s="109">
        <v>0</v>
      </c>
      <c r="X1260" s="109">
        <v>0</v>
      </c>
      <c r="Y1260" s="109">
        <v>0</v>
      </c>
      <c r="Z1260" s="109">
        <v>0</v>
      </c>
      <c r="AA1260" s="109">
        <v>0</v>
      </c>
      <c r="AB1260" s="109">
        <v>0</v>
      </c>
      <c r="AC1260" s="109">
        <v>0</v>
      </c>
      <c r="AD1260" s="109">
        <v>0</v>
      </c>
      <c r="AE1260" s="109">
        <v>10253</v>
      </c>
      <c r="AF1260" s="109">
        <v>0</v>
      </c>
      <c r="AG1260" s="109">
        <v>0</v>
      </c>
      <c r="AH1260" s="109">
        <v>582769.49</v>
      </c>
      <c r="AI1260" s="109">
        <v>95555</v>
      </c>
      <c r="AJ1260" s="109">
        <v>1446881.1300000001</v>
      </c>
      <c r="AK1260" s="110">
        <v>1446881.1300000001</v>
      </c>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row>
    <row r="1261" spans="1:70" x14ac:dyDescent="0.3">
      <c r="A1261" s="106" t="s">
        <v>1688</v>
      </c>
      <c r="B1261" s="106" t="s">
        <v>2682</v>
      </c>
      <c r="C1261" s="139" t="s">
        <v>1654</v>
      </c>
      <c r="D1261" s="140">
        <v>4</v>
      </c>
      <c r="E1261" s="144">
        <v>0</v>
      </c>
      <c r="F1261" s="109">
        <v>0</v>
      </c>
      <c r="G1261" s="109">
        <v>65064000.969999999</v>
      </c>
      <c r="H1261" s="109">
        <v>0</v>
      </c>
      <c r="I1261" s="109">
        <v>0</v>
      </c>
      <c r="J1261" s="109">
        <v>0</v>
      </c>
      <c r="K1261" s="109">
        <v>25229556.140000001</v>
      </c>
      <c r="L1261" s="109">
        <v>0</v>
      </c>
      <c r="M1261" s="109">
        <v>0</v>
      </c>
      <c r="N1261" s="109">
        <v>0</v>
      </c>
      <c r="O1261" s="109">
        <v>0</v>
      </c>
      <c r="P1261" s="109">
        <v>51733881.479999997</v>
      </c>
      <c r="Q1261" s="109">
        <v>0</v>
      </c>
      <c r="R1261" s="109">
        <v>0</v>
      </c>
      <c r="S1261" s="109">
        <v>0</v>
      </c>
      <c r="T1261" s="109">
        <v>0</v>
      </c>
      <c r="U1261" s="109">
        <v>0</v>
      </c>
      <c r="V1261" s="109">
        <v>0</v>
      </c>
      <c r="W1261" s="109">
        <v>7487718.8499999996</v>
      </c>
      <c r="X1261" s="109">
        <v>6000000</v>
      </c>
      <c r="Y1261" s="109">
        <v>0</v>
      </c>
      <c r="Z1261" s="109">
        <v>0</v>
      </c>
      <c r="AA1261" s="109">
        <v>0</v>
      </c>
      <c r="AB1261" s="109">
        <v>0</v>
      </c>
      <c r="AC1261" s="109">
        <v>0</v>
      </c>
      <c r="AD1261" s="109">
        <v>1875000</v>
      </c>
      <c r="AE1261" s="109">
        <v>0</v>
      </c>
      <c r="AF1261" s="109">
        <v>0</v>
      </c>
      <c r="AG1261" s="109">
        <v>0</v>
      </c>
      <c r="AH1261" s="109">
        <v>0</v>
      </c>
      <c r="AI1261" s="109">
        <v>9000000</v>
      </c>
      <c r="AJ1261" s="109">
        <v>166390157.44</v>
      </c>
      <c r="AK1261" s="110">
        <v>166390157.44</v>
      </c>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row>
    <row r="1262" spans="1:70" x14ac:dyDescent="0.3">
      <c r="A1262" s="106" t="s">
        <v>1689</v>
      </c>
      <c r="B1262" s="106" t="s">
        <v>2150</v>
      </c>
      <c r="C1262" s="139" t="s">
        <v>1654</v>
      </c>
      <c r="D1262" s="140">
        <v>6</v>
      </c>
      <c r="E1262" s="144">
        <v>0</v>
      </c>
      <c r="F1262" s="109">
        <v>0</v>
      </c>
      <c r="G1262" s="109">
        <v>65064000.969999999</v>
      </c>
      <c r="H1262" s="109">
        <v>0</v>
      </c>
      <c r="I1262" s="109">
        <v>0</v>
      </c>
      <c r="J1262" s="109">
        <v>0</v>
      </c>
      <c r="K1262" s="109">
        <v>25229556.140000001</v>
      </c>
      <c r="L1262" s="109">
        <v>0</v>
      </c>
      <c r="M1262" s="109">
        <v>0</v>
      </c>
      <c r="N1262" s="109">
        <v>0</v>
      </c>
      <c r="O1262" s="109">
        <v>0</v>
      </c>
      <c r="P1262" s="109">
        <v>51733881.479999997</v>
      </c>
      <c r="Q1262" s="109">
        <v>0</v>
      </c>
      <c r="R1262" s="109">
        <v>0</v>
      </c>
      <c r="S1262" s="109">
        <v>0</v>
      </c>
      <c r="T1262" s="109">
        <v>0</v>
      </c>
      <c r="U1262" s="109">
        <v>0</v>
      </c>
      <c r="V1262" s="109">
        <v>0</v>
      </c>
      <c r="W1262" s="109">
        <v>5987718.8499999996</v>
      </c>
      <c r="X1262" s="109">
        <v>6000000</v>
      </c>
      <c r="Y1262" s="109">
        <v>0</v>
      </c>
      <c r="Z1262" s="109">
        <v>0</v>
      </c>
      <c r="AA1262" s="109">
        <v>0</v>
      </c>
      <c r="AB1262" s="109">
        <v>0</v>
      </c>
      <c r="AC1262" s="109">
        <v>0</v>
      </c>
      <c r="AD1262" s="109">
        <v>0</v>
      </c>
      <c r="AE1262" s="109">
        <v>0</v>
      </c>
      <c r="AF1262" s="109">
        <v>0</v>
      </c>
      <c r="AG1262" s="109">
        <v>0</v>
      </c>
      <c r="AH1262" s="109">
        <v>0</v>
      </c>
      <c r="AI1262" s="109">
        <v>9000000</v>
      </c>
      <c r="AJ1262" s="109">
        <v>163015157.44</v>
      </c>
      <c r="AK1262" s="110">
        <v>163015157.44</v>
      </c>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row>
    <row r="1263" spans="1:70" x14ac:dyDescent="0.3">
      <c r="A1263" s="145" t="s">
        <v>1690</v>
      </c>
      <c r="B1263" s="106" t="s">
        <v>2151</v>
      </c>
      <c r="C1263" s="139" t="s">
        <v>1654</v>
      </c>
      <c r="D1263" s="140">
        <v>6</v>
      </c>
      <c r="E1263" s="144">
        <v>0</v>
      </c>
      <c r="F1263" s="109">
        <v>0</v>
      </c>
      <c r="G1263" s="109">
        <v>0</v>
      </c>
      <c r="H1263" s="109">
        <v>0</v>
      </c>
      <c r="I1263" s="109">
        <v>0</v>
      </c>
      <c r="J1263" s="109">
        <v>0</v>
      </c>
      <c r="K1263" s="109">
        <v>0</v>
      </c>
      <c r="L1263" s="109">
        <v>0</v>
      </c>
      <c r="M1263" s="109">
        <v>0</v>
      </c>
      <c r="N1263" s="109">
        <v>0</v>
      </c>
      <c r="O1263" s="109">
        <v>0</v>
      </c>
      <c r="P1263" s="109">
        <v>0</v>
      </c>
      <c r="Q1263" s="109">
        <v>0</v>
      </c>
      <c r="R1263" s="109">
        <v>0</v>
      </c>
      <c r="S1263" s="109">
        <v>0</v>
      </c>
      <c r="T1263" s="109">
        <v>0</v>
      </c>
      <c r="U1263" s="109">
        <v>0</v>
      </c>
      <c r="V1263" s="109">
        <v>0</v>
      </c>
      <c r="W1263" s="109">
        <v>1500000</v>
      </c>
      <c r="X1263" s="109">
        <v>0</v>
      </c>
      <c r="Y1263" s="109">
        <v>0</v>
      </c>
      <c r="Z1263" s="109">
        <v>0</v>
      </c>
      <c r="AA1263" s="109">
        <v>0</v>
      </c>
      <c r="AB1263" s="109">
        <v>0</v>
      </c>
      <c r="AC1263" s="109">
        <v>0</v>
      </c>
      <c r="AD1263" s="109">
        <v>1875000</v>
      </c>
      <c r="AE1263" s="109">
        <v>0</v>
      </c>
      <c r="AF1263" s="109">
        <v>0</v>
      </c>
      <c r="AG1263" s="109">
        <v>0</v>
      </c>
      <c r="AH1263" s="109">
        <v>0</v>
      </c>
      <c r="AI1263" s="109">
        <v>0</v>
      </c>
      <c r="AJ1263" s="109">
        <v>3375000</v>
      </c>
      <c r="AK1263" s="110">
        <v>3375000</v>
      </c>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row>
    <row r="1264" spans="1:70" x14ac:dyDescent="0.3">
      <c r="A1264" s="102" t="s">
        <v>1691</v>
      </c>
      <c r="B1264" s="106" t="s">
        <v>2683</v>
      </c>
      <c r="C1264" s="139" t="s">
        <v>1654</v>
      </c>
      <c r="D1264" s="140">
        <v>4</v>
      </c>
      <c r="E1264" s="144">
        <v>859691.77</v>
      </c>
      <c r="F1264" s="109">
        <v>2369289.33</v>
      </c>
      <c r="G1264" s="109">
        <v>1697122.15</v>
      </c>
      <c r="H1264" s="109">
        <v>1974899.52</v>
      </c>
      <c r="I1264" s="109">
        <v>996618.36</v>
      </c>
      <c r="J1264" s="109">
        <v>1864397.95</v>
      </c>
      <c r="K1264" s="109">
        <v>0</v>
      </c>
      <c r="L1264" s="109">
        <v>0</v>
      </c>
      <c r="M1264" s="109">
        <v>816160.88</v>
      </c>
      <c r="N1264" s="109">
        <v>392681.69</v>
      </c>
      <c r="O1264" s="109">
        <v>0</v>
      </c>
      <c r="P1264" s="109">
        <v>1862634.86</v>
      </c>
      <c r="Q1264" s="109">
        <v>2724012.01</v>
      </c>
      <c r="R1264" s="109">
        <v>3294736.29</v>
      </c>
      <c r="S1264" s="109">
        <v>0</v>
      </c>
      <c r="T1264" s="109">
        <v>0</v>
      </c>
      <c r="U1264" s="109">
        <v>2439927.38</v>
      </c>
      <c r="V1264" s="109">
        <v>0</v>
      </c>
      <c r="W1264" s="109">
        <v>6653573.4699999997</v>
      </c>
      <c r="X1264" s="109">
        <v>13430155.66</v>
      </c>
      <c r="Y1264" s="109">
        <v>2494557.11</v>
      </c>
      <c r="Z1264" s="109">
        <v>0</v>
      </c>
      <c r="AA1264" s="109">
        <v>1384929.1</v>
      </c>
      <c r="AB1264" s="109">
        <v>242038.07</v>
      </c>
      <c r="AC1264" s="109">
        <v>0</v>
      </c>
      <c r="AD1264" s="109">
        <v>1790482.48</v>
      </c>
      <c r="AE1264" s="109">
        <v>0</v>
      </c>
      <c r="AF1264" s="109">
        <v>49622.92</v>
      </c>
      <c r="AG1264" s="109">
        <v>2085440.7</v>
      </c>
      <c r="AH1264" s="109">
        <v>0</v>
      </c>
      <c r="AI1264" s="109">
        <v>3527836.01</v>
      </c>
      <c r="AJ1264" s="109">
        <v>52950807.710000001</v>
      </c>
      <c r="AK1264" s="110">
        <v>52950807.710000001</v>
      </c>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row>
    <row r="1265" spans="1:70" x14ac:dyDescent="0.3">
      <c r="A1265" s="106" t="s">
        <v>1692</v>
      </c>
      <c r="B1265" s="106" t="s">
        <v>2129</v>
      </c>
      <c r="C1265" s="139" t="s">
        <v>1654</v>
      </c>
      <c r="D1265" s="140">
        <v>6</v>
      </c>
      <c r="E1265" s="144">
        <v>0</v>
      </c>
      <c r="F1265" s="109">
        <v>0</v>
      </c>
      <c r="G1265" s="109">
        <v>0</v>
      </c>
      <c r="H1265" s="109">
        <v>0</v>
      </c>
      <c r="I1265" s="109">
        <v>0</v>
      </c>
      <c r="J1265" s="109">
        <v>0</v>
      </c>
      <c r="K1265" s="109">
        <v>0</v>
      </c>
      <c r="L1265" s="109">
        <v>0</v>
      </c>
      <c r="M1265" s="109">
        <v>0</v>
      </c>
      <c r="N1265" s="109">
        <v>0</v>
      </c>
      <c r="O1265" s="109">
        <v>0</v>
      </c>
      <c r="P1265" s="109">
        <v>0</v>
      </c>
      <c r="Q1265" s="109">
        <v>0</v>
      </c>
      <c r="R1265" s="109">
        <v>0</v>
      </c>
      <c r="S1265" s="109">
        <v>0</v>
      </c>
      <c r="T1265" s="109">
        <v>0</v>
      </c>
      <c r="U1265" s="109">
        <v>0</v>
      </c>
      <c r="V1265" s="109">
        <v>0</v>
      </c>
      <c r="W1265" s="109">
        <v>0</v>
      </c>
      <c r="X1265" s="109">
        <v>0</v>
      </c>
      <c r="Y1265" s="109">
        <v>0</v>
      </c>
      <c r="Z1265" s="109">
        <v>0</v>
      </c>
      <c r="AA1265" s="109">
        <v>0</v>
      </c>
      <c r="AB1265" s="109">
        <v>0</v>
      </c>
      <c r="AC1265" s="109">
        <v>0</v>
      </c>
      <c r="AD1265" s="109">
        <v>0</v>
      </c>
      <c r="AE1265" s="109">
        <v>0</v>
      </c>
      <c r="AF1265" s="109">
        <v>0</v>
      </c>
      <c r="AG1265" s="109">
        <v>0</v>
      </c>
      <c r="AH1265" s="109">
        <v>0</v>
      </c>
      <c r="AI1265" s="109">
        <v>0</v>
      </c>
      <c r="AJ1265" s="109">
        <v>0</v>
      </c>
      <c r="AK1265" s="110">
        <v>0</v>
      </c>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row>
    <row r="1266" spans="1:70" x14ac:dyDescent="0.3">
      <c r="A1266" s="106" t="s">
        <v>1693</v>
      </c>
      <c r="B1266" s="106" t="s">
        <v>2204</v>
      </c>
      <c r="C1266" s="139" t="s">
        <v>1654</v>
      </c>
      <c r="D1266" s="140">
        <v>6</v>
      </c>
      <c r="E1266" s="144">
        <v>859691.77</v>
      </c>
      <c r="F1266" s="109">
        <v>2369289.33</v>
      </c>
      <c r="G1266" s="109">
        <v>1697122.15</v>
      </c>
      <c r="H1266" s="109">
        <v>1974899.52</v>
      </c>
      <c r="I1266" s="109">
        <v>996618.36</v>
      </c>
      <c r="J1266" s="109">
        <v>1860013.21</v>
      </c>
      <c r="K1266" s="109">
        <v>0</v>
      </c>
      <c r="L1266" s="109">
        <v>0</v>
      </c>
      <c r="M1266" s="109">
        <v>816160.88</v>
      </c>
      <c r="N1266" s="109">
        <v>392681.69</v>
      </c>
      <c r="O1266" s="109">
        <v>0</v>
      </c>
      <c r="P1266" s="109">
        <v>1862634.86</v>
      </c>
      <c r="Q1266" s="109">
        <v>2724012.01</v>
      </c>
      <c r="R1266" s="109">
        <v>3294736.29</v>
      </c>
      <c r="S1266" s="109">
        <v>0</v>
      </c>
      <c r="T1266" s="109">
        <v>0</v>
      </c>
      <c r="U1266" s="109">
        <v>2439927.38</v>
      </c>
      <c r="V1266" s="109">
        <v>0</v>
      </c>
      <c r="W1266" s="109">
        <v>6511973.4699999997</v>
      </c>
      <c r="X1266" s="109">
        <v>13430155.66</v>
      </c>
      <c r="Y1266" s="109">
        <v>2494557.11</v>
      </c>
      <c r="Z1266" s="109">
        <v>0</v>
      </c>
      <c r="AA1266" s="109">
        <v>1384929.1</v>
      </c>
      <c r="AB1266" s="109">
        <v>242038.07</v>
      </c>
      <c r="AC1266" s="109">
        <v>0</v>
      </c>
      <c r="AD1266" s="109">
        <v>1790482.48</v>
      </c>
      <c r="AE1266" s="109">
        <v>0</v>
      </c>
      <c r="AF1266" s="109">
        <v>49622.92</v>
      </c>
      <c r="AG1266" s="109">
        <v>2085440.7</v>
      </c>
      <c r="AH1266" s="109">
        <v>0</v>
      </c>
      <c r="AI1266" s="109">
        <v>3527836.01</v>
      </c>
      <c r="AJ1266" s="109">
        <v>52804822.969999999</v>
      </c>
      <c r="AK1266" s="110">
        <v>52804822.969999999</v>
      </c>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row>
    <row r="1267" spans="1:70" x14ac:dyDescent="0.3">
      <c r="A1267" s="106" t="s">
        <v>1694</v>
      </c>
      <c r="B1267" s="106" t="s">
        <v>2308</v>
      </c>
      <c r="C1267" s="139" t="s">
        <v>1654</v>
      </c>
      <c r="D1267" s="140">
        <v>6</v>
      </c>
      <c r="E1267" s="144">
        <v>0</v>
      </c>
      <c r="F1267" s="109">
        <v>0</v>
      </c>
      <c r="G1267" s="109">
        <v>0</v>
      </c>
      <c r="H1267" s="109">
        <v>0</v>
      </c>
      <c r="I1267" s="109">
        <v>0</v>
      </c>
      <c r="J1267" s="109">
        <v>0</v>
      </c>
      <c r="K1267" s="109">
        <v>0</v>
      </c>
      <c r="L1267" s="109">
        <v>0</v>
      </c>
      <c r="M1267" s="109">
        <v>0</v>
      </c>
      <c r="N1267" s="109">
        <v>0</v>
      </c>
      <c r="O1267" s="109">
        <v>0</v>
      </c>
      <c r="P1267" s="109">
        <v>0</v>
      </c>
      <c r="Q1267" s="109">
        <v>0</v>
      </c>
      <c r="R1267" s="109">
        <v>0</v>
      </c>
      <c r="S1267" s="109">
        <v>0</v>
      </c>
      <c r="T1267" s="109">
        <v>0</v>
      </c>
      <c r="U1267" s="109">
        <v>0</v>
      </c>
      <c r="V1267" s="109">
        <v>0</v>
      </c>
      <c r="W1267" s="109">
        <v>0</v>
      </c>
      <c r="X1267" s="109">
        <v>0</v>
      </c>
      <c r="Y1267" s="109">
        <v>0</v>
      </c>
      <c r="Z1267" s="109">
        <v>0</v>
      </c>
      <c r="AA1267" s="109">
        <v>0</v>
      </c>
      <c r="AB1267" s="109">
        <v>0</v>
      </c>
      <c r="AC1267" s="109">
        <v>0</v>
      </c>
      <c r="AD1267" s="109">
        <v>0</v>
      </c>
      <c r="AE1267" s="109">
        <v>0</v>
      </c>
      <c r="AF1267" s="109">
        <v>0</v>
      </c>
      <c r="AG1267" s="109">
        <v>0</v>
      </c>
      <c r="AH1267" s="109">
        <v>0</v>
      </c>
      <c r="AI1267" s="109">
        <v>0</v>
      </c>
      <c r="AJ1267" s="109">
        <v>0</v>
      </c>
      <c r="AK1267" s="110">
        <v>0</v>
      </c>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row>
    <row r="1268" spans="1:70" x14ac:dyDescent="0.3">
      <c r="A1268" s="106" t="s">
        <v>1695</v>
      </c>
      <c r="B1268" s="106" t="s">
        <v>2130</v>
      </c>
      <c r="C1268" s="139" t="s">
        <v>1654</v>
      </c>
      <c r="D1268" s="140">
        <v>6</v>
      </c>
      <c r="E1268" s="144">
        <v>0</v>
      </c>
      <c r="F1268" s="109">
        <v>0</v>
      </c>
      <c r="G1268" s="109">
        <v>0</v>
      </c>
      <c r="H1268" s="109">
        <v>0</v>
      </c>
      <c r="I1268" s="109">
        <v>0</v>
      </c>
      <c r="J1268" s="109">
        <v>0</v>
      </c>
      <c r="K1268" s="109">
        <v>0</v>
      </c>
      <c r="L1268" s="109">
        <v>0</v>
      </c>
      <c r="M1268" s="109">
        <v>0</v>
      </c>
      <c r="N1268" s="109">
        <v>0</v>
      </c>
      <c r="O1268" s="109">
        <v>0</v>
      </c>
      <c r="P1268" s="109">
        <v>0</v>
      </c>
      <c r="Q1268" s="109">
        <v>0</v>
      </c>
      <c r="R1268" s="109">
        <v>0</v>
      </c>
      <c r="S1268" s="109">
        <v>0</v>
      </c>
      <c r="T1268" s="109">
        <v>0</v>
      </c>
      <c r="U1268" s="109">
        <v>0</v>
      </c>
      <c r="V1268" s="109">
        <v>0</v>
      </c>
      <c r="W1268" s="109">
        <v>0</v>
      </c>
      <c r="X1268" s="109">
        <v>0</v>
      </c>
      <c r="Y1268" s="109">
        <v>0</v>
      </c>
      <c r="Z1268" s="109">
        <v>0</v>
      </c>
      <c r="AA1268" s="109">
        <v>0</v>
      </c>
      <c r="AB1268" s="109">
        <v>0</v>
      </c>
      <c r="AC1268" s="109">
        <v>0</v>
      </c>
      <c r="AD1268" s="109">
        <v>0</v>
      </c>
      <c r="AE1268" s="109">
        <v>0</v>
      </c>
      <c r="AF1268" s="109">
        <v>0</v>
      </c>
      <c r="AG1268" s="109">
        <v>0</v>
      </c>
      <c r="AH1268" s="109">
        <v>0</v>
      </c>
      <c r="AI1268" s="109">
        <v>0</v>
      </c>
      <c r="AJ1268" s="109">
        <v>0</v>
      </c>
      <c r="AK1268" s="110">
        <v>0</v>
      </c>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row>
    <row r="1269" spans="1:70" x14ac:dyDescent="0.3">
      <c r="A1269" s="106" t="s">
        <v>1696</v>
      </c>
      <c r="B1269" s="106" t="s">
        <v>2371</v>
      </c>
      <c r="C1269" s="139" t="s">
        <v>1654</v>
      </c>
      <c r="D1269" s="140">
        <v>6</v>
      </c>
      <c r="E1269" s="144">
        <v>0</v>
      </c>
      <c r="F1269" s="109">
        <v>0</v>
      </c>
      <c r="G1269" s="109">
        <v>0</v>
      </c>
      <c r="H1269" s="109">
        <v>0</v>
      </c>
      <c r="I1269" s="109">
        <v>0</v>
      </c>
      <c r="J1269" s="109">
        <v>0</v>
      </c>
      <c r="K1269" s="109">
        <v>0</v>
      </c>
      <c r="L1269" s="109">
        <v>0</v>
      </c>
      <c r="M1269" s="109">
        <v>0</v>
      </c>
      <c r="N1269" s="109">
        <v>0</v>
      </c>
      <c r="O1269" s="109">
        <v>0</v>
      </c>
      <c r="P1269" s="109">
        <v>0</v>
      </c>
      <c r="Q1269" s="109">
        <v>0</v>
      </c>
      <c r="R1269" s="109">
        <v>0</v>
      </c>
      <c r="S1269" s="109">
        <v>0</v>
      </c>
      <c r="T1269" s="109">
        <v>0</v>
      </c>
      <c r="U1269" s="109">
        <v>0</v>
      </c>
      <c r="V1269" s="109">
        <v>0</v>
      </c>
      <c r="W1269" s="109">
        <v>0</v>
      </c>
      <c r="X1269" s="109">
        <v>0</v>
      </c>
      <c r="Y1269" s="109">
        <v>0</v>
      </c>
      <c r="Z1269" s="109">
        <v>0</v>
      </c>
      <c r="AA1269" s="109">
        <v>0</v>
      </c>
      <c r="AB1269" s="109">
        <v>0</v>
      </c>
      <c r="AC1269" s="109">
        <v>0</v>
      </c>
      <c r="AD1269" s="109">
        <v>0</v>
      </c>
      <c r="AE1269" s="109">
        <v>0</v>
      </c>
      <c r="AF1269" s="109">
        <v>0</v>
      </c>
      <c r="AG1269" s="109">
        <v>0</v>
      </c>
      <c r="AH1269" s="109">
        <v>0</v>
      </c>
      <c r="AI1269" s="109">
        <v>0</v>
      </c>
      <c r="AJ1269" s="109">
        <v>0</v>
      </c>
      <c r="AK1269" s="110">
        <v>0</v>
      </c>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row>
    <row r="1270" spans="1:70" x14ac:dyDescent="0.3">
      <c r="A1270" s="106" t="s">
        <v>1697</v>
      </c>
      <c r="B1270" s="106" t="s">
        <v>2131</v>
      </c>
      <c r="C1270" s="139" t="s">
        <v>1654</v>
      </c>
      <c r="D1270" s="140">
        <v>6</v>
      </c>
      <c r="E1270" s="144">
        <v>0</v>
      </c>
      <c r="F1270" s="109">
        <v>0</v>
      </c>
      <c r="G1270" s="109">
        <v>0</v>
      </c>
      <c r="H1270" s="109">
        <v>0</v>
      </c>
      <c r="I1270" s="109">
        <v>0</v>
      </c>
      <c r="J1270" s="109">
        <v>4384.74</v>
      </c>
      <c r="K1270" s="109">
        <v>0</v>
      </c>
      <c r="L1270" s="109">
        <v>0</v>
      </c>
      <c r="M1270" s="109">
        <v>0</v>
      </c>
      <c r="N1270" s="109">
        <v>0</v>
      </c>
      <c r="O1270" s="109">
        <v>0</v>
      </c>
      <c r="P1270" s="109">
        <v>0</v>
      </c>
      <c r="Q1270" s="109">
        <v>0</v>
      </c>
      <c r="R1270" s="109">
        <v>0</v>
      </c>
      <c r="S1270" s="109">
        <v>0</v>
      </c>
      <c r="T1270" s="109">
        <v>0</v>
      </c>
      <c r="U1270" s="109">
        <v>0</v>
      </c>
      <c r="V1270" s="109">
        <v>0</v>
      </c>
      <c r="W1270" s="109">
        <v>0</v>
      </c>
      <c r="X1270" s="109">
        <v>0</v>
      </c>
      <c r="Y1270" s="109">
        <v>0</v>
      </c>
      <c r="Z1270" s="109">
        <v>0</v>
      </c>
      <c r="AA1270" s="109">
        <v>0</v>
      </c>
      <c r="AB1270" s="109">
        <v>0</v>
      </c>
      <c r="AC1270" s="109">
        <v>0</v>
      </c>
      <c r="AD1270" s="109">
        <v>0</v>
      </c>
      <c r="AE1270" s="109">
        <v>0</v>
      </c>
      <c r="AF1270" s="109">
        <v>0</v>
      </c>
      <c r="AG1270" s="109">
        <v>0</v>
      </c>
      <c r="AH1270" s="109">
        <v>0</v>
      </c>
      <c r="AI1270" s="109">
        <v>0</v>
      </c>
      <c r="AJ1270" s="109">
        <v>4384.74</v>
      </c>
      <c r="AK1270" s="110">
        <v>4384.74</v>
      </c>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row>
    <row r="1271" spans="1:70" x14ac:dyDescent="0.3">
      <c r="A1271" s="106" t="s">
        <v>1698</v>
      </c>
      <c r="B1271" s="106" t="s">
        <v>2331</v>
      </c>
      <c r="C1271" s="139" t="s">
        <v>1654</v>
      </c>
      <c r="D1271" s="140">
        <v>6</v>
      </c>
      <c r="E1271" s="144">
        <v>0</v>
      </c>
      <c r="F1271" s="109">
        <v>0</v>
      </c>
      <c r="G1271" s="109">
        <v>0</v>
      </c>
      <c r="H1271" s="109">
        <v>0</v>
      </c>
      <c r="I1271" s="109">
        <v>0</v>
      </c>
      <c r="J1271" s="109">
        <v>0</v>
      </c>
      <c r="K1271" s="109">
        <v>0</v>
      </c>
      <c r="L1271" s="109">
        <v>0</v>
      </c>
      <c r="M1271" s="109">
        <v>0</v>
      </c>
      <c r="N1271" s="109">
        <v>0</v>
      </c>
      <c r="O1271" s="109">
        <v>0</v>
      </c>
      <c r="P1271" s="109">
        <v>0</v>
      </c>
      <c r="Q1271" s="109">
        <v>0</v>
      </c>
      <c r="R1271" s="109">
        <v>0</v>
      </c>
      <c r="S1271" s="109">
        <v>0</v>
      </c>
      <c r="T1271" s="109">
        <v>0</v>
      </c>
      <c r="U1271" s="109">
        <v>0</v>
      </c>
      <c r="V1271" s="109">
        <v>0</v>
      </c>
      <c r="W1271" s="109">
        <v>141600</v>
      </c>
      <c r="X1271" s="109">
        <v>0</v>
      </c>
      <c r="Y1271" s="109">
        <v>0</v>
      </c>
      <c r="Z1271" s="109">
        <v>0</v>
      </c>
      <c r="AA1271" s="109">
        <v>0</v>
      </c>
      <c r="AB1271" s="109">
        <v>0</v>
      </c>
      <c r="AC1271" s="109">
        <v>0</v>
      </c>
      <c r="AD1271" s="109">
        <v>0</v>
      </c>
      <c r="AE1271" s="109">
        <v>0</v>
      </c>
      <c r="AF1271" s="109">
        <v>0</v>
      </c>
      <c r="AG1271" s="109">
        <v>0</v>
      </c>
      <c r="AH1271" s="109">
        <v>0</v>
      </c>
      <c r="AI1271" s="109">
        <v>0</v>
      </c>
      <c r="AJ1271" s="109">
        <v>141600</v>
      </c>
      <c r="AK1271" s="110">
        <v>141600</v>
      </c>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row>
    <row r="1272" spans="1:70" x14ac:dyDescent="0.3">
      <c r="A1272" s="106" t="s">
        <v>1699</v>
      </c>
      <c r="B1272" s="106" t="s">
        <v>2684</v>
      </c>
      <c r="C1272" s="139" t="s">
        <v>1654</v>
      </c>
      <c r="D1272" s="140">
        <v>4</v>
      </c>
      <c r="E1272" s="144">
        <v>0</v>
      </c>
      <c r="F1272" s="109">
        <v>0</v>
      </c>
      <c r="G1272" s="109">
        <v>0</v>
      </c>
      <c r="H1272" s="109">
        <v>0</v>
      </c>
      <c r="I1272" s="109">
        <v>0</v>
      </c>
      <c r="J1272" s="109">
        <v>0</v>
      </c>
      <c r="K1272" s="109">
        <v>0</v>
      </c>
      <c r="L1272" s="109">
        <v>0</v>
      </c>
      <c r="M1272" s="109">
        <v>0</v>
      </c>
      <c r="N1272" s="109">
        <v>0</v>
      </c>
      <c r="O1272" s="109">
        <v>0</v>
      </c>
      <c r="P1272" s="109">
        <v>0</v>
      </c>
      <c r="Q1272" s="109">
        <v>0</v>
      </c>
      <c r="R1272" s="109">
        <v>0</v>
      </c>
      <c r="S1272" s="109">
        <v>0</v>
      </c>
      <c r="T1272" s="109">
        <v>0</v>
      </c>
      <c r="U1272" s="109">
        <v>0</v>
      </c>
      <c r="V1272" s="109">
        <v>0</v>
      </c>
      <c r="W1272" s="109">
        <v>0</v>
      </c>
      <c r="X1272" s="109">
        <v>0</v>
      </c>
      <c r="Y1272" s="109">
        <v>0</v>
      </c>
      <c r="Z1272" s="109">
        <v>0</v>
      </c>
      <c r="AA1272" s="109">
        <v>0</v>
      </c>
      <c r="AB1272" s="109">
        <v>0</v>
      </c>
      <c r="AC1272" s="109">
        <v>0</v>
      </c>
      <c r="AD1272" s="109">
        <v>0</v>
      </c>
      <c r="AE1272" s="109">
        <v>0</v>
      </c>
      <c r="AF1272" s="109">
        <v>0</v>
      </c>
      <c r="AG1272" s="109">
        <v>0</v>
      </c>
      <c r="AH1272" s="109">
        <v>163.30000000000001</v>
      </c>
      <c r="AI1272" s="109">
        <v>0</v>
      </c>
      <c r="AJ1272" s="109">
        <v>163.30000000000001</v>
      </c>
      <c r="AK1272" s="110">
        <v>163.30000000000001</v>
      </c>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row>
    <row r="1273" spans="1:70" x14ac:dyDescent="0.3">
      <c r="A1273" s="106" t="s">
        <v>1700</v>
      </c>
      <c r="B1273" s="106" t="s">
        <v>2129</v>
      </c>
      <c r="C1273" s="139" t="s">
        <v>1654</v>
      </c>
      <c r="D1273" s="140">
        <v>6</v>
      </c>
      <c r="E1273" s="144">
        <v>0</v>
      </c>
      <c r="F1273" s="109">
        <v>0</v>
      </c>
      <c r="G1273" s="109">
        <v>0</v>
      </c>
      <c r="H1273" s="109">
        <v>0</v>
      </c>
      <c r="I1273" s="109">
        <v>0</v>
      </c>
      <c r="J1273" s="109">
        <v>0</v>
      </c>
      <c r="K1273" s="109">
        <v>0</v>
      </c>
      <c r="L1273" s="109">
        <v>0</v>
      </c>
      <c r="M1273" s="109">
        <v>0</v>
      </c>
      <c r="N1273" s="109">
        <v>0</v>
      </c>
      <c r="O1273" s="109">
        <v>0</v>
      </c>
      <c r="P1273" s="109">
        <v>0</v>
      </c>
      <c r="Q1273" s="109">
        <v>0</v>
      </c>
      <c r="R1273" s="109">
        <v>0</v>
      </c>
      <c r="S1273" s="109">
        <v>0</v>
      </c>
      <c r="T1273" s="109">
        <v>0</v>
      </c>
      <c r="U1273" s="109">
        <v>0</v>
      </c>
      <c r="V1273" s="109">
        <v>0</v>
      </c>
      <c r="W1273" s="109">
        <v>0</v>
      </c>
      <c r="X1273" s="109">
        <v>0</v>
      </c>
      <c r="Y1273" s="109">
        <v>0</v>
      </c>
      <c r="Z1273" s="109">
        <v>0</v>
      </c>
      <c r="AA1273" s="109">
        <v>0</v>
      </c>
      <c r="AB1273" s="109">
        <v>0</v>
      </c>
      <c r="AC1273" s="109">
        <v>0</v>
      </c>
      <c r="AD1273" s="109">
        <v>0</v>
      </c>
      <c r="AE1273" s="109">
        <v>0</v>
      </c>
      <c r="AF1273" s="109">
        <v>0</v>
      </c>
      <c r="AG1273" s="109">
        <v>0</v>
      </c>
      <c r="AH1273" s="109">
        <v>163.30000000000001</v>
      </c>
      <c r="AI1273" s="109">
        <v>0</v>
      </c>
      <c r="AJ1273" s="109">
        <v>163.30000000000001</v>
      </c>
      <c r="AK1273" s="110">
        <v>163.30000000000001</v>
      </c>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row>
    <row r="1274" spans="1:70" x14ac:dyDescent="0.3">
      <c r="A1274" s="106" t="s">
        <v>1701</v>
      </c>
      <c r="B1274" s="106" t="s">
        <v>2204</v>
      </c>
      <c r="C1274" s="139" t="s">
        <v>1654</v>
      </c>
      <c r="D1274" s="140">
        <v>6</v>
      </c>
      <c r="E1274" s="144">
        <v>0</v>
      </c>
      <c r="F1274" s="109">
        <v>0</v>
      </c>
      <c r="G1274" s="109">
        <v>0</v>
      </c>
      <c r="H1274" s="109">
        <v>0</v>
      </c>
      <c r="I1274" s="109">
        <v>0</v>
      </c>
      <c r="J1274" s="109">
        <v>0</v>
      </c>
      <c r="K1274" s="109">
        <v>0</v>
      </c>
      <c r="L1274" s="109">
        <v>0</v>
      </c>
      <c r="M1274" s="109">
        <v>0</v>
      </c>
      <c r="N1274" s="109">
        <v>0</v>
      </c>
      <c r="O1274" s="109">
        <v>0</v>
      </c>
      <c r="P1274" s="109">
        <v>0</v>
      </c>
      <c r="Q1274" s="109">
        <v>0</v>
      </c>
      <c r="R1274" s="109">
        <v>0</v>
      </c>
      <c r="S1274" s="109">
        <v>0</v>
      </c>
      <c r="T1274" s="109">
        <v>0</v>
      </c>
      <c r="U1274" s="109">
        <v>0</v>
      </c>
      <c r="V1274" s="109">
        <v>0</v>
      </c>
      <c r="W1274" s="109">
        <v>0</v>
      </c>
      <c r="X1274" s="109">
        <v>0</v>
      </c>
      <c r="Y1274" s="109">
        <v>0</v>
      </c>
      <c r="Z1274" s="109">
        <v>0</v>
      </c>
      <c r="AA1274" s="109">
        <v>0</v>
      </c>
      <c r="AB1274" s="109">
        <v>0</v>
      </c>
      <c r="AC1274" s="109">
        <v>0</v>
      </c>
      <c r="AD1274" s="109">
        <v>0</v>
      </c>
      <c r="AE1274" s="109">
        <v>0</v>
      </c>
      <c r="AF1274" s="109">
        <v>0</v>
      </c>
      <c r="AG1274" s="109">
        <v>0</v>
      </c>
      <c r="AH1274" s="109">
        <v>0</v>
      </c>
      <c r="AI1274" s="109">
        <v>0</v>
      </c>
      <c r="AJ1274" s="109">
        <v>0</v>
      </c>
      <c r="AK1274" s="110">
        <v>0</v>
      </c>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row>
    <row r="1275" spans="1:70" x14ac:dyDescent="0.3">
      <c r="A1275" s="106" t="s">
        <v>1702</v>
      </c>
      <c r="B1275" s="106" t="s">
        <v>2308</v>
      </c>
      <c r="C1275" s="139" t="s">
        <v>1654</v>
      </c>
      <c r="D1275" s="140">
        <v>6</v>
      </c>
      <c r="E1275" s="144">
        <v>0</v>
      </c>
      <c r="F1275" s="109">
        <v>0</v>
      </c>
      <c r="G1275" s="109">
        <v>0</v>
      </c>
      <c r="H1275" s="109">
        <v>0</v>
      </c>
      <c r="I1275" s="109">
        <v>0</v>
      </c>
      <c r="J1275" s="109">
        <v>0</v>
      </c>
      <c r="K1275" s="109">
        <v>0</v>
      </c>
      <c r="L1275" s="109">
        <v>0</v>
      </c>
      <c r="M1275" s="109">
        <v>0</v>
      </c>
      <c r="N1275" s="109">
        <v>0</v>
      </c>
      <c r="O1275" s="109">
        <v>0</v>
      </c>
      <c r="P1275" s="109">
        <v>0</v>
      </c>
      <c r="Q1275" s="109">
        <v>0</v>
      </c>
      <c r="R1275" s="109">
        <v>0</v>
      </c>
      <c r="S1275" s="109">
        <v>0</v>
      </c>
      <c r="T1275" s="109">
        <v>0</v>
      </c>
      <c r="U1275" s="109">
        <v>0</v>
      </c>
      <c r="V1275" s="109">
        <v>0</v>
      </c>
      <c r="W1275" s="109">
        <v>0</v>
      </c>
      <c r="X1275" s="109">
        <v>0</v>
      </c>
      <c r="Y1275" s="109">
        <v>0</v>
      </c>
      <c r="Z1275" s="109">
        <v>0</v>
      </c>
      <c r="AA1275" s="109">
        <v>0</v>
      </c>
      <c r="AB1275" s="109">
        <v>0</v>
      </c>
      <c r="AC1275" s="109">
        <v>0</v>
      </c>
      <c r="AD1275" s="109">
        <v>0</v>
      </c>
      <c r="AE1275" s="109">
        <v>0</v>
      </c>
      <c r="AF1275" s="109">
        <v>0</v>
      </c>
      <c r="AG1275" s="109">
        <v>0</v>
      </c>
      <c r="AH1275" s="109">
        <v>0</v>
      </c>
      <c r="AI1275" s="109">
        <v>0</v>
      </c>
      <c r="AJ1275" s="109">
        <v>0</v>
      </c>
      <c r="AK1275" s="110">
        <v>0</v>
      </c>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row>
    <row r="1276" spans="1:70" x14ac:dyDescent="0.3">
      <c r="A1276" s="106" t="s">
        <v>1703</v>
      </c>
      <c r="B1276" s="106" t="s">
        <v>2130</v>
      </c>
      <c r="C1276" s="139" t="s">
        <v>1654</v>
      </c>
      <c r="D1276" s="140">
        <v>6</v>
      </c>
      <c r="E1276" s="144">
        <v>0</v>
      </c>
      <c r="F1276" s="109">
        <v>0</v>
      </c>
      <c r="G1276" s="109">
        <v>0</v>
      </c>
      <c r="H1276" s="109">
        <v>0</v>
      </c>
      <c r="I1276" s="109">
        <v>0</v>
      </c>
      <c r="J1276" s="109">
        <v>0</v>
      </c>
      <c r="K1276" s="109">
        <v>0</v>
      </c>
      <c r="L1276" s="109">
        <v>0</v>
      </c>
      <c r="M1276" s="109">
        <v>0</v>
      </c>
      <c r="N1276" s="109">
        <v>0</v>
      </c>
      <c r="O1276" s="109">
        <v>0</v>
      </c>
      <c r="P1276" s="109">
        <v>0</v>
      </c>
      <c r="Q1276" s="109">
        <v>0</v>
      </c>
      <c r="R1276" s="109">
        <v>0</v>
      </c>
      <c r="S1276" s="109">
        <v>0</v>
      </c>
      <c r="T1276" s="109">
        <v>0</v>
      </c>
      <c r="U1276" s="109">
        <v>0</v>
      </c>
      <c r="V1276" s="109">
        <v>0</v>
      </c>
      <c r="W1276" s="109">
        <v>0</v>
      </c>
      <c r="X1276" s="109">
        <v>0</v>
      </c>
      <c r="Y1276" s="109">
        <v>0</v>
      </c>
      <c r="Z1276" s="109">
        <v>0</v>
      </c>
      <c r="AA1276" s="109">
        <v>0</v>
      </c>
      <c r="AB1276" s="109">
        <v>0</v>
      </c>
      <c r="AC1276" s="109">
        <v>0</v>
      </c>
      <c r="AD1276" s="109">
        <v>0</v>
      </c>
      <c r="AE1276" s="109">
        <v>0</v>
      </c>
      <c r="AF1276" s="109">
        <v>0</v>
      </c>
      <c r="AG1276" s="109">
        <v>0</v>
      </c>
      <c r="AH1276" s="109">
        <v>0</v>
      </c>
      <c r="AI1276" s="109">
        <v>0</v>
      </c>
      <c r="AJ1276" s="109">
        <v>0</v>
      </c>
      <c r="AK1276" s="110">
        <v>0</v>
      </c>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row>
    <row r="1277" spans="1:70" x14ac:dyDescent="0.3">
      <c r="A1277" s="106" t="s">
        <v>1704</v>
      </c>
      <c r="B1277" s="106" t="s">
        <v>2685</v>
      </c>
      <c r="C1277" s="139" t="s">
        <v>1654</v>
      </c>
      <c r="D1277" s="140">
        <v>6</v>
      </c>
      <c r="E1277" s="144">
        <v>0</v>
      </c>
      <c r="F1277" s="109">
        <v>0</v>
      </c>
      <c r="G1277" s="109">
        <v>0</v>
      </c>
      <c r="H1277" s="109">
        <v>0</v>
      </c>
      <c r="I1277" s="109">
        <v>0</v>
      </c>
      <c r="J1277" s="109">
        <v>0</v>
      </c>
      <c r="K1277" s="109">
        <v>0</v>
      </c>
      <c r="L1277" s="109">
        <v>0</v>
      </c>
      <c r="M1277" s="109">
        <v>0</v>
      </c>
      <c r="N1277" s="109">
        <v>0</v>
      </c>
      <c r="O1277" s="109">
        <v>0</v>
      </c>
      <c r="P1277" s="109">
        <v>0</v>
      </c>
      <c r="Q1277" s="109">
        <v>0</v>
      </c>
      <c r="R1277" s="109">
        <v>0</v>
      </c>
      <c r="S1277" s="109">
        <v>0</v>
      </c>
      <c r="T1277" s="109">
        <v>0</v>
      </c>
      <c r="U1277" s="109">
        <v>0</v>
      </c>
      <c r="V1277" s="109">
        <v>0</v>
      </c>
      <c r="W1277" s="109">
        <v>0</v>
      </c>
      <c r="X1277" s="109">
        <v>0</v>
      </c>
      <c r="Y1277" s="109">
        <v>0</v>
      </c>
      <c r="Z1277" s="109">
        <v>0</v>
      </c>
      <c r="AA1277" s="109">
        <v>0</v>
      </c>
      <c r="AB1277" s="109">
        <v>0</v>
      </c>
      <c r="AC1277" s="109">
        <v>0</v>
      </c>
      <c r="AD1277" s="109">
        <v>0</v>
      </c>
      <c r="AE1277" s="109">
        <v>0</v>
      </c>
      <c r="AF1277" s="109">
        <v>0</v>
      </c>
      <c r="AG1277" s="109">
        <v>0</v>
      </c>
      <c r="AH1277" s="109">
        <v>0</v>
      </c>
      <c r="AI1277" s="109">
        <v>0</v>
      </c>
      <c r="AJ1277" s="109">
        <v>0</v>
      </c>
      <c r="AK1277" s="110">
        <v>0</v>
      </c>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row>
    <row r="1278" spans="1:70" x14ac:dyDescent="0.3">
      <c r="A1278" s="106" t="s">
        <v>1705</v>
      </c>
      <c r="B1278" s="106" t="s">
        <v>2131</v>
      </c>
      <c r="C1278" s="139" t="s">
        <v>1654</v>
      </c>
      <c r="D1278" s="140">
        <v>6</v>
      </c>
      <c r="E1278" s="144">
        <v>0</v>
      </c>
      <c r="F1278" s="109">
        <v>0</v>
      </c>
      <c r="G1278" s="109">
        <v>0</v>
      </c>
      <c r="H1278" s="109">
        <v>0</v>
      </c>
      <c r="I1278" s="109">
        <v>0</v>
      </c>
      <c r="J1278" s="109">
        <v>0</v>
      </c>
      <c r="K1278" s="109">
        <v>0</v>
      </c>
      <c r="L1278" s="109">
        <v>0</v>
      </c>
      <c r="M1278" s="109">
        <v>0</v>
      </c>
      <c r="N1278" s="109">
        <v>0</v>
      </c>
      <c r="O1278" s="109">
        <v>0</v>
      </c>
      <c r="P1278" s="109">
        <v>0</v>
      </c>
      <c r="Q1278" s="109">
        <v>0</v>
      </c>
      <c r="R1278" s="109">
        <v>0</v>
      </c>
      <c r="S1278" s="109">
        <v>0</v>
      </c>
      <c r="T1278" s="109">
        <v>0</v>
      </c>
      <c r="U1278" s="109">
        <v>0</v>
      </c>
      <c r="V1278" s="109">
        <v>0</v>
      </c>
      <c r="W1278" s="109">
        <v>0</v>
      </c>
      <c r="X1278" s="109">
        <v>0</v>
      </c>
      <c r="Y1278" s="109">
        <v>0</v>
      </c>
      <c r="Z1278" s="109">
        <v>0</v>
      </c>
      <c r="AA1278" s="109">
        <v>0</v>
      </c>
      <c r="AB1278" s="109">
        <v>0</v>
      </c>
      <c r="AC1278" s="109">
        <v>0</v>
      </c>
      <c r="AD1278" s="109">
        <v>0</v>
      </c>
      <c r="AE1278" s="109">
        <v>0</v>
      </c>
      <c r="AF1278" s="109">
        <v>0</v>
      </c>
      <c r="AG1278" s="109">
        <v>0</v>
      </c>
      <c r="AH1278" s="109">
        <v>0</v>
      </c>
      <c r="AI1278" s="109">
        <v>0</v>
      </c>
      <c r="AJ1278" s="109">
        <v>0</v>
      </c>
      <c r="AK1278" s="110">
        <v>0</v>
      </c>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row>
    <row r="1279" spans="1:70" x14ac:dyDescent="0.3">
      <c r="A1279" s="106" t="s">
        <v>1706</v>
      </c>
      <c r="B1279" s="106" t="s">
        <v>2331</v>
      </c>
      <c r="C1279" s="139" t="s">
        <v>1654</v>
      </c>
      <c r="D1279" s="140">
        <v>6</v>
      </c>
      <c r="E1279" s="144">
        <v>0</v>
      </c>
      <c r="F1279" s="109">
        <v>0</v>
      </c>
      <c r="G1279" s="109">
        <v>0</v>
      </c>
      <c r="H1279" s="109">
        <v>0</v>
      </c>
      <c r="I1279" s="109">
        <v>0</v>
      </c>
      <c r="J1279" s="109">
        <v>0</v>
      </c>
      <c r="K1279" s="109">
        <v>0</v>
      </c>
      <c r="L1279" s="109">
        <v>0</v>
      </c>
      <c r="M1279" s="109">
        <v>0</v>
      </c>
      <c r="N1279" s="109">
        <v>0</v>
      </c>
      <c r="O1279" s="109">
        <v>0</v>
      </c>
      <c r="P1279" s="109">
        <v>0</v>
      </c>
      <c r="Q1279" s="109">
        <v>0</v>
      </c>
      <c r="R1279" s="109">
        <v>0</v>
      </c>
      <c r="S1279" s="109">
        <v>0</v>
      </c>
      <c r="T1279" s="109">
        <v>0</v>
      </c>
      <c r="U1279" s="109">
        <v>0</v>
      </c>
      <c r="V1279" s="109">
        <v>0</v>
      </c>
      <c r="W1279" s="109">
        <v>0</v>
      </c>
      <c r="X1279" s="109">
        <v>0</v>
      </c>
      <c r="Y1279" s="109">
        <v>0</v>
      </c>
      <c r="Z1279" s="109">
        <v>0</v>
      </c>
      <c r="AA1279" s="109">
        <v>0</v>
      </c>
      <c r="AB1279" s="109">
        <v>0</v>
      </c>
      <c r="AC1279" s="109">
        <v>0</v>
      </c>
      <c r="AD1279" s="109">
        <v>0</v>
      </c>
      <c r="AE1279" s="109">
        <v>0</v>
      </c>
      <c r="AF1279" s="109">
        <v>0</v>
      </c>
      <c r="AG1279" s="109">
        <v>0</v>
      </c>
      <c r="AH1279" s="109">
        <v>0</v>
      </c>
      <c r="AI1279" s="109">
        <v>0</v>
      </c>
      <c r="AJ1279" s="109">
        <v>0</v>
      </c>
      <c r="AK1279" s="110">
        <v>0</v>
      </c>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row>
    <row r="1280" spans="1:70" x14ac:dyDescent="0.3">
      <c r="A1280" s="106" t="s">
        <v>1707</v>
      </c>
      <c r="B1280" s="106" t="s">
        <v>2686</v>
      </c>
      <c r="C1280" s="139" t="s">
        <v>1654</v>
      </c>
      <c r="D1280" s="140">
        <v>4</v>
      </c>
      <c r="E1280" s="144">
        <v>3376830</v>
      </c>
      <c r="F1280" s="109">
        <v>1576664.03</v>
      </c>
      <c r="G1280" s="109">
        <v>23273150.829999998</v>
      </c>
      <c r="H1280" s="109">
        <v>8126553.75</v>
      </c>
      <c r="I1280" s="109">
        <v>7079685</v>
      </c>
      <c r="J1280" s="109">
        <v>841899.92</v>
      </c>
      <c r="K1280" s="109">
        <v>1651434.57</v>
      </c>
      <c r="L1280" s="109">
        <v>0</v>
      </c>
      <c r="M1280" s="109">
        <v>63401.13</v>
      </c>
      <c r="N1280" s="109">
        <v>1661502.32</v>
      </c>
      <c r="O1280" s="109">
        <v>2281102.15</v>
      </c>
      <c r="P1280" s="109">
        <v>14534661.279999999</v>
      </c>
      <c r="Q1280" s="109">
        <v>3425890.39</v>
      </c>
      <c r="R1280" s="109">
        <v>2339942.9700000002</v>
      </c>
      <c r="S1280" s="109">
        <v>651359.38</v>
      </c>
      <c r="T1280" s="109">
        <v>377390.22</v>
      </c>
      <c r="U1280" s="109">
        <v>10732468.619999999</v>
      </c>
      <c r="V1280" s="109">
        <v>808166.39</v>
      </c>
      <c r="W1280" s="109">
        <v>13622762.369999999</v>
      </c>
      <c r="X1280" s="109">
        <v>19057454.190000001</v>
      </c>
      <c r="Y1280" s="109">
        <v>2767489.42</v>
      </c>
      <c r="Z1280" s="109">
        <v>18912583.899999999</v>
      </c>
      <c r="AA1280" s="109">
        <v>2263463.19</v>
      </c>
      <c r="AB1280" s="109">
        <v>0</v>
      </c>
      <c r="AC1280" s="109">
        <v>5906669.2599999998</v>
      </c>
      <c r="AD1280" s="109">
        <v>1826700</v>
      </c>
      <c r="AE1280" s="109">
        <v>4286557.4800000004</v>
      </c>
      <c r="AF1280" s="109">
        <v>958229.62</v>
      </c>
      <c r="AG1280" s="109">
        <v>6045657.7300000004</v>
      </c>
      <c r="AH1280" s="109">
        <v>1636937.82</v>
      </c>
      <c r="AI1280" s="109">
        <v>1114797.05</v>
      </c>
      <c r="AJ1280" s="109">
        <v>161201404.97999999</v>
      </c>
      <c r="AK1280" s="110">
        <v>161201404.97999999</v>
      </c>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row>
    <row r="1281" spans="1:70" x14ac:dyDescent="0.3">
      <c r="A1281" s="106" t="s">
        <v>1708</v>
      </c>
      <c r="B1281" s="106" t="s">
        <v>2687</v>
      </c>
      <c r="C1281" s="139" t="s">
        <v>1654</v>
      </c>
      <c r="D1281" s="140">
        <v>6</v>
      </c>
      <c r="E1281" s="144">
        <v>979600</v>
      </c>
      <c r="F1281" s="109">
        <v>42673.19</v>
      </c>
      <c r="G1281" s="109">
        <v>184316.37</v>
      </c>
      <c r="H1281" s="109">
        <v>0</v>
      </c>
      <c r="I1281" s="109">
        <v>0</v>
      </c>
      <c r="J1281" s="109">
        <v>0</v>
      </c>
      <c r="K1281" s="109">
        <v>0</v>
      </c>
      <c r="L1281" s="109">
        <v>0</v>
      </c>
      <c r="M1281" s="109">
        <v>2</v>
      </c>
      <c r="N1281" s="109">
        <v>0</v>
      </c>
      <c r="O1281" s="109">
        <v>0</v>
      </c>
      <c r="P1281" s="109">
        <v>609637.9</v>
      </c>
      <c r="Q1281" s="109">
        <v>0</v>
      </c>
      <c r="R1281" s="109">
        <v>0</v>
      </c>
      <c r="S1281" s="109">
        <v>0</v>
      </c>
      <c r="T1281" s="109">
        <v>0</v>
      </c>
      <c r="U1281" s="109">
        <v>440650</v>
      </c>
      <c r="V1281" s="109">
        <v>0</v>
      </c>
      <c r="W1281" s="109">
        <v>390657.56</v>
      </c>
      <c r="X1281" s="109">
        <v>37011</v>
      </c>
      <c r="Y1281" s="109">
        <v>62707.15</v>
      </c>
      <c r="Z1281" s="109">
        <v>918259.67</v>
      </c>
      <c r="AA1281" s="109">
        <v>0</v>
      </c>
      <c r="AB1281" s="109">
        <v>0</v>
      </c>
      <c r="AC1281" s="109">
        <v>342066.94</v>
      </c>
      <c r="AD1281" s="109">
        <v>164000</v>
      </c>
      <c r="AE1281" s="109">
        <v>0</v>
      </c>
      <c r="AF1281" s="109">
        <v>0</v>
      </c>
      <c r="AG1281" s="109">
        <v>3</v>
      </c>
      <c r="AH1281" s="109">
        <v>0</v>
      </c>
      <c r="AI1281" s="109">
        <v>168512.09</v>
      </c>
      <c r="AJ1281" s="109">
        <v>4340096.87</v>
      </c>
      <c r="AK1281" s="110">
        <v>4340096.87</v>
      </c>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row>
    <row r="1282" spans="1:70" x14ac:dyDescent="0.3">
      <c r="A1282" s="106" t="s">
        <v>1709</v>
      </c>
      <c r="B1282" s="106" t="s">
        <v>2688</v>
      </c>
      <c r="C1282" s="139" t="s">
        <v>1654</v>
      </c>
      <c r="D1282" s="140">
        <v>6</v>
      </c>
      <c r="E1282" s="144">
        <v>728190</v>
      </c>
      <c r="F1282" s="109">
        <v>260468.83</v>
      </c>
      <c r="G1282" s="109">
        <v>9289459.4399999995</v>
      </c>
      <c r="H1282" s="109">
        <v>1699269.09</v>
      </c>
      <c r="I1282" s="109">
        <v>622557.15</v>
      </c>
      <c r="J1282" s="109">
        <v>398076.05</v>
      </c>
      <c r="K1282" s="109">
        <v>400469.5</v>
      </c>
      <c r="L1282" s="109">
        <v>0</v>
      </c>
      <c r="M1282" s="109">
        <v>35130.75</v>
      </c>
      <c r="N1282" s="109">
        <v>402187.32</v>
      </c>
      <c r="O1282" s="109">
        <v>844949.63</v>
      </c>
      <c r="P1282" s="109">
        <v>3684196.66</v>
      </c>
      <c r="Q1282" s="109">
        <v>1487986.3</v>
      </c>
      <c r="R1282" s="109">
        <v>674921.29</v>
      </c>
      <c r="S1282" s="109">
        <v>128029.25</v>
      </c>
      <c r="T1282" s="109">
        <v>377390.22</v>
      </c>
      <c r="U1282" s="109">
        <v>2834215.29</v>
      </c>
      <c r="V1282" s="109">
        <v>18387.78</v>
      </c>
      <c r="W1282" s="109">
        <v>8193377.5700000003</v>
      </c>
      <c r="X1282" s="109">
        <v>9619980.2400000002</v>
      </c>
      <c r="Y1282" s="109">
        <v>295978.46000000002</v>
      </c>
      <c r="Z1282" s="109">
        <v>4444273.21</v>
      </c>
      <c r="AA1282" s="109">
        <v>534779.25</v>
      </c>
      <c r="AB1282" s="109">
        <v>0</v>
      </c>
      <c r="AC1282" s="109">
        <v>3860994.79</v>
      </c>
      <c r="AD1282" s="109">
        <v>290200</v>
      </c>
      <c r="AE1282" s="109">
        <v>671179.2</v>
      </c>
      <c r="AF1282" s="109">
        <v>156603.91</v>
      </c>
      <c r="AG1282" s="109">
        <v>1870090.41</v>
      </c>
      <c r="AH1282" s="109">
        <v>640911.23</v>
      </c>
      <c r="AI1282" s="109">
        <v>701344.72</v>
      </c>
      <c r="AJ1282" s="109">
        <v>55165597.539999999</v>
      </c>
      <c r="AK1282" s="110">
        <v>55165597.539999999</v>
      </c>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row>
    <row r="1283" spans="1:70" x14ac:dyDescent="0.3">
      <c r="A1283" s="106" t="s">
        <v>1710</v>
      </c>
      <c r="B1283" s="106" t="s">
        <v>433</v>
      </c>
      <c r="C1283" s="139" t="s">
        <v>1654</v>
      </c>
      <c r="D1283" s="140">
        <v>6</v>
      </c>
      <c r="E1283" s="144">
        <v>437400</v>
      </c>
      <c r="F1283" s="109">
        <v>202598.76</v>
      </c>
      <c r="G1283" s="109">
        <v>1081558.22</v>
      </c>
      <c r="H1283" s="109">
        <v>63992.29</v>
      </c>
      <c r="I1283" s="109">
        <v>0</v>
      </c>
      <c r="J1283" s="109">
        <v>7353.38</v>
      </c>
      <c r="K1283" s="109">
        <v>92675.55</v>
      </c>
      <c r="L1283" s="109">
        <v>0</v>
      </c>
      <c r="M1283" s="109">
        <v>1</v>
      </c>
      <c r="N1283" s="109">
        <v>0</v>
      </c>
      <c r="O1283" s="109">
        <v>439097.22</v>
      </c>
      <c r="P1283" s="109">
        <v>509731.5</v>
      </c>
      <c r="Q1283" s="109">
        <v>325518.62</v>
      </c>
      <c r="R1283" s="109">
        <v>37829.550000000003</v>
      </c>
      <c r="S1283" s="109">
        <v>38367.32</v>
      </c>
      <c r="T1283" s="109">
        <v>0</v>
      </c>
      <c r="U1283" s="109">
        <v>885579.7</v>
      </c>
      <c r="V1283" s="109">
        <v>0</v>
      </c>
      <c r="W1283" s="109">
        <v>0</v>
      </c>
      <c r="X1283" s="109">
        <v>183832.75</v>
      </c>
      <c r="Y1283" s="109">
        <v>0</v>
      </c>
      <c r="Z1283" s="109">
        <v>910483.58</v>
      </c>
      <c r="AA1283" s="109">
        <v>22977.82</v>
      </c>
      <c r="AB1283" s="109">
        <v>0</v>
      </c>
      <c r="AC1283" s="109">
        <v>1307425.76</v>
      </c>
      <c r="AD1283" s="109">
        <v>61000</v>
      </c>
      <c r="AE1283" s="109">
        <v>241470.75</v>
      </c>
      <c r="AF1283" s="109">
        <v>3</v>
      </c>
      <c r="AG1283" s="109">
        <v>50930.52</v>
      </c>
      <c r="AH1283" s="109">
        <v>49900.83</v>
      </c>
      <c r="AI1283" s="109">
        <v>0</v>
      </c>
      <c r="AJ1283" s="109">
        <v>6949728.1200000001</v>
      </c>
      <c r="AK1283" s="110">
        <v>6949728.1200000001</v>
      </c>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row>
    <row r="1284" spans="1:70" x14ac:dyDescent="0.3">
      <c r="A1284" s="106" t="s">
        <v>1711</v>
      </c>
      <c r="B1284" s="106" t="s">
        <v>2577</v>
      </c>
      <c r="C1284" s="139" t="s">
        <v>1654</v>
      </c>
      <c r="D1284" s="140">
        <v>6</v>
      </c>
      <c r="E1284" s="144">
        <v>1181640</v>
      </c>
      <c r="F1284" s="109">
        <v>1039370.27</v>
      </c>
      <c r="G1284" s="109">
        <v>12369291.67</v>
      </c>
      <c r="H1284" s="109">
        <v>6169963.9299999997</v>
      </c>
      <c r="I1284" s="109">
        <v>6349327.8499999996</v>
      </c>
      <c r="J1284" s="109">
        <v>149633.72</v>
      </c>
      <c r="K1284" s="109">
        <v>1125614.3799999999</v>
      </c>
      <c r="L1284" s="109">
        <v>0</v>
      </c>
      <c r="M1284" s="109">
        <v>28267.38</v>
      </c>
      <c r="N1284" s="109">
        <v>1259315</v>
      </c>
      <c r="O1284" s="109">
        <v>918768.55</v>
      </c>
      <c r="P1284" s="109">
        <v>9731095.2200000007</v>
      </c>
      <c r="Q1284" s="109">
        <v>1586788.28</v>
      </c>
      <c r="R1284" s="109">
        <v>1588467.06</v>
      </c>
      <c r="S1284" s="109">
        <v>484962.81</v>
      </c>
      <c r="T1284" s="109">
        <v>0</v>
      </c>
      <c r="U1284" s="109">
        <v>6278853.6900000004</v>
      </c>
      <c r="V1284" s="109">
        <v>789778.61</v>
      </c>
      <c r="W1284" s="109">
        <v>5038727.24</v>
      </c>
      <c r="X1284" s="109">
        <v>8238240.0199999996</v>
      </c>
      <c r="Y1284" s="109">
        <v>2402712.73</v>
      </c>
      <c r="Z1284" s="109">
        <v>12619316.439999999</v>
      </c>
      <c r="AA1284" s="109">
        <v>1683101.65</v>
      </c>
      <c r="AB1284" s="109">
        <v>0</v>
      </c>
      <c r="AC1284" s="109">
        <v>257817.07</v>
      </c>
      <c r="AD1284" s="109">
        <v>1311500</v>
      </c>
      <c r="AE1284" s="109">
        <v>3352866.81</v>
      </c>
      <c r="AF1284" s="109">
        <v>801622.71</v>
      </c>
      <c r="AG1284" s="109">
        <v>2276605.65</v>
      </c>
      <c r="AH1284" s="109">
        <v>928666.79</v>
      </c>
      <c r="AI1284" s="109">
        <v>244940.24</v>
      </c>
      <c r="AJ1284" s="109">
        <v>90207255.769999996</v>
      </c>
      <c r="AK1284" s="110">
        <v>90207255.769999996</v>
      </c>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row>
    <row r="1285" spans="1:70" x14ac:dyDescent="0.3">
      <c r="A1285" s="106" t="s">
        <v>1712</v>
      </c>
      <c r="B1285" s="106" t="s">
        <v>2322</v>
      </c>
      <c r="C1285" s="139" t="s">
        <v>1654</v>
      </c>
      <c r="D1285" s="140">
        <v>6</v>
      </c>
      <c r="E1285" s="144">
        <v>0</v>
      </c>
      <c r="F1285" s="109">
        <v>0</v>
      </c>
      <c r="G1285" s="109">
        <v>0</v>
      </c>
      <c r="H1285" s="109">
        <v>0</v>
      </c>
      <c r="I1285" s="109">
        <v>0</v>
      </c>
      <c r="J1285" s="109">
        <v>0</v>
      </c>
      <c r="K1285" s="109">
        <v>0</v>
      </c>
      <c r="L1285" s="109">
        <v>0</v>
      </c>
      <c r="M1285" s="109">
        <v>0</v>
      </c>
      <c r="N1285" s="109">
        <v>0</v>
      </c>
      <c r="O1285" s="109">
        <v>0</v>
      </c>
      <c r="P1285" s="109">
        <v>0</v>
      </c>
      <c r="Q1285" s="109">
        <v>0</v>
      </c>
      <c r="R1285" s="109">
        <v>0</v>
      </c>
      <c r="S1285" s="109">
        <v>0</v>
      </c>
      <c r="T1285" s="109">
        <v>0</v>
      </c>
      <c r="U1285" s="109">
        <v>0</v>
      </c>
      <c r="V1285" s="109">
        <v>0</v>
      </c>
      <c r="W1285" s="109">
        <v>0</v>
      </c>
      <c r="X1285" s="109">
        <v>0</v>
      </c>
      <c r="Y1285" s="109">
        <v>0</v>
      </c>
      <c r="Z1285" s="109">
        <v>0</v>
      </c>
      <c r="AA1285" s="109">
        <v>0</v>
      </c>
      <c r="AB1285" s="109">
        <v>0</v>
      </c>
      <c r="AC1285" s="109">
        <v>0</v>
      </c>
      <c r="AD1285" s="109">
        <v>0</v>
      </c>
      <c r="AE1285" s="109">
        <v>0</v>
      </c>
      <c r="AF1285" s="109">
        <v>0</v>
      </c>
      <c r="AG1285" s="109">
        <v>0</v>
      </c>
      <c r="AH1285" s="109">
        <v>0</v>
      </c>
      <c r="AI1285" s="109">
        <v>0</v>
      </c>
      <c r="AJ1285" s="109">
        <v>0</v>
      </c>
      <c r="AK1285" s="110">
        <v>0</v>
      </c>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row>
    <row r="1286" spans="1:70" x14ac:dyDescent="0.3">
      <c r="A1286" s="106" t="s">
        <v>1713</v>
      </c>
      <c r="B1286" s="106" t="s">
        <v>2689</v>
      </c>
      <c r="C1286" s="139" t="s">
        <v>1654</v>
      </c>
      <c r="D1286" s="140">
        <v>6</v>
      </c>
      <c r="E1286" s="144">
        <v>0</v>
      </c>
      <c r="F1286" s="109">
        <v>0</v>
      </c>
      <c r="G1286" s="109">
        <v>0</v>
      </c>
      <c r="H1286" s="109">
        <v>0</v>
      </c>
      <c r="I1286" s="109">
        <v>0</v>
      </c>
      <c r="J1286" s="109">
        <v>0</v>
      </c>
      <c r="K1286" s="109">
        <v>0</v>
      </c>
      <c r="L1286" s="109">
        <v>0</v>
      </c>
      <c r="M1286" s="109">
        <v>0</v>
      </c>
      <c r="N1286" s="109">
        <v>0</v>
      </c>
      <c r="O1286" s="109">
        <v>0</v>
      </c>
      <c r="P1286" s="109">
        <v>0</v>
      </c>
      <c r="Q1286" s="109">
        <v>0</v>
      </c>
      <c r="R1286" s="109">
        <v>0</v>
      </c>
      <c r="S1286" s="109">
        <v>0</v>
      </c>
      <c r="T1286" s="109">
        <v>0</v>
      </c>
      <c r="U1286" s="109">
        <v>0</v>
      </c>
      <c r="V1286" s="109">
        <v>0</v>
      </c>
      <c r="W1286" s="109">
        <v>0</v>
      </c>
      <c r="X1286" s="109">
        <v>0</v>
      </c>
      <c r="Y1286" s="109">
        <v>0</v>
      </c>
      <c r="Z1286" s="109">
        <v>20251</v>
      </c>
      <c r="AA1286" s="109">
        <v>0</v>
      </c>
      <c r="AB1286" s="109">
        <v>0</v>
      </c>
      <c r="AC1286" s="109">
        <v>0</v>
      </c>
      <c r="AD1286" s="109">
        <v>0</v>
      </c>
      <c r="AE1286" s="109">
        <v>0</v>
      </c>
      <c r="AF1286" s="109">
        <v>0</v>
      </c>
      <c r="AG1286" s="109">
        <v>0</v>
      </c>
      <c r="AH1286" s="109">
        <v>0</v>
      </c>
      <c r="AI1286" s="109">
        <v>0</v>
      </c>
      <c r="AJ1286" s="109">
        <v>20251</v>
      </c>
      <c r="AK1286" s="110">
        <v>20251</v>
      </c>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row>
    <row r="1287" spans="1:70" x14ac:dyDescent="0.3">
      <c r="A1287" s="106" t="s">
        <v>1714</v>
      </c>
      <c r="B1287" s="106" t="s">
        <v>2324</v>
      </c>
      <c r="C1287" s="139" t="s">
        <v>1654</v>
      </c>
      <c r="D1287" s="140">
        <v>6</v>
      </c>
      <c r="E1287" s="144">
        <v>0</v>
      </c>
      <c r="F1287" s="109">
        <v>21652.97</v>
      </c>
      <c r="G1287" s="109">
        <v>24027.15</v>
      </c>
      <c r="H1287" s="109">
        <v>0</v>
      </c>
      <c r="I1287" s="109">
        <v>107800</v>
      </c>
      <c r="J1287" s="109">
        <v>5938.9</v>
      </c>
      <c r="K1287" s="109">
        <v>25772.880000000001</v>
      </c>
      <c r="L1287" s="109">
        <v>0</v>
      </c>
      <c r="M1287" s="109">
        <v>0</v>
      </c>
      <c r="N1287" s="109">
        <v>0</v>
      </c>
      <c r="O1287" s="109">
        <v>0</v>
      </c>
      <c r="P1287" s="109">
        <v>0</v>
      </c>
      <c r="Q1287" s="109">
        <v>25597.19</v>
      </c>
      <c r="R1287" s="109">
        <v>33258.910000000003</v>
      </c>
      <c r="S1287" s="109">
        <v>0</v>
      </c>
      <c r="T1287" s="109">
        <v>0</v>
      </c>
      <c r="U1287" s="109">
        <v>0</v>
      </c>
      <c r="V1287" s="109">
        <v>0</v>
      </c>
      <c r="W1287" s="109">
        <v>0</v>
      </c>
      <c r="X1287" s="109">
        <v>175319.08</v>
      </c>
      <c r="Y1287" s="109">
        <v>0</v>
      </c>
      <c r="Z1287" s="109">
        <v>0</v>
      </c>
      <c r="AA1287" s="109">
        <v>22604.47</v>
      </c>
      <c r="AB1287" s="109">
        <v>0</v>
      </c>
      <c r="AC1287" s="109">
        <v>23820.560000000001</v>
      </c>
      <c r="AD1287" s="109">
        <v>0</v>
      </c>
      <c r="AE1287" s="109">
        <v>21040.720000000001</v>
      </c>
      <c r="AF1287" s="109">
        <v>0</v>
      </c>
      <c r="AG1287" s="109">
        <v>0</v>
      </c>
      <c r="AH1287" s="109">
        <v>17458.97</v>
      </c>
      <c r="AI1287" s="109">
        <v>0</v>
      </c>
      <c r="AJ1287" s="109">
        <v>504291.8</v>
      </c>
      <c r="AK1287" s="110">
        <v>504291.8</v>
      </c>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row>
    <row r="1288" spans="1:70" x14ac:dyDescent="0.3">
      <c r="A1288" s="106" t="s">
        <v>1715</v>
      </c>
      <c r="B1288" s="106" t="s">
        <v>2325</v>
      </c>
      <c r="C1288" s="139" t="s">
        <v>1654</v>
      </c>
      <c r="D1288" s="140">
        <v>6</v>
      </c>
      <c r="E1288" s="144">
        <v>0</v>
      </c>
      <c r="F1288" s="109">
        <v>0</v>
      </c>
      <c r="G1288" s="109">
        <v>0</v>
      </c>
      <c r="H1288" s="109">
        <v>0</v>
      </c>
      <c r="I1288" s="109">
        <v>0</v>
      </c>
      <c r="J1288" s="109">
        <v>0</v>
      </c>
      <c r="K1288" s="109">
        <v>0</v>
      </c>
      <c r="L1288" s="109">
        <v>0</v>
      </c>
      <c r="M1288" s="109">
        <v>0</v>
      </c>
      <c r="N1288" s="109">
        <v>0</v>
      </c>
      <c r="O1288" s="109">
        <v>0</v>
      </c>
      <c r="P1288" s="109">
        <v>0</v>
      </c>
      <c r="Q1288" s="109">
        <v>0</v>
      </c>
      <c r="R1288" s="109">
        <v>0</v>
      </c>
      <c r="S1288" s="109">
        <v>0</v>
      </c>
      <c r="T1288" s="109">
        <v>0</v>
      </c>
      <c r="U1288" s="109">
        <v>0</v>
      </c>
      <c r="V1288" s="109">
        <v>0</v>
      </c>
      <c r="W1288" s="109">
        <v>0</v>
      </c>
      <c r="X1288" s="109">
        <v>0</v>
      </c>
      <c r="Y1288" s="109">
        <v>0</v>
      </c>
      <c r="Z1288" s="109">
        <v>0</v>
      </c>
      <c r="AA1288" s="109">
        <v>0</v>
      </c>
      <c r="AB1288" s="109">
        <v>0</v>
      </c>
      <c r="AC1288" s="109">
        <v>0</v>
      </c>
      <c r="AD1288" s="109">
        <v>0</v>
      </c>
      <c r="AE1288" s="109">
        <v>0</v>
      </c>
      <c r="AF1288" s="109">
        <v>0</v>
      </c>
      <c r="AG1288" s="109">
        <v>0</v>
      </c>
      <c r="AH1288" s="109">
        <v>0</v>
      </c>
      <c r="AI1288" s="109">
        <v>0</v>
      </c>
      <c r="AJ1288" s="109">
        <v>0</v>
      </c>
      <c r="AK1288" s="110">
        <v>0</v>
      </c>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row>
    <row r="1289" spans="1:70" x14ac:dyDescent="0.3">
      <c r="A1289" s="106" t="s">
        <v>1716</v>
      </c>
      <c r="B1289" s="106" t="s">
        <v>2326</v>
      </c>
      <c r="C1289" s="139" t="s">
        <v>1654</v>
      </c>
      <c r="D1289" s="140">
        <v>6</v>
      </c>
      <c r="E1289" s="144">
        <v>0</v>
      </c>
      <c r="F1289" s="109">
        <v>0</v>
      </c>
      <c r="G1289" s="109">
        <v>0</v>
      </c>
      <c r="H1289" s="109">
        <v>0</v>
      </c>
      <c r="I1289" s="109">
        <v>0</v>
      </c>
      <c r="J1289" s="109">
        <v>0</v>
      </c>
      <c r="K1289" s="109">
        <v>0</v>
      </c>
      <c r="L1289" s="109">
        <v>0</v>
      </c>
      <c r="M1289" s="109">
        <v>0</v>
      </c>
      <c r="N1289" s="109">
        <v>0</v>
      </c>
      <c r="O1289" s="109">
        <v>0</v>
      </c>
      <c r="P1289" s="109">
        <v>0</v>
      </c>
      <c r="Q1289" s="109">
        <v>0</v>
      </c>
      <c r="R1289" s="109">
        <v>0</v>
      </c>
      <c r="S1289" s="109">
        <v>0</v>
      </c>
      <c r="T1289" s="109">
        <v>0</v>
      </c>
      <c r="U1289" s="109">
        <v>0</v>
      </c>
      <c r="V1289" s="109">
        <v>0</v>
      </c>
      <c r="W1289" s="109">
        <v>0</v>
      </c>
      <c r="X1289" s="109">
        <v>0</v>
      </c>
      <c r="Y1289" s="109">
        <v>0</v>
      </c>
      <c r="Z1289" s="109">
        <v>0</v>
      </c>
      <c r="AA1289" s="109">
        <v>0</v>
      </c>
      <c r="AB1289" s="109">
        <v>0</v>
      </c>
      <c r="AC1289" s="109">
        <v>0</v>
      </c>
      <c r="AD1289" s="109">
        <v>0</v>
      </c>
      <c r="AE1289" s="109">
        <v>0</v>
      </c>
      <c r="AF1289" s="109">
        <v>0</v>
      </c>
      <c r="AG1289" s="109">
        <v>0</v>
      </c>
      <c r="AH1289" s="109">
        <v>0</v>
      </c>
      <c r="AI1289" s="109">
        <v>0</v>
      </c>
      <c r="AJ1289" s="109">
        <v>0</v>
      </c>
      <c r="AK1289" s="110">
        <v>0</v>
      </c>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row>
    <row r="1290" spans="1:70" x14ac:dyDescent="0.3">
      <c r="A1290" s="106" t="s">
        <v>1717</v>
      </c>
      <c r="B1290" s="106" t="s">
        <v>2690</v>
      </c>
      <c r="C1290" s="139" t="s">
        <v>1654</v>
      </c>
      <c r="D1290" s="140">
        <v>6</v>
      </c>
      <c r="E1290" s="144">
        <v>50000</v>
      </c>
      <c r="F1290" s="109">
        <v>4865.2299999999996</v>
      </c>
      <c r="G1290" s="109">
        <v>83739.740000000005</v>
      </c>
      <c r="H1290" s="109">
        <v>0</v>
      </c>
      <c r="I1290" s="109">
        <v>0</v>
      </c>
      <c r="J1290" s="109">
        <v>83778.17</v>
      </c>
      <c r="K1290" s="109">
        <v>6902.26</v>
      </c>
      <c r="L1290" s="109">
        <v>0</v>
      </c>
      <c r="M1290" s="109">
        <v>0</v>
      </c>
      <c r="N1290" s="109">
        <v>0</v>
      </c>
      <c r="O1290" s="109">
        <v>78286.75</v>
      </c>
      <c r="P1290" s="109">
        <v>0</v>
      </c>
      <c r="Q1290" s="109">
        <v>0</v>
      </c>
      <c r="R1290" s="109">
        <v>0</v>
      </c>
      <c r="S1290" s="109">
        <v>0</v>
      </c>
      <c r="T1290" s="109">
        <v>0</v>
      </c>
      <c r="U1290" s="109">
        <v>0</v>
      </c>
      <c r="V1290" s="109">
        <v>0</v>
      </c>
      <c r="W1290" s="109">
        <v>0</v>
      </c>
      <c r="X1290" s="109">
        <v>0</v>
      </c>
      <c r="Y1290" s="109">
        <v>0</v>
      </c>
      <c r="Z1290" s="109">
        <v>0</v>
      </c>
      <c r="AA1290" s="109">
        <v>0</v>
      </c>
      <c r="AB1290" s="109">
        <v>0</v>
      </c>
      <c r="AC1290" s="109">
        <v>0</v>
      </c>
      <c r="AD1290" s="109">
        <v>0</v>
      </c>
      <c r="AE1290" s="109">
        <v>0</v>
      </c>
      <c r="AF1290" s="109">
        <v>0</v>
      </c>
      <c r="AG1290" s="109">
        <v>0</v>
      </c>
      <c r="AH1290" s="109">
        <v>0</v>
      </c>
      <c r="AI1290" s="109">
        <v>0</v>
      </c>
      <c r="AJ1290" s="109">
        <v>307572.15000000002</v>
      </c>
      <c r="AK1290" s="110">
        <v>307572.15000000002</v>
      </c>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row>
    <row r="1291" spans="1:70" x14ac:dyDescent="0.3">
      <c r="A1291" s="106" t="s">
        <v>1718</v>
      </c>
      <c r="B1291" s="106" t="s">
        <v>2691</v>
      </c>
      <c r="C1291" s="139" t="s">
        <v>1654</v>
      </c>
      <c r="D1291" s="140">
        <v>6</v>
      </c>
      <c r="E1291" s="144">
        <v>0</v>
      </c>
      <c r="F1291" s="109">
        <v>5034.78</v>
      </c>
      <c r="G1291" s="109">
        <v>240758.24</v>
      </c>
      <c r="H1291" s="109">
        <v>0</v>
      </c>
      <c r="I1291" s="109">
        <v>0</v>
      </c>
      <c r="J1291" s="109">
        <v>0</v>
      </c>
      <c r="K1291" s="109">
        <v>0</v>
      </c>
      <c r="L1291" s="109">
        <v>0</v>
      </c>
      <c r="M1291" s="109">
        <v>0</v>
      </c>
      <c r="N1291" s="109">
        <v>0</v>
      </c>
      <c r="O1291" s="109">
        <v>0</v>
      </c>
      <c r="P1291" s="109">
        <v>0</v>
      </c>
      <c r="Q1291" s="109">
        <v>0</v>
      </c>
      <c r="R1291" s="109">
        <v>5466.16</v>
      </c>
      <c r="S1291" s="109">
        <v>0</v>
      </c>
      <c r="T1291" s="109">
        <v>0</v>
      </c>
      <c r="U1291" s="109">
        <v>293169.94</v>
      </c>
      <c r="V1291" s="109">
        <v>0</v>
      </c>
      <c r="W1291" s="109">
        <v>0</v>
      </c>
      <c r="X1291" s="109">
        <v>0</v>
      </c>
      <c r="Y1291" s="109">
        <v>6091.08</v>
      </c>
      <c r="Z1291" s="109">
        <v>0</v>
      </c>
      <c r="AA1291" s="109">
        <v>0</v>
      </c>
      <c r="AB1291" s="109">
        <v>0</v>
      </c>
      <c r="AC1291" s="109">
        <v>114544.14</v>
      </c>
      <c r="AD1291" s="109">
        <v>0</v>
      </c>
      <c r="AE1291" s="109">
        <v>0</v>
      </c>
      <c r="AF1291" s="109">
        <v>0</v>
      </c>
      <c r="AG1291" s="109">
        <v>1848028.15</v>
      </c>
      <c r="AH1291" s="109">
        <v>0</v>
      </c>
      <c r="AI1291" s="109">
        <v>0</v>
      </c>
      <c r="AJ1291" s="109">
        <v>2513092.4899999998</v>
      </c>
      <c r="AK1291" s="110">
        <v>2513092.4899999998</v>
      </c>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row>
    <row r="1292" spans="1:70" x14ac:dyDescent="0.3">
      <c r="A1292" s="106" t="s">
        <v>1719</v>
      </c>
      <c r="B1292" s="106" t="s">
        <v>2129</v>
      </c>
      <c r="C1292" s="139" t="s">
        <v>1654</v>
      </c>
      <c r="D1292" s="140">
        <v>6</v>
      </c>
      <c r="E1292" s="144">
        <v>0</v>
      </c>
      <c r="F1292" s="109">
        <v>0</v>
      </c>
      <c r="G1292" s="109">
        <v>0</v>
      </c>
      <c r="H1292" s="109">
        <v>0</v>
      </c>
      <c r="I1292" s="109">
        <v>0</v>
      </c>
      <c r="J1292" s="109">
        <v>0</v>
      </c>
      <c r="K1292" s="109">
        <v>0</v>
      </c>
      <c r="L1292" s="109">
        <v>0</v>
      </c>
      <c r="M1292" s="109">
        <v>0</v>
      </c>
      <c r="N1292" s="109">
        <v>0</v>
      </c>
      <c r="O1292" s="109">
        <v>0</v>
      </c>
      <c r="P1292" s="109">
        <v>0</v>
      </c>
      <c r="Q1292" s="109">
        <v>0</v>
      </c>
      <c r="R1292" s="109">
        <v>0</v>
      </c>
      <c r="S1292" s="109">
        <v>0</v>
      </c>
      <c r="T1292" s="109">
        <v>0</v>
      </c>
      <c r="U1292" s="109">
        <v>0</v>
      </c>
      <c r="V1292" s="109">
        <v>0</v>
      </c>
      <c r="W1292" s="109">
        <v>0</v>
      </c>
      <c r="X1292" s="109">
        <v>0</v>
      </c>
      <c r="Y1292" s="109">
        <v>0</v>
      </c>
      <c r="Z1292" s="109">
        <v>0</v>
      </c>
      <c r="AA1292" s="109">
        <v>0</v>
      </c>
      <c r="AB1292" s="109">
        <v>0</v>
      </c>
      <c r="AC1292" s="109">
        <v>0</v>
      </c>
      <c r="AD1292" s="109">
        <v>0</v>
      </c>
      <c r="AE1292" s="109">
        <v>0</v>
      </c>
      <c r="AF1292" s="109">
        <v>0</v>
      </c>
      <c r="AG1292" s="109">
        <v>0</v>
      </c>
      <c r="AH1292" s="109">
        <v>0</v>
      </c>
      <c r="AI1292" s="109">
        <v>0</v>
      </c>
      <c r="AJ1292" s="109">
        <v>0</v>
      </c>
      <c r="AK1292" s="110">
        <v>0</v>
      </c>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row>
    <row r="1293" spans="1:70" x14ac:dyDescent="0.3">
      <c r="A1293" s="106" t="s">
        <v>1720</v>
      </c>
      <c r="B1293" s="106" t="s">
        <v>2130</v>
      </c>
      <c r="C1293" s="139" t="s">
        <v>1654</v>
      </c>
      <c r="D1293" s="140">
        <v>6</v>
      </c>
      <c r="E1293" s="144">
        <v>0</v>
      </c>
      <c r="F1293" s="109">
        <v>0</v>
      </c>
      <c r="G1293" s="109">
        <v>0</v>
      </c>
      <c r="H1293" s="109">
        <v>193328.44</v>
      </c>
      <c r="I1293" s="109">
        <v>0</v>
      </c>
      <c r="J1293" s="109">
        <v>197119.7</v>
      </c>
      <c r="K1293" s="109">
        <v>0</v>
      </c>
      <c r="L1293" s="109">
        <v>0</v>
      </c>
      <c r="M1293" s="109">
        <v>0</v>
      </c>
      <c r="N1293" s="109">
        <v>0</v>
      </c>
      <c r="O1293" s="109">
        <v>0</v>
      </c>
      <c r="P1293" s="109">
        <v>0</v>
      </c>
      <c r="Q1293" s="109">
        <v>0</v>
      </c>
      <c r="R1293" s="109">
        <v>0</v>
      </c>
      <c r="S1293" s="109">
        <v>0</v>
      </c>
      <c r="T1293" s="109">
        <v>0</v>
      </c>
      <c r="U1293" s="109">
        <v>0</v>
      </c>
      <c r="V1293" s="109">
        <v>0</v>
      </c>
      <c r="W1293" s="109">
        <v>0</v>
      </c>
      <c r="X1293" s="109">
        <v>803071.1</v>
      </c>
      <c r="Y1293" s="109">
        <v>0</v>
      </c>
      <c r="Z1293" s="109">
        <v>0</v>
      </c>
      <c r="AA1293" s="109">
        <v>0</v>
      </c>
      <c r="AB1293" s="109">
        <v>0</v>
      </c>
      <c r="AC1293" s="109">
        <v>0</v>
      </c>
      <c r="AD1293" s="109">
        <v>0</v>
      </c>
      <c r="AE1293" s="109">
        <v>0</v>
      </c>
      <c r="AF1293" s="109">
        <v>0</v>
      </c>
      <c r="AG1293" s="109">
        <v>0</v>
      </c>
      <c r="AH1293" s="109">
        <v>0</v>
      </c>
      <c r="AI1293" s="109">
        <v>0</v>
      </c>
      <c r="AJ1293" s="109">
        <v>1193519.24</v>
      </c>
      <c r="AK1293" s="110">
        <v>1193519.24</v>
      </c>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row>
    <row r="1294" spans="1:70" x14ac:dyDescent="0.3">
      <c r="A1294" s="106" t="s">
        <v>1721</v>
      </c>
      <c r="B1294" s="106" t="s">
        <v>2131</v>
      </c>
      <c r="C1294" s="139" t="s">
        <v>1654</v>
      </c>
      <c r="D1294" s="140">
        <v>6</v>
      </c>
      <c r="E1294" s="144">
        <v>0</v>
      </c>
      <c r="F1294" s="109">
        <v>0</v>
      </c>
      <c r="G1294" s="109">
        <v>0</v>
      </c>
      <c r="H1294" s="109">
        <v>0</v>
      </c>
      <c r="I1294" s="109">
        <v>0</v>
      </c>
      <c r="J1294" s="109">
        <v>0</v>
      </c>
      <c r="K1294" s="109">
        <v>0</v>
      </c>
      <c r="L1294" s="109">
        <v>0</v>
      </c>
      <c r="M1294" s="109">
        <v>0</v>
      </c>
      <c r="N1294" s="109">
        <v>0</v>
      </c>
      <c r="O1294" s="109">
        <v>0</v>
      </c>
      <c r="P1294" s="109">
        <v>0</v>
      </c>
      <c r="Q1294" s="109">
        <v>0</v>
      </c>
      <c r="R1294" s="109">
        <v>0</v>
      </c>
      <c r="S1294" s="109">
        <v>0</v>
      </c>
      <c r="T1294" s="109">
        <v>0</v>
      </c>
      <c r="U1294" s="109">
        <v>0</v>
      </c>
      <c r="V1294" s="109">
        <v>0</v>
      </c>
      <c r="W1294" s="109">
        <v>0</v>
      </c>
      <c r="X1294" s="109">
        <v>0</v>
      </c>
      <c r="Y1294" s="109">
        <v>0</v>
      </c>
      <c r="Z1294" s="109">
        <v>0</v>
      </c>
      <c r="AA1294" s="109">
        <v>0</v>
      </c>
      <c r="AB1294" s="109">
        <v>0</v>
      </c>
      <c r="AC1294" s="109">
        <v>0</v>
      </c>
      <c r="AD1294" s="109">
        <v>0</v>
      </c>
      <c r="AE1294" s="109">
        <v>0</v>
      </c>
      <c r="AF1294" s="109">
        <v>0</v>
      </c>
      <c r="AG1294" s="109">
        <v>0</v>
      </c>
      <c r="AH1294" s="109">
        <v>0</v>
      </c>
      <c r="AI1294" s="109">
        <v>0</v>
      </c>
      <c r="AJ1294" s="109">
        <v>0</v>
      </c>
      <c r="AK1294" s="110">
        <v>0</v>
      </c>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row>
    <row r="1295" spans="1:70" x14ac:dyDescent="0.3">
      <c r="A1295" s="106" t="s">
        <v>1722</v>
      </c>
      <c r="B1295" s="106" t="s">
        <v>2813</v>
      </c>
      <c r="C1295" s="139" t="s">
        <v>1654</v>
      </c>
      <c r="D1295" s="106">
        <v>4</v>
      </c>
      <c r="E1295" s="144">
        <v>0</v>
      </c>
      <c r="F1295" s="109">
        <v>0</v>
      </c>
      <c r="G1295" s="109">
        <v>0</v>
      </c>
      <c r="H1295" s="109">
        <v>0</v>
      </c>
      <c r="I1295" s="109">
        <v>0</v>
      </c>
      <c r="J1295" s="109">
        <v>228722.22</v>
      </c>
      <c r="K1295" s="109">
        <v>0</v>
      </c>
      <c r="L1295" s="109">
        <v>0</v>
      </c>
      <c r="M1295" s="109">
        <v>0</v>
      </c>
      <c r="N1295" s="109">
        <v>0</v>
      </c>
      <c r="O1295" s="109">
        <v>700612.23</v>
      </c>
      <c r="P1295" s="109">
        <v>102686.61</v>
      </c>
      <c r="Q1295" s="109">
        <v>382230.08</v>
      </c>
      <c r="R1295" s="109">
        <v>79790.55</v>
      </c>
      <c r="S1295" s="109">
        <v>398793.41</v>
      </c>
      <c r="T1295" s="109">
        <v>0</v>
      </c>
      <c r="U1295" s="109">
        <v>865398.85</v>
      </c>
      <c r="V1295" s="109">
        <v>198093.25</v>
      </c>
      <c r="W1295" s="109">
        <v>0</v>
      </c>
      <c r="X1295" s="109">
        <v>0</v>
      </c>
      <c r="Y1295" s="109">
        <v>0</v>
      </c>
      <c r="Z1295" s="109">
        <v>0</v>
      </c>
      <c r="AA1295" s="109">
        <v>0</v>
      </c>
      <c r="AB1295" s="109">
        <v>0</v>
      </c>
      <c r="AC1295" s="109">
        <v>0</v>
      </c>
      <c r="AD1295" s="109">
        <v>0</v>
      </c>
      <c r="AE1295" s="109">
        <v>0</v>
      </c>
      <c r="AF1295" s="109">
        <v>0</v>
      </c>
      <c r="AG1295" s="109">
        <v>0</v>
      </c>
      <c r="AH1295" s="109">
        <v>386712.83</v>
      </c>
      <c r="AI1295" s="109">
        <v>0</v>
      </c>
      <c r="AJ1295" s="109">
        <v>3343040.0300000003</v>
      </c>
      <c r="AK1295" s="110">
        <v>3343040.0300000003</v>
      </c>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row>
    <row r="1296" spans="1:70" x14ac:dyDescent="0.3">
      <c r="A1296" s="106" t="s">
        <v>1723</v>
      </c>
      <c r="B1296" s="106" t="s">
        <v>2692</v>
      </c>
      <c r="C1296" s="139" t="s">
        <v>1654</v>
      </c>
      <c r="D1296" s="140">
        <v>4</v>
      </c>
      <c r="E1296" s="144">
        <v>5637813</v>
      </c>
      <c r="F1296" s="109">
        <v>3660497.46</v>
      </c>
      <c r="G1296" s="109">
        <v>23191390.960000001</v>
      </c>
      <c r="H1296" s="109">
        <v>9293005.2400000002</v>
      </c>
      <c r="I1296" s="109">
        <v>1742581.98</v>
      </c>
      <c r="J1296" s="109">
        <v>10192235.109999999</v>
      </c>
      <c r="K1296" s="109">
        <v>5372264.3600000003</v>
      </c>
      <c r="L1296" s="109">
        <v>85923.78</v>
      </c>
      <c r="M1296" s="109">
        <v>1239637.22</v>
      </c>
      <c r="N1296" s="109">
        <v>578633.56999999995</v>
      </c>
      <c r="O1296" s="109">
        <v>1650974.38</v>
      </c>
      <c r="P1296" s="109">
        <v>22479317.57</v>
      </c>
      <c r="Q1296" s="109">
        <v>1764722.6</v>
      </c>
      <c r="R1296" s="109">
        <v>1292258.46</v>
      </c>
      <c r="S1296" s="109">
        <v>483522.52</v>
      </c>
      <c r="T1296" s="109">
        <v>167445.76000000001</v>
      </c>
      <c r="U1296" s="109">
        <v>407408.03</v>
      </c>
      <c r="V1296" s="109">
        <v>659725.81999999995</v>
      </c>
      <c r="W1296" s="109">
        <v>1902782.78</v>
      </c>
      <c r="X1296" s="109">
        <v>20404966.84</v>
      </c>
      <c r="Y1296" s="109">
        <v>4092512.54</v>
      </c>
      <c r="Z1296" s="109">
        <v>1144877.98</v>
      </c>
      <c r="AA1296" s="109">
        <v>3966562.34</v>
      </c>
      <c r="AB1296" s="109">
        <v>1526658.07</v>
      </c>
      <c r="AC1296" s="109">
        <v>2127405.17</v>
      </c>
      <c r="AD1296" s="109">
        <v>325499.87</v>
      </c>
      <c r="AE1296" s="109">
        <v>1287775.4099999999</v>
      </c>
      <c r="AF1296" s="109">
        <v>913226.78</v>
      </c>
      <c r="AG1296" s="109">
        <v>1344907.23</v>
      </c>
      <c r="AH1296" s="109">
        <v>2881078.17</v>
      </c>
      <c r="AI1296" s="109">
        <v>4286498.58</v>
      </c>
      <c r="AJ1296" s="109">
        <v>136018185.79999998</v>
      </c>
      <c r="AK1296" s="110">
        <v>136104109.57999998</v>
      </c>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row>
    <row r="1297" spans="1:70" x14ac:dyDescent="0.3">
      <c r="A1297" s="106" t="s">
        <v>1724</v>
      </c>
      <c r="B1297" s="106" t="s">
        <v>2318</v>
      </c>
      <c r="C1297" s="139" t="s">
        <v>1654</v>
      </c>
      <c r="D1297" s="140">
        <v>6</v>
      </c>
      <c r="E1297" s="144">
        <v>2989614.12</v>
      </c>
      <c r="F1297" s="109">
        <v>25144.55</v>
      </c>
      <c r="G1297" s="109">
        <v>95376.19</v>
      </c>
      <c r="H1297" s="109">
        <v>0</v>
      </c>
      <c r="I1297" s="109">
        <v>479.72</v>
      </c>
      <c r="J1297" s="109">
        <v>0</v>
      </c>
      <c r="K1297" s="109">
        <v>0</v>
      </c>
      <c r="L1297" s="109">
        <v>85923.78</v>
      </c>
      <c r="M1297" s="109">
        <v>7435.8</v>
      </c>
      <c r="N1297" s="109">
        <v>0</v>
      </c>
      <c r="O1297" s="109">
        <v>78382.710000000006</v>
      </c>
      <c r="P1297" s="109">
        <v>268307.51</v>
      </c>
      <c r="Q1297" s="109">
        <v>0</v>
      </c>
      <c r="R1297" s="109">
        <v>6421.74</v>
      </c>
      <c r="S1297" s="109">
        <v>0</v>
      </c>
      <c r="T1297" s="109">
        <v>0</v>
      </c>
      <c r="U1297" s="109">
        <v>14027.54</v>
      </c>
      <c r="V1297" s="109">
        <v>0</v>
      </c>
      <c r="W1297" s="109">
        <v>3961.62</v>
      </c>
      <c r="X1297" s="109">
        <v>35.04</v>
      </c>
      <c r="Y1297" s="109">
        <v>16172.18</v>
      </c>
      <c r="Z1297" s="109">
        <v>29129.37</v>
      </c>
      <c r="AA1297" s="109">
        <v>0</v>
      </c>
      <c r="AB1297" s="109">
        <v>0</v>
      </c>
      <c r="AC1297" s="109">
        <v>125418.15</v>
      </c>
      <c r="AD1297" s="109">
        <v>18124.28</v>
      </c>
      <c r="AE1297" s="109">
        <v>12.32</v>
      </c>
      <c r="AF1297" s="109">
        <v>0</v>
      </c>
      <c r="AG1297" s="109">
        <v>10.39</v>
      </c>
      <c r="AH1297" s="109">
        <v>139.33000000000001</v>
      </c>
      <c r="AI1297" s="109">
        <v>461711.74</v>
      </c>
      <c r="AJ1297" s="109">
        <v>4139904.3</v>
      </c>
      <c r="AK1297" s="110">
        <v>4225828.08</v>
      </c>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row>
    <row r="1298" spans="1:70" x14ac:dyDescent="0.3">
      <c r="A1298" s="106" t="s">
        <v>1725</v>
      </c>
      <c r="B1298" s="106" t="s">
        <v>2319</v>
      </c>
      <c r="C1298" s="139" t="s">
        <v>1654</v>
      </c>
      <c r="D1298" s="140">
        <v>6</v>
      </c>
      <c r="E1298" s="144">
        <v>704408.02</v>
      </c>
      <c r="F1298" s="109">
        <v>590686.24</v>
      </c>
      <c r="G1298" s="109">
        <v>7345541.9500000002</v>
      </c>
      <c r="H1298" s="109">
        <v>2100266.9300000002</v>
      </c>
      <c r="I1298" s="109">
        <v>87504</v>
      </c>
      <c r="J1298" s="109">
        <v>4246960.88</v>
      </c>
      <c r="K1298" s="109">
        <v>1015502.94</v>
      </c>
      <c r="L1298" s="109">
        <v>0</v>
      </c>
      <c r="M1298" s="109">
        <v>417107.25</v>
      </c>
      <c r="N1298" s="109">
        <v>112738.51</v>
      </c>
      <c r="O1298" s="109">
        <v>620114.84</v>
      </c>
      <c r="P1298" s="109">
        <v>4663137.38</v>
      </c>
      <c r="Q1298" s="109">
        <v>742449.87</v>
      </c>
      <c r="R1298" s="109">
        <v>318386.65000000002</v>
      </c>
      <c r="S1298" s="109">
        <v>61546.43</v>
      </c>
      <c r="T1298" s="109">
        <v>167445.76000000001</v>
      </c>
      <c r="U1298" s="109">
        <v>94124.27</v>
      </c>
      <c r="V1298" s="109">
        <v>21233.54</v>
      </c>
      <c r="W1298" s="109">
        <v>1110751.98</v>
      </c>
      <c r="X1298" s="109">
        <v>9602981.0099999998</v>
      </c>
      <c r="Y1298" s="109">
        <v>176634.23999999999</v>
      </c>
      <c r="Z1298" s="109">
        <v>192746.28</v>
      </c>
      <c r="AA1298" s="109">
        <v>733692.75</v>
      </c>
      <c r="AB1298" s="109">
        <v>599503.47</v>
      </c>
      <c r="AC1298" s="109">
        <v>1448586.38</v>
      </c>
      <c r="AD1298" s="109">
        <v>47633.81</v>
      </c>
      <c r="AE1298" s="109">
        <v>152432.85</v>
      </c>
      <c r="AF1298" s="109">
        <v>127516.05</v>
      </c>
      <c r="AG1298" s="109">
        <v>403859.09</v>
      </c>
      <c r="AH1298" s="109">
        <v>887452.19</v>
      </c>
      <c r="AI1298" s="109">
        <v>1552407.9</v>
      </c>
      <c r="AJ1298" s="109">
        <v>40345353.460000001</v>
      </c>
      <c r="AK1298" s="110">
        <v>40345353.460000001</v>
      </c>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row>
    <row r="1299" spans="1:70" x14ac:dyDescent="0.3">
      <c r="A1299" s="106" t="s">
        <v>1726</v>
      </c>
      <c r="B1299" s="106" t="s">
        <v>2320</v>
      </c>
      <c r="C1299" s="139" t="s">
        <v>1654</v>
      </c>
      <c r="D1299" s="140">
        <v>6</v>
      </c>
      <c r="E1299" s="144">
        <v>529324.68000000005</v>
      </c>
      <c r="F1299" s="109">
        <v>84644.63</v>
      </c>
      <c r="G1299" s="109">
        <v>547954.96</v>
      </c>
      <c r="H1299" s="109">
        <v>55404.06</v>
      </c>
      <c r="I1299" s="109">
        <v>0</v>
      </c>
      <c r="J1299" s="109">
        <v>57263.24</v>
      </c>
      <c r="K1299" s="109">
        <v>76562.350000000006</v>
      </c>
      <c r="L1299" s="109">
        <v>0</v>
      </c>
      <c r="M1299" s="109">
        <v>97941.51</v>
      </c>
      <c r="N1299" s="109">
        <v>0</v>
      </c>
      <c r="O1299" s="109">
        <v>131020.25</v>
      </c>
      <c r="P1299" s="109">
        <v>327557.46999999997</v>
      </c>
      <c r="Q1299" s="109">
        <v>214987.18</v>
      </c>
      <c r="R1299" s="109">
        <v>10596.88</v>
      </c>
      <c r="S1299" s="109">
        <v>32885.22</v>
      </c>
      <c r="T1299" s="109">
        <v>0</v>
      </c>
      <c r="U1299" s="109">
        <v>15936.4</v>
      </c>
      <c r="V1299" s="109">
        <v>0</v>
      </c>
      <c r="W1299" s="109">
        <v>240.88</v>
      </c>
      <c r="X1299" s="109">
        <v>85699.38</v>
      </c>
      <c r="Y1299" s="109">
        <v>3041.07</v>
      </c>
      <c r="Z1299" s="109">
        <v>38006.6</v>
      </c>
      <c r="AA1299" s="109">
        <v>9143.82</v>
      </c>
      <c r="AB1299" s="109">
        <v>0</v>
      </c>
      <c r="AC1299" s="109">
        <v>258379.22</v>
      </c>
      <c r="AD1299" s="109">
        <v>10634.27</v>
      </c>
      <c r="AE1299" s="109">
        <v>48046.21</v>
      </c>
      <c r="AF1299" s="109">
        <v>43144.22</v>
      </c>
      <c r="AG1299" s="109">
        <v>17238.53</v>
      </c>
      <c r="AH1299" s="109">
        <v>34208.550000000003</v>
      </c>
      <c r="AI1299" s="109">
        <v>27208.29</v>
      </c>
      <c r="AJ1299" s="109">
        <v>2757069.87</v>
      </c>
      <c r="AK1299" s="110">
        <v>2757069.87</v>
      </c>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row>
    <row r="1300" spans="1:70" x14ac:dyDescent="0.3">
      <c r="A1300" s="106" t="s">
        <v>1727</v>
      </c>
      <c r="B1300" s="106" t="s">
        <v>2321</v>
      </c>
      <c r="C1300" s="139" t="s">
        <v>1654</v>
      </c>
      <c r="D1300" s="140">
        <v>6</v>
      </c>
      <c r="E1300" s="144">
        <v>1033820.01</v>
      </c>
      <c r="F1300" s="109">
        <v>2936402.27</v>
      </c>
      <c r="G1300" s="109">
        <v>14725918.1</v>
      </c>
      <c r="H1300" s="109">
        <v>7137334.25</v>
      </c>
      <c r="I1300" s="109">
        <v>1638376.12</v>
      </c>
      <c r="J1300" s="109">
        <v>5273573.5999999996</v>
      </c>
      <c r="K1300" s="109">
        <v>4254302.75</v>
      </c>
      <c r="L1300" s="109">
        <v>0</v>
      </c>
      <c r="M1300" s="109">
        <v>717152.66</v>
      </c>
      <c r="N1300" s="109">
        <v>465054.89</v>
      </c>
      <c r="O1300" s="109">
        <v>711192.63</v>
      </c>
      <c r="P1300" s="109">
        <v>16961149.550000001</v>
      </c>
      <c r="Q1300" s="109">
        <v>798320.25</v>
      </c>
      <c r="R1300" s="109">
        <v>899488.83</v>
      </c>
      <c r="S1300" s="109">
        <v>388613.57</v>
      </c>
      <c r="T1300" s="109">
        <v>0</v>
      </c>
      <c r="U1300" s="109">
        <v>272043.21999999997</v>
      </c>
      <c r="V1300" s="109">
        <v>638492.28</v>
      </c>
      <c r="W1300" s="109">
        <v>787828.3</v>
      </c>
      <c r="X1300" s="109">
        <v>10103444.960000001</v>
      </c>
      <c r="Y1300" s="109">
        <v>3892796.86</v>
      </c>
      <c r="Z1300" s="109">
        <v>874145.18</v>
      </c>
      <c r="AA1300" s="109">
        <v>3212740.38</v>
      </c>
      <c r="AB1300" s="109">
        <v>926371.14</v>
      </c>
      <c r="AC1300" s="109">
        <v>235462.32</v>
      </c>
      <c r="AD1300" s="109">
        <v>249107.51</v>
      </c>
      <c r="AE1300" s="109">
        <v>1068053.92</v>
      </c>
      <c r="AF1300" s="109">
        <v>741309.91</v>
      </c>
      <c r="AG1300" s="109">
        <v>479809.6</v>
      </c>
      <c r="AH1300" s="109">
        <v>1942551.74</v>
      </c>
      <c r="AI1300" s="109">
        <v>2243975.67</v>
      </c>
      <c r="AJ1300" s="109">
        <v>85608832.469999999</v>
      </c>
      <c r="AK1300" s="110">
        <v>85608832.469999999</v>
      </c>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row>
    <row r="1301" spans="1:70" x14ac:dyDescent="0.3">
      <c r="A1301" s="106" t="s">
        <v>1728</v>
      </c>
      <c r="B1301" s="106" t="s">
        <v>2322</v>
      </c>
      <c r="C1301" s="139" t="s">
        <v>1654</v>
      </c>
      <c r="D1301" s="140">
        <v>6</v>
      </c>
      <c r="E1301" s="144">
        <v>0</v>
      </c>
      <c r="F1301" s="109">
        <v>0</v>
      </c>
      <c r="G1301" s="109">
        <v>0</v>
      </c>
      <c r="H1301" s="109">
        <v>0</v>
      </c>
      <c r="I1301" s="109">
        <v>0</v>
      </c>
      <c r="J1301" s="109">
        <v>0</v>
      </c>
      <c r="K1301" s="109">
        <v>0</v>
      </c>
      <c r="L1301" s="109">
        <v>0</v>
      </c>
      <c r="M1301" s="109">
        <v>0</v>
      </c>
      <c r="N1301" s="109">
        <v>0</v>
      </c>
      <c r="O1301" s="109">
        <v>0</v>
      </c>
      <c r="P1301" s="109">
        <v>6618.96</v>
      </c>
      <c r="Q1301" s="109">
        <v>0</v>
      </c>
      <c r="R1301" s="109">
        <v>0</v>
      </c>
      <c r="S1301" s="109">
        <v>0</v>
      </c>
      <c r="T1301" s="109">
        <v>0</v>
      </c>
      <c r="U1301" s="109">
        <v>0</v>
      </c>
      <c r="V1301" s="109">
        <v>0</v>
      </c>
      <c r="W1301" s="109">
        <v>0</v>
      </c>
      <c r="X1301" s="109">
        <v>0</v>
      </c>
      <c r="Y1301" s="109">
        <v>0</v>
      </c>
      <c r="Z1301" s="109">
        <v>0</v>
      </c>
      <c r="AA1301" s="109">
        <v>0</v>
      </c>
      <c r="AB1301" s="109">
        <v>0</v>
      </c>
      <c r="AC1301" s="109">
        <v>5480.98</v>
      </c>
      <c r="AD1301" s="109">
        <v>0</v>
      </c>
      <c r="AE1301" s="109">
        <v>0</v>
      </c>
      <c r="AF1301" s="109">
        <v>0</v>
      </c>
      <c r="AG1301" s="109">
        <v>0</v>
      </c>
      <c r="AH1301" s="109">
        <v>78.239999999999995</v>
      </c>
      <c r="AI1301" s="109">
        <v>5.46</v>
      </c>
      <c r="AJ1301" s="109">
        <v>12183.64</v>
      </c>
      <c r="AK1301" s="110">
        <v>12183.64</v>
      </c>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row>
    <row r="1302" spans="1:70" x14ac:dyDescent="0.3">
      <c r="A1302" s="106" t="s">
        <v>1729</v>
      </c>
      <c r="B1302" s="106" t="s">
        <v>2323</v>
      </c>
      <c r="C1302" s="139" t="s">
        <v>1654</v>
      </c>
      <c r="D1302" s="140">
        <v>6</v>
      </c>
      <c r="E1302" s="144">
        <v>0</v>
      </c>
      <c r="F1302" s="109">
        <v>2.9</v>
      </c>
      <c r="G1302" s="109">
        <v>0</v>
      </c>
      <c r="H1302" s="109">
        <v>0</v>
      </c>
      <c r="I1302" s="109">
        <v>0</v>
      </c>
      <c r="J1302" s="109">
        <v>0</v>
      </c>
      <c r="K1302" s="109">
        <v>0</v>
      </c>
      <c r="L1302" s="109">
        <v>0</v>
      </c>
      <c r="M1302" s="109">
        <v>0</v>
      </c>
      <c r="N1302" s="109">
        <v>0</v>
      </c>
      <c r="O1302" s="109">
        <v>0</v>
      </c>
      <c r="P1302" s="109">
        <v>0</v>
      </c>
      <c r="Q1302" s="109">
        <v>0</v>
      </c>
      <c r="R1302" s="109">
        <v>0</v>
      </c>
      <c r="S1302" s="109">
        <v>0</v>
      </c>
      <c r="T1302" s="109">
        <v>0</v>
      </c>
      <c r="U1302" s="109">
        <v>0</v>
      </c>
      <c r="V1302" s="109">
        <v>0</v>
      </c>
      <c r="W1302" s="109">
        <v>0</v>
      </c>
      <c r="X1302" s="109">
        <v>0</v>
      </c>
      <c r="Y1302" s="109">
        <v>0</v>
      </c>
      <c r="Z1302" s="109">
        <v>0</v>
      </c>
      <c r="AA1302" s="109">
        <v>0</v>
      </c>
      <c r="AB1302" s="109">
        <v>0</v>
      </c>
      <c r="AC1302" s="109">
        <v>0</v>
      </c>
      <c r="AD1302" s="109">
        <v>0</v>
      </c>
      <c r="AE1302" s="109">
        <v>0</v>
      </c>
      <c r="AF1302" s="109">
        <v>0</v>
      </c>
      <c r="AG1302" s="109">
        <v>0</v>
      </c>
      <c r="AH1302" s="109">
        <v>0</v>
      </c>
      <c r="AI1302" s="109">
        <v>0</v>
      </c>
      <c r="AJ1302" s="109">
        <v>2.9</v>
      </c>
      <c r="AK1302" s="110">
        <v>2.9</v>
      </c>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row>
    <row r="1303" spans="1:70" x14ac:dyDescent="0.3">
      <c r="A1303" s="106" t="s">
        <v>1730</v>
      </c>
      <c r="B1303" s="106" t="s">
        <v>2324</v>
      </c>
      <c r="C1303" s="139" t="s">
        <v>1654</v>
      </c>
      <c r="D1303" s="140">
        <v>6</v>
      </c>
      <c r="E1303" s="144">
        <v>11.4</v>
      </c>
      <c r="F1303" s="109">
        <v>17134.03</v>
      </c>
      <c r="G1303" s="109">
        <v>209183.56</v>
      </c>
      <c r="H1303" s="109">
        <v>0</v>
      </c>
      <c r="I1303" s="109">
        <v>16222.14</v>
      </c>
      <c r="J1303" s="109">
        <v>42536.32</v>
      </c>
      <c r="K1303" s="109">
        <v>16877.47</v>
      </c>
      <c r="L1303" s="109">
        <v>0</v>
      </c>
      <c r="M1303" s="109">
        <v>0</v>
      </c>
      <c r="N1303" s="109">
        <v>840.17</v>
      </c>
      <c r="O1303" s="109">
        <v>0</v>
      </c>
      <c r="P1303" s="109">
        <v>10398.73</v>
      </c>
      <c r="Q1303" s="109">
        <v>8965.2999999999993</v>
      </c>
      <c r="R1303" s="109">
        <v>8609.64</v>
      </c>
      <c r="S1303" s="109">
        <v>477.3</v>
      </c>
      <c r="T1303" s="109">
        <v>0</v>
      </c>
      <c r="U1303" s="109">
        <v>514.78</v>
      </c>
      <c r="V1303" s="109">
        <v>0</v>
      </c>
      <c r="W1303" s="109">
        <v>0</v>
      </c>
      <c r="X1303" s="109">
        <v>141104.76</v>
      </c>
      <c r="Y1303" s="109">
        <v>0</v>
      </c>
      <c r="Z1303" s="109">
        <v>10850.55</v>
      </c>
      <c r="AA1303" s="109">
        <v>9984.09</v>
      </c>
      <c r="AB1303" s="109">
        <v>0</v>
      </c>
      <c r="AC1303" s="109">
        <v>12441.55</v>
      </c>
      <c r="AD1303" s="109">
        <v>0</v>
      </c>
      <c r="AE1303" s="109">
        <v>18813.919999999998</v>
      </c>
      <c r="AF1303" s="109">
        <v>1256.5999999999999</v>
      </c>
      <c r="AG1303" s="109">
        <v>0</v>
      </c>
      <c r="AH1303" s="109">
        <v>14987.07</v>
      </c>
      <c r="AI1303" s="109">
        <v>0</v>
      </c>
      <c r="AJ1303" s="109">
        <v>541209.38</v>
      </c>
      <c r="AK1303" s="110">
        <v>541209.38</v>
      </c>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row>
    <row r="1304" spans="1:70" x14ac:dyDescent="0.3">
      <c r="A1304" s="106" t="s">
        <v>1731</v>
      </c>
      <c r="B1304" s="106" t="s">
        <v>2325</v>
      </c>
      <c r="C1304" s="139" t="s">
        <v>1654</v>
      </c>
      <c r="D1304" s="140">
        <v>6</v>
      </c>
      <c r="E1304" s="144">
        <v>0</v>
      </c>
      <c r="F1304" s="109">
        <v>0</v>
      </c>
      <c r="G1304" s="109">
        <v>0</v>
      </c>
      <c r="H1304" s="109">
        <v>0</v>
      </c>
      <c r="I1304" s="109">
        <v>0</v>
      </c>
      <c r="J1304" s="109">
        <v>0</v>
      </c>
      <c r="K1304" s="109">
        <v>0</v>
      </c>
      <c r="L1304" s="109">
        <v>0</v>
      </c>
      <c r="M1304" s="109">
        <v>0</v>
      </c>
      <c r="N1304" s="109">
        <v>0</v>
      </c>
      <c r="O1304" s="109">
        <v>0</v>
      </c>
      <c r="P1304" s="109">
        <v>0</v>
      </c>
      <c r="Q1304" s="109">
        <v>0</v>
      </c>
      <c r="R1304" s="109">
        <v>0</v>
      </c>
      <c r="S1304" s="109">
        <v>0</v>
      </c>
      <c r="T1304" s="109">
        <v>0</v>
      </c>
      <c r="U1304" s="109">
        <v>0</v>
      </c>
      <c r="V1304" s="109">
        <v>0</v>
      </c>
      <c r="W1304" s="109">
        <v>0</v>
      </c>
      <c r="X1304" s="109">
        <v>0</v>
      </c>
      <c r="Y1304" s="109">
        <v>0</v>
      </c>
      <c r="Z1304" s="109">
        <v>0</v>
      </c>
      <c r="AA1304" s="109">
        <v>0</v>
      </c>
      <c r="AB1304" s="109">
        <v>0</v>
      </c>
      <c r="AC1304" s="109">
        <v>0</v>
      </c>
      <c r="AD1304" s="109">
        <v>0</v>
      </c>
      <c r="AE1304" s="109">
        <v>0</v>
      </c>
      <c r="AF1304" s="109">
        <v>0</v>
      </c>
      <c r="AG1304" s="109">
        <v>0</v>
      </c>
      <c r="AH1304" s="109">
        <v>0</v>
      </c>
      <c r="AI1304" s="109">
        <v>0</v>
      </c>
      <c r="AJ1304" s="109">
        <v>0</v>
      </c>
      <c r="AK1304" s="110">
        <v>0</v>
      </c>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row>
    <row r="1305" spans="1:70" x14ac:dyDescent="0.3">
      <c r="A1305" s="106" t="s">
        <v>1732</v>
      </c>
      <c r="B1305" s="106" t="s">
        <v>2326</v>
      </c>
      <c r="C1305" s="139" t="s">
        <v>1654</v>
      </c>
      <c r="D1305" s="140">
        <v>6</v>
      </c>
      <c r="E1305" s="144">
        <v>0</v>
      </c>
      <c r="F1305" s="109">
        <v>0</v>
      </c>
      <c r="G1305" s="109">
        <v>0</v>
      </c>
      <c r="H1305" s="109">
        <v>0</v>
      </c>
      <c r="I1305" s="109">
        <v>0</v>
      </c>
      <c r="J1305" s="109">
        <v>0</v>
      </c>
      <c r="K1305" s="109">
        <v>0</v>
      </c>
      <c r="L1305" s="109">
        <v>0</v>
      </c>
      <c r="M1305" s="109">
        <v>0</v>
      </c>
      <c r="N1305" s="109">
        <v>0</v>
      </c>
      <c r="O1305" s="109">
        <v>0</v>
      </c>
      <c r="P1305" s="109">
        <v>0</v>
      </c>
      <c r="Q1305" s="109">
        <v>0</v>
      </c>
      <c r="R1305" s="109">
        <v>0</v>
      </c>
      <c r="S1305" s="109">
        <v>0</v>
      </c>
      <c r="T1305" s="109">
        <v>0</v>
      </c>
      <c r="U1305" s="109">
        <v>0</v>
      </c>
      <c r="V1305" s="109">
        <v>0</v>
      </c>
      <c r="W1305" s="109">
        <v>0</v>
      </c>
      <c r="X1305" s="109">
        <v>0</v>
      </c>
      <c r="Y1305" s="109">
        <v>0</v>
      </c>
      <c r="Z1305" s="109">
        <v>0</v>
      </c>
      <c r="AA1305" s="109">
        <v>0</v>
      </c>
      <c r="AB1305" s="109">
        <v>0</v>
      </c>
      <c r="AC1305" s="109">
        <v>0</v>
      </c>
      <c r="AD1305" s="109">
        <v>0</v>
      </c>
      <c r="AE1305" s="109">
        <v>0</v>
      </c>
      <c r="AF1305" s="109">
        <v>0</v>
      </c>
      <c r="AG1305" s="109">
        <v>0</v>
      </c>
      <c r="AH1305" s="109">
        <v>0</v>
      </c>
      <c r="AI1305" s="109">
        <v>0</v>
      </c>
      <c r="AJ1305" s="109">
        <v>0</v>
      </c>
      <c r="AK1305" s="110">
        <v>0</v>
      </c>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row>
    <row r="1306" spans="1:70" x14ac:dyDescent="0.3">
      <c r="A1306" s="106" t="s">
        <v>1733</v>
      </c>
      <c r="B1306" s="106" t="s">
        <v>2327</v>
      </c>
      <c r="C1306" s="139" t="s">
        <v>1654</v>
      </c>
      <c r="D1306" s="140">
        <v>6</v>
      </c>
      <c r="E1306" s="144">
        <v>257033.9</v>
      </c>
      <c r="F1306" s="109">
        <v>2603.92</v>
      </c>
      <c r="G1306" s="109">
        <v>82108.72</v>
      </c>
      <c r="H1306" s="109">
        <v>0</v>
      </c>
      <c r="I1306" s="109">
        <v>0</v>
      </c>
      <c r="J1306" s="109">
        <v>164718.78</v>
      </c>
      <c r="K1306" s="109">
        <v>1717.18</v>
      </c>
      <c r="L1306" s="109">
        <v>0</v>
      </c>
      <c r="M1306" s="109">
        <v>0</v>
      </c>
      <c r="N1306" s="109">
        <v>0</v>
      </c>
      <c r="O1306" s="109">
        <v>109953.28</v>
      </c>
      <c r="P1306" s="109">
        <v>162612.04</v>
      </c>
      <c r="Q1306" s="109">
        <v>0</v>
      </c>
      <c r="R1306" s="109">
        <v>475.97</v>
      </c>
      <c r="S1306" s="109">
        <v>0</v>
      </c>
      <c r="T1306" s="109">
        <v>0</v>
      </c>
      <c r="U1306" s="109">
        <v>10014.91</v>
      </c>
      <c r="V1306" s="109">
        <v>0</v>
      </c>
      <c r="W1306" s="109">
        <v>0</v>
      </c>
      <c r="X1306" s="109">
        <v>244879.84</v>
      </c>
      <c r="Y1306" s="109">
        <v>0</v>
      </c>
      <c r="Z1306" s="109">
        <v>0</v>
      </c>
      <c r="AA1306" s="109">
        <v>0</v>
      </c>
      <c r="AB1306" s="109">
        <v>0</v>
      </c>
      <c r="AC1306" s="109">
        <v>41634.86</v>
      </c>
      <c r="AD1306" s="109">
        <v>0</v>
      </c>
      <c r="AE1306" s="109">
        <v>416.19</v>
      </c>
      <c r="AF1306" s="109">
        <v>0</v>
      </c>
      <c r="AG1306" s="109">
        <v>113301.56</v>
      </c>
      <c r="AH1306" s="109">
        <v>248.47</v>
      </c>
      <c r="AI1306" s="109">
        <v>0</v>
      </c>
      <c r="AJ1306" s="109">
        <v>1191719.6199999999</v>
      </c>
      <c r="AK1306" s="110">
        <v>1191719.6199999999</v>
      </c>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row>
    <row r="1307" spans="1:70" x14ac:dyDescent="0.3">
      <c r="A1307" s="106" t="s">
        <v>1734</v>
      </c>
      <c r="B1307" s="106" t="s">
        <v>2328</v>
      </c>
      <c r="C1307" s="139" t="s">
        <v>1654</v>
      </c>
      <c r="D1307" s="140">
        <v>6</v>
      </c>
      <c r="E1307" s="144">
        <v>123600.87</v>
      </c>
      <c r="F1307" s="109">
        <v>3878.92</v>
      </c>
      <c r="G1307" s="109">
        <v>185307.48</v>
      </c>
      <c r="H1307" s="109">
        <v>0</v>
      </c>
      <c r="I1307" s="109">
        <v>0</v>
      </c>
      <c r="J1307" s="109">
        <v>407182.29</v>
      </c>
      <c r="K1307" s="109">
        <v>7301.67</v>
      </c>
      <c r="L1307" s="109">
        <v>0</v>
      </c>
      <c r="M1307" s="109">
        <v>0</v>
      </c>
      <c r="N1307" s="109">
        <v>0</v>
      </c>
      <c r="O1307" s="109">
        <v>310.67</v>
      </c>
      <c r="P1307" s="109">
        <v>79535.929999999993</v>
      </c>
      <c r="Q1307" s="109">
        <v>0</v>
      </c>
      <c r="R1307" s="109">
        <v>991.07</v>
      </c>
      <c r="S1307" s="109">
        <v>0</v>
      </c>
      <c r="T1307" s="109">
        <v>0</v>
      </c>
      <c r="U1307" s="109">
        <v>746.91</v>
      </c>
      <c r="V1307" s="109">
        <v>0</v>
      </c>
      <c r="W1307" s="109">
        <v>0</v>
      </c>
      <c r="X1307" s="109">
        <v>226821.85</v>
      </c>
      <c r="Y1307" s="109">
        <v>3868.19</v>
      </c>
      <c r="Z1307" s="109">
        <v>0</v>
      </c>
      <c r="AA1307" s="109">
        <v>0</v>
      </c>
      <c r="AB1307" s="109">
        <v>783.46</v>
      </c>
      <c r="AC1307" s="109">
        <v>1.71</v>
      </c>
      <c r="AD1307" s="109">
        <v>0</v>
      </c>
      <c r="AE1307" s="109">
        <v>0</v>
      </c>
      <c r="AF1307" s="109">
        <v>0</v>
      </c>
      <c r="AG1307" s="109">
        <v>330688.06</v>
      </c>
      <c r="AH1307" s="109">
        <v>1412.58</v>
      </c>
      <c r="AI1307" s="109">
        <v>0</v>
      </c>
      <c r="AJ1307" s="109">
        <v>1372431.66</v>
      </c>
      <c r="AK1307" s="110">
        <v>1372431.66</v>
      </c>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row>
    <row r="1308" spans="1:70" x14ac:dyDescent="0.3">
      <c r="A1308" s="106" t="s">
        <v>1735</v>
      </c>
      <c r="B1308" s="106" t="s">
        <v>2200</v>
      </c>
      <c r="C1308" s="139" t="s">
        <v>1654</v>
      </c>
      <c r="D1308" s="140">
        <v>6</v>
      </c>
      <c r="E1308" s="144">
        <v>0</v>
      </c>
      <c r="F1308" s="109">
        <v>0</v>
      </c>
      <c r="G1308" s="109">
        <v>0</v>
      </c>
      <c r="H1308" s="109">
        <v>0</v>
      </c>
      <c r="I1308" s="109">
        <v>0</v>
      </c>
      <c r="J1308" s="109">
        <v>0</v>
      </c>
      <c r="K1308" s="109">
        <v>0</v>
      </c>
      <c r="L1308" s="109">
        <v>0</v>
      </c>
      <c r="M1308" s="109">
        <v>0</v>
      </c>
      <c r="N1308" s="109">
        <v>0</v>
      </c>
      <c r="O1308" s="109">
        <v>0</v>
      </c>
      <c r="P1308" s="109">
        <v>0</v>
      </c>
      <c r="Q1308" s="109">
        <v>0</v>
      </c>
      <c r="R1308" s="109">
        <v>47287.68</v>
      </c>
      <c r="S1308" s="109">
        <v>0</v>
      </c>
      <c r="T1308" s="109">
        <v>0</v>
      </c>
      <c r="U1308" s="109">
        <v>0</v>
      </c>
      <c r="V1308" s="109">
        <v>0</v>
      </c>
      <c r="W1308" s="109">
        <v>0</v>
      </c>
      <c r="X1308" s="109">
        <v>0</v>
      </c>
      <c r="Y1308" s="109">
        <v>0</v>
      </c>
      <c r="Z1308" s="109">
        <v>0</v>
      </c>
      <c r="AA1308" s="109">
        <v>1001.3</v>
      </c>
      <c r="AB1308" s="109">
        <v>0</v>
      </c>
      <c r="AC1308" s="109">
        <v>0</v>
      </c>
      <c r="AD1308" s="109">
        <v>0</v>
      </c>
      <c r="AE1308" s="109">
        <v>0</v>
      </c>
      <c r="AF1308" s="109">
        <v>0</v>
      </c>
      <c r="AG1308" s="109">
        <v>0</v>
      </c>
      <c r="AH1308" s="109">
        <v>0</v>
      </c>
      <c r="AI1308" s="109">
        <v>1189.52</v>
      </c>
      <c r="AJ1308" s="109">
        <v>49478.5</v>
      </c>
      <c r="AK1308" s="110">
        <v>49478.5</v>
      </c>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row>
    <row r="1309" spans="1:70" x14ac:dyDescent="0.3">
      <c r="A1309" s="106" t="s">
        <v>1736</v>
      </c>
      <c r="B1309" s="106" t="s">
        <v>2693</v>
      </c>
      <c r="C1309" s="139" t="s">
        <v>1654</v>
      </c>
      <c r="D1309" s="140">
        <v>4</v>
      </c>
      <c r="E1309" s="144">
        <v>0</v>
      </c>
      <c r="F1309" s="109">
        <v>0</v>
      </c>
      <c r="G1309" s="109">
        <v>0</v>
      </c>
      <c r="H1309" s="109">
        <v>0</v>
      </c>
      <c r="I1309" s="109">
        <v>0</v>
      </c>
      <c r="J1309" s="109">
        <v>0</v>
      </c>
      <c r="K1309" s="109">
        <v>0</v>
      </c>
      <c r="L1309" s="109">
        <v>0</v>
      </c>
      <c r="M1309" s="109">
        <v>0</v>
      </c>
      <c r="N1309" s="109">
        <v>0</v>
      </c>
      <c r="O1309" s="109">
        <v>0</v>
      </c>
      <c r="P1309" s="109">
        <v>0</v>
      </c>
      <c r="Q1309" s="109">
        <v>0</v>
      </c>
      <c r="R1309" s="109">
        <v>0</v>
      </c>
      <c r="S1309" s="109">
        <v>0</v>
      </c>
      <c r="T1309" s="109">
        <v>0</v>
      </c>
      <c r="U1309" s="109">
        <v>0</v>
      </c>
      <c r="V1309" s="109">
        <v>0</v>
      </c>
      <c r="W1309" s="109">
        <v>0</v>
      </c>
      <c r="X1309" s="109">
        <v>0</v>
      </c>
      <c r="Y1309" s="109">
        <v>0</v>
      </c>
      <c r="Z1309" s="109">
        <v>0</v>
      </c>
      <c r="AA1309" s="109">
        <v>0</v>
      </c>
      <c r="AB1309" s="109">
        <v>0</v>
      </c>
      <c r="AC1309" s="109">
        <v>0</v>
      </c>
      <c r="AD1309" s="109">
        <v>0</v>
      </c>
      <c r="AE1309" s="109">
        <v>0</v>
      </c>
      <c r="AF1309" s="109">
        <v>0</v>
      </c>
      <c r="AG1309" s="109">
        <v>0</v>
      </c>
      <c r="AH1309" s="109">
        <v>0</v>
      </c>
      <c r="AI1309" s="109">
        <v>0</v>
      </c>
      <c r="AJ1309" s="109">
        <v>0</v>
      </c>
      <c r="AK1309" s="110">
        <v>0</v>
      </c>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row>
    <row r="1310" spans="1:70" x14ac:dyDescent="0.3">
      <c r="A1310" s="106" t="s">
        <v>1737</v>
      </c>
      <c r="B1310" s="106" t="s">
        <v>2694</v>
      </c>
      <c r="C1310" s="139" t="s">
        <v>1654</v>
      </c>
      <c r="D1310" s="140">
        <v>6</v>
      </c>
      <c r="E1310" s="144">
        <v>0</v>
      </c>
      <c r="F1310" s="109">
        <v>0</v>
      </c>
      <c r="G1310" s="109">
        <v>0</v>
      </c>
      <c r="H1310" s="109">
        <v>0</v>
      </c>
      <c r="I1310" s="109">
        <v>0</v>
      </c>
      <c r="J1310" s="109">
        <v>0</v>
      </c>
      <c r="K1310" s="109">
        <v>0</v>
      </c>
      <c r="L1310" s="109">
        <v>0</v>
      </c>
      <c r="M1310" s="109">
        <v>0</v>
      </c>
      <c r="N1310" s="109">
        <v>0</v>
      </c>
      <c r="O1310" s="109">
        <v>0</v>
      </c>
      <c r="P1310" s="109">
        <v>0</v>
      </c>
      <c r="Q1310" s="109">
        <v>0</v>
      </c>
      <c r="R1310" s="109">
        <v>0</v>
      </c>
      <c r="S1310" s="109">
        <v>0</v>
      </c>
      <c r="T1310" s="109">
        <v>0</v>
      </c>
      <c r="U1310" s="109">
        <v>0</v>
      </c>
      <c r="V1310" s="109">
        <v>0</v>
      </c>
      <c r="W1310" s="109">
        <v>0</v>
      </c>
      <c r="X1310" s="109">
        <v>0</v>
      </c>
      <c r="Y1310" s="109">
        <v>0</v>
      </c>
      <c r="Z1310" s="109">
        <v>0</v>
      </c>
      <c r="AA1310" s="109">
        <v>0</v>
      </c>
      <c r="AB1310" s="109">
        <v>0</v>
      </c>
      <c r="AC1310" s="109">
        <v>0</v>
      </c>
      <c r="AD1310" s="109">
        <v>0</v>
      </c>
      <c r="AE1310" s="109">
        <v>0</v>
      </c>
      <c r="AF1310" s="109">
        <v>0</v>
      </c>
      <c r="AG1310" s="109">
        <v>0</v>
      </c>
      <c r="AH1310" s="109">
        <v>0</v>
      </c>
      <c r="AI1310" s="109">
        <v>0</v>
      </c>
      <c r="AJ1310" s="109">
        <v>0</v>
      </c>
      <c r="AK1310" s="110">
        <v>0</v>
      </c>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row>
    <row r="1311" spans="1:70" x14ac:dyDescent="0.3">
      <c r="A1311" s="106" t="s">
        <v>1738</v>
      </c>
      <c r="B1311" s="106" t="s">
        <v>2695</v>
      </c>
      <c r="C1311" s="139" t="s">
        <v>1654</v>
      </c>
      <c r="D1311" s="140">
        <v>6</v>
      </c>
      <c r="E1311" s="144">
        <v>0</v>
      </c>
      <c r="F1311" s="109">
        <v>0</v>
      </c>
      <c r="G1311" s="109">
        <v>0</v>
      </c>
      <c r="H1311" s="109">
        <v>0</v>
      </c>
      <c r="I1311" s="109">
        <v>0</v>
      </c>
      <c r="J1311" s="109">
        <v>0</v>
      </c>
      <c r="K1311" s="109">
        <v>0</v>
      </c>
      <c r="L1311" s="109">
        <v>0</v>
      </c>
      <c r="M1311" s="109">
        <v>0</v>
      </c>
      <c r="N1311" s="109">
        <v>0</v>
      </c>
      <c r="O1311" s="109">
        <v>0</v>
      </c>
      <c r="P1311" s="109">
        <v>0</v>
      </c>
      <c r="Q1311" s="109">
        <v>0</v>
      </c>
      <c r="R1311" s="109">
        <v>0</v>
      </c>
      <c r="S1311" s="109">
        <v>0</v>
      </c>
      <c r="T1311" s="109">
        <v>0</v>
      </c>
      <c r="U1311" s="109">
        <v>0</v>
      </c>
      <c r="V1311" s="109">
        <v>0</v>
      </c>
      <c r="W1311" s="109">
        <v>0</v>
      </c>
      <c r="X1311" s="109">
        <v>0</v>
      </c>
      <c r="Y1311" s="109">
        <v>0</v>
      </c>
      <c r="Z1311" s="109">
        <v>0</v>
      </c>
      <c r="AA1311" s="109">
        <v>0</v>
      </c>
      <c r="AB1311" s="109">
        <v>0</v>
      </c>
      <c r="AC1311" s="109">
        <v>0</v>
      </c>
      <c r="AD1311" s="109">
        <v>0</v>
      </c>
      <c r="AE1311" s="109">
        <v>0</v>
      </c>
      <c r="AF1311" s="109">
        <v>0</v>
      </c>
      <c r="AG1311" s="109">
        <v>0</v>
      </c>
      <c r="AH1311" s="109">
        <v>0</v>
      </c>
      <c r="AI1311" s="109">
        <v>0</v>
      </c>
      <c r="AJ1311" s="109">
        <v>0</v>
      </c>
      <c r="AK1311" s="110">
        <v>0</v>
      </c>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row>
    <row r="1312" spans="1:70" x14ac:dyDescent="0.3">
      <c r="A1312" s="106" t="s">
        <v>1739</v>
      </c>
      <c r="B1312" s="106" t="s">
        <v>2696</v>
      </c>
      <c r="C1312" s="139" t="s">
        <v>1654</v>
      </c>
      <c r="D1312" s="140">
        <v>6</v>
      </c>
      <c r="E1312" s="144">
        <v>0</v>
      </c>
      <c r="F1312" s="109">
        <v>0</v>
      </c>
      <c r="G1312" s="109">
        <v>0</v>
      </c>
      <c r="H1312" s="109">
        <v>0</v>
      </c>
      <c r="I1312" s="109">
        <v>0</v>
      </c>
      <c r="J1312" s="109">
        <v>0</v>
      </c>
      <c r="K1312" s="109">
        <v>0</v>
      </c>
      <c r="L1312" s="109">
        <v>0</v>
      </c>
      <c r="M1312" s="109">
        <v>0</v>
      </c>
      <c r="N1312" s="109">
        <v>0</v>
      </c>
      <c r="O1312" s="109">
        <v>0</v>
      </c>
      <c r="P1312" s="109">
        <v>0</v>
      </c>
      <c r="Q1312" s="109">
        <v>0</v>
      </c>
      <c r="R1312" s="109">
        <v>0</v>
      </c>
      <c r="S1312" s="109">
        <v>0</v>
      </c>
      <c r="T1312" s="109">
        <v>0</v>
      </c>
      <c r="U1312" s="109">
        <v>0</v>
      </c>
      <c r="V1312" s="109">
        <v>0</v>
      </c>
      <c r="W1312" s="109">
        <v>0</v>
      </c>
      <c r="X1312" s="109">
        <v>0</v>
      </c>
      <c r="Y1312" s="109">
        <v>0</v>
      </c>
      <c r="Z1312" s="109">
        <v>0</v>
      </c>
      <c r="AA1312" s="109">
        <v>0</v>
      </c>
      <c r="AB1312" s="109">
        <v>0</v>
      </c>
      <c r="AC1312" s="109">
        <v>0</v>
      </c>
      <c r="AD1312" s="109">
        <v>0</v>
      </c>
      <c r="AE1312" s="109">
        <v>0</v>
      </c>
      <c r="AF1312" s="109">
        <v>0</v>
      </c>
      <c r="AG1312" s="109">
        <v>0</v>
      </c>
      <c r="AH1312" s="109">
        <v>0</v>
      </c>
      <c r="AI1312" s="109">
        <v>0</v>
      </c>
      <c r="AJ1312" s="109">
        <v>0</v>
      </c>
      <c r="AK1312" s="110">
        <v>0</v>
      </c>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row>
    <row r="1313" spans="1:70" x14ac:dyDescent="0.3">
      <c r="A1313" s="145" t="s">
        <v>1740</v>
      </c>
      <c r="B1313" s="106" t="s">
        <v>2697</v>
      </c>
      <c r="C1313" s="139" t="s">
        <v>1654</v>
      </c>
      <c r="D1313" s="140">
        <v>4</v>
      </c>
      <c r="E1313" s="144">
        <v>358267111.48000002</v>
      </c>
      <c r="F1313" s="109">
        <v>5186211.51</v>
      </c>
      <c r="G1313" s="109">
        <v>60838899.439999998</v>
      </c>
      <c r="H1313" s="109">
        <v>11254544.439999999</v>
      </c>
      <c r="I1313" s="109">
        <v>100718303.67</v>
      </c>
      <c r="J1313" s="109">
        <v>9094906.6500000004</v>
      </c>
      <c r="K1313" s="109">
        <v>150915944.63999999</v>
      </c>
      <c r="L1313" s="109">
        <v>15553861.560000001</v>
      </c>
      <c r="M1313" s="109">
        <v>8959629.2799999993</v>
      </c>
      <c r="N1313" s="109">
        <v>4780797.07</v>
      </c>
      <c r="O1313" s="109">
        <v>7645651.54</v>
      </c>
      <c r="P1313" s="109">
        <v>34055817.630000003</v>
      </c>
      <c r="Q1313" s="109">
        <v>0</v>
      </c>
      <c r="R1313" s="109">
        <v>9480423.3800000008</v>
      </c>
      <c r="S1313" s="109">
        <v>113623972.88</v>
      </c>
      <c r="T1313" s="109">
        <v>3573157.46</v>
      </c>
      <c r="U1313" s="109">
        <v>73361527.180000007</v>
      </c>
      <c r="V1313" s="109">
        <v>143930365.09</v>
      </c>
      <c r="W1313" s="109">
        <v>40000</v>
      </c>
      <c r="X1313" s="109">
        <v>151507130.88999999</v>
      </c>
      <c r="Y1313" s="109">
        <v>10036887.99</v>
      </c>
      <c r="Z1313" s="109">
        <v>12613747.65</v>
      </c>
      <c r="AA1313" s="109">
        <v>209370173.21000001</v>
      </c>
      <c r="AB1313" s="109">
        <v>0</v>
      </c>
      <c r="AC1313" s="109">
        <v>47905178.049999997</v>
      </c>
      <c r="AD1313" s="109">
        <v>10743534.01</v>
      </c>
      <c r="AE1313" s="109">
        <v>24167443.48</v>
      </c>
      <c r="AF1313" s="109">
        <v>143272506.88999999</v>
      </c>
      <c r="AG1313" s="109">
        <v>19132941.280000001</v>
      </c>
      <c r="AH1313" s="109">
        <v>7529160.79</v>
      </c>
      <c r="AI1313" s="109">
        <v>281626582.10000002</v>
      </c>
      <c r="AJ1313" s="109">
        <v>2013632549.6800001</v>
      </c>
      <c r="AK1313" s="110">
        <v>2029186411.2400002</v>
      </c>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row>
    <row r="1314" spans="1:70" x14ac:dyDescent="0.3">
      <c r="A1314" s="102" t="s">
        <v>1741</v>
      </c>
      <c r="B1314" s="106" t="s">
        <v>2698</v>
      </c>
      <c r="C1314" s="139" t="s">
        <v>1654</v>
      </c>
      <c r="D1314" s="140">
        <v>6</v>
      </c>
      <c r="E1314" s="144">
        <v>357547878.14999998</v>
      </c>
      <c r="F1314" s="109">
        <v>5020000</v>
      </c>
      <c r="G1314" s="109">
        <v>26938986.800000001</v>
      </c>
      <c r="H1314" s="109">
        <v>9309868.6099999994</v>
      </c>
      <c r="I1314" s="109">
        <v>100713303.67</v>
      </c>
      <c r="J1314" s="109">
        <v>6210088.6900000004</v>
      </c>
      <c r="K1314" s="109">
        <v>150766882.94999999</v>
      </c>
      <c r="L1314" s="109">
        <v>15553861.560000001</v>
      </c>
      <c r="M1314" s="109">
        <v>8959629.2799999993</v>
      </c>
      <c r="N1314" s="109">
        <v>4780797.07</v>
      </c>
      <c r="O1314" s="109">
        <v>5645829.6699999999</v>
      </c>
      <c r="P1314" s="109">
        <v>29683793.23</v>
      </c>
      <c r="Q1314" s="109">
        <v>0</v>
      </c>
      <c r="R1314" s="109">
        <v>8777634.3100000005</v>
      </c>
      <c r="S1314" s="109">
        <v>113623972.88</v>
      </c>
      <c r="T1314" s="109">
        <v>3573157.46</v>
      </c>
      <c r="U1314" s="109">
        <v>73360412.180000007</v>
      </c>
      <c r="V1314" s="109">
        <v>143930365.09</v>
      </c>
      <c r="W1314" s="109">
        <v>40000</v>
      </c>
      <c r="X1314" s="109">
        <v>147694463.56999999</v>
      </c>
      <c r="Y1314" s="109">
        <v>10036887.99</v>
      </c>
      <c r="Z1314" s="109">
        <v>12127907.640000001</v>
      </c>
      <c r="AA1314" s="109">
        <v>207761265.56999999</v>
      </c>
      <c r="AB1314" s="109">
        <v>0</v>
      </c>
      <c r="AC1314" s="109">
        <v>43805342.520000003</v>
      </c>
      <c r="AD1314" s="109">
        <v>10743534.01</v>
      </c>
      <c r="AE1314" s="109">
        <v>17469423.629999999</v>
      </c>
      <c r="AF1314" s="109">
        <v>143272506.88999999</v>
      </c>
      <c r="AG1314" s="109">
        <v>19132941.280000001</v>
      </c>
      <c r="AH1314" s="109">
        <v>7145280.1100000003</v>
      </c>
      <c r="AI1314" s="109">
        <v>280730162.06</v>
      </c>
      <c r="AJ1314" s="109">
        <v>1948802315.3100002</v>
      </c>
      <c r="AK1314" s="110">
        <v>1964356176.8699999</v>
      </c>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row>
    <row r="1315" spans="1:70" x14ac:dyDescent="0.3">
      <c r="A1315" s="106" t="s">
        <v>1742</v>
      </c>
      <c r="B1315" s="106" t="s">
        <v>2699</v>
      </c>
      <c r="C1315" s="139" t="s">
        <v>1654</v>
      </c>
      <c r="D1315" s="140">
        <v>6</v>
      </c>
      <c r="E1315" s="144">
        <v>0</v>
      </c>
      <c r="F1315" s="109">
        <v>0</v>
      </c>
      <c r="G1315" s="109">
        <v>0</v>
      </c>
      <c r="H1315" s="109">
        <v>0</v>
      </c>
      <c r="I1315" s="109">
        <v>0</v>
      </c>
      <c r="J1315" s="109">
        <v>0</v>
      </c>
      <c r="K1315" s="109">
        <v>0</v>
      </c>
      <c r="L1315" s="109">
        <v>0</v>
      </c>
      <c r="M1315" s="109">
        <v>0</v>
      </c>
      <c r="N1315" s="109">
        <v>0</v>
      </c>
      <c r="O1315" s="109">
        <v>0</v>
      </c>
      <c r="P1315" s="109">
        <v>0</v>
      </c>
      <c r="Q1315" s="109">
        <v>0</v>
      </c>
      <c r="R1315" s="109">
        <v>0</v>
      </c>
      <c r="S1315" s="109">
        <v>0</v>
      </c>
      <c r="T1315" s="109">
        <v>0</v>
      </c>
      <c r="U1315" s="109">
        <v>0</v>
      </c>
      <c r="V1315" s="109">
        <v>0</v>
      </c>
      <c r="W1315" s="109">
        <v>0</v>
      </c>
      <c r="X1315" s="109">
        <v>0</v>
      </c>
      <c r="Y1315" s="109">
        <v>0</v>
      </c>
      <c r="Z1315" s="109">
        <v>0</v>
      </c>
      <c r="AA1315" s="109">
        <v>0</v>
      </c>
      <c r="AB1315" s="109">
        <v>0</v>
      </c>
      <c r="AC1315" s="109">
        <v>0</v>
      </c>
      <c r="AD1315" s="109">
        <v>0</v>
      </c>
      <c r="AE1315" s="109">
        <v>0</v>
      </c>
      <c r="AF1315" s="109">
        <v>0</v>
      </c>
      <c r="AG1315" s="109">
        <v>0</v>
      </c>
      <c r="AH1315" s="109">
        <v>0</v>
      </c>
      <c r="AI1315" s="109">
        <v>0</v>
      </c>
      <c r="AJ1315" s="109">
        <v>0</v>
      </c>
      <c r="AK1315" s="110">
        <v>0</v>
      </c>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row>
    <row r="1316" spans="1:70" x14ac:dyDescent="0.3">
      <c r="A1316" s="106" t="s">
        <v>1743</v>
      </c>
      <c r="B1316" s="106" t="s">
        <v>2700</v>
      </c>
      <c r="C1316" s="139" t="s">
        <v>1654</v>
      </c>
      <c r="D1316" s="140">
        <v>6</v>
      </c>
      <c r="E1316" s="144">
        <v>0</v>
      </c>
      <c r="F1316" s="109">
        <v>0</v>
      </c>
      <c r="G1316" s="109">
        <v>0</v>
      </c>
      <c r="H1316" s="109">
        <v>0</v>
      </c>
      <c r="I1316" s="109">
        <v>0</v>
      </c>
      <c r="J1316" s="109">
        <v>0</v>
      </c>
      <c r="K1316" s="109">
        <v>0</v>
      </c>
      <c r="L1316" s="109">
        <v>0</v>
      </c>
      <c r="M1316" s="109">
        <v>0</v>
      </c>
      <c r="N1316" s="109">
        <v>0</v>
      </c>
      <c r="O1316" s="109">
        <v>0</v>
      </c>
      <c r="P1316" s="109">
        <v>0</v>
      </c>
      <c r="Q1316" s="109">
        <v>0</v>
      </c>
      <c r="R1316" s="109">
        <v>0</v>
      </c>
      <c r="S1316" s="109">
        <v>0</v>
      </c>
      <c r="T1316" s="109">
        <v>0</v>
      </c>
      <c r="U1316" s="109">
        <v>0</v>
      </c>
      <c r="V1316" s="109">
        <v>0</v>
      </c>
      <c r="W1316" s="109">
        <v>0</v>
      </c>
      <c r="X1316" s="109">
        <v>0</v>
      </c>
      <c r="Y1316" s="109">
        <v>0</v>
      </c>
      <c r="Z1316" s="109">
        <v>0</v>
      </c>
      <c r="AA1316" s="109">
        <v>0</v>
      </c>
      <c r="AB1316" s="109">
        <v>0</v>
      </c>
      <c r="AC1316" s="109">
        <v>0</v>
      </c>
      <c r="AD1316" s="109">
        <v>0</v>
      </c>
      <c r="AE1316" s="109">
        <v>0</v>
      </c>
      <c r="AF1316" s="109">
        <v>0</v>
      </c>
      <c r="AG1316" s="109">
        <v>0</v>
      </c>
      <c r="AH1316" s="109">
        <v>0</v>
      </c>
      <c r="AI1316" s="109">
        <v>0</v>
      </c>
      <c r="AJ1316" s="109">
        <v>0</v>
      </c>
      <c r="AK1316" s="110">
        <v>0</v>
      </c>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row>
    <row r="1317" spans="1:70" x14ac:dyDescent="0.3">
      <c r="A1317" s="106" t="s">
        <v>1744</v>
      </c>
      <c r="B1317" s="106" t="s">
        <v>2701</v>
      </c>
      <c r="C1317" s="139" t="s">
        <v>1654</v>
      </c>
      <c r="D1317" s="140">
        <v>6</v>
      </c>
      <c r="E1317" s="144">
        <v>0</v>
      </c>
      <c r="F1317" s="109">
        <v>0</v>
      </c>
      <c r="G1317" s="109">
        <v>0</v>
      </c>
      <c r="H1317" s="109">
        <v>0</v>
      </c>
      <c r="I1317" s="109">
        <v>0</v>
      </c>
      <c r="J1317" s="109">
        <v>0</v>
      </c>
      <c r="K1317" s="109">
        <v>0</v>
      </c>
      <c r="L1317" s="109">
        <v>0</v>
      </c>
      <c r="M1317" s="109">
        <v>0</v>
      </c>
      <c r="N1317" s="109">
        <v>0</v>
      </c>
      <c r="O1317" s="109">
        <v>0</v>
      </c>
      <c r="P1317" s="109">
        <v>0</v>
      </c>
      <c r="Q1317" s="109">
        <v>0</v>
      </c>
      <c r="R1317" s="109">
        <v>0</v>
      </c>
      <c r="S1317" s="109">
        <v>0</v>
      </c>
      <c r="T1317" s="109">
        <v>0</v>
      </c>
      <c r="U1317" s="109">
        <v>0</v>
      </c>
      <c r="V1317" s="109">
        <v>0</v>
      </c>
      <c r="W1317" s="109">
        <v>0</v>
      </c>
      <c r="X1317" s="109">
        <v>0</v>
      </c>
      <c r="Y1317" s="109">
        <v>0</v>
      </c>
      <c r="Z1317" s="109">
        <v>0</v>
      </c>
      <c r="AA1317" s="109">
        <v>0</v>
      </c>
      <c r="AB1317" s="109">
        <v>0</v>
      </c>
      <c r="AC1317" s="109">
        <v>0</v>
      </c>
      <c r="AD1317" s="109">
        <v>0</v>
      </c>
      <c r="AE1317" s="109">
        <v>0</v>
      </c>
      <c r="AF1317" s="109">
        <v>0</v>
      </c>
      <c r="AG1317" s="109">
        <v>0</v>
      </c>
      <c r="AH1317" s="109">
        <v>0</v>
      </c>
      <c r="AI1317" s="109">
        <v>0</v>
      </c>
      <c r="AJ1317" s="109">
        <v>0</v>
      </c>
      <c r="AK1317" s="110">
        <v>0</v>
      </c>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row>
    <row r="1318" spans="1:70" x14ac:dyDescent="0.3">
      <c r="A1318" s="106" t="s">
        <v>1745</v>
      </c>
      <c r="B1318" s="106" t="s">
        <v>2702</v>
      </c>
      <c r="C1318" s="139" t="s">
        <v>1654</v>
      </c>
      <c r="D1318" s="140">
        <v>6</v>
      </c>
      <c r="E1318" s="144">
        <v>0</v>
      </c>
      <c r="F1318" s="109">
        <v>0</v>
      </c>
      <c r="G1318" s="109">
        <v>0</v>
      </c>
      <c r="H1318" s="109">
        <v>0</v>
      </c>
      <c r="I1318" s="109">
        <v>0</v>
      </c>
      <c r="J1318" s="109">
        <v>0</v>
      </c>
      <c r="K1318" s="109">
        <v>0</v>
      </c>
      <c r="L1318" s="109">
        <v>0</v>
      </c>
      <c r="M1318" s="109">
        <v>0</v>
      </c>
      <c r="N1318" s="109">
        <v>0</v>
      </c>
      <c r="O1318" s="109">
        <v>0</v>
      </c>
      <c r="P1318" s="109">
        <v>0</v>
      </c>
      <c r="Q1318" s="109">
        <v>0</v>
      </c>
      <c r="R1318" s="109">
        <v>0</v>
      </c>
      <c r="S1318" s="109">
        <v>0</v>
      </c>
      <c r="T1318" s="109">
        <v>0</v>
      </c>
      <c r="U1318" s="109">
        <v>0</v>
      </c>
      <c r="V1318" s="109">
        <v>0</v>
      </c>
      <c r="W1318" s="109">
        <v>0</v>
      </c>
      <c r="X1318" s="109">
        <v>0</v>
      </c>
      <c r="Y1318" s="109">
        <v>0</v>
      </c>
      <c r="Z1318" s="109">
        <v>0</v>
      </c>
      <c r="AA1318" s="109">
        <v>0</v>
      </c>
      <c r="AB1318" s="109">
        <v>0</v>
      </c>
      <c r="AC1318" s="109">
        <v>0</v>
      </c>
      <c r="AD1318" s="109">
        <v>0</v>
      </c>
      <c r="AE1318" s="109">
        <v>0</v>
      </c>
      <c r="AF1318" s="109">
        <v>0</v>
      </c>
      <c r="AG1318" s="109">
        <v>0</v>
      </c>
      <c r="AH1318" s="109">
        <v>0</v>
      </c>
      <c r="AI1318" s="109">
        <v>0</v>
      </c>
      <c r="AJ1318" s="109">
        <v>0</v>
      </c>
      <c r="AK1318" s="110">
        <v>0</v>
      </c>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row>
    <row r="1319" spans="1:70" x14ac:dyDescent="0.3">
      <c r="A1319" s="106" t="s">
        <v>1746</v>
      </c>
      <c r="B1319" s="106" t="s">
        <v>2703</v>
      </c>
      <c r="C1319" s="139" t="s">
        <v>1654</v>
      </c>
      <c r="D1319" s="140">
        <v>6</v>
      </c>
      <c r="E1319" s="144">
        <v>0</v>
      </c>
      <c r="F1319" s="109">
        <v>0</v>
      </c>
      <c r="G1319" s="109">
        <v>0</v>
      </c>
      <c r="H1319" s="109">
        <v>0</v>
      </c>
      <c r="I1319" s="109">
        <v>0</v>
      </c>
      <c r="J1319" s="109">
        <v>0</v>
      </c>
      <c r="K1319" s="109">
        <v>0</v>
      </c>
      <c r="L1319" s="109">
        <v>0</v>
      </c>
      <c r="M1319" s="109">
        <v>0</v>
      </c>
      <c r="N1319" s="109">
        <v>0</v>
      </c>
      <c r="O1319" s="109">
        <v>0</v>
      </c>
      <c r="P1319" s="109">
        <v>0</v>
      </c>
      <c r="Q1319" s="109">
        <v>0</v>
      </c>
      <c r="R1319" s="109">
        <v>0</v>
      </c>
      <c r="S1319" s="109">
        <v>0</v>
      </c>
      <c r="T1319" s="109">
        <v>0</v>
      </c>
      <c r="U1319" s="109">
        <v>0</v>
      </c>
      <c r="V1319" s="109">
        <v>0</v>
      </c>
      <c r="W1319" s="109">
        <v>0</v>
      </c>
      <c r="X1319" s="109">
        <v>0</v>
      </c>
      <c r="Y1319" s="109">
        <v>0</v>
      </c>
      <c r="Z1319" s="109">
        <v>0</v>
      </c>
      <c r="AA1319" s="109">
        <v>0</v>
      </c>
      <c r="AB1319" s="109">
        <v>0</v>
      </c>
      <c r="AC1319" s="109">
        <v>0</v>
      </c>
      <c r="AD1319" s="109">
        <v>0</v>
      </c>
      <c r="AE1319" s="109">
        <v>0</v>
      </c>
      <c r="AF1319" s="109">
        <v>0</v>
      </c>
      <c r="AG1319" s="109">
        <v>0</v>
      </c>
      <c r="AH1319" s="109">
        <v>0</v>
      </c>
      <c r="AI1319" s="109">
        <v>0</v>
      </c>
      <c r="AJ1319" s="109">
        <v>0</v>
      </c>
      <c r="AK1319" s="110">
        <v>0</v>
      </c>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row>
    <row r="1320" spans="1:70" x14ac:dyDescent="0.3">
      <c r="A1320" s="106" t="s">
        <v>1747</v>
      </c>
      <c r="B1320" s="106" t="s">
        <v>2704</v>
      </c>
      <c r="C1320" s="139" t="s">
        <v>1654</v>
      </c>
      <c r="D1320" s="140">
        <v>6</v>
      </c>
      <c r="E1320" s="144">
        <v>0</v>
      </c>
      <c r="F1320" s="109">
        <v>0</v>
      </c>
      <c r="G1320" s="109">
        <v>0</v>
      </c>
      <c r="H1320" s="109">
        <v>0</v>
      </c>
      <c r="I1320" s="109">
        <v>0</v>
      </c>
      <c r="J1320" s="109">
        <v>0</v>
      </c>
      <c r="K1320" s="109">
        <v>0</v>
      </c>
      <c r="L1320" s="109">
        <v>0</v>
      </c>
      <c r="M1320" s="109">
        <v>0</v>
      </c>
      <c r="N1320" s="109">
        <v>0</v>
      </c>
      <c r="O1320" s="109">
        <v>0</v>
      </c>
      <c r="P1320" s="109">
        <v>0</v>
      </c>
      <c r="Q1320" s="109">
        <v>0</v>
      </c>
      <c r="R1320" s="109">
        <v>0</v>
      </c>
      <c r="S1320" s="109">
        <v>0</v>
      </c>
      <c r="T1320" s="109">
        <v>0</v>
      </c>
      <c r="U1320" s="109">
        <v>0</v>
      </c>
      <c r="V1320" s="109">
        <v>0</v>
      </c>
      <c r="W1320" s="109">
        <v>0</v>
      </c>
      <c r="X1320" s="109">
        <v>0</v>
      </c>
      <c r="Y1320" s="109">
        <v>0</v>
      </c>
      <c r="Z1320" s="109">
        <v>0</v>
      </c>
      <c r="AA1320" s="109">
        <v>0</v>
      </c>
      <c r="AB1320" s="109">
        <v>0</v>
      </c>
      <c r="AC1320" s="109">
        <v>0</v>
      </c>
      <c r="AD1320" s="109">
        <v>0</v>
      </c>
      <c r="AE1320" s="109">
        <v>0</v>
      </c>
      <c r="AF1320" s="109">
        <v>0</v>
      </c>
      <c r="AG1320" s="109">
        <v>0</v>
      </c>
      <c r="AH1320" s="109">
        <v>0</v>
      </c>
      <c r="AI1320" s="109">
        <v>0</v>
      </c>
      <c r="AJ1320" s="109">
        <v>0</v>
      </c>
      <c r="AK1320" s="110">
        <v>0</v>
      </c>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row>
    <row r="1321" spans="1:70" x14ac:dyDescent="0.3">
      <c r="A1321" s="106" t="s">
        <v>1748</v>
      </c>
      <c r="B1321" s="106" t="s">
        <v>2705</v>
      </c>
      <c r="C1321" s="139" t="s">
        <v>1654</v>
      </c>
      <c r="D1321" s="140">
        <v>6</v>
      </c>
      <c r="E1321" s="144">
        <v>0</v>
      </c>
      <c r="F1321" s="109">
        <v>166211.51</v>
      </c>
      <c r="G1321" s="109">
        <v>33899912.640000001</v>
      </c>
      <c r="H1321" s="109">
        <v>1944675.83</v>
      </c>
      <c r="I1321" s="109">
        <v>5000</v>
      </c>
      <c r="J1321" s="109">
        <v>0</v>
      </c>
      <c r="K1321" s="109">
        <v>43145.27</v>
      </c>
      <c r="L1321" s="109">
        <v>0</v>
      </c>
      <c r="M1321" s="109">
        <v>0</v>
      </c>
      <c r="N1321" s="109">
        <v>0</v>
      </c>
      <c r="O1321" s="109">
        <v>1999821.87</v>
      </c>
      <c r="P1321" s="109">
        <v>4372024.4000000004</v>
      </c>
      <c r="Q1321" s="109">
        <v>0</v>
      </c>
      <c r="R1321" s="109">
        <v>702789.07</v>
      </c>
      <c r="S1321" s="109">
        <v>0</v>
      </c>
      <c r="T1321" s="109">
        <v>0</v>
      </c>
      <c r="U1321" s="109">
        <v>1115</v>
      </c>
      <c r="V1321" s="109">
        <v>0</v>
      </c>
      <c r="W1321" s="109">
        <v>0</v>
      </c>
      <c r="X1321" s="109">
        <v>3812667.32</v>
      </c>
      <c r="Y1321" s="109">
        <v>0</v>
      </c>
      <c r="Z1321" s="109">
        <v>485840.01</v>
      </c>
      <c r="AA1321" s="109">
        <v>8412.59</v>
      </c>
      <c r="AB1321" s="109">
        <v>0</v>
      </c>
      <c r="AC1321" s="109">
        <v>4099835.53</v>
      </c>
      <c r="AD1321" s="109">
        <v>0</v>
      </c>
      <c r="AE1321" s="109">
        <v>6698019.8499999996</v>
      </c>
      <c r="AF1321" s="109">
        <v>0</v>
      </c>
      <c r="AG1321" s="109">
        <v>0</v>
      </c>
      <c r="AH1321" s="109">
        <v>383880.68</v>
      </c>
      <c r="AI1321" s="109">
        <v>896420.04</v>
      </c>
      <c r="AJ1321" s="109">
        <v>59519771.609999999</v>
      </c>
      <c r="AK1321" s="110">
        <v>59519771.609999999</v>
      </c>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row>
    <row r="1322" spans="1:70" x14ac:dyDescent="0.3">
      <c r="A1322" s="106" t="s">
        <v>1749</v>
      </c>
      <c r="B1322" s="106" t="s">
        <v>1750</v>
      </c>
      <c r="C1322" s="139" t="s">
        <v>1654</v>
      </c>
      <c r="D1322" s="140">
        <v>2</v>
      </c>
      <c r="E1322" s="144">
        <v>205763497.36000001</v>
      </c>
      <c r="F1322" s="109">
        <v>317943020.75999999</v>
      </c>
      <c r="G1322" s="109">
        <v>1256219766.1500001</v>
      </c>
      <c r="H1322" s="109">
        <v>519595262.5</v>
      </c>
      <c r="I1322" s="109">
        <v>400542536.45999998</v>
      </c>
      <c r="J1322" s="109">
        <v>489376020.16000003</v>
      </c>
      <c r="K1322" s="109">
        <v>406623477.77999997</v>
      </c>
      <c r="L1322" s="109">
        <v>306612087.35000002</v>
      </c>
      <c r="M1322" s="109">
        <v>576395011.58000004</v>
      </c>
      <c r="N1322" s="109">
        <v>474490263.19</v>
      </c>
      <c r="O1322" s="109">
        <v>237802593.28</v>
      </c>
      <c r="P1322" s="109">
        <v>989143102.27999997</v>
      </c>
      <c r="Q1322" s="109">
        <v>503754326.79000002</v>
      </c>
      <c r="R1322" s="109">
        <v>1213456334.96</v>
      </c>
      <c r="S1322" s="109">
        <v>232390853.58000001</v>
      </c>
      <c r="T1322" s="109">
        <v>223876802.91</v>
      </c>
      <c r="U1322" s="109">
        <v>418326992.13999999</v>
      </c>
      <c r="V1322" s="109">
        <v>361285801.42000002</v>
      </c>
      <c r="W1322" s="109">
        <v>1801219035.03</v>
      </c>
      <c r="X1322" s="109">
        <v>4064324641.6700001</v>
      </c>
      <c r="Y1322" s="109">
        <v>444494815.33999997</v>
      </c>
      <c r="Z1322" s="109">
        <v>526305421.86000001</v>
      </c>
      <c r="AA1322" s="109">
        <v>340328630.93000001</v>
      </c>
      <c r="AB1322" s="109">
        <v>445941549.23000002</v>
      </c>
      <c r="AC1322" s="109">
        <v>985457729.34000003</v>
      </c>
      <c r="AD1322" s="109">
        <v>524895095.91000003</v>
      </c>
      <c r="AE1322" s="109">
        <v>535568514.86000001</v>
      </c>
      <c r="AF1322" s="109">
        <v>172545142.19999999</v>
      </c>
      <c r="AG1322" s="109">
        <v>254997315.31999999</v>
      </c>
      <c r="AH1322" s="109">
        <v>441367417.19999999</v>
      </c>
      <c r="AI1322" s="109">
        <v>655504732.20000005</v>
      </c>
      <c r="AJ1322" s="109">
        <v>20019935704.390003</v>
      </c>
      <c r="AK1322" s="110">
        <v>20326547791.740002</v>
      </c>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row>
    <row r="1323" spans="1:70" x14ac:dyDescent="0.3">
      <c r="A1323" s="106" t="s">
        <v>1751</v>
      </c>
      <c r="B1323" s="106" t="s">
        <v>2706</v>
      </c>
      <c r="C1323" s="139" t="s">
        <v>1654</v>
      </c>
      <c r="D1323" s="140">
        <v>4</v>
      </c>
      <c r="E1323" s="144">
        <v>201322079.00999999</v>
      </c>
      <c r="F1323" s="109">
        <v>314528908.14999998</v>
      </c>
      <c r="G1323" s="109">
        <v>1238991601.1300001</v>
      </c>
      <c r="H1323" s="109">
        <v>487272350.05000001</v>
      </c>
      <c r="I1323" s="109">
        <v>398404857.13</v>
      </c>
      <c r="J1323" s="109">
        <v>485498052.94999999</v>
      </c>
      <c r="K1323" s="109">
        <v>354892768.12</v>
      </c>
      <c r="L1323" s="109">
        <v>306359437.95999998</v>
      </c>
      <c r="M1323" s="109">
        <v>573787557.25999999</v>
      </c>
      <c r="N1323" s="109">
        <v>474490263.19</v>
      </c>
      <c r="O1323" s="109">
        <v>232909358.75</v>
      </c>
      <c r="P1323" s="109">
        <v>982696614.34000003</v>
      </c>
      <c r="Q1323" s="109">
        <v>431738367.93000001</v>
      </c>
      <c r="R1323" s="109">
        <v>1212290560.9300001</v>
      </c>
      <c r="S1323" s="109">
        <v>226888259.72</v>
      </c>
      <c r="T1323" s="109">
        <v>186367784.44</v>
      </c>
      <c r="U1323" s="109">
        <v>410991325.00999999</v>
      </c>
      <c r="V1323" s="109">
        <v>360908670</v>
      </c>
      <c r="W1323" s="109">
        <v>1632141143.99</v>
      </c>
      <c r="X1323" s="109">
        <v>3400586782.8299999</v>
      </c>
      <c r="Y1323" s="109">
        <v>405202953.69</v>
      </c>
      <c r="Z1323" s="109">
        <v>517978251.88999999</v>
      </c>
      <c r="AA1323" s="109">
        <v>338381972.38</v>
      </c>
      <c r="AB1323" s="109">
        <v>442071713.48000002</v>
      </c>
      <c r="AC1323" s="109">
        <v>977197769.92999995</v>
      </c>
      <c r="AD1323" s="109">
        <v>523811388.30000001</v>
      </c>
      <c r="AE1323" s="109">
        <v>509337348</v>
      </c>
      <c r="AF1323" s="109">
        <v>169186512.72</v>
      </c>
      <c r="AG1323" s="109">
        <v>251896093.25</v>
      </c>
      <c r="AH1323" s="109">
        <v>438508549.75</v>
      </c>
      <c r="AI1323" s="109">
        <v>650708552.61000001</v>
      </c>
      <c r="AJ1323" s="109">
        <v>18830988410.93</v>
      </c>
      <c r="AK1323" s="110">
        <v>19137347848.889999</v>
      </c>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row>
    <row r="1324" spans="1:70" x14ac:dyDescent="0.3">
      <c r="A1324" s="106" t="s">
        <v>1752</v>
      </c>
      <c r="B1324" s="106" t="s">
        <v>2672</v>
      </c>
      <c r="C1324" s="139" t="s">
        <v>1654</v>
      </c>
      <c r="D1324" s="140">
        <v>6</v>
      </c>
      <c r="E1324" s="144">
        <v>0</v>
      </c>
      <c r="F1324" s="109">
        <v>0</v>
      </c>
      <c r="G1324" s="109">
        <v>0</v>
      </c>
      <c r="H1324" s="109">
        <v>0</v>
      </c>
      <c r="I1324" s="109">
        <v>0</v>
      </c>
      <c r="J1324" s="109">
        <v>0</v>
      </c>
      <c r="K1324" s="109">
        <v>0</v>
      </c>
      <c r="L1324" s="109">
        <v>0</v>
      </c>
      <c r="M1324" s="109">
        <v>0</v>
      </c>
      <c r="N1324" s="109">
        <v>0</v>
      </c>
      <c r="O1324" s="109">
        <v>0</v>
      </c>
      <c r="P1324" s="109">
        <v>1825460.54</v>
      </c>
      <c r="Q1324" s="109">
        <v>0</v>
      </c>
      <c r="R1324" s="109">
        <v>0</v>
      </c>
      <c r="S1324" s="109">
        <v>0</v>
      </c>
      <c r="T1324" s="109">
        <v>0</v>
      </c>
      <c r="U1324" s="109">
        <v>0</v>
      </c>
      <c r="V1324" s="109">
        <v>0</v>
      </c>
      <c r="W1324" s="109">
        <v>0</v>
      </c>
      <c r="X1324" s="109">
        <v>0</v>
      </c>
      <c r="Y1324" s="109">
        <v>0</v>
      </c>
      <c r="Z1324" s="109">
        <v>0</v>
      </c>
      <c r="AA1324" s="109">
        <v>0</v>
      </c>
      <c r="AB1324" s="109">
        <v>0</v>
      </c>
      <c r="AC1324" s="109">
        <v>0</v>
      </c>
      <c r="AD1324" s="109">
        <v>0</v>
      </c>
      <c r="AE1324" s="109">
        <v>0</v>
      </c>
      <c r="AF1324" s="109">
        <v>0</v>
      </c>
      <c r="AG1324" s="109">
        <v>0</v>
      </c>
      <c r="AH1324" s="109">
        <v>0</v>
      </c>
      <c r="AI1324" s="109">
        <v>0</v>
      </c>
      <c r="AJ1324" s="109">
        <v>1825460.5399999998</v>
      </c>
      <c r="AK1324" s="110">
        <v>1825460.5399999998</v>
      </c>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row>
    <row r="1325" spans="1:70" x14ac:dyDescent="0.3">
      <c r="A1325" s="106" t="s">
        <v>1753</v>
      </c>
      <c r="B1325" s="106" t="s">
        <v>2707</v>
      </c>
      <c r="C1325" s="139" t="s">
        <v>1654</v>
      </c>
      <c r="D1325" s="140">
        <v>6</v>
      </c>
      <c r="E1325" s="144">
        <v>104279351.98</v>
      </c>
      <c r="F1325" s="109">
        <v>201526570.56999999</v>
      </c>
      <c r="G1325" s="109">
        <v>542551400.69000006</v>
      </c>
      <c r="H1325" s="109">
        <v>357062884.63</v>
      </c>
      <c r="I1325" s="109">
        <v>356794412.88999999</v>
      </c>
      <c r="J1325" s="109">
        <v>328586865.94</v>
      </c>
      <c r="K1325" s="109">
        <v>210430991.31999999</v>
      </c>
      <c r="L1325" s="109">
        <v>128106750</v>
      </c>
      <c r="M1325" s="109">
        <v>439250590.50999999</v>
      </c>
      <c r="N1325" s="109">
        <v>164900961.72</v>
      </c>
      <c r="O1325" s="109">
        <v>130172740.14</v>
      </c>
      <c r="P1325" s="109">
        <v>504861023.44999999</v>
      </c>
      <c r="Q1325" s="109">
        <v>245686936.43000001</v>
      </c>
      <c r="R1325" s="109">
        <v>323940910.20999998</v>
      </c>
      <c r="S1325" s="109">
        <v>151801602.30000001</v>
      </c>
      <c r="T1325" s="109">
        <v>186367784.44</v>
      </c>
      <c r="U1325" s="109">
        <v>160126415.06999999</v>
      </c>
      <c r="V1325" s="109">
        <v>353515539.81</v>
      </c>
      <c r="W1325" s="109">
        <v>977188002.75</v>
      </c>
      <c r="X1325" s="109">
        <v>2448328477.6999998</v>
      </c>
      <c r="Y1325" s="109">
        <v>269339680.92000002</v>
      </c>
      <c r="Z1325" s="109">
        <v>337385654.91000003</v>
      </c>
      <c r="AA1325" s="109">
        <v>215131386.66</v>
      </c>
      <c r="AB1325" s="109">
        <v>318192665.86000001</v>
      </c>
      <c r="AC1325" s="109">
        <v>746873980.54999995</v>
      </c>
      <c r="AD1325" s="109">
        <v>311393232.56</v>
      </c>
      <c r="AE1325" s="109">
        <v>353232345.32999998</v>
      </c>
      <c r="AF1325" s="109">
        <v>151958229.88</v>
      </c>
      <c r="AG1325" s="109">
        <v>152261484.18000001</v>
      </c>
      <c r="AH1325" s="109">
        <v>213555377.63999999</v>
      </c>
      <c r="AI1325" s="109">
        <v>261483141.69</v>
      </c>
      <c r="AJ1325" s="109">
        <v>11518180642.729996</v>
      </c>
      <c r="AK1325" s="110">
        <v>11646287392.729996</v>
      </c>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row>
    <row r="1326" spans="1:70" x14ac:dyDescent="0.3">
      <c r="A1326" s="106" t="s">
        <v>1754</v>
      </c>
      <c r="B1326" s="106" t="s">
        <v>2708</v>
      </c>
      <c r="C1326" s="139" t="s">
        <v>1654</v>
      </c>
      <c r="D1326" s="140">
        <v>6</v>
      </c>
      <c r="E1326" s="144">
        <v>38481.43</v>
      </c>
      <c r="F1326" s="109">
        <v>0</v>
      </c>
      <c r="G1326" s="109">
        <v>0</v>
      </c>
      <c r="H1326" s="109">
        <v>12574340</v>
      </c>
      <c r="I1326" s="109">
        <v>0</v>
      </c>
      <c r="J1326" s="109">
        <v>6004273.5499999998</v>
      </c>
      <c r="K1326" s="109">
        <v>0</v>
      </c>
      <c r="L1326" s="109">
        <v>178252687.96000001</v>
      </c>
      <c r="M1326" s="109">
        <v>0</v>
      </c>
      <c r="N1326" s="109">
        <v>0</v>
      </c>
      <c r="O1326" s="109">
        <v>0</v>
      </c>
      <c r="P1326" s="109">
        <v>0</v>
      </c>
      <c r="Q1326" s="109">
        <v>0</v>
      </c>
      <c r="R1326" s="109">
        <v>0</v>
      </c>
      <c r="S1326" s="109">
        <v>0</v>
      </c>
      <c r="T1326" s="109">
        <v>0</v>
      </c>
      <c r="U1326" s="109">
        <v>78587.56</v>
      </c>
      <c r="V1326" s="109">
        <v>0</v>
      </c>
      <c r="W1326" s="109">
        <v>12001933.83</v>
      </c>
      <c r="X1326" s="109">
        <v>0</v>
      </c>
      <c r="Y1326" s="109">
        <v>0</v>
      </c>
      <c r="Z1326" s="109">
        <v>0</v>
      </c>
      <c r="AA1326" s="109">
        <v>0</v>
      </c>
      <c r="AB1326" s="109">
        <v>0</v>
      </c>
      <c r="AC1326" s="109">
        <v>0</v>
      </c>
      <c r="AD1326" s="109">
        <v>0</v>
      </c>
      <c r="AE1326" s="109">
        <v>0</v>
      </c>
      <c r="AF1326" s="109">
        <v>0</v>
      </c>
      <c r="AG1326" s="109">
        <v>0</v>
      </c>
      <c r="AH1326" s="109">
        <v>29480060.23</v>
      </c>
      <c r="AI1326" s="109">
        <v>0</v>
      </c>
      <c r="AJ1326" s="109">
        <v>60177676.600000001</v>
      </c>
      <c r="AK1326" s="110">
        <v>238430364.56</v>
      </c>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row>
    <row r="1327" spans="1:70" x14ac:dyDescent="0.3">
      <c r="A1327" s="106" t="s">
        <v>1755</v>
      </c>
      <c r="B1327" s="106" t="s">
        <v>2709</v>
      </c>
      <c r="C1327" s="139" t="s">
        <v>1654</v>
      </c>
      <c r="D1327" s="140">
        <v>6</v>
      </c>
      <c r="E1327" s="144">
        <v>74783587.790000007</v>
      </c>
      <c r="F1327" s="109">
        <v>106903312.59999999</v>
      </c>
      <c r="G1327" s="109">
        <v>286528033.62</v>
      </c>
      <c r="H1327" s="109">
        <v>117634536.09</v>
      </c>
      <c r="I1327" s="109">
        <v>41610444.240000002</v>
      </c>
      <c r="J1327" s="109">
        <v>66030235.590000004</v>
      </c>
      <c r="K1327" s="109">
        <v>144461776.80000001</v>
      </c>
      <c r="L1327" s="109">
        <v>0</v>
      </c>
      <c r="M1327" s="109">
        <v>117336335.45999999</v>
      </c>
      <c r="N1327" s="109">
        <v>309589301.47000003</v>
      </c>
      <c r="O1327" s="109">
        <v>102030799.29000001</v>
      </c>
      <c r="P1327" s="109">
        <v>229828654.21000001</v>
      </c>
      <c r="Q1327" s="109">
        <v>7185012.1299999999</v>
      </c>
      <c r="R1327" s="109">
        <v>0</v>
      </c>
      <c r="S1327" s="109">
        <v>74623532.420000002</v>
      </c>
      <c r="T1327" s="109">
        <v>0</v>
      </c>
      <c r="U1327" s="109">
        <v>248839078.86000001</v>
      </c>
      <c r="V1327" s="109">
        <v>7393130.1900000004</v>
      </c>
      <c r="W1327" s="109">
        <v>552127858.02999997</v>
      </c>
      <c r="X1327" s="109">
        <v>886718659.24000001</v>
      </c>
      <c r="Y1327" s="109">
        <v>135863272.77000001</v>
      </c>
      <c r="Z1327" s="109">
        <v>180592596.97999999</v>
      </c>
      <c r="AA1327" s="109">
        <v>90036658.030000001</v>
      </c>
      <c r="AB1327" s="109">
        <v>123879047.62</v>
      </c>
      <c r="AC1327" s="109">
        <v>206038317.88</v>
      </c>
      <c r="AD1327" s="109">
        <v>212364070.28</v>
      </c>
      <c r="AE1327" s="109">
        <v>156105002.66999999</v>
      </c>
      <c r="AF1327" s="109">
        <v>15762045.1</v>
      </c>
      <c r="AG1327" s="109">
        <v>99634609.069999993</v>
      </c>
      <c r="AH1327" s="109">
        <v>175218218.90000001</v>
      </c>
      <c r="AI1327" s="109">
        <v>374290305.33999997</v>
      </c>
      <c r="AJ1327" s="109">
        <v>5143408432.670001</v>
      </c>
      <c r="AK1327" s="110">
        <v>5143408432.670001</v>
      </c>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row>
    <row r="1328" spans="1:70" x14ac:dyDescent="0.3">
      <c r="A1328" s="106" t="s">
        <v>1756</v>
      </c>
      <c r="B1328" s="106" t="s">
        <v>2710</v>
      </c>
      <c r="C1328" s="139" t="s">
        <v>1654</v>
      </c>
      <c r="D1328" s="140">
        <v>6</v>
      </c>
      <c r="E1328" s="144">
        <v>22220657.809999999</v>
      </c>
      <c r="F1328" s="109">
        <v>6099024.9800000004</v>
      </c>
      <c r="G1328" s="109">
        <v>409912166.81999999</v>
      </c>
      <c r="H1328" s="109">
        <v>589.33000000000004</v>
      </c>
      <c r="I1328" s="109">
        <v>0</v>
      </c>
      <c r="J1328" s="109">
        <v>82893456.530000001</v>
      </c>
      <c r="K1328" s="109">
        <v>0</v>
      </c>
      <c r="L1328" s="109">
        <v>0</v>
      </c>
      <c r="M1328" s="109">
        <v>17200631.289999999</v>
      </c>
      <c r="N1328" s="109">
        <v>0</v>
      </c>
      <c r="O1328" s="109">
        <v>705819.32</v>
      </c>
      <c r="P1328" s="109">
        <v>246181476.13999999</v>
      </c>
      <c r="Q1328" s="109">
        <v>0</v>
      </c>
      <c r="R1328" s="109">
        <v>888349650.72000003</v>
      </c>
      <c r="S1328" s="109">
        <v>463125</v>
      </c>
      <c r="T1328" s="109">
        <v>0</v>
      </c>
      <c r="U1328" s="109">
        <v>1947243.52</v>
      </c>
      <c r="V1328" s="109">
        <v>0</v>
      </c>
      <c r="W1328" s="109">
        <v>697523.93</v>
      </c>
      <c r="X1328" s="109">
        <v>65539645.890000001</v>
      </c>
      <c r="Y1328" s="109">
        <v>0</v>
      </c>
      <c r="Z1328" s="109">
        <v>0</v>
      </c>
      <c r="AA1328" s="109">
        <v>33213927.690000001</v>
      </c>
      <c r="AB1328" s="109">
        <v>0</v>
      </c>
      <c r="AC1328" s="109">
        <v>24285471.5</v>
      </c>
      <c r="AD1328" s="109">
        <v>54085.46</v>
      </c>
      <c r="AE1328" s="109">
        <v>0</v>
      </c>
      <c r="AF1328" s="109">
        <v>0</v>
      </c>
      <c r="AG1328" s="109">
        <v>0</v>
      </c>
      <c r="AH1328" s="109">
        <v>2010020</v>
      </c>
      <c r="AI1328" s="109">
        <v>4091074.23</v>
      </c>
      <c r="AJ1328" s="109">
        <v>1805865590.1599998</v>
      </c>
      <c r="AK1328" s="110">
        <v>1805865590.1599998</v>
      </c>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row>
    <row r="1329" spans="1:70" x14ac:dyDescent="0.3">
      <c r="A1329" s="106" t="s">
        <v>1757</v>
      </c>
      <c r="B1329" s="106" t="s">
        <v>2673</v>
      </c>
      <c r="C1329" s="139" t="s">
        <v>1654</v>
      </c>
      <c r="D1329" s="140">
        <v>6</v>
      </c>
      <c r="E1329" s="144">
        <v>0</v>
      </c>
      <c r="F1329" s="109">
        <v>0</v>
      </c>
      <c r="G1329" s="109">
        <v>0</v>
      </c>
      <c r="H1329" s="109">
        <v>0</v>
      </c>
      <c r="I1329" s="109">
        <v>0</v>
      </c>
      <c r="J1329" s="109">
        <v>1983221.34</v>
      </c>
      <c r="K1329" s="109">
        <v>0</v>
      </c>
      <c r="L1329" s="109">
        <v>0</v>
      </c>
      <c r="M1329" s="109">
        <v>0</v>
      </c>
      <c r="N1329" s="109">
        <v>0</v>
      </c>
      <c r="O1329" s="109">
        <v>0</v>
      </c>
      <c r="P1329" s="109">
        <v>0</v>
      </c>
      <c r="Q1329" s="109">
        <v>178866419.37</v>
      </c>
      <c r="R1329" s="109">
        <v>0</v>
      </c>
      <c r="S1329" s="109">
        <v>0</v>
      </c>
      <c r="T1329" s="109">
        <v>0</v>
      </c>
      <c r="U1329" s="109">
        <v>0</v>
      </c>
      <c r="V1329" s="109">
        <v>0</v>
      </c>
      <c r="W1329" s="109">
        <v>90125825.450000003</v>
      </c>
      <c r="X1329" s="109">
        <v>0</v>
      </c>
      <c r="Y1329" s="109">
        <v>0</v>
      </c>
      <c r="Z1329" s="109">
        <v>0</v>
      </c>
      <c r="AA1329" s="109">
        <v>0</v>
      </c>
      <c r="AB1329" s="109">
        <v>0</v>
      </c>
      <c r="AC1329" s="109">
        <v>0</v>
      </c>
      <c r="AD1329" s="109">
        <v>0</v>
      </c>
      <c r="AE1329" s="109">
        <v>0</v>
      </c>
      <c r="AF1329" s="109">
        <v>0</v>
      </c>
      <c r="AG1329" s="109">
        <v>0</v>
      </c>
      <c r="AH1329" s="109">
        <v>18244872.98</v>
      </c>
      <c r="AI1329" s="109">
        <v>10844031.35</v>
      </c>
      <c r="AJ1329" s="109">
        <v>300064370.49000001</v>
      </c>
      <c r="AK1329" s="110">
        <v>300064370.49000001</v>
      </c>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row>
    <row r="1330" spans="1:70" x14ac:dyDescent="0.3">
      <c r="A1330" s="106" t="s">
        <v>1758</v>
      </c>
      <c r="B1330" s="106" t="s">
        <v>2711</v>
      </c>
      <c r="C1330" s="139" t="s">
        <v>1654</v>
      </c>
      <c r="D1330" s="140">
        <v>6</v>
      </c>
      <c r="E1330" s="144">
        <v>0</v>
      </c>
      <c r="F1330" s="109">
        <v>0</v>
      </c>
      <c r="G1330" s="109">
        <v>0</v>
      </c>
      <c r="H1330" s="109">
        <v>0</v>
      </c>
      <c r="I1330" s="109">
        <v>0</v>
      </c>
      <c r="J1330" s="109">
        <v>0</v>
      </c>
      <c r="K1330" s="109">
        <v>0</v>
      </c>
      <c r="L1330" s="109">
        <v>0</v>
      </c>
      <c r="M1330" s="109">
        <v>0</v>
      </c>
      <c r="N1330" s="109">
        <v>0</v>
      </c>
      <c r="O1330" s="109">
        <v>0</v>
      </c>
      <c r="P1330" s="109">
        <v>0</v>
      </c>
      <c r="Q1330" s="109">
        <v>0</v>
      </c>
      <c r="R1330" s="109">
        <v>0</v>
      </c>
      <c r="S1330" s="109">
        <v>0</v>
      </c>
      <c r="T1330" s="109">
        <v>0</v>
      </c>
      <c r="U1330" s="109">
        <v>0</v>
      </c>
      <c r="V1330" s="109">
        <v>0</v>
      </c>
      <c r="W1330" s="109">
        <v>0</v>
      </c>
      <c r="X1330" s="109">
        <v>0</v>
      </c>
      <c r="Y1330" s="109">
        <v>0</v>
      </c>
      <c r="Z1330" s="109">
        <v>0</v>
      </c>
      <c r="AA1330" s="109">
        <v>0</v>
      </c>
      <c r="AB1330" s="109">
        <v>0</v>
      </c>
      <c r="AC1330" s="109">
        <v>0</v>
      </c>
      <c r="AD1330" s="109">
        <v>0</v>
      </c>
      <c r="AE1330" s="109">
        <v>0</v>
      </c>
      <c r="AF1330" s="109">
        <v>0</v>
      </c>
      <c r="AG1330" s="109">
        <v>0</v>
      </c>
      <c r="AH1330" s="109">
        <v>0</v>
      </c>
      <c r="AI1330" s="109">
        <v>0</v>
      </c>
      <c r="AJ1330" s="109">
        <v>0</v>
      </c>
      <c r="AK1330" s="110">
        <v>0</v>
      </c>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row>
    <row r="1331" spans="1:70" x14ac:dyDescent="0.3">
      <c r="A1331" s="106" t="s">
        <v>1759</v>
      </c>
      <c r="B1331" s="106" t="s">
        <v>2712</v>
      </c>
      <c r="C1331" s="139" t="s">
        <v>1654</v>
      </c>
      <c r="D1331" s="140">
        <v>6</v>
      </c>
      <c r="E1331" s="144">
        <v>0</v>
      </c>
      <c r="F1331" s="109">
        <v>0</v>
      </c>
      <c r="G1331" s="109">
        <v>0</v>
      </c>
      <c r="H1331" s="109">
        <v>0</v>
      </c>
      <c r="I1331" s="109">
        <v>0</v>
      </c>
      <c r="J1331" s="109">
        <v>0</v>
      </c>
      <c r="K1331" s="109">
        <v>0</v>
      </c>
      <c r="L1331" s="109">
        <v>0</v>
      </c>
      <c r="M1331" s="109">
        <v>0</v>
      </c>
      <c r="N1331" s="109">
        <v>0</v>
      </c>
      <c r="O1331" s="109">
        <v>0</v>
      </c>
      <c r="P1331" s="109">
        <v>0</v>
      </c>
      <c r="Q1331" s="109">
        <v>0</v>
      </c>
      <c r="R1331" s="109">
        <v>0</v>
      </c>
      <c r="S1331" s="109">
        <v>0</v>
      </c>
      <c r="T1331" s="109">
        <v>0</v>
      </c>
      <c r="U1331" s="109">
        <v>0</v>
      </c>
      <c r="V1331" s="109">
        <v>0</v>
      </c>
      <c r="W1331" s="109">
        <v>0</v>
      </c>
      <c r="X1331" s="109">
        <v>0</v>
      </c>
      <c r="Y1331" s="109">
        <v>0</v>
      </c>
      <c r="Z1331" s="109">
        <v>0</v>
      </c>
      <c r="AA1331" s="109">
        <v>0</v>
      </c>
      <c r="AB1331" s="109">
        <v>0</v>
      </c>
      <c r="AC1331" s="109">
        <v>0</v>
      </c>
      <c r="AD1331" s="109">
        <v>0</v>
      </c>
      <c r="AE1331" s="109">
        <v>0</v>
      </c>
      <c r="AF1331" s="109">
        <v>0</v>
      </c>
      <c r="AG1331" s="109">
        <v>0</v>
      </c>
      <c r="AH1331" s="109">
        <v>0</v>
      </c>
      <c r="AI1331" s="109">
        <v>0</v>
      </c>
      <c r="AJ1331" s="109">
        <v>0</v>
      </c>
      <c r="AK1331" s="110">
        <v>0</v>
      </c>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row>
    <row r="1332" spans="1:70" x14ac:dyDescent="0.3">
      <c r="A1332" s="106" t="s">
        <v>1760</v>
      </c>
      <c r="B1332" s="106" t="s">
        <v>2713</v>
      </c>
      <c r="C1332" s="139" t="s">
        <v>1654</v>
      </c>
      <c r="D1332" s="140">
        <v>4</v>
      </c>
      <c r="E1332" s="144">
        <v>0</v>
      </c>
      <c r="F1332" s="109">
        <v>0</v>
      </c>
      <c r="G1332" s="109">
        <v>0</v>
      </c>
      <c r="H1332" s="109">
        <v>2084545.75</v>
      </c>
      <c r="I1332" s="109">
        <v>0</v>
      </c>
      <c r="J1332" s="109">
        <v>625312.53</v>
      </c>
      <c r="K1332" s="109">
        <v>0</v>
      </c>
      <c r="L1332" s="109">
        <v>0</v>
      </c>
      <c r="M1332" s="109">
        <v>0</v>
      </c>
      <c r="N1332" s="109">
        <v>0</v>
      </c>
      <c r="O1332" s="109">
        <v>0</v>
      </c>
      <c r="P1332" s="109">
        <v>1664947.34</v>
      </c>
      <c r="Q1332" s="109">
        <v>3275371.47</v>
      </c>
      <c r="R1332" s="109">
        <v>0</v>
      </c>
      <c r="S1332" s="109">
        <v>0</v>
      </c>
      <c r="T1332" s="109">
        <v>0</v>
      </c>
      <c r="U1332" s="109">
        <v>0</v>
      </c>
      <c r="V1332" s="109">
        <v>0</v>
      </c>
      <c r="W1332" s="109">
        <v>5087566.4400000004</v>
      </c>
      <c r="X1332" s="109">
        <v>0</v>
      </c>
      <c r="Y1332" s="109">
        <v>0</v>
      </c>
      <c r="Z1332" s="109">
        <v>0</v>
      </c>
      <c r="AA1332" s="109">
        <v>0</v>
      </c>
      <c r="AB1332" s="109">
        <v>0</v>
      </c>
      <c r="AC1332" s="109">
        <v>0</v>
      </c>
      <c r="AD1332" s="109">
        <v>0</v>
      </c>
      <c r="AE1332" s="109">
        <v>0</v>
      </c>
      <c r="AF1332" s="109">
        <v>0</v>
      </c>
      <c r="AG1332" s="109">
        <v>564841.84</v>
      </c>
      <c r="AH1332" s="109">
        <v>0</v>
      </c>
      <c r="AI1332" s="109">
        <v>0</v>
      </c>
      <c r="AJ1332" s="109">
        <v>13302585.369999999</v>
      </c>
      <c r="AK1332" s="110">
        <v>13302585.369999999</v>
      </c>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row>
    <row r="1333" spans="1:70" x14ac:dyDescent="0.3">
      <c r="A1333" s="106" t="s">
        <v>1761</v>
      </c>
      <c r="B1333" s="106" t="s">
        <v>2447</v>
      </c>
      <c r="C1333" s="139" t="s">
        <v>1654</v>
      </c>
      <c r="D1333" s="140">
        <v>6</v>
      </c>
      <c r="E1333" s="144">
        <v>0</v>
      </c>
      <c r="F1333" s="109">
        <v>0</v>
      </c>
      <c r="G1333" s="109">
        <v>0</v>
      </c>
      <c r="H1333" s="109">
        <v>2084545.75</v>
      </c>
      <c r="I1333" s="109">
        <v>0</v>
      </c>
      <c r="J1333" s="109">
        <v>625312.53</v>
      </c>
      <c r="K1333" s="109">
        <v>0</v>
      </c>
      <c r="L1333" s="109">
        <v>0</v>
      </c>
      <c r="M1333" s="109">
        <v>0</v>
      </c>
      <c r="N1333" s="109">
        <v>0</v>
      </c>
      <c r="O1333" s="109">
        <v>0</v>
      </c>
      <c r="P1333" s="109">
        <v>1664947.34</v>
      </c>
      <c r="Q1333" s="109">
        <v>3275371.47</v>
      </c>
      <c r="R1333" s="109">
        <v>0</v>
      </c>
      <c r="S1333" s="109">
        <v>0</v>
      </c>
      <c r="T1333" s="109">
        <v>0</v>
      </c>
      <c r="U1333" s="109">
        <v>0</v>
      </c>
      <c r="V1333" s="109">
        <v>0</v>
      </c>
      <c r="W1333" s="109">
        <v>5087566.4400000004</v>
      </c>
      <c r="X1333" s="109">
        <v>0</v>
      </c>
      <c r="Y1333" s="109">
        <v>0</v>
      </c>
      <c r="Z1333" s="109">
        <v>0</v>
      </c>
      <c r="AA1333" s="109">
        <v>0</v>
      </c>
      <c r="AB1333" s="109">
        <v>0</v>
      </c>
      <c r="AC1333" s="109">
        <v>0</v>
      </c>
      <c r="AD1333" s="109">
        <v>0</v>
      </c>
      <c r="AE1333" s="109">
        <v>0</v>
      </c>
      <c r="AF1333" s="109">
        <v>0</v>
      </c>
      <c r="AG1333" s="109">
        <v>564841.84</v>
      </c>
      <c r="AH1333" s="109">
        <v>0</v>
      </c>
      <c r="AI1333" s="109">
        <v>0</v>
      </c>
      <c r="AJ1333" s="109">
        <v>13302585.369999999</v>
      </c>
      <c r="AK1333" s="110">
        <v>13302585.369999999</v>
      </c>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row>
    <row r="1334" spans="1:70" x14ac:dyDescent="0.3">
      <c r="A1334" s="106" t="s">
        <v>1762</v>
      </c>
      <c r="B1334" s="106" t="s">
        <v>2714</v>
      </c>
      <c r="C1334" s="139" t="s">
        <v>1654</v>
      </c>
      <c r="D1334" s="140">
        <v>6</v>
      </c>
      <c r="E1334" s="144">
        <v>0</v>
      </c>
      <c r="F1334" s="109">
        <v>0</v>
      </c>
      <c r="G1334" s="109">
        <v>0</v>
      </c>
      <c r="H1334" s="109">
        <v>0</v>
      </c>
      <c r="I1334" s="109">
        <v>0</v>
      </c>
      <c r="J1334" s="109">
        <v>0</v>
      </c>
      <c r="K1334" s="109">
        <v>0</v>
      </c>
      <c r="L1334" s="109">
        <v>0</v>
      </c>
      <c r="M1334" s="109">
        <v>0</v>
      </c>
      <c r="N1334" s="109">
        <v>0</v>
      </c>
      <c r="O1334" s="109">
        <v>0</v>
      </c>
      <c r="P1334" s="109">
        <v>0</v>
      </c>
      <c r="Q1334" s="109">
        <v>0</v>
      </c>
      <c r="R1334" s="109">
        <v>0</v>
      </c>
      <c r="S1334" s="109">
        <v>0</v>
      </c>
      <c r="T1334" s="109">
        <v>0</v>
      </c>
      <c r="U1334" s="109">
        <v>0</v>
      </c>
      <c r="V1334" s="109">
        <v>0</v>
      </c>
      <c r="W1334" s="109">
        <v>0</v>
      </c>
      <c r="X1334" s="109">
        <v>0</v>
      </c>
      <c r="Y1334" s="109">
        <v>0</v>
      </c>
      <c r="Z1334" s="109">
        <v>0</v>
      </c>
      <c r="AA1334" s="109">
        <v>0</v>
      </c>
      <c r="AB1334" s="109">
        <v>0</v>
      </c>
      <c r="AC1334" s="109">
        <v>0</v>
      </c>
      <c r="AD1334" s="109">
        <v>0</v>
      </c>
      <c r="AE1334" s="109">
        <v>0</v>
      </c>
      <c r="AF1334" s="109">
        <v>0</v>
      </c>
      <c r="AG1334" s="109">
        <v>0</v>
      </c>
      <c r="AH1334" s="109">
        <v>0</v>
      </c>
      <c r="AI1334" s="109">
        <v>0</v>
      </c>
      <c r="AJ1334" s="109">
        <v>0</v>
      </c>
      <c r="AK1334" s="110">
        <v>0</v>
      </c>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row>
    <row r="1335" spans="1:70" x14ac:dyDescent="0.3">
      <c r="A1335" s="106" t="s">
        <v>1763</v>
      </c>
      <c r="B1335" s="106" t="s">
        <v>2112</v>
      </c>
      <c r="C1335" s="139" t="s">
        <v>1654</v>
      </c>
      <c r="D1335" s="140">
        <v>6</v>
      </c>
      <c r="E1335" s="144">
        <v>0</v>
      </c>
      <c r="F1335" s="109">
        <v>0</v>
      </c>
      <c r="G1335" s="109">
        <v>0</v>
      </c>
      <c r="H1335" s="109">
        <v>0</v>
      </c>
      <c r="I1335" s="109">
        <v>0</v>
      </c>
      <c r="J1335" s="109">
        <v>0</v>
      </c>
      <c r="K1335" s="109">
        <v>0</v>
      </c>
      <c r="L1335" s="109">
        <v>0</v>
      </c>
      <c r="M1335" s="109">
        <v>0</v>
      </c>
      <c r="N1335" s="109">
        <v>0</v>
      </c>
      <c r="O1335" s="109">
        <v>0</v>
      </c>
      <c r="P1335" s="109">
        <v>0</v>
      </c>
      <c r="Q1335" s="109">
        <v>0</v>
      </c>
      <c r="R1335" s="109">
        <v>0</v>
      </c>
      <c r="S1335" s="109">
        <v>0</v>
      </c>
      <c r="T1335" s="109">
        <v>0</v>
      </c>
      <c r="U1335" s="109">
        <v>0</v>
      </c>
      <c r="V1335" s="109">
        <v>0</v>
      </c>
      <c r="W1335" s="109">
        <v>0</v>
      </c>
      <c r="X1335" s="109">
        <v>0</v>
      </c>
      <c r="Y1335" s="109">
        <v>0</v>
      </c>
      <c r="Z1335" s="109">
        <v>0</v>
      </c>
      <c r="AA1335" s="109">
        <v>0</v>
      </c>
      <c r="AB1335" s="109">
        <v>0</v>
      </c>
      <c r="AC1335" s="109">
        <v>0</v>
      </c>
      <c r="AD1335" s="109">
        <v>0</v>
      </c>
      <c r="AE1335" s="109">
        <v>0</v>
      </c>
      <c r="AF1335" s="109">
        <v>0</v>
      </c>
      <c r="AG1335" s="109">
        <v>0</v>
      </c>
      <c r="AH1335" s="109">
        <v>0</v>
      </c>
      <c r="AI1335" s="109">
        <v>0</v>
      </c>
      <c r="AJ1335" s="109">
        <v>0</v>
      </c>
      <c r="AK1335" s="110">
        <v>0</v>
      </c>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row>
    <row r="1336" spans="1:70" x14ac:dyDescent="0.3">
      <c r="A1336" s="106" t="s">
        <v>1764</v>
      </c>
      <c r="B1336" s="106" t="s">
        <v>2477</v>
      </c>
      <c r="C1336" s="139" t="s">
        <v>1654</v>
      </c>
      <c r="D1336" s="140">
        <v>6</v>
      </c>
      <c r="E1336" s="144">
        <v>0</v>
      </c>
      <c r="F1336" s="109">
        <v>0</v>
      </c>
      <c r="G1336" s="109">
        <v>0</v>
      </c>
      <c r="H1336" s="109">
        <v>0</v>
      </c>
      <c r="I1336" s="109">
        <v>0</v>
      </c>
      <c r="J1336" s="109">
        <v>0</v>
      </c>
      <c r="K1336" s="109">
        <v>0</v>
      </c>
      <c r="L1336" s="109">
        <v>0</v>
      </c>
      <c r="M1336" s="109">
        <v>0</v>
      </c>
      <c r="N1336" s="109">
        <v>0</v>
      </c>
      <c r="O1336" s="109">
        <v>0</v>
      </c>
      <c r="P1336" s="109">
        <v>0</v>
      </c>
      <c r="Q1336" s="109">
        <v>0</v>
      </c>
      <c r="R1336" s="109">
        <v>0</v>
      </c>
      <c r="S1336" s="109">
        <v>0</v>
      </c>
      <c r="T1336" s="109">
        <v>0</v>
      </c>
      <c r="U1336" s="109">
        <v>0</v>
      </c>
      <c r="V1336" s="109">
        <v>0</v>
      </c>
      <c r="W1336" s="109">
        <v>0</v>
      </c>
      <c r="X1336" s="109">
        <v>0</v>
      </c>
      <c r="Y1336" s="109">
        <v>0</v>
      </c>
      <c r="Z1336" s="109">
        <v>0</v>
      </c>
      <c r="AA1336" s="109">
        <v>0</v>
      </c>
      <c r="AB1336" s="109">
        <v>0</v>
      </c>
      <c r="AC1336" s="109">
        <v>0</v>
      </c>
      <c r="AD1336" s="109">
        <v>0</v>
      </c>
      <c r="AE1336" s="109">
        <v>0</v>
      </c>
      <c r="AF1336" s="109">
        <v>0</v>
      </c>
      <c r="AG1336" s="109">
        <v>0</v>
      </c>
      <c r="AH1336" s="109">
        <v>0</v>
      </c>
      <c r="AI1336" s="109">
        <v>0</v>
      </c>
      <c r="AJ1336" s="109">
        <v>0</v>
      </c>
      <c r="AK1336" s="110">
        <v>0</v>
      </c>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row>
    <row r="1337" spans="1:70" x14ac:dyDescent="0.3">
      <c r="A1337" s="106" t="s">
        <v>1765</v>
      </c>
      <c r="B1337" s="106" t="s">
        <v>2116</v>
      </c>
      <c r="C1337" s="139" t="s">
        <v>1654</v>
      </c>
      <c r="D1337" s="140">
        <v>6</v>
      </c>
      <c r="E1337" s="144">
        <v>0</v>
      </c>
      <c r="F1337" s="109">
        <v>0</v>
      </c>
      <c r="G1337" s="109">
        <v>0</v>
      </c>
      <c r="H1337" s="109">
        <v>0</v>
      </c>
      <c r="I1337" s="109">
        <v>0</v>
      </c>
      <c r="J1337" s="109">
        <v>0</v>
      </c>
      <c r="K1337" s="109">
        <v>0</v>
      </c>
      <c r="L1337" s="109">
        <v>0</v>
      </c>
      <c r="M1337" s="109">
        <v>0</v>
      </c>
      <c r="N1337" s="109">
        <v>0</v>
      </c>
      <c r="O1337" s="109">
        <v>0</v>
      </c>
      <c r="P1337" s="109">
        <v>0</v>
      </c>
      <c r="Q1337" s="109">
        <v>0</v>
      </c>
      <c r="R1337" s="109">
        <v>0</v>
      </c>
      <c r="S1337" s="109">
        <v>0</v>
      </c>
      <c r="T1337" s="109">
        <v>0</v>
      </c>
      <c r="U1337" s="109">
        <v>0</v>
      </c>
      <c r="V1337" s="109">
        <v>0</v>
      </c>
      <c r="W1337" s="109">
        <v>0</v>
      </c>
      <c r="X1337" s="109">
        <v>0</v>
      </c>
      <c r="Y1337" s="109">
        <v>0</v>
      </c>
      <c r="Z1337" s="109">
        <v>0</v>
      </c>
      <c r="AA1337" s="109">
        <v>0</v>
      </c>
      <c r="AB1337" s="109">
        <v>0</v>
      </c>
      <c r="AC1337" s="109">
        <v>0</v>
      </c>
      <c r="AD1337" s="109">
        <v>0</v>
      </c>
      <c r="AE1337" s="109">
        <v>0</v>
      </c>
      <c r="AF1337" s="109">
        <v>0</v>
      </c>
      <c r="AG1337" s="109">
        <v>0</v>
      </c>
      <c r="AH1337" s="109">
        <v>0</v>
      </c>
      <c r="AI1337" s="109">
        <v>0</v>
      </c>
      <c r="AJ1337" s="109">
        <v>0</v>
      </c>
      <c r="AK1337" s="110">
        <v>0</v>
      </c>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row>
    <row r="1338" spans="1:70" x14ac:dyDescent="0.3">
      <c r="A1338" s="106" t="s">
        <v>1766</v>
      </c>
      <c r="B1338" s="106" t="s">
        <v>2480</v>
      </c>
      <c r="C1338" s="139" t="s">
        <v>1654</v>
      </c>
      <c r="D1338" s="140">
        <v>6</v>
      </c>
      <c r="E1338" s="144">
        <v>0</v>
      </c>
      <c r="F1338" s="109">
        <v>0</v>
      </c>
      <c r="G1338" s="109">
        <v>0</v>
      </c>
      <c r="H1338" s="109">
        <v>0</v>
      </c>
      <c r="I1338" s="109">
        <v>0</v>
      </c>
      <c r="J1338" s="109">
        <v>0</v>
      </c>
      <c r="K1338" s="109">
        <v>0</v>
      </c>
      <c r="L1338" s="109">
        <v>0</v>
      </c>
      <c r="M1338" s="109">
        <v>0</v>
      </c>
      <c r="N1338" s="109">
        <v>0</v>
      </c>
      <c r="O1338" s="109">
        <v>0</v>
      </c>
      <c r="P1338" s="109">
        <v>0</v>
      </c>
      <c r="Q1338" s="109">
        <v>0</v>
      </c>
      <c r="R1338" s="109">
        <v>0</v>
      </c>
      <c r="S1338" s="109">
        <v>0</v>
      </c>
      <c r="T1338" s="109">
        <v>0</v>
      </c>
      <c r="U1338" s="109">
        <v>0</v>
      </c>
      <c r="V1338" s="109">
        <v>0</v>
      </c>
      <c r="W1338" s="109">
        <v>0</v>
      </c>
      <c r="X1338" s="109">
        <v>0</v>
      </c>
      <c r="Y1338" s="109">
        <v>0</v>
      </c>
      <c r="Z1338" s="109">
        <v>0</v>
      </c>
      <c r="AA1338" s="109">
        <v>0</v>
      </c>
      <c r="AB1338" s="109">
        <v>0</v>
      </c>
      <c r="AC1338" s="109">
        <v>0</v>
      </c>
      <c r="AD1338" s="109">
        <v>0</v>
      </c>
      <c r="AE1338" s="109">
        <v>0</v>
      </c>
      <c r="AF1338" s="109">
        <v>0</v>
      </c>
      <c r="AG1338" s="109">
        <v>0</v>
      </c>
      <c r="AH1338" s="109">
        <v>0</v>
      </c>
      <c r="AI1338" s="109">
        <v>0</v>
      </c>
      <c r="AJ1338" s="109">
        <v>0</v>
      </c>
      <c r="AK1338" s="110">
        <v>0</v>
      </c>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row>
    <row r="1339" spans="1:70" x14ac:dyDescent="0.3">
      <c r="A1339" s="106" t="s">
        <v>1767</v>
      </c>
      <c r="B1339" s="106" t="s">
        <v>2521</v>
      </c>
      <c r="C1339" s="139" t="s">
        <v>1654</v>
      </c>
      <c r="D1339" s="140">
        <v>6</v>
      </c>
      <c r="E1339" s="144">
        <v>0</v>
      </c>
      <c r="F1339" s="109">
        <v>0</v>
      </c>
      <c r="G1339" s="109">
        <v>0</v>
      </c>
      <c r="H1339" s="109">
        <v>0</v>
      </c>
      <c r="I1339" s="109">
        <v>0</v>
      </c>
      <c r="J1339" s="109">
        <v>0</v>
      </c>
      <c r="K1339" s="109">
        <v>0</v>
      </c>
      <c r="L1339" s="109">
        <v>0</v>
      </c>
      <c r="M1339" s="109">
        <v>0</v>
      </c>
      <c r="N1339" s="109">
        <v>0</v>
      </c>
      <c r="O1339" s="109">
        <v>0</v>
      </c>
      <c r="P1339" s="109">
        <v>0</v>
      </c>
      <c r="Q1339" s="109">
        <v>0</v>
      </c>
      <c r="R1339" s="109">
        <v>0</v>
      </c>
      <c r="S1339" s="109">
        <v>0</v>
      </c>
      <c r="T1339" s="109">
        <v>0</v>
      </c>
      <c r="U1339" s="109">
        <v>0</v>
      </c>
      <c r="V1339" s="109">
        <v>0</v>
      </c>
      <c r="W1339" s="109">
        <v>0</v>
      </c>
      <c r="X1339" s="109">
        <v>0</v>
      </c>
      <c r="Y1339" s="109">
        <v>0</v>
      </c>
      <c r="Z1339" s="109">
        <v>0</v>
      </c>
      <c r="AA1339" s="109">
        <v>0</v>
      </c>
      <c r="AB1339" s="109">
        <v>0</v>
      </c>
      <c r="AC1339" s="109">
        <v>0</v>
      </c>
      <c r="AD1339" s="109">
        <v>0</v>
      </c>
      <c r="AE1339" s="109">
        <v>0</v>
      </c>
      <c r="AF1339" s="109">
        <v>0</v>
      </c>
      <c r="AG1339" s="109">
        <v>0</v>
      </c>
      <c r="AH1339" s="109">
        <v>0</v>
      </c>
      <c r="AI1339" s="109">
        <v>0</v>
      </c>
      <c r="AJ1339" s="109">
        <v>0</v>
      </c>
      <c r="AK1339" s="110">
        <v>0</v>
      </c>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row>
    <row r="1340" spans="1:70" x14ac:dyDescent="0.3">
      <c r="A1340" s="106" t="s">
        <v>1768</v>
      </c>
      <c r="B1340" s="106" t="s">
        <v>2113</v>
      </c>
      <c r="C1340" s="139" t="s">
        <v>1654</v>
      </c>
      <c r="D1340" s="140">
        <v>6</v>
      </c>
      <c r="E1340" s="144">
        <v>0</v>
      </c>
      <c r="F1340" s="109">
        <v>0</v>
      </c>
      <c r="G1340" s="109">
        <v>0</v>
      </c>
      <c r="H1340" s="109">
        <v>0</v>
      </c>
      <c r="I1340" s="109">
        <v>0</v>
      </c>
      <c r="J1340" s="109">
        <v>0</v>
      </c>
      <c r="K1340" s="109">
        <v>0</v>
      </c>
      <c r="L1340" s="109">
        <v>0</v>
      </c>
      <c r="M1340" s="109">
        <v>0</v>
      </c>
      <c r="N1340" s="109">
        <v>0</v>
      </c>
      <c r="O1340" s="109">
        <v>0</v>
      </c>
      <c r="P1340" s="109">
        <v>0</v>
      </c>
      <c r="Q1340" s="109">
        <v>0</v>
      </c>
      <c r="R1340" s="109">
        <v>0</v>
      </c>
      <c r="S1340" s="109">
        <v>0</v>
      </c>
      <c r="T1340" s="109">
        <v>0</v>
      </c>
      <c r="U1340" s="109">
        <v>0</v>
      </c>
      <c r="V1340" s="109">
        <v>0</v>
      </c>
      <c r="W1340" s="109">
        <v>0</v>
      </c>
      <c r="X1340" s="109">
        <v>0</v>
      </c>
      <c r="Y1340" s="109">
        <v>0</v>
      </c>
      <c r="Z1340" s="109">
        <v>0</v>
      </c>
      <c r="AA1340" s="109">
        <v>0</v>
      </c>
      <c r="AB1340" s="109">
        <v>0</v>
      </c>
      <c r="AC1340" s="109">
        <v>0</v>
      </c>
      <c r="AD1340" s="109">
        <v>0</v>
      </c>
      <c r="AE1340" s="109">
        <v>0</v>
      </c>
      <c r="AF1340" s="109">
        <v>0</v>
      </c>
      <c r="AG1340" s="109">
        <v>0</v>
      </c>
      <c r="AH1340" s="109">
        <v>0</v>
      </c>
      <c r="AI1340" s="109">
        <v>0</v>
      </c>
      <c r="AJ1340" s="109">
        <v>0</v>
      </c>
      <c r="AK1340" s="110">
        <v>0</v>
      </c>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row>
    <row r="1341" spans="1:70" x14ac:dyDescent="0.3">
      <c r="A1341" s="106" t="s">
        <v>1769</v>
      </c>
      <c r="B1341" s="106" t="s">
        <v>2336</v>
      </c>
      <c r="C1341" s="139" t="s">
        <v>1654</v>
      </c>
      <c r="D1341" s="140">
        <v>6</v>
      </c>
      <c r="E1341" s="144">
        <v>0</v>
      </c>
      <c r="F1341" s="109">
        <v>0</v>
      </c>
      <c r="G1341" s="109">
        <v>0</v>
      </c>
      <c r="H1341" s="109">
        <v>0</v>
      </c>
      <c r="I1341" s="109">
        <v>0</v>
      </c>
      <c r="J1341" s="109">
        <v>0</v>
      </c>
      <c r="K1341" s="109">
        <v>0</v>
      </c>
      <c r="L1341" s="109">
        <v>0</v>
      </c>
      <c r="M1341" s="109">
        <v>0</v>
      </c>
      <c r="N1341" s="109">
        <v>0</v>
      </c>
      <c r="O1341" s="109">
        <v>0</v>
      </c>
      <c r="P1341" s="109">
        <v>0</v>
      </c>
      <c r="Q1341" s="109">
        <v>0</v>
      </c>
      <c r="R1341" s="109">
        <v>0</v>
      </c>
      <c r="S1341" s="109">
        <v>0</v>
      </c>
      <c r="T1341" s="109">
        <v>0</v>
      </c>
      <c r="U1341" s="109">
        <v>0</v>
      </c>
      <c r="V1341" s="109">
        <v>0</v>
      </c>
      <c r="W1341" s="109">
        <v>0</v>
      </c>
      <c r="X1341" s="109">
        <v>0</v>
      </c>
      <c r="Y1341" s="109">
        <v>0</v>
      </c>
      <c r="Z1341" s="109">
        <v>0</v>
      </c>
      <c r="AA1341" s="109">
        <v>0</v>
      </c>
      <c r="AB1341" s="109">
        <v>0</v>
      </c>
      <c r="AC1341" s="109">
        <v>0</v>
      </c>
      <c r="AD1341" s="109">
        <v>0</v>
      </c>
      <c r="AE1341" s="109">
        <v>0</v>
      </c>
      <c r="AF1341" s="109">
        <v>0</v>
      </c>
      <c r="AG1341" s="109">
        <v>0</v>
      </c>
      <c r="AH1341" s="109">
        <v>0</v>
      </c>
      <c r="AI1341" s="109">
        <v>0</v>
      </c>
      <c r="AJ1341" s="109">
        <v>0</v>
      </c>
      <c r="AK1341" s="110">
        <v>0</v>
      </c>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row>
    <row r="1342" spans="1:70" x14ac:dyDescent="0.3">
      <c r="A1342" s="106" t="s">
        <v>1770</v>
      </c>
      <c r="B1342" s="106" t="s">
        <v>2715</v>
      </c>
      <c r="C1342" s="139" t="s">
        <v>1654</v>
      </c>
      <c r="D1342" s="140">
        <v>4</v>
      </c>
      <c r="E1342" s="144">
        <v>0</v>
      </c>
      <c r="F1342" s="109">
        <v>0</v>
      </c>
      <c r="G1342" s="109">
        <v>0</v>
      </c>
      <c r="H1342" s="109">
        <v>0</v>
      </c>
      <c r="I1342" s="109">
        <v>0</v>
      </c>
      <c r="J1342" s="109">
        <v>0</v>
      </c>
      <c r="K1342" s="109">
        <v>0</v>
      </c>
      <c r="L1342" s="109">
        <v>0</v>
      </c>
      <c r="M1342" s="109">
        <v>0</v>
      </c>
      <c r="N1342" s="109">
        <v>0</v>
      </c>
      <c r="O1342" s="109">
        <v>0</v>
      </c>
      <c r="P1342" s="109">
        <v>0</v>
      </c>
      <c r="Q1342" s="109">
        <v>0</v>
      </c>
      <c r="R1342" s="109">
        <v>0</v>
      </c>
      <c r="S1342" s="109">
        <v>0</v>
      </c>
      <c r="T1342" s="109">
        <v>0</v>
      </c>
      <c r="U1342" s="109">
        <v>0</v>
      </c>
      <c r="V1342" s="109">
        <v>0</v>
      </c>
      <c r="W1342" s="109">
        <v>0</v>
      </c>
      <c r="X1342" s="109">
        <v>0</v>
      </c>
      <c r="Y1342" s="109">
        <v>0</v>
      </c>
      <c r="Z1342" s="109">
        <v>0</v>
      </c>
      <c r="AA1342" s="109">
        <v>0</v>
      </c>
      <c r="AB1342" s="109">
        <v>0</v>
      </c>
      <c r="AC1342" s="109">
        <v>0</v>
      </c>
      <c r="AD1342" s="109">
        <v>0</v>
      </c>
      <c r="AE1342" s="109">
        <v>0</v>
      </c>
      <c r="AF1342" s="109">
        <v>0</v>
      </c>
      <c r="AG1342" s="109">
        <v>0</v>
      </c>
      <c r="AH1342" s="109">
        <v>0</v>
      </c>
      <c r="AI1342" s="109">
        <v>0</v>
      </c>
      <c r="AJ1342" s="109">
        <v>0</v>
      </c>
      <c r="AK1342" s="110">
        <v>0</v>
      </c>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row>
    <row r="1343" spans="1:70" x14ac:dyDescent="0.3">
      <c r="A1343" s="106" t="s">
        <v>1771</v>
      </c>
      <c r="B1343" s="106" t="s">
        <v>2447</v>
      </c>
      <c r="C1343" s="139" t="s">
        <v>1654</v>
      </c>
      <c r="D1343" s="140">
        <v>6</v>
      </c>
      <c r="E1343" s="144">
        <v>0</v>
      </c>
      <c r="F1343" s="109">
        <v>0</v>
      </c>
      <c r="G1343" s="109">
        <v>0</v>
      </c>
      <c r="H1343" s="109">
        <v>0</v>
      </c>
      <c r="I1343" s="109">
        <v>0</v>
      </c>
      <c r="J1343" s="109">
        <v>0</v>
      </c>
      <c r="K1343" s="109">
        <v>0</v>
      </c>
      <c r="L1343" s="109">
        <v>0</v>
      </c>
      <c r="M1343" s="109">
        <v>0</v>
      </c>
      <c r="N1343" s="109">
        <v>0</v>
      </c>
      <c r="O1343" s="109">
        <v>0</v>
      </c>
      <c r="P1343" s="109">
        <v>0</v>
      </c>
      <c r="Q1343" s="109">
        <v>0</v>
      </c>
      <c r="R1343" s="109">
        <v>0</v>
      </c>
      <c r="S1343" s="109">
        <v>0</v>
      </c>
      <c r="T1343" s="109">
        <v>0</v>
      </c>
      <c r="U1343" s="109">
        <v>0</v>
      </c>
      <c r="V1343" s="109">
        <v>0</v>
      </c>
      <c r="W1343" s="109">
        <v>0</v>
      </c>
      <c r="X1343" s="109">
        <v>0</v>
      </c>
      <c r="Y1343" s="109">
        <v>0</v>
      </c>
      <c r="Z1343" s="109">
        <v>0</v>
      </c>
      <c r="AA1343" s="109">
        <v>0</v>
      </c>
      <c r="AB1343" s="109">
        <v>0</v>
      </c>
      <c r="AC1343" s="109">
        <v>0</v>
      </c>
      <c r="AD1343" s="109">
        <v>0</v>
      </c>
      <c r="AE1343" s="109">
        <v>0</v>
      </c>
      <c r="AF1343" s="109">
        <v>0</v>
      </c>
      <c r="AG1343" s="109">
        <v>0</v>
      </c>
      <c r="AH1343" s="109">
        <v>0</v>
      </c>
      <c r="AI1343" s="109">
        <v>0</v>
      </c>
      <c r="AJ1343" s="109">
        <v>0</v>
      </c>
      <c r="AK1343" s="110">
        <v>0</v>
      </c>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row>
    <row r="1344" spans="1:70" x14ac:dyDescent="0.3">
      <c r="A1344" s="106" t="s">
        <v>1772</v>
      </c>
      <c r="B1344" s="106" t="s">
        <v>2714</v>
      </c>
      <c r="C1344" s="139" t="s">
        <v>1654</v>
      </c>
      <c r="D1344" s="140">
        <v>6</v>
      </c>
      <c r="E1344" s="144">
        <v>0</v>
      </c>
      <c r="F1344" s="109">
        <v>0</v>
      </c>
      <c r="G1344" s="109">
        <v>0</v>
      </c>
      <c r="H1344" s="109">
        <v>0</v>
      </c>
      <c r="I1344" s="109">
        <v>0</v>
      </c>
      <c r="J1344" s="109">
        <v>0</v>
      </c>
      <c r="K1344" s="109">
        <v>0</v>
      </c>
      <c r="L1344" s="109">
        <v>0</v>
      </c>
      <c r="M1344" s="109">
        <v>0</v>
      </c>
      <c r="N1344" s="109">
        <v>0</v>
      </c>
      <c r="O1344" s="109">
        <v>0</v>
      </c>
      <c r="P1344" s="109">
        <v>0</v>
      </c>
      <c r="Q1344" s="109">
        <v>0</v>
      </c>
      <c r="R1344" s="109">
        <v>0</v>
      </c>
      <c r="S1344" s="109">
        <v>0</v>
      </c>
      <c r="T1344" s="109">
        <v>0</v>
      </c>
      <c r="U1344" s="109">
        <v>0</v>
      </c>
      <c r="V1344" s="109">
        <v>0</v>
      </c>
      <c r="W1344" s="109">
        <v>0</v>
      </c>
      <c r="X1344" s="109">
        <v>0</v>
      </c>
      <c r="Y1344" s="109">
        <v>0</v>
      </c>
      <c r="Z1344" s="109">
        <v>0</v>
      </c>
      <c r="AA1344" s="109">
        <v>0</v>
      </c>
      <c r="AB1344" s="109">
        <v>0</v>
      </c>
      <c r="AC1344" s="109">
        <v>0</v>
      </c>
      <c r="AD1344" s="109">
        <v>0</v>
      </c>
      <c r="AE1344" s="109">
        <v>0</v>
      </c>
      <c r="AF1344" s="109">
        <v>0</v>
      </c>
      <c r="AG1344" s="109">
        <v>0</v>
      </c>
      <c r="AH1344" s="109">
        <v>0</v>
      </c>
      <c r="AI1344" s="109">
        <v>0</v>
      </c>
      <c r="AJ1344" s="109">
        <v>0</v>
      </c>
      <c r="AK1344" s="110">
        <v>0</v>
      </c>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row>
    <row r="1345" spans="1:70" x14ac:dyDescent="0.3">
      <c r="A1345" s="106" t="s">
        <v>1773</v>
      </c>
      <c r="B1345" s="106" t="s">
        <v>2112</v>
      </c>
      <c r="C1345" s="139" t="s">
        <v>1654</v>
      </c>
      <c r="D1345" s="140">
        <v>6</v>
      </c>
      <c r="E1345" s="144">
        <v>0</v>
      </c>
      <c r="F1345" s="109">
        <v>0</v>
      </c>
      <c r="G1345" s="109">
        <v>0</v>
      </c>
      <c r="H1345" s="109">
        <v>0</v>
      </c>
      <c r="I1345" s="109">
        <v>0</v>
      </c>
      <c r="J1345" s="109">
        <v>0</v>
      </c>
      <c r="K1345" s="109">
        <v>0</v>
      </c>
      <c r="L1345" s="109">
        <v>0</v>
      </c>
      <c r="M1345" s="109">
        <v>0</v>
      </c>
      <c r="N1345" s="109">
        <v>0</v>
      </c>
      <c r="O1345" s="109">
        <v>0</v>
      </c>
      <c r="P1345" s="109">
        <v>0</v>
      </c>
      <c r="Q1345" s="109">
        <v>0</v>
      </c>
      <c r="R1345" s="109">
        <v>0</v>
      </c>
      <c r="S1345" s="109">
        <v>0</v>
      </c>
      <c r="T1345" s="109">
        <v>0</v>
      </c>
      <c r="U1345" s="109">
        <v>0</v>
      </c>
      <c r="V1345" s="109">
        <v>0</v>
      </c>
      <c r="W1345" s="109">
        <v>0</v>
      </c>
      <c r="X1345" s="109">
        <v>0</v>
      </c>
      <c r="Y1345" s="109">
        <v>0</v>
      </c>
      <c r="Z1345" s="109">
        <v>0</v>
      </c>
      <c r="AA1345" s="109">
        <v>0</v>
      </c>
      <c r="AB1345" s="109">
        <v>0</v>
      </c>
      <c r="AC1345" s="109">
        <v>0</v>
      </c>
      <c r="AD1345" s="109">
        <v>0</v>
      </c>
      <c r="AE1345" s="109">
        <v>0</v>
      </c>
      <c r="AF1345" s="109">
        <v>0</v>
      </c>
      <c r="AG1345" s="109">
        <v>0</v>
      </c>
      <c r="AH1345" s="109">
        <v>0</v>
      </c>
      <c r="AI1345" s="109">
        <v>0</v>
      </c>
      <c r="AJ1345" s="109">
        <v>0</v>
      </c>
      <c r="AK1345" s="110">
        <v>0</v>
      </c>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row>
    <row r="1346" spans="1:70" x14ac:dyDescent="0.3">
      <c r="A1346" s="106" t="s">
        <v>1774</v>
      </c>
      <c r="B1346" s="106" t="s">
        <v>2477</v>
      </c>
      <c r="C1346" s="139" t="s">
        <v>1654</v>
      </c>
      <c r="D1346" s="140">
        <v>6</v>
      </c>
      <c r="E1346" s="144">
        <v>0</v>
      </c>
      <c r="F1346" s="109">
        <v>0</v>
      </c>
      <c r="G1346" s="109">
        <v>0</v>
      </c>
      <c r="H1346" s="109">
        <v>0</v>
      </c>
      <c r="I1346" s="109">
        <v>0</v>
      </c>
      <c r="J1346" s="109">
        <v>0</v>
      </c>
      <c r="K1346" s="109">
        <v>0</v>
      </c>
      <c r="L1346" s="109">
        <v>0</v>
      </c>
      <c r="M1346" s="109">
        <v>0</v>
      </c>
      <c r="N1346" s="109">
        <v>0</v>
      </c>
      <c r="O1346" s="109">
        <v>0</v>
      </c>
      <c r="P1346" s="109">
        <v>0</v>
      </c>
      <c r="Q1346" s="109">
        <v>0</v>
      </c>
      <c r="R1346" s="109">
        <v>0</v>
      </c>
      <c r="S1346" s="109">
        <v>0</v>
      </c>
      <c r="T1346" s="109">
        <v>0</v>
      </c>
      <c r="U1346" s="109">
        <v>0</v>
      </c>
      <c r="V1346" s="109">
        <v>0</v>
      </c>
      <c r="W1346" s="109">
        <v>0</v>
      </c>
      <c r="X1346" s="109">
        <v>0</v>
      </c>
      <c r="Y1346" s="109">
        <v>0</v>
      </c>
      <c r="Z1346" s="109">
        <v>0</v>
      </c>
      <c r="AA1346" s="109">
        <v>0</v>
      </c>
      <c r="AB1346" s="109">
        <v>0</v>
      </c>
      <c r="AC1346" s="109">
        <v>0</v>
      </c>
      <c r="AD1346" s="109">
        <v>0</v>
      </c>
      <c r="AE1346" s="109">
        <v>0</v>
      </c>
      <c r="AF1346" s="109">
        <v>0</v>
      </c>
      <c r="AG1346" s="109">
        <v>0</v>
      </c>
      <c r="AH1346" s="109">
        <v>0</v>
      </c>
      <c r="AI1346" s="109">
        <v>0</v>
      </c>
      <c r="AJ1346" s="109">
        <v>0</v>
      </c>
      <c r="AK1346" s="110">
        <v>0</v>
      </c>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row>
    <row r="1347" spans="1:70" x14ac:dyDescent="0.3">
      <c r="A1347" s="106" t="s">
        <v>1775</v>
      </c>
      <c r="B1347" s="106" t="s">
        <v>2116</v>
      </c>
      <c r="C1347" s="139" t="s">
        <v>1654</v>
      </c>
      <c r="D1347" s="140">
        <v>6</v>
      </c>
      <c r="E1347" s="144">
        <v>0</v>
      </c>
      <c r="F1347" s="109">
        <v>0</v>
      </c>
      <c r="G1347" s="109">
        <v>0</v>
      </c>
      <c r="H1347" s="109">
        <v>0</v>
      </c>
      <c r="I1347" s="109">
        <v>0</v>
      </c>
      <c r="J1347" s="109">
        <v>0</v>
      </c>
      <c r="K1347" s="109">
        <v>0</v>
      </c>
      <c r="L1347" s="109">
        <v>0</v>
      </c>
      <c r="M1347" s="109">
        <v>0</v>
      </c>
      <c r="N1347" s="109">
        <v>0</v>
      </c>
      <c r="O1347" s="109">
        <v>0</v>
      </c>
      <c r="P1347" s="109">
        <v>0</v>
      </c>
      <c r="Q1347" s="109">
        <v>0</v>
      </c>
      <c r="R1347" s="109">
        <v>0</v>
      </c>
      <c r="S1347" s="109">
        <v>0</v>
      </c>
      <c r="T1347" s="109">
        <v>0</v>
      </c>
      <c r="U1347" s="109">
        <v>0</v>
      </c>
      <c r="V1347" s="109">
        <v>0</v>
      </c>
      <c r="W1347" s="109">
        <v>0</v>
      </c>
      <c r="X1347" s="109">
        <v>0</v>
      </c>
      <c r="Y1347" s="109">
        <v>0</v>
      </c>
      <c r="Z1347" s="109">
        <v>0</v>
      </c>
      <c r="AA1347" s="109">
        <v>0</v>
      </c>
      <c r="AB1347" s="109">
        <v>0</v>
      </c>
      <c r="AC1347" s="109">
        <v>0</v>
      </c>
      <c r="AD1347" s="109">
        <v>0</v>
      </c>
      <c r="AE1347" s="109">
        <v>0</v>
      </c>
      <c r="AF1347" s="109">
        <v>0</v>
      </c>
      <c r="AG1347" s="109">
        <v>0</v>
      </c>
      <c r="AH1347" s="109">
        <v>0</v>
      </c>
      <c r="AI1347" s="109">
        <v>0</v>
      </c>
      <c r="AJ1347" s="109">
        <v>0</v>
      </c>
      <c r="AK1347" s="110">
        <v>0</v>
      </c>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row>
    <row r="1348" spans="1:70" x14ac:dyDescent="0.3">
      <c r="A1348" s="106" t="s">
        <v>1776</v>
      </c>
      <c r="B1348" s="106" t="s">
        <v>2480</v>
      </c>
      <c r="C1348" s="139" t="s">
        <v>1654</v>
      </c>
      <c r="D1348" s="140">
        <v>6</v>
      </c>
      <c r="E1348" s="144">
        <v>0</v>
      </c>
      <c r="F1348" s="109">
        <v>0</v>
      </c>
      <c r="G1348" s="109">
        <v>0</v>
      </c>
      <c r="H1348" s="109">
        <v>0</v>
      </c>
      <c r="I1348" s="109">
        <v>0</v>
      </c>
      <c r="J1348" s="109">
        <v>0</v>
      </c>
      <c r="K1348" s="109">
        <v>0</v>
      </c>
      <c r="L1348" s="109">
        <v>0</v>
      </c>
      <c r="M1348" s="109">
        <v>0</v>
      </c>
      <c r="N1348" s="109">
        <v>0</v>
      </c>
      <c r="O1348" s="109">
        <v>0</v>
      </c>
      <c r="P1348" s="109">
        <v>0</v>
      </c>
      <c r="Q1348" s="109">
        <v>0</v>
      </c>
      <c r="R1348" s="109">
        <v>0</v>
      </c>
      <c r="S1348" s="109">
        <v>0</v>
      </c>
      <c r="T1348" s="109">
        <v>0</v>
      </c>
      <c r="U1348" s="109">
        <v>0</v>
      </c>
      <c r="V1348" s="109">
        <v>0</v>
      </c>
      <c r="W1348" s="109">
        <v>0</v>
      </c>
      <c r="X1348" s="109">
        <v>0</v>
      </c>
      <c r="Y1348" s="109">
        <v>0</v>
      </c>
      <c r="Z1348" s="109">
        <v>0</v>
      </c>
      <c r="AA1348" s="109">
        <v>0</v>
      </c>
      <c r="AB1348" s="109">
        <v>0</v>
      </c>
      <c r="AC1348" s="109">
        <v>0</v>
      </c>
      <c r="AD1348" s="109">
        <v>0</v>
      </c>
      <c r="AE1348" s="109">
        <v>0</v>
      </c>
      <c r="AF1348" s="109">
        <v>0</v>
      </c>
      <c r="AG1348" s="109">
        <v>0</v>
      </c>
      <c r="AH1348" s="109">
        <v>0</v>
      </c>
      <c r="AI1348" s="109">
        <v>0</v>
      </c>
      <c r="AJ1348" s="109">
        <v>0</v>
      </c>
      <c r="AK1348" s="110">
        <v>0</v>
      </c>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row>
    <row r="1349" spans="1:70" x14ac:dyDescent="0.3">
      <c r="A1349" s="106" t="s">
        <v>1777</v>
      </c>
      <c r="B1349" s="106" t="s">
        <v>2521</v>
      </c>
      <c r="C1349" s="139" t="s">
        <v>1654</v>
      </c>
      <c r="D1349" s="140">
        <v>6</v>
      </c>
      <c r="E1349" s="144">
        <v>0</v>
      </c>
      <c r="F1349" s="109">
        <v>0</v>
      </c>
      <c r="G1349" s="109">
        <v>0</v>
      </c>
      <c r="H1349" s="109">
        <v>0</v>
      </c>
      <c r="I1349" s="109">
        <v>0</v>
      </c>
      <c r="J1349" s="109">
        <v>0</v>
      </c>
      <c r="K1349" s="109">
        <v>0</v>
      </c>
      <c r="L1349" s="109">
        <v>0</v>
      </c>
      <c r="M1349" s="109">
        <v>0</v>
      </c>
      <c r="N1349" s="109">
        <v>0</v>
      </c>
      <c r="O1349" s="109">
        <v>0</v>
      </c>
      <c r="P1349" s="109">
        <v>0</v>
      </c>
      <c r="Q1349" s="109">
        <v>0</v>
      </c>
      <c r="R1349" s="109">
        <v>0</v>
      </c>
      <c r="S1349" s="109">
        <v>0</v>
      </c>
      <c r="T1349" s="109">
        <v>0</v>
      </c>
      <c r="U1349" s="109">
        <v>0</v>
      </c>
      <c r="V1349" s="109">
        <v>0</v>
      </c>
      <c r="W1349" s="109">
        <v>0</v>
      </c>
      <c r="X1349" s="109">
        <v>0</v>
      </c>
      <c r="Y1349" s="109">
        <v>0</v>
      </c>
      <c r="Z1349" s="109">
        <v>0</v>
      </c>
      <c r="AA1349" s="109">
        <v>0</v>
      </c>
      <c r="AB1349" s="109">
        <v>0</v>
      </c>
      <c r="AC1349" s="109">
        <v>0</v>
      </c>
      <c r="AD1349" s="109">
        <v>0</v>
      </c>
      <c r="AE1349" s="109">
        <v>0</v>
      </c>
      <c r="AF1349" s="109">
        <v>0</v>
      </c>
      <c r="AG1349" s="109">
        <v>0</v>
      </c>
      <c r="AH1349" s="109">
        <v>0</v>
      </c>
      <c r="AI1349" s="109">
        <v>0</v>
      </c>
      <c r="AJ1349" s="109">
        <v>0</v>
      </c>
      <c r="AK1349" s="110">
        <v>0</v>
      </c>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row>
    <row r="1350" spans="1:70" x14ac:dyDescent="0.3">
      <c r="A1350" s="106" t="s">
        <v>1778</v>
      </c>
      <c r="B1350" s="106" t="s">
        <v>2113</v>
      </c>
      <c r="C1350" s="139" t="s">
        <v>1654</v>
      </c>
      <c r="D1350" s="140">
        <v>6</v>
      </c>
      <c r="E1350" s="144">
        <v>0</v>
      </c>
      <c r="F1350" s="109">
        <v>0</v>
      </c>
      <c r="G1350" s="109">
        <v>0</v>
      </c>
      <c r="H1350" s="109">
        <v>0</v>
      </c>
      <c r="I1350" s="109">
        <v>0</v>
      </c>
      <c r="J1350" s="109">
        <v>0</v>
      </c>
      <c r="K1350" s="109">
        <v>0</v>
      </c>
      <c r="L1350" s="109">
        <v>0</v>
      </c>
      <c r="M1350" s="109">
        <v>0</v>
      </c>
      <c r="N1350" s="109">
        <v>0</v>
      </c>
      <c r="O1350" s="109">
        <v>0</v>
      </c>
      <c r="P1350" s="109">
        <v>0</v>
      </c>
      <c r="Q1350" s="109">
        <v>0</v>
      </c>
      <c r="R1350" s="109">
        <v>0</v>
      </c>
      <c r="S1350" s="109">
        <v>0</v>
      </c>
      <c r="T1350" s="109">
        <v>0</v>
      </c>
      <c r="U1350" s="109">
        <v>0</v>
      </c>
      <c r="V1350" s="109">
        <v>0</v>
      </c>
      <c r="W1350" s="109">
        <v>0</v>
      </c>
      <c r="X1350" s="109">
        <v>0</v>
      </c>
      <c r="Y1350" s="109">
        <v>0</v>
      </c>
      <c r="Z1350" s="109">
        <v>0</v>
      </c>
      <c r="AA1350" s="109">
        <v>0</v>
      </c>
      <c r="AB1350" s="109">
        <v>0</v>
      </c>
      <c r="AC1350" s="109">
        <v>0</v>
      </c>
      <c r="AD1350" s="109">
        <v>0</v>
      </c>
      <c r="AE1350" s="109">
        <v>0</v>
      </c>
      <c r="AF1350" s="109">
        <v>0</v>
      </c>
      <c r="AG1350" s="109">
        <v>0</v>
      </c>
      <c r="AH1350" s="109">
        <v>0</v>
      </c>
      <c r="AI1350" s="109">
        <v>0</v>
      </c>
      <c r="AJ1350" s="109">
        <v>0</v>
      </c>
      <c r="AK1350" s="110">
        <v>0</v>
      </c>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row>
    <row r="1351" spans="1:70" x14ac:dyDescent="0.3">
      <c r="A1351" s="106" t="s">
        <v>1779</v>
      </c>
      <c r="B1351" s="106" t="s">
        <v>2336</v>
      </c>
      <c r="C1351" s="139" t="s">
        <v>1654</v>
      </c>
      <c r="D1351" s="140">
        <v>6</v>
      </c>
      <c r="E1351" s="144">
        <v>0</v>
      </c>
      <c r="F1351" s="109">
        <v>0</v>
      </c>
      <c r="G1351" s="109">
        <v>0</v>
      </c>
      <c r="H1351" s="109">
        <v>0</v>
      </c>
      <c r="I1351" s="109">
        <v>0</v>
      </c>
      <c r="J1351" s="109">
        <v>0</v>
      </c>
      <c r="K1351" s="109">
        <v>0</v>
      </c>
      <c r="L1351" s="109">
        <v>0</v>
      </c>
      <c r="M1351" s="109">
        <v>0</v>
      </c>
      <c r="N1351" s="109">
        <v>0</v>
      </c>
      <c r="O1351" s="109">
        <v>0</v>
      </c>
      <c r="P1351" s="109">
        <v>0</v>
      </c>
      <c r="Q1351" s="109">
        <v>0</v>
      </c>
      <c r="R1351" s="109">
        <v>0</v>
      </c>
      <c r="S1351" s="109">
        <v>0</v>
      </c>
      <c r="T1351" s="109">
        <v>0</v>
      </c>
      <c r="U1351" s="109">
        <v>0</v>
      </c>
      <c r="V1351" s="109">
        <v>0</v>
      </c>
      <c r="W1351" s="109">
        <v>0</v>
      </c>
      <c r="X1351" s="109">
        <v>0</v>
      </c>
      <c r="Y1351" s="109">
        <v>0</v>
      </c>
      <c r="Z1351" s="109">
        <v>0</v>
      </c>
      <c r="AA1351" s="109">
        <v>0</v>
      </c>
      <c r="AB1351" s="109">
        <v>0</v>
      </c>
      <c r="AC1351" s="109">
        <v>0</v>
      </c>
      <c r="AD1351" s="109">
        <v>0</v>
      </c>
      <c r="AE1351" s="109">
        <v>0</v>
      </c>
      <c r="AF1351" s="109">
        <v>0</v>
      </c>
      <c r="AG1351" s="109">
        <v>0</v>
      </c>
      <c r="AH1351" s="109">
        <v>0</v>
      </c>
      <c r="AI1351" s="109">
        <v>0</v>
      </c>
      <c r="AJ1351" s="109">
        <v>0</v>
      </c>
      <c r="AK1351" s="110">
        <v>0</v>
      </c>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row>
    <row r="1352" spans="1:70" x14ac:dyDescent="0.3">
      <c r="A1352" s="106" t="s">
        <v>1780</v>
      </c>
      <c r="B1352" s="106" t="s">
        <v>2716</v>
      </c>
      <c r="C1352" s="139" t="s">
        <v>1654</v>
      </c>
      <c r="D1352" s="140">
        <v>4</v>
      </c>
      <c r="E1352" s="144">
        <v>0</v>
      </c>
      <c r="F1352" s="109">
        <v>0</v>
      </c>
      <c r="G1352" s="109">
        <v>0</v>
      </c>
      <c r="H1352" s="109">
        <v>0</v>
      </c>
      <c r="I1352" s="109">
        <v>0</v>
      </c>
      <c r="J1352" s="109">
        <v>0</v>
      </c>
      <c r="K1352" s="109">
        <v>48523548.359999999</v>
      </c>
      <c r="L1352" s="109">
        <v>0</v>
      </c>
      <c r="M1352" s="109">
        <v>0</v>
      </c>
      <c r="N1352" s="109">
        <v>0</v>
      </c>
      <c r="O1352" s="109">
        <v>0</v>
      </c>
      <c r="P1352" s="109">
        <v>0</v>
      </c>
      <c r="Q1352" s="109">
        <v>62922463.909999996</v>
      </c>
      <c r="R1352" s="109">
        <v>0</v>
      </c>
      <c r="S1352" s="109">
        <v>0</v>
      </c>
      <c r="T1352" s="109">
        <v>0</v>
      </c>
      <c r="U1352" s="109">
        <v>3546685.17</v>
      </c>
      <c r="V1352" s="109">
        <v>0</v>
      </c>
      <c r="W1352" s="109">
        <v>136373163.59</v>
      </c>
      <c r="X1352" s="109">
        <v>626654167.35000002</v>
      </c>
      <c r="Y1352" s="109">
        <v>30306216.039999999</v>
      </c>
      <c r="Z1352" s="109">
        <v>0</v>
      </c>
      <c r="AA1352" s="109">
        <v>0</v>
      </c>
      <c r="AB1352" s="109">
        <v>0</v>
      </c>
      <c r="AC1352" s="109">
        <v>0</v>
      </c>
      <c r="AD1352" s="109">
        <v>0</v>
      </c>
      <c r="AE1352" s="109">
        <v>0</v>
      </c>
      <c r="AF1352" s="109">
        <v>0</v>
      </c>
      <c r="AG1352" s="109">
        <v>0</v>
      </c>
      <c r="AH1352" s="109">
        <v>0</v>
      </c>
      <c r="AI1352" s="109">
        <v>0</v>
      </c>
      <c r="AJ1352" s="109">
        <v>908326244.41999996</v>
      </c>
      <c r="AK1352" s="110">
        <v>908326244.41999996</v>
      </c>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row>
    <row r="1353" spans="1:70" x14ac:dyDescent="0.3">
      <c r="A1353" s="106" t="s">
        <v>1781</v>
      </c>
      <c r="B1353" s="106" t="s">
        <v>2447</v>
      </c>
      <c r="C1353" s="139" t="s">
        <v>1654</v>
      </c>
      <c r="D1353" s="140">
        <v>6</v>
      </c>
      <c r="E1353" s="144">
        <v>0</v>
      </c>
      <c r="F1353" s="109">
        <v>0</v>
      </c>
      <c r="G1353" s="109">
        <v>0</v>
      </c>
      <c r="H1353" s="109">
        <v>0</v>
      </c>
      <c r="I1353" s="109">
        <v>0</v>
      </c>
      <c r="J1353" s="109">
        <v>0</v>
      </c>
      <c r="K1353" s="109">
        <v>48523548.359999999</v>
      </c>
      <c r="L1353" s="109">
        <v>0</v>
      </c>
      <c r="M1353" s="109">
        <v>0</v>
      </c>
      <c r="N1353" s="109">
        <v>0</v>
      </c>
      <c r="O1353" s="109">
        <v>0</v>
      </c>
      <c r="P1353" s="109">
        <v>0</v>
      </c>
      <c r="Q1353" s="109">
        <v>62922463.909999996</v>
      </c>
      <c r="R1353" s="109">
        <v>0</v>
      </c>
      <c r="S1353" s="109">
        <v>0</v>
      </c>
      <c r="T1353" s="109">
        <v>0</v>
      </c>
      <c r="U1353" s="109">
        <v>3546685.17</v>
      </c>
      <c r="V1353" s="109">
        <v>0</v>
      </c>
      <c r="W1353" s="109">
        <v>136373163.59</v>
      </c>
      <c r="X1353" s="109">
        <v>626654167.35000002</v>
      </c>
      <c r="Y1353" s="109">
        <v>30306216.039999999</v>
      </c>
      <c r="Z1353" s="109">
        <v>0</v>
      </c>
      <c r="AA1353" s="109">
        <v>0</v>
      </c>
      <c r="AB1353" s="109">
        <v>0</v>
      </c>
      <c r="AC1353" s="109">
        <v>0</v>
      </c>
      <c r="AD1353" s="109">
        <v>0</v>
      </c>
      <c r="AE1353" s="109">
        <v>0</v>
      </c>
      <c r="AF1353" s="109">
        <v>0</v>
      </c>
      <c r="AG1353" s="109">
        <v>0</v>
      </c>
      <c r="AH1353" s="109">
        <v>0</v>
      </c>
      <c r="AI1353" s="109">
        <v>0</v>
      </c>
      <c r="AJ1353" s="109">
        <v>908326244.41999996</v>
      </c>
      <c r="AK1353" s="110">
        <v>908326244.41999996</v>
      </c>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row>
    <row r="1354" spans="1:70" x14ac:dyDescent="0.3">
      <c r="A1354" s="106" t="s">
        <v>1782</v>
      </c>
      <c r="B1354" s="106" t="s">
        <v>2112</v>
      </c>
      <c r="C1354" s="139" t="s">
        <v>1654</v>
      </c>
      <c r="D1354" s="140">
        <v>6</v>
      </c>
      <c r="E1354" s="144">
        <v>0</v>
      </c>
      <c r="F1354" s="109">
        <v>0</v>
      </c>
      <c r="G1354" s="109">
        <v>0</v>
      </c>
      <c r="H1354" s="109">
        <v>0</v>
      </c>
      <c r="I1354" s="109">
        <v>0</v>
      </c>
      <c r="J1354" s="109">
        <v>0</v>
      </c>
      <c r="K1354" s="109">
        <v>0</v>
      </c>
      <c r="L1354" s="109">
        <v>0</v>
      </c>
      <c r="M1354" s="109">
        <v>0</v>
      </c>
      <c r="N1354" s="109">
        <v>0</v>
      </c>
      <c r="O1354" s="109">
        <v>0</v>
      </c>
      <c r="P1354" s="109">
        <v>0</v>
      </c>
      <c r="Q1354" s="109">
        <v>0</v>
      </c>
      <c r="R1354" s="109">
        <v>0</v>
      </c>
      <c r="S1354" s="109">
        <v>0</v>
      </c>
      <c r="T1354" s="109">
        <v>0</v>
      </c>
      <c r="U1354" s="109">
        <v>0</v>
      </c>
      <c r="V1354" s="109">
        <v>0</v>
      </c>
      <c r="W1354" s="109">
        <v>0</v>
      </c>
      <c r="X1354" s="109">
        <v>0</v>
      </c>
      <c r="Y1354" s="109">
        <v>0</v>
      </c>
      <c r="Z1354" s="109">
        <v>0</v>
      </c>
      <c r="AA1354" s="109">
        <v>0</v>
      </c>
      <c r="AB1354" s="109">
        <v>0</v>
      </c>
      <c r="AC1354" s="109">
        <v>0</v>
      </c>
      <c r="AD1354" s="109">
        <v>0</v>
      </c>
      <c r="AE1354" s="109">
        <v>0</v>
      </c>
      <c r="AF1354" s="109">
        <v>0</v>
      </c>
      <c r="AG1354" s="109">
        <v>0</v>
      </c>
      <c r="AH1354" s="109">
        <v>0</v>
      </c>
      <c r="AI1354" s="109">
        <v>0</v>
      </c>
      <c r="AJ1354" s="109">
        <v>0</v>
      </c>
      <c r="AK1354" s="110">
        <v>0</v>
      </c>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row>
    <row r="1355" spans="1:70" x14ac:dyDescent="0.3">
      <c r="A1355" s="106" t="s">
        <v>1783</v>
      </c>
      <c r="B1355" s="106" t="s">
        <v>2717</v>
      </c>
      <c r="C1355" s="139" t="s">
        <v>1654</v>
      </c>
      <c r="D1355" s="140">
        <v>4</v>
      </c>
      <c r="E1355" s="144">
        <v>0</v>
      </c>
      <c r="F1355" s="109">
        <v>0</v>
      </c>
      <c r="G1355" s="109">
        <v>0</v>
      </c>
      <c r="H1355" s="109">
        <v>0</v>
      </c>
      <c r="I1355" s="109">
        <v>0</v>
      </c>
      <c r="J1355" s="109">
        <v>0</v>
      </c>
      <c r="K1355" s="109">
        <v>0</v>
      </c>
      <c r="L1355" s="109">
        <v>0</v>
      </c>
      <c r="M1355" s="109">
        <v>0</v>
      </c>
      <c r="N1355" s="109">
        <v>0</v>
      </c>
      <c r="O1355" s="109">
        <v>0</v>
      </c>
      <c r="P1355" s="109">
        <v>0</v>
      </c>
      <c r="Q1355" s="109">
        <v>0</v>
      </c>
      <c r="R1355" s="109">
        <v>0</v>
      </c>
      <c r="S1355" s="109">
        <v>0</v>
      </c>
      <c r="T1355" s="109">
        <v>0</v>
      </c>
      <c r="U1355" s="109">
        <v>0</v>
      </c>
      <c r="V1355" s="109">
        <v>0</v>
      </c>
      <c r="W1355" s="109">
        <v>0</v>
      </c>
      <c r="X1355" s="109">
        <v>0</v>
      </c>
      <c r="Y1355" s="109">
        <v>0</v>
      </c>
      <c r="Z1355" s="109">
        <v>0</v>
      </c>
      <c r="AA1355" s="109">
        <v>0</v>
      </c>
      <c r="AB1355" s="109">
        <v>0</v>
      </c>
      <c r="AC1355" s="109">
        <v>0</v>
      </c>
      <c r="AD1355" s="109">
        <v>0</v>
      </c>
      <c r="AE1355" s="109">
        <v>0</v>
      </c>
      <c r="AF1355" s="109">
        <v>0</v>
      </c>
      <c r="AG1355" s="109">
        <v>0</v>
      </c>
      <c r="AH1355" s="109">
        <v>0</v>
      </c>
      <c r="AI1355" s="109">
        <v>0</v>
      </c>
      <c r="AJ1355" s="109">
        <v>0</v>
      </c>
      <c r="AK1355" s="110">
        <v>0</v>
      </c>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row>
    <row r="1356" spans="1:70" x14ac:dyDescent="0.3">
      <c r="A1356" s="106" t="s">
        <v>1784</v>
      </c>
      <c r="B1356" s="106" t="s">
        <v>2129</v>
      </c>
      <c r="C1356" s="139" t="s">
        <v>1654</v>
      </c>
      <c r="D1356" s="140">
        <v>6</v>
      </c>
      <c r="E1356" s="144">
        <v>0</v>
      </c>
      <c r="F1356" s="109">
        <v>0</v>
      </c>
      <c r="G1356" s="109">
        <v>0</v>
      </c>
      <c r="H1356" s="109">
        <v>0</v>
      </c>
      <c r="I1356" s="109">
        <v>0</v>
      </c>
      <c r="J1356" s="109">
        <v>0</v>
      </c>
      <c r="K1356" s="109">
        <v>0</v>
      </c>
      <c r="L1356" s="109">
        <v>0</v>
      </c>
      <c r="M1356" s="109">
        <v>0</v>
      </c>
      <c r="N1356" s="109">
        <v>0</v>
      </c>
      <c r="O1356" s="109">
        <v>0</v>
      </c>
      <c r="P1356" s="109">
        <v>0</v>
      </c>
      <c r="Q1356" s="109">
        <v>0</v>
      </c>
      <c r="R1356" s="109">
        <v>0</v>
      </c>
      <c r="S1356" s="109">
        <v>0</v>
      </c>
      <c r="T1356" s="109">
        <v>0</v>
      </c>
      <c r="U1356" s="109">
        <v>0</v>
      </c>
      <c r="V1356" s="109">
        <v>0</v>
      </c>
      <c r="W1356" s="109">
        <v>0</v>
      </c>
      <c r="X1356" s="109">
        <v>0</v>
      </c>
      <c r="Y1356" s="109">
        <v>0</v>
      </c>
      <c r="Z1356" s="109">
        <v>0</v>
      </c>
      <c r="AA1356" s="109">
        <v>0</v>
      </c>
      <c r="AB1356" s="109">
        <v>0</v>
      </c>
      <c r="AC1356" s="109">
        <v>0</v>
      </c>
      <c r="AD1356" s="109">
        <v>0</v>
      </c>
      <c r="AE1356" s="109">
        <v>0</v>
      </c>
      <c r="AF1356" s="109">
        <v>0</v>
      </c>
      <c r="AG1356" s="109">
        <v>0</v>
      </c>
      <c r="AH1356" s="109">
        <v>0</v>
      </c>
      <c r="AI1356" s="109">
        <v>0</v>
      </c>
      <c r="AJ1356" s="109">
        <v>0</v>
      </c>
      <c r="AK1356" s="110">
        <v>0</v>
      </c>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row>
    <row r="1357" spans="1:70" x14ac:dyDescent="0.3">
      <c r="A1357" s="106" t="s">
        <v>1785</v>
      </c>
      <c r="B1357" s="106" t="s">
        <v>2204</v>
      </c>
      <c r="C1357" s="139" t="s">
        <v>1654</v>
      </c>
      <c r="D1357" s="140">
        <v>6</v>
      </c>
      <c r="E1357" s="144">
        <v>0</v>
      </c>
      <c r="F1357" s="109">
        <v>0</v>
      </c>
      <c r="G1357" s="109">
        <v>0</v>
      </c>
      <c r="H1357" s="109">
        <v>0</v>
      </c>
      <c r="I1357" s="109">
        <v>0</v>
      </c>
      <c r="J1357" s="109">
        <v>0</v>
      </c>
      <c r="K1357" s="109">
        <v>0</v>
      </c>
      <c r="L1357" s="109">
        <v>0</v>
      </c>
      <c r="M1357" s="109">
        <v>0</v>
      </c>
      <c r="N1357" s="109">
        <v>0</v>
      </c>
      <c r="O1357" s="109">
        <v>0</v>
      </c>
      <c r="P1357" s="109">
        <v>0</v>
      </c>
      <c r="Q1357" s="109">
        <v>0</v>
      </c>
      <c r="R1357" s="109">
        <v>0</v>
      </c>
      <c r="S1357" s="109">
        <v>0</v>
      </c>
      <c r="T1357" s="109">
        <v>0</v>
      </c>
      <c r="U1357" s="109">
        <v>0</v>
      </c>
      <c r="V1357" s="109">
        <v>0</v>
      </c>
      <c r="W1357" s="109">
        <v>0</v>
      </c>
      <c r="X1357" s="109">
        <v>0</v>
      </c>
      <c r="Y1357" s="109">
        <v>0</v>
      </c>
      <c r="Z1357" s="109">
        <v>0</v>
      </c>
      <c r="AA1357" s="109">
        <v>0</v>
      </c>
      <c r="AB1357" s="109">
        <v>0</v>
      </c>
      <c r="AC1357" s="109">
        <v>0</v>
      </c>
      <c r="AD1357" s="109">
        <v>0</v>
      </c>
      <c r="AE1357" s="109">
        <v>0</v>
      </c>
      <c r="AF1357" s="109">
        <v>0</v>
      </c>
      <c r="AG1357" s="109">
        <v>0</v>
      </c>
      <c r="AH1357" s="109">
        <v>0</v>
      </c>
      <c r="AI1357" s="109">
        <v>0</v>
      </c>
      <c r="AJ1357" s="109">
        <v>0</v>
      </c>
      <c r="AK1357" s="110">
        <v>0</v>
      </c>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row>
    <row r="1358" spans="1:70" x14ac:dyDescent="0.3">
      <c r="A1358" s="106" t="s">
        <v>1786</v>
      </c>
      <c r="B1358" s="106" t="s">
        <v>2308</v>
      </c>
      <c r="C1358" s="139" t="s">
        <v>1654</v>
      </c>
      <c r="D1358" s="140">
        <v>6</v>
      </c>
      <c r="E1358" s="144">
        <v>0</v>
      </c>
      <c r="F1358" s="109">
        <v>0</v>
      </c>
      <c r="G1358" s="109">
        <v>0</v>
      </c>
      <c r="H1358" s="109">
        <v>0</v>
      </c>
      <c r="I1358" s="109">
        <v>0</v>
      </c>
      <c r="J1358" s="109">
        <v>0</v>
      </c>
      <c r="K1358" s="109">
        <v>0</v>
      </c>
      <c r="L1358" s="109">
        <v>0</v>
      </c>
      <c r="M1358" s="109">
        <v>0</v>
      </c>
      <c r="N1358" s="109">
        <v>0</v>
      </c>
      <c r="O1358" s="109">
        <v>0</v>
      </c>
      <c r="P1358" s="109">
        <v>0</v>
      </c>
      <c r="Q1358" s="109">
        <v>0</v>
      </c>
      <c r="R1358" s="109">
        <v>0</v>
      </c>
      <c r="S1358" s="109">
        <v>0</v>
      </c>
      <c r="T1358" s="109">
        <v>0</v>
      </c>
      <c r="U1358" s="109">
        <v>0</v>
      </c>
      <c r="V1358" s="109">
        <v>0</v>
      </c>
      <c r="W1358" s="109">
        <v>0</v>
      </c>
      <c r="X1358" s="109">
        <v>0</v>
      </c>
      <c r="Y1358" s="109">
        <v>0</v>
      </c>
      <c r="Z1358" s="109">
        <v>0</v>
      </c>
      <c r="AA1358" s="109">
        <v>0</v>
      </c>
      <c r="AB1358" s="109">
        <v>0</v>
      </c>
      <c r="AC1358" s="109">
        <v>0</v>
      </c>
      <c r="AD1358" s="109">
        <v>0</v>
      </c>
      <c r="AE1358" s="109">
        <v>0</v>
      </c>
      <c r="AF1358" s="109">
        <v>0</v>
      </c>
      <c r="AG1358" s="109">
        <v>0</v>
      </c>
      <c r="AH1358" s="109">
        <v>0</v>
      </c>
      <c r="AI1358" s="109">
        <v>0</v>
      </c>
      <c r="AJ1358" s="109">
        <v>0</v>
      </c>
      <c r="AK1358" s="110">
        <v>0</v>
      </c>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row>
    <row r="1359" spans="1:70" x14ac:dyDescent="0.3">
      <c r="A1359" s="106" t="s">
        <v>1787</v>
      </c>
      <c r="B1359" s="106" t="s">
        <v>2130</v>
      </c>
      <c r="C1359" s="139" t="s">
        <v>1654</v>
      </c>
      <c r="D1359" s="140">
        <v>6</v>
      </c>
      <c r="E1359" s="144">
        <v>0</v>
      </c>
      <c r="F1359" s="109">
        <v>0</v>
      </c>
      <c r="G1359" s="109">
        <v>0</v>
      </c>
      <c r="H1359" s="109">
        <v>0</v>
      </c>
      <c r="I1359" s="109">
        <v>0</v>
      </c>
      <c r="J1359" s="109">
        <v>0</v>
      </c>
      <c r="K1359" s="109">
        <v>0</v>
      </c>
      <c r="L1359" s="109">
        <v>0</v>
      </c>
      <c r="M1359" s="109">
        <v>0</v>
      </c>
      <c r="N1359" s="109">
        <v>0</v>
      </c>
      <c r="O1359" s="109">
        <v>0</v>
      </c>
      <c r="P1359" s="109">
        <v>0</v>
      </c>
      <c r="Q1359" s="109">
        <v>0</v>
      </c>
      <c r="R1359" s="109">
        <v>0</v>
      </c>
      <c r="S1359" s="109">
        <v>0</v>
      </c>
      <c r="T1359" s="109">
        <v>0</v>
      </c>
      <c r="U1359" s="109">
        <v>0</v>
      </c>
      <c r="V1359" s="109">
        <v>0</v>
      </c>
      <c r="W1359" s="109">
        <v>0</v>
      </c>
      <c r="X1359" s="109">
        <v>0</v>
      </c>
      <c r="Y1359" s="109">
        <v>0</v>
      </c>
      <c r="Z1359" s="109">
        <v>0</v>
      </c>
      <c r="AA1359" s="109">
        <v>0</v>
      </c>
      <c r="AB1359" s="109">
        <v>0</v>
      </c>
      <c r="AC1359" s="109">
        <v>0</v>
      </c>
      <c r="AD1359" s="109">
        <v>0</v>
      </c>
      <c r="AE1359" s="109">
        <v>0</v>
      </c>
      <c r="AF1359" s="109">
        <v>0</v>
      </c>
      <c r="AG1359" s="109">
        <v>0</v>
      </c>
      <c r="AH1359" s="109">
        <v>0</v>
      </c>
      <c r="AI1359" s="109">
        <v>0</v>
      </c>
      <c r="AJ1359" s="109">
        <v>0</v>
      </c>
      <c r="AK1359" s="110">
        <v>0</v>
      </c>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row>
    <row r="1360" spans="1:70" x14ac:dyDescent="0.3">
      <c r="A1360" s="106" t="s">
        <v>1788</v>
      </c>
      <c r="B1360" s="106" t="s">
        <v>2718</v>
      </c>
      <c r="C1360" s="139" t="s">
        <v>1654</v>
      </c>
      <c r="D1360" s="140">
        <v>6</v>
      </c>
      <c r="E1360" s="144">
        <v>0</v>
      </c>
      <c r="F1360" s="109">
        <v>0</v>
      </c>
      <c r="G1360" s="109">
        <v>0</v>
      </c>
      <c r="H1360" s="109">
        <v>0</v>
      </c>
      <c r="I1360" s="109">
        <v>0</v>
      </c>
      <c r="J1360" s="109">
        <v>0</v>
      </c>
      <c r="K1360" s="109">
        <v>0</v>
      </c>
      <c r="L1360" s="109">
        <v>0</v>
      </c>
      <c r="M1360" s="109">
        <v>0</v>
      </c>
      <c r="N1360" s="109">
        <v>0</v>
      </c>
      <c r="O1360" s="109">
        <v>0</v>
      </c>
      <c r="P1360" s="109">
        <v>0</v>
      </c>
      <c r="Q1360" s="109">
        <v>0</v>
      </c>
      <c r="R1360" s="109">
        <v>0</v>
      </c>
      <c r="S1360" s="109">
        <v>0</v>
      </c>
      <c r="T1360" s="109">
        <v>0</v>
      </c>
      <c r="U1360" s="109">
        <v>0</v>
      </c>
      <c r="V1360" s="109">
        <v>0</v>
      </c>
      <c r="W1360" s="109">
        <v>0</v>
      </c>
      <c r="X1360" s="109">
        <v>0</v>
      </c>
      <c r="Y1360" s="109">
        <v>0</v>
      </c>
      <c r="Z1360" s="109">
        <v>0</v>
      </c>
      <c r="AA1360" s="109">
        <v>0</v>
      </c>
      <c r="AB1360" s="109">
        <v>0</v>
      </c>
      <c r="AC1360" s="109">
        <v>0</v>
      </c>
      <c r="AD1360" s="109">
        <v>0</v>
      </c>
      <c r="AE1360" s="109">
        <v>0</v>
      </c>
      <c r="AF1360" s="109">
        <v>0</v>
      </c>
      <c r="AG1360" s="109">
        <v>0</v>
      </c>
      <c r="AH1360" s="109">
        <v>0</v>
      </c>
      <c r="AI1360" s="109">
        <v>0</v>
      </c>
      <c r="AJ1360" s="109">
        <v>0</v>
      </c>
      <c r="AK1360" s="110">
        <v>0</v>
      </c>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row>
    <row r="1361" spans="1:70" x14ac:dyDescent="0.3">
      <c r="A1361" s="106" t="s">
        <v>1789</v>
      </c>
      <c r="B1361" s="106" t="s">
        <v>2131</v>
      </c>
      <c r="C1361" s="139" t="s">
        <v>1654</v>
      </c>
      <c r="D1361" s="140">
        <v>6</v>
      </c>
      <c r="E1361" s="144">
        <v>0</v>
      </c>
      <c r="F1361" s="109">
        <v>0</v>
      </c>
      <c r="G1361" s="109">
        <v>0</v>
      </c>
      <c r="H1361" s="109">
        <v>0</v>
      </c>
      <c r="I1361" s="109">
        <v>0</v>
      </c>
      <c r="J1361" s="109">
        <v>0</v>
      </c>
      <c r="K1361" s="109">
        <v>0</v>
      </c>
      <c r="L1361" s="109">
        <v>0</v>
      </c>
      <c r="M1361" s="109">
        <v>0</v>
      </c>
      <c r="N1361" s="109">
        <v>0</v>
      </c>
      <c r="O1361" s="109">
        <v>0</v>
      </c>
      <c r="P1361" s="109">
        <v>0</v>
      </c>
      <c r="Q1361" s="109">
        <v>0</v>
      </c>
      <c r="R1361" s="109">
        <v>0</v>
      </c>
      <c r="S1361" s="109">
        <v>0</v>
      </c>
      <c r="T1361" s="109">
        <v>0</v>
      </c>
      <c r="U1361" s="109">
        <v>0</v>
      </c>
      <c r="V1361" s="109">
        <v>0</v>
      </c>
      <c r="W1361" s="109">
        <v>0</v>
      </c>
      <c r="X1361" s="109">
        <v>0</v>
      </c>
      <c r="Y1361" s="109">
        <v>0</v>
      </c>
      <c r="Z1361" s="109">
        <v>0</v>
      </c>
      <c r="AA1361" s="109">
        <v>0</v>
      </c>
      <c r="AB1361" s="109">
        <v>0</v>
      </c>
      <c r="AC1361" s="109">
        <v>0</v>
      </c>
      <c r="AD1361" s="109">
        <v>0</v>
      </c>
      <c r="AE1361" s="109">
        <v>0</v>
      </c>
      <c r="AF1361" s="109">
        <v>0</v>
      </c>
      <c r="AG1361" s="109">
        <v>0</v>
      </c>
      <c r="AH1361" s="109">
        <v>0</v>
      </c>
      <c r="AI1361" s="109">
        <v>0</v>
      </c>
      <c r="AJ1361" s="109">
        <v>0</v>
      </c>
      <c r="AK1361" s="110">
        <v>0</v>
      </c>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row>
    <row r="1362" spans="1:70" x14ac:dyDescent="0.3">
      <c r="A1362" s="106" t="s">
        <v>1790</v>
      </c>
      <c r="B1362" s="106" t="s">
        <v>2331</v>
      </c>
      <c r="C1362" s="139" t="s">
        <v>1654</v>
      </c>
      <c r="D1362" s="140">
        <v>6</v>
      </c>
      <c r="E1362" s="144">
        <v>0</v>
      </c>
      <c r="F1362" s="109">
        <v>0</v>
      </c>
      <c r="G1362" s="109">
        <v>0</v>
      </c>
      <c r="H1362" s="109">
        <v>0</v>
      </c>
      <c r="I1362" s="109">
        <v>0</v>
      </c>
      <c r="J1362" s="109">
        <v>0</v>
      </c>
      <c r="K1362" s="109">
        <v>0</v>
      </c>
      <c r="L1362" s="109">
        <v>0</v>
      </c>
      <c r="M1362" s="109">
        <v>0</v>
      </c>
      <c r="N1362" s="109">
        <v>0</v>
      </c>
      <c r="O1362" s="109">
        <v>0</v>
      </c>
      <c r="P1362" s="109">
        <v>0</v>
      </c>
      <c r="Q1362" s="109">
        <v>0</v>
      </c>
      <c r="R1362" s="109">
        <v>0</v>
      </c>
      <c r="S1362" s="109">
        <v>0</v>
      </c>
      <c r="T1362" s="109">
        <v>0</v>
      </c>
      <c r="U1362" s="109">
        <v>0</v>
      </c>
      <c r="V1362" s="109">
        <v>0</v>
      </c>
      <c r="W1362" s="109">
        <v>0</v>
      </c>
      <c r="X1362" s="109">
        <v>0</v>
      </c>
      <c r="Y1362" s="109">
        <v>0</v>
      </c>
      <c r="Z1362" s="109">
        <v>0</v>
      </c>
      <c r="AA1362" s="109">
        <v>0</v>
      </c>
      <c r="AB1362" s="109">
        <v>0</v>
      </c>
      <c r="AC1362" s="109">
        <v>0</v>
      </c>
      <c r="AD1362" s="109">
        <v>0</v>
      </c>
      <c r="AE1362" s="109">
        <v>0</v>
      </c>
      <c r="AF1362" s="109">
        <v>0</v>
      </c>
      <c r="AG1362" s="109">
        <v>0</v>
      </c>
      <c r="AH1362" s="109">
        <v>0</v>
      </c>
      <c r="AI1362" s="109">
        <v>0</v>
      </c>
      <c r="AJ1362" s="109">
        <v>0</v>
      </c>
      <c r="AK1362" s="110">
        <v>0</v>
      </c>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row>
    <row r="1363" spans="1:70" x14ac:dyDescent="0.3">
      <c r="A1363" s="145" t="s">
        <v>1791</v>
      </c>
      <c r="B1363" s="106" t="s">
        <v>2719</v>
      </c>
      <c r="C1363" s="139" t="s">
        <v>1654</v>
      </c>
      <c r="D1363" s="140">
        <v>4</v>
      </c>
      <c r="E1363" s="144">
        <v>0</v>
      </c>
      <c r="F1363" s="109">
        <v>0</v>
      </c>
      <c r="G1363" s="109">
        <v>0</v>
      </c>
      <c r="H1363" s="109">
        <v>106.09</v>
      </c>
      <c r="I1363" s="109">
        <v>0</v>
      </c>
      <c r="J1363" s="109">
        <v>0</v>
      </c>
      <c r="K1363" s="109">
        <v>0</v>
      </c>
      <c r="L1363" s="109">
        <v>0</v>
      </c>
      <c r="M1363" s="109">
        <v>0</v>
      </c>
      <c r="N1363" s="109">
        <v>0</v>
      </c>
      <c r="O1363" s="109">
        <v>0</v>
      </c>
      <c r="P1363" s="109">
        <v>0</v>
      </c>
      <c r="Q1363" s="109">
        <v>36820.839999999997</v>
      </c>
      <c r="R1363" s="109">
        <v>0</v>
      </c>
      <c r="S1363" s="109">
        <v>0</v>
      </c>
      <c r="T1363" s="109">
        <v>0</v>
      </c>
      <c r="U1363" s="109">
        <v>0</v>
      </c>
      <c r="V1363" s="109">
        <v>0</v>
      </c>
      <c r="W1363" s="109">
        <v>211223.24</v>
      </c>
      <c r="X1363" s="109">
        <v>1878975.93</v>
      </c>
      <c r="Y1363" s="109">
        <v>0</v>
      </c>
      <c r="Z1363" s="109">
        <v>0</v>
      </c>
      <c r="AA1363" s="109">
        <v>0</v>
      </c>
      <c r="AB1363" s="109">
        <v>0</v>
      </c>
      <c r="AC1363" s="109">
        <v>0</v>
      </c>
      <c r="AD1363" s="109">
        <v>0</v>
      </c>
      <c r="AE1363" s="109">
        <v>0</v>
      </c>
      <c r="AF1363" s="109">
        <v>4997.45</v>
      </c>
      <c r="AG1363" s="109">
        <v>23698.79</v>
      </c>
      <c r="AH1363" s="109">
        <v>0</v>
      </c>
      <c r="AI1363" s="109">
        <v>26905.99</v>
      </c>
      <c r="AJ1363" s="109">
        <v>2182728.33</v>
      </c>
      <c r="AK1363" s="110">
        <v>2182728.33</v>
      </c>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row>
    <row r="1364" spans="1:70" x14ac:dyDescent="0.3">
      <c r="A1364" s="102" t="s">
        <v>1792</v>
      </c>
      <c r="B1364" s="106" t="s">
        <v>2555</v>
      </c>
      <c r="C1364" s="139" t="s">
        <v>1654</v>
      </c>
      <c r="D1364" s="140">
        <v>6</v>
      </c>
      <c r="E1364" s="144">
        <v>0</v>
      </c>
      <c r="F1364" s="109">
        <v>0</v>
      </c>
      <c r="G1364" s="109">
        <v>0</v>
      </c>
      <c r="H1364" s="109">
        <v>0</v>
      </c>
      <c r="I1364" s="109">
        <v>0</v>
      </c>
      <c r="J1364" s="109">
        <v>0</v>
      </c>
      <c r="K1364" s="109">
        <v>0</v>
      </c>
      <c r="L1364" s="109">
        <v>0</v>
      </c>
      <c r="M1364" s="109">
        <v>0</v>
      </c>
      <c r="N1364" s="109">
        <v>0</v>
      </c>
      <c r="O1364" s="109">
        <v>0</v>
      </c>
      <c r="P1364" s="109">
        <v>0</v>
      </c>
      <c r="Q1364" s="109">
        <v>0</v>
      </c>
      <c r="R1364" s="109">
        <v>0</v>
      </c>
      <c r="S1364" s="109">
        <v>0</v>
      </c>
      <c r="T1364" s="109">
        <v>0</v>
      </c>
      <c r="U1364" s="109">
        <v>0</v>
      </c>
      <c r="V1364" s="109">
        <v>0</v>
      </c>
      <c r="W1364" s="109">
        <v>0</v>
      </c>
      <c r="X1364" s="109">
        <v>0</v>
      </c>
      <c r="Y1364" s="109">
        <v>0</v>
      </c>
      <c r="Z1364" s="109">
        <v>0</v>
      </c>
      <c r="AA1364" s="109">
        <v>0</v>
      </c>
      <c r="AB1364" s="109">
        <v>0</v>
      </c>
      <c r="AC1364" s="109">
        <v>0</v>
      </c>
      <c r="AD1364" s="109">
        <v>0</v>
      </c>
      <c r="AE1364" s="109">
        <v>0</v>
      </c>
      <c r="AF1364" s="109">
        <v>0</v>
      </c>
      <c r="AG1364" s="109">
        <v>0</v>
      </c>
      <c r="AH1364" s="109">
        <v>0</v>
      </c>
      <c r="AI1364" s="109">
        <v>0</v>
      </c>
      <c r="AJ1364" s="109">
        <v>0</v>
      </c>
      <c r="AK1364" s="110">
        <v>0</v>
      </c>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row>
    <row r="1365" spans="1:70" x14ac:dyDescent="0.3">
      <c r="A1365" s="106" t="s">
        <v>1793</v>
      </c>
      <c r="B1365" s="106" t="s">
        <v>2454</v>
      </c>
      <c r="C1365" s="139" t="s">
        <v>1654</v>
      </c>
      <c r="D1365" s="140">
        <v>6</v>
      </c>
      <c r="E1365" s="144">
        <v>0</v>
      </c>
      <c r="F1365" s="109">
        <v>0</v>
      </c>
      <c r="G1365" s="109">
        <v>0</v>
      </c>
      <c r="H1365" s="109">
        <v>106.09</v>
      </c>
      <c r="I1365" s="109">
        <v>0</v>
      </c>
      <c r="J1365" s="109">
        <v>0</v>
      </c>
      <c r="K1365" s="109">
        <v>0</v>
      </c>
      <c r="L1365" s="109">
        <v>0</v>
      </c>
      <c r="M1365" s="109">
        <v>0</v>
      </c>
      <c r="N1365" s="109">
        <v>0</v>
      </c>
      <c r="O1365" s="109">
        <v>0</v>
      </c>
      <c r="P1365" s="109">
        <v>0</v>
      </c>
      <c r="Q1365" s="109">
        <v>36820.839999999997</v>
      </c>
      <c r="R1365" s="109">
        <v>0</v>
      </c>
      <c r="S1365" s="109">
        <v>0</v>
      </c>
      <c r="T1365" s="109">
        <v>0</v>
      </c>
      <c r="U1365" s="109">
        <v>0</v>
      </c>
      <c r="V1365" s="109">
        <v>0</v>
      </c>
      <c r="W1365" s="109">
        <v>211223.24</v>
      </c>
      <c r="X1365" s="109">
        <v>19332.82</v>
      </c>
      <c r="Y1365" s="109">
        <v>0</v>
      </c>
      <c r="Z1365" s="109">
        <v>0</v>
      </c>
      <c r="AA1365" s="109">
        <v>0</v>
      </c>
      <c r="AB1365" s="109">
        <v>0</v>
      </c>
      <c r="AC1365" s="109">
        <v>0</v>
      </c>
      <c r="AD1365" s="109">
        <v>0</v>
      </c>
      <c r="AE1365" s="109">
        <v>0</v>
      </c>
      <c r="AF1365" s="109">
        <v>4997.45</v>
      </c>
      <c r="AG1365" s="109">
        <v>21.42</v>
      </c>
      <c r="AH1365" s="109">
        <v>0</v>
      </c>
      <c r="AI1365" s="109">
        <v>26905.99</v>
      </c>
      <c r="AJ1365" s="109">
        <v>299407.84999999998</v>
      </c>
      <c r="AK1365" s="110">
        <v>299407.84999999998</v>
      </c>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row>
    <row r="1366" spans="1:70" x14ac:dyDescent="0.3">
      <c r="A1366" s="106" t="s">
        <v>1794</v>
      </c>
      <c r="B1366" s="106" t="s">
        <v>2455</v>
      </c>
      <c r="C1366" s="139" t="s">
        <v>1654</v>
      </c>
      <c r="D1366" s="140">
        <v>6</v>
      </c>
      <c r="E1366" s="144">
        <v>0</v>
      </c>
      <c r="F1366" s="109">
        <v>0</v>
      </c>
      <c r="G1366" s="109">
        <v>0</v>
      </c>
      <c r="H1366" s="109">
        <v>0</v>
      </c>
      <c r="I1366" s="109">
        <v>0</v>
      </c>
      <c r="J1366" s="109">
        <v>0</v>
      </c>
      <c r="K1366" s="109">
        <v>0</v>
      </c>
      <c r="L1366" s="109">
        <v>0</v>
      </c>
      <c r="M1366" s="109">
        <v>0</v>
      </c>
      <c r="N1366" s="109">
        <v>0</v>
      </c>
      <c r="O1366" s="109">
        <v>0</v>
      </c>
      <c r="P1366" s="109">
        <v>0</v>
      </c>
      <c r="Q1366" s="109">
        <v>0</v>
      </c>
      <c r="R1366" s="109">
        <v>0</v>
      </c>
      <c r="S1366" s="109">
        <v>0</v>
      </c>
      <c r="T1366" s="109">
        <v>0</v>
      </c>
      <c r="U1366" s="109">
        <v>0</v>
      </c>
      <c r="V1366" s="109">
        <v>0</v>
      </c>
      <c r="W1366" s="109">
        <v>0</v>
      </c>
      <c r="X1366" s="109">
        <v>1551147.58</v>
      </c>
      <c r="Y1366" s="109">
        <v>0</v>
      </c>
      <c r="Z1366" s="109">
        <v>0</v>
      </c>
      <c r="AA1366" s="109">
        <v>0</v>
      </c>
      <c r="AB1366" s="109">
        <v>0</v>
      </c>
      <c r="AC1366" s="109">
        <v>0</v>
      </c>
      <c r="AD1366" s="109">
        <v>0</v>
      </c>
      <c r="AE1366" s="109">
        <v>0</v>
      </c>
      <c r="AF1366" s="109">
        <v>0</v>
      </c>
      <c r="AG1366" s="109">
        <v>23677.37</v>
      </c>
      <c r="AH1366" s="109">
        <v>0</v>
      </c>
      <c r="AI1366" s="109">
        <v>0</v>
      </c>
      <c r="AJ1366" s="109">
        <v>1574824.95</v>
      </c>
      <c r="AK1366" s="110">
        <v>1574824.95</v>
      </c>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row>
    <row r="1367" spans="1:70" x14ac:dyDescent="0.3">
      <c r="A1367" s="106" t="s">
        <v>1795</v>
      </c>
      <c r="B1367" s="106" t="s">
        <v>2459</v>
      </c>
      <c r="C1367" s="139" t="s">
        <v>1654</v>
      </c>
      <c r="D1367" s="140">
        <v>6</v>
      </c>
      <c r="E1367" s="144">
        <v>0</v>
      </c>
      <c r="F1367" s="109">
        <v>0</v>
      </c>
      <c r="G1367" s="109">
        <v>0</v>
      </c>
      <c r="H1367" s="109">
        <v>0</v>
      </c>
      <c r="I1367" s="109">
        <v>0</v>
      </c>
      <c r="J1367" s="109">
        <v>0</v>
      </c>
      <c r="K1367" s="109">
        <v>0</v>
      </c>
      <c r="L1367" s="109">
        <v>0</v>
      </c>
      <c r="M1367" s="109">
        <v>0</v>
      </c>
      <c r="N1367" s="109">
        <v>0</v>
      </c>
      <c r="O1367" s="109">
        <v>0</v>
      </c>
      <c r="P1367" s="109">
        <v>0</v>
      </c>
      <c r="Q1367" s="109">
        <v>0</v>
      </c>
      <c r="R1367" s="109">
        <v>0</v>
      </c>
      <c r="S1367" s="109">
        <v>0</v>
      </c>
      <c r="T1367" s="109">
        <v>0</v>
      </c>
      <c r="U1367" s="109">
        <v>0</v>
      </c>
      <c r="V1367" s="109">
        <v>0</v>
      </c>
      <c r="W1367" s="109">
        <v>0</v>
      </c>
      <c r="X1367" s="109">
        <v>0</v>
      </c>
      <c r="Y1367" s="109">
        <v>0</v>
      </c>
      <c r="Z1367" s="109">
        <v>0</v>
      </c>
      <c r="AA1367" s="109">
        <v>0</v>
      </c>
      <c r="AB1367" s="109">
        <v>0</v>
      </c>
      <c r="AC1367" s="109">
        <v>0</v>
      </c>
      <c r="AD1367" s="109">
        <v>0</v>
      </c>
      <c r="AE1367" s="109">
        <v>0</v>
      </c>
      <c r="AF1367" s="109">
        <v>0</v>
      </c>
      <c r="AG1367" s="109">
        <v>0</v>
      </c>
      <c r="AH1367" s="109">
        <v>0</v>
      </c>
      <c r="AI1367" s="109">
        <v>0</v>
      </c>
      <c r="AJ1367" s="109">
        <v>0</v>
      </c>
      <c r="AK1367" s="110">
        <v>0</v>
      </c>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row>
    <row r="1368" spans="1:70" x14ac:dyDescent="0.3">
      <c r="A1368" s="106" t="s">
        <v>1796</v>
      </c>
      <c r="B1368" s="106" t="s">
        <v>2463</v>
      </c>
      <c r="C1368" s="139" t="s">
        <v>1654</v>
      </c>
      <c r="D1368" s="140">
        <v>6</v>
      </c>
      <c r="E1368" s="144">
        <v>0</v>
      </c>
      <c r="F1368" s="109">
        <v>0</v>
      </c>
      <c r="G1368" s="109">
        <v>0</v>
      </c>
      <c r="H1368" s="109">
        <v>0</v>
      </c>
      <c r="I1368" s="109">
        <v>0</v>
      </c>
      <c r="J1368" s="109">
        <v>0</v>
      </c>
      <c r="K1368" s="109">
        <v>0</v>
      </c>
      <c r="L1368" s="109">
        <v>0</v>
      </c>
      <c r="M1368" s="109">
        <v>0</v>
      </c>
      <c r="N1368" s="109">
        <v>0</v>
      </c>
      <c r="O1368" s="109">
        <v>0</v>
      </c>
      <c r="P1368" s="109">
        <v>0</v>
      </c>
      <c r="Q1368" s="109">
        <v>0</v>
      </c>
      <c r="R1368" s="109">
        <v>0</v>
      </c>
      <c r="S1368" s="109">
        <v>0</v>
      </c>
      <c r="T1368" s="109">
        <v>0</v>
      </c>
      <c r="U1368" s="109">
        <v>0</v>
      </c>
      <c r="V1368" s="109">
        <v>0</v>
      </c>
      <c r="W1368" s="109">
        <v>0</v>
      </c>
      <c r="X1368" s="109">
        <v>308495.53000000003</v>
      </c>
      <c r="Y1368" s="109">
        <v>0</v>
      </c>
      <c r="Z1368" s="109">
        <v>0</v>
      </c>
      <c r="AA1368" s="109">
        <v>0</v>
      </c>
      <c r="AB1368" s="109">
        <v>0</v>
      </c>
      <c r="AC1368" s="109">
        <v>0</v>
      </c>
      <c r="AD1368" s="109">
        <v>0</v>
      </c>
      <c r="AE1368" s="109">
        <v>0</v>
      </c>
      <c r="AF1368" s="109">
        <v>0</v>
      </c>
      <c r="AG1368" s="109">
        <v>0</v>
      </c>
      <c r="AH1368" s="109">
        <v>0</v>
      </c>
      <c r="AI1368" s="109">
        <v>0</v>
      </c>
      <c r="AJ1368" s="109">
        <v>308495.53000000003</v>
      </c>
      <c r="AK1368" s="110">
        <v>308495.53000000003</v>
      </c>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row>
    <row r="1369" spans="1:70" x14ac:dyDescent="0.3">
      <c r="A1369" s="106" t="s">
        <v>1797</v>
      </c>
      <c r="B1369" s="106" t="s">
        <v>2457</v>
      </c>
      <c r="C1369" s="139" t="s">
        <v>1654</v>
      </c>
      <c r="D1369" s="140">
        <v>6</v>
      </c>
      <c r="E1369" s="144">
        <v>0</v>
      </c>
      <c r="F1369" s="109">
        <v>0</v>
      </c>
      <c r="G1369" s="109">
        <v>0</v>
      </c>
      <c r="H1369" s="109">
        <v>0</v>
      </c>
      <c r="I1369" s="109">
        <v>0</v>
      </c>
      <c r="J1369" s="109">
        <v>0</v>
      </c>
      <c r="K1369" s="109">
        <v>0</v>
      </c>
      <c r="L1369" s="109">
        <v>0</v>
      </c>
      <c r="M1369" s="109">
        <v>0</v>
      </c>
      <c r="N1369" s="109">
        <v>0</v>
      </c>
      <c r="O1369" s="109">
        <v>0</v>
      </c>
      <c r="P1369" s="109">
        <v>0</v>
      </c>
      <c r="Q1369" s="109">
        <v>0</v>
      </c>
      <c r="R1369" s="109">
        <v>0</v>
      </c>
      <c r="S1369" s="109">
        <v>0</v>
      </c>
      <c r="T1369" s="109">
        <v>0</v>
      </c>
      <c r="U1369" s="109">
        <v>0</v>
      </c>
      <c r="V1369" s="109">
        <v>0</v>
      </c>
      <c r="W1369" s="109">
        <v>0</v>
      </c>
      <c r="X1369" s="109">
        <v>0</v>
      </c>
      <c r="Y1369" s="109">
        <v>0</v>
      </c>
      <c r="Z1369" s="109">
        <v>0</v>
      </c>
      <c r="AA1369" s="109">
        <v>0</v>
      </c>
      <c r="AB1369" s="109">
        <v>0</v>
      </c>
      <c r="AC1369" s="109">
        <v>0</v>
      </c>
      <c r="AD1369" s="109">
        <v>0</v>
      </c>
      <c r="AE1369" s="109">
        <v>0</v>
      </c>
      <c r="AF1369" s="109">
        <v>0</v>
      </c>
      <c r="AG1369" s="109">
        <v>0</v>
      </c>
      <c r="AH1369" s="109">
        <v>0</v>
      </c>
      <c r="AI1369" s="109">
        <v>0</v>
      </c>
      <c r="AJ1369" s="109">
        <v>0</v>
      </c>
      <c r="AK1369" s="110">
        <v>0</v>
      </c>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row>
    <row r="1370" spans="1:70" x14ac:dyDescent="0.3">
      <c r="A1370" s="106" t="s">
        <v>1798</v>
      </c>
      <c r="B1370" s="106" t="s">
        <v>2720</v>
      </c>
      <c r="C1370" s="139" t="s">
        <v>1654</v>
      </c>
      <c r="D1370" s="140">
        <v>4</v>
      </c>
      <c r="E1370" s="144">
        <v>0</v>
      </c>
      <c r="F1370" s="109">
        <v>0</v>
      </c>
      <c r="G1370" s="109">
        <v>0</v>
      </c>
      <c r="H1370" s="109">
        <v>0</v>
      </c>
      <c r="I1370" s="109">
        <v>0</v>
      </c>
      <c r="J1370" s="109">
        <v>0</v>
      </c>
      <c r="K1370" s="109">
        <v>0</v>
      </c>
      <c r="L1370" s="109">
        <v>0</v>
      </c>
      <c r="M1370" s="109">
        <v>0</v>
      </c>
      <c r="N1370" s="109">
        <v>0</v>
      </c>
      <c r="O1370" s="109">
        <v>0</v>
      </c>
      <c r="P1370" s="109">
        <v>0</v>
      </c>
      <c r="Q1370" s="109">
        <v>0</v>
      </c>
      <c r="R1370" s="109">
        <v>0</v>
      </c>
      <c r="S1370" s="109">
        <v>0</v>
      </c>
      <c r="T1370" s="109">
        <v>0</v>
      </c>
      <c r="U1370" s="109">
        <v>0</v>
      </c>
      <c r="V1370" s="109">
        <v>0</v>
      </c>
      <c r="W1370" s="109">
        <v>0</v>
      </c>
      <c r="X1370" s="109">
        <v>0</v>
      </c>
      <c r="Y1370" s="109">
        <v>0</v>
      </c>
      <c r="Z1370" s="109">
        <v>0</v>
      </c>
      <c r="AA1370" s="109">
        <v>0</v>
      </c>
      <c r="AB1370" s="109">
        <v>0</v>
      </c>
      <c r="AC1370" s="109">
        <v>0</v>
      </c>
      <c r="AD1370" s="109">
        <v>0</v>
      </c>
      <c r="AE1370" s="109">
        <v>0</v>
      </c>
      <c r="AF1370" s="109">
        <v>0</v>
      </c>
      <c r="AG1370" s="109">
        <v>0</v>
      </c>
      <c r="AH1370" s="109">
        <v>0</v>
      </c>
      <c r="AI1370" s="109">
        <v>0</v>
      </c>
      <c r="AJ1370" s="109">
        <v>0</v>
      </c>
      <c r="AK1370" s="110">
        <v>0</v>
      </c>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row>
    <row r="1371" spans="1:70" x14ac:dyDescent="0.3">
      <c r="A1371" s="106" t="s">
        <v>1799</v>
      </c>
      <c r="B1371" s="106" t="s">
        <v>2721</v>
      </c>
      <c r="C1371" s="139" t="s">
        <v>1654</v>
      </c>
      <c r="D1371" s="140">
        <v>6</v>
      </c>
      <c r="E1371" s="144">
        <v>0</v>
      </c>
      <c r="F1371" s="109">
        <v>0</v>
      </c>
      <c r="G1371" s="109">
        <v>0</v>
      </c>
      <c r="H1371" s="109">
        <v>0</v>
      </c>
      <c r="I1371" s="109">
        <v>0</v>
      </c>
      <c r="J1371" s="109">
        <v>0</v>
      </c>
      <c r="K1371" s="109">
        <v>0</v>
      </c>
      <c r="L1371" s="109">
        <v>0</v>
      </c>
      <c r="M1371" s="109">
        <v>0</v>
      </c>
      <c r="N1371" s="109">
        <v>0</v>
      </c>
      <c r="O1371" s="109">
        <v>0</v>
      </c>
      <c r="P1371" s="109">
        <v>0</v>
      </c>
      <c r="Q1371" s="109">
        <v>0</v>
      </c>
      <c r="R1371" s="109">
        <v>0</v>
      </c>
      <c r="S1371" s="109">
        <v>0</v>
      </c>
      <c r="T1371" s="109">
        <v>0</v>
      </c>
      <c r="U1371" s="109">
        <v>0</v>
      </c>
      <c r="V1371" s="109">
        <v>0</v>
      </c>
      <c r="W1371" s="109">
        <v>0</v>
      </c>
      <c r="X1371" s="109">
        <v>0</v>
      </c>
      <c r="Y1371" s="109">
        <v>0</v>
      </c>
      <c r="Z1371" s="109">
        <v>0</v>
      </c>
      <c r="AA1371" s="109">
        <v>0</v>
      </c>
      <c r="AB1371" s="109">
        <v>0</v>
      </c>
      <c r="AC1371" s="109">
        <v>0</v>
      </c>
      <c r="AD1371" s="109">
        <v>0</v>
      </c>
      <c r="AE1371" s="109">
        <v>0</v>
      </c>
      <c r="AF1371" s="109">
        <v>0</v>
      </c>
      <c r="AG1371" s="109">
        <v>0</v>
      </c>
      <c r="AH1371" s="109">
        <v>0</v>
      </c>
      <c r="AI1371" s="109">
        <v>0</v>
      </c>
      <c r="AJ1371" s="109">
        <v>0</v>
      </c>
      <c r="AK1371" s="110">
        <v>0</v>
      </c>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row>
    <row r="1372" spans="1:70" x14ac:dyDescent="0.3">
      <c r="A1372" s="106" t="s">
        <v>1800</v>
      </c>
      <c r="B1372" s="106" t="s">
        <v>2545</v>
      </c>
      <c r="C1372" s="139" t="s">
        <v>1654</v>
      </c>
      <c r="D1372" s="140">
        <v>6</v>
      </c>
      <c r="E1372" s="144">
        <v>0</v>
      </c>
      <c r="F1372" s="109">
        <v>0</v>
      </c>
      <c r="G1372" s="109">
        <v>0</v>
      </c>
      <c r="H1372" s="109">
        <v>0</v>
      </c>
      <c r="I1372" s="109">
        <v>0</v>
      </c>
      <c r="J1372" s="109">
        <v>0</v>
      </c>
      <c r="K1372" s="109">
        <v>0</v>
      </c>
      <c r="L1372" s="109">
        <v>0</v>
      </c>
      <c r="M1372" s="109">
        <v>0</v>
      </c>
      <c r="N1372" s="109">
        <v>0</v>
      </c>
      <c r="O1372" s="109">
        <v>0</v>
      </c>
      <c r="P1372" s="109">
        <v>0</v>
      </c>
      <c r="Q1372" s="109">
        <v>0</v>
      </c>
      <c r="R1372" s="109">
        <v>0</v>
      </c>
      <c r="S1372" s="109">
        <v>0</v>
      </c>
      <c r="T1372" s="109">
        <v>0</v>
      </c>
      <c r="U1372" s="109">
        <v>0</v>
      </c>
      <c r="V1372" s="109">
        <v>0</v>
      </c>
      <c r="W1372" s="109">
        <v>0</v>
      </c>
      <c r="X1372" s="109">
        <v>0</v>
      </c>
      <c r="Y1372" s="109">
        <v>0</v>
      </c>
      <c r="Z1372" s="109">
        <v>0</v>
      </c>
      <c r="AA1372" s="109">
        <v>0</v>
      </c>
      <c r="AB1372" s="109">
        <v>0</v>
      </c>
      <c r="AC1372" s="109">
        <v>0</v>
      </c>
      <c r="AD1372" s="109">
        <v>0</v>
      </c>
      <c r="AE1372" s="109">
        <v>0</v>
      </c>
      <c r="AF1372" s="109">
        <v>0</v>
      </c>
      <c r="AG1372" s="109">
        <v>0</v>
      </c>
      <c r="AH1372" s="109">
        <v>0</v>
      </c>
      <c r="AI1372" s="109">
        <v>0</v>
      </c>
      <c r="AJ1372" s="109">
        <v>0</v>
      </c>
      <c r="AK1372" s="110">
        <v>0</v>
      </c>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row>
    <row r="1373" spans="1:70" x14ac:dyDescent="0.3">
      <c r="A1373" s="106" t="s">
        <v>1801</v>
      </c>
      <c r="B1373" s="106" t="s">
        <v>2722</v>
      </c>
      <c r="C1373" s="139" t="s">
        <v>1654</v>
      </c>
      <c r="D1373" s="140">
        <v>4</v>
      </c>
      <c r="E1373" s="144">
        <v>0</v>
      </c>
      <c r="F1373" s="109">
        <v>0</v>
      </c>
      <c r="G1373" s="109">
        <v>0</v>
      </c>
      <c r="H1373" s="109">
        <v>0</v>
      </c>
      <c r="I1373" s="109">
        <v>0</v>
      </c>
      <c r="J1373" s="109">
        <v>0</v>
      </c>
      <c r="K1373" s="109">
        <v>0</v>
      </c>
      <c r="L1373" s="109">
        <v>0</v>
      </c>
      <c r="M1373" s="109">
        <v>0</v>
      </c>
      <c r="N1373" s="109">
        <v>0</v>
      </c>
      <c r="O1373" s="109">
        <v>0</v>
      </c>
      <c r="P1373" s="109">
        <v>0</v>
      </c>
      <c r="Q1373" s="109">
        <v>0</v>
      </c>
      <c r="R1373" s="109">
        <v>0</v>
      </c>
      <c r="S1373" s="109">
        <v>0</v>
      </c>
      <c r="T1373" s="109">
        <v>0</v>
      </c>
      <c r="U1373" s="109">
        <v>0</v>
      </c>
      <c r="V1373" s="109">
        <v>0</v>
      </c>
      <c r="W1373" s="109">
        <v>0</v>
      </c>
      <c r="X1373" s="109">
        <v>0</v>
      </c>
      <c r="Y1373" s="109">
        <v>0</v>
      </c>
      <c r="Z1373" s="109">
        <v>0</v>
      </c>
      <c r="AA1373" s="109">
        <v>0</v>
      </c>
      <c r="AB1373" s="109">
        <v>0</v>
      </c>
      <c r="AC1373" s="109">
        <v>0</v>
      </c>
      <c r="AD1373" s="109">
        <v>0</v>
      </c>
      <c r="AE1373" s="109">
        <v>0</v>
      </c>
      <c r="AF1373" s="109">
        <v>0</v>
      </c>
      <c r="AG1373" s="109">
        <v>0</v>
      </c>
      <c r="AH1373" s="109">
        <v>0</v>
      </c>
      <c r="AI1373" s="109">
        <v>0</v>
      </c>
      <c r="AJ1373" s="109">
        <v>0</v>
      </c>
      <c r="AK1373" s="110">
        <v>0</v>
      </c>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row>
    <row r="1374" spans="1:70" x14ac:dyDescent="0.3">
      <c r="A1374" s="106" t="s">
        <v>1802</v>
      </c>
      <c r="B1374" s="106" t="s">
        <v>2723</v>
      </c>
      <c r="C1374" s="139" t="s">
        <v>1654</v>
      </c>
      <c r="D1374" s="140">
        <v>6</v>
      </c>
      <c r="E1374" s="144">
        <v>0</v>
      </c>
      <c r="F1374" s="109">
        <v>0</v>
      </c>
      <c r="G1374" s="109">
        <v>0</v>
      </c>
      <c r="H1374" s="109">
        <v>0</v>
      </c>
      <c r="I1374" s="109">
        <v>0</v>
      </c>
      <c r="J1374" s="109">
        <v>0</v>
      </c>
      <c r="K1374" s="109">
        <v>0</v>
      </c>
      <c r="L1374" s="109">
        <v>0</v>
      </c>
      <c r="M1374" s="109">
        <v>0</v>
      </c>
      <c r="N1374" s="109">
        <v>0</v>
      </c>
      <c r="O1374" s="109">
        <v>0</v>
      </c>
      <c r="P1374" s="109">
        <v>0</v>
      </c>
      <c r="Q1374" s="109">
        <v>0</v>
      </c>
      <c r="R1374" s="109">
        <v>0</v>
      </c>
      <c r="S1374" s="109">
        <v>0</v>
      </c>
      <c r="T1374" s="109">
        <v>0</v>
      </c>
      <c r="U1374" s="109">
        <v>0</v>
      </c>
      <c r="V1374" s="109">
        <v>0</v>
      </c>
      <c r="W1374" s="109">
        <v>0</v>
      </c>
      <c r="X1374" s="109">
        <v>0</v>
      </c>
      <c r="Y1374" s="109">
        <v>0</v>
      </c>
      <c r="Z1374" s="109">
        <v>0</v>
      </c>
      <c r="AA1374" s="109">
        <v>0</v>
      </c>
      <c r="AB1374" s="109">
        <v>0</v>
      </c>
      <c r="AC1374" s="109">
        <v>0</v>
      </c>
      <c r="AD1374" s="109">
        <v>0</v>
      </c>
      <c r="AE1374" s="109">
        <v>0</v>
      </c>
      <c r="AF1374" s="109">
        <v>0</v>
      </c>
      <c r="AG1374" s="109">
        <v>0</v>
      </c>
      <c r="AH1374" s="109">
        <v>0</v>
      </c>
      <c r="AI1374" s="109">
        <v>0</v>
      </c>
      <c r="AJ1374" s="109">
        <v>0</v>
      </c>
      <c r="AK1374" s="110">
        <v>0</v>
      </c>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row>
    <row r="1375" spans="1:70" x14ac:dyDescent="0.3">
      <c r="A1375" s="106" t="s">
        <v>1803</v>
      </c>
      <c r="B1375" s="106" t="s">
        <v>2711</v>
      </c>
      <c r="C1375" s="139" t="s">
        <v>1654</v>
      </c>
      <c r="D1375" s="140">
        <v>6</v>
      </c>
      <c r="E1375" s="144">
        <v>0</v>
      </c>
      <c r="F1375" s="109">
        <v>0</v>
      </c>
      <c r="G1375" s="109">
        <v>0</v>
      </c>
      <c r="H1375" s="109">
        <v>0</v>
      </c>
      <c r="I1375" s="109">
        <v>0</v>
      </c>
      <c r="J1375" s="109">
        <v>0</v>
      </c>
      <c r="K1375" s="109">
        <v>0</v>
      </c>
      <c r="L1375" s="109">
        <v>0</v>
      </c>
      <c r="M1375" s="109">
        <v>0</v>
      </c>
      <c r="N1375" s="109">
        <v>0</v>
      </c>
      <c r="O1375" s="109">
        <v>0</v>
      </c>
      <c r="P1375" s="109">
        <v>0</v>
      </c>
      <c r="Q1375" s="109">
        <v>0</v>
      </c>
      <c r="R1375" s="109">
        <v>0</v>
      </c>
      <c r="S1375" s="109">
        <v>0</v>
      </c>
      <c r="T1375" s="109">
        <v>0</v>
      </c>
      <c r="U1375" s="109">
        <v>0</v>
      </c>
      <c r="V1375" s="109">
        <v>0</v>
      </c>
      <c r="W1375" s="109">
        <v>0</v>
      </c>
      <c r="X1375" s="109">
        <v>0</v>
      </c>
      <c r="Y1375" s="109">
        <v>0</v>
      </c>
      <c r="Z1375" s="109">
        <v>0</v>
      </c>
      <c r="AA1375" s="109">
        <v>0</v>
      </c>
      <c r="AB1375" s="109">
        <v>0</v>
      </c>
      <c r="AC1375" s="109">
        <v>0</v>
      </c>
      <c r="AD1375" s="109">
        <v>0</v>
      </c>
      <c r="AE1375" s="109">
        <v>0</v>
      </c>
      <c r="AF1375" s="109">
        <v>0</v>
      </c>
      <c r="AG1375" s="109">
        <v>0</v>
      </c>
      <c r="AH1375" s="109">
        <v>0</v>
      </c>
      <c r="AI1375" s="109">
        <v>0</v>
      </c>
      <c r="AJ1375" s="109">
        <v>0</v>
      </c>
      <c r="AK1375" s="110">
        <v>0</v>
      </c>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row>
    <row r="1376" spans="1:70" x14ac:dyDescent="0.3">
      <c r="A1376" s="106" t="s">
        <v>1804</v>
      </c>
      <c r="B1376" s="106" t="s">
        <v>2724</v>
      </c>
      <c r="C1376" s="139" t="s">
        <v>1654</v>
      </c>
      <c r="D1376" s="140">
        <v>6</v>
      </c>
      <c r="E1376" s="144">
        <v>0</v>
      </c>
      <c r="F1376" s="109">
        <v>0</v>
      </c>
      <c r="G1376" s="109">
        <v>0</v>
      </c>
      <c r="H1376" s="109">
        <v>0</v>
      </c>
      <c r="I1376" s="109">
        <v>0</v>
      </c>
      <c r="J1376" s="109">
        <v>0</v>
      </c>
      <c r="K1376" s="109">
        <v>0</v>
      </c>
      <c r="L1376" s="109">
        <v>0</v>
      </c>
      <c r="M1376" s="109">
        <v>0</v>
      </c>
      <c r="N1376" s="109">
        <v>0</v>
      </c>
      <c r="O1376" s="109">
        <v>0</v>
      </c>
      <c r="P1376" s="109">
        <v>0</v>
      </c>
      <c r="Q1376" s="109">
        <v>0</v>
      </c>
      <c r="R1376" s="109">
        <v>0</v>
      </c>
      <c r="S1376" s="109">
        <v>0</v>
      </c>
      <c r="T1376" s="109">
        <v>0</v>
      </c>
      <c r="U1376" s="109">
        <v>0</v>
      </c>
      <c r="V1376" s="109">
        <v>0</v>
      </c>
      <c r="W1376" s="109">
        <v>0</v>
      </c>
      <c r="X1376" s="109">
        <v>0</v>
      </c>
      <c r="Y1376" s="109">
        <v>0</v>
      </c>
      <c r="Z1376" s="109">
        <v>0</v>
      </c>
      <c r="AA1376" s="109">
        <v>0</v>
      </c>
      <c r="AB1376" s="109">
        <v>0</v>
      </c>
      <c r="AC1376" s="109">
        <v>0</v>
      </c>
      <c r="AD1376" s="109">
        <v>0</v>
      </c>
      <c r="AE1376" s="109">
        <v>0</v>
      </c>
      <c r="AF1376" s="109">
        <v>0</v>
      </c>
      <c r="AG1376" s="109">
        <v>0</v>
      </c>
      <c r="AH1376" s="109">
        <v>0</v>
      </c>
      <c r="AI1376" s="109">
        <v>0</v>
      </c>
      <c r="AJ1376" s="109">
        <v>0</v>
      </c>
      <c r="AK1376" s="110">
        <v>0</v>
      </c>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row>
    <row r="1377" spans="1:70" x14ac:dyDescent="0.3">
      <c r="A1377" s="106" t="s">
        <v>1805</v>
      </c>
      <c r="B1377" s="106" t="s">
        <v>2678</v>
      </c>
      <c r="C1377" s="139" t="s">
        <v>1654</v>
      </c>
      <c r="D1377" s="140">
        <v>6</v>
      </c>
      <c r="E1377" s="144">
        <v>0</v>
      </c>
      <c r="F1377" s="109">
        <v>0</v>
      </c>
      <c r="G1377" s="109">
        <v>0</v>
      </c>
      <c r="H1377" s="109">
        <v>0</v>
      </c>
      <c r="I1377" s="109">
        <v>0</v>
      </c>
      <c r="J1377" s="109">
        <v>0</v>
      </c>
      <c r="K1377" s="109">
        <v>0</v>
      </c>
      <c r="L1377" s="109">
        <v>0</v>
      </c>
      <c r="M1377" s="109">
        <v>0</v>
      </c>
      <c r="N1377" s="109">
        <v>0</v>
      </c>
      <c r="O1377" s="109">
        <v>0</v>
      </c>
      <c r="P1377" s="109">
        <v>0</v>
      </c>
      <c r="Q1377" s="109">
        <v>0</v>
      </c>
      <c r="R1377" s="109">
        <v>0</v>
      </c>
      <c r="S1377" s="109">
        <v>0</v>
      </c>
      <c r="T1377" s="109">
        <v>0</v>
      </c>
      <c r="U1377" s="109">
        <v>0</v>
      </c>
      <c r="V1377" s="109">
        <v>0</v>
      </c>
      <c r="W1377" s="109">
        <v>0</v>
      </c>
      <c r="X1377" s="109">
        <v>0</v>
      </c>
      <c r="Y1377" s="109">
        <v>0</v>
      </c>
      <c r="Z1377" s="109">
        <v>0</v>
      </c>
      <c r="AA1377" s="109">
        <v>0</v>
      </c>
      <c r="AB1377" s="109">
        <v>0</v>
      </c>
      <c r="AC1377" s="109">
        <v>0</v>
      </c>
      <c r="AD1377" s="109">
        <v>0</v>
      </c>
      <c r="AE1377" s="109">
        <v>0</v>
      </c>
      <c r="AF1377" s="109">
        <v>0</v>
      </c>
      <c r="AG1377" s="109">
        <v>0</v>
      </c>
      <c r="AH1377" s="109">
        <v>0</v>
      </c>
      <c r="AI1377" s="109">
        <v>0</v>
      </c>
      <c r="AJ1377" s="109">
        <v>0</v>
      </c>
      <c r="AK1377" s="110">
        <v>0</v>
      </c>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row>
    <row r="1378" spans="1:70" x14ac:dyDescent="0.3">
      <c r="A1378" s="106" t="s">
        <v>1806</v>
      </c>
      <c r="B1378" s="106" t="s">
        <v>2725</v>
      </c>
      <c r="C1378" s="139" t="s">
        <v>1654</v>
      </c>
      <c r="D1378" s="140">
        <v>6</v>
      </c>
      <c r="E1378" s="144">
        <v>0</v>
      </c>
      <c r="F1378" s="109">
        <v>0</v>
      </c>
      <c r="G1378" s="109">
        <v>0</v>
      </c>
      <c r="H1378" s="109">
        <v>0</v>
      </c>
      <c r="I1378" s="109">
        <v>0</v>
      </c>
      <c r="J1378" s="109">
        <v>0</v>
      </c>
      <c r="K1378" s="109">
        <v>0</v>
      </c>
      <c r="L1378" s="109">
        <v>0</v>
      </c>
      <c r="M1378" s="109">
        <v>0</v>
      </c>
      <c r="N1378" s="109">
        <v>0</v>
      </c>
      <c r="O1378" s="109">
        <v>0</v>
      </c>
      <c r="P1378" s="109">
        <v>0</v>
      </c>
      <c r="Q1378" s="109">
        <v>0</v>
      </c>
      <c r="R1378" s="109">
        <v>0</v>
      </c>
      <c r="S1378" s="109">
        <v>0</v>
      </c>
      <c r="T1378" s="109">
        <v>0</v>
      </c>
      <c r="U1378" s="109">
        <v>0</v>
      </c>
      <c r="V1378" s="109">
        <v>0</v>
      </c>
      <c r="W1378" s="109">
        <v>0</v>
      </c>
      <c r="X1378" s="109">
        <v>0</v>
      </c>
      <c r="Y1378" s="109">
        <v>0</v>
      </c>
      <c r="Z1378" s="109">
        <v>0</v>
      </c>
      <c r="AA1378" s="109">
        <v>0</v>
      </c>
      <c r="AB1378" s="109">
        <v>0</v>
      </c>
      <c r="AC1378" s="109">
        <v>0</v>
      </c>
      <c r="AD1378" s="109">
        <v>0</v>
      </c>
      <c r="AE1378" s="109">
        <v>0</v>
      </c>
      <c r="AF1378" s="109">
        <v>0</v>
      </c>
      <c r="AG1378" s="109">
        <v>0</v>
      </c>
      <c r="AH1378" s="109">
        <v>0</v>
      </c>
      <c r="AI1378" s="109">
        <v>0</v>
      </c>
      <c r="AJ1378" s="109">
        <v>0</v>
      </c>
      <c r="AK1378" s="110">
        <v>0</v>
      </c>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row>
    <row r="1379" spans="1:70" x14ac:dyDescent="0.3">
      <c r="A1379" s="106" t="s">
        <v>1807</v>
      </c>
      <c r="B1379" s="106" t="s">
        <v>2327</v>
      </c>
      <c r="C1379" s="139" t="s">
        <v>1654</v>
      </c>
      <c r="D1379" s="140">
        <v>6</v>
      </c>
      <c r="E1379" s="144">
        <v>0</v>
      </c>
      <c r="F1379" s="109">
        <v>0</v>
      </c>
      <c r="G1379" s="109">
        <v>0</v>
      </c>
      <c r="H1379" s="109">
        <v>0</v>
      </c>
      <c r="I1379" s="109">
        <v>0</v>
      </c>
      <c r="J1379" s="109">
        <v>0</v>
      </c>
      <c r="K1379" s="109">
        <v>0</v>
      </c>
      <c r="L1379" s="109">
        <v>0</v>
      </c>
      <c r="M1379" s="109">
        <v>0</v>
      </c>
      <c r="N1379" s="109">
        <v>0</v>
      </c>
      <c r="O1379" s="109">
        <v>0</v>
      </c>
      <c r="P1379" s="109">
        <v>0</v>
      </c>
      <c r="Q1379" s="109">
        <v>0</v>
      </c>
      <c r="R1379" s="109">
        <v>0</v>
      </c>
      <c r="S1379" s="109">
        <v>0</v>
      </c>
      <c r="T1379" s="109">
        <v>0</v>
      </c>
      <c r="U1379" s="109">
        <v>0</v>
      </c>
      <c r="V1379" s="109">
        <v>0</v>
      </c>
      <c r="W1379" s="109">
        <v>0</v>
      </c>
      <c r="X1379" s="109">
        <v>0</v>
      </c>
      <c r="Y1379" s="109">
        <v>0</v>
      </c>
      <c r="Z1379" s="109">
        <v>0</v>
      </c>
      <c r="AA1379" s="109">
        <v>0</v>
      </c>
      <c r="AB1379" s="109">
        <v>0</v>
      </c>
      <c r="AC1379" s="109">
        <v>0</v>
      </c>
      <c r="AD1379" s="109">
        <v>0</v>
      </c>
      <c r="AE1379" s="109">
        <v>0</v>
      </c>
      <c r="AF1379" s="109">
        <v>0</v>
      </c>
      <c r="AG1379" s="109">
        <v>0</v>
      </c>
      <c r="AH1379" s="109">
        <v>0</v>
      </c>
      <c r="AI1379" s="109">
        <v>0</v>
      </c>
      <c r="AJ1379" s="109">
        <v>0</v>
      </c>
      <c r="AK1379" s="110">
        <v>0</v>
      </c>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row>
    <row r="1380" spans="1:70" x14ac:dyDescent="0.3">
      <c r="A1380" s="106" t="s">
        <v>1808</v>
      </c>
      <c r="B1380" s="106" t="s">
        <v>2328</v>
      </c>
      <c r="C1380" s="139" t="s">
        <v>1654</v>
      </c>
      <c r="D1380" s="140">
        <v>6</v>
      </c>
      <c r="E1380" s="144">
        <v>0</v>
      </c>
      <c r="F1380" s="109">
        <v>0</v>
      </c>
      <c r="G1380" s="109">
        <v>0</v>
      </c>
      <c r="H1380" s="109">
        <v>0</v>
      </c>
      <c r="I1380" s="109">
        <v>0</v>
      </c>
      <c r="J1380" s="109">
        <v>0</v>
      </c>
      <c r="K1380" s="109">
        <v>0</v>
      </c>
      <c r="L1380" s="109">
        <v>0</v>
      </c>
      <c r="M1380" s="109">
        <v>0</v>
      </c>
      <c r="N1380" s="109">
        <v>0</v>
      </c>
      <c r="O1380" s="109">
        <v>0</v>
      </c>
      <c r="P1380" s="109">
        <v>0</v>
      </c>
      <c r="Q1380" s="109">
        <v>0</v>
      </c>
      <c r="R1380" s="109">
        <v>0</v>
      </c>
      <c r="S1380" s="109">
        <v>0</v>
      </c>
      <c r="T1380" s="109">
        <v>0</v>
      </c>
      <c r="U1380" s="109">
        <v>0</v>
      </c>
      <c r="V1380" s="109">
        <v>0</v>
      </c>
      <c r="W1380" s="109">
        <v>0</v>
      </c>
      <c r="X1380" s="109">
        <v>0</v>
      </c>
      <c r="Y1380" s="109">
        <v>0</v>
      </c>
      <c r="Z1380" s="109">
        <v>0</v>
      </c>
      <c r="AA1380" s="109">
        <v>0</v>
      </c>
      <c r="AB1380" s="109">
        <v>0</v>
      </c>
      <c r="AC1380" s="109">
        <v>0</v>
      </c>
      <c r="AD1380" s="109">
        <v>0</v>
      </c>
      <c r="AE1380" s="109">
        <v>0</v>
      </c>
      <c r="AF1380" s="109">
        <v>0</v>
      </c>
      <c r="AG1380" s="109">
        <v>0</v>
      </c>
      <c r="AH1380" s="109">
        <v>0</v>
      </c>
      <c r="AI1380" s="109">
        <v>0</v>
      </c>
      <c r="AJ1380" s="109">
        <v>0</v>
      </c>
      <c r="AK1380" s="110">
        <v>0</v>
      </c>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row>
    <row r="1381" spans="1:70" x14ac:dyDescent="0.3">
      <c r="A1381" s="106" t="s">
        <v>1809</v>
      </c>
      <c r="B1381" s="106" t="s">
        <v>2679</v>
      </c>
      <c r="C1381" s="139" t="s">
        <v>1654</v>
      </c>
      <c r="D1381" s="140">
        <v>6</v>
      </c>
      <c r="E1381" s="144">
        <v>0</v>
      </c>
      <c r="F1381" s="109">
        <v>0</v>
      </c>
      <c r="G1381" s="109">
        <v>0</v>
      </c>
      <c r="H1381" s="109">
        <v>0</v>
      </c>
      <c r="I1381" s="109">
        <v>0</v>
      </c>
      <c r="J1381" s="109">
        <v>0</v>
      </c>
      <c r="K1381" s="109">
        <v>0</v>
      </c>
      <c r="L1381" s="109">
        <v>0</v>
      </c>
      <c r="M1381" s="109">
        <v>0</v>
      </c>
      <c r="N1381" s="109">
        <v>0</v>
      </c>
      <c r="O1381" s="109">
        <v>0</v>
      </c>
      <c r="P1381" s="109">
        <v>0</v>
      </c>
      <c r="Q1381" s="109">
        <v>0</v>
      </c>
      <c r="R1381" s="109">
        <v>0</v>
      </c>
      <c r="S1381" s="109">
        <v>0</v>
      </c>
      <c r="T1381" s="109">
        <v>0</v>
      </c>
      <c r="U1381" s="109">
        <v>0</v>
      </c>
      <c r="V1381" s="109">
        <v>0</v>
      </c>
      <c r="W1381" s="109">
        <v>0</v>
      </c>
      <c r="X1381" s="109">
        <v>0</v>
      </c>
      <c r="Y1381" s="109">
        <v>0</v>
      </c>
      <c r="Z1381" s="109">
        <v>0</v>
      </c>
      <c r="AA1381" s="109">
        <v>0</v>
      </c>
      <c r="AB1381" s="109">
        <v>0</v>
      </c>
      <c r="AC1381" s="109">
        <v>0</v>
      </c>
      <c r="AD1381" s="109">
        <v>0</v>
      </c>
      <c r="AE1381" s="109">
        <v>0</v>
      </c>
      <c r="AF1381" s="109">
        <v>0</v>
      </c>
      <c r="AG1381" s="109">
        <v>0</v>
      </c>
      <c r="AH1381" s="109">
        <v>0</v>
      </c>
      <c r="AI1381" s="109">
        <v>0</v>
      </c>
      <c r="AJ1381" s="109">
        <v>0</v>
      </c>
      <c r="AK1381" s="110">
        <v>0</v>
      </c>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row>
    <row r="1382" spans="1:70" x14ac:dyDescent="0.3">
      <c r="A1382" s="106" t="s">
        <v>1810</v>
      </c>
      <c r="B1382" s="106" t="s">
        <v>2680</v>
      </c>
      <c r="C1382" s="139" t="s">
        <v>1654</v>
      </c>
      <c r="D1382" s="140">
        <v>6</v>
      </c>
      <c r="E1382" s="144">
        <v>0</v>
      </c>
      <c r="F1382" s="109">
        <v>0</v>
      </c>
      <c r="G1382" s="109">
        <v>0</v>
      </c>
      <c r="H1382" s="109">
        <v>0</v>
      </c>
      <c r="I1382" s="109">
        <v>0</v>
      </c>
      <c r="J1382" s="109">
        <v>0</v>
      </c>
      <c r="K1382" s="109">
        <v>0</v>
      </c>
      <c r="L1382" s="109">
        <v>0</v>
      </c>
      <c r="M1382" s="109">
        <v>0</v>
      </c>
      <c r="N1382" s="109">
        <v>0</v>
      </c>
      <c r="O1382" s="109">
        <v>0</v>
      </c>
      <c r="P1382" s="109">
        <v>0</v>
      </c>
      <c r="Q1382" s="109">
        <v>0</v>
      </c>
      <c r="R1382" s="109">
        <v>0</v>
      </c>
      <c r="S1382" s="109">
        <v>0</v>
      </c>
      <c r="T1382" s="109">
        <v>0</v>
      </c>
      <c r="U1382" s="109">
        <v>0</v>
      </c>
      <c r="V1382" s="109">
        <v>0</v>
      </c>
      <c r="W1382" s="109">
        <v>0</v>
      </c>
      <c r="X1382" s="109">
        <v>0</v>
      </c>
      <c r="Y1382" s="109">
        <v>0</v>
      </c>
      <c r="Z1382" s="109">
        <v>0</v>
      </c>
      <c r="AA1382" s="109">
        <v>0</v>
      </c>
      <c r="AB1382" s="109">
        <v>0</v>
      </c>
      <c r="AC1382" s="109">
        <v>0</v>
      </c>
      <c r="AD1382" s="109">
        <v>0</v>
      </c>
      <c r="AE1382" s="109">
        <v>0</v>
      </c>
      <c r="AF1382" s="109">
        <v>0</v>
      </c>
      <c r="AG1382" s="109">
        <v>0</v>
      </c>
      <c r="AH1382" s="109">
        <v>0</v>
      </c>
      <c r="AI1382" s="109">
        <v>0</v>
      </c>
      <c r="AJ1382" s="109">
        <v>0</v>
      </c>
      <c r="AK1382" s="110">
        <v>0</v>
      </c>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row>
    <row r="1383" spans="1:70" x14ac:dyDescent="0.3">
      <c r="A1383" s="106" t="s">
        <v>1811</v>
      </c>
      <c r="B1383" s="106" t="s">
        <v>2131</v>
      </c>
      <c r="C1383" s="139" t="s">
        <v>1654</v>
      </c>
      <c r="D1383" s="140">
        <v>6</v>
      </c>
      <c r="E1383" s="144">
        <v>0</v>
      </c>
      <c r="F1383" s="109">
        <v>0</v>
      </c>
      <c r="G1383" s="109">
        <v>0</v>
      </c>
      <c r="H1383" s="109">
        <v>0</v>
      </c>
      <c r="I1383" s="109">
        <v>0</v>
      </c>
      <c r="J1383" s="109">
        <v>0</v>
      </c>
      <c r="K1383" s="109">
        <v>0</v>
      </c>
      <c r="L1383" s="109">
        <v>0</v>
      </c>
      <c r="M1383" s="109">
        <v>0</v>
      </c>
      <c r="N1383" s="109">
        <v>0</v>
      </c>
      <c r="O1383" s="109">
        <v>0</v>
      </c>
      <c r="P1383" s="109">
        <v>0</v>
      </c>
      <c r="Q1383" s="109">
        <v>0</v>
      </c>
      <c r="R1383" s="109">
        <v>0</v>
      </c>
      <c r="S1383" s="109">
        <v>0</v>
      </c>
      <c r="T1383" s="109">
        <v>0</v>
      </c>
      <c r="U1383" s="109">
        <v>0</v>
      </c>
      <c r="V1383" s="109">
        <v>0</v>
      </c>
      <c r="W1383" s="109">
        <v>0</v>
      </c>
      <c r="X1383" s="109">
        <v>0</v>
      </c>
      <c r="Y1383" s="109">
        <v>0</v>
      </c>
      <c r="Z1383" s="109">
        <v>0</v>
      </c>
      <c r="AA1383" s="109">
        <v>0</v>
      </c>
      <c r="AB1383" s="109">
        <v>0</v>
      </c>
      <c r="AC1383" s="109">
        <v>0</v>
      </c>
      <c r="AD1383" s="109">
        <v>0</v>
      </c>
      <c r="AE1383" s="109">
        <v>0</v>
      </c>
      <c r="AF1383" s="109">
        <v>0</v>
      </c>
      <c r="AG1383" s="109">
        <v>0</v>
      </c>
      <c r="AH1383" s="109">
        <v>0</v>
      </c>
      <c r="AI1383" s="109">
        <v>0</v>
      </c>
      <c r="AJ1383" s="109">
        <v>0</v>
      </c>
      <c r="AK1383" s="110">
        <v>0</v>
      </c>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row>
    <row r="1384" spans="1:70" x14ac:dyDescent="0.3">
      <c r="A1384" s="106" t="s">
        <v>1812</v>
      </c>
      <c r="B1384" s="106" t="s">
        <v>2200</v>
      </c>
      <c r="C1384" s="139" t="s">
        <v>1654</v>
      </c>
      <c r="D1384" s="140">
        <v>6</v>
      </c>
      <c r="E1384" s="144">
        <v>0</v>
      </c>
      <c r="F1384" s="109">
        <v>0</v>
      </c>
      <c r="G1384" s="109">
        <v>0</v>
      </c>
      <c r="H1384" s="109">
        <v>0</v>
      </c>
      <c r="I1384" s="109">
        <v>0</v>
      </c>
      <c r="J1384" s="109">
        <v>0</v>
      </c>
      <c r="K1384" s="109">
        <v>0</v>
      </c>
      <c r="L1384" s="109">
        <v>0</v>
      </c>
      <c r="M1384" s="109">
        <v>0</v>
      </c>
      <c r="N1384" s="109">
        <v>0</v>
      </c>
      <c r="O1384" s="109">
        <v>0</v>
      </c>
      <c r="P1384" s="109">
        <v>0</v>
      </c>
      <c r="Q1384" s="109">
        <v>0</v>
      </c>
      <c r="R1384" s="109">
        <v>0</v>
      </c>
      <c r="S1384" s="109">
        <v>0</v>
      </c>
      <c r="T1384" s="109">
        <v>0</v>
      </c>
      <c r="U1384" s="109">
        <v>0</v>
      </c>
      <c r="V1384" s="109">
        <v>0</v>
      </c>
      <c r="W1384" s="109">
        <v>0</v>
      </c>
      <c r="X1384" s="109">
        <v>0</v>
      </c>
      <c r="Y1384" s="109">
        <v>0</v>
      </c>
      <c r="Z1384" s="109">
        <v>0</v>
      </c>
      <c r="AA1384" s="109">
        <v>0</v>
      </c>
      <c r="AB1384" s="109">
        <v>0</v>
      </c>
      <c r="AC1384" s="109">
        <v>0</v>
      </c>
      <c r="AD1384" s="109">
        <v>0</v>
      </c>
      <c r="AE1384" s="109">
        <v>0</v>
      </c>
      <c r="AF1384" s="109">
        <v>0</v>
      </c>
      <c r="AG1384" s="109">
        <v>0</v>
      </c>
      <c r="AH1384" s="109">
        <v>0</v>
      </c>
      <c r="AI1384" s="109">
        <v>0</v>
      </c>
      <c r="AJ1384" s="109">
        <v>0</v>
      </c>
      <c r="AK1384" s="110">
        <v>0</v>
      </c>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row>
    <row r="1385" spans="1:70" x14ac:dyDescent="0.3">
      <c r="A1385" s="106" t="s">
        <v>1813</v>
      </c>
      <c r="B1385" s="106" t="s">
        <v>2726</v>
      </c>
      <c r="C1385" s="139" t="s">
        <v>1654</v>
      </c>
      <c r="D1385" s="140">
        <v>4</v>
      </c>
      <c r="E1385" s="144">
        <v>0</v>
      </c>
      <c r="F1385" s="109">
        <v>0</v>
      </c>
      <c r="G1385" s="109">
        <v>0</v>
      </c>
      <c r="H1385" s="109">
        <v>0</v>
      </c>
      <c r="I1385" s="109">
        <v>0</v>
      </c>
      <c r="J1385" s="109">
        <v>0</v>
      </c>
      <c r="K1385" s="109">
        <v>0</v>
      </c>
      <c r="L1385" s="109">
        <v>0</v>
      </c>
      <c r="M1385" s="109">
        <v>0</v>
      </c>
      <c r="N1385" s="109">
        <v>0</v>
      </c>
      <c r="O1385" s="109">
        <v>0</v>
      </c>
      <c r="P1385" s="109">
        <v>0</v>
      </c>
      <c r="Q1385" s="109">
        <v>0</v>
      </c>
      <c r="R1385" s="109">
        <v>0</v>
      </c>
      <c r="S1385" s="109">
        <v>0</v>
      </c>
      <c r="T1385" s="109">
        <v>0</v>
      </c>
      <c r="U1385" s="109">
        <v>0</v>
      </c>
      <c r="V1385" s="109">
        <v>0</v>
      </c>
      <c r="W1385" s="109">
        <v>0</v>
      </c>
      <c r="X1385" s="109">
        <v>0</v>
      </c>
      <c r="Y1385" s="109">
        <v>0</v>
      </c>
      <c r="Z1385" s="109">
        <v>0</v>
      </c>
      <c r="AA1385" s="109">
        <v>0</v>
      </c>
      <c r="AB1385" s="109">
        <v>0</v>
      </c>
      <c r="AC1385" s="109">
        <v>0</v>
      </c>
      <c r="AD1385" s="109">
        <v>0</v>
      </c>
      <c r="AE1385" s="109">
        <v>0</v>
      </c>
      <c r="AF1385" s="109">
        <v>0</v>
      </c>
      <c r="AG1385" s="109">
        <v>0</v>
      </c>
      <c r="AH1385" s="109">
        <v>0</v>
      </c>
      <c r="AI1385" s="109">
        <v>0</v>
      </c>
      <c r="AJ1385" s="109">
        <v>0</v>
      </c>
      <c r="AK1385" s="110">
        <v>0</v>
      </c>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row>
    <row r="1386" spans="1:70" x14ac:dyDescent="0.3">
      <c r="A1386" s="106" t="s">
        <v>1814</v>
      </c>
      <c r="B1386" s="106" t="s">
        <v>2727</v>
      </c>
      <c r="C1386" s="139" t="s">
        <v>1654</v>
      </c>
      <c r="D1386" s="140">
        <v>4</v>
      </c>
      <c r="E1386" s="144">
        <v>0</v>
      </c>
      <c r="F1386" s="109">
        <v>0</v>
      </c>
      <c r="G1386" s="109">
        <v>0</v>
      </c>
      <c r="H1386" s="109">
        <v>0</v>
      </c>
      <c r="I1386" s="109">
        <v>0</v>
      </c>
      <c r="J1386" s="109">
        <v>0</v>
      </c>
      <c r="K1386" s="109">
        <v>0</v>
      </c>
      <c r="L1386" s="109">
        <v>0</v>
      </c>
      <c r="M1386" s="109">
        <v>0</v>
      </c>
      <c r="N1386" s="109">
        <v>0</v>
      </c>
      <c r="O1386" s="109">
        <v>0</v>
      </c>
      <c r="P1386" s="109">
        <v>0</v>
      </c>
      <c r="Q1386" s="109">
        <v>0</v>
      </c>
      <c r="R1386" s="109">
        <v>0</v>
      </c>
      <c r="S1386" s="109">
        <v>0</v>
      </c>
      <c r="T1386" s="109">
        <v>0</v>
      </c>
      <c r="U1386" s="109">
        <v>0</v>
      </c>
      <c r="V1386" s="109">
        <v>0</v>
      </c>
      <c r="W1386" s="109">
        <v>0</v>
      </c>
      <c r="X1386" s="109">
        <v>0</v>
      </c>
      <c r="Y1386" s="109">
        <v>0</v>
      </c>
      <c r="Z1386" s="109">
        <v>0</v>
      </c>
      <c r="AA1386" s="109">
        <v>0</v>
      </c>
      <c r="AB1386" s="109">
        <v>0</v>
      </c>
      <c r="AC1386" s="109">
        <v>0</v>
      </c>
      <c r="AD1386" s="109">
        <v>0</v>
      </c>
      <c r="AE1386" s="109">
        <v>0</v>
      </c>
      <c r="AF1386" s="109">
        <v>0</v>
      </c>
      <c r="AG1386" s="109">
        <v>0</v>
      </c>
      <c r="AH1386" s="109">
        <v>0</v>
      </c>
      <c r="AI1386" s="109">
        <v>0</v>
      </c>
      <c r="AJ1386" s="109">
        <v>0</v>
      </c>
      <c r="AK1386" s="110">
        <v>0</v>
      </c>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row>
    <row r="1387" spans="1:70" x14ac:dyDescent="0.3">
      <c r="A1387" s="106" t="s">
        <v>1815</v>
      </c>
      <c r="B1387" s="106" t="s">
        <v>2448</v>
      </c>
      <c r="C1387" s="139" t="s">
        <v>1654</v>
      </c>
      <c r="D1387" s="140">
        <v>6</v>
      </c>
      <c r="E1387" s="144">
        <v>0</v>
      </c>
      <c r="F1387" s="109">
        <v>0</v>
      </c>
      <c r="G1387" s="109">
        <v>0</v>
      </c>
      <c r="H1387" s="109">
        <v>0</v>
      </c>
      <c r="I1387" s="109">
        <v>0</v>
      </c>
      <c r="J1387" s="109">
        <v>0</v>
      </c>
      <c r="K1387" s="109">
        <v>0</v>
      </c>
      <c r="L1387" s="109">
        <v>0</v>
      </c>
      <c r="M1387" s="109">
        <v>0</v>
      </c>
      <c r="N1387" s="109">
        <v>0</v>
      </c>
      <c r="O1387" s="109">
        <v>0</v>
      </c>
      <c r="P1387" s="109">
        <v>0</v>
      </c>
      <c r="Q1387" s="109">
        <v>0</v>
      </c>
      <c r="R1387" s="109">
        <v>0</v>
      </c>
      <c r="S1387" s="109">
        <v>0</v>
      </c>
      <c r="T1387" s="109">
        <v>0</v>
      </c>
      <c r="U1387" s="109">
        <v>0</v>
      </c>
      <c r="V1387" s="109">
        <v>0</v>
      </c>
      <c r="W1387" s="109">
        <v>0</v>
      </c>
      <c r="X1387" s="109">
        <v>0</v>
      </c>
      <c r="Y1387" s="109">
        <v>0</v>
      </c>
      <c r="Z1387" s="109">
        <v>0</v>
      </c>
      <c r="AA1387" s="109">
        <v>0</v>
      </c>
      <c r="AB1387" s="109">
        <v>0</v>
      </c>
      <c r="AC1387" s="109">
        <v>0</v>
      </c>
      <c r="AD1387" s="109">
        <v>0</v>
      </c>
      <c r="AE1387" s="109">
        <v>0</v>
      </c>
      <c r="AF1387" s="109">
        <v>0</v>
      </c>
      <c r="AG1387" s="109">
        <v>0</v>
      </c>
      <c r="AH1387" s="109">
        <v>0</v>
      </c>
      <c r="AI1387" s="109">
        <v>0</v>
      </c>
      <c r="AJ1387" s="109">
        <v>0</v>
      </c>
      <c r="AK1387" s="110">
        <v>0</v>
      </c>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row>
    <row r="1388" spans="1:70" x14ac:dyDescent="0.3">
      <c r="A1388" s="106" t="s">
        <v>1816</v>
      </c>
      <c r="B1388" s="106" t="s">
        <v>2459</v>
      </c>
      <c r="C1388" s="139" t="s">
        <v>1654</v>
      </c>
      <c r="D1388" s="140">
        <v>6</v>
      </c>
      <c r="E1388" s="144">
        <v>0</v>
      </c>
      <c r="F1388" s="109">
        <v>0</v>
      </c>
      <c r="G1388" s="109">
        <v>0</v>
      </c>
      <c r="H1388" s="109">
        <v>0</v>
      </c>
      <c r="I1388" s="109">
        <v>0</v>
      </c>
      <c r="J1388" s="109">
        <v>0</v>
      </c>
      <c r="K1388" s="109">
        <v>0</v>
      </c>
      <c r="L1388" s="109">
        <v>0</v>
      </c>
      <c r="M1388" s="109">
        <v>0</v>
      </c>
      <c r="N1388" s="109">
        <v>0</v>
      </c>
      <c r="O1388" s="109">
        <v>0</v>
      </c>
      <c r="P1388" s="109">
        <v>0</v>
      </c>
      <c r="Q1388" s="109">
        <v>0</v>
      </c>
      <c r="R1388" s="109">
        <v>0</v>
      </c>
      <c r="S1388" s="109">
        <v>0</v>
      </c>
      <c r="T1388" s="109">
        <v>0</v>
      </c>
      <c r="U1388" s="109">
        <v>0</v>
      </c>
      <c r="V1388" s="109">
        <v>0</v>
      </c>
      <c r="W1388" s="109">
        <v>0</v>
      </c>
      <c r="X1388" s="109">
        <v>0</v>
      </c>
      <c r="Y1388" s="109">
        <v>0</v>
      </c>
      <c r="Z1388" s="109">
        <v>0</v>
      </c>
      <c r="AA1388" s="109">
        <v>0</v>
      </c>
      <c r="AB1388" s="109">
        <v>0</v>
      </c>
      <c r="AC1388" s="109">
        <v>0</v>
      </c>
      <c r="AD1388" s="109">
        <v>0</v>
      </c>
      <c r="AE1388" s="109">
        <v>0</v>
      </c>
      <c r="AF1388" s="109">
        <v>0</v>
      </c>
      <c r="AG1388" s="109">
        <v>0</v>
      </c>
      <c r="AH1388" s="109">
        <v>0</v>
      </c>
      <c r="AI1388" s="109">
        <v>0</v>
      </c>
      <c r="AJ1388" s="109">
        <v>0</v>
      </c>
      <c r="AK1388" s="110">
        <v>0</v>
      </c>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row>
    <row r="1389" spans="1:70" x14ac:dyDescent="0.3">
      <c r="A1389" s="106" t="s">
        <v>1817</v>
      </c>
      <c r="B1389" s="106" t="s">
        <v>2463</v>
      </c>
      <c r="C1389" s="139" t="s">
        <v>1654</v>
      </c>
      <c r="D1389" s="140">
        <v>6</v>
      </c>
      <c r="E1389" s="144">
        <v>0</v>
      </c>
      <c r="F1389" s="109">
        <v>0</v>
      </c>
      <c r="G1389" s="109">
        <v>0</v>
      </c>
      <c r="H1389" s="109">
        <v>0</v>
      </c>
      <c r="I1389" s="109">
        <v>0</v>
      </c>
      <c r="J1389" s="109">
        <v>0</v>
      </c>
      <c r="K1389" s="109">
        <v>0</v>
      </c>
      <c r="L1389" s="109">
        <v>0</v>
      </c>
      <c r="M1389" s="109">
        <v>0</v>
      </c>
      <c r="N1389" s="109">
        <v>0</v>
      </c>
      <c r="O1389" s="109">
        <v>0</v>
      </c>
      <c r="P1389" s="109">
        <v>0</v>
      </c>
      <c r="Q1389" s="109">
        <v>0</v>
      </c>
      <c r="R1389" s="109">
        <v>0</v>
      </c>
      <c r="S1389" s="109">
        <v>0</v>
      </c>
      <c r="T1389" s="109">
        <v>0</v>
      </c>
      <c r="U1389" s="109">
        <v>0</v>
      </c>
      <c r="V1389" s="109">
        <v>0</v>
      </c>
      <c r="W1389" s="109">
        <v>0</v>
      </c>
      <c r="X1389" s="109">
        <v>0</v>
      </c>
      <c r="Y1389" s="109">
        <v>0</v>
      </c>
      <c r="Z1389" s="109">
        <v>0</v>
      </c>
      <c r="AA1389" s="109">
        <v>0</v>
      </c>
      <c r="AB1389" s="109">
        <v>0</v>
      </c>
      <c r="AC1389" s="109">
        <v>0</v>
      </c>
      <c r="AD1389" s="109">
        <v>0</v>
      </c>
      <c r="AE1389" s="109">
        <v>0</v>
      </c>
      <c r="AF1389" s="109">
        <v>0</v>
      </c>
      <c r="AG1389" s="109">
        <v>0</v>
      </c>
      <c r="AH1389" s="109">
        <v>0</v>
      </c>
      <c r="AI1389" s="109">
        <v>0</v>
      </c>
      <c r="AJ1389" s="109">
        <v>0</v>
      </c>
      <c r="AK1389" s="110">
        <v>0</v>
      </c>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row>
    <row r="1390" spans="1:70" x14ac:dyDescent="0.3">
      <c r="A1390" s="106" t="s">
        <v>1818</v>
      </c>
      <c r="B1390" s="106" t="s">
        <v>2114</v>
      </c>
      <c r="C1390" s="139" t="s">
        <v>1654</v>
      </c>
      <c r="D1390" s="140">
        <v>6</v>
      </c>
      <c r="E1390" s="144">
        <v>0</v>
      </c>
      <c r="F1390" s="109">
        <v>0</v>
      </c>
      <c r="G1390" s="109">
        <v>0</v>
      </c>
      <c r="H1390" s="109">
        <v>0</v>
      </c>
      <c r="I1390" s="109">
        <v>0</v>
      </c>
      <c r="J1390" s="109">
        <v>0</v>
      </c>
      <c r="K1390" s="109">
        <v>0</v>
      </c>
      <c r="L1390" s="109">
        <v>0</v>
      </c>
      <c r="M1390" s="109">
        <v>0</v>
      </c>
      <c r="N1390" s="109">
        <v>0</v>
      </c>
      <c r="O1390" s="109">
        <v>0</v>
      </c>
      <c r="P1390" s="109">
        <v>0</v>
      </c>
      <c r="Q1390" s="109">
        <v>0</v>
      </c>
      <c r="R1390" s="109">
        <v>0</v>
      </c>
      <c r="S1390" s="109">
        <v>0</v>
      </c>
      <c r="T1390" s="109">
        <v>0</v>
      </c>
      <c r="U1390" s="109">
        <v>0</v>
      </c>
      <c r="V1390" s="109">
        <v>0</v>
      </c>
      <c r="W1390" s="109">
        <v>0</v>
      </c>
      <c r="X1390" s="109">
        <v>0</v>
      </c>
      <c r="Y1390" s="109">
        <v>0</v>
      </c>
      <c r="Z1390" s="109">
        <v>0</v>
      </c>
      <c r="AA1390" s="109">
        <v>0</v>
      </c>
      <c r="AB1390" s="109">
        <v>0</v>
      </c>
      <c r="AC1390" s="109">
        <v>0</v>
      </c>
      <c r="AD1390" s="109">
        <v>0</v>
      </c>
      <c r="AE1390" s="109">
        <v>0</v>
      </c>
      <c r="AF1390" s="109">
        <v>0</v>
      </c>
      <c r="AG1390" s="109">
        <v>0</v>
      </c>
      <c r="AH1390" s="109">
        <v>0</v>
      </c>
      <c r="AI1390" s="109">
        <v>0</v>
      </c>
      <c r="AJ1390" s="109">
        <v>0</v>
      </c>
      <c r="AK1390" s="110">
        <v>0</v>
      </c>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row>
    <row r="1391" spans="1:70" x14ac:dyDescent="0.3">
      <c r="A1391" s="106" t="s">
        <v>1819</v>
      </c>
      <c r="B1391" s="106" t="s">
        <v>2112</v>
      </c>
      <c r="C1391" s="139" t="s">
        <v>1654</v>
      </c>
      <c r="D1391" s="140">
        <v>6</v>
      </c>
      <c r="E1391" s="144">
        <v>0</v>
      </c>
      <c r="F1391" s="109">
        <v>0</v>
      </c>
      <c r="G1391" s="109">
        <v>0</v>
      </c>
      <c r="H1391" s="109">
        <v>0</v>
      </c>
      <c r="I1391" s="109">
        <v>0</v>
      </c>
      <c r="J1391" s="109">
        <v>0</v>
      </c>
      <c r="K1391" s="109">
        <v>0</v>
      </c>
      <c r="L1391" s="109">
        <v>0</v>
      </c>
      <c r="M1391" s="109">
        <v>0</v>
      </c>
      <c r="N1391" s="109">
        <v>0</v>
      </c>
      <c r="O1391" s="109">
        <v>0</v>
      </c>
      <c r="P1391" s="109">
        <v>0</v>
      </c>
      <c r="Q1391" s="109">
        <v>0</v>
      </c>
      <c r="R1391" s="109">
        <v>0</v>
      </c>
      <c r="S1391" s="109">
        <v>0</v>
      </c>
      <c r="T1391" s="109">
        <v>0</v>
      </c>
      <c r="U1391" s="109">
        <v>0</v>
      </c>
      <c r="V1391" s="109">
        <v>0</v>
      </c>
      <c r="W1391" s="109">
        <v>0</v>
      </c>
      <c r="X1391" s="109">
        <v>0</v>
      </c>
      <c r="Y1391" s="109">
        <v>0</v>
      </c>
      <c r="Z1391" s="109">
        <v>0</v>
      </c>
      <c r="AA1391" s="109">
        <v>0</v>
      </c>
      <c r="AB1391" s="109">
        <v>0</v>
      </c>
      <c r="AC1391" s="109">
        <v>0</v>
      </c>
      <c r="AD1391" s="109">
        <v>0</v>
      </c>
      <c r="AE1391" s="109">
        <v>0</v>
      </c>
      <c r="AF1391" s="109">
        <v>0</v>
      </c>
      <c r="AG1391" s="109">
        <v>0</v>
      </c>
      <c r="AH1391" s="109">
        <v>0</v>
      </c>
      <c r="AI1391" s="109">
        <v>0</v>
      </c>
      <c r="AJ1391" s="109">
        <v>0</v>
      </c>
      <c r="AK1391" s="110">
        <v>0</v>
      </c>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row>
    <row r="1392" spans="1:70" x14ac:dyDescent="0.3">
      <c r="A1392" s="106" t="s">
        <v>1820</v>
      </c>
      <c r="B1392" s="106" t="s">
        <v>2116</v>
      </c>
      <c r="C1392" s="139" t="s">
        <v>1654</v>
      </c>
      <c r="D1392" s="140">
        <v>6</v>
      </c>
      <c r="E1392" s="144">
        <v>0</v>
      </c>
      <c r="F1392" s="109">
        <v>0</v>
      </c>
      <c r="G1392" s="109">
        <v>0</v>
      </c>
      <c r="H1392" s="109">
        <v>0</v>
      </c>
      <c r="I1392" s="109">
        <v>0</v>
      </c>
      <c r="J1392" s="109">
        <v>0</v>
      </c>
      <c r="K1392" s="109">
        <v>0</v>
      </c>
      <c r="L1392" s="109">
        <v>0</v>
      </c>
      <c r="M1392" s="109">
        <v>0</v>
      </c>
      <c r="N1392" s="109">
        <v>0</v>
      </c>
      <c r="O1392" s="109">
        <v>0</v>
      </c>
      <c r="P1392" s="109">
        <v>0</v>
      </c>
      <c r="Q1392" s="109">
        <v>0</v>
      </c>
      <c r="R1392" s="109">
        <v>0</v>
      </c>
      <c r="S1392" s="109">
        <v>0</v>
      </c>
      <c r="T1392" s="109">
        <v>0</v>
      </c>
      <c r="U1392" s="109">
        <v>0</v>
      </c>
      <c r="V1392" s="109">
        <v>0</v>
      </c>
      <c r="W1392" s="109">
        <v>0</v>
      </c>
      <c r="X1392" s="109">
        <v>0</v>
      </c>
      <c r="Y1392" s="109">
        <v>0</v>
      </c>
      <c r="Z1392" s="109">
        <v>0</v>
      </c>
      <c r="AA1392" s="109">
        <v>0</v>
      </c>
      <c r="AB1392" s="109">
        <v>0</v>
      </c>
      <c r="AC1392" s="109">
        <v>0</v>
      </c>
      <c r="AD1392" s="109">
        <v>0</v>
      </c>
      <c r="AE1392" s="109">
        <v>0</v>
      </c>
      <c r="AF1392" s="109">
        <v>0</v>
      </c>
      <c r="AG1392" s="109">
        <v>0</v>
      </c>
      <c r="AH1392" s="109">
        <v>0</v>
      </c>
      <c r="AI1392" s="109">
        <v>0</v>
      </c>
      <c r="AJ1392" s="109">
        <v>0</v>
      </c>
      <c r="AK1392" s="110">
        <v>0</v>
      </c>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row>
    <row r="1393" spans="1:70" x14ac:dyDescent="0.3">
      <c r="A1393" s="106" t="s">
        <v>1821</v>
      </c>
      <c r="B1393" s="106" t="s">
        <v>2480</v>
      </c>
      <c r="C1393" s="139" t="s">
        <v>1654</v>
      </c>
      <c r="D1393" s="140">
        <v>6</v>
      </c>
      <c r="E1393" s="144">
        <v>0</v>
      </c>
      <c r="F1393" s="109">
        <v>0</v>
      </c>
      <c r="G1393" s="109">
        <v>0</v>
      </c>
      <c r="H1393" s="109">
        <v>0</v>
      </c>
      <c r="I1393" s="109">
        <v>0</v>
      </c>
      <c r="J1393" s="109">
        <v>0</v>
      </c>
      <c r="K1393" s="109">
        <v>0</v>
      </c>
      <c r="L1393" s="109">
        <v>0</v>
      </c>
      <c r="M1393" s="109">
        <v>0</v>
      </c>
      <c r="N1393" s="109">
        <v>0</v>
      </c>
      <c r="O1393" s="109">
        <v>0</v>
      </c>
      <c r="P1393" s="109">
        <v>0</v>
      </c>
      <c r="Q1393" s="109">
        <v>0</v>
      </c>
      <c r="R1393" s="109">
        <v>0</v>
      </c>
      <c r="S1393" s="109">
        <v>0</v>
      </c>
      <c r="T1393" s="109">
        <v>0</v>
      </c>
      <c r="U1393" s="109">
        <v>0</v>
      </c>
      <c r="V1393" s="109">
        <v>0</v>
      </c>
      <c r="W1393" s="109">
        <v>0</v>
      </c>
      <c r="X1393" s="109">
        <v>0</v>
      </c>
      <c r="Y1393" s="109">
        <v>0</v>
      </c>
      <c r="Z1393" s="109">
        <v>0</v>
      </c>
      <c r="AA1393" s="109">
        <v>0</v>
      </c>
      <c r="AB1393" s="109">
        <v>0</v>
      </c>
      <c r="AC1393" s="109">
        <v>0</v>
      </c>
      <c r="AD1393" s="109">
        <v>0</v>
      </c>
      <c r="AE1393" s="109">
        <v>0</v>
      </c>
      <c r="AF1393" s="109">
        <v>0</v>
      </c>
      <c r="AG1393" s="109">
        <v>0</v>
      </c>
      <c r="AH1393" s="109">
        <v>0</v>
      </c>
      <c r="AI1393" s="109">
        <v>0</v>
      </c>
      <c r="AJ1393" s="109">
        <v>0</v>
      </c>
      <c r="AK1393" s="110">
        <v>0</v>
      </c>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row>
    <row r="1394" spans="1:70" x14ac:dyDescent="0.3">
      <c r="A1394" s="106" t="s">
        <v>1822</v>
      </c>
      <c r="B1394" s="106" t="s">
        <v>2113</v>
      </c>
      <c r="C1394" s="139" t="s">
        <v>1654</v>
      </c>
      <c r="D1394" s="140">
        <v>6</v>
      </c>
      <c r="E1394" s="144">
        <v>0</v>
      </c>
      <c r="F1394" s="109">
        <v>0</v>
      </c>
      <c r="G1394" s="109">
        <v>0</v>
      </c>
      <c r="H1394" s="109">
        <v>0</v>
      </c>
      <c r="I1394" s="109">
        <v>0</v>
      </c>
      <c r="J1394" s="109">
        <v>0</v>
      </c>
      <c r="K1394" s="109">
        <v>0</v>
      </c>
      <c r="L1394" s="109">
        <v>0</v>
      </c>
      <c r="M1394" s="109">
        <v>0</v>
      </c>
      <c r="N1394" s="109">
        <v>0</v>
      </c>
      <c r="O1394" s="109">
        <v>0</v>
      </c>
      <c r="P1394" s="109">
        <v>0</v>
      </c>
      <c r="Q1394" s="109">
        <v>0</v>
      </c>
      <c r="R1394" s="109">
        <v>0</v>
      </c>
      <c r="S1394" s="109">
        <v>0</v>
      </c>
      <c r="T1394" s="109">
        <v>0</v>
      </c>
      <c r="U1394" s="109">
        <v>0</v>
      </c>
      <c r="V1394" s="109">
        <v>0</v>
      </c>
      <c r="W1394" s="109">
        <v>0</v>
      </c>
      <c r="X1394" s="109">
        <v>0</v>
      </c>
      <c r="Y1394" s="109">
        <v>0</v>
      </c>
      <c r="Z1394" s="109">
        <v>0</v>
      </c>
      <c r="AA1394" s="109">
        <v>0</v>
      </c>
      <c r="AB1394" s="109">
        <v>0</v>
      </c>
      <c r="AC1394" s="109">
        <v>0</v>
      </c>
      <c r="AD1394" s="109">
        <v>0</v>
      </c>
      <c r="AE1394" s="109">
        <v>0</v>
      </c>
      <c r="AF1394" s="109">
        <v>0</v>
      </c>
      <c r="AG1394" s="109">
        <v>0</v>
      </c>
      <c r="AH1394" s="109">
        <v>0</v>
      </c>
      <c r="AI1394" s="109">
        <v>0</v>
      </c>
      <c r="AJ1394" s="109">
        <v>0</v>
      </c>
      <c r="AK1394" s="110">
        <v>0</v>
      </c>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row>
    <row r="1395" spans="1:70" x14ac:dyDescent="0.3">
      <c r="A1395" s="106" t="s">
        <v>1823</v>
      </c>
      <c r="B1395" s="106" t="s">
        <v>2728</v>
      </c>
      <c r="C1395" s="139" t="s">
        <v>1654</v>
      </c>
      <c r="D1395" s="140">
        <v>4</v>
      </c>
      <c r="E1395" s="144">
        <v>0</v>
      </c>
      <c r="F1395" s="109">
        <v>0</v>
      </c>
      <c r="G1395" s="109">
        <v>0</v>
      </c>
      <c r="H1395" s="109">
        <v>0</v>
      </c>
      <c r="I1395" s="109">
        <v>0</v>
      </c>
      <c r="J1395" s="109">
        <v>0</v>
      </c>
      <c r="K1395" s="109">
        <v>0</v>
      </c>
      <c r="L1395" s="109">
        <v>0</v>
      </c>
      <c r="M1395" s="109">
        <v>0</v>
      </c>
      <c r="N1395" s="109">
        <v>0</v>
      </c>
      <c r="O1395" s="109">
        <v>0</v>
      </c>
      <c r="P1395" s="109">
        <v>0</v>
      </c>
      <c r="Q1395" s="109">
        <v>0</v>
      </c>
      <c r="R1395" s="109">
        <v>0</v>
      </c>
      <c r="S1395" s="109">
        <v>0</v>
      </c>
      <c r="T1395" s="109">
        <v>0</v>
      </c>
      <c r="U1395" s="109">
        <v>0</v>
      </c>
      <c r="V1395" s="109">
        <v>0</v>
      </c>
      <c r="W1395" s="109">
        <v>0</v>
      </c>
      <c r="X1395" s="109">
        <v>0</v>
      </c>
      <c r="Y1395" s="109">
        <v>0</v>
      </c>
      <c r="Z1395" s="109">
        <v>0</v>
      </c>
      <c r="AA1395" s="109">
        <v>0</v>
      </c>
      <c r="AB1395" s="109">
        <v>0</v>
      </c>
      <c r="AC1395" s="109">
        <v>0</v>
      </c>
      <c r="AD1395" s="109">
        <v>0</v>
      </c>
      <c r="AE1395" s="109">
        <v>0</v>
      </c>
      <c r="AF1395" s="109">
        <v>0</v>
      </c>
      <c r="AG1395" s="109">
        <v>0</v>
      </c>
      <c r="AH1395" s="109">
        <v>0</v>
      </c>
      <c r="AI1395" s="109">
        <v>0</v>
      </c>
      <c r="AJ1395" s="109">
        <v>0</v>
      </c>
      <c r="AK1395" s="110">
        <v>0</v>
      </c>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row>
    <row r="1396" spans="1:70" x14ac:dyDescent="0.3">
      <c r="A1396" s="106" t="s">
        <v>1824</v>
      </c>
      <c r="B1396" s="106" t="s">
        <v>2729</v>
      </c>
      <c r="C1396" s="139" t="s">
        <v>1654</v>
      </c>
      <c r="D1396" s="140">
        <v>6</v>
      </c>
      <c r="E1396" s="144">
        <v>0</v>
      </c>
      <c r="F1396" s="109">
        <v>0</v>
      </c>
      <c r="G1396" s="109">
        <v>0</v>
      </c>
      <c r="H1396" s="109">
        <v>0</v>
      </c>
      <c r="I1396" s="109">
        <v>0</v>
      </c>
      <c r="J1396" s="109">
        <v>0</v>
      </c>
      <c r="K1396" s="109">
        <v>0</v>
      </c>
      <c r="L1396" s="109">
        <v>0</v>
      </c>
      <c r="M1396" s="109">
        <v>0</v>
      </c>
      <c r="N1396" s="109">
        <v>0</v>
      </c>
      <c r="O1396" s="109">
        <v>0</v>
      </c>
      <c r="P1396" s="109">
        <v>0</v>
      </c>
      <c r="Q1396" s="109">
        <v>0</v>
      </c>
      <c r="R1396" s="109">
        <v>0</v>
      </c>
      <c r="S1396" s="109">
        <v>0</v>
      </c>
      <c r="T1396" s="109">
        <v>0</v>
      </c>
      <c r="U1396" s="109">
        <v>0</v>
      </c>
      <c r="V1396" s="109">
        <v>0</v>
      </c>
      <c r="W1396" s="109">
        <v>0</v>
      </c>
      <c r="X1396" s="109">
        <v>0</v>
      </c>
      <c r="Y1396" s="109">
        <v>0</v>
      </c>
      <c r="Z1396" s="109">
        <v>0</v>
      </c>
      <c r="AA1396" s="109">
        <v>0</v>
      </c>
      <c r="AB1396" s="109">
        <v>0</v>
      </c>
      <c r="AC1396" s="109">
        <v>0</v>
      </c>
      <c r="AD1396" s="109">
        <v>0</v>
      </c>
      <c r="AE1396" s="109">
        <v>0</v>
      </c>
      <c r="AF1396" s="109">
        <v>0</v>
      </c>
      <c r="AG1396" s="109">
        <v>0</v>
      </c>
      <c r="AH1396" s="109">
        <v>0</v>
      </c>
      <c r="AI1396" s="109">
        <v>0</v>
      </c>
      <c r="AJ1396" s="109">
        <v>0</v>
      </c>
      <c r="AK1396" s="110">
        <v>0</v>
      </c>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row>
    <row r="1397" spans="1:70" x14ac:dyDescent="0.3">
      <c r="A1397" s="106" t="s">
        <v>1825</v>
      </c>
      <c r="B1397" s="106" t="s">
        <v>2730</v>
      </c>
      <c r="C1397" s="139" t="s">
        <v>1654</v>
      </c>
      <c r="D1397" s="140">
        <v>6</v>
      </c>
      <c r="E1397" s="144">
        <v>0</v>
      </c>
      <c r="F1397" s="109">
        <v>0</v>
      </c>
      <c r="G1397" s="109">
        <v>0</v>
      </c>
      <c r="H1397" s="109">
        <v>0</v>
      </c>
      <c r="I1397" s="109">
        <v>0</v>
      </c>
      <c r="J1397" s="109">
        <v>0</v>
      </c>
      <c r="K1397" s="109">
        <v>0</v>
      </c>
      <c r="L1397" s="109">
        <v>0</v>
      </c>
      <c r="M1397" s="109">
        <v>0</v>
      </c>
      <c r="N1397" s="109">
        <v>0</v>
      </c>
      <c r="O1397" s="109">
        <v>0</v>
      </c>
      <c r="P1397" s="109">
        <v>0</v>
      </c>
      <c r="Q1397" s="109">
        <v>0</v>
      </c>
      <c r="R1397" s="109">
        <v>0</v>
      </c>
      <c r="S1397" s="109">
        <v>0</v>
      </c>
      <c r="T1397" s="109">
        <v>0</v>
      </c>
      <c r="U1397" s="109">
        <v>0</v>
      </c>
      <c r="V1397" s="109">
        <v>0</v>
      </c>
      <c r="W1397" s="109">
        <v>0</v>
      </c>
      <c r="X1397" s="109">
        <v>0</v>
      </c>
      <c r="Y1397" s="109">
        <v>0</v>
      </c>
      <c r="Z1397" s="109">
        <v>0</v>
      </c>
      <c r="AA1397" s="109">
        <v>0</v>
      </c>
      <c r="AB1397" s="109">
        <v>0</v>
      </c>
      <c r="AC1397" s="109">
        <v>0</v>
      </c>
      <c r="AD1397" s="109">
        <v>0</v>
      </c>
      <c r="AE1397" s="109">
        <v>0</v>
      </c>
      <c r="AF1397" s="109">
        <v>0</v>
      </c>
      <c r="AG1397" s="109">
        <v>0</v>
      </c>
      <c r="AH1397" s="109">
        <v>0</v>
      </c>
      <c r="AI1397" s="109">
        <v>0</v>
      </c>
      <c r="AJ1397" s="109">
        <v>0</v>
      </c>
      <c r="AK1397" s="110">
        <v>0</v>
      </c>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row>
    <row r="1398" spans="1:70" x14ac:dyDescent="0.3">
      <c r="A1398" s="106" t="s">
        <v>1826</v>
      </c>
      <c r="B1398" s="106" t="s">
        <v>2731</v>
      </c>
      <c r="C1398" s="139" t="s">
        <v>1654</v>
      </c>
      <c r="D1398" s="140">
        <v>6</v>
      </c>
      <c r="E1398" s="144">
        <v>0</v>
      </c>
      <c r="F1398" s="109">
        <v>0</v>
      </c>
      <c r="G1398" s="109">
        <v>0</v>
      </c>
      <c r="H1398" s="109">
        <v>0</v>
      </c>
      <c r="I1398" s="109">
        <v>0</v>
      </c>
      <c r="J1398" s="109">
        <v>0</v>
      </c>
      <c r="K1398" s="109">
        <v>0</v>
      </c>
      <c r="L1398" s="109">
        <v>0</v>
      </c>
      <c r="M1398" s="109">
        <v>0</v>
      </c>
      <c r="N1398" s="109">
        <v>0</v>
      </c>
      <c r="O1398" s="109">
        <v>0</v>
      </c>
      <c r="P1398" s="109">
        <v>0</v>
      </c>
      <c r="Q1398" s="109">
        <v>0</v>
      </c>
      <c r="R1398" s="109">
        <v>0</v>
      </c>
      <c r="S1398" s="109">
        <v>0</v>
      </c>
      <c r="T1398" s="109">
        <v>0</v>
      </c>
      <c r="U1398" s="109">
        <v>0</v>
      </c>
      <c r="V1398" s="109">
        <v>0</v>
      </c>
      <c r="W1398" s="109">
        <v>0</v>
      </c>
      <c r="X1398" s="109">
        <v>0</v>
      </c>
      <c r="Y1398" s="109">
        <v>0</v>
      </c>
      <c r="Z1398" s="109">
        <v>0</v>
      </c>
      <c r="AA1398" s="109">
        <v>0</v>
      </c>
      <c r="AB1398" s="109">
        <v>0</v>
      </c>
      <c r="AC1398" s="109">
        <v>0</v>
      </c>
      <c r="AD1398" s="109">
        <v>0</v>
      </c>
      <c r="AE1398" s="109">
        <v>0</v>
      </c>
      <c r="AF1398" s="109">
        <v>0</v>
      </c>
      <c r="AG1398" s="109">
        <v>0</v>
      </c>
      <c r="AH1398" s="109">
        <v>0</v>
      </c>
      <c r="AI1398" s="109">
        <v>0</v>
      </c>
      <c r="AJ1398" s="109">
        <v>0</v>
      </c>
      <c r="AK1398" s="110">
        <v>0</v>
      </c>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row>
    <row r="1399" spans="1:70" x14ac:dyDescent="0.3">
      <c r="A1399" s="106" t="s">
        <v>1827</v>
      </c>
      <c r="B1399" s="106" t="s">
        <v>2732</v>
      </c>
      <c r="C1399" s="139" t="s">
        <v>1654</v>
      </c>
      <c r="D1399" s="140">
        <v>6</v>
      </c>
      <c r="E1399" s="144">
        <v>0</v>
      </c>
      <c r="F1399" s="109">
        <v>0</v>
      </c>
      <c r="G1399" s="109">
        <v>0</v>
      </c>
      <c r="H1399" s="109">
        <v>0</v>
      </c>
      <c r="I1399" s="109">
        <v>0</v>
      </c>
      <c r="J1399" s="109">
        <v>0</v>
      </c>
      <c r="K1399" s="109">
        <v>0</v>
      </c>
      <c r="L1399" s="109">
        <v>0</v>
      </c>
      <c r="M1399" s="109">
        <v>0</v>
      </c>
      <c r="N1399" s="109">
        <v>0</v>
      </c>
      <c r="O1399" s="109">
        <v>0</v>
      </c>
      <c r="P1399" s="109">
        <v>0</v>
      </c>
      <c r="Q1399" s="109">
        <v>0</v>
      </c>
      <c r="R1399" s="109">
        <v>0</v>
      </c>
      <c r="S1399" s="109">
        <v>0</v>
      </c>
      <c r="T1399" s="109">
        <v>0</v>
      </c>
      <c r="U1399" s="109">
        <v>0</v>
      </c>
      <c r="V1399" s="109">
        <v>0</v>
      </c>
      <c r="W1399" s="109">
        <v>0</v>
      </c>
      <c r="X1399" s="109">
        <v>0</v>
      </c>
      <c r="Y1399" s="109">
        <v>0</v>
      </c>
      <c r="Z1399" s="109">
        <v>0</v>
      </c>
      <c r="AA1399" s="109">
        <v>0</v>
      </c>
      <c r="AB1399" s="109">
        <v>0</v>
      </c>
      <c r="AC1399" s="109">
        <v>0</v>
      </c>
      <c r="AD1399" s="109">
        <v>0</v>
      </c>
      <c r="AE1399" s="109">
        <v>0</v>
      </c>
      <c r="AF1399" s="109">
        <v>0</v>
      </c>
      <c r="AG1399" s="109">
        <v>0</v>
      </c>
      <c r="AH1399" s="109">
        <v>0</v>
      </c>
      <c r="AI1399" s="109">
        <v>0</v>
      </c>
      <c r="AJ1399" s="109">
        <v>0</v>
      </c>
      <c r="AK1399" s="110">
        <v>0</v>
      </c>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row>
    <row r="1400" spans="1:70" x14ac:dyDescent="0.3">
      <c r="A1400" s="106" t="s">
        <v>1828</v>
      </c>
      <c r="B1400" s="106" t="s">
        <v>2733</v>
      </c>
      <c r="C1400" s="139" t="s">
        <v>1654</v>
      </c>
      <c r="D1400" s="140">
        <v>6</v>
      </c>
      <c r="E1400" s="144">
        <v>0</v>
      </c>
      <c r="F1400" s="109">
        <v>0</v>
      </c>
      <c r="G1400" s="109">
        <v>0</v>
      </c>
      <c r="H1400" s="109">
        <v>0</v>
      </c>
      <c r="I1400" s="109">
        <v>0</v>
      </c>
      <c r="J1400" s="109">
        <v>0</v>
      </c>
      <c r="K1400" s="109">
        <v>0</v>
      </c>
      <c r="L1400" s="109">
        <v>0</v>
      </c>
      <c r="M1400" s="109">
        <v>0</v>
      </c>
      <c r="N1400" s="109">
        <v>0</v>
      </c>
      <c r="O1400" s="109">
        <v>0</v>
      </c>
      <c r="P1400" s="109">
        <v>0</v>
      </c>
      <c r="Q1400" s="109">
        <v>0</v>
      </c>
      <c r="R1400" s="109">
        <v>0</v>
      </c>
      <c r="S1400" s="109">
        <v>0</v>
      </c>
      <c r="T1400" s="109">
        <v>0</v>
      </c>
      <c r="U1400" s="109">
        <v>0</v>
      </c>
      <c r="V1400" s="109">
        <v>0</v>
      </c>
      <c r="W1400" s="109">
        <v>0</v>
      </c>
      <c r="X1400" s="109">
        <v>0</v>
      </c>
      <c r="Y1400" s="109">
        <v>0</v>
      </c>
      <c r="Z1400" s="109">
        <v>0</v>
      </c>
      <c r="AA1400" s="109">
        <v>0</v>
      </c>
      <c r="AB1400" s="109">
        <v>0</v>
      </c>
      <c r="AC1400" s="109">
        <v>0</v>
      </c>
      <c r="AD1400" s="109">
        <v>0</v>
      </c>
      <c r="AE1400" s="109">
        <v>0</v>
      </c>
      <c r="AF1400" s="109">
        <v>0</v>
      </c>
      <c r="AG1400" s="109">
        <v>0</v>
      </c>
      <c r="AH1400" s="109">
        <v>0</v>
      </c>
      <c r="AI1400" s="109">
        <v>0</v>
      </c>
      <c r="AJ1400" s="109">
        <v>0</v>
      </c>
      <c r="AK1400" s="110">
        <v>0</v>
      </c>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row>
    <row r="1401" spans="1:70" x14ac:dyDescent="0.3">
      <c r="A1401" s="106" t="s">
        <v>1829</v>
      </c>
      <c r="B1401" s="106" t="s">
        <v>2734</v>
      </c>
      <c r="C1401" s="139" t="s">
        <v>1654</v>
      </c>
      <c r="D1401" s="140">
        <v>6</v>
      </c>
      <c r="E1401" s="144">
        <v>0</v>
      </c>
      <c r="F1401" s="109">
        <v>0</v>
      </c>
      <c r="G1401" s="109">
        <v>0</v>
      </c>
      <c r="H1401" s="109">
        <v>0</v>
      </c>
      <c r="I1401" s="109">
        <v>0</v>
      </c>
      <c r="J1401" s="109">
        <v>0</v>
      </c>
      <c r="K1401" s="109">
        <v>0</v>
      </c>
      <c r="L1401" s="109">
        <v>0</v>
      </c>
      <c r="M1401" s="109">
        <v>0</v>
      </c>
      <c r="N1401" s="109">
        <v>0</v>
      </c>
      <c r="O1401" s="109">
        <v>0</v>
      </c>
      <c r="P1401" s="109">
        <v>0</v>
      </c>
      <c r="Q1401" s="109">
        <v>0</v>
      </c>
      <c r="R1401" s="109">
        <v>0</v>
      </c>
      <c r="S1401" s="109">
        <v>0</v>
      </c>
      <c r="T1401" s="109">
        <v>0</v>
      </c>
      <c r="U1401" s="109">
        <v>0</v>
      </c>
      <c r="V1401" s="109">
        <v>0</v>
      </c>
      <c r="W1401" s="109">
        <v>0</v>
      </c>
      <c r="X1401" s="109">
        <v>0</v>
      </c>
      <c r="Y1401" s="109">
        <v>0</v>
      </c>
      <c r="Z1401" s="109">
        <v>0</v>
      </c>
      <c r="AA1401" s="109">
        <v>0</v>
      </c>
      <c r="AB1401" s="109">
        <v>0</v>
      </c>
      <c r="AC1401" s="109">
        <v>0</v>
      </c>
      <c r="AD1401" s="109">
        <v>0</v>
      </c>
      <c r="AE1401" s="109">
        <v>0</v>
      </c>
      <c r="AF1401" s="109">
        <v>0</v>
      </c>
      <c r="AG1401" s="109">
        <v>0</v>
      </c>
      <c r="AH1401" s="109">
        <v>0</v>
      </c>
      <c r="AI1401" s="109">
        <v>0</v>
      </c>
      <c r="AJ1401" s="109">
        <v>0</v>
      </c>
      <c r="AK1401" s="110">
        <v>0</v>
      </c>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row>
    <row r="1402" spans="1:70" x14ac:dyDescent="0.3">
      <c r="A1402" s="106" t="s">
        <v>1830</v>
      </c>
      <c r="B1402" s="106" t="s">
        <v>2735</v>
      </c>
      <c r="C1402" s="139" t="s">
        <v>1654</v>
      </c>
      <c r="D1402" s="140">
        <v>6</v>
      </c>
      <c r="E1402" s="144">
        <v>0</v>
      </c>
      <c r="F1402" s="109">
        <v>0</v>
      </c>
      <c r="G1402" s="109">
        <v>0</v>
      </c>
      <c r="H1402" s="109">
        <v>0</v>
      </c>
      <c r="I1402" s="109">
        <v>0</v>
      </c>
      <c r="J1402" s="109">
        <v>0</v>
      </c>
      <c r="K1402" s="109">
        <v>0</v>
      </c>
      <c r="L1402" s="109">
        <v>0</v>
      </c>
      <c r="M1402" s="109">
        <v>0</v>
      </c>
      <c r="N1402" s="109">
        <v>0</v>
      </c>
      <c r="O1402" s="109">
        <v>0</v>
      </c>
      <c r="P1402" s="109">
        <v>0</v>
      </c>
      <c r="Q1402" s="109">
        <v>0</v>
      </c>
      <c r="R1402" s="109">
        <v>0</v>
      </c>
      <c r="S1402" s="109">
        <v>0</v>
      </c>
      <c r="T1402" s="109">
        <v>0</v>
      </c>
      <c r="U1402" s="109">
        <v>0</v>
      </c>
      <c r="V1402" s="109">
        <v>0</v>
      </c>
      <c r="W1402" s="109">
        <v>0</v>
      </c>
      <c r="X1402" s="109">
        <v>0</v>
      </c>
      <c r="Y1402" s="109">
        <v>0</v>
      </c>
      <c r="Z1402" s="109">
        <v>0</v>
      </c>
      <c r="AA1402" s="109">
        <v>0</v>
      </c>
      <c r="AB1402" s="109">
        <v>0</v>
      </c>
      <c r="AC1402" s="109">
        <v>0</v>
      </c>
      <c r="AD1402" s="109">
        <v>0</v>
      </c>
      <c r="AE1402" s="109">
        <v>0</v>
      </c>
      <c r="AF1402" s="109">
        <v>0</v>
      </c>
      <c r="AG1402" s="109">
        <v>0</v>
      </c>
      <c r="AH1402" s="109">
        <v>0</v>
      </c>
      <c r="AI1402" s="109">
        <v>0</v>
      </c>
      <c r="AJ1402" s="109">
        <v>0</v>
      </c>
      <c r="AK1402" s="110">
        <v>0</v>
      </c>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row>
    <row r="1403" spans="1:70" x14ac:dyDescent="0.3">
      <c r="A1403" s="106" t="s">
        <v>1831</v>
      </c>
      <c r="B1403" s="106" t="s">
        <v>2736</v>
      </c>
      <c r="C1403" s="139" t="s">
        <v>1654</v>
      </c>
      <c r="D1403" s="140">
        <v>4</v>
      </c>
      <c r="E1403" s="144">
        <v>2070497.41</v>
      </c>
      <c r="F1403" s="109">
        <v>3413250.92</v>
      </c>
      <c r="G1403" s="109">
        <v>2381103.41</v>
      </c>
      <c r="H1403" s="109">
        <v>2930118.76</v>
      </c>
      <c r="I1403" s="109">
        <v>0</v>
      </c>
      <c r="J1403" s="109">
        <v>3252654.68</v>
      </c>
      <c r="K1403" s="109">
        <v>111200.2</v>
      </c>
      <c r="L1403" s="109">
        <v>252649.39</v>
      </c>
      <c r="M1403" s="109">
        <v>0</v>
      </c>
      <c r="N1403" s="109">
        <v>0</v>
      </c>
      <c r="O1403" s="109">
        <v>0</v>
      </c>
      <c r="P1403" s="109">
        <v>4742416.8499999996</v>
      </c>
      <c r="Q1403" s="109">
        <v>2527484.7200000002</v>
      </c>
      <c r="R1403" s="109">
        <v>1165774.03</v>
      </c>
      <c r="S1403" s="109">
        <v>811714.23</v>
      </c>
      <c r="T1403" s="109">
        <v>855510.12</v>
      </c>
      <c r="U1403" s="109">
        <v>1446010.42</v>
      </c>
      <c r="V1403" s="109">
        <v>302174.58</v>
      </c>
      <c r="W1403" s="109">
        <v>11732456.060000001</v>
      </c>
      <c r="X1403" s="109">
        <v>15798014.59</v>
      </c>
      <c r="Y1403" s="109">
        <v>4978273.2</v>
      </c>
      <c r="Z1403" s="109">
        <v>7553810.79</v>
      </c>
      <c r="AA1403" s="109">
        <v>1943625.64</v>
      </c>
      <c r="AB1403" s="109">
        <v>574169</v>
      </c>
      <c r="AC1403" s="109">
        <v>1987409.21</v>
      </c>
      <c r="AD1403" s="109">
        <v>884751.34</v>
      </c>
      <c r="AE1403" s="109">
        <v>11773796.609999999</v>
      </c>
      <c r="AF1403" s="109">
        <v>3353632.03</v>
      </c>
      <c r="AG1403" s="109">
        <v>2512681.44</v>
      </c>
      <c r="AH1403" s="109">
        <v>1661822.81</v>
      </c>
      <c r="AI1403" s="109">
        <v>4313697.51</v>
      </c>
      <c r="AJ1403" s="109">
        <v>95078050.560000002</v>
      </c>
      <c r="AK1403" s="110">
        <v>95330699.950000003</v>
      </c>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row>
    <row r="1404" spans="1:70" x14ac:dyDescent="0.3">
      <c r="A1404" s="106" t="s">
        <v>1832</v>
      </c>
      <c r="B1404" s="106" t="s">
        <v>2737</v>
      </c>
      <c r="C1404" s="139" t="s">
        <v>1654</v>
      </c>
      <c r="D1404" s="140">
        <v>6</v>
      </c>
      <c r="E1404" s="144">
        <v>88490.1</v>
      </c>
      <c r="F1404" s="109">
        <v>0</v>
      </c>
      <c r="G1404" s="109">
        <v>0</v>
      </c>
      <c r="H1404" s="109">
        <v>0</v>
      </c>
      <c r="I1404" s="109">
        <v>0</v>
      </c>
      <c r="J1404" s="109">
        <v>0</v>
      </c>
      <c r="K1404" s="109">
        <v>0</v>
      </c>
      <c r="L1404" s="109">
        <v>0</v>
      </c>
      <c r="M1404" s="109">
        <v>0</v>
      </c>
      <c r="N1404" s="109">
        <v>0</v>
      </c>
      <c r="O1404" s="109">
        <v>0</v>
      </c>
      <c r="P1404" s="109">
        <v>0</v>
      </c>
      <c r="Q1404" s="109">
        <v>0</v>
      </c>
      <c r="R1404" s="109">
        <v>0</v>
      </c>
      <c r="S1404" s="109">
        <v>0</v>
      </c>
      <c r="T1404" s="109">
        <v>0</v>
      </c>
      <c r="U1404" s="109">
        <v>0</v>
      </c>
      <c r="V1404" s="109">
        <v>0</v>
      </c>
      <c r="W1404" s="109">
        <v>0</v>
      </c>
      <c r="X1404" s="109">
        <v>23437.53</v>
      </c>
      <c r="Y1404" s="109">
        <v>0</v>
      </c>
      <c r="Z1404" s="109">
        <v>21552.3</v>
      </c>
      <c r="AA1404" s="109">
        <v>0</v>
      </c>
      <c r="AB1404" s="109">
        <v>0</v>
      </c>
      <c r="AC1404" s="109">
        <v>115318.71</v>
      </c>
      <c r="AD1404" s="109">
        <v>0</v>
      </c>
      <c r="AE1404" s="109">
        <v>0</v>
      </c>
      <c r="AF1404" s="109">
        <v>0</v>
      </c>
      <c r="AG1404" s="109">
        <v>10400.379999999999</v>
      </c>
      <c r="AH1404" s="109">
        <v>0</v>
      </c>
      <c r="AI1404" s="109">
        <v>0</v>
      </c>
      <c r="AJ1404" s="109">
        <v>259199.02</v>
      </c>
      <c r="AK1404" s="110">
        <v>259199.02</v>
      </c>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row>
    <row r="1405" spans="1:70" x14ac:dyDescent="0.3">
      <c r="A1405" s="106" t="s">
        <v>1833</v>
      </c>
      <c r="B1405" s="106" t="s">
        <v>2738</v>
      </c>
      <c r="C1405" s="139" t="s">
        <v>1654</v>
      </c>
      <c r="D1405" s="140">
        <v>6</v>
      </c>
      <c r="E1405" s="144">
        <v>1049.18</v>
      </c>
      <c r="F1405" s="109">
        <v>592.58000000000004</v>
      </c>
      <c r="G1405" s="109">
        <v>0</v>
      </c>
      <c r="H1405" s="109">
        <v>0</v>
      </c>
      <c r="I1405" s="109">
        <v>0</v>
      </c>
      <c r="J1405" s="109">
        <v>458864.56</v>
      </c>
      <c r="K1405" s="109">
        <v>0</v>
      </c>
      <c r="L1405" s="109">
        <v>0</v>
      </c>
      <c r="M1405" s="109">
        <v>0</v>
      </c>
      <c r="N1405" s="109">
        <v>0</v>
      </c>
      <c r="O1405" s="109">
        <v>0</v>
      </c>
      <c r="P1405" s="109">
        <v>303097.53999999998</v>
      </c>
      <c r="Q1405" s="109">
        <v>0</v>
      </c>
      <c r="R1405" s="109">
        <v>249.06</v>
      </c>
      <c r="S1405" s="109">
        <v>0</v>
      </c>
      <c r="T1405" s="109">
        <v>0</v>
      </c>
      <c r="U1405" s="109">
        <v>33384.129999999997</v>
      </c>
      <c r="V1405" s="109">
        <v>0</v>
      </c>
      <c r="W1405" s="109">
        <v>0</v>
      </c>
      <c r="X1405" s="109">
        <v>507217.72</v>
      </c>
      <c r="Y1405" s="109">
        <v>0</v>
      </c>
      <c r="Z1405" s="109">
        <v>90731.33</v>
      </c>
      <c r="AA1405" s="109">
        <v>25</v>
      </c>
      <c r="AB1405" s="109">
        <v>0</v>
      </c>
      <c r="AC1405" s="109">
        <v>790.6</v>
      </c>
      <c r="AD1405" s="109">
        <v>0</v>
      </c>
      <c r="AE1405" s="109">
        <v>776.11</v>
      </c>
      <c r="AF1405" s="109">
        <v>0</v>
      </c>
      <c r="AG1405" s="109">
        <v>375954.91</v>
      </c>
      <c r="AH1405" s="109">
        <v>1952.2</v>
      </c>
      <c r="AI1405" s="109">
        <v>0</v>
      </c>
      <c r="AJ1405" s="109">
        <v>1774684.92</v>
      </c>
      <c r="AK1405" s="110">
        <v>1774684.92</v>
      </c>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row>
    <row r="1406" spans="1:70" x14ac:dyDescent="0.3">
      <c r="A1406" s="106" t="s">
        <v>1834</v>
      </c>
      <c r="B1406" s="106" t="s">
        <v>2739</v>
      </c>
      <c r="C1406" s="139" t="s">
        <v>1654</v>
      </c>
      <c r="D1406" s="140">
        <v>6</v>
      </c>
      <c r="E1406" s="144">
        <v>2215.8000000000002</v>
      </c>
      <c r="F1406" s="109">
        <v>1935.76</v>
      </c>
      <c r="G1406" s="109">
        <v>0</v>
      </c>
      <c r="H1406" s="109">
        <v>0</v>
      </c>
      <c r="I1406" s="109">
        <v>0</v>
      </c>
      <c r="J1406" s="109">
        <v>17499.48</v>
      </c>
      <c r="K1406" s="109">
        <v>0</v>
      </c>
      <c r="L1406" s="109">
        <v>0</v>
      </c>
      <c r="M1406" s="109">
        <v>0</v>
      </c>
      <c r="N1406" s="109">
        <v>0</v>
      </c>
      <c r="O1406" s="109">
        <v>0</v>
      </c>
      <c r="P1406" s="109">
        <v>47679.3</v>
      </c>
      <c r="Q1406" s="109">
        <v>0</v>
      </c>
      <c r="R1406" s="109">
        <v>0</v>
      </c>
      <c r="S1406" s="109">
        <v>0</v>
      </c>
      <c r="T1406" s="109">
        <v>0</v>
      </c>
      <c r="U1406" s="109">
        <v>377.24</v>
      </c>
      <c r="V1406" s="109">
        <v>0</v>
      </c>
      <c r="W1406" s="109">
        <v>0</v>
      </c>
      <c r="X1406" s="109">
        <v>648.77</v>
      </c>
      <c r="Y1406" s="109">
        <v>0</v>
      </c>
      <c r="Z1406" s="109">
        <v>11401.22</v>
      </c>
      <c r="AA1406" s="109">
        <v>0</v>
      </c>
      <c r="AB1406" s="109">
        <v>0</v>
      </c>
      <c r="AC1406" s="109">
        <v>874.63</v>
      </c>
      <c r="AD1406" s="109">
        <v>0</v>
      </c>
      <c r="AE1406" s="109">
        <v>0</v>
      </c>
      <c r="AF1406" s="109">
        <v>0</v>
      </c>
      <c r="AG1406" s="109">
        <v>814.31</v>
      </c>
      <c r="AH1406" s="109">
        <v>0</v>
      </c>
      <c r="AI1406" s="109">
        <v>0</v>
      </c>
      <c r="AJ1406" s="109">
        <v>83446.509999999995</v>
      </c>
      <c r="AK1406" s="110">
        <v>83446.509999999995</v>
      </c>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row>
    <row r="1407" spans="1:70" x14ac:dyDescent="0.3">
      <c r="A1407" s="106" t="s">
        <v>1835</v>
      </c>
      <c r="B1407" s="106" t="s">
        <v>2740</v>
      </c>
      <c r="C1407" s="139" t="s">
        <v>1654</v>
      </c>
      <c r="D1407" s="140">
        <v>6</v>
      </c>
      <c r="E1407" s="144">
        <v>2350.9</v>
      </c>
      <c r="F1407" s="109">
        <v>12864.71</v>
      </c>
      <c r="G1407" s="109">
        <v>101150.98</v>
      </c>
      <c r="H1407" s="109">
        <v>0</v>
      </c>
      <c r="I1407" s="109">
        <v>0</v>
      </c>
      <c r="J1407" s="109">
        <v>424830.56</v>
      </c>
      <c r="K1407" s="109">
        <v>0</v>
      </c>
      <c r="L1407" s="109">
        <v>0</v>
      </c>
      <c r="M1407" s="109">
        <v>0</v>
      </c>
      <c r="N1407" s="109">
        <v>0</v>
      </c>
      <c r="O1407" s="109">
        <v>0</v>
      </c>
      <c r="P1407" s="109">
        <v>506973.03</v>
      </c>
      <c r="Q1407" s="109">
        <v>0</v>
      </c>
      <c r="R1407" s="109">
        <v>6504.98</v>
      </c>
      <c r="S1407" s="109">
        <v>0</v>
      </c>
      <c r="T1407" s="109">
        <v>0</v>
      </c>
      <c r="U1407" s="109">
        <v>30151.61</v>
      </c>
      <c r="V1407" s="109">
        <v>0</v>
      </c>
      <c r="W1407" s="109">
        <v>0</v>
      </c>
      <c r="X1407" s="109">
        <v>523528.86</v>
      </c>
      <c r="Y1407" s="109">
        <v>0</v>
      </c>
      <c r="Z1407" s="109">
        <v>149983.26</v>
      </c>
      <c r="AA1407" s="109">
        <v>0</v>
      </c>
      <c r="AB1407" s="109">
        <v>0</v>
      </c>
      <c r="AC1407" s="109">
        <v>119186.53</v>
      </c>
      <c r="AD1407" s="109">
        <v>0</v>
      </c>
      <c r="AE1407" s="109">
        <v>0</v>
      </c>
      <c r="AF1407" s="109">
        <v>0</v>
      </c>
      <c r="AG1407" s="109">
        <v>303373.17</v>
      </c>
      <c r="AH1407" s="109">
        <v>4062.84</v>
      </c>
      <c r="AI1407" s="109">
        <v>0</v>
      </c>
      <c r="AJ1407" s="109">
        <v>2184961.4300000002</v>
      </c>
      <c r="AK1407" s="110">
        <v>2184961.4300000002</v>
      </c>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row>
    <row r="1408" spans="1:70" x14ac:dyDescent="0.3">
      <c r="A1408" s="106" t="s">
        <v>1836</v>
      </c>
      <c r="B1408" s="106" t="s">
        <v>2741</v>
      </c>
      <c r="C1408" s="139" t="s">
        <v>1654</v>
      </c>
      <c r="D1408" s="140">
        <v>6</v>
      </c>
      <c r="E1408" s="144">
        <v>0</v>
      </c>
      <c r="F1408" s="109">
        <v>0</v>
      </c>
      <c r="G1408" s="109">
        <v>0</v>
      </c>
      <c r="H1408" s="109">
        <v>0</v>
      </c>
      <c r="I1408" s="109">
        <v>0</v>
      </c>
      <c r="J1408" s="109">
        <v>0</v>
      </c>
      <c r="K1408" s="109">
        <v>0</v>
      </c>
      <c r="L1408" s="109">
        <v>0</v>
      </c>
      <c r="M1408" s="109">
        <v>0</v>
      </c>
      <c r="N1408" s="109">
        <v>0</v>
      </c>
      <c r="O1408" s="109">
        <v>0</v>
      </c>
      <c r="P1408" s="109">
        <v>0</v>
      </c>
      <c r="Q1408" s="109">
        <v>0</v>
      </c>
      <c r="R1408" s="109">
        <v>0</v>
      </c>
      <c r="S1408" s="109">
        <v>0</v>
      </c>
      <c r="T1408" s="109">
        <v>0</v>
      </c>
      <c r="U1408" s="109">
        <v>0</v>
      </c>
      <c r="V1408" s="109">
        <v>0</v>
      </c>
      <c r="W1408" s="109">
        <v>0</v>
      </c>
      <c r="X1408" s="109">
        <v>0</v>
      </c>
      <c r="Y1408" s="109">
        <v>0</v>
      </c>
      <c r="Z1408" s="109">
        <v>0</v>
      </c>
      <c r="AA1408" s="109">
        <v>0</v>
      </c>
      <c r="AB1408" s="109">
        <v>0</v>
      </c>
      <c r="AC1408" s="109">
        <v>0</v>
      </c>
      <c r="AD1408" s="109">
        <v>0</v>
      </c>
      <c r="AE1408" s="109">
        <v>0</v>
      </c>
      <c r="AF1408" s="109">
        <v>0</v>
      </c>
      <c r="AG1408" s="109">
        <v>0</v>
      </c>
      <c r="AH1408" s="109">
        <v>0</v>
      </c>
      <c r="AI1408" s="109">
        <v>0</v>
      </c>
      <c r="AJ1408" s="109">
        <v>0</v>
      </c>
      <c r="AK1408" s="110">
        <v>0</v>
      </c>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row>
    <row r="1409" spans="1:70" x14ac:dyDescent="0.3">
      <c r="A1409" s="106" t="s">
        <v>1837</v>
      </c>
      <c r="B1409" s="106" t="s">
        <v>2742</v>
      </c>
      <c r="C1409" s="139" t="s">
        <v>1654</v>
      </c>
      <c r="D1409" s="140">
        <v>6</v>
      </c>
      <c r="E1409" s="144">
        <v>0</v>
      </c>
      <c r="F1409" s="109">
        <v>0</v>
      </c>
      <c r="G1409" s="109">
        <v>0</v>
      </c>
      <c r="H1409" s="109">
        <v>0</v>
      </c>
      <c r="I1409" s="109">
        <v>0</v>
      </c>
      <c r="J1409" s="109">
        <v>0</v>
      </c>
      <c r="K1409" s="109">
        <v>0</v>
      </c>
      <c r="L1409" s="109">
        <v>0</v>
      </c>
      <c r="M1409" s="109">
        <v>0</v>
      </c>
      <c r="N1409" s="109">
        <v>0</v>
      </c>
      <c r="O1409" s="109">
        <v>0</v>
      </c>
      <c r="P1409" s="109">
        <v>0</v>
      </c>
      <c r="Q1409" s="109">
        <v>0</v>
      </c>
      <c r="R1409" s="109">
        <v>0</v>
      </c>
      <c r="S1409" s="109">
        <v>0</v>
      </c>
      <c r="T1409" s="109">
        <v>0</v>
      </c>
      <c r="U1409" s="109">
        <v>0</v>
      </c>
      <c r="V1409" s="109">
        <v>0</v>
      </c>
      <c r="W1409" s="109">
        <v>0</v>
      </c>
      <c r="X1409" s="109">
        <v>0</v>
      </c>
      <c r="Y1409" s="109">
        <v>0</v>
      </c>
      <c r="Z1409" s="109">
        <v>0</v>
      </c>
      <c r="AA1409" s="109">
        <v>0</v>
      </c>
      <c r="AB1409" s="109">
        <v>0</v>
      </c>
      <c r="AC1409" s="109">
        <v>0</v>
      </c>
      <c r="AD1409" s="109">
        <v>0</v>
      </c>
      <c r="AE1409" s="109">
        <v>0</v>
      </c>
      <c r="AF1409" s="109">
        <v>0</v>
      </c>
      <c r="AG1409" s="109">
        <v>0</v>
      </c>
      <c r="AH1409" s="109">
        <v>0</v>
      </c>
      <c r="AI1409" s="109">
        <v>0</v>
      </c>
      <c r="AJ1409" s="109">
        <v>0</v>
      </c>
      <c r="AK1409" s="110">
        <v>0</v>
      </c>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row>
    <row r="1410" spans="1:70" x14ac:dyDescent="0.3">
      <c r="A1410" s="106" t="s">
        <v>1838</v>
      </c>
      <c r="B1410" s="106" t="s">
        <v>2743</v>
      </c>
      <c r="C1410" s="139" t="s">
        <v>1654</v>
      </c>
      <c r="D1410" s="140">
        <v>6</v>
      </c>
      <c r="E1410" s="144">
        <v>1350753.23</v>
      </c>
      <c r="F1410" s="109">
        <v>0</v>
      </c>
      <c r="G1410" s="109">
        <v>0</v>
      </c>
      <c r="H1410" s="109">
        <v>0</v>
      </c>
      <c r="I1410" s="109">
        <v>0</v>
      </c>
      <c r="J1410" s="109">
        <v>0</v>
      </c>
      <c r="K1410" s="109">
        <v>0</v>
      </c>
      <c r="L1410" s="109">
        <v>0</v>
      </c>
      <c r="M1410" s="109">
        <v>0</v>
      </c>
      <c r="N1410" s="109">
        <v>0</v>
      </c>
      <c r="O1410" s="109">
        <v>0</v>
      </c>
      <c r="P1410" s="109">
        <v>0</v>
      </c>
      <c r="Q1410" s="109">
        <v>0</v>
      </c>
      <c r="R1410" s="109">
        <v>0</v>
      </c>
      <c r="S1410" s="109">
        <v>0</v>
      </c>
      <c r="T1410" s="109">
        <v>0</v>
      </c>
      <c r="U1410" s="109">
        <v>0</v>
      </c>
      <c r="V1410" s="109">
        <v>0</v>
      </c>
      <c r="W1410" s="109">
        <v>0</v>
      </c>
      <c r="X1410" s="109">
        <v>776.02</v>
      </c>
      <c r="Y1410" s="109">
        <v>0</v>
      </c>
      <c r="Z1410" s="109">
        <v>34219.97</v>
      </c>
      <c r="AA1410" s="109">
        <v>0</v>
      </c>
      <c r="AB1410" s="109">
        <v>0</v>
      </c>
      <c r="AC1410" s="109">
        <v>351829.98</v>
      </c>
      <c r="AD1410" s="109">
        <v>0</v>
      </c>
      <c r="AE1410" s="109">
        <v>0</v>
      </c>
      <c r="AF1410" s="109">
        <v>0</v>
      </c>
      <c r="AG1410" s="109">
        <v>2692.79</v>
      </c>
      <c r="AH1410" s="109">
        <v>0</v>
      </c>
      <c r="AI1410" s="109">
        <v>0</v>
      </c>
      <c r="AJ1410" s="109">
        <v>1740271.9899999998</v>
      </c>
      <c r="AK1410" s="110">
        <v>1740271.9899999998</v>
      </c>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row>
    <row r="1411" spans="1:70" x14ac:dyDescent="0.3">
      <c r="A1411" s="106" t="s">
        <v>1839</v>
      </c>
      <c r="B1411" s="106" t="s">
        <v>2744</v>
      </c>
      <c r="C1411" s="139" t="s">
        <v>1654</v>
      </c>
      <c r="D1411" s="140">
        <v>6</v>
      </c>
      <c r="E1411" s="144">
        <v>104518.21</v>
      </c>
      <c r="F1411" s="109">
        <v>10387.17</v>
      </c>
      <c r="G1411" s="109">
        <v>15692.54</v>
      </c>
      <c r="H1411" s="109">
        <v>0</v>
      </c>
      <c r="I1411" s="109">
        <v>0</v>
      </c>
      <c r="J1411" s="109">
        <v>185628.21</v>
      </c>
      <c r="K1411" s="109">
        <v>30868.23</v>
      </c>
      <c r="L1411" s="109">
        <v>0</v>
      </c>
      <c r="M1411" s="109">
        <v>0</v>
      </c>
      <c r="N1411" s="109">
        <v>0</v>
      </c>
      <c r="O1411" s="109">
        <v>0</v>
      </c>
      <c r="P1411" s="109">
        <v>594302.01</v>
      </c>
      <c r="Q1411" s="109">
        <v>0</v>
      </c>
      <c r="R1411" s="109">
        <v>24472.73</v>
      </c>
      <c r="S1411" s="109">
        <v>0</v>
      </c>
      <c r="T1411" s="109">
        <v>52626.23</v>
      </c>
      <c r="U1411" s="109">
        <v>63253.74</v>
      </c>
      <c r="V1411" s="109">
        <v>0</v>
      </c>
      <c r="W1411" s="109">
        <v>0</v>
      </c>
      <c r="X1411" s="109">
        <v>277921.99</v>
      </c>
      <c r="Y1411" s="109">
        <v>0</v>
      </c>
      <c r="Z1411" s="109">
        <v>468438.84</v>
      </c>
      <c r="AA1411" s="109">
        <v>0</v>
      </c>
      <c r="AB1411" s="109">
        <v>0</v>
      </c>
      <c r="AC1411" s="109">
        <v>56197.3</v>
      </c>
      <c r="AD1411" s="109">
        <v>8579.1299999999992</v>
      </c>
      <c r="AE1411" s="109">
        <v>0</v>
      </c>
      <c r="AF1411" s="109">
        <v>0</v>
      </c>
      <c r="AG1411" s="109">
        <v>825485.8</v>
      </c>
      <c r="AH1411" s="109">
        <v>109560.07</v>
      </c>
      <c r="AI1411" s="109">
        <v>0</v>
      </c>
      <c r="AJ1411" s="109">
        <v>2827932.2</v>
      </c>
      <c r="AK1411" s="110">
        <v>2827932.2</v>
      </c>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row>
    <row r="1412" spans="1:70" x14ac:dyDescent="0.3">
      <c r="A1412" s="106" t="s">
        <v>1840</v>
      </c>
      <c r="B1412" s="106" t="s">
        <v>2745</v>
      </c>
      <c r="C1412" s="139" t="s">
        <v>1654</v>
      </c>
      <c r="D1412" s="140">
        <v>6</v>
      </c>
      <c r="E1412" s="144">
        <v>186995.83</v>
      </c>
      <c r="F1412" s="109">
        <v>13162.09</v>
      </c>
      <c r="G1412" s="109">
        <v>106537.15</v>
      </c>
      <c r="H1412" s="109">
        <v>0</v>
      </c>
      <c r="I1412" s="109">
        <v>0</v>
      </c>
      <c r="J1412" s="109">
        <v>1417.74</v>
      </c>
      <c r="K1412" s="109">
        <v>40.28</v>
      </c>
      <c r="L1412" s="109">
        <v>0</v>
      </c>
      <c r="M1412" s="109">
        <v>0</v>
      </c>
      <c r="N1412" s="109">
        <v>0</v>
      </c>
      <c r="O1412" s="109">
        <v>0</v>
      </c>
      <c r="P1412" s="109">
        <v>163089.18</v>
      </c>
      <c r="Q1412" s="109">
        <v>0</v>
      </c>
      <c r="R1412" s="109">
        <v>0</v>
      </c>
      <c r="S1412" s="109">
        <v>0</v>
      </c>
      <c r="T1412" s="109">
        <v>0</v>
      </c>
      <c r="U1412" s="109">
        <v>3179.33</v>
      </c>
      <c r="V1412" s="109">
        <v>0</v>
      </c>
      <c r="W1412" s="109">
        <v>0</v>
      </c>
      <c r="X1412" s="109">
        <v>33.17</v>
      </c>
      <c r="Y1412" s="109">
        <v>0</v>
      </c>
      <c r="Z1412" s="109">
        <v>21879.69</v>
      </c>
      <c r="AA1412" s="109">
        <v>0</v>
      </c>
      <c r="AB1412" s="109">
        <v>0</v>
      </c>
      <c r="AC1412" s="109">
        <v>170085.83</v>
      </c>
      <c r="AD1412" s="109">
        <v>0</v>
      </c>
      <c r="AE1412" s="109">
        <v>2544.59</v>
      </c>
      <c r="AF1412" s="109">
        <v>0</v>
      </c>
      <c r="AG1412" s="109">
        <v>66.03</v>
      </c>
      <c r="AH1412" s="109">
        <v>0</v>
      </c>
      <c r="AI1412" s="109">
        <v>0</v>
      </c>
      <c r="AJ1412" s="109">
        <v>669030.91</v>
      </c>
      <c r="AK1412" s="110">
        <v>669030.91</v>
      </c>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row>
    <row r="1413" spans="1:70" x14ac:dyDescent="0.3">
      <c r="A1413" s="145" t="s">
        <v>1841</v>
      </c>
      <c r="B1413" s="106" t="s">
        <v>2746</v>
      </c>
      <c r="C1413" s="139" t="s">
        <v>1654</v>
      </c>
      <c r="D1413" s="140">
        <v>6</v>
      </c>
      <c r="E1413" s="144">
        <v>203574.02</v>
      </c>
      <c r="F1413" s="109">
        <v>74265.94</v>
      </c>
      <c r="G1413" s="109">
        <v>74667.8</v>
      </c>
      <c r="H1413" s="109">
        <v>0</v>
      </c>
      <c r="I1413" s="109">
        <v>0</v>
      </c>
      <c r="J1413" s="109">
        <v>122621.18</v>
      </c>
      <c r="K1413" s="109">
        <v>80291.69</v>
      </c>
      <c r="L1413" s="109">
        <v>0</v>
      </c>
      <c r="M1413" s="109">
        <v>0</v>
      </c>
      <c r="N1413" s="109">
        <v>0</v>
      </c>
      <c r="O1413" s="109">
        <v>0</v>
      </c>
      <c r="P1413" s="109">
        <v>1078648.33</v>
      </c>
      <c r="Q1413" s="109">
        <v>0</v>
      </c>
      <c r="R1413" s="109">
        <v>63499.66</v>
      </c>
      <c r="S1413" s="109">
        <v>0</v>
      </c>
      <c r="T1413" s="109">
        <v>0</v>
      </c>
      <c r="U1413" s="109">
        <v>78731.289999999994</v>
      </c>
      <c r="V1413" s="109">
        <v>0</v>
      </c>
      <c r="W1413" s="109">
        <v>0</v>
      </c>
      <c r="X1413" s="109">
        <v>64265.88</v>
      </c>
      <c r="Y1413" s="109">
        <v>46322.7</v>
      </c>
      <c r="Z1413" s="109">
        <v>658740.15</v>
      </c>
      <c r="AA1413" s="109">
        <v>16.12</v>
      </c>
      <c r="AB1413" s="109">
        <v>0</v>
      </c>
      <c r="AC1413" s="109">
        <v>288177.05</v>
      </c>
      <c r="AD1413" s="109">
        <v>4762.01</v>
      </c>
      <c r="AE1413" s="109">
        <v>0</v>
      </c>
      <c r="AF1413" s="109">
        <v>0</v>
      </c>
      <c r="AG1413" s="109">
        <v>784685.4</v>
      </c>
      <c r="AH1413" s="109">
        <v>97270.79</v>
      </c>
      <c r="AI1413" s="109">
        <v>0</v>
      </c>
      <c r="AJ1413" s="109">
        <v>3720540.0100000002</v>
      </c>
      <c r="AK1413" s="110">
        <v>3720540.0100000002</v>
      </c>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row>
    <row r="1414" spans="1:70" x14ac:dyDescent="0.3">
      <c r="A1414" s="102" t="s">
        <v>1842</v>
      </c>
      <c r="B1414" s="106" t="s">
        <v>2747</v>
      </c>
      <c r="C1414" s="139" t="s">
        <v>1654</v>
      </c>
      <c r="D1414" s="140">
        <v>6</v>
      </c>
      <c r="E1414" s="144">
        <v>0</v>
      </c>
      <c r="F1414" s="109">
        <v>0</v>
      </c>
      <c r="G1414" s="109">
        <v>0</v>
      </c>
      <c r="H1414" s="109">
        <v>0</v>
      </c>
      <c r="I1414" s="109">
        <v>0</v>
      </c>
      <c r="J1414" s="109">
        <v>0</v>
      </c>
      <c r="K1414" s="109">
        <v>0</v>
      </c>
      <c r="L1414" s="109">
        <v>0</v>
      </c>
      <c r="M1414" s="109">
        <v>0</v>
      </c>
      <c r="N1414" s="109">
        <v>0</v>
      </c>
      <c r="O1414" s="109">
        <v>0</v>
      </c>
      <c r="P1414" s="109">
        <v>0</v>
      </c>
      <c r="Q1414" s="109">
        <v>0</v>
      </c>
      <c r="R1414" s="109">
        <v>0</v>
      </c>
      <c r="S1414" s="109">
        <v>0</v>
      </c>
      <c r="T1414" s="109">
        <v>0</v>
      </c>
      <c r="U1414" s="109">
        <v>0</v>
      </c>
      <c r="V1414" s="109">
        <v>0</v>
      </c>
      <c r="W1414" s="109">
        <v>0</v>
      </c>
      <c r="X1414" s="109">
        <v>0</v>
      </c>
      <c r="Y1414" s="109">
        <v>0</v>
      </c>
      <c r="Z1414" s="109">
        <v>0</v>
      </c>
      <c r="AA1414" s="109">
        <v>0</v>
      </c>
      <c r="AB1414" s="109">
        <v>0</v>
      </c>
      <c r="AC1414" s="109">
        <v>0</v>
      </c>
      <c r="AD1414" s="109">
        <v>0</v>
      </c>
      <c r="AE1414" s="109">
        <v>0</v>
      </c>
      <c r="AF1414" s="109">
        <v>0</v>
      </c>
      <c r="AG1414" s="109">
        <v>0</v>
      </c>
      <c r="AH1414" s="109">
        <v>0</v>
      </c>
      <c r="AI1414" s="109">
        <v>0</v>
      </c>
      <c r="AJ1414" s="109">
        <v>0</v>
      </c>
      <c r="AK1414" s="110">
        <v>0</v>
      </c>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row>
    <row r="1415" spans="1:70" x14ac:dyDescent="0.3">
      <c r="A1415" s="106" t="s">
        <v>1843</v>
      </c>
      <c r="B1415" s="106" t="s">
        <v>2748</v>
      </c>
      <c r="C1415" s="139" t="s">
        <v>1654</v>
      </c>
      <c r="D1415" s="140">
        <v>6</v>
      </c>
      <c r="E1415" s="144">
        <v>0</v>
      </c>
      <c r="F1415" s="109">
        <v>505.53</v>
      </c>
      <c r="G1415" s="109">
        <v>0</v>
      </c>
      <c r="H1415" s="109">
        <v>0</v>
      </c>
      <c r="I1415" s="109">
        <v>0</v>
      </c>
      <c r="J1415" s="109">
        <v>0</v>
      </c>
      <c r="K1415" s="109">
        <v>0</v>
      </c>
      <c r="L1415" s="109">
        <v>0</v>
      </c>
      <c r="M1415" s="109">
        <v>0</v>
      </c>
      <c r="N1415" s="109">
        <v>0</v>
      </c>
      <c r="O1415" s="109">
        <v>0</v>
      </c>
      <c r="P1415" s="109">
        <v>0</v>
      </c>
      <c r="Q1415" s="109">
        <v>0</v>
      </c>
      <c r="R1415" s="109">
        <v>0</v>
      </c>
      <c r="S1415" s="109">
        <v>0</v>
      </c>
      <c r="T1415" s="109">
        <v>0</v>
      </c>
      <c r="U1415" s="109">
        <v>0</v>
      </c>
      <c r="V1415" s="109">
        <v>0</v>
      </c>
      <c r="W1415" s="109">
        <v>0</v>
      </c>
      <c r="X1415" s="109">
        <v>0</v>
      </c>
      <c r="Y1415" s="109">
        <v>0</v>
      </c>
      <c r="Z1415" s="109">
        <v>0</v>
      </c>
      <c r="AA1415" s="109">
        <v>0</v>
      </c>
      <c r="AB1415" s="109">
        <v>0</v>
      </c>
      <c r="AC1415" s="109">
        <v>0</v>
      </c>
      <c r="AD1415" s="109">
        <v>0</v>
      </c>
      <c r="AE1415" s="109">
        <v>0</v>
      </c>
      <c r="AF1415" s="109">
        <v>0</v>
      </c>
      <c r="AG1415" s="109">
        <v>0</v>
      </c>
      <c r="AH1415" s="109">
        <v>0</v>
      </c>
      <c r="AI1415" s="109">
        <v>0</v>
      </c>
      <c r="AJ1415" s="109">
        <v>505.53</v>
      </c>
      <c r="AK1415" s="110">
        <v>505.53</v>
      </c>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row>
    <row r="1416" spans="1:70" x14ac:dyDescent="0.3">
      <c r="A1416" s="106" t="s">
        <v>1844</v>
      </c>
      <c r="B1416" s="106" t="s">
        <v>2749</v>
      </c>
      <c r="C1416" s="139" t="s">
        <v>1654</v>
      </c>
      <c r="D1416" s="140">
        <v>6</v>
      </c>
      <c r="E1416" s="144">
        <v>130550.14</v>
      </c>
      <c r="F1416" s="109">
        <v>0</v>
      </c>
      <c r="G1416" s="109">
        <v>1542175.96</v>
      </c>
      <c r="H1416" s="109">
        <v>497623.16</v>
      </c>
      <c r="I1416" s="109">
        <v>0</v>
      </c>
      <c r="J1416" s="109">
        <v>0</v>
      </c>
      <c r="K1416" s="109">
        <v>0</v>
      </c>
      <c r="L1416" s="109">
        <v>173477.94</v>
      </c>
      <c r="M1416" s="109">
        <v>0</v>
      </c>
      <c r="N1416" s="109">
        <v>0</v>
      </c>
      <c r="O1416" s="109">
        <v>0</v>
      </c>
      <c r="P1416" s="109">
        <v>0</v>
      </c>
      <c r="Q1416" s="109">
        <v>1188013.6100000001</v>
      </c>
      <c r="R1416" s="109">
        <v>93847.33</v>
      </c>
      <c r="S1416" s="109">
        <v>149835.76</v>
      </c>
      <c r="T1416" s="109">
        <v>0</v>
      </c>
      <c r="U1416" s="109">
        <v>837674.8</v>
      </c>
      <c r="V1416" s="109">
        <v>0</v>
      </c>
      <c r="W1416" s="109">
        <v>4863500.8600000003</v>
      </c>
      <c r="X1416" s="109">
        <v>0</v>
      </c>
      <c r="Y1416" s="109">
        <v>678780.31</v>
      </c>
      <c r="Z1416" s="109">
        <v>1316259.6599999999</v>
      </c>
      <c r="AA1416" s="109">
        <v>925491.79</v>
      </c>
      <c r="AB1416" s="109">
        <v>0</v>
      </c>
      <c r="AC1416" s="109">
        <v>0</v>
      </c>
      <c r="AD1416" s="109">
        <v>320732.46999999997</v>
      </c>
      <c r="AE1416" s="109">
        <v>414348.95</v>
      </c>
      <c r="AF1416" s="109">
        <v>1811941.61</v>
      </c>
      <c r="AG1416" s="109">
        <v>145385.65</v>
      </c>
      <c r="AH1416" s="109">
        <v>0</v>
      </c>
      <c r="AI1416" s="109">
        <v>3627412.88</v>
      </c>
      <c r="AJ1416" s="109">
        <v>18543574.940000001</v>
      </c>
      <c r="AK1416" s="110">
        <v>18717052.879999999</v>
      </c>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row>
    <row r="1417" spans="1:70" x14ac:dyDescent="0.3">
      <c r="A1417" s="106" t="s">
        <v>1845</v>
      </c>
      <c r="B1417" s="106" t="s">
        <v>2750</v>
      </c>
      <c r="C1417" s="139" t="s">
        <v>1654</v>
      </c>
      <c r="D1417" s="140">
        <v>6</v>
      </c>
      <c r="E1417" s="144">
        <v>0</v>
      </c>
      <c r="F1417" s="109">
        <v>0</v>
      </c>
      <c r="G1417" s="109">
        <v>540878.98</v>
      </c>
      <c r="H1417" s="109">
        <v>435981.18</v>
      </c>
      <c r="I1417" s="109">
        <v>0</v>
      </c>
      <c r="J1417" s="109">
        <v>0</v>
      </c>
      <c r="K1417" s="109">
        <v>0</v>
      </c>
      <c r="L1417" s="109">
        <v>0</v>
      </c>
      <c r="M1417" s="109">
        <v>0</v>
      </c>
      <c r="N1417" s="109">
        <v>0</v>
      </c>
      <c r="O1417" s="109">
        <v>0</v>
      </c>
      <c r="P1417" s="109">
        <v>2048627.46</v>
      </c>
      <c r="Q1417" s="109">
        <v>1339471.1100000001</v>
      </c>
      <c r="R1417" s="109">
        <v>741984.26</v>
      </c>
      <c r="S1417" s="109">
        <v>269170.27</v>
      </c>
      <c r="T1417" s="109">
        <v>0</v>
      </c>
      <c r="U1417" s="109">
        <v>321718.83</v>
      </c>
      <c r="V1417" s="109">
        <v>302174.58</v>
      </c>
      <c r="W1417" s="109">
        <v>1910661.55</v>
      </c>
      <c r="X1417" s="109">
        <v>12367441.07</v>
      </c>
      <c r="Y1417" s="109">
        <v>4253170.1900000004</v>
      </c>
      <c r="Z1417" s="109">
        <v>4211341.92</v>
      </c>
      <c r="AA1417" s="109">
        <v>898651.5</v>
      </c>
      <c r="AB1417" s="109">
        <v>574169</v>
      </c>
      <c r="AC1417" s="109">
        <v>0</v>
      </c>
      <c r="AD1417" s="109">
        <v>550677.73</v>
      </c>
      <c r="AE1417" s="109">
        <v>11356126.960000001</v>
      </c>
      <c r="AF1417" s="109">
        <v>1541690.42</v>
      </c>
      <c r="AG1417" s="109">
        <v>63823</v>
      </c>
      <c r="AH1417" s="109">
        <v>1427099.45</v>
      </c>
      <c r="AI1417" s="109">
        <v>686284.63</v>
      </c>
      <c r="AJ1417" s="109">
        <v>45841144.090000004</v>
      </c>
      <c r="AK1417" s="110">
        <v>45841144.090000004</v>
      </c>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row>
    <row r="1418" spans="1:70" x14ac:dyDescent="0.3">
      <c r="A1418" s="106" t="s">
        <v>1846</v>
      </c>
      <c r="B1418" s="106" t="s">
        <v>2751</v>
      </c>
      <c r="C1418" s="139" t="s">
        <v>1654</v>
      </c>
      <c r="D1418" s="140">
        <v>6</v>
      </c>
      <c r="E1418" s="144">
        <v>0</v>
      </c>
      <c r="F1418" s="109">
        <v>0</v>
      </c>
      <c r="G1418" s="109">
        <v>0</v>
      </c>
      <c r="H1418" s="109">
        <v>0</v>
      </c>
      <c r="I1418" s="109">
        <v>0</v>
      </c>
      <c r="J1418" s="109">
        <v>0</v>
      </c>
      <c r="K1418" s="109">
        <v>0</v>
      </c>
      <c r="L1418" s="109">
        <v>0</v>
      </c>
      <c r="M1418" s="109">
        <v>0</v>
      </c>
      <c r="N1418" s="109">
        <v>0</v>
      </c>
      <c r="O1418" s="109">
        <v>0</v>
      </c>
      <c r="P1418" s="109">
        <v>0</v>
      </c>
      <c r="Q1418" s="109">
        <v>0</v>
      </c>
      <c r="R1418" s="109">
        <v>0</v>
      </c>
      <c r="S1418" s="109">
        <v>0</v>
      </c>
      <c r="T1418" s="109">
        <v>0</v>
      </c>
      <c r="U1418" s="109">
        <v>0</v>
      </c>
      <c r="V1418" s="109">
        <v>0</v>
      </c>
      <c r="W1418" s="109">
        <v>0</v>
      </c>
      <c r="X1418" s="109">
        <v>0</v>
      </c>
      <c r="Y1418" s="109">
        <v>0</v>
      </c>
      <c r="Z1418" s="109">
        <v>0</v>
      </c>
      <c r="AA1418" s="109">
        <v>0</v>
      </c>
      <c r="AB1418" s="109">
        <v>0</v>
      </c>
      <c r="AC1418" s="109">
        <v>0</v>
      </c>
      <c r="AD1418" s="109">
        <v>0</v>
      </c>
      <c r="AE1418" s="109">
        <v>0</v>
      </c>
      <c r="AF1418" s="109">
        <v>0</v>
      </c>
      <c r="AG1418" s="109">
        <v>0</v>
      </c>
      <c r="AH1418" s="109">
        <v>0</v>
      </c>
      <c r="AI1418" s="109">
        <v>0</v>
      </c>
      <c r="AJ1418" s="109">
        <v>0</v>
      </c>
      <c r="AK1418" s="110">
        <v>0</v>
      </c>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row>
    <row r="1419" spans="1:70" x14ac:dyDescent="0.3">
      <c r="A1419" s="106" t="s">
        <v>1847</v>
      </c>
      <c r="B1419" s="106" t="s">
        <v>2752</v>
      </c>
      <c r="C1419" s="139" t="s">
        <v>1654</v>
      </c>
      <c r="D1419" s="140">
        <v>6</v>
      </c>
      <c r="E1419" s="144">
        <v>0</v>
      </c>
      <c r="F1419" s="109">
        <v>11324.78</v>
      </c>
      <c r="G1419" s="109">
        <v>0</v>
      </c>
      <c r="H1419" s="109">
        <v>0</v>
      </c>
      <c r="I1419" s="109">
        <v>0</v>
      </c>
      <c r="J1419" s="109">
        <v>0</v>
      </c>
      <c r="K1419" s="109">
        <v>0</v>
      </c>
      <c r="L1419" s="109">
        <v>79171.45</v>
      </c>
      <c r="M1419" s="109">
        <v>0</v>
      </c>
      <c r="N1419" s="109">
        <v>0</v>
      </c>
      <c r="O1419" s="109">
        <v>0</v>
      </c>
      <c r="P1419" s="109">
        <v>0</v>
      </c>
      <c r="Q1419" s="109">
        <v>0</v>
      </c>
      <c r="R1419" s="109">
        <v>12561.63</v>
      </c>
      <c r="S1419" s="109">
        <v>0</v>
      </c>
      <c r="T1419" s="109">
        <v>0</v>
      </c>
      <c r="U1419" s="109">
        <v>0</v>
      </c>
      <c r="V1419" s="109">
        <v>0</v>
      </c>
      <c r="W1419" s="109">
        <v>20059.34</v>
      </c>
      <c r="X1419" s="109">
        <v>256470.36</v>
      </c>
      <c r="Y1419" s="109">
        <v>0</v>
      </c>
      <c r="Z1419" s="109">
        <v>0</v>
      </c>
      <c r="AA1419" s="109">
        <v>0</v>
      </c>
      <c r="AB1419" s="109">
        <v>0</v>
      </c>
      <c r="AC1419" s="109">
        <v>0</v>
      </c>
      <c r="AD1419" s="109">
        <v>0</v>
      </c>
      <c r="AE1419" s="109">
        <v>0</v>
      </c>
      <c r="AF1419" s="109">
        <v>0</v>
      </c>
      <c r="AG1419" s="109">
        <v>0</v>
      </c>
      <c r="AH1419" s="109">
        <v>0</v>
      </c>
      <c r="AI1419" s="109">
        <v>0</v>
      </c>
      <c r="AJ1419" s="109">
        <v>300416.11</v>
      </c>
      <c r="AK1419" s="110">
        <v>379587.56</v>
      </c>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row>
    <row r="1420" spans="1:70" x14ac:dyDescent="0.3">
      <c r="A1420" s="106" t="s">
        <v>1848</v>
      </c>
      <c r="B1420" s="106" t="s">
        <v>2753</v>
      </c>
      <c r="C1420" s="139" t="s">
        <v>1654</v>
      </c>
      <c r="D1420" s="140">
        <v>6</v>
      </c>
      <c r="E1420" s="144">
        <v>0</v>
      </c>
      <c r="F1420" s="109">
        <v>367669.76000000001</v>
      </c>
      <c r="G1420" s="109">
        <v>0</v>
      </c>
      <c r="H1420" s="109">
        <v>739327.78</v>
      </c>
      <c r="I1420" s="109">
        <v>0</v>
      </c>
      <c r="J1420" s="109">
        <v>1301802.94</v>
      </c>
      <c r="K1420" s="109">
        <v>0</v>
      </c>
      <c r="L1420" s="109">
        <v>0</v>
      </c>
      <c r="M1420" s="109">
        <v>0</v>
      </c>
      <c r="N1420" s="109">
        <v>0</v>
      </c>
      <c r="O1420" s="109">
        <v>0</v>
      </c>
      <c r="P1420" s="109">
        <v>0</v>
      </c>
      <c r="Q1420" s="109">
        <v>0</v>
      </c>
      <c r="R1420" s="109">
        <v>74100.399999999994</v>
      </c>
      <c r="S1420" s="109">
        <v>0</v>
      </c>
      <c r="T1420" s="109">
        <v>802883.89</v>
      </c>
      <c r="U1420" s="109">
        <v>0</v>
      </c>
      <c r="V1420" s="109">
        <v>0</v>
      </c>
      <c r="W1420" s="109">
        <v>3518737.54</v>
      </c>
      <c r="X1420" s="109">
        <v>432074.64</v>
      </c>
      <c r="Y1420" s="109">
        <v>0</v>
      </c>
      <c r="Z1420" s="109">
        <v>0</v>
      </c>
      <c r="AA1420" s="109">
        <v>0</v>
      </c>
      <c r="AB1420" s="109">
        <v>0</v>
      </c>
      <c r="AC1420" s="109">
        <v>884948.58</v>
      </c>
      <c r="AD1420" s="109">
        <v>0</v>
      </c>
      <c r="AE1420" s="109">
        <v>0</v>
      </c>
      <c r="AF1420" s="109">
        <v>0</v>
      </c>
      <c r="AG1420" s="109">
        <v>0</v>
      </c>
      <c r="AH1420" s="109">
        <v>0</v>
      </c>
      <c r="AI1420" s="109">
        <v>0</v>
      </c>
      <c r="AJ1420" s="109">
        <v>8121545.5299999993</v>
      </c>
      <c r="AK1420" s="110">
        <v>8121545.5299999993</v>
      </c>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row>
    <row r="1421" spans="1:70" x14ac:dyDescent="0.3">
      <c r="A1421" s="106" t="s">
        <v>1849</v>
      </c>
      <c r="B1421" s="106" t="s">
        <v>2754</v>
      </c>
      <c r="C1421" s="139" t="s">
        <v>1654</v>
      </c>
      <c r="D1421" s="140">
        <v>6</v>
      </c>
      <c r="E1421" s="144">
        <v>0</v>
      </c>
      <c r="F1421" s="109">
        <v>67598.66</v>
      </c>
      <c r="G1421" s="109">
        <v>0</v>
      </c>
      <c r="H1421" s="109">
        <v>33965.81</v>
      </c>
      <c r="I1421" s="109">
        <v>0</v>
      </c>
      <c r="J1421" s="109">
        <v>0</v>
      </c>
      <c r="K1421" s="109">
        <v>0</v>
      </c>
      <c r="L1421" s="109">
        <v>0</v>
      </c>
      <c r="M1421" s="109">
        <v>0</v>
      </c>
      <c r="N1421" s="109">
        <v>0</v>
      </c>
      <c r="O1421" s="109">
        <v>0</v>
      </c>
      <c r="P1421" s="109">
        <v>0</v>
      </c>
      <c r="Q1421" s="109">
        <v>0</v>
      </c>
      <c r="R1421" s="109">
        <v>3751.21</v>
      </c>
      <c r="S1421" s="109">
        <v>0</v>
      </c>
      <c r="T1421" s="109">
        <v>0</v>
      </c>
      <c r="U1421" s="109">
        <v>0</v>
      </c>
      <c r="V1421" s="109">
        <v>0</v>
      </c>
      <c r="W1421" s="109">
        <v>1417.89</v>
      </c>
      <c r="X1421" s="109">
        <v>37991.769999999997</v>
      </c>
      <c r="Y1421" s="109">
        <v>0</v>
      </c>
      <c r="Z1421" s="109">
        <v>0</v>
      </c>
      <c r="AA1421" s="109">
        <v>119441.23</v>
      </c>
      <c r="AB1421" s="109">
        <v>0</v>
      </c>
      <c r="AC1421" s="109">
        <v>0</v>
      </c>
      <c r="AD1421" s="109">
        <v>0</v>
      </c>
      <c r="AE1421" s="109">
        <v>0</v>
      </c>
      <c r="AF1421" s="109">
        <v>0</v>
      </c>
      <c r="AG1421" s="109">
        <v>0</v>
      </c>
      <c r="AH1421" s="109">
        <v>0</v>
      </c>
      <c r="AI1421" s="109">
        <v>0</v>
      </c>
      <c r="AJ1421" s="109">
        <v>264166.57</v>
      </c>
      <c r="AK1421" s="110">
        <v>264166.57</v>
      </c>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row>
    <row r="1422" spans="1:70" x14ac:dyDescent="0.3">
      <c r="A1422" s="106" t="s">
        <v>1850</v>
      </c>
      <c r="B1422" s="106" t="s">
        <v>2755</v>
      </c>
      <c r="C1422" s="139" t="s">
        <v>1654</v>
      </c>
      <c r="D1422" s="140">
        <v>6</v>
      </c>
      <c r="E1422" s="144">
        <v>0</v>
      </c>
      <c r="F1422" s="109">
        <v>492194.98</v>
      </c>
      <c r="G1422" s="109">
        <v>0</v>
      </c>
      <c r="H1422" s="109">
        <v>1223220.83</v>
      </c>
      <c r="I1422" s="109">
        <v>0</v>
      </c>
      <c r="J1422" s="109">
        <v>706793.14</v>
      </c>
      <c r="K1422" s="109">
        <v>0</v>
      </c>
      <c r="L1422" s="109">
        <v>0</v>
      </c>
      <c r="M1422" s="109">
        <v>0</v>
      </c>
      <c r="N1422" s="109">
        <v>0</v>
      </c>
      <c r="O1422" s="109">
        <v>0</v>
      </c>
      <c r="P1422" s="109">
        <v>0</v>
      </c>
      <c r="Q1422" s="109">
        <v>0</v>
      </c>
      <c r="R1422" s="109">
        <v>144802.76999999999</v>
      </c>
      <c r="S1422" s="109">
        <v>0</v>
      </c>
      <c r="T1422" s="109">
        <v>0</v>
      </c>
      <c r="U1422" s="109">
        <v>0</v>
      </c>
      <c r="V1422" s="109">
        <v>0</v>
      </c>
      <c r="W1422" s="109">
        <v>1418047.79</v>
      </c>
      <c r="X1422" s="109">
        <v>990240.31</v>
      </c>
      <c r="Y1422" s="109">
        <v>0</v>
      </c>
      <c r="Z1422" s="109">
        <v>200000</v>
      </c>
      <c r="AA1422" s="109">
        <v>0</v>
      </c>
      <c r="AB1422" s="109">
        <v>0</v>
      </c>
      <c r="AC1422" s="109">
        <v>0</v>
      </c>
      <c r="AD1422" s="109">
        <v>0</v>
      </c>
      <c r="AE1422" s="109">
        <v>0</v>
      </c>
      <c r="AF1422" s="109">
        <v>0</v>
      </c>
      <c r="AG1422" s="109">
        <v>0</v>
      </c>
      <c r="AH1422" s="109">
        <v>0</v>
      </c>
      <c r="AI1422" s="109">
        <v>0</v>
      </c>
      <c r="AJ1422" s="109">
        <v>5175299.82</v>
      </c>
      <c r="AK1422" s="110">
        <v>5175299.82</v>
      </c>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row>
    <row r="1423" spans="1:70" x14ac:dyDescent="0.3">
      <c r="A1423" s="106" t="s">
        <v>1851</v>
      </c>
      <c r="B1423" s="106" t="s">
        <v>2756</v>
      </c>
      <c r="C1423" s="139" t="s">
        <v>1654</v>
      </c>
      <c r="D1423" s="140">
        <v>6</v>
      </c>
      <c r="E1423" s="144">
        <v>0</v>
      </c>
      <c r="F1423" s="109">
        <v>0</v>
      </c>
      <c r="G1423" s="109">
        <v>0</v>
      </c>
      <c r="H1423" s="109">
        <v>0</v>
      </c>
      <c r="I1423" s="109">
        <v>0</v>
      </c>
      <c r="J1423" s="109">
        <v>0</v>
      </c>
      <c r="K1423" s="109">
        <v>0</v>
      </c>
      <c r="L1423" s="109">
        <v>0</v>
      </c>
      <c r="M1423" s="109">
        <v>0</v>
      </c>
      <c r="N1423" s="109">
        <v>0</v>
      </c>
      <c r="O1423" s="109">
        <v>0</v>
      </c>
      <c r="P1423" s="109">
        <v>0</v>
      </c>
      <c r="Q1423" s="109">
        <v>0</v>
      </c>
      <c r="R1423" s="109">
        <v>0</v>
      </c>
      <c r="S1423" s="109">
        <v>0</v>
      </c>
      <c r="T1423" s="109">
        <v>0</v>
      </c>
      <c r="U1423" s="109">
        <v>0</v>
      </c>
      <c r="V1423" s="109">
        <v>0</v>
      </c>
      <c r="W1423" s="109">
        <v>0</v>
      </c>
      <c r="X1423" s="109">
        <v>0</v>
      </c>
      <c r="Y1423" s="109">
        <v>0</v>
      </c>
      <c r="Z1423" s="109">
        <v>0</v>
      </c>
      <c r="AA1423" s="109">
        <v>0</v>
      </c>
      <c r="AB1423" s="109">
        <v>0</v>
      </c>
      <c r="AC1423" s="109">
        <v>0</v>
      </c>
      <c r="AD1423" s="109">
        <v>0</v>
      </c>
      <c r="AE1423" s="109">
        <v>0</v>
      </c>
      <c r="AF1423" s="109">
        <v>0</v>
      </c>
      <c r="AG1423" s="109">
        <v>0</v>
      </c>
      <c r="AH1423" s="109">
        <v>0</v>
      </c>
      <c r="AI1423" s="109">
        <v>0</v>
      </c>
      <c r="AJ1423" s="109">
        <v>0</v>
      </c>
      <c r="AK1423" s="110">
        <v>0</v>
      </c>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row>
    <row r="1424" spans="1:70" x14ac:dyDescent="0.3">
      <c r="A1424" s="106" t="s">
        <v>1852</v>
      </c>
      <c r="B1424" s="106" t="s">
        <v>2757</v>
      </c>
      <c r="C1424" s="139" t="s">
        <v>1654</v>
      </c>
      <c r="D1424" s="140">
        <v>6</v>
      </c>
      <c r="E1424" s="144">
        <v>0</v>
      </c>
      <c r="F1424" s="109">
        <v>0</v>
      </c>
      <c r="G1424" s="109">
        <v>0</v>
      </c>
      <c r="H1424" s="109">
        <v>0</v>
      </c>
      <c r="I1424" s="109">
        <v>0</v>
      </c>
      <c r="J1424" s="109">
        <v>0</v>
      </c>
      <c r="K1424" s="109">
        <v>0</v>
      </c>
      <c r="L1424" s="109">
        <v>0</v>
      </c>
      <c r="M1424" s="109">
        <v>0</v>
      </c>
      <c r="N1424" s="109">
        <v>0</v>
      </c>
      <c r="O1424" s="109">
        <v>0</v>
      </c>
      <c r="P1424" s="109">
        <v>0</v>
      </c>
      <c r="Q1424" s="109">
        <v>0</v>
      </c>
      <c r="R1424" s="109">
        <v>0</v>
      </c>
      <c r="S1424" s="109">
        <v>0</v>
      </c>
      <c r="T1424" s="109">
        <v>0</v>
      </c>
      <c r="U1424" s="109">
        <v>0</v>
      </c>
      <c r="V1424" s="109">
        <v>0</v>
      </c>
      <c r="W1424" s="109">
        <v>31.09</v>
      </c>
      <c r="X1424" s="109">
        <v>0</v>
      </c>
      <c r="Y1424" s="109">
        <v>0</v>
      </c>
      <c r="Z1424" s="109">
        <v>0</v>
      </c>
      <c r="AA1424" s="109">
        <v>0</v>
      </c>
      <c r="AB1424" s="109">
        <v>0</v>
      </c>
      <c r="AC1424" s="109">
        <v>0</v>
      </c>
      <c r="AD1424" s="109">
        <v>0</v>
      </c>
      <c r="AE1424" s="109">
        <v>0</v>
      </c>
      <c r="AF1424" s="109">
        <v>0</v>
      </c>
      <c r="AG1424" s="109">
        <v>0</v>
      </c>
      <c r="AH1424" s="109">
        <v>0</v>
      </c>
      <c r="AI1424" s="109">
        <v>0</v>
      </c>
      <c r="AJ1424" s="109">
        <v>31.09</v>
      </c>
      <c r="AK1424" s="110">
        <v>31.09</v>
      </c>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row>
    <row r="1425" spans="1:70" x14ac:dyDescent="0.3">
      <c r="A1425" s="106" t="s">
        <v>1853</v>
      </c>
      <c r="B1425" s="106" t="s">
        <v>2758</v>
      </c>
      <c r="C1425" s="139" t="s">
        <v>1654</v>
      </c>
      <c r="D1425" s="140">
        <v>6</v>
      </c>
      <c r="E1425" s="144">
        <v>0</v>
      </c>
      <c r="F1425" s="109">
        <v>0</v>
      </c>
      <c r="G1425" s="109">
        <v>0</v>
      </c>
      <c r="H1425" s="109">
        <v>0</v>
      </c>
      <c r="I1425" s="109">
        <v>0</v>
      </c>
      <c r="J1425" s="109">
        <v>0</v>
      </c>
      <c r="K1425" s="109">
        <v>0</v>
      </c>
      <c r="L1425" s="109">
        <v>0</v>
      </c>
      <c r="M1425" s="109">
        <v>0</v>
      </c>
      <c r="N1425" s="109">
        <v>0</v>
      </c>
      <c r="O1425" s="109">
        <v>0</v>
      </c>
      <c r="P1425" s="109">
        <v>0</v>
      </c>
      <c r="Q1425" s="109">
        <v>0</v>
      </c>
      <c r="R1425" s="109">
        <v>0</v>
      </c>
      <c r="S1425" s="109">
        <v>0</v>
      </c>
      <c r="T1425" s="109">
        <v>0</v>
      </c>
      <c r="U1425" s="109">
        <v>0</v>
      </c>
      <c r="V1425" s="109">
        <v>0</v>
      </c>
      <c r="W1425" s="109">
        <v>0</v>
      </c>
      <c r="X1425" s="109">
        <v>0</v>
      </c>
      <c r="Y1425" s="109">
        <v>0</v>
      </c>
      <c r="Z1425" s="109">
        <v>0</v>
      </c>
      <c r="AA1425" s="109">
        <v>0</v>
      </c>
      <c r="AB1425" s="109">
        <v>0</v>
      </c>
      <c r="AC1425" s="109">
        <v>0</v>
      </c>
      <c r="AD1425" s="109">
        <v>0</v>
      </c>
      <c r="AE1425" s="109">
        <v>0</v>
      </c>
      <c r="AF1425" s="109">
        <v>0</v>
      </c>
      <c r="AG1425" s="109">
        <v>0</v>
      </c>
      <c r="AH1425" s="109">
        <v>0</v>
      </c>
      <c r="AI1425" s="109">
        <v>0</v>
      </c>
      <c r="AJ1425" s="109">
        <v>0</v>
      </c>
      <c r="AK1425" s="110">
        <v>0</v>
      </c>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row>
    <row r="1426" spans="1:70" x14ac:dyDescent="0.3">
      <c r="A1426" s="106" t="s">
        <v>1854</v>
      </c>
      <c r="B1426" s="106" t="s">
        <v>2759</v>
      </c>
      <c r="C1426" s="139" t="s">
        <v>1654</v>
      </c>
      <c r="D1426" s="140">
        <v>6</v>
      </c>
      <c r="E1426" s="144">
        <v>0</v>
      </c>
      <c r="F1426" s="109">
        <v>0</v>
      </c>
      <c r="G1426" s="109">
        <v>0</v>
      </c>
      <c r="H1426" s="109">
        <v>0</v>
      </c>
      <c r="I1426" s="109">
        <v>0</v>
      </c>
      <c r="J1426" s="109">
        <v>0</v>
      </c>
      <c r="K1426" s="109">
        <v>0</v>
      </c>
      <c r="L1426" s="109">
        <v>0</v>
      </c>
      <c r="M1426" s="109">
        <v>0</v>
      </c>
      <c r="N1426" s="109">
        <v>0</v>
      </c>
      <c r="O1426" s="109">
        <v>0</v>
      </c>
      <c r="P1426" s="109">
        <v>0</v>
      </c>
      <c r="Q1426" s="109">
        <v>0</v>
      </c>
      <c r="R1426" s="109">
        <v>0</v>
      </c>
      <c r="S1426" s="109">
        <v>0</v>
      </c>
      <c r="T1426" s="109">
        <v>0</v>
      </c>
      <c r="U1426" s="109">
        <v>0</v>
      </c>
      <c r="V1426" s="109">
        <v>0</v>
      </c>
      <c r="W1426" s="109">
        <v>0</v>
      </c>
      <c r="X1426" s="109">
        <v>0</v>
      </c>
      <c r="Y1426" s="109">
        <v>0</v>
      </c>
      <c r="Z1426" s="109">
        <v>0</v>
      </c>
      <c r="AA1426" s="109">
        <v>0</v>
      </c>
      <c r="AB1426" s="109">
        <v>0</v>
      </c>
      <c r="AC1426" s="109">
        <v>0</v>
      </c>
      <c r="AD1426" s="109">
        <v>0</v>
      </c>
      <c r="AE1426" s="109">
        <v>0</v>
      </c>
      <c r="AF1426" s="109">
        <v>0</v>
      </c>
      <c r="AG1426" s="109">
        <v>0</v>
      </c>
      <c r="AH1426" s="109">
        <v>0</v>
      </c>
      <c r="AI1426" s="109">
        <v>0</v>
      </c>
      <c r="AJ1426" s="109">
        <v>0</v>
      </c>
      <c r="AK1426" s="110">
        <v>0</v>
      </c>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row>
    <row r="1427" spans="1:70" x14ac:dyDescent="0.3">
      <c r="A1427" s="106" t="s">
        <v>1855</v>
      </c>
      <c r="B1427" s="106" t="s">
        <v>2760</v>
      </c>
      <c r="C1427" s="139" t="s">
        <v>1654</v>
      </c>
      <c r="D1427" s="140">
        <v>6</v>
      </c>
      <c r="E1427" s="144">
        <v>0</v>
      </c>
      <c r="F1427" s="109">
        <v>0</v>
      </c>
      <c r="G1427" s="109">
        <v>0</v>
      </c>
      <c r="H1427" s="109">
        <v>0</v>
      </c>
      <c r="I1427" s="109">
        <v>0</v>
      </c>
      <c r="J1427" s="109">
        <v>17979.84</v>
      </c>
      <c r="K1427" s="109">
        <v>0</v>
      </c>
      <c r="L1427" s="109">
        <v>0</v>
      </c>
      <c r="M1427" s="109">
        <v>0</v>
      </c>
      <c r="N1427" s="109">
        <v>0</v>
      </c>
      <c r="O1427" s="109">
        <v>0</v>
      </c>
      <c r="P1427" s="109">
        <v>0</v>
      </c>
      <c r="Q1427" s="109">
        <v>0</v>
      </c>
      <c r="R1427" s="109">
        <v>0</v>
      </c>
      <c r="S1427" s="109">
        <v>0</v>
      </c>
      <c r="T1427" s="109">
        <v>0</v>
      </c>
      <c r="U1427" s="109">
        <v>0</v>
      </c>
      <c r="V1427" s="109">
        <v>0</v>
      </c>
      <c r="W1427" s="109">
        <v>0</v>
      </c>
      <c r="X1427" s="109">
        <v>0</v>
      </c>
      <c r="Y1427" s="109">
        <v>0</v>
      </c>
      <c r="Z1427" s="109">
        <v>0</v>
      </c>
      <c r="AA1427" s="109">
        <v>0</v>
      </c>
      <c r="AB1427" s="109">
        <v>0</v>
      </c>
      <c r="AC1427" s="109">
        <v>0</v>
      </c>
      <c r="AD1427" s="109">
        <v>0</v>
      </c>
      <c r="AE1427" s="109">
        <v>0</v>
      </c>
      <c r="AF1427" s="109">
        <v>0</v>
      </c>
      <c r="AG1427" s="109">
        <v>0</v>
      </c>
      <c r="AH1427" s="109">
        <v>0</v>
      </c>
      <c r="AI1427" s="109">
        <v>0</v>
      </c>
      <c r="AJ1427" s="109">
        <v>17979.84</v>
      </c>
      <c r="AK1427" s="110">
        <v>17979.84</v>
      </c>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row>
    <row r="1428" spans="1:70" x14ac:dyDescent="0.3">
      <c r="A1428" s="106" t="s">
        <v>1856</v>
      </c>
      <c r="B1428" s="106" t="s">
        <v>2761</v>
      </c>
      <c r="C1428" s="139" t="s">
        <v>1654</v>
      </c>
      <c r="D1428" s="140">
        <v>6</v>
      </c>
      <c r="E1428" s="144">
        <v>0</v>
      </c>
      <c r="F1428" s="109">
        <v>0</v>
      </c>
      <c r="G1428" s="109">
        <v>0</v>
      </c>
      <c r="H1428" s="109">
        <v>0</v>
      </c>
      <c r="I1428" s="109">
        <v>0</v>
      </c>
      <c r="J1428" s="109">
        <v>0</v>
      </c>
      <c r="K1428" s="109">
        <v>0</v>
      </c>
      <c r="L1428" s="109">
        <v>0</v>
      </c>
      <c r="M1428" s="109">
        <v>0</v>
      </c>
      <c r="N1428" s="109">
        <v>0</v>
      </c>
      <c r="O1428" s="109">
        <v>0</v>
      </c>
      <c r="P1428" s="109">
        <v>0</v>
      </c>
      <c r="Q1428" s="109">
        <v>0</v>
      </c>
      <c r="R1428" s="109">
        <v>0</v>
      </c>
      <c r="S1428" s="109">
        <v>0</v>
      </c>
      <c r="T1428" s="109">
        <v>0</v>
      </c>
      <c r="U1428" s="109">
        <v>0</v>
      </c>
      <c r="V1428" s="109">
        <v>0</v>
      </c>
      <c r="W1428" s="109">
        <v>0</v>
      </c>
      <c r="X1428" s="109">
        <v>0</v>
      </c>
      <c r="Y1428" s="109">
        <v>0</v>
      </c>
      <c r="Z1428" s="109">
        <v>0</v>
      </c>
      <c r="AA1428" s="109">
        <v>0</v>
      </c>
      <c r="AB1428" s="109">
        <v>0</v>
      </c>
      <c r="AC1428" s="109">
        <v>0</v>
      </c>
      <c r="AD1428" s="109">
        <v>0</v>
      </c>
      <c r="AE1428" s="109">
        <v>0</v>
      </c>
      <c r="AF1428" s="109">
        <v>0</v>
      </c>
      <c r="AG1428" s="109">
        <v>0</v>
      </c>
      <c r="AH1428" s="109">
        <v>0</v>
      </c>
      <c r="AI1428" s="109">
        <v>0</v>
      </c>
      <c r="AJ1428" s="109">
        <v>0</v>
      </c>
      <c r="AK1428" s="110">
        <v>0</v>
      </c>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row>
    <row r="1429" spans="1:70" x14ac:dyDescent="0.3">
      <c r="A1429" s="106" t="s">
        <v>1857</v>
      </c>
      <c r="B1429" s="106" t="s">
        <v>2762</v>
      </c>
      <c r="C1429" s="139" t="s">
        <v>1654</v>
      </c>
      <c r="D1429" s="140">
        <v>6</v>
      </c>
      <c r="E1429" s="144">
        <v>0</v>
      </c>
      <c r="F1429" s="109">
        <v>0</v>
      </c>
      <c r="G1429" s="109">
        <v>0</v>
      </c>
      <c r="H1429" s="109">
        <v>0</v>
      </c>
      <c r="I1429" s="109">
        <v>0</v>
      </c>
      <c r="J1429" s="109">
        <v>0</v>
      </c>
      <c r="K1429" s="109">
        <v>0</v>
      </c>
      <c r="L1429" s="109">
        <v>0</v>
      </c>
      <c r="M1429" s="109">
        <v>0</v>
      </c>
      <c r="N1429" s="109">
        <v>0</v>
      </c>
      <c r="O1429" s="109">
        <v>0</v>
      </c>
      <c r="P1429" s="109">
        <v>0</v>
      </c>
      <c r="Q1429" s="109">
        <v>0</v>
      </c>
      <c r="R1429" s="109">
        <v>0</v>
      </c>
      <c r="S1429" s="109">
        <v>0</v>
      </c>
      <c r="T1429" s="109">
        <v>0</v>
      </c>
      <c r="U1429" s="109">
        <v>0</v>
      </c>
      <c r="V1429" s="109">
        <v>0</v>
      </c>
      <c r="W1429" s="109">
        <v>0</v>
      </c>
      <c r="X1429" s="109">
        <v>0</v>
      </c>
      <c r="Y1429" s="109">
        <v>0</v>
      </c>
      <c r="Z1429" s="109">
        <v>0</v>
      </c>
      <c r="AA1429" s="109">
        <v>0</v>
      </c>
      <c r="AB1429" s="109">
        <v>0</v>
      </c>
      <c r="AC1429" s="109">
        <v>0</v>
      </c>
      <c r="AD1429" s="109">
        <v>0</v>
      </c>
      <c r="AE1429" s="109">
        <v>0</v>
      </c>
      <c r="AF1429" s="109">
        <v>0</v>
      </c>
      <c r="AG1429" s="109">
        <v>0</v>
      </c>
      <c r="AH1429" s="109">
        <v>0</v>
      </c>
      <c r="AI1429" s="109">
        <v>0</v>
      </c>
      <c r="AJ1429" s="109">
        <v>0</v>
      </c>
      <c r="AK1429" s="110">
        <v>0</v>
      </c>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row>
    <row r="1430" spans="1:70" x14ac:dyDescent="0.3">
      <c r="A1430" s="106" t="s">
        <v>1858</v>
      </c>
      <c r="B1430" s="106" t="s">
        <v>2763</v>
      </c>
      <c r="C1430" s="139" t="s">
        <v>1654</v>
      </c>
      <c r="D1430" s="140">
        <v>6</v>
      </c>
      <c r="E1430" s="144">
        <v>0</v>
      </c>
      <c r="F1430" s="109">
        <v>0</v>
      </c>
      <c r="G1430" s="109">
        <v>0</v>
      </c>
      <c r="H1430" s="109">
        <v>0</v>
      </c>
      <c r="I1430" s="109">
        <v>0</v>
      </c>
      <c r="J1430" s="109">
        <v>15217.03</v>
      </c>
      <c r="K1430" s="109">
        <v>0</v>
      </c>
      <c r="L1430" s="109">
        <v>0</v>
      </c>
      <c r="M1430" s="109">
        <v>0</v>
      </c>
      <c r="N1430" s="109">
        <v>0</v>
      </c>
      <c r="O1430" s="109">
        <v>0</v>
      </c>
      <c r="P1430" s="109">
        <v>0</v>
      </c>
      <c r="Q1430" s="109">
        <v>0</v>
      </c>
      <c r="R1430" s="109">
        <v>0</v>
      </c>
      <c r="S1430" s="109">
        <v>0</v>
      </c>
      <c r="T1430" s="109">
        <v>0</v>
      </c>
      <c r="U1430" s="109">
        <v>0</v>
      </c>
      <c r="V1430" s="109">
        <v>0</v>
      </c>
      <c r="W1430" s="109">
        <v>0</v>
      </c>
      <c r="X1430" s="109">
        <v>0</v>
      </c>
      <c r="Y1430" s="109">
        <v>0</v>
      </c>
      <c r="Z1430" s="109">
        <v>0</v>
      </c>
      <c r="AA1430" s="109">
        <v>0</v>
      </c>
      <c r="AB1430" s="109">
        <v>0</v>
      </c>
      <c r="AC1430" s="109">
        <v>0</v>
      </c>
      <c r="AD1430" s="109">
        <v>0</v>
      </c>
      <c r="AE1430" s="109">
        <v>0</v>
      </c>
      <c r="AF1430" s="109">
        <v>0</v>
      </c>
      <c r="AG1430" s="109">
        <v>0</v>
      </c>
      <c r="AH1430" s="109">
        <v>21877.46</v>
      </c>
      <c r="AI1430" s="109">
        <v>0</v>
      </c>
      <c r="AJ1430" s="109">
        <v>37094.49</v>
      </c>
      <c r="AK1430" s="110">
        <v>37094.49</v>
      </c>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row>
    <row r="1431" spans="1:70" x14ac:dyDescent="0.3">
      <c r="A1431" s="106" t="s">
        <v>1859</v>
      </c>
      <c r="B1431" s="106" t="s">
        <v>2764</v>
      </c>
      <c r="C1431" s="139" t="s">
        <v>1654</v>
      </c>
      <c r="D1431" s="140">
        <v>6</v>
      </c>
      <c r="E1431" s="144">
        <v>0</v>
      </c>
      <c r="F1431" s="109">
        <v>0</v>
      </c>
      <c r="G1431" s="109">
        <v>0</v>
      </c>
      <c r="H1431" s="109">
        <v>0</v>
      </c>
      <c r="I1431" s="109">
        <v>0</v>
      </c>
      <c r="J1431" s="109">
        <v>0</v>
      </c>
      <c r="K1431" s="109">
        <v>0</v>
      </c>
      <c r="L1431" s="109">
        <v>0</v>
      </c>
      <c r="M1431" s="109">
        <v>0</v>
      </c>
      <c r="N1431" s="109">
        <v>0</v>
      </c>
      <c r="O1431" s="109">
        <v>0</v>
      </c>
      <c r="P1431" s="109">
        <v>0</v>
      </c>
      <c r="Q1431" s="109">
        <v>0</v>
      </c>
      <c r="R1431" s="109">
        <v>0</v>
      </c>
      <c r="S1431" s="109">
        <v>0</v>
      </c>
      <c r="T1431" s="109">
        <v>0</v>
      </c>
      <c r="U1431" s="109">
        <v>0</v>
      </c>
      <c r="V1431" s="109">
        <v>0</v>
      </c>
      <c r="W1431" s="109">
        <v>0</v>
      </c>
      <c r="X1431" s="109">
        <v>0</v>
      </c>
      <c r="Y1431" s="109">
        <v>0</v>
      </c>
      <c r="Z1431" s="109">
        <v>0</v>
      </c>
      <c r="AA1431" s="109">
        <v>0</v>
      </c>
      <c r="AB1431" s="109">
        <v>0</v>
      </c>
      <c r="AC1431" s="109">
        <v>0</v>
      </c>
      <c r="AD1431" s="109">
        <v>0</v>
      </c>
      <c r="AE1431" s="109">
        <v>0</v>
      </c>
      <c r="AF1431" s="109">
        <v>0</v>
      </c>
      <c r="AG1431" s="109">
        <v>0</v>
      </c>
      <c r="AH1431" s="109">
        <v>0</v>
      </c>
      <c r="AI1431" s="109">
        <v>0</v>
      </c>
      <c r="AJ1431" s="109">
        <v>0</v>
      </c>
      <c r="AK1431" s="110">
        <v>0</v>
      </c>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row>
    <row r="1432" spans="1:70" x14ac:dyDescent="0.3">
      <c r="A1432" s="106" t="s">
        <v>1860</v>
      </c>
      <c r="B1432" s="106" t="s">
        <v>2765</v>
      </c>
      <c r="C1432" s="139" t="s">
        <v>1654</v>
      </c>
      <c r="D1432" s="140">
        <v>6</v>
      </c>
      <c r="E1432" s="144">
        <v>0</v>
      </c>
      <c r="F1432" s="109">
        <v>0</v>
      </c>
      <c r="G1432" s="109">
        <v>0</v>
      </c>
      <c r="H1432" s="109">
        <v>0</v>
      </c>
      <c r="I1432" s="109">
        <v>0</v>
      </c>
      <c r="J1432" s="109">
        <v>0</v>
      </c>
      <c r="K1432" s="109">
        <v>0</v>
      </c>
      <c r="L1432" s="109">
        <v>0</v>
      </c>
      <c r="M1432" s="109">
        <v>0</v>
      </c>
      <c r="N1432" s="109">
        <v>0</v>
      </c>
      <c r="O1432" s="109">
        <v>0</v>
      </c>
      <c r="P1432" s="109">
        <v>0</v>
      </c>
      <c r="Q1432" s="109">
        <v>0</v>
      </c>
      <c r="R1432" s="109">
        <v>0</v>
      </c>
      <c r="S1432" s="109">
        <v>0</v>
      </c>
      <c r="T1432" s="109">
        <v>0</v>
      </c>
      <c r="U1432" s="109">
        <v>0</v>
      </c>
      <c r="V1432" s="109">
        <v>0</v>
      </c>
      <c r="W1432" s="109">
        <v>0</v>
      </c>
      <c r="X1432" s="109">
        <v>0</v>
      </c>
      <c r="Y1432" s="109">
        <v>0</v>
      </c>
      <c r="Z1432" s="109">
        <v>0</v>
      </c>
      <c r="AA1432" s="109">
        <v>0</v>
      </c>
      <c r="AB1432" s="109">
        <v>0</v>
      </c>
      <c r="AC1432" s="109">
        <v>0</v>
      </c>
      <c r="AD1432" s="109">
        <v>0</v>
      </c>
      <c r="AE1432" s="109">
        <v>0</v>
      </c>
      <c r="AF1432" s="109">
        <v>0</v>
      </c>
      <c r="AG1432" s="109">
        <v>0</v>
      </c>
      <c r="AH1432" s="109">
        <v>0</v>
      </c>
      <c r="AI1432" s="109">
        <v>0</v>
      </c>
      <c r="AJ1432" s="109">
        <v>0</v>
      </c>
      <c r="AK1432" s="110">
        <v>0</v>
      </c>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row>
    <row r="1433" spans="1:70" x14ac:dyDescent="0.3">
      <c r="A1433" s="106" t="s">
        <v>1861</v>
      </c>
      <c r="B1433" s="106" t="s">
        <v>2766</v>
      </c>
      <c r="C1433" s="139" t="s">
        <v>1654</v>
      </c>
      <c r="D1433" s="140">
        <v>6</v>
      </c>
      <c r="E1433" s="144">
        <v>0</v>
      </c>
      <c r="F1433" s="109">
        <v>0</v>
      </c>
      <c r="G1433" s="109">
        <v>0</v>
      </c>
      <c r="H1433" s="109">
        <v>0</v>
      </c>
      <c r="I1433" s="109">
        <v>0</v>
      </c>
      <c r="J1433" s="109">
        <v>0</v>
      </c>
      <c r="K1433" s="109">
        <v>0</v>
      </c>
      <c r="L1433" s="109">
        <v>0</v>
      </c>
      <c r="M1433" s="109">
        <v>0</v>
      </c>
      <c r="N1433" s="109">
        <v>0</v>
      </c>
      <c r="O1433" s="109">
        <v>0</v>
      </c>
      <c r="P1433" s="109">
        <v>0</v>
      </c>
      <c r="Q1433" s="109">
        <v>0</v>
      </c>
      <c r="R1433" s="109">
        <v>0</v>
      </c>
      <c r="S1433" s="109">
        <v>0</v>
      </c>
      <c r="T1433" s="109">
        <v>0</v>
      </c>
      <c r="U1433" s="109">
        <v>0</v>
      </c>
      <c r="V1433" s="109">
        <v>0</v>
      </c>
      <c r="W1433" s="109">
        <v>0</v>
      </c>
      <c r="X1433" s="109">
        <v>0</v>
      </c>
      <c r="Y1433" s="109">
        <v>0</v>
      </c>
      <c r="Z1433" s="109">
        <v>369262.45</v>
      </c>
      <c r="AA1433" s="109">
        <v>0</v>
      </c>
      <c r="AB1433" s="109">
        <v>0</v>
      </c>
      <c r="AC1433" s="109">
        <v>0</v>
      </c>
      <c r="AD1433" s="109">
        <v>0</v>
      </c>
      <c r="AE1433" s="109">
        <v>0</v>
      </c>
      <c r="AF1433" s="109">
        <v>0</v>
      </c>
      <c r="AG1433" s="109">
        <v>0</v>
      </c>
      <c r="AH1433" s="109">
        <v>0</v>
      </c>
      <c r="AI1433" s="109">
        <v>0</v>
      </c>
      <c r="AJ1433" s="109">
        <v>369262.45</v>
      </c>
      <c r="AK1433" s="110">
        <v>369262.45</v>
      </c>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row>
    <row r="1434" spans="1:70" x14ac:dyDescent="0.3">
      <c r="A1434" s="106" t="s">
        <v>1862</v>
      </c>
      <c r="B1434" s="106" t="s">
        <v>2767</v>
      </c>
      <c r="C1434" s="139" t="s">
        <v>1654</v>
      </c>
      <c r="D1434" s="140">
        <v>6</v>
      </c>
      <c r="E1434" s="144">
        <v>0</v>
      </c>
      <c r="F1434" s="109">
        <v>0</v>
      </c>
      <c r="G1434" s="109">
        <v>0</v>
      </c>
      <c r="H1434" s="109">
        <v>0</v>
      </c>
      <c r="I1434" s="109">
        <v>0</v>
      </c>
      <c r="J1434" s="109">
        <v>0</v>
      </c>
      <c r="K1434" s="109">
        <v>0</v>
      </c>
      <c r="L1434" s="109">
        <v>0</v>
      </c>
      <c r="M1434" s="109">
        <v>0</v>
      </c>
      <c r="N1434" s="109">
        <v>0</v>
      </c>
      <c r="O1434" s="109">
        <v>0</v>
      </c>
      <c r="P1434" s="109">
        <v>0</v>
      </c>
      <c r="Q1434" s="109">
        <v>0</v>
      </c>
      <c r="R1434" s="109">
        <v>0</v>
      </c>
      <c r="S1434" s="109">
        <v>0</v>
      </c>
      <c r="T1434" s="109">
        <v>0</v>
      </c>
      <c r="U1434" s="109">
        <v>0</v>
      </c>
      <c r="V1434" s="109">
        <v>0</v>
      </c>
      <c r="W1434" s="109">
        <v>0</v>
      </c>
      <c r="X1434" s="109">
        <v>0</v>
      </c>
      <c r="Y1434" s="109">
        <v>0</v>
      </c>
      <c r="Z1434" s="109">
        <v>0</v>
      </c>
      <c r="AA1434" s="109">
        <v>0</v>
      </c>
      <c r="AB1434" s="109">
        <v>0</v>
      </c>
      <c r="AC1434" s="109">
        <v>0</v>
      </c>
      <c r="AD1434" s="109">
        <v>0</v>
      </c>
      <c r="AE1434" s="109">
        <v>0</v>
      </c>
      <c r="AF1434" s="109">
        <v>0</v>
      </c>
      <c r="AG1434" s="109">
        <v>0</v>
      </c>
      <c r="AH1434" s="109">
        <v>0</v>
      </c>
      <c r="AI1434" s="109">
        <v>0</v>
      </c>
      <c r="AJ1434" s="109">
        <v>0</v>
      </c>
      <c r="AK1434" s="110">
        <v>0</v>
      </c>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row>
    <row r="1435" spans="1:70" x14ac:dyDescent="0.3">
      <c r="A1435" s="106" t="s">
        <v>1863</v>
      </c>
      <c r="B1435" s="106" t="s">
        <v>2768</v>
      </c>
      <c r="C1435" s="139" t="s">
        <v>1654</v>
      </c>
      <c r="D1435" s="140">
        <v>6</v>
      </c>
      <c r="E1435" s="144">
        <v>0</v>
      </c>
      <c r="F1435" s="109">
        <v>2360748.96</v>
      </c>
      <c r="G1435" s="109">
        <v>0</v>
      </c>
      <c r="H1435" s="109">
        <v>0</v>
      </c>
      <c r="I1435" s="109">
        <v>0</v>
      </c>
      <c r="J1435" s="109">
        <v>0</v>
      </c>
      <c r="K1435" s="109">
        <v>0</v>
      </c>
      <c r="L1435" s="109">
        <v>0</v>
      </c>
      <c r="M1435" s="109">
        <v>0</v>
      </c>
      <c r="N1435" s="109">
        <v>0</v>
      </c>
      <c r="O1435" s="109">
        <v>0</v>
      </c>
      <c r="P1435" s="109">
        <v>0</v>
      </c>
      <c r="Q1435" s="109">
        <v>0</v>
      </c>
      <c r="R1435" s="109">
        <v>0</v>
      </c>
      <c r="S1435" s="109">
        <v>392708.2</v>
      </c>
      <c r="T1435" s="109">
        <v>0</v>
      </c>
      <c r="U1435" s="109">
        <v>77539.45</v>
      </c>
      <c r="V1435" s="109">
        <v>0</v>
      </c>
      <c r="W1435" s="109">
        <v>0</v>
      </c>
      <c r="X1435" s="109">
        <v>301423.75</v>
      </c>
      <c r="Y1435" s="109">
        <v>0</v>
      </c>
      <c r="Z1435" s="109">
        <v>0</v>
      </c>
      <c r="AA1435" s="109">
        <v>0</v>
      </c>
      <c r="AB1435" s="109">
        <v>0</v>
      </c>
      <c r="AC1435" s="109">
        <v>0</v>
      </c>
      <c r="AD1435" s="109">
        <v>0</v>
      </c>
      <c r="AE1435" s="109">
        <v>0</v>
      </c>
      <c r="AF1435" s="109">
        <v>0</v>
      </c>
      <c r="AG1435" s="109">
        <v>0</v>
      </c>
      <c r="AH1435" s="109">
        <v>0</v>
      </c>
      <c r="AI1435" s="109">
        <v>0</v>
      </c>
      <c r="AJ1435" s="109">
        <v>3132420.3600000003</v>
      </c>
      <c r="AK1435" s="110">
        <v>3132420.3600000003</v>
      </c>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row>
    <row r="1436" spans="1:70" x14ac:dyDescent="0.3">
      <c r="A1436" s="106" t="s">
        <v>1864</v>
      </c>
      <c r="B1436" s="106" t="s">
        <v>2769</v>
      </c>
      <c r="C1436" s="139" t="s">
        <v>1654</v>
      </c>
      <c r="D1436" s="140">
        <v>4</v>
      </c>
      <c r="E1436" s="144">
        <v>2370920.94</v>
      </c>
      <c r="F1436" s="109">
        <v>0.8</v>
      </c>
      <c r="G1436" s="109">
        <v>4664523.55</v>
      </c>
      <c r="H1436" s="109">
        <v>27308141.850000001</v>
      </c>
      <c r="I1436" s="109">
        <v>2137679.33</v>
      </c>
      <c r="J1436" s="109">
        <v>0</v>
      </c>
      <c r="K1436" s="109">
        <v>3036675.34</v>
      </c>
      <c r="L1436" s="109">
        <v>0</v>
      </c>
      <c r="M1436" s="109">
        <v>2607454.3199999998</v>
      </c>
      <c r="N1436" s="109">
        <v>0</v>
      </c>
      <c r="O1436" s="109">
        <v>4893234.53</v>
      </c>
      <c r="P1436" s="109">
        <v>39123.75</v>
      </c>
      <c r="Q1436" s="109">
        <v>3253817.92</v>
      </c>
      <c r="R1436" s="109">
        <v>0</v>
      </c>
      <c r="S1436" s="109">
        <v>3176528.64</v>
      </c>
      <c r="T1436" s="109">
        <v>36653508.350000001</v>
      </c>
      <c r="U1436" s="109">
        <v>2221796.77</v>
      </c>
      <c r="V1436" s="109">
        <v>0</v>
      </c>
      <c r="W1436" s="109">
        <v>15673481.710000001</v>
      </c>
      <c r="X1436" s="109">
        <v>10397093.550000001</v>
      </c>
      <c r="Y1436" s="109">
        <v>4007372.41</v>
      </c>
      <c r="Z1436" s="109">
        <v>770171.05</v>
      </c>
      <c r="AA1436" s="109">
        <v>3032.91</v>
      </c>
      <c r="AB1436" s="109">
        <v>3295666.75</v>
      </c>
      <c r="AC1436" s="109">
        <v>2753066.08</v>
      </c>
      <c r="AD1436" s="109">
        <v>149272.9</v>
      </c>
      <c r="AE1436" s="109">
        <v>14457370.25</v>
      </c>
      <c r="AF1436" s="109">
        <v>0</v>
      </c>
      <c r="AG1436" s="109">
        <v>0</v>
      </c>
      <c r="AH1436" s="109">
        <v>1197044.6399999999</v>
      </c>
      <c r="AI1436" s="109">
        <v>26666.720000000001</v>
      </c>
      <c r="AJ1436" s="109">
        <v>145093645.05999997</v>
      </c>
      <c r="AK1436" s="110">
        <v>145093645.05999997</v>
      </c>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row>
    <row r="1437" spans="1:70" x14ac:dyDescent="0.3">
      <c r="A1437" s="106" t="s">
        <v>1865</v>
      </c>
      <c r="B1437" s="106" t="s">
        <v>2770</v>
      </c>
      <c r="C1437" s="139" t="s">
        <v>1654</v>
      </c>
      <c r="D1437" s="140">
        <v>6</v>
      </c>
      <c r="E1437" s="144">
        <v>0</v>
      </c>
      <c r="F1437" s="109">
        <v>0</v>
      </c>
      <c r="G1437" s="109">
        <v>90099.12</v>
      </c>
      <c r="H1437" s="109">
        <v>0</v>
      </c>
      <c r="I1437" s="109">
        <v>0</v>
      </c>
      <c r="J1437" s="109">
        <v>0</v>
      </c>
      <c r="K1437" s="109">
        <v>0</v>
      </c>
      <c r="L1437" s="109">
        <v>0</v>
      </c>
      <c r="M1437" s="109">
        <v>0</v>
      </c>
      <c r="N1437" s="109">
        <v>0</v>
      </c>
      <c r="O1437" s="109">
        <v>0</v>
      </c>
      <c r="P1437" s="109">
        <v>0</v>
      </c>
      <c r="Q1437" s="109">
        <v>0</v>
      </c>
      <c r="R1437" s="109">
        <v>0</v>
      </c>
      <c r="S1437" s="109">
        <v>0</v>
      </c>
      <c r="T1437" s="109">
        <v>0</v>
      </c>
      <c r="U1437" s="109">
        <v>0</v>
      </c>
      <c r="V1437" s="109">
        <v>0</v>
      </c>
      <c r="W1437" s="109">
        <v>17189.72</v>
      </c>
      <c r="X1437" s="109">
        <v>300000</v>
      </c>
      <c r="Y1437" s="109">
        <v>0</v>
      </c>
      <c r="Z1437" s="109">
        <v>2222.16</v>
      </c>
      <c r="AA1437" s="109">
        <v>0</v>
      </c>
      <c r="AB1437" s="109">
        <v>0</v>
      </c>
      <c r="AC1437" s="109">
        <v>0</v>
      </c>
      <c r="AD1437" s="109">
        <v>48.16</v>
      </c>
      <c r="AE1437" s="109">
        <v>175769.91</v>
      </c>
      <c r="AF1437" s="109">
        <v>0</v>
      </c>
      <c r="AG1437" s="109">
        <v>0</v>
      </c>
      <c r="AH1437" s="109">
        <v>3753.17</v>
      </c>
      <c r="AI1437" s="109">
        <v>902.31</v>
      </c>
      <c r="AJ1437" s="109">
        <v>589984.55000000005</v>
      </c>
      <c r="AK1437" s="110">
        <v>589984.55000000005</v>
      </c>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row>
    <row r="1438" spans="1:70" x14ac:dyDescent="0.3">
      <c r="A1438" s="106" t="s">
        <v>1866</v>
      </c>
      <c r="B1438" s="106" t="s">
        <v>2771</v>
      </c>
      <c r="C1438" s="139" t="s">
        <v>1654</v>
      </c>
      <c r="D1438" s="140">
        <v>6</v>
      </c>
      <c r="E1438" s="144">
        <v>1689579.16</v>
      </c>
      <c r="F1438" s="109">
        <v>0</v>
      </c>
      <c r="G1438" s="109">
        <v>4038568.15</v>
      </c>
      <c r="H1438" s="109">
        <v>9520817.3000000007</v>
      </c>
      <c r="I1438" s="109">
        <v>2042634</v>
      </c>
      <c r="J1438" s="109">
        <v>0</v>
      </c>
      <c r="K1438" s="109">
        <v>2136122.94</v>
      </c>
      <c r="L1438" s="109">
        <v>0</v>
      </c>
      <c r="M1438" s="109">
        <v>2451401.35</v>
      </c>
      <c r="N1438" s="109">
        <v>0</v>
      </c>
      <c r="O1438" s="109">
        <v>4893234.53</v>
      </c>
      <c r="P1438" s="109">
        <v>38923.75</v>
      </c>
      <c r="Q1438" s="109">
        <v>2920662.08</v>
      </c>
      <c r="R1438" s="109">
        <v>0</v>
      </c>
      <c r="S1438" s="109">
        <v>302656.08</v>
      </c>
      <c r="T1438" s="109">
        <v>36653508.350000001</v>
      </c>
      <c r="U1438" s="109">
        <v>2221796.77</v>
      </c>
      <c r="V1438" s="109">
        <v>0</v>
      </c>
      <c r="W1438" s="109">
        <v>14781396.789999999</v>
      </c>
      <c r="X1438" s="109">
        <v>10097093.550000001</v>
      </c>
      <c r="Y1438" s="109">
        <v>3602786.09</v>
      </c>
      <c r="Z1438" s="109">
        <v>265581.95</v>
      </c>
      <c r="AA1438" s="109">
        <v>1731.9</v>
      </c>
      <c r="AB1438" s="109">
        <v>56170</v>
      </c>
      <c r="AC1438" s="109">
        <v>2753066.08</v>
      </c>
      <c r="AD1438" s="109">
        <v>44919.31</v>
      </c>
      <c r="AE1438" s="109">
        <v>8192289.7300000004</v>
      </c>
      <c r="AF1438" s="109">
        <v>0</v>
      </c>
      <c r="AG1438" s="109">
        <v>0</v>
      </c>
      <c r="AH1438" s="109">
        <v>403121.26</v>
      </c>
      <c r="AI1438" s="109">
        <v>16806.91</v>
      </c>
      <c r="AJ1438" s="109">
        <v>109124868.03</v>
      </c>
      <c r="AK1438" s="110">
        <v>109124868.03</v>
      </c>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row>
    <row r="1439" spans="1:70" x14ac:dyDescent="0.3">
      <c r="A1439" s="106" t="s">
        <v>1867</v>
      </c>
      <c r="B1439" s="106" t="s">
        <v>2320</v>
      </c>
      <c r="C1439" s="139" t="s">
        <v>1654</v>
      </c>
      <c r="D1439" s="140">
        <v>6</v>
      </c>
      <c r="E1439" s="144">
        <v>0</v>
      </c>
      <c r="F1439" s="109">
        <v>0</v>
      </c>
      <c r="G1439" s="109">
        <v>18589.37</v>
      </c>
      <c r="H1439" s="109">
        <v>63539.19</v>
      </c>
      <c r="I1439" s="109">
        <v>0</v>
      </c>
      <c r="J1439" s="109">
        <v>0</v>
      </c>
      <c r="K1439" s="109">
        <v>0</v>
      </c>
      <c r="L1439" s="109">
        <v>0</v>
      </c>
      <c r="M1439" s="109">
        <v>0</v>
      </c>
      <c r="N1439" s="109">
        <v>0</v>
      </c>
      <c r="O1439" s="109">
        <v>0</v>
      </c>
      <c r="P1439" s="109">
        <v>0</v>
      </c>
      <c r="Q1439" s="109">
        <v>0</v>
      </c>
      <c r="R1439" s="109">
        <v>0</v>
      </c>
      <c r="S1439" s="109">
        <v>32016.01</v>
      </c>
      <c r="T1439" s="109">
        <v>0</v>
      </c>
      <c r="U1439" s="109">
        <v>0</v>
      </c>
      <c r="V1439" s="109">
        <v>0</v>
      </c>
      <c r="W1439" s="109">
        <v>3513.23</v>
      </c>
      <c r="X1439" s="109">
        <v>0</v>
      </c>
      <c r="Y1439" s="109">
        <v>0</v>
      </c>
      <c r="Z1439" s="109">
        <v>885.73</v>
      </c>
      <c r="AA1439" s="109">
        <v>28.2</v>
      </c>
      <c r="AB1439" s="109">
        <v>0</v>
      </c>
      <c r="AC1439" s="109">
        <v>0</v>
      </c>
      <c r="AD1439" s="109">
        <v>4878.1400000000003</v>
      </c>
      <c r="AE1439" s="109">
        <v>7927.77</v>
      </c>
      <c r="AF1439" s="109">
        <v>0</v>
      </c>
      <c r="AG1439" s="109">
        <v>0</v>
      </c>
      <c r="AH1439" s="109">
        <v>515094.87</v>
      </c>
      <c r="AI1439" s="109">
        <v>0</v>
      </c>
      <c r="AJ1439" s="109">
        <v>646472.51</v>
      </c>
      <c r="AK1439" s="110">
        <v>646472.51</v>
      </c>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row>
    <row r="1440" spans="1:70" x14ac:dyDescent="0.3">
      <c r="A1440" s="106" t="s">
        <v>1868</v>
      </c>
      <c r="B1440" s="106" t="s">
        <v>2321</v>
      </c>
      <c r="C1440" s="139" t="s">
        <v>1654</v>
      </c>
      <c r="D1440" s="140">
        <v>6</v>
      </c>
      <c r="E1440" s="144">
        <v>681341.78</v>
      </c>
      <c r="F1440" s="109">
        <v>0.8</v>
      </c>
      <c r="G1440" s="109">
        <v>517266.91</v>
      </c>
      <c r="H1440" s="109">
        <v>17723785.359999999</v>
      </c>
      <c r="I1440" s="109">
        <v>95045.33</v>
      </c>
      <c r="J1440" s="109">
        <v>0</v>
      </c>
      <c r="K1440" s="109">
        <v>900552.4</v>
      </c>
      <c r="L1440" s="109">
        <v>0</v>
      </c>
      <c r="M1440" s="109">
        <v>156052.97</v>
      </c>
      <c r="N1440" s="109">
        <v>0</v>
      </c>
      <c r="O1440" s="109">
        <v>0</v>
      </c>
      <c r="P1440" s="109">
        <v>200</v>
      </c>
      <c r="Q1440" s="109">
        <v>333155.84000000003</v>
      </c>
      <c r="R1440" s="109">
        <v>0</v>
      </c>
      <c r="S1440" s="109">
        <v>2841520.55</v>
      </c>
      <c r="T1440" s="109">
        <v>0</v>
      </c>
      <c r="U1440" s="109">
        <v>0</v>
      </c>
      <c r="V1440" s="109">
        <v>0</v>
      </c>
      <c r="W1440" s="109">
        <v>870881.97</v>
      </c>
      <c r="X1440" s="109">
        <v>0</v>
      </c>
      <c r="Y1440" s="109">
        <v>404586.32</v>
      </c>
      <c r="Z1440" s="109">
        <v>444702.5</v>
      </c>
      <c r="AA1440" s="109">
        <v>1272.81</v>
      </c>
      <c r="AB1440" s="109">
        <v>3239496.75</v>
      </c>
      <c r="AC1440" s="109">
        <v>0</v>
      </c>
      <c r="AD1440" s="109">
        <v>99427.29</v>
      </c>
      <c r="AE1440" s="109">
        <v>4774001.1900000004</v>
      </c>
      <c r="AF1440" s="109">
        <v>0</v>
      </c>
      <c r="AG1440" s="109">
        <v>0</v>
      </c>
      <c r="AH1440" s="109">
        <v>212056.73</v>
      </c>
      <c r="AI1440" s="109">
        <v>8957.5</v>
      </c>
      <c r="AJ1440" s="109">
        <v>33304305</v>
      </c>
      <c r="AK1440" s="110">
        <v>33304305</v>
      </c>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row>
    <row r="1441" spans="1:70" x14ac:dyDescent="0.3">
      <c r="A1441" s="106" t="s">
        <v>1869</v>
      </c>
      <c r="B1441" s="106" t="s">
        <v>2322</v>
      </c>
      <c r="C1441" s="139" t="s">
        <v>1654</v>
      </c>
      <c r="D1441" s="140">
        <v>6</v>
      </c>
      <c r="E1441" s="144">
        <v>0</v>
      </c>
      <c r="F1441" s="109">
        <v>0</v>
      </c>
      <c r="G1441" s="109">
        <v>0</v>
      </c>
      <c r="H1441" s="109">
        <v>0</v>
      </c>
      <c r="I1441" s="109">
        <v>0</v>
      </c>
      <c r="J1441" s="109">
        <v>0</v>
      </c>
      <c r="K1441" s="109">
        <v>0</v>
      </c>
      <c r="L1441" s="109">
        <v>0</v>
      </c>
      <c r="M1441" s="109">
        <v>0</v>
      </c>
      <c r="N1441" s="109">
        <v>0</v>
      </c>
      <c r="O1441" s="109">
        <v>0</v>
      </c>
      <c r="P1441" s="109">
        <v>0</v>
      </c>
      <c r="Q1441" s="109">
        <v>0</v>
      </c>
      <c r="R1441" s="109">
        <v>0</v>
      </c>
      <c r="S1441" s="109">
        <v>0</v>
      </c>
      <c r="T1441" s="109">
        <v>0</v>
      </c>
      <c r="U1441" s="109">
        <v>0</v>
      </c>
      <c r="V1441" s="109">
        <v>0</v>
      </c>
      <c r="W1441" s="109">
        <v>0</v>
      </c>
      <c r="X1441" s="109">
        <v>0</v>
      </c>
      <c r="Y1441" s="109">
        <v>0</v>
      </c>
      <c r="Z1441" s="109">
        <v>0</v>
      </c>
      <c r="AA1441" s="109">
        <v>0</v>
      </c>
      <c r="AB1441" s="109">
        <v>0</v>
      </c>
      <c r="AC1441" s="109">
        <v>0</v>
      </c>
      <c r="AD1441" s="109">
        <v>0</v>
      </c>
      <c r="AE1441" s="109">
        <v>0</v>
      </c>
      <c r="AF1441" s="109">
        <v>0</v>
      </c>
      <c r="AG1441" s="109">
        <v>0</v>
      </c>
      <c r="AH1441" s="109">
        <v>0</v>
      </c>
      <c r="AI1441" s="109">
        <v>0</v>
      </c>
      <c r="AJ1441" s="109">
        <v>0</v>
      </c>
      <c r="AK1441" s="110">
        <v>0</v>
      </c>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row>
    <row r="1442" spans="1:70" x14ac:dyDescent="0.3">
      <c r="A1442" s="106" t="s">
        <v>1870</v>
      </c>
      <c r="B1442" s="106" t="s">
        <v>2689</v>
      </c>
      <c r="C1442" s="139" t="s">
        <v>1654</v>
      </c>
      <c r="D1442" s="140">
        <v>6</v>
      </c>
      <c r="E1442" s="144">
        <v>0</v>
      </c>
      <c r="F1442" s="109">
        <v>0</v>
      </c>
      <c r="G1442" s="109">
        <v>0</v>
      </c>
      <c r="H1442" s="109">
        <v>0</v>
      </c>
      <c r="I1442" s="109">
        <v>0</v>
      </c>
      <c r="J1442" s="109">
        <v>0</v>
      </c>
      <c r="K1442" s="109">
        <v>0</v>
      </c>
      <c r="L1442" s="109">
        <v>0</v>
      </c>
      <c r="M1442" s="109">
        <v>0</v>
      </c>
      <c r="N1442" s="109">
        <v>0</v>
      </c>
      <c r="O1442" s="109">
        <v>0</v>
      </c>
      <c r="P1442" s="109">
        <v>0</v>
      </c>
      <c r="Q1442" s="109">
        <v>0</v>
      </c>
      <c r="R1442" s="109">
        <v>0</v>
      </c>
      <c r="S1442" s="109">
        <v>0</v>
      </c>
      <c r="T1442" s="109">
        <v>0</v>
      </c>
      <c r="U1442" s="109">
        <v>0</v>
      </c>
      <c r="V1442" s="109">
        <v>0</v>
      </c>
      <c r="W1442" s="109">
        <v>500</v>
      </c>
      <c r="X1442" s="109">
        <v>0</v>
      </c>
      <c r="Y1442" s="109">
        <v>0</v>
      </c>
      <c r="Z1442" s="109">
        <v>0</v>
      </c>
      <c r="AA1442" s="109">
        <v>0</v>
      </c>
      <c r="AB1442" s="109">
        <v>0</v>
      </c>
      <c r="AC1442" s="109">
        <v>0</v>
      </c>
      <c r="AD1442" s="109">
        <v>0</v>
      </c>
      <c r="AE1442" s="109">
        <v>0</v>
      </c>
      <c r="AF1442" s="109">
        <v>0</v>
      </c>
      <c r="AG1442" s="109">
        <v>0</v>
      </c>
      <c r="AH1442" s="109">
        <v>0</v>
      </c>
      <c r="AI1442" s="109">
        <v>0</v>
      </c>
      <c r="AJ1442" s="109">
        <v>500</v>
      </c>
      <c r="AK1442" s="110">
        <v>500</v>
      </c>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row>
    <row r="1443" spans="1:70" x14ac:dyDescent="0.3">
      <c r="A1443" s="106" t="s">
        <v>1871</v>
      </c>
      <c r="B1443" s="106" t="s">
        <v>2772</v>
      </c>
      <c r="C1443" s="139" t="s">
        <v>1654</v>
      </c>
      <c r="D1443" s="140">
        <v>6</v>
      </c>
      <c r="E1443" s="144">
        <v>0</v>
      </c>
      <c r="F1443" s="109">
        <v>0</v>
      </c>
      <c r="G1443" s="109">
        <v>0</v>
      </c>
      <c r="H1443" s="109">
        <v>0</v>
      </c>
      <c r="I1443" s="109">
        <v>0</v>
      </c>
      <c r="J1443" s="109">
        <v>0</v>
      </c>
      <c r="K1443" s="109">
        <v>0</v>
      </c>
      <c r="L1443" s="109">
        <v>0</v>
      </c>
      <c r="M1443" s="109">
        <v>0</v>
      </c>
      <c r="N1443" s="109">
        <v>0</v>
      </c>
      <c r="O1443" s="109">
        <v>0</v>
      </c>
      <c r="P1443" s="109">
        <v>0</v>
      </c>
      <c r="Q1443" s="109">
        <v>0</v>
      </c>
      <c r="R1443" s="109">
        <v>0</v>
      </c>
      <c r="S1443" s="109">
        <v>336</v>
      </c>
      <c r="T1443" s="109">
        <v>0</v>
      </c>
      <c r="U1443" s="109">
        <v>0</v>
      </c>
      <c r="V1443" s="109">
        <v>0</v>
      </c>
      <c r="W1443" s="109">
        <v>0</v>
      </c>
      <c r="X1443" s="109">
        <v>0</v>
      </c>
      <c r="Y1443" s="109">
        <v>0</v>
      </c>
      <c r="Z1443" s="109">
        <v>56778.71</v>
      </c>
      <c r="AA1443" s="109">
        <v>0</v>
      </c>
      <c r="AB1443" s="109">
        <v>0</v>
      </c>
      <c r="AC1443" s="109">
        <v>0</v>
      </c>
      <c r="AD1443" s="109">
        <v>0</v>
      </c>
      <c r="AE1443" s="109">
        <v>1307381.6499999999</v>
      </c>
      <c r="AF1443" s="109">
        <v>0</v>
      </c>
      <c r="AG1443" s="109">
        <v>0</v>
      </c>
      <c r="AH1443" s="109">
        <v>63018.61</v>
      </c>
      <c r="AI1443" s="109">
        <v>0</v>
      </c>
      <c r="AJ1443" s="109">
        <v>1427514.97</v>
      </c>
      <c r="AK1443" s="110">
        <v>1427514.97</v>
      </c>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row>
    <row r="1444" spans="1:70" x14ac:dyDescent="0.3">
      <c r="A1444" s="106" t="s">
        <v>1872</v>
      </c>
      <c r="B1444" s="106" t="s">
        <v>2325</v>
      </c>
      <c r="C1444" s="139" t="s">
        <v>1654</v>
      </c>
      <c r="D1444" s="140">
        <v>6</v>
      </c>
      <c r="E1444" s="144">
        <v>0</v>
      </c>
      <c r="F1444" s="109">
        <v>0</v>
      </c>
      <c r="G1444" s="109">
        <v>0</v>
      </c>
      <c r="H1444" s="109">
        <v>0</v>
      </c>
      <c r="I1444" s="109">
        <v>0</v>
      </c>
      <c r="J1444" s="109">
        <v>0</v>
      </c>
      <c r="K1444" s="109">
        <v>0</v>
      </c>
      <c r="L1444" s="109">
        <v>0</v>
      </c>
      <c r="M1444" s="109">
        <v>0</v>
      </c>
      <c r="N1444" s="109">
        <v>0</v>
      </c>
      <c r="O1444" s="109">
        <v>0</v>
      </c>
      <c r="P1444" s="109">
        <v>0</v>
      </c>
      <c r="Q1444" s="109">
        <v>0</v>
      </c>
      <c r="R1444" s="109">
        <v>0</v>
      </c>
      <c r="S1444" s="109">
        <v>0</v>
      </c>
      <c r="T1444" s="109">
        <v>0</v>
      </c>
      <c r="U1444" s="109">
        <v>0</v>
      </c>
      <c r="V1444" s="109">
        <v>0</v>
      </c>
      <c r="W1444" s="109">
        <v>0</v>
      </c>
      <c r="X1444" s="109">
        <v>0</v>
      </c>
      <c r="Y1444" s="109">
        <v>0</v>
      </c>
      <c r="Z1444" s="109">
        <v>0</v>
      </c>
      <c r="AA1444" s="109">
        <v>0</v>
      </c>
      <c r="AB1444" s="109">
        <v>0</v>
      </c>
      <c r="AC1444" s="109">
        <v>0</v>
      </c>
      <c r="AD1444" s="109">
        <v>0</v>
      </c>
      <c r="AE1444" s="109">
        <v>0</v>
      </c>
      <c r="AF1444" s="109">
        <v>0</v>
      </c>
      <c r="AG1444" s="109">
        <v>0</v>
      </c>
      <c r="AH1444" s="109">
        <v>0</v>
      </c>
      <c r="AI1444" s="109">
        <v>0</v>
      </c>
      <c r="AJ1444" s="109">
        <v>0</v>
      </c>
      <c r="AK1444" s="110">
        <v>0</v>
      </c>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row>
    <row r="1445" spans="1:70" x14ac:dyDescent="0.3">
      <c r="A1445" s="106" t="s">
        <v>1873</v>
      </c>
      <c r="B1445" s="106" t="s">
        <v>2326</v>
      </c>
      <c r="C1445" s="139" t="s">
        <v>1654</v>
      </c>
      <c r="D1445" s="140">
        <v>6</v>
      </c>
      <c r="E1445" s="144">
        <v>0</v>
      </c>
      <c r="F1445" s="109">
        <v>0</v>
      </c>
      <c r="G1445" s="109">
        <v>0</v>
      </c>
      <c r="H1445" s="109">
        <v>0</v>
      </c>
      <c r="I1445" s="109">
        <v>0</v>
      </c>
      <c r="J1445" s="109">
        <v>0</v>
      </c>
      <c r="K1445" s="109">
        <v>0</v>
      </c>
      <c r="L1445" s="109">
        <v>0</v>
      </c>
      <c r="M1445" s="109">
        <v>0</v>
      </c>
      <c r="N1445" s="109">
        <v>0</v>
      </c>
      <c r="O1445" s="109">
        <v>0</v>
      </c>
      <c r="P1445" s="109">
        <v>0</v>
      </c>
      <c r="Q1445" s="109">
        <v>0</v>
      </c>
      <c r="R1445" s="109">
        <v>0</v>
      </c>
      <c r="S1445" s="109">
        <v>0</v>
      </c>
      <c r="T1445" s="109">
        <v>0</v>
      </c>
      <c r="U1445" s="109">
        <v>0</v>
      </c>
      <c r="V1445" s="109">
        <v>0</v>
      </c>
      <c r="W1445" s="109">
        <v>0</v>
      </c>
      <c r="X1445" s="109">
        <v>0</v>
      </c>
      <c r="Y1445" s="109">
        <v>0</v>
      </c>
      <c r="Z1445" s="109">
        <v>0</v>
      </c>
      <c r="AA1445" s="109">
        <v>0</v>
      </c>
      <c r="AB1445" s="109">
        <v>0</v>
      </c>
      <c r="AC1445" s="109">
        <v>0</v>
      </c>
      <c r="AD1445" s="109">
        <v>0</v>
      </c>
      <c r="AE1445" s="109">
        <v>0</v>
      </c>
      <c r="AF1445" s="109">
        <v>0</v>
      </c>
      <c r="AG1445" s="109">
        <v>0</v>
      </c>
      <c r="AH1445" s="109">
        <v>0</v>
      </c>
      <c r="AI1445" s="109">
        <v>0</v>
      </c>
      <c r="AJ1445" s="109">
        <v>0</v>
      </c>
      <c r="AK1445" s="110">
        <v>0</v>
      </c>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row>
    <row r="1446" spans="1:70" x14ac:dyDescent="0.3">
      <c r="A1446" s="106" t="s">
        <v>1874</v>
      </c>
      <c r="B1446" s="106" t="s">
        <v>2773</v>
      </c>
      <c r="C1446" s="139" t="s">
        <v>1654</v>
      </c>
      <c r="D1446" s="140">
        <v>4</v>
      </c>
      <c r="E1446" s="144">
        <v>0</v>
      </c>
      <c r="F1446" s="109">
        <v>860.89</v>
      </c>
      <c r="G1446" s="109">
        <v>0</v>
      </c>
      <c r="H1446" s="109">
        <v>0</v>
      </c>
      <c r="I1446" s="109">
        <v>0</v>
      </c>
      <c r="J1446" s="109">
        <v>0</v>
      </c>
      <c r="K1446" s="109">
        <v>59285.760000000002</v>
      </c>
      <c r="L1446" s="109">
        <v>0</v>
      </c>
      <c r="M1446" s="109">
        <v>0</v>
      </c>
      <c r="N1446" s="109">
        <v>0</v>
      </c>
      <c r="O1446" s="109">
        <v>0</v>
      </c>
      <c r="P1446" s="109">
        <v>0</v>
      </c>
      <c r="Q1446" s="109">
        <v>0</v>
      </c>
      <c r="R1446" s="109">
        <v>0</v>
      </c>
      <c r="S1446" s="109">
        <v>0</v>
      </c>
      <c r="T1446" s="109">
        <v>0</v>
      </c>
      <c r="U1446" s="109">
        <v>70438.22</v>
      </c>
      <c r="V1446" s="109">
        <v>0</v>
      </c>
      <c r="W1446" s="109">
        <v>0</v>
      </c>
      <c r="X1446" s="109">
        <v>0</v>
      </c>
      <c r="Y1446" s="109">
        <v>0</v>
      </c>
      <c r="Z1446" s="109">
        <v>3188.13</v>
      </c>
      <c r="AA1446" s="109">
        <v>0</v>
      </c>
      <c r="AB1446" s="109">
        <v>0</v>
      </c>
      <c r="AC1446" s="109">
        <v>0</v>
      </c>
      <c r="AD1446" s="109">
        <v>49683.37</v>
      </c>
      <c r="AE1446" s="109">
        <v>0</v>
      </c>
      <c r="AF1446" s="109">
        <v>0</v>
      </c>
      <c r="AG1446" s="109">
        <v>0</v>
      </c>
      <c r="AH1446" s="109">
        <v>0</v>
      </c>
      <c r="AI1446" s="109">
        <v>0</v>
      </c>
      <c r="AJ1446" s="109">
        <v>183456.37</v>
      </c>
      <c r="AK1446" s="110">
        <v>183456.37</v>
      </c>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row>
    <row r="1447" spans="1:70" x14ac:dyDescent="0.3">
      <c r="A1447" s="106" t="s">
        <v>1875</v>
      </c>
      <c r="B1447" s="106" t="s">
        <v>2448</v>
      </c>
      <c r="C1447" s="139" t="s">
        <v>1654</v>
      </c>
      <c r="D1447" s="140">
        <v>6</v>
      </c>
      <c r="E1447" s="144">
        <v>0</v>
      </c>
      <c r="F1447" s="109">
        <v>860.89</v>
      </c>
      <c r="G1447" s="109">
        <v>0</v>
      </c>
      <c r="H1447" s="109">
        <v>0</v>
      </c>
      <c r="I1447" s="109">
        <v>0</v>
      </c>
      <c r="J1447" s="109">
        <v>0</v>
      </c>
      <c r="K1447" s="109">
        <v>0</v>
      </c>
      <c r="L1447" s="109">
        <v>0</v>
      </c>
      <c r="M1447" s="109">
        <v>0</v>
      </c>
      <c r="N1447" s="109">
        <v>0</v>
      </c>
      <c r="O1447" s="109">
        <v>0</v>
      </c>
      <c r="P1447" s="109">
        <v>0</v>
      </c>
      <c r="Q1447" s="109">
        <v>0</v>
      </c>
      <c r="R1447" s="109">
        <v>0</v>
      </c>
      <c r="S1447" s="109">
        <v>0</v>
      </c>
      <c r="T1447" s="109">
        <v>0</v>
      </c>
      <c r="U1447" s="109">
        <v>0</v>
      </c>
      <c r="V1447" s="109">
        <v>0</v>
      </c>
      <c r="W1447" s="109">
        <v>0</v>
      </c>
      <c r="X1447" s="109">
        <v>0</v>
      </c>
      <c r="Y1447" s="109">
        <v>0</v>
      </c>
      <c r="Z1447" s="109">
        <v>3188.13</v>
      </c>
      <c r="AA1447" s="109">
        <v>0</v>
      </c>
      <c r="AB1447" s="109">
        <v>0</v>
      </c>
      <c r="AC1447" s="109">
        <v>0</v>
      </c>
      <c r="AD1447" s="109">
        <v>49683.37</v>
      </c>
      <c r="AE1447" s="109">
        <v>0</v>
      </c>
      <c r="AF1447" s="109">
        <v>0</v>
      </c>
      <c r="AG1447" s="109">
        <v>0</v>
      </c>
      <c r="AH1447" s="109">
        <v>0</v>
      </c>
      <c r="AI1447" s="109">
        <v>0</v>
      </c>
      <c r="AJ1447" s="109">
        <v>53732.39</v>
      </c>
      <c r="AK1447" s="110">
        <v>53732.39</v>
      </c>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row>
    <row r="1448" spans="1:70" x14ac:dyDescent="0.3">
      <c r="A1448" s="106" t="s">
        <v>1876</v>
      </c>
      <c r="B1448" s="106" t="s">
        <v>2463</v>
      </c>
      <c r="C1448" s="139" t="s">
        <v>1654</v>
      </c>
      <c r="D1448" s="140">
        <v>6</v>
      </c>
      <c r="E1448" s="144">
        <v>0</v>
      </c>
      <c r="F1448" s="109">
        <v>0</v>
      </c>
      <c r="G1448" s="109">
        <v>0</v>
      </c>
      <c r="H1448" s="109">
        <v>0</v>
      </c>
      <c r="I1448" s="109">
        <v>0</v>
      </c>
      <c r="J1448" s="109">
        <v>0</v>
      </c>
      <c r="K1448" s="109">
        <v>59285.760000000002</v>
      </c>
      <c r="L1448" s="109">
        <v>0</v>
      </c>
      <c r="M1448" s="109">
        <v>0</v>
      </c>
      <c r="N1448" s="109">
        <v>0</v>
      </c>
      <c r="O1448" s="109">
        <v>0</v>
      </c>
      <c r="P1448" s="109">
        <v>0</v>
      </c>
      <c r="Q1448" s="109">
        <v>0</v>
      </c>
      <c r="R1448" s="109">
        <v>0</v>
      </c>
      <c r="S1448" s="109">
        <v>0</v>
      </c>
      <c r="T1448" s="109">
        <v>0</v>
      </c>
      <c r="U1448" s="109">
        <v>70438.22</v>
      </c>
      <c r="V1448" s="109">
        <v>0</v>
      </c>
      <c r="W1448" s="109">
        <v>0</v>
      </c>
      <c r="X1448" s="109">
        <v>0</v>
      </c>
      <c r="Y1448" s="109">
        <v>0</v>
      </c>
      <c r="Z1448" s="109">
        <v>0</v>
      </c>
      <c r="AA1448" s="109">
        <v>0</v>
      </c>
      <c r="AB1448" s="109">
        <v>0</v>
      </c>
      <c r="AC1448" s="109">
        <v>0</v>
      </c>
      <c r="AD1448" s="109">
        <v>0</v>
      </c>
      <c r="AE1448" s="109">
        <v>0</v>
      </c>
      <c r="AF1448" s="109">
        <v>0</v>
      </c>
      <c r="AG1448" s="109">
        <v>0</v>
      </c>
      <c r="AH1448" s="109">
        <v>0</v>
      </c>
      <c r="AI1448" s="109">
        <v>0</v>
      </c>
      <c r="AJ1448" s="109">
        <v>129723.98</v>
      </c>
      <c r="AK1448" s="110">
        <v>129723.98</v>
      </c>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row>
    <row r="1449" spans="1:70" x14ac:dyDescent="0.3">
      <c r="A1449" s="106" t="s">
        <v>1877</v>
      </c>
      <c r="B1449" s="106" t="s">
        <v>2774</v>
      </c>
      <c r="C1449" s="139" t="s">
        <v>1654</v>
      </c>
      <c r="D1449" s="140">
        <v>4</v>
      </c>
      <c r="E1449" s="144">
        <v>0</v>
      </c>
      <c r="F1449" s="109">
        <v>0</v>
      </c>
      <c r="G1449" s="109">
        <v>0</v>
      </c>
      <c r="H1449" s="109">
        <v>0</v>
      </c>
      <c r="I1449" s="109">
        <v>0</v>
      </c>
      <c r="J1449" s="109">
        <v>0</v>
      </c>
      <c r="K1449" s="109">
        <v>0</v>
      </c>
      <c r="L1449" s="109">
        <v>0</v>
      </c>
      <c r="M1449" s="109">
        <v>0</v>
      </c>
      <c r="N1449" s="109">
        <v>0</v>
      </c>
      <c r="O1449" s="109">
        <v>0</v>
      </c>
      <c r="P1449" s="109">
        <v>0</v>
      </c>
      <c r="Q1449" s="109">
        <v>0</v>
      </c>
      <c r="R1449" s="109">
        <v>0</v>
      </c>
      <c r="S1449" s="109">
        <v>0</v>
      </c>
      <c r="T1449" s="109">
        <v>0</v>
      </c>
      <c r="U1449" s="109">
        <v>0</v>
      </c>
      <c r="V1449" s="109">
        <v>0</v>
      </c>
      <c r="W1449" s="109">
        <v>0</v>
      </c>
      <c r="X1449" s="109">
        <v>0</v>
      </c>
      <c r="Y1449" s="109">
        <v>0</v>
      </c>
      <c r="Z1449" s="109">
        <v>0</v>
      </c>
      <c r="AA1449" s="109">
        <v>0</v>
      </c>
      <c r="AB1449" s="109">
        <v>0</v>
      </c>
      <c r="AC1449" s="109">
        <v>0</v>
      </c>
      <c r="AD1449" s="109">
        <v>0</v>
      </c>
      <c r="AE1449" s="109">
        <v>0</v>
      </c>
      <c r="AF1449" s="109">
        <v>0</v>
      </c>
      <c r="AG1449" s="109">
        <v>0</v>
      </c>
      <c r="AH1449" s="109">
        <v>0</v>
      </c>
      <c r="AI1449" s="109">
        <v>0</v>
      </c>
      <c r="AJ1449" s="109">
        <v>0</v>
      </c>
      <c r="AK1449" s="110">
        <v>0</v>
      </c>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row>
    <row r="1450" spans="1:70" x14ac:dyDescent="0.3">
      <c r="A1450" s="106" t="s">
        <v>1878</v>
      </c>
      <c r="B1450" s="106" t="s">
        <v>2335</v>
      </c>
      <c r="C1450" s="139" t="s">
        <v>1654</v>
      </c>
      <c r="D1450" s="140">
        <v>6</v>
      </c>
      <c r="E1450" s="144">
        <v>0</v>
      </c>
      <c r="F1450" s="109">
        <v>0</v>
      </c>
      <c r="G1450" s="109">
        <v>0</v>
      </c>
      <c r="H1450" s="109">
        <v>0</v>
      </c>
      <c r="I1450" s="109">
        <v>0</v>
      </c>
      <c r="J1450" s="109">
        <v>0</v>
      </c>
      <c r="K1450" s="109">
        <v>0</v>
      </c>
      <c r="L1450" s="109">
        <v>0</v>
      </c>
      <c r="M1450" s="109">
        <v>0</v>
      </c>
      <c r="N1450" s="109">
        <v>0</v>
      </c>
      <c r="O1450" s="109">
        <v>0</v>
      </c>
      <c r="P1450" s="109">
        <v>0</v>
      </c>
      <c r="Q1450" s="109">
        <v>0</v>
      </c>
      <c r="R1450" s="109">
        <v>0</v>
      </c>
      <c r="S1450" s="109">
        <v>0</v>
      </c>
      <c r="T1450" s="109">
        <v>0</v>
      </c>
      <c r="U1450" s="109">
        <v>0</v>
      </c>
      <c r="V1450" s="109">
        <v>0</v>
      </c>
      <c r="W1450" s="109">
        <v>0</v>
      </c>
      <c r="X1450" s="109">
        <v>0</v>
      </c>
      <c r="Y1450" s="109">
        <v>0</v>
      </c>
      <c r="Z1450" s="109">
        <v>0</v>
      </c>
      <c r="AA1450" s="109">
        <v>0</v>
      </c>
      <c r="AB1450" s="109">
        <v>0</v>
      </c>
      <c r="AC1450" s="109">
        <v>0</v>
      </c>
      <c r="AD1450" s="109">
        <v>0</v>
      </c>
      <c r="AE1450" s="109">
        <v>0</v>
      </c>
      <c r="AF1450" s="109">
        <v>0</v>
      </c>
      <c r="AG1450" s="109">
        <v>0</v>
      </c>
      <c r="AH1450" s="109">
        <v>0</v>
      </c>
      <c r="AI1450" s="109">
        <v>0</v>
      </c>
      <c r="AJ1450" s="109">
        <v>0</v>
      </c>
      <c r="AK1450" s="110">
        <v>0</v>
      </c>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row>
    <row r="1451" spans="1:70" x14ac:dyDescent="0.3">
      <c r="A1451" s="106" t="s">
        <v>1879</v>
      </c>
      <c r="B1451" s="106" t="s">
        <v>2336</v>
      </c>
      <c r="C1451" s="139" t="s">
        <v>1654</v>
      </c>
      <c r="D1451" s="140">
        <v>6</v>
      </c>
      <c r="E1451" s="144">
        <v>0</v>
      </c>
      <c r="F1451" s="109">
        <v>0</v>
      </c>
      <c r="G1451" s="109">
        <v>0</v>
      </c>
      <c r="H1451" s="109">
        <v>0</v>
      </c>
      <c r="I1451" s="109">
        <v>0</v>
      </c>
      <c r="J1451" s="109">
        <v>0</v>
      </c>
      <c r="K1451" s="109">
        <v>0</v>
      </c>
      <c r="L1451" s="109">
        <v>0</v>
      </c>
      <c r="M1451" s="109">
        <v>0</v>
      </c>
      <c r="N1451" s="109">
        <v>0</v>
      </c>
      <c r="O1451" s="109">
        <v>0</v>
      </c>
      <c r="P1451" s="109">
        <v>0</v>
      </c>
      <c r="Q1451" s="109">
        <v>0</v>
      </c>
      <c r="R1451" s="109">
        <v>0</v>
      </c>
      <c r="S1451" s="109">
        <v>0</v>
      </c>
      <c r="T1451" s="109">
        <v>0</v>
      </c>
      <c r="U1451" s="109">
        <v>0</v>
      </c>
      <c r="V1451" s="109">
        <v>0</v>
      </c>
      <c r="W1451" s="109">
        <v>0</v>
      </c>
      <c r="X1451" s="109">
        <v>0</v>
      </c>
      <c r="Y1451" s="109">
        <v>0</v>
      </c>
      <c r="Z1451" s="109">
        <v>0</v>
      </c>
      <c r="AA1451" s="109">
        <v>0</v>
      </c>
      <c r="AB1451" s="109">
        <v>0</v>
      </c>
      <c r="AC1451" s="109">
        <v>0</v>
      </c>
      <c r="AD1451" s="109">
        <v>0</v>
      </c>
      <c r="AE1451" s="109">
        <v>0</v>
      </c>
      <c r="AF1451" s="109">
        <v>0</v>
      </c>
      <c r="AG1451" s="109">
        <v>0</v>
      </c>
      <c r="AH1451" s="109">
        <v>0</v>
      </c>
      <c r="AI1451" s="109">
        <v>0</v>
      </c>
      <c r="AJ1451" s="109">
        <v>0</v>
      </c>
      <c r="AK1451" s="110">
        <v>0</v>
      </c>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row>
    <row r="1452" spans="1:70" x14ac:dyDescent="0.3">
      <c r="A1452" s="106" t="s">
        <v>1880</v>
      </c>
      <c r="B1452" s="106" t="s">
        <v>2775</v>
      </c>
      <c r="C1452" s="139" t="s">
        <v>1654</v>
      </c>
      <c r="D1452" s="140">
        <v>4</v>
      </c>
      <c r="E1452" s="144">
        <v>0</v>
      </c>
      <c r="F1452" s="109">
        <v>0</v>
      </c>
      <c r="G1452" s="109">
        <v>10182538.060000001</v>
      </c>
      <c r="H1452" s="109">
        <v>0</v>
      </c>
      <c r="I1452" s="109">
        <v>0</v>
      </c>
      <c r="J1452" s="109">
        <v>0</v>
      </c>
      <c r="K1452" s="109">
        <v>0</v>
      </c>
      <c r="L1452" s="109">
        <v>0</v>
      </c>
      <c r="M1452" s="109">
        <v>0</v>
      </c>
      <c r="N1452" s="109">
        <v>0</v>
      </c>
      <c r="O1452" s="109">
        <v>0</v>
      </c>
      <c r="P1452" s="109">
        <v>0</v>
      </c>
      <c r="Q1452" s="109">
        <v>0</v>
      </c>
      <c r="R1452" s="109">
        <v>0</v>
      </c>
      <c r="S1452" s="109">
        <v>1514350.99</v>
      </c>
      <c r="T1452" s="109">
        <v>0</v>
      </c>
      <c r="U1452" s="109">
        <v>0</v>
      </c>
      <c r="V1452" s="109">
        <v>0</v>
      </c>
      <c r="W1452" s="109">
        <v>0</v>
      </c>
      <c r="X1452" s="109">
        <v>9009607.4199999999</v>
      </c>
      <c r="Y1452" s="109">
        <v>0</v>
      </c>
      <c r="Z1452" s="109">
        <v>0</v>
      </c>
      <c r="AA1452" s="109">
        <v>0</v>
      </c>
      <c r="AB1452" s="109">
        <v>0</v>
      </c>
      <c r="AC1452" s="109">
        <v>3519484.12</v>
      </c>
      <c r="AD1452" s="109">
        <v>0</v>
      </c>
      <c r="AE1452" s="109">
        <v>0</v>
      </c>
      <c r="AF1452" s="109">
        <v>0</v>
      </c>
      <c r="AG1452" s="109">
        <v>0</v>
      </c>
      <c r="AH1452" s="109">
        <v>0</v>
      </c>
      <c r="AI1452" s="109">
        <v>428909.37</v>
      </c>
      <c r="AJ1452" s="109">
        <v>24654889.960000001</v>
      </c>
      <c r="AK1452" s="110">
        <v>24654889.960000001</v>
      </c>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row>
    <row r="1453" spans="1:70" x14ac:dyDescent="0.3">
      <c r="A1453" s="106" t="s">
        <v>1881</v>
      </c>
      <c r="B1453" s="106" t="s">
        <v>2776</v>
      </c>
      <c r="C1453" s="139" t="s">
        <v>1654</v>
      </c>
      <c r="D1453" s="140">
        <v>6</v>
      </c>
      <c r="E1453" s="144">
        <v>0</v>
      </c>
      <c r="F1453" s="109">
        <v>0</v>
      </c>
      <c r="G1453" s="109">
        <v>0</v>
      </c>
      <c r="H1453" s="109">
        <v>0</v>
      </c>
      <c r="I1453" s="109">
        <v>0</v>
      </c>
      <c r="J1453" s="109">
        <v>0</v>
      </c>
      <c r="K1453" s="109">
        <v>0</v>
      </c>
      <c r="L1453" s="109">
        <v>0</v>
      </c>
      <c r="M1453" s="109">
        <v>0</v>
      </c>
      <c r="N1453" s="109">
        <v>0</v>
      </c>
      <c r="O1453" s="109">
        <v>0</v>
      </c>
      <c r="P1453" s="109">
        <v>0</v>
      </c>
      <c r="Q1453" s="109">
        <v>0</v>
      </c>
      <c r="R1453" s="109">
        <v>0</v>
      </c>
      <c r="S1453" s="109">
        <v>0</v>
      </c>
      <c r="T1453" s="109">
        <v>0</v>
      </c>
      <c r="U1453" s="109">
        <v>0</v>
      </c>
      <c r="V1453" s="109">
        <v>0</v>
      </c>
      <c r="W1453" s="109">
        <v>0</v>
      </c>
      <c r="X1453" s="109">
        <v>0</v>
      </c>
      <c r="Y1453" s="109">
        <v>0</v>
      </c>
      <c r="Z1453" s="109">
        <v>0</v>
      </c>
      <c r="AA1453" s="109">
        <v>0</v>
      </c>
      <c r="AB1453" s="109">
        <v>0</v>
      </c>
      <c r="AC1453" s="109">
        <v>0</v>
      </c>
      <c r="AD1453" s="109">
        <v>0</v>
      </c>
      <c r="AE1453" s="109">
        <v>0</v>
      </c>
      <c r="AF1453" s="109">
        <v>0</v>
      </c>
      <c r="AG1453" s="109">
        <v>0</v>
      </c>
      <c r="AH1453" s="109">
        <v>0</v>
      </c>
      <c r="AI1453" s="109">
        <v>0</v>
      </c>
      <c r="AJ1453" s="109">
        <v>0</v>
      </c>
      <c r="AK1453" s="110">
        <v>0</v>
      </c>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row>
    <row r="1454" spans="1:70" x14ac:dyDescent="0.3">
      <c r="A1454" s="106" t="s">
        <v>1882</v>
      </c>
      <c r="B1454" s="106" t="s">
        <v>2777</v>
      </c>
      <c r="C1454" s="139" t="s">
        <v>1654</v>
      </c>
      <c r="D1454" s="140">
        <v>6</v>
      </c>
      <c r="E1454" s="144">
        <v>0</v>
      </c>
      <c r="F1454" s="109">
        <v>0</v>
      </c>
      <c r="G1454" s="109">
        <v>0</v>
      </c>
      <c r="H1454" s="109">
        <v>0</v>
      </c>
      <c r="I1454" s="109">
        <v>0</v>
      </c>
      <c r="J1454" s="109">
        <v>0</v>
      </c>
      <c r="K1454" s="109">
        <v>0</v>
      </c>
      <c r="L1454" s="109">
        <v>0</v>
      </c>
      <c r="M1454" s="109">
        <v>0</v>
      </c>
      <c r="N1454" s="109">
        <v>0</v>
      </c>
      <c r="O1454" s="109">
        <v>0</v>
      </c>
      <c r="P1454" s="109">
        <v>0</v>
      </c>
      <c r="Q1454" s="109">
        <v>0</v>
      </c>
      <c r="R1454" s="109">
        <v>0</v>
      </c>
      <c r="S1454" s="109">
        <v>0</v>
      </c>
      <c r="T1454" s="109">
        <v>0</v>
      </c>
      <c r="U1454" s="109">
        <v>0</v>
      </c>
      <c r="V1454" s="109">
        <v>0</v>
      </c>
      <c r="W1454" s="109">
        <v>0</v>
      </c>
      <c r="X1454" s="109">
        <v>0</v>
      </c>
      <c r="Y1454" s="109">
        <v>0</v>
      </c>
      <c r="Z1454" s="109">
        <v>0</v>
      </c>
      <c r="AA1454" s="109">
        <v>0</v>
      </c>
      <c r="AB1454" s="109">
        <v>0</v>
      </c>
      <c r="AC1454" s="109">
        <v>0</v>
      </c>
      <c r="AD1454" s="109">
        <v>0</v>
      </c>
      <c r="AE1454" s="109">
        <v>0</v>
      </c>
      <c r="AF1454" s="109">
        <v>0</v>
      </c>
      <c r="AG1454" s="109">
        <v>0</v>
      </c>
      <c r="AH1454" s="109">
        <v>0</v>
      </c>
      <c r="AI1454" s="109">
        <v>0</v>
      </c>
      <c r="AJ1454" s="109">
        <v>0</v>
      </c>
      <c r="AK1454" s="110">
        <v>0</v>
      </c>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row>
    <row r="1455" spans="1:70" x14ac:dyDescent="0.3">
      <c r="A1455" s="106" t="s">
        <v>1883</v>
      </c>
      <c r="B1455" s="106" t="s">
        <v>2778</v>
      </c>
      <c r="C1455" s="139" t="s">
        <v>1654</v>
      </c>
      <c r="D1455" s="140">
        <v>6</v>
      </c>
      <c r="E1455" s="144">
        <v>0</v>
      </c>
      <c r="F1455" s="109">
        <v>0</v>
      </c>
      <c r="G1455" s="109">
        <v>0</v>
      </c>
      <c r="H1455" s="109">
        <v>0</v>
      </c>
      <c r="I1455" s="109">
        <v>0</v>
      </c>
      <c r="J1455" s="109">
        <v>0</v>
      </c>
      <c r="K1455" s="109">
        <v>0</v>
      </c>
      <c r="L1455" s="109">
        <v>0</v>
      </c>
      <c r="M1455" s="109">
        <v>0</v>
      </c>
      <c r="N1455" s="109">
        <v>0</v>
      </c>
      <c r="O1455" s="109">
        <v>0</v>
      </c>
      <c r="P1455" s="109">
        <v>0</v>
      </c>
      <c r="Q1455" s="109">
        <v>0</v>
      </c>
      <c r="R1455" s="109">
        <v>0</v>
      </c>
      <c r="S1455" s="109">
        <v>0</v>
      </c>
      <c r="T1455" s="109">
        <v>0</v>
      </c>
      <c r="U1455" s="109">
        <v>0</v>
      </c>
      <c r="V1455" s="109">
        <v>0</v>
      </c>
      <c r="W1455" s="109">
        <v>0</v>
      </c>
      <c r="X1455" s="109">
        <v>0</v>
      </c>
      <c r="Y1455" s="109">
        <v>0</v>
      </c>
      <c r="Z1455" s="109">
        <v>0</v>
      </c>
      <c r="AA1455" s="109">
        <v>0</v>
      </c>
      <c r="AB1455" s="109">
        <v>0</v>
      </c>
      <c r="AC1455" s="109">
        <v>0</v>
      </c>
      <c r="AD1455" s="109">
        <v>0</v>
      </c>
      <c r="AE1455" s="109">
        <v>0</v>
      </c>
      <c r="AF1455" s="109">
        <v>0</v>
      </c>
      <c r="AG1455" s="109">
        <v>0</v>
      </c>
      <c r="AH1455" s="109">
        <v>0</v>
      </c>
      <c r="AI1455" s="109">
        <v>0</v>
      </c>
      <c r="AJ1455" s="109">
        <v>0</v>
      </c>
      <c r="AK1455" s="110">
        <v>0</v>
      </c>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row>
    <row r="1456" spans="1:70" x14ac:dyDescent="0.3">
      <c r="A1456" s="106" t="s">
        <v>1884</v>
      </c>
      <c r="B1456" s="106" t="s">
        <v>2779</v>
      </c>
      <c r="C1456" s="139" t="s">
        <v>1654</v>
      </c>
      <c r="D1456" s="140">
        <v>6</v>
      </c>
      <c r="E1456" s="144">
        <v>0</v>
      </c>
      <c r="F1456" s="109">
        <v>0</v>
      </c>
      <c r="G1456" s="109">
        <v>0</v>
      </c>
      <c r="H1456" s="109">
        <v>0</v>
      </c>
      <c r="I1456" s="109">
        <v>0</v>
      </c>
      <c r="J1456" s="109">
        <v>0</v>
      </c>
      <c r="K1456" s="109">
        <v>0</v>
      </c>
      <c r="L1456" s="109">
        <v>0</v>
      </c>
      <c r="M1456" s="109">
        <v>0</v>
      </c>
      <c r="N1456" s="109">
        <v>0</v>
      </c>
      <c r="O1456" s="109">
        <v>0</v>
      </c>
      <c r="P1456" s="109">
        <v>0</v>
      </c>
      <c r="Q1456" s="109">
        <v>0</v>
      </c>
      <c r="R1456" s="109">
        <v>0</v>
      </c>
      <c r="S1456" s="109">
        <v>0</v>
      </c>
      <c r="T1456" s="109">
        <v>0</v>
      </c>
      <c r="U1456" s="109">
        <v>0</v>
      </c>
      <c r="V1456" s="109">
        <v>0</v>
      </c>
      <c r="W1456" s="109">
        <v>0</v>
      </c>
      <c r="X1456" s="109">
        <v>0</v>
      </c>
      <c r="Y1456" s="109">
        <v>0</v>
      </c>
      <c r="Z1456" s="109">
        <v>0</v>
      </c>
      <c r="AA1456" s="109">
        <v>0</v>
      </c>
      <c r="AB1456" s="109">
        <v>0</v>
      </c>
      <c r="AC1456" s="109">
        <v>0</v>
      </c>
      <c r="AD1456" s="109">
        <v>0</v>
      </c>
      <c r="AE1456" s="109">
        <v>0</v>
      </c>
      <c r="AF1456" s="109">
        <v>0</v>
      </c>
      <c r="AG1456" s="109">
        <v>0</v>
      </c>
      <c r="AH1456" s="109">
        <v>0</v>
      </c>
      <c r="AI1456" s="109">
        <v>0</v>
      </c>
      <c r="AJ1456" s="109">
        <v>0</v>
      </c>
      <c r="AK1456" s="110">
        <v>0</v>
      </c>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row>
    <row r="1457" spans="1:70" x14ac:dyDescent="0.3">
      <c r="A1457" s="145" t="s">
        <v>1885</v>
      </c>
      <c r="B1457" s="106" t="s">
        <v>2332</v>
      </c>
      <c r="C1457" s="139" t="s">
        <v>1654</v>
      </c>
      <c r="D1457" s="140">
        <v>6</v>
      </c>
      <c r="E1457" s="144">
        <v>0</v>
      </c>
      <c r="F1457" s="109">
        <v>0</v>
      </c>
      <c r="G1457" s="109">
        <v>10182538.060000001</v>
      </c>
      <c r="H1457" s="109">
        <v>0</v>
      </c>
      <c r="I1457" s="109">
        <v>0</v>
      </c>
      <c r="J1457" s="109">
        <v>0</v>
      </c>
      <c r="K1457" s="109">
        <v>0</v>
      </c>
      <c r="L1457" s="109">
        <v>0</v>
      </c>
      <c r="M1457" s="109">
        <v>0</v>
      </c>
      <c r="N1457" s="109">
        <v>0</v>
      </c>
      <c r="O1457" s="109">
        <v>0</v>
      </c>
      <c r="P1457" s="109">
        <v>0</v>
      </c>
      <c r="Q1457" s="109">
        <v>0</v>
      </c>
      <c r="R1457" s="109">
        <v>0</v>
      </c>
      <c r="S1457" s="109">
        <v>1514350.99</v>
      </c>
      <c r="T1457" s="109">
        <v>0</v>
      </c>
      <c r="U1457" s="109">
        <v>0</v>
      </c>
      <c r="V1457" s="109">
        <v>0</v>
      </c>
      <c r="W1457" s="109">
        <v>0</v>
      </c>
      <c r="X1457" s="109">
        <v>9009607.4199999999</v>
      </c>
      <c r="Y1457" s="109">
        <v>0</v>
      </c>
      <c r="Z1457" s="109">
        <v>0</v>
      </c>
      <c r="AA1457" s="109">
        <v>0</v>
      </c>
      <c r="AB1457" s="109">
        <v>0</v>
      </c>
      <c r="AC1457" s="109">
        <v>3519484.12</v>
      </c>
      <c r="AD1457" s="109">
        <v>0</v>
      </c>
      <c r="AE1457" s="109">
        <v>0</v>
      </c>
      <c r="AF1457" s="109">
        <v>0</v>
      </c>
      <c r="AG1457" s="109">
        <v>0</v>
      </c>
      <c r="AH1457" s="109">
        <v>0</v>
      </c>
      <c r="AI1457" s="109">
        <v>428909.37</v>
      </c>
      <c r="AJ1457" s="109">
        <v>24654889.960000001</v>
      </c>
      <c r="AK1457" s="110">
        <v>24654889.960000001</v>
      </c>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row>
    <row r="1458" spans="1:70" x14ac:dyDescent="0.3">
      <c r="A1458" s="106" t="s">
        <v>1889</v>
      </c>
      <c r="B1458" s="106" t="s">
        <v>2780</v>
      </c>
      <c r="C1458" s="139" t="s">
        <v>53</v>
      </c>
      <c r="D1458" s="140">
        <v>4</v>
      </c>
      <c r="E1458" s="144">
        <v>0</v>
      </c>
      <c r="F1458" s="109">
        <v>0</v>
      </c>
      <c r="G1458" s="109">
        <v>0</v>
      </c>
      <c r="H1458" s="109">
        <v>0</v>
      </c>
      <c r="I1458" s="109">
        <v>0</v>
      </c>
      <c r="J1458" s="109">
        <v>0</v>
      </c>
      <c r="K1458" s="109">
        <v>0</v>
      </c>
      <c r="L1458" s="109">
        <v>0</v>
      </c>
      <c r="M1458" s="109">
        <v>0</v>
      </c>
      <c r="N1458" s="109">
        <v>0</v>
      </c>
      <c r="O1458" s="109">
        <v>0</v>
      </c>
      <c r="P1458" s="109">
        <v>0</v>
      </c>
      <c r="Q1458" s="109">
        <v>0</v>
      </c>
      <c r="R1458" s="109">
        <v>0</v>
      </c>
      <c r="S1458" s="109">
        <v>0</v>
      </c>
      <c r="T1458" s="109">
        <v>0</v>
      </c>
      <c r="U1458" s="109">
        <v>0</v>
      </c>
      <c r="V1458" s="109">
        <v>0</v>
      </c>
      <c r="W1458" s="109">
        <v>0</v>
      </c>
      <c r="X1458" s="109">
        <v>0</v>
      </c>
      <c r="Y1458" s="109">
        <v>0</v>
      </c>
      <c r="Z1458" s="109">
        <v>0</v>
      </c>
      <c r="AA1458" s="109">
        <v>0</v>
      </c>
      <c r="AB1458" s="109">
        <v>0</v>
      </c>
      <c r="AC1458" s="109">
        <v>0</v>
      </c>
      <c r="AD1458" s="109">
        <v>0</v>
      </c>
      <c r="AE1458" s="109">
        <v>0</v>
      </c>
      <c r="AF1458" s="109">
        <v>0</v>
      </c>
      <c r="AG1458" s="109">
        <v>0</v>
      </c>
      <c r="AH1458" s="109">
        <v>0</v>
      </c>
      <c r="AI1458" s="109">
        <v>0</v>
      </c>
      <c r="AJ1458" s="109">
        <v>0</v>
      </c>
      <c r="AK1458" s="110">
        <v>0</v>
      </c>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row>
    <row r="1459" spans="1:70" x14ac:dyDescent="0.3">
      <c r="A1459" s="106" t="s">
        <v>1890</v>
      </c>
      <c r="B1459" s="106" t="s">
        <v>2172</v>
      </c>
      <c r="C1459" s="139" t="s">
        <v>53</v>
      </c>
      <c r="D1459" s="140">
        <v>6</v>
      </c>
      <c r="E1459" s="144">
        <v>0</v>
      </c>
      <c r="F1459" s="109">
        <v>0</v>
      </c>
      <c r="G1459" s="109">
        <v>0</v>
      </c>
      <c r="H1459" s="109">
        <v>0</v>
      </c>
      <c r="I1459" s="109">
        <v>0</v>
      </c>
      <c r="J1459" s="109">
        <v>0</v>
      </c>
      <c r="K1459" s="109">
        <v>0</v>
      </c>
      <c r="L1459" s="109">
        <v>0</v>
      </c>
      <c r="M1459" s="109">
        <v>0</v>
      </c>
      <c r="N1459" s="109">
        <v>0</v>
      </c>
      <c r="O1459" s="109">
        <v>0</v>
      </c>
      <c r="P1459" s="109">
        <v>0</v>
      </c>
      <c r="Q1459" s="109">
        <v>0</v>
      </c>
      <c r="R1459" s="109">
        <v>0</v>
      </c>
      <c r="S1459" s="109">
        <v>0</v>
      </c>
      <c r="T1459" s="109">
        <v>0</v>
      </c>
      <c r="U1459" s="109">
        <v>0</v>
      </c>
      <c r="V1459" s="109">
        <v>0</v>
      </c>
      <c r="W1459" s="109">
        <v>0</v>
      </c>
      <c r="X1459" s="109">
        <v>0</v>
      </c>
      <c r="Y1459" s="109">
        <v>0</v>
      </c>
      <c r="Z1459" s="109">
        <v>0</v>
      </c>
      <c r="AA1459" s="109">
        <v>0</v>
      </c>
      <c r="AB1459" s="109">
        <v>0</v>
      </c>
      <c r="AC1459" s="109">
        <v>0</v>
      </c>
      <c r="AD1459" s="109">
        <v>0</v>
      </c>
      <c r="AE1459" s="109">
        <v>0</v>
      </c>
      <c r="AF1459" s="109">
        <v>0</v>
      </c>
      <c r="AG1459" s="109">
        <v>0</v>
      </c>
      <c r="AH1459" s="109">
        <v>0</v>
      </c>
      <c r="AI1459" s="109">
        <v>0</v>
      </c>
      <c r="AJ1459" s="109">
        <v>0</v>
      </c>
      <c r="AK1459" s="110">
        <v>0</v>
      </c>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row>
    <row r="1460" spans="1:70" x14ac:dyDescent="0.3">
      <c r="A1460" s="106" t="s">
        <v>1891</v>
      </c>
      <c r="B1460" s="106" t="s">
        <v>2173</v>
      </c>
      <c r="C1460" s="139" t="s">
        <v>53</v>
      </c>
      <c r="D1460" s="140">
        <v>6</v>
      </c>
      <c r="E1460" s="144">
        <v>0</v>
      </c>
      <c r="F1460" s="109">
        <v>0</v>
      </c>
      <c r="G1460" s="109">
        <v>0</v>
      </c>
      <c r="H1460" s="109">
        <v>0</v>
      </c>
      <c r="I1460" s="109">
        <v>0</v>
      </c>
      <c r="J1460" s="109">
        <v>0</v>
      </c>
      <c r="K1460" s="109">
        <v>0</v>
      </c>
      <c r="L1460" s="109">
        <v>0</v>
      </c>
      <c r="M1460" s="109">
        <v>0</v>
      </c>
      <c r="N1460" s="109">
        <v>0</v>
      </c>
      <c r="O1460" s="109">
        <v>0</v>
      </c>
      <c r="P1460" s="109">
        <v>0</v>
      </c>
      <c r="Q1460" s="109">
        <v>0</v>
      </c>
      <c r="R1460" s="109">
        <v>0</v>
      </c>
      <c r="S1460" s="109">
        <v>0</v>
      </c>
      <c r="T1460" s="109">
        <v>0</v>
      </c>
      <c r="U1460" s="109">
        <v>0</v>
      </c>
      <c r="V1460" s="109">
        <v>0</v>
      </c>
      <c r="W1460" s="109">
        <v>0</v>
      </c>
      <c r="X1460" s="109">
        <v>0</v>
      </c>
      <c r="Y1460" s="109">
        <v>0</v>
      </c>
      <c r="Z1460" s="109">
        <v>0</v>
      </c>
      <c r="AA1460" s="109">
        <v>0</v>
      </c>
      <c r="AB1460" s="109">
        <v>0</v>
      </c>
      <c r="AC1460" s="109">
        <v>0</v>
      </c>
      <c r="AD1460" s="109">
        <v>0</v>
      </c>
      <c r="AE1460" s="109">
        <v>0</v>
      </c>
      <c r="AF1460" s="109">
        <v>0</v>
      </c>
      <c r="AG1460" s="109">
        <v>0</v>
      </c>
      <c r="AH1460" s="109">
        <v>0</v>
      </c>
      <c r="AI1460" s="109">
        <v>0</v>
      </c>
      <c r="AJ1460" s="109">
        <v>0</v>
      </c>
      <c r="AK1460" s="110">
        <v>0</v>
      </c>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row>
    <row r="1461" spans="1:70" x14ac:dyDescent="0.3">
      <c r="A1461" s="106" t="s">
        <v>1892</v>
      </c>
      <c r="B1461" s="106" t="s">
        <v>2174</v>
      </c>
      <c r="C1461" s="139" t="s">
        <v>53</v>
      </c>
      <c r="D1461" s="140">
        <v>6</v>
      </c>
      <c r="E1461" s="144">
        <v>0</v>
      </c>
      <c r="F1461" s="109">
        <v>0</v>
      </c>
      <c r="G1461" s="109">
        <v>0</v>
      </c>
      <c r="H1461" s="109">
        <v>0</v>
      </c>
      <c r="I1461" s="109">
        <v>0</v>
      </c>
      <c r="J1461" s="109">
        <v>0</v>
      </c>
      <c r="K1461" s="109">
        <v>0</v>
      </c>
      <c r="L1461" s="109">
        <v>0</v>
      </c>
      <c r="M1461" s="109">
        <v>0</v>
      </c>
      <c r="N1461" s="109">
        <v>0</v>
      </c>
      <c r="O1461" s="109">
        <v>0</v>
      </c>
      <c r="P1461" s="109">
        <v>0</v>
      </c>
      <c r="Q1461" s="109">
        <v>0</v>
      </c>
      <c r="R1461" s="109">
        <v>0</v>
      </c>
      <c r="S1461" s="109">
        <v>0</v>
      </c>
      <c r="T1461" s="109">
        <v>0</v>
      </c>
      <c r="U1461" s="109">
        <v>0</v>
      </c>
      <c r="V1461" s="109">
        <v>0</v>
      </c>
      <c r="W1461" s="109">
        <v>0</v>
      </c>
      <c r="X1461" s="109">
        <v>0</v>
      </c>
      <c r="Y1461" s="109">
        <v>0</v>
      </c>
      <c r="Z1461" s="109">
        <v>0</v>
      </c>
      <c r="AA1461" s="109">
        <v>0</v>
      </c>
      <c r="AB1461" s="109">
        <v>0</v>
      </c>
      <c r="AC1461" s="109">
        <v>0</v>
      </c>
      <c r="AD1461" s="109">
        <v>0</v>
      </c>
      <c r="AE1461" s="109">
        <v>0</v>
      </c>
      <c r="AF1461" s="109">
        <v>0</v>
      </c>
      <c r="AG1461" s="109">
        <v>0</v>
      </c>
      <c r="AH1461" s="109">
        <v>0</v>
      </c>
      <c r="AI1461" s="109">
        <v>0</v>
      </c>
      <c r="AJ1461" s="109">
        <v>0</v>
      </c>
      <c r="AK1461" s="110">
        <v>0</v>
      </c>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row>
    <row r="1462" spans="1:70" x14ac:dyDescent="0.3">
      <c r="A1462" s="106" t="s">
        <v>1893</v>
      </c>
      <c r="B1462" s="106" t="s">
        <v>2175</v>
      </c>
      <c r="C1462" s="139" t="s">
        <v>53</v>
      </c>
      <c r="D1462" s="140">
        <v>6</v>
      </c>
      <c r="E1462" s="144">
        <v>0</v>
      </c>
      <c r="F1462" s="109">
        <v>0</v>
      </c>
      <c r="G1462" s="109">
        <v>0</v>
      </c>
      <c r="H1462" s="109">
        <v>0</v>
      </c>
      <c r="I1462" s="109">
        <v>0</v>
      </c>
      <c r="J1462" s="109">
        <v>0</v>
      </c>
      <c r="K1462" s="109">
        <v>0</v>
      </c>
      <c r="L1462" s="109">
        <v>0</v>
      </c>
      <c r="M1462" s="109">
        <v>0</v>
      </c>
      <c r="N1462" s="109">
        <v>0</v>
      </c>
      <c r="O1462" s="109">
        <v>0</v>
      </c>
      <c r="P1462" s="109">
        <v>0</v>
      </c>
      <c r="Q1462" s="109">
        <v>0</v>
      </c>
      <c r="R1462" s="109">
        <v>0</v>
      </c>
      <c r="S1462" s="109">
        <v>0</v>
      </c>
      <c r="T1462" s="109">
        <v>0</v>
      </c>
      <c r="U1462" s="109">
        <v>0</v>
      </c>
      <c r="V1462" s="109">
        <v>0</v>
      </c>
      <c r="W1462" s="109">
        <v>0</v>
      </c>
      <c r="X1462" s="109">
        <v>0</v>
      </c>
      <c r="Y1462" s="109">
        <v>0</v>
      </c>
      <c r="Z1462" s="109">
        <v>0</v>
      </c>
      <c r="AA1462" s="109">
        <v>0</v>
      </c>
      <c r="AB1462" s="109">
        <v>0</v>
      </c>
      <c r="AC1462" s="109">
        <v>0</v>
      </c>
      <c r="AD1462" s="109">
        <v>0</v>
      </c>
      <c r="AE1462" s="109">
        <v>0</v>
      </c>
      <c r="AF1462" s="109">
        <v>0</v>
      </c>
      <c r="AG1462" s="109">
        <v>0</v>
      </c>
      <c r="AH1462" s="109">
        <v>0</v>
      </c>
      <c r="AI1462" s="109">
        <v>0</v>
      </c>
      <c r="AJ1462" s="109">
        <v>0</v>
      </c>
      <c r="AK1462" s="110">
        <v>0</v>
      </c>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row>
    <row r="1463" spans="1:70" x14ac:dyDescent="0.3">
      <c r="A1463" s="106" t="s">
        <v>1894</v>
      </c>
      <c r="B1463" s="106" t="s">
        <v>2176</v>
      </c>
      <c r="C1463" s="139" t="s">
        <v>53</v>
      </c>
      <c r="D1463" s="140">
        <v>6</v>
      </c>
      <c r="E1463" s="144">
        <v>0</v>
      </c>
      <c r="F1463" s="109">
        <v>0</v>
      </c>
      <c r="G1463" s="109">
        <v>0</v>
      </c>
      <c r="H1463" s="109">
        <v>0</v>
      </c>
      <c r="I1463" s="109">
        <v>0</v>
      </c>
      <c r="J1463" s="109">
        <v>0</v>
      </c>
      <c r="K1463" s="109">
        <v>0</v>
      </c>
      <c r="L1463" s="109">
        <v>0</v>
      </c>
      <c r="M1463" s="109">
        <v>0</v>
      </c>
      <c r="N1463" s="109">
        <v>0</v>
      </c>
      <c r="O1463" s="109">
        <v>0</v>
      </c>
      <c r="P1463" s="109">
        <v>0</v>
      </c>
      <c r="Q1463" s="109">
        <v>0</v>
      </c>
      <c r="R1463" s="109">
        <v>0</v>
      </c>
      <c r="S1463" s="109">
        <v>0</v>
      </c>
      <c r="T1463" s="109">
        <v>0</v>
      </c>
      <c r="U1463" s="109">
        <v>0</v>
      </c>
      <c r="V1463" s="109">
        <v>0</v>
      </c>
      <c r="W1463" s="109">
        <v>0</v>
      </c>
      <c r="X1463" s="109">
        <v>0</v>
      </c>
      <c r="Y1463" s="109">
        <v>0</v>
      </c>
      <c r="Z1463" s="109">
        <v>0</v>
      </c>
      <c r="AA1463" s="109">
        <v>0</v>
      </c>
      <c r="AB1463" s="109">
        <v>0</v>
      </c>
      <c r="AC1463" s="109">
        <v>0</v>
      </c>
      <c r="AD1463" s="109">
        <v>0</v>
      </c>
      <c r="AE1463" s="109">
        <v>0</v>
      </c>
      <c r="AF1463" s="109">
        <v>0</v>
      </c>
      <c r="AG1463" s="109">
        <v>0</v>
      </c>
      <c r="AH1463" s="109">
        <v>0</v>
      </c>
      <c r="AI1463" s="109">
        <v>0</v>
      </c>
      <c r="AJ1463" s="109">
        <v>0</v>
      </c>
      <c r="AK1463" s="110">
        <v>0</v>
      </c>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row>
    <row r="1464" spans="1:70" x14ac:dyDescent="0.3">
      <c r="A1464" s="106" t="s">
        <v>1895</v>
      </c>
      <c r="B1464" s="106" t="s">
        <v>2781</v>
      </c>
      <c r="C1464" s="139" t="s">
        <v>53</v>
      </c>
      <c r="D1464" s="140">
        <v>6</v>
      </c>
      <c r="E1464" s="144">
        <v>0</v>
      </c>
      <c r="F1464" s="109">
        <v>0</v>
      </c>
      <c r="G1464" s="109">
        <v>0</v>
      </c>
      <c r="H1464" s="109">
        <v>0</v>
      </c>
      <c r="I1464" s="109">
        <v>0</v>
      </c>
      <c r="J1464" s="109">
        <v>0</v>
      </c>
      <c r="K1464" s="109">
        <v>0</v>
      </c>
      <c r="L1464" s="109">
        <v>0</v>
      </c>
      <c r="M1464" s="109">
        <v>0</v>
      </c>
      <c r="N1464" s="109">
        <v>0</v>
      </c>
      <c r="O1464" s="109">
        <v>0</v>
      </c>
      <c r="P1464" s="109">
        <v>0</v>
      </c>
      <c r="Q1464" s="109">
        <v>0</v>
      </c>
      <c r="R1464" s="109">
        <v>0</v>
      </c>
      <c r="S1464" s="109">
        <v>0</v>
      </c>
      <c r="T1464" s="109">
        <v>0</v>
      </c>
      <c r="U1464" s="109">
        <v>0</v>
      </c>
      <c r="V1464" s="109">
        <v>0</v>
      </c>
      <c r="W1464" s="109">
        <v>0</v>
      </c>
      <c r="X1464" s="109">
        <v>0</v>
      </c>
      <c r="Y1464" s="109">
        <v>0</v>
      </c>
      <c r="Z1464" s="109">
        <v>0</v>
      </c>
      <c r="AA1464" s="109">
        <v>0</v>
      </c>
      <c r="AB1464" s="109">
        <v>0</v>
      </c>
      <c r="AC1464" s="109">
        <v>0</v>
      </c>
      <c r="AD1464" s="109">
        <v>0</v>
      </c>
      <c r="AE1464" s="109">
        <v>0</v>
      </c>
      <c r="AF1464" s="109">
        <v>0</v>
      </c>
      <c r="AG1464" s="109">
        <v>0</v>
      </c>
      <c r="AH1464" s="109">
        <v>0</v>
      </c>
      <c r="AI1464" s="109">
        <v>0</v>
      </c>
      <c r="AJ1464" s="109">
        <v>0</v>
      </c>
      <c r="AK1464" s="110">
        <v>0</v>
      </c>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row>
    <row r="1465" spans="1:70" x14ac:dyDescent="0.3">
      <c r="A1465" s="106" t="s">
        <v>1896</v>
      </c>
      <c r="B1465" s="106" t="s">
        <v>2780</v>
      </c>
      <c r="C1465" s="139" t="s">
        <v>58</v>
      </c>
      <c r="D1465" s="140">
        <v>6</v>
      </c>
      <c r="E1465" s="144">
        <v>0</v>
      </c>
      <c r="F1465" s="109">
        <v>0</v>
      </c>
      <c r="G1465" s="109">
        <v>0</v>
      </c>
      <c r="H1465" s="109">
        <v>0</v>
      </c>
      <c r="I1465" s="109">
        <v>0</v>
      </c>
      <c r="J1465" s="109">
        <v>0</v>
      </c>
      <c r="K1465" s="109">
        <v>0</v>
      </c>
      <c r="L1465" s="109">
        <v>0</v>
      </c>
      <c r="M1465" s="109">
        <v>0</v>
      </c>
      <c r="N1465" s="109">
        <v>0</v>
      </c>
      <c r="O1465" s="109">
        <v>0</v>
      </c>
      <c r="P1465" s="109">
        <v>0</v>
      </c>
      <c r="Q1465" s="109">
        <v>0</v>
      </c>
      <c r="R1465" s="109">
        <v>0</v>
      </c>
      <c r="S1465" s="109">
        <v>0</v>
      </c>
      <c r="T1465" s="109">
        <v>0</v>
      </c>
      <c r="U1465" s="109">
        <v>0</v>
      </c>
      <c r="V1465" s="109">
        <v>0</v>
      </c>
      <c r="W1465" s="109">
        <v>0</v>
      </c>
      <c r="X1465" s="109">
        <v>0</v>
      </c>
      <c r="Y1465" s="109">
        <v>0</v>
      </c>
      <c r="Z1465" s="109">
        <v>0</v>
      </c>
      <c r="AA1465" s="109">
        <v>0</v>
      </c>
      <c r="AB1465" s="109">
        <v>0</v>
      </c>
      <c r="AC1465" s="109">
        <v>0</v>
      </c>
      <c r="AD1465" s="109">
        <v>0</v>
      </c>
      <c r="AE1465" s="109">
        <v>0</v>
      </c>
      <c r="AF1465" s="109">
        <v>0</v>
      </c>
      <c r="AG1465" s="109">
        <v>0</v>
      </c>
      <c r="AH1465" s="109">
        <v>0</v>
      </c>
      <c r="AI1465" s="109">
        <v>0</v>
      </c>
      <c r="AJ1465" s="109">
        <v>0</v>
      </c>
      <c r="AK1465" s="110">
        <v>0</v>
      </c>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row>
    <row r="1466" spans="1:70" x14ac:dyDescent="0.3">
      <c r="A1466" s="106" t="s">
        <v>1897</v>
      </c>
      <c r="B1466" s="106" t="s">
        <v>2782</v>
      </c>
      <c r="C1466" s="139" t="s">
        <v>1654</v>
      </c>
      <c r="D1466" s="140">
        <v>4</v>
      </c>
      <c r="E1466" s="144">
        <v>0</v>
      </c>
      <c r="F1466" s="109">
        <v>0</v>
      </c>
      <c r="G1466" s="109">
        <v>0</v>
      </c>
      <c r="H1466" s="109">
        <v>0</v>
      </c>
      <c r="I1466" s="109">
        <v>0</v>
      </c>
      <c r="J1466" s="109">
        <v>0</v>
      </c>
      <c r="K1466" s="109">
        <v>0</v>
      </c>
      <c r="L1466" s="109">
        <v>0</v>
      </c>
      <c r="M1466" s="109">
        <v>0</v>
      </c>
      <c r="N1466" s="109">
        <v>0</v>
      </c>
      <c r="O1466" s="109">
        <v>0</v>
      </c>
      <c r="P1466" s="109">
        <v>0</v>
      </c>
      <c r="Q1466" s="109">
        <v>0</v>
      </c>
      <c r="R1466" s="109">
        <v>0</v>
      </c>
      <c r="S1466" s="109">
        <v>0</v>
      </c>
      <c r="T1466" s="109">
        <v>0</v>
      </c>
      <c r="U1466" s="109">
        <v>0</v>
      </c>
      <c r="V1466" s="109">
        <v>0</v>
      </c>
      <c r="W1466" s="109">
        <v>0</v>
      </c>
      <c r="X1466" s="109">
        <v>0</v>
      </c>
      <c r="Y1466" s="109">
        <v>0</v>
      </c>
      <c r="Z1466" s="109">
        <v>0</v>
      </c>
      <c r="AA1466" s="109">
        <v>0</v>
      </c>
      <c r="AB1466" s="109">
        <v>0</v>
      </c>
      <c r="AC1466" s="109">
        <v>0</v>
      </c>
      <c r="AD1466" s="109">
        <v>0</v>
      </c>
      <c r="AE1466" s="109">
        <v>0</v>
      </c>
      <c r="AF1466" s="109">
        <v>0</v>
      </c>
      <c r="AG1466" s="109">
        <v>0</v>
      </c>
      <c r="AH1466" s="109">
        <v>0</v>
      </c>
      <c r="AI1466" s="109">
        <v>0</v>
      </c>
      <c r="AJ1466" s="109">
        <v>0</v>
      </c>
      <c r="AK1466" s="110">
        <v>0</v>
      </c>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row>
    <row r="1467" spans="1:70" x14ac:dyDescent="0.3">
      <c r="A1467" s="106" t="s">
        <v>1898</v>
      </c>
      <c r="B1467" s="106" t="s">
        <v>2783</v>
      </c>
      <c r="C1467" s="139" t="s">
        <v>1654</v>
      </c>
      <c r="D1467" s="140">
        <v>6</v>
      </c>
      <c r="E1467" s="144">
        <v>0</v>
      </c>
      <c r="F1467" s="109">
        <v>0</v>
      </c>
      <c r="G1467" s="109">
        <v>0</v>
      </c>
      <c r="H1467" s="109">
        <v>0</v>
      </c>
      <c r="I1467" s="109">
        <v>0</v>
      </c>
      <c r="J1467" s="109">
        <v>0</v>
      </c>
      <c r="K1467" s="109">
        <v>0</v>
      </c>
      <c r="L1467" s="109">
        <v>0</v>
      </c>
      <c r="M1467" s="109">
        <v>0</v>
      </c>
      <c r="N1467" s="109">
        <v>0</v>
      </c>
      <c r="O1467" s="109">
        <v>0</v>
      </c>
      <c r="P1467" s="109">
        <v>0</v>
      </c>
      <c r="Q1467" s="109">
        <v>0</v>
      </c>
      <c r="R1467" s="109">
        <v>0</v>
      </c>
      <c r="S1467" s="109">
        <v>0</v>
      </c>
      <c r="T1467" s="109">
        <v>0</v>
      </c>
      <c r="U1467" s="109">
        <v>0</v>
      </c>
      <c r="V1467" s="109">
        <v>0</v>
      </c>
      <c r="W1467" s="109">
        <v>0</v>
      </c>
      <c r="X1467" s="109">
        <v>0</v>
      </c>
      <c r="Y1467" s="109">
        <v>0</v>
      </c>
      <c r="Z1467" s="109">
        <v>0</v>
      </c>
      <c r="AA1467" s="109">
        <v>0</v>
      </c>
      <c r="AB1467" s="109">
        <v>0</v>
      </c>
      <c r="AC1467" s="109">
        <v>0</v>
      </c>
      <c r="AD1467" s="109">
        <v>0</v>
      </c>
      <c r="AE1467" s="109">
        <v>0</v>
      </c>
      <c r="AF1467" s="109">
        <v>0</v>
      </c>
      <c r="AG1467" s="109">
        <v>0</v>
      </c>
      <c r="AH1467" s="109">
        <v>0</v>
      </c>
      <c r="AI1467" s="109">
        <v>0</v>
      </c>
      <c r="AJ1467" s="109">
        <v>0</v>
      </c>
      <c r="AK1467" s="110">
        <v>0</v>
      </c>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row>
    <row r="1468" spans="1:70" x14ac:dyDescent="0.3">
      <c r="A1468" s="106" t="s">
        <v>1899</v>
      </c>
      <c r="B1468" s="106" t="s">
        <v>2784</v>
      </c>
      <c r="C1468" s="139" t="s">
        <v>1654</v>
      </c>
      <c r="D1468" s="140">
        <v>6</v>
      </c>
      <c r="E1468" s="144">
        <v>0</v>
      </c>
      <c r="F1468" s="109">
        <v>0</v>
      </c>
      <c r="G1468" s="109">
        <v>0</v>
      </c>
      <c r="H1468" s="109">
        <v>0</v>
      </c>
      <c r="I1468" s="109">
        <v>0</v>
      </c>
      <c r="J1468" s="109">
        <v>0</v>
      </c>
      <c r="K1468" s="109">
        <v>0</v>
      </c>
      <c r="L1468" s="109">
        <v>0</v>
      </c>
      <c r="M1468" s="109">
        <v>0</v>
      </c>
      <c r="N1468" s="109">
        <v>0</v>
      </c>
      <c r="O1468" s="109">
        <v>0</v>
      </c>
      <c r="P1468" s="109">
        <v>0</v>
      </c>
      <c r="Q1468" s="109">
        <v>0</v>
      </c>
      <c r="R1468" s="109">
        <v>0</v>
      </c>
      <c r="S1468" s="109">
        <v>0</v>
      </c>
      <c r="T1468" s="109">
        <v>0</v>
      </c>
      <c r="U1468" s="109">
        <v>0</v>
      </c>
      <c r="V1468" s="109">
        <v>0</v>
      </c>
      <c r="W1468" s="109">
        <v>0</v>
      </c>
      <c r="X1468" s="109">
        <v>0</v>
      </c>
      <c r="Y1468" s="109">
        <v>0</v>
      </c>
      <c r="Z1468" s="109">
        <v>0</v>
      </c>
      <c r="AA1468" s="109">
        <v>0</v>
      </c>
      <c r="AB1468" s="109">
        <v>0</v>
      </c>
      <c r="AC1468" s="109">
        <v>0</v>
      </c>
      <c r="AD1468" s="109">
        <v>0</v>
      </c>
      <c r="AE1468" s="109">
        <v>0</v>
      </c>
      <c r="AF1468" s="109">
        <v>0</v>
      </c>
      <c r="AG1468" s="109">
        <v>0</v>
      </c>
      <c r="AH1468" s="109">
        <v>0</v>
      </c>
      <c r="AI1468" s="109">
        <v>0</v>
      </c>
      <c r="AJ1468" s="109">
        <v>0</v>
      </c>
      <c r="AK1468" s="110">
        <v>0</v>
      </c>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row>
    <row r="1469" spans="1:70" x14ac:dyDescent="0.3">
      <c r="A1469" s="106" t="s">
        <v>1900</v>
      </c>
      <c r="B1469" s="106" t="s">
        <v>2785</v>
      </c>
      <c r="C1469" s="139" t="s">
        <v>1654</v>
      </c>
      <c r="D1469" s="140">
        <v>4</v>
      </c>
      <c r="E1469" s="144">
        <v>0</v>
      </c>
      <c r="F1469" s="109">
        <v>0</v>
      </c>
      <c r="G1469" s="109">
        <v>0</v>
      </c>
      <c r="H1469" s="109">
        <v>0</v>
      </c>
      <c r="I1469" s="109">
        <v>0</v>
      </c>
      <c r="J1469" s="109">
        <v>0</v>
      </c>
      <c r="K1469" s="109">
        <v>0</v>
      </c>
      <c r="L1469" s="109">
        <v>0</v>
      </c>
      <c r="M1469" s="109">
        <v>0</v>
      </c>
      <c r="N1469" s="109">
        <v>0</v>
      </c>
      <c r="O1469" s="109">
        <v>0</v>
      </c>
      <c r="P1469" s="109">
        <v>0</v>
      </c>
      <c r="Q1469" s="109">
        <v>0</v>
      </c>
      <c r="R1469" s="109">
        <v>0</v>
      </c>
      <c r="S1469" s="109">
        <v>0</v>
      </c>
      <c r="T1469" s="109">
        <v>0</v>
      </c>
      <c r="U1469" s="109">
        <v>0</v>
      </c>
      <c r="V1469" s="109">
        <v>0</v>
      </c>
      <c r="W1469" s="109">
        <v>0</v>
      </c>
      <c r="X1469" s="109">
        <v>0</v>
      </c>
      <c r="Y1469" s="109">
        <v>0</v>
      </c>
      <c r="Z1469" s="109">
        <v>0</v>
      </c>
      <c r="AA1469" s="109">
        <v>0</v>
      </c>
      <c r="AB1469" s="109">
        <v>0</v>
      </c>
      <c r="AC1469" s="109">
        <v>0</v>
      </c>
      <c r="AD1469" s="109">
        <v>0</v>
      </c>
      <c r="AE1469" s="109">
        <v>0</v>
      </c>
      <c r="AF1469" s="109">
        <v>0</v>
      </c>
      <c r="AG1469" s="109">
        <v>0</v>
      </c>
      <c r="AH1469" s="109">
        <v>0</v>
      </c>
      <c r="AI1469" s="109">
        <v>0</v>
      </c>
      <c r="AJ1469" s="109">
        <v>0</v>
      </c>
      <c r="AK1469" s="110">
        <v>0</v>
      </c>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row>
    <row r="1470" spans="1:70" x14ac:dyDescent="0.3">
      <c r="A1470" s="106" t="s">
        <v>1901</v>
      </c>
      <c r="B1470" s="106" t="s">
        <v>2725</v>
      </c>
      <c r="C1470" s="139" t="s">
        <v>1654</v>
      </c>
      <c r="D1470" s="140">
        <v>6</v>
      </c>
      <c r="E1470" s="144">
        <v>0</v>
      </c>
      <c r="F1470" s="109">
        <v>0</v>
      </c>
      <c r="G1470" s="109">
        <v>0</v>
      </c>
      <c r="H1470" s="109">
        <v>0</v>
      </c>
      <c r="I1470" s="109">
        <v>0</v>
      </c>
      <c r="J1470" s="109">
        <v>0</v>
      </c>
      <c r="K1470" s="109">
        <v>0</v>
      </c>
      <c r="L1470" s="109">
        <v>0</v>
      </c>
      <c r="M1470" s="109">
        <v>0</v>
      </c>
      <c r="N1470" s="109">
        <v>0</v>
      </c>
      <c r="O1470" s="109">
        <v>0</v>
      </c>
      <c r="P1470" s="109">
        <v>0</v>
      </c>
      <c r="Q1470" s="109">
        <v>0</v>
      </c>
      <c r="R1470" s="109">
        <v>0</v>
      </c>
      <c r="S1470" s="109">
        <v>0</v>
      </c>
      <c r="T1470" s="109">
        <v>0</v>
      </c>
      <c r="U1470" s="109">
        <v>0</v>
      </c>
      <c r="V1470" s="109">
        <v>0</v>
      </c>
      <c r="W1470" s="109">
        <v>0</v>
      </c>
      <c r="X1470" s="109">
        <v>0</v>
      </c>
      <c r="Y1470" s="109">
        <v>0</v>
      </c>
      <c r="Z1470" s="109">
        <v>0</v>
      </c>
      <c r="AA1470" s="109">
        <v>0</v>
      </c>
      <c r="AB1470" s="109">
        <v>0</v>
      </c>
      <c r="AC1470" s="109">
        <v>0</v>
      </c>
      <c r="AD1470" s="109">
        <v>0</v>
      </c>
      <c r="AE1470" s="109">
        <v>0</v>
      </c>
      <c r="AF1470" s="109">
        <v>0</v>
      </c>
      <c r="AG1470" s="109">
        <v>0</v>
      </c>
      <c r="AH1470" s="109">
        <v>0</v>
      </c>
      <c r="AI1470" s="109">
        <v>0</v>
      </c>
      <c r="AJ1470" s="109">
        <v>0</v>
      </c>
      <c r="AK1470" s="110">
        <v>0</v>
      </c>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row>
    <row r="1471" spans="1:70" x14ac:dyDescent="0.3">
      <c r="A1471" s="106" t="s">
        <v>1902</v>
      </c>
      <c r="B1471" s="106" t="s">
        <v>2786</v>
      </c>
      <c r="C1471" s="139" t="s">
        <v>1654</v>
      </c>
      <c r="D1471" s="140">
        <v>6</v>
      </c>
      <c r="E1471" s="144">
        <v>0</v>
      </c>
      <c r="F1471" s="109">
        <v>0</v>
      </c>
      <c r="G1471" s="109">
        <v>0</v>
      </c>
      <c r="H1471" s="109">
        <v>0</v>
      </c>
      <c r="I1471" s="109">
        <v>0</v>
      </c>
      <c r="J1471" s="109">
        <v>0</v>
      </c>
      <c r="K1471" s="109">
        <v>0</v>
      </c>
      <c r="L1471" s="109">
        <v>0</v>
      </c>
      <c r="M1471" s="109">
        <v>0</v>
      </c>
      <c r="N1471" s="109">
        <v>0</v>
      </c>
      <c r="O1471" s="109">
        <v>0</v>
      </c>
      <c r="P1471" s="109">
        <v>0</v>
      </c>
      <c r="Q1471" s="109">
        <v>0</v>
      </c>
      <c r="R1471" s="109">
        <v>0</v>
      </c>
      <c r="S1471" s="109">
        <v>0</v>
      </c>
      <c r="T1471" s="109">
        <v>0</v>
      </c>
      <c r="U1471" s="109">
        <v>0</v>
      </c>
      <c r="V1471" s="109">
        <v>0</v>
      </c>
      <c r="W1471" s="109">
        <v>0</v>
      </c>
      <c r="X1471" s="109">
        <v>0</v>
      </c>
      <c r="Y1471" s="109">
        <v>0</v>
      </c>
      <c r="Z1471" s="109">
        <v>0</v>
      </c>
      <c r="AA1471" s="109">
        <v>0</v>
      </c>
      <c r="AB1471" s="109">
        <v>0</v>
      </c>
      <c r="AC1471" s="109">
        <v>0</v>
      </c>
      <c r="AD1471" s="109">
        <v>0</v>
      </c>
      <c r="AE1471" s="109">
        <v>0</v>
      </c>
      <c r="AF1471" s="109">
        <v>0</v>
      </c>
      <c r="AG1471" s="109">
        <v>0</v>
      </c>
      <c r="AH1471" s="109">
        <v>0</v>
      </c>
      <c r="AI1471" s="109">
        <v>0</v>
      </c>
      <c r="AJ1471" s="109">
        <v>0</v>
      </c>
      <c r="AK1471" s="110">
        <v>0</v>
      </c>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row>
    <row r="1472" spans="1:70" x14ac:dyDescent="0.3">
      <c r="A1472" s="106" t="s">
        <v>1903</v>
      </c>
      <c r="B1472" s="106" t="s">
        <v>2320</v>
      </c>
      <c r="C1472" s="139" t="s">
        <v>1654</v>
      </c>
      <c r="D1472" s="140">
        <v>6</v>
      </c>
      <c r="E1472" s="144">
        <v>0</v>
      </c>
      <c r="F1472" s="109">
        <v>0</v>
      </c>
      <c r="G1472" s="109">
        <v>0</v>
      </c>
      <c r="H1472" s="109">
        <v>0</v>
      </c>
      <c r="I1472" s="109">
        <v>0</v>
      </c>
      <c r="J1472" s="109">
        <v>0</v>
      </c>
      <c r="K1472" s="109">
        <v>0</v>
      </c>
      <c r="L1472" s="109">
        <v>0</v>
      </c>
      <c r="M1472" s="109">
        <v>0</v>
      </c>
      <c r="N1472" s="109">
        <v>0</v>
      </c>
      <c r="O1472" s="109">
        <v>0</v>
      </c>
      <c r="P1472" s="109">
        <v>0</v>
      </c>
      <c r="Q1472" s="109">
        <v>0</v>
      </c>
      <c r="R1472" s="109">
        <v>0</v>
      </c>
      <c r="S1472" s="109">
        <v>0</v>
      </c>
      <c r="T1472" s="109">
        <v>0</v>
      </c>
      <c r="U1472" s="109">
        <v>0</v>
      </c>
      <c r="V1472" s="109">
        <v>0</v>
      </c>
      <c r="W1472" s="109">
        <v>0</v>
      </c>
      <c r="X1472" s="109">
        <v>0</v>
      </c>
      <c r="Y1472" s="109">
        <v>0</v>
      </c>
      <c r="Z1472" s="109">
        <v>0</v>
      </c>
      <c r="AA1472" s="109">
        <v>0</v>
      </c>
      <c r="AB1472" s="109">
        <v>0</v>
      </c>
      <c r="AC1472" s="109">
        <v>0</v>
      </c>
      <c r="AD1472" s="109">
        <v>0</v>
      </c>
      <c r="AE1472" s="109">
        <v>0</v>
      </c>
      <c r="AF1472" s="109">
        <v>0</v>
      </c>
      <c r="AG1472" s="109">
        <v>0</v>
      </c>
      <c r="AH1472" s="109">
        <v>0</v>
      </c>
      <c r="AI1472" s="109">
        <v>0</v>
      </c>
      <c r="AJ1472" s="109">
        <v>0</v>
      </c>
      <c r="AK1472" s="110">
        <v>0</v>
      </c>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row>
    <row r="1473" spans="1:70" x14ac:dyDescent="0.3">
      <c r="A1473" s="106" t="s">
        <v>1904</v>
      </c>
      <c r="B1473" s="106" t="s">
        <v>2787</v>
      </c>
      <c r="C1473" s="139" t="s">
        <v>1654</v>
      </c>
      <c r="D1473" s="140">
        <v>6</v>
      </c>
      <c r="E1473" s="144">
        <v>0</v>
      </c>
      <c r="F1473" s="109">
        <v>0</v>
      </c>
      <c r="G1473" s="109">
        <v>0</v>
      </c>
      <c r="H1473" s="109">
        <v>0</v>
      </c>
      <c r="I1473" s="109">
        <v>0</v>
      </c>
      <c r="J1473" s="109">
        <v>0</v>
      </c>
      <c r="K1473" s="109">
        <v>0</v>
      </c>
      <c r="L1473" s="109">
        <v>0</v>
      </c>
      <c r="M1473" s="109">
        <v>0</v>
      </c>
      <c r="N1473" s="109">
        <v>0</v>
      </c>
      <c r="O1473" s="109">
        <v>0</v>
      </c>
      <c r="P1473" s="109">
        <v>0</v>
      </c>
      <c r="Q1473" s="109">
        <v>0</v>
      </c>
      <c r="R1473" s="109">
        <v>0</v>
      </c>
      <c r="S1473" s="109">
        <v>0</v>
      </c>
      <c r="T1473" s="109">
        <v>0</v>
      </c>
      <c r="U1473" s="109">
        <v>0</v>
      </c>
      <c r="V1473" s="109">
        <v>0</v>
      </c>
      <c r="W1473" s="109">
        <v>0</v>
      </c>
      <c r="X1473" s="109">
        <v>0</v>
      </c>
      <c r="Y1473" s="109">
        <v>0</v>
      </c>
      <c r="Z1473" s="109">
        <v>0</v>
      </c>
      <c r="AA1473" s="109">
        <v>0</v>
      </c>
      <c r="AB1473" s="109">
        <v>0</v>
      </c>
      <c r="AC1473" s="109">
        <v>0</v>
      </c>
      <c r="AD1473" s="109">
        <v>0</v>
      </c>
      <c r="AE1473" s="109">
        <v>0</v>
      </c>
      <c r="AF1473" s="109">
        <v>0</v>
      </c>
      <c r="AG1473" s="109">
        <v>0</v>
      </c>
      <c r="AH1473" s="109">
        <v>0</v>
      </c>
      <c r="AI1473" s="109">
        <v>0</v>
      </c>
      <c r="AJ1473" s="109">
        <v>0</v>
      </c>
      <c r="AK1473" s="110">
        <v>0</v>
      </c>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row>
    <row r="1474" spans="1:70" x14ac:dyDescent="0.3">
      <c r="A1474" s="106" t="s">
        <v>1905</v>
      </c>
      <c r="B1474" s="106" t="s">
        <v>2788</v>
      </c>
      <c r="C1474" s="139" t="s">
        <v>1654</v>
      </c>
      <c r="D1474" s="140">
        <v>4</v>
      </c>
      <c r="E1474" s="144">
        <v>0</v>
      </c>
      <c r="F1474" s="109">
        <v>0</v>
      </c>
      <c r="G1474" s="109">
        <v>0</v>
      </c>
      <c r="H1474" s="109">
        <v>0</v>
      </c>
      <c r="I1474" s="109">
        <v>0</v>
      </c>
      <c r="J1474" s="109">
        <v>0</v>
      </c>
      <c r="K1474" s="109">
        <v>0</v>
      </c>
      <c r="L1474" s="109">
        <v>0</v>
      </c>
      <c r="M1474" s="109">
        <v>0</v>
      </c>
      <c r="N1474" s="109">
        <v>0</v>
      </c>
      <c r="O1474" s="109">
        <v>0</v>
      </c>
      <c r="P1474" s="109">
        <v>0</v>
      </c>
      <c r="Q1474" s="109">
        <v>0</v>
      </c>
      <c r="R1474" s="109">
        <v>0</v>
      </c>
      <c r="S1474" s="109">
        <v>0</v>
      </c>
      <c r="T1474" s="109">
        <v>0</v>
      </c>
      <c r="U1474" s="109">
        <v>0</v>
      </c>
      <c r="V1474" s="109">
        <v>0</v>
      </c>
      <c r="W1474" s="109">
        <v>0</v>
      </c>
      <c r="X1474" s="109">
        <v>0</v>
      </c>
      <c r="Y1474" s="109">
        <v>0</v>
      </c>
      <c r="Z1474" s="109">
        <v>0</v>
      </c>
      <c r="AA1474" s="109">
        <v>0</v>
      </c>
      <c r="AB1474" s="109">
        <v>0</v>
      </c>
      <c r="AC1474" s="109">
        <v>0</v>
      </c>
      <c r="AD1474" s="109">
        <v>0</v>
      </c>
      <c r="AE1474" s="109">
        <v>0</v>
      </c>
      <c r="AF1474" s="109">
        <v>0</v>
      </c>
      <c r="AG1474" s="109">
        <v>0</v>
      </c>
      <c r="AH1474" s="109">
        <v>0</v>
      </c>
      <c r="AI1474" s="109">
        <v>0</v>
      </c>
      <c r="AJ1474" s="109">
        <v>0</v>
      </c>
      <c r="AK1474" s="110">
        <v>0</v>
      </c>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row>
    <row r="1475" spans="1:70" x14ac:dyDescent="0.3">
      <c r="A1475" s="106" t="s">
        <v>1906</v>
      </c>
      <c r="B1475" s="106" t="s">
        <v>2318</v>
      </c>
      <c r="C1475" s="139" t="s">
        <v>1654</v>
      </c>
      <c r="D1475" s="140">
        <v>6</v>
      </c>
      <c r="E1475" s="144">
        <v>0</v>
      </c>
      <c r="F1475" s="109">
        <v>0</v>
      </c>
      <c r="G1475" s="109">
        <v>0</v>
      </c>
      <c r="H1475" s="109">
        <v>0</v>
      </c>
      <c r="I1475" s="109">
        <v>0</v>
      </c>
      <c r="J1475" s="109">
        <v>0</v>
      </c>
      <c r="K1475" s="109">
        <v>0</v>
      </c>
      <c r="L1475" s="109">
        <v>0</v>
      </c>
      <c r="M1475" s="109">
        <v>0</v>
      </c>
      <c r="N1475" s="109">
        <v>0</v>
      </c>
      <c r="O1475" s="109">
        <v>0</v>
      </c>
      <c r="P1475" s="109">
        <v>0</v>
      </c>
      <c r="Q1475" s="109">
        <v>0</v>
      </c>
      <c r="R1475" s="109">
        <v>0</v>
      </c>
      <c r="S1475" s="109">
        <v>0</v>
      </c>
      <c r="T1475" s="109">
        <v>0</v>
      </c>
      <c r="U1475" s="109">
        <v>0</v>
      </c>
      <c r="V1475" s="109">
        <v>0</v>
      </c>
      <c r="W1475" s="109">
        <v>0</v>
      </c>
      <c r="X1475" s="109">
        <v>0</v>
      </c>
      <c r="Y1475" s="109">
        <v>0</v>
      </c>
      <c r="Z1475" s="109">
        <v>0</v>
      </c>
      <c r="AA1475" s="109">
        <v>0</v>
      </c>
      <c r="AB1475" s="109">
        <v>0</v>
      </c>
      <c r="AC1475" s="109">
        <v>0</v>
      </c>
      <c r="AD1475" s="109">
        <v>0</v>
      </c>
      <c r="AE1475" s="109">
        <v>0</v>
      </c>
      <c r="AF1475" s="109">
        <v>0</v>
      </c>
      <c r="AG1475" s="109">
        <v>0</v>
      </c>
      <c r="AH1475" s="109">
        <v>0</v>
      </c>
      <c r="AI1475" s="109">
        <v>0</v>
      </c>
      <c r="AJ1475" s="109">
        <v>0</v>
      </c>
      <c r="AK1475" s="110">
        <v>0</v>
      </c>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row>
    <row r="1476" spans="1:70" x14ac:dyDescent="0.3">
      <c r="A1476" s="106" t="s">
        <v>1907</v>
      </c>
      <c r="B1476" s="106" t="s">
        <v>2689</v>
      </c>
      <c r="C1476" s="139" t="s">
        <v>1654</v>
      </c>
      <c r="D1476" s="140">
        <v>6</v>
      </c>
      <c r="E1476" s="144">
        <v>0</v>
      </c>
      <c r="F1476" s="109">
        <v>0</v>
      </c>
      <c r="G1476" s="109">
        <v>0</v>
      </c>
      <c r="H1476" s="109">
        <v>0</v>
      </c>
      <c r="I1476" s="109">
        <v>0</v>
      </c>
      <c r="J1476" s="109">
        <v>0</v>
      </c>
      <c r="K1476" s="109">
        <v>0</v>
      </c>
      <c r="L1476" s="109">
        <v>0</v>
      </c>
      <c r="M1476" s="109">
        <v>0</v>
      </c>
      <c r="N1476" s="109">
        <v>0</v>
      </c>
      <c r="O1476" s="109">
        <v>0</v>
      </c>
      <c r="P1476" s="109">
        <v>0</v>
      </c>
      <c r="Q1476" s="109">
        <v>0</v>
      </c>
      <c r="R1476" s="109">
        <v>0</v>
      </c>
      <c r="S1476" s="109">
        <v>0</v>
      </c>
      <c r="T1476" s="109">
        <v>0</v>
      </c>
      <c r="U1476" s="109">
        <v>0</v>
      </c>
      <c r="V1476" s="109">
        <v>0</v>
      </c>
      <c r="W1476" s="109">
        <v>0</v>
      </c>
      <c r="X1476" s="109">
        <v>0</v>
      </c>
      <c r="Y1476" s="109">
        <v>0</v>
      </c>
      <c r="Z1476" s="109">
        <v>0</v>
      </c>
      <c r="AA1476" s="109">
        <v>0</v>
      </c>
      <c r="AB1476" s="109">
        <v>0</v>
      </c>
      <c r="AC1476" s="109">
        <v>0</v>
      </c>
      <c r="AD1476" s="109">
        <v>0</v>
      </c>
      <c r="AE1476" s="109">
        <v>0</v>
      </c>
      <c r="AF1476" s="109">
        <v>0</v>
      </c>
      <c r="AG1476" s="109">
        <v>0</v>
      </c>
      <c r="AH1476" s="109">
        <v>0</v>
      </c>
      <c r="AI1476" s="109">
        <v>0</v>
      </c>
      <c r="AJ1476" s="109">
        <v>0</v>
      </c>
      <c r="AK1476" s="110">
        <v>0</v>
      </c>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row>
    <row r="1477" spans="1:70" x14ac:dyDescent="0.3">
      <c r="A1477" s="106" t="s">
        <v>1908</v>
      </c>
      <c r="B1477" s="106" t="s">
        <v>2789</v>
      </c>
      <c r="C1477" s="139" t="s">
        <v>1654</v>
      </c>
      <c r="D1477" s="140">
        <v>6</v>
      </c>
      <c r="E1477" s="144">
        <v>0</v>
      </c>
      <c r="F1477" s="109">
        <v>0</v>
      </c>
      <c r="G1477" s="109">
        <v>0</v>
      </c>
      <c r="H1477" s="109">
        <v>0</v>
      </c>
      <c r="I1477" s="109">
        <v>0</v>
      </c>
      <c r="J1477" s="109">
        <v>0</v>
      </c>
      <c r="K1477" s="109">
        <v>0</v>
      </c>
      <c r="L1477" s="109">
        <v>0</v>
      </c>
      <c r="M1477" s="109">
        <v>0</v>
      </c>
      <c r="N1477" s="109">
        <v>0</v>
      </c>
      <c r="O1477" s="109">
        <v>0</v>
      </c>
      <c r="P1477" s="109">
        <v>0</v>
      </c>
      <c r="Q1477" s="109">
        <v>0</v>
      </c>
      <c r="R1477" s="109">
        <v>0</v>
      </c>
      <c r="S1477" s="109">
        <v>0</v>
      </c>
      <c r="T1477" s="109">
        <v>0</v>
      </c>
      <c r="U1477" s="109">
        <v>0</v>
      </c>
      <c r="V1477" s="109">
        <v>0</v>
      </c>
      <c r="W1477" s="109">
        <v>0</v>
      </c>
      <c r="X1477" s="109">
        <v>0</v>
      </c>
      <c r="Y1477" s="109">
        <v>0</v>
      </c>
      <c r="Z1477" s="109">
        <v>0</v>
      </c>
      <c r="AA1477" s="109">
        <v>0</v>
      </c>
      <c r="AB1477" s="109">
        <v>0</v>
      </c>
      <c r="AC1477" s="109">
        <v>0</v>
      </c>
      <c r="AD1477" s="109">
        <v>0</v>
      </c>
      <c r="AE1477" s="109">
        <v>0</v>
      </c>
      <c r="AF1477" s="109">
        <v>0</v>
      </c>
      <c r="AG1477" s="109">
        <v>0</v>
      </c>
      <c r="AH1477" s="109">
        <v>0</v>
      </c>
      <c r="AI1477" s="109">
        <v>0</v>
      </c>
      <c r="AJ1477" s="109">
        <v>0</v>
      </c>
      <c r="AK1477" s="110">
        <v>0</v>
      </c>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row>
    <row r="1478" spans="1:70" x14ac:dyDescent="0.3">
      <c r="A1478" s="106" t="s">
        <v>1909</v>
      </c>
      <c r="B1478" s="106" t="s">
        <v>2790</v>
      </c>
      <c r="C1478" s="139" t="s">
        <v>1654</v>
      </c>
      <c r="D1478" s="140">
        <v>6</v>
      </c>
      <c r="E1478" s="144">
        <v>0</v>
      </c>
      <c r="F1478" s="109">
        <v>0</v>
      </c>
      <c r="G1478" s="109">
        <v>0</v>
      </c>
      <c r="H1478" s="109">
        <v>0</v>
      </c>
      <c r="I1478" s="109">
        <v>0</v>
      </c>
      <c r="J1478" s="109">
        <v>0</v>
      </c>
      <c r="K1478" s="109">
        <v>0</v>
      </c>
      <c r="L1478" s="109">
        <v>0</v>
      </c>
      <c r="M1478" s="109">
        <v>0</v>
      </c>
      <c r="N1478" s="109">
        <v>0</v>
      </c>
      <c r="O1478" s="109">
        <v>0</v>
      </c>
      <c r="P1478" s="109">
        <v>0</v>
      </c>
      <c r="Q1478" s="109">
        <v>0</v>
      </c>
      <c r="R1478" s="109">
        <v>0</v>
      </c>
      <c r="S1478" s="109">
        <v>0</v>
      </c>
      <c r="T1478" s="109">
        <v>0</v>
      </c>
      <c r="U1478" s="109">
        <v>0</v>
      </c>
      <c r="V1478" s="109">
        <v>0</v>
      </c>
      <c r="W1478" s="109">
        <v>0</v>
      </c>
      <c r="X1478" s="109">
        <v>0</v>
      </c>
      <c r="Y1478" s="109">
        <v>0</v>
      </c>
      <c r="Z1478" s="109">
        <v>0</v>
      </c>
      <c r="AA1478" s="109">
        <v>0</v>
      </c>
      <c r="AB1478" s="109">
        <v>0</v>
      </c>
      <c r="AC1478" s="109">
        <v>0</v>
      </c>
      <c r="AD1478" s="109">
        <v>0</v>
      </c>
      <c r="AE1478" s="109">
        <v>0</v>
      </c>
      <c r="AF1478" s="109">
        <v>0</v>
      </c>
      <c r="AG1478" s="109">
        <v>0</v>
      </c>
      <c r="AH1478" s="109">
        <v>0</v>
      </c>
      <c r="AI1478" s="109">
        <v>0</v>
      </c>
      <c r="AJ1478" s="109">
        <v>0</v>
      </c>
      <c r="AK1478" s="110">
        <v>0</v>
      </c>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row>
    <row r="1479" spans="1:70" x14ac:dyDescent="0.3">
      <c r="A1479" s="106" t="s">
        <v>1910</v>
      </c>
      <c r="B1479" s="106" t="s">
        <v>2791</v>
      </c>
      <c r="C1479" s="139" t="s">
        <v>1654</v>
      </c>
      <c r="D1479" s="140">
        <v>6</v>
      </c>
      <c r="E1479" s="144">
        <v>0</v>
      </c>
      <c r="F1479" s="109">
        <v>0</v>
      </c>
      <c r="G1479" s="109">
        <v>0</v>
      </c>
      <c r="H1479" s="109">
        <v>0</v>
      </c>
      <c r="I1479" s="109">
        <v>0</v>
      </c>
      <c r="J1479" s="109">
        <v>0</v>
      </c>
      <c r="K1479" s="109">
        <v>0</v>
      </c>
      <c r="L1479" s="109">
        <v>0</v>
      </c>
      <c r="M1479" s="109">
        <v>0</v>
      </c>
      <c r="N1479" s="109">
        <v>0</v>
      </c>
      <c r="O1479" s="109">
        <v>0</v>
      </c>
      <c r="P1479" s="109">
        <v>0</v>
      </c>
      <c r="Q1479" s="109">
        <v>0</v>
      </c>
      <c r="R1479" s="109">
        <v>0</v>
      </c>
      <c r="S1479" s="109">
        <v>0</v>
      </c>
      <c r="T1479" s="109">
        <v>0</v>
      </c>
      <c r="U1479" s="109">
        <v>0</v>
      </c>
      <c r="V1479" s="109">
        <v>0</v>
      </c>
      <c r="W1479" s="109">
        <v>0</v>
      </c>
      <c r="X1479" s="109">
        <v>0</v>
      </c>
      <c r="Y1479" s="109">
        <v>0</v>
      </c>
      <c r="Z1479" s="109">
        <v>0</v>
      </c>
      <c r="AA1479" s="109">
        <v>0</v>
      </c>
      <c r="AB1479" s="109">
        <v>0</v>
      </c>
      <c r="AC1479" s="109">
        <v>0</v>
      </c>
      <c r="AD1479" s="109">
        <v>0</v>
      </c>
      <c r="AE1479" s="109">
        <v>0</v>
      </c>
      <c r="AF1479" s="109">
        <v>0</v>
      </c>
      <c r="AG1479" s="109">
        <v>0</v>
      </c>
      <c r="AH1479" s="109">
        <v>0</v>
      </c>
      <c r="AI1479" s="109">
        <v>0</v>
      </c>
      <c r="AJ1479" s="109">
        <v>0</v>
      </c>
      <c r="AK1479" s="110">
        <v>0</v>
      </c>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row>
    <row r="1480" spans="1:70" x14ac:dyDescent="0.3">
      <c r="A1480" s="106" t="s">
        <v>1911</v>
      </c>
      <c r="B1480" s="106" t="s">
        <v>2792</v>
      </c>
      <c r="C1480" s="139" t="s">
        <v>1654</v>
      </c>
      <c r="D1480" s="140">
        <v>6</v>
      </c>
      <c r="E1480" s="144">
        <v>0</v>
      </c>
      <c r="F1480" s="109">
        <v>0</v>
      </c>
      <c r="G1480" s="109">
        <v>0</v>
      </c>
      <c r="H1480" s="109">
        <v>0</v>
      </c>
      <c r="I1480" s="109">
        <v>0</v>
      </c>
      <c r="J1480" s="109">
        <v>0</v>
      </c>
      <c r="K1480" s="109">
        <v>0</v>
      </c>
      <c r="L1480" s="109">
        <v>0</v>
      </c>
      <c r="M1480" s="109">
        <v>0</v>
      </c>
      <c r="N1480" s="109">
        <v>0</v>
      </c>
      <c r="O1480" s="109">
        <v>0</v>
      </c>
      <c r="P1480" s="109">
        <v>0</v>
      </c>
      <c r="Q1480" s="109">
        <v>0</v>
      </c>
      <c r="R1480" s="109">
        <v>0</v>
      </c>
      <c r="S1480" s="109">
        <v>0</v>
      </c>
      <c r="T1480" s="109">
        <v>0</v>
      </c>
      <c r="U1480" s="109">
        <v>0</v>
      </c>
      <c r="V1480" s="109">
        <v>0</v>
      </c>
      <c r="W1480" s="109">
        <v>0</v>
      </c>
      <c r="X1480" s="109">
        <v>0</v>
      </c>
      <c r="Y1480" s="109">
        <v>0</v>
      </c>
      <c r="Z1480" s="109">
        <v>0</v>
      </c>
      <c r="AA1480" s="109">
        <v>0</v>
      </c>
      <c r="AB1480" s="109">
        <v>0</v>
      </c>
      <c r="AC1480" s="109">
        <v>0</v>
      </c>
      <c r="AD1480" s="109">
        <v>0</v>
      </c>
      <c r="AE1480" s="109">
        <v>0</v>
      </c>
      <c r="AF1480" s="109">
        <v>0</v>
      </c>
      <c r="AG1480" s="109">
        <v>0</v>
      </c>
      <c r="AH1480" s="109">
        <v>0</v>
      </c>
      <c r="AI1480" s="109">
        <v>0</v>
      </c>
      <c r="AJ1480" s="109">
        <v>0</v>
      </c>
      <c r="AK1480" s="110">
        <v>0</v>
      </c>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row>
    <row r="1481" spans="1:70" x14ac:dyDescent="0.3">
      <c r="A1481" s="106" t="s">
        <v>1912</v>
      </c>
      <c r="B1481" s="106" t="s">
        <v>2793</v>
      </c>
      <c r="C1481" s="139" t="s">
        <v>1654</v>
      </c>
      <c r="D1481" s="140">
        <v>6</v>
      </c>
      <c r="E1481" s="144">
        <v>0</v>
      </c>
      <c r="F1481" s="109">
        <v>0</v>
      </c>
      <c r="G1481" s="109">
        <v>0</v>
      </c>
      <c r="H1481" s="109">
        <v>0</v>
      </c>
      <c r="I1481" s="109">
        <v>0</v>
      </c>
      <c r="J1481" s="109">
        <v>0</v>
      </c>
      <c r="K1481" s="109">
        <v>0</v>
      </c>
      <c r="L1481" s="109">
        <v>0</v>
      </c>
      <c r="M1481" s="109">
        <v>0</v>
      </c>
      <c r="N1481" s="109">
        <v>0</v>
      </c>
      <c r="O1481" s="109">
        <v>0</v>
      </c>
      <c r="P1481" s="109">
        <v>0</v>
      </c>
      <c r="Q1481" s="109">
        <v>0</v>
      </c>
      <c r="R1481" s="109">
        <v>0</v>
      </c>
      <c r="S1481" s="109">
        <v>0</v>
      </c>
      <c r="T1481" s="109">
        <v>0</v>
      </c>
      <c r="U1481" s="109">
        <v>0</v>
      </c>
      <c r="V1481" s="109">
        <v>0</v>
      </c>
      <c r="W1481" s="109">
        <v>0</v>
      </c>
      <c r="X1481" s="109">
        <v>0</v>
      </c>
      <c r="Y1481" s="109">
        <v>0</v>
      </c>
      <c r="Z1481" s="109">
        <v>0</v>
      </c>
      <c r="AA1481" s="109">
        <v>0</v>
      </c>
      <c r="AB1481" s="109">
        <v>0</v>
      </c>
      <c r="AC1481" s="109">
        <v>0</v>
      </c>
      <c r="AD1481" s="109">
        <v>0</v>
      </c>
      <c r="AE1481" s="109">
        <v>0</v>
      </c>
      <c r="AF1481" s="109">
        <v>0</v>
      </c>
      <c r="AG1481" s="109">
        <v>0</v>
      </c>
      <c r="AH1481" s="109">
        <v>0</v>
      </c>
      <c r="AI1481" s="109">
        <v>0</v>
      </c>
      <c r="AJ1481" s="109">
        <v>0</v>
      </c>
      <c r="AK1481" s="110">
        <v>0</v>
      </c>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row>
    <row r="1482" spans="1:70" x14ac:dyDescent="0.3">
      <c r="A1482" s="106" t="s">
        <v>1913</v>
      </c>
      <c r="B1482" s="106" t="s">
        <v>2794</v>
      </c>
      <c r="C1482" s="139" t="s">
        <v>1654</v>
      </c>
      <c r="D1482" s="140">
        <v>6</v>
      </c>
      <c r="E1482" s="144">
        <v>0</v>
      </c>
      <c r="F1482" s="109">
        <v>0</v>
      </c>
      <c r="G1482" s="109">
        <v>0</v>
      </c>
      <c r="H1482" s="109">
        <v>0</v>
      </c>
      <c r="I1482" s="109">
        <v>0</v>
      </c>
      <c r="J1482" s="109">
        <v>0</v>
      </c>
      <c r="K1482" s="109">
        <v>0</v>
      </c>
      <c r="L1482" s="109">
        <v>0</v>
      </c>
      <c r="M1482" s="109">
        <v>0</v>
      </c>
      <c r="N1482" s="109">
        <v>0</v>
      </c>
      <c r="O1482" s="109">
        <v>0</v>
      </c>
      <c r="P1482" s="109">
        <v>0</v>
      </c>
      <c r="Q1482" s="109">
        <v>0</v>
      </c>
      <c r="R1482" s="109">
        <v>0</v>
      </c>
      <c r="S1482" s="109">
        <v>0</v>
      </c>
      <c r="T1482" s="109">
        <v>0</v>
      </c>
      <c r="U1482" s="109">
        <v>0</v>
      </c>
      <c r="V1482" s="109">
        <v>0</v>
      </c>
      <c r="W1482" s="109">
        <v>0</v>
      </c>
      <c r="X1482" s="109">
        <v>0</v>
      </c>
      <c r="Y1482" s="109">
        <v>0</v>
      </c>
      <c r="Z1482" s="109">
        <v>0</v>
      </c>
      <c r="AA1482" s="109">
        <v>0</v>
      </c>
      <c r="AB1482" s="109">
        <v>0</v>
      </c>
      <c r="AC1482" s="109">
        <v>0</v>
      </c>
      <c r="AD1482" s="109">
        <v>0</v>
      </c>
      <c r="AE1482" s="109">
        <v>0</v>
      </c>
      <c r="AF1482" s="109">
        <v>0</v>
      </c>
      <c r="AG1482" s="109">
        <v>0</v>
      </c>
      <c r="AH1482" s="109">
        <v>0</v>
      </c>
      <c r="AI1482" s="109">
        <v>0</v>
      </c>
      <c r="AJ1482" s="109">
        <v>0</v>
      </c>
      <c r="AK1482" s="110">
        <v>0</v>
      </c>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row>
    <row r="1483" spans="1:70" x14ac:dyDescent="0.3">
      <c r="A1483" s="106" t="s">
        <v>1914</v>
      </c>
      <c r="B1483" s="106" t="s">
        <v>2795</v>
      </c>
      <c r="C1483" s="139" t="s">
        <v>1654</v>
      </c>
      <c r="D1483" s="140">
        <v>6</v>
      </c>
      <c r="E1483" s="144">
        <v>0</v>
      </c>
      <c r="F1483" s="109">
        <v>0</v>
      </c>
      <c r="G1483" s="109">
        <v>0</v>
      </c>
      <c r="H1483" s="109">
        <v>0</v>
      </c>
      <c r="I1483" s="109">
        <v>0</v>
      </c>
      <c r="J1483" s="109">
        <v>0</v>
      </c>
      <c r="K1483" s="109">
        <v>0</v>
      </c>
      <c r="L1483" s="109">
        <v>0</v>
      </c>
      <c r="M1483" s="109">
        <v>0</v>
      </c>
      <c r="N1483" s="109">
        <v>0</v>
      </c>
      <c r="O1483" s="109">
        <v>0</v>
      </c>
      <c r="P1483" s="109">
        <v>0</v>
      </c>
      <c r="Q1483" s="109">
        <v>0</v>
      </c>
      <c r="R1483" s="109">
        <v>0</v>
      </c>
      <c r="S1483" s="109">
        <v>0</v>
      </c>
      <c r="T1483" s="109">
        <v>0</v>
      </c>
      <c r="U1483" s="109">
        <v>0</v>
      </c>
      <c r="V1483" s="109">
        <v>0</v>
      </c>
      <c r="W1483" s="109">
        <v>0</v>
      </c>
      <c r="X1483" s="109">
        <v>0</v>
      </c>
      <c r="Y1483" s="109">
        <v>0</v>
      </c>
      <c r="Z1483" s="109">
        <v>0</v>
      </c>
      <c r="AA1483" s="109">
        <v>0</v>
      </c>
      <c r="AB1483" s="109">
        <v>0</v>
      </c>
      <c r="AC1483" s="109">
        <v>0</v>
      </c>
      <c r="AD1483" s="109">
        <v>0</v>
      </c>
      <c r="AE1483" s="109">
        <v>0</v>
      </c>
      <c r="AF1483" s="109">
        <v>0</v>
      </c>
      <c r="AG1483" s="109">
        <v>0</v>
      </c>
      <c r="AH1483" s="109">
        <v>0</v>
      </c>
      <c r="AI1483" s="109">
        <v>0</v>
      </c>
      <c r="AJ1483" s="109">
        <v>0</v>
      </c>
      <c r="AK1483" s="110">
        <v>0</v>
      </c>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row>
    <row r="1484" spans="1:70" x14ac:dyDescent="0.3">
      <c r="A1484" s="106" t="s">
        <v>1915</v>
      </c>
      <c r="B1484" s="106" t="s">
        <v>2796</v>
      </c>
      <c r="C1484" s="139" t="s">
        <v>1654</v>
      </c>
      <c r="D1484" s="140">
        <v>6</v>
      </c>
      <c r="E1484" s="144">
        <v>0</v>
      </c>
      <c r="F1484" s="109">
        <v>0</v>
      </c>
      <c r="G1484" s="109">
        <v>0</v>
      </c>
      <c r="H1484" s="109">
        <v>0</v>
      </c>
      <c r="I1484" s="109">
        <v>0</v>
      </c>
      <c r="J1484" s="109">
        <v>0</v>
      </c>
      <c r="K1484" s="109">
        <v>0</v>
      </c>
      <c r="L1484" s="109">
        <v>0</v>
      </c>
      <c r="M1484" s="109">
        <v>0</v>
      </c>
      <c r="N1484" s="109">
        <v>0</v>
      </c>
      <c r="O1484" s="109">
        <v>0</v>
      </c>
      <c r="P1484" s="109">
        <v>0</v>
      </c>
      <c r="Q1484" s="109">
        <v>0</v>
      </c>
      <c r="R1484" s="109">
        <v>0</v>
      </c>
      <c r="S1484" s="109">
        <v>0</v>
      </c>
      <c r="T1484" s="109">
        <v>0</v>
      </c>
      <c r="U1484" s="109">
        <v>0</v>
      </c>
      <c r="V1484" s="109">
        <v>0</v>
      </c>
      <c r="W1484" s="109">
        <v>0</v>
      </c>
      <c r="X1484" s="109">
        <v>0</v>
      </c>
      <c r="Y1484" s="109">
        <v>0</v>
      </c>
      <c r="Z1484" s="109">
        <v>0</v>
      </c>
      <c r="AA1484" s="109">
        <v>0</v>
      </c>
      <c r="AB1484" s="109">
        <v>0</v>
      </c>
      <c r="AC1484" s="109">
        <v>0</v>
      </c>
      <c r="AD1484" s="109">
        <v>0</v>
      </c>
      <c r="AE1484" s="109">
        <v>0</v>
      </c>
      <c r="AF1484" s="109">
        <v>0</v>
      </c>
      <c r="AG1484" s="109">
        <v>0</v>
      </c>
      <c r="AH1484" s="109">
        <v>0</v>
      </c>
      <c r="AI1484" s="109">
        <v>0</v>
      </c>
      <c r="AJ1484" s="109">
        <v>0</v>
      </c>
      <c r="AK1484" s="110">
        <v>0</v>
      </c>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row>
    <row r="1485" spans="1:70" x14ac:dyDescent="0.3">
      <c r="A1485" s="106" t="s">
        <v>1916</v>
      </c>
      <c r="B1485" s="106" t="s">
        <v>2797</v>
      </c>
      <c r="C1485" s="139" t="s">
        <v>1654</v>
      </c>
      <c r="D1485" s="140">
        <v>6</v>
      </c>
      <c r="E1485" s="144">
        <v>0</v>
      </c>
      <c r="F1485" s="109">
        <v>0</v>
      </c>
      <c r="G1485" s="109">
        <v>0</v>
      </c>
      <c r="H1485" s="109">
        <v>0</v>
      </c>
      <c r="I1485" s="109">
        <v>0</v>
      </c>
      <c r="J1485" s="109">
        <v>0</v>
      </c>
      <c r="K1485" s="109">
        <v>0</v>
      </c>
      <c r="L1485" s="109">
        <v>0</v>
      </c>
      <c r="M1485" s="109">
        <v>0</v>
      </c>
      <c r="N1485" s="109">
        <v>0</v>
      </c>
      <c r="O1485" s="109">
        <v>0</v>
      </c>
      <c r="P1485" s="109">
        <v>0</v>
      </c>
      <c r="Q1485" s="109">
        <v>0</v>
      </c>
      <c r="R1485" s="109">
        <v>0</v>
      </c>
      <c r="S1485" s="109">
        <v>0</v>
      </c>
      <c r="T1485" s="109">
        <v>0</v>
      </c>
      <c r="U1485" s="109">
        <v>0</v>
      </c>
      <c r="V1485" s="109">
        <v>0</v>
      </c>
      <c r="W1485" s="109">
        <v>0</v>
      </c>
      <c r="X1485" s="109">
        <v>0</v>
      </c>
      <c r="Y1485" s="109">
        <v>0</v>
      </c>
      <c r="Z1485" s="109">
        <v>0</v>
      </c>
      <c r="AA1485" s="109">
        <v>0</v>
      </c>
      <c r="AB1485" s="109">
        <v>0</v>
      </c>
      <c r="AC1485" s="109">
        <v>0</v>
      </c>
      <c r="AD1485" s="109">
        <v>0</v>
      </c>
      <c r="AE1485" s="109">
        <v>0</v>
      </c>
      <c r="AF1485" s="109">
        <v>1046495.73</v>
      </c>
      <c r="AG1485" s="109">
        <v>0</v>
      </c>
      <c r="AH1485" s="109">
        <v>0</v>
      </c>
      <c r="AI1485" s="109">
        <v>0</v>
      </c>
      <c r="AJ1485" s="109">
        <v>1046495.7300000001</v>
      </c>
      <c r="AK1485" s="110">
        <v>1046495.7300000001</v>
      </c>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row>
    <row r="1486" spans="1:70" x14ac:dyDescent="0.3">
      <c r="A1486" s="106" t="s">
        <v>1917</v>
      </c>
      <c r="B1486" s="106" t="s">
        <v>2798</v>
      </c>
      <c r="C1486" s="139" t="s">
        <v>1654</v>
      </c>
      <c r="D1486" s="140">
        <v>6</v>
      </c>
      <c r="E1486" s="144">
        <v>0</v>
      </c>
      <c r="F1486" s="109">
        <v>0</v>
      </c>
      <c r="G1486" s="109">
        <v>0</v>
      </c>
      <c r="H1486" s="109">
        <v>0</v>
      </c>
      <c r="I1486" s="109">
        <v>0</v>
      </c>
      <c r="J1486" s="109">
        <v>0</v>
      </c>
      <c r="K1486" s="109">
        <v>0</v>
      </c>
      <c r="L1486" s="109">
        <v>0</v>
      </c>
      <c r="M1486" s="109">
        <v>0</v>
      </c>
      <c r="N1486" s="109">
        <v>0</v>
      </c>
      <c r="O1486" s="109">
        <v>0</v>
      </c>
      <c r="P1486" s="109">
        <v>0</v>
      </c>
      <c r="Q1486" s="109">
        <v>0</v>
      </c>
      <c r="R1486" s="109">
        <v>0</v>
      </c>
      <c r="S1486" s="109">
        <v>0</v>
      </c>
      <c r="T1486" s="109">
        <v>0</v>
      </c>
      <c r="U1486" s="109">
        <v>0</v>
      </c>
      <c r="V1486" s="109">
        <v>0</v>
      </c>
      <c r="W1486" s="109">
        <v>0</v>
      </c>
      <c r="X1486" s="109">
        <v>0</v>
      </c>
      <c r="Y1486" s="109">
        <v>0</v>
      </c>
      <c r="Z1486" s="109">
        <v>0</v>
      </c>
      <c r="AA1486" s="109">
        <v>0</v>
      </c>
      <c r="AB1486" s="109">
        <v>0</v>
      </c>
      <c r="AC1486" s="109">
        <v>0</v>
      </c>
      <c r="AD1486" s="109">
        <v>0</v>
      </c>
      <c r="AE1486" s="109">
        <v>0</v>
      </c>
      <c r="AF1486" s="109">
        <v>146928.34</v>
      </c>
      <c r="AG1486" s="109">
        <v>0</v>
      </c>
      <c r="AH1486" s="109">
        <v>0</v>
      </c>
      <c r="AI1486" s="109">
        <v>0</v>
      </c>
      <c r="AJ1486" s="109">
        <v>146928.34</v>
      </c>
      <c r="AK1486" s="110">
        <v>146928.34</v>
      </c>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row>
    <row r="1487" spans="1:70" x14ac:dyDescent="0.3">
      <c r="A1487" s="106" t="s">
        <v>1918</v>
      </c>
      <c r="B1487" s="106" t="s">
        <v>2799</v>
      </c>
      <c r="C1487" s="139" t="s">
        <v>1654</v>
      </c>
      <c r="D1487" s="140">
        <v>6</v>
      </c>
      <c r="E1487" s="144">
        <v>0</v>
      </c>
      <c r="F1487" s="109">
        <v>0</v>
      </c>
      <c r="G1487" s="109">
        <v>0</v>
      </c>
      <c r="H1487" s="109">
        <v>0</v>
      </c>
      <c r="I1487" s="109">
        <v>0</v>
      </c>
      <c r="J1487" s="109">
        <v>0</v>
      </c>
      <c r="K1487" s="109">
        <v>0</v>
      </c>
      <c r="L1487" s="109">
        <v>0</v>
      </c>
      <c r="M1487" s="109">
        <v>0</v>
      </c>
      <c r="N1487" s="109">
        <v>0</v>
      </c>
      <c r="O1487" s="109">
        <v>0</v>
      </c>
      <c r="P1487" s="109">
        <v>0</v>
      </c>
      <c r="Q1487" s="109">
        <v>0</v>
      </c>
      <c r="R1487" s="109">
        <v>0</v>
      </c>
      <c r="S1487" s="109">
        <v>0</v>
      </c>
      <c r="T1487" s="109">
        <v>0</v>
      </c>
      <c r="U1487" s="109">
        <v>0</v>
      </c>
      <c r="V1487" s="109">
        <v>0</v>
      </c>
      <c r="W1487" s="109">
        <v>0</v>
      </c>
      <c r="X1487" s="109">
        <v>0</v>
      </c>
      <c r="Y1487" s="109">
        <v>0</v>
      </c>
      <c r="Z1487" s="109">
        <v>0</v>
      </c>
      <c r="AA1487" s="109">
        <v>0</v>
      </c>
      <c r="AB1487" s="109">
        <v>0</v>
      </c>
      <c r="AC1487" s="109">
        <v>0</v>
      </c>
      <c r="AD1487" s="109">
        <v>0</v>
      </c>
      <c r="AE1487" s="109">
        <v>0</v>
      </c>
      <c r="AF1487" s="109">
        <v>0</v>
      </c>
      <c r="AG1487" s="109">
        <v>0</v>
      </c>
      <c r="AH1487" s="109">
        <v>0</v>
      </c>
      <c r="AI1487" s="109">
        <v>0</v>
      </c>
      <c r="AJ1487" s="109">
        <v>0</v>
      </c>
      <c r="AK1487" s="110">
        <v>0</v>
      </c>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row>
    <row r="1488" spans="1:70" x14ac:dyDescent="0.3">
      <c r="A1488" s="106" t="s">
        <v>1919</v>
      </c>
      <c r="B1488" s="106" t="s">
        <v>2800</v>
      </c>
      <c r="C1488" s="139" t="s">
        <v>1654</v>
      </c>
      <c r="D1488" s="140">
        <v>6</v>
      </c>
      <c r="E1488" s="144">
        <v>0</v>
      </c>
      <c r="F1488" s="109">
        <v>0</v>
      </c>
      <c r="G1488" s="109">
        <v>0</v>
      </c>
      <c r="H1488" s="109">
        <v>0</v>
      </c>
      <c r="I1488" s="109">
        <v>0</v>
      </c>
      <c r="J1488" s="109">
        <v>0</v>
      </c>
      <c r="K1488" s="109">
        <v>0</v>
      </c>
      <c r="L1488" s="109">
        <v>0</v>
      </c>
      <c r="M1488" s="109">
        <v>0</v>
      </c>
      <c r="N1488" s="109">
        <v>0</v>
      </c>
      <c r="O1488" s="109">
        <v>0</v>
      </c>
      <c r="P1488" s="109">
        <v>0</v>
      </c>
      <c r="Q1488" s="109">
        <v>0</v>
      </c>
      <c r="R1488" s="109">
        <v>0</v>
      </c>
      <c r="S1488" s="109">
        <v>0</v>
      </c>
      <c r="T1488" s="109">
        <v>0</v>
      </c>
      <c r="U1488" s="109">
        <v>0</v>
      </c>
      <c r="V1488" s="109">
        <v>0</v>
      </c>
      <c r="W1488" s="109">
        <v>0</v>
      </c>
      <c r="X1488" s="109">
        <v>0</v>
      </c>
      <c r="Y1488" s="109">
        <v>0</v>
      </c>
      <c r="Z1488" s="109">
        <v>0</v>
      </c>
      <c r="AA1488" s="109">
        <v>0</v>
      </c>
      <c r="AB1488" s="109">
        <v>0</v>
      </c>
      <c r="AC1488" s="109">
        <v>0</v>
      </c>
      <c r="AD1488" s="109">
        <v>0</v>
      </c>
      <c r="AE1488" s="109">
        <v>0</v>
      </c>
      <c r="AF1488" s="109">
        <v>0</v>
      </c>
      <c r="AG1488" s="109">
        <v>0</v>
      </c>
      <c r="AH1488" s="109">
        <v>0</v>
      </c>
      <c r="AI1488" s="109">
        <v>0</v>
      </c>
      <c r="AJ1488" s="109">
        <v>0</v>
      </c>
      <c r="AK1488" s="110">
        <v>0</v>
      </c>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row>
    <row r="1489" spans="1:70" x14ac:dyDescent="0.3">
      <c r="A1489" s="106" t="s">
        <v>1920</v>
      </c>
      <c r="B1489" s="106" t="s">
        <v>2801</v>
      </c>
      <c r="C1489" s="139" t="s">
        <v>1654</v>
      </c>
      <c r="D1489" s="140">
        <v>6</v>
      </c>
      <c r="E1489" s="144">
        <v>0</v>
      </c>
      <c r="F1489" s="109">
        <v>0</v>
      </c>
      <c r="G1489" s="109">
        <v>0</v>
      </c>
      <c r="H1489" s="109">
        <v>0</v>
      </c>
      <c r="I1489" s="109">
        <v>0</v>
      </c>
      <c r="J1489" s="109">
        <v>0</v>
      </c>
      <c r="K1489" s="109">
        <v>0</v>
      </c>
      <c r="L1489" s="109">
        <v>0</v>
      </c>
      <c r="M1489" s="109">
        <v>0</v>
      </c>
      <c r="N1489" s="109">
        <v>0</v>
      </c>
      <c r="O1489" s="109">
        <v>0</v>
      </c>
      <c r="P1489" s="109">
        <v>0</v>
      </c>
      <c r="Q1489" s="109">
        <v>0</v>
      </c>
      <c r="R1489" s="109">
        <v>0</v>
      </c>
      <c r="S1489" s="109">
        <v>0</v>
      </c>
      <c r="T1489" s="109">
        <v>0</v>
      </c>
      <c r="U1489" s="109">
        <v>0</v>
      </c>
      <c r="V1489" s="109">
        <v>0</v>
      </c>
      <c r="W1489" s="109">
        <v>0</v>
      </c>
      <c r="X1489" s="109">
        <v>0</v>
      </c>
      <c r="Y1489" s="109">
        <v>0</v>
      </c>
      <c r="Z1489" s="109">
        <v>0</v>
      </c>
      <c r="AA1489" s="109">
        <v>0</v>
      </c>
      <c r="AB1489" s="109">
        <v>0</v>
      </c>
      <c r="AC1489" s="109">
        <v>0</v>
      </c>
      <c r="AD1489" s="109">
        <v>0</v>
      </c>
      <c r="AE1489" s="109">
        <v>0</v>
      </c>
      <c r="AF1489" s="109">
        <v>272813.67</v>
      </c>
      <c r="AG1489" s="109">
        <v>0</v>
      </c>
      <c r="AH1489" s="109">
        <v>0</v>
      </c>
      <c r="AI1489" s="109">
        <v>0</v>
      </c>
      <c r="AJ1489" s="109">
        <v>272813.67</v>
      </c>
      <c r="AK1489" s="110">
        <v>272813.67</v>
      </c>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row>
    <row r="1490" spans="1:70" x14ac:dyDescent="0.3">
      <c r="A1490" s="106" t="s">
        <v>1921</v>
      </c>
      <c r="B1490" s="106" t="s">
        <v>2802</v>
      </c>
      <c r="C1490" s="139" t="s">
        <v>1654</v>
      </c>
      <c r="D1490" s="140">
        <v>6</v>
      </c>
      <c r="E1490" s="144">
        <v>0</v>
      </c>
      <c r="F1490" s="109">
        <v>0</v>
      </c>
      <c r="G1490" s="109">
        <v>0</v>
      </c>
      <c r="H1490" s="109">
        <v>0</v>
      </c>
      <c r="I1490" s="109">
        <v>0</v>
      </c>
      <c r="J1490" s="109">
        <v>0</v>
      </c>
      <c r="K1490" s="109">
        <v>0</v>
      </c>
      <c r="L1490" s="109">
        <v>0</v>
      </c>
      <c r="M1490" s="109">
        <v>0</v>
      </c>
      <c r="N1490" s="109">
        <v>0</v>
      </c>
      <c r="O1490" s="109">
        <v>0</v>
      </c>
      <c r="P1490" s="109">
        <v>0</v>
      </c>
      <c r="Q1490" s="109">
        <v>0</v>
      </c>
      <c r="R1490" s="109">
        <v>0</v>
      </c>
      <c r="S1490" s="109">
        <v>0</v>
      </c>
      <c r="T1490" s="109">
        <v>0</v>
      </c>
      <c r="U1490" s="109">
        <v>0</v>
      </c>
      <c r="V1490" s="109">
        <v>0</v>
      </c>
      <c r="W1490" s="109">
        <v>0</v>
      </c>
      <c r="X1490" s="109">
        <v>0</v>
      </c>
      <c r="Y1490" s="109">
        <v>0</v>
      </c>
      <c r="Z1490" s="109">
        <v>0</v>
      </c>
      <c r="AA1490" s="109">
        <v>0</v>
      </c>
      <c r="AB1490" s="109">
        <v>0</v>
      </c>
      <c r="AC1490" s="109">
        <v>0</v>
      </c>
      <c r="AD1490" s="109">
        <v>0</v>
      </c>
      <c r="AE1490" s="109">
        <v>0</v>
      </c>
      <c r="AF1490" s="109">
        <v>0</v>
      </c>
      <c r="AG1490" s="109">
        <v>0</v>
      </c>
      <c r="AH1490" s="109">
        <v>0</v>
      </c>
      <c r="AI1490" s="109">
        <v>0</v>
      </c>
      <c r="AJ1490" s="109">
        <v>0</v>
      </c>
      <c r="AK1490" s="110">
        <v>0</v>
      </c>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row>
    <row r="1491" spans="1:70" x14ac:dyDescent="0.3">
      <c r="A1491" s="106" t="s">
        <v>1922</v>
      </c>
      <c r="B1491" s="106" t="s">
        <v>2803</v>
      </c>
      <c r="C1491" s="139" t="s">
        <v>1654</v>
      </c>
      <c r="D1491" s="140">
        <v>6</v>
      </c>
      <c r="E1491" s="144">
        <v>0</v>
      </c>
      <c r="F1491" s="109">
        <v>0</v>
      </c>
      <c r="G1491" s="109">
        <v>0</v>
      </c>
      <c r="H1491" s="109">
        <v>0</v>
      </c>
      <c r="I1491" s="109">
        <v>0</v>
      </c>
      <c r="J1491" s="109">
        <v>0</v>
      </c>
      <c r="K1491" s="109">
        <v>0</v>
      </c>
      <c r="L1491" s="109">
        <v>0</v>
      </c>
      <c r="M1491" s="109">
        <v>0</v>
      </c>
      <c r="N1491" s="109">
        <v>0</v>
      </c>
      <c r="O1491" s="109">
        <v>0</v>
      </c>
      <c r="P1491" s="109">
        <v>0</v>
      </c>
      <c r="Q1491" s="109">
        <v>0</v>
      </c>
      <c r="R1491" s="109">
        <v>0</v>
      </c>
      <c r="S1491" s="109">
        <v>0</v>
      </c>
      <c r="T1491" s="109">
        <v>0</v>
      </c>
      <c r="U1491" s="109">
        <v>0</v>
      </c>
      <c r="V1491" s="109">
        <v>0</v>
      </c>
      <c r="W1491" s="109">
        <v>0</v>
      </c>
      <c r="X1491" s="109">
        <v>14542.75</v>
      </c>
      <c r="Y1491" s="109">
        <v>0</v>
      </c>
      <c r="Z1491" s="109">
        <v>0</v>
      </c>
      <c r="AA1491" s="109">
        <v>0</v>
      </c>
      <c r="AB1491" s="109">
        <v>0</v>
      </c>
      <c r="AC1491" s="109">
        <v>0</v>
      </c>
      <c r="AD1491" s="109">
        <v>0</v>
      </c>
      <c r="AE1491" s="109">
        <v>0</v>
      </c>
      <c r="AF1491" s="109">
        <v>0</v>
      </c>
      <c r="AG1491" s="109">
        <v>0</v>
      </c>
      <c r="AH1491" s="109">
        <v>0</v>
      </c>
      <c r="AI1491" s="109">
        <v>0</v>
      </c>
      <c r="AJ1491" s="109">
        <v>14542.75</v>
      </c>
      <c r="AK1491" s="110">
        <v>14542.75</v>
      </c>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row>
    <row r="1492" spans="1:70" x14ac:dyDescent="0.3">
      <c r="A1492" s="106" t="s">
        <v>1923</v>
      </c>
      <c r="B1492" s="106" t="s">
        <v>2804</v>
      </c>
      <c r="C1492" s="139" t="s">
        <v>1654</v>
      </c>
      <c r="D1492" s="140">
        <v>6</v>
      </c>
      <c r="E1492" s="144">
        <v>0</v>
      </c>
      <c r="F1492" s="109">
        <v>0</v>
      </c>
      <c r="G1492" s="109">
        <v>0</v>
      </c>
      <c r="H1492" s="109">
        <v>0</v>
      </c>
      <c r="I1492" s="109">
        <v>0</v>
      </c>
      <c r="J1492" s="109">
        <v>0</v>
      </c>
      <c r="K1492" s="109">
        <v>0</v>
      </c>
      <c r="L1492" s="109">
        <v>0</v>
      </c>
      <c r="M1492" s="109">
        <v>0</v>
      </c>
      <c r="N1492" s="109">
        <v>0</v>
      </c>
      <c r="O1492" s="109">
        <v>0</v>
      </c>
      <c r="P1492" s="109">
        <v>0</v>
      </c>
      <c r="Q1492" s="109">
        <v>0</v>
      </c>
      <c r="R1492" s="109">
        <v>0</v>
      </c>
      <c r="S1492" s="109">
        <v>0</v>
      </c>
      <c r="T1492" s="109">
        <v>0</v>
      </c>
      <c r="U1492" s="109">
        <v>0</v>
      </c>
      <c r="V1492" s="109">
        <v>0</v>
      </c>
      <c r="W1492" s="109">
        <v>0</v>
      </c>
      <c r="X1492" s="109">
        <v>0</v>
      </c>
      <c r="Y1492" s="109">
        <v>0</v>
      </c>
      <c r="Z1492" s="109">
        <v>0</v>
      </c>
      <c r="AA1492" s="109">
        <v>0</v>
      </c>
      <c r="AB1492" s="109">
        <v>0</v>
      </c>
      <c r="AC1492" s="109">
        <v>0</v>
      </c>
      <c r="AD1492" s="109">
        <v>0</v>
      </c>
      <c r="AE1492" s="109">
        <v>0</v>
      </c>
      <c r="AF1492" s="109">
        <v>0</v>
      </c>
      <c r="AG1492" s="109">
        <v>0</v>
      </c>
      <c r="AH1492" s="109">
        <v>0</v>
      </c>
      <c r="AI1492" s="109">
        <v>0</v>
      </c>
      <c r="AJ1492" s="109">
        <v>0</v>
      </c>
      <c r="AK1492" s="110">
        <v>0</v>
      </c>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row>
    <row r="1493" spans="1:70" x14ac:dyDescent="0.3">
      <c r="A1493" s="106" t="s">
        <v>1924</v>
      </c>
      <c r="B1493" s="106" t="s">
        <v>2805</v>
      </c>
      <c r="C1493" s="139" t="s">
        <v>1654</v>
      </c>
      <c r="D1493" s="140">
        <v>6</v>
      </c>
      <c r="E1493" s="144">
        <v>0</v>
      </c>
      <c r="F1493" s="109">
        <v>0</v>
      </c>
      <c r="G1493" s="109">
        <v>0</v>
      </c>
      <c r="H1493" s="109">
        <v>0</v>
      </c>
      <c r="I1493" s="109">
        <v>0</v>
      </c>
      <c r="J1493" s="109">
        <v>0</v>
      </c>
      <c r="K1493" s="109">
        <v>0</v>
      </c>
      <c r="L1493" s="109">
        <v>0</v>
      </c>
      <c r="M1493" s="109">
        <v>0</v>
      </c>
      <c r="N1493" s="109">
        <v>0</v>
      </c>
      <c r="O1493" s="109">
        <v>0</v>
      </c>
      <c r="P1493" s="109">
        <v>0</v>
      </c>
      <c r="Q1493" s="109">
        <v>0</v>
      </c>
      <c r="R1493" s="109">
        <v>0</v>
      </c>
      <c r="S1493" s="109">
        <v>0</v>
      </c>
      <c r="T1493" s="109">
        <v>0</v>
      </c>
      <c r="U1493" s="109">
        <v>0</v>
      </c>
      <c r="V1493" s="109">
        <v>0</v>
      </c>
      <c r="W1493" s="109">
        <v>0</v>
      </c>
      <c r="X1493" s="109">
        <v>0</v>
      </c>
      <c r="Y1493" s="109">
        <v>0</v>
      </c>
      <c r="Z1493" s="109">
        <v>0</v>
      </c>
      <c r="AA1493" s="109">
        <v>0</v>
      </c>
      <c r="AB1493" s="109">
        <v>0</v>
      </c>
      <c r="AC1493" s="109">
        <v>0</v>
      </c>
      <c r="AD1493" s="109">
        <v>0</v>
      </c>
      <c r="AE1493" s="109">
        <v>0</v>
      </c>
      <c r="AF1493" s="109">
        <v>0</v>
      </c>
      <c r="AG1493" s="109">
        <v>0</v>
      </c>
      <c r="AH1493" s="109">
        <v>0</v>
      </c>
      <c r="AI1493" s="109">
        <v>0</v>
      </c>
      <c r="AJ1493" s="109">
        <v>0</v>
      </c>
      <c r="AK1493" s="110">
        <v>0</v>
      </c>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row>
    <row r="1494" spans="1:70" x14ac:dyDescent="0.3">
      <c r="A1494" s="106" t="s">
        <v>2817</v>
      </c>
      <c r="B1494" s="106" t="s">
        <v>2818</v>
      </c>
      <c r="C1494" s="139" t="s">
        <v>1654</v>
      </c>
      <c r="D1494" s="106">
        <v>6</v>
      </c>
      <c r="E1494" s="144">
        <v>0</v>
      </c>
      <c r="F1494" s="109">
        <v>0</v>
      </c>
      <c r="G1494" s="109">
        <v>0</v>
      </c>
      <c r="H1494" s="109">
        <v>0</v>
      </c>
      <c r="I1494" s="109">
        <v>0</v>
      </c>
      <c r="J1494" s="109">
        <v>107117.83</v>
      </c>
      <c r="K1494" s="109">
        <v>0</v>
      </c>
      <c r="L1494" s="109">
        <v>0</v>
      </c>
      <c r="M1494" s="109">
        <v>0</v>
      </c>
      <c r="N1494" s="109">
        <v>0</v>
      </c>
      <c r="O1494" s="109">
        <v>0</v>
      </c>
      <c r="P1494" s="109">
        <v>23451.39</v>
      </c>
      <c r="Q1494" s="109">
        <v>0</v>
      </c>
      <c r="R1494" s="109">
        <v>0</v>
      </c>
      <c r="S1494" s="109">
        <v>0</v>
      </c>
      <c r="T1494" s="109">
        <v>0</v>
      </c>
      <c r="U1494" s="109">
        <v>222404.19</v>
      </c>
      <c r="V1494" s="109">
        <v>198093.25</v>
      </c>
      <c r="W1494" s="109">
        <v>0</v>
      </c>
      <c r="X1494" s="109">
        <v>0</v>
      </c>
      <c r="Y1494" s="109">
        <v>0</v>
      </c>
      <c r="Z1494" s="109">
        <v>0</v>
      </c>
      <c r="AA1494" s="109">
        <v>0</v>
      </c>
      <c r="AB1494" s="109">
        <v>0</v>
      </c>
      <c r="AC1494" s="109">
        <v>0</v>
      </c>
      <c r="AD1494" s="109">
        <v>0</v>
      </c>
      <c r="AE1494" s="109">
        <v>0</v>
      </c>
      <c r="AF1494" s="109">
        <v>0</v>
      </c>
      <c r="AG1494" s="109">
        <v>0</v>
      </c>
      <c r="AH1494" s="109">
        <v>159589.04999999999</v>
      </c>
      <c r="AI1494" s="109">
        <v>0</v>
      </c>
      <c r="AJ1494" s="109">
        <v>710655.71</v>
      </c>
      <c r="AK1494" s="110">
        <v>710655.71</v>
      </c>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row>
    <row r="1495" spans="1:70" x14ac:dyDescent="0.3">
      <c r="A1495" s="106" t="s">
        <v>2819</v>
      </c>
      <c r="B1495" s="106" t="s">
        <v>2820</v>
      </c>
      <c r="C1495" s="139" t="s">
        <v>1654</v>
      </c>
      <c r="D1495" s="106">
        <v>6</v>
      </c>
      <c r="E1495" s="144">
        <v>0</v>
      </c>
      <c r="F1495" s="109">
        <v>0</v>
      </c>
      <c r="G1495" s="109">
        <v>0</v>
      </c>
      <c r="H1495" s="109">
        <v>0</v>
      </c>
      <c r="I1495" s="109">
        <v>0</v>
      </c>
      <c r="J1495" s="109">
        <v>121604.39</v>
      </c>
      <c r="K1495" s="109">
        <v>0</v>
      </c>
      <c r="L1495" s="109">
        <v>0</v>
      </c>
      <c r="M1495" s="109">
        <v>0</v>
      </c>
      <c r="N1495" s="109">
        <v>0</v>
      </c>
      <c r="O1495" s="109">
        <v>700612.23</v>
      </c>
      <c r="P1495" s="109">
        <v>79235.22</v>
      </c>
      <c r="Q1495" s="109">
        <v>382230.08</v>
      </c>
      <c r="R1495" s="109">
        <v>79790.55</v>
      </c>
      <c r="S1495" s="109">
        <v>398793.41</v>
      </c>
      <c r="T1495" s="109">
        <v>0</v>
      </c>
      <c r="U1495" s="109">
        <v>642994.66</v>
      </c>
      <c r="V1495" s="109">
        <v>0</v>
      </c>
      <c r="W1495" s="109">
        <v>0</v>
      </c>
      <c r="X1495" s="109">
        <v>0</v>
      </c>
      <c r="Y1495" s="109">
        <v>0</v>
      </c>
      <c r="Z1495" s="109">
        <v>0</v>
      </c>
      <c r="AA1495" s="109">
        <v>0</v>
      </c>
      <c r="AB1495" s="109">
        <v>0</v>
      </c>
      <c r="AC1495" s="109">
        <v>0</v>
      </c>
      <c r="AD1495" s="109">
        <v>0</v>
      </c>
      <c r="AE1495" s="109">
        <v>0</v>
      </c>
      <c r="AF1495" s="109">
        <v>0</v>
      </c>
      <c r="AG1495" s="109">
        <v>0</v>
      </c>
      <c r="AH1495" s="109">
        <v>227123.78</v>
      </c>
      <c r="AI1495" s="109">
        <v>0</v>
      </c>
      <c r="AJ1495" s="109">
        <v>2632384.3199999998</v>
      </c>
      <c r="AK1495" s="110">
        <v>2632384.3199999998</v>
      </c>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row>
    <row r="1496" spans="1:70" x14ac:dyDescent="0.3">
      <c r="A1496" s="106" t="s">
        <v>2821</v>
      </c>
      <c r="B1496" s="106" t="s">
        <v>2822</v>
      </c>
      <c r="C1496" s="139" t="s">
        <v>1654</v>
      </c>
      <c r="D1496" s="106">
        <v>4</v>
      </c>
      <c r="E1496" s="144">
        <v>0</v>
      </c>
      <c r="F1496" s="109">
        <v>0</v>
      </c>
      <c r="G1496" s="109">
        <v>0</v>
      </c>
      <c r="H1496" s="109">
        <v>0</v>
      </c>
      <c r="I1496" s="109">
        <v>0</v>
      </c>
      <c r="J1496" s="109">
        <v>0</v>
      </c>
      <c r="K1496" s="109">
        <v>0</v>
      </c>
      <c r="L1496" s="109">
        <v>0</v>
      </c>
      <c r="M1496" s="109">
        <v>0</v>
      </c>
      <c r="N1496" s="109">
        <v>0</v>
      </c>
      <c r="O1496" s="109">
        <v>0</v>
      </c>
      <c r="P1496" s="109">
        <v>0</v>
      </c>
      <c r="Q1496" s="109">
        <v>0</v>
      </c>
      <c r="R1496" s="109">
        <v>0</v>
      </c>
      <c r="S1496" s="109">
        <v>0</v>
      </c>
      <c r="T1496" s="109">
        <v>0</v>
      </c>
      <c r="U1496" s="109">
        <v>6391.24</v>
      </c>
      <c r="V1496" s="109">
        <v>0</v>
      </c>
      <c r="W1496" s="109">
        <v>0</v>
      </c>
      <c r="X1496" s="109">
        <v>0</v>
      </c>
      <c r="Y1496" s="109">
        <v>0</v>
      </c>
      <c r="Z1496" s="109">
        <v>0</v>
      </c>
      <c r="AA1496" s="109">
        <v>0</v>
      </c>
      <c r="AB1496" s="109">
        <v>0</v>
      </c>
      <c r="AC1496" s="109">
        <v>0</v>
      </c>
      <c r="AD1496" s="109">
        <v>0</v>
      </c>
      <c r="AE1496" s="109">
        <v>0</v>
      </c>
      <c r="AF1496" s="109">
        <v>0</v>
      </c>
      <c r="AG1496" s="109">
        <v>0</v>
      </c>
      <c r="AH1496" s="109">
        <v>0</v>
      </c>
      <c r="AI1496" s="109">
        <v>0</v>
      </c>
      <c r="AJ1496" s="109">
        <v>6391.24</v>
      </c>
      <c r="AK1496" s="110">
        <v>6391.24</v>
      </c>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row>
    <row r="1497" spans="1:70" x14ac:dyDescent="0.3">
      <c r="A1497" s="106" t="s">
        <v>2823</v>
      </c>
      <c r="B1497" s="106" t="s">
        <v>2129</v>
      </c>
      <c r="C1497" s="139" t="s">
        <v>1654</v>
      </c>
      <c r="D1497" s="106">
        <v>6</v>
      </c>
      <c r="E1497" s="144">
        <v>0</v>
      </c>
      <c r="F1497" s="109">
        <v>0</v>
      </c>
      <c r="G1497" s="109">
        <v>0</v>
      </c>
      <c r="H1497" s="109">
        <v>0</v>
      </c>
      <c r="I1497" s="109">
        <v>0</v>
      </c>
      <c r="J1497" s="109">
        <v>0</v>
      </c>
      <c r="K1497" s="109">
        <v>0</v>
      </c>
      <c r="L1497" s="109">
        <v>0</v>
      </c>
      <c r="M1497" s="109">
        <v>0</v>
      </c>
      <c r="N1497" s="109">
        <v>0</v>
      </c>
      <c r="O1497" s="109">
        <v>0</v>
      </c>
      <c r="P1497" s="109">
        <v>0</v>
      </c>
      <c r="Q1497" s="109">
        <v>0</v>
      </c>
      <c r="R1497" s="109">
        <v>0</v>
      </c>
      <c r="S1497" s="109">
        <v>0</v>
      </c>
      <c r="T1497" s="109">
        <v>0</v>
      </c>
      <c r="U1497" s="109">
        <v>0</v>
      </c>
      <c r="V1497" s="109">
        <v>0</v>
      </c>
      <c r="W1497" s="109">
        <v>0</v>
      </c>
      <c r="X1497" s="109">
        <v>0</v>
      </c>
      <c r="Y1497" s="109">
        <v>0</v>
      </c>
      <c r="Z1497" s="109">
        <v>0</v>
      </c>
      <c r="AA1497" s="109">
        <v>0</v>
      </c>
      <c r="AB1497" s="109">
        <v>0</v>
      </c>
      <c r="AC1497" s="109">
        <v>0</v>
      </c>
      <c r="AD1497" s="109">
        <v>0</v>
      </c>
      <c r="AE1497" s="109">
        <v>0</v>
      </c>
      <c r="AF1497" s="109">
        <v>0</v>
      </c>
      <c r="AG1497" s="109">
        <v>0</v>
      </c>
      <c r="AH1497" s="109">
        <v>0</v>
      </c>
      <c r="AI1497" s="109">
        <v>0</v>
      </c>
      <c r="AJ1497" s="109">
        <v>0</v>
      </c>
      <c r="AK1497" s="110">
        <v>0</v>
      </c>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row>
    <row r="1498" spans="1:70" x14ac:dyDescent="0.3">
      <c r="A1498" s="106" t="s">
        <v>2824</v>
      </c>
      <c r="B1498" s="106" t="s">
        <v>2825</v>
      </c>
      <c r="C1498" s="139" t="s">
        <v>1654</v>
      </c>
      <c r="D1498" s="106">
        <v>6</v>
      </c>
      <c r="E1498" s="144">
        <v>0</v>
      </c>
      <c r="F1498" s="109">
        <v>0</v>
      </c>
      <c r="G1498" s="109">
        <v>0</v>
      </c>
      <c r="H1498" s="109">
        <v>0</v>
      </c>
      <c r="I1498" s="109">
        <v>0</v>
      </c>
      <c r="J1498" s="109">
        <v>0</v>
      </c>
      <c r="K1498" s="109">
        <v>0</v>
      </c>
      <c r="L1498" s="109">
        <v>0</v>
      </c>
      <c r="M1498" s="109">
        <v>0</v>
      </c>
      <c r="N1498" s="109">
        <v>0</v>
      </c>
      <c r="O1498" s="109">
        <v>0</v>
      </c>
      <c r="P1498" s="109">
        <v>0</v>
      </c>
      <c r="Q1498" s="109">
        <v>0</v>
      </c>
      <c r="R1498" s="109">
        <v>0</v>
      </c>
      <c r="S1498" s="109">
        <v>0</v>
      </c>
      <c r="T1498" s="109">
        <v>0</v>
      </c>
      <c r="U1498" s="109">
        <v>6391.24</v>
      </c>
      <c r="V1498" s="109">
        <v>0</v>
      </c>
      <c r="W1498" s="109">
        <v>0</v>
      </c>
      <c r="X1498" s="109">
        <v>0</v>
      </c>
      <c r="Y1498" s="109">
        <v>0</v>
      </c>
      <c r="Z1498" s="109">
        <v>0</v>
      </c>
      <c r="AA1498" s="109">
        <v>0</v>
      </c>
      <c r="AB1498" s="109">
        <v>0</v>
      </c>
      <c r="AC1498" s="109">
        <v>0</v>
      </c>
      <c r="AD1498" s="109">
        <v>0</v>
      </c>
      <c r="AE1498" s="109">
        <v>0</v>
      </c>
      <c r="AF1498" s="109">
        <v>0</v>
      </c>
      <c r="AG1498" s="109">
        <v>0</v>
      </c>
      <c r="AH1498" s="109">
        <v>0</v>
      </c>
      <c r="AI1498" s="109">
        <v>0</v>
      </c>
      <c r="AJ1498" s="109">
        <v>6391.24</v>
      </c>
      <c r="AK1498" s="110">
        <v>6391.24</v>
      </c>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row>
    <row r="1499" spans="1:70" x14ac:dyDescent="0.3">
      <c r="A1499" s="106" t="s">
        <v>2826</v>
      </c>
      <c r="B1499" s="106" t="s">
        <v>2827</v>
      </c>
      <c r="C1499" s="139" t="s">
        <v>1654</v>
      </c>
      <c r="D1499" s="106">
        <v>6</v>
      </c>
      <c r="E1499" s="144">
        <v>0</v>
      </c>
      <c r="F1499" s="109">
        <v>0</v>
      </c>
      <c r="G1499" s="109">
        <v>0</v>
      </c>
      <c r="H1499" s="109">
        <v>0</v>
      </c>
      <c r="I1499" s="109">
        <v>0</v>
      </c>
      <c r="J1499" s="109">
        <v>0</v>
      </c>
      <c r="K1499" s="109">
        <v>0</v>
      </c>
      <c r="L1499" s="109">
        <v>0</v>
      </c>
      <c r="M1499" s="109">
        <v>0</v>
      </c>
      <c r="N1499" s="109">
        <v>0</v>
      </c>
      <c r="O1499" s="109">
        <v>0</v>
      </c>
      <c r="P1499" s="109">
        <v>0</v>
      </c>
      <c r="Q1499" s="109">
        <v>0</v>
      </c>
      <c r="R1499" s="109">
        <v>0</v>
      </c>
      <c r="S1499" s="109">
        <v>0</v>
      </c>
      <c r="T1499" s="109">
        <v>0</v>
      </c>
      <c r="U1499" s="109">
        <v>0</v>
      </c>
      <c r="V1499" s="109">
        <v>0</v>
      </c>
      <c r="W1499" s="109">
        <v>0</v>
      </c>
      <c r="X1499" s="109">
        <v>0</v>
      </c>
      <c r="Y1499" s="109">
        <v>0</v>
      </c>
      <c r="Z1499" s="109">
        <v>0</v>
      </c>
      <c r="AA1499" s="109">
        <v>0</v>
      </c>
      <c r="AB1499" s="109">
        <v>0</v>
      </c>
      <c r="AC1499" s="109">
        <v>0</v>
      </c>
      <c r="AD1499" s="109">
        <v>0</v>
      </c>
      <c r="AE1499" s="109">
        <v>0</v>
      </c>
      <c r="AF1499" s="109">
        <v>0</v>
      </c>
      <c r="AG1499" s="109">
        <v>0</v>
      </c>
      <c r="AH1499" s="109">
        <v>0</v>
      </c>
      <c r="AI1499" s="109">
        <v>0</v>
      </c>
      <c r="AJ1499" s="109">
        <v>0</v>
      </c>
      <c r="AK1499" s="110">
        <v>0</v>
      </c>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row>
    <row r="1500" spans="1:70" x14ac:dyDescent="0.3">
      <c r="A1500" s="106" t="s">
        <v>2828</v>
      </c>
      <c r="B1500" s="106" t="s">
        <v>2829</v>
      </c>
      <c r="C1500" s="139" t="s">
        <v>1654</v>
      </c>
      <c r="D1500" s="106">
        <v>6</v>
      </c>
      <c r="E1500" s="144">
        <v>0</v>
      </c>
      <c r="F1500" s="109">
        <v>0</v>
      </c>
      <c r="G1500" s="109">
        <v>0</v>
      </c>
      <c r="H1500" s="109">
        <v>0</v>
      </c>
      <c r="I1500" s="109">
        <v>0</v>
      </c>
      <c r="J1500" s="109">
        <v>0</v>
      </c>
      <c r="K1500" s="109">
        <v>0</v>
      </c>
      <c r="L1500" s="109">
        <v>0</v>
      </c>
      <c r="M1500" s="109">
        <v>0</v>
      </c>
      <c r="N1500" s="109">
        <v>0</v>
      </c>
      <c r="O1500" s="109">
        <v>0</v>
      </c>
      <c r="P1500" s="109">
        <v>0</v>
      </c>
      <c r="Q1500" s="109">
        <v>0</v>
      </c>
      <c r="R1500" s="109">
        <v>0</v>
      </c>
      <c r="S1500" s="109">
        <v>0</v>
      </c>
      <c r="T1500" s="109">
        <v>0</v>
      </c>
      <c r="U1500" s="109">
        <v>0</v>
      </c>
      <c r="V1500" s="109">
        <v>0</v>
      </c>
      <c r="W1500" s="109">
        <v>0</v>
      </c>
      <c r="X1500" s="109">
        <v>0</v>
      </c>
      <c r="Y1500" s="109">
        <v>0</v>
      </c>
      <c r="Z1500" s="109">
        <v>0</v>
      </c>
      <c r="AA1500" s="109">
        <v>0</v>
      </c>
      <c r="AB1500" s="109">
        <v>0</v>
      </c>
      <c r="AC1500" s="109">
        <v>0</v>
      </c>
      <c r="AD1500" s="109">
        <v>0</v>
      </c>
      <c r="AE1500" s="109">
        <v>0</v>
      </c>
      <c r="AF1500" s="109">
        <v>0</v>
      </c>
      <c r="AG1500" s="109">
        <v>0</v>
      </c>
      <c r="AH1500" s="109">
        <v>0</v>
      </c>
      <c r="AI1500" s="109">
        <v>0</v>
      </c>
      <c r="AJ1500" s="109">
        <v>0</v>
      </c>
      <c r="AK1500" s="110">
        <v>0</v>
      </c>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row>
    <row r="1501" spans="1:70" x14ac:dyDescent="0.3">
      <c r="A1501" s="106" t="s">
        <v>2830</v>
      </c>
      <c r="B1501" s="106" t="s">
        <v>2831</v>
      </c>
      <c r="C1501" s="139" t="s">
        <v>1654</v>
      </c>
      <c r="D1501" s="106">
        <v>6</v>
      </c>
      <c r="E1501" s="144">
        <v>719233.33</v>
      </c>
      <c r="F1501" s="109">
        <v>0</v>
      </c>
      <c r="G1501" s="109">
        <v>0</v>
      </c>
      <c r="H1501" s="109">
        <v>0</v>
      </c>
      <c r="I1501" s="109">
        <v>0</v>
      </c>
      <c r="J1501" s="109">
        <v>2884817.96</v>
      </c>
      <c r="K1501" s="109">
        <v>105916.42</v>
      </c>
      <c r="L1501" s="109">
        <v>0</v>
      </c>
      <c r="M1501" s="109">
        <v>0</v>
      </c>
      <c r="N1501" s="109">
        <v>0</v>
      </c>
      <c r="O1501" s="109">
        <v>0</v>
      </c>
      <c r="P1501" s="109">
        <v>0</v>
      </c>
      <c r="Q1501" s="109">
        <v>0</v>
      </c>
      <c r="R1501" s="109">
        <v>0</v>
      </c>
      <c r="S1501" s="109">
        <v>0</v>
      </c>
      <c r="T1501" s="109">
        <v>0</v>
      </c>
      <c r="U1501" s="109">
        <v>0</v>
      </c>
      <c r="V1501" s="109">
        <v>0</v>
      </c>
      <c r="W1501" s="109">
        <v>0</v>
      </c>
      <c r="X1501" s="109">
        <v>0</v>
      </c>
      <c r="Y1501" s="109">
        <v>0</v>
      </c>
      <c r="Z1501" s="109">
        <v>0</v>
      </c>
      <c r="AA1501" s="109">
        <v>1600495.05</v>
      </c>
      <c r="AB1501" s="109">
        <v>0</v>
      </c>
      <c r="AC1501" s="109">
        <v>0</v>
      </c>
      <c r="AD1501" s="109">
        <v>0</v>
      </c>
      <c r="AE1501" s="109">
        <v>0</v>
      </c>
      <c r="AF1501" s="109">
        <v>0</v>
      </c>
      <c r="AG1501" s="109">
        <v>0</v>
      </c>
      <c r="AH1501" s="109">
        <v>0</v>
      </c>
      <c r="AI1501" s="109">
        <v>0</v>
      </c>
      <c r="AJ1501" s="109">
        <v>5310462.76</v>
      </c>
      <c r="AK1501" s="110">
        <v>5310462.76</v>
      </c>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row>
    <row r="1502" spans="1:70" x14ac:dyDescent="0.3">
      <c r="A1502" s="106" t="s">
        <v>2832</v>
      </c>
      <c r="B1502" s="106" t="s">
        <v>2833</v>
      </c>
      <c r="C1502" s="139" t="s">
        <v>1654</v>
      </c>
      <c r="D1502" s="106">
        <v>4</v>
      </c>
      <c r="E1502" s="144">
        <v>0</v>
      </c>
      <c r="F1502" s="109">
        <v>0</v>
      </c>
      <c r="G1502" s="109">
        <v>0</v>
      </c>
      <c r="H1502" s="109">
        <v>0</v>
      </c>
      <c r="I1502" s="109">
        <v>0</v>
      </c>
      <c r="J1502" s="109">
        <v>0</v>
      </c>
      <c r="K1502" s="109">
        <v>0</v>
      </c>
      <c r="L1502" s="109">
        <v>0</v>
      </c>
      <c r="M1502" s="109">
        <v>0</v>
      </c>
      <c r="N1502" s="109">
        <v>0</v>
      </c>
      <c r="O1502" s="109">
        <v>0</v>
      </c>
      <c r="P1502" s="109">
        <v>0</v>
      </c>
      <c r="Q1502" s="109">
        <v>0</v>
      </c>
      <c r="R1502" s="109">
        <v>0</v>
      </c>
      <c r="S1502" s="109">
        <v>0</v>
      </c>
      <c r="T1502" s="109">
        <v>0</v>
      </c>
      <c r="U1502" s="109">
        <v>50736.55</v>
      </c>
      <c r="V1502" s="109">
        <v>74956.84</v>
      </c>
      <c r="W1502" s="109">
        <v>0</v>
      </c>
      <c r="X1502" s="109">
        <v>0</v>
      </c>
      <c r="Y1502" s="109">
        <v>0</v>
      </c>
      <c r="Z1502" s="109">
        <v>0</v>
      </c>
      <c r="AA1502" s="109">
        <v>0</v>
      </c>
      <c r="AB1502" s="109">
        <v>0</v>
      </c>
      <c r="AC1502" s="109">
        <v>0</v>
      </c>
      <c r="AD1502" s="109">
        <v>0</v>
      </c>
      <c r="AE1502" s="109">
        <v>0</v>
      </c>
      <c r="AF1502" s="109">
        <v>0</v>
      </c>
      <c r="AG1502" s="109">
        <v>0</v>
      </c>
      <c r="AH1502" s="109">
        <v>0</v>
      </c>
      <c r="AI1502" s="109">
        <v>0</v>
      </c>
      <c r="AJ1502" s="109">
        <v>125693.39</v>
      </c>
      <c r="AK1502" s="110">
        <v>125693.39</v>
      </c>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row>
    <row r="1503" spans="1:70" x14ac:dyDescent="0.3">
      <c r="A1503" s="106" t="s">
        <v>2834</v>
      </c>
      <c r="B1503" s="106" t="s">
        <v>2835</v>
      </c>
      <c r="C1503" s="139" t="s">
        <v>1654</v>
      </c>
      <c r="D1503" s="106">
        <v>6</v>
      </c>
      <c r="E1503" s="144">
        <v>0</v>
      </c>
      <c r="F1503" s="109">
        <v>0</v>
      </c>
      <c r="G1503" s="109">
        <v>0</v>
      </c>
      <c r="H1503" s="109">
        <v>0</v>
      </c>
      <c r="I1503" s="109">
        <v>0</v>
      </c>
      <c r="J1503" s="109">
        <v>0</v>
      </c>
      <c r="K1503" s="109">
        <v>0</v>
      </c>
      <c r="L1503" s="109">
        <v>0</v>
      </c>
      <c r="M1503" s="109">
        <v>0</v>
      </c>
      <c r="N1503" s="109">
        <v>0</v>
      </c>
      <c r="O1503" s="109">
        <v>0</v>
      </c>
      <c r="P1503" s="109">
        <v>0</v>
      </c>
      <c r="Q1503" s="109">
        <v>0</v>
      </c>
      <c r="R1503" s="109">
        <v>0</v>
      </c>
      <c r="S1503" s="109">
        <v>0</v>
      </c>
      <c r="T1503" s="109">
        <v>0</v>
      </c>
      <c r="U1503" s="109">
        <v>50736.55</v>
      </c>
      <c r="V1503" s="109">
        <v>74956.84</v>
      </c>
      <c r="W1503" s="109">
        <v>0</v>
      </c>
      <c r="X1503" s="109">
        <v>0</v>
      </c>
      <c r="Y1503" s="109">
        <v>0</v>
      </c>
      <c r="Z1503" s="109">
        <v>0</v>
      </c>
      <c r="AA1503" s="109">
        <v>0</v>
      </c>
      <c r="AB1503" s="109">
        <v>0</v>
      </c>
      <c r="AC1503" s="109">
        <v>0</v>
      </c>
      <c r="AD1503" s="109">
        <v>0</v>
      </c>
      <c r="AE1503" s="109">
        <v>0</v>
      </c>
      <c r="AF1503" s="109">
        <v>0</v>
      </c>
      <c r="AG1503" s="109">
        <v>0</v>
      </c>
      <c r="AH1503" s="109">
        <v>0</v>
      </c>
      <c r="AI1503" s="109">
        <v>0</v>
      </c>
      <c r="AJ1503" s="109">
        <v>125693.39</v>
      </c>
      <c r="AK1503" s="110">
        <v>125693.39</v>
      </c>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row>
    <row r="1504" spans="1:70" x14ac:dyDescent="0.3">
      <c r="A1504" s="106" t="s">
        <v>2836</v>
      </c>
      <c r="B1504" s="145" t="s">
        <v>2837</v>
      </c>
      <c r="C1504" s="146" t="s">
        <v>1654</v>
      </c>
      <c r="D1504" s="145">
        <v>6</v>
      </c>
      <c r="E1504" s="147">
        <v>0</v>
      </c>
      <c r="F1504" s="112">
        <v>0</v>
      </c>
      <c r="G1504" s="112">
        <v>0</v>
      </c>
      <c r="H1504" s="112">
        <v>0</v>
      </c>
      <c r="I1504" s="112">
        <v>0</v>
      </c>
      <c r="J1504" s="112">
        <v>0</v>
      </c>
      <c r="K1504" s="112">
        <v>0</v>
      </c>
      <c r="L1504" s="112">
        <v>0</v>
      </c>
      <c r="M1504" s="112">
        <v>0</v>
      </c>
      <c r="N1504" s="112">
        <v>0</v>
      </c>
      <c r="O1504" s="112">
        <v>0</v>
      </c>
      <c r="P1504" s="112">
        <v>0</v>
      </c>
      <c r="Q1504" s="112">
        <v>0</v>
      </c>
      <c r="R1504" s="112">
        <v>0</v>
      </c>
      <c r="S1504" s="112">
        <v>0</v>
      </c>
      <c r="T1504" s="112">
        <v>0</v>
      </c>
      <c r="U1504" s="112">
        <v>0</v>
      </c>
      <c r="V1504" s="112">
        <v>0</v>
      </c>
      <c r="W1504" s="112">
        <v>0</v>
      </c>
      <c r="X1504" s="112">
        <v>0</v>
      </c>
      <c r="Y1504" s="112">
        <v>0</v>
      </c>
      <c r="Z1504" s="112">
        <v>0</v>
      </c>
      <c r="AA1504" s="112">
        <v>0</v>
      </c>
      <c r="AB1504" s="112">
        <v>0</v>
      </c>
      <c r="AC1504" s="112">
        <v>0</v>
      </c>
      <c r="AD1504" s="112">
        <v>0</v>
      </c>
      <c r="AE1504" s="112">
        <v>0</v>
      </c>
      <c r="AF1504" s="112">
        <v>0</v>
      </c>
      <c r="AG1504" s="112">
        <v>0</v>
      </c>
      <c r="AH1504" s="112">
        <v>0</v>
      </c>
      <c r="AI1504" s="112">
        <v>0</v>
      </c>
      <c r="AJ1504" s="112">
        <v>0</v>
      </c>
      <c r="AK1504" s="113">
        <v>0</v>
      </c>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5:JO34"/>
  <sheetViews>
    <sheetView showGridLines="0" zoomScale="80" zoomScaleNormal="80" workbookViewId="0"/>
  </sheetViews>
  <sheetFormatPr baseColWidth="10" defaultColWidth="25.6640625" defaultRowHeight="14.4" x14ac:dyDescent="0.3"/>
  <cols>
    <col min="1" max="1" width="11" style="75" bestFit="1" customWidth="1"/>
    <col min="2" max="2" width="45.88671875" style="74" customWidth="1"/>
    <col min="3" max="3" width="22.5546875" style="74" bestFit="1" customWidth="1"/>
    <col min="4" max="4" width="27.33203125" style="74" bestFit="1" customWidth="1"/>
    <col min="5" max="5" width="32.109375" style="74" bestFit="1" customWidth="1"/>
    <col min="6" max="7" width="22.109375" style="74" bestFit="1" customWidth="1"/>
    <col min="8" max="8" width="34.44140625" style="74" bestFit="1" customWidth="1"/>
    <col min="9" max="9" width="50.5546875" style="74" bestFit="1" customWidth="1"/>
    <col min="10" max="10" width="27.6640625" style="74" bestFit="1" customWidth="1"/>
    <col min="11" max="11" width="82.109375" style="74" bestFit="1" customWidth="1"/>
    <col min="12" max="12" width="49.5546875" style="74" bestFit="1" customWidth="1"/>
    <col min="13" max="13" width="56.44140625" style="74" bestFit="1" customWidth="1"/>
    <col min="14" max="14" width="55.33203125" style="74" bestFit="1" customWidth="1"/>
    <col min="15" max="15" width="92" style="74" bestFit="1" customWidth="1"/>
    <col min="16" max="16" width="24.5546875" style="74" bestFit="1" customWidth="1"/>
    <col min="17" max="17" width="27.6640625" style="74" bestFit="1" customWidth="1"/>
    <col min="18" max="18" width="56.88671875" style="74" bestFit="1" customWidth="1"/>
    <col min="19" max="19" width="25.88671875" style="74" bestFit="1" customWidth="1"/>
    <col min="20" max="20" width="16.88671875" style="74" bestFit="1" customWidth="1"/>
    <col min="21" max="21" width="33.109375" style="74" bestFit="1" customWidth="1"/>
    <col min="22" max="22" width="24" style="74" bestFit="1" customWidth="1"/>
    <col min="23" max="23" width="31" style="74" bestFit="1" customWidth="1"/>
    <col min="24" max="24" width="21.109375" style="74" bestFit="1" customWidth="1"/>
    <col min="25" max="25" width="28.109375" style="74" bestFit="1" customWidth="1"/>
    <col min="26" max="26" width="20.33203125" style="74" bestFit="1" customWidth="1"/>
    <col min="27" max="27" width="24" style="74" bestFit="1" customWidth="1"/>
    <col min="28" max="28" width="20.6640625" style="74" bestFit="1" customWidth="1"/>
    <col min="29" max="29" width="28.6640625" style="74" bestFit="1" customWidth="1"/>
    <col min="30" max="30" width="34.5546875" style="74" customWidth="1"/>
    <col min="31" max="31" width="62.109375" style="74" customWidth="1"/>
    <col min="32" max="16384" width="25.6640625" style="74"/>
  </cols>
  <sheetData>
    <row r="5" spans="1:275" x14ac:dyDescent="0.3">
      <c r="B5" s="73" t="s">
        <v>566</v>
      </c>
      <c r="C5" s="73"/>
    </row>
    <row r="6" spans="1:275" x14ac:dyDescent="0.3">
      <c r="B6" s="73" t="s">
        <v>568</v>
      </c>
      <c r="C6" s="73"/>
    </row>
    <row r="7" spans="1:275" x14ac:dyDescent="0.3">
      <c r="B7" s="73" t="str">
        <f>'ESTADO FINANCIERO'!A7</f>
        <v>PERIODO DEL 1 ENERO DEL 2019 AL 28 DE FEBRERO DEL 2019</v>
      </c>
      <c r="C7" s="73"/>
    </row>
    <row r="8" spans="1:275" x14ac:dyDescent="0.3">
      <c r="B8" s="73" t="s">
        <v>269</v>
      </c>
      <c r="C8" s="73"/>
      <c r="E8" s="76"/>
    </row>
    <row r="9" spans="1:275" x14ac:dyDescent="0.3">
      <c r="A9" s="78"/>
      <c r="B9" s="78"/>
    </row>
    <row r="10" spans="1:275" x14ac:dyDescent="0.3">
      <c r="B10" s="100"/>
      <c r="C10" s="101" t="s">
        <v>2106</v>
      </c>
      <c r="D10" s="102"/>
      <c r="E10" s="102"/>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3"/>
      <c r="AJ10"/>
      <c r="AK10"/>
      <c r="AL10"/>
      <c r="AM10"/>
      <c r="AN10"/>
      <c r="AO10"/>
      <c r="AP10"/>
      <c r="AQ10"/>
      <c r="AR10"/>
      <c r="AS10"/>
      <c r="AT10"/>
      <c r="AU10"/>
      <c r="AV10"/>
      <c r="AW10"/>
      <c r="AX10"/>
      <c r="AY10"/>
      <c r="AZ10"/>
      <c r="BA10"/>
      <c r="BB10"/>
      <c r="BC10"/>
      <c r="BD10"/>
      <c r="BE10"/>
      <c r="BF10"/>
      <c r="BG10"/>
      <c r="BH10"/>
      <c r="BI10"/>
      <c r="BJ10"/>
      <c r="BK10"/>
      <c r="BL10"/>
      <c r="BM10"/>
      <c r="BN10"/>
      <c r="BO10"/>
      <c r="BP10"/>
    </row>
    <row r="11" spans="1:275" x14ac:dyDescent="0.3">
      <c r="B11" s="104"/>
      <c r="C11" s="105">
        <v>43524</v>
      </c>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c r="AI11" s="107"/>
      <c r="AJ11"/>
      <c r="AK11"/>
      <c r="AL11"/>
      <c r="AM11"/>
      <c r="AN11"/>
      <c r="AO11"/>
      <c r="AP11"/>
      <c r="AQ11"/>
      <c r="AR11"/>
      <c r="AS11"/>
      <c r="AT11"/>
      <c r="AU11"/>
      <c r="AV11"/>
      <c r="AW11"/>
      <c r="AX11"/>
      <c r="AY11"/>
      <c r="AZ11"/>
      <c r="BA11"/>
      <c r="BB11"/>
      <c r="BC11"/>
      <c r="BD11"/>
      <c r="BE11"/>
      <c r="BF11"/>
      <c r="BG11"/>
      <c r="BH11"/>
      <c r="BI11"/>
      <c r="BJ11"/>
      <c r="BK11"/>
      <c r="BL11"/>
      <c r="BM11"/>
      <c r="BN11"/>
      <c r="BO11"/>
      <c r="BP11"/>
    </row>
    <row r="12" spans="1:275" s="79" customFormat="1" x14ac:dyDescent="0.3">
      <c r="A12" s="77"/>
      <c r="B12" s="108" t="s">
        <v>2106</v>
      </c>
      <c r="C12" s="106" t="s">
        <v>2808</v>
      </c>
      <c r="D12" s="106" t="s">
        <v>41</v>
      </c>
      <c r="E12" s="106" t="s">
        <v>45</v>
      </c>
      <c r="F12" s="106" t="s">
        <v>44</v>
      </c>
      <c r="G12" s="106" t="s">
        <v>2810</v>
      </c>
      <c r="H12" s="106" t="s">
        <v>42</v>
      </c>
      <c r="I12" s="106" t="s">
        <v>38</v>
      </c>
      <c r="J12" s="106" t="s">
        <v>47</v>
      </c>
      <c r="K12" s="106" t="s">
        <v>51</v>
      </c>
      <c r="L12" s="106" t="s">
        <v>2811</v>
      </c>
      <c r="M12" s="106" t="s">
        <v>2809</v>
      </c>
      <c r="N12" s="106" t="s">
        <v>43</v>
      </c>
      <c r="O12" s="106" t="s">
        <v>32</v>
      </c>
      <c r="P12" s="106" t="s">
        <v>35</v>
      </c>
      <c r="Q12" s="106" t="s">
        <v>40</v>
      </c>
      <c r="R12" s="106" t="s">
        <v>496</v>
      </c>
      <c r="S12" s="106" t="s">
        <v>50</v>
      </c>
      <c r="T12" s="106" t="s">
        <v>2807</v>
      </c>
      <c r="U12" s="106" t="s">
        <v>30</v>
      </c>
      <c r="V12" s="106" t="s">
        <v>29</v>
      </c>
      <c r="W12" s="106" t="s">
        <v>52</v>
      </c>
      <c r="X12" s="106" t="s">
        <v>48</v>
      </c>
      <c r="Y12" s="106" t="s">
        <v>33</v>
      </c>
      <c r="Z12" s="106" t="s">
        <v>39</v>
      </c>
      <c r="AA12" s="106" t="s">
        <v>46</v>
      </c>
      <c r="AB12" s="106" t="s">
        <v>36</v>
      </c>
      <c r="AC12" s="106" t="s">
        <v>49</v>
      </c>
      <c r="AD12" s="106" t="s">
        <v>31</v>
      </c>
      <c r="AE12" s="106" t="s">
        <v>37</v>
      </c>
      <c r="AF12" s="106" t="s">
        <v>34</v>
      </c>
      <c r="AG12" s="106" t="s">
        <v>553</v>
      </c>
      <c r="AH12" s="106" t="s">
        <v>2815</v>
      </c>
      <c r="AI12" s="107" t="s">
        <v>2816</v>
      </c>
      <c r="AJ12"/>
      <c r="AK12"/>
      <c r="AL12"/>
      <c r="AM12"/>
      <c r="AN12"/>
      <c r="AO12"/>
      <c r="AP12"/>
      <c r="AQ12"/>
      <c r="AR12"/>
      <c r="AS12"/>
      <c r="AT12"/>
      <c r="AU12"/>
      <c r="AV12"/>
      <c r="AW12"/>
      <c r="AX12"/>
      <c r="AY12"/>
      <c r="AZ12"/>
      <c r="BA12"/>
      <c r="BB12"/>
      <c r="BC12"/>
      <c r="BD12"/>
      <c r="BE12"/>
      <c r="BF12"/>
      <c r="BG12"/>
      <c r="BH12"/>
      <c r="BI12"/>
      <c r="BJ12"/>
      <c r="BK12"/>
      <c r="BL12"/>
      <c r="BM12"/>
      <c r="BN12"/>
      <c r="BO12"/>
      <c r="BP12"/>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c r="FE12" s="74"/>
      <c r="FF12" s="74"/>
      <c r="FG12" s="74"/>
      <c r="FH12" s="74"/>
      <c r="FI12" s="74"/>
      <c r="FJ12" s="74"/>
      <c r="FK12" s="74"/>
      <c r="FL12" s="74"/>
      <c r="FM12" s="74"/>
      <c r="FN12" s="74"/>
      <c r="FO12" s="74"/>
      <c r="FP12" s="74"/>
      <c r="FQ12" s="74"/>
      <c r="FR12" s="74"/>
      <c r="FS12" s="74"/>
      <c r="FT12" s="74"/>
      <c r="FU12" s="74"/>
      <c r="FV12" s="74"/>
      <c r="FW12" s="74"/>
      <c r="FX12" s="74"/>
      <c r="FY12" s="74"/>
      <c r="FZ12" s="74"/>
      <c r="GA12" s="74"/>
      <c r="GB12" s="74"/>
      <c r="GC12" s="74"/>
      <c r="GD12" s="74"/>
      <c r="GE12" s="74"/>
      <c r="GF12" s="74"/>
      <c r="GG12" s="74"/>
      <c r="GH12" s="74"/>
      <c r="GI12" s="74"/>
      <c r="GJ12" s="74"/>
      <c r="GK12" s="74"/>
      <c r="GL12" s="74"/>
      <c r="GM12" s="74"/>
      <c r="GN12" s="74"/>
      <c r="GO12" s="74"/>
      <c r="GP12" s="74"/>
      <c r="GQ12" s="74"/>
      <c r="GR12" s="74"/>
      <c r="GS12" s="74"/>
      <c r="GT12" s="74"/>
      <c r="GU12" s="74"/>
      <c r="GV12" s="74"/>
      <c r="GW12" s="74"/>
      <c r="GX12" s="74"/>
      <c r="GY12" s="74"/>
      <c r="GZ12" s="74"/>
      <c r="HA12" s="74"/>
      <c r="HB12" s="74"/>
      <c r="HC12" s="74"/>
      <c r="HD12" s="74"/>
      <c r="HE12" s="74"/>
      <c r="HF12" s="74"/>
      <c r="HG12" s="74"/>
      <c r="HH12" s="74"/>
      <c r="HI12" s="74"/>
      <c r="HJ12" s="74"/>
      <c r="HK12" s="74"/>
      <c r="HL12" s="74"/>
      <c r="HM12" s="74"/>
      <c r="HN12" s="74"/>
      <c r="HO12" s="74"/>
      <c r="HP12" s="74"/>
      <c r="HQ12" s="74"/>
      <c r="HR12" s="74"/>
      <c r="HS12" s="74"/>
      <c r="HT12" s="74"/>
      <c r="HU12" s="74"/>
      <c r="HV12" s="74"/>
      <c r="HW12" s="74"/>
      <c r="HX12" s="74"/>
      <c r="HY12" s="74"/>
      <c r="HZ12" s="74"/>
      <c r="IA12" s="74"/>
      <c r="IB12" s="74"/>
      <c r="IC12" s="74"/>
      <c r="ID12" s="74"/>
      <c r="IE12" s="74"/>
      <c r="IF12" s="74"/>
      <c r="IG12" s="74"/>
      <c r="IH12" s="74"/>
      <c r="II12" s="74"/>
      <c r="IJ12" s="74"/>
      <c r="IK12" s="74"/>
      <c r="IL12" s="74"/>
      <c r="IM12" s="74"/>
      <c r="IN12" s="74"/>
      <c r="IO12" s="74"/>
      <c r="IP12" s="74"/>
      <c r="IQ12" s="74"/>
      <c r="IR12" s="74"/>
      <c r="IS12" s="74"/>
      <c r="IT12" s="74"/>
      <c r="IU12" s="74"/>
      <c r="IV12" s="74"/>
      <c r="IW12" s="74"/>
      <c r="IX12" s="74"/>
      <c r="IY12" s="74"/>
      <c r="IZ12" s="74"/>
      <c r="JA12" s="74"/>
      <c r="JB12" s="74"/>
      <c r="JC12" s="74"/>
      <c r="JD12" s="74"/>
      <c r="JE12" s="74"/>
      <c r="JF12" s="74"/>
      <c r="JG12" s="74"/>
      <c r="JH12" s="74"/>
      <c r="JI12" s="74"/>
      <c r="JJ12" s="74"/>
      <c r="JK12" s="74"/>
      <c r="JL12" s="74"/>
      <c r="JM12" s="74"/>
      <c r="JN12" s="74"/>
      <c r="JO12" s="74"/>
    </row>
    <row r="13" spans="1:275" x14ac:dyDescent="0.3">
      <c r="A13" s="75" t="s">
        <v>55</v>
      </c>
      <c r="B13" s="98" t="s">
        <v>1925</v>
      </c>
      <c r="C13" s="109">
        <v>2010693.29</v>
      </c>
      <c r="D13" s="109">
        <v>4258305.12</v>
      </c>
      <c r="E13" s="109">
        <v>11725000.199999999</v>
      </c>
      <c r="F13" s="109">
        <v>8135941.1500000004</v>
      </c>
      <c r="G13" s="109">
        <v>2830120.32</v>
      </c>
      <c r="H13" s="109">
        <v>5994397.5199999996</v>
      </c>
      <c r="I13" s="109">
        <v>4336409.1900000004</v>
      </c>
      <c r="J13" s="109">
        <v>2265359.54</v>
      </c>
      <c r="K13" s="109">
        <v>3224095.61</v>
      </c>
      <c r="L13" s="109">
        <v>3637961.95</v>
      </c>
      <c r="M13" s="109">
        <v>1693533.96</v>
      </c>
      <c r="N13" s="109">
        <v>10978854.609999999</v>
      </c>
      <c r="O13" s="109">
        <v>5052894.03</v>
      </c>
      <c r="P13" s="109">
        <v>7147972.3200000003</v>
      </c>
      <c r="Q13" s="109">
        <v>3131474.28</v>
      </c>
      <c r="R13" s="109">
        <v>2596718.44</v>
      </c>
      <c r="S13" s="109">
        <v>4132525.06</v>
      </c>
      <c r="T13" s="109">
        <v>3925434.64</v>
      </c>
      <c r="U13" s="109">
        <v>17746245.809999999</v>
      </c>
      <c r="V13" s="109">
        <v>44843303.359999999</v>
      </c>
      <c r="W13" s="109">
        <v>5714893.9400000004</v>
      </c>
      <c r="X13" s="109">
        <v>7924421.6900000004</v>
      </c>
      <c r="Y13" s="109">
        <v>3853195.32</v>
      </c>
      <c r="Z13" s="109">
        <v>3794857.4</v>
      </c>
      <c r="AA13" s="109">
        <v>17032838.59</v>
      </c>
      <c r="AB13" s="109">
        <v>6038615.71</v>
      </c>
      <c r="AC13" s="109">
        <v>7333710.3499999996</v>
      </c>
      <c r="AD13" s="109">
        <v>3413388.63</v>
      </c>
      <c r="AE13" s="109">
        <v>2494473.9900000002</v>
      </c>
      <c r="AF13" s="109">
        <v>4370849.6399999997</v>
      </c>
      <c r="AG13" s="109">
        <v>5549099.7400000002</v>
      </c>
      <c r="AH13" s="109">
        <v>214922225.85999995</v>
      </c>
      <c r="AI13" s="110">
        <v>217187585.39999998</v>
      </c>
      <c r="AJ13"/>
      <c r="AK13"/>
      <c r="AL13"/>
      <c r="AM13"/>
      <c r="AN13"/>
      <c r="AO13"/>
      <c r="AP13"/>
      <c r="AQ13"/>
      <c r="AR13"/>
      <c r="AS13"/>
      <c r="AT13"/>
      <c r="AU13"/>
      <c r="AV13"/>
      <c r="AW13"/>
      <c r="AX13"/>
      <c r="AY13"/>
      <c r="AZ13"/>
      <c r="BA13"/>
      <c r="BB13"/>
      <c r="BC13"/>
      <c r="BD13"/>
      <c r="BE13"/>
      <c r="BF13"/>
      <c r="BG13"/>
      <c r="BH13"/>
      <c r="BI13"/>
      <c r="BJ13"/>
      <c r="BK13"/>
      <c r="BL13"/>
      <c r="BM13"/>
      <c r="BN13"/>
      <c r="BO13"/>
      <c r="BP13"/>
    </row>
    <row r="14" spans="1:275" x14ac:dyDescent="0.3">
      <c r="A14" s="75" t="s">
        <v>61</v>
      </c>
      <c r="B14" s="111" t="s">
        <v>252</v>
      </c>
      <c r="C14" s="109">
        <v>1502323.41</v>
      </c>
      <c r="D14" s="109">
        <v>3906643.07</v>
      </c>
      <c r="E14" s="109">
        <v>9744723.5099999998</v>
      </c>
      <c r="F14" s="109">
        <v>7137283.0499999998</v>
      </c>
      <c r="G14" s="109">
        <v>2666526.34</v>
      </c>
      <c r="H14" s="109">
        <v>5389446.6500000004</v>
      </c>
      <c r="I14" s="109">
        <v>3700987.66</v>
      </c>
      <c r="J14" s="109">
        <v>2006137.14</v>
      </c>
      <c r="K14" s="109">
        <v>2597003.96</v>
      </c>
      <c r="L14" s="109">
        <v>3518168.12</v>
      </c>
      <c r="M14" s="109">
        <v>1551809.74</v>
      </c>
      <c r="N14" s="109">
        <v>9783963.4399999995</v>
      </c>
      <c r="O14" s="109">
        <v>4945050.07</v>
      </c>
      <c r="P14" s="109">
        <v>6693738.7800000003</v>
      </c>
      <c r="Q14" s="109">
        <v>3001103.71</v>
      </c>
      <c r="R14" s="109">
        <v>2549458.16</v>
      </c>
      <c r="S14" s="109">
        <v>3679003.3</v>
      </c>
      <c r="T14" s="109">
        <v>3800409.16</v>
      </c>
      <c r="U14" s="109">
        <v>16901714.25</v>
      </c>
      <c r="V14" s="109">
        <v>38173454.390000001</v>
      </c>
      <c r="W14" s="109">
        <v>5063585.3099999996</v>
      </c>
      <c r="X14" s="109">
        <v>7478011.1100000003</v>
      </c>
      <c r="Y14" s="109">
        <v>3664328.79</v>
      </c>
      <c r="Z14" s="109">
        <v>3728373.07</v>
      </c>
      <c r="AA14" s="109">
        <v>14898007.800000001</v>
      </c>
      <c r="AB14" s="109">
        <v>5557001.5199999996</v>
      </c>
      <c r="AC14" s="109">
        <v>6902283.1200000001</v>
      </c>
      <c r="AD14" s="109">
        <v>3106809.69</v>
      </c>
      <c r="AE14" s="109">
        <v>2311794.2799999998</v>
      </c>
      <c r="AF14" s="109">
        <v>4028452.81</v>
      </c>
      <c r="AG14" s="109">
        <v>4805266.0599999996</v>
      </c>
      <c r="AH14" s="109">
        <v>192786724.33000004</v>
      </c>
      <c r="AI14" s="110">
        <v>194792861.47000003</v>
      </c>
      <c r="AJ14"/>
      <c r="AK14"/>
      <c r="AL14"/>
      <c r="AM14"/>
      <c r="AN14"/>
      <c r="AO14"/>
      <c r="AP14"/>
      <c r="AQ14"/>
      <c r="AR14"/>
      <c r="AS14"/>
      <c r="AT14"/>
      <c r="AU14"/>
      <c r="AV14"/>
      <c r="AW14"/>
      <c r="AX14"/>
      <c r="AY14"/>
      <c r="AZ14"/>
      <c r="BA14"/>
      <c r="BB14"/>
      <c r="BC14"/>
      <c r="BD14"/>
      <c r="BE14"/>
      <c r="BF14"/>
      <c r="BG14"/>
      <c r="BH14"/>
      <c r="BI14"/>
      <c r="BJ14"/>
      <c r="BK14"/>
      <c r="BL14"/>
      <c r="BM14"/>
      <c r="BN14"/>
      <c r="BO14"/>
      <c r="BP14"/>
    </row>
    <row r="15" spans="1:275" x14ac:dyDescent="0.3">
      <c r="A15" s="75" t="s">
        <v>1931</v>
      </c>
      <c r="B15" s="111" t="s">
        <v>253</v>
      </c>
      <c r="C15" s="109">
        <v>429234.67</v>
      </c>
      <c r="D15" s="109">
        <v>1527709.03</v>
      </c>
      <c r="E15" s="109">
        <v>4035445.51</v>
      </c>
      <c r="F15" s="109">
        <v>2419256.73</v>
      </c>
      <c r="G15" s="109">
        <v>1091514.42</v>
      </c>
      <c r="H15" s="109">
        <v>1994451.32</v>
      </c>
      <c r="I15" s="109">
        <v>1402366.1</v>
      </c>
      <c r="J15" s="109">
        <v>1058738.19</v>
      </c>
      <c r="K15" s="109">
        <v>1376047.81</v>
      </c>
      <c r="L15" s="109">
        <v>1492724.09</v>
      </c>
      <c r="M15" s="109">
        <v>554123.66</v>
      </c>
      <c r="N15" s="109">
        <v>4844375.18</v>
      </c>
      <c r="O15" s="109">
        <v>2105274.9700000002</v>
      </c>
      <c r="P15" s="109">
        <v>2602467.84</v>
      </c>
      <c r="Q15" s="109">
        <v>983580.38</v>
      </c>
      <c r="R15" s="109">
        <v>642268.52</v>
      </c>
      <c r="S15" s="109">
        <v>1737672.4</v>
      </c>
      <c r="T15" s="109">
        <v>1501953.93</v>
      </c>
      <c r="U15" s="109">
        <v>6640504.9299999997</v>
      </c>
      <c r="V15" s="109">
        <v>17124326.350000001</v>
      </c>
      <c r="W15" s="109">
        <v>1837374.9</v>
      </c>
      <c r="X15" s="109">
        <v>2788657.25</v>
      </c>
      <c r="Y15" s="109">
        <v>1455319.57</v>
      </c>
      <c r="Z15" s="109">
        <v>1846444.66</v>
      </c>
      <c r="AA15" s="109">
        <v>6578819.6399999997</v>
      </c>
      <c r="AB15" s="109">
        <v>2009669.58</v>
      </c>
      <c r="AC15" s="109">
        <v>2302716.2999999998</v>
      </c>
      <c r="AD15" s="109">
        <v>1410610.25</v>
      </c>
      <c r="AE15" s="109">
        <v>886178.88</v>
      </c>
      <c r="AF15" s="109">
        <v>1582083.23</v>
      </c>
      <c r="AG15" s="109">
        <v>2162185.92</v>
      </c>
      <c r="AH15" s="109">
        <v>79365358.019999996</v>
      </c>
      <c r="AI15" s="110">
        <v>80424096.209999993</v>
      </c>
      <c r="AJ15"/>
      <c r="AK15"/>
      <c r="AL15"/>
      <c r="AM15"/>
      <c r="AN15"/>
      <c r="AO15"/>
      <c r="AP15"/>
      <c r="AQ15"/>
      <c r="AR15"/>
      <c r="AS15"/>
      <c r="AT15"/>
      <c r="AU15"/>
      <c r="AV15"/>
      <c r="AW15"/>
      <c r="AX15"/>
      <c r="AY15"/>
      <c r="AZ15"/>
      <c r="BA15"/>
      <c r="BB15"/>
      <c r="BC15"/>
      <c r="BD15"/>
      <c r="BE15"/>
      <c r="BF15"/>
      <c r="BG15"/>
      <c r="BH15"/>
      <c r="BI15"/>
      <c r="BJ15"/>
      <c r="BK15"/>
      <c r="BL15"/>
      <c r="BM15"/>
      <c r="BN15"/>
      <c r="BO15"/>
      <c r="BP15"/>
    </row>
    <row r="16" spans="1:275" x14ac:dyDescent="0.3">
      <c r="B16" s="98" t="s">
        <v>1926</v>
      </c>
      <c r="C16" s="109">
        <v>1073088.74</v>
      </c>
      <c r="D16" s="109">
        <v>2378934.04</v>
      </c>
      <c r="E16" s="109">
        <v>5709278</v>
      </c>
      <c r="F16" s="109">
        <v>4718026.32</v>
      </c>
      <c r="G16" s="109">
        <v>1575011.92</v>
      </c>
      <c r="H16" s="109">
        <v>3394995.33</v>
      </c>
      <c r="I16" s="109">
        <v>2298621.56</v>
      </c>
      <c r="J16" s="109">
        <v>947398.95</v>
      </c>
      <c r="K16" s="109">
        <v>1220956.1499999999</v>
      </c>
      <c r="L16" s="109">
        <v>2025444.03</v>
      </c>
      <c r="M16" s="109">
        <v>997686.08</v>
      </c>
      <c r="N16" s="109">
        <v>4939588.26</v>
      </c>
      <c r="O16" s="109">
        <v>2839775.1</v>
      </c>
      <c r="P16" s="109">
        <v>4091270.9400000004</v>
      </c>
      <c r="Q16" s="109">
        <v>2017523.33</v>
      </c>
      <c r="R16" s="109">
        <v>1907189.6400000001</v>
      </c>
      <c r="S16" s="109">
        <v>1941330.9</v>
      </c>
      <c r="T16" s="109">
        <v>2298455.2300000004</v>
      </c>
      <c r="U16" s="109">
        <v>10261209.32</v>
      </c>
      <c r="V16" s="109">
        <v>21049128.039999999</v>
      </c>
      <c r="W16" s="109">
        <v>3226210.4099999997</v>
      </c>
      <c r="X16" s="109">
        <v>4689353.8600000003</v>
      </c>
      <c r="Y16" s="109">
        <v>2209009.2199999997</v>
      </c>
      <c r="Z16" s="109">
        <v>1881928.41</v>
      </c>
      <c r="AA16" s="109">
        <v>8319188.1600000011</v>
      </c>
      <c r="AB16" s="109">
        <v>3547331.9399999995</v>
      </c>
      <c r="AC16" s="109">
        <v>4599566.82</v>
      </c>
      <c r="AD16" s="109">
        <v>1696199.44</v>
      </c>
      <c r="AE16" s="109">
        <v>1425615.4</v>
      </c>
      <c r="AF16" s="109">
        <v>2446369.58</v>
      </c>
      <c r="AG16" s="109">
        <v>2643080.1399999997</v>
      </c>
      <c r="AH16" s="109">
        <v>113421366.31000005</v>
      </c>
      <c r="AI16" s="110">
        <v>114368765.26000004</v>
      </c>
      <c r="AJ16"/>
      <c r="AK16"/>
      <c r="AL16"/>
      <c r="AM16"/>
      <c r="AN16"/>
      <c r="AO16"/>
      <c r="AP16"/>
      <c r="AQ16"/>
      <c r="AR16"/>
      <c r="AS16"/>
      <c r="AT16"/>
      <c r="AU16"/>
      <c r="AV16"/>
      <c r="AW16"/>
      <c r="AX16"/>
      <c r="AY16"/>
      <c r="AZ16"/>
      <c r="BA16"/>
      <c r="BB16"/>
      <c r="BC16"/>
      <c r="BD16"/>
      <c r="BE16"/>
      <c r="BF16"/>
      <c r="BG16"/>
      <c r="BH16"/>
      <c r="BI16"/>
      <c r="BJ16"/>
      <c r="BK16"/>
      <c r="BL16"/>
      <c r="BM16"/>
      <c r="BN16"/>
      <c r="BO16"/>
      <c r="BP16"/>
    </row>
    <row r="17" spans="1:68" x14ac:dyDescent="0.3">
      <c r="A17" s="75" t="s">
        <v>1932</v>
      </c>
      <c r="B17" s="111" t="s">
        <v>254</v>
      </c>
      <c r="C17" s="109">
        <v>0</v>
      </c>
      <c r="D17" s="109">
        <v>10495.51</v>
      </c>
      <c r="E17" s="109">
        <v>47.46</v>
      </c>
      <c r="F17" s="109">
        <v>0</v>
      </c>
      <c r="G17" s="109">
        <v>0</v>
      </c>
      <c r="H17" s="109">
        <v>0</v>
      </c>
      <c r="I17" s="109">
        <v>10080.1</v>
      </c>
      <c r="J17" s="109">
        <v>0</v>
      </c>
      <c r="K17" s="109">
        <v>60110.03</v>
      </c>
      <c r="L17" s="109">
        <v>0</v>
      </c>
      <c r="M17" s="109">
        <v>12078.81</v>
      </c>
      <c r="N17" s="109">
        <v>7.94</v>
      </c>
      <c r="O17" s="109">
        <v>0</v>
      </c>
      <c r="P17" s="109">
        <v>57.13</v>
      </c>
      <c r="Q17" s="109">
        <v>9690.99</v>
      </c>
      <c r="R17" s="109">
        <v>0</v>
      </c>
      <c r="S17" s="109">
        <v>0</v>
      </c>
      <c r="T17" s="109">
        <v>0</v>
      </c>
      <c r="U17" s="109">
        <v>80579.899999999994</v>
      </c>
      <c r="V17" s="109">
        <v>606451.93999999994</v>
      </c>
      <c r="W17" s="109">
        <v>0</v>
      </c>
      <c r="X17" s="109">
        <v>0</v>
      </c>
      <c r="Y17" s="109">
        <v>0</v>
      </c>
      <c r="Z17" s="109">
        <v>252.12</v>
      </c>
      <c r="AA17" s="109">
        <v>333306.49</v>
      </c>
      <c r="AB17" s="109">
        <v>0</v>
      </c>
      <c r="AC17" s="109">
        <v>0</v>
      </c>
      <c r="AD17" s="109">
        <v>0</v>
      </c>
      <c r="AE17" s="109">
        <v>0</v>
      </c>
      <c r="AF17" s="109">
        <v>0</v>
      </c>
      <c r="AG17" s="109">
        <v>0</v>
      </c>
      <c r="AH17" s="109">
        <v>1123158.42</v>
      </c>
      <c r="AI17" s="110">
        <v>1123158.42</v>
      </c>
      <c r="AJ17"/>
      <c r="AK17"/>
      <c r="AL17"/>
      <c r="AM17"/>
      <c r="AN17"/>
      <c r="AO17"/>
      <c r="AP17"/>
      <c r="AQ17"/>
      <c r="AR17"/>
      <c r="AS17"/>
      <c r="AT17"/>
      <c r="AU17"/>
      <c r="AV17"/>
      <c r="AW17"/>
      <c r="AX17"/>
      <c r="AY17"/>
      <c r="AZ17"/>
      <c r="BA17"/>
      <c r="BB17"/>
      <c r="BC17"/>
      <c r="BD17"/>
      <c r="BE17"/>
      <c r="BF17"/>
      <c r="BG17"/>
      <c r="BH17"/>
      <c r="BI17"/>
      <c r="BJ17"/>
      <c r="BK17"/>
      <c r="BL17"/>
      <c r="BM17"/>
      <c r="BN17"/>
      <c r="BO17"/>
      <c r="BP17"/>
    </row>
    <row r="18" spans="1:68" x14ac:dyDescent="0.3">
      <c r="A18" s="75" t="s">
        <v>1933</v>
      </c>
      <c r="B18" s="111" t="s">
        <v>255</v>
      </c>
      <c r="C18" s="109">
        <v>21399.74</v>
      </c>
      <c r="D18" s="109">
        <v>115383.08</v>
      </c>
      <c r="E18" s="109">
        <v>283391.34999999998</v>
      </c>
      <c r="F18" s="109">
        <v>211771.35</v>
      </c>
      <c r="G18" s="109">
        <v>72859.490000000005</v>
      </c>
      <c r="H18" s="109">
        <v>165326</v>
      </c>
      <c r="I18" s="109">
        <v>40912.82</v>
      </c>
      <c r="J18" s="109">
        <v>28069.51</v>
      </c>
      <c r="K18" s="109">
        <v>7923.04</v>
      </c>
      <c r="L18" s="109">
        <v>58840.47</v>
      </c>
      <c r="M18" s="109">
        <v>54582.34</v>
      </c>
      <c r="N18" s="109">
        <v>251675.12</v>
      </c>
      <c r="O18" s="109">
        <v>31994.25</v>
      </c>
      <c r="P18" s="109">
        <v>49562.29</v>
      </c>
      <c r="Q18" s="109">
        <v>10577.57</v>
      </c>
      <c r="R18" s="109">
        <v>2206.87</v>
      </c>
      <c r="S18" s="109">
        <v>172963.52</v>
      </c>
      <c r="T18" s="109">
        <v>14920.45</v>
      </c>
      <c r="U18" s="109">
        <v>109220.36</v>
      </c>
      <c r="V18" s="109">
        <v>2773711.82</v>
      </c>
      <c r="W18" s="109">
        <v>23037.79</v>
      </c>
      <c r="X18" s="109">
        <v>62830.06</v>
      </c>
      <c r="Y18" s="109">
        <v>15231</v>
      </c>
      <c r="Z18" s="109">
        <v>35519.11</v>
      </c>
      <c r="AA18" s="109">
        <v>411905.55</v>
      </c>
      <c r="AB18" s="109">
        <v>32242.13</v>
      </c>
      <c r="AC18" s="109">
        <v>116097.76</v>
      </c>
      <c r="AD18" s="109">
        <v>27548.3</v>
      </c>
      <c r="AE18" s="109">
        <v>56336.55</v>
      </c>
      <c r="AF18" s="109">
        <v>29715.37</v>
      </c>
      <c r="AG18" s="109">
        <v>41446.32</v>
      </c>
      <c r="AH18" s="109">
        <v>5301131.87</v>
      </c>
      <c r="AI18" s="110">
        <v>5329201.38</v>
      </c>
      <c r="AJ18"/>
      <c r="AK18"/>
      <c r="AL18"/>
      <c r="AM18"/>
      <c r="AN18"/>
      <c r="AO18"/>
      <c r="AP18"/>
      <c r="AQ18"/>
      <c r="AR18"/>
      <c r="AS18"/>
      <c r="AT18"/>
      <c r="AU18"/>
      <c r="AV18"/>
      <c r="AW18"/>
      <c r="AX18"/>
      <c r="AY18"/>
      <c r="AZ18"/>
      <c r="BA18"/>
      <c r="BB18"/>
      <c r="BC18"/>
      <c r="BD18"/>
      <c r="BE18"/>
      <c r="BF18"/>
      <c r="BG18"/>
      <c r="BH18"/>
      <c r="BI18"/>
      <c r="BJ18"/>
      <c r="BK18"/>
      <c r="BL18"/>
      <c r="BM18"/>
      <c r="BN18"/>
      <c r="BO18"/>
      <c r="BP18"/>
    </row>
    <row r="19" spans="1:68" x14ac:dyDescent="0.3">
      <c r="A19" s="75" t="s">
        <v>1934</v>
      </c>
      <c r="B19" s="111" t="s">
        <v>256</v>
      </c>
      <c r="C19" s="109">
        <v>7597.61</v>
      </c>
      <c r="D19" s="109">
        <v>0</v>
      </c>
      <c r="E19" s="109">
        <v>209291.54</v>
      </c>
      <c r="F19" s="109">
        <v>11794.58</v>
      </c>
      <c r="G19" s="109">
        <v>1002.21</v>
      </c>
      <c r="H19" s="109">
        <v>0</v>
      </c>
      <c r="I19" s="109">
        <v>1344</v>
      </c>
      <c r="J19" s="109">
        <v>1265.93</v>
      </c>
      <c r="K19" s="109">
        <v>0</v>
      </c>
      <c r="L19" s="109">
        <v>0</v>
      </c>
      <c r="M19" s="109">
        <v>10580.86</v>
      </c>
      <c r="N19" s="109">
        <v>75000</v>
      </c>
      <c r="O19" s="109">
        <v>0</v>
      </c>
      <c r="P19" s="109">
        <v>1344</v>
      </c>
      <c r="Q19" s="109">
        <v>0</v>
      </c>
      <c r="R19" s="109">
        <v>1344</v>
      </c>
      <c r="S19" s="109">
        <v>0</v>
      </c>
      <c r="T19" s="109">
        <v>0</v>
      </c>
      <c r="U19" s="109">
        <v>1346.24</v>
      </c>
      <c r="V19" s="109">
        <v>72122.06</v>
      </c>
      <c r="W19" s="109">
        <v>0</v>
      </c>
      <c r="X19" s="109">
        <v>16522.91</v>
      </c>
      <c r="Y19" s="109">
        <v>11344</v>
      </c>
      <c r="Z19" s="109">
        <v>0</v>
      </c>
      <c r="AA19" s="109">
        <v>117117.65</v>
      </c>
      <c r="AB19" s="109">
        <v>0</v>
      </c>
      <c r="AC19" s="109">
        <v>0</v>
      </c>
      <c r="AD19" s="109">
        <v>0</v>
      </c>
      <c r="AE19" s="109">
        <v>0</v>
      </c>
      <c r="AF19" s="109">
        <v>1200</v>
      </c>
      <c r="AG19" s="109">
        <v>1392.81</v>
      </c>
      <c r="AH19" s="109">
        <v>540344.47</v>
      </c>
      <c r="AI19" s="110">
        <v>541610.4</v>
      </c>
      <c r="AJ19"/>
      <c r="AK19"/>
      <c r="AL19"/>
      <c r="AM19"/>
      <c r="AN19"/>
      <c r="AO19"/>
      <c r="AP19"/>
      <c r="AQ19"/>
      <c r="AR19"/>
      <c r="AS19"/>
      <c r="AT19"/>
      <c r="AU19"/>
      <c r="AV19"/>
      <c r="AW19"/>
      <c r="AX19"/>
      <c r="AY19"/>
      <c r="AZ19"/>
      <c r="BA19"/>
      <c r="BB19"/>
      <c r="BC19"/>
      <c r="BD19"/>
      <c r="BE19"/>
      <c r="BF19"/>
      <c r="BG19"/>
      <c r="BH19"/>
      <c r="BI19"/>
      <c r="BJ19"/>
      <c r="BK19"/>
      <c r="BL19"/>
      <c r="BM19"/>
      <c r="BN19"/>
      <c r="BO19"/>
      <c r="BP19"/>
    </row>
    <row r="20" spans="1:68" x14ac:dyDescent="0.3">
      <c r="A20" s="75" t="s">
        <v>1935</v>
      </c>
      <c r="B20" s="111" t="s">
        <v>257</v>
      </c>
      <c r="C20" s="109">
        <v>0</v>
      </c>
      <c r="D20" s="109">
        <v>8341.66</v>
      </c>
      <c r="E20" s="109">
        <v>74184.740000000005</v>
      </c>
      <c r="F20" s="109">
        <v>19128.45</v>
      </c>
      <c r="G20" s="109">
        <v>5679.28</v>
      </c>
      <c r="H20" s="109">
        <v>18128.28</v>
      </c>
      <c r="I20" s="109">
        <v>4770.1499999999996</v>
      </c>
      <c r="J20" s="109">
        <v>136915.51999999999</v>
      </c>
      <c r="K20" s="109">
        <v>8272.76</v>
      </c>
      <c r="L20" s="109">
        <v>0</v>
      </c>
      <c r="M20" s="109">
        <v>2.16</v>
      </c>
      <c r="N20" s="109">
        <v>63778.62</v>
      </c>
      <c r="O20" s="109">
        <v>147.5</v>
      </c>
      <c r="P20" s="109">
        <v>14746.01</v>
      </c>
      <c r="Q20" s="109">
        <v>6656.36</v>
      </c>
      <c r="R20" s="109">
        <v>7138.16</v>
      </c>
      <c r="S20" s="109">
        <v>11876.99</v>
      </c>
      <c r="T20" s="109">
        <v>0</v>
      </c>
      <c r="U20" s="109">
        <v>244309.47</v>
      </c>
      <c r="V20" s="109">
        <v>429221.67</v>
      </c>
      <c r="W20" s="109">
        <v>11375.39</v>
      </c>
      <c r="X20" s="109">
        <v>65034.36</v>
      </c>
      <c r="Y20" s="109">
        <v>188</v>
      </c>
      <c r="Z20" s="109">
        <v>21144.28</v>
      </c>
      <c r="AA20" s="109">
        <v>133862.46</v>
      </c>
      <c r="AB20" s="109">
        <v>15872.04</v>
      </c>
      <c r="AC20" s="109">
        <v>7897.1</v>
      </c>
      <c r="AD20" s="109">
        <v>0</v>
      </c>
      <c r="AE20" s="109">
        <v>2862.13</v>
      </c>
      <c r="AF20" s="109">
        <v>9488.32</v>
      </c>
      <c r="AG20" s="109">
        <v>15310.35</v>
      </c>
      <c r="AH20" s="109">
        <v>1199416.69</v>
      </c>
      <c r="AI20" s="110">
        <v>1336332.21</v>
      </c>
      <c r="AJ20"/>
      <c r="AK20"/>
      <c r="AL20"/>
      <c r="AM20"/>
      <c r="AN20"/>
      <c r="AO20"/>
      <c r="AP20"/>
      <c r="AQ20"/>
      <c r="AR20"/>
      <c r="AS20"/>
      <c r="AT20"/>
      <c r="AU20"/>
      <c r="AV20"/>
      <c r="AW20"/>
      <c r="AX20"/>
      <c r="AY20"/>
      <c r="AZ20"/>
      <c r="BA20"/>
      <c r="BB20"/>
      <c r="BC20"/>
      <c r="BD20"/>
      <c r="BE20"/>
      <c r="BF20"/>
      <c r="BG20"/>
      <c r="BH20"/>
      <c r="BI20"/>
      <c r="BJ20"/>
      <c r="BK20"/>
      <c r="BL20"/>
      <c r="BM20"/>
      <c r="BN20"/>
      <c r="BO20"/>
      <c r="BP20"/>
    </row>
    <row r="21" spans="1:68" x14ac:dyDescent="0.3">
      <c r="A21" s="75" t="s">
        <v>1936</v>
      </c>
      <c r="B21" s="111" t="s">
        <v>258</v>
      </c>
      <c r="C21" s="109">
        <v>63623.53</v>
      </c>
      <c r="D21" s="109">
        <v>0</v>
      </c>
      <c r="E21" s="109">
        <v>167759.74</v>
      </c>
      <c r="F21" s="109">
        <v>0</v>
      </c>
      <c r="G21" s="109">
        <v>0</v>
      </c>
      <c r="H21" s="109">
        <v>137329.04999999999</v>
      </c>
      <c r="I21" s="109">
        <v>6510.5</v>
      </c>
      <c r="J21" s="109">
        <v>631.41</v>
      </c>
      <c r="K21" s="109">
        <v>27000.48</v>
      </c>
      <c r="L21" s="109">
        <v>0</v>
      </c>
      <c r="M21" s="109">
        <v>15865.35</v>
      </c>
      <c r="N21" s="109">
        <v>279181.45</v>
      </c>
      <c r="O21" s="109">
        <v>0</v>
      </c>
      <c r="P21" s="109">
        <v>26396.45</v>
      </c>
      <c r="Q21" s="109">
        <v>0</v>
      </c>
      <c r="R21" s="109">
        <v>0</v>
      </c>
      <c r="S21" s="109">
        <v>0</v>
      </c>
      <c r="T21" s="109">
        <v>0</v>
      </c>
      <c r="U21" s="109">
        <v>7942.4</v>
      </c>
      <c r="V21" s="109">
        <v>24781.47</v>
      </c>
      <c r="W21" s="109">
        <v>0</v>
      </c>
      <c r="X21" s="109">
        <v>58631.51</v>
      </c>
      <c r="Y21" s="109">
        <v>132826.75</v>
      </c>
      <c r="Z21" s="109">
        <v>0</v>
      </c>
      <c r="AA21" s="109">
        <v>0</v>
      </c>
      <c r="AB21" s="109">
        <v>0</v>
      </c>
      <c r="AC21" s="109">
        <v>0</v>
      </c>
      <c r="AD21" s="109">
        <v>0</v>
      </c>
      <c r="AE21" s="109">
        <v>0</v>
      </c>
      <c r="AF21" s="109">
        <v>55650.879999999997</v>
      </c>
      <c r="AG21" s="109">
        <v>0</v>
      </c>
      <c r="AH21" s="109">
        <v>1003499.5599999999</v>
      </c>
      <c r="AI21" s="110">
        <v>1004130.97</v>
      </c>
      <c r="AJ21"/>
      <c r="AK21"/>
      <c r="AL21"/>
      <c r="AM21"/>
      <c r="AN21"/>
      <c r="AO21"/>
      <c r="AP21"/>
      <c r="AQ21"/>
      <c r="AR21"/>
      <c r="AS21"/>
      <c r="AT21"/>
      <c r="AU21"/>
      <c r="AV21"/>
      <c r="AW21"/>
      <c r="AX21"/>
      <c r="AY21"/>
      <c r="AZ21"/>
      <c r="BA21"/>
      <c r="BB21"/>
      <c r="BC21"/>
      <c r="BD21"/>
      <c r="BE21"/>
      <c r="BF21"/>
      <c r="BG21"/>
      <c r="BH21"/>
      <c r="BI21"/>
      <c r="BJ21"/>
      <c r="BK21"/>
      <c r="BL21"/>
      <c r="BM21"/>
      <c r="BN21"/>
      <c r="BO21"/>
      <c r="BP21"/>
    </row>
    <row r="22" spans="1:68" x14ac:dyDescent="0.3">
      <c r="B22" s="98" t="s">
        <v>259</v>
      </c>
      <c r="C22" s="109">
        <v>1023267.3399999999</v>
      </c>
      <c r="D22" s="109">
        <v>2513154.29</v>
      </c>
      <c r="E22" s="109">
        <v>5689850.2699999996</v>
      </c>
      <c r="F22" s="109">
        <v>4937131.54</v>
      </c>
      <c r="G22" s="109">
        <v>1652548.48</v>
      </c>
      <c r="H22" s="109">
        <v>3441120.56</v>
      </c>
      <c r="I22" s="109">
        <v>2346530.13</v>
      </c>
      <c r="J22" s="109">
        <v>1110486.6399999999</v>
      </c>
      <c r="K22" s="109">
        <v>1270261.5</v>
      </c>
      <c r="L22" s="109">
        <v>2084284.5</v>
      </c>
      <c r="M22" s="109">
        <v>1037903.1799999998</v>
      </c>
      <c r="N22" s="109">
        <v>4900868.49</v>
      </c>
      <c r="O22" s="109">
        <v>2871916.85</v>
      </c>
      <c r="P22" s="109">
        <v>4127895.92</v>
      </c>
      <c r="Q22" s="109">
        <v>2044448.2500000002</v>
      </c>
      <c r="R22" s="109">
        <v>1915190.6700000002</v>
      </c>
      <c r="S22" s="109">
        <v>2126171.41</v>
      </c>
      <c r="T22" s="109">
        <v>2313375.6800000006</v>
      </c>
      <c r="U22" s="109">
        <v>10686030.41</v>
      </c>
      <c r="V22" s="109">
        <v>24761609.940000005</v>
      </c>
      <c r="W22" s="109">
        <v>3260623.59</v>
      </c>
      <c r="X22" s="109">
        <v>4742063.8600000003</v>
      </c>
      <c r="Y22" s="109">
        <v>2080257.4699999997</v>
      </c>
      <c r="Z22" s="109">
        <v>1938843.9200000002</v>
      </c>
      <c r="AA22" s="109">
        <v>9081145.0100000016</v>
      </c>
      <c r="AB22" s="109">
        <v>3595446.1099999994</v>
      </c>
      <c r="AC22" s="109">
        <v>4723561.68</v>
      </c>
      <c r="AD22" s="109">
        <v>1723747.74</v>
      </c>
      <c r="AE22" s="109">
        <v>1484814.0799999998</v>
      </c>
      <c r="AF22" s="109">
        <v>2428722.39</v>
      </c>
      <c r="AG22" s="109">
        <v>2698443.9999999995</v>
      </c>
      <c r="AH22" s="109">
        <v>119501229.26000005</v>
      </c>
      <c r="AI22" s="110">
        <v>120611715.90000002</v>
      </c>
      <c r="AJ22"/>
      <c r="AK22"/>
      <c r="AL22"/>
      <c r="AM22"/>
      <c r="AN22"/>
      <c r="AO22"/>
      <c r="AP22"/>
      <c r="AQ22"/>
      <c r="AR22"/>
      <c r="AS22"/>
      <c r="AT22"/>
      <c r="AU22"/>
      <c r="AV22"/>
      <c r="AW22"/>
      <c r="AX22"/>
      <c r="AY22"/>
      <c r="AZ22"/>
      <c r="BA22"/>
      <c r="BB22"/>
      <c r="BC22"/>
      <c r="BD22"/>
      <c r="BE22"/>
      <c r="BF22"/>
      <c r="BG22"/>
      <c r="BH22"/>
      <c r="BI22"/>
      <c r="BJ22"/>
      <c r="BK22"/>
      <c r="BL22"/>
      <c r="BM22"/>
      <c r="BN22"/>
      <c r="BO22"/>
      <c r="BP22"/>
    </row>
    <row r="23" spans="1:68" x14ac:dyDescent="0.3">
      <c r="A23" s="75" t="s">
        <v>1937</v>
      </c>
      <c r="B23" s="111" t="s">
        <v>260</v>
      </c>
      <c r="C23" s="109">
        <v>415419.19</v>
      </c>
      <c r="D23" s="109">
        <v>323202.89</v>
      </c>
      <c r="E23" s="109">
        <v>1489401.63</v>
      </c>
      <c r="F23" s="109">
        <v>1389351.77</v>
      </c>
      <c r="G23" s="109">
        <v>235851.49</v>
      </c>
      <c r="H23" s="109">
        <v>678129.63</v>
      </c>
      <c r="I23" s="109">
        <v>148245.1</v>
      </c>
      <c r="J23" s="109">
        <v>0</v>
      </c>
      <c r="K23" s="109">
        <v>87078.96</v>
      </c>
      <c r="L23" s="109">
        <v>400000</v>
      </c>
      <c r="M23" s="109">
        <v>191926.16</v>
      </c>
      <c r="N23" s="109">
        <v>1136709.1200000001</v>
      </c>
      <c r="O23" s="109">
        <v>281952.06</v>
      </c>
      <c r="P23" s="109">
        <v>726597.34</v>
      </c>
      <c r="Q23" s="109">
        <v>104033.96</v>
      </c>
      <c r="R23" s="109">
        <v>157776.98000000001</v>
      </c>
      <c r="S23" s="109">
        <v>210507.37</v>
      </c>
      <c r="T23" s="109">
        <v>272879.90000000002</v>
      </c>
      <c r="U23" s="109">
        <v>2509532.7599999998</v>
      </c>
      <c r="V23" s="109">
        <v>4842250.6900000004</v>
      </c>
      <c r="W23" s="109">
        <v>362425.39</v>
      </c>
      <c r="X23" s="109">
        <v>590973.43999999994</v>
      </c>
      <c r="Y23" s="109">
        <v>440052.99</v>
      </c>
      <c r="Z23" s="109">
        <v>443762.33</v>
      </c>
      <c r="AA23" s="109">
        <v>2337953.16</v>
      </c>
      <c r="AB23" s="109">
        <v>452169.44</v>
      </c>
      <c r="AC23" s="109">
        <v>290487.96999999997</v>
      </c>
      <c r="AD23" s="109">
        <v>350439.55</v>
      </c>
      <c r="AE23" s="109">
        <v>81273.789999999994</v>
      </c>
      <c r="AF23" s="109">
        <v>348245.9</v>
      </c>
      <c r="AG23" s="109">
        <v>617869.23</v>
      </c>
      <c r="AH23" s="109">
        <v>21916500.190000001</v>
      </c>
      <c r="AI23" s="110">
        <v>21916500.190000001</v>
      </c>
      <c r="AJ23"/>
      <c r="AK23"/>
      <c r="AL23"/>
      <c r="AM23"/>
      <c r="AN23"/>
      <c r="AO23"/>
      <c r="AP23"/>
      <c r="AQ23"/>
      <c r="AR23"/>
      <c r="AS23"/>
      <c r="AT23"/>
      <c r="AU23"/>
      <c r="AV23"/>
      <c r="AW23"/>
      <c r="AX23"/>
      <c r="AY23"/>
      <c r="AZ23"/>
      <c r="BA23"/>
      <c r="BB23"/>
      <c r="BC23"/>
      <c r="BD23"/>
      <c r="BE23"/>
      <c r="BF23"/>
      <c r="BG23"/>
      <c r="BH23"/>
      <c r="BI23"/>
      <c r="BJ23"/>
      <c r="BK23"/>
      <c r="BL23"/>
      <c r="BM23"/>
      <c r="BN23"/>
      <c r="BO23"/>
      <c r="BP23"/>
    </row>
    <row r="24" spans="1:68" x14ac:dyDescent="0.3">
      <c r="B24" s="98" t="s">
        <v>261</v>
      </c>
      <c r="C24" s="109">
        <v>607848.14999999991</v>
      </c>
      <c r="D24" s="109">
        <v>2189951.4</v>
      </c>
      <c r="E24" s="109">
        <v>4200448.6399999997</v>
      </c>
      <c r="F24" s="109">
        <v>3547779.77</v>
      </c>
      <c r="G24" s="109">
        <v>1416696.99</v>
      </c>
      <c r="H24" s="109">
        <v>2762990.93</v>
      </c>
      <c r="I24" s="109">
        <v>2198285.0299999998</v>
      </c>
      <c r="J24" s="109">
        <v>1110486.6399999999</v>
      </c>
      <c r="K24" s="109">
        <v>1183182.54</v>
      </c>
      <c r="L24" s="109">
        <v>1684284.5</v>
      </c>
      <c r="M24" s="109">
        <v>845977.01999999979</v>
      </c>
      <c r="N24" s="109">
        <v>3764159.37</v>
      </c>
      <c r="O24" s="109">
        <v>2589964.79</v>
      </c>
      <c r="P24" s="109">
        <v>3401298.58</v>
      </c>
      <c r="Q24" s="109">
        <v>1940414.2900000003</v>
      </c>
      <c r="R24" s="109">
        <v>1757413.6900000002</v>
      </c>
      <c r="S24" s="109">
        <v>1915664.04</v>
      </c>
      <c r="T24" s="109">
        <v>2040495.7800000007</v>
      </c>
      <c r="U24" s="109">
        <v>8176497.6500000004</v>
      </c>
      <c r="V24" s="109">
        <v>19919359.250000004</v>
      </c>
      <c r="W24" s="109">
        <v>2898198.1999999997</v>
      </c>
      <c r="X24" s="109">
        <v>4151090.4200000004</v>
      </c>
      <c r="Y24" s="109">
        <v>1640204.4799999997</v>
      </c>
      <c r="Z24" s="109">
        <v>1495081.59</v>
      </c>
      <c r="AA24" s="109">
        <v>6743191.8500000015</v>
      </c>
      <c r="AB24" s="109">
        <v>3143276.6699999995</v>
      </c>
      <c r="AC24" s="109">
        <v>4433073.71</v>
      </c>
      <c r="AD24" s="109">
        <v>1373308.19</v>
      </c>
      <c r="AE24" s="109">
        <v>1403540.2899999998</v>
      </c>
      <c r="AF24" s="109">
        <v>2080476.4900000002</v>
      </c>
      <c r="AG24" s="109">
        <v>2080574.7699999996</v>
      </c>
      <c r="AH24" s="109">
        <v>97584729.070000052</v>
      </c>
      <c r="AI24" s="110">
        <v>98695215.710000023</v>
      </c>
      <c r="AJ24"/>
      <c r="AK24"/>
      <c r="AL24"/>
      <c r="AM24"/>
      <c r="AN24"/>
      <c r="AO24"/>
      <c r="AP24"/>
      <c r="AQ24"/>
      <c r="AR24"/>
      <c r="AS24"/>
      <c r="AT24"/>
      <c r="AU24"/>
      <c r="AV24"/>
      <c r="AW24"/>
      <c r="AX24"/>
      <c r="AY24"/>
      <c r="AZ24"/>
      <c r="BA24"/>
      <c r="BB24"/>
      <c r="BC24"/>
      <c r="BD24"/>
      <c r="BE24"/>
      <c r="BF24"/>
      <c r="BG24"/>
      <c r="BH24"/>
      <c r="BI24"/>
      <c r="BJ24"/>
      <c r="BK24"/>
      <c r="BL24"/>
      <c r="BM24"/>
      <c r="BN24"/>
      <c r="BO24"/>
      <c r="BP24"/>
    </row>
    <row r="25" spans="1:68" x14ac:dyDescent="0.3">
      <c r="A25" s="75" t="s">
        <v>1938</v>
      </c>
      <c r="B25" s="111" t="s">
        <v>1927</v>
      </c>
      <c r="C25" s="109">
        <v>902536.64</v>
      </c>
      <c r="D25" s="109">
        <v>1455897.53</v>
      </c>
      <c r="E25" s="109">
        <v>3361093.99</v>
      </c>
      <c r="F25" s="109">
        <v>1997162.23</v>
      </c>
      <c r="G25" s="109">
        <v>1074737.43</v>
      </c>
      <c r="H25" s="109">
        <v>2019654.03</v>
      </c>
      <c r="I25" s="109">
        <v>1265155.83</v>
      </c>
      <c r="J25" s="109">
        <v>573863.05000000005</v>
      </c>
      <c r="K25" s="109">
        <v>984657.1</v>
      </c>
      <c r="L25" s="109">
        <v>1362904.21</v>
      </c>
      <c r="M25" s="109">
        <v>767801.72</v>
      </c>
      <c r="N25" s="109">
        <v>3038751.3</v>
      </c>
      <c r="O25" s="109">
        <v>1066514.1299999999</v>
      </c>
      <c r="P25" s="109">
        <v>1419355.68</v>
      </c>
      <c r="Q25" s="109">
        <v>1248889.54</v>
      </c>
      <c r="R25" s="109">
        <v>901774.83</v>
      </c>
      <c r="S25" s="109">
        <v>1097512.8899999999</v>
      </c>
      <c r="T25" s="109">
        <v>1711461.44</v>
      </c>
      <c r="U25" s="109">
        <v>5245753.7</v>
      </c>
      <c r="V25" s="109">
        <v>13157446.630000001</v>
      </c>
      <c r="W25" s="109">
        <v>2094673.34</v>
      </c>
      <c r="X25" s="109">
        <v>2699481.37</v>
      </c>
      <c r="Y25" s="109">
        <v>1081502.82</v>
      </c>
      <c r="Z25" s="109">
        <v>1281678.8799999999</v>
      </c>
      <c r="AA25" s="109">
        <v>5210517.05</v>
      </c>
      <c r="AB25" s="109">
        <v>2032399.14</v>
      </c>
      <c r="AC25" s="109">
        <v>2690697.5</v>
      </c>
      <c r="AD25" s="109">
        <v>931241.39</v>
      </c>
      <c r="AE25" s="109">
        <v>1126966.75</v>
      </c>
      <c r="AF25" s="109">
        <v>1244501.96</v>
      </c>
      <c r="AG25" s="109">
        <v>1631396.13</v>
      </c>
      <c r="AH25" s="109">
        <v>66104117.18</v>
      </c>
      <c r="AI25" s="110">
        <v>66677980.229999997</v>
      </c>
      <c r="AJ25"/>
      <c r="AK25"/>
      <c r="AL25"/>
      <c r="AM25"/>
      <c r="AN25"/>
      <c r="AO25"/>
      <c r="AP25"/>
      <c r="AQ25"/>
      <c r="AR25"/>
      <c r="AS25"/>
      <c r="AT25"/>
      <c r="AU25"/>
      <c r="AV25"/>
      <c r="AW25"/>
      <c r="AX25"/>
      <c r="AY25"/>
      <c r="AZ25"/>
      <c r="BA25"/>
      <c r="BB25"/>
      <c r="BC25"/>
      <c r="BD25"/>
      <c r="BE25"/>
      <c r="BF25"/>
      <c r="BG25"/>
      <c r="BH25"/>
      <c r="BI25"/>
      <c r="BJ25"/>
      <c r="BK25"/>
      <c r="BL25"/>
      <c r="BM25"/>
      <c r="BN25"/>
      <c r="BO25"/>
      <c r="BP25"/>
    </row>
    <row r="26" spans="1:68" x14ac:dyDescent="0.3">
      <c r="B26" s="98" t="s">
        <v>262</v>
      </c>
      <c r="C26" s="109">
        <v>-294688.49000000011</v>
      </c>
      <c r="D26" s="109">
        <v>734053.86999999988</v>
      </c>
      <c r="E26" s="109">
        <v>839354.64999999944</v>
      </c>
      <c r="F26" s="109">
        <v>1550617.54</v>
      </c>
      <c r="G26" s="109">
        <v>341959.56000000006</v>
      </c>
      <c r="H26" s="109">
        <v>743336.90000000014</v>
      </c>
      <c r="I26" s="109">
        <v>933129.19999999972</v>
      </c>
      <c r="J26" s="109">
        <v>536623.58999999985</v>
      </c>
      <c r="K26" s="109">
        <v>198525.44000000006</v>
      </c>
      <c r="L26" s="109">
        <v>321380.29000000004</v>
      </c>
      <c r="M26" s="109">
        <v>78175.299999999814</v>
      </c>
      <c r="N26" s="109">
        <v>725408.0700000003</v>
      </c>
      <c r="O26" s="109">
        <v>1523450.6600000001</v>
      </c>
      <c r="P26" s="109">
        <v>1981942.9000000001</v>
      </c>
      <c r="Q26" s="109">
        <v>691524.75000000023</v>
      </c>
      <c r="R26" s="109">
        <v>855638.86000000022</v>
      </c>
      <c r="S26" s="109">
        <v>818151.15000000014</v>
      </c>
      <c r="T26" s="109">
        <v>329034.34000000078</v>
      </c>
      <c r="U26" s="109">
        <v>2930743.95</v>
      </c>
      <c r="V26" s="109">
        <v>6761912.6200000029</v>
      </c>
      <c r="W26" s="109">
        <v>803524.85999999964</v>
      </c>
      <c r="X26" s="109">
        <v>1451609.0500000003</v>
      </c>
      <c r="Y26" s="109">
        <v>558701.65999999968</v>
      </c>
      <c r="Z26" s="109">
        <v>213402.7100000002</v>
      </c>
      <c r="AA26" s="109">
        <v>1532674.8000000017</v>
      </c>
      <c r="AB26" s="109">
        <v>1110877.5299999996</v>
      </c>
      <c r="AC26" s="109">
        <v>1742376.21</v>
      </c>
      <c r="AD26" s="109">
        <v>442066.79999999993</v>
      </c>
      <c r="AE26" s="109">
        <v>276573.5399999998</v>
      </c>
      <c r="AF26" s="109">
        <v>835974.53000000026</v>
      </c>
      <c r="AG26" s="109">
        <v>449178.63999999966</v>
      </c>
      <c r="AH26" s="109">
        <v>31480611.890000053</v>
      </c>
      <c r="AI26" s="110">
        <v>32017235.480000027</v>
      </c>
      <c r="AJ26"/>
      <c r="AK26"/>
      <c r="AL26"/>
      <c r="AM26"/>
      <c r="AN26"/>
      <c r="AO26"/>
      <c r="AP26"/>
      <c r="AQ26"/>
      <c r="AR26"/>
      <c r="AS26"/>
      <c r="AT26"/>
      <c r="AU26"/>
      <c r="AV26"/>
      <c r="AW26"/>
      <c r="AX26"/>
      <c r="AY26"/>
      <c r="AZ26"/>
      <c r="BA26"/>
      <c r="BB26"/>
      <c r="BC26"/>
      <c r="BD26"/>
      <c r="BE26"/>
      <c r="BF26"/>
      <c r="BG26"/>
      <c r="BH26"/>
      <c r="BI26"/>
      <c r="BJ26"/>
      <c r="BK26"/>
      <c r="BL26"/>
      <c r="BM26"/>
      <c r="BN26"/>
      <c r="BO26"/>
      <c r="BP26"/>
    </row>
    <row r="27" spans="1:68" x14ac:dyDescent="0.3">
      <c r="A27" s="75" t="s">
        <v>1939</v>
      </c>
      <c r="B27" s="111" t="s">
        <v>263</v>
      </c>
      <c r="C27" s="109">
        <v>0</v>
      </c>
      <c r="D27" s="109">
        <v>0</v>
      </c>
      <c r="E27" s="109">
        <v>797622.77</v>
      </c>
      <c r="F27" s="109">
        <v>0</v>
      </c>
      <c r="G27" s="109">
        <v>0</v>
      </c>
      <c r="H27" s="109">
        <v>0</v>
      </c>
      <c r="I27" s="109">
        <v>31877.24</v>
      </c>
      <c r="J27" s="109">
        <v>0</v>
      </c>
      <c r="K27" s="109">
        <v>21280.97</v>
      </c>
      <c r="L27" s="109">
        <v>0</v>
      </c>
      <c r="M27" s="109">
        <v>5866.1</v>
      </c>
      <c r="N27" s="109">
        <v>362484.6</v>
      </c>
      <c r="O27" s="109">
        <v>1961.63</v>
      </c>
      <c r="P27" s="109">
        <v>109909.18</v>
      </c>
      <c r="Q27" s="109">
        <v>2933.05</v>
      </c>
      <c r="R27" s="109">
        <v>45.37</v>
      </c>
      <c r="S27" s="109">
        <v>6191.3</v>
      </c>
      <c r="T27" s="109">
        <v>30058.38</v>
      </c>
      <c r="U27" s="109">
        <v>12709.88</v>
      </c>
      <c r="V27" s="109">
        <v>2933.05</v>
      </c>
      <c r="W27" s="109">
        <v>64918.37</v>
      </c>
      <c r="X27" s="109">
        <v>87253.19</v>
      </c>
      <c r="Y27" s="109">
        <v>0</v>
      </c>
      <c r="Z27" s="109">
        <v>0</v>
      </c>
      <c r="AA27" s="109">
        <v>109263.16</v>
      </c>
      <c r="AB27" s="109">
        <v>0</v>
      </c>
      <c r="AC27" s="109">
        <v>0</v>
      </c>
      <c r="AD27" s="109">
        <v>977.68</v>
      </c>
      <c r="AE27" s="109">
        <v>0</v>
      </c>
      <c r="AF27" s="109">
        <v>4223.07</v>
      </c>
      <c r="AG27" s="109">
        <v>25193.41</v>
      </c>
      <c r="AH27" s="109">
        <v>1677702.4</v>
      </c>
      <c r="AI27" s="110">
        <v>1677702.4</v>
      </c>
      <c r="AJ27"/>
      <c r="AK27"/>
      <c r="AL27"/>
      <c r="AM27"/>
      <c r="AN27"/>
      <c r="AO27"/>
      <c r="AP27"/>
      <c r="AQ27"/>
      <c r="AR27"/>
      <c r="AS27"/>
      <c r="AT27"/>
      <c r="AU27"/>
      <c r="AV27"/>
      <c r="AW27"/>
      <c r="AX27"/>
      <c r="AY27"/>
      <c r="AZ27"/>
      <c r="BA27"/>
      <c r="BB27"/>
      <c r="BC27"/>
      <c r="BD27"/>
      <c r="BE27"/>
      <c r="BF27"/>
      <c r="BG27"/>
      <c r="BH27"/>
      <c r="BI27"/>
      <c r="BJ27"/>
      <c r="BK27"/>
      <c r="BL27"/>
      <c r="BM27"/>
      <c r="BN27"/>
      <c r="BO27"/>
      <c r="BP27"/>
    </row>
    <row r="28" spans="1:68" x14ac:dyDescent="0.3">
      <c r="A28" s="75" t="s">
        <v>1940</v>
      </c>
      <c r="B28" s="111" t="s">
        <v>264</v>
      </c>
      <c r="C28" s="109">
        <v>0</v>
      </c>
      <c r="D28" s="109">
        <v>0</v>
      </c>
      <c r="E28" s="109">
        <v>35784.81</v>
      </c>
      <c r="F28" s="109">
        <v>0</v>
      </c>
      <c r="G28" s="109">
        <v>0</v>
      </c>
      <c r="H28" s="109">
        <v>0</v>
      </c>
      <c r="I28" s="109">
        <v>0</v>
      </c>
      <c r="J28" s="109">
        <v>0</v>
      </c>
      <c r="K28" s="109">
        <v>109.05</v>
      </c>
      <c r="L28" s="109">
        <v>0</v>
      </c>
      <c r="M28" s="109">
        <v>0</v>
      </c>
      <c r="N28" s="109">
        <v>3768.41</v>
      </c>
      <c r="O28" s="109">
        <v>0</v>
      </c>
      <c r="P28" s="109">
        <v>53628.14</v>
      </c>
      <c r="Q28" s="109">
        <v>0</v>
      </c>
      <c r="R28" s="109">
        <v>0</v>
      </c>
      <c r="S28" s="109">
        <v>8939.17</v>
      </c>
      <c r="T28" s="109">
        <v>573.23</v>
      </c>
      <c r="U28" s="109">
        <v>1623.35</v>
      </c>
      <c r="V28" s="109">
        <v>0</v>
      </c>
      <c r="W28" s="109">
        <v>0</v>
      </c>
      <c r="X28" s="109">
        <v>0</v>
      </c>
      <c r="Y28" s="109">
        <v>11419.22</v>
      </c>
      <c r="Z28" s="109">
        <v>0</v>
      </c>
      <c r="AA28" s="109">
        <v>0</v>
      </c>
      <c r="AB28" s="109">
        <v>0</v>
      </c>
      <c r="AC28" s="109">
        <v>0</v>
      </c>
      <c r="AD28" s="109">
        <v>0</v>
      </c>
      <c r="AE28" s="109">
        <v>0</v>
      </c>
      <c r="AF28" s="109">
        <v>0</v>
      </c>
      <c r="AG28" s="109">
        <v>203.7</v>
      </c>
      <c r="AH28" s="109">
        <v>116049.08</v>
      </c>
      <c r="AI28" s="110">
        <v>116049.08</v>
      </c>
      <c r="AJ28"/>
      <c r="AK28"/>
      <c r="AL28"/>
      <c r="AM28"/>
      <c r="AN28"/>
      <c r="AO28"/>
      <c r="AP28"/>
      <c r="AQ28"/>
      <c r="AR28"/>
      <c r="AS28"/>
      <c r="AT28"/>
      <c r="AU28"/>
      <c r="AV28"/>
      <c r="AW28"/>
      <c r="AX28"/>
      <c r="AY28"/>
      <c r="AZ28"/>
      <c r="BA28"/>
      <c r="BB28"/>
      <c r="BC28"/>
      <c r="BD28"/>
      <c r="BE28"/>
      <c r="BF28"/>
      <c r="BG28"/>
      <c r="BH28"/>
      <c r="BI28"/>
      <c r="BJ28"/>
      <c r="BK28"/>
      <c r="BL28"/>
      <c r="BM28"/>
      <c r="BN28"/>
      <c r="BO28"/>
      <c r="BP28"/>
    </row>
    <row r="29" spans="1:68" x14ac:dyDescent="0.3">
      <c r="B29" s="98" t="s">
        <v>265</v>
      </c>
      <c r="C29" s="109">
        <v>-294688.49000000011</v>
      </c>
      <c r="D29" s="109">
        <v>734053.86999999988</v>
      </c>
      <c r="E29" s="109">
        <v>1601192.6099999994</v>
      </c>
      <c r="F29" s="109">
        <v>1550617.54</v>
      </c>
      <c r="G29" s="109">
        <v>341959.56000000006</v>
      </c>
      <c r="H29" s="109">
        <v>743336.90000000014</v>
      </c>
      <c r="I29" s="109">
        <v>965006.43999999971</v>
      </c>
      <c r="J29" s="109">
        <v>536623.58999999985</v>
      </c>
      <c r="K29" s="109">
        <v>219697.36000000007</v>
      </c>
      <c r="L29" s="109">
        <v>321380.29000000004</v>
      </c>
      <c r="M29" s="109">
        <v>84041.39999999982</v>
      </c>
      <c r="N29" s="109">
        <v>1084124.2600000005</v>
      </c>
      <c r="O29" s="109">
        <v>1525412.29</v>
      </c>
      <c r="P29" s="109">
        <v>2038223.9400000002</v>
      </c>
      <c r="Q29" s="109">
        <v>694457.80000000028</v>
      </c>
      <c r="R29" s="109">
        <v>855684.23000000021</v>
      </c>
      <c r="S29" s="109">
        <v>815403.28000000014</v>
      </c>
      <c r="T29" s="109">
        <v>358519.49000000081</v>
      </c>
      <c r="U29" s="109">
        <v>2941830.48</v>
      </c>
      <c r="V29" s="109">
        <v>6764845.6700000027</v>
      </c>
      <c r="W29" s="109">
        <v>868443.22999999963</v>
      </c>
      <c r="X29" s="109">
        <v>1538862.2400000002</v>
      </c>
      <c r="Y29" s="109">
        <v>547282.43999999971</v>
      </c>
      <c r="Z29" s="109">
        <v>213402.7100000002</v>
      </c>
      <c r="AA29" s="109">
        <v>1641937.9600000016</v>
      </c>
      <c r="AB29" s="109">
        <v>1110877.5299999996</v>
      </c>
      <c r="AC29" s="109">
        <v>1742376.21</v>
      </c>
      <c r="AD29" s="109">
        <v>443044.47999999992</v>
      </c>
      <c r="AE29" s="109">
        <v>276573.5399999998</v>
      </c>
      <c r="AF29" s="109">
        <v>840197.60000000021</v>
      </c>
      <c r="AG29" s="109">
        <v>474168.34999999963</v>
      </c>
      <c r="AH29" s="109">
        <v>33042265.210000053</v>
      </c>
      <c r="AI29" s="110">
        <v>33578888.800000027</v>
      </c>
      <c r="AJ29"/>
      <c r="AK29"/>
      <c r="AL29"/>
      <c r="AM29"/>
      <c r="AN29"/>
      <c r="AO29"/>
      <c r="AP29"/>
      <c r="AQ29"/>
      <c r="AR29"/>
      <c r="AS29"/>
      <c r="AT29"/>
      <c r="AU29"/>
      <c r="AV29"/>
      <c r="AW29"/>
      <c r="AX29"/>
      <c r="AY29"/>
      <c r="AZ29"/>
      <c r="BA29"/>
      <c r="BB29"/>
      <c r="BC29"/>
      <c r="BD29"/>
      <c r="BE29"/>
      <c r="BF29"/>
      <c r="BG29"/>
      <c r="BH29"/>
      <c r="BI29"/>
      <c r="BJ29"/>
      <c r="BK29"/>
      <c r="BL29"/>
      <c r="BM29"/>
      <c r="BN29"/>
      <c r="BO29"/>
      <c r="BP29"/>
    </row>
    <row r="30" spans="1:68" x14ac:dyDescent="0.3">
      <c r="A30" s="75" t="s">
        <v>1941</v>
      </c>
      <c r="B30" s="111" t="s">
        <v>1928</v>
      </c>
      <c r="C30" s="109">
        <v>486970.14</v>
      </c>
      <c r="D30" s="109">
        <v>217441.8</v>
      </c>
      <c r="E30" s="109">
        <v>825030.37</v>
      </c>
      <c r="F30" s="109">
        <v>767758.3</v>
      </c>
      <c r="G30" s="109">
        <v>85055.21</v>
      </c>
      <c r="H30" s="109">
        <v>421496.59</v>
      </c>
      <c r="I30" s="109">
        <v>547781.22</v>
      </c>
      <c r="J30" s="109">
        <v>94237.37</v>
      </c>
      <c r="K30" s="109">
        <v>529504.85</v>
      </c>
      <c r="L30" s="109">
        <v>60953.36</v>
      </c>
      <c r="M30" s="109">
        <v>69194.81</v>
      </c>
      <c r="N30" s="109">
        <v>516944.89</v>
      </c>
      <c r="O30" s="109">
        <v>73740.58</v>
      </c>
      <c r="P30" s="109">
        <v>279958.93</v>
      </c>
      <c r="Q30" s="109">
        <v>100512.6</v>
      </c>
      <c r="R30" s="109">
        <v>37869.879999999997</v>
      </c>
      <c r="S30" s="109">
        <v>262489.95</v>
      </c>
      <c r="T30" s="109">
        <v>80046.649999999994</v>
      </c>
      <c r="U30" s="109">
        <v>397711.95</v>
      </c>
      <c r="V30" s="109">
        <v>2857530.49</v>
      </c>
      <c r="W30" s="109">
        <v>551977.07999999996</v>
      </c>
      <c r="X30" s="109">
        <v>231292.97</v>
      </c>
      <c r="Y30" s="109">
        <v>173447.53</v>
      </c>
      <c r="Z30" s="109">
        <v>9568.82</v>
      </c>
      <c r="AA30" s="109">
        <v>1146493.1299999999</v>
      </c>
      <c r="AB30" s="109">
        <v>433500.02</v>
      </c>
      <c r="AC30" s="109">
        <v>307432.37</v>
      </c>
      <c r="AD30" s="109">
        <v>278052.96000000002</v>
      </c>
      <c r="AE30" s="109">
        <v>123481.03</v>
      </c>
      <c r="AF30" s="109">
        <v>298970.07</v>
      </c>
      <c r="AG30" s="109">
        <v>661883.6</v>
      </c>
      <c r="AH30" s="109">
        <v>12834092.15</v>
      </c>
      <c r="AI30" s="110">
        <v>12928329.52</v>
      </c>
      <c r="AJ30"/>
      <c r="AK30"/>
      <c r="AL30"/>
      <c r="AM30"/>
      <c r="AN30"/>
      <c r="AO30"/>
      <c r="AP30"/>
      <c r="AQ30"/>
      <c r="AR30"/>
      <c r="AS30"/>
      <c r="AT30"/>
      <c r="AU30"/>
      <c r="AV30"/>
      <c r="AW30"/>
      <c r="AX30"/>
      <c r="AY30"/>
      <c r="AZ30"/>
      <c r="BA30"/>
      <c r="BB30"/>
      <c r="BC30"/>
      <c r="BD30"/>
      <c r="BE30"/>
      <c r="BF30"/>
      <c r="BG30"/>
      <c r="BH30"/>
      <c r="BI30"/>
      <c r="BJ30"/>
      <c r="BK30"/>
      <c r="BL30"/>
      <c r="BM30"/>
      <c r="BN30"/>
      <c r="BO30"/>
      <c r="BP30"/>
    </row>
    <row r="31" spans="1:68" x14ac:dyDescent="0.3">
      <c r="A31" s="75" t="s">
        <v>1942</v>
      </c>
      <c r="B31" s="111" t="s">
        <v>1929</v>
      </c>
      <c r="C31" s="109">
        <v>89364.06</v>
      </c>
      <c r="D31" s="109">
        <v>42304.52</v>
      </c>
      <c r="E31" s="109">
        <v>344766.71999999997</v>
      </c>
      <c r="F31" s="109">
        <v>165038.62</v>
      </c>
      <c r="G31" s="109">
        <v>28833</v>
      </c>
      <c r="H31" s="109">
        <v>123289.75</v>
      </c>
      <c r="I31" s="109">
        <v>51463.72</v>
      </c>
      <c r="J31" s="109">
        <v>0</v>
      </c>
      <c r="K31" s="109">
        <v>478358.74</v>
      </c>
      <c r="L31" s="109">
        <v>10088.58</v>
      </c>
      <c r="M31" s="109">
        <v>169.19</v>
      </c>
      <c r="N31" s="109">
        <v>164785.07</v>
      </c>
      <c r="O31" s="109">
        <v>202305.72</v>
      </c>
      <c r="P31" s="109">
        <v>20388.25</v>
      </c>
      <c r="Q31" s="109">
        <v>4078.28</v>
      </c>
      <c r="R31" s="109">
        <v>4836.2</v>
      </c>
      <c r="S31" s="109">
        <v>48415.11</v>
      </c>
      <c r="T31" s="109">
        <v>38493.379999999997</v>
      </c>
      <c r="U31" s="109">
        <v>228982.56</v>
      </c>
      <c r="V31" s="109">
        <v>713175.64</v>
      </c>
      <c r="W31" s="109">
        <v>116624.09</v>
      </c>
      <c r="X31" s="109">
        <v>4350.57</v>
      </c>
      <c r="Y31" s="109">
        <v>66969.600000000006</v>
      </c>
      <c r="Z31" s="109">
        <v>0</v>
      </c>
      <c r="AA31" s="109">
        <v>203756.67</v>
      </c>
      <c r="AB31" s="109">
        <v>9018.4699999999993</v>
      </c>
      <c r="AC31" s="109">
        <v>71709.38</v>
      </c>
      <c r="AD31" s="109">
        <v>155154.56</v>
      </c>
      <c r="AE31" s="109">
        <v>5</v>
      </c>
      <c r="AF31" s="109">
        <v>95177.31</v>
      </c>
      <c r="AG31" s="109">
        <v>163999.54</v>
      </c>
      <c r="AH31" s="109">
        <v>3645902.3</v>
      </c>
      <c r="AI31" s="110">
        <v>3645902.3</v>
      </c>
      <c r="AJ31"/>
      <c r="AK31"/>
      <c r="AL31"/>
      <c r="AM31"/>
      <c r="AN31"/>
      <c r="AO31"/>
      <c r="AP31"/>
      <c r="AQ31"/>
      <c r="AR31"/>
      <c r="AS31"/>
      <c r="AT31"/>
      <c r="AU31"/>
      <c r="AV31"/>
      <c r="AW31"/>
      <c r="AX31"/>
      <c r="AY31"/>
      <c r="AZ31"/>
      <c r="BA31"/>
      <c r="BB31"/>
      <c r="BC31"/>
      <c r="BD31"/>
      <c r="BE31"/>
      <c r="BF31"/>
      <c r="BG31"/>
      <c r="BH31"/>
      <c r="BI31"/>
      <c r="BJ31"/>
      <c r="BK31"/>
      <c r="BL31"/>
      <c r="BM31"/>
      <c r="BN31"/>
      <c r="BO31"/>
      <c r="BP31"/>
    </row>
    <row r="32" spans="1:68" x14ac:dyDescent="0.3">
      <c r="B32" s="98" t="s">
        <v>1930</v>
      </c>
      <c r="C32" s="109">
        <v>102917.58999999991</v>
      </c>
      <c r="D32" s="109">
        <v>909191.14999999991</v>
      </c>
      <c r="E32" s="109">
        <v>2081456.2599999995</v>
      </c>
      <c r="F32" s="109">
        <v>2153337.2199999997</v>
      </c>
      <c r="G32" s="109">
        <v>398181.77000000008</v>
      </c>
      <c r="H32" s="109">
        <v>1041543.7400000002</v>
      </c>
      <c r="I32" s="109">
        <v>1461323.9399999997</v>
      </c>
      <c r="J32" s="109">
        <v>630860.95999999985</v>
      </c>
      <c r="K32" s="109">
        <v>270843.47000000009</v>
      </c>
      <c r="L32" s="109">
        <v>372245.07</v>
      </c>
      <c r="M32" s="109">
        <v>153067.01999999981</v>
      </c>
      <c r="N32" s="109">
        <v>1436284.0800000003</v>
      </c>
      <c r="O32" s="109">
        <v>1396847.1500000001</v>
      </c>
      <c r="P32" s="109">
        <v>2297794.62</v>
      </c>
      <c r="Q32" s="109">
        <v>790892.12000000023</v>
      </c>
      <c r="R32" s="109">
        <v>888717.91000000027</v>
      </c>
      <c r="S32" s="109">
        <v>1029478.1200000002</v>
      </c>
      <c r="T32" s="109">
        <v>400072.76000000082</v>
      </c>
      <c r="U32" s="109">
        <v>3110559.87</v>
      </c>
      <c r="V32" s="109">
        <v>8909200.5200000033</v>
      </c>
      <c r="W32" s="109">
        <v>1303796.2199999995</v>
      </c>
      <c r="X32" s="109">
        <v>1765804.6400000001</v>
      </c>
      <c r="Y32" s="109">
        <v>653760.36999999976</v>
      </c>
      <c r="Z32" s="109">
        <v>222971.5300000002</v>
      </c>
      <c r="AA32" s="109">
        <v>2584674.4200000018</v>
      </c>
      <c r="AB32" s="109">
        <v>1535359.0799999996</v>
      </c>
      <c r="AC32" s="109">
        <v>1978099.2000000002</v>
      </c>
      <c r="AD32" s="109">
        <v>565942.87999999989</v>
      </c>
      <c r="AE32" s="109">
        <v>400049.56999999983</v>
      </c>
      <c r="AF32" s="109">
        <v>1043990.3600000001</v>
      </c>
      <c r="AG32" s="109">
        <v>972052.40999999968</v>
      </c>
      <c r="AH32" s="109">
        <v>42230455.060000055</v>
      </c>
      <c r="AI32" s="110">
        <v>42861316.020000026</v>
      </c>
      <c r="AJ32"/>
      <c r="AK32"/>
      <c r="AL32"/>
      <c r="AM32"/>
      <c r="AN32"/>
      <c r="AO32"/>
      <c r="AP32"/>
      <c r="AQ32"/>
      <c r="AR32"/>
      <c r="AS32"/>
      <c r="AT32"/>
      <c r="AU32"/>
      <c r="AV32"/>
      <c r="AW32"/>
      <c r="AX32"/>
      <c r="AY32"/>
      <c r="AZ32"/>
      <c r="BA32"/>
      <c r="BB32"/>
      <c r="BC32"/>
      <c r="BD32"/>
      <c r="BE32"/>
      <c r="BF32"/>
      <c r="BG32"/>
      <c r="BH32"/>
      <c r="BI32"/>
      <c r="BJ32"/>
      <c r="BK32"/>
      <c r="BL32"/>
      <c r="BM32"/>
      <c r="BN32"/>
      <c r="BO32"/>
      <c r="BP32"/>
    </row>
    <row r="33" spans="1:68" x14ac:dyDescent="0.3">
      <c r="A33" s="75" t="s">
        <v>1943</v>
      </c>
      <c r="B33" s="111" t="s">
        <v>266</v>
      </c>
      <c r="C33" s="109">
        <v>0</v>
      </c>
      <c r="D33" s="109">
        <v>337635.81</v>
      </c>
      <c r="E33" s="109">
        <v>754527.9</v>
      </c>
      <c r="F33" s="109">
        <v>782039.76</v>
      </c>
      <c r="G33" s="109">
        <v>144340.9</v>
      </c>
      <c r="H33" s="109">
        <v>377559.59</v>
      </c>
      <c r="I33" s="109">
        <v>529729.92000000004</v>
      </c>
      <c r="J33" s="109">
        <v>228687.09</v>
      </c>
      <c r="K33" s="109">
        <v>98180.76</v>
      </c>
      <c r="L33" s="109">
        <v>134030.23000000001</v>
      </c>
      <c r="M33" s="109">
        <v>65427.88</v>
      </c>
      <c r="N33" s="109">
        <v>520652.98</v>
      </c>
      <c r="O33" s="109">
        <v>470737.5</v>
      </c>
      <c r="P33" s="109">
        <v>832950.55</v>
      </c>
      <c r="Q33" s="109">
        <v>286698.40999999997</v>
      </c>
      <c r="R33" s="109">
        <v>390953.35</v>
      </c>
      <c r="S33" s="109">
        <v>384004.94</v>
      </c>
      <c r="T33" s="109">
        <v>106838.42</v>
      </c>
      <c r="U33" s="109">
        <v>1127577.95</v>
      </c>
      <c r="V33" s="109">
        <v>3287473.4</v>
      </c>
      <c r="W33" s="109">
        <v>472626.12</v>
      </c>
      <c r="X33" s="109">
        <v>655113.52</v>
      </c>
      <c r="Y33" s="109">
        <v>236988.14</v>
      </c>
      <c r="Z33" s="109">
        <v>0</v>
      </c>
      <c r="AA33" s="109">
        <v>936944.48</v>
      </c>
      <c r="AB33" s="109">
        <v>556567.66</v>
      </c>
      <c r="AC33" s="109">
        <v>791239.68000000005</v>
      </c>
      <c r="AD33" s="109">
        <v>176148.11</v>
      </c>
      <c r="AE33" s="109">
        <v>0</v>
      </c>
      <c r="AF33" s="109">
        <v>378446.5</v>
      </c>
      <c r="AG33" s="109">
        <v>496820.96</v>
      </c>
      <c r="AH33" s="109">
        <v>15332255.42</v>
      </c>
      <c r="AI33" s="110">
        <v>15560942.51</v>
      </c>
      <c r="AJ33"/>
      <c r="AK33"/>
      <c r="AL33"/>
      <c r="AM33"/>
      <c r="AN33"/>
      <c r="AO33"/>
      <c r="AP33"/>
      <c r="AQ33"/>
      <c r="AR33"/>
      <c r="AS33"/>
      <c r="AT33"/>
      <c r="AU33"/>
      <c r="AV33"/>
      <c r="AW33"/>
      <c r="AX33"/>
      <c r="AY33"/>
      <c r="AZ33"/>
      <c r="BA33"/>
      <c r="BB33"/>
      <c r="BC33"/>
      <c r="BD33"/>
      <c r="BE33"/>
      <c r="BF33"/>
      <c r="BG33"/>
      <c r="BH33"/>
      <c r="BI33"/>
      <c r="BJ33"/>
      <c r="BK33"/>
      <c r="BL33"/>
      <c r="BM33"/>
      <c r="BN33"/>
      <c r="BO33"/>
      <c r="BP33"/>
    </row>
    <row r="34" spans="1:68" x14ac:dyDescent="0.3">
      <c r="B34" s="99" t="s">
        <v>275</v>
      </c>
      <c r="C34" s="112">
        <v>102917.58999999991</v>
      </c>
      <c r="D34" s="112">
        <v>571555.33999999985</v>
      </c>
      <c r="E34" s="112">
        <v>1326928.3599999994</v>
      </c>
      <c r="F34" s="112">
        <v>1371297.4599999997</v>
      </c>
      <c r="G34" s="112">
        <v>253840.87000000008</v>
      </c>
      <c r="H34" s="112">
        <v>663984.15000000014</v>
      </c>
      <c r="I34" s="112">
        <v>931594.01999999967</v>
      </c>
      <c r="J34" s="112">
        <v>402173.86999999988</v>
      </c>
      <c r="K34" s="112">
        <v>172662.71000000008</v>
      </c>
      <c r="L34" s="112">
        <v>238214.84</v>
      </c>
      <c r="M34" s="112">
        <v>87639.13999999981</v>
      </c>
      <c r="N34" s="112">
        <v>915631.10000000033</v>
      </c>
      <c r="O34" s="112">
        <v>926109.65000000014</v>
      </c>
      <c r="P34" s="112">
        <v>1464844.07</v>
      </c>
      <c r="Q34" s="112">
        <v>504193.71000000025</v>
      </c>
      <c r="R34" s="112">
        <v>497764.56000000029</v>
      </c>
      <c r="S34" s="112">
        <v>645473.18000000017</v>
      </c>
      <c r="T34" s="112">
        <v>293234.34000000084</v>
      </c>
      <c r="U34" s="112">
        <v>1982981.9200000002</v>
      </c>
      <c r="V34" s="112">
        <v>5621727.1200000029</v>
      </c>
      <c r="W34" s="112">
        <v>831170.09999999951</v>
      </c>
      <c r="X34" s="112">
        <v>1110691.1200000001</v>
      </c>
      <c r="Y34" s="112">
        <v>416772.22999999975</v>
      </c>
      <c r="Z34" s="112">
        <v>222971.5300000002</v>
      </c>
      <c r="AA34" s="112">
        <v>1647729.9400000018</v>
      </c>
      <c r="AB34" s="112">
        <v>978791.41999999958</v>
      </c>
      <c r="AC34" s="112">
        <v>1186859.52</v>
      </c>
      <c r="AD34" s="112">
        <v>389794.7699999999</v>
      </c>
      <c r="AE34" s="112">
        <v>400049.56999999983</v>
      </c>
      <c r="AF34" s="112">
        <v>665543.8600000001</v>
      </c>
      <c r="AG34" s="112">
        <v>475231.44999999966</v>
      </c>
      <c r="AH34" s="112">
        <v>26898199.640000053</v>
      </c>
      <c r="AI34" s="113">
        <v>27300373.510000028</v>
      </c>
      <c r="AJ34"/>
      <c r="AK34"/>
      <c r="AL34"/>
      <c r="AM34"/>
      <c r="AN34"/>
      <c r="AO34"/>
      <c r="AP34"/>
      <c r="AQ34"/>
      <c r="AR34"/>
      <c r="AS34"/>
      <c r="AT34"/>
      <c r="AU34"/>
      <c r="AV34"/>
      <c r="AW34"/>
      <c r="AX34"/>
      <c r="AY34"/>
      <c r="AZ34"/>
      <c r="BA34"/>
      <c r="BB34"/>
      <c r="BC34"/>
      <c r="BD34"/>
      <c r="BE34"/>
      <c r="BF34"/>
      <c r="BG34"/>
      <c r="BH34"/>
      <c r="BI34"/>
      <c r="BJ34"/>
      <c r="BK34"/>
      <c r="BL34"/>
      <c r="BM34"/>
      <c r="BN34"/>
      <c r="BO34"/>
      <c r="BP34"/>
    </row>
  </sheetData>
  <sheetProtection pivotTables="0"/>
  <pageMargins left="0.7" right="0.7" top="0.75" bottom="0.75" header="0.3" footer="0.3"/>
  <pageSetup paperSize="9" orientation="portrait" r:id="rId2"/>
  <ignoredErrors>
    <ignoredError sqref="A13:A14 A16 A22 A24 A26 A29" numberStoredAsText="1"/>
  </ignoredErrors>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HQ174"/>
  <sheetViews>
    <sheetView showGridLines="0" zoomScale="80" zoomScaleNormal="80" workbookViewId="0"/>
  </sheetViews>
  <sheetFormatPr baseColWidth="10" defaultColWidth="25.6640625" defaultRowHeight="14.4" x14ac:dyDescent="0.3"/>
  <cols>
    <col min="1" max="1" width="96.6640625" style="74" customWidth="1"/>
    <col min="2" max="2" width="22.5546875" style="86" bestFit="1" customWidth="1"/>
    <col min="3" max="3" width="27.33203125" style="86" bestFit="1" customWidth="1"/>
    <col min="4" max="4" width="32.109375" style="86" bestFit="1" customWidth="1"/>
    <col min="5" max="6" width="22.109375" style="86" bestFit="1" customWidth="1"/>
    <col min="7" max="7" width="34.44140625" style="86" bestFit="1" customWidth="1"/>
    <col min="8" max="8" width="50.5546875" style="86" bestFit="1" customWidth="1"/>
    <col min="9" max="9" width="27.6640625" style="86" bestFit="1" customWidth="1"/>
    <col min="10" max="10" width="82.109375" style="86" bestFit="1" customWidth="1"/>
    <col min="11" max="11" width="49.5546875" style="86" bestFit="1" customWidth="1"/>
    <col min="12" max="12" width="56.44140625" style="86" bestFit="1" customWidth="1"/>
    <col min="13" max="13" width="55.33203125" style="86" bestFit="1" customWidth="1"/>
    <col min="14" max="14" width="92" style="86" bestFit="1" customWidth="1"/>
    <col min="15" max="15" width="24.5546875" style="86" bestFit="1" customWidth="1"/>
    <col min="16" max="16" width="27.6640625" style="86" bestFit="1" customWidth="1"/>
    <col min="17" max="17" width="56.88671875" style="86" bestFit="1" customWidth="1"/>
    <col min="18" max="18" width="25.88671875" style="86" bestFit="1" customWidth="1"/>
    <col min="19" max="19" width="19.5546875" style="86" bestFit="1" customWidth="1"/>
    <col min="20" max="20" width="33.109375" style="86" bestFit="1" customWidth="1"/>
    <col min="21" max="21" width="24" style="86" bestFit="1" customWidth="1"/>
    <col min="22" max="22" width="31" style="86" bestFit="1" customWidth="1"/>
    <col min="23" max="23" width="21.109375" style="86" bestFit="1" customWidth="1"/>
    <col min="24" max="24" width="28.109375" style="86" bestFit="1" customWidth="1"/>
    <col min="25" max="25" width="20.33203125" style="86" bestFit="1" customWidth="1"/>
    <col min="26" max="26" width="24" style="86" bestFit="1" customWidth="1"/>
    <col min="27" max="27" width="22.44140625" style="86" bestFit="1" customWidth="1"/>
    <col min="28" max="28" width="28.6640625" style="86" bestFit="1" customWidth="1"/>
    <col min="29" max="29" width="28.33203125" style="86" customWidth="1"/>
    <col min="30" max="30" width="63.5546875" style="86" bestFit="1" customWidth="1"/>
    <col min="31" max="16384" width="25.6640625" style="86"/>
  </cols>
  <sheetData>
    <row r="1" spans="1:225" s="80" customFormat="1" x14ac:dyDescent="0.3">
      <c r="A1" s="74"/>
    </row>
    <row r="2" spans="1:225" s="80" customFormat="1" x14ac:dyDescent="0.3">
      <c r="A2" s="74"/>
    </row>
    <row r="3" spans="1:225" s="80" customFormat="1" x14ac:dyDescent="0.3">
      <c r="A3" s="74"/>
    </row>
    <row r="4" spans="1:225" s="80" customFormat="1" x14ac:dyDescent="0.3">
      <c r="A4" s="74"/>
    </row>
    <row r="5" spans="1:225" s="80" customFormat="1" x14ac:dyDescent="0.3">
      <c r="A5" s="81" t="s">
        <v>1886</v>
      </c>
    </row>
    <row r="6" spans="1:225" s="80" customFormat="1" x14ac:dyDescent="0.3">
      <c r="A6" s="81" t="s">
        <v>568</v>
      </c>
    </row>
    <row r="7" spans="1:225" s="80" customFormat="1" x14ac:dyDescent="0.3">
      <c r="A7" s="73" t="str">
        <f>'ESTADO FINANCIERO'!A7</f>
        <v>PERIODO DEL 1 ENERO DEL 2019 AL 28 DE FEBRERO DEL 2019</v>
      </c>
    </row>
    <row r="8" spans="1:225" s="80" customFormat="1" x14ac:dyDescent="0.3">
      <c r="A8" s="81" t="s">
        <v>269</v>
      </c>
      <c r="C8" s="82"/>
    </row>
    <row r="9" spans="1:225" s="80" customFormat="1" x14ac:dyDescent="0.3">
      <c r="A9" s="81"/>
      <c r="B9" s="82"/>
    </row>
    <row r="10" spans="1:225" s="80" customFormat="1" x14ac:dyDescent="0.3">
      <c r="A10" s="74"/>
    </row>
    <row r="11" spans="1:225" s="83" customFormat="1" x14ac:dyDescent="0.3">
      <c r="A11" s="124"/>
      <c r="B11" s="101" t="s">
        <v>2106</v>
      </c>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3"/>
      <c r="AI11"/>
      <c r="AJ11"/>
      <c r="AK11"/>
      <c r="AL11"/>
      <c r="AM11"/>
      <c r="AN11"/>
      <c r="AO11"/>
      <c r="AP11"/>
      <c r="AQ11"/>
      <c r="AR11"/>
      <c r="AS11"/>
      <c r="AT11"/>
      <c r="AU11"/>
      <c r="AV11"/>
      <c r="AW11"/>
      <c r="AX11"/>
      <c r="AY11"/>
      <c r="AZ11"/>
      <c r="BA11"/>
      <c r="BB11"/>
      <c r="BC11"/>
      <c r="BD11"/>
      <c r="BE11"/>
      <c r="BF11"/>
      <c r="BG11"/>
      <c r="BH11"/>
      <c r="BI11"/>
      <c r="BJ11"/>
      <c r="BK11"/>
      <c r="BL11"/>
      <c r="BM11"/>
      <c r="BN11"/>
      <c r="BO11"/>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c r="FE11" s="74"/>
      <c r="FF11" s="74"/>
      <c r="FG11" s="74"/>
      <c r="FH11" s="74"/>
      <c r="FI11" s="74"/>
      <c r="FJ11" s="74"/>
      <c r="FK11" s="74"/>
      <c r="FL11" s="74"/>
      <c r="FM11" s="74"/>
      <c r="FN11" s="74"/>
      <c r="FO11" s="74"/>
      <c r="FP11" s="74"/>
      <c r="FQ11" s="74"/>
      <c r="FR11" s="74"/>
      <c r="FS11" s="74"/>
      <c r="FT11" s="74"/>
      <c r="FU11" s="74"/>
      <c r="FV11" s="74"/>
      <c r="FW11" s="74"/>
      <c r="FX11" s="74"/>
      <c r="FY11" s="74"/>
      <c r="FZ11" s="74"/>
      <c r="GA11" s="74"/>
      <c r="GB11" s="74"/>
      <c r="GC11" s="74"/>
      <c r="GD11" s="74"/>
      <c r="GE11" s="74"/>
      <c r="GF11" s="74"/>
      <c r="GG11" s="74"/>
      <c r="GH11" s="74"/>
      <c r="GI11" s="74"/>
      <c r="GJ11" s="74"/>
      <c r="GK11" s="74"/>
      <c r="GL11" s="74"/>
      <c r="GM11" s="74"/>
      <c r="GN11" s="74"/>
      <c r="GO11" s="74"/>
      <c r="GP11" s="74"/>
      <c r="GQ11" s="74"/>
      <c r="GR11" s="74"/>
      <c r="GS11" s="74"/>
      <c r="GT11" s="74"/>
      <c r="GU11" s="74"/>
      <c r="GV11" s="74"/>
      <c r="GW11" s="74"/>
      <c r="GX11" s="74"/>
      <c r="GY11" s="74"/>
      <c r="GZ11" s="74"/>
      <c r="HA11" s="74"/>
      <c r="HB11" s="74"/>
      <c r="HC11" s="74"/>
      <c r="HD11" s="74"/>
      <c r="HE11" s="74"/>
      <c r="HF11" s="74"/>
      <c r="HG11" s="74"/>
      <c r="HH11" s="74"/>
      <c r="HI11" s="74"/>
      <c r="HJ11" s="74"/>
      <c r="HK11" s="74"/>
      <c r="HL11" s="74"/>
      <c r="HM11" s="74"/>
      <c r="HN11" s="74"/>
      <c r="HO11" s="74"/>
      <c r="HP11" s="74"/>
      <c r="HQ11" s="74"/>
    </row>
    <row r="12" spans="1:225" s="83" customFormat="1" x14ac:dyDescent="0.3">
      <c r="A12" s="125"/>
      <c r="B12" s="105">
        <v>43524</v>
      </c>
      <c r="C12" s="106"/>
      <c r="D12" s="106"/>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7"/>
      <c r="AI12"/>
      <c r="AJ12"/>
      <c r="AK12"/>
      <c r="AL12"/>
      <c r="AM12"/>
      <c r="AN12"/>
      <c r="AO12"/>
      <c r="AP12"/>
      <c r="AQ12"/>
      <c r="AR12"/>
      <c r="AS12"/>
      <c r="AT12"/>
      <c r="AU12"/>
      <c r="AV12"/>
      <c r="AW12"/>
      <c r="AX12"/>
      <c r="AY12"/>
      <c r="AZ12"/>
      <c r="BA12"/>
      <c r="BB12"/>
      <c r="BC12"/>
      <c r="BD12"/>
      <c r="BE12"/>
      <c r="BF12"/>
      <c r="BG12"/>
      <c r="BH12"/>
      <c r="BI12"/>
      <c r="BJ12"/>
      <c r="BK12"/>
      <c r="BL12"/>
      <c r="BM12"/>
      <c r="BN12"/>
      <c r="BO12"/>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c r="FE12" s="74"/>
      <c r="FF12" s="74"/>
      <c r="FG12" s="74"/>
      <c r="FH12" s="74"/>
      <c r="FI12" s="74"/>
      <c r="FJ12" s="74"/>
      <c r="FK12" s="74"/>
      <c r="FL12" s="74"/>
      <c r="FM12" s="74"/>
      <c r="FN12" s="74"/>
      <c r="FO12" s="74"/>
      <c r="FP12" s="74"/>
      <c r="FQ12" s="74"/>
      <c r="FR12" s="74"/>
      <c r="FS12" s="74"/>
      <c r="FT12" s="74"/>
      <c r="FU12" s="74"/>
      <c r="FV12" s="74"/>
      <c r="FW12" s="74"/>
      <c r="FX12" s="74"/>
      <c r="FY12" s="74"/>
      <c r="FZ12" s="74"/>
      <c r="GA12" s="74"/>
      <c r="GB12" s="74"/>
      <c r="GC12" s="74"/>
      <c r="GD12" s="74"/>
      <c r="GE12" s="74"/>
      <c r="GF12" s="74"/>
      <c r="GG12" s="74"/>
      <c r="GH12" s="74"/>
      <c r="GI12" s="74"/>
      <c r="GJ12" s="74"/>
      <c r="GK12" s="74"/>
      <c r="GL12" s="74"/>
      <c r="GM12" s="74"/>
      <c r="GN12" s="74"/>
      <c r="GO12" s="74"/>
      <c r="GP12" s="74"/>
      <c r="GQ12" s="74"/>
      <c r="GR12" s="74"/>
      <c r="GS12" s="74"/>
      <c r="GT12" s="74"/>
      <c r="GU12" s="74"/>
      <c r="GV12" s="74"/>
      <c r="GW12" s="74"/>
      <c r="GX12" s="74"/>
      <c r="GY12" s="74"/>
      <c r="GZ12" s="74"/>
      <c r="HA12" s="74"/>
      <c r="HB12" s="74"/>
      <c r="HC12" s="74"/>
      <c r="HD12" s="74"/>
      <c r="HE12" s="74"/>
      <c r="HF12" s="74"/>
      <c r="HG12" s="74"/>
      <c r="HH12" s="74"/>
      <c r="HI12" s="74"/>
      <c r="HJ12" s="74"/>
      <c r="HK12" s="74"/>
      <c r="HL12" s="74"/>
      <c r="HM12" s="74"/>
      <c r="HN12" s="74"/>
      <c r="HO12" s="74"/>
      <c r="HP12" s="74"/>
      <c r="HQ12" s="74"/>
    </row>
    <row r="13" spans="1:225" s="84" customFormat="1" x14ac:dyDescent="0.3">
      <c r="A13" s="126" t="s">
        <v>2107</v>
      </c>
      <c r="B13" s="106" t="s">
        <v>2808</v>
      </c>
      <c r="C13" s="106" t="s">
        <v>41</v>
      </c>
      <c r="D13" s="106" t="s">
        <v>45</v>
      </c>
      <c r="E13" s="106" t="s">
        <v>44</v>
      </c>
      <c r="F13" s="106" t="s">
        <v>2810</v>
      </c>
      <c r="G13" s="106" t="s">
        <v>42</v>
      </c>
      <c r="H13" s="106" t="s">
        <v>38</v>
      </c>
      <c r="I13" s="106" t="s">
        <v>47</v>
      </c>
      <c r="J13" s="106" t="s">
        <v>51</v>
      </c>
      <c r="K13" s="106" t="s">
        <v>2811</v>
      </c>
      <c r="L13" s="106" t="s">
        <v>2809</v>
      </c>
      <c r="M13" s="106" t="s">
        <v>43</v>
      </c>
      <c r="N13" s="106" t="s">
        <v>32</v>
      </c>
      <c r="O13" s="106" t="s">
        <v>35</v>
      </c>
      <c r="P13" s="106" t="s">
        <v>40</v>
      </c>
      <c r="Q13" s="106" t="s">
        <v>496</v>
      </c>
      <c r="R13" s="106" t="s">
        <v>50</v>
      </c>
      <c r="S13" s="106" t="s">
        <v>2807</v>
      </c>
      <c r="T13" s="106" t="s">
        <v>30</v>
      </c>
      <c r="U13" s="106" t="s">
        <v>29</v>
      </c>
      <c r="V13" s="106" t="s">
        <v>52</v>
      </c>
      <c r="W13" s="106" t="s">
        <v>48</v>
      </c>
      <c r="X13" s="106" t="s">
        <v>33</v>
      </c>
      <c r="Y13" s="106" t="s">
        <v>39</v>
      </c>
      <c r="Z13" s="106" t="s">
        <v>46</v>
      </c>
      <c r="AA13" s="106" t="s">
        <v>36</v>
      </c>
      <c r="AB13" s="106" t="s">
        <v>49</v>
      </c>
      <c r="AC13" s="106" t="s">
        <v>31</v>
      </c>
      <c r="AD13" s="106" t="s">
        <v>37</v>
      </c>
      <c r="AE13" s="106" t="s">
        <v>34</v>
      </c>
      <c r="AF13" s="106" t="s">
        <v>553</v>
      </c>
      <c r="AG13" s="106" t="s">
        <v>2815</v>
      </c>
      <c r="AH13" s="107" t="s">
        <v>2816</v>
      </c>
      <c r="AI13"/>
      <c r="AJ13"/>
      <c r="AK13"/>
      <c r="AL13"/>
      <c r="AM13"/>
      <c r="AN13"/>
      <c r="AO13"/>
      <c r="AP13"/>
      <c r="AQ13"/>
      <c r="AR13"/>
      <c r="AS13"/>
      <c r="AT13"/>
      <c r="AU13"/>
      <c r="AV13"/>
      <c r="AW13"/>
      <c r="AX13"/>
      <c r="AY13"/>
      <c r="AZ13"/>
      <c r="BA13"/>
      <c r="BB13"/>
      <c r="BC13"/>
      <c r="BD13"/>
      <c r="BE13"/>
      <c r="BF13"/>
      <c r="BG13"/>
      <c r="BH13"/>
      <c r="BI13"/>
      <c r="BJ13"/>
      <c r="BK13"/>
      <c r="BL13"/>
      <c r="BM13"/>
      <c r="BN13"/>
      <c r="BO13"/>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c r="FE13" s="74"/>
      <c r="FF13" s="74"/>
      <c r="FG13" s="74"/>
      <c r="FH13" s="74"/>
      <c r="FI13" s="74"/>
      <c r="FJ13" s="74"/>
      <c r="FK13" s="74"/>
      <c r="FL13" s="74"/>
      <c r="FM13" s="74"/>
      <c r="FN13" s="74"/>
      <c r="FO13" s="74"/>
      <c r="FP13" s="74"/>
      <c r="FQ13" s="74"/>
      <c r="FR13" s="74"/>
      <c r="FS13" s="74"/>
      <c r="FT13" s="74"/>
      <c r="FU13" s="74"/>
      <c r="FV13" s="74"/>
      <c r="FW13" s="74"/>
      <c r="FX13" s="74"/>
      <c r="FY13" s="74"/>
      <c r="FZ13" s="74"/>
      <c r="GA13" s="74"/>
      <c r="GB13" s="74"/>
      <c r="GC13" s="74"/>
      <c r="GD13" s="74"/>
      <c r="GE13" s="74"/>
      <c r="GF13" s="74"/>
      <c r="GG13" s="74"/>
      <c r="GH13" s="74"/>
      <c r="GI13" s="74"/>
      <c r="GJ13" s="74"/>
      <c r="GK13" s="74"/>
      <c r="GL13" s="74"/>
      <c r="GM13" s="74"/>
      <c r="GN13" s="74"/>
      <c r="GO13" s="74"/>
      <c r="GP13" s="74"/>
      <c r="GQ13" s="74"/>
      <c r="GR13" s="74"/>
      <c r="GS13" s="74"/>
      <c r="GT13" s="74"/>
      <c r="GU13" s="74"/>
      <c r="GV13" s="74"/>
      <c r="GW13" s="74"/>
      <c r="GX13" s="74"/>
      <c r="GY13" s="74"/>
      <c r="GZ13" s="74"/>
      <c r="HA13" s="74"/>
      <c r="HB13" s="74"/>
      <c r="HC13" s="74"/>
      <c r="HD13" s="74"/>
      <c r="HE13" s="74"/>
      <c r="HF13" s="74"/>
      <c r="HG13" s="74"/>
      <c r="HH13" s="74"/>
      <c r="HI13" s="74"/>
      <c r="HJ13" s="74"/>
      <c r="HK13" s="74"/>
      <c r="HL13" s="74"/>
      <c r="HM13" s="74"/>
      <c r="HN13" s="74"/>
      <c r="HO13" s="74"/>
      <c r="HP13" s="74"/>
      <c r="HQ13" s="74"/>
    </row>
    <row r="14" spans="1:225" s="85" customFormat="1" x14ac:dyDescent="0.3">
      <c r="A14" s="114" t="s">
        <v>206</v>
      </c>
      <c r="B14" s="116">
        <v>58642850.199999996</v>
      </c>
      <c r="C14" s="116">
        <v>135491809.26999998</v>
      </c>
      <c r="D14" s="116">
        <v>348415653.07999998</v>
      </c>
      <c r="E14" s="116">
        <v>249844060.75999999</v>
      </c>
      <c r="F14" s="116">
        <v>89864889.609999999</v>
      </c>
      <c r="G14" s="116">
        <v>208089542.11000001</v>
      </c>
      <c r="H14" s="116">
        <v>134977635.21000001</v>
      </c>
      <c r="I14" s="116">
        <v>93348564.659999996</v>
      </c>
      <c r="J14" s="116">
        <v>102395366.98999999</v>
      </c>
      <c r="K14" s="116">
        <v>118814992.45999999</v>
      </c>
      <c r="L14" s="116">
        <v>51999165.180000015</v>
      </c>
      <c r="M14" s="116">
        <v>332254460.31000006</v>
      </c>
      <c r="N14" s="116">
        <v>185315822.53</v>
      </c>
      <c r="O14" s="116">
        <v>225195504.54000002</v>
      </c>
      <c r="P14" s="116">
        <v>110794494.28999999</v>
      </c>
      <c r="Q14" s="116">
        <v>135816350.16</v>
      </c>
      <c r="R14" s="116">
        <v>118777774.79000001</v>
      </c>
      <c r="S14" s="116">
        <v>115972565.94</v>
      </c>
      <c r="T14" s="116">
        <v>696406545.59000027</v>
      </c>
      <c r="U14" s="116">
        <v>1479178142.8000002</v>
      </c>
      <c r="V14" s="116">
        <v>168027449.03</v>
      </c>
      <c r="W14" s="116">
        <v>235296401.38999996</v>
      </c>
      <c r="X14" s="116">
        <v>148208294.71999997</v>
      </c>
      <c r="Y14" s="116">
        <v>106218890.22</v>
      </c>
      <c r="Z14" s="116">
        <v>597008218.15999973</v>
      </c>
      <c r="AA14" s="116">
        <v>196371564.11000001</v>
      </c>
      <c r="AB14" s="116">
        <v>232719770.49000004</v>
      </c>
      <c r="AC14" s="116">
        <v>109791093.73999999</v>
      </c>
      <c r="AD14" s="116">
        <v>99040982.809999973</v>
      </c>
      <c r="AE14" s="116">
        <v>149789107.91999999</v>
      </c>
      <c r="AF14" s="116">
        <v>184356169.09999999</v>
      </c>
      <c r="AG14" s="116">
        <v>7125075567.5100002</v>
      </c>
      <c r="AH14" s="117">
        <v>7218424132.1700001</v>
      </c>
      <c r="AI14"/>
      <c r="AJ14"/>
      <c r="AK14"/>
      <c r="AL14"/>
      <c r="AM14"/>
      <c r="AN14"/>
      <c r="AO14"/>
      <c r="AP14"/>
      <c r="AQ14"/>
      <c r="AR14"/>
      <c r="AS14"/>
      <c r="AT14"/>
      <c r="AU14"/>
      <c r="AV14"/>
      <c r="AW14"/>
      <c r="AX14"/>
      <c r="AY14"/>
      <c r="AZ14"/>
      <c r="BA14"/>
      <c r="BB14"/>
      <c r="BC14"/>
      <c r="BD14"/>
      <c r="BE14"/>
      <c r="BF14"/>
      <c r="BG14"/>
      <c r="BH14"/>
      <c r="BI14"/>
      <c r="BJ14"/>
      <c r="BK14"/>
      <c r="BL14"/>
      <c r="BM14"/>
      <c r="BN14"/>
      <c r="BO1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c r="FE14" s="74"/>
      <c r="FF14" s="74"/>
      <c r="FG14" s="74"/>
      <c r="FH14" s="74"/>
      <c r="FI14" s="74"/>
      <c r="FJ14" s="74"/>
      <c r="FK14" s="74"/>
      <c r="FL14" s="74"/>
      <c r="FM14" s="74"/>
      <c r="FN14" s="74"/>
      <c r="FO14" s="74"/>
      <c r="FP14" s="74"/>
      <c r="FQ14" s="74"/>
      <c r="FR14" s="74"/>
      <c r="FS14" s="74"/>
      <c r="FT14" s="74"/>
      <c r="FU14" s="74"/>
      <c r="FV14" s="74"/>
      <c r="FW14" s="74"/>
      <c r="FX14" s="74"/>
      <c r="FY14" s="74"/>
      <c r="FZ14" s="74"/>
      <c r="GA14" s="74"/>
      <c r="GB14" s="74"/>
      <c r="GC14" s="74"/>
      <c r="GD14" s="74"/>
      <c r="GE14" s="74"/>
      <c r="GF14" s="74"/>
      <c r="GG14" s="74"/>
      <c r="GH14" s="74"/>
      <c r="GI14" s="74"/>
      <c r="GJ14" s="74"/>
      <c r="GK14" s="74"/>
      <c r="GL14" s="74"/>
      <c r="GM14" s="74"/>
      <c r="GN14" s="74"/>
      <c r="GO14" s="74"/>
      <c r="GP14" s="74"/>
      <c r="GQ14" s="74"/>
      <c r="GR14" s="74"/>
      <c r="GS14" s="74"/>
      <c r="GT14" s="74"/>
      <c r="GU14" s="74"/>
      <c r="GV14" s="74"/>
      <c r="GW14" s="74"/>
      <c r="GX14" s="74"/>
      <c r="GY14" s="74"/>
      <c r="GZ14" s="74"/>
      <c r="HA14" s="74"/>
      <c r="HB14" s="74"/>
      <c r="HC14" s="74"/>
      <c r="HD14" s="74"/>
      <c r="HE14" s="74"/>
      <c r="HF14" s="74"/>
      <c r="HG14" s="74"/>
      <c r="HH14" s="74"/>
      <c r="HI14" s="74"/>
      <c r="HJ14" s="74"/>
      <c r="HK14" s="74"/>
      <c r="HL14" s="74"/>
      <c r="HM14" s="74"/>
      <c r="HN14" s="74"/>
      <c r="HO14" s="74"/>
      <c r="HP14" s="74"/>
      <c r="HQ14" s="74"/>
    </row>
    <row r="15" spans="1:225" s="85" customFormat="1" x14ac:dyDescent="0.3">
      <c r="A15" s="98" t="s">
        <v>77</v>
      </c>
      <c r="B15" s="118">
        <v>3641495.08</v>
      </c>
      <c r="C15" s="118">
        <v>1656118</v>
      </c>
      <c r="D15" s="118">
        <v>1512106.21</v>
      </c>
      <c r="E15" s="118">
        <v>0</v>
      </c>
      <c r="F15" s="118">
        <v>186111.2</v>
      </c>
      <c r="G15" s="118">
        <v>0</v>
      </c>
      <c r="H15" s="118">
        <v>0</v>
      </c>
      <c r="I15" s="118">
        <v>93348564.659999996</v>
      </c>
      <c r="J15" s="118">
        <v>5938501.4299999997</v>
      </c>
      <c r="K15" s="118">
        <v>0</v>
      </c>
      <c r="L15" s="118">
        <v>996558.83000000007</v>
      </c>
      <c r="M15" s="118">
        <v>6717533.4199999999</v>
      </c>
      <c r="N15" s="118">
        <v>1133985.9300000002</v>
      </c>
      <c r="O15" s="118">
        <v>4213475</v>
      </c>
      <c r="P15" s="118">
        <v>0</v>
      </c>
      <c r="Q15" s="118">
        <v>0</v>
      </c>
      <c r="R15" s="118">
        <v>7515289.5800000001</v>
      </c>
      <c r="S15" s="118">
        <v>0</v>
      </c>
      <c r="T15" s="118">
        <v>3878800.2399999998</v>
      </c>
      <c r="U15" s="118">
        <v>17663157.43</v>
      </c>
      <c r="V15" s="118">
        <v>3064618.3899999997</v>
      </c>
      <c r="W15" s="118">
        <v>5430933.04</v>
      </c>
      <c r="X15" s="118">
        <v>0</v>
      </c>
      <c r="Y15" s="118">
        <v>0</v>
      </c>
      <c r="Z15" s="118">
        <v>15427111.890000001</v>
      </c>
      <c r="AA15" s="118">
        <v>7430221.5100000007</v>
      </c>
      <c r="AB15" s="118">
        <v>2241213.48</v>
      </c>
      <c r="AC15" s="118">
        <v>0</v>
      </c>
      <c r="AD15" s="118">
        <v>10270734.760000002</v>
      </c>
      <c r="AE15" s="118">
        <v>0</v>
      </c>
      <c r="AF15" s="118">
        <v>20757157.91</v>
      </c>
      <c r="AG15" s="118">
        <v>119675123.32999998</v>
      </c>
      <c r="AH15" s="119">
        <v>213023687.99000001</v>
      </c>
      <c r="AI15"/>
      <c r="AJ15"/>
      <c r="AK15"/>
      <c r="AL15"/>
      <c r="AM15"/>
      <c r="AN15"/>
      <c r="AO15"/>
      <c r="AP15"/>
      <c r="AQ15"/>
      <c r="AR15"/>
      <c r="AS15"/>
      <c r="AT15"/>
      <c r="AU15"/>
      <c r="AV15"/>
      <c r="AW15"/>
      <c r="AX15"/>
      <c r="AY15"/>
      <c r="AZ15"/>
      <c r="BA15"/>
      <c r="BB15"/>
      <c r="BC15"/>
      <c r="BD15"/>
      <c r="BE15"/>
      <c r="BF15"/>
      <c r="BG15"/>
      <c r="BH15"/>
      <c r="BI15"/>
      <c r="BJ15"/>
      <c r="BK15"/>
      <c r="BL15"/>
      <c r="BM15"/>
      <c r="BN15"/>
      <c r="BO15"/>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c r="FE15" s="74"/>
      <c r="FF15" s="74"/>
      <c r="FG15" s="74"/>
      <c r="FH15" s="74"/>
      <c r="FI15" s="74"/>
      <c r="FJ15" s="74"/>
      <c r="FK15" s="74"/>
      <c r="FL15" s="74"/>
      <c r="FM15" s="74"/>
      <c r="FN15" s="74"/>
      <c r="FO15" s="74"/>
      <c r="FP15" s="74"/>
      <c r="FQ15" s="74"/>
      <c r="FR15" s="74"/>
      <c r="FS15" s="74"/>
      <c r="FT15" s="74"/>
      <c r="FU15" s="74"/>
      <c r="FV15" s="74"/>
      <c r="FW15" s="74"/>
      <c r="FX15" s="74"/>
      <c r="FY15" s="74"/>
      <c r="FZ15" s="74"/>
      <c r="GA15" s="74"/>
      <c r="GB15" s="74"/>
      <c r="GC15" s="74"/>
      <c r="GD15" s="74"/>
      <c r="GE15" s="74"/>
      <c r="GF15" s="74"/>
      <c r="GG15" s="74"/>
      <c r="GH15" s="74"/>
      <c r="GI15" s="74"/>
      <c r="GJ15" s="74"/>
      <c r="GK15" s="74"/>
      <c r="GL15" s="74"/>
      <c r="GM15" s="74"/>
      <c r="GN15" s="74"/>
      <c r="GO15" s="74"/>
      <c r="GP15" s="74"/>
      <c r="GQ15" s="74"/>
      <c r="GR15" s="74"/>
      <c r="GS15" s="74"/>
      <c r="GT15" s="74"/>
      <c r="GU15" s="74"/>
      <c r="GV15" s="74"/>
      <c r="GW15" s="74"/>
      <c r="GX15" s="74"/>
      <c r="GY15" s="74"/>
      <c r="GZ15" s="74"/>
      <c r="HA15" s="74"/>
      <c r="HB15" s="74"/>
      <c r="HC15" s="74"/>
      <c r="HD15" s="74"/>
      <c r="HE15" s="74"/>
      <c r="HF15" s="74"/>
      <c r="HG15" s="74"/>
      <c r="HH15" s="74"/>
      <c r="HI15" s="74"/>
      <c r="HJ15" s="74"/>
      <c r="HK15" s="74"/>
      <c r="HL15" s="74"/>
      <c r="HM15" s="74"/>
      <c r="HN15" s="74"/>
      <c r="HO15" s="74"/>
      <c r="HP15" s="74"/>
      <c r="HQ15" s="74"/>
    </row>
    <row r="16" spans="1:225" x14ac:dyDescent="0.3">
      <c r="A16" s="111" t="s">
        <v>1951</v>
      </c>
      <c r="B16" s="109">
        <v>68457.929999999993</v>
      </c>
      <c r="C16" s="109">
        <v>38003.660000000003</v>
      </c>
      <c r="D16" s="109">
        <v>53413.13</v>
      </c>
      <c r="E16" s="109">
        <v>0</v>
      </c>
      <c r="F16" s="109">
        <v>8333.33</v>
      </c>
      <c r="G16" s="109">
        <v>0</v>
      </c>
      <c r="H16" s="109">
        <v>0</v>
      </c>
      <c r="I16" s="109">
        <v>5068214.58</v>
      </c>
      <c r="J16" s="109">
        <v>25028.55</v>
      </c>
      <c r="K16" s="109">
        <v>0</v>
      </c>
      <c r="L16" s="109">
        <v>26180.93</v>
      </c>
      <c r="M16" s="109">
        <v>1212985.6000000001</v>
      </c>
      <c r="N16" s="109">
        <v>2697.88</v>
      </c>
      <c r="O16" s="109">
        <v>87923.78</v>
      </c>
      <c r="P16" s="109">
        <v>0</v>
      </c>
      <c r="Q16" s="109">
        <v>0</v>
      </c>
      <c r="R16" s="109">
        <v>618526.9</v>
      </c>
      <c r="S16" s="109">
        <v>0</v>
      </c>
      <c r="T16" s="109">
        <v>107686.43</v>
      </c>
      <c r="U16" s="109">
        <v>802446.65</v>
      </c>
      <c r="V16" s="109">
        <v>99339.62</v>
      </c>
      <c r="W16" s="109">
        <v>225398.78000000003</v>
      </c>
      <c r="X16" s="109">
        <v>0</v>
      </c>
      <c r="Y16" s="109">
        <v>0</v>
      </c>
      <c r="Z16" s="109">
        <v>125111.26</v>
      </c>
      <c r="AA16" s="109">
        <v>259926.12</v>
      </c>
      <c r="AB16" s="109">
        <v>32901.550000000003</v>
      </c>
      <c r="AC16" s="109">
        <v>0</v>
      </c>
      <c r="AD16" s="109">
        <v>240265.37</v>
      </c>
      <c r="AE16" s="109">
        <v>0</v>
      </c>
      <c r="AF16" s="109">
        <v>431349.57</v>
      </c>
      <c r="AG16" s="109">
        <v>4465977.040000001</v>
      </c>
      <c r="AH16" s="110">
        <v>9534191.620000001</v>
      </c>
      <c r="AI16"/>
      <c r="AJ16"/>
      <c r="AK16"/>
      <c r="AL16"/>
      <c r="AM16"/>
      <c r="AN16"/>
      <c r="AO16"/>
      <c r="AP16"/>
      <c r="AQ16"/>
      <c r="AR16"/>
      <c r="AS16"/>
      <c r="AT16"/>
      <c r="AU16"/>
      <c r="AV16"/>
      <c r="AW16"/>
      <c r="AX16"/>
      <c r="AY16"/>
      <c r="AZ16"/>
      <c r="BA16"/>
      <c r="BB16"/>
      <c r="BC16"/>
      <c r="BD16"/>
      <c r="BE16"/>
      <c r="BF16"/>
      <c r="BG16"/>
      <c r="BH16"/>
      <c r="BI16"/>
      <c r="BJ16"/>
      <c r="BK16"/>
      <c r="BL16"/>
      <c r="BM16"/>
      <c r="BN16"/>
      <c r="BO16"/>
      <c r="BP16" s="74"/>
      <c r="BQ16" s="74"/>
      <c r="BR16" s="74"/>
      <c r="BS16" s="74"/>
      <c r="BT16" s="74"/>
      <c r="BU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c r="DK16" s="74"/>
      <c r="DL16" s="74"/>
      <c r="DM16" s="74"/>
      <c r="DN16" s="74"/>
      <c r="DO16" s="74"/>
      <c r="DP16" s="74"/>
      <c r="DQ16" s="74"/>
      <c r="DR16" s="74"/>
      <c r="DS16" s="74"/>
      <c r="DT16" s="74"/>
      <c r="DU16" s="74"/>
      <c r="DV16" s="74"/>
      <c r="DW16" s="74"/>
      <c r="DX16" s="74"/>
      <c r="DY16" s="74"/>
      <c r="DZ16" s="74"/>
      <c r="EA16" s="74"/>
      <c r="EB16" s="74"/>
      <c r="EC16" s="74"/>
      <c r="ED16" s="74"/>
      <c r="EE16" s="74"/>
      <c r="EF16" s="74"/>
      <c r="EG16" s="74"/>
      <c r="EH16" s="74"/>
      <c r="EI16" s="74"/>
      <c r="EJ16" s="74"/>
      <c r="EK16" s="74"/>
      <c r="EL16" s="74"/>
      <c r="EM16" s="74"/>
      <c r="EN16" s="74"/>
      <c r="EO16" s="74"/>
      <c r="EP16" s="74"/>
      <c r="EQ16" s="74"/>
      <c r="ER16" s="74"/>
      <c r="ES16" s="74"/>
      <c r="ET16" s="74"/>
      <c r="EU16" s="74"/>
      <c r="EV16" s="74"/>
      <c r="EW16" s="74"/>
      <c r="EX16" s="74"/>
      <c r="EY16" s="74"/>
      <c r="EZ16" s="74"/>
      <c r="FA16" s="74"/>
      <c r="FB16" s="74"/>
      <c r="FC16" s="74"/>
      <c r="FD16" s="74"/>
      <c r="FE16" s="74"/>
      <c r="FF16" s="74"/>
      <c r="FG16" s="74"/>
      <c r="FH16" s="74"/>
      <c r="FI16" s="74"/>
      <c r="FJ16" s="74"/>
      <c r="FK16" s="74"/>
      <c r="FL16" s="74"/>
      <c r="FM16" s="74"/>
      <c r="FN16" s="74"/>
      <c r="FO16" s="74"/>
      <c r="FP16" s="74"/>
      <c r="FQ16" s="74"/>
      <c r="FR16" s="74"/>
      <c r="FS16" s="74"/>
      <c r="FT16" s="74"/>
      <c r="FU16" s="74"/>
      <c r="FV16" s="74"/>
      <c r="FW16" s="74"/>
      <c r="FX16" s="74"/>
      <c r="FY16" s="74"/>
      <c r="FZ16" s="74"/>
      <c r="GA16" s="74"/>
      <c r="GB16" s="74"/>
      <c r="GC16" s="74"/>
      <c r="GD16" s="74"/>
      <c r="GE16" s="74"/>
      <c r="GF16" s="74"/>
      <c r="GG16" s="74"/>
      <c r="GH16" s="74"/>
      <c r="GI16" s="74"/>
      <c r="GJ16" s="74"/>
      <c r="GK16" s="74"/>
      <c r="GL16" s="74"/>
      <c r="GM16" s="74"/>
      <c r="GN16" s="74"/>
      <c r="GO16" s="74"/>
      <c r="GP16" s="74"/>
      <c r="GQ16" s="74"/>
      <c r="GR16" s="74"/>
      <c r="GS16" s="74"/>
      <c r="GT16" s="74"/>
      <c r="GU16" s="74"/>
      <c r="GV16" s="74"/>
      <c r="GW16" s="74"/>
      <c r="GX16" s="74"/>
      <c r="GY16" s="74"/>
      <c r="GZ16" s="74"/>
      <c r="HA16" s="74"/>
      <c r="HB16" s="74"/>
      <c r="HC16" s="74"/>
      <c r="HD16" s="74"/>
      <c r="HE16" s="74"/>
      <c r="HF16" s="74"/>
      <c r="HG16" s="74"/>
      <c r="HH16" s="74"/>
      <c r="HI16" s="74"/>
      <c r="HJ16" s="74"/>
      <c r="HK16" s="74"/>
      <c r="HL16" s="74"/>
      <c r="HM16" s="74"/>
      <c r="HN16" s="74"/>
      <c r="HO16" s="74"/>
      <c r="HP16" s="74"/>
      <c r="HQ16" s="74"/>
    </row>
    <row r="17" spans="1:225" x14ac:dyDescent="0.3">
      <c r="A17" s="111" t="s">
        <v>1952</v>
      </c>
      <c r="B17" s="109">
        <v>118873.61</v>
      </c>
      <c r="C17" s="109">
        <v>75525.08</v>
      </c>
      <c r="D17" s="109">
        <v>108705.79</v>
      </c>
      <c r="E17" s="109">
        <v>0</v>
      </c>
      <c r="F17" s="109">
        <v>16666.66</v>
      </c>
      <c r="G17" s="109">
        <v>0</v>
      </c>
      <c r="H17" s="109">
        <v>0</v>
      </c>
      <c r="I17" s="109">
        <v>11513808.609999999</v>
      </c>
      <c r="J17" s="109">
        <v>68281.279999999999</v>
      </c>
      <c r="K17" s="109">
        <v>0</v>
      </c>
      <c r="L17" s="109">
        <v>40336.720000000001</v>
      </c>
      <c r="M17" s="109">
        <v>2295577.41</v>
      </c>
      <c r="N17" s="109">
        <v>105335.59</v>
      </c>
      <c r="O17" s="109">
        <v>576728.43999999994</v>
      </c>
      <c r="P17" s="109">
        <v>0</v>
      </c>
      <c r="Q17" s="109">
        <v>0</v>
      </c>
      <c r="R17" s="109">
        <v>1013679.27</v>
      </c>
      <c r="S17" s="109">
        <v>0</v>
      </c>
      <c r="T17" s="109">
        <v>129671.91</v>
      </c>
      <c r="U17" s="109">
        <v>422145.55000000005</v>
      </c>
      <c r="V17" s="109">
        <v>145624.95000000001</v>
      </c>
      <c r="W17" s="109">
        <v>378088.31</v>
      </c>
      <c r="X17" s="109">
        <v>0</v>
      </c>
      <c r="Y17" s="109">
        <v>0</v>
      </c>
      <c r="Z17" s="109">
        <v>631440.51</v>
      </c>
      <c r="AA17" s="109">
        <v>415733.21</v>
      </c>
      <c r="AB17" s="109">
        <v>60754.64</v>
      </c>
      <c r="AC17" s="109">
        <v>0</v>
      </c>
      <c r="AD17" s="109">
        <v>314586.95</v>
      </c>
      <c r="AE17" s="109">
        <v>0</v>
      </c>
      <c r="AF17" s="109">
        <v>723224.29</v>
      </c>
      <c r="AG17" s="109">
        <v>7640980.1700000009</v>
      </c>
      <c r="AH17" s="110">
        <v>19154788.780000001</v>
      </c>
      <c r="AI17"/>
      <c r="AJ17"/>
      <c r="AK17"/>
      <c r="AL17"/>
      <c r="AM17"/>
      <c r="AN17"/>
      <c r="AO17"/>
      <c r="AP17"/>
      <c r="AQ17"/>
      <c r="AR17"/>
      <c r="AS17"/>
      <c r="AT17"/>
      <c r="AU17"/>
      <c r="AV17"/>
      <c r="AW17"/>
      <c r="AX17"/>
      <c r="AY17"/>
      <c r="AZ17"/>
      <c r="BA17"/>
      <c r="BB17"/>
      <c r="BC17"/>
      <c r="BD17"/>
      <c r="BE17"/>
      <c r="BF17"/>
      <c r="BG17"/>
      <c r="BH17"/>
      <c r="BI17"/>
      <c r="BJ17"/>
      <c r="BK17"/>
      <c r="BL17"/>
      <c r="BM17"/>
      <c r="BN17"/>
      <c r="BO17"/>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c r="DW17" s="74"/>
      <c r="DX17" s="74"/>
      <c r="DY17" s="74"/>
      <c r="DZ17" s="74"/>
      <c r="EA17" s="74"/>
      <c r="EB17" s="74"/>
      <c r="EC17" s="74"/>
      <c r="ED17" s="74"/>
      <c r="EE17" s="74"/>
      <c r="EF17" s="74"/>
      <c r="EG17" s="74"/>
      <c r="EH17" s="74"/>
      <c r="EI17" s="74"/>
      <c r="EJ17" s="74"/>
      <c r="EK17" s="74"/>
      <c r="EL17" s="74"/>
      <c r="EM17" s="74"/>
      <c r="EN17" s="74"/>
      <c r="EO17" s="74"/>
      <c r="EP17" s="74"/>
      <c r="EQ17" s="74"/>
      <c r="ER17" s="74"/>
      <c r="ES17" s="74"/>
      <c r="ET17" s="74"/>
      <c r="EU17" s="74"/>
      <c r="EV17" s="74"/>
      <c r="EW17" s="74"/>
      <c r="EX17" s="74"/>
      <c r="EY17" s="74"/>
      <c r="EZ17" s="74"/>
      <c r="FA17" s="74"/>
      <c r="FB17" s="74"/>
      <c r="FC17" s="74"/>
      <c r="FD17" s="74"/>
      <c r="FE17" s="74"/>
      <c r="FF17" s="74"/>
      <c r="FG17" s="74"/>
      <c r="FH17" s="74"/>
      <c r="FI17" s="74"/>
      <c r="FJ17" s="74"/>
      <c r="FK17" s="74"/>
      <c r="FL17" s="74"/>
      <c r="FM17" s="74"/>
      <c r="FN17" s="74"/>
      <c r="FO17" s="74"/>
      <c r="FP17" s="74"/>
      <c r="FQ17" s="74"/>
      <c r="FR17" s="74"/>
      <c r="FS17" s="74"/>
      <c r="FT17" s="74"/>
      <c r="FU17" s="74"/>
      <c r="FV17" s="74"/>
      <c r="FW17" s="74"/>
      <c r="FX17" s="74"/>
      <c r="FY17" s="74"/>
      <c r="FZ17" s="74"/>
      <c r="GA17" s="74"/>
      <c r="GB17" s="74"/>
      <c r="GC17" s="74"/>
      <c r="GD17" s="74"/>
      <c r="GE17" s="74"/>
      <c r="GF17" s="74"/>
      <c r="GG17" s="74"/>
      <c r="GH17" s="74"/>
      <c r="GI17" s="74"/>
      <c r="GJ17" s="74"/>
      <c r="GK17" s="74"/>
      <c r="GL17" s="74"/>
      <c r="GM17" s="74"/>
      <c r="GN17" s="74"/>
      <c r="GO17" s="74"/>
      <c r="GP17" s="74"/>
      <c r="GQ17" s="74"/>
      <c r="GR17" s="74"/>
      <c r="GS17" s="74"/>
      <c r="GT17" s="74"/>
      <c r="GU17" s="74"/>
      <c r="GV17" s="74"/>
      <c r="GW17" s="74"/>
      <c r="GX17" s="74"/>
      <c r="GY17" s="74"/>
      <c r="GZ17" s="74"/>
      <c r="HA17" s="74"/>
      <c r="HB17" s="74"/>
      <c r="HC17" s="74"/>
      <c r="HD17" s="74"/>
      <c r="HE17" s="74"/>
      <c r="HF17" s="74"/>
      <c r="HG17" s="74"/>
      <c r="HH17" s="74"/>
      <c r="HI17" s="74"/>
      <c r="HJ17" s="74"/>
      <c r="HK17" s="74"/>
      <c r="HL17" s="74"/>
      <c r="HM17" s="74"/>
      <c r="HN17" s="74"/>
      <c r="HO17" s="74"/>
      <c r="HP17" s="74"/>
      <c r="HQ17" s="74"/>
    </row>
    <row r="18" spans="1:225" x14ac:dyDescent="0.3">
      <c r="A18" s="111" t="s">
        <v>1953</v>
      </c>
      <c r="B18" s="109">
        <v>203824.08</v>
      </c>
      <c r="C18" s="109">
        <v>111170.63</v>
      </c>
      <c r="D18" s="109">
        <v>256745.07</v>
      </c>
      <c r="E18" s="109">
        <v>0</v>
      </c>
      <c r="F18" s="109">
        <v>24999.99</v>
      </c>
      <c r="G18" s="109">
        <v>0</v>
      </c>
      <c r="H18" s="109">
        <v>0</v>
      </c>
      <c r="I18" s="109">
        <v>14385736.16</v>
      </c>
      <c r="J18" s="109">
        <v>73590.039999999994</v>
      </c>
      <c r="K18" s="109">
        <v>0</v>
      </c>
      <c r="L18" s="109">
        <v>60896.58</v>
      </c>
      <c r="M18" s="109">
        <v>345188.81</v>
      </c>
      <c r="N18" s="109">
        <v>67747.25</v>
      </c>
      <c r="O18" s="109">
        <v>210731.18</v>
      </c>
      <c r="P18" s="109">
        <v>0</v>
      </c>
      <c r="Q18" s="109">
        <v>0</v>
      </c>
      <c r="R18" s="109">
        <v>442627.57</v>
      </c>
      <c r="S18" s="109">
        <v>0</v>
      </c>
      <c r="T18" s="109">
        <v>224620.33</v>
      </c>
      <c r="U18" s="109">
        <v>792959.07</v>
      </c>
      <c r="V18" s="109">
        <v>228614.47</v>
      </c>
      <c r="W18" s="109">
        <v>535830.1</v>
      </c>
      <c r="X18" s="109">
        <v>0</v>
      </c>
      <c r="Y18" s="109">
        <v>0</v>
      </c>
      <c r="Z18" s="109">
        <v>1379542.78</v>
      </c>
      <c r="AA18" s="109">
        <v>603171.99</v>
      </c>
      <c r="AB18" s="109">
        <v>103460.95</v>
      </c>
      <c r="AC18" s="109">
        <v>0</v>
      </c>
      <c r="AD18" s="109">
        <v>552930.63</v>
      </c>
      <c r="AE18" s="109">
        <v>0</v>
      </c>
      <c r="AF18" s="109">
        <v>1065922.82</v>
      </c>
      <c r="AG18" s="109">
        <v>7284574.3400000008</v>
      </c>
      <c r="AH18" s="110">
        <v>21670310.5</v>
      </c>
      <c r="AI18"/>
      <c r="AJ18"/>
      <c r="AK18"/>
      <c r="AL18"/>
      <c r="AM18"/>
      <c r="AN18"/>
      <c r="AO18"/>
      <c r="AP18"/>
      <c r="AQ18"/>
      <c r="AR18"/>
      <c r="AS18"/>
      <c r="AT18"/>
      <c r="AU18"/>
      <c r="AV18"/>
      <c r="AW18"/>
      <c r="AX18"/>
      <c r="AY18"/>
      <c r="AZ18"/>
      <c r="BA18"/>
      <c r="BB18"/>
      <c r="BC18"/>
      <c r="BD18"/>
      <c r="BE18"/>
      <c r="BF18"/>
      <c r="BG18"/>
      <c r="BH18"/>
      <c r="BI18"/>
      <c r="BJ18"/>
      <c r="BK18"/>
      <c r="BL18"/>
      <c r="BM18"/>
      <c r="BN18"/>
      <c r="BO18"/>
      <c r="BP18" s="74"/>
      <c r="BQ18" s="74"/>
      <c r="BR18" s="74"/>
      <c r="BS18" s="74"/>
      <c r="BT18" s="74"/>
      <c r="BU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c r="DK18" s="74"/>
      <c r="DL18" s="74"/>
      <c r="DM18" s="74"/>
      <c r="DN18" s="74"/>
      <c r="DO18" s="74"/>
      <c r="DP18" s="74"/>
      <c r="DQ18" s="74"/>
      <c r="DR18" s="74"/>
      <c r="DS18" s="74"/>
      <c r="DT18" s="74"/>
      <c r="DU18" s="74"/>
      <c r="DV18" s="74"/>
      <c r="DW18" s="74"/>
      <c r="DX18" s="74"/>
      <c r="DY18" s="74"/>
      <c r="DZ18" s="74"/>
      <c r="EA18" s="74"/>
      <c r="EB18" s="74"/>
      <c r="EC18" s="74"/>
      <c r="ED18" s="74"/>
      <c r="EE18" s="74"/>
      <c r="EF18" s="74"/>
      <c r="EG18" s="74"/>
      <c r="EH18" s="74"/>
      <c r="EI18" s="74"/>
      <c r="EJ18" s="74"/>
      <c r="EK18" s="74"/>
      <c r="EL18" s="74"/>
      <c r="EM18" s="74"/>
      <c r="EN18" s="74"/>
      <c r="EO18" s="74"/>
      <c r="EP18" s="74"/>
      <c r="EQ18" s="74"/>
      <c r="ER18" s="74"/>
      <c r="ES18" s="74"/>
      <c r="ET18" s="74"/>
      <c r="EU18" s="74"/>
      <c r="EV18" s="74"/>
      <c r="EW18" s="74"/>
      <c r="EX18" s="74"/>
      <c r="EY18" s="74"/>
      <c r="EZ18" s="74"/>
      <c r="FA18" s="74"/>
      <c r="FB18" s="74"/>
      <c r="FC18" s="74"/>
      <c r="FD18" s="74"/>
      <c r="FE18" s="74"/>
      <c r="FF18" s="74"/>
      <c r="FG18" s="74"/>
      <c r="FH18" s="74"/>
      <c r="FI18" s="74"/>
      <c r="FJ18" s="74"/>
      <c r="FK18" s="74"/>
      <c r="FL18" s="74"/>
      <c r="FM18" s="74"/>
      <c r="FN18" s="74"/>
      <c r="FO18" s="74"/>
      <c r="FP18" s="74"/>
      <c r="FQ18" s="74"/>
      <c r="FR18" s="74"/>
      <c r="FS18" s="74"/>
      <c r="FT18" s="74"/>
      <c r="FU18" s="74"/>
      <c r="FV18" s="74"/>
      <c r="FW18" s="74"/>
      <c r="FX18" s="74"/>
      <c r="FY18" s="74"/>
      <c r="FZ18" s="74"/>
      <c r="GA18" s="74"/>
      <c r="GB18" s="74"/>
      <c r="GC18" s="74"/>
      <c r="GD18" s="74"/>
      <c r="GE18" s="74"/>
      <c r="GF18" s="74"/>
      <c r="GG18" s="74"/>
      <c r="GH18" s="74"/>
      <c r="GI18" s="74"/>
      <c r="GJ18" s="74"/>
      <c r="GK18" s="74"/>
      <c r="GL18" s="74"/>
      <c r="GM18" s="74"/>
      <c r="GN18" s="74"/>
      <c r="GO18" s="74"/>
      <c r="GP18" s="74"/>
      <c r="GQ18" s="74"/>
      <c r="GR18" s="74"/>
      <c r="GS18" s="74"/>
      <c r="GT18" s="74"/>
      <c r="GU18" s="74"/>
      <c r="GV18" s="74"/>
      <c r="GW18" s="74"/>
      <c r="GX18" s="74"/>
      <c r="GY18" s="74"/>
      <c r="GZ18" s="74"/>
      <c r="HA18" s="74"/>
      <c r="HB18" s="74"/>
      <c r="HC18" s="74"/>
      <c r="HD18" s="74"/>
      <c r="HE18" s="74"/>
      <c r="HF18" s="74"/>
      <c r="HG18" s="74"/>
      <c r="HH18" s="74"/>
      <c r="HI18" s="74"/>
      <c r="HJ18" s="74"/>
      <c r="HK18" s="74"/>
      <c r="HL18" s="74"/>
      <c r="HM18" s="74"/>
      <c r="HN18" s="74"/>
      <c r="HO18" s="74"/>
      <c r="HP18" s="74"/>
      <c r="HQ18" s="74"/>
    </row>
    <row r="19" spans="1:225" x14ac:dyDescent="0.3">
      <c r="A19" s="111" t="s">
        <v>1954</v>
      </c>
      <c r="B19" s="109">
        <v>397944.84</v>
      </c>
      <c r="C19" s="109">
        <v>215647.59</v>
      </c>
      <c r="D19" s="109">
        <v>341435.64</v>
      </c>
      <c r="E19" s="109">
        <v>0</v>
      </c>
      <c r="F19" s="109">
        <v>46111.26</v>
      </c>
      <c r="G19" s="109">
        <v>0</v>
      </c>
      <c r="H19" s="109">
        <v>0</v>
      </c>
      <c r="I19" s="109">
        <v>26284613.07</v>
      </c>
      <c r="J19" s="109">
        <v>286042.84000000003</v>
      </c>
      <c r="K19" s="109">
        <v>0</v>
      </c>
      <c r="L19" s="109">
        <v>108734.21</v>
      </c>
      <c r="M19" s="109">
        <v>752282.6</v>
      </c>
      <c r="N19" s="109">
        <v>121246.18</v>
      </c>
      <c r="O19" s="109">
        <v>893127.18</v>
      </c>
      <c r="P19" s="109">
        <v>0</v>
      </c>
      <c r="Q19" s="109">
        <v>0</v>
      </c>
      <c r="R19" s="109">
        <v>830938.1</v>
      </c>
      <c r="S19" s="109">
        <v>0</v>
      </c>
      <c r="T19" s="109">
        <v>442944.19</v>
      </c>
      <c r="U19" s="109">
        <v>1540253.4100000001</v>
      </c>
      <c r="V19" s="109">
        <v>459256.3</v>
      </c>
      <c r="W19" s="109">
        <v>981800.80999999994</v>
      </c>
      <c r="X19" s="109">
        <v>0</v>
      </c>
      <c r="Y19" s="109">
        <v>0</v>
      </c>
      <c r="Z19" s="109">
        <v>2619971.4300000002</v>
      </c>
      <c r="AA19" s="109">
        <v>1120195.54</v>
      </c>
      <c r="AB19" s="109">
        <v>202442.14</v>
      </c>
      <c r="AC19" s="109">
        <v>0</v>
      </c>
      <c r="AD19" s="109">
        <v>1061507.4100000001</v>
      </c>
      <c r="AE19" s="109">
        <v>0</v>
      </c>
      <c r="AF19" s="109">
        <v>2130511.25</v>
      </c>
      <c r="AG19" s="109">
        <v>14552392.919999998</v>
      </c>
      <c r="AH19" s="110">
        <v>40837005.989999995</v>
      </c>
      <c r="AI19"/>
      <c r="AJ19"/>
      <c r="AK19"/>
      <c r="AL19"/>
      <c r="AM19"/>
      <c r="AN19"/>
      <c r="AO19"/>
      <c r="AP19"/>
      <c r="AQ19"/>
      <c r="AR19"/>
      <c r="AS19"/>
      <c r="AT19"/>
      <c r="AU19"/>
      <c r="AV19"/>
      <c r="AW19"/>
      <c r="AX19"/>
      <c r="AY19"/>
      <c r="AZ19"/>
      <c r="BA19"/>
      <c r="BB19"/>
      <c r="BC19"/>
      <c r="BD19"/>
      <c r="BE19"/>
      <c r="BF19"/>
      <c r="BG19"/>
      <c r="BH19"/>
      <c r="BI19"/>
      <c r="BJ19"/>
      <c r="BK19"/>
      <c r="BL19"/>
      <c r="BM19"/>
      <c r="BN19"/>
      <c r="BO19"/>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c r="FA19" s="74"/>
      <c r="FB19" s="74"/>
      <c r="FC19" s="74"/>
      <c r="FD19" s="74"/>
      <c r="FE19" s="74"/>
      <c r="FF19" s="74"/>
      <c r="FG19" s="74"/>
      <c r="FH19" s="74"/>
      <c r="FI19" s="74"/>
      <c r="FJ19" s="74"/>
      <c r="FK19" s="74"/>
      <c r="FL19" s="74"/>
      <c r="FM19" s="74"/>
      <c r="FN19" s="74"/>
      <c r="FO19" s="74"/>
      <c r="FP19" s="74"/>
      <c r="FQ19" s="74"/>
      <c r="FR19" s="74"/>
      <c r="FS19" s="74"/>
      <c r="FT19" s="74"/>
      <c r="FU19" s="74"/>
      <c r="FV19" s="74"/>
      <c r="FW19" s="74"/>
      <c r="FX19" s="74"/>
      <c r="FY19" s="74"/>
      <c r="FZ19" s="74"/>
      <c r="GA19" s="74"/>
      <c r="GB19" s="74"/>
      <c r="GC19" s="74"/>
      <c r="GD19" s="74"/>
      <c r="GE19" s="74"/>
      <c r="GF19" s="74"/>
      <c r="GG19" s="74"/>
      <c r="GH19" s="74"/>
      <c r="GI19" s="74"/>
      <c r="GJ19" s="74"/>
      <c r="GK19" s="74"/>
      <c r="GL19" s="74"/>
      <c r="GM19" s="74"/>
      <c r="GN19" s="74"/>
      <c r="GO19" s="74"/>
      <c r="GP19" s="74"/>
      <c r="GQ19" s="74"/>
      <c r="GR19" s="74"/>
      <c r="GS19" s="74"/>
      <c r="GT19" s="74"/>
      <c r="GU19" s="74"/>
      <c r="GV19" s="74"/>
      <c r="GW19" s="74"/>
      <c r="GX19" s="74"/>
      <c r="GY19" s="74"/>
      <c r="GZ19" s="74"/>
      <c r="HA19" s="74"/>
      <c r="HB19" s="74"/>
      <c r="HC19" s="74"/>
      <c r="HD19" s="74"/>
      <c r="HE19" s="74"/>
      <c r="HF19" s="74"/>
      <c r="HG19" s="74"/>
      <c r="HH19" s="74"/>
      <c r="HI19" s="74"/>
      <c r="HJ19" s="74"/>
      <c r="HK19" s="74"/>
      <c r="HL19" s="74"/>
      <c r="HM19" s="74"/>
      <c r="HN19" s="74"/>
      <c r="HO19" s="74"/>
      <c r="HP19" s="74"/>
      <c r="HQ19" s="74"/>
    </row>
    <row r="20" spans="1:225" x14ac:dyDescent="0.3">
      <c r="A20" s="111" t="s">
        <v>1960</v>
      </c>
      <c r="B20" s="109">
        <v>2852394.62</v>
      </c>
      <c r="C20" s="109">
        <v>1215771.04</v>
      </c>
      <c r="D20" s="109">
        <v>751806.58</v>
      </c>
      <c r="E20" s="109">
        <v>0</v>
      </c>
      <c r="F20" s="109">
        <v>89999.96</v>
      </c>
      <c r="G20" s="109">
        <v>0</v>
      </c>
      <c r="H20" s="109">
        <v>0</v>
      </c>
      <c r="I20" s="109">
        <v>36096192.240000002</v>
      </c>
      <c r="J20" s="109">
        <v>5485558.7199999997</v>
      </c>
      <c r="K20" s="109">
        <v>0</v>
      </c>
      <c r="L20" s="109">
        <v>760410.39</v>
      </c>
      <c r="M20" s="109">
        <v>2111499</v>
      </c>
      <c r="N20" s="109">
        <v>836959.03</v>
      </c>
      <c r="O20" s="109">
        <v>2444964.42</v>
      </c>
      <c r="P20" s="109">
        <v>0</v>
      </c>
      <c r="Q20" s="109">
        <v>0</v>
      </c>
      <c r="R20" s="109">
        <v>4609517.74</v>
      </c>
      <c r="S20" s="109">
        <v>0</v>
      </c>
      <c r="T20" s="109">
        <v>2973877.38</v>
      </c>
      <c r="U20" s="109">
        <v>14105352.75</v>
      </c>
      <c r="V20" s="109">
        <v>2131783.0499999998</v>
      </c>
      <c r="W20" s="109">
        <v>3309815.04</v>
      </c>
      <c r="X20" s="109">
        <v>0</v>
      </c>
      <c r="Y20" s="109">
        <v>0</v>
      </c>
      <c r="Z20" s="109">
        <v>10671045.91</v>
      </c>
      <c r="AA20" s="109">
        <v>5031194.6500000004</v>
      </c>
      <c r="AB20" s="109">
        <v>1841654.2</v>
      </c>
      <c r="AC20" s="109">
        <v>0</v>
      </c>
      <c r="AD20" s="109">
        <v>8101444.4000000004</v>
      </c>
      <c r="AE20" s="109">
        <v>0</v>
      </c>
      <c r="AF20" s="109">
        <v>16406149.98</v>
      </c>
      <c r="AG20" s="109">
        <v>85731198.859999985</v>
      </c>
      <c r="AH20" s="110">
        <v>121827391.09999999</v>
      </c>
      <c r="AI20"/>
      <c r="AJ20"/>
      <c r="AK20"/>
      <c r="AL20"/>
      <c r="AM20"/>
      <c r="AN20"/>
      <c r="AO20"/>
      <c r="AP20"/>
      <c r="AQ20"/>
      <c r="AR20"/>
      <c r="AS20"/>
      <c r="AT20"/>
      <c r="AU20"/>
      <c r="AV20"/>
      <c r="AW20"/>
      <c r="AX20"/>
      <c r="AY20"/>
      <c r="AZ20"/>
      <c r="BA20"/>
      <c r="BB20"/>
      <c r="BC20"/>
      <c r="BD20"/>
      <c r="BE20"/>
      <c r="BF20"/>
      <c r="BG20"/>
      <c r="BH20"/>
      <c r="BI20"/>
      <c r="BJ20"/>
      <c r="BK20"/>
      <c r="BL20"/>
      <c r="BM20"/>
      <c r="BN20"/>
      <c r="BO20"/>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c r="FE20" s="74"/>
      <c r="FF20" s="74"/>
      <c r="FG20" s="74"/>
      <c r="FH20" s="74"/>
      <c r="FI20" s="74"/>
      <c r="FJ20" s="74"/>
      <c r="FK20" s="74"/>
      <c r="FL20" s="74"/>
      <c r="FM20" s="74"/>
      <c r="FN20" s="74"/>
      <c r="FO20" s="74"/>
      <c r="FP20" s="74"/>
      <c r="FQ20" s="74"/>
      <c r="FR20" s="74"/>
      <c r="FS20" s="74"/>
      <c r="FT20" s="74"/>
      <c r="FU20" s="74"/>
      <c r="FV20" s="74"/>
      <c r="FW20" s="74"/>
      <c r="FX20" s="74"/>
      <c r="FY20" s="74"/>
      <c r="FZ20" s="74"/>
      <c r="GA20" s="74"/>
      <c r="GB20" s="74"/>
      <c r="GC20" s="74"/>
      <c r="GD20" s="74"/>
      <c r="GE20" s="74"/>
      <c r="GF20" s="74"/>
      <c r="GG20" s="74"/>
      <c r="GH20" s="74"/>
      <c r="GI20" s="74"/>
      <c r="GJ20" s="74"/>
      <c r="GK20" s="74"/>
      <c r="GL20" s="74"/>
      <c r="GM20" s="74"/>
      <c r="GN20" s="74"/>
      <c r="GO20" s="74"/>
      <c r="GP20" s="74"/>
      <c r="GQ20" s="74"/>
      <c r="GR20" s="74"/>
      <c r="GS20" s="74"/>
      <c r="GT20" s="74"/>
      <c r="GU20" s="74"/>
      <c r="GV20" s="74"/>
      <c r="GW20" s="74"/>
      <c r="GX20" s="74"/>
      <c r="GY20" s="74"/>
      <c r="GZ20" s="74"/>
      <c r="HA20" s="74"/>
      <c r="HB20" s="74"/>
      <c r="HC20" s="74"/>
      <c r="HD20" s="74"/>
      <c r="HE20" s="74"/>
      <c r="HF20" s="74"/>
      <c r="HG20" s="74"/>
      <c r="HH20" s="74"/>
      <c r="HI20" s="74"/>
      <c r="HJ20" s="74"/>
      <c r="HK20" s="74"/>
      <c r="HL20" s="74"/>
      <c r="HM20" s="74"/>
      <c r="HN20" s="74"/>
      <c r="HO20" s="74"/>
      <c r="HP20" s="74"/>
      <c r="HQ20" s="74"/>
    </row>
    <row r="21" spans="1:225" s="85" customFormat="1" x14ac:dyDescent="0.3">
      <c r="A21" s="98" t="s">
        <v>78</v>
      </c>
      <c r="B21" s="118">
        <v>20267171.949999999</v>
      </c>
      <c r="C21" s="118">
        <v>61442347.769999996</v>
      </c>
      <c r="D21" s="118">
        <v>168993178.32999998</v>
      </c>
      <c r="E21" s="118">
        <v>89540436.039999992</v>
      </c>
      <c r="F21" s="118">
        <v>28544102.060000002</v>
      </c>
      <c r="G21" s="118">
        <v>115086957.56</v>
      </c>
      <c r="H21" s="118">
        <v>49352431.82</v>
      </c>
      <c r="I21" s="118">
        <v>0</v>
      </c>
      <c r="J21" s="118">
        <v>40569356</v>
      </c>
      <c r="K21" s="118">
        <v>31250308.899999999</v>
      </c>
      <c r="L21" s="118">
        <v>31359852.500000004</v>
      </c>
      <c r="M21" s="118">
        <v>97860743.530000001</v>
      </c>
      <c r="N21" s="118">
        <v>111349497.87</v>
      </c>
      <c r="O21" s="118">
        <v>61604756.019999996</v>
      </c>
      <c r="P21" s="118">
        <v>26185572.359999999</v>
      </c>
      <c r="Q21" s="118">
        <v>135816350.16</v>
      </c>
      <c r="R21" s="118">
        <v>39810916.890000001</v>
      </c>
      <c r="S21" s="118">
        <v>8862732.9800000004</v>
      </c>
      <c r="T21" s="118">
        <v>505604001.72999996</v>
      </c>
      <c r="U21" s="118">
        <v>810681940.54999995</v>
      </c>
      <c r="V21" s="118">
        <v>36658846.439999998</v>
      </c>
      <c r="W21" s="118">
        <v>43335587.289999999</v>
      </c>
      <c r="X21" s="118">
        <v>46633308.629999995</v>
      </c>
      <c r="Y21" s="118">
        <v>26485597.210000001</v>
      </c>
      <c r="Z21" s="118">
        <v>495968654.84000003</v>
      </c>
      <c r="AA21" s="118">
        <v>63862539.280000001</v>
      </c>
      <c r="AB21" s="118">
        <v>74160944.75</v>
      </c>
      <c r="AC21" s="118">
        <v>57711152.920000002</v>
      </c>
      <c r="AD21" s="118">
        <v>59120379.109999992</v>
      </c>
      <c r="AE21" s="118">
        <v>66650621.789999992</v>
      </c>
      <c r="AF21" s="118">
        <v>118431123.87</v>
      </c>
      <c r="AG21" s="118">
        <v>3523201411.1500001</v>
      </c>
      <c r="AH21" s="119">
        <v>3523201411.1500001</v>
      </c>
      <c r="AI21"/>
      <c r="AJ21"/>
      <c r="AK21"/>
      <c r="AL21"/>
      <c r="AM21"/>
      <c r="AN21"/>
      <c r="AO21"/>
      <c r="AP21"/>
      <c r="AQ21"/>
      <c r="AR21"/>
      <c r="AS21"/>
      <c r="AT21"/>
      <c r="AU21"/>
      <c r="AV21"/>
      <c r="AW21"/>
      <c r="AX21"/>
      <c r="AY21"/>
      <c r="AZ21"/>
      <c r="BA21"/>
      <c r="BB21"/>
      <c r="BC21"/>
      <c r="BD21"/>
      <c r="BE21"/>
      <c r="BF21"/>
      <c r="BG21"/>
      <c r="BH21"/>
      <c r="BI21"/>
      <c r="BJ21"/>
      <c r="BK21"/>
      <c r="BL21"/>
      <c r="BM21"/>
      <c r="BN21"/>
      <c r="BO21"/>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c r="FE21" s="74"/>
      <c r="FF21" s="74"/>
      <c r="FG21" s="74"/>
      <c r="FH21" s="74"/>
      <c r="FI21" s="74"/>
      <c r="FJ21" s="74"/>
      <c r="FK21" s="74"/>
      <c r="FL21" s="74"/>
      <c r="FM21" s="74"/>
      <c r="FN21" s="74"/>
      <c r="FO21" s="74"/>
      <c r="FP21" s="74"/>
      <c r="FQ21" s="74"/>
      <c r="FR21" s="74"/>
      <c r="FS21" s="74"/>
      <c r="FT21" s="74"/>
      <c r="FU21" s="74"/>
      <c r="FV21" s="74"/>
      <c r="FW21" s="74"/>
      <c r="FX21" s="74"/>
      <c r="FY21" s="74"/>
      <c r="FZ21" s="74"/>
      <c r="GA21" s="74"/>
      <c r="GB21" s="74"/>
      <c r="GC21" s="74"/>
      <c r="GD21" s="74"/>
      <c r="GE21" s="74"/>
      <c r="GF21" s="74"/>
      <c r="GG21" s="74"/>
      <c r="GH21" s="74"/>
      <c r="GI21" s="74"/>
      <c r="GJ21" s="74"/>
      <c r="GK21" s="74"/>
      <c r="GL21" s="74"/>
      <c r="GM21" s="74"/>
      <c r="GN21" s="74"/>
      <c r="GO21" s="74"/>
      <c r="GP21" s="74"/>
      <c r="GQ21" s="74"/>
      <c r="GR21" s="74"/>
      <c r="GS21" s="74"/>
      <c r="GT21" s="74"/>
      <c r="GU21" s="74"/>
      <c r="GV21" s="74"/>
      <c r="GW21" s="74"/>
      <c r="GX21" s="74"/>
      <c r="GY21" s="74"/>
      <c r="GZ21" s="74"/>
      <c r="HA21" s="74"/>
      <c r="HB21" s="74"/>
      <c r="HC21" s="74"/>
      <c r="HD21" s="74"/>
      <c r="HE21" s="74"/>
      <c r="HF21" s="74"/>
      <c r="HG21" s="74"/>
      <c r="HH21" s="74"/>
      <c r="HI21" s="74"/>
      <c r="HJ21" s="74"/>
      <c r="HK21" s="74"/>
      <c r="HL21" s="74"/>
      <c r="HM21" s="74"/>
      <c r="HN21" s="74"/>
      <c r="HO21" s="74"/>
      <c r="HP21" s="74"/>
      <c r="HQ21" s="74"/>
    </row>
    <row r="22" spans="1:225" x14ac:dyDescent="0.3">
      <c r="A22" s="111" t="s">
        <v>1955</v>
      </c>
      <c r="B22" s="109">
        <v>588174.52</v>
      </c>
      <c r="C22" s="109">
        <v>1756871.56</v>
      </c>
      <c r="D22" s="109">
        <v>6340420.2599999998</v>
      </c>
      <c r="E22" s="109">
        <v>3014571.96</v>
      </c>
      <c r="F22" s="109">
        <v>981538.31</v>
      </c>
      <c r="G22" s="109">
        <v>4565175.03</v>
      </c>
      <c r="H22" s="109">
        <v>1554066.31</v>
      </c>
      <c r="I22" s="109">
        <v>0</v>
      </c>
      <c r="J22" s="109">
        <v>1261944.5</v>
      </c>
      <c r="K22" s="109">
        <v>1444805.54</v>
      </c>
      <c r="L22" s="109">
        <v>1082971.47</v>
      </c>
      <c r="M22" s="109">
        <v>4760041.45</v>
      </c>
      <c r="N22" s="109">
        <v>3454952.2</v>
      </c>
      <c r="O22" s="109">
        <v>1960371.7700000003</v>
      </c>
      <c r="P22" s="109">
        <v>775161.13</v>
      </c>
      <c r="Q22" s="109">
        <v>219137.69</v>
      </c>
      <c r="R22" s="109">
        <v>1567307.8599999999</v>
      </c>
      <c r="S22" s="109">
        <v>371499.74</v>
      </c>
      <c r="T22" s="109">
        <v>13233495.91</v>
      </c>
      <c r="U22" s="109">
        <v>67787227.760000005</v>
      </c>
      <c r="V22" s="109">
        <v>1842521.91</v>
      </c>
      <c r="W22" s="109">
        <v>1921006.57</v>
      </c>
      <c r="X22" s="109">
        <v>1159523.96</v>
      </c>
      <c r="Y22" s="109">
        <v>1054230.78</v>
      </c>
      <c r="Z22" s="109">
        <v>15685694.060000001</v>
      </c>
      <c r="AA22" s="109">
        <v>2227458.3899999997</v>
      </c>
      <c r="AB22" s="109">
        <v>2426738.4900000002</v>
      </c>
      <c r="AC22" s="109">
        <v>1594561.55</v>
      </c>
      <c r="AD22" s="109">
        <v>1840178.95</v>
      </c>
      <c r="AE22" s="109">
        <v>1757294.73</v>
      </c>
      <c r="AF22" s="109">
        <v>2510044.61</v>
      </c>
      <c r="AG22" s="109">
        <v>150738988.96999997</v>
      </c>
      <c r="AH22" s="110">
        <v>150738988.96999997</v>
      </c>
      <c r="AI22"/>
      <c r="AJ22"/>
      <c r="AK22"/>
      <c r="AL22"/>
      <c r="AM22"/>
      <c r="AN22"/>
      <c r="AO22"/>
      <c r="AP22"/>
      <c r="AQ22"/>
      <c r="AR22"/>
      <c r="AS22"/>
      <c r="AT22"/>
      <c r="AU22"/>
      <c r="AV22"/>
      <c r="AW22"/>
      <c r="AX22"/>
      <c r="AY22"/>
      <c r="AZ22"/>
      <c r="BA22"/>
      <c r="BB22"/>
      <c r="BC22"/>
      <c r="BD22"/>
      <c r="BE22"/>
      <c r="BF22"/>
      <c r="BG22"/>
      <c r="BH22"/>
      <c r="BI22"/>
      <c r="BJ22"/>
      <c r="BK22"/>
      <c r="BL22"/>
      <c r="BM22"/>
      <c r="BN22"/>
      <c r="BO22"/>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c r="FE22" s="74"/>
      <c r="FF22" s="74"/>
      <c r="FG22" s="74"/>
      <c r="FH22" s="74"/>
      <c r="FI22" s="74"/>
      <c r="FJ22" s="74"/>
      <c r="FK22" s="74"/>
      <c r="FL22" s="74"/>
      <c r="FM22" s="74"/>
      <c r="FN22" s="74"/>
      <c r="FO22" s="74"/>
      <c r="FP22" s="74"/>
      <c r="FQ22" s="74"/>
      <c r="FR22" s="74"/>
      <c r="FS22" s="74"/>
      <c r="FT22" s="74"/>
      <c r="FU22" s="74"/>
      <c r="FV22" s="74"/>
      <c r="FW22" s="74"/>
      <c r="FX22" s="74"/>
      <c r="FY22" s="74"/>
      <c r="FZ22" s="74"/>
      <c r="GA22" s="74"/>
      <c r="GB22" s="74"/>
      <c r="GC22" s="74"/>
      <c r="GD22" s="74"/>
      <c r="GE22" s="74"/>
      <c r="GF22" s="74"/>
      <c r="GG22" s="74"/>
      <c r="GH22" s="74"/>
      <c r="GI22" s="74"/>
      <c r="GJ22" s="74"/>
      <c r="GK22" s="74"/>
      <c r="GL22" s="74"/>
      <c r="GM22" s="74"/>
      <c r="GN22" s="74"/>
      <c r="GO22" s="74"/>
      <c r="GP22" s="74"/>
      <c r="GQ22" s="74"/>
      <c r="GR22" s="74"/>
      <c r="GS22" s="74"/>
      <c r="GT22" s="74"/>
      <c r="GU22" s="74"/>
      <c r="GV22" s="74"/>
      <c r="GW22" s="74"/>
      <c r="GX22" s="74"/>
      <c r="GY22" s="74"/>
      <c r="GZ22" s="74"/>
      <c r="HA22" s="74"/>
      <c r="HB22" s="74"/>
      <c r="HC22" s="74"/>
      <c r="HD22" s="74"/>
      <c r="HE22" s="74"/>
      <c r="HF22" s="74"/>
      <c r="HG22" s="74"/>
      <c r="HH22" s="74"/>
      <c r="HI22" s="74"/>
      <c r="HJ22" s="74"/>
      <c r="HK22" s="74"/>
      <c r="HL22" s="74"/>
      <c r="HM22" s="74"/>
      <c r="HN22" s="74"/>
      <c r="HO22" s="74"/>
      <c r="HP22" s="74"/>
      <c r="HQ22" s="74"/>
    </row>
    <row r="23" spans="1:225" x14ac:dyDescent="0.3">
      <c r="A23" s="111" t="s">
        <v>1956</v>
      </c>
      <c r="B23" s="109">
        <v>1125649.95</v>
      </c>
      <c r="C23" s="109">
        <v>3384708.71</v>
      </c>
      <c r="D23" s="109">
        <v>11918790.99</v>
      </c>
      <c r="E23" s="109">
        <v>5766158.7599999998</v>
      </c>
      <c r="F23" s="109">
        <v>1862184.96</v>
      </c>
      <c r="G23" s="109">
        <v>7701751.4000000004</v>
      </c>
      <c r="H23" s="109">
        <v>3076121.66</v>
      </c>
      <c r="I23" s="109">
        <v>0</v>
      </c>
      <c r="J23" s="109">
        <v>2213037.62</v>
      </c>
      <c r="K23" s="109">
        <v>2459224.6</v>
      </c>
      <c r="L23" s="109">
        <v>1955563.74</v>
      </c>
      <c r="M23" s="109">
        <v>8199756.9799999995</v>
      </c>
      <c r="N23" s="109">
        <v>5167595.97</v>
      </c>
      <c r="O23" s="109">
        <v>3361065.4</v>
      </c>
      <c r="P23" s="109">
        <v>1418596.22</v>
      </c>
      <c r="Q23" s="109">
        <v>6679261.0199999996</v>
      </c>
      <c r="R23" s="109">
        <v>2826654.3000000003</v>
      </c>
      <c r="S23" s="109">
        <v>663137.31000000006</v>
      </c>
      <c r="T23" s="109">
        <v>25104506.620000001</v>
      </c>
      <c r="U23" s="109">
        <v>36011760.159999996</v>
      </c>
      <c r="V23" s="109">
        <v>3349063.39</v>
      </c>
      <c r="W23" s="109">
        <v>3582951.88</v>
      </c>
      <c r="X23" s="109">
        <v>2128977.4</v>
      </c>
      <c r="Y23" s="109">
        <v>1448065.6199999999</v>
      </c>
      <c r="Z23" s="109">
        <v>18580646.190000001</v>
      </c>
      <c r="AA23" s="109">
        <v>4239072.1099999994</v>
      </c>
      <c r="AB23" s="109">
        <v>4428750.59</v>
      </c>
      <c r="AC23" s="109">
        <v>2762814.34</v>
      </c>
      <c r="AD23" s="109">
        <v>3011271.13</v>
      </c>
      <c r="AE23" s="109">
        <v>3107567.2</v>
      </c>
      <c r="AF23" s="109">
        <v>4650884.18</v>
      </c>
      <c r="AG23" s="109">
        <v>182185590.40000004</v>
      </c>
      <c r="AH23" s="110">
        <v>182185590.40000004</v>
      </c>
      <c r="AI23"/>
      <c r="AJ23"/>
      <c r="AK23"/>
      <c r="AL23"/>
      <c r="AM23"/>
      <c r="AN23"/>
      <c r="AO23"/>
      <c r="AP23"/>
      <c r="AQ23"/>
      <c r="AR23"/>
      <c r="AS23"/>
      <c r="AT23"/>
      <c r="AU23"/>
      <c r="AV23"/>
      <c r="AW23"/>
      <c r="AX23"/>
      <c r="AY23"/>
      <c r="AZ23"/>
      <c r="BA23"/>
      <c r="BB23"/>
      <c r="BC23"/>
      <c r="BD23"/>
      <c r="BE23"/>
      <c r="BF23"/>
      <c r="BG23"/>
      <c r="BH23"/>
      <c r="BI23"/>
      <c r="BJ23"/>
      <c r="BK23"/>
      <c r="BL23"/>
      <c r="BM23"/>
      <c r="BN23"/>
      <c r="BO23"/>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c r="FE23" s="74"/>
      <c r="FF23" s="74"/>
      <c r="FG23" s="74"/>
      <c r="FH23" s="74"/>
      <c r="FI23" s="74"/>
      <c r="FJ23" s="74"/>
      <c r="FK23" s="74"/>
      <c r="FL23" s="74"/>
      <c r="FM23" s="74"/>
      <c r="FN23" s="74"/>
      <c r="FO23" s="74"/>
      <c r="FP23" s="74"/>
      <c r="FQ23" s="74"/>
      <c r="FR23" s="74"/>
      <c r="FS23" s="74"/>
      <c r="FT23" s="74"/>
      <c r="FU23" s="74"/>
      <c r="FV23" s="74"/>
      <c r="FW23" s="74"/>
      <c r="FX23" s="74"/>
      <c r="FY23" s="74"/>
      <c r="FZ23" s="74"/>
      <c r="GA23" s="74"/>
      <c r="GB23" s="74"/>
      <c r="GC23" s="74"/>
      <c r="GD23" s="74"/>
      <c r="GE23" s="74"/>
      <c r="GF23" s="74"/>
      <c r="GG23" s="74"/>
      <c r="GH23" s="74"/>
      <c r="GI23" s="74"/>
      <c r="GJ23" s="74"/>
      <c r="GK23" s="74"/>
      <c r="GL23" s="74"/>
      <c r="GM23" s="74"/>
      <c r="GN23" s="74"/>
      <c r="GO23" s="74"/>
      <c r="GP23" s="74"/>
      <c r="GQ23" s="74"/>
      <c r="GR23" s="74"/>
      <c r="GS23" s="74"/>
      <c r="GT23" s="74"/>
      <c r="GU23" s="74"/>
      <c r="GV23" s="74"/>
      <c r="GW23" s="74"/>
      <c r="GX23" s="74"/>
      <c r="GY23" s="74"/>
      <c r="GZ23" s="74"/>
      <c r="HA23" s="74"/>
      <c r="HB23" s="74"/>
      <c r="HC23" s="74"/>
      <c r="HD23" s="74"/>
      <c r="HE23" s="74"/>
      <c r="HF23" s="74"/>
      <c r="HG23" s="74"/>
      <c r="HH23" s="74"/>
      <c r="HI23" s="74"/>
      <c r="HJ23" s="74"/>
      <c r="HK23" s="74"/>
      <c r="HL23" s="74"/>
      <c r="HM23" s="74"/>
      <c r="HN23" s="74"/>
      <c r="HO23" s="74"/>
      <c r="HP23" s="74"/>
      <c r="HQ23" s="74"/>
    </row>
    <row r="24" spans="1:225" x14ac:dyDescent="0.3">
      <c r="A24" s="111" t="s">
        <v>1957</v>
      </c>
      <c r="B24" s="109">
        <v>1781372.75</v>
      </c>
      <c r="C24" s="109">
        <v>5107818.96</v>
      </c>
      <c r="D24" s="109">
        <v>16943075.91</v>
      </c>
      <c r="E24" s="109">
        <v>8389383.6300000008</v>
      </c>
      <c r="F24" s="109">
        <v>2737446.76</v>
      </c>
      <c r="G24" s="109">
        <v>11255314.76</v>
      </c>
      <c r="H24" s="109">
        <v>4568179.21</v>
      </c>
      <c r="I24" s="109">
        <v>0</v>
      </c>
      <c r="J24" s="109">
        <v>3568394.61</v>
      </c>
      <c r="K24" s="109">
        <v>3500509.6</v>
      </c>
      <c r="L24" s="109">
        <v>2847894.41</v>
      </c>
      <c r="M24" s="109">
        <v>12133151.41</v>
      </c>
      <c r="N24" s="109">
        <v>7459231.4000000004</v>
      </c>
      <c r="O24" s="109">
        <v>5048798.12</v>
      </c>
      <c r="P24" s="109">
        <v>2075710.91</v>
      </c>
      <c r="Q24" s="109">
        <v>9919811.129999999</v>
      </c>
      <c r="R24" s="109">
        <v>4125530.52</v>
      </c>
      <c r="S24" s="109">
        <v>990883.62</v>
      </c>
      <c r="T24" s="109">
        <v>37232334.020000003</v>
      </c>
      <c r="U24" s="109">
        <v>47569038.239999995</v>
      </c>
      <c r="V24" s="109">
        <v>3543693.19</v>
      </c>
      <c r="W24" s="109">
        <v>5054736.13</v>
      </c>
      <c r="X24" s="109">
        <v>3264936.26</v>
      </c>
      <c r="Y24" s="109">
        <v>2190850.86</v>
      </c>
      <c r="Z24" s="109">
        <v>28353877.43</v>
      </c>
      <c r="AA24" s="109">
        <v>6140206.3099999996</v>
      </c>
      <c r="AB24" s="109">
        <v>6467950.8799999999</v>
      </c>
      <c r="AC24" s="109">
        <v>3659313.25</v>
      </c>
      <c r="AD24" s="109">
        <v>4118224.11</v>
      </c>
      <c r="AE24" s="109">
        <v>4560483.33</v>
      </c>
      <c r="AF24" s="109">
        <v>6615537.2400000002</v>
      </c>
      <c r="AG24" s="109">
        <v>261223688.96000004</v>
      </c>
      <c r="AH24" s="110">
        <v>261223688.96000004</v>
      </c>
      <c r="AI24"/>
      <c r="AJ24"/>
      <c r="AK24"/>
      <c r="AL24"/>
      <c r="AM24"/>
      <c r="AN24"/>
      <c r="AO24"/>
      <c r="AP24"/>
      <c r="AQ24"/>
      <c r="AR24"/>
      <c r="AS24"/>
      <c r="AT24"/>
      <c r="AU24"/>
      <c r="AV24"/>
      <c r="AW24"/>
      <c r="AX24"/>
      <c r="AY24"/>
      <c r="AZ24"/>
      <c r="BA24"/>
      <c r="BB24"/>
      <c r="BC24"/>
      <c r="BD24"/>
      <c r="BE24"/>
      <c r="BF24"/>
      <c r="BG24"/>
      <c r="BH24"/>
      <c r="BI24"/>
      <c r="BJ24"/>
      <c r="BK24"/>
      <c r="BL24"/>
      <c r="BM24"/>
      <c r="BN24"/>
      <c r="BO2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c r="DK24" s="74"/>
      <c r="DL24" s="74"/>
      <c r="DM24" s="74"/>
      <c r="DN24" s="74"/>
      <c r="DO24" s="74"/>
      <c r="DP24" s="74"/>
      <c r="DQ24" s="74"/>
      <c r="DR24" s="74"/>
      <c r="DS24" s="74"/>
      <c r="DT24" s="74"/>
      <c r="DU24" s="74"/>
      <c r="DV24" s="74"/>
      <c r="DW24" s="74"/>
      <c r="DX24" s="74"/>
      <c r="DY24" s="74"/>
      <c r="DZ24" s="74"/>
      <c r="EA24" s="74"/>
      <c r="EB24" s="74"/>
      <c r="EC24" s="74"/>
      <c r="ED24" s="74"/>
      <c r="EE24" s="74"/>
      <c r="EF24" s="74"/>
      <c r="EG24" s="74"/>
      <c r="EH24" s="74"/>
      <c r="EI24" s="74"/>
      <c r="EJ24" s="74"/>
      <c r="EK24" s="74"/>
      <c r="EL24" s="74"/>
      <c r="EM24" s="74"/>
      <c r="EN24" s="74"/>
      <c r="EO24" s="74"/>
      <c r="EP24" s="74"/>
      <c r="EQ24" s="74"/>
      <c r="ER24" s="74"/>
      <c r="ES24" s="74"/>
      <c r="ET24" s="74"/>
      <c r="EU24" s="74"/>
      <c r="EV24" s="74"/>
      <c r="EW24" s="74"/>
      <c r="EX24" s="74"/>
      <c r="EY24" s="74"/>
      <c r="EZ24" s="74"/>
      <c r="FA24" s="74"/>
      <c r="FB24" s="74"/>
      <c r="FC24" s="74"/>
      <c r="FD24" s="74"/>
      <c r="FE24" s="74"/>
      <c r="FF24" s="74"/>
      <c r="FG24" s="74"/>
      <c r="FH24" s="74"/>
      <c r="FI24" s="74"/>
      <c r="FJ24" s="74"/>
      <c r="FK24" s="74"/>
      <c r="FL24" s="74"/>
      <c r="FM24" s="74"/>
      <c r="FN24" s="74"/>
      <c r="FO24" s="74"/>
      <c r="FP24" s="74"/>
      <c r="FQ24" s="74"/>
      <c r="FR24" s="74"/>
      <c r="FS24" s="74"/>
      <c r="FT24" s="74"/>
      <c r="FU24" s="74"/>
      <c r="FV24" s="74"/>
      <c r="FW24" s="74"/>
      <c r="FX24" s="74"/>
      <c r="FY24" s="74"/>
      <c r="FZ24" s="74"/>
      <c r="GA24" s="74"/>
      <c r="GB24" s="74"/>
      <c r="GC24" s="74"/>
      <c r="GD24" s="74"/>
      <c r="GE24" s="74"/>
      <c r="GF24" s="74"/>
      <c r="GG24" s="74"/>
      <c r="GH24" s="74"/>
      <c r="GI24" s="74"/>
      <c r="GJ24" s="74"/>
      <c r="GK24" s="74"/>
      <c r="GL24" s="74"/>
      <c r="GM24" s="74"/>
      <c r="GN24" s="74"/>
      <c r="GO24" s="74"/>
      <c r="GP24" s="74"/>
      <c r="GQ24" s="74"/>
      <c r="GR24" s="74"/>
      <c r="GS24" s="74"/>
      <c r="GT24" s="74"/>
      <c r="GU24" s="74"/>
      <c r="GV24" s="74"/>
      <c r="GW24" s="74"/>
      <c r="GX24" s="74"/>
      <c r="GY24" s="74"/>
      <c r="GZ24" s="74"/>
      <c r="HA24" s="74"/>
      <c r="HB24" s="74"/>
      <c r="HC24" s="74"/>
      <c r="HD24" s="74"/>
      <c r="HE24" s="74"/>
      <c r="HF24" s="74"/>
      <c r="HG24" s="74"/>
      <c r="HH24" s="74"/>
      <c r="HI24" s="74"/>
      <c r="HJ24" s="74"/>
      <c r="HK24" s="74"/>
      <c r="HL24" s="74"/>
      <c r="HM24" s="74"/>
      <c r="HN24" s="74"/>
      <c r="HO24" s="74"/>
      <c r="HP24" s="74"/>
      <c r="HQ24" s="74"/>
    </row>
    <row r="25" spans="1:225" x14ac:dyDescent="0.3">
      <c r="A25" s="111" t="s">
        <v>1963</v>
      </c>
      <c r="B25" s="109">
        <v>16771974.73</v>
      </c>
      <c r="C25" s="109">
        <v>51192948.539999992</v>
      </c>
      <c r="D25" s="109">
        <v>133790891.17</v>
      </c>
      <c r="E25" s="109">
        <v>72370321.689999998</v>
      </c>
      <c r="F25" s="109">
        <v>22962932.030000001</v>
      </c>
      <c r="G25" s="109">
        <v>91564716.370000005</v>
      </c>
      <c r="H25" s="109">
        <v>40154064.640000001</v>
      </c>
      <c r="I25" s="109">
        <v>0</v>
      </c>
      <c r="J25" s="109">
        <v>33525979.27</v>
      </c>
      <c r="K25" s="109">
        <v>23845769.16</v>
      </c>
      <c r="L25" s="109">
        <v>25473422.880000003</v>
      </c>
      <c r="M25" s="109">
        <v>72767793.689999998</v>
      </c>
      <c r="N25" s="109">
        <v>95267718.299999997</v>
      </c>
      <c r="O25" s="109">
        <v>51234520.729999997</v>
      </c>
      <c r="P25" s="109">
        <v>21916104.100000001</v>
      </c>
      <c r="Q25" s="109">
        <v>118998140.32000001</v>
      </c>
      <c r="R25" s="109">
        <v>31291424.210000001</v>
      </c>
      <c r="S25" s="109">
        <v>6837212.3099999996</v>
      </c>
      <c r="T25" s="109">
        <v>430033665.17999995</v>
      </c>
      <c r="U25" s="109">
        <v>659313914.38999999</v>
      </c>
      <c r="V25" s="109">
        <v>27923567.949999999</v>
      </c>
      <c r="W25" s="109">
        <v>32776892.710000001</v>
      </c>
      <c r="X25" s="109">
        <v>40079871.009999998</v>
      </c>
      <c r="Y25" s="109">
        <v>21792449.949999999</v>
      </c>
      <c r="Z25" s="109">
        <v>433348437.16000003</v>
      </c>
      <c r="AA25" s="109">
        <v>51255802.469999999</v>
      </c>
      <c r="AB25" s="109">
        <v>60837504.790000007</v>
      </c>
      <c r="AC25" s="109">
        <v>49694463.780000001</v>
      </c>
      <c r="AD25" s="109">
        <v>50150704.919999994</v>
      </c>
      <c r="AE25" s="109">
        <v>57225276.529999994</v>
      </c>
      <c r="AF25" s="109">
        <v>104654657.84</v>
      </c>
      <c r="AG25" s="109">
        <v>2929053142.8200002</v>
      </c>
      <c r="AH25" s="110">
        <v>2929053142.8200002</v>
      </c>
      <c r="AI25"/>
      <c r="AJ25"/>
      <c r="AK25"/>
      <c r="AL25"/>
      <c r="AM25"/>
      <c r="AN25"/>
      <c r="AO25"/>
      <c r="AP25"/>
      <c r="AQ25"/>
      <c r="AR25"/>
      <c r="AS25"/>
      <c r="AT25"/>
      <c r="AU25"/>
      <c r="AV25"/>
      <c r="AW25"/>
      <c r="AX25"/>
      <c r="AY25"/>
      <c r="AZ25"/>
      <c r="BA25"/>
      <c r="BB25"/>
      <c r="BC25"/>
      <c r="BD25"/>
      <c r="BE25"/>
      <c r="BF25"/>
      <c r="BG25"/>
      <c r="BH25"/>
      <c r="BI25"/>
      <c r="BJ25"/>
      <c r="BK25"/>
      <c r="BL25"/>
      <c r="BM25"/>
      <c r="BN25"/>
      <c r="BO25"/>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74"/>
      <c r="EO25" s="74"/>
      <c r="EP25" s="74"/>
      <c r="EQ25" s="74"/>
      <c r="ER25" s="74"/>
      <c r="ES25" s="74"/>
      <c r="ET25" s="74"/>
      <c r="EU25" s="74"/>
      <c r="EV25" s="74"/>
      <c r="EW25" s="74"/>
      <c r="EX25" s="74"/>
      <c r="EY25" s="74"/>
      <c r="EZ25" s="74"/>
      <c r="FA25" s="74"/>
      <c r="FB25" s="74"/>
      <c r="FC25" s="74"/>
      <c r="FD25" s="74"/>
      <c r="FE25" s="74"/>
      <c r="FF25" s="74"/>
      <c r="FG25" s="74"/>
      <c r="FH25" s="74"/>
      <c r="FI25" s="74"/>
      <c r="FJ25" s="74"/>
      <c r="FK25" s="74"/>
      <c r="FL25" s="74"/>
      <c r="FM25" s="74"/>
      <c r="FN25" s="74"/>
      <c r="FO25" s="74"/>
      <c r="FP25" s="74"/>
      <c r="FQ25" s="74"/>
      <c r="FR25" s="74"/>
      <c r="FS25" s="74"/>
      <c r="FT25" s="74"/>
      <c r="FU25" s="74"/>
      <c r="FV25" s="74"/>
      <c r="FW25" s="74"/>
      <c r="FX25" s="74"/>
      <c r="FY25" s="74"/>
      <c r="FZ25" s="74"/>
      <c r="GA25" s="74"/>
      <c r="GB25" s="74"/>
      <c r="GC25" s="74"/>
      <c r="GD25" s="74"/>
      <c r="GE25" s="74"/>
      <c r="GF25" s="74"/>
      <c r="GG25" s="74"/>
      <c r="GH25" s="74"/>
      <c r="GI25" s="74"/>
      <c r="GJ25" s="74"/>
      <c r="GK25" s="74"/>
      <c r="GL25" s="74"/>
      <c r="GM25" s="74"/>
      <c r="GN25" s="74"/>
      <c r="GO25" s="74"/>
      <c r="GP25" s="74"/>
      <c r="GQ25" s="74"/>
      <c r="GR25" s="74"/>
      <c r="GS25" s="74"/>
      <c r="GT25" s="74"/>
      <c r="GU25" s="74"/>
      <c r="GV25" s="74"/>
      <c r="GW25" s="74"/>
      <c r="GX25" s="74"/>
      <c r="GY25" s="74"/>
      <c r="GZ25" s="74"/>
      <c r="HA25" s="74"/>
      <c r="HB25" s="74"/>
      <c r="HC25" s="74"/>
      <c r="HD25" s="74"/>
      <c r="HE25" s="74"/>
      <c r="HF25" s="74"/>
      <c r="HG25" s="74"/>
      <c r="HH25" s="74"/>
      <c r="HI25" s="74"/>
      <c r="HJ25" s="74"/>
      <c r="HK25" s="74"/>
      <c r="HL25" s="74"/>
      <c r="HM25" s="74"/>
      <c r="HN25" s="74"/>
      <c r="HO25" s="74"/>
      <c r="HP25" s="74"/>
      <c r="HQ25" s="74"/>
    </row>
    <row r="26" spans="1:225" s="85" customFormat="1" x14ac:dyDescent="0.3">
      <c r="A26" s="98" t="s">
        <v>1958</v>
      </c>
      <c r="B26" s="118">
        <v>7771586.0999999996</v>
      </c>
      <c r="C26" s="118">
        <v>9801485.0500000007</v>
      </c>
      <c r="D26" s="118">
        <v>35044374.440000005</v>
      </c>
      <c r="E26" s="118">
        <v>603707.99</v>
      </c>
      <c r="F26" s="118">
        <v>0</v>
      </c>
      <c r="G26" s="118">
        <v>13516628.739999998</v>
      </c>
      <c r="H26" s="118">
        <v>29711188.149999999</v>
      </c>
      <c r="I26" s="118">
        <v>0</v>
      </c>
      <c r="J26" s="118">
        <v>19859165.93</v>
      </c>
      <c r="K26" s="118">
        <v>0</v>
      </c>
      <c r="L26" s="118">
        <v>7051622.5999999996</v>
      </c>
      <c r="M26" s="118">
        <v>46151921.980000004</v>
      </c>
      <c r="N26" s="118">
        <v>26175638.649999999</v>
      </c>
      <c r="O26" s="118">
        <v>10823331.780000001</v>
      </c>
      <c r="P26" s="118">
        <v>5133639.1000000006</v>
      </c>
      <c r="Q26" s="118">
        <v>0</v>
      </c>
      <c r="R26" s="118">
        <v>42189474.789999999</v>
      </c>
      <c r="S26" s="118">
        <v>3693326.8200000003</v>
      </c>
      <c r="T26" s="118">
        <v>23775857.82</v>
      </c>
      <c r="U26" s="118">
        <v>189207861.98999998</v>
      </c>
      <c r="V26" s="118">
        <v>15285566.17</v>
      </c>
      <c r="W26" s="118">
        <v>36085923.590000004</v>
      </c>
      <c r="X26" s="118">
        <v>11935370.710000001</v>
      </c>
      <c r="Y26" s="118">
        <v>0</v>
      </c>
      <c r="Z26" s="118">
        <v>51224949.949999996</v>
      </c>
      <c r="AA26" s="118">
        <v>15863190.539999999</v>
      </c>
      <c r="AB26" s="118">
        <v>13222030.24</v>
      </c>
      <c r="AC26" s="118">
        <v>6308423.9100000001</v>
      </c>
      <c r="AD26" s="118">
        <v>1953797.18</v>
      </c>
      <c r="AE26" s="118">
        <v>15136953.93</v>
      </c>
      <c r="AF26" s="118">
        <v>2570182.52</v>
      </c>
      <c r="AG26" s="118">
        <v>640097200.67000031</v>
      </c>
      <c r="AH26" s="119">
        <v>640097200.67000031</v>
      </c>
      <c r="AI26"/>
      <c r="AJ26"/>
      <c r="AK26"/>
      <c r="AL26"/>
      <c r="AM26"/>
      <c r="AN26"/>
      <c r="AO26"/>
      <c r="AP26"/>
      <c r="AQ26"/>
      <c r="AR26"/>
      <c r="AS26"/>
      <c r="AT26"/>
      <c r="AU26"/>
      <c r="AV26"/>
      <c r="AW26"/>
      <c r="AX26"/>
      <c r="AY26"/>
      <c r="AZ26"/>
      <c r="BA26"/>
      <c r="BB26"/>
      <c r="BC26"/>
      <c r="BD26"/>
      <c r="BE26"/>
      <c r="BF26"/>
      <c r="BG26"/>
      <c r="BH26"/>
      <c r="BI26"/>
      <c r="BJ26"/>
      <c r="BK26"/>
      <c r="BL26"/>
      <c r="BM26"/>
      <c r="BN26"/>
      <c r="BO26"/>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c r="DX26" s="74"/>
      <c r="DY26" s="74"/>
      <c r="DZ26" s="74"/>
      <c r="EA26" s="74"/>
      <c r="EB26" s="74"/>
      <c r="EC26" s="74"/>
      <c r="ED26" s="74"/>
      <c r="EE26" s="74"/>
      <c r="EF26" s="74"/>
      <c r="EG26" s="74"/>
      <c r="EH26" s="74"/>
      <c r="EI26" s="74"/>
      <c r="EJ26" s="74"/>
      <c r="EK26" s="74"/>
      <c r="EL26" s="74"/>
      <c r="EM26" s="74"/>
      <c r="EN26" s="74"/>
      <c r="EO26" s="74"/>
      <c r="EP26" s="74"/>
      <c r="EQ26" s="74"/>
      <c r="ER26" s="74"/>
      <c r="ES26" s="74"/>
      <c r="ET26" s="74"/>
      <c r="EU26" s="74"/>
      <c r="EV26" s="74"/>
      <c r="EW26" s="74"/>
      <c r="EX26" s="74"/>
      <c r="EY26" s="74"/>
      <c r="EZ26" s="74"/>
      <c r="FA26" s="74"/>
      <c r="FB26" s="74"/>
      <c r="FC26" s="74"/>
      <c r="FD26" s="74"/>
      <c r="FE26" s="74"/>
      <c r="FF26" s="74"/>
      <c r="FG26" s="74"/>
      <c r="FH26" s="74"/>
      <c r="FI26" s="74"/>
      <c r="FJ26" s="74"/>
      <c r="FK26" s="74"/>
      <c r="FL26" s="74"/>
      <c r="FM26" s="74"/>
      <c r="FN26" s="74"/>
      <c r="FO26" s="74"/>
      <c r="FP26" s="74"/>
      <c r="FQ26" s="74"/>
      <c r="FR26" s="74"/>
      <c r="FS26" s="74"/>
      <c r="FT26" s="74"/>
      <c r="FU26" s="74"/>
      <c r="FV26" s="74"/>
      <c r="FW26" s="74"/>
      <c r="FX26" s="74"/>
      <c r="FY26" s="74"/>
      <c r="FZ26" s="74"/>
      <c r="GA26" s="74"/>
      <c r="GB26" s="74"/>
      <c r="GC26" s="74"/>
      <c r="GD26" s="74"/>
      <c r="GE26" s="74"/>
      <c r="GF26" s="74"/>
      <c r="GG26" s="74"/>
      <c r="GH26" s="74"/>
      <c r="GI26" s="74"/>
      <c r="GJ26" s="74"/>
      <c r="GK26" s="74"/>
      <c r="GL26" s="74"/>
      <c r="GM26" s="74"/>
      <c r="GN26" s="74"/>
      <c r="GO26" s="74"/>
      <c r="GP26" s="74"/>
      <c r="GQ26" s="74"/>
      <c r="GR26" s="74"/>
      <c r="GS26" s="74"/>
      <c r="GT26" s="74"/>
      <c r="GU26" s="74"/>
      <c r="GV26" s="74"/>
      <c r="GW26" s="74"/>
      <c r="GX26" s="74"/>
      <c r="GY26" s="74"/>
      <c r="GZ26" s="74"/>
      <c r="HA26" s="74"/>
      <c r="HB26" s="74"/>
      <c r="HC26" s="74"/>
      <c r="HD26" s="74"/>
      <c r="HE26" s="74"/>
      <c r="HF26" s="74"/>
      <c r="HG26" s="74"/>
      <c r="HH26" s="74"/>
      <c r="HI26" s="74"/>
      <c r="HJ26" s="74"/>
      <c r="HK26" s="74"/>
      <c r="HL26" s="74"/>
      <c r="HM26" s="74"/>
      <c r="HN26" s="74"/>
      <c r="HO26" s="74"/>
      <c r="HP26" s="74"/>
      <c r="HQ26" s="74"/>
    </row>
    <row r="27" spans="1:225" x14ac:dyDescent="0.3">
      <c r="A27" s="111" t="s">
        <v>1959</v>
      </c>
      <c r="B27" s="109">
        <v>110044.56999999999</v>
      </c>
      <c r="C27" s="109">
        <v>132472.29</v>
      </c>
      <c r="D27" s="109">
        <v>442252.08999999997</v>
      </c>
      <c r="E27" s="109">
        <v>12169.2</v>
      </c>
      <c r="F27" s="109">
        <v>0</v>
      </c>
      <c r="G27" s="109">
        <v>323109.21000000002</v>
      </c>
      <c r="H27" s="109">
        <v>397805.63</v>
      </c>
      <c r="I27" s="109">
        <v>0</v>
      </c>
      <c r="J27" s="109">
        <v>195977.08</v>
      </c>
      <c r="K27" s="109">
        <v>0</v>
      </c>
      <c r="L27" s="109">
        <v>149283.69999999998</v>
      </c>
      <c r="M27" s="109">
        <v>610105.32000000007</v>
      </c>
      <c r="N27" s="109">
        <v>115386.15</v>
      </c>
      <c r="O27" s="109">
        <v>76367.44</v>
      </c>
      <c r="P27" s="109">
        <v>47107.73</v>
      </c>
      <c r="Q27" s="109">
        <v>0</v>
      </c>
      <c r="R27" s="109">
        <v>409610.01</v>
      </c>
      <c r="S27" s="109">
        <v>54170.94</v>
      </c>
      <c r="T27" s="109">
        <v>127587.61</v>
      </c>
      <c r="U27" s="109">
        <v>983819.59</v>
      </c>
      <c r="V27" s="109">
        <v>156993.44</v>
      </c>
      <c r="W27" s="109">
        <v>390118.97000000003</v>
      </c>
      <c r="X27" s="109">
        <v>63756.52</v>
      </c>
      <c r="Y27" s="109">
        <v>0</v>
      </c>
      <c r="Z27" s="109">
        <v>273649.76999999996</v>
      </c>
      <c r="AA27" s="109">
        <v>314379.84000000003</v>
      </c>
      <c r="AB27" s="109">
        <v>148415.79</v>
      </c>
      <c r="AC27" s="109">
        <v>34105.47</v>
      </c>
      <c r="AD27" s="109">
        <v>20320.45</v>
      </c>
      <c r="AE27" s="109">
        <v>178453.71</v>
      </c>
      <c r="AF27" s="109">
        <v>74928.759999999995</v>
      </c>
      <c r="AG27" s="109">
        <v>5842391.2800000003</v>
      </c>
      <c r="AH27" s="110">
        <v>5842391.2800000003</v>
      </c>
      <c r="AI27"/>
      <c r="AJ27"/>
      <c r="AK27"/>
      <c r="AL27"/>
      <c r="AM27"/>
      <c r="AN27"/>
      <c r="AO27"/>
      <c r="AP27"/>
      <c r="AQ27"/>
      <c r="AR27"/>
      <c r="AS27"/>
      <c r="AT27"/>
      <c r="AU27"/>
      <c r="AV27"/>
      <c r="AW27"/>
      <c r="AX27"/>
      <c r="AY27"/>
      <c r="AZ27"/>
      <c r="BA27"/>
      <c r="BB27"/>
      <c r="BC27"/>
      <c r="BD27"/>
      <c r="BE27"/>
      <c r="BF27"/>
      <c r="BG27"/>
      <c r="BH27"/>
      <c r="BI27"/>
      <c r="BJ27"/>
      <c r="BK27"/>
      <c r="BL27"/>
      <c r="BM27"/>
      <c r="BN27"/>
      <c r="BO27"/>
      <c r="BP27" s="74"/>
      <c r="BQ27" s="74"/>
      <c r="BR27" s="74"/>
      <c r="BS27" s="74"/>
      <c r="BT27" s="74"/>
      <c r="BU27" s="74"/>
      <c r="BV27" s="74"/>
      <c r="BW27" s="74"/>
      <c r="BX27" s="74"/>
      <c r="BY27" s="74"/>
      <c r="BZ27" s="74"/>
      <c r="CA27" s="74"/>
      <c r="CB27" s="74"/>
      <c r="CC27" s="74"/>
      <c r="CD27" s="74"/>
      <c r="CE27" s="74"/>
      <c r="CF27" s="74"/>
      <c r="CG27" s="74"/>
      <c r="CH27" s="74"/>
      <c r="CI27" s="74"/>
      <c r="CJ27" s="74"/>
      <c r="CK27" s="74"/>
      <c r="CL27" s="74"/>
      <c r="CM27" s="74"/>
      <c r="CN27" s="74"/>
      <c r="CO27" s="74"/>
      <c r="CP27" s="74"/>
      <c r="CQ27" s="74"/>
      <c r="CR27" s="74"/>
      <c r="CS27" s="74"/>
      <c r="CT27" s="74"/>
      <c r="CU27" s="74"/>
      <c r="CV27" s="74"/>
      <c r="CW27" s="74"/>
      <c r="CX27" s="74"/>
      <c r="CY27" s="74"/>
      <c r="CZ27" s="74"/>
      <c r="DA27" s="74"/>
      <c r="DB27" s="74"/>
      <c r="DC27" s="74"/>
      <c r="DD27" s="74"/>
      <c r="DE27" s="74"/>
      <c r="DF27" s="74"/>
      <c r="DG27" s="74"/>
      <c r="DH27" s="74"/>
      <c r="DI27" s="74"/>
      <c r="DJ27" s="74"/>
      <c r="DK27" s="74"/>
      <c r="DL27" s="74"/>
      <c r="DM27" s="74"/>
      <c r="DN27" s="74"/>
      <c r="DO27" s="74"/>
      <c r="DP27" s="74"/>
      <c r="DQ27" s="74"/>
      <c r="DR27" s="74"/>
      <c r="DS27" s="74"/>
      <c r="DT27" s="74"/>
      <c r="DU27" s="74"/>
      <c r="DV27" s="74"/>
      <c r="DW27" s="74"/>
      <c r="DX27" s="74"/>
      <c r="DY27" s="74"/>
      <c r="DZ27" s="74"/>
      <c r="EA27" s="74"/>
      <c r="EB27" s="74"/>
      <c r="EC27" s="74"/>
      <c r="ED27" s="74"/>
      <c r="EE27" s="74"/>
      <c r="EF27" s="74"/>
      <c r="EG27" s="74"/>
      <c r="EH27" s="74"/>
      <c r="EI27" s="74"/>
      <c r="EJ27" s="74"/>
      <c r="EK27" s="74"/>
      <c r="EL27" s="74"/>
      <c r="EM27" s="74"/>
      <c r="EN27" s="74"/>
      <c r="EO27" s="74"/>
      <c r="EP27" s="74"/>
      <c r="EQ27" s="74"/>
      <c r="ER27" s="74"/>
      <c r="ES27" s="74"/>
      <c r="ET27" s="74"/>
      <c r="EU27" s="74"/>
      <c r="EV27" s="74"/>
      <c r="EW27" s="74"/>
      <c r="EX27" s="74"/>
      <c r="EY27" s="74"/>
      <c r="EZ27" s="74"/>
      <c r="FA27" s="74"/>
      <c r="FB27" s="74"/>
      <c r="FC27" s="74"/>
      <c r="FD27" s="74"/>
      <c r="FE27" s="74"/>
      <c r="FF27" s="74"/>
      <c r="FG27" s="74"/>
      <c r="FH27" s="74"/>
      <c r="FI27" s="74"/>
      <c r="FJ27" s="74"/>
      <c r="FK27" s="74"/>
      <c r="FL27" s="74"/>
      <c r="FM27" s="74"/>
      <c r="FN27" s="74"/>
      <c r="FO27" s="74"/>
      <c r="FP27" s="74"/>
      <c r="FQ27" s="74"/>
      <c r="FR27" s="74"/>
      <c r="FS27" s="74"/>
      <c r="FT27" s="74"/>
      <c r="FU27" s="74"/>
      <c r="FV27" s="74"/>
      <c r="FW27" s="74"/>
      <c r="FX27" s="74"/>
      <c r="FY27" s="74"/>
      <c r="FZ27" s="74"/>
      <c r="GA27" s="74"/>
      <c r="GB27" s="74"/>
      <c r="GC27" s="74"/>
      <c r="GD27" s="74"/>
      <c r="GE27" s="74"/>
      <c r="GF27" s="74"/>
      <c r="GG27" s="74"/>
      <c r="GH27" s="74"/>
      <c r="GI27" s="74"/>
      <c r="GJ27" s="74"/>
      <c r="GK27" s="74"/>
      <c r="GL27" s="74"/>
      <c r="GM27" s="74"/>
      <c r="GN27" s="74"/>
      <c r="GO27" s="74"/>
      <c r="GP27" s="74"/>
      <c r="GQ27" s="74"/>
      <c r="GR27" s="74"/>
      <c r="GS27" s="74"/>
      <c r="GT27" s="74"/>
      <c r="GU27" s="74"/>
      <c r="GV27" s="74"/>
      <c r="GW27" s="74"/>
      <c r="GX27" s="74"/>
      <c r="GY27" s="74"/>
      <c r="GZ27" s="74"/>
      <c r="HA27" s="74"/>
      <c r="HB27" s="74"/>
      <c r="HC27" s="74"/>
      <c r="HD27" s="74"/>
      <c r="HE27" s="74"/>
      <c r="HF27" s="74"/>
      <c r="HG27" s="74"/>
      <c r="HH27" s="74"/>
      <c r="HI27" s="74"/>
      <c r="HJ27" s="74"/>
      <c r="HK27" s="74"/>
      <c r="HL27" s="74"/>
      <c r="HM27" s="74"/>
      <c r="HN27" s="74"/>
      <c r="HO27" s="74"/>
      <c r="HP27" s="74"/>
      <c r="HQ27" s="74"/>
    </row>
    <row r="28" spans="1:225" x14ac:dyDescent="0.3">
      <c r="A28" s="111" t="s">
        <v>1961</v>
      </c>
      <c r="B28" s="109">
        <v>242720.02</v>
      </c>
      <c r="C28" s="109">
        <v>235630.44</v>
      </c>
      <c r="D28" s="109">
        <v>757581.23</v>
      </c>
      <c r="E28" s="109">
        <v>21901.4</v>
      </c>
      <c r="F28" s="109">
        <v>0</v>
      </c>
      <c r="G28" s="109">
        <v>561451.06000000006</v>
      </c>
      <c r="H28" s="109">
        <v>704553.67999999993</v>
      </c>
      <c r="I28" s="109">
        <v>0</v>
      </c>
      <c r="J28" s="109">
        <v>265076.13</v>
      </c>
      <c r="K28" s="109">
        <v>0</v>
      </c>
      <c r="L28" s="109">
        <v>236810.69</v>
      </c>
      <c r="M28" s="109">
        <v>1134413.03</v>
      </c>
      <c r="N28" s="109">
        <v>190075.91</v>
      </c>
      <c r="O28" s="109">
        <v>127158.78</v>
      </c>
      <c r="P28" s="109">
        <v>80725.61</v>
      </c>
      <c r="Q28" s="109">
        <v>0</v>
      </c>
      <c r="R28" s="109">
        <v>686954.02</v>
      </c>
      <c r="S28" s="109">
        <v>88819.19</v>
      </c>
      <c r="T28" s="109">
        <v>260450.56</v>
      </c>
      <c r="U28" s="109">
        <v>1704822.3399999999</v>
      </c>
      <c r="V28" s="109">
        <v>267684.84999999998</v>
      </c>
      <c r="W28" s="109">
        <v>672626.13</v>
      </c>
      <c r="X28" s="109">
        <v>117719.16</v>
      </c>
      <c r="Y28" s="109">
        <v>0</v>
      </c>
      <c r="Z28" s="109">
        <v>634837.32999999996</v>
      </c>
      <c r="AA28" s="109">
        <v>536671.43000000005</v>
      </c>
      <c r="AB28" s="109">
        <v>259183.63999999998</v>
      </c>
      <c r="AC28" s="109">
        <v>48522.85</v>
      </c>
      <c r="AD28" s="109">
        <v>37480.490000000005</v>
      </c>
      <c r="AE28" s="109">
        <v>316123.59000000003</v>
      </c>
      <c r="AF28" s="109">
        <v>109657.74</v>
      </c>
      <c r="AG28" s="109">
        <v>10299651.299999999</v>
      </c>
      <c r="AH28" s="110">
        <v>10299651.299999999</v>
      </c>
      <c r="AI28"/>
      <c r="AJ28"/>
      <c r="AK28"/>
      <c r="AL28"/>
      <c r="AM28"/>
      <c r="AN28"/>
      <c r="AO28"/>
      <c r="AP28"/>
      <c r="AQ28"/>
      <c r="AR28"/>
      <c r="AS28"/>
      <c r="AT28"/>
      <c r="AU28"/>
      <c r="AV28"/>
      <c r="AW28"/>
      <c r="AX28"/>
      <c r="AY28"/>
      <c r="AZ28"/>
      <c r="BA28"/>
      <c r="BB28"/>
      <c r="BC28"/>
      <c r="BD28"/>
      <c r="BE28"/>
      <c r="BF28"/>
      <c r="BG28"/>
      <c r="BH28"/>
      <c r="BI28"/>
      <c r="BJ28"/>
      <c r="BK28"/>
      <c r="BL28"/>
      <c r="BM28"/>
      <c r="BN28"/>
      <c r="BO28"/>
      <c r="BP28" s="74"/>
      <c r="BQ28" s="74"/>
      <c r="BR28" s="74"/>
      <c r="BS28" s="74"/>
      <c r="BT28" s="74"/>
      <c r="BU28" s="74"/>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c r="CV28" s="74"/>
      <c r="CW28" s="74"/>
      <c r="CX28" s="74"/>
      <c r="CY28" s="74"/>
      <c r="CZ28" s="74"/>
      <c r="DA28" s="74"/>
      <c r="DB28" s="74"/>
      <c r="DC28" s="74"/>
      <c r="DD28" s="74"/>
      <c r="DE28" s="74"/>
      <c r="DF28" s="74"/>
      <c r="DG28" s="74"/>
      <c r="DH28" s="74"/>
      <c r="DI28" s="74"/>
      <c r="DJ28" s="74"/>
      <c r="DK28" s="74"/>
      <c r="DL28" s="74"/>
      <c r="DM28" s="74"/>
      <c r="DN28" s="74"/>
      <c r="DO28" s="74"/>
      <c r="DP28" s="74"/>
      <c r="DQ28" s="74"/>
      <c r="DR28" s="74"/>
      <c r="DS28" s="74"/>
      <c r="DT28" s="74"/>
      <c r="DU28" s="74"/>
      <c r="DV28" s="74"/>
      <c r="DW28" s="74"/>
      <c r="DX28" s="74"/>
      <c r="DY28" s="74"/>
      <c r="DZ28" s="74"/>
      <c r="EA28" s="74"/>
      <c r="EB28" s="74"/>
      <c r="EC28" s="74"/>
      <c r="ED28" s="74"/>
      <c r="EE28" s="74"/>
      <c r="EF28" s="74"/>
      <c r="EG28" s="74"/>
      <c r="EH28" s="74"/>
      <c r="EI28" s="74"/>
      <c r="EJ28" s="74"/>
      <c r="EK28" s="74"/>
      <c r="EL28" s="74"/>
      <c r="EM28" s="74"/>
      <c r="EN28" s="74"/>
      <c r="EO28" s="74"/>
      <c r="EP28" s="74"/>
      <c r="EQ28" s="74"/>
      <c r="ER28" s="74"/>
      <c r="ES28" s="74"/>
      <c r="ET28" s="74"/>
      <c r="EU28" s="74"/>
      <c r="EV28" s="74"/>
      <c r="EW28" s="74"/>
      <c r="EX28" s="74"/>
      <c r="EY28" s="74"/>
      <c r="EZ28" s="74"/>
      <c r="FA28" s="74"/>
      <c r="FB28" s="74"/>
      <c r="FC28" s="74"/>
      <c r="FD28" s="74"/>
      <c r="FE28" s="74"/>
      <c r="FF28" s="74"/>
      <c r="FG28" s="74"/>
      <c r="FH28" s="74"/>
      <c r="FI28" s="74"/>
      <c r="FJ28" s="74"/>
      <c r="FK28" s="74"/>
      <c r="FL28" s="74"/>
      <c r="FM28" s="74"/>
      <c r="FN28" s="74"/>
      <c r="FO28" s="74"/>
      <c r="FP28" s="74"/>
      <c r="FQ28" s="74"/>
      <c r="FR28" s="74"/>
      <c r="FS28" s="74"/>
      <c r="FT28" s="74"/>
      <c r="FU28" s="74"/>
      <c r="FV28" s="74"/>
      <c r="FW28" s="74"/>
      <c r="FX28" s="74"/>
      <c r="FY28" s="74"/>
      <c r="FZ28" s="74"/>
      <c r="GA28" s="74"/>
      <c r="GB28" s="74"/>
      <c r="GC28" s="74"/>
      <c r="GD28" s="74"/>
      <c r="GE28" s="74"/>
      <c r="GF28" s="74"/>
      <c r="GG28" s="74"/>
      <c r="GH28" s="74"/>
      <c r="GI28" s="74"/>
      <c r="GJ28" s="74"/>
      <c r="GK28" s="74"/>
      <c r="GL28" s="74"/>
      <c r="GM28" s="74"/>
      <c r="GN28" s="74"/>
      <c r="GO28" s="74"/>
      <c r="GP28" s="74"/>
      <c r="GQ28" s="74"/>
      <c r="GR28" s="74"/>
      <c r="GS28" s="74"/>
      <c r="GT28" s="74"/>
      <c r="GU28" s="74"/>
      <c r="GV28" s="74"/>
      <c r="GW28" s="74"/>
      <c r="GX28" s="74"/>
      <c r="GY28" s="74"/>
      <c r="GZ28" s="74"/>
      <c r="HA28" s="74"/>
      <c r="HB28" s="74"/>
      <c r="HC28" s="74"/>
      <c r="HD28" s="74"/>
      <c r="HE28" s="74"/>
      <c r="HF28" s="74"/>
      <c r="HG28" s="74"/>
      <c r="HH28" s="74"/>
      <c r="HI28" s="74"/>
      <c r="HJ28" s="74"/>
      <c r="HK28" s="74"/>
      <c r="HL28" s="74"/>
      <c r="HM28" s="74"/>
      <c r="HN28" s="74"/>
      <c r="HO28" s="74"/>
      <c r="HP28" s="74"/>
      <c r="HQ28" s="74"/>
    </row>
    <row r="29" spans="1:225" x14ac:dyDescent="0.3">
      <c r="A29" s="111" t="s">
        <v>1962</v>
      </c>
      <c r="B29" s="109">
        <v>601157.02</v>
      </c>
      <c r="C29" s="109">
        <v>1108515.5900000001</v>
      </c>
      <c r="D29" s="109">
        <v>3386862.15</v>
      </c>
      <c r="E29" s="109">
        <v>95540.34</v>
      </c>
      <c r="F29" s="109">
        <v>0</v>
      </c>
      <c r="G29" s="109">
        <v>2553583.77</v>
      </c>
      <c r="H29" s="109">
        <v>3306290.52</v>
      </c>
      <c r="I29" s="109">
        <v>0</v>
      </c>
      <c r="J29" s="109">
        <v>1394516.3900000001</v>
      </c>
      <c r="K29" s="109">
        <v>0</v>
      </c>
      <c r="L29" s="109">
        <v>1004988.0399999999</v>
      </c>
      <c r="M29" s="109">
        <v>5128362.7</v>
      </c>
      <c r="N29" s="109">
        <v>861623.34000000008</v>
      </c>
      <c r="O29" s="109">
        <v>586839.5</v>
      </c>
      <c r="P29" s="109">
        <v>379058.9</v>
      </c>
      <c r="Q29" s="109">
        <v>0</v>
      </c>
      <c r="R29" s="109">
        <v>3223358.3799999994</v>
      </c>
      <c r="S29" s="109">
        <v>410848.4</v>
      </c>
      <c r="T29" s="109">
        <v>1284744.04</v>
      </c>
      <c r="U29" s="109">
        <v>8741995.040000001</v>
      </c>
      <c r="V29" s="109">
        <v>1195091.99</v>
      </c>
      <c r="W29" s="109">
        <v>3113192.4</v>
      </c>
      <c r="X29" s="109">
        <v>594614.61</v>
      </c>
      <c r="Y29" s="109">
        <v>0</v>
      </c>
      <c r="Z29" s="109">
        <v>3001111.98</v>
      </c>
      <c r="AA29" s="109">
        <v>2357663.16</v>
      </c>
      <c r="AB29" s="109">
        <v>1174811.57</v>
      </c>
      <c r="AC29" s="109">
        <v>234018.23</v>
      </c>
      <c r="AD29" s="109">
        <v>171785.75</v>
      </c>
      <c r="AE29" s="109">
        <v>1469160.7000000002</v>
      </c>
      <c r="AF29" s="109">
        <v>435127.27</v>
      </c>
      <c r="AG29" s="109">
        <v>47814861.780000001</v>
      </c>
      <c r="AH29" s="110">
        <v>47814861.780000001</v>
      </c>
      <c r="AI29"/>
      <c r="AJ29"/>
      <c r="AK29"/>
      <c r="AL29"/>
      <c r="AM29"/>
      <c r="AN29"/>
      <c r="AO29"/>
      <c r="AP29"/>
      <c r="AQ29"/>
      <c r="AR29"/>
      <c r="AS29"/>
      <c r="AT29"/>
      <c r="AU29"/>
      <c r="AV29"/>
      <c r="AW29"/>
      <c r="AX29"/>
      <c r="AY29"/>
      <c r="AZ29"/>
      <c r="BA29"/>
      <c r="BB29"/>
      <c r="BC29"/>
      <c r="BD29"/>
      <c r="BE29"/>
      <c r="BF29"/>
      <c r="BG29"/>
      <c r="BH29"/>
      <c r="BI29"/>
      <c r="BJ29"/>
      <c r="BK29"/>
      <c r="BL29"/>
      <c r="BM29"/>
      <c r="BN29"/>
      <c r="BO29"/>
      <c r="BP29" s="74"/>
      <c r="BQ29" s="74"/>
      <c r="BR29" s="74"/>
      <c r="BS29" s="74"/>
      <c r="BT29" s="74"/>
      <c r="BU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c r="CV29" s="74"/>
      <c r="CW29" s="74"/>
      <c r="CX29" s="74"/>
      <c r="CY29" s="74"/>
      <c r="CZ29" s="74"/>
      <c r="DA29" s="74"/>
      <c r="DB29" s="74"/>
      <c r="DC29" s="74"/>
      <c r="DD29" s="74"/>
      <c r="DE29" s="74"/>
      <c r="DF29" s="74"/>
      <c r="DG29" s="74"/>
      <c r="DH29" s="74"/>
      <c r="DI29" s="74"/>
      <c r="DJ29" s="74"/>
      <c r="DK29" s="74"/>
      <c r="DL29" s="74"/>
      <c r="DM29" s="74"/>
      <c r="DN29" s="74"/>
      <c r="DO29" s="74"/>
      <c r="DP29" s="74"/>
      <c r="DQ29" s="74"/>
      <c r="DR29" s="74"/>
      <c r="DS29" s="74"/>
      <c r="DT29" s="74"/>
      <c r="DU29" s="74"/>
      <c r="DV29" s="74"/>
      <c r="DW29" s="74"/>
      <c r="DX29" s="74"/>
      <c r="DY29" s="74"/>
      <c r="DZ29" s="74"/>
      <c r="EA29" s="74"/>
      <c r="EB29" s="74"/>
      <c r="EC29" s="74"/>
      <c r="ED29" s="74"/>
      <c r="EE29" s="74"/>
      <c r="EF29" s="74"/>
      <c r="EG29" s="74"/>
      <c r="EH29" s="74"/>
      <c r="EI29" s="74"/>
      <c r="EJ29" s="74"/>
      <c r="EK29" s="74"/>
      <c r="EL29" s="74"/>
      <c r="EM29" s="74"/>
      <c r="EN29" s="74"/>
      <c r="EO29" s="74"/>
      <c r="EP29" s="74"/>
      <c r="EQ29" s="74"/>
      <c r="ER29" s="74"/>
      <c r="ES29" s="74"/>
      <c r="ET29" s="74"/>
      <c r="EU29" s="74"/>
      <c r="EV29" s="74"/>
      <c r="EW29" s="74"/>
      <c r="EX29" s="74"/>
      <c r="EY29" s="74"/>
      <c r="EZ29" s="74"/>
      <c r="FA29" s="74"/>
      <c r="FB29" s="74"/>
      <c r="FC29" s="74"/>
      <c r="FD29" s="74"/>
      <c r="FE29" s="74"/>
      <c r="FF29" s="74"/>
      <c r="FG29" s="74"/>
      <c r="FH29" s="74"/>
      <c r="FI29" s="74"/>
      <c r="FJ29" s="74"/>
      <c r="FK29" s="74"/>
      <c r="FL29" s="74"/>
      <c r="FM29" s="74"/>
      <c r="FN29" s="74"/>
      <c r="FO29" s="74"/>
      <c r="FP29" s="74"/>
      <c r="FQ29" s="74"/>
      <c r="FR29" s="74"/>
      <c r="FS29" s="74"/>
      <c r="FT29" s="74"/>
      <c r="FU29" s="74"/>
      <c r="FV29" s="74"/>
      <c r="FW29" s="74"/>
      <c r="FX29" s="74"/>
      <c r="FY29" s="74"/>
      <c r="FZ29" s="74"/>
      <c r="GA29" s="74"/>
      <c r="GB29" s="74"/>
      <c r="GC29" s="74"/>
      <c r="GD29" s="74"/>
      <c r="GE29" s="74"/>
      <c r="GF29" s="74"/>
      <c r="GG29" s="74"/>
      <c r="GH29" s="74"/>
      <c r="GI29" s="74"/>
      <c r="GJ29" s="74"/>
      <c r="GK29" s="74"/>
      <c r="GL29" s="74"/>
      <c r="GM29" s="74"/>
      <c r="GN29" s="74"/>
      <c r="GO29" s="74"/>
      <c r="GP29" s="74"/>
      <c r="GQ29" s="74"/>
      <c r="GR29" s="74"/>
      <c r="GS29" s="74"/>
      <c r="GT29" s="74"/>
      <c r="GU29" s="74"/>
      <c r="GV29" s="74"/>
      <c r="GW29" s="74"/>
      <c r="GX29" s="74"/>
      <c r="GY29" s="74"/>
      <c r="GZ29" s="74"/>
      <c r="HA29" s="74"/>
      <c r="HB29" s="74"/>
      <c r="HC29" s="74"/>
      <c r="HD29" s="74"/>
      <c r="HE29" s="74"/>
      <c r="HF29" s="74"/>
      <c r="HG29" s="74"/>
      <c r="HH29" s="74"/>
      <c r="HI29" s="74"/>
      <c r="HJ29" s="74"/>
      <c r="HK29" s="74"/>
      <c r="HL29" s="74"/>
      <c r="HM29" s="74"/>
      <c r="HN29" s="74"/>
      <c r="HO29" s="74"/>
      <c r="HP29" s="74"/>
      <c r="HQ29" s="74"/>
    </row>
    <row r="30" spans="1:225" x14ac:dyDescent="0.3">
      <c r="A30" s="111" t="s">
        <v>1967</v>
      </c>
      <c r="B30" s="109">
        <v>6817664.4899999993</v>
      </c>
      <c r="C30" s="109">
        <v>8324866.7300000004</v>
      </c>
      <c r="D30" s="109">
        <v>30457678.970000003</v>
      </c>
      <c r="E30" s="109">
        <v>474097.05</v>
      </c>
      <c r="F30" s="109">
        <v>0</v>
      </c>
      <c r="G30" s="109">
        <v>10078484.699999999</v>
      </c>
      <c r="H30" s="109">
        <v>25302538.32</v>
      </c>
      <c r="I30" s="109">
        <v>0</v>
      </c>
      <c r="J30" s="109">
        <v>18003596.329999998</v>
      </c>
      <c r="K30" s="109">
        <v>0</v>
      </c>
      <c r="L30" s="109">
        <v>5660540.1699999999</v>
      </c>
      <c r="M30" s="109">
        <v>39279040.93</v>
      </c>
      <c r="N30" s="109">
        <v>25008553.25</v>
      </c>
      <c r="O30" s="109">
        <v>10032966.060000001</v>
      </c>
      <c r="P30" s="109">
        <v>4626746.8600000003</v>
      </c>
      <c r="Q30" s="109">
        <v>0</v>
      </c>
      <c r="R30" s="109">
        <v>37869552.380000003</v>
      </c>
      <c r="S30" s="109">
        <v>3139488.29</v>
      </c>
      <c r="T30" s="109">
        <v>22103075.609999999</v>
      </c>
      <c r="U30" s="109">
        <v>177777225.01999998</v>
      </c>
      <c r="V30" s="109">
        <v>13665795.890000001</v>
      </c>
      <c r="W30" s="109">
        <v>31909986.09</v>
      </c>
      <c r="X30" s="109">
        <v>11159280.42</v>
      </c>
      <c r="Y30" s="109">
        <v>0</v>
      </c>
      <c r="Z30" s="109">
        <v>47315350.869999997</v>
      </c>
      <c r="AA30" s="109">
        <v>12654476.109999999</v>
      </c>
      <c r="AB30" s="109">
        <v>11639619.24</v>
      </c>
      <c r="AC30" s="109">
        <v>5991777.3600000003</v>
      </c>
      <c r="AD30" s="109">
        <v>1724210.49</v>
      </c>
      <c r="AE30" s="109">
        <v>13173215.93</v>
      </c>
      <c r="AF30" s="109">
        <v>1950468.75</v>
      </c>
      <c r="AG30" s="109">
        <v>576140296.3100003</v>
      </c>
      <c r="AH30" s="110">
        <v>576140296.3100003</v>
      </c>
      <c r="AI30"/>
      <c r="AJ30"/>
      <c r="AK30"/>
      <c r="AL30"/>
      <c r="AM30"/>
      <c r="AN30"/>
      <c r="AO30"/>
      <c r="AP30"/>
      <c r="AQ30"/>
      <c r="AR30"/>
      <c r="AS30"/>
      <c r="AT30"/>
      <c r="AU30"/>
      <c r="AV30"/>
      <c r="AW30"/>
      <c r="AX30"/>
      <c r="AY30"/>
      <c r="AZ30"/>
      <c r="BA30"/>
      <c r="BB30"/>
      <c r="BC30"/>
      <c r="BD30"/>
      <c r="BE30"/>
      <c r="BF30"/>
      <c r="BG30"/>
      <c r="BH30"/>
      <c r="BI30"/>
      <c r="BJ30"/>
      <c r="BK30"/>
      <c r="BL30"/>
      <c r="BM30"/>
      <c r="BN30"/>
      <c r="BO30"/>
      <c r="BP30" s="74"/>
      <c r="BQ30" s="74"/>
      <c r="BR30" s="74"/>
      <c r="BS30" s="74"/>
      <c r="BT30" s="74"/>
      <c r="BU30" s="74"/>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c r="CV30" s="74"/>
      <c r="CW30" s="74"/>
      <c r="CX30" s="74"/>
      <c r="CY30" s="74"/>
      <c r="CZ30" s="74"/>
      <c r="DA30" s="74"/>
      <c r="DB30" s="74"/>
      <c r="DC30" s="74"/>
      <c r="DD30" s="74"/>
      <c r="DE30" s="74"/>
      <c r="DF30" s="74"/>
      <c r="DG30" s="74"/>
      <c r="DH30" s="74"/>
      <c r="DI30" s="74"/>
      <c r="DJ30" s="74"/>
      <c r="DK30" s="74"/>
      <c r="DL30" s="74"/>
      <c r="DM30" s="74"/>
      <c r="DN30" s="74"/>
      <c r="DO30" s="74"/>
      <c r="DP30" s="74"/>
      <c r="DQ30" s="74"/>
      <c r="DR30" s="74"/>
      <c r="DS30" s="74"/>
      <c r="DT30" s="74"/>
      <c r="DU30" s="74"/>
      <c r="DV30" s="74"/>
      <c r="DW30" s="74"/>
      <c r="DX30" s="74"/>
      <c r="DY30" s="74"/>
      <c r="DZ30" s="74"/>
      <c r="EA30" s="74"/>
      <c r="EB30" s="74"/>
      <c r="EC30" s="74"/>
      <c r="ED30" s="74"/>
      <c r="EE30" s="74"/>
      <c r="EF30" s="74"/>
      <c r="EG30" s="74"/>
      <c r="EH30" s="74"/>
      <c r="EI30" s="74"/>
      <c r="EJ30" s="74"/>
      <c r="EK30" s="74"/>
      <c r="EL30" s="74"/>
      <c r="EM30" s="74"/>
      <c r="EN30" s="74"/>
      <c r="EO30" s="74"/>
      <c r="EP30" s="74"/>
      <c r="EQ30" s="74"/>
      <c r="ER30" s="74"/>
      <c r="ES30" s="74"/>
      <c r="ET30" s="74"/>
      <c r="EU30" s="74"/>
      <c r="EV30" s="74"/>
      <c r="EW30" s="74"/>
      <c r="EX30" s="74"/>
      <c r="EY30" s="74"/>
      <c r="EZ30" s="74"/>
      <c r="FA30" s="74"/>
      <c r="FB30" s="74"/>
      <c r="FC30" s="74"/>
      <c r="FD30" s="74"/>
      <c r="FE30" s="74"/>
      <c r="FF30" s="74"/>
      <c r="FG30" s="74"/>
      <c r="FH30" s="74"/>
      <c r="FI30" s="74"/>
      <c r="FJ30" s="74"/>
      <c r="FK30" s="74"/>
      <c r="FL30" s="74"/>
      <c r="FM30" s="74"/>
      <c r="FN30" s="74"/>
      <c r="FO30" s="74"/>
      <c r="FP30" s="74"/>
      <c r="FQ30" s="74"/>
      <c r="FR30" s="74"/>
      <c r="FS30" s="74"/>
      <c r="FT30" s="74"/>
      <c r="FU30" s="74"/>
      <c r="FV30" s="74"/>
      <c r="FW30" s="74"/>
      <c r="FX30" s="74"/>
      <c r="FY30" s="74"/>
      <c r="FZ30" s="74"/>
      <c r="GA30" s="74"/>
      <c r="GB30" s="74"/>
      <c r="GC30" s="74"/>
      <c r="GD30" s="74"/>
      <c r="GE30" s="74"/>
      <c r="GF30" s="74"/>
      <c r="GG30" s="74"/>
      <c r="GH30" s="74"/>
      <c r="GI30" s="74"/>
      <c r="GJ30" s="74"/>
      <c r="GK30" s="74"/>
      <c r="GL30" s="74"/>
      <c r="GM30" s="74"/>
      <c r="GN30" s="74"/>
      <c r="GO30" s="74"/>
      <c r="GP30" s="74"/>
      <c r="GQ30" s="74"/>
      <c r="GR30" s="74"/>
      <c r="GS30" s="74"/>
      <c r="GT30" s="74"/>
      <c r="GU30" s="74"/>
      <c r="GV30" s="74"/>
      <c r="GW30" s="74"/>
      <c r="GX30" s="74"/>
      <c r="GY30" s="74"/>
      <c r="GZ30" s="74"/>
      <c r="HA30" s="74"/>
      <c r="HB30" s="74"/>
      <c r="HC30" s="74"/>
      <c r="HD30" s="74"/>
      <c r="HE30" s="74"/>
      <c r="HF30" s="74"/>
      <c r="HG30" s="74"/>
      <c r="HH30" s="74"/>
      <c r="HI30" s="74"/>
      <c r="HJ30" s="74"/>
      <c r="HK30" s="74"/>
      <c r="HL30" s="74"/>
      <c r="HM30" s="74"/>
      <c r="HN30" s="74"/>
      <c r="HO30" s="74"/>
      <c r="HP30" s="74"/>
      <c r="HQ30" s="74"/>
    </row>
    <row r="31" spans="1:225" s="85" customFormat="1" x14ac:dyDescent="0.3">
      <c r="A31" s="98" t="s">
        <v>1964</v>
      </c>
      <c r="B31" s="118">
        <v>16769673.800000001</v>
      </c>
      <c r="C31" s="118">
        <v>43611996.839999996</v>
      </c>
      <c r="D31" s="118">
        <v>53973128.719999999</v>
      </c>
      <c r="E31" s="118">
        <v>159699916.73000002</v>
      </c>
      <c r="F31" s="118">
        <v>58494717.710000001</v>
      </c>
      <c r="G31" s="118">
        <v>48230814.989999995</v>
      </c>
      <c r="H31" s="118">
        <v>39149777.690000005</v>
      </c>
      <c r="I31" s="118">
        <v>0</v>
      </c>
      <c r="J31" s="118">
        <v>25846760.82</v>
      </c>
      <c r="K31" s="118">
        <v>82589500.199999988</v>
      </c>
      <c r="L31" s="118">
        <v>12591131.25</v>
      </c>
      <c r="M31" s="118">
        <v>103335551.76000001</v>
      </c>
      <c r="N31" s="118">
        <v>41890369.079999998</v>
      </c>
      <c r="O31" s="118">
        <v>137245854.75</v>
      </c>
      <c r="P31" s="118">
        <v>74428731.019999996</v>
      </c>
      <c r="Q31" s="118">
        <v>0</v>
      </c>
      <c r="R31" s="118">
        <v>27218229.109999999</v>
      </c>
      <c r="S31" s="118">
        <v>103416506.14</v>
      </c>
      <c r="T31" s="118">
        <v>163075758.62</v>
      </c>
      <c r="U31" s="118">
        <v>349441070.37</v>
      </c>
      <c r="V31" s="118">
        <v>113018418.03</v>
      </c>
      <c r="W31" s="118">
        <v>138174738.97999999</v>
      </c>
      <c r="X31" s="118">
        <v>54643737.760000005</v>
      </c>
      <c r="Y31" s="118">
        <v>79733293.00999999</v>
      </c>
      <c r="Z31" s="118">
        <v>29445970.720000003</v>
      </c>
      <c r="AA31" s="118">
        <v>109215612.78</v>
      </c>
      <c r="AB31" s="118">
        <v>122071388.69999999</v>
      </c>
      <c r="AC31" s="118">
        <v>42194090.109999999</v>
      </c>
      <c r="AD31" s="118">
        <v>27696071.760000002</v>
      </c>
      <c r="AE31" s="118">
        <v>37422114.060000002</v>
      </c>
      <c r="AF31" s="118">
        <v>42415792.450000003</v>
      </c>
      <c r="AG31" s="118">
        <v>2337040717.9599996</v>
      </c>
      <c r="AH31" s="119">
        <v>2337040717.9599996</v>
      </c>
      <c r="AI31"/>
      <c r="AJ31"/>
      <c r="AK31"/>
      <c r="AL31"/>
      <c r="AM31"/>
      <c r="AN31"/>
      <c r="AO31"/>
      <c r="AP31"/>
      <c r="AQ31"/>
      <c r="AR31"/>
      <c r="AS31"/>
      <c r="AT31"/>
      <c r="AU31"/>
      <c r="AV31"/>
      <c r="AW31"/>
      <c r="AX31"/>
      <c r="AY31"/>
      <c r="AZ31"/>
      <c r="BA31"/>
      <c r="BB31"/>
      <c r="BC31"/>
      <c r="BD31"/>
      <c r="BE31"/>
      <c r="BF31"/>
      <c r="BG31"/>
      <c r="BH31"/>
      <c r="BI31"/>
      <c r="BJ31"/>
      <c r="BK31"/>
      <c r="BL31"/>
      <c r="BM31"/>
      <c r="BN31"/>
      <c r="BO31"/>
      <c r="BP31" s="74"/>
      <c r="BQ31" s="74"/>
      <c r="BR31" s="74"/>
      <c r="BS31" s="74"/>
      <c r="BT31" s="74"/>
      <c r="BU31" s="74"/>
      <c r="BV31" s="74"/>
      <c r="BW31" s="74"/>
      <c r="BX31" s="74"/>
      <c r="BY31" s="74"/>
      <c r="BZ31" s="74"/>
      <c r="CA31" s="74"/>
      <c r="CB31" s="74"/>
      <c r="CC31" s="74"/>
      <c r="CD31" s="74"/>
      <c r="CE31" s="74"/>
      <c r="CF31" s="74"/>
      <c r="CG31" s="74"/>
      <c r="CH31" s="74"/>
      <c r="CI31" s="74"/>
      <c r="CJ31" s="74"/>
      <c r="CK31" s="74"/>
      <c r="CL31" s="74"/>
      <c r="CM31" s="74"/>
      <c r="CN31" s="74"/>
      <c r="CO31" s="74"/>
      <c r="CP31" s="74"/>
      <c r="CQ31" s="74"/>
      <c r="CR31" s="74"/>
      <c r="CS31" s="74"/>
      <c r="CT31" s="74"/>
      <c r="CU31" s="74"/>
      <c r="CV31" s="74"/>
      <c r="CW31" s="74"/>
      <c r="CX31" s="74"/>
      <c r="CY31" s="74"/>
      <c r="CZ31" s="74"/>
      <c r="DA31" s="74"/>
      <c r="DB31" s="74"/>
      <c r="DC31" s="74"/>
      <c r="DD31" s="74"/>
      <c r="DE31" s="74"/>
      <c r="DF31" s="74"/>
      <c r="DG31" s="74"/>
      <c r="DH31" s="74"/>
      <c r="DI31" s="74"/>
      <c r="DJ31" s="74"/>
      <c r="DK31" s="74"/>
      <c r="DL31" s="74"/>
      <c r="DM31" s="74"/>
      <c r="DN31" s="74"/>
      <c r="DO31" s="74"/>
      <c r="DP31" s="74"/>
      <c r="DQ31" s="74"/>
      <c r="DR31" s="74"/>
      <c r="DS31" s="74"/>
      <c r="DT31" s="74"/>
      <c r="DU31" s="74"/>
      <c r="DV31" s="74"/>
      <c r="DW31" s="74"/>
      <c r="DX31" s="74"/>
      <c r="DY31" s="74"/>
      <c r="DZ31" s="74"/>
      <c r="EA31" s="74"/>
      <c r="EB31" s="74"/>
      <c r="EC31" s="74"/>
      <c r="ED31" s="74"/>
      <c r="EE31" s="74"/>
      <c r="EF31" s="74"/>
      <c r="EG31" s="74"/>
      <c r="EH31" s="74"/>
      <c r="EI31" s="74"/>
      <c r="EJ31" s="74"/>
      <c r="EK31" s="74"/>
      <c r="EL31" s="74"/>
      <c r="EM31" s="74"/>
      <c r="EN31" s="74"/>
      <c r="EO31" s="74"/>
      <c r="EP31" s="74"/>
      <c r="EQ31" s="74"/>
      <c r="ER31" s="74"/>
      <c r="ES31" s="74"/>
      <c r="ET31" s="74"/>
      <c r="EU31" s="74"/>
      <c r="EV31" s="74"/>
      <c r="EW31" s="74"/>
      <c r="EX31" s="74"/>
      <c r="EY31" s="74"/>
      <c r="EZ31" s="74"/>
      <c r="FA31" s="74"/>
      <c r="FB31" s="74"/>
      <c r="FC31" s="74"/>
      <c r="FD31" s="74"/>
      <c r="FE31" s="74"/>
      <c r="FF31" s="74"/>
      <c r="FG31" s="74"/>
      <c r="FH31" s="74"/>
      <c r="FI31" s="74"/>
      <c r="FJ31" s="74"/>
      <c r="FK31" s="74"/>
      <c r="FL31" s="74"/>
      <c r="FM31" s="74"/>
      <c r="FN31" s="74"/>
      <c r="FO31" s="74"/>
      <c r="FP31" s="74"/>
      <c r="FQ31" s="74"/>
      <c r="FR31" s="74"/>
      <c r="FS31" s="74"/>
      <c r="FT31" s="74"/>
      <c r="FU31" s="74"/>
      <c r="FV31" s="74"/>
      <c r="FW31" s="74"/>
      <c r="FX31" s="74"/>
      <c r="FY31" s="74"/>
      <c r="FZ31" s="74"/>
      <c r="GA31" s="74"/>
      <c r="GB31" s="74"/>
      <c r="GC31" s="74"/>
      <c r="GD31" s="74"/>
      <c r="GE31" s="74"/>
      <c r="GF31" s="74"/>
      <c r="GG31" s="74"/>
      <c r="GH31" s="74"/>
      <c r="GI31" s="74"/>
      <c r="GJ31" s="74"/>
      <c r="GK31" s="74"/>
      <c r="GL31" s="74"/>
      <c r="GM31" s="74"/>
      <c r="GN31" s="74"/>
      <c r="GO31" s="74"/>
      <c r="GP31" s="74"/>
      <c r="GQ31" s="74"/>
      <c r="GR31" s="74"/>
      <c r="GS31" s="74"/>
      <c r="GT31" s="74"/>
      <c r="GU31" s="74"/>
      <c r="GV31" s="74"/>
      <c r="GW31" s="74"/>
      <c r="GX31" s="74"/>
      <c r="GY31" s="74"/>
      <c r="GZ31" s="74"/>
      <c r="HA31" s="74"/>
      <c r="HB31" s="74"/>
      <c r="HC31" s="74"/>
      <c r="HD31" s="74"/>
      <c r="HE31" s="74"/>
      <c r="HF31" s="74"/>
      <c r="HG31" s="74"/>
      <c r="HH31" s="74"/>
      <c r="HI31" s="74"/>
      <c r="HJ31" s="74"/>
      <c r="HK31" s="74"/>
      <c r="HL31" s="74"/>
      <c r="HM31" s="74"/>
      <c r="HN31" s="74"/>
      <c r="HO31" s="74"/>
      <c r="HP31" s="74"/>
      <c r="HQ31" s="74"/>
    </row>
    <row r="32" spans="1:225" x14ac:dyDescent="0.3">
      <c r="A32" s="111" t="s">
        <v>1965</v>
      </c>
      <c r="B32" s="109">
        <v>563326.1</v>
      </c>
      <c r="C32" s="109">
        <v>1269636.46</v>
      </c>
      <c r="D32" s="109">
        <v>2355302.9600000004</v>
      </c>
      <c r="E32" s="109">
        <v>5061764.12</v>
      </c>
      <c r="F32" s="109">
        <v>2517135.42</v>
      </c>
      <c r="G32" s="109">
        <v>1625057.8499999999</v>
      </c>
      <c r="H32" s="109">
        <v>1498166.0999999999</v>
      </c>
      <c r="I32" s="109">
        <v>0</v>
      </c>
      <c r="J32" s="109">
        <v>1094318.3</v>
      </c>
      <c r="K32" s="109">
        <v>3191443.97</v>
      </c>
      <c r="L32" s="109">
        <v>571316.52</v>
      </c>
      <c r="M32" s="109">
        <v>4509435.07</v>
      </c>
      <c r="N32" s="109">
        <v>1393659.54</v>
      </c>
      <c r="O32" s="109">
        <v>5046326.01</v>
      </c>
      <c r="P32" s="109">
        <v>2615124.09</v>
      </c>
      <c r="Q32" s="109">
        <v>0</v>
      </c>
      <c r="R32" s="109">
        <v>831673.62</v>
      </c>
      <c r="S32" s="109">
        <v>6585844.9800000004</v>
      </c>
      <c r="T32" s="109">
        <v>4910873.95</v>
      </c>
      <c r="U32" s="109">
        <v>8908024.7799999993</v>
      </c>
      <c r="V32" s="109">
        <v>5567774.0599999996</v>
      </c>
      <c r="W32" s="109">
        <v>5001229.2399999993</v>
      </c>
      <c r="X32" s="109">
        <v>1371690.01</v>
      </c>
      <c r="Y32" s="109">
        <v>3807476.45</v>
      </c>
      <c r="Z32" s="109">
        <v>492188.17999999993</v>
      </c>
      <c r="AA32" s="109">
        <v>3920589.36</v>
      </c>
      <c r="AB32" s="109">
        <v>5028243.7</v>
      </c>
      <c r="AC32" s="109">
        <v>1448036.49</v>
      </c>
      <c r="AD32" s="109">
        <v>884174.78</v>
      </c>
      <c r="AE32" s="109">
        <v>1303449.7800000003</v>
      </c>
      <c r="AF32" s="109">
        <v>835502.67</v>
      </c>
      <c r="AG32" s="109">
        <v>84208784.560000002</v>
      </c>
      <c r="AH32" s="110">
        <v>84208784.560000002</v>
      </c>
      <c r="AI32"/>
      <c r="AJ32"/>
      <c r="AK32"/>
      <c r="AL32"/>
      <c r="AM32"/>
      <c r="AN32"/>
      <c r="AO32"/>
      <c r="AP32"/>
      <c r="AQ32"/>
      <c r="AR32"/>
      <c r="AS32"/>
      <c r="AT32"/>
      <c r="AU32"/>
      <c r="AV32"/>
      <c r="AW32"/>
      <c r="AX32"/>
      <c r="AY32"/>
      <c r="AZ32"/>
      <c r="BA32"/>
      <c r="BB32"/>
      <c r="BC32"/>
      <c r="BD32"/>
      <c r="BE32"/>
      <c r="BF32"/>
      <c r="BG32"/>
      <c r="BH32"/>
      <c r="BI32"/>
      <c r="BJ32"/>
      <c r="BK32"/>
      <c r="BL32"/>
      <c r="BM32"/>
      <c r="BN32"/>
      <c r="BO32"/>
      <c r="BP32" s="74"/>
      <c r="BQ32" s="74"/>
      <c r="BR32" s="74"/>
      <c r="BS32" s="74"/>
      <c r="BT32" s="74"/>
      <c r="BU32" s="74"/>
      <c r="BV32" s="74"/>
      <c r="BW32" s="74"/>
      <c r="BX32" s="74"/>
      <c r="BY32" s="74"/>
      <c r="BZ32" s="74"/>
      <c r="CA32" s="74"/>
      <c r="CB32" s="74"/>
      <c r="CC32" s="74"/>
      <c r="CD32" s="74"/>
      <c r="CE32" s="74"/>
      <c r="CF32" s="74"/>
      <c r="CG32" s="74"/>
      <c r="CH32" s="74"/>
      <c r="CI32" s="74"/>
      <c r="CJ32" s="74"/>
      <c r="CK32" s="74"/>
      <c r="CL32" s="74"/>
      <c r="CM32" s="74"/>
      <c r="CN32" s="74"/>
      <c r="CO32" s="74"/>
      <c r="CP32" s="74"/>
      <c r="CQ32" s="74"/>
      <c r="CR32" s="74"/>
      <c r="CS32" s="74"/>
      <c r="CT32" s="74"/>
      <c r="CU32" s="74"/>
      <c r="CV32" s="74"/>
      <c r="CW32" s="74"/>
      <c r="CX32" s="74"/>
      <c r="CY32" s="74"/>
      <c r="CZ32" s="74"/>
      <c r="DA32" s="74"/>
      <c r="DB32" s="74"/>
      <c r="DC32" s="74"/>
      <c r="DD32" s="74"/>
      <c r="DE32" s="74"/>
      <c r="DF32" s="74"/>
      <c r="DG32" s="74"/>
      <c r="DH32" s="74"/>
      <c r="DI32" s="74"/>
      <c r="DJ32" s="74"/>
      <c r="DK32" s="74"/>
      <c r="DL32" s="74"/>
      <c r="DM32" s="74"/>
      <c r="DN32" s="74"/>
      <c r="DO32" s="74"/>
      <c r="DP32" s="74"/>
      <c r="DQ32" s="74"/>
      <c r="DR32" s="74"/>
      <c r="DS32" s="74"/>
      <c r="DT32" s="74"/>
      <c r="DU32" s="74"/>
      <c r="DV32" s="74"/>
      <c r="DW32" s="74"/>
      <c r="DX32" s="74"/>
      <c r="DY32" s="74"/>
      <c r="DZ32" s="74"/>
      <c r="EA32" s="74"/>
      <c r="EB32" s="74"/>
      <c r="EC32" s="74"/>
      <c r="ED32" s="74"/>
      <c r="EE32" s="74"/>
      <c r="EF32" s="74"/>
      <c r="EG32" s="74"/>
      <c r="EH32" s="74"/>
      <c r="EI32" s="74"/>
      <c r="EJ32" s="74"/>
      <c r="EK32" s="74"/>
      <c r="EL32" s="74"/>
      <c r="EM32" s="74"/>
      <c r="EN32" s="74"/>
      <c r="EO32" s="74"/>
      <c r="EP32" s="74"/>
      <c r="EQ32" s="74"/>
      <c r="ER32" s="74"/>
      <c r="ES32" s="74"/>
      <c r="ET32" s="74"/>
      <c r="EU32" s="74"/>
      <c r="EV32" s="74"/>
      <c r="EW32" s="74"/>
      <c r="EX32" s="74"/>
      <c r="EY32" s="74"/>
      <c r="EZ32" s="74"/>
      <c r="FA32" s="74"/>
      <c r="FB32" s="74"/>
      <c r="FC32" s="74"/>
      <c r="FD32" s="74"/>
      <c r="FE32" s="74"/>
      <c r="FF32" s="74"/>
      <c r="FG32" s="74"/>
      <c r="FH32" s="74"/>
      <c r="FI32" s="74"/>
      <c r="FJ32" s="74"/>
      <c r="FK32" s="74"/>
      <c r="FL32" s="74"/>
      <c r="FM32" s="74"/>
      <c r="FN32" s="74"/>
      <c r="FO32" s="74"/>
      <c r="FP32" s="74"/>
      <c r="FQ32" s="74"/>
      <c r="FR32" s="74"/>
      <c r="FS32" s="74"/>
      <c r="FT32" s="74"/>
      <c r="FU32" s="74"/>
      <c r="FV32" s="74"/>
      <c r="FW32" s="74"/>
      <c r="FX32" s="74"/>
      <c r="FY32" s="74"/>
      <c r="FZ32" s="74"/>
      <c r="GA32" s="74"/>
      <c r="GB32" s="74"/>
      <c r="GC32" s="74"/>
      <c r="GD32" s="74"/>
      <c r="GE32" s="74"/>
      <c r="GF32" s="74"/>
      <c r="GG32" s="74"/>
      <c r="GH32" s="74"/>
      <c r="GI32" s="74"/>
      <c r="GJ32" s="74"/>
      <c r="GK32" s="74"/>
      <c r="GL32" s="74"/>
      <c r="GM32" s="74"/>
      <c r="GN32" s="74"/>
      <c r="GO32" s="74"/>
      <c r="GP32" s="74"/>
      <c r="GQ32" s="74"/>
      <c r="GR32" s="74"/>
      <c r="GS32" s="74"/>
      <c r="GT32" s="74"/>
      <c r="GU32" s="74"/>
      <c r="GV32" s="74"/>
      <c r="GW32" s="74"/>
      <c r="GX32" s="74"/>
      <c r="GY32" s="74"/>
      <c r="GZ32" s="74"/>
      <c r="HA32" s="74"/>
      <c r="HB32" s="74"/>
      <c r="HC32" s="74"/>
      <c r="HD32" s="74"/>
      <c r="HE32" s="74"/>
      <c r="HF32" s="74"/>
      <c r="HG32" s="74"/>
      <c r="HH32" s="74"/>
      <c r="HI32" s="74"/>
      <c r="HJ32" s="74"/>
      <c r="HK32" s="74"/>
      <c r="HL32" s="74"/>
      <c r="HM32" s="74"/>
      <c r="HN32" s="74"/>
      <c r="HO32" s="74"/>
      <c r="HP32" s="74"/>
      <c r="HQ32" s="74"/>
    </row>
    <row r="33" spans="1:225" x14ac:dyDescent="0.3">
      <c r="A33" s="111" t="s">
        <v>1966</v>
      </c>
      <c r="B33" s="109">
        <v>1019729.8899999999</v>
      </c>
      <c r="C33" s="109">
        <v>2393189.0900000003</v>
      </c>
      <c r="D33" s="109">
        <v>4276553.4499999993</v>
      </c>
      <c r="E33" s="109">
        <v>9148923.5800000001</v>
      </c>
      <c r="F33" s="109">
        <v>4144467.84</v>
      </c>
      <c r="G33" s="109">
        <v>2878365.9899999998</v>
      </c>
      <c r="H33" s="109">
        <v>2768282.43</v>
      </c>
      <c r="I33" s="109">
        <v>0</v>
      </c>
      <c r="J33" s="109">
        <v>1699011.96</v>
      </c>
      <c r="K33" s="109">
        <v>5044788.6900000004</v>
      </c>
      <c r="L33" s="109">
        <v>880456.03999999992</v>
      </c>
      <c r="M33" s="109">
        <v>8567864.7300000004</v>
      </c>
      <c r="N33" s="109">
        <v>2072240.92</v>
      </c>
      <c r="O33" s="109">
        <v>8173716.3999999994</v>
      </c>
      <c r="P33" s="109">
        <v>4153007.45</v>
      </c>
      <c r="Q33" s="109">
        <v>0</v>
      </c>
      <c r="R33" s="109">
        <v>1360069.1199999999</v>
      </c>
      <c r="S33" s="109">
        <v>11438740.220000001</v>
      </c>
      <c r="T33" s="109">
        <v>9261905.0700000003</v>
      </c>
      <c r="U33" s="109">
        <v>13441805.989999998</v>
      </c>
      <c r="V33" s="109">
        <v>9040385.7399999984</v>
      </c>
      <c r="W33" s="109">
        <v>8482058.8000000007</v>
      </c>
      <c r="X33" s="109">
        <v>2102825.5500000003</v>
      </c>
      <c r="Y33" s="109">
        <v>5944000.8300000001</v>
      </c>
      <c r="Z33" s="109">
        <v>801720.89</v>
      </c>
      <c r="AA33" s="109">
        <v>6619240.2300000004</v>
      </c>
      <c r="AB33" s="109">
        <v>8166660.6799999997</v>
      </c>
      <c r="AC33" s="109">
        <v>2520696.84</v>
      </c>
      <c r="AD33" s="109">
        <v>1465063.39</v>
      </c>
      <c r="AE33" s="109">
        <v>1927654.0299999998</v>
      </c>
      <c r="AF33" s="109">
        <v>1362284.72</v>
      </c>
      <c r="AG33" s="109">
        <v>141155710.55999997</v>
      </c>
      <c r="AH33" s="110">
        <v>141155710.55999997</v>
      </c>
      <c r="AI33"/>
      <c r="AJ33"/>
      <c r="AK33"/>
      <c r="AL33"/>
      <c r="AM33"/>
      <c r="AN33"/>
      <c r="AO33"/>
      <c r="AP33"/>
      <c r="AQ33"/>
      <c r="AR33"/>
      <c r="AS33"/>
      <c r="AT33"/>
      <c r="AU33"/>
      <c r="AV33"/>
      <c r="AW33"/>
      <c r="AX33"/>
      <c r="AY33"/>
      <c r="AZ33"/>
      <c r="BA33"/>
      <c r="BB33"/>
      <c r="BC33"/>
      <c r="BD33"/>
      <c r="BE33"/>
      <c r="BF33"/>
      <c r="BG33"/>
      <c r="BH33"/>
      <c r="BI33"/>
      <c r="BJ33"/>
      <c r="BK33"/>
      <c r="BL33"/>
      <c r="BM33"/>
      <c r="BN33"/>
      <c r="BO33"/>
      <c r="BP33" s="74"/>
      <c r="BQ33" s="74"/>
      <c r="BR33" s="74"/>
      <c r="BS33" s="74"/>
      <c r="BT33" s="74"/>
      <c r="BU33" s="74"/>
      <c r="BV33" s="74"/>
      <c r="BW33" s="74"/>
      <c r="BX33" s="74"/>
      <c r="BY33" s="74"/>
      <c r="BZ33" s="74"/>
      <c r="CA33" s="74"/>
      <c r="CB33" s="74"/>
      <c r="CC33" s="74"/>
      <c r="CD33" s="74"/>
      <c r="CE33" s="74"/>
      <c r="CF33" s="74"/>
      <c r="CG33" s="74"/>
      <c r="CH33" s="74"/>
      <c r="CI33" s="74"/>
      <c r="CJ33" s="74"/>
      <c r="CK33" s="74"/>
      <c r="CL33" s="74"/>
      <c r="CM33" s="74"/>
      <c r="CN33" s="74"/>
      <c r="CO33" s="74"/>
      <c r="CP33" s="74"/>
      <c r="CQ33" s="74"/>
      <c r="CR33" s="74"/>
      <c r="CS33" s="74"/>
      <c r="CT33" s="74"/>
      <c r="CU33" s="74"/>
      <c r="CV33" s="74"/>
      <c r="CW33" s="74"/>
      <c r="CX33" s="74"/>
      <c r="CY33" s="74"/>
      <c r="CZ33" s="74"/>
      <c r="DA33" s="74"/>
      <c r="DB33" s="74"/>
      <c r="DC33" s="74"/>
      <c r="DD33" s="74"/>
      <c r="DE33" s="74"/>
      <c r="DF33" s="74"/>
      <c r="DG33" s="74"/>
      <c r="DH33" s="74"/>
      <c r="DI33" s="74"/>
      <c r="DJ33" s="74"/>
      <c r="DK33" s="74"/>
      <c r="DL33" s="74"/>
      <c r="DM33" s="74"/>
      <c r="DN33" s="74"/>
      <c r="DO33" s="74"/>
      <c r="DP33" s="74"/>
      <c r="DQ33" s="74"/>
      <c r="DR33" s="74"/>
      <c r="DS33" s="74"/>
      <c r="DT33" s="74"/>
      <c r="DU33" s="74"/>
      <c r="DV33" s="74"/>
      <c r="DW33" s="74"/>
      <c r="DX33" s="74"/>
      <c r="DY33" s="74"/>
      <c r="DZ33" s="74"/>
      <c r="EA33" s="74"/>
      <c r="EB33" s="74"/>
      <c r="EC33" s="74"/>
      <c r="ED33" s="74"/>
      <c r="EE33" s="74"/>
      <c r="EF33" s="74"/>
      <c r="EG33" s="74"/>
      <c r="EH33" s="74"/>
      <c r="EI33" s="74"/>
      <c r="EJ33" s="74"/>
      <c r="EK33" s="74"/>
      <c r="EL33" s="74"/>
      <c r="EM33" s="74"/>
      <c r="EN33" s="74"/>
      <c r="EO33" s="74"/>
      <c r="EP33" s="74"/>
      <c r="EQ33" s="74"/>
      <c r="ER33" s="74"/>
      <c r="ES33" s="74"/>
      <c r="ET33" s="74"/>
      <c r="EU33" s="74"/>
      <c r="EV33" s="74"/>
      <c r="EW33" s="74"/>
      <c r="EX33" s="74"/>
      <c r="EY33" s="74"/>
      <c r="EZ33" s="74"/>
      <c r="FA33" s="74"/>
      <c r="FB33" s="74"/>
      <c r="FC33" s="74"/>
      <c r="FD33" s="74"/>
      <c r="FE33" s="74"/>
      <c r="FF33" s="74"/>
      <c r="FG33" s="74"/>
      <c r="FH33" s="74"/>
      <c r="FI33" s="74"/>
      <c r="FJ33" s="74"/>
      <c r="FK33" s="74"/>
      <c r="FL33" s="74"/>
      <c r="FM33" s="74"/>
      <c r="FN33" s="74"/>
      <c r="FO33" s="74"/>
      <c r="FP33" s="74"/>
      <c r="FQ33" s="74"/>
      <c r="FR33" s="74"/>
      <c r="FS33" s="74"/>
      <c r="FT33" s="74"/>
      <c r="FU33" s="74"/>
      <c r="FV33" s="74"/>
      <c r="FW33" s="74"/>
      <c r="FX33" s="74"/>
      <c r="FY33" s="74"/>
      <c r="FZ33" s="74"/>
      <c r="GA33" s="74"/>
      <c r="GB33" s="74"/>
      <c r="GC33" s="74"/>
      <c r="GD33" s="74"/>
      <c r="GE33" s="74"/>
      <c r="GF33" s="74"/>
      <c r="GG33" s="74"/>
      <c r="GH33" s="74"/>
      <c r="GI33" s="74"/>
      <c r="GJ33" s="74"/>
      <c r="GK33" s="74"/>
      <c r="GL33" s="74"/>
      <c r="GM33" s="74"/>
      <c r="GN33" s="74"/>
      <c r="GO33" s="74"/>
      <c r="GP33" s="74"/>
      <c r="GQ33" s="74"/>
      <c r="GR33" s="74"/>
      <c r="GS33" s="74"/>
      <c r="GT33" s="74"/>
      <c r="GU33" s="74"/>
      <c r="GV33" s="74"/>
      <c r="GW33" s="74"/>
      <c r="GX33" s="74"/>
      <c r="GY33" s="74"/>
      <c r="GZ33" s="74"/>
      <c r="HA33" s="74"/>
      <c r="HB33" s="74"/>
      <c r="HC33" s="74"/>
      <c r="HD33" s="74"/>
      <c r="HE33" s="74"/>
      <c r="HF33" s="74"/>
      <c r="HG33" s="74"/>
      <c r="HH33" s="74"/>
      <c r="HI33" s="74"/>
      <c r="HJ33" s="74"/>
      <c r="HK33" s="74"/>
      <c r="HL33" s="74"/>
      <c r="HM33" s="74"/>
      <c r="HN33" s="74"/>
      <c r="HO33" s="74"/>
      <c r="HP33" s="74"/>
      <c r="HQ33" s="74"/>
    </row>
    <row r="34" spans="1:225" x14ac:dyDescent="0.3">
      <c r="A34" s="111" t="s">
        <v>1968</v>
      </c>
      <c r="B34" s="109">
        <v>1707574.56</v>
      </c>
      <c r="C34" s="109">
        <v>3552166.11</v>
      </c>
      <c r="D34" s="109">
        <v>6195474.1100000003</v>
      </c>
      <c r="E34" s="109">
        <v>13581678.57</v>
      </c>
      <c r="F34" s="109">
        <v>6222464.0999999996</v>
      </c>
      <c r="G34" s="109">
        <v>4291228.8</v>
      </c>
      <c r="H34" s="109">
        <v>4100868.19</v>
      </c>
      <c r="I34" s="109">
        <v>0</v>
      </c>
      <c r="J34" s="109">
        <v>2389063.85</v>
      </c>
      <c r="K34" s="109">
        <v>7898834.3099999996</v>
      </c>
      <c r="L34" s="109">
        <v>1312835.02</v>
      </c>
      <c r="M34" s="109">
        <v>12034873.33</v>
      </c>
      <c r="N34" s="109">
        <v>3002616.38</v>
      </c>
      <c r="O34" s="109">
        <v>12524534.709999999</v>
      </c>
      <c r="P34" s="109">
        <v>6163770.8799999999</v>
      </c>
      <c r="Q34" s="109">
        <v>0</v>
      </c>
      <c r="R34" s="109">
        <v>2019183.7100000002</v>
      </c>
      <c r="S34" s="109">
        <v>14324216.130000001</v>
      </c>
      <c r="T34" s="109">
        <v>13591354.41</v>
      </c>
      <c r="U34" s="109">
        <v>21955661.390000001</v>
      </c>
      <c r="V34" s="109">
        <v>12590730.389999999</v>
      </c>
      <c r="W34" s="109">
        <v>12865857.91</v>
      </c>
      <c r="X34" s="109">
        <v>3190603.32</v>
      </c>
      <c r="Y34" s="109">
        <v>8318217.3899999997</v>
      </c>
      <c r="Z34" s="109">
        <v>1290193.58</v>
      </c>
      <c r="AA34" s="109">
        <v>9816360.3300000001</v>
      </c>
      <c r="AB34" s="109">
        <v>12068604.15</v>
      </c>
      <c r="AC34" s="109">
        <v>5760678.1699999999</v>
      </c>
      <c r="AD34" s="109">
        <v>2033797.75</v>
      </c>
      <c r="AE34" s="109">
        <v>2886204.23</v>
      </c>
      <c r="AF34" s="109">
        <v>1940949.22</v>
      </c>
      <c r="AG34" s="109">
        <v>209630594.99999997</v>
      </c>
      <c r="AH34" s="110">
        <v>209630594.99999997</v>
      </c>
      <c r="AI34"/>
      <c r="AJ34"/>
      <c r="AK34"/>
      <c r="AL34"/>
      <c r="AM34"/>
      <c r="AN34"/>
      <c r="AO34"/>
      <c r="AP34"/>
      <c r="AQ34"/>
      <c r="AR34"/>
      <c r="AS34"/>
      <c r="AT34"/>
      <c r="AU34"/>
      <c r="AV34"/>
      <c r="AW34"/>
      <c r="AX34"/>
      <c r="AY34"/>
      <c r="AZ34"/>
      <c r="BA34"/>
      <c r="BB34"/>
      <c r="BC34"/>
      <c r="BD34"/>
      <c r="BE34"/>
      <c r="BF34"/>
      <c r="BG34"/>
      <c r="BH34"/>
      <c r="BI34"/>
      <c r="BJ34"/>
      <c r="BK34"/>
      <c r="BL34"/>
      <c r="BM34"/>
      <c r="BN34"/>
      <c r="BO34"/>
      <c r="BP34" s="74"/>
      <c r="BQ34" s="74"/>
      <c r="BR34" s="74"/>
      <c r="BS34" s="74"/>
      <c r="BT34" s="74"/>
      <c r="BU34" s="74"/>
      <c r="BV34" s="74"/>
      <c r="BW34" s="74"/>
      <c r="BX34" s="74"/>
      <c r="BY34" s="74"/>
      <c r="BZ34" s="74"/>
      <c r="CA34" s="74"/>
      <c r="CB34" s="74"/>
      <c r="CC34" s="74"/>
      <c r="CD34" s="74"/>
      <c r="CE34" s="74"/>
      <c r="CF34" s="74"/>
      <c r="CG34" s="74"/>
      <c r="CH34" s="74"/>
      <c r="CI34" s="74"/>
      <c r="CJ34" s="74"/>
      <c r="CK34" s="74"/>
      <c r="CL34" s="74"/>
      <c r="CM34" s="74"/>
      <c r="CN34" s="74"/>
      <c r="CO34" s="74"/>
      <c r="CP34" s="74"/>
      <c r="CQ34" s="74"/>
      <c r="CR34" s="74"/>
      <c r="CS34" s="74"/>
      <c r="CT34" s="74"/>
      <c r="CU34" s="74"/>
      <c r="CV34" s="74"/>
      <c r="CW34" s="74"/>
      <c r="CX34" s="74"/>
      <c r="CY34" s="74"/>
      <c r="CZ34" s="74"/>
      <c r="DA34" s="74"/>
      <c r="DB34" s="74"/>
      <c r="DC34" s="74"/>
      <c r="DD34" s="74"/>
      <c r="DE34" s="74"/>
      <c r="DF34" s="74"/>
      <c r="DG34" s="74"/>
      <c r="DH34" s="74"/>
      <c r="DI34" s="74"/>
      <c r="DJ34" s="74"/>
      <c r="DK34" s="74"/>
      <c r="DL34" s="74"/>
      <c r="DM34" s="74"/>
      <c r="DN34" s="74"/>
      <c r="DO34" s="74"/>
      <c r="DP34" s="74"/>
      <c r="DQ34" s="74"/>
      <c r="DR34" s="74"/>
      <c r="DS34" s="74"/>
      <c r="DT34" s="74"/>
      <c r="DU34" s="74"/>
      <c r="DV34" s="74"/>
      <c r="DW34" s="74"/>
      <c r="DX34" s="74"/>
      <c r="DY34" s="74"/>
      <c r="DZ34" s="74"/>
      <c r="EA34" s="74"/>
      <c r="EB34" s="74"/>
      <c r="EC34" s="74"/>
      <c r="ED34" s="74"/>
      <c r="EE34" s="74"/>
      <c r="EF34" s="74"/>
      <c r="EG34" s="74"/>
      <c r="EH34" s="74"/>
      <c r="EI34" s="74"/>
      <c r="EJ34" s="74"/>
      <c r="EK34" s="74"/>
      <c r="EL34" s="74"/>
      <c r="EM34" s="74"/>
      <c r="EN34" s="74"/>
      <c r="EO34" s="74"/>
      <c r="EP34" s="74"/>
      <c r="EQ34" s="74"/>
      <c r="ER34" s="74"/>
      <c r="ES34" s="74"/>
      <c r="ET34" s="74"/>
      <c r="EU34" s="74"/>
      <c r="EV34" s="74"/>
      <c r="EW34" s="74"/>
      <c r="EX34" s="74"/>
      <c r="EY34" s="74"/>
      <c r="EZ34" s="74"/>
      <c r="FA34" s="74"/>
      <c r="FB34" s="74"/>
      <c r="FC34" s="74"/>
      <c r="FD34" s="74"/>
      <c r="FE34" s="74"/>
      <c r="FF34" s="74"/>
      <c r="FG34" s="74"/>
      <c r="FH34" s="74"/>
      <c r="FI34" s="74"/>
      <c r="FJ34" s="74"/>
      <c r="FK34" s="74"/>
      <c r="FL34" s="74"/>
      <c r="FM34" s="74"/>
      <c r="FN34" s="74"/>
      <c r="FO34" s="74"/>
      <c r="FP34" s="74"/>
      <c r="FQ34" s="74"/>
      <c r="FR34" s="74"/>
      <c r="FS34" s="74"/>
      <c r="FT34" s="74"/>
      <c r="FU34" s="74"/>
      <c r="FV34" s="74"/>
      <c r="FW34" s="74"/>
      <c r="FX34" s="74"/>
      <c r="FY34" s="74"/>
      <c r="FZ34" s="74"/>
      <c r="GA34" s="74"/>
      <c r="GB34" s="74"/>
      <c r="GC34" s="74"/>
      <c r="GD34" s="74"/>
      <c r="GE34" s="74"/>
      <c r="GF34" s="74"/>
      <c r="GG34" s="74"/>
      <c r="GH34" s="74"/>
      <c r="GI34" s="74"/>
      <c r="GJ34" s="74"/>
      <c r="GK34" s="74"/>
      <c r="GL34" s="74"/>
      <c r="GM34" s="74"/>
      <c r="GN34" s="74"/>
      <c r="GO34" s="74"/>
      <c r="GP34" s="74"/>
      <c r="GQ34" s="74"/>
      <c r="GR34" s="74"/>
      <c r="GS34" s="74"/>
      <c r="GT34" s="74"/>
      <c r="GU34" s="74"/>
      <c r="GV34" s="74"/>
      <c r="GW34" s="74"/>
      <c r="GX34" s="74"/>
      <c r="GY34" s="74"/>
      <c r="GZ34" s="74"/>
      <c r="HA34" s="74"/>
      <c r="HB34" s="74"/>
      <c r="HC34" s="74"/>
      <c r="HD34" s="74"/>
      <c r="HE34" s="74"/>
      <c r="HF34" s="74"/>
      <c r="HG34" s="74"/>
      <c r="HH34" s="74"/>
      <c r="HI34" s="74"/>
      <c r="HJ34" s="74"/>
      <c r="HK34" s="74"/>
      <c r="HL34" s="74"/>
      <c r="HM34" s="74"/>
      <c r="HN34" s="74"/>
      <c r="HO34" s="74"/>
      <c r="HP34" s="74"/>
      <c r="HQ34" s="74"/>
    </row>
    <row r="35" spans="1:225" x14ac:dyDescent="0.3">
      <c r="A35" s="111" t="s">
        <v>1969</v>
      </c>
      <c r="B35" s="109">
        <v>2948537.98</v>
      </c>
      <c r="C35" s="109">
        <v>6810374.4699999997</v>
      </c>
      <c r="D35" s="109">
        <v>11054510.48</v>
      </c>
      <c r="E35" s="109">
        <v>26787278.32</v>
      </c>
      <c r="F35" s="109">
        <v>11673696.359999999</v>
      </c>
      <c r="G35" s="109">
        <v>8093835.0599999996</v>
      </c>
      <c r="H35" s="109">
        <v>7418088.3900000006</v>
      </c>
      <c r="I35" s="109">
        <v>0</v>
      </c>
      <c r="J35" s="109">
        <v>4376947.9400000004</v>
      </c>
      <c r="K35" s="109">
        <v>14330053.369999999</v>
      </c>
      <c r="L35" s="109">
        <v>2399516.2799999998</v>
      </c>
      <c r="M35" s="109">
        <v>21450944.710000001</v>
      </c>
      <c r="N35" s="109">
        <v>5240365.0199999996</v>
      </c>
      <c r="O35" s="109">
        <v>23791766.09</v>
      </c>
      <c r="P35" s="109">
        <v>11215301.439999999</v>
      </c>
      <c r="Q35" s="109">
        <v>0</v>
      </c>
      <c r="R35" s="109">
        <v>4032328.57</v>
      </c>
      <c r="S35" s="109">
        <v>23701617.699999999</v>
      </c>
      <c r="T35" s="109">
        <v>24704046.989999998</v>
      </c>
      <c r="U35" s="109">
        <v>42538764.280000001</v>
      </c>
      <c r="V35" s="109">
        <v>22579755.41</v>
      </c>
      <c r="W35" s="109">
        <v>25306408.169999998</v>
      </c>
      <c r="X35" s="109">
        <v>6572329.2999999998</v>
      </c>
      <c r="Y35" s="109">
        <v>14660282.109999999</v>
      </c>
      <c r="Z35" s="109">
        <v>2722670.65</v>
      </c>
      <c r="AA35" s="109">
        <v>18494316.050000001</v>
      </c>
      <c r="AB35" s="109">
        <v>22057745.210000001</v>
      </c>
      <c r="AC35" s="109">
        <v>9412276.3300000001</v>
      </c>
      <c r="AD35" s="109">
        <v>4437104.74</v>
      </c>
      <c r="AE35" s="109">
        <v>5688152.4799999995</v>
      </c>
      <c r="AF35" s="109">
        <v>4132389.73</v>
      </c>
      <c r="AG35" s="109">
        <v>388631403.62999994</v>
      </c>
      <c r="AH35" s="110">
        <v>388631403.62999994</v>
      </c>
      <c r="AI35"/>
      <c r="AJ35"/>
      <c r="AK35"/>
      <c r="AL35"/>
      <c r="AM35"/>
      <c r="AN35"/>
      <c r="AO35"/>
      <c r="AP35"/>
      <c r="AQ35"/>
      <c r="AR35"/>
      <c r="AS35"/>
      <c r="AT35"/>
      <c r="AU35"/>
      <c r="AV35"/>
      <c r="AW35"/>
      <c r="AX35"/>
      <c r="AY35"/>
      <c r="AZ35"/>
      <c r="BA35"/>
      <c r="BB35"/>
      <c r="BC35"/>
      <c r="BD35"/>
      <c r="BE35"/>
      <c r="BF35"/>
      <c r="BG35"/>
      <c r="BH35"/>
      <c r="BI35"/>
      <c r="BJ35"/>
      <c r="BK35"/>
      <c r="BL35"/>
      <c r="BM35"/>
      <c r="BN35"/>
      <c r="BO35"/>
      <c r="BP35" s="74"/>
      <c r="BQ35" s="74"/>
      <c r="BR35" s="74"/>
      <c r="BS35" s="74"/>
      <c r="BT35" s="74"/>
      <c r="BU35" s="74"/>
      <c r="BV35" s="74"/>
      <c r="BW35" s="74"/>
      <c r="BX35" s="74"/>
      <c r="BY35" s="74"/>
      <c r="BZ35" s="74"/>
      <c r="CA35" s="74"/>
      <c r="CB35" s="74"/>
      <c r="CC35" s="74"/>
      <c r="CD35" s="74"/>
      <c r="CE35" s="74"/>
      <c r="CF35" s="74"/>
      <c r="CG35" s="74"/>
      <c r="CH35" s="74"/>
      <c r="CI35" s="74"/>
      <c r="CJ35" s="74"/>
      <c r="CK35" s="74"/>
      <c r="CL35" s="74"/>
      <c r="CM35" s="74"/>
      <c r="CN35" s="74"/>
      <c r="CO35" s="74"/>
      <c r="CP35" s="74"/>
      <c r="CQ35" s="74"/>
      <c r="CR35" s="74"/>
      <c r="CS35" s="74"/>
      <c r="CT35" s="74"/>
      <c r="CU35" s="74"/>
      <c r="CV35" s="74"/>
      <c r="CW35" s="74"/>
      <c r="CX35" s="74"/>
      <c r="CY35" s="74"/>
      <c r="CZ35" s="74"/>
      <c r="DA35" s="74"/>
      <c r="DB35" s="74"/>
      <c r="DC35" s="74"/>
      <c r="DD35" s="74"/>
      <c r="DE35" s="74"/>
      <c r="DF35" s="74"/>
      <c r="DG35" s="74"/>
      <c r="DH35" s="74"/>
      <c r="DI35" s="74"/>
      <c r="DJ35" s="74"/>
      <c r="DK35" s="74"/>
      <c r="DL35" s="74"/>
      <c r="DM35" s="74"/>
      <c r="DN35" s="74"/>
      <c r="DO35" s="74"/>
      <c r="DP35" s="74"/>
      <c r="DQ35" s="74"/>
      <c r="DR35" s="74"/>
      <c r="DS35" s="74"/>
      <c r="DT35" s="74"/>
      <c r="DU35" s="74"/>
      <c r="DV35" s="74"/>
      <c r="DW35" s="74"/>
      <c r="DX35" s="74"/>
      <c r="DY35" s="74"/>
      <c r="DZ35" s="74"/>
      <c r="EA35" s="74"/>
      <c r="EB35" s="74"/>
      <c r="EC35" s="74"/>
      <c r="ED35" s="74"/>
      <c r="EE35" s="74"/>
      <c r="EF35" s="74"/>
      <c r="EG35" s="74"/>
      <c r="EH35" s="74"/>
      <c r="EI35" s="74"/>
      <c r="EJ35" s="74"/>
      <c r="EK35" s="74"/>
      <c r="EL35" s="74"/>
      <c r="EM35" s="74"/>
      <c r="EN35" s="74"/>
      <c r="EO35" s="74"/>
      <c r="EP35" s="74"/>
      <c r="EQ35" s="74"/>
      <c r="ER35" s="74"/>
      <c r="ES35" s="74"/>
      <c r="ET35" s="74"/>
      <c r="EU35" s="74"/>
      <c r="EV35" s="74"/>
      <c r="EW35" s="74"/>
      <c r="EX35" s="74"/>
      <c r="EY35" s="74"/>
      <c r="EZ35" s="74"/>
      <c r="FA35" s="74"/>
      <c r="FB35" s="74"/>
      <c r="FC35" s="74"/>
      <c r="FD35" s="74"/>
      <c r="FE35" s="74"/>
      <c r="FF35" s="74"/>
      <c r="FG35" s="74"/>
      <c r="FH35" s="74"/>
      <c r="FI35" s="74"/>
      <c r="FJ35" s="74"/>
      <c r="FK35" s="74"/>
      <c r="FL35" s="74"/>
      <c r="FM35" s="74"/>
      <c r="FN35" s="74"/>
      <c r="FO35" s="74"/>
      <c r="FP35" s="74"/>
      <c r="FQ35" s="74"/>
      <c r="FR35" s="74"/>
      <c r="FS35" s="74"/>
      <c r="FT35" s="74"/>
      <c r="FU35" s="74"/>
      <c r="FV35" s="74"/>
      <c r="FW35" s="74"/>
      <c r="FX35" s="74"/>
      <c r="FY35" s="74"/>
      <c r="FZ35" s="74"/>
      <c r="GA35" s="74"/>
      <c r="GB35" s="74"/>
      <c r="GC35" s="74"/>
      <c r="GD35" s="74"/>
      <c r="GE35" s="74"/>
      <c r="GF35" s="74"/>
      <c r="GG35" s="74"/>
      <c r="GH35" s="74"/>
      <c r="GI35" s="74"/>
      <c r="GJ35" s="74"/>
      <c r="GK35" s="74"/>
      <c r="GL35" s="74"/>
      <c r="GM35" s="74"/>
      <c r="GN35" s="74"/>
      <c r="GO35" s="74"/>
      <c r="GP35" s="74"/>
      <c r="GQ35" s="74"/>
      <c r="GR35" s="74"/>
      <c r="GS35" s="74"/>
      <c r="GT35" s="74"/>
      <c r="GU35" s="74"/>
      <c r="GV35" s="74"/>
      <c r="GW35" s="74"/>
      <c r="GX35" s="74"/>
      <c r="GY35" s="74"/>
      <c r="GZ35" s="74"/>
      <c r="HA35" s="74"/>
      <c r="HB35" s="74"/>
      <c r="HC35" s="74"/>
      <c r="HD35" s="74"/>
      <c r="HE35" s="74"/>
      <c r="HF35" s="74"/>
      <c r="HG35" s="74"/>
      <c r="HH35" s="74"/>
      <c r="HI35" s="74"/>
      <c r="HJ35" s="74"/>
      <c r="HK35" s="74"/>
      <c r="HL35" s="74"/>
      <c r="HM35" s="74"/>
      <c r="HN35" s="74"/>
      <c r="HO35" s="74"/>
      <c r="HP35" s="74"/>
      <c r="HQ35" s="74"/>
    </row>
    <row r="36" spans="1:225" x14ac:dyDescent="0.3">
      <c r="A36" s="111" t="s">
        <v>1970</v>
      </c>
      <c r="B36" s="109">
        <v>10530505.270000001</v>
      </c>
      <c r="C36" s="109">
        <v>29586630.709999997</v>
      </c>
      <c r="D36" s="109">
        <v>30091287.720000003</v>
      </c>
      <c r="E36" s="109">
        <v>105120272.14</v>
      </c>
      <c r="F36" s="109">
        <v>33936953.990000002</v>
      </c>
      <c r="G36" s="109">
        <v>31342327.289999999</v>
      </c>
      <c r="H36" s="109">
        <v>23364372.580000002</v>
      </c>
      <c r="I36" s="109">
        <v>0</v>
      </c>
      <c r="J36" s="109">
        <v>16287418.77</v>
      </c>
      <c r="K36" s="109">
        <v>52124379.859999999</v>
      </c>
      <c r="L36" s="109">
        <v>7427007.3899999997</v>
      </c>
      <c r="M36" s="109">
        <v>56772433.920000002</v>
      </c>
      <c r="N36" s="109">
        <v>30181487.219999999</v>
      </c>
      <c r="O36" s="109">
        <v>87709511.539999992</v>
      </c>
      <c r="P36" s="109">
        <v>50281527.159999996</v>
      </c>
      <c r="Q36" s="109">
        <v>0</v>
      </c>
      <c r="R36" s="109">
        <v>18974974.09</v>
      </c>
      <c r="S36" s="109">
        <v>47366087.109999999</v>
      </c>
      <c r="T36" s="109">
        <v>110607578.2</v>
      </c>
      <c r="U36" s="109">
        <v>262596813.92999998</v>
      </c>
      <c r="V36" s="109">
        <v>63239772.43</v>
      </c>
      <c r="W36" s="109">
        <v>86519184.859999999</v>
      </c>
      <c r="X36" s="109">
        <v>41406289.580000006</v>
      </c>
      <c r="Y36" s="109">
        <v>47003316.229999997</v>
      </c>
      <c r="Z36" s="109">
        <v>24139197.420000002</v>
      </c>
      <c r="AA36" s="109">
        <v>70365106.810000002</v>
      </c>
      <c r="AB36" s="109">
        <v>74750134.959999993</v>
      </c>
      <c r="AC36" s="109">
        <v>23052402.280000001</v>
      </c>
      <c r="AD36" s="109">
        <v>18875931.100000001</v>
      </c>
      <c r="AE36" s="109">
        <v>25616653.539999999</v>
      </c>
      <c r="AF36" s="109">
        <v>34144666.109999999</v>
      </c>
      <c r="AG36" s="109">
        <v>1513414224.2099998</v>
      </c>
      <c r="AH36" s="110">
        <v>1513414224.2099998</v>
      </c>
      <c r="AI36"/>
      <c r="AJ36"/>
      <c r="AK36"/>
      <c r="AL36"/>
      <c r="AM36"/>
      <c r="AN36"/>
      <c r="AO36"/>
      <c r="AP36"/>
      <c r="AQ36"/>
      <c r="AR36"/>
      <c r="AS36"/>
      <c r="AT36"/>
      <c r="AU36"/>
      <c r="AV36"/>
      <c r="AW36"/>
      <c r="AX36"/>
      <c r="AY36"/>
      <c r="AZ36"/>
      <c r="BA36"/>
      <c r="BB36"/>
      <c r="BC36"/>
      <c r="BD36"/>
      <c r="BE36"/>
      <c r="BF36"/>
      <c r="BG36"/>
      <c r="BH36"/>
      <c r="BI36"/>
      <c r="BJ36"/>
      <c r="BK36"/>
      <c r="BL36"/>
      <c r="BM36"/>
      <c r="BN36"/>
      <c r="BO36"/>
      <c r="BP36" s="74"/>
      <c r="BQ36" s="74"/>
      <c r="BR36" s="74"/>
      <c r="BS36" s="74"/>
      <c r="BT36" s="74"/>
      <c r="BU36" s="74"/>
      <c r="BV36" s="74"/>
      <c r="BW36" s="74"/>
      <c r="BX36" s="74"/>
      <c r="BY36" s="74"/>
      <c r="BZ36" s="74"/>
      <c r="CA36" s="74"/>
      <c r="CB36" s="74"/>
      <c r="CC36" s="74"/>
      <c r="CD36" s="74"/>
      <c r="CE36" s="74"/>
      <c r="CF36" s="74"/>
      <c r="CG36" s="74"/>
      <c r="CH36" s="74"/>
      <c r="CI36" s="74"/>
      <c r="CJ36" s="74"/>
      <c r="CK36" s="74"/>
      <c r="CL36" s="74"/>
      <c r="CM36" s="74"/>
      <c r="CN36" s="74"/>
      <c r="CO36" s="74"/>
      <c r="CP36" s="74"/>
      <c r="CQ36" s="74"/>
      <c r="CR36" s="74"/>
      <c r="CS36" s="74"/>
      <c r="CT36" s="74"/>
      <c r="CU36" s="74"/>
      <c r="CV36" s="74"/>
      <c r="CW36" s="74"/>
      <c r="CX36" s="74"/>
      <c r="CY36" s="74"/>
      <c r="CZ36" s="74"/>
      <c r="DA36" s="74"/>
      <c r="DB36" s="74"/>
      <c r="DC36" s="74"/>
      <c r="DD36" s="74"/>
      <c r="DE36" s="74"/>
      <c r="DF36" s="74"/>
      <c r="DG36" s="74"/>
      <c r="DH36" s="74"/>
      <c r="DI36" s="74"/>
      <c r="DJ36" s="74"/>
      <c r="DK36" s="74"/>
      <c r="DL36" s="74"/>
      <c r="DM36" s="74"/>
      <c r="DN36" s="74"/>
      <c r="DO36" s="74"/>
      <c r="DP36" s="74"/>
      <c r="DQ36" s="74"/>
      <c r="DR36" s="74"/>
      <c r="DS36" s="74"/>
      <c r="DT36" s="74"/>
      <c r="DU36" s="74"/>
      <c r="DV36" s="74"/>
      <c r="DW36" s="74"/>
      <c r="DX36" s="74"/>
      <c r="DY36" s="74"/>
      <c r="DZ36" s="74"/>
      <c r="EA36" s="74"/>
      <c r="EB36" s="74"/>
      <c r="EC36" s="74"/>
      <c r="ED36" s="74"/>
      <c r="EE36" s="74"/>
      <c r="EF36" s="74"/>
      <c r="EG36" s="74"/>
      <c r="EH36" s="74"/>
      <c r="EI36" s="74"/>
      <c r="EJ36" s="74"/>
      <c r="EK36" s="74"/>
      <c r="EL36" s="74"/>
      <c r="EM36" s="74"/>
      <c r="EN36" s="74"/>
      <c r="EO36" s="74"/>
      <c r="EP36" s="74"/>
      <c r="EQ36" s="74"/>
      <c r="ER36" s="74"/>
      <c r="ES36" s="74"/>
      <c r="ET36" s="74"/>
      <c r="EU36" s="74"/>
      <c r="EV36" s="74"/>
      <c r="EW36" s="74"/>
      <c r="EX36" s="74"/>
      <c r="EY36" s="74"/>
      <c r="EZ36" s="74"/>
      <c r="FA36" s="74"/>
      <c r="FB36" s="74"/>
      <c r="FC36" s="74"/>
      <c r="FD36" s="74"/>
      <c r="FE36" s="74"/>
      <c r="FF36" s="74"/>
      <c r="FG36" s="74"/>
      <c r="FH36" s="74"/>
      <c r="FI36" s="74"/>
      <c r="FJ36" s="74"/>
      <c r="FK36" s="74"/>
      <c r="FL36" s="74"/>
      <c r="FM36" s="74"/>
      <c r="FN36" s="74"/>
      <c r="FO36" s="74"/>
      <c r="FP36" s="74"/>
      <c r="FQ36" s="74"/>
      <c r="FR36" s="74"/>
      <c r="FS36" s="74"/>
      <c r="FT36" s="74"/>
      <c r="FU36" s="74"/>
      <c r="FV36" s="74"/>
      <c r="FW36" s="74"/>
      <c r="FX36" s="74"/>
      <c r="FY36" s="74"/>
      <c r="FZ36" s="74"/>
      <c r="GA36" s="74"/>
      <c r="GB36" s="74"/>
      <c r="GC36" s="74"/>
      <c r="GD36" s="74"/>
      <c r="GE36" s="74"/>
      <c r="GF36" s="74"/>
      <c r="GG36" s="74"/>
      <c r="GH36" s="74"/>
      <c r="GI36" s="74"/>
      <c r="GJ36" s="74"/>
      <c r="GK36" s="74"/>
      <c r="GL36" s="74"/>
      <c r="GM36" s="74"/>
      <c r="GN36" s="74"/>
      <c r="GO36" s="74"/>
      <c r="GP36" s="74"/>
      <c r="GQ36" s="74"/>
      <c r="GR36" s="74"/>
      <c r="GS36" s="74"/>
      <c r="GT36" s="74"/>
      <c r="GU36" s="74"/>
      <c r="GV36" s="74"/>
      <c r="GW36" s="74"/>
      <c r="GX36" s="74"/>
      <c r="GY36" s="74"/>
      <c r="GZ36" s="74"/>
      <c r="HA36" s="74"/>
      <c r="HB36" s="74"/>
      <c r="HC36" s="74"/>
      <c r="HD36" s="74"/>
      <c r="HE36" s="74"/>
      <c r="HF36" s="74"/>
      <c r="HG36" s="74"/>
      <c r="HH36" s="74"/>
      <c r="HI36" s="74"/>
      <c r="HJ36" s="74"/>
      <c r="HK36" s="74"/>
      <c r="HL36" s="74"/>
      <c r="HM36" s="74"/>
      <c r="HN36" s="74"/>
      <c r="HO36" s="74"/>
      <c r="HP36" s="74"/>
      <c r="HQ36" s="74"/>
    </row>
    <row r="37" spans="1:225" s="85" customFormat="1" x14ac:dyDescent="0.3">
      <c r="A37" s="98" t="s">
        <v>1971</v>
      </c>
      <c r="B37" s="118">
        <v>0</v>
      </c>
      <c r="C37" s="118">
        <v>0</v>
      </c>
      <c r="D37" s="118">
        <v>0</v>
      </c>
      <c r="E37" s="118">
        <v>0</v>
      </c>
      <c r="F37" s="118">
        <v>0</v>
      </c>
      <c r="G37" s="118">
        <v>0</v>
      </c>
      <c r="H37" s="118">
        <v>0</v>
      </c>
      <c r="I37" s="118">
        <v>0</v>
      </c>
      <c r="J37" s="118">
        <v>0</v>
      </c>
      <c r="K37" s="118">
        <v>0</v>
      </c>
      <c r="L37" s="118">
        <v>0</v>
      </c>
      <c r="M37" s="118">
        <v>1936492.94</v>
      </c>
      <c r="N37" s="118">
        <v>0</v>
      </c>
      <c r="O37" s="118">
        <v>0</v>
      </c>
      <c r="P37" s="118">
        <v>0</v>
      </c>
      <c r="Q37" s="118">
        <v>0</v>
      </c>
      <c r="R37" s="118">
        <v>0</v>
      </c>
      <c r="S37" s="118">
        <v>0</v>
      </c>
      <c r="T37" s="118">
        <v>0</v>
      </c>
      <c r="U37" s="118">
        <v>0</v>
      </c>
      <c r="V37" s="118">
        <v>0</v>
      </c>
      <c r="W37" s="118">
        <v>0</v>
      </c>
      <c r="X37" s="118">
        <v>0</v>
      </c>
      <c r="Y37" s="118">
        <v>0</v>
      </c>
      <c r="Z37" s="118">
        <v>1294294.26</v>
      </c>
      <c r="AA37" s="118">
        <v>0</v>
      </c>
      <c r="AB37" s="118">
        <v>0</v>
      </c>
      <c r="AC37" s="118">
        <v>0</v>
      </c>
      <c r="AD37" s="118">
        <v>0</v>
      </c>
      <c r="AE37" s="118">
        <v>0</v>
      </c>
      <c r="AF37" s="118">
        <v>123354.13</v>
      </c>
      <c r="AG37" s="118">
        <v>3354141.33</v>
      </c>
      <c r="AH37" s="119">
        <v>3354141.33</v>
      </c>
      <c r="AI37"/>
      <c r="AJ37"/>
      <c r="AK37"/>
      <c r="AL37"/>
      <c r="AM37"/>
      <c r="AN37"/>
      <c r="AO37"/>
      <c r="AP37"/>
      <c r="AQ37"/>
      <c r="AR37"/>
      <c r="AS37"/>
      <c r="AT37"/>
      <c r="AU37"/>
      <c r="AV37"/>
      <c r="AW37"/>
      <c r="AX37"/>
      <c r="AY37"/>
      <c r="AZ37"/>
      <c r="BA37"/>
      <c r="BB37"/>
      <c r="BC37"/>
      <c r="BD37"/>
      <c r="BE37"/>
      <c r="BF37"/>
      <c r="BG37"/>
      <c r="BH37"/>
      <c r="BI37"/>
      <c r="BJ37"/>
      <c r="BK37"/>
      <c r="BL37"/>
      <c r="BM37"/>
      <c r="BN37"/>
      <c r="BO37"/>
      <c r="BP37" s="74"/>
      <c r="BQ37" s="74"/>
      <c r="BR37" s="74"/>
      <c r="BS37" s="74"/>
      <c r="BT37" s="74"/>
      <c r="BU37" s="74"/>
      <c r="BV37" s="74"/>
      <c r="BW37" s="74"/>
      <c r="BX37" s="74"/>
      <c r="BY37" s="74"/>
      <c r="BZ37" s="74"/>
      <c r="CA37" s="74"/>
      <c r="CB37" s="74"/>
      <c r="CC37" s="74"/>
      <c r="CD37" s="74"/>
      <c r="CE37" s="74"/>
      <c r="CF37" s="74"/>
      <c r="CG37" s="74"/>
      <c r="CH37" s="74"/>
      <c r="CI37" s="74"/>
      <c r="CJ37" s="74"/>
      <c r="CK37" s="74"/>
      <c r="CL37" s="74"/>
      <c r="CM37" s="74"/>
      <c r="CN37" s="74"/>
      <c r="CO37" s="74"/>
      <c r="CP37" s="74"/>
      <c r="CQ37" s="74"/>
      <c r="CR37" s="74"/>
      <c r="CS37" s="74"/>
      <c r="CT37" s="74"/>
      <c r="CU37" s="74"/>
      <c r="CV37" s="74"/>
      <c r="CW37" s="74"/>
      <c r="CX37" s="74"/>
      <c r="CY37" s="74"/>
      <c r="CZ37" s="74"/>
      <c r="DA37" s="74"/>
      <c r="DB37" s="74"/>
      <c r="DC37" s="74"/>
      <c r="DD37" s="74"/>
      <c r="DE37" s="74"/>
      <c r="DF37" s="74"/>
      <c r="DG37" s="74"/>
      <c r="DH37" s="74"/>
      <c r="DI37" s="74"/>
      <c r="DJ37" s="74"/>
      <c r="DK37" s="74"/>
      <c r="DL37" s="74"/>
      <c r="DM37" s="74"/>
      <c r="DN37" s="74"/>
      <c r="DO37" s="74"/>
      <c r="DP37" s="74"/>
      <c r="DQ37" s="74"/>
      <c r="DR37" s="74"/>
      <c r="DS37" s="74"/>
      <c r="DT37" s="74"/>
      <c r="DU37" s="74"/>
      <c r="DV37" s="74"/>
      <c r="DW37" s="74"/>
      <c r="DX37" s="74"/>
      <c r="DY37" s="74"/>
      <c r="DZ37" s="74"/>
      <c r="EA37" s="74"/>
      <c r="EB37" s="74"/>
      <c r="EC37" s="74"/>
      <c r="ED37" s="74"/>
      <c r="EE37" s="74"/>
      <c r="EF37" s="74"/>
      <c r="EG37" s="74"/>
      <c r="EH37" s="74"/>
      <c r="EI37" s="74"/>
      <c r="EJ37" s="74"/>
      <c r="EK37" s="74"/>
      <c r="EL37" s="74"/>
      <c r="EM37" s="74"/>
      <c r="EN37" s="74"/>
      <c r="EO37" s="74"/>
      <c r="EP37" s="74"/>
      <c r="EQ37" s="74"/>
      <c r="ER37" s="74"/>
      <c r="ES37" s="74"/>
      <c r="ET37" s="74"/>
      <c r="EU37" s="74"/>
      <c r="EV37" s="74"/>
      <c r="EW37" s="74"/>
      <c r="EX37" s="74"/>
      <c r="EY37" s="74"/>
      <c r="EZ37" s="74"/>
      <c r="FA37" s="74"/>
      <c r="FB37" s="74"/>
      <c r="FC37" s="74"/>
      <c r="FD37" s="74"/>
      <c r="FE37" s="74"/>
      <c r="FF37" s="74"/>
      <c r="FG37" s="74"/>
      <c r="FH37" s="74"/>
      <c r="FI37" s="74"/>
      <c r="FJ37" s="74"/>
      <c r="FK37" s="74"/>
      <c r="FL37" s="74"/>
      <c r="FM37" s="74"/>
      <c r="FN37" s="74"/>
      <c r="FO37" s="74"/>
      <c r="FP37" s="74"/>
      <c r="FQ37" s="74"/>
      <c r="FR37" s="74"/>
      <c r="FS37" s="74"/>
      <c r="FT37" s="74"/>
      <c r="FU37" s="74"/>
      <c r="FV37" s="74"/>
      <c r="FW37" s="74"/>
      <c r="FX37" s="74"/>
      <c r="FY37" s="74"/>
      <c r="FZ37" s="74"/>
      <c r="GA37" s="74"/>
      <c r="GB37" s="74"/>
      <c r="GC37" s="74"/>
      <c r="GD37" s="74"/>
      <c r="GE37" s="74"/>
      <c r="GF37" s="74"/>
      <c r="GG37" s="74"/>
      <c r="GH37" s="74"/>
      <c r="GI37" s="74"/>
      <c r="GJ37" s="74"/>
      <c r="GK37" s="74"/>
      <c r="GL37" s="74"/>
      <c r="GM37" s="74"/>
      <c r="GN37" s="74"/>
      <c r="GO37" s="74"/>
      <c r="GP37" s="74"/>
      <c r="GQ37" s="74"/>
      <c r="GR37" s="74"/>
      <c r="GS37" s="74"/>
      <c r="GT37" s="74"/>
      <c r="GU37" s="74"/>
      <c r="GV37" s="74"/>
      <c r="GW37" s="74"/>
      <c r="GX37" s="74"/>
      <c r="GY37" s="74"/>
      <c r="GZ37" s="74"/>
      <c r="HA37" s="74"/>
      <c r="HB37" s="74"/>
      <c r="HC37" s="74"/>
      <c r="HD37" s="74"/>
      <c r="HE37" s="74"/>
      <c r="HF37" s="74"/>
      <c r="HG37" s="74"/>
      <c r="HH37" s="74"/>
      <c r="HI37" s="74"/>
      <c r="HJ37" s="74"/>
      <c r="HK37" s="74"/>
      <c r="HL37" s="74"/>
      <c r="HM37" s="74"/>
      <c r="HN37" s="74"/>
      <c r="HO37" s="74"/>
      <c r="HP37" s="74"/>
      <c r="HQ37" s="74"/>
    </row>
    <row r="38" spans="1:225" x14ac:dyDescent="0.3">
      <c r="A38" s="111" t="s">
        <v>1972</v>
      </c>
      <c r="B38" s="109">
        <v>0</v>
      </c>
      <c r="C38" s="109">
        <v>0</v>
      </c>
      <c r="D38" s="109">
        <v>0</v>
      </c>
      <c r="E38" s="109">
        <v>0</v>
      </c>
      <c r="F38" s="109">
        <v>0</v>
      </c>
      <c r="G38" s="109">
        <v>0</v>
      </c>
      <c r="H38" s="109">
        <v>0</v>
      </c>
      <c r="I38" s="109">
        <v>0</v>
      </c>
      <c r="J38" s="109">
        <v>0</v>
      </c>
      <c r="K38" s="109">
        <v>0</v>
      </c>
      <c r="L38" s="109">
        <v>0</v>
      </c>
      <c r="M38" s="109">
        <v>34005.15</v>
      </c>
      <c r="N38" s="109">
        <v>0</v>
      </c>
      <c r="O38" s="109">
        <v>0</v>
      </c>
      <c r="P38" s="109">
        <v>0</v>
      </c>
      <c r="Q38" s="109">
        <v>0</v>
      </c>
      <c r="R38" s="109">
        <v>0</v>
      </c>
      <c r="S38" s="109">
        <v>0</v>
      </c>
      <c r="T38" s="109">
        <v>0</v>
      </c>
      <c r="U38" s="109">
        <v>0</v>
      </c>
      <c r="V38" s="109">
        <v>0</v>
      </c>
      <c r="W38" s="109">
        <v>0</v>
      </c>
      <c r="X38" s="109">
        <v>0</v>
      </c>
      <c r="Y38" s="109">
        <v>0</v>
      </c>
      <c r="Z38" s="109">
        <v>9325.2800000000007</v>
      </c>
      <c r="AA38" s="109">
        <v>0</v>
      </c>
      <c r="AB38" s="109">
        <v>0</v>
      </c>
      <c r="AC38" s="109">
        <v>0</v>
      </c>
      <c r="AD38" s="109">
        <v>0</v>
      </c>
      <c r="AE38" s="109">
        <v>0</v>
      </c>
      <c r="AF38" s="109">
        <v>3797.63</v>
      </c>
      <c r="AG38" s="109">
        <v>47128.06</v>
      </c>
      <c r="AH38" s="110">
        <v>47128.06</v>
      </c>
      <c r="AI38"/>
      <c r="AJ38"/>
      <c r="AK38"/>
      <c r="AL38"/>
      <c r="AM38"/>
      <c r="AN38"/>
      <c r="AO38"/>
      <c r="AP38"/>
      <c r="AQ38"/>
      <c r="AR38"/>
      <c r="AS38"/>
      <c r="AT38"/>
      <c r="AU38"/>
      <c r="AV38"/>
      <c r="AW38"/>
      <c r="AX38"/>
      <c r="AY38"/>
      <c r="AZ38"/>
      <c r="BA38"/>
      <c r="BB38"/>
      <c r="BC38"/>
      <c r="BD38"/>
      <c r="BE38"/>
      <c r="BF38"/>
      <c r="BG38"/>
      <c r="BH38"/>
      <c r="BI38"/>
      <c r="BJ38"/>
      <c r="BK38"/>
      <c r="BL38"/>
      <c r="BM38"/>
      <c r="BN38"/>
      <c r="BO38"/>
      <c r="BP38" s="74"/>
      <c r="BQ38" s="74"/>
      <c r="BR38" s="74"/>
      <c r="BS38" s="74"/>
      <c r="BT38" s="74"/>
      <c r="BU38" s="74"/>
      <c r="BV38" s="74"/>
      <c r="BW38" s="74"/>
      <c r="BX38" s="74"/>
      <c r="BY38" s="74"/>
      <c r="BZ38" s="74"/>
      <c r="CA38" s="74"/>
      <c r="CB38" s="74"/>
      <c r="CC38" s="74"/>
      <c r="CD38" s="74"/>
      <c r="CE38" s="74"/>
      <c r="CF38" s="74"/>
      <c r="CG38" s="74"/>
      <c r="CH38" s="74"/>
      <c r="CI38" s="74"/>
      <c r="CJ38" s="74"/>
      <c r="CK38" s="74"/>
      <c r="CL38" s="74"/>
      <c r="CM38" s="74"/>
      <c r="CN38" s="74"/>
      <c r="CO38" s="74"/>
      <c r="CP38" s="74"/>
      <c r="CQ38" s="74"/>
      <c r="CR38" s="74"/>
      <c r="CS38" s="74"/>
      <c r="CT38" s="74"/>
      <c r="CU38" s="74"/>
      <c r="CV38" s="74"/>
      <c r="CW38" s="74"/>
      <c r="CX38" s="74"/>
      <c r="CY38" s="74"/>
      <c r="CZ38" s="74"/>
      <c r="DA38" s="74"/>
      <c r="DB38" s="74"/>
      <c r="DC38" s="74"/>
      <c r="DD38" s="74"/>
      <c r="DE38" s="74"/>
      <c r="DF38" s="74"/>
      <c r="DG38" s="74"/>
      <c r="DH38" s="74"/>
      <c r="DI38" s="74"/>
      <c r="DJ38" s="74"/>
      <c r="DK38" s="74"/>
      <c r="DL38" s="74"/>
      <c r="DM38" s="74"/>
      <c r="DN38" s="74"/>
      <c r="DO38" s="74"/>
      <c r="DP38" s="74"/>
      <c r="DQ38" s="74"/>
      <c r="DR38" s="74"/>
      <c r="DS38" s="74"/>
      <c r="DT38" s="74"/>
      <c r="DU38" s="74"/>
      <c r="DV38" s="74"/>
      <c r="DW38" s="74"/>
      <c r="DX38" s="74"/>
      <c r="DY38" s="74"/>
      <c r="DZ38" s="74"/>
      <c r="EA38" s="74"/>
      <c r="EB38" s="74"/>
      <c r="EC38" s="74"/>
      <c r="ED38" s="74"/>
      <c r="EE38" s="74"/>
      <c r="EF38" s="74"/>
      <c r="EG38" s="74"/>
      <c r="EH38" s="74"/>
      <c r="EI38" s="74"/>
      <c r="EJ38" s="74"/>
      <c r="EK38" s="74"/>
      <c r="EL38" s="74"/>
      <c r="EM38" s="74"/>
      <c r="EN38" s="74"/>
      <c r="EO38" s="74"/>
      <c r="EP38" s="74"/>
      <c r="EQ38" s="74"/>
      <c r="ER38" s="74"/>
      <c r="ES38" s="74"/>
      <c r="ET38" s="74"/>
      <c r="EU38" s="74"/>
      <c r="EV38" s="74"/>
      <c r="EW38" s="74"/>
      <c r="EX38" s="74"/>
      <c r="EY38" s="74"/>
      <c r="EZ38" s="74"/>
      <c r="FA38" s="74"/>
      <c r="FB38" s="74"/>
      <c r="FC38" s="74"/>
      <c r="FD38" s="74"/>
      <c r="FE38" s="74"/>
      <c r="FF38" s="74"/>
      <c r="FG38" s="74"/>
      <c r="FH38" s="74"/>
      <c r="FI38" s="74"/>
      <c r="FJ38" s="74"/>
      <c r="FK38" s="74"/>
      <c r="FL38" s="74"/>
      <c r="FM38" s="74"/>
      <c r="FN38" s="74"/>
      <c r="FO38" s="74"/>
      <c r="FP38" s="74"/>
      <c r="FQ38" s="74"/>
      <c r="FR38" s="74"/>
      <c r="FS38" s="74"/>
      <c r="FT38" s="74"/>
      <c r="FU38" s="74"/>
      <c r="FV38" s="74"/>
      <c r="FW38" s="74"/>
      <c r="FX38" s="74"/>
      <c r="FY38" s="74"/>
      <c r="FZ38" s="74"/>
      <c r="GA38" s="74"/>
      <c r="GB38" s="74"/>
      <c r="GC38" s="74"/>
      <c r="GD38" s="74"/>
      <c r="GE38" s="74"/>
      <c r="GF38" s="74"/>
      <c r="GG38" s="74"/>
      <c r="GH38" s="74"/>
      <c r="GI38" s="74"/>
      <c r="GJ38" s="74"/>
      <c r="GK38" s="74"/>
      <c r="GL38" s="74"/>
      <c r="GM38" s="74"/>
      <c r="GN38" s="74"/>
      <c r="GO38" s="74"/>
      <c r="GP38" s="74"/>
      <c r="GQ38" s="74"/>
      <c r="GR38" s="74"/>
      <c r="GS38" s="74"/>
      <c r="GT38" s="74"/>
      <c r="GU38" s="74"/>
      <c r="GV38" s="74"/>
      <c r="GW38" s="74"/>
      <c r="GX38" s="74"/>
      <c r="GY38" s="74"/>
      <c r="GZ38" s="74"/>
      <c r="HA38" s="74"/>
      <c r="HB38" s="74"/>
      <c r="HC38" s="74"/>
      <c r="HD38" s="74"/>
      <c r="HE38" s="74"/>
      <c r="HF38" s="74"/>
      <c r="HG38" s="74"/>
      <c r="HH38" s="74"/>
      <c r="HI38" s="74"/>
      <c r="HJ38" s="74"/>
      <c r="HK38" s="74"/>
      <c r="HL38" s="74"/>
      <c r="HM38" s="74"/>
      <c r="HN38" s="74"/>
      <c r="HO38" s="74"/>
      <c r="HP38" s="74"/>
      <c r="HQ38" s="74"/>
    </row>
    <row r="39" spans="1:225" x14ac:dyDescent="0.3">
      <c r="A39" s="111" t="s">
        <v>1973</v>
      </c>
      <c r="B39" s="109">
        <v>0</v>
      </c>
      <c r="C39" s="109">
        <v>0</v>
      </c>
      <c r="D39" s="109">
        <v>0</v>
      </c>
      <c r="E39" s="109">
        <v>0</v>
      </c>
      <c r="F39" s="109">
        <v>0</v>
      </c>
      <c r="G39" s="109">
        <v>0</v>
      </c>
      <c r="H39" s="109">
        <v>0</v>
      </c>
      <c r="I39" s="109">
        <v>0</v>
      </c>
      <c r="J39" s="109">
        <v>0</v>
      </c>
      <c r="K39" s="109">
        <v>0</v>
      </c>
      <c r="L39" s="109">
        <v>0</v>
      </c>
      <c r="M39" s="109">
        <v>93447.27</v>
      </c>
      <c r="N39" s="109">
        <v>0</v>
      </c>
      <c r="O39" s="109">
        <v>0</v>
      </c>
      <c r="P39" s="109">
        <v>0</v>
      </c>
      <c r="Q39" s="109">
        <v>0</v>
      </c>
      <c r="R39" s="109">
        <v>0</v>
      </c>
      <c r="S39" s="109">
        <v>0</v>
      </c>
      <c r="T39" s="109">
        <v>0</v>
      </c>
      <c r="U39" s="109">
        <v>0</v>
      </c>
      <c r="V39" s="109">
        <v>0</v>
      </c>
      <c r="W39" s="109">
        <v>0</v>
      </c>
      <c r="X39" s="109">
        <v>0</v>
      </c>
      <c r="Y39" s="109">
        <v>0</v>
      </c>
      <c r="Z39" s="109">
        <v>15758.91</v>
      </c>
      <c r="AA39" s="109">
        <v>0</v>
      </c>
      <c r="AB39" s="109">
        <v>0</v>
      </c>
      <c r="AC39" s="109">
        <v>0</v>
      </c>
      <c r="AD39" s="109">
        <v>0</v>
      </c>
      <c r="AE39" s="109">
        <v>0</v>
      </c>
      <c r="AF39" s="109">
        <v>5723.23</v>
      </c>
      <c r="AG39" s="109">
        <v>114929.41</v>
      </c>
      <c r="AH39" s="110">
        <v>114929.41</v>
      </c>
      <c r="AI39"/>
      <c r="AJ39"/>
      <c r="AK39"/>
      <c r="AL39"/>
      <c r="AM39"/>
      <c r="AN39"/>
      <c r="AO39"/>
      <c r="AP39"/>
      <c r="AQ39"/>
      <c r="AR39"/>
      <c r="AS39"/>
      <c r="AT39"/>
      <c r="AU39"/>
      <c r="AV39"/>
      <c r="AW39"/>
      <c r="AX39"/>
      <c r="AY39"/>
      <c r="AZ39"/>
      <c r="BA39"/>
      <c r="BB39"/>
      <c r="BC39"/>
      <c r="BD39"/>
      <c r="BE39"/>
      <c r="BF39"/>
      <c r="BG39"/>
      <c r="BH39"/>
      <c r="BI39"/>
      <c r="BJ39"/>
      <c r="BK39"/>
      <c r="BL39"/>
      <c r="BM39"/>
      <c r="BN39"/>
      <c r="BO39"/>
      <c r="BP39" s="74"/>
      <c r="BQ39" s="74"/>
      <c r="BR39" s="74"/>
      <c r="BS39" s="74"/>
      <c r="BT39" s="74"/>
      <c r="BU39" s="74"/>
      <c r="BV39" s="74"/>
      <c r="BW39" s="74"/>
      <c r="BX39" s="74"/>
      <c r="BY39" s="74"/>
      <c r="BZ39" s="74"/>
      <c r="CA39" s="74"/>
      <c r="CB39" s="74"/>
      <c r="CC39" s="74"/>
      <c r="CD39" s="74"/>
      <c r="CE39" s="74"/>
      <c r="CF39" s="74"/>
      <c r="CG39" s="74"/>
      <c r="CH39" s="74"/>
      <c r="CI39" s="74"/>
      <c r="CJ39" s="74"/>
      <c r="CK39" s="74"/>
      <c r="CL39" s="74"/>
      <c r="CM39" s="74"/>
      <c r="CN39" s="74"/>
      <c r="CO39" s="74"/>
      <c r="CP39" s="74"/>
      <c r="CQ39" s="74"/>
      <c r="CR39" s="74"/>
      <c r="CS39" s="74"/>
      <c r="CT39" s="74"/>
      <c r="CU39" s="74"/>
      <c r="CV39" s="74"/>
      <c r="CW39" s="74"/>
      <c r="CX39" s="74"/>
      <c r="CY39" s="74"/>
      <c r="CZ39" s="74"/>
      <c r="DA39" s="74"/>
      <c r="DB39" s="74"/>
      <c r="DC39" s="74"/>
      <c r="DD39" s="74"/>
      <c r="DE39" s="74"/>
      <c r="DF39" s="74"/>
      <c r="DG39" s="74"/>
      <c r="DH39" s="74"/>
      <c r="DI39" s="74"/>
      <c r="DJ39" s="74"/>
      <c r="DK39" s="74"/>
      <c r="DL39" s="74"/>
      <c r="DM39" s="74"/>
      <c r="DN39" s="74"/>
      <c r="DO39" s="74"/>
      <c r="DP39" s="74"/>
      <c r="DQ39" s="74"/>
      <c r="DR39" s="74"/>
      <c r="DS39" s="74"/>
      <c r="DT39" s="74"/>
      <c r="DU39" s="74"/>
      <c r="DV39" s="74"/>
      <c r="DW39" s="74"/>
      <c r="DX39" s="74"/>
      <c r="DY39" s="74"/>
      <c r="DZ39" s="74"/>
      <c r="EA39" s="74"/>
      <c r="EB39" s="74"/>
      <c r="EC39" s="74"/>
      <c r="ED39" s="74"/>
      <c r="EE39" s="74"/>
      <c r="EF39" s="74"/>
      <c r="EG39" s="74"/>
      <c r="EH39" s="74"/>
      <c r="EI39" s="74"/>
      <c r="EJ39" s="74"/>
      <c r="EK39" s="74"/>
      <c r="EL39" s="74"/>
      <c r="EM39" s="74"/>
      <c r="EN39" s="74"/>
      <c r="EO39" s="74"/>
      <c r="EP39" s="74"/>
      <c r="EQ39" s="74"/>
      <c r="ER39" s="74"/>
      <c r="ES39" s="74"/>
      <c r="ET39" s="74"/>
      <c r="EU39" s="74"/>
      <c r="EV39" s="74"/>
      <c r="EW39" s="74"/>
      <c r="EX39" s="74"/>
      <c r="EY39" s="74"/>
      <c r="EZ39" s="74"/>
      <c r="FA39" s="74"/>
      <c r="FB39" s="74"/>
      <c r="FC39" s="74"/>
      <c r="FD39" s="74"/>
      <c r="FE39" s="74"/>
      <c r="FF39" s="74"/>
      <c r="FG39" s="74"/>
      <c r="FH39" s="74"/>
      <c r="FI39" s="74"/>
      <c r="FJ39" s="74"/>
      <c r="FK39" s="74"/>
      <c r="FL39" s="74"/>
      <c r="FM39" s="74"/>
      <c r="FN39" s="74"/>
      <c r="FO39" s="74"/>
      <c r="FP39" s="74"/>
      <c r="FQ39" s="74"/>
      <c r="FR39" s="74"/>
      <c r="FS39" s="74"/>
      <c r="FT39" s="74"/>
      <c r="FU39" s="74"/>
      <c r="FV39" s="74"/>
      <c r="FW39" s="74"/>
      <c r="FX39" s="74"/>
      <c r="FY39" s="74"/>
      <c r="FZ39" s="74"/>
      <c r="GA39" s="74"/>
      <c r="GB39" s="74"/>
      <c r="GC39" s="74"/>
      <c r="GD39" s="74"/>
      <c r="GE39" s="74"/>
      <c r="GF39" s="74"/>
      <c r="GG39" s="74"/>
      <c r="GH39" s="74"/>
      <c r="GI39" s="74"/>
      <c r="GJ39" s="74"/>
      <c r="GK39" s="74"/>
      <c r="GL39" s="74"/>
      <c r="GM39" s="74"/>
      <c r="GN39" s="74"/>
      <c r="GO39" s="74"/>
      <c r="GP39" s="74"/>
      <c r="GQ39" s="74"/>
      <c r="GR39" s="74"/>
      <c r="GS39" s="74"/>
      <c r="GT39" s="74"/>
      <c r="GU39" s="74"/>
      <c r="GV39" s="74"/>
      <c r="GW39" s="74"/>
      <c r="GX39" s="74"/>
      <c r="GY39" s="74"/>
      <c r="GZ39" s="74"/>
      <c r="HA39" s="74"/>
      <c r="HB39" s="74"/>
      <c r="HC39" s="74"/>
      <c r="HD39" s="74"/>
      <c r="HE39" s="74"/>
      <c r="HF39" s="74"/>
      <c r="HG39" s="74"/>
      <c r="HH39" s="74"/>
      <c r="HI39" s="74"/>
      <c r="HJ39" s="74"/>
      <c r="HK39" s="74"/>
      <c r="HL39" s="74"/>
      <c r="HM39" s="74"/>
      <c r="HN39" s="74"/>
      <c r="HO39" s="74"/>
      <c r="HP39" s="74"/>
      <c r="HQ39" s="74"/>
    </row>
    <row r="40" spans="1:225" x14ac:dyDescent="0.3">
      <c r="A40" s="111" t="s">
        <v>1974</v>
      </c>
      <c r="B40" s="109">
        <v>0</v>
      </c>
      <c r="C40" s="109">
        <v>0</v>
      </c>
      <c r="D40" s="109">
        <v>0</v>
      </c>
      <c r="E40" s="109">
        <v>0</v>
      </c>
      <c r="F40" s="109">
        <v>0</v>
      </c>
      <c r="G40" s="109">
        <v>0</v>
      </c>
      <c r="H40" s="109">
        <v>0</v>
      </c>
      <c r="I40" s="109">
        <v>0</v>
      </c>
      <c r="J40" s="109">
        <v>0</v>
      </c>
      <c r="K40" s="109">
        <v>0</v>
      </c>
      <c r="L40" s="109">
        <v>0</v>
      </c>
      <c r="M40" s="109">
        <v>133767.28</v>
      </c>
      <c r="N40" s="109">
        <v>0</v>
      </c>
      <c r="O40" s="109">
        <v>0</v>
      </c>
      <c r="P40" s="109">
        <v>0</v>
      </c>
      <c r="Q40" s="109">
        <v>0</v>
      </c>
      <c r="R40" s="109">
        <v>0</v>
      </c>
      <c r="S40" s="109">
        <v>0</v>
      </c>
      <c r="T40" s="109">
        <v>0</v>
      </c>
      <c r="U40" s="109">
        <v>0</v>
      </c>
      <c r="V40" s="109">
        <v>0</v>
      </c>
      <c r="W40" s="109">
        <v>0</v>
      </c>
      <c r="X40" s="109">
        <v>0</v>
      </c>
      <c r="Y40" s="109">
        <v>0</v>
      </c>
      <c r="Z40" s="109">
        <v>19879.25</v>
      </c>
      <c r="AA40" s="109">
        <v>0</v>
      </c>
      <c r="AB40" s="109">
        <v>0</v>
      </c>
      <c r="AC40" s="109">
        <v>0</v>
      </c>
      <c r="AD40" s="109">
        <v>0</v>
      </c>
      <c r="AE40" s="109">
        <v>0</v>
      </c>
      <c r="AF40" s="109">
        <v>8759.9500000000007</v>
      </c>
      <c r="AG40" s="109">
        <v>162406.48000000001</v>
      </c>
      <c r="AH40" s="110">
        <v>162406.48000000001</v>
      </c>
      <c r="AI40"/>
      <c r="AJ40"/>
      <c r="AK40"/>
      <c r="AL40"/>
      <c r="AM40"/>
      <c r="AN40"/>
      <c r="AO40"/>
      <c r="AP40"/>
      <c r="AQ40"/>
      <c r="AR40"/>
      <c r="AS40"/>
      <c r="AT40"/>
      <c r="AU40"/>
      <c r="AV40"/>
      <c r="AW40"/>
      <c r="AX40"/>
      <c r="AY40"/>
      <c r="AZ40"/>
      <c r="BA40"/>
      <c r="BB40"/>
      <c r="BC40"/>
      <c r="BD40"/>
      <c r="BE40"/>
      <c r="BF40"/>
      <c r="BG40"/>
      <c r="BH40"/>
      <c r="BI40"/>
      <c r="BJ40"/>
      <c r="BK40"/>
      <c r="BL40"/>
      <c r="BM40"/>
      <c r="BN40"/>
      <c r="BO40"/>
      <c r="BP40" s="74"/>
      <c r="BQ40" s="74"/>
      <c r="BR40" s="74"/>
      <c r="BS40" s="74"/>
      <c r="BT40" s="74"/>
      <c r="BU40" s="74"/>
      <c r="BV40" s="74"/>
      <c r="BW40" s="74"/>
      <c r="BX40" s="74"/>
      <c r="BY40" s="74"/>
      <c r="BZ40" s="74"/>
      <c r="CA40" s="74"/>
      <c r="CB40" s="74"/>
      <c r="CC40" s="74"/>
      <c r="CD40" s="74"/>
      <c r="CE40" s="74"/>
      <c r="CF40" s="74"/>
      <c r="CG40" s="74"/>
      <c r="CH40" s="74"/>
      <c r="CI40" s="74"/>
      <c r="CJ40" s="74"/>
      <c r="CK40" s="74"/>
      <c r="CL40" s="74"/>
      <c r="CM40" s="74"/>
      <c r="CN40" s="74"/>
      <c r="CO40" s="74"/>
      <c r="CP40" s="74"/>
      <c r="CQ40" s="74"/>
      <c r="CR40" s="74"/>
      <c r="CS40" s="74"/>
      <c r="CT40" s="74"/>
      <c r="CU40" s="74"/>
      <c r="CV40" s="74"/>
      <c r="CW40" s="74"/>
      <c r="CX40" s="74"/>
      <c r="CY40" s="74"/>
      <c r="CZ40" s="74"/>
      <c r="DA40" s="74"/>
      <c r="DB40" s="74"/>
      <c r="DC40" s="74"/>
      <c r="DD40" s="74"/>
      <c r="DE40" s="74"/>
      <c r="DF40" s="74"/>
      <c r="DG40" s="74"/>
      <c r="DH40" s="74"/>
      <c r="DI40" s="74"/>
      <c r="DJ40" s="74"/>
      <c r="DK40" s="74"/>
      <c r="DL40" s="74"/>
      <c r="DM40" s="74"/>
      <c r="DN40" s="74"/>
      <c r="DO40" s="74"/>
      <c r="DP40" s="74"/>
      <c r="DQ40" s="74"/>
      <c r="DR40" s="74"/>
      <c r="DS40" s="74"/>
      <c r="DT40" s="74"/>
      <c r="DU40" s="74"/>
      <c r="DV40" s="74"/>
      <c r="DW40" s="74"/>
      <c r="DX40" s="74"/>
      <c r="DY40" s="74"/>
      <c r="DZ40" s="74"/>
      <c r="EA40" s="74"/>
      <c r="EB40" s="74"/>
      <c r="EC40" s="74"/>
      <c r="ED40" s="74"/>
      <c r="EE40" s="74"/>
      <c r="EF40" s="74"/>
      <c r="EG40" s="74"/>
      <c r="EH40" s="74"/>
      <c r="EI40" s="74"/>
      <c r="EJ40" s="74"/>
      <c r="EK40" s="74"/>
      <c r="EL40" s="74"/>
      <c r="EM40" s="74"/>
      <c r="EN40" s="74"/>
      <c r="EO40" s="74"/>
      <c r="EP40" s="74"/>
      <c r="EQ40" s="74"/>
      <c r="ER40" s="74"/>
      <c r="ES40" s="74"/>
      <c r="ET40" s="74"/>
      <c r="EU40" s="74"/>
      <c r="EV40" s="74"/>
      <c r="EW40" s="74"/>
      <c r="EX40" s="74"/>
      <c r="EY40" s="74"/>
      <c r="EZ40" s="74"/>
      <c r="FA40" s="74"/>
      <c r="FB40" s="74"/>
      <c r="FC40" s="74"/>
      <c r="FD40" s="74"/>
      <c r="FE40" s="74"/>
      <c r="FF40" s="74"/>
      <c r="FG40" s="74"/>
      <c r="FH40" s="74"/>
      <c r="FI40" s="74"/>
      <c r="FJ40" s="74"/>
      <c r="FK40" s="74"/>
      <c r="FL40" s="74"/>
      <c r="FM40" s="74"/>
      <c r="FN40" s="74"/>
      <c r="FO40" s="74"/>
      <c r="FP40" s="74"/>
      <c r="FQ40" s="74"/>
      <c r="FR40" s="74"/>
      <c r="FS40" s="74"/>
      <c r="FT40" s="74"/>
      <c r="FU40" s="74"/>
      <c r="FV40" s="74"/>
      <c r="FW40" s="74"/>
      <c r="FX40" s="74"/>
      <c r="FY40" s="74"/>
      <c r="FZ40" s="74"/>
      <c r="GA40" s="74"/>
      <c r="GB40" s="74"/>
      <c r="GC40" s="74"/>
      <c r="GD40" s="74"/>
      <c r="GE40" s="74"/>
      <c r="GF40" s="74"/>
      <c r="GG40" s="74"/>
      <c r="GH40" s="74"/>
      <c r="GI40" s="74"/>
      <c r="GJ40" s="74"/>
      <c r="GK40" s="74"/>
      <c r="GL40" s="74"/>
      <c r="GM40" s="74"/>
      <c r="GN40" s="74"/>
      <c r="GO40" s="74"/>
      <c r="GP40" s="74"/>
      <c r="GQ40" s="74"/>
      <c r="GR40" s="74"/>
      <c r="GS40" s="74"/>
      <c r="GT40" s="74"/>
      <c r="GU40" s="74"/>
      <c r="GV40" s="74"/>
      <c r="GW40" s="74"/>
      <c r="GX40" s="74"/>
      <c r="GY40" s="74"/>
      <c r="GZ40" s="74"/>
      <c r="HA40" s="74"/>
      <c r="HB40" s="74"/>
      <c r="HC40" s="74"/>
      <c r="HD40" s="74"/>
      <c r="HE40" s="74"/>
      <c r="HF40" s="74"/>
      <c r="HG40" s="74"/>
      <c r="HH40" s="74"/>
      <c r="HI40" s="74"/>
      <c r="HJ40" s="74"/>
      <c r="HK40" s="74"/>
      <c r="HL40" s="74"/>
      <c r="HM40" s="74"/>
      <c r="HN40" s="74"/>
      <c r="HO40" s="74"/>
      <c r="HP40" s="74"/>
      <c r="HQ40" s="74"/>
    </row>
    <row r="41" spans="1:225" x14ac:dyDescent="0.3">
      <c r="A41" s="111" t="s">
        <v>1975</v>
      </c>
      <c r="B41" s="109">
        <v>0</v>
      </c>
      <c r="C41" s="109">
        <v>0</v>
      </c>
      <c r="D41" s="109">
        <v>0</v>
      </c>
      <c r="E41" s="109">
        <v>0</v>
      </c>
      <c r="F41" s="109">
        <v>0</v>
      </c>
      <c r="G41" s="109">
        <v>0</v>
      </c>
      <c r="H41" s="109">
        <v>0</v>
      </c>
      <c r="I41" s="109">
        <v>0</v>
      </c>
      <c r="J41" s="109">
        <v>0</v>
      </c>
      <c r="K41" s="109">
        <v>0</v>
      </c>
      <c r="L41" s="109">
        <v>0</v>
      </c>
      <c r="M41" s="109">
        <v>273717.8</v>
      </c>
      <c r="N41" s="109">
        <v>0</v>
      </c>
      <c r="O41" s="109">
        <v>0</v>
      </c>
      <c r="P41" s="109">
        <v>0</v>
      </c>
      <c r="Q41" s="109">
        <v>0</v>
      </c>
      <c r="R41" s="109">
        <v>0</v>
      </c>
      <c r="S41" s="109">
        <v>0</v>
      </c>
      <c r="T41" s="109">
        <v>0</v>
      </c>
      <c r="U41" s="109">
        <v>0</v>
      </c>
      <c r="V41" s="109">
        <v>0</v>
      </c>
      <c r="W41" s="109">
        <v>0</v>
      </c>
      <c r="X41" s="109">
        <v>0</v>
      </c>
      <c r="Y41" s="109">
        <v>0</v>
      </c>
      <c r="Z41" s="109">
        <v>50077.78</v>
      </c>
      <c r="AA41" s="109">
        <v>0</v>
      </c>
      <c r="AB41" s="109">
        <v>0</v>
      </c>
      <c r="AC41" s="109">
        <v>0</v>
      </c>
      <c r="AD41" s="109">
        <v>0</v>
      </c>
      <c r="AE41" s="109">
        <v>0</v>
      </c>
      <c r="AF41" s="109">
        <v>18340.11</v>
      </c>
      <c r="AG41" s="109">
        <v>342135.69</v>
      </c>
      <c r="AH41" s="110">
        <v>342135.69</v>
      </c>
      <c r="AI41"/>
      <c r="AJ41"/>
      <c r="AK41"/>
      <c r="AL41"/>
      <c r="AM41"/>
      <c r="AN41"/>
      <c r="AO41"/>
      <c r="AP41"/>
      <c r="AQ41"/>
      <c r="AR41"/>
      <c r="AS41"/>
      <c r="AT41"/>
      <c r="AU41"/>
      <c r="AV41"/>
      <c r="AW41"/>
      <c r="AX41"/>
      <c r="AY41"/>
      <c r="AZ41"/>
      <c r="BA41"/>
      <c r="BB41"/>
      <c r="BC41"/>
      <c r="BD41"/>
      <c r="BE41"/>
      <c r="BF41"/>
      <c r="BG41"/>
      <c r="BH41"/>
      <c r="BI41"/>
      <c r="BJ41"/>
      <c r="BK41"/>
      <c r="BL41"/>
      <c r="BM41"/>
      <c r="BN41"/>
      <c r="BO41"/>
      <c r="BP41" s="74"/>
      <c r="BQ41" s="74"/>
      <c r="BR41" s="74"/>
      <c r="BS41" s="74"/>
      <c r="BT41" s="74"/>
      <c r="BU41" s="74"/>
      <c r="BV41" s="74"/>
      <c r="BW41" s="74"/>
      <c r="BX41" s="74"/>
      <c r="BY41" s="74"/>
      <c r="BZ41" s="74"/>
      <c r="CA41" s="74"/>
      <c r="CB41" s="74"/>
      <c r="CC41" s="74"/>
      <c r="CD41" s="74"/>
      <c r="CE41" s="74"/>
      <c r="CF41" s="74"/>
      <c r="CG41" s="74"/>
      <c r="CH41" s="74"/>
      <c r="CI41" s="74"/>
      <c r="CJ41" s="74"/>
      <c r="CK41" s="74"/>
      <c r="CL41" s="74"/>
      <c r="CM41" s="74"/>
      <c r="CN41" s="74"/>
      <c r="CO41" s="74"/>
      <c r="CP41" s="74"/>
      <c r="CQ41" s="74"/>
      <c r="CR41" s="74"/>
      <c r="CS41" s="74"/>
      <c r="CT41" s="74"/>
      <c r="CU41" s="74"/>
      <c r="CV41" s="74"/>
      <c r="CW41" s="74"/>
      <c r="CX41" s="74"/>
      <c r="CY41" s="74"/>
      <c r="CZ41" s="74"/>
      <c r="DA41" s="74"/>
      <c r="DB41" s="74"/>
      <c r="DC41" s="74"/>
      <c r="DD41" s="74"/>
      <c r="DE41" s="74"/>
      <c r="DF41" s="74"/>
      <c r="DG41" s="74"/>
      <c r="DH41" s="74"/>
      <c r="DI41" s="74"/>
      <c r="DJ41" s="74"/>
      <c r="DK41" s="74"/>
      <c r="DL41" s="74"/>
      <c r="DM41" s="74"/>
      <c r="DN41" s="74"/>
      <c r="DO41" s="74"/>
      <c r="DP41" s="74"/>
      <c r="DQ41" s="74"/>
      <c r="DR41" s="74"/>
      <c r="DS41" s="74"/>
      <c r="DT41" s="74"/>
      <c r="DU41" s="74"/>
      <c r="DV41" s="74"/>
      <c r="DW41" s="74"/>
      <c r="DX41" s="74"/>
      <c r="DY41" s="74"/>
      <c r="DZ41" s="74"/>
      <c r="EA41" s="74"/>
      <c r="EB41" s="74"/>
      <c r="EC41" s="74"/>
      <c r="ED41" s="74"/>
      <c r="EE41" s="74"/>
      <c r="EF41" s="74"/>
      <c r="EG41" s="74"/>
      <c r="EH41" s="74"/>
      <c r="EI41" s="74"/>
      <c r="EJ41" s="74"/>
      <c r="EK41" s="74"/>
      <c r="EL41" s="74"/>
      <c r="EM41" s="74"/>
      <c r="EN41" s="74"/>
      <c r="EO41" s="74"/>
      <c r="EP41" s="74"/>
      <c r="EQ41" s="74"/>
      <c r="ER41" s="74"/>
      <c r="ES41" s="74"/>
      <c r="ET41" s="74"/>
      <c r="EU41" s="74"/>
      <c r="EV41" s="74"/>
      <c r="EW41" s="74"/>
      <c r="EX41" s="74"/>
      <c r="EY41" s="74"/>
      <c r="EZ41" s="74"/>
      <c r="FA41" s="74"/>
      <c r="FB41" s="74"/>
      <c r="FC41" s="74"/>
      <c r="FD41" s="74"/>
      <c r="FE41" s="74"/>
      <c r="FF41" s="74"/>
      <c r="FG41" s="74"/>
      <c r="FH41" s="74"/>
      <c r="FI41" s="74"/>
      <c r="FJ41" s="74"/>
      <c r="FK41" s="74"/>
      <c r="FL41" s="74"/>
      <c r="FM41" s="74"/>
      <c r="FN41" s="74"/>
      <c r="FO41" s="74"/>
      <c r="FP41" s="74"/>
      <c r="FQ41" s="74"/>
      <c r="FR41" s="74"/>
      <c r="FS41" s="74"/>
      <c r="FT41" s="74"/>
      <c r="FU41" s="74"/>
      <c r="FV41" s="74"/>
      <c r="FW41" s="74"/>
      <c r="FX41" s="74"/>
      <c r="FY41" s="74"/>
      <c r="FZ41" s="74"/>
      <c r="GA41" s="74"/>
      <c r="GB41" s="74"/>
      <c r="GC41" s="74"/>
      <c r="GD41" s="74"/>
      <c r="GE41" s="74"/>
      <c r="GF41" s="74"/>
      <c r="GG41" s="74"/>
      <c r="GH41" s="74"/>
      <c r="GI41" s="74"/>
      <c r="GJ41" s="74"/>
      <c r="GK41" s="74"/>
      <c r="GL41" s="74"/>
      <c r="GM41" s="74"/>
      <c r="GN41" s="74"/>
      <c r="GO41" s="74"/>
      <c r="GP41" s="74"/>
      <c r="GQ41" s="74"/>
      <c r="GR41" s="74"/>
      <c r="GS41" s="74"/>
      <c r="GT41" s="74"/>
      <c r="GU41" s="74"/>
      <c r="GV41" s="74"/>
      <c r="GW41" s="74"/>
      <c r="GX41" s="74"/>
      <c r="GY41" s="74"/>
      <c r="GZ41" s="74"/>
      <c r="HA41" s="74"/>
      <c r="HB41" s="74"/>
      <c r="HC41" s="74"/>
      <c r="HD41" s="74"/>
      <c r="HE41" s="74"/>
      <c r="HF41" s="74"/>
      <c r="HG41" s="74"/>
      <c r="HH41" s="74"/>
      <c r="HI41" s="74"/>
      <c r="HJ41" s="74"/>
      <c r="HK41" s="74"/>
      <c r="HL41" s="74"/>
      <c r="HM41" s="74"/>
      <c r="HN41" s="74"/>
      <c r="HO41" s="74"/>
      <c r="HP41" s="74"/>
      <c r="HQ41" s="74"/>
    </row>
    <row r="42" spans="1:225" x14ac:dyDescent="0.3">
      <c r="A42" s="111" t="s">
        <v>1976</v>
      </c>
      <c r="B42" s="109">
        <v>0</v>
      </c>
      <c r="C42" s="109">
        <v>0</v>
      </c>
      <c r="D42" s="109">
        <v>0</v>
      </c>
      <c r="E42" s="109">
        <v>0</v>
      </c>
      <c r="F42" s="109">
        <v>0</v>
      </c>
      <c r="G42" s="109">
        <v>0</v>
      </c>
      <c r="H42" s="109">
        <v>0</v>
      </c>
      <c r="I42" s="109">
        <v>0</v>
      </c>
      <c r="J42" s="109">
        <v>0</v>
      </c>
      <c r="K42" s="109">
        <v>0</v>
      </c>
      <c r="L42" s="109">
        <v>0</v>
      </c>
      <c r="M42" s="109">
        <v>1401555.44</v>
      </c>
      <c r="N42" s="109">
        <v>0</v>
      </c>
      <c r="O42" s="109">
        <v>0</v>
      </c>
      <c r="P42" s="109">
        <v>0</v>
      </c>
      <c r="Q42" s="109">
        <v>0</v>
      </c>
      <c r="R42" s="109">
        <v>0</v>
      </c>
      <c r="S42" s="109">
        <v>0</v>
      </c>
      <c r="T42" s="109">
        <v>0</v>
      </c>
      <c r="U42" s="109">
        <v>0</v>
      </c>
      <c r="V42" s="109">
        <v>0</v>
      </c>
      <c r="W42" s="109">
        <v>0</v>
      </c>
      <c r="X42" s="109">
        <v>0</v>
      </c>
      <c r="Y42" s="109">
        <v>0</v>
      </c>
      <c r="Z42" s="109">
        <v>1199253.04</v>
      </c>
      <c r="AA42" s="109">
        <v>0</v>
      </c>
      <c r="AB42" s="109">
        <v>0</v>
      </c>
      <c r="AC42" s="109">
        <v>0</v>
      </c>
      <c r="AD42" s="109">
        <v>0</v>
      </c>
      <c r="AE42" s="109">
        <v>0</v>
      </c>
      <c r="AF42" s="109">
        <v>86733.21</v>
      </c>
      <c r="AG42" s="109">
        <v>2687541.69</v>
      </c>
      <c r="AH42" s="110">
        <v>2687541.69</v>
      </c>
      <c r="AI42"/>
      <c r="AJ42"/>
      <c r="AK42"/>
      <c r="AL42"/>
      <c r="AM42"/>
      <c r="AN42"/>
      <c r="AO42"/>
      <c r="AP42"/>
      <c r="AQ42"/>
      <c r="AR42"/>
      <c r="AS42"/>
      <c r="AT42"/>
      <c r="AU42"/>
      <c r="AV42"/>
      <c r="AW42"/>
      <c r="AX42"/>
      <c r="AY42"/>
      <c r="AZ42"/>
      <c r="BA42"/>
      <c r="BB42"/>
      <c r="BC42"/>
      <c r="BD42"/>
      <c r="BE42"/>
      <c r="BF42"/>
      <c r="BG42"/>
      <c r="BH42"/>
      <c r="BI42"/>
      <c r="BJ42"/>
      <c r="BK42"/>
      <c r="BL42"/>
      <c r="BM42"/>
      <c r="BN42"/>
      <c r="BO42"/>
      <c r="BP42" s="74"/>
      <c r="BQ42" s="74"/>
      <c r="BR42" s="74"/>
      <c r="BS42" s="74"/>
      <c r="BT42" s="74"/>
      <c r="BU42" s="74"/>
      <c r="BV42" s="74"/>
      <c r="BW42" s="74"/>
      <c r="BX42" s="74"/>
      <c r="BY42" s="74"/>
      <c r="BZ42" s="74"/>
      <c r="CA42" s="74"/>
      <c r="CB42" s="74"/>
      <c r="CC42" s="74"/>
      <c r="CD42" s="74"/>
      <c r="CE42" s="74"/>
      <c r="CF42" s="74"/>
      <c r="CG42" s="74"/>
      <c r="CH42" s="74"/>
      <c r="CI42" s="74"/>
      <c r="CJ42" s="74"/>
      <c r="CK42" s="74"/>
      <c r="CL42" s="74"/>
      <c r="CM42" s="74"/>
      <c r="CN42" s="74"/>
      <c r="CO42" s="74"/>
      <c r="CP42" s="74"/>
      <c r="CQ42" s="74"/>
      <c r="CR42" s="74"/>
      <c r="CS42" s="74"/>
      <c r="CT42" s="74"/>
      <c r="CU42" s="74"/>
      <c r="CV42" s="74"/>
      <c r="CW42" s="74"/>
      <c r="CX42" s="74"/>
      <c r="CY42" s="74"/>
      <c r="CZ42" s="74"/>
      <c r="DA42" s="74"/>
      <c r="DB42" s="74"/>
      <c r="DC42" s="74"/>
      <c r="DD42" s="74"/>
      <c r="DE42" s="74"/>
      <c r="DF42" s="74"/>
      <c r="DG42" s="74"/>
      <c r="DH42" s="74"/>
      <c r="DI42" s="74"/>
      <c r="DJ42" s="74"/>
      <c r="DK42" s="74"/>
      <c r="DL42" s="74"/>
      <c r="DM42" s="74"/>
      <c r="DN42" s="74"/>
      <c r="DO42" s="74"/>
      <c r="DP42" s="74"/>
      <c r="DQ42" s="74"/>
      <c r="DR42" s="74"/>
      <c r="DS42" s="74"/>
      <c r="DT42" s="74"/>
      <c r="DU42" s="74"/>
      <c r="DV42" s="74"/>
      <c r="DW42" s="74"/>
      <c r="DX42" s="74"/>
      <c r="DY42" s="74"/>
      <c r="DZ42" s="74"/>
      <c r="EA42" s="74"/>
      <c r="EB42" s="74"/>
      <c r="EC42" s="74"/>
      <c r="ED42" s="74"/>
      <c r="EE42" s="74"/>
      <c r="EF42" s="74"/>
      <c r="EG42" s="74"/>
      <c r="EH42" s="74"/>
      <c r="EI42" s="74"/>
      <c r="EJ42" s="74"/>
      <c r="EK42" s="74"/>
      <c r="EL42" s="74"/>
      <c r="EM42" s="74"/>
      <c r="EN42" s="74"/>
      <c r="EO42" s="74"/>
      <c r="EP42" s="74"/>
      <c r="EQ42" s="74"/>
      <c r="ER42" s="74"/>
      <c r="ES42" s="74"/>
      <c r="ET42" s="74"/>
      <c r="EU42" s="74"/>
      <c r="EV42" s="74"/>
      <c r="EW42" s="74"/>
      <c r="EX42" s="74"/>
      <c r="EY42" s="74"/>
      <c r="EZ42" s="74"/>
      <c r="FA42" s="74"/>
      <c r="FB42" s="74"/>
      <c r="FC42" s="74"/>
      <c r="FD42" s="74"/>
      <c r="FE42" s="74"/>
      <c r="FF42" s="74"/>
      <c r="FG42" s="74"/>
      <c r="FH42" s="74"/>
      <c r="FI42" s="74"/>
      <c r="FJ42" s="74"/>
      <c r="FK42" s="74"/>
      <c r="FL42" s="74"/>
      <c r="FM42" s="74"/>
      <c r="FN42" s="74"/>
      <c r="FO42" s="74"/>
      <c r="FP42" s="74"/>
      <c r="FQ42" s="74"/>
      <c r="FR42" s="74"/>
      <c r="FS42" s="74"/>
      <c r="FT42" s="74"/>
      <c r="FU42" s="74"/>
      <c r="FV42" s="74"/>
      <c r="FW42" s="74"/>
      <c r="FX42" s="74"/>
      <c r="FY42" s="74"/>
      <c r="FZ42" s="74"/>
      <c r="GA42" s="74"/>
      <c r="GB42" s="74"/>
      <c r="GC42" s="74"/>
      <c r="GD42" s="74"/>
      <c r="GE42" s="74"/>
      <c r="GF42" s="74"/>
      <c r="GG42" s="74"/>
      <c r="GH42" s="74"/>
      <c r="GI42" s="74"/>
      <c r="GJ42" s="74"/>
      <c r="GK42" s="74"/>
      <c r="GL42" s="74"/>
      <c r="GM42" s="74"/>
      <c r="GN42" s="74"/>
      <c r="GO42" s="74"/>
      <c r="GP42" s="74"/>
      <c r="GQ42" s="74"/>
      <c r="GR42" s="74"/>
      <c r="GS42" s="74"/>
      <c r="GT42" s="74"/>
      <c r="GU42" s="74"/>
      <c r="GV42" s="74"/>
      <c r="GW42" s="74"/>
      <c r="GX42" s="74"/>
      <c r="GY42" s="74"/>
      <c r="GZ42" s="74"/>
      <c r="HA42" s="74"/>
      <c r="HB42" s="74"/>
      <c r="HC42" s="74"/>
      <c r="HD42" s="74"/>
      <c r="HE42" s="74"/>
      <c r="HF42" s="74"/>
      <c r="HG42" s="74"/>
      <c r="HH42" s="74"/>
      <c r="HI42" s="74"/>
      <c r="HJ42" s="74"/>
      <c r="HK42" s="74"/>
      <c r="HL42" s="74"/>
      <c r="HM42" s="74"/>
      <c r="HN42" s="74"/>
      <c r="HO42" s="74"/>
      <c r="HP42" s="74"/>
      <c r="HQ42" s="74"/>
    </row>
    <row r="43" spans="1:225" s="85" customFormat="1" x14ac:dyDescent="0.3">
      <c r="A43" s="98" t="s">
        <v>1977</v>
      </c>
      <c r="B43" s="118">
        <v>0</v>
      </c>
      <c r="C43" s="118">
        <v>290371.13</v>
      </c>
      <c r="D43" s="118">
        <v>118829.22</v>
      </c>
      <c r="E43" s="118">
        <v>0</v>
      </c>
      <c r="F43" s="118">
        <v>0</v>
      </c>
      <c r="G43" s="118">
        <v>0</v>
      </c>
      <c r="H43" s="118">
        <v>0</v>
      </c>
      <c r="I43" s="118">
        <v>0</v>
      </c>
      <c r="J43" s="118">
        <v>489660.11</v>
      </c>
      <c r="K43" s="118">
        <v>0</v>
      </c>
      <c r="L43" s="118">
        <v>0</v>
      </c>
      <c r="M43" s="118">
        <v>758186.32000000007</v>
      </c>
      <c r="N43" s="118">
        <v>0</v>
      </c>
      <c r="O43" s="118">
        <v>0</v>
      </c>
      <c r="P43" s="118">
        <v>0</v>
      </c>
      <c r="Q43" s="118">
        <v>0</v>
      </c>
      <c r="R43" s="118">
        <v>0</v>
      </c>
      <c r="S43" s="118">
        <v>0</v>
      </c>
      <c r="T43" s="118">
        <v>72127.179999999993</v>
      </c>
      <c r="U43" s="118">
        <v>0</v>
      </c>
      <c r="V43" s="118">
        <v>0</v>
      </c>
      <c r="W43" s="118">
        <v>0</v>
      </c>
      <c r="X43" s="118">
        <v>0</v>
      </c>
      <c r="Y43" s="118">
        <v>0</v>
      </c>
      <c r="Z43" s="118">
        <v>0</v>
      </c>
      <c r="AA43" s="118">
        <v>0</v>
      </c>
      <c r="AB43" s="118">
        <v>0</v>
      </c>
      <c r="AC43" s="118">
        <v>0</v>
      </c>
      <c r="AD43" s="118">
        <v>0</v>
      </c>
      <c r="AE43" s="118">
        <v>0</v>
      </c>
      <c r="AF43" s="118">
        <v>58558.22</v>
      </c>
      <c r="AG43" s="118">
        <v>1787732.1800000002</v>
      </c>
      <c r="AH43" s="119">
        <v>1787732.1800000002</v>
      </c>
      <c r="AI43"/>
      <c r="AJ43"/>
      <c r="AK43"/>
      <c r="AL43"/>
      <c r="AM43"/>
      <c r="AN43"/>
      <c r="AO43"/>
      <c r="AP43"/>
      <c r="AQ43"/>
      <c r="AR43"/>
      <c r="AS43"/>
      <c r="AT43"/>
      <c r="AU43"/>
      <c r="AV43"/>
      <c r="AW43"/>
      <c r="AX43"/>
      <c r="AY43"/>
      <c r="AZ43"/>
      <c r="BA43"/>
      <c r="BB43"/>
      <c r="BC43"/>
      <c r="BD43"/>
      <c r="BE43"/>
      <c r="BF43"/>
      <c r="BG43"/>
      <c r="BH43"/>
      <c r="BI43"/>
      <c r="BJ43"/>
      <c r="BK43"/>
      <c r="BL43"/>
      <c r="BM43"/>
      <c r="BN43"/>
      <c r="BO43"/>
      <c r="BP43" s="74"/>
      <c r="BQ43" s="74"/>
      <c r="BR43" s="74"/>
      <c r="BS43" s="74"/>
      <c r="BT43" s="74"/>
      <c r="BU43" s="74"/>
      <c r="BV43" s="74"/>
      <c r="BW43" s="74"/>
      <c r="BX43" s="74"/>
      <c r="BY43" s="74"/>
      <c r="BZ43" s="74"/>
      <c r="CA43" s="74"/>
      <c r="CB43" s="74"/>
      <c r="CC43" s="74"/>
      <c r="CD43" s="74"/>
      <c r="CE43" s="74"/>
      <c r="CF43" s="74"/>
      <c r="CG43" s="74"/>
      <c r="CH43" s="74"/>
      <c r="CI43" s="74"/>
      <c r="CJ43" s="74"/>
      <c r="CK43" s="74"/>
      <c r="CL43" s="74"/>
      <c r="CM43" s="74"/>
      <c r="CN43" s="74"/>
      <c r="CO43" s="74"/>
      <c r="CP43" s="74"/>
      <c r="CQ43" s="74"/>
      <c r="CR43" s="74"/>
      <c r="CS43" s="74"/>
      <c r="CT43" s="74"/>
      <c r="CU43" s="74"/>
      <c r="CV43" s="74"/>
      <c r="CW43" s="74"/>
      <c r="CX43" s="74"/>
      <c r="CY43" s="74"/>
      <c r="CZ43" s="74"/>
      <c r="DA43" s="74"/>
      <c r="DB43" s="74"/>
      <c r="DC43" s="74"/>
      <c r="DD43" s="74"/>
      <c r="DE43" s="74"/>
      <c r="DF43" s="74"/>
      <c r="DG43" s="74"/>
      <c r="DH43" s="74"/>
      <c r="DI43" s="74"/>
      <c r="DJ43" s="74"/>
      <c r="DK43" s="74"/>
      <c r="DL43" s="74"/>
      <c r="DM43" s="74"/>
      <c r="DN43" s="74"/>
      <c r="DO43" s="74"/>
      <c r="DP43" s="74"/>
      <c r="DQ43" s="74"/>
      <c r="DR43" s="74"/>
      <c r="DS43" s="74"/>
      <c r="DT43" s="74"/>
      <c r="DU43" s="74"/>
      <c r="DV43" s="74"/>
      <c r="DW43" s="74"/>
      <c r="DX43" s="74"/>
      <c r="DY43" s="74"/>
      <c r="DZ43" s="74"/>
      <c r="EA43" s="74"/>
      <c r="EB43" s="74"/>
      <c r="EC43" s="74"/>
      <c r="ED43" s="74"/>
      <c r="EE43" s="74"/>
      <c r="EF43" s="74"/>
      <c r="EG43" s="74"/>
      <c r="EH43" s="74"/>
      <c r="EI43" s="74"/>
      <c r="EJ43" s="74"/>
      <c r="EK43" s="74"/>
      <c r="EL43" s="74"/>
      <c r="EM43" s="74"/>
      <c r="EN43" s="74"/>
      <c r="EO43" s="74"/>
      <c r="EP43" s="74"/>
      <c r="EQ43" s="74"/>
      <c r="ER43" s="74"/>
      <c r="ES43" s="74"/>
      <c r="ET43" s="74"/>
      <c r="EU43" s="74"/>
      <c r="EV43" s="74"/>
      <c r="EW43" s="74"/>
      <c r="EX43" s="74"/>
      <c r="EY43" s="74"/>
      <c r="EZ43" s="74"/>
      <c r="FA43" s="74"/>
      <c r="FB43" s="74"/>
      <c r="FC43" s="74"/>
      <c r="FD43" s="74"/>
      <c r="FE43" s="74"/>
      <c r="FF43" s="74"/>
      <c r="FG43" s="74"/>
      <c r="FH43" s="74"/>
      <c r="FI43" s="74"/>
      <c r="FJ43" s="74"/>
      <c r="FK43" s="74"/>
      <c r="FL43" s="74"/>
      <c r="FM43" s="74"/>
      <c r="FN43" s="74"/>
      <c r="FO43" s="74"/>
      <c r="FP43" s="74"/>
      <c r="FQ43" s="74"/>
      <c r="FR43" s="74"/>
      <c r="FS43" s="74"/>
      <c r="FT43" s="74"/>
      <c r="FU43" s="74"/>
      <c r="FV43" s="74"/>
      <c r="FW43" s="74"/>
      <c r="FX43" s="74"/>
      <c r="FY43" s="74"/>
      <c r="FZ43" s="74"/>
      <c r="GA43" s="74"/>
      <c r="GB43" s="74"/>
      <c r="GC43" s="74"/>
      <c r="GD43" s="74"/>
      <c r="GE43" s="74"/>
      <c r="GF43" s="74"/>
      <c r="GG43" s="74"/>
      <c r="GH43" s="74"/>
      <c r="GI43" s="74"/>
      <c r="GJ43" s="74"/>
      <c r="GK43" s="74"/>
      <c r="GL43" s="74"/>
      <c r="GM43" s="74"/>
      <c r="GN43" s="74"/>
      <c r="GO43" s="74"/>
      <c r="GP43" s="74"/>
      <c r="GQ43" s="74"/>
      <c r="GR43" s="74"/>
      <c r="GS43" s="74"/>
      <c r="GT43" s="74"/>
      <c r="GU43" s="74"/>
      <c r="GV43" s="74"/>
      <c r="GW43" s="74"/>
      <c r="GX43" s="74"/>
      <c r="GY43" s="74"/>
      <c r="GZ43" s="74"/>
      <c r="HA43" s="74"/>
      <c r="HB43" s="74"/>
      <c r="HC43" s="74"/>
      <c r="HD43" s="74"/>
      <c r="HE43" s="74"/>
      <c r="HF43" s="74"/>
      <c r="HG43" s="74"/>
      <c r="HH43" s="74"/>
      <c r="HI43" s="74"/>
      <c r="HJ43" s="74"/>
      <c r="HK43" s="74"/>
      <c r="HL43" s="74"/>
      <c r="HM43" s="74"/>
      <c r="HN43" s="74"/>
      <c r="HO43" s="74"/>
      <c r="HP43" s="74"/>
      <c r="HQ43" s="74"/>
    </row>
    <row r="44" spans="1:225" x14ac:dyDescent="0.3">
      <c r="A44" s="111" t="s">
        <v>1978</v>
      </c>
      <c r="B44" s="109">
        <v>0</v>
      </c>
      <c r="C44" s="109">
        <v>7005.14</v>
      </c>
      <c r="D44" s="109">
        <v>9613.39</v>
      </c>
      <c r="E44" s="109">
        <v>0</v>
      </c>
      <c r="F44" s="109">
        <v>0</v>
      </c>
      <c r="G44" s="109">
        <v>0</v>
      </c>
      <c r="H44" s="109">
        <v>0</v>
      </c>
      <c r="I44" s="109">
        <v>0</v>
      </c>
      <c r="J44" s="109">
        <v>9596.7999999999993</v>
      </c>
      <c r="K44" s="109">
        <v>0</v>
      </c>
      <c r="L44" s="109">
        <v>0</v>
      </c>
      <c r="M44" s="109">
        <v>28751.09</v>
      </c>
      <c r="N44" s="109">
        <v>0</v>
      </c>
      <c r="O44" s="109">
        <v>0</v>
      </c>
      <c r="P44" s="109">
        <v>0</v>
      </c>
      <c r="Q44" s="109">
        <v>0</v>
      </c>
      <c r="R44" s="109">
        <v>0</v>
      </c>
      <c r="S44" s="109">
        <v>0</v>
      </c>
      <c r="T44" s="109">
        <v>1412.44</v>
      </c>
      <c r="U44" s="109">
        <v>0</v>
      </c>
      <c r="V44" s="109">
        <v>0</v>
      </c>
      <c r="W44" s="109">
        <v>0</v>
      </c>
      <c r="X44" s="109">
        <v>0</v>
      </c>
      <c r="Y44" s="109">
        <v>0</v>
      </c>
      <c r="Z44" s="109">
        <v>0</v>
      </c>
      <c r="AA44" s="109">
        <v>0</v>
      </c>
      <c r="AB44" s="109">
        <v>0</v>
      </c>
      <c r="AC44" s="109">
        <v>0</v>
      </c>
      <c r="AD44" s="109">
        <v>0</v>
      </c>
      <c r="AE44" s="109">
        <v>0</v>
      </c>
      <c r="AF44" s="109">
        <v>1220.1500000000001</v>
      </c>
      <c r="AG44" s="109">
        <v>57599.01</v>
      </c>
      <c r="AH44" s="110">
        <v>57599.01</v>
      </c>
      <c r="AI44"/>
      <c r="AJ44"/>
      <c r="AK44"/>
      <c r="AL44"/>
      <c r="AM44"/>
      <c r="AN44"/>
      <c r="AO44"/>
      <c r="AP44"/>
      <c r="AQ44"/>
      <c r="AR44"/>
      <c r="AS44"/>
      <c r="AT44"/>
      <c r="AU44"/>
      <c r="AV44"/>
      <c r="AW44"/>
      <c r="AX44"/>
      <c r="AY44"/>
      <c r="AZ44"/>
      <c r="BA44"/>
      <c r="BB44"/>
      <c r="BC44"/>
      <c r="BD44"/>
      <c r="BE44"/>
      <c r="BF44"/>
      <c r="BG44"/>
      <c r="BH44"/>
      <c r="BI44"/>
      <c r="BJ44"/>
      <c r="BK44"/>
      <c r="BL44"/>
      <c r="BM44"/>
      <c r="BN44"/>
      <c r="BO44"/>
      <c r="BP44" s="74"/>
      <c r="BQ44" s="74"/>
      <c r="BR44" s="74"/>
      <c r="BS44" s="74"/>
      <c r="BT44" s="74"/>
      <c r="BU44" s="74"/>
      <c r="BV44" s="74"/>
      <c r="BW44" s="74"/>
      <c r="BX44" s="74"/>
      <c r="BY44" s="74"/>
      <c r="BZ44" s="74"/>
      <c r="CA44" s="74"/>
      <c r="CB44" s="74"/>
      <c r="CC44" s="74"/>
      <c r="CD44" s="74"/>
      <c r="CE44" s="74"/>
      <c r="CF44" s="74"/>
      <c r="CG44" s="74"/>
      <c r="CH44" s="74"/>
      <c r="CI44" s="74"/>
      <c r="CJ44" s="74"/>
      <c r="CK44" s="74"/>
      <c r="CL44" s="74"/>
      <c r="CM44" s="74"/>
      <c r="CN44" s="74"/>
      <c r="CO44" s="74"/>
      <c r="CP44" s="74"/>
      <c r="CQ44" s="74"/>
      <c r="CR44" s="74"/>
      <c r="CS44" s="74"/>
      <c r="CT44" s="74"/>
      <c r="CU44" s="74"/>
      <c r="CV44" s="74"/>
      <c r="CW44" s="74"/>
      <c r="CX44" s="74"/>
      <c r="CY44" s="74"/>
      <c r="CZ44" s="74"/>
      <c r="DA44" s="74"/>
      <c r="DB44" s="74"/>
      <c r="DC44" s="74"/>
      <c r="DD44" s="74"/>
      <c r="DE44" s="74"/>
      <c r="DF44" s="74"/>
      <c r="DG44" s="74"/>
      <c r="DH44" s="74"/>
      <c r="DI44" s="74"/>
      <c r="DJ44" s="74"/>
      <c r="DK44" s="74"/>
      <c r="DL44" s="74"/>
      <c r="DM44" s="74"/>
      <c r="DN44" s="74"/>
      <c r="DO44" s="74"/>
      <c r="DP44" s="74"/>
      <c r="DQ44" s="74"/>
      <c r="DR44" s="74"/>
      <c r="DS44" s="74"/>
      <c r="DT44" s="74"/>
      <c r="DU44" s="74"/>
      <c r="DV44" s="74"/>
      <c r="DW44" s="74"/>
      <c r="DX44" s="74"/>
      <c r="DY44" s="74"/>
      <c r="DZ44" s="74"/>
      <c r="EA44" s="74"/>
      <c r="EB44" s="74"/>
      <c r="EC44" s="74"/>
      <c r="ED44" s="74"/>
      <c r="EE44" s="74"/>
      <c r="EF44" s="74"/>
      <c r="EG44" s="74"/>
      <c r="EH44" s="74"/>
      <c r="EI44" s="74"/>
      <c r="EJ44" s="74"/>
      <c r="EK44" s="74"/>
      <c r="EL44" s="74"/>
      <c r="EM44" s="74"/>
      <c r="EN44" s="74"/>
      <c r="EO44" s="74"/>
      <c r="EP44" s="74"/>
      <c r="EQ44" s="74"/>
      <c r="ER44" s="74"/>
      <c r="ES44" s="74"/>
      <c r="ET44" s="74"/>
      <c r="EU44" s="74"/>
      <c r="EV44" s="74"/>
      <c r="EW44" s="74"/>
      <c r="EX44" s="74"/>
      <c r="EY44" s="74"/>
      <c r="EZ44" s="74"/>
      <c r="FA44" s="74"/>
      <c r="FB44" s="74"/>
      <c r="FC44" s="74"/>
      <c r="FD44" s="74"/>
      <c r="FE44" s="74"/>
      <c r="FF44" s="74"/>
      <c r="FG44" s="74"/>
      <c r="FH44" s="74"/>
      <c r="FI44" s="74"/>
      <c r="FJ44" s="74"/>
      <c r="FK44" s="74"/>
      <c r="FL44" s="74"/>
      <c r="FM44" s="74"/>
      <c r="FN44" s="74"/>
      <c r="FO44" s="74"/>
      <c r="FP44" s="74"/>
      <c r="FQ44" s="74"/>
      <c r="FR44" s="74"/>
      <c r="FS44" s="74"/>
      <c r="FT44" s="74"/>
      <c r="FU44" s="74"/>
      <c r="FV44" s="74"/>
      <c r="FW44" s="74"/>
      <c r="FX44" s="74"/>
      <c r="FY44" s="74"/>
      <c r="FZ44" s="74"/>
      <c r="GA44" s="74"/>
      <c r="GB44" s="74"/>
      <c r="GC44" s="74"/>
      <c r="GD44" s="74"/>
      <c r="GE44" s="74"/>
      <c r="GF44" s="74"/>
      <c r="GG44" s="74"/>
      <c r="GH44" s="74"/>
      <c r="GI44" s="74"/>
      <c r="GJ44" s="74"/>
      <c r="GK44" s="74"/>
      <c r="GL44" s="74"/>
      <c r="GM44" s="74"/>
      <c r="GN44" s="74"/>
      <c r="GO44" s="74"/>
      <c r="GP44" s="74"/>
      <c r="GQ44" s="74"/>
      <c r="GR44" s="74"/>
      <c r="GS44" s="74"/>
      <c r="GT44" s="74"/>
      <c r="GU44" s="74"/>
      <c r="GV44" s="74"/>
      <c r="GW44" s="74"/>
      <c r="GX44" s="74"/>
      <c r="GY44" s="74"/>
      <c r="GZ44" s="74"/>
      <c r="HA44" s="74"/>
      <c r="HB44" s="74"/>
      <c r="HC44" s="74"/>
      <c r="HD44" s="74"/>
      <c r="HE44" s="74"/>
      <c r="HF44" s="74"/>
      <c r="HG44" s="74"/>
      <c r="HH44" s="74"/>
      <c r="HI44" s="74"/>
      <c r="HJ44" s="74"/>
      <c r="HK44" s="74"/>
      <c r="HL44" s="74"/>
      <c r="HM44" s="74"/>
      <c r="HN44" s="74"/>
      <c r="HO44" s="74"/>
      <c r="HP44" s="74"/>
      <c r="HQ44" s="74"/>
    </row>
    <row r="45" spans="1:225" x14ac:dyDescent="0.3">
      <c r="A45" s="111" t="s">
        <v>1979</v>
      </c>
      <c r="B45" s="109">
        <v>0</v>
      </c>
      <c r="C45" s="109">
        <v>11984.43</v>
      </c>
      <c r="D45" s="109">
        <v>13523.78</v>
      </c>
      <c r="E45" s="109">
        <v>0</v>
      </c>
      <c r="F45" s="109">
        <v>0</v>
      </c>
      <c r="G45" s="109">
        <v>0</v>
      </c>
      <c r="H45" s="109">
        <v>0</v>
      </c>
      <c r="I45" s="109">
        <v>0</v>
      </c>
      <c r="J45" s="109">
        <v>18858.2</v>
      </c>
      <c r="K45" s="109">
        <v>0</v>
      </c>
      <c r="L45" s="109">
        <v>0</v>
      </c>
      <c r="M45" s="109">
        <v>61534</v>
      </c>
      <c r="N45" s="109">
        <v>0</v>
      </c>
      <c r="O45" s="109">
        <v>0</v>
      </c>
      <c r="P45" s="109">
        <v>0</v>
      </c>
      <c r="Q45" s="109">
        <v>0</v>
      </c>
      <c r="R45" s="109">
        <v>0</v>
      </c>
      <c r="S45" s="109">
        <v>0</v>
      </c>
      <c r="T45" s="109">
        <v>2808.46</v>
      </c>
      <c r="U45" s="109">
        <v>0</v>
      </c>
      <c r="V45" s="109">
        <v>0</v>
      </c>
      <c r="W45" s="109">
        <v>0</v>
      </c>
      <c r="X45" s="109">
        <v>0</v>
      </c>
      <c r="Y45" s="109">
        <v>0</v>
      </c>
      <c r="Z45" s="109">
        <v>0</v>
      </c>
      <c r="AA45" s="109">
        <v>0</v>
      </c>
      <c r="AB45" s="109">
        <v>0</v>
      </c>
      <c r="AC45" s="109">
        <v>0</v>
      </c>
      <c r="AD45" s="109">
        <v>0</v>
      </c>
      <c r="AE45" s="109">
        <v>0</v>
      </c>
      <c r="AF45" s="109">
        <v>2419.79</v>
      </c>
      <c r="AG45" s="109">
        <v>111128.65999999999</v>
      </c>
      <c r="AH45" s="110">
        <v>111128.65999999999</v>
      </c>
      <c r="AI45"/>
      <c r="AJ45"/>
      <c r="AK45"/>
      <c r="AL45"/>
      <c r="AM45"/>
      <c r="AN45"/>
      <c r="AO45"/>
      <c r="AP45"/>
      <c r="AQ45"/>
      <c r="AR45"/>
      <c r="AS45"/>
      <c r="AT45"/>
      <c r="AU45"/>
      <c r="AV45"/>
      <c r="AW45"/>
      <c r="AX45"/>
      <c r="AY45"/>
      <c r="AZ45"/>
      <c r="BA45"/>
      <c r="BB45"/>
      <c r="BC45"/>
      <c r="BD45"/>
      <c r="BE45"/>
      <c r="BF45"/>
      <c r="BG45"/>
      <c r="BH45"/>
      <c r="BI45"/>
      <c r="BJ45"/>
      <c r="BK45"/>
      <c r="BL45"/>
      <c r="BM45"/>
      <c r="BN45"/>
      <c r="BO45"/>
      <c r="BP45" s="74"/>
      <c r="BQ45" s="74"/>
      <c r="BR45" s="74"/>
      <c r="BS45" s="74"/>
      <c r="BT45" s="74"/>
      <c r="BU45" s="74"/>
      <c r="BV45" s="74"/>
      <c r="BW45" s="74"/>
      <c r="BX45" s="74"/>
      <c r="BY45" s="74"/>
      <c r="BZ45" s="74"/>
      <c r="CA45" s="74"/>
      <c r="CB45" s="74"/>
      <c r="CC45" s="74"/>
      <c r="CD45" s="74"/>
      <c r="CE45" s="74"/>
      <c r="CF45" s="74"/>
      <c r="CG45" s="74"/>
      <c r="CH45" s="74"/>
      <c r="CI45" s="74"/>
      <c r="CJ45" s="74"/>
      <c r="CK45" s="74"/>
      <c r="CL45" s="74"/>
      <c r="CM45" s="74"/>
      <c r="CN45" s="74"/>
      <c r="CO45" s="74"/>
      <c r="CP45" s="74"/>
      <c r="CQ45" s="74"/>
      <c r="CR45" s="74"/>
      <c r="CS45" s="74"/>
      <c r="CT45" s="74"/>
      <c r="CU45" s="74"/>
      <c r="CV45" s="74"/>
      <c r="CW45" s="74"/>
      <c r="CX45" s="74"/>
      <c r="CY45" s="74"/>
      <c r="CZ45" s="74"/>
      <c r="DA45" s="74"/>
      <c r="DB45" s="74"/>
      <c r="DC45" s="74"/>
      <c r="DD45" s="74"/>
      <c r="DE45" s="74"/>
      <c r="DF45" s="74"/>
      <c r="DG45" s="74"/>
      <c r="DH45" s="74"/>
      <c r="DI45" s="74"/>
      <c r="DJ45" s="74"/>
      <c r="DK45" s="74"/>
      <c r="DL45" s="74"/>
      <c r="DM45" s="74"/>
      <c r="DN45" s="74"/>
      <c r="DO45" s="74"/>
      <c r="DP45" s="74"/>
      <c r="DQ45" s="74"/>
      <c r="DR45" s="74"/>
      <c r="DS45" s="74"/>
      <c r="DT45" s="74"/>
      <c r="DU45" s="74"/>
      <c r="DV45" s="74"/>
      <c r="DW45" s="74"/>
      <c r="DX45" s="74"/>
      <c r="DY45" s="74"/>
      <c r="DZ45" s="74"/>
      <c r="EA45" s="74"/>
      <c r="EB45" s="74"/>
      <c r="EC45" s="74"/>
      <c r="ED45" s="74"/>
      <c r="EE45" s="74"/>
      <c r="EF45" s="74"/>
      <c r="EG45" s="74"/>
      <c r="EH45" s="74"/>
      <c r="EI45" s="74"/>
      <c r="EJ45" s="74"/>
      <c r="EK45" s="74"/>
      <c r="EL45" s="74"/>
      <c r="EM45" s="74"/>
      <c r="EN45" s="74"/>
      <c r="EO45" s="74"/>
      <c r="EP45" s="74"/>
      <c r="EQ45" s="74"/>
      <c r="ER45" s="74"/>
      <c r="ES45" s="74"/>
      <c r="ET45" s="74"/>
      <c r="EU45" s="74"/>
      <c r="EV45" s="74"/>
      <c r="EW45" s="74"/>
      <c r="EX45" s="74"/>
      <c r="EY45" s="74"/>
      <c r="EZ45" s="74"/>
      <c r="FA45" s="74"/>
      <c r="FB45" s="74"/>
      <c r="FC45" s="74"/>
      <c r="FD45" s="74"/>
      <c r="FE45" s="74"/>
      <c r="FF45" s="74"/>
      <c r="FG45" s="74"/>
      <c r="FH45" s="74"/>
      <c r="FI45" s="74"/>
      <c r="FJ45" s="74"/>
      <c r="FK45" s="74"/>
      <c r="FL45" s="74"/>
      <c r="FM45" s="74"/>
      <c r="FN45" s="74"/>
      <c r="FO45" s="74"/>
      <c r="FP45" s="74"/>
      <c r="FQ45" s="74"/>
      <c r="FR45" s="74"/>
      <c r="FS45" s="74"/>
      <c r="FT45" s="74"/>
      <c r="FU45" s="74"/>
      <c r="FV45" s="74"/>
      <c r="FW45" s="74"/>
      <c r="FX45" s="74"/>
      <c r="FY45" s="74"/>
      <c r="FZ45" s="74"/>
      <c r="GA45" s="74"/>
      <c r="GB45" s="74"/>
      <c r="GC45" s="74"/>
      <c r="GD45" s="74"/>
      <c r="GE45" s="74"/>
      <c r="GF45" s="74"/>
      <c r="GG45" s="74"/>
      <c r="GH45" s="74"/>
      <c r="GI45" s="74"/>
      <c r="GJ45" s="74"/>
      <c r="GK45" s="74"/>
      <c r="GL45" s="74"/>
      <c r="GM45" s="74"/>
      <c r="GN45" s="74"/>
      <c r="GO45" s="74"/>
      <c r="GP45" s="74"/>
      <c r="GQ45" s="74"/>
      <c r="GR45" s="74"/>
      <c r="GS45" s="74"/>
      <c r="GT45" s="74"/>
      <c r="GU45" s="74"/>
      <c r="GV45" s="74"/>
      <c r="GW45" s="74"/>
      <c r="GX45" s="74"/>
      <c r="GY45" s="74"/>
      <c r="GZ45" s="74"/>
      <c r="HA45" s="74"/>
      <c r="HB45" s="74"/>
      <c r="HC45" s="74"/>
      <c r="HD45" s="74"/>
      <c r="HE45" s="74"/>
      <c r="HF45" s="74"/>
      <c r="HG45" s="74"/>
      <c r="HH45" s="74"/>
      <c r="HI45" s="74"/>
      <c r="HJ45" s="74"/>
      <c r="HK45" s="74"/>
      <c r="HL45" s="74"/>
      <c r="HM45" s="74"/>
      <c r="HN45" s="74"/>
      <c r="HO45" s="74"/>
      <c r="HP45" s="74"/>
      <c r="HQ45" s="74"/>
    </row>
    <row r="46" spans="1:225" x14ac:dyDescent="0.3">
      <c r="A46" s="111" t="s">
        <v>1980</v>
      </c>
      <c r="B46" s="109">
        <v>0</v>
      </c>
      <c r="C46" s="109">
        <v>18098</v>
      </c>
      <c r="D46" s="109">
        <v>18819.349999999999</v>
      </c>
      <c r="E46" s="109">
        <v>0</v>
      </c>
      <c r="F46" s="109">
        <v>0</v>
      </c>
      <c r="G46" s="109">
        <v>0</v>
      </c>
      <c r="H46" s="109">
        <v>0</v>
      </c>
      <c r="I46" s="109">
        <v>0</v>
      </c>
      <c r="J46" s="109">
        <v>28864.25</v>
      </c>
      <c r="K46" s="109">
        <v>0</v>
      </c>
      <c r="L46" s="109">
        <v>0</v>
      </c>
      <c r="M46" s="109">
        <v>89138.83</v>
      </c>
      <c r="N46" s="109">
        <v>0</v>
      </c>
      <c r="O46" s="109">
        <v>0</v>
      </c>
      <c r="P46" s="109">
        <v>0</v>
      </c>
      <c r="Q46" s="109">
        <v>0</v>
      </c>
      <c r="R46" s="109">
        <v>0</v>
      </c>
      <c r="S46" s="109">
        <v>0</v>
      </c>
      <c r="T46" s="109">
        <v>4225.7</v>
      </c>
      <c r="U46" s="109">
        <v>0</v>
      </c>
      <c r="V46" s="109">
        <v>0</v>
      </c>
      <c r="W46" s="109">
        <v>0</v>
      </c>
      <c r="X46" s="109">
        <v>0</v>
      </c>
      <c r="Y46" s="109">
        <v>0</v>
      </c>
      <c r="Z46" s="109">
        <v>0</v>
      </c>
      <c r="AA46" s="109">
        <v>0</v>
      </c>
      <c r="AB46" s="109">
        <v>0</v>
      </c>
      <c r="AC46" s="109">
        <v>0</v>
      </c>
      <c r="AD46" s="109">
        <v>0</v>
      </c>
      <c r="AE46" s="109">
        <v>0</v>
      </c>
      <c r="AF46" s="109">
        <v>3728.5</v>
      </c>
      <c r="AG46" s="109">
        <v>162874.63</v>
      </c>
      <c r="AH46" s="110">
        <v>162874.63</v>
      </c>
      <c r="AI46"/>
      <c r="AJ46"/>
      <c r="AK46"/>
      <c r="AL46"/>
      <c r="AM46"/>
      <c r="AN46"/>
      <c r="AO46"/>
      <c r="AP46"/>
      <c r="AQ46"/>
      <c r="AR46"/>
      <c r="AS46"/>
      <c r="AT46"/>
      <c r="AU46"/>
      <c r="AV46"/>
      <c r="AW46"/>
      <c r="AX46"/>
      <c r="AY46"/>
      <c r="AZ46"/>
      <c r="BA46"/>
      <c r="BB46"/>
      <c r="BC46"/>
      <c r="BD46"/>
      <c r="BE46"/>
      <c r="BF46"/>
      <c r="BG46"/>
      <c r="BH46"/>
      <c r="BI46"/>
      <c r="BJ46"/>
      <c r="BK46"/>
      <c r="BL46"/>
      <c r="BM46"/>
      <c r="BN46"/>
      <c r="BO46"/>
      <c r="BP46" s="74"/>
      <c r="BQ46" s="74"/>
      <c r="BR46" s="74"/>
      <c r="BS46" s="74"/>
      <c r="BT46" s="74"/>
      <c r="BU46" s="74"/>
      <c r="BV46" s="74"/>
      <c r="BW46" s="74"/>
      <c r="BX46" s="74"/>
      <c r="BY46" s="74"/>
      <c r="BZ46" s="74"/>
      <c r="CA46" s="74"/>
      <c r="CB46" s="74"/>
      <c r="CC46" s="74"/>
      <c r="CD46" s="74"/>
      <c r="CE46" s="74"/>
      <c r="CF46" s="74"/>
      <c r="CG46" s="74"/>
      <c r="CH46" s="74"/>
      <c r="CI46" s="74"/>
      <c r="CJ46" s="74"/>
      <c r="CK46" s="74"/>
      <c r="CL46" s="74"/>
      <c r="CM46" s="74"/>
      <c r="CN46" s="74"/>
      <c r="CO46" s="74"/>
      <c r="CP46" s="74"/>
      <c r="CQ46" s="74"/>
      <c r="CR46" s="74"/>
      <c r="CS46" s="74"/>
      <c r="CT46" s="74"/>
      <c r="CU46" s="74"/>
      <c r="CV46" s="74"/>
      <c r="CW46" s="74"/>
      <c r="CX46" s="74"/>
      <c r="CY46" s="74"/>
      <c r="CZ46" s="74"/>
      <c r="DA46" s="74"/>
      <c r="DB46" s="74"/>
      <c r="DC46" s="74"/>
      <c r="DD46" s="74"/>
      <c r="DE46" s="74"/>
      <c r="DF46" s="74"/>
      <c r="DG46" s="74"/>
      <c r="DH46" s="74"/>
      <c r="DI46" s="74"/>
      <c r="DJ46" s="74"/>
      <c r="DK46" s="74"/>
      <c r="DL46" s="74"/>
      <c r="DM46" s="74"/>
      <c r="DN46" s="74"/>
      <c r="DO46" s="74"/>
      <c r="DP46" s="74"/>
      <c r="DQ46" s="74"/>
      <c r="DR46" s="74"/>
      <c r="DS46" s="74"/>
      <c r="DT46" s="74"/>
      <c r="DU46" s="74"/>
      <c r="DV46" s="74"/>
      <c r="DW46" s="74"/>
      <c r="DX46" s="74"/>
      <c r="DY46" s="74"/>
      <c r="DZ46" s="74"/>
      <c r="EA46" s="74"/>
      <c r="EB46" s="74"/>
      <c r="EC46" s="74"/>
      <c r="ED46" s="74"/>
      <c r="EE46" s="74"/>
      <c r="EF46" s="74"/>
      <c r="EG46" s="74"/>
      <c r="EH46" s="74"/>
      <c r="EI46" s="74"/>
      <c r="EJ46" s="74"/>
      <c r="EK46" s="74"/>
      <c r="EL46" s="74"/>
      <c r="EM46" s="74"/>
      <c r="EN46" s="74"/>
      <c r="EO46" s="74"/>
      <c r="EP46" s="74"/>
      <c r="EQ46" s="74"/>
      <c r="ER46" s="74"/>
      <c r="ES46" s="74"/>
      <c r="ET46" s="74"/>
      <c r="EU46" s="74"/>
      <c r="EV46" s="74"/>
      <c r="EW46" s="74"/>
      <c r="EX46" s="74"/>
      <c r="EY46" s="74"/>
      <c r="EZ46" s="74"/>
      <c r="FA46" s="74"/>
      <c r="FB46" s="74"/>
      <c r="FC46" s="74"/>
      <c r="FD46" s="74"/>
      <c r="FE46" s="74"/>
      <c r="FF46" s="74"/>
      <c r="FG46" s="74"/>
      <c r="FH46" s="74"/>
      <c r="FI46" s="74"/>
      <c r="FJ46" s="74"/>
      <c r="FK46" s="74"/>
      <c r="FL46" s="74"/>
      <c r="FM46" s="74"/>
      <c r="FN46" s="74"/>
      <c r="FO46" s="74"/>
      <c r="FP46" s="74"/>
      <c r="FQ46" s="74"/>
      <c r="FR46" s="74"/>
      <c r="FS46" s="74"/>
      <c r="FT46" s="74"/>
      <c r="FU46" s="74"/>
      <c r="FV46" s="74"/>
      <c r="FW46" s="74"/>
      <c r="FX46" s="74"/>
      <c r="FY46" s="74"/>
      <c r="FZ46" s="74"/>
      <c r="GA46" s="74"/>
      <c r="GB46" s="74"/>
      <c r="GC46" s="74"/>
      <c r="GD46" s="74"/>
      <c r="GE46" s="74"/>
      <c r="GF46" s="74"/>
      <c r="GG46" s="74"/>
      <c r="GH46" s="74"/>
      <c r="GI46" s="74"/>
      <c r="GJ46" s="74"/>
      <c r="GK46" s="74"/>
      <c r="GL46" s="74"/>
      <c r="GM46" s="74"/>
      <c r="GN46" s="74"/>
      <c r="GO46" s="74"/>
      <c r="GP46" s="74"/>
      <c r="GQ46" s="74"/>
      <c r="GR46" s="74"/>
      <c r="GS46" s="74"/>
      <c r="GT46" s="74"/>
      <c r="GU46" s="74"/>
      <c r="GV46" s="74"/>
      <c r="GW46" s="74"/>
      <c r="GX46" s="74"/>
      <c r="GY46" s="74"/>
      <c r="GZ46" s="74"/>
      <c r="HA46" s="74"/>
      <c r="HB46" s="74"/>
      <c r="HC46" s="74"/>
      <c r="HD46" s="74"/>
      <c r="HE46" s="74"/>
      <c r="HF46" s="74"/>
      <c r="HG46" s="74"/>
      <c r="HH46" s="74"/>
      <c r="HI46" s="74"/>
      <c r="HJ46" s="74"/>
      <c r="HK46" s="74"/>
      <c r="HL46" s="74"/>
      <c r="HM46" s="74"/>
      <c r="HN46" s="74"/>
      <c r="HO46" s="74"/>
      <c r="HP46" s="74"/>
      <c r="HQ46" s="74"/>
    </row>
    <row r="47" spans="1:225" x14ac:dyDescent="0.3">
      <c r="A47" s="111" t="s">
        <v>1981</v>
      </c>
      <c r="B47" s="109">
        <v>0</v>
      </c>
      <c r="C47" s="109">
        <v>37698.979999999996</v>
      </c>
      <c r="D47" s="109">
        <v>26597.09</v>
      </c>
      <c r="E47" s="109">
        <v>0</v>
      </c>
      <c r="F47" s="109">
        <v>0</v>
      </c>
      <c r="G47" s="109">
        <v>0</v>
      </c>
      <c r="H47" s="109">
        <v>0</v>
      </c>
      <c r="I47" s="109">
        <v>0</v>
      </c>
      <c r="J47" s="109">
        <v>67607.990000000005</v>
      </c>
      <c r="K47" s="109">
        <v>0</v>
      </c>
      <c r="L47" s="109">
        <v>0</v>
      </c>
      <c r="M47" s="109">
        <v>168958.38</v>
      </c>
      <c r="N47" s="109">
        <v>0</v>
      </c>
      <c r="O47" s="109">
        <v>0</v>
      </c>
      <c r="P47" s="109">
        <v>0</v>
      </c>
      <c r="Q47" s="109">
        <v>0</v>
      </c>
      <c r="R47" s="109">
        <v>0</v>
      </c>
      <c r="S47" s="109">
        <v>0</v>
      </c>
      <c r="T47" s="109">
        <v>12006.96</v>
      </c>
      <c r="U47" s="109">
        <v>0</v>
      </c>
      <c r="V47" s="109">
        <v>0</v>
      </c>
      <c r="W47" s="109">
        <v>0</v>
      </c>
      <c r="X47" s="109">
        <v>0</v>
      </c>
      <c r="Y47" s="109">
        <v>0</v>
      </c>
      <c r="Z47" s="109">
        <v>0</v>
      </c>
      <c r="AA47" s="109">
        <v>0</v>
      </c>
      <c r="AB47" s="109">
        <v>0</v>
      </c>
      <c r="AC47" s="109">
        <v>0</v>
      </c>
      <c r="AD47" s="109">
        <v>0</v>
      </c>
      <c r="AE47" s="109">
        <v>0</v>
      </c>
      <c r="AF47" s="109">
        <v>7757.56</v>
      </c>
      <c r="AG47" s="109">
        <v>320626.96000000002</v>
      </c>
      <c r="AH47" s="110">
        <v>320626.96000000002</v>
      </c>
      <c r="AI47"/>
      <c r="AJ47"/>
      <c r="AK47"/>
      <c r="AL47"/>
      <c r="AM47"/>
      <c r="AN47"/>
      <c r="AO47"/>
      <c r="AP47"/>
      <c r="AQ47"/>
      <c r="AR47"/>
      <c r="AS47"/>
      <c r="AT47"/>
      <c r="AU47"/>
      <c r="AV47"/>
      <c r="AW47"/>
      <c r="AX47"/>
      <c r="AY47"/>
      <c r="AZ47"/>
      <c r="BA47"/>
      <c r="BB47"/>
      <c r="BC47"/>
      <c r="BD47"/>
      <c r="BE47"/>
      <c r="BF47"/>
      <c r="BG47"/>
      <c r="BH47"/>
      <c r="BI47"/>
      <c r="BJ47"/>
      <c r="BK47"/>
      <c r="BL47"/>
      <c r="BM47"/>
      <c r="BN47"/>
      <c r="BO47"/>
      <c r="BP47" s="74"/>
      <c r="BQ47" s="74"/>
      <c r="BR47" s="74"/>
      <c r="BS47" s="74"/>
      <c r="BT47" s="74"/>
      <c r="BU47" s="74"/>
      <c r="BV47" s="74"/>
      <c r="BW47" s="74"/>
      <c r="BX47" s="74"/>
      <c r="BY47" s="74"/>
      <c r="BZ47" s="74"/>
      <c r="CA47" s="74"/>
      <c r="CB47" s="74"/>
      <c r="CC47" s="74"/>
      <c r="CD47" s="74"/>
      <c r="CE47" s="74"/>
      <c r="CF47" s="74"/>
      <c r="CG47" s="74"/>
      <c r="CH47" s="74"/>
      <c r="CI47" s="74"/>
      <c r="CJ47" s="74"/>
      <c r="CK47" s="74"/>
      <c r="CL47" s="74"/>
      <c r="CM47" s="74"/>
      <c r="CN47" s="74"/>
      <c r="CO47" s="74"/>
      <c r="CP47" s="74"/>
      <c r="CQ47" s="74"/>
      <c r="CR47" s="74"/>
      <c r="CS47" s="74"/>
      <c r="CT47" s="74"/>
      <c r="CU47" s="74"/>
      <c r="CV47" s="74"/>
      <c r="CW47" s="74"/>
      <c r="CX47" s="74"/>
      <c r="CY47" s="74"/>
      <c r="CZ47" s="74"/>
      <c r="DA47" s="74"/>
      <c r="DB47" s="74"/>
      <c r="DC47" s="74"/>
      <c r="DD47" s="74"/>
      <c r="DE47" s="74"/>
      <c r="DF47" s="74"/>
      <c r="DG47" s="74"/>
      <c r="DH47" s="74"/>
      <c r="DI47" s="74"/>
      <c r="DJ47" s="74"/>
      <c r="DK47" s="74"/>
      <c r="DL47" s="74"/>
      <c r="DM47" s="74"/>
      <c r="DN47" s="74"/>
      <c r="DO47" s="74"/>
      <c r="DP47" s="74"/>
      <c r="DQ47" s="74"/>
      <c r="DR47" s="74"/>
      <c r="DS47" s="74"/>
      <c r="DT47" s="74"/>
      <c r="DU47" s="74"/>
      <c r="DV47" s="74"/>
      <c r="DW47" s="74"/>
      <c r="DX47" s="74"/>
      <c r="DY47" s="74"/>
      <c r="DZ47" s="74"/>
      <c r="EA47" s="74"/>
      <c r="EB47" s="74"/>
      <c r="EC47" s="74"/>
      <c r="ED47" s="74"/>
      <c r="EE47" s="74"/>
      <c r="EF47" s="74"/>
      <c r="EG47" s="74"/>
      <c r="EH47" s="74"/>
      <c r="EI47" s="74"/>
      <c r="EJ47" s="74"/>
      <c r="EK47" s="74"/>
      <c r="EL47" s="74"/>
      <c r="EM47" s="74"/>
      <c r="EN47" s="74"/>
      <c r="EO47" s="74"/>
      <c r="EP47" s="74"/>
      <c r="EQ47" s="74"/>
      <c r="ER47" s="74"/>
      <c r="ES47" s="74"/>
      <c r="ET47" s="74"/>
      <c r="EU47" s="74"/>
      <c r="EV47" s="74"/>
      <c r="EW47" s="74"/>
      <c r="EX47" s="74"/>
      <c r="EY47" s="74"/>
      <c r="EZ47" s="74"/>
      <c r="FA47" s="74"/>
      <c r="FB47" s="74"/>
      <c r="FC47" s="74"/>
      <c r="FD47" s="74"/>
      <c r="FE47" s="74"/>
      <c r="FF47" s="74"/>
      <c r="FG47" s="74"/>
      <c r="FH47" s="74"/>
      <c r="FI47" s="74"/>
      <c r="FJ47" s="74"/>
      <c r="FK47" s="74"/>
      <c r="FL47" s="74"/>
      <c r="FM47" s="74"/>
      <c r="FN47" s="74"/>
      <c r="FO47" s="74"/>
      <c r="FP47" s="74"/>
      <c r="FQ47" s="74"/>
      <c r="FR47" s="74"/>
      <c r="FS47" s="74"/>
      <c r="FT47" s="74"/>
      <c r="FU47" s="74"/>
      <c r="FV47" s="74"/>
      <c r="FW47" s="74"/>
      <c r="FX47" s="74"/>
      <c r="FY47" s="74"/>
      <c r="FZ47" s="74"/>
      <c r="GA47" s="74"/>
      <c r="GB47" s="74"/>
      <c r="GC47" s="74"/>
      <c r="GD47" s="74"/>
      <c r="GE47" s="74"/>
      <c r="GF47" s="74"/>
      <c r="GG47" s="74"/>
      <c r="GH47" s="74"/>
      <c r="GI47" s="74"/>
      <c r="GJ47" s="74"/>
      <c r="GK47" s="74"/>
      <c r="GL47" s="74"/>
      <c r="GM47" s="74"/>
      <c r="GN47" s="74"/>
      <c r="GO47" s="74"/>
      <c r="GP47" s="74"/>
      <c r="GQ47" s="74"/>
      <c r="GR47" s="74"/>
      <c r="GS47" s="74"/>
      <c r="GT47" s="74"/>
      <c r="GU47" s="74"/>
      <c r="GV47" s="74"/>
      <c r="GW47" s="74"/>
      <c r="GX47" s="74"/>
      <c r="GY47" s="74"/>
      <c r="GZ47" s="74"/>
      <c r="HA47" s="74"/>
      <c r="HB47" s="74"/>
      <c r="HC47" s="74"/>
      <c r="HD47" s="74"/>
      <c r="HE47" s="74"/>
      <c r="HF47" s="74"/>
      <c r="HG47" s="74"/>
      <c r="HH47" s="74"/>
      <c r="HI47" s="74"/>
      <c r="HJ47" s="74"/>
      <c r="HK47" s="74"/>
      <c r="HL47" s="74"/>
      <c r="HM47" s="74"/>
      <c r="HN47" s="74"/>
      <c r="HO47" s="74"/>
      <c r="HP47" s="74"/>
      <c r="HQ47" s="74"/>
    </row>
    <row r="48" spans="1:225" x14ac:dyDescent="0.3">
      <c r="A48" s="111" t="s">
        <v>1982</v>
      </c>
      <c r="B48" s="109">
        <v>0</v>
      </c>
      <c r="C48" s="109">
        <v>215584.58000000002</v>
      </c>
      <c r="D48" s="109">
        <v>50275.61</v>
      </c>
      <c r="E48" s="109">
        <v>0</v>
      </c>
      <c r="F48" s="109">
        <v>0</v>
      </c>
      <c r="G48" s="109">
        <v>0</v>
      </c>
      <c r="H48" s="109">
        <v>0</v>
      </c>
      <c r="I48" s="109">
        <v>0</v>
      </c>
      <c r="J48" s="109">
        <v>364732.87</v>
      </c>
      <c r="K48" s="109">
        <v>0</v>
      </c>
      <c r="L48" s="109">
        <v>0</v>
      </c>
      <c r="M48" s="109">
        <v>409804.02</v>
      </c>
      <c r="N48" s="109">
        <v>0</v>
      </c>
      <c r="O48" s="109">
        <v>0</v>
      </c>
      <c r="P48" s="109">
        <v>0</v>
      </c>
      <c r="Q48" s="109">
        <v>0</v>
      </c>
      <c r="R48" s="109">
        <v>0</v>
      </c>
      <c r="S48" s="109">
        <v>0</v>
      </c>
      <c r="T48" s="109">
        <v>51673.62</v>
      </c>
      <c r="U48" s="109">
        <v>0</v>
      </c>
      <c r="V48" s="109">
        <v>0</v>
      </c>
      <c r="W48" s="109">
        <v>0</v>
      </c>
      <c r="X48" s="109">
        <v>0</v>
      </c>
      <c r="Y48" s="109">
        <v>0</v>
      </c>
      <c r="Z48" s="109">
        <v>0</v>
      </c>
      <c r="AA48" s="109">
        <v>0</v>
      </c>
      <c r="AB48" s="109">
        <v>0</v>
      </c>
      <c r="AC48" s="109">
        <v>0</v>
      </c>
      <c r="AD48" s="109">
        <v>0</v>
      </c>
      <c r="AE48" s="109">
        <v>0</v>
      </c>
      <c r="AF48" s="109">
        <v>43432.22</v>
      </c>
      <c r="AG48" s="109">
        <v>1135502.9200000002</v>
      </c>
      <c r="AH48" s="110">
        <v>1135502.9200000002</v>
      </c>
      <c r="AI48"/>
      <c r="AJ48"/>
      <c r="AK48"/>
      <c r="AL48"/>
      <c r="AM48"/>
      <c r="AN48"/>
      <c r="AO48"/>
      <c r="AP48"/>
      <c r="AQ48"/>
      <c r="AR48"/>
      <c r="AS48"/>
      <c r="AT48"/>
      <c r="AU48"/>
      <c r="AV48"/>
      <c r="AW48"/>
      <c r="AX48"/>
      <c r="AY48"/>
      <c r="AZ48"/>
      <c r="BA48"/>
      <c r="BB48"/>
      <c r="BC48"/>
      <c r="BD48"/>
      <c r="BE48"/>
      <c r="BF48"/>
      <c r="BG48"/>
      <c r="BH48"/>
      <c r="BI48"/>
      <c r="BJ48"/>
      <c r="BK48"/>
      <c r="BL48"/>
      <c r="BM48"/>
      <c r="BN48"/>
      <c r="BO48"/>
      <c r="BP48" s="74"/>
      <c r="BQ48" s="74"/>
      <c r="BR48" s="74"/>
      <c r="BS48" s="74"/>
      <c r="BT48" s="74"/>
      <c r="BU48" s="74"/>
      <c r="BV48" s="74"/>
      <c r="BW48" s="74"/>
      <c r="BX48" s="74"/>
      <c r="BY48" s="74"/>
      <c r="BZ48" s="74"/>
      <c r="CA48" s="74"/>
      <c r="CB48" s="74"/>
      <c r="CC48" s="74"/>
      <c r="CD48" s="74"/>
      <c r="CE48" s="74"/>
      <c r="CF48" s="74"/>
      <c r="CG48" s="74"/>
      <c r="CH48" s="74"/>
      <c r="CI48" s="74"/>
      <c r="CJ48" s="74"/>
      <c r="CK48" s="74"/>
      <c r="CL48" s="74"/>
      <c r="CM48" s="74"/>
      <c r="CN48" s="74"/>
      <c r="CO48" s="74"/>
      <c r="CP48" s="74"/>
      <c r="CQ48" s="74"/>
      <c r="CR48" s="74"/>
      <c r="CS48" s="74"/>
      <c r="CT48" s="74"/>
      <c r="CU48" s="74"/>
      <c r="CV48" s="74"/>
      <c r="CW48" s="74"/>
      <c r="CX48" s="74"/>
      <c r="CY48" s="74"/>
      <c r="CZ48" s="74"/>
      <c r="DA48" s="74"/>
      <c r="DB48" s="74"/>
      <c r="DC48" s="74"/>
      <c r="DD48" s="74"/>
      <c r="DE48" s="74"/>
      <c r="DF48" s="74"/>
      <c r="DG48" s="74"/>
      <c r="DH48" s="74"/>
      <c r="DI48" s="74"/>
      <c r="DJ48" s="74"/>
      <c r="DK48" s="74"/>
      <c r="DL48" s="74"/>
      <c r="DM48" s="74"/>
      <c r="DN48" s="74"/>
      <c r="DO48" s="74"/>
      <c r="DP48" s="74"/>
      <c r="DQ48" s="74"/>
      <c r="DR48" s="74"/>
      <c r="DS48" s="74"/>
      <c r="DT48" s="74"/>
      <c r="DU48" s="74"/>
      <c r="DV48" s="74"/>
      <c r="DW48" s="74"/>
      <c r="DX48" s="74"/>
      <c r="DY48" s="74"/>
      <c r="DZ48" s="74"/>
      <c r="EA48" s="74"/>
      <c r="EB48" s="74"/>
      <c r="EC48" s="74"/>
      <c r="ED48" s="74"/>
      <c r="EE48" s="74"/>
      <c r="EF48" s="74"/>
      <c r="EG48" s="74"/>
      <c r="EH48" s="74"/>
      <c r="EI48" s="74"/>
      <c r="EJ48" s="74"/>
      <c r="EK48" s="74"/>
      <c r="EL48" s="74"/>
      <c r="EM48" s="74"/>
      <c r="EN48" s="74"/>
      <c r="EO48" s="74"/>
      <c r="EP48" s="74"/>
      <c r="EQ48" s="74"/>
      <c r="ER48" s="74"/>
      <c r="ES48" s="74"/>
      <c r="ET48" s="74"/>
      <c r="EU48" s="74"/>
      <c r="EV48" s="74"/>
      <c r="EW48" s="74"/>
      <c r="EX48" s="74"/>
      <c r="EY48" s="74"/>
      <c r="EZ48" s="74"/>
      <c r="FA48" s="74"/>
      <c r="FB48" s="74"/>
      <c r="FC48" s="74"/>
      <c r="FD48" s="74"/>
      <c r="FE48" s="74"/>
      <c r="FF48" s="74"/>
      <c r="FG48" s="74"/>
      <c r="FH48" s="74"/>
      <c r="FI48" s="74"/>
      <c r="FJ48" s="74"/>
      <c r="FK48" s="74"/>
      <c r="FL48" s="74"/>
      <c r="FM48" s="74"/>
      <c r="FN48" s="74"/>
      <c r="FO48" s="74"/>
      <c r="FP48" s="74"/>
      <c r="FQ48" s="74"/>
      <c r="FR48" s="74"/>
      <c r="FS48" s="74"/>
      <c r="FT48" s="74"/>
      <c r="FU48" s="74"/>
      <c r="FV48" s="74"/>
      <c r="FW48" s="74"/>
      <c r="FX48" s="74"/>
      <c r="FY48" s="74"/>
      <c r="FZ48" s="74"/>
      <c r="GA48" s="74"/>
      <c r="GB48" s="74"/>
      <c r="GC48" s="74"/>
      <c r="GD48" s="74"/>
      <c r="GE48" s="74"/>
      <c r="GF48" s="74"/>
      <c r="GG48" s="74"/>
      <c r="GH48" s="74"/>
      <c r="GI48" s="74"/>
      <c r="GJ48" s="74"/>
      <c r="GK48" s="74"/>
      <c r="GL48" s="74"/>
      <c r="GM48" s="74"/>
      <c r="GN48" s="74"/>
      <c r="GO48" s="74"/>
      <c r="GP48" s="74"/>
      <c r="GQ48" s="74"/>
      <c r="GR48" s="74"/>
      <c r="GS48" s="74"/>
      <c r="GT48" s="74"/>
      <c r="GU48" s="74"/>
      <c r="GV48" s="74"/>
      <c r="GW48" s="74"/>
      <c r="GX48" s="74"/>
      <c r="GY48" s="74"/>
      <c r="GZ48" s="74"/>
      <c r="HA48" s="74"/>
      <c r="HB48" s="74"/>
      <c r="HC48" s="74"/>
      <c r="HD48" s="74"/>
      <c r="HE48" s="74"/>
      <c r="HF48" s="74"/>
      <c r="HG48" s="74"/>
      <c r="HH48" s="74"/>
      <c r="HI48" s="74"/>
      <c r="HJ48" s="74"/>
      <c r="HK48" s="74"/>
      <c r="HL48" s="74"/>
      <c r="HM48" s="74"/>
      <c r="HN48" s="74"/>
      <c r="HO48" s="74"/>
      <c r="HP48" s="74"/>
      <c r="HQ48" s="74"/>
    </row>
    <row r="49" spans="1:225" s="85" customFormat="1" x14ac:dyDescent="0.3">
      <c r="A49" s="98" t="s">
        <v>1983</v>
      </c>
      <c r="B49" s="118">
        <v>10192923.27</v>
      </c>
      <c r="C49" s="118">
        <v>18689490.48</v>
      </c>
      <c r="D49" s="118">
        <v>88774036.159999996</v>
      </c>
      <c r="E49" s="118">
        <v>0</v>
      </c>
      <c r="F49" s="118">
        <v>2639958.64</v>
      </c>
      <c r="G49" s="118">
        <v>31255140.82</v>
      </c>
      <c r="H49" s="118">
        <v>16764237.549999999</v>
      </c>
      <c r="I49" s="118">
        <v>0</v>
      </c>
      <c r="J49" s="118">
        <v>9691922.6999999993</v>
      </c>
      <c r="K49" s="118">
        <v>4975183.3599999994</v>
      </c>
      <c r="L49" s="118">
        <v>0</v>
      </c>
      <c r="M49" s="118">
        <v>75494030.360000014</v>
      </c>
      <c r="N49" s="118">
        <v>4766331</v>
      </c>
      <c r="O49" s="118">
        <v>11308086.99</v>
      </c>
      <c r="P49" s="118">
        <v>5046551.8100000005</v>
      </c>
      <c r="Q49" s="118">
        <v>0</v>
      </c>
      <c r="R49" s="118">
        <v>2043864.4200000002</v>
      </c>
      <c r="S49" s="118">
        <v>0</v>
      </c>
      <c r="T49" s="118">
        <v>0</v>
      </c>
      <c r="U49" s="118">
        <v>112184112.45999999</v>
      </c>
      <c r="V49" s="118">
        <v>0</v>
      </c>
      <c r="W49" s="118">
        <v>12269218.49</v>
      </c>
      <c r="X49" s="118">
        <v>34838155.100000001</v>
      </c>
      <c r="Y49" s="118">
        <v>0</v>
      </c>
      <c r="Z49" s="118">
        <v>2950320.1999999997</v>
      </c>
      <c r="AA49" s="118">
        <v>0</v>
      </c>
      <c r="AB49" s="118">
        <v>21024193.32</v>
      </c>
      <c r="AC49" s="118">
        <v>3577426.8000000003</v>
      </c>
      <c r="AD49" s="118">
        <v>0</v>
      </c>
      <c r="AE49" s="118">
        <v>30579418.140000001</v>
      </c>
      <c r="AF49" s="118">
        <v>0</v>
      </c>
      <c r="AG49" s="118">
        <v>499064602.06999993</v>
      </c>
      <c r="AH49" s="119">
        <v>499064602.06999993</v>
      </c>
      <c r="AI49"/>
      <c r="AJ49"/>
      <c r="AK49"/>
      <c r="AL49"/>
      <c r="AM49"/>
      <c r="AN49"/>
      <c r="AO49"/>
      <c r="AP49"/>
      <c r="AQ49"/>
      <c r="AR49"/>
      <c r="AS49"/>
      <c r="AT49"/>
      <c r="AU49"/>
      <c r="AV49"/>
      <c r="AW49"/>
      <c r="AX49"/>
      <c r="AY49"/>
      <c r="AZ49"/>
      <c r="BA49"/>
      <c r="BB49"/>
      <c r="BC49"/>
      <c r="BD49"/>
      <c r="BE49"/>
      <c r="BF49"/>
      <c r="BG49"/>
      <c r="BH49"/>
      <c r="BI49"/>
      <c r="BJ49"/>
      <c r="BK49"/>
      <c r="BL49"/>
      <c r="BM49"/>
      <c r="BN49"/>
      <c r="BO49"/>
      <c r="BP49" s="74"/>
      <c r="BQ49" s="74"/>
      <c r="BR49" s="74"/>
      <c r="BS49" s="74"/>
      <c r="BT49" s="74"/>
      <c r="BU49" s="74"/>
      <c r="BV49" s="74"/>
      <c r="BW49" s="74"/>
      <c r="BX49" s="74"/>
      <c r="BY49" s="74"/>
      <c r="BZ49" s="74"/>
      <c r="CA49" s="74"/>
      <c r="CB49" s="74"/>
      <c r="CC49" s="74"/>
      <c r="CD49" s="74"/>
      <c r="CE49" s="74"/>
      <c r="CF49" s="74"/>
      <c r="CG49" s="74"/>
      <c r="CH49" s="74"/>
      <c r="CI49" s="74"/>
      <c r="CJ49" s="74"/>
      <c r="CK49" s="74"/>
      <c r="CL49" s="74"/>
      <c r="CM49" s="74"/>
      <c r="CN49" s="74"/>
      <c r="CO49" s="74"/>
      <c r="CP49" s="74"/>
      <c r="CQ49" s="74"/>
      <c r="CR49" s="74"/>
      <c r="CS49" s="74"/>
      <c r="CT49" s="74"/>
      <c r="CU49" s="74"/>
      <c r="CV49" s="74"/>
      <c r="CW49" s="74"/>
      <c r="CX49" s="74"/>
      <c r="CY49" s="74"/>
      <c r="CZ49" s="74"/>
      <c r="DA49" s="74"/>
      <c r="DB49" s="74"/>
      <c r="DC49" s="74"/>
      <c r="DD49" s="74"/>
      <c r="DE49" s="74"/>
      <c r="DF49" s="74"/>
      <c r="DG49" s="74"/>
      <c r="DH49" s="74"/>
      <c r="DI49" s="74"/>
      <c r="DJ49" s="74"/>
      <c r="DK49" s="74"/>
      <c r="DL49" s="74"/>
      <c r="DM49" s="74"/>
      <c r="DN49" s="74"/>
      <c r="DO49" s="74"/>
      <c r="DP49" s="74"/>
      <c r="DQ49" s="74"/>
      <c r="DR49" s="74"/>
      <c r="DS49" s="74"/>
      <c r="DT49" s="74"/>
      <c r="DU49" s="74"/>
      <c r="DV49" s="74"/>
      <c r="DW49" s="74"/>
      <c r="DX49" s="74"/>
      <c r="DY49" s="74"/>
      <c r="DZ49" s="74"/>
      <c r="EA49" s="74"/>
      <c r="EB49" s="74"/>
      <c r="EC49" s="74"/>
      <c r="ED49" s="74"/>
      <c r="EE49" s="74"/>
      <c r="EF49" s="74"/>
      <c r="EG49" s="74"/>
      <c r="EH49" s="74"/>
      <c r="EI49" s="74"/>
      <c r="EJ49" s="74"/>
      <c r="EK49" s="74"/>
      <c r="EL49" s="74"/>
      <c r="EM49" s="74"/>
      <c r="EN49" s="74"/>
      <c r="EO49" s="74"/>
      <c r="EP49" s="74"/>
      <c r="EQ49" s="74"/>
      <c r="ER49" s="74"/>
      <c r="ES49" s="74"/>
      <c r="ET49" s="74"/>
      <c r="EU49" s="74"/>
      <c r="EV49" s="74"/>
      <c r="EW49" s="74"/>
      <c r="EX49" s="74"/>
      <c r="EY49" s="74"/>
      <c r="EZ49" s="74"/>
      <c r="FA49" s="74"/>
      <c r="FB49" s="74"/>
      <c r="FC49" s="74"/>
      <c r="FD49" s="74"/>
      <c r="FE49" s="74"/>
      <c r="FF49" s="74"/>
      <c r="FG49" s="74"/>
      <c r="FH49" s="74"/>
      <c r="FI49" s="74"/>
      <c r="FJ49" s="74"/>
      <c r="FK49" s="74"/>
      <c r="FL49" s="74"/>
      <c r="FM49" s="74"/>
      <c r="FN49" s="74"/>
      <c r="FO49" s="74"/>
      <c r="FP49" s="74"/>
      <c r="FQ49" s="74"/>
      <c r="FR49" s="74"/>
      <c r="FS49" s="74"/>
      <c r="FT49" s="74"/>
      <c r="FU49" s="74"/>
      <c r="FV49" s="74"/>
      <c r="FW49" s="74"/>
      <c r="FX49" s="74"/>
      <c r="FY49" s="74"/>
      <c r="FZ49" s="74"/>
      <c r="GA49" s="74"/>
      <c r="GB49" s="74"/>
      <c r="GC49" s="74"/>
      <c r="GD49" s="74"/>
      <c r="GE49" s="74"/>
      <c r="GF49" s="74"/>
      <c r="GG49" s="74"/>
      <c r="GH49" s="74"/>
      <c r="GI49" s="74"/>
      <c r="GJ49" s="74"/>
      <c r="GK49" s="74"/>
      <c r="GL49" s="74"/>
      <c r="GM49" s="74"/>
      <c r="GN49" s="74"/>
      <c r="GO49" s="74"/>
      <c r="GP49" s="74"/>
      <c r="GQ49" s="74"/>
      <c r="GR49" s="74"/>
      <c r="GS49" s="74"/>
      <c r="GT49" s="74"/>
      <c r="GU49" s="74"/>
      <c r="GV49" s="74"/>
      <c r="GW49" s="74"/>
      <c r="GX49" s="74"/>
      <c r="GY49" s="74"/>
      <c r="GZ49" s="74"/>
      <c r="HA49" s="74"/>
      <c r="HB49" s="74"/>
      <c r="HC49" s="74"/>
      <c r="HD49" s="74"/>
      <c r="HE49" s="74"/>
      <c r="HF49" s="74"/>
      <c r="HG49" s="74"/>
      <c r="HH49" s="74"/>
      <c r="HI49" s="74"/>
      <c r="HJ49" s="74"/>
      <c r="HK49" s="74"/>
      <c r="HL49" s="74"/>
      <c r="HM49" s="74"/>
      <c r="HN49" s="74"/>
      <c r="HO49" s="74"/>
      <c r="HP49" s="74"/>
      <c r="HQ49" s="74"/>
    </row>
    <row r="50" spans="1:225" x14ac:dyDescent="0.3">
      <c r="A50" s="111" t="s">
        <v>1984</v>
      </c>
      <c r="B50" s="109">
        <v>104724.2</v>
      </c>
      <c r="C50" s="109">
        <v>439373.35</v>
      </c>
      <c r="D50" s="109">
        <v>2506830.88</v>
      </c>
      <c r="E50" s="109">
        <v>0</v>
      </c>
      <c r="F50" s="109">
        <v>81811.22</v>
      </c>
      <c r="G50" s="109">
        <v>754073.11</v>
      </c>
      <c r="H50" s="109">
        <v>429414.95</v>
      </c>
      <c r="I50" s="109">
        <v>0</v>
      </c>
      <c r="J50" s="109">
        <v>170255.64</v>
      </c>
      <c r="K50" s="109">
        <v>171154.3</v>
      </c>
      <c r="L50" s="109">
        <v>0</v>
      </c>
      <c r="M50" s="109">
        <v>2024041.41</v>
      </c>
      <c r="N50" s="109">
        <v>88467.86</v>
      </c>
      <c r="O50" s="109">
        <v>386866.93</v>
      </c>
      <c r="P50" s="109">
        <v>111802.08</v>
      </c>
      <c r="Q50" s="109">
        <v>0</v>
      </c>
      <c r="R50" s="109">
        <v>56539.17</v>
      </c>
      <c r="S50" s="109">
        <v>0</v>
      </c>
      <c r="T50" s="109">
        <v>0</v>
      </c>
      <c r="U50" s="109">
        <v>2240420.9500000002</v>
      </c>
      <c r="V50" s="109">
        <v>0</v>
      </c>
      <c r="W50" s="109">
        <v>352466.79</v>
      </c>
      <c r="X50" s="109">
        <v>2038566.74</v>
      </c>
      <c r="Y50" s="109">
        <v>0</v>
      </c>
      <c r="Z50" s="109">
        <v>49140.02</v>
      </c>
      <c r="AA50" s="109">
        <v>0</v>
      </c>
      <c r="AB50" s="109">
        <v>754009.55</v>
      </c>
      <c r="AC50" s="109">
        <v>69905.94</v>
      </c>
      <c r="AD50" s="109">
        <v>0</v>
      </c>
      <c r="AE50" s="109">
        <v>624168.29</v>
      </c>
      <c r="AF50" s="109">
        <v>0</v>
      </c>
      <c r="AG50" s="109">
        <v>13454033.380000001</v>
      </c>
      <c r="AH50" s="110">
        <v>13454033.380000001</v>
      </c>
      <c r="AI50"/>
      <c r="AJ50"/>
      <c r="AK50"/>
      <c r="AL50"/>
      <c r="AM50"/>
      <c r="AN50"/>
      <c r="AO50"/>
      <c r="AP50"/>
      <c r="AQ50"/>
      <c r="AR50"/>
      <c r="AS50"/>
      <c r="AT50"/>
      <c r="AU50"/>
      <c r="AV50"/>
      <c r="AW50"/>
      <c r="AX50"/>
      <c r="AY50"/>
      <c r="AZ50"/>
      <c r="BA50"/>
      <c r="BB50"/>
      <c r="BC50"/>
      <c r="BD50"/>
      <c r="BE50"/>
      <c r="BF50"/>
      <c r="BG50"/>
      <c r="BH50"/>
      <c r="BI50"/>
      <c r="BJ50"/>
      <c r="BK50"/>
      <c r="BL50"/>
      <c r="BM50"/>
      <c r="BN50"/>
      <c r="BO50"/>
      <c r="BP50" s="74"/>
      <c r="BQ50" s="74"/>
      <c r="BR50" s="74"/>
      <c r="BS50" s="74"/>
      <c r="BT50" s="74"/>
      <c r="BU50" s="74"/>
      <c r="BV50" s="74"/>
      <c r="BW50" s="74"/>
      <c r="BX50" s="74"/>
      <c r="BY50" s="74"/>
      <c r="BZ50" s="74"/>
      <c r="CA50" s="74"/>
      <c r="CB50" s="74"/>
      <c r="CC50" s="74"/>
      <c r="CD50" s="74"/>
      <c r="CE50" s="74"/>
      <c r="CF50" s="74"/>
      <c r="CG50" s="74"/>
      <c r="CH50" s="74"/>
      <c r="CI50" s="74"/>
      <c r="CJ50" s="74"/>
      <c r="CK50" s="74"/>
      <c r="CL50" s="74"/>
      <c r="CM50" s="74"/>
      <c r="CN50" s="74"/>
      <c r="CO50" s="74"/>
      <c r="CP50" s="74"/>
      <c r="CQ50" s="74"/>
      <c r="CR50" s="74"/>
      <c r="CS50" s="74"/>
      <c r="CT50" s="74"/>
      <c r="CU50" s="74"/>
      <c r="CV50" s="74"/>
      <c r="CW50" s="74"/>
      <c r="CX50" s="74"/>
      <c r="CY50" s="74"/>
      <c r="CZ50" s="74"/>
      <c r="DA50" s="74"/>
      <c r="DB50" s="74"/>
      <c r="DC50" s="74"/>
      <c r="DD50" s="74"/>
      <c r="DE50" s="74"/>
      <c r="DF50" s="74"/>
      <c r="DG50" s="74"/>
      <c r="DH50" s="74"/>
      <c r="DI50" s="74"/>
      <c r="DJ50" s="74"/>
      <c r="DK50" s="74"/>
      <c r="DL50" s="74"/>
      <c r="DM50" s="74"/>
      <c r="DN50" s="74"/>
      <c r="DO50" s="74"/>
      <c r="DP50" s="74"/>
      <c r="DQ50" s="74"/>
      <c r="DR50" s="74"/>
      <c r="DS50" s="74"/>
      <c r="DT50" s="74"/>
      <c r="DU50" s="74"/>
      <c r="DV50" s="74"/>
      <c r="DW50" s="74"/>
      <c r="DX50" s="74"/>
      <c r="DY50" s="74"/>
      <c r="DZ50" s="74"/>
      <c r="EA50" s="74"/>
      <c r="EB50" s="74"/>
      <c r="EC50" s="74"/>
      <c r="ED50" s="74"/>
      <c r="EE50" s="74"/>
      <c r="EF50" s="74"/>
      <c r="EG50" s="74"/>
      <c r="EH50" s="74"/>
      <c r="EI50" s="74"/>
      <c r="EJ50" s="74"/>
      <c r="EK50" s="74"/>
      <c r="EL50" s="74"/>
      <c r="EM50" s="74"/>
      <c r="EN50" s="74"/>
      <c r="EO50" s="74"/>
      <c r="EP50" s="74"/>
      <c r="EQ50" s="74"/>
      <c r="ER50" s="74"/>
      <c r="ES50" s="74"/>
      <c r="ET50" s="74"/>
      <c r="EU50" s="74"/>
      <c r="EV50" s="74"/>
      <c r="EW50" s="74"/>
      <c r="EX50" s="74"/>
      <c r="EY50" s="74"/>
      <c r="EZ50" s="74"/>
      <c r="FA50" s="74"/>
      <c r="FB50" s="74"/>
      <c r="FC50" s="74"/>
      <c r="FD50" s="74"/>
      <c r="FE50" s="74"/>
      <c r="FF50" s="74"/>
      <c r="FG50" s="74"/>
      <c r="FH50" s="74"/>
      <c r="FI50" s="74"/>
      <c r="FJ50" s="74"/>
      <c r="FK50" s="74"/>
      <c r="FL50" s="74"/>
      <c r="FM50" s="74"/>
      <c r="FN50" s="74"/>
      <c r="FO50" s="74"/>
      <c r="FP50" s="74"/>
      <c r="FQ50" s="74"/>
      <c r="FR50" s="74"/>
      <c r="FS50" s="74"/>
      <c r="FT50" s="74"/>
      <c r="FU50" s="74"/>
      <c r="FV50" s="74"/>
      <c r="FW50" s="74"/>
      <c r="FX50" s="74"/>
      <c r="FY50" s="74"/>
      <c r="FZ50" s="74"/>
      <c r="GA50" s="74"/>
      <c r="GB50" s="74"/>
      <c r="GC50" s="74"/>
      <c r="GD50" s="74"/>
      <c r="GE50" s="74"/>
      <c r="GF50" s="74"/>
      <c r="GG50" s="74"/>
      <c r="GH50" s="74"/>
      <c r="GI50" s="74"/>
      <c r="GJ50" s="74"/>
      <c r="GK50" s="74"/>
      <c r="GL50" s="74"/>
      <c r="GM50" s="74"/>
      <c r="GN50" s="74"/>
      <c r="GO50" s="74"/>
      <c r="GP50" s="74"/>
      <c r="GQ50" s="74"/>
      <c r="GR50" s="74"/>
      <c r="GS50" s="74"/>
      <c r="GT50" s="74"/>
      <c r="GU50" s="74"/>
      <c r="GV50" s="74"/>
      <c r="GW50" s="74"/>
      <c r="GX50" s="74"/>
      <c r="GY50" s="74"/>
      <c r="GZ50" s="74"/>
      <c r="HA50" s="74"/>
      <c r="HB50" s="74"/>
      <c r="HC50" s="74"/>
      <c r="HD50" s="74"/>
      <c r="HE50" s="74"/>
      <c r="HF50" s="74"/>
      <c r="HG50" s="74"/>
      <c r="HH50" s="74"/>
      <c r="HI50" s="74"/>
      <c r="HJ50" s="74"/>
      <c r="HK50" s="74"/>
      <c r="HL50" s="74"/>
      <c r="HM50" s="74"/>
      <c r="HN50" s="74"/>
      <c r="HO50" s="74"/>
      <c r="HP50" s="74"/>
      <c r="HQ50" s="74"/>
    </row>
    <row r="51" spans="1:225" x14ac:dyDescent="0.3">
      <c r="A51" s="111" t="s">
        <v>1985</v>
      </c>
      <c r="B51" s="109">
        <v>426115.05</v>
      </c>
      <c r="C51" s="109">
        <v>856852.12</v>
      </c>
      <c r="D51" s="109">
        <v>4277370.29</v>
      </c>
      <c r="E51" s="109">
        <v>0</v>
      </c>
      <c r="F51" s="109">
        <v>134569.41</v>
      </c>
      <c r="G51" s="109">
        <v>1414629.84</v>
      </c>
      <c r="H51" s="109">
        <v>866571.89</v>
      </c>
      <c r="I51" s="109">
        <v>0</v>
      </c>
      <c r="J51" s="109">
        <v>343748.68</v>
      </c>
      <c r="K51" s="109">
        <v>336835.05</v>
      </c>
      <c r="L51" s="109">
        <v>0</v>
      </c>
      <c r="M51" s="109">
        <v>3900409.9</v>
      </c>
      <c r="N51" s="109">
        <v>167096.4</v>
      </c>
      <c r="O51" s="109">
        <v>691745.78</v>
      </c>
      <c r="P51" s="109">
        <v>210064.53</v>
      </c>
      <c r="Q51" s="109">
        <v>0</v>
      </c>
      <c r="R51" s="109">
        <v>101605.73</v>
      </c>
      <c r="S51" s="109">
        <v>0</v>
      </c>
      <c r="T51" s="109">
        <v>0</v>
      </c>
      <c r="U51" s="109">
        <v>3885483.55</v>
      </c>
      <c r="V51" s="109">
        <v>0</v>
      </c>
      <c r="W51" s="109">
        <v>674408.45</v>
      </c>
      <c r="X51" s="109">
        <v>1236967.5</v>
      </c>
      <c r="Y51" s="109">
        <v>0</v>
      </c>
      <c r="Z51" s="109">
        <v>90257.31</v>
      </c>
      <c r="AA51" s="109">
        <v>0</v>
      </c>
      <c r="AB51" s="109">
        <v>1228741.8500000001</v>
      </c>
      <c r="AC51" s="109">
        <v>121311.22</v>
      </c>
      <c r="AD51" s="109">
        <v>0</v>
      </c>
      <c r="AE51" s="109">
        <v>1205080.22</v>
      </c>
      <c r="AF51" s="109">
        <v>0</v>
      </c>
      <c r="AG51" s="109">
        <v>22169864.77</v>
      </c>
      <c r="AH51" s="110">
        <v>22169864.77</v>
      </c>
      <c r="AI51"/>
      <c r="AJ51"/>
      <c r="AK51"/>
      <c r="AL51"/>
      <c r="AM51"/>
      <c r="AN51"/>
      <c r="AO51"/>
      <c r="AP51"/>
      <c r="AQ51"/>
      <c r="AR51"/>
      <c r="AS51"/>
      <c r="AT51"/>
      <c r="AU51"/>
      <c r="AV51"/>
      <c r="AW51"/>
      <c r="AX51"/>
      <c r="AY51"/>
      <c r="AZ51"/>
      <c r="BA51"/>
      <c r="BB51"/>
      <c r="BC51"/>
      <c r="BD51"/>
      <c r="BE51"/>
      <c r="BF51"/>
      <c r="BG51"/>
      <c r="BH51"/>
      <c r="BI51"/>
      <c r="BJ51"/>
      <c r="BK51"/>
      <c r="BL51"/>
      <c r="BM51"/>
      <c r="BN51"/>
      <c r="BO51"/>
      <c r="BP51" s="74"/>
      <c r="BQ51" s="74"/>
      <c r="BR51" s="74"/>
      <c r="BS51" s="74"/>
      <c r="BT51" s="74"/>
      <c r="BU51" s="74"/>
      <c r="BV51" s="74"/>
      <c r="BW51" s="74"/>
      <c r="BX51" s="74"/>
      <c r="BY51" s="74"/>
      <c r="BZ51" s="74"/>
      <c r="CA51" s="74"/>
      <c r="CB51" s="74"/>
      <c r="CC51" s="74"/>
      <c r="CD51" s="74"/>
      <c r="CE51" s="74"/>
      <c r="CF51" s="74"/>
      <c r="CG51" s="74"/>
      <c r="CH51" s="74"/>
      <c r="CI51" s="74"/>
      <c r="CJ51" s="74"/>
      <c r="CK51" s="74"/>
      <c r="CL51" s="74"/>
      <c r="CM51" s="74"/>
      <c r="CN51" s="74"/>
      <c r="CO51" s="74"/>
      <c r="CP51" s="74"/>
      <c r="CQ51" s="74"/>
      <c r="CR51" s="74"/>
      <c r="CS51" s="74"/>
      <c r="CT51" s="74"/>
      <c r="CU51" s="74"/>
      <c r="CV51" s="74"/>
      <c r="CW51" s="74"/>
      <c r="CX51" s="74"/>
      <c r="CY51" s="74"/>
      <c r="CZ51" s="74"/>
      <c r="DA51" s="74"/>
      <c r="DB51" s="74"/>
      <c r="DC51" s="74"/>
      <c r="DD51" s="74"/>
      <c r="DE51" s="74"/>
      <c r="DF51" s="74"/>
      <c r="DG51" s="74"/>
      <c r="DH51" s="74"/>
      <c r="DI51" s="74"/>
      <c r="DJ51" s="74"/>
      <c r="DK51" s="74"/>
      <c r="DL51" s="74"/>
      <c r="DM51" s="74"/>
      <c r="DN51" s="74"/>
      <c r="DO51" s="74"/>
      <c r="DP51" s="74"/>
      <c r="DQ51" s="74"/>
      <c r="DR51" s="74"/>
      <c r="DS51" s="74"/>
      <c r="DT51" s="74"/>
      <c r="DU51" s="74"/>
      <c r="DV51" s="74"/>
      <c r="DW51" s="74"/>
      <c r="DX51" s="74"/>
      <c r="DY51" s="74"/>
      <c r="DZ51" s="74"/>
      <c r="EA51" s="74"/>
      <c r="EB51" s="74"/>
      <c r="EC51" s="74"/>
      <c r="ED51" s="74"/>
      <c r="EE51" s="74"/>
      <c r="EF51" s="74"/>
      <c r="EG51" s="74"/>
      <c r="EH51" s="74"/>
      <c r="EI51" s="74"/>
      <c r="EJ51" s="74"/>
      <c r="EK51" s="74"/>
      <c r="EL51" s="74"/>
      <c r="EM51" s="74"/>
      <c r="EN51" s="74"/>
      <c r="EO51" s="74"/>
      <c r="EP51" s="74"/>
      <c r="EQ51" s="74"/>
      <c r="ER51" s="74"/>
      <c r="ES51" s="74"/>
      <c r="ET51" s="74"/>
      <c r="EU51" s="74"/>
      <c r="EV51" s="74"/>
      <c r="EW51" s="74"/>
      <c r="EX51" s="74"/>
      <c r="EY51" s="74"/>
      <c r="EZ51" s="74"/>
      <c r="FA51" s="74"/>
      <c r="FB51" s="74"/>
      <c r="FC51" s="74"/>
      <c r="FD51" s="74"/>
      <c r="FE51" s="74"/>
      <c r="FF51" s="74"/>
      <c r="FG51" s="74"/>
      <c r="FH51" s="74"/>
      <c r="FI51" s="74"/>
      <c r="FJ51" s="74"/>
      <c r="FK51" s="74"/>
      <c r="FL51" s="74"/>
      <c r="FM51" s="74"/>
      <c r="FN51" s="74"/>
      <c r="FO51" s="74"/>
      <c r="FP51" s="74"/>
      <c r="FQ51" s="74"/>
      <c r="FR51" s="74"/>
      <c r="FS51" s="74"/>
      <c r="FT51" s="74"/>
      <c r="FU51" s="74"/>
      <c r="FV51" s="74"/>
      <c r="FW51" s="74"/>
      <c r="FX51" s="74"/>
      <c r="FY51" s="74"/>
      <c r="FZ51" s="74"/>
      <c r="GA51" s="74"/>
      <c r="GB51" s="74"/>
      <c r="GC51" s="74"/>
      <c r="GD51" s="74"/>
      <c r="GE51" s="74"/>
      <c r="GF51" s="74"/>
      <c r="GG51" s="74"/>
      <c r="GH51" s="74"/>
      <c r="GI51" s="74"/>
      <c r="GJ51" s="74"/>
      <c r="GK51" s="74"/>
      <c r="GL51" s="74"/>
      <c r="GM51" s="74"/>
      <c r="GN51" s="74"/>
      <c r="GO51" s="74"/>
      <c r="GP51" s="74"/>
      <c r="GQ51" s="74"/>
      <c r="GR51" s="74"/>
      <c r="GS51" s="74"/>
      <c r="GT51" s="74"/>
      <c r="GU51" s="74"/>
      <c r="GV51" s="74"/>
      <c r="GW51" s="74"/>
      <c r="GX51" s="74"/>
      <c r="GY51" s="74"/>
      <c r="GZ51" s="74"/>
      <c r="HA51" s="74"/>
      <c r="HB51" s="74"/>
      <c r="HC51" s="74"/>
      <c r="HD51" s="74"/>
      <c r="HE51" s="74"/>
      <c r="HF51" s="74"/>
      <c r="HG51" s="74"/>
      <c r="HH51" s="74"/>
      <c r="HI51" s="74"/>
      <c r="HJ51" s="74"/>
      <c r="HK51" s="74"/>
      <c r="HL51" s="74"/>
      <c r="HM51" s="74"/>
      <c r="HN51" s="74"/>
      <c r="HO51" s="74"/>
      <c r="HP51" s="74"/>
      <c r="HQ51" s="74"/>
    </row>
    <row r="52" spans="1:225" x14ac:dyDescent="0.3">
      <c r="A52" s="111" t="s">
        <v>1986</v>
      </c>
      <c r="B52" s="109">
        <v>667094.05000000005</v>
      </c>
      <c r="C52" s="109">
        <v>1332175.77</v>
      </c>
      <c r="D52" s="109">
        <v>6425374.8600000003</v>
      </c>
      <c r="E52" s="109">
        <v>0</v>
      </c>
      <c r="F52" s="109">
        <v>197601.26</v>
      </c>
      <c r="G52" s="109">
        <v>2163989.64</v>
      </c>
      <c r="H52" s="109">
        <v>1352348.05</v>
      </c>
      <c r="I52" s="109">
        <v>0</v>
      </c>
      <c r="J52" s="109">
        <v>529985.93000000005</v>
      </c>
      <c r="K52" s="109">
        <v>548351.82999999996</v>
      </c>
      <c r="L52" s="109">
        <v>0</v>
      </c>
      <c r="M52" s="109">
        <v>5988691.5800000001</v>
      </c>
      <c r="N52" s="109">
        <v>238765.09</v>
      </c>
      <c r="O52" s="109">
        <v>1049341.01</v>
      </c>
      <c r="P52" s="109">
        <v>322524.03000000003</v>
      </c>
      <c r="Q52" s="109">
        <v>0</v>
      </c>
      <c r="R52" s="109">
        <v>147507.64000000001</v>
      </c>
      <c r="S52" s="109">
        <v>0</v>
      </c>
      <c r="T52" s="109">
        <v>0</v>
      </c>
      <c r="U52" s="109">
        <v>6281305</v>
      </c>
      <c r="V52" s="109">
        <v>0</v>
      </c>
      <c r="W52" s="109">
        <v>1046351.3</v>
      </c>
      <c r="X52" s="109">
        <v>1892456.67</v>
      </c>
      <c r="Y52" s="109">
        <v>0</v>
      </c>
      <c r="Z52" s="109">
        <v>142230.49</v>
      </c>
      <c r="AA52" s="109">
        <v>0</v>
      </c>
      <c r="AB52" s="109">
        <v>1877947.78</v>
      </c>
      <c r="AC52" s="109">
        <v>184808.04</v>
      </c>
      <c r="AD52" s="109">
        <v>0</v>
      </c>
      <c r="AE52" s="109">
        <v>1822358.71</v>
      </c>
      <c r="AF52" s="109">
        <v>0</v>
      </c>
      <c r="AG52" s="109">
        <v>34211208.730000004</v>
      </c>
      <c r="AH52" s="110">
        <v>34211208.730000004</v>
      </c>
      <c r="AI52"/>
      <c r="AJ52"/>
      <c r="AK52"/>
      <c r="AL52"/>
      <c r="AM52"/>
      <c r="AN52"/>
      <c r="AO52"/>
      <c r="AP52"/>
      <c r="AQ52"/>
      <c r="AR52"/>
      <c r="AS52"/>
      <c r="AT52"/>
      <c r="AU52"/>
      <c r="AV52"/>
      <c r="AW52"/>
      <c r="AX52"/>
      <c r="AY52"/>
      <c r="AZ52"/>
      <c r="BA52"/>
      <c r="BB52"/>
      <c r="BC52"/>
      <c r="BD52"/>
      <c r="BE52"/>
      <c r="BF52"/>
      <c r="BG52"/>
      <c r="BH52"/>
      <c r="BI52"/>
      <c r="BJ52"/>
      <c r="BK52"/>
      <c r="BL52"/>
      <c r="BM52"/>
      <c r="BN52"/>
      <c r="BO52"/>
      <c r="BP52" s="74"/>
      <c r="BQ52" s="74"/>
      <c r="BR52" s="74"/>
      <c r="BS52" s="74"/>
      <c r="BT52" s="74"/>
      <c r="BU52" s="74"/>
      <c r="BV52" s="74"/>
      <c r="BW52" s="74"/>
      <c r="BX52" s="74"/>
      <c r="BY52" s="74"/>
      <c r="BZ52" s="74"/>
      <c r="CA52" s="74"/>
      <c r="CB52" s="74"/>
      <c r="CC52" s="74"/>
      <c r="CD52" s="74"/>
      <c r="CE52" s="74"/>
      <c r="CF52" s="74"/>
      <c r="CG52" s="74"/>
      <c r="CH52" s="74"/>
      <c r="CI52" s="74"/>
      <c r="CJ52" s="74"/>
      <c r="CK52" s="74"/>
      <c r="CL52" s="74"/>
      <c r="CM52" s="74"/>
      <c r="CN52" s="74"/>
      <c r="CO52" s="74"/>
      <c r="CP52" s="74"/>
      <c r="CQ52" s="74"/>
      <c r="CR52" s="74"/>
      <c r="CS52" s="74"/>
      <c r="CT52" s="74"/>
      <c r="CU52" s="74"/>
      <c r="CV52" s="74"/>
      <c r="CW52" s="74"/>
      <c r="CX52" s="74"/>
      <c r="CY52" s="74"/>
      <c r="CZ52" s="74"/>
      <c r="DA52" s="74"/>
      <c r="DB52" s="74"/>
      <c r="DC52" s="74"/>
      <c r="DD52" s="74"/>
      <c r="DE52" s="74"/>
      <c r="DF52" s="74"/>
      <c r="DG52" s="74"/>
      <c r="DH52" s="74"/>
      <c r="DI52" s="74"/>
      <c r="DJ52" s="74"/>
      <c r="DK52" s="74"/>
      <c r="DL52" s="74"/>
      <c r="DM52" s="74"/>
      <c r="DN52" s="74"/>
      <c r="DO52" s="74"/>
      <c r="DP52" s="74"/>
      <c r="DQ52" s="74"/>
      <c r="DR52" s="74"/>
      <c r="DS52" s="74"/>
      <c r="DT52" s="74"/>
      <c r="DU52" s="74"/>
      <c r="DV52" s="74"/>
      <c r="DW52" s="74"/>
      <c r="DX52" s="74"/>
      <c r="DY52" s="74"/>
      <c r="DZ52" s="74"/>
      <c r="EA52" s="74"/>
      <c r="EB52" s="74"/>
      <c r="EC52" s="74"/>
      <c r="ED52" s="74"/>
      <c r="EE52" s="74"/>
      <c r="EF52" s="74"/>
      <c r="EG52" s="74"/>
      <c r="EH52" s="74"/>
      <c r="EI52" s="74"/>
      <c r="EJ52" s="74"/>
      <c r="EK52" s="74"/>
      <c r="EL52" s="74"/>
      <c r="EM52" s="74"/>
      <c r="EN52" s="74"/>
      <c r="EO52" s="74"/>
      <c r="EP52" s="74"/>
      <c r="EQ52" s="74"/>
      <c r="ER52" s="74"/>
      <c r="ES52" s="74"/>
      <c r="ET52" s="74"/>
      <c r="EU52" s="74"/>
      <c r="EV52" s="74"/>
      <c r="EW52" s="74"/>
      <c r="EX52" s="74"/>
      <c r="EY52" s="74"/>
      <c r="EZ52" s="74"/>
      <c r="FA52" s="74"/>
      <c r="FB52" s="74"/>
      <c r="FC52" s="74"/>
      <c r="FD52" s="74"/>
      <c r="FE52" s="74"/>
      <c r="FF52" s="74"/>
      <c r="FG52" s="74"/>
      <c r="FH52" s="74"/>
      <c r="FI52" s="74"/>
      <c r="FJ52" s="74"/>
      <c r="FK52" s="74"/>
      <c r="FL52" s="74"/>
      <c r="FM52" s="74"/>
      <c r="FN52" s="74"/>
      <c r="FO52" s="74"/>
      <c r="FP52" s="74"/>
      <c r="FQ52" s="74"/>
      <c r="FR52" s="74"/>
      <c r="FS52" s="74"/>
      <c r="FT52" s="74"/>
      <c r="FU52" s="74"/>
      <c r="FV52" s="74"/>
      <c r="FW52" s="74"/>
      <c r="FX52" s="74"/>
      <c r="FY52" s="74"/>
      <c r="FZ52" s="74"/>
      <c r="GA52" s="74"/>
      <c r="GB52" s="74"/>
      <c r="GC52" s="74"/>
      <c r="GD52" s="74"/>
      <c r="GE52" s="74"/>
      <c r="GF52" s="74"/>
      <c r="GG52" s="74"/>
      <c r="GH52" s="74"/>
      <c r="GI52" s="74"/>
      <c r="GJ52" s="74"/>
      <c r="GK52" s="74"/>
      <c r="GL52" s="74"/>
      <c r="GM52" s="74"/>
      <c r="GN52" s="74"/>
      <c r="GO52" s="74"/>
      <c r="GP52" s="74"/>
      <c r="GQ52" s="74"/>
      <c r="GR52" s="74"/>
      <c r="GS52" s="74"/>
      <c r="GT52" s="74"/>
      <c r="GU52" s="74"/>
      <c r="GV52" s="74"/>
      <c r="GW52" s="74"/>
      <c r="GX52" s="74"/>
      <c r="GY52" s="74"/>
      <c r="GZ52" s="74"/>
      <c r="HA52" s="74"/>
      <c r="HB52" s="74"/>
      <c r="HC52" s="74"/>
      <c r="HD52" s="74"/>
      <c r="HE52" s="74"/>
      <c r="HF52" s="74"/>
      <c r="HG52" s="74"/>
      <c r="HH52" s="74"/>
      <c r="HI52" s="74"/>
      <c r="HJ52" s="74"/>
      <c r="HK52" s="74"/>
      <c r="HL52" s="74"/>
      <c r="HM52" s="74"/>
      <c r="HN52" s="74"/>
      <c r="HO52" s="74"/>
      <c r="HP52" s="74"/>
      <c r="HQ52" s="74"/>
    </row>
    <row r="53" spans="1:225" x14ac:dyDescent="0.3">
      <c r="A53" s="111" t="s">
        <v>1987</v>
      </c>
      <c r="B53" s="109">
        <v>1354263.36</v>
      </c>
      <c r="C53" s="109">
        <v>2702483.1399999997</v>
      </c>
      <c r="D53" s="109">
        <v>12597296.02</v>
      </c>
      <c r="E53" s="109">
        <v>0</v>
      </c>
      <c r="F53" s="109">
        <v>406932.7</v>
      </c>
      <c r="G53" s="109">
        <v>4318556.0199999996</v>
      </c>
      <c r="H53" s="109">
        <v>2788010.87</v>
      </c>
      <c r="I53" s="109">
        <v>0</v>
      </c>
      <c r="J53" s="109">
        <v>1086606.8600000001</v>
      </c>
      <c r="K53" s="109">
        <v>1012462.68</v>
      </c>
      <c r="L53" s="109">
        <v>0</v>
      </c>
      <c r="M53" s="109">
        <v>12026724.880000001</v>
      </c>
      <c r="N53" s="109">
        <v>494732.15</v>
      </c>
      <c r="O53" s="109">
        <v>2001330.66</v>
      </c>
      <c r="P53" s="109">
        <v>660030.44999999995</v>
      </c>
      <c r="Q53" s="109">
        <v>0</v>
      </c>
      <c r="R53" s="109">
        <v>322752.53000000003</v>
      </c>
      <c r="S53" s="109">
        <v>0</v>
      </c>
      <c r="T53" s="109">
        <v>0</v>
      </c>
      <c r="U53" s="109">
        <v>12780202.470000001</v>
      </c>
      <c r="V53" s="109">
        <v>0</v>
      </c>
      <c r="W53" s="109">
        <v>2204288.7799999998</v>
      </c>
      <c r="X53" s="109">
        <v>3840880.55</v>
      </c>
      <c r="Y53" s="109">
        <v>0</v>
      </c>
      <c r="Z53" s="109">
        <v>300819.75</v>
      </c>
      <c r="AA53" s="109">
        <v>0</v>
      </c>
      <c r="AB53" s="109">
        <v>3598581.93</v>
      </c>
      <c r="AC53" s="109">
        <v>394309.38</v>
      </c>
      <c r="AD53" s="109">
        <v>0</v>
      </c>
      <c r="AE53" s="109">
        <v>3738068.32</v>
      </c>
      <c r="AF53" s="109">
        <v>0</v>
      </c>
      <c r="AG53" s="109">
        <v>68629333.5</v>
      </c>
      <c r="AH53" s="110">
        <v>68629333.5</v>
      </c>
      <c r="AI53"/>
      <c r="AJ53"/>
      <c r="AK53"/>
      <c r="AL53"/>
      <c r="AM53"/>
      <c r="AN53"/>
      <c r="AO53"/>
      <c r="AP53"/>
      <c r="AQ53"/>
      <c r="AR53"/>
      <c r="AS53"/>
      <c r="AT53"/>
      <c r="AU53"/>
      <c r="AV53"/>
      <c r="AW53"/>
      <c r="AX53"/>
      <c r="AY53"/>
      <c r="AZ53"/>
      <c r="BA53"/>
      <c r="BB53"/>
      <c r="BC53"/>
      <c r="BD53"/>
      <c r="BE53"/>
      <c r="BF53"/>
      <c r="BG53"/>
      <c r="BH53"/>
      <c r="BI53"/>
      <c r="BJ53"/>
      <c r="BK53"/>
      <c r="BL53"/>
      <c r="BM53"/>
      <c r="BN53"/>
      <c r="BO53"/>
      <c r="BP53" s="74"/>
      <c r="BQ53" s="74"/>
      <c r="BR53" s="74"/>
      <c r="BS53" s="74"/>
      <c r="BT53" s="74"/>
      <c r="BU53" s="74"/>
      <c r="BV53" s="74"/>
      <c r="BW53" s="74"/>
      <c r="BX53" s="74"/>
      <c r="BY53" s="74"/>
      <c r="BZ53" s="74"/>
      <c r="CA53" s="74"/>
      <c r="CB53" s="74"/>
      <c r="CC53" s="74"/>
      <c r="CD53" s="74"/>
      <c r="CE53" s="74"/>
      <c r="CF53" s="74"/>
      <c r="CG53" s="74"/>
      <c r="CH53" s="74"/>
      <c r="CI53" s="74"/>
      <c r="CJ53" s="74"/>
      <c r="CK53" s="74"/>
      <c r="CL53" s="74"/>
      <c r="CM53" s="74"/>
      <c r="CN53" s="74"/>
      <c r="CO53" s="74"/>
      <c r="CP53" s="74"/>
      <c r="CQ53" s="74"/>
      <c r="CR53" s="74"/>
      <c r="CS53" s="74"/>
      <c r="CT53" s="74"/>
      <c r="CU53" s="74"/>
      <c r="CV53" s="74"/>
      <c r="CW53" s="74"/>
      <c r="CX53" s="74"/>
      <c r="CY53" s="74"/>
      <c r="CZ53" s="74"/>
      <c r="DA53" s="74"/>
      <c r="DB53" s="74"/>
      <c r="DC53" s="74"/>
      <c r="DD53" s="74"/>
      <c r="DE53" s="74"/>
      <c r="DF53" s="74"/>
      <c r="DG53" s="74"/>
      <c r="DH53" s="74"/>
      <c r="DI53" s="74"/>
      <c r="DJ53" s="74"/>
      <c r="DK53" s="74"/>
      <c r="DL53" s="74"/>
      <c r="DM53" s="74"/>
      <c r="DN53" s="74"/>
      <c r="DO53" s="74"/>
      <c r="DP53" s="74"/>
      <c r="DQ53" s="74"/>
      <c r="DR53" s="74"/>
      <c r="DS53" s="74"/>
      <c r="DT53" s="74"/>
      <c r="DU53" s="74"/>
      <c r="DV53" s="74"/>
      <c r="DW53" s="74"/>
      <c r="DX53" s="74"/>
      <c r="DY53" s="74"/>
      <c r="DZ53" s="74"/>
      <c r="EA53" s="74"/>
      <c r="EB53" s="74"/>
      <c r="EC53" s="74"/>
      <c r="ED53" s="74"/>
      <c r="EE53" s="74"/>
      <c r="EF53" s="74"/>
      <c r="EG53" s="74"/>
      <c r="EH53" s="74"/>
      <c r="EI53" s="74"/>
      <c r="EJ53" s="74"/>
      <c r="EK53" s="74"/>
      <c r="EL53" s="74"/>
      <c r="EM53" s="74"/>
      <c r="EN53" s="74"/>
      <c r="EO53" s="74"/>
      <c r="EP53" s="74"/>
      <c r="EQ53" s="74"/>
      <c r="ER53" s="74"/>
      <c r="ES53" s="74"/>
      <c r="ET53" s="74"/>
      <c r="EU53" s="74"/>
      <c r="EV53" s="74"/>
      <c r="EW53" s="74"/>
      <c r="EX53" s="74"/>
      <c r="EY53" s="74"/>
      <c r="EZ53" s="74"/>
      <c r="FA53" s="74"/>
      <c r="FB53" s="74"/>
      <c r="FC53" s="74"/>
      <c r="FD53" s="74"/>
      <c r="FE53" s="74"/>
      <c r="FF53" s="74"/>
      <c r="FG53" s="74"/>
      <c r="FH53" s="74"/>
      <c r="FI53" s="74"/>
      <c r="FJ53" s="74"/>
      <c r="FK53" s="74"/>
      <c r="FL53" s="74"/>
      <c r="FM53" s="74"/>
      <c r="FN53" s="74"/>
      <c r="FO53" s="74"/>
      <c r="FP53" s="74"/>
      <c r="FQ53" s="74"/>
      <c r="FR53" s="74"/>
      <c r="FS53" s="74"/>
      <c r="FT53" s="74"/>
      <c r="FU53" s="74"/>
      <c r="FV53" s="74"/>
      <c r="FW53" s="74"/>
      <c r="FX53" s="74"/>
      <c r="FY53" s="74"/>
      <c r="FZ53" s="74"/>
      <c r="GA53" s="74"/>
      <c r="GB53" s="74"/>
      <c r="GC53" s="74"/>
      <c r="GD53" s="74"/>
      <c r="GE53" s="74"/>
      <c r="GF53" s="74"/>
      <c r="GG53" s="74"/>
      <c r="GH53" s="74"/>
      <c r="GI53" s="74"/>
      <c r="GJ53" s="74"/>
      <c r="GK53" s="74"/>
      <c r="GL53" s="74"/>
      <c r="GM53" s="74"/>
      <c r="GN53" s="74"/>
      <c r="GO53" s="74"/>
      <c r="GP53" s="74"/>
      <c r="GQ53" s="74"/>
      <c r="GR53" s="74"/>
      <c r="GS53" s="74"/>
      <c r="GT53" s="74"/>
      <c r="GU53" s="74"/>
      <c r="GV53" s="74"/>
      <c r="GW53" s="74"/>
      <c r="GX53" s="74"/>
      <c r="GY53" s="74"/>
      <c r="GZ53" s="74"/>
      <c r="HA53" s="74"/>
      <c r="HB53" s="74"/>
      <c r="HC53" s="74"/>
      <c r="HD53" s="74"/>
      <c r="HE53" s="74"/>
      <c r="HF53" s="74"/>
      <c r="HG53" s="74"/>
      <c r="HH53" s="74"/>
      <c r="HI53" s="74"/>
      <c r="HJ53" s="74"/>
      <c r="HK53" s="74"/>
      <c r="HL53" s="74"/>
      <c r="HM53" s="74"/>
      <c r="HN53" s="74"/>
      <c r="HO53" s="74"/>
      <c r="HP53" s="74"/>
      <c r="HQ53" s="74"/>
    </row>
    <row r="54" spans="1:225" x14ac:dyDescent="0.3">
      <c r="A54" s="111" t="s">
        <v>1988</v>
      </c>
      <c r="B54" s="109">
        <v>7640726.6100000003</v>
      </c>
      <c r="C54" s="109">
        <v>13358606.1</v>
      </c>
      <c r="D54" s="109">
        <v>62967164.109999999</v>
      </c>
      <c r="E54" s="109">
        <v>0</v>
      </c>
      <c r="F54" s="109">
        <v>1819044.05</v>
      </c>
      <c r="G54" s="109">
        <v>22603892.210000001</v>
      </c>
      <c r="H54" s="109">
        <v>11327891.789999999</v>
      </c>
      <c r="I54" s="109">
        <v>0</v>
      </c>
      <c r="J54" s="109">
        <v>7561325.5899999999</v>
      </c>
      <c r="K54" s="109">
        <v>2906379.5</v>
      </c>
      <c r="L54" s="109">
        <v>0</v>
      </c>
      <c r="M54" s="109">
        <v>51554162.590000004</v>
      </c>
      <c r="N54" s="109">
        <v>3777269.5</v>
      </c>
      <c r="O54" s="109">
        <v>7178802.6100000003</v>
      </c>
      <c r="P54" s="109">
        <v>3742130.72</v>
      </c>
      <c r="Q54" s="109">
        <v>0</v>
      </c>
      <c r="R54" s="109">
        <v>1415459.35</v>
      </c>
      <c r="S54" s="109">
        <v>0</v>
      </c>
      <c r="T54" s="109">
        <v>0</v>
      </c>
      <c r="U54" s="109">
        <v>86996700.489999995</v>
      </c>
      <c r="V54" s="109">
        <v>0</v>
      </c>
      <c r="W54" s="109">
        <v>7991703.1699999999</v>
      </c>
      <c r="X54" s="109">
        <v>25829283.640000001</v>
      </c>
      <c r="Y54" s="109">
        <v>0</v>
      </c>
      <c r="Z54" s="109">
        <v>2367872.63</v>
      </c>
      <c r="AA54" s="109">
        <v>0</v>
      </c>
      <c r="AB54" s="109">
        <v>13564912.210000001</v>
      </c>
      <c r="AC54" s="109">
        <v>2807092.22</v>
      </c>
      <c r="AD54" s="109">
        <v>0</v>
      </c>
      <c r="AE54" s="109">
        <v>23189742.600000001</v>
      </c>
      <c r="AF54" s="109">
        <v>0</v>
      </c>
      <c r="AG54" s="109">
        <v>360600161.68999994</v>
      </c>
      <c r="AH54" s="110">
        <v>360600161.68999994</v>
      </c>
      <c r="AI54"/>
      <c r="AJ54"/>
      <c r="AK54"/>
      <c r="AL54"/>
      <c r="AM54"/>
      <c r="AN54"/>
      <c r="AO54"/>
      <c r="AP54"/>
      <c r="AQ54"/>
      <c r="AR54"/>
      <c r="AS54"/>
      <c r="AT54"/>
      <c r="AU54"/>
      <c r="AV54"/>
      <c r="AW54"/>
      <c r="AX54"/>
      <c r="AY54"/>
      <c r="AZ54"/>
      <c r="BA54"/>
      <c r="BB54"/>
      <c r="BC54"/>
      <c r="BD54"/>
      <c r="BE54"/>
      <c r="BF54"/>
      <c r="BG54"/>
      <c r="BH54"/>
      <c r="BI54"/>
      <c r="BJ54"/>
      <c r="BK54"/>
      <c r="BL54"/>
      <c r="BM54"/>
      <c r="BN54"/>
      <c r="BO54"/>
      <c r="BP54" s="74"/>
      <c r="BQ54" s="74"/>
      <c r="BR54" s="74"/>
      <c r="BS54" s="74"/>
      <c r="BT54" s="74"/>
      <c r="BU54" s="74"/>
      <c r="BV54" s="74"/>
      <c r="BW54" s="74"/>
      <c r="BX54" s="74"/>
      <c r="BY54" s="74"/>
      <c r="BZ54" s="74"/>
      <c r="CA54" s="74"/>
      <c r="CB54" s="74"/>
      <c r="CC54" s="74"/>
      <c r="CD54" s="74"/>
      <c r="CE54" s="74"/>
      <c r="CF54" s="74"/>
      <c r="CG54" s="74"/>
      <c r="CH54" s="74"/>
      <c r="CI54" s="74"/>
      <c r="CJ54" s="74"/>
      <c r="CK54" s="74"/>
      <c r="CL54" s="74"/>
      <c r="CM54" s="74"/>
      <c r="CN54" s="74"/>
      <c r="CO54" s="74"/>
      <c r="CP54" s="74"/>
      <c r="CQ54" s="74"/>
      <c r="CR54" s="74"/>
      <c r="CS54" s="74"/>
      <c r="CT54" s="74"/>
      <c r="CU54" s="74"/>
      <c r="CV54" s="74"/>
      <c r="CW54" s="74"/>
      <c r="CX54" s="74"/>
      <c r="CY54" s="74"/>
      <c r="CZ54" s="74"/>
      <c r="DA54" s="74"/>
      <c r="DB54" s="74"/>
      <c r="DC54" s="74"/>
      <c r="DD54" s="74"/>
      <c r="DE54" s="74"/>
      <c r="DF54" s="74"/>
      <c r="DG54" s="74"/>
      <c r="DH54" s="74"/>
      <c r="DI54" s="74"/>
      <c r="DJ54" s="74"/>
      <c r="DK54" s="74"/>
      <c r="DL54" s="74"/>
      <c r="DM54" s="74"/>
      <c r="DN54" s="74"/>
      <c r="DO54" s="74"/>
      <c r="DP54" s="74"/>
      <c r="DQ54" s="74"/>
      <c r="DR54" s="74"/>
      <c r="DS54" s="74"/>
      <c r="DT54" s="74"/>
      <c r="DU54" s="74"/>
      <c r="DV54" s="74"/>
      <c r="DW54" s="74"/>
      <c r="DX54" s="74"/>
      <c r="DY54" s="74"/>
      <c r="DZ54" s="74"/>
      <c r="EA54" s="74"/>
      <c r="EB54" s="74"/>
      <c r="EC54" s="74"/>
      <c r="ED54" s="74"/>
      <c r="EE54" s="74"/>
      <c r="EF54" s="74"/>
      <c r="EG54" s="74"/>
      <c r="EH54" s="74"/>
      <c r="EI54" s="74"/>
      <c r="EJ54" s="74"/>
      <c r="EK54" s="74"/>
      <c r="EL54" s="74"/>
      <c r="EM54" s="74"/>
      <c r="EN54" s="74"/>
      <c r="EO54" s="74"/>
      <c r="EP54" s="74"/>
      <c r="EQ54" s="74"/>
      <c r="ER54" s="74"/>
      <c r="ES54" s="74"/>
      <c r="ET54" s="74"/>
      <c r="EU54" s="74"/>
      <c r="EV54" s="74"/>
      <c r="EW54" s="74"/>
      <c r="EX54" s="74"/>
      <c r="EY54" s="74"/>
      <c r="EZ54" s="74"/>
      <c r="FA54" s="74"/>
      <c r="FB54" s="74"/>
      <c r="FC54" s="74"/>
      <c r="FD54" s="74"/>
      <c r="FE54" s="74"/>
      <c r="FF54" s="74"/>
      <c r="FG54" s="74"/>
      <c r="FH54" s="74"/>
      <c r="FI54" s="74"/>
      <c r="FJ54" s="74"/>
      <c r="FK54" s="74"/>
      <c r="FL54" s="74"/>
      <c r="FM54" s="74"/>
      <c r="FN54" s="74"/>
      <c r="FO54" s="74"/>
      <c r="FP54" s="74"/>
      <c r="FQ54" s="74"/>
      <c r="FR54" s="74"/>
      <c r="FS54" s="74"/>
      <c r="FT54" s="74"/>
      <c r="FU54" s="74"/>
      <c r="FV54" s="74"/>
      <c r="FW54" s="74"/>
      <c r="FX54" s="74"/>
      <c r="FY54" s="74"/>
      <c r="FZ54" s="74"/>
      <c r="GA54" s="74"/>
      <c r="GB54" s="74"/>
      <c r="GC54" s="74"/>
      <c r="GD54" s="74"/>
      <c r="GE54" s="74"/>
      <c r="GF54" s="74"/>
      <c r="GG54" s="74"/>
      <c r="GH54" s="74"/>
      <c r="GI54" s="74"/>
      <c r="GJ54" s="74"/>
      <c r="GK54" s="74"/>
      <c r="GL54" s="74"/>
      <c r="GM54" s="74"/>
      <c r="GN54" s="74"/>
      <c r="GO54" s="74"/>
      <c r="GP54" s="74"/>
      <c r="GQ54" s="74"/>
      <c r="GR54" s="74"/>
      <c r="GS54" s="74"/>
      <c r="GT54" s="74"/>
      <c r="GU54" s="74"/>
      <c r="GV54" s="74"/>
      <c r="GW54" s="74"/>
      <c r="GX54" s="74"/>
      <c r="GY54" s="74"/>
      <c r="GZ54" s="74"/>
      <c r="HA54" s="74"/>
      <c r="HB54" s="74"/>
      <c r="HC54" s="74"/>
      <c r="HD54" s="74"/>
      <c r="HE54" s="74"/>
      <c r="HF54" s="74"/>
      <c r="HG54" s="74"/>
      <c r="HH54" s="74"/>
      <c r="HI54" s="74"/>
      <c r="HJ54" s="74"/>
      <c r="HK54" s="74"/>
      <c r="HL54" s="74"/>
      <c r="HM54" s="74"/>
      <c r="HN54" s="74"/>
      <c r="HO54" s="74"/>
      <c r="HP54" s="74"/>
      <c r="HQ54" s="74"/>
    </row>
    <row r="55" spans="1:225" s="85" customFormat="1" x14ac:dyDescent="0.3">
      <c r="A55" s="98" t="s">
        <v>1989</v>
      </c>
      <c r="B55" s="118">
        <v>0</v>
      </c>
      <c r="C55" s="118">
        <v>0</v>
      </c>
      <c r="D55" s="118">
        <v>0</v>
      </c>
      <c r="E55" s="118">
        <v>0</v>
      </c>
      <c r="F55" s="118">
        <v>0</v>
      </c>
      <c r="G55" s="118">
        <v>0</v>
      </c>
      <c r="H55" s="118">
        <v>0</v>
      </c>
      <c r="I55" s="118">
        <v>0</v>
      </c>
      <c r="J55" s="118">
        <v>0</v>
      </c>
      <c r="K55" s="118">
        <v>0</v>
      </c>
      <c r="L55" s="118">
        <v>0</v>
      </c>
      <c r="M55" s="118">
        <v>0</v>
      </c>
      <c r="N55" s="118">
        <v>0</v>
      </c>
      <c r="O55" s="118">
        <v>0</v>
      </c>
      <c r="P55" s="118">
        <v>0</v>
      </c>
      <c r="Q55" s="118">
        <v>0</v>
      </c>
      <c r="R55" s="118">
        <v>0</v>
      </c>
      <c r="S55" s="118">
        <v>0</v>
      </c>
      <c r="T55" s="118">
        <v>0</v>
      </c>
      <c r="U55" s="118">
        <v>0</v>
      </c>
      <c r="V55" s="118">
        <v>0</v>
      </c>
      <c r="W55" s="118">
        <v>0</v>
      </c>
      <c r="X55" s="118">
        <v>0</v>
      </c>
      <c r="Y55" s="118">
        <v>0</v>
      </c>
      <c r="Z55" s="118">
        <v>696916.29999999993</v>
      </c>
      <c r="AA55" s="118">
        <v>0</v>
      </c>
      <c r="AB55" s="118">
        <v>0</v>
      </c>
      <c r="AC55" s="118">
        <v>0</v>
      </c>
      <c r="AD55" s="118">
        <v>0</v>
      </c>
      <c r="AE55" s="118">
        <v>0</v>
      </c>
      <c r="AF55" s="118">
        <v>0</v>
      </c>
      <c r="AG55" s="118">
        <v>696916.29999999993</v>
      </c>
      <c r="AH55" s="119">
        <v>696916.29999999993</v>
      </c>
      <c r="AI55"/>
      <c r="AJ55"/>
      <c r="AK55"/>
      <c r="AL55"/>
      <c r="AM55"/>
      <c r="AN55"/>
      <c r="AO55"/>
      <c r="AP55"/>
      <c r="AQ55"/>
      <c r="AR55"/>
      <c r="AS55"/>
      <c r="AT55"/>
      <c r="AU55"/>
      <c r="AV55"/>
      <c r="AW55"/>
      <c r="AX55"/>
      <c r="AY55"/>
      <c r="AZ55"/>
      <c r="BA55"/>
      <c r="BB55"/>
      <c r="BC55"/>
      <c r="BD55"/>
      <c r="BE55"/>
      <c r="BF55"/>
      <c r="BG55"/>
      <c r="BH55"/>
      <c r="BI55"/>
      <c r="BJ55"/>
      <c r="BK55"/>
      <c r="BL55"/>
      <c r="BM55"/>
      <c r="BN55"/>
      <c r="BO55"/>
      <c r="BP55" s="74"/>
      <c r="BQ55" s="74"/>
      <c r="BR55" s="74"/>
      <c r="BS55" s="74"/>
      <c r="BT55" s="74"/>
      <c r="BU55" s="74"/>
      <c r="BV55" s="74"/>
      <c r="BW55" s="74"/>
      <c r="BX55" s="74"/>
      <c r="BY55" s="74"/>
      <c r="BZ55" s="74"/>
      <c r="CA55" s="74"/>
      <c r="CB55" s="74"/>
      <c r="CC55" s="74"/>
      <c r="CD55" s="74"/>
      <c r="CE55" s="74"/>
      <c r="CF55" s="74"/>
      <c r="CG55" s="74"/>
      <c r="CH55" s="74"/>
      <c r="CI55" s="74"/>
      <c r="CJ55" s="74"/>
      <c r="CK55" s="74"/>
      <c r="CL55" s="74"/>
      <c r="CM55" s="74"/>
      <c r="CN55" s="74"/>
      <c r="CO55" s="74"/>
      <c r="CP55" s="74"/>
      <c r="CQ55" s="74"/>
      <c r="CR55" s="74"/>
      <c r="CS55" s="74"/>
      <c r="CT55" s="74"/>
      <c r="CU55" s="74"/>
      <c r="CV55" s="74"/>
      <c r="CW55" s="74"/>
      <c r="CX55" s="74"/>
      <c r="CY55" s="74"/>
      <c r="CZ55" s="74"/>
      <c r="DA55" s="74"/>
      <c r="DB55" s="74"/>
      <c r="DC55" s="74"/>
      <c r="DD55" s="74"/>
      <c r="DE55" s="74"/>
      <c r="DF55" s="74"/>
      <c r="DG55" s="74"/>
      <c r="DH55" s="74"/>
      <c r="DI55" s="74"/>
      <c r="DJ55" s="74"/>
      <c r="DK55" s="74"/>
      <c r="DL55" s="74"/>
      <c r="DM55" s="74"/>
      <c r="DN55" s="74"/>
      <c r="DO55" s="74"/>
      <c r="DP55" s="74"/>
      <c r="DQ55" s="74"/>
      <c r="DR55" s="74"/>
      <c r="DS55" s="74"/>
      <c r="DT55" s="74"/>
      <c r="DU55" s="74"/>
      <c r="DV55" s="74"/>
      <c r="DW55" s="74"/>
      <c r="DX55" s="74"/>
      <c r="DY55" s="74"/>
      <c r="DZ55" s="74"/>
      <c r="EA55" s="74"/>
      <c r="EB55" s="74"/>
      <c r="EC55" s="74"/>
      <c r="ED55" s="74"/>
      <c r="EE55" s="74"/>
      <c r="EF55" s="74"/>
      <c r="EG55" s="74"/>
      <c r="EH55" s="74"/>
      <c r="EI55" s="74"/>
      <c r="EJ55" s="74"/>
      <c r="EK55" s="74"/>
      <c r="EL55" s="74"/>
      <c r="EM55" s="74"/>
      <c r="EN55" s="74"/>
      <c r="EO55" s="74"/>
      <c r="EP55" s="74"/>
      <c r="EQ55" s="74"/>
      <c r="ER55" s="74"/>
      <c r="ES55" s="74"/>
      <c r="ET55" s="74"/>
      <c r="EU55" s="74"/>
      <c r="EV55" s="74"/>
      <c r="EW55" s="74"/>
      <c r="EX55" s="74"/>
      <c r="EY55" s="74"/>
      <c r="EZ55" s="74"/>
      <c r="FA55" s="74"/>
      <c r="FB55" s="74"/>
      <c r="FC55" s="74"/>
      <c r="FD55" s="74"/>
      <c r="FE55" s="74"/>
      <c r="FF55" s="74"/>
      <c r="FG55" s="74"/>
      <c r="FH55" s="74"/>
      <c r="FI55" s="74"/>
      <c r="FJ55" s="74"/>
      <c r="FK55" s="74"/>
      <c r="FL55" s="74"/>
      <c r="FM55" s="74"/>
      <c r="FN55" s="74"/>
      <c r="FO55" s="74"/>
      <c r="FP55" s="74"/>
      <c r="FQ55" s="74"/>
      <c r="FR55" s="74"/>
      <c r="FS55" s="74"/>
      <c r="FT55" s="74"/>
      <c r="FU55" s="74"/>
      <c r="FV55" s="74"/>
      <c r="FW55" s="74"/>
      <c r="FX55" s="74"/>
      <c r="FY55" s="74"/>
      <c r="FZ55" s="74"/>
      <c r="GA55" s="74"/>
      <c r="GB55" s="74"/>
      <c r="GC55" s="74"/>
      <c r="GD55" s="74"/>
      <c r="GE55" s="74"/>
      <c r="GF55" s="74"/>
      <c r="GG55" s="74"/>
      <c r="GH55" s="74"/>
      <c r="GI55" s="74"/>
      <c r="GJ55" s="74"/>
      <c r="GK55" s="74"/>
      <c r="GL55" s="74"/>
      <c r="GM55" s="74"/>
      <c r="GN55" s="74"/>
      <c r="GO55" s="74"/>
      <c r="GP55" s="74"/>
      <c r="GQ55" s="74"/>
      <c r="GR55" s="74"/>
      <c r="GS55" s="74"/>
      <c r="GT55" s="74"/>
      <c r="GU55" s="74"/>
      <c r="GV55" s="74"/>
      <c r="GW55" s="74"/>
      <c r="GX55" s="74"/>
      <c r="GY55" s="74"/>
      <c r="GZ55" s="74"/>
      <c r="HA55" s="74"/>
      <c r="HB55" s="74"/>
      <c r="HC55" s="74"/>
      <c r="HD55" s="74"/>
      <c r="HE55" s="74"/>
      <c r="HF55" s="74"/>
      <c r="HG55" s="74"/>
      <c r="HH55" s="74"/>
      <c r="HI55" s="74"/>
      <c r="HJ55" s="74"/>
      <c r="HK55" s="74"/>
      <c r="HL55" s="74"/>
      <c r="HM55" s="74"/>
      <c r="HN55" s="74"/>
      <c r="HO55" s="74"/>
      <c r="HP55" s="74"/>
      <c r="HQ55" s="74"/>
    </row>
    <row r="56" spans="1:225" x14ac:dyDescent="0.3">
      <c r="A56" s="111" t="s">
        <v>1990</v>
      </c>
      <c r="B56" s="109">
        <v>0</v>
      </c>
      <c r="C56" s="109">
        <v>0</v>
      </c>
      <c r="D56" s="109">
        <v>0</v>
      </c>
      <c r="E56" s="109">
        <v>0</v>
      </c>
      <c r="F56" s="109">
        <v>0</v>
      </c>
      <c r="G56" s="109">
        <v>0</v>
      </c>
      <c r="H56" s="109">
        <v>0</v>
      </c>
      <c r="I56" s="109">
        <v>0</v>
      </c>
      <c r="J56" s="109">
        <v>0</v>
      </c>
      <c r="K56" s="109">
        <v>0</v>
      </c>
      <c r="L56" s="109">
        <v>0</v>
      </c>
      <c r="M56" s="109">
        <v>0</v>
      </c>
      <c r="N56" s="109">
        <v>0</v>
      </c>
      <c r="O56" s="109">
        <v>0</v>
      </c>
      <c r="P56" s="109">
        <v>0</v>
      </c>
      <c r="Q56" s="109">
        <v>0</v>
      </c>
      <c r="R56" s="109">
        <v>0</v>
      </c>
      <c r="S56" s="109">
        <v>0</v>
      </c>
      <c r="T56" s="109">
        <v>0</v>
      </c>
      <c r="U56" s="109">
        <v>0</v>
      </c>
      <c r="V56" s="109">
        <v>0</v>
      </c>
      <c r="W56" s="109">
        <v>0</v>
      </c>
      <c r="X56" s="109">
        <v>0</v>
      </c>
      <c r="Y56" s="109">
        <v>0</v>
      </c>
      <c r="Z56" s="109">
        <v>1794.69</v>
      </c>
      <c r="AA56" s="109">
        <v>0</v>
      </c>
      <c r="AB56" s="109">
        <v>0</v>
      </c>
      <c r="AC56" s="109">
        <v>0</v>
      </c>
      <c r="AD56" s="109">
        <v>0</v>
      </c>
      <c r="AE56" s="109">
        <v>0</v>
      </c>
      <c r="AF56" s="109">
        <v>0</v>
      </c>
      <c r="AG56" s="109">
        <v>1794.69</v>
      </c>
      <c r="AH56" s="110">
        <v>1794.69</v>
      </c>
      <c r="AI56"/>
      <c r="AJ56"/>
      <c r="AK56"/>
      <c r="AL56"/>
      <c r="AM56"/>
      <c r="AN56"/>
      <c r="AO56"/>
      <c r="AP56"/>
      <c r="AQ56"/>
      <c r="AR56"/>
      <c r="AS56"/>
      <c r="AT56"/>
      <c r="AU56"/>
      <c r="AV56"/>
      <c r="AW56"/>
      <c r="AX56"/>
      <c r="AY56"/>
      <c r="AZ56"/>
      <c r="BA56"/>
      <c r="BB56"/>
      <c r="BC56"/>
      <c r="BD56"/>
      <c r="BE56"/>
      <c r="BF56"/>
      <c r="BG56"/>
      <c r="BH56"/>
      <c r="BI56"/>
      <c r="BJ56"/>
      <c r="BK56"/>
      <c r="BL56"/>
      <c r="BM56"/>
      <c r="BN56"/>
      <c r="BO56"/>
      <c r="BP56" s="74"/>
      <c r="BQ56" s="74"/>
      <c r="BR56" s="74"/>
      <c r="BS56" s="74"/>
      <c r="BT56" s="74"/>
      <c r="BU56" s="74"/>
      <c r="BV56" s="74"/>
      <c r="BW56" s="74"/>
      <c r="BX56" s="74"/>
      <c r="BY56" s="74"/>
      <c r="BZ56" s="74"/>
      <c r="CA56" s="74"/>
      <c r="CB56" s="74"/>
      <c r="CC56" s="74"/>
      <c r="CD56" s="74"/>
      <c r="CE56" s="74"/>
      <c r="CF56" s="74"/>
      <c r="CG56" s="74"/>
      <c r="CH56" s="74"/>
      <c r="CI56" s="74"/>
      <c r="CJ56" s="74"/>
      <c r="CK56" s="74"/>
      <c r="CL56" s="74"/>
      <c r="CM56" s="74"/>
      <c r="CN56" s="74"/>
      <c r="CO56" s="74"/>
      <c r="CP56" s="74"/>
      <c r="CQ56" s="74"/>
      <c r="CR56" s="74"/>
      <c r="CS56" s="74"/>
      <c r="CT56" s="74"/>
      <c r="CU56" s="74"/>
      <c r="CV56" s="74"/>
      <c r="CW56" s="74"/>
      <c r="CX56" s="74"/>
      <c r="CY56" s="74"/>
      <c r="CZ56" s="74"/>
      <c r="DA56" s="74"/>
      <c r="DB56" s="74"/>
      <c r="DC56" s="74"/>
      <c r="DD56" s="74"/>
      <c r="DE56" s="74"/>
      <c r="DF56" s="74"/>
      <c r="DG56" s="74"/>
      <c r="DH56" s="74"/>
      <c r="DI56" s="74"/>
      <c r="DJ56" s="74"/>
      <c r="DK56" s="74"/>
      <c r="DL56" s="74"/>
      <c r="DM56" s="74"/>
      <c r="DN56" s="74"/>
      <c r="DO56" s="74"/>
      <c r="DP56" s="74"/>
      <c r="DQ56" s="74"/>
      <c r="DR56" s="74"/>
      <c r="DS56" s="74"/>
      <c r="DT56" s="74"/>
      <c r="DU56" s="74"/>
      <c r="DV56" s="74"/>
      <c r="DW56" s="74"/>
      <c r="DX56" s="74"/>
      <c r="DY56" s="74"/>
      <c r="DZ56" s="74"/>
      <c r="EA56" s="74"/>
      <c r="EB56" s="74"/>
      <c r="EC56" s="74"/>
      <c r="ED56" s="74"/>
      <c r="EE56" s="74"/>
      <c r="EF56" s="74"/>
      <c r="EG56" s="74"/>
      <c r="EH56" s="74"/>
      <c r="EI56" s="74"/>
      <c r="EJ56" s="74"/>
      <c r="EK56" s="74"/>
      <c r="EL56" s="74"/>
      <c r="EM56" s="74"/>
      <c r="EN56" s="74"/>
      <c r="EO56" s="74"/>
      <c r="EP56" s="74"/>
      <c r="EQ56" s="74"/>
      <c r="ER56" s="74"/>
      <c r="ES56" s="74"/>
      <c r="ET56" s="74"/>
      <c r="EU56" s="74"/>
      <c r="EV56" s="74"/>
      <c r="EW56" s="74"/>
      <c r="EX56" s="74"/>
      <c r="EY56" s="74"/>
      <c r="EZ56" s="74"/>
      <c r="FA56" s="74"/>
      <c r="FB56" s="74"/>
      <c r="FC56" s="74"/>
      <c r="FD56" s="74"/>
      <c r="FE56" s="74"/>
      <c r="FF56" s="74"/>
      <c r="FG56" s="74"/>
      <c r="FH56" s="74"/>
      <c r="FI56" s="74"/>
      <c r="FJ56" s="74"/>
      <c r="FK56" s="74"/>
      <c r="FL56" s="74"/>
      <c r="FM56" s="74"/>
      <c r="FN56" s="74"/>
      <c r="FO56" s="74"/>
      <c r="FP56" s="74"/>
      <c r="FQ56" s="74"/>
      <c r="FR56" s="74"/>
      <c r="FS56" s="74"/>
      <c r="FT56" s="74"/>
      <c r="FU56" s="74"/>
      <c r="FV56" s="74"/>
      <c r="FW56" s="74"/>
      <c r="FX56" s="74"/>
      <c r="FY56" s="74"/>
      <c r="FZ56" s="74"/>
      <c r="GA56" s="74"/>
      <c r="GB56" s="74"/>
      <c r="GC56" s="74"/>
      <c r="GD56" s="74"/>
      <c r="GE56" s="74"/>
      <c r="GF56" s="74"/>
      <c r="GG56" s="74"/>
      <c r="GH56" s="74"/>
      <c r="GI56" s="74"/>
      <c r="GJ56" s="74"/>
      <c r="GK56" s="74"/>
      <c r="GL56" s="74"/>
      <c r="GM56" s="74"/>
      <c r="GN56" s="74"/>
      <c r="GO56" s="74"/>
      <c r="GP56" s="74"/>
      <c r="GQ56" s="74"/>
      <c r="GR56" s="74"/>
      <c r="GS56" s="74"/>
      <c r="GT56" s="74"/>
      <c r="GU56" s="74"/>
      <c r="GV56" s="74"/>
      <c r="GW56" s="74"/>
      <c r="GX56" s="74"/>
      <c r="GY56" s="74"/>
      <c r="GZ56" s="74"/>
      <c r="HA56" s="74"/>
      <c r="HB56" s="74"/>
      <c r="HC56" s="74"/>
      <c r="HD56" s="74"/>
      <c r="HE56" s="74"/>
      <c r="HF56" s="74"/>
      <c r="HG56" s="74"/>
      <c r="HH56" s="74"/>
      <c r="HI56" s="74"/>
      <c r="HJ56" s="74"/>
      <c r="HK56" s="74"/>
      <c r="HL56" s="74"/>
      <c r="HM56" s="74"/>
      <c r="HN56" s="74"/>
      <c r="HO56" s="74"/>
      <c r="HP56" s="74"/>
      <c r="HQ56" s="74"/>
    </row>
    <row r="57" spans="1:225" x14ac:dyDescent="0.3">
      <c r="A57" s="111" t="s">
        <v>1991</v>
      </c>
      <c r="B57" s="109">
        <v>0</v>
      </c>
      <c r="C57" s="109">
        <v>0</v>
      </c>
      <c r="D57" s="109">
        <v>0</v>
      </c>
      <c r="E57" s="109">
        <v>0</v>
      </c>
      <c r="F57" s="109">
        <v>0</v>
      </c>
      <c r="G57" s="109">
        <v>0</v>
      </c>
      <c r="H57" s="109">
        <v>0</v>
      </c>
      <c r="I57" s="109">
        <v>0</v>
      </c>
      <c r="J57" s="109">
        <v>0</v>
      </c>
      <c r="K57" s="109">
        <v>0</v>
      </c>
      <c r="L57" s="109">
        <v>0</v>
      </c>
      <c r="M57" s="109">
        <v>0</v>
      </c>
      <c r="N57" s="109">
        <v>0</v>
      </c>
      <c r="O57" s="109">
        <v>0</v>
      </c>
      <c r="P57" s="109">
        <v>0</v>
      </c>
      <c r="Q57" s="109">
        <v>0</v>
      </c>
      <c r="R57" s="109">
        <v>0</v>
      </c>
      <c r="S57" s="109">
        <v>0</v>
      </c>
      <c r="T57" s="109">
        <v>0</v>
      </c>
      <c r="U57" s="109">
        <v>0</v>
      </c>
      <c r="V57" s="109">
        <v>0</v>
      </c>
      <c r="W57" s="109">
        <v>0</v>
      </c>
      <c r="X57" s="109">
        <v>0</v>
      </c>
      <c r="Y57" s="109">
        <v>0</v>
      </c>
      <c r="Z57" s="109">
        <v>3533.42</v>
      </c>
      <c r="AA57" s="109">
        <v>0</v>
      </c>
      <c r="AB57" s="109">
        <v>0</v>
      </c>
      <c r="AC57" s="109">
        <v>0</v>
      </c>
      <c r="AD57" s="109">
        <v>0</v>
      </c>
      <c r="AE57" s="109">
        <v>0</v>
      </c>
      <c r="AF57" s="109">
        <v>0</v>
      </c>
      <c r="AG57" s="109">
        <v>3533.42</v>
      </c>
      <c r="AH57" s="110">
        <v>3533.42</v>
      </c>
      <c r="AI57"/>
      <c r="AJ57"/>
      <c r="AK57"/>
      <c r="AL57"/>
      <c r="AM57"/>
      <c r="AN57"/>
      <c r="AO57"/>
      <c r="AP57"/>
      <c r="AQ57"/>
      <c r="AR57"/>
      <c r="AS57"/>
      <c r="AT57"/>
      <c r="AU57"/>
      <c r="AV57"/>
      <c r="AW57"/>
      <c r="AX57"/>
      <c r="AY57"/>
      <c r="AZ57"/>
      <c r="BA57"/>
      <c r="BB57"/>
      <c r="BC57"/>
      <c r="BD57"/>
      <c r="BE57"/>
      <c r="BF57"/>
      <c r="BG57"/>
      <c r="BH57"/>
      <c r="BI57"/>
      <c r="BJ57"/>
      <c r="BK57"/>
      <c r="BL57"/>
      <c r="BM57"/>
      <c r="BN57"/>
      <c r="BO57"/>
      <c r="BP57" s="74"/>
      <c r="BQ57" s="74"/>
      <c r="BR57" s="74"/>
      <c r="BS57" s="74"/>
      <c r="BT57" s="74"/>
      <c r="BU57" s="74"/>
      <c r="BV57" s="74"/>
      <c r="BW57" s="74"/>
      <c r="BX57" s="74"/>
      <c r="BY57" s="74"/>
      <c r="BZ57" s="74"/>
      <c r="CA57" s="74"/>
      <c r="CB57" s="74"/>
      <c r="CC57" s="74"/>
      <c r="CD57" s="74"/>
      <c r="CE57" s="74"/>
      <c r="CF57" s="74"/>
      <c r="CG57" s="74"/>
      <c r="CH57" s="74"/>
      <c r="CI57" s="74"/>
      <c r="CJ57" s="74"/>
      <c r="CK57" s="74"/>
      <c r="CL57" s="74"/>
      <c r="CM57" s="74"/>
      <c r="CN57" s="74"/>
      <c r="CO57" s="74"/>
      <c r="CP57" s="74"/>
      <c r="CQ57" s="74"/>
      <c r="CR57" s="74"/>
      <c r="CS57" s="74"/>
      <c r="CT57" s="74"/>
      <c r="CU57" s="74"/>
      <c r="CV57" s="74"/>
      <c r="CW57" s="74"/>
      <c r="CX57" s="74"/>
      <c r="CY57" s="74"/>
      <c r="CZ57" s="74"/>
      <c r="DA57" s="74"/>
      <c r="DB57" s="74"/>
      <c r="DC57" s="74"/>
      <c r="DD57" s="74"/>
      <c r="DE57" s="74"/>
      <c r="DF57" s="74"/>
      <c r="DG57" s="74"/>
      <c r="DH57" s="74"/>
      <c r="DI57" s="74"/>
      <c r="DJ57" s="74"/>
      <c r="DK57" s="74"/>
      <c r="DL57" s="74"/>
      <c r="DM57" s="74"/>
      <c r="DN57" s="74"/>
      <c r="DO57" s="74"/>
      <c r="DP57" s="74"/>
      <c r="DQ57" s="74"/>
      <c r="DR57" s="74"/>
      <c r="DS57" s="74"/>
      <c r="DT57" s="74"/>
      <c r="DU57" s="74"/>
      <c r="DV57" s="74"/>
      <c r="DW57" s="74"/>
      <c r="DX57" s="74"/>
      <c r="DY57" s="74"/>
      <c r="DZ57" s="74"/>
      <c r="EA57" s="74"/>
      <c r="EB57" s="74"/>
      <c r="EC57" s="74"/>
      <c r="ED57" s="74"/>
      <c r="EE57" s="74"/>
      <c r="EF57" s="74"/>
      <c r="EG57" s="74"/>
      <c r="EH57" s="74"/>
      <c r="EI57" s="74"/>
      <c r="EJ57" s="74"/>
      <c r="EK57" s="74"/>
      <c r="EL57" s="74"/>
      <c r="EM57" s="74"/>
      <c r="EN57" s="74"/>
      <c r="EO57" s="74"/>
      <c r="EP57" s="74"/>
      <c r="EQ57" s="74"/>
      <c r="ER57" s="74"/>
      <c r="ES57" s="74"/>
      <c r="ET57" s="74"/>
      <c r="EU57" s="74"/>
      <c r="EV57" s="74"/>
      <c r="EW57" s="74"/>
      <c r="EX57" s="74"/>
      <c r="EY57" s="74"/>
      <c r="EZ57" s="74"/>
      <c r="FA57" s="74"/>
      <c r="FB57" s="74"/>
      <c r="FC57" s="74"/>
      <c r="FD57" s="74"/>
      <c r="FE57" s="74"/>
      <c r="FF57" s="74"/>
      <c r="FG57" s="74"/>
      <c r="FH57" s="74"/>
      <c r="FI57" s="74"/>
      <c r="FJ57" s="74"/>
      <c r="FK57" s="74"/>
      <c r="FL57" s="74"/>
      <c r="FM57" s="74"/>
      <c r="FN57" s="74"/>
      <c r="FO57" s="74"/>
      <c r="FP57" s="74"/>
      <c r="FQ57" s="74"/>
      <c r="FR57" s="74"/>
      <c r="FS57" s="74"/>
      <c r="FT57" s="74"/>
      <c r="FU57" s="74"/>
      <c r="FV57" s="74"/>
      <c r="FW57" s="74"/>
      <c r="FX57" s="74"/>
      <c r="FY57" s="74"/>
      <c r="FZ57" s="74"/>
      <c r="GA57" s="74"/>
      <c r="GB57" s="74"/>
      <c r="GC57" s="74"/>
      <c r="GD57" s="74"/>
      <c r="GE57" s="74"/>
      <c r="GF57" s="74"/>
      <c r="GG57" s="74"/>
      <c r="GH57" s="74"/>
      <c r="GI57" s="74"/>
      <c r="GJ57" s="74"/>
      <c r="GK57" s="74"/>
      <c r="GL57" s="74"/>
      <c r="GM57" s="74"/>
      <c r="GN57" s="74"/>
      <c r="GO57" s="74"/>
      <c r="GP57" s="74"/>
      <c r="GQ57" s="74"/>
      <c r="GR57" s="74"/>
      <c r="GS57" s="74"/>
      <c r="GT57" s="74"/>
      <c r="GU57" s="74"/>
      <c r="GV57" s="74"/>
      <c r="GW57" s="74"/>
      <c r="GX57" s="74"/>
      <c r="GY57" s="74"/>
      <c r="GZ57" s="74"/>
      <c r="HA57" s="74"/>
      <c r="HB57" s="74"/>
      <c r="HC57" s="74"/>
      <c r="HD57" s="74"/>
      <c r="HE57" s="74"/>
      <c r="HF57" s="74"/>
      <c r="HG57" s="74"/>
      <c r="HH57" s="74"/>
      <c r="HI57" s="74"/>
      <c r="HJ57" s="74"/>
      <c r="HK57" s="74"/>
      <c r="HL57" s="74"/>
      <c r="HM57" s="74"/>
      <c r="HN57" s="74"/>
      <c r="HO57" s="74"/>
      <c r="HP57" s="74"/>
      <c r="HQ57" s="74"/>
    </row>
    <row r="58" spans="1:225" x14ac:dyDescent="0.3">
      <c r="A58" s="111" t="s">
        <v>1992</v>
      </c>
      <c r="B58" s="109">
        <v>0</v>
      </c>
      <c r="C58" s="109">
        <v>0</v>
      </c>
      <c r="D58" s="109">
        <v>0</v>
      </c>
      <c r="E58" s="109">
        <v>0</v>
      </c>
      <c r="F58" s="109">
        <v>0</v>
      </c>
      <c r="G58" s="109">
        <v>0</v>
      </c>
      <c r="H58" s="109">
        <v>0</v>
      </c>
      <c r="I58" s="109">
        <v>0</v>
      </c>
      <c r="J58" s="109">
        <v>0</v>
      </c>
      <c r="K58" s="109">
        <v>0</v>
      </c>
      <c r="L58" s="109">
        <v>0</v>
      </c>
      <c r="M58" s="109">
        <v>0</v>
      </c>
      <c r="N58" s="109">
        <v>0</v>
      </c>
      <c r="O58" s="109">
        <v>0</v>
      </c>
      <c r="P58" s="109">
        <v>0</v>
      </c>
      <c r="Q58" s="109">
        <v>0</v>
      </c>
      <c r="R58" s="109">
        <v>0</v>
      </c>
      <c r="S58" s="109">
        <v>0</v>
      </c>
      <c r="T58" s="109">
        <v>0</v>
      </c>
      <c r="U58" s="109">
        <v>0</v>
      </c>
      <c r="V58" s="109">
        <v>0</v>
      </c>
      <c r="W58" s="109">
        <v>0</v>
      </c>
      <c r="X58" s="109">
        <v>0</v>
      </c>
      <c r="Y58" s="109">
        <v>0</v>
      </c>
      <c r="Z58" s="109">
        <v>16603.23</v>
      </c>
      <c r="AA58" s="109">
        <v>0</v>
      </c>
      <c r="AB58" s="109">
        <v>0</v>
      </c>
      <c r="AC58" s="109">
        <v>0</v>
      </c>
      <c r="AD58" s="109">
        <v>0</v>
      </c>
      <c r="AE58" s="109">
        <v>0</v>
      </c>
      <c r="AF58" s="109">
        <v>0</v>
      </c>
      <c r="AG58" s="109">
        <v>16603.23</v>
      </c>
      <c r="AH58" s="110">
        <v>16603.23</v>
      </c>
      <c r="AI58"/>
      <c r="AJ58"/>
      <c r="AK58"/>
      <c r="AL58"/>
      <c r="AM58"/>
      <c r="AN58"/>
      <c r="AO58"/>
      <c r="AP58"/>
      <c r="AQ58"/>
      <c r="AR58"/>
      <c r="AS58"/>
      <c r="AT58"/>
      <c r="AU58"/>
      <c r="AV58"/>
      <c r="AW58"/>
      <c r="AX58"/>
      <c r="AY58"/>
      <c r="AZ58"/>
      <c r="BA58"/>
      <c r="BB58"/>
      <c r="BC58"/>
      <c r="BD58"/>
      <c r="BE58"/>
      <c r="BF58"/>
      <c r="BG58"/>
      <c r="BH58"/>
      <c r="BI58"/>
      <c r="BJ58"/>
      <c r="BK58"/>
      <c r="BL58"/>
      <c r="BM58"/>
      <c r="BN58"/>
      <c r="BO58"/>
      <c r="BP58" s="74"/>
      <c r="BQ58" s="74"/>
      <c r="BR58" s="74"/>
      <c r="BS58" s="74"/>
      <c r="BT58" s="74"/>
      <c r="BU58" s="74"/>
      <c r="BV58" s="74"/>
      <c r="BW58" s="74"/>
      <c r="BX58" s="74"/>
      <c r="BY58" s="74"/>
      <c r="BZ58" s="74"/>
      <c r="CA58" s="74"/>
      <c r="CB58" s="74"/>
      <c r="CC58" s="74"/>
      <c r="CD58" s="74"/>
      <c r="CE58" s="74"/>
      <c r="CF58" s="74"/>
      <c r="CG58" s="74"/>
      <c r="CH58" s="74"/>
      <c r="CI58" s="74"/>
      <c r="CJ58" s="74"/>
      <c r="CK58" s="74"/>
      <c r="CL58" s="74"/>
      <c r="CM58" s="74"/>
      <c r="CN58" s="74"/>
      <c r="CO58" s="74"/>
      <c r="CP58" s="74"/>
      <c r="CQ58" s="74"/>
      <c r="CR58" s="74"/>
      <c r="CS58" s="74"/>
      <c r="CT58" s="74"/>
      <c r="CU58" s="74"/>
      <c r="CV58" s="74"/>
      <c r="CW58" s="74"/>
      <c r="CX58" s="74"/>
      <c r="CY58" s="74"/>
      <c r="CZ58" s="74"/>
      <c r="DA58" s="74"/>
      <c r="DB58" s="74"/>
      <c r="DC58" s="74"/>
      <c r="DD58" s="74"/>
      <c r="DE58" s="74"/>
      <c r="DF58" s="74"/>
      <c r="DG58" s="74"/>
      <c r="DH58" s="74"/>
      <c r="DI58" s="74"/>
      <c r="DJ58" s="74"/>
      <c r="DK58" s="74"/>
      <c r="DL58" s="74"/>
      <c r="DM58" s="74"/>
      <c r="DN58" s="74"/>
      <c r="DO58" s="74"/>
      <c r="DP58" s="74"/>
      <c r="DQ58" s="74"/>
      <c r="DR58" s="74"/>
      <c r="DS58" s="74"/>
      <c r="DT58" s="74"/>
      <c r="DU58" s="74"/>
      <c r="DV58" s="74"/>
      <c r="DW58" s="74"/>
      <c r="DX58" s="74"/>
      <c r="DY58" s="74"/>
      <c r="DZ58" s="74"/>
      <c r="EA58" s="74"/>
      <c r="EB58" s="74"/>
      <c r="EC58" s="74"/>
      <c r="ED58" s="74"/>
      <c r="EE58" s="74"/>
      <c r="EF58" s="74"/>
      <c r="EG58" s="74"/>
      <c r="EH58" s="74"/>
      <c r="EI58" s="74"/>
      <c r="EJ58" s="74"/>
      <c r="EK58" s="74"/>
      <c r="EL58" s="74"/>
      <c r="EM58" s="74"/>
      <c r="EN58" s="74"/>
      <c r="EO58" s="74"/>
      <c r="EP58" s="74"/>
      <c r="EQ58" s="74"/>
      <c r="ER58" s="74"/>
      <c r="ES58" s="74"/>
      <c r="ET58" s="74"/>
      <c r="EU58" s="74"/>
      <c r="EV58" s="74"/>
      <c r="EW58" s="74"/>
      <c r="EX58" s="74"/>
      <c r="EY58" s="74"/>
      <c r="EZ58" s="74"/>
      <c r="FA58" s="74"/>
      <c r="FB58" s="74"/>
      <c r="FC58" s="74"/>
      <c r="FD58" s="74"/>
      <c r="FE58" s="74"/>
      <c r="FF58" s="74"/>
      <c r="FG58" s="74"/>
      <c r="FH58" s="74"/>
      <c r="FI58" s="74"/>
      <c r="FJ58" s="74"/>
      <c r="FK58" s="74"/>
      <c r="FL58" s="74"/>
      <c r="FM58" s="74"/>
      <c r="FN58" s="74"/>
      <c r="FO58" s="74"/>
      <c r="FP58" s="74"/>
      <c r="FQ58" s="74"/>
      <c r="FR58" s="74"/>
      <c r="FS58" s="74"/>
      <c r="FT58" s="74"/>
      <c r="FU58" s="74"/>
      <c r="FV58" s="74"/>
      <c r="FW58" s="74"/>
      <c r="FX58" s="74"/>
      <c r="FY58" s="74"/>
      <c r="FZ58" s="74"/>
      <c r="GA58" s="74"/>
      <c r="GB58" s="74"/>
      <c r="GC58" s="74"/>
      <c r="GD58" s="74"/>
      <c r="GE58" s="74"/>
      <c r="GF58" s="74"/>
      <c r="GG58" s="74"/>
      <c r="GH58" s="74"/>
      <c r="GI58" s="74"/>
      <c r="GJ58" s="74"/>
      <c r="GK58" s="74"/>
      <c r="GL58" s="74"/>
      <c r="GM58" s="74"/>
      <c r="GN58" s="74"/>
      <c r="GO58" s="74"/>
      <c r="GP58" s="74"/>
      <c r="GQ58" s="74"/>
      <c r="GR58" s="74"/>
      <c r="GS58" s="74"/>
      <c r="GT58" s="74"/>
      <c r="GU58" s="74"/>
      <c r="GV58" s="74"/>
      <c r="GW58" s="74"/>
      <c r="GX58" s="74"/>
      <c r="GY58" s="74"/>
      <c r="GZ58" s="74"/>
      <c r="HA58" s="74"/>
      <c r="HB58" s="74"/>
      <c r="HC58" s="74"/>
      <c r="HD58" s="74"/>
      <c r="HE58" s="74"/>
      <c r="HF58" s="74"/>
      <c r="HG58" s="74"/>
      <c r="HH58" s="74"/>
      <c r="HI58" s="74"/>
      <c r="HJ58" s="74"/>
      <c r="HK58" s="74"/>
      <c r="HL58" s="74"/>
      <c r="HM58" s="74"/>
      <c r="HN58" s="74"/>
      <c r="HO58" s="74"/>
      <c r="HP58" s="74"/>
      <c r="HQ58" s="74"/>
    </row>
    <row r="59" spans="1:225" x14ac:dyDescent="0.3">
      <c r="A59" s="111" t="s">
        <v>1993</v>
      </c>
      <c r="B59" s="109">
        <v>0</v>
      </c>
      <c r="C59" s="109">
        <v>0</v>
      </c>
      <c r="D59" s="109">
        <v>0</v>
      </c>
      <c r="E59" s="109">
        <v>0</v>
      </c>
      <c r="F59" s="109">
        <v>0</v>
      </c>
      <c r="G59" s="109">
        <v>0</v>
      </c>
      <c r="H59" s="109">
        <v>0</v>
      </c>
      <c r="I59" s="109">
        <v>0</v>
      </c>
      <c r="J59" s="109">
        <v>0</v>
      </c>
      <c r="K59" s="109">
        <v>0</v>
      </c>
      <c r="L59" s="109">
        <v>0</v>
      </c>
      <c r="M59" s="109">
        <v>0</v>
      </c>
      <c r="N59" s="109">
        <v>0</v>
      </c>
      <c r="O59" s="109">
        <v>0</v>
      </c>
      <c r="P59" s="109">
        <v>0</v>
      </c>
      <c r="Q59" s="109">
        <v>0</v>
      </c>
      <c r="R59" s="109">
        <v>0</v>
      </c>
      <c r="S59" s="109">
        <v>0</v>
      </c>
      <c r="T59" s="109">
        <v>0</v>
      </c>
      <c r="U59" s="109">
        <v>0</v>
      </c>
      <c r="V59" s="109">
        <v>0</v>
      </c>
      <c r="W59" s="109">
        <v>0</v>
      </c>
      <c r="X59" s="109">
        <v>0</v>
      </c>
      <c r="Y59" s="109">
        <v>0</v>
      </c>
      <c r="Z59" s="109">
        <v>674984.95999999996</v>
      </c>
      <c r="AA59" s="109">
        <v>0</v>
      </c>
      <c r="AB59" s="109">
        <v>0</v>
      </c>
      <c r="AC59" s="109">
        <v>0</v>
      </c>
      <c r="AD59" s="109">
        <v>0</v>
      </c>
      <c r="AE59" s="109">
        <v>0</v>
      </c>
      <c r="AF59" s="109">
        <v>0</v>
      </c>
      <c r="AG59" s="109">
        <v>674984.95999999996</v>
      </c>
      <c r="AH59" s="110">
        <v>674984.95999999996</v>
      </c>
      <c r="AI59"/>
      <c r="AJ59"/>
      <c r="AK59"/>
      <c r="AL59"/>
      <c r="AM59"/>
      <c r="AN59"/>
      <c r="AO59"/>
      <c r="AP59"/>
      <c r="AQ59"/>
      <c r="AR59"/>
      <c r="AS59"/>
      <c r="AT59"/>
      <c r="AU59"/>
      <c r="AV59"/>
      <c r="AW59"/>
      <c r="AX59"/>
      <c r="AY59"/>
      <c r="AZ59"/>
      <c r="BA59"/>
      <c r="BB59"/>
      <c r="BC59"/>
      <c r="BD59"/>
      <c r="BE59"/>
      <c r="BF59"/>
      <c r="BG59"/>
      <c r="BH59"/>
      <c r="BI59"/>
      <c r="BJ59"/>
      <c r="BK59"/>
      <c r="BL59"/>
      <c r="BM59"/>
      <c r="BN59"/>
      <c r="BO59"/>
      <c r="BP59" s="74"/>
      <c r="BQ59" s="74"/>
      <c r="BR59" s="74"/>
      <c r="BS59" s="74"/>
      <c r="BT59" s="74"/>
      <c r="BU59" s="74"/>
      <c r="BV59" s="74"/>
      <c r="BW59" s="74"/>
      <c r="BX59" s="74"/>
      <c r="BY59" s="74"/>
      <c r="BZ59" s="74"/>
      <c r="CA59" s="7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c r="DA59" s="74"/>
      <c r="DB59" s="74"/>
      <c r="DC59" s="74"/>
      <c r="DD59" s="74"/>
      <c r="DE59" s="74"/>
      <c r="DF59" s="74"/>
      <c r="DG59" s="74"/>
      <c r="DH59" s="74"/>
      <c r="DI59" s="74"/>
      <c r="DJ59" s="74"/>
      <c r="DK59" s="74"/>
      <c r="DL59" s="74"/>
      <c r="DM59" s="74"/>
      <c r="DN59" s="74"/>
      <c r="DO59" s="74"/>
      <c r="DP59" s="74"/>
      <c r="DQ59" s="74"/>
      <c r="DR59" s="74"/>
      <c r="DS59" s="74"/>
      <c r="DT59" s="74"/>
      <c r="DU59" s="74"/>
      <c r="DV59" s="74"/>
      <c r="DW59" s="74"/>
      <c r="DX59" s="74"/>
      <c r="DY59" s="74"/>
      <c r="DZ59" s="74"/>
      <c r="EA59" s="74"/>
      <c r="EB59" s="74"/>
      <c r="EC59" s="74"/>
      <c r="ED59" s="74"/>
      <c r="EE59" s="74"/>
      <c r="EF59" s="74"/>
      <c r="EG59" s="74"/>
      <c r="EH59" s="74"/>
      <c r="EI59" s="74"/>
      <c r="EJ59" s="74"/>
      <c r="EK59" s="74"/>
      <c r="EL59" s="74"/>
      <c r="EM59" s="74"/>
      <c r="EN59" s="74"/>
      <c r="EO59" s="74"/>
      <c r="EP59" s="74"/>
      <c r="EQ59" s="74"/>
      <c r="ER59" s="74"/>
      <c r="ES59" s="74"/>
      <c r="ET59" s="74"/>
      <c r="EU59" s="74"/>
      <c r="EV59" s="74"/>
      <c r="EW59" s="74"/>
      <c r="EX59" s="74"/>
      <c r="EY59" s="74"/>
      <c r="EZ59" s="74"/>
      <c r="FA59" s="74"/>
      <c r="FB59" s="74"/>
      <c r="FC59" s="74"/>
      <c r="FD59" s="74"/>
      <c r="FE59" s="74"/>
      <c r="FF59" s="74"/>
      <c r="FG59" s="74"/>
      <c r="FH59" s="74"/>
      <c r="FI59" s="74"/>
      <c r="FJ59" s="74"/>
      <c r="FK59" s="74"/>
      <c r="FL59" s="74"/>
      <c r="FM59" s="74"/>
      <c r="FN59" s="74"/>
      <c r="FO59" s="74"/>
      <c r="FP59" s="74"/>
      <c r="FQ59" s="74"/>
      <c r="FR59" s="74"/>
      <c r="FS59" s="74"/>
      <c r="FT59" s="74"/>
      <c r="FU59" s="74"/>
      <c r="FV59" s="74"/>
      <c r="FW59" s="74"/>
      <c r="FX59" s="74"/>
      <c r="FY59" s="74"/>
      <c r="FZ59" s="74"/>
      <c r="GA59" s="74"/>
      <c r="GB59" s="74"/>
      <c r="GC59" s="74"/>
      <c r="GD59" s="74"/>
      <c r="GE59" s="74"/>
      <c r="GF59" s="74"/>
      <c r="GG59" s="74"/>
      <c r="GH59" s="74"/>
      <c r="GI59" s="74"/>
      <c r="GJ59" s="74"/>
      <c r="GK59" s="74"/>
      <c r="GL59" s="74"/>
      <c r="GM59" s="74"/>
      <c r="GN59" s="74"/>
      <c r="GO59" s="74"/>
      <c r="GP59" s="74"/>
      <c r="GQ59" s="74"/>
      <c r="GR59" s="74"/>
      <c r="GS59" s="74"/>
      <c r="GT59" s="74"/>
      <c r="GU59" s="74"/>
      <c r="GV59" s="74"/>
      <c r="GW59" s="74"/>
      <c r="GX59" s="74"/>
      <c r="GY59" s="74"/>
      <c r="GZ59" s="74"/>
      <c r="HA59" s="74"/>
      <c r="HB59" s="74"/>
      <c r="HC59" s="74"/>
      <c r="HD59" s="74"/>
      <c r="HE59" s="74"/>
      <c r="HF59" s="74"/>
      <c r="HG59" s="74"/>
      <c r="HH59" s="74"/>
      <c r="HI59" s="74"/>
      <c r="HJ59" s="74"/>
      <c r="HK59" s="74"/>
      <c r="HL59" s="74"/>
      <c r="HM59" s="74"/>
      <c r="HN59" s="74"/>
      <c r="HO59" s="74"/>
      <c r="HP59" s="74"/>
      <c r="HQ59" s="74"/>
    </row>
    <row r="60" spans="1:225" s="85" customFormat="1" x14ac:dyDescent="0.3">
      <c r="A60" s="98" t="s">
        <v>1994</v>
      </c>
      <c r="B60" s="118">
        <v>0</v>
      </c>
      <c r="C60" s="118">
        <v>0</v>
      </c>
      <c r="D60" s="118">
        <v>0</v>
      </c>
      <c r="E60" s="118">
        <v>0</v>
      </c>
      <c r="F60" s="118">
        <v>0</v>
      </c>
      <c r="G60" s="118">
        <v>0</v>
      </c>
      <c r="H60" s="118">
        <v>0</v>
      </c>
      <c r="I60" s="118">
        <v>0</v>
      </c>
      <c r="J60" s="118">
        <v>0</v>
      </c>
      <c r="K60" s="118">
        <v>0</v>
      </c>
      <c r="L60" s="118">
        <v>0</v>
      </c>
      <c r="M60" s="118">
        <v>0</v>
      </c>
      <c r="N60" s="118">
        <v>0</v>
      </c>
      <c r="O60" s="118">
        <v>0</v>
      </c>
      <c r="P60" s="118">
        <v>0</v>
      </c>
      <c r="Q60" s="118">
        <v>0</v>
      </c>
      <c r="R60" s="118">
        <v>0</v>
      </c>
      <c r="S60" s="118">
        <v>0</v>
      </c>
      <c r="T60" s="118">
        <v>0</v>
      </c>
      <c r="U60" s="118">
        <v>0</v>
      </c>
      <c r="V60" s="118">
        <v>0</v>
      </c>
      <c r="W60" s="118">
        <v>0</v>
      </c>
      <c r="X60" s="118">
        <v>157722.52000000002</v>
      </c>
      <c r="Y60" s="118">
        <v>0</v>
      </c>
      <c r="Z60" s="118">
        <v>0</v>
      </c>
      <c r="AA60" s="118">
        <v>0</v>
      </c>
      <c r="AB60" s="118">
        <v>0</v>
      </c>
      <c r="AC60" s="118">
        <v>0</v>
      </c>
      <c r="AD60" s="118">
        <v>0</v>
      </c>
      <c r="AE60" s="118">
        <v>0</v>
      </c>
      <c r="AF60" s="118">
        <v>0</v>
      </c>
      <c r="AG60" s="118">
        <v>157722.52000000002</v>
      </c>
      <c r="AH60" s="119">
        <v>157722.52000000002</v>
      </c>
      <c r="AI60"/>
      <c r="AJ60"/>
      <c r="AK60"/>
      <c r="AL60"/>
      <c r="AM60"/>
      <c r="AN60"/>
      <c r="AO60"/>
      <c r="AP60"/>
      <c r="AQ60"/>
      <c r="AR60"/>
      <c r="AS60"/>
      <c r="AT60"/>
      <c r="AU60"/>
      <c r="AV60"/>
      <c r="AW60"/>
      <c r="AX60"/>
      <c r="AY60"/>
      <c r="AZ60"/>
      <c r="BA60"/>
      <c r="BB60"/>
      <c r="BC60"/>
      <c r="BD60"/>
      <c r="BE60"/>
      <c r="BF60"/>
      <c r="BG60"/>
      <c r="BH60"/>
      <c r="BI60"/>
      <c r="BJ60"/>
      <c r="BK60"/>
      <c r="BL60"/>
      <c r="BM60"/>
      <c r="BN60"/>
      <c r="BO60"/>
      <c r="BP60" s="74"/>
      <c r="BQ60" s="74"/>
      <c r="BR60" s="74"/>
      <c r="BS60" s="74"/>
      <c r="BT60" s="74"/>
      <c r="BU60" s="74"/>
      <c r="BV60" s="74"/>
      <c r="BW60" s="74"/>
      <c r="BX60" s="74"/>
      <c r="BY60" s="74"/>
      <c r="BZ60" s="74"/>
      <c r="CA60" s="7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c r="DA60" s="74"/>
      <c r="DB60" s="74"/>
      <c r="DC60" s="74"/>
      <c r="DD60" s="74"/>
      <c r="DE60" s="74"/>
      <c r="DF60" s="74"/>
      <c r="DG60" s="74"/>
      <c r="DH60" s="74"/>
      <c r="DI60" s="74"/>
      <c r="DJ60" s="74"/>
      <c r="DK60" s="74"/>
      <c r="DL60" s="74"/>
      <c r="DM60" s="74"/>
      <c r="DN60" s="74"/>
      <c r="DO60" s="74"/>
      <c r="DP60" s="74"/>
      <c r="DQ60" s="74"/>
      <c r="DR60" s="74"/>
      <c r="DS60" s="74"/>
      <c r="DT60" s="74"/>
      <c r="DU60" s="74"/>
      <c r="DV60" s="74"/>
      <c r="DW60" s="74"/>
      <c r="DX60" s="74"/>
      <c r="DY60" s="74"/>
      <c r="DZ60" s="74"/>
      <c r="EA60" s="74"/>
      <c r="EB60" s="74"/>
      <c r="EC60" s="74"/>
      <c r="ED60" s="74"/>
      <c r="EE60" s="74"/>
      <c r="EF60" s="74"/>
      <c r="EG60" s="74"/>
      <c r="EH60" s="74"/>
      <c r="EI60" s="74"/>
      <c r="EJ60" s="74"/>
      <c r="EK60" s="74"/>
      <c r="EL60" s="74"/>
      <c r="EM60" s="74"/>
      <c r="EN60" s="74"/>
      <c r="EO60" s="74"/>
      <c r="EP60" s="74"/>
      <c r="EQ60" s="74"/>
      <c r="ER60" s="74"/>
      <c r="ES60" s="74"/>
      <c r="ET60" s="74"/>
      <c r="EU60" s="74"/>
      <c r="EV60" s="74"/>
      <c r="EW60" s="74"/>
      <c r="EX60" s="74"/>
      <c r="EY60" s="74"/>
      <c r="EZ60" s="74"/>
      <c r="FA60" s="74"/>
      <c r="FB60" s="74"/>
      <c r="FC60" s="74"/>
      <c r="FD60" s="74"/>
      <c r="FE60" s="74"/>
      <c r="FF60" s="74"/>
      <c r="FG60" s="74"/>
      <c r="FH60" s="74"/>
      <c r="FI60" s="74"/>
      <c r="FJ60" s="74"/>
      <c r="FK60" s="74"/>
      <c r="FL60" s="74"/>
      <c r="FM60" s="74"/>
      <c r="FN60" s="74"/>
      <c r="FO60" s="74"/>
      <c r="FP60" s="74"/>
      <c r="FQ60" s="74"/>
      <c r="FR60" s="74"/>
      <c r="FS60" s="74"/>
      <c r="FT60" s="74"/>
      <c r="FU60" s="74"/>
      <c r="FV60" s="74"/>
      <c r="FW60" s="74"/>
      <c r="FX60" s="74"/>
      <c r="FY60" s="74"/>
      <c r="FZ60" s="74"/>
      <c r="GA60" s="74"/>
      <c r="GB60" s="74"/>
      <c r="GC60" s="74"/>
      <c r="GD60" s="74"/>
      <c r="GE60" s="74"/>
      <c r="GF60" s="74"/>
      <c r="GG60" s="74"/>
      <c r="GH60" s="74"/>
      <c r="GI60" s="74"/>
      <c r="GJ60" s="74"/>
      <c r="GK60" s="74"/>
      <c r="GL60" s="74"/>
      <c r="GM60" s="74"/>
      <c r="GN60" s="74"/>
      <c r="GO60" s="74"/>
      <c r="GP60" s="74"/>
      <c r="GQ60" s="74"/>
      <c r="GR60" s="74"/>
      <c r="GS60" s="74"/>
      <c r="GT60" s="74"/>
      <c r="GU60" s="74"/>
      <c r="GV60" s="74"/>
      <c r="GW60" s="74"/>
      <c r="GX60" s="74"/>
      <c r="GY60" s="74"/>
      <c r="GZ60" s="74"/>
      <c r="HA60" s="74"/>
      <c r="HB60" s="74"/>
      <c r="HC60" s="74"/>
      <c r="HD60" s="74"/>
      <c r="HE60" s="74"/>
      <c r="HF60" s="74"/>
      <c r="HG60" s="74"/>
      <c r="HH60" s="74"/>
      <c r="HI60" s="74"/>
      <c r="HJ60" s="74"/>
      <c r="HK60" s="74"/>
      <c r="HL60" s="74"/>
      <c r="HM60" s="74"/>
      <c r="HN60" s="74"/>
      <c r="HO60" s="74"/>
      <c r="HP60" s="74"/>
      <c r="HQ60" s="74"/>
    </row>
    <row r="61" spans="1:225" x14ac:dyDescent="0.3">
      <c r="A61" s="111" t="s">
        <v>1995</v>
      </c>
      <c r="B61" s="109">
        <v>0</v>
      </c>
      <c r="C61" s="109">
        <v>0</v>
      </c>
      <c r="D61" s="109">
        <v>0</v>
      </c>
      <c r="E61" s="109">
        <v>0</v>
      </c>
      <c r="F61" s="109">
        <v>0</v>
      </c>
      <c r="G61" s="109">
        <v>0</v>
      </c>
      <c r="H61" s="109">
        <v>0</v>
      </c>
      <c r="I61" s="109">
        <v>0</v>
      </c>
      <c r="J61" s="109">
        <v>0</v>
      </c>
      <c r="K61" s="109">
        <v>0</v>
      </c>
      <c r="L61" s="109">
        <v>0</v>
      </c>
      <c r="M61" s="109">
        <v>0</v>
      </c>
      <c r="N61" s="109">
        <v>0</v>
      </c>
      <c r="O61" s="109">
        <v>0</v>
      </c>
      <c r="P61" s="109">
        <v>0</v>
      </c>
      <c r="Q61" s="109">
        <v>0</v>
      </c>
      <c r="R61" s="109">
        <v>0</v>
      </c>
      <c r="S61" s="109">
        <v>0</v>
      </c>
      <c r="T61" s="109">
        <v>0</v>
      </c>
      <c r="U61" s="109">
        <v>0</v>
      </c>
      <c r="V61" s="109">
        <v>0</v>
      </c>
      <c r="W61" s="109">
        <v>0</v>
      </c>
      <c r="X61" s="109">
        <v>6329.73</v>
      </c>
      <c r="Y61" s="109">
        <v>0</v>
      </c>
      <c r="Z61" s="109">
        <v>0</v>
      </c>
      <c r="AA61" s="109">
        <v>0</v>
      </c>
      <c r="AB61" s="109">
        <v>0</v>
      </c>
      <c r="AC61" s="109">
        <v>0</v>
      </c>
      <c r="AD61" s="109">
        <v>0</v>
      </c>
      <c r="AE61" s="109">
        <v>0</v>
      </c>
      <c r="AF61" s="109">
        <v>0</v>
      </c>
      <c r="AG61" s="109">
        <v>6329.73</v>
      </c>
      <c r="AH61" s="110">
        <v>6329.73</v>
      </c>
      <c r="AI61"/>
      <c r="AJ61"/>
      <c r="AK61"/>
      <c r="AL61"/>
      <c r="AM61"/>
      <c r="AN61"/>
      <c r="AO61"/>
      <c r="AP61"/>
      <c r="AQ61"/>
      <c r="AR61"/>
      <c r="AS61"/>
      <c r="AT61"/>
      <c r="AU61"/>
      <c r="AV61"/>
      <c r="AW61"/>
      <c r="AX61"/>
      <c r="AY61"/>
      <c r="AZ61"/>
      <c r="BA61"/>
      <c r="BB61"/>
      <c r="BC61"/>
      <c r="BD61"/>
      <c r="BE61"/>
      <c r="BF61"/>
      <c r="BG61"/>
      <c r="BH61"/>
      <c r="BI61"/>
      <c r="BJ61"/>
      <c r="BK61"/>
      <c r="BL61"/>
      <c r="BM61"/>
      <c r="BN61"/>
      <c r="BO61"/>
      <c r="BP61" s="74"/>
      <c r="BQ61" s="74"/>
      <c r="BR61" s="74"/>
      <c r="BS61" s="74"/>
      <c r="BT61" s="74"/>
      <c r="BU61" s="74"/>
      <c r="BV61" s="74"/>
      <c r="BW61" s="74"/>
      <c r="BX61" s="74"/>
      <c r="BY61" s="74"/>
      <c r="BZ61" s="74"/>
      <c r="CA61" s="7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c r="DA61" s="74"/>
      <c r="DB61" s="74"/>
      <c r="DC61" s="74"/>
      <c r="DD61" s="74"/>
      <c r="DE61" s="74"/>
      <c r="DF61" s="74"/>
      <c r="DG61" s="74"/>
      <c r="DH61" s="74"/>
      <c r="DI61" s="74"/>
      <c r="DJ61" s="74"/>
      <c r="DK61" s="74"/>
      <c r="DL61" s="74"/>
      <c r="DM61" s="74"/>
      <c r="DN61" s="74"/>
      <c r="DO61" s="74"/>
      <c r="DP61" s="74"/>
      <c r="DQ61" s="74"/>
      <c r="DR61" s="74"/>
      <c r="DS61" s="74"/>
      <c r="DT61" s="74"/>
      <c r="DU61" s="74"/>
      <c r="DV61" s="74"/>
      <c r="DW61" s="74"/>
      <c r="DX61" s="74"/>
      <c r="DY61" s="74"/>
      <c r="DZ61" s="74"/>
      <c r="EA61" s="74"/>
      <c r="EB61" s="74"/>
      <c r="EC61" s="74"/>
      <c r="ED61" s="74"/>
      <c r="EE61" s="74"/>
      <c r="EF61" s="74"/>
      <c r="EG61" s="74"/>
      <c r="EH61" s="74"/>
      <c r="EI61" s="74"/>
      <c r="EJ61" s="74"/>
      <c r="EK61" s="74"/>
      <c r="EL61" s="74"/>
      <c r="EM61" s="74"/>
      <c r="EN61" s="74"/>
      <c r="EO61" s="74"/>
      <c r="EP61" s="74"/>
      <c r="EQ61" s="74"/>
      <c r="ER61" s="74"/>
      <c r="ES61" s="74"/>
      <c r="ET61" s="74"/>
      <c r="EU61" s="74"/>
      <c r="EV61" s="74"/>
      <c r="EW61" s="74"/>
      <c r="EX61" s="74"/>
      <c r="EY61" s="74"/>
      <c r="EZ61" s="74"/>
      <c r="FA61" s="74"/>
      <c r="FB61" s="74"/>
      <c r="FC61" s="74"/>
      <c r="FD61" s="74"/>
      <c r="FE61" s="74"/>
      <c r="FF61" s="74"/>
      <c r="FG61" s="74"/>
      <c r="FH61" s="74"/>
      <c r="FI61" s="74"/>
      <c r="FJ61" s="74"/>
      <c r="FK61" s="74"/>
      <c r="FL61" s="74"/>
      <c r="FM61" s="74"/>
      <c r="FN61" s="74"/>
      <c r="FO61" s="74"/>
      <c r="FP61" s="74"/>
      <c r="FQ61" s="74"/>
      <c r="FR61" s="74"/>
      <c r="FS61" s="74"/>
      <c r="FT61" s="74"/>
      <c r="FU61" s="74"/>
      <c r="FV61" s="74"/>
      <c r="FW61" s="74"/>
      <c r="FX61" s="74"/>
      <c r="FY61" s="74"/>
      <c r="FZ61" s="74"/>
      <c r="GA61" s="74"/>
      <c r="GB61" s="74"/>
      <c r="GC61" s="74"/>
      <c r="GD61" s="74"/>
      <c r="GE61" s="74"/>
      <c r="GF61" s="74"/>
      <c r="GG61" s="74"/>
      <c r="GH61" s="74"/>
      <c r="GI61" s="74"/>
      <c r="GJ61" s="74"/>
      <c r="GK61" s="74"/>
      <c r="GL61" s="74"/>
      <c r="GM61" s="74"/>
      <c r="GN61" s="74"/>
      <c r="GO61" s="74"/>
      <c r="GP61" s="74"/>
      <c r="GQ61" s="74"/>
      <c r="GR61" s="74"/>
      <c r="GS61" s="74"/>
      <c r="GT61" s="74"/>
      <c r="GU61" s="74"/>
      <c r="GV61" s="74"/>
      <c r="GW61" s="74"/>
      <c r="GX61" s="74"/>
      <c r="GY61" s="74"/>
      <c r="GZ61" s="74"/>
      <c r="HA61" s="74"/>
      <c r="HB61" s="74"/>
      <c r="HC61" s="74"/>
      <c r="HD61" s="74"/>
      <c r="HE61" s="74"/>
      <c r="HF61" s="74"/>
      <c r="HG61" s="74"/>
      <c r="HH61" s="74"/>
      <c r="HI61" s="74"/>
      <c r="HJ61" s="74"/>
      <c r="HK61" s="74"/>
      <c r="HL61" s="74"/>
      <c r="HM61" s="74"/>
      <c r="HN61" s="74"/>
      <c r="HO61" s="74"/>
      <c r="HP61" s="74"/>
      <c r="HQ61" s="74"/>
    </row>
    <row r="62" spans="1:225" x14ac:dyDescent="0.3">
      <c r="A62" s="111" t="s">
        <v>1996</v>
      </c>
      <c r="B62" s="109">
        <v>0</v>
      </c>
      <c r="C62" s="109">
        <v>0</v>
      </c>
      <c r="D62" s="109">
        <v>0</v>
      </c>
      <c r="E62" s="109">
        <v>0</v>
      </c>
      <c r="F62" s="109">
        <v>0</v>
      </c>
      <c r="G62" s="109">
        <v>0</v>
      </c>
      <c r="H62" s="109">
        <v>0</v>
      </c>
      <c r="I62" s="109">
        <v>0</v>
      </c>
      <c r="J62" s="109">
        <v>0</v>
      </c>
      <c r="K62" s="109">
        <v>0</v>
      </c>
      <c r="L62" s="109">
        <v>0</v>
      </c>
      <c r="M62" s="109">
        <v>0</v>
      </c>
      <c r="N62" s="109">
        <v>0</v>
      </c>
      <c r="O62" s="109">
        <v>0</v>
      </c>
      <c r="P62" s="109">
        <v>0</v>
      </c>
      <c r="Q62" s="109">
        <v>0</v>
      </c>
      <c r="R62" s="109">
        <v>0</v>
      </c>
      <c r="S62" s="109">
        <v>0</v>
      </c>
      <c r="T62" s="109">
        <v>0</v>
      </c>
      <c r="U62" s="109">
        <v>0</v>
      </c>
      <c r="V62" s="109">
        <v>0</v>
      </c>
      <c r="W62" s="109">
        <v>0</v>
      </c>
      <c r="X62" s="109">
        <v>13381.64</v>
      </c>
      <c r="Y62" s="109">
        <v>0</v>
      </c>
      <c r="Z62" s="109">
        <v>0</v>
      </c>
      <c r="AA62" s="109">
        <v>0</v>
      </c>
      <c r="AB62" s="109">
        <v>0</v>
      </c>
      <c r="AC62" s="109">
        <v>0</v>
      </c>
      <c r="AD62" s="109">
        <v>0</v>
      </c>
      <c r="AE62" s="109">
        <v>0</v>
      </c>
      <c r="AF62" s="109">
        <v>0</v>
      </c>
      <c r="AG62" s="109">
        <v>13381.64</v>
      </c>
      <c r="AH62" s="110">
        <v>13381.64</v>
      </c>
      <c r="AI62"/>
      <c r="AJ62"/>
      <c r="AK62"/>
      <c r="AL62"/>
      <c r="AM62"/>
      <c r="AN62"/>
      <c r="AO62"/>
      <c r="AP62"/>
      <c r="AQ62"/>
      <c r="AR62"/>
      <c r="AS62"/>
      <c r="AT62"/>
      <c r="AU62"/>
      <c r="AV62"/>
      <c r="AW62"/>
      <c r="AX62"/>
      <c r="AY62"/>
      <c r="AZ62"/>
      <c r="BA62"/>
      <c r="BB62"/>
      <c r="BC62"/>
      <c r="BD62"/>
      <c r="BE62"/>
      <c r="BF62"/>
      <c r="BG62"/>
      <c r="BH62"/>
      <c r="BI62"/>
      <c r="BJ62"/>
      <c r="BK62"/>
      <c r="BL62"/>
      <c r="BM62"/>
      <c r="BN62"/>
      <c r="BO62"/>
      <c r="BP62" s="74"/>
      <c r="BQ62" s="74"/>
      <c r="BR62" s="74"/>
      <c r="BS62" s="74"/>
      <c r="BT62" s="74"/>
      <c r="BU62" s="74"/>
      <c r="BV62" s="74"/>
      <c r="BW62" s="74"/>
      <c r="BX62" s="74"/>
      <c r="BY62" s="74"/>
      <c r="BZ62" s="74"/>
      <c r="CA62" s="7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c r="DA62" s="74"/>
      <c r="DB62" s="74"/>
      <c r="DC62" s="74"/>
      <c r="DD62" s="74"/>
      <c r="DE62" s="74"/>
      <c r="DF62" s="74"/>
      <c r="DG62" s="74"/>
      <c r="DH62" s="74"/>
      <c r="DI62" s="74"/>
      <c r="DJ62" s="74"/>
      <c r="DK62" s="74"/>
      <c r="DL62" s="74"/>
      <c r="DM62" s="74"/>
      <c r="DN62" s="74"/>
      <c r="DO62" s="74"/>
      <c r="DP62" s="74"/>
      <c r="DQ62" s="74"/>
      <c r="DR62" s="74"/>
      <c r="DS62" s="74"/>
      <c r="DT62" s="74"/>
      <c r="DU62" s="74"/>
      <c r="DV62" s="74"/>
      <c r="DW62" s="74"/>
      <c r="DX62" s="74"/>
      <c r="DY62" s="74"/>
      <c r="DZ62" s="74"/>
      <c r="EA62" s="74"/>
      <c r="EB62" s="74"/>
      <c r="EC62" s="74"/>
      <c r="ED62" s="74"/>
      <c r="EE62" s="74"/>
      <c r="EF62" s="74"/>
      <c r="EG62" s="74"/>
      <c r="EH62" s="74"/>
      <c r="EI62" s="74"/>
      <c r="EJ62" s="74"/>
      <c r="EK62" s="74"/>
      <c r="EL62" s="74"/>
      <c r="EM62" s="74"/>
      <c r="EN62" s="74"/>
      <c r="EO62" s="74"/>
      <c r="EP62" s="74"/>
      <c r="EQ62" s="74"/>
      <c r="ER62" s="74"/>
      <c r="ES62" s="74"/>
      <c r="ET62" s="74"/>
      <c r="EU62" s="74"/>
      <c r="EV62" s="74"/>
      <c r="EW62" s="74"/>
      <c r="EX62" s="74"/>
      <c r="EY62" s="74"/>
      <c r="EZ62" s="74"/>
      <c r="FA62" s="74"/>
      <c r="FB62" s="74"/>
      <c r="FC62" s="74"/>
      <c r="FD62" s="74"/>
      <c r="FE62" s="74"/>
      <c r="FF62" s="74"/>
      <c r="FG62" s="74"/>
      <c r="FH62" s="74"/>
      <c r="FI62" s="74"/>
      <c r="FJ62" s="74"/>
      <c r="FK62" s="74"/>
      <c r="FL62" s="74"/>
      <c r="FM62" s="74"/>
      <c r="FN62" s="74"/>
      <c r="FO62" s="74"/>
      <c r="FP62" s="74"/>
      <c r="FQ62" s="74"/>
      <c r="FR62" s="74"/>
      <c r="FS62" s="74"/>
      <c r="FT62" s="74"/>
      <c r="FU62" s="74"/>
      <c r="FV62" s="74"/>
      <c r="FW62" s="74"/>
      <c r="FX62" s="74"/>
      <c r="FY62" s="74"/>
      <c r="FZ62" s="74"/>
      <c r="GA62" s="74"/>
      <c r="GB62" s="74"/>
      <c r="GC62" s="74"/>
      <c r="GD62" s="74"/>
      <c r="GE62" s="74"/>
      <c r="GF62" s="74"/>
      <c r="GG62" s="74"/>
      <c r="GH62" s="74"/>
      <c r="GI62" s="74"/>
      <c r="GJ62" s="74"/>
      <c r="GK62" s="74"/>
      <c r="GL62" s="74"/>
      <c r="GM62" s="74"/>
      <c r="GN62" s="74"/>
      <c r="GO62" s="74"/>
      <c r="GP62" s="74"/>
      <c r="GQ62" s="74"/>
      <c r="GR62" s="74"/>
      <c r="GS62" s="74"/>
      <c r="GT62" s="74"/>
      <c r="GU62" s="74"/>
      <c r="GV62" s="74"/>
      <c r="GW62" s="74"/>
      <c r="GX62" s="74"/>
      <c r="GY62" s="74"/>
      <c r="GZ62" s="74"/>
      <c r="HA62" s="74"/>
      <c r="HB62" s="74"/>
      <c r="HC62" s="74"/>
      <c r="HD62" s="74"/>
      <c r="HE62" s="74"/>
      <c r="HF62" s="74"/>
      <c r="HG62" s="74"/>
      <c r="HH62" s="74"/>
      <c r="HI62" s="74"/>
      <c r="HJ62" s="74"/>
      <c r="HK62" s="74"/>
      <c r="HL62" s="74"/>
      <c r="HM62" s="74"/>
      <c r="HN62" s="74"/>
      <c r="HO62" s="74"/>
      <c r="HP62" s="74"/>
      <c r="HQ62" s="74"/>
    </row>
    <row r="63" spans="1:225" x14ac:dyDescent="0.3">
      <c r="A63" s="111" t="s">
        <v>1997</v>
      </c>
      <c r="B63" s="109">
        <v>0</v>
      </c>
      <c r="C63" s="109">
        <v>0</v>
      </c>
      <c r="D63" s="109">
        <v>0</v>
      </c>
      <c r="E63" s="109">
        <v>0</v>
      </c>
      <c r="F63" s="109">
        <v>0</v>
      </c>
      <c r="G63" s="109">
        <v>0</v>
      </c>
      <c r="H63" s="109">
        <v>0</v>
      </c>
      <c r="I63" s="109">
        <v>0</v>
      </c>
      <c r="J63" s="109">
        <v>0</v>
      </c>
      <c r="K63" s="109">
        <v>0</v>
      </c>
      <c r="L63" s="109">
        <v>0</v>
      </c>
      <c r="M63" s="109">
        <v>0</v>
      </c>
      <c r="N63" s="109">
        <v>0</v>
      </c>
      <c r="O63" s="109">
        <v>0</v>
      </c>
      <c r="P63" s="109">
        <v>0</v>
      </c>
      <c r="Q63" s="109">
        <v>0</v>
      </c>
      <c r="R63" s="109">
        <v>0</v>
      </c>
      <c r="S63" s="109">
        <v>0</v>
      </c>
      <c r="T63" s="109">
        <v>0</v>
      </c>
      <c r="U63" s="109">
        <v>0</v>
      </c>
      <c r="V63" s="109">
        <v>0</v>
      </c>
      <c r="W63" s="109">
        <v>0</v>
      </c>
      <c r="X63" s="109">
        <v>20361.689999999999</v>
      </c>
      <c r="Y63" s="109">
        <v>0</v>
      </c>
      <c r="Z63" s="109">
        <v>0</v>
      </c>
      <c r="AA63" s="109">
        <v>0</v>
      </c>
      <c r="AB63" s="109">
        <v>0</v>
      </c>
      <c r="AC63" s="109">
        <v>0</v>
      </c>
      <c r="AD63" s="109">
        <v>0</v>
      </c>
      <c r="AE63" s="109">
        <v>0</v>
      </c>
      <c r="AF63" s="109">
        <v>0</v>
      </c>
      <c r="AG63" s="109">
        <v>20361.689999999999</v>
      </c>
      <c r="AH63" s="110">
        <v>20361.689999999999</v>
      </c>
      <c r="AI63"/>
      <c r="AJ63"/>
      <c r="AK63"/>
      <c r="AL63"/>
      <c r="AM63"/>
      <c r="AN63"/>
      <c r="AO63"/>
      <c r="AP63"/>
      <c r="AQ63"/>
      <c r="AR63"/>
      <c r="AS63"/>
      <c r="AT63"/>
      <c r="AU63"/>
      <c r="AV63"/>
      <c r="AW63"/>
      <c r="AX63"/>
      <c r="AY63"/>
      <c r="AZ63"/>
      <c r="BA63"/>
      <c r="BB63"/>
      <c r="BC63"/>
      <c r="BD63"/>
      <c r="BE63"/>
      <c r="BF63"/>
      <c r="BG63"/>
      <c r="BH63"/>
      <c r="BI63"/>
      <c r="BJ63"/>
      <c r="BK63"/>
      <c r="BL63"/>
      <c r="BM63"/>
      <c r="BN63"/>
      <c r="BO63"/>
      <c r="BP63" s="74"/>
      <c r="BQ63" s="74"/>
      <c r="BR63" s="74"/>
      <c r="BS63" s="74"/>
      <c r="BT63" s="74"/>
      <c r="BU63" s="74"/>
      <c r="BV63" s="74"/>
      <c r="BW63" s="74"/>
      <c r="BX63" s="74"/>
      <c r="BY63" s="74"/>
      <c r="BZ63" s="74"/>
      <c r="CA63" s="7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c r="DA63" s="74"/>
      <c r="DB63" s="74"/>
      <c r="DC63" s="74"/>
      <c r="DD63" s="74"/>
      <c r="DE63" s="74"/>
      <c r="DF63" s="74"/>
      <c r="DG63" s="74"/>
      <c r="DH63" s="74"/>
      <c r="DI63" s="74"/>
      <c r="DJ63" s="74"/>
      <c r="DK63" s="74"/>
      <c r="DL63" s="74"/>
      <c r="DM63" s="74"/>
      <c r="DN63" s="74"/>
      <c r="DO63" s="74"/>
      <c r="DP63" s="74"/>
      <c r="DQ63" s="74"/>
      <c r="DR63" s="74"/>
      <c r="DS63" s="74"/>
      <c r="DT63" s="74"/>
      <c r="DU63" s="74"/>
      <c r="DV63" s="74"/>
      <c r="DW63" s="74"/>
      <c r="DX63" s="74"/>
      <c r="DY63" s="74"/>
      <c r="DZ63" s="74"/>
      <c r="EA63" s="74"/>
      <c r="EB63" s="74"/>
      <c r="EC63" s="74"/>
      <c r="ED63" s="74"/>
      <c r="EE63" s="74"/>
      <c r="EF63" s="74"/>
      <c r="EG63" s="74"/>
      <c r="EH63" s="74"/>
      <c r="EI63" s="74"/>
      <c r="EJ63" s="74"/>
      <c r="EK63" s="74"/>
      <c r="EL63" s="74"/>
      <c r="EM63" s="74"/>
      <c r="EN63" s="74"/>
      <c r="EO63" s="74"/>
      <c r="EP63" s="74"/>
      <c r="EQ63" s="74"/>
      <c r="ER63" s="74"/>
      <c r="ES63" s="74"/>
      <c r="ET63" s="74"/>
      <c r="EU63" s="74"/>
      <c r="EV63" s="74"/>
      <c r="EW63" s="74"/>
      <c r="EX63" s="74"/>
      <c r="EY63" s="74"/>
      <c r="EZ63" s="74"/>
      <c r="FA63" s="74"/>
      <c r="FB63" s="74"/>
      <c r="FC63" s="74"/>
      <c r="FD63" s="74"/>
      <c r="FE63" s="74"/>
      <c r="FF63" s="74"/>
      <c r="FG63" s="74"/>
      <c r="FH63" s="74"/>
      <c r="FI63" s="74"/>
      <c r="FJ63" s="74"/>
      <c r="FK63" s="74"/>
      <c r="FL63" s="74"/>
      <c r="FM63" s="74"/>
      <c r="FN63" s="74"/>
      <c r="FO63" s="74"/>
      <c r="FP63" s="74"/>
      <c r="FQ63" s="74"/>
      <c r="FR63" s="74"/>
      <c r="FS63" s="74"/>
      <c r="FT63" s="74"/>
      <c r="FU63" s="74"/>
      <c r="FV63" s="74"/>
      <c r="FW63" s="74"/>
      <c r="FX63" s="74"/>
      <c r="FY63" s="74"/>
      <c r="FZ63" s="74"/>
      <c r="GA63" s="74"/>
      <c r="GB63" s="74"/>
      <c r="GC63" s="74"/>
      <c r="GD63" s="74"/>
      <c r="GE63" s="74"/>
      <c r="GF63" s="74"/>
      <c r="GG63" s="74"/>
      <c r="GH63" s="74"/>
      <c r="GI63" s="74"/>
      <c r="GJ63" s="74"/>
      <c r="GK63" s="74"/>
      <c r="GL63" s="74"/>
      <c r="GM63" s="74"/>
      <c r="GN63" s="74"/>
      <c r="GO63" s="74"/>
      <c r="GP63" s="74"/>
      <c r="GQ63" s="74"/>
      <c r="GR63" s="74"/>
      <c r="GS63" s="74"/>
      <c r="GT63" s="74"/>
      <c r="GU63" s="74"/>
      <c r="GV63" s="74"/>
      <c r="GW63" s="74"/>
      <c r="GX63" s="74"/>
      <c r="GY63" s="74"/>
      <c r="GZ63" s="74"/>
      <c r="HA63" s="74"/>
      <c r="HB63" s="74"/>
      <c r="HC63" s="74"/>
      <c r="HD63" s="74"/>
      <c r="HE63" s="74"/>
      <c r="HF63" s="74"/>
      <c r="HG63" s="74"/>
      <c r="HH63" s="74"/>
      <c r="HI63" s="74"/>
      <c r="HJ63" s="74"/>
      <c r="HK63" s="74"/>
      <c r="HL63" s="74"/>
      <c r="HM63" s="74"/>
      <c r="HN63" s="74"/>
      <c r="HO63" s="74"/>
      <c r="HP63" s="74"/>
      <c r="HQ63" s="74"/>
    </row>
    <row r="64" spans="1:225" x14ac:dyDescent="0.3">
      <c r="A64" s="111" t="s">
        <v>1998</v>
      </c>
      <c r="B64" s="109">
        <v>0</v>
      </c>
      <c r="C64" s="109">
        <v>0</v>
      </c>
      <c r="D64" s="109">
        <v>0</v>
      </c>
      <c r="E64" s="109">
        <v>0</v>
      </c>
      <c r="F64" s="109">
        <v>0</v>
      </c>
      <c r="G64" s="109">
        <v>0</v>
      </c>
      <c r="H64" s="109">
        <v>0</v>
      </c>
      <c r="I64" s="109">
        <v>0</v>
      </c>
      <c r="J64" s="109">
        <v>0</v>
      </c>
      <c r="K64" s="109">
        <v>0</v>
      </c>
      <c r="L64" s="109">
        <v>0</v>
      </c>
      <c r="M64" s="109">
        <v>0</v>
      </c>
      <c r="N64" s="109">
        <v>0</v>
      </c>
      <c r="O64" s="109">
        <v>0</v>
      </c>
      <c r="P64" s="109">
        <v>0</v>
      </c>
      <c r="Q64" s="109">
        <v>0</v>
      </c>
      <c r="R64" s="109">
        <v>0</v>
      </c>
      <c r="S64" s="109">
        <v>0</v>
      </c>
      <c r="T64" s="109">
        <v>0</v>
      </c>
      <c r="U64" s="109">
        <v>0</v>
      </c>
      <c r="V64" s="109">
        <v>0</v>
      </c>
      <c r="W64" s="109">
        <v>0</v>
      </c>
      <c r="X64" s="109">
        <v>40815.86</v>
      </c>
      <c r="Y64" s="109">
        <v>0</v>
      </c>
      <c r="Z64" s="109">
        <v>0</v>
      </c>
      <c r="AA64" s="109">
        <v>0</v>
      </c>
      <c r="AB64" s="109">
        <v>0</v>
      </c>
      <c r="AC64" s="109">
        <v>0</v>
      </c>
      <c r="AD64" s="109">
        <v>0</v>
      </c>
      <c r="AE64" s="109">
        <v>0</v>
      </c>
      <c r="AF64" s="109">
        <v>0</v>
      </c>
      <c r="AG64" s="109">
        <v>40815.86</v>
      </c>
      <c r="AH64" s="110">
        <v>40815.86</v>
      </c>
      <c r="AI64"/>
      <c r="AJ64"/>
      <c r="AK64"/>
      <c r="AL64"/>
      <c r="AM64"/>
      <c r="AN64"/>
      <c r="AO64"/>
      <c r="AP64"/>
      <c r="AQ64"/>
      <c r="AR64"/>
      <c r="AS64"/>
      <c r="AT64"/>
      <c r="AU64"/>
      <c r="AV64"/>
      <c r="AW64"/>
      <c r="AX64"/>
      <c r="AY64"/>
      <c r="AZ64"/>
      <c r="BA64"/>
      <c r="BB64"/>
      <c r="BC64"/>
      <c r="BD64"/>
      <c r="BE64"/>
      <c r="BF64"/>
      <c r="BG64"/>
      <c r="BH64"/>
      <c r="BI64"/>
      <c r="BJ64"/>
      <c r="BK64"/>
      <c r="BL64"/>
      <c r="BM64"/>
      <c r="BN64"/>
      <c r="BO64"/>
      <c r="BP64" s="74"/>
      <c r="BQ64" s="74"/>
      <c r="BR64" s="74"/>
      <c r="BS64" s="74"/>
      <c r="BT64" s="74"/>
      <c r="BU64" s="74"/>
      <c r="BV64" s="74"/>
      <c r="BW64" s="74"/>
      <c r="BX64" s="74"/>
      <c r="BY64" s="74"/>
      <c r="BZ64" s="74"/>
      <c r="CA64" s="7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c r="DA64" s="74"/>
      <c r="DB64" s="74"/>
      <c r="DC64" s="74"/>
      <c r="DD64" s="74"/>
      <c r="DE64" s="74"/>
      <c r="DF64" s="74"/>
      <c r="DG64" s="74"/>
      <c r="DH64" s="74"/>
      <c r="DI64" s="74"/>
      <c r="DJ64" s="74"/>
      <c r="DK64" s="74"/>
      <c r="DL64" s="74"/>
      <c r="DM64" s="74"/>
      <c r="DN64" s="74"/>
      <c r="DO64" s="74"/>
      <c r="DP64" s="74"/>
      <c r="DQ64" s="74"/>
      <c r="DR64" s="74"/>
      <c r="DS64" s="74"/>
      <c r="DT64" s="74"/>
      <c r="DU64" s="74"/>
      <c r="DV64" s="74"/>
      <c r="DW64" s="74"/>
      <c r="DX64" s="74"/>
      <c r="DY64" s="74"/>
      <c r="DZ64" s="74"/>
      <c r="EA64" s="74"/>
      <c r="EB64" s="74"/>
      <c r="EC64" s="74"/>
      <c r="ED64" s="74"/>
      <c r="EE64" s="74"/>
      <c r="EF64" s="74"/>
      <c r="EG64" s="74"/>
      <c r="EH64" s="74"/>
      <c r="EI64" s="74"/>
      <c r="EJ64" s="74"/>
      <c r="EK64" s="74"/>
      <c r="EL64" s="74"/>
      <c r="EM64" s="74"/>
      <c r="EN64" s="74"/>
      <c r="EO64" s="74"/>
      <c r="EP64" s="74"/>
      <c r="EQ64" s="74"/>
      <c r="ER64" s="74"/>
      <c r="ES64" s="74"/>
      <c r="ET64" s="74"/>
      <c r="EU64" s="74"/>
      <c r="EV64" s="74"/>
      <c r="EW64" s="74"/>
      <c r="EX64" s="74"/>
      <c r="EY64" s="74"/>
      <c r="EZ64" s="74"/>
      <c r="FA64" s="74"/>
      <c r="FB64" s="74"/>
      <c r="FC64" s="74"/>
      <c r="FD64" s="74"/>
      <c r="FE64" s="74"/>
      <c r="FF64" s="74"/>
      <c r="FG64" s="74"/>
      <c r="FH64" s="74"/>
      <c r="FI64" s="74"/>
      <c r="FJ64" s="74"/>
      <c r="FK64" s="74"/>
      <c r="FL64" s="74"/>
      <c r="FM64" s="74"/>
      <c r="FN64" s="74"/>
      <c r="FO64" s="74"/>
      <c r="FP64" s="74"/>
      <c r="FQ64" s="74"/>
      <c r="FR64" s="74"/>
      <c r="FS64" s="74"/>
      <c r="FT64" s="74"/>
      <c r="FU64" s="74"/>
      <c r="FV64" s="74"/>
      <c r="FW64" s="74"/>
      <c r="FX64" s="74"/>
      <c r="FY64" s="74"/>
      <c r="FZ64" s="74"/>
      <c r="GA64" s="74"/>
      <c r="GB64" s="74"/>
      <c r="GC64" s="74"/>
      <c r="GD64" s="74"/>
      <c r="GE64" s="74"/>
      <c r="GF64" s="74"/>
      <c r="GG64" s="74"/>
      <c r="GH64" s="74"/>
      <c r="GI64" s="74"/>
      <c r="GJ64" s="74"/>
      <c r="GK64" s="74"/>
      <c r="GL64" s="74"/>
      <c r="GM64" s="74"/>
      <c r="GN64" s="74"/>
      <c r="GO64" s="74"/>
      <c r="GP64" s="74"/>
      <c r="GQ64" s="74"/>
      <c r="GR64" s="74"/>
      <c r="GS64" s="74"/>
      <c r="GT64" s="74"/>
      <c r="GU64" s="74"/>
      <c r="GV64" s="74"/>
      <c r="GW64" s="74"/>
      <c r="GX64" s="74"/>
      <c r="GY64" s="74"/>
      <c r="GZ64" s="74"/>
      <c r="HA64" s="74"/>
      <c r="HB64" s="74"/>
      <c r="HC64" s="74"/>
      <c r="HD64" s="74"/>
      <c r="HE64" s="74"/>
      <c r="HF64" s="74"/>
      <c r="HG64" s="74"/>
      <c r="HH64" s="74"/>
      <c r="HI64" s="74"/>
      <c r="HJ64" s="74"/>
      <c r="HK64" s="74"/>
      <c r="HL64" s="74"/>
      <c r="HM64" s="74"/>
      <c r="HN64" s="74"/>
      <c r="HO64" s="74"/>
      <c r="HP64" s="74"/>
      <c r="HQ64" s="74"/>
    </row>
    <row r="65" spans="1:225" x14ac:dyDescent="0.3">
      <c r="A65" s="111" t="s">
        <v>1999</v>
      </c>
      <c r="B65" s="109">
        <v>0</v>
      </c>
      <c r="C65" s="109">
        <v>0</v>
      </c>
      <c r="D65" s="109">
        <v>0</v>
      </c>
      <c r="E65" s="109">
        <v>0</v>
      </c>
      <c r="F65" s="109">
        <v>0</v>
      </c>
      <c r="G65" s="109">
        <v>0</v>
      </c>
      <c r="H65" s="109">
        <v>0</v>
      </c>
      <c r="I65" s="109">
        <v>0</v>
      </c>
      <c r="J65" s="109">
        <v>0</v>
      </c>
      <c r="K65" s="109">
        <v>0</v>
      </c>
      <c r="L65" s="109">
        <v>0</v>
      </c>
      <c r="M65" s="109">
        <v>0</v>
      </c>
      <c r="N65" s="109">
        <v>0</v>
      </c>
      <c r="O65" s="109">
        <v>0</v>
      </c>
      <c r="P65" s="109">
        <v>0</v>
      </c>
      <c r="Q65" s="109">
        <v>0</v>
      </c>
      <c r="R65" s="109">
        <v>0</v>
      </c>
      <c r="S65" s="109">
        <v>0</v>
      </c>
      <c r="T65" s="109">
        <v>0</v>
      </c>
      <c r="U65" s="109">
        <v>0</v>
      </c>
      <c r="V65" s="109">
        <v>0</v>
      </c>
      <c r="W65" s="109">
        <v>0</v>
      </c>
      <c r="X65" s="109">
        <v>76833.600000000006</v>
      </c>
      <c r="Y65" s="109">
        <v>0</v>
      </c>
      <c r="Z65" s="109">
        <v>0</v>
      </c>
      <c r="AA65" s="109">
        <v>0</v>
      </c>
      <c r="AB65" s="109">
        <v>0</v>
      </c>
      <c r="AC65" s="109">
        <v>0</v>
      </c>
      <c r="AD65" s="109">
        <v>0</v>
      </c>
      <c r="AE65" s="109">
        <v>0</v>
      </c>
      <c r="AF65" s="109">
        <v>0</v>
      </c>
      <c r="AG65" s="109">
        <v>76833.600000000006</v>
      </c>
      <c r="AH65" s="110">
        <v>76833.600000000006</v>
      </c>
      <c r="AI65"/>
      <c r="AJ65"/>
      <c r="AK65"/>
      <c r="AL65"/>
      <c r="AM65"/>
      <c r="AN65"/>
      <c r="AO65"/>
      <c r="AP65"/>
      <c r="AQ65"/>
      <c r="AR65"/>
      <c r="AS65"/>
      <c r="AT65"/>
      <c r="AU65"/>
      <c r="AV65"/>
      <c r="AW65"/>
      <c r="AX65"/>
      <c r="AY65"/>
      <c r="AZ65"/>
      <c r="BA65"/>
      <c r="BB65"/>
      <c r="BC65"/>
      <c r="BD65"/>
      <c r="BE65"/>
      <c r="BF65"/>
      <c r="BG65"/>
      <c r="BH65"/>
      <c r="BI65"/>
      <c r="BJ65"/>
      <c r="BK65"/>
      <c r="BL65"/>
      <c r="BM65"/>
      <c r="BN65"/>
      <c r="BO65"/>
      <c r="BP65" s="74"/>
      <c r="BQ65" s="74"/>
      <c r="BR65" s="74"/>
      <c r="BS65" s="74"/>
      <c r="BT65" s="74"/>
      <c r="BU65" s="74"/>
      <c r="BV65" s="74"/>
      <c r="BW65" s="74"/>
      <c r="BX65" s="74"/>
      <c r="BY65" s="74"/>
      <c r="BZ65" s="74"/>
      <c r="CA65" s="7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c r="DA65" s="74"/>
      <c r="DB65" s="74"/>
      <c r="DC65" s="74"/>
      <c r="DD65" s="74"/>
      <c r="DE65" s="74"/>
      <c r="DF65" s="74"/>
      <c r="DG65" s="74"/>
      <c r="DH65" s="74"/>
      <c r="DI65" s="74"/>
      <c r="DJ65" s="74"/>
      <c r="DK65" s="74"/>
      <c r="DL65" s="74"/>
      <c r="DM65" s="74"/>
      <c r="DN65" s="74"/>
      <c r="DO65" s="74"/>
      <c r="DP65" s="74"/>
      <c r="DQ65" s="74"/>
      <c r="DR65" s="74"/>
      <c r="DS65" s="74"/>
      <c r="DT65" s="74"/>
      <c r="DU65" s="74"/>
      <c r="DV65" s="74"/>
      <c r="DW65" s="74"/>
      <c r="DX65" s="74"/>
      <c r="DY65" s="74"/>
      <c r="DZ65" s="74"/>
      <c r="EA65" s="74"/>
      <c r="EB65" s="74"/>
      <c r="EC65" s="74"/>
      <c r="ED65" s="74"/>
      <c r="EE65" s="74"/>
      <c r="EF65" s="74"/>
      <c r="EG65" s="74"/>
      <c r="EH65" s="74"/>
      <c r="EI65" s="74"/>
      <c r="EJ65" s="74"/>
      <c r="EK65" s="74"/>
      <c r="EL65" s="74"/>
      <c r="EM65" s="74"/>
      <c r="EN65" s="74"/>
      <c r="EO65" s="74"/>
      <c r="EP65" s="74"/>
      <c r="EQ65" s="74"/>
      <c r="ER65" s="74"/>
      <c r="ES65" s="74"/>
      <c r="ET65" s="74"/>
      <c r="EU65" s="74"/>
      <c r="EV65" s="74"/>
      <c r="EW65" s="74"/>
      <c r="EX65" s="74"/>
      <c r="EY65" s="74"/>
      <c r="EZ65" s="74"/>
      <c r="FA65" s="74"/>
      <c r="FB65" s="74"/>
      <c r="FC65" s="74"/>
      <c r="FD65" s="74"/>
      <c r="FE65" s="74"/>
      <c r="FF65" s="74"/>
      <c r="FG65" s="74"/>
      <c r="FH65" s="74"/>
      <c r="FI65" s="74"/>
      <c r="FJ65" s="74"/>
      <c r="FK65" s="74"/>
      <c r="FL65" s="74"/>
      <c r="FM65" s="74"/>
      <c r="FN65" s="74"/>
      <c r="FO65" s="74"/>
      <c r="FP65" s="74"/>
      <c r="FQ65" s="74"/>
      <c r="FR65" s="74"/>
      <c r="FS65" s="74"/>
      <c r="FT65" s="74"/>
      <c r="FU65" s="74"/>
      <c r="FV65" s="74"/>
      <c r="FW65" s="74"/>
      <c r="FX65" s="74"/>
      <c r="FY65" s="74"/>
      <c r="FZ65" s="74"/>
      <c r="GA65" s="74"/>
      <c r="GB65" s="74"/>
      <c r="GC65" s="74"/>
      <c r="GD65" s="74"/>
      <c r="GE65" s="74"/>
      <c r="GF65" s="74"/>
      <c r="GG65" s="74"/>
      <c r="GH65" s="74"/>
      <c r="GI65" s="74"/>
      <c r="GJ65" s="74"/>
      <c r="GK65" s="74"/>
      <c r="GL65" s="74"/>
      <c r="GM65" s="74"/>
      <c r="GN65" s="74"/>
      <c r="GO65" s="74"/>
      <c r="GP65" s="74"/>
      <c r="GQ65" s="74"/>
      <c r="GR65" s="74"/>
      <c r="GS65" s="74"/>
      <c r="GT65" s="74"/>
      <c r="GU65" s="74"/>
      <c r="GV65" s="74"/>
      <c r="GW65" s="74"/>
      <c r="GX65" s="74"/>
      <c r="GY65" s="74"/>
      <c r="GZ65" s="74"/>
      <c r="HA65" s="74"/>
      <c r="HB65" s="74"/>
      <c r="HC65" s="74"/>
      <c r="HD65" s="74"/>
      <c r="HE65" s="74"/>
      <c r="HF65" s="74"/>
      <c r="HG65" s="74"/>
      <c r="HH65" s="74"/>
      <c r="HI65" s="74"/>
      <c r="HJ65" s="74"/>
      <c r="HK65" s="74"/>
      <c r="HL65" s="74"/>
      <c r="HM65" s="74"/>
      <c r="HN65" s="74"/>
      <c r="HO65" s="74"/>
      <c r="HP65" s="74"/>
      <c r="HQ65" s="74"/>
    </row>
    <row r="66" spans="1:225" s="85" customFormat="1" x14ac:dyDescent="0.3">
      <c r="A66" s="114" t="s">
        <v>207</v>
      </c>
      <c r="B66" s="116">
        <v>3146182.73</v>
      </c>
      <c r="C66" s="116">
        <v>2409325.8900000006</v>
      </c>
      <c r="D66" s="116">
        <v>8421630.6699999999</v>
      </c>
      <c r="E66" s="116">
        <v>6753764.9399999995</v>
      </c>
      <c r="F66" s="116">
        <v>1482633.9699999997</v>
      </c>
      <c r="G66" s="116">
        <v>5650147.7499999991</v>
      </c>
      <c r="H66" s="116">
        <v>1581991.0699999998</v>
      </c>
      <c r="I66" s="116">
        <v>0</v>
      </c>
      <c r="J66" s="116">
        <v>5402885.0299999993</v>
      </c>
      <c r="K66" s="116">
        <v>1274510.23</v>
      </c>
      <c r="L66" s="116">
        <v>5172191.1499999994</v>
      </c>
      <c r="M66" s="116">
        <v>6471784.79</v>
      </c>
      <c r="N66" s="116">
        <v>1835883.6700000004</v>
      </c>
      <c r="O66" s="116">
        <v>3494667.2399999998</v>
      </c>
      <c r="P66" s="116">
        <v>921584.43</v>
      </c>
      <c r="Q66" s="116">
        <v>1901117.29</v>
      </c>
      <c r="R66" s="116">
        <v>1054925.73</v>
      </c>
      <c r="S66" s="116">
        <v>1531647.03</v>
      </c>
      <c r="T66" s="116">
        <v>13594178.449999999</v>
      </c>
      <c r="U66" s="116">
        <v>30912865.300000001</v>
      </c>
      <c r="V66" s="116">
        <v>5022222.21</v>
      </c>
      <c r="W66" s="116">
        <v>5378337.2599999998</v>
      </c>
      <c r="X66" s="116">
        <v>2146356.7700000005</v>
      </c>
      <c r="Y66" s="116">
        <v>6691920.7300000004</v>
      </c>
      <c r="Z66" s="116">
        <v>16968841.52</v>
      </c>
      <c r="AA66" s="116">
        <v>1650936.49</v>
      </c>
      <c r="AB66" s="116">
        <v>3142740.77</v>
      </c>
      <c r="AC66" s="116">
        <v>2091987.9900000005</v>
      </c>
      <c r="AD66" s="116">
        <v>5129829.29</v>
      </c>
      <c r="AE66" s="116">
        <v>1645860.51</v>
      </c>
      <c r="AF66" s="116">
        <v>4742066.28</v>
      </c>
      <c r="AG66" s="116">
        <v>157625017.17999998</v>
      </c>
      <c r="AH66" s="117">
        <v>157625017.17999998</v>
      </c>
      <c r="AI66"/>
      <c r="AJ66"/>
      <c r="AK66"/>
      <c r="AL66"/>
      <c r="AM66"/>
      <c r="AN66"/>
      <c r="AO66"/>
      <c r="AP66"/>
      <c r="AQ66"/>
      <c r="AR66"/>
      <c r="AS66"/>
      <c r="AT66"/>
      <c r="AU66"/>
      <c r="AV66"/>
      <c r="AW66"/>
      <c r="AX66"/>
      <c r="AY66"/>
      <c r="AZ66"/>
      <c r="BA66"/>
      <c r="BB66"/>
      <c r="BC66"/>
      <c r="BD66"/>
      <c r="BE66"/>
      <c r="BF66"/>
      <c r="BG66"/>
      <c r="BH66"/>
      <c r="BI66"/>
      <c r="BJ66"/>
      <c r="BK66"/>
      <c r="BL66"/>
      <c r="BM66"/>
      <c r="BN66"/>
      <c r="BO66"/>
      <c r="BP66" s="74"/>
      <c r="BQ66" s="74"/>
      <c r="BR66" s="74"/>
      <c r="BS66" s="74"/>
      <c r="BT66" s="74"/>
      <c r="BU66" s="74"/>
      <c r="BV66" s="74"/>
      <c r="BW66" s="74"/>
      <c r="BX66" s="74"/>
      <c r="BY66" s="74"/>
      <c r="BZ66" s="74"/>
      <c r="CA66" s="7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c r="DA66" s="74"/>
      <c r="DB66" s="74"/>
      <c r="DC66" s="74"/>
      <c r="DD66" s="74"/>
      <c r="DE66" s="74"/>
      <c r="DF66" s="74"/>
      <c r="DG66" s="74"/>
      <c r="DH66" s="74"/>
      <c r="DI66" s="74"/>
      <c r="DJ66" s="74"/>
      <c r="DK66" s="74"/>
      <c r="DL66" s="74"/>
      <c r="DM66" s="74"/>
      <c r="DN66" s="74"/>
      <c r="DO66" s="74"/>
      <c r="DP66" s="74"/>
      <c r="DQ66" s="74"/>
      <c r="DR66" s="74"/>
      <c r="DS66" s="74"/>
      <c r="DT66" s="74"/>
      <c r="DU66" s="74"/>
      <c r="DV66" s="74"/>
      <c r="DW66" s="74"/>
      <c r="DX66" s="74"/>
      <c r="DY66" s="74"/>
      <c r="DZ66" s="74"/>
      <c r="EA66" s="74"/>
      <c r="EB66" s="74"/>
      <c r="EC66" s="74"/>
      <c r="ED66" s="74"/>
      <c r="EE66" s="74"/>
      <c r="EF66" s="74"/>
      <c r="EG66" s="74"/>
      <c r="EH66" s="74"/>
      <c r="EI66" s="74"/>
      <c r="EJ66" s="74"/>
      <c r="EK66" s="74"/>
      <c r="EL66" s="74"/>
      <c r="EM66" s="74"/>
      <c r="EN66" s="74"/>
      <c r="EO66" s="74"/>
      <c r="EP66" s="74"/>
      <c r="EQ66" s="74"/>
      <c r="ER66" s="74"/>
      <c r="ES66" s="74"/>
      <c r="ET66" s="74"/>
      <c r="EU66" s="74"/>
      <c r="EV66" s="74"/>
      <c r="EW66" s="74"/>
      <c r="EX66" s="74"/>
      <c r="EY66" s="74"/>
      <c r="EZ66" s="74"/>
      <c r="FA66" s="74"/>
      <c r="FB66" s="74"/>
      <c r="FC66" s="74"/>
      <c r="FD66" s="74"/>
      <c r="FE66" s="74"/>
      <c r="FF66" s="74"/>
      <c r="FG66" s="74"/>
      <c r="FH66" s="74"/>
      <c r="FI66" s="74"/>
      <c r="FJ66" s="74"/>
      <c r="FK66" s="74"/>
      <c r="FL66" s="74"/>
      <c r="FM66" s="74"/>
      <c r="FN66" s="74"/>
      <c r="FO66" s="74"/>
      <c r="FP66" s="74"/>
      <c r="FQ66" s="74"/>
      <c r="FR66" s="74"/>
      <c r="FS66" s="74"/>
      <c r="FT66" s="74"/>
      <c r="FU66" s="74"/>
      <c r="FV66" s="74"/>
      <c r="FW66" s="74"/>
      <c r="FX66" s="74"/>
      <c r="FY66" s="74"/>
      <c r="FZ66" s="74"/>
      <c r="GA66" s="74"/>
      <c r="GB66" s="74"/>
      <c r="GC66" s="74"/>
      <c r="GD66" s="74"/>
      <c r="GE66" s="74"/>
      <c r="GF66" s="74"/>
      <c r="GG66" s="74"/>
      <c r="GH66" s="74"/>
      <c r="GI66" s="74"/>
      <c r="GJ66" s="74"/>
      <c r="GK66" s="74"/>
      <c r="GL66" s="74"/>
      <c r="GM66" s="74"/>
      <c r="GN66" s="74"/>
      <c r="GO66" s="74"/>
      <c r="GP66" s="74"/>
      <c r="GQ66" s="74"/>
      <c r="GR66" s="74"/>
      <c r="GS66" s="74"/>
      <c r="GT66" s="74"/>
      <c r="GU66" s="74"/>
      <c r="GV66" s="74"/>
      <c r="GW66" s="74"/>
      <c r="GX66" s="74"/>
      <c r="GY66" s="74"/>
      <c r="GZ66" s="74"/>
      <c r="HA66" s="74"/>
      <c r="HB66" s="74"/>
      <c r="HC66" s="74"/>
      <c r="HD66" s="74"/>
      <c r="HE66" s="74"/>
      <c r="HF66" s="74"/>
      <c r="HG66" s="74"/>
      <c r="HH66" s="74"/>
      <c r="HI66" s="74"/>
      <c r="HJ66" s="74"/>
      <c r="HK66" s="74"/>
      <c r="HL66" s="74"/>
      <c r="HM66" s="74"/>
      <c r="HN66" s="74"/>
      <c r="HO66" s="74"/>
      <c r="HP66" s="74"/>
      <c r="HQ66" s="74"/>
    </row>
    <row r="67" spans="1:225" s="85" customFormat="1" x14ac:dyDescent="0.3">
      <c r="A67" s="98" t="s">
        <v>2000</v>
      </c>
      <c r="B67" s="118">
        <v>1038463.88</v>
      </c>
      <c r="C67" s="118">
        <v>1738.25</v>
      </c>
      <c r="D67" s="118">
        <v>0</v>
      </c>
      <c r="E67" s="118">
        <v>0</v>
      </c>
      <c r="F67" s="118">
        <v>21389</v>
      </c>
      <c r="G67" s="118">
        <v>0</v>
      </c>
      <c r="H67" s="118">
        <v>0</v>
      </c>
      <c r="I67" s="118">
        <v>0</v>
      </c>
      <c r="J67" s="118">
        <v>4535.38</v>
      </c>
      <c r="K67" s="118">
        <v>0</v>
      </c>
      <c r="L67" s="118">
        <v>587263.91</v>
      </c>
      <c r="M67" s="118">
        <v>390986.48</v>
      </c>
      <c r="N67" s="118">
        <v>0</v>
      </c>
      <c r="O67" s="118">
        <v>0</v>
      </c>
      <c r="P67" s="118">
        <v>0</v>
      </c>
      <c r="Q67" s="118">
        <v>0</v>
      </c>
      <c r="R67" s="118">
        <v>59465.67</v>
      </c>
      <c r="S67" s="118">
        <v>0</v>
      </c>
      <c r="T67" s="118">
        <v>18784.39</v>
      </c>
      <c r="U67" s="118">
        <v>21332.639999999999</v>
      </c>
      <c r="V67" s="118">
        <v>66914.17</v>
      </c>
      <c r="W67" s="118">
        <v>129343.53</v>
      </c>
      <c r="X67" s="118">
        <v>0</v>
      </c>
      <c r="Y67" s="118">
        <v>0</v>
      </c>
      <c r="Z67" s="118">
        <v>1349978.5499999998</v>
      </c>
      <c r="AA67" s="118">
        <v>38164.449999999997</v>
      </c>
      <c r="AB67" s="118">
        <v>444.48</v>
      </c>
      <c r="AC67" s="118">
        <v>0</v>
      </c>
      <c r="AD67" s="118">
        <v>65782.25</v>
      </c>
      <c r="AE67" s="118">
        <v>0</v>
      </c>
      <c r="AF67" s="118">
        <v>1184412.06</v>
      </c>
      <c r="AG67" s="118">
        <v>4978999.09</v>
      </c>
      <c r="AH67" s="119">
        <v>4978999.09</v>
      </c>
      <c r="AI67"/>
      <c r="AJ67"/>
      <c r="AK67"/>
      <c r="AL67"/>
      <c r="AM67"/>
      <c r="AN67"/>
      <c r="AO67"/>
      <c r="AP67"/>
      <c r="AQ67"/>
      <c r="AR67"/>
      <c r="AS67"/>
      <c r="AT67"/>
      <c r="AU67"/>
      <c r="AV67"/>
      <c r="AW67"/>
      <c r="AX67"/>
      <c r="AY67"/>
      <c r="AZ67"/>
      <c r="BA67"/>
      <c r="BB67"/>
      <c r="BC67"/>
      <c r="BD67"/>
      <c r="BE67"/>
      <c r="BF67"/>
      <c r="BG67"/>
      <c r="BH67"/>
      <c r="BI67"/>
      <c r="BJ67"/>
      <c r="BK67"/>
      <c r="BL67"/>
      <c r="BM67"/>
      <c r="BN67"/>
      <c r="BO67"/>
      <c r="BP67" s="74"/>
      <c r="BQ67" s="74"/>
      <c r="BR67" s="74"/>
      <c r="BS67" s="74"/>
      <c r="BT67" s="74"/>
      <c r="BU67" s="74"/>
      <c r="BV67" s="74"/>
      <c r="BW67" s="74"/>
      <c r="BX67" s="74"/>
      <c r="BY67" s="74"/>
      <c r="BZ67" s="74"/>
      <c r="CA67" s="74"/>
      <c r="CB67" s="74"/>
      <c r="CC67" s="74"/>
      <c r="CD67" s="74"/>
      <c r="CE67" s="74"/>
      <c r="CF67" s="74"/>
      <c r="CG67" s="74"/>
      <c r="CH67" s="74"/>
      <c r="CI67" s="74"/>
      <c r="CJ67" s="74"/>
      <c r="CK67" s="74"/>
      <c r="CL67" s="74"/>
      <c r="CM67" s="74"/>
      <c r="CN67" s="74"/>
      <c r="CO67" s="74"/>
      <c r="CP67" s="74"/>
      <c r="CQ67" s="74"/>
      <c r="CR67" s="74"/>
      <c r="CS67" s="74"/>
      <c r="CT67" s="74"/>
      <c r="CU67" s="74"/>
      <c r="CV67" s="74"/>
      <c r="CW67" s="74"/>
      <c r="CX67" s="74"/>
      <c r="CY67" s="74"/>
      <c r="CZ67" s="74"/>
      <c r="DA67" s="74"/>
      <c r="DB67" s="74"/>
      <c r="DC67" s="74"/>
      <c r="DD67" s="74"/>
      <c r="DE67" s="74"/>
      <c r="DF67" s="74"/>
      <c r="DG67" s="74"/>
      <c r="DH67" s="74"/>
      <c r="DI67" s="74"/>
      <c r="DJ67" s="74"/>
      <c r="DK67" s="74"/>
      <c r="DL67" s="74"/>
      <c r="DM67" s="74"/>
      <c r="DN67" s="74"/>
      <c r="DO67" s="74"/>
      <c r="DP67" s="74"/>
      <c r="DQ67" s="74"/>
      <c r="DR67" s="74"/>
      <c r="DS67" s="74"/>
      <c r="DT67" s="74"/>
      <c r="DU67" s="74"/>
      <c r="DV67" s="74"/>
      <c r="DW67" s="74"/>
      <c r="DX67" s="74"/>
      <c r="DY67" s="74"/>
      <c r="DZ67" s="74"/>
      <c r="EA67" s="74"/>
      <c r="EB67" s="74"/>
      <c r="EC67" s="74"/>
      <c r="ED67" s="74"/>
      <c r="EE67" s="74"/>
      <c r="EF67" s="74"/>
      <c r="EG67" s="74"/>
      <c r="EH67" s="74"/>
      <c r="EI67" s="74"/>
      <c r="EJ67" s="74"/>
      <c r="EK67" s="74"/>
      <c r="EL67" s="74"/>
      <c r="EM67" s="74"/>
      <c r="EN67" s="74"/>
      <c r="EO67" s="74"/>
      <c r="EP67" s="74"/>
      <c r="EQ67" s="74"/>
      <c r="ER67" s="74"/>
      <c r="ES67" s="74"/>
      <c r="ET67" s="74"/>
      <c r="EU67" s="74"/>
      <c r="EV67" s="74"/>
      <c r="EW67" s="74"/>
      <c r="EX67" s="74"/>
      <c r="EY67" s="74"/>
      <c r="EZ67" s="74"/>
      <c r="FA67" s="74"/>
      <c r="FB67" s="74"/>
      <c r="FC67" s="74"/>
      <c r="FD67" s="74"/>
      <c r="FE67" s="74"/>
      <c r="FF67" s="74"/>
      <c r="FG67" s="74"/>
      <c r="FH67" s="74"/>
      <c r="FI67" s="74"/>
      <c r="FJ67" s="74"/>
      <c r="FK67" s="74"/>
      <c r="FL67" s="74"/>
      <c r="FM67" s="74"/>
      <c r="FN67" s="74"/>
      <c r="FO67" s="74"/>
      <c r="FP67" s="74"/>
      <c r="FQ67" s="74"/>
      <c r="FR67" s="74"/>
      <c r="FS67" s="74"/>
      <c r="FT67" s="74"/>
      <c r="FU67" s="74"/>
      <c r="FV67" s="74"/>
      <c r="FW67" s="74"/>
      <c r="FX67" s="74"/>
      <c r="FY67" s="74"/>
      <c r="FZ67" s="74"/>
      <c r="GA67" s="74"/>
      <c r="GB67" s="74"/>
      <c r="GC67" s="74"/>
      <c r="GD67" s="74"/>
      <c r="GE67" s="74"/>
      <c r="GF67" s="74"/>
      <c r="GG67" s="74"/>
      <c r="GH67" s="74"/>
      <c r="GI67" s="74"/>
      <c r="GJ67" s="74"/>
      <c r="GK67" s="74"/>
      <c r="GL67" s="74"/>
      <c r="GM67" s="74"/>
      <c r="GN67" s="74"/>
      <c r="GO67" s="74"/>
      <c r="GP67" s="74"/>
      <c r="GQ67" s="74"/>
      <c r="GR67" s="74"/>
      <c r="GS67" s="74"/>
      <c r="GT67" s="74"/>
      <c r="GU67" s="74"/>
      <c r="GV67" s="74"/>
      <c r="GW67" s="74"/>
      <c r="GX67" s="74"/>
      <c r="GY67" s="74"/>
      <c r="GZ67" s="74"/>
      <c r="HA67" s="74"/>
      <c r="HB67" s="74"/>
      <c r="HC67" s="74"/>
      <c r="HD67" s="74"/>
      <c r="HE67" s="74"/>
      <c r="HF67" s="74"/>
      <c r="HG67" s="74"/>
      <c r="HH67" s="74"/>
      <c r="HI67" s="74"/>
      <c r="HJ67" s="74"/>
      <c r="HK67" s="74"/>
      <c r="HL67" s="74"/>
      <c r="HM67" s="74"/>
      <c r="HN67" s="74"/>
      <c r="HO67" s="74"/>
      <c r="HP67" s="74"/>
      <c r="HQ67" s="74"/>
    </row>
    <row r="68" spans="1:225" x14ac:dyDescent="0.3">
      <c r="A68" s="111" t="s">
        <v>2001</v>
      </c>
      <c r="B68" s="109">
        <v>52374.62</v>
      </c>
      <c r="C68" s="109">
        <v>1738.25</v>
      </c>
      <c r="D68" s="109">
        <v>0</v>
      </c>
      <c r="E68" s="109">
        <v>0</v>
      </c>
      <c r="F68" s="109">
        <v>3888.88</v>
      </c>
      <c r="G68" s="109">
        <v>0</v>
      </c>
      <c r="H68" s="109">
        <v>0</v>
      </c>
      <c r="I68" s="109">
        <v>0</v>
      </c>
      <c r="J68" s="109">
        <v>1874.26</v>
      </c>
      <c r="K68" s="109">
        <v>0</v>
      </c>
      <c r="L68" s="109">
        <v>34686.79</v>
      </c>
      <c r="M68" s="109">
        <v>27990.19</v>
      </c>
      <c r="N68" s="109">
        <v>0</v>
      </c>
      <c r="O68" s="109">
        <v>0</v>
      </c>
      <c r="P68" s="109">
        <v>0</v>
      </c>
      <c r="Q68" s="109">
        <v>0</v>
      </c>
      <c r="R68" s="109">
        <v>6270.93</v>
      </c>
      <c r="S68" s="109">
        <v>0</v>
      </c>
      <c r="T68" s="109">
        <v>410.31</v>
      </c>
      <c r="U68" s="109">
        <v>454.21</v>
      </c>
      <c r="V68" s="109">
        <v>12023.92</v>
      </c>
      <c r="W68" s="109">
        <v>20650.379999999997</v>
      </c>
      <c r="X68" s="109">
        <v>0</v>
      </c>
      <c r="Y68" s="109">
        <v>0</v>
      </c>
      <c r="Z68" s="109">
        <v>47211.23</v>
      </c>
      <c r="AA68" s="109">
        <v>7935.94</v>
      </c>
      <c r="AB68" s="109">
        <v>222.22</v>
      </c>
      <c r="AC68" s="109">
        <v>0</v>
      </c>
      <c r="AD68" s="109">
        <v>1826.68</v>
      </c>
      <c r="AE68" s="109">
        <v>0</v>
      </c>
      <c r="AF68" s="109">
        <v>54651.47</v>
      </c>
      <c r="AG68" s="109">
        <v>274210.27999999997</v>
      </c>
      <c r="AH68" s="110">
        <v>274210.27999999997</v>
      </c>
      <c r="AI68"/>
      <c r="AJ68"/>
      <c r="AK68"/>
      <c r="AL68"/>
      <c r="AM68"/>
      <c r="AN68"/>
      <c r="AO68"/>
      <c r="AP68"/>
      <c r="AQ68"/>
      <c r="AR68"/>
      <c r="AS68"/>
      <c r="AT68"/>
      <c r="AU68"/>
      <c r="AV68"/>
      <c r="AW68"/>
      <c r="AX68"/>
      <c r="AY68"/>
      <c r="AZ68"/>
      <c r="BA68"/>
      <c r="BB68"/>
      <c r="BC68"/>
      <c r="BD68"/>
      <c r="BE68"/>
      <c r="BF68"/>
      <c r="BG68"/>
      <c r="BH68"/>
      <c r="BI68"/>
      <c r="BJ68"/>
      <c r="BK68"/>
      <c r="BL68"/>
      <c r="BM68"/>
      <c r="BN68"/>
      <c r="BO68"/>
      <c r="BP68" s="74"/>
      <c r="BQ68" s="74"/>
      <c r="BR68" s="74"/>
      <c r="BS68" s="74"/>
      <c r="BT68" s="74"/>
      <c r="BU68" s="74"/>
      <c r="BV68" s="74"/>
      <c r="BW68" s="74"/>
      <c r="BX68" s="74"/>
      <c r="BY68" s="74"/>
      <c r="BZ68" s="74"/>
      <c r="CA68" s="74"/>
      <c r="CB68" s="74"/>
      <c r="CC68" s="74"/>
      <c r="CD68" s="74"/>
      <c r="CE68" s="74"/>
      <c r="CF68" s="74"/>
      <c r="CG68" s="74"/>
      <c r="CH68" s="74"/>
      <c r="CI68" s="74"/>
      <c r="CJ68" s="74"/>
      <c r="CK68" s="74"/>
      <c r="CL68" s="74"/>
      <c r="CM68" s="74"/>
      <c r="CN68" s="74"/>
      <c r="CO68" s="74"/>
      <c r="CP68" s="74"/>
      <c r="CQ68" s="74"/>
      <c r="CR68" s="74"/>
      <c r="CS68" s="74"/>
      <c r="CT68" s="74"/>
      <c r="CU68" s="74"/>
      <c r="CV68" s="74"/>
      <c r="CW68" s="74"/>
      <c r="CX68" s="74"/>
      <c r="CY68" s="74"/>
      <c r="CZ68" s="74"/>
      <c r="DA68" s="74"/>
      <c r="DB68" s="74"/>
      <c r="DC68" s="74"/>
      <c r="DD68" s="74"/>
      <c r="DE68" s="74"/>
      <c r="DF68" s="74"/>
      <c r="DG68" s="74"/>
      <c r="DH68" s="74"/>
      <c r="DI68" s="74"/>
      <c r="DJ68" s="74"/>
      <c r="DK68" s="74"/>
      <c r="DL68" s="74"/>
      <c r="DM68" s="74"/>
      <c r="DN68" s="74"/>
      <c r="DO68" s="74"/>
      <c r="DP68" s="74"/>
      <c r="DQ68" s="74"/>
      <c r="DR68" s="74"/>
      <c r="DS68" s="74"/>
      <c r="DT68" s="74"/>
      <c r="DU68" s="74"/>
      <c r="DV68" s="74"/>
      <c r="DW68" s="74"/>
      <c r="DX68" s="74"/>
      <c r="DY68" s="74"/>
      <c r="DZ68" s="74"/>
      <c r="EA68" s="74"/>
      <c r="EB68" s="74"/>
      <c r="EC68" s="74"/>
      <c r="ED68" s="74"/>
      <c r="EE68" s="74"/>
      <c r="EF68" s="74"/>
      <c r="EG68" s="74"/>
      <c r="EH68" s="74"/>
      <c r="EI68" s="74"/>
      <c r="EJ68" s="74"/>
      <c r="EK68" s="74"/>
      <c r="EL68" s="74"/>
      <c r="EM68" s="74"/>
      <c r="EN68" s="74"/>
      <c r="EO68" s="74"/>
      <c r="EP68" s="74"/>
      <c r="EQ68" s="74"/>
      <c r="ER68" s="74"/>
      <c r="ES68" s="74"/>
      <c r="ET68" s="74"/>
      <c r="EU68" s="74"/>
      <c r="EV68" s="74"/>
      <c r="EW68" s="74"/>
      <c r="EX68" s="74"/>
      <c r="EY68" s="74"/>
      <c r="EZ68" s="74"/>
      <c r="FA68" s="74"/>
      <c r="FB68" s="74"/>
      <c r="FC68" s="74"/>
      <c r="FD68" s="74"/>
      <c r="FE68" s="74"/>
      <c r="FF68" s="74"/>
      <c r="FG68" s="74"/>
      <c r="FH68" s="74"/>
      <c r="FI68" s="74"/>
      <c r="FJ68" s="74"/>
      <c r="FK68" s="74"/>
      <c r="FL68" s="74"/>
      <c r="FM68" s="74"/>
      <c r="FN68" s="74"/>
      <c r="FO68" s="74"/>
      <c r="FP68" s="74"/>
      <c r="FQ68" s="74"/>
      <c r="FR68" s="74"/>
      <c r="FS68" s="74"/>
      <c r="FT68" s="74"/>
      <c r="FU68" s="74"/>
      <c r="FV68" s="74"/>
      <c r="FW68" s="74"/>
      <c r="FX68" s="74"/>
      <c r="FY68" s="74"/>
      <c r="FZ68" s="74"/>
      <c r="GA68" s="74"/>
      <c r="GB68" s="74"/>
      <c r="GC68" s="74"/>
      <c r="GD68" s="74"/>
      <c r="GE68" s="74"/>
      <c r="GF68" s="74"/>
      <c r="GG68" s="74"/>
      <c r="GH68" s="74"/>
      <c r="GI68" s="74"/>
      <c r="GJ68" s="74"/>
      <c r="GK68" s="74"/>
      <c r="GL68" s="74"/>
      <c r="GM68" s="74"/>
      <c r="GN68" s="74"/>
      <c r="GO68" s="74"/>
      <c r="GP68" s="74"/>
      <c r="GQ68" s="74"/>
      <c r="GR68" s="74"/>
      <c r="GS68" s="74"/>
      <c r="GT68" s="74"/>
      <c r="GU68" s="74"/>
      <c r="GV68" s="74"/>
      <c r="GW68" s="74"/>
      <c r="GX68" s="74"/>
      <c r="GY68" s="74"/>
      <c r="GZ68" s="74"/>
      <c r="HA68" s="74"/>
      <c r="HB68" s="74"/>
      <c r="HC68" s="74"/>
      <c r="HD68" s="74"/>
      <c r="HE68" s="74"/>
      <c r="HF68" s="74"/>
      <c r="HG68" s="74"/>
      <c r="HH68" s="74"/>
      <c r="HI68" s="74"/>
      <c r="HJ68" s="74"/>
      <c r="HK68" s="74"/>
      <c r="HL68" s="74"/>
      <c r="HM68" s="74"/>
      <c r="HN68" s="74"/>
      <c r="HO68" s="74"/>
      <c r="HP68" s="74"/>
      <c r="HQ68" s="74"/>
    </row>
    <row r="69" spans="1:225" x14ac:dyDescent="0.3">
      <c r="A69" s="111" t="s">
        <v>2002</v>
      </c>
      <c r="B69" s="109">
        <v>37481.61</v>
      </c>
      <c r="C69" s="109">
        <v>0</v>
      </c>
      <c r="D69" s="109">
        <v>0</v>
      </c>
      <c r="E69" s="109">
        <v>0</v>
      </c>
      <c r="F69" s="109">
        <v>3888.88</v>
      </c>
      <c r="G69" s="109">
        <v>0</v>
      </c>
      <c r="H69" s="109">
        <v>0</v>
      </c>
      <c r="I69" s="109">
        <v>0</v>
      </c>
      <c r="J69" s="109">
        <v>1905.53</v>
      </c>
      <c r="K69" s="109">
        <v>0</v>
      </c>
      <c r="L69" s="109">
        <v>25000.54</v>
      </c>
      <c r="M69" s="109">
        <v>27701.75</v>
      </c>
      <c r="N69" s="109">
        <v>0</v>
      </c>
      <c r="O69" s="109">
        <v>0</v>
      </c>
      <c r="P69" s="109">
        <v>0</v>
      </c>
      <c r="Q69" s="109">
        <v>0</v>
      </c>
      <c r="R69" s="109">
        <v>4741.88</v>
      </c>
      <c r="S69" s="109">
        <v>0</v>
      </c>
      <c r="T69" s="109">
        <v>814.53</v>
      </c>
      <c r="U69" s="109">
        <v>462.71</v>
      </c>
      <c r="V69" s="109">
        <v>12023.92</v>
      </c>
      <c r="W69" s="109">
        <v>17038.45</v>
      </c>
      <c r="X69" s="109">
        <v>0</v>
      </c>
      <c r="Y69" s="109">
        <v>0</v>
      </c>
      <c r="Z69" s="109">
        <v>47723.47</v>
      </c>
      <c r="AA69" s="109">
        <v>3765.98</v>
      </c>
      <c r="AB69" s="109">
        <v>222.26</v>
      </c>
      <c r="AC69" s="109">
        <v>0</v>
      </c>
      <c r="AD69" s="109">
        <v>1859.53</v>
      </c>
      <c r="AE69" s="109">
        <v>0</v>
      </c>
      <c r="AF69" s="109">
        <v>47346.91</v>
      </c>
      <c r="AG69" s="109">
        <v>231977.94999999998</v>
      </c>
      <c r="AH69" s="110">
        <v>231977.94999999998</v>
      </c>
      <c r="AI69"/>
      <c r="AJ69"/>
      <c r="AK69"/>
      <c r="AL69"/>
      <c r="AM69"/>
      <c r="AN69"/>
      <c r="AO69"/>
      <c r="AP69"/>
      <c r="AQ69"/>
      <c r="AR69"/>
      <c r="AS69"/>
      <c r="AT69"/>
      <c r="AU69"/>
      <c r="AV69"/>
      <c r="AW69"/>
      <c r="AX69"/>
      <c r="AY69"/>
      <c r="AZ69"/>
      <c r="BA69"/>
      <c r="BB69"/>
      <c r="BC69"/>
      <c r="BD69"/>
      <c r="BE69"/>
      <c r="BF69"/>
      <c r="BG69"/>
      <c r="BH69"/>
      <c r="BI69"/>
      <c r="BJ69"/>
      <c r="BK69"/>
      <c r="BL69"/>
      <c r="BM69"/>
      <c r="BN69"/>
      <c r="BO69"/>
      <c r="BP69" s="74"/>
      <c r="BQ69" s="74"/>
      <c r="BR69" s="74"/>
      <c r="BS69" s="74"/>
      <c r="BT69" s="74"/>
      <c r="BU69" s="74"/>
      <c r="BV69" s="74"/>
      <c r="BW69" s="74"/>
      <c r="BX69" s="74"/>
      <c r="BY69" s="74"/>
      <c r="BZ69" s="74"/>
      <c r="CA69" s="74"/>
      <c r="CB69" s="74"/>
      <c r="CC69" s="74"/>
      <c r="CD69" s="74"/>
      <c r="CE69" s="74"/>
      <c r="CF69" s="74"/>
      <c r="CG69" s="74"/>
      <c r="CH69" s="74"/>
      <c r="CI69" s="74"/>
      <c r="CJ69" s="74"/>
      <c r="CK69" s="74"/>
      <c r="CL69" s="74"/>
      <c r="CM69" s="74"/>
      <c r="CN69" s="74"/>
      <c r="CO69" s="74"/>
      <c r="CP69" s="74"/>
      <c r="CQ69" s="74"/>
      <c r="CR69" s="74"/>
      <c r="CS69" s="74"/>
      <c r="CT69" s="74"/>
      <c r="CU69" s="74"/>
      <c r="CV69" s="74"/>
      <c r="CW69" s="74"/>
      <c r="CX69" s="74"/>
      <c r="CY69" s="74"/>
      <c r="CZ69" s="74"/>
      <c r="DA69" s="74"/>
      <c r="DB69" s="74"/>
      <c r="DC69" s="74"/>
      <c r="DD69" s="74"/>
      <c r="DE69" s="74"/>
      <c r="DF69" s="74"/>
      <c r="DG69" s="74"/>
      <c r="DH69" s="74"/>
      <c r="DI69" s="74"/>
      <c r="DJ69" s="74"/>
      <c r="DK69" s="74"/>
      <c r="DL69" s="74"/>
      <c r="DM69" s="74"/>
      <c r="DN69" s="74"/>
      <c r="DO69" s="74"/>
      <c r="DP69" s="74"/>
      <c r="DQ69" s="74"/>
      <c r="DR69" s="74"/>
      <c r="DS69" s="74"/>
      <c r="DT69" s="74"/>
      <c r="DU69" s="74"/>
      <c r="DV69" s="74"/>
      <c r="DW69" s="74"/>
      <c r="DX69" s="74"/>
      <c r="DY69" s="74"/>
      <c r="DZ69" s="74"/>
      <c r="EA69" s="74"/>
      <c r="EB69" s="74"/>
      <c r="EC69" s="74"/>
      <c r="ED69" s="74"/>
      <c r="EE69" s="74"/>
      <c r="EF69" s="74"/>
      <c r="EG69" s="74"/>
      <c r="EH69" s="74"/>
      <c r="EI69" s="74"/>
      <c r="EJ69" s="74"/>
      <c r="EK69" s="74"/>
      <c r="EL69" s="74"/>
      <c r="EM69" s="74"/>
      <c r="EN69" s="74"/>
      <c r="EO69" s="74"/>
      <c r="EP69" s="74"/>
      <c r="EQ69" s="74"/>
      <c r="ER69" s="74"/>
      <c r="ES69" s="74"/>
      <c r="ET69" s="74"/>
      <c r="EU69" s="74"/>
      <c r="EV69" s="74"/>
      <c r="EW69" s="74"/>
      <c r="EX69" s="74"/>
      <c r="EY69" s="74"/>
      <c r="EZ69" s="74"/>
      <c r="FA69" s="74"/>
      <c r="FB69" s="74"/>
      <c r="FC69" s="74"/>
      <c r="FD69" s="74"/>
      <c r="FE69" s="74"/>
      <c r="FF69" s="74"/>
      <c r="FG69" s="74"/>
      <c r="FH69" s="74"/>
      <c r="FI69" s="74"/>
      <c r="FJ69" s="74"/>
      <c r="FK69" s="74"/>
      <c r="FL69" s="74"/>
      <c r="FM69" s="74"/>
      <c r="FN69" s="74"/>
      <c r="FO69" s="74"/>
      <c r="FP69" s="74"/>
      <c r="FQ69" s="74"/>
      <c r="FR69" s="74"/>
      <c r="FS69" s="74"/>
      <c r="FT69" s="74"/>
      <c r="FU69" s="74"/>
      <c r="FV69" s="74"/>
      <c r="FW69" s="74"/>
      <c r="FX69" s="74"/>
      <c r="FY69" s="74"/>
      <c r="FZ69" s="74"/>
      <c r="GA69" s="74"/>
      <c r="GB69" s="74"/>
      <c r="GC69" s="74"/>
      <c r="GD69" s="74"/>
      <c r="GE69" s="74"/>
      <c r="GF69" s="74"/>
      <c r="GG69" s="74"/>
      <c r="GH69" s="74"/>
      <c r="GI69" s="74"/>
      <c r="GJ69" s="74"/>
      <c r="GK69" s="74"/>
      <c r="GL69" s="74"/>
      <c r="GM69" s="74"/>
      <c r="GN69" s="74"/>
      <c r="GO69" s="74"/>
      <c r="GP69" s="74"/>
      <c r="GQ69" s="74"/>
      <c r="GR69" s="74"/>
      <c r="GS69" s="74"/>
      <c r="GT69" s="74"/>
      <c r="GU69" s="74"/>
      <c r="GV69" s="74"/>
      <c r="GW69" s="74"/>
      <c r="GX69" s="74"/>
      <c r="GY69" s="74"/>
      <c r="GZ69" s="74"/>
      <c r="HA69" s="74"/>
      <c r="HB69" s="74"/>
      <c r="HC69" s="74"/>
      <c r="HD69" s="74"/>
      <c r="HE69" s="74"/>
      <c r="HF69" s="74"/>
      <c r="HG69" s="74"/>
      <c r="HH69" s="74"/>
      <c r="HI69" s="74"/>
      <c r="HJ69" s="74"/>
      <c r="HK69" s="74"/>
      <c r="HL69" s="74"/>
      <c r="HM69" s="74"/>
      <c r="HN69" s="74"/>
      <c r="HO69" s="74"/>
      <c r="HP69" s="74"/>
      <c r="HQ69" s="74"/>
    </row>
    <row r="70" spans="1:225" x14ac:dyDescent="0.3">
      <c r="A70" s="111" t="s">
        <v>2003</v>
      </c>
      <c r="B70" s="109">
        <v>60331.43</v>
      </c>
      <c r="C70" s="109">
        <v>0</v>
      </c>
      <c r="D70" s="109">
        <v>0</v>
      </c>
      <c r="E70" s="109">
        <v>0</v>
      </c>
      <c r="F70" s="109">
        <v>5833.32</v>
      </c>
      <c r="G70" s="109">
        <v>0</v>
      </c>
      <c r="H70" s="109">
        <v>0</v>
      </c>
      <c r="I70" s="109">
        <v>0</v>
      </c>
      <c r="J70" s="109">
        <v>755.59</v>
      </c>
      <c r="K70" s="109">
        <v>0</v>
      </c>
      <c r="L70" s="109">
        <v>37425.410000000003</v>
      </c>
      <c r="M70" s="109">
        <v>38245.919999999998</v>
      </c>
      <c r="N70" s="109">
        <v>0</v>
      </c>
      <c r="O70" s="109">
        <v>0</v>
      </c>
      <c r="P70" s="109">
        <v>0</v>
      </c>
      <c r="Q70" s="109">
        <v>0</v>
      </c>
      <c r="R70" s="109">
        <v>8521.68</v>
      </c>
      <c r="S70" s="109">
        <v>0</v>
      </c>
      <c r="T70" s="109">
        <v>1230.72</v>
      </c>
      <c r="U70" s="109">
        <v>710.39</v>
      </c>
      <c r="V70" s="109">
        <v>18035.88</v>
      </c>
      <c r="W70" s="109">
        <v>21650.639999999999</v>
      </c>
      <c r="X70" s="109">
        <v>0</v>
      </c>
      <c r="Y70" s="109">
        <v>0</v>
      </c>
      <c r="Z70" s="109">
        <v>63188.480000000003</v>
      </c>
      <c r="AA70" s="109">
        <v>4798.7</v>
      </c>
      <c r="AB70" s="109">
        <v>0</v>
      </c>
      <c r="AC70" s="109">
        <v>0</v>
      </c>
      <c r="AD70" s="109">
        <v>2852.18</v>
      </c>
      <c r="AE70" s="109">
        <v>0</v>
      </c>
      <c r="AF70" s="109">
        <v>67987.070000000007</v>
      </c>
      <c r="AG70" s="109">
        <v>331567.41000000003</v>
      </c>
      <c r="AH70" s="110">
        <v>331567.41000000003</v>
      </c>
      <c r="AI70"/>
      <c r="AJ70"/>
      <c r="AK70"/>
      <c r="AL70"/>
      <c r="AM70"/>
      <c r="AN70"/>
      <c r="AO70"/>
      <c r="AP70"/>
      <c r="AQ70"/>
      <c r="AR70"/>
      <c r="AS70"/>
      <c r="AT70"/>
      <c r="AU70"/>
      <c r="AV70"/>
      <c r="AW70"/>
      <c r="AX70"/>
      <c r="AY70"/>
      <c r="AZ70"/>
      <c r="BA70"/>
      <c r="BB70"/>
      <c r="BC70"/>
      <c r="BD70"/>
      <c r="BE70"/>
      <c r="BF70"/>
      <c r="BG70"/>
      <c r="BH70"/>
      <c r="BI70"/>
      <c r="BJ70"/>
      <c r="BK70"/>
      <c r="BL70"/>
      <c r="BM70"/>
      <c r="BN70"/>
      <c r="BO70"/>
      <c r="BP70" s="74"/>
      <c r="BQ70" s="74"/>
      <c r="BR70" s="74"/>
      <c r="BS70" s="74"/>
      <c r="BT70" s="74"/>
      <c r="BU70" s="74"/>
      <c r="BV70" s="74"/>
      <c r="BW70" s="74"/>
      <c r="BX70" s="74"/>
      <c r="BY70" s="74"/>
      <c r="BZ70" s="74"/>
      <c r="CA70" s="74"/>
      <c r="CB70" s="74"/>
      <c r="CC70" s="74"/>
      <c r="CD70" s="74"/>
      <c r="CE70" s="74"/>
      <c r="CF70" s="74"/>
      <c r="CG70" s="74"/>
      <c r="CH70" s="74"/>
      <c r="CI70" s="74"/>
      <c r="CJ70" s="74"/>
      <c r="CK70" s="74"/>
      <c r="CL70" s="74"/>
      <c r="CM70" s="74"/>
      <c r="CN70" s="74"/>
      <c r="CO70" s="74"/>
      <c r="CP70" s="74"/>
      <c r="CQ70" s="74"/>
      <c r="CR70" s="74"/>
      <c r="CS70" s="74"/>
      <c r="CT70" s="74"/>
      <c r="CU70" s="74"/>
      <c r="CV70" s="74"/>
      <c r="CW70" s="74"/>
      <c r="CX70" s="74"/>
      <c r="CY70" s="74"/>
      <c r="CZ70" s="74"/>
      <c r="DA70" s="74"/>
      <c r="DB70" s="74"/>
      <c r="DC70" s="74"/>
      <c r="DD70" s="74"/>
      <c r="DE70" s="74"/>
      <c r="DF70" s="74"/>
      <c r="DG70" s="74"/>
      <c r="DH70" s="74"/>
      <c r="DI70" s="74"/>
      <c r="DJ70" s="74"/>
      <c r="DK70" s="74"/>
      <c r="DL70" s="74"/>
      <c r="DM70" s="74"/>
      <c r="DN70" s="74"/>
      <c r="DO70" s="74"/>
      <c r="DP70" s="74"/>
      <c r="DQ70" s="74"/>
      <c r="DR70" s="74"/>
      <c r="DS70" s="74"/>
      <c r="DT70" s="74"/>
      <c r="DU70" s="74"/>
      <c r="DV70" s="74"/>
      <c r="DW70" s="74"/>
      <c r="DX70" s="74"/>
      <c r="DY70" s="74"/>
      <c r="DZ70" s="74"/>
      <c r="EA70" s="74"/>
      <c r="EB70" s="74"/>
      <c r="EC70" s="74"/>
      <c r="ED70" s="74"/>
      <c r="EE70" s="74"/>
      <c r="EF70" s="74"/>
      <c r="EG70" s="74"/>
      <c r="EH70" s="74"/>
      <c r="EI70" s="74"/>
      <c r="EJ70" s="74"/>
      <c r="EK70" s="74"/>
      <c r="EL70" s="74"/>
      <c r="EM70" s="74"/>
      <c r="EN70" s="74"/>
      <c r="EO70" s="74"/>
      <c r="EP70" s="74"/>
      <c r="EQ70" s="74"/>
      <c r="ER70" s="74"/>
      <c r="ES70" s="74"/>
      <c r="ET70" s="74"/>
      <c r="EU70" s="74"/>
      <c r="EV70" s="74"/>
      <c r="EW70" s="74"/>
      <c r="EX70" s="74"/>
      <c r="EY70" s="74"/>
      <c r="EZ70" s="74"/>
      <c r="FA70" s="74"/>
      <c r="FB70" s="74"/>
      <c r="FC70" s="74"/>
      <c r="FD70" s="74"/>
      <c r="FE70" s="74"/>
      <c r="FF70" s="74"/>
      <c r="FG70" s="74"/>
      <c r="FH70" s="74"/>
      <c r="FI70" s="74"/>
      <c r="FJ70" s="74"/>
      <c r="FK70" s="74"/>
      <c r="FL70" s="74"/>
      <c r="FM70" s="74"/>
      <c r="FN70" s="74"/>
      <c r="FO70" s="74"/>
      <c r="FP70" s="74"/>
      <c r="FQ70" s="74"/>
      <c r="FR70" s="74"/>
      <c r="FS70" s="74"/>
      <c r="FT70" s="74"/>
      <c r="FU70" s="74"/>
      <c r="FV70" s="74"/>
      <c r="FW70" s="74"/>
      <c r="FX70" s="74"/>
      <c r="FY70" s="74"/>
      <c r="FZ70" s="74"/>
      <c r="GA70" s="74"/>
      <c r="GB70" s="74"/>
      <c r="GC70" s="74"/>
      <c r="GD70" s="74"/>
      <c r="GE70" s="74"/>
      <c r="GF70" s="74"/>
      <c r="GG70" s="74"/>
      <c r="GH70" s="74"/>
      <c r="GI70" s="74"/>
      <c r="GJ70" s="74"/>
      <c r="GK70" s="74"/>
      <c r="GL70" s="74"/>
      <c r="GM70" s="74"/>
      <c r="GN70" s="74"/>
      <c r="GO70" s="74"/>
      <c r="GP70" s="74"/>
      <c r="GQ70" s="74"/>
      <c r="GR70" s="74"/>
      <c r="GS70" s="74"/>
      <c r="GT70" s="74"/>
      <c r="GU70" s="74"/>
      <c r="GV70" s="74"/>
      <c r="GW70" s="74"/>
      <c r="GX70" s="74"/>
      <c r="GY70" s="74"/>
      <c r="GZ70" s="74"/>
      <c r="HA70" s="74"/>
      <c r="HB70" s="74"/>
      <c r="HC70" s="74"/>
      <c r="HD70" s="74"/>
      <c r="HE70" s="74"/>
      <c r="HF70" s="74"/>
      <c r="HG70" s="74"/>
      <c r="HH70" s="74"/>
      <c r="HI70" s="74"/>
      <c r="HJ70" s="74"/>
      <c r="HK70" s="74"/>
      <c r="HL70" s="74"/>
      <c r="HM70" s="74"/>
      <c r="HN70" s="74"/>
      <c r="HO70" s="74"/>
      <c r="HP70" s="74"/>
      <c r="HQ70" s="74"/>
    </row>
    <row r="71" spans="1:225" x14ac:dyDescent="0.3">
      <c r="A71" s="111" t="s">
        <v>2004</v>
      </c>
      <c r="B71" s="109">
        <v>114925.13</v>
      </c>
      <c r="C71" s="109">
        <v>0</v>
      </c>
      <c r="D71" s="109">
        <v>0</v>
      </c>
      <c r="E71" s="109">
        <v>0</v>
      </c>
      <c r="F71" s="109">
        <v>7777.92</v>
      </c>
      <c r="G71" s="109">
        <v>0</v>
      </c>
      <c r="H71" s="109">
        <v>0</v>
      </c>
      <c r="I71" s="109">
        <v>0</v>
      </c>
      <c r="J71" s="109">
        <v>0</v>
      </c>
      <c r="K71" s="109">
        <v>0</v>
      </c>
      <c r="L71" s="109">
        <v>69508.08</v>
      </c>
      <c r="M71" s="109">
        <v>77473.960000000006</v>
      </c>
      <c r="N71" s="109">
        <v>0</v>
      </c>
      <c r="O71" s="109">
        <v>0</v>
      </c>
      <c r="P71" s="109">
        <v>0</v>
      </c>
      <c r="Q71" s="109">
        <v>0</v>
      </c>
      <c r="R71" s="109">
        <v>18318.59</v>
      </c>
      <c r="S71" s="109">
        <v>0</v>
      </c>
      <c r="T71" s="109">
        <v>2563.04</v>
      </c>
      <c r="U71" s="109">
        <v>1481.6</v>
      </c>
      <c r="V71" s="109">
        <v>23910.25</v>
      </c>
      <c r="W71" s="109">
        <v>33581.339999999997</v>
      </c>
      <c r="X71" s="109">
        <v>0</v>
      </c>
      <c r="Y71" s="109">
        <v>0</v>
      </c>
      <c r="Z71" s="109">
        <v>121868.53</v>
      </c>
      <c r="AA71" s="109">
        <v>9412.39</v>
      </c>
      <c r="AB71" s="109">
        <v>0</v>
      </c>
      <c r="AC71" s="109">
        <v>0</v>
      </c>
      <c r="AD71" s="109">
        <v>4286.26</v>
      </c>
      <c r="AE71" s="109">
        <v>0</v>
      </c>
      <c r="AF71" s="109">
        <v>132362.01999999999</v>
      </c>
      <c r="AG71" s="109">
        <v>617469.11</v>
      </c>
      <c r="AH71" s="110">
        <v>617469.11</v>
      </c>
      <c r="AI71"/>
      <c r="AJ71"/>
      <c r="AK71"/>
      <c r="AL71"/>
      <c r="AM71"/>
      <c r="AN71"/>
      <c r="AO71"/>
      <c r="AP71"/>
      <c r="AQ71"/>
      <c r="AR71"/>
      <c r="AS71"/>
      <c r="AT71"/>
      <c r="AU71"/>
      <c r="AV71"/>
      <c r="AW71"/>
      <c r="AX71"/>
      <c r="AY71"/>
      <c r="AZ71"/>
      <c r="BA71"/>
      <c r="BB71"/>
      <c r="BC71"/>
      <c r="BD71"/>
      <c r="BE71"/>
      <c r="BF71"/>
      <c r="BG71"/>
      <c r="BH71"/>
      <c r="BI71"/>
      <c r="BJ71"/>
      <c r="BK71"/>
      <c r="BL71"/>
      <c r="BM71"/>
      <c r="BN71"/>
      <c r="BO71"/>
      <c r="BP71" s="74"/>
      <c r="BQ71" s="74"/>
      <c r="BR71" s="74"/>
      <c r="BS71" s="74"/>
      <c r="BT71" s="74"/>
      <c r="BU71" s="74"/>
      <c r="BV71" s="74"/>
      <c r="BW71" s="74"/>
      <c r="BX71" s="74"/>
      <c r="BY71" s="74"/>
      <c r="BZ71" s="74"/>
      <c r="CA71" s="74"/>
      <c r="CB71" s="74"/>
      <c r="CC71" s="74"/>
      <c r="CD71" s="74"/>
      <c r="CE71" s="74"/>
      <c r="CF71" s="74"/>
      <c r="CG71" s="74"/>
      <c r="CH71" s="74"/>
      <c r="CI71" s="74"/>
      <c r="CJ71" s="74"/>
      <c r="CK71" s="74"/>
      <c r="CL71" s="74"/>
      <c r="CM71" s="74"/>
      <c r="CN71" s="74"/>
      <c r="CO71" s="74"/>
      <c r="CP71" s="74"/>
      <c r="CQ71" s="74"/>
      <c r="CR71" s="74"/>
      <c r="CS71" s="74"/>
      <c r="CT71" s="74"/>
      <c r="CU71" s="74"/>
      <c r="CV71" s="74"/>
      <c r="CW71" s="74"/>
      <c r="CX71" s="74"/>
      <c r="CY71" s="74"/>
      <c r="CZ71" s="74"/>
      <c r="DA71" s="74"/>
      <c r="DB71" s="74"/>
      <c r="DC71" s="74"/>
      <c r="DD71" s="74"/>
      <c r="DE71" s="74"/>
      <c r="DF71" s="74"/>
      <c r="DG71" s="74"/>
      <c r="DH71" s="74"/>
      <c r="DI71" s="74"/>
      <c r="DJ71" s="74"/>
      <c r="DK71" s="74"/>
      <c r="DL71" s="74"/>
      <c r="DM71" s="74"/>
      <c r="DN71" s="74"/>
      <c r="DO71" s="74"/>
      <c r="DP71" s="74"/>
      <c r="DQ71" s="74"/>
      <c r="DR71" s="74"/>
      <c r="DS71" s="74"/>
      <c r="DT71" s="74"/>
      <c r="DU71" s="74"/>
      <c r="DV71" s="74"/>
      <c r="DW71" s="74"/>
      <c r="DX71" s="74"/>
      <c r="DY71" s="74"/>
      <c r="DZ71" s="74"/>
      <c r="EA71" s="74"/>
      <c r="EB71" s="74"/>
      <c r="EC71" s="74"/>
      <c r="ED71" s="74"/>
      <c r="EE71" s="74"/>
      <c r="EF71" s="74"/>
      <c r="EG71" s="74"/>
      <c r="EH71" s="74"/>
      <c r="EI71" s="74"/>
      <c r="EJ71" s="74"/>
      <c r="EK71" s="74"/>
      <c r="EL71" s="74"/>
      <c r="EM71" s="74"/>
      <c r="EN71" s="74"/>
      <c r="EO71" s="74"/>
      <c r="EP71" s="74"/>
      <c r="EQ71" s="74"/>
      <c r="ER71" s="74"/>
      <c r="ES71" s="74"/>
      <c r="ET71" s="74"/>
      <c r="EU71" s="74"/>
      <c r="EV71" s="74"/>
      <c r="EW71" s="74"/>
      <c r="EX71" s="74"/>
      <c r="EY71" s="74"/>
      <c r="EZ71" s="74"/>
      <c r="FA71" s="74"/>
      <c r="FB71" s="74"/>
      <c r="FC71" s="74"/>
      <c r="FD71" s="74"/>
      <c r="FE71" s="74"/>
      <c r="FF71" s="74"/>
      <c r="FG71" s="74"/>
      <c r="FH71" s="74"/>
      <c r="FI71" s="74"/>
      <c r="FJ71" s="74"/>
      <c r="FK71" s="74"/>
      <c r="FL71" s="74"/>
      <c r="FM71" s="74"/>
      <c r="FN71" s="74"/>
      <c r="FO71" s="74"/>
      <c r="FP71" s="74"/>
      <c r="FQ71" s="74"/>
      <c r="FR71" s="74"/>
      <c r="FS71" s="74"/>
      <c r="FT71" s="74"/>
      <c r="FU71" s="74"/>
      <c r="FV71" s="74"/>
      <c r="FW71" s="74"/>
      <c r="FX71" s="74"/>
      <c r="FY71" s="74"/>
      <c r="FZ71" s="74"/>
      <c r="GA71" s="74"/>
      <c r="GB71" s="74"/>
      <c r="GC71" s="74"/>
      <c r="GD71" s="74"/>
      <c r="GE71" s="74"/>
      <c r="GF71" s="74"/>
      <c r="GG71" s="74"/>
      <c r="GH71" s="74"/>
      <c r="GI71" s="74"/>
      <c r="GJ71" s="74"/>
      <c r="GK71" s="74"/>
      <c r="GL71" s="74"/>
      <c r="GM71" s="74"/>
      <c r="GN71" s="74"/>
      <c r="GO71" s="74"/>
      <c r="GP71" s="74"/>
      <c r="GQ71" s="74"/>
      <c r="GR71" s="74"/>
      <c r="GS71" s="74"/>
      <c r="GT71" s="74"/>
      <c r="GU71" s="74"/>
      <c r="GV71" s="74"/>
      <c r="GW71" s="74"/>
      <c r="GX71" s="74"/>
      <c r="GY71" s="74"/>
      <c r="GZ71" s="74"/>
      <c r="HA71" s="74"/>
      <c r="HB71" s="74"/>
      <c r="HC71" s="74"/>
      <c r="HD71" s="74"/>
      <c r="HE71" s="74"/>
      <c r="HF71" s="74"/>
      <c r="HG71" s="74"/>
      <c r="HH71" s="74"/>
      <c r="HI71" s="74"/>
      <c r="HJ71" s="74"/>
      <c r="HK71" s="74"/>
      <c r="HL71" s="74"/>
      <c r="HM71" s="74"/>
      <c r="HN71" s="74"/>
      <c r="HO71" s="74"/>
      <c r="HP71" s="74"/>
      <c r="HQ71" s="74"/>
    </row>
    <row r="72" spans="1:225" x14ac:dyDescent="0.3">
      <c r="A72" s="111" t="s">
        <v>2005</v>
      </c>
      <c r="B72" s="109">
        <v>773351.09</v>
      </c>
      <c r="C72" s="109">
        <v>0</v>
      </c>
      <c r="D72" s="109">
        <v>0</v>
      </c>
      <c r="E72" s="109">
        <v>0</v>
      </c>
      <c r="F72" s="109">
        <v>0</v>
      </c>
      <c r="G72" s="109">
        <v>0</v>
      </c>
      <c r="H72" s="109">
        <v>0</v>
      </c>
      <c r="I72" s="109">
        <v>0</v>
      </c>
      <c r="J72" s="109">
        <v>0</v>
      </c>
      <c r="K72" s="109">
        <v>0</v>
      </c>
      <c r="L72" s="109">
        <v>420643.09</v>
      </c>
      <c r="M72" s="109">
        <v>219574.66</v>
      </c>
      <c r="N72" s="109">
        <v>0</v>
      </c>
      <c r="O72" s="109">
        <v>0</v>
      </c>
      <c r="P72" s="109">
        <v>0</v>
      </c>
      <c r="Q72" s="109">
        <v>0</v>
      </c>
      <c r="R72" s="109">
        <v>21612.59</v>
      </c>
      <c r="S72" s="109">
        <v>0</v>
      </c>
      <c r="T72" s="109">
        <v>13765.79</v>
      </c>
      <c r="U72" s="109">
        <v>18223.73</v>
      </c>
      <c r="V72" s="109">
        <v>920.2</v>
      </c>
      <c r="W72" s="109">
        <v>36422.720000000001</v>
      </c>
      <c r="X72" s="109">
        <v>0</v>
      </c>
      <c r="Y72" s="109">
        <v>0</v>
      </c>
      <c r="Z72" s="109">
        <v>1069986.8399999999</v>
      </c>
      <c r="AA72" s="109">
        <v>12251.44</v>
      </c>
      <c r="AB72" s="109">
        <v>0</v>
      </c>
      <c r="AC72" s="109">
        <v>0</v>
      </c>
      <c r="AD72" s="109">
        <v>54957.599999999999</v>
      </c>
      <c r="AE72" s="109">
        <v>0</v>
      </c>
      <c r="AF72" s="109">
        <v>882064.59</v>
      </c>
      <c r="AG72" s="109">
        <v>3523774.34</v>
      </c>
      <c r="AH72" s="110">
        <v>3523774.34</v>
      </c>
      <c r="AI72"/>
      <c r="AJ72"/>
      <c r="AK72"/>
      <c r="AL72"/>
      <c r="AM72"/>
      <c r="AN72"/>
      <c r="AO72"/>
      <c r="AP72"/>
      <c r="AQ72"/>
      <c r="AR72"/>
      <c r="AS72"/>
      <c r="AT72"/>
      <c r="AU72"/>
      <c r="AV72"/>
      <c r="AW72"/>
      <c r="AX72"/>
      <c r="AY72"/>
      <c r="AZ72"/>
      <c r="BA72"/>
      <c r="BB72"/>
      <c r="BC72"/>
      <c r="BD72"/>
      <c r="BE72"/>
      <c r="BF72"/>
      <c r="BG72"/>
      <c r="BH72"/>
      <c r="BI72"/>
      <c r="BJ72"/>
      <c r="BK72"/>
      <c r="BL72"/>
      <c r="BM72"/>
      <c r="BN72"/>
      <c r="BO72"/>
      <c r="BP72" s="74"/>
      <c r="BQ72" s="74"/>
      <c r="BR72" s="74"/>
      <c r="BS72" s="74"/>
      <c r="BT72" s="74"/>
      <c r="BU72" s="74"/>
      <c r="BV72" s="74"/>
      <c r="BW72" s="74"/>
      <c r="BX72" s="74"/>
      <c r="BY72" s="74"/>
      <c r="BZ72" s="74"/>
      <c r="CA72" s="74"/>
      <c r="CB72" s="74"/>
      <c r="CC72" s="74"/>
      <c r="CD72" s="74"/>
      <c r="CE72" s="74"/>
      <c r="CF72" s="74"/>
      <c r="CG72" s="74"/>
      <c r="CH72" s="74"/>
      <c r="CI72" s="74"/>
      <c r="CJ72" s="74"/>
      <c r="CK72" s="74"/>
      <c r="CL72" s="74"/>
      <c r="CM72" s="74"/>
      <c r="CN72" s="74"/>
      <c r="CO72" s="74"/>
      <c r="CP72" s="74"/>
      <c r="CQ72" s="74"/>
      <c r="CR72" s="74"/>
      <c r="CS72" s="74"/>
      <c r="CT72" s="74"/>
      <c r="CU72" s="74"/>
      <c r="CV72" s="74"/>
      <c r="CW72" s="74"/>
      <c r="CX72" s="74"/>
      <c r="CY72" s="74"/>
      <c r="CZ72" s="74"/>
      <c r="DA72" s="74"/>
      <c r="DB72" s="74"/>
      <c r="DC72" s="74"/>
      <c r="DD72" s="74"/>
      <c r="DE72" s="74"/>
      <c r="DF72" s="74"/>
      <c r="DG72" s="74"/>
      <c r="DH72" s="74"/>
      <c r="DI72" s="74"/>
      <c r="DJ72" s="74"/>
      <c r="DK72" s="74"/>
      <c r="DL72" s="74"/>
      <c r="DM72" s="74"/>
      <c r="DN72" s="74"/>
      <c r="DO72" s="74"/>
      <c r="DP72" s="74"/>
      <c r="DQ72" s="74"/>
      <c r="DR72" s="74"/>
      <c r="DS72" s="74"/>
      <c r="DT72" s="74"/>
      <c r="DU72" s="74"/>
      <c r="DV72" s="74"/>
      <c r="DW72" s="74"/>
      <c r="DX72" s="74"/>
      <c r="DY72" s="74"/>
      <c r="DZ72" s="74"/>
      <c r="EA72" s="74"/>
      <c r="EB72" s="74"/>
      <c r="EC72" s="74"/>
      <c r="ED72" s="74"/>
      <c r="EE72" s="74"/>
      <c r="EF72" s="74"/>
      <c r="EG72" s="74"/>
      <c r="EH72" s="74"/>
      <c r="EI72" s="74"/>
      <c r="EJ72" s="74"/>
      <c r="EK72" s="74"/>
      <c r="EL72" s="74"/>
      <c r="EM72" s="74"/>
      <c r="EN72" s="74"/>
      <c r="EO72" s="74"/>
      <c r="EP72" s="74"/>
      <c r="EQ72" s="74"/>
      <c r="ER72" s="74"/>
      <c r="ES72" s="74"/>
      <c r="ET72" s="74"/>
      <c r="EU72" s="74"/>
      <c r="EV72" s="74"/>
      <c r="EW72" s="74"/>
      <c r="EX72" s="74"/>
      <c r="EY72" s="74"/>
      <c r="EZ72" s="74"/>
      <c r="FA72" s="74"/>
      <c r="FB72" s="74"/>
      <c r="FC72" s="74"/>
      <c r="FD72" s="74"/>
      <c r="FE72" s="74"/>
      <c r="FF72" s="74"/>
      <c r="FG72" s="74"/>
      <c r="FH72" s="74"/>
      <c r="FI72" s="74"/>
      <c r="FJ72" s="74"/>
      <c r="FK72" s="74"/>
      <c r="FL72" s="74"/>
      <c r="FM72" s="74"/>
      <c r="FN72" s="74"/>
      <c r="FO72" s="74"/>
      <c r="FP72" s="74"/>
      <c r="FQ72" s="74"/>
      <c r="FR72" s="74"/>
      <c r="FS72" s="74"/>
      <c r="FT72" s="74"/>
      <c r="FU72" s="74"/>
      <c r="FV72" s="74"/>
      <c r="FW72" s="74"/>
      <c r="FX72" s="74"/>
      <c r="FY72" s="74"/>
      <c r="FZ72" s="74"/>
      <c r="GA72" s="74"/>
      <c r="GB72" s="74"/>
      <c r="GC72" s="74"/>
      <c r="GD72" s="74"/>
      <c r="GE72" s="74"/>
      <c r="GF72" s="74"/>
      <c r="GG72" s="74"/>
      <c r="GH72" s="74"/>
      <c r="GI72" s="74"/>
      <c r="GJ72" s="74"/>
      <c r="GK72" s="74"/>
      <c r="GL72" s="74"/>
      <c r="GM72" s="74"/>
      <c r="GN72" s="74"/>
      <c r="GO72" s="74"/>
      <c r="GP72" s="74"/>
      <c r="GQ72" s="74"/>
      <c r="GR72" s="74"/>
      <c r="GS72" s="74"/>
      <c r="GT72" s="74"/>
      <c r="GU72" s="74"/>
      <c r="GV72" s="74"/>
      <c r="GW72" s="74"/>
      <c r="GX72" s="74"/>
      <c r="GY72" s="74"/>
      <c r="GZ72" s="74"/>
      <c r="HA72" s="74"/>
      <c r="HB72" s="74"/>
      <c r="HC72" s="74"/>
      <c r="HD72" s="74"/>
      <c r="HE72" s="74"/>
      <c r="HF72" s="74"/>
      <c r="HG72" s="74"/>
      <c r="HH72" s="74"/>
      <c r="HI72" s="74"/>
      <c r="HJ72" s="74"/>
      <c r="HK72" s="74"/>
      <c r="HL72" s="74"/>
      <c r="HM72" s="74"/>
      <c r="HN72" s="74"/>
      <c r="HO72" s="74"/>
      <c r="HP72" s="74"/>
      <c r="HQ72" s="74"/>
    </row>
    <row r="73" spans="1:225" s="85" customFormat="1" x14ac:dyDescent="0.3">
      <c r="A73" s="98" t="s">
        <v>2006</v>
      </c>
      <c r="B73" s="118">
        <v>362759.84</v>
      </c>
      <c r="C73" s="118">
        <v>596980.73</v>
      </c>
      <c r="D73" s="118">
        <v>2486677.8800000004</v>
      </c>
      <c r="E73" s="118">
        <v>1060366.7</v>
      </c>
      <c r="F73" s="118">
        <v>258484.65999999997</v>
      </c>
      <c r="G73" s="118">
        <v>2716872.63</v>
      </c>
      <c r="H73" s="118">
        <v>476126.48</v>
      </c>
      <c r="I73" s="118">
        <v>0</v>
      </c>
      <c r="J73" s="118">
        <v>2474477.04</v>
      </c>
      <c r="K73" s="118">
        <v>216085.86</v>
      </c>
      <c r="L73" s="118">
        <v>2359269.5</v>
      </c>
      <c r="M73" s="118">
        <v>2047085.99</v>
      </c>
      <c r="N73" s="118">
        <v>960464.78</v>
      </c>
      <c r="O73" s="118">
        <v>738821.17</v>
      </c>
      <c r="P73" s="118">
        <v>131381.68</v>
      </c>
      <c r="Q73" s="118">
        <v>1901117.29</v>
      </c>
      <c r="R73" s="118">
        <v>347867.08999999997</v>
      </c>
      <c r="S73" s="118">
        <v>42754.259999999995</v>
      </c>
      <c r="T73" s="118">
        <v>9431059.3300000001</v>
      </c>
      <c r="U73" s="118">
        <v>16573222.129999999</v>
      </c>
      <c r="V73" s="118">
        <v>899403.14000000013</v>
      </c>
      <c r="W73" s="118">
        <v>849494.72</v>
      </c>
      <c r="X73" s="118">
        <v>826505.98</v>
      </c>
      <c r="Y73" s="118">
        <v>3608389.55</v>
      </c>
      <c r="Z73" s="118">
        <v>11415456.460000001</v>
      </c>
      <c r="AA73" s="118">
        <v>353581.77</v>
      </c>
      <c r="AB73" s="118">
        <v>568158.82000000007</v>
      </c>
      <c r="AC73" s="118">
        <v>745086.9</v>
      </c>
      <c r="AD73" s="118">
        <v>2581181.2199999997</v>
      </c>
      <c r="AE73" s="118">
        <v>704803.6</v>
      </c>
      <c r="AF73" s="118">
        <v>2211886.94</v>
      </c>
      <c r="AG73" s="118">
        <v>69945824.140000001</v>
      </c>
      <c r="AH73" s="119">
        <v>69945824.140000001</v>
      </c>
      <c r="AI73"/>
      <c r="AJ73"/>
      <c r="AK73"/>
      <c r="AL73"/>
      <c r="AM73"/>
      <c r="AN73"/>
      <c r="AO73"/>
      <c r="AP73"/>
      <c r="AQ73"/>
      <c r="AR73"/>
      <c r="AS73"/>
      <c r="AT73"/>
      <c r="AU73"/>
      <c r="AV73"/>
      <c r="AW73"/>
      <c r="AX73"/>
      <c r="AY73"/>
      <c r="AZ73"/>
      <c r="BA73"/>
      <c r="BB73"/>
      <c r="BC73"/>
      <c r="BD73"/>
      <c r="BE73"/>
      <c r="BF73"/>
      <c r="BG73"/>
      <c r="BH73"/>
      <c r="BI73"/>
      <c r="BJ73"/>
      <c r="BK73"/>
      <c r="BL73"/>
      <c r="BM73"/>
      <c r="BN73"/>
      <c r="BO73"/>
      <c r="BP73" s="74"/>
      <c r="BQ73" s="74"/>
      <c r="BR73" s="74"/>
      <c r="BS73" s="74"/>
      <c r="BT73" s="74"/>
      <c r="BU73" s="74"/>
      <c r="BV73" s="74"/>
      <c r="BW73" s="74"/>
      <c r="BX73" s="74"/>
      <c r="BY73" s="74"/>
      <c r="BZ73" s="74"/>
      <c r="CA73" s="74"/>
      <c r="CB73" s="74"/>
      <c r="CC73" s="74"/>
      <c r="CD73" s="74"/>
      <c r="CE73" s="74"/>
      <c r="CF73" s="74"/>
      <c r="CG73" s="74"/>
      <c r="CH73" s="74"/>
      <c r="CI73" s="74"/>
      <c r="CJ73" s="74"/>
      <c r="CK73" s="74"/>
      <c r="CL73" s="74"/>
      <c r="CM73" s="74"/>
      <c r="CN73" s="74"/>
      <c r="CO73" s="74"/>
      <c r="CP73" s="74"/>
      <c r="CQ73" s="74"/>
      <c r="CR73" s="74"/>
      <c r="CS73" s="74"/>
      <c r="CT73" s="74"/>
      <c r="CU73" s="74"/>
      <c r="CV73" s="74"/>
      <c r="CW73" s="74"/>
      <c r="CX73" s="74"/>
      <c r="CY73" s="74"/>
      <c r="CZ73" s="74"/>
      <c r="DA73" s="74"/>
      <c r="DB73" s="74"/>
      <c r="DC73" s="74"/>
      <c r="DD73" s="74"/>
      <c r="DE73" s="74"/>
      <c r="DF73" s="74"/>
      <c r="DG73" s="74"/>
      <c r="DH73" s="74"/>
      <c r="DI73" s="74"/>
      <c r="DJ73" s="74"/>
      <c r="DK73" s="74"/>
      <c r="DL73" s="74"/>
      <c r="DM73" s="74"/>
      <c r="DN73" s="74"/>
      <c r="DO73" s="74"/>
      <c r="DP73" s="74"/>
      <c r="DQ73" s="74"/>
      <c r="DR73" s="74"/>
      <c r="DS73" s="74"/>
      <c r="DT73" s="74"/>
      <c r="DU73" s="74"/>
      <c r="DV73" s="74"/>
      <c r="DW73" s="74"/>
      <c r="DX73" s="74"/>
      <c r="DY73" s="74"/>
      <c r="DZ73" s="74"/>
      <c r="EA73" s="74"/>
      <c r="EB73" s="74"/>
      <c r="EC73" s="74"/>
      <c r="ED73" s="74"/>
      <c r="EE73" s="74"/>
      <c r="EF73" s="74"/>
      <c r="EG73" s="74"/>
      <c r="EH73" s="74"/>
      <c r="EI73" s="74"/>
      <c r="EJ73" s="74"/>
      <c r="EK73" s="74"/>
      <c r="EL73" s="74"/>
      <c r="EM73" s="74"/>
      <c r="EN73" s="74"/>
      <c r="EO73" s="74"/>
      <c r="EP73" s="74"/>
      <c r="EQ73" s="74"/>
      <c r="ER73" s="74"/>
      <c r="ES73" s="74"/>
      <c r="ET73" s="74"/>
      <c r="EU73" s="74"/>
      <c r="EV73" s="74"/>
      <c r="EW73" s="74"/>
      <c r="EX73" s="74"/>
      <c r="EY73" s="74"/>
      <c r="EZ73" s="74"/>
      <c r="FA73" s="74"/>
      <c r="FB73" s="74"/>
      <c r="FC73" s="74"/>
      <c r="FD73" s="74"/>
      <c r="FE73" s="74"/>
      <c r="FF73" s="74"/>
      <c r="FG73" s="74"/>
      <c r="FH73" s="74"/>
      <c r="FI73" s="74"/>
      <c r="FJ73" s="74"/>
      <c r="FK73" s="74"/>
      <c r="FL73" s="74"/>
      <c r="FM73" s="74"/>
      <c r="FN73" s="74"/>
      <c r="FO73" s="74"/>
      <c r="FP73" s="74"/>
      <c r="FQ73" s="74"/>
      <c r="FR73" s="74"/>
      <c r="FS73" s="74"/>
      <c r="FT73" s="74"/>
      <c r="FU73" s="74"/>
      <c r="FV73" s="74"/>
      <c r="FW73" s="74"/>
      <c r="FX73" s="74"/>
      <c r="FY73" s="74"/>
      <c r="FZ73" s="74"/>
      <c r="GA73" s="74"/>
      <c r="GB73" s="74"/>
      <c r="GC73" s="74"/>
      <c r="GD73" s="74"/>
      <c r="GE73" s="74"/>
      <c r="GF73" s="74"/>
      <c r="GG73" s="74"/>
      <c r="GH73" s="74"/>
      <c r="GI73" s="74"/>
      <c r="GJ73" s="74"/>
      <c r="GK73" s="74"/>
      <c r="GL73" s="74"/>
      <c r="GM73" s="74"/>
      <c r="GN73" s="74"/>
      <c r="GO73" s="74"/>
      <c r="GP73" s="74"/>
      <c r="GQ73" s="74"/>
      <c r="GR73" s="74"/>
      <c r="GS73" s="74"/>
      <c r="GT73" s="74"/>
      <c r="GU73" s="74"/>
      <c r="GV73" s="74"/>
      <c r="GW73" s="74"/>
      <c r="GX73" s="74"/>
      <c r="GY73" s="74"/>
      <c r="GZ73" s="74"/>
      <c r="HA73" s="74"/>
      <c r="HB73" s="74"/>
      <c r="HC73" s="74"/>
      <c r="HD73" s="74"/>
      <c r="HE73" s="74"/>
      <c r="HF73" s="74"/>
      <c r="HG73" s="74"/>
      <c r="HH73" s="74"/>
      <c r="HI73" s="74"/>
      <c r="HJ73" s="74"/>
      <c r="HK73" s="74"/>
      <c r="HL73" s="74"/>
      <c r="HM73" s="74"/>
      <c r="HN73" s="74"/>
      <c r="HO73" s="74"/>
      <c r="HP73" s="74"/>
      <c r="HQ73" s="74"/>
    </row>
    <row r="74" spans="1:225" x14ac:dyDescent="0.3">
      <c r="A74" s="111" t="s">
        <v>2007</v>
      </c>
      <c r="B74" s="109">
        <v>38890.980000000003</v>
      </c>
      <c r="C74" s="109">
        <v>61254.39</v>
      </c>
      <c r="D74" s="109">
        <v>357407.87000000005</v>
      </c>
      <c r="E74" s="109">
        <v>121170.44</v>
      </c>
      <c r="F74" s="109">
        <v>23769.67</v>
      </c>
      <c r="G74" s="109">
        <v>248980.88</v>
      </c>
      <c r="H74" s="109">
        <v>77726.189999999988</v>
      </c>
      <c r="I74" s="109">
        <v>0</v>
      </c>
      <c r="J74" s="109">
        <v>187382.05</v>
      </c>
      <c r="K74" s="109">
        <v>24756.67</v>
      </c>
      <c r="L74" s="109">
        <v>180563.69999999998</v>
      </c>
      <c r="M74" s="109">
        <v>249097.96</v>
      </c>
      <c r="N74" s="109">
        <v>85704.95</v>
      </c>
      <c r="O74" s="109">
        <v>88080</v>
      </c>
      <c r="P74" s="109">
        <v>22601.25</v>
      </c>
      <c r="Q74" s="109">
        <v>143502.63</v>
      </c>
      <c r="R74" s="109">
        <v>50402.920000000006</v>
      </c>
      <c r="S74" s="109">
        <v>6297.41</v>
      </c>
      <c r="T74" s="109">
        <v>293254.03999999998</v>
      </c>
      <c r="U74" s="109">
        <v>2488992.16</v>
      </c>
      <c r="V74" s="109">
        <v>107818.5</v>
      </c>
      <c r="W74" s="109">
        <v>132333.78999999998</v>
      </c>
      <c r="X74" s="109">
        <v>91566.05</v>
      </c>
      <c r="Y74" s="109">
        <v>230242.36000000002</v>
      </c>
      <c r="Z74" s="109">
        <v>693006.98</v>
      </c>
      <c r="AA74" s="109">
        <v>50686.720000000001</v>
      </c>
      <c r="AB74" s="109">
        <v>82175.069999999992</v>
      </c>
      <c r="AC74" s="109">
        <v>54822.2</v>
      </c>
      <c r="AD74" s="109">
        <v>185970.08</v>
      </c>
      <c r="AE74" s="109">
        <v>82146.19</v>
      </c>
      <c r="AF74" s="109">
        <v>121008.67</v>
      </c>
      <c r="AG74" s="109">
        <v>6581612.7700000005</v>
      </c>
      <c r="AH74" s="110">
        <v>6581612.7700000005</v>
      </c>
      <c r="AI74"/>
      <c r="AJ74"/>
      <c r="AK74"/>
      <c r="AL74"/>
      <c r="AM74"/>
      <c r="AN74"/>
      <c r="AO74"/>
      <c r="AP74"/>
      <c r="AQ74"/>
      <c r="AR74"/>
      <c r="AS74"/>
      <c r="AT74"/>
      <c r="AU74"/>
      <c r="AV74"/>
      <c r="AW74"/>
      <c r="AX74"/>
      <c r="AY74"/>
      <c r="AZ74"/>
      <c r="BA74"/>
      <c r="BB74"/>
      <c r="BC74"/>
      <c r="BD74"/>
      <c r="BE74"/>
      <c r="BF74"/>
      <c r="BG74"/>
      <c r="BH74"/>
      <c r="BI74"/>
      <c r="BJ74"/>
      <c r="BK74"/>
      <c r="BL74"/>
      <c r="BM74"/>
      <c r="BN74"/>
      <c r="BO74"/>
      <c r="BP74" s="74"/>
      <c r="BQ74" s="74"/>
      <c r="BR74" s="74"/>
      <c r="BS74" s="74"/>
      <c r="BT74" s="74"/>
      <c r="BU74" s="74"/>
      <c r="BV74" s="74"/>
      <c r="BW74" s="74"/>
      <c r="BX74" s="74"/>
      <c r="BY74" s="74"/>
      <c r="BZ74" s="74"/>
      <c r="CA74" s="74"/>
      <c r="CB74" s="74"/>
      <c r="CC74" s="74"/>
      <c r="CD74" s="74"/>
      <c r="CE74" s="74"/>
      <c r="CF74" s="74"/>
      <c r="CG74" s="74"/>
      <c r="CH74" s="74"/>
      <c r="CI74" s="74"/>
      <c r="CJ74" s="74"/>
      <c r="CK74" s="74"/>
      <c r="CL74" s="74"/>
      <c r="CM74" s="74"/>
      <c r="CN74" s="74"/>
      <c r="CO74" s="74"/>
      <c r="CP74" s="74"/>
      <c r="CQ74" s="74"/>
      <c r="CR74" s="74"/>
      <c r="CS74" s="74"/>
      <c r="CT74" s="74"/>
      <c r="CU74" s="74"/>
      <c r="CV74" s="74"/>
      <c r="CW74" s="74"/>
      <c r="CX74" s="74"/>
      <c r="CY74" s="74"/>
      <c r="CZ74" s="74"/>
      <c r="DA74" s="74"/>
      <c r="DB74" s="74"/>
      <c r="DC74" s="74"/>
      <c r="DD74" s="74"/>
      <c r="DE74" s="74"/>
      <c r="DF74" s="74"/>
      <c r="DG74" s="74"/>
      <c r="DH74" s="74"/>
      <c r="DI74" s="74"/>
      <c r="DJ74" s="74"/>
      <c r="DK74" s="74"/>
      <c r="DL74" s="74"/>
      <c r="DM74" s="74"/>
      <c r="DN74" s="74"/>
      <c r="DO74" s="74"/>
      <c r="DP74" s="74"/>
      <c r="DQ74" s="74"/>
      <c r="DR74" s="74"/>
      <c r="DS74" s="74"/>
      <c r="DT74" s="74"/>
      <c r="DU74" s="74"/>
      <c r="DV74" s="74"/>
      <c r="DW74" s="74"/>
      <c r="DX74" s="74"/>
      <c r="DY74" s="74"/>
      <c r="DZ74" s="74"/>
      <c r="EA74" s="74"/>
      <c r="EB74" s="74"/>
      <c r="EC74" s="74"/>
      <c r="ED74" s="74"/>
      <c r="EE74" s="74"/>
      <c r="EF74" s="74"/>
      <c r="EG74" s="74"/>
      <c r="EH74" s="74"/>
      <c r="EI74" s="74"/>
      <c r="EJ74" s="74"/>
      <c r="EK74" s="74"/>
      <c r="EL74" s="74"/>
      <c r="EM74" s="74"/>
      <c r="EN74" s="74"/>
      <c r="EO74" s="74"/>
      <c r="EP74" s="74"/>
      <c r="EQ74" s="74"/>
      <c r="ER74" s="74"/>
      <c r="ES74" s="74"/>
      <c r="ET74" s="74"/>
      <c r="EU74" s="74"/>
      <c r="EV74" s="74"/>
      <c r="EW74" s="74"/>
      <c r="EX74" s="74"/>
      <c r="EY74" s="74"/>
      <c r="EZ74" s="74"/>
      <c r="FA74" s="74"/>
      <c r="FB74" s="74"/>
      <c r="FC74" s="74"/>
      <c r="FD74" s="74"/>
      <c r="FE74" s="74"/>
      <c r="FF74" s="74"/>
      <c r="FG74" s="74"/>
      <c r="FH74" s="74"/>
      <c r="FI74" s="74"/>
      <c r="FJ74" s="74"/>
      <c r="FK74" s="74"/>
      <c r="FL74" s="74"/>
      <c r="FM74" s="74"/>
      <c r="FN74" s="74"/>
      <c r="FO74" s="74"/>
      <c r="FP74" s="74"/>
      <c r="FQ74" s="74"/>
      <c r="FR74" s="74"/>
      <c r="FS74" s="74"/>
      <c r="FT74" s="74"/>
      <c r="FU74" s="74"/>
      <c r="FV74" s="74"/>
      <c r="FW74" s="74"/>
      <c r="FX74" s="74"/>
      <c r="FY74" s="74"/>
      <c r="FZ74" s="74"/>
      <c r="GA74" s="74"/>
      <c r="GB74" s="74"/>
      <c r="GC74" s="74"/>
      <c r="GD74" s="74"/>
      <c r="GE74" s="74"/>
      <c r="GF74" s="74"/>
      <c r="GG74" s="74"/>
      <c r="GH74" s="74"/>
      <c r="GI74" s="74"/>
      <c r="GJ74" s="74"/>
      <c r="GK74" s="74"/>
      <c r="GL74" s="74"/>
      <c r="GM74" s="74"/>
      <c r="GN74" s="74"/>
      <c r="GO74" s="74"/>
      <c r="GP74" s="74"/>
      <c r="GQ74" s="74"/>
      <c r="GR74" s="74"/>
      <c r="GS74" s="74"/>
      <c r="GT74" s="74"/>
      <c r="GU74" s="74"/>
      <c r="GV74" s="74"/>
      <c r="GW74" s="74"/>
      <c r="GX74" s="74"/>
      <c r="GY74" s="74"/>
      <c r="GZ74" s="74"/>
      <c r="HA74" s="74"/>
      <c r="HB74" s="74"/>
      <c r="HC74" s="74"/>
      <c r="HD74" s="74"/>
      <c r="HE74" s="74"/>
      <c r="HF74" s="74"/>
      <c r="HG74" s="74"/>
      <c r="HH74" s="74"/>
      <c r="HI74" s="74"/>
      <c r="HJ74" s="74"/>
      <c r="HK74" s="74"/>
      <c r="HL74" s="74"/>
      <c r="HM74" s="74"/>
      <c r="HN74" s="74"/>
      <c r="HO74" s="74"/>
      <c r="HP74" s="74"/>
      <c r="HQ74" s="74"/>
    </row>
    <row r="75" spans="1:225" x14ac:dyDescent="0.3">
      <c r="A75" s="111" t="s">
        <v>2008</v>
      </c>
      <c r="B75" s="109">
        <v>32639.13</v>
      </c>
      <c r="C75" s="109">
        <v>51539.399999999994</v>
      </c>
      <c r="D75" s="109">
        <v>304581.69999999995</v>
      </c>
      <c r="E75" s="109">
        <v>120933.5</v>
      </c>
      <c r="F75" s="109">
        <v>19777.189999999999</v>
      </c>
      <c r="G75" s="109">
        <v>223143.96</v>
      </c>
      <c r="H75" s="109">
        <v>65532.759999999995</v>
      </c>
      <c r="I75" s="109">
        <v>0</v>
      </c>
      <c r="J75" s="109">
        <v>165895.78</v>
      </c>
      <c r="K75" s="109">
        <v>24356.69</v>
      </c>
      <c r="L75" s="109">
        <v>158743.77000000002</v>
      </c>
      <c r="M75" s="109">
        <v>233713.13</v>
      </c>
      <c r="N75" s="109">
        <v>78693.56</v>
      </c>
      <c r="O75" s="109">
        <v>58759.95</v>
      </c>
      <c r="P75" s="109">
        <v>20235.650000000001</v>
      </c>
      <c r="Q75" s="109">
        <v>123520.2</v>
      </c>
      <c r="R75" s="109">
        <v>46057.939999999995</v>
      </c>
      <c r="S75" s="109">
        <v>5295.64</v>
      </c>
      <c r="T75" s="109">
        <v>580957.52</v>
      </c>
      <c r="U75" s="109">
        <v>1303144.8500000001</v>
      </c>
      <c r="V75" s="109">
        <v>48708.409999999996</v>
      </c>
      <c r="W75" s="109">
        <v>107530.67</v>
      </c>
      <c r="X75" s="109">
        <v>86913.89</v>
      </c>
      <c r="Y75" s="109">
        <v>188100.25</v>
      </c>
      <c r="Z75" s="109">
        <v>501834.14</v>
      </c>
      <c r="AA75" s="109">
        <v>43100.58</v>
      </c>
      <c r="AB75" s="109">
        <v>71888.56</v>
      </c>
      <c r="AC75" s="109">
        <v>44435.11</v>
      </c>
      <c r="AD75" s="109">
        <v>174812.06999999998</v>
      </c>
      <c r="AE75" s="109">
        <v>67999.11</v>
      </c>
      <c r="AF75" s="109">
        <v>107031.64</v>
      </c>
      <c r="AG75" s="109">
        <v>5059876.75</v>
      </c>
      <c r="AH75" s="110">
        <v>5059876.75</v>
      </c>
      <c r="AI75"/>
      <c r="AJ75"/>
      <c r="AK75"/>
      <c r="AL75"/>
      <c r="AM75"/>
      <c r="AN75"/>
      <c r="AO75"/>
      <c r="AP75"/>
      <c r="AQ75"/>
      <c r="AR75"/>
      <c r="AS75"/>
      <c r="AT75"/>
      <c r="AU75"/>
      <c r="AV75"/>
      <c r="AW75"/>
      <c r="AX75"/>
      <c r="AY75"/>
      <c r="AZ75"/>
      <c r="BA75"/>
      <c r="BB75"/>
      <c r="BC75"/>
      <c r="BD75"/>
      <c r="BE75"/>
      <c r="BF75"/>
      <c r="BG75"/>
      <c r="BH75"/>
      <c r="BI75"/>
      <c r="BJ75"/>
      <c r="BK75"/>
      <c r="BL75"/>
      <c r="BM75"/>
      <c r="BN75"/>
      <c r="BO75"/>
      <c r="BP75" s="74"/>
      <c r="BQ75" s="74"/>
      <c r="BR75" s="74"/>
      <c r="BS75" s="74"/>
      <c r="BT75" s="74"/>
      <c r="BU75" s="74"/>
      <c r="BV75" s="74"/>
      <c r="BW75" s="74"/>
      <c r="BX75" s="74"/>
      <c r="BY75" s="74"/>
      <c r="BZ75" s="74"/>
      <c r="CA75" s="74"/>
      <c r="CB75" s="74"/>
      <c r="CC75" s="74"/>
      <c r="CD75" s="74"/>
      <c r="CE75" s="74"/>
      <c r="CF75" s="74"/>
      <c r="CG75" s="74"/>
      <c r="CH75" s="74"/>
      <c r="CI75" s="74"/>
      <c r="CJ75" s="74"/>
      <c r="CK75" s="74"/>
      <c r="CL75" s="74"/>
      <c r="CM75" s="74"/>
      <c r="CN75" s="74"/>
      <c r="CO75" s="74"/>
      <c r="CP75" s="74"/>
      <c r="CQ75" s="74"/>
      <c r="CR75" s="74"/>
      <c r="CS75" s="74"/>
      <c r="CT75" s="74"/>
      <c r="CU75" s="74"/>
      <c r="CV75" s="74"/>
      <c r="CW75" s="74"/>
      <c r="CX75" s="74"/>
      <c r="CY75" s="74"/>
      <c r="CZ75" s="74"/>
      <c r="DA75" s="74"/>
      <c r="DB75" s="74"/>
      <c r="DC75" s="74"/>
      <c r="DD75" s="74"/>
      <c r="DE75" s="74"/>
      <c r="DF75" s="74"/>
      <c r="DG75" s="74"/>
      <c r="DH75" s="74"/>
      <c r="DI75" s="74"/>
      <c r="DJ75" s="74"/>
      <c r="DK75" s="74"/>
      <c r="DL75" s="74"/>
      <c r="DM75" s="74"/>
      <c r="DN75" s="74"/>
      <c r="DO75" s="74"/>
      <c r="DP75" s="74"/>
      <c r="DQ75" s="74"/>
      <c r="DR75" s="74"/>
      <c r="DS75" s="74"/>
      <c r="DT75" s="74"/>
      <c r="DU75" s="74"/>
      <c r="DV75" s="74"/>
      <c r="DW75" s="74"/>
      <c r="DX75" s="74"/>
      <c r="DY75" s="74"/>
      <c r="DZ75" s="74"/>
      <c r="EA75" s="74"/>
      <c r="EB75" s="74"/>
      <c r="EC75" s="74"/>
      <c r="ED75" s="74"/>
      <c r="EE75" s="74"/>
      <c r="EF75" s="74"/>
      <c r="EG75" s="74"/>
      <c r="EH75" s="74"/>
      <c r="EI75" s="74"/>
      <c r="EJ75" s="74"/>
      <c r="EK75" s="74"/>
      <c r="EL75" s="74"/>
      <c r="EM75" s="74"/>
      <c r="EN75" s="74"/>
      <c r="EO75" s="74"/>
      <c r="EP75" s="74"/>
      <c r="EQ75" s="74"/>
      <c r="ER75" s="74"/>
      <c r="ES75" s="74"/>
      <c r="ET75" s="74"/>
      <c r="EU75" s="74"/>
      <c r="EV75" s="74"/>
      <c r="EW75" s="74"/>
      <c r="EX75" s="74"/>
      <c r="EY75" s="74"/>
      <c r="EZ75" s="74"/>
      <c r="FA75" s="74"/>
      <c r="FB75" s="74"/>
      <c r="FC75" s="74"/>
      <c r="FD75" s="74"/>
      <c r="FE75" s="74"/>
      <c r="FF75" s="74"/>
      <c r="FG75" s="74"/>
      <c r="FH75" s="74"/>
      <c r="FI75" s="74"/>
      <c r="FJ75" s="74"/>
      <c r="FK75" s="74"/>
      <c r="FL75" s="74"/>
      <c r="FM75" s="74"/>
      <c r="FN75" s="74"/>
      <c r="FO75" s="74"/>
      <c r="FP75" s="74"/>
      <c r="FQ75" s="74"/>
      <c r="FR75" s="74"/>
      <c r="FS75" s="74"/>
      <c r="FT75" s="74"/>
      <c r="FU75" s="74"/>
      <c r="FV75" s="74"/>
      <c r="FW75" s="74"/>
      <c r="FX75" s="74"/>
      <c r="FY75" s="74"/>
      <c r="FZ75" s="74"/>
      <c r="GA75" s="74"/>
      <c r="GB75" s="74"/>
      <c r="GC75" s="74"/>
      <c r="GD75" s="74"/>
      <c r="GE75" s="74"/>
      <c r="GF75" s="74"/>
      <c r="GG75" s="74"/>
      <c r="GH75" s="74"/>
      <c r="GI75" s="74"/>
      <c r="GJ75" s="74"/>
      <c r="GK75" s="74"/>
      <c r="GL75" s="74"/>
      <c r="GM75" s="74"/>
      <c r="GN75" s="74"/>
      <c r="GO75" s="74"/>
      <c r="GP75" s="74"/>
      <c r="GQ75" s="74"/>
      <c r="GR75" s="74"/>
      <c r="GS75" s="74"/>
      <c r="GT75" s="74"/>
      <c r="GU75" s="74"/>
      <c r="GV75" s="74"/>
      <c r="GW75" s="74"/>
      <c r="GX75" s="74"/>
      <c r="GY75" s="74"/>
      <c r="GZ75" s="74"/>
      <c r="HA75" s="74"/>
      <c r="HB75" s="74"/>
      <c r="HC75" s="74"/>
      <c r="HD75" s="74"/>
      <c r="HE75" s="74"/>
      <c r="HF75" s="74"/>
      <c r="HG75" s="74"/>
      <c r="HH75" s="74"/>
      <c r="HI75" s="74"/>
      <c r="HJ75" s="74"/>
      <c r="HK75" s="74"/>
      <c r="HL75" s="74"/>
      <c r="HM75" s="74"/>
      <c r="HN75" s="74"/>
      <c r="HO75" s="74"/>
      <c r="HP75" s="74"/>
      <c r="HQ75" s="74"/>
    </row>
    <row r="76" spans="1:225" x14ac:dyDescent="0.3">
      <c r="A76" s="111" t="s">
        <v>2009</v>
      </c>
      <c r="B76" s="109">
        <v>46036.89</v>
      </c>
      <c r="C76" s="109">
        <v>70476.260000000009</v>
      </c>
      <c r="D76" s="109">
        <v>387605.35000000003</v>
      </c>
      <c r="E76" s="109">
        <v>156127.24</v>
      </c>
      <c r="F76" s="109">
        <v>25218.51</v>
      </c>
      <c r="G76" s="109">
        <v>300649.62999999995</v>
      </c>
      <c r="H76" s="109">
        <v>81386.13</v>
      </c>
      <c r="I76" s="109">
        <v>0</v>
      </c>
      <c r="J76" s="109">
        <v>231212.54</v>
      </c>
      <c r="K76" s="109">
        <v>29602.880000000001</v>
      </c>
      <c r="L76" s="109">
        <v>223223.94999999998</v>
      </c>
      <c r="M76" s="109">
        <v>299874.83</v>
      </c>
      <c r="N76" s="109">
        <v>101349.12</v>
      </c>
      <c r="O76" s="109">
        <v>78880.909999999989</v>
      </c>
      <c r="P76" s="109">
        <v>18653.759999999998</v>
      </c>
      <c r="Q76" s="109">
        <v>176757.55</v>
      </c>
      <c r="R76" s="109">
        <v>55518.19</v>
      </c>
      <c r="S76" s="109">
        <v>6821.96</v>
      </c>
      <c r="T76" s="109">
        <v>825884.92</v>
      </c>
      <c r="U76" s="109">
        <v>1685961.0199999998</v>
      </c>
      <c r="V76" s="109">
        <v>74061.52</v>
      </c>
      <c r="W76" s="109">
        <v>113675.2</v>
      </c>
      <c r="X76" s="109">
        <v>80438.320000000007</v>
      </c>
      <c r="Y76" s="109">
        <v>287204.33999999997</v>
      </c>
      <c r="Z76" s="109">
        <v>778056.94</v>
      </c>
      <c r="AA76" s="109">
        <v>58206.85</v>
      </c>
      <c r="AB76" s="109">
        <v>85876.27</v>
      </c>
      <c r="AC76" s="109">
        <v>68167.55</v>
      </c>
      <c r="AD76" s="109">
        <v>212269.5</v>
      </c>
      <c r="AE76" s="109">
        <v>90207.62</v>
      </c>
      <c r="AF76" s="109">
        <v>148524.60999999999</v>
      </c>
      <c r="AG76" s="109">
        <v>6797930.3599999994</v>
      </c>
      <c r="AH76" s="110">
        <v>6797930.3599999994</v>
      </c>
      <c r="AI76"/>
      <c r="AJ76"/>
      <c r="AK76"/>
      <c r="AL76"/>
      <c r="AM76"/>
      <c r="AN76"/>
      <c r="AO76"/>
      <c r="AP76"/>
      <c r="AQ76"/>
      <c r="AR76"/>
      <c r="AS76"/>
      <c r="AT76"/>
      <c r="AU76"/>
      <c r="AV76"/>
      <c r="AW76"/>
      <c r="AX76"/>
      <c r="AY76"/>
      <c r="AZ76"/>
      <c r="BA76"/>
      <c r="BB76"/>
      <c r="BC76"/>
      <c r="BD76"/>
      <c r="BE76"/>
      <c r="BF76"/>
      <c r="BG76"/>
      <c r="BH76"/>
      <c r="BI76"/>
      <c r="BJ76"/>
      <c r="BK76"/>
      <c r="BL76"/>
      <c r="BM76"/>
      <c r="BN76"/>
      <c r="BO76"/>
      <c r="BP76" s="74"/>
      <c r="BQ76" s="74"/>
      <c r="BR76" s="74"/>
      <c r="BS76" s="74"/>
      <c r="BT76" s="74"/>
      <c r="BU76" s="74"/>
      <c r="BV76" s="74"/>
      <c r="BW76" s="74"/>
      <c r="BX76" s="74"/>
      <c r="BY76" s="74"/>
      <c r="BZ76" s="74"/>
      <c r="CA76" s="74"/>
      <c r="CB76" s="74"/>
      <c r="CC76" s="74"/>
      <c r="CD76" s="74"/>
      <c r="CE76" s="74"/>
      <c r="CF76" s="74"/>
      <c r="CG76" s="74"/>
      <c r="CH76" s="74"/>
      <c r="CI76" s="74"/>
      <c r="CJ76" s="74"/>
      <c r="CK76" s="74"/>
      <c r="CL76" s="74"/>
      <c r="CM76" s="74"/>
      <c r="CN76" s="74"/>
      <c r="CO76" s="74"/>
      <c r="CP76" s="74"/>
      <c r="CQ76" s="74"/>
      <c r="CR76" s="74"/>
      <c r="CS76" s="74"/>
      <c r="CT76" s="74"/>
      <c r="CU76" s="74"/>
      <c r="CV76" s="74"/>
      <c r="CW76" s="74"/>
      <c r="CX76" s="74"/>
      <c r="CY76" s="74"/>
      <c r="CZ76" s="74"/>
      <c r="DA76" s="74"/>
      <c r="DB76" s="74"/>
      <c r="DC76" s="74"/>
      <c r="DD76" s="74"/>
      <c r="DE76" s="74"/>
      <c r="DF76" s="74"/>
      <c r="DG76" s="74"/>
      <c r="DH76" s="74"/>
      <c r="DI76" s="74"/>
      <c r="DJ76" s="74"/>
      <c r="DK76" s="74"/>
      <c r="DL76" s="74"/>
      <c r="DM76" s="74"/>
      <c r="DN76" s="74"/>
      <c r="DO76" s="74"/>
      <c r="DP76" s="74"/>
      <c r="DQ76" s="74"/>
      <c r="DR76" s="74"/>
      <c r="DS76" s="74"/>
      <c r="DT76" s="74"/>
      <c r="DU76" s="74"/>
      <c r="DV76" s="74"/>
      <c r="DW76" s="74"/>
      <c r="DX76" s="74"/>
      <c r="DY76" s="74"/>
      <c r="DZ76" s="74"/>
      <c r="EA76" s="74"/>
      <c r="EB76" s="74"/>
      <c r="EC76" s="74"/>
      <c r="ED76" s="74"/>
      <c r="EE76" s="74"/>
      <c r="EF76" s="74"/>
      <c r="EG76" s="74"/>
      <c r="EH76" s="74"/>
      <c r="EI76" s="74"/>
      <c r="EJ76" s="74"/>
      <c r="EK76" s="74"/>
      <c r="EL76" s="74"/>
      <c r="EM76" s="74"/>
      <c r="EN76" s="74"/>
      <c r="EO76" s="74"/>
      <c r="EP76" s="74"/>
      <c r="EQ76" s="74"/>
      <c r="ER76" s="74"/>
      <c r="ES76" s="74"/>
      <c r="ET76" s="74"/>
      <c r="EU76" s="74"/>
      <c r="EV76" s="74"/>
      <c r="EW76" s="74"/>
      <c r="EX76" s="74"/>
      <c r="EY76" s="74"/>
      <c r="EZ76" s="74"/>
      <c r="FA76" s="74"/>
      <c r="FB76" s="74"/>
      <c r="FC76" s="74"/>
      <c r="FD76" s="74"/>
      <c r="FE76" s="74"/>
      <c r="FF76" s="74"/>
      <c r="FG76" s="74"/>
      <c r="FH76" s="74"/>
      <c r="FI76" s="74"/>
      <c r="FJ76" s="74"/>
      <c r="FK76" s="74"/>
      <c r="FL76" s="74"/>
      <c r="FM76" s="74"/>
      <c r="FN76" s="74"/>
      <c r="FO76" s="74"/>
      <c r="FP76" s="74"/>
      <c r="FQ76" s="74"/>
      <c r="FR76" s="74"/>
      <c r="FS76" s="74"/>
      <c r="FT76" s="74"/>
      <c r="FU76" s="74"/>
      <c r="FV76" s="74"/>
      <c r="FW76" s="74"/>
      <c r="FX76" s="74"/>
      <c r="FY76" s="74"/>
      <c r="FZ76" s="74"/>
      <c r="GA76" s="74"/>
      <c r="GB76" s="74"/>
      <c r="GC76" s="74"/>
      <c r="GD76" s="74"/>
      <c r="GE76" s="74"/>
      <c r="GF76" s="74"/>
      <c r="GG76" s="74"/>
      <c r="GH76" s="74"/>
      <c r="GI76" s="74"/>
      <c r="GJ76" s="74"/>
      <c r="GK76" s="74"/>
      <c r="GL76" s="74"/>
      <c r="GM76" s="74"/>
      <c r="GN76" s="74"/>
      <c r="GO76" s="74"/>
      <c r="GP76" s="74"/>
      <c r="GQ76" s="74"/>
      <c r="GR76" s="74"/>
      <c r="GS76" s="74"/>
      <c r="GT76" s="74"/>
      <c r="GU76" s="74"/>
      <c r="GV76" s="74"/>
      <c r="GW76" s="74"/>
      <c r="GX76" s="74"/>
      <c r="GY76" s="74"/>
      <c r="GZ76" s="74"/>
      <c r="HA76" s="74"/>
      <c r="HB76" s="74"/>
      <c r="HC76" s="74"/>
      <c r="HD76" s="74"/>
      <c r="HE76" s="74"/>
      <c r="HF76" s="74"/>
      <c r="HG76" s="74"/>
      <c r="HH76" s="74"/>
      <c r="HI76" s="74"/>
      <c r="HJ76" s="74"/>
      <c r="HK76" s="74"/>
      <c r="HL76" s="74"/>
      <c r="HM76" s="74"/>
      <c r="HN76" s="74"/>
      <c r="HO76" s="74"/>
      <c r="HP76" s="74"/>
      <c r="HQ76" s="74"/>
    </row>
    <row r="77" spans="1:225" x14ac:dyDescent="0.3">
      <c r="A77" s="111" t="s">
        <v>2010</v>
      </c>
      <c r="B77" s="109">
        <v>245192.84000000003</v>
      </c>
      <c r="C77" s="109">
        <v>413710.68</v>
      </c>
      <c r="D77" s="109">
        <v>1437082.9600000002</v>
      </c>
      <c r="E77" s="109">
        <v>662135.52</v>
      </c>
      <c r="F77" s="109">
        <v>189719.28999999998</v>
      </c>
      <c r="G77" s="109">
        <v>1944098.16</v>
      </c>
      <c r="H77" s="109">
        <v>251481.40000000002</v>
      </c>
      <c r="I77" s="109">
        <v>0</v>
      </c>
      <c r="J77" s="109">
        <v>1889986.67</v>
      </c>
      <c r="K77" s="109">
        <v>137369.62</v>
      </c>
      <c r="L77" s="109">
        <v>1796738.08</v>
      </c>
      <c r="M77" s="109">
        <v>1264400.07</v>
      </c>
      <c r="N77" s="109">
        <v>694717.15</v>
      </c>
      <c r="O77" s="109">
        <v>513100.31000000006</v>
      </c>
      <c r="P77" s="109">
        <v>69891.02</v>
      </c>
      <c r="Q77" s="109">
        <v>1457336.91</v>
      </c>
      <c r="R77" s="109">
        <v>195888.03999999998</v>
      </c>
      <c r="S77" s="109">
        <v>24339.25</v>
      </c>
      <c r="T77" s="109">
        <v>7730962.8499999996</v>
      </c>
      <c r="U77" s="109">
        <v>11095124.1</v>
      </c>
      <c r="V77" s="109">
        <v>668814.71000000008</v>
      </c>
      <c r="W77" s="109">
        <v>495955.06</v>
      </c>
      <c r="X77" s="109">
        <v>567587.72</v>
      </c>
      <c r="Y77" s="109">
        <v>2902842.6</v>
      </c>
      <c r="Z77" s="109">
        <v>9442558.4000000004</v>
      </c>
      <c r="AA77" s="109">
        <v>201587.62</v>
      </c>
      <c r="AB77" s="109">
        <v>328218.92</v>
      </c>
      <c r="AC77" s="109">
        <v>577662.04</v>
      </c>
      <c r="AD77" s="109">
        <v>2008129.57</v>
      </c>
      <c r="AE77" s="109">
        <v>464450.68</v>
      </c>
      <c r="AF77" s="109">
        <v>1835322.02</v>
      </c>
      <c r="AG77" s="109">
        <v>51506404.259999998</v>
      </c>
      <c r="AH77" s="110">
        <v>51506404.259999998</v>
      </c>
      <c r="AI77"/>
      <c r="AJ77"/>
      <c r="AK77"/>
      <c r="AL77"/>
      <c r="AM77"/>
      <c r="AN77"/>
      <c r="AO77"/>
      <c r="AP77"/>
      <c r="AQ77"/>
      <c r="AR77"/>
      <c r="AS77"/>
      <c r="AT77"/>
      <c r="AU77"/>
      <c r="AV77"/>
      <c r="AW77"/>
      <c r="AX77"/>
      <c r="AY77"/>
      <c r="AZ77"/>
      <c r="BA77"/>
      <c r="BB77"/>
      <c r="BC77"/>
      <c r="BD77"/>
      <c r="BE77"/>
      <c r="BF77"/>
      <c r="BG77"/>
      <c r="BH77"/>
      <c r="BI77"/>
      <c r="BJ77"/>
      <c r="BK77"/>
      <c r="BL77"/>
      <c r="BM77"/>
      <c r="BN77"/>
      <c r="BO77"/>
      <c r="BP77" s="74"/>
      <c r="BQ77" s="74"/>
      <c r="BR77" s="74"/>
      <c r="BS77" s="74"/>
      <c r="BT77" s="74"/>
      <c r="BU77" s="74"/>
      <c r="BV77" s="74"/>
      <c r="BW77" s="74"/>
      <c r="BX77" s="74"/>
      <c r="BY77" s="74"/>
      <c r="BZ77" s="74"/>
      <c r="CA77" s="74"/>
      <c r="CB77" s="74"/>
      <c r="CC77" s="74"/>
      <c r="CD77" s="74"/>
      <c r="CE77" s="74"/>
      <c r="CF77" s="74"/>
      <c r="CG77" s="74"/>
      <c r="CH77" s="74"/>
      <c r="CI77" s="74"/>
      <c r="CJ77" s="74"/>
      <c r="CK77" s="74"/>
      <c r="CL77" s="74"/>
      <c r="CM77" s="74"/>
      <c r="CN77" s="74"/>
      <c r="CO77" s="74"/>
      <c r="CP77" s="74"/>
      <c r="CQ77" s="74"/>
      <c r="CR77" s="74"/>
      <c r="CS77" s="74"/>
      <c r="CT77" s="74"/>
      <c r="CU77" s="74"/>
      <c r="CV77" s="74"/>
      <c r="CW77" s="74"/>
      <c r="CX77" s="74"/>
      <c r="CY77" s="74"/>
      <c r="CZ77" s="74"/>
      <c r="DA77" s="74"/>
      <c r="DB77" s="74"/>
      <c r="DC77" s="74"/>
      <c r="DD77" s="74"/>
      <c r="DE77" s="74"/>
      <c r="DF77" s="74"/>
      <c r="DG77" s="74"/>
      <c r="DH77" s="74"/>
      <c r="DI77" s="74"/>
      <c r="DJ77" s="74"/>
      <c r="DK77" s="74"/>
      <c r="DL77" s="74"/>
      <c r="DM77" s="74"/>
      <c r="DN77" s="74"/>
      <c r="DO77" s="74"/>
      <c r="DP77" s="74"/>
      <c r="DQ77" s="74"/>
      <c r="DR77" s="74"/>
      <c r="DS77" s="74"/>
      <c r="DT77" s="74"/>
      <c r="DU77" s="74"/>
      <c r="DV77" s="74"/>
      <c r="DW77" s="74"/>
      <c r="DX77" s="74"/>
      <c r="DY77" s="74"/>
      <c r="DZ77" s="74"/>
      <c r="EA77" s="74"/>
      <c r="EB77" s="74"/>
      <c r="EC77" s="74"/>
      <c r="ED77" s="74"/>
      <c r="EE77" s="74"/>
      <c r="EF77" s="74"/>
      <c r="EG77" s="74"/>
      <c r="EH77" s="74"/>
      <c r="EI77" s="74"/>
      <c r="EJ77" s="74"/>
      <c r="EK77" s="74"/>
      <c r="EL77" s="74"/>
      <c r="EM77" s="74"/>
      <c r="EN77" s="74"/>
      <c r="EO77" s="74"/>
      <c r="EP77" s="74"/>
      <c r="EQ77" s="74"/>
      <c r="ER77" s="74"/>
      <c r="ES77" s="74"/>
      <c r="ET77" s="74"/>
      <c r="EU77" s="74"/>
      <c r="EV77" s="74"/>
      <c r="EW77" s="74"/>
      <c r="EX77" s="74"/>
      <c r="EY77" s="74"/>
      <c r="EZ77" s="74"/>
      <c r="FA77" s="74"/>
      <c r="FB77" s="74"/>
      <c r="FC77" s="74"/>
      <c r="FD77" s="74"/>
      <c r="FE77" s="74"/>
      <c r="FF77" s="74"/>
      <c r="FG77" s="74"/>
      <c r="FH77" s="74"/>
      <c r="FI77" s="74"/>
      <c r="FJ77" s="74"/>
      <c r="FK77" s="74"/>
      <c r="FL77" s="74"/>
      <c r="FM77" s="74"/>
      <c r="FN77" s="74"/>
      <c r="FO77" s="74"/>
      <c r="FP77" s="74"/>
      <c r="FQ77" s="74"/>
      <c r="FR77" s="74"/>
      <c r="FS77" s="74"/>
      <c r="FT77" s="74"/>
      <c r="FU77" s="74"/>
      <c r="FV77" s="74"/>
      <c r="FW77" s="74"/>
      <c r="FX77" s="74"/>
      <c r="FY77" s="74"/>
      <c r="FZ77" s="74"/>
      <c r="GA77" s="74"/>
      <c r="GB77" s="74"/>
      <c r="GC77" s="74"/>
      <c r="GD77" s="74"/>
      <c r="GE77" s="74"/>
      <c r="GF77" s="74"/>
      <c r="GG77" s="74"/>
      <c r="GH77" s="74"/>
      <c r="GI77" s="74"/>
      <c r="GJ77" s="74"/>
      <c r="GK77" s="74"/>
      <c r="GL77" s="74"/>
      <c r="GM77" s="74"/>
      <c r="GN77" s="74"/>
      <c r="GO77" s="74"/>
      <c r="GP77" s="74"/>
      <c r="GQ77" s="74"/>
      <c r="GR77" s="74"/>
      <c r="GS77" s="74"/>
      <c r="GT77" s="74"/>
      <c r="GU77" s="74"/>
      <c r="GV77" s="74"/>
      <c r="GW77" s="74"/>
      <c r="GX77" s="74"/>
      <c r="GY77" s="74"/>
      <c r="GZ77" s="74"/>
      <c r="HA77" s="74"/>
      <c r="HB77" s="74"/>
      <c r="HC77" s="74"/>
      <c r="HD77" s="74"/>
      <c r="HE77" s="74"/>
      <c r="HF77" s="74"/>
      <c r="HG77" s="74"/>
      <c r="HH77" s="74"/>
      <c r="HI77" s="74"/>
      <c r="HJ77" s="74"/>
      <c r="HK77" s="74"/>
      <c r="HL77" s="74"/>
      <c r="HM77" s="74"/>
      <c r="HN77" s="74"/>
      <c r="HO77" s="74"/>
      <c r="HP77" s="74"/>
      <c r="HQ77" s="74"/>
    </row>
    <row r="78" spans="1:225" s="85" customFormat="1" x14ac:dyDescent="0.3">
      <c r="A78" s="98" t="s">
        <v>2011</v>
      </c>
      <c r="B78" s="118">
        <v>1049956.33</v>
      </c>
      <c r="C78" s="118">
        <v>322573.12</v>
      </c>
      <c r="D78" s="118">
        <v>558941.85</v>
      </c>
      <c r="E78" s="118">
        <v>11168.72</v>
      </c>
      <c r="F78" s="118">
        <v>0</v>
      </c>
      <c r="G78" s="118">
        <v>76314.559999999998</v>
      </c>
      <c r="H78" s="118">
        <v>77006.44</v>
      </c>
      <c r="I78" s="118">
        <v>0</v>
      </c>
      <c r="J78" s="118">
        <v>590009.86</v>
      </c>
      <c r="K78" s="118">
        <v>0</v>
      </c>
      <c r="L78" s="118">
        <v>338686.44999999995</v>
      </c>
      <c r="M78" s="118">
        <v>396523.64</v>
      </c>
      <c r="N78" s="118">
        <v>98116.340000000011</v>
      </c>
      <c r="O78" s="118">
        <v>1</v>
      </c>
      <c r="P78" s="118">
        <v>0</v>
      </c>
      <c r="Q78" s="118">
        <v>0</v>
      </c>
      <c r="R78" s="118">
        <v>144213.46000000002</v>
      </c>
      <c r="S78" s="118">
        <v>0</v>
      </c>
      <c r="T78" s="118">
        <v>11666.5</v>
      </c>
      <c r="U78" s="118">
        <v>467661.12</v>
      </c>
      <c r="V78" s="118">
        <v>98822.959999999992</v>
      </c>
      <c r="W78" s="118">
        <v>348635.37</v>
      </c>
      <c r="X78" s="118">
        <v>8970.23</v>
      </c>
      <c r="Y78" s="118">
        <v>0</v>
      </c>
      <c r="Z78" s="118">
        <v>1555130.68</v>
      </c>
      <c r="AA78" s="118">
        <v>144508.09</v>
      </c>
      <c r="AB78" s="118">
        <v>114861.95999999999</v>
      </c>
      <c r="AC78" s="118">
        <v>76205.81</v>
      </c>
      <c r="AD78" s="118">
        <v>64766.25</v>
      </c>
      <c r="AE78" s="118">
        <v>78491.070000000007</v>
      </c>
      <c r="AF78" s="118">
        <v>33371.040000000001</v>
      </c>
      <c r="AG78" s="118">
        <v>6666602.8499999996</v>
      </c>
      <c r="AH78" s="119">
        <v>6666602.8499999996</v>
      </c>
      <c r="AI78"/>
      <c r="AJ78"/>
      <c r="AK78"/>
      <c r="AL78"/>
      <c r="AM78"/>
      <c r="AN78"/>
      <c r="AO78"/>
      <c r="AP78"/>
      <c r="AQ78"/>
      <c r="AR78"/>
      <c r="AS78"/>
      <c r="AT78"/>
      <c r="AU78"/>
      <c r="AV78"/>
      <c r="AW78"/>
      <c r="AX78"/>
      <c r="AY78"/>
      <c r="AZ78"/>
      <c r="BA78"/>
      <c r="BB78"/>
      <c r="BC78"/>
      <c r="BD78"/>
      <c r="BE78"/>
      <c r="BF78"/>
      <c r="BG78"/>
      <c r="BH78"/>
      <c r="BI78"/>
      <c r="BJ78"/>
      <c r="BK78"/>
      <c r="BL78"/>
      <c r="BM78"/>
      <c r="BN78"/>
      <c r="BO78"/>
      <c r="BP78" s="74"/>
      <c r="BQ78" s="74"/>
      <c r="BR78" s="74"/>
      <c r="BS78" s="74"/>
      <c r="BT78" s="74"/>
      <c r="BU78" s="74"/>
      <c r="BV78" s="74"/>
      <c r="BW78" s="74"/>
      <c r="BX78" s="74"/>
      <c r="BY78" s="74"/>
      <c r="BZ78" s="74"/>
      <c r="CA78" s="74"/>
      <c r="CB78" s="74"/>
      <c r="CC78" s="74"/>
      <c r="CD78" s="74"/>
      <c r="CE78" s="74"/>
      <c r="CF78" s="74"/>
      <c r="CG78" s="74"/>
      <c r="CH78" s="74"/>
      <c r="CI78" s="74"/>
      <c r="CJ78" s="74"/>
      <c r="CK78" s="74"/>
      <c r="CL78" s="74"/>
      <c r="CM78" s="74"/>
      <c r="CN78" s="74"/>
      <c r="CO78" s="74"/>
      <c r="CP78" s="74"/>
      <c r="CQ78" s="74"/>
      <c r="CR78" s="74"/>
      <c r="CS78" s="74"/>
      <c r="CT78" s="74"/>
      <c r="CU78" s="74"/>
      <c r="CV78" s="74"/>
      <c r="CW78" s="74"/>
      <c r="CX78" s="74"/>
      <c r="CY78" s="74"/>
      <c r="CZ78" s="74"/>
      <c r="DA78" s="74"/>
      <c r="DB78" s="74"/>
      <c r="DC78" s="74"/>
      <c r="DD78" s="74"/>
      <c r="DE78" s="74"/>
      <c r="DF78" s="74"/>
      <c r="DG78" s="74"/>
      <c r="DH78" s="74"/>
      <c r="DI78" s="74"/>
      <c r="DJ78" s="74"/>
      <c r="DK78" s="74"/>
      <c r="DL78" s="74"/>
      <c r="DM78" s="74"/>
      <c r="DN78" s="74"/>
      <c r="DO78" s="74"/>
      <c r="DP78" s="74"/>
      <c r="DQ78" s="74"/>
      <c r="DR78" s="74"/>
      <c r="DS78" s="74"/>
      <c r="DT78" s="74"/>
      <c r="DU78" s="74"/>
      <c r="DV78" s="74"/>
      <c r="DW78" s="74"/>
      <c r="DX78" s="74"/>
      <c r="DY78" s="74"/>
      <c r="DZ78" s="74"/>
      <c r="EA78" s="74"/>
      <c r="EB78" s="74"/>
      <c r="EC78" s="74"/>
      <c r="ED78" s="74"/>
      <c r="EE78" s="74"/>
      <c r="EF78" s="74"/>
      <c r="EG78" s="74"/>
      <c r="EH78" s="74"/>
      <c r="EI78" s="74"/>
      <c r="EJ78" s="74"/>
      <c r="EK78" s="74"/>
      <c r="EL78" s="74"/>
      <c r="EM78" s="74"/>
      <c r="EN78" s="74"/>
      <c r="EO78" s="74"/>
      <c r="EP78" s="74"/>
      <c r="EQ78" s="74"/>
      <c r="ER78" s="74"/>
      <c r="ES78" s="74"/>
      <c r="ET78" s="74"/>
      <c r="EU78" s="74"/>
      <c r="EV78" s="74"/>
      <c r="EW78" s="74"/>
      <c r="EX78" s="74"/>
      <c r="EY78" s="74"/>
      <c r="EZ78" s="74"/>
      <c r="FA78" s="74"/>
      <c r="FB78" s="74"/>
      <c r="FC78" s="74"/>
      <c r="FD78" s="74"/>
      <c r="FE78" s="74"/>
      <c r="FF78" s="74"/>
      <c r="FG78" s="74"/>
      <c r="FH78" s="74"/>
      <c r="FI78" s="74"/>
      <c r="FJ78" s="74"/>
      <c r="FK78" s="74"/>
      <c r="FL78" s="74"/>
      <c r="FM78" s="74"/>
      <c r="FN78" s="74"/>
      <c r="FO78" s="74"/>
      <c r="FP78" s="74"/>
      <c r="FQ78" s="74"/>
      <c r="FR78" s="74"/>
      <c r="FS78" s="74"/>
      <c r="FT78" s="74"/>
      <c r="FU78" s="74"/>
      <c r="FV78" s="74"/>
      <c r="FW78" s="74"/>
      <c r="FX78" s="74"/>
      <c r="FY78" s="74"/>
      <c r="FZ78" s="74"/>
      <c r="GA78" s="74"/>
      <c r="GB78" s="74"/>
      <c r="GC78" s="74"/>
      <c r="GD78" s="74"/>
      <c r="GE78" s="74"/>
      <c r="GF78" s="74"/>
      <c r="GG78" s="74"/>
      <c r="GH78" s="74"/>
      <c r="GI78" s="74"/>
      <c r="GJ78" s="74"/>
      <c r="GK78" s="74"/>
      <c r="GL78" s="74"/>
      <c r="GM78" s="74"/>
      <c r="GN78" s="74"/>
      <c r="GO78" s="74"/>
      <c r="GP78" s="74"/>
      <c r="GQ78" s="74"/>
      <c r="GR78" s="74"/>
      <c r="GS78" s="74"/>
      <c r="GT78" s="74"/>
      <c r="GU78" s="74"/>
      <c r="GV78" s="74"/>
      <c r="GW78" s="74"/>
      <c r="GX78" s="74"/>
      <c r="GY78" s="74"/>
      <c r="GZ78" s="74"/>
      <c r="HA78" s="74"/>
      <c r="HB78" s="74"/>
      <c r="HC78" s="74"/>
      <c r="HD78" s="74"/>
      <c r="HE78" s="74"/>
      <c r="HF78" s="74"/>
      <c r="HG78" s="74"/>
      <c r="HH78" s="74"/>
      <c r="HI78" s="74"/>
      <c r="HJ78" s="74"/>
      <c r="HK78" s="74"/>
      <c r="HL78" s="74"/>
      <c r="HM78" s="74"/>
      <c r="HN78" s="74"/>
      <c r="HO78" s="74"/>
      <c r="HP78" s="74"/>
      <c r="HQ78" s="74"/>
    </row>
    <row r="79" spans="1:225" x14ac:dyDescent="0.3">
      <c r="A79" s="111" t="s">
        <v>2028</v>
      </c>
      <c r="B79" s="109">
        <v>43550.82</v>
      </c>
      <c r="C79" s="109">
        <v>23033.62</v>
      </c>
      <c r="D79" s="109">
        <v>29215.06</v>
      </c>
      <c r="E79" s="109">
        <v>4115.82</v>
      </c>
      <c r="F79" s="109">
        <v>0</v>
      </c>
      <c r="G79" s="109">
        <v>7611.42</v>
      </c>
      <c r="H79" s="109">
        <v>7640.8</v>
      </c>
      <c r="I79" s="109">
        <v>0</v>
      </c>
      <c r="J79" s="109">
        <v>8552.7999999999993</v>
      </c>
      <c r="K79" s="109">
        <v>0</v>
      </c>
      <c r="L79" s="109">
        <v>36068.61</v>
      </c>
      <c r="M79" s="109">
        <v>48368.91</v>
      </c>
      <c r="N79" s="109">
        <v>496.34</v>
      </c>
      <c r="O79" s="109">
        <v>0</v>
      </c>
      <c r="P79" s="109">
        <v>0</v>
      </c>
      <c r="Q79" s="109">
        <v>0</v>
      </c>
      <c r="R79" s="109">
        <v>5568.12</v>
      </c>
      <c r="S79" s="109">
        <v>0</v>
      </c>
      <c r="T79" s="109">
        <v>166.67</v>
      </c>
      <c r="U79" s="109">
        <v>18867</v>
      </c>
      <c r="V79" s="109">
        <v>1656.24</v>
      </c>
      <c r="W79" s="109">
        <v>12990.79</v>
      </c>
      <c r="X79" s="109">
        <v>897.04</v>
      </c>
      <c r="Y79" s="109">
        <v>0</v>
      </c>
      <c r="Z79" s="109">
        <v>29376.05</v>
      </c>
      <c r="AA79" s="109">
        <v>10392.17</v>
      </c>
      <c r="AB79" s="109">
        <v>3947.07</v>
      </c>
      <c r="AC79" s="109">
        <v>1529.88</v>
      </c>
      <c r="AD79" s="109">
        <v>1779.76</v>
      </c>
      <c r="AE79" s="109">
        <v>5811.15</v>
      </c>
      <c r="AF79" s="109">
        <v>4607.42</v>
      </c>
      <c r="AG79" s="109">
        <v>306243.56</v>
      </c>
      <c r="AH79" s="110">
        <v>306243.56</v>
      </c>
      <c r="AI79"/>
      <c r="AJ79"/>
      <c r="AK79"/>
      <c r="AL79"/>
      <c r="AM79"/>
      <c r="AN79"/>
      <c r="AO79"/>
      <c r="AP79"/>
      <c r="AQ79"/>
      <c r="AR79"/>
      <c r="AS79"/>
      <c r="AT79"/>
      <c r="AU79"/>
      <c r="AV79"/>
      <c r="AW79"/>
      <c r="AX79"/>
      <c r="AY79"/>
      <c r="AZ79"/>
      <c r="BA79"/>
      <c r="BB79"/>
      <c r="BC79"/>
      <c r="BD79"/>
      <c r="BE79"/>
      <c r="BF79"/>
      <c r="BG79"/>
      <c r="BH79"/>
      <c r="BI79"/>
      <c r="BJ79"/>
      <c r="BK79"/>
      <c r="BL79"/>
      <c r="BM79"/>
      <c r="BN79"/>
      <c r="BO79"/>
      <c r="BP79" s="74"/>
      <c r="BQ79" s="74"/>
      <c r="BR79" s="74"/>
      <c r="BS79" s="74"/>
      <c r="BT79" s="74"/>
      <c r="BU79" s="74"/>
      <c r="BV79" s="74"/>
      <c r="BW79" s="74"/>
      <c r="BX79" s="74"/>
      <c r="BY79" s="74"/>
      <c r="BZ79" s="74"/>
      <c r="CA79" s="74"/>
      <c r="CB79" s="74"/>
      <c r="CC79" s="74"/>
      <c r="CD79" s="74"/>
      <c r="CE79" s="74"/>
      <c r="CF79" s="74"/>
      <c r="CG79" s="74"/>
      <c r="CH79" s="74"/>
      <c r="CI79" s="74"/>
      <c r="CJ79" s="74"/>
      <c r="CK79" s="74"/>
      <c r="CL79" s="74"/>
      <c r="CM79" s="74"/>
      <c r="CN79" s="74"/>
      <c r="CO79" s="74"/>
      <c r="CP79" s="74"/>
      <c r="CQ79" s="74"/>
      <c r="CR79" s="74"/>
      <c r="CS79" s="74"/>
      <c r="CT79" s="74"/>
      <c r="CU79" s="74"/>
      <c r="CV79" s="74"/>
      <c r="CW79" s="74"/>
      <c r="CX79" s="74"/>
      <c r="CY79" s="74"/>
      <c r="CZ79" s="74"/>
      <c r="DA79" s="74"/>
      <c r="DB79" s="74"/>
      <c r="DC79" s="74"/>
      <c r="DD79" s="74"/>
      <c r="DE79" s="74"/>
      <c r="DF79" s="74"/>
      <c r="DG79" s="74"/>
      <c r="DH79" s="74"/>
      <c r="DI79" s="74"/>
      <c r="DJ79" s="74"/>
      <c r="DK79" s="74"/>
      <c r="DL79" s="74"/>
      <c r="DM79" s="74"/>
      <c r="DN79" s="74"/>
      <c r="DO79" s="74"/>
      <c r="DP79" s="74"/>
      <c r="DQ79" s="74"/>
      <c r="DR79" s="74"/>
      <c r="DS79" s="74"/>
      <c r="DT79" s="74"/>
      <c r="DU79" s="74"/>
      <c r="DV79" s="74"/>
      <c r="DW79" s="74"/>
      <c r="DX79" s="74"/>
      <c r="DY79" s="74"/>
      <c r="DZ79" s="74"/>
      <c r="EA79" s="74"/>
      <c r="EB79" s="74"/>
      <c r="EC79" s="74"/>
      <c r="ED79" s="74"/>
      <c r="EE79" s="74"/>
      <c r="EF79" s="74"/>
      <c r="EG79" s="74"/>
      <c r="EH79" s="74"/>
      <c r="EI79" s="74"/>
      <c r="EJ79" s="74"/>
      <c r="EK79" s="74"/>
      <c r="EL79" s="74"/>
      <c r="EM79" s="74"/>
      <c r="EN79" s="74"/>
      <c r="EO79" s="74"/>
      <c r="EP79" s="74"/>
      <c r="EQ79" s="74"/>
      <c r="ER79" s="74"/>
      <c r="ES79" s="74"/>
      <c r="ET79" s="74"/>
      <c r="EU79" s="74"/>
      <c r="EV79" s="74"/>
      <c r="EW79" s="74"/>
      <c r="EX79" s="74"/>
      <c r="EY79" s="74"/>
      <c r="EZ79" s="74"/>
      <c r="FA79" s="74"/>
      <c r="FB79" s="74"/>
      <c r="FC79" s="74"/>
      <c r="FD79" s="74"/>
      <c r="FE79" s="74"/>
      <c r="FF79" s="74"/>
      <c r="FG79" s="74"/>
      <c r="FH79" s="74"/>
      <c r="FI79" s="74"/>
      <c r="FJ79" s="74"/>
      <c r="FK79" s="74"/>
      <c r="FL79" s="74"/>
      <c r="FM79" s="74"/>
      <c r="FN79" s="74"/>
      <c r="FO79" s="74"/>
      <c r="FP79" s="74"/>
      <c r="FQ79" s="74"/>
      <c r="FR79" s="74"/>
      <c r="FS79" s="74"/>
      <c r="FT79" s="74"/>
      <c r="FU79" s="74"/>
      <c r="FV79" s="74"/>
      <c r="FW79" s="74"/>
      <c r="FX79" s="74"/>
      <c r="FY79" s="74"/>
      <c r="FZ79" s="74"/>
      <c r="GA79" s="74"/>
      <c r="GB79" s="74"/>
      <c r="GC79" s="74"/>
      <c r="GD79" s="74"/>
      <c r="GE79" s="74"/>
      <c r="GF79" s="74"/>
      <c r="GG79" s="74"/>
      <c r="GH79" s="74"/>
      <c r="GI79" s="74"/>
      <c r="GJ79" s="74"/>
      <c r="GK79" s="74"/>
      <c r="GL79" s="74"/>
      <c r="GM79" s="74"/>
      <c r="GN79" s="74"/>
      <c r="GO79" s="74"/>
      <c r="GP79" s="74"/>
      <c r="GQ79" s="74"/>
      <c r="GR79" s="74"/>
      <c r="GS79" s="74"/>
      <c r="GT79" s="74"/>
      <c r="GU79" s="74"/>
      <c r="GV79" s="74"/>
      <c r="GW79" s="74"/>
      <c r="GX79" s="74"/>
      <c r="GY79" s="74"/>
      <c r="GZ79" s="74"/>
      <c r="HA79" s="74"/>
      <c r="HB79" s="74"/>
      <c r="HC79" s="74"/>
      <c r="HD79" s="74"/>
      <c r="HE79" s="74"/>
      <c r="HF79" s="74"/>
      <c r="HG79" s="74"/>
      <c r="HH79" s="74"/>
      <c r="HI79" s="74"/>
      <c r="HJ79" s="74"/>
      <c r="HK79" s="74"/>
      <c r="HL79" s="74"/>
      <c r="HM79" s="74"/>
      <c r="HN79" s="74"/>
      <c r="HO79" s="74"/>
      <c r="HP79" s="74"/>
      <c r="HQ79" s="74"/>
    </row>
    <row r="80" spans="1:225" x14ac:dyDescent="0.3">
      <c r="A80" s="111" t="s">
        <v>2029</v>
      </c>
      <c r="B80" s="109">
        <v>26571.74</v>
      </c>
      <c r="C80" s="109">
        <v>12065.69</v>
      </c>
      <c r="D80" s="109">
        <v>18327.82</v>
      </c>
      <c r="E80" s="109">
        <v>2796.23</v>
      </c>
      <c r="F80" s="109">
        <v>0</v>
      </c>
      <c r="G80" s="109">
        <v>4918.74</v>
      </c>
      <c r="H80" s="109">
        <v>4304.91</v>
      </c>
      <c r="I80" s="109">
        <v>0</v>
      </c>
      <c r="J80" s="109">
        <v>6655.61</v>
      </c>
      <c r="K80" s="109">
        <v>0</v>
      </c>
      <c r="L80" s="109">
        <v>19460.23</v>
      </c>
      <c r="M80" s="109">
        <v>28053.64</v>
      </c>
      <c r="N80" s="109">
        <v>750.05</v>
      </c>
      <c r="O80" s="109">
        <v>1</v>
      </c>
      <c r="P80" s="109">
        <v>0</v>
      </c>
      <c r="Q80" s="109">
        <v>0</v>
      </c>
      <c r="R80" s="109">
        <v>7838.58</v>
      </c>
      <c r="S80" s="109">
        <v>0</v>
      </c>
      <c r="T80" s="109">
        <v>333.34</v>
      </c>
      <c r="U80" s="109">
        <v>12405.5</v>
      </c>
      <c r="V80" s="109">
        <v>1104.1600000000001</v>
      </c>
      <c r="W80" s="109">
        <v>19182.769999999997</v>
      </c>
      <c r="X80" s="109">
        <v>1565.43</v>
      </c>
      <c r="Y80" s="109">
        <v>0</v>
      </c>
      <c r="Z80" s="109">
        <v>19744.87</v>
      </c>
      <c r="AA80" s="109">
        <v>15841.79</v>
      </c>
      <c r="AB80" s="109">
        <v>6308.03</v>
      </c>
      <c r="AC80" s="109">
        <v>1033.81</v>
      </c>
      <c r="AD80" s="109">
        <v>2679.58</v>
      </c>
      <c r="AE80" s="109">
        <v>3660.39</v>
      </c>
      <c r="AF80" s="109">
        <v>3136.69</v>
      </c>
      <c r="AG80" s="109">
        <v>218740.6</v>
      </c>
      <c r="AH80" s="110">
        <v>218740.6</v>
      </c>
      <c r="AI80"/>
      <c r="AJ80"/>
      <c r="AK80"/>
      <c r="AL80"/>
      <c r="AM80"/>
      <c r="AN80"/>
      <c r="AO80"/>
      <c r="AP80"/>
      <c r="AQ80"/>
      <c r="AR80"/>
      <c r="AS80"/>
      <c r="AT80"/>
      <c r="AU80"/>
      <c r="AV80"/>
      <c r="AW80"/>
      <c r="AX80"/>
      <c r="AY80"/>
      <c r="AZ80"/>
      <c r="BA80"/>
      <c r="BB80"/>
      <c r="BC80"/>
      <c r="BD80"/>
      <c r="BE80"/>
      <c r="BF80"/>
      <c r="BG80"/>
      <c r="BH80"/>
      <c r="BI80"/>
      <c r="BJ80"/>
      <c r="BK80"/>
      <c r="BL80"/>
      <c r="BM80"/>
      <c r="BN80"/>
      <c r="BO80"/>
      <c r="BP80" s="74"/>
      <c r="BQ80" s="74"/>
      <c r="BR80" s="74"/>
      <c r="BS80" s="74"/>
      <c r="BT80" s="74"/>
      <c r="BU80" s="74"/>
      <c r="BV80" s="74"/>
      <c r="BW80" s="74"/>
      <c r="BX80" s="74"/>
      <c r="BY80" s="74"/>
      <c r="BZ80" s="74"/>
      <c r="CA80" s="74"/>
      <c r="CB80" s="74"/>
      <c r="CC80" s="74"/>
      <c r="CD80" s="74"/>
      <c r="CE80" s="74"/>
      <c r="CF80" s="74"/>
      <c r="CG80" s="74"/>
      <c r="CH80" s="74"/>
      <c r="CI80" s="74"/>
      <c r="CJ80" s="74"/>
      <c r="CK80" s="74"/>
      <c r="CL80" s="74"/>
      <c r="CM80" s="74"/>
      <c r="CN80" s="74"/>
      <c r="CO80" s="74"/>
      <c r="CP80" s="74"/>
      <c r="CQ80" s="74"/>
      <c r="CR80" s="74"/>
      <c r="CS80" s="74"/>
      <c r="CT80" s="74"/>
      <c r="CU80" s="74"/>
      <c r="CV80" s="74"/>
      <c r="CW80" s="74"/>
      <c r="CX80" s="74"/>
      <c r="CY80" s="74"/>
      <c r="CZ80" s="74"/>
      <c r="DA80" s="74"/>
      <c r="DB80" s="74"/>
      <c r="DC80" s="74"/>
      <c r="DD80" s="74"/>
      <c r="DE80" s="74"/>
      <c r="DF80" s="74"/>
      <c r="DG80" s="74"/>
      <c r="DH80" s="74"/>
      <c r="DI80" s="74"/>
      <c r="DJ80" s="74"/>
      <c r="DK80" s="74"/>
      <c r="DL80" s="74"/>
      <c r="DM80" s="74"/>
      <c r="DN80" s="74"/>
      <c r="DO80" s="74"/>
      <c r="DP80" s="74"/>
      <c r="DQ80" s="74"/>
      <c r="DR80" s="74"/>
      <c r="DS80" s="74"/>
      <c r="DT80" s="74"/>
      <c r="DU80" s="74"/>
      <c r="DV80" s="74"/>
      <c r="DW80" s="74"/>
      <c r="DX80" s="74"/>
      <c r="DY80" s="74"/>
      <c r="DZ80" s="74"/>
      <c r="EA80" s="74"/>
      <c r="EB80" s="74"/>
      <c r="EC80" s="74"/>
      <c r="ED80" s="74"/>
      <c r="EE80" s="74"/>
      <c r="EF80" s="74"/>
      <c r="EG80" s="74"/>
      <c r="EH80" s="74"/>
      <c r="EI80" s="74"/>
      <c r="EJ80" s="74"/>
      <c r="EK80" s="74"/>
      <c r="EL80" s="74"/>
      <c r="EM80" s="74"/>
      <c r="EN80" s="74"/>
      <c r="EO80" s="74"/>
      <c r="EP80" s="74"/>
      <c r="EQ80" s="74"/>
      <c r="ER80" s="74"/>
      <c r="ES80" s="74"/>
      <c r="ET80" s="74"/>
      <c r="EU80" s="74"/>
      <c r="EV80" s="74"/>
      <c r="EW80" s="74"/>
      <c r="EX80" s="74"/>
      <c r="EY80" s="74"/>
      <c r="EZ80" s="74"/>
      <c r="FA80" s="74"/>
      <c r="FB80" s="74"/>
      <c r="FC80" s="74"/>
      <c r="FD80" s="74"/>
      <c r="FE80" s="74"/>
      <c r="FF80" s="74"/>
      <c r="FG80" s="74"/>
      <c r="FH80" s="74"/>
      <c r="FI80" s="74"/>
      <c r="FJ80" s="74"/>
      <c r="FK80" s="74"/>
      <c r="FL80" s="74"/>
      <c r="FM80" s="74"/>
      <c r="FN80" s="74"/>
      <c r="FO80" s="74"/>
      <c r="FP80" s="74"/>
      <c r="FQ80" s="74"/>
      <c r="FR80" s="74"/>
      <c r="FS80" s="74"/>
      <c r="FT80" s="74"/>
      <c r="FU80" s="74"/>
      <c r="FV80" s="74"/>
      <c r="FW80" s="74"/>
      <c r="FX80" s="74"/>
      <c r="FY80" s="74"/>
      <c r="FZ80" s="74"/>
      <c r="GA80" s="74"/>
      <c r="GB80" s="74"/>
      <c r="GC80" s="74"/>
      <c r="GD80" s="74"/>
      <c r="GE80" s="74"/>
      <c r="GF80" s="74"/>
      <c r="GG80" s="74"/>
      <c r="GH80" s="74"/>
      <c r="GI80" s="74"/>
      <c r="GJ80" s="74"/>
      <c r="GK80" s="74"/>
      <c r="GL80" s="74"/>
      <c r="GM80" s="74"/>
      <c r="GN80" s="74"/>
      <c r="GO80" s="74"/>
      <c r="GP80" s="74"/>
      <c r="GQ80" s="74"/>
      <c r="GR80" s="74"/>
      <c r="GS80" s="74"/>
      <c r="GT80" s="74"/>
      <c r="GU80" s="74"/>
      <c r="GV80" s="74"/>
      <c r="GW80" s="74"/>
      <c r="GX80" s="74"/>
      <c r="GY80" s="74"/>
      <c r="GZ80" s="74"/>
      <c r="HA80" s="74"/>
      <c r="HB80" s="74"/>
      <c r="HC80" s="74"/>
      <c r="HD80" s="74"/>
      <c r="HE80" s="74"/>
      <c r="HF80" s="74"/>
      <c r="HG80" s="74"/>
      <c r="HH80" s="74"/>
      <c r="HI80" s="74"/>
      <c r="HJ80" s="74"/>
      <c r="HK80" s="74"/>
      <c r="HL80" s="74"/>
      <c r="HM80" s="74"/>
      <c r="HN80" s="74"/>
      <c r="HO80" s="74"/>
      <c r="HP80" s="74"/>
      <c r="HQ80" s="74"/>
    </row>
    <row r="81" spans="1:225" x14ac:dyDescent="0.3">
      <c r="A81" s="111" t="s">
        <v>2030</v>
      </c>
      <c r="B81" s="109">
        <v>117699.53</v>
      </c>
      <c r="C81" s="109">
        <v>51751.97</v>
      </c>
      <c r="D81" s="109">
        <v>74491.59</v>
      </c>
      <c r="E81" s="109">
        <v>4256.67</v>
      </c>
      <c r="F81" s="109">
        <v>0</v>
      </c>
      <c r="G81" s="109">
        <v>17244.829999999998</v>
      </c>
      <c r="H81" s="109">
        <v>17790.73</v>
      </c>
      <c r="I81" s="109">
        <v>0</v>
      </c>
      <c r="J81" s="109">
        <v>31847.8</v>
      </c>
      <c r="K81" s="109">
        <v>0</v>
      </c>
      <c r="L81" s="109">
        <v>84624.37999999999</v>
      </c>
      <c r="M81" s="109">
        <v>105288.62</v>
      </c>
      <c r="N81" s="109">
        <v>2386.38</v>
      </c>
      <c r="O81" s="109">
        <v>0</v>
      </c>
      <c r="P81" s="109">
        <v>0</v>
      </c>
      <c r="Q81" s="109">
        <v>0</v>
      </c>
      <c r="R81" s="109">
        <v>24996.93</v>
      </c>
      <c r="S81" s="109">
        <v>0</v>
      </c>
      <c r="T81" s="109">
        <v>1500.03</v>
      </c>
      <c r="U81" s="109">
        <v>58894.479999999996</v>
      </c>
      <c r="V81" s="109">
        <v>4968.72</v>
      </c>
      <c r="W81" s="109">
        <v>48475.7</v>
      </c>
      <c r="X81" s="109">
        <v>2219.9499999999998</v>
      </c>
      <c r="Y81" s="109">
        <v>0</v>
      </c>
      <c r="Z81" s="109">
        <v>92753.75</v>
      </c>
      <c r="AA81" s="109">
        <v>40381.03</v>
      </c>
      <c r="AB81" s="109">
        <v>17160.97</v>
      </c>
      <c r="AC81" s="109">
        <v>4863.74</v>
      </c>
      <c r="AD81" s="109">
        <v>8282.2200000000012</v>
      </c>
      <c r="AE81" s="109">
        <v>15392.880000000001</v>
      </c>
      <c r="AF81" s="109">
        <v>11451.2</v>
      </c>
      <c r="AG81" s="109">
        <v>838724.1</v>
      </c>
      <c r="AH81" s="110">
        <v>838724.1</v>
      </c>
      <c r="AI81"/>
      <c r="AJ81"/>
      <c r="AK81"/>
      <c r="AL81"/>
      <c r="AM81"/>
      <c r="AN81"/>
      <c r="AO81"/>
      <c r="AP81"/>
      <c r="AQ81"/>
      <c r="AR81"/>
      <c r="AS81"/>
      <c r="AT81"/>
      <c r="AU81"/>
      <c r="AV81"/>
      <c r="AW81"/>
      <c r="AX81"/>
      <c r="AY81"/>
      <c r="AZ81"/>
      <c r="BA81"/>
      <c r="BB81"/>
      <c r="BC81"/>
      <c r="BD81"/>
      <c r="BE81"/>
      <c r="BF81"/>
      <c r="BG81"/>
      <c r="BH81"/>
      <c r="BI81"/>
      <c r="BJ81"/>
      <c r="BK81"/>
      <c r="BL81"/>
      <c r="BM81"/>
      <c r="BN81"/>
      <c r="BO81"/>
      <c r="BP81" s="74"/>
      <c r="BQ81" s="74"/>
      <c r="BR81" s="74"/>
      <c r="BS81" s="74"/>
      <c r="BT81" s="74"/>
      <c r="BU81" s="74"/>
      <c r="BV81" s="74"/>
      <c r="BW81" s="74"/>
      <c r="BX81" s="74"/>
      <c r="BY81" s="74"/>
      <c r="BZ81" s="74"/>
      <c r="CA81" s="74"/>
      <c r="CB81" s="74"/>
      <c r="CC81" s="74"/>
      <c r="CD81" s="74"/>
      <c r="CE81" s="74"/>
      <c r="CF81" s="74"/>
      <c r="CG81" s="74"/>
      <c r="CH81" s="74"/>
      <c r="CI81" s="74"/>
      <c r="CJ81" s="74"/>
      <c r="CK81" s="74"/>
      <c r="CL81" s="74"/>
      <c r="CM81" s="74"/>
      <c r="CN81" s="74"/>
      <c r="CO81" s="74"/>
      <c r="CP81" s="74"/>
      <c r="CQ81" s="74"/>
      <c r="CR81" s="74"/>
      <c r="CS81" s="74"/>
      <c r="CT81" s="74"/>
      <c r="CU81" s="74"/>
      <c r="CV81" s="74"/>
      <c r="CW81" s="74"/>
      <c r="CX81" s="74"/>
      <c r="CY81" s="74"/>
      <c r="CZ81" s="74"/>
      <c r="DA81" s="74"/>
      <c r="DB81" s="74"/>
      <c r="DC81" s="74"/>
      <c r="DD81" s="74"/>
      <c r="DE81" s="74"/>
      <c r="DF81" s="74"/>
      <c r="DG81" s="74"/>
      <c r="DH81" s="74"/>
      <c r="DI81" s="74"/>
      <c r="DJ81" s="74"/>
      <c r="DK81" s="74"/>
      <c r="DL81" s="74"/>
      <c r="DM81" s="74"/>
      <c r="DN81" s="74"/>
      <c r="DO81" s="74"/>
      <c r="DP81" s="74"/>
      <c r="DQ81" s="74"/>
      <c r="DR81" s="74"/>
      <c r="DS81" s="74"/>
      <c r="DT81" s="74"/>
      <c r="DU81" s="74"/>
      <c r="DV81" s="74"/>
      <c r="DW81" s="74"/>
      <c r="DX81" s="74"/>
      <c r="DY81" s="74"/>
      <c r="DZ81" s="74"/>
      <c r="EA81" s="74"/>
      <c r="EB81" s="74"/>
      <c r="EC81" s="74"/>
      <c r="ED81" s="74"/>
      <c r="EE81" s="74"/>
      <c r="EF81" s="74"/>
      <c r="EG81" s="74"/>
      <c r="EH81" s="74"/>
      <c r="EI81" s="74"/>
      <c r="EJ81" s="74"/>
      <c r="EK81" s="74"/>
      <c r="EL81" s="74"/>
      <c r="EM81" s="74"/>
      <c r="EN81" s="74"/>
      <c r="EO81" s="74"/>
      <c r="EP81" s="74"/>
      <c r="EQ81" s="74"/>
      <c r="ER81" s="74"/>
      <c r="ES81" s="74"/>
      <c r="ET81" s="74"/>
      <c r="EU81" s="74"/>
      <c r="EV81" s="74"/>
      <c r="EW81" s="74"/>
      <c r="EX81" s="74"/>
      <c r="EY81" s="74"/>
      <c r="EZ81" s="74"/>
      <c r="FA81" s="74"/>
      <c r="FB81" s="74"/>
      <c r="FC81" s="74"/>
      <c r="FD81" s="74"/>
      <c r="FE81" s="74"/>
      <c r="FF81" s="74"/>
      <c r="FG81" s="74"/>
      <c r="FH81" s="74"/>
      <c r="FI81" s="74"/>
      <c r="FJ81" s="74"/>
      <c r="FK81" s="74"/>
      <c r="FL81" s="74"/>
      <c r="FM81" s="74"/>
      <c r="FN81" s="74"/>
      <c r="FO81" s="74"/>
      <c r="FP81" s="74"/>
      <c r="FQ81" s="74"/>
      <c r="FR81" s="74"/>
      <c r="FS81" s="74"/>
      <c r="FT81" s="74"/>
      <c r="FU81" s="74"/>
      <c r="FV81" s="74"/>
      <c r="FW81" s="74"/>
      <c r="FX81" s="74"/>
      <c r="FY81" s="74"/>
      <c r="FZ81" s="74"/>
      <c r="GA81" s="74"/>
      <c r="GB81" s="74"/>
      <c r="GC81" s="74"/>
      <c r="GD81" s="74"/>
      <c r="GE81" s="74"/>
      <c r="GF81" s="74"/>
      <c r="GG81" s="74"/>
      <c r="GH81" s="74"/>
      <c r="GI81" s="74"/>
      <c r="GJ81" s="74"/>
      <c r="GK81" s="74"/>
      <c r="GL81" s="74"/>
      <c r="GM81" s="74"/>
      <c r="GN81" s="74"/>
      <c r="GO81" s="74"/>
      <c r="GP81" s="74"/>
      <c r="GQ81" s="74"/>
      <c r="GR81" s="74"/>
      <c r="GS81" s="74"/>
      <c r="GT81" s="74"/>
      <c r="GU81" s="74"/>
      <c r="GV81" s="74"/>
      <c r="GW81" s="74"/>
      <c r="GX81" s="74"/>
      <c r="GY81" s="74"/>
      <c r="GZ81" s="74"/>
      <c r="HA81" s="74"/>
      <c r="HB81" s="74"/>
      <c r="HC81" s="74"/>
      <c r="HD81" s="74"/>
      <c r="HE81" s="74"/>
      <c r="HF81" s="74"/>
      <c r="HG81" s="74"/>
      <c r="HH81" s="74"/>
      <c r="HI81" s="74"/>
      <c r="HJ81" s="74"/>
      <c r="HK81" s="74"/>
      <c r="HL81" s="74"/>
      <c r="HM81" s="74"/>
      <c r="HN81" s="74"/>
      <c r="HO81" s="74"/>
      <c r="HP81" s="74"/>
      <c r="HQ81" s="74"/>
    </row>
    <row r="82" spans="1:225" x14ac:dyDescent="0.3">
      <c r="A82" s="111" t="s">
        <v>2031</v>
      </c>
      <c r="B82" s="109">
        <v>862134.24</v>
      </c>
      <c r="C82" s="109">
        <v>235721.84</v>
      </c>
      <c r="D82" s="109">
        <v>436907.38</v>
      </c>
      <c r="E82" s="109">
        <v>0</v>
      </c>
      <c r="F82" s="109">
        <v>0</v>
      </c>
      <c r="G82" s="109">
        <v>46539.57</v>
      </c>
      <c r="H82" s="109">
        <v>47270</v>
      </c>
      <c r="I82" s="109">
        <v>0</v>
      </c>
      <c r="J82" s="109">
        <v>542953.65</v>
      </c>
      <c r="K82" s="109">
        <v>0</v>
      </c>
      <c r="L82" s="109">
        <v>198533.23</v>
      </c>
      <c r="M82" s="109">
        <v>214812.47</v>
      </c>
      <c r="N82" s="109">
        <v>94483.57</v>
      </c>
      <c r="O82" s="109">
        <v>0</v>
      </c>
      <c r="P82" s="109">
        <v>0</v>
      </c>
      <c r="Q82" s="109">
        <v>0</v>
      </c>
      <c r="R82" s="109">
        <v>105809.83</v>
      </c>
      <c r="S82" s="109">
        <v>0</v>
      </c>
      <c r="T82" s="109">
        <v>9666.4599999999991</v>
      </c>
      <c r="U82" s="109">
        <v>377494.14</v>
      </c>
      <c r="V82" s="109">
        <v>91093.84</v>
      </c>
      <c r="W82" s="109">
        <v>267986.11</v>
      </c>
      <c r="X82" s="109">
        <v>4287.8100000000004</v>
      </c>
      <c r="Y82" s="109">
        <v>0</v>
      </c>
      <c r="Z82" s="109">
        <v>1413256.01</v>
      </c>
      <c r="AA82" s="109">
        <v>77893.100000000006</v>
      </c>
      <c r="AB82" s="109">
        <v>87445.89</v>
      </c>
      <c r="AC82" s="109">
        <v>68778.38</v>
      </c>
      <c r="AD82" s="109">
        <v>52024.69</v>
      </c>
      <c r="AE82" s="109">
        <v>53626.65</v>
      </c>
      <c r="AF82" s="109">
        <v>14175.73</v>
      </c>
      <c r="AG82" s="109">
        <v>5302894.59</v>
      </c>
      <c r="AH82" s="110">
        <v>5302894.59</v>
      </c>
      <c r="AI82"/>
      <c r="AJ82"/>
      <c r="AK82"/>
      <c r="AL82"/>
      <c r="AM82"/>
      <c r="AN82"/>
      <c r="AO82"/>
      <c r="AP82"/>
      <c r="AQ82"/>
      <c r="AR82"/>
      <c r="AS82"/>
      <c r="AT82"/>
      <c r="AU82"/>
      <c r="AV82"/>
      <c r="AW82"/>
      <c r="AX82"/>
      <c r="AY82"/>
      <c r="AZ82"/>
      <c r="BA82"/>
      <c r="BB82"/>
      <c r="BC82"/>
      <c r="BD82"/>
      <c r="BE82"/>
      <c r="BF82"/>
      <c r="BG82"/>
      <c r="BH82"/>
      <c r="BI82"/>
      <c r="BJ82"/>
      <c r="BK82"/>
      <c r="BL82"/>
      <c r="BM82"/>
      <c r="BN82"/>
      <c r="BO82"/>
      <c r="BP82" s="74"/>
      <c r="BQ82" s="74"/>
      <c r="BR82" s="74"/>
      <c r="BS82" s="74"/>
      <c r="BT82" s="74"/>
      <c r="BU82" s="74"/>
      <c r="BV82" s="74"/>
      <c r="BW82" s="74"/>
      <c r="BX82" s="74"/>
      <c r="BY82" s="74"/>
      <c r="BZ82" s="74"/>
      <c r="CA82" s="74"/>
      <c r="CB82" s="74"/>
      <c r="CC82" s="74"/>
      <c r="CD82" s="74"/>
      <c r="CE82" s="74"/>
      <c r="CF82" s="74"/>
      <c r="CG82" s="74"/>
      <c r="CH82" s="74"/>
      <c r="CI82" s="74"/>
      <c r="CJ82" s="74"/>
      <c r="CK82" s="74"/>
      <c r="CL82" s="74"/>
      <c r="CM82" s="74"/>
      <c r="CN82" s="74"/>
      <c r="CO82" s="74"/>
      <c r="CP82" s="74"/>
      <c r="CQ82" s="74"/>
      <c r="CR82" s="74"/>
      <c r="CS82" s="74"/>
      <c r="CT82" s="74"/>
      <c r="CU82" s="74"/>
      <c r="CV82" s="74"/>
      <c r="CW82" s="74"/>
      <c r="CX82" s="74"/>
      <c r="CY82" s="74"/>
      <c r="CZ82" s="74"/>
      <c r="DA82" s="74"/>
      <c r="DB82" s="74"/>
      <c r="DC82" s="74"/>
      <c r="DD82" s="74"/>
      <c r="DE82" s="74"/>
      <c r="DF82" s="74"/>
      <c r="DG82" s="74"/>
      <c r="DH82" s="74"/>
      <c r="DI82" s="74"/>
      <c r="DJ82" s="74"/>
      <c r="DK82" s="74"/>
      <c r="DL82" s="74"/>
      <c r="DM82" s="74"/>
      <c r="DN82" s="74"/>
      <c r="DO82" s="74"/>
      <c r="DP82" s="74"/>
      <c r="DQ82" s="74"/>
      <c r="DR82" s="74"/>
      <c r="DS82" s="74"/>
      <c r="DT82" s="74"/>
      <c r="DU82" s="74"/>
      <c r="DV82" s="74"/>
      <c r="DW82" s="74"/>
      <c r="DX82" s="74"/>
      <c r="DY82" s="74"/>
      <c r="DZ82" s="74"/>
      <c r="EA82" s="74"/>
      <c r="EB82" s="74"/>
      <c r="EC82" s="74"/>
      <c r="ED82" s="74"/>
      <c r="EE82" s="74"/>
      <c r="EF82" s="74"/>
      <c r="EG82" s="74"/>
      <c r="EH82" s="74"/>
      <c r="EI82" s="74"/>
      <c r="EJ82" s="74"/>
      <c r="EK82" s="74"/>
      <c r="EL82" s="74"/>
      <c r="EM82" s="74"/>
      <c r="EN82" s="74"/>
      <c r="EO82" s="74"/>
      <c r="EP82" s="74"/>
      <c r="EQ82" s="74"/>
      <c r="ER82" s="74"/>
      <c r="ES82" s="74"/>
      <c r="ET82" s="74"/>
      <c r="EU82" s="74"/>
      <c r="EV82" s="74"/>
      <c r="EW82" s="74"/>
      <c r="EX82" s="74"/>
      <c r="EY82" s="74"/>
      <c r="EZ82" s="74"/>
      <c r="FA82" s="74"/>
      <c r="FB82" s="74"/>
      <c r="FC82" s="74"/>
      <c r="FD82" s="74"/>
      <c r="FE82" s="74"/>
      <c r="FF82" s="74"/>
      <c r="FG82" s="74"/>
      <c r="FH82" s="74"/>
      <c r="FI82" s="74"/>
      <c r="FJ82" s="74"/>
      <c r="FK82" s="74"/>
      <c r="FL82" s="74"/>
      <c r="FM82" s="74"/>
      <c r="FN82" s="74"/>
      <c r="FO82" s="74"/>
      <c r="FP82" s="74"/>
      <c r="FQ82" s="74"/>
      <c r="FR82" s="74"/>
      <c r="FS82" s="74"/>
      <c r="FT82" s="74"/>
      <c r="FU82" s="74"/>
      <c r="FV82" s="74"/>
      <c r="FW82" s="74"/>
      <c r="FX82" s="74"/>
      <c r="FY82" s="74"/>
      <c r="FZ82" s="74"/>
      <c r="GA82" s="74"/>
      <c r="GB82" s="74"/>
      <c r="GC82" s="74"/>
      <c r="GD82" s="74"/>
      <c r="GE82" s="74"/>
      <c r="GF82" s="74"/>
      <c r="GG82" s="74"/>
      <c r="GH82" s="74"/>
      <c r="GI82" s="74"/>
      <c r="GJ82" s="74"/>
      <c r="GK82" s="74"/>
      <c r="GL82" s="74"/>
      <c r="GM82" s="74"/>
      <c r="GN82" s="74"/>
      <c r="GO82" s="74"/>
      <c r="GP82" s="74"/>
      <c r="GQ82" s="74"/>
      <c r="GR82" s="74"/>
      <c r="GS82" s="74"/>
      <c r="GT82" s="74"/>
      <c r="GU82" s="74"/>
      <c r="GV82" s="74"/>
      <c r="GW82" s="74"/>
      <c r="GX82" s="74"/>
      <c r="GY82" s="74"/>
      <c r="GZ82" s="74"/>
      <c r="HA82" s="74"/>
      <c r="HB82" s="74"/>
      <c r="HC82" s="74"/>
      <c r="HD82" s="74"/>
      <c r="HE82" s="74"/>
      <c r="HF82" s="74"/>
      <c r="HG82" s="74"/>
      <c r="HH82" s="74"/>
      <c r="HI82" s="74"/>
      <c r="HJ82" s="74"/>
      <c r="HK82" s="74"/>
      <c r="HL82" s="74"/>
      <c r="HM82" s="74"/>
      <c r="HN82" s="74"/>
      <c r="HO82" s="74"/>
      <c r="HP82" s="74"/>
      <c r="HQ82" s="74"/>
    </row>
    <row r="83" spans="1:225" s="85" customFormat="1" x14ac:dyDescent="0.3">
      <c r="A83" s="98" t="s">
        <v>2015</v>
      </c>
      <c r="B83" s="118">
        <v>695002.67999999993</v>
      </c>
      <c r="C83" s="118">
        <v>1232659.02</v>
      </c>
      <c r="D83" s="118">
        <v>3216258.21</v>
      </c>
      <c r="E83" s="118">
        <v>5682229.5199999996</v>
      </c>
      <c r="F83" s="118">
        <v>1081146.02</v>
      </c>
      <c r="G83" s="118">
        <v>2200482.4500000002</v>
      </c>
      <c r="H83" s="118">
        <v>852695.79</v>
      </c>
      <c r="I83" s="118">
        <v>0</v>
      </c>
      <c r="J83" s="118">
        <v>2333862.75</v>
      </c>
      <c r="K83" s="118">
        <v>1049107.5900000001</v>
      </c>
      <c r="L83" s="118">
        <v>1886971.29</v>
      </c>
      <c r="M83" s="118">
        <v>3149507.83</v>
      </c>
      <c r="N83" s="118">
        <v>770934.04</v>
      </c>
      <c r="O83" s="118">
        <v>2650796.0300000003</v>
      </c>
      <c r="P83" s="118">
        <v>775372.41</v>
      </c>
      <c r="Q83" s="118">
        <v>0</v>
      </c>
      <c r="R83" s="118">
        <v>503379.51</v>
      </c>
      <c r="S83" s="118">
        <v>1488892.77</v>
      </c>
      <c r="T83" s="118">
        <v>4132668.2300000004</v>
      </c>
      <c r="U83" s="118">
        <v>12207502.41</v>
      </c>
      <c r="V83" s="118">
        <v>3957081.94</v>
      </c>
      <c r="W83" s="118">
        <v>3953095.8299999996</v>
      </c>
      <c r="X83" s="118">
        <v>1214751.3700000001</v>
      </c>
      <c r="Y83" s="118">
        <v>3083531.18</v>
      </c>
      <c r="Z83" s="118">
        <v>2426864.94</v>
      </c>
      <c r="AA83" s="118">
        <v>1114682.18</v>
      </c>
      <c r="AB83" s="118">
        <v>2360212.9</v>
      </c>
      <c r="AC83" s="118">
        <v>1264715.1600000001</v>
      </c>
      <c r="AD83" s="118">
        <v>2418099.5699999998</v>
      </c>
      <c r="AE83" s="118">
        <v>655408.73</v>
      </c>
      <c r="AF83" s="118">
        <v>1312396.24</v>
      </c>
      <c r="AG83" s="118">
        <v>69670308.590000004</v>
      </c>
      <c r="AH83" s="119">
        <v>69670308.590000004</v>
      </c>
      <c r="AI83"/>
      <c r="AJ83"/>
      <c r="AK83"/>
      <c r="AL83"/>
      <c r="AM83"/>
      <c r="AN83"/>
      <c r="AO83"/>
      <c r="AP83"/>
      <c r="AQ83"/>
      <c r="AR83"/>
      <c r="AS83"/>
      <c r="AT83"/>
      <c r="AU83"/>
      <c r="AV83"/>
      <c r="AW83"/>
      <c r="AX83"/>
      <c r="AY83"/>
      <c r="AZ83"/>
      <c r="BA83"/>
      <c r="BB83"/>
      <c r="BC83"/>
      <c r="BD83"/>
      <c r="BE83"/>
      <c r="BF83"/>
      <c r="BG83"/>
      <c r="BH83"/>
      <c r="BI83"/>
      <c r="BJ83"/>
      <c r="BK83"/>
      <c r="BL83"/>
      <c r="BM83"/>
      <c r="BN83"/>
      <c r="BO83"/>
      <c r="BP83" s="74"/>
      <c r="BQ83" s="74"/>
      <c r="BR83" s="74"/>
      <c r="BS83" s="74"/>
      <c r="BT83" s="74"/>
      <c r="BU83" s="74"/>
      <c r="BV83" s="74"/>
      <c r="BW83" s="74"/>
      <c r="BX83" s="74"/>
      <c r="BY83" s="74"/>
      <c r="BZ83" s="74"/>
      <c r="CA83" s="74"/>
      <c r="CB83" s="74"/>
      <c r="CC83" s="74"/>
      <c r="CD83" s="74"/>
      <c r="CE83" s="74"/>
      <c r="CF83" s="74"/>
      <c r="CG83" s="74"/>
      <c r="CH83" s="74"/>
      <c r="CI83" s="74"/>
      <c r="CJ83" s="74"/>
      <c r="CK83" s="74"/>
      <c r="CL83" s="74"/>
      <c r="CM83" s="74"/>
      <c r="CN83" s="74"/>
      <c r="CO83" s="74"/>
      <c r="CP83" s="74"/>
      <c r="CQ83" s="74"/>
      <c r="CR83" s="74"/>
      <c r="CS83" s="74"/>
      <c r="CT83" s="74"/>
      <c r="CU83" s="74"/>
      <c r="CV83" s="74"/>
      <c r="CW83" s="74"/>
      <c r="CX83" s="74"/>
      <c r="CY83" s="74"/>
      <c r="CZ83" s="74"/>
      <c r="DA83" s="74"/>
      <c r="DB83" s="74"/>
      <c r="DC83" s="74"/>
      <c r="DD83" s="74"/>
      <c r="DE83" s="74"/>
      <c r="DF83" s="74"/>
      <c r="DG83" s="74"/>
      <c r="DH83" s="74"/>
      <c r="DI83" s="74"/>
      <c r="DJ83" s="74"/>
      <c r="DK83" s="74"/>
      <c r="DL83" s="74"/>
      <c r="DM83" s="74"/>
      <c r="DN83" s="74"/>
      <c r="DO83" s="74"/>
      <c r="DP83" s="74"/>
      <c r="DQ83" s="74"/>
      <c r="DR83" s="74"/>
      <c r="DS83" s="74"/>
      <c r="DT83" s="74"/>
      <c r="DU83" s="74"/>
      <c r="DV83" s="74"/>
      <c r="DW83" s="74"/>
      <c r="DX83" s="74"/>
      <c r="DY83" s="74"/>
      <c r="DZ83" s="74"/>
      <c r="EA83" s="74"/>
      <c r="EB83" s="74"/>
      <c r="EC83" s="74"/>
      <c r="ED83" s="74"/>
      <c r="EE83" s="74"/>
      <c r="EF83" s="74"/>
      <c r="EG83" s="74"/>
      <c r="EH83" s="74"/>
      <c r="EI83" s="74"/>
      <c r="EJ83" s="74"/>
      <c r="EK83" s="74"/>
      <c r="EL83" s="74"/>
      <c r="EM83" s="74"/>
      <c r="EN83" s="74"/>
      <c r="EO83" s="74"/>
      <c r="EP83" s="74"/>
      <c r="EQ83" s="74"/>
      <c r="ER83" s="74"/>
      <c r="ES83" s="74"/>
      <c r="ET83" s="74"/>
      <c r="EU83" s="74"/>
      <c r="EV83" s="74"/>
      <c r="EW83" s="74"/>
      <c r="EX83" s="74"/>
      <c r="EY83" s="74"/>
      <c r="EZ83" s="74"/>
      <c r="FA83" s="74"/>
      <c r="FB83" s="74"/>
      <c r="FC83" s="74"/>
      <c r="FD83" s="74"/>
      <c r="FE83" s="74"/>
      <c r="FF83" s="74"/>
      <c r="FG83" s="74"/>
      <c r="FH83" s="74"/>
      <c r="FI83" s="74"/>
      <c r="FJ83" s="74"/>
      <c r="FK83" s="74"/>
      <c r="FL83" s="74"/>
      <c r="FM83" s="74"/>
      <c r="FN83" s="74"/>
      <c r="FO83" s="74"/>
      <c r="FP83" s="74"/>
      <c r="FQ83" s="74"/>
      <c r="FR83" s="74"/>
      <c r="FS83" s="74"/>
      <c r="FT83" s="74"/>
      <c r="FU83" s="74"/>
      <c r="FV83" s="74"/>
      <c r="FW83" s="74"/>
      <c r="FX83" s="74"/>
      <c r="FY83" s="74"/>
      <c r="FZ83" s="74"/>
      <c r="GA83" s="74"/>
      <c r="GB83" s="74"/>
      <c r="GC83" s="74"/>
      <c r="GD83" s="74"/>
      <c r="GE83" s="74"/>
      <c r="GF83" s="74"/>
      <c r="GG83" s="74"/>
      <c r="GH83" s="74"/>
      <c r="GI83" s="74"/>
      <c r="GJ83" s="74"/>
      <c r="GK83" s="74"/>
      <c r="GL83" s="74"/>
      <c r="GM83" s="74"/>
      <c r="GN83" s="74"/>
      <c r="GO83" s="74"/>
      <c r="GP83" s="74"/>
      <c r="GQ83" s="74"/>
      <c r="GR83" s="74"/>
      <c r="GS83" s="74"/>
      <c r="GT83" s="74"/>
      <c r="GU83" s="74"/>
      <c r="GV83" s="74"/>
      <c r="GW83" s="74"/>
      <c r="GX83" s="74"/>
      <c r="GY83" s="74"/>
      <c r="GZ83" s="74"/>
      <c r="HA83" s="74"/>
      <c r="HB83" s="74"/>
      <c r="HC83" s="74"/>
      <c r="HD83" s="74"/>
      <c r="HE83" s="74"/>
      <c r="HF83" s="74"/>
      <c r="HG83" s="74"/>
      <c r="HH83" s="74"/>
      <c r="HI83" s="74"/>
      <c r="HJ83" s="74"/>
      <c r="HK83" s="74"/>
      <c r="HL83" s="74"/>
      <c r="HM83" s="74"/>
      <c r="HN83" s="74"/>
      <c r="HO83" s="74"/>
      <c r="HP83" s="74"/>
      <c r="HQ83" s="74"/>
    </row>
    <row r="84" spans="1:225" x14ac:dyDescent="0.3">
      <c r="A84" s="111" t="s">
        <v>2012</v>
      </c>
      <c r="B84" s="109">
        <v>81064.92</v>
      </c>
      <c r="C84" s="109">
        <v>152630.14000000001</v>
      </c>
      <c r="D84" s="109">
        <v>388847.55</v>
      </c>
      <c r="E84" s="109">
        <v>552523.56999999995</v>
      </c>
      <c r="F84" s="109">
        <v>165632.99</v>
      </c>
      <c r="G84" s="109">
        <v>250834.92</v>
      </c>
      <c r="H84" s="109">
        <v>157003.79999999999</v>
      </c>
      <c r="I84" s="109">
        <v>0</v>
      </c>
      <c r="J84" s="109">
        <v>213917.19</v>
      </c>
      <c r="K84" s="109">
        <v>148483.07</v>
      </c>
      <c r="L84" s="109">
        <v>203500.33000000002</v>
      </c>
      <c r="M84" s="109">
        <v>342278.08</v>
      </c>
      <c r="N84" s="109">
        <v>71944.78</v>
      </c>
      <c r="O84" s="109">
        <v>314683.35000000003</v>
      </c>
      <c r="P84" s="109">
        <v>91772.47</v>
      </c>
      <c r="Q84" s="109">
        <v>0</v>
      </c>
      <c r="R84" s="109">
        <v>73984.150000000009</v>
      </c>
      <c r="S84" s="109">
        <v>282272.52</v>
      </c>
      <c r="T84" s="109">
        <v>169888.69</v>
      </c>
      <c r="U84" s="109">
        <v>1278586.0199999998</v>
      </c>
      <c r="V84" s="109">
        <v>661158.07999999996</v>
      </c>
      <c r="W84" s="109">
        <v>446916.81</v>
      </c>
      <c r="X84" s="109">
        <v>158629.72</v>
      </c>
      <c r="Y84" s="109">
        <v>361549.89</v>
      </c>
      <c r="Z84" s="109">
        <v>89503.48</v>
      </c>
      <c r="AA84" s="109">
        <v>146158.88</v>
      </c>
      <c r="AB84" s="109">
        <v>363006</v>
      </c>
      <c r="AC84" s="109">
        <v>113523.42</v>
      </c>
      <c r="AD84" s="109">
        <v>187288.06</v>
      </c>
      <c r="AE84" s="109">
        <v>77083.159999999989</v>
      </c>
      <c r="AF84" s="109">
        <v>73498.83</v>
      </c>
      <c r="AG84" s="109">
        <v>7618164.8700000001</v>
      </c>
      <c r="AH84" s="110">
        <v>7618164.8700000001</v>
      </c>
      <c r="AI84"/>
      <c r="AJ84"/>
      <c r="AK84"/>
      <c r="AL84"/>
      <c r="AM84"/>
      <c r="AN84"/>
      <c r="AO84"/>
      <c r="AP84"/>
      <c r="AQ84"/>
      <c r="AR84"/>
      <c r="AS84"/>
      <c r="AT84"/>
      <c r="AU84"/>
      <c r="AV84"/>
      <c r="AW84"/>
      <c r="AX84"/>
      <c r="AY84"/>
      <c r="AZ84"/>
      <c r="BA84"/>
      <c r="BB84"/>
      <c r="BC84"/>
      <c r="BD84"/>
      <c r="BE84"/>
      <c r="BF84"/>
      <c r="BG84"/>
      <c r="BH84"/>
      <c r="BI84"/>
      <c r="BJ84"/>
      <c r="BK84"/>
      <c r="BL84"/>
      <c r="BM84"/>
      <c r="BN84"/>
      <c r="BO84"/>
      <c r="BP84" s="74"/>
      <c r="BQ84" s="74"/>
      <c r="BR84" s="74"/>
      <c r="BS84" s="74"/>
      <c r="BT84" s="74"/>
      <c r="BU84" s="74"/>
      <c r="BV84" s="74"/>
      <c r="BW84" s="74"/>
      <c r="BX84" s="74"/>
      <c r="BY84" s="74"/>
      <c r="BZ84" s="74"/>
      <c r="CA84" s="74"/>
      <c r="CB84" s="74"/>
      <c r="CC84" s="74"/>
      <c r="CD84" s="74"/>
      <c r="CE84" s="74"/>
      <c r="CF84" s="74"/>
      <c r="CG84" s="74"/>
      <c r="CH84" s="74"/>
      <c r="CI84" s="74"/>
      <c r="CJ84" s="74"/>
      <c r="CK84" s="74"/>
      <c r="CL84" s="74"/>
      <c r="CM84" s="74"/>
      <c r="CN84" s="74"/>
      <c r="CO84" s="74"/>
      <c r="CP84" s="74"/>
      <c r="CQ84" s="74"/>
      <c r="CR84" s="74"/>
      <c r="CS84" s="74"/>
      <c r="CT84" s="74"/>
      <c r="CU84" s="74"/>
      <c r="CV84" s="74"/>
      <c r="CW84" s="74"/>
      <c r="CX84" s="74"/>
      <c r="CY84" s="74"/>
      <c r="CZ84" s="74"/>
      <c r="DA84" s="74"/>
      <c r="DB84" s="74"/>
      <c r="DC84" s="74"/>
      <c r="DD84" s="74"/>
      <c r="DE84" s="74"/>
      <c r="DF84" s="74"/>
      <c r="DG84" s="74"/>
      <c r="DH84" s="74"/>
      <c r="DI84" s="74"/>
      <c r="DJ84" s="74"/>
      <c r="DK84" s="74"/>
      <c r="DL84" s="74"/>
      <c r="DM84" s="74"/>
      <c r="DN84" s="74"/>
      <c r="DO84" s="74"/>
      <c r="DP84" s="74"/>
      <c r="DQ84" s="74"/>
      <c r="DR84" s="74"/>
      <c r="DS84" s="74"/>
      <c r="DT84" s="74"/>
      <c r="DU84" s="74"/>
      <c r="DV84" s="74"/>
      <c r="DW84" s="74"/>
      <c r="DX84" s="74"/>
      <c r="DY84" s="74"/>
      <c r="DZ84" s="74"/>
      <c r="EA84" s="74"/>
      <c r="EB84" s="74"/>
      <c r="EC84" s="74"/>
      <c r="ED84" s="74"/>
      <c r="EE84" s="74"/>
      <c r="EF84" s="74"/>
      <c r="EG84" s="74"/>
      <c r="EH84" s="74"/>
      <c r="EI84" s="74"/>
      <c r="EJ84" s="74"/>
      <c r="EK84" s="74"/>
      <c r="EL84" s="74"/>
      <c r="EM84" s="74"/>
      <c r="EN84" s="74"/>
      <c r="EO84" s="74"/>
      <c r="EP84" s="74"/>
      <c r="EQ84" s="74"/>
      <c r="ER84" s="74"/>
      <c r="ES84" s="74"/>
      <c r="ET84" s="74"/>
      <c r="EU84" s="74"/>
      <c r="EV84" s="74"/>
      <c r="EW84" s="74"/>
      <c r="EX84" s="74"/>
      <c r="EY84" s="74"/>
      <c r="EZ84" s="74"/>
      <c r="FA84" s="74"/>
      <c r="FB84" s="74"/>
      <c r="FC84" s="74"/>
      <c r="FD84" s="74"/>
      <c r="FE84" s="74"/>
      <c r="FF84" s="74"/>
      <c r="FG84" s="74"/>
      <c r="FH84" s="74"/>
      <c r="FI84" s="74"/>
      <c r="FJ84" s="74"/>
      <c r="FK84" s="74"/>
      <c r="FL84" s="74"/>
      <c r="FM84" s="74"/>
      <c r="FN84" s="74"/>
      <c r="FO84" s="74"/>
      <c r="FP84" s="74"/>
      <c r="FQ84" s="74"/>
      <c r="FR84" s="74"/>
      <c r="FS84" s="74"/>
      <c r="FT84" s="74"/>
      <c r="FU84" s="74"/>
      <c r="FV84" s="74"/>
      <c r="FW84" s="74"/>
      <c r="FX84" s="74"/>
      <c r="FY84" s="74"/>
      <c r="FZ84" s="74"/>
      <c r="GA84" s="74"/>
      <c r="GB84" s="74"/>
      <c r="GC84" s="74"/>
      <c r="GD84" s="74"/>
      <c r="GE84" s="74"/>
      <c r="GF84" s="74"/>
      <c r="GG84" s="74"/>
      <c r="GH84" s="74"/>
      <c r="GI84" s="74"/>
      <c r="GJ84" s="74"/>
      <c r="GK84" s="74"/>
      <c r="GL84" s="74"/>
      <c r="GM84" s="74"/>
      <c r="GN84" s="74"/>
      <c r="GO84" s="74"/>
      <c r="GP84" s="74"/>
      <c r="GQ84" s="74"/>
      <c r="GR84" s="74"/>
      <c r="GS84" s="74"/>
      <c r="GT84" s="74"/>
      <c r="GU84" s="74"/>
      <c r="GV84" s="74"/>
      <c r="GW84" s="74"/>
      <c r="GX84" s="74"/>
      <c r="GY84" s="74"/>
      <c r="GZ84" s="74"/>
      <c r="HA84" s="74"/>
      <c r="HB84" s="74"/>
      <c r="HC84" s="74"/>
      <c r="HD84" s="74"/>
      <c r="HE84" s="74"/>
      <c r="HF84" s="74"/>
      <c r="HG84" s="74"/>
      <c r="HH84" s="74"/>
      <c r="HI84" s="74"/>
      <c r="HJ84" s="74"/>
      <c r="HK84" s="74"/>
      <c r="HL84" s="74"/>
      <c r="HM84" s="74"/>
      <c r="HN84" s="74"/>
      <c r="HO84" s="74"/>
      <c r="HP84" s="74"/>
      <c r="HQ84" s="74"/>
    </row>
    <row r="85" spans="1:225" x14ac:dyDescent="0.3">
      <c r="A85" s="111" t="s">
        <v>2013</v>
      </c>
      <c r="B85" s="109">
        <v>69022.25</v>
      </c>
      <c r="C85" s="109">
        <v>130935.95999999999</v>
      </c>
      <c r="D85" s="109">
        <v>349260.12</v>
      </c>
      <c r="E85" s="109">
        <v>557984.09</v>
      </c>
      <c r="F85" s="109">
        <v>120310.39</v>
      </c>
      <c r="G85" s="109">
        <v>228029.72</v>
      </c>
      <c r="H85" s="109">
        <v>116763.22</v>
      </c>
      <c r="I85" s="109">
        <v>0</v>
      </c>
      <c r="J85" s="109">
        <v>205683.20000000001</v>
      </c>
      <c r="K85" s="109">
        <v>126363.83</v>
      </c>
      <c r="L85" s="109">
        <v>161068.6</v>
      </c>
      <c r="M85" s="109">
        <v>309263.21999999997</v>
      </c>
      <c r="N85" s="109">
        <v>67459.89</v>
      </c>
      <c r="O85" s="109">
        <v>260673.44</v>
      </c>
      <c r="P85" s="109">
        <v>78625.78</v>
      </c>
      <c r="Q85" s="109">
        <v>0</v>
      </c>
      <c r="R85" s="109">
        <v>57943.199999999997</v>
      </c>
      <c r="S85" s="109">
        <v>208845.11</v>
      </c>
      <c r="T85" s="109">
        <v>328479.28999999998</v>
      </c>
      <c r="U85" s="109">
        <v>940804.57</v>
      </c>
      <c r="V85" s="109">
        <v>316461.34999999998</v>
      </c>
      <c r="W85" s="109">
        <v>426689.74000000005</v>
      </c>
      <c r="X85" s="109">
        <v>144167.69</v>
      </c>
      <c r="Y85" s="109">
        <v>290468.57</v>
      </c>
      <c r="Z85" s="109">
        <v>82045.75</v>
      </c>
      <c r="AA85" s="109">
        <v>132911.32999999999</v>
      </c>
      <c r="AB85" s="109">
        <v>328398.46000000002</v>
      </c>
      <c r="AC85" s="109">
        <v>88554.6</v>
      </c>
      <c r="AD85" s="109">
        <v>192630.31</v>
      </c>
      <c r="AE85" s="109">
        <v>72791.240000000005</v>
      </c>
      <c r="AF85" s="109">
        <v>61363.1</v>
      </c>
      <c r="AG85" s="109">
        <v>6453998.0199999996</v>
      </c>
      <c r="AH85" s="110">
        <v>6453998.0199999996</v>
      </c>
      <c r="AI85"/>
      <c r="AJ85"/>
      <c r="AK85"/>
      <c r="AL85"/>
      <c r="AM85"/>
      <c r="AN85"/>
      <c r="AO85"/>
      <c r="AP85"/>
      <c r="AQ85"/>
      <c r="AR85"/>
      <c r="AS85"/>
      <c r="AT85"/>
      <c r="AU85"/>
      <c r="AV85"/>
      <c r="AW85"/>
      <c r="AX85"/>
      <c r="AY85"/>
      <c r="AZ85"/>
      <c r="BA85"/>
      <c r="BB85"/>
      <c r="BC85"/>
      <c r="BD85"/>
      <c r="BE85"/>
      <c r="BF85"/>
      <c r="BG85"/>
      <c r="BH85"/>
      <c r="BI85"/>
      <c r="BJ85"/>
      <c r="BK85"/>
      <c r="BL85"/>
      <c r="BM85"/>
      <c r="BN85"/>
      <c r="BO85"/>
      <c r="BP85" s="74"/>
      <c r="BQ85" s="74"/>
      <c r="BR85" s="74"/>
      <c r="BS85" s="74"/>
      <c r="BT85" s="74"/>
      <c r="BU85" s="74"/>
      <c r="BV85" s="74"/>
      <c r="BW85" s="74"/>
      <c r="BX85" s="74"/>
      <c r="BY85" s="74"/>
      <c r="BZ85" s="74"/>
      <c r="CA85" s="74"/>
      <c r="CB85" s="74"/>
      <c r="CC85" s="74"/>
      <c r="CD85" s="74"/>
      <c r="CE85" s="74"/>
      <c r="CF85" s="74"/>
      <c r="CG85" s="74"/>
      <c r="CH85" s="74"/>
      <c r="CI85" s="74"/>
      <c r="CJ85" s="74"/>
      <c r="CK85" s="74"/>
      <c r="CL85" s="74"/>
      <c r="CM85" s="74"/>
      <c r="CN85" s="74"/>
      <c r="CO85" s="74"/>
      <c r="CP85" s="74"/>
      <c r="CQ85" s="74"/>
      <c r="CR85" s="74"/>
      <c r="CS85" s="74"/>
      <c r="CT85" s="74"/>
      <c r="CU85" s="74"/>
      <c r="CV85" s="74"/>
      <c r="CW85" s="74"/>
      <c r="CX85" s="74"/>
      <c r="CY85" s="74"/>
      <c r="CZ85" s="74"/>
      <c r="DA85" s="74"/>
      <c r="DB85" s="74"/>
      <c r="DC85" s="74"/>
      <c r="DD85" s="74"/>
      <c r="DE85" s="74"/>
      <c r="DF85" s="74"/>
      <c r="DG85" s="74"/>
      <c r="DH85" s="74"/>
      <c r="DI85" s="74"/>
      <c r="DJ85" s="74"/>
      <c r="DK85" s="74"/>
      <c r="DL85" s="74"/>
      <c r="DM85" s="74"/>
      <c r="DN85" s="74"/>
      <c r="DO85" s="74"/>
      <c r="DP85" s="74"/>
      <c r="DQ85" s="74"/>
      <c r="DR85" s="74"/>
      <c r="DS85" s="74"/>
      <c r="DT85" s="74"/>
      <c r="DU85" s="74"/>
      <c r="DV85" s="74"/>
      <c r="DW85" s="74"/>
      <c r="DX85" s="74"/>
      <c r="DY85" s="74"/>
      <c r="DZ85" s="74"/>
      <c r="EA85" s="74"/>
      <c r="EB85" s="74"/>
      <c r="EC85" s="74"/>
      <c r="ED85" s="74"/>
      <c r="EE85" s="74"/>
      <c r="EF85" s="74"/>
      <c r="EG85" s="74"/>
      <c r="EH85" s="74"/>
      <c r="EI85" s="74"/>
      <c r="EJ85" s="74"/>
      <c r="EK85" s="74"/>
      <c r="EL85" s="74"/>
      <c r="EM85" s="74"/>
      <c r="EN85" s="74"/>
      <c r="EO85" s="74"/>
      <c r="EP85" s="74"/>
      <c r="EQ85" s="74"/>
      <c r="ER85" s="74"/>
      <c r="ES85" s="74"/>
      <c r="ET85" s="74"/>
      <c r="EU85" s="74"/>
      <c r="EV85" s="74"/>
      <c r="EW85" s="74"/>
      <c r="EX85" s="74"/>
      <c r="EY85" s="74"/>
      <c r="EZ85" s="74"/>
      <c r="FA85" s="74"/>
      <c r="FB85" s="74"/>
      <c r="FC85" s="74"/>
      <c r="FD85" s="74"/>
      <c r="FE85" s="74"/>
      <c r="FF85" s="74"/>
      <c r="FG85" s="74"/>
      <c r="FH85" s="74"/>
      <c r="FI85" s="74"/>
      <c r="FJ85" s="74"/>
      <c r="FK85" s="74"/>
      <c r="FL85" s="74"/>
      <c r="FM85" s="74"/>
      <c r="FN85" s="74"/>
      <c r="FO85" s="74"/>
      <c r="FP85" s="74"/>
      <c r="FQ85" s="74"/>
      <c r="FR85" s="74"/>
      <c r="FS85" s="74"/>
      <c r="FT85" s="74"/>
      <c r="FU85" s="74"/>
      <c r="FV85" s="74"/>
      <c r="FW85" s="74"/>
      <c r="FX85" s="74"/>
      <c r="FY85" s="74"/>
      <c r="FZ85" s="74"/>
      <c r="GA85" s="74"/>
      <c r="GB85" s="74"/>
      <c r="GC85" s="74"/>
      <c r="GD85" s="74"/>
      <c r="GE85" s="74"/>
      <c r="GF85" s="74"/>
      <c r="GG85" s="74"/>
      <c r="GH85" s="74"/>
      <c r="GI85" s="74"/>
      <c r="GJ85" s="74"/>
      <c r="GK85" s="74"/>
      <c r="GL85" s="74"/>
      <c r="GM85" s="74"/>
      <c r="GN85" s="74"/>
      <c r="GO85" s="74"/>
      <c r="GP85" s="74"/>
      <c r="GQ85" s="74"/>
      <c r="GR85" s="74"/>
      <c r="GS85" s="74"/>
      <c r="GT85" s="74"/>
      <c r="GU85" s="74"/>
      <c r="GV85" s="74"/>
      <c r="GW85" s="74"/>
      <c r="GX85" s="74"/>
      <c r="GY85" s="74"/>
      <c r="GZ85" s="74"/>
      <c r="HA85" s="74"/>
      <c r="HB85" s="74"/>
      <c r="HC85" s="74"/>
      <c r="HD85" s="74"/>
      <c r="HE85" s="74"/>
      <c r="HF85" s="74"/>
      <c r="HG85" s="74"/>
      <c r="HH85" s="74"/>
      <c r="HI85" s="74"/>
      <c r="HJ85" s="74"/>
      <c r="HK85" s="74"/>
      <c r="HL85" s="74"/>
      <c r="HM85" s="74"/>
      <c r="HN85" s="74"/>
      <c r="HO85" s="74"/>
      <c r="HP85" s="74"/>
      <c r="HQ85" s="74"/>
    </row>
    <row r="86" spans="1:225" x14ac:dyDescent="0.3">
      <c r="A86" s="111" t="s">
        <v>2032</v>
      </c>
      <c r="B86" s="109">
        <v>97548.66</v>
      </c>
      <c r="C86" s="109">
        <v>175976.93</v>
      </c>
      <c r="D86" s="109">
        <v>485182.31</v>
      </c>
      <c r="E86" s="109">
        <v>721835.71</v>
      </c>
      <c r="F86" s="109">
        <v>159893.20000000001</v>
      </c>
      <c r="G86" s="109">
        <v>309255.65000000002</v>
      </c>
      <c r="H86" s="109">
        <v>142683.79999999999</v>
      </c>
      <c r="I86" s="109">
        <v>0</v>
      </c>
      <c r="J86" s="109">
        <v>276000.43</v>
      </c>
      <c r="K86" s="109">
        <v>158844.01999999999</v>
      </c>
      <c r="L86" s="109">
        <v>235499.25</v>
      </c>
      <c r="M86" s="109">
        <v>415462.72</v>
      </c>
      <c r="N86" s="109">
        <v>86891.53</v>
      </c>
      <c r="O86" s="109">
        <v>337342.04</v>
      </c>
      <c r="P86" s="109">
        <v>94439.62</v>
      </c>
      <c r="Q86" s="109">
        <v>0</v>
      </c>
      <c r="R86" s="109">
        <v>67439.989999999991</v>
      </c>
      <c r="S86" s="109">
        <v>265558.90999999997</v>
      </c>
      <c r="T86" s="109">
        <v>464711.4</v>
      </c>
      <c r="U86" s="109">
        <v>1399809.2599999998</v>
      </c>
      <c r="V86" s="109">
        <v>448784.33999999997</v>
      </c>
      <c r="W86" s="109">
        <v>524231.41</v>
      </c>
      <c r="X86" s="109">
        <v>119747.12</v>
      </c>
      <c r="Y86" s="109">
        <v>403555.37</v>
      </c>
      <c r="Z86" s="109">
        <v>123522.72</v>
      </c>
      <c r="AA86" s="109">
        <v>161583.20000000001</v>
      </c>
      <c r="AB86" s="109">
        <v>356450.18</v>
      </c>
      <c r="AC86" s="109">
        <v>134042.01</v>
      </c>
      <c r="AD86" s="109">
        <v>268615.85000000003</v>
      </c>
      <c r="AE86" s="109">
        <v>91273.47</v>
      </c>
      <c r="AF86" s="109">
        <v>84021.119999999995</v>
      </c>
      <c r="AG86" s="109">
        <v>8610202.2199999988</v>
      </c>
      <c r="AH86" s="110">
        <v>8610202.2199999988</v>
      </c>
      <c r="AI86"/>
      <c r="AJ86"/>
      <c r="AK86"/>
      <c r="AL86"/>
      <c r="AM86"/>
      <c r="AN86"/>
      <c r="AO86"/>
      <c r="AP86"/>
      <c r="AQ86"/>
      <c r="AR86"/>
      <c r="AS86"/>
      <c r="AT86"/>
      <c r="AU86"/>
      <c r="AV86"/>
      <c r="AW86"/>
      <c r="AX86"/>
      <c r="AY86"/>
      <c r="AZ86"/>
      <c r="BA86"/>
      <c r="BB86"/>
      <c r="BC86"/>
      <c r="BD86"/>
      <c r="BE86"/>
      <c r="BF86"/>
      <c r="BG86"/>
      <c r="BH86"/>
      <c r="BI86"/>
      <c r="BJ86"/>
      <c r="BK86"/>
      <c r="BL86"/>
      <c r="BM86"/>
      <c r="BN86"/>
      <c r="BO86"/>
      <c r="BP86" s="74"/>
      <c r="BQ86" s="74"/>
      <c r="BR86" s="74"/>
      <c r="BS86" s="74"/>
      <c r="BT86" s="74"/>
      <c r="BU86" s="74"/>
      <c r="BV86" s="74"/>
      <c r="BW86" s="74"/>
      <c r="BX86" s="74"/>
      <c r="BY86" s="74"/>
      <c r="BZ86" s="74"/>
      <c r="CA86" s="74"/>
      <c r="CB86" s="74"/>
      <c r="CC86" s="74"/>
      <c r="CD86" s="74"/>
      <c r="CE86" s="74"/>
      <c r="CF86" s="74"/>
      <c r="CG86" s="74"/>
      <c r="CH86" s="74"/>
      <c r="CI86" s="74"/>
      <c r="CJ86" s="74"/>
      <c r="CK86" s="74"/>
      <c r="CL86" s="74"/>
      <c r="CM86" s="74"/>
      <c r="CN86" s="74"/>
      <c r="CO86" s="74"/>
      <c r="CP86" s="74"/>
      <c r="CQ86" s="74"/>
      <c r="CR86" s="74"/>
      <c r="CS86" s="74"/>
      <c r="CT86" s="74"/>
      <c r="CU86" s="74"/>
      <c r="CV86" s="74"/>
      <c r="CW86" s="74"/>
      <c r="CX86" s="74"/>
      <c r="CY86" s="74"/>
      <c r="CZ86" s="74"/>
      <c r="DA86" s="74"/>
      <c r="DB86" s="74"/>
      <c r="DC86" s="74"/>
      <c r="DD86" s="74"/>
      <c r="DE86" s="74"/>
      <c r="DF86" s="74"/>
      <c r="DG86" s="74"/>
      <c r="DH86" s="74"/>
      <c r="DI86" s="74"/>
      <c r="DJ86" s="74"/>
      <c r="DK86" s="74"/>
      <c r="DL86" s="74"/>
      <c r="DM86" s="74"/>
      <c r="DN86" s="74"/>
      <c r="DO86" s="74"/>
      <c r="DP86" s="74"/>
      <c r="DQ86" s="74"/>
      <c r="DR86" s="74"/>
      <c r="DS86" s="74"/>
      <c r="DT86" s="74"/>
      <c r="DU86" s="74"/>
      <c r="DV86" s="74"/>
      <c r="DW86" s="74"/>
      <c r="DX86" s="74"/>
      <c r="DY86" s="74"/>
      <c r="DZ86" s="74"/>
      <c r="EA86" s="74"/>
      <c r="EB86" s="74"/>
      <c r="EC86" s="74"/>
      <c r="ED86" s="74"/>
      <c r="EE86" s="74"/>
      <c r="EF86" s="74"/>
      <c r="EG86" s="74"/>
      <c r="EH86" s="74"/>
      <c r="EI86" s="74"/>
      <c r="EJ86" s="74"/>
      <c r="EK86" s="74"/>
      <c r="EL86" s="74"/>
      <c r="EM86" s="74"/>
      <c r="EN86" s="74"/>
      <c r="EO86" s="74"/>
      <c r="EP86" s="74"/>
      <c r="EQ86" s="74"/>
      <c r="ER86" s="74"/>
      <c r="ES86" s="74"/>
      <c r="ET86" s="74"/>
      <c r="EU86" s="74"/>
      <c r="EV86" s="74"/>
      <c r="EW86" s="74"/>
      <c r="EX86" s="74"/>
      <c r="EY86" s="74"/>
      <c r="EZ86" s="74"/>
      <c r="FA86" s="74"/>
      <c r="FB86" s="74"/>
      <c r="FC86" s="74"/>
      <c r="FD86" s="74"/>
      <c r="FE86" s="74"/>
      <c r="FF86" s="74"/>
      <c r="FG86" s="74"/>
      <c r="FH86" s="74"/>
      <c r="FI86" s="74"/>
      <c r="FJ86" s="74"/>
      <c r="FK86" s="74"/>
      <c r="FL86" s="74"/>
      <c r="FM86" s="74"/>
      <c r="FN86" s="74"/>
      <c r="FO86" s="74"/>
      <c r="FP86" s="74"/>
      <c r="FQ86" s="74"/>
      <c r="FR86" s="74"/>
      <c r="FS86" s="74"/>
      <c r="FT86" s="74"/>
      <c r="FU86" s="74"/>
      <c r="FV86" s="74"/>
      <c r="FW86" s="74"/>
      <c r="FX86" s="74"/>
      <c r="FY86" s="74"/>
      <c r="FZ86" s="74"/>
      <c r="GA86" s="74"/>
      <c r="GB86" s="74"/>
      <c r="GC86" s="74"/>
      <c r="GD86" s="74"/>
      <c r="GE86" s="74"/>
      <c r="GF86" s="74"/>
      <c r="GG86" s="74"/>
      <c r="GH86" s="74"/>
      <c r="GI86" s="74"/>
      <c r="GJ86" s="74"/>
      <c r="GK86" s="74"/>
      <c r="GL86" s="74"/>
      <c r="GM86" s="74"/>
      <c r="GN86" s="74"/>
      <c r="GO86" s="74"/>
      <c r="GP86" s="74"/>
      <c r="GQ86" s="74"/>
      <c r="GR86" s="74"/>
      <c r="GS86" s="74"/>
      <c r="GT86" s="74"/>
      <c r="GU86" s="74"/>
      <c r="GV86" s="74"/>
      <c r="GW86" s="74"/>
      <c r="GX86" s="74"/>
      <c r="GY86" s="74"/>
      <c r="GZ86" s="74"/>
      <c r="HA86" s="74"/>
      <c r="HB86" s="74"/>
      <c r="HC86" s="74"/>
      <c r="HD86" s="74"/>
      <c r="HE86" s="74"/>
      <c r="HF86" s="74"/>
      <c r="HG86" s="74"/>
      <c r="HH86" s="74"/>
      <c r="HI86" s="74"/>
      <c r="HJ86" s="74"/>
      <c r="HK86" s="74"/>
      <c r="HL86" s="74"/>
      <c r="HM86" s="74"/>
      <c r="HN86" s="74"/>
      <c r="HO86" s="74"/>
      <c r="HP86" s="74"/>
      <c r="HQ86" s="74"/>
    </row>
    <row r="87" spans="1:225" x14ac:dyDescent="0.3">
      <c r="A87" s="111" t="s">
        <v>2033</v>
      </c>
      <c r="B87" s="109">
        <v>156047.24</v>
      </c>
      <c r="C87" s="109">
        <v>281557.44000000006</v>
      </c>
      <c r="D87" s="109">
        <v>790234.03999999992</v>
      </c>
      <c r="E87" s="109">
        <v>1264186.94</v>
      </c>
      <c r="F87" s="109">
        <v>242684.33</v>
      </c>
      <c r="G87" s="109">
        <v>522141.27000000008</v>
      </c>
      <c r="H87" s="109">
        <v>195591.18000000002</v>
      </c>
      <c r="I87" s="109">
        <v>0</v>
      </c>
      <c r="J87" s="109">
        <v>456078.63</v>
      </c>
      <c r="K87" s="109">
        <v>235719.04000000001</v>
      </c>
      <c r="L87" s="109">
        <v>393829.47000000003</v>
      </c>
      <c r="M87" s="109">
        <v>707304.46999999986</v>
      </c>
      <c r="N87" s="109">
        <v>138580.44</v>
      </c>
      <c r="O87" s="109">
        <v>522891.37</v>
      </c>
      <c r="P87" s="109">
        <v>148273.42000000001</v>
      </c>
      <c r="Q87" s="109">
        <v>0</v>
      </c>
      <c r="R87" s="109">
        <v>106202.94</v>
      </c>
      <c r="S87" s="109">
        <v>325592.17</v>
      </c>
      <c r="T87" s="109">
        <v>791939.63</v>
      </c>
      <c r="U87" s="109">
        <v>2217211.6500000004</v>
      </c>
      <c r="V87" s="109">
        <v>726477.04</v>
      </c>
      <c r="W87" s="109">
        <v>895802.29999999993</v>
      </c>
      <c r="X87" s="109">
        <v>223955.87</v>
      </c>
      <c r="Y87" s="109">
        <v>640742.16</v>
      </c>
      <c r="Z87" s="109">
        <v>255913.04</v>
      </c>
      <c r="AA87" s="109">
        <v>252055.96</v>
      </c>
      <c r="AB87" s="109">
        <v>525968.30000000005</v>
      </c>
      <c r="AC87" s="109">
        <v>219250.33</v>
      </c>
      <c r="AD87" s="109">
        <v>440613.38999999996</v>
      </c>
      <c r="AE87" s="109">
        <v>142430.18</v>
      </c>
      <c r="AF87" s="109">
        <v>168653.53</v>
      </c>
      <c r="AG87" s="109">
        <v>13987927.77</v>
      </c>
      <c r="AH87" s="110">
        <v>13987927.77</v>
      </c>
      <c r="AI87"/>
      <c r="AJ87"/>
      <c r="AK87"/>
      <c r="AL87"/>
      <c r="AM87"/>
      <c r="AN87"/>
      <c r="AO87"/>
      <c r="AP87"/>
      <c r="AQ87"/>
      <c r="AR87"/>
      <c r="AS87"/>
      <c r="AT87"/>
      <c r="AU87"/>
      <c r="AV87"/>
      <c r="AW87"/>
      <c r="AX87"/>
      <c r="AY87"/>
      <c r="AZ87"/>
      <c r="BA87"/>
      <c r="BB87"/>
      <c r="BC87"/>
      <c r="BD87"/>
      <c r="BE87"/>
      <c r="BF87"/>
      <c r="BG87"/>
      <c r="BH87"/>
      <c r="BI87"/>
      <c r="BJ87"/>
      <c r="BK87"/>
      <c r="BL87"/>
      <c r="BM87"/>
      <c r="BN87"/>
      <c r="BO87"/>
      <c r="BP87" s="74"/>
      <c r="BQ87" s="74"/>
      <c r="BR87" s="74"/>
      <c r="BS87" s="74"/>
      <c r="BT87" s="74"/>
      <c r="BU87" s="74"/>
      <c r="BV87" s="74"/>
      <c r="BW87" s="74"/>
      <c r="BX87" s="74"/>
      <c r="BY87" s="74"/>
      <c r="BZ87" s="74"/>
      <c r="CA87" s="74"/>
      <c r="CB87" s="74"/>
      <c r="CC87" s="74"/>
      <c r="CD87" s="74"/>
      <c r="CE87" s="74"/>
      <c r="CF87" s="74"/>
      <c r="CG87" s="74"/>
      <c r="CH87" s="74"/>
      <c r="CI87" s="74"/>
      <c r="CJ87" s="74"/>
      <c r="CK87" s="74"/>
      <c r="CL87" s="74"/>
      <c r="CM87" s="74"/>
      <c r="CN87" s="74"/>
      <c r="CO87" s="74"/>
      <c r="CP87" s="74"/>
      <c r="CQ87" s="74"/>
      <c r="CR87" s="74"/>
      <c r="CS87" s="74"/>
      <c r="CT87" s="74"/>
      <c r="CU87" s="74"/>
      <c r="CV87" s="74"/>
      <c r="CW87" s="74"/>
      <c r="CX87" s="74"/>
      <c r="CY87" s="74"/>
      <c r="CZ87" s="74"/>
      <c r="DA87" s="74"/>
      <c r="DB87" s="74"/>
      <c r="DC87" s="74"/>
      <c r="DD87" s="74"/>
      <c r="DE87" s="74"/>
      <c r="DF87" s="74"/>
      <c r="DG87" s="74"/>
      <c r="DH87" s="74"/>
      <c r="DI87" s="74"/>
      <c r="DJ87" s="74"/>
      <c r="DK87" s="74"/>
      <c r="DL87" s="74"/>
      <c r="DM87" s="74"/>
      <c r="DN87" s="74"/>
      <c r="DO87" s="74"/>
      <c r="DP87" s="74"/>
      <c r="DQ87" s="74"/>
      <c r="DR87" s="74"/>
      <c r="DS87" s="74"/>
      <c r="DT87" s="74"/>
      <c r="DU87" s="74"/>
      <c r="DV87" s="74"/>
      <c r="DW87" s="74"/>
      <c r="DX87" s="74"/>
      <c r="DY87" s="74"/>
      <c r="DZ87" s="74"/>
      <c r="EA87" s="74"/>
      <c r="EB87" s="74"/>
      <c r="EC87" s="74"/>
      <c r="ED87" s="74"/>
      <c r="EE87" s="74"/>
      <c r="EF87" s="74"/>
      <c r="EG87" s="74"/>
      <c r="EH87" s="74"/>
      <c r="EI87" s="74"/>
      <c r="EJ87" s="74"/>
      <c r="EK87" s="74"/>
      <c r="EL87" s="74"/>
      <c r="EM87" s="74"/>
      <c r="EN87" s="74"/>
      <c r="EO87" s="74"/>
      <c r="EP87" s="74"/>
      <c r="EQ87" s="74"/>
      <c r="ER87" s="74"/>
      <c r="ES87" s="74"/>
      <c r="ET87" s="74"/>
      <c r="EU87" s="74"/>
      <c r="EV87" s="74"/>
      <c r="EW87" s="74"/>
      <c r="EX87" s="74"/>
      <c r="EY87" s="74"/>
      <c r="EZ87" s="74"/>
      <c r="FA87" s="74"/>
      <c r="FB87" s="74"/>
      <c r="FC87" s="74"/>
      <c r="FD87" s="74"/>
      <c r="FE87" s="74"/>
      <c r="FF87" s="74"/>
      <c r="FG87" s="74"/>
      <c r="FH87" s="74"/>
      <c r="FI87" s="74"/>
      <c r="FJ87" s="74"/>
      <c r="FK87" s="74"/>
      <c r="FL87" s="74"/>
      <c r="FM87" s="74"/>
      <c r="FN87" s="74"/>
      <c r="FO87" s="74"/>
      <c r="FP87" s="74"/>
      <c r="FQ87" s="74"/>
      <c r="FR87" s="74"/>
      <c r="FS87" s="74"/>
      <c r="FT87" s="74"/>
      <c r="FU87" s="74"/>
      <c r="FV87" s="74"/>
      <c r="FW87" s="74"/>
      <c r="FX87" s="74"/>
      <c r="FY87" s="74"/>
      <c r="FZ87" s="74"/>
      <c r="GA87" s="74"/>
      <c r="GB87" s="74"/>
      <c r="GC87" s="74"/>
      <c r="GD87" s="74"/>
      <c r="GE87" s="74"/>
      <c r="GF87" s="74"/>
      <c r="GG87" s="74"/>
      <c r="GH87" s="74"/>
      <c r="GI87" s="74"/>
      <c r="GJ87" s="74"/>
      <c r="GK87" s="74"/>
      <c r="GL87" s="74"/>
      <c r="GM87" s="74"/>
      <c r="GN87" s="74"/>
      <c r="GO87" s="74"/>
      <c r="GP87" s="74"/>
      <c r="GQ87" s="74"/>
      <c r="GR87" s="74"/>
      <c r="GS87" s="74"/>
      <c r="GT87" s="74"/>
      <c r="GU87" s="74"/>
      <c r="GV87" s="74"/>
      <c r="GW87" s="74"/>
      <c r="GX87" s="74"/>
      <c r="GY87" s="74"/>
      <c r="GZ87" s="74"/>
      <c r="HA87" s="74"/>
      <c r="HB87" s="74"/>
      <c r="HC87" s="74"/>
      <c r="HD87" s="74"/>
      <c r="HE87" s="74"/>
      <c r="HF87" s="74"/>
      <c r="HG87" s="74"/>
      <c r="HH87" s="74"/>
      <c r="HI87" s="74"/>
      <c r="HJ87" s="74"/>
      <c r="HK87" s="74"/>
      <c r="HL87" s="74"/>
      <c r="HM87" s="74"/>
      <c r="HN87" s="74"/>
      <c r="HO87" s="74"/>
      <c r="HP87" s="74"/>
      <c r="HQ87" s="74"/>
    </row>
    <row r="88" spans="1:225" x14ac:dyDescent="0.3">
      <c r="A88" s="111" t="s">
        <v>2014</v>
      </c>
      <c r="B88" s="109">
        <v>291319.61000000004</v>
      </c>
      <c r="C88" s="109">
        <v>491558.55000000005</v>
      </c>
      <c r="D88" s="109">
        <v>1202734.1900000002</v>
      </c>
      <c r="E88" s="109">
        <v>2585699.21</v>
      </c>
      <c r="F88" s="109">
        <v>392625.11</v>
      </c>
      <c r="G88" s="109">
        <v>890220.89</v>
      </c>
      <c r="H88" s="109">
        <v>240653.79</v>
      </c>
      <c r="I88" s="109">
        <v>0</v>
      </c>
      <c r="J88" s="109">
        <v>1182183.3</v>
      </c>
      <c r="K88" s="109">
        <v>379697.63</v>
      </c>
      <c r="L88" s="109">
        <v>893073.6399999999</v>
      </c>
      <c r="M88" s="109">
        <v>1375199.34</v>
      </c>
      <c r="N88" s="109">
        <v>406057.4</v>
      </c>
      <c r="O88" s="109">
        <v>1215205.83</v>
      </c>
      <c r="P88" s="109">
        <v>362261.12</v>
      </c>
      <c r="Q88" s="109">
        <v>0</v>
      </c>
      <c r="R88" s="109">
        <v>197809.23</v>
      </c>
      <c r="S88" s="109">
        <v>406624.06</v>
      </c>
      <c r="T88" s="109">
        <v>2377649.2200000002</v>
      </c>
      <c r="U88" s="109">
        <v>6371090.9100000001</v>
      </c>
      <c r="V88" s="109">
        <v>1804201.13</v>
      </c>
      <c r="W88" s="109">
        <v>1659455.5699999998</v>
      </c>
      <c r="X88" s="109">
        <v>568250.97</v>
      </c>
      <c r="Y88" s="109">
        <v>1387215.19</v>
      </c>
      <c r="Z88" s="109">
        <v>1875879.95</v>
      </c>
      <c r="AA88" s="109">
        <v>421972.81</v>
      </c>
      <c r="AB88" s="109">
        <v>786389.96</v>
      </c>
      <c r="AC88" s="109">
        <v>709344.8</v>
      </c>
      <c r="AD88" s="109">
        <v>1328951.96</v>
      </c>
      <c r="AE88" s="109">
        <v>271830.68</v>
      </c>
      <c r="AF88" s="109">
        <v>924859.66</v>
      </c>
      <c r="AG88" s="109">
        <v>33000015.710000001</v>
      </c>
      <c r="AH88" s="110">
        <v>33000015.710000001</v>
      </c>
      <c r="AI88"/>
      <c r="AJ88"/>
      <c r="AK88"/>
      <c r="AL88"/>
      <c r="AM88"/>
      <c r="AN88"/>
      <c r="AO88"/>
      <c r="AP88"/>
      <c r="AQ88"/>
      <c r="AR88"/>
      <c r="AS88"/>
      <c r="AT88"/>
      <c r="AU88"/>
      <c r="AV88"/>
      <c r="AW88"/>
      <c r="AX88"/>
      <c r="AY88"/>
      <c r="AZ88"/>
      <c r="BA88"/>
      <c r="BB88"/>
      <c r="BC88"/>
      <c r="BD88"/>
      <c r="BE88"/>
      <c r="BF88"/>
      <c r="BG88"/>
      <c r="BH88"/>
      <c r="BI88"/>
      <c r="BJ88"/>
      <c r="BK88"/>
      <c r="BL88"/>
      <c r="BM88"/>
      <c r="BN88"/>
      <c r="BO88"/>
      <c r="BP88" s="74"/>
      <c r="BQ88" s="74"/>
      <c r="BR88" s="74"/>
      <c r="BS88" s="74"/>
      <c r="BT88" s="74"/>
      <c r="BU88" s="74"/>
      <c r="BV88" s="74"/>
      <c r="BW88" s="74"/>
      <c r="BX88" s="74"/>
      <c r="BY88" s="74"/>
      <c r="BZ88" s="74"/>
      <c r="CA88" s="74"/>
      <c r="CB88" s="74"/>
      <c r="CC88" s="74"/>
      <c r="CD88" s="74"/>
      <c r="CE88" s="74"/>
      <c r="CF88" s="74"/>
      <c r="CG88" s="74"/>
      <c r="CH88" s="74"/>
      <c r="CI88" s="74"/>
      <c r="CJ88" s="74"/>
      <c r="CK88" s="74"/>
      <c r="CL88" s="74"/>
      <c r="CM88" s="74"/>
      <c r="CN88" s="74"/>
      <c r="CO88" s="74"/>
      <c r="CP88" s="74"/>
      <c r="CQ88" s="74"/>
      <c r="CR88" s="74"/>
      <c r="CS88" s="74"/>
      <c r="CT88" s="74"/>
      <c r="CU88" s="74"/>
      <c r="CV88" s="74"/>
      <c r="CW88" s="74"/>
      <c r="CX88" s="74"/>
      <c r="CY88" s="74"/>
      <c r="CZ88" s="74"/>
      <c r="DA88" s="74"/>
      <c r="DB88" s="74"/>
      <c r="DC88" s="74"/>
      <c r="DD88" s="74"/>
      <c r="DE88" s="74"/>
      <c r="DF88" s="74"/>
      <c r="DG88" s="74"/>
      <c r="DH88" s="74"/>
      <c r="DI88" s="74"/>
      <c r="DJ88" s="74"/>
      <c r="DK88" s="74"/>
      <c r="DL88" s="74"/>
      <c r="DM88" s="74"/>
      <c r="DN88" s="74"/>
      <c r="DO88" s="74"/>
      <c r="DP88" s="74"/>
      <c r="DQ88" s="74"/>
      <c r="DR88" s="74"/>
      <c r="DS88" s="74"/>
      <c r="DT88" s="74"/>
      <c r="DU88" s="74"/>
      <c r="DV88" s="74"/>
      <c r="DW88" s="74"/>
      <c r="DX88" s="74"/>
      <c r="DY88" s="74"/>
      <c r="DZ88" s="74"/>
      <c r="EA88" s="74"/>
      <c r="EB88" s="74"/>
      <c r="EC88" s="74"/>
      <c r="ED88" s="74"/>
      <c r="EE88" s="74"/>
      <c r="EF88" s="74"/>
      <c r="EG88" s="74"/>
      <c r="EH88" s="74"/>
      <c r="EI88" s="74"/>
      <c r="EJ88" s="74"/>
      <c r="EK88" s="74"/>
      <c r="EL88" s="74"/>
      <c r="EM88" s="74"/>
      <c r="EN88" s="74"/>
      <c r="EO88" s="74"/>
      <c r="EP88" s="74"/>
      <c r="EQ88" s="74"/>
      <c r="ER88" s="74"/>
      <c r="ES88" s="74"/>
      <c r="ET88" s="74"/>
      <c r="EU88" s="74"/>
      <c r="EV88" s="74"/>
      <c r="EW88" s="74"/>
      <c r="EX88" s="74"/>
      <c r="EY88" s="74"/>
      <c r="EZ88" s="74"/>
      <c r="FA88" s="74"/>
      <c r="FB88" s="74"/>
      <c r="FC88" s="74"/>
      <c r="FD88" s="74"/>
      <c r="FE88" s="74"/>
      <c r="FF88" s="74"/>
      <c r="FG88" s="74"/>
      <c r="FH88" s="74"/>
      <c r="FI88" s="74"/>
      <c r="FJ88" s="74"/>
      <c r="FK88" s="74"/>
      <c r="FL88" s="74"/>
      <c r="FM88" s="74"/>
      <c r="FN88" s="74"/>
      <c r="FO88" s="74"/>
      <c r="FP88" s="74"/>
      <c r="FQ88" s="74"/>
      <c r="FR88" s="74"/>
      <c r="FS88" s="74"/>
      <c r="FT88" s="74"/>
      <c r="FU88" s="74"/>
      <c r="FV88" s="74"/>
      <c r="FW88" s="74"/>
      <c r="FX88" s="74"/>
      <c r="FY88" s="74"/>
      <c r="FZ88" s="74"/>
      <c r="GA88" s="74"/>
      <c r="GB88" s="74"/>
      <c r="GC88" s="74"/>
      <c r="GD88" s="74"/>
      <c r="GE88" s="74"/>
      <c r="GF88" s="74"/>
      <c r="GG88" s="74"/>
      <c r="GH88" s="74"/>
      <c r="GI88" s="74"/>
      <c r="GJ88" s="74"/>
      <c r="GK88" s="74"/>
      <c r="GL88" s="74"/>
      <c r="GM88" s="74"/>
      <c r="GN88" s="74"/>
      <c r="GO88" s="74"/>
      <c r="GP88" s="74"/>
      <c r="GQ88" s="74"/>
      <c r="GR88" s="74"/>
      <c r="GS88" s="74"/>
      <c r="GT88" s="74"/>
      <c r="GU88" s="74"/>
      <c r="GV88" s="74"/>
      <c r="GW88" s="74"/>
      <c r="GX88" s="74"/>
      <c r="GY88" s="74"/>
      <c r="GZ88" s="74"/>
      <c r="HA88" s="74"/>
      <c r="HB88" s="74"/>
      <c r="HC88" s="74"/>
      <c r="HD88" s="74"/>
      <c r="HE88" s="74"/>
      <c r="HF88" s="74"/>
      <c r="HG88" s="74"/>
      <c r="HH88" s="74"/>
      <c r="HI88" s="74"/>
      <c r="HJ88" s="74"/>
      <c r="HK88" s="74"/>
      <c r="HL88" s="74"/>
      <c r="HM88" s="74"/>
      <c r="HN88" s="74"/>
      <c r="HO88" s="74"/>
      <c r="HP88" s="74"/>
      <c r="HQ88" s="74"/>
    </row>
    <row r="89" spans="1:225" s="85" customFormat="1" x14ac:dyDescent="0.3">
      <c r="A89" s="98" t="s">
        <v>2021</v>
      </c>
      <c r="B89" s="118">
        <v>0</v>
      </c>
      <c r="C89" s="118">
        <v>0</v>
      </c>
      <c r="D89" s="118">
        <v>0</v>
      </c>
      <c r="E89" s="118">
        <v>0</v>
      </c>
      <c r="F89" s="118">
        <v>0</v>
      </c>
      <c r="G89" s="118">
        <v>0</v>
      </c>
      <c r="H89" s="118">
        <v>0</v>
      </c>
      <c r="I89" s="118">
        <v>0</v>
      </c>
      <c r="J89" s="118">
        <v>0</v>
      </c>
      <c r="K89" s="118">
        <v>0</v>
      </c>
      <c r="L89" s="118">
        <v>0</v>
      </c>
      <c r="M89" s="118">
        <v>281275.01</v>
      </c>
      <c r="N89" s="118">
        <v>0</v>
      </c>
      <c r="O89" s="118">
        <v>0</v>
      </c>
      <c r="P89" s="118">
        <v>0</v>
      </c>
      <c r="Q89" s="118">
        <v>0</v>
      </c>
      <c r="R89" s="118">
        <v>0</v>
      </c>
      <c r="S89" s="118">
        <v>0</v>
      </c>
      <c r="T89" s="118">
        <v>0</v>
      </c>
      <c r="U89" s="118">
        <v>0</v>
      </c>
      <c r="V89" s="118">
        <v>0</v>
      </c>
      <c r="W89" s="118">
        <v>0</v>
      </c>
      <c r="X89" s="118">
        <v>0</v>
      </c>
      <c r="Y89" s="118">
        <v>0</v>
      </c>
      <c r="Z89" s="118">
        <v>42850.5</v>
      </c>
      <c r="AA89" s="118">
        <v>0</v>
      </c>
      <c r="AB89" s="118">
        <v>0</v>
      </c>
      <c r="AC89" s="118">
        <v>0</v>
      </c>
      <c r="AD89" s="118">
        <v>0</v>
      </c>
      <c r="AE89" s="118">
        <v>0</v>
      </c>
      <c r="AF89" s="118">
        <v>0</v>
      </c>
      <c r="AG89" s="118">
        <v>324125.51</v>
      </c>
      <c r="AH89" s="119">
        <v>324125.51</v>
      </c>
      <c r="AI89"/>
      <c r="AJ89"/>
      <c r="AK89"/>
      <c r="AL89"/>
      <c r="AM89"/>
      <c r="AN89"/>
      <c r="AO89"/>
      <c r="AP89"/>
      <c r="AQ89"/>
      <c r="AR89"/>
      <c r="AS89"/>
      <c r="AT89"/>
      <c r="AU89"/>
      <c r="AV89"/>
      <c r="AW89"/>
      <c r="AX89"/>
      <c r="AY89"/>
      <c r="AZ89"/>
      <c r="BA89"/>
      <c r="BB89"/>
      <c r="BC89"/>
      <c r="BD89"/>
      <c r="BE89"/>
      <c r="BF89"/>
      <c r="BG89"/>
      <c r="BH89"/>
      <c r="BI89"/>
      <c r="BJ89"/>
      <c r="BK89"/>
      <c r="BL89"/>
      <c r="BM89"/>
      <c r="BN89"/>
      <c r="BO89"/>
      <c r="BP89" s="74"/>
      <c r="BQ89" s="74"/>
      <c r="BR89" s="74"/>
      <c r="BS89" s="74"/>
      <c r="BT89" s="74"/>
      <c r="BU89" s="74"/>
      <c r="BV89" s="74"/>
      <c r="BW89" s="74"/>
      <c r="BX89" s="74"/>
      <c r="BY89" s="74"/>
      <c r="BZ89" s="74"/>
      <c r="CA89" s="74"/>
      <c r="CB89" s="74"/>
      <c r="CC89" s="74"/>
      <c r="CD89" s="74"/>
      <c r="CE89" s="74"/>
      <c r="CF89" s="74"/>
      <c r="CG89" s="74"/>
      <c r="CH89" s="74"/>
      <c r="CI89" s="74"/>
      <c r="CJ89" s="74"/>
      <c r="CK89" s="74"/>
      <c r="CL89" s="74"/>
      <c r="CM89" s="74"/>
      <c r="CN89" s="74"/>
      <c r="CO89" s="74"/>
      <c r="CP89" s="74"/>
      <c r="CQ89" s="74"/>
      <c r="CR89" s="74"/>
      <c r="CS89" s="74"/>
      <c r="CT89" s="74"/>
      <c r="CU89" s="74"/>
      <c r="CV89" s="74"/>
      <c r="CW89" s="74"/>
      <c r="CX89" s="74"/>
      <c r="CY89" s="74"/>
      <c r="CZ89" s="74"/>
      <c r="DA89" s="74"/>
      <c r="DB89" s="74"/>
      <c r="DC89" s="74"/>
      <c r="DD89" s="74"/>
      <c r="DE89" s="74"/>
      <c r="DF89" s="74"/>
      <c r="DG89" s="74"/>
      <c r="DH89" s="74"/>
      <c r="DI89" s="74"/>
      <c r="DJ89" s="74"/>
      <c r="DK89" s="74"/>
      <c r="DL89" s="74"/>
      <c r="DM89" s="74"/>
      <c r="DN89" s="74"/>
      <c r="DO89" s="74"/>
      <c r="DP89" s="74"/>
      <c r="DQ89" s="74"/>
      <c r="DR89" s="74"/>
      <c r="DS89" s="74"/>
      <c r="DT89" s="74"/>
      <c r="DU89" s="74"/>
      <c r="DV89" s="74"/>
      <c r="DW89" s="74"/>
      <c r="DX89" s="74"/>
      <c r="DY89" s="74"/>
      <c r="DZ89" s="74"/>
      <c r="EA89" s="74"/>
      <c r="EB89" s="74"/>
      <c r="EC89" s="74"/>
      <c r="ED89" s="74"/>
      <c r="EE89" s="74"/>
      <c r="EF89" s="74"/>
      <c r="EG89" s="74"/>
      <c r="EH89" s="74"/>
      <c r="EI89" s="74"/>
      <c r="EJ89" s="74"/>
      <c r="EK89" s="74"/>
      <c r="EL89" s="74"/>
      <c r="EM89" s="74"/>
      <c r="EN89" s="74"/>
      <c r="EO89" s="74"/>
      <c r="EP89" s="74"/>
      <c r="EQ89" s="74"/>
      <c r="ER89" s="74"/>
      <c r="ES89" s="74"/>
      <c r="ET89" s="74"/>
      <c r="EU89" s="74"/>
      <c r="EV89" s="74"/>
      <c r="EW89" s="74"/>
      <c r="EX89" s="74"/>
      <c r="EY89" s="74"/>
      <c r="EZ89" s="74"/>
      <c r="FA89" s="74"/>
      <c r="FB89" s="74"/>
      <c r="FC89" s="74"/>
      <c r="FD89" s="74"/>
      <c r="FE89" s="74"/>
      <c r="FF89" s="74"/>
      <c r="FG89" s="74"/>
      <c r="FH89" s="74"/>
      <c r="FI89" s="74"/>
      <c r="FJ89" s="74"/>
      <c r="FK89" s="74"/>
      <c r="FL89" s="74"/>
      <c r="FM89" s="74"/>
      <c r="FN89" s="74"/>
      <c r="FO89" s="74"/>
      <c r="FP89" s="74"/>
      <c r="FQ89" s="74"/>
      <c r="FR89" s="74"/>
      <c r="FS89" s="74"/>
      <c r="FT89" s="74"/>
      <c r="FU89" s="74"/>
      <c r="FV89" s="74"/>
      <c r="FW89" s="74"/>
      <c r="FX89" s="74"/>
      <c r="FY89" s="74"/>
      <c r="FZ89" s="74"/>
      <c r="GA89" s="74"/>
      <c r="GB89" s="74"/>
      <c r="GC89" s="74"/>
      <c r="GD89" s="74"/>
      <c r="GE89" s="74"/>
      <c r="GF89" s="74"/>
      <c r="GG89" s="74"/>
      <c r="GH89" s="74"/>
      <c r="GI89" s="74"/>
      <c r="GJ89" s="74"/>
      <c r="GK89" s="74"/>
      <c r="GL89" s="74"/>
      <c r="GM89" s="74"/>
      <c r="GN89" s="74"/>
      <c r="GO89" s="74"/>
      <c r="GP89" s="74"/>
      <c r="GQ89" s="74"/>
      <c r="GR89" s="74"/>
      <c r="GS89" s="74"/>
      <c r="GT89" s="74"/>
      <c r="GU89" s="74"/>
      <c r="GV89" s="74"/>
      <c r="GW89" s="74"/>
      <c r="GX89" s="74"/>
      <c r="GY89" s="74"/>
      <c r="GZ89" s="74"/>
      <c r="HA89" s="74"/>
      <c r="HB89" s="74"/>
      <c r="HC89" s="74"/>
      <c r="HD89" s="74"/>
      <c r="HE89" s="74"/>
      <c r="HF89" s="74"/>
      <c r="HG89" s="74"/>
      <c r="HH89" s="74"/>
      <c r="HI89" s="74"/>
      <c r="HJ89" s="74"/>
      <c r="HK89" s="74"/>
      <c r="HL89" s="74"/>
      <c r="HM89" s="74"/>
      <c r="HN89" s="74"/>
      <c r="HO89" s="74"/>
      <c r="HP89" s="74"/>
      <c r="HQ89" s="74"/>
    </row>
    <row r="90" spans="1:225" x14ac:dyDescent="0.3">
      <c r="A90" s="111" t="s">
        <v>2016</v>
      </c>
      <c r="B90" s="109">
        <v>0</v>
      </c>
      <c r="C90" s="109">
        <v>0</v>
      </c>
      <c r="D90" s="109">
        <v>0</v>
      </c>
      <c r="E90" s="109">
        <v>0</v>
      </c>
      <c r="F90" s="109">
        <v>0</v>
      </c>
      <c r="G90" s="109">
        <v>0</v>
      </c>
      <c r="H90" s="109">
        <v>0</v>
      </c>
      <c r="I90" s="109">
        <v>0</v>
      </c>
      <c r="J90" s="109">
        <v>0</v>
      </c>
      <c r="K90" s="109">
        <v>0</v>
      </c>
      <c r="L90" s="109">
        <v>0</v>
      </c>
      <c r="M90" s="109">
        <v>16993.060000000001</v>
      </c>
      <c r="N90" s="109">
        <v>0</v>
      </c>
      <c r="O90" s="109">
        <v>0</v>
      </c>
      <c r="P90" s="109">
        <v>0</v>
      </c>
      <c r="Q90" s="109">
        <v>0</v>
      </c>
      <c r="R90" s="109">
        <v>0</v>
      </c>
      <c r="S90" s="109">
        <v>0</v>
      </c>
      <c r="T90" s="109">
        <v>0</v>
      </c>
      <c r="U90" s="109">
        <v>0</v>
      </c>
      <c r="V90" s="109">
        <v>0</v>
      </c>
      <c r="W90" s="109">
        <v>0</v>
      </c>
      <c r="X90" s="109">
        <v>0</v>
      </c>
      <c r="Y90" s="109">
        <v>0</v>
      </c>
      <c r="Z90" s="109">
        <v>3534.59</v>
      </c>
      <c r="AA90" s="109">
        <v>0</v>
      </c>
      <c r="AB90" s="109">
        <v>0</v>
      </c>
      <c r="AC90" s="109">
        <v>0</v>
      </c>
      <c r="AD90" s="109">
        <v>0</v>
      </c>
      <c r="AE90" s="109">
        <v>0</v>
      </c>
      <c r="AF90" s="109">
        <v>0</v>
      </c>
      <c r="AG90" s="109">
        <v>20527.650000000001</v>
      </c>
      <c r="AH90" s="110">
        <v>20527.650000000001</v>
      </c>
      <c r="AI90"/>
      <c r="AJ90"/>
      <c r="AK90"/>
      <c r="AL90"/>
      <c r="AM90"/>
      <c r="AN90"/>
      <c r="AO90"/>
      <c r="AP90"/>
      <c r="AQ90"/>
      <c r="AR90"/>
      <c r="AS90"/>
      <c r="AT90"/>
      <c r="AU90"/>
      <c r="AV90"/>
      <c r="AW90"/>
      <c r="AX90"/>
      <c r="AY90"/>
      <c r="AZ90"/>
      <c r="BA90"/>
      <c r="BB90"/>
      <c r="BC90"/>
      <c r="BD90"/>
      <c r="BE90"/>
      <c r="BF90"/>
      <c r="BG90"/>
      <c r="BH90"/>
      <c r="BI90"/>
      <c r="BJ90"/>
      <c r="BK90"/>
      <c r="BL90"/>
      <c r="BM90"/>
      <c r="BN90"/>
      <c r="BO90"/>
      <c r="BP90" s="74"/>
      <c r="BQ90" s="74"/>
      <c r="BR90" s="74"/>
      <c r="BS90" s="74"/>
      <c r="BT90" s="74"/>
      <c r="BU90" s="74"/>
      <c r="BV90" s="74"/>
      <c r="BW90" s="74"/>
      <c r="BX90" s="74"/>
      <c r="BY90" s="74"/>
      <c r="BZ90" s="74"/>
      <c r="CA90" s="74"/>
      <c r="CB90" s="74"/>
      <c r="CC90" s="74"/>
      <c r="CD90" s="74"/>
      <c r="CE90" s="74"/>
      <c r="CF90" s="74"/>
      <c r="CG90" s="74"/>
      <c r="CH90" s="74"/>
      <c r="CI90" s="74"/>
      <c r="CJ90" s="74"/>
      <c r="CK90" s="74"/>
      <c r="CL90" s="74"/>
      <c r="CM90" s="74"/>
      <c r="CN90" s="74"/>
      <c r="CO90" s="74"/>
      <c r="CP90" s="74"/>
      <c r="CQ90" s="74"/>
      <c r="CR90" s="74"/>
      <c r="CS90" s="74"/>
      <c r="CT90" s="74"/>
      <c r="CU90" s="74"/>
      <c r="CV90" s="74"/>
      <c r="CW90" s="74"/>
      <c r="CX90" s="74"/>
      <c r="CY90" s="74"/>
      <c r="CZ90" s="74"/>
      <c r="DA90" s="74"/>
      <c r="DB90" s="74"/>
      <c r="DC90" s="74"/>
      <c r="DD90" s="74"/>
      <c r="DE90" s="74"/>
      <c r="DF90" s="74"/>
      <c r="DG90" s="74"/>
      <c r="DH90" s="74"/>
      <c r="DI90" s="74"/>
      <c r="DJ90" s="74"/>
      <c r="DK90" s="74"/>
      <c r="DL90" s="74"/>
      <c r="DM90" s="74"/>
      <c r="DN90" s="74"/>
      <c r="DO90" s="74"/>
      <c r="DP90" s="74"/>
      <c r="DQ90" s="74"/>
      <c r="DR90" s="74"/>
      <c r="DS90" s="74"/>
      <c r="DT90" s="74"/>
      <c r="DU90" s="74"/>
      <c r="DV90" s="74"/>
      <c r="DW90" s="74"/>
      <c r="DX90" s="74"/>
      <c r="DY90" s="74"/>
      <c r="DZ90" s="74"/>
      <c r="EA90" s="74"/>
      <c r="EB90" s="74"/>
      <c r="EC90" s="74"/>
      <c r="ED90" s="74"/>
      <c r="EE90" s="74"/>
      <c r="EF90" s="74"/>
      <c r="EG90" s="74"/>
      <c r="EH90" s="74"/>
      <c r="EI90" s="74"/>
      <c r="EJ90" s="74"/>
      <c r="EK90" s="74"/>
      <c r="EL90" s="74"/>
      <c r="EM90" s="74"/>
      <c r="EN90" s="74"/>
      <c r="EO90" s="74"/>
      <c r="EP90" s="74"/>
      <c r="EQ90" s="74"/>
      <c r="ER90" s="74"/>
      <c r="ES90" s="74"/>
      <c r="ET90" s="74"/>
      <c r="EU90" s="74"/>
      <c r="EV90" s="74"/>
      <c r="EW90" s="74"/>
      <c r="EX90" s="74"/>
      <c r="EY90" s="74"/>
      <c r="EZ90" s="74"/>
      <c r="FA90" s="74"/>
      <c r="FB90" s="74"/>
      <c r="FC90" s="74"/>
      <c r="FD90" s="74"/>
      <c r="FE90" s="74"/>
      <c r="FF90" s="74"/>
      <c r="FG90" s="74"/>
      <c r="FH90" s="74"/>
      <c r="FI90" s="74"/>
      <c r="FJ90" s="74"/>
      <c r="FK90" s="74"/>
      <c r="FL90" s="74"/>
      <c r="FM90" s="74"/>
      <c r="FN90" s="74"/>
      <c r="FO90" s="74"/>
      <c r="FP90" s="74"/>
      <c r="FQ90" s="74"/>
      <c r="FR90" s="74"/>
      <c r="FS90" s="74"/>
      <c r="FT90" s="74"/>
      <c r="FU90" s="74"/>
      <c r="FV90" s="74"/>
      <c r="FW90" s="74"/>
      <c r="FX90" s="74"/>
      <c r="FY90" s="74"/>
      <c r="FZ90" s="74"/>
      <c r="GA90" s="74"/>
      <c r="GB90" s="74"/>
      <c r="GC90" s="74"/>
      <c r="GD90" s="74"/>
      <c r="GE90" s="74"/>
      <c r="GF90" s="74"/>
      <c r="GG90" s="74"/>
      <c r="GH90" s="74"/>
      <c r="GI90" s="74"/>
      <c r="GJ90" s="74"/>
      <c r="GK90" s="74"/>
      <c r="GL90" s="74"/>
      <c r="GM90" s="74"/>
      <c r="GN90" s="74"/>
      <c r="GO90" s="74"/>
      <c r="GP90" s="74"/>
      <c r="GQ90" s="74"/>
      <c r="GR90" s="74"/>
      <c r="GS90" s="74"/>
      <c r="GT90" s="74"/>
      <c r="GU90" s="74"/>
      <c r="GV90" s="74"/>
      <c r="GW90" s="74"/>
      <c r="GX90" s="74"/>
      <c r="GY90" s="74"/>
      <c r="GZ90" s="74"/>
      <c r="HA90" s="74"/>
      <c r="HB90" s="74"/>
      <c r="HC90" s="74"/>
      <c r="HD90" s="74"/>
      <c r="HE90" s="74"/>
      <c r="HF90" s="74"/>
      <c r="HG90" s="74"/>
      <c r="HH90" s="74"/>
      <c r="HI90" s="74"/>
      <c r="HJ90" s="74"/>
      <c r="HK90" s="74"/>
      <c r="HL90" s="74"/>
      <c r="HM90" s="74"/>
      <c r="HN90" s="74"/>
      <c r="HO90" s="74"/>
      <c r="HP90" s="74"/>
      <c r="HQ90" s="74"/>
    </row>
    <row r="91" spans="1:225" x14ac:dyDescent="0.3">
      <c r="A91" s="111" t="s">
        <v>2017</v>
      </c>
      <c r="B91" s="109">
        <v>0</v>
      </c>
      <c r="C91" s="109">
        <v>0</v>
      </c>
      <c r="D91" s="109">
        <v>0</v>
      </c>
      <c r="E91" s="109">
        <v>0</v>
      </c>
      <c r="F91" s="109">
        <v>0</v>
      </c>
      <c r="G91" s="109">
        <v>0</v>
      </c>
      <c r="H91" s="109">
        <v>0</v>
      </c>
      <c r="I91" s="109">
        <v>0</v>
      </c>
      <c r="J91" s="109">
        <v>0</v>
      </c>
      <c r="K91" s="109">
        <v>0</v>
      </c>
      <c r="L91" s="109">
        <v>0</v>
      </c>
      <c r="M91" s="109">
        <v>17161.43</v>
      </c>
      <c r="N91" s="109">
        <v>0</v>
      </c>
      <c r="O91" s="109">
        <v>0</v>
      </c>
      <c r="P91" s="109">
        <v>0</v>
      </c>
      <c r="Q91" s="109">
        <v>0</v>
      </c>
      <c r="R91" s="109">
        <v>0</v>
      </c>
      <c r="S91" s="109">
        <v>0</v>
      </c>
      <c r="T91" s="109">
        <v>0</v>
      </c>
      <c r="U91" s="109">
        <v>0</v>
      </c>
      <c r="V91" s="109">
        <v>0</v>
      </c>
      <c r="W91" s="109">
        <v>0</v>
      </c>
      <c r="X91" s="109">
        <v>0</v>
      </c>
      <c r="Y91" s="109">
        <v>0</v>
      </c>
      <c r="Z91" s="109">
        <v>3579.94</v>
      </c>
      <c r="AA91" s="109">
        <v>0</v>
      </c>
      <c r="AB91" s="109">
        <v>0</v>
      </c>
      <c r="AC91" s="109">
        <v>0</v>
      </c>
      <c r="AD91" s="109">
        <v>0</v>
      </c>
      <c r="AE91" s="109">
        <v>0</v>
      </c>
      <c r="AF91" s="109">
        <v>0</v>
      </c>
      <c r="AG91" s="109">
        <v>20741.37</v>
      </c>
      <c r="AH91" s="110">
        <v>20741.37</v>
      </c>
      <c r="AI91"/>
      <c r="AJ91"/>
      <c r="AK91"/>
      <c r="AL91"/>
      <c r="AM91"/>
      <c r="AN91"/>
      <c r="AO91"/>
      <c r="AP91"/>
      <c r="AQ91"/>
      <c r="AR91"/>
      <c r="AS91"/>
      <c r="AT91"/>
      <c r="AU91"/>
      <c r="AV91"/>
      <c r="AW91"/>
      <c r="AX91"/>
      <c r="AY91"/>
      <c r="AZ91"/>
      <c r="BA91"/>
      <c r="BB91"/>
      <c r="BC91"/>
      <c r="BD91"/>
      <c r="BE91"/>
      <c r="BF91"/>
      <c r="BG91"/>
      <c r="BH91"/>
      <c r="BI91"/>
      <c r="BJ91"/>
      <c r="BK91"/>
      <c r="BL91"/>
      <c r="BM91"/>
      <c r="BN91"/>
      <c r="BO91"/>
      <c r="BP91" s="74"/>
      <c r="BQ91" s="74"/>
      <c r="BR91" s="74"/>
      <c r="BS91" s="74"/>
      <c r="BT91" s="74"/>
      <c r="BU91" s="74"/>
      <c r="BV91" s="74"/>
      <c r="BW91" s="74"/>
      <c r="BX91" s="74"/>
      <c r="BY91" s="74"/>
      <c r="BZ91" s="74"/>
      <c r="CA91" s="74"/>
      <c r="CB91" s="74"/>
      <c r="CC91" s="74"/>
      <c r="CD91" s="74"/>
      <c r="CE91" s="74"/>
      <c r="CF91" s="74"/>
      <c r="CG91" s="74"/>
      <c r="CH91" s="74"/>
      <c r="CI91" s="74"/>
      <c r="CJ91" s="74"/>
      <c r="CK91" s="74"/>
      <c r="CL91" s="74"/>
      <c r="CM91" s="74"/>
      <c r="CN91" s="74"/>
      <c r="CO91" s="74"/>
      <c r="CP91" s="74"/>
      <c r="CQ91" s="74"/>
      <c r="CR91" s="74"/>
      <c r="CS91" s="74"/>
      <c r="CT91" s="74"/>
      <c r="CU91" s="74"/>
      <c r="CV91" s="74"/>
      <c r="CW91" s="74"/>
      <c r="CX91" s="74"/>
      <c r="CY91" s="74"/>
      <c r="CZ91" s="74"/>
      <c r="DA91" s="74"/>
      <c r="DB91" s="74"/>
      <c r="DC91" s="74"/>
      <c r="DD91" s="74"/>
      <c r="DE91" s="74"/>
      <c r="DF91" s="74"/>
      <c r="DG91" s="74"/>
      <c r="DH91" s="74"/>
      <c r="DI91" s="74"/>
      <c r="DJ91" s="74"/>
      <c r="DK91" s="74"/>
      <c r="DL91" s="74"/>
      <c r="DM91" s="74"/>
      <c r="DN91" s="74"/>
      <c r="DO91" s="74"/>
      <c r="DP91" s="74"/>
      <c r="DQ91" s="74"/>
      <c r="DR91" s="74"/>
      <c r="DS91" s="74"/>
      <c r="DT91" s="74"/>
      <c r="DU91" s="74"/>
      <c r="DV91" s="74"/>
      <c r="DW91" s="74"/>
      <c r="DX91" s="74"/>
      <c r="DY91" s="74"/>
      <c r="DZ91" s="74"/>
      <c r="EA91" s="74"/>
      <c r="EB91" s="74"/>
      <c r="EC91" s="74"/>
      <c r="ED91" s="74"/>
      <c r="EE91" s="74"/>
      <c r="EF91" s="74"/>
      <c r="EG91" s="74"/>
      <c r="EH91" s="74"/>
      <c r="EI91" s="74"/>
      <c r="EJ91" s="74"/>
      <c r="EK91" s="74"/>
      <c r="EL91" s="74"/>
      <c r="EM91" s="74"/>
      <c r="EN91" s="74"/>
      <c r="EO91" s="74"/>
      <c r="EP91" s="74"/>
      <c r="EQ91" s="74"/>
      <c r="ER91" s="74"/>
      <c r="ES91" s="74"/>
      <c r="ET91" s="74"/>
      <c r="EU91" s="74"/>
      <c r="EV91" s="74"/>
      <c r="EW91" s="74"/>
      <c r="EX91" s="74"/>
      <c r="EY91" s="74"/>
      <c r="EZ91" s="74"/>
      <c r="FA91" s="74"/>
      <c r="FB91" s="74"/>
      <c r="FC91" s="74"/>
      <c r="FD91" s="74"/>
      <c r="FE91" s="74"/>
      <c r="FF91" s="74"/>
      <c r="FG91" s="74"/>
      <c r="FH91" s="74"/>
      <c r="FI91" s="74"/>
      <c r="FJ91" s="74"/>
      <c r="FK91" s="74"/>
      <c r="FL91" s="74"/>
      <c r="FM91" s="74"/>
      <c r="FN91" s="74"/>
      <c r="FO91" s="74"/>
      <c r="FP91" s="74"/>
      <c r="FQ91" s="74"/>
      <c r="FR91" s="74"/>
      <c r="FS91" s="74"/>
      <c r="FT91" s="74"/>
      <c r="FU91" s="74"/>
      <c r="FV91" s="74"/>
      <c r="FW91" s="74"/>
      <c r="FX91" s="74"/>
      <c r="FY91" s="74"/>
      <c r="FZ91" s="74"/>
      <c r="GA91" s="74"/>
      <c r="GB91" s="74"/>
      <c r="GC91" s="74"/>
      <c r="GD91" s="74"/>
      <c r="GE91" s="74"/>
      <c r="GF91" s="74"/>
      <c r="GG91" s="74"/>
      <c r="GH91" s="74"/>
      <c r="GI91" s="74"/>
      <c r="GJ91" s="74"/>
      <c r="GK91" s="74"/>
      <c r="GL91" s="74"/>
      <c r="GM91" s="74"/>
      <c r="GN91" s="74"/>
      <c r="GO91" s="74"/>
      <c r="GP91" s="74"/>
      <c r="GQ91" s="74"/>
      <c r="GR91" s="74"/>
      <c r="GS91" s="74"/>
      <c r="GT91" s="74"/>
      <c r="GU91" s="74"/>
      <c r="GV91" s="74"/>
      <c r="GW91" s="74"/>
      <c r="GX91" s="74"/>
      <c r="GY91" s="74"/>
      <c r="GZ91" s="74"/>
      <c r="HA91" s="74"/>
      <c r="HB91" s="74"/>
      <c r="HC91" s="74"/>
      <c r="HD91" s="74"/>
      <c r="HE91" s="74"/>
      <c r="HF91" s="74"/>
      <c r="HG91" s="74"/>
      <c r="HH91" s="74"/>
      <c r="HI91" s="74"/>
      <c r="HJ91" s="74"/>
      <c r="HK91" s="74"/>
      <c r="HL91" s="74"/>
      <c r="HM91" s="74"/>
      <c r="HN91" s="74"/>
      <c r="HO91" s="74"/>
      <c r="HP91" s="74"/>
      <c r="HQ91" s="74"/>
    </row>
    <row r="92" spans="1:225" x14ac:dyDescent="0.3">
      <c r="A92" s="111" t="s">
        <v>2018</v>
      </c>
      <c r="B92" s="109">
        <v>0</v>
      </c>
      <c r="C92" s="109">
        <v>0</v>
      </c>
      <c r="D92" s="109">
        <v>0</v>
      </c>
      <c r="E92" s="109">
        <v>0</v>
      </c>
      <c r="F92" s="109">
        <v>0</v>
      </c>
      <c r="G92" s="109">
        <v>0</v>
      </c>
      <c r="H92" s="109">
        <v>0</v>
      </c>
      <c r="I92" s="109">
        <v>0</v>
      </c>
      <c r="J92" s="109">
        <v>0</v>
      </c>
      <c r="K92" s="109">
        <v>0</v>
      </c>
      <c r="L92" s="109">
        <v>0</v>
      </c>
      <c r="M92" s="109">
        <v>26368.61</v>
      </c>
      <c r="N92" s="109">
        <v>0</v>
      </c>
      <c r="O92" s="109">
        <v>0</v>
      </c>
      <c r="P92" s="109">
        <v>0</v>
      </c>
      <c r="Q92" s="109">
        <v>0</v>
      </c>
      <c r="R92" s="109">
        <v>0</v>
      </c>
      <c r="S92" s="109">
        <v>0</v>
      </c>
      <c r="T92" s="109">
        <v>0</v>
      </c>
      <c r="U92" s="109">
        <v>0</v>
      </c>
      <c r="V92" s="109">
        <v>0</v>
      </c>
      <c r="W92" s="109">
        <v>0</v>
      </c>
      <c r="X92" s="109">
        <v>0</v>
      </c>
      <c r="Y92" s="109">
        <v>0</v>
      </c>
      <c r="Z92" s="109">
        <v>5503.95</v>
      </c>
      <c r="AA92" s="109">
        <v>0</v>
      </c>
      <c r="AB92" s="109">
        <v>0</v>
      </c>
      <c r="AC92" s="109">
        <v>0</v>
      </c>
      <c r="AD92" s="109">
        <v>0</v>
      </c>
      <c r="AE92" s="109">
        <v>0</v>
      </c>
      <c r="AF92" s="109">
        <v>0</v>
      </c>
      <c r="AG92" s="109">
        <v>31872.560000000001</v>
      </c>
      <c r="AH92" s="110">
        <v>31872.560000000001</v>
      </c>
      <c r="AI92"/>
      <c r="AJ92"/>
      <c r="AK92"/>
      <c r="AL92"/>
      <c r="AM92"/>
      <c r="AN92"/>
      <c r="AO92"/>
      <c r="AP92"/>
      <c r="AQ92"/>
      <c r="AR92"/>
      <c r="AS92"/>
      <c r="AT92"/>
      <c r="AU92"/>
      <c r="AV92"/>
      <c r="AW92"/>
      <c r="AX92"/>
      <c r="AY92"/>
      <c r="AZ92"/>
      <c r="BA92"/>
      <c r="BB92"/>
      <c r="BC92"/>
      <c r="BD92"/>
      <c r="BE92"/>
      <c r="BF92"/>
      <c r="BG92"/>
      <c r="BH92"/>
      <c r="BI92"/>
      <c r="BJ92"/>
      <c r="BK92"/>
      <c r="BL92"/>
      <c r="BM92"/>
      <c r="BN92"/>
      <c r="BO92"/>
      <c r="BP92" s="74"/>
      <c r="BQ92" s="74"/>
      <c r="BR92" s="74"/>
      <c r="BS92" s="74"/>
      <c r="BT92" s="74"/>
      <c r="BU92" s="74"/>
      <c r="BV92" s="74"/>
      <c r="BW92" s="74"/>
      <c r="BX92" s="74"/>
      <c r="BY92" s="74"/>
      <c r="BZ92" s="74"/>
      <c r="CA92" s="74"/>
      <c r="CB92" s="74"/>
      <c r="CC92" s="74"/>
      <c r="CD92" s="74"/>
      <c r="CE92" s="74"/>
      <c r="CF92" s="74"/>
      <c r="CG92" s="74"/>
      <c r="CH92" s="74"/>
      <c r="CI92" s="74"/>
      <c r="CJ92" s="74"/>
      <c r="CK92" s="74"/>
      <c r="CL92" s="74"/>
      <c r="CM92" s="74"/>
      <c r="CN92" s="74"/>
      <c r="CO92" s="74"/>
      <c r="CP92" s="74"/>
      <c r="CQ92" s="74"/>
      <c r="CR92" s="74"/>
      <c r="CS92" s="74"/>
      <c r="CT92" s="74"/>
      <c r="CU92" s="74"/>
      <c r="CV92" s="74"/>
      <c r="CW92" s="74"/>
      <c r="CX92" s="74"/>
      <c r="CY92" s="74"/>
      <c r="CZ92" s="74"/>
      <c r="DA92" s="74"/>
      <c r="DB92" s="74"/>
      <c r="DC92" s="74"/>
      <c r="DD92" s="74"/>
      <c r="DE92" s="74"/>
      <c r="DF92" s="74"/>
      <c r="DG92" s="74"/>
      <c r="DH92" s="74"/>
      <c r="DI92" s="74"/>
      <c r="DJ92" s="74"/>
      <c r="DK92" s="74"/>
      <c r="DL92" s="74"/>
      <c r="DM92" s="74"/>
      <c r="DN92" s="74"/>
      <c r="DO92" s="74"/>
      <c r="DP92" s="74"/>
      <c r="DQ92" s="74"/>
      <c r="DR92" s="74"/>
      <c r="DS92" s="74"/>
      <c r="DT92" s="74"/>
      <c r="DU92" s="74"/>
      <c r="DV92" s="74"/>
      <c r="DW92" s="74"/>
      <c r="DX92" s="74"/>
      <c r="DY92" s="74"/>
      <c r="DZ92" s="74"/>
      <c r="EA92" s="74"/>
      <c r="EB92" s="74"/>
      <c r="EC92" s="74"/>
      <c r="ED92" s="74"/>
      <c r="EE92" s="74"/>
      <c r="EF92" s="74"/>
      <c r="EG92" s="74"/>
      <c r="EH92" s="74"/>
      <c r="EI92" s="74"/>
      <c r="EJ92" s="74"/>
      <c r="EK92" s="74"/>
      <c r="EL92" s="74"/>
      <c r="EM92" s="74"/>
      <c r="EN92" s="74"/>
      <c r="EO92" s="74"/>
      <c r="EP92" s="74"/>
      <c r="EQ92" s="74"/>
      <c r="ER92" s="74"/>
      <c r="ES92" s="74"/>
      <c r="ET92" s="74"/>
      <c r="EU92" s="74"/>
      <c r="EV92" s="74"/>
      <c r="EW92" s="74"/>
      <c r="EX92" s="74"/>
      <c r="EY92" s="74"/>
      <c r="EZ92" s="74"/>
      <c r="FA92" s="74"/>
      <c r="FB92" s="74"/>
      <c r="FC92" s="74"/>
      <c r="FD92" s="74"/>
      <c r="FE92" s="74"/>
      <c r="FF92" s="74"/>
      <c r="FG92" s="74"/>
      <c r="FH92" s="74"/>
      <c r="FI92" s="74"/>
      <c r="FJ92" s="74"/>
      <c r="FK92" s="74"/>
      <c r="FL92" s="74"/>
      <c r="FM92" s="74"/>
      <c r="FN92" s="74"/>
      <c r="FO92" s="74"/>
      <c r="FP92" s="74"/>
      <c r="FQ92" s="74"/>
      <c r="FR92" s="74"/>
      <c r="FS92" s="74"/>
      <c r="FT92" s="74"/>
      <c r="FU92" s="74"/>
      <c r="FV92" s="74"/>
      <c r="FW92" s="74"/>
      <c r="FX92" s="74"/>
      <c r="FY92" s="74"/>
      <c r="FZ92" s="74"/>
      <c r="GA92" s="74"/>
      <c r="GB92" s="74"/>
      <c r="GC92" s="74"/>
      <c r="GD92" s="74"/>
      <c r="GE92" s="74"/>
      <c r="GF92" s="74"/>
      <c r="GG92" s="74"/>
      <c r="GH92" s="74"/>
      <c r="GI92" s="74"/>
      <c r="GJ92" s="74"/>
      <c r="GK92" s="74"/>
      <c r="GL92" s="74"/>
      <c r="GM92" s="74"/>
      <c r="GN92" s="74"/>
      <c r="GO92" s="74"/>
      <c r="GP92" s="74"/>
      <c r="GQ92" s="74"/>
      <c r="GR92" s="74"/>
      <c r="GS92" s="74"/>
      <c r="GT92" s="74"/>
      <c r="GU92" s="74"/>
      <c r="GV92" s="74"/>
      <c r="GW92" s="74"/>
      <c r="GX92" s="74"/>
      <c r="GY92" s="74"/>
      <c r="GZ92" s="74"/>
      <c r="HA92" s="74"/>
      <c r="HB92" s="74"/>
      <c r="HC92" s="74"/>
      <c r="HD92" s="74"/>
      <c r="HE92" s="74"/>
      <c r="HF92" s="74"/>
      <c r="HG92" s="74"/>
      <c r="HH92" s="74"/>
      <c r="HI92" s="74"/>
      <c r="HJ92" s="74"/>
      <c r="HK92" s="74"/>
      <c r="HL92" s="74"/>
      <c r="HM92" s="74"/>
      <c r="HN92" s="74"/>
      <c r="HO92" s="74"/>
      <c r="HP92" s="74"/>
      <c r="HQ92" s="74"/>
    </row>
    <row r="93" spans="1:225" x14ac:dyDescent="0.3">
      <c r="A93" s="111" t="s">
        <v>2019</v>
      </c>
      <c r="B93" s="109">
        <v>0</v>
      </c>
      <c r="C93" s="109">
        <v>0</v>
      </c>
      <c r="D93" s="109">
        <v>0</v>
      </c>
      <c r="E93" s="109">
        <v>0</v>
      </c>
      <c r="F93" s="109">
        <v>0</v>
      </c>
      <c r="G93" s="109">
        <v>0</v>
      </c>
      <c r="H93" s="109">
        <v>0</v>
      </c>
      <c r="I93" s="109">
        <v>0</v>
      </c>
      <c r="J93" s="109">
        <v>0</v>
      </c>
      <c r="K93" s="109">
        <v>0</v>
      </c>
      <c r="L93" s="109">
        <v>0</v>
      </c>
      <c r="M93" s="109">
        <v>55152.33</v>
      </c>
      <c r="N93" s="109">
        <v>0</v>
      </c>
      <c r="O93" s="109">
        <v>0</v>
      </c>
      <c r="P93" s="109">
        <v>0</v>
      </c>
      <c r="Q93" s="109">
        <v>0</v>
      </c>
      <c r="R93" s="109">
        <v>0</v>
      </c>
      <c r="S93" s="109">
        <v>0</v>
      </c>
      <c r="T93" s="109">
        <v>0</v>
      </c>
      <c r="U93" s="109">
        <v>0</v>
      </c>
      <c r="V93" s="109">
        <v>0</v>
      </c>
      <c r="W93" s="109">
        <v>0</v>
      </c>
      <c r="X93" s="109">
        <v>0</v>
      </c>
      <c r="Y93" s="109">
        <v>0</v>
      </c>
      <c r="Z93" s="109">
        <v>11531.64</v>
      </c>
      <c r="AA93" s="109">
        <v>0</v>
      </c>
      <c r="AB93" s="109">
        <v>0</v>
      </c>
      <c r="AC93" s="109">
        <v>0</v>
      </c>
      <c r="AD93" s="109">
        <v>0</v>
      </c>
      <c r="AE93" s="109">
        <v>0</v>
      </c>
      <c r="AF93" s="109">
        <v>0</v>
      </c>
      <c r="AG93" s="109">
        <v>66683.97</v>
      </c>
      <c r="AH93" s="110">
        <v>66683.97</v>
      </c>
      <c r="AI93"/>
      <c r="AJ93"/>
      <c r="AK93"/>
      <c r="AL93"/>
      <c r="AM93"/>
      <c r="AN93"/>
      <c r="AO93"/>
      <c r="AP93"/>
      <c r="AQ93"/>
      <c r="AR93"/>
      <c r="AS93"/>
      <c r="AT93"/>
      <c r="AU93"/>
      <c r="AV93"/>
      <c r="AW93"/>
      <c r="AX93"/>
      <c r="AY93"/>
      <c r="AZ93"/>
      <c r="BA93"/>
      <c r="BB93"/>
      <c r="BC93"/>
      <c r="BD93"/>
      <c r="BE93"/>
      <c r="BF93"/>
      <c r="BG93"/>
      <c r="BH93"/>
      <c r="BI93"/>
      <c r="BJ93"/>
      <c r="BK93"/>
      <c r="BL93"/>
      <c r="BM93"/>
      <c r="BN93"/>
      <c r="BO93"/>
      <c r="BP93" s="74"/>
      <c r="BQ93" s="74"/>
      <c r="BR93" s="74"/>
      <c r="BS93" s="74"/>
      <c r="BT93" s="74"/>
      <c r="BU93" s="74"/>
      <c r="BV93" s="74"/>
      <c r="BW93" s="74"/>
      <c r="BX93" s="74"/>
      <c r="BY93" s="74"/>
      <c r="BZ93" s="74"/>
      <c r="CA93" s="74"/>
      <c r="CB93" s="74"/>
      <c r="CC93" s="74"/>
      <c r="CD93" s="74"/>
      <c r="CE93" s="74"/>
      <c r="CF93" s="74"/>
      <c r="CG93" s="74"/>
      <c r="CH93" s="74"/>
      <c r="CI93" s="74"/>
      <c r="CJ93" s="74"/>
      <c r="CK93" s="74"/>
      <c r="CL93" s="74"/>
      <c r="CM93" s="74"/>
      <c r="CN93" s="74"/>
      <c r="CO93" s="74"/>
      <c r="CP93" s="74"/>
      <c r="CQ93" s="74"/>
      <c r="CR93" s="74"/>
      <c r="CS93" s="74"/>
      <c r="CT93" s="74"/>
      <c r="CU93" s="74"/>
      <c r="CV93" s="74"/>
      <c r="CW93" s="74"/>
      <c r="CX93" s="74"/>
      <c r="CY93" s="74"/>
      <c r="CZ93" s="74"/>
      <c r="DA93" s="74"/>
      <c r="DB93" s="74"/>
      <c r="DC93" s="74"/>
      <c r="DD93" s="74"/>
      <c r="DE93" s="74"/>
      <c r="DF93" s="74"/>
      <c r="DG93" s="74"/>
      <c r="DH93" s="74"/>
      <c r="DI93" s="74"/>
      <c r="DJ93" s="74"/>
      <c r="DK93" s="74"/>
      <c r="DL93" s="74"/>
      <c r="DM93" s="74"/>
      <c r="DN93" s="74"/>
      <c r="DO93" s="74"/>
      <c r="DP93" s="74"/>
      <c r="DQ93" s="74"/>
      <c r="DR93" s="74"/>
      <c r="DS93" s="74"/>
      <c r="DT93" s="74"/>
      <c r="DU93" s="74"/>
      <c r="DV93" s="74"/>
      <c r="DW93" s="74"/>
      <c r="DX93" s="74"/>
      <c r="DY93" s="74"/>
      <c r="DZ93" s="74"/>
      <c r="EA93" s="74"/>
      <c r="EB93" s="74"/>
      <c r="EC93" s="74"/>
      <c r="ED93" s="74"/>
      <c r="EE93" s="74"/>
      <c r="EF93" s="74"/>
      <c r="EG93" s="74"/>
      <c r="EH93" s="74"/>
      <c r="EI93" s="74"/>
      <c r="EJ93" s="74"/>
      <c r="EK93" s="74"/>
      <c r="EL93" s="74"/>
      <c r="EM93" s="74"/>
      <c r="EN93" s="74"/>
      <c r="EO93" s="74"/>
      <c r="EP93" s="74"/>
      <c r="EQ93" s="74"/>
      <c r="ER93" s="74"/>
      <c r="ES93" s="74"/>
      <c r="ET93" s="74"/>
      <c r="EU93" s="74"/>
      <c r="EV93" s="74"/>
      <c r="EW93" s="74"/>
      <c r="EX93" s="74"/>
      <c r="EY93" s="74"/>
      <c r="EZ93" s="74"/>
      <c r="FA93" s="74"/>
      <c r="FB93" s="74"/>
      <c r="FC93" s="74"/>
      <c r="FD93" s="74"/>
      <c r="FE93" s="74"/>
      <c r="FF93" s="74"/>
      <c r="FG93" s="74"/>
      <c r="FH93" s="74"/>
      <c r="FI93" s="74"/>
      <c r="FJ93" s="74"/>
      <c r="FK93" s="74"/>
      <c r="FL93" s="74"/>
      <c r="FM93" s="74"/>
      <c r="FN93" s="74"/>
      <c r="FO93" s="74"/>
      <c r="FP93" s="74"/>
      <c r="FQ93" s="74"/>
      <c r="FR93" s="74"/>
      <c r="FS93" s="74"/>
      <c r="FT93" s="74"/>
      <c r="FU93" s="74"/>
      <c r="FV93" s="74"/>
      <c r="FW93" s="74"/>
      <c r="FX93" s="74"/>
      <c r="FY93" s="74"/>
      <c r="FZ93" s="74"/>
      <c r="GA93" s="74"/>
      <c r="GB93" s="74"/>
      <c r="GC93" s="74"/>
      <c r="GD93" s="74"/>
      <c r="GE93" s="74"/>
      <c r="GF93" s="74"/>
      <c r="GG93" s="74"/>
      <c r="GH93" s="74"/>
      <c r="GI93" s="74"/>
      <c r="GJ93" s="74"/>
      <c r="GK93" s="74"/>
      <c r="GL93" s="74"/>
      <c r="GM93" s="74"/>
      <c r="GN93" s="74"/>
      <c r="GO93" s="74"/>
      <c r="GP93" s="74"/>
      <c r="GQ93" s="74"/>
      <c r="GR93" s="74"/>
      <c r="GS93" s="74"/>
      <c r="GT93" s="74"/>
      <c r="GU93" s="74"/>
      <c r="GV93" s="74"/>
      <c r="GW93" s="74"/>
      <c r="GX93" s="74"/>
      <c r="GY93" s="74"/>
      <c r="GZ93" s="74"/>
      <c r="HA93" s="74"/>
      <c r="HB93" s="74"/>
      <c r="HC93" s="74"/>
      <c r="HD93" s="74"/>
      <c r="HE93" s="74"/>
      <c r="HF93" s="74"/>
      <c r="HG93" s="74"/>
      <c r="HH93" s="74"/>
      <c r="HI93" s="74"/>
      <c r="HJ93" s="74"/>
      <c r="HK93" s="74"/>
      <c r="HL93" s="74"/>
      <c r="HM93" s="74"/>
      <c r="HN93" s="74"/>
      <c r="HO93" s="74"/>
      <c r="HP93" s="74"/>
      <c r="HQ93" s="74"/>
    </row>
    <row r="94" spans="1:225" x14ac:dyDescent="0.3">
      <c r="A94" s="111" t="s">
        <v>2020</v>
      </c>
      <c r="B94" s="109">
        <v>0</v>
      </c>
      <c r="C94" s="109">
        <v>0</v>
      </c>
      <c r="D94" s="109">
        <v>0</v>
      </c>
      <c r="E94" s="109">
        <v>0</v>
      </c>
      <c r="F94" s="109">
        <v>0</v>
      </c>
      <c r="G94" s="109">
        <v>0</v>
      </c>
      <c r="H94" s="109">
        <v>0</v>
      </c>
      <c r="I94" s="109">
        <v>0</v>
      </c>
      <c r="J94" s="109">
        <v>0</v>
      </c>
      <c r="K94" s="109">
        <v>0</v>
      </c>
      <c r="L94" s="109">
        <v>0</v>
      </c>
      <c r="M94" s="109">
        <v>165599.57999999999</v>
      </c>
      <c r="N94" s="109">
        <v>0</v>
      </c>
      <c r="O94" s="109">
        <v>0</v>
      </c>
      <c r="P94" s="109">
        <v>0</v>
      </c>
      <c r="Q94" s="109">
        <v>0</v>
      </c>
      <c r="R94" s="109">
        <v>0</v>
      </c>
      <c r="S94" s="109">
        <v>0</v>
      </c>
      <c r="T94" s="109">
        <v>0</v>
      </c>
      <c r="U94" s="109">
        <v>0</v>
      </c>
      <c r="V94" s="109">
        <v>0</v>
      </c>
      <c r="W94" s="109">
        <v>0</v>
      </c>
      <c r="X94" s="109">
        <v>0</v>
      </c>
      <c r="Y94" s="109">
        <v>0</v>
      </c>
      <c r="Z94" s="109">
        <v>18700.38</v>
      </c>
      <c r="AA94" s="109">
        <v>0</v>
      </c>
      <c r="AB94" s="109">
        <v>0</v>
      </c>
      <c r="AC94" s="109">
        <v>0</v>
      </c>
      <c r="AD94" s="109">
        <v>0</v>
      </c>
      <c r="AE94" s="109">
        <v>0</v>
      </c>
      <c r="AF94" s="109">
        <v>0</v>
      </c>
      <c r="AG94" s="109">
        <v>184299.96</v>
      </c>
      <c r="AH94" s="110">
        <v>184299.96</v>
      </c>
      <c r="AI94"/>
      <c r="AJ94"/>
      <c r="AK94"/>
      <c r="AL94"/>
      <c r="AM94"/>
      <c r="AN94"/>
      <c r="AO94"/>
      <c r="AP94"/>
      <c r="AQ94"/>
      <c r="AR94"/>
      <c r="AS94"/>
      <c r="AT94"/>
      <c r="AU94"/>
      <c r="AV94"/>
      <c r="AW94"/>
      <c r="AX94"/>
      <c r="AY94"/>
      <c r="AZ94"/>
      <c r="BA94"/>
      <c r="BB94"/>
      <c r="BC94"/>
      <c r="BD94"/>
      <c r="BE94"/>
      <c r="BF94"/>
      <c r="BG94"/>
      <c r="BH94"/>
      <c r="BI94"/>
      <c r="BJ94"/>
      <c r="BK94"/>
      <c r="BL94"/>
      <c r="BM94"/>
      <c r="BN94"/>
      <c r="BO94"/>
      <c r="BP94" s="74"/>
      <c r="BQ94" s="74"/>
      <c r="BR94" s="74"/>
      <c r="BS94" s="74"/>
      <c r="BT94" s="74"/>
      <c r="BU94" s="74"/>
      <c r="BV94" s="74"/>
      <c r="BW94" s="74"/>
      <c r="BX94" s="74"/>
      <c r="BY94" s="74"/>
      <c r="BZ94" s="74"/>
      <c r="CA94" s="74"/>
      <c r="CB94" s="74"/>
      <c r="CC94" s="74"/>
      <c r="CD94" s="74"/>
      <c r="CE94" s="74"/>
      <c r="CF94" s="74"/>
      <c r="CG94" s="74"/>
      <c r="CH94" s="74"/>
      <c r="CI94" s="74"/>
      <c r="CJ94" s="74"/>
      <c r="CK94" s="74"/>
      <c r="CL94" s="74"/>
      <c r="CM94" s="74"/>
      <c r="CN94" s="74"/>
      <c r="CO94" s="74"/>
      <c r="CP94" s="74"/>
      <c r="CQ94" s="74"/>
      <c r="CR94" s="74"/>
      <c r="CS94" s="74"/>
      <c r="CT94" s="74"/>
      <c r="CU94" s="74"/>
      <c r="CV94" s="74"/>
      <c r="CW94" s="74"/>
      <c r="CX94" s="74"/>
      <c r="CY94" s="74"/>
      <c r="CZ94" s="74"/>
      <c r="DA94" s="74"/>
      <c r="DB94" s="74"/>
      <c r="DC94" s="74"/>
      <c r="DD94" s="74"/>
      <c r="DE94" s="74"/>
      <c r="DF94" s="74"/>
      <c r="DG94" s="74"/>
      <c r="DH94" s="74"/>
      <c r="DI94" s="74"/>
      <c r="DJ94" s="74"/>
      <c r="DK94" s="74"/>
      <c r="DL94" s="74"/>
      <c r="DM94" s="74"/>
      <c r="DN94" s="74"/>
      <c r="DO94" s="74"/>
      <c r="DP94" s="74"/>
      <c r="DQ94" s="74"/>
      <c r="DR94" s="74"/>
      <c r="DS94" s="74"/>
      <c r="DT94" s="74"/>
      <c r="DU94" s="74"/>
      <c r="DV94" s="74"/>
      <c r="DW94" s="74"/>
      <c r="DX94" s="74"/>
      <c r="DY94" s="74"/>
      <c r="DZ94" s="74"/>
      <c r="EA94" s="74"/>
      <c r="EB94" s="74"/>
      <c r="EC94" s="74"/>
      <c r="ED94" s="74"/>
      <c r="EE94" s="74"/>
      <c r="EF94" s="74"/>
      <c r="EG94" s="74"/>
      <c r="EH94" s="74"/>
      <c r="EI94" s="74"/>
      <c r="EJ94" s="74"/>
      <c r="EK94" s="74"/>
      <c r="EL94" s="74"/>
      <c r="EM94" s="74"/>
      <c r="EN94" s="74"/>
      <c r="EO94" s="74"/>
      <c r="EP94" s="74"/>
      <c r="EQ94" s="74"/>
      <c r="ER94" s="74"/>
      <c r="ES94" s="74"/>
      <c r="ET94" s="74"/>
      <c r="EU94" s="74"/>
      <c r="EV94" s="74"/>
      <c r="EW94" s="74"/>
      <c r="EX94" s="74"/>
      <c r="EY94" s="74"/>
      <c r="EZ94" s="74"/>
      <c r="FA94" s="74"/>
      <c r="FB94" s="74"/>
      <c r="FC94" s="74"/>
      <c r="FD94" s="74"/>
      <c r="FE94" s="74"/>
      <c r="FF94" s="74"/>
      <c r="FG94" s="74"/>
      <c r="FH94" s="74"/>
      <c r="FI94" s="74"/>
      <c r="FJ94" s="74"/>
      <c r="FK94" s="74"/>
      <c r="FL94" s="74"/>
      <c r="FM94" s="74"/>
      <c r="FN94" s="74"/>
      <c r="FO94" s="74"/>
      <c r="FP94" s="74"/>
      <c r="FQ94" s="74"/>
      <c r="FR94" s="74"/>
      <c r="FS94" s="74"/>
      <c r="FT94" s="74"/>
      <c r="FU94" s="74"/>
      <c r="FV94" s="74"/>
      <c r="FW94" s="74"/>
      <c r="FX94" s="74"/>
      <c r="FY94" s="74"/>
      <c r="FZ94" s="74"/>
      <c r="GA94" s="74"/>
      <c r="GB94" s="74"/>
      <c r="GC94" s="74"/>
      <c r="GD94" s="74"/>
      <c r="GE94" s="74"/>
      <c r="GF94" s="74"/>
      <c r="GG94" s="74"/>
      <c r="GH94" s="74"/>
      <c r="GI94" s="74"/>
      <c r="GJ94" s="74"/>
      <c r="GK94" s="74"/>
      <c r="GL94" s="74"/>
      <c r="GM94" s="74"/>
      <c r="GN94" s="74"/>
      <c r="GO94" s="74"/>
      <c r="GP94" s="74"/>
      <c r="GQ94" s="74"/>
      <c r="GR94" s="74"/>
      <c r="GS94" s="74"/>
      <c r="GT94" s="74"/>
      <c r="GU94" s="74"/>
      <c r="GV94" s="74"/>
      <c r="GW94" s="74"/>
      <c r="GX94" s="74"/>
      <c r="GY94" s="74"/>
      <c r="GZ94" s="74"/>
      <c r="HA94" s="74"/>
      <c r="HB94" s="74"/>
      <c r="HC94" s="74"/>
      <c r="HD94" s="74"/>
      <c r="HE94" s="74"/>
      <c r="HF94" s="74"/>
      <c r="HG94" s="74"/>
      <c r="HH94" s="74"/>
      <c r="HI94" s="74"/>
      <c r="HJ94" s="74"/>
      <c r="HK94" s="74"/>
      <c r="HL94" s="74"/>
      <c r="HM94" s="74"/>
      <c r="HN94" s="74"/>
      <c r="HO94" s="74"/>
      <c r="HP94" s="74"/>
      <c r="HQ94" s="74"/>
    </row>
    <row r="95" spans="1:225" s="85" customFormat="1" x14ac:dyDescent="0.3">
      <c r="A95" s="98" t="s">
        <v>2027</v>
      </c>
      <c r="B95" s="118">
        <v>0</v>
      </c>
      <c r="C95" s="118">
        <v>0</v>
      </c>
      <c r="D95" s="118">
        <v>0</v>
      </c>
      <c r="E95" s="118">
        <v>0</v>
      </c>
      <c r="F95" s="118">
        <v>0</v>
      </c>
      <c r="G95" s="118">
        <v>0</v>
      </c>
      <c r="H95" s="118">
        <v>0</v>
      </c>
      <c r="I95" s="118">
        <v>0</v>
      </c>
      <c r="J95" s="118">
        <v>0</v>
      </c>
      <c r="K95" s="118">
        <v>0</v>
      </c>
      <c r="L95" s="118">
        <v>0</v>
      </c>
      <c r="M95" s="118">
        <v>0</v>
      </c>
      <c r="N95" s="118">
        <v>0</v>
      </c>
      <c r="O95" s="118">
        <v>0</v>
      </c>
      <c r="P95" s="118">
        <v>0</v>
      </c>
      <c r="Q95" s="118">
        <v>0</v>
      </c>
      <c r="R95" s="118">
        <v>0</v>
      </c>
      <c r="S95" s="118">
        <v>0</v>
      </c>
      <c r="T95" s="118">
        <v>0</v>
      </c>
      <c r="U95" s="118">
        <v>0</v>
      </c>
      <c r="V95" s="118">
        <v>0</v>
      </c>
      <c r="W95" s="118">
        <v>0</v>
      </c>
      <c r="X95" s="118">
        <v>0</v>
      </c>
      <c r="Y95" s="118">
        <v>0</v>
      </c>
      <c r="Z95" s="118">
        <v>0</v>
      </c>
      <c r="AA95" s="118">
        <v>0</v>
      </c>
      <c r="AB95" s="118">
        <v>0</v>
      </c>
      <c r="AC95" s="118">
        <v>0</v>
      </c>
      <c r="AD95" s="118">
        <v>0</v>
      </c>
      <c r="AE95" s="118">
        <v>0</v>
      </c>
      <c r="AF95" s="118">
        <v>0</v>
      </c>
      <c r="AG95" s="118">
        <v>0</v>
      </c>
      <c r="AH95" s="119">
        <v>0</v>
      </c>
      <c r="AI95"/>
      <c r="AJ95"/>
      <c r="AK95"/>
      <c r="AL95"/>
      <c r="AM95"/>
      <c r="AN95"/>
      <c r="AO95"/>
      <c r="AP95"/>
      <c r="AQ95"/>
      <c r="AR95"/>
      <c r="AS95"/>
      <c r="AT95"/>
      <c r="AU95"/>
      <c r="AV95"/>
      <c r="AW95"/>
      <c r="AX95"/>
      <c r="AY95"/>
      <c r="AZ95"/>
      <c r="BA95"/>
      <c r="BB95"/>
      <c r="BC95"/>
      <c r="BD95"/>
      <c r="BE95"/>
      <c r="BF95"/>
      <c r="BG95"/>
      <c r="BH95"/>
      <c r="BI95"/>
      <c r="BJ95"/>
      <c r="BK95"/>
      <c r="BL95"/>
      <c r="BM95"/>
      <c r="BN95"/>
      <c r="BO95"/>
      <c r="BP95" s="74"/>
      <c r="BQ95" s="74"/>
      <c r="BR95" s="74"/>
      <c r="BS95" s="74"/>
      <c r="BT95" s="74"/>
      <c r="BU95" s="74"/>
      <c r="BV95" s="74"/>
      <c r="BW95" s="74"/>
      <c r="BX95" s="74"/>
      <c r="BY95" s="74"/>
      <c r="BZ95" s="74"/>
      <c r="CA95" s="74"/>
      <c r="CB95" s="74"/>
      <c r="CC95" s="74"/>
      <c r="CD95" s="74"/>
      <c r="CE95" s="74"/>
      <c r="CF95" s="74"/>
      <c r="CG95" s="74"/>
      <c r="CH95" s="74"/>
      <c r="CI95" s="74"/>
      <c r="CJ95" s="74"/>
      <c r="CK95" s="74"/>
      <c r="CL95" s="74"/>
      <c r="CM95" s="74"/>
      <c r="CN95" s="74"/>
      <c r="CO95" s="74"/>
      <c r="CP95" s="74"/>
      <c r="CQ95" s="74"/>
      <c r="CR95" s="74"/>
      <c r="CS95" s="74"/>
      <c r="CT95" s="74"/>
      <c r="CU95" s="74"/>
      <c r="CV95" s="74"/>
      <c r="CW95" s="74"/>
      <c r="CX95" s="74"/>
      <c r="CY95" s="74"/>
      <c r="CZ95" s="74"/>
      <c r="DA95" s="74"/>
      <c r="DB95" s="74"/>
      <c r="DC95" s="74"/>
      <c r="DD95" s="74"/>
      <c r="DE95" s="74"/>
      <c r="DF95" s="74"/>
      <c r="DG95" s="74"/>
      <c r="DH95" s="74"/>
      <c r="DI95" s="74"/>
      <c r="DJ95" s="74"/>
      <c r="DK95" s="74"/>
      <c r="DL95" s="74"/>
      <c r="DM95" s="74"/>
      <c r="DN95" s="74"/>
      <c r="DO95" s="74"/>
      <c r="DP95" s="74"/>
      <c r="DQ95" s="74"/>
      <c r="DR95" s="74"/>
      <c r="DS95" s="74"/>
      <c r="DT95" s="74"/>
      <c r="DU95" s="74"/>
      <c r="DV95" s="74"/>
      <c r="DW95" s="74"/>
      <c r="DX95" s="74"/>
      <c r="DY95" s="74"/>
      <c r="DZ95" s="74"/>
      <c r="EA95" s="74"/>
      <c r="EB95" s="74"/>
      <c r="EC95" s="74"/>
      <c r="ED95" s="74"/>
      <c r="EE95" s="74"/>
      <c r="EF95" s="74"/>
      <c r="EG95" s="74"/>
      <c r="EH95" s="74"/>
      <c r="EI95" s="74"/>
      <c r="EJ95" s="74"/>
      <c r="EK95" s="74"/>
      <c r="EL95" s="74"/>
      <c r="EM95" s="74"/>
      <c r="EN95" s="74"/>
      <c r="EO95" s="74"/>
      <c r="EP95" s="74"/>
      <c r="EQ95" s="74"/>
      <c r="ER95" s="74"/>
      <c r="ES95" s="74"/>
      <c r="ET95" s="74"/>
      <c r="EU95" s="74"/>
      <c r="EV95" s="74"/>
      <c r="EW95" s="74"/>
      <c r="EX95" s="74"/>
      <c r="EY95" s="74"/>
      <c r="EZ95" s="74"/>
      <c r="FA95" s="74"/>
      <c r="FB95" s="74"/>
      <c r="FC95" s="74"/>
      <c r="FD95" s="74"/>
      <c r="FE95" s="74"/>
      <c r="FF95" s="74"/>
      <c r="FG95" s="74"/>
      <c r="FH95" s="74"/>
      <c r="FI95" s="74"/>
      <c r="FJ95" s="74"/>
      <c r="FK95" s="74"/>
      <c r="FL95" s="74"/>
      <c r="FM95" s="74"/>
      <c r="FN95" s="74"/>
      <c r="FO95" s="74"/>
      <c r="FP95" s="74"/>
      <c r="FQ95" s="74"/>
      <c r="FR95" s="74"/>
      <c r="FS95" s="74"/>
      <c r="FT95" s="74"/>
      <c r="FU95" s="74"/>
      <c r="FV95" s="74"/>
      <c r="FW95" s="74"/>
      <c r="FX95" s="74"/>
      <c r="FY95" s="74"/>
      <c r="FZ95" s="74"/>
      <c r="GA95" s="74"/>
      <c r="GB95" s="74"/>
      <c r="GC95" s="74"/>
      <c r="GD95" s="74"/>
      <c r="GE95" s="74"/>
      <c r="GF95" s="74"/>
      <c r="GG95" s="74"/>
      <c r="GH95" s="74"/>
      <c r="GI95" s="74"/>
      <c r="GJ95" s="74"/>
      <c r="GK95" s="74"/>
      <c r="GL95" s="74"/>
      <c r="GM95" s="74"/>
      <c r="GN95" s="74"/>
      <c r="GO95" s="74"/>
      <c r="GP95" s="74"/>
      <c r="GQ95" s="74"/>
      <c r="GR95" s="74"/>
      <c r="GS95" s="74"/>
      <c r="GT95" s="74"/>
      <c r="GU95" s="74"/>
      <c r="GV95" s="74"/>
      <c r="GW95" s="74"/>
      <c r="GX95" s="74"/>
      <c r="GY95" s="74"/>
      <c r="GZ95" s="74"/>
      <c r="HA95" s="74"/>
      <c r="HB95" s="74"/>
      <c r="HC95" s="74"/>
      <c r="HD95" s="74"/>
      <c r="HE95" s="74"/>
      <c r="HF95" s="74"/>
      <c r="HG95" s="74"/>
      <c r="HH95" s="74"/>
      <c r="HI95" s="74"/>
      <c r="HJ95" s="74"/>
      <c r="HK95" s="74"/>
      <c r="HL95" s="74"/>
      <c r="HM95" s="74"/>
      <c r="HN95" s="74"/>
      <c r="HO95" s="74"/>
      <c r="HP95" s="74"/>
      <c r="HQ95" s="74"/>
    </row>
    <row r="96" spans="1:225" x14ac:dyDescent="0.3">
      <c r="A96" s="111" t="s">
        <v>2022</v>
      </c>
      <c r="B96" s="109">
        <v>0</v>
      </c>
      <c r="C96" s="109">
        <v>0</v>
      </c>
      <c r="D96" s="109">
        <v>0</v>
      </c>
      <c r="E96" s="109">
        <v>0</v>
      </c>
      <c r="F96" s="109">
        <v>0</v>
      </c>
      <c r="G96" s="109">
        <v>0</v>
      </c>
      <c r="H96" s="109">
        <v>0</v>
      </c>
      <c r="I96" s="109">
        <v>0</v>
      </c>
      <c r="J96" s="109">
        <v>0</v>
      </c>
      <c r="K96" s="109">
        <v>0</v>
      </c>
      <c r="L96" s="109">
        <v>0</v>
      </c>
      <c r="M96" s="109">
        <v>0</v>
      </c>
      <c r="N96" s="109">
        <v>0</v>
      </c>
      <c r="O96" s="109">
        <v>0</v>
      </c>
      <c r="P96" s="109">
        <v>0</v>
      </c>
      <c r="Q96" s="109">
        <v>0</v>
      </c>
      <c r="R96" s="109">
        <v>0</v>
      </c>
      <c r="S96" s="109">
        <v>0</v>
      </c>
      <c r="T96" s="109">
        <v>0</v>
      </c>
      <c r="U96" s="109">
        <v>0</v>
      </c>
      <c r="V96" s="109">
        <v>0</v>
      </c>
      <c r="W96" s="109">
        <v>0</v>
      </c>
      <c r="X96" s="109">
        <v>0</v>
      </c>
      <c r="Y96" s="109">
        <v>0</v>
      </c>
      <c r="Z96" s="109">
        <v>0</v>
      </c>
      <c r="AA96" s="109">
        <v>0</v>
      </c>
      <c r="AB96" s="109">
        <v>0</v>
      </c>
      <c r="AC96" s="109">
        <v>0</v>
      </c>
      <c r="AD96" s="109">
        <v>0</v>
      </c>
      <c r="AE96" s="109">
        <v>0</v>
      </c>
      <c r="AF96" s="109">
        <v>0</v>
      </c>
      <c r="AG96" s="109">
        <v>0</v>
      </c>
      <c r="AH96" s="110">
        <v>0</v>
      </c>
      <c r="AI96"/>
      <c r="AJ96"/>
      <c r="AK96"/>
      <c r="AL96"/>
      <c r="AM96"/>
      <c r="AN96"/>
      <c r="AO96"/>
      <c r="AP96"/>
      <c r="AQ96"/>
      <c r="AR96"/>
      <c r="AS96"/>
      <c r="AT96"/>
      <c r="AU96"/>
      <c r="AV96"/>
      <c r="AW96"/>
      <c r="AX96"/>
      <c r="AY96"/>
      <c r="AZ96"/>
      <c r="BA96"/>
      <c r="BB96"/>
      <c r="BC96"/>
      <c r="BD96"/>
      <c r="BE96"/>
      <c r="BF96"/>
      <c r="BG96"/>
      <c r="BH96"/>
      <c r="BI96"/>
      <c r="BJ96"/>
      <c r="BK96"/>
      <c r="BL96"/>
      <c r="BM96"/>
      <c r="BN96"/>
      <c r="BO96"/>
      <c r="BP96" s="74"/>
      <c r="BQ96" s="74"/>
      <c r="BR96" s="74"/>
      <c r="BS96" s="74"/>
      <c r="BT96" s="74"/>
      <c r="BU96" s="74"/>
      <c r="BV96" s="74"/>
      <c r="BW96" s="74"/>
      <c r="BX96" s="74"/>
      <c r="BY96" s="74"/>
      <c r="BZ96" s="74"/>
      <c r="CA96" s="74"/>
      <c r="CB96" s="74"/>
      <c r="CC96" s="74"/>
      <c r="CD96" s="74"/>
      <c r="CE96" s="74"/>
      <c r="CF96" s="74"/>
      <c r="CG96" s="74"/>
      <c r="CH96" s="74"/>
      <c r="CI96" s="74"/>
      <c r="CJ96" s="74"/>
      <c r="CK96" s="74"/>
      <c r="CL96" s="74"/>
      <c r="CM96" s="74"/>
      <c r="CN96" s="74"/>
      <c r="CO96" s="74"/>
      <c r="CP96" s="74"/>
      <c r="CQ96" s="74"/>
      <c r="CR96" s="74"/>
      <c r="CS96" s="74"/>
      <c r="CT96" s="74"/>
      <c r="CU96" s="74"/>
      <c r="CV96" s="74"/>
      <c r="CW96" s="74"/>
      <c r="CX96" s="74"/>
      <c r="CY96" s="74"/>
      <c r="CZ96" s="74"/>
      <c r="DA96" s="74"/>
      <c r="DB96" s="74"/>
      <c r="DC96" s="74"/>
      <c r="DD96" s="74"/>
      <c r="DE96" s="74"/>
      <c r="DF96" s="74"/>
      <c r="DG96" s="74"/>
      <c r="DH96" s="74"/>
      <c r="DI96" s="74"/>
      <c r="DJ96" s="74"/>
      <c r="DK96" s="74"/>
      <c r="DL96" s="74"/>
      <c r="DM96" s="74"/>
      <c r="DN96" s="74"/>
      <c r="DO96" s="74"/>
      <c r="DP96" s="74"/>
      <c r="DQ96" s="74"/>
      <c r="DR96" s="74"/>
      <c r="DS96" s="74"/>
      <c r="DT96" s="74"/>
      <c r="DU96" s="74"/>
      <c r="DV96" s="74"/>
      <c r="DW96" s="74"/>
      <c r="DX96" s="74"/>
      <c r="DY96" s="74"/>
      <c r="DZ96" s="74"/>
      <c r="EA96" s="74"/>
      <c r="EB96" s="74"/>
      <c r="EC96" s="74"/>
      <c r="ED96" s="74"/>
      <c r="EE96" s="74"/>
      <c r="EF96" s="74"/>
      <c r="EG96" s="74"/>
      <c r="EH96" s="74"/>
      <c r="EI96" s="74"/>
      <c r="EJ96" s="74"/>
      <c r="EK96" s="74"/>
      <c r="EL96" s="74"/>
      <c r="EM96" s="74"/>
      <c r="EN96" s="74"/>
      <c r="EO96" s="74"/>
      <c r="EP96" s="74"/>
      <c r="EQ96" s="74"/>
      <c r="ER96" s="74"/>
      <c r="ES96" s="74"/>
      <c r="ET96" s="74"/>
      <c r="EU96" s="74"/>
      <c r="EV96" s="74"/>
      <c r="EW96" s="74"/>
      <c r="EX96" s="74"/>
      <c r="EY96" s="74"/>
      <c r="EZ96" s="74"/>
      <c r="FA96" s="74"/>
      <c r="FB96" s="74"/>
      <c r="FC96" s="74"/>
      <c r="FD96" s="74"/>
      <c r="FE96" s="74"/>
      <c r="FF96" s="74"/>
      <c r="FG96" s="74"/>
      <c r="FH96" s="74"/>
      <c r="FI96" s="74"/>
      <c r="FJ96" s="74"/>
      <c r="FK96" s="74"/>
      <c r="FL96" s="74"/>
      <c r="FM96" s="74"/>
      <c r="FN96" s="74"/>
      <c r="FO96" s="74"/>
      <c r="FP96" s="74"/>
      <c r="FQ96" s="74"/>
      <c r="FR96" s="74"/>
      <c r="FS96" s="74"/>
      <c r="FT96" s="74"/>
      <c r="FU96" s="74"/>
      <c r="FV96" s="74"/>
      <c r="FW96" s="74"/>
      <c r="FX96" s="74"/>
      <c r="FY96" s="74"/>
      <c r="FZ96" s="74"/>
      <c r="GA96" s="74"/>
      <c r="GB96" s="74"/>
      <c r="GC96" s="74"/>
      <c r="GD96" s="74"/>
      <c r="GE96" s="74"/>
      <c r="GF96" s="74"/>
      <c r="GG96" s="74"/>
      <c r="GH96" s="74"/>
      <c r="GI96" s="74"/>
      <c r="GJ96" s="74"/>
      <c r="GK96" s="74"/>
      <c r="GL96" s="74"/>
      <c r="GM96" s="74"/>
      <c r="GN96" s="74"/>
      <c r="GO96" s="74"/>
      <c r="GP96" s="74"/>
      <c r="GQ96" s="74"/>
      <c r="GR96" s="74"/>
      <c r="GS96" s="74"/>
      <c r="GT96" s="74"/>
      <c r="GU96" s="74"/>
      <c r="GV96" s="74"/>
      <c r="GW96" s="74"/>
      <c r="GX96" s="74"/>
      <c r="GY96" s="74"/>
      <c r="GZ96" s="74"/>
      <c r="HA96" s="74"/>
      <c r="HB96" s="74"/>
      <c r="HC96" s="74"/>
      <c r="HD96" s="74"/>
      <c r="HE96" s="74"/>
      <c r="HF96" s="74"/>
      <c r="HG96" s="74"/>
      <c r="HH96" s="74"/>
      <c r="HI96" s="74"/>
      <c r="HJ96" s="74"/>
      <c r="HK96" s="74"/>
      <c r="HL96" s="74"/>
      <c r="HM96" s="74"/>
      <c r="HN96" s="74"/>
      <c r="HO96" s="74"/>
      <c r="HP96" s="74"/>
      <c r="HQ96" s="74"/>
    </row>
    <row r="97" spans="1:225" x14ac:dyDescent="0.3">
      <c r="A97" s="111" t="s">
        <v>2023</v>
      </c>
      <c r="B97" s="109">
        <v>0</v>
      </c>
      <c r="C97" s="109">
        <v>0</v>
      </c>
      <c r="D97" s="109">
        <v>0</v>
      </c>
      <c r="E97" s="109">
        <v>0</v>
      </c>
      <c r="F97" s="109">
        <v>0</v>
      </c>
      <c r="G97" s="109">
        <v>0</v>
      </c>
      <c r="H97" s="109">
        <v>0</v>
      </c>
      <c r="I97" s="109">
        <v>0</v>
      </c>
      <c r="J97" s="109">
        <v>0</v>
      </c>
      <c r="K97" s="109">
        <v>0</v>
      </c>
      <c r="L97" s="109">
        <v>0</v>
      </c>
      <c r="M97" s="109">
        <v>0</v>
      </c>
      <c r="N97" s="109">
        <v>0</v>
      </c>
      <c r="O97" s="109">
        <v>0</v>
      </c>
      <c r="P97" s="109">
        <v>0</v>
      </c>
      <c r="Q97" s="109">
        <v>0</v>
      </c>
      <c r="R97" s="109">
        <v>0</v>
      </c>
      <c r="S97" s="109">
        <v>0</v>
      </c>
      <c r="T97" s="109">
        <v>0</v>
      </c>
      <c r="U97" s="109">
        <v>0</v>
      </c>
      <c r="V97" s="109">
        <v>0</v>
      </c>
      <c r="W97" s="109">
        <v>0</v>
      </c>
      <c r="X97" s="109">
        <v>0</v>
      </c>
      <c r="Y97" s="109">
        <v>0</v>
      </c>
      <c r="Z97" s="109">
        <v>0</v>
      </c>
      <c r="AA97" s="109">
        <v>0</v>
      </c>
      <c r="AB97" s="109">
        <v>0</v>
      </c>
      <c r="AC97" s="109">
        <v>0</v>
      </c>
      <c r="AD97" s="109">
        <v>0</v>
      </c>
      <c r="AE97" s="109">
        <v>0</v>
      </c>
      <c r="AF97" s="109">
        <v>0</v>
      </c>
      <c r="AG97" s="109">
        <v>0</v>
      </c>
      <c r="AH97" s="110">
        <v>0</v>
      </c>
      <c r="AI97"/>
      <c r="AJ97"/>
      <c r="AK97"/>
      <c r="AL97"/>
      <c r="AM97"/>
      <c r="AN97"/>
      <c r="AO97"/>
      <c r="AP97"/>
      <c r="AQ97"/>
      <c r="AR97"/>
      <c r="AS97"/>
      <c r="AT97"/>
      <c r="AU97"/>
      <c r="AV97"/>
      <c r="AW97"/>
      <c r="AX97"/>
      <c r="AY97"/>
      <c r="AZ97"/>
      <c r="BA97"/>
      <c r="BB97"/>
      <c r="BC97"/>
      <c r="BD97"/>
      <c r="BE97"/>
      <c r="BF97"/>
      <c r="BG97"/>
      <c r="BH97"/>
      <c r="BI97"/>
      <c r="BJ97"/>
      <c r="BK97"/>
      <c r="BL97"/>
      <c r="BM97"/>
      <c r="BN97"/>
      <c r="BO97"/>
      <c r="BP97" s="74"/>
      <c r="BQ97" s="74"/>
      <c r="BR97" s="74"/>
      <c r="BS97" s="74"/>
      <c r="BT97" s="74"/>
      <c r="BU97" s="74"/>
      <c r="BV97" s="74"/>
      <c r="BW97" s="74"/>
      <c r="BX97" s="74"/>
      <c r="BY97" s="74"/>
      <c r="BZ97" s="74"/>
      <c r="CA97" s="74"/>
      <c r="CB97" s="74"/>
      <c r="CC97" s="74"/>
      <c r="CD97" s="74"/>
      <c r="CE97" s="74"/>
      <c r="CF97" s="74"/>
      <c r="CG97" s="74"/>
      <c r="CH97" s="74"/>
      <c r="CI97" s="74"/>
      <c r="CJ97" s="74"/>
      <c r="CK97" s="74"/>
      <c r="CL97" s="74"/>
      <c r="CM97" s="74"/>
      <c r="CN97" s="74"/>
      <c r="CO97" s="74"/>
      <c r="CP97" s="74"/>
      <c r="CQ97" s="74"/>
      <c r="CR97" s="74"/>
      <c r="CS97" s="74"/>
      <c r="CT97" s="74"/>
      <c r="CU97" s="74"/>
      <c r="CV97" s="74"/>
      <c r="CW97" s="74"/>
      <c r="CX97" s="74"/>
      <c r="CY97" s="74"/>
      <c r="CZ97" s="74"/>
      <c r="DA97" s="74"/>
      <c r="DB97" s="74"/>
      <c r="DC97" s="74"/>
      <c r="DD97" s="74"/>
      <c r="DE97" s="74"/>
      <c r="DF97" s="74"/>
      <c r="DG97" s="74"/>
      <c r="DH97" s="74"/>
      <c r="DI97" s="74"/>
      <c r="DJ97" s="74"/>
      <c r="DK97" s="74"/>
      <c r="DL97" s="74"/>
      <c r="DM97" s="74"/>
      <c r="DN97" s="74"/>
      <c r="DO97" s="74"/>
      <c r="DP97" s="74"/>
      <c r="DQ97" s="74"/>
      <c r="DR97" s="74"/>
      <c r="DS97" s="74"/>
      <c r="DT97" s="74"/>
      <c r="DU97" s="74"/>
      <c r="DV97" s="74"/>
      <c r="DW97" s="74"/>
      <c r="DX97" s="74"/>
      <c r="DY97" s="74"/>
      <c r="DZ97" s="74"/>
      <c r="EA97" s="74"/>
      <c r="EB97" s="74"/>
      <c r="EC97" s="74"/>
      <c r="ED97" s="74"/>
      <c r="EE97" s="74"/>
      <c r="EF97" s="74"/>
      <c r="EG97" s="74"/>
      <c r="EH97" s="74"/>
      <c r="EI97" s="74"/>
      <c r="EJ97" s="74"/>
      <c r="EK97" s="74"/>
      <c r="EL97" s="74"/>
      <c r="EM97" s="74"/>
      <c r="EN97" s="74"/>
      <c r="EO97" s="74"/>
      <c r="EP97" s="74"/>
      <c r="EQ97" s="74"/>
      <c r="ER97" s="74"/>
      <c r="ES97" s="74"/>
      <c r="ET97" s="74"/>
      <c r="EU97" s="74"/>
      <c r="EV97" s="74"/>
      <c r="EW97" s="74"/>
      <c r="EX97" s="74"/>
      <c r="EY97" s="74"/>
      <c r="EZ97" s="74"/>
      <c r="FA97" s="74"/>
      <c r="FB97" s="74"/>
      <c r="FC97" s="74"/>
      <c r="FD97" s="74"/>
      <c r="FE97" s="74"/>
      <c r="FF97" s="74"/>
      <c r="FG97" s="74"/>
      <c r="FH97" s="74"/>
      <c r="FI97" s="74"/>
      <c r="FJ97" s="74"/>
      <c r="FK97" s="74"/>
      <c r="FL97" s="74"/>
      <c r="FM97" s="74"/>
      <c r="FN97" s="74"/>
      <c r="FO97" s="74"/>
      <c r="FP97" s="74"/>
      <c r="FQ97" s="74"/>
      <c r="FR97" s="74"/>
      <c r="FS97" s="74"/>
      <c r="FT97" s="74"/>
      <c r="FU97" s="74"/>
      <c r="FV97" s="74"/>
      <c r="FW97" s="74"/>
      <c r="FX97" s="74"/>
      <c r="FY97" s="74"/>
      <c r="FZ97" s="74"/>
      <c r="GA97" s="74"/>
      <c r="GB97" s="74"/>
      <c r="GC97" s="74"/>
      <c r="GD97" s="74"/>
      <c r="GE97" s="74"/>
      <c r="GF97" s="74"/>
      <c r="GG97" s="74"/>
      <c r="GH97" s="74"/>
      <c r="GI97" s="74"/>
      <c r="GJ97" s="74"/>
      <c r="GK97" s="74"/>
      <c r="GL97" s="74"/>
      <c r="GM97" s="74"/>
      <c r="GN97" s="74"/>
      <c r="GO97" s="74"/>
      <c r="GP97" s="74"/>
      <c r="GQ97" s="74"/>
      <c r="GR97" s="74"/>
      <c r="GS97" s="74"/>
      <c r="GT97" s="74"/>
      <c r="GU97" s="74"/>
      <c r="GV97" s="74"/>
      <c r="GW97" s="74"/>
      <c r="GX97" s="74"/>
      <c r="GY97" s="74"/>
      <c r="GZ97" s="74"/>
      <c r="HA97" s="74"/>
      <c r="HB97" s="74"/>
      <c r="HC97" s="74"/>
      <c r="HD97" s="74"/>
      <c r="HE97" s="74"/>
      <c r="HF97" s="74"/>
      <c r="HG97" s="74"/>
      <c r="HH97" s="74"/>
      <c r="HI97" s="74"/>
      <c r="HJ97" s="74"/>
      <c r="HK97" s="74"/>
      <c r="HL97" s="74"/>
      <c r="HM97" s="74"/>
      <c r="HN97" s="74"/>
      <c r="HO97" s="74"/>
      <c r="HP97" s="74"/>
      <c r="HQ97" s="74"/>
    </row>
    <row r="98" spans="1:225" x14ac:dyDescent="0.3">
      <c r="A98" s="111" t="s">
        <v>2024</v>
      </c>
      <c r="B98" s="109">
        <v>0</v>
      </c>
      <c r="C98" s="109">
        <v>0</v>
      </c>
      <c r="D98" s="109">
        <v>0</v>
      </c>
      <c r="E98" s="109">
        <v>0</v>
      </c>
      <c r="F98" s="109">
        <v>0</v>
      </c>
      <c r="G98" s="109">
        <v>0</v>
      </c>
      <c r="H98" s="109">
        <v>0</v>
      </c>
      <c r="I98" s="109">
        <v>0</v>
      </c>
      <c r="J98" s="109">
        <v>0</v>
      </c>
      <c r="K98" s="109">
        <v>0</v>
      </c>
      <c r="L98" s="109">
        <v>0</v>
      </c>
      <c r="M98" s="109">
        <v>0</v>
      </c>
      <c r="N98" s="109">
        <v>0</v>
      </c>
      <c r="O98" s="109">
        <v>0</v>
      </c>
      <c r="P98" s="109">
        <v>0</v>
      </c>
      <c r="Q98" s="109">
        <v>0</v>
      </c>
      <c r="R98" s="109">
        <v>0</v>
      </c>
      <c r="S98" s="109">
        <v>0</v>
      </c>
      <c r="T98" s="109">
        <v>0</v>
      </c>
      <c r="U98" s="109">
        <v>0</v>
      </c>
      <c r="V98" s="109">
        <v>0</v>
      </c>
      <c r="W98" s="109">
        <v>0</v>
      </c>
      <c r="X98" s="109">
        <v>0</v>
      </c>
      <c r="Y98" s="109">
        <v>0</v>
      </c>
      <c r="Z98" s="109">
        <v>0</v>
      </c>
      <c r="AA98" s="109">
        <v>0</v>
      </c>
      <c r="AB98" s="109">
        <v>0</v>
      </c>
      <c r="AC98" s="109">
        <v>0</v>
      </c>
      <c r="AD98" s="109">
        <v>0</v>
      </c>
      <c r="AE98" s="109">
        <v>0</v>
      </c>
      <c r="AF98" s="109">
        <v>0</v>
      </c>
      <c r="AG98" s="109">
        <v>0</v>
      </c>
      <c r="AH98" s="110">
        <v>0</v>
      </c>
      <c r="AI98"/>
      <c r="AJ98"/>
      <c r="AK98"/>
      <c r="AL98"/>
      <c r="AM98"/>
      <c r="AN98"/>
      <c r="AO98"/>
      <c r="AP98"/>
      <c r="AQ98"/>
      <c r="AR98"/>
      <c r="AS98"/>
      <c r="AT98"/>
      <c r="AU98"/>
      <c r="AV98"/>
      <c r="AW98"/>
      <c r="AX98"/>
      <c r="AY98"/>
      <c r="AZ98"/>
      <c r="BA98"/>
      <c r="BB98"/>
      <c r="BC98"/>
      <c r="BD98"/>
      <c r="BE98"/>
      <c r="BF98"/>
      <c r="BG98"/>
      <c r="BH98"/>
      <c r="BI98"/>
      <c r="BJ98"/>
      <c r="BK98"/>
      <c r="BL98"/>
      <c r="BM98"/>
      <c r="BN98"/>
      <c r="BO98"/>
      <c r="BP98" s="74"/>
      <c r="BQ98" s="74"/>
      <c r="BR98" s="74"/>
      <c r="BS98" s="74"/>
      <c r="BT98" s="74"/>
      <c r="BU98" s="74"/>
      <c r="BV98" s="74"/>
      <c r="BW98" s="74"/>
      <c r="BX98" s="74"/>
      <c r="BY98" s="74"/>
      <c r="BZ98" s="74"/>
      <c r="CA98" s="74"/>
      <c r="CB98" s="74"/>
      <c r="CC98" s="74"/>
      <c r="CD98" s="74"/>
      <c r="CE98" s="74"/>
      <c r="CF98" s="74"/>
      <c r="CG98" s="74"/>
      <c r="CH98" s="74"/>
      <c r="CI98" s="74"/>
      <c r="CJ98" s="74"/>
      <c r="CK98" s="74"/>
      <c r="CL98" s="74"/>
      <c r="CM98" s="74"/>
      <c r="CN98" s="74"/>
      <c r="CO98" s="74"/>
      <c r="CP98" s="74"/>
      <c r="CQ98" s="74"/>
      <c r="CR98" s="74"/>
      <c r="CS98" s="74"/>
      <c r="CT98" s="74"/>
      <c r="CU98" s="74"/>
      <c r="CV98" s="74"/>
      <c r="CW98" s="74"/>
      <c r="CX98" s="74"/>
      <c r="CY98" s="74"/>
      <c r="CZ98" s="74"/>
      <c r="DA98" s="74"/>
      <c r="DB98" s="74"/>
      <c r="DC98" s="74"/>
      <c r="DD98" s="74"/>
      <c r="DE98" s="74"/>
      <c r="DF98" s="74"/>
      <c r="DG98" s="74"/>
      <c r="DH98" s="74"/>
      <c r="DI98" s="74"/>
      <c r="DJ98" s="74"/>
      <c r="DK98" s="74"/>
      <c r="DL98" s="74"/>
      <c r="DM98" s="74"/>
      <c r="DN98" s="74"/>
      <c r="DO98" s="74"/>
      <c r="DP98" s="74"/>
      <c r="DQ98" s="74"/>
      <c r="DR98" s="74"/>
      <c r="DS98" s="74"/>
      <c r="DT98" s="74"/>
      <c r="DU98" s="74"/>
      <c r="DV98" s="74"/>
      <c r="DW98" s="74"/>
      <c r="DX98" s="74"/>
      <c r="DY98" s="74"/>
      <c r="DZ98" s="74"/>
      <c r="EA98" s="74"/>
      <c r="EB98" s="74"/>
      <c r="EC98" s="74"/>
      <c r="ED98" s="74"/>
      <c r="EE98" s="74"/>
      <c r="EF98" s="74"/>
      <c r="EG98" s="74"/>
      <c r="EH98" s="74"/>
      <c r="EI98" s="74"/>
      <c r="EJ98" s="74"/>
      <c r="EK98" s="74"/>
      <c r="EL98" s="74"/>
      <c r="EM98" s="74"/>
      <c r="EN98" s="74"/>
      <c r="EO98" s="74"/>
      <c r="EP98" s="74"/>
      <c r="EQ98" s="74"/>
      <c r="ER98" s="74"/>
      <c r="ES98" s="74"/>
      <c r="ET98" s="74"/>
      <c r="EU98" s="74"/>
      <c r="EV98" s="74"/>
      <c r="EW98" s="74"/>
      <c r="EX98" s="74"/>
      <c r="EY98" s="74"/>
      <c r="EZ98" s="74"/>
      <c r="FA98" s="74"/>
      <c r="FB98" s="74"/>
      <c r="FC98" s="74"/>
      <c r="FD98" s="74"/>
      <c r="FE98" s="74"/>
      <c r="FF98" s="74"/>
      <c r="FG98" s="74"/>
      <c r="FH98" s="74"/>
      <c r="FI98" s="74"/>
      <c r="FJ98" s="74"/>
      <c r="FK98" s="74"/>
      <c r="FL98" s="74"/>
      <c r="FM98" s="74"/>
      <c r="FN98" s="74"/>
      <c r="FO98" s="74"/>
      <c r="FP98" s="74"/>
      <c r="FQ98" s="74"/>
      <c r="FR98" s="74"/>
      <c r="FS98" s="74"/>
      <c r="FT98" s="74"/>
      <c r="FU98" s="74"/>
      <c r="FV98" s="74"/>
      <c r="FW98" s="74"/>
      <c r="FX98" s="74"/>
      <c r="FY98" s="74"/>
      <c r="FZ98" s="74"/>
      <c r="GA98" s="74"/>
      <c r="GB98" s="74"/>
      <c r="GC98" s="74"/>
      <c r="GD98" s="74"/>
      <c r="GE98" s="74"/>
      <c r="GF98" s="74"/>
      <c r="GG98" s="74"/>
      <c r="GH98" s="74"/>
      <c r="GI98" s="74"/>
      <c r="GJ98" s="74"/>
      <c r="GK98" s="74"/>
      <c r="GL98" s="74"/>
      <c r="GM98" s="74"/>
      <c r="GN98" s="74"/>
      <c r="GO98" s="74"/>
      <c r="GP98" s="74"/>
      <c r="GQ98" s="74"/>
      <c r="GR98" s="74"/>
      <c r="GS98" s="74"/>
      <c r="GT98" s="74"/>
      <c r="GU98" s="74"/>
      <c r="GV98" s="74"/>
      <c r="GW98" s="74"/>
      <c r="GX98" s="74"/>
      <c r="GY98" s="74"/>
      <c r="GZ98" s="74"/>
      <c r="HA98" s="74"/>
      <c r="HB98" s="74"/>
      <c r="HC98" s="74"/>
      <c r="HD98" s="74"/>
      <c r="HE98" s="74"/>
      <c r="HF98" s="74"/>
      <c r="HG98" s="74"/>
      <c r="HH98" s="74"/>
      <c r="HI98" s="74"/>
      <c r="HJ98" s="74"/>
      <c r="HK98" s="74"/>
      <c r="HL98" s="74"/>
      <c r="HM98" s="74"/>
      <c r="HN98" s="74"/>
      <c r="HO98" s="74"/>
      <c r="HP98" s="74"/>
      <c r="HQ98" s="74"/>
    </row>
    <row r="99" spans="1:225" x14ac:dyDescent="0.3">
      <c r="A99" s="111" t="s">
        <v>2025</v>
      </c>
      <c r="B99" s="109">
        <v>0</v>
      </c>
      <c r="C99" s="109">
        <v>0</v>
      </c>
      <c r="D99" s="109">
        <v>0</v>
      </c>
      <c r="E99" s="109">
        <v>0</v>
      </c>
      <c r="F99" s="109">
        <v>0</v>
      </c>
      <c r="G99" s="109">
        <v>0</v>
      </c>
      <c r="H99" s="109">
        <v>0</v>
      </c>
      <c r="I99" s="109">
        <v>0</v>
      </c>
      <c r="J99" s="109">
        <v>0</v>
      </c>
      <c r="K99" s="109">
        <v>0</v>
      </c>
      <c r="L99" s="109">
        <v>0</v>
      </c>
      <c r="M99" s="109">
        <v>0</v>
      </c>
      <c r="N99" s="109">
        <v>0</v>
      </c>
      <c r="O99" s="109">
        <v>0</v>
      </c>
      <c r="P99" s="109">
        <v>0</v>
      </c>
      <c r="Q99" s="109">
        <v>0</v>
      </c>
      <c r="R99" s="109">
        <v>0</v>
      </c>
      <c r="S99" s="109">
        <v>0</v>
      </c>
      <c r="T99" s="109">
        <v>0</v>
      </c>
      <c r="U99" s="109">
        <v>0</v>
      </c>
      <c r="V99" s="109">
        <v>0</v>
      </c>
      <c r="W99" s="109">
        <v>0</v>
      </c>
      <c r="X99" s="109">
        <v>0</v>
      </c>
      <c r="Y99" s="109">
        <v>0</v>
      </c>
      <c r="Z99" s="109">
        <v>0</v>
      </c>
      <c r="AA99" s="109">
        <v>0</v>
      </c>
      <c r="AB99" s="109">
        <v>0</v>
      </c>
      <c r="AC99" s="109">
        <v>0</v>
      </c>
      <c r="AD99" s="109">
        <v>0</v>
      </c>
      <c r="AE99" s="109">
        <v>0</v>
      </c>
      <c r="AF99" s="109">
        <v>0</v>
      </c>
      <c r="AG99" s="109">
        <v>0</v>
      </c>
      <c r="AH99" s="110">
        <v>0</v>
      </c>
      <c r="AI99"/>
      <c r="AJ99"/>
      <c r="AK99"/>
      <c r="AL99"/>
      <c r="AM99"/>
      <c r="AN99"/>
      <c r="AO99"/>
      <c r="AP99"/>
      <c r="AQ99"/>
      <c r="AR99"/>
      <c r="AS99"/>
      <c r="AT99"/>
      <c r="AU99"/>
      <c r="AV99"/>
      <c r="AW99"/>
      <c r="AX99"/>
      <c r="AY99"/>
      <c r="AZ99"/>
      <c r="BA99"/>
      <c r="BB99"/>
      <c r="BC99"/>
      <c r="BD99"/>
      <c r="BE99"/>
      <c r="BF99"/>
      <c r="BG99"/>
      <c r="BH99"/>
      <c r="BI99"/>
      <c r="BJ99"/>
      <c r="BK99"/>
      <c r="BL99"/>
      <c r="BM99"/>
      <c r="BN99"/>
      <c r="BO99"/>
      <c r="BP99" s="74"/>
      <c r="BQ99" s="74"/>
      <c r="BR99" s="74"/>
      <c r="BS99" s="74"/>
      <c r="BT99" s="74"/>
      <c r="BU99" s="74"/>
      <c r="BV99" s="74"/>
      <c r="BW99" s="74"/>
      <c r="BX99" s="74"/>
      <c r="BY99" s="74"/>
      <c r="BZ99" s="74"/>
      <c r="CA99" s="74"/>
      <c r="CB99" s="74"/>
      <c r="CC99" s="74"/>
      <c r="CD99" s="74"/>
      <c r="CE99" s="74"/>
      <c r="CF99" s="74"/>
      <c r="CG99" s="74"/>
      <c r="CH99" s="74"/>
      <c r="CI99" s="74"/>
      <c r="CJ99" s="74"/>
      <c r="CK99" s="74"/>
      <c r="CL99" s="74"/>
      <c r="CM99" s="74"/>
      <c r="CN99" s="74"/>
      <c r="CO99" s="74"/>
      <c r="CP99" s="74"/>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row>
    <row r="100" spans="1:225" x14ac:dyDescent="0.3">
      <c r="A100" s="111" t="s">
        <v>2026</v>
      </c>
      <c r="B100" s="109">
        <v>0</v>
      </c>
      <c r="C100" s="109">
        <v>0</v>
      </c>
      <c r="D100" s="109">
        <v>0</v>
      </c>
      <c r="E100" s="109">
        <v>0</v>
      </c>
      <c r="F100" s="109">
        <v>0</v>
      </c>
      <c r="G100" s="109">
        <v>0</v>
      </c>
      <c r="H100" s="109">
        <v>0</v>
      </c>
      <c r="I100" s="109">
        <v>0</v>
      </c>
      <c r="J100" s="109">
        <v>0</v>
      </c>
      <c r="K100" s="109">
        <v>0</v>
      </c>
      <c r="L100" s="109">
        <v>0</v>
      </c>
      <c r="M100" s="109">
        <v>0</v>
      </c>
      <c r="N100" s="109">
        <v>0</v>
      </c>
      <c r="O100" s="109">
        <v>0</v>
      </c>
      <c r="P100" s="109">
        <v>0</v>
      </c>
      <c r="Q100" s="109">
        <v>0</v>
      </c>
      <c r="R100" s="109">
        <v>0</v>
      </c>
      <c r="S100" s="109">
        <v>0</v>
      </c>
      <c r="T100" s="109">
        <v>0</v>
      </c>
      <c r="U100" s="109">
        <v>0</v>
      </c>
      <c r="V100" s="109">
        <v>0</v>
      </c>
      <c r="W100" s="109">
        <v>0</v>
      </c>
      <c r="X100" s="109">
        <v>0</v>
      </c>
      <c r="Y100" s="109">
        <v>0</v>
      </c>
      <c r="Z100" s="109">
        <v>0</v>
      </c>
      <c r="AA100" s="109">
        <v>0</v>
      </c>
      <c r="AB100" s="109">
        <v>0</v>
      </c>
      <c r="AC100" s="109">
        <v>0</v>
      </c>
      <c r="AD100" s="109">
        <v>0</v>
      </c>
      <c r="AE100" s="109">
        <v>0</v>
      </c>
      <c r="AF100" s="109">
        <v>0</v>
      </c>
      <c r="AG100" s="109">
        <v>0</v>
      </c>
      <c r="AH100" s="110">
        <v>0</v>
      </c>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s="74"/>
      <c r="BQ100" s="74"/>
      <c r="BR100" s="74"/>
      <c r="BS100" s="74"/>
      <c r="BT100" s="74"/>
      <c r="BU100" s="74"/>
      <c r="BV100" s="74"/>
      <c r="BW100" s="74"/>
      <c r="BX100" s="74"/>
      <c r="BY100" s="74"/>
      <c r="BZ100" s="74"/>
      <c r="CA100" s="74"/>
      <c r="CB100" s="74"/>
      <c r="CC100" s="74"/>
      <c r="CD100" s="74"/>
      <c r="CE100" s="74"/>
      <c r="CF100" s="74"/>
      <c r="CG100" s="74"/>
      <c r="CH100" s="74"/>
      <c r="CI100" s="74"/>
      <c r="CJ100" s="74"/>
      <c r="CK100" s="74"/>
      <c r="CL100" s="74"/>
      <c r="CM100" s="74"/>
      <c r="CN100" s="74"/>
      <c r="CO100" s="74"/>
      <c r="CP100" s="74"/>
      <c r="CQ100" s="74"/>
      <c r="CR100" s="74"/>
      <c r="CS100" s="74"/>
      <c r="CT100" s="74"/>
      <c r="CU100" s="74"/>
      <c r="CV100" s="74"/>
      <c r="CW100" s="74"/>
      <c r="CX100" s="74"/>
      <c r="CY100" s="74"/>
      <c r="CZ100" s="74"/>
      <c r="DA100" s="74"/>
      <c r="DB100" s="74"/>
      <c r="DC100" s="74"/>
      <c r="DD100" s="74"/>
      <c r="DE100" s="74"/>
      <c r="DF100" s="74"/>
      <c r="DG100" s="74"/>
      <c r="DH100" s="74"/>
      <c r="DI100" s="74"/>
      <c r="DJ100" s="74"/>
      <c r="DK100" s="74"/>
      <c r="DL100" s="74"/>
      <c r="DM100" s="74"/>
      <c r="DN100" s="74"/>
      <c r="DO100" s="74"/>
      <c r="DP100" s="74"/>
      <c r="DQ100" s="74"/>
      <c r="DR100" s="74"/>
      <c r="DS100" s="74"/>
      <c r="DT100" s="74"/>
      <c r="DU100" s="74"/>
      <c r="DV100" s="74"/>
      <c r="DW100" s="74"/>
      <c r="DX100" s="74"/>
      <c r="DY100" s="74"/>
      <c r="DZ100" s="74"/>
      <c r="EA100" s="74"/>
      <c r="EB100" s="74"/>
      <c r="EC100" s="74"/>
      <c r="ED100" s="74"/>
      <c r="EE100" s="74"/>
      <c r="EF100" s="74"/>
      <c r="EG100" s="74"/>
      <c r="EH100" s="74"/>
      <c r="EI100" s="74"/>
      <c r="EJ100" s="74"/>
      <c r="EK100" s="74"/>
      <c r="EL100" s="74"/>
      <c r="EM100" s="74"/>
      <c r="EN100" s="74"/>
      <c r="EO100" s="74"/>
      <c r="EP100" s="74"/>
      <c r="EQ100" s="74"/>
      <c r="ER100" s="74"/>
      <c r="ES100" s="74"/>
      <c r="ET100" s="74"/>
      <c r="EU100" s="74"/>
      <c r="EV100" s="74"/>
      <c r="EW100" s="74"/>
      <c r="EX100" s="74"/>
      <c r="EY100" s="74"/>
      <c r="EZ100" s="74"/>
      <c r="FA100" s="74"/>
      <c r="FB100" s="74"/>
      <c r="FC100" s="74"/>
      <c r="FD100" s="74"/>
      <c r="FE100" s="74"/>
      <c r="FF100" s="74"/>
      <c r="FG100" s="74"/>
      <c r="FH100" s="74"/>
      <c r="FI100" s="74"/>
      <c r="FJ100" s="74"/>
      <c r="FK100" s="74"/>
      <c r="FL100" s="74"/>
      <c r="FM100" s="74"/>
      <c r="FN100" s="74"/>
      <c r="FO100" s="74"/>
      <c r="FP100" s="74"/>
      <c r="FQ100" s="74"/>
      <c r="FR100" s="74"/>
      <c r="FS100" s="74"/>
      <c r="FT100" s="74"/>
      <c r="FU100" s="74"/>
      <c r="FV100" s="74"/>
      <c r="FW100" s="74"/>
      <c r="FX100" s="74"/>
      <c r="FY100" s="74"/>
      <c r="FZ100" s="74"/>
      <c r="GA100" s="74"/>
      <c r="GB100" s="74"/>
      <c r="GC100" s="74"/>
      <c r="GD100" s="74"/>
      <c r="GE100" s="74"/>
      <c r="GF100" s="74"/>
      <c r="GG100" s="74"/>
      <c r="GH100" s="74"/>
      <c r="GI100" s="74"/>
      <c r="GJ100" s="74"/>
      <c r="GK100" s="74"/>
      <c r="GL100" s="74"/>
      <c r="GM100" s="74"/>
      <c r="GN100" s="74"/>
      <c r="GO100" s="74"/>
      <c r="GP100" s="74"/>
      <c r="GQ100" s="74"/>
      <c r="GR100" s="74"/>
      <c r="GS100" s="74"/>
      <c r="GT100" s="74"/>
      <c r="GU100" s="74"/>
      <c r="GV100" s="74"/>
      <c r="GW100" s="74"/>
      <c r="GX100" s="74"/>
      <c r="GY100" s="74"/>
      <c r="GZ100" s="74"/>
      <c r="HA100" s="74"/>
      <c r="HB100" s="74"/>
      <c r="HC100" s="74"/>
      <c r="HD100" s="74"/>
      <c r="HE100" s="74"/>
      <c r="HF100" s="74"/>
      <c r="HG100" s="74"/>
      <c r="HH100" s="74"/>
      <c r="HI100" s="74"/>
      <c r="HJ100" s="74"/>
      <c r="HK100" s="74"/>
      <c r="HL100" s="74"/>
      <c r="HM100" s="74"/>
      <c r="HN100" s="74"/>
      <c r="HO100" s="74"/>
      <c r="HP100" s="74"/>
      <c r="HQ100" s="74"/>
    </row>
    <row r="101" spans="1:225" s="85" customFormat="1" x14ac:dyDescent="0.3">
      <c r="A101" s="98" t="s">
        <v>2039</v>
      </c>
      <c r="B101" s="118">
        <v>0</v>
      </c>
      <c r="C101" s="118">
        <v>255374.77</v>
      </c>
      <c r="D101" s="118">
        <v>2159752.73</v>
      </c>
      <c r="E101" s="118">
        <v>0</v>
      </c>
      <c r="F101" s="118">
        <v>121614.29000000001</v>
      </c>
      <c r="G101" s="118">
        <v>656478.10999999987</v>
      </c>
      <c r="H101" s="118">
        <v>176162.36000000002</v>
      </c>
      <c r="I101" s="118">
        <v>0</v>
      </c>
      <c r="J101" s="118">
        <v>0</v>
      </c>
      <c r="K101" s="118">
        <v>9316.7799999999988</v>
      </c>
      <c r="L101" s="118">
        <v>0</v>
      </c>
      <c r="M101" s="118">
        <v>206405.84</v>
      </c>
      <c r="N101" s="118">
        <v>6368.51</v>
      </c>
      <c r="O101" s="118">
        <v>105049.04000000001</v>
      </c>
      <c r="P101" s="118">
        <v>14830.34</v>
      </c>
      <c r="Q101" s="118">
        <v>0</v>
      </c>
      <c r="R101" s="118">
        <v>0</v>
      </c>
      <c r="S101" s="118">
        <v>0</v>
      </c>
      <c r="T101" s="118">
        <v>0</v>
      </c>
      <c r="U101" s="118">
        <v>1643147</v>
      </c>
      <c r="V101" s="118">
        <v>0</v>
      </c>
      <c r="W101" s="118">
        <v>97767.81</v>
      </c>
      <c r="X101" s="118">
        <v>96129.19</v>
      </c>
      <c r="Y101" s="118">
        <v>0</v>
      </c>
      <c r="Z101" s="118">
        <v>178560.39</v>
      </c>
      <c r="AA101" s="118">
        <v>0</v>
      </c>
      <c r="AB101" s="118">
        <v>99062.61</v>
      </c>
      <c r="AC101" s="118">
        <v>5980.1200000000008</v>
      </c>
      <c r="AD101" s="118">
        <v>0</v>
      </c>
      <c r="AE101" s="118">
        <v>207157.11</v>
      </c>
      <c r="AF101" s="118">
        <v>0</v>
      </c>
      <c r="AG101" s="118">
        <v>6039157</v>
      </c>
      <c r="AH101" s="119">
        <v>6039157</v>
      </c>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s="74"/>
      <c r="BQ101" s="74"/>
      <c r="BR101" s="74"/>
      <c r="BS101" s="74"/>
      <c r="BT101" s="74"/>
      <c r="BU101" s="74"/>
      <c r="BV101" s="74"/>
      <c r="BW101" s="74"/>
      <c r="BX101" s="74"/>
      <c r="BY101" s="74"/>
      <c r="BZ101" s="74"/>
      <c r="CA101" s="74"/>
      <c r="CB101" s="74"/>
      <c r="CC101" s="74"/>
      <c r="CD101" s="74"/>
      <c r="CE101" s="74"/>
      <c r="CF101" s="74"/>
      <c r="CG101" s="74"/>
      <c r="CH101" s="74"/>
      <c r="CI101" s="74"/>
      <c r="CJ101" s="74"/>
      <c r="CK101" s="74"/>
      <c r="CL101" s="74"/>
      <c r="CM101" s="74"/>
      <c r="CN101" s="74"/>
      <c r="CO101" s="74"/>
      <c r="CP101" s="74"/>
      <c r="CQ101" s="74"/>
      <c r="CR101" s="74"/>
      <c r="CS101" s="74"/>
      <c r="CT101" s="74"/>
      <c r="CU101" s="74"/>
      <c r="CV101" s="74"/>
      <c r="CW101" s="74"/>
      <c r="CX101" s="74"/>
      <c r="CY101" s="74"/>
      <c r="CZ101" s="74"/>
      <c r="DA101" s="74"/>
      <c r="DB101" s="74"/>
      <c r="DC101" s="74"/>
      <c r="DD101" s="74"/>
      <c r="DE101" s="74"/>
      <c r="DF101" s="74"/>
      <c r="DG101" s="74"/>
      <c r="DH101" s="74"/>
      <c r="DI101" s="74"/>
      <c r="DJ101" s="74"/>
      <c r="DK101" s="74"/>
      <c r="DL101" s="74"/>
      <c r="DM101" s="74"/>
      <c r="DN101" s="74"/>
      <c r="DO101" s="74"/>
      <c r="DP101" s="74"/>
      <c r="DQ101" s="74"/>
      <c r="DR101" s="74"/>
      <c r="DS101" s="74"/>
      <c r="DT101" s="74"/>
      <c r="DU101" s="74"/>
      <c r="DV101" s="74"/>
      <c r="DW101" s="74"/>
      <c r="DX101" s="74"/>
      <c r="DY101" s="74"/>
      <c r="DZ101" s="74"/>
      <c r="EA101" s="74"/>
      <c r="EB101" s="74"/>
      <c r="EC101" s="74"/>
      <c r="ED101" s="74"/>
      <c r="EE101" s="74"/>
      <c r="EF101" s="74"/>
      <c r="EG101" s="74"/>
      <c r="EH101" s="74"/>
      <c r="EI101" s="74"/>
      <c r="EJ101" s="74"/>
      <c r="EK101" s="74"/>
      <c r="EL101" s="74"/>
      <c r="EM101" s="74"/>
      <c r="EN101" s="74"/>
      <c r="EO101" s="74"/>
      <c r="EP101" s="74"/>
      <c r="EQ101" s="74"/>
      <c r="ER101" s="74"/>
      <c r="ES101" s="74"/>
      <c r="ET101" s="74"/>
      <c r="EU101" s="74"/>
      <c r="EV101" s="74"/>
      <c r="EW101" s="74"/>
      <c r="EX101" s="74"/>
      <c r="EY101" s="74"/>
      <c r="EZ101" s="74"/>
      <c r="FA101" s="74"/>
      <c r="FB101" s="74"/>
      <c r="FC101" s="74"/>
      <c r="FD101" s="74"/>
      <c r="FE101" s="74"/>
      <c r="FF101" s="74"/>
      <c r="FG101" s="74"/>
      <c r="FH101" s="74"/>
      <c r="FI101" s="74"/>
      <c r="FJ101" s="74"/>
      <c r="FK101" s="74"/>
      <c r="FL101" s="74"/>
      <c r="FM101" s="74"/>
      <c r="FN101" s="74"/>
      <c r="FO101" s="74"/>
      <c r="FP101" s="74"/>
      <c r="FQ101" s="74"/>
      <c r="FR101" s="74"/>
      <c r="FS101" s="74"/>
      <c r="FT101" s="74"/>
      <c r="FU101" s="74"/>
      <c r="FV101" s="74"/>
      <c r="FW101" s="74"/>
      <c r="FX101" s="74"/>
      <c r="FY101" s="74"/>
      <c r="FZ101" s="74"/>
      <c r="GA101" s="74"/>
      <c r="GB101" s="74"/>
      <c r="GC101" s="74"/>
      <c r="GD101" s="74"/>
      <c r="GE101" s="74"/>
      <c r="GF101" s="74"/>
      <c r="GG101" s="74"/>
      <c r="GH101" s="74"/>
      <c r="GI101" s="74"/>
      <c r="GJ101" s="74"/>
      <c r="GK101" s="74"/>
      <c r="GL101" s="74"/>
      <c r="GM101" s="74"/>
      <c r="GN101" s="74"/>
      <c r="GO101" s="74"/>
      <c r="GP101" s="74"/>
      <c r="GQ101" s="74"/>
      <c r="GR101" s="74"/>
      <c r="GS101" s="74"/>
      <c r="GT101" s="74"/>
      <c r="GU101" s="74"/>
      <c r="GV101" s="74"/>
      <c r="GW101" s="74"/>
      <c r="GX101" s="74"/>
      <c r="GY101" s="74"/>
      <c r="GZ101" s="74"/>
      <c r="HA101" s="74"/>
      <c r="HB101" s="74"/>
      <c r="HC101" s="74"/>
      <c r="HD101" s="74"/>
      <c r="HE101" s="74"/>
      <c r="HF101" s="74"/>
      <c r="HG101" s="74"/>
      <c r="HH101" s="74"/>
      <c r="HI101" s="74"/>
      <c r="HJ101" s="74"/>
      <c r="HK101" s="74"/>
      <c r="HL101" s="74"/>
      <c r="HM101" s="74"/>
      <c r="HN101" s="74"/>
      <c r="HO101" s="74"/>
      <c r="HP101" s="74"/>
      <c r="HQ101" s="74"/>
    </row>
    <row r="102" spans="1:225" x14ac:dyDescent="0.3">
      <c r="A102" s="111" t="s">
        <v>2034</v>
      </c>
      <c r="B102" s="109">
        <v>0</v>
      </c>
      <c r="C102" s="109">
        <v>15151.08</v>
      </c>
      <c r="D102" s="109">
        <v>150810.16</v>
      </c>
      <c r="E102" s="109">
        <v>0</v>
      </c>
      <c r="F102" s="109">
        <v>6707.14</v>
      </c>
      <c r="G102" s="109">
        <v>38812.420000000006</v>
      </c>
      <c r="H102" s="109">
        <v>18824.52</v>
      </c>
      <c r="I102" s="109">
        <v>0</v>
      </c>
      <c r="J102" s="109">
        <v>0</v>
      </c>
      <c r="K102" s="109">
        <v>2829.42</v>
      </c>
      <c r="L102" s="109">
        <v>0</v>
      </c>
      <c r="M102" s="109">
        <v>13602.86</v>
      </c>
      <c r="N102" s="109">
        <v>765.51</v>
      </c>
      <c r="O102" s="109">
        <v>10559.34</v>
      </c>
      <c r="P102" s="109">
        <v>1309.25</v>
      </c>
      <c r="Q102" s="109">
        <v>0</v>
      </c>
      <c r="R102" s="109">
        <v>0</v>
      </c>
      <c r="S102" s="109">
        <v>0</v>
      </c>
      <c r="T102" s="109">
        <v>0</v>
      </c>
      <c r="U102" s="109">
        <v>128756.47</v>
      </c>
      <c r="V102" s="109">
        <v>0</v>
      </c>
      <c r="W102" s="109">
        <v>8238.36</v>
      </c>
      <c r="X102" s="109">
        <v>5479.62</v>
      </c>
      <c r="Y102" s="109">
        <v>0</v>
      </c>
      <c r="Z102" s="109">
        <v>4734.7700000000004</v>
      </c>
      <c r="AA102" s="109">
        <v>0</v>
      </c>
      <c r="AB102" s="109">
        <v>15159.08</v>
      </c>
      <c r="AC102" s="109">
        <v>552.21</v>
      </c>
      <c r="AD102" s="109">
        <v>0</v>
      </c>
      <c r="AE102" s="109">
        <v>13339.06</v>
      </c>
      <c r="AF102" s="109">
        <v>0</v>
      </c>
      <c r="AG102" s="109">
        <v>435631.26999999996</v>
      </c>
      <c r="AH102" s="110">
        <v>435631.26999999996</v>
      </c>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s="74"/>
      <c r="BQ102" s="74"/>
      <c r="BR102" s="74"/>
      <c r="BS102" s="74"/>
      <c r="BT102" s="74"/>
      <c r="BU102" s="74"/>
      <c r="BV102" s="74"/>
      <c r="BW102" s="74"/>
      <c r="BX102" s="74"/>
      <c r="BY102" s="74"/>
      <c r="BZ102" s="74"/>
      <c r="CA102" s="74"/>
      <c r="CB102" s="74"/>
      <c r="CC102" s="74"/>
      <c r="CD102" s="74"/>
      <c r="CE102" s="74"/>
      <c r="CF102" s="74"/>
      <c r="CG102" s="74"/>
      <c r="CH102" s="74"/>
      <c r="CI102" s="74"/>
      <c r="CJ102" s="74"/>
      <c r="CK102" s="74"/>
      <c r="CL102" s="74"/>
      <c r="CM102" s="74"/>
      <c r="CN102" s="74"/>
      <c r="CO102" s="74"/>
      <c r="CP102" s="74"/>
      <c r="CQ102" s="74"/>
      <c r="CR102" s="74"/>
      <c r="CS102" s="74"/>
      <c r="CT102" s="74"/>
      <c r="CU102" s="74"/>
      <c r="CV102" s="74"/>
      <c r="CW102" s="74"/>
      <c r="CX102" s="74"/>
      <c r="CY102" s="74"/>
      <c r="CZ102" s="74"/>
      <c r="DA102" s="74"/>
      <c r="DB102" s="74"/>
      <c r="DC102" s="74"/>
      <c r="DD102" s="74"/>
      <c r="DE102" s="74"/>
      <c r="DF102" s="74"/>
      <c r="DG102" s="74"/>
      <c r="DH102" s="74"/>
      <c r="DI102" s="74"/>
      <c r="DJ102" s="74"/>
      <c r="DK102" s="74"/>
      <c r="DL102" s="74"/>
      <c r="DM102" s="74"/>
      <c r="DN102" s="74"/>
      <c r="DO102" s="74"/>
      <c r="DP102" s="74"/>
      <c r="DQ102" s="74"/>
      <c r="DR102" s="74"/>
      <c r="DS102" s="74"/>
      <c r="DT102" s="74"/>
      <c r="DU102" s="74"/>
      <c r="DV102" s="74"/>
      <c r="DW102" s="74"/>
      <c r="DX102" s="74"/>
      <c r="DY102" s="74"/>
      <c r="DZ102" s="74"/>
      <c r="EA102" s="74"/>
      <c r="EB102" s="74"/>
      <c r="EC102" s="74"/>
      <c r="ED102" s="74"/>
      <c r="EE102" s="74"/>
      <c r="EF102" s="74"/>
      <c r="EG102" s="74"/>
      <c r="EH102" s="74"/>
      <c r="EI102" s="74"/>
      <c r="EJ102" s="74"/>
      <c r="EK102" s="74"/>
      <c r="EL102" s="74"/>
      <c r="EM102" s="74"/>
      <c r="EN102" s="74"/>
      <c r="EO102" s="74"/>
      <c r="EP102" s="74"/>
      <c r="EQ102" s="74"/>
      <c r="ER102" s="74"/>
      <c r="ES102" s="74"/>
      <c r="ET102" s="74"/>
      <c r="EU102" s="74"/>
      <c r="EV102" s="74"/>
      <c r="EW102" s="74"/>
      <c r="EX102" s="74"/>
      <c r="EY102" s="74"/>
      <c r="EZ102" s="74"/>
      <c r="FA102" s="74"/>
      <c r="FB102" s="74"/>
      <c r="FC102" s="74"/>
      <c r="FD102" s="74"/>
      <c r="FE102" s="74"/>
      <c r="FF102" s="74"/>
      <c r="FG102" s="74"/>
      <c r="FH102" s="74"/>
      <c r="FI102" s="74"/>
      <c r="FJ102" s="74"/>
      <c r="FK102" s="74"/>
      <c r="FL102" s="74"/>
      <c r="FM102" s="74"/>
      <c r="FN102" s="74"/>
      <c r="FO102" s="74"/>
      <c r="FP102" s="74"/>
      <c r="FQ102" s="74"/>
      <c r="FR102" s="74"/>
      <c r="FS102" s="74"/>
      <c r="FT102" s="74"/>
      <c r="FU102" s="74"/>
      <c r="FV102" s="74"/>
      <c r="FW102" s="74"/>
      <c r="FX102" s="74"/>
      <c r="FY102" s="74"/>
      <c r="FZ102" s="74"/>
      <c r="GA102" s="74"/>
      <c r="GB102" s="74"/>
      <c r="GC102" s="74"/>
      <c r="GD102" s="74"/>
      <c r="GE102" s="74"/>
      <c r="GF102" s="74"/>
      <c r="GG102" s="74"/>
      <c r="GH102" s="74"/>
      <c r="GI102" s="74"/>
      <c r="GJ102" s="74"/>
      <c r="GK102" s="74"/>
      <c r="GL102" s="74"/>
      <c r="GM102" s="74"/>
      <c r="GN102" s="74"/>
      <c r="GO102" s="74"/>
      <c r="GP102" s="74"/>
      <c r="GQ102" s="74"/>
      <c r="GR102" s="74"/>
      <c r="GS102" s="74"/>
      <c r="GT102" s="74"/>
      <c r="GU102" s="74"/>
      <c r="GV102" s="74"/>
      <c r="GW102" s="74"/>
      <c r="GX102" s="74"/>
      <c r="GY102" s="74"/>
      <c r="GZ102" s="74"/>
      <c r="HA102" s="74"/>
      <c r="HB102" s="74"/>
      <c r="HC102" s="74"/>
      <c r="HD102" s="74"/>
      <c r="HE102" s="74"/>
      <c r="HF102" s="74"/>
      <c r="HG102" s="74"/>
      <c r="HH102" s="74"/>
      <c r="HI102" s="74"/>
      <c r="HJ102" s="74"/>
      <c r="HK102" s="74"/>
      <c r="HL102" s="74"/>
      <c r="HM102" s="74"/>
      <c r="HN102" s="74"/>
      <c r="HO102" s="74"/>
      <c r="HP102" s="74"/>
      <c r="HQ102" s="74"/>
    </row>
    <row r="103" spans="1:225" x14ac:dyDescent="0.3">
      <c r="A103" s="111" t="s">
        <v>2035</v>
      </c>
      <c r="B103" s="109">
        <v>0</v>
      </c>
      <c r="C103" s="109">
        <v>14221.66</v>
      </c>
      <c r="D103" s="109">
        <v>143301.07999999999</v>
      </c>
      <c r="E103" s="109">
        <v>0</v>
      </c>
      <c r="F103" s="109">
        <v>6707.14</v>
      </c>
      <c r="G103" s="109">
        <v>35499.64</v>
      </c>
      <c r="H103" s="109">
        <v>17131.89</v>
      </c>
      <c r="I103" s="109">
        <v>0</v>
      </c>
      <c r="J103" s="109">
        <v>0</v>
      </c>
      <c r="K103" s="109">
        <v>1986.79</v>
      </c>
      <c r="L103" s="109">
        <v>0</v>
      </c>
      <c r="M103" s="109">
        <v>14552.71</v>
      </c>
      <c r="N103" s="109">
        <v>784.49</v>
      </c>
      <c r="O103" s="109">
        <v>7149.88</v>
      </c>
      <c r="P103" s="109">
        <v>1334.91</v>
      </c>
      <c r="Q103" s="109">
        <v>0</v>
      </c>
      <c r="R103" s="109">
        <v>0</v>
      </c>
      <c r="S103" s="109">
        <v>0</v>
      </c>
      <c r="T103" s="109">
        <v>0</v>
      </c>
      <c r="U103" s="109">
        <v>97055.29</v>
      </c>
      <c r="V103" s="109">
        <v>0</v>
      </c>
      <c r="W103" s="109">
        <v>8959.43</v>
      </c>
      <c r="X103" s="109">
        <v>6034.96</v>
      </c>
      <c r="Y103" s="109">
        <v>0</v>
      </c>
      <c r="Z103" s="109">
        <v>4341.1099999999997</v>
      </c>
      <c r="AA103" s="109">
        <v>0</v>
      </c>
      <c r="AB103" s="109">
        <v>13120</v>
      </c>
      <c r="AC103" s="109">
        <v>561.58000000000004</v>
      </c>
      <c r="AD103" s="109">
        <v>0</v>
      </c>
      <c r="AE103" s="109">
        <v>12481.82</v>
      </c>
      <c r="AF103" s="109">
        <v>0</v>
      </c>
      <c r="AG103" s="109">
        <v>385224.38</v>
      </c>
      <c r="AH103" s="110">
        <v>385224.38</v>
      </c>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s="74"/>
      <c r="BQ103" s="74"/>
      <c r="BR103" s="74"/>
      <c r="BS103" s="74"/>
      <c r="BT103" s="74"/>
      <c r="BU103" s="74"/>
      <c r="BV103" s="74"/>
      <c r="BW103" s="74"/>
      <c r="BX103" s="74"/>
      <c r="BY103" s="74"/>
      <c r="BZ103" s="74"/>
      <c r="CA103" s="74"/>
      <c r="CB103" s="74"/>
      <c r="CC103" s="74"/>
      <c r="CD103" s="74"/>
      <c r="CE103" s="74"/>
      <c r="CF103" s="74"/>
      <c r="CG103" s="74"/>
      <c r="CH103" s="74"/>
      <c r="CI103" s="74"/>
      <c r="CJ103" s="74"/>
      <c r="CK103" s="74"/>
      <c r="CL103" s="74"/>
      <c r="CM103" s="74"/>
      <c r="CN103" s="74"/>
      <c r="CO103" s="74"/>
      <c r="CP103" s="74"/>
      <c r="CQ103" s="74"/>
      <c r="CR103" s="74"/>
      <c r="CS103" s="74"/>
      <c r="CT103" s="74"/>
      <c r="CU103" s="74"/>
      <c r="CV103" s="74"/>
      <c r="CW103" s="74"/>
      <c r="CX103" s="74"/>
      <c r="CY103" s="74"/>
      <c r="CZ103" s="74"/>
      <c r="DA103" s="74"/>
      <c r="DB103" s="74"/>
      <c r="DC103" s="74"/>
      <c r="DD103" s="74"/>
      <c r="DE103" s="74"/>
      <c r="DF103" s="74"/>
      <c r="DG103" s="74"/>
      <c r="DH103" s="74"/>
      <c r="DI103" s="74"/>
      <c r="DJ103" s="74"/>
      <c r="DK103" s="74"/>
      <c r="DL103" s="74"/>
      <c r="DM103" s="74"/>
      <c r="DN103" s="74"/>
      <c r="DO103" s="74"/>
      <c r="DP103" s="74"/>
      <c r="DQ103" s="74"/>
      <c r="DR103" s="74"/>
      <c r="DS103" s="74"/>
      <c r="DT103" s="74"/>
      <c r="DU103" s="74"/>
      <c r="DV103" s="74"/>
      <c r="DW103" s="74"/>
      <c r="DX103" s="74"/>
      <c r="DY103" s="74"/>
      <c r="DZ103" s="74"/>
      <c r="EA103" s="74"/>
      <c r="EB103" s="74"/>
      <c r="EC103" s="74"/>
      <c r="ED103" s="74"/>
      <c r="EE103" s="74"/>
      <c r="EF103" s="74"/>
      <c r="EG103" s="74"/>
      <c r="EH103" s="74"/>
      <c r="EI103" s="74"/>
      <c r="EJ103" s="74"/>
      <c r="EK103" s="74"/>
      <c r="EL103" s="74"/>
      <c r="EM103" s="74"/>
      <c r="EN103" s="74"/>
      <c r="EO103" s="74"/>
      <c r="EP103" s="74"/>
      <c r="EQ103" s="74"/>
      <c r="ER103" s="74"/>
      <c r="ES103" s="74"/>
      <c r="ET103" s="74"/>
      <c r="EU103" s="74"/>
      <c r="EV103" s="74"/>
      <c r="EW103" s="74"/>
      <c r="EX103" s="74"/>
      <c r="EY103" s="74"/>
      <c r="EZ103" s="74"/>
      <c r="FA103" s="74"/>
      <c r="FB103" s="74"/>
      <c r="FC103" s="74"/>
      <c r="FD103" s="74"/>
      <c r="FE103" s="74"/>
      <c r="FF103" s="74"/>
      <c r="FG103" s="74"/>
      <c r="FH103" s="74"/>
      <c r="FI103" s="74"/>
      <c r="FJ103" s="74"/>
      <c r="FK103" s="74"/>
      <c r="FL103" s="74"/>
      <c r="FM103" s="74"/>
      <c r="FN103" s="74"/>
      <c r="FO103" s="74"/>
      <c r="FP103" s="74"/>
      <c r="FQ103" s="74"/>
      <c r="FR103" s="74"/>
      <c r="FS103" s="74"/>
      <c r="FT103" s="74"/>
      <c r="FU103" s="74"/>
      <c r="FV103" s="74"/>
      <c r="FW103" s="74"/>
      <c r="FX103" s="74"/>
      <c r="FY103" s="74"/>
      <c r="FZ103" s="74"/>
      <c r="GA103" s="74"/>
      <c r="GB103" s="74"/>
      <c r="GC103" s="74"/>
      <c r="GD103" s="74"/>
      <c r="GE103" s="74"/>
      <c r="GF103" s="74"/>
      <c r="GG103" s="74"/>
      <c r="GH103" s="74"/>
      <c r="GI103" s="74"/>
      <c r="GJ103" s="74"/>
      <c r="GK103" s="74"/>
      <c r="GL103" s="74"/>
      <c r="GM103" s="74"/>
      <c r="GN103" s="74"/>
      <c r="GO103" s="74"/>
      <c r="GP103" s="74"/>
      <c r="GQ103" s="74"/>
      <c r="GR103" s="74"/>
      <c r="GS103" s="74"/>
      <c r="GT103" s="74"/>
      <c r="GU103" s="74"/>
      <c r="GV103" s="74"/>
      <c r="GW103" s="74"/>
      <c r="GX103" s="74"/>
      <c r="GY103" s="74"/>
      <c r="GZ103" s="74"/>
      <c r="HA103" s="74"/>
      <c r="HB103" s="74"/>
      <c r="HC103" s="74"/>
      <c r="HD103" s="74"/>
      <c r="HE103" s="74"/>
      <c r="HF103" s="74"/>
      <c r="HG103" s="74"/>
      <c r="HH103" s="74"/>
      <c r="HI103" s="74"/>
      <c r="HJ103" s="74"/>
      <c r="HK103" s="74"/>
      <c r="HL103" s="74"/>
      <c r="HM103" s="74"/>
      <c r="HN103" s="74"/>
      <c r="HO103" s="74"/>
      <c r="HP103" s="74"/>
      <c r="HQ103" s="74"/>
    </row>
    <row r="104" spans="1:225" x14ac:dyDescent="0.3">
      <c r="A104" s="111" t="s">
        <v>2036</v>
      </c>
      <c r="B104" s="109">
        <v>0</v>
      </c>
      <c r="C104" s="109">
        <v>21239.3</v>
      </c>
      <c r="D104" s="109">
        <v>215768.01</v>
      </c>
      <c r="E104" s="109">
        <v>0</v>
      </c>
      <c r="F104" s="109">
        <v>10060.709999999999</v>
      </c>
      <c r="G104" s="109">
        <v>53682.259999999995</v>
      </c>
      <c r="H104" s="109">
        <v>25174.22</v>
      </c>
      <c r="I104" s="109">
        <v>0</v>
      </c>
      <c r="J104" s="109">
        <v>0</v>
      </c>
      <c r="K104" s="109">
        <v>1542.94</v>
      </c>
      <c r="L104" s="109">
        <v>0</v>
      </c>
      <c r="M104" s="109">
        <v>20503.46</v>
      </c>
      <c r="N104" s="109">
        <v>1213.3399999999999</v>
      </c>
      <c r="O104" s="109">
        <v>12571.07</v>
      </c>
      <c r="P104" s="109">
        <v>1148.55</v>
      </c>
      <c r="Q104" s="109">
        <v>0</v>
      </c>
      <c r="R104" s="109">
        <v>0</v>
      </c>
      <c r="S104" s="109">
        <v>0</v>
      </c>
      <c r="T104" s="109">
        <v>0</v>
      </c>
      <c r="U104" s="109">
        <v>146032.82</v>
      </c>
      <c r="V104" s="109">
        <v>0</v>
      </c>
      <c r="W104" s="109">
        <v>11072.27</v>
      </c>
      <c r="X104" s="109">
        <v>6403.26</v>
      </c>
      <c r="Y104" s="109">
        <v>0</v>
      </c>
      <c r="Z104" s="109">
        <v>7010.46</v>
      </c>
      <c r="AA104" s="109">
        <v>0</v>
      </c>
      <c r="AB104" s="109">
        <v>16726.060000000001</v>
      </c>
      <c r="AC104" s="109">
        <v>868.54</v>
      </c>
      <c r="AD104" s="109">
        <v>0</v>
      </c>
      <c r="AE104" s="109">
        <v>19180.02</v>
      </c>
      <c r="AF104" s="109">
        <v>0</v>
      </c>
      <c r="AG104" s="109">
        <v>570197.28999999992</v>
      </c>
      <c r="AH104" s="110">
        <v>570197.28999999992</v>
      </c>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s="74"/>
      <c r="BQ104" s="74"/>
      <c r="BR104" s="74"/>
      <c r="BS104" s="74"/>
      <c r="BT104" s="74"/>
      <c r="BU104" s="74"/>
      <c r="BV104" s="74"/>
      <c r="BW104" s="74"/>
      <c r="BX104" s="74"/>
      <c r="BY104" s="74"/>
      <c r="BZ104" s="74"/>
      <c r="CA104" s="74"/>
      <c r="CB104" s="74"/>
      <c r="CC104" s="74"/>
      <c r="CD104" s="74"/>
      <c r="CE104" s="74"/>
      <c r="CF104" s="74"/>
      <c r="CG104" s="74"/>
      <c r="CH104" s="74"/>
      <c r="CI104" s="74"/>
      <c r="CJ104" s="74"/>
      <c r="CK104" s="74"/>
      <c r="CL104" s="74"/>
      <c r="CM104" s="74"/>
      <c r="CN104" s="74"/>
      <c r="CO104" s="74"/>
      <c r="CP104" s="74"/>
      <c r="CQ104" s="74"/>
      <c r="CR104" s="74"/>
      <c r="CS104" s="74"/>
      <c r="CT104" s="74"/>
      <c r="CU104" s="74"/>
      <c r="CV104" s="74"/>
      <c r="CW104" s="74"/>
      <c r="CX104" s="74"/>
      <c r="CY104" s="74"/>
      <c r="CZ104" s="74"/>
      <c r="DA104" s="74"/>
      <c r="DB104" s="74"/>
      <c r="DC104" s="74"/>
      <c r="DD104" s="74"/>
      <c r="DE104" s="74"/>
      <c r="DF104" s="74"/>
      <c r="DG104" s="74"/>
      <c r="DH104" s="74"/>
      <c r="DI104" s="74"/>
      <c r="DJ104" s="74"/>
      <c r="DK104" s="74"/>
      <c r="DL104" s="74"/>
      <c r="DM104" s="74"/>
      <c r="DN104" s="74"/>
      <c r="DO104" s="74"/>
      <c r="DP104" s="74"/>
      <c r="DQ104" s="74"/>
      <c r="DR104" s="74"/>
      <c r="DS104" s="74"/>
      <c r="DT104" s="74"/>
      <c r="DU104" s="74"/>
      <c r="DV104" s="74"/>
      <c r="DW104" s="74"/>
      <c r="DX104" s="74"/>
      <c r="DY104" s="74"/>
      <c r="DZ104" s="74"/>
      <c r="EA104" s="74"/>
      <c r="EB104" s="74"/>
      <c r="EC104" s="74"/>
      <c r="ED104" s="74"/>
      <c r="EE104" s="74"/>
      <c r="EF104" s="74"/>
      <c r="EG104" s="74"/>
      <c r="EH104" s="74"/>
      <c r="EI104" s="74"/>
      <c r="EJ104" s="74"/>
      <c r="EK104" s="74"/>
      <c r="EL104" s="74"/>
      <c r="EM104" s="74"/>
      <c r="EN104" s="74"/>
      <c r="EO104" s="74"/>
      <c r="EP104" s="74"/>
      <c r="EQ104" s="74"/>
      <c r="ER104" s="74"/>
      <c r="ES104" s="74"/>
      <c r="ET104" s="74"/>
      <c r="EU104" s="74"/>
      <c r="EV104" s="74"/>
      <c r="EW104" s="74"/>
      <c r="EX104" s="74"/>
      <c r="EY104" s="74"/>
      <c r="EZ104" s="74"/>
      <c r="FA104" s="74"/>
      <c r="FB104" s="74"/>
      <c r="FC104" s="74"/>
      <c r="FD104" s="74"/>
      <c r="FE104" s="74"/>
      <c r="FF104" s="74"/>
      <c r="FG104" s="74"/>
      <c r="FH104" s="74"/>
      <c r="FI104" s="74"/>
      <c r="FJ104" s="74"/>
      <c r="FK104" s="74"/>
      <c r="FL104" s="74"/>
      <c r="FM104" s="74"/>
      <c r="FN104" s="74"/>
      <c r="FO104" s="74"/>
      <c r="FP104" s="74"/>
      <c r="FQ104" s="74"/>
      <c r="FR104" s="74"/>
      <c r="FS104" s="74"/>
      <c r="FT104" s="74"/>
      <c r="FU104" s="74"/>
      <c r="FV104" s="74"/>
      <c r="FW104" s="74"/>
      <c r="FX104" s="74"/>
      <c r="FY104" s="74"/>
      <c r="FZ104" s="74"/>
      <c r="GA104" s="74"/>
      <c r="GB104" s="74"/>
      <c r="GC104" s="74"/>
      <c r="GD104" s="74"/>
      <c r="GE104" s="74"/>
      <c r="GF104" s="74"/>
      <c r="GG104" s="74"/>
      <c r="GH104" s="74"/>
      <c r="GI104" s="74"/>
      <c r="GJ104" s="74"/>
      <c r="GK104" s="74"/>
      <c r="GL104" s="74"/>
      <c r="GM104" s="74"/>
      <c r="GN104" s="74"/>
      <c r="GO104" s="74"/>
      <c r="GP104" s="74"/>
      <c r="GQ104" s="74"/>
      <c r="GR104" s="74"/>
      <c r="GS104" s="74"/>
      <c r="GT104" s="74"/>
      <c r="GU104" s="74"/>
      <c r="GV104" s="74"/>
      <c r="GW104" s="74"/>
      <c r="GX104" s="74"/>
      <c r="GY104" s="74"/>
      <c r="GZ104" s="74"/>
      <c r="HA104" s="74"/>
      <c r="HB104" s="74"/>
      <c r="HC104" s="74"/>
      <c r="HD104" s="74"/>
      <c r="HE104" s="74"/>
      <c r="HF104" s="74"/>
      <c r="HG104" s="74"/>
      <c r="HH104" s="74"/>
      <c r="HI104" s="74"/>
      <c r="HJ104" s="74"/>
      <c r="HK104" s="74"/>
      <c r="HL104" s="74"/>
      <c r="HM104" s="74"/>
      <c r="HN104" s="74"/>
      <c r="HO104" s="74"/>
      <c r="HP104" s="74"/>
      <c r="HQ104" s="74"/>
    </row>
    <row r="105" spans="1:225" x14ac:dyDescent="0.3">
      <c r="A105" s="111" t="s">
        <v>2037</v>
      </c>
      <c r="B105" s="109">
        <v>0</v>
      </c>
      <c r="C105" s="109">
        <v>43113.99</v>
      </c>
      <c r="D105" s="109">
        <v>444128.76</v>
      </c>
      <c r="E105" s="109">
        <v>0</v>
      </c>
      <c r="F105" s="109">
        <v>20121.419999999998</v>
      </c>
      <c r="G105" s="109">
        <v>109184.59</v>
      </c>
      <c r="H105" s="109">
        <v>45758.82</v>
      </c>
      <c r="I105" s="109">
        <v>0</v>
      </c>
      <c r="J105" s="109">
        <v>0</v>
      </c>
      <c r="K105" s="109">
        <v>2957.63</v>
      </c>
      <c r="L105" s="109">
        <v>0</v>
      </c>
      <c r="M105" s="109">
        <v>40870.83</v>
      </c>
      <c r="N105" s="109">
        <v>1988.83</v>
      </c>
      <c r="O105" s="109">
        <v>24960.23</v>
      </c>
      <c r="P105" s="109">
        <v>2436.0300000000002</v>
      </c>
      <c r="Q105" s="109">
        <v>0</v>
      </c>
      <c r="R105" s="109">
        <v>0</v>
      </c>
      <c r="S105" s="109">
        <v>0</v>
      </c>
      <c r="T105" s="109">
        <v>0</v>
      </c>
      <c r="U105" s="109">
        <v>264768.12</v>
      </c>
      <c r="V105" s="109">
        <v>0</v>
      </c>
      <c r="W105" s="109">
        <v>23316.99</v>
      </c>
      <c r="X105" s="109">
        <v>15510.13</v>
      </c>
      <c r="Y105" s="109">
        <v>0</v>
      </c>
      <c r="Z105" s="109">
        <v>14958.35</v>
      </c>
      <c r="AA105" s="109">
        <v>0</v>
      </c>
      <c r="AB105" s="109">
        <v>23734.67</v>
      </c>
      <c r="AC105" s="109">
        <v>1839.72</v>
      </c>
      <c r="AD105" s="109">
        <v>0</v>
      </c>
      <c r="AE105" s="109">
        <v>33783.03</v>
      </c>
      <c r="AF105" s="109">
        <v>0</v>
      </c>
      <c r="AG105" s="109">
        <v>1113432.1400000001</v>
      </c>
      <c r="AH105" s="110">
        <v>1113432.1400000001</v>
      </c>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s="74"/>
      <c r="BQ105" s="74"/>
      <c r="BR105" s="74"/>
      <c r="BS105" s="74"/>
      <c r="BT105" s="74"/>
      <c r="BU105" s="74"/>
      <c r="BV105" s="74"/>
      <c r="BW105" s="74"/>
      <c r="BX105" s="74"/>
      <c r="BY105" s="74"/>
      <c r="BZ105" s="74"/>
      <c r="CA105" s="74"/>
      <c r="CB105" s="74"/>
      <c r="CC105" s="74"/>
      <c r="CD105" s="74"/>
      <c r="CE105" s="74"/>
      <c r="CF105" s="74"/>
      <c r="CG105" s="74"/>
      <c r="CH105" s="74"/>
      <c r="CI105" s="74"/>
      <c r="CJ105" s="74"/>
      <c r="CK105" s="74"/>
      <c r="CL105" s="74"/>
      <c r="CM105" s="74"/>
      <c r="CN105" s="74"/>
      <c r="CO105" s="74"/>
      <c r="CP105" s="74"/>
      <c r="CQ105" s="74"/>
      <c r="CR105" s="74"/>
      <c r="CS105" s="74"/>
      <c r="CT105" s="74"/>
      <c r="CU105" s="74"/>
      <c r="CV105" s="74"/>
      <c r="CW105" s="74"/>
      <c r="CX105" s="74"/>
      <c r="CY105" s="74"/>
      <c r="CZ105" s="74"/>
      <c r="DA105" s="74"/>
      <c r="DB105" s="74"/>
      <c r="DC105" s="74"/>
      <c r="DD105" s="74"/>
      <c r="DE105" s="74"/>
      <c r="DF105" s="74"/>
      <c r="DG105" s="74"/>
      <c r="DH105" s="74"/>
      <c r="DI105" s="74"/>
      <c r="DJ105" s="74"/>
      <c r="DK105" s="74"/>
      <c r="DL105" s="74"/>
      <c r="DM105" s="74"/>
      <c r="DN105" s="74"/>
      <c r="DO105" s="74"/>
      <c r="DP105" s="74"/>
      <c r="DQ105" s="74"/>
      <c r="DR105" s="74"/>
      <c r="DS105" s="74"/>
      <c r="DT105" s="74"/>
      <c r="DU105" s="74"/>
      <c r="DV105" s="74"/>
      <c r="DW105" s="74"/>
      <c r="DX105" s="74"/>
      <c r="DY105" s="74"/>
      <c r="DZ105" s="74"/>
      <c r="EA105" s="74"/>
      <c r="EB105" s="74"/>
      <c r="EC105" s="74"/>
      <c r="ED105" s="74"/>
      <c r="EE105" s="74"/>
      <c r="EF105" s="74"/>
      <c r="EG105" s="74"/>
      <c r="EH105" s="74"/>
      <c r="EI105" s="74"/>
      <c r="EJ105" s="74"/>
      <c r="EK105" s="74"/>
      <c r="EL105" s="74"/>
      <c r="EM105" s="74"/>
      <c r="EN105" s="74"/>
      <c r="EO105" s="74"/>
      <c r="EP105" s="74"/>
      <c r="EQ105" s="74"/>
      <c r="ER105" s="74"/>
      <c r="ES105" s="74"/>
      <c r="ET105" s="74"/>
      <c r="EU105" s="74"/>
      <c r="EV105" s="74"/>
      <c r="EW105" s="74"/>
      <c r="EX105" s="74"/>
      <c r="EY105" s="74"/>
      <c r="EZ105" s="74"/>
      <c r="FA105" s="74"/>
      <c r="FB105" s="74"/>
      <c r="FC105" s="74"/>
      <c r="FD105" s="74"/>
      <c r="FE105" s="74"/>
      <c r="FF105" s="74"/>
      <c r="FG105" s="74"/>
      <c r="FH105" s="74"/>
      <c r="FI105" s="74"/>
      <c r="FJ105" s="74"/>
      <c r="FK105" s="74"/>
      <c r="FL105" s="74"/>
      <c r="FM105" s="74"/>
      <c r="FN105" s="74"/>
      <c r="FO105" s="74"/>
      <c r="FP105" s="74"/>
      <c r="FQ105" s="74"/>
      <c r="FR105" s="74"/>
      <c r="FS105" s="74"/>
      <c r="FT105" s="74"/>
      <c r="FU105" s="74"/>
      <c r="FV105" s="74"/>
      <c r="FW105" s="74"/>
      <c r="FX105" s="74"/>
      <c r="FY105" s="74"/>
      <c r="FZ105" s="74"/>
      <c r="GA105" s="74"/>
      <c r="GB105" s="74"/>
      <c r="GC105" s="74"/>
      <c r="GD105" s="74"/>
      <c r="GE105" s="74"/>
      <c r="GF105" s="74"/>
      <c r="GG105" s="74"/>
      <c r="GH105" s="74"/>
      <c r="GI105" s="74"/>
      <c r="GJ105" s="74"/>
      <c r="GK105" s="74"/>
      <c r="GL105" s="74"/>
      <c r="GM105" s="74"/>
      <c r="GN105" s="74"/>
      <c r="GO105" s="74"/>
      <c r="GP105" s="74"/>
      <c r="GQ105" s="74"/>
      <c r="GR105" s="74"/>
      <c r="GS105" s="74"/>
      <c r="GT105" s="74"/>
      <c r="GU105" s="74"/>
      <c r="GV105" s="74"/>
      <c r="GW105" s="74"/>
      <c r="GX105" s="74"/>
      <c r="GY105" s="74"/>
      <c r="GZ105" s="74"/>
      <c r="HA105" s="74"/>
      <c r="HB105" s="74"/>
      <c r="HC105" s="74"/>
      <c r="HD105" s="74"/>
      <c r="HE105" s="74"/>
      <c r="HF105" s="74"/>
      <c r="HG105" s="74"/>
      <c r="HH105" s="74"/>
      <c r="HI105" s="74"/>
      <c r="HJ105" s="74"/>
      <c r="HK105" s="74"/>
      <c r="HL105" s="74"/>
      <c r="HM105" s="74"/>
      <c r="HN105" s="74"/>
      <c r="HO105" s="74"/>
      <c r="HP105" s="74"/>
      <c r="HQ105" s="74"/>
    </row>
    <row r="106" spans="1:225" x14ac:dyDescent="0.3">
      <c r="A106" s="111" t="s">
        <v>2038</v>
      </c>
      <c r="B106" s="109">
        <v>0</v>
      </c>
      <c r="C106" s="109">
        <v>161648.74</v>
      </c>
      <c r="D106" s="109">
        <v>1205744.72</v>
      </c>
      <c r="E106" s="109">
        <v>0</v>
      </c>
      <c r="F106" s="109">
        <v>78017.88</v>
      </c>
      <c r="G106" s="109">
        <v>419299.19999999995</v>
      </c>
      <c r="H106" s="109">
        <v>69272.91</v>
      </c>
      <c r="I106" s="109">
        <v>0</v>
      </c>
      <c r="J106" s="109">
        <v>0</v>
      </c>
      <c r="K106" s="109">
        <v>0</v>
      </c>
      <c r="L106" s="109">
        <v>0</v>
      </c>
      <c r="M106" s="109">
        <v>116875.98</v>
      </c>
      <c r="N106" s="109">
        <v>1616.34</v>
      </c>
      <c r="O106" s="109">
        <v>49808.52</v>
      </c>
      <c r="P106" s="109">
        <v>8601.6</v>
      </c>
      <c r="Q106" s="109">
        <v>0</v>
      </c>
      <c r="R106" s="109">
        <v>0</v>
      </c>
      <c r="S106" s="109">
        <v>0</v>
      </c>
      <c r="T106" s="109">
        <v>0</v>
      </c>
      <c r="U106" s="109">
        <v>1006534.3</v>
      </c>
      <c r="V106" s="109">
        <v>0</v>
      </c>
      <c r="W106" s="109">
        <v>46180.76</v>
      </c>
      <c r="X106" s="109">
        <v>62701.22</v>
      </c>
      <c r="Y106" s="109">
        <v>0</v>
      </c>
      <c r="Z106" s="109">
        <v>147515.70000000001</v>
      </c>
      <c r="AA106" s="109">
        <v>0</v>
      </c>
      <c r="AB106" s="109">
        <v>30322.799999999999</v>
      </c>
      <c r="AC106" s="109">
        <v>2158.0700000000002</v>
      </c>
      <c r="AD106" s="109">
        <v>0</v>
      </c>
      <c r="AE106" s="109">
        <v>128373.18</v>
      </c>
      <c r="AF106" s="109">
        <v>0</v>
      </c>
      <c r="AG106" s="109">
        <v>3534671.92</v>
      </c>
      <c r="AH106" s="110">
        <v>3534671.92</v>
      </c>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s="74"/>
      <c r="BQ106" s="74"/>
      <c r="BR106" s="74"/>
      <c r="BS106" s="74"/>
      <c r="BT106" s="74"/>
      <c r="BU106" s="74"/>
      <c r="BV106" s="74"/>
      <c r="BW106" s="74"/>
      <c r="BX106" s="74"/>
      <c r="BY106" s="74"/>
      <c r="BZ106" s="74"/>
      <c r="CA106" s="74"/>
      <c r="CB106" s="74"/>
      <c r="CC106" s="74"/>
      <c r="CD106" s="74"/>
      <c r="CE106" s="74"/>
      <c r="CF106" s="74"/>
      <c r="CG106" s="74"/>
      <c r="CH106" s="74"/>
      <c r="CI106" s="74"/>
      <c r="CJ106" s="74"/>
      <c r="CK106" s="74"/>
      <c r="CL106" s="74"/>
      <c r="CM106" s="74"/>
      <c r="CN106" s="74"/>
      <c r="CO106" s="74"/>
      <c r="CP106" s="74"/>
      <c r="CQ106" s="74"/>
      <c r="CR106" s="74"/>
      <c r="CS106" s="74"/>
      <c r="CT106" s="74"/>
      <c r="CU106" s="74"/>
      <c r="CV106" s="74"/>
      <c r="CW106" s="74"/>
      <c r="CX106" s="74"/>
      <c r="CY106" s="74"/>
      <c r="CZ106" s="74"/>
      <c r="DA106" s="74"/>
      <c r="DB106" s="74"/>
      <c r="DC106" s="74"/>
      <c r="DD106" s="74"/>
      <c r="DE106" s="74"/>
      <c r="DF106" s="74"/>
      <c r="DG106" s="74"/>
      <c r="DH106" s="74"/>
      <c r="DI106" s="74"/>
      <c r="DJ106" s="74"/>
      <c r="DK106" s="74"/>
      <c r="DL106" s="74"/>
      <c r="DM106" s="74"/>
      <c r="DN106" s="74"/>
      <c r="DO106" s="74"/>
      <c r="DP106" s="74"/>
      <c r="DQ106" s="74"/>
      <c r="DR106" s="74"/>
      <c r="DS106" s="74"/>
      <c r="DT106" s="74"/>
      <c r="DU106" s="74"/>
      <c r="DV106" s="74"/>
      <c r="DW106" s="74"/>
      <c r="DX106" s="74"/>
      <c r="DY106" s="74"/>
      <c r="DZ106" s="74"/>
      <c r="EA106" s="74"/>
      <c r="EB106" s="74"/>
      <c r="EC106" s="74"/>
      <c r="ED106" s="74"/>
      <c r="EE106" s="74"/>
      <c r="EF106" s="74"/>
      <c r="EG106" s="74"/>
      <c r="EH106" s="74"/>
      <c r="EI106" s="74"/>
      <c r="EJ106" s="74"/>
      <c r="EK106" s="74"/>
      <c r="EL106" s="74"/>
      <c r="EM106" s="74"/>
      <c r="EN106" s="74"/>
      <c r="EO106" s="74"/>
      <c r="EP106" s="74"/>
      <c r="EQ106" s="74"/>
      <c r="ER106" s="74"/>
      <c r="ES106" s="74"/>
      <c r="ET106" s="74"/>
      <c r="EU106" s="74"/>
      <c r="EV106" s="74"/>
      <c r="EW106" s="74"/>
      <c r="EX106" s="74"/>
      <c r="EY106" s="74"/>
      <c r="EZ106" s="74"/>
      <c r="FA106" s="74"/>
      <c r="FB106" s="74"/>
      <c r="FC106" s="74"/>
      <c r="FD106" s="74"/>
      <c r="FE106" s="74"/>
      <c r="FF106" s="74"/>
      <c r="FG106" s="74"/>
      <c r="FH106" s="74"/>
      <c r="FI106" s="74"/>
      <c r="FJ106" s="74"/>
      <c r="FK106" s="74"/>
      <c r="FL106" s="74"/>
      <c r="FM106" s="74"/>
      <c r="FN106" s="74"/>
      <c r="FO106" s="74"/>
      <c r="FP106" s="74"/>
      <c r="FQ106" s="74"/>
      <c r="FR106" s="74"/>
      <c r="FS106" s="74"/>
      <c r="FT106" s="74"/>
      <c r="FU106" s="74"/>
      <c r="FV106" s="74"/>
      <c r="FW106" s="74"/>
      <c r="FX106" s="74"/>
      <c r="FY106" s="74"/>
      <c r="FZ106" s="74"/>
      <c r="GA106" s="74"/>
      <c r="GB106" s="74"/>
      <c r="GC106" s="74"/>
      <c r="GD106" s="74"/>
      <c r="GE106" s="74"/>
      <c r="GF106" s="74"/>
      <c r="GG106" s="74"/>
      <c r="GH106" s="74"/>
      <c r="GI106" s="74"/>
      <c r="GJ106" s="74"/>
      <c r="GK106" s="74"/>
      <c r="GL106" s="74"/>
      <c r="GM106" s="74"/>
      <c r="GN106" s="74"/>
      <c r="GO106" s="74"/>
      <c r="GP106" s="74"/>
      <c r="GQ106" s="74"/>
      <c r="GR106" s="74"/>
      <c r="GS106" s="74"/>
      <c r="GT106" s="74"/>
      <c r="GU106" s="74"/>
      <c r="GV106" s="74"/>
      <c r="GW106" s="74"/>
      <c r="GX106" s="74"/>
      <c r="GY106" s="74"/>
      <c r="GZ106" s="74"/>
      <c r="HA106" s="74"/>
      <c r="HB106" s="74"/>
      <c r="HC106" s="74"/>
      <c r="HD106" s="74"/>
      <c r="HE106" s="74"/>
      <c r="HF106" s="74"/>
      <c r="HG106" s="74"/>
      <c r="HH106" s="74"/>
      <c r="HI106" s="74"/>
      <c r="HJ106" s="74"/>
      <c r="HK106" s="74"/>
      <c r="HL106" s="74"/>
      <c r="HM106" s="74"/>
      <c r="HN106" s="74"/>
      <c r="HO106" s="74"/>
      <c r="HP106" s="74"/>
      <c r="HQ106" s="74"/>
    </row>
    <row r="107" spans="1:225" s="85" customFormat="1" x14ac:dyDescent="0.3">
      <c r="A107" s="98" t="s">
        <v>2043</v>
      </c>
      <c r="B107" s="118">
        <v>0</v>
      </c>
      <c r="C107" s="118">
        <v>0</v>
      </c>
      <c r="D107" s="118">
        <v>0</v>
      </c>
      <c r="E107" s="118">
        <v>0</v>
      </c>
      <c r="F107" s="118">
        <v>0</v>
      </c>
      <c r="G107" s="118">
        <v>0</v>
      </c>
      <c r="H107" s="118">
        <v>0</v>
      </c>
      <c r="I107" s="118">
        <v>0</v>
      </c>
      <c r="J107" s="118">
        <v>0</v>
      </c>
      <c r="K107" s="118">
        <v>0</v>
      </c>
      <c r="L107" s="118">
        <v>0</v>
      </c>
      <c r="M107" s="118">
        <v>0</v>
      </c>
      <c r="N107" s="118">
        <v>0</v>
      </c>
      <c r="O107" s="118">
        <v>0</v>
      </c>
      <c r="P107" s="118">
        <v>0</v>
      </c>
      <c r="Q107" s="118">
        <v>0</v>
      </c>
      <c r="R107" s="118">
        <v>0</v>
      </c>
      <c r="S107" s="118">
        <v>0</v>
      </c>
      <c r="T107" s="118">
        <v>0</v>
      </c>
      <c r="U107" s="118">
        <v>0</v>
      </c>
      <c r="V107" s="118">
        <v>0</v>
      </c>
      <c r="W107" s="118">
        <v>0</v>
      </c>
      <c r="X107" s="118">
        <v>0</v>
      </c>
      <c r="Y107" s="118">
        <v>0</v>
      </c>
      <c r="Z107" s="118">
        <v>0</v>
      </c>
      <c r="AA107" s="118">
        <v>0</v>
      </c>
      <c r="AB107" s="118">
        <v>0</v>
      </c>
      <c r="AC107" s="118">
        <v>0</v>
      </c>
      <c r="AD107" s="118">
        <v>0</v>
      </c>
      <c r="AE107" s="118">
        <v>0</v>
      </c>
      <c r="AF107" s="118">
        <v>0</v>
      </c>
      <c r="AG107" s="118">
        <v>0</v>
      </c>
      <c r="AH107" s="119">
        <v>0</v>
      </c>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s="74"/>
      <c r="BQ107" s="74"/>
      <c r="BR107" s="74"/>
      <c r="BS107" s="74"/>
      <c r="BT107" s="74"/>
      <c r="BU107" s="74"/>
      <c r="BV107" s="74"/>
      <c r="BW107" s="74"/>
      <c r="BX107" s="74"/>
      <c r="BY107" s="74"/>
      <c r="BZ107" s="74"/>
      <c r="CA107" s="74"/>
      <c r="CB107" s="74"/>
      <c r="CC107" s="74"/>
      <c r="CD107" s="74"/>
      <c r="CE107" s="74"/>
      <c r="CF107" s="74"/>
      <c r="CG107" s="74"/>
      <c r="CH107" s="74"/>
      <c r="CI107" s="74"/>
      <c r="CJ107" s="74"/>
      <c r="CK107" s="74"/>
      <c r="CL107" s="74"/>
      <c r="CM107" s="74"/>
      <c r="CN107" s="74"/>
      <c r="CO107" s="74"/>
      <c r="CP107" s="74"/>
      <c r="CQ107" s="74"/>
      <c r="CR107" s="74"/>
      <c r="CS107" s="74"/>
      <c r="CT107" s="74"/>
      <c r="CU107" s="74"/>
      <c r="CV107" s="74"/>
      <c r="CW107" s="74"/>
      <c r="CX107" s="74"/>
      <c r="CY107" s="74"/>
      <c r="CZ107" s="74"/>
      <c r="DA107" s="74"/>
      <c r="DB107" s="74"/>
      <c r="DC107" s="74"/>
      <c r="DD107" s="74"/>
      <c r="DE107" s="74"/>
      <c r="DF107" s="74"/>
      <c r="DG107" s="74"/>
      <c r="DH107" s="74"/>
      <c r="DI107" s="74"/>
      <c r="DJ107" s="74"/>
      <c r="DK107" s="74"/>
      <c r="DL107" s="74"/>
      <c r="DM107" s="74"/>
      <c r="DN107" s="74"/>
      <c r="DO107" s="74"/>
      <c r="DP107" s="74"/>
      <c r="DQ107" s="74"/>
      <c r="DR107" s="74"/>
      <c r="DS107" s="74"/>
      <c r="DT107" s="74"/>
      <c r="DU107" s="74"/>
      <c r="DV107" s="74"/>
      <c r="DW107" s="74"/>
      <c r="DX107" s="74"/>
      <c r="DY107" s="74"/>
      <c r="DZ107" s="74"/>
      <c r="EA107" s="74"/>
      <c r="EB107" s="74"/>
      <c r="EC107" s="74"/>
      <c r="ED107" s="74"/>
      <c r="EE107" s="74"/>
      <c r="EF107" s="74"/>
      <c r="EG107" s="74"/>
      <c r="EH107" s="74"/>
      <c r="EI107" s="74"/>
      <c r="EJ107" s="74"/>
      <c r="EK107" s="74"/>
      <c r="EL107" s="74"/>
      <c r="EM107" s="74"/>
      <c r="EN107" s="74"/>
      <c r="EO107" s="74"/>
      <c r="EP107" s="74"/>
      <c r="EQ107" s="74"/>
      <c r="ER107" s="74"/>
      <c r="ES107" s="74"/>
      <c r="ET107" s="74"/>
      <c r="EU107" s="74"/>
      <c r="EV107" s="74"/>
      <c r="EW107" s="74"/>
      <c r="EX107" s="74"/>
      <c r="EY107" s="74"/>
      <c r="EZ107" s="74"/>
      <c r="FA107" s="74"/>
      <c r="FB107" s="74"/>
      <c r="FC107" s="74"/>
      <c r="FD107" s="74"/>
      <c r="FE107" s="74"/>
      <c r="FF107" s="74"/>
      <c r="FG107" s="74"/>
      <c r="FH107" s="74"/>
      <c r="FI107" s="74"/>
      <c r="FJ107" s="74"/>
      <c r="FK107" s="74"/>
      <c r="FL107" s="74"/>
      <c r="FM107" s="74"/>
      <c r="FN107" s="74"/>
      <c r="FO107" s="74"/>
      <c r="FP107" s="74"/>
      <c r="FQ107" s="74"/>
      <c r="FR107" s="74"/>
      <c r="FS107" s="74"/>
      <c r="FT107" s="74"/>
      <c r="FU107" s="74"/>
      <c r="FV107" s="74"/>
      <c r="FW107" s="74"/>
      <c r="FX107" s="74"/>
      <c r="FY107" s="74"/>
      <c r="FZ107" s="74"/>
      <c r="GA107" s="74"/>
      <c r="GB107" s="74"/>
      <c r="GC107" s="74"/>
      <c r="GD107" s="74"/>
      <c r="GE107" s="74"/>
      <c r="GF107" s="74"/>
      <c r="GG107" s="74"/>
      <c r="GH107" s="74"/>
      <c r="GI107" s="74"/>
      <c r="GJ107" s="74"/>
      <c r="GK107" s="74"/>
      <c r="GL107" s="74"/>
      <c r="GM107" s="74"/>
      <c r="GN107" s="74"/>
      <c r="GO107" s="74"/>
      <c r="GP107" s="74"/>
      <c r="GQ107" s="74"/>
      <c r="GR107" s="74"/>
      <c r="GS107" s="74"/>
      <c r="GT107" s="74"/>
      <c r="GU107" s="74"/>
      <c r="GV107" s="74"/>
      <c r="GW107" s="74"/>
      <c r="GX107" s="74"/>
      <c r="GY107" s="74"/>
      <c r="GZ107" s="74"/>
      <c r="HA107" s="74"/>
      <c r="HB107" s="74"/>
      <c r="HC107" s="74"/>
      <c r="HD107" s="74"/>
      <c r="HE107" s="74"/>
      <c r="HF107" s="74"/>
      <c r="HG107" s="74"/>
      <c r="HH107" s="74"/>
      <c r="HI107" s="74"/>
      <c r="HJ107" s="74"/>
      <c r="HK107" s="74"/>
      <c r="HL107" s="74"/>
      <c r="HM107" s="74"/>
      <c r="HN107" s="74"/>
      <c r="HO107" s="74"/>
      <c r="HP107" s="74"/>
      <c r="HQ107" s="74"/>
    </row>
    <row r="108" spans="1:225" x14ac:dyDescent="0.3">
      <c r="A108" s="111" t="s">
        <v>2040</v>
      </c>
      <c r="B108" s="109">
        <v>0</v>
      </c>
      <c r="C108" s="109">
        <v>0</v>
      </c>
      <c r="D108" s="109">
        <v>0</v>
      </c>
      <c r="E108" s="109">
        <v>0</v>
      </c>
      <c r="F108" s="109">
        <v>0</v>
      </c>
      <c r="G108" s="109">
        <v>0</v>
      </c>
      <c r="H108" s="109">
        <v>0</v>
      </c>
      <c r="I108" s="109">
        <v>0</v>
      </c>
      <c r="J108" s="109">
        <v>0</v>
      </c>
      <c r="K108" s="109">
        <v>0</v>
      </c>
      <c r="L108" s="109">
        <v>0</v>
      </c>
      <c r="M108" s="109">
        <v>0</v>
      </c>
      <c r="N108" s="109">
        <v>0</v>
      </c>
      <c r="O108" s="109">
        <v>0</v>
      </c>
      <c r="P108" s="109">
        <v>0</v>
      </c>
      <c r="Q108" s="109">
        <v>0</v>
      </c>
      <c r="R108" s="109">
        <v>0</v>
      </c>
      <c r="S108" s="109">
        <v>0</v>
      </c>
      <c r="T108" s="109">
        <v>0</v>
      </c>
      <c r="U108" s="109">
        <v>0</v>
      </c>
      <c r="V108" s="109">
        <v>0</v>
      </c>
      <c r="W108" s="109">
        <v>0</v>
      </c>
      <c r="X108" s="109">
        <v>0</v>
      </c>
      <c r="Y108" s="109">
        <v>0</v>
      </c>
      <c r="Z108" s="109">
        <v>0</v>
      </c>
      <c r="AA108" s="109">
        <v>0</v>
      </c>
      <c r="AB108" s="109">
        <v>0</v>
      </c>
      <c r="AC108" s="109">
        <v>0</v>
      </c>
      <c r="AD108" s="109">
        <v>0</v>
      </c>
      <c r="AE108" s="109">
        <v>0</v>
      </c>
      <c r="AF108" s="109">
        <v>0</v>
      </c>
      <c r="AG108" s="109">
        <v>0</v>
      </c>
      <c r="AH108" s="110">
        <v>0</v>
      </c>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s="74"/>
      <c r="BQ108" s="74"/>
      <c r="BR108" s="74"/>
      <c r="BS108" s="74"/>
      <c r="BT108" s="74"/>
      <c r="BU108" s="74"/>
      <c r="BV108" s="74"/>
      <c r="BW108" s="74"/>
      <c r="BX108" s="74"/>
      <c r="BY108" s="74"/>
      <c r="BZ108" s="74"/>
      <c r="CA108" s="74"/>
      <c r="CB108" s="74"/>
      <c r="CC108" s="74"/>
      <c r="CD108" s="74"/>
      <c r="CE108" s="74"/>
      <c r="CF108" s="74"/>
      <c r="CG108" s="74"/>
      <c r="CH108" s="74"/>
      <c r="CI108" s="74"/>
      <c r="CJ108" s="74"/>
      <c r="CK108" s="74"/>
      <c r="CL108" s="74"/>
      <c r="CM108" s="74"/>
      <c r="CN108" s="74"/>
      <c r="CO108" s="74"/>
      <c r="CP108" s="74"/>
      <c r="CQ108" s="74"/>
      <c r="CR108" s="74"/>
      <c r="CS108" s="74"/>
      <c r="CT108" s="74"/>
      <c r="CU108" s="74"/>
      <c r="CV108" s="74"/>
      <c r="CW108" s="74"/>
      <c r="CX108" s="74"/>
      <c r="CY108" s="74"/>
      <c r="CZ108" s="74"/>
      <c r="DA108" s="74"/>
      <c r="DB108" s="74"/>
      <c r="DC108" s="74"/>
      <c r="DD108" s="74"/>
      <c r="DE108" s="74"/>
      <c r="DF108" s="74"/>
      <c r="DG108" s="74"/>
      <c r="DH108" s="74"/>
      <c r="DI108" s="74"/>
      <c r="DJ108" s="74"/>
      <c r="DK108" s="74"/>
      <c r="DL108" s="74"/>
      <c r="DM108" s="74"/>
      <c r="DN108" s="74"/>
      <c r="DO108" s="74"/>
      <c r="DP108" s="74"/>
      <c r="DQ108" s="74"/>
      <c r="DR108" s="74"/>
      <c r="DS108" s="74"/>
      <c r="DT108" s="74"/>
      <c r="DU108" s="74"/>
      <c r="DV108" s="74"/>
      <c r="DW108" s="74"/>
      <c r="DX108" s="74"/>
      <c r="DY108" s="74"/>
      <c r="DZ108" s="74"/>
      <c r="EA108" s="74"/>
      <c r="EB108" s="74"/>
      <c r="EC108" s="74"/>
      <c r="ED108" s="74"/>
      <c r="EE108" s="74"/>
      <c r="EF108" s="74"/>
      <c r="EG108" s="74"/>
      <c r="EH108" s="74"/>
      <c r="EI108" s="74"/>
      <c r="EJ108" s="74"/>
      <c r="EK108" s="74"/>
      <c r="EL108" s="74"/>
      <c r="EM108" s="74"/>
      <c r="EN108" s="74"/>
      <c r="EO108" s="74"/>
      <c r="EP108" s="74"/>
      <c r="EQ108" s="74"/>
      <c r="ER108" s="74"/>
      <c r="ES108" s="74"/>
      <c r="ET108" s="74"/>
      <c r="EU108" s="74"/>
      <c r="EV108" s="74"/>
      <c r="EW108" s="74"/>
      <c r="EX108" s="74"/>
      <c r="EY108" s="74"/>
      <c r="EZ108" s="74"/>
      <c r="FA108" s="74"/>
      <c r="FB108" s="74"/>
      <c r="FC108" s="74"/>
      <c r="FD108" s="74"/>
      <c r="FE108" s="74"/>
      <c r="FF108" s="74"/>
      <c r="FG108" s="74"/>
      <c r="FH108" s="74"/>
      <c r="FI108" s="74"/>
      <c r="FJ108" s="74"/>
      <c r="FK108" s="74"/>
      <c r="FL108" s="74"/>
      <c r="FM108" s="74"/>
      <c r="FN108" s="74"/>
      <c r="FO108" s="74"/>
      <c r="FP108" s="74"/>
      <c r="FQ108" s="74"/>
      <c r="FR108" s="74"/>
      <c r="FS108" s="74"/>
      <c r="FT108" s="74"/>
      <c r="FU108" s="74"/>
      <c r="FV108" s="74"/>
      <c r="FW108" s="74"/>
      <c r="FX108" s="74"/>
      <c r="FY108" s="74"/>
      <c r="FZ108" s="74"/>
      <c r="GA108" s="74"/>
      <c r="GB108" s="74"/>
      <c r="GC108" s="74"/>
      <c r="GD108" s="74"/>
      <c r="GE108" s="74"/>
      <c r="GF108" s="74"/>
      <c r="GG108" s="74"/>
      <c r="GH108" s="74"/>
      <c r="GI108" s="74"/>
      <c r="GJ108" s="74"/>
      <c r="GK108" s="74"/>
      <c r="GL108" s="74"/>
      <c r="GM108" s="74"/>
      <c r="GN108" s="74"/>
      <c r="GO108" s="74"/>
      <c r="GP108" s="74"/>
      <c r="GQ108" s="74"/>
      <c r="GR108" s="74"/>
      <c r="GS108" s="74"/>
      <c r="GT108" s="74"/>
      <c r="GU108" s="74"/>
      <c r="GV108" s="74"/>
      <c r="GW108" s="74"/>
      <c r="GX108" s="74"/>
      <c r="GY108" s="74"/>
      <c r="GZ108" s="74"/>
      <c r="HA108" s="74"/>
      <c r="HB108" s="74"/>
      <c r="HC108" s="74"/>
      <c r="HD108" s="74"/>
      <c r="HE108" s="74"/>
      <c r="HF108" s="74"/>
      <c r="HG108" s="74"/>
      <c r="HH108" s="74"/>
      <c r="HI108" s="74"/>
      <c r="HJ108" s="74"/>
      <c r="HK108" s="74"/>
      <c r="HL108" s="74"/>
      <c r="HM108" s="74"/>
      <c r="HN108" s="74"/>
      <c r="HO108" s="74"/>
      <c r="HP108" s="74"/>
      <c r="HQ108" s="74"/>
    </row>
    <row r="109" spans="1:225" x14ac:dyDescent="0.3">
      <c r="A109" s="111" t="s">
        <v>2041</v>
      </c>
      <c r="B109" s="109">
        <v>0</v>
      </c>
      <c r="C109" s="109">
        <v>0</v>
      </c>
      <c r="D109" s="109">
        <v>0</v>
      </c>
      <c r="E109" s="109">
        <v>0</v>
      </c>
      <c r="F109" s="109">
        <v>0</v>
      </c>
      <c r="G109" s="109">
        <v>0</v>
      </c>
      <c r="H109" s="109">
        <v>0</v>
      </c>
      <c r="I109" s="109">
        <v>0</v>
      </c>
      <c r="J109" s="109">
        <v>0</v>
      </c>
      <c r="K109" s="109">
        <v>0</v>
      </c>
      <c r="L109" s="109">
        <v>0</v>
      </c>
      <c r="M109" s="109">
        <v>0</v>
      </c>
      <c r="N109" s="109">
        <v>0</v>
      </c>
      <c r="O109" s="109">
        <v>0</v>
      </c>
      <c r="P109" s="109">
        <v>0</v>
      </c>
      <c r="Q109" s="109">
        <v>0</v>
      </c>
      <c r="R109" s="109">
        <v>0</v>
      </c>
      <c r="S109" s="109">
        <v>0</v>
      </c>
      <c r="T109" s="109">
        <v>0</v>
      </c>
      <c r="U109" s="109">
        <v>0</v>
      </c>
      <c r="V109" s="109">
        <v>0</v>
      </c>
      <c r="W109" s="109">
        <v>0</v>
      </c>
      <c r="X109" s="109">
        <v>0</v>
      </c>
      <c r="Y109" s="109">
        <v>0</v>
      </c>
      <c r="Z109" s="109">
        <v>0</v>
      </c>
      <c r="AA109" s="109">
        <v>0</v>
      </c>
      <c r="AB109" s="109">
        <v>0</v>
      </c>
      <c r="AC109" s="109">
        <v>0</v>
      </c>
      <c r="AD109" s="109">
        <v>0</v>
      </c>
      <c r="AE109" s="109">
        <v>0</v>
      </c>
      <c r="AF109" s="109">
        <v>0</v>
      </c>
      <c r="AG109" s="109">
        <v>0</v>
      </c>
      <c r="AH109" s="110">
        <v>0</v>
      </c>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s="74"/>
      <c r="BQ109" s="74"/>
      <c r="BR109" s="74"/>
      <c r="BS109" s="74"/>
      <c r="BT109" s="74"/>
      <c r="BU109" s="74"/>
      <c r="BV109" s="74"/>
      <c r="BW109" s="74"/>
      <c r="BX109" s="74"/>
      <c r="BY109" s="74"/>
      <c r="BZ109" s="74"/>
      <c r="CA109" s="74"/>
      <c r="CB109" s="74"/>
      <c r="CC109" s="74"/>
      <c r="CD109" s="74"/>
      <c r="CE109" s="74"/>
      <c r="CF109" s="74"/>
      <c r="CG109" s="74"/>
      <c r="CH109" s="74"/>
      <c r="CI109" s="74"/>
      <c r="CJ109" s="74"/>
      <c r="CK109" s="74"/>
      <c r="CL109" s="74"/>
      <c r="CM109" s="74"/>
      <c r="CN109" s="74"/>
      <c r="CO109" s="74"/>
      <c r="CP109" s="74"/>
      <c r="CQ109" s="74"/>
      <c r="CR109" s="74"/>
      <c r="CS109" s="74"/>
      <c r="CT109" s="74"/>
      <c r="CU109" s="74"/>
      <c r="CV109" s="74"/>
      <c r="CW109" s="74"/>
      <c r="CX109" s="74"/>
      <c r="CY109" s="74"/>
      <c r="CZ109" s="74"/>
      <c r="DA109" s="74"/>
      <c r="DB109" s="74"/>
      <c r="DC109" s="74"/>
      <c r="DD109" s="74"/>
      <c r="DE109" s="74"/>
      <c r="DF109" s="74"/>
      <c r="DG109" s="74"/>
      <c r="DH109" s="74"/>
      <c r="DI109" s="74"/>
      <c r="DJ109" s="74"/>
      <c r="DK109" s="74"/>
      <c r="DL109" s="74"/>
      <c r="DM109" s="74"/>
      <c r="DN109" s="74"/>
      <c r="DO109" s="74"/>
      <c r="DP109" s="74"/>
      <c r="DQ109" s="74"/>
      <c r="DR109" s="74"/>
      <c r="DS109" s="74"/>
      <c r="DT109" s="74"/>
      <c r="DU109" s="74"/>
      <c r="DV109" s="74"/>
      <c r="DW109" s="74"/>
      <c r="DX109" s="74"/>
      <c r="DY109" s="74"/>
      <c r="DZ109" s="74"/>
      <c r="EA109" s="74"/>
      <c r="EB109" s="74"/>
      <c r="EC109" s="74"/>
      <c r="ED109" s="74"/>
      <c r="EE109" s="74"/>
      <c r="EF109" s="74"/>
      <c r="EG109" s="74"/>
      <c r="EH109" s="74"/>
      <c r="EI109" s="74"/>
      <c r="EJ109" s="74"/>
      <c r="EK109" s="74"/>
      <c r="EL109" s="74"/>
      <c r="EM109" s="74"/>
      <c r="EN109" s="74"/>
      <c r="EO109" s="74"/>
      <c r="EP109" s="74"/>
      <c r="EQ109" s="74"/>
      <c r="ER109" s="74"/>
      <c r="ES109" s="74"/>
      <c r="ET109" s="74"/>
      <c r="EU109" s="74"/>
      <c r="EV109" s="74"/>
      <c r="EW109" s="74"/>
      <c r="EX109" s="74"/>
      <c r="EY109" s="74"/>
      <c r="EZ109" s="74"/>
      <c r="FA109" s="74"/>
      <c r="FB109" s="74"/>
      <c r="FC109" s="74"/>
      <c r="FD109" s="74"/>
      <c r="FE109" s="74"/>
      <c r="FF109" s="74"/>
      <c r="FG109" s="74"/>
      <c r="FH109" s="74"/>
      <c r="FI109" s="74"/>
      <c r="FJ109" s="74"/>
      <c r="FK109" s="74"/>
      <c r="FL109" s="74"/>
      <c r="FM109" s="74"/>
      <c r="FN109" s="74"/>
      <c r="FO109" s="74"/>
      <c r="FP109" s="74"/>
      <c r="FQ109" s="74"/>
      <c r="FR109" s="74"/>
      <c r="FS109" s="74"/>
      <c r="FT109" s="74"/>
      <c r="FU109" s="74"/>
      <c r="FV109" s="74"/>
      <c r="FW109" s="74"/>
      <c r="FX109" s="74"/>
      <c r="FY109" s="74"/>
      <c r="FZ109" s="74"/>
      <c r="GA109" s="74"/>
      <c r="GB109" s="74"/>
      <c r="GC109" s="74"/>
      <c r="GD109" s="74"/>
      <c r="GE109" s="74"/>
      <c r="GF109" s="74"/>
      <c r="GG109" s="74"/>
      <c r="GH109" s="74"/>
      <c r="GI109" s="74"/>
      <c r="GJ109" s="74"/>
      <c r="GK109" s="74"/>
      <c r="GL109" s="74"/>
      <c r="GM109" s="74"/>
      <c r="GN109" s="74"/>
      <c r="GO109" s="74"/>
      <c r="GP109" s="74"/>
      <c r="GQ109" s="74"/>
      <c r="GR109" s="74"/>
      <c r="GS109" s="74"/>
      <c r="GT109" s="74"/>
      <c r="GU109" s="74"/>
      <c r="GV109" s="74"/>
      <c r="GW109" s="74"/>
      <c r="GX109" s="74"/>
      <c r="GY109" s="74"/>
      <c r="GZ109" s="74"/>
      <c r="HA109" s="74"/>
      <c r="HB109" s="74"/>
      <c r="HC109" s="74"/>
      <c r="HD109" s="74"/>
      <c r="HE109" s="74"/>
      <c r="HF109" s="74"/>
      <c r="HG109" s="74"/>
      <c r="HH109" s="74"/>
      <c r="HI109" s="74"/>
      <c r="HJ109" s="74"/>
      <c r="HK109" s="74"/>
      <c r="HL109" s="74"/>
      <c r="HM109" s="74"/>
      <c r="HN109" s="74"/>
      <c r="HO109" s="74"/>
      <c r="HP109" s="74"/>
      <c r="HQ109" s="74"/>
    </row>
    <row r="110" spans="1:225" x14ac:dyDescent="0.3">
      <c r="A110" s="111" t="s">
        <v>2079</v>
      </c>
      <c r="B110" s="109">
        <v>0</v>
      </c>
      <c r="C110" s="109">
        <v>0</v>
      </c>
      <c r="D110" s="109">
        <v>0</v>
      </c>
      <c r="E110" s="109">
        <v>0</v>
      </c>
      <c r="F110" s="109">
        <v>0</v>
      </c>
      <c r="G110" s="109">
        <v>0</v>
      </c>
      <c r="H110" s="109">
        <v>0</v>
      </c>
      <c r="I110" s="109">
        <v>0</v>
      </c>
      <c r="J110" s="109">
        <v>0</v>
      </c>
      <c r="K110" s="109">
        <v>0</v>
      </c>
      <c r="L110" s="109">
        <v>0</v>
      </c>
      <c r="M110" s="109">
        <v>0</v>
      </c>
      <c r="N110" s="109">
        <v>0</v>
      </c>
      <c r="O110" s="109">
        <v>0</v>
      </c>
      <c r="P110" s="109">
        <v>0</v>
      </c>
      <c r="Q110" s="109">
        <v>0</v>
      </c>
      <c r="R110" s="109">
        <v>0</v>
      </c>
      <c r="S110" s="109">
        <v>0</v>
      </c>
      <c r="T110" s="109">
        <v>0</v>
      </c>
      <c r="U110" s="109">
        <v>0</v>
      </c>
      <c r="V110" s="109">
        <v>0</v>
      </c>
      <c r="W110" s="109">
        <v>0</v>
      </c>
      <c r="X110" s="109">
        <v>0</v>
      </c>
      <c r="Y110" s="109">
        <v>0</v>
      </c>
      <c r="Z110" s="109">
        <v>0</v>
      </c>
      <c r="AA110" s="109">
        <v>0</v>
      </c>
      <c r="AB110" s="109">
        <v>0</v>
      </c>
      <c r="AC110" s="109">
        <v>0</v>
      </c>
      <c r="AD110" s="109">
        <v>0</v>
      </c>
      <c r="AE110" s="109">
        <v>0</v>
      </c>
      <c r="AF110" s="109">
        <v>0</v>
      </c>
      <c r="AG110" s="109">
        <v>0</v>
      </c>
      <c r="AH110" s="110">
        <v>0</v>
      </c>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s="74"/>
      <c r="BQ110" s="74"/>
      <c r="BR110" s="74"/>
      <c r="BS110" s="74"/>
      <c r="BT110" s="74"/>
      <c r="BU110" s="74"/>
      <c r="BV110" s="74"/>
      <c r="BW110" s="74"/>
      <c r="BX110" s="74"/>
      <c r="BY110" s="74"/>
      <c r="BZ110" s="74"/>
      <c r="CA110" s="74"/>
      <c r="CB110" s="74"/>
      <c r="CC110" s="74"/>
      <c r="CD110" s="74"/>
      <c r="CE110" s="74"/>
      <c r="CF110" s="74"/>
      <c r="CG110" s="74"/>
      <c r="CH110" s="74"/>
      <c r="CI110" s="74"/>
      <c r="CJ110" s="74"/>
      <c r="CK110" s="74"/>
      <c r="CL110" s="74"/>
      <c r="CM110" s="74"/>
      <c r="CN110" s="74"/>
      <c r="CO110" s="74"/>
      <c r="CP110" s="74"/>
      <c r="CQ110" s="74"/>
      <c r="CR110" s="74"/>
      <c r="CS110" s="74"/>
      <c r="CT110" s="74"/>
      <c r="CU110" s="74"/>
      <c r="CV110" s="74"/>
      <c r="CW110" s="74"/>
      <c r="CX110" s="74"/>
      <c r="CY110" s="74"/>
      <c r="CZ110" s="74"/>
      <c r="DA110" s="74"/>
      <c r="DB110" s="74"/>
      <c r="DC110" s="74"/>
      <c r="DD110" s="74"/>
      <c r="DE110" s="74"/>
      <c r="DF110" s="74"/>
      <c r="DG110" s="74"/>
      <c r="DH110" s="74"/>
      <c r="DI110" s="74"/>
      <c r="DJ110" s="74"/>
      <c r="DK110" s="74"/>
      <c r="DL110" s="74"/>
      <c r="DM110" s="74"/>
      <c r="DN110" s="74"/>
      <c r="DO110" s="74"/>
      <c r="DP110" s="74"/>
      <c r="DQ110" s="74"/>
      <c r="DR110" s="74"/>
      <c r="DS110" s="74"/>
      <c r="DT110" s="74"/>
      <c r="DU110" s="74"/>
      <c r="DV110" s="74"/>
      <c r="DW110" s="74"/>
      <c r="DX110" s="74"/>
      <c r="DY110" s="74"/>
      <c r="DZ110" s="74"/>
      <c r="EA110" s="74"/>
      <c r="EB110" s="74"/>
      <c r="EC110" s="74"/>
      <c r="ED110" s="74"/>
      <c r="EE110" s="74"/>
      <c r="EF110" s="74"/>
      <c r="EG110" s="74"/>
      <c r="EH110" s="74"/>
      <c r="EI110" s="74"/>
      <c r="EJ110" s="74"/>
      <c r="EK110" s="74"/>
      <c r="EL110" s="74"/>
      <c r="EM110" s="74"/>
      <c r="EN110" s="74"/>
      <c r="EO110" s="74"/>
      <c r="EP110" s="74"/>
      <c r="EQ110" s="74"/>
      <c r="ER110" s="74"/>
      <c r="ES110" s="74"/>
      <c r="ET110" s="74"/>
      <c r="EU110" s="74"/>
      <c r="EV110" s="74"/>
      <c r="EW110" s="74"/>
      <c r="EX110" s="74"/>
      <c r="EY110" s="74"/>
      <c r="EZ110" s="74"/>
      <c r="FA110" s="74"/>
      <c r="FB110" s="74"/>
      <c r="FC110" s="74"/>
      <c r="FD110" s="74"/>
      <c r="FE110" s="74"/>
      <c r="FF110" s="74"/>
      <c r="FG110" s="74"/>
      <c r="FH110" s="74"/>
      <c r="FI110" s="74"/>
      <c r="FJ110" s="74"/>
      <c r="FK110" s="74"/>
      <c r="FL110" s="74"/>
      <c r="FM110" s="74"/>
      <c r="FN110" s="74"/>
      <c r="FO110" s="74"/>
      <c r="FP110" s="74"/>
      <c r="FQ110" s="74"/>
      <c r="FR110" s="74"/>
      <c r="FS110" s="74"/>
      <c r="FT110" s="74"/>
      <c r="FU110" s="74"/>
      <c r="FV110" s="74"/>
      <c r="FW110" s="74"/>
      <c r="FX110" s="74"/>
      <c r="FY110" s="74"/>
      <c r="FZ110" s="74"/>
      <c r="GA110" s="74"/>
      <c r="GB110" s="74"/>
      <c r="GC110" s="74"/>
      <c r="GD110" s="74"/>
      <c r="GE110" s="74"/>
      <c r="GF110" s="74"/>
      <c r="GG110" s="74"/>
      <c r="GH110" s="74"/>
      <c r="GI110" s="74"/>
      <c r="GJ110" s="74"/>
      <c r="GK110" s="74"/>
      <c r="GL110" s="74"/>
      <c r="GM110" s="74"/>
      <c r="GN110" s="74"/>
      <c r="GO110" s="74"/>
      <c r="GP110" s="74"/>
      <c r="GQ110" s="74"/>
      <c r="GR110" s="74"/>
      <c r="GS110" s="74"/>
      <c r="GT110" s="74"/>
      <c r="GU110" s="74"/>
      <c r="GV110" s="74"/>
      <c r="GW110" s="74"/>
      <c r="GX110" s="74"/>
      <c r="GY110" s="74"/>
      <c r="GZ110" s="74"/>
      <c r="HA110" s="74"/>
      <c r="HB110" s="74"/>
      <c r="HC110" s="74"/>
      <c r="HD110" s="74"/>
      <c r="HE110" s="74"/>
      <c r="HF110" s="74"/>
      <c r="HG110" s="74"/>
      <c r="HH110" s="74"/>
      <c r="HI110" s="74"/>
      <c r="HJ110" s="74"/>
      <c r="HK110" s="74"/>
      <c r="HL110" s="74"/>
      <c r="HM110" s="74"/>
      <c r="HN110" s="74"/>
      <c r="HO110" s="74"/>
      <c r="HP110" s="74"/>
      <c r="HQ110" s="74"/>
    </row>
    <row r="111" spans="1:225" x14ac:dyDescent="0.3">
      <c r="A111" s="111" t="s">
        <v>2042</v>
      </c>
      <c r="B111" s="109">
        <v>0</v>
      </c>
      <c r="C111" s="109">
        <v>0</v>
      </c>
      <c r="D111" s="109">
        <v>0</v>
      </c>
      <c r="E111" s="109">
        <v>0</v>
      </c>
      <c r="F111" s="109">
        <v>0</v>
      </c>
      <c r="G111" s="109">
        <v>0</v>
      </c>
      <c r="H111" s="109">
        <v>0</v>
      </c>
      <c r="I111" s="109">
        <v>0</v>
      </c>
      <c r="J111" s="109">
        <v>0</v>
      </c>
      <c r="K111" s="109">
        <v>0</v>
      </c>
      <c r="L111" s="109">
        <v>0</v>
      </c>
      <c r="M111" s="109">
        <v>0</v>
      </c>
      <c r="N111" s="109">
        <v>0</v>
      </c>
      <c r="O111" s="109">
        <v>0</v>
      </c>
      <c r="P111" s="109">
        <v>0</v>
      </c>
      <c r="Q111" s="109">
        <v>0</v>
      </c>
      <c r="R111" s="109">
        <v>0</v>
      </c>
      <c r="S111" s="109">
        <v>0</v>
      </c>
      <c r="T111" s="109">
        <v>0</v>
      </c>
      <c r="U111" s="109">
        <v>0</v>
      </c>
      <c r="V111" s="109">
        <v>0</v>
      </c>
      <c r="W111" s="109">
        <v>0</v>
      </c>
      <c r="X111" s="109">
        <v>0</v>
      </c>
      <c r="Y111" s="109">
        <v>0</v>
      </c>
      <c r="Z111" s="109">
        <v>0</v>
      </c>
      <c r="AA111" s="109">
        <v>0</v>
      </c>
      <c r="AB111" s="109">
        <v>0</v>
      </c>
      <c r="AC111" s="109">
        <v>0</v>
      </c>
      <c r="AD111" s="109">
        <v>0</v>
      </c>
      <c r="AE111" s="109">
        <v>0</v>
      </c>
      <c r="AF111" s="109">
        <v>0</v>
      </c>
      <c r="AG111" s="109">
        <v>0</v>
      </c>
      <c r="AH111" s="110">
        <v>0</v>
      </c>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s="74"/>
      <c r="BQ111" s="74"/>
      <c r="BR111" s="74"/>
      <c r="BS111" s="74"/>
      <c r="BT111" s="74"/>
      <c r="BU111" s="74"/>
      <c r="BV111" s="74"/>
      <c r="BW111" s="74"/>
      <c r="BX111" s="74"/>
      <c r="BY111" s="74"/>
      <c r="BZ111" s="74"/>
      <c r="CA111" s="74"/>
      <c r="CB111" s="74"/>
      <c r="CC111" s="74"/>
      <c r="CD111" s="74"/>
      <c r="CE111" s="74"/>
      <c r="CF111" s="74"/>
      <c r="CG111" s="74"/>
      <c r="CH111" s="74"/>
      <c r="CI111" s="74"/>
      <c r="CJ111" s="74"/>
      <c r="CK111" s="74"/>
      <c r="CL111" s="74"/>
      <c r="CM111" s="74"/>
      <c r="CN111" s="74"/>
      <c r="CO111" s="74"/>
      <c r="CP111" s="74"/>
      <c r="CQ111" s="74"/>
      <c r="CR111" s="74"/>
      <c r="CS111" s="74"/>
      <c r="CT111" s="74"/>
      <c r="CU111" s="74"/>
      <c r="CV111" s="74"/>
      <c r="CW111" s="74"/>
      <c r="CX111" s="74"/>
      <c r="CY111" s="74"/>
      <c r="CZ111" s="74"/>
      <c r="DA111" s="74"/>
      <c r="DB111" s="74"/>
      <c r="DC111" s="74"/>
      <c r="DD111" s="74"/>
      <c r="DE111" s="74"/>
      <c r="DF111" s="74"/>
      <c r="DG111" s="74"/>
      <c r="DH111" s="74"/>
      <c r="DI111" s="74"/>
      <c r="DJ111" s="74"/>
      <c r="DK111" s="74"/>
      <c r="DL111" s="74"/>
      <c r="DM111" s="74"/>
      <c r="DN111" s="74"/>
      <c r="DO111" s="74"/>
      <c r="DP111" s="74"/>
      <c r="DQ111" s="74"/>
      <c r="DR111" s="74"/>
      <c r="DS111" s="74"/>
      <c r="DT111" s="74"/>
      <c r="DU111" s="74"/>
      <c r="DV111" s="74"/>
      <c r="DW111" s="74"/>
      <c r="DX111" s="74"/>
      <c r="DY111" s="74"/>
      <c r="DZ111" s="74"/>
      <c r="EA111" s="74"/>
      <c r="EB111" s="74"/>
      <c r="EC111" s="74"/>
      <c r="ED111" s="74"/>
      <c r="EE111" s="74"/>
      <c r="EF111" s="74"/>
      <c r="EG111" s="74"/>
      <c r="EH111" s="74"/>
      <c r="EI111" s="74"/>
      <c r="EJ111" s="74"/>
      <c r="EK111" s="74"/>
      <c r="EL111" s="74"/>
      <c r="EM111" s="74"/>
      <c r="EN111" s="74"/>
      <c r="EO111" s="74"/>
      <c r="EP111" s="74"/>
      <c r="EQ111" s="74"/>
      <c r="ER111" s="74"/>
      <c r="ES111" s="74"/>
      <c r="ET111" s="74"/>
      <c r="EU111" s="74"/>
      <c r="EV111" s="74"/>
      <c r="EW111" s="74"/>
      <c r="EX111" s="74"/>
      <c r="EY111" s="74"/>
      <c r="EZ111" s="74"/>
      <c r="FA111" s="74"/>
      <c r="FB111" s="74"/>
      <c r="FC111" s="74"/>
      <c r="FD111" s="74"/>
      <c r="FE111" s="74"/>
      <c r="FF111" s="74"/>
      <c r="FG111" s="74"/>
      <c r="FH111" s="74"/>
      <c r="FI111" s="74"/>
      <c r="FJ111" s="74"/>
      <c r="FK111" s="74"/>
      <c r="FL111" s="74"/>
      <c r="FM111" s="74"/>
      <c r="FN111" s="74"/>
      <c r="FO111" s="74"/>
      <c r="FP111" s="74"/>
      <c r="FQ111" s="74"/>
      <c r="FR111" s="74"/>
      <c r="FS111" s="74"/>
      <c r="FT111" s="74"/>
      <c r="FU111" s="74"/>
      <c r="FV111" s="74"/>
      <c r="FW111" s="74"/>
      <c r="FX111" s="74"/>
      <c r="FY111" s="74"/>
      <c r="FZ111" s="74"/>
      <c r="GA111" s="74"/>
      <c r="GB111" s="74"/>
      <c r="GC111" s="74"/>
      <c r="GD111" s="74"/>
      <c r="GE111" s="74"/>
      <c r="GF111" s="74"/>
      <c r="GG111" s="74"/>
      <c r="GH111" s="74"/>
      <c r="GI111" s="74"/>
      <c r="GJ111" s="74"/>
      <c r="GK111" s="74"/>
      <c r="GL111" s="74"/>
      <c r="GM111" s="74"/>
      <c r="GN111" s="74"/>
      <c r="GO111" s="74"/>
      <c r="GP111" s="74"/>
      <c r="GQ111" s="74"/>
      <c r="GR111" s="74"/>
      <c r="GS111" s="74"/>
      <c r="GT111" s="74"/>
      <c r="GU111" s="74"/>
      <c r="GV111" s="74"/>
      <c r="GW111" s="74"/>
      <c r="GX111" s="74"/>
      <c r="GY111" s="74"/>
      <c r="GZ111" s="74"/>
      <c r="HA111" s="74"/>
      <c r="HB111" s="74"/>
      <c r="HC111" s="74"/>
      <c r="HD111" s="74"/>
      <c r="HE111" s="74"/>
      <c r="HF111" s="74"/>
      <c r="HG111" s="74"/>
      <c r="HH111" s="74"/>
      <c r="HI111" s="74"/>
      <c r="HJ111" s="74"/>
      <c r="HK111" s="74"/>
      <c r="HL111" s="74"/>
      <c r="HM111" s="74"/>
      <c r="HN111" s="74"/>
      <c r="HO111" s="74"/>
      <c r="HP111" s="74"/>
      <c r="HQ111" s="74"/>
    </row>
    <row r="112" spans="1:225" s="85" customFormat="1" x14ac:dyDescent="0.3">
      <c r="A112" s="98" t="s">
        <v>2047</v>
      </c>
      <c r="B112" s="118">
        <v>0</v>
      </c>
      <c r="C112" s="118">
        <v>0</v>
      </c>
      <c r="D112" s="118">
        <v>0</v>
      </c>
      <c r="E112" s="118">
        <v>0</v>
      </c>
      <c r="F112" s="118">
        <v>0</v>
      </c>
      <c r="G112" s="118">
        <v>0</v>
      </c>
      <c r="H112" s="118">
        <v>0</v>
      </c>
      <c r="I112" s="118">
        <v>0</v>
      </c>
      <c r="J112" s="118">
        <v>0</v>
      </c>
      <c r="K112" s="118">
        <v>0</v>
      </c>
      <c r="L112" s="118">
        <v>0</v>
      </c>
      <c r="M112" s="118">
        <v>0</v>
      </c>
      <c r="N112" s="118">
        <v>0</v>
      </c>
      <c r="O112" s="118">
        <v>0</v>
      </c>
      <c r="P112" s="118">
        <v>0</v>
      </c>
      <c r="Q112" s="118">
        <v>0</v>
      </c>
      <c r="R112" s="118">
        <v>0</v>
      </c>
      <c r="S112" s="118">
        <v>0</v>
      </c>
      <c r="T112" s="118">
        <v>0</v>
      </c>
      <c r="U112" s="118">
        <v>0</v>
      </c>
      <c r="V112" s="118">
        <v>0</v>
      </c>
      <c r="W112" s="118">
        <v>0</v>
      </c>
      <c r="X112" s="118">
        <v>0</v>
      </c>
      <c r="Y112" s="118">
        <v>0</v>
      </c>
      <c r="Z112" s="118">
        <v>0</v>
      </c>
      <c r="AA112" s="118">
        <v>0</v>
      </c>
      <c r="AB112" s="118">
        <v>0</v>
      </c>
      <c r="AC112" s="118">
        <v>0</v>
      </c>
      <c r="AD112" s="118">
        <v>0</v>
      </c>
      <c r="AE112" s="118">
        <v>0</v>
      </c>
      <c r="AF112" s="118">
        <v>0</v>
      </c>
      <c r="AG112" s="118">
        <v>0</v>
      </c>
      <c r="AH112" s="119">
        <v>0</v>
      </c>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s="74"/>
      <c r="BQ112" s="74"/>
      <c r="BR112" s="74"/>
      <c r="BS112" s="74"/>
      <c r="BT112" s="74"/>
      <c r="BU112" s="74"/>
      <c r="BV112" s="74"/>
      <c r="BW112" s="74"/>
      <c r="BX112" s="74"/>
      <c r="BY112" s="74"/>
      <c r="BZ112" s="74"/>
      <c r="CA112" s="74"/>
      <c r="CB112" s="74"/>
      <c r="CC112" s="74"/>
      <c r="CD112" s="74"/>
      <c r="CE112" s="74"/>
      <c r="CF112" s="74"/>
      <c r="CG112" s="74"/>
      <c r="CH112" s="74"/>
      <c r="CI112" s="74"/>
      <c r="CJ112" s="74"/>
      <c r="CK112" s="74"/>
      <c r="CL112" s="74"/>
      <c r="CM112" s="74"/>
      <c r="CN112" s="74"/>
      <c r="CO112" s="74"/>
      <c r="CP112" s="74"/>
      <c r="CQ112" s="74"/>
      <c r="CR112" s="74"/>
      <c r="CS112" s="74"/>
      <c r="CT112" s="74"/>
      <c r="CU112" s="74"/>
      <c r="CV112" s="74"/>
      <c r="CW112" s="74"/>
      <c r="CX112" s="74"/>
      <c r="CY112" s="74"/>
      <c r="CZ112" s="74"/>
      <c r="DA112" s="74"/>
      <c r="DB112" s="74"/>
      <c r="DC112" s="74"/>
      <c r="DD112" s="74"/>
      <c r="DE112" s="74"/>
      <c r="DF112" s="74"/>
      <c r="DG112" s="74"/>
      <c r="DH112" s="74"/>
      <c r="DI112" s="74"/>
      <c r="DJ112" s="74"/>
      <c r="DK112" s="74"/>
      <c r="DL112" s="74"/>
      <c r="DM112" s="74"/>
      <c r="DN112" s="74"/>
      <c r="DO112" s="74"/>
      <c r="DP112" s="74"/>
      <c r="DQ112" s="74"/>
      <c r="DR112" s="74"/>
      <c r="DS112" s="74"/>
      <c r="DT112" s="74"/>
      <c r="DU112" s="74"/>
      <c r="DV112" s="74"/>
      <c r="DW112" s="74"/>
      <c r="DX112" s="74"/>
      <c r="DY112" s="74"/>
      <c r="DZ112" s="74"/>
      <c r="EA112" s="74"/>
      <c r="EB112" s="74"/>
      <c r="EC112" s="74"/>
      <c r="ED112" s="74"/>
      <c r="EE112" s="74"/>
      <c r="EF112" s="74"/>
      <c r="EG112" s="74"/>
      <c r="EH112" s="74"/>
      <c r="EI112" s="74"/>
      <c r="EJ112" s="74"/>
      <c r="EK112" s="74"/>
      <c r="EL112" s="74"/>
      <c r="EM112" s="74"/>
      <c r="EN112" s="74"/>
      <c r="EO112" s="74"/>
      <c r="EP112" s="74"/>
      <c r="EQ112" s="74"/>
      <c r="ER112" s="74"/>
      <c r="ES112" s="74"/>
      <c r="ET112" s="74"/>
      <c r="EU112" s="74"/>
      <c r="EV112" s="74"/>
      <c r="EW112" s="74"/>
      <c r="EX112" s="74"/>
      <c r="EY112" s="74"/>
      <c r="EZ112" s="74"/>
      <c r="FA112" s="74"/>
      <c r="FB112" s="74"/>
      <c r="FC112" s="74"/>
      <c r="FD112" s="74"/>
      <c r="FE112" s="74"/>
      <c r="FF112" s="74"/>
      <c r="FG112" s="74"/>
      <c r="FH112" s="74"/>
      <c r="FI112" s="74"/>
      <c r="FJ112" s="74"/>
      <c r="FK112" s="74"/>
      <c r="FL112" s="74"/>
      <c r="FM112" s="74"/>
      <c r="FN112" s="74"/>
      <c r="FO112" s="74"/>
      <c r="FP112" s="74"/>
      <c r="FQ112" s="74"/>
      <c r="FR112" s="74"/>
      <c r="FS112" s="74"/>
      <c r="FT112" s="74"/>
      <c r="FU112" s="74"/>
      <c r="FV112" s="74"/>
      <c r="FW112" s="74"/>
      <c r="FX112" s="74"/>
      <c r="FY112" s="74"/>
      <c r="FZ112" s="74"/>
      <c r="GA112" s="74"/>
      <c r="GB112" s="74"/>
      <c r="GC112" s="74"/>
      <c r="GD112" s="74"/>
      <c r="GE112" s="74"/>
      <c r="GF112" s="74"/>
      <c r="GG112" s="74"/>
      <c r="GH112" s="74"/>
      <c r="GI112" s="74"/>
      <c r="GJ112" s="74"/>
      <c r="GK112" s="74"/>
      <c r="GL112" s="74"/>
      <c r="GM112" s="74"/>
      <c r="GN112" s="74"/>
      <c r="GO112" s="74"/>
      <c r="GP112" s="74"/>
      <c r="GQ112" s="74"/>
      <c r="GR112" s="74"/>
      <c r="GS112" s="74"/>
      <c r="GT112" s="74"/>
      <c r="GU112" s="74"/>
      <c r="GV112" s="74"/>
      <c r="GW112" s="74"/>
      <c r="GX112" s="74"/>
      <c r="GY112" s="74"/>
      <c r="GZ112" s="74"/>
      <c r="HA112" s="74"/>
      <c r="HB112" s="74"/>
      <c r="HC112" s="74"/>
      <c r="HD112" s="74"/>
      <c r="HE112" s="74"/>
      <c r="HF112" s="74"/>
      <c r="HG112" s="74"/>
      <c r="HH112" s="74"/>
      <c r="HI112" s="74"/>
      <c r="HJ112" s="74"/>
      <c r="HK112" s="74"/>
      <c r="HL112" s="74"/>
      <c r="HM112" s="74"/>
      <c r="HN112" s="74"/>
      <c r="HO112" s="74"/>
      <c r="HP112" s="74"/>
      <c r="HQ112" s="74"/>
    </row>
    <row r="113" spans="1:225" x14ac:dyDescent="0.3">
      <c r="A113" s="111" t="s">
        <v>2044</v>
      </c>
      <c r="B113" s="109">
        <v>0</v>
      </c>
      <c r="C113" s="109">
        <v>0</v>
      </c>
      <c r="D113" s="109">
        <v>0</v>
      </c>
      <c r="E113" s="109">
        <v>0</v>
      </c>
      <c r="F113" s="109">
        <v>0</v>
      </c>
      <c r="G113" s="109">
        <v>0</v>
      </c>
      <c r="H113" s="109">
        <v>0</v>
      </c>
      <c r="I113" s="109">
        <v>0</v>
      </c>
      <c r="J113" s="109">
        <v>0</v>
      </c>
      <c r="K113" s="109">
        <v>0</v>
      </c>
      <c r="L113" s="109">
        <v>0</v>
      </c>
      <c r="M113" s="109">
        <v>0</v>
      </c>
      <c r="N113" s="109">
        <v>0</v>
      </c>
      <c r="O113" s="109">
        <v>0</v>
      </c>
      <c r="P113" s="109">
        <v>0</v>
      </c>
      <c r="Q113" s="109">
        <v>0</v>
      </c>
      <c r="R113" s="109">
        <v>0</v>
      </c>
      <c r="S113" s="109">
        <v>0</v>
      </c>
      <c r="T113" s="109">
        <v>0</v>
      </c>
      <c r="U113" s="109">
        <v>0</v>
      </c>
      <c r="V113" s="109">
        <v>0</v>
      </c>
      <c r="W113" s="109">
        <v>0</v>
      </c>
      <c r="X113" s="109">
        <v>0</v>
      </c>
      <c r="Y113" s="109">
        <v>0</v>
      </c>
      <c r="Z113" s="109">
        <v>0</v>
      </c>
      <c r="AA113" s="109">
        <v>0</v>
      </c>
      <c r="AB113" s="109">
        <v>0</v>
      </c>
      <c r="AC113" s="109">
        <v>0</v>
      </c>
      <c r="AD113" s="109">
        <v>0</v>
      </c>
      <c r="AE113" s="109">
        <v>0</v>
      </c>
      <c r="AF113" s="109">
        <v>0</v>
      </c>
      <c r="AG113" s="109">
        <v>0</v>
      </c>
      <c r="AH113" s="110">
        <v>0</v>
      </c>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s="74"/>
      <c r="BQ113" s="74"/>
      <c r="BR113" s="74"/>
      <c r="BS113" s="74"/>
      <c r="BT113" s="74"/>
      <c r="BU113" s="74"/>
      <c r="BV113" s="74"/>
      <c r="BW113" s="74"/>
      <c r="BX113" s="74"/>
      <c r="BY113" s="74"/>
      <c r="BZ113" s="74"/>
      <c r="CA113" s="74"/>
      <c r="CB113" s="74"/>
      <c r="CC113" s="74"/>
      <c r="CD113" s="74"/>
      <c r="CE113" s="74"/>
      <c r="CF113" s="74"/>
      <c r="CG113" s="74"/>
      <c r="CH113" s="74"/>
      <c r="CI113" s="74"/>
      <c r="CJ113" s="74"/>
      <c r="CK113" s="74"/>
      <c r="CL113" s="74"/>
      <c r="CM113" s="74"/>
      <c r="CN113" s="74"/>
      <c r="CO113" s="74"/>
      <c r="CP113" s="74"/>
      <c r="CQ113" s="74"/>
      <c r="CR113" s="74"/>
      <c r="CS113" s="74"/>
      <c r="CT113" s="74"/>
      <c r="CU113" s="74"/>
      <c r="CV113" s="74"/>
      <c r="CW113" s="74"/>
      <c r="CX113" s="74"/>
      <c r="CY113" s="74"/>
      <c r="CZ113" s="74"/>
      <c r="DA113" s="74"/>
      <c r="DB113" s="74"/>
      <c r="DC113" s="74"/>
      <c r="DD113" s="74"/>
      <c r="DE113" s="74"/>
      <c r="DF113" s="74"/>
      <c r="DG113" s="74"/>
      <c r="DH113" s="74"/>
      <c r="DI113" s="74"/>
      <c r="DJ113" s="74"/>
      <c r="DK113" s="74"/>
      <c r="DL113" s="74"/>
      <c r="DM113" s="74"/>
      <c r="DN113" s="74"/>
      <c r="DO113" s="74"/>
      <c r="DP113" s="74"/>
      <c r="DQ113" s="74"/>
      <c r="DR113" s="74"/>
      <c r="DS113" s="74"/>
      <c r="DT113" s="74"/>
      <c r="DU113" s="74"/>
      <c r="DV113" s="74"/>
      <c r="DW113" s="74"/>
      <c r="DX113" s="74"/>
      <c r="DY113" s="74"/>
      <c r="DZ113" s="74"/>
      <c r="EA113" s="74"/>
      <c r="EB113" s="74"/>
      <c r="EC113" s="74"/>
      <c r="ED113" s="74"/>
      <c r="EE113" s="74"/>
      <c r="EF113" s="74"/>
      <c r="EG113" s="74"/>
      <c r="EH113" s="74"/>
      <c r="EI113" s="74"/>
      <c r="EJ113" s="74"/>
      <c r="EK113" s="74"/>
      <c r="EL113" s="74"/>
      <c r="EM113" s="74"/>
      <c r="EN113" s="74"/>
      <c r="EO113" s="74"/>
      <c r="EP113" s="74"/>
      <c r="EQ113" s="74"/>
      <c r="ER113" s="74"/>
      <c r="ES113" s="74"/>
      <c r="ET113" s="74"/>
      <c r="EU113" s="74"/>
      <c r="EV113" s="74"/>
      <c r="EW113" s="74"/>
      <c r="EX113" s="74"/>
      <c r="EY113" s="74"/>
      <c r="EZ113" s="74"/>
      <c r="FA113" s="74"/>
      <c r="FB113" s="74"/>
      <c r="FC113" s="74"/>
      <c r="FD113" s="74"/>
      <c r="FE113" s="74"/>
      <c r="FF113" s="74"/>
      <c r="FG113" s="74"/>
      <c r="FH113" s="74"/>
      <c r="FI113" s="74"/>
      <c r="FJ113" s="74"/>
      <c r="FK113" s="74"/>
      <c r="FL113" s="74"/>
      <c r="FM113" s="74"/>
      <c r="FN113" s="74"/>
      <c r="FO113" s="74"/>
      <c r="FP113" s="74"/>
      <c r="FQ113" s="74"/>
      <c r="FR113" s="74"/>
      <c r="FS113" s="74"/>
      <c r="FT113" s="74"/>
      <c r="FU113" s="74"/>
      <c r="FV113" s="74"/>
      <c r="FW113" s="74"/>
      <c r="FX113" s="74"/>
      <c r="FY113" s="74"/>
      <c r="FZ113" s="74"/>
      <c r="GA113" s="74"/>
      <c r="GB113" s="74"/>
      <c r="GC113" s="74"/>
      <c r="GD113" s="74"/>
      <c r="GE113" s="74"/>
      <c r="GF113" s="74"/>
      <c r="GG113" s="74"/>
      <c r="GH113" s="74"/>
      <c r="GI113" s="74"/>
      <c r="GJ113" s="74"/>
      <c r="GK113" s="74"/>
      <c r="GL113" s="74"/>
      <c r="GM113" s="74"/>
      <c r="GN113" s="74"/>
      <c r="GO113" s="74"/>
      <c r="GP113" s="74"/>
      <c r="GQ113" s="74"/>
      <c r="GR113" s="74"/>
      <c r="GS113" s="74"/>
      <c r="GT113" s="74"/>
      <c r="GU113" s="74"/>
      <c r="GV113" s="74"/>
      <c r="GW113" s="74"/>
      <c r="GX113" s="74"/>
      <c r="GY113" s="74"/>
      <c r="GZ113" s="74"/>
      <c r="HA113" s="74"/>
      <c r="HB113" s="74"/>
      <c r="HC113" s="74"/>
      <c r="HD113" s="74"/>
      <c r="HE113" s="74"/>
      <c r="HF113" s="74"/>
      <c r="HG113" s="74"/>
      <c r="HH113" s="74"/>
      <c r="HI113" s="74"/>
      <c r="HJ113" s="74"/>
      <c r="HK113" s="74"/>
      <c r="HL113" s="74"/>
      <c r="HM113" s="74"/>
      <c r="HN113" s="74"/>
      <c r="HO113" s="74"/>
      <c r="HP113" s="74"/>
      <c r="HQ113" s="74"/>
    </row>
    <row r="114" spans="1:225" x14ac:dyDescent="0.3">
      <c r="A114" s="111" t="s">
        <v>2045</v>
      </c>
      <c r="B114" s="109">
        <v>0</v>
      </c>
      <c r="C114" s="109">
        <v>0</v>
      </c>
      <c r="D114" s="109">
        <v>0</v>
      </c>
      <c r="E114" s="109">
        <v>0</v>
      </c>
      <c r="F114" s="109">
        <v>0</v>
      </c>
      <c r="G114" s="109">
        <v>0</v>
      </c>
      <c r="H114" s="109">
        <v>0</v>
      </c>
      <c r="I114" s="109">
        <v>0</v>
      </c>
      <c r="J114" s="109">
        <v>0</v>
      </c>
      <c r="K114" s="109">
        <v>0</v>
      </c>
      <c r="L114" s="109">
        <v>0</v>
      </c>
      <c r="M114" s="109">
        <v>0</v>
      </c>
      <c r="N114" s="109">
        <v>0</v>
      </c>
      <c r="O114" s="109">
        <v>0</v>
      </c>
      <c r="P114" s="109">
        <v>0</v>
      </c>
      <c r="Q114" s="109">
        <v>0</v>
      </c>
      <c r="R114" s="109">
        <v>0</v>
      </c>
      <c r="S114" s="109">
        <v>0</v>
      </c>
      <c r="T114" s="109">
        <v>0</v>
      </c>
      <c r="U114" s="109">
        <v>0</v>
      </c>
      <c r="V114" s="109">
        <v>0</v>
      </c>
      <c r="W114" s="109">
        <v>0</v>
      </c>
      <c r="X114" s="109">
        <v>0</v>
      </c>
      <c r="Y114" s="109">
        <v>0</v>
      </c>
      <c r="Z114" s="109">
        <v>0</v>
      </c>
      <c r="AA114" s="109">
        <v>0</v>
      </c>
      <c r="AB114" s="109">
        <v>0</v>
      </c>
      <c r="AC114" s="109">
        <v>0</v>
      </c>
      <c r="AD114" s="109">
        <v>0</v>
      </c>
      <c r="AE114" s="109">
        <v>0</v>
      </c>
      <c r="AF114" s="109">
        <v>0</v>
      </c>
      <c r="AG114" s="109">
        <v>0</v>
      </c>
      <c r="AH114" s="110">
        <v>0</v>
      </c>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s="74"/>
      <c r="BQ114" s="74"/>
      <c r="BR114" s="74"/>
      <c r="BS114" s="74"/>
      <c r="BT114" s="74"/>
      <c r="BU114" s="74"/>
      <c r="BV114" s="74"/>
      <c r="BW114" s="74"/>
      <c r="BX114" s="74"/>
      <c r="BY114" s="74"/>
      <c r="BZ114" s="74"/>
      <c r="CA114" s="74"/>
      <c r="CB114" s="74"/>
      <c r="CC114" s="74"/>
      <c r="CD114" s="74"/>
      <c r="CE114" s="74"/>
      <c r="CF114" s="74"/>
      <c r="CG114" s="74"/>
      <c r="CH114" s="74"/>
      <c r="CI114" s="74"/>
      <c r="CJ114" s="74"/>
      <c r="CK114" s="74"/>
      <c r="CL114" s="74"/>
      <c r="CM114" s="74"/>
      <c r="CN114" s="74"/>
      <c r="CO114" s="74"/>
      <c r="CP114" s="74"/>
      <c r="CQ114" s="74"/>
      <c r="CR114" s="74"/>
      <c r="CS114" s="74"/>
      <c r="CT114" s="74"/>
      <c r="CU114" s="74"/>
      <c r="CV114" s="74"/>
      <c r="CW114" s="74"/>
      <c r="CX114" s="74"/>
      <c r="CY114" s="74"/>
      <c r="CZ114" s="74"/>
      <c r="DA114" s="74"/>
      <c r="DB114" s="74"/>
      <c r="DC114" s="74"/>
      <c r="DD114" s="74"/>
      <c r="DE114" s="74"/>
      <c r="DF114" s="74"/>
      <c r="DG114" s="74"/>
      <c r="DH114" s="74"/>
      <c r="DI114" s="74"/>
      <c r="DJ114" s="74"/>
      <c r="DK114" s="74"/>
      <c r="DL114" s="74"/>
      <c r="DM114" s="74"/>
      <c r="DN114" s="74"/>
      <c r="DO114" s="74"/>
      <c r="DP114" s="74"/>
      <c r="DQ114" s="74"/>
      <c r="DR114" s="74"/>
      <c r="DS114" s="74"/>
      <c r="DT114" s="74"/>
      <c r="DU114" s="74"/>
      <c r="DV114" s="74"/>
      <c r="DW114" s="74"/>
      <c r="DX114" s="74"/>
      <c r="DY114" s="74"/>
      <c r="DZ114" s="74"/>
      <c r="EA114" s="74"/>
      <c r="EB114" s="74"/>
      <c r="EC114" s="74"/>
      <c r="ED114" s="74"/>
      <c r="EE114" s="74"/>
      <c r="EF114" s="74"/>
      <c r="EG114" s="74"/>
      <c r="EH114" s="74"/>
      <c r="EI114" s="74"/>
      <c r="EJ114" s="74"/>
      <c r="EK114" s="74"/>
      <c r="EL114" s="74"/>
      <c r="EM114" s="74"/>
      <c r="EN114" s="74"/>
      <c r="EO114" s="74"/>
      <c r="EP114" s="74"/>
      <c r="EQ114" s="74"/>
      <c r="ER114" s="74"/>
      <c r="ES114" s="74"/>
      <c r="ET114" s="74"/>
      <c r="EU114" s="74"/>
      <c r="EV114" s="74"/>
      <c r="EW114" s="74"/>
      <c r="EX114" s="74"/>
      <c r="EY114" s="74"/>
      <c r="EZ114" s="74"/>
      <c r="FA114" s="74"/>
      <c r="FB114" s="74"/>
      <c r="FC114" s="74"/>
      <c r="FD114" s="74"/>
      <c r="FE114" s="74"/>
      <c r="FF114" s="74"/>
      <c r="FG114" s="74"/>
      <c r="FH114" s="74"/>
      <c r="FI114" s="74"/>
      <c r="FJ114" s="74"/>
      <c r="FK114" s="74"/>
      <c r="FL114" s="74"/>
      <c r="FM114" s="74"/>
      <c r="FN114" s="74"/>
      <c r="FO114" s="74"/>
      <c r="FP114" s="74"/>
      <c r="FQ114" s="74"/>
      <c r="FR114" s="74"/>
      <c r="FS114" s="74"/>
      <c r="FT114" s="74"/>
      <c r="FU114" s="74"/>
      <c r="FV114" s="74"/>
      <c r="FW114" s="74"/>
      <c r="FX114" s="74"/>
      <c r="FY114" s="74"/>
      <c r="FZ114" s="74"/>
      <c r="GA114" s="74"/>
      <c r="GB114" s="74"/>
      <c r="GC114" s="74"/>
      <c r="GD114" s="74"/>
      <c r="GE114" s="74"/>
      <c r="GF114" s="74"/>
      <c r="GG114" s="74"/>
      <c r="GH114" s="74"/>
      <c r="GI114" s="74"/>
      <c r="GJ114" s="74"/>
      <c r="GK114" s="74"/>
      <c r="GL114" s="74"/>
      <c r="GM114" s="74"/>
      <c r="GN114" s="74"/>
      <c r="GO114" s="74"/>
      <c r="GP114" s="74"/>
      <c r="GQ114" s="74"/>
      <c r="GR114" s="74"/>
      <c r="GS114" s="74"/>
      <c r="GT114" s="74"/>
      <c r="GU114" s="74"/>
      <c r="GV114" s="74"/>
      <c r="GW114" s="74"/>
      <c r="GX114" s="74"/>
      <c r="GY114" s="74"/>
      <c r="GZ114" s="74"/>
      <c r="HA114" s="74"/>
      <c r="HB114" s="74"/>
      <c r="HC114" s="74"/>
      <c r="HD114" s="74"/>
      <c r="HE114" s="74"/>
      <c r="HF114" s="74"/>
      <c r="HG114" s="74"/>
      <c r="HH114" s="74"/>
      <c r="HI114" s="74"/>
      <c r="HJ114" s="74"/>
      <c r="HK114" s="74"/>
      <c r="HL114" s="74"/>
      <c r="HM114" s="74"/>
      <c r="HN114" s="74"/>
      <c r="HO114" s="74"/>
      <c r="HP114" s="74"/>
      <c r="HQ114" s="74"/>
    </row>
    <row r="115" spans="1:225" x14ac:dyDescent="0.3">
      <c r="A115" s="111" t="s">
        <v>2080</v>
      </c>
      <c r="B115" s="109">
        <v>0</v>
      </c>
      <c r="C115" s="109">
        <v>0</v>
      </c>
      <c r="D115" s="109">
        <v>0</v>
      </c>
      <c r="E115" s="109">
        <v>0</v>
      </c>
      <c r="F115" s="109">
        <v>0</v>
      </c>
      <c r="G115" s="109">
        <v>0</v>
      </c>
      <c r="H115" s="109">
        <v>0</v>
      </c>
      <c r="I115" s="109">
        <v>0</v>
      </c>
      <c r="J115" s="109">
        <v>0</v>
      </c>
      <c r="K115" s="109">
        <v>0</v>
      </c>
      <c r="L115" s="109">
        <v>0</v>
      </c>
      <c r="M115" s="109">
        <v>0</v>
      </c>
      <c r="N115" s="109">
        <v>0</v>
      </c>
      <c r="O115" s="109">
        <v>0</v>
      </c>
      <c r="P115" s="109">
        <v>0</v>
      </c>
      <c r="Q115" s="109">
        <v>0</v>
      </c>
      <c r="R115" s="109">
        <v>0</v>
      </c>
      <c r="S115" s="109">
        <v>0</v>
      </c>
      <c r="T115" s="109">
        <v>0</v>
      </c>
      <c r="U115" s="109">
        <v>0</v>
      </c>
      <c r="V115" s="109">
        <v>0</v>
      </c>
      <c r="W115" s="109">
        <v>0</v>
      </c>
      <c r="X115" s="109">
        <v>0</v>
      </c>
      <c r="Y115" s="109">
        <v>0</v>
      </c>
      <c r="Z115" s="109">
        <v>0</v>
      </c>
      <c r="AA115" s="109">
        <v>0</v>
      </c>
      <c r="AB115" s="109">
        <v>0</v>
      </c>
      <c r="AC115" s="109">
        <v>0</v>
      </c>
      <c r="AD115" s="109">
        <v>0</v>
      </c>
      <c r="AE115" s="109">
        <v>0</v>
      </c>
      <c r="AF115" s="109">
        <v>0</v>
      </c>
      <c r="AG115" s="109">
        <v>0</v>
      </c>
      <c r="AH115" s="110">
        <v>0</v>
      </c>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s="74"/>
      <c r="BQ115" s="74"/>
      <c r="BR115" s="74"/>
      <c r="BS115" s="74"/>
      <c r="BT115" s="74"/>
      <c r="BU115" s="74"/>
      <c r="BV115" s="74"/>
      <c r="BW115" s="74"/>
      <c r="BX115" s="74"/>
      <c r="BY115" s="74"/>
      <c r="BZ115" s="74"/>
      <c r="CA115" s="74"/>
      <c r="CB115" s="74"/>
      <c r="CC115" s="74"/>
      <c r="CD115" s="74"/>
      <c r="CE115" s="74"/>
      <c r="CF115" s="74"/>
      <c r="CG115" s="74"/>
      <c r="CH115" s="74"/>
      <c r="CI115" s="74"/>
      <c r="CJ115" s="74"/>
      <c r="CK115" s="74"/>
      <c r="CL115" s="74"/>
      <c r="CM115" s="74"/>
      <c r="CN115" s="74"/>
      <c r="CO115" s="74"/>
      <c r="CP115" s="74"/>
      <c r="CQ115" s="74"/>
      <c r="CR115" s="74"/>
      <c r="CS115" s="74"/>
      <c r="CT115" s="74"/>
      <c r="CU115" s="74"/>
      <c r="CV115" s="74"/>
      <c r="CW115" s="74"/>
      <c r="CX115" s="74"/>
      <c r="CY115" s="74"/>
      <c r="CZ115" s="74"/>
      <c r="DA115" s="74"/>
      <c r="DB115" s="74"/>
      <c r="DC115" s="74"/>
      <c r="DD115" s="74"/>
      <c r="DE115" s="74"/>
      <c r="DF115" s="74"/>
      <c r="DG115" s="74"/>
      <c r="DH115" s="74"/>
      <c r="DI115" s="74"/>
      <c r="DJ115" s="74"/>
      <c r="DK115" s="74"/>
      <c r="DL115" s="74"/>
      <c r="DM115" s="74"/>
      <c r="DN115" s="74"/>
      <c r="DO115" s="74"/>
      <c r="DP115" s="74"/>
      <c r="DQ115" s="74"/>
      <c r="DR115" s="74"/>
      <c r="DS115" s="74"/>
      <c r="DT115" s="74"/>
      <c r="DU115" s="74"/>
      <c r="DV115" s="74"/>
      <c r="DW115" s="74"/>
      <c r="DX115" s="74"/>
      <c r="DY115" s="74"/>
      <c r="DZ115" s="74"/>
      <c r="EA115" s="74"/>
      <c r="EB115" s="74"/>
      <c r="EC115" s="74"/>
      <c r="ED115" s="74"/>
      <c r="EE115" s="74"/>
      <c r="EF115" s="74"/>
      <c r="EG115" s="74"/>
      <c r="EH115" s="74"/>
      <c r="EI115" s="74"/>
      <c r="EJ115" s="74"/>
      <c r="EK115" s="74"/>
      <c r="EL115" s="74"/>
      <c r="EM115" s="74"/>
      <c r="EN115" s="74"/>
      <c r="EO115" s="74"/>
      <c r="EP115" s="74"/>
      <c r="EQ115" s="74"/>
      <c r="ER115" s="74"/>
      <c r="ES115" s="74"/>
      <c r="ET115" s="74"/>
      <c r="EU115" s="74"/>
      <c r="EV115" s="74"/>
      <c r="EW115" s="74"/>
      <c r="EX115" s="74"/>
      <c r="EY115" s="74"/>
      <c r="EZ115" s="74"/>
      <c r="FA115" s="74"/>
      <c r="FB115" s="74"/>
      <c r="FC115" s="74"/>
      <c r="FD115" s="74"/>
      <c r="FE115" s="74"/>
      <c r="FF115" s="74"/>
      <c r="FG115" s="74"/>
      <c r="FH115" s="74"/>
      <c r="FI115" s="74"/>
      <c r="FJ115" s="74"/>
      <c r="FK115" s="74"/>
      <c r="FL115" s="74"/>
      <c r="FM115" s="74"/>
      <c r="FN115" s="74"/>
      <c r="FO115" s="74"/>
      <c r="FP115" s="74"/>
      <c r="FQ115" s="74"/>
      <c r="FR115" s="74"/>
      <c r="FS115" s="74"/>
      <c r="FT115" s="74"/>
      <c r="FU115" s="74"/>
      <c r="FV115" s="74"/>
      <c r="FW115" s="74"/>
      <c r="FX115" s="74"/>
      <c r="FY115" s="74"/>
      <c r="FZ115" s="74"/>
      <c r="GA115" s="74"/>
      <c r="GB115" s="74"/>
      <c r="GC115" s="74"/>
      <c r="GD115" s="74"/>
      <c r="GE115" s="74"/>
      <c r="GF115" s="74"/>
      <c r="GG115" s="74"/>
      <c r="GH115" s="74"/>
      <c r="GI115" s="74"/>
      <c r="GJ115" s="74"/>
      <c r="GK115" s="74"/>
      <c r="GL115" s="74"/>
      <c r="GM115" s="74"/>
      <c r="GN115" s="74"/>
      <c r="GO115" s="74"/>
      <c r="GP115" s="74"/>
      <c r="GQ115" s="74"/>
      <c r="GR115" s="74"/>
      <c r="GS115" s="74"/>
      <c r="GT115" s="74"/>
      <c r="GU115" s="74"/>
      <c r="GV115" s="74"/>
      <c r="GW115" s="74"/>
      <c r="GX115" s="74"/>
      <c r="GY115" s="74"/>
      <c r="GZ115" s="74"/>
      <c r="HA115" s="74"/>
      <c r="HB115" s="74"/>
      <c r="HC115" s="74"/>
      <c r="HD115" s="74"/>
      <c r="HE115" s="74"/>
      <c r="HF115" s="74"/>
      <c r="HG115" s="74"/>
      <c r="HH115" s="74"/>
      <c r="HI115" s="74"/>
      <c r="HJ115" s="74"/>
      <c r="HK115" s="74"/>
      <c r="HL115" s="74"/>
      <c r="HM115" s="74"/>
      <c r="HN115" s="74"/>
      <c r="HO115" s="74"/>
      <c r="HP115" s="74"/>
      <c r="HQ115" s="74"/>
    </row>
    <row r="116" spans="1:225" x14ac:dyDescent="0.3">
      <c r="A116" s="111" t="s">
        <v>2081</v>
      </c>
      <c r="B116" s="109">
        <v>0</v>
      </c>
      <c r="C116" s="109">
        <v>0</v>
      </c>
      <c r="D116" s="109">
        <v>0</v>
      </c>
      <c r="E116" s="109">
        <v>0</v>
      </c>
      <c r="F116" s="109">
        <v>0</v>
      </c>
      <c r="G116" s="109">
        <v>0</v>
      </c>
      <c r="H116" s="109">
        <v>0</v>
      </c>
      <c r="I116" s="109">
        <v>0</v>
      </c>
      <c r="J116" s="109">
        <v>0</v>
      </c>
      <c r="K116" s="109">
        <v>0</v>
      </c>
      <c r="L116" s="109">
        <v>0</v>
      </c>
      <c r="M116" s="109">
        <v>0</v>
      </c>
      <c r="N116" s="109">
        <v>0</v>
      </c>
      <c r="O116" s="109">
        <v>0</v>
      </c>
      <c r="P116" s="109">
        <v>0</v>
      </c>
      <c r="Q116" s="109">
        <v>0</v>
      </c>
      <c r="R116" s="109">
        <v>0</v>
      </c>
      <c r="S116" s="109">
        <v>0</v>
      </c>
      <c r="T116" s="109">
        <v>0</v>
      </c>
      <c r="U116" s="109">
        <v>0</v>
      </c>
      <c r="V116" s="109">
        <v>0</v>
      </c>
      <c r="W116" s="109">
        <v>0</v>
      </c>
      <c r="X116" s="109">
        <v>0</v>
      </c>
      <c r="Y116" s="109">
        <v>0</v>
      </c>
      <c r="Z116" s="109">
        <v>0</v>
      </c>
      <c r="AA116" s="109">
        <v>0</v>
      </c>
      <c r="AB116" s="109">
        <v>0</v>
      </c>
      <c r="AC116" s="109">
        <v>0</v>
      </c>
      <c r="AD116" s="109">
        <v>0</v>
      </c>
      <c r="AE116" s="109">
        <v>0</v>
      </c>
      <c r="AF116" s="109">
        <v>0</v>
      </c>
      <c r="AG116" s="109">
        <v>0</v>
      </c>
      <c r="AH116" s="110">
        <v>0</v>
      </c>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s="74"/>
      <c r="BQ116" s="74"/>
      <c r="BR116" s="74"/>
      <c r="BS116" s="74"/>
      <c r="BT116" s="74"/>
      <c r="BU116" s="74"/>
      <c r="BV116" s="74"/>
      <c r="BW116" s="74"/>
      <c r="BX116" s="74"/>
      <c r="BY116" s="74"/>
      <c r="BZ116" s="74"/>
      <c r="CA116" s="74"/>
      <c r="CB116" s="74"/>
      <c r="CC116" s="74"/>
      <c r="CD116" s="74"/>
      <c r="CE116" s="74"/>
      <c r="CF116" s="74"/>
      <c r="CG116" s="74"/>
      <c r="CH116" s="74"/>
      <c r="CI116" s="74"/>
      <c r="CJ116" s="74"/>
      <c r="CK116" s="74"/>
      <c r="CL116" s="74"/>
      <c r="CM116" s="74"/>
      <c r="CN116" s="74"/>
      <c r="CO116" s="74"/>
      <c r="CP116" s="74"/>
      <c r="CQ116" s="74"/>
      <c r="CR116" s="74"/>
      <c r="CS116" s="74"/>
      <c r="CT116" s="74"/>
      <c r="CU116" s="74"/>
      <c r="CV116" s="74"/>
      <c r="CW116" s="74"/>
      <c r="CX116" s="74"/>
      <c r="CY116" s="74"/>
      <c r="CZ116" s="74"/>
      <c r="DA116" s="74"/>
      <c r="DB116" s="74"/>
      <c r="DC116" s="74"/>
      <c r="DD116" s="74"/>
      <c r="DE116" s="74"/>
      <c r="DF116" s="74"/>
      <c r="DG116" s="74"/>
      <c r="DH116" s="74"/>
      <c r="DI116" s="74"/>
      <c r="DJ116" s="74"/>
      <c r="DK116" s="74"/>
      <c r="DL116" s="74"/>
      <c r="DM116" s="74"/>
      <c r="DN116" s="74"/>
      <c r="DO116" s="74"/>
      <c r="DP116" s="74"/>
      <c r="DQ116" s="74"/>
      <c r="DR116" s="74"/>
      <c r="DS116" s="74"/>
      <c r="DT116" s="74"/>
      <c r="DU116" s="74"/>
      <c r="DV116" s="74"/>
      <c r="DW116" s="74"/>
      <c r="DX116" s="74"/>
      <c r="DY116" s="74"/>
      <c r="DZ116" s="74"/>
      <c r="EA116" s="74"/>
      <c r="EB116" s="74"/>
      <c r="EC116" s="74"/>
      <c r="ED116" s="74"/>
      <c r="EE116" s="74"/>
      <c r="EF116" s="74"/>
      <c r="EG116" s="74"/>
      <c r="EH116" s="74"/>
      <c r="EI116" s="74"/>
      <c r="EJ116" s="74"/>
      <c r="EK116" s="74"/>
      <c r="EL116" s="74"/>
      <c r="EM116" s="74"/>
      <c r="EN116" s="74"/>
      <c r="EO116" s="74"/>
      <c r="EP116" s="74"/>
      <c r="EQ116" s="74"/>
      <c r="ER116" s="74"/>
      <c r="ES116" s="74"/>
      <c r="ET116" s="74"/>
      <c r="EU116" s="74"/>
      <c r="EV116" s="74"/>
      <c r="EW116" s="74"/>
      <c r="EX116" s="74"/>
      <c r="EY116" s="74"/>
      <c r="EZ116" s="74"/>
      <c r="FA116" s="74"/>
      <c r="FB116" s="74"/>
      <c r="FC116" s="74"/>
      <c r="FD116" s="74"/>
      <c r="FE116" s="74"/>
      <c r="FF116" s="74"/>
      <c r="FG116" s="74"/>
      <c r="FH116" s="74"/>
      <c r="FI116" s="74"/>
      <c r="FJ116" s="74"/>
      <c r="FK116" s="74"/>
      <c r="FL116" s="74"/>
      <c r="FM116" s="74"/>
      <c r="FN116" s="74"/>
      <c r="FO116" s="74"/>
      <c r="FP116" s="74"/>
      <c r="FQ116" s="74"/>
      <c r="FR116" s="74"/>
      <c r="FS116" s="74"/>
      <c r="FT116" s="74"/>
      <c r="FU116" s="74"/>
      <c r="FV116" s="74"/>
      <c r="FW116" s="74"/>
      <c r="FX116" s="74"/>
      <c r="FY116" s="74"/>
      <c r="FZ116" s="74"/>
      <c r="GA116" s="74"/>
      <c r="GB116" s="74"/>
      <c r="GC116" s="74"/>
      <c r="GD116" s="74"/>
      <c r="GE116" s="74"/>
      <c r="GF116" s="74"/>
      <c r="GG116" s="74"/>
      <c r="GH116" s="74"/>
      <c r="GI116" s="74"/>
      <c r="GJ116" s="74"/>
      <c r="GK116" s="74"/>
      <c r="GL116" s="74"/>
      <c r="GM116" s="74"/>
      <c r="GN116" s="74"/>
      <c r="GO116" s="74"/>
      <c r="GP116" s="74"/>
      <c r="GQ116" s="74"/>
      <c r="GR116" s="74"/>
      <c r="GS116" s="74"/>
      <c r="GT116" s="74"/>
      <c r="GU116" s="74"/>
      <c r="GV116" s="74"/>
      <c r="GW116" s="74"/>
      <c r="GX116" s="74"/>
      <c r="GY116" s="74"/>
      <c r="GZ116" s="74"/>
      <c r="HA116" s="74"/>
      <c r="HB116" s="74"/>
      <c r="HC116" s="74"/>
      <c r="HD116" s="74"/>
      <c r="HE116" s="74"/>
      <c r="HF116" s="74"/>
      <c r="HG116" s="74"/>
      <c r="HH116" s="74"/>
      <c r="HI116" s="74"/>
      <c r="HJ116" s="74"/>
      <c r="HK116" s="74"/>
      <c r="HL116" s="74"/>
      <c r="HM116" s="74"/>
      <c r="HN116" s="74"/>
      <c r="HO116" s="74"/>
      <c r="HP116" s="74"/>
      <c r="HQ116" s="74"/>
    </row>
    <row r="117" spans="1:225" x14ac:dyDescent="0.3">
      <c r="A117" s="111" t="s">
        <v>2046</v>
      </c>
      <c r="B117" s="109">
        <v>0</v>
      </c>
      <c r="C117" s="109">
        <v>0</v>
      </c>
      <c r="D117" s="109">
        <v>0</v>
      </c>
      <c r="E117" s="109">
        <v>0</v>
      </c>
      <c r="F117" s="109">
        <v>0</v>
      </c>
      <c r="G117" s="109">
        <v>0</v>
      </c>
      <c r="H117" s="109">
        <v>0</v>
      </c>
      <c r="I117" s="109">
        <v>0</v>
      </c>
      <c r="J117" s="109">
        <v>0</v>
      </c>
      <c r="K117" s="109">
        <v>0</v>
      </c>
      <c r="L117" s="109">
        <v>0</v>
      </c>
      <c r="M117" s="109">
        <v>0</v>
      </c>
      <c r="N117" s="109">
        <v>0</v>
      </c>
      <c r="O117" s="109">
        <v>0</v>
      </c>
      <c r="P117" s="109">
        <v>0</v>
      </c>
      <c r="Q117" s="109">
        <v>0</v>
      </c>
      <c r="R117" s="109">
        <v>0</v>
      </c>
      <c r="S117" s="109">
        <v>0</v>
      </c>
      <c r="T117" s="109">
        <v>0</v>
      </c>
      <c r="U117" s="109">
        <v>0</v>
      </c>
      <c r="V117" s="109">
        <v>0</v>
      </c>
      <c r="W117" s="109">
        <v>0</v>
      </c>
      <c r="X117" s="109">
        <v>0</v>
      </c>
      <c r="Y117" s="109">
        <v>0</v>
      </c>
      <c r="Z117" s="109">
        <v>0</v>
      </c>
      <c r="AA117" s="109">
        <v>0</v>
      </c>
      <c r="AB117" s="109">
        <v>0</v>
      </c>
      <c r="AC117" s="109">
        <v>0</v>
      </c>
      <c r="AD117" s="109">
        <v>0</v>
      </c>
      <c r="AE117" s="109">
        <v>0</v>
      </c>
      <c r="AF117" s="109">
        <v>0</v>
      </c>
      <c r="AG117" s="109">
        <v>0</v>
      </c>
      <c r="AH117" s="110">
        <v>0</v>
      </c>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s="74"/>
      <c r="BQ117" s="74"/>
      <c r="BR117" s="74"/>
      <c r="BS117" s="74"/>
      <c r="BT117" s="74"/>
      <c r="BU117" s="74"/>
      <c r="BV117" s="74"/>
      <c r="BW117" s="74"/>
      <c r="BX117" s="74"/>
      <c r="BY117" s="74"/>
      <c r="BZ117" s="74"/>
      <c r="CA117" s="74"/>
      <c r="CB117" s="74"/>
      <c r="CC117" s="74"/>
      <c r="CD117" s="74"/>
      <c r="CE117" s="74"/>
      <c r="CF117" s="74"/>
      <c r="CG117" s="74"/>
      <c r="CH117" s="74"/>
      <c r="CI117" s="74"/>
      <c r="CJ117" s="74"/>
      <c r="CK117" s="74"/>
      <c r="CL117" s="74"/>
      <c r="CM117" s="74"/>
      <c r="CN117" s="74"/>
      <c r="CO117" s="74"/>
      <c r="CP117" s="74"/>
      <c r="CQ117" s="74"/>
      <c r="CR117" s="74"/>
      <c r="CS117" s="74"/>
      <c r="CT117" s="74"/>
      <c r="CU117" s="74"/>
      <c r="CV117" s="74"/>
      <c r="CW117" s="74"/>
      <c r="CX117" s="74"/>
      <c r="CY117" s="74"/>
      <c r="CZ117" s="74"/>
      <c r="DA117" s="74"/>
      <c r="DB117" s="74"/>
      <c r="DC117" s="74"/>
      <c r="DD117" s="74"/>
      <c r="DE117" s="74"/>
      <c r="DF117" s="74"/>
      <c r="DG117" s="74"/>
      <c r="DH117" s="74"/>
      <c r="DI117" s="74"/>
      <c r="DJ117" s="74"/>
      <c r="DK117" s="74"/>
      <c r="DL117" s="74"/>
      <c r="DM117" s="74"/>
      <c r="DN117" s="74"/>
      <c r="DO117" s="74"/>
      <c r="DP117" s="74"/>
      <c r="DQ117" s="74"/>
      <c r="DR117" s="74"/>
      <c r="DS117" s="74"/>
      <c r="DT117" s="74"/>
      <c r="DU117" s="74"/>
      <c r="DV117" s="74"/>
      <c r="DW117" s="74"/>
      <c r="DX117" s="74"/>
      <c r="DY117" s="74"/>
      <c r="DZ117" s="74"/>
      <c r="EA117" s="74"/>
      <c r="EB117" s="74"/>
      <c r="EC117" s="74"/>
      <c r="ED117" s="74"/>
      <c r="EE117" s="74"/>
      <c r="EF117" s="74"/>
      <c r="EG117" s="74"/>
      <c r="EH117" s="74"/>
      <c r="EI117" s="74"/>
      <c r="EJ117" s="74"/>
      <c r="EK117" s="74"/>
      <c r="EL117" s="74"/>
      <c r="EM117" s="74"/>
      <c r="EN117" s="74"/>
      <c r="EO117" s="74"/>
      <c r="EP117" s="74"/>
      <c r="EQ117" s="74"/>
      <c r="ER117" s="74"/>
      <c r="ES117" s="74"/>
      <c r="ET117" s="74"/>
      <c r="EU117" s="74"/>
      <c r="EV117" s="74"/>
      <c r="EW117" s="74"/>
      <c r="EX117" s="74"/>
      <c r="EY117" s="74"/>
      <c r="EZ117" s="74"/>
      <c r="FA117" s="74"/>
      <c r="FB117" s="74"/>
      <c r="FC117" s="74"/>
      <c r="FD117" s="74"/>
      <c r="FE117" s="74"/>
      <c r="FF117" s="74"/>
      <c r="FG117" s="74"/>
      <c r="FH117" s="74"/>
      <c r="FI117" s="74"/>
      <c r="FJ117" s="74"/>
      <c r="FK117" s="74"/>
      <c r="FL117" s="74"/>
      <c r="FM117" s="74"/>
      <c r="FN117" s="74"/>
      <c r="FO117" s="74"/>
      <c r="FP117" s="74"/>
      <c r="FQ117" s="74"/>
      <c r="FR117" s="74"/>
      <c r="FS117" s="74"/>
      <c r="FT117" s="74"/>
      <c r="FU117" s="74"/>
      <c r="FV117" s="74"/>
      <c r="FW117" s="74"/>
      <c r="FX117" s="74"/>
      <c r="FY117" s="74"/>
      <c r="FZ117" s="74"/>
      <c r="GA117" s="74"/>
      <c r="GB117" s="74"/>
      <c r="GC117" s="74"/>
      <c r="GD117" s="74"/>
      <c r="GE117" s="74"/>
      <c r="GF117" s="74"/>
      <c r="GG117" s="74"/>
      <c r="GH117" s="74"/>
      <c r="GI117" s="74"/>
      <c r="GJ117" s="74"/>
      <c r="GK117" s="74"/>
      <c r="GL117" s="74"/>
      <c r="GM117" s="74"/>
      <c r="GN117" s="74"/>
      <c r="GO117" s="74"/>
      <c r="GP117" s="74"/>
      <c r="GQ117" s="74"/>
      <c r="GR117" s="74"/>
      <c r="GS117" s="74"/>
      <c r="GT117" s="74"/>
      <c r="GU117" s="74"/>
      <c r="GV117" s="74"/>
      <c r="GW117" s="74"/>
      <c r="GX117" s="74"/>
      <c r="GY117" s="74"/>
      <c r="GZ117" s="74"/>
      <c r="HA117" s="74"/>
      <c r="HB117" s="74"/>
      <c r="HC117" s="74"/>
      <c r="HD117" s="74"/>
      <c r="HE117" s="74"/>
      <c r="HF117" s="74"/>
      <c r="HG117" s="74"/>
      <c r="HH117" s="74"/>
      <c r="HI117" s="74"/>
      <c r="HJ117" s="74"/>
      <c r="HK117" s="74"/>
      <c r="HL117" s="74"/>
      <c r="HM117" s="74"/>
      <c r="HN117" s="74"/>
      <c r="HO117" s="74"/>
      <c r="HP117" s="74"/>
      <c r="HQ117" s="74"/>
    </row>
    <row r="118" spans="1:225" s="85" customFormat="1" x14ac:dyDescent="0.3">
      <c r="A118" s="114" t="s">
        <v>208</v>
      </c>
      <c r="B118" s="116">
        <v>2246748.9899999998</v>
      </c>
      <c r="C118" s="116">
        <v>1915987.6600000006</v>
      </c>
      <c r="D118" s="116">
        <v>4879032.12</v>
      </c>
      <c r="E118" s="116">
        <v>3870223.4699999997</v>
      </c>
      <c r="F118" s="116">
        <v>1277509.6100000003</v>
      </c>
      <c r="G118" s="116">
        <v>3322578.3</v>
      </c>
      <c r="H118" s="116">
        <v>2811333.7800000003</v>
      </c>
      <c r="I118" s="116">
        <v>4</v>
      </c>
      <c r="J118" s="116">
        <v>2040062.04</v>
      </c>
      <c r="K118" s="116">
        <v>2802120.3200000003</v>
      </c>
      <c r="L118" s="116">
        <v>3282537.8499999996</v>
      </c>
      <c r="M118" s="116">
        <v>5615931.3999999994</v>
      </c>
      <c r="N118" s="116">
        <v>3984359.13</v>
      </c>
      <c r="O118" s="116">
        <v>3019856.02</v>
      </c>
      <c r="P118" s="116">
        <v>920851.63</v>
      </c>
      <c r="Q118" s="116">
        <v>781604.29</v>
      </c>
      <c r="R118" s="116">
        <v>1762980.8599999999</v>
      </c>
      <c r="S118" s="116">
        <v>2051964.09</v>
      </c>
      <c r="T118" s="116">
        <v>4053063.63</v>
      </c>
      <c r="U118" s="116">
        <v>21297137.489999998</v>
      </c>
      <c r="V118" s="116">
        <v>4224546.8499999996</v>
      </c>
      <c r="W118" s="116">
        <v>2787173.8</v>
      </c>
      <c r="X118" s="116">
        <v>3235969.2699999996</v>
      </c>
      <c r="Y118" s="116">
        <v>2391455.59</v>
      </c>
      <c r="Z118" s="116">
        <v>2247388.0800000005</v>
      </c>
      <c r="AA118" s="116">
        <v>1084485.5699999998</v>
      </c>
      <c r="AB118" s="116">
        <v>5879282.3200000003</v>
      </c>
      <c r="AC118" s="116">
        <v>2264600.73</v>
      </c>
      <c r="AD118" s="116">
        <v>3614146.4399999995</v>
      </c>
      <c r="AE118" s="116">
        <v>2378009.65</v>
      </c>
      <c r="AF118" s="116">
        <v>1469593.3499999999</v>
      </c>
      <c r="AG118" s="116">
        <v>103512534.33000001</v>
      </c>
      <c r="AH118" s="117">
        <v>103512538.33000001</v>
      </c>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s="74"/>
      <c r="BQ118" s="74"/>
      <c r="BR118" s="74"/>
      <c r="BS118" s="74"/>
      <c r="BT118" s="74"/>
      <c r="BU118" s="74"/>
      <c r="BV118" s="74"/>
      <c r="BW118" s="74"/>
      <c r="BX118" s="74"/>
      <c r="BY118" s="74"/>
      <c r="BZ118" s="74"/>
      <c r="CA118" s="74"/>
      <c r="CB118" s="74"/>
      <c r="CC118" s="74"/>
      <c r="CD118" s="74"/>
      <c r="CE118" s="74"/>
      <c r="CF118" s="74"/>
      <c r="CG118" s="74"/>
      <c r="CH118" s="74"/>
      <c r="CI118" s="74"/>
      <c r="CJ118" s="74"/>
      <c r="CK118" s="74"/>
      <c r="CL118" s="74"/>
      <c r="CM118" s="74"/>
      <c r="CN118" s="74"/>
      <c r="CO118" s="74"/>
      <c r="CP118" s="74"/>
      <c r="CQ118" s="74"/>
      <c r="CR118" s="74"/>
      <c r="CS118" s="74"/>
      <c r="CT118" s="74"/>
      <c r="CU118" s="74"/>
      <c r="CV118" s="74"/>
      <c r="CW118" s="74"/>
      <c r="CX118" s="74"/>
      <c r="CY118" s="74"/>
      <c r="CZ118" s="74"/>
      <c r="DA118" s="74"/>
      <c r="DB118" s="74"/>
      <c r="DC118" s="74"/>
      <c r="DD118" s="74"/>
      <c r="DE118" s="74"/>
      <c r="DF118" s="74"/>
      <c r="DG118" s="74"/>
      <c r="DH118" s="74"/>
      <c r="DI118" s="74"/>
      <c r="DJ118" s="74"/>
      <c r="DK118" s="74"/>
      <c r="DL118" s="74"/>
      <c r="DM118" s="74"/>
      <c r="DN118" s="74"/>
      <c r="DO118" s="74"/>
      <c r="DP118" s="74"/>
      <c r="DQ118" s="74"/>
      <c r="DR118" s="74"/>
      <c r="DS118" s="74"/>
      <c r="DT118" s="74"/>
      <c r="DU118" s="74"/>
      <c r="DV118" s="74"/>
      <c r="DW118" s="74"/>
      <c r="DX118" s="74"/>
      <c r="DY118" s="74"/>
      <c r="DZ118" s="74"/>
      <c r="EA118" s="74"/>
      <c r="EB118" s="74"/>
      <c r="EC118" s="74"/>
      <c r="ED118" s="74"/>
      <c r="EE118" s="74"/>
      <c r="EF118" s="74"/>
      <c r="EG118" s="74"/>
      <c r="EH118" s="74"/>
      <c r="EI118" s="74"/>
      <c r="EJ118" s="74"/>
      <c r="EK118" s="74"/>
      <c r="EL118" s="74"/>
      <c r="EM118" s="74"/>
      <c r="EN118" s="74"/>
      <c r="EO118" s="74"/>
      <c r="EP118" s="74"/>
      <c r="EQ118" s="74"/>
      <c r="ER118" s="74"/>
      <c r="ES118" s="74"/>
      <c r="ET118" s="74"/>
      <c r="EU118" s="74"/>
      <c r="EV118" s="74"/>
      <c r="EW118" s="74"/>
      <c r="EX118" s="74"/>
      <c r="EY118" s="74"/>
      <c r="EZ118" s="74"/>
      <c r="FA118" s="74"/>
      <c r="FB118" s="74"/>
      <c r="FC118" s="74"/>
      <c r="FD118" s="74"/>
      <c r="FE118" s="74"/>
      <c r="FF118" s="74"/>
      <c r="FG118" s="74"/>
      <c r="FH118" s="74"/>
      <c r="FI118" s="74"/>
      <c r="FJ118" s="74"/>
      <c r="FK118" s="74"/>
      <c r="FL118" s="74"/>
      <c r="FM118" s="74"/>
      <c r="FN118" s="74"/>
      <c r="FO118" s="74"/>
      <c r="FP118" s="74"/>
      <c r="FQ118" s="74"/>
      <c r="FR118" s="74"/>
      <c r="FS118" s="74"/>
      <c r="FT118" s="74"/>
      <c r="FU118" s="74"/>
      <c r="FV118" s="74"/>
      <c r="FW118" s="74"/>
      <c r="FX118" s="74"/>
      <c r="FY118" s="74"/>
      <c r="FZ118" s="74"/>
      <c r="GA118" s="74"/>
      <c r="GB118" s="74"/>
      <c r="GC118" s="74"/>
      <c r="GD118" s="74"/>
      <c r="GE118" s="74"/>
      <c r="GF118" s="74"/>
      <c r="GG118" s="74"/>
      <c r="GH118" s="74"/>
      <c r="GI118" s="74"/>
      <c r="GJ118" s="74"/>
      <c r="GK118" s="74"/>
      <c r="GL118" s="74"/>
      <c r="GM118" s="74"/>
      <c r="GN118" s="74"/>
      <c r="GO118" s="74"/>
      <c r="GP118" s="74"/>
      <c r="GQ118" s="74"/>
      <c r="GR118" s="74"/>
      <c r="GS118" s="74"/>
      <c r="GT118" s="74"/>
      <c r="GU118" s="74"/>
      <c r="GV118" s="74"/>
      <c r="GW118" s="74"/>
      <c r="GX118" s="74"/>
      <c r="GY118" s="74"/>
      <c r="GZ118" s="74"/>
      <c r="HA118" s="74"/>
      <c r="HB118" s="74"/>
      <c r="HC118" s="74"/>
      <c r="HD118" s="74"/>
      <c r="HE118" s="74"/>
      <c r="HF118" s="74"/>
      <c r="HG118" s="74"/>
      <c r="HH118" s="74"/>
      <c r="HI118" s="74"/>
      <c r="HJ118" s="74"/>
      <c r="HK118" s="74"/>
      <c r="HL118" s="74"/>
      <c r="HM118" s="74"/>
      <c r="HN118" s="74"/>
      <c r="HO118" s="74"/>
      <c r="HP118" s="74"/>
      <c r="HQ118" s="74"/>
    </row>
    <row r="119" spans="1:225" s="85" customFormat="1" x14ac:dyDescent="0.3">
      <c r="A119" s="98" t="s">
        <v>2053</v>
      </c>
      <c r="B119" s="118">
        <v>724615.71</v>
      </c>
      <c r="C119" s="118">
        <v>43563.25</v>
      </c>
      <c r="D119" s="118">
        <v>41</v>
      </c>
      <c r="E119" s="118">
        <v>0</v>
      </c>
      <c r="F119" s="118">
        <v>2353.02</v>
      </c>
      <c r="G119" s="118">
        <v>0</v>
      </c>
      <c r="H119" s="118">
        <v>0</v>
      </c>
      <c r="I119" s="118">
        <v>4</v>
      </c>
      <c r="J119" s="118">
        <v>9294.57</v>
      </c>
      <c r="K119" s="118">
        <v>0</v>
      </c>
      <c r="L119" s="118">
        <v>915726.53</v>
      </c>
      <c r="M119" s="118">
        <v>239048.19</v>
      </c>
      <c r="N119" s="118">
        <v>0</v>
      </c>
      <c r="O119" s="118">
        <v>2</v>
      </c>
      <c r="P119" s="118">
        <v>0</v>
      </c>
      <c r="Q119" s="118">
        <v>0</v>
      </c>
      <c r="R119" s="118">
        <v>273334.5</v>
      </c>
      <c r="S119" s="118">
        <v>0</v>
      </c>
      <c r="T119" s="118">
        <v>22360.27</v>
      </c>
      <c r="U119" s="118">
        <v>37851.599999999999</v>
      </c>
      <c r="V119" s="118">
        <v>87826.859999999986</v>
      </c>
      <c r="W119" s="118">
        <v>127624.48000000001</v>
      </c>
      <c r="X119" s="118">
        <v>0</v>
      </c>
      <c r="Y119" s="118">
        <v>0</v>
      </c>
      <c r="Z119" s="118">
        <v>194023.52</v>
      </c>
      <c r="AA119" s="118">
        <v>80877.490000000005</v>
      </c>
      <c r="AB119" s="118">
        <v>142.53</v>
      </c>
      <c r="AC119" s="118">
        <v>0</v>
      </c>
      <c r="AD119" s="118">
        <v>2366.09</v>
      </c>
      <c r="AE119" s="118">
        <v>1</v>
      </c>
      <c r="AF119" s="118">
        <v>273401.66000000003</v>
      </c>
      <c r="AG119" s="118">
        <v>3034454.2700000005</v>
      </c>
      <c r="AH119" s="119">
        <v>3034458.2700000005</v>
      </c>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s="74"/>
      <c r="BQ119" s="74"/>
      <c r="BR119" s="74"/>
      <c r="BS119" s="74"/>
      <c r="BT119" s="74"/>
      <c r="BU119" s="74"/>
      <c r="BV119" s="74"/>
      <c r="BW119" s="74"/>
      <c r="BX119" s="74"/>
      <c r="BY119" s="74"/>
      <c r="BZ119" s="74"/>
      <c r="CA119" s="74"/>
      <c r="CB119" s="74"/>
      <c r="CC119" s="74"/>
      <c r="CD119" s="74"/>
      <c r="CE119" s="74"/>
      <c r="CF119" s="74"/>
      <c r="CG119" s="74"/>
      <c r="CH119" s="74"/>
      <c r="CI119" s="74"/>
      <c r="CJ119" s="74"/>
      <c r="CK119" s="74"/>
      <c r="CL119" s="74"/>
      <c r="CM119" s="74"/>
      <c r="CN119" s="74"/>
      <c r="CO119" s="74"/>
      <c r="CP119" s="74"/>
      <c r="CQ119" s="74"/>
      <c r="CR119" s="74"/>
      <c r="CS119" s="74"/>
      <c r="CT119" s="74"/>
      <c r="CU119" s="74"/>
      <c r="CV119" s="74"/>
      <c r="CW119" s="74"/>
      <c r="CX119" s="74"/>
      <c r="CY119" s="74"/>
      <c r="CZ119" s="74"/>
      <c r="DA119" s="74"/>
      <c r="DB119" s="74"/>
      <c r="DC119" s="74"/>
      <c r="DD119" s="74"/>
      <c r="DE119" s="74"/>
      <c r="DF119" s="74"/>
      <c r="DG119" s="74"/>
      <c r="DH119" s="74"/>
      <c r="DI119" s="74"/>
      <c r="DJ119" s="74"/>
      <c r="DK119" s="74"/>
      <c r="DL119" s="74"/>
      <c r="DM119" s="74"/>
      <c r="DN119" s="74"/>
      <c r="DO119" s="74"/>
      <c r="DP119" s="74"/>
      <c r="DQ119" s="74"/>
      <c r="DR119" s="74"/>
      <c r="DS119" s="74"/>
      <c r="DT119" s="74"/>
      <c r="DU119" s="74"/>
      <c r="DV119" s="74"/>
      <c r="DW119" s="74"/>
      <c r="DX119" s="74"/>
      <c r="DY119" s="74"/>
      <c r="DZ119" s="74"/>
      <c r="EA119" s="74"/>
      <c r="EB119" s="74"/>
      <c r="EC119" s="74"/>
      <c r="ED119" s="74"/>
      <c r="EE119" s="74"/>
      <c r="EF119" s="74"/>
      <c r="EG119" s="74"/>
      <c r="EH119" s="74"/>
      <c r="EI119" s="74"/>
      <c r="EJ119" s="74"/>
      <c r="EK119" s="74"/>
      <c r="EL119" s="74"/>
      <c r="EM119" s="74"/>
      <c r="EN119" s="74"/>
      <c r="EO119" s="74"/>
      <c r="EP119" s="74"/>
      <c r="EQ119" s="74"/>
      <c r="ER119" s="74"/>
      <c r="ES119" s="74"/>
      <c r="ET119" s="74"/>
      <c r="EU119" s="74"/>
      <c r="EV119" s="74"/>
      <c r="EW119" s="74"/>
      <c r="EX119" s="74"/>
      <c r="EY119" s="74"/>
      <c r="EZ119" s="74"/>
      <c r="FA119" s="74"/>
      <c r="FB119" s="74"/>
      <c r="FC119" s="74"/>
      <c r="FD119" s="74"/>
      <c r="FE119" s="74"/>
      <c r="FF119" s="74"/>
      <c r="FG119" s="74"/>
      <c r="FH119" s="74"/>
      <c r="FI119" s="74"/>
      <c r="FJ119" s="74"/>
      <c r="FK119" s="74"/>
      <c r="FL119" s="74"/>
      <c r="FM119" s="74"/>
      <c r="FN119" s="74"/>
      <c r="FO119" s="74"/>
      <c r="FP119" s="74"/>
      <c r="FQ119" s="74"/>
      <c r="FR119" s="74"/>
      <c r="FS119" s="74"/>
      <c r="FT119" s="74"/>
      <c r="FU119" s="74"/>
      <c r="FV119" s="74"/>
      <c r="FW119" s="74"/>
      <c r="FX119" s="74"/>
      <c r="FY119" s="74"/>
      <c r="FZ119" s="74"/>
      <c r="GA119" s="74"/>
      <c r="GB119" s="74"/>
      <c r="GC119" s="74"/>
      <c r="GD119" s="74"/>
      <c r="GE119" s="74"/>
      <c r="GF119" s="74"/>
      <c r="GG119" s="74"/>
      <c r="GH119" s="74"/>
      <c r="GI119" s="74"/>
      <c r="GJ119" s="74"/>
      <c r="GK119" s="74"/>
      <c r="GL119" s="74"/>
      <c r="GM119" s="74"/>
      <c r="GN119" s="74"/>
      <c r="GO119" s="74"/>
      <c r="GP119" s="74"/>
      <c r="GQ119" s="74"/>
      <c r="GR119" s="74"/>
      <c r="GS119" s="74"/>
      <c r="GT119" s="74"/>
      <c r="GU119" s="74"/>
      <c r="GV119" s="74"/>
      <c r="GW119" s="74"/>
      <c r="GX119" s="74"/>
      <c r="GY119" s="74"/>
      <c r="GZ119" s="74"/>
      <c r="HA119" s="74"/>
      <c r="HB119" s="74"/>
      <c r="HC119" s="74"/>
      <c r="HD119" s="74"/>
      <c r="HE119" s="74"/>
      <c r="HF119" s="74"/>
      <c r="HG119" s="74"/>
      <c r="HH119" s="74"/>
      <c r="HI119" s="74"/>
      <c r="HJ119" s="74"/>
      <c r="HK119" s="74"/>
      <c r="HL119" s="74"/>
      <c r="HM119" s="74"/>
      <c r="HN119" s="74"/>
      <c r="HO119" s="74"/>
      <c r="HP119" s="74"/>
      <c r="HQ119" s="74"/>
    </row>
    <row r="120" spans="1:225" x14ac:dyDescent="0.3">
      <c r="A120" s="111" t="s">
        <v>2048</v>
      </c>
      <c r="B120" s="109">
        <v>0</v>
      </c>
      <c r="C120" s="109">
        <v>0</v>
      </c>
      <c r="D120" s="109">
        <v>0</v>
      </c>
      <c r="E120" s="109">
        <v>0</v>
      </c>
      <c r="F120" s="109">
        <v>0</v>
      </c>
      <c r="G120" s="109">
        <v>0</v>
      </c>
      <c r="H120" s="109">
        <v>0</v>
      </c>
      <c r="I120" s="109">
        <v>0</v>
      </c>
      <c r="J120" s="109">
        <v>0</v>
      </c>
      <c r="K120" s="109">
        <v>0</v>
      </c>
      <c r="L120" s="109">
        <v>0</v>
      </c>
      <c r="M120" s="109">
        <v>0</v>
      </c>
      <c r="N120" s="109">
        <v>0</v>
      </c>
      <c r="O120" s="109">
        <v>0</v>
      </c>
      <c r="P120" s="109">
        <v>0</v>
      </c>
      <c r="Q120" s="109">
        <v>0</v>
      </c>
      <c r="R120" s="109">
        <v>0</v>
      </c>
      <c r="S120" s="109">
        <v>0</v>
      </c>
      <c r="T120" s="109">
        <v>377.8</v>
      </c>
      <c r="U120" s="109">
        <v>0</v>
      </c>
      <c r="V120" s="109">
        <v>0</v>
      </c>
      <c r="W120" s="109">
        <v>0</v>
      </c>
      <c r="X120" s="109">
        <v>0</v>
      </c>
      <c r="Y120" s="109">
        <v>0</v>
      </c>
      <c r="Z120" s="109">
        <v>0</v>
      </c>
      <c r="AA120" s="109">
        <v>0</v>
      </c>
      <c r="AB120" s="109">
        <v>0</v>
      </c>
      <c r="AC120" s="109">
        <v>0</v>
      </c>
      <c r="AD120" s="109">
        <v>0</v>
      </c>
      <c r="AE120" s="109">
        <v>0</v>
      </c>
      <c r="AF120" s="109">
        <v>0</v>
      </c>
      <c r="AG120" s="109">
        <v>377.8</v>
      </c>
      <c r="AH120" s="110">
        <v>377.8</v>
      </c>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s="74"/>
      <c r="BQ120" s="74"/>
      <c r="BR120" s="74"/>
      <c r="BS120" s="74"/>
      <c r="BT120" s="74"/>
      <c r="BU120" s="74"/>
      <c r="BV120" s="74"/>
      <c r="BW120" s="74"/>
      <c r="BX120" s="74"/>
      <c r="BY120" s="74"/>
      <c r="BZ120" s="74"/>
      <c r="CA120" s="74"/>
      <c r="CB120" s="74"/>
      <c r="CC120" s="74"/>
      <c r="CD120" s="74"/>
      <c r="CE120" s="74"/>
      <c r="CF120" s="74"/>
      <c r="CG120" s="74"/>
      <c r="CH120" s="74"/>
      <c r="CI120" s="74"/>
      <c r="CJ120" s="74"/>
      <c r="CK120" s="74"/>
      <c r="CL120" s="74"/>
      <c r="CM120" s="74"/>
      <c r="CN120" s="74"/>
      <c r="CO120" s="74"/>
      <c r="CP120" s="74"/>
      <c r="CQ120" s="74"/>
      <c r="CR120" s="74"/>
      <c r="CS120" s="74"/>
      <c r="CT120" s="74"/>
      <c r="CU120" s="74"/>
      <c r="CV120" s="74"/>
      <c r="CW120" s="74"/>
      <c r="CX120" s="74"/>
      <c r="CY120" s="74"/>
      <c r="CZ120" s="74"/>
      <c r="DA120" s="74"/>
      <c r="DB120" s="74"/>
      <c r="DC120" s="74"/>
      <c r="DD120" s="74"/>
      <c r="DE120" s="74"/>
      <c r="DF120" s="74"/>
      <c r="DG120" s="74"/>
      <c r="DH120" s="74"/>
      <c r="DI120" s="74"/>
      <c r="DJ120" s="74"/>
      <c r="DK120" s="74"/>
      <c r="DL120" s="74"/>
      <c r="DM120" s="74"/>
      <c r="DN120" s="74"/>
      <c r="DO120" s="74"/>
      <c r="DP120" s="74"/>
      <c r="DQ120" s="74"/>
      <c r="DR120" s="74"/>
      <c r="DS120" s="74"/>
      <c r="DT120" s="74"/>
      <c r="DU120" s="74"/>
      <c r="DV120" s="74"/>
      <c r="DW120" s="74"/>
      <c r="DX120" s="74"/>
      <c r="DY120" s="74"/>
      <c r="DZ120" s="74"/>
      <c r="EA120" s="74"/>
      <c r="EB120" s="74"/>
      <c r="EC120" s="74"/>
      <c r="ED120" s="74"/>
      <c r="EE120" s="74"/>
      <c r="EF120" s="74"/>
      <c r="EG120" s="74"/>
      <c r="EH120" s="74"/>
      <c r="EI120" s="74"/>
      <c r="EJ120" s="74"/>
      <c r="EK120" s="74"/>
      <c r="EL120" s="74"/>
      <c r="EM120" s="74"/>
      <c r="EN120" s="74"/>
      <c r="EO120" s="74"/>
      <c r="EP120" s="74"/>
      <c r="EQ120" s="74"/>
      <c r="ER120" s="74"/>
      <c r="ES120" s="74"/>
      <c r="ET120" s="74"/>
      <c r="EU120" s="74"/>
      <c r="EV120" s="74"/>
      <c r="EW120" s="74"/>
      <c r="EX120" s="74"/>
      <c r="EY120" s="74"/>
      <c r="EZ120" s="74"/>
      <c r="FA120" s="74"/>
      <c r="FB120" s="74"/>
      <c r="FC120" s="74"/>
      <c r="FD120" s="74"/>
      <c r="FE120" s="74"/>
      <c r="FF120" s="74"/>
      <c r="FG120" s="74"/>
      <c r="FH120" s="74"/>
      <c r="FI120" s="74"/>
      <c r="FJ120" s="74"/>
      <c r="FK120" s="74"/>
      <c r="FL120" s="74"/>
      <c r="FM120" s="74"/>
      <c r="FN120" s="74"/>
      <c r="FO120" s="74"/>
      <c r="FP120" s="74"/>
      <c r="FQ120" s="74"/>
      <c r="FR120" s="74"/>
      <c r="FS120" s="74"/>
      <c r="FT120" s="74"/>
      <c r="FU120" s="74"/>
      <c r="FV120" s="74"/>
      <c r="FW120" s="74"/>
      <c r="FX120" s="74"/>
      <c r="FY120" s="74"/>
      <c r="FZ120" s="74"/>
      <c r="GA120" s="74"/>
      <c r="GB120" s="74"/>
      <c r="GC120" s="74"/>
      <c r="GD120" s="74"/>
      <c r="GE120" s="74"/>
      <c r="GF120" s="74"/>
      <c r="GG120" s="74"/>
      <c r="GH120" s="74"/>
      <c r="GI120" s="74"/>
      <c r="GJ120" s="74"/>
      <c r="GK120" s="74"/>
      <c r="GL120" s="74"/>
      <c r="GM120" s="74"/>
      <c r="GN120" s="74"/>
      <c r="GO120" s="74"/>
      <c r="GP120" s="74"/>
      <c r="GQ120" s="74"/>
      <c r="GR120" s="74"/>
      <c r="GS120" s="74"/>
      <c r="GT120" s="74"/>
      <c r="GU120" s="74"/>
      <c r="GV120" s="74"/>
      <c r="GW120" s="74"/>
      <c r="GX120" s="74"/>
      <c r="GY120" s="74"/>
      <c r="GZ120" s="74"/>
      <c r="HA120" s="74"/>
      <c r="HB120" s="74"/>
      <c r="HC120" s="74"/>
      <c r="HD120" s="74"/>
      <c r="HE120" s="74"/>
      <c r="HF120" s="74"/>
      <c r="HG120" s="74"/>
      <c r="HH120" s="74"/>
      <c r="HI120" s="74"/>
      <c r="HJ120" s="74"/>
      <c r="HK120" s="74"/>
      <c r="HL120" s="74"/>
      <c r="HM120" s="74"/>
      <c r="HN120" s="74"/>
      <c r="HO120" s="74"/>
      <c r="HP120" s="74"/>
      <c r="HQ120" s="74"/>
    </row>
    <row r="121" spans="1:225" x14ac:dyDescent="0.3">
      <c r="A121" s="111" t="s">
        <v>2049</v>
      </c>
      <c r="B121" s="109">
        <v>576896.05000000005</v>
      </c>
      <c r="C121" s="109">
        <v>770.92</v>
      </c>
      <c r="D121" s="109">
        <v>0</v>
      </c>
      <c r="E121" s="109">
        <v>0</v>
      </c>
      <c r="F121" s="109">
        <v>2353.02</v>
      </c>
      <c r="G121" s="109">
        <v>0</v>
      </c>
      <c r="H121" s="109">
        <v>0</v>
      </c>
      <c r="I121" s="109">
        <v>0</v>
      </c>
      <c r="J121" s="109">
        <v>495.43</v>
      </c>
      <c r="K121" s="109">
        <v>0</v>
      </c>
      <c r="L121" s="109">
        <v>18783.650000000001</v>
      </c>
      <c r="M121" s="109">
        <v>26248.37</v>
      </c>
      <c r="N121" s="109">
        <v>0</v>
      </c>
      <c r="O121" s="109">
        <v>0</v>
      </c>
      <c r="P121" s="109">
        <v>0</v>
      </c>
      <c r="Q121" s="109">
        <v>0</v>
      </c>
      <c r="R121" s="109">
        <v>5355.62</v>
      </c>
      <c r="S121" s="109">
        <v>0</v>
      </c>
      <c r="T121" s="109">
        <v>773.95</v>
      </c>
      <c r="U121" s="109">
        <v>223.96</v>
      </c>
      <c r="V121" s="109">
        <v>11200.57</v>
      </c>
      <c r="W121" s="109">
        <v>15020.42</v>
      </c>
      <c r="X121" s="109">
        <v>0</v>
      </c>
      <c r="Y121" s="109">
        <v>0</v>
      </c>
      <c r="Z121" s="109">
        <v>44908.88</v>
      </c>
      <c r="AA121" s="109">
        <v>7458.55</v>
      </c>
      <c r="AB121" s="109">
        <v>138.53</v>
      </c>
      <c r="AC121" s="109">
        <v>0</v>
      </c>
      <c r="AD121" s="109">
        <v>1271.67</v>
      </c>
      <c r="AE121" s="109">
        <v>0</v>
      </c>
      <c r="AF121" s="109">
        <v>36963.17</v>
      </c>
      <c r="AG121" s="109">
        <v>748862.76</v>
      </c>
      <c r="AH121" s="110">
        <v>748862.76</v>
      </c>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s="74"/>
      <c r="BQ121" s="74"/>
      <c r="BR121" s="74"/>
      <c r="BS121" s="74"/>
      <c r="BT121" s="74"/>
      <c r="BU121" s="74"/>
      <c r="BV121" s="74"/>
      <c r="BW121" s="74"/>
      <c r="BX121" s="74"/>
      <c r="BY121" s="74"/>
      <c r="BZ121" s="74"/>
      <c r="CA121" s="74"/>
      <c r="CB121" s="74"/>
      <c r="CC121" s="74"/>
      <c r="CD121" s="74"/>
      <c r="CE121" s="74"/>
      <c r="CF121" s="74"/>
      <c r="CG121" s="74"/>
      <c r="CH121" s="74"/>
      <c r="CI121" s="74"/>
      <c r="CJ121" s="74"/>
      <c r="CK121" s="74"/>
      <c r="CL121" s="74"/>
      <c r="CM121" s="74"/>
      <c r="CN121" s="74"/>
      <c r="CO121" s="74"/>
      <c r="CP121" s="74"/>
      <c r="CQ121" s="74"/>
      <c r="CR121" s="74"/>
      <c r="CS121" s="74"/>
      <c r="CT121" s="74"/>
      <c r="CU121" s="74"/>
      <c r="CV121" s="74"/>
      <c r="CW121" s="74"/>
      <c r="CX121" s="74"/>
      <c r="CY121" s="74"/>
      <c r="CZ121" s="74"/>
      <c r="DA121" s="74"/>
      <c r="DB121" s="74"/>
      <c r="DC121" s="74"/>
      <c r="DD121" s="74"/>
      <c r="DE121" s="74"/>
      <c r="DF121" s="74"/>
      <c r="DG121" s="74"/>
      <c r="DH121" s="74"/>
      <c r="DI121" s="74"/>
      <c r="DJ121" s="74"/>
      <c r="DK121" s="74"/>
      <c r="DL121" s="74"/>
      <c r="DM121" s="74"/>
      <c r="DN121" s="74"/>
      <c r="DO121" s="74"/>
      <c r="DP121" s="74"/>
      <c r="DQ121" s="74"/>
      <c r="DR121" s="74"/>
      <c r="DS121" s="74"/>
      <c r="DT121" s="74"/>
      <c r="DU121" s="74"/>
      <c r="DV121" s="74"/>
      <c r="DW121" s="74"/>
      <c r="DX121" s="74"/>
      <c r="DY121" s="74"/>
      <c r="DZ121" s="74"/>
      <c r="EA121" s="74"/>
      <c r="EB121" s="74"/>
      <c r="EC121" s="74"/>
      <c r="ED121" s="74"/>
      <c r="EE121" s="74"/>
      <c r="EF121" s="74"/>
      <c r="EG121" s="74"/>
      <c r="EH121" s="74"/>
      <c r="EI121" s="74"/>
      <c r="EJ121" s="74"/>
      <c r="EK121" s="74"/>
      <c r="EL121" s="74"/>
      <c r="EM121" s="74"/>
      <c r="EN121" s="74"/>
      <c r="EO121" s="74"/>
      <c r="EP121" s="74"/>
      <c r="EQ121" s="74"/>
      <c r="ER121" s="74"/>
      <c r="ES121" s="74"/>
      <c r="ET121" s="74"/>
      <c r="EU121" s="74"/>
      <c r="EV121" s="74"/>
      <c r="EW121" s="74"/>
      <c r="EX121" s="74"/>
      <c r="EY121" s="74"/>
      <c r="EZ121" s="74"/>
      <c r="FA121" s="74"/>
      <c r="FB121" s="74"/>
      <c r="FC121" s="74"/>
      <c r="FD121" s="74"/>
      <c r="FE121" s="74"/>
      <c r="FF121" s="74"/>
      <c r="FG121" s="74"/>
      <c r="FH121" s="74"/>
      <c r="FI121" s="74"/>
      <c r="FJ121" s="74"/>
      <c r="FK121" s="74"/>
      <c r="FL121" s="74"/>
      <c r="FM121" s="74"/>
      <c r="FN121" s="74"/>
      <c r="FO121" s="74"/>
      <c r="FP121" s="74"/>
      <c r="FQ121" s="74"/>
      <c r="FR121" s="74"/>
      <c r="FS121" s="74"/>
      <c r="FT121" s="74"/>
      <c r="FU121" s="74"/>
      <c r="FV121" s="74"/>
      <c r="FW121" s="74"/>
      <c r="FX121" s="74"/>
      <c r="FY121" s="74"/>
      <c r="FZ121" s="74"/>
      <c r="GA121" s="74"/>
      <c r="GB121" s="74"/>
      <c r="GC121" s="74"/>
      <c r="GD121" s="74"/>
      <c r="GE121" s="74"/>
      <c r="GF121" s="74"/>
      <c r="GG121" s="74"/>
      <c r="GH121" s="74"/>
      <c r="GI121" s="74"/>
      <c r="GJ121" s="74"/>
      <c r="GK121" s="74"/>
      <c r="GL121" s="74"/>
      <c r="GM121" s="74"/>
      <c r="GN121" s="74"/>
      <c r="GO121" s="74"/>
      <c r="GP121" s="74"/>
      <c r="GQ121" s="74"/>
      <c r="GR121" s="74"/>
      <c r="GS121" s="74"/>
      <c r="GT121" s="74"/>
      <c r="GU121" s="74"/>
      <c r="GV121" s="74"/>
      <c r="GW121" s="74"/>
      <c r="GX121" s="74"/>
      <c r="GY121" s="74"/>
      <c r="GZ121" s="74"/>
      <c r="HA121" s="74"/>
      <c r="HB121" s="74"/>
      <c r="HC121" s="74"/>
      <c r="HD121" s="74"/>
      <c r="HE121" s="74"/>
      <c r="HF121" s="74"/>
      <c r="HG121" s="74"/>
      <c r="HH121" s="74"/>
      <c r="HI121" s="74"/>
      <c r="HJ121" s="74"/>
      <c r="HK121" s="74"/>
      <c r="HL121" s="74"/>
      <c r="HM121" s="74"/>
      <c r="HN121" s="74"/>
      <c r="HO121" s="74"/>
      <c r="HP121" s="74"/>
      <c r="HQ121" s="74"/>
    </row>
    <row r="122" spans="1:225" x14ac:dyDescent="0.3">
      <c r="A122" s="111" t="s">
        <v>2050</v>
      </c>
      <c r="B122" s="109">
        <v>23637.65</v>
      </c>
      <c r="C122" s="109">
        <v>8879.09</v>
      </c>
      <c r="D122" s="109">
        <v>0</v>
      </c>
      <c r="E122" s="109">
        <v>0</v>
      </c>
      <c r="F122" s="109">
        <v>0</v>
      </c>
      <c r="G122" s="109">
        <v>0</v>
      </c>
      <c r="H122" s="109">
        <v>0</v>
      </c>
      <c r="I122" s="109">
        <v>0</v>
      </c>
      <c r="J122" s="109">
        <v>697.85</v>
      </c>
      <c r="K122" s="109">
        <v>0</v>
      </c>
      <c r="L122" s="109">
        <v>54660.160000000003</v>
      </c>
      <c r="M122" s="109">
        <v>23451.74</v>
      </c>
      <c r="N122" s="109">
        <v>0</v>
      </c>
      <c r="O122" s="109">
        <v>0</v>
      </c>
      <c r="P122" s="109">
        <v>0</v>
      </c>
      <c r="Q122" s="109">
        <v>0</v>
      </c>
      <c r="R122" s="109">
        <v>7079.01</v>
      </c>
      <c r="S122" s="109">
        <v>0</v>
      </c>
      <c r="T122" s="109">
        <v>0</v>
      </c>
      <c r="U122" s="109">
        <v>37627.64</v>
      </c>
      <c r="V122" s="109">
        <v>3631.32</v>
      </c>
      <c r="W122" s="109">
        <v>19926.410000000003</v>
      </c>
      <c r="X122" s="109">
        <v>0</v>
      </c>
      <c r="Y122" s="109">
        <v>0</v>
      </c>
      <c r="Z122" s="109">
        <v>40388.370000000003</v>
      </c>
      <c r="AA122" s="109">
        <v>2439.61</v>
      </c>
      <c r="AB122" s="109">
        <v>1</v>
      </c>
      <c r="AC122" s="109">
        <v>0</v>
      </c>
      <c r="AD122" s="109">
        <v>1091.42</v>
      </c>
      <c r="AE122" s="109">
        <v>0</v>
      </c>
      <c r="AF122" s="109">
        <v>79157.14</v>
      </c>
      <c r="AG122" s="109">
        <v>302668.41000000003</v>
      </c>
      <c r="AH122" s="110">
        <v>302668.41000000003</v>
      </c>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s="74"/>
      <c r="BQ122" s="74"/>
      <c r="BR122" s="74"/>
      <c r="BS122" s="74"/>
      <c r="BT122" s="74"/>
      <c r="BU122" s="74"/>
      <c r="BV122" s="74"/>
      <c r="BW122" s="74"/>
      <c r="BX122" s="74"/>
      <c r="BY122" s="74"/>
      <c r="BZ122" s="74"/>
      <c r="CA122" s="74"/>
      <c r="CB122" s="74"/>
      <c r="CC122" s="74"/>
      <c r="CD122" s="74"/>
      <c r="CE122" s="74"/>
      <c r="CF122" s="74"/>
      <c r="CG122" s="74"/>
      <c r="CH122" s="74"/>
      <c r="CI122" s="74"/>
      <c r="CJ122" s="74"/>
      <c r="CK122" s="74"/>
      <c r="CL122" s="74"/>
      <c r="CM122" s="74"/>
      <c r="CN122" s="74"/>
      <c r="CO122" s="74"/>
      <c r="CP122" s="74"/>
      <c r="CQ122" s="74"/>
      <c r="CR122" s="74"/>
      <c r="CS122" s="74"/>
      <c r="CT122" s="74"/>
      <c r="CU122" s="74"/>
      <c r="CV122" s="74"/>
      <c r="CW122" s="74"/>
      <c r="CX122" s="74"/>
      <c r="CY122" s="74"/>
      <c r="CZ122" s="74"/>
      <c r="DA122" s="74"/>
      <c r="DB122" s="74"/>
      <c r="DC122" s="74"/>
      <c r="DD122" s="74"/>
      <c r="DE122" s="74"/>
      <c r="DF122" s="74"/>
      <c r="DG122" s="74"/>
      <c r="DH122" s="74"/>
      <c r="DI122" s="74"/>
      <c r="DJ122" s="74"/>
      <c r="DK122" s="74"/>
      <c r="DL122" s="74"/>
      <c r="DM122" s="74"/>
      <c r="DN122" s="74"/>
      <c r="DO122" s="74"/>
      <c r="DP122" s="74"/>
      <c r="DQ122" s="74"/>
      <c r="DR122" s="74"/>
      <c r="DS122" s="74"/>
      <c r="DT122" s="74"/>
      <c r="DU122" s="74"/>
      <c r="DV122" s="74"/>
      <c r="DW122" s="74"/>
      <c r="DX122" s="74"/>
      <c r="DY122" s="74"/>
      <c r="DZ122" s="74"/>
      <c r="EA122" s="74"/>
      <c r="EB122" s="74"/>
      <c r="EC122" s="74"/>
      <c r="ED122" s="74"/>
      <c r="EE122" s="74"/>
      <c r="EF122" s="74"/>
      <c r="EG122" s="74"/>
      <c r="EH122" s="74"/>
      <c r="EI122" s="74"/>
      <c r="EJ122" s="74"/>
      <c r="EK122" s="74"/>
      <c r="EL122" s="74"/>
      <c r="EM122" s="74"/>
      <c r="EN122" s="74"/>
      <c r="EO122" s="74"/>
      <c r="EP122" s="74"/>
      <c r="EQ122" s="74"/>
      <c r="ER122" s="74"/>
      <c r="ES122" s="74"/>
      <c r="ET122" s="74"/>
      <c r="EU122" s="74"/>
      <c r="EV122" s="74"/>
      <c r="EW122" s="74"/>
      <c r="EX122" s="74"/>
      <c r="EY122" s="74"/>
      <c r="EZ122" s="74"/>
      <c r="FA122" s="74"/>
      <c r="FB122" s="74"/>
      <c r="FC122" s="74"/>
      <c r="FD122" s="74"/>
      <c r="FE122" s="74"/>
      <c r="FF122" s="74"/>
      <c r="FG122" s="74"/>
      <c r="FH122" s="74"/>
      <c r="FI122" s="74"/>
      <c r="FJ122" s="74"/>
      <c r="FK122" s="74"/>
      <c r="FL122" s="74"/>
      <c r="FM122" s="74"/>
      <c r="FN122" s="74"/>
      <c r="FO122" s="74"/>
      <c r="FP122" s="74"/>
      <c r="FQ122" s="74"/>
      <c r="FR122" s="74"/>
      <c r="FS122" s="74"/>
      <c r="FT122" s="74"/>
      <c r="FU122" s="74"/>
      <c r="FV122" s="74"/>
      <c r="FW122" s="74"/>
      <c r="FX122" s="74"/>
      <c r="FY122" s="74"/>
      <c r="FZ122" s="74"/>
      <c r="GA122" s="74"/>
      <c r="GB122" s="74"/>
      <c r="GC122" s="74"/>
      <c r="GD122" s="74"/>
      <c r="GE122" s="74"/>
      <c r="GF122" s="74"/>
      <c r="GG122" s="74"/>
      <c r="GH122" s="74"/>
      <c r="GI122" s="74"/>
      <c r="GJ122" s="74"/>
      <c r="GK122" s="74"/>
      <c r="GL122" s="74"/>
      <c r="GM122" s="74"/>
      <c r="GN122" s="74"/>
      <c r="GO122" s="74"/>
      <c r="GP122" s="74"/>
      <c r="GQ122" s="74"/>
      <c r="GR122" s="74"/>
      <c r="GS122" s="74"/>
      <c r="GT122" s="74"/>
      <c r="GU122" s="74"/>
      <c r="GV122" s="74"/>
      <c r="GW122" s="74"/>
      <c r="GX122" s="74"/>
      <c r="GY122" s="74"/>
      <c r="GZ122" s="74"/>
      <c r="HA122" s="74"/>
      <c r="HB122" s="74"/>
      <c r="HC122" s="74"/>
      <c r="HD122" s="74"/>
      <c r="HE122" s="74"/>
      <c r="HF122" s="74"/>
      <c r="HG122" s="74"/>
      <c r="HH122" s="74"/>
      <c r="HI122" s="74"/>
      <c r="HJ122" s="74"/>
      <c r="HK122" s="74"/>
      <c r="HL122" s="74"/>
      <c r="HM122" s="74"/>
      <c r="HN122" s="74"/>
      <c r="HO122" s="74"/>
      <c r="HP122" s="74"/>
      <c r="HQ122" s="74"/>
    </row>
    <row r="123" spans="1:225" x14ac:dyDescent="0.3">
      <c r="A123" s="111" t="s">
        <v>2051</v>
      </c>
      <c r="B123" s="109">
        <v>55149.31</v>
      </c>
      <c r="C123" s="109">
        <v>21570.84</v>
      </c>
      <c r="D123" s="109">
        <v>0</v>
      </c>
      <c r="E123" s="109">
        <v>0</v>
      </c>
      <c r="F123" s="109">
        <v>0</v>
      </c>
      <c r="G123" s="109">
        <v>0</v>
      </c>
      <c r="H123" s="109">
        <v>0</v>
      </c>
      <c r="I123" s="109">
        <v>0</v>
      </c>
      <c r="J123" s="109">
        <v>1345.07</v>
      </c>
      <c r="K123" s="109">
        <v>0</v>
      </c>
      <c r="L123" s="109">
        <v>464722.83</v>
      </c>
      <c r="M123" s="109">
        <v>66914.509999999995</v>
      </c>
      <c r="N123" s="109">
        <v>0</v>
      </c>
      <c r="O123" s="109">
        <v>0</v>
      </c>
      <c r="P123" s="109">
        <v>0</v>
      </c>
      <c r="Q123" s="109">
        <v>0</v>
      </c>
      <c r="R123" s="109">
        <v>12190.28</v>
      </c>
      <c r="S123" s="109">
        <v>0</v>
      </c>
      <c r="T123" s="109">
        <v>15730.73</v>
      </c>
      <c r="U123" s="109">
        <v>0</v>
      </c>
      <c r="V123" s="109">
        <v>36672.449999999997</v>
      </c>
      <c r="W123" s="109">
        <v>29185.010000000002</v>
      </c>
      <c r="X123" s="109">
        <v>0</v>
      </c>
      <c r="Y123" s="109">
        <v>0</v>
      </c>
      <c r="Z123" s="109">
        <v>59491.8</v>
      </c>
      <c r="AA123" s="109">
        <v>2058.6999999999998</v>
      </c>
      <c r="AB123" s="109">
        <v>0</v>
      </c>
      <c r="AC123" s="109">
        <v>0</v>
      </c>
      <c r="AD123" s="109">
        <v>0</v>
      </c>
      <c r="AE123" s="109">
        <v>0</v>
      </c>
      <c r="AF123" s="109">
        <v>24912.34</v>
      </c>
      <c r="AG123" s="109">
        <v>789943.87</v>
      </c>
      <c r="AH123" s="110">
        <v>789943.87</v>
      </c>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s="74"/>
      <c r="BQ123" s="74"/>
      <c r="BR123" s="74"/>
      <c r="BS123" s="74"/>
      <c r="BT123" s="74"/>
      <c r="BU123" s="74"/>
      <c r="BV123" s="74"/>
      <c r="BW123" s="74"/>
      <c r="BX123" s="74"/>
      <c r="BY123" s="74"/>
      <c r="BZ123" s="74"/>
      <c r="CA123" s="74"/>
      <c r="CB123" s="74"/>
      <c r="CC123" s="74"/>
      <c r="CD123" s="74"/>
      <c r="CE123" s="74"/>
      <c r="CF123" s="74"/>
      <c r="CG123" s="74"/>
      <c r="CH123" s="74"/>
      <c r="CI123" s="74"/>
      <c r="CJ123" s="74"/>
      <c r="CK123" s="74"/>
      <c r="CL123" s="74"/>
      <c r="CM123" s="74"/>
      <c r="CN123" s="74"/>
      <c r="CO123" s="74"/>
      <c r="CP123" s="74"/>
      <c r="CQ123" s="74"/>
      <c r="CR123" s="74"/>
      <c r="CS123" s="74"/>
      <c r="CT123" s="74"/>
      <c r="CU123" s="74"/>
      <c r="CV123" s="74"/>
      <c r="CW123" s="74"/>
      <c r="CX123" s="74"/>
      <c r="CY123" s="74"/>
      <c r="CZ123" s="74"/>
      <c r="DA123" s="74"/>
      <c r="DB123" s="74"/>
      <c r="DC123" s="74"/>
      <c r="DD123" s="74"/>
      <c r="DE123" s="74"/>
      <c r="DF123" s="74"/>
      <c r="DG123" s="74"/>
      <c r="DH123" s="74"/>
      <c r="DI123" s="74"/>
      <c r="DJ123" s="74"/>
      <c r="DK123" s="74"/>
      <c r="DL123" s="74"/>
      <c r="DM123" s="74"/>
      <c r="DN123" s="74"/>
      <c r="DO123" s="74"/>
      <c r="DP123" s="74"/>
      <c r="DQ123" s="74"/>
      <c r="DR123" s="74"/>
      <c r="DS123" s="74"/>
      <c r="DT123" s="74"/>
      <c r="DU123" s="74"/>
      <c r="DV123" s="74"/>
      <c r="DW123" s="74"/>
      <c r="DX123" s="74"/>
      <c r="DY123" s="74"/>
      <c r="DZ123" s="74"/>
      <c r="EA123" s="74"/>
      <c r="EB123" s="74"/>
      <c r="EC123" s="74"/>
      <c r="ED123" s="74"/>
      <c r="EE123" s="74"/>
      <c r="EF123" s="74"/>
      <c r="EG123" s="74"/>
      <c r="EH123" s="74"/>
      <c r="EI123" s="74"/>
      <c r="EJ123" s="74"/>
      <c r="EK123" s="74"/>
      <c r="EL123" s="74"/>
      <c r="EM123" s="74"/>
      <c r="EN123" s="74"/>
      <c r="EO123" s="74"/>
      <c r="EP123" s="74"/>
      <c r="EQ123" s="74"/>
      <c r="ER123" s="74"/>
      <c r="ES123" s="74"/>
      <c r="ET123" s="74"/>
      <c r="EU123" s="74"/>
      <c r="EV123" s="74"/>
      <c r="EW123" s="74"/>
      <c r="EX123" s="74"/>
      <c r="EY123" s="74"/>
      <c r="EZ123" s="74"/>
      <c r="FA123" s="74"/>
      <c r="FB123" s="74"/>
      <c r="FC123" s="74"/>
      <c r="FD123" s="74"/>
      <c r="FE123" s="74"/>
      <c r="FF123" s="74"/>
      <c r="FG123" s="74"/>
      <c r="FH123" s="74"/>
      <c r="FI123" s="74"/>
      <c r="FJ123" s="74"/>
      <c r="FK123" s="74"/>
      <c r="FL123" s="74"/>
      <c r="FM123" s="74"/>
      <c r="FN123" s="74"/>
      <c r="FO123" s="74"/>
      <c r="FP123" s="74"/>
      <c r="FQ123" s="74"/>
      <c r="FR123" s="74"/>
      <c r="FS123" s="74"/>
      <c r="FT123" s="74"/>
      <c r="FU123" s="74"/>
      <c r="FV123" s="74"/>
      <c r="FW123" s="74"/>
      <c r="FX123" s="74"/>
      <c r="FY123" s="74"/>
      <c r="FZ123" s="74"/>
      <c r="GA123" s="74"/>
      <c r="GB123" s="74"/>
      <c r="GC123" s="74"/>
      <c r="GD123" s="74"/>
      <c r="GE123" s="74"/>
      <c r="GF123" s="74"/>
      <c r="GG123" s="74"/>
      <c r="GH123" s="74"/>
      <c r="GI123" s="74"/>
      <c r="GJ123" s="74"/>
      <c r="GK123" s="74"/>
      <c r="GL123" s="74"/>
      <c r="GM123" s="74"/>
      <c r="GN123" s="74"/>
      <c r="GO123" s="74"/>
      <c r="GP123" s="74"/>
      <c r="GQ123" s="74"/>
      <c r="GR123" s="74"/>
      <c r="GS123" s="74"/>
      <c r="GT123" s="74"/>
      <c r="GU123" s="74"/>
      <c r="GV123" s="74"/>
      <c r="GW123" s="74"/>
      <c r="GX123" s="74"/>
      <c r="GY123" s="74"/>
      <c r="GZ123" s="74"/>
      <c r="HA123" s="74"/>
      <c r="HB123" s="74"/>
      <c r="HC123" s="74"/>
      <c r="HD123" s="74"/>
      <c r="HE123" s="74"/>
      <c r="HF123" s="74"/>
      <c r="HG123" s="74"/>
      <c r="HH123" s="74"/>
      <c r="HI123" s="74"/>
      <c r="HJ123" s="74"/>
      <c r="HK123" s="74"/>
      <c r="HL123" s="74"/>
      <c r="HM123" s="74"/>
      <c r="HN123" s="74"/>
      <c r="HO123" s="74"/>
      <c r="HP123" s="74"/>
      <c r="HQ123" s="74"/>
    </row>
    <row r="124" spans="1:225" x14ac:dyDescent="0.3">
      <c r="A124" s="111" t="s">
        <v>2052</v>
      </c>
      <c r="B124" s="109">
        <v>68932.7</v>
      </c>
      <c r="C124" s="109">
        <v>12342.4</v>
      </c>
      <c r="D124" s="109">
        <v>41</v>
      </c>
      <c r="E124" s="109">
        <v>0</v>
      </c>
      <c r="F124" s="109">
        <v>0</v>
      </c>
      <c r="G124" s="109">
        <v>0</v>
      </c>
      <c r="H124" s="109">
        <v>0</v>
      </c>
      <c r="I124" s="109">
        <v>4</v>
      </c>
      <c r="J124" s="109">
        <v>6756.22</v>
      </c>
      <c r="K124" s="109">
        <v>0</v>
      </c>
      <c r="L124" s="109">
        <v>377559.89</v>
      </c>
      <c r="M124" s="109">
        <v>122433.57</v>
      </c>
      <c r="N124" s="109">
        <v>0</v>
      </c>
      <c r="O124" s="109">
        <v>2</v>
      </c>
      <c r="P124" s="109">
        <v>0</v>
      </c>
      <c r="Q124" s="109">
        <v>0</v>
      </c>
      <c r="R124" s="109">
        <v>248709.59</v>
      </c>
      <c r="S124" s="109">
        <v>0</v>
      </c>
      <c r="T124" s="109">
        <v>5477.79</v>
      </c>
      <c r="U124" s="109">
        <v>0</v>
      </c>
      <c r="V124" s="109">
        <v>36322.519999999997</v>
      </c>
      <c r="W124" s="109">
        <v>63492.639999999999</v>
      </c>
      <c r="X124" s="109">
        <v>0</v>
      </c>
      <c r="Y124" s="109">
        <v>0</v>
      </c>
      <c r="Z124" s="109">
        <v>49234.47</v>
      </c>
      <c r="AA124" s="109">
        <v>68920.63</v>
      </c>
      <c r="AB124" s="109">
        <v>3</v>
      </c>
      <c r="AC124" s="109">
        <v>0</v>
      </c>
      <c r="AD124" s="109">
        <v>3</v>
      </c>
      <c r="AE124" s="109">
        <v>1</v>
      </c>
      <c r="AF124" s="109">
        <v>132369.01</v>
      </c>
      <c r="AG124" s="109">
        <v>1192601.43</v>
      </c>
      <c r="AH124" s="110">
        <v>1192605.43</v>
      </c>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s="74"/>
      <c r="BQ124" s="74"/>
      <c r="BR124" s="74"/>
      <c r="BS124" s="74"/>
      <c r="BT124" s="74"/>
      <c r="BU124" s="74"/>
      <c r="BV124" s="74"/>
      <c r="BW124" s="74"/>
      <c r="BX124" s="74"/>
      <c r="BY124" s="74"/>
      <c r="BZ124" s="74"/>
      <c r="CA124" s="74"/>
      <c r="CB124" s="74"/>
      <c r="CC124" s="74"/>
      <c r="CD124" s="74"/>
      <c r="CE124" s="74"/>
      <c r="CF124" s="74"/>
      <c r="CG124" s="74"/>
      <c r="CH124" s="74"/>
      <c r="CI124" s="74"/>
      <c r="CJ124" s="74"/>
      <c r="CK124" s="74"/>
      <c r="CL124" s="74"/>
      <c r="CM124" s="74"/>
      <c r="CN124" s="74"/>
      <c r="CO124" s="74"/>
      <c r="CP124" s="74"/>
      <c r="CQ124" s="74"/>
      <c r="CR124" s="74"/>
      <c r="CS124" s="74"/>
      <c r="CT124" s="74"/>
      <c r="CU124" s="74"/>
      <c r="CV124" s="74"/>
      <c r="CW124" s="74"/>
      <c r="CX124" s="74"/>
      <c r="CY124" s="74"/>
      <c r="CZ124" s="74"/>
      <c r="DA124" s="74"/>
      <c r="DB124" s="74"/>
      <c r="DC124" s="74"/>
      <c r="DD124" s="74"/>
      <c r="DE124" s="74"/>
      <c r="DF124" s="74"/>
      <c r="DG124" s="74"/>
      <c r="DH124" s="74"/>
      <c r="DI124" s="74"/>
      <c r="DJ124" s="74"/>
      <c r="DK124" s="74"/>
      <c r="DL124" s="74"/>
      <c r="DM124" s="74"/>
      <c r="DN124" s="74"/>
      <c r="DO124" s="74"/>
      <c r="DP124" s="74"/>
      <c r="DQ124" s="74"/>
      <c r="DR124" s="74"/>
      <c r="DS124" s="74"/>
      <c r="DT124" s="74"/>
      <c r="DU124" s="74"/>
      <c r="DV124" s="74"/>
      <c r="DW124" s="74"/>
      <c r="DX124" s="74"/>
      <c r="DY124" s="74"/>
      <c r="DZ124" s="74"/>
      <c r="EA124" s="74"/>
      <c r="EB124" s="74"/>
      <c r="EC124" s="74"/>
      <c r="ED124" s="74"/>
      <c r="EE124" s="74"/>
      <c r="EF124" s="74"/>
      <c r="EG124" s="74"/>
      <c r="EH124" s="74"/>
      <c r="EI124" s="74"/>
      <c r="EJ124" s="74"/>
      <c r="EK124" s="74"/>
      <c r="EL124" s="74"/>
      <c r="EM124" s="74"/>
      <c r="EN124" s="74"/>
      <c r="EO124" s="74"/>
      <c r="EP124" s="74"/>
      <c r="EQ124" s="74"/>
      <c r="ER124" s="74"/>
      <c r="ES124" s="74"/>
      <c r="ET124" s="74"/>
      <c r="EU124" s="74"/>
      <c r="EV124" s="74"/>
      <c r="EW124" s="74"/>
      <c r="EX124" s="74"/>
      <c r="EY124" s="74"/>
      <c r="EZ124" s="74"/>
      <c r="FA124" s="74"/>
      <c r="FB124" s="74"/>
      <c r="FC124" s="74"/>
      <c r="FD124" s="74"/>
      <c r="FE124" s="74"/>
      <c r="FF124" s="74"/>
      <c r="FG124" s="74"/>
      <c r="FH124" s="74"/>
      <c r="FI124" s="74"/>
      <c r="FJ124" s="74"/>
      <c r="FK124" s="74"/>
      <c r="FL124" s="74"/>
      <c r="FM124" s="74"/>
      <c r="FN124" s="74"/>
      <c r="FO124" s="74"/>
      <c r="FP124" s="74"/>
      <c r="FQ124" s="74"/>
      <c r="FR124" s="74"/>
      <c r="FS124" s="74"/>
      <c r="FT124" s="74"/>
      <c r="FU124" s="74"/>
      <c r="FV124" s="74"/>
      <c r="FW124" s="74"/>
      <c r="FX124" s="74"/>
      <c r="FY124" s="74"/>
      <c r="FZ124" s="74"/>
      <c r="GA124" s="74"/>
      <c r="GB124" s="74"/>
      <c r="GC124" s="74"/>
      <c r="GD124" s="74"/>
      <c r="GE124" s="74"/>
      <c r="GF124" s="74"/>
      <c r="GG124" s="74"/>
      <c r="GH124" s="74"/>
      <c r="GI124" s="74"/>
      <c r="GJ124" s="74"/>
      <c r="GK124" s="74"/>
      <c r="GL124" s="74"/>
      <c r="GM124" s="74"/>
      <c r="GN124" s="74"/>
      <c r="GO124" s="74"/>
      <c r="GP124" s="74"/>
      <c r="GQ124" s="74"/>
      <c r="GR124" s="74"/>
      <c r="GS124" s="74"/>
      <c r="GT124" s="74"/>
      <c r="GU124" s="74"/>
      <c r="GV124" s="74"/>
      <c r="GW124" s="74"/>
      <c r="GX124" s="74"/>
      <c r="GY124" s="74"/>
      <c r="GZ124" s="74"/>
      <c r="HA124" s="74"/>
      <c r="HB124" s="74"/>
      <c r="HC124" s="74"/>
      <c r="HD124" s="74"/>
      <c r="HE124" s="74"/>
      <c r="HF124" s="74"/>
      <c r="HG124" s="74"/>
      <c r="HH124" s="74"/>
      <c r="HI124" s="74"/>
      <c r="HJ124" s="74"/>
      <c r="HK124" s="74"/>
      <c r="HL124" s="74"/>
      <c r="HM124" s="74"/>
      <c r="HN124" s="74"/>
      <c r="HO124" s="74"/>
      <c r="HP124" s="74"/>
      <c r="HQ124" s="74"/>
    </row>
    <row r="125" spans="1:225" s="85" customFormat="1" x14ac:dyDescent="0.3">
      <c r="A125" s="98" t="s">
        <v>2057</v>
      </c>
      <c r="B125" s="118">
        <v>426322.44000000006</v>
      </c>
      <c r="C125" s="118">
        <v>346187.99</v>
      </c>
      <c r="D125" s="118">
        <v>2032686.47</v>
      </c>
      <c r="E125" s="118">
        <v>636184.99</v>
      </c>
      <c r="F125" s="118">
        <v>88620.84</v>
      </c>
      <c r="G125" s="118">
        <v>1862570.1500000001</v>
      </c>
      <c r="H125" s="118">
        <v>744481.60999999987</v>
      </c>
      <c r="I125" s="118">
        <v>0</v>
      </c>
      <c r="J125" s="118">
        <v>840079.53</v>
      </c>
      <c r="K125" s="118">
        <v>596872.33000000007</v>
      </c>
      <c r="L125" s="118">
        <v>1111325.27</v>
      </c>
      <c r="M125" s="118">
        <v>2251483.59</v>
      </c>
      <c r="N125" s="118">
        <v>1692239.2000000002</v>
      </c>
      <c r="O125" s="118">
        <v>788431.02999999991</v>
      </c>
      <c r="P125" s="118">
        <v>100050.76</v>
      </c>
      <c r="Q125" s="118">
        <v>781604.29</v>
      </c>
      <c r="R125" s="118">
        <v>518512.63</v>
      </c>
      <c r="S125" s="118">
        <v>50655.57</v>
      </c>
      <c r="T125" s="118">
        <v>2207527.64</v>
      </c>
      <c r="U125" s="118">
        <v>12276783.34</v>
      </c>
      <c r="V125" s="118">
        <v>482886.02</v>
      </c>
      <c r="W125" s="118">
        <v>686941.34</v>
      </c>
      <c r="X125" s="118">
        <v>816551.14</v>
      </c>
      <c r="Y125" s="118">
        <v>719171.39</v>
      </c>
      <c r="Z125" s="118">
        <v>1753100.1199999999</v>
      </c>
      <c r="AA125" s="118">
        <v>187160.12</v>
      </c>
      <c r="AB125" s="118">
        <v>942344.12</v>
      </c>
      <c r="AC125" s="118">
        <v>221311.15</v>
      </c>
      <c r="AD125" s="118">
        <v>1542127.88</v>
      </c>
      <c r="AE125" s="118">
        <v>948686.29</v>
      </c>
      <c r="AF125" s="118">
        <v>859339.88</v>
      </c>
      <c r="AG125" s="118">
        <v>38512239.119999997</v>
      </c>
      <c r="AH125" s="119">
        <v>38512239.119999997</v>
      </c>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s="74"/>
      <c r="BQ125" s="74"/>
      <c r="BR125" s="74"/>
      <c r="BS125" s="74"/>
      <c r="BT125" s="74"/>
      <c r="BU125" s="74"/>
      <c r="BV125" s="74"/>
      <c r="BW125" s="74"/>
      <c r="BX125" s="74"/>
      <c r="BY125" s="74"/>
      <c r="BZ125" s="74"/>
      <c r="CA125" s="74"/>
      <c r="CB125" s="74"/>
      <c r="CC125" s="74"/>
      <c r="CD125" s="74"/>
      <c r="CE125" s="74"/>
      <c r="CF125" s="74"/>
      <c r="CG125" s="74"/>
      <c r="CH125" s="74"/>
      <c r="CI125" s="74"/>
      <c r="CJ125" s="74"/>
      <c r="CK125" s="74"/>
      <c r="CL125" s="74"/>
      <c r="CM125" s="74"/>
      <c r="CN125" s="74"/>
      <c r="CO125" s="74"/>
      <c r="CP125" s="74"/>
      <c r="CQ125" s="74"/>
      <c r="CR125" s="74"/>
      <c r="CS125" s="74"/>
      <c r="CT125" s="74"/>
      <c r="CU125" s="74"/>
      <c r="CV125" s="74"/>
      <c r="CW125" s="74"/>
      <c r="CX125" s="74"/>
      <c r="CY125" s="74"/>
      <c r="CZ125" s="74"/>
      <c r="DA125" s="74"/>
      <c r="DB125" s="74"/>
      <c r="DC125" s="74"/>
      <c r="DD125" s="74"/>
      <c r="DE125" s="74"/>
      <c r="DF125" s="74"/>
      <c r="DG125" s="74"/>
      <c r="DH125" s="74"/>
      <c r="DI125" s="74"/>
      <c r="DJ125" s="74"/>
      <c r="DK125" s="74"/>
      <c r="DL125" s="74"/>
      <c r="DM125" s="74"/>
      <c r="DN125" s="74"/>
      <c r="DO125" s="74"/>
      <c r="DP125" s="74"/>
      <c r="DQ125" s="74"/>
      <c r="DR125" s="74"/>
      <c r="DS125" s="74"/>
      <c r="DT125" s="74"/>
      <c r="DU125" s="74"/>
      <c r="DV125" s="74"/>
      <c r="DW125" s="74"/>
      <c r="DX125" s="74"/>
      <c r="DY125" s="74"/>
      <c r="DZ125" s="74"/>
      <c r="EA125" s="74"/>
      <c r="EB125" s="74"/>
      <c r="EC125" s="74"/>
      <c r="ED125" s="74"/>
      <c r="EE125" s="74"/>
      <c r="EF125" s="74"/>
      <c r="EG125" s="74"/>
      <c r="EH125" s="74"/>
      <c r="EI125" s="74"/>
      <c r="EJ125" s="74"/>
      <c r="EK125" s="74"/>
      <c r="EL125" s="74"/>
      <c r="EM125" s="74"/>
      <c r="EN125" s="74"/>
      <c r="EO125" s="74"/>
      <c r="EP125" s="74"/>
      <c r="EQ125" s="74"/>
      <c r="ER125" s="74"/>
      <c r="ES125" s="74"/>
      <c r="ET125" s="74"/>
      <c r="EU125" s="74"/>
      <c r="EV125" s="74"/>
      <c r="EW125" s="74"/>
      <c r="EX125" s="74"/>
      <c r="EY125" s="74"/>
      <c r="EZ125" s="74"/>
      <c r="FA125" s="74"/>
      <c r="FB125" s="74"/>
      <c r="FC125" s="74"/>
      <c r="FD125" s="74"/>
      <c r="FE125" s="74"/>
      <c r="FF125" s="74"/>
      <c r="FG125" s="74"/>
      <c r="FH125" s="74"/>
      <c r="FI125" s="74"/>
      <c r="FJ125" s="74"/>
      <c r="FK125" s="74"/>
      <c r="FL125" s="74"/>
      <c r="FM125" s="74"/>
      <c r="FN125" s="74"/>
      <c r="FO125" s="74"/>
      <c r="FP125" s="74"/>
      <c r="FQ125" s="74"/>
      <c r="FR125" s="74"/>
      <c r="FS125" s="74"/>
      <c r="FT125" s="74"/>
      <c r="FU125" s="74"/>
      <c r="FV125" s="74"/>
      <c r="FW125" s="74"/>
      <c r="FX125" s="74"/>
      <c r="FY125" s="74"/>
      <c r="FZ125" s="74"/>
      <c r="GA125" s="74"/>
      <c r="GB125" s="74"/>
      <c r="GC125" s="74"/>
      <c r="GD125" s="74"/>
      <c r="GE125" s="74"/>
      <c r="GF125" s="74"/>
      <c r="GG125" s="74"/>
      <c r="GH125" s="74"/>
      <c r="GI125" s="74"/>
      <c r="GJ125" s="74"/>
      <c r="GK125" s="74"/>
      <c r="GL125" s="74"/>
      <c r="GM125" s="74"/>
      <c r="GN125" s="74"/>
      <c r="GO125" s="74"/>
      <c r="GP125" s="74"/>
      <c r="GQ125" s="74"/>
      <c r="GR125" s="74"/>
      <c r="GS125" s="74"/>
      <c r="GT125" s="74"/>
      <c r="GU125" s="74"/>
      <c r="GV125" s="74"/>
      <c r="GW125" s="74"/>
      <c r="GX125" s="74"/>
      <c r="GY125" s="74"/>
      <c r="GZ125" s="74"/>
      <c r="HA125" s="74"/>
      <c r="HB125" s="74"/>
      <c r="HC125" s="74"/>
      <c r="HD125" s="74"/>
      <c r="HE125" s="74"/>
      <c r="HF125" s="74"/>
      <c r="HG125" s="74"/>
      <c r="HH125" s="74"/>
      <c r="HI125" s="74"/>
      <c r="HJ125" s="74"/>
      <c r="HK125" s="74"/>
      <c r="HL125" s="74"/>
      <c r="HM125" s="74"/>
      <c r="HN125" s="74"/>
      <c r="HO125" s="74"/>
      <c r="HP125" s="74"/>
      <c r="HQ125" s="74"/>
    </row>
    <row r="126" spans="1:225" x14ac:dyDescent="0.3">
      <c r="A126" s="111" t="s">
        <v>2054</v>
      </c>
      <c r="B126" s="109">
        <v>0</v>
      </c>
      <c r="C126" s="109">
        <v>0</v>
      </c>
      <c r="D126" s="109">
        <v>487.68</v>
      </c>
      <c r="E126" s="109">
        <v>0</v>
      </c>
      <c r="F126" s="109">
        <v>0</v>
      </c>
      <c r="G126" s="109">
        <v>3293.48</v>
      </c>
      <c r="H126" s="109">
        <v>7451.63</v>
      </c>
      <c r="I126" s="109">
        <v>0</v>
      </c>
      <c r="J126" s="109">
        <v>0</v>
      </c>
      <c r="K126" s="109">
        <v>13473.07</v>
      </c>
      <c r="L126" s="109">
        <v>0</v>
      </c>
      <c r="M126" s="109">
        <v>0</v>
      </c>
      <c r="N126" s="109">
        <v>57724.69</v>
      </c>
      <c r="O126" s="109">
        <v>16683.350000000002</v>
      </c>
      <c r="P126" s="109">
        <v>1568.4</v>
      </c>
      <c r="Q126" s="109">
        <v>4</v>
      </c>
      <c r="R126" s="109">
        <v>0</v>
      </c>
      <c r="S126" s="109">
        <v>0</v>
      </c>
      <c r="T126" s="109">
        <v>282647.75</v>
      </c>
      <c r="U126" s="109">
        <v>11887.54</v>
      </c>
      <c r="V126" s="109">
        <v>0</v>
      </c>
      <c r="W126" s="109">
        <v>0</v>
      </c>
      <c r="X126" s="109">
        <v>12966.98</v>
      </c>
      <c r="Y126" s="109">
        <v>0</v>
      </c>
      <c r="Z126" s="109">
        <v>24765.52</v>
      </c>
      <c r="AA126" s="109">
        <v>0</v>
      </c>
      <c r="AB126" s="109">
        <v>17896.330000000002</v>
      </c>
      <c r="AC126" s="109">
        <v>0</v>
      </c>
      <c r="AD126" s="109">
        <v>0</v>
      </c>
      <c r="AE126" s="109">
        <v>35434.42</v>
      </c>
      <c r="AF126" s="109">
        <v>0</v>
      </c>
      <c r="AG126" s="109">
        <v>486284.84</v>
      </c>
      <c r="AH126" s="110">
        <v>486284.84</v>
      </c>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s="74"/>
      <c r="BQ126" s="74"/>
      <c r="BR126" s="74"/>
      <c r="BS126" s="74"/>
      <c r="BT126" s="74"/>
      <c r="BU126" s="74"/>
      <c r="BV126" s="74"/>
      <c r="BW126" s="74"/>
      <c r="BX126" s="74"/>
      <c r="BY126" s="74"/>
      <c r="BZ126" s="74"/>
      <c r="CA126" s="74"/>
      <c r="CB126" s="74"/>
      <c r="CC126" s="74"/>
      <c r="CD126" s="74"/>
      <c r="CE126" s="74"/>
      <c r="CF126" s="74"/>
      <c r="CG126" s="74"/>
      <c r="CH126" s="74"/>
      <c r="CI126" s="74"/>
      <c r="CJ126" s="74"/>
      <c r="CK126" s="74"/>
      <c r="CL126" s="74"/>
      <c r="CM126" s="74"/>
      <c r="CN126" s="74"/>
      <c r="CO126" s="74"/>
      <c r="CP126" s="74"/>
      <c r="CQ126" s="74"/>
      <c r="CR126" s="74"/>
      <c r="CS126" s="74"/>
      <c r="CT126" s="74"/>
      <c r="CU126" s="74"/>
      <c r="CV126" s="74"/>
      <c r="CW126" s="74"/>
      <c r="CX126" s="74"/>
      <c r="CY126" s="74"/>
      <c r="CZ126" s="74"/>
      <c r="DA126" s="74"/>
      <c r="DB126" s="74"/>
      <c r="DC126" s="74"/>
      <c r="DD126" s="74"/>
      <c r="DE126" s="74"/>
      <c r="DF126" s="74"/>
      <c r="DG126" s="74"/>
      <c r="DH126" s="74"/>
      <c r="DI126" s="74"/>
      <c r="DJ126" s="74"/>
      <c r="DK126" s="74"/>
      <c r="DL126" s="74"/>
      <c r="DM126" s="74"/>
      <c r="DN126" s="74"/>
      <c r="DO126" s="74"/>
      <c r="DP126" s="74"/>
      <c r="DQ126" s="74"/>
      <c r="DR126" s="74"/>
      <c r="DS126" s="74"/>
      <c r="DT126" s="74"/>
      <c r="DU126" s="74"/>
      <c r="DV126" s="74"/>
      <c r="DW126" s="74"/>
      <c r="DX126" s="74"/>
      <c r="DY126" s="74"/>
      <c r="DZ126" s="74"/>
      <c r="EA126" s="74"/>
      <c r="EB126" s="74"/>
      <c r="EC126" s="74"/>
      <c r="ED126" s="74"/>
      <c r="EE126" s="74"/>
      <c r="EF126" s="74"/>
      <c r="EG126" s="74"/>
      <c r="EH126" s="74"/>
      <c r="EI126" s="74"/>
      <c r="EJ126" s="74"/>
      <c r="EK126" s="74"/>
      <c r="EL126" s="74"/>
      <c r="EM126" s="74"/>
      <c r="EN126" s="74"/>
      <c r="EO126" s="74"/>
      <c r="EP126" s="74"/>
      <c r="EQ126" s="74"/>
      <c r="ER126" s="74"/>
      <c r="ES126" s="74"/>
      <c r="ET126" s="74"/>
      <c r="EU126" s="74"/>
      <c r="EV126" s="74"/>
      <c r="EW126" s="74"/>
      <c r="EX126" s="74"/>
      <c r="EY126" s="74"/>
      <c r="EZ126" s="74"/>
      <c r="FA126" s="74"/>
      <c r="FB126" s="74"/>
      <c r="FC126" s="74"/>
      <c r="FD126" s="74"/>
      <c r="FE126" s="74"/>
      <c r="FF126" s="74"/>
      <c r="FG126" s="74"/>
      <c r="FH126" s="74"/>
      <c r="FI126" s="74"/>
      <c r="FJ126" s="74"/>
      <c r="FK126" s="74"/>
      <c r="FL126" s="74"/>
      <c r="FM126" s="74"/>
      <c r="FN126" s="74"/>
      <c r="FO126" s="74"/>
      <c r="FP126" s="74"/>
      <c r="FQ126" s="74"/>
      <c r="FR126" s="74"/>
      <c r="FS126" s="74"/>
      <c r="FT126" s="74"/>
      <c r="FU126" s="74"/>
      <c r="FV126" s="74"/>
      <c r="FW126" s="74"/>
      <c r="FX126" s="74"/>
      <c r="FY126" s="74"/>
      <c r="FZ126" s="74"/>
      <c r="GA126" s="74"/>
      <c r="GB126" s="74"/>
      <c r="GC126" s="74"/>
      <c r="GD126" s="74"/>
      <c r="GE126" s="74"/>
      <c r="GF126" s="74"/>
      <c r="GG126" s="74"/>
      <c r="GH126" s="74"/>
      <c r="GI126" s="74"/>
      <c r="GJ126" s="74"/>
      <c r="GK126" s="74"/>
      <c r="GL126" s="74"/>
      <c r="GM126" s="74"/>
      <c r="GN126" s="74"/>
      <c r="GO126" s="74"/>
      <c r="GP126" s="74"/>
      <c r="GQ126" s="74"/>
      <c r="GR126" s="74"/>
      <c r="GS126" s="74"/>
      <c r="GT126" s="74"/>
      <c r="GU126" s="74"/>
      <c r="GV126" s="74"/>
      <c r="GW126" s="74"/>
      <c r="GX126" s="74"/>
      <c r="GY126" s="74"/>
      <c r="GZ126" s="74"/>
      <c r="HA126" s="74"/>
      <c r="HB126" s="74"/>
      <c r="HC126" s="74"/>
      <c r="HD126" s="74"/>
      <c r="HE126" s="74"/>
      <c r="HF126" s="74"/>
      <c r="HG126" s="74"/>
      <c r="HH126" s="74"/>
      <c r="HI126" s="74"/>
      <c r="HJ126" s="74"/>
      <c r="HK126" s="74"/>
      <c r="HL126" s="74"/>
      <c r="HM126" s="74"/>
      <c r="HN126" s="74"/>
      <c r="HO126" s="74"/>
      <c r="HP126" s="74"/>
      <c r="HQ126" s="74"/>
    </row>
    <row r="127" spans="1:225" x14ac:dyDescent="0.3">
      <c r="A127" s="111" t="s">
        <v>2055</v>
      </c>
      <c r="B127" s="109">
        <v>273049.14</v>
      </c>
      <c r="C127" s="109">
        <v>40884.35</v>
      </c>
      <c r="D127" s="109">
        <v>290569.52</v>
      </c>
      <c r="E127" s="109">
        <v>204997.47</v>
      </c>
      <c r="F127" s="109">
        <v>15838.76</v>
      </c>
      <c r="G127" s="109">
        <v>201977.15</v>
      </c>
      <c r="H127" s="109">
        <v>71987.159999999989</v>
      </c>
      <c r="I127" s="109">
        <v>0</v>
      </c>
      <c r="J127" s="109">
        <v>170622.14</v>
      </c>
      <c r="K127" s="109">
        <v>40848.57</v>
      </c>
      <c r="L127" s="109">
        <v>148039.25</v>
      </c>
      <c r="M127" s="109">
        <v>214932.61</v>
      </c>
      <c r="N127" s="109">
        <v>155804.17000000001</v>
      </c>
      <c r="O127" s="109">
        <v>95461.53</v>
      </c>
      <c r="P127" s="109">
        <v>21353.88</v>
      </c>
      <c r="Q127" s="109">
        <v>145761.92000000001</v>
      </c>
      <c r="R127" s="109">
        <v>36335.520000000004</v>
      </c>
      <c r="S127" s="109">
        <v>4010.15</v>
      </c>
      <c r="T127" s="109">
        <v>470277.51</v>
      </c>
      <c r="U127" s="109">
        <v>1347361.8199999998</v>
      </c>
      <c r="V127" s="109">
        <v>205593.94</v>
      </c>
      <c r="W127" s="109">
        <v>103083.34999999999</v>
      </c>
      <c r="X127" s="109">
        <v>91639.84</v>
      </c>
      <c r="Y127" s="109">
        <v>183824.03</v>
      </c>
      <c r="Z127" s="109">
        <v>424086.3</v>
      </c>
      <c r="AA127" s="109">
        <v>30976.07</v>
      </c>
      <c r="AB127" s="109">
        <v>97343.24</v>
      </c>
      <c r="AC127" s="109">
        <v>50867.59</v>
      </c>
      <c r="AD127" s="109">
        <v>140330.69</v>
      </c>
      <c r="AE127" s="109">
        <v>90447.69</v>
      </c>
      <c r="AF127" s="109">
        <v>132349.34</v>
      </c>
      <c r="AG127" s="109">
        <v>5500654.6999999993</v>
      </c>
      <c r="AH127" s="110">
        <v>5500654.6999999993</v>
      </c>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s="74"/>
      <c r="BQ127" s="74"/>
      <c r="BR127" s="74"/>
      <c r="BS127" s="74"/>
      <c r="BT127" s="74"/>
      <c r="BU127" s="74"/>
      <c r="BV127" s="74"/>
      <c r="BW127" s="74"/>
      <c r="BX127" s="74"/>
      <c r="BY127" s="74"/>
      <c r="BZ127" s="74"/>
      <c r="CA127" s="74"/>
      <c r="CB127" s="74"/>
      <c r="CC127" s="74"/>
      <c r="CD127" s="74"/>
      <c r="CE127" s="74"/>
      <c r="CF127" s="74"/>
      <c r="CG127" s="74"/>
      <c r="CH127" s="74"/>
      <c r="CI127" s="74"/>
      <c r="CJ127" s="74"/>
      <c r="CK127" s="74"/>
      <c r="CL127" s="74"/>
      <c r="CM127" s="74"/>
      <c r="CN127" s="74"/>
      <c r="CO127" s="74"/>
      <c r="CP127" s="74"/>
      <c r="CQ127" s="74"/>
      <c r="CR127" s="74"/>
      <c r="CS127" s="74"/>
      <c r="CT127" s="74"/>
      <c r="CU127" s="74"/>
      <c r="CV127" s="74"/>
      <c r="CW127" s="74"/>
      <c r="CX127" s="74"/>
      <c r="CY127" s="74"/>
      <c r="CZ127" s="74"/>
      <c r="DA127" s="74"/>
      <c r="DB127" s="74"/>
      <c r="DC127" s="74"/>
      <c r="DD127" s="74"/>
      <c r="DE127" s="74"/>
      <c r="DF127" s="74"/>
      <c r="DG127" s="74"/>
      <c r="DH127" s="74"/>
      <c r="DI127" s="74"/>
      <c r="DJ127" s="74"/>
      <c r="DK127" s="74"/>
      <c r="DL127" s="74"/>
      <c r="DM127" s="74"/>
      <c r="DN127" s="74"/>
      <c r="DO127" s="74"/>
      <c r="DP127" s="74"/>
      <c r="DQ127" s="74"/>
      <c r="DR127" s="74"/>
      <c r="DS127" s="74"/>
      <c r="DT127" s="74"/>
      <c r="DU127" s="74"/>
      <c r="DV127" s="74"/>
      <c r="DW127" s="74"/>
      <c r="DX127" s="74"/>
      <c r="DY127" s="74"/>
      <c r="DZ127" s="74"/>
      <c r="EA127" s="74"/>
      <c r="EB127" s="74"/>
      <c r="EC127" s="74"/>
      <c r="ED127" s="74"/>
      <c r="EE127" s="74"/>
      <c r="EF127" s="74"/>
      <c r="EG127" s="74"/>
      <c r="EH127" s="74"/>
      <c r="EI127" s="74"/>
      <c r="EJ127" s="74"/>
      <c r="EK127" s="74"/>
      <c r="EL127" s="74"/>
      <c r="EM127" s="74"/>
      <c r="EN127" s="74"/>
      <c r="EO127" s="74"/>
      <c r="EP127" s="74"/>
      <c r="EQ127" s="74"/>
      <c r="ER127" s="74"/>
      <c r="ES127" s="74"/>
      <c r="ET127" s="74"/>
      <c r="EU127" s="74"/>
      <c r="EV127" s="74"/>
      <c r="EW127" s="74"/>
      <c r="EX127" s="74"/>
      <c r="EY127" s="74"/>
      <c r="EZ127" s="74"/>
      <c r="FA127" s="74"/>
      <c r="FB127" s="74"/>
      <c r="FC127" s="74"/>
      <c r="FD127" s="74"/>
      <c r="FE127" s="74"/>
      <c r="FF127" s="74"/>
      <c r="FG127" s="74"/>
      <c r="FH127" s="74"/>
      <c r="FI127" s="74"/>
      <c r="FJ127" s="74"/>
      <c r="FK127" s="74"/>
      <c r="FL127" s="74"/>
      <c r="FM127" s="74"/>
      <c r="FN127" s="74"/>
      <c r="FO127" s="74"/>
      <c r="FP127" s="74"/>
      <c r="FQ127" s="74"/>
      <c r="FR127" s="74"/>
      <c r="FS127" s="74"/>
      <c r="FT127" s="74"/>
      <c r="FU127" s="74"/>
      <c r="FV127" s="74"/>
      <c r="FW127" s="74"/>
      <c r="FX127" s="74"/>
      <c r="FY127" s="74"/>
      <c r="FZ127" s="74"/>
      <c r="GA127" s="74"/>
      <c r="GB127" s="74"/>
      <c r="GC127" s="74"/>
      <c r="GD127" s="74"/>
      <c r="GE127" s="74"/>
      <c r="GF127" s="74"/>
      <c r="GG127" s="74"/>
      <c r="GH127" s="74"/>
      <c r="GI127" s="74"/>
      <c r="GJ127" s="74"/>
      <c r="GK127" s="74"/>
      <c r="GL127" s="74"/>
      <c r="GM127" s="74"/>
      <c r="GN127" s="74"/>
      <c r="GO127" s="74"/>
      <c r="GP127" s="74"/>
      <c r="GQ127" s="74"/>
      <c r="GR127" s="74"/>
      <c r="GS127" s="74"/>
      <c r="GT127" s="74"/>
      <c r="GU127" s="74"/>
      <c r="GV127" s="74"/>
      <c r="GW127" s="74"/>
      <c r="GX127" s="74"/>
      <c r="GY127" s="74"/>
      <c r="GZ127" s="74"/>
      <c r="HA127" s="74"/>
      <c r="HB127" s="74"/>
      <c r="HC127" s="74"/>
      <c r="HD127" s="74"/>
      <c r="HE127" s="74"/>
      <c r="HF127" s="74"/>
      <c r="HG127" s="74"/>
      <c r="HH127" s="74"/>
      <c r="HI127" s="74"/>
      <c r="HJ127" s="74"/>
      <c r="HK127" s="74"/>
      <c r="HL127" s="74"/>
      <c r="HM127" s="74"/>
      <c r="HN127" s="74"/>
      <c r="HO127" s="74"/>
      <c r="HP127" s="74"/>
      <c r="HQ127" s="74"/>
    </row>
    <row r="128" spans="1:225" x14ac:dyDescent="0.3">
      <c r="A128" s="111" t="s">
        <v>2056</v>
      </c>
      <c r="B128" s="109">
        <v>42979.32</v>
      </c>
      <c r="C128" s="109">
        <v>41778.979999999996</v>
      </c>
      <c r="D128" s="109">
        <v>279910.80000000005</v>
      </c>
      <c r="E128" s="109">
        <v>107789</v>
      </c>
      <c r="F128" s="109">
        <v>14193.45</v>
      </c>
      <c r="G128" s="109">
        <v>225627.69</v>
      </c>
      <c r="H128" s="109">
        <v>71159.759999999995</v>
      </c>
      <c r="I128" s="109">
        <v>0</v>
      </c>
      <c r="J128" s="109">
        <v>140239.69</v>
      </c>
      <c r="K128" s="109">
        <v>49984.74</v>
      </c>
      <c r="L128" s="109">
        <v>194655.39</v>
      </c>
      <c r="M128" s="109">
        <v>242155.17</v>
      </c>
      <c r="N128" s="109">
        <v>169364.16</v>
      </c>
      <c r="O128" s="109">
        <v>115618.61</v>
      </c>
      <c r="P128" s="109">
        <v>18325.330000000002</v>
      </c>
      <c r="Q128" s="109">
        <v>120987.28</v>
      </c>
      <c r="R128" s="109">
        <v>45233.53</v>
      </c>
      <c r="S128" s="109">
        <v>1624.2</v>
      </c>
      <c r="T128" s="109">
        <v>310440.36</v>
      </c>
      <c r="U128" s="109">
        <v>2927732.91</v>
      </c>
      <c r="V128" s="109">
        <v>50504.659999999996</v>
      </c>
      <c r="W128" s="109">
        <v>95355.24</v>
      </c>
      <c r="X128" s="109">
        <v>130226.69</v>
      </c>
      <c r="Y128" s="109">
        <v>176041.42</v>
      </c>
      <c r="Z128" s="109">
        <v>364662.38</v>
      </c>
      <c r="AA128" s="109">
        <v>11497.37</v>
      </c>
      <c r="AB128" s="109">
        <v>104951.46</v>
      </c>
      <c r="AC128" s="109">
        <v>52263.53</v>
      </c>
      <c r="AD128" s="109">
        <v>191840.93</v>
      </c>
      <c r="AE128" s="109">
        <v>97288</v>
      </c>
      <c r="AF128" s="109">
        <v>62077.4</v>
      </c>
      <c r="AG128" s="109">
        <v>6456509.4499999993</v>
      </c>
      <c r="AH128" s="110">
        <v>6456509.4499999993</v>
      </c>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s="74"/>
      <c r="BQ128" s="74"/>
      <c r="BR128" s="74"/>
      <c r="BS128" s="74"/>
      <c r="BT128" s="74"/>
      <c r="BU128" s="74"/>
      <c r="BV128" s="74"/>
      <c r="BW128" s="74"/>
      <c r="BX128" s="74"/>
      <c r="BY128" s="74"/>
      <c r="BZ128" s="74"/>
      <c r="CA128" s="74"/>
      <c r="CB128" s="74"/>
      <c r="CC128" s="74"/>
      <c r="CD128" s="74"/>
      <c r="CE128" s="74"/>
      <c r="CF128" s="74"/>
      <c r="CG128" s="74"/>
      <c r="CH128" s="74"/>
      <c r="CI128" s="74"/>
      <c r="CJ128" s="74"/>
      <c r="CK128" s="74"/>
      <c r="CL128" s="74"/>
      <c r="CM128" s="74"/>
      <c r="CN128" s="74"/>
      <c r="CO128" s="74"/>
      <c r="CP128" s="74"/>
      <c r="CQ128" s="74"/>
      <c r="CR128" s="74"/>
      <c r="CS128" s="74"/>
      <c r="CT128" s="74"/>
      <c r="CU128" s="74"/>
      <c r="CV128" s="74"/>
      <c r="CW128" s="74"/>
      <c r="CX128" s="74"/>
      <c r="CY128" s="74"/>
      <c r="CZ128" s="74"/>
      <c r="DA128" s="74"/>
      <c r="DB128" s="74"/>
      <c r="DC128" s="74"/>
      <c r="DD128" s="74"/>
      <c r="DE128" s="74"/>
      <c r="DF128" s="74"/>
      <c r="DG128" s="74"/>
      <c r="DH128" s="74"/>
      <c r="DI128" s="74"/>
      <c r="DJ128" s="74"/>
      <c r="DK128" s="74"/>
      <c r="DL128" s="74"/>
      <c r="DM128" s="74"/>
      <c r="DN128" s="74"/>
      <c r="DO128" s="74"/>
      <c r="DP128" s="74"/>
      <c r="DQ128" s="74"/>
      <c r="DR128" s="74"/>
      <c r="DS128" s="74"/>
      <c r="DT128" s="74"/>
      <c r="DU128" s="74"/>
      <c r="DV128" s="74"/>
      <c r="DW128" s="74"/>
      <c r="DX128" s="74"/>
      <c r="DY128" s="74"/>
      <c r="DZ128" s="74"/>
      <c r="EA128" s="74"/>
      <c r="EB128" s="74"/>
      <c r="EC128" s="74"/>
      <c r="ED128" s="74"/>
      <c r="EE128" s="74"/>
      <c r="EF128" s="74"/>
      <c r="EG128" s="74"/>
      <c r="EH128" s="74"/>
      <c r="EI128" s="74"/>
      <c r="EJ128" s="74"/>
      <c r="EK128" s="74"/>
      <c r="EL128" s="74"/>
      <c r="EM128" s="74"/>
      <c r="EN128" s="74"/>
      <c r="EO128" s="74"/>
      <c r="EP128" s="74"/>
      <c r="EQ128" s="74"/>
      <c r="ER128" s="74"/>
      <c r="ES128" s="74"/>
      <c r="ET128" s="74"/>
      <c r="EU128" s="74"/>
      <c r="EV128" s="74"/>
      <c r="EW128" s="74"/>
      <c r="EX128" s="74"/>
      <c r="EY128" s="74"/>
      <c r="EZ128" s="74"/>
      <c r="FA128" s="74"/>
      <c r="FB128" s="74"/>
      <c r="FC128" s="74"/>
      <c r="FD128" s="74"/>
      <c r="FE128" s="74"/>
      <c r="FF128" s="74"/>
      <c r="FG128" s="74"/>
      <c r="FH128" s="74"/>
      <c r="FI128" s="74"/>
      <c r="FJ128" s="74"/>
      <c r="FK128" s="74"/>
      <c r="FL128" s="74"/>
      <c r="FM128" s="74"/>
      <c r="FN128" s="74"/>
      <c r="FO128" s="74"/>
      <c r="FP128" s="74"/>
      <c r="FQ128" s="74"/>
      <c r="FR128" s="74"/>
      <c r="FS128" s="74"/>
      <c r="FT128" s="74"/>
      <c r="FU128" s="74"/>
      <c r="FV128" s="74"/>
      <c r="FW128" s="74"/>
      <c r="FX128" s="74"/>
      <c r="FY128" s="74"/>
      <c r="FZ128" s="74"/>
      <c r="GA128" s="74"/>
      <c r="GB128" s="74"/>
      <c r="GC128" s="74"/>
      <c r="GD128" s="74"/>
      <c r="GE128" s="74"/>
      <c r="GF128" s="74"/>
      <c r="GG128" s="74"/>
      <c r="GH128" s="74"/>
      <c r="GI128" s="74"/>
      <c r="GJ128" s="74"/>
      <c r="GK128" s="74"/>
      <c r="GL128" s="74"/>
      <c r="GM128" s="74"/>
      <c r="GN128" s="74"/>
      <c r="GO128" s="74"/>
      <c r="GP128" s="74"/>
      <c r="GQ128" s="74"/>
      <c r="GR128" s="74"/>
      <c r="GS128" s="74"/>
      <c r="GT128" s="74"/>
      <c r="GU128" s="74"/>
      <c r="GV128" s="74"/>
      <c r="GW128" s="74"/>
      <c r="GX128" s="74"/>
      <c r="GY128" s="74"/>
      <c r="GZ128" s="74"/>
      <c r="HA128" s="74"/>
      <c r="HB128" s="74"/>
      <c r="HC128" s="74"/>
      <c r="HD128" s="74"/>
      <c r="HE128" s="74"/>
      <c r="HF128" s="74"/>
      <c r="HG128" s="74"/>
      <c r="HH128" s="74"/>
      <c r="HI128" s="74"/>
      <c r="HJ128" s="74"/>
      <c r="HK128" s="74"/>
      <c r="HL128" s="74"/>
      <c r="HM128" s="74"/>
      <c r="HN128" s="74"/>
      <c r="HO128" s="74"/>
      <c r="HP128" s="74"/>
      <c r="HQ128" s="74"/>
    </row>
    <row r="129" spans="1:225" x14ac:dyDescent="0.3">
      <c r="A129" s="111" t="s">
        <v>2082</v>
      </c>
      <c r="B129" s="109">
        <v>110293.98000000001</v>
      </c>
      <c r="C129" s="109">
        <v>263524.66000000003</v>
      </c>
      <c r="D129" s="109">
        <v>1461718.47</v>
      </c>
      <c r="E129" s="109">
        <v>323398.52</v>
      </c>
      <c r="F129" s="109">
        <v>58588.63</v>
      </c>
      <c r="G129" s="109">
        <v>1431671.83</v>
      </c>
      <c r="H129" s="109">
        <v>593883.05999999994</v>
      </c>
      <c r="I129" s="109">
        <v>0</v>
      </c>
      <c r="J129" s="109">
        <v>529217.69999999995</v>
      </c>
      <c r="K129" s="109">
        <v>492565.95</v>
      </c>
      <c r="L129" s="109">
        <v>768630.63</v>
      </c>
      <c r="M129" s="109">
        <v>1794395.81</v>
      </c>
      <c r="N129" s="109">
        <v>1309346.1800000002</v>
      </c>
      <c r="O129" s="109">
        <v>560667.53999999992</v>
      </c>
      <c r="P129" s="109">
        <v>58803.149999999994</v>
      </c>
      <c r="Q129" s="109">
        <v>514851.08999999997</v>
      </c>
      <c r="R129" s="109">
        <v>436943.58</v>
      </c>
      <c r="S129" s="109">
        <v>45021.22</v>
      </c>
      <c r="T129" s="109">
        <v>1144162.02</v>
      </c>
      <c r="U129" s="109">
        <v>7989801.0700000003</v>
      </c>
      <c r="V129" s="109">
        <v>226787.42</v>
      </c>
      <c r="W129" s="109">
        <v>488502.75</v>
      </c>
      <c r="X129" s="109">
        <v>581717.63</v>
      </c>
      <c r="Y129" s="109">
        <v>359305.94</v>
      </c>
      <c r="Z129" s="109">
        <v>939585.91999999993</v>
      </c>
      <c r="AA129" s="109">
        <v>144686.68</v>
      </c>
      <c r="AB129" s="109">
        <v>722153.09</v>
      </c>
      <c r="AC129" s="109">
        <v>118180.03</v>
      </c>
      <c r="AD129" s="109">
        <v>1209956.26</v>
      </c>
      <c r="AE129" s="109">
        <v>725516.18</v>
      </c>
      <c r="AF129" s="109">
        <v>664913.14</v>
      </c>
      <c r="AG129" s="109">
        <v>26068790.129999999</v>
      </c>
      <c r="AH129" s="110">
        <v>26068790.129999999</v>
      </c>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s="74"/>
      <c r="BQ129" s="74"/>
      <c r="BR129" s="74"/>
      <c r="BS129" s="74"/>
      <c r="BT129" s="74"/>
      <c r="BU129" s="74"/>
      <c r="BV129" s="74"/>
      <c r="BW129" s="74"/>
      <c r="BX129" s="74"/>
      <c r="BY129" s="74"/>
      <c r="BZ129" s="74"/>
      <c r="CA129" s="74"/>
      <c r="CB129" s="74"/>
      <c r="CC129" s="74"/>
      <c r="CD129" s="74"/>
      <c r="CE129" s="74"/>
      <c r="CF129" s="74"/>
      <c r="CG129" s="74"/>
      <c r="CH129" s="74"/>
      <c r="CI129" s="74"/>
      <c r="CJ129" s="74"/>
      <c r="CK129" s="74"/>
      <c r="CL129" s="74"/>
      <c r="CM129" s="74"/>
      <c r="CN129" s="74"/>
      <c r="CO129" s="74"/>
      <c r="CP129" s="74"/>
      <c r="CQ129" s="74"/>
      <c r="CR129" s="74"/>
      <c r="CS129" s="74"/>
      <c r="CT129" s="74"/>
      <c r="CU129" s="74"/>
      <c r="CV129" s="74"/>
      <c r="CW129" s="74"/>
      <c r="CX129" s="74"/>
      <c r="CY129" s="74"/>
      <c r="CZ129" s="74"/>
      <c r="DA129" s="74"/>
      <c r="DB129" s="74"/>
      <c r="DC129" s="74"/>
      <c r="DD129" s="74"/>
      <c r="DE129" s="74"/>
      <c r="DF129" s="74"/>
      <c r="DG129" s="74"/>
      <c r="DH129" s="74"/>
      <c r="DI129" s="74"/>
      <c r="DJ129" s="74"/>
      <c r="DK129" s="74"/>
      <c r="DL129" s="74"/>
      <c r="DM129" s="74"/>
      <c r="DN129" s="74"/>
      <c r="DO129" s="74"/>
      <c r="DP129" s="74"/>
      <c r="DQ129" s="74"/>
      <c r="DR129" s="74"/>
      <c r="DS129" s="74"/>
      <c r="DT129" s="74"/>
      <c r="DU129" s="74"/>
      <c r="DV129" s="74"/>
      <c r="DW129" s="74"/>
      <c r="DX129" s="74"/>
      <c r="DY129" s="74"/>
      <c r="DZ129" s="74"/>
      <c r="EA129" s="74"/>
      <c r="EB129" s="74"/>
      <c r="EC129" s="74"/>
      <c r="ED129" s="74"/>
      <c r="EE129" s="74"/>
      <c r="EF129" s="74"/>
      <c r="EG129" s="74"/>
      <c r="EH129" s="74"/>
      <c r="EI129" s="74"/>
      <c r="EJ129" s="74"/>
      <c r="EK129" s="74"/>
      <c r="EL129" s="74"/>
      <c r="EM129" s="74"/>
      <c r="EN129" s="74"/>
      <c r="EO129" s="74"/>
      <c r="EP129" s="74"/>
      <c r="EQ129" s="74"/>
      <c r="ER129" s="74"/>
      <c r="ES129" s="74"/>
      <c r="ET129" s="74"/>
      <c r="EU129" s="74"/>
      <c r="EV129" s="74"/>
      <c r="EW129" s="74"/>
      <c r="EX129" s="74"/>
      <c r="EY129" s="74"/>
      <c r="EZ129" s="74"/>
      <c r="FA129" s="74"/>
      <c r="FB129" s="74"/>
      <c r="FC129" s="74"/>
      <c r="FD129" s="74"/>
      <c r="FE129" s="74"/>
      <c r="FF129" s="74"/>
      <c r="FG129" s="74"/>
      <c r="FH129" s="74"/>
      <c r="FI129" s="74"/>
      <c r="FJ129" s="74"/>
      <c r="FK129" s="74"/>
      <c r="FL129" s="74"/>
      <c r="FM129" s="74"/>
      <c r="FN129" s="74"/>
      <c r="FO129" s="74"/>
      <c r="FP129" s="74"/>
      <c r="FQ129" s="74"/>
      <c r="FR129" s="74"/>
      <c r="FS129" s="74"/>
      <c r="FT129" s="74"/>
      <c r="FU129" s="74"/>
      <c r="FV129" s="74"/>
      <c r="FW129" s="74"/>
      <c r="FX129" s="74"/>
      <c r="FY129" s="74"/>
      <c r="FZ129" s="74"/>
      <c r="GA129" s="74"/>
      <c r="GB129" s="74"/>
      <c r="GC129" s="74"/>
      <c r="GD129" s="74"/>
      <c r="GE129" s="74"/>
      <c r="GF129" s="74"/>
      <c r="GG129" s="74"/>
      <c r="GH129" s="74"/>
      <c r="GI129" s="74"/>
      <c r="GJ129" s="74"/>
      <c r="GK129" s="74"/>
      <c r="GL129" s="74"/>
      <c r="GM129" s="74"/>
      <c r="GN129" s="74"/>
      <c r="GO129" s="74"/>
      <c r="GP129" s="74"/>
      <c r="GQ129" s="74"/>
      <c r="GR129" s="74"/>
      <c r="GS129" s="74"/>
      <c r="GT129" s="74"/>
      <c r="GU129" s="74"/>
      <c r="GV129" s="74"/>
      <c r="GW129" s="74"/>
      <c r="GX129" s="74"/>
      <c r="GY129" s="74"/>
      <c r="GZ129" s="74"/>
      <c r="HA129" s="74"/>
      <c r="HB129" s="74"/>
      <c r="HC129" s="74"/>
      <c r="HD129" s="74"/>
      <c r="HE129" s="74"/>
      <c r="HF129" s="74"/>
      <c r="HG129" s="74"/>
      <c r="HH129" s="74"/>
      <c r="HI129" s="74"/>
      <c r="HJ129" s="74"/>
      <c r="HK129" s="74"/>
      <c r="HL129" s="74"/>
      <c r="HM129" s="74"/>
      <c r="HN129" s="74"/>
      <c r="HO129" s="74"/>
      <c r="HP129" s="74"/>
      <c r="HQ129" s="74"/>
    </row>
    <row r="130" spans="1:225" s="85" customFormat="1" x14ac:dyDescent="0.3">
      <c r="A130" s="98" t="s">
        <v>2058</v>
      </c>
      <c r="B130" s="118">
        <v>369715.18</v>
      </c>
      <c r="C130" s="118">
        <v>222774.33000000002</v>
      </c>
      <c r="D130" s="118">
        <v>140652.07999999999</v>
      </c>
      <c r="E130" s="118">
        <v>2699.71</v>
      </c>
      <c r="F130" s="118">
        <v>0</v>
      </c>
      <c r="G130" s="118">
        <v>29103.599999999999</v>
      </c>
      <c r="H130" s="118">
        <v>97485.95</v>
      </c>
      <c r="I130" s="118">
        <v>0</v>
      </c>
      <c r="J130" s="118">
        <v>45263.799999999996</v>
      </c>
      <c r="K130" s="118">
        <v>0</v>
      </c>
      <c r="L130" s="118">
        <v>114063.53</v>
      </c>
      <c r="M130" s="118">
        <v>232305.71</v>
      </c>
      <c r="N130" s="118">
        <v>277920.29000000004</v>
      </c>
      <c r="O130" s="118">
        <v>39267.22</v>
      </c>
      <c r="P130" s="118">
        <v>38370.32</v>
      </c>
      <c r="Q130" s="118">
        <v>0</v>
      </c>
      <c r="R130" s="118">
        <v>14059.070000000002</v>
      </c>
      <c r="S130" s="118">
        <v>0</v>
      </c>
      <c r="T130" s="118">
        <v>401.73</v>
      </c>
      <c r="U130" s="118">
        <v>175638.41</v>
      </c>
      <c r="V130" s="118">
        <v>552.08000000000004</v>
      </c>
      <c r="W130" s="118">
        <v>64274.38</v>
      </c>
      <c r="X130" s="118">
        <v>22761.919999999998</v>
      </c>
      <c r="Y130" s="118">
        <v>0</v>
      </c>
      <c r="Z130" s="118">
        <v>130862.16</v>
      </c>
      <c r="AA130" s="118">
        <v>42320.11</v>
      </c>
      <c r="AB130" s="118">
        <v>263716.96999999997</v>
      </c>
      <c r="AC130" s="118">
        <v>4989.3999999999996</v>
      </c>
      <c r="AD130" s="118">
        <v>29685.03</v>
      </c>
      <c r="AE130" s="118">
        <v>57203.39</v>
      </c>
      <c r="AF130" s="118">
        <v>11197.93</v>
      </c>
      <c r="AG130" s="118">
        <v>2427284.2999999998</v>
      </c>
      <c r="AH130" s="119">
        <v>2427284.2999999998</v>
      </c>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s="74"/>
      <c r="BQ130" s="74"/>
      <c r="BR130" s="74"/>
      <c r="BS130" s="74"/>
      <c r="BT130" s="74"/>
      <c r="BU130" s="74"/>
      <c r="BV130" s="74"/>
      <c r="BW130" s="74"/>
      <c r="BX130" s="74"/>
      <c r="BY130" s="74"/>
      <c r="BZ130" s="74"/>
      <c r="CA130" s="74"/>
      <c r="CB130" s="74"/>
      <c r="CC130" s="74"/>
      <c r="CD130" s="74"/>
      <c r="CE130" s="74"/>
      <c r="CF130" s="74"/>
      <c r="CG130" s="74"/>
      <c r="CH130" s="74"/>
      <c r="CI130" s="74"/>
      <c r="CJ130" s="74"/>
      <c r="CK130" s="74"/>
      <c r="CL130" s="74"/>
      <c r="CM130" s="74"/>
      <c r="CN130" s="74"/>
      <c r="CO130" s="74"/>
      <c r="CP130" s="74"/>
      <c r="CQ130" s="74"/>
      <c r="CR130" s="74"/>
      <c r="CS130" s="74"/>
      <c r="CT130" s="74"/>
      <c r="CU130" s="74"/>
      <c r="CV130" s="74"/>
      <c r="CW130" s="74"/>
      <c r="CX130" s="74"/>
      <c r="CY130" s="74"/>
      <c r="CZ130" s="74"/>
      <c r="DA130" s="74"/>
      <c r="DB130" s="74"/>
      <c r="DC130" s="74"/>
      <c r="DD130" s="74"/>
      <c r="DE130" s="74"/>
      <c r="DF130" s="74"/>
      <c r="DG130" s="74"/>
      <c r="DH130" s="74"/>
      <c r="DI130" s="74"/>
      <c r="DJ130" s="74"/>
      <c r="DK130" s="74"/>
      <c r="DL130" s="74"/>
      <c r="DM130" s="74"/>
      <c r="DN130" s="74"/>
      <c r="DO130" s="74"/>
      <c r="DP130" s="74"/>
      <c r="DQ130" s="74"/>
      <c r="DR130" s="74"/>
      <c r="DS130" s="74"/>
      <c r="DT130" s="74"/>
      <c r="DU130" s="74"/>
      <c r="DV130" s="74"/>
      <c r="DW130" s="74"/>
      <c r="DX130" s="74"/>
      <c r="DY130" s="74"/>
      <c r="DZ130" s="74"/>
      <c r="EA130" s="74"/>
      <c r="EB130" s="74"/>
      <c r="EC130" s="74"/>
      <c r="ED130" s="74"/>
      <c r="EE130" s="74"/>
      <c r="EF130" s="74"/>
      <c r="EG130" s="74"/>
      <c r="EH130" s="74"/>
      <c r="EI130" s="74"/>
      <c r="EJ130" s="74"/>
      <c r="EK130" s="74"/>
      <c r="EL130" s="74"/>
      <c r="EM130" s="74"/>
      <c r="EN130" s="74"/>
      <c r="EO130" s="74"/>
      <c r="EP130" s="74"/>
      <c r="EQ130" s="74"/>
      <c r="ER130" s="74"/>
      <c r="ES130" s="74"/>
      <c r="ET130" s="74"/>
      <c r="EU130" s="74"/>
      <c r="EV130" s="74"/>
      <c r="EW130" s="74"/>
      <c r="EX130" s="74"/>
      <c r="EY130" s="74"/>
      <c r="EZ130" s="74"/>
      <c r="FA130" s="74"/>
      <c r="FB130" s="74"/>
      <c r="FC130" s="74"/>
      <c r="FD130" s="74"/>
      <c r="FE130" s="74"/>
      <c r="FF130" s="74"/>
      <c r="FG130" s="74"/>
      <c r="FH130" s="74"/>
      <c r="FI130" s="74"/>
      <c r="FJ130" s="74"/>
      <c r="FK130" s="74"/>
      <c r="FL130" s="74"/>
      <c r="FM130" s="74"/>
      <c r="FN130" s="74"/>
      <c r="FO130" s="74"/>
      <c r="FP130" s="74"/>
      <c r="FQ130" s="74"/>
      <c r="FR130" s="74"/>
      <c r="FS130" s="74"/>
      <c r="FT130" s="74"/>
      <c r="FU130" s="74"/>
      <c r="FV130" s="74"/>
      <c r="FW130" s="74"/>
      <c r="FX130" s="74"/>
      <c r="FY130" s="74"/>
      <c r="FZ130" s="74"/>
      <c r="GA130" s="74"/>
      <c r="GB130" s="74"/>
      <c r="GC130" s="74"/>
      <c r="GD130" s="74"/>
      <c r="GE130" s="74"/>
      <c r="GF130" s="74"/>
      <c r="GG130" s="74"/>
      <c r="GH130" s="74"/>
      <c r="GI130" s="74"/>
      <c r="GJ130" s="74"/>
      <c r="GK130" s="74"/>
      <c r="GL130" s="74"/>
      <c r="GM130" s="74"/>
      <c r="GN130" s="74"/>
      <c r="GO130" s="74"/>
      <c r="GP130" s="74"/>
      <c r="GQ130" s="74"/>
      <c r="GR130" s="74"/>
      <c r="GS130" s="74"/>
      <c r="GT130" s="74"/>
      <c r="GU130" s="74"/>
      <c r="GV130" s="74"/>
      <c r="GW130" s="74"/>
      <c r="GX130" s="74"/>
      <c r="GY130" s="74"/>
      <c r="GZ130" s="74"/>
      <c r="HA130" s="74"/>
      <c r="HB130" s="74"/>
      <c r="HC130" s="74"/>
      <c r="HD130" s="74"/>
      <c r="HE130" s="74"/>
      <c r="HF130" s="74"/>
      <c r="HG130" s="74"/>
      <c r="HH130" s="74"/>
      <c r="HI130" s="74"/>
      <c r="HJ130" s="74"/>
      <c r="HK130" s="74"/>
      <c r="HL130" s="74"/>
      <c r="HM130" s="74"/>
      <c r="HN130" s="74"/>
      <c r="HO130" s="74"/>
      <c r="HP130" s="74"/>
      <c r="HQ130" s="74"/>
    </row>
    <row r="131" spans="1:225" x14ac:dyDescent="0.3">
      <c r="A131" s="111" t="s">
        <v>2083</v>
      </c>
      <c r="B131" s="109">
        <v>0</v>
      </c>
      <c r="C131" s="109">
        <v>0</v>
      </c>
      <c r="D131" s="109">
        <v>0</v>
      </c>
      <c r="E131" s="109">
        <v>0</v>
      </c>
      <c r="F131" s="109">
        <v>0</v>
      </c>
      <c r="G131" s="109">
        <v>0</v>
      </c>
      <c r="H131" s="109">
        <v>0</v>
      </c>
      <c r="I131" s="109">
        <v>0</v>
      </c>
      <c r="J131" s="109">
        <v>0</v>
      </c>
      <c r="K131" s="109">
        <v>0</v>
      </c>
      <c r="L131" s="109">
        <v>0</v>
      </c>
      <c r="M131" s="109">
        <v>0</v>
      </c>
      <c r="N131" s="109">
        <v>2956.53</v>
      </c>
      <c r="O131" s="109">
        <v>216.24</v>
      </c>
      <c r="P131" s="109">
        <v>582.41</v>
      </c>
      <c r="Q131" s="109">
        <v>0</v>
      </c>
      <c r="R131" s="109">
        <v>0</v>
      </c>
      <c r="S131" s="109">
        <v>0</v>
      </c>
      <c r="T131" s="109">
        <v>166.67</v>
      </c>
      <c r="U131" s="109">
        <v>0</v>
      </c>
      <c r="V131" s="109">
        <v>0</v>
      </c>
      <c r="W131" s="109">
        <v>0</v>
      </c>
      <c r="X131" s="109">
        <v>382.83</v>
      </c>
      <c r="Y131" s="109">
        <v>0</v>
      </c>
      <c r="Z131" s="109">
        <v>0</v>
      </c>
      <c r="AA131" s="109">
        <v>0</v>
      </c>
      <c r="AB131" s="109">
        <v>4205.3</v>
      </c>
      <c r="AC131" s="109">
        <v>0</v>
      </c>
      <c r="AD131" s="109">
        <v>0</v>
      </c>
      <c r="AE131" s="109">
        <v>0</v>
      </c>
      <c r="AF131" s="109">
        <v>0</v>
      </c>
      <c r="AG131" s="109">
        <v>8509.98</v>
      </c>
      <c r="AH131" s="110">
        <v>8509.98</v>
      </c>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s="74"/>
      <c r="BQ131" s="74"/>
      <c r="BR131" s="74"/>
      <c r="BS131" s="74"/>
      <c r="BT131" s="74"/>
      <c r="BU131" s="74"/>
      <c r="BV131" s="74"/>
      <c r="BW131" s="74"/>
      <c r="BX131" s="74"/>
      <c r="BY131" s="74"/>
      <c r="BZ131" s="74"/>
      <c r="CA131" s="74"/>
      <c r="CB131" s="74"/>
      <c r="CC131" s="74"/>
      <c r="CD131" s="74"/>
      <c r="CE131" s="74"/>
      <c r="CF131" s="74"/>
      <c r="CG131" s="74"/>
      <c r="CH131" s="74"/>
      <c r="CI131" s="74"/>
      <c r="CJ131" s="74"/>
      <c r="CK131" s="74"/>
      <c r="CL131" s="74"/>
      <c r="CM131" s="74"/>
      <c r="CN131" s="74"/>
      <c r="CO131" s="74"/>
      <c r="CP131" s="74"/>
      <c r="CQ131" s="74"/>
      <c r="CR131" s="74"/>
      <c r="CS131" s="74"/>
      <c r="CT131" s="74"/>
      <c r="CU131" s="74"/>
      <c r="CV131" s="74"/>
      <c r="CW131" s="74"/>
      <c r="CX131" s="74"/>
      <c r="CY131" s="74"/>
      <c r="CZ131" s="74"/>
      <c r="DA131" s="74"/>
      <c r="DB131" s="74"/>
      <c r="DC131" s="74"/>
      <c r="DD131" s="74"/>
      <c r="DE131" s="74"/>
      <c r="DF131" s="74"/>
      <c r="DG131" s="74"/>
      <c r="DH131" s="74"/>
      <c r="DI131" s="74"/>
      <c r="DJ131" s="74"/>
      <c r="DK131" s="74"/>
      <c r="DL131" s="74"/>
      <c r="DM131" s="74"/>
      <c r="DN131" s="74"/>
      <c r="DO131" s="74"/>
      <c r="DP131" s="74"/>
      <c r="DQ131" s="74"/>
      <c r="DR131" s="74"/>
      <c r="DS131" s="74"/>
      <c r="DT131" s="74"/>
      <c r="DU131" s="74"/>
      <c r="DV131" s="74"/>
      <c r="DW131" s="74"/>
      <c r="DX131" s="74"/>
      <c r="DY131" s="74"/>
      <c r="DZ131" s="74"/>
      <c r="EA131" s="74"/>
      <c r="EB131" s="74"/>
      <c r="EC131" s="74"/>
      <c r="ED131" s="74"/>
      <c r="EE131" s="74"/>
      <c r="EF131" s="74"/>
      <c r="EG131" s="74"/>
      <c r="EH131" s="74"/>
      <c r="EI131" s="74"/>
      <c r="EJ131" s="74"/>
      <c r="EK131" s="74"/>
      <c r="EL131" s="74"/>
      <c r="EM131" s="74"/>
      <c r="EN131" s="74"/>
      <c r="EO131" s="74"/>
      <c r="EP131" s="74"/>
      <c r="EQ131" s="74"/>
      <c r="ER131" s="74"/>
      <c r="ES131" s="74"/>
      <c r="ET131" s="74"/>
      <c r="EU131" s="74"/>
      <c r="EV131" s="74"/>
      <c r="EW131" s="74"/>
      <c r="EX131" s="74"/>
      <c r="EY131" s="74"/>
      <c r="EZ131" s="74"/>
      <c r="FA131" s="74"/>
      <c r="FB131" s="74"/>
      <c r="FC131" s="74"/>
      <c r="FD131" s="74"/>
      <c r="FE131" s="74"/>
      <c r="FF131" s="74"/>
      <c r="FG131" s="74"/>
      <c r="FH131" s="74"/>
      <c r="FI131" s="74"/>
      <c r="FJ131" s="74"/>
      <c r="FK131" s="74"/>
      <c r="FL131" s="74"/>
      <c r="FM131" s="74"/>
      <c r="FN131" s="74"/>
      <c r="FO131" s="74"/>
      <c r="FP131" s="74"/>
      <c r="FQ131" s="74"/>
      <c r="FR131" s="74"/>
      <c r="FS131" s="74"/>
      <c r="FT131" s="74"/>
      <c r="FU131" s="74"/>
      <c r="FV131" s="74"/>
      <c r="FW131" s="74"/>
      <c r="FX131" s="74"/>
      <c r="FY131" s="74"/>
      <c r="FZ131" s="74"/>
      <c r="GA131" s="74"/>
      <c r="GB131" s="74"/>
      <c r="GC131" s="74"/>
      <c r="GD131" s="74"/>
      <c r="GE131" s="74"/>
      <c r="GF131" s="74"/>
      <c r="GG131" s="74"/>
      <c r="GH131" s="74"/>
      <c r="GI131" s="74"/>
      <c r="GJ131" s="74"/>
      <c r="GK131" s="74"/>
      <c r="GL131" s="74"/>
      <c r="GM131" s="74"/>
      <c r="GN131" s="74"/>
      <c r="GO131" s="74"/>
      <c r="GP131" s="74"/>
      <c r="GQ131" s="74"/>
      <c r="GR131" s="74"/>
      <c r="GS131" s="74"/>
      <c r="GT131" s="74"/>
      <c r="GU131" s="74"/>
      <c r="GV131" s="74"/>
      <c r="GW131" s="74"/>
      <c r="GX131" s="74"/>
      <c r="GY131" s="74"/>
      <c r="GZ131" s="74"/>
      <c r="HA131" s="74"/>
      <c r="HB131" s="74"/>
      <c r="HC131" s="74"/>
      <c r="HD131" s="74"/>
      <c r="HE131" s="74"/>
      <c r="HF131" s="74"/>
      <c r="HG131" s="74"/>
      <c r="HH131" s="74"/>
      <c r="HI131" s="74"/>
      <c r="HJ131" s="74"/>
      <c r="HK131" s="74"/>
      <c r="HL131" s="74"/>
      <c r="HM131" s="74"/>
      <c r="HN131" s="74"/>
      <c r="HO131" s="74"/>
      <c r="HP131" s="74"/>
      <c r="HQ131" s="74"/>
    </row>
    <row r="132" spans="1:225" x14ac:dyDescent="0.3">
      <c r="A132" s="111" t="s">
        <v>2084</v>
      </c>
      <c r="B132" s="109">
        <v>286648.82</v>
      </c>
      <c r="C132" s="109">
        <v>5326.93</v>
      </c>
      <c r="D132" s="109">
        <v>13255.31</v>
      </c>
      <c r="E132" s="109">
        <v>1353.04</v>
      </c>
      <c r="F132" s="109">
        <v>0</v>
      </c>
      <c r="G132" s="109">
        <v>2044.38</v>
      </c>
      <c r="H132" s="109">
        <v>24679.37</v>
      </c>
      <c r="I132" s="109">
        <v>0</v>
      </c>
      <c r="J132" s="109">
        <v>5860.21</v>
      </c>
      <c r="K132" s="109">
        <v>0</v>
      </c>
      <c r="L132" s="109">
        <v>7695.45</v>
      </c>
      <c r="M132" s="109">
        <v>14687.27</v>
      </c>
      <c r="N132" s="109">
        <v>4814.95</v>
      </c>
      <c r="O132" s="109">
        <v>438.29</v>
      </c>
      <c r="P132" s="109">
        <v>1165.01</v>
      </c>
      <c r="Q132" s="109">
        <v>0</v>
      </c>
      <c r="R132" s="109">
        <v>2485.7800000000002</v>
      </c>
      <c r="S132" s="109">
        <v>0</v>
      </c>
      <c r="T132" s="109">
        <v>235.06</v>
      </c>
      <c r="U132" s="109">
        <v>5714.3</v>
      </c>
      <c r="V132" s="109">
        <v>552.08000000000004</v>
      </c>
      <c r="W132" s="109">
        <v>5003.1000000000004</v>
      </c>
      <c r="X132" s="109">
        <v>1417.77</v>
      </c>
      <c r="Y132" s="109">
        <v>0</v>
      </c>
      <c r="Z132" s="109">
        <v>9346.34</v>
      </c>
      <c r="AA132" s="109">
        <v>4578.6899999999996</v>
      </c>
      <c r="AB132" s="109">
        <v>9762.59</v>
      </c>
      <c r="AC132" s="109">
        <v>501.55</v>
      </c>
      <c r="AD132" s="109">
        <v>880.22</v>
      </c>
      <c r="AE132" s="109">
        <v>5818.13</v>
      </c>
      <c r="AF132" s="109">
        <v>1508.92</v>
      </c>
      <c r="AG132" s="109">
        <v>415773.56</v>
      </c>
      <c r="AH132" s="110">
        <v>415773.56</v>
      </c>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s="74"/>
      <c r="BQ132" s="74"/>
      <c r="BR132" s="74"/>
      <c r="BS132" s="74"/>
      <c r="BT132" s="74"/>
      <c r="BU132" s="74"/>
      <c r="BV132" s="74"/>
      <c r="BW132" s="74"/>
      <c r="BX132" s="74"/>
      <c r="BY132" s="74"/>
      <c r="BZ132" s="74"/>
      <c r="CA132" s="74"/>
      <c r="CB132" s="74"/>
      <c r="CC132" s="74"/>
      <c r="CD132" s="74"/>
      <c r="CE132" s="74"/>
      <c r="CF132" s="74"/>
      <c r="CG132" s="74"/>
      <c r="CH132" s="74"/>
      <c r="CI132" s="74"/>
      <c r="CJ132" s="74"/>
      <c r="CK132" s="74"/>
      <c r="CL132" s="74"/>
      <c r="CM132" s="74"/>
      <c r="CN132" s="74"/>
      <c r="CO132" s="74"/>
      <c r="CP132" s="74"/>
      <c r="CQ132" s="74"/>
      <c r="CR132" s="74"/>
      <c r="CS132" s="74"/>
      <c r="CT132" s="74"/>
      <c r="CU132" s="74"/>
      <c r="CV132" s="74"/>
      <c r="CW132" s="74"/>
      <c r="CX132" s="74"/>
      <c r="CY132" s="74"/>
      <c r="CZ132" s="74"/>
      <c r="DA132" s="74"/>
      <c r="DB132" s="74"/>
      <c r="DC132" s="74"/>
      <c r="DD132" s="74"/>
      <c r="DE132" s="74"/>
      <c r="DF132" s="74"/>
      <c r="DG132" s="74"/>
      <c r="DH132" s="74"/>
      <c r="DI132" s="74"/>
      <c r="DJ132" s="74"/>
      <c r="DK132" s="74"/>
      <c r="DL132" s="74"/>
      <c r="DM132" s="74"/>
      <c r="DN132" s="74"/>
      <c r="DO132" s="74"/>
      <c r="DP132" s="74"/>
      <c r="DQ132" s="74"/>
      <c r="DR132" s="74"/>
      <c r="DS132" s="74"/>
      <c r="DT132" s="74"/>
      <c r="DU132" s="74"/>
      <c r="DV132" s="74"/>
      <c r="DW132" s="74"/>
      <c r="DX132" s="74"/>
      <c r="DY132" s="74"/>
      <c r="DZ132" s="74"/>
      <c r="EA132" s="74"/>
      <c r="EB132" s="74"/>
      <c r="EC132" s="74"/>
      <c r="ED132" s="74"/>
      <c r="EE132" s="74"/>
      <c r="EF132" s="74"/>
      <c r="EG132" s="74"/>
      <c r="EH132" s="74"/>
      <c r="EI132" s="74"/>
      <c r="EJ132" s="74"/>
      <c r="EK132" s="74"/>
      <c r="EL132" s="74"/>
      <c r="EM132" s="74"/>
      <c r="EN132" s="74"/>
      <c r="EO132" s="74"/>
      <c r="EP132" s="74"/>
      <c r="EQ132" s="74"/>
      <c r="ER132" s="74"/>
      <c r="ES132" s="74"/>
      <c r="ET132" s="74"/>
      <c r="EU132" s="74"/>
      <c r="EV132" s="74"/>
      <c r="EW132" s="74"/>
      <c r="EX132" s="74"/>
      <c r="EY132" s="74"/>
      <c r="EZ132" s="74"/>
      <c r="FA132" s="74"/>
      <c r="FB132" s="74"/>
      <c r="FC132" s="74"/>
      <c r="FD132" s="74"/>
      <c r="FE132" s="74"/>
      <c r="FF132" s="74"/>
      <c r="FG132" s="74"/>
      <c r="FH132" s="74"/>
      <c r="FI132" s="74"/>
      <c r="FJ132" s="74"/>
      <c r="FK132" s="74"/>
      <c r="FL132" s="74"/>
      <c r="FM132" s="74"/>
      <c r="FN132" s="74"/>
      <c r="FO132" s="74"/>
      <c r="FP132" s="74"/>
      <c r="FQ132" s="74"/>
      <c r="FR132" s="74"/>
      <c r="FS132" s="74"/>
      <c r="FT132" s="74"/>
      <c r="FU132" s="74"/>
      <c r="FV132" s="74"/>
      <c r="FW132" s="74"/>
      <c r="FX132" s="74"/>
      <c r="FY132" s="74"/>
      <c r="FZ132" s="74"/>
      <c r="GA132" s="74"/>
      <c r="GB132" s="74"/>
      <c r="GC132" s="74"/>
      <c r="GD132" s="74"/>
      <c r="GE132" s="74"/>
      <c r="GF132" s="74"/>
      <c r="GG132" s="74"/>
      <c r="GH132" s="74"/>
      <c r="GI132" s="74"/>
      <c r="GJ132" s="74"/>
      <c r="GK132" s="74"/>
      <c r="GL132" s="74"/>
      <c r="GM132" s="74"/>
      <c r="GN132" s="74"/>
      <c r="GO132" s="74"/>
      <c r="GP132" s="74"/>
      <c r="GQ132" s="74"/>
      <c r="GR132" s="74"/>
      <c r="GS132" s="74"/>
      <c r="GT132" s="74"/>
      <c r="GU132" s="74"/>
      <c r="GV132" s="74"/>
      <c r="GW132" s="74"/>
      <c r="GX132" s="74"/>
      <c r="GY132" s="74"/>
      <c r="GZ132" s="74"/>
      <c r="HA132" s="74"/>
      <c r="HB132" s="74"/>
      <c r="HC132" s="74"/>
      <c r="HD132" s="74"/>
      <c r="HE132" s="74"/>
      <c r="HF132" s="74"/>
      <c r="HG132" s="74"/>
      <c r="HH132" s="74"/>
      <c r="HI132" s="74"/>
      <c r="HJ132" s="74"/>
      <c r="HK132" s="74"/>
      <c r="HL132" s="74"/>
      <c r="HM132" s="74"/>
      <c r="HN132" s="74"/>
      <c r="HO132" s="74"/>
      <c r="HP132" s="74"/>
      <c r="HQ132" s="74"/>
    </row>
    <row r="133" spans="1:225" x14ac:dyDescent="0.3">
      <c r="A133" s="111" t="s">
        <v>2085</v>
      </c>
      <c r="B133" s="109">
        <v>69494.17</v>
      </c>
      <c r="C133" s="109">
        <v>186526.45</v>
      </c>
      <c r="D133" s="109">
        <v>46063.15</v>
      </c>
      <c r="E133" s="109">
        <v>1339.67</v>
      </c>
      <c r="F133" s="109">
        <v>0</v>
      </c>
      <c r="G133" s="109">
        <v>8594.369999999999</v>
      </c>
      <c r="H133" s="109">
        <v>6656.28</v>
      </c>
      <c r="I133" s="109">
        <v>0</v>
      </c>
      <c r="J133" s="109">
        <v>30305.599999999999</v>
      </c>
      <c r="K133" s="109">
        <v>0</v>
      </c>
      <c r="L133" s="109">
        <v>54868.81</v>
      </c>
      <c r="M133" s="109">
        <v>92959.14</v>
      </c>
      <c r="N133" s="109">
        <v>21335.95</v>
      </c>
      <c r="O133" s="109">
        <v>2071.5100000000002</v>
      </c>
      <c r="P133" s="109">
        <v>4991.1900000000005</v>
      </c>
      <c r="Q133" s="109">
        <v>0</v>
      </c>
      <c r="R133" s="109">
        <v>9971.19</v>
      </c>
      <c r="S133" s="109">
        <v>0</v>
      </c>
      <c r="T133" s="109">
        <v>0</v>
      </c>
      <c r="U133" s="109">
        <v>168396.85</v>
      </c>
      <c r="V133" s="109">
        <v>0</v>
      </c>
      <c r="W133" s="109">
        <v>28625.03</v>
      </c>
      <c r="X133" s="109">
        <v>9341.32</v>
      </c>
      <c r="Y133" s="109">
        <v>0</v>
      </c>
      <c r="Z133" s="109">
        <v>57986.58</v>
      </c>
      <c r="AA133" s="109">
        <v>6997.41</v>
      </c>
      <c r="AB133" s="109">
        <v>42030.869999999995</v>
      </c>
      <c r="AC133" s="109">
        <v>3991.3199999999997</v>
      </c>
      <c r="AD133" s="109">
        <v>4425.17</v>
      </c>
      <c r="AE133" s="109">
        <v>16693.169999999998</v>
      </c>
      <c r="AF133" s="109">
        <v>5368.98</v>
      </c>
      <c r="AG133" s="109">
        <v>879034.17999999993</v>
      </c>
      <c r="AH133" s="110">
        <v>879034.17999999993</v>
      </c>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s="74"/>
      <c r="BQ133" s="74"/>
      <c r="BR133" s="74"/>
      <c r="BS133" s="74"/>
      <c r="BT133" s="74"/>
      <c r="BU133" s="74"/>
      <c r="BV133" s="74"/>
      <c r="BW133" s="74"/>
      <c r="BX133" s="74"/>
      <c r="BY133" s="74"/>
      <c r="BZ133" s="74"/>
      <c r="CA133" s="74"/>
      <c r="CB133" s="74"/>
      <c r="CC133" s="74"/>
      <c r="CD133" s="74"/>
      <c r="CE133" s="74"/>
      <c r="CF133" s="74"/>
      <c r="CG133" s="74"/>
      <c r="CH133" s="74"/>
      <c r="CI133" s="74"/>
      <c r="CJ133" s="74"/>
      <c r="CK133" s="74"/>
      <c r="CL133" s="74"/>
      <c r="CM133" s="74"/>
      <c r="CN133" s="74"/>
      <c r="CO133" s="74"/>
      <c r="CP133" s="74"/>
      <c r="CQ133" s="74"/>
      <c r="CR133" s="74"/>
      <c r="CS133" s="74"/>
      <c r="CT133" s="74"/>
      <c r="CU133" s="74"/>
      <c r="CV133" s="74"/>
      <c r="CW133" s="74"/>
      <c r="CX133" s="74"/>
      <c r="CY133" s="74"/>
      <c r="CZ133" s="74"/>
      <c r="DA133" s="74"/>
      <c r="DB133" s="74"/>
      <c r="DC133" s="74"/>
      <c r="DD133" s="74"/>
      <c r="DE133" s="74"/>
      <c r="DF133" s="74"/>
      <c r="DG133" s="74"/>
      <c r="DH133" s="74"/>
      <c r="DI133" s="74"/>
      <c r="DJ133" s="74"/>
      <c r="DK133" s="74"/>
      <c r="DL133" s="74"/>
      <c r="DM133" s="74"/>
      <c r="DN133" s="74"/>
      <c r="DO133" s="74"/>
      <c r="DP133" s="74"/>
      <c r="DQ133" s="74"/>
      <c r="DR133" s="74"/>
      <c r="DS133" s="74"/>
      <c r="DT133" s="74"/>
      <c r="DU133" s="74"/>
      <c r="DV133" s="74"/>
      <c r="DW133" s="74"/>
      <c r="DX133" s="74"/>
      <c r="DY133" s="74"/>
      <c r="DZ133" s="74"/>
      <c r="EA133" s="74"/>
      <c r="EB133" s="74"/>
      <c r="EC133" s="74"/>
      <c r="ED133" s="74"/>
      <c r="EE133" s="74"/>
      <c r="EF133" s="74"/>
      <c r="EG133" s="74"/>
      <c r="EH133" s="74"/>
      <c r="EI133" s="74"/>
      <c r="EJ133" s="74"/>
      <c r="EK133" s="74"/>
      <c r="EL133" s="74"/>
      <c r="EM133" s="74"/>
      <c r="EN133" s="74"/>
      <c r="EO133" s="74"/>
      <c r="EP133" s="74"/>
      <c r="EQ133" s="74"/>
      <c r="ER133" s="74"/>
      <c r="ES133" s="74"/>
      <c r="ET133" s="74"/>
      <c r="EU133" s="74"/>
      <c r="EV133" s="74"/>
      <c r="EW133" s="74"/>
      <c r="EX133" s="74"/>
      <c r="EY133" s="74"/>
      <c r="EZ133" s="74"/>
      <c r="FA133" s="74"/>
      <c r="FB133" s="74"/>
      <c r="FC133" s="74"/>
      <c r="FD133" s="74"/>
      <c r="FE133" s="74"/>
      <c r="FF133" s="74"/>
      <c r="FG133" s="74"/>
      <c r="FH133" s="74"/>
      <c r="FI133" s="74"/>
      <c r="FJ133" s="74"/>
      <c r="FK133" s="74"/>
      <c r="FL133" s="74"/>
      <c r="FM133" s="74"/>
      <c r="FN133" s="74"/>
      <c r="FO133" s="74"/>
      <c r="FP133" s="74"/>
      <c r="FQ133" s="74"/>
      <c r="FR133" s="74"/>
      <c r="FS133" s="74"/>
      <c r="FT133" s="74"/>
      <c r="FU133" s="74"/>
      <c r="FV133" s="74"/>
      <c r="FW133" s="74"/>
      <c r="FX133" s="74"/>
      <c r="FY133" s="74"/>
      <c r="FZ133" s="74"/>
      <c r="GA133" s="74"/>
      <c r="GB133" s="74"/>
      <c r="GC133" s="74"/>
      <c r="GD133" s="74"/>
      <c r="GE133" s="74"/>
      <c r="GF133" s="74"/>
      <c r="GG133" s="74"/>
      <c r="GH133" s="74"/>
      <c r="GI133" s="74"/>
      <c r="GJ133" s="74"/>
      <c r="GK133" s="74"/>
      <c r="GL133" s="74"/>
      <c r="GM133" s="74"/>
      <c r="GN133" s="74"/>
      <c r="GO133" s="74"/>
      <c r="GP133" s="74"/>
      <c r="GQ133" s="74"/>
      <c r="GR133" s="74"/>
      <c r="GS133" s="74"/>
      <c r="GT133" s="74"/>
      <c r="GU133" s="74"/>
      <c r="GV133" s="74"/>
      <c r="GW133" s="74"/>
      <c r="GX133" s="74"/>
      <c r="GY133" s="74"/>
      <c r="GZ133" s="74"/>
      <c r="HA133" s="74"/>
      <c r="HB133" s="74"/>
      <c r="HC133" s="74"/>
      <c r="HD133" s="74"/>
      <c r="HE133" s="74"/>
      <c r="HF133" s="74"/>
      <c r="HG133" s="74"/>
      <c r="HH133" s="74"/>
      <c r="HI133" s="74"/>
      <c r="HJ133" s="74"/>
      <c r="HK133" s="74"/>
      <c r="HL133" s="74"/>
      <c r="HM133" s="74"/>
      <c r="HN133" s="74"/>
      <c r="HO133" s="74"/>
      <c r="HP133" s="74"/>
      <c r="HQ133" s="74"/>
    </row>
    <row r="134" spans="1:225" x14ac:dyDescent="0.3">
      <c r="A134" s="111" t="s">
        <v>2086</v>
      </c>
      <c r="B134" s="109">
        <v>13572.19</v>
      </c>
      <c r="C134" s="109">
        <v>30920.949999999997</v>
      </c>
      <c r="D134" s="109">
        <v>81333.62</v>
      </c>
      <c r="E134" s="109">
        <v>7</v>
      </c>
      <c r="F134" s="109">
        <v>0</v>
      </c>
      <c r="G134" s="109">
        <v>18464.849999999999</v>
      </c>
      <c r="H134" s="109">
        <v>66150.3</v>
      </c>
      <c r="I134" s="109">
        <v>0</v>
      </c>
      <c r="J134" s="109">
        <v>9097.99</v>
      </c>
      <c r="K134" s="109">
        <v>0</v>
      </c>
      <c r="L134" s="109">
        <v>51499.270000000004</v>
      </c>
      <c r="M134" s="109">
        <v>124659.29999999999</v>
      </c>
      <c r="N134" s="109">
        <v>248812.86000000002</v>
      </c>
      <c r="O134" s="109">
        <v>36541.18</v>
      </c>
      <c r="P134" s="109">
        <v>31631.71</v>
      </c>
      <c r="Q134" s="109">
        <v>0</v>
      </c>
      <c r="R134" s="109">
        <v>1602.1</v>
      </c>
      <c r="S134" s="109">
        <v>0</v>
      </c>
      <c r="T134" s="109">
        <v>0</v>
      </c>
      <c r="U134" s="109">
        <v>1527.26</v>
      </c>
      <c r="V134" s="109">
        <v>0</v>
      </c>
      <c r="W134" s="109">
        <v>30646.25</v>
      </c>
      <c r="X134" s="109">
        <v>11620</v>
      </c>
      <c r="Y134" s="109">
        <v>0</v>
      </c>
      <c r="Z134" s="109">
        <v>63529.240000000005</v>
      </c>
      <c r="AA134" s="109">
        <v>30744.01</v>
      </c>
      <c r="AB134" s="109">
        <v>207718.21</v>
      </c>
      <c r="AC134" s="109">
        <v>496.53</v>
      </c>
      <c r="AD134" s="109">
        <v>24379.64</v>
      </c>
      <c r="AE134" s="109">
        <v>34692.089999999997</v>
      </c>
      <c r="AF134" s="109">
        <v>4320.03</v>
      </c>
      <c r="AG134" s="109">
        <v>1123966.5799999998</v>
      </c>
      <c r="AH134" s="110">
        <v>1123966.5799999998</v>
      </c>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s="74"/>
      <c r="BQ134" s="74"/>
      <c r="BR134" s="74"/>
      <c r="BS134" s="74"/>
      <c r="BT134" s="74"/>
      <c r="BU134" s="74"/>
      <c r="BV134" s="74"/>
      <c r="BW134" s="74"/>
      <c r="BX134" s="74"/>
      <c r="BY134" s="74"/>
      <c r="BZ134" s="74"/>
      <c r="CA134" s="74"/>
      <c r="CB134" s="74"/>
      <c r="CC134" s="74"/>
      <c r="CD134" s="74"/>
      <c r="CE134" s="74"/>
      <c r="CF134" s="74"/>
      <c r="CG134" s="74"/>
      <c r="CH134" s="74"/>
      <c r="CI134" s="74"/>
      <c r="CJ134" s="74"/>
      <c r="CK134" s="74"/>
      <c r="CL134" s="74"/>
      <c r="CM134" s="74"/>
      <c r="CN134" s="74"/>
      <c r="CO134" s="74"/>
      <c r="CP134" s="74"/>
      <c r="CQ134" s="74"/>
      <c r="CR134" s="74"/>
      <c r="CS134" s="74"/>
      <c r="CT134" s="74"/>
      <c r="CU134" s="74"/>
      <c r="CV134" s="74"/>
      <c r="CW134" s="74"/>
      <c r="CX134" s="74"/>
      <c r="CY134" s="74"/>
      <c r="CZ134" s="74"/>
      <c r="DA134" s="74"/>
      <c r="DB134" s="74"/>
      <c r="DC134" s="74"/>
      <c r="DD134" s="74"/>
      <c r="DE134" s="74"/>
      <c r="DF134" s="74"/>
      <c r="DG134" s="74"/>
      <c r="DH134" s="74"/>
      <c r="DI134" s="74"/>
      <c r="DJ134" s="74"/>
      <c r="DK134" s="74"/>
      <c r="DL134" s="74"/>
      <c r="DM134" s="74"/>
      <c r="DN134" s="74"/>
      <c r="DO134" s="74"/>
      <c r="DP134" s="74"/>
      <c r="DQ134" s="74"/>
      <c r="DR134" s="74"/>
      <c r="DS134" s="74"/>
      <c r="DT134" s="74"/>
      <c r="DU134" s="74"/>
      <c r="DV134" s="74"/>
      <c r="DW134" s="74"/>
      <c r="DX134" s="74"/>
      <c r="DY134" s="74"/>
      <c r="DZ134" s="74"/>
      <c r="EA134" s="74"/>
      <c r="EB134" s="74"/>
      <c r="EC134" s="74"/>
      <c r="ED134" s="74"/>
      <c r="EE134" s="74"/>
      <c r="EF134" s="74"/>
      <c r="EG134" s="74"/>
      <c r="EH134" s="74"/>
      <c r="EI134" s="74"/>
      <c r="EJ134" s="74"/>
      <c r="EK134" s="74"/>
      <c r="EL134" s="74"/>
      <c r="EM134" s="74"/>
      <c r="EN134" s="74"/>
      <c r="EO134" s="74"/>
      <c r="EP134" s="74"/>
      <c r="EQ134" s="74"/>
      <c r="ER134" s="74"/>
      <c r="ES134" s="74"/>
      <c r="ET134" s="74"/>
      <c r="EU134" s="74"/>
      <c r="EV134" s="74"/>
      <c r="EW134" s="74"/>
      <c r="EX134" s="74"/>
      <c r="EY134" s="74"/>
      <c r="EZ134" s="74"/>
      <c r="FA134" s="74"/>
      <c r="FB134" s="74"/>
      <c r="FC134" s="74"/>
      <c r="FD134" s="74"/>
      <c r="FE134" s="74"/>
      <c r="FF134" s="74"/>
      <c r="FG134" s="74"/>
      <c r="FH134" s="74"/>
      <c r="FI134" s="74"/>
      <c r="FJ134" s="74"/>
      <c r="FK134" s="74"/>
      <c r="FL134" s="74"/>
      <c r="FM134" s="74"/>
      <c r="FN134" s="74"/>
      <c r="FO134" s="74"/>
      <c r="FP134" s="74"/>
      <c r="FQ134" s="74"/>
      <c r="FR134" s="74"/>
      <c r="FS134" s="74"/>
      <c r="FT134" s="74"/>
      <c r="FU134" s="74"/>
      <c r="FV134" s="74"/>
      <c r="FW134" s="74"/>
      <c r="FX134" s="74"/>
      <c r="FY134" s="74"/>
      <c r="FZ134" s="74"/>
      <c r="GA134" s="74"/>
      <c r="GB134" s="74"/>
      <c r="GC134" s="74"/>
      <c r="GD134" s="74"/>
      <c r="GE134" s="74"/>
      <c r="GF134" s="74"/>
      <c r="GG134" s="74"/>
      <c r="GH134" s="74"/>
      <c r="GI134" s="74"/>
      <c r="GJ134" s="74"/>
      <c r="GK134" s="74"/>
      <c r="GL134" s="74"/>
      <c r="GM134" s="74"/>
      <c r="GN134" s="74"/>
      <c r="GO134" s="74"/>
      <c r="GP134" s="74"/>
      <c r="GQ134" s="74"/>
      <c r="GR134" s="74"/>
      <c r="GS134" s="74"/>
      <c r="GT134" s="74"/>
      <c r="GU134" s="74"/>
      <c r="GV134" s="74"/>
      <c r="GW134" s="74"/>
      <c r="GX134" s="74"/>
      <c r="GY134" s="74"/>
      <c r="GZ134" s="74"/>
      <c r="HA134" s="74"/>
      <c r="HB134" s="74"/>
      <c r="HC134" s="74"/>
      <c r="HD134" s="74"/>
      <c r="HE134" s="74"/>
      <c r="HF134" s="74"/>
      <c r="HG134" s="74"/>
      <c r="HH134" s="74"/>
      <c r="HI134" s="74"/>
      <c r="HJ134" s="74"/>
      <c r="HK134" s="74"/>
      <c r="HL134" s="74"/>
      <c r="HM134" s="74"/>
      <c r="HN134" s="74"/>
      <c r="HO134" s="74"/>
      <c r="HP134" s="74"/>
      <c r="HQ134" s="74"/>
    </row>
    <row r="135" spans="1:225" s="85" customFormat="1" x14ac:dyDescent="0.3">
      <c r="A135" s="98" t="s">
        <v>2059</v>
      </c>
      <c r="B135" s="118">
        <v>726095.66</v>
      </c>
      <c r="C135" s="118">
        <v>1265655.73</v>
      </c>
      <c r="D135" s="118">
        <v>2387470.52</v>
      </c>
      <c r="E135" s="118">
        <v>3231338.7699999996</v>
      </c>
      <c r="F135" s="118">
        <v>1162327.3400000001</v>
      </c>
      <c r="G135" s="118">
        <v>1354261.71</v>
      </c>
      <c r="H135" s="118">
        <v>1914993.48</v>
      </c>
      <c r="I135" s="118">
        <v>0</v>
      </c>
      <c r="J135" s="118">
        <v>1145424.1400000001</v>
      </c>
      <c r="K135" s="118">
        <v>2203698.77</v>
      </c>
      <c r="L135" s="118">
        <v>1141422.52</v>
      </c>
      <c r="M135" s="118">
        <v>2869867.15</v>
      </c>
      <c r="N135" s="118">
        <v>1987741.68</v>
      </c>
      <c r="O135" s="118">
        <v>2143243.29</v>
      </c>
      <c r="P135" s="118">
        <v>781962.83</v>
      </c>
      <c r="Q135" s="118">
        <v>0</v>
      </c>
      <c r="R135" s="118">
        <v>957074.66</v>
      </c>
      <c r="S135" s="118">
        <v>2001308.52</v>
      </c>
      <c r="T135" s="118">
        <v>1822773.99</v>
      </c>
      <c r="U135" s="118">
        <v>8469417.1799999997</v>
      </c>
      <c r="V135" s="118">
        <v>3653281.89</v>
      </c>
      <c r="W135" s="118">
        <v>1891132.27</v>
      </c>
      <c r="X135" s="118">
        <v>2364427.4500000002</v>
      </c>
      <c r="Y135" s="118">
        <v>1672284.2</v>
      </c>
      <c r="Z135" s="118">
        <v>150815.61000000002</v>
      </c>
      <c r="AA135" s="118">
        <v>774127.85</v>
      </c>
      <c r="AB135" s="118">
        <v>4629729.01</v>
      </c>
      <c r="AC135" s="118">
        <v>2037933.8599999999</v>
      </c>
      <c r="AD135" s="118">
        <v>2039967.44</v>
      </c>
      <c r="AE135" s="118">
        <v>1345148.08</v>
      </c>
      <c r="AF135" s="118">
        <v>325653.88</v>
      </c>
      <c r="AG135" s="118">
        <v>58450579.480000004</v>
      </c>
      <c r="AH135" s="119">
        <v>58450579.480000004</v>
      </c>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s="74"/>
      <c r="BQ135" s="74"/>
      <c r="BR135" s="74"/>
      <c r="BS135" s="74"/>
      <c r="BT135" s="74"/>
      <c r="BU135" s="74"/>
      <c r="BV135" s="74"/>
      <c r="BW135" s="74"/>
      <c r="BX135" s="74"/>
      <c r="BY135" s="74"/>
      <c r="BZ135" s="74"/>
      <c r="CA135" s="74"/>
      <c r="CB135" s="74"/>
      <c r="CC135" s="74"/>
      <c r="CD135" s="74"/>
      <c r="CE135" s="74"/>
      <c r="CF135" s="74"/>
      <c r="CG135" s="74"/>
      <c r="CH135" s="74"/>
      <c r="CI135" s="74"/>
      <c r="CJ135" s="74"/>
      <c r="CK135" s="74"/>
      <c r="CL135" s="74"/>
      <c r="CM135" s="74"/>
      <c r="CN135" s="74"/>
      <c r="CO135" s="74"/>
      <c r="CP135" s="74"/>
      <c r="CQ135" s="74"/>
      <c r="CR135" s="74"/>
      <c r="CS135" s="74"/>
      <c r="CT135" s="74"/>
      <c r="CU135" s="74"/>
      <c r="CV135" s="74"/>
      <c r="CW135" s="74"/>
      <c r="CX135" s="74"/>
      <c r="CY135" s="74"/>
      <c r="CZ135" s="74"/>
      <c r="DA135" s="74"/>
      <c r="DB135" s="74"/>
      <c r="DC135" s="74"/>
      <c r="DD135" s="74"/>
      <c r="DE135" s="74"/>
      <c r="DF135" s="74"/>
      <c r="DG135" s="74"/>
      <c r="DH135" s="74"/>
      <c r="DI135" s="74"/>
      <c r="DJ135" s="74"/>
      <c r="DK135" s="74"/>
      <c r="DL135" s="74"/>
      <c r="DM135" s="74"/>
      <c r="DN135" s="74"/>
      <c r="DO135" s="74"/>
      <c r="DP135" s="74"/>
      <c r="DQ135" s="74"/>
      <c r="DR135" s="74"/>
      <c r="DS135" s="74"/>
      <c r="DT135" s="74"/>
      <c r="DU135" s="74"/>
      <c r="DV135" s="74"/>
      <c r="DW135" s="74"/>
      <c r="DX135" s="74"/>
      <c r="DY135" s="74"/>
      <c r="DZ135" s="74"/>
      <c r="EA135" s="74"/>
      <c r="EB135" s="74"/>
      <c r="EC135" s="74"/>
      <c r="ED135" s="74"/>
      <c r="EE135" s="74"/>
      <c r="EF135" s="74"/>
      <c r="EG135" s="74"/>
      <c r="EH135" s="74"/>
      <c r="EI135" s="74"/>
      <c r="EJ135" s="74"/>
      <c r="EK135" s="74"/>
      <c r="EL135" s="74"/>
      <c r="EM135" s="74"/>
      <c r="EN135" s="74"/>
      <c r="EO135" s="74"/>
      <c r="EP135" s="74"/>
      <c r="EQ135" s="74"/>
      <c r="ER135" s="74"/>
      <c r="ES135" s="74"/>
      <c r="ET135" s="74"/>
      <c r="EU135" s="74"/>
      <c r="EV135" s="74"/>
      <c r="EW135" s="74"/>
      <c r="EX135" s="74"/>
      <c r="EY135" s="74"/>
      <c r="EZ135" s="74"/>
      <c r="FA135" s="74"/>
      <c r="FB135" s="74"/>
      <c r="FC135" s="74"/>
      <c r="FD135" s="74"/>
      <c r="FE135" s="74"/>
      <c r="FF135" s="74"/>
      <c r="FG135" s="74"/>
      <c r="FH135" s="74"/>
      <c r="FI135" s="74"/>
      <c r="FJ135" s="74"/>
      <c r="FK135" s="74"/>
      <c r="FL135" s="74"/>
      <c r="FM135" s="74"/>
      <c r="FN135" s="74"/>
      <c r="FO135" s="74"/>
      <c r="FP135" s="74"/>
      <c r="FQ135" s="74"/>
      <c r="FR135" s="74"/>
      <c r="FS135" s="74"/>
      <c r="FT135" s="74"/>
      <c r="FU135" s="74"/>
      <c r="FV135" s="74"/>
      <c r="FW135" s="74"/>
      <c r="FX135" s="74"/>
      <c r="FY135" s="74"/>
      <c r="FZ135" s="74"/>
      <c r="GA135" s="74"/>
      <c r="GB135" s="74"/>
      <c r="GC135" s="74"/>
      <c r="GD135" s="74"/>
      <c r="GE135" s="74"/>
      <c r="GF135" s="74"/>
      <c r="GG135" s="74"/>
      <c r="GH135" s="74"/>
      <c r="GI135" s="74"/>
      <c r="GJ135" s="74"/>
      <c r="GK135" s="74"/>
      <c r="GL135" s="74"/>
      <c r="GM135" s="74"/>
      <c r="GN135" s="74"/>
      <c r="GO135" s="74"/>
      <c r="GP135" s="74"/>
      <c r="GQ135" s="74"/>
      <c r="GR135" s="74"/>
      <c r="GS135" s="74"/>
      <c r="GT135" s="74"/>
      <c r="GU135" s="74"/>
      <c r="GV135" s="74"/>
      <c r="GW135" s="74"/>
      <c r="GX135" s="74"/>
      <c r="GY135" s="74"/>
      <c r="GZ135" s="74"/>
      <c r="HA135" s="74"/>
      <c r="HB135" s="74"/>
      <c r="HC135" s="74"/>
      <c r="HD135" s="74"/>
      <c r="HE135" s="74"/>
      <c r="HF135" s="74"/>
      <c r="HG135" s="74"/>
      <c r="HH135" s="74"/>
      <c r="HI135" s="74"/>
      <c r="HJ135" s="74"/>
      <c r="HK135" s="74"/>
      <c r="HL135" s="74"/>
      <c r="HM135" s="74"/>
      <c r="HN135" s="74"/>
      <c r="HO135" s="74"/>
      <c r="HP135" s="74"/>
      <c r="HQ135" s="74"/>
    </row>
    <row r="136" spans="1:225" x14ac:dyDescent="0.3">
      <c r="A136" s="111" t="s">
        <v>2087</v>
      </c>
      <c r="B136" s="109">
        <v>82207.5</v>
      </c>
      <c r="C136" s="109">
        <v>4</v>
      </c>
      <c r="D136" s="109">
        <v>2</v>
      </c>
      <c r="E136" s="109">
        <v>1665.33</v>
      </c>
      <c r="F136" s="109">
        <v>0</v>
      </c>
      <c r="G136" s="109">
        <v>918.85</v>
      </c>
      <c r="H136" s="109">
        <v>10532.46</v>
      </c>
      <c r="I136" s="109">
        <v>0</v>
      </c>
      <c r="J136" s="109">
        <v>0</v>
      </c>
      <c r="K136" s="109">
        <v>53595.61</v>
      </c>
      <c r="L136" s="109">
        <v>0</v>
      </c>
      <c r="M136" s="109">
        <v>0</v>
      </c>
      <c r="N136" s="109">
        <v>68409.25</v>
      </c>
      <c r="O136" s="109">
        <v>34205.699999999997</v>
      </c>
      <c r="P136" s="109">
        <v>12546.53</v>
      </c>
      <c r="Q136" s="109">
        <v>0</v>
      </c>
      <c r="R136" s="109">
        <v>0</v>
      </c>
      <c r="S136" s="109">
        <v>0</v>
      </c>
      <c r="T136" s="109">
        <v>166001.92000000001</v>
      </c>
      <c r="U136" s="109">
        <v>2</v>
      </c>
      <c r="V136" s="109">
        <v>0</v>
      </c>
      <c r="W136" s="109">
        <v>0</v>
      </c>
      <c r="X136" s="109">
        <v>26991.48</v>
      </c>
      <c r="Y136" s="109">
        <v>0</v>
      </c>
      <c r="Z136" s="109">
        <v>0</v>
      </c>
      <c r="AA136" s="109">
        <v>0</v>
      </c>
      <c r="AB136" s="109">
        <v>112271.88</v>
      </c>
      <c r="AC136" s="109">
        <v>0</v>
      </c>
      <c r="AD136" s="109">
        <v>0</v>
      </c>
      <c r="AE136" s="109">
        <v>66591.600000000006</v>
      </c>
      <c r="AF136" s="109">
        <v>0</v>
      </c>
      <c r="AG136" s="109">
        <v>635946.11</v>
      </c>
      <c r="AH136" s="110">
        <v>635946.11</v>
      </c>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s="74"/>
      <c r="BQ136" s="74"/>
      <c r="BR136" s="74"/>
      <c r="BS136" s="74"/>
      <c r="BT136" s="74"/>
      <c r="BU136" s="74"/>
      <c r="BV136" s="74"/>
      <c r="BW136" s="74"/>
      <c r="BX136" s="74"/>
      <c r="BY136" s="74"/>
      <c r="BZ136" s="74"/>
      <c r="CA136" s="74"/>
      <c r="CB136" s="74"/>
      <c r="CC136" s="74"/>
      <c r="CD136" s="74"/>
      <c r="CE136" s="74"/>
      <c r="CF136" s="74"/>
      <c r="CG136" s="74"/>
      <c r="CH136" s="74"/>
      <c r="CI136" s="74"/>
      <c r="CJ136" s="74"/>
      <c r="CK136" s="74"/>
      <c r="CL136" s="74"/>
      <c r="CM136" s="74"/>
      <c r="CN136" s="74"/>
      <c r="CO136" s="74"/>
      <c r="CP136" s="74"/>
      <c r="CQ136" s="74"/>
      <c r="CR136" s="74"/>
      <c r="CS136" s="74"/>
      <c r="CT136" s="74"/>
      <c r="CU136" s="74"/>
      <c r="CV136" s="74"/>
      <c r="CW136" s="74"/>
      <c r="CX136" s="74"/>
      <c r="CY136" s="74"/>
      <c r="CZ136" s="74"/>
      <c r="DA136" s="74"/>
      <c r="DB136" s="74"/>
      <c r="DC136" s="74"/>
      <c r="DD136" s="74"/>
      <c r="DE136" s="74"/>
      <c r="DF136" s="74"/>
      <c r="DG136" s="74"/>
      <c r="DH136" s="74"/>
      <c r="DI136" s="74"/>
      <c r="DJ136" s="74"/>
      <c r="DK136" s="74"/>
      <c r="DL136" s="74"/>
      <c r="DM136" s="74"/>
      <c r="DN136" s="74"/>
      <c r="DO136" s="74"/>
      <c r="DP136" s="74"/>
      <c r="DQ136" s="74"/>
      <c r="DR136" s="74"/>
      <c r="DS136" s="74"/>
      <c r="DT136" s="74"/>
      <c r="DU136" s="74"/>
      <c r="DV136" s="74"/>
      <c r="DW136" s="74"/>
      <c r="DX136" s="74"/>
      <c r="DY136" s="74"/>
      <c r="DZ136" s="74"/>
      <c r="EA136" s="74"/>
      <c r="EB136" s="74"/>
      <c r="EC136" s="74"/>
      <c r="ED136" s="74"/>
      <c r="EE136" s="74"/>
      <c r="EF136" s="74"/>
      <c r="EG136" s="74"/>
      <c r="EH136" s="74"/>
      <c r="EI136" s="74"/>
      <c r="EJ136" s="74"/>
      <c r="EK136" s="74"/>
      <c r="EL136" s="74"/>
      <c r="EM136" s="74"/>
      <c r="EN136" s="74"/>
      <c r="EO136" s="74"/>
      <c r="EP136" s="74"/>
      <c r="EQ136" s="74"/>
      <c r="ER136" s="74"/>
      <c r="ES136" s="74"/>
      <c r="ET136" s="74"/>
      <c r="EU136" s="74"/>
      <c r="EV136" s="74"/>
      <c r="EW136" s="74"/>
      <c r="EX136" s="74"/>
      <c r="EY136" s="74"/>
      <c r="EZ136" s="74"/>
      <c r="FA136" s="74"/>
      <c r="FB136" s="74"/>
      <c r="FC136" s="74"/>
      <c r="FD136" s="74"/>
      <c r="FE136" s="74"/>
      <c r="FF136" s="74"/>
      <c r="FG136" s="74"/>
      <c r="FH136" s="74"/>
      <c r="FI136" s="74"/>
      <c r="FJ136" s="74"/>
      <c r="FK136" s="74"/>
      <c r="FL136" s="74"/>
      <c r="FM136" s="74"/>
      <c r="FN136" s="74"/>
      <c r="FO136" s="74"/>
      <c r="FP136" s="74"/>
      <c r="FQ136" s="74"/>
      <c r="FR136" s="74"/>
      <c r="FS136" s="74"/>
      <c r="FT136" s="74"/>
      <c r="FU136" s="74"/>
      <c r="FV136" s="74"/>
      <c r="FW136" s="74"/>
      <c r="FX136" s="74"/>
      <c r="FY136" s="74"/>
      <c r="FZ136" s="74"/>
      <c r="GA136" s="74"/>
      <c r="GB136" s="74"/>
      <c r="GC136" s="74"/>
      <c r="GD136" s="74"/>
      <c r="GE136" s="74"/>
      <c r="GF136" s="74"/>
      <c r="GG136" s="74"/>
      <c r="GH136" s="74"/>
      <c r="GI136" s="74"/>
      <c r="GJ136" s="74"/>
      <c r="GK136" s="74"/>
      <c r="GL136" s="74"/>
      <c r="GM136" s="74"/>
      <c r="GN136" s="74"/>
      <c r="GO136" s="74"/>
      <c r="GP136" s="74"/>
      <c r="GQ136" s="74"/>
      <c r="GR136" s="74"/>
      <c r="GS136" s="74"/>
      <c r="GT136" s="74"/>
      <c r="GU136" s="74"/>
      <c r="GV136" s="74"/>
      <c r="GW136" s="74"/>
      <c r="GX136" s="74"/>
      <c r="GY136" s="74"/>
      <c r="GZ136" s="74"/>
      <c r="HA136" s="74"/>
      <c r="HB136" s="74"/>
      <c r="HC136" s="74"/>
      <c r="HD136" s="74"/>
      <c r="HE136" s="74"/>
      <c r="HF136" s="74"/>
      <c r="HG136" s="74"/>
      <c r="HH136" s="74"/>
      <c r="HI136" s="74"/>
      <c r="HJ136" s="74"/>
      <c r="HK136" s="74"/>
      <c r="HL136" s="74"/>
      <c r="HM136" s="74"/>
      <c r="HN136" s="74"/>
      <c r="HO136" s="74"/>
      <c r="HP136" s="74"/>
      <c r="HQ136" s="74"/>
    </row>
    <row r="137" spans="1:225" x14ac:dyDescent="0.3">
      <c r="A137" s="111" t="s">
        <v>2088</v>
      </c>
      <c r="B137" s="109">
        <v>512748.81</v>
      </c>
      <c r="C137" s="109">
        <v>110063.70999999999</v>
      </c>
      <c r="D137" s="109">
        <v>302655.56</v>
      </c>
      <c r="E137" s="109">
        <v>1239516.69</v>
      </c>
      <c r="F137" s="109">
        <v>119357.8</v>
      </c>
      <c r="G137" s="109">
        <v>212314.14</v>
      </c>
      <c r="H137" s="109">
        <v>198995.99</v>
      </c>
      <c r="I137" s="109">
        <v>0</v>
      </c>
      <c r="J137" s="109">
        <v>182723</v>
      </c>
      <c r="K137" s="109">
        <v>197715.04</v>
      </c>
      <c r="L137" s="109">
        <v>151194.38</v>
      </c>
      <c r="M137" s="109">
        <v>298135.79000000004</v>
      </c>
      <c r="N137" s="109">
        <v>177389.06</v>
      </c>
      <c r="O137" s="109">
        <v>321508.68</v>
      </c>
      <c r="P137" s="109">
        <v>95035.83</v>
      </c>
      <c r="Q137" s="109">
        <v>0</v>
      </c>
      <c r="R137" s="109">
        <v>65716.37</v>
      </c>
      <c r="S137" s="109">
        <v>227420.92</v>
      </c>
      <c r="T137" s="109">
        <v>302868.14</v>
      </c>
      <c r="U137" s="109">
        <v>1334640.3</v>
      </c>
      <c r="V137" s="109">
        <v>492635.43000000005</v>
      </c>
      <c r="W137" s="109">
        <v>321320.15999999997</v>
      </c>
      <c r="X137" s="109">
        <v>202309.32</v>
      </c>
      <c r="Y137" s="109">
        <v>283290.23</v>
      </c>
      <c r="Z137" s="109">
        <v>63532.92</v>
      </c>
      <c r="AA137" s="109">
        <v>94713.87</v>
      </c>
      <c r="AB137" s="109">
        <v>476437.77</v>
      </c>
      <c r="AC137" s="109">
        <v>355838.03</v>
      </c>
      <c r="AD137" s="109">
        <v>196615.26</v>
      </c>
      <c r="AE137" s="109">
        <v>114558.89</v>
      </c>
      <c r="AF137" s="109">
        <v>114803.15</v>
      </c>
      <c r="AG137" s="109">
        <v>8766055.2400000021</v>
      </c>
      <c r="AH137" s="110">
        <v>8766055.2400000021</v>
      </c>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s="74"/>
      <c r="BQ137" s="74"/>
      <c r="BR137" s="74"/>
      <c r="BS137" s="74"/>
      <c r="BT137" s="74"/>
      <c r="BU137" s="74"/>
      <c r="BV137" s="74"/>
      <c r="BW137" s="74"/>
      <c r="BX137" s="74"/>
      <c r="BY137" s="74"/>
      <c r="BZ137" s="74"/>
      <c r="CA137" s="74"/>
      <c r="CB137" s="74"/>
      <c r="CC137" s="74"/>
      <c r="CD137" s="74"/>
      <c r="CE137" s="74"/>
      <c r="CF137" s="74"/>
      <c r="CG137" s="74"/>
      <c r="CH137" s="74"/>
      <c r="CI137" s="74"/>
      <c r="CJ137" s="74"/>
      <c r="CK137" s="74"/>
      <c r="CL137" s="74"/>
      <c r="CM137" s="74"/>
      <c r="CN137" s="74"/>
      <c r="CO137" s="74"/>
      <c r="CP137" s="74"/>
      <c r="CQ137" s="74"/>
      <c r="CR137" s="74"/>
      <c r="CS137" s="74"/>
      <c r="CT137" s="74"/>
      <c r="CU137" s="74"/>
      <c r="CV137" s="74"/>
      <c r="CW137" s="74"/>
      <c r="CX137" s="74"/>
      <c r="CY137" s="74"/>
      <c r="CZ137" s="74"/>
      <c r="DA137" s="74"/>
      <c r="DB137" s="74"/>
      <c r="DC137" s="74"/>
      <c r="DD137" s="74"/>
      <c r="DE137" s="74"/>
      <c r="DF137" s="74"/>
      <c r="DG137" s="74"/>
      <c r="DH137" s="74"/>
      <c r="DI137" s="74"/>
      <c r="DJ137" s="74"/>
      <c r="DK137" s="74"/>
      <c r="DL137" s="74"/>
      <c r="DM137" s="74"/>
      <c r="DN137" s="74"/>
      <c r="DO137" s="74"/>
      <c r="DP137" s="74"/>
      <c r="DQ137" s="74"/>
      <c r="DR137" s="74"/>
      <c r="DS137" s="74"/>
      <c r="DT137" s="74"/>
      <c r="DU137" s="74"/>
      <c r="DV137" s="74"/>
      <c r="DW137" s="74"/>
      <c r="DX137" s="74"/>
      <c r="DY137" s="74"/>
      <c r="DZ137" s="74"/>
      <c r="EA137" s="74"/>
      <c r="EB137" s="74"/>
      <c r="EC137" s="74"/>
      <c r="ED137" s="74"/>
      <c r="EE137" s="74"/>
      <c r="EF137" s="74"/>
      <c r="EG137" s="74"/>
      <c r="EH137" s="74"/>
      <c r="EI137" s="74"/>
      <c r="EJ137" s="74"/>
      <c r="EK137" s="74"/>
      <c r="EL137" s="74"/>
      <c r="EM137" s="74"/>
      <c r="EN137" s="74"/>
      <c r="EO137" s="74"/>
      <c r="EP137" s="74"/>
      <c r="EQ137" s="74"/>
      <c r="ER137" s="74"/>
      <c r="ES137" s="74"/>
      <c r="ET137" s="74"/>
      <c r="EU137" s="74"/>
      <c r="EV137" s="74"/>
      <c r="EW137" s="74"/>
      <c r="EX137" s="74"/>
      <c r="EY137" s="74"/>
      <c r="EZ137" s="74"/>
      <c r="FA137" s="74"/>
      <c r="FB137" s="74"/>
      <c r="FC137" s="74"/>
      <c r="FD137" s="74"/>
      <c r="FE137" s="74"/>
      <c r="FF137" s="74"/>
      <c r="FG137" s="74"/>
      <c r="FH137" s="74"/>
      <c r="FI137" s="74"/>
      <c r="FJ137" s="74"/>
      <c r="FK137" s="74"/>
      <c r="FL137" s="74"/>
      <c r="FM137" s="74"/>
      <c r="FN137" s="74"/>
      <c r="FO137" s="74"/>
      <c r="FP137" s="74"/>
      <c r="FQ137" s="74"/>
      <c r="FR137" s="74"/>
      <c r="FS137" s="74"/>
      <c r="FT137" s="74"/>
      <c r="FU137" s="74"/>
      <c r="FV137" s="74"/>
      <c r="FW137" s="74"/>
      <c r="FX137" s="74"/>
      <c r="FY137" s="74"/>
      <c r="FZ137" s="74"/>
      <c r="GA137" s="74"/>
      <c r="GB137" s="74"/>
      <c r="GC137" s="74"/>
      <c r="GD137" s="74"/>
      <c r="GE137" s="74"/>
      <c r="GF137" s="74"/>
      <c r="GG137" s="74"/>
      <c r="GH137" s="74"/>
      <c r="GI137" s="74"/>
      <c r="GJ137" s="74"/>
      <c r="GK137" s="74"/>
      <c r="GL137" s="74"/>
      <c r="GM137" s="74"/>
      <c r="GN137" s="74"/>
      <c r="GO137" s="74"/>
      <c r="GP137" s="74"/>
      <c r="GQ137" s="74"/>
      <c r="GR137" s="74"/>
      <c r="GS137" s="74"/>
      <c r="GT137" s="74"/>
      <c r="GU137" s="74"/>
      <c r="GV137" s="74"/>
      <c r="GW137" s="74"/>
      <c r="GX137" s="74"/>
      <c r="GY137" s="74"/>
      <c r="GZ137" s="74"/>
      <c r="HA137" s="74"/>
      <c r="HB137" s="74"/>
      <c r="HC137" s="74"/>
      <c r="HD137" s="74"/>
      <c r="HE137" s="74"/>
      <c r="HF137" s="74"/>
      <c r="HG137" s="74"/>
      <c r="HH137" s="74"/>
      <c r="HI137" s="74"/>
      <c r="HJ137" s="74"/>
      <c r="HK137" s="74"/>
      <c r="HL137" s="74"/>
      <c r="HM137" s="74"/>
      <c r="HN137" s="74"/>
      <c r="HO137" s="74"/>
      <c r="HP137" s="74"/>
      <c r="HQ137" s="74"/>
    </row>
    <row r="138" spans="1:225" x14ac:dyDescent="0.3">
      <c r="A138" s="111" t="s">
        <v>2089</v>
      </c>
      <c r="B138" s="109">
        <v>95321.71</v>
      </c>
      <c r="C138" s="109">
        <v>139439.35</v>
      </c>
      <c r="D138" s="109">
        <v>338784.17</v>
      </c>
      <c r="E138" s="109">
        <v>548180.51</v>
      </c>
      <c r="F138" s="109">
        <v>124242.95</v>
      </c>
      <c r="G138" s="109">
        <v>228333.75</v>
      </c>
      <c r="H138" s="109">
        <v>150561.04999999999</v>
      </c>
      <c r="I138" s="109">
        <v>0</v>
      </c>
      <c r="J138" s="109">
        <v>196400.27</v>
      </c>
      <c r="K138" s="109">
        <v>205093.91</v>
      </c>
      <c r="L138" s="109">
        <v>216617.33</v>
      </c>
      <c r="M138" s="109">
        <v>290614.65999999997</v>
      </c>
      <c r="N138" s="109">
        <v>210208.36</v>
      </c>
      <c r="O138" s="109">
        <v>340867.79000000004</v>
      </c>
      <c r="P138" s="109">
        <v>92123.77</v>
      </c>
      <c r="Q138" s="109">
        <v>0</v>
      </c>
      <c r="R138" s="109">
        <v>84685.09</v>
      </c>
      <c r="S138" s="109">
        <v>255184.24</v>
      </c>
      <c r="T138" s="109">
        <v>226906.11</v>
      </c>
      <c r="U138" s="109">
        <v>1622252.62</v>
      </c>
      <c r="V138" s="109">
        <v>338075.88</v>
      </c>
      <c r="W138" s="109">
        <v>353104.17</v>
      </c>
      <c r="X138" s="109">
        <v>309634.43</v>
      </c>
      <c r="Y138" s="109">
        <v>241312.72</v>
      </c>
      <c r="Z138" s="109">
        <v>48781.350000000006</v>
      </c>
      <c r="AA138" s="109">
        <v>45211.31</v>
      </c>
      <c r="AB138" s="109">
        <v>537062.56999999995</v>
      </c>
      <c r="AC138" s="109">
        <v>440978.87</v>
      </c>
      <c r="AD138" s="109">
        <v>235479.53</v>
      </c>
      <c r="AE138" s="109">
        <v>113278.58</v>
      </c>
      <c r="AF138" s="109">
        <v>31920.720000000001</v>
      </c>
      <c r="AG138" s="109">
        <v>8060657.7700000005</v>
      </c>
      <c r="AH138" s="110">
        <v>8060657.7700000005</v>
      </c>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s="74"/>
      <c r="BQ138" s="74"/>
      <c r="BR138" s="74"/>
      <c r="BS138" s="74"/>
      <c r="BT138" s="74"/>
      <c r="BU138" s="74"/>
      <c r="BV138" s="74"/>
      <c r="BW138" s="74"/>
      <c r="BX138" s="74"/>
      <c r="BY138" s="74"/>
      <c r="BZ138" s="74"/>
      <c r="CA138" s="74"/>
      <c r="CB138" s="74"/>
      <c r="CC138" s="74"/>
      <c r="CD138" s="74"/>
      <c r="CE138" s="74"/>
      <c r="CF138" s="74"/>
      <c r="CG138" s="74"/>
      <c r="CH138" s="74"/>
      <c r="CI138" s="74"/>
      <c r="CJ138" s="74"/>
      <c r="CK138" s="74"/>
      <c r="CL138" s="74"/>
      <c r="CM138" s="74"/>
      <c r="CN138" s="74"/>
      <c r="CO138" s="74"/>
      <c r="CP138" s="74"/>
      <c r="CQ138" s="74"/>
      <c r="CR138" s="74"/>
      <c r="CS138" s="74"/>
      <c r="CT138" s="74"/>
      <c r="CU138" s="74"/>
      <c r="CV138" s="74"/>
      <c r="CW138" s="74"/>
      <c r="CX138" s="74"/>
      <c r="CY138" s="74"/>
      <c r="CZ138" s="74"/>
      <c r="DA138" s="74"/>
      <c r="DB138" s="74"/>
      <c r="DC138" s="74"/>
      <c r="DD138" s="74"/>
      <c r="DE138" s="74"/>
      <c r="DF138" s="74"/>
      <c r="DG138" s="74"/>
      <c r="DH138" s="74"/>
      <c r="DI138" s="74"/>
      <c r="DJ138" s="74"/>
      <c r="DK138" s="74"/>
      <c r="DL138" s="74"/>
      <c r="DM138" s="74"/>
      <c r="DN138" s="74"/>
      <c r="DO138" s="74"/>
      <c r="DP138" s="74"/>
      <c r="DQ138" s="74"/>
      <c r="DR138" s="74"/>
      <c r="DS138" s="74"/>
      <c r="DT138" s="74"/>
      <c r="DU138" s="74"/>
      <c r="DV138" s="74"/>
      <c r="DW138" s="74"/>
      <c r="DX138" s="74"/>
      <c r="DY138" s="74"/>
      <c r="DZ138" s="74"/>
      <c r="EA138" s="74"/>
      <c r="EB138" s="74"/>
      <c r="EC138" s="74"/>
      <c r="ED138" s="74"/>
      <c r="EE138" s="74"/>
      <c r="EF138" s="74"/>
      <c r="EG138" s="74"/>
      <c r="EH138" s="74"/>
      <c r="EI138" s="74"/>
      <c r="EJ138" s="74"/>
      <c r="EK138" s="74"/>
      <c r="EL138" s="74"/>
      <c r="EM138" s="74"/>
      <c r="EN138" s="74"/>
      <c r="EO138" s="74"/>
      <c r="EP138" s="74"/>
      <c r="EQ138" s="74"/>
      <c r="ER138" s="74"/>
      <c r="ES138" s="74"/>
      <c r="ET138" s="74"/>
      <c r="EU138" s="74"/>
      <c r="EV138" s="74"/>
      <c r="EW138" s="74"/>
      <c r="EX138" s="74"/>
      <c r="EY138" s="74"/>
      <c r="EZ138" s="74"/>
      <c r="FA138" s="74"/>
      <c r="FB138" s="74"/>
      <c r="FC138" s="74"/>
      <c r="FD138" s="74"/>
      <c r="FE138" s="74"/>
      <c r="FF138" s="74"/>
      <c r="FG138" s="74"/>
      <c r="FH138" s="74"/>
      <c r="FI138" s="74"/>
      <c r="FJ138" s="74"/>
      <c r="FK138" s="74"/>
      <c r="FL138" s="74"/>
      <c r="FM138" s="74"/>
      <c r="FN138" s="74"/>
      <c r="FO138" s="74"/>
      <c r="FP138" s="74"/>
      <c r="FQ138" s="74"/>
      <c r="FR138" s="74"/>
      <c r="FS138" s="74"/>
      <c r="FT138" s="74"/>
      <c r="FU138" s="74"/>
      <c r="FV138" s="74"/>
      <c r="FW138" s="74"/>
      <c r="FX138" s="74"/>
      <c r="FY138" s="74"/>
      <c r="FZ138" s="74"/>
      <c r="GA138" s="74"/>
      <c r="GB138" s="74"/>
      <c r="GC138" s="74"/>
      <c r="GD138" s="74"/>
      <c r="GE138" s="74"/>
      <c r="GF138" s="74"/>
      <c r="GG138" s="74"/>
      <c r="GH138" s="74"/>
      <c r="GI138" s="74"/>
      <c r="GJ138" s="74"/>
      <c r="GK138" s="74"/>
      <c r="GL138" s="74"/>
      <c r="GM138" s="74"/>
      <c r="GN138" s="74"/>
      <c r="GO138" s="74"/>
      <c r="GP138" s="74"/>
      <c r="GQ138" s="74"/>
      <c r="GR138" s="74"/>
      <c r="GS138" s="74"/>
      <c r="GT138" s="74"/>
      <c r="GU138" s="74"/>
      <c r="GV138" s="74"/>
      <c r="GW138" s="74"/>
      <c r="GX138" s="74"/>
      <c r="GY138" s="74"/>
      <c r="GZ138" s="74"/>
      <c r="HA138" s="74"/>
      <c r="HB138" s="74"/>
      <c r="HC138" s="74"/>
      <c r="HD138" s="74"/>
      <c r="HE138" s="74"/>
      <c r="HF138" s="74"/>
      <c r="HG138" s="74"/>
      <c r="HH138" s="74"/>
      <c r="HI138" s="74"/>
      <c r="HJ138" s="74"/>
      <c r="HK138" s="74"/>
      <c r="HL138" s="74"/>
      <c r="HM138" s="74"/>
      <c r="HN138" s="74"/>
      <c r="HO138" s="74"/>
      <c r="HP138" s="74"/>
      <c r="HQ138" s="74"/>
    </row>
    <row r="139" spans="1:225" x14ac:dyDescent="0.3">
      <c r="A139" s="111" t="s">
        <v>2090</v>
      </c>
      <c r="B139" s="109">
        <v>35101.67</v>
      </c>
      <c r="C139" s="109">
        <v>242721.69000000003</v>
      </c>
      <c r="D139" s="109">
        <v>490531.76</v>
      </c>
      <c r="E139" s="109">
        <v>1104089.69</v>
      </c>
      <c r="F139" s="109">
        <v>200107.18</v>
      </c>
      <c r="G139" s="109">
        <v>314921.76</v>
      </c>
      <c r="H139" s="109">
        <v>394340.71</v>
      </c>
      <c r="I139" s="109">
        <v>0</v>
      </c>
      <c r="J139" s="109">
        <v>294962.37</v>
      </c>
      <c r="K139" s="109">
        <v>306075.67</v>
      </c>
      <c r="L139" s="109">
        <v>336964.21</v>
      </c>
      <c r="M139" s="109">
        <v>550152.99</v>
      </c>
      <c r="N139" s="109">
        <v>402168.5</v>
      </c>
      <c r="O139" s="109">
        <v>494468.67</v>
      </c>
      <c r="P139" s="109">
        <v>148553.23000000001</v>
      </c>
      <c r="Q139" s="109">
        <v>0</v>
      </c>
      <c r="R139" s="109">
        <v>179168.81</v>
      </c>
      <c r="S139" s="109">
        <v>385839.76</v>
      </c>
      <c r="T139" s="109">
        <v>333853.84000000003</v>
      </c>
      <c r="U139" s="109">
        <v>1745475.99</v>
      </c>
      <c r="V139" s="109">
        <v>651160.0199999999</v>
      </c>
      <c r="W139" s="109">
        <v>444257.91000000003</v>
      </c>
      <c r="X139" s="109">
        <v>575283.14</v>
      </c>
      <c r="Y139" s="109">
        <v>283578.01</v>
      </c>
      <c r="Z139" s="109">
        <v>32398.95</v>
      </c>
      <c r="AA139" s="109">
        <v>24565.67</v>
      </c>
      <c r="AB139" s="109">
        <v>960953.85</v>
      </c>
      <c r="AC139" s="109">
        <v>366983.11</v>
      </c>
      <c r="AD139" s="109">
        <v>427850.2</v>
      </c>
      <c r="AE139" s="109">
        <v>197152.45</v>
      </c>
      <c r="AF139" s="109">
        <v>29986.2</v>
      </c>
      <c r="AG139" s="109">
        <v>11953668.01</v>
      </c>
      <c r="AH139" s="110">
        <v>11953668.01</v>
      </c>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s="74"/>
      <c r="BQ139" s="74"/>
      <c r="BR139" s="74"/>
      <c r="BS139" s="74"/>
      <c r="BT139" s="74"/>
      <c r="BU139" s="74"/>
      <c r="BV139" s="74"/>
      <c r="BW139" s="74"/>
      <c r="BX139" s="74"/>
      <c r="BY139" s="74"/>
      <c r="BZ139" s="74"/>
      <c r="CA139" s="74"/>
      <c r="CB139" s="74"/>
      <c r="CC139" s="74"/>
      <c r="CD139" s="74"/>
      <c r="CE139" s="74"/>
      <c r="CF139" s="74"/>
      <c r="CG139" s="74"/>
      <c r="CH139" s="74"/>
      <c r="CI139" s="74"/>
      <c r="CJ139" s="74"/>
      <c r="CK139" s="74"/>
      <c r="CL139" s="74"/>
      <c r="CM139" s="74"/>
      <c r="CN139" s="74"/>
      <c r="CO139" s="74"/>
      <c r="CP139" s="74"/>
      <c r="CQ139" s="74"/>
      <c r="CR139" s="74"/>
      <c r="CS139" s="74"/>
      <c r="CT139" s="74"/>
      <c r="CU139" s="74"/>
      <c r="CV139" s="74"/>
      <c r="CW139" s="74"/>
      <c r="CX139" s="74"/>
      <c r="CY139" s="74"/>
      <c r="CZ139" s="74"/>
      <c r="DA139" s="74"/>
      <c r="DB139" s="74"/>
      <c r="DC139" s="74"/>
      <c r="DD139" s="74"/>
      <c r="DE139" s="74"/>
      <c r="DF139" s="74"/>
      <c r="DG139" s="74"/>
      <c r="DH139" s="74"/>
      <c r="DI139" s="74"/>
      <c r="DJ139" s="74"/>
      <c r="DK139" s="74"/>
      <c r="DL139" s="74"/>
      <c r="DM139" s="74"/>
      <c r="DN139" s="74"/>
      <c r="DO139" s="74"/>
      <c r="DP139" s="74"/>
      <c r="DQ139" s="74"/>
      <c r="DR139" s="74"/>
      <c r="DS139" s="74"/>
      <c r="DT139" s="74"/>
      <c r="DU139" s="74"/>
      <c r="DV139" s="74"/>
      <c r="DW139" s="74"/>
      <c r="DX139" s="74"/>
      <c r="DY139" s="74"/>
      <c r="DZ139" s="74"/>
      <c r="EA139" s="74"/>
      <c r="EB139" s="74"/>
      <c r="EC139" s="74"/>
      <c r="ED139" s="74"/>
      <c r="EE139" s="74"/>
      <c r="EF139" s="74"/>
      <c r="EG139" s="74"/>
      <c r="EH139" s="74"/>
      <c r="EI139" s="74"/>
      <c r="EJ139" s="74"/>
      <c r="EK139" s="74"/>
      <c r="EL139" s="74"/>
      <c r="EM139" s="74"/>
      <c r="EN139" s="74"/>
      <c r="EO139" s="74"/>
      <c r="EP139" s="74"/>
      <c r="EQ139" s="74"/>
      <c r="ER139" s="74"/>
      <c r="ES139" s="74"/>
      <c r="ET139" s="74"/>
      <c r="EU139" s="74"/>
      <c r="EV139" s="74"/>
      <c r="EW139" s="74"/>
      <c r="EX139" s="74"/>
      <c r="EY139" s="74"/>
      <c r="EZ139" s="74"/>
      <c r="FA139" s="74"/>
      <c r="FB139" s="74"/>
      <c r="FC139" s="74"/>
      <c r="FD139" s="74"/>
      <c r="FE139" s="74"/>
      <c r="FF139" s="74"/>
      <c r="FG139" s="74"/>
      <c r="FH139" s="74"/>
      <c r="FI139" s="74"/>
      <c r="FJ139" s="74"/>
      <c r="FK139" s="74"/>
      <c r="FL139" s="74"/>
      <c r="FM139" s="74"/>
      <c r="FN139" s="74"/>
      <c r="FO139" s="74"/>
      <c r="FP139" s="74"/>
      <c r="FQ139" s="74"/>
      <c r="FR139" s="74"/>
      <c r="FS139" s="74"/>
      <c r="FT139" s="74"/>
      <c r="FU139" s="74"/>
      <c r="FV139" s="74"/>
      <c r="FW139" s="74"/>
      <c r="FX139" s="74"/>
      <c r="FY139" s="74"/>
      <c r="FZ139" s="74"/>
      <c r="GA139" s="74"/>
      <c r="GB139" s="74"/>
      <c r="GC139" s="74"/>
      <c r="GD139" s="74"/>
      <c r="GE139" s="74"/>
      <c r="GF139" s="74"/>
      <c r="GG139" s="74"/>
      <c r="GH139" s="74"/>
      <c r="GI139" s="74"/>
      <c r="GJ139" s="74"/>
      <c r="GK139" s="74"/>
      <c r="GL139" s="74"/>
      <c r="GM139" s="74"/>
      <c r="GN139" s="74"/>
      <c r="GO139" s="74"/>
      <c r="GP139" s="74"/>
      <c r="GQ139" s="74"/>
      <c r="GR139" s="74"/>
      <c r="GS139" s="74"/>
      <c r="GT139" s="74"/>
      <c r="GU139" s="74"/>
      <c r="GV139" s="74"/>
      <c r="GW139" s="74"/>
      <c r="GX139" s="74"/>
      <c r="GY139" s="74"/>
      <c r="GZ139" s="74"/>
      <c r="HA139" s="74"/>
      <c r="HB139" s="74"/>
      <c r="HC139" s="74"/>
      <c r="HD139" s="74"/>
      <c r="HE139" s="74"/>
      <c r="HF139" s="74"/>
      <c r="HG139" s="74"/>
      <c r="HH139" s="74"/>
      <c r="HI139" s="74"/>
      <c r="HJ139" s="74"/>
      <c r="HK139" s="74"/>
      <c r="HL139" s="74"/>
      <c r="HM139" s="74"/>
      <c r="HN139" s="74"/>
      <c r="HO139" s="74"/>
      <c r="HP139" s="74"/>
      <c r="HQ139" s="74"/>
    </row>
    <row r="140" spans="1:225" x14ac:dyDescent="0.3">
      <c r="A140" s="111" t="s">
        <v>2091</v>
      </c>
      <c r="B140" s="109">
        <v>715.97</v>
      </c>
      <c r="C140" s="109">
        <v>773426.9800000001</v>
      </c>
      <c r="D140" s="109">
        <v>1255497.03</v>
      </c>
      <c r="E140" s="109">
        <v>337886.55</v>
      </c>
      <c r="F140" s="109">
        <v>718619.41</v>
      </c>
      <c r="G140" s="109">
        <v>597773.21</v>
      </c>
      <c r="H140" s="109">
        <v>1160563.27</v>
      </c>
      <c r="I140" s="109">
        <v>0</v>
      </c>
      <c r="J140" s="109">
        <v>471338.5</v>
      </c>
      <c r="K140" s="109">
        <v>1441218.54</v>
      </c>
      <c r="L140" s="109">
        <v>436646.60000000003</v>
      </c>
      <c r="M140" s="109">
        <v>1730963.71</v>
      </c>
      <c r="N140" s="109">
        <v>1129566.51</v>
      </c>
      <c r="O140" s="109">
        <v>952192.45</v>
      </c>
      <c r="P140" s="109">
        <v>433703.47</v>
      </c>
      <c r="Q140" s="109">
        <v>0</v>
      </c>
      <c r="R140" s="109">
        <v>627504.39</v>
      </c>
      <c r="S140" s="109">
        <v>1132863.6000000001</v>
      </c>
      <c r="T140" s="109">
        <v>793143.98</v>
      </c>
      <c r="U140" s="109">
        <v>3767046.27</v>
      </c>
      <c r="V140" s="109">
        <v>2171410.56</v>
      </c>
      <c r="W140" s="109">
        <v>772450.02999999991</v>
      </c>
      <c r="X140" s="109">
        <v>1250209.08</v>
      </c>
      <c r="Y140" s="109">
        <v>864103.24</v>
      </c>
      <c r="Z140" s="109">
        <v>6102.39</v>
      </c>
      <c r="AA140" s="109">
        <v>609637</v>
      </c>
      <c r="AB140" s="109">
        <v>2543002.94</v>
      </c>
      <c r="AC140" s="109">
        <v>874133.85</v>
      </c>
      <c r="AD140" s="109">
        <v>1180022.45</v>
      </c>
      <c r="AE140" s="109">
        <v>853566.56</v>
      </c>
      <c r="AF140" s="109">
        <v>148943.81</v>
      </c>
      <c r="AG140" s="109">
        <v>29034252.350000001</v>
      </c>
      <c r="AH140" s="110">
        <v>29034252.350000001</v>
      </c>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s="74"/>
      <c r="BQ140" s="74"/>
      <c r="BR140" s="74"/>
      <c r="BS140" s="74"/>
      <c r="BT140" s="74"/>
      <c r="BU140" s="74"/>
      <c r="BV140" s="74"/>
      <c r="BW140" s="74"/>
      <c r="BX140" s="74"/>
      <c r="BY140" s="74"/>
      <c r="BZ140" s="74"/>
      <c r="CA140" s="74"/>
      <c r="CB140" s="74"/>
      <c r="CC140" s="74"/>
      <c r="CD140" s="74"/>
      <c r="CE140" s="74"/>
      <c r="CF140" s="74"/>
      <c r="CG140" s="74"/>
      <c r="CH140" s="74"/>
      <c r="CI140" s="74"/>
      <c r="CJ140" s="74"/>
      <c r="CK140" s="74"/>
      <c r="CL140" s="74"/>
      <c r="CM140" s="74"/>
      <c r="CN140" s="74"/>
      <c r="CO140" s="74"/>
      <c r="CP140" s="74"/>
      <c r="CQ140" s="74"/>
      <c r="CR140" s="74"/>
      <c r="CS140" s="74"/>
      <c r="CT140" s="74"/>
      <c r="CU140" s="74"/>
      <c r="CV140" s="74"/>
      <c r="CW140" s="74"/>
      <c r="CX140" s="74"/>
      <c r="CY140" s="74"/>
      <c r="CZ140" s="74"/>
      <c r="DA140" s="74"/>
      <c r="DB140" s="74"/>
      <c r="DC140" s="74"/>
      <c r="DD140" s="74"/>
      <c r="DE140" s="74"/>
      <c r="DF140" s="74"/>
      <c r="DG140" s="74"/>
      <c r="DH140" s="74"/>
      <c r="DI140" s="74"/>
      <c r="DJ140" s="74"/>
      <c r="DK140" s="74"/>
      <c r="DL140" s="74"/>
      <c r="DM140" s="74"/>
      <c r="DN140" s="74"/>
      <c r="DO140" s="74"/>
      <c r="DP140" s="74"/>
      <c r="DQ140" s="74"/>
      <c r="DR140" s="74"/>
      <c r="DS140" s="74"/>
      <c r="DT140" s="74"/>
      <c r="DU140" s="74"/>
      <c r="DV140" s="74"/>
      <c r="DW140" s="74"/>
      <c r="DX140" s="74"/>
      <c r="DY140" s="74"/>
      <c r="DZ140" s="74"/>
      <c r="EA140" s="74"/>
      <c r="EB140" s="74"/>
      <c r="EC140" s="74"/>
      <c r="ED140" s="74"/>
      <c r="EE140" s="74"/>
      <c r="EF140" s="74"/>
      <c r="EG140" s="74"/>
      <c r="EH140" s="74"/>
      <c r="EI140" s="74"/>
      <c r="EJ140" s="74"/>
      <c r="EK140" s="74"/>
      <c r="EL140" s="74"/>
      <c r="EM140" s="74"/>
      <c r="EN140" s="74"/>
      <c r="EO140" s="74"/>
      <c r="EP140" s="74"/>
      <c r="EQ140" s="74"/>
      <c r="ER140" s="74"/>
      <c r="ES140" s="74"/>
      <c r="ET140" s="74"/>
      <c r="EU140" s="74"/>
      <c r="EV140" s="74"/>
      <c r="EW140" s="74"/>
      <c r="EX140" s="74"/>
      <c r="EY140" s="74"/>
      <c r="EZ140" s="74"/>
      <c r="FA140" s="74"/>
      <c r="FB140" s="74"/>
      <c r="FC140" s="74"/>
      <c r="FD140" s="74"/>
      <c r="FE140" s="74"/>
      <c r="FF140" s="74"/>
      <c r="FG140" s="74"/>
      <c r="FH140" s="74"/>
      <c r="FI140" s="74"/>
      <c r="FJ140" s="74"/>
      <c r="FK140" s="74"/>
      <c r="FL140" s="74"/>
      <c r="FM140" s="74"/>
      <c r="FN140" s="74"/>
      <c r="FO140" s="74"/>
      <c r="FP140" s="74"/>
      <c r="FQ140" s="74"/>
      <c r="FR140" s="74"/>
      <c r="FS140" s="74"/>
      <c r="FT140" s="74"/>
      <c r="FU140" s="74"/>
      <c r="FV140" s="74"/>
      <c r="FW140" s="74"/>
      <c r="FX140" s="74"/>
      <c r="FY140" s="74"/>
      <c r="FZ140" s="74"/>
      <c r="GA140" s="74"/>
      <c r="GB140" s="74"/>
      <c r="GC140" s="74"/>
      <c r="GD140" s="74"/>
      <c r="GE140" s="74"/>
      <c r="GF140" s="74"/>
      <c r="GG140" s="74"/>
      <c r="GH140" s="74"/>
      <c r="GI140" s="74"/>
      <c r="GJ140" s="74"/>
      <c r="GK140" s="74"/>
      <c r="GL140" s="74"/>
      <c r="GM140" s="74"/>
      <c r="GN140" s="74"/>
      <c r="GO140" s="74"/>
      <c r="GP140" s="74"/>
      <c r="GQ140" s="74"/>
      <c r="GR140" s="74"/>
      <c r="GS140" s="74"/>
      <c r="GT140" s="74"/>
      <c r="GU140" s="74"/>
      <c r="GV140" s="74"/>
      <c r="GW140" s="74"/>
      <c r="GX140" s="74"/>
      <c r="GY140" s="74"/>
      <c r="GZ140" s="74"/>
      <c r="HA140" s="74"/>
      <c r="HB140" s="74"/>
      <c r="HC140" s="74"/>
      <c r="HD140" s="74"/>
      <c r="HE140" s="74"/>
      <c r="HF140" s="74"/>
      <c r="HG140" s="74"/>
      <c r="HH140" s="74"/>
      <c r="HI140" s="74"/>
      <c r="HJ140" s="74"/>
      <c r="HK140" s="74"/>
      <c r="HL140" s="74"/>
      <c r="HM140" s="74"/>
      <c r="HN140" s="74"/>
      <c r="HO140" s="74"/>
      <c r="HP140" s="74"/>
      <c r="HQ140" s="74"/>
    </row>
    <row r="141" spans="1:225" s="85" customFormat="1" x14ac:dyDescent="0.3">
      <c r="A141" s="98" t="s">
        <v>2065</v>
      </c>
      <c r="B141" s="118">
        <v>0</v>
      </c>
      <c r="C141" s="118">
        <v>0</v>
      </c>
      <c r="D141" s="118">
        <v>0</v>
      </c>
      <c r="E141" s="118">
        <v>0</v>
      </c>
      <c r="F141" s="118">
        <v>0</v>
      </c>
      <c r="G141" s="118">
        <v>0</v>
      </c>
      <c r="H141" s="118">
        <v>0</v>
      </c>
      <c r="I141" s="118">
        <v>0</v>
      </c>
      <c r="J141" s="118">
        <v>0</v>
      </c>
      <c r="K141" s="118">
        <v>0</v>
      </c>
      <c r="L141" s="118">
        <v>0</v>
      </c>
      <c r="M141" s="118">
        <v>8421.85</v>
      </c>
      <c r="N141" s="118">
        <v>0</v>
      </c>
      <c r="O141" s="118">
        <v>0</v>
      </c>
      <c r="P141" s="118">
        <v>0</v>
      </c>
      <c r="Q141" s="118">
        <v>0</v>
      </c>
      <c r="R141" s="118">
        <v>0</v>
      </c>
      <c r="S141" s="118">
        <v>0</v>
      </c>
      <c r="T141" s="118">
        <v>0</v>
      </c>
      <c r="U141" s="118">
        <v>0</v>
      </c>
      <c r="V141" s="118">
        <v>0</v>
      </c>
      <c r="W141" s="118">
        <v>0</v>
      </c>
      <c r="X141" s="118">
        <v>0</v>
      </c>
      <c r="Y141" s="118">
        <v>0</v>
      </c>
      <c r="Z141" s="118">
        <v>10796.449999999999</v>
      </c>
      <c r="AA141" s="118">
        <v>0</v>
      </c>
      <c r="AB141" s="118">
        <v>0</v>
      </c>
      <c r="AC141" s="118">
        <v>0</v>
      </c>
      <c r="AD141" s="118">
        <v>0</v>
      </c>
      <c r="AE141" s="118">
        <v>0</v>
      </c>
      <c r="AF141" s="118">
        <v>0</v>
      </c>
      <c r="AG141" s="118">
        <v>19218.299999999996</v>
      </c>
      <c r="AH141" s="119">
        <v>19218.299999999996</v>
      </c>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s="74"/>
      <c r="BQ141" s="74"/>
      <c r="BR141" s="74"/>
      <c r="BS141" s="74"/>
      <c r="BT141" s="74"/>
      <c r="BU141" s="74"/>
      <c r="BV141" s="74"/>
      <c r="BW141" s="74"/>
      <c r="BX141" s="74"/>
      <c r="BY141" s="74"/>
      <c r="BZ141" s="74"/>
      <c r="CA141" s="74"/>
      <c r="CB141" s="74"/>
      <c r="CC141" s="74"/>
      <c r="CD141" s="74"/>
      <c r="CE141" s="74"/>
      <c r="CF141" s="74"/>
      <c r="CG141" s="74"/>
      <c r="CH141" s="74"/>
      <c r="CI141" s="74"/>
      <c r="CJ141" s="74"/>
      <c r="CK141" s="74"/>
      <c r="CL141" s="74"/>
      <c r="CM141" s="74"/>
      <c r="CN141" s="74"/>
      <c r="CO141" s="74"/>
      <c r="CP141" s="74"/>
      <c r="CQ141" s="74"/>
      <c r="CR141" s="74"/>
      <c r="CS141" s="74"/>
      <c r="CT141" s="74"/>
      <c r="CU141" s="74"/>
      <c r="CV141" s="74"/>
      <c r="CW141" s="74"/>
      <c r="CX141" s="74"/>
      <c r="CY141" s="74"/>
      <c r="CZ141" s="74"/>
      <c r="DA141" s="74"/>
      <c r="DB141" s="74"/>
      <c r="DC141" s="74"/>
      <c r="DD141" s="74"/>
      <c r="DE141" s="74"/>
      <c r="DF141" s="74"/>
      <c r="DG141" s="74"/>
      <c r="DH141" s="74"/>
      <c r="DI141" s="74"/>
      <c r="DJ141" s="74"/>
      <c r="DK141" s="74"/>
      <c r="DL141" s="74"/>
      <c r="DM141" s="74"/>
      <c r="DN141" s="74"/>
      <c r="DO141" s="74"/>
      <c r="DP141" s="74"/>
      <c r="DQ141" s="74"/>
      <c r="DR141" s="74"/>
      <c r="DS141" s="74"/>
      <c r="DT141" s="74"/>
      <c r="DU141" s="74"/>
      <c r="DV141" s="74"/>
      <c r="DW141" s="74"/>
      <c r="DX141" s="74"/>
      <c r="DY141" s="74"/>
      <c r="DZ141" s="74"/>
      <c r="EA141" s="74"/>
      <c r="EB141" s="74"/>
      <c r="EC141" s="74"/>
      <c r="ED141" s="74"/>
      <c r="EE141" s="74"/>
      <c r="EF141" s="74"/>
      <c r="EG141" s="74"/>
      <c r="EH141" s="74"/>
      <c r="EI141" s="74"/>
      <c r="EJ141" s="74"/>
      <c r="EK141" s="74"/>
      <c r="EL141" s="74"/>
      <c r="EM141" s="74"/>
      <c r="EN141" s="74"/>
      <c r="EO141" s="74"/>
      <c r="EP141" s="74"/>
      <c r="EQ141" s="74"/>
      <c r="ER141" s="74"/>
      <c r="ES141" s="74"/>
      <c r="ET141" s="74"/>
      <c r="EU141" s="74"/>
      <c r="EV141" s="74"/>
      <c r="EW141" s="74"/>
      <c r="EX141" s="74"/>
      <c r="EY141" s="74"/>
      <c r="EZ141" s="74"/>
      <c r="FA141" s="74"/>
      <c r="FB141" s="74"/>
      <c r="FC141" s="74"/>
      <c r="FD141" s="74"/>
      <c r="FE141" s="74"/>
      <c r="FF141" s="74"/>
      <c r="FG141" s="74"/>
      <c r="FH141" s="74"/>
      <c r="FI141" s="74"/>
      <c r="FJ141" s="74"/>
      <c r="FK141" s="74"/>
      <c r="FL141" s="74"/>
      <c r="FM141" s="74"/>
      <c r="FN141" s="74"/>
      <c r="FO141" s="74"/>
      <c r="FP141" s="74"/>
      <c r="FQ141" s="74"/>
      <c r="FR141" s="74"/>
      <c r="FS141" s="74"/>
      <c r="FT141" s="74"/>
      <c r="FU141" s="74"/>
      <c r="FV141" s="74"/>
      <c r="FW141" s="74"/>
      <c r="FX141" s="74"/>
      <c r="FY141" s="74"/>
      <c r="FZ141" s="74"/>
      <c r="GA141" s="74"/>
      <c r="GB141" s="74"/>
      <c r="GC141" s="74"/>
      <c r="GD141" s="74"/>
      <c r="GE141" s="74"/>
      <c r="GF141" s="74"/>
      <c r="GG141" s="74"/>
      <c r="GH141" s="74"/>
      <c r="GI141" s="74"/>
      <c r="GJ141" s="74"/>
      <c r="GK141" s="74"/>
      <c r="GL141" s="74"/>
      <c r="GM141" s="74"/>
      <c r="GN141" s="74"/>
      <c r="GO141" s="74"/>
      <c r="GP141" s="74"/>
      <c r="GQ141" s="74"/>
      <c r="GR141" s="74"/>
      <c r="GS141" s="74"/>
      <c r="GT141" s="74"/>
      <c r="GU141" s="74"/>
      <c r="GV141" s="74"/>
      <c r="GW141" s="74"/>
      <c r="GX141" s="74"/>
      <c r="GY141" s="74"/>
      <c r="GZ141" s="74"/>
      <c r="HA141" s="74"/>
      <c r="HB141" s="74"/>
      <c r="HC141" s="74"/>
      <c r="HD141" s="74"/>
      <c r="HE141" s="74"/>
      <c r="HF141" s="74"/>
      <c r="HG141" s="74"/>
      <c r="HH141" s="74"/>
      <c r="HI141" s="74"/>
      <c r="HJ141" s="74"/>
      <c r="HK141" s="74"/>
      <c r="HL141" s="74"/>
      <c r="HM141" s="74"/>
      <c r="HN141" s="74"/>
      <c r="HO141" s="74"/>
      <c r="HP141" s="74"/>
      <c r="HQ141" s="74"/>
    </row>
    <row r="142" spans="1:225" x14ac:dyDescent="0.3">
      <c r="A142" s="111" t="s">
        <v>2060</v>
      </c>
      <c r="B142" s="109">
        <v>0</v>
      </c>
      <c r="C142" s="109">
        <v>0</v>
      </c>
      <c r="D142" s="109">
        <v>0</v>
      </c>
      <c r="E142" s="109">
        <v>0</v>
      </c>
      <c r="F142" s="109">
        <v>0</v>
      </c>
      <c r="G142" s="109">
        <v>0</v>
      </c>
      <c r="H142" s="109">
        <v>0</v>
      </c>
      <c r="I142" s="109">
        <v>0</v>
      </c>
      <c r="J142" s="109">
        <v>0</v>
      </c>
      <c r="K142" s="109">
        <v>0</v>
      </c>
      <c r="L142" s="109">
        <v>0</v>
      </c>
      <c r="M142" s="109">
        <v>0</v>
      </c>
      <c r="N142" s="109">
        <v>0</v>
      </c>
      <c r="O142" s="109">
        <v>0</v>
      </c>
      <c r="P142" s="109">
        <v>0</v>
      </c>
      <c r="Q142" s="109">
        <v>0</v>
      </c>
      <c r="R142" s="109">
        <v>0</v>
      </c>
      <c r="S142" s="109">
        <v>0</v>
      </c>
      <c r="T142" s="109">
        <v>0</v>
      </c>
      <c r="U142" s="109">
        <v>0</v>
      </c>
      <c r="V142" s="109">
        <v>0</v>
      </c>
      <c r="W142" s="109">
        <v>0</v>
      </c>
      <c r="X142" s="109">
        <v>0</v>
      </c>
      <c r="Y142" s="109">
        <v>0</v>
      </c>
      <c r="Z142" s="109">
        <v>0</v>
      </c>
      <c r="AA142" s="109">
        <v>0</v>
      </c>
      <c r="AB142" s="109">
        <v>0</v>
      </c>
      <c r="AC142" s="109">
        <v>0</v>
      </c>
      <c r="AD142" s="109">
        <v>0</v>
      </c>
      <c r="AE142" s="109">
        <v>0</v>
      </c>
      <c r="AF142" s="109">
        <v>0</v>
      </c>
      <c r="AG142" s="109">
        <v>0</v>
      </c>
      <c r="AH142" s="110">
        <v>0</v>
      </c>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s="74"/>
      <c r="BQ142" s="74"/>
      <c r="BR142" s="74"/>
      <c r="BS142" s="74"/>
      <c r="BT142" s="74"/>
      <c r="BU142" s="74"/>
      <c r="BV142" s="74"/>
      <c r="BW142" s="74"/>
      <c r="BX142" s="74"/>
      <c r="BY142" s="74"/>
      <c r="BZ142" s="74"/>
      <c r="CA142" s="74"/>
      <c r="CB142" s="74"/>
      <c r="CC142" s="74"/>
      <c r="CD142" s="74"/>
      <c r="CE142" s="74"/>
      <c r="CF142" s="74"/>
      <c r="CG142" s="74"/>
      <c r="CH142" s="74"/>
      <c r="CI142" s="74"/>
      <c r="CJ142" s="74"/>
      <c r="CK142" s="74"/>
      <c r="CL142" s="74"/>
      <c r="CM142" s="74"/>
      <c r="CN142" s="74"/>
      <c r="CO142" s="74"/>
      <c r="CP142" s="74"/>
      <c r="CQ142" s="74"/>
      <c r="CR142" s="74"/>
      <c r="CS142" s="74"/>
      <c r="CT142" s="74"/>
      <c r="CU142" s="74"/>
      <c r="CV142" s="74"/>
      <c r="CW142" s="74"/>
      <c r="CX142" s="74"/>
      <c r="CY142" s="74"/>
      <c r="CZ142" s="74"/>
      <c r="DA142" s="74"/>
      <c r="DB142" s="74"/>
      <c r="DC142" s="74"/>
      <c r="DD142" s="74"/>
      <c r="DE142" s="74"/>
      <c r="DF142" s="74"/>
      <c r="DG142" s="74"/>
      <c r="DH142" s="74"/>
      <c r="DI142" s="74"/>
      <c r="DJ142" s="74"/>
      <c r="DK142" s="74"/>
      <c r="DL142" s="74"/>
      <c r="DM142" s="74"/>
      <c r="DN142" s="74"/>
      <c r="DO142" s="74"/>
      <c r="DP142" s="74"/>
      <c r="DQ142" s="74"/>
      <c r="DR142" s="74"/>
      <c r="DS142" s="74"/>
      <c r="DT142" s="74"/>
      <c r="DU142" s="74"/>
      <c r="DV142" s="74"/>
      <c r="DW142" s="74"/>
      <c r="DX142" s="74"/>
      <c r="DY142" s="74"/>
      <c r="DZ142" s="74"/>
      <c r="EA142" s="74"/>
      <c r="EB142" s="74"/>
      <c r="EC142" s="74"/>
      <c r="ED142" s="74"/>
      <c r="EE142" s="74"/>
      <c r="EF142" s="74"/>
      <c r="EG142" s="74"/>
      <c r="EH142" s="74"/>
      <c r="EI142" s="74"/>
      <c r="EJ142" s="74"/>
      <c r="EK142" s="74"/>
      <c r="EL142" s="74"/>
      <c r="EM142" s="74"/>
      <c r="EN142" s="74"/>
      <c r="EO142" s="74"/>
      <c r="EP142" s="74"/>
      <c r="EQ142" s="74"/>
      <c r="ER142" s="74"/>
      <c r="ES142" s="74"/>
      <c r="ET142" s="74"/>
      <c r="EU142" s="74"/>
      <c r="EV142" s="74"/>
      <c r="EW142" s="74"/>
      <c r="EX142" s="74"/>
      <c r="EY142" s="74"/>
      <c r="EZ142" s="74"/>
      <c r="FA142" s="74"/>
      <c r="FB142" s="74"/>
      <c r="FC142" s="74"/>
      <c r="FD142" s="74"/>
      <c r="FE142" s="74"/>
      <c r="FF142" s="74"/>
      <c r="FG142" s="74"/>
      <c r="FH142" s="74"/>
      <c r="FI142" s="74"/>
      <c r="FJ142" s="74"/>
      <c r="FK142" s="74"/>
      <c r="FL142" s="74"/>
      <c r="FM142" s="74"/>
      <c r="FN142" s="74"/>
      <c r="FO142" s="74"/>
      <c r="FP142" s="74"/>
      <c r="FQ142" s="74"/>
      <c r="FR142" s="74"/>
      <c r="FS142" s="74"/>
      <c r="FT142" s="74"/>
      <c r="FU142" s="74"/>
      <c r="FV142" s="74"/>
      <c r="FW142" s="74"/>
      <c r="FX142" s="74"/>
      <c r="FY142" s="74"/>
      <c r="FZ142" s="74"/>
      <c r="GA142" s="74"/>
      <c r="GB142" s="74"/>
      <c r="GC142" s="74"/>
      <c r="GD142" s="74"/>
      <c r="GE142" s="74"/>
      <c r="GF142" s="74"/>
      <c r="GG142" s="74"/>
      <c r="GH142" s="74"/>
      <c r="GI142" s="74"/>
      <c r="GJ142" s="74"/>
      <c r="GK142" s="74"/>
      <c r="GL142" s="74"/>
      <c r="GM142" s="74"/>
      <c r="GN142" s="74"/>
      <c r="GO142" s="74"/>
      <c r="GP142" s="74"/>
      <c r="GQ142" s="74"/>
      <c r="GR142" s="74"/>
      <c r="GS142" s="74"/>
      <c r="GT142" s="74"/>
      <c r="GU142" s="74"/>
      <c r="GV142" s="74"/>
      <c r="GW142" s="74"/>
      <c r="GX142" s="74"/>
      <c r="GY142" s="74"/>
      <c r="GZ142" s="74"/>
      <c r="HA142" s="74"/>
      <c r="HB142" s="74"/>
      <c r="HC142" s="74"/>
      <c r="HD142" s="74"/>
      <c r="HE142" s="74"/>
      <c r="HF142" s="74"/>
      <c r="HG142" s="74"/>
      <c r="HH142" s="74"/>
      <c r="HI142" s="74"/>
      <c r="HJ142" s="74"/>
      <c r="HK142" s="74"/>
      <c r="HL142" s="74"/>
      <c r="HM142" s="74"/>
      <c r="HN142" s="74"/>
      <c r="HO142" s="74"/>
      <c r="HP142" s="74"/>
      <c r="HQ142" s="74"/>
    </row>
    <row r="143" spans="1:225" x14ac:dyDescent="0.3">
      <c r="A143" s="111" t="s">
        <v>2061</v>
      </c>
      <c r="B143" s="109">
        <v>0</v>
      </c>
      <c r="C143" s="109">
        <v>0</v>
      </c>
      <c r="D143" s="109">
        <v>0</v>
      </c>
      <c r="E143" s="109">
        <v>0</v>
      </c>
      <c r="F143" s="109">
        <v>0</v>
      </c>
      <c r="G143" s="109">
        <v>0</v>
      </c>
      <c r="H143" s="109">
        <v>0</v>
      </c>
      <c r="I143" s="109">
        <v>0</v>
      </c>
      <c r="J143" s="109">
        <v>0</v>
      </c>
      <c r="K143" s="109">
        <v>0</v>
      </c>
      <c r="L143" s="109">
        <v>0</v>
      </c>
      <c r="M143" s="109">
        <v>8421.85</v>
      </c>
      <c r="N143" s="109">
        <v>0</v>
      </c>
      <c r="O143" s="109">
        <v>0</v>
      </c>
      <c r="P143" s="109">
        <v>0</v>
      </c>
      <c r="Q143" s="109">
        <v>0</v>
      </c>
      <c r="R143" s="109">
        <v>0</v>
      </c>
      <c r="S143" s="109">
        <v>0</v>
      </c>
      <c r="T143" s="109">
        <v>0</v>
      </c>
      <c r="U143" s="109">
        <v>0</v>
      </c>
      <c r="V143" s="109">
        <v>0</v>
      </c>
      <c r="W143" s="109">
        <v>0</v>
      </c>
      <c r="X143" s="109">
        <v>0</v>
      </c>
      <c r="Y143" s="109">
        <v>0</v>
      </c>
      <c r="Z143" s="109">
        <v>3436.54</v>
      </c>
      <c r="AA143" s="109">
        <v>0</v>
      </c>
      <c r="AB143" s="109">
        <v>0</v>
      </c>
      <c r="AC143" s="109">
        <v>0</v>
      </c>
      <c r="AD143" s="109">
        <v>0</v>
      </c>
      <c r="AE143" s="109">
        <v>0</v>
      </c>
      <c r="AF143" s="109">
        <v>0</v>
      </c>
      <c r="AG143" s="109">
        <v>11858.39</v>
      </c>
      <c r="AH143" s="110">
        <v>11858.39</v>
      </c>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s="74"/>
      <c r="BQ143" s="74"/>
      <c r="BR143" s="74"/>
      <c r="BS143" s="74"/>
      <c r="BT143" s="74"/>
      <c r="BU143" s="74"/>
      <c r="BV143" s="74"/>
      <c r="BW143" s="74"/>
      <c r="BX143" s="74"/>
      <c r="BY143" s="74"/>
      <c r="BZ143" s="74"/>
      <c r="CA143" s="74"/>
      <c r="CB143" s="74"/>
      <c r="CC143" s="74"/>
      <c r="CD143" s="74"/>
      <c r="CE143" s="74"/>
      <c r="CF143" s="74"/>
      <c r="CG143" s="74"/>
      <c r="CH143" s="74"/>
      <c r="CI143" s="74"/>
      <c r="CJ143" s="74"/>
      <c r="CK143" s="74"/>
      <c r="CL143" s="74"/>
      <c r="CM143" s="74"/>
      <c r="CN143" s="74"/>
      <c r="CO143" s="74"/>
      <c r="CP143" s="74"/>
      <c r="CQ143" s="74"/>
      <c r="CR143" s="74"/>
      <c r="CS143" s="74"/>
      <c r="CT143" s="74"/>
      <c r="CU143" s="74"/>
      <c r="CV143" s="74"/>
      <c r="CW143" s="74"/>
      <c r="CX143" s="74"/>
      <c r="CY143" s="74"/>
      <c r="CZ143" s="74"/>
      <c r="DA143" s="74"/>
      <c r="DB143" s="74"/>
      <c r="DC143" s="74"/>
      <c r="DD143" s="74"/>
      <c r="DE143" s="74"/>
      <c r="DF143" s="74"/>
      <c r="DG143" s="74"/>
      <c r="DH143" s="74"/>
      <c r="DI143" s="74"/>
      <c r="DJ143" s="74"/>
      <c r="DK143" s="74"/>
      <c r="DL143" s="74"/>
      <c r="DM143" s="74"/>
      <c r="DN143" s="74"/>
      <c r="DO143" s="74"/>
      <c r="DP143" s="74"/>
      <c r="DQ143" s="74"/>
      <c r="DR143" s="74"/>
      <c r="DS143" s="74"/>
      <c r="DT143" s="74"/>
      <c r="DU143" s="74"/>
      <c r="DV143" s="74"/>
      <c r="DW143" s="74"/>
      <c r="DX143" s="74"/>
      <c r="DY143" s="74"/>
      <c r="DZ143" s="74"/>
      <c r="EA143" s="74"/>
      <c r="EB143" s="74"/>
      <c r="EC143" s="74"/>
      <c r="ED143" s="74"/>
      <c r="EE143" s="74"/>
      <c r="EF143" s="74"/>
      <c r="EG143" s="74"/>
      <c r="EH143" s="74"/>
      <c r="EI143" s="74"/>
      <c r="EJ143" s="74"/>
      <c r="EK143" s="74"/>
      <c r="EL143" s="74"/>
      <c r="EM143" s="74"/>
      <c r="EN143" s="74"/>
      <c r="EO143" s="74"/>
      <c r="EP143" s="74"/>
      <c r="EQ143" s="74"/>
      <c r="ER143" s="74"/>
      <c r="ES143" s="74"/>
      <c r="ET143" s="74"/>
      <c r="EU143" s="74"/>
      <c r="EV143" s="74"/>
      <c r="EW143" s="74"/>
      <c r="EX143" s="74"/>
      <c r="EY143" s="74"/>
      <c r="EZ143" s="74"/>
      <c r="FA143" s="74"/>
      <c r="FB143" s="74"/>
      <c r="FC143" s="74"/>
      <c r="FD143" s="74"/>
      <c r="FE143" s="74"/>
      <c r="FF143" s="74"/>
      <c r="FG143" s="74"/>
      <c r="FH143" s="74"/>
      <c r="FI143" s="74"/>
      <c r="FJ143" s="74"/>
      <c r="FK143" s="74"/>
      <c r="FL143" s="74"/>
      <c r="FM143" s="74"/>
      <c r="FN143" s="74"/>
      <c r="FO143" s="74"/>
      <c r="FP143" s="74"/>
      <c r="FQ143" s="74"/>
      <c r="FR143" s="74"/>
      <c r="FS143" s="74"/>
      <c r="FT143" s="74"/>
      <c r="FU143" s="74"/>
      <c r="FV143" s="74"/>
      <c r="FW143" s="74"/>
      <c r="FX143" s="74"/>
      <c r="FY143" s="74"/>
      <c r="FZ143" s="74"/>
      <c r="GA143" s="74"/>
      <c r="GB143" s="74"/>
      <c r="GC143" s="74"/>
      <c r="GD143" s="74"/>
      <c r="GE143" s="74"/>
      <c r="GF143" s="74"/>
      <c r="GG143" s="74"/>
      <c r="GH143" s="74"/>
      <c r="GI143" s="74"/>
      <c r="GJ143" s="74"/>
      <c r="GK143" s="74"/>
      <c r="GL143" s="74"/>
      <c r="GM143" s="74"/>
      <c r="GN143" s="74"/>
      <c r="GO143" s="74"/>
      <c r="GP143" s="74"/>
      <c r="GQ143" s="74"/>
      <c r="GR143" s="74"/>
      <c r="GS143" s="74"/>
      <c r="GT143" s="74"/>
      <c r="GU143" s="74"/>
      <c r="GV143" s="74"/>
      <c r="GW143" s="74"/>
      <c r="GX143" s="74"/>
      <c r="GY143" s="74"/>
      <c r="GZ143" s="74"/>
      <c r="HA143" s="74"/>
      <c r="HB143" s="74"/>
      <c r="HC143" s="74"/>
      <c r="HD143" s="74"/>
      <c r="HE143" s="74"/>
      <c r="HF143" s="74"/>
      <c r="HG143" s="74"/>
      <c r="HH143" s="74"/>
      <c r="HI143" s="74"/>
      <c r="HJ143" s="74"/>
      <c r="HK143" s="74"/>
      <c r="HL143" s="74"/>
      <c r="HM143" s="74"/>
      <c r="HN143" s="74"/>
      <c r="HO143" s="74"/>
      <c r="HP143" s="74"/>
      <c r="HQ143" s="74"/>
    </row>
    <row r="144" spans="1:225" x14ac:dyDescent="0.3">
      <c r="A144" s="111" t="s">
        <v>2062</v>
      </c>
      <c r="B144" s="109">
        <v>0</v>
      </c>
      <c r="C144" s="109">
        <v>0</v>
      </c>
      <c r="D144" s="109">
        <v>0</v>
      </c>
      <c r="E144" s="109">
        <v>0</v>
      </c>
      <c r="F144" s="109">
        <v>0</v>
      </c>
      <c r="G144" s="109">
        <v>0</v>
      </c>
      <c r="H144" s="109">
        <v>0</v>
      </c>
      <c r="I144" s="109">
        <v>0</v>
      </c>
      <c r="J144" s="109">
        <v>0</v>
      </c>
      <c r="K144" s="109">
        <v>0</v>
      </c>
      <c r="L144" s="109">
        <v>0</v>
      </c>
      <c r="M144" s="109">
        <v>0</v>
      </c>
      <c r="N144" s="109">
        <v>0</v>
      </c>
      <c r="O144" s="109">
        <v>0</v>
      </c>
      <c r="P144" s="109">
        <v>0</v>
      </c>
      <c r="Q144" s="109">
        <v>0</v>
      </c>
      <c r="R144" s="109">
        <v>0</v>
      </c>
      <c r="S144" s="109">
        <v>0</v>
      </c>
      <c r="T144" s="109">
        <v>0</v>
      </c>
      <c r="U144" s="109">
        <v>0</v>
      </c>
      <c r="V144" s="109">
        <v>0</v>
      </c>
      <c r="W144" s="109">
        <v>0</v>
      </c>
      <c r="X144" s="109">
        <v>0</v>
      </c>
      <c r="Y144" s="109">
        <v>0</v>
      </c>
      <c r="Z144" s="109">
        <v>5015.99</v>
      </c>
      <c r="AA144" s="109">
        <v>0</v>
      </c>
      <c r="AB144" s="109">
        <v>0</v>
      </c>
      <c r="AC144" s="109">
        <v>0</v>
      </c>
      <c r="AD144" s="109">
        <v>0</v>
      </c>
      <c r="AE144" s="109">
        <v>0</v>
      </c>
      <c r="AF144" s="109">
        <v>0</v>
      </c>
      <c r="AG144" s="109">
        <v>5015.99</v>
      </c>
      <c r="AH144" s="110">
        <v>5015.99</v>
      </c>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s="74"/>
      <c r="BQ144" s="74"/>
      <c r="BR144" s="74"/>
      <c r="BS144" s="74"/>
      <c r="BT144" s="74"/>
      <c r="BU144" s="74"/>
      <c r="BV144" s="74"/>
      <c r="BW144" s="74"/>
      <c r="BX144" s="74"/>
      <c r="BY144" s="74"/>
      <c r="BZ144" s="74"/>
      <c r="CA144" s="74"/>
      <c r="CB144" s="74"/>
      <c r="CC144" s="74"/>
      <c r="CD144" s="74"/>
      <c r="CE144" s="74"/>
      <c r="CF144" s="74"/>
      <c r="CG144" s="74"/>
      <c r="CH144" s="74"/>
      <c r="CI144" s="74"/>
      <c r="CJ144" s="74"/>
      <c r="CK144" s="74"/>
      <c r="CL144" s="74"/>
      <c r="CM144" s="74"/>
      <c r="CN144" s="74"/>
      <c r="CO144" s="74"/>
      <c r="CP144" s="74"/>
      <c r="CQ144" s="74"/>
      <c r="CR144" s="74"/>
      <c r="CS144" s="74"/>
      <c r="CT144" s="74"/>
      <c r="CU144" s="74"/>
      <c r="CV144" s="74"/>
      <c r="CW144" s="74"/>
      <c r="CX144" s="74"/>
      <c r="CY144" s="74"/>
      <c r="CZ144" s="74"/>
      <c r="DA144" s="74"/>
      <c r="DB144" s="74"/>
      <c r="DC144" s="74"/>
      <c r="DD144" s="74"/>
      <c r="DE144" s="74"/>
      <c r="DF144" s="74"/>
      <c r="DG144" s="74"/>
      <c r="DH144" s="74"/>
      <c r="DI144" s="74"/>
      <c r="DJ144" s="74"/>
      <c r="DK144" s="74"/>
      <c r="DL144" s="74"/>
      <c r="DM144" s="74"/>
      <c r="DN144" s="74"/>
      <c r="DO144" s="74"/>
      <c r="DP144" s="74"/>
      <c r="DQ144" s="74"/>
      <c r="DR144" s="74"/>
      <c r="DS144" s="74"/>
      <c r="DT144" s="74"/>
      <c r="DU144" s="74"/>
      <c r="DV144" s="74"/>
      <c r="DW144" s="74"/>
      <c r="DX144" s="74"/>
      <c r="DY144" s="74"/>
      <c r="DZ144" s="74"/>
      <c r="EA144" s="74"/>
      <c r="EB144" s="74"/>
      <c r="EC144" s="74"/>
      <c r="ED144" s="74"/>
      <c r="EE144" s="74"/>
      <c r="EF144" s="74"/>
      <c r="EG144" s="74"/>
      <c r="EH144" s="74"/>
      <c r="EI144" s="74"/>
      <c r="EJ144" s="74"/>
      <c r="EK144" s="74"/>
      <c r="EL144" s="74"/>
      <c r="EM144" s="74"/>
      <c r="EN144" s="74"/>
      <c r="EO144" s="74"/>
      <c r="EP144" s="74"/>
      <c r="EQ144" s="74"/>
      <c r="ER144" s="74"/>
      <c r="ES144" s="74"/>
      <c r="ET144" s="74"/>
      <c r="EU144" s="74"/>
      <c r="EV144" s="74"/>
      <c r="EW144" s="74"/>
      <c r="EX144" s="74"/>
      <c r="EY144" s="74"/>
      <c r="EZ144" s="74"/>
      <c r="FA144" s="74"/>
      <c r="FB144" s="74"/>
      <c r="FC144" s="74"/>
      <c r="FD144" s="74"/>
      <c r="FE144" s="74"/>
      <c r="FF144" s="74"/>
      <c r="FG144" s="74"/>
      <c r="FH144" s="74"/>
      <c r="FI144" s="74"/>
      <c r="FJ144" s="74"/>
      <c r="FK144" s="74"/>
      <c r="FL144" s="74"/>
      <c r="FM144" s="74"/>
      <c r="FN144" s="74"/>
      <c r="FO144" s="74"/>
      <c r="FP144" s="74"/>
      <c r="FQ144" s="74"/>
      <c r="FR144" s="74"/>
      <c r="FS144" s="74"/>
      <c r="FT144" s="74"/>
      <c r="FU144" s="74"/>
      <c r="FV144" s="74"/>
      <c r="FW144" s="74"/>
      <c r="FX144" s="74"/>
      <c r="FY144" s="74"/>
      <c r="FZ144" s="74"/>
      <c r="GA144" s="74"/>
      <c r="GB144" s="74"/>
      <c r="GC144" s="74"/>
      <c r="GD144" s="74"/>
      <c r="GE144" s="74"/>
      <c r="GF144" s="74"/>
      <c r="GG144" s="74"/>
      <c r="GH144" s="74"/>
      <c r="GI144" s="74"/>
      <c r="GJ144" s="74"/>
      <c r="GK144" s="74"/>
      <c r="GL144" s="74"/>
      <c r="GM144" s="74"/>
      <c r="GN144" s="74"/>
      <c r="GO144" s="74"/>
      <c r="GP144" s="74"/>
      <c r="GQ144" s="74"/>
      <c r="GR144" s="74"/>
      <c r="GS144" s="74"/>
      <c r="GT144" s="74"/>
      <c r="GU144" s="74"/>
      <c r="GV144" s="74"/>
      <c r="GW144" s="74"/>
      <c r="GX144" s="74"/>
      <c r="GY144" s="74"/>
      <c r="GZ144" s="74"/>
      <c r="HA144" s="74"/>
      <c r="HB144" s="74"/>
      <c r="HC144" s="74"/>
      <c r="HD144" s="74"/>
      <c r="HE144" s="74"/>
      <c r="HF144" s="74"/>
      <c r="HG144" s="74"/>
      <c r="HH144" s="74"/>
      <c r="HI144" s="74"/>
      <c r="HJ144" s="74"/>
      <c r="HK144" s="74"/>
      <c r="HL144" s="74"/>
      <c r="HM144" s="74"/>
      <c r="HN144" s="74"/>
      <c r="HO144" s="74"/>
      <c r="HP144" s="74"/>
      <c r="HQ144" s="74"/>
    </row>
    <row r="145" spans="1:225" x14ac:dyDescent="0.3">
      <c r="A145" s="111" t="s">
        <v>2063</v>
      </c>
      <c r="B145" s="109">
        <v>0</v>
      </c>
      <c r="C145" s="109">
        <v>0</v>
      </c>
      <c r="D145" s="109">
        <v>0</v>
      </c>
      <c r="E145" s="109">
        <v>0</v>
      </c>
      <c r="F145" s="109">
        <v>0</v>
      </c>
      <c r="G145" s="109">
        <v>0</v>
      </c>
      <c r="H145" s="109">
        <v>0</v>
      </c>
      <c r="I145" s="109">
        <v>0</v>
      </c>
      <c r="J145" s="109">
        <v>0</v>
      </c>
      <c r="K145" s="109">
        <v>0</v>
      </c>
      <c r="L145" s="109">
        <v>0</v>
      </c>
      <c r="M145" s="109">
        <v>0</v>
      </c>
      <c r="N145" s="109">
        <v>0</v>
      </c>
      <c r="O145" s="109">
        <v>0</v>
      </c>
      <c r="P145" s="109">
        <v>0</v>
      </c>
      <c r="Q145" s="109">
        <v>0</v>
      </c>
      <c r="R145" s="109">
        <v>0</v>
      </c>
      <c r="S145" s="109">
        <v>0</v>
      </c>
      <c r="T145" s="109">
        <v>0</v>
      </c>
      <c r="U145" s="109">
        <v>0</v>
      </c>
      <c r="V145" s="109">
        <v>0</v>
      </c>
      <c r="W145" s="109">
        <v>0</v>
      </c>
      <c r="X145" s="109">
        <v>0</v>
      </c>
      <c r="Y145" s="109">
        <v>0</v>
      </c>
      <c r="Z145" s="109">
        <v>2343.92</v>
      </c>
      <c r="AA145" s="109">
        <v>0</v>
      </c>
      <c r="AB145" s="109">
        <v>0</v>
      </c>
      <c r="AC145" s="109">
        <v>0</v>
      </c>
      <c r="AD145" s="109">
        <v>0</v>
      </c>
      <c r="AE145" s="109">
        <v>0</v>
      </c>
      <c r="AF145" s="109">
        <v>0</v>
      </c>
      <c r="AG145" s="109">
        <v>2343.92</v>
      </c>
      <c r="AH145" s="110">
        <v>2343.92</v>
      </c>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s="74"/>
      <c r="BQ145" s="74"/>
      <c r="BR145" s="74"/>
      <c r="BS145" s="74"/>
      <c r="BT145" s="74"/>
      <c r="BU145" s="74"/>
      <c r="BV145" s="74"/>
      <c r="BW145" s="74"/>
      <c r="BX145" s="74"/>
      <c r="BY145" s="74"/>
      <c r="BZ145" s="74"/>
      <c r="CA145" s="74"/>
      <c r="CB145" s="74"/>
      <c r="CC145" s="74"/>
      <c r="CD145" s="74"/>
      <c r="CE145" s="74"/>
      <c r="CF145" s="74"/>
      <c r="CG145" s="74"/>
      <c r="CH145" s="74"/>
      <c r="CI145" s="74"/>
      <c r="CJ145" s="74"/>
      <c r="CK145" s="74"/>
      <c r="CL145" s="74"/>
      <c r="CM145" s="74"/>
      <c r="CN145" s="74"/>
      <c r="CO145" s="74"/>
      <c r="CP145" s="74"/>
      <c r="CQ145" s="74"/>
      <c r="CR145" s="74"/>
      <c r="CS145" s="74"/>
      <c r="CT145" s="74"/>
      <c r="CU145" s="74"/>
      <c r="CV145" s="74"/>
      <c r="CW145" s="74"/>
      <c r="CX145" s="74"/>
      <c r="CY145" s="74"/>
      <c r="CZ145" s="74"/>
      <c r="DA145" s="74"/>
      <c r="DB145" s="74"/>
      <c r="DC145" s="74"/>
      <c r="DD145" s="74"/>
      <c r="DE145" s="74"/>
      <c r="DF145" s="74"/>
      <c r="DG145" s="74"/>
      <c r="DH145" s="74"/>
      <c r="DI145" s="74"/>
      <c r="DJ145" s="74"/>
      <c r="DK145" s="74"/>
      <c r="DL145" s="74"/>
      <c r="DM145" s="74"/>
      <c r="DN145" s="74"/>
      <c r="DO145" s="74"/>
      <c r="DP145" s="74"/>
      <c r="DQ145" s="74"/>
      <c r="DR145" s="74"/>
      <c r="DS145" s="74"/>
      <c r="DT145" s="74"/>
      <c r="DU145" s="74"/>
      <c r="DV145" s="74"/>
      <c r="DW145" s="74"/>
      <c r="DX145" s="74"/>
      <c r="DY145" s="74"/>
      <c r="DZ145" s="74"/>
      <c r="EA145" s="74"/>
      <c r="EB145" s="74"/>
      <c r="EC145" s="74"/>
      <c r="ED145" s="74"/>
      <c r="EE145" s="74"/>
      <c r="EF145" s="74"/>
      <c r="EG145" s="74"/>
      <c r="EH145" s="74"/>
      <c r="EI145" s="74"/>
      <c r="EJ145" s="74"/>
      <c r="EK145" s="74"/>
      <c r="EL145" s="74"/>
      <c r="EM145" s="74"/>
      <c r="EN145" s="74"/>
      <c r="EO145" s="74"/>
      <c r="EP145" s="74"/>
      <c r="EQ145" s="74"/>
      <c r="ER145" s="74"/>
      <c r="ES145" s="74"/>
      <c r="ET145" s="74"/>
      <c r="EU145" s="74"/>
      <c r="EV145" s="74"/>
      <c r="EW145" s="74"/>
      <c r="EX145" s="74"/>
      <c r="EY145" s="74"/>
      <c r="EZ145" s="74"/>
      <c r="FA145" s="74"/>
      <c r="FB145" s="74"/>
      <c r="FC145" s="74"/>
      <c r="FD145" s="74"/>
      <c r="FE145" s="74"/>
      <c r="FF145" s="74"/>
      <c r="FG145" s="74"/>
      <c r="FH145" s="74"/>
      <c r="FI145" s="74"/>
      <c r="FJ145" s="74"/>
      <c r="FK145" s="74"/>
      <c r="FL145" s="74"/>
      <c r="FM145" s="74"/>
      <c r="FN145" s="74"/>
      <c r="FO145" s="74"/>
      <c r="FP145" s="74"/>
      <c r="FQ145" s="74"/>
      <c r="FR145" s="74"/>
      <c r="FS145" s="74"/>
      <c r="FT145" s="74"/>
      <c r="FU145" s="74"/>
      <c r="FV145" s="74"/>
      <c r="FW145" s="74"/>
      <c r="FX145" s="74"/>
      <c r="FY145" s="74"/>
      <c r="FZ145" s="74"/>
      <c r="GA145" s="74"/>
      <c r="GB145" s="74"/>
      <c r="GC145" s="74"/>
      <c r="GD145" s="74"/>
      <c r="GE145" s="74"/>
      <c r="GF145" s="74"/>
      <c r="GG145" s="74"/>
      <c r="GH145" s="74"/>
      <c r="GI145" s="74"/>
      <c r="GJ145" s="74"/>
      <c r="GK145" s="74"/>
      <c r="GL145" s="74"/>
      <c r="GM145" s="74"/>
      <c r="GN145" s="74"/>
      <c r="GO145" s="74"/>
      <c r="GP145" s="74"/>
      <c r="GQ145" s="74"/>
      <c r="GR145" s="74"/>
      <c r="GS145" s="74"/>
      <c r="GT145" s="74"/>
      <c r="GU145" s="74"/>
      <c r="GV145" s="74"/>
      <c r="GW145" s="74"/>
      <c r="GX145" s="74"/>
      <c r="GY145" s="74"/>
      <c r="GZ145" s="74"/>
      <c r="HA145" s="74"/>
      <c r="HB145" s="74"/>
      <c r="HC145" s="74"/>
      <c r="HD145" s="74"/>
      <c r="HE145" s="74"/>
      <c r="HF145" s="74"/>
      <c r="HG145" s="74"/>
      <c r="HH145" s="74"/>
      <c r="HI145" s="74"/>
      <c r="HJ145" s="74"/>
      <c r="HK145" s="74"/>
      <c r="HL145" s="74"/>
      <c r="HM145" s="74"/>
      <c r="HN145" s="74"/>
      <c r="HO145" s="74"/>
      <c r="HP145" s="74"/>
      <c r="HQ145" s="74"/>
    </row>
    <row r="146" spans="1:225" x14ac:dyDescent="0.3">
      <c r="A146" s="111" t="s">
        <v>2064</v>
      </c>
      <c r="B146" s="109">
        <v>0</v>
      </c>
      <c r="C146" s="109">
        <v>0</v>
      </c>
      <c r="D146" s="109">
        <v>0</v>
      </c>
      <c r="E146" s="109">
        <v>0</v>
      </c>
      <c r="F146" s="109">
        <v>0</v>
      </c>
      <c r="G146" s="109">
        <v>0</v>
      </c>
      <c r="H146" s="109">
        <v>0</v>
      </c>
      <c r="I146" s="109">
        <v>0</v>
      </c>
      <c r="J146" s="109">
        <v>0</v>
      </c>
      <c r="K146" s="109">
        <v>0</v>
      </c>
      <c r="L146" s="109">
        <v>0</v>
      </c>
      <c r="M146" s="109">
        <v>0</v>
      </c>
      <c r="N146" s="109">
        <v>0</v>
      </c>
      <c r="O146" s="109">
        <v>0</v>
      </c>
      <c r="P146" s="109">
        <v>0</v>
      </c>
      <c r="Q146" s="109">
        <v>0</v>
      </c>
      <c r="R146" s="109">
        <v>0</v>
      </c>
      <c r="S146" s="109">
        <v>0</v>
      </c>
      <c r="T146" s="109">
        <v>0</v>
      </c>
      <c r="U146" s="109">
        <v>0</v>
      </c>
      <c r="V146" s="109">
        <v>0</v>
      </c>
      <c r="W146" s="109">
        <v>0</v>
      </c>
      <c r="X146" s="109">
        <v>0</v>
      </c>
      <c r="Y146" s="109">
        <v>0</v>
      </c>
      <c r="Z146" s="109">
        <v>0</v>
      </c>
      <c r="AA146" s="109">
        <v>0</v>
      </c>
      <c r="AB146" s="109">
        <v>0</v>
      </c>
      <c r="AC146" s="109">
        <v>0</v>
      </c>
      <c r="AD146" s="109">
        <v>0</v>
      </c>
      <c r="AE146" s="109">
        <v>0</v>
      </c>
      <c r="AF146" s="109">
        <v>0</v>
      </c>
      <c r="AG146" s="109">
        <v>0</v>
      </c>
      <c r="AH146" s="110">
        <v>0</v>
      </c>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s="74"/>
      <c r="BQ146" s="74"/>
      <c r="BR146" s="74"/>
      <c r="BS146" s="74"/>
      <c r="BT146" s="74"/>
      <c r="BU146" s="74"/>
      <c r="BV146" s="74"/>
      <c r="BW146" s="74"/>
      <c r="BX146" s="74"/>
      <c r="BY146" s="74"/>
      <c r="BZ146" s="74"/>
      <c r="CA146" s="74"/>
      <c r="CB146" s="74"/>
      <c r="CC146" s="74"/>
      <c r="CD146" s="74"/>
      <c r="CE146" s="74"/>
      <c r="CF146" s="74"/>
      <c r="CG146" s="74"/>
      <c r="CH146" s="74"/>
      <c r="CI146" s="74"/>
      <c r="CJ146" s="74"/>
      <c r="CK146" s="74"/>
      <c r="CL146" s="74"/>
      <c r="CM146" s="74"/>
      <c r="CN146" s="74"/>
      <c r="CO146" s="74"/>
      <c r="CP146" s="74"/>
      <c r="CQ146" s="74"/>
      <c r="CR146" s="74"/>
      <c r="CS146" s="74"/>
      <c r="CT146" s="74"/>
      <c r="CU146" s="74"/>
      <c r="CV146" s="74"/>
      <c r="CW146" s="74"/>
      <c r="CX146" s="74"/>
      <c r="CY146" s="74"/>
      <c r="CZ146" s="74"/>
      <c r="DA146" s="74"/>
      <c r="DB146" s="74"/>
      <c r="DC146" s="74"/>
      <c r="DD146" s="74"/>
      <c r="DE146" s="74"/>
      <c r="DF146" s="74"/>
      <c r="DG146" s="74"/>
      <c r="DH146" s="74"/>
      <c r="DI146" s="74"/>
      <c r="DJ146" s="74"/>
      <c r="DK146" s="74"/>
      <c r="DL146" s="74"/>
      <c r="DM146" s="74"/>
      <c r="DN146" s="74"/>
      <c r="DO146" s="74"/>
      <c r="DP146" s="74"/>
      <c r="DQ146" s="74"/>
      <c r="DR146" s="74"/>
      <c r="DS146" s="74"/>
      <c r="DT146" s="74"/>
      <c r="DU146" s="74"/>
      <c r="DV146" s="74"/>
      <c r="DW146" s="74"/>
      <c r="DX146" s="74"/>
      <c r="DY146" s="74"/>
      <c r="DZ146" s="74"/>
      <c r="EA146" s="74"/>
      <c r="EB146" s="74"/>
      <c r="EC146" s="74"/>
      <c r="ED146" s="74"/>
      <c r="EE146" s="74"/>
      <c r="EF146" s="74"/>
      <c r="EG146" s="74"/>
      <c r="EH146" s="74"/>
      <c r="EI146" s="74"/>
      <c r="EJ146" s="74"/>
      <c r="EK146" s="74"/>
      <c r="EL146" s="74"/>
      <c r="EM146" s="74"/>
      <c r="EN146" s="74"/>
      <c r="EO146" s="74"/>
      <c r="EP146" s="74"/>
      <c r="EQ146" s="74"/>
      <c r="ER146" s="74"/>
      <c r="ES146" s="74"/>
      <c r="ET146" s="74"/>
      <c r="EU146" s="74"/>
      <c r="EV146" s="74"/>
      <c r="EW146" s="74"/>
      <c r="EX146" s="74"/>
      <c r="EY146" s="74"/>
      <c r="EZ146" s="74"/>
      <c r="FA146" s="74"/>
      <c r="FB146" s="74"/>
      <c r="FC146" s="74"/>
      <c r="FD146" s="74"/>
      <c r="FE146" s="74"/>
      <c r="FF146" s="74"/>
      <c r="FG146" s="74"/>
      <c r="FH146" s="74"/>
      <c r="FI146" s="74"/>
      <c r="FJ146" s="74"/>
      <c r="FK146" s="74"/>
      <c r="FL146" s="74"/>
      <c r="FM146" s="74"/>
      <c r="FN146" s="74"/>
      <c r="FO146" s="74"/>
      <c r="FP146" s="74"/>
      <c r="FQ146" s="74"/>
      <c r="FR146" s="74"/>
      <c r="FS146" s="74"/>
      <c r="FT146" s="74"/>
      <c r="FU146" s="74"/>
      <c r="FV146" s="74"/>
      <c r="FW146" s="74"/>
      <c r="FX146" s="74"/>
      <c r="FY146" s="74"/>
      <c r="FZ146" s="74"/>
      <c r="GA146" s="74"/>
      <c r="GB146" s="74"/>
      <c r="GC146" s="74"/>
      <c r="GD146" s="74"/>
      <c r="GE146" s="74"/>
      <c r="GF146" s="74"/>
      <c r="GG146" s="74"/>
      <c r="GH146" s="74"/>
      <c r="GI146" s="74"/>
      <c r="GJ146" s="74"/>
      <c r="GK146" s="74"/>
      <c r="GL146" s="74"/>
      <c r="GM146" s="74"/>
      <c r="GN146" s="74"/>
      <c r="GO146" s="74"/>
      <c r="GP146" s="74"/>
      <c r="GQ146" s="74"/>
      <c r="GR146" s="74"/>
      <c r="GS146" s="74"/>
      <c r="GT146" s="74"/>
      <c r="GU146" s="74"/>
      <c r="GV146" s="74"/>
      <c r="GW146" s="74"/>
      <c r="GX146" s="74"/>
      <c r="GY146" s="74"/>
      <c r="GZ146" s="74"/>
      <c r="HA146" s="74"/>
      <c r="HB146" s="74"/>
      <c r="HC146" s="74"/>
      <c r="HD146" s="74"/>
      <c r="HE146" s="74"/>
      <c r="HF146" s="74"/>
      <c r="HG146" s="74"/>
      <c r="HH146" s="74"/>
      <c r="HI146" s="74"/>
      <c r="HJ146" s="74"/>
      <c r="HK146" s="74"/>
      <c r="HL146" s="74"/>
      <c r="HM146" s="74"/>
      <c r="HN146" s="74"/>
      <c r="HO146" s="74"/>
      <c r="HP146" s="74"/>
      <c r="HQ146" s="74"/>
    </row>
    <row r="147" spans="1:225" s="85" customFormat="1" x14ac:dyDescent="0.3">
      <c r="A147" s="98" t="s">
        <v>2071</v>
      </c>
      <c r="B147" s="118">
        <v>0</v>
      </c>
      <c r="C147" s="118">
        <v>0</v>
      </c>
      <c r="D147" s="118">
        <v>698.27</v>
      </c>
      <c r="E147" s="118">
        <v>0</v>
      </c>
      <c r="F147" s="118">
        <v>0</v>
      </c>
      <c r="G147" s="118">
        <v>0</v>
      </c>
      <c r="H147" s="118">
        <v>0</v>
      </c>
      <c r="I147" s="118">
        <v>0</v>
      </c>
      <c r="J147" s="118">
        <v>0</v>
      </c>
      <c r="K147" s="118">
        <v>0</v>
      </c>
      <c r="L147" s="118">
        <v>0</v>
      </c>
      <c r="M147" s="118">
        <v>0</v>
      </c>
      <c r="N147" s="118">
        <v>0</v>
      </c>
      <c r="O147" s="118">
        <v>0</v>
      </c>
      <c r="P147" s="118">
        <v>0</v>
      </c>
      <c r="Q147" s="118">
        <v>0</v>
      </c>
      <c r="R147" s="118">
        <v>0</v>
      </c>
      <c r="S147" s="118">
        <v>0</v>
      </c>
      <c r="T147" s="118">
        <v>0</v>
      </c>
      <c r="U147" s="118">
        <v>0</v>
      </c>
      <c r="V147" s="118">
        <v>0</v>
      </c>
      <c r="W147" s="118">
        <v>0</v>
      </c>
      <c r="X147" s="118">
        <v>0</v>
      </c>
      <c r="Y147" s="118">
        <v>0</v>
      </c>
      <c r="Z147" s="118">
        <v>0</v>
      </c>
      <c r="AA147" s="118">
        <v>0</v>
      </c>
      <c r="AB147" s="118">
        <v>0</v>
      </c>
      <c r="AC147" s="118">
        <v>0</v>
      </c>
      <c r="AD147" s="118">
        <v>0</v>
      </c>
      <c r="AE147" s="118">
        <v>0</v>
      </c>
      <c r="AF147" s="118">
        <v>0</v>
      </c>
      <c r="AG147" s="118">
        <v>698.27</v>
      </c>
      <c r="AH147" s="119">
        <v>698.27</v>
      </c>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s="74"/>
      <c r="BQ147" s="74"/>
      <c r="BR147" s="74"/>
      <c r="BS147" s="74"/>
      <c r="BT147" s="74"/>
      <c r="BU147" s="74"/>
      <c r="BV147" s="74"/>
      <c r="BW147" s="74"/>
      <c r="BX147" s="74"/>
      <c r="BY147" s="74"/>
      <c r="BZ147" s="74"/>
      <c r="CA147" s="74"/>
      <c r="CB147" s="74"/>
      <c r="CC147" s="74"/>
      <c r="CD147" s="74"/>
      <c r="CE147" s="74"/>
      <c r="CF147" s="74"/>
      <c r="CG147" s="74"/>
      <c r="CH147" s="74"/>
      <c r="CI147" s="74"/>
      <c r="CJ147" s="74"/>
      <c r="CK147" s="74"/>
      <c r="CL147" s="74"/>
      <c r="CM147" s="74"/>
      <c r="CN147" s="74"/>
      <c r="CO147" s="74"/>
      <c r="CP147" s="74"/>
      <c r="CQ147" s="74"/>
      <c r="CR147" s="74"/>
      <c r="CS147" s="74"/>
      <c r="CT147" s="74"/>
      <c r="CU147" s="74"/>
      <c r="CV147" s="74"/>
      <c r="CW147" s="74"/>
      <c r="CX147" s="74"/>
      <c r="CY147" s="74"/>
      <c r="CZ147" s="74"/>
      <c r="DA147" s="74"/>
      <c r="DB147" s="74"/>
      <c r="DC147" s="74"/>
      <c r="DD147" s="74"/>
      <c r="DE147" s="74"/>
      <c r="DF147" s="74"/>
      <c r="DG147" s="74"/>
      <c r="DH147" s="74"/>
      <c r="DI147" s="74"/>
      <c r="DJ147" s="74"/>
      <c r="DK147" s="74"/>
      <c r="DL147" s="74"/>
      <c r="DM147" s="74"/>
      <c r="DN147" s="74"/>
      <c r="DO147" s="74"/>
      <c r="DP147" s="74"/>
      <c r="DQ147" s="74"/>
      <c r="DR147" s="74"/>
      <c r="DS147" s="74"/>
      <c r="DT147" s="74"/>
      <c r="DU147" s="74"/>
      <c r="DV147" s="74"/>
      <c r="DW147" s="74"/>
      <c r="DX147" s="74"/>
      <c r="DY147" s="74"/>
      <c r="DZ147" s="74"/>
      <c r="EA147" s="74"/>
      <c r="EB147" s="74"/>
      <c r="EC147" s="74"/>
      <c r="ED147" s="74"/>
      <c r="EE147" s="74"/>
      <c r="EF147" s="74"/>
      <c r="EG147" s="74"/>
      <c r="EH147" s="74"/>
      <c r="EI147" s="74"/>
      <c r="EJ147" s="74"/>
      <c r="EK147" s="74"/>
      <c r="EL147" s="74"/>
      <c r="EM147" s="74"/>
      <c r="EN147" s="74"/>
      <c r="EO147" s="74"/>
      <c r="EP147" s="74"/>
      <c r="EQ147" s="74"/>
      <c r="ER147" s="74"/>
      <c r="ES147" s="74"/>
      <c r="ET147" s="74"/>
      <c r="EU147" s="74"/>
      <c r="EV147" s="74"/>
      <c r="EW147" s="74"/>
      <c r="EX147" s="74"/>
      <c r="EY147" s="74"/>
      <c r="EZ147" s="74"/>
      <c r="FA147" s="74"/>
      <c r="FB147" s="74"/>
      <c r="FC147" s="74"/>
      <c r="FD147" s="74"/>
      <c r="FE147" s="74"/>
      <c r="FF147" s="74"/>
      <c r="FG147" s="74"/>
      <c r="FH147" s="74"/>
      <c r="FI147" s="74"/>
      <c r="FJ147" s="74"/>
      <c r="FK147" s="74"/>
      <c r="FL147" s="74"/>
      <c r="FM147" s="74"/>
      <c r="FN147" s="74"/>
      <c r="FO147" s="74"/>
      <c r="FP147" s="74"/>
      <c r="FQ147" s="74"/>
      <c r="FR147" s="74"/>
      <c r="FS147" s="74"/>
      <c r="FT147" s="74"/>
      <c r="FU147" s="74"/>
      <c r="FV147" s="74"/>
      <c r="FW147" s="74"/>
      <c r="FX147" s="74"/>
      <c r="FY147" s="74"/>
      <c r="FZ147" s="74"/>
      <c r="GA147" s="74"/>
      <c r="GB147" s="74"/>
      <c r="GC147" s="74"/>
      <c r="GD147" s="74"/>
      <c r="GE147" s="74"/>
      <c r="GF147" s="74"/>
      <c r="GG147" s="74"/>
      <c r="GH147" s="74"/>
      <c r="GI147" s="74"/>
      <c r="GJ147" s="74"/>
      <c r="GK147" s="74"/>
      <c r="GL147" s="74"/>
      <c r="GM147" s="74"/>
      <c r="GN147" s="74"/>
      <c r="GO147" s="74"/>
      <c r="GP147" s="74"/>
      <c r="GQ147" s="74"/>
      <c r="GR147" s="74"/>
      <c r="GS147" s="74"/>
      <c r="GT147" s="74"/>
      <c r="GU147" s="74"/>
      <c r="GV147" s="74"/>
      <c r="GW147" s="74"/>
      <c r="GX147" s="74"/>
      <c r="GY147" s="74"/>
      <c r="GZ147" s="74"/>
      <c r="HA147" s="74"/>
      <c r="HB147" s="74"/>
      <c r="HC147" s="74"/>
      <c r="HD147" s="74"/>
      <c r="HE147" s="74"/>
      <c r="HF147" s="74"/>
      <c r="HG147" s="74"/>
      <c r="HH147" s="74"/>
      <c r="HI147" s="74"/>
      <c r="HJ147" s="74"/>
      <c r="HK147" s="74"/>
      <c r="HL147" s="74"/>
      <c r="HM147" s="74"/>
      <c r="HN147" s="74"/>
      <c r="HO147" s="74"/>
      <c r="HP147" s="74"/>
      <c r="HQ147" s="74"/>
    </row>
    <row r="148" spans="1:225" x14ac:dyDescent="0.3">
      <c r="A148" s="111" t="s">
        <v>2066</v>
      </c>
      <c r="B148" s="109">
        <v>0</v>
      </c>
      <c r="C148" s="109">
        <v>0</v>
      </c>
      <c r="D148" s="109">
        <v>0</v>
      </c>
      <c r="E148" s="109">
        <v>0</v>
      </c>
      <c r="F148" s="109">
        <v>0</v>
      </c>
      <c r="G148" s="109">
        <v>0</v>
      </c>
      <c r="H148" s="109">
        <v>0</v>
      </c>
      <c r="I148" s="109">
        <v>0</v>
      </c>
      <c r="J148" s="109">
        <v>0</v>
      </c>
      <c r="K148" s="109">
        <v>0</v>
      </c>
      <c r="L148" s="109">
        <v>0</v>
      </c>
      <c r="M148" s="109">
        <v>0</v>
      </c>
      <c r="N148" s="109">
        <v>0</v>
      </c>
      <c r="O148" s="109">
        <v>0</v>
      </c>
      <c r="P148" s="109">
        <v>0</v>
      </c>
      <c r="Q148" s="109">
        <v>0</v>
      </c>
      <c r="R148" s="109">
        <v>0</v>
      </c>
      <c r="S148" s="109">
        <v>0</v>
      </c>
      <c r="T148" s="109">
        <v>0</v>
      </c>
      <c r="U148" s="109">
        <v>0</v>
      </c>
      <c r="V148" s="109">
        <v>0</v>
      </c>
      <c r="W148" s="109">
        <v>0</v>
      </c>
      <c r="X148" s="109">
        <v>0</v>
      </c>
      <c r="Y148" s="109">
        <v>0</v>
      </c>
      <c r="Z148" s="109">
        <v>0</v>
      </c>
      <c r="AA148" s="109">
        <v>0</v>
      </c>
      <c r="AB148" s="109">
        <v>0</v>
      </c>
      <c r="AC148" s="109">
        <v>0</v>
      </c>
      <c r="AD148" s="109">
        <v>0</v>
      </c>
      <c r="AE148" s="109">
        <v>0</v>
      </c>
      <c r="AF148" s="109">
        <v>0</v>
      </c>
      <c r="AG148" s="109">
        <v>0</v>
      </c>
      <c r="AH148" s="110">
        <v>0</v>
      </c>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s="74"/>
      <c r="BQ148" s="74"/>
      <c r="BR148" s="74"/>
      <c r="BS148" s="74"/>
      <c r="BT148" s="74"/>
      <c r="BU148" s="74"/>
      <c r="BV148" s="74"/>
      <c r="BW148" s="74"/>
      <c r="BX148" s="74"/>
      <c r="BY148" s="74"/>
      <c r="BZ148" s="74"/>
      <c r="CA148" s="74"/>
      <c r="CB148" s="74"/>
      <c r="CC148" s="74"/>
      <c r="CD148" s="74"/>
      <c r="CE148" s="74"/>
      <c r="CF148" s="74"/>
      <c r="CG148" s="74"/>
      <c r="CH148" s="74"/>
      <c r="CI148" s="74"/>
      <c r="CJ148" s="74"/>
      <c r="CK148" s="74"/>
      <c r="CL148" s="74"/>
      <c r="CM148" s="74"/>
      <c r="CN148" s="74"/>
      <c r="CO148" s="74"/>
      <c r="CP148" s="74"/>
      <c r="CQ148" s="74"/>
      <c r="CR148" s="74"/>
      <c r="CS148" s="74"/>
      <c r="CT148" s="74"/>
      <c r="CU148" s="74"/>
      <c r="CV148" s="74"/>
      <c r="CW148" s="74"/>
      <c r="CX148" s="74"/>
      <c r="CY148" s="74"/>
      <c r="CZ148" s="74"/>
      <c r="DA148" s="74"/>
      <c r="DB148" s="74"/>
      <c r="DC148" s="74"/>
      <c r="DD148" s="74"/>
      <c r="DE148" s="74"/>
      <c r="DF148" s="74"/>
      <c r="DG148" s="74"/>
      <c r="DH148" s="74"/>
      <c r="DI148" s="74"/>
      <c r="DJ148" s="74"/>
      <c r="DK148" s="74"/>
      <c r="DL148" s="74"/>
      <c r="DM148" s="74"/>
      <c r="DN148" s="74"/>
      <c r="DO148" s="74"/>
      <c r="DP148" s="74"/>
      <c r="DQ148" s="74"/>
      <c r="DR148" s="74"/>
      <c r="DS148" s="74"/>
      <c r="DT148" s="74"/>
      <c r="DU148" s="74"/>
      <c r="DV148" s="74"/>
      <c r="DW148" s="74"/>
      <c r="DX148" s="74"/>
      <c r="DY148" s="74"/>
      <c r="DZ148" s="74"/>
      <c r="EA148" s="74"/>
      <c r="EB148" s="74"/>
      <c r="EC148" s="74"/>
      <c r="ED148" s="74"/>
      <c r="EE148" s="74"/>
      <c r="EF148" s="74"/>
      <c r="EG148" s="74"/>
      <c r="EH148" s="74"/>
      <c r="EI148" s="74"/>
      <c r="EJ148" s="74"/>
      <c r="EK148" s="74"/>
      <c r="EL148" s="74"/>
      <c r="EM148" s="74"/>
      <c r="EN148" s="74"/>
      <c r="EO148" s="74"/>
      <c r="EP148" s="74"/>
      <c r="EQ148" s="74"/>
      <c r="ER148" s="74"/>
      <c r="ES148" s="74"/>
      <c r="ET148" s="74"/>
      <c r="EU148" s="74"/>
      <c r="EV148" s="74"/>
      <c r="EW148" s="74"/>
      <c r="EX148" s="74"/>
      <c r="EY148" s="74"/>
      <c r="EZ148" s="74"/>
      <c r="FA148" s="74"/>
      <c r="FB148" s="74"/>
      <c r="FC148" s="74"/>
      <c r="FD148" s="74"/>
      <c r="FE148" s="74"/>
      <c r="FF148" s="74"/>
      <c r="FG148" s="74"/>
      <c r="FH148" s="74"/>
      <c r="FI148" s="74"/>
      <c r="FJ148" s="74"/>
      <c r="FK148" s="74"/>
      <c r="FL148" s="74"/>
      <c r="FM148" s="74"/>
      <c r="FN148" s="74"/>
      <c r="FO148" s="74"/>
      <c r="FP148" s="74"/>
      <c r="FQ148" s="74"/>
      <c r="FR148" s="74"/>
      <c r="FS148" s="74"/>
      <c r="FT148" s="74"/>
      <c r="FU148" s="74"/>
      <c r="FV148" s="74"/>
      <c r="FW148" s="74"/>
      <c r="FX148" s="74"/>
      <c r="FY148" s="74"/>
      <c r="FZ148" s="74"/>
      <c r="GA148" s="74"/>
      <c r="GB148" s="74"/>
      <c r="GC148" s="74"/>
      <c r="GD148" s="74"/>
      <c r="GE148" s="74"/>
      <c r="GF148" s="74"/>
      <c r="GG148" s="74"/>
      <c r="GH148" s="74"/>
      <c r="GI148" s="74"/>
      <c r="GJ148" s="74"/>
      <c r="GK148" s="74"/>
      <c r="GL148" s="74"/>
      <c r="GM148" s="74"/>
      <c r="GN148" s="74"/>
      <c r="GO148" s="74"/>
      <c r="GP148" s="74"/>
      <c r="GQ148" s="74"/>
      <c r="GR148" s="74"/>
      <c r="GS148" s="74"/>
      <c r="GT148" s="74"/>
      <c r="GU148" s="74"/>
      <c r="GV148" s="74"/>
      <c r="GW148" s="74"/>
      <c r="GX148" s="74"/>
      <c r="GY148" s="74"/>
      <c r="GZ148" s="74"/>
      <c r="HA148" s="74"/>
      <c r="HB148" s="74"/>
      <c r="HC148" s="74"/>
      <c r="HD148" s="74"/>
      <c r="HE148" s="74"/>
      <c r="HF148" s="74"/>
      <c r="HG148" s="74"/>
      <c r="HH148" s="74"/>
      <c r="HI148" s="74"/>
      <c r="HJ148" s="74"/>
      <c r="HK148" s="74"/>
      <c r="HL148" s="74"/>
      <c r="HM148" s="74"/>
      <c r="HN148" s="74"/>
      <c r="HO148" s="74"/>
      <c r="HP148" s="74"/>
      <c r="HQ148" s="74"/>
    </row>
    <row r="149" spans="1:225" x14ac:dyDescent="0.3">
      <c r="A149" s="111" t="s">
        <v>2067</v>
      </c>
      <c r="B149" s="109">
        <v>0</v>
      </c>
      <c r="C149" s="109">
        <v>0</v>
      </c>
      <c r="D149" s="109">
        <v>698.27</v>
      </c>
      <c r="E149" s="109">
        <v>0</v>
      </c>
      <c r="F149" s="109">
        <v>0</v>
      </c>
      <c r="G149" s="109">
        <v>0</v>
      </c>
      <c r="H149" s="109">
        <v>0</v>
      </c>
      <c r="I149" s="109">
        <v>0</v>
      </c>
      <c r="J149" s="109">
        <v>0</v>
      </c>
      <c r="K149" s="109">
        <v>0</v>
      </c>
      <c r="L149" s="109">
        <v>0</v>
      </c>
      <c r="M149" s="109">
        <v>0</v>
      </c>
      <c r="N149" s="109">
        <v>0</v>
      </c>
      <c r="O149" s="109">
        <v>0</v>
      </c>
      <c r="P149" s="109">
        <v>0</v>
      </c>
      <c r="Q149" s="109">
        <v>0</v>
      </c>
      <c r="R149" s="109">
        <v>0</v>
      </c>
      <c r="S149" s="109">
        <v>0</v>
      </c>
      <c r="T149" s="109">
        <v>0</v>
      </c>
      <c r="U149" s="109">
        <v>0</v>
      </c>
      <c r="V149" s="109">
        <v>0</v>
      </c>
      <c r="W149" s="109">
        <v>0</v>
      </c>
      <c r="X149" s="109">
        <v>0</v>
      </c>
      <c r="Y149" s="109">
        <v>0</v>
      </c>
      <c r="Z149" s="109">
        <v>0</v>
      </c>
      <c r="AA149" s="109">
        <v>0</v>
      </c>
      <c r="AB149" s="109">
        <v>0</v>
      </c>
      <c r="AC149" s="109">
        <v>0</v>
      </c>
      <c r="AD149" s="109">
        <v>0</v>
      </c>
      <c r="AE149" s="109">
        <v>0</v>
      </c>
      <c r="AF149" s="109">
        <v>0</v>
      </c>
      <c r="AG149" s="109">
        <v>698.27</v>
      </c>
      <c r="AH149" s="110">
        <v>698.27</v>
      </c>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s="74"/>
      <c r="BQ149" s="74"/>
      <c r="BR149" s="74"/>
      <c r="BS149" s="74"/>
      <c r="BT149" s="74"/>
      <c r="BU149" s="74"/>
      <c r="BV149" s="74"/>
      <c r="BW149" s="74"/>
      <c r="BX149" s="74"/>
      <c r="BY149" s="74"/>
      <c r="BZ149" s="74"/>
      <c r="CA149" s="74"/>
      <c r="CB149" s="74"/>
      <c r="CC149" s="74"/>
      <c r="CD149" s="74"/>
      <c r="CE149" s="74"/>
      <c r="CF149" s="74"/>
      <c r="CG149" s="74"/>
      <c r="CH149" s="74"/>
      <c r="CI149" s="74"/>
      <c r="CJ149" s="74"/>
      <c r="CK149" s="74"/>
      <c r="CL149" s="74"/>
      <c r="CM149" s="74"/>
      <c r="CN149" s="74"/>
      <c r="CO149" s="74"/>
      <c r="CP149" s="74"/>
      <c r="CQ149" s="74"/>
      <c r="CR149" s="74"/>
      <c r="CS149" s="74"/>
      <c r="CT149" s="74"/>
      <c r="CU149" s="74"/>
      <c r="CV149" s="74"/>
      <c r="CW149" s="74"/>
      <c r="CX149" s="74"/>
      <c r="CY149" s="74"/>
      <c r="CZ149" s="74"/>
      <c r="DA149" s="74"/>
      <c r="DB149" s="74"/>
      <c r="DC149" s="74"/>
      <c r="DD149" s="74"/>
      <c r="DE149" s="74"/>
      <c r="DF149" s="74"/>
      <c r="DG149" s="74"/>
      <c r="DH149" s="74"/>
      <c r="DI149" s="74"/>
      <c r="DJ149" s="74"/>
      <c r="DK149" s="74"/>
      <c r="DL149" s="74"/>
      <c r="DM149" s="74"/>
      <c r="DN149" s="74"/>
      <c r="DO149" s="74"/>
      <c r="DP149" s="74"/>
      <c r="DQ149" s="74"/>
      <c r="DR149" s="74"/>
      <c r="DS149" s="74"/>
      <c r="DT149" s="74"/>
      <c r="DU149" s="74"/>
      <c r="DV149" s="74"/>
      <c r="DW149" s="74"/>
      <c r="DX149" s="74"/>
      <c r="DY149" s="74"/>
      <c r="DZ149" s="74"/>
      <c r="EA149" s="74"/>
      <c r="EB149" s="74"/>
      <c r="EC149" s="74"/>
      <c r="ED149" s="74"/>
      <c r="EE149" s="74"/>
      <c r="EF149" s="74"/>
      <c r="EG149" s="74"/>
      <c r="EH149" s="74"/>
      <c r="EI149" s="74"/>
      <c r="EJ149" s="74"/>
      <c r="EK149" s="74"/>
      <c r="EL149" s="74"/>
      <c r="EM149" s="74"/>
      <c r="EN149" s="74"/>
      <c r="EO149" s="74"/>
      <c r="EP149" s="74"/>
      <c r="EQ149" s="74"/>
      <c r="ER149" s="74"/>
      <c r="ES149" s="74"/>
      <c r="ET149" s="74"/>
      <c r="EU149" s="74"/>
      <c r="EV149" s="74"/>
      <c r="EW149" s="74"/>
      <c r="EX149" s="74"/>
      <c r="EY149" s="74"/>
      <c r="EZ149" s="74"/>
      <c r="FA149" s="74"/>
      <c r="FB149" s="74"/>
      <c r="FC149" s="74"/>
      <c r="FD149" s="74"/>
      <c r="FE149" s="74"/>
      <c r="FF149" s="74"/>
      <c r="FG149" s="74"/>
      <c r="FH149" s="74"/>
      <c r="FI149" s="74"/>
      <c r="FJ149" s="74"/>
      <c r="FK149" s="74"/>
      <c r="FL149" s="74"/>
      <c r="FM149" s="74"/>
      <c r="FN149" s="74"/>
      <c r="FO149" s="74"/>
      <c r="FP149" s="74"/>
      <c r="FQ149" s="74"/>
      <c r="FR149" s="74"/>
      <c r="FS149" s="74"/>
      <c r="FT149" s="74"/>
      <c r="FU149" s="74"/>
      <c r="FV149" s="74"/>
      <c r="FW149" s="74"/>
      <c r="FX149" s="74"/>
      <c r="FY149" s="74"/>
      <c r="FZ149" s="74"/>
      <c r="GA149" s="74"/>
      <c r="GB149" s="74"/>
      <c r="GC149" s="74"/>
      <c r="GD149" s="74"/>
      <c r="GE149" s="74"/>
      <c r="GF149" s="74"/>
      <c r="GG149" s="74"/>
      <c r="GH149" s="74"/>
      <c r="GI149" s="74"/>
      <c r="GJ149" s="74"/>
      <c r="GK149" s="74"/>
      <c r="GL149" s="74"/>
      <c r="GM149" s="74"/>
      <c r="GN149" s="74"/>
      <c r="GO149" s="74"/>
      <c r="GP149" s="74"/>
      <c r="GQ149" s="74"/>
      <c r="GR149" s="74"/>
      <c r="GS149" s="74"/>
      <c r="GT149" s="74"/>
      <c r="GU149" s="74"/>
      <c r="GV149" s="74"/>
      <c r="GW149" s="74"/>
      <c r="GX149" s="74"/>
      <c r="GY149" s="74"/>
      <c r="GZ149" s="74"/>
      <c r="HA149" s="74"/>
      <c r="HB149" s="74"/>
      <c r="HC149" s="74"/>
      <c r="HD149" s="74"/>
      <c r="HE149" s="74"/>
      <c r="HF149" s="74"/>
      <c r="HG149" s="74"/>
      <c r="HH149" s="74"/>
      <c r="HI149" s="74"/>
      <c r="HJ149" s="74"/>
      <c r="HK149" s="74"/>
      <c r="HL149" s="74"/>
      <c r="HM149" s="74"/>
      <c r="HN149" s="74"/>
      <c r="HO149" s="74"/>
      <c r="HP149" s="74"/>
      <c r="HQ149" s="74"/>
    </row>
    <row r="150" spans="1:225" x14ac:dyDescent="0.3">
      <c r="A150" s="111" t="s">
        <v>2068</v>
      </c>
      <c r="B150" s="109">
        <v>0</v>
      </c>
      <c r="C150" s="109">
        <v>0</v>
      </c>
      <c r="D150" s="109">
        <v>0</v>
      </c>
      <c r="E150" s="109">
        <v>0</v>
      </c>
      <c r="F150" s="109">
        <v>0</v>
      </c>
      <c r="G150" s="109">
        <v>0</v>
      </c>
      <c r="H150" s="109">
        <v>0</v>
      </c>
      <c r="I150" s="109">
        <v>0</v>
      </c>
      <c r="J150" s="109">
        <v>0</v>
      </c>
      <c r="K150" s="109">
        <v>0</v>
      </c>
      <c r="L150" s="109">
        <v>0</v>
      </c>
      <c r="M150" s="109">
        <v>0</v>
      </c>
      <c r="N150" s="109">
        <v>0</v>
      </c>
      <c r="O150" s="109">
        <v>0</v>
      </c>
      <c r="P150" s="109">
        <v>0</v>
      </c>
      <c r="Q150" s="109">
        <v>0</v>
      </c>
      <c r="R150" s="109">
        <v>0</v>
      </c>
      <c r="S150" s="109">
        <v>0</v>
      </c>
      <c r="T150" s="109">
        <v>0</v>
      </c>
      <c r="U150" s="109">
        <v>0</v>
      </c>
      <c r="V150" s="109">
        <v>0</v>
      </c>
      <c r="W150" s="109">
        <v>0</v>
      </c>
      <c r="X150" s="109">
        <v>0</v>
      </c>
      <c r="Y150" s="109">
        <v>0</v>
      </c>
      <c r="Z150" s="109">
        <v>0</v>
      </c>
      <c r="AA150" s="109">
        <v>0</v>
      </c>
      <c r="AB150" s="109">
        <v>0</v>
      </c>
      <c r="AC150" s="109">
        <v>0</v>
      </c>
      <c r="AD150" s="109">
        <v>0</v>
      </c>
      <c r="AE150" s="109">
        <v>0</v>
      </c>
      <c r="AF150" s="109">
        <v>0</v>
      </c>
      <c r="AG150" s="109">
        <v>0</v>
      </c>
      <c r="AH150" s="110">
        <v>0</v>
      </c>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s="74"/>
      <c r="BQ150" s="74"/>
      <c r="BR150" s="74"/>
      <c r="BS150" s="74"/>
      <c r="BT150" s="74"/>
      <c r="BU150" s="74"/>
      <c r="BV150" s="74"/>
      <c r="BW150" s="74"/>
      <c r="BX150" s="74"/>
      <c r="BY150" s="74"/>
      <c r="BZ150" s="74"/>
      <c r="CA150" s="74"/>
      <c r="CB150" s="74"/>
      <c r="CC150" s="74"/>
      <c r="CD150" s="74"/>
      <c r="CE150" s="74"/>
      <c r="CF150" s="74"/>
      <c r="CG150" s="74"/>
      <c r="CH150" s="74"/>
      <c r="CI150" s="74"/>
      <c r="CJ150" s="74"/>
      <c r="CK150" s="74"/>
      <c r="CL150" s="74"/>
      <c r="CM150" s="74"/>
      <c r="CN150" s="74"/>
      <c r="CO150" s="74"/>
      <c r="CP150" s="74"/>
      <c r="CQ150" s="74"/>
      <c r="CR150" s="74"/>
      <c r="CS150" s="74"/>
      <c r="CT150" s="74"/>
      <c r="CU150" s="74"/>
      <c r="CV150" s="74"/>
      <c r="CW150" s="74"/>
      <c r="CX150" s="74"/>
      <c r="CY150" s="74"/>
      <c r="CZ150" s="74"/>
      <c r="DA150" s="74"/>
      <c r="DB150" s="74"/>
      <c r="DC150" s="74"/>
      <c r="DD150" s="74"/>
      <c r="DE150" s="74"/>
      <c r="DF150" s="74"/>
      <c r="DG150" s="74"/>
      <c r="DH150" s="74"/>
      <c r="DI150" s="74"/>
      <c r="DJ150" s="74"/>
      <c r="DK150" s="74"/>
      <c r="DL150" s="74"/>
      <c r="DM150" s="74"/>
      <c r="DN150" s="74"/>
      <c r="DO150" s="74"/>
      <c r="DP150" s="74"/>
      <c r="DQ150" s="74"/>
      <c r="DR150" s="74"/>
      <c r="DS150" s="74"/>
      <c r="DT150" s="74"/>
      <c r="DU150" s="74"/>
      <c r="DV150" s="74"/>
      <c r="DW150" s="74"/>
      <c r="DX150" s="74"/>
      <c r="DY150" s="74"/>
      <c r="DZ150" s="74"/>
      <c r="EA150" s="74"/>
      <c r="EB150" s="74"/>
      <c r="EC150" s="74"/>
      <c r="ED150" s="74"/>
      <c r="EE150" s="74"/>
      <c r="EF150" s="74"/>
      <c r="EG150" s="74"/>
      <c r="EH150" s="74"/>
      <c r="EI150" s="74"/>
      <c r="EJ150" s="74"/>
      <c r="EK150" s="74"/>
      <c r="EL150" s="74"/>
      <c r="EM150" s="74"/>
      <c r="EN150" s="74"/>
      <c r="EO150" s="74"/>
      <c r="EP150" s="74"/>
      <c r="EQ150" s="74"/>
      <c r="ER150" s="74"/>
      <c r="ES150" s="74"/>
      <c r="ET150" s="74"/>
      <c r="EU150" s="74"/>
      <c r="EV150" s="74"/>
      <c r="EW150" s="74"/>
      <c r="EX150" s="74"/>
      <c r="EY150" s="74"/>
      <c r="EZ150" s="74"/>
      <c r="FA150" s="74"/>
      <c r="FB150" s="74"/>
      <c r="FC150" s="74"/>
      <c r="FD150" s="74"/>
      <c r="FE150" s="74"/>
      <c r="FF150" s="74"/>
      <c r="FG150" s="74"/>
      <c r="FH150" s="74"/>
      <c r="FI150" s="74"/>
      <c r="FJ150" s="74"/>
      <c r="FK150" s="74"/>
      <c r="FL150" s="74"/>
      <c r="FM150" s="74"/>
      <c r="FN150" s="74"/>
      <c r="FO150" s="74"/>
      <c r="FP150" s="74"/>
      <c r="FQ150" s="74"/>
      <c r="FR150" s="74"/>
      <c r="FS150" s="74"/>
      <c r="FT150" s="74"/>
      <c r="FU150" s="74"/>
      <c r="FV150" s="74"/>
      <c r="FW150" s="74"/>
      <c r="FX150" s="74"/>
      <c r="FY150" s="74"/>
      <c r="FZ150" s="74"/>
      <c r="GA150" s="74"/>
      <c r="GB150" s="74"/>
      <c r="GC150" s="74"/>
      <c r="GD150" s="74"/>
      <c r="GE150" s="74"/>
      <c r="GF150" s="74"/>
      <c r="GG150" s="74"/>
      <c r="GH150" s="74"/>
      <c r="GI150" s="74"/>
      <c r="GJ150" s="74"/>
      <c r="GK150" s="74"/>
      <c r="GL150" s="74"/>
      <c r="GM150" s="74"/>
      <c r="GN150" s="74"/>
      <c r="GO150" s="74"/>
      <c r="GP150" s="74"/>
      <c r="GQ150" s="74"/>
      <c r="GR150" s="74"/>
      <c r="GS150" s="74"/>
      <c r="GT150" s="74"/>
      <c r="GU150" s="74"/>
      <c r="GV150" s="74"/>
      <c r="GW150" s="74"/>
      <c r="GX150" s="74"/>
      <c r="GY150" s="74"/>
      <c r="GZ150" s="74"/>
      <c r="HA150" s="74"/>
      <c r="HB150" s="74"/>
      <c r="HC150" s="74"/>
      <c r="HD150" s="74"/>
      <c r="HE150" s="74"/>
      <c r="HF150" s="74"/>
      <c r="HG150" s="74"/>
      <c r="HH150" s="74"/>
      <c r="HI150" s="74"/>
      <c r="HJ150" s="74"/>
      <c r="HK150" s="74"/>
      <c r="HL150" s="74"/>
      <c r="HM150" s="74"/>
      <c r="HN150" s="74"/>
      <c r="HO150" s="74"/>
      <c r="HP150" s="74"/>
      <c r="HQ150" s="74"/>
    </row>
    <row r="151" spans="1:225" x14ac:dyDescent="0.3">
      <c r="A151" s="111" t="s">
        <v>2069</v>
      </c>
      <c r="B151" s="109">
        <v>0</v>
      </c>
      <c r="C151" s="109">
        <v>0</v>
      </c>
      <c r="D151" s="109">
        <v>0</v>
      </c>
      <c r="E151" s="109">
        <v>0</v>
      </c>
      <c r="F151" s="109">
        <v>0</v>
      </c>
      <c r="G151" s="109">
        <v>0</v>
      </c>
      <c r="H151" s="109">
        <v>0</v>
      </c>
      <c r="I151" s="109">
        <v>0</v>
      </c>
      <c r="J151" s="109">
        <v>0</v>
      </c>
      <c r="K151" s="109">
        <v>0</v>
      </c>
      <c r="L151" s="109">
        <v>0</v>
      </c>
      <c r="M151" s="109">
        <v>0</v>
      </c>
      <c r="N151" s="109">
        <v>0</v>
      </c>
      <c r="O151" s="109">
        <v>0</v>
      </c>
      <c r="P151" s="109">
        <v>0</v>
      </c>
      <c r="Q151" s="109">
        <v>0</v>
      </c>
      <c r="R151" s="109">
        <v>0</v>
      </c>
      <c r="S151" s="109">
        <v>0</v>
      </c>
      <c r="T151" s="109">
        <v>0</v>
      </c>
      <c r="U151" s="109">
        <v>0</v>
      </c>
      <c r="V151" s="109">
        <v>0</v>
      </c>
      <c r="W151" s="109">
        <v>0</v>
      </c>
      <c r="X151" s="109">
        <v>0</v>
      </c>
      <c r="Y151" s="109">
        <v>0</v>
      </c>
      <c r="Z151" s="109">
        <v>0</v>
      </c>
      <c r="AA151" s="109">
        <v>0</v>
      </c>
      <c r="AB151" s="109">
        <v>0</v>
      </c>
      <c r="AC151" s="109">
        <v>0</v>
      </c>
      <c r="AD151" s="109">
        <v>0</v>
      </c>
      <c r="AE151" s="109">
        <v>0</v>
      </c>
      <c r="AF151" s="109">
        <v>0</v>
      </c>
      <c r="AG151" s="109">
        <v>0</v>
      </c>
      <c r="AH151" s="110">
        <v>0</v>
      </c>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s="74"/>
      <c r="BQ151" s="74"/>
      <c r="BR151" s="74"/>
      <c r="BS151" s="74"/>
      <c r="BT151" s="74"/>
      <c r="BU151" s="74"/>
      <c r="BV151" s="74"/>
      <c r="BW151" s="74"/>
      <c r="BX151" s="74"/>
      <c r="BY151" s="74"/>
      <c r="BZ151" s="74"/>
      <c r="CA151" s="74"/>
      <c r="CB151" s="74"/>
      <c r="CC151" s="74"/>
      <c r="CD151" s="74"/>
      <c r="CE151" s="74"/>
      <c r="CF151" s="74"/>
      <c r="CG151" s="74"/>
      <c r="CH151" s="74"/>
      <c r="CI151" s="74"/>
      <c r="CJ151" s="74"/>
      <c r="CK151" s="74"/>
      <c r="CL151" s="74"/>
      <c r="CM151" s="74"/>
      <c r="CN151" s="74"/>
      <c r="CO151" s="74"/>
      <c r="CP151" s="74"/>
      <c r="CQ151" s="74"/>
      <c r="CR151" s="74"/>
      <c r="CS151" s="74"/>
      <c r="CT151" s="74"/>
      <c r="CU151" s="74"/>
      <c r="CV151" s="74"/>
      <c r="CW151" s="74"/>
      <c r="CX151" s="74"/>
      <c r="CY151" s="74"/>
      <c r="CZ151" s="74"/>
      <c r="DA151" s="74"/>
      <c r="DB151" s="74"/>
      <c r="DC151" s="74"/>
      <c r="DD151" s="74"/>
      <c r="DE151" s="74"/>
      <c r="DF151" s="74"/>
      <c r="DG151" s="74"/>
      <c r="DH151" s="74"/>
      <c r="DI151" s="74"/>
      <c r="DJ151" s="74"/>
      <c r="DK151" s="74"/>
      <c r="DL151" s="74"/>
      <c r="DM151" s="74"/>
      <c r="DN151" s="74"/>
      <c r="DO151" s="74"/>
      <c r="DP151" s="74"/>
      <c r="DQ151" s="74"/>
      <c r="DR151" s="74"/>
      <c r="DS151" s="74"/>
      <c r="DT151" s="74"/>
      <c r="DU151" s="74"/>
      <c r="DV151" s="74"/>
      <c r="DW151" s="74"/>
      <c r="DX151" s="74"/>
      <c r="DY151" s="74"/>
      <c r="DZ151" s="74"/>
      <c r="EA151" s="74"/>
      <c r="EB151" s="74"/>
      <c r="EC151" s="74"/>
      <c r="ED151" s="74"/>
      <c r="EE151" s="74"/>
      <c r="EF151" s="74"/>
      <c r="EG151" s="74"/>
      <c r="EH151" s="74"/>
      <c r="EI151" s="74"/>
      <c r="EJ151" s="74"/>
      <c r="EK151" s="74"/>
      <c r="EL151" s="74"/>
      <c r="EM151" s="74"/>
      <c r="EN151" s="74"/>
      <c r="EO151" s="74"/>
      <c r="EP151" s="74"/>
      <c r="EQ151" s="74"/>
      <c r="ER151" s="74"/>
      <c r="ES151" s="74"/>
      <c r="ET151" s="74"/>
      <c r="EU151" s="74"/>
      <c r="EV151" s="74"/>
      <c r="EW151" s="74"/>
      <c r="EX151" s="74"/>
      <c r="EY151" s="74"/>
      <c r="EZ151" s="74"/>
      <c r="FA151" s="74"/>
      <c r="FB151" s="74"/>
      <c r="FC151" s="74"/>
      <c r="FD151" s="74"/>
      <c r="FE151" s="74"/>
      <c r="FF151" s="74"/>
      <c r="FG151" s="74"/>
      <c r="FH151" s="74"/>
      <c r="FI151" s="74"/>
      <c r="FJ151" s="74"/>
      <c r="FK151" s="74"/>
      <c r="FL151" s="74"/>
      <c r="FM151" s="74"/>
      <c r="FN151" s="74"/>
      <c r="FO151" s="74"/>
      <c r="FP151" s="74"/>
      <c r="FQ151" s="74"/>
      <c r="FR151" s="74"/>
      <c r="FS151" s="74"/>
      <c r="FT151" s="74"/>
      <c r="FU151" s="74"/>
      <c r="FV151" s="74"/>
      <c r="FW151" s="74"/>
      <c r="FX151" s="74"/>
      <c r="FY151" s="74"/>
      <c r="FZ151" s="74"/>
      <c r="GA151" s="74"/>
      <c r="GB151" s="74"/>
      <c r="GC151" s="74"/>
      <c r="GD151" s="74"/>
      <c r="GE151" s="74"/>
      <c r="GF151" s="74"/>
      <c r="GG151" s="74"/>
      <c r="GH151" s="74"/>
      <c r="GI151" s="74"/>
      <c r="GJ151" s="74"/>
      <c r="GK151" s="74"/>
      <c r="GL151" s="74"/>
      <c r="GM151" s="74"/>
      <c r="GN151" s="74"/>
      <c r="GO151" s="74"/>
      <c r="GP151" s="74"/>
      <c r="GQ151" s="74"/>
      <c r="GR151" s="74"/>
      <c r="GS151" s="74"/>
      <c r="GT151" s="74"/>
      <c r="GU151" s="74"/>
      <c r="GV151" s="74"/>
      <c r="GW151" s="74"/>
      <c r="GX151" s="74"/>
      <c r="GY151" s="74"/>
      <c r="GZ151" s="74"/>
      <c r="HA151" s="74"/>
      <c r="HB151" s="74"/>
      <c r="HC151" s="74"/>
      <c r="HD151" s="74"/>
      <c r="HE151" s="74"/>
      <c r="HF151" s="74"/>
      <c r="HG151" s="74"/>
      <c r="HH151" s="74"/>
      <c r="HI151" s="74"/>
      <c r="HJ151" s="74"/>
      <c r="HK151" s="74"/>
      <c r="HL151" s="74"/>
      <c r="HM151" s="74"/>
      <c r="HN151" s="74"/>
      <c r="HO151" s="74"/>
      <c r="HP151" s="74"/>
      <c r="HQ151" s="74"/>
    </row>
    <row r="152" spans="1:225" x14ac:dyDescent="0.3">
      <c r="A152" s="111" t="s">
        <v>2070</v>
      </c>
      <c r="B152" s="109">
        <v>0</v>
      </c>
      <c r="C152" s="109">
        <v>0</v>
      </c>
      <c r="D152" s="109">
        <v>0</v>
      </c>
      <c r="E152" s="109">
        <v>0</v>
      </c>
      <c r="F152" s="109">
        <v>0</v>
      </c>
      <c r="G152" s="109">
        <v>0</v>
      </c>
      <c r="H152" s="109">
        <v>0</v>
      </c>
      <c r="I152" s="109">
        <v>0</v>
      </c>
      <c r="J152" s="109">
        <v>0</v>
      </c>
      <c r="K152" s="109">
        <v>0</v>
      </c>
      <c r="L152" s="109">
        <v>0</v>
      </c>
      <c r="M152" s="109">
        <v>0</v>
      </c>
      <c r="N152" s="109">
        <v>0</v>
      </c>
      <c r="O152" s="109">
        <v>0</v>
      </c>
      <c r="P152" s="109">
        <v>0</v>
      </c>
      <c r="Q152" s="109">
        <v>0</v>
      </c>
      <c r="R152" s="109">
        <v>0</v>
      </c>
      <c r="S152" s="109">
        <v>0</v>
      </c>
      <c r="T152" s="109">
        <v>0</v>
      </c>
      <c r="U152" s="109">
        <v>0</v>
      </c>
      <c r="V152" s="109">
        <v>0</v>
      </c>
      <c r="W152" s="109">
        <v>0</v>
      </c>
      <c r="X152" s="109">
        <v>0</v>
      </c>
      <c r="Y152" s="109">
        <v>0</v>
      </c>
      <c r="Z152" s="109">
        <v>0</v>
      </c>
      <c r="AA152" s="109">
        <v>0</v>
      </c>
      <c r="AB152" s="109">
        <v>0</v>
      </c>
      <c r="AC152" s="109">
        <v>0</v>
      </c>
      <c r="AD152" s="109">
        <v>0</v>
      </c>
      <c r="AE152" s="109">
        <v>0</v>
      </c>
      <c r="AF152" s="109">
        <v>0</v>
      </c>
      <c r="AG152" s="109">
        <v>0</v>
      </c>
      <c r="AH152" s="110">
        <v>0</v>
      </c>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s="74"/>
      <c r="BQ152" s="74"/>
      <c r="BR152" s="74"/>
      <c r="BS152" s="74"/>
      <c r="BT152" s="74"/>
      <c r="BU152" s="74"/>
      <c r="BV152" s="74"/>
      <c r="BW152" s="74"/>
      <c r="BX152" s="74"/>
      <c r="BY152" s="74"/>
      <c r="BZ152" s="74"/>
      <c r="CA152" s="74"/>
      <c r="CB152" s="74"/>
      <c r="CC152" s="74"/>
      <c r="CD152" s="74"/>
      <c r="CE152" s="74"/>
      <c r="CF152" s="74"/>
      <c r="CG152" s="74"/>
      <c r="CH152" s="74"/>
      <c r="CI152" s="74"/>
      <c r="CJ152" s="74"/>
      <c r="CK152" s="74"/>
      <c r="CL152" s="74"/>
      <c r="CM152" s="74"/>
      <c r="CN152" s="74"/>
      <c r="CO152" s="74"/>
      <c r="CP152" s="74"/>
      <c r="CQ152" s="74"/>
      <c r="CR152" s="74"/>
      <c r="CS152" s="74"/>
      <c r="CT152" s="74"/>
      <c r="CU152" s="74"/>
      <c r="CV152" s="74"/>
      <c r="CW152" s="74"/>
      <c r="CX152" s="74"/>
      <c r="CY152" s="74"/>
      <c r="CZ152" s="74"/>
      <c r="DA152" s="74"/>
      <c r="DB152" s="74"/>
      <c r="DC152" s="74"/>
      <c r="DD152" s="74"/>
      <c r="DE152" s="74"/>
      <c r="DF152" s="74"/>
      <c r="DG152" s="74"/>
      <c r="DH152" s="74"/>
      <c r="DI152" s="74"/>
      <c r="DJ152" s="74"/>
      <c r="DK152" s="74"/>
      <c r="DL152" s="74"/>
      <c r="DM152" s="74"/>
      <c r="DN152" s="74"/>
      <c r="DO152" s="74"/>
      <c r="DP152" s="74"/>
      <c r="DQ152" s="74"/>
      <c r="DR152" s="74"/>
      <c r="DS152" s="74"/>
      <c r="DT152" s="74"/>
      <c r="DU152" s="74"/>
      <c r="DV152" s="74"/>
      <c r="DW152" s="74"/>
      <c r="DX152" s="74"/>
      <c r="DY152" s="74"/>
      <c r="DZ152" s="74"/>
      <c r="EA152" s="74"/>
      <c r="EB152" s="74"/>
      <c r="EC152" s="74"/>
      <c r="ED152" s="74"/>
      <c r="EE152" s="74"/>
      <c r="EF152" s="74"/>
      <c r="EG152" s="74"/>
      <c r="EH152" s="74"/>
      <c r="EI152" s="74"/>
      <c r="EJ152" s="74"/>
      <c r="EK152" s="74"/>
      <c r="EL152" s="74"/>
      <c r="EM152" s="74"/>
      <c r="EN152" s="74"/>
      <c r="EO152" s="74"/>
      <c r="EP152" s="74"/>
      <c r="EQ152" s="74"/>
      <c r="ER152" s="74"/>
      <c r="ES152" s="74"/>
      <c r="ET152" s="74"/>
      <c r="EU152" s="74"/>
      <c r="EV152" s="74"/>
      <c r="EW152" s="74"/>
      <c r="EX152" s="74"/>
      <c r="EY152" s="74"/>
      <c r="EZ152" s="74"/>
      <c r="FA152" s="74"/>
      <c r="FB152" s="74"/>
      <c r="FC152" s="74"/>
      <c r="FD152" s="74"/>
      <c r="FE152" s="74"/>
      <c r="FF152" s="74"/>
      <c r="FG152" s="74"/>
      <c r="FH152" s="74"/>
      <c r="FI152" s="74"/>
      <c r="FJ152" s="74"/>
      <c r="FK152" s="74"/>
      <c r="FL152" s="74"/>
      <c r="FM152" s="74"/>
      <c r="FN152" s="74"/>
      <c r="FO152" s="74"/>
      <c r="FP152" s="74"/>
      <c r="FQ152" s="74"/>
      <c r="FR152" s="74"/>
      <c r="FS152" s="74"/>
      <c r="FT152" s="74"/>
      <c r="FU152" s="74"/>
      <c r="FV152" s="74"/>
      <c r="FW152" s="74"/>
      <c r="FX152" s="74"/>
      <c r="FY152" s="74"/>
      <c r="FZ152" s="74"/>
      <c r="GA152" s="74"/>
      <c r="GB152" s="74"/>
      <c r="GC152" s="74"/>
      <c r="GD152" s="74"/>
      <c r="GE152" s="74"/>
      <c r="GF152" s="74"/>
      <c r="GG152" s="74"/>
      <c r="GH152" s="74"/>
      <c r="GI152" s="74"/>
      <c r="GJ152" s="74"/>
      <c r="GK152" s="74"/>
      <c r="GL152" s="74"/>
      <c r="GM152" s="74"/>
      <c r="GN152" s="74"/>
      <c r="GO152" s="74"/>
      <c r="GP152" s="74"/>
      <c r="GQ152" s="74"/>
      <c r="GR152" s="74"/>
      <c r="GS152" s="74"/>
      <c r="GT152" s="74"/>
      <c r="GU152" s="74"/>
      <c r="GV152" s="74"/>
      <c r="GW152" s="74"/>
      <c r="GX152" s="74"/>
      <c r="GY152" s="74"/>
      <c r="GZ152" s="74"/>
      <c r="HA152" s="74"/>
      <c r="HB152" s="74"/>
      <c r="HC152" s="74"/>
      <c r="HD152" s="74"/>
      <c r="HE152" s="74"/>
      <c r="HF152" s="74"/>
      <c r="HG152" s="74"/>
      <c r="HH152" s="74"/>
      <c r="HI152" s="74"/>
      <c r="HJ152" s="74"/>
      <c r="HK152" s="74"/>
      <c r="HL152" s="74"/>
      <c r="HM152" s="74"/>
      <c r="HN152" s="74"/>
      <c r="HO152" s="74"/>
      <c r="HP152" s="74"/>
      <c r="HQ152" s="74"/>
    </row>
    <row r="153" spans="1:225" s="85" customFormat="1" x14ac:dyDescent="0.3">
      <c r="A153" s="98" t="s">
        <v>2077</v>
      </c>
      <c r="B153" s="118">
        <v>0</v>
      </c>
      <c r="C153" s="118">
        <v>37806.36</v>
      </c>
      <c r="D153" s="118">
        <v>317483.78000000003</v>
      </c>
      <c r="E153" s="118">
        <v>0</v>
      </c>
      <c r="F153" s="118">
        <v>24208.410000000003</v>
      </c>
      <c r="G153" s="118">
        <v>76642.84</v>
      </c>
      <c r="H153" s="118">
        <v>54372.74</v>
      </c>
      <c r="I153" s="118">
        <v>0</v>
      </c>
      <c r="J153" s="118">
        <v>0</v>
      </c>
      <c r="K153" s="118">
        <v>1549.22</v>
      </c>
      <c r="L153" s="118">
        <v>0</v>
      </c>
      <c r="M153" s="118">
        <v>14804.91</v>
      </c>
      <c r="N153" s="118">
        <v>26457.96</v>
      </c>
      <c r="O153" s="118">
        <v>48912.479999999996</v>
      </c>
      <c r="P153" s="118">
        <v>467.72</v>
      </c>
      <c r="Q153" s="118">
        <v>0</v>
      </c>
      <c r="R153" s="118">
        <v>0</v>
      </c>
      <c r="S153" s="118">
        <v>0</v>
      </c>
      <c r="T153" s="118">
        <v>0</v>
      </c>
      <c r="U153" s="118">
        <v>337446.96</v>
      </c>
      <c r="V153" s="118">
        <v>0</v>
      </c>
      <c r="W153" s="118">
        <v>17201.330000000002</v>
      </c>
      <c r="X153" s="118">
        <v>32228.760000000002</v>
      </c>
      <c r="Y153" s="118">
        <v>0</v>
      </c>
      <c r="Z153" s="118">
        <v>7790.2199999999993</v>
      </c>
      <c r="AA153" s="118">
        <v>0</v>
      </c>
      <c r="AB153" s="118">
        <v>43349.69</v>
      </c>
      <c r="AC153" s="118">
        <v>366.32</v>
      </c>
      <c r="AD153" s="118">
        <v>0</v>
      </c>
      <c r="AE153" s="118">
        <v>26970.89</v>
      </c>
      <c r="AF153" s="118">
        <v>0</v>
      </c>
      <c r="AG153" s="118">
        <v>1068060.5899999999</v>
      </c>
      <c r="AH153" s="119">
        <v>1068060.5899999999</v>
      </c>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s="74"/>
      <c r="BQ153" s="74"/>
      <c r="BR153" s="74"/>
      <c r="BS153" s="74"/>
      <c r="BT153" s="74"/>
      <c r="BU153" s="74"/>
      <c r="BV153" s="74"/>
      <c r="BW153" s="74"/>
      <c r="BX153" s="74"/>
      <c r="BY153" s="74"/>
      <c r="BZ153" s="74"/>
      <c r="CA153" s="74"/>
      <c r="CB153" s="74"/>
      <c r="CC153" s="74"/>
      <c r="CD153" s="74"/>
      <c r="CE153" s="74"/>
      <c r="CF153" s="74"/>
      <c r="CG153" s="74"/>
      <c r="CH153" s="74"/>
      <c r="CI153" s="74"/>
      <c r="CJ153" s="74"/>
      <c r="CK153" s="74"/>
      <c r="CL153" s="74"/>
      <c r="CM153" s="74"/>
      <c r="CN153" s="74"/>
      <c r="CO153" s="74"/>
      <c r="CP153" s="74"/>
      <c r="CQ153" s="74"/>
      <c r="CR153" s="74"/>
      <c r="CS153" s="74"/>
      <c r="CT153" s="74"/>
      <c r="CU153" s="74"/>
      <c r="CV153" s="74"/>
      <c r="CW153" s="74"/>
      <c r="CX153" s="74"/>
      <c r="CY153" s="74"/>
      <c r="CZ153" s="74"/>
      <c r="DA153" s="74"/>
      <c r="DB153" s="74"/>
      <c r="DC153" s="74"/>
      <c r="DD153" s="74"/>
      <c r="DE153" s="74"/>
      <c r="DF153" s="74"/>
      <c r="DG153" s="74"/>
      <c r="DH153" s="74"/>
      <c r="DI153" s="74"/>
      <c r="DJ153" s="74"/>
      <c r="DK153" s="74"/>
      <c r="DL153" s="74"/>
      <c r="DM153" s="74"/>
      <c r="DN153" s="74"/>
      <c r="DO153" s="74"/>
      <c r="DP153" s="74"/>
      <c r="DQ153" s="74"/>
      <c r="DR153" s="74"/>
      <c r="DS153" s="74"/>
      <c r="DT153" s="74"/>
      <c r="DU153" s="74"/>
      <c r="DV153" s="74"/>
      <c r="DW153" s="74"/>
      <c r="DX153" s="74"/>
      <c r="DY153" s="74"/>
      <c r="DZ153" s="74"/>
      <c r="EA153" s="74"/>
      <c r="EB153" s="74"/>
      <c r="EC153" s="74"/>
      <c r="ED153" s="74"/>
      <c r="EE153" s="74"/>
      <c r="EF153" s="74"/>
      <c r="EG153" s="74"/>
      <c r="EH153" s="74"/>
      <c r="EI153" s="74"/>
      <c r="EJ153" s="74"/>
      <c r="EK153" s="74"/>
      <c r="EL153" s="74"/>
      <c r="EM153" s="74"/>
      <c r="EN153" s="74"/>
      <c r="EO153" s="74"/>
      <c r="EP153" s="74"/>
      <c r="EQ153" s="74"/>
      <c r="ER153" s="74"/>
      <c r="ES153" s="74"/>
      <c r="ET153" s="74"/>
      <c r="EU153" s="74"/>
      <c r="EV153" s="74"/>
      <c r="EW153" s="74"/>
      <c r="EX153" s="74"/>
      <c r="EY153" s="74"/>
      <c r="EZ153" s="74"/>
      <c r="FA153" s="74"/>
      <c r="FB153" s="74"/>
      <c r="FC153" s="74"/>
      <c r="FD153" s="74"/>
      <c r="FE153" s="74"/>
      <c r="FF153" s="74"/>
      <c r="FG153" s="74"/>
      <c r="FH153" s="74"/>
      <c r="FI153" s="74"/>
      <c r="FJ153" s="74"/>
      <c r="FK153" s="74"/>
      <c r="FL153" s="74"/>
      <c r="FM153" s="74"/>
      <c r="FN153" s="74"/>
      <c r="FO153" s="74"/>
      <c r="FP153" s="74"/>
      <c r="FQ153" s="74"/>
      <c r="FR153" s="74"/>
      <c r="FS153" s="74"/>
      <c r="FT153" s="74"/>
      <c r="FU153" s="74"/>
      <c r="FV153" s="74"/>
      <c r="FW153" s="74"/>
      <c r="FX153" s="74"/>
      <c r="FY153" s="74"/>
      <c r="FZ153" s="74"/>
      <c r="GA153" s="74"/>
      <c r="GB153" s="74"/>
      <c r="GC153" s="74"/>
      <c r="GD153" s="74"/>
      <c r="GE153" s="74"/>
      <c r="GF153" s="74"/>
      <c r="GG153" s="74"/>
      <c r="GH153" s="74"/>
      <c r="GI153" s="74"/>
      <c r="GJ153" s="74"/>
      <c r="GK153" s="74"/>
      <c r="GL153" s="74"/>
      <c r="GM153" s="74"/>
      <c r="GN153" s="74"/>
      <c r="GO153" s="74"/>
      <c r="GP153" s="74"/>
      <c r="GQ153" s="74"/>
      <c r="GR153" s="74"/>
      <c r="GS153" s="74"/>
      <c r="GT153" s="74"/>
      <c r="GU153" s="74"/>
      <c r="GV153" s="74"/>
      <c r="GW153" s="74"/>
      <c r="GX153" s="74"/>
      <c r="GY153" s="74"/>
      <c r="GZ153" s="74"/>
      <c r="HA153" s="74"/>
      <c r="HB153" s="74"/>
      <c r="HC153" s="74"/>
      <c r="HD153" s="74"/>
      <c r="HE153" s="74"/>
      <c r="HF153" s="74"/>
      <c r="HG153" s="74"/>
      <c r="HH153" s="74"/>
      <c r="HI153" s="74"/>
      <c r="HJ153" s="74"/>
      <c r="HK153" s="74"/>
      <c r="HL153" s="74"/>
      <c r="HM153" s="74"/>
      <c r="HN153" s="74"/>
      <c r="HO153" s="74"/>
      <c r="HP153" s="74"/>
      <c r="HQ153" s="74"/>
    </row>
    <row r="154" spans="1:225" x14ac:dyDescent="0.3">
      <c r="A154" s="111" t="s">
        <v>2072</v>
      </c>
      <c r="B154" s="109">
        <v>0</v>
      </c>
      <c r="C154" s="109">
        <v>0</v>
      </c>
      <c r="D154" s="109">
        <v>0</v>
      </c>
      <c r="E154" s="109">
        <v>0</v>
      </c>
      <c r="F154" s="109">
        <v>0</v>
      </c>
      <c r="G154" s="109">
        <v>3829.21</v>
      </c>
      <c r="H154" s="109">
        <v>12945</v>
      </c>
      <c r="I154" s="109">
        <v>0</v>
      </c>
      <c r="J154" s="109">
        <v>0</v>
      </c>
      <c r="K154" s="109">
        <v>0</v>
      </c>
      <c r="L154" s="109">
        <v>0</v>
      </c>
      <c r="M154" s="109">
        <v>0</v>
      </c>
      <c r="N154" s="109">
        <v>986.57</v>
      </c>
      <c r="O154" s="109">
        <v>530.37</v>
      </c>
      <c r="P154" s="109">
        <v>0</v>
      </c>
      <c r="Q154" s="109">
        <v>0</v>
      </c>
      <c r="R154" s="109">
        <v>0</v>
      </c>
      <c r="S154" s="109">
        <v>0</v>
      </c>
      <c r="T154" s="109">
        <v>0</v>
      </c>
      <c r="U154" s="109">
        <v>0</v>
      </c>
      <c r="V154" s="109">
        <v>0</v>
      </c>
      <c r="W154" s="109">
        <v>0</v>
      </c>
      <c r="X154" s="109">
        <v>659.27</v>
      </c>
      <c r="Y154" s="109">
        <v>0</v>
      </c>
      <c r="Z154" s="109">
        <v>0</v>
      </c>
      <c r="AA154" s="109">
        <v>0</v>
      </c>
      <c r="AB154" s="109">
        <v>1535.37</v>
      </c>
      <c r="AC154" s="109">
        <v>0</v>
      </c>
      <c r="AD154" s="109">
        <v>0</v>
      </c>
      <c r="AE154" s="109">
        <v>0</v>
      </c>
      <c r="AF154" s="109">
        <v>0</v>
      </c>
      <c r="AG154" s="109">
        <v>20485.79</v>
      </c>
      <c r="AH154" s="110">
        <v>20485.79</v>
      </c>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s="74"/>
      <c r="BQ154" s="74"/>
      <c r="BR154" s="74"/>
      <c r="BS154" s="74"/>
      <c r="BT154" s="74"/>
      <c r="BU154" s="74"/>
      <c r="BV154" s="74"/>
      <c r="BW154" s="74"/>
      <c r="BX154" s="74"/>
      <c r="BY154" s="74"/>
      <c r="BZ154" s="74"/>
      <c r="CA154" s="74"/>
      <c r="CB154" s="74"/>
      <c r="CC154" s="74"/>
      <c r="CD154" s="74"/>
      <c r="CE154" s="74"/>
      <c r="CF154" s="74"/>
      <c r="CG154" s="74"/>
      <c r="CH154" s="74"/>
      <c r="CI154" s="74"/>
      <c r="CJ154" s="74"/>
      <c r="CK154" s="74"/>
      <c r="CL154" s="74"/>
      <c r="CM154" s="74"/>
      <c r="CN154" s="74"/>
      <c r="CO154" s="74"/>
      <c r="CP154" s="74"/>
      <c r="CQ154" s="74"/>
      <c r="CR154" s="74"/>
      <c r="CS154" s="74"/>
      <c r="CT154" s="74"/>
      <c r="CU154" s="74"/>
      <c r="CV154" s="74"/>
      <c r="CW154" s="74"/>
      <c r="CX154" s="74"/>
      <c r="CY154" s="74"/>
      <c r="CZ154" s="74"/>
      <c r="DA154" s="74"/>
      <c r="DB154" s="74"/>
      <c r="DC154" s="74"/>
      <c r="DD154" s="74"/>
      <c r="DE154" s="74"/>
      <c r="DF154" s="74"/>
      <c r="DG154" s="74"/>
      <c r="DH154" s="74"/>
      <c r="DI154" s="74"/>
      <c r="DJ154" s="74"/>
      <c r="DK154" s="74"/>
      <c r="DL154" s="74"/>
      <c r="DM154" s="74"/>
      <c r="DN154" s="74"/>
      <c r="DO154" s="74"/>
      <c r="DP154" s="74"/>
      <c r="DQ154" s="74"/>
      <c r="DR154" s="74"/>
      <c r="DS154" s="74"/>
      <c r="DT154" s="74"/>
      <c r="DU154" s="74"/>
      <c r="DV154" s="74"/>
      <c r="DW154" s="74"/>
      <c r="DX154" s="74"/>
      <c r="DY154" s="74"/>
      <c r="DZ154" s="74"/>
      <c r="EA154" s="74"/>
      <c r="EB154" s="74"/>
      <c r="EC154" s="74"/>
      <c r="ED154" s="74"/>
      <c r="EE154" s="74"/>
      <c r="EF154" s="74"/>
      <c r="EG154" s="74"/>
      <c r="EH154" s="74"/>
      <c r="EI154" s="74"/>
      <c r="EJ154" s="74"/>
      <c r="EK154" s="74"/>
      <c r="EL154" s="74"/>
      <c r="EM154" s="74"/>
      <c r="EN154" s="74"/>
      <c r="EO154" s="74"/>
      <c r="EP154" s="74"/>
      <c r="EQ154" s="74"/>
      <c r="ER154" s="74"/>
      <c r="ES154" s="74"/>
      <c r="ET154" s="74"/>
      <c r="EU154" s="74"/>
      <c r="EV154" s="74"/>
      <c r="EW154" s="74"/>
      <c r="EX154" s="74"/>
      <c r="EY154" s="74"/>
      <c r="EZ154" s="74"/>
      <c r="FA154" s="74"/>
      <c r="FB154" s="74"/>
      <c r="FC154" s="74"/>
      <c r="FD154" s="74"/>
      <c r="FE154" s="74"/>
      <c r="FF154" s="74"/>
      <c r="FG154" s="74"/>
      <c r="FH154" s="74"/>
      <c r="FI154" s="74"/>
      <c r="FJ154" s="74"/>
      <c r="FK154" s="74"/>
      <c r="FL154" s="74"/>
      <c r="FM154" s="74"/>
      <c r="FN154" s="74"/>
      <c r="FO154" s="74"/>
      <c r="FP154" s="74"/>
      <c r="FQ154" s="74"/>
      <c r="FR154" s="74"/>
      <c r="FS154" s="74"/>
      <c r="FT154" s="74"/>
      <c r="FU154" s="74"/>
      <c r="FV154" s="74"/>
      <c r="FW154" s="74"/>
      <c r="FX154" s="74"/>
      <c r="FY154" s="74"/>
      <c r="FZ154" s="74"/>
      <c r="GA154" s="74"/>
      <c r="GB154" s="74"/>
      <c r="GC154" s="74"/>
      <c r="GD154" s="74"/>
      <c r="GE154" s="74"/>
      <c r="GF154" s="74"/>
      <c r="GG154" s="74"/>
      <c r="GH154" s="74"/>
      <c r="GI154" s="74"/>
      <c r="GJ154" s="74"/>
      <c r="GK154" s="74"/>
      <c r="GL154" s="74"/>
      <c r="GM154" s="74"/>
      <c r="GN154" s="74"/>
      <c r="GO154" s="74"/>
      <c r="GP154" s="74"/>
      <c r="GQ154" s="74"/>
      <c r="GR154" s="74"/>
      <c r="GS154" s="74"/>
      <c r="GT154" s="74"/>
      <c r="GU154" s="74"/>
      <c r="GV154" s="74"/>
      <c r="GW154" s="74"/>
      <c r="GX154" s="74"/>
      <c r="GY154" s="74"/>
      <c r="GZ154" s="74"/>
      <c r="HA154" s="74"/>
      <c r="HB154" s="74"/>
      <c r="HC154" s="74"/>
      <c r="HD154" s="74"/>
      <c r="HE154" s="74"/>
      <c r="HF154" s="74"/>
      <c r="HG154" s="74"/>
      <c r="HH154" s="74"/>
      <c r="HI154" s="74"/>
      <c r="HJ154" s="74"/>
      <c r="HK154" s="74"/>
      <c r="HL154" s="74"/>
      <c r="HM154" s="74"/>
      <c r="HN154" s="74"/>
      <c r="HO154" s="74"/>
      <c r="HP154" s="74"/>
      <c r="HQ154" s="74"/>
    </row>
    <row r="155" spans="1:225" x14ac:dyDescent="0.3">
      <c r="A155" s="111" t="s">
        <v>2073</v>
      </c>
      <c r="B155" s="109">
        <v>0</v>
      </c>
      <c r="C155" s="109">
        <v>8768.1200000000008</v>
      </c>
      <c r="D155" s="109">
        <v>97127.13</v>
      </c>
      <c r="E155" s="109">
        <v>0</v>
      </c>
      <c r="F155" s="109">
        <v>4875.2700000000004</v>
      </c>
      <c r="G155" s="109">
        <v>25755.8</v>
      </c>
      <c r="H155" s="109">
        <v>14490.15</v>
      </c>
      <c r="I155" s="109">
        <v>0</v>
      </c>
      <c r="J155" s="109">
        <v>0</v>
      </c>
      <c r="K155" s="109">
        <v>932.58</v>
      </c>
      <c r="L155" s="109">
        <v>0</v>
      </c>
      <c r="M155" s="109">
        <v>8094.89</v>
      </c>
      <c r="N155" s="109">
        <v>2593.4899999999998</v>
      </c>
      <c r="O155" s="109">
        <v>10474.27</v>
      </c>
      <c r="P155" s="109">
        <v>467.72</v>
      </c>
      <c r="Q155" s="109">
        <v>0</v>
      </c>
      <c r="R155" s="109">
        <v>0</v>
      </c>
      <c r="S155" s="109">
        <v>0</v>
      </c>
      <c r="T155" s="109">
        <v>0</v>
      </c>
      <c r="U155" s="109">
        <v>117100.81</v>
      </c>
      <c r="V155" s="109">
        <v>0</v>
      </c>
      <c r="W155" s="109">
        <v>5361.83</v>
      </c>
      <c r="X155" s="109">
        <v>6495.9</v>
      </c>
      <c r="Y155" s="109">
        <v>0</v>
      </c>
      <c r="Z155" s="109">
        <v>3216.25</v>
      </c>
      <c r="AA155" s="109">
        <v>0</v>
      </c>
      <c r="AB155" s="109">
        <v>12879.49</v>
      </c>
      <c r="AC155" s="109">
        <v>366.32</v>
      </c>
      <c r="AD155" s="109">
        <v>0</v>
      </c>
      <c r="AE155" s="109">
        <v>11428.43</v>
      </c>
      <c r="AF155" s="109">
        <v>0</v>
      </c>
      <c r="AG155" s="109">
        <v>330428.45</v>
      </c>
      <c r="AH155" s="110">
        <v>330428.45</v>
      </c>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s="74"/>
      <c r="BQ155" s="74"/>
      <c r="BR155" s="74"/>
      <c r="BS155" s="74"/>
      <c r="BT155" s="74"/>
      <c r="BU155" s="74"/>
      <c r="BV155" s="74"/>
      <c r="BW155" s="74"/>
      <c r="BX155" s="74"/>
      <c r="BY155" s="74"/>
      <c r="BZ155" s="74"/>
      <c r="CA155" s="74"/>
      <c r="CB155" s="74"/>
      <c r="CC155" s="74"/>
      <c r="CD155" s="74"/>
      <c r="CE155" s="74"/>
      <c r="CF155" s="74"/>
      <c r="CG155" s="74"/>
      <c r="CH155" s="74"/>
      <c r="CI155" s="74"/>
      <c r="CJ155" s="74"/>
      <c r="CK155" s="74"/>
      <c r="CL155" s="74"/>
      <c r="CM155" s="74"/>
      <c r="CN155" s="74"/>
      <c r="CO155" s="74"/>
      <c r="CP155" s="74"/>
      <c r="CQ155" s="74"/>
      <c r="CR155" s="74"/>
      <c r="CS155" s="74"/>
      <c r="CT155" s="74"/>
      <c r="CU155" s="74"/>
      <c r="CV155" s="74"/>
      <c r="CW155" s="74"/>
      <c r="CX155" s="74"/>
      <c r="CY155" s="74"/>
      <c r="CZ155" s="74"/>
      <c r="DA155" s="74"/>
      <c r="DB155" s="74"/>
      <c r="DC155" s="74"/>
      <c r="DD155" s="74"/>
      <c r="DE155" s="74"/>
      <c r="DF155" s="74"/>
      <c r="DG155" s="74"/>
      <c r="DH155" s="74"/>
      <c r="DI155" s="74"/>
      <c r="DJ155" s="74"/>
      <c r="DK155" s="74"/>
      <c r="DL155" s="74"/>
      <c r="DM155" s="74"/>
      <c r="DN155" s="74"/>
      <c r="DO155" s="74"/>
      <c r="DP155" s="74"/>
      <c r="DQ155" s="74"/>
      <c r="DR155" s="74"/>
      <c r="DS155" s="74"/>
      <c r="DT155" s="74"/>
      <c r="DU155" s="74"/>
      <c r="DV155" s="74"/>
      <c r="DW155" s="74"/>
      <c r="DX155" s="74"/>
      <c r="DY155" s="74"/>
      <c r="DZ155" s="74"/>
      <c r="EA155" s="74"/>
      <c r="EB155" s="74"/>
      <c r="EC155" s="74"/>
      <c r="ED155" s="74"/>
      <c r="EE155" s="74"/>
      <c r="EF155" s="74"/>
      <c r="EG155" s="74"/>
      <c r="EH155" s="74"/>
      <c r="EI155" s="74"/>
      <c r="EJ155" s="74"/>
      <c r="EK155" s="74"/>
      <c r="EL155" s="74"/>
      <c r="EM155" s="74"/>
      <c r="EN155" s="74"/>
      <c r="EO155" s="74"/>
      <c r="EP155" s="74"/>
      <c r="EQ155" s="74"/>
      <c r="ER155" s="74"/>
      <c r="ES155" s="74"/>
      <c r="ET155" s="74"/>
      <c r="EU155" s="74"/>
      <c r="EV155" s="74"/>
      <c r="EW155" s="74"/>
      <c r="EX155" s="74"/>
      <c r="EY155" s="74"/>
      <c r="EZ155" s="74"/>
      <c r="FA155" s="74"/>
      <c r="FB155" s="74"/>
      <c r="FC155" s="74"/>
      <c r="FD155" s="74"/>
      <c r="FE155" s="74"/>
      <c r="FF155" s="74"/>
      <c r="FG155" s="74"/>
      <c r="FH155" s="74"/>
      <c r="FI155" s="74"/>
      <c r="FJ155" s="74"/>
      <c r="FK155" s="74"/>
      <c r="FL155" s="74"/>
      <c r="FM155" s="74"/>
      <c r="FN155" s="74"/>
      <c r="FO155" s="74"/>
      <c r="FP155" s="74"/>
      <c r="FQ155" s="74"/>
      <c r="FR155" s="74"/>
      <c r="FS155" s="74"/>
      <c r="FT155" s="74"/>
      <c r="FU155" s="74"/>
      <c r="FV155" s="74"/>
      <c r="FW155" s="74"/>
      <c r="FX155" s="74"/>
      <c r="FY155" s="74"/>
      <c r="FZ155" s="74"/>
      <c r="GA155" s="74"/>
      <c r="GB155" s="74"/>
      <c r="GC155" s="74"/>
      <c r="GD155" s="74"/>
      <c r="GE155" s="74"/>
      <c r="GF155" s="74"/>
      <c r="GG155" s="74"/>
      <c r="GH155" s="74"/>
      <c r="GI155" s="74"/>
      <c r="GJ155" s="74"/>
      <c r="GK155" s="74"/>
      <c r="GL155" s="74"/>
      <c r="GM155" s="74"/>
      <c r="GN155" s="74"/>
      <c r="GO155" s="74"/>
      <c r="GP155" s="74"/>
      <c r="GQ155" s="74"/>
      <c r="GR155" s="74"/>
      <c r="GS155" s="74"/>
      <c r="GT155" s="74"/>
      <c r="GU155" s="74"/>
      <c r="GV155" s="74"/>
      <c r="GW155" s="74"/>
      <c r="GX155" s="74"/>
      <c r="GY155" s="74"/>
      <c r="GZ155" s="74"/>
      <c r="HA155" s="74"/>
      <c r="HB155" s="74"/>
      <c r="HC155" s="74"/>
      <c r="HD155" s="74"/>
      <c r="HE155" s="74"/>
      <c r="HF155" s="74"/>
      <c r="HG155" s="74"/>
      <c r="HH155" s="74"/>
      <c r="HI155" s="74"/>
      <c r="HJ155" s="74"/>
      <c r="HK155" s="74"/>
      <c r="HL155" s="74"/>
      <c r="HM155" s="74"/>
      <c r="HN155" s="74"/>
      <c r="HO155" s="74"/>
      <c r="HP155" s="74"/>
      <c r="HQ155" s="74"/>
    </row>
    <row r="156" spans="1:225" x14ac:dyDescent="0.3">
      <c r="A156" s="111" t="s">
        <v>2074</v>
      </c>
      <c r="B156" s="109">
        <v>0</v>
      </c>
      <c r="C156" s="109">
        <v>12718.6</v>
      </c>
      <c r="D156" s="109">
        <v>66900.86</v>
      </c>
      <c r="E156" s="109">
        <v>0</v>
      </c>
      <c r="F156" s="109">
        <v>5293.27</v>
      </c>
      <c r="G156" s="109">
        <v>14509.77</v>
      </c>
      <c r="H156" s="109">
        <v>10316.49</v>
      </c>
      <c r="I156" s="109">
        <v>0</v>
      </c>
      <c r="J156" s="109">
        <v>0</v>
      </c>
      <c r="K156" s="109">
        <v>0</v>
      </c>
      <c r="L156" s="109">
        <v>0</v>
      </c>
      <c r="M156" s="109">
        <v>4023.72</v>
      </c>
      <c r="N156" s="109">
        <v>5356.24</v>
      </c>
      <c r="O156" s="109">
        <v>7312.31</v>
      </c>
      <c r="P156" s="109">
        <v>0</v>
      </c>
      <c r="Q156" s="109">
        <v>0</v>
      </c>
      <c r="R156" s="109">
        <v>0</v>
      </c>
      <c r="S156" s="109">
        <v>0</v>
      </c>
      <c r="T156" s="109">
        <v>0</v>
      </c>
      <c r="U156" s="109">
        <v>80779.600000000006</v>
      </c>
      <c r="V156" s="109">
        <v>0</v>
      </c>
      <c r="W156" s="109">
        <v>5255.67</v>
      </c>
      <c r="X156" s="109">
        <v>5818.96</v>
      </c>
      <c r="Y156" s="109">
        <v>0</v>
      </c>
      <c r="Z156" s="109">
        <v>1957.53</v>
      </c>
      <c r="AA156" s="109">
        <v>0</v>
      </c>
      <c r="AB156" s="109">
        <v>10563.58</v>
      </c>
      <c r="AC156" s="109">
        <v>0</v>
      </c>
      <c r="AD156" s="109">
        <v>0</v>
      </c>
      <c r="AE156" s="109">
        <v>7234.14</v>
      </c>
      <c r="AF156" s="109">
        <v>0</v>
      </c>
      <c r="AG156" s="109">
        <v>238040.74</v>
      </c>
      <c r="AH156" s="110">
        <v>238040.74</v>
      </c>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s="74"/>
      <c r="BQ156" s="74"/>
      <c r="BR156" s="74"/>
      <c r="BS156" s="74"/>
      <c r="BT156" s="74"/>
      <c r="BU156" s="74"/>
      <c r="BV156" s="74"/>
      <c r="BW156" s="74"/>
      <c r="BX156" s="74"/>
      <c r="BY156" s="74"/>
      <c r="BZ156" s="74"/>
      <c r="CA156" s="74"/>
      <c r="CB156" s="74"/>
      <c r="CC156" s="74"/>
      <c r="CD156" s="74"/>
      <c r="CE156" s="74"/>
      <c r="CF156" s="74"/>
      <c r="CG156" s="74"/>
      <c r="CH156" s="74"/>
      <c r="CI156" s="74"/>
      <c r="CJ156" s="74"/>
      <c r="CK156" s="74"/>
      <c r="CL156" s="74"/>
      <c r="CM156" s="74"/>
      <c r="CN156" s="74"/>
      <c r="CO156" s="74"/>
      <c r="CP156" s="74"/>
      <c r="CQ156" s="74"/>
      <c r="CR156" s="74"/>
      <c r="CS156" s="74"/>
      <c r="CT156" s="74"/>
      <c r="CU156" s="74"/>
      <c r="CV156" s="74"/>
      <c r="CW156" s="74"/>
      <c r="CX156" s="74"/>
      <c r="CY156" s="74"/>
      <c r="CZ156" s="74"/>
      <c r="DA156" s="74"/>
      <c r="DB156" s="74"/>
      <c r="DC156" s="74"/>
      <c r="DD156" s="74"/>
      <c r="DE156" s="74"/>
      <c r="DF156" s="74"/>
      <c r="DG156" s="74"/>
      <c r="DH156" s="74"/>
      <c r="DI156" s="74"/>
      <c r="DJ156" s="74"/>
      <c r="DK156" s="74"/>
      <c r="DL156" s="74"/>
      <c r="DM156" s="74"/>
      <c r="DN156" s="74"/>
      <c r="DO156" s="74"/>
      <c r="DP156" s="74"/>
      <c r="DQ156" s="74"/>
      <c r="DR156" s="74"/>
      <c r="DS156" s="74"/>
      <c r="DT156" s="74"/>
      <c r="DU156" s="74"/>
      <c r="DV156" s="74"/>
      <c r="DW156" s="74"/>
      <c r="DX156" s="74"/>
      <c r="DY156" s="74"/>
      <c r="DZ156" s="74"/>
      <c r="EA156" s="74"/>
      <c r="EB156" s="74"/>
      <c r="EC156" s="74"/>
      <c r="ED156" s="74"/>
      <c r="EE156" s="74"/>
      <c r="EF156" s="74"/>
      <c r="EG156" s="74"/>
      <c r="EH156" s="74"/>
      <c r="EI156" s="74"/>
      <c r="EJ156" s="74"/>
      <c r="EK156" s="74"/>
      <c r="EL156" s="74"/>
      <c r="EM156" s="74"/>
      <c r="EN156" s="74"/>
      <c r="EO156" s="74"/>
      <c r="EP156" s="74"/>
      <c r="EQ156" s="74"/>
      <c r="ER156" s="74"/>
      <c r="ES156" s="74"/>
      <c r="ET156" s="74"/>
      <c r="EU156" s="74"/>
      <c r="EV156" s="74"/>
      <c r="EW156" s="74"/>
      <c r="EX156" s="74"/>
      <c r="EY156" s="74"/>
      <c r="EZ156" s="74"/>
      <c r="FA156" s="74"/>
      <c r="FB156" s="74"/>
      <c r="FC156" s="74"/>
      <c r="FD156" s="74"/>
      <c r="FE156" s="74"/>
      <c r="FF156" s="74"/>
      <c r="FG156" s="74"/>
      <c r="FH156" s="74"/>
      <c r="FI156" s="74"/>
      <c r="FJ156" s="74"/>
      <c r="FK156" s="74"/>
      <c r="FL156" s="74"/>
      <c r="FM156" s="74"/>
      <c r="FN156" s="74"/>
      <c r="FO156" s="74"/>
      <c r="FP156" s="74"/>
      <c r="FQ156" s="74"/>
      <c r="FR156" s="74"/>
      <c r="FS156" s="74"/>
      <c r="FT156" s="74"/>
      <c r="FU156" s="74"/>
      <c r="FV156" s="74"/>
      <c r="FW156" s="74"/>
      <c r="FX156" s="74"/>
      <c r="FY156" s="74"/>
      <c r="FZ156" s="74"/>
      <c r="GA156" s="74"/>
      <c r="GB156" s="74"/>
      <c r="GC156" s="74"/>
      <c r="GD156" s="74"/>
      <c r="GE156" s="74"/>
      <c r="GF156" s="74"/>
      <c r="GG156" s="74"/>
      <c r="GH156" s="74"/>
      <c r="GI156" s="74"/>
      <c r="GJ156" s="74"/>
      <c r="GK156" s="74"/>
      <c r="GL156" s="74"/>
      <c r="GM156" s="74"/>
      <c r="GN156" s="74"/>
      <c r="GO156" s="74"/>
      <c r="GP156" s="74"/>
      <c r="GQ156" s="74"/>
      <c r="GR156" s="74"/>
      <c r="GS156" s="74"/>
      <c r="GT156" s="74"/>
      <c r="GU156" s="74"/>
      <c r="GV156" s="74"/>
      <c r="GW156" s="74"/>
      <c r="GX156" s="74"/>
      <c r="GY156" s="74"/>
      <c r="GZ156" s="74"/>
      <c r="HA156" s="74"/>
      <c r="HB156" s="74"/>
      <c r="HC156" s="74"/>
      <c r="HD156" s="74"/>
      <c r="HE156" s="74"/>
      <c r="HF156" s="74"/>
      <c r="HG156" s="74"/>
      <c r="HH156" s="74"/>
      <c r="HI156" s="74"/>
      <c r="HJ156" s="74"/>
      <c r="HK156" s="74"/>
      <c r="HL156" s="74"/>
      <c r="HM156" s="74"/>
      <c r="HN156" s="74"/>
      <c r="HO156" s="74"/>
      <c r="HP156" s="74"/>
      <c r="HQ156" s="74"/>
    </row>
    <row r="157" spans="1:225" x14ac:dyDescent="0.3">
      <c r="A157" s="111" t="s">
        <v>2075</v>
      </c>
      <c r="B157" s="109">
        <v>0</v>
      </c>
      <c r="C157" s="109">
        <v>13608.09</v>
      </c>
      <c r="D157" s="109">
        <v>47856.97</v>
      </c>
      <c r="E157" s="109">
        <v>0</v>
      </c>
      <c r="F157" s="109">
        <v>14039.87</v>
      </c>
      <c r="G157" s="109">
        <v>9380.31</v>
      </c>
      <c r="H157" s="109">
        <v>4851</v>
      </c>
      <c r="I157" s="109">
        <v>0</v>
      </c>
      <c r="J157" s="109">
        <v>0</v>
      </c>
      <c r="K157" s="109">
        <v>0</v>
      </c>
      <c r="L157" s="109">
        <v>0</v>
      </c>
      <c r="M157" s="109">
        <v>2669.09</v>
      </c>
      <c r="N157" s="109">
        <v>1682.88</v>
      </c>
      <c r="O157" s="109">
        <v>9112.4599999999991</v>
      </c>
      <c r="P157" s="109">
        <v>0</v>
      </c>
      <c r="Q157" s="109">
        <v>0</v>
      </c>
      <c r="R157" s="109">
        <v>0</v>
      </c>
      <c r="S157" s="109">
        <v>0</v>
      </c>
      <c r="T157" s="109">
        <v>0</v>
      </c>
      <c r="U157" s="109">
        <v>83389.490000000005</v>
      </c>
      <c r="V157" s="109">
        <v>0</v>
      </c>
      <c r="W157" s="109">
        <v>3048.44</v>
      </c>
      <c r="X157" s="109">
        <v>4405.51</v>
      </c>
      <c r="Y157" s="109">
        <v>0</v>
      </c>
      <c r="Z157" s="109">
        <v>547.41</v>
      </c>
      <c r="AA157" s="109">
        <v>0</v>
      </c>
      <c r="AB157" s="109">
        <v>13140.99</v>
      </c>
      <c r="AC157" s="109">
        <v>0</v>
      </c>
      <c r="AD157" s="109">
        <v>0</v>
      </c>
      <c r="AE157" s="109">
        <v>1975.32</v>
      </c>
      <c r="AF157" s="109">
        <v>0</v>
      </c>
      <c r="AG157" s="109">
        <v>209707.83</v>
      </c>
      <c r="AH157" s="110">
        <v>209707.83</v>
      </c>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s="74"/>
      <c r="BQ157" s="74"/>
      <c r="BR157" s="74"/>
      <c r="BS157" s="74"/>
      <c r="BT157" s="74"/>
      <c r="BU157" s="74"/>
      <c r="BV157" s="74"/>
      <c r="BW157" s="74"/>
      <c r="BX157" s="74"/>
      <c r="BY157" s="74"/>
      <c r="BZ157" s="74"/>
      <c r="CA157" s="74"/>
      <c r="CB157" s="74"/>
      <c r="CC157" s="74"/>
      <c r="CD157" s="74"/>
      <c r="CE157" s="74"/>
      <c r="CF157" s="74"/>
      <c r="CG157" s="74"/>
      <c r="CH157" s="74"/>
      <c r="CI157" s="74"/>
      <c r="CJ157" s="74"/>
      <c r="CK157" s="74"/>
      <c r="CL157" s="74"/>
      <c r="CM157" s="74"/>
      <c r="CN157" s="74"/>
      <c r="CO157" s="74"/>
      <c r="CP157" s="74"/>
      <c r="CQ157" s="74"/>
      <c r="CR157" s="74"/>
      <c r="CS157" s="74"/>
      <c r="CT157" s="74"/>
      <c r="CU157" s="74"/>
      <c r="CV157" s="74"/>
      <c r="CW157" s="74"/>
      <c r="CX157" s="74"/>
      <c r="CY157" s="74"/>
      <c r="CZ157" s="74"/>
      <c r="DA157" s="74"/>
      <c r="DB157" s="74"/>
      <c r="DC157" s="74"/>
      <c r="DD157" s="74"/>
      <c r="DE157" s="74"/>
      <c r="DF157" s="74"/>
      <c r="DG157" s="74"/>
      <c r="DH157" s="74"/>
      <c r="DI157" s="74"/>
      <c r="DJ157" s="74"/>
      <c r="DK157" s="74"/>
      <c r="DL157" s="74"/>
      <c r="DM157" s="74"/>
      <c r="DN157" s="74"/>
      <c r="DO157" s="74"/>
      <c r="DP157" s="74"/>
      <c r="DQ157" s="74"/>
      <c r="DR157" s="74"/>
      <c r="DS157" s="74"/>
      <c r="DT157" s="74"/>
      <c r="DU157" s="74"/>
      <c r="DV157" s="74"/>
      <c r="DW157" s="74"/>
      <c r="DX157" s="74"/>
      <c r="DY157" s="74"/>
      <c r="DZ157" s="74"/>
      <c r="EA157" s="74"/>
      <c r="EB157" s="74"/>
      <c r="EC157" s="74"/>
      <c r="ED157" s="74"/>
      <c r="EE157" s="74"/>
      <c r="EF157" s="74"/>
      <c r="EG157" s="74"/>
      <c r="EH157" s="74"/>
      <c r="EI157" s="74"/>
      <c r="EJ157" s="74"/>
      <c r="EK157" s="74"/>
      <c r="EL157" s="74"/>
      <c r="EM157" s="74"/>
      <c r="EN157" s="74"/>
      <c r="EO157" s="74"/>
      <c r="EP157" s="74"/>
      <c r="EQ157" s="74"/>
      <c r="ER157" s="74"/>
      <c r="ES157" s="74"/>
      <c r="ET157" s="74"/>
      <c r="EU157" s="74"/>
      <c r="EV157" s="74"/>
      <c r="EW157" s="74"/>
      <c r="EX157" s="74"/>
      <c r="EY157" s="74"/>
      <c r="EZ157" s="74"/>
      <c r="FA157" s="74"/>
      <c r="FB157" s="74"/>
      <c r="FC157" s="74"/>
      <c r="FD157" s="74"/>
      <c r="FE157" s="74"/>
      <c r="FF157" s="74"/>
      <c r="FG157" s="74"/>
      <c r="FH157" s="74"/>
      <c r="FI157" s="74"/>
      <c r="FJ157" s="74"/>
      <c r="FK157" s="74"/>
      <c r="FL157" s="74"/>
      <c r="FM157" s="74"/>
      <c r="FN157" s="74"/>
      <c r="FO157" s="74"/>
      <c r="FP157" s="74"/>
      <c r="FQ157" s="74"/>
      <c r="FR157" s="74"/>
      <c r="FS157" s="74"/>
      <c r="FT157" s="74"/>
      <c r="FU157" s="74"/>
      <c r="FV157" s="74"/>
      <c r="FW157" s="74"/>
      <c r="FX157" s="74"/>
      <c r="FY157" s="74"/>
      <c r="FZ157" s="74"/>
      <c r="GA157" s="74"/>
      <c r="GB157" s="74"/>
      <c r="GC157" s="74"/>
      <c r="GD157" s="74"/>
      <c r="GE157" s="74"/>
      <c r="GF157" s="74"/>
      <c r="GG157" s="74"/>
      <c r="GH157" s="74"/>
      <c r="GI157" s="74"/>
      <c r="GJ157" s="74"/>
      <c r="GK157" s="74"/>
      <c r="GL157" s="74"/>
      <c r="GM157" s="74"/>
      <c r="GN157" s="74"/>
      <c r="GO157" s="74"/>
      <c r="GP157" s="74"/>
      <c r="GQ157" s="74"/>
      <c r="GR157" s="74"/>
      <c r="GS157" s="74"/>
      <c r="GT157" s="74"/>
      <c r="GU157" s="74"/>
      <c r="GV157" s="74"/>
      <c r="GW157" s="74"/>
      <c r="GX157" s="74"/>
      <c r="GY157" s="74"/>
      <c r="GZ157" s="74"/>
      <c r="HA157" s="74"/>
      <c r="HB157" s="74"/>
      <c r="HC157" s="74"/>
      <c r="HD157" s="74"/>
      <c r="HE157" s="74"/>
      <c r="HF157" s="74"/>
      <c r="HG157" s="74"/>
      <c r="HH157" s="74"/>
      <c r="HI157" s="74"/>
      <c r="HJ157" s="74"/>
      <c r="HK157" s="74"/>
      <c r="HL157" s="74"/>
      <c r="HM157" s="74"/>
      <c r="HN157" s="74"/>
      <c r="HO157" s="74"/>
      <c r="HP157" s="74"/>
      <c r="HQ157" s="74"/>
    </row>
    <row r="158" spans="1:225" x14ac:dyDescent="0.3">
      <c r="A158" s="111" t="s">
        <v>2076</v>
      </c>
      <c r="B158" s="109">
        <v>0</v>
      </c>
      <c r="C158" s="109">
        <v>2711.55</v>
      </c>
      <c r="D158" s="109">
        <v>105598.82</v>
      </c>
      <c r="E158" s="109">
        <v>0</v>
      </c>
      <c r="F158" s="109">
        <v>0</v>
      </c>
      <c r="G158" s="109">
        <v>23167.75</v>
      </c>
      <c r="H158" s="109">
        <v>11770.1</v>
      </c>
      <c r="I158" s="109">
        <v>0</v>
      </c>
      <c r="J158" s="109">
        <v>0</v>
      </c>
      <c r="K158" s="109">
        <v>616.64</v>
      </c>
      <c r="L158" s="109">
        <v>0</v>
      </c>
      <c r="M158" s="109">
        <v>17.21</v>
      </c>
      <c r="N158" s="109">
        <v>15838.78</v>
      </c>
      <c r="O158" s="109">
        <v>21483.07</v>
      </c>
      <c r="P158" s="109">
        <v>0</v>
      </c>
      <c r="Q158" s="109">
        <v>0</v>
      </c>
      <c r="R158" s="109">
        <v>0</v>
      </c>
      <c r="S158" s="109">
        <v>0</v>
      </c>
      <c r="T158" s="109">
        <v>0</v>
      </c>
      <c r="U158" s="109">
        <v>56177.06</v>
      </c>
      <c r="V158" s="109">
        <v>0</v>
      </c>
      <c r="W158" s="109">
        <v>3535.39</v>
      </c>
      <c r="X158" s="109">
        <v>14849.12</v>
      </c>
      <c r="Y158" s="109">
        <v>0</v>
      </c>
      <c r="Z158" s="109">
        <v>2069.0300000000002</v>
      </c>
      <c r="AA158" s="109">
        <v>0</v>
      </c>
      <c r="AB158" s="109">
        <v>5230.26</v>
      </c>
      <c r="AC158" s="109">
        <v>0</v>
      </c>
      <c r="AD158" s="109">
        <v>0</v>
      </c>
      <c r="AE158" s="109">
        <v>6333</v>
      </c>
      <c r="AF158" s="109">
        <v>0</v>
      </c>
      <c r="AG158" s="109">
        <v>269397.78000000003</v>
      </c>
      <c r="AH158" s="110">
        <v>269397.78000000003</v>
      </c>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s="74"/>
      <c r="BQ158" s="74"/>
      <c r="BR158" s="74"/>
      <c r="BS158" s="74"/>
      <c r="BT158" s="74"/>
      <c r="BU158" s="74"/>
      <c r="BV158" s="74"/>
      <c r="BW158" s="74"/>
      <c r="BX158" s="74"/>
      <c r="BY158" s="74"/>
      <c r="BZ158" s="74"/>
      <c r="CA158" s="74"/>
      <c r="CB158" s="74"/>
      <c r="CC158" s="74"/>
      <c r="CD158" s="74"/>
      <c r="CE158" s="74"/>
      <c r="CF158" s="74"/>
      <c r="CG158" s="74"/>
      <c r="CH158" s="74"/>
      <c r="CI158" s="74"/>
      <c r="CJ158" s="74"/>
      <c r="CK158" s="74"/>
      <c r="CL158" s="74"/>
      <c r="CM158" s="74"/>
      <c r="CN158" s="74"/>
      <c r="CO158" s="74"/>
      <c r="CP158" s="74"/>
      <c r="CQ158" s="74"/>
      <c r="CR158" s="74"/>
      <c r="CS158" s="74"/>
      <c r="CT158" s="74"/>
      <c r="CU158" s="74"/>
      <c r="CV158" s="74"/>
      <c r="CW158" s="74"/>
      <c r="CX158" s="74"/>
      <c r="CY158" s="74"/>
      <c r="CZ158" s="74"/>
      <c r="DA158" s="74"/>
      <c r="DB158" s="74"/>
      <c r="DC158" s="74"/>
      <c r="DD158" s="74"/>
      <c r="DE158" s="74"/>
      <c r="DF158" s="74"/>
      <c r="DG158" s="74"/>
      <c r="DH158" s="74"/>
      <c r="DI158" s="74"/>
      <c r="DJ158" s="74"/>
      <c r="DK158" s="74"/>
      <c r="DL158" s="74"/>
      <c r="DM158" s="74"/>
      <c r="DN158" s="74"/>
      <c r="DO158" s="74"/>
      <c r="DP158" s="74"/>
      <c r="DQ158" s="74"/>
      <c r="DR158" s="74"/>
      <c r="DS158" s="74"/>
      <c r="DT158" s="74"/>
      <c r="DU158" s="74"/>
      <c r="DV158" s="74"/>
      <c r="DW158" s="74"/>
      <c r="DX158" s="74"/>
      <c r="DY158" s="74"/>
      <c r="DZ158" s="74"/>
      <c r="EA158" s="74"/>
      <c r="EB158" s="74"/>
      <c r="EC158" s="74"/>
      <c r="ED158" s="74"/>
      <c r="EE158" s="74"/>
      <c r="EF158" s="74"/>
      <c r="EG158" s="74"/>
      <c r="EH158" s="74"/>
      <c r="EI158" s="74"/>
      <c r="EJ158" s="74"/>
      <c r="EK158" s="74"/>
      <c r="EL158" s="74"/>
      <c r="EM158" s="74"/>
      <c r="EN158" s="74"/>
      <c r="EO158" s="74"/>
      <c r="EP158" s="74"/>
      <c r="EQ158" s="74"/>
      <c r="ER158" s="74"/>
      <c r="ES158" s="74"/>
      <c r="ET158" s="74"/>
      <c r="EU158" s="74"/>
      <c r="EV158" s="74"/>
      <c r="EW158" s="74"/>
      <c r="EX158" s="74"/>
      <c r="EY158" s="74"/>
      <c r="EZ158" s="74"/>
      <c r="FA158" s="74"/>
      <c r="FB158" s="74"/>
      <c r="FC158" s="74"/>
      <c r="FD158" s="74"/>
      <c r="FE158" s="74"/>
      <c r="FF158" s="74"/>
      <c r="FG158" s="74"/>
      <c r="FH158" s="74"/>
      <c r="FI158" s="74"/>
      <c r="FJ158" s="74"/>
      <c r="FK158" s="74"/>
      <c r="FL158" s="74"/>
      <c r="FM158" s="74"/>
      <c r="FN158" s="74"/>
      <c r="FO158" s="74"/>
      <c r="FP158" s="74"/>
      <c r="FQ158" s="74"/>
      <c r="FR158" s="74"/>
      <c r="FS158" s="74"/>
      <c r="FT158" s="74"/>
      <c r="FU158" s="74"/>
      <c r="FV158" s="74"/>
      <c r="FW158" s="74"/>
      <c r="FX158" s="74"/>
      <c r="FY158" s="74"/>
      <c r="FZ158" s="74"/>
      <c r="GA158" s="74"/>
      <c r="GB158" s="74"/>
      <c r="GC158" s="74"/>
      <c r="GD158" s="74"/>
      <c r="GE158" s="74"/>
      <c r="GF158" s="74"/>
      <c r="GG158" s="74"/>
      <c r="GH158" s="74"/>
      <c r="GI158" s="74"/>
      <c r="GJ158" s="74"/>
      <c r="GK158" s="74"/>
      <c r="GL158" s="74"/>
      <c r="GM158" s="74"/>
      <c r="GN158" s="74"/>
      <c r="GO158" s="74"/>
      <c r="GP158" s="74"/>
      <c r="GQ158" s="74"/>
      <c r="GR158" s="74"/>
      <c r="GS158" s="74"/>
      <c r="GT158" s="74"/>
      <c r="GU158" s="74"/>
      <c r="GV158" s="74"/>
      <c r="GW158" s="74"/>
      <c r="GX158" s="74"/>
      <c r="GY158" s="74"/>
      <c r="GZ158" s="74"/>
      <c r="HA158" s="74"/>
      <c r="HB158" s="74"/>
      <c r="HC158" s="74"/>
      <c r="HD158" s="74"/>
      <c r="HE158" s="74"/>
      <c r="HF158" s="74"/>
      <c r="HG158" s="74"/>
      <c r="HH158" s="74"/>
      <c r="HI158" s="74"/>
      <c r="HJ158" s="74"/>
      <c r="HK158" s="74"/>
      <c r="HL158" s="74"/>
      <c r="HM158" s="74"/>
      <c r="HN158" s="74"/>
      <c r="HO158" s="74"/>
      <c r="HP158" s="74"/>
      <c r="HQ158" s="74"/>
    </row>
    <row r="159" spans="1:225" s="85" customFormat="1" x14ac:dyDescent="0.3">
      <c r="A159" s="98" t="s">
        <v>2078</v>
      </c>
      <c r="B159" s="118">
        <v>0</v>
      </c>
      <c r="C159" s="118">
        <v>0</v>
      </c>
      <c r="D159" s="118">
        <v>0</v>
      </c>
      <c r="E159" s="118">
        <v>0</v>
      </c>
      <c r="F159" s="118">
        <v>0</v>
      </c>
      <c r="G159" s="118">
        <v>0</v>
      </c>
      <c r="H159" s="118">
        <v>0</v>
      </c>
      <c r="I159" s="118">
        <v>0</v>
      </c>
      <c r="J159" s="118">
        <v>0</v>
      </c>
      <c r="K159" s="118">
        <v>0</v>
      </c>
      <c r="L159" s="118">
        <v>0</v>
      </c>
      <c r="M159" s="118">
        <v>0</v>
      </c>
      <c r="N159" s="118">
        <v>0</v>
      </c>
      <c r="O159" s="118">
        <v>0</v>
      </c>
      <c r="P159" s="118">
        <v>0</v>
      </c>
      <c r="Q159" s="118">
        <v>0</v>
      </c>
      <c r="R159" s="118">
        <v>0</v>
      </c>
      <c r="S159" s="118">
        <v>0</v>
      </c>
      <c r="T159" s="118">
        <v>0</v>
      </c>
      <c r="U159" s="118">
        <v>0</v>
      </c>
      <c r="V159" s="118">
        <v>0</v>
      </c>
      <c r="W159" s="118">
        <v>0</v>
      </c>
      <c r="X159" s="118">
        <v>0</v>
      </c>
      <c r="Y159" s="118">
        <v>0</v>
      </c>
      <c r="Z159" s="118">
        <v>0</v>
      </c>
      <c r="AA159" s="118">
        <v>0</v>
      </c>
      <c r="AB159" s="118">
        <v>0</v>
      </c>
      <c r="AC159" s="118">
        <v>0</v>
      </c>
      <c r="AD159" s="118">
        <v>0</v>
      </c>
      <c r="AE159" s="118">
        <v>0</v>
      </c>
      <c r="AF159" s="118">
        <v>0</v>
      </c>
      <c r="AG159" s="118">
        <v>0</v>
      </c>
      <c r="AH159" s="119">
        <v>0</v>
      </c>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s="74"/>
      <c r="BQ159" s="74"/>
      <c r="BR159" s="74"/>
      <c r="BS159" s="74"/>
      <c r="BT159" s="74"/>
      <c r="BU159" s="74"/>
      <c r="BV159" s="74"/>
      <c r="BW159" s="74"/>
      <c r="BX159" s="74"/>
      <c r="BY159" s="74"/>
      <c r="BZ159" s="74"/>
      <c r="CA159" s="74"/>
      <c r="CB159" s="74"/>
      <c r="CC159" s="74"/>
      <c r="CD159" s="74"/>
      <c r="CE159" s="74"/>
      <c r="CF159" s="74"/>
      <c r="CG159" s="74"/>
      <c r="CH159" s="74"/>
      <c r="CI159" s="74"/>
      <c r="CJ159" s="74"/>
      <c r="CK159" s="74"/>
      <c r="CL159" s="74"/>
      <c r="CM159" s="74"/>
      <c r="CN159" s="74"/>
      <c r="CO159" s="74"/>
      <c r="CP159" s="74"/>
      <c r="CQ159" s="74"/>
      <c r="CR159" s="74"/>
      <c r="CS159" s="74"/>
      <c r="CT159" s="74"/>
      <c r="CU159" s="74"/>
      <c r="CV159" s="74"/>
      <c r="CW159" s="74"/>
      <c r="CX159" s="74"/>
      <c r="CY159" s="74"/>
      <c r="CZ159" s="74"/>
      <c r="DA159" s="74"/>
      <c r="DB159" s="74"/>
      <c r="DC159" s="74"/>
      <c r="DD159" s="74"/>
      <c r="DE159" s="74"/>
      <c r="DF159" s="74"/>
      <c r="DG159" s="74"/>
      <c r="DH159" s="74"/>
      <c r="DI159" s="74"/>
      <c r="DJ159" s="74"/>
      <c r="DK159" s="74"/>
      <c r="DL159" s="74"/>
      <c r="DM159" s="74"/>
      <c r="DN159" s="74"/>
      <c r="DO159" s="74"/>
      <c r="DP159" s="74"/>
      <c r="DQ159" s="74"/>
      <c r="DR159" s="74"/>
      <c r="DS159" s="74"/>
      <c r="DT159" s="74"/>
      <c r="DU159" s="74"/>
      <c r="DV159" s="74"/>
      <c r="DW159" s="74"/>
      <c r="DX159" s="74"/>
      <c r="DY159" s="74"/>
      <c r="DZ159" s="74"/>
      <c r="EA159" s="74"/>
      <c r="EB159" s="74"/>
      <c r="EC159" s="74"/>
      <c r="ED159" s="74"/>
      <c r="EE159" s="74"/>
      <c r="EF159" s="74"/>
      <c r="EG159" s="74"/>
      <c r="EH159" s="74"/>
      <c r="EI159" s="74"/>
      <c r="EJ159" s="74"/>
      <c r="EK159" s="74"/>
      <c r="EL159" s="74"/>
      <c r="EM159" s="74"/>
      <c r="EN159" s="74"/>
      <c r="EO159" s="74"/>
      <c r="EP159" s="74"/>
      <c r="EQ159" s="74"/>
      <c r="ER159" s="74"/>
      <c r="ES159" s="74"/>
      <c r="ET159" s="74"/>
      <c r="EU159" s="74"/>
      <c r="EV159" s="74"/>
      <c r="EW159" s="74"/>
      <c r="EX159" s="74"/>
      <c r="EY159" s="74"/>
      <c r="EZ159" s="74"/>
      <c r="FA159" s="74"/>
      <c r="FB159" s="74"/>
      <c r="FC159" s="74"/>
      <c r="FD159" s="74"/>
      <c r="FE159" s="74"/>
      <c r="FF159" s="74"/>
      <c r="FG159" s="74"/>
      <c r="FH159" s="74"/>
      <c r="FI159" s="74"/>
      <c r="FJ159" s="74"/>
      <c r="FK159" s="74"/>
      <c r="FL159" s="74"/>
      <c r="FM159" s="74"/>
      <c r="FN159" s="74"/>
      <c r="FO159" s="74"/>
      <c r="FP159" s="74"/>
      <c r="FQ159" s="74"/>
      <c r="FR159" s="74"/>
      <c r="FS159" s="74"/>
      <c r="FT159" s="74"/>
      <c r="FU159" s="74"/>
      <c r="FV159" s="74"/>
      <c r="FW159" s="74"/>
      <c r="FX159" s="74"/>
      <c r="FY159" s="74"/>
      <c r="FZ159" s="74"/>
      <c r="GA159" s="74"/>
      <c r="GB159" s="74"/>
      <c r="GC159" s="74"/>
      <c r="GD159" s="74"/>
      <c r="GE159" s="74"/>
      <c r="GF159" s="74"/>
      <c r="GG159" s="74"/>
      <c r="GH159" s="74"/>
      <c r="GI159" s="74"/>
      <c r="GJ159" s="74"/>
      <c r="GK159" s="74"/>
      <c r="GL159" s="74"/>
      <c r="GM159" s="74"/>
      <c r="GN159" s="74"/>
      <c r="GO159" s="74"/>
      <c r="GP159" s="74"/>
      <c r="GQ159" s="74"/>
      <c r="GR159" s="74"/>
      <c r="GS159" s="74"/>
      <c r="GT159" s="74"/>
      <c r="GU159" s="74"/>
      <c r="GV159" s="74"/>
      <c r="GW159" s="74"/>
      <c r="GX159" s="74"/>
      <c r="GY159" s="74"/>
      <c r="GZ159" s="74"/>
      <c r="HA159" s="74"/>
      <c r="HB159" s="74"/>
      <c r="HC159" s="74"/>
      <c r="HD159" s="74"/>
      <c r="HE159" s="74"/>
      <c r="HF159" s="74"/>
      <c r="HG159" s="74"/>
      <c r="HH159" s="74"/>
      <c r="HI159" s="74"/>
      <c r="HJ159" s="74"/>
      <c r="HK159" s="74"/>
      <c r="HL159" s="74"/>
      <c r="HM159" s="74"/>
      <c r="HN159" s="74"/>
      <c r="HO159" s="74"/>
      <c r="HP159" s="74"/>
      <c r="HQ159" s="74"/>
    </row>
    <row r="160" spans="1:225" x14ac:dyDescent="0.3">
      <c r="A160" s="111" t="s">
        <v>2092</v>
      </c>
      <c r="B160" s="109">
        <v>0</v>
      </c>
      <c r="C160" s="109">
        <v>0</v>
      </c>
      <c r="D160" s="109">
        <v>0</v>
      </c>
      <c r="E160" s="109">
        <v>0</v>
      </c>
      <c r="F160" s="109">
        <v>0</v>
      </c>
      <c r="G160" s="109">
        <v>0</v>
      </c>
      <c r="H160" s="109">
        <v>0</v>
      </c>
      <c r="I160" s="109">
        <v>0</v>
      </c>
      <c r="J160" s="109">
        <v>0</v>
      </c>
      <c r="K160" s="109">
        <v>0</v>
      </c>
      <c r="L160" s="109">
        <v>0</v>
      </c>
      <c r="M160" s="109">
        <v>0</v>
      </c>
      <c r="N160" s="109">
        <v>0</v>
      </c>
      <c r="O160" s="109">
        <v>0</v>
      </c>
      <c r="P160" s="109">
        <v>0</v>
      </c>
      <c r="Q160" s="109">
        <v>0</v>
      </c>
      <c r="R160" s="109">
        <v>0</v>
      </c>
      <c r="S160" s="109">
        <v>0</v>
      </c>
      <c r="T160" s="109">
        <v>0</v>
      </c>
      <c r="U160" s="109">
        <v>0</v>
      </c>
      <c r="V160" s="109">
        <v>0</v>
      </c>
      <c r="W160" s="109">
        <v>0</v>
      </c>
      <c r="X160" s="109">
        <v>0</v>
      </c>
      <c r="Y160" s="109">
        <v>0</v>
      </c>
      <c r="Z160" s="109">
        <v>0</v>
      </c>
      <c r="AA160" s="109">
        <v>0</v>
      </c>
      <c r="AB160" s="109">
        <v>0</v>
      </c>
      <c r="AC160" s="109">
        <v>0</v>
      </c>
      <c r="AD160" s="109">
        <v>0</v>
      </c>
      <c r="AE160" s="109">
        <v>0</v>
      </c>
      <c r="AF160" s="109">
        <v>0</v>
      </c>
      <c r="AG160" s="109">
        <v>0</v>
      </c>
      <c r="AH160" s="110">
        <v>0</v>
      </c>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s="74"/>
      <c r="BQ160" s="74"/>
      <c r="BR160" s="74"/>
      <c r="BS160" s="74"/>
      <c r="BT160" s="74"/>
      <c r="BU160" s="74"/>
      <c r="BV160" s="74"/>
      <c r="BW160" s="74"/>
      <c r="BX160" s="74"/>
      <c r="BY160" s="74"/>
      <c r="BZ160" s="74"/>
      <c r="CA160" s="74"/>
      <c r="CB160" s="74"/>
      <c r="CC160" s="74"/>
      <c r="CD160" s="74"/>
      <c r="CE160" s="74"/>
      <c r="CF160" s="74"/>
      <c r="CG160" s="74"/>
      <c r="CH160" s="74"/>
      <c r="CI160" s="74"/>
      <c r="CJ160" s="74"/>
      <c r="CK160" s="74"/>
      <c r="CL160" s="74"/>
      <c r="CM160" s="74"/>
      <c r="CN160" s="74"/>
      <c r="CO160" s="74"/>
      <c r="CP160" s="74"/>
      <c r="CQ160" s="74"/>
      <c r="CR160" s="74"/>
      <c r="CS160" s="74"/>
      <c r="CT160" s="74"/>
      <c r="CU160" s="74"/>
      <c r="CV160" s="74"/>
      <c r="CW160" s="74"/>
      <c r="CX160" s="74"/>
      <c r="CY160" s="74"/>
      <c r="CZ160" s="74"/>
      <c r="DA160" s="74"/>
      <c r="DB160" s="74"/>
      <c r="DC160" s="74"/>
      <c r="DD160" s="74"/>
      <c r="DE160" s="74"/>
      <c r="DF160" s="74"/>
      <c r="DG160" s="74"/>
      <c r="DH160" s="74"/>
      <c r="DI160" s="74"/>
      <c r="DJ160" s="74"/>
      <c r="DK160" s="74"/>
      <c r="DL160" s="74"/>
      <c r="DM160" s="74"/>
      <c r="DN160" s="74"/>
      <c r="DO160" s="74"/>
      <c r="DP160" s="74"/>
      <c r="DQ160" s="74"/>
      <c r="DR160" s="74"/>
      <c r="DS160" s="74"/>
      <c r="DT160" s="74"/>
      <c r="DU160" s="74"/>
      <c r="DV160" s="74"/>
      <c r="DW160" s="74"/>
      <c r="DX160" s="74"/>
      <c r="DY160" s="74"/>
      <c r="DZ160" s="74"/>
      <c r="EA160" s="74"/>
      <c r="EB160" s="74"/>
      <c r="EC160" s="74"/>
      <c r="ED160" s="74"/>
      <c r="EE160" s="74"/>
      <c r="EF160" s="74"/>
      <c r="EG160" s="74"/>
      <c r="EH160" s="74"/>
      <c r="EI160" s="74"/>
      <c r="EJ160" s="74"/>
      <c r="EK160" s="74"/>
      <c r="EL160" s="74"/>
      <c r="EM160" s="74"/>
      <c r="EN160" s="74"/>
      <c r="EO160" s="74"/>
      <c r="EP160" s="74"/>
      <c r="EQ160" s="74"/>
      <c r="ER160" s="74"/>
      <c r="ES160" s="74"/>
      <c r="ET160" s="74"/>
      <c r="EU160" s="74"/>
      <c r="EV160" s="74"/>
      <c r="EW160" s="74"/>
      <c r="EX160" s="74"/>
      <c r="EY160" s="74"/>
      <c r="EZ160" s="74"/>
      <c r="FA160" s="74"/>
      <c r="FB160" s="74"/>
      <c r="FC160" s="74"/>
      <c r="FD160" s="74"/>
      <c r="FE160" s="74"/>
      <c r="FF160" s="74"/>
      <c r="FG160" s="74"/>
      <c r="FH160" s="74"/>
      <c r="FI160" s="74"/>
      <c r="FJ160" s="74"/>
      <c r="FK160" s="74"/>
      <c r="FL160" s="74"/>
      <c r="FM160" s="74"/>
      <c r="FN160" s="74"/>
      <c r="FO160" s="74"/>
      <c r="FP160" s="74"/>
      <c r="FQ160" s="74"/>
      <c r="FR160" s="74"/>
      <c r="FS160" s="74"/>
      <c r="FT160" s="74"/>
      <c r="FU160" s="74"/>
      <c r="FV160" s="74"/>
      <c r="FW160" s="74"/>
      <c r="FX160" s="74"/>
      <c r="FY160" s="74"/>
      <c r="FZ160" s="74"/>
      <c r="GA160" s="74"/>
      <c r="GB160" s="74"/>
      <c r="GC160" s="74"/>
      <c r="GD160" s="74"/>
      <c r="GE160" s="74"/>
      <c r="GF160" s="74"/>
      <c r="GG160" s="74"/>
      <c r="GH160" s="74"/>
      <c r="GI160" s="74"/>
      <c r="GJ160" s="74"/>
      <c r="GK160" s="74"/>
      <c r="GL160" s="74"/>
      <c r="GM160" s="74"/>
      <c r="GN160" s="74"/>
      <c r="GO160" s="74"/>
      <c r="GP160" s="74"/>
      <c r="GQ160" s="74"/>
      <c r="GR160" s="74"/>
      <c r="GS160" s="74"/>
      <c r="GT160" s="74"/>
      <c r="GU160" s="74"/>
      <c r="GV160" s="74"/>
      <c r="GW160" s="74"/>
      <c r="GX160" s="74"/>
      <c r="GY160" s="74"/>
      <c r="GZ160" s="74"/>
      <c r="HA160" s="74"/>
      <c r="HB160" s="74"/>
      <c r="HC160" s="74"/>
      <c r="HD160" s="74"/>
      <c r="HE160" s="74"/>
      <c r="HF160" s="74"/>
      <c r="HG160" s="74"/>
      <c r="HH160" s="74"/>
      <c r="HI160" s="74"/>
      <c r="HJ160" s="74"/>
      <c r="HK160" s="74"/>
      <c r="HL160" s="74"/>
      <c r="HM160" s="74"/>
      <c r="HN160" s="74"/>
      <c r="HO160" s="74"/>
      <c r="HP160" s="74"/>
      <c r="HQ160" s="74"/>
    </row>
    <row r="161" spans="1:225" x14ac:dyDescent="0.3">
      <c r="A161" s="111" t="s">
        <v>2093</v>
      </c>
      <c r="B161" s="109">
        <v>0</v>
      </c>
      <c r="C161" s="109">
        <v>0</v>
      </c>
      <c r="D161" s="109">
        <v>0</v>
      </c>
      <c r="E161" s="109">
        <v>0</v>
      </c>
      <c r="F161" s="109">
        <v>0</v>
      </c>
      <c r="G161" s="109">
        <v>0</v>
      </c>
      <c r="H161" s="109">
        <v>0</v>
      </c>
      <c r="I161" s="109">
        <v>0</v>
      </c>
      <c r="J161" s="109">
        <v>0</v>
      </c>
      <c r="K161" s="109">
        <v>0</v>
      </c>
      <c r="L161" s="109">
        <v>0</v>
      </c>
      <c r="M161" s="109">
        <v>0</v>
      </c>
      <c r="N161" s="109">
        <v>0</v>
      </c>
      <c r="O161" s="109">
        <v>0</v>
      </c>
      <c r="P161" s="109">
        <v>0</v>
      </c>
      <c r="Q161" s="109">
        <v>0</v>
      </c>
      <c r="R161" s="109">
        <v>0</v>
      </c>
      <c r="S161" s="109">
        <v>0</v>
      </c>
      <c r="T161" s="109">
        <v>0</v>
      </c>
      <c r="U161" s="109">
        <v>0</v>
      </c>
      <c r="V161" s="109">
        <v>0</v>
      </c>
      <c r="W161" s="109">
        <v>0</v>
      </c>
      <c r="X161" s="109">
        <v>0</v>
      </c>
      <c r="Y161" s="109">
        <v>0</v>
      </c>
      <c r="Z161" s="109">
        <v>0</v>
      </c>
      <c r="AA161" s="109">
        <v>0</v>
      </c>
      <c r="AB161" s="109">
        <v>0</v>
      </c>
      <c r="AC161" s="109">
        <v>0</v>
      </c>
      <c r="AD161" s="109">
        <v>0</v>
      </c>
      <c r="AE161" s="109">
        <v>0</v>
      </c>
      <c r="AF161" s="109">
        <v>0</v>
      </c>
      <c r="AG161" s="109">
        <v>0</v>
      </c>
      <c r="AH161" s="110">
        <v>0</v>
      </c>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s="74"/>
      <c r="BQ161" s="74"/>
      <c r="BR161" s="74"/>
      <c r="BS161" s="74"/>
      <c r="BT161" s="74"/>
      <c r="BU161" s="74"/>
      <c r="BV161" s="74"/>
      <c r="BW161" s="74"/>
      <c r="BX161" s="74"/>
      <c r="BY161" s="74"/>
      <c r="BZ161" s="74"/>
      <c r="CA161" s="74"/>
      <c r="CB161" s="74"/>
      <c r="CC161" s="74"/>
      <c r="CD161" s="74"/>
      <c r="CE161" s="74"/>
      <c r="CF161" s="74"/>
      <c r="CG161" s="74"/>
      <c r="CH161" s="74"/>
      <c r="CI161" s="74"/>
      <c r="CJ161" s="74"/>
      <c r="CK161" s="74"/>
      <c r="CL161" s="74"/>
      <c r="CM161" s="74"/>
      <c r="CN161" s="74"/>
      <c r="CO161" s="74"/>
      <c r="CP161" s="74"/>
      <c r="CQ161" s="74"/>
      <c r="CR161" s="74"/>
      <c r="CS161" s="74"/>
      <c r="CT161" s="74"/>
      <c r="CU161" s="74"/>
      <c r="CV161" s="74"/>
      <c r="CW161" s="74"/>
      <c r="CX161" s="74"/>
      <c r="CY161" s="74"/>
      <c r="CZ161" s="74"/>
      <c r="DA161" s="74"/>
      <c r="DB161" s="74"/>
      <c r="DC161" s="74"/>
      <c r="DD161" s="74"/>
      <c r="DE161" s="74"/>
      <c r="DF161" s="74"/>
      <c r="DG161" s="74"/>
      <c r="DH161" s="74"/>
      <c r="DI161" s="74"/>
      <c r="DJ161" s="74"/>
      <c r="DK161" s="74"/>
      <c r="DL161" s="74"/>
      <c r="DM161" s="74"/>
      <c r="DN161" s="74"/>
      <c r="DO161" s="74"/>
      <c r="DP161" s="74"/>
      <c r="DQ161" s="74"/>
      <c r="DR161" s="74"/>
      <c r="DS161" s="74"/>
      <c r="DT161" s="74"/>
      <c r="DU161" s="74"/>
      <c r="DV161" s="74"/>
      <c r="DW161" s="74"/>
      <c r="DX161" s="74"/>
      <c r="DY161" s="74"/>
      <c r="DZ161" s="74"/>
      <c r="EA161" s="74"/>
      <c r="EB161" s="74"/>
      <c r="EC161" s="74"/>
      <c r="ED161" s="74"/>
      <c r="EE161" s="74"/>
      <c r="EF161" s="74"/>
      <c r="EG161" s="74"/>
      <c r="EH161" s="74"/>
      <c r="EI161" s="74"/>
      <c r="EJ161" s="74"/>
      <c r="EK161" s="74"/>
      <c r="EL161" s="74"/>
      <c r="EM161" s="74"/>
      <c r="EN161" s="74"/>
      <c r="EO161" s="74"/>
      <c r="EP161" s="74"/>
      <c r="EQ161" s="74"/>
      <c r="ER161" s="74"/>
      <c r="ES161" s="74"/>
      <c r="ET161" s="74"/>
      <c r="EU161" s="74"/>
      <c r="EV161" s="74"/>
      <c r="EW161" s="74"/>
      <c r="EX161" s="74"/>
      <c r="EY161" s="74"/>
      <c r="EZ161" s="74"/>
      <c r="FA161" s="74"/>
      <c r="FB161" s="74"/>
      <c r="FC161" s="74"/>
      <c r="FD161" s="74"/>
      <c r="FE161" s="74"/>
      <c r="FF161" s="74"/>
      <c r="FG161" s="74"/>
      <c r="FH161" s="74"/>
      <c r="FI161" s="74"/>
      <c r="FJ161" s="74"/>
      <c r="FK161" s="74"/>
      <c r="FL161" s="74"/>
      <c r="FM161" s="74"/>
      <c r="FN161" s="74"/>
      <c r="FO161" s="74"/>
      <c r="FP161" s="74"/>
      <c r="FQ161" s="74"/>
      <c r="FR161" s="74"/>
      <c r="FS161" s="74"/>
      <c r="FT161" s="74"/>
      <c r="FU161" s="74"/>
      <c r="FV161" s="74"/>
      <c r="FW161" s="74"/>
      <c r="FX161" s="74"/>
      <c r="FY161" s="74"/>
      <c r="FZ161" s="74"/>
      <c r="GA161" s="74"/>
      <c r="GB161" s="74"/>
      <c r="GC161" s="74"/>
      <c r="GD161" s="74"/>
      <c r="GE161" s="74"/>
      <c r="GF161" s="74"/>
      <c r="GG161" s="74"/>
      <c r="GH161" s="74"/>
      <c r="GI161" s="74"/>
      <c r="GJ161" s="74"/>
      <c r="GK161" s="74"/>
      <c r="GL161" s="74"/>
      <c r="GM161" s="74"/>
      <c r="GN161" s="74"/>
      <c r="GO161" s="74"/>
      <c r="GP161" s="74"/>
      <c r="GQ161" s="74"/>
      <c r="GR161" s="74"/>
      <c r="GS161" s="74"/>
      <c r="GT161" s="74"/>
      <c r="GU161" s="74"/>
      <c r="GV161" s="74"/>
      <c r="GW161" s="74"/>
      <c r="GX161" s="74"/>
      <c r="GY161" s="74"/>
      <c r="GZ161" s="74"/>
      <c r="HA161" s="74"/>
      <c r="HB161" s="74"/>
      <c r="HC161" s="74"/>
      <c r="HD161" s="74"/>
      <c r="HE161" s="74"/>
      <c r="HF161" s="74"/>
      <c r="HG161" s="74"/>
      <c r="HH161" s="74"/>
      <c r="HI161" s="74"/>
      <c r="HJ161" s="74"/>
      <c r="HK161" s="74"/>
      <c r="HL161" s="74"/>
      <c r="HM161" s="74"/>
      <c r="HN161" s="74"/>
      <c r="HO161" s="74"/>
      <c r="HP161" s="74"/>
      <c r="HQ161" s="74"/>
    </row>
    <row r="162" spans="1:225" x14ac:dyDescent="0.3">
      <c r="A162" s="111" t="s">
        <v>2094</v>
      </c>
      <c r="B162" s="109">
        <v>0</v>
      </c>
      <c r="C162" s="109">
        <v>0</v>
      </c>
      <c r="D162" s="109">
        <v>0</v>
      </c>
      <c r="E162" s="109">
        <v>0</v>
      </c>
      <c r="F162" s="109">
        <v>0</v>
      </c>
      <c r="G162" s="109">
        <v>0</v>
      </c>
      <c r="H162" s="109">
        <v>0</v>
      </c>
      <c r="I162" s="109">
        <v>0</v>
      </c>
      <c r="J162" s="109">
        <v>0</v>
      </c>
      <c r="K162" s="109">
        <v>0</v>
      </c>
      <c r="L162" s="109">
        <v>0</v>
      </c>
      <c r="M162" s="109">
        <v>0</v>
      </c>
      <c r="N162" s="109">
        <v>0</v>
      </c>
      <c r="O162" s="109">
        <v>0</v>
      </c>
      <c r="P162" s="109">
        <v>0</v>
      </c>
      <c r="Q162" s="109">
        <v>0</v>
      </c>
      <c r="R162" s="109">
        <v>0</v>
      </c>
      <c r="S162" s="109">
        <v>0</v>
      </c>
      <c r="T162" s="109">
        <v>0</v>
      </c>
      <c r="U162" s="109">
        <v>0</v>
      </c>
      <c r="V162" s="109">
        <v>0</v>
      </c>
      <c r="W162" s="109">
        <v>0</v>
      </c>
      <c r="X162" s="109">
        <v>0</v>
      </c>
      <c r="Y162" s="109">
        <v>0</v>
      </c>
      <c r="Z162" s="109">
        <v>0</v>
      </c>
      <c r="AA162" s="109">
        <v>0</v>
      </c>
      <c r="AB162" s="109">
        <v>0</v>
      </c>
      <c r="AC162" s="109">
        <v>0</v>
      </c>
      <c r="AD162" s="109">
        <v>0</v>
      </c>
      <c r="AE162" s="109">
        <v>0</v>
      </c>
      <c r="AF162" s="109">
        <v>0</v>
      </c>
      <c r="AG162" s="109">
        <v>0</v>
      </c>
      <c r="AH162" s="110">
        <v>0</v>
      </c>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s="74"/>
      <c r="BQ162" s="74"/>
      <c r="BR162" s="74"/>
      <c r="BS162" s="74"/>
      <c r="BT162" s="74"/>
      <c r="BU162" s="74"/>
      <c r="BV162" s="74"/>
      <c r="BW162" s="74"/>
      <c r="BX162" s="74"/>
      <c r="BY162" s="74"/>
      <c r="BZ162" s="74"/>
      <c r="CA162" s="74"/>
      <c r="CB162" s="74"/>
      <c r="CC162" s="74"/>
      <c r="CD162" s="74"/>
      <c r="CE162" s="74"/>
      <c r="CF162" s="74"/>
      <c r="CG162" s="74"/>
      <c r="CH162" s="74"/>
      <c r="CI162" s="74"/>
      <c r="CJ162" s="74"/>
      <c r="CK162" s="74"/>
      <c r="CL162" s="74"/>
      <c r="CM162" s="74"/>
      <c r="CN162" s="74"/>
      <c r="CO162" s="74"/>
      <c r="CP162" s="74"/>
      <c r="CQ162" s="74"/>
      <c r="CR162" s="74"/>
      <c r="CS162" s="74"/>
      <c r="CT162" s="74"/>
      <c r="CU162" s="74"/>
      <c r="CV162" s="74"/>
      <c r="CW162" s="74"/>
      <c r="CX162" s="74"/>
      <c r="CY162" s="74"/>
      <c r="CZ162" s="74"/>
      <c r="DA162" s="74"/>
      <c r="DB162" s="74"/>
      <c r="DC162" s="74"/>
      <c r="DD162" s="74"/>
      <c r="DE162" s="74"/>
      <c r="DF162" s="74"/>
      <c r="DG162" s="74"/>
      <c r="DH162" s="74"/>
      <c r="DI162" s="74"/>
      <c r="DJ162" s="74"/>
      <c r="DK162" s="74"/>
      <c r="DL162" s="74"/>
      <c r="DM162" s="74"/>
      <c r="DN162" s="74"/>
      <c r="DO162" s="74"/>
      <c r="DP162" s="74"/>
      <c r="DQ162" s="74"/>
      <c r="DR162" s="74"/>
      <c r="DS162" s="74"/>
      <c r="DT162" s="74"/>
      <c r="DU162" s="74"/>
      <c r="DV162" s="74"/>
      <c r="DW162" s="74"/>
      <c r="DX162" s="74"/>
      <c r="DY162" s="74"/>
      <c r="DZ162" s="74"/>
      <c r="EA162" s="74"/>
      <c r="EB162" s="74"/>
      <c r="EC162" s="74"/>
      <c r="ED162" s="74"/>
      <c r="EE162" s="74"/>
      <c r="EF162" s="74"/>
      <c r="EG162" s="74"/>
      <c r="EH162" s="74"/>
      <c r="EI162" s="74"/>
      <c r="EJ162" s="74"/>
      <c r="EK162" s="74"/>
      <c r="EL162" s="74"/>
      <c r="EM162" s="74"/>
      <c r="EN162" s="74"/>
      <c r="EO162" s="74"/>
      <c r="EP162" s="74"/>
      <c r="EQ162" s="74"/>
      <c r="ER162" s="74"/>
      <c r="ES162" s="74"/>
      <c r="ET162" s="74"/>
      <c r="EU162" s="74"/>
      <c r="EV162" s="74"/>
      <c r="EW162" s="74"/>
      <c r="EX162" s="74"/>
      <c r="EY162" s="74"/>
      <c r="EZ162" s="74"/>
      <c r="FA162" s="74"/>
      <c r="FB162" s="74"/>
      <c r="FC162" s="74"/>
      <c r="FD162" s="74"/>
      <c r="FE162" s="74"/>
      <c r="FF162" s="74"/>
      <c r="FG162" s="74"/>
      <c r="FH162" s="74"/>
      <c r="FI162" s="74"/>
      <c r="FJ162" s="74"/>
      <c r="FK162" s="74"/>
      <c r="FL162" s="74"/>
      <c r="FM162" s="74"/>
      <c r="FN162" s="74"/>
      <c r="FO162" s="74"/>
      <c r="FP162" s="74"/>
      <c r="FQ162" s="74"/>
      <c r="FR162" s="74"/>
      <c r="FS162" s="74"/>
      <c r="FT162" s="74"/>
      <c r="FU162" s="74"/>
      <c r="FV162" s="74"/>
      <c r="FW162" s="74"/>
      <c r="FX162" s="74"/>
      <c r="FY162" s="74"/>
      <c r="FZ162" s="74"/>
      <c r="GA162" s="74"/>
      <c r="GB162" s="74"/>
      <c r="GC162" s="74"/>
      <c r="GD162" s="74"/>
      <c r="GE162" s="74"/>
      <c r="GF162" s="74"/>
      <c r="GG162" s="74"/>
      <c r="GH162" s="74"/>
      <c r="GI162" s="74"/>
      <c r="GJ162" s="74"/>
      <c r="GK162" s="74"/>
      <c r="GL162" s="74"/>
      <c r="GM162" s="74"/>
      <c r="GN162" s="74"/>
      <c r="GO162" s="74"/>
      <c r="GP162" s="74"/>
      <c r="GQ162" s="74"/>
      <c r="GR162" s="74"/>
      <c r="GS162" s="74"/>
      <c r="GT162" s="74"/>
      <c r="GU162" s="74"/>
      <c r="GV162" s="74"/>
      <c r="GW162" s="74"/>
      <c r="GX162" s="74"/>
      <c r="GY162" s="74"/>
      <c r="GZ162" s="74"/>
      <c r="HA162" s="74"/>
      <c r="HB162" s="74"/>
      <c r="HC162" s="74"/>
      <c r="HD162" s="74"/>
      <c r="HE162" s="74"/>
      <c r="HF162" s="74"/>
      <c r="HG162" s="74"/>
      <c r="HH162" s="74"/>
      <c r="HI162" s="74"/>
      <c r="HJ162" s="74"/>
      <c r="HK162" s="74"/>
      <c r="HL162" s="74"/>
      <c r="HM162" s="74"/>
      <c r="HN162" s="74"/>
      <c r="HO162" s="74"/>
      <c r="HP162" s="74"/>
      <c r="HQ162" s="74"/>
    </row>
    <row r="163" spans="1:225" x14ac:dyDescent="0.3">
      <c r="A163" s="111" t="s">
        <v>2095</v>
      </c>
      <c r="B163" s="109">
        <v>0</v>
      </c>
      <c r="C163" s="109">
        <v>0</v>
      </c>
      <c r="D163" s="109">
        <v>0</v>
      </c>
      <c r="E163" s="109">
        <v>0</v>
      </c>
      <c r="F163" s="109">
        <v>0</v>
      </c>
      <c r="G163" s="109">
        <v>0</v>
      </c>
      <c r="H163" s="109">
        <v>0</v>
      </c>
      <c r="I163" s="109">
        <v>0</v>
      </c>
      <c r="J163" s="109">
        <v>0</v>
      </c>
      <c r="K163" s="109">
        <v>0</v>
      </c>
      <c r="L163" s="109">
        <v>0</v>
      </c>
      <c r="M163" s="109">
        <v>0</v>
      </c>
      <c r="N163" s="109">
        <v>0</v>
      </c>
      <c r="O163" s="109">
        <v>0</v>
      </c>
      <c r="P163" s="109">
        <v>0</v>
      </c>
      <c r="Q163" s="109">
        <v>0</v>
      </c>
      <c r="R163" s="109">
        <v>0</v>
      </c>
      <c r="S163" s="109">
        <v>0</v>
      </c>
      <c r="T163" s="109">
        <v>0</v>
      </c>
      <c r="U163" s="109">
        <v>0</v>
      </c>
      <c r="V163" s="109">
        <v>0</v>
      </c>
      <c r="W163" s="109">
        <v>0</v>
      </c>
      <c r="X163" s="109">
        <v>0</v>
      </c>
      <c r="Y163" s="109">
        <v>0</v>
      </c>
      <c r="Z163" s="109">
        <v>0</v>
      </c>
      <c r="AA163" s="109">
        <v>0</v>
      </c>
      <c r="AB163" s="109">
        <v>0</v>
      </c>
      <c r="AC163" s="109">
        <v>0</v>
      </c>
      <c r="AD163" s="109">
        <v>0</v>
      </c>
      <c r="AE163" s="109">
        <v>0</v>
      </c>
      <c r="AF163" s="109">
        <v>0</v>
      </c>
      <c r="AG163" s="109">
        <v>0</v>
      </c>
      <c r="AH163" s="110">
        <v>0</v>
      </c>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s="74"/>
      <c r="BQ163" s="74"/>
      <c r="BR163" s="74"/>
      <c r="BS163" s="74"/>
      <c r="BT163" s="74"/>
      <c r="BU163" s="74"/>
      <c r="BV163" s="74"/>
      <c r="BW163" s="74"/>
      <c r="BX163" s="74"/>
      <c r="BY163" s="74"/>
      <c r="BZ163" s="74"/>
      <c r="CA163" s="74"/>
      <c r="CB163" s="74"/>
      <c r="CC163" s="74"/>
      <c r="CD163" s="74"/>
      <c r="CE163" s="74"/>
      <c r="CF163" s="74"/>
      <c r="CG163" s="74"/>
      <c r="CH163" s="74"/>
      <c r="CI163" s="74"/>
      <c r="CJ163" s="74"/>
      <c r="CK163" s="74"/>
      <c r="CL163" s="74"/>
      <c r="CM163" s="74"/>
      <c r="CN163" s="74"/>
      <c r="CO163" s="74"/>
      <c r="CP163" s="74"/>
      <c r="CQ163" s="74"/>
      <c r="CR163" s="74"/>
      <c r="CS163" s="74"/>
      <c r="CT163" s="74"/>
      <c r="CU163" s="74"/>
      <c r="CV163" s="74"/>
      <c r="CW163" s="74"/>
      <c r="CX163" s="74"/>
      <c r="CY163" s="74"/>
      <c r="CZ163" s="74"/>
      <c r="DA163" s="74"/>
      <c r="DB163" s="74"/>
      <c r="DC163" s="74"/>
      <c r="DD163" s="74"/>
      <c r="DE163" s="74"/>
      <c r="DF163" s="74"/>
      <c r="DG163" s="74"/>
      <c r="DH163" s="74"/>
      <c r="DI163" s="74"/>
      <c r="DJ163" s="74"/>
      <c r="DK163" s="74"/>
      <c r="DL163" s="74"/>
      <c r="DM163" s="74"/>
      <c r="DN163" s="74"/>
      <c r="DO163" s="74"/>
      <c r="DP163" s="74"/>
      <c r="DQ163" s="74"/>
      <c r="DR163" s="74"/>
      <c r="DS163" s="74"/>
      <c r="DT163" s="74"/>
      <c r="DU163" s="74"/>
      <c r="DV163" s="74"/>
      <c r="DW163" s="74"/>
      <c r="DX163" s="74"/>
      <c r="DY163" s="74"/>
      <c r="DZ163" s="74"/>
      <c r="EA163" s="74"/>
      <c r="EB163" s="74"/>
      <c r="EC163" s="74"/>
      <c r="ED163" s="74"/>
      <c r="EE163" s="74"/>
      <c r="EF163" s="74"/>
      <c r="EG163" s="74"/>
      <c r="EH163" s="74"/>
      <c r="EI163" s="74"/>
      <c r="EJ163" s="74"/>
      <c r="EK163" s="74"/>
      <c r="EL163" s="74"/>
      <c r="EM163" s="74"/>
      <c r="EN163" s="74"/>
      <c r="EO163" s="74"/>
      <c r="EP163" s="74"/>
      <c r="EQ163" s="74"/>
      <c r="ER163" s="74"/>
      <c r="ES163" s="74"/>
      <c r="ET163" s="74"/>
      <c r="EU163" s="74"/>
      <c r="EV163" s="74"/>
      <c r="EW163" s="74"/>
      <c r="EX163" s="74"/>
      <c r="EY163" s="74"/>
      <c r="EZ163" s="74"/>
      <c r="FA163" s="74"/>
      <c r="FB163" s="74"/>
      <c r="FC163" s="74"/>
      <c r="FD163" s="74"/>
      <c r="FE163" s="74"/>
      <c r="FF163" s="74"/>
      <c r="FG163" s="74"/>
      <c r="FH163" s="74"/>
      <c r="FI163" s="74"/>
      <c r="FJ163" s="74"/>
      <c r="FK163" s="74"/>
      <c r="FL163" s="74"/>
      <c r="FM163" s="74"/>
      <c r="FN163" s="74"/>
      <c r="FO163" s="74"/>
      <c r="FP163" s="74"/>
      <c r="FQ163" s="74"/>
      <c r="FR163" s="74"/>
      <c r="FS163" s="74"/>
      <c r="FT163" s="74"/>
      <c r="FU163" s="74"/>
      <c r="FV163" s="74"/>
      <c r="FW163" s="74"/>
      <c r="FX163" s="74"/>
      <c r="FY163" s="74"/>
      <c r="FZ163" s="74"/>
      <c r="GA163" s="74"/>
      <c r="GB163" s="74"/>
      <c r="GC163" s="74"/>
      <c r="GD163" s="74"/>
      <c r="GE163" s="74"/>
      <c r="GF163" s="74"/>
      <c r="GG163" s="74"/>
      <c r="GH163" s="74"/>
      <c r="GI163" s="74"/>
      <c r="GJ163" s="74"/>
      <c r="GK163" s="74"/>
      <c r="GL163" s="74"/>
      <c r="GM163" s="74"/>
      <c r="GN163" s="74"/>
      <c r="GO163" s="74"/>
      <c r="GP163" s="74"/>
      <c r="GQ163" s="74"/>
      <c r="GR163" s="74"/>
      <c r="GS163" s="74"/>
      <c r="GT163" s="74"/>
      <c r="GU163" s="74"/>
      <c r="GV163" s="74"/>
      <c r="GW163" s="74"/>
      <c r="GX163" s="74"/>
      <c r="GY163" s="74"/>
      <c r="GZ163" s="74"/>
      <c r="HA163" s="74"/>
      <c r="HB163" s="74"/>
      <c r="HC163" s="74"/>
      <c r="HD163" s="74"/>
      <c r="HE163" s="74"/>
      <c r="HF163" s="74"/>
      <c r="HG163" s="74"/>
      <c r="HH163" s="74"/>
      <c r="HI163" s="74"/>
      <c r="HJ163" s="74"/>
      <c r="HK163" s="74"/>
      <c r="HL163" s="74"/>
      <c r="HM163" s="74"/>
      <c r="HN163" s="74"/>
      <c r="HO163" s="74"/>
      <c r="HP163" s="74"/>
      <c r="HQ163" s="74"/>
    </row>
    <row r="164" spans="1:225" s="85" customFormat="1" x14ac:dyDescent="0.3">
      <c r="A164" s="98" t="s">
        <v>2101</v>
      </c>
      <c r="B164" s="118">
        <v>0</v>
      </c>
      <c r="C164" s="118">
        <v>0</v>
      </c>
      <c r="D164" s="118">
        <v>0</v>
      </c>
      <c r="E164" s="118">
        <v>0</v>
      </c>
      <c r="F164" s="118">
        <v>0</v>
      </c>
      <c r="G164" s="118">
        <v>0</v>
      </c>
      <c r="H164" s="118">
        <v>0</v>
      </c>
      <c r="I164" s="118">
        <v>0</v>
      </c>
      <c r="J164" s="118">
        <v>0</v>
      </c>
      <c r="K164" s="118">
        <v>0</v>
      </c>
      <c r="L164" s="118">
        <v>0</v>
      </c>
      <c r="M164" s="118">
        <v>0</v>
      </c>
      <c r="N164" s="118">
        <v>0</v>
      </c>
      <c r="O164" s="118">
        <v>0</v>
      </c>
      <c r="P164" s="118">
        <v>0</v>
      </c>
      <c r="Q164" s="118">
        <v>0</v>
      </c>
      <c r="R164" s="118">
        <v>0</v>
      </c>
      <c r="S164" s="118">
        <v>0</v>
      </c>
      <c r="T164" s="118">
        <v>0</v>
      </c>
      <c r="U164" s="118">
        <v>0</v>
      </c>
      <c r="V164" s="118">
        <v>0</v>
      </c>
      <c r="W164" s="118">
        <v>0</v>
      </c>
      <c r="X164" s="118">
        <v>0</v>
      </c>
      <c r="Y164" s="118">
        <v>0</v>
      </c>
      <c r="Z164" s="118">
        <v>0</v>
      </c>
      <c r="AA164" s="118">
        <v>0</v>
      </c>
      <c r="AB164" s="118">
        <v>0</v>
      </c>
      <c r="AC164" s="118">
        <v>0</v>
      </c>
      <c r="AD164" s="118">
        <v>0</v>
      </c>
      <c r="AE164" s="118">
        <v>0</v>
      </c>
      <c r="AF164" s="118">
        <v>0</v>
      </c>
      <c r="AG164" s="118">
        <v>0</v>
      </c>
      <c r="AH164" s="119">
        <v>0</v>
      </c>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s="74"/>
      <c r="BQ164" s="74"/>
      <c r="BR164" s="74"/>
      <c r="BS164" s="74"/>
      <c r="BT164" s="74"/>
      <c r="BU164" s="74"/>
      <c r="BV164" s="74"/>
      <c r="BW164" s="74"/>
      <c r="BX164" s="74"/>
      <c r="BY164" s="74"/>
      <c r="BZ164" s="74"/>
      <c r="CA164" s="74"/>
      <c r="CB164" s="74"/>
      <c r="CC164" s="74"/>
      <c r="CD164" s="74"/>
      <c r="CE164" s="74"/>
      <c r="CF164" s="74"/>
      <c r="CG164" s="74"/>
      <c r="CH164" s="74"/>
      <c r="CI164" s="74"/>
      <c r="CJ164" s="74"/>
      <c r="CK164" s="74"/>
      <c r="CL164" s="74"/>
      <c r="CM164" s="74"/>
      <c r="CN164" s="74"/>
      <c r="CO164" s="74"/>
      <c r="CP164" s="74"/>
      <c r="CQ164" s="74"/>
      <c r="CR164" s="74"/>
      <c r="CS164" s="74"/>
      <c r="CT164" s="74"/>
      <c r="CU164" s="74"/>
      <c r="CV164" s="74"/>
      <c r="CW164" s="74"/>
      <c r="CX164" s="74"/>
      <c r="CY164" s="74"/>
      <c r="CZ164" s="74"/>
      <c r="DA164" s="74"/>
      <c r="DB164" s="74"/>
      <c r="DC164" s="74"/>
      <c r="DD164" s="74"/>
      <c r="DE164" s="74"/>
      <c r="DF164" s="74"/>
      <c r="DG164" s="74"/>
      <c r="DH164" s="74"/>
      <c r="DI164" s="74"/>
      <c r="DJ164" s="74"/>
      <c r="DK164" s="74"/>
      <c r="DL164" s="74"/>
      <c r="DM164" s="74"/>
      <c r="DN164" s="74"/>
      <c r="DO164" s="74"/>
      <c r="DP164" s="74"/>
      <c r="DQ164" s="74"/>
      <c r="DR164" s="74"/>
      <c r="DS164" s="74"/>
      <c r="DT164" s="74"/>
      <c r="DU164" s="74"/>
      <c r="DV164" s="74"/>
      <c r="DW164" s="74"/>
      <c r="DX164" s="74"/>
      <c r="DY164" s="74"/>
      <c r="DZ164" s="74"/>
      <c r="EA164" s="74"/>
      <c r="EB164" s="74"/>
      <c r="EC164" s="74"/>
      <c r="ED164" s="74"/>
      <c r="EE164" s="74"/>
      <c r="EF164" s="74"/>
      <c r="EG164" s="74"/>
      <c r="EH164" s="74"/>
      <c r="EI164" s="74"/>
      <c r="EJ164" s="74"/>
      <c r="EK164" s="74"/>
      <c r="EL164" s="74"/>
      <c r="EM164" s="74"/>
      <c r="EN164" s="74"/>
      <c r="EO164" s="74"/>
      <c r="EP164" s="74"/>
      <c r="EQ164" s="74"/>
      <c r="ER164" s="74"/>
      <c r="ES164" s="74"/>
      <c r="ET164" s="74"/>
      <c r="EU164" s="74"/>
      <c r="EV164" s="74"/>
      <c r="EW164" s="74"/>
      <c r="EX164" s="74"/>
      <c r="EY164" s="74"/>
      <c r="EZ164" s="74"/>
      <c r="FA164" s="74"/>
      <c r="FB164" s="74"/>
      <c r="FC164" s="74"/>
      <c r="FD164" s="74"/>
      <c r="FE164" s="74"/>
      <c r="FF164" s="74"/>
      <c r="FG164" s="74"/>
      <c r="FH164" s="74"/>
      <c r="FI164" s="74"/>
      <c r="FJ164" s="74"/>
      <c r="FK164" s="74"/>
      <c r="FL164" s="74"/>
      <c r="FM164" s="74"/>
      <c r="FN164" s="74"/>
      <c r="FO164" s="74"/>
      <c r="FP164" s="74"/>
      <c r="FQ164" s="74"/>
      <c r="FR164" s="74"/>
      <c r="FS164" s="74"/>
      <c r="FT164" s="74"/>
      <c r="FU164" s="74"/>
      <c r="FV164" s="74"/>
      <c r="FW164" s="74"/>
      <c r="FX164" s="74"/>
      <c r="FY164" s="74"/>
      <c r="FZ164" s="74"/>
      <c r="GA164" s="74"/>
      <c r="GB164" s="74"/>
      <c r="GC164" s="74"/>
      <c r="GD164" s="74"/>
      <c r="GE164" s="74"/>
      <c r="GF164" s="74"/>
      <c r="GG164" s="74"/>
      <c r="GH164" s="74"/>
      <c r="GI164" s="74"/>
      <c r="GJ164" s="74"/>
      <c r="GK164" s="74"/>
      <c r="GL164" s="74"/>
      <c r="GM164" s="74"/>
      <c r="GN164" s="74"/>
      <c r="GO164" s="74"/>
      <c r="GP164" s="74"/>
      <c r="GQ164" s="74"/>
      <c r="GR164" s="74"/>
      <c r="GS164" s="74"/>
      <c r="GT164" s="74"/>
      <c r="GU164" s="74"/>
      <c r="GV164" s="74"/>
      <c r="GW164" s="74"/>
      <c r="GX164" s="74"/>
      <c r="GY164" s="74"/>
      <c r="GZ164" s="74"/>
      <c r="HA164" s="74"/>
      <c r="HB164" s="74"/>
      <c r="HC164" s="74"/>
      <c r="HD164" s="74"/>
      <c r="HE164" s="74"/>
      <c r="HF164" s="74"/>
      <c r="HG164" s="74"/>
      <c r="HH164" s="74"/>
      <c r="HI164" s="74"/>
      <c r="HJ164" s="74"/>
      <c r="HK164" s="74"/>
      <c r="HL164" s="74"/>
      <c r="HM164" s="74"/>
      <c r="HN164" s="74"/>
      <c r="HO164" s="74"/>
      <c r="HP164" s="74"/>
      <c r="HQ164" s="74"/>
    </row>
    <row r="165" spans="1:225" x14ac:dyDescent="0.3">
      <c r="A165" s="111" t="s">
        <v>2096</v>
      </c>
      <c r="B165" s="109">
        <v>0</v>
      </c>
      <c r="C165" s="109">
        <v>0</v>
      </c>
      <c r="D165" s="109">
        <v>0</v>
      </c>
      <c r="E165" s="109">
        <v>0</v>
      </c>
      <c r="F165" s="109">
        <v>0</v>
      </c>
      <c r="G165" s="109">
        <v>0</v>
      </c>
      <c r="H165" s="109">
        <v>0</v>
      </c>
      <c r="I165" s="109">
        <v>0</v>
      </c>
      <c r="J165" s="109">
        <v>0</v>
      </c>
      <c r="K165" s="109">
        <v>0</v>
      </c>
      <c r="L165" s="109">
        <v>0</v>
      </c>
      <c r="M165" s="109">
        <v>0</v>
      </c>
      <c r="N165" s="109">
        <v>0</v>
      </c>
      <c r="O165" s="109">
        <v>0</v>
      </c>
      <c r="P165" s="109">
        <v>0</v>
      </c>
      <c r="Q165" s="109">
        <v>0</v>
      </c>
      <c r="R165" s="109">
        <v>0</v>
      </c>
      <c r="S165" s="109">
        <v>0</v>
      </c>
      <c r="T165" s="109">
        <v>0</v>
      </c>
      <c r="U165" s="109">
        <v>0</v>
      </c>
      <c r="V165" s="109">
        <v>0</v>
      </c>
      <c r="W165" s="109">
        <v>0</v>
      </c>
      <c r="X165" s="109">
        <v>0</v>
      </c>
      <c r="Y165" s="109">
        <v>0</v>
      </c>
      <c r="Z165" s="109">
        <v>0</v>
      </c>
      <c r="AA165" s="109">
        <v>0</v>
      </c>
      <c r="AB165" s="109">
        <v>0</v>
      </c>
      <c r="AC165" s="109">
        <v>0</v>
      </c>
      <c r="AD165" s="109">
        <v>0</v>
      </c>
      <c r="AE165" s="109">
        <v>0</v>
      </c>
      <c r="AF165" s="109">
        <v>0</v>
      </c>
      <c r="AG165" s="109">
        <v>0</v>
      </c>
      <c r="AH165" s="110">
        <v>0</v>
      </c>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s="74"/>
      <c r="BQ165" s="74"/>
      <c r="BR165" s="74"/>
      <c r="BS165" s="74"/>
      <c r="BT165" s="74"/>
      <c r="BU165" s="74"/>
      <c r="BV165" s="74"/>
      <c r="BW165" s="74"/>
      <c r="BX165" s="74"/>
      <c r="BY165" s="74"/>
      <c r="BZ165" s="74"/>
      <c r="CA165" s="74"/>
      <c r="CB165" s="74"/>
      <c r="CC165" s="74"/>
      <c r="CD165" s="74"/>
      <c r="CE165" s="74"/>
      <c r="CF165" s="74"/>
      <c r="CG165" s="74"/>
      <c r="CH165" s="74"/>
      <c r="CI165" s="74"/>
      <c r="CJ165" s="74"/>
      <c r="CK165" s="74"/>
      <c r="CL165" s="74"/>
      <c r="CM165" s="74"/>
      <c r="CN165" s="74"/>
      <c r="CO165" s="74"/>
      <c r="CP165" s="74"/>
      <c r="CQ165" s="74"/>
      <c r="CR165" s="74"/>
      <c r="CS165" s="74"/>
      <c r="CT165" s="74"/>
      <c r="CU165" s="74"/>
      <c r="CV165" s="74"/>
      <c r="CW165" s="74"/>
      <c r="CX165" s="74"/>
      <c r="CY165" s="74"/>
      <c r="CZ165" s="74"/>
      <c r="DA165" s="74"/>
      <c r="DB165" s="74"/>
      <c r="DC165" s="74"/>
      <c r="DD165" s="74"/>
      <c r="DE165" s="74"/>
      <c r="DF165" s="74"/>
      <c r="DG165" s="74"/>
      <c r="DH165" s="74"/>
      <c r="DI165" s="74"/>
      <c r="DJ165" s="74"/>
      <c r="DK165" s="74"/>
      <c r="DL165" s="74"/>
      <c r="DM165" s="74"/>
      <c r="DN165" s="74"/>
      <c r="DO165" s="74"/>
      <c r="DP165" s="74"/>
      <c r="DQ165" s="74"/>
      <c r="DR165" s="74"/>
      <c r="DS165" s="74"/>
      <c r="DT165" s="74"/>
      <c r="DU165" s="74"/>
      <c r="DV165" s="74"/>
      <c r="DW165" s="74"/>
      <c r="DX165" s="74"/>
      <c r="DY165" s="74"/>
      <c r="DZ165" s="74"/>
      <c r="EA165" s="74"/>
      <c r="EB165" s="74"/>
      <c r="EC165" s="74"/>
      <c r="ED165" s="74"/>
      <c r="EE165" s="74"/>
      <c r="EF165" s="74"/>
      <c r="EG165" s="74"/>
      <c r="EH165" s="74"/>
      <c r="EI165" s="74"/>
      <c r="EJ165" s="74"/>
      <c r="EK165" s="74"/>
      <c r="EL165" s="74"/>
      <c r="EM165" s="74"/>
      <c r="EN165" s="74"/>
      <c r="EO165" s="74"/>
      <c r="EP165" s="74"/>
      <c r="EQ165" s="74"/>
      <c r="ER165" s="74"/>
      <c r="ES165" s="74"/>
      <c r="ET165" s="74"/>
      <c r="EU165" s="74"/>
      <c r="EV165" s="74"/>
      <c r="EW165" s="74"/>
      <c r="EX165" s="74"/>
      <c r="EY165" s="74"/>
      <c r="EZ165" s="74"/>
      <c r="FA165" s="74"/>
      <c r="FB165" s="74"/>
      <c r="FC165" s="74"/>
      <c r="FD165" s="74"/>
      <c r="FE165" s="74"/>
      <c r="FF165" s="74"/>
      <c r="FG165" s="74"/>
      <c r="FH165" s="74"/>
      <c r="FI165" s="74"/>
      <c r="FJ165" s="74"/>
      <c r="FK165" s="74"/>
      <c r="FL165" s="74"/>
      <c r="FM165" s="74"/>
      <c r="FN165" s="74"/>
      <c r="FO165" s="74"/>
      <c r="FP165" s="74"/>
      <c r="FQ165" s="74"/>
      <c r="FR165" s="74"/>
      <c r="FS165" s="74"/>
      <c r="FT165" s="74"/>
      <c r="FU165" s="74"/>
      <c r="FV165" s="74"/>
      <c r="FW165" s="74"/>
      <c r="FX165" s="74"/>
      <c r="FY165" s="74"/>
      <c r="FZ165" s="74"/>
      <c r="GA165" s="74"/>
      <c r="GB165" s="74"/>
      <c r="GC165" s="74"/>
      <c r="GD165" s="74"/>
      <c r="GE165" s="74"/>
      <c r="GF165" s="74"/>
      <c r="GG165" s="74"/>
      <c r="GH165" s="74"/>
      <c r="GI165" s="74"/>
      <c r="GJ165" s="74"/>
      <c r="GK165" s="74"/>
      <c r="GL165" s="74"/>
      <c r="GM165" s="74"/>
      <c r="GN165" s="74"/>
      <c r="GO165" s="74"/>
      <c r="GP165" s="74"/>
      <c r="GQ165" s="74"/>
      <c r="GR165" s="74"/>
      <c r="GS165" s="74"/>
      <c r="GT165" s="74"/>
      <c r="GU165" s="74"/>
      <c r="GV165" s="74"/>
      <c r="GW165" s="74"/>
      <c r="GX165" s="74"/>
      <c r="GY165" s="74"/>
      <c r="GZ165" s="74"/>
      <c r="HA165" s="74"/>
      <c r="HB165" s="74"/>
      <c r="HC165" s="74"/>
      <c r="HD165" s="74"/>
      <c r="HE165" s="74"/>
      <c r="HF165" s="74"/>
      <c r="HG165" s="74"/>
      <c r="HH165" s="74"/>
      <c r="HI165" s="74"/>
      <c r="HJ165" s="74"/>
      <c r="HK165" s="74"/>
      <c r="HL165" s="74"/>
      <c r="HM165" s="74"/>
      <c r="HN165" s="74"/>
      <c r="HO165" s="74"/>
      <c r="HP165" s="74"/>
      <c r="HQ165" s="74"/>
    </row>
    <row r="166" spans="1:225" x14ac:dyDescent="0.3">
      <c r="A166" s="111" t="s">
        <v>2097</v>
      </c>
      <c r="B166" s="109">
        <v>0</v>
      </c>
      <c r="C166" s="109">
        <v>0</v>
      </c>
      <c r="D166" s="109">
        <v>0</v>
      </c>
      <c r="E166" s="109">
        <v>0</v>
      </c>
      <c r="F166" s="109">
        <v>0</v>
      </c>
      <c r="G166" s="109">
        <v>0</v>
      </c>
      <c r="H166" s="109">
        <v>0</v>
      </c>
      <c r="I166" s="109">
        <v>0</v>
      </c>
      <c r="J166" s="109">
        <v>0</v>
      </c>
      <c r="K166" s="109">
        <v>0</v>
      </c>
      <c r="L166" s="109">
        <v>0</v>
      </c>
      <c r="M166" s="109">
        <v>0</v>
      </c>
      <c r="N166" s="109">
        <v>0</v>
      </c>
      <c r="O166" s="109">
        <v>0</v>
      </c>
      <c r="P166" s="109">
        <v>0</v>
      </c>
      <c r="Q166" s="109">
        <v>0</v>
      </c>
      <c r="R166" s="109">
        <v>0</v>
      </c>
      <c r="S166" s="109">
        <v>0</v>
      </c>
      <c r="T166" s="109">
        <v>0</v>
      </c>
      <c r="U166" s="109">
        <v>0</v>
      </c>
      <c r="V166" s="109">
        <v>0</v>
      </c>
      <c r="W166" s="109">
        <v>0</v>
      </c>
      <c r="X166" s="109">
        <v>0</v>
      </c>
      <c r="Y166" s="109">
        <v>0</v>
      </c>
      <c r="Z166" s="109">
        <v>0</v>
      </c>
      <c r="AA166" s="109">
        <v>0</v>
      </c>
      <c r="AB166" s="109">
        <v>0</v>
      </c>
      <c r="AC166" s="109">
        <v>0</v>
      </c>
      <c r="AD166" s="109">
        <v>0</v>
      </c>
      <c r="AE166" s="109">
        <v>0</v>
      </c>
      <c r="AF166" s="109">
        <v>0</v>
      </c>
      <c r="AG166" s="109">
        <v>0</v>
      </c>
      <c r="AH166" s="110">
        <v>0</v>
      </c>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s="74"/>
      <c r="BQ166" s="74"/>
      <c r="BR166" s="74"/>
      <c r="BS166" s="74"/>
      <c r="BT166" s="74"/>
      <c r="BU166" s="74"/>
      <c r="BV166" s="74"/>
      <c r="BW166" s="74"/>
      <c r="BX166" s="74"/>
      <c r="BY166" s="74"/>
      <c r="BZ166" s="74"/>
      <c r="CA166" s="74"/>
      <c r="CB166" s="74"/>
      <c r="CC166" s="74"/>
      <c r="CD166" s="74"/>
      <c r="CE166" s="74"/>
      <c r="CF166" s="74"/>
      <c r="CG166" s="74"/>
      <c r="CH166" s="74"/>
      <c r="CI166" s="74"/>
      <c r="CJ166" s="74"/>
      <c r="CK166" s="74"/>
      <c r="CL166" s="74"/>
      <c r="CM166" s="74"/>
      <c r="CN166" s="74"/>
      <c r="CO166" s="74"/>
      <c r="CP166" s="74"/>
      <c r="CQ166" s="74"/>
      <c r="CR166" s="74"/>
      <c r="CS166" s="74"/>
      <c r="CT166" s="74"/>
      <c r="CU166" s="74"/>
      <c r="CV166" s="74"/>
      <c r="CW166" s="74"/>
      <c r="CX166" s="74"/>
      <c r="CY166" s="74"/>
      <c r="CZ166" s="74"/>
      <c r="DA166" s="74"/>
      <c r="DB166" s="74"/>
      <c r="DC166" s="74"/>
      <c r="DD166" s="74"/>
      <c r="DE166" s="74"/>
      <c r="DF166" s="74"/>
      <c r="DG166" s="74"/>
      <c r="DH166" s="74"/>
      <c r="DI166" s="74"/>
      <c r="DJ166" s="74"/>
      <c r="DK166" s="74"/>
      <c r="DL166" s="74"/>
      <c r="DM166" s="74"/>
      <c r="DN166" s="74"/>
      <c r="DO166" s="74"/>
      <c r="DP166" s="74"/>
      <c r="DQ166" s="74"/>
      <c r="DR166" s="74"/>
      <c r="DS166" s="74"/>
      <c r="DT166" s="74"/>
      <c r="DU166" s="74"/>
      <c r="DV166" s="74"/>
      <c r="DW166" s="74"/>
      <c r="DX166" s="74"/>
      <c r="DY166" s="74"/>
      <c r="DZ166" s="74"/>
      <c r="EA166" s="74"/>
      <c r="EB166" s="74"/>
      <c r="EC166" s="74"/>
      <c r="ED166" s="74"/>
      <c r="EE166" s="74"/>
      <c r="EF166" s="74"/>
      <c r="EG166" s="74"/>
      <c r="EH166" s="74"/>
      <c r="EI166" s="74"/>
      <c r="EJ166" s="74"/>
      <c r="EK166" s="74"/>
      <c r="EL166" s="74"/>
      <c r="EM166" s="74"/>
      <c r="EN166" s="74"/>
      <c r="EO166" s="74"/>
      <c r="EP166" s="74"/>
      <c r="EQ166" s="74"/>
      <c r="ER166" s="74"/>
      <c r="ES166" s="74"/>
      <c r="ET166" s="74"/>
      <c r="EU166" s="74"/>
      <c r="EV166" s="74"/>
      <c r="EW166" s="74"/>
      <c r="EX166" s="74"/>
      <c r="EY166" s="74"/>
      <c r="EZ166" s="74"/>
      <c r="FA166" s="74"/>
      <c r="FB166" s="74"/>
      <c r="FC166" s="74"/>
      <c r="FD166" s="74"/>
      <c r="FE166" s="74"/>
      <c r="FF166" s="74"/>
      <c r="FG166" s="74"/>
      <c r="FH166" s="74"/>
      <c r="FI166" s="74"/>
      <c r="FJ166" s="74"/>
      <c r="FK166" s="74"/>
      <c r="FL166" s="74"/>
      <c r="FM166" s="74"/>
      <c r="FN166" s="74"/>
      <c r="FO166" s="74"/>
      <c r="FP166" s="74"/>
      <c r="FQ166" s="74"/>
      <c r="FR166" s="74"/>
      <c r="FS166" s="74"/>
      <c r="FT166" s="74"/>
      <c r="FU166" s="74"/>
      <c r="FV166" s="74"/>
      <c r="FW166" s="74"/>
      <c r="FX166" s="74"/>
      <c r="FY166" s="74"/>
      <c r="FZ166" s="74"/>
      <c r="GA166" s="74"/>
      <c r="GB166" s="74"/>
      <c r="GC166" s="74"/>
      <c r="GD166" s="74"/>
      <c r="GE166" s="74"/>
      <c r="GF166" s="74"/>
      <c r="GG166" s="74"/>
      <c r="GH166" s="74"/>
      <c r="GI166" s="74"/>
      <c r="GJ166" s="74"/>
      <c r="GK166" s="74"/>
      <c r="GL166" s="74"/>
      <c r="GM166" s="74"/>
      <c r="GN166" s="74"/>
      <c r="GO166" s="74"/>
      <c r="GP166" s="74"/>
      <c r="GQ166" s="74"/>
      <c r="GR166" s="74"/>
      <c r="GS166" s="74"/>
      <c r="GT166" s="74"/>
      <c r="GU166" s="74"/>
      <c r="GV166" s="74"/>
      <c r="GW166" s="74"/>
      <c r="GX166" s="74"/>
      <c r="GY166" s="74"/>
      <c r="GZ166" s="74"/>
      <c r="HA166" s="74"/>
      <c r="HB166" s="74"/>
      <c r="HC166" s="74"/>
      <c r="HD166" s="74"/>
      <c r="HE166" s="74"/>
      <c r="HF166" s="74"/>
      <c r="HG166" s="74"/>
      <c r="HH166" s="74"/>
      <c r="HI166" s="74"/>
      <c r="HJ166" s="74"/>
      <c r="HK166" s="74"/>
      <c r="HL166" s="74"/>
      <c r="HM166" s="74"/>
      <c r="HN166" s="74"/>
      <c r="HO166" s="74"/>
      <c r="HP166" s="74"/>
      <c r="HQ166" s="74"/>
    </row>
    <row r="167" spans="1:225" x14ac:dyDescent="0.3">
      <c r="A167" s="111" t="s">
        <v>2098</v>
      </c>
      <c r="B167" s="109">
        <v>0</v>
      </c>
      <c r="C167" s="109">
        <v>0</v>
      </c>
      <c r="D167" s="109">
        <v>0</v>
      </c>
      <c r="E167" s="109">
        <v>0</v>
      </c>
      <c r="F167" s="109">
        <v>0</v>
      </c>
      <c r="G167" s="109">
        <v>0</v>
      </c>
      <c r="H167" s="109">
        <v>0</v>
      </c>
      <c r="I167" s="109">
        <v>0</v>
      </c>
      <c r="J167" s="109">
        <v>0</v>
      </c>
      <c r="K167" s="109">
        <v>0</v>
      </c>
      <c r="L167" s="109">
        <v>0</v>
      </c>
      <c r="M167" s="109">
        <v>0</v>
      </c>
      <c r="N167" s="109">
        <v>0</v>
      </c>
      <c r="O167" s="109">
        <v>0</v>
      </c>
      <c r="P167" s="109">
        <v>0</v>
      </c>
      <c r="Q167" s="109">
        <v>0</v>
      </c>
      <c r="R167" s="109">
        <v>0</v>
      </c>
      <c r="S167" s="109">
        <v>0</v>
      </c>
      <c r="T167" s="109">
        <v>0</v>
      </c>
      <c r="U167" s="109">
        <v>0</v>
      </c>
      <c r="V167" s="109">
        <v>0</v>
      </c>
      <c r="W167" s="109">
        <v>0</v>
      </c>
      <c r="X167" s="109">
        <v>0</v>
      </c>
      <c r="Y167" s="109">
        <v>0</v>
      </c>
      <c r="Z167" s="109">
        <v>0</v>
      </c>
      <c r="AA167" s="109">
        <v>0</v>
      </c>
      <c r="AB167" s="109">
        <v>0</v>
      </c>
      <c r="AC167" s="109">
        <v>0</v>
      </c>
      <c r="AD167" s="109">
        <v>0</v>
      </c>
      <c r="AE167" s="109">
        <v>0</v>
      </c>
      <c r="AF167" s="109">
        <v>0</v>
      </c>
      <c r="AG167" s="109">
        <v>0</v>
      </c>
      <c r="AH167" s="110">
        <v>0</v>
      </c>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s="74"/>
      <c r="BQ167" s="74"/>
      <c r="BR167" s="74"/>
      <c r="BS167" s="74"/>
      <c r="BT167" s="74"/>
      <c r="BU167" s="74"/>
      <c r="BV167" s="74"/>
      <c r="BW167" s="74"/>
      <c r="BX167" s="74"/>
      <c r="BY167" s="74"/>
      <c r="BZ167" s="74"/>
      <c r="CA167" s="74"/>
      <c r="CB167" s="74"/>
      <c r="CC167" s="74"/>
      <c r="CD167" s="74"/>
      <c r="CE167" s="74"/>
      <c r="CF167" s="74"/>
      <c r="CG167" s="74"/>
      <c r="CH167" s="74"/>
      <c r="CI167" s="74"/>
      <c r="CJ167" s="74"/>
      <c r="CK167" s="74"/>
      <c r="CL167" s="74"/>
      <c r="CM167" s="74"/>
      <c r="CN167" s="74"/>
      <c r="CO167" s="74"/>
      <c r="CP167" s="74"/>
      <c r="CQ167" s="74"/>
      <c r="CR167" s="74"/>
      <c r="CS167" s="74"/>
      <c r="CT167" s="74"/>
      <c r="CU167" s="74"/>
      <c r="CV167" s="74"/>
      <c r="CW167" s="74"/>
      <c r="CX167" s="74"/>
      <c r="CY167" s="74"/>
      <c r="CZ167" s="74"/>
      <c r="DA167" s="74"/>
      <c r="DB167" s="74"/>
      <c r="DC167" s="74"/>
      <c r="DD167" s="74"/>
      <c r="DE167" s="74"/>
      <c r="DF167" s="74"/>
      <c r="DG167" s="74"/>
      <c r="DH167" s="74"/>
      <c r="DI167" s="74"/>
      <c r="DJ167" s="74"/>
      <c r="DK167" s="74"/>
      <c r="DL167" s="74"/>
      <c r="DM167" s="74"/>
      <c r="DN167" s="74"/>
      <c r="DO167" s="74"/>
      <c r="DP167" s="74"/>
      <c r="DQ167" s="74"/>
      <c r="DR167" s="74"/>
      <c r="DS167" s="74"/>
      <c r="DT167" s="74"/>
      <c r="DU167" s="74"/>
      <c r="DV167" s="74"/>
      <c r="DW167" s="74"/>
      <c r="DX167" s="74"/>
      <c r="DY167" s="74"/>
      <c r="DZ167" s="74"/>
      <c r="EA167" s="74"/>
      <c r="EB167" s="74"/>
      <c r="EC167" s="74"/>
      <c r="ED167" s="74"/>
      <c r="EE167" s="74"/>
      <c r="EF167" s="74"/>
      <c r="EG167" s="74"/>
      <c r="EH167" s="74"/>
      <c r="EI167" s="74"/>
      <c r="EJ167" s="74"/>
      <c r="EK167" s="74"/>
      <c r="EL167" s="74"/>
      <c r="EM167" s="74"/>
      <c r="EN167" s="74"/>
      <c r="EO167" s="74"/>
      <c r="EP167" s="74"/>
      <c r="EQ167" s="74"/>
      <c r="ER167" s="74"/>
      <c r="ES167" s="74"/>
      <c r="ET167" s="74"/>
      <c r="EU167" s="74"/>
      <c r="EV167" s="74"/>
      <c r="EW167" s="74"/>
      <c r="EX167" s="74"/>
      <c r="EY167" s="74"/>
      <c r="EZ167" s="74"/>
      <c r="FA167" s="74"/>
      <c r="FB167" s="74"/>
      <c r="FC167" s="74"/>
      <c r="FD167" s="74"/>
      <c r="FE167" s="74"/>
      <c r="FF167" s="74"/>
      <c r="FG167" s="74"/>
      <c r="FH167" s="74"/>
      <c r="FI167" s="74"/>
      <c r="FJ167" s="74"/>
      <c r="FK167" s="74"/>
      <c r="FL167" s="74"/>
      <c r="FM167" s="74"/>
      <c r="FN167" s="74"/>
      <c r="FO167" s="74"/>
      <c r="FP167" s="74"/>
      <c r="FQ167" s="74"/>
      <c r="FR167" s="74"/>
      <c r="FS167" s="74"/>
      <c r="FT167" s="74"/>
      <c r="FU167" s="74"/>
      <c r="FV167" s="74"/>
      <c r="FW167" s="74"/>
      <c r="FX167" s="74"/>
      <c r="FY167" s="74"/>
      <c r="FZ167" s="74"/>
      <c r="GA167" s="74"/>
      <c r="GB167" s="74"/>
      <c r="GC167" s="74"/>
      <c r="GD167" s="74"/>
      <c r="GE167" s="74"/>
      <c r="GF167" s="74"/>
      <c r="GG167" s="74"/>
      <c r="GH167" s="74"/>
      <c r="GI167" s="74"/>
      <c r="GJ167" s="74"/>
      <c r="GK167" s="74"/>
      <c r="GL167" s="74"/>
      <c r="GM167" s="74"/>
      <c r="GN167" s="74"/>
      <c r="GO167" s="74"/>
      <c r="GP167" s="74"/>
      <c r="GQ167" s="74"/>
      <c r="GR167" s="74"/>
      <c r="GS167" s="74"/>
      <c r="GT167" s="74"/>
      <c r="GU167" s="74"/>
      <c r="GV167" s="74"/>
      <c r="GW167" s="74"/>
      <c r="GX167" s="74"/>
      <c r="GY167" s="74"/>
      <c r="GZ167" s="74"/>
      <c r="HA167" s="74"/>
      <c r="HB167" s="74"/>
      <c r="HC167" s="74"/>
      <c r="HD167" s="74"/>
      <c r="HE167" s="74"/>
      <c r="HF167" s="74"/>
      <c r="HG167" s="74"/>
      <c r="HH167" s="74"/>
      <c r="HI167" s="74"/>
      <c r="HJ167" s="74"/>
      <c r="HK167" s="74"/>
      <c r="HL167" s="74"/>
      <c r="HM167" s="74"/>
      <c r="HN167" s="74"/>
      <c r="HO167" s="74"/>
      <c r="HP167" s="74"/>
      <c r="HQ167" s="74"/>
    </row>
    <row r="168" spans="1:225" x14ac:dyDescent="0.3">
      <c r="A168" s="111" t="s">
        <v>2099</v>
      </c>
      <c r="B168" s="109">
        <v>0</v>
      </c>
      <c r="C168" s="109">
        <v>0</v>
      </c>
      <c r="D168" s="109">
        <v>0</v>
      </c>
      <c r="E168" s="109">
        <v>0</v>
      </c>
      <c r="F168" s="109">
        <v>0</v>
      </c>
      <c r="G168" s="109">
        <v>0</v>
      </c>
      <c r="H168" s="109">
        <v>0</v>
      </c>
      <c r="I168" s="109">
        <v>0</v>
      </c>
      <c r="J168" s="109">
        <v>0</v>
      </c>
      <c r="K168" s="109">
        <v>0</v>
      </c>
      <c r="L168" s="109">
        <v>0</v>
      </c>
      <c r="M168" s="109">
        <v>0</v>
      </c>
      <c r="N168" s="109">
        <v>0</v>
      </c>
      <c r="O168" s="109">
        <v>0</v>
      </c>
      <c r="P168" s="109">
        <v>0</v>
      </c>
      <c r="Q168" s="109">
        <v>0</v>
      </c>
      <c r="R168" s="109">
        <v>0</v>
      </c>
      <c r="S168" s="109">
        <v>0</v>
      </c>
      <c r="T168" s="109">
        <v>0</v>
      </c>
      <c r="U168" s="109">
        <v>0</v>
      </c>
      <c r="V168" s="109">
        <v>0</v>
      </c>
      <c r="W168" s="109">
        <v>0</v>
      </c>
      <c r="X168" s="109">
        <v>0</v>
      </c>
      <c r="Y168" s="109">
        <v>0</v>
      </c>
      <c r="Z168" s="109">
        <v>0</v>
      </c>
      <c r="AA168" s="109">
        <v>0</v>
      </c>
      <c r="AB168" s="109">
        <v>0</v>
      </c>
      <c r="AC168" s="109">
        <v>0</v>
      </c>
      <c r="AD168" s="109">
        <v>0</v>
      </c>
      <c r="AE168" s="109">
        <v>0</v>
      </c>
      <c r="AF168" s="109">
        <v>0</v>
      </c>
      <c r="AG168" s="109">
        <v>0</v>
      </c>
      <c r="AH168" s="110">
        <v>0</v>
      </c>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s="74"/>
      <c r="BQ168" s="74"/>
      <c r="BR168" s="74"/>
      <c r="BS168" s="74"/>
      <c r="BT168" s="74"/>
      <c r="BU168" s="74"/>
      <c r="BV168" s="74"/>
      <c r="BW168" s="74"/>
      <c r="BX168" s="74"/>
      <c r="BY168" s="74"/>
      <c r="BZ168" s="74"/>
      <c r="CA168" s="74"/>
      <c r="CB168" s="74"/>
      <c r="CC168" s="74"/>
      <c r="CD168" s="74"/>
      <c r="CE168" s="74"/>
      <c r="CF168" s="74"/>
      <c r="CG168" s="74"/>
      <c r="CH168" s="74"/>
      <c r="CI168" s="74"/>
      <c r="CJ168" s="74"/>
      <c r="CK168" s="74"/>
      <c r="CL168" s="74"/>
      <c r="CM168" s="74"/>
      <c r="CN168" s="74"/>
      <c r="CO168" s="74"/>
      <c r="CP168" s="74"/>
      <c r="CQ168" s="74"/>
      <c r="CR168" s="74"/>
      <c r="CS168" s="74"/>
      <c r="CT168" s="74"/>
      <c r="CU168" s="74"/>
      <c r="CV168" s="74"/>
      <c r="CW168" s="74"/>
      <c r="CX168" s="74"/>
      <c r="CY168" s="74"/>
      <c r="CZ168" s="74"/>
      <c r="DA168" s="74"/>
      <c r="DB168" s="74"/>
      <c r="DC168" s="74"/>
      <c r="DD168" s="74"/>
      <c r="DE168" s="74"/>
      <c r="DF168" s="74"/>
      <c r="DG168" s="74"/>
      <c r="DH168" s="74"/>
      <c r="DI168" s="74"/>
      <c r="DJ168" s="74"/>
      <c r="DK168" s="74"/>
      <c r="DL168" s="74"/>
      <c r="DM168" s="74"/>
      <c r="DN168" s="74"/>
      <c r="DO168" s="74"/>
      <c r="DP168" s="74"/>
      <c r="DQ168" s="74"/>
      <c r="DR168" s="74"/>
      <c r="DS168" s="74"/>
      <c r="DT168" s="74"/>
      <c r="DU168" s="74"/>
      <c r="DV168" s="74"/>
      <c r="DW168" s="74"/>
      <c r="DX168" s="74"/>
      <c r="DY168" s="74"/>
      <c r="DZ168" s="74"/>
      <c r="EA168" s="74"/>
      <c r="EB168" s="74"/>
      <c r="EC168" s="74"/>
      <c r="ED168" s="74"/>
      <c r="EE168" s="74"/>
      <c r="EF168" s="74"/>
      <c r="EG168" s="74"/>
      <c r="EH168" s="74"/>
      <c r="EI168" s="74"/>
      <c r="EJ168" s="74"/>
      <c r="EK168" s="74"/>
      <c r="EL168" s="74"/>
      <c r="EM168" s="74"/>
      <c r="EN168" s="74"/>
      <c r="EO168" s="74"/>
      <c r="EP168" s="74"/>
      <c r="EQ168" s="74"/>
      <c r="ER168" s="74"/>
      <c r="ES168" s="74"/>
      <c r="ET168" s="74"/>
      <c r="EU168" s="74"/>
      <c r="EV168" s="74"/>
      <c r="EW168" s="74"/>
      <c r="EX168" s="74"/>
      <c r="EY168" s="74"/>
      <c r="EZ168" s="74"/>
      <c r="FA168" s="74"/>
      <c r="FB168" s="74"/>
      <c r="FC168" s="74"/>
      <c r="FD168" s="74"/>
      <c r="FE168" s="74"/>
      <c r="FF168" s="74"/>
      <c r="FG168" s="74"/>
      <c r="FH168" s="74"/>
      <c r="FI168" s="74"/>
      <c r="FJ168" s="74"/>
      <c r="FK168" s="74"/>
      <c r="FL168" s="74"/>
      <c r="FM168" s="74"/>
      <c r="FN168" s="74"/>
      <c r="FO168" s="74"/>
      <c r="FP168" s="74"/>
      <c r="FQ168" s="74"/>
      <c r="FR168" s="74"/>
      <c r="FS168" s="74"/>
      <c r="FT168" s="74"/>
      <c r="FU168" s="74"/>
      <c r="FV168" s="74"/>
      <c r="FW168" s="74"/>
      <c r="FX168" s="74"/>
      <c r="FY168" s="74"/>
      <c r="FZ168" s="74"/>
      <c r="GA168" s="74"/>
      <c r="GB168" s="74"/>
      <c r="GC168" s="74"/>
      <c r="GD168" s="74"/>
      <c r="GE168" s="74"/>
      <c r="GF168" s="74"/>
      <c r="GG168" s="74"/>
      <c r="GH168" s="74"/>
      <c r="GI168" s="74"/>
      <c r="GJ168" s="74"/>
      <c r="GK168" s="74"/>
      <c r="GL168" s="74"/>
      <c r="GM168" s="74"/>
      <c r="GN168" s="74"/>
      <c r="GO168" s="74"/>
      <c r="GP168" s="74"/>
      <c r="GQ168" s="74"/>
      <c r="GR168" s="74"/>
      <c r="GS168" s="74"/>
      <c r="GT168" s="74"/>
      <c r="GU168" s="74"/>
      <c r="GV168" s="74"/>
      <c r="GW168" s="74"/>
      <c r="GX168" s="74"/>
      <c r="GY168" s="74"/>
      <c r="GZ168" s="74"/>
      <c r="HA168" s="74"/>
      <c r="HB168" s="74"/>
      <c r="HC168" s="74"/>
      <c r="HD168" s="74"/>
      <c r="HE168" s="74"/>
      <c r="HF168" s="74"/>
      <c r="HG168" s="74"/>
      <c r="HH168" s="74"/>
      <c r="HI168" s="74"/>
      <c r="HJ168" s="74"/>
      <c r="HK168" s="74"/>
      <c r="HL168" s="74"/>
      <c r="HM168" s="74"/>
      <c r="HN168" s="74"/>
      <c r="HO168" s="74"/>
      <c r="HP168" s="74"/>
      <c r="HQ168" s="74"/>
    </row>
    <row r="169" spans="1:225" x14ac:dyDescent="0.3">
      <c r="A169" s="111" t="s">
        <v>2100</v>
      </c>
      <c r="B169" s="109">
        <v>0</v>
      </c>
      <c r="C169" s="109">
        <v>0</v>
      </c>
      <c r="D169" s="109">
        <v>0</v>
      </c>
      <c r="E169" s="109">
        <v>0</v>
      </c>
      <c r="F169" s="109">
        <v>0</v>
      </c>
      <c r="G169" s="109">
        <v>0</v>
      </c>
      <c r="H169" s="109">
        <v>0</v>
      </c>
      <c r="I169" s="109">
        <v>0</v>
      </c>
      <c r="J169" s="109">
        <v>0</v>
      </c>
      <c r="K169" s="109">
        <v>0</v>
      </c>
      <c r="L169" s="109">
        <v>0</v>
      </c>
      <c r="M169" s="109">
        <v>0</v>
      </c>
      <c r="N169" s="109">
        <v>0</v>
      </c>
      <c r="O169" s="109">
        <v>0</v>
      </c>
      <c r="P169" s="109">
        <v>0</v>
      </c>
      <c r="Q169" s="109">
        <v>0</v>
      </c>
      <c r="R169" s="109">
        <v>0</v>
      </c>
      <c r="S169" s="109">
        <v>0</v>
      </c>
      <c r="T169" s="109">
        <v>0</v>
      </c>
      <c r="U169" s="109">
        <v>0</v>
      </c>
      <c r="V169" s="109">
        <v>0</v>
      </c>
      <c r="W169" s="109">
        <v>0</v>
      </c>
      <c r="X169" s="109">
        <v>0</v>
      </c>
      <c r="Y169" s="109">
        <v>0</v>
      </c>
      <c r="Z169" s="109">
        <v>0</v>
      </c>
      <c r="AA169" s="109">
        <v>0</v>
      </c>
      <c r="AB169" s="109">
        <v>0</v>
      </c>
      <c r="AC169" s="109">
        <v>0</v>
      </c>
      <c r="AD169" s="109">
        <v>0</v>
      </c>
      <c r="AE169" s="109">
        <v>0</v>
      </c>
      <c r="AF169" s="109">
        <v>0</v>
      </c>
      <c r="AG169" s="109">
        <v>0</v>
      </c>
      <c r="AH169" s="110">
        <v>0</v>
      </c>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s="74"/>
      <c r="BQ169" s="74"/>
      <c r="BR169" s="74"/>
      <c r="BS169" s="74"/>
      <c r="BT169" s="74"/>
      <c r="BU169" s="74"/>
      <c r="BV169" s="74"/>
      <c r="BW169" s="74"/>
      <c r="BX169" s="74"/>
      <c r="BY169" s="74"/>
      <c r="BZ169" s="74"/>
      <c r="CA169" s="74"/>
      <c r="CB169" s="74"/>
      <c r="CC169" s="74"/>
      <c r="CD169" s="74"/>
      <c r="CE169" s="74"/>
      <c r="CF169" s="74"/>
      <c r="CG169" s="74"/>
      <c r="CH169" s="74"/>
      <c r="CI169" s="74"/>
      <c r="CJ169" s="74"/>
      <c r="CK169" s="74"/>
      <c r="CL169" s="74"/>
      <c r="CM169" s="74"/>
      <c r="CN169" s="74"/>
      <c r="CO169" s="74"/>
      <c r="CP169" s="74"/>
      <c r="CQ169" s="74"/>
      <c r="CR169" s="74"/>
      <c r="CS169" s="74"/>
      <c r="CT169" s="74"/>
      <c r="CU169" s="74"/>
      <c r="CV169" s="74"/>
      <c r="CW169" s="74"/>
      <c r="CX169" s="74"/>
      <c r="CY169" s="74"/>
      <c r="CZ169" s="74"/>
      <c r="DA169" s="74"/>
      <c r="DB169" s="74"/>
      <c r="DC169" s="74"/>
      <c r="DD169" s="74"/>
      <c r="DE169" s="74"/>
      <c r="DF169" s="74"/>
      <c r="DG169" s="74"/>
      <c r="DH169" s="74"/>
      <c r="DI169" s="74"/>
      <c r="DJ169" s="74"/>
      <c r="DK169" s="74"/>
      <c r="DL169" s="74"/>
      <c r="DM169" s="74"/>
      <c r="DN169" s="74"/>
      <c r="DO169" s="74"/>
      <c r="DP169" s="74"/>
      <c r="DQ169" s="74"/>
      <c r="DR169" s="74"/>
      <c r="DS169" s="74"/>
      <c r="DT169" s="74"/>
      <c r="DU169" s="74"/>
      <c r="DV169" s="74"/>
      <c r="DW169" s="74"/>
      <c r="DX169" s="74"/>
      <c r="DY169" s="74"/>
      <c r="DZ169" s="74"/>
      <c r="EA169" s="74"/>
      <c r="EB169" s="74"/>
      <c r="EC169" s="74"/>
      <c r="ED169" s="74"/>
      <c r="EE169" s="74"/>
      <c r="EF169" s="74"/>
      <c r="EG169" s="74"/>
      <c r="EH169" s="74"/>
      <c r="EI169" s="74"/>
      <c r="EJ169" s="74"/>
      <c r="EK169" s="74"/>
      <c r="EL169" s="74"/>
      <c r="EM169" s="74"/>
      <c r="EN169" s="74"/>
      <c r="EO169" s="74"/>
      <c r="EP169" s="74"/>
      <c r="EQ169" s="74"/>
      <c r="ER169" s="74"/>
      <c r="ES169" s="74"/>
      <c r="ET169" s="74"/>
      <c r="EU169" s="74"/>
      <c r="EV169" s="74"/>
      <c r="EW169" s="74"/>
      <c r="EX169" s="74"/>
      <c r="EY169" s="74"/>
      <c r="EZ169" s="74"/>
      <c r="FA169" s="74"/>
      <c r="FB169" s="74"/>
      <c r="FC169" s="74"/>
      <c r="FD169" s="74"/>
      <c r="FE169" s="74"/>
      <c r="FF169" s="74"/>
      <c r="FG169" s="74"/>
      <c r="FH169" s="74"/>
      <c r="FI169" s="74"/>
      <c r="FJ169" s="74"/>
      <c r="FK169" s="74"/>
      <c r="FL169" s="74"/>
      <c r="FM169" s="74"/>
      <c r="FN169" s="74"/>
      <c r="FO169" s="74"/>
      <c r="FP169" s="74"/>
      <c r="FQ169" s="74"/>
      <c r="FR169" s="74"/>
      <c r="FS169" s="74"/>
      <c r="FT169" s="74"/>
      <c r="FU169" s="74"/>
      <c r="FV169" s="74"/>
      <c r="FW169" s="74"/>
      <c r="FX169" s="74"/>
      <c r="FY169" s="74"/>
      <c r="FZ169" s="74"/>
      <c r="GA169" s="74"/>
      <c r="GB169" s="74"/>
      <c r="GC169" s="74"/>
      <c r="GD169" s="74"/>
      <c r="GE169" s="74"/>
      <c r="GF169" s="74"/>
      <c r="GG169" s="74"/>
      <c r="GH169" s="74"/>
      <c r="GI169" s="74"/>
      <c r="GJ169" s="74"/>
      <c r="GK169" s="74"/>
      <c r="GL169" s="74"/>
      <c r="GM169" s="74"/>
      <c r="GN169" s="74"/>
      <c r="GO169" s="74"/>
      <c r="GP169" s="74"/>
      <c r="GQ169" s="74"/>
      <c r="GR169" s="74"/>
      <c r="GS169" s="74"/>
      <c r="GT169" s="74"/>
      <c r="GU169" s="74"/>
      <c r="GV169" s="74"/>
      <c r="GW169" s="74"/>
      <c r="GX169" s="74"/>
      <c r="GY169" s="74"/>
      <c r="GZ169" s="74"/>
      <c r="HA169" s="74"/>
      <c r="HB169" s="74"/>
      <c r="HC169" s="74"/>
      <c r="HD169" s="74"/>
      <c r="HE169" s="74"/>
      <c r="HF169" s="74"/>
      <c r="HG169" s="74"/>
      <c r="HH169" s="74"/>
      <c r="HI169" s="74"/>
      <c r="HJ169" s="74"/>
      <c r="HK169" s="74"/>
      <c r="HL169" s="74"/>
      <c r="HM169" s="74"/>
      <c r="HN169" s="74"/>
      <c r="HO169" s="74"/>
      <c r="HP169" s="74"/>
      <c r="HQ169" s="74"/>
    </row>
    <row r="170" spans="1:225" s="85" customFormat="1" x14ac:dyDescent="0.3">
      <c r="A170" s="115" t="s">
        <v>2102</v>
      </c>
      <c r="B170" s="120">
        <v>5392931.7199999997</v>
      </c>
      <c r="C170" s="120">
        <v>4325313.5500000007</v>
      </c>
      <c r="D170" s="120">
        <v>13303340.73</v>
      </c>
      <c r="E170" s="120">
        <v>10623988.409999998</v>
      </c>
      <c r="F170" s="120">
        <v>2760143.58</v>
      </c>
      <c r="G170" s="120">
        <v>8972726.0500000007</v>
      </c>
      <c r="H170" s="120">
        <v>4393324.8499999996</v>
      </c>
      <c r="I170" s="120">
        <v>4</v>
      </c>
      <c r="J170" s="120">
        <v>7442947.0700000003</v>
      </c>
      <c r="K170" s="120">
        <v>4076630.5500000003</v>
      </c>
      <c r="L170" s="120">
        <v>8455376.8000000007</v>
      </c>
      <c r="M170" s="120">
        <v>12087716.190000001</v>
      </c>
      <c r="N170" s="120">
        <v>5820242.7999999998</v>
      </c>
      <c r="O170" s="120">
        <v>6514523.2599999998</v>
      </c>
      <c r="P170" s="120">
        <v>1842436.06</v>
      </c>
      <c r="Q170" s="120">
        <v>2682721.58</v>
      </c>
      <c r="R170" s="120">
        <v>2817906.59</v>
      </c>
      <c r="S170" s="120">
        <v>3583611.12</v>
      </c>
      <c r="T170" s="120">
        <v>17647242.080000002</v>
      </c>
      <c r="U170" s="120">
        <v>52210002.790000007</v>
      </c>
      <c r="V170" s="120">
        <v>9246769.0600000005</v>
      </c>
      <c r="W170" s="120">
        <v>8165511.0600000005</v>
      </c>
      <c r="X170" s="120">
        <v>5382326.04</v>
      </c>
      <c r="Y170" s="120">
        <v>9083376.3200000003</v>
      </c>
      <c r="Z170" s="120">
        <v>19216229.600000001</v>
      </c>
      <c r="AA170" s="120">
        <v>2735422.0599999996</v>
      </c>
      <c r="AB170" s="120">
        <v>9022023.0899999999</v>
      </c>
      <c r="AC170" s="120">
        <v>4356588.72</v>
      </c>
      <c r="AD170" s="120">
        <v>8743975.7300000004</v>
      </c>
      <c r="AE170" s="120">
        <v>4023870.16</v>
      </c>
      <c r="AF170" s="120">
        <v>6211659.6299999999</v>
      </c>
      <c r="AG170" s="120">
        <v>261140877.25</v>
      </c>
      <c r="AH170" s="121">
        <v>261140881.25</v>
      </c>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s="74"/>
      <c r="BQ170" s="74"/>
      <c r="BR170" s="74"/>
      <c r="BS170" s="74"/>
      <c r="BT170" s="74"/>
      <c r="BU170" s="74"/>
      <c r="BV170" s="74"/>
      <c r="BW170" s="74"/>
      <c r="BX170" s="74"/>
      <c r="BY170" s="74"/>
      <c r="BZ170" s="74"/>
      <c r="CA170" s="74"/>
      <c r="CB170" s="74"/>
      <c r="CC170" s="74"/>
      <c r="CD170" s="74"/>
      <c r="CE170" s="74"/>
      <c r="CF170" s="74"/>
      <c r="CG170" s="74"/>
      <c r="CH170" s="74"/>
      <c r="CI170" s="74"/>
      <c r="CJ170" s="74"/>
      <c r="CK170" s="74"/>
      <c r="CL170" s="74"/>
      <c r="CM170" s="74"/>
      <c r="CN170" s="74"/>
      <c r="CO170" s="74"/>
      <c r="CP170" s="74"/>
      <c r="CQ170" s="74"/>
      <c r="CR170" s="74"/>
      <c r="CS170" s="74"/>
      <c r="CT170" s="74"/>
      <c r="CU170" s="74"/>
      <c r="CV170" s="74"/>
      <c r="CW170" s="74"/>
      <c r="CX170" s="74"/>
      <c r="CY170" s="74"/>
      <c r="CZ170" s="74"/>
      <c r="DA170" s="74"/>
      <c r="DB170" s="74"/>
      <c r="DC170" s="74"/>
      <c r="DD170" s="74"/>
      <c r="DE170" s="74"/>
      <c r="DF170" s="74"/>
      <c r="DG170" s="74"/>
      <c r="DH170" s="74"/>
      <c r="DI170" s="74"/>
      <c r="DJ170" s="74"/>
      <c r="DK170" s="74"/>
      <c r="DL170" s="74"/>
      <c r="DM170" s="74"/>
      <c r="DN170" s="74"/>
      <c r="DO170" s="74"/>
      <c r="DP170" s="74"/>
      <c r="DQ170" s="74"/>
      <c r="DR170" s="74"/>
      <c r="DS170" s="74"/>
      <c r="DT170" s="74"/>
      <c r="DU170" s="74"/>
      <c r="DV170" s="74"/>
      <c r="DW170" s="74"/>
      <c r="DX170" s="74"/>
      <c r="DY170" s="74"/>
      <c r="DZ170" s="74"/>
      <c r="EA170" s="74"/>
      <c r="EB170" s="74"/>
      <c r="EC170" s="74"/>
      <c r="ED170" s="74"/>
      <c r="EE170" s="74"/>
      <c r="EF170" s="74"/>
      <c r="EG170" s="74"/>
      <c r="EH170" s="74"/>
      <c r="EI170" s="74"/>
      <c r="EJ170" s="74"/>
      <c r="EK170" s="74"/>
      <c r="EL170" s="74"/>
      <c r="EM170" s="74"/>
      <c r="EN170" s="74"/>
      <c r="EO170" s="74"/>
      <c r="EP170" s="74"/>
      <c r="EQ170" s="74"/>
      <c r="ER170" s="74"/>
      <c r="ES170" s="74"/>
      <c r="ET170" s="74"/>
      <c r="EU170" s="74"/>
      <c r="EV170" s="74"/>
      <c r="EW170" s="74"/>
      <c r="EX170" s="74"/>
      <c r="EY170" s="74"/>
      <c r="EZ170" s="74"/>
      <c r="FA170" s="74"/>
      <c r="FB170" s="74"/>
      <c r="FC170" s="74"/>
      <c r="FD170" s="74"/>
      <c r="FE170" s="74"/>
      <c r="FF170" s="74"/>
      <c r="FG170" s="74"/>
      <c r="FH170" s="74"/>
      <c r="FI170" s="74"/>
      <c r="FJ170" s="74"/>
      <c r="FK170" s="74"/>
      <c r="FL170" s="74"/>
      <c r="FM170" s="74"/>
      <c r="FN170" s="74"/>
      <c r="FO170" s="74"/>
      <c r="FP170" s="74"/>
      <c r="FQ170" s="74"/>
      <c r="FR170" s="74"/>
      <c r="FS170" s="74"/>
      <c r="FT170" s="74"/>
      <c r="FU170" s="74"/>
      <c r="FV170" s="74"/>
      <c r="FW170" s="74"/>
      <c r="FX170" s="74"/>
      <c r="FY170" s="74"/>
      <c r="FZ170" s="74"/>
      <c r="GA170" s="74"/>
      <c r="GB170" s="74"/>
      <c r="GC170" s="74"/>
      <c r="GD170" s="74"/>
      <c r="GE170" s="74"/>
      <c r="GF170" s="74"/>
      <c r="GG170" s="74"/>
      <c r="GH170" s="74"/>
      <c r="GI170" s="74"/>
      <c r="GJ170" s="74"/>
      <c r="GK170" s="74"/>
      <c r="GL170" s="74"/>
      <c r="GM170" s="74"/>
      <c r="GN170" s="74"/>
      <c r="GO170" s="74"/>
      <c r="GP170" s="74"/>
      <c r="GQ170" s="74"/>
      <c r="GR170" s="74"/>
      <c r="GS170" s="74"/>
      <c r="GT170" s="74"/>
      <c r="GU170" s="74"/>
      <c r="GV170" s="74"/>
      <c r="GW170" s="74"/>
      <c r="GX170" s="74"/>
      <c r="GY170" s="74"/>
      <c r="GZ170" s="74"/>
      <c r="HA170" s="74"/>
      <c r="HB170" s="74"/>
      <c r="HC170" s="74"/>
      <c r="HD170" s="74"/>
      <c r="HE170" s="74"/>
      <c r="HF170" s="74"/>
      <c r="HG170" s="74"/>
      <c r="HH170" s="74"/>
      <c r="HI170" s="74"/>
      <c r="HJ170" s="74"/>
      <c r="HK170" s="74"/>
      <c r="HL170" s="74"/>
      <c r="HM170" s="74"/>
      <c r="HN170" s="74"/>
      <c r="HO170" s="74"/>
      <c r="HP170" s="74"/>
      <c r="HQ170" s="74"/>
    </row>
    <row r="171" spans="1:225" s="85" customFormat="1" x14ac:dyDescent="0.3">
      <c r="A171" s="98" t="s">
        <v>2103</v>
      </c>
      <c r="B171" s="118">
        <v>64035781.920000002</v>
      </c>
      <c r="C171" s="118">
        <v>139791719.18000001</v>
      </c>
      <c r="D171" s="118">
        <v>361718993.81</v>
      </c>
      <c r="E171" s="118">
        <v>260468049.16999999</v>
      </c>
      <c r="F171" s="118">
        <v>92625033.190000013</v>
      </c>
      <c r="G171" s="118">
        <v>217307569.01000002</v>
      </c>
      <c r="H171" s="118">
        <v>139383918.78999999</v>
      </c>
      <c r="I171" s="118">
        <v>93348568.659999996</v>
      </c>
      <c r="J171" s="118">
        <v>109838314.06</v>
      </c>
      <c r="K171" s="118">
        <v>122891623.00999999</v>
      </c>
      <c r="L171" s="118">
        <v>60454541.979999997</v>
      </c>
      <c r="M171" s="118">
        <v>344342176.5</v>
      </c>
      <c r="N171" s="118">
        <v>191136065.32999998</v>
      </c>
      <c r="O171" s="118">
        <v>231710027.80000001</v>
      </c>
      <c r="P171" s="118">
        <v>112636930.34999999</v>
      </c>
      <c r="Q171" s="118">
        <v>138499071.74000001</v>
      </c>
      <c r="R171" s="118">
        <v>121595681.38</v>
      </c>
      <c r="S171" s="118">
        <v>119556177.06</v>
      </c>
      <c r="T171" s="118">
        <v>714053787.67000008</v>
      </c>
      <c r="U171" s="118">
        <v>1531454508.3499999</v>
      </c>
      <c r="V171" s="118">
        <v>177274218.08999997</v>
      </c>
      <c r="W171" s="118">
        <v>243461912.45000002</v>
      </c>
      <c r="X171" s="118">
        <v>153595620.75999999</v>
      </c>
      <c r="Y171" s="118">
        <v>115302266.54000001</v>
      </c>
      <c r="Z171" s="118">
        <v>616224447.75999999</v>
      </c>
      <c r="AA171" s="118">
        <v>199106986.16999999</v>
      </c>
      <c r="AB171" s="118">
        <v>241741793.58000001</v>
      </c>
      <c r="AC171" s="118">
        <v>114147682.45999999</v>
      </c>
      <c r="AD171" s="118">
        <v>107784958.53999999</v>
      </c>
      <c r="AE171" s="118">
        <v>153834857.72999999</v>
      </c>
      <c r="AF171" s="118">
        <v>190567828.73000002</v>
      </c>
      <c r="AG171" s="118">
        <v>7386542543.1100006</v>
      </c>
      <c r="AH171" s="119">
        <v>7479891111.7700005</v>
      </c>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s="74"/>
      <c r="BQ171" s="74"/>
      <c r="BR171" s="74"/>
      <c r="BS171" s="74"/>
      <c r="BT171" s="74"/>
      <c r="BU171" s="74"/>
      <c r="BV171" s="74"/>
      <c r="BW171" s="74"/>
      <c r="BX171" s="74"/>
      <c r="BY171" s="74"/>
      <c r="BZ171" s="74"/>
      <c r="CA171" s="74"/>
      <c r="CB171" s="74"/>
      <c r="CC171" s="74"/>
      <c r="CD171" s="74"/>
      <c r="CE171" s="74"/>
      <c r="CF171" s="74"/>
      <c r="CG171" s="74"/>
      <c r="CH171" s="74"/>
      <c r="CI171" s="74"/>
      <c r="CJ171" s="74"/>
      <c r="CK171" s="74"/>
      <c r="CL171" s="74"/>
      <c r="CM171" s="74"/>
      <c r="CN171" s="74"/>
      <c r="CO171" s="74"/>
      <c r="CP171" s="74"/>
      <c r="CQ171" s="74"/>
      <c r="CR171" s="74"/>
      <c r="CS171" s="74"/>
      <c r="CT171" s="74"/>
      <c r="CU171" s="74"/>
      <c r="CV171" s="74"/>
      <c r="CW171" s="74"/>
      <c r="CX171" s="74"/>
      <c r="CY171" s="74"/>
      <c r="CZ171" s="74"/>
      <c r="DA171" s="74"/>
      <c r="DB171" s="74"/>
      <c r="DC171" s="74"/>
      <c r="DD171" s="74"/>
      <c r="DE171" s="74"/>
      <c r="DF171" s="74"/>
      <c r="DG171" s="74"/>
      <c r="DH171" s="74"/>
      <c r="DI171" s="74"/>
      <c r="DJ171" s="74"/>
      <c r="DK171" s="74"/>
      <c r="DL171" s="74"/>
      <c r="DM171" s="74"/>
      <c r="DN171" s="74"/>
      <c r="DO171" s="74"/>
      <c r="DP171" s="74"/>
      <c r="DQ171" s="74"/>
      <c r="DR171" s="74"/>
      <c r="DS171" s="74"/>
      <c r="DT171" s="74"/>
      <c r="DU171" s="74"/>
      <c r="DV171" s="74"/>
      <c r="DW171" s="74"/>
      <c r="DX171" s="74"/>
      <c r="DY171" s="74"/>
      <c r="DZ171" s="74"/>
      <c r="EA171" s="74"/>
      <c r="EB171" s="74"/>
      <c r="EC171" s="74"/>
      <c r="ED171" s="74"/>
      <c r="EE171" s="74"/>
      <c r="EF171" s="74"/>
      <c r="EG171" s="74"/>
      <c r="EH171" s="74"/>
      <c r="EI171" s="74"/>
      <c r="EJ171" s="74"/>
      <c r="EK171" s="74"/>
      <c r="EL171" s="74"/>
      <c r="EM171" s="74"/>
      <c r="EN171" s="74"/>
      <c r="EO171" s="74"/>
      <c r="EP171" s="74"/>
      <c r="EQ171" s="74"/>
      <c r="ER171" s="74"/>
      <c r="ES171" s="74"/>
      <c r="ET171" s="74"/>
      <c r="EU171" s="74"/>
      <c r="EV171" s="74"/>
      <c r="EW171" s="74"/>
      <c r="EX171" s="74"/>
      <c r="EY171" s="74"/>
      <c r="EZ171" s="74"/>
      <c r="FA171" s="74"/>
      <c r="FB171" s="74"/>
      <c r="FC171" s="74"/>
      <c r="FD171" s="74"/>
      <c r="FE171" s="74"/>
      <c r="FF171" s="74"/>
      <c r="FG171" s="74"/>
      <c r="FH171" s="74"/>
      <c r="FI171" s="74"/>
      <c r="FJ171" s="74"/>
      <c r="FK171" s="74"/>
      <c r="FL171" s="74"/>
      <c r="FM171" s="74"/>
      <c r="FN171" s="74"/>
      <c r="FO171" s="74"/>
      <c r="FP171" s="74"/>
      <c r="FQ171" s="74"/>
      <c r="FR171" s="74"/>
      <c r="FS171" s="74"/>
      <c r="FT171" s="74"/>
      <c r="FU171" s="74"/>
      <c r="FV171" s="74"/>
      <c r="FW171" s="74"/>
      <c r="FX171" s="74"/>
      <c r="FY171" s="74"/>
      <c r="FZ171" s="74"/>
      <c r="GA171" s="74"/>
      <c r="GB171" s="74"/>
      <c r="GC171" s="74"/>
      <c r="GD171" s="74"/>
      <c r="GE171" s="74"/>
      <c r="GF171" s="74"/>
      <c r="GG171" s="74"/>
      <c r="GH171" s="74"/>
      <c r="GI171" s="74"/>
      <c r="GJ171" s="74"/>
      <c r="GK171" s="74"/>
      <c r="GL171" s="74"/>
      <c r="GM171" s="74"/>
      <c r="GN171" s="74"/>
      <c r="GO171" s="74"/>
      <c r="GP171" s="74"/>
      <c r="GQ171" s="74"/>
      <c r="GR171" s="74"/>
      <c r="GS171" s="74"/>
      <c r="GT171" s="74"/>
      <c r="GU171" s="74"/>
      <c r="GV171" s="74"/>
      <c r="GW171" s="74"/>
      <c r="GX171" s="74"/>
      <c r="GY171" s="74"/>
      <c r="GZ171" s="74"/>
      <c r="HA171" s="74"/>
      <c r="HB171" s="74"/>
      <c r="HC171" s="74"/>
      <c r="HD171" s="74"/>
      <c r="HE171" s="74"/>
      <c r="HF171" s="74"/>
      <c r="HG171" s="74"/>
      <c r="HH171" s="74"/>
      <c r="HI171" s="74"/>
      <c r="HJ171" s="74"/>
      <c r="HK171" s="74"/>
      <c r="HL171" s="74"/>
      <c r="HM171" s="74"/>
      <c r="HN171" s="74"/>
      <c r="HO171" s="74"/>
      <c r="HP171" s="74"/>
      <c r="HQ171" s="74"/>
    </row>
    <row r="172" spans="1:225" s="85" customFormat="1" x14ac:dyDescent="0.3">
      <c r="A172" s="98" t="s">
        <v>286</v>
      </c>
      <c r="B172" s="118">
        <v>-5817331.1600000001</v>
      </c>
      <c r="C172" s="118">
        <v>-8937873.7400000002</v>
      </c>
      <c r="D172" s="118">
        <v>-15026036.710000001</v>
      </c>
      <c r="E172" s="118">
        <v>-14595163.23</v>
      </c>
      <c r="F172" s="118">
        <v>-3909896.43</v>
      </c>
      <c r="G172" s="118">
        <v>-9842831.1500000004</v>
      </c>
      <c r="H172" s="118">
        <v>-5020262.9400000004</v>
      </c>
      <c r="I172" s="118">
        <v>-1069105.24</v>
      </c>
      <c r="J172" s="118">
        <v>-5500192.4400000004</v>
      </c>
      <c r="K172" s="118">
        <v>-6043171.9100000001</v>
      </c>
      <c r="L172" s="118">
        <v>-3401548.54</v>
      </c>
      <c r="M172" s="118">
        <v>-17081254.890000001</v>
      </c>
      <c r="N172" s="118">
        <v>-8573430.1300000008</v>
      </c>
      <c r="O172" s="118">
        <v>-12096223.58</v>
      </c>
      <c r="P172" s="118">
        <v>-3108353.33</v>
      </c>
      <c r="Q172" s="118">
        <v>-5277970.0599999996</v>
      </c>
      <c r="R172" s="118">
        <v>-4600623.08</v>
      </c>
      <c r="S172" s="118">
        <v>-5582517.5099999998</v>
      </c>
      <c r="T172" s="118">
        <v>-43235470.57</v>
      </c>
      <c r="U172" s="118">
        <v>-53438898.840000004</v>
      </c>
      <c r="V172" s="118">
        <v>-13883160.359999999</v>
      </c>
      <c r="W172" s="118">
        <v>-13717165.050000001</v>
      </c>
      <c r="X172" s="118">
        <v>-7762974.8399999999</v>
      </c>
      <c r="Y172" s="118">
        <v>-7548273.7300000004</v>
      </c>
      <c r="Z172" s="118">
        <v>-19274097.350000001</v>
      </c>
      <c r="AA172" s="118">
        <v>-4124697.14</v>
      </c>
      <c r="AB172" s="118">
        <v>-21320629.559999999</v>
      </c>
      <c r="AC172" s="118">
        <v>-8348017.1600000001</v>
      </c>
      <c r="AD172" s="118">
        <v>-8222000.7400000002</v>
      </c>
      <c r="AE172" s="118">
        <v>-8053520.1699999999</v>
      </c>
      <c r="AF172" s="118">
        <v>-14704203.619999999</v>
      </c>
      <c r="AG172" s="118">
        <v>-358047789.9600001</v>
      </c>
      <c r="AH172" s="119">
        <v>-359116895.19999999</v>
      </c>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s="74"/>
      <c r="BQ172" s="74"/>
      <c r="BR172" s="74"/>
      <c r="BS172" s="74"/>
      <c r="BT172" s="74"/>
      <c r="BU172" s="74"/>
      <c r="BV172" s="74"/>
      <c r="BW172" s="74"/>
      <c r="BX172" s="74"/>
      <c r="BY172" s="74"/>
      <c r="BZ172" s="74"/>
      <c r="CA172" s="74"/>
      <c r="CB172" s="74"/>
      <c r="CC172" s="74"/>
      <c r="CD172" s="74"/>
      <c r="CE172" s="74"/>
      <c r="CF172" s="74"/>
      <c r="CG172" s="74"/>
      <c r="CH172" s="74"/>
      <c r="CI172" s="74"/>
      <c r="CJ172" s="74"/>
      <c r="CK172" s="74"/>
      <c r="CL172" s="74"/>
      <c r="CM172" s="74"/>
      <c r="CN172" s="74"/>
      <c r="CO172" s="74"/>
      <c r="CP172" s="74"/>
      <c r="CQ172" s="74"/>
      <c r="CR172" s="74"/>
      <c r="CS172" s="74"/>
      <c r="CT172" s="74"/>
      <c r="CU172" s="74"/>
      <c r="CV172" s="74"/>
      <c r="CW172" s="74"/>
      <c r="CX172" s="74"/>
      <c r="CY172" s="74"/>
      <c r="CZ172" s="74"/>
      <c r="DA172" s="74"/>
      <c r="DB172" s="74"/>
      <c r="DC172" s="74"/>
      <c r="DD172" s="74"/>
      <c r="DE172" s="74"/>
      <c r="DF172" s="74"/>
      <c r="DG172" s="74"/>
      <c r="DH172" s="74"/>
      <c r="DI172" s="74"/>
      <c r="DJ172" s="74"/>
      <c r="DK172" s="74"/>
      <c r="DL172" s="74"/>
      <c r="DM172" s="74"/>
      <c r="DN172" s="74"/>
      <c r="DO172" s="74"/>
      <c r="DP172" s="74"/>
      <c r="DQ172" s="74"/>
      <c r="DR172" s="74"/>
      <c r="DS172" s="74"/>
      <c r="DT172" s="74"/>
      <c r="DU172" s="74"/>
      <c r="DV172" s="74"/>
      <c r="DW172" s="74"/>
      <c r="DX172" s="74"/>
      <c r="DY172" s="74"/>
      <c r="DZ172" s="74"/>
      <c r="EA172" s="74"/>
      <c r="EB172" s="74"/>
      <c r="EC172" s="74"/>
      <c r="ED172" s="74"/>
      <c r="EE172" s="74"/>
      <c r="EF172" s="74"/>
      <c r="EG172" s="74"/>
      <c r="EH172" s="74"/>
      <c r="EI172" s="74"/>
      <c r="EJ172" s="74"/>
      <c r="EK172" s="74"/>
      <c r="EL172" s="74"/>
      <c r="EM172" s="74"/>
      <c r="EN172" s="74"/>
      <c r="EO172" s="74"/>
      <c r="EP172" s="74"/>
      <c r="EQ172" s="74"/>
      <c r="ER172" s="74"/>
      <c r="ES172" s="74"/>
      <c r="ET172" s="74"/>
      <c r="EU172" s="74"/>
      <c r="EV172" s="74"/>
      <c r="EW172" s="74"/>
      <c r="EX172" s="74"/>
      <c r="EY172" s="74"/>
      <c r="EZ172" s="74"/>
      <c r="FA172" s="74"/>
      <c r="FB172" s="74"/>
      <c r="FC172" s="74"/>
      <c r="FD172" s="74"/>
      <c r="FE172" s="74"/>
      <c r="FF172" s="74"/>
      <c r="FG172" s="74"/>
      <c r="FH172" s="74"/>
      <c r="FI172" s="74"/>
      <c r="FJ172" s="74"/>
      <c r="FK172" s="74"/>
      <c r="FL172" s="74"/>
      <c r="FM172" s="74"/>
      <c r="FN172" s="74"/>
      <c r="FO172" s="74"/>
      <c r="FP172" s="74"/>
      <c r="FQ172" s="74"/>
      <c r="FR172" s="74"/>
      <c r="FS172" s="74"/>
      <c r="FT172" s="74"/>
      <c r="FU172" s="74"/>
      <c r="FV172" s="74"/>
      <c r="FW172" s="74"/>
      <c r="FX172" s="74"/>
      <c r="FY172" s="74"/>
      <c r="FZ172" s="74"/>
      <c r="GA172" s="74"/>
      <c r="GB172" s="74"/>
      <c r="GC172" s="74"/>
      <c r="GD172" s="74"/>
      <c r="GE172" s="74"/>
      <c r="GF172" s="74"/>
      <c r="GG172" s="74"/>
      <c r="GH172" s="74"/>
      <c r="GI172" s="74"/>
      <c r="GJ172" s="74"/>
      <c r="GK172" s="74"/>
      <c r="GL172" s="74"/>
      <c r="GM172" s="74"/>
      <c r="GN172" s="74"/>
      <c r="GO172" s="74"/>
      <c r="GP172" s="74"/>
      <c r="GQ172" s="74"/>
      <c r="GR172" s="74"/>
      <c r="GS172" s="74"/>
      <c r="GT172" s="74"/>
      <c r="GU172" s="74"/>
      <c r="GV172" s="74"/>
      <c r="GW172" s="74"/>
      <c r="GX172" s="74"/>
      <c r="GY172" s="74"/>
      <c r="GZ172" s="74"/>
      <c r="HA172" s="74"/>
      <c r="HB172" s="74"/>
      <c r="HC172" s="74"/>
      <c r="HD172" s="74"/>
      <c r="HE172" s="74"/>
      <c r="HF172" s="74"/>
      <c r="HG172" s="74"/>
      <c r="HH172" s="74"/>
      <c r="HI172" s="74"/>
      <c r="HJ172" s="74"/>
      <c r="HK172" s="74"/>
      <c r="HL172" s="74"/>
      <c r="HM172" s="74"/>
      <c r="HN172" s="74"/>
      <c r="HO172" s="74"/>
      <c r="HP172" s="74"/>
      <c r="HQ172" s="74"/>
    </row>
    <row r="173" spans="1:225" s="85" customFormat="1" x14ac:dyDescent="0.3">
      <c r="A173" s="99" t="s">
        <v>2104</v>
      </c>
      <c r="B173" s="122">
        <v>58218450.759999998</v>
      </c>
      <c r="C173" s="122">
        <v>130853845.44</v>
      </c>
      <c r="D173" s="122">
        <v>346692957.10000002</v>
      </c>
      <c r="E173" s="122">
        <v>245872885.94</v>
      </c>
      <c r="F173" s="122">
        <v>88715136.760000005</v>
      </c>
      <c r="G173" s="122">
        <v>207464737.86000001</v>
      </c>
      <c r="H173" s="122">
        <v>134363655.84999999</v>
      </c>
      <c r="I173" s="122">
        <v>92279463.420000002</v>
      </c>
      <c r="J173" s="122">
        <v>104338121.62</v>
      </c>
      <c r="K173" s="122">
        <v>116848451.09999999</v>
      </c>
      <c r="L173" s="122">
        <v>57052993.439999998</v>
      </c>
      <c r="M173" s="122">
        <v>327260921.61000001</v>
      </c>
      <c r="N173" s="122">
        <v>182562635.19999999</v>
      </c>
      <c r="O173" s="122">
        <v>219613804.22</v>
      </c>
      <c r="P173" s="122">
        <v>109528577.02</v>
      </c>
      <c r="Q173" s="122">
        <v>133221101.68000001</v>
      </c>
      <c r="R173" s="122">
        <v>116995058.3</v>
      </c>
      <c r="S173" s="122">
        <v>113973659.55</v>
      </c>
      <c r="T173" s="122">
        <v>670818317.10000002</v>
      </c>
      <c r="U173" s="122">
        <v>1478015609.51</v>
      </c>
      <c r="V173" s="122">
        <v>163391057.72999999</v>
      </c>
      <c r="W173" s="122">
        <v>229744747.40000001</v>
      </c>
      <c r="X173" s="122">
        <v>145832645.91999999</v>
      </c>
      <c r="Y173" s="122">
        <v>107753992.81</v>
      </c>
      <c r="Z173" s="122">
        <v>596950350.40999997</v>
      </c>
      <c r="AA173" s="122">
        <v>194982289.03</v>
      </c>
      <c r="AB173" s="122">
        <v>220421164.02000001</v>
      </c>
      <c r="AC173" s="122">
        <v>105799665.3</v>
      </c>
      <c r="AD173" s="122">
        <v>99562957.799999997</v>
      </c>
      <c r="AE173" s="122">
        <v>145781337.56</v>
      </c>
      <c r="AF173" s="122">
        <v>175863625.11000001</v>
      </c>
      <c r="AG173" s="122">
        <v>7028494753.1500006</v>
      </c>
      <c r="AH173" s="123">
        <v>7120774216.5700006</v>
      </c>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s="74"/>
      <c r="BQ173" s="74"/>
      <c r="BR173" s="74"/>
      <c r="BS173" s="74"/>
      <c r="BT173" s="74"/>
      <c r="BU173" s="74"/>
      <c r="BV173" s="74"/>
      <c r="BW173" s="74"/>
      <c r="BX173" s="74"/>
      <c r="BY173" s="74"/>
      <c r="BZ173" s="74"/>
      <c r="CA173" s="74"/>
      <c r="CB173" s="74"/>
      <c r="CC173" s="74"/>
      <c r="CD173" s="74"/>
      <c r="CE173" s="74"/>
      <c r="CF173" s="74"/>
      <c r="CG173" s="74"/>
      <c r="CH173" s="74"/>
      <c r="CI173" s="74"/>
      <c r="CJ173" s="74"/>
      <c r="CK173" s="74"/>
      <c r="CL173" s="74"/>
      <c r="CM173" s="74"/>
      <c r="CN173" s="74"/>
      <c r="CO173" s="74"/>
      <c r="CP173" s="74"/>
      <c r="CQ173" s="74"/>
      <c r="CR173" s="74"/>
      <c r="CS173" s="74"/>
      <c r="CT173" s="74"/>
      <c r="CU173" s="74"/>
      <c r="CV173" s="74"/>
      <c r="CW173" s="74"/>
      <c r="CX173" s="74"/>
      <c r="CY173" s="74"/>
      <c r="CZ173" s="74"/>
      <c r="DA173" s="74"/>
      <c r="DB173" s="74"/>
      <c r="DC173" s="74"/>
      <c r="DD173" s="74"/>
      <c r="DE173" s="74"/>
      <c r="DF173" s="74"/>
      <c r="DG173" s="74"/>
      <c r="DH173" s="74"/>
      <c r="DI173" s="74"/>
      <c r="DJ173" s="74"/>
      <c r="DK173" s="74"/>
      <c r="DL173" s="74"/>
      <c r="DM173" s="74"/>
      <c r="DN173" s="74"/>
      <c r="DO173" s="74"/>
      <c r="DP173" s="74"/>
      <c r="DQ173" s="74"/>
      <c r="DR173" s="74"/>
      <c r="DS173" s="74"/>
      <c r="DT173" s="74"/>
      <c r="DU173" s="74"/>
      <c r="DV173" s="74"/>
      <c r="DW173" s="74"/>
      <c r="DX173" s="74"/>
      <c r="DY173" s="74"/>
      <c r="DZ173" s="74"/>
      <c r="EA173" s="74"/>
      <c r="EB173" s="74"/>
      <c r="EC173" s="74"/>
      <c r="ED173" s="74"/>
      <c r="EE173" s="74"/>
      <c r="EF173" s="74"/>
      <c r="EG173" s="74"/>
      <c r="EH173" s="74"/>
      <c r="EI173" s="74"/>
      <c r="EJ173" s="74"/>
      <c r="EK173" s="74"/>
      <c r="EL173" s="74"/>
      <c r="EM173" s="74"/>
      <c r="EN173" s="74"/>
      <c r="EO173" s="74"/>
      <c r="EP173" s="74"/>
      <c r="EQ173" s="74"/>
      <c r="ER173" s="74"/>
      <c r="ES173" s="74"/>
      <c r="ET173" s="74"/>
      <c r="EU173" s="74"/>
      <c r="EV173" s="74"/>
      <c r="EW173" s="74"/>
      <c r="EX173" s="74"/>
      <c r="EY173" s="74"/>
      <c r="EZ173" s="74"/>
      <c r="FA173" s="74"/>
      <c r="FB173" s="74"/>
      <c r="FC173" s="74"/>
      <c r="FD173" s="74"/>
      <c r="FE173" s="74"/>
      <c r="FF173" s="74"/>
      <c r="FG173" s="74"/>
      <c r="FH173" s="74"/>
      <c r="FI173" s="74"/>
      <c r="FJ173" s="74"/>
      <c r="FK173" s="74"/>
      <c r="FL173" s="74"/>
      <c r="FM173" s="74"/>
      <c r="FN173" s="74"/>
      <c r="FO173" s="74"/>
      <c r="FP173" s="74"/>
      <c r="FQ173" s="74"/>
      <c r="FR173" s="74"/>
      <c r="FS173" s="74"/>
      <c r="FT173" s="74"/>
      <c r="FU173" s="74"/>
      <c r="FV173" s="74"/>
      <c r="FW173" s="74"/>
      <c r="FX173" s="74"/>
      <c r="FY173" s="74"/>
      <c r="FZ173" s="74"/>
      <c r="GA173" s="74"/>
      <c r="GB173" s="74"/>
      <c r="GC173" s="74"/>
      <c r="GD173" s="74"/>
      <c r="GE173" s="74"/>
      <c r="GF173" s="74"/>
      <c r="GG173" s="74"/>
      <c r="GH173" s="74"/>
      <c r="GI173" s="74"/>
      <c r="GJ173" s="74"/>
      <c r="GK173" s="74"/>
      <c r="GL173" s="74"/>
      <c r="GM173" s="74"/>
      <c r="GN173" s="74"/>
      <c r="GO173" s="74"/>
      <c r="GP173" s="74"/>
      <c r="GQ173" s="74"/>
      <c r="GR173" s="74"/>
      <c r="GS173" s="74"/>
      <c r="GT173" s="74"/>
      <c r="GU173" s="74"/>
      <c r="GV173" s="74"/>
      <c r="GW173" s="74"/>
      <c r="GX173" s="74"/>
      <c r="GY173" s="74"/>
      <c r="GZ173" s="74"/>
      <c r="HA173" s="74"/>
      <c r="HB173" s="74"/>
      <c r="HC173" s="74"/>
      <c r="HD173" s="74"/>
      <c r="HE173" s="74"/>
      <c r="HF173" s="74"/>
      <c r="HG173" s="74"/>
      <c r="HH173" s="74"/>
      <c r="HI173" s="74"/>
      <c r="HJ173" s="74"/>
      <c r="HK173" s="74"/>
      <c r="HL173" s="74"/>
      <c r="HM173" s="74"/>
      <c r="HN173" s="74"/>
      <c r="HO173" s="74"/>
      <c r="HP173" s="74"/>
      <c r="HQ173" s="74"/>
    </row>
    <row r="174" spans="1:225" x14ac:dyDescent="0.3">
      <c r="B174" s="74"/>
      <c r="C174" s="74"/>
      <c r="D174" s="74"/>
      <c r="E174" s="74"/>
      <c r="F174" s="74"/>
      <c r="G174" s="74"/>
      <c r="H174" s="74"/>
      <c r="I174" s="74"/>
      <c r="J174" s="74"/>
      <c r="K174" s="74"/>
      <c r="L174" s="74"/>
      <c r="M174" s="74"/>
      <c r="N174" s="74"/>
      <c r="O174" s="74"/>
      <c r="P174" s="74"/>
      <c r="Q174" s="74"/>
      <c r="R174" s="74"/>
      <c r="S174" s="74"/>
      <c r="T174" s="74"/>
      <c r="U174" s="74"/>
      <c r="V174" s="74"/>
      <c r="W174" s="74"/>
      <c r="X174" s="74"/>
      <c r="Y174" s="74"/>
      <c r="Z174" s="74"/>
      <c r="AA174" s="74"/>
      <c r="AB174" s="74"/>
      <c r="AC174" s="74"/>
    </row>
  </sheetData>
  <sheetProtection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5:H45"/>
  <sheetViews>
    <sheetView showGridLines="0" zoomScale="70" zoomScaleNormal="70" workbookViewId="0"/>
  </sheetViews>
  <sheetFormatPr baseColWidth="10" defaultColWidth="11.44140625" defaultRowHeight="14.4" x14ac:dyDescent="0.3"/>
  <cols>
    <col min="1" max="1" width="5.109375" style="74" customWidth="1"/>
    <col min="2" max="2" width="72.77734375" style="74" customWidth="1"/>
    <col min="3" max="3" width="17.88671875" style="87" customWidth="1"/>
    <col min="4" max="4" width="19" style="74" customWidth="1"/>
    <col min="5" max="16384" width="11.44140625" style="74"/>
  </cols>
  <sheetData>
    <row r="5" spans="1:8" x14ac:dyDescent="0.3">
      <c r="B5" s="76" t="s">
        <v>277</v>
      </c>
    </row>
    <row r="6" spans="1:8" x14ac:dyDescent="0.3">
      <c r="B6" s="73" t="s">
        <v>568</v>
      </c>
    </row>
    <row r="7" spans="1:8" x14ac:dyDescent="0.3">
      <c r="B7" s="73" t="str">
        <f>'ESTADO FINANCIERO'!A7</f>
        <v>PERIODO DEL 1 ENERO DEL 2019 AL 28 DE FEBRERO DEL 2019</v>
      </c>
    </row>
    <row r="8" spans="1:8" x14ac:dyDescent="0.3">
      <c r="B8" s="73" t="s">
        <v>269</v>
      </c>
      <c r="D8" s="76" t="s">
        <v>291</v>
      </c>
      <c r="H8" s="76" t="s">
        <v>434</v>
      </c>
    </row>
    <row r="10" spans="1:8" ht="15.6" x14ac:dyDescent="0.3">
      <c r="A10" s="90"/>
      <c r="B10" s="88" t="s">
        <v>278</v>
      </c>
      <c r="C10" s="88" t="s">
        <v>279</v>
      </c>
      <c r="D10" s="89" t="s">
        <v>280</v>
      </c>
    </row>
    <row r="11" spans="1:8" ht="15.9" hidden="1" customHeight="1" x14ac:dyDescent="0.3">
      <c r="A11"/>
      <c r="B11" s="1" t="s">
        <v>276</v>
      </c>
      <c r="C11" s="23" t="s">
        <v>2110</v>
      </c>
      <c r="D11" s="28" t="s">
        <v>2806</v>
      </c>
    </row>
    <row r="12" spans="1:8" ht="15.9" customHeight="1" x14ac:dyDescent="0.3">
      <c r="A12"/>
      <c r="B12" s="96" t="s">
        <v>29</v>
      </c>
      <c r="C12" s="94">
        <v>1943030999.4000001</v>
      </c>
      <c r="D12" s="93">
        <v>0.19878481991539335</v>
      </c>
    </row>
    <row r="13" spans="1:8" ht="15.9" customHeight="1" x14ac:dyDescent="0.3">
      <c r="A13"/>
      <c r="B13" s="96" t="s">
        <v>30</v>
      </c>
      <c r="C13" s="95">
        <v>864032859.25</v>
      </c>
      <c r="D13" s="92">
        <v>8.839623062114367E-2</v>
      </c>
    </row>
    <row r="14" spans="1:8" ht="15.9" customHeight="1" x14ac:dyDescent="0.3">
      <c r="A14"/>
      <c r="B14" s="96" t="s">
        <v>46</v>
      </c>
      <c r="C14" s="95">
        <v>769070205.62</v>
      </c>
      <c r="D14" s="92">
        <v>7.8680928082812254E-2</v>
      </c>
    </row>
    <row r="15" spans="1:8" ht="15.9" customHeight="1" x14ac:dyDescent="0.3">
      <c r="A15"/>
      <c r="B15" s="96" t="s">
        <v>43</v>
      </c>
      <c r="C15" s="95">
        <v>511376012.93000001</v>
      </c>
      <c r="D15" s="92">
        <v>5.2317121379294611E-2</v>
      </c>
    </row>
    <row r="16" spans="1:8" ht="15.9" customHeight="1" x14ac:dyDescent="0.3">
      <c r="A16"/>
      <c r="B16" s="96" t="s">
        <v>45</v>
      </c>
      <c r="C16" s="95">
        <v>499042719.02999997</v>
      </c>
      <c r="D16" s="92">
        <v>5.1055344491724525E-2</v>
      </c>
    </row>
    <row r="17" spans="1:4" ht="15.9" customHeight="1" x14ac:dyDescent="0.3">
      <c r="A17"/>
      <c r="B17" s="96" t="s">
        <v>48</v>
      </c>
      <c r="C17" s="95">
        <v>379555546.11000001</v>
      </c>
      <c r="D17" s="92">
        <v>3.8831022718970383E-2</v>
      </c>
    </row>
    <row r="18" spans="1:4" ht="15.9" customHeight="1" x14ac:dyDescent="0.3">
      <c r="A18"/>
      <c r="B18" s="96" t="s">
        <v>49</v>
      </c>
      <c r="C18" s="95">
        <v>334664380</v>
      </c>
      <c r="D18" s="92">
        <v>3.4238361884570953E-2</v>
      </c>
    </row>
    <row r="19" spans="1:4" ht="15.9" customHeight="1" x14ac:dyDescent="0.3">
      <c r="A19"/>
      <c r="B19" s="96" t="s">
        <v>44</v>
      </c>
      <c r="C19" s="95">
        <v>316906445.51999998</v>
      </c>
      <c r="D19" s="92">
        <v>3.2421608673342615E-2</v>
      </c>
    </row>
    <row r="20" spans="1:4" ht="15.9" customHeight="1" x14ac:dyDescent="0.3">
      <c r="A20"/>
      <c r="B20" s="96" t="s">
        <v>35</v>
      </c>
      <c r="C20" s="95">
        <v>305573748.24000001</v>
      </c>
      <c r="D20" s="92">
        <v>3.1262199385144893E-2</v>
      </c>
    </row>
    <row r="21" spans="1:4" ht="15.9" customHeight="1" x14ac:dyDescent="0.3">
      <c r="A21"/>
      <c r="B21" s="96" t="s">
        <v>36</v>
      </c>
      <c r="C21" s="95">
        <v>304394876.70999998</v>
      </c>
      <c r="D21" s="92">
        <v>3.1141593092776525E-2</v>
      </c>
    </row>
    <row r="22" spans="1:4" ht="15.9" customHeight="1" x14ac:dyDescent="0.3">
      <c r="A22"/>
      <c r="B22" s="96" t="s">
        <v>553</v>
      </c>
      <c r="C22" s="95">
        <v>287808721.5</v>
      </c>
      <c r="D22" s="92">
        <v>2.9444720589184594E-2</v>
      </c>
    </row>
    <row r="23" spans="1:4" ht="15.9" customHeight="1" x14ac:dyDescent="0.3">
      <c r="A23"/>
      <c r="B23" s="96" t="s">
        <v>42</v>
      </c>
      <c r="C23" s="95">
        <v>255322792.12</v>
      </c>
      <c r="D23" s="92">
        <v>2.6121196865897832E-2</v>
      </c>
    </row>
    <row r="24" spans="1:4" ht="15.9" customHeight="1" x14ac:dyDescent="0.3">
      <c r="A24"/>
      <c r="B24" s="96" t="s">
        <v>32</v>
      </c>
      <c r="C24" s="95">
        <v>231084759.31999999</v>
      </c>
      <c r="D24" s="92">
        <v>2.3641487079106356E-2</v>
      </c>
    </row>
    <row r="25" spans="1:4" ht="15.9" customHeight="1" x14ac:dyDescent="0.3">
      <c r="A25"/>
      <c r="B25" s="96" t="s">
        <v>52</v>
      </c>
      <c r="C25" s="95">
        <v>228044374.75999999</v>
      </c>
      <c r="D25" s="92">
        <v>2.3330435789950511E-2</v>
      </c>
    </row>
    <row r="26" spans="1:4" ht="15.9" customHeight="1" x14ac:dyDescent="0.3">
      <c r="A26"/>
      <c r="B26" s="96" t="s">
        <v>47</v>
      </c>
      <c r="C26" s="95">
        <v>206189374.83000001</v>
      </c>
      <c r="D26" s="92">
        <v>2.1094525901391076E-2</v>
      </c>
    </row>
    <row r="27" spans="1:4" ht="15.9" customHeight="1" x14ac:dyDescent="0.3">
      <c r="A27"/>
      <c r="B27" s="96" t="s">
        <v>34</v>
      </c>
      <c r="C27" s="95">
        <v>201235202.53</v>
      </c>
      <c r="D27" s="92">
        <v>2.0587681569628261E-2</v>
      </c>
    </row>
    <row r="28" spans="1:4" ht="15.9" customHeight="1" x14ac:dyDescent="0.3">
      <c r="A28"/>
      <c r="B28" s="96" t="s">
        <v>50</v>
      </c>
      <c r="C28" s="95">
        <v>187088896.06999999</v>
      </c>
      <c r="D28" s="92">
        <v>1.9140421601574521E-2</v>
      </c>
    </row>
    <row r="29" spans="1:4" ht="15.9" customHeight="1" x14ac:dyDescent="0.3">
      <c r="A29"/>
      <c r="B29" s="96" t="s">
        <v>38</v>
      </c>
      <c r="C29" s="95">
        <v>186764559.58000001</v>
      </c>
      <c r="D29" s="92">
        <v>1.9107239850600633E-2</v>
      </c>
    </row>
    <row r="30" spans="1:4" ht="15.9" customHeight="1" x14ac:dyDescent="0.3">
      <c r="A30"/>
      <c r="B30" s="96" t="s">
        <v>41</v>
      </c>
      <c r="C30" s="95">
        <v>184129015.59</v>
      </c>
      <c r="D30" s="92">
        <v>1.8837606408008606E-2</v>
      </c>
    </row>
    <row r="31" spans="1:4" ht="15.9" customHeight="1" x14ac:dyDescent="0.3">
      <c r="A31"/>
      <c r="B31" s="96" t="s">
        <v>33</v>
      </c>
      <c r="C31" s="95">
        <v>178900642.19999999</v>
      </c>
      <c r="D31" s="92">
        <v>1.8302709505641876E-2</v>
      </c>
    </row>
    <row r="32" spans="1:4" ht="15.9" customHeight="1" x14ac:dyDescent="0.3">
      <c r="A32"/>
      <c r="B32" s="96" t="s">
        <v>496</v>
      </c>
      <c r="C32" s="95">
        <v>153333773.11000001</v>
      </c>
      <c r="D32" s="92">
        <v>1.5687051047580489E-2</v>
      </c>
    </row>
    <row r="33" spans="1:4" ht="15.9" customHeight="1" x14ac:dyDescent="0.3">
      <c r="A33"/>
      <c r="B33" s="96" t="s">
        <v>31</v>
      </c>
      <c r="C33" s="95">
        <v>152279228.71000001</v>
      </c>
      <c r="D33" s="92">
        <v>1.5579164236350241E-2</v>
      </c>
    </row>
    <row r="34" spans="1:4" ht="15.9" customHeight="1" x14ac:dyDescent="0.3">
      <c r="A34"/>
      <c r="B34" s="96" t="s">
        <v>51</v>
      </c>
      <c r="C34" s="95">
        <v>149627841.59999999</v>
      </c>
      <c r="D34" s="92">
        <v>1.5307909938631832E-2</v>
      </c>
    </row>
    <row r="35" spans="1:4" ht="15.9" customHeight="1" x14ac:dyDescent="0.3">
      <c r="A35"/>
      <c r="B35" s="96" t="s">
        <v>2807</v>
      </c>
      <c r="C35" s="95">
        <v>145388754.5</v>
      </c>
      <c r="D35" s="92">
        <v>1.4874223514668767E-2</v>
      </c>
    </row>
    <row r="36" spans="1:4" ht="15.9" customHeight="1" x14ac:dyDescent="0.3">
      <c r="A36"/>
      <c r="B36" s="96" t="s">
        <v>40</v>
      </c>
      <c r="C36" s="95">
        <v>138719012.72999999</v>
      </c>
      <c r="D36" s="92">
        <v>1.4191865169875995E-2</v>
      </c>
    </row>
    <row r="37" spans="1:4" x14ac:dyDescent="0.3">
      <c r="A37"/>
      <c r="B37" s="96" t="s">
        <v>2811</v>
      </c>
      <c r="C37" s="95">
        <v>137526246.28</v>
      </c>
      <c r="D37" s="92">
        <v>1.4069837336023839E-2</v>
      </c>
    </row>
    <row r="38" spans="1:4" x14ac:dyDescent="0.3">
      <c r="B38" s="96" t="s">
        <v>39</v>
      </c>
      <c r="C38" s="95">
        <v>131556980.43000001</v>
      </c>
      <c r="D38" s="92">
        <v>1.3459142273831949E-2</v>
      </c>
    </row>
    <row r="39" spans="1:4" x14ac:dyDescent="0.3">
      <c r="B39" s="96" t="s">
        <v>37</v>
      </c>
      <c r="C39" s="95">
        <v>121971041.5</v>
      </c>
      <c r="D39" s="92">
        <v>1.2478437825725648E-2</v>
      </c>
    </row>
    <row r="40" spans="1:4" x14ac:dyDescent="0.3">
      <c r="B40" s="96" t="s">
        <v>2810</v>
      </c>
      <c r="C40" s="95">
        <v>114812068.15000001</v>
      </c>
      <c r="D40" s="92">
        <v>1.174602788033708E-2</v>
      </c>
    </row>
    <row r="41" spans="1:4" x14ac:dyDescent="0.3">
      <c r="B41" s="96" t="s">
        <v>2808</v>
      </c>
      <c r="C41" s="95">
        <v>83281940.370000005</v>
      </c>
      <c r="D41" s="92">
        <v>8.5202889319661666E-3</v>
      </c>
    </row>
    <row r="42" spans="1:4" x14ac:dyDescent="0.3">
      <c r="B42" s="96" t="s">
        <v>2809</v>
      </c>
      <c r="C42" s="95">
        <v>71831135.269999996</v>
      </c>
      <c r="D42" s="92">
        <v>7.3487964388496566E-3</v>
      </c>
    </row>
    <row r="43" spans="1:4" x14ac:dyDescent="0.3">
      <c r="B43" s="97" t="s">
        <v>75</v>
      </c>
      <c r="C43" s="95">
        <v>9774544153.9600029</v>
      </c>
      <c r="D43" s="92">
        <v>1</v>
      </c>
    </row>
    <row r="44" spans="1:4" x14ac:dyDescent="0.3">
      <c r="B44"/>
      <c r="C44"/>
      <c r="D44"/>
    </row>
    <row r="45" spans="1:4" x14ac:dyDescent="0.3">
      <c r="B45"/>
      <c r="C45"/>
      <c r="D45"/>
    </row>
  </sheetData>
  <conditionalFormatting sqref="D10">
    <cfRule type="dataBar" priority="4">
      <dataBar>
        <cfvo type="min"/>
        <cfvo type="max"/>
        <color theme="5" tint="0.39997558519241921"/>
      </dataBar>
      <extLst>
        <ext xmlns:x14="http://schemas.microsoft.com/office/spreadsheetml/2009/9/main" uri="{B025F937-C7B1-47D3-B67F-A62EFF666E3E}">
          <x14:id>{50C13ED1-D653-44CA-904C-FD8B9DDF214B}</x14:id>
        </ext>
      </extLst>
    </cfRule>
  </conditionalFormatting>
  <conditionalFormatting pivot="1" sqref="D12:D43">
    <cfRule type="dataBar" priority="1">
      <dataBar>
        <cfvo type="min"/>
        <cfvo type="max"/>
        <color theme="5"/>
      </dataBar>
      <extLst>
        <ext xmlns:x14="http://schemas.microsoft.com/office/spreadsheetml/2009/9/main" uri="{B025F937-C7B1-47D3-B67F-A62EFF666E3E}">
          <x14:id>{7938C403-1464-4FB9-A1C5-FEB136D2053D}</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50C13ED1-D653-44CA-904C-FD8B9DDF214B}">
            <x14:dataBar minLength="0" maxLength="100" border="1" gradient="0" direction="rightToLeft" negativeBarBorderColorSameAsPositive="0">
              <x14:cfvo type="autoMin"/>
              <x14:cfvo type="autoMax"/>
              <x14:borderColor theme="0"/>
              <x14:negativeFillColor rgb="FFFF0000"/>
              <x14:negativeBorderColor rgb="FFFF0000"/>
              <x14:axisColor rgb="FF000000"/>
            </x14:dataBar>
          </x14:cfRule>
          <xm:sqref>D10</xm:sqref>
        </x14:conditionalFormatting>
        <x14:conditionalFormatting xmlns:xm="http://schemas.microsoft.com/office/excel/2006/main" pivot="1">
          <x14:cfRule type="dataBar" id="{7938C403-1464-4FB9-A1C5-FEB136D2053D}">
            <x14:dataBar minLength="0" maxLength="100" border="1" direction="rightToLeft" negativeBarBorderColorSameAsPositive="0">
              <x14:cfvo type="autoMin"/>
              <x14:cfvo type="autoMax"/>
              <x14:borderColor theme="5" tint="0.59999389629810485"/>
              <x14:negativeFillColor rgb="FFFF0000"/>
              <x14:negativeBorderColor rgb="FFFF0000"/>
              <x14:axisColor rgb="FF000000"/>
            </x14:dataBar>
          </x14:cfRule>
          <xm:sqref>D12:D43</xm:sqref>
        </x14:conditionalFormatting>
      </x14:conditionalFormattings>
    </ex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5:JO76"/>
  <sheetViews>
    <sheetView showGridLines="0" zoomScale="80" zoomScaleNormal="80" workbookViewId="0">
      <selection activeCell="A9" sqref="A9"/>
    </sheetView>
  </sheetViews>
  <sheetFormatPr baseColWidth="10" defaultColWidth="25.6640625" defaultRowHeight="14.4" x14ac:dyDescent="0.3"/>
  <cols>
    <col min="1" max="1" width="3.6640625" style="74" customWidth="1"/>
    <col min="2" max="2" width="90.6640625" style="74" customWidth="1"/>
    <col min="3" max="30" width="25.6640625" style="74" customWidth="1"/>
    <col min="31" max="16384" width="25.6640625" style="74"/>
  </cols>
  <sheetData>
    <row r="5" spans="2:275" x14ac:dyDescent="0.3">
      <c r="B5" s="81" t="s">
        <v>267</v>
      </c>
      <c r="C5" s="81"/>
    </row>
    <row r="6" spans="2:275" x14ac:dyDescent="0.3">
      <c r="B6" s="81" t="s">
        <v>568</v>
      </c>
      <c r="C6" s="81"/>
    </row>
    <row r="7" spans="2:275" x14ac:dyDescent="0.3">
      <c r="B7" s="73" t="str">
        <f>'ESTADO FINANCIERO'!A7</f>
        <v>PERIODO DEL 1 ENERO DEL 2019 AL 28 DE FEBRERO DEL 2019</v>
      </c>
      <c r="C7" s="73"/>
    </row>
    <row r="8" spans="2:275" x14ac:dyDescent="0.3">
      <c r="B8" s="81" t="s">
        <v>268</v>
      </c>
      <c r="C8" s="76"/>
    </row>
    <row r="9" spans="2:275" x14ac:dyDescent="0.3">
      <c r="B9" s="81"/>
      <c r="C9" s="81"/>
    </row>
    <row r="11" spans="2:275" x14ac:dyDescent="0.3">
      <c r="B11" s="100"/>
      <c r="C11" s="101" t="s">
        <v>2107</v>
      </c>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3"/>
      <c r="AJ11"/>
      <c r="AK11"/>
      <c r="AL11"/>
      <c r="AM11"/>
      <c r="AN11"/>
      <c r="AO11"/>
      <c r="AP11"/>
      <c r="AQ11"/>
      <c r="AR11"/>
      <c r="AS11"/>
      <c r="AT11"/>
      <c r="AU11"/>
      <c r="AV11"/>
      <c r="AW11"/>
      <c r="AX11"/>
      <c r="AY11"/>
      <c r="AZ11"/>
      <c r="BA11"/>
      <c r="BB11"/>
      <c r="BC11"/>
      <c r="BD11"/>
      <c r="BE11"/>
      <c r="BF11"/>
      <c r="BG11"/>
      <c r="BH11"/>
      <c r="BI11"/>
      <c r="BJ11"/>
      <c r="BK11"/>
      <c r="BL11"/>
      <c r="BM11"/>
      <c r="BN11"/>
      <c r="BO11"/>
      <c r="BP11"/>
    </row>
    <row r="12" spans="2:275" x14ac:dyDescent="0.3">
      <c r="B12" s="104"/>
      <c r="C12" s="105">
        <v>43524</v>
      </c>
      <c r="D12" s="106"/>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7"/>
      <c r="AJ12"/>
      <c r="AK12"/>
      <c r="AL12"/>
      <c r="AM12"/>
      <c r="AN12"/>
      <c r="AO12"/>
      <c r="AP12"/>
      <c r="AQ12"/>
      <c r="AR12"/>
      <c r="AS12"/>
      <c r="AT12"/>
      <c r="AU12"/>
      <c r="AV12"/>
      <c r="AW12"/>
      <c r="AX12"/>
      <c r="AY12"/>
      <c r="AZ12"/>
      <c r="BA12"/>
      <c r="BB12"/>
      <c r="BC12"/>
      <c r="BD12"/>
      <c r="BE12"/>
      <c r="BF12"/>
      <c r="BG12"/>
      <c r="BH12"/>
      <c r="BI12"/>
      <c r="BJ12"/>
      <c r="BK12"/>
      <c r="BL12"/>
      <c r="BM12"/>
      <c r="BN12"/>
      <c r="BO12"/>
      <c r="BP12"/>
    </row>
    <row r="13" spans="2:275" s="77" customFormat="1" x14ac:dyDescent="0.3">
      <c r="B13" s="126" t="s">
        <v>2111</v>
      </c>
      <c r="C13" s="106" t="s">
        <v>2808</v>
      </c>
      <c r="D13" s="106" t="s">
        <v>41</v>
      </c>
      <c r="E13" s="106" t="s">
        <v>45</v>
      </c>
      <c r="F13" s="106" t="s">
        <v>44</v>
      </c>
      <c r="G13" s="106" t="s">
        <v>2810</v>
      </c>
      <c r="H13" s="106" t="s">
        <v>42</v>
      </c>
      <c r="I13" s="106" t="s">
        <v>38</v>
      </c>
      <c r="J13" s="106" t="s">
        <v>47</v>
      </c>
      <c r="K13" s="106" t="s">
        <v>51</v>
      </c>
      <c r="L13" s="106" t="s">
        <v>2811</v>
      </c>
      <c r="M13" s="106" t="s">
        <v>2809</v>
      </c>
      <c r="N13" s="106" t="s">
        <v>43</v>
      </c>
      <c r="O13" s="106" t="s">
        <v>32</v>
      </c>
      <c r="P13" s="106" t="s">
        <v>35</v>
      </c>
      <c r="Q13" s="106" t="s">
        <v>40</v>
      </c>
      <c r="R13" s="106" t="s">
        <v>496</v>
      </c>
      <c r="S13" s="106" t="s">
        <v>50</v>
      </c>
      <c r="T13" s="106" t="s">
        <v>2807</v>
      </c>
      <c r="U13" s="106" t="s">
        <v>30</v>
      </c>
      <c r="V13" s="106" t="s">
        <v>29</v>
      </c>
      <c r="W13" s="106" t="s">
        <v>52</v>
      </c>
      <c r="X13" s="106" t="s">
        <v>48</v>
      </c>
      <c r="Y13" s="106" t="s">
        <v>33</v>
      </c>
      <c r="Z13" s="106" t="s">
        <v>39</v>
      </c>
      <c r="AA13" s="106" t="s">
        <v>46</v>
      </c>
      <c r="AB13" s="106" t="s">
        <v>36</v>
      </c>
      <c r="AC13" s="106" t="s">
        <v>49</v>
      </c>
      <c r="AD13" s="106" t="s">
        <v>31</v>
      </c>
      <c r="AE13" s="106" t="s">
        <v>37</v>
      </c>
      <c r="AF13" s="106" t="s">
        <v>34</v>
      </c>
      <c r="AG13" s="106" t="s">
        <v>553</v>
      </c>
      <c r="AH13" s="106" t="s">
        <v>2815</v>
      </c>
      <c r="AI13" s="107" t="s">
        <v>2816</v>
      </c>
      <c r="AJ13"/>
      <c r="AK13"/>
      <c r="AL13"/>
      <c r="AM13"/>
      <c r="AN13"/>
      <c r="AO13"/>
      <c r="AP13"/>
      <c r="AQ13"/>
      <c r="AR13"/>
      <c r="AS13"/>
      <c r="AT13"/>
      <c r="AU13"/>
      <c r="AV13"/>
      <c r="AW13"/>
      <c r="AX13"/>
      <c r="AY13"/>
      <c r="AZ13"/>
      <c r="BA13"/>
      <c r="BB13"/>
      <c r="BC13"/>
      <c r="BD13"/>
      <c r="BE13"/>
      <c r="BF13"/>
      <c r="BG13"/>
      <c r="BH13"/>
      <c r="BI13"/>
      <c r="BJ13"/>
      <c r="BK13"/>
      <c r="BL13"/>
      <c r="BM13"/>
      <c r="BN13"/>
      <c r="BO13"/>
      <c r="BP13"/>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c r="FE13" s="74"/>
      <c r="FF13" s="74"/>
      <c r="FG13" s="74"/>
      <c r="FH13" s="74"/>
      <c r="FI13" s="74"/>
      <c r="FJ13" s="74"/>
      <c r="FK13" s="74"/>
      <c r="FL13" s="74"/>
      <c r="FM13" s="74"/>
      <c r="FN13" s="74"/>
      <c r="FO13" s="74"/>
      <c r="FP13" s="74"/>
      <c r="FQ13" s="74"/>
      <c r="FR13" s="74"/>
      <c r="FS13" s="74"/>
      <c r="FT13" s="74"/>
      <c r="FU13" s="74"/>
      <c r="FV13" s="74"/>
      <c r="FW13" s="74"/>
      <c r="FX13" s="74"/>
      <c r="FY13" s="74"/>
      <c r="FZ13" s="74"/>
      <c r="GA13" s="74"/>
      <c r="GB13" s="74"/>
      <c r="GC13" s="74"/>
      <c r="GD13" s="74"/>
      <c r="GE13" s="74"/>
      <c r="GF13" s="74"/>
      <c r="GG13" s="74"/>
      <c r="GH13" s="74"/>
      <c r="GI13" s="74"/>
      <c r="GJ13" s="74"/>
      <c r="GK13" s="74"/>
      <c r="GL13" s="74"/>
      <c r="GM13" s="74"/>
      <c r="GN13" s="74"/>
      <c r="GO13" s="74"/>
      <c r="GP13" s="74"/>
      <c r="GQ13" s="74"/>
      <c r="GR13" s="74"/>
      <c r="GS13" s="74"/>
      <c r="GT13" s="74"/>
      <c r="GU13" s="74"/>
      <c r="GV13" s="74"/>
      <c r="GW13" s="74"/>
      <c r="GX13" s="74"/>
      <c r="GY13" s="74"/>
      <c r="GZ13" s="74"/>
      <c r="HA13" s="74"/>
      <c r="HB13" s="74"/>
      <c r="HC13" s="74"/>
      <c r="HD13" s="74"/>
      <c r="HE13" s="74"/>
      <c r="HF13" s="74"/>
      <c r="HG13" s="74"/>
      <c r="HH13" s="74"/>
      <c r="HI13" s="74"/>
      <c r="HJ13" s="74"/>
      <c r="HK13" s="74"/>
      <c r="HL13" s="74"/>
      <c r="HM13" s="74"/>
      <c r="HN13" s="74"/>
      <c r="HO13" s="74"/>
      <c r="HP13" s="74"/>
      <c r="HQ13" s="74"/>
      <c r="HR13" s="74"/>
      <c r="HS13" s="74"/>
      <c r="HT13" s="74"/>
      <c r="HU13" s="74"/>
      <c r="HV13" s="74"/>
      <c r="HW13" s="74"/>
      <c r="HX13" s="74"/>
      <c r="HY13" s="74"/>
      <c r="HZ13" s="74"/>
      <c r="IA13" s="74"/>
      <c r="IB13" s="74"/>
      <c r="IC13" s="74"/>
      <c r="ID13" s="74"/>
      <c r="IE13" s="74"/>
      <c r="IF13" s="74"/>
      <c r="IG13" s="74"/>
      <c r="IH13" s="74"/>
      <c r="II13" s="74"/>
      <c r="IJ13" s="74"/>
      <c r="IK13" s="74"/>
      <c r="IL13" s="74"/>
      <c r="IM13" s="74"/>
      <c r="IN13" s="74"/>
      <c r="IO13" s="74"/>
      <c r="IP13" s="74"/>
      <c r="IQ13" s="74"/>
      <c r="IR13" s="74"/>
      <c r="IS13" s="74"/>
      <c r="IT13" s="74"/>
      <c r="IU13" s="74"/>
      <c r="IV13" s="74"/>
      <c r="IW13" s="74"/>
      <c r="IX13" s="74"/>
      <c r="IY13" s="74"/>
      <c r="IZ13" s="74"/>
      <c r="JA13" s="74"/>
      <c r="JB13" s="74"/>
      <c r="JC13" s="74"/>
      <c r="JD13" s="74"/>
      <c r="JE13" s="74"/>
      <c r="JF13" s="74"/>
      <c r="JG13" s="74"/>
      <c r="JH13" s="74"/>
      <c r="JI13" s="74"/>
      <c r="JJ13" s="74"/>
      <c r="JK13" s="74"/>
      <c r="JL13" s="74"/>
      <c r="JM13" s="74"/>
      <c r="JN13" s="74"/>
      <c r="JO13" s="74"/>
    </row>
    <row r="14" spans="2:275" x14ac:dyDescent="0.3">
      <c r="B14" s="127" t="s">
        <v>2118</v>
      </c>
      <c r="C14" s="129"/>
      <c r="D14" s="129"/>
      <c r="E14" s="129"/>
      <c r="F14" s="129"/>
      <c r="G14" s="129"/>
      <c r="H14" s="129"/>
      <c r="I14" s="129"/>
      <c r="J14" s="129"/>
      <c r="K14" s="129"/>
      <c r="L14" s="129"/>
      <c r="M14" s="129"/>
      <c r="N14" s="129"/>
      <c r="O14" s="129"/>
      <c r="P14" s="129"/>
      <c r="Q14" s="129"/>
      <c r="R14" s="129"/>
      <c r="S14" s="129"/>
      <c r="T14" s="129"/>
      <c r="U14" s="129"/>
      <c r="V14" s="129"/>
      <c r="W14" s="129"/>
      <c r="X14" s="129"/>
      <c r="Y14" s="129"/>
      <c r="Z14" s="129"/>
      <c r="AA14" s="129"/>
      <c r="AB14" s="129"/>
      <c r="AC14" s="129"/>
      <c r="AD14" s="129"/>
      <c r="AE14" s="129"/>
      <c r="AF14" s="129"/>
      <c r="AG14" s="129"/>
      <c r="AH14" s="129"/>
      <c r="AI14" s="130"/>
      <c r="AJ14"/>
      <c r="AK14"/>
      <c r="AL14"/>
      <c r="AM14"/>
      <c r="AN14"/>
      <c r="AO14"/>
      <c r="AP14"/>
      <c r="AQ14"/>
      <c r="AR14"/>
      <c r="AS14"/>
      <c r="AT14"/>
      <c r="AU14"/>
      <c r="AV14"/>
      <c r="AW14"/>
      <c r="AX14"/>
      <c r="AY14"/>
      <c r="AZ14"/>
      <c r="BA14"/>
      <c r="BB14"/>
      <c r="BC14"/>
      <c r="BD14"/>
      <c r="BE14"/>
      <c r="BF14"/>
      <c r="BG14"/>
      <c r="BH14"/>
      <c r="BI14"/>
      <c r="BJ14"/>
      <c r="BK14"/>
      <c r="BL14"/>
      <c r="BM14"/>
      <c r="BN14"/>
      <c r="BO14"/>
      <c r="BP14"/>
    </row>
    <row r="15" spans="2:275" x14ac:dyDescent="0.3">
      <c r="B15" s="128" t="s">
        <v>1945</v>
      </c>
      <c r="C15" s="129">
        <v>1.5773168717659267</v>
      </c>
      <c r="D15" s="129">
        <v>7.8753432030817789</v>
      </c>
      <c r="E15" s="129">
        <v>2.6166459844238008</v>
      </c>
      <c r="F15" s="129">
        <v>48.299000856321513</v>
      </c>
      <c r="G15" s="129">
        <v>4.9821769280009738</v>
      </c>
      <c r="H15" s="129">
        <v>6.3569982606156232</v>
      </c>
      <c r="I15" s="129">
        <v>6.4200992389887706</v>
      </c>
      <c r="J15" s="129">
        <v>11.023477427225929</v>
      </c>
      <c r="K15" s="129">
        <v>0.90823921220883741</v>
      </c>
      <c r="L15" s="129">
        <v>5.2876114578783486</v>
      </c>
      <c r="M15" s="129">
        <v>1.1410065351920289</v>
      </c>
      <c r="N15" s="129">
        <v>2.4721930343231846</v>
      </c>
      <c r="O15" s="129">
        <v>8.4746359458194931</v>
      </c>
      <c r="P15" s="129">
        <v>19.876020596209571</v>
      </c>
      <c r="Q15" s="129">
        <v>5.0284860758570256</v>
      </c>
      <c r="R15" s="129">
        <v>28.315331698626149</v>
      </c>
      <c r="S15" s="129">
        <v>8.4474600623834739</v>
      </c>
      <c r="T15" s="129">
        <v>2.5493802852462029</v>
      </c>
      <c r="U15" s="129">
        <v>23.688525491236568</v>
      </c>
      <c r="V15" s="129">
        <v>2.3146087612843935</v>
      </c>
      <c r="W15" s="129">
        <v>4.8941809065705391</v>
      </c>
      <c r="X15" s="129">
        <v>6.1480640718007527</v>
      </c>
      <c r="Y15" s="129">
        <v>9.1882438153795079</v>
      </c>
      <c r="Z15" s="129">
        <v>1.6568003311990638</v>
      </c>
      <c r="AA15" s="129">
        <v>2.5960092273339477</v>
      </c>
      <c r="AB15" s="129">
        <v>7.6419680586158778</v>
      </c>
      <c r="AC15" s="129">
        <v>71.771148882476552</v>
      </c>
      <c r="AD15" s="129">
        <v>14.291951876844813</v>
      </c>
      <c r="AE15" s="129">
        <v>2.9079460003642104</v>
      </c>
      <c r="AF15" s="129">
        <v>5.1776961094140717</v>
      </c>
      <c r="AG15" s="129">
        <v>8.561906703569278</v>
      </c>
      <c r="AH15" s="129">
        <v>4.165826481577473</v>
      </c>
      <c r="AI15" s="130">
        <v>4.2013856556357245</v>
      </c>
      <c r="AJ15"/>
      <c r="AK15"/>
      <c r="AL15"/>
      <c r="AM15"/>
      <c r="AN15"/>
      <c r="AO15"/>
      <c r="AP15"/>
      <c r="AQ15"/>
      <c r="AR15"/>
      <c r="AS15"/>
      <c r="AT15"/>
      <c r="AU15"/>
      <c r="AV15"/>
      <c r="AW15"/>
      <c r="AX15"/>
      <c r="AY15"/>
      <c r="AZ15"/>
      <c r="BA15"/>
      <c r="BB15"/>
      <c r="BC15"/>
      <c r="BD15"/>
      <c r="BE15"/>
      <c r="BF15"/>
      <c r="BG15"/>
      <c r="BH15"/>
      <c r="BI15"/>
      <c r="BJ15"/>
      <c r="BK15"/>
      <c r="BL15"/>
      <c r="BM15"/>
      <c r="BN15"/>
      <c r="BO15"/>
      <c r="BP15"/>
    </row>
    <row r="16" spans="2:275" x14ac:dyDescent="0.3">
      <c r="B16" s="127" t="s">
        <v>2119</v>
      </c>
      <c r="C16" s="129"/>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29"/>
      <c r="AB16" s="129"/>
      <c r="AC16" s="129"/>
      <c r="AD16" s="129"/>
      <c r="AE16" s="129"/>
      <c r="AF16" s="129"/>
      <c r="AG16" s="129"/>
      <c r="AH16" s="129"/>
      <c r="AI16" s="130"/>
      <c r="AJ16"/>
      <c r="AK16"/>
      <c r="AL16"/>
      <c r="AM16"/>
      <c r="AN16"/>
      <c r="AO16"/>
      <c r="AP16"/>
      <c r="AQ16"/>
      <c r="AR16"/>
      <c r="AS16"/>
      <c r="AT16"/>
      <c r="AU16"/>
      <c r="AV16"/>
      <c r="AW16"/>
      <c r="AX16"/>
      <c r="AY16"/>
      <c r="AZ16"/>
      <c r="BA16"/>
      <c r="BB16"/>
      <c r="BC16"/>
      <c r="BD16"/>
      <c r="BE16"/>
      <c r="BF16"/>
      <c r="BG16"/>
      <c r="BH16"/>
      <c r="BI16"/>
      <c r="BJ16"/>
      <c r="BK16"/>
      <c r="BL16"/>
      <c r="BM16"/>
      <c r="BN16"/>
      <c r="BO16"/>
      <c r="BP16"/>
    </row>
    <row r="17" spans="2:68" x14ac:dyDescent="0.3">
      <c r="B17" s="128" t="s">
        <v>209</v>
      </c>
      <c r="C17" s="129">
        <v>0.1215593676630439</v>
      </c>
      <c r="D17" s="129">
        <v>3.5215307519833962E-2</v>
      </c>
      <c r="E17" s="129">
        <v>6.9341983906315977E-2</v>
      </c>
      <c r="F17" s="129">
        <v>8.9938630418477591E-3</v>
      </c>
      <c r="G17" s="129">
        <v>4.3159871372618723E-2</v>
      </c>
      <c r="H17" s="129">
        <v>2.9621981338867748E-2</v>
      </c>
      <c r="I17" s="129">
        <v>3.4519893440572082E-2</v>
      </c>
      <c r="J17" s="129">
        <v>1.995555389755314E-2</v>
      </c>
      <c r="K17" s="129">
        <v>0.13452949672276415</v>
      </c>
      <c r="L17" s="129">
        <v>2.9164154657297062E-2</v>
      </c>
      <c r="M17" s="129">
        <v>0.13623839408083044</v>
      </c>
      <c r="N17" s="129">
        <v>4.7356438259648401E-2</v>
      </c>
      <c r="O17" s="129">
        <v>2.9723135389633708E-2</v>
      </c>
      <c r="P17" s="129">
        <v>1.5828760567676282E-2</v>
      </c>
      <c r="Q17" s="129">
        <v>5.6081757770247202E-2</v>
      </c>
      <c r="R17" s="129">
        <v>1.058735991981464E-2</v>
      </c>
      <c r="S17" s="129">
        <v>2.533247728694989E-2</v>
      </c>
      <c r="T17" s="129">
        <v>5.2397336087212448E-2</v>
      </c>
      <c r="U17" s="129">
        <v>2.241165721861562E-2</v>
      </c>
      <c r="V17" s="129">
        <v>7.4696434141391391E-2</v>
      </c>
      <c r="W17" s="129">
        <v>4.704319215865517E-2</v>
      </c>
      <c r="X17" s="129">
        <v>2.934322977110428E-2</v>
      </c>
      <c r="Y17" s="129">
        <v>1.7856253829176921E-2</v>
      </c>
      <c r="Z17" s="129">
        <v>0.11187175886365187</v>
      </c>
      <c r="AA17" s="129">
        <v>9.7420199923471312E-2</v>
      </c>
      <c r="AB17" s="129">
        <v>2.8831677018071711E-2</v>
      </c>
      <c r="AC17" s="129">
        <v>1.049931650610879E-2</v>
      </c>
      <c r="AD17" s="129">
        <v>1.9857870381492299E-2</v>
      </c>
      <c r="AE17" s="129">
        <v>8.68107994254608E-2</v>
      </c>
      <c r="AF17" s="129">
        <v>4.0350174801001802E-2</v>
      </c>
      <c r="AG17" s="129">
        <v>7.7369918152968314E-2</v>
      </c>
      <c r="AH17" s="129">
        <v>5.2225276881545712E-2</v>
      </c>
      <c r="AI17" s="130">
        <v>5.1597387197919162E-2</v>
      </c>
      <c r="AJ17"/>
      <c r="AK17"/>
      <c r="AL17"/>
      <c r="AM17"/>
      <c r="AN17"/>
      <c r="AO17"/>
      <c r="AP17"/>
      <c r="AQ17"/>
      <c r="AR17"/>
      <c r="AS17"/>
      <c r="AT17"/>
      <c r="AU17"/>
      <c r="AV17"/>
      <c r="AW17"/>
      <c r="AX17"/>
      <c r="AY17"/>
      <c r="AZ17"/>
      <c r="BA17"/>
      <c r="BB17"/>
      <c r="BC17"/>
      <c r="BD17"/>
      <c r="BE17"/>
      <c r="BF17"/>
      <c r="BG17"/>
      <c r="BH17"/>
      <c r="BI17"/>
      <c r="BJ17"/>
      <c r="BK17"/>
      <c r="BL17"/>
      <c r="BM17"/>
      <c r="BN17"/>
      <c r="BO17"/>
      <c r="BP17"/>
    </row>
    <row r="18" spans="2:68" x14ac:dyDescent="0.3">
      <c r="B18" s="128" t="s">
        <v>210</v>
      </c>
      <c r="C18" s="129">
        <v>0.87844063233695613</v>
      </c>
      <c r="D18" s="129">
        <v>0.96478469248016607</v>
      </c>
      <c r="E18" s="129">
        <v>0.93065801609368404</v>
      </c>
      <c r="F18" s="129">
        <v>0.99100613695815232</v>
      </c>
      <c r="G18" s="129">
        <v>0.95684012862738133</v>
      </c>
      <c r="H18" s="129">
        <v>0.97037801866113227</v>
      </c>
      <c r="I18" s="129">
        <v>0.96548010655942806</v>
      </c>
      <c r="J18" s="129">
        <v>0.98004444610244679</v>
      </c>
      <c r="K18" s="129">
        <v>0.86547050327723596</v>
      </c>
      <c r="L18" s="129">
        <v>0.97083584534270317</v>
      </c>
      <c r="M18" s="129">
        <v>0.8637616059191694</v>
      </c>
      <c r="N18" s="129">
        <v>0.95264356174035181</v>
      </c>
      <c r="O18" s="129">
        <v>0.97027686461036644</v>
      </c>
      <c r="P18" s="129">
        <v>0.98417123943232399</v>
      </c>
      <c r="Q18" s="129">
        <v>0.94391824222975274</v>
      </c>
      <c r="R18" s="129">
        <v>0.98941264008018526</v>
      </c>
      <c r="S18" s="129">
        <v>0.97466752271305013</v>
      </c>
      <c r="T18" s="129">
        <v>0.94760266391278769</v>
      </c>
      <c r="U18" s="129">
        <v>0.97758834278138451</v>
      </c>
      <c r="V18" s="129">
        <v>0.92530356585860885</v>
      </c>
      <c r="W18" s="129">
        <v>0.95295680784134496</v>
      </c>
      <c r="X18" s="129">
        <v>0.97065677022889585</v>
      </c>
      <c r="Y18" s="129">
        <v>0.98214374617082301</v>
      </c>
      <c r="Z18" s="129">
        <v>0.88812824113634825</v>
      </c>
      <c r="AA18" s="129">
        <v>0.90257980007652883</v>
      </c>
      <c r="AB18" s="129">
        <v>0.97116832298192812</v>
      </c>
      <c r="AC18" s="129">
        <v>0.98950068349389142</v>
      </c>
      <c r="AD18" s="129">
        <v>0.98014212961850788</v>
      </c>
      <c r="AE18" s="129">
        <v>0.91318920057453912</v>
      </c>
      <c r="AF18" s="129">
        <v>0.95964982519899833</v>
      </c>
      <c r="AG18" s="129">
        <v>0.92263008184703177</v>
      </c>
      <c r="AH18" s="129">
        <v>0.94777472311845434</v>
      </c>
      <c r="AI18" s="130">
        <v>0.94840261280208127</v>
      </c>
      <c r="AJ18"/>
      <c r="AK18"/>
      <c r="AL18"/>
      <c r="AM18"/>
      <c r="AN18"/>
      <c r="AO18"/>
      <c r="AP18"/>
      <c r="AQ18"/>
      <c r="AR18"/>
      <c r="AS18"/>
      <c r="AT18"/>
      <c r="AU18"/>
      <c r="AV18"/>
      <c r="AW18"/>
      <c r="AX18"/>
      <c r="AY18"/>
      <c r="AZ18"/>
      <c r="BA18"/>
      <c r="BB18"/>
      <c r="BC18"/>
      <c r="BD18"/>
      <c r="BE18"/>
      <c r="BF18"/>
      <c r="BG18"/>
      <c r="BH18"/>
      <c r="BI18"/>
      <c r="BJ18"/>
      <c r="BK18"/>
      <c r="BL18"/>
      <c r="BM18"/>
      <c r="BN18"/>
      <c r="BO18"/>
      <c r="BP18"/>
    </row>
    <row r="19" spans="2:68" x14ac:dyDescent="0.3">
      <c r="B19" s="128" t="s">
        <v>211</v>
      </c>
      <c r="C19" s="129">
        <v>1.119743712385151</v>
      </c>
      <c r="D19" s="129">
        <v>1.2013258252041517</v>
      </c>
      <c r="E19" s="129">
        <v>1.11547877262748</v>
      </c>
      <c r="F19" s="129">
        <v>1.2143724208850115</v>
      </c>
      <c r="G19" s="129">
        <v>1.1488871471932096</v>
      </c>
      <c r="H19" s="129">
        <v>1.1843900394803972</v>
      </c>
      <c r="I19" s="129">
        <v>1.1996841857468648</v>
      </c>
      <c r="J19" s="129">
        <v>1.1178709831145817</v>
      </c>
      <c r="K19" s="129">
        <v>1.0183790398153563</v>
      </c>
      <c r="L19" s="129">
        <v>1.1359895750264737</v>
      </c>
      <c r="M19" s="129">
        <v>1.0514152519174904</v>
      </c>
      <c r="N19" s="129">
        <v>1.0928778600486593</v>
      </c>
      <c r="O19" s="129">
        <v>1.1812752802858792</v>
      </c>
      <c r="P19" s="129">
        <v>1.2903521991624911</v>
      </c>
      <c r="Q19" s="129">
        <v>1.2339690932843623</v>
      </c>
      <c r="R19" s="129">
        <v>1.3801651352633284</v>
      </c>
      <c r="S19" s="129">
        <v>1.2399689709661599</v>
      </c>
      <c r="T19" s="129">
        <v>1.097688720051524</v>
      </c>
      <c r="U19" s="129">
        <v>1.1864695915968224</v>
      </c>
      <c r="V19" s="129">
        <v>1.0640480267610515</v>
      </c>
      <c r="W19" s="129">
        <v>1.2289593006877331</v>
      </c>
      <c r="X19" s="129">
        <v>1.1658552948793148</v>
      </c>
      <c r="Y19" s="129">
        <v>1.1920054371104838</v>
      </c>
      <c r="Z19" s="129">
        <v>1.0374530488593241</v>
      </c>
      <c r="AA19" s="129">
        <v>1.1670789784617068</v>
      </c>
      <c r="AB19" s="129">
        <v>1.2207041880741245</v>
      </c>
      <c r="AC19" s="129">
        <v>1.2751655370001527</v>
      </c>
      <c r="AD19" s="129">
        <v>1.2039621839103998</v>
      </c>
      <c r="AE19" s="129">
        <v>1.185460371412574</v>
      </c>
      <c r="AF19" s="129">
        <v>1.1956417092339349</v>
      </c>
      <c r="AG19" s="129">
        <v>1.1495928722788284</v>
      </c>
      <c r="AH19" s="129">
        <v>1.1527504718127337</v>
      </c>
      <c r="AI19" s="130">
        <v>1.1520277311318721</v>
      </c>
      <c r="AJ19"/>
      <c r="AK19"/>
      <c r="AL19"/>
      <c r="AM19"/>
      <c r="AN19"/>
      <c r="AO19"/>
      <c r="AP19"/>
      <c r="AQ19"/>
      <c r="AR19"/>
      <c r="AS19"/>
      <c r="AT19"/>
      <c r="AU19"/>
      <c r="AV19"/>
      <c r="AW19"/>
      <c r="AX19"/>
      <c r="AY19"/>
      <c r="AZ19"/>
      <c r="BA19"/>
      <c r="BB19"/>
      <c r="BC19"/>
      <c r="BD19"/>
      <c r="BE19"/>
      <c r="BF19"/>
      <c r="BG19"/>
      <c r="BH19"/>
      <c r="BI19"/>
      <c r="BJ19"/>
      <c r="BK19"/>
      <c r="BL19"/>
      <c r="BM19"/>
      <c r="BN19"/>
      <c r="BO19"/>
      <c r="BP19"/>
    </row>
    <row r="20" spans="2:68" x14ac:dyDescent="0.3">
      <c r="B20" s="127" t="s">
        <v>1946</v>
      </c>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30"/>
      <c r="AJ20"/>
      <c r="AK20"/>
      <c r="AL20"/>
      <c r="AM20"/>
      <c r="AN20"/>
      <c r="AO20"/>
      <c r="AP20"/>
      <c r="AQ20"/>
      <c r="AR20"/>
      <c r="AS20"/>
      <c r="AT20"/>
      <c r="AU20"/>
      <c r="AV20"/>
      <c r="AW20"/>
      <c r="AX20"/>
      <c r="AY20"/>
      <c r="AZ20"/>
      <c r="BA20"/>
      <c r="BB20"/>
      <c r="BC20"/>
      <c r="BD20"/>
      <c r="BE20"/>
      <c r="BF20"/>
      <c r="BG20"/>
      <c r="BH20"/>
      <c r="BI20"/>
      <c r="BJ20"/>
      <c r="BK20"/>
      <c r="BL20"/>
      <c r="BM20"/>
      <c r="BN20"/>
      <c r="BO20"/>
      <c r="BP20"/>
    </row>
    <row r="21" spans="2:68" x14ac:dyDescent="0.3">
      <c r="B21" s="128" t="s">
        <v>212</v>
      </c>
      <c r="C21" s="129">
        <v>0.32621985959165217</v>
      </c>
      <c r="D21" s="129">
        <v>2.6625708709697989E-2</v>
      </c>
      <c r="E21" s="129">
        <v>2.7113762290380002E-5</v>
      </c>
      <c r="F21" s="129">
        <v>0</v>
      </c>
      <c r="G21" s="129">
        <v>0.11313631499197392</v>
      </c>
      <c r="H21" s="129">
        <v>0</v>
      </c>
      <c r="I21" s="129">
        <v>0</v>
      </c>
      <c r="J21" s="129">
        <v>4.2850148190000003E-8</v>
      </c>
      <c r="K21" s="129">
        <v>2.3234509500712599E-3</v>
      </c>
      <c r="L21" s="129">
        <v>0</v>
      </c>
      <c r="M21" s="129">
        <v>0.60130458640649243</v>
      </c>
      <c r="N21" s="129">
        <v>8.5747374135596452E-2</v>
      </c>
      <c r="O21" s="129">
        <v>0</v>
      </c>
      <c r="P21" s="129">
        <v>4.7466735904999999E-7</v>
      </c>
      <c r="Q21" s="129">
        <v>0</v>
      </c>
      <c r="R21" s="129">
        <v>0</v>
      </c>
      <c r="S21" s="129">
        <v>4.240524517447064E-2</v>
      </c>
      <c r="T21" s="129">
        <v>0</v>
      </c>
      <c r="U21" s="129">
        <v>1.049623427104805E-2</v>
      </c>
      <c r="V21" s="129">
        <v>3.33952708406394E-3</v>
      </c>
      <c r="W21" s="129">
        <v>4.8065782602179911E-2</v>
      </c>
      <c r="X21" s="129">
        <v>4.5178002876825711E-2</v>
      </c>
      <c r="Y21" s="129">
        <v>0</v>
      </c>
      <c r="Z21" s="129">
        <v>0</v>
      </c>
      <c r="AA21" s="129">
        <v>9.0978239474387448E-2</v>
      </c>
      <c r="AB21" s="129">
        <v>1.5768682705065751E-2</v>
      </c>
      <c r="AC21" s="129">
        <v>2.6184756521308001E-4</v>
      </c>
      <c r="AD21" s="129">
        <v>0</v>
      </c>
      <c r="AE21" s="129">
        <v>6.5914605418064898E-3</v>
      </c>
      <c r="AF21" s="129">
        <v>1</v>
      </c>
      <c r="AG21" s="129">
        <v>6.5623028661954672E-2</v>
      </c>
      <c r="AH21" s="129">
        <v>6.2757793748887292E-2</v>
      </c>
      <c r="AI21" s="130">
        <v>3.6253894553836812E-2</v>
      </c>
      <c r="AJ21"/>
      <c r="AK21"/>
      <c r="AL21"/>
      <c r="AM21"/>
      <c r="AN21"/>
      <c r="AO21"/>
      <c r="AP21"/>
      <c r="AQ21"/>
      <c r="AR21"/>
      <c r="AS21"/>
      <c r="AT21"/>
      <c r="AU21"/>
      <c r="AV21"/>
      <c r="AW21"/>
      <c r="AX21"/>
      <c r="AY21"/>
      <c r="AZ21"/>
      <c r="BA21"/>
      <c r="BB21"/>
      <c r="BC21"/>
      <c r="BD21"/>
      <c r="BE21"/>
      <c r="BF21"/>
      <c r="BG21"/>
      <c r="BH21"/>
      <c r="BI21"/>
      <c r="BJ21"/>
      <c r="BK21"/>
      <c r="BL21"/>
      <c r="BM21"/>
      <c r="BN21"/>
      <c r="BO21"/>
      <c r="BP21"/>
    </row>
    <row r="22" spans="2:68" x14ac:dyDescent="0.3">
      <c r="B22" s="128" t="s">
        <v>1944</v>
      </c>
      <c r="C22" s="129">
        <v>3.7474959761634681E-2</v>
      </c>
      <c r="D22" s="129">
        <v>1.5118392426087941E-2</v>
      </c>
      <c r="E22" s="129">
        <v>2.6046326566344109E-2</v>
      </c>
      <c r="F22" s="129">
        <v>1.8594998938595491E-2</v>
      </c>
      <c r="G22" s="129">
        <v>1.201422610249663E-2</v>
      </c>
      <c r="H22" s="129">
        <v>3.8268409235915353E-2</v>
      </c>
      <c r="I22" s="129">
        <v>2.4135549141839199E-2</v>
      </c>
      <c r="J22" s="129">
        <v>0</v>
      </c>
      <c r="K22" s="129">
        <v>7.5530106043140366E-2</v>
      </c>
      <c r="L22" s="129">
        <v>2.535481452086797E-2</v>
      </c>
      <c r="M22" s="129">
        <v>9.9642555350969525E-2</v>
      </c>
      <c r="N22" s="129">
        <v>4.2077119051999873E-2</v>
      </c>
      <c r="O22" s="129">
        <v>2.3268883731652239E-2</v>
      </c>
      <c r="P22" s="129">
        <v>2.4191408495638059E-2</v>
      </c>
      <c r="Q22" s="129">
        <v>8.7607373262846202E-3</v>
      </c>
      <c r="R22" s="129">
        <v>1.9369960724619079E-2</v>
      </c>
      <c r="S22" s="129">
        <v>2.1298851993694481E-2</v>
      </c>
      <c r="T22" s="129">
        <v>1.0429694119627381E-2</v>
      </c>
      <c r="U22" s="129">
        <v>2.250121553070791E-2</v>
      </c>
      <c r="V22" s="129">
        <v>3.436439269139225E-2</v>
      </c>
      <c r="W22" s="129">
        <v>3.6336695479721681E-2</v>
      </c>
      <c r="X22" s="129">
        <v>3.4240400706156263E-2</v>
      </c>
      <c r="Y22" s="129">
        <v>3.4034399534310429E-2</v>
      </c>
      <c r="Z22" s="129">
        <v>0.14044522534604259</v>
      </c>
      <c r="AA22" s="129">
        <v>2.5864455169702628E-2</v>
      </c>
      <c r="AB22" s="129">
        <v>8.3961854144146593E-3</v>
      </c>
      <c r="AC22" s="129">
        <v>1.9961332657305739E-2</v>
      </c>
      <c r="AD22" s="129">
        <v>1.646963845669171E-2</v>
      </c>
      <c r="AE22" s="129">
        <v>6.5197163807218128E-2</v>
      </c>
      <c r="AF22" s="129">
        <v>2.4207765086624429E-2</v>
      </c>
      <c r="AG22" s="129">
        <v>2.527709795373342E-2</v>
      </c>
      <c r="AH22" s="129">
        <v>2.986460157518489E-2</v>
      </c>
      <c r="AI22" s="130">
        <v>2.986460157518489E-2</v>
      </c>
      <c r="AJ22"/>
      <c r="AK22"/>
      <c r="AL22"/>
      <c r="AM22"/>
      <c r="AN22"/>
      <c r="AO22"/>
      <c r="AP22"/>
      <c r="AQ22"/>
      <c r="AR22"/>
      <c r="AS22"/>
      <c r="AT22"/>
      <c r="AU22"/>
      <c r="AV22"/>
      <c r="AW22"/>
      <c r="AX22"/>
      <c r="AY22"/>
      <c r="AZ22"/>
      <c r="BA22"/>
      <c r="BB22"/>
      <c r="BC22"/>
      <c r="BD22"/>
      <c r="BE22"/>
      <c r="BF22"/>
      <c r="BG22"/>
      <c r="BH22"/>
      <c r="BI22"/>
      <c r="BJ22"/>
      <c r="BK22"/>
      <c r="BL22"/>
      <c r="BM22"/>
      <c r="BN22"/>
      <c r="BO22"/>
      <c r="BP22"/>
    </row>
    <row r="23" spans="2:68" x14ac:dyDescent="0.3">
      <c r="B23" s="128" t="s">
        <v>213</v>
      </c>
      <c r="C23" s="129">
        <v>0.15445889672980237</v>
      </c>
      <c r="D23" s="129">
        <v>5.2706705167982558E-2</v>
      </c>
      <c r="E23" s="129">
        <v>1.9645811355554821E-2</v>
      </c>
      <c r="F23" s="129">
        <v>2.245621683548087E-2</v>
      </c>
      <c r="G23" s="129">
        <v>0</v>
      </c>
      <c r="H23" s="129">
        <v>7.7387899758295502E-3</v>
      </c>
      <c r="I23" s="129">
        <v>5.8386620899080303E-3</v>
      </c>
      <c r="J23" s="129">
        <v>0</v>
      </c>
      <c r="K23" s="129">
        <v>3.0997366735022791E-2</v>
      </c>
      <c r="L23" s="129">
        <v>0</v>
      </c>
      <c r="M23" s="129">
        <v>6.0412598106762243E-2</v>
      </c>
      <c r="N23" s="129">
        <v>1.344205324031935E-2</v>
      </c>
      <c r="O23" s="129">
        <v>1.416244459283701E-2</v>
      </c>
      <c r="P23" s="129">
        <v>3.6149927273396798E-3</v>
      </c>
      <c r="Q23" s="129">
        <v>7.4188418628208901E-3</v>
      </c>
      <c r="R23" s="129">
        <v>0</v>
      </c>
      <c r="S23" s="129">
        <v>3.7374486251657399E-3</v>
      </c>
      <c r="T23" s="129">
        <v>0</v>
      </c>
      <c r="U23" s="129">
        <v>5.0732585827927001E-4</v>
      </c>
      <c r="V23" s="129">
        <v>3.3884413708589901E-3</v>
      </c>
      <c r="W23" s="129">
        <v>6.4592408019997901E-3</v>
      </c>
      <c r="X23" s="129">
        <v>1.1312957489725609E-2</v>
      </c>
      <c r="Y23" s="129">
        <v>2.6516150459493901E-3</v>
      </c>
      <c r="Z23" s="129">
        <v>0</v>
      </c>
      <c r="AA23" s="129">
        <v>3.1864728751698733E-2</v>
      </c>
      <c r="AB23" s="129">
        <v>1.1640372701521221E-2</v>
      </c>
      <c r="AC23" s="129">
        <v>2.7835439226873981E-2</v>
      </c>
      <c r="AD23" s="129">
        <v>1.270736306423222E-2</v>
      </c>
      <c r="AE23" s="129">
        <v>4.6113194685375232E-2</v>
      </c>
      <c r="AF23" s="129">
        <v>8.8848021989983098E-3</v>
      </c>
      <c r="AG23" s="129">
        <v>1.7045203022333869E-2</v>
      </c>
      <c r="AH23" s="129">
        <v>1.401307944120073E-2</v>
      </c>
      <c r="AI23" s="130">
        <v>1.401307944120073E-2</v>
      </c>
      <c r="AJ23"/>
      <c r="AK23"/>
      <c r="AL23"/>
      <c r="AM23"/>
      <c r="AN23"/>
      <c r="AO23"/>
      <c r="AP23"/>
      <c r="AQ23"/>
      <c r="AR23"/>
      <c r="AS23"/>
      <c r="AT23"/>
      <c r="AU23"/>
      <c r="AV23"/>
      <c r="AW23"/>
      <c r="AX23"/>
      <c r="AY23"/>
      <c r="AZ23"/>
      <c r="BA23"/>
      <c r="BB23"/>
      <c r="BC23"/>
      <c r="BD23"/>
      <c r="BE23"/>
      <c r="BF23"/>
      <c r="BG23"/>
      <c r="BH23"/>
      <c r="BI23"/>
      <c r="BJ23"/>
      <c r="BK23"/>
      <c r="BL23"/>
      <c r="BM23"/>
      <c r="BN23"/>
      <c r="BO23"/>
      <c r="BP23"/>
    </row>
    <row r="24" spans="2:68" x14ac:dyDescent="0.3">
      <c r="B24" s="128" t="s">
        <v>214</v>
      </c>
      <c r="C24" s="129">
        <v>7.8121936169774905E-2</v>
      </c>
      <c r="D24" s="129">
        <v>5.4181259329026378E-2</v>
      </c>
      <c r="E24" s="129">
        <v>9.4058816960980896E-2</v>
      </c>
      <c r="F24" s="129">
        <v>5.2863911145319853E-2</v>
      </c>
      <c r="G24" s="129">
        <v>3.6936782615314072E-2</v>
      </c>
      <c r="H24" s="129">
        <v>6.8643541140561384E-2</v>
      </c>
      <c r="I24" s="129">
        <v>6.6027111624876664E-2</v>
      </c>
      <c r="J24" s="129">
        <v>0</v>
      </c>
      <c r="K24" s="129">
        <v>0.11864152048056528</v>
      </c>
      <c r="L24" s="129">
        <v>3.789281171896787E-2</v>
      </c>
      <c r="M24" s="129">
        <v>0.19388514044869429</v>
      </c>
      <c r="N24" s="129">
        <v>5.5044387659931783E-2</v>
      </c>
      <c r="O24" s="129">
        <v>6.1785772402459103E-2</v>
      </c>
      <c r="P24" s="129">
        <v>3.3751358034929277E-2</v>
      </c>
      <c r="Q24" s="129">
        <v>2.0495010686186831E-2</v>
      </c>
      <c r="R24" s="129">
        <v>0</v>
      </c>
      <c r="S24" s="129">
        <v>5.0924728856659003E-2</v>
      </c>
      <c r="T24" s="129">
        <v>3.2647168488331782E-2</v>
      </c>
      <c r="U24" s="129">
        <v>3.5232798385176518E-2</v>
      </c>
      <c r="V24" s="129">
        <v>5.5865751330365289E-2</v>
      </c>
      <c r="W24" s="129">
        <v>6.30891211256073E-2</v>
      </c>
      <c r="X24" s="129">
        <v>4.0579572388917587E-2</v>
      </c>
      <c r="Y24" s="129">
        <v>6.147371224665641E-2</v>
      </c>
      <c r="Z24" s="129">
        <v>5.6289094187705863E-2</v>
      </c>
      <c r="AA24" s="129">
        <v>8.0493024616927131E-2</v>
      </c>
      <c r="AB24" s="129">
        <v>1.7000313598946999E-2</v>
      </c>
      <c r="AC24" s="129">
        <v>5.415984692674787E-2</v>
      </c>
      <c r="AD24" s="129">
        <v>7.2590895153236898E-2</v>
      </c>
      <c r="AE24" s="129">
        <v>0.13864675530228798</v>
      </c>
      <c r="AF24" s="129">
        <v>5.0746353959553542E-2</v>
      </c>
      <c r="AG24" s="129">
        <v>3.7182911284008788E-2</v>
      </c>
      <c r="AH24" s="129">
        <v>5.1972612163277719E-2</v>
      </c>
      <c r="AI24" s="130">
        <v>5.1972612163277719E-2</v>
      </c>
      <c r="AJ24"/>
      <c r="AK24"/>
      <c r="AL24"/>
      <c r="AM24"/>
      <c r="AN24"/>
      <c r="AO24"/>
      <c r="AP24"/>
      <c r="AQ24"/>
      <c r="AR24"/>
      <c r="AS24"/>
      <c r="AT24"/>
      <c r="AU24"/>
      <c r="AV24"/>
      <c r="AW24"/>
      <c r="AX24"/>
      <c r="AY24"/>
      <c r="AZ24"/>
      <c r="BA24"/>
      <c r="BB24"/>
      <c r="BC24"/>
      <c r="BD24"/>
      <c r="BE24"/>
      <c r="BF24"/>
      <c r="BG24"/>
      <c r="BH24"/>
      <c r="BI24"/>
      <c r="BJ24"/>
      <c r="BK24"/>
      <c r="BL24"/>
      <c r="BM24"/>
      <c r="BN24"/>
      <c r="BO24"/>
      <c r="BP24"/>
    </row>
    <row r="25" spans="2:68" x14ac:dyDescent="0.3">
      <c r="B25" s="128" t="s">
        <v>215</v>
      </c>
      <c r="C25" s="129">
        <v>0</v>
      </c>
      <c r="D25" s="129">
        <v>0</v>
      </c>
      <c r="E25" s="129">
        <v>0</v>
      </c>
      <c r="F25" s="129">
        <v>0</v>
      </c>
      <c r="G25" s="129">
        <v>0</v>
      </c>
      <c r="H25" s="129">
        <v>0</v>
      </c>
      <c r="I25" s="129">
        <v>0</v>
      </c>
      <c r="J25" s="129">
        <v>0</v>
      </c>
      <c r="K25" s="129">
        <v>0</v>
      </c>
      <c r="L25" s="129">
        <v>0</v>
      </c>
      <c r="M25" s="129">
        <v>0</v>
      </c>
      <c r="N25" s="129">
        <v>0.13013124936606929</v>
      </c>
      <c r="O25" s="129">
        <v>0</v>
      </c>
      <c r="P25" s="129">
        <v>0</v>
      </c>
      <c r="Q25" s="129">
        <v>0</v>
      </c>
      <c r="R25" s="129">
        <v>0</v>
      </c>
      <c r="S25" s="129">
        <v>0</v>
      </c>
      <c r="T25" s="129">
        <v>0</v>
      </c>
      <c r="U25" s="129">
        <v>0</v>
      </c>
      <c r="V25" s="129">
        <v>0</v>
      </c>
      <c r="W25" s="129">
        <v>0</v>
      </c>
      <c r="X25" s="129">
        <v>0</v>
      </c>
      <c r="Y25" s="129">
        <v>0</v>
      </c>
      <c r="Z25" s="129">
        <v>0</v>
      </c>
      <c r="AA25" s="129">
        <v>3.9799176404733558E-2</v>
      </c>
      <c r="AB25" s="129">
        <v>0</v>
      </c>
      <c r="AC25" s="129">
        <v>0</v>
      </c>
      <c r="AD25" s="129">
        <v>0</v>
      </c>
      <c r="AE25" s="129">
        <v>0</v>
      </c>
      <c r="AF25" s="129">
        <v>0</v>
      </c>
      <c r="AG25" s="129">
        <v>0</v>
      </c>
      <c r="AH25" s="129">
        <v>9.2858739656760336E-2</v>
      </c>
      <c r="AI25" s="130">
        <v>9.2858739656760336E-2</v>
      </c>
      <c r="AJ25"/>
      <c r="AK25"/>
      <c r="AL25"/>
      <c r="AM25"/>
      <c r="AN25"/>
      <c r="AO25"/>
      <c r="AP25"/>
      <c r="AQ25"/>
      <c r="AR25"/>
      <c r="AS25"/>
      <c r="AT25"/>
      <c r="AU25"/>
      <c r="AV25"/>
      <c r="AW25"/>
      <c r="AX25"/>
      <c r="AY25"/>
      <c r="AZ25"/>
      <c r="BA25"/>
      <c r="BB25"/>
      <c r="BC25"/>
      <c r="BD25"/>
      <c r="BE25"/>
      <c r="BF25"/>
      <c r="BG25"/>
      <c r="BH25"/>
      <c r="BI25"/>
      <c r="BJ25"/>
      <c r="BK25"/>
      <c r="BL25"/>
      <c r="BM25"/>
      <c r="BN25"/>
      <c r="BO25"/>
      <c r="BP25"/>
    </row>
    <row r="26" spans="2:68" x14ac:dyDescent="0.3">
      <c r="B26" s="128" t="s">
        <v>216</v>
      </c>
      <c r="C26" s="129">
        <v>0</v>
      </c>
      <c r="D26" s="129">
        <v>0</v>
      </c>
      <c r="E26" s="129">
        <v>5.8419197123607304E-3</v>
      </c>
      <c r="F26" s="129">
        <v>0</v>
      </c>
      <c r="G26" s="129">
        <v>0</v>
      </c>
      <c r="H26" s="129">
        <v>0</v>
      </c>
      <c r="I26" s="129">
        <v>0</v>
      </c>
      <c r="J26" s="129">
        <v>0</v>
      </c>
      <c r="K26" s="129">
        <v>0</v>
      </c>
      <c r="L26" s="129">
        <v>0</v>
      </c>
      <c r="M26" s="129">
        <v>0</v>
      </c>
      <c r="N26" s="129">
        <v>0</v>
      </c>
      <c r="O26" s="129">
        <v>0</v>
      </c>
      <c r="P26" s="129">
        <v>0</v>
      </c>
      <c r="Q26" s="129">
        <v>0</v>
      </c>
      <c r="R26" s="129">
        <v>0</v>
      </c>
      <c r="S26" s="129">
        <v>0</v>
      </c>
      <c r="T26" s="129">
        <v>0</v>
      </c>
      <c r="U26" s="129">
        <v>0</v>
      </c>
      <c r="V26" s="129">
        <v>0</v>
      </c>
      <c r="W26" s="129">
        <v>0</v>
      </c>
      <c r="X26" s="129">
        <v>0</v>
      </c>
      <c r="Y26" s="129">
        <v>0</v>
      </c>
      <c r="Z26" s="129">
        <v>0</v>
      </c>
      <c r="AA26" s="129">
        <v>0</v>
      </c>
      <c r="AB26" s="129">
        <v>0</v>
      </c>
      <c r="AC26" s="129">
        <v>0</v>
      </c>
      <c r="AD26" s="129">
        <v>0</v>
      </c>
      <c r="AE26" s="129">
        <v>0</v>
      </c>
      <c r="AF26" s="129">
        <v>0</v>
      </c>
      <c r="AG26" s="129">
        <v>0</v>
      </c>
      <c r="AH26" s="129">
        <v>3.9043732452665001E-4</v>
      </c>
      <c r="AI26" s="130">
        <v>3.9043732452665001E-4</v>
      </c>
      <c r="AJ26"/>
      <c r="AK26"/>
      <c r="AL26"/>
      <c r="AM26"/>
      <c r="AN26"/>
      <c r="AO26"/>
      <c r="AP26"/>
      <c r="AQ26"/>
      <c r="AR26"/>
      <c r="AS26"/>
      <c r="AT26"/>
      <c r="AU26"/>
      <c r="AV26"/>
      <c r="AW26"/>
      <c r="AX26"/>
      <c r="AY26"/>
      <c r="AZ26"/>
      <c r="BA26"/>
      <c r="BB26"/>
      <c r="BC26"/>
      <c r="BD26"/>
      <c r="BE26"/>
      <c r="BF26"/>
      <c r="BG26"/>
      <c r="BH26"/>
      <c r="BI26"/>
      <c r="BJ26"/>
      <c r="BK26"/>
      <c r="BL26"/>
      <c r="BM26"/>
      <c r="BN26"/>
      <c r="BO26"/>
      <c r="BP26"/>
    </row>
    <row r="27" spans="2:68" x14ac:dyDescent="0.3">
      <c r="B27" s="128" t="s">
        <v>217</v>
      </c>
      <c r="C27" s="129">
        <v>0</v>
      </c>
      <c r="D27" s="129">
        <v>1.546536824103352E-2</v>
      </c>
      <c r="E27" s="129">
        <v>2.7147418742954389E-2</v>
      </c>
      <c r="F27" s="129">
        <v>0</v>
      </c>
      <c r="G27" s="129">
        <v>5.2345350263563753E-2</v>
      </c>
      <c r="H27" s="129">
        <v>2.2744024873785421E-2</v>
      </c>
      <c r="I27" s="129">
        <v>1.355472372235926E-2</v>
      </c>
      <c r="J27" s="129">
        <v>0</v>
      </c>
      <c r="K27" s="129">
        <v>0</v>
      </c>
      <c r="L27" s="129">
        <v>2.1792804714632799E-3</v>
      </c>
      <c r="M27" s="129">
        <v>0</v>
      </c>
      <c r="N27" s="129">
        <v>2.9216145488940898E-3</v>
      </c>
      <c r="O27" s="129">
        <v>6.8400485304350696E-3</v>
      </c>
      <c r="P27" s="129">
        <v>1.343228654683124E-2</v>
      </c>
      <c r="Q27" s="129">
        <v>3.0222271289922702E-3</v>
      </c>
      <c r="R27" s="129">
        <v>0</v>
      </c>
      <c r="S27" s="129">
        <v>0</v>
      </c>
      <c r="T27" s="129">
        <v>0</v>
      </c>
      <c r="U27" s="129">
        <v>0</v>
      </c>
      <c r="V27" s="129">
        <v>1.7338487455449379E-2</v>
      </c>
      <c r="W27" s="129">
        <v>0</v>
      </c>
      <c r="X27" s="129">
        <v>9.2835431305557502E-3</v>
      </c>
      <c r="Y27" s="129">
        <v>3.6703573510383199E-3</v>
      </c>
      <c r="Z27" s="129">
        <v>0</v>
      </c>
      <c r="AA27" s="129">
        <v>5.9410317909643823E-2</v>
      </c>
      <c r="AB27" s="129">
        <v>0</v>
      </c>
      <c r="AC27" s="129">
        <v>6.7281595621282199E-3</v>
      </c>
      <c r="AD27" s="129">
        <v>1.7708821331563901E-3</v>
      </c>
      <c r="AE27" s="129">
        <v>0</v>
      </c>
      <c r="AF27" s="129">
        <v>7.5928252651509803E-3</v>
      </c>
      <c r="AG27" s="129">
        <v>0</v>
      </c>
      <c r="AH27" s="129">
        <v>1.40320766133133E-2</v>
      </c>
      <c r="AI27" s="130">
        <v>1.40320766133133E-2</v>
      </c>
      <c r="AJ27"/>
      <c r="AK27"/>
      <c r="AL27"/>
      <c r="AM27"/>
      <c r="AN27"/>
      <c r="AO27"/>
      <c r="AP27"/>
      <c r="AQ27"/>
      <c r="AR27"/>
      <c r="AS27"/>
      <c r="AT27"/>
      <c r="AU27"/>
      <c r="AV27"/>
      <c r="AW27"/>
      <c r="AX27"/>
      <c r="AY27"/>
      <c r="AZ27"/>
      <c r="BA27"/>
      <c r="BB27"/>
      <c r="BC27"/>
      <c r="BD27"/>
      <c r="BE27"/>
      <c r="BF27"/>
      <c r="BG27"/>
      <c r="BH27"/>
      <c r="BI27"/>
      <c r="BJ27"/>
      <c r="BK27"/>
      <c r="BL27"/>
      <c r="BM27"/>
      <c r="BN27"/>
      <c r="BO27"/>
      <c r="BP27"/>
    </row>
    <row r="28" spans="2:68" x14ac:dyDescent="0.3">
      <c r="B28" s="128" t="s">
        <v>218</v>
      </c>
      <c r="C28" s="129">
        <v>0</v>
      </c>
      <c r="D28" s="129">
        <v>0</v>
      </c>
      <c r="E28" s="129">
        <v>0</v>
      </c>
      <c r="F28" s="129">
        <v>0</v>
      </c>
      <c r="G28" s="129">
        <v>0</v>
      </c>
      <c r="H28" s="129">
        <v>0</v>
      </c>
      <c r="I28" s="129">
        <v>0</v>
      </c>
      <c r="J28" s="129">
        <v>0</v>
      </c>
      <c r="K28" s="129">
        <v>0</v>
      </c>
      <c r="L28" s="129">
        <v>0</v>
      </c>
      <c r="M28" s="129">
        <v>0</v>
      </c>
      <c r="N28" s="129">
        <v>0</v>
      </c>
      <c r="O28" s="129">
        <v>0</v>
      </c>
      <c r="P28" s="129">
        <v>0</v>
      </c>
      <c r="Q28" s="129">
        <v>0</v>
      </c>
      <c r="R28" s="129">
        <v>0</v>
      </c>
      <c r="S28" s="129">
        <v>0</v>
      </c>
      <c r="T28" s="129">
        <v>0</v>
      </c>
      <c r="U28" s="129">
        <v>0</v>
      </c>
      <c r="V28" s="129">
        <v>0</v>
      </c>
      <c r="W28" s="129">
        <v>0</v>
      </c>
      <c r="X28" s="129">
        <v>0</v>
      </c>
      <c r="Y28" s="129">
        <v>0</v>
      </c>
      <c r="Z28" s="129">
        <v>0</v>
      </c>
      <c r="AA28" s="129">
        <v>0</v>
      </c>
      <c r="AB28" s="129">
        <v>0</v>
      </c>
      <c r="AC28" s="129">
        <v>0</v>
      </c>
      <c r="AD28" s="129">
        <v>0</v>
      </c>
      <c r="AE28" s="129">
        <v>0</v>
      </c>
      <c r="AF28" s="129">
        <v>0</v>
      </c>
      <c r="AG28" s="129">
        <v>0</v>
      </c>
      <c r="AH28" s="129">
        <v>0</v>
      </c>
      <c r="AI28" s="130">
        <v>0</v>
      </c>
      <c r="AJ28"/>
      <c r="AK28"/>
      <c r="AL28"/>
      <c r="AM28"/>
      <c r="AN28"/>
      <c r="AO28"/>
      <c r="AP28"/>
      <c r="AQ28"/>
      <c r="AR28"/>
      <c r="AS28"/>
      <c r="AT28"/>
      <c r="AU28"/>
      <c r="AV28"/>
      <c r="AW28"/>
      <c r="AX28"/>
      <c r="AY28"/>
      <c r="AZ28"/>
      <c r="BA28"/>
      <c r="BB28"/>
      <c r="BC28"/>
      <c r="BD28"/>
      <c r="BE28"/>
      <c r="BF28"/>
      <c r="BG28"/>
      <c r="BH28"/>
      <c r="BI28"/>
      <c r="BJ28"/>
      <c r="BK28"/>
      <c r="BL28"/>
      <c r="BM28"/>
      <c r="BN28"/>
      <c r="BO28"/>
      <c r="BP28"/>
    </row>
    <row r="29" spans="2:68" x14ac:dyDescent="0.3">
      <c r="B29" s="128" t="s">
        <v>219</v>
      </c>
      <c r="C29" s="129">
        <v>0</v>
      </c>
      <c r="D29" s="129">
        <v>0</v>
      </c>
      <c r="E29" s="129">
        <v>0</v>
      </c>
      <c r="F29" s="129">
        <v>0</v>
      </c>
      <c r="G29" s="129">
        <v>0</v>
      </c>
      <c r="H29" s="129">
        <v>0</v>
      </c>
      <c r="I29" s="129">
        <v>0</v>
      </c>
      <c r="J29" s="129">
        <v>0</v>
      </c>
      <c r="K29" s="129">
        <v>0</v>
      </c>
      <c r="L29" s="129">
        <v>0</v>
      </c>
      <c r="M29" s="129">
        <v>0</v>
      </c>
      <c r="N29" s="129">
        <v>0</v>
      </c>
      <c r="O29" s="129">
        <v>0</v>
      </c>
      <c r="P29" s="129">
        <v>0</v>
      </c>
      <c r="Q29" s="129">
        <v>0</v>
      </c>
      <c r="R29" s="129">
        <v>0</v>
      </c>
      <c r="S29" s="129">
        <v>0</v>
      </c>
      <c r="T29" s="129">
        <v>0</v>
      </c>
      <c r="U29" s="129">
        <v>0</v>
      </c>
      <c r="V29" s="129">
        <v>0</v>
      </c>
      <c r="W29" s="129">
        <v>0</v>
      </c>
      <c r="X29" s="129">
        <v>0</v>
      </c>
      <c r="Y29" s="129">
        <v>0</v>
      </c>
      <c r="Z29" s="129">
        <v>0</v>
      </c>
      <c r="AA29" s="129">
        <v>0</v>
      </c>
      <c r="AB29" s="129">
        <v>0</v>
      </c>
      <c r="AC29" s="129">
        <v>0</v>
      </c>
      <c r="AD29" s="129">
        <v>0</v>
      </c>
      <c r="AE29" s="129">
        <v>0</v>
      </c>
      <c r="AF29" s="129">
        <v>0</v>
      </c>
      <c r="AG29" s="129">
        <v>0</v>
      </c>
      <c r="AH29" s="129">
        <v>0</v>
      </c>
      <c r="AI29" s="130">
        <v>0</v>
      </c>
      <c r="AJ29"/>
      <c r="AK29"/>
      <c r="AL29"/>
      <c r="AM29"/>
      <c r="AN29"/>
      <c r="AO29"/>
      <c r="AP29"/>
      <c r="AQ29"/>
      <c r="AR29"/>
      <c r="AS29"/>
      <c r="AT29"/>
      <c r="AU29"/>
      <c r="AV29"/>
      <c r="AW29"/>
      <c r="AX29"/>
      <c r="AY29"/>
      <c r="AZ29"/>
      <c r="BA29"/>
      <c r="BB29"/>
      <c r="BC29"/>
      <c r="BD29"/>
      <c r="BE29"/>
      <c r="BF29"/>
      <c r="BG29"/>
      <c r="BH29"/>
      <c r="BI29"/>
      <c r="BJ29"/>
      <c r="BK29"/>
      <c r="BL29"/>
      <c r="BM29"/>
      <c r="BN29"/>
      <c r="BO29"/>
      <c r="BP29"/>
    </row>
    <row r="30" spans="2:68" x14ac:dyDescent="0.3">
      <c r="B30" s="128" t="s">
        <v>220</v>
      </c>
      <c r="C30" s="129">
        <v>8.4217472767606674E-2</v>
      </c>
      <c r="D30" s="129">
        <v>3.0941128525864951E-2</v>
      </c>
      <c r="E30" s="129">
        <v>3.6778109409946663E-2</v>
      </c>
      <c r="F30" s="129">
        <v>4.0788067649195729E-2</v>
      </c>
      <c r="G30" s="129">
        <v>2.9799110293846472E-2</v>
      </c>
      <c r="H30" s="129">
        <v>4.1290444188748422E-2</v>
      </c>
      <c r="I30" s="129">
        <v>3.1519596293020827E-2</v>
      </c>
      <c r="J30" s="129">
        <v>4.2850148190000003E-8</v>
      </c>
      <c r="K30" s="129">
        <v>6.7762757774434107E-2</v>
      </c>
      <c r="L30" s="129">
        <v>3.3172566609103012E-2</v>
      </c>
      <c r="M30" s="129">
        <v>0.13986338367756171</v>
      </c>
      <c r="N30" s="129">
        <v>3.5103792143220083E-2</v>
      </c>
      <c r="O30" s="129">
        <v>3.0450782744487509E-2</v>
      </c>
      <c r="P30" s="129">
        <v>2.8114981996476201E-2</v>
      </c>
      <c r="Q30" s="129">
        <v>1.6357299992772759E-2</v>
      </c>
      <c r="R30" s="129">
        <v>1.9369960724619079E-2</v>
      </c>
      <c r="S30" s="129">
        <v>2.3174396968867091E-2</v>
      </c>
      <c r="T30" s="129">
        <v>2.9974286633483959E-2</v>
      </c>
      <c r="U30" s="129">
        <v>2.4714163533231859E-2</v>
      </c>
      <c r="V30" s="129">
        <v>3.4091775175386342E-2</v>
      </c>
      <c r="W30" s="129">
        <v>5.2160822705225693E-2</v>
      </c>
      <c r="X30" s="129">
        <v>3.3539172422614387E-2</v>
      </c>
      <c r="Y30" s="129">
        <v>3.5042184232648953E-2</v>
      </c>
      <c r="Z30" s="129">
        <v>7.8778818427206257E-2</v>
      </c>
      <c r="AA30" s="129">
        <v>3.118381568574851E-2</v>
      </c>
      <c r="AB30" s="129">
        <v>1.373845344464439E-2</v>
      </c>
      <c r="AC30" s="129">
        <v>3.7320907387966097E-2</v>
      </c>
      <c r="AD30" s="129">
        <v>3.8166247672410253E-2</v>
      </c>
      <c r="AE30" s="129">
        <v>8.1124266766359893E-2</v>
      </c>
      <c r="AF30" s="129">
        <v>2.615707661694212E-2</v>
      </c>
      <c r="AG30" s="129">
        <v>3.2595531320246049E-2</v>
      </c>
      <c r="AH30" s="129">
        <v>3.535360092030964E-2</v>
      </c>
      <c r="AI30" s="130">
        <v>3.4912390748453703E-2</v>
      </c>
      <c r="AJ30"/>
      <c r="AK30"/>
      <c r="AL30"/>
      <c r="AM30"/>
      <c r="AN30"/>
      <c r="AO30"/>
      <c r="AP30"/>
      <c r="AQ30"/>
      <c r="AR30"/>
      <c r="AS30"/>
      <c r="AT30"/>
      <c r="AU30"/>
      <c r="AV30"/>
      <c r="AW30"/>
      <c r="AX30"/>
      <c r="AY30"/>
      <c r="AZ30"/>
      <c r="BA30"/>
      <c r="BB30"/>
      <c r="BC30"/>
      <c r="BD30"/>
      <c r="BE30"/>
      <c r="BF30"/>
      <c r="BG30"/>
      <c r="BH30"/>
      <c r="BI30"/>
      <c r="BJ30"/>
      <c r="BK30"/>
      <c r="BL30"/>
      <c r="BM30"/>
      <c r="BN30"/>
      <c r="BO30"/>
      <c r="BP30"/>
    </row>
    <row r="31" spans="2:68" x14ac:dyDescent="0.3">
      <c r="B31" s="127" t="s">
        <v>2120</v>
      </c>
      <c r="C31" s="129"/>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30"/>
      <c r="AJ31"/>
      <c r="AK31"/>
      <c r="AL31"/>
      <c r="AM31"/>
      <c r="AN31"/>
      <c r="AO31"/>
      <c r="AP31"/>
      <c r="AQ31"/>
      <c r="AR31"/>
      <c r="AS31"/>
      <c r="AT31"/>
      <c r="AU31"/>
      <c r="AV31"/>
      <c r="AW31"/>
      <c r="AX31"/>
      <c r="AY31"/>
      <c r="AZ31"/>
      <c r="BA31"/>
      <c r="BB31"/>
      <c r="BC31"/>
      <c r="BD31"/>
      <c r="BE31"/>
      <c r="BF31"/>
      <c r="BG31"/>
      <c r="BH31"/>
      <c r="BI31"/>
      <c r="BJ31"/>
      <c r="BK31"/>
      <c r="BL31"/>
      <c r="BM31"/>
      <c r="BN31"/>
      <c r="BO31"/>
      <c r="BP31"/>
    </row>
    <row r="32" spans="2:68" x14ac:dyDescent="0.3">
      <c r="B32" s="128" t="s">
        <v>221</v>
      </c>
      <c r="C32" s="129">
        <v>1.258747621257416</v>
      </c>
      <c r="D32" s="129">
        <v>1.9447194905245961</v>
      </c>
      <c r="E32" s="129">
        <v>105.77463414634147</v>
      </c>
      <c r="F32" s="129">
        <v>0</v>
      </c>
      <c r="G32" s="129">
        <v>0.33353648931304075</v>
      </c>
      <c r="H32" s="129">
        <v>0</v>
      </c>
      <c r="I32" s="129">
        <v>0</v>
      </c>
      <c r="J32" s="129">
        <v>179326.83499999999</v>
      </c>
      <c r="K32" s="129">
        <v>2.234268381302897</v>
      </c>
      <c r="L32" s="129">
        <v>0</v>
      </c>
      <c r="M32" s="129">
        <v>0.3334690072945507</v>
      </c>
      <c r="N32" s="129">
        <v>0.83351181292927901</v>
      </c>
      <c r="O32" s="129">
        <v>0</v>
      </c>
      <c r="P32" s="129">
        <v>15418.759999999998</v>
      </c>
      <c r="Q32" s="129">
        <v>0</v>
      </c>
      <c r="R32" s="129">
        <v>0</v>
      </c>
      <c r="S32" s="129">
        <v>1.0897998940325062</v>
      </c>
      <c r="T32" s="129">
        <v>0</v>
      </c>
      <c r="U32" s="129">
        <v>2.8987717968747337</v>
      </c>
      <c r="V32" s="129">
        <v>5.9513797929989476</v>
      </c>
      <c r="W32" s="129">
        <v>0.9016809568864832</v>
      </c>
      <c r="X32" s="129">
        <v>0.86893699336349284</v>
      </c>
      <c r="Y32" s="129">
        <v>0</v>
      </c>
      <c r="Z32" s="129">
        <v>0</v>
      </c>
      <c r="AA32" s="129">
        <v>0.91019991313871751</v>
      </c>
      <c r="AB32" s="129">
        <v>1.1430114462180303</v>
      </c>
      <c r="AC32" s="129">
        <v>22.502137953356844</v>
      </c>
      <c r="AD32" s="129">
        <v>0</v>
      </c>
      <c r="AE32" s="129">
        <v>1.2216456042803097</v>
      </c>
      <c r="AF32" s="129">
        <v>1</v>
      </c>
      <c r="AG32" s="129">
        <v>0.5561622921205599</v>
      </c>
      <c r="AH32" s="129">
        <v>0.8808980401927492</v>
      </c>
      <c r="AI32" s="130">
        <v>0.97041044216650063</v>
      </c>
      <c r="AJ32"/>
      <c r="AK32"/>
      <c r="AL32"/>
      <c r="AM32"/>
      <c r="AN32"/>
      <c r="AO32"/>
      <c r="AP32"/>
      <c r="AQ32"/>
      <c r="AR32"/>
      <c r="AS32"/>
      <c r="AT32"/>
      <c r="AU32"/>
      <c r="AV32"/>
      <c r="AW32"/>
      <c r="AX32"/>
      <c r="AY32"/>
      <c r="AZ32"/>
      <c r="BA32"/>
      <c r="BB32"/>
      <c r="BC32"/>
      <c r="BD32"/>
      <c r="BE32"/>
      <c r="BF32"/>
      <c r="BG32"/>
      <c r="BH32"/>
      <c r="BI32"/>
      <c r="BJ32"/>
      <c r="BK32"/>
      <c r="BL32"/>
      <c r="BM32"/>
      <c r="BN32"/>
      <c r="BO32"/>
      <c r="BP32"/>
    </row>
    <row r="33" spans="2:68" x14ac:dyDescent="0.3">
      <c r="B33" s="128" t="s">
        <v>222</v>
      </c>
      <c r="C33" s="129">
        <v>1.2303268931599884</v>
      </c>
      <c r="D33" s="129">
        <v>2.2593229554941137</v>
      </c>
      <c r="E33" s="129">
        <v>1.5194765122223441</v>
      </c>
      <c r="F33" s="129">
        <v>2.3072044978482209</v>
      </c>
      <c r="G33" s="129">
        <v>2.2522796671329033</v>
      </c>
      <c r="H33" s="129">
        <v>1.1827678148213481</v>
      </c>
      <c r="I33" s="129">
        <v>1.230959365507728</v>
      </c>
      <c r="J33" s="129">
        <v>0</v>
      </c>
      <c r="K33" s="129">
        <v>0.79228285429444323</v>
      </c>
      <c r="L33" s="129">
        <v>1.7298888273700768</v>
      </c>
      <c r="M33" s="129">
        <v>0.42223140905614859</v>
      </c>
      <c r="N33" s="129">
        <v>1.2254185542344995</v>
      </c>
      <c r="O33" s="129">
        <v>1.4876080820748043</v>
      </c>
      <c r="P33" s="129">
        <v>1.3738983973963175</v>
      </c>
      <c r="Q33" s="129">
        <v>2.2481779563832971</v>
      </c>
      <c r="R33" s="129">
        <v>1.318309431126282</v>
      </c>
      <c r="S33" s="129">
        <v>2.1817856262840505</v>
      </c>
      <c r="T33" s="129">
        <v>2.614144999514505</v>
      </c>
      <c r="U33" s="129">
        <v>2.500282999560727</v>
      </c>
      <c r="V33" s="129">
        <v>0.77261479770527042</v>
      </c>
      <c r="W33" s="129">
        <v>1.5913612532416881</v>
      </c>
      <c r="X33" s="129">
        <v>1.9600983134957144</v>
      </c>
      <c r="Y33" s="129">
        <v>1.6032615348150525</v>
      </c>
      <c r="Z33" s="129">
        <v>0.71398664578944104</v>
      </c>
      <c r="AA33" s="129">
        <v>1.0562110452655242</v>
      </c>
      <c r="AB33" s="129">
        <v>2.2151041044739479</v>
      </c>
      <c r="AC33" s="129">
        <v>1.3950512138692031</v>
      </c>
      <c r="AD33" s="129">
        <v>3.3781649911234815</v>
      </c>
      <c r="AE33" s="129">
        <v>0.99578656860820836</v>
      </c>
      <c r="AF33" s="129">
        <v>1.6936720973842783</v>
      </c>
      <c r="AG33" s="129">
        <v>2.4573465140552528</v>
      </c>
      <c r="AH33" s="129">
        <v>1.3078052515097072</v>
      </c>
      <c r="AI33" s="130">
        <v>1.3094047447588548</v>
      </c>
      <c r="AJ33"/>
      <c r="AK33"/>
      <c r="AL33"/>
      <c r="AM33"/>
      <c r="AN33"/>
      <c r="AO33"/>
      <c r="AP33"/>
      <c r="AQ33"/>
      <c r="AR33"/>
      <c r="AS33"/>
      <c r="AT33"/>
      <c r="AU33"/>
      <c r="AV33"/>
      <c r="AW33"/>
      <c r="AX33"/>
      <c r="AY33"/>
      <c r="AZ33"/>
      <c r="BA33"/>
      <c r="BB33"/>
      <c r="BC33"/>
      <c r="BD33"/>
      <c r="BE33"/>
      <c r="BF33"/>
      <c r="BG33"/>
      <c r="BH33"/>
      <c r="BI33"/>
      <c r="BJ33"/>
      <c r="BK33"/>
      <c r="BL33"/>
      <c r="BM33"/>
      <c r="BN33"/>
      <c r="BO33"/>
      <c r="BP33"/>
    </row>
    <row r="34" spans="2:68" x14ac:dyDescent="0.3">
      <c r="B34" s="128" t="s">
        <v>223</v>
      </c>
      <c r="C34" s="129">
        <v>0.7959443378560157</v>
      </c>
      <c r="D34" s="129">
        <v>1.0457588093608947</v>
      </c>
      <c r="E34" s="129">
        <v>0.93951422260441675</v>
      </c>
      <c r="F34" s="129">
        <v>3.0438146206888597</v>
      </c>
      <c r="G34" s="129">
        <v>0</v>
      </c>
      <c r="H34" s="129">
        <v>1.2973950598265043</v>
      </c>
      <c r="I34" s="129">
        <v>1.827972211280962</v>
      </c>
      <c r="J34" s="129">
        <v>0</v>
      </c>
      <c r="K34" s="129">
        <v>0.62498342840154897</v>
      </c>
      <c r="L34" s="129">
        <v>0</v>
      </c>
      <c r="M34" s="129">
        <v>0.63770962883850024</v>
      </c>
      <c r="N34" s="129">
        <v>1.5658198842022879</v>
      </c>
      <c r="O34" s="129">
        <v>1.349943302066078</v>
      </c>
      <c r="P34" s="129">
        <v>4.5154356372659619</v>
      </c>
      <c r="Q34" s="129">
        <v>1.6089427974538655</v>
      </c>
      <c r="R34" s="129">
        <v>0</v>
      </c>
      <c r="S34" s="129">
        <v>2.5162486503501271</v>
      </c>
      <c r="T34" s="129">
        <v>0</v>
      </c>
      <c r="U34" s="129">
        <v>35.531372869095144</v>
      </c>
      <c r="V34" s="129">
        <v>1.212017052149875</v>
      </c>
      <c r="W34" s="129">
        <v>1.6956844495358188</v>
      </c>
      <c r="X34" s="129">
        <v>0.88629290056725463</v>
      </c>
      <c r="Y34" s="129">
        <v>5.7770790822556943</v>
      </c>
      <c r="Z34" s="129">
        <v>0</v>
      </c>
      <c r="AA34" s="129">
        <v>0.85258529330409261</v>
      </c>
      <c r="AB34" s="129">
        <v>0.87074119431648966</v>
      </c>
      <c r="AC34" s="129">
        <v>1.5415524577662045</v>
      </c>
      <c r="AD34" s="129">
        <v>1.9697585608806234</v>
      </c>
      <c r="AE34" s="129">
        <v>0.69371002701075091</v>
      </c>
      <c r="AF34" s="129">
        <v>2.1972478463748626</v>
      </c>
      <c r="AG34" s="129">
        <v>1.4073621176347579</v>
      </c>
      <c r="AH34" s="129">
        <v>1.1448085425645131</v>
      </c>
      <c r="AI34" s="130">
        <v>1.1448085425645131</v>
      </c>
      <c r="AJ34"/>
      <c r="AK34"/>
      <c r="AL34"/>
      <c r="AM34"/>
      <c r="AN34"/>
      <c r="AO34"/>
      <c r="AP34"/>
      <c r="AQ34"/>
      <c r="AR34"/>
      <c r="AS34"/>
      <c r="AT34"/>
      <c r="AU34"/>
      <c r="AV34"/>
      <c r="AW34"/>
      <c r="AX34"/>
      <c r="AY34"/>
      <c r="AZ34"/>
      <c r="BA34"/>
      <c r="BB34"/>
      <c r="BC34"/>
      <c r="BD34"/>
      <c r="BE34"/>
      <c r="BF34"/>
      <c r="BG34"/>
      <c r="BH34"/>
      <c r="BI34"/>
      <c r="BJ34"/>
      <c r="BK34"/>
      <c r="BL34"/>
      <c r="BM34"/>
      <c r="BN34"/>
      <c r="BO34"/>
      <c r="BP34"/>
    </row>
    <row r="35" spans="2:68" x14ac:dyDescent="0.3">
      <c r="B35" s="128" t="s">
        <v>224</v>
      </c>
      <c r="C35" s="129">
        <v>0.99310813353001293</v>
      </c>
      <c r="D35" s="129">
        <v>1.3085324177027731</v>
      </c>
      <c r="E35" s="129">
        <v>0.97874999741466784</v>
      </c>
      <c r="F35" s="129">
        <v>1.1935353232145374</v>
      </c>
      <c r="G35" s="129">
        <v>1.3243247648815404</v>
      </c>
      <c r="H35" s="129">
        <v>1.0631355056505671</v>
      </c>
      <c r="I35" s="129">
        <v>1.0446472663457629</v>
      </c>
      <c r="J35" s="129">
        <v>0</v>
      </c>
      <c r="K35" s="129">
        <v>0.68394080029428095</v>
      </c>
      <c r="L35" s="129">
        <v>1.4254905170561705</v>
      </c>
      <c r="M35" s="129">
        <v>0.37835817660715665</v>
      </c>
      <c r="N35" s="129">
        <v>1.4871799330899964</v>
      </c>
      <c r="O35" s="129">
        <v>1.4673415221126462</v>
      </c>
      <c r="P35" s="129">
        <v>1.2780330554318442</v>
      </c>
      <c r="Q35" s="129">
        <v>1.3459626971518348</v>
      </c>
      <c r="R35" s="129">
        <v>0</v>
      </c>
      <c r="S35" s="129">
        <v>1.2743545660183231</v>
      </c>
      <c r="T35" s="129">
        <v>1.5167801682865114</v>
      </c>
      <c r="U35" s="129">
        <v>2.0066881263437062</v>
      </c>
      <c r="V35" s="129">
        <v>1.3707417082430122</v>
      </c>
      <c r="W35" s="129">
        <v>1.4947252791198022</v>
      </c>
      <c r="X35" s="129">
        <v>1.6429335740677198</v>
      </c>
      <c r="Y35" s="129">
        <v>1.3019696121246047</v>
      </c>
      <c r="Z35" s="129">
        <v>0.93747394584522326</v>
      </c>
      <c r="AA35" s="129">
        <v>0.89891386657667882</v>
      </c>
      <c r="AB35" s="129">
        <v>1.3914328112711263</v>
      </c>
      <c r="AC35" s="129">
        <v>2.6354719963616979</v>
      </c>
      <c r="AD35" s="129">
        <v>1.452131035104663</v>
      </c>
      <c r="AE35" s="129">
        <v>0.88991259913789389</v>
      </c>
      <c r="AF35" s="129">
        <v>2.0926517402922435</v>
      </c>
      <c r="AG35" s="129">
        <v>1.3457961042120006</v>
      </c>
      <c r="AH35" s="129">
        <v>1.3728873764432379</v>
      </c>
      <c r="AI35" s="130">
        <v>1.3728873764432379</v>
      </c>
      <c r="AJ35"/>
      <c r="AK35"/>
      <c r="AL35"/>
      <c r="AM35"/>
      <c r="AN35"/>
      <c r="AO35"/>
      <c r="AP35"/>
      <c r="AQ35"/>
      <c r="AR35"/>
      <c r="AS35"/>
      <c r="AT35"/>
      <c r="AU35"/>
      <c r="AV35"/>
      <c r="AW35"/>
      <c r="AX35"/>
      <c r="AY35"/>
      <c r="AZ35"/>
      <c r="BA35"/>
      <c r="BB35"/>
      <c r="BC35"/>
      <c r="BD35"/>
      <c r="BE35"/>
      <c r="BF35"/>
      <c r="BG35"/>
      <c r="BH35"/>
      <c r="BI35"/>
      <c r="BJ35"/>
      <c r="BK35"/>
      <c r="BL35"/>
      <c r="BM35"/>
      <c r="BN35"/>
      <c r="BO35"/>
      <c r="BP35"/>
    </row>
    <row r="36" spans="2:68" x14ac:dyDescent="0.3">
      <c r="B36" s="128" t="s">
        <v>225</v>
      </c>
      <c r="C36" s="129">
        <v>0</v>
      </c>
      <c r="D36" s="129">
        <v>0</v>
      </c>
      <c r="E36" s="129">
        <v>0</v>
      </c>
      <c r="F36" s="129">
        <v>0</v>
      </c>
      <c r="G36" s="129">
        <v>0</v>
      </c>
      <c r="H36" s="129">
        <v>0</v>
      </c>
      <c r="I36" s="129">
        <v>0</v>
      </c>
      <c r="J36" s="129">
        <v>0</v>
      </c>
      <c r="K36" s="129">
        <v>0</v>
      </c>
      <c r="L36" s="129">
        <v>0</v>
      </c>
      <c r="M36" s="129">
        <v>0</v>
      </c>
      <c r="N36" s="129">
        <v>0.10244512142796439</v>
      </c>
      <c r="O36" s="129">
        <v>0</v>
      </c>
      <c r="P36" s="129">
        <v>0</v>
      </c>
      <c r="Q36" s="129">
        <v>0</v>
      </c>
      <c r="R36" s="129">
        <v>0</v>
      </c>
      <c r="S36" s="129">
        <v>0</v>
      </c>
      <c r="T36" s="129">
        <v>0</v>
      </c>
      <c r="U36" s="129">
        <v>0</v>
      </c>
      <c r="V36" s="129">
        <v>0</v>
      </c>
      <c r="W36" s="129">
        <v>0</v>
      </c>
      <c r="X36" s="129">
        <v>0</v>
      </c>
      <c r="Y36" s="129">
        <v>0</v>
      </c>
      <c r="Z36" s="129">
        <v>0</v>
      </c>
      <c r="AA36" s="129">
        <v>1.0785051153886662</v>
      </c>
      <c r="AB36" s="129">
        <v>0</v>
      </c>
      <c r="AC36" s="129">
        <v>0</v>
      </c>
      <c r="AD36" s="129">
        <v>0</v>
      </c>
      <c r="AE36" s="129">
        <v>0</v>
      </c>
      <c r="AF36" s="129">
        <v>0</v>
      </c>
      <c r="AG36" s="129">
        <v>0</v>
      </c>
      <c r="AH36" s="129">
        <v>0.26461269244958868</v>
      </c>
      <c r="AI36" s="130">
        <v>0.26461269244958868</v>
      </c>
      <c r="AJ36"/>
      <c r="AK36"/>
      <c r="AL36"/>
      <c r="AM36"/>
      <c r="AN36"/>
      <c r="AO36"/>
      <c r="AP36"/>
      <c r="AQ36"/>
      <c r="AR36"/>
      <c r="AS36"/>
      <c r="AT36"/>
      <c r="AU36"/>
      <c r="AV36"/>
      <c r="AW36"/>
      <c r="AX36"/>
      <c r="AY36"/>
      <c r="AZ36"/>
      <c r="BA36"/>
      <c r="BB36"/>
      <c r="BC36"/>
      <c r="BD36"/>
      <c r="BE36"/>
      <c r="BF36"/>
      <c r="BG36"/>
      <c r="BH36"/>
      <c r="BI36"/>
      <c r="BJ36"/>
      <c r="BK36"/>
      <c r="BL36"/>
      <c r="BM36"/>
      <c r="BN36"/>
      <c r="BO36"/>
      <c r="BP36"/>
    </row>
    <row r="37" spans="2:68" x14ac:dyDescent="0.3">
      <c r="B37" s="128" t="s">
        <v>226</v>
      </c>
      <c r="C37" s="129">
        <v>0</v>
      </c>
      <c r="D37" s="129">
        <v>0</v>
      </c>
      <c r="E37" s="129">
        <v>1.3211794864450714</v>
      </c>
      <c r="F37" s="129">
        <v>0</v>
      </c>
      <c r="G37" s="129">
        <v>0</v>
      </c>
      <c r="H37" s="129">
        <v>0</v>
      </c>
      <c r="I37" s="129">
        <v>0</v>
      </c>
      <c r="J37" s="129">
        <v>0</v>
      </c>
      <c r="K37" s="129">
        <v>0</v>
      </c>
      <c r="L37" s="129">
        <v>0</v>
      </c>
      <c r="M37" s="129">
        <v>0</v>
      </c>
      <c r="N37" s="129">
        <v>0</v>
      </c>
      <c r="O37" s="129">
        <v>0</v>
      </c>
      <c r="P37" s="129">
        <v>0</v>
      </c>
      <c r="Q37" s="129">
        <v>0</v>
      </c>
      <c r="R37" s="129">
        <v>0</v>
      </c>
      <c r="S37" s="129">
        <v>0</v>
      </c>
      <c r="T37" s="129">
        <v>0</v>
      </c>
      <c r="U37" s="129">
        <v>0</v>
      </c>
      <c r="V37" s="129">
        <v>0</v>
      </c>
      <c r="W37" s="129">
        <v>0</v>
      </c>
      <c r="X37" s="129">
        <v>0</v>
      </c>
      <c r="Y37" s="129">
        <v>0</v>
      </c>
      <c r="Z37" s="129">
        <v>0</v>
      </c>
      <c r="AA37" s="129">
        <v>0</v>
      </c>
      <c r="AB37" s="129">
        <v>0</v>
      </c>
      <c r="AC37" s="129">
        <v>0</v>
      </c>
      <c r="AD37" s="129">
        <v>0</v>
      </c>
      <c r="AE37" s="129">
        <v>0</v>
      </c>
      <c r="AF37" s="129">
        <v>0</v>
      </c>
      <c r="AG37" s="129">
        <v>0</v>
      </c>
      <c r="AH37" s="129">
        <v>33.38379137010039</v>
      </c>
      <c r="AI37" s="130">
        <v>33.38379137010039</v>
      </c>
      <c r="AJ37"/>
      <c r="AK37"/>
      <c r="AL37"/>
      <c r="AM37"/>
      <c r="AN37"/>
      <c r="AO37"/>
      <c r="AP37"/>
      <c r="AQ37"/>
      <c r="AR37"/>
      <c r="AS37"/>
      <c r="AT37"/>
      <c r="AU37"/>
      <c r="AV37"/>
      <c r="AW37"/>
      <c r="AX37"/>
      <c r="AY37"/>
      <c r="AZ37"/>
      <c r="BA37"/>
      <c r="BB37"/>
      <c r="BC37"/>
      <c r="BD37"/>
      <c r="BE37"/>
      <c r="BF37"/>
      <c r="BG37"/>
      <c r="BH37"/>
      <c r="BI37"/>
      <c r="BJ37"/>
      <c r="BK37"/>
      <c r="BL37"/>
      <c r="BM37"/>
      <c r="BN37"/>
      <c r="BO37"/>
      <c r="BP37"/>
    </row>
    <row r="38" spans="2:68" x14ac:dyDescent="0.3">
      <c r="B38" s="128" t="s">
        <v>227</v>
      </c>
      <c r="C38" s="129">
        <v>0</v>
      </c>
      <c r="D38" s="129">
        <v>1.7476910604717295</v>
      </c>
      <c r="E38" s="129">
        <v>0.81109152553221497</v>
      </c>
      <c r="F38" s="129">
        <v>0</v>
      </c>
      <c r="G38" s="129">
        <v>1.0225541702354983</v>
      </c>
      <c r="H38" s="129">
        <v>0.69629696164050436</v>
      </c>
      <c r="I38" s="129">
        <v>1.3339301043528731</v>
      </c>
      <c r="J38" s="129">
        <v>0</v>
      </c>
      <c r="K38" s="129">
        <v>0</v>
      </c>
      <c r="L38" s="129">
        <v>0</v>
      </c>
      <c r="M38" s="129">
        <v>0</v>
      </c>
      <c r="N38" s="129">
        <v>5.6019913137132802</v>
      </c>
      <c r="O38" s="129">
        <v>2.0114486875987576</v>
      </c>
      <c r="P38" s="129">
        <v>2.1845840441169977</v>
      </c>
      <c r="Q38" s="129">
        <v>2.4508355961474853</v>
      </c>
      <c r="R38" s="129">
        <v>0</v>
      </c>
      <c r="S38" s="129">
        <v>0</v>
      </c>
      <c r="T38" s="129">
        <v>0</v>
      </c>
      <c r="U38" s="129">
        <v>0</v>
      </c>
      <c r="V38" s="129">
        <v>0.6931758895195258</v>
      </c>
      <c r="W38" s="129">
        <v>0</v>
      </c>
      <c r="X38" s="129">
        <v>4.4766166816590962</v>
      </c>
      <c r="Y38" s="129">
        <v>2.2175076806695651</v>
      </c>
      <c r="Z38" s="129">
        <v>0</v>
      </c>
      <c r="AA38" s="129">
        <v>0.77898870306890855</v>
      </c>
      <c r="AB38" s="129">
        <v>0</v>
      </c>
      <c r="AC38" s="129">
        <v>1.3678325537892444</v>
      </c>
      <c r="AD38" s="129">
        <v>7.9277563484410161</v>
      </c>
      <c r="AE38" s="129">
        <v>0</v>
      </c>
      <c r="AF38" s="129">
        <v>3.2129269459440986</v>
      </c>
      <c r="AG38" s="129">
        <v>0</v>
      </c>
      <c r="AH38" s="129">
        <v>1.2162779808743691</v>
      </c>
      <c r="AI38" s="130">
        <v>1.2162779808743691</v>
      </c>
      <c r="AJ38"/>
      <c r="AK38"/>
      <c r="AL38"/>
      <c r="AM38"/>
      <c r="AN38"/>
      <c r="AO38"/>
      <c r="AP38"/>
      <c r="AQ38"/>
      <c r="AR38"/>
      <c r="AS38"/>
      <c r="AT38"/>
      <c r="AU38"/>
      <c r="AV38"/>
      <c r="AW38"/>
      <c r="AX38"/>
      <c r="AY38"/>
      <c r="AZ38"/>
      <c r="BA38"/>
      <c r="BB38"/>
      <c r="BC38"/>
      <c r="BD38"/>
      <c r="BE38"/>
      <c r="BF38"/>
      <c r="BG38"/>
      <c r="BH38"/>
      <c r="BI38"/>
      <c r="BJ38"/>
      <c r="BK38"/>
      <c r="BL38"/>
      <c r="BM38"/>
      <c r="BN38"/>
      <c r="BO38"/>
      <c r="BP38"/>
    </row>
    <row r="39" spans="2:68" x14ac:dyDescent="0.3">
      <c r="B39" s="128" t="s">
        <v>228</v>
      </c>
      <c r="C39" s="129">
        <v>0</v>
      </c>
      <c r="D39" s="129">
        <v>0</v>
      </c>
      <c r="E39" s="129">
        <v>0</v>
      </c>
      <c r="F39" s="129">
        <v>0</v>
      </c>
      <c r="G39" s="129">
        <v>0</v>
      </c>
      <c r="H39" s="129">
        <v>0</v>
      </c>
      <c r="I39" s="129">
        <v>0</v>
      </c>
      <c r="J39" s="129">
        <v>0</v>
      </c>
      <c r="K39" s="129">
        <v>0</v>
      </c>
      <c r="L39" s="129">
        <v>0</v>
      </c>
      <c r="M39" s="129">
        <v>0</v>
      </c>
      <c r="N39" s="129">
        <v>0</v>
      </c>
      <c r="O39" s="129">
        <v>0</v>
      </c>
      <c r="P39" s="129">
        <v>0</v>
      </c>
      <c r="Q39" s="129">
        <v>0</v>
      </c>
      <c r="R39" s="129">
        <v>0</v>
      </c>
      <c r="S39" s="129">
        <v>0</v>
      </c>
      <c r="T39" s="129">
        <v>0</v>
      </c>
      <c r="U39" s="129">
        <v>0</v>
      </c>
      <c r="V39" s="129">
        <v>0</v>
      </c>
      <c r="W39" s="129">
        <v>0</v>
      </c>
      <c r="X39" s="129">
        <v>0</v>
      </c>
      <c r="Y39" s="129">
        <v>0</v>
      </c>
      <c r="Z39" s="129">
        <v>0</v>
      </c>
      <c r="AA39" s="129">
        <v>0</v>
      </c>
      <c r="AB39" s="129">
        <v>0</v>
      </c>
      <c r="AC39" s="129">
        <v>0</v>
      </c>
      <c r="AD39" s="129">
        <v>0</v>
      </c>
      <c r="AE39" s="129">
        <v>0</v>
      </c>
      <c r="AF39" s="129">
        <v>0</v>
      </c>
      <c r="AG39" s="129">
        <v>0</v>
      </c>
      <c r="AH39" s="129">
        <v>0</v>
      </c>
      <c r="AI39" s="130">
        <v>0</v>
      </c>
      <c r="AJ39"/>
      <c r="AK39"/>
      <c r="AL39"/>
      <c r="AM39"/>
      <c r="AN39"/>
      <c r="AO39"/>
      <c r="AP39"/>
      <c r="AQ39"/>
      <c r="AR39"/>
      <c r="AS39"/>
      <c r="AT39"/>
      <c r="AU39"/>
      <c r="AV39"/>
      <c r="AW39"/>
      <c r="AX39"/>
      <c r="AY39"/>
      <c r="AZ39"/>
      <c r="BA39"/>
      <c r="BB39"/>
      <c r="BC39"/>
      <c r="BD39"/>
      <c r="BE39"/>
      <c r="BF39"/>
      <c r="BG39"/>
      <c r="BH39"/>
      <c r="BI39"/>
      <c r="BJ39"/>
      <c r="BK39"/>
      <c r="BL39"/>
      <c r="BM39"/>
      <c r="BN39"/>
      <c r="BO39"/>
      <c r="BP39"/>
    </row>
    <row r="40" spans="2:68" x14ac:dyDescent="0.3">
      <c r="B40" s="128" t="s">
        <v>229</v>
      </c>
      <c r="C40" s="129">
        <v>0</v>
      </c>
      <c r="D40" s="129">
        <v>0</v>
      </c>
      <c r="E40" s="129">
        <v>0</v>
      </c>
      <c r="F40" s="129">
        <v>0</v>
      </c>
      <c r="G40" s="129">
        <v>0</v>
      </c>
      <c r="H40" s="129">
        <v>0</v>
      </c>
      <c r="I40" s="129">
        <v>0</v>
      </c>
      <c r="J40" s="129">
        <v>0</v>
      </c>
      <c r="K40" s="129">
        <v>0</v>
      </c>
      <c r="L40" s="129">
        <v>0</v>
      </c>
      <c r="M40" s="129">
        <v>0</v>
      </c>
      <c r="N40" s="129">
        <v>0</v>
      </c>
      <c r="O40" s="129">
        <v>0</v>
      </c>
      <c r="P40" s="129">
        <v>0</v>
      </c>
      <c r="Q40" s="129">
        <v>0</v>
      </c>
      <c r="R40" s="129">
        <v>0</v>
      </c>
      <c r="S40" s="129">
        <v>0</v>
      </c>
      <c r="T40" s="129">
        <v>0</v>
      </c>
      <c r="U40" s="129">
        <v>0</v>
      </c>
      <c r="V40" s="129">
        <v>0</v>
      </c>
      <c r="W40" s="129">
        <v>0</v>
      </c>
      <c r="X40" s="129">
        <v>0</v>
      </c>
      <c r="Y40" s="129">
        <v>0</v>
      </c>
      <c r="Z40" s="129">
        <v>0</v>
      </c>
      <c r="AA40" s="129">
        <v>0</v>
      </c>
      <c r="AB40" s="129">
        <v>0</v>
      </c>
      <c r="AC40" s="129">
        <v>0</v>
      </c>
      <c r="AD40" s="129">
        <v>0</v>
      </c>
      <c r="AE40" s="129">
        <v>0</v>
      </c>
      <c r="AF40" s="129">
        <v>0</v>
      </c>
      <c r="AG40" s="129">
        <v>0</v>
      </c>
      <c r="AH40" s="129">
        <v>0</v>
      </c>
      <c r="AI40" s="130">
        <v>0</v>
      </c>
      <c r="AJ40"/>
      <c r="AK40"/>
      <c r="AL40"/>
      <c r="AM40"/>
      <c r="AN40"/>
      <c r="AO40"/>
      <c r="AP40"/>
      <c r="AQ40"/>
      <c r="AR40"/>
      <c r="AS40"/>
      <c r="AT40"/>
      <c r="AU40"/>
      <c r="AV40"/>
      <c r="AW40"/>
      <c r="AX40"/>
      <c r="AY40"/>
      <c r="AZ40"/>
      <c r="BA40"/>
      <c r="BB40"/>
      <c r="BC40"/>
      <c r="BD40"/>
      <c r="BE40"/>
      <c r="BF40"/>
      <c r="BG40"/>
      <c r="BH40"/>
      <c r="BI40"/>
      <c r="BJ40"/>
      <c r="BK40"/>
      <c r="BL40"/>
      <c r="BM40"/>
      <c r="BN40"/>
      <c r="BO40"/>
      <c r="BP40"/>
    </row>
    <row r="41" spans="2:68" x14ac:dyDescent="0.3">
      <c r="B41" s="128" t="s">
        <v>230</v>
      </c>
      <c r="C41" s="129">
        <v>1.0786954966305415</v>
      </c>
      <c r="D41" s="129">
        <v>2.0664105935163932</v>
      </c>
      <c r="E41" s="129">
        <v>1.129493487009259</v>
      </c>
      <c r="F41" s="129">
        <v>1.3737932183982873</v>
      </c>
      <c r="G41" s="129">
        <v>1.4165554496262835</v>
      </c>
      <c r="H41" s="129">
        <v>1.0969722128092834</v>
      </c>
      <c r="I41" s="129">
        <v>1.1427024204686345</v>
      </c>
      <c r="J41" s="129">
        <v>267276.31</v>
      </c>
      <c r="K41" s="129">
        <v>0.73898045871767837</v>
      </c>
      <c r="L41" s="129">
        <v>1.482393814175778</v>
      </c>
      <c r="M41" s="129">
        <v>0.40229414022093019</v>
      </c>
      <c r="N41" s="129">
        <v>1.4131085327872841</v>
      </c>
      <c r="O41" s="129">
        <v>1.473036508030215</v>
      </c>
      <c r="P41" s="129">
        <v>1.8568087175729879</v>
      </c>
      <c r="Q41" s="129">
        <v>1.6870888480113659</v>
      </c>
      <c r="R41" s="129">
        <v>1.9673938955677985</v>
      </c>
      <c r="S41" s="129">
        <v>1.6326386035386646</v>
      </c>
      <c r="T41" s="129">
        <v>1.5577911003914955</v>
      </c>
      <c r="U41" s="129">
        <v>2.4499845570203678</v>
      </c>
      <c r="V41" s="129">
        <v>1.0235375595543039</v>
      </c>
      <c r="W41" s="129">
        <v>1.5014066286197483</v>
      </c>
      <c r="X41" s="129">
        <v>1.6798905725810136</v>
      </c>
      <c r="Y41" s="129">
        <v>1.4423085450988398</v>
      </c>
      <c r="Z41" s="129">
        <v>0.83099867979487174</v>
      </c>
      <c r="AA41" s="129">
        <v>1.003011399801343</v>
      </c>
      <c r="AB41" s="129">
        <v>1.5078832624461618</v>
      </c>
      <c r="AC41" s="129">
        <v>2.3631761243918517</v>
      </c>
      <c r="AD41" s="129">
        <v>1.916182062740134</v>
      </c>
      <c r="AE41" s="129">
        <v>0.94030461587294456</v>
      </c>
      <c r="AF41" s="129">
        <v>2.0014363907805612</v>
      </c>
      <c r="AG41" s="129">
        <v>2.3671940344226492</v>
      </c>
      <c r="AH41" s="129">
        <v>1.3710905536141991</v>
      </c>
      <c r="AI41" s="130">
        <v>1.3751845114446246</v>
      </c>
      <c r="AJ41"/>
      <c r="AK41"/>
      <c r="AL41"/>
      <c r="AM41"/>
      <c r="AN41"/>
      <c r="AO41"/>
      <c r="AP41"/>
      <c r="AQ41"/>
      <c r="AR41"/>
      <c r="AS41"/>
      <c r="AT41"/>
      <c r="AU41"/>
      <c r="AV41"/>
      <c r="AW41"/>
      <c r="AX41"/>
      <c r="AY41"/>
      <c r="AZ41"/>
      <c r="BA41"/>
      <c r="BB41"/>
      <c r="BC41"/>
      <c r="BD41"/>
      <c r="BE41"/>
      <c r="BF41"/>
      <c r="BG41"/>
      <c r="BH41"/>
      <c r="BI41"/>
      <c r="BJ41"/>
      <c r="BK41"/>
      <c r="BL41"/>
      <c r="BM41"/>
      <c r="BN41"/>
      <c r="BO41"/>
      <c r="BP41"/>
    </row>
    <row r="42" spans="2:68" x14ac:dyDescent="0.3">
      <c r="B42" s="127" t="s">
        <v>2121</v>
      </c>
      <c r="C42" s="129"/>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129"/>
      <c r="AB42" s="129"/>
      <c r="AC42" s="129"/>
      <c r="AD42" s="129"/>
      <c r="AE42" s="129"/>
      <c r="AF42" s="129"/>
      <c r="AG42" s="129"/>
      <c r="AH42" s="129"/>
      <c r="AI42" s="130"/>
      <c r="AJ42"/>
      <c r="AK42"/>
      <c r="AL42"/>
      <c r="AM42"/>
      <c r="AN42"/>
      <c r="AO42"/>
      <c r="AP42"/>
      <c r="AQ42"/>
      <c r="AR42"/>
      <c r="AS42"/>
      <c r="AT42"/>
      <c r="AU42"/>
      <c r="AV42"/>
      <c r="AW42"/>
      <c r="AX42"/>
      <c r="AY42"/>
      <c r="AZ42"/>
      <c r="BA42"/>
      <c r="BB42"/>
      <c r="BC42"/>
      <c r="BD42"/>
      <c r="BE42"/>
      <c r="BF42"/>
      <c r="BG42"/>
      <c r="BH42"/>
      <c r="BI42"/>
      <c r="BJ42"/>
      <c r="BK42"/>
      <c r="BL42"/>
      <c r="BM42"/>
      <c r="BN42"/>
      <c r="BO42"/>
      <c r="BP42"/>
    </row>
    <row r="43" spans="2:68" x14ac:dyDescent="0.3">
      <c r="B43" s="128" t="s">
        <v>231</v>
      </c>
      <c r="C43" s="129">
        <v>6.5237933085965844E-2</v>
      </c>
      <c r="D43" s="129">
        <v>4.7737035937410792E-2</v>
      </c>
      <c r="E43" s="129">
        <v>4.0475511358608871E-2</v>
      </c>
      <c r="F43" s="129">
        <v>3.7896901112991113E-2</v>
      </c>
      <c r="G43" s="129">
        <v>5.644582644854286E-2</v>
      </c>
      <c r="H43" s="129">
        <v>4.7272142269006862E-2</v>
      </c>
      <c r="I43" s="129">
        <v>4.0722232985538342E-2</v>
      </c>
      <c r="J43" s="129">
        <v>1.6942434901814369E-2</v>
      </c>
      <c r="K43" s="129">
        <v>3.9126582187168107E-2</v>
      </c>
      <c r="L43" s="129">
        <v>5.9411656419866649E-2</v>
      </c>
      <c r="M43" s="129">
        <v>6.3931674233979954E-2</v>
      </c>
      <c r="N43" s="129">
        <v>3.5658026016505792E-2</v>
      </c>
      <c r="O43" s="129">
        <v>2.738453647916668E-2</v>
      </c>
      <c r="P43" s="129">
        <v>2.7804671871906869E-2</v>
      </c>
      <c r="Q43" s="129">
        <v>5.3820487655358261E-2</v>
      </c>
      <c r="R43" s="129">
        <v>3.5222122374742267E-2</v>
      </c>
      <c r="S43" s="129">
        <v>3.5068810923618271E-2</v>
      </c>
      <c r="T43" s="129">
        <v>7.1045587924269071E-2</v>
      </c>
      <c r="U43" s="129">
        <v>3.6388909957258221E-2</v>
      </c>
      <c r="V43" s="129">
        <v>4.0531064904185517E-2</v>
      </c>
      <c r="W43" s="129">
        <v>5.5208456102610409E-2</v>
      </c>
      <c r="X43" s="129">
        <v>4.2817269257429097E-2</v>
      </c>
      <c r="Y43" s="129">
        <v>3.621462497494661E-2</v>
      </c>
      <c r="Z43" s="129">
        <v>5.8481455021981488E-2</v>
      </c>
      <c r="AA43" s="129">
        <v>4.0479324679683813E-2</v>
      </c>
      <c r="AB43" s="129">
        <v>3.9875469842522077E-2</v>
      </c>
      <c r="AC43" s="129">
        <v>4.8230525081561032E-2</v>
      </c>
      <c r="AD43" s="129">
        <v>3.6615948811789603E-2</v>
      </c>
      <c r="AE43" s="129">
        <v>5.5199657293698363E-2</v>
      </c>
      <c r="AF43" s="129">
        <v>3.7029025244640579E-2</v>
      </c>
      <c r="AG43" s="129">
        <v>3.3764322079167373E-2</v>
      </c>
      <c r="AH43" s="129">
        <v>4.1386726801505527E-2</v>
      </c>
      <c r="AI43" s="130">
        <v>4.087911819049575E-2</v>
      </c>
      <c r="AJ43"/>
      <c r="AK43"/>
      <c r="AL43"/>
      <c r="AM43"/>
      <c r="AN43"/>
      <c r="AO43"/>
      <c r="AP43"/>
      <c r="AQ43"/>
      <c r="AR43"/>
      <c r="AS43"/>
      <c r="AT43"/>
      <c r="AU43"/>
      <c r="AV43"/>
      <c r="AW43"/>
      <c r="AX43"/>
      <c r="AY43"/>
      <c r="AZ43"/>
      <c r="BA43"/>
      <c r="BB43"/>
      <c r="BC43"/>
      <c r="BD43"/>
      <c r="BE43"/>
      <c r="BF43"/>
      <c r="BG43"/>
      <c r="BH43"/>
      <c r="BI43"/>
      <c r="BJ43"/>
      <c r="BK43"/>
      <c r="BL43"/>
      <c r="BM43"/>
      <c r="BN43"/>
      <c r="BO43"/>
      <c r="BP43"/>
    </row>
    <row r="44" spans="2:68" x14ac:dyDescent="0.3">
      <c r="B44" s="128" t="s">
        <v>232</v>
      </c>
      <c r="C44" s="129">
        <v>1.4848060983651923</v>
      </c>
      <c r="D44" s="129">
        <v>0.66480814597072801</v>
      </c>
      <c r="E44" s="129">
        <v>0.80017499987810836</v>
      </c>
      <c r="F44" s="129">
        <v>0.56293297765774231</v>
      </c>
      <c r="G44" s="129">
        <v>0.75862194780268433</v>
      </c>
      <c r="H44" s="129">
        <v>0.73096657975638013</v>
      </c>
      <c r="I44" s="129">
        <v>0.57551946755512418</v>
      </c>
      <c r="J44" s="129">
        <v>0.51676718055788595</v>
      </c>
      <c r="K44" s="129">
        <v>0.83221064097176412</v>
      </c>
      <c r="L44" s="129">
        <v>0.80918883359669935</v>
      </c>
      <c r="M44" s="129">
        <v>0.90759169793997496</v>
      </c>
      <c r="N44" s="129">
        <v>0.80728550555498924</v>
      </c>
      <c r="O44" s="129">
        <v>0.41178711545341118</v>
      </c>
      <c r="P44" s="129">
        <v>0.41729817204110314</v>
      </c>
      <c r="Q44" s="129">
        <v>0.6436200487886532</v>
      </c>
      <c r="R44" s="129">
        <v>0.51312609838608914</v>
      </c>
      <c r="S44" s="129">
        <v>0.57291511824797836</v>
      </c>
      <c r="T44" s="129">
        <v>0.83874784587890661</v>
      </c>
      <c r="U44" s="129">
        <v>0.6415648758854593</v>
      </c>
      <c r="V44" s="129">
        <v>0.6605356359542538</v>
      </c>
      <c r="W44" s="129">
        <v>0.72275020390254896</v>
      </c>
      <c r="X44" s="129">
        <v>0.65030656932787312</v>
      </c>
      <c r="Y44" s="129">
        <v>0.65937072675231334</v>
      </c>
      <c r="Z44" s="129">
        <v>0.85726350225474979</v>
      </c>
      <c r="AA44" s="129">
        <v>0.7727078164029989</v>
      </c>
      <c r="AB44" s="129">
        <v>0.64658614349719346</v>
      </c>
      <c r="AC44" s="129">
        <v>0.60695979268975431</v>
      </c>
      <c r="AD44" s="129">
        <v>0.67810080561741937</v>
      </c>
      <c r="AE44" s="129">
        <v>0.80294577792277</v>
      </c>
      <c r="AF44" s="129">
        <v>0.5981812176113559</v>
      </c>
      <c r="AG44" s="129">
        <v>0.78410838847190301</v>
      </c>
      <c r="AH44" s="129">
        <v>0.67740227195365588</v>
      </c>
      <c r="AI44" s="130">
        <v>0.67559485786952922</v>
      </c>
      <c r="AJ44"/>
      <c r="AK44"/>
      <c r="AL44"/>
      <c r="AM44"/>
      <c r="AN44"/>
      <c r="AO44"/>
      <c r="AP44"/>
      <c r="AQ44"/>
      <c r="AR44"/>
      <c r="AS44"/>
      <c r="AT44"/>
      <c r="AU44"/>
      <c r="AV44"/>
      <c r="AW44"/>
      <c r="AX44"/>
      <c r="AY44"/>
      <c r="AZ44"/>
      <c r="BA44"/>
      <c r="BB44"/>
      <c r="BC44"/>
      <c r="BD44"/>
      <c r="BE44"/>
      <c r="BF44"/>
      <c r="BG44"/>
      <c r="BH44"/>
      <c r="BI44"/>
      <c r="BJ44"/>
      <c r="BK44"/>
      <c r="BL44"/>
      <c r="BM44"/>
      <c r="BN44"/>
      <c r="BO44"/>
      <c r="BP44"/>
    </row>
    <row r="45" spans="2:68" x14ac:dyDescent="0.3">
      <c r="B45" s="128" t="s">
        <v>233</v>
      </c>
      <c r="C45" s="129">
        <v>3.3178572523942219E-2</v>
      </c>
      <c r="D45" s="129">
        <v>2.3613084390898809E-2</v>
      </c>
      <c r="E45" s="129">
        <v>2.0988748879522869E-2</v>
      </c>
      <c r="F45" s="129">
        <v>1.9644005904382322E-2</v>
      </c>
      <c r="G45" s="129">
        <v>2.923092300176194E-2</v>
      </c>
      <c r="H45" s="129">
        <v>2.1164499276886531E-2</v>
      </c>
      <c r="I45" s="129">
        <v>2.0929610762180841E-2</v>
      </c>
      <c r="J45" s="129">
        <v>7.9968422757974496E-3</v>
      </c>
      <c r="K45" s="129">
        <v>1.7571372011869941E-2</v>
      </c>
      <c r="L45" s="129">
        <v>3.069016960274772E-2</v>
      </c>
      <c r="M45" s="129">
        <v>3.1510638454477123E-2</v>
      </c>
      <c r="N45" s="129">
        <v>1.652250936115959E-2</v>
      </c>
      <c r="O45" s="129">
        <v>1.1893453994998551E-2</v>
      </c>
      <c r="P45" s="129">
        <v>1.402325203141427E-2</v>
      </c>
      <c r="Q45" s="129">
        <v>2.599082412810462E-2</v>
      </c>
      <c r="R45" s="129">
        <v>1.355084347191142E-2</v>
      </c>
      <c r="S45" s="129">
        <v>1.8272256879712609E-2</v>
      </c>
      <c r="T45" s="129">
        <v>4.1654006519626592E-2</v>
      </c>
      <c r="U45" s="129">
        <v>1.7706086773962369E-2</v>
      </c>
      <c r="V45" s="129">
        <v>1.5271928467395659E-2</v>
      </c>
      <c r="W45" s="129">
        <v>2.3389623019697572E-2</v>
      </c>
      <c r="X45" s="129">
        <v>1.9327644753412539E-2</v>
      </c>
      <c r="Y45" s="129">
        <v>1.9372793176812311E-2</v>
      </c>
      <c r="Z45" s="129">
        <v>2.7785720341625089E-2</v>
      </c>
      <c r="AA45" s="129">
        <v>1.251961114212851E-2</v>
      </c>
      <c r="AB45" s="129">
        <v>2.4036816451426701E-2</v>
      </c>
      <c r="AC45" s="129">
        <v>2.5662418632555532E-2</v>
      </c>
      <c r="AD45" s="129">
        <v>2.0102696811752838E-2</v>
      </c>
      <c r="AE45" s="129">
        <v>1.7371859367914431E-2</v>
      </c>
      <c r="AF45" s="129">
        <v>1.9081112349071529E-2</v>
      </c>
      <c r="AG45" s="129">
        <v>1.308900106302569E-2</v>
      </c>
      <c r="AH45" s="129">
        <v>1.8730553685210798E-2</v>
      </c>
      <c r="AI45" s="130">
        <v>1.850765811671282E-2</v>
      </c>
      <c r="AJ45"/>
      <c r="AK45"/>
      <c r="AL45"/>
      <c r="AM45"/>
      <c r="AN45"/>
      <c r="AO45"/>
      <c r="AP45"/>
      <c r="AQ45"/>
      <c r="AR45"/>
      <c r="AS45"/>
      <c r="AT45"/>
      <c r="AU45"/>
      <c r="AV45"/>
      <c r="AW45"/>
      <c r="AX45"/>
      <c r="AY45"/>
      <c r="AZ45"/>
      <c r="BA45"/>
      <c r="BB45"/>
      <c r="BC45"/>
      <c r="BD45"/>
      <c r="BE45"/>
      <c r="BF45"/>
      <c r="BG45"/>
      <c r="BH45"/>
      <c r="BI45"/>
      <c r="BJ45"/>
      <c r="BK45"/>
      <c r="BL45"/>
      <c r="BM45"/>
      <c r="BN45"/>
      <c r="BO45"/>
      <c r="BP45"/>
    </row>
    <row r="46" spans="2:68" x14ac:dyDescent="0.3">
      <c r="B46" s="127" t="s">
        <v>2122</v>
      </c>
      <c r="C46" s="129"/>
      <c r="D46" s="129"/>
      <c r="E46" s="129"/>
      <c r="F46" s="129"/>
      <c r="G46" s="129"/>
      <c r="H46" s="129"/>
      <c r="I46" s="129"/>
      <c r="J46" s="129"/>
      <c r="K46" s="129"/>
      <c r="L46" s="129"/>
      <c r="M46" s="129"/>
      <c r="N46" s="129"/>
      <c r="O46" s="129"/>
      <c r="P46" s="129"/>
      <c r="Q46" s="129"/>
      <c r="R46" s="129"/>
      <c r="S46" s="129"/>
      <c r="T46" s="129"/>
      <c r="U46" s="129"/>
      <c r="V46" s="129"/>
      <c r="W46" s="129"/>
      <c r="X46" s="129"/>
      <c r="Y46" s="129"/>
      <c r="Z46" s="129"/>
      <c r="AA46" s="129"/>
      <c r="AB46" s="129"/>
      <c r="AC46" s="129"/>
      <c r="AD46" s="129"/>
      <c r="AE46" s="129"/>
      <c r="AF46" s="129"/>
      <c r="AG46" s="129"/>
      <c r="AH46" s="129"/>
      <c r="AI46" s="130"/>
      <c r="AJ46"/>
      <c r="AK46"/>
      <c r="AL46"/>
      <c r="AM46"/>
      <c r="AN46"/>
      <c r="AO46"/>
      <c r="AP46"/>
      <c r="AQ46"/>
      <c r="AR46"/>
      <c r="AS46"/>
      <c r="AT46"/>
      <c r="AU46"/>
      <c r="AV46"/>
      <c r="AW46"/>
      <c r="AX46"/>
      <c r="AY46"/>
      <c r="AZ46"/>
      <c r="BA46"/>
      <c r="BB46"/>
      <c r="BC46"/>
      <c r="BD46"/>
      <c r="BE46"/>
      <c r="BF46"/>
      <c r="BG46"/>
      <c r="BH46"/>
      <c r="BI46"/>
      <c r="BJ46"/>
      <c r="BK46"/>
      <c r="BL46"/>
      <c r="BM46"/>
      <c r="BN46"/>
      <c r="BO46"/>
      <c r="BP46"/>
    </row>
    <row r="47" spans="2:68" x14ac:dyDescent="0.3">
      <c r="B47" s="128" t="s">
        <v>234</v>
      </c>
      <c r="C47" s="129">
        <v>4.1613028104421503E-2</v>
      </c>
      <c r="D47" s="129">
        <v>0.11038209633892618</v>
      </c>
      <c r="E47" s="129">
        <v>0.12221197607369953</v>
      </c>
      <c r="F47" s="129">
        <v>0.17424031904499615</v>
      </c>
      <c r="G47" s="129">
        <v>9.7641860849672663E-2</v>
      </c>
      <c r="H47" s="129">
        <v>0.11020743276921624</v>
      </c>
      <c r="I47" s="129">
        <v>0.19054193689399054</v>
      </c>
      <c r="J47" s="129">
        <v>0.12795421695940085</v>
      </c>
      <c r="K47" s="129">
        <v>5.9742402836502277E-2</v>
      </c>
      <c r="L47" s="129">
        <v>9.0715655358519526E-2</v>
      </c>
      <c r="M47" s="129">
        <v>5.1625231425595261E-2</v>
      </c>
      <c r="N47" s="129">
        <v>0.10404982837234253</v>
      </c>
      <c r="O47" s="129">
        <v>0.15545282749827535</v>
      </c>
      <c r="P47" s="129">
        <v>0.14353846539367163</v>
      </c>
      <c r="Q47" s="129">
        <v>0.11385112165680641</v>
      </c>
      <c r="R47" s="129">
        <v>7.7870093818366654E-2</v>
      </c>
      <c r="S47" s="129">
        <v>0.11503652794051271</v>
      </c>
      <c r="T47" s="129">
        <v>0.1168850781559141</v>
      </c>
      <c r="U47" s="129">
        <v>9.6878930014655279E-2</v>
      </c>
      <c r="V47" s="129">
        <v>0.1704631961493446</v>
      </c>
      <c r="W47" s="129">
        <v>0.11396123535356369</v>
      </c>
      <c r="X47" s="129">
        <v>0.13594204659265816</v>
      </c>
      <c r="Y47" s="129">
        <v>0.1016980867415624</v>
      </c>
      <c r="Z47" s="129">
        <v>8.2533591335079745E-2</v>
      </c>
      <c r="AA47" s="129">
        <v>7.1501628894172567E-2</v>
      </c>
      <c r="AB47" s="129">
        <v>0.11282142399308141</v>
      </c>
      <c r="AC47" s="129">
        <v>0.11621975878185957</v>
      </c>
      <c r="AD47" s="129">
        <v>0.10102811246287281</v>
      </c>
      <c r="AE47" s="129">
        <v>9.7638843899154837E-2</v>
      </c>
      <c r="AF47" s="129">
        <v>0.13008758207525736</v>
      </c>
      <c r="AG47" s="129">
        <v>5.8820505038865087E-2</v>
      </c>
      <c r="AH47" s="129">
        <v>0.11704830844369413</v>
      </c>
      <c r="AI47" s="130">
        <v>0.11719545946960611</v>
      </c>
      <c r="AJ47"/>
      <c r="AK47"/>
      <c r="AL47"/>
      <c r="AM47"/>
      <c r="AN47"/>
      <c r="AO47"/>
      <c r="AP47"/>
      <c r="AQ47"/>
      <c r="AR47"/>
      <c r="AS47"/>
      <c r="AT47"/>
      <c r="AU47"/>
      <c r="AV47"/>
      <c r="AW47"/>
      <c r="AX47"/>
      <c r="AY47"/>
      <c r="AZ47"/>
      <c r="BA47"/>
      <c r="BB47"/>
      <c r="BC47"/>
      <c r="BD47"/>
      <c r="BE47"/>
      <c r="BF47"/>
      <c r="BG47"/>
      <c r="BH47"/>
      <c r="BI47"/>
      <c r="BJ47"/>
      <c r="BK47"/>
      <c r="BL47"/>
      <c r="BM47"/>
      <c r="BN47"/>
      <c r="BO47"/>
      <c r="BP47"/>
    </row>
    <row r="48" spans="2:68" x14ac:dyDescent="0.3">
      <c r="B48" s="128" t="s">
        <v>235</v>
      </c>
      <c r="C48" s="129">
        <v>7.4391781477025397E-3</v>
      </c>
      <c r="D48" s="129">
        <v>1.8740575654248869E-2</v>
      </c>
      <c r="E48" s="129">
        <v>1.5979351980942431E-2</v>
      </c>
      <c r="F48" s="129">
        <v>2.6020882759291861E-2</v>
      </c>
      <c r="G48" s="129">
        <v>1.333186813226288E-2</v>
      </c>
      <c r="H48" s="129">
        <v>1.55412524803397E-2</v>
      </c>
      <c r="I48" s="129">
        <v>2.998570439372222E-2</v>
      </c>
      <c r="J48" s="129">
        <v>1.1873572643657321E-2</v>
      </c>
      <c r="K48" s="129">
        <v>6.8609688727925399E-3</v>
      </c>
      <c r="L48" s="129">
        <v>1.038425013610716E-2</v>
      </c>
      <c r="M48" s="129">
        <v>7.2973487850823701E-3</v>
      </c>
      <c r="N48" s="129">
        <v>1.074441254383727E-2</v>
      </c>
      <c r="O48" s="129">
        <v>2.3779416306592482E-2</v>
      </c>
      <c r="P48" s="129">
        <v>2.869577321863297E-2</v>
      </c>
      <c r="Q48" s="129">
        <v>2.1728063592368851E-2</v>
      </c>
      <c r="R48" s="129">
        <v>1.9442019962045011E-2</v>
      </c>
      <c r="S48" s="129">
        <v>2.0624793669335971E-2</v>
      </c>
      <c r="T48" s="129">
        <v>1.217264122812199E-2</v>
      </c>
      <c r="U48" s="129">
        <v>1.3755611616639751E-2</v>
      </c>
      <c r="V48" s="129">
        <v>1.7317538363014421E-2</v>
      </c>
      <c r="W48" s="129">
        <v>2.1906813393467992E-2</v>
      </c>
      <c r="X48" s="129">
        <v>1.7616999055961449E-2</v>
      </c>
      <c r="Y48" s="129">
        <v>1.3955811977838571E-2</v>
      </c>
      <c r="Z48" s="129">
        <v>1.017392086766491E-2</v>
      </c>
      <c r="AA48" s="129">
        <v>1.2800840029051609E-2</v>
      </c>
      <c r="AB48" s="129">
        <v>1.9203790723080781E-2</v>
      </c>
      <c r="AC48" s="129">
        <v>2.1274356499624902E-2</v>
      </c>
      <c r="AD48" s="129">
        <v>1.532653670540063E-2</v>
      </c>
      <c r="AE48" s="129">
        <v>1.9594721108223832E-2</v>
      </c>
      <c r="AF48" s="129">
        <v>1.9802652937047631E-2</v>
      </c>
      <c r="AG48" s="129">
        <v>9.8356661787285995E-3</v>
      </c>
      <c r="AH48" s="129">
        <v>1.6840531081017782E-2</v>
      </c>
      <c r="AI48" s="130">
        <v>1.6737387537990329E-2</v>
      </c>
      <c r="AJ48"/>
      <c r="AK48"/>
      <c r="AL48"/>
      <c r="AM48"/>
      <c r="AN48"/>
      <c r="AO48"/>
      <c r="AP48"/>
      <c r="AQ48"/>
      <c r="AR48"/>
      <c r="AS48"/>
      <c r="AT48"/>
      <c r="AU48"/>
      <c r="AV48"/>
      <c r="AW48"/>
      <c r="AX48"/>
      <c r="AY48"/>
      <c r="AZ48"/>
      <c r="BA48"/>
      <c r="BB48"/>
      <c r="BC48"/>
      <c r="BD48"/>
      <c r="BE48"/>
      <c r="BF48"/>
      <c r="BG48"/>
      <c r="BH48"/>
      <c r="BI48"/>
      <c r="BJ48"/>
      <c r="BK48"/>
      <c r="BL48"/>
      <c r="BM48"/>
      <c r="BN48"/>
      <c r="BO48"/>
      <c r="BP48"/>
    </row>
    <row r="49" spans="2:68" x14ac:dyDescent="0.3">
      <c r="B49" s="127" t="s">
        <v>2123</v>
      </c>
      <c r="C49" s="129"/>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129"/>
      <c r="AB49" s="129"/>
      <c r="AC49" s="129"/>
      <c r="AD49" s="129"/>
      <c r="AE49" s="129"/>
      <c r="AF49" s="129"/>
      <c r="AG49" s="129"/>
      <c r="AH49" s="129"/>
      <c r="AI49" s="130"/>
      <c r="AJ49"/>
      <c r="AK49"/>
      <c r="AL49"/>
      <c r="AM49"/>
      <c r="AN49"/>
      <c r="AO49"/>
      <c r="AP49"/>
      <c r="AQ49"/>
      <c r="AR49"/>
      <c r="AS49"/>
      <c r="AT49"/>
      <c r="AU49"/>
      <c r="AV49"/>
      <c r="AW49"/>
      <c r="AX49"/>
      <c r="AY49"/>
      <c r="AZ49"/>
      <c r="BA49"/>
      <c r="BB49"/>
      <c r="BC49"/>
      <c r="BD49"/>
      <c r="BE49"/>
      <c r="BF49"/>
      <c r="BG49"/>
      <c r="BH49"/>
      <c r="BI49"/>
      <c r="BJ49"/>
      <c r="BK49"/>
      <c r="BL49"/>
      <c r="BM49"/>
      <c r="BN49"/>
      <c r="BO49"/>
      <c r="BP49"/>
    </row>
    <row r="50" spans="2:68" x14ac:dyDescent="0.3">
      <c r="B50" s="128" t="s">
        <v>236</v>
      </c>
      <c r="C50" s="129">
        <v>0.98852330170913094</v>
      </c>
      <c r="D50" s="129">
        <v>1.0500095056313949</v>
      </c>
      <c r="E50" s="129">
        <v>0.87001093278665531</v>
      </c>
      <c r="F50" s="129">
        <v>1.2013727450507412</v>
      </c>
      <c r="G50" s="129">
        <v>1.030183688356844</v>
      </c>
      <c r="H50" s="129">
        <v>1.1049595990560548</v>
      </c>
      <c r="I50" s="129">
        <v>0.96300133917600295</v>
      </c>
      <c r="J50" s="129">
        <v>0.54675447459970872</v>
      </c>
      <c r="K50" s="129">
        <v>0.87929619235310486</v>
      </c>
      <c r="L50" s="129">
        <v>1.1276725976344999</v>
      </c>
      <c r="M50" s="129">
        <v>1.1365723388817079</v>
      </c>
      <c r="N50" s="129">
        <v>0.83582333385125407</v>
      </c>
      <c r="O50" s="129">
        <v>1.0052173953623247</v>
      </c>
      <c r="P50" s="129">
        <v>1.0711912372851535</v>
      </c>
      <c r="Q50" s="129">
        <v>1.1283482057736878</v>
      </c>
      <c r="R50" s="129">
        <v>1.8340880536633279</v>
      </c>
      <c r="S50" s="129">
        <v>0.83951304305936358</v>
      </c>
      <c r="T50" s="129">
        <v>1.0401660526923862</v>
      </c>
      <c r="U50" s="129">
        <v>1.0946600621833245</v>
      </c>
      <c r="V50" s="129">
        <v>0.89823129914217559</v>
      </c>
      <c r="W50" s="129">
        <v>1.0729707851902588</v>
      </c>
      <c r="X50" s="129">
        <v>0.79242027090108047</v>
      </c>
      <c r="Y50" s="129">
        <v>1.1157157811157499</v>
      </c>
      <c r="Z50" s="129">
        <v>1.0097146803082804</v>
      </c>
      <c r="AA50" s="129">
        <v>1.0496002713230808</v>
      </c>
      <c r="AB50" s="129">
        <v>0.8278712022619551</v>
      </c>
      <c r="AC50" s="129">
        <v>0.96117216246936588</v>
      </c>
      <c r="AD50" s="129">
        <v>0.95542446393325964</v>
      </c>
      <c r="AE50" s="129">
        <v>1.2210798023460785</v>
      </c>
      <c r="AF50" s="129">
        <v>1.0594902091119616</v>
      </c>
      <c r="AG50" s="129">
        <v>0.81921181193393022</v>
      </c>
      <c r="AH50" s="129">
        <v>0.97851761045470365</v>
      </c>
      <c r="AI50" s="130">
        <v>0.96896823125413922</v>
      </c>
      <c r="AJ50"/>
      <c r="AK50"/>
      <c r="AL50"/>
      <c r="AM50"/>
      <c r="AN50"/>
      <c r="AO50"/>
      <c r="AP50"/>
      <c r="AQ50"/>
      <c r="AR50"/>
      <c r="AS50"/>
      <c r="AT50"/>
      <c r="AU50"/>
      <c r="AV50"/>
      <c r="AW50"/>
      <c r="AX50"/>
      <c r="AY50"/>
      <c r="AZ50"/>
      <c r="BA50"/>
      <c r="BB50"/>
      <c r="BC50"/>
      <c r="BD50"/>
      <c r="BE50"/>
      <c r="BF50"/>
      <c r="BG50"/>
      <c r="BH50"/>
      <c r="BI50"/>
      <c r="BJ50"/>
      <c r="BK50"/>
      <c r="BL50"/>
      <c r="BM50"/>
      <c r="BN50"/>
      <c r="BO50"/>
      <c r="BP50"/>
    </row>
    <row r="51" spans="2:68" x14ac:dyDescent="0.3">
      <c r="B51" s="127" t="s">
        <v>2124</v>
      </c>
      <c r="C51" s="129"/>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129"/>
      <c r="AB51" s="129"/>
      <c r="AC51" s="129"/>
      <c r="AD51" s="129"/>
      <c r="AE51" s="129"/>
      <c r="AF51" s="129"/>
      <c r="AG51" s="129"/>
      <c r="AH51" s="129"/>
      <c r="AI51" s="130"/>
      <c r="AJ51"/>
      <c r="AK51"/>
      <c r="AL51"/>
      <c r="AM51"/>
      <c r="AN51"/>
      <c r="AO51"/>
      <c r="AP51"/>
      <c r="AQ51"/>
      <c r="AR51"/>
      <c r="AS51"/>
      <c r="AT51"/>
      <c r="AU51"/>
      <c r="AV51"/>
      <c r="AW51"/>
      <c r="AX51"/>
      <c r="AY51"/>
      <c r="AZ51"/>
      <c r="BA51"/>
      <c r="BB51"/>
      <c r="BC51"/>
      <c r="BD51"/>
      <c r="BE51"/>
      <c r="BF51"/>
      <c r="BG51"/>
      <c r="BH51"/>
      <c r="BI51"/>
      <c r="BJ51"/>
      <c r="BK51"/>
      <c r="BL51"/>
      <c r="BM51"/>
      <c r="BN51"/>
      <c r="BO51"/>
      <c r="BP51"/>
    </row>
    <row r="52" spans="2:68" x14ac:dyDescent="0.3">
      <c r="B52" s="128" t="s">
        <v>237</v>
      </c>
      <c r="C52" s="129">
        <v>-0.11915242492968922</v>
      </c>
      <c r="D52" s="129">
        <v>0.14176475894058066</v>
      </c>
      <c r="E52" s="129">
        <v>7.7305748746788749E-2</v>
      </c>
      <c r="F52" s="129">
        <v>0.19702515520328245</v>
      </c>
      <c r="G52" s="129">
        <v>0.13153739889772398</v>
      </c>
      <c r="H52" s="129">
        <v>0.12337832376213737</v>
      </c>
      <c r="I52" s="129">
        <v>0.19085593222285799</v>
      </c>
      <c r="J52" s="129">
        <v>0.17073026464994503</v>
      </c>
      <c r="K52" s="129">
        <v>6.8691072958219399E-2</v>
      </c>
      <c r="L52" s="129">
        <v>0.12238626118616716</v>
      </c>
      <c r="M52" s="129">
        <v>4.6050405723576521E-2</v>
      </c>
      <c r="N52" s="129">
        <v>8.2433400507488722E-2</v>
      </c>
      <c r="O52" s="129">
        <v>0.2557199491994428</v>
      </c>
      <c r="P52" s="129">
        <v>0.19420841316160242</v>
      </c>
      <c r="Q52" s="129">
        <v>0.15615202427047867</v>
      </c>
      <c r="R52" s="129">
        <v>0.13385580986890716</v>
      </c>
      <c r="S52" s="129">
        <v>0.14581127542206723</v>
      </c>
      <c r="T52" s="129">
        <v>0.13115518648627472</v>
      </c>
      <c r="U52" s="129">
        <v>0.14318201046579646</v>
      </c>
      <c r="V52" s="129">
        <v>0.20503614150659621</v>
      </c>
      <c r="W52" s="129">
        <v>0.1101708130296065</v>
      </c>
      <c r="X52" s="129">
        <v>0.17766839182924621</v>
      </c>
      <c r="Y52" s="129">
        <v>0.13633079603536655</v>
      </c>
      <c r="Z52" s="129">
        <v>7.8991663451107808E-2</v>
      </c>
      <c r="AA52" s="129">
        <v>6.6508923643792087E-2</v>
      </c>
      <c r="AB52" s="129">
        <v>0.12804646858931096</v>
      </c>
      <c r="AC52" s="129">
        <v>0.17061711131023383</v>
      </c>
      <c r="AD52" s="129">
        <v>0.11457612524278432</v>
      </c>
      <c r="AE52" s="129">
        <v>6.7502436507297536E-2</v>
      </c>
      <c r="AF52" s="129">
        <v>0.16340005793787921</v>
      </c>
      <c r="AG52" s="129">
        <v>5.5595887977259457E-2</v>
      </c>
      <c r="AH52" s="129">
        <v>0.13698881039671493</v>
      </c>
      <c r="AI52" s="130">
        <v>0.13744407642081263</v>
      </c>
      <c r="AJ52"/>
      <c r="AK52"/>
      <c r="AL52"/>
      <c r="AM52"/>
      <c r="AN52"/>
      <c r="AO52"/>
      <c r="AP52"/>
      <c r="AQ52"/>
      <c r="AR52"/>
      <c r="AS52"/>
      <c r="AT52"/>
      <c r="AU52"/>
      <c r="AV52"/>
      <c r="AW52"/>
      <c r="AX52"/>
      <c r="AY52"/>
      <c r="AZ52"/>
      <c r="BA52"/>
      <c r="BB52"/>
      <c r="BC52"/>
      <c r="BD52"/>
      <c r="BE52"/>
      <c r="BF52"/>
      <c r="BG52"/>
      <c r="BH52"/>
      <c r="BI52"/>
      <c r="BJ52"/>
      <c r="BK52"/>
      <c r="BL52"/>
      <c r="BM52"/>
      <c r="BN52"/>
      <c r="BO52"/>
      <c r="BP52"/>
    </row>
    <row r="53" spans="2:68" x14ac:dyDescent="0.3">
      <c r="B53" s="128" t="s">
        <v>238</v>
      </c>
      <c r="C53" s="129">
        <v>-2.1300928006451149E-2</v>
      </c>
      <c r="D53" s="129">
        <v>2.40686966287974E-2</v>
      </c>
      <c r="E53" s="129">
        <v>1.010781274521161E-2</v>
      </c>
      <c r="F53" s="129">
        <v>2.9423548420225001E-2</v>
      </c>
      <c r="G53" s="129">
        <v>1.7959912288697422E-2</v>
      </c>
      <c r="H53" s="129">
        <v>1.739858766335467E-2</v>
      </c>
      <c r="I53" s="129">
        <v>3.003511803602011E-2</v>
      </c>
      <c r="J53" s="129">
        <v>1.5842996408904391E-2</v>
      </c>
      <c r="K53" s="129">
        <v>7.8886568170825292E-3</v>
      </c>
      <c r="L53" s="129">
        <v>1.400959453313092E-2</v>
      </c>
      <c r="M53" s="129">
        <v>6.5093339628669198E-3</v>
      </c>
      <c r="N53" s="129">
        <v>8.5122529878122206E-3</v>
      </c>
      <c r="O53" s="129">
        <v>3.9117147161454452E-2</v>
      </c>
      <c r="P53" s="129">
        <v>3.8825554989398811E-2</v>
      </c>
      <c r="Q53" s="129">
        <v>2.9801033701306941E-2</v>
      </c>
      <c r="R53" s="129">
        <v>3.3420112907237592E-2</v>
      </c>
      <c r="S53" s="129">
        <v>2.6142369941815308E-2</v>
      </c>
      <c r="T53" s="129">
        <v>1.3658758290560079E-2</v>
      </c>
      <c r="U53" s="129">
        <v>2.0330077202124319E-2</v>
      </c>
      <c r="V53" s="129">
        <v>2.0829840848661019E-2</v>
      </c>
      <c r="W53" s="129">
        <v>2.1178179009365802E-2</v>
      </c>
      <c r="X53" s="129">
        <v>2.3024398775669589E-2</v>
      </c>
      <c r="Y53" s="129">
        <v>1.8708384958053201E-2</v>
      </c>
      <c r="Z53" s="129">
        <v>9.7373072000952205E-3</v>
      </c>
      <c r="AA53" s="129">
        <v>1.1907002752744001E-2</v>
      </c>
      <c r="AB53" s="129">
        <v>2.179530711976703E-2</v>
      </c>
      <c r="AC53" s="129">
        <v>3.1231946176751658E-2</v>
      </c>
      <c r="AD53" s="129">
        <v>1.7381846956127701E-2</v>
      </c>
      <c r="AE53" s="129">
        <v>1.3546774671484289E-2</v>
      </c>
      <c r="AF53" s="129">
        <v>2.4873662694148389E-2</v>
      </c>
      <c r="AG53" s="129">
        <v>9.2964620873793296E-3</v>
      </c>
      <c r="AH53" s="129">
        <v>1.9709505843455221E-2</v>
      </c>
      <c r="AI53" s="130">
        <v>1.962921415443503E-2</v>
      </c>
      <c r="AJ53"/>
      <c r="AK53"/>
      <c r="AL53"/>
      <c r="AM53"/>
      <c r="AN53"/>
      <c r="AO53"/>
      <c r="AP53"/>
      <c r="AQ53"/>
      <c r="AR53"/>
      <c r="AS53"/>
      <c r="AT53"/>
      <c r="AU53"/>
      <c r="AV53"/>
      <c r="AW53"/>
      <c r="AX53"/>
      <c r="AY53"/>
      <c r="AZ53"/>
      <c r="BA53"/>
      <c r="BB53"/>
      <c r="BC53"/>
      <c r="BD53"/>
      <c r="BE53"/>
      <c r="BF53"/>
      <c r="BG53"/>
      <c r="BH53"/>
      <c r="BI53"/>
      <c r="BJ53"/>
      <c r="BK53"/>
      <c r="BL53"/>
      <c r="BM53"/>
      <c r="BN53"/>
      <c r="BO53"/>
      <c r="BP53"/>
    </row>
    <row r="54" spans="2:68" x14ac:dyDescent="0.3">
      <c r="B54" s="127" t="s">
        <v>2125</v>
      </c>
      <c r="C54" s="129"/>
      <c r="D54" s="129"/>
      <c r="E54" s="129"/>
      <c r="F54" s="129"/>
      <c r="G54" s="129"/>
      <c r="H54" s="129"/>
      <c r="I54" s="129"/>
      <c r="J54" s="129"/>
      <c r="K54" s="129"/>
      <c r="L54" s="129"/>
      <c r="M54" s="129"/>
      <c r="N54" s="129"/>
      <c r="O54" s="129"/>
      <c r="P54" s="129"/>
      <c r="Q54" s="129"/>
      <c r="R54" s="129"/>
      <c r="S54" s="129"/>
      <c r="T54" s="129"/>
      <c r="U54" s="129"/>
      <c r="V54" s="129"/>
      <c r="W54" s="129"/>
      <c r="X54" s="129"/>
      <c r="Y54" s="129"/>
      <c r="Z54" s="129"/>
      <c r="AA54" s="129"/>
      <c r="AB54" s="129"/>
      <c r="AC54" s="129"/>
      <c r="AD54" s="129"/>
      <c r="AE54" s="129"/>
      <c r="AF54" s="129"/>
      <c r="AG54" s="129"/>
      <c r="AH54" s="129"/>
      <c r="AI54" s="130"/>
      <c r="AJ54"/>
      <c r="AK54"/>
      <c r="AL54"/>
      <c r="AM54"/>
      <c r="AN54"/>
      <c r="AO54"/>
      <c r="AP54"/>
      <c r="AQ54"/>
      <c r="AR54"/>
      <c r="AS54"/>
      <c r="AT54"/>
      <c r="AU54"/>
      <c r="AV54"/>
      <c r="AW54"/>
      <c r="AX54"/>
      <c r="AY54"/>
      <c r="AZ54"/>
      <c r="BA54"/>
      <c r="BB54"/>
      <c r="BC54"/>
      <c r="BD54"/>
      <c r="BE54"/>
      <c r="BF54"/>
      <c r="BG54"/>
      <c r="BH54"/>
      <c r="BI54"/>
      <c r="BJ54"/>
      <c r="BK54"/>
      <c r="BL54"/>
      <c r="BM54"/>
      <c r="BN54"/>
      <c r="BO54"/>
      <c r="BP54"/>
    </row>
    <row r="55" spans="2:68" x14ac:dyDescent="0.3">
      <c r="B55" s="128" t="s">
        <v>239</v>
      </c>
      <c r="C55" s="129">
        <v>5.917500916591778E-2</v>
      </c>
      <c r="D55" s="129">
        <v>0.10217694080089115</v>
      </c>
      <c r="E55" s="129">
        <v>9.0448344731068206E-2</v>
      </c>
      <c r="F55" s="129">
        <v>0</v>
      </c>
      <c r="G55" s="129">
        <v>0.10995163394129644</v>
      </c>
      <c r="H55" s="129">
        <v>0</v>
      </c>
      <c r="I55" s="129">
        <v>0</v>
      </c>
      <c r="J55" s="129">
        <v>7.5412859615493238E-2</v>
      </c>
      <c r="K55" s="129">
        <v>9.916848810229692E-2</v>
      </c>
      <c r="L55" s="129">
        <v>0</v>
      </c>
      <c r="M55" s="129">
        <v>8.6925357430548342E-2</v>
      </c>
      <c r="N55" s="129">
        <v>9.1777716571493584E-2</v>
      </c>
      <c r="O55" s="129">
        <v>0.10559608763913705</v>
      </c>
      <c r="P55" s="129">
        <v>9.8225584073574096E-2</v>
      </c>
      <c r="Q55" s="129">
        <v>0</v>
      </c>
      <c r="R55" s="129">
        <v>0</v>
      </c>
      <c r="S55" s="129">
        <v>0.11294055902722788</v>
      </c>
      <c r="T55" s="129">
        <v>0</v>
      </c>
      <c r="U55" s="129">
        <v>0.11165385532431699</v>
      </c>
      <c r="V55" s="129">
        <v>9.894072143848065E-2</v>
      </c>
      <c r="W55" s="129">
        <v>0.10421369820871343</v>
      </c>
      <c r="X55" s="129">
        <v>0.11826108399153173</v>
      </c>
      <c r="Y55" s="129">
        <v>0</v>
      </c>
      <c r="Z55" s="129">
        <v>0</v>
      </c>
      <c r="AA55" s="129">
        <v>8.5352004238667498E-2</v>
      </c>
      <c r="AB55" s="129">
        <v>0.10620889043029012</v>
      </c>
      <c r="AC55" s="129">
        <v>0.1063292268478514</v>
      </c>
      <c r="AD55" s="129">
        <v>0</v>
      </c>
      <c r="AE55" s="129">
        <v>9.6329031912022883E-2</v>
      </c>
      <c r="AF55" s="129">
        <v>0</v>
      </c>
      <c r="AG55" s="129">
        <v>0.10707429942296276</v>
      </c>
      <c r="AH55" s="129">
        <v>9.9504933749187535E-2</v>
      </c>
      <c r="AI55" s="130">
        <v>8.8565466571316226E-2</v>
      </c>
      <c r="AJ55"/>
      <c r="AK55"/>
      <c r="AL55"/>
      <c r="AM55"/>
      <c r="AN55"/>
      <c r="AO55"/>
      <c r="AP55"/>
      <c r="AQ55"/>
      <c r="AR55"/>
      <c r="AS55"/>
      <c r="AT55"/>
      <c r="AU55"/>
      <c r="AV55"/>
      <c r="AW55"/>
      <c r="AX55"/>
      <c r="AY55"/>
      <c r="AZ55"/>
      <c r="BA55"/>
      <c r="BB55"/>
      <c r="BC55"/>
      <c r="BD55"/>
      <c r="BE55"/>
      <c r="BF55"/>
      <c r="BG55"/>
      <c r="BH55"/>
      <c r="BI55"/>
      <c r="BJ55"/>
      <c r="BK55"/>
      <c r="BL55"/>
      <c r="BM55"/>
      <c r="BN55"/>
      <c r="BO55"/>
      <c r="BP55"/>
    </row>
    <row r="56" spans="2:68" x14ac:dyDescent="0.3">
      <c r="B56" s="128" t="s">
        <v>240</v>
      </c>
      <c r="C56" s="129">
        <v>0.13926067112826837</v>
      </c>
      <c r="D56" s="129">
        <v>0.14547958231228586</v>
      </c>
      <c r="E56" s="129">
        <v>0.15208124038045923</v>
      </c>
      <c r="F56" s="129">
        <v>0.12295841204028712</v>
      </c>
      <c r="G56" s="129">
        <v>0.14498816737283629</v>
      </c>
      <c r="H56" s="129">
        <v>0.1429315402580274</v>
      </c>
      <c r="I56" s="129">
        <v>0.13971074396801042</v>
      </c>
      <c r="J56" s="129">
        <v>0</v>
      </c>
      <c r="K56" s="129">
        <v>0.14372574887693629</v>
      </c>
      <c r="L56" s="129">
        <v>0.14306630588489377</v>
      </c>
      <c r="M56" s="129">
        <v>0.15440376621664012</v>
      </c>
      <c r="N56" s="129">
        <v>0.14019769454305453</v>
      </c>
      <c r="O56" s="129">
        <v>0.15658883236340421</v>
      </c>
      <c r="P56" s="129">
        <v>0.14391884436067676</v>
      </c>
      <c r="Q56" s="129">
        <v>0.1497846240727353</v>
      </c>
      <c r="R56" s="129">
        <v>0.11312350002363347</v>
      </c>
      <c r="S56" s="129">
        <v>0.15182520606095531</v>
      </c>
      <c r="T56" s="129">
        <v>0.15071089632066373</v>
      </c>
      <c r="U56" s="129">
        <v>0.13842151608480471</v>
      </c>
      <c r="V56" s="129">
        <v>0.14994796333972649</v>
      </c>
      <c r="W56" s="129">
        <v>0.13663992117785997</v>
      </c>
      <c r="X56" s="129">
        <v>0.14604912001344084</v>
      </c>
      <c r="Y56" s="129">
        <v>0.1395804355378725</v>
      </c>
      <c r="Z56" s="129">
        <v>0.14899030132830668</v>
      </c>
      <c r="AA56" s="129">
        <v>0.15053948784058932</v>
      </c>
      <c r="AB56" s="129">
        <v>0.14606387023417353</v>
      </c>
      <c r="AC56" s="129">
        <v>0.14782545260013749</v>
      </c>
      <c r="AD56" s="129">
        <v>0.14211169088569164</v>
      </c>
      <c r="AE56" s="129">
        <v>0.12594241851215482</v>
      </c>
      <c r="AF56" s="129">
        <v>0.14389368666857025</v>
      </c>
      <c r="AG56" s="129">
        <v>0.13258442313324598</v>
      </c>
      <c r="AH56" s="129">
        <v>0.14391606643095961</v>
      </c>
      <c r="AI56" s="130">
        <v>0.14391606643095961</v>
      </c>
      <c r="AJ56"/>
      <c r="AK56"/>
      <c r="AL56"/>
      <c r="AM56"/>
      <c r="AN56"/>
      <c r="AO56"/>
      <c r="AP56"/>
      <c r="AQ56"/>
      <c r="AR56"/>
      <c r="AS56"/>
      <c r="AT56"/>
      <c r="AU56"/>
      <c r="AV56"/>
      <c r="AW56"/>
      <c r="AX56"/>
      <c r="AY56"/>
      <c r="AZ56"/>
      <c r="BA56"/>
      <c r="BB56"/>
      <c r="BC56"/>
      <c r="BD56"/>
      <c r="BE56"/>
      <c r="BF56"/>
      <c r="BG56"/>
      <c r="BH56"/>
      <c r="BI56"/>
      <c r="BJ56"/>
      <c r="BK56"/>
      <c r="BL56"/>
      <c r="BM56"/>
      <c r="BN56"/>
      <c r="BO56"/>
      <c r="BP56"/>
    </row>
    <row r="57" spans="2:68" x14ac:dyDescent="0.3">
      <c r="B57" s="128" t="s">
        <v>241</v>
      </c>
      <c r="C57" s="129">
        <v>9.2869377913684492E-2</v>
      </c>
      <c r="D57" s="129">
        <v>0.10164326747848043</v>
      </c>
      <c r="E57" s="129">
        <v>0.10408131948011054</v>
      </c>
      <c r="F57" s="129">
        <v>7.7593768088823817E-2</v>
      </c>
      <c r="G57" s="129">
        <v>0</v>
      </c>
      <c r="H57" s="129">
        <v>9.8290432166131855E-2</v>
      </c>
      <c r="I57" s="129">
        <v>0.1042855292867613</v>
      </c>
      <c r="J57" s="129">
        <v>0</v>
      </c>
      <c r="K57" s="129">
        <v>0.10165510336001451</v>
      </c>
      <c r="L57" s="129">
        <v>0</v>
      </c>
      <c r="M57" s="129">
        <v>0.10377611447826232</v>
      </c>
      <c r="N57" s="129">
        <v>9.7758192134015071E-2</v>
      </c>
      <c r="O57" s="129">
        <v>0.10556076247700341</v>
      </c>
      <c r="P57" s="129">
        <v>9.8417913697279674E-2</v>
      </c>
      <c r="Q57" s="129">
        <v>0.10276933311842218</v>
      </c>
      <c r="R57" s="129">
        <v>0</v>
      </c>
      <c r="S57" s="129">
        <v>0.10712349562431425</v>
      </c>
      <c r="T57" s="129">
        <v>0.10338822451564855</v>
      </c>
      <c r="U57" s="129">
        <v>8.8646716056518179E-2</v>
      </c>
      <c r="V57" s="129">
        <v>0.10039490253882494</v>
      </c>
      <c r="W57" s="129">
        <v>9.6761948475315412E-2</v>
      </c>
      <c r="X57" s="129">
        <v>0.10327003418542254</v>
      </c>
      <c r="Y57" s="129">
        <v>9.8893813571060141E-2</v>
      </c>
      <c r="Z57" s="129">
        <v>0</v>
      </c>
      <c r="AA57" s="129">
        <v>0.10139679438261949</v>
      </c>
      <c r="AB57" s="129">
        <v>9.7773881607477076E-2</v>
      </c>
      <c r="AC57" s="129">
        <v>9.6996440995936017E-2</v>
      </c>
      <c r="AD57" s="129">
        <v>0.1034078396018545</v>
      </c>
      <c r="AE57" s="129">
        <v>8.2726318913120059E-2</v>
      </c>
      <c r="AF57" s="129">
        <v>9.6239729557271392E-2</v>
      </c>
      <c r="AG57" s="129">
        <v>0.10546775016886573</v>
      </c>
      <c r="AH57" s="129">
        <v>0.10065076202306635</v>
      </c>
      <c r="AI57" s="130">
        <v>0.10065076202306635</v>
      </c>
      <c r="AJ57"/>
      <c r="AK57"/>
      <c r="AL57"/>
      <c r="AM57"/>
      <c r="AN57"/>
      <c r="AO57"/>
      <c r="AP57"/>
      <c r="AQ57"/>
      <c r="AR57"/>
      <c r="AS57"/>
      <c r="AT57"/>
      <c r="AU57"/>
      <c r="AV57"/>
      <c r="AW57"/>
      <c r="AX57"/>
      <c r="AY57"/>
      <c r="AZ57"/>
      <c r="BA57"/>
      <c r="BB57"/>
      <c r="BC57"/>
      <c r="BD57"/>
      <c r="BE57"/>
      <c r="BF57"/>
      <c r="BG57"/>
      <c r="BH57"/>
      <c r="BI57"/>
      <c r="BJ57"/>
      <c r="BK57"/>
      <c r="BL57"/>
      <c r="BM57"/>
      <c r="BN57"/>
      <c r="BO57"/>
      <c r="BP57"/>
    </row>
    <row r="58" spans="2:68" x14ac:dyDescent="0.3">
      <c r="B58" s="128" t="s">
        <v>242</v>
      </c>
      <c r="C58" s="129">
        <v>0.17332405514130322</v>
      </c>
      <c r="D58" s="129">
        <v>0.18281612805584938</v>
      </c>
      <c r="E58" s="129">
        <v>0.19833138252824928</v>
      </c>
      <c r="F58" s="129">
        <v>0.18042550489959991</v>
      </c>
      <c r="G58" s="129">
        <v>0.18301298350718834</v>
      </c>
      <c r="H58" s="129">
        <v>0.15518156665435509</v>
      </c>
      <c r="I58" s="129">
        <v>0.18948297932957192</v>
      </c>
      <c r="J58" s="129">
        <v>0</v>
      </c>
      <c r="K58" s="129">
        <v>0.1783156531974496</v>
      </c>
      <c r="L58" s="129">
        <v>0.18656552275820462</v>
      </c>
      <c r="M58" s="129">
        <v>0.22222416475398588</v>
      </c>
      <c r="N58" s="129">
        <v>0.18553354286808221</v>
      </c>
      <c r="O58" s="129">
        <v>0.18638273109099221</v>
      </c>
      <c r="P58" s="129">
        <v>0.15948502714673443</v>
      </c>
      <c r="Q58" s="129">
        <v>0.16500182127207538</v>
      </c>
      <c r="R58" s="129">
        <v>0</v>
      </c>
      <c r="S58" s="129">
        <v>0.17353172750726992</v>
      </c>
      <c r="T58" s="129">
        <v>0.20214149449814131</v>
      </c>
      <c r="U58" s="129">
        <v>0.14079921223488839</v>
      </c>
      <c r="V58" s="129">
        <v>0.17376127619244441</v>
      </c>
      <c r="W58" s="129">
        <v>0.185394062563769</v>
      </c>
      <c r="X58" s="129">
        <v>0.18433639495478066</v>
      </c>
      <c r="Y58" s="129">
        <v>0.15238393720376259</v>
      </c>
      <c r="Z58" s="129">
        <v>0.19769910959943454</v>
      </c>
      <c r="AA58" s="129">
        <v>0.16458292498726695</v>
      </c>
      <c r="AB58" s="129">
        <v>0.16538463951843996</v>
      </c>
      <c r="AC58" s="129">
        <v>0.17747898519904659</v>
      </c>
      <c r="AD58" s="129">
        <v>0.18284275493331983</v>
      </c>
      <c r="AE58" s="129">
        <v>0.13754558117010043</v>
      </c>
      <c r="AF58" s="129">
        <v>0.17298409369602677</v>
      </c>
      <c r="AG58" s="129">
        <v>0.15551234187637039</v>
      </c>
      <c r="AH58" s="129">
        <v>0.17501230824399608</v>
      </c>
      <c r="AI58" s="130">
        <v>0.17501230824399608</v>
      </c>
      <c r="AJ58"/>
      <c r="AK58"/>
      <c r="AL58"/>
      <c r="AM58"/>
      <c r="AN58"/>
      <c r="AO58"/>
      <c r="AP58"/>
      <c r="AQ58"/>
      <c r="AR58"/>
      <c r="AS58"/>
      <c r="AT58"/>
      <c r="AU58"/>
      <c r="AV58"/>
      <c r="AW58"/>
      <c r="AX58"/>
      <c r="AY58"/>
      <c r="AZ58"/>
      <c r="BA58"/>
      <c r="BB58"/>
      <c r="BC58"/>
      <c r="BD58"/>
      <c r="BE58"/>
      <c r="BF58"/>
      <c r="BG58"/>
      <c r="BH58"/>
      <c r="BI58"/>
      <c r="BJ58"/>
      <c r="BK58"/>
      <c r="BL58"/>
      <c r="BM58"/>
      <c r="BN58"/>
      <c r="BO58"/>
      <c r="BP58"/>
    </row>
    <row r="59" spans="2:68" x14ac:dyDescent="0.3">
      <c r="B59" s="128" t="s">
        <v>243</v>
      </c>
      <c r="C59" s="129">
        <v>0</v>
      </c>
      <c r="D59" s="129">
        <v>0</v>
      </c>
      <c r="E59" s="129">
        <v>0</v>
      </c>
      <c r="F59" s="129">
        <v>0</v>
      </c>
      <c r="G59" s="129">
        <v>0</v>
      </c>
      <c r="H59" s="129">
        <v>0</v>
      </c>
      <c r="I59" s="129">
        <v>0</v>
      </c>
      <c r="J59" s="129">
        <v>0</v>
      </c>
      <c r="K59" s="129">
        <v>0</v>
      </c>
      <c r="L59" s="129">
        <v>0</v>
      </c>
      <c r="M59" s="129">
        <v>0</v>
      </c>
      <c r="N59" s="129">
        <v>9.8903150505626286E-2</v>
      </c>
      <c r="O59" s="129">
        <v>0</v>
      </c>
      <c r="P59" s="129">
        <v>0</v>
      </c>
      <c r="Q59" s="129">
        <v>0</v>
      </c>
      <c r="R59" s="129">
        <v>0</v>
      </c>
      <c r="S59" s="129">
        <v>0</v>
      </c>
      <c r="T59" s="129">
        <v>0</v>
      </c>
      <c r="U59" s="129">
        <v>0</v>
      </c>
      <c r="V59" s="129">
        <v>0</v>
      </c>
      <c r="W59" s="129">
        <v>0</v>
      </c>
      <c r="X59" s="129">
        <v>0</v>
      </c>
      <c r="Y59" s="129">
        <v>0</v>
      </c>
      <c r="Z59" s="129">
        <v>0</v>
      </c>
      <c r="AA59" s="129">
        <v>0.1085140336311583</v>
      </c>
      <c r="AB59" s="129">
        <v>0</v>
      </c>
      <c r="AC59" s="129">
        <v>0</v>
      </c>
      <c r="AD59" s="129">
        <v>0</v>
      </c>
      <c r="AE59" s="129">
        <v>0</v>
      </c>
      <c r="AF59" s="129">
        <v>0</v>
      </c>
      <c r="AG59" s="129">
        <v>0.13766338157994293</v>
      </c>
      <c r="AH59" s="129">
        <v>0.10955556633197716</v>
      </c>
      <c r="AI59" s="130">
        <v>0.10955556633197716</v>
      </c>
      <c r="AJ59"/>
      <c r="AK59"/>
      <c r="AL59"/>
      <c r="AM59"/>
      <c r="AN59"/>
      <c r="AO59"/>
      <c r="AP59"/>
      <c r="AQ59"/>
      <c r="AR59"/>
      <c r="AS59"/>
      <c r="AT59"/>
      <c r="AU59"/>
      <c r="AV59"/>
      <c r="AW59"/>
      <c r="AX59"/>
      <c r="AY59"/>
      <c r="AZ59"/>
      <c r="BA59"/>
      <c r="BB59"/>
      <c r="BC59"/>
      <c r="BD59"/>
      <c r="BE59"/>
      <c r="BF59"/>
      <c r="BG59"/>
      <c r="BH59"/>
      <c r="BI59"/>
      <c r="BJ59"/>
      <c r="BK59"/>
      <c r="BL59"/>
      <c r="BM59"/>
      <c r="BN59"/>
      <c r="BO59"/>
      <c r="BP59"/>
    </row>
    <row r="60" spans="2:68" x14ac:dyDescent="0.3">
      <c r="B60" s="128" t="s">
        <v>244</v>
      </c>
      <c r="C60" s="129">
        <v>0</v>
      </c>
      <c r="D60" s="129">
        <v>0</v>
      </c>
      <c r="E60" s="129">
        <v>0</v>
      </c>
      <c r="F60" s="129">
        <v>0</v>
      </c>
      <c r="G60" s="129">
        <v>0</v>
      </c>
      <c r="H60" s="129">
        <v>0</v>
      </c>
      <c r="I60" s="129">
        <v>0</v>
      </c>
      <c r="J60" s="129">
        <v>0</v>
      </c>
      <c r="K60" s="129">
        <v>0</v>
      </c>
      <c r="L60" s="129">
        <v>0</v>
      </c>
      <c r="M60" s="129">
        <v>0</v>
      </c>
      <c r="N60" s="129">
        <v>0</v>
      </c>
      <c r="O60" s="129">
        <v>0</v>
      </c>
      <c r="P60" s="129">
        <v>0</v>
      </c>
      <c r="Q60" s="129">
        <v>0</v>
      </c>
      <c r="R60" s="129">
        <v>0</v>
      </c>
      <c r="S60" s="129">
        <v>0</v>
      </c>
      <c r="T60" s="129">
        <v>0</v>
      </c>
      <c r="U60" s="129">
        <v>0</v>
      </c>
      <c r="V60" s="129">
        <v>0</v>
      </c>
      <c r="W60" s="129">
        <v>0</v>
      </c>
      <c r="X60" s="129">
        <v>0</v>
      </c>
      <c r="Y60" s="129">
        <v>0</v>
      </c>
      <c r="Z60" s="129">
        <v>0</v>
      </c>
      <c r="AA60" s="129">
        <v>4.0455279278988197E-2</v>
      </c>
      <c r="AB60" s="129">
        <v>0</v>
      </c>
      <c r="AC60" s="129">
        <v>0</v>
      </c>
      <c r="AD60" s="129">
        <v>0</v>
      </c>
      <c r="AE60" s="129">
        <v>0</v>
      </c>
      <c r="AF60" s="129">
        <v>0</v>
      </c>
      <c r="AG60" s="129">
        <v>0</v>
      </c>
      <c r="AH60" s="129">
        <v>7.1429291507299399E-3</v>
      </c>
      <c r="AI60" s="130">
        <v>7.1429291507299399E-3</v>
      </c>
      <c r="AJ60"/>
      <c r="AK60"/>
      <c r="AL60"/>
      <c r="AM60"/>
      <c r="AN60"/>
      <c r="AO60"/>
      <c r="AP60"/>
      <c r="AQ60"/>
      <c r="AR60"/>
      <c r="AS60"/>
      <c r="AT60"/>
      <c r="AU60"/>
      <c r="AV60"/>
      <c r="AW60"/>
      <c r="AX60"/>
      <c r="AY60"/>
      <c r="AZ60"/>
      <c r="BA60"/>
      <c r="BB60"/>
      <c r="BC60"/>
      <c r="BD60"/>
      <c r="BE60"/>
      <c r="BF60"/>
      <c r="BG60"/>
      <c r="BH60"/>
      <c r="BI60"/>
      <c r="BJ60"/>
      <c r="BK60"/>
      <c r="BL60"/>
      <c r="BM60"/>
      <c r="BN60"/>
      <c r="BO60"/>
      <c r="BP60"/>
    </row>
    <row r="61" spans="2:68" x14ac:dyDescent="0.3">
      <c r="B61" s="128" t="s">
        <v>245</v>
      </c>
      <c r="C61" s="129">
        <v>0</v>
      </c>
      <c r="D61" s="129">
        <v>0</v>
      </c>
      <c r="E61" s="129">
        <v>0</v>
      </c>
      <c r="F61" s="129">
        <v>0</v>
      </c>
      <c r="G61" s="129">
        <v>0</v>
      </c>
      <c r="H61" s="129">
        <v>0</v>
      </c>
      <c r="I61" s="129">
        <v>0</v>
      </c>
      <c r="J61" s="129">
        <v>0</v>
      </c>
      <c r="K61" s="129">
        <v>0</v>
      </c>
      <c r="L61" s="129">
        <v>0</v>
      </c>
      <c r="M61" s="129">
        <v>0</v>
      </c>
      <c r="N61" s="129">
        <v>0</v>
      </c>
      <c r="O61" s="129">
        <v>0</v>
      </c>
      <c r="P61" s="129">
        <v>0</v>
      </c>
      <c r="Q61" s="129">
        <v>0</v>
      </c>
      <c r="R61" s="129">
        <v>0</v>
      </c>
      <c r="S61" s="129">
        <v>0</v>
      </c>
      <c r="T61" s="129">
        <v>0</v>
      </c>
      <c r="U61" s="129">
        <v>0</v>
      </c>
      <c r="V61" s="129">
        <v>0</v>
      </c>
      <c r="W61" s="129">
        <v>0</v>
      </c>
      <c r="X61" s="129">
        <v>0</v>
      </c>
      <c r="Y61" s="129">
        <v>0</v>
      </c>
      <c r="Z61" s="129">
        <v>0</v>
      </c>
      <c r="AA61" s="129">
        <v>0</v>
      </c>
      <c r="AB61" s="129">
        <v>0</v>
      </c>
      <c r="AC61" s="129">
        <v>0</v>
      </c>
      <c r="AD61" s="129">
        <v>0</v>
      </c>
      <c r="AE61" s="129">
        <v>0</v>
      </c>
      <c r="AF61" s="129">
        <v>0</v>
      </c>
      <c r="AG61" s="129">
        <v>0</v>
      </c>
      <c r="AH61" s="129">
        <v>0</v>
      </c>
      <c r="AI61" s="130">
        <v>0</v>
      </c>
      <c r="AJ61"/>
      <c r="AK61"/>
      <c r="AL61"/>
      <c r="AM61"/>
      <c r="AN61"/>
      <c r="AO61"/>
      <c r="AP61"/>
      <c r="AQ61"/>
      <c r="AR61"/>
      <c r="AS61"/>
      <c r="AT61"/>
      <c r="AU61"/>
      <c r="AV61"/>
      <c r="AW61"/>
      <c r="AX61"/>
      <c r="AY61"/>
      <c r="AZ61"/>
      <c r="BA61"/>
      <c r="BB61"/>
      <c r="BC61"/>
      <c r="BD61"/>
      <c r="BE61"/>
      <c r="BF61"/>
      <c r="BG61"/>
      <c r="BH61"/>
      <c r="BI61"/>
      <c r="BJ61"/>
      <c r="BK61"/>
      <c r="BL61"/>
      <c r="BM61"/>
      <c r="BN61"/>
      <c r="BO61"/>
      <c r="BP61"/>
    </row>
    <row r="62" spans="2:68" x14ac:dyDescent="0.3">
      <c r="B62" s="128" t="s">
        <v>246</v>
      </c>
      <c r="C62" s="129">
        <v>0.12545250346633152</v>
      </c>
      <c r="D62" s="129">
        <v>0.14485494122190676</v>
      </c>
      <c r="E62" s="129">
        <v>0.1730870135688686</v>
      </c>
      <c r="F62" s="129">
        <v>0</v>
      </c>
      <c r="G62" s="129">
        <v>0</v>
      </c>
      <c r="H62" s="129">
        <v>0.14824497040559861</v>
      </c>
      <c r="I62" s="129">
        <v>0.15844100815449383</v>
      </c>
      <c r="J62" s="129">
        <v>0</v>
      </c>
      <c r="K62" s="129">
        <v>0</v>
      </c>
      <c r="L62" s="129">
        <v>0</v>
      </c>
      <c r="M62" s="129">
        <v>0.14784427308865916</v>
      </c>
      <c r="N62" s="129">
        <v>0.15728473485273231</v>
      </c>
      <c r="O62" s="129">
        <v>0</v>
      </c>
      <c r="P62" s="129">
        <v>0.14005206297435302</v>
      </c>
      <c r="Q62" s="129">
        <v>0</v>
      </c>
      <c r="R62" s="129">
        <v>0</v>
      </c>
      <c r="S62" s="129">
        <v>0.15989854465270123</v>
      </c>
      <c r="T62" s="129">
        <v>0</v>
      </c>
      <c r="U62" s="129">
        <v>0</v>
      </c>
      <c r="V62" s="129">
        <v>0.17350893238866472</v>
      </c>
      <c r="W62" s="129">
        <v>0</v>
      </c>
      <c r="X62" s="129">
        <v>7.2864331862441345E-2</v>
      </c>
      <c r="Y62" s="129">
        <v>0</v>
      </c>
      <c r="Z62" s="129">
        <v>0</v>
      </c>
      <c r="AA62" s="129">
        <v>0.11600257784866874</v>
      </c>
      <c r="AB62" s="129">
        <v>0</v>
      </c>
      <c r="AC62" s="129">
        <v>0</v>
      </c>
      <c r="AD62" s="129">
        <v>0</v>
      </c>
      <c r="AE62" s="129">
        <v>0.34151092996264887</v>
      </c>
      <c r="AF62" s="129">
        <v>0.11699656940369271</v>
      </c>
      <c r="AG62" s="129">
        <v>0</v>
      </c>
      <c r="AH62" s="129">
        <v>0.16612352972550395</v>
      </c>
      <c r="AI62" s="130">
        <v>0.16612352972550395</v>
      </c>
      <c r="AJ62"/>
      <c r="AK62"/>
      <c r="AL62"/>
      <c r="AM62"/>
      <c r="AN62"/>
      <c r="AO62"/>
      <c r="AP62"/>
      <c r="AQ62"/>
      <c r="AR62"/>
      <c r="AS62"/>
      <c r="AT62"/>
      <c r="AU62"/>
      <c r="AV62"/>
      <c r="AW62"/>
      <c r="AX62"/>
      <c r="AY62"/>
      <c r="AZ62"/>
      <c r="BA62"/>
      <c r="BB62"/>
      <c r="BC62"/>
      <c r="BD62"/>
      <c r="BE62"/>
      <c r="BF62"/>
      <c r="BG62"/>
      <c r="BH62"/>
      <c r="BI62"/>
      <c r="BJ62"/>
      <c r="BK62"/>
      <c r="BL62"/>
      <c r="BM62"/>
      <c r="BN62"/>
      <c r="BO62"/>
      <c r="BP62"/>
    </row>
    <row r="63" spans="2:68" x14ac:dyDescent="0.3">
      <c r="B63" s="128" t="s">
        <v>247</v>
      </c>
      <c r="C63" s="129">
        <v>0.12527481595355716</v>
      </c>
      <c r="D63" s="129">
        <v>0.17287522263241159</v>
      </c>
      <c r="E63" s="129">
        <v>0.23873748377161888</v>
      </c>
      <c r="F63" s="129">
        <v>0</v>
      </c>
      <c r="G63" s="129">
        <v>0</v>
      </c>
      <c r="H63" s="129">
        <v>0.15602765755642492</v>
      </c>
      <c r="I63" s="129">
        <v>0.16535127252951209</v>
      </c>
      <c r="J63" s="129">
        <v>0</v>
      </c>
      <c r="K63" s="129">
        <v>0</v>
      </c>
      <c r="L63" s="129">
        <v>0</v>
      </c>
      <c r="M63" s="129">
        <v>0</v>
      </c>
      <c r="N63" s="129">
        <v>0.15718026563813359</v>
      </c>
      <c r="O63" s="129">
        <v>0</v>
      </c>
      <c r="P63" s="129">
        <v>0.14942335388090028</v>
      </c>
      <c r="Q63" s="129">
        <v>0</v>
      </c>
      <c r="R63" s="129">
        <v>0.11530430915849879</v>
      </c>
      <c r="S63" s="129">
        <v>0.18055256154790511</v>
      </c>
      <c r="T63" s="129">
        <v>0</v>
      </c>
      <c r="U63" s="129">
        <v>0</v>
      </c>
      <c r="V63" s="129">
        <v>0.16355695862331779</v>
      </c>
      <c r="W63" s="129">
        <v>0.35524848506921575</v>
      </c>
      <c r="X63" s="129">
        <v>0.21493805219344586</v>
      </c>
      <c r="Y63" s="129">
        <v>0.10526920759742525</v>
      </c>
      <c r="Z63" s="129">
        <v>0.15380778501716508</v>
      </c>
      <c r="AA63" s="129">
        <v>0.13060651385063562</v>
      </c>
      <c r="AB63" s="129">
        <v>0.12720094129191051</v>
      </c>
      <c r="AC63" s="129">
        <v>0.10523213962255679</v>
      </c>
      <c r="AD63" s="129">
        <v>0</v>
      </c>
      <c r="AE63" s="129">
        <v>0</v>
      </c>
      <c r="AF63" s="129">
        <v>0.17724991504581999</v>
      </c>
      <c r="AG63" s="129">
        <v>0</v>
      </c>
      <c r="AH63" s="129">
        <v>0.12982541772639122</v>
      </c>
      <c r="AI63" s="130">
        <v>0.12982541772639122</v>
      </c>
      <c r="AJ63"/>
      <c r="AK63"/>
      <c r="AL63"/>
      <c r="AM63"/>
      <c r="AN63"/>
      <c r="AO63"/>
      <c r="AP63"/>
      <c r="AQ63"/>
      <c r="AR63"/>
      <c r="AS63"/>
      <c r="AT63"/>
      <c r="AU63"/>
      <c r="AV63"/>
      <c r="AW63"/>
      <c r="AX63"/>
      <c r="AY63"/>
      <c r="AZ63"/>
      <c r="BA63"/>
      <c r="BB63"/>
      <c r="BC63"/>
      <c r="BD63"/>
      <c r="BE63"/>
      <c r="BF63"/>
      <c r="BG63"/>
      <c r="BH63"/>
      <c r="BI63"/>
      <c r="BJ63"/>
      <c r="BK63"/>
      <c r="BL63"/>
      <c r="BM63"/>
      <c r="BN63"/>
      <c r="BO63"/>
      <c r="BP63"/>
    </row>
    <row r="64" spans="2:68" x14ac:dyDescent="0.3">
      <c r="B64" s="128" t="s">
        <v>248</v>
      </c>
      <c r="C64" s="129">
        <v>0.14705355034375461</v>
      </c>
      <c r="D64" s="129">
        <v>0.15632324514270809</v>
      </c>
      <c r="E64" s="129">
        <v>0.15643437985763708</v>
      </c>
      <c r="F64" s="129">
        <v>0.16356429341647427</v>
      </c>
      <c r="G64" s="129">
        <v>0.17125124409262668</v>
      </c>
      <c r="H64" s="129">
        <v>0.14918616887330535</v>
      </c>
      <c r="I64" s="129">
        <v>0.15283874013987092</v>
      </c>
      <c r="J64" s="129">
        <v>7.5412859615493238E-2</v>
      </c>
      <c r="K64" s="129">
        <v>0.14312313575235619</v>
      </c>
      <c r="L64" s="129">
        <v>0.1779949269778241</v>
      </c>
      <c r="M64" s="129">
        <v>0.1688920480220697</v>
      </c>
      <c r="N64" s="129">
        <v>0.15610143929468329</v>
      </c>
      <c r="O64" s="129">
        <v>0.15338783853300861</v>
      </c>
      <c r="P64" s="129">
        <v>0.15195755602504268</v>
      </c>
      <c r="Q64" s="129">
        <v>0.15952896076583592</v>
      </c>
      <c r="R64" s="129">
        <v>0.1136978657312942</v>
      </c>
      <c r="S64" s="129">
        <v>0.14223967235370724</v>
      </c>
      <c r="T64" s="129">
        <v>0.19821231063506112</v>
      </c>
      <c r="U64" s="129">
        <v>0.1400545751484821</v>
      </c>
      <c r="V64" s="129">
        <v>0.15073162486490499</v>
      </c>
      <c r="W64" s="129">
        <v>0.16931691224785053</v>
      </c>
      <c r="X64" s="129">
        <v>0.16684394232685407</v>
      </c>
      <c r="Y64" s="129">
        <v>0.14566830086330843</v>
      </c>
      <c r="Z64" s="129">
        <v>0.18866125918815344</v>
      </c>
      <c r="AA64" s="129">
        <v>0.1463607076165227</v>
      </c>
      <c r="AB64" s="129">
        <v>0.15260655611028617</v>
      </c>
      <c r="AC64" s="129">
        <v>0.1634579057791786</v>
      </c>
      <c r="AD64" s="129">
        <v>0.15867236486795208</v>
      </c>
      <c r="AE64" s="129">
        <v>0.1378908545775836</v>
      </c>
      <c r="AF64" s="129">
        <v>0.15127632348753151</v>
      </c>
      <c r="AG64" s="129">
        <v>0.13655822555766323</v>
      </c>
      <c r="AH64" s="129">
        <v>0.15275569288672541</v>
      </c>
      <c r="AI64" s="130">
        <v>0.15168396805170214</v>
      </c>
      <c r="AJ64"/>
      <c r="AK64"/>
      <c r="AL64"/>
      <c r="AM64"/>
      <c r="AN64"/>
      <c r="AO64"/>
      <c r="AP64"/>
      <c r="AQ64"/>
      <c r="AR64"/>
      <c r="AS64"/>
      <c r="AT64"/>
      <c r="AU64"/>
      <c r="AV64"/>
      <c r="AW64"/>
      <c r="AX64"/>
      <c r="AY64"/>
      <c r="AZ64"/>
      <c r="BA64"/>
      <c r="BB64"/>
      <c r="BC64"/>
      <c r="BD64"/>
      <c r="BE64"/>
      <c r="BF64"/>
      <c r="BG64"/>
      <c r="BH64"/>
      <c r="BI64"/>
      <c r="BJ64"/>
      <c r="BK64"/>
      <c r="BL64"/>
      <c r="BM64"/>
      <c r="BN64"/>
      <c r="BO64"/>
      <c r="BP64"/>
    </row>
    <row r="65" spans="2:68" x14ac:dyDescent="0.3">
      <c r="B65" s="127" t="s">
        <v>2126</v>
      </c>
      <c r="C65" s="129"/>
      <c r="D65" s="129"/>
      <c r="E65" s="129"/>
      <c r="F65" s="129"/>
      <c r="G65" s="129"/>
      <c r="H65" s="129"/>
      <c r="I65" s="129"/>
      <c r="J65" s="129"/>
      <c r="K65" s="129"/>
      <c r="L65" s="129"/>
      <c r="M65" s="129"/>
      <c r="N65" s="129"/>
      <c r="O65" s="129"/>
      <c r="P65" s="129"/>
      <c r="Q65" s="129"/>
      <c r="R65" s="129"/>
      <c r="S65" s="129"/>
      <c r="T65" s="129"/>
      <c r="U65" s="129"/>
      <c r="V65" s="129"/>
      <c r="W65" s="129"/>
      <c r="X65" s="129"/>
      <c r="Y65" s="129"/>
      <c r="Z65" s="129"/>
      <c r="AA65" s="129"/>
      <c r="AB65" s="129"/>
      <c r="AC65" s="129"/>
      <c r="AD65" s="129"/>
      <c r="AE65" s="129"/>
      <c r="AF65" s="129"/>
      <c r="AG65" s="129"/>
      <c r="AH65" s="129"/>
      <c r="AI65" s="130"/>
      <c r="AJ65"/>
      <c r="AK65"/>
      <c r="AL65"/>
      <c r="AM65"/>
      <c r="AN65"/>
      <c r="AO65"/>
      <c r="AP65"/>
      <c r="AQ65"/>
      <c r="AR65"/>
      <c r="AS65"/>
      <c r="AT65"/>
      <c r="AU65"/>
      <c r="AV65"/>
      <c r="AW65"/>
      <c r="AX65"/>
      <c r="AY65"/>
      <c r="AZ65"/>
      <c r="BA65"/>
      <c r="BB65"/>
      <c r="BC65"/>
      <c r="BD65"/>
      <c r="BE65"/>
      <c r="BF65"/>
      <c r="BG65"/>
      <c r="BH65"/>
      <c r="BI65"/>
      <c r="BJ65"/>
      <c r="BK65"/>
      <c r="BL65"/>
      <c r="BM65"/>
      <c r="BN65"/>
      <c r="BO65"/>
      <c r="BP65"/>
    </row>
    <row r="66" spans="2:68" x14ac:dyDescent="0.3">
      <c r="B66" s="128" t="s">
        <v>1947</v>
      </c>
      <c r="C66" s="129">
        <v>0.18576989772612637</v>
      </c>
      <c r="D66" s="129">
        <v>0.25935557638252638</v>
      </c>
      <c r="E66" s="129">
        <v>0.1607156619923287</v>
      </c>
      <c r="F66" s="129">
        <v>0.23113881996285829</v>
      </c>
      <c r="G66" s="129">
        <v>0.22693308941847037</v>
      </c>
      <c r="H66" s="129">
        <v>0.18992977063552979</v>
      </c>
      <c r="I66" s="129">
        <v>0.18191347649372827</v>
      </c>
      <c r="J66" s="129">
        <v>0.199622093453768</v>
      </c>
      <c r="K66" s="129">
        <v>0.23036536074260053</v>
      </c>
      <c r="L66" s="129">
        <v>0.2082419315059795</v>
      </c>
      <c r="M66" s="129">
        <v>0.14501190757710491</v>
      </c>
      <c r="N66" s="129">
        <v>0.24757754204888441</v>
      </c>
      <c r="O66" s="129">
        <v>0.1526271990541315</v>
      </c>
      <c r="P66" s="129">
        <v>0.21076993444127004</v>
      </c>
      <c r="Q66" s="129">
        <v>0.21555817904365834</v>
      </c>
      <c r="R66" s="129">
        <v>0.23716295223757206</v>
      </c>
      <c r="S66" s="129">
        <v>0.25245526419765013</v>
      </c>
      <c r="T66" s="129">
        <v>0.30316851832110869</v>
      </c>
      <c r="U66" s="129">
        <v>0.11907977078541698</v>
      </c>
      <c r="V66" s="129">
        <v>0.20483246182725065</v>
      </c>
      <c r="W66" s="129">
        <v>0.22440953576731654</v>
      </c>
      <c r="X66" s="129">
        <v>0.26687540710598101</v>
      </c>
      <c r="Y66" s="129">
        <v>0.16893774272691248</v>
      </c>
      <c r="Z66" s="129">
        <v>0.24195385026068497</v>
      </c>
      <c r="AA66" s="129">
        <v>0.25842681823635827</v>
      </c>
      <c r="AB66" s="129">
        <v>0.13417830590863827</v>
      </c>
      <c r="AC66" s="129">
        <v>0.28841168043951315</v>
      </c>
      <c r="AD66" s="129">
        <v>0.27573750236758848</v>
      </c>
      <c r="AE66" s="129">
        <v>0.1870299219162444</v>
      </c>
      <c r="AF66" s="129">
        <v>0.22658208529932669</v>
      </c>
      <c r="AG66" s="129">
        <v>0.20304733064763214</v>
      </c>
      <c r="AH66" s="129">
        <v>0.20713500636425908</v>
      </c>
      <c r="AI66" s="130">
        <v>0.20688374485896618</v>
      </c>
      <c r="AJ66"/>
      <c r="AK66"/>
      <c r="AL66"/>
      <c r="AM66"/>
      <c r="AN66"/>
      <c r="AO66"/>
      <c r="AP66"/>
      <c r="AQ66"/>
      <c r="AR66"/>
      <c r="AS66"/>
      <c r="AT66"/>
      <c r="AU66"/>
      <c r="AV66"/>
      <c r="AW66"/>
      <c r="AX66"/>
      <c r="AY66"/>
      <c r="AZ66"/>
      <c r="BA66"/>
      <c r="BB66"/>
      <c r="BC66"/>
      <c r="BD66"/>
      <c r="BE66"/>
      <c r="BF66"/>
      <c r="BG66"/>
      <c r="BH66"/>
      <c r="BI66"/>
      <c r="BJ66"/>
      <c r="BK66"/>
      <c r="BL66"/>
      <c r="BM66"/>
      <c r="BN66"/>
      <c r="BO66"/>
      <c r="BP66"/>
    </row>
    <row r="67" spans="2:68" x14ac:dyDescent="0.3">
      <c r="B67" s="127" t="s">
        <v>2127</v>
      </c>
      <c r="C67" s="129"/>
      <c r="D67" s="129"/>
      <c r="E67" s="129"/>
      <c r="F67" s="129"/>
      <c r="G67" s="129"/>
      <c r="H67" s="129"/>
      <c r="I67" s="129"/>
      <c r="J67" s="129"/>
      <c r="K67" s="129"/>
      <c r="L67" s="129"/>
      <c r="M67" s="129"/>
      <c r="N67" s="129"/>
      <c r="O67" s="129"/>
      <c r="P67" s="129"/>
      <c r="Q67" s="129"/>
      <c r="R67" s="129"/>
      <c r="S67" s="129"/>
      <c r="T67" s="129"/>
      <c r="U67" s="129"/>
      <c r="V67" s="129"/>
      <c r="W67" s="129"/>
      <c r="X67" s="129"/>
      <c r="Y67" s="129"/>
      <c r="Z67" s="129"/>
      <c r="AA67" s="129"/>
      <c r="AB67" s="129"/>
      <c r="AC67" s="129"/>
      <c r="AD67" s="129"/>
      <c r="AE67" s="129"/>
      <c r="AF67" s="129"/>
      <c r="AG67" s="129"/>
      <c r="AH67" s="129"/>
      <c r="AI67" s="130"/>
      <c r="AJ67"/>
      <c r="AK67"/>
      <c r="AL67"/>
      <c r="AM67"/>
      <c r="AN67"/>
      <c r="AO67"/>
      <c r="AP67"/>
      <c r="AQ67"/>
      <c r="AR67"/>
      <c r="AS67"/>
      <c r="AT67"/>
      <c r="AU67"/>
      <c r="AV67"/>
      <c r="AW67"/>
      <c r="AX67"/>
      <c r="AY67"/>
      <c r="AZ67"/>
      <c r="BA67"/>
      <c r="BB67"/>
      <c r="BC67"/>
      <c r="BD67"/>
      <c r="BE67"/>
      <c r="BF67"/>
      <c r="BG67"/>
      <c r="BH67"/>
      <c r="BI67"/>
      <c r="BJ67"/>
      <c r="BK67"/>
      <c r="BL67"/>
      <c r="BM67"/>
      <c r="BN67"/>
      <c r="BO67"/>
      <c r="BP67"/>
    </row>
    <row r="68" spans="2:68" x14ac:dyDescent="0.3">
      <c r="B68" s="128" t="s">
        <v>1948</v>
      </c>
      <c r="C68" s="129">
        <v>0.22327203013792163</v>
      </c>
      <c r="D68" s="129">
        <v>0.21388405484694223</v>
      </c>
      <c r="E68" s="129">
        <v>0.16558257016117636</v>
      </c>
      <c r="F68" s="129">
        <v>0.18202658698472479</v>
      </c>
      <c r="G68" s="129">
        <v>0.16203266094482757</v>
      </c>
      <c r="H68" s="129">
        <v>0.16563301627875524</v>
      </c>
      <c r="I68" s="129">
        <v>0.2109881890279563</v>
      </c>
      <c r="J68" s="129">
        <v>0.15344407867689974</v>
      </c>
      <c r="K68" s="129">
        <v>0.14805289037271779</v>
      </c>
      <c r="L68" s="129">
        <v>0.12878830011717374</v>
      </c>
      <c r="M68" s="129">
        <v>0.1732015456951532</v>
      </c>
      <c r="N68" s="129">
        <v>0.13682797490176837</v>
      </c>
      <c r="O68" s="129">
        <v>0.18763283815101353</v>
      </c>
      <c r="P68" s="129">
        <v>0.25346291038101965</v>
      </c>
      <c r="Q68" s="129">
        <v>0.227292898889317</v>
      </c>
      <c r="R68" s="129">
        <v>0.28093438485742378</v>
      </c>
      <c r="S68" s="129">
        <v>0.28299684146174248</v>
      </c>
      <c r="T68" s="129">
        <v>0.12690737237146005</v>
      </c>
      <c r="U68" s="129">
        <v>0.16771633611786027</v>
      </c>
      <c r="V68" s="129">
        <v>0.11921360764028512</v>
      </c>
      <c r="W68" s="129">
        <v>0.24333320580639856</v>
      </c>
      <c r="X68" s="129">
        <v>0.18086577458074721</v>
      </c>
      <c r="Y68" s="129">
        <v>0.16244547254568409</v>
      </c>
      <c r="Z68" s="129">
        <v>0.13995656789599914</v>
      </c>
      <c r="AA68" s="129">
        <v>0.20744489706044408</v>
      </c>
      <c r="AB68" s="129">
        <v>0.22306465890312271</v>
      </c>
      <c r="AC68" s="129">
        <v>0.2444876868465779</v>
      </c>
      <c r="AD68" s="129">
        <v>0.19721035867214662</v>
      </c>
      <c r="AE68" s="129">
        <v>0.22516083102566228</v>
      </c>
      <c r="AF68" s="129">
        <v>0.19024204289092261</v>
      </c>
      <c r="AG68" s="129">
        <v>0.21600392587112463</v>
      </c>
      <c r="AH68" s="129">
        <v>0.1765989876031574</v>
      </c>
      <c r="AI68" s="130">
        <v>0.17623572560346834</v>
      </c>
      <c r="AJ68"/>
      <c r="AK68"/>
      <c r="AL68"/>
      <c r="AM68"/>
      <c r="AN68"/>
      <c r="AO68"/>
      <c r="AP68"/>
      <c r="AQ68"/>
      <c r="AR68"/>
      <c r="AS68"/>
      <c r="AT68"/>
      <c r="AU68"/>
      <c r="AV68"/>
      <c r="AW68"/>
      <c r="AX68"/>
      <c r="AY68"/>
      <c r="AZ68"/>
      <c r="BA68"/>
      <c r="BB68"/>
      <c r="BC68"/>
      <c r="BD68"/>
      <c r="BE68"/>
      <c r="BF68"/>
      <c r="BG68"/>
      <c r="BH68"/>
      <c r="BI68"/>
      <c r="BJ68"/>
      <c r="BK68"/>
      <c r="BL68"/>
      <c r="BM68"/>
      <c r="BN68"/>
      <c r="BO68"/>
      <c r="BP68"/>
    </row>
    <row r="69" spans="2:68" x14ac:dyDescent="0.3">
      <c r="B69" s="127" t="s">
        <v>2128</v>
      </c>
      <c r="C69" s="129"/>
      <c r="D69" s="129"/>
      <c r="E69" s="129"/>
      <c r="F69" s="129"/>
      <c r="G69" s="129"/>
      <c r="H69" s="129"/>
      <c r="I69" s="129"/>
      <c r="J69" s="129"/>
      <c r="K69" s="129"/>
      <c r="L69" s="129"/>
      <c r="M69" s="129"/>
      <c r="N69" s="129"/>
      <c r="O69" s="129"/>
      <c r="P69" s="129"/>
      <c r="Q69" s="129"/>
      <c r="R69" s="129"/>
      <c r="S69" s="129"/>
      <c r="T69" s="129"/>
      <c r="U69" s="129"/>
      <c r="V69" s="129"/>
      <c r="W69" s="129"/>
      <c r="X69" s="129"/>
      <c r="Y69" s="129"/>
      <c r="Z69" s="129"/>
      <c r="AA69" s="129"/>
      <c r="AB69" s="129"/>
      <c r="AC69" s="129"/>
      <c r="AD69" s="129"/>
      <c r="AE69" s="129"/>
      <c r="AF69" s="129"/>
      <c r="AG69" s="129"/>
      <c r="AH69" s="129"/>
      <c r="AI69" s="130"/>
      <c r="AJ69"/>
      <c r="AK69"/>
      <c r="AL69"/>
      <c r="AM69"/>
      <c r="AN69"/>
      <c r="AO69"/>
      <c r="AP69"/>
      <c r="AQ69"/>
      <c r="AR69"/>
      <c r="AS69"/>
      <c r="AT69"/>
      <c r="AU69"/>
      <c r="AV69"/>
      <c r="AW69"/>
      <c r="AX69"/>
      <c r="AY69"/>
      <c r="AZ69"/>
      <c r="BA69"/>
      <c r="BB69"/>
      <c r="BC69"/>
      <c r="BD69"/>
      <c r="BE69"/>
      <c r="BF69"/>
      <c r="BG69"/>
      <c r="BH69"/>
      <c r="BI69"/>
      <c r="BJ69"/>
      <c r="BK69"/>
      <c r="BL69"/>
      <c r="BM69"/>
      <c r="BN69"/>
      <c r="BO69"/>
      <c r="BP69"/>
    </row>
    <row r="70" spans="2:68" x14ac:dyDescent="0.3">
      <c r="B70" s="128" t="s">
        <v>1949</v>
      </c>
      <c r="C70" s="129">
        <v>0</v>
      </c>
      <c r="D70" s="129">
        <v>0</v>
      </c>
      <c r="E70" s="129">
        <v>0</v>
      </c>
      <c r="F70" s="129">
        <v>0</v>
      </c>
      <c r="G70" s="129">
        <v>0</v>
      </c>
      <c r="H70" s="129">
        <v>0</v>
      </c>
      <c r="I70" s="129">
        <v>0</v>
      </c>
      <c r="J70" s="129">
        <v>0</v>
      </c>
      <c r="K70" s="129">
        <v>0.11119109391330623</v>
      </c>
      <c r="L70" s="129">
        <v>0</v>
      </c>
      <c r="M70" s="129">
        <v>0.49189359833913016</v>
      </c>
      <c r="N70" s="129">
        <v>0</v>
      </c>
      <c r="O70" s="129">
        <v>0</v>
      </c>
      <c r="P70" s="129">
        <v>0</v>
      </c>
      <c r="Q70" s="129">
        <v>0</v>
      </c>
      <c r="R70" s="129">
        <v>0</v>
      </c>
      <c r="S70" s="129">
        <v>0</v>
      </c>
      <c r="T70" s="129">
        <v>0</v>
      </c>
      <c r="U70" s="129">
        <v>0</v>
      </c>
      <c r="V70" s="129">
        <v>0</v>
      </c>
      <c r="W70" s="129">
        <v>0</v>
      </c>
      <c r="X70" s="129">
        <v>0</v>
      </c>
      <c r="Y70" s="129">
        <v>0</v>
      </c>
      <c r="Z70" s="129">
        <v>9.3383412761790935E-2</v>
      </c>
      <c r="AA70" s="129">
        <v>0</v>
      </c>
      <c r="AB70" s="129">
        <v>0</v>
      </c>
      <c r="AC70" s="129">
        <v>0</v>
      </c>
      <c r="AD70" s="129">
        <v>0</v>
      </c>
      <c r="AE70" s="129">
        <v>2.0851943860868648E-2</v>
      </c>
      <c r="AF70" s="129">
        <v>0</v>
      </c>
      <c r="AG70" s="129">
        <v>0</v>
      </c>
      <c r="AH70" s="129">
        <v>0</v>
      </c>
      <c r="AI70" s="130">
        <v>0</v>
      </c>
      <c r="AJ70"/>
      <c r="AK70"/>
      <c r="AL70"/>
      <c r="AM70"/>
      <c r="AN70"/>
      <c r="AO70"/>
      <c r="AP70"/>
      <c r="AQ70"/>
      <c r="AR70"/>
      <c r="AS70"/>
      <c r="AT70"/>
      <c r="AU70"/>
      <c r="AV70"/>
      <c r="AW70"/>
      <c r="AX70"/>
      <c r="AY70"/>
      <c r="AZ70"/>
      <c r="BA70"/>
      <c r="BB70"/>
      <c r="BC70"/>
      <c r="BD70"/>
      <c r="BE70"/>
      <c r="BF70"/>
      <c r="BG70"/>
      <c r="BH70"/>
      <c r="BI70"/>
      <c r="BJ70"/>
      <c r="BK70"/>
      <c r="BL70"/>
      <c r="BM70"/>
      <c r="BN70"/>
      <c r="BO70"/>
      <c r="BP70"/>
    </row>
    <row r="71" spans="2:68" x14ac:dyDescent="0.3">
      <c r="B71" s="128" t="s">
        <v>1950</v>
      </c>
      <c r="C71" s="129">
        <v>0.36251305721445282</v>
      </c>
      <c r="D71" s="129">
        <v>0.13918107246829534</v>
      </c>
      <c r="E71" s="129">
        <v>0.20382129002105812</v>
      </c>
      <c r="F71" s="129">
        <v>0.22043242985709907</v>
      </c>
      <c r="G71" s="129">
        <v>0.17565318217848064</v>
      </c>
      <c r="H71" s="129">
        <v>0.24865795608369332</v>
      </c>
      <c r="I71" s="129">
        <v>0.14948184619152757</v>
      </c>
      <c r="J71" s="129">
        <v>2.0982650552000001E-7</v>
      </c>
      <c r="K71" s="129">
        <v>0.43023930399925792</v>
      </c>
      <c r="L71" s="129">
        <v>0.25542789578110175</v>
      </c>
      <c r="M71" s="129">
        <v>0.83004966216638676</v>
      </c>
      <c r="N71" s="129">
        <v>0.22777879154303393</v>
      </c>
      <c r="O71" s="129">
        <v>0.16129618257640271</v>
      </c>
      <c r="P71" s="129">
        <v>0.10586945574321051</v>
      </c>
      <c r="Q71" s="129">
        <v>6.9037592443762175E-2</v>
      </c>
      <c r="R71" s="129">
        <v>6.9441385202616973E-2</v>
      </c>
      <c r="S71" s="129">
        <v>8.3771024068776956E-2</v>
      </c>
      <c r="T71" s="129">
        <v>0.23332546065270332</v>
      </c>
      <c r="U71" s="129">
        <v>0.14288924285553131</v>
      </c>
      <c r="V71" s="129">
        <v>0.26242927046049935</v>
      </c>
      <c r="W71" s="129">
        <v>0.21066447735751928</v>
      </c>
      <c r="X71" s="129">
        <v>0.16652587372287764</v>
      </c>
      <c r="Y71" s="129">
        <v>0.21810841229305192</v>
      </c>
      <c r="Z71" s="129">
        <v>0.56015813548239746</v>
      </c>
      <c r="AA71" s="129">
        <v>0.13901407370853977</v>
      </c>
      <c r="AB71" s="129">
        <v>5.2457509626589717E-2</v>
      </c>
      <c r="AC71" s="129">
        <v>0.14705748366383556</v>
      </c>
      <c r="AD71" s="129">
        <v>0.18760722267577568</v>
      </c>
      <c r="AE71" s="129">
        <v>0.3549788030826409</v>
      </c>
      <c r="AF71" s="129">
        <v>0.13074192879069832</v>
      </c>
      <c r="AG71" s="129">
        <v>0.1275530944392082</v>
      </c>
      <c r="AH71" s="129">
        <v>0.18863278157186872</v>
      </c>
      <c r="AI71" s="130">
        <v>0.18607054576943266</v>
      </c>
      <c r="AJ71"/>
      <c r="AK71"/>
      <c r="AL71"/>
      <c r="AM71"/>
      <c r="AN71"/>
      <c r="AO71"/>
      <c r="AP71"/>
      <c r="AQ71"/>
      <c r="AR71"/>
      <c r="AS71"/>
      <c r="AT71"/>
      <c r="AU71"/>
      <c r="AV71"/>
      <c r="AW71"/>
      <c r="AX71"/>
      <c r="AY71"/>
      <c r="AZ71"/>
      <c r="BA71"/>
      <c r="BB71"/>
      <c r="BC71"/>
      <c r="BD71"/>
      <c r="BE71"/>
      <c r="BF71"/>
      <c r="BG71"/>
      <c r="BH71"/>
      <c r="BI71"/>
      <c r="BJ71"/>
      <c r="BK71"/>
      <c r="BL71"/>
      <c r="BM71"/>
      <c r="BN71"/>
      <c r="BO71"/>
      <c r="BP71"/>
    </row>
    <row r="72" spans="2:68" x14ac:dyDescent="0.3">
      <c r="B72" s="128" t="s">
        <v>249</v>
      </c>
      <c r="C72" s="129">
        <v>0.17540456524812437</v>
      </c>
      <c r="D72" s="129">
        <v>0.16927218848691677</v>
      </c>
      <c r="E72" s="129">
        <v>0.13076891580885752</v>
      </c>
      <c r="F72" s="129">
        <v>0.1516549517620652</v>
      </c>
      <c r="G72" s="129">
        <v>0.13536216322749936</v>
      </c>
      <c r="H72" s="129">
        <v>0.14102134124595114</v>
      </c>
      <c r="I72" s="129">
        <v>0.15929755238503734</v>
      </c>
      <c r="J72" s="129">
        <v>0.1006935754819247</v>
      </c>
      <c r="K72" s="129">
        <v>0.11249781780753118</v>
      </c>
      <c r="L72" s="129">
        <v>0.11427565540615996</v>
      </c>
      <c r="M72" s="129">
        <v>0.14500181766920345</v>
      </c>
      <c r="N72" s="129">
        <v>0.10288072623698437</v>
      </c>
      <c r="O72" s="129">
        <v>0.15373362013746242</v>
      </c>
      <c r="P72" s="129">
        <v>0.20288671919880283</v>
      </c>
      <c r="Q72" s="129">
        <v>0.19315351550024254</v>
      </c>
      <c r="R72" s="129">
        <v>0.24984835901084182</v>
      </c>
      <c r="S72" s="129">
        <v>0.17964644863520135</v>
      </c>
      <c r="T72" s="129">
        <v>0.10402056068904859</v>
      </c>
      <c r="U72" s="129">
        <v>0.14322479155772194</v>
      </c>
      <c r="V72" s="129">
        <v>0.10184976429319811</v>
      </c>
      <c r="W72" s="129">
        <v>0.19258788100894053</v>
      </c>
      <c r="X72" s="129">
        <v>0.1306548439605347</v>
      </c>
      <c r="Y72" s="129">
        <v>0.13687940567994916</v>
      </c>
      <c r="Z72" s="129">
        <v>0.12260877228399802</v>
      </c>
      <c r="AA72" s="129">
        <v>0.17913268799281173</v>
      </c>
      <c r="AB72" s="129">
        <v>0.1718725131066853</v>
      </c>
      <c r="AC72" s="129">
        <v>0.1834961836815279</v>
      </c>
      <c r="AD72" s="129">
        <v>0.15252091706829682</v>
      </c>
      <c r="AE72" s="129">
        <v>0.20378758460534405</v>
      </c>
      <c r="AF72" s="129">
        <v>0.15182705251085599</v>
      </c>
      <c r="AG72" s="129">
        <v>0.16675857554942433</v>
      </c>
      <c r="AH72" s="129">
        <v>0.14424874883093713</v>
      </c>
      <c r="AI72" s="130">
        <v>0.14340127195522998</v>
      </c>
      <c r="AJ72"/>
      <c r="AK72"/>
      <c r="AL72"/>
      <c r="AM72"/>
      <c r="AN72"/>
      <c r="AO72"/>
      <c r="AP72"/>
      <c r="AQ72"/>
      <c r="AR72"/>
      <c r="AS72"/>
      <c r="AT72"/>
      <c r="AU72"/>
      <c r="AV72"/>
      <c r="AW72"/>
      <c r="AX72"/>
      <c r="AY72"/>
      <c r="AZ72"/>
      <c r="BA72"/>
      <c r="BB72"/>
      <c r="BC72"/>
      <c r="BD72"/>
      <c r="BE72"/>
      <c r="BF72"/>
      <c r="BG72"/>
      <c r="BH72"/>
      <c r="BI72"/>
      <c r="BJ72"/>
      <c r="BK72"/>
      <c r="BL72"/>
      <c r="BM72"/>
      <c r="BN72"/>
      <c r="BO72"/>
      <c r="BP72"/>
    </row>
    <row r="73" spans="2:68" x14ac:dyDescent="0.3">
      <c r="B73" s="128" t="s">
        <v>250</v>
      </c>
      <c r="C73" s="129">
        <v>1.121559367663044</v>
      </c>
      <c r="D73" s="129">
        <v>1.035215307519834</v>
      </c>
      <c r="E73" s="129">
        <v>1.0693419839063159</v>
      </c>
      <c r="F73" s="129">
        <v>1.0089938630418478</v>
      </c>
      <c r="G73" s="129">
        <v>1.0431598713726187</v>
      </c>
      <c r="H73" s="129">
        <v>1.0296219813388678</v>
      </c>
      <c r="I73" s="129">
        <v>1.0345198934405722</v>
      </c>
      <c r="J73" s="129">
        <v>1.0199555538975531</v>
      </c>
      <c r="K73" s="129">
        <v>1.1345294967227642</v>
      </c>
      <c r="L73" s="129">
        <v>1.0291641546572969</v>
      </c>
      <c r="M73" s="129">
        <v>1.1362383940808305</v>
      </c>
      <c r="N73" s="129">
        <v>1.0473564382596483</v>
      </c>
      <c r="O73" s="129">
        <v>1.0297231353896337</v>
      </c>
      <c r="P73" s="129">
        <v>1.0158287605676763</v>
      </c>
      <c r="Q73" s="129">
        <v>1.0560817577702473</v>
      </c>
      <c r="R73" s="129">
        <v>1.0105873599198147</v>
      </c>
      <c r="S73" s="129">
        <v>1.0253324772869499</v>
      </c>
      <c r="T73" s="129">
        <v>1.0523973360872125</v>
      </c>
      <c r="U73" s="129">
        <v>1.0224116572186157</v>
      </c>
      <c r="V73" s="129">
        <v>1.0746964341413914</v>
      </c>
      <c r="W73" s="129">
        <v>1.0470431921586552</v>
      </c>
      <c r="X73" s="129">
        <v>1.0293432297711043</v>
      </c>
      <c r="Y73" s="129">
        <v>1.0178562538291769</v>
      </c>
      <c r="Z73" s="129">
        <v>1.111871758863652</v>
      </c>
      <c r="AA73" s="129">
        <v>1.0974201999234714</v>
      </c>
      <c r="AB73" s="129">
        <v>1.0288316770180717</v>
      </c>
      <c r="AC73" s="129">
        <v>1.0104993165061087</v>
      </c>
      <c r="AD73" s="129">
        <v>1.0198578703814922</v>
      </c>
      <c r="AE73" s="129">
        <v>1.0868107994254608</v>
      </c>
      <c r="AF73" s="129">
        <v>1.0403501748010018</v>
      </c>
      <c r="AG73" s="129">
        <v>1.0773699181529683</v>
      </c>
      <c r="AH73" s="129">
        <v>1.0522252768815457</v>
      </c>
      <c r="AI73" s="130">
        <v>1.0515973871979192</v>
      </c>
      <c r="AJ73"/>
      <c r="AK73"/>
      <c r="AL73"/>
      <c r="AM73"/>
      <c r="AN73"/>
      <c r="AO73"/>
      <c r="AP73"/>
      <c r="AQ73"/>
      <c r="AR73"/>
      <c r="AS73"/>
      <c r="AT73"/>
      <c r="AU73"/>
      <c r="AV73"/>
      <c r="AW73"/>
      <c r="AX73"/>
      <c r="AY73"/>
      <c r="AZ73"/>
      <c r="BA73"/>
      <c r="BB73"/>
      <c r="BC73"/>
      <c r="BD73"/>
      <c r="BE73"/>
      <c r="BF73"/>
      <c r="BG73"/>
      <c r="BH73"/>
      <c r="BI73"/>
      <c r="BJ73"/>
      <c r="BK73"/>
      <c r="BL73"/>
      <c r="BM73"/>
      <c r="BN73"/>
      <c r="BO73"/>
      <c r="BP73"/>
    </row>
    <row r="74" spans="2:68" x14ac:dyDescent="0.3">
      <c r="B74" s="131" t="s">
        <v>251</v>
      </c>
      <c r="C74" s="132">
        <v>0.15639347350252983</v>
      </c>
      <c r="D74" s="132">
        <v>0.16351399294167956</v>
      </c>
      <c r="E74" s="132">
        <v>0.12228914395669523</v>
      </c>
      <c r="F74" s="132">
        <v>0.15030314585349994</v>
      </c>
      <c r="G74" s="132">
        <v>0.12976166639672027</v>
      </c>
      <c r="H74" s="132">
        <v>0.13696419054940356</v>
      </c>
      <c r="I74" s="132">
        <v>0.15398210647767324</v>
      </c>
      <c r="J74" s="132">
        <v>9.8723493486696207E-2</v>
      </c>
      <c r="K74" s="132">
        <v>9.9158125136892206E-2</v>
      </c>
      <c r="L74" s="132">
        <v>0.11103734510090162</v>
      </c>
      <c r="M74" s="132">
        <v>0.12761566448078343</v>
      </c>
      <c r="N74" s="132">
        <v>9.8228952893952032E-2</v>
      </c>
      <c r="O74" s="132">
        <v>0.14929607275385887</v>
      </c>
      <c r="P74" s="132">
        <v>0.19972531500823376</v>
      </c>
      <c r="Q74" s="132">
        <v>0.18289636581551813</v>
      </c>
      <c r="R74" s="132">
        <v>0.24723083715460886</v>
      </c>
      <c r="S74" s="132">
        <v>0.17520799605465481</v>
      </c>
      <c r="T74" s="132">
        <v>9.8841527930690593E-2</v>
      </c>
      <c r="U74" s="132">
        <v>0.14008524897628108</v>
      </c>
      <c r="V74" s="132">
        <v>9.4770728791492717E-2</v>
      </c>
      <c r="W74" s="132">
        <v>0.18393499184297099</v>
      </c>
      <c r="X74" s="132">
        <v>0.12693029903114872</v>
      </c>
      <c r="Y74" s="132">
        <v>0.13447813005521025</v>
      </c>
      <c r="Z74" s="132">
        <v>0.11027240444465093</v>
      </c>
      <c r="AA74" s="132">
        <v>0.16323071873955258</v>
      </c>
      <c r="AB74" s="132">
        <v>0.16705600823337238</v>
      </c>
      <c r="AC74" s="132">
        <v>0.18158961682030847</v>
      </c>
      <c r="AD74" s="132">
        <v>0.14955114972171976</v>
      </c>
      <c r="AE74" s="132">
        <v>0.1875097162386275</v>
      </c>
      <c r="AF74" s="132">
        <v>0.14593841207350927</v>
      </c>
      <c r="AG74" s="132">
        <v>0.15478302553250556</v>
      </c>
      <c r="AH74" s="132">
        <v>0.13708922604334656</v>
      </c>
      <c r="AI74" s="133">
        <v>0.13636518471896952</v>
      </c>
      <c r="AJ74"/>
      <c r="AK74"/>
      <c r="AL74"/>
      <c r="AM74"/>
      <c r="AN74"/>
      <c r="AO74"/>
      <c r="AP74"/>
      <c r="AQ74"/>
      <c r="AR74"/>
      <c r="AS74"/>
      <c r="AT74"/>
      <c r="AU74"/>
      <c r="AV74"/>
      <c r="AW74"/>
      <c r="AX74"/>
      <c r="AY74"/>
      <c r="AZ74"/>
      <c r="BA74"/>
      <c r="BB74"/>
      <c r="BC74"/>
      <c r="BD74"/>
      <c r="BE74"/>
      <c r="BF74"/>
      <c r="BG74"/>
      <c r="BH74"/>
      <c r="BI74"/>
      <c r="BJ74"/>
      <c r="BK74"/>
      <c r="BL74"/>
      <c r="BM74"/>
      <c r="BN74"/>
      <c r="BO74"/>
      <c r="BP74"/>
    </row>
    <row r="75" spans="2:68" x14ac:dyDescent="0.3">
      <c r="B75"/>
      <c r="C75"/>
      <c r="D75"/>
      <c r="E75"/>
      <c r="F75"/>
      <c r="G75"/>
      <c r="H75"/>
      <c r="I75"/>
      <c r="J75"/>
      <c r="K75"/>
      <c r="L75"/>
      <c r="M75"/>
      <c r="N75"/>
      <c r="O75"/>
      <c r="P75"/>
      <c r="Q75"/>
      <c r="R75"/>
      <c r="S75"/>
      <c r="T75"/>
      <c r="U75"/>
      <c r="V75"/>
      <c r="W75"/>
      <c r="X75"/>
      <c r="Y75"/>
      <c r="Z75"/>
      <c r="AA75"/>
      <c r="AB75"/>
      <c r="AC75"/>
      <c r="AD75"/>
      <c r="AE75"/>
      <c r="AF75"/>
      <c r="AG75"/>
      <c r="AH75"/>
      <c r="AI75"/>
    </row>
    <row r="76" spans="2:68" x14ac:dyDescent="0.3">
      <c r="B76"/>
      <c r="C76"/>
      <c r="D76"/>
      <c r="E76"/>
      <c r="F76"/>
      <c r="G76"/>
      <c r="H76"/>
      <c r="I76"/>
      <c r="J76"/>
      <c r="K76"/>
      <c r="L76"/>
      <c r="M76"/>
      <c r="N76"/>
      <c r="O76"/>
      <c r="P76"/>
      <c r="Q76"/>
      <c r="R76"/>
      <c r="S76"/>
      <c r="T76"/>
      <c r="U76"/>
      <c r="V76"/>
      <c r="W76"/>
      <c r="X76"/>
      <c r="Y76"/>
      <c r="Z76"/>
      <c r="AA76"/>
      <c r="AB76"/>
      <c r="AC76"/>
      <c r="AD76"/>
      <c r="AE76"/>
      <c r="AF76"/>
      <c r="AG76"/>
      <c r="AH76"/>
      <c r="AI76"/>
    </row>
  </sheetData>
  <sheetProtection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00B050"/>
  </sheetPr>
  <dimension ref="A1:T27"/>
  <sheetViews>
    <sheetView topLeftCell="D1" workbookViewId="0">
      <selection activeCell="B13" sqref="B13"/>
    </sheetView>
  </sheetViews>
  <sheetFormatPr baseColWidth="10" defaultRowHeight="14.4" x14ac:dyDescent="0.3"/>
  <cols>
    <col min="1" max="1" width="67.6640625" bestFit="1" customWidth="1"/>
    <col min="2" max="2" width="14" bestFit="1" customWidth="1"/>
    <col min="3" max="3" width="80.6640625" bestFit="1" customWidth="1"/>
    <col min="4" max="4" width="10" bestFit="1" customWidth="1"/>
    <col min="6" max="6" width="39.44140625" bestFit="1" customWidth="1"/>
    <col min="8" max="9" width="10" bestFit="1" customWidth="1"/>
    <col min="10" max="10" width="15.109375" bestFit="1" customWidth="1"/>
    <col min="11" max="11" width="23" bestFit="1" customWidth="1"/>
    <col min="12" max="13" width="24.109375" bestFit="1" customWidth="1"/>
    <col min="14" max="14" width="15.6640625" bestFit="1" customWidth="1"/>
    <col min="15" max="15" width="12.109375" bestFit="1" customWidth="1"/>
    <col min="16" max="16" width="12.5546875" bestFit="1" customWidth="1"/>
  </cols>
  <sheetData>
    <row r="1" spans="1:20" x14ac:dyDescent="0.3">
      <c r="A1" s="37" t="s">
        <v>28</v>
      </c>
      <c r="B1" s="37" t="s">
        <v>1</v>
      </c>
      <c r="C1" s="37" t="s">
        <v>448</v>
      </c>
      <c r="D1" s="37" t="s">
        <v>449</v>
      </c>
      <c r="E1" s="37" t="s">
        <v>450</v>
      </c>
      <c r="F1" s="37" t="s">
        <v>451</v>
      </c>
      <c r="G1" s="40" t="s">
        <v>0</v>
      </c>
      <c r="H1" s="40" t="s">
        <v>290</v>
      </c>
      <c r="I1" s="40" t="s">
        <v>559</v>
      </c>
      <c r="J1" s="40" t="s">
        <v>285</v>
      </c>
      <c r="K1" s="40" t="s">
        <v>560</v>
      </c>
      <c r="L1" s="40" t="s">
        <v>561</v>
      </c>
      <c r="M1" s="40" t="s">
        <v>562</v>
      </c>
      <c r="N1" s="52" t="s">
        <v>563</v>
      </c>
      <c r="O1" s="52" t="s">
        <v>439</v>
      </c>
      <c r="P1" s="52" t="s">
        <v>564</v>
      </c>
      <c r="Q1" s="52" t="s">
        <v>433</v>
      </c>
      <c r="R1" s="52" t="s">
        <v>440</v>
      </c>
      <c r="S1" s="52" t="s">
        <v>565</v>
      </c>
      <c r="T1" s="53" t="s">
        <v>442</v>
      </c>
    </row>
    <row r="2" spans="1:20" x14ac:dyDescent="0.3">
      <c r="A2" s="38" t="s">
        <v>41</v>
      </c>
      <c r="B2" s="39" t="s">
        <v>15</v>
      </c>
      <c r="C2" t="s">
        <v>452</v>
      </c>
      <c r="D2" s="39" t="s">
        <v>453</v>
      </c>
      <c r="E2" t="s">
        <v>454</v>
      </c>
      <c r="F2" t="s">
        <v>455</v>
      </c>
      <c r="G2">
        <v>1</v>
      </c>
    </row>
    <row r="3" spans="1:20" x14ac:dyDescent="0.3">
      <c r="A3" s="38" t="s">
        <v>45</v>
      </c>
      <c r="B3" s="39" t="s">
        <v>19</v>
      </c>
      <c r="C3" t="s">
        <v>456</v>
      </c>
      <c r="D3" s="39" t="s">
        <v>457</v>
      </c>
      <c r="E3" t="s">
        <v>458</v>
      </c>
      <c r="F3" t="s">
        <v>459</v>
      </c>
      <c r="G3">
        <v>1</v>
      </c>
    </row>
    <row r="4" spans="1:20" x14ac:dyDescent="0.3">
      <c r="A4" s="38" t="s">
        <v>44</v>
      </c>
      <c r="B4" s="39" t="s">
        <v>18</v>
      </c>
      <c r="C4" t="s">
        <v>460</v>
      </c>
      <c r="D4" s="39" t="s">
        <v>461</v>
      </c>
      <c r="E4" t="s">
        <v>462</v>
      </c>
      <c r="F4" t="s">
        <v>463</v>
      </c>
      <c r="G4">
        <v>1</v>
      </c>
    </row>
    <row r="5" spans="1:20" x14ac:dyDescent="0.3">
      <c r="A5" s="38" t="s">
        <v>42</v>
      </c>
      <c r="B5" s="39" t="s">
        <v>16</v>
      </c>
      <c r="C5" t="s">
        <v>464</v>
      </c>
      <c r="D5" s="39" t="s">
        <v>465</v>
      </c>
      <c r="E5" t="s">
        <v>466</v>
      </c>
      <c r="F5" t="s">
        <v>467</v>
      </c>
      <c r="G5">
        <v>1</v>
      </c>
    </row>
    <row r="6" spans="1:20" x14ac:dyDescent="0.3">
      <c r="A6" s="38" t="s">
        <v>38</v>
      </c>
      <c r="B6" s="39" t="s">
        <v>11</v>
      </c>
      <c r="C6" t="s">
        <v>468</v>
      </c>
      <c r="D6" s="39" t="s">
        <v>469</v>
      </c>
      <c r="E6" t="s">
        <v>470</v>
      </c>
      <c r="F6" t="s">
        <v>471</v>
      </c>
      <c r="G6">
        <v>1</v>
      </c>
    </row>
    <row r="7" spans="1:20" x14ac:dyDescent="0.3">
      <c r="A7" s="38" t="s">
        <v>47</v>
      </c>
      <c r="B7" s="39" t="s">
        <v>22</v>
      </c>
      <c r="C7" t="s">
        <v>472</v>
      </c>
      <c r="D7" s="39" t="s">
        <v>473</v>
      </c>
      <c r="E7" t="s">
        <v>474</v>
      </c>
      <c r="F7" t="s">
        <v>475</v>
      </c>
      <c r="G7">
        <v>1</v>
      </c>
    </row>
    <row r="8" spans="1:20" x14ac:dyDescent="0.3">
      <c r="A8" s="38" t="s">
        <v>51</v>
      </c>
      <c r="B8" s="39" t="s">
        <v>26</v>
      </c>
      <c r="C8" t="s">
        <v>476</v>
      </c>
      <c r="D8" s="39" t="s">
        <v>477</v>
      </c>
      <c r="E8" t="s">
        <v>478</v>
      </c>
      <c r="F8" t="s">
        <v>479</v>
      </c>
      <c r="G8">
        <v>1</v>
      </c>
    </row>
    <row r="9" spans="1:20" x14ac:dyDescent="0.3">
      <c r="A9" s="38" t="s">
        <v>43</v>
      </c>
      <c r="B9" s="39" t="s">
        <v>17</v>
      </c>
      <c r="C9" t="s">
        <v>480</v>
      </c>
      <c r="D9" s="39" t="s">
        <v>481</v>
      </c>
      <c r="E9" t="s">
        <v>482</v>
      </c>
      <c r="F9" t="s">
        <v>483</v>
      </c>
      <c r="G9">
        <v>1</v>
      </c>
    </row>
    <row r="10" spans="1:20" x14ac:dyDescent="0.3">
      <c r="A10" s="38" t="s">
        <v>32</v>
      </c>
      <c r="B10" s="39" t="s">
        <v>5</v>
      </c>
      <c r="C10" t="s">
        <v>484</v>
      </c>
      <c r="D10" s="39" t="s">
        <v>485</v>
      </c>
      <c r="E10" t="s">
        <v>486</v>
      </c>
      <c r="F10" t="s">
        <v>487</v>
      </c>
      <c r="G10">
        <v>1</v>
      </c>
    </row>
    <row r="11" spans="1:20" x14ac:dyDescent="0.3">
      <c r="A11" s="38" t="s">
        <v>35</v>
      </c>
      <c r="B11" s="39" t="s">
        <v>8</v>
      </c>
      <c r="C11" t="s">
        <v>488</v>
      </c>
      <c r="D11" s="39" t="s">
        <v>489</v>
      </c>
      <c r="E11" t="s">
        <v>490</v>
      </c>
      <c r="F11" t="s">
        <v>491</v>
      </c>
      <c r="G11">
        <v>1</v>
      </c>
    </row>
    <row r="12" spans="1:20" x14ac:dyDescent="0.3">
      <c r="A12" s="38" t="s">
        <v>40</v>
      </c>
      <c r="B12" s="39" t="s">
        <v>14</v>
      </c>
      <c r="C12" t="s">
        <v>492</v>
      </c>
      <c r="D12" s="39" t="s">
        <v>493</v>
      </c>
      <c r="E12" t="s">
        <v>494</v>
      </c>
      <c r="F12" t="s">
        <v>495</v>
      </c>
      <c r="G12">
        <v>1</v>
      </c>
    </row>
    <row r="13" spans="1:20" x14ac:dyDescent="0.3">
      <c r="A13" s="38" t="s">
        <v>496</v>
      </c>
      <c r="B13" s="39" t="s">
        <v>21</v>
      </c>
      <c r="C13" t="s">
        <v>497</v>
      </c>
      <c r="D13" s="39" t="s">
        <v>498</v>
      </c>
      <c r="E13" t="s">
        <v>499</v>
      </c>
      <c r="F13" t="s">
        <v>500</v>
      </c>
      <c r="G13">
        <v>1</v>
      </c>
    </row>
    <row r="14" spans="1:20" x14ac:dyDescent="0.3">
      <c r="A14" s="38" t="s">
        <v>50</v>
      </c>
      <c r="B14" s="39" t="s">
        <v>25</v>
      </c>
      <c r="C14" t="s">
        <v>501</v>
      </c>
      <c r="D14" s="39" t="s">
        <v>502</v>
      </c>
      <c r="E14" t="s">
        <v>503</v>
      </c>
      <c r="F14" t="s">
        <v>504</v>
      </c>
      <c r="G14">
        <v>1</v>
      </c>
    </row>
    <row r="15" spans="1:20" x14ac:dyDescent="0.3">
      <c r="A15" s="38" t="s">
        <v>30</v>
      </c>
      <c r="B15" s="39" t="s">
        <v>3</v>
      </c>
      <c r="C15" t="s">
        <v>505</v>
      </c>
      <c r="D15" s="39" t="s">
        <v>506</v>
      </c>
      <c r="E15" t="s">
        <v>507</v>
      </c>
      <c r="F15" t="s">
        <v>508</v>
      </c>
      <c r="G15">
        <v>1</v>
      </c>
    </row>
    <row r="16" spans="1:20" x14ac:dyDescent="0.3">
      <c r="A16" s="38" t="s">
        <v>29</v>
      </c>
      <c r="B16" s="39" t="s">
        <v>2</v>
      </c>
      <c r="C16" t="s">
        <v>509</v>
      </c>
      <c r="D16" s="39" t="s">
        <v>510</v>
      </c>
      <c r="E16" t="s">
        <v>511</v>
      </c>
      <c r="F16" t="s">
        <v>512</v>
      </c>
      <c r="G16">
        <v>1</v>
      </c>
    </row>
    <row r="17" spans="1:7" x14ac:dyDescent="0.3">
      <c r="A17" s="38" t="s">
        <v>52</v>
      </c>
      <c r="B17" s="39" t="s">
        <v>27</v>
      </c>
      <c r="C17" t="s">
        <v>513</v>
      </c>
      <c r="D17" s="39" t="s">
        <v>514</v>
      </c>
      <c r="E17" t="s">
        <v>515</v>
      </c>
      <c r="F17" t="s">
        <v>516</v>
      </c>
      <c r="G17">
        <v>1</v>
      </c>
    </row>
    <row r="18" spans="1:7" x14ac:dyDescent="0.3">
      <c r="A18" s="38" t="s">
        <v>48</v>
      </c>
      <c r="B18" s="39" t="s">
        <v>23</v>
      </c>
      <c r="C18" t="s">
        <v>517</v>
      </c>
      <c r="D18" s="39" t="s">
        <v>518</v>
      </c>
      <c r="E18" t="s">
        <v>519</v>
      </c>
      <c r="F18" t="s">
        <v>520</v>
      </c>
      <c r="G18">
        <v>1</v>
      </c>
    </row>
    <row r="19" spans="1:7" x14ac:dyDescent="0.3">
      <c r="A19" s="38" t="s">
        <v>33</v>
      </c>
      <c r="B19" s="39" t="s">
        <v>6</v>
      </c>
      <c r="C19" t="s">
        <v>521</v>
      </c>
      <c r="D19" s="39" t="s">
        <v>522</v>
      </c>
      <c r="E19" t="s">
        <v>523</v>
      </c>
      <c r="F19" t="s">
        <v>524</v>
      </c>
      <c r="G19">
        <v>1</v>
      </c>
    </row>
    <row r="20" spans="1:7" x14ac:dyDescent="0.3">
      <c r="A20" s="38" t="s">
        <v>39</v>
      </c>
      <c r="B20" s="39" t="s">
        <v>12</v>
      </c>
      <c r="C20" t="s">
        <v>525</v>
      </c>
      <c r="D20" s="39" t="s">
        <v>526</v>
      </c>
      <c r="E20" t="s">
        <v>527</v>
      </c>
      <c r="F20" t="s">
        <v>528</v>
      </c>
      <c r="G20">
        <v>1</v>
      </c>
    </row>
    <row r="21" spans="1:7" x14ac:dyDescent="0.3">
      <c r="A21" s="38" t="s">
        <v>46</v>
      </c>
      <c r="B21" s="39" t="s">
        <v>20</v>
      </c>
      <c r="C21" t="s">
        <v>529</v>
      </c>
      <c r="D21" s="39" t="s">
        <v>530</v>
      </c>
      <c r="E21" t="s">
        <v>531</v>
      </c>
      <c r="F21" t="s">
        <v>532</v>
      </c>
      <c r="G21">
        <v>1</v>
      </c>
    </row>
    <row r="22" spans="1:7" x14ac:dyDescent="0.3">
      <c r="A22" s="38" t="s">
        <v>36</v>
      </c>
      <c r="B22" s="39" t="s">
        <v>9</v>
      </c>
      <c r="C22" t="s">
        <v>533</v>
      </c>
      <c r="D22" s="39" t="s">
        <v>534</v>
      </c>
      <c r="E22" t="s">
        <v>535</v>
      </c>
      <c r="F22" t="s">
        <v>536</v>
      </c>
      <c r="G22">
        <v>1</v>
      </c>
    </row>
    <row r="23" spans="1:7" x14ac:dyDescent="0.3">
      <c r="A23" s="38" t="s">
        <v>49</v>
      </c>
      <c r="B23" s="39" t="s">
        <v>24</v>
      </c>
      <c r="C23" t="s">
        <v>537</v>
      </c>
      <c r="D23" s="39" t="s">
        <v>538</v>
      </c>
      <c r="E23" t="s">
        <v>539</v>
      </c>
      <c r="F23" t="s">
        <v>540</v>
      </c>
      <c r="G23">
        <v>1</v>
      </c>
    </row>
    <row r="24" spans="1:7" x14ac:dyDescent="0.3">
      <c r="A24" s="38" t="s">
        <v>31</v>
      </c>
      <c r="B24" s="39" t="s">
        <v>4</v>
      </c>
      <c r="C24" t="s">
        <v>541</v>
      </c>
      <c r="D24" s="39" t="s">
        <v>542</v>
      </c>
      <c r="E24" t="s">
        <v>543</v>
      </c>
      <c r="F24" t="s">
        <v>544</v>
      </c>
      <c r="G24">
        <v>1</v>
      </c>
    </row>
    <row r="25" spans="1:7" x14ac:dyDescent="0.3">
      <c r="A25" s="38" t="s">
        <v>37</v>
      </c>
      <c r="B25" s="39" t="s">
        <v>10</v>
      </c>
      <c r="C25" t="s">
        <v>545</v>
      </c>
      <c r="D25" s="39" t="s">
        <v>546</v>
      </c>
      <c r="E25" t="s">
        <v>547</v>
      </c>
      <c r="F25" t="s">
        <v>548</v>
      </c>
      <c r="G25">
        <v>1</v>
      </c>
    </row>
    <row r="26" spans="1:7" x14ac:dyDescent="0.3">
      <c r="A26" s="38" t="s">
        <v>34</v>
      </c>
      <c r="B26" s="39" t="s">
        <v>7</v>
      </c>
      <c r="C26" t="s">
        <v>549</v>
      </c>
      <c r="D26" s="39" t="s">
        <v>550</v>
      </c>
      <c r="E26" t="s">
        <v>551</v>
      </c>
      <c r="F26" t="s">
        <v>552</v>
      </c>
      <c r="G26">
        <v>1</v>
      </c>
    </row>
    <row r="27" spans="1:7" x14ac:dyDescent="0.3">
      <c r="A27" s="38" t="s">
        <v>553</v>
      </c>
      <c r="B27" s="39" t="s">
        <v>13</v>
      </c>
      <c r="C27" t="s">
        <v>554</v>
      </c>
      <c r="D27" s="39" t="s">
        <v>555</v>
      </c>
      <c r="E27" t="s">
        <v>556</v>
      </c>
      <c r="F27" t="s">
        <v>557</v>
      </c>
      <c r="G27">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00B050"/>
  </sheetPr>
  <dimension ref="A4:G6"/>
  <sheetViews>
    <sheetView workbookViewId="0">
      <selection activeCell="B13" sqref="B13"/>
    </sheetView>
  </sheetViews>
  <sheetFormatPr baseColWidth="10" defaultRowHeight="14.4" x14ac:dyDescent="0.3"/>
  <cols>
    <col min="1" max="1" width="89.44140625" bestFit="1" customWidth="1"/>
    <col min="7" max="7" width="13.44140625" bestFit="1" customWidth="1"/>
  </cols>
  <sheetData>
    <row r="4" spans="1:7" x14ac:dyDescent="0.3">
      <c r="A4" s="1" t="s">
        <v>28</v>
      </c>
      <c r="B4" s="1" t="s">
        <v>1</v>
      </c>
      <c r="C4" s="1" t="s">
        <v>449</v>
      </c>
      <c r="D4" s="1" t="s">
        <v>448</v>
      </c>
      <c r="E4" s="1" t="s">
        <v>450</v>
      </c>
      <c r="F4" s="1" t="s">
        <v>451</v>
      </c>
      <c r="G4" s="1" t="s">
        <v>0</v>
      </c>
    </row>
    <row r="5" spans="1:7" x14ac:dyDescent="0.3">
      <c r="A5" t="s">
        <v>45</v>
      </c>
      <c r="B5" t="s">
        <v>19</v>
      </c>
      <c r="C5" t="s">
        <v>457</v>
      </c>
      <c r="D5" t="s">
        <v>456</v>
      </c>
      <c r="E5" t="s">
        <v>458</v>
      </c>
      <c r="F5" t="s">
        <v>459</v>
      </c>
      <c r="G5">
        <v>1</v>
      </c>
    </row>
    <row r="6" spans="1:7" x14ac:dyDescent="0.3">
      <c r="A6" t="s">
        <v>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00B050"/>
  </sheetPr>
  <dimension ref="A2:K32"/>
  <sheetViews>
    <sheetView showGridLines="0" topLeftCell="A9" zoomScale="85" zoomScaleNormal="85" workbookViewId="0">
      <selection activeCell="B13" sqref="B13"/>
    </sheetView>
  </sheetViews>
  <sheetFormatPr baseColWidth="10" defaultRowHeight="14.4" x14ac:dyDescent="0.3"/>
  <cols>
    <col min="1" max="1" width="24.5546875" bestFit="1" customWidth="1"/>
    <col min="2" max="2" width="63.33203125" bestFit="1" customWidth="1"/>
    <col min="3" max="3" width="10.88671875" customWidth="1"/>
    <col min="7" max="7" width="34.109375" bestFit="1" customWidth="1"/>
  </cols>
  <sheetData>
    <row r="2" spans="1:11" x14ac:dyDescent="0.3">
      <c r="A2" s="155" t="s">
        <v>292</v>
      </c>
      <c r="B2" s="155"/>
      <c r="C2" s="155"/>
      <c r="D2" s="155"/>
      <c r="E2" s="155"/>
      <c r="F2" s="155"/>
      <c r="G2" s="155"/>
      <c r="H2" s="155"/>
      <c r="I2" s="155"/>
      <c r="J2" s="155"/>
      <c r="K2" s="155"/>
    </row>
    <row r="3" spans="1:11" x14ac:dyDescent="0.3">
      <c r="A3" s="155"/>
      <c r="B3" s="155"/>
      <c r="C3" s="155"/>
      <c r="D3" s="155"/>
      <c r="E3" s="155"/>
      <c r="F3" s="155"/>
      <c r="G3" s="155"/>
      <c r="H3" s="155"/>
      <c r="I3" s="155"/>
      <c r="J3" s="155"/>
      <c r="K3" s="155"/>
    </row>
    <row r="4" spans="1:11" ht="25.8" x14ac:dyDescent="0.5">
      <c r="A4" s="27"/>
      <c r="B4" s="27"/>
      <c r="C4" s="27"/>
      <c r="D4" s="27"/>
      <c r="E4" s="27"/>
      <c r="F4" s="27"/>
      <c r="G4" s="27"/>
      <c r="H4" s="27"/>
      <c r="I4" s="27"/>
      <c r="J4" s="27"/>
      <c r="K4" s="27"/>
    </row>
    <row r="5" spans="1:11" ht="25.8" x14ac:dyDescent="0.5">
      <c r="A5" s="27"/>
      <c r="B5" s="27"/>
      <c r="C5" s="27"/>
      <c r="D5" s="27"/>
      <c r="E5" s="27"/>
      <c r="F5" s="27"/>
      <c r="G5" s="27"/>
      <c r="H5" s="27"/>
      <c r="I5" s="27"/>
      <c r="J5" s="27"/>
      <c r="K5" s="27"/>
    </row>
    <row r="6" spans="1:11" ht="25.8" x14ac:dyDescent="0.5">
      <c r="A6" s="27"/>
      <c r="B6" s="27"/>
      <c r="C6" s="27"/>
      <c r="D6" s="27"/>
      <c r="E6" s="27"/>
      <c r="F6" s="27"/>
      <c r="G6" s="27"/>
      <c r="H6" s="27"/>
      <c r="I6" s="27"/>
      <c r="J6" s="27"/>
      <c r="K6" s="27"/>
    </row>
    <row r="7" spans="1:11" ht="25.8" x14ac:dyDescent="0.5">
      <c r="A7" s="27"/>
      <c r="B7" s="27"/>
      <c r="C7" s="27"/>
      <c r="D7" s="27"/>
      <c r="E7" s="27"/>
      <c r="F7" s="27"/>
      <c r="G7" s="27"/>
      <c r="H7" s="27"/>
      <c r="I7" s="27"/>
      <c r="J7" s="27"/>
      <c r="K7" s="27"/>
    </row>
    <row r="9" spans="1:11" x14ac:dyDescent="0.3">
      <c r="A9" s="3" t="s">
        <v>293</v>
      </c>
      <c r="B9" s="44" t="str">
        <f>+Hoja6!A5</f>
        <v>29 DE OCTUBRE LTDA</v>
      </c>
      <c r="C9" s="41"/>
      <c r="D9" s="41"/>
      <c r="E9" s="41"/>
      <c r="F9" s="41"/>
      <c r="G9" s="41"/>
      <c r="H9" s="41"/>
      <c r="I9" s="41"/>
      <c r="J9" s="41"/>
    </row>
    <row r="10" spans="1:11" x14ac:dyDescent="0.3">
      <c r="A10" s="3" t="s">
        <v>294</v>
      </c>
      <c r="B10" s="44" t="str">
        <f>+Hoja6!B5</f>
        <v>1790567699001</v>
      </c>
      <c r="C10" s="41"/>
      <c r="D10" s="41"/>
      <c r="E10" s="41"/>
      <c r="F10" s="41"/>
      <c r="G10" s="41"/>
      <c r="H10" s="41" t="s">
        <v>295</v>
      </c>
      <c r="I10" s="41">
        <f>+Hoja6!G5</f>
        <v>1</v>
      </c>
      <c r="J10" s="41"/>
    </row>
    <row r="11" spans="1:11" x14ac:dyDescent="0.3">
      <c r="A11" s="3" t="s">
        <v>297</v>
      </c>
      <c r="B11" s="44" t="str">
        <f>+Hoja6!D5</f>
        <v>MARISCAL SUCRE  OE6-140  CAÑARIS</v>
      </c>
      <c r="C11" s="41"/>
      <c r="D11" s="41"/>
      <c r="E11" s="41"/>
      <c r="F11" s="41"/>
      <c r="G11" s="41"/>
      <c r="H11" s="41" t="s">
        <v>296</v>
      </c>
      <c r="I11" s="44" t="str">
        <f>+Hoja6!C5</f>
        <v>022640509</v>
      </c>
      <c r="J11" s="41"/>
    </row>
    <row r="12" spans="1:11" x14ac:dyDescent="0.3">
      <c r="A12" s="3" t="s">
        <v>298</v>
      </c>
      <c r="B12" s="44" t="str">
        <f>+Hoja6!E5</f>
        <v>eeguez@29deoctubre.fin.ec</v>
      </c>
      <c r="C12" s="41"/>
      <c r="D12" s="41"/>
      <c r="E12" s="41"/>
      <c r="F12" s="41"/>
      <c r="G12" s="41"/>
      <c r="H12" s="41"/>
      <c r="I12" s="41"/>
      <c r="J12" s="41"/>
    </row>
    <row r="13" spans="1:11" x14ac:dyDescent="0.3">
      <c r="A13" s="3" t="s">
        <v>299</v>
      </c>
      <c r="B13" s="44" t="str">
        <f>+Hoja6!F5</f>
        <v>EGUEZ LUPERA EDWIN CARLOS MARIO</v>
      </c>
      <c r="C13" s="41"/>
      <c r="D13" s="41"/>
      <c r="E13" s="41"/>
      <c r="F13" s="41"/>
      <c r="G13" s="41"/>
      <c r="H13" s="41"/>
      <c r="I13" s="41"/>
      <c r="J13" s="41"/>
    </row>
    <row r="14" spans="1:11" x14ac:dyDescent="0.3">
      <c r="A14" t="s">
        <v>437</v>
      </c>
    </row>
    <row r="16" spans="1:11" x14ac:dyDescent="0.3">
      <c r="A16" t="s">
        <v>300</v>
      </c>
    </row>
    <row r="17" spans="1:10" x14ac:dyDescent="0.3">
      <c r="A17" s="45" t="s">
        <v>304</v>
      </c>
      <c r="B17" s="46" t="s">
        <v>558</v>
      </c>
      <c r="C17" s="47" t="s">
        <v>305</v>
      </c>
      <c r="E17" s="17"/>
      <c r="F17" s="18"/>
      <c r="G17" s="18"/>
      <c r="H17" s="18"/>
      <c r="I17" s="18"/>
      <c r="J17" s="19"/>
    </row>
    <row r="18" spans="1:10" ht="28.8" x14ac:dyDescent="0.55000000000000004">
      <c r="A18" s="48" t="s">
        <v>301</v>
      </c>
      <c r="B18" s="42">
        <f>+VLOOKUP(B9,'Ranking por a,p,p'!B2:E28,2,0)</f>
        <v>354485209.56999999</v>
      </c>
      <c r="C18" s="50">
        <f>+VLOOKUP(B9,'Ranking por a,p,p'!B2:E29,4,0)</f>
        <v>5</v>
      </c>
      <c r="E18" s="20"/>
      <c r="F18" s="21"/>
      <c r="G18" s="21"/>
      <c r="H18" s="21"/>
      <c r="I18" s="21"/>
      <c r="J18" s="22"/>
    </row>
    <row r="19" spans="1:10" ht="28.8" x14ac:dyDescent="0.55000000000000004">
      <c r="A19" s="48" t="s">
        <v>302</v>
      </c>
      <c r="B19" s="42">
        <f>+VLOOKUP(B9,'Ranking por a,p,p'!H2:I29,2,0)</f>
        <v>305817226.87</v>
      </c>
      <c r="C19" s="50">
        <f>+VLOOKUP(B9,'Ranking por a,p,p'!H2:K29,4,0)</f>
        <v>5</v>
      </c>
      <c r="E19" s="156" t="s">
        <v>306</v>
      </c>
      <c r="F19" s="157"/>
      <c r="G19" s="157"/>
      <c r="H19" s="157"/>
      <c r="I19" s="157"/>
      <c r="J19" s="158"/>
    </row>
    <row r="20" spans="1:10" ht="28.8" x14ac:dyDescent="0.55000000000000004">
      <c r="A20" s="49" t="s">
        <v>303</v>
      </c>
      <c r="B20" s="43">
        <f>+VLOOKUP(B9,'Ranking por a,p,p'!N2:O29,2,0)</f>
        <v>48667982.700000003</v>
      </c>
      <c r="C20" s="51">
        <f>+VLOOKUP(B9,'Ranking por a,p,p'!N2:Q28,4,0)</f>
        <v>4</v>
      </c>
      <c r="E20" s="20"/>
      <c r="F20" s="21"/>
      <c r="G20" s="21"/>
      <c r="H20" s="21"/>
      <c r="I20" s="21"/>
      <c r="J20" s="22"/>
    </row>
    <row r="21" spans="1:10" x14ac:dyDescent="0.3">
      <c r="A21" s="21"/>
      <c r="B21" s="21"/>
      <c r="C21" s="21"/>
      <c r="E21" s="20"/>
      <c r="F21" s="21"/>
      <c r="G21" s="21"/>
      <c r="H21" s="21"/>
      <c r="I21" s="21"/>
      <c r="J21" s="22"/>
    </row>
    <row r="22" spans="1:10" x14ac:dyDescent="0.3">
      <c r="A22" s="21"/>
      <c r="B22" s="21"/>
      <c r="C22" s="21"/>
      <c r="E22" s="20"/>
      <c r="F22" s="21"/>
      <c r="G22" s="21"/>
      <c r="H22" s="21"/>
      <c r="I22" s="21"/>
      <c r="J22" s="22"/>
    </row>
    <row r="23" spans="1:10" x14ac:dyDescent="0.3">
      <c r="A23" s="21"/>
      <c r="B23" s="21"/>
      <c r="C23" s="21"/>
      <c r="E23" s="23"/>
      <c r="F23" s="24"/>
      <c r="G23" s="24"/>
      <c r="H23" s="24"/>
      <c r="I23" s="24"/>
      <c r="J23" s="25"/>
    </row>
    <row r="25" spans="1:10" x14ac:dyDescent="0.3">
      <c r="A25" s="17" t="s">
        <v>444</v>
      </c>
      <c r="B25" s="18"/>
      <c r="C25" s="19"/>
      <c r="E25" s="159" t="s">
        <v>436</v>
      </c>
      <c r="F25" s="160"/>
      <c r="G25" s="160"/>
      <c r="H25" s="160"/>
      <c r="I25" s="160"/>
      <c r="J25" s="161"/>
    </row>
    <row r="26" spans="1:10" x14ac:dyDescent="0.3">
      <c r="A26" s="20" t="s">
        <v>438</v>
      </c>
      <c r="B26" s="21"/>
      <c r="C26" s="22"/>
      <c r="E26" s="20"/>
      <c r="F26" s="21"/>
      <c r="G26" s="21" t="s">
        <v>443</v>
      </c>
      <c r="H26" s="21"/>
      <c r="I26" s="21"/>
      <c r="J26" s="22"/>
    </row>
    <row r="27" spans="1:10" x14ac:dyDescent="0.3">
      <c r="A27" s="20" t="s">
        <v>439</v>
      </c>
      <c r="B27" s="21"/>
      <c r="C27" s="22"/>
      <c r="E27" s="20"/>
      <c r="F27" s="21"/>
      <c r="G27" s="21"/>
      <c r="H27" s="21"/>
      <c r="I27" s="21"/>
      <c r="J27" s="22"/>
    </row>
    <row r="28" spans="1:10" x14ac:dyDescent="0.3">
      <c r="A28" s="20" t="s">
        <v>435</v>
      </c>
      <c r="B28" s="21"/>
      <c r="C28" s="22"/>
      <c r="E28" s="20"/>
      <c r="F28" s="21"/>
      <c r="G28" s="21"/>
      <c r="H28" s="21"/>
      <c r="I28" s="21"/>
      <c r="J28" s="22"/>
    </row>
    <row r="29" spans="1:10" x14ac:dyDescent="0.3">
      <c r="A29" s="20" t="s">
        <v>433</v>
      </c>
      <c r="B29" s="21"/>
      <c r="C29" s="22"/>
      <c r="E29" s="20"/>
      <c r="F29" s="21"/>
      <c r="G29" s="21"/>
      <c r="H29" s="21"/>
      <c r="I29" s="21"/>
      <c r="J29" s="22"/>
    </row>
    <row r="30" spans="1:10" x14ac:dyDescent="0.3">
      <c r="A30" s="20" t="s">
        <v>440</v>
      </c>
      <c r="B30" s="21"/>
      <c r="C30" s="22"/>
      <c r="E30" s="23"/>
      <c r="F30" s="24"/>
      <c r="G30" s="24"/>
      <c r="H30" s="24"/>
      <c r="I30" s="24"/>
      <c r="J30" s="25"/>
    </row>
    <row r="31" spans="1:10" x14ac:dyDescent="0.3">
      <c r="A31" s="30" t="s">
        <v>441</v>
      </c>
      <c r="B31" s="21"/>
      <c r="C31" s="22"/>
    </row>
    <row r="32" spans="1:10" x14ac:dyDescent="0.3">
      <c r="A32" s="31" t="s">
        <v>442</v>
      </c>
      <c r="B32" s="24"/>
      <c r="C32" s="25"/>
    </row>
  </sheetData>
  <mergeCells count="3">
    <mergeCell ref="A2:K3"/>
    <mergeCell ref="E19:J19"/>
    <mergeCell ref="E25:J25"/>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sheetPr>
  <dimension ref="B1:Q29"/>
  <sheetViews>
    <sheetView workbookViewId="0">
      <selection activeCell="B166" sqref="B166:B169"/>
    </sheetView>
  </sheetViews>
  <sheetFormatPr baseColWidth="10" defaultRowHeight="14.4" x14ac:dyDescent="0.3"/>
  <cols>
    <col min="2" max="2" width="42.33203125" bestFit="1" customWidth="1"/>
    <col min="3" max="3" width="18.33203125" bestFit="1" customWidth="1"/>
    <col min="4" max="4" width="12.33203125" bestFit="1" customWidth="1"/>
    <col min="5" max="6" width="12.33203125" customWidth="1"/>
    <col min="8" max="8" width="42.33203125" bestFit="1" customWidth="1"/>
    <col min="9" max="9" width="18.33203125" bestFit="1" customWidth="1"/>
    <col min="10" max="10" width="12.33203125" bestFit="1" customWidth="1"/>
    <col min="14" max="14" width="42.33203125" bestFit="1" customWidth="1"/>
    <col min="15" max="15" width="16.6640625" bestFit="1" customWidth="1"/>
    <col min="16" max="16" width="12.33203125" bestFit="1" customWidth="1"/>
  </cols>
  <sheetData>
    <row r="1" spans="2:17" x14ac:dyDescent="0.3">
      <c r="B1" s="162" t="s">
        <v>445</v>
      </c>
      <c r="C1" s="162"/>
      <c r="D1" s="162"/>
      <c r="E1" s="26"/>
      <c r="F1" s="26"/>
      <c r="H1" s="162" t="s">
        <v>446</v>
      </c>
      <c r="I1" s="162"/>
      <c r="J1" s="162"/>
      <c r="N1" s="162" t="s">
        <v>447</v>
      </c>
      <c r="O1" s="162"/>
      <c r="P1" s="162"/>
    </row>
    <row r="2" spans="2:17" x14ac:dyDescent="0.3">
      <c r="B2" s="29" t="s">
        <v>278</v>
      </c>
      <c r="C2" s="29" t="s">
        <v>279</v>
      </c>
      <c r="D2" s="29" t="s">
        <v>280</v>
      </c>
      <c r="E2" s="29" t="s">
        <v>305</v>
      </c>
      <c r="F2" s="21"/>
      <c r="H2" s="29" t="s">
        <v>278</v>
      </c>
      <c r="I2" s="29" t="s">
        <v>279</v>
      </c>
      <c r="J2" s="29" t="s">
        <v>280</v>
      </c>
      <c r="K2" s="29" t="s">
        <v>305</v>
      </c>
      <c r="N2" s="29" t="s">
        <v>278</v>
      </c>
      <c r="O2" s="29" t="s">
        <v>279</v>
      </c>
      <c r="P2" s="29" t="s">
        <v>280</v>
      </c>
      <c r="Q2" s="29" t="s">
        <v>305</v>
      </c>
    </row>
    <row r="3" spans="2:17" x14ac:dyDescent="0.3">
      <c r="B3" s="29" t="s">
        <v>29</v>
      </c>
      <c r="C3" s="33">
        <v>1187758361.24</v>
      </c>
      <c r="D3" s="32">
        <v>0.17883653065190599</v>
      </c>
      <c r="E3" s="29">
        <v>1</v>
      </c>
      <c r="F3" s="34"/>
      <c r="H3" s="29" t="s">
        <v>29</v>
      </c>
      <c r="I3" s="33">
        <v>1057048698.23</v>
      </c>
      <c r="J3" s="32">
        <v>0.18661142648018128</v>
      </c>
      <c r="K3" s="29">
        <v>1</v>
      </c>
      <c r="N3" s="29" t="s">
        <v>29</v>
      </c>
      <c r="O3" s="33">
        <v>130709663.01000001</v>
      </c>
      <c r="P3" s="32">
        <v>0.13376625491213717</v>
      </c>
      <c r="Q3" s="29">
        <v>1</v>
      </c>
    </row>
    <row r="4" spans="2:17" x14ac:dyDescent="0.3">
      <c r="B4" s="29" t="s">
        <v>30</v>
      </c>
      <c r="C4" s="33">
        <v>639156944.39999998</v>
      </c>
      <c r="D4" s="32">
        <v>9.6235576366927922E-2</v>
      </c>
      <c r="E4" s="29">
        <v>2</v>
      </c>
      <c r="F4" s="34"/>
      <c r="H4" s="29" t="s">
        <v>30</v>
      </c>
      <c r="I4" s="33">
        <v>552710815.58000004</v>
      </c>
      <c r="J4" s="32">
        <v>9.7575593157739102E-2</v>
      </c>
      <c r="K4" s="29">
        <v>2</v>
      </c>
      <c r="N4" s="29" t="s">
        <v>46</v>
      </c>
      <c r="O4" s="33">
        <v>102546955.84</v>
      </c>
      <c r="P4" s="32">
        <v>0.1049449743765896</v>
      </c>
      <c r="Q4" s="29">
        <v>2</v>
      </c>
    </row>
    <row r="5" spans="2:17" x14ac:dyDescent="0.3">
      <c r="B5" s="29" t="s">
        <v>46</v>
      </c>
      <c r="C5" s="33">
        <v>531928832.02999997</v>
      </c>
      <c r="D5" s="32">
        <v>8.0090622788504956E-2</v>
      </c>
      <c r="E5" s="29">
        <v>3</v>
      </c>
      <c r="F5" s="34"/>
      <c r="H5" s="29" t="s">
        <v>46</v>
      </c>
      <c r="I5" s="33">
        <v>429381876.19</v>
      </c>
      <c r="J5" s="32">
        <v>7.5803096446477786E-2</v>
      </c>
      <c r="K5" s="29">
        <v>3</v>
      </c>
      <c r="N5" s="29" t="s">
        <v>30</v>
      </c>
      <c r="O5" s="33">
        <v>86446128.819999993</v>
      </c>
      <c r="P5" s="32">
        <v>8.8467636115157677E-2</v>
      </c>
      <c r="Q5" s="29">
        <v>3</v>
      </c>
    </row>
    <row r="6" spans="2:17" x14ac:dyDescent="0.3">
      <c r="B6" s="29" t="s">
        <v>43</v>
      </c>
      <c r="C6" s="33">
        <v>364240396.5</v>
      </c>
      <c r="D6" s="32">
        <v>5.4842374475335284E-2</v>
      </c>
      <c r="E6" s="29">
        <v>4</v>
      </c>
      <c r="F6" s="34"/>
      <c r="H6" s="29" t="s">
        <v>43</v>
      </c>
      <c r="I6" s="33">
        <v>324624297.61000001</v>
      </c>
      <c r="J6" s="32">
        <v>5.7309188638675082E-2</v>
      </c>
      <c r="K6" s="29">
        <v>4</v>
      </c>
      <c r="N6" s="29" t="s">
        <v>45</v>
      </c>
      <c r="O6" s="33">
        <v>48667982.700000003</v>
      </c>
      <c r="P6" s="32">
        <v>4.9806063530357512E-2</v>
      </c>
      <c r="Q6" s="29">
        <v>4</v>
      </c>
    </row>
    <row r="7" spans="2:17" x14ac:dyDescent="0.3">
      <c r="B7" s="29" t="s">
        <v>45</v>
      </c>
      <c r="C7" s="33">
        <v>354485209.56999999</v>
      </c>
      <c r="D7" s="32">
        <v>5.3373570850496391E-2</v>
      </c>
      <c r="E7" s="29">
        <v>5</v>
      </c>
      <c r="F7" s="34"/>
      <c r="H7" s="29" t="s">
        <v>45</v>
      </c>
      <c r="I7" s="33">
        <v>305817226.87</v>
      </c>
      <c r="J7" s="32">
        <v>5.3988987493182129E-2</v>
      </c>
      <c r="K7" s="29">
        <v>5</v>
      </c>
      <c r="N7" s="29" t="s">
        <v>49</v>
      </c>
      <c r="O7" s="33">
        <v>48569400.009999998</v>
      </c>
      <c r="P7" s="32">
        <v>4.9705175524552954E-2</v>
      </c>
      <c r="Q7" s="29">
        <v>5</v>
      </c>
    </row>
    <row r="8" spans="2:17" x14ac:dyDescent="0.3">
      <c r="B8" s="29" t="s">
        <v>49</v>
      </c>
      <c r="C8" s="33">
        <v>295886817.76999998</v>
      </c>
      <c r="D8" s="32">
        <v>4.4550620464903955E-2</v>
      </c>
      <c r="E8" s="29">
        <v>6</v>
      </c>
      <c r="F8" s="34"/>
      <c r="H8" s="29" t="s">
        <v>48</v>
      </c>
      <c r="I8" s="33">
        <v>249940859.65000001</v>
      </c>
      <c r="J8" s="32">
        <v>4.4124571018411711E-2</v>
      </c>
      <c r="K8" s="29">
        <v>6</v>
      </c>
      <c r="N8" s="29" t="s">
        <v>36</v>
      </c>
      <c r="O8" s="33">
        <v>43885222.509999998</v>
      </c>
      <c r="P8" s="32">
        <v>4.4911460453382124E-2</v>
      </c>
      <c r="Q8" s="29">
        <v>6</v>
      </c>
    </row>
    <row r="9" spans="2:17" x14ac:dyDescent="0.3">
      <c r="B9" s="29" t="s">
        <v>48</v>
      </c>
      <c r="C9" s="33">
        <v>286800106.89999998</v>
      </c>
      <c r="D9" s="32">
        <v>4.3182466890862803E-2</v>
      </c>
      <c r="E9" s="29">
        <v>7</v>
      </c>
      <c r="F9" s="34"/>
      <c r="H9" s="29" t="s">
        <v>49</v>
      </c>
      <c r="I9" s="33">
        <v>247317417.75999999</v>
      </c>
      <c r="J9" s="32">
        <v>4.3661428464808902E-2</v>
      </c>
      <c r="K9" s="29">
        <v>7</v>
      </c>
      <c r="N9" s="29" t="s">
        <v>35</v>
      </c>
      <c r="O9" s="33">
        <v>43162480.630000003</v>
      </c>
      <c r="P9" s="32">
        <v>4.417181755071195E-2</v>
      </c>
      <c r="Q9" s="29">
        <v>7</v>
      </c>
    </row>
    <row r="10" spans="2:17" x14ac:dyDescent="0.3">
      <c r="B10" s="29" t="s">
        <v>36</v>
      </c>
      <c r="C10" s="33">
        <v>264582463.12</v>
      </c>
      <c r="D10" s="32">
        <v>3.9837235686826483E-2</v>
      </c>
      <c r="E10" s="29">
        <v>8</v>
      </c>
      <c r="F10" s="34"/>
      <c r="H10" s="29" t="s">
        <v>36</v>
      </c>
      <c r="I10" s="33">
        <v>220697240.61000001</v>
      </c>
      <c r="J10" s="32">
        <v>3.8961901149336314E-2</v>
      </c>
      <c r="K10" s="29">
        <v>8</v>
      </c>
      <c r="N10" s="29" t="s">
        <v>43</v>
      </c>
      <c r="O10" s="33">
        <v>39616098.890000001</v>
      </c>
      <c r="P10" s="32">
        <v>4.0542505127097977E-2</v>
      </c>
      <c r="Q10" s="29">
        <v>8</v>
      </c>
    </row>
    <row r="11" spans="2:17" x14ac:dyDescent="0.3">
      <c r="B11" s="29" t="s">
        <v>553</v>
      </c>
      <c r="C11" s="33">
        <v>247177992.77000001</v>
      </c>
      <c r="D11" s="32">
        <v>3.7216706800817623E-2</v>
      </c>
      <c r="E11" s="29">
        <v>9</v>
      </c>
      <c r="F11" s="34"/>
      <c r="H11" s="29" t="s">
        <v>553</v>
      </c>
      <c r="I11" s="33">
        <v>208840209.80000001</v>
      </c>
      <c r="J11" s="32">
        <v>3.6868660377195356E-2</v>
      </c>
      <c r="K11" s="29">
        <v>9</v>
      </c>
      <c r="N11" s="29" t="s">
        <v>553</v>
      </c>
      <c r="O11" s="33">
        <v>38337782.969999999</v>
      </c>
      <c r="P11" s="32">
        <v>3.9234296313187401E-2</v>
      </c>
      <c r="Q11" s="29">
        <v>9</v>
      </c>
    </row>
    <row r="12" spans="2:17" x14ac:dyDescent="0.3">
      <c r="B12" s="29" t="s">
        <v>47</v>
      </c>
      <c r="C12" s="33">
        <v>215084987</v>
      </c>
      <c r="D12" s="32">
        <v>3.2384577642739915E-2</v>
      </c>
      <c r="E12" s="29">
        <v>10</v>
      </c>
      <c r="F12" s="34"/>
      <c r="H12" s="29" t="s">
        <v>47</v>
      </c>
      <c r="I12" s="33">
        <v>200960704.74000001</v>
      </c>
      <c r="J12" s="32">
        <v>3.5477612186448272E-2</v>
      </c>
      <c r="K12" s="29">
        <v>10</v>
      </c>
      <c r="N12" s="29" t="s">
        <v>48</v>
      </c>
      <c r="O12" s="33">
        <v>36859247.25</v>
      </c>
      <c r="P12" s="32">
        <v>3.7721185641307775E-2</v>
      </c>
      <c r="Q12" s="29">
        <v>10</v>
      </c>
    </row>
    <row r="13" spans="2:17" x14ac:dyDescent="0.3">
      <c r="B13" s="29" t="s">
        <v>35</v>
      </c>
      <c r="C13" s="33">
        <v>211259111.72</v>
      </c>
      <c r="D13" s="32">
        <v>3.1808529277929591E-2</v>
      </c>
      <c r="E13" s="29">
        <v>11</v>
      </c>
      <c r="F13" s="34"/>
      <c r="H13" s="29" t="s">
        <v>44</v>
      </c>
      <c r="I13" s="33">
        <v>171772925.21000001</v>
      </c>
      <c r="J13" s="32">
        <v>3.0324800227072308E-2</v>
      </c>
      <c r="K13" s="29">
        <v>11</v>
      </c>
      <c r="N13" s="29" t="s">
        <v>52</v>
      </c>
      <c r="O13" s="33">
        <v>32757386.93</v>
      </c>
      <c r="P13" s="32">
        <v>3.3523404998746391E-2</v>
      </c>
      <c r="Q13" s="29">
        <v>11</v>
      </c>
    </row>
    <row r="14" spans="2:17" x14ac:dyDescent="0.3">
      <c r="B14" s="29" t="s">
        <v>44</v>
      </c>
      <c r="C14" s="33">
        <v>201602637.22</v>
      </c>
      <c r="D14" s="32">
        <v>3.0354588430815108E-2</v>
      </c>
      <c r="E14" s="29">
        <v>12</v>
      </c>
      <c r="F14" s="34"/>
      <c r="H14" s="29" t="s">
        <v>35</v>
      </c>
      <c r="I14" s="33">
        <v>168096631.09</v>
      </c>
      <c r="J14" s="32">
        <v>2.9675787091686345E-2</v>
      </c>
      <c r="K14" s="29">
        <v>12</v>
      </c>
      <c r="N14" s="29" t="s">
        <v>44</v>
      </c>
      <c r="O14" s="33">
        <v>29829712.010000002</v>
      </c>
      <c r="P14" s="32">
        <v>3.0527267600560081E-2</v>
      </c>
      <c r="Q14" s="29">
        <v>12</v>
      </c>
    </row>
    <row r="15" spans="2:17" x14ac:dyDescent="0.3">
      <c r="B15" s="29" t="s">
        <v>42</v>
      </c>
      <c r="C15" s="33">
        <v>191198132.28999999</v>
      </c>
      <c r="D15" s="32">
        <v>2.8788019315789636E-2</v>
      </c>
      <c r="E15" s="29">
        <v>13</v>
      </c>
      <c r="F15" s="34"/>
      <c r="H15" s="29" t="s">
        <v>42</v>
      </c>
      <c r="I15" s="33">
        <v>162823783.03999999</v>
      </c>
      <c r="J15" s="32">
        <v>2.874491825104411E-2</v>
      </c>
      <c r="K15" s="29">
        <v>13</v>
      </c>
      <c r="N15" s="29" t="s">
        <v>496</v>
      </c>
      <c r="O15" s="33">
        <v>29302480.469999999</v>
      </c>
      <c r="P15" s="32">
        <v>2.9987706967066874E-2</v>
      </c>
      <c r="Q15" s="29">
        <v>13</v>
      </c>
    </row>
    <row r="16" spans="2:17" x14ac:dyDescent="0.3">
      <c r="B16" s="29" t="s">
        <v>52</v>
      </c>
      <c r="C16" s="33">
        <v>175740008.28999999</v>
      </c>
      <c r="D16" s="32">
        <v>2.6460544842226767E-2</v>
      </c>
      <c r="E16" s="29">
        <v>14</v>
      </c>
      <c r="F16" s="34"/>
      <c r="H16" s="29" t="s">
        <v>52</v>
      </c>
      <c r="I16" s="33">
        <v>142982621.36000001</v>
      </c>
      <c r="J16" s="32">
        <v>2.5242158642779525E-2</v>
      </c>
      <c r="K16" s="29">
        <v>14</v>
      </c>
      <c r="N16" s="29" t="s">
        <v>42</v>
      </c>
      <c r="O16" s="33">
        <v>28374349.25</v>
      </c>
      <c r="P16" s="32">
        <v>2.9037871778853329E-2</v>
      </c>
      <c r="Q16" s="29">
        <v>14</v>
      </c>
    </row>
    <row r="17" spans="2:17" x14ac:dyDescent="0.3">
      <c r="B17" s="29" t="s">
        <v>38</v>
      </c>
      <c r="C17" s="33">
        <v>152237840.31999999</v>
      </c>
      <c r="D17" s="32">
        <v>2.2921907422604446E-2</v>
      </c>
      <c r="E17" s="29">
        <v>15</v>
      </c>
      <c r="F17" s="34"/>
      <c r="H17" s="29" t="s">
        <v>38</v>
      </c>
      <c r="I17" s="33">
        <v>128322006.81999999</v>
      </c>
      <c r="J17" s="32">
        <v>2.2653973068201379E-2</v>
      </c>
      <c r="K17" s="29">
        <v>15</v>
      </c>
      <c r="N17" s="29" t="s">
        <v>50</v>
      </c>
      <c r="O17" s="33">
        <v>26267293.43</v>
      </c>
      <c r="P17" s="32">
        <v>2.6881543322014916E-2</v>
      </c>
      <c r="Q17" s="29">
        <v>15</v>
      </c>
    </row>
    <row r="18" spans="2:17" x14ac:dyDescent="0.3">
      <c r="B18" s="29" t="s">
        <v>32</v>
      </c>
      <c r="C18" s="33">
        <v>150449789.03</v>
      </c>
      <c r="D18" s="32">
        <v>2.2652686931495945E-2</v>
      </c>
      <c r="E18" s="29">
        <v>16</v>
      </c>
      <c r="F18" s="34"/>
      <c r="H18" s="29" t="s">
        <v>32</v>
      </c>
      <c r="I18" s="33">
        <v>125741884.73</v>
      </c>
      <c r="J18" s="32">
        <v>2.2198478194110763E-2</v>
      </c>
      <c r="K18" s="29">
        <v>16</v>
      </c>
      <c r="N18" s="29" t="s">
        <v>41</v>
      </c>
      <c r="O18" s="33">
        <v>25818719.09</v>
      </c>
      <c r="P18" s="32">
        <v>2.6422479254908468E-2</v>
      </c>
      <c r="Q18" s="29">
        <v>16</v>
      </c>
    </row>
    <row r="19" spans="2:17" x14ac:dyDescent="0.3">
      <c r="B19" s="29" t="s">
        <v>50</v>
      </c>
      <c r="C19" s="33">
        <v>144183227.69999999</v>
      </c>
      <c r="D19" s="32">
        <v>2.1709153192693537E-2</v>
      </c>
      <c r="E19" s="29">
        <v>17</v>
      </c>
      <c r="F19" s="34"/>
      <c r="H19" s="29" t="s">
        <v>50</v>
      </c>
      <c r="I19" s="33">
        <v>117915934.27</v>
      </c>
      <c r="J19" s="32">
        <v>2.0816884534945151E-2</v>
      </c>
      <c r="K19" s="29">
        <v>17</v>
      </c>
      <c r="N19" s="29" t="s">
        <v>32</v>
      </c>
      <c r="O19" s="33">
        <v>24707904.300000001</v>
      </c>
      <c r="P19" s="32">
        <v>2.5285688516277736E-2</v>
      </c>
      <c r="Q19" s="29">
        <v>17</v>
      </c>
    </row>
    <row r="20" spans="2:17" x14ac:dyDescent="0.3">
      <c r="B20" s="29" t="s">
        <v>51</v>
      </c>
      <c r="C20" s="33">
        <v>129837635.56</v>
      </c>
      <c r="D20" s="32">
        <v>1.954918866439799E-2</v>
      </c>
      <c r="E20" s="29">
        <v>18</v>
      </c>
      <c r="F20" s="34"/>
      <c r="H20" s="29" t="s">
        <v>51</v>
      </c>
      <c r="I20" s="33">
        <v>113776903.23999999</v>
      </c>
      <c r="J20" s="32">
        <v>2.0086179803888406E-2</v>
      </c>
      <c r="K20" s="29">
        <v>18</v>
      </c>
      <c r="N20" s="29" t="s">
        <v>38</v>
      </c>
      <c r="O20" s="33">
        <v>23915833.5</v>
      </c>
      <c r="P20" s="32">
        <v>2.447509546522569E-2</v>
      </c>
      <c r="Q20" s="29">
        <v>18</v>
      </c>
    </row>
    <row r="21" spans="2:17" x14ac:dyDescent="0.3">
      <c r="B21" s="29" t="s">
        <v>41</v>
      </c>
      <c r="C21" s="33">
        <v>129815215.19</v>
      </c>
      <c r="D21" s="32">
        <v>1.9545812909431678E-2</v>
      </c>
      <c r="E21" s="29">
        <v>19</v>
      </c>
      <c r="F21" s="34"/>
      <c r="H21" s="29" t="s">
        <v>31</v>
      </c>
      <c r="I21" s="33">
        <v>105664663.06999999</v>
      </c>
      <c r="J21" s="32">
        <v>1.8654044545968494E-2</v>
      </c>
      <c r="K21" s="29">
        <v>19</v>
      </c>
      <c r="N21" s="29" t="s">
        <v>34</v>
      </c>
      <c r="O21" s="33">
        <v>21028387.280000001</v>
      </c>
      <c r="P21" s="32">
        <v>2.1520127498702381E-2</v>
      </c>
      <c r="Q21" s="29">
        <v>19</v>
      </c>
    </row>
    <row r="22" spans="2:17" x14ac:dyDescent="0.3">
      <c r="B22" s="29" t="s">
        <v>33</v>
      </c>
      <c r="C22" s="33">
        <v>124812786.61</v>
      </c>
      <c r="D22" s="32">
        <v>1.8792615119986381E-2</v>
      </c>
      <c r="E22" s="29">
        <v>20</v>
      </c>
      <c r="F22" s="34"/>
      <c r="H22" s="29" t="s">
        <v>33</v>
      </c>
      <c r="I22" s="33">
        <v>104427417.02</v>
      </c>
      <c r="J22" s="32">
        <v>1.8435621070603474E-2</v>
      </c>
      <c r="K22" s="29">
        <v>20</v>
      </c>
      <c r="N22" s="29" t="s">
        <v>37</v>
      </c>
      <c r="O22" s="33">
        <v>20897618.460000001</v>
      </c>
      <c r="P22" s="32">
        <v>2.1386300703438277E-2</v>
      </c>
      <c r="Q22" s="29">
        <v>20</v>
      </c>
    </row>
    <row r="23" spans="2:17" x14ac:dyDescent="0.3">
      <c r="B23" s="29" t="s">
        <v>34</v>
      </c>
      <c r="C23" s="33">
        <v>124384789.53</v>
      </c>
      <c r="D23" s="32">
        <v>1.8728173129583182E-2</v>
      </c>
      <c r="E23" s="29">
        <v>21</v>
      </c>
      <c r="F23" s="34"/>
      <c r="H23" s="29" t="s">
        <v>41</v>
      </c>
      <c r="I23" s="33">
        <v>103996496.09999999</v>
      </c>
      <c r="J23" s="32">
        <v>1.8359546271291004E-2</v>
      </c>
      <c r="K23" s="29">
        <v>21</v>
      </c>
      <c r="N23" s="29" t="s">
        <v>33</v>
      </c>
      <c r="O23" s="33">
        <v>20385369.59</v>
      </c>
      <c r="P23" s="32">
        <v>2.0862073103542836E-2</v>
      </c>
      <c r="Q23" s="29">
        <v>21</v>
      </c>
    </row>
    <row r="24" spans="2:17" x14ac:dyDescent="0.3">
      <c r="B24" s="29" t="s">
        <v>31</v>
      </c>
      <c r="C24" s="33">
        <v>121429557.20999999</v>
      </c>
      <c r="D24" s="32">
        <v>1.8283214363031174E-2</v>
      </c>
      <c r="E24" s="29">
        <v>22</v>
      </c>
      <c r="F24" s="34"/>
      <c r="H24" s="29" t="s">
        <v>34</v>
      </c>
      <c r="I24" s="33">
        <v>103356402.25</v>
      </c>
      <c r="J24" s="32">
        <v>1.824654407316172E-2</v>
      </c>
      <c r="K24" s="29">
        <v>22</v>
      </c>
      <c r="N24" s="29" t="s">
        <v>40</v>
      </c>
      <c r="O24" s="33">
        <v>18698992.859999999</v>
      </c>
      <c r="P24" s="32">
        <v>1.9136261144821632E-2</v>
      </c>
      <c r="Q24" s="29">
        <v>22</v>
      </c>
    </row>
    <row r="25" spans="2:17" x14ac:dyDescent="0.3">
      <c r="B25" s="29" t="s">
        <v>496</v>
      </c>
      <c r="C25" s="33">
        <v>118232610.41</v>
      </c>
      <c r="D25" s="32">
        <v>1.7801861511266077E-2</v>
      </c>
      <c r="E25" s="29">
        <v>23</v>
      </c>
      <c r="F25" s="34"/>
      <c r="H25" s="29" t="s">
        <v>496</v>
      </c>
      <c r="I25" s="33">
        <v>88930129.939999998</v>
      </c>
      <c r="J25" s="32">
        <v>1.5699729286796152E-2</v>
      </c>
      <c r="K25" s="29">
        <v>23</v>
      </c>
      <c r="N25" s="29" t="s">
        <v>51</v>
      </c>
      <c r="O25" s="33">
        <v>16060732.32</v>
      </c>
      <c r="P25" s="32">
        <v>1.6436305963304004E-2</v>
      </c>
      <c r="Q25" s="29">
        <v>23</v>
      </c>
    </row>
    <row r="26" spans="2:17" x14ac:dyDescent="0.3">
      <c r="B26" s="29" t="s">
        <v>37</v>
      </c>
      <c r="C26" s="33">
        <v>93632129.5</v>
      </c>
      <c r="D26" s="32">
        <v>1.4097855038333421E-2</v>
      </c>
      <c r="E26" s="29">
        <v>24</v>
      </c>
      <c r="F26" s="34"/>
      <c r="H26" s="29" t="s">
        <v>39</v>
      </c>
      <c r="I26" s="33">
        <v>81969329.540000007</v>
      </c>
      <c r="J26" s="32">
        <v>1.4470869259568553E-2</v>
      </c>
      <c r="K26" s="29">
        <v>24</v>
      </c>
      <c r="N26" s="29" t="s">
        <v>31</v>
      </c>
      <c r="O26" s="33">
        <v>15764894.140000001</v>
      </c>
      <c r="P26" s="32">
        <v>1.6133549728704923E-2</v>
      </c>
      <c r="Q26" s="29">
        <v>24</v>
      </c>
    </row>
    <row r="27" spans="2:17" x14ac:dyDescent="0.3">
      <c r="B27" s="29" t="s">
        <v>40</v>
      </c>
      <c r="C27" s="33">
        <v>93285164.930000007</v>
      </c>
      <c r="D27" s="32">
        <v>1.4045613823299457E-2</v>
      </c>
      <c r="E27" s="29">
        <v>25</v>
      </c>
      <c r="F27" s="34"/>
      <c r="H27" s="29" t="s">
        <v>40</v>
      </c>
      <c r="I27" s="33">
        <v>74586172.069999993</v>
      </c>
      <c r="J27" s="32">
        <v>1.3167446295506851E-2</v>
      </c>
      <c r="K27" s="29">
        <v>25</v>
      </c>
      <c r="N27" s="29" t="s">
        <v>47</v>
      </c>
      <c r="O27" s="33">
        <v>14124282.26</v>
      </c>
      <c r="P27" s="32">
        <v>1.4454572812245648E-2</v>
      </c>
      <c r="Q27" s="29">
        <v>25</v>
      </c>
    </row>
    <row r="28" spans="2:17" x14ac:dyDescent="0.3">
      <c r="B28" s="29" t="s">
        <v>39</v>
      </c>
      <c r="C28" s="33">
        <v>92384164.489999995</v>
      </c>
      <c r="D28" s="32">
        <v>1.3909953407794383E-2</v>
      </c>
      <c r="E28" s="29">
        <v>26</v>
      </c>
      <c r="F28" s="34"/>
      <c r="H28" s="29" t="s">
        <v>37</v>
      </c>
      <c r="I28" s="33">
        <v>72734511.040000007</v>
      </c>
      <c r="J28" s="32">
        <v>1.2840553970919859E-2</v>
      </c>
      <c r="K28" s="29">
        <v>26</v>
      </c>
      <c r="N28" s="29" t="s">
        <v>39</v>
      </c>
      <c r="O28" s="33">
        <v>10414834.949999999</v>
      </c>
      <c r="P28" s="32">
        <v>1.0658381597104655E-2</v>
      </c>
      <c r="Q28" s="29">
        <v>26</v>
      </c>
    </row>
    <row r="29" spans="2:17" x14ac:dyDescent="0.3">
      <c r="B29" s="28" t="s">
        <v>75</v>
      </c>
      <c r="C29" s="35">
        <v>6641586911.2999992</v>
      </c>
      <c r="D29" s="36">
        <v>1</v>
      </c>
      <c r="E29" s="34"/>
      <c r="F29" s="34"/>
      <c r="H29" s="28" t="s">
        <v>75</v>
      </c>
      <c r="I29" s="35">
        <v>5664437157.8299999</v>
      </c>
      <c r="J29" s="36">
        <v>1</v>
      </c>
      <c r="N29" s="28" t="s">
        <v>75</v>
      </c>
      <c r="O29" s="35">
        <v>977149753.47000003</v>
      </c>
      <c r="P29" s="36">
        <v>1</v>
      </c>
    </row>
  </sheetData>
  <mergeCells count="3">
    <mergeCell ref="N1:P1"/>
    <mergeCell ref="H1:J1"/>
    <mergeCell ref="B1:D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B050"/>
  </sheetPr>
  <dimension ref="A1:N195"/>
  <sheetViews>
    <sheetView showGridLines="0" topLeftCell="A148" zoomScale="90" zoomScaleNormal="90" workbookViewId="0">
      <selection activeCell="H159" sqref="H159:I164"/>
    </sheetView>
  </sheetViews>
  <sheetFormatPr baseColWidth="10" defaultRowHeight="14.4" x14ac:dyDescent="0.3"/>
  <cols>
    <col min="1" max="1" width="33.5546875" customWidth="1"/>
    <col min="2" max="2" width="22.44140625" customWidth="1"/>
    <col min="3" max="12" width="13.33203125" customWidth="1"/>
    <col min="13" max="13" width="14" customWidth="1"/>
    <col min="14" max="17" width="13.33203125" customWidth="1"/>
    <col min="18" max="24" width="27.44140625" bestFit="1" customWidth="1"/>
    <col min="25" max="26" width="32.44140625" bestFit="1" customWidth="1"/>
  </cols>
  <sheetData>
    <row r="1" spans="1:2" x14ac:dyDescent="0.3">
      <c r="A1" s="1" t="s">
        <v>28</v>
      </c>
      <c r="B1" t="s">
        <v>41</v>
      </c>
    </row>
    <row r="3" spans="1:2" x14ac:dyDescent="0.3">
      <c r="B3" s="1" t="s">
        <v>74</v>
      </c>
    </row>
    <row r="4" spans="1:2" x14ac:dyDescent="0.3">
      <c r="A4" s="1" t="s">
        <v>76</v>
      </c>
      <c r="B4" s="4">
        <v>42735</v>
      </c>
    </row>
    <row r="5" spans="1:2" x14ac:dyDescent="0.3">
      <c r="A5" s="3" t="s">
        <v>80</v>
      </c>
      <c r="B5" s="2">
        <v>118752.28</v>
      </c>
    </row>
    <row r="6" spans="1:2" x14ac:dyDescent="0.3">
      <c r="A6" s="3" t="s">
        <v>81</v>
      </c>
      <c r="B6" s="2">
        <v>87811.94</v>
      </c>
    </row>
    <row r="7" spans="1:2" x14ac:dyDescent="0.3">
      <c r="A7" s="3" t="s">
        <v>82</v>
      </c>
      <c r="B7" s="2">
        <v>134405.81</v>
      </c>
    </row>
    <row r="8" spans="1:2" x14ac:dyDescent="0.3">
      <c r="A8" s="3" t="s">
        <v>83</v>
      </c>
      <c r="B8" s="2">
        <v>252709.37</v>
      </c>
    </row>
    <row r="9" spans="1:2" x14ac:dyDescent="0.3">
      <c r="A9" s="3" t="s">
        <v>84</v>
      </c>
      <c r="B9" s="2">
        <v>755762.38</v>
      </c>
    </row>
    <row r="10" spans="1:2" x14ac:dyDescent="0.3">
      <c r="A10" s="3" t="s">
        <v>85</v>
      </c>
      <c r="B10" s="2">
        <v>11600.33</v>
      </c>
    </row>
    <row r="11" spans="1:2" x14ac:dyDescent="0.3">
      <c r="A11" s="3" t="s">
        <v>86</v>
      </c>
      <c r="B11" s="2">
        <v>10518.22</v>
      </c>
    </row>
    <row r="12" spans="1:2" x14ac:dyDescent="0.3">
      <c r="A12" s="3" t="s">
        <v>87</v>
      </c>
      <c r="B12" s="2">
        <v>15065</v>
      </c>
    </row>
    <row r="13" spans="1:2" x14ac:dyDescent="0.3">
      <c r="A13" s="3" t="s">
        <v>88</v>
      </c>
      <c r="B13" s="2">
        <v>29024.38</v>
      </c>
    </row>
    <row r="14" spans="1:2" x14ac:dyDescent="0.3">
      <c r="A14" s="3" t="s">
        <v>89</v>
      </c>
      <c r="B14" s="2">
        <v>47963.56</v>
      </c>
    </row>
    <row r="15" spans="1:2" x14ac:dyDescent="0.3">
      <c r="A15" s="3" t="s">
        <v>90</v>
      </c>
      <c r="B15" s="2">
        <v>0</v>
      </c>
    </row>
    <row r="16" spans="1:2" x14ac:dyDescent="0.3">
      <c r="A16" s="3" t="s">
        <v>91</v>
      </c>
      <c r="B16" s="2">
        <v>7378.38</v>
      </c>
    </row>
    <row r="17" spans="1:2" x14ac:dyDescent="0.3">
      <c r="A17" s="3" t="s">
        <v>92</v>
      </c>
      <c r="B17" s="2">
        <v>1791.74</v>
      </c>
    </row>
    <row r="18" spans="1:2" x14ac:dyDescent="0.3">
      <c r="A18" s="3" t="s">
        <v>93</v>
      </c>
      <c r="B18" s="2">
        <v>9642.61</v>
      </c>
    </row>
    <row r="19" spans="1:2" x14ac:dyDescent="0.3">
      <c r="A19" s="3" t="s">
        <v>94</v>
      </c>
      <c r="B19" s="2">
        <v>5301.96</v>
      </c>
    </row>
    <row r="20" spans="1:2" x14ac:dyDescent="0.3">
      <c r="A20" s="3" t="s">
        <v>95</v>
      </c>
      <c r="B20" s="2">
        <v>1282868.3899999999</v>
      </c>
    </row>
    <row r="21" spans="1:2" x14ac:dyDescent="0.3">
      <c r="A21" s="3" t="s">
        <v>96</v>
      </c>
      <c r="B21" s="2">
        <v>2503954.13</v>
      </c>
    </row>
    <row r="22" spans="1:2" x14ac:dyDescent="0.3">
      <c r="A22" s="3" t="s">
        <v>97</v>
      </c>
      <c r="B22" s="2">
        <v>3746133.25</v>
      </c>
    </row>
    <row r="23" spans="1:2" x14ac:dyDescent="0.3">
      <c r="A23" s="3" t="s">
        <v>98</v>
      </c>
      <c r="B23" s="2">
        <v>26191357.07</v>
      </c>
    </row>
    <row r="24" spans="1:2" x14ac:dyDescent="0.3">
      <c r="A24" s="3" t="s">
        <v>99</v>
      </c>
      <c r="B24" s="2">
        <v>123525.64</v>
      </c>
    </row>
    <row r="25" spans="1:2" x14ac:dyDescent="0.3">
      <c r="A25" s="3" t="s">
        <v>100</v>
      </c>
      <c r="B25" s="2">
        <v>115387.24</v>
      </c>
    </row>
    <row r="26" spans="1:2" x14ac:dyDescent="0.3">
      <c r="A26" s="3" t="s">
        <v>101</v>
      </c>
      <c r="B26" s="2">
        <v>151032.64000000001</v>
      </c>
    </row>
    <row r="27" spans="1:2" x14ac:dyDescent="0.3">
      <c r="A27" s="3" t="s">
        <v>102</v>
      </c>
      <c r="B27" s="2">
        <v>520743.2</v>
      </c>
    </row>
    <row r="28" spans="1:2" x14ac:dyDescent="0.3">
      <c r="A28" s="3" t="s">
        <v>103</v>
      </c>
      <c r="B28" s="2">
        <v>275.52</v>
      </c>
    </row>
    <row r="29" spans="1:2" x14ac:dyDescent="0.3">
      <c r="A29" s="3" t="s">
        <v>104</v>
      </c>
      <c r="B29" s="2">
        <v>101403.53</v>
      </c>
    </row>
    <row r="30" spans="1:2" x14ac:dyDescent="0.3">
      <c r="A30" s="3" t="s">
        <v>105</v>
      </c>
      <c r="B30" s="2">
        <v>110833.12</v>
      </c>
    </row>
    <row r="31" spans="1:2" x14ac:dyDescent="0.3">
      <c r="A31" s="3" t="s">
        <v>106</v>
      </c>
      <c r="B31" s="2">
        <v>663500.32999999996</v>
      </c>
    </row>
    <row r="32" spans="1:2" x14ac:dyDescent="0.3">
      <c r="A32" s="3" t="s">
        <v>107</v>
      </c>
      <c r="B32" s="2">
        <v>129165.12</v>
      </c>
    </row>
    <row r="33" spans="1:2" x14ac:dyDescent="0.3">
      <c r="A33" s="3" t="s">
        <v>108</v>
      </c>
      <c r="B33" s="2">
        <v>214687.87</v>
      </c>
    </row>
    <row r="34" spans="1:2" x14ac:dyDescent="0.3">
      <c r="A34" s="3" t="s">
        <v>109</v>
      </c>
      <c r="B34" s="2">
        <v>936038.08</v>
      </c>
    </row>
    <row r="35" spans="1:2" x14ac:dyDescent="0.3">
      <c r="A35" s="3" t="s">
        <v>110</v>
      </c>
      <c r="B35" s="2">
        <v>6281839.9900000002</v>
      </c>
    </row>
    <row r="36" spans="1:2" x14ac:dyDescent="0.3">
      <c r="A36" s="3" t="s">
        <v>111</v>
      </c>
      <c r="B36" s="2">
        <v>23186.37</v>
      </c>
    </row>
    <row r="37" spans="1:2" x14ac:dyDescent="0.3">
      <c r="A37" s="3" t="s">
        <v>112</v>
      </c>
      <c r="B37" s="2">
        <v>14632.91</v>
      </c>
    </row>
    <row r="38" spans="1:2" x14ac:dyDescent="0.3">
      <c r="A38" s="3" t="s">
        <v>113</v>
      </c>
      <c r="B38" s="2">
        <v>61548.58</v>
      </c>
    </row>
    <row r="39" spans="1:2" x14ac:dyDescent="0.3">
      <c r="A39" s="3" t="s">
        <v>114</v>
      </c>
      <c r="B39" s="2">
        <v>265241.65999999997</v>
      </c>
    </row>
    <row r="40" spans="1:2" x14ac:dyDescent="0.3">
      <c r="A40" s="3" t="s">
        <v>115</v>
      </c>
      <c r="B40" s="2">
        <v>0</v>
      </c>
    </row>
    <row r="41" spans="1:2" x14ac:dyDescent="0.3">
      <c r="A41" s="3" t="s">
        <v>116</v>
      </c>
      <c r="B41" s="2">
        <v>5253.35</v>
      </c>
    </row>
    <row r="42" spans="1:2" x14ac:dyDescent="0.3">
      <c r="A42" s="3" t="s">
        <v>117</v>
      </c>
      <c r="B42" s="2">
        <v>41731.9</v>
      </c>
    </row>
    <row r="43" spans="1:2" x14ac:dyDescent="0.3">
      <c r="A43" s="3" t="s">
        <v>118</v>
      </c>
      <c r="B43" s="2">
        <v>50346.21</v>
      </c>
    </row>
    <row r="44" spans="1:2" x14ac:dyDescent="0.3">
      <c r="A44" s="3" t="s">
        <v>119</v>
      </c>
      <c r="B44" s="2">
        <v>1416981.96</v>
      </c>
    </row>
    <row r="45" spans="1:2" x14ac:dyDescent="0.3">
      <c r="A45" s="3" t="s">
        <v>120</v>
      </c>
      <c r="B45" s="2">
        <v>2607159.29</v>
      </c>
    </row>
    <row r="46" spans="1:2" x14ac:dyDescent="0.3">
      <c r="A46" s="3" t="s">
        <v>121</v>
      </c>
      <c r="B46" s="2">
        <v>3853512.2</v>
      </c>
    </row>
    <row r="47" spans="1:2" x14ac:dyDescent="0.3">
      <c r="A47" s="3" t="s">
        <v>122</v>
      </c>
      <c r="B47" s="2">
        <v>7111740.96</v>
      </c>
    </row>
    <row r="48" spans="1:2" x14ac:dyDescent="0.3">
      <c r="A48" s="3" t="s">
        <v>124</v>
      </c>
      <c r="B48" s="2">
        <v>18473253.010000002</v>
      </c>
    </row>
    <row r="49" spans="1:2" x14ac:dyDescent="0.3">
      <c r="A49" s="3" t="s">
        <v>123</v>
      </c>
      <c r="B49" s="2">
        <v>352035.74</v>
      </c>
    </row>
    <row r="50" spans="1:2" x14ac:dyDescent="0.3">
      <c r="A50" s="3" t="s">
        <v>125</v>
      </c>
      <c r="B50" s="2">
        <v>330625.33</v>
      </c>
    </row>
    <row r="51" spans="1:2" x14ac:dyDescent="0.3">
      <c r="A51" s="3" t="s">
        <v>126</v>
      </c>
      <c r="B51" s="2">
        <v>445944.35</v>
      </c>
    </row>
    <row r="52" spans="1:2" x14ac:dyDescent="0.3">
      <c r="A52" s="3" t="s">
        <v>127</v>
      </c>
      <c r="B52" s="2">
        <v>703430.96</v>
      </c>
    </row>
    <row r="53" spans="1:2" x14ac:dyDescent="0.3">
      <c r="A53" s="3" t="s">
        <v>205</v>
      </c>
      <c r="B53" s="2">
        <v>997249.55</v>
      </c>
    </row>
    <row r="54" spans="1:2" x14ac:dyDescent="0.3">
      <c r="A54" s="3" t="s">
        <v>129</v>
      </c>
      <c r="B54" s="2">
        <v>4</v>
      </c>
    </row>
    <row r="55" spans="1:2" x14ac:dyDescent="0.3">
      <c r="A55" s="3" t="s">
        <v>130</v>
      </c>
      <c r="B55" s="2">
        <v>280973.31</v>
      </c>
    </row>
    <row r="56" spans="1:2" x14ac:dyDescent="0.3">
      <c r="A56" s="3" t="s">
        <v>131</v>
      </c>
      <c r="B56" s="2">
        <v>510141.02</v>
      </c>
    </row>
    <row r="57" spans="1:2" x14ac:dyDescent="0.3">
      <c r="A57" s="3" t="s">
        <v>132</v>
      </c>
      <c r="B57" s="2">
        <v>696534.49</v>
      </c>
    </row>
    <row r="58" spans="1:2" x14ac:dyDescent="0.3">
      <c r="A58" s="3" t="s">
        <v>128</v>
      </c>
      <c r="B58" s="2">
        <v>1346172.34</v>
      </c>
    </row>
    <row r="59" spans="1:2" x14ac:dyDescent="0.3">
      <c r="A59" s="3" t="s">
        <v>134</v>
      </c>
      <c r="B59" s="2">
        <v>0</v>
      </c>
    </row>
    <row r="60" spans="1:2" x14ac:dyDescent="0.3">
      <c r="A60" s="3" t="s">
        <v>135</v>
      </c>
      <c r="B60" s="2">
        <v>0</v>
      </c>
    </row>
    <row r="61" spans="1:2" x14ac:dyDescent="0.3">
      <c r="A61" s="3" t="s">
        <v>136</v>
      </c>
      <c r="B61" s="2">
        <v>0</v>
      </c>
    </row>
    <row r="62" spans="1:2" x14ac:dyDescent="0.3">
      <c r="A62" s="3" t="s">
        <v>137</v>
      </c>
      <c r="B62" s="2">
        <v>0</v>
      </c>
    </row>
    <row r="63" spans="1:2" x14ac:dyDescent="0.3">
      <c r="A63" s="3" t="s">
        <v>133</v>
      </c>
      <c r="B63" s="2">
        <v>0</v>
      </c>
    </row>
    <row r="64" spans="1:2" x14ac:dyDescent="0.3">
      <c r="A64" s="3" t="s">
        <v>138</v>
      </c>
      <c r="B64" s="2">
        <v>0</v>
      </c>
    </row>
    <row r="65" spans="1:2" x14ac:dyDescent="0.3">
      <c r="A65" s="3" t="s">
        <v>139</v>
      </c>
      <c r="B65" s="2">
        <v>0</v>
      </c>
    </row>
    <row r="66" spans="1:2" x14ac:dyDescent="0.3">
      <c r="A66" s="3" t="s">
        <v>140</v>
      </c>
      <c r="B66" s="2">
        <v>0</v>
      </c>
    </row>
    <row r="67" spans="1:2" x14ac:dyDescent="0.3">
      <c r="A67" s="3" t="s">
        <v>141</v>
      </c>
      <c r="B67" s="2">
        <v>0</v>
      </c>
    </row>
    <row r="68" spans="1:2" x14ac:dyDescent="0.3">
      <c r="A68" s="3" t="s">
        <v>142</v>
      </c>
      <c r="B68" s="2">
        <v>0</v>
      </c>
    </row>
    <row r="69" spans="1:2" x14ac:dyDescent="0.3">
      <c r="A69" s="3" t="s">
        <v>143</v>
      </c>
      <c r="B69" s="2">
        <v>0</v>
      </c>
    </row>
    <row r="70" spans="1:2" x14ac:dyDescent="0.3">
      <c r="A70" s="3" t="s">
        <v>144</v>
      </c>
      <c r="B70" s="2">
        <v>0</v>
      </c>
    </row>
    <row r="71" spans="1:2" x14ac:dyDescent="0.3">
      <c r="A71" s="3" t="s">
        <v>145</v>
      </c>
      <c r="B71" s="2">
        <v>0</v>
      </c>
    </row>
    <row r="72" spans="1:2" x14ac:dyDescent="0.3">
      <c r="A72" s="3" t="s">
        <v>146</v>
      </c>
      <c r="B72" s="2">
        <v>0</v>
      </c>
    </row>
    <row r="73" spans="1:2" x14ac:dyDescent="0.3">
      <c r="A73" s="3" t="s">
        <v>147</v>
      </c>
      <c r="B73" s="2">
        <v>0</v>
      </c>
    </row>
    <row r="74" spans="1:2" x14ac:dyDescent="0.3">
      <c r="A74" s="3" t="s">
        <v>148</v>
      </c>
      <c r="B74" s="2">
        <v>0</v>
      </c>
    </row>
    <row r="75" spans="1:2" x14ac:dyDescent="0.3">
      <c r="A75" s="3" t="s">
        <v>149</v>
      </c>
      <c r="B75" s="2">
        <v>0</v>
      </c>
    </row>
    <row r="76" spans="1:2" x14ac:dyDescent="0.3">
      <c r="A76" s="3" t="s">
        <v>150</v>
      </c>
      <c r="B76" s="2">
        <v>0</v>
      </c>
    </row>
    <row r="77" spans="1:2" x14ac:dyDescent="0.3">
      <c r="A77" s="3" t="s">
        <v>151</v>
      </c>
      <c r="B77" s="2">
        <v>0</v>
      </c>
    </row>
    <row r="78" spans="1:2" x14ac:dyDescent="0.3">
      <c r="A78" s="3" t="s">
        <v>152</v>
      </c>
      <c r="B78" s="2">
        <v>0</v>
      </c>
    </row>
    <row r="79" spans="1:2" x14ac:dyDescent="0.3">
      <c r="A79" s="3" t="s">
        <v>153</v>
      </c>
      <c r="B79" s="2">
        <v>0</v>
      </c>
    </row>
    <row r="80" spans="1:2" x14ac:dyDescent="0.3">
      <c r="A80" s="3" t="s">
        <v>154</v>
      </c>
      <c r="B80" s="2">
        <v>0</v>
      </c>
    </row>
    <row r="81" spans="1:2" x14ac:dyDescent="0.3">
      <c r="A81" s="3" t="s">
        <v>155</v>
      </c>
      <c r="B81" s="2">
        <v>0</v>
      </c>
    </row>
    <row r="82" spans="1:2" x14ac:dyDescent="0.3">
      <c r="A82" s="3" t="s">
        <v>156</v>
      </c>
      <c r="B82" s="2">
        <v>0</v>
      </c>
    </row>
    <row r="83" spans="1:2" x14ac:dyDescent="0.3">
      <c r="A83" s="3" t="s">
        <v>157</v>
      </c>
      <c r="B83" s="2">
        <v>0</v>
      </c>
    </row>
    <row r="84" spans="1:2" x14ac:dyDescent="0.3">
      <c r="A84" s="3" t="s">
        <v>158</v>
      </c>
      <c r="B84" s="2">
        <v>0</v>
      </c>
    </row>
    <row r="85" spans="1:2" x14ac:dyDescent="0.3">
      <c r="A85" s="3" t="s">
        <v>159</v>
      </c>
      <c r="B85" s="2">
        <v>0</v>
      </c>
    </row>
    <row r="86" spans="1:2" x14ac:dyDescent="0.3">
      <c r="A86" s="3" t="s">
        <v>160</v>
      </c>
      <c r="B86" s="2">
        <v>0</v>
      </c>
    </row>
    <row r="87" spans="1:2" x14ac:dyDescent="0.3">
      <c r="A87" s="3" t="s">
        <v>161</v>
      </c>
      <c r="B87" s="2">
        <v>0</v>
      </c>
    </row>
    <row r="88" spans="1:2" x14ac:dyDescent="0.3">
      <c r="A88" s="3" t="s">
        <v>162</v>
      </c>
      <c r="B88" s="2">
        <v>0</v>
      </c>
    </row>
    <row r="89" spans="1:2" x14ac:dyDescent="0.3">
      <c r="A89" s="3" t="s">
        <v>163</v>
      </c>
      <c r="B89" s="2">
        <v>75454.16</v>
      </c>
    </row>
    <row r="90" spans="1:2" x14ac:dyDescent="0.3">
      <c r="A90" s="3" t="s">
        <v>164</v>
      </c>
      <c r="B90" s="2">
        <v>172087.87</v>
      </c>
    </row>
    <row r="91" spans="1:2" x14ac:dyDescent="0.3">
      <c r="A91" s="3" t="s">
        <v>165</v>
      </c>
      <c r="B91" s="2">
        <v>288377.58</v>
      </c>
    </row>
    <row r="92" spans="1:2" x14ac:dyDescent="0.3">
      <c r="A92" s="3" t="s">
        <v>166</v>
      </c>
      <c r="B92" s="2">
        <v>566634.07999999996</v>
      </c>
    </row>
    <row r="93" spans="1:2" x14ac:dyDescent="0.3">
      <c r="A93" s="3" t="s">
        <v>167</v>
      </c>
      <c r="B93" s="2">
        <v>3111009.78</v>
      </c>
    </row>
    <row r="94" spans="1:2" x14ac:dyDescent="0.3">
      <c r="A94" s="3" t="s">
        <v>168</v>
      </c>
      <c r="B94" s="2">
        <v>509.43</v>
      </c>
    </row>
    <row r="95" spans="1:2" x14ac:dyDescent="0.3">
      <c r="A95" s="3" t="s">
        <v>169</v>
      </c>
      <c r="B95" s="2">
        <v>523.55999999999995</v>
      </c>
    </row>
    <row r="96" spans="1:2" x14ac:dyDescent="0.3">
      <c r="A96" s="3" t="s">
        <v>170</v>
      </c>
      <c r="B96" s="2">
        <v>810.35</v>
      </c>
    </row>
    <row r="97" spans="1:2" x14ac:dyDescent="0.3">
      <c r="A97" s="3" t="s">
        <v>171</v>
      </c>
      <c r="B97" s="2">
        <v>744.47</v>
      </c>
    </row>
    <row r="98" spans="1:2" x14ac:dyDescent="0.3">
      <c r="A98" s="3" t="s">
        <v>172</v>
      </c>
      <c r="B98" s="2">
        <v>1378.96</v>
      </c>
    </row>
    <row r="99" spans="1:2" x14ac:dyDescent="0.3">
      <c r="A99" s="3" t="s">
        <v>173</v>
      </c>
      <c r="B99" s="2">
        <v>0</v>
      </c>
    </row>
    <row r="100" spans="1:2" x14ac:dyDescent="0.3">
      <c r="A100" s="3" t="s">
        <v>174</v>
      </c>
      <c r="B100" s="2">
        <v>362.69</v>
      </c>
    </row>
    <row r="101" spans="1:2" x14ac:dyDescent="0.3">
      <c r="A101" s="3" t="s">
        <v>175</v>
      </c>
      <c r="B101" s="2">
        <v>45.28</v>
      </c>
    </row>
    <row r="102" spans="1:2" x14ac:dyDescent="0.3">
      <c r="A102" s="3" t="s">
        <v>176</v>
      </c>
      <c r="B102" s="2">
        <v>0</v>
      </c>
    </row>
    <row r="103" spans="1:2" x14ac:dyDescent="0.3">
      <c r="A103" s="3" t="s">
        <v>177</v>
      </c>
      <c r="B103" s="2">
        <v>0</v>
      </c>
    </row>
    <row r="104" spans="1:2" x14ac:dyDescent="0.3">
      <c r="A104" s="3" t="s">
        <v>178</v>
      </c>
      <c r="B104" s="2">
        <v>0</v>
      </c>
    </row>
    <row r="105" spans="1:2" x14ac:dyDescent="0.3">
      <c r="A105" s="3" t="s">
        <v>179</v>
      </c>
      <c r="B105" s="2">
        <v>0</v>
      </c>
    </row>
    <row r="106" spans="1:2" x14ac:dyDescent="0.3">
      <c r="A106" s="3" t="s">
        <v>180</v>
      </c>
      <c r="B106" s="2">
        <v>0</v>
      </c>
    </row>
    <row r="107" spans="1:2" x14ac:dyDescent="0.3">
      <c r="A107" s="3" t="s">
        <v>181</v>
      </c>
      <c r="B107" s="2">
        <v>0</v>
      </c>
    </row>
    <row r="108" spans="1:2" x14ac:dyDescent="0.3">
      <c r="A108" s="3" t="s">
        <v>182</v>
      </c>
      <c r="B108" s="2">
        <v>0</v>
      </c>
    </row>
    <row r="109" spans="1:2" x14ac:dyDescent="0.3">
      <c r="A109" s="3" t="s">
        <v>183</v>
      </c>
      <c r="B109" s="2">
        <v>0</v>
      </c>
    </row>
    <row r="110" spans="1:2" x14ac:dyDescent="0.3">
      <c r="A110" s="3" t="s">
        <v>184</v>
      </c>
      <c r="B110" s="2">
        <v>0</v>
      </c>
    </row>
    <row r="111" spans="1:2" x14ac:dyDescent="0.3">
      <c r="A111" s="3" t="s">
        <v>185</v>
      </c>
      <c r="B111" s="2">
        <v>0</v>
      </c>
    </row>
    <row r="112" spans="1:2" x14ac:dyDescent="0.3">
      <c r="A112" s="3" t="s">
        <v>186</v>
      </c>
      <c r="B112" s="2">
        <v>0</v>
      </c>
    </row>
    <row r="113" spans="1:2" x14ac:dyDescent="0.3">
      <c r="A113" s="3" t="s">
        <v>187</v>
      </c>
      <c r="B113" s="2">
        <v>0</v>
      </c>
    </row>
    <row r="114" spans="1:2" x14ac:dyDescent="0.3">
      <c r="A114" s="3" t="s">
        <v>188</v>
      </c>
      <c r="B114" s="2">
        <v>0</v>
      </c>
    </row>
    <row r="115" spans="1:2" x14ac:dyDescent="0.3">
      <c r="A115" s="3" t="s">
        <v>189</v>
      </c>
      <c r="B115" s="2">
        <v>0</v>
      </c>
    </row>
    <row r="116" spans="1:2" x14ac:dyDescent="0.3">
      <c r="A116" s="3" t="s">
        <v>190</v>
      </c>
      <c r="B116" s="2">
        <v>0</v>
      </c>
    </row>
    <row r="117" spans="1:2" x14ac:dyDescent="0.3">
      <c r="A117" s="3" t="s">
        <v>191</v>
      </c>
      <c r="B117" s="2">
        <v>0</v>
      </c>
    </row>
    <row r="118" spans="1:2" x14ac:dyDescent="0.3">
      <c r="A118" s="3" t="s">
        <v>192</v>
      </c>
      <c r="B118" s="2">
        <v>0</v>
      </c>
    </row>
    <row r="119" spans="1:2" x14ac:dyDescent="0.3">
      <c r="A119" s="3" t="s">
        <v>193</v>
      </c>
      <c r="B119" s="2">
        <v>0</v>
      </c>
    </row>
    <row r="120" spans="1:2" x14ac:dyDescent="0.3">
      <c r="A120" s="3" t="s">
        <v>194</v>
      </c>
      <c r="B120" s="2">
        <v>0</v>
      </c>
    </row>
    <row r="121" spans="1:2" x14ac:dyDescent="0.3">
      <c r="A121" s="3" t="s">
        <v>195</v>
      </c>
      <c r="B121" s="2">
        <v>0</v>
      </c>
    </row>
    <row r="122" spans="1:2" x14ac:dyDescent="0.3">
      <c r="A122" s="3" t="s">
        <v>196</v>
      </c>
      <c r="B122" s="2">
        <v>0</v>
      </c>
    </row>
    <row r="123" spans="1:2" x14ac:dyDescent="0.3">
      <c r="A123" s="3" t="s">
        <v>197</v>
      </c>
      <c r="B123" s="2">
        <v>0</v>
      </c>
    </row>
    <row r="124" spans="1:2" x14ac:dyDescent="0.3">
      <c r="A124" s="3" t="s">
        <v>198</v>
      </c>
      <c r="B124" s="2">
        <v>0</v>
      </c>
    </row>
    <row r="125" spans="1:2" x14ac:dyDescent="0.3">
      <c r="A125" s="3" t="s">
        <v>199</v>
      </c>
      <c r="B125" s="2">
        <v>0</v>
      </c>
    </row>
    <row r="126" spans="1:2" x14ac:dyDescent="0.3">
      <c r="A126" s="3" t="s">
        <v>200</v>
      </c>
      <c r="B126" s="2">
        <v>0</v>
      </c>
    </row>
    <row r="127" spans="1:2" x14ac:dyDescent="0.3">
      <c r="A127" s="3" t="s">
        <v>201</v>
      </c>
      <c r="B127" s="2">
        <v>0</v>
      </c>
    </row>
    <row r="128" spans="1:2" x14ac:dyDescent="0.3">
      <c r="A128" s="3" t="s">
        <v>202</v>
      </c>
      <c r="B128" s="2">
        <v>0</v>
      </c>
    </row>
    <row r="129" spans="1:14" x14ac:dyDescent="0.3">
      <c r="A129" s="3" t="s">
        <v>203</v>
      </c>
      <c r="B129" s="2">
        <v>0</v>
      </c>
    </row>
    <row r="130" spans="1:14" x14ac:dyDescent="0.3">
      <c r="A130" s="3" t="s">
        <v>204</v>
      </c>
      <c r="B130" s="2">
        <v>0</v>
      </c>
    </row>
    <row r="131" spans="1:14" x14ac:dyDescent="0.3">
      <c r="A131" s="3" t="s">
        <v>281</v>
      </c>
      <c r="B131" s="2">
        <v>8054414.21</v>
      </c>
    </row>
    <row r="132" spans="1:14" x14ac:dyDescent="0.3">
      <c r="A132" s="3" t="s">
        <v>282</v>
      </c>
      <c r="B132" s="2">
        <v>-9804021.9100000001</v>
      </c>
    </row>
    <row r="133" spans="1:14" x14ac:dyDescent="0.3">
      <c r="A133" s="3" t="s">
        <v>283</v>
      </c>
      <c r="B133" s="2">
        <v>88366110.780000001</v>
      </c>
    </row>
    <row r="134" spans="1:14" x14ac:dyDescent="0.3">
      <c r="A134" s="3" t="s">
        <v>284</v>
      </c>
      <c r="B134" s="2">
        <v>78562088.870000005</v>
      </c>
    </row>
    <row r="135" spans="1:14" x14ac:dyDescent="0.3">
      <c r="A135" s="3"/>
      <c r="B135" s="16" t="e">
        <f>+GETPIVOTDATA("Suma de A14",$A$3,"FEC_CORTE",DATE(2016,1,31))-GETPIVOTDATA("Suma de A1499",$A$3,"FEC_CORTE",DATE(2016,1,31))</f>
        <v>#REF!</v>
      </c>
      <c r="C135" s="2"/>
      <c r="D135" s="2"/>
      <c r="E135" s="2"/>
      <c r="F135" s="2"/>
      <c r="G135" s="2"/>
      <c r="H135" s="2"/>
      <c r="I135" s="2"/>
      <c r="J135" s="2"/>
      <c r="K135" s="2"/>
      <c r="L135" s="2"/>
      <c r="M135" s="2"/>
    </row>
    <row r="136" spans="1:14" x14ac:dyDescent="0.3">
      <c r="A136" s="3"/>
      <c r="B136" s="2"/>
      <c r="C136" s="2"/>
      <c r="D136" s="2"/>
      <c r="E136" s="2"/>
      <c r="F136" s="2"/>
      <c r="G136" s="2"/>
      <c r="H136" s="2"/>
      <c r="I136" s="2"/>
      <c r="J136" s="2"/>
      <c r="K136" s="2"/>
      <c r="L136" s="2"/>
      <c r="M136" s="2"/>
    </row>
    <row r="137" spans="1:14" x14ac:dyDescent="0.3">
      <c r="B137" s="6"/>
    </row>
    <row r="138" spans="1:14" x14ac:dyDescent="0.3">
      <c r="A138" t="e">
        <f>+'CLASIFICACIÓN DE CARTERA'!#REF!</f>
        <v>#REF!</v>
      </c>
      <c r="B138" s="6">
        <f>+SUM(B5:B9)</f>
        <v>1349441.78</v>
      </c>
      <c r="C138" s="6">
        <f t="shared" ref="C138:N138" si="0">+SUM(C5:C9)</f>
        <v>0</v>
      </c>
      <c r="D138" s="6">
        <f t="shared" si="0"/>
        <v>0</v>
      </c>
      <c r="E138" s="6">
        <f t="shared" si="0"/>
        <v>0</v>
      </c>
      <c r="F138" s="6">
        <f t="shared" si="0"/>
        <v>0</v>
      </c>
      <c r="G138" s="6">
        <f t="shared" si="0"/>
        <v>0</v>
      </c>
      <c r="H138" s="6">
        <f t="shared" si="0"/>
        <v>0</v>
      </c>
      <c r="I138" s="6">
        <f t="shared" si="0"/>
        <v>0</v>
      </c>
      <c r="J138" s="6">
        <f t="shared" si="0"/>
        <v>0</v>
      </c>
      <c r="K138" s="6">
        <f t="shared" si="0"/>
        <v>0</v>
      </c>
      <c r="L138" s="6">
        <f t="shared" si="0"/>
        <v>0</v>
      </c>
      <c r="M138" s="6">
        <f t="shared" si="0"/>
        <v>0</v>
      </c>
      <c r="N138" s="6">
        <f t="shared" si="0"/>
        <v>0</v>
      </c>
    </row>
    <row r="139" spans="1:14" x14ac:dyDescent="0.3">
      <c r="A139" t="e">
        <f>+'CLASIFICACIÓN DE CARTERA'!#REF!</f>
        <v>#REF!</v>
      </c>
      <c r="B139" s="6">
        <f>+SUM(B10:B14)</f>
        <v>114171.49</v>
      </c>
      <c r="C139" s="6">
        <f t="shared" ref="C139:N139" si="1">+SUM(C10:C14)</f>
        <v>0</v>
      </c>
      <c r="D139" s="6">
        <f t="shared" si="1"/>
        <v>0</v>
      </c>
      <c r="E139" s="6">
        <f t="shared" si="1"/>
        <v>0</v>
      </c>
      <c r="F139" s="6">
        <f t="shared" si="1"/>
        <v>0</v>
      </c>
      <c r="G139" s="6">
        <f t="shared" si="1"/>
        <v>0</v>
      </c>
      <c r="H139" s="6">
        <f t="shared" si="1"/>
        <v>0</v>
      </c>
      <c r="I139" s="6">
        <f t="shared" si="1"/>
        <v>0</v>
      </c>
      <c r="J139" s="6">
        <f t="shared" si="1"/>
        <v>0</v>
      </c>
      <c r="K139" s="6">
        <f t="shared" si="1"/>
        <v>0</v>
      </c>
      <c r="L139" s="6">
        <f t="shared" si="1"/>
        <v>0</v>
      </c>
      <c r="M139" s="6">
        <f t="shared" si="1"/>
        <v>0</v>
      </c>
      <c r="N139" s="6">
        <f t="shared" si="1"/>
        <v>0</v>
      </c>
    </row>
    <row r="140" spans="1:14" x14ac:dyDescent="0.3">
      <c r="A140" t="e">
        <f>+'CLASIFICACIÓN DE CARTERA'!#REF!</f>
        <v>#REF!</v>
      </c>
      <c r="B140" s="6">
        <f>+SUM(B15:B19)</f>
        <v>24114.690000000002</v>
      </c>
      <c r="C140" s="6">
        <f t="shared" ref="C140:N140" si="2">+SUM(C15:C19)</f>
        <v>0</v>
      </c>
      <c r="D140" s="6">
        <f t="shared" si="2"/>
        <v>0</v>
      </c>
      <c r="E140" s="6">
        <f t="shared" si="2"/>
        <v>0</v>
      </c>
      <c r="F140" s="6">
        <f t="shared" si="2"/>
        <v>0</v>
      </c>
      <c r="G140" s="6">
        <f t="shared" si="2"/>
        <v>0</v>
      </c>
      <c r="H140" s="6">
        <f t="shared" si="2"/>
        <v>0</v>
      </c>
      <c r="I140" s="6">
        <f t="shared" si="2"/>
        <v>0</v>
      </c>
      <c r="J140" s="6">
        <f t="shared" si="2"/>
        <v>0</v>
      </c>
      <c r="K140" s="6">
        <f t="shared" si="2"/>
        <v>0</v>
      </c>
      <c r="L140" s="6">
        <f t="shared" si="2"/>
        <v>0</v>
      </c>
      <c r="M140" s="6">
        <f t="shared" si="2"/>
        <v>0</v>
      </c>
      <c r="N140" s="6">
        <f t="shared" si="2"/>
        <v>0</v>
      </c>
    </row>
    <row r="141" spans="1:14" x14ac:dyDescent="0.3">
      <c r="A141" t="e">
        <f>+'CLASIFICACIÓN DE CARTERA'!#REF!</f>
        <v>#REF!</v>
      </c>
      <c r="B141" s="6">
        <f>+SUM(B20:B23)</f>
        <v>33724312.840000004</v>
      </c>
      <c r="C141" s="6">
        <f t="shared" ref="C141:N141" si="3">+SUM(C20:C23)</f>
        <v>0</v>
      </c>
      <c r="D141" s="6">
        <f t="shared" si="3"/>
        <v>0</v>
      </c>
      <c r="E141" s="6">
        <f t="shared" si="3"/>
        <v>0</v>
      </c>
      <c r="F141" s="6">
        <f t="shared" si="3"/>
        <v>0</v>
      </c>
      <c r="G141" s="6">
        <f t="shared" si="3"/>
        <v>0</v>
      </c>
      <c r="H141" s="6">
        <f t="shared" si="3"/>
        <v>0</v>
      </c>
      <c r="I141" s="6">
        <f t="shared" si="3"/>
        <v>0</v>
      </c>
      <c r="J141" s="6">
        <f t="shared" si="3"/>
        <v>0</v>
      </c>
      <c r="K141" s="6">
        <f t="shared" si="3"/>
        <v>0</v>
      </c>
      <c r="L141" s="6">
        <f t="shared" si="3"/>
        <v>0</v>
      </c>
      <c r="M141" s="6">
        <f t="shared" si="3"/>
        <v>0</v>
      </c>
      <c r="N141" s="6">
        <f t="shared" si="3"/>
        <v>0</v>
      </c>
    </row>
    <row r="142" spans="1:14" x14ac:dyDescent="0.3">
      <c r="A142" t="e">
        <f>+'CLASIFICACIÓN DE CARTERA'!#REF!</f>
        <v>#REF!</v>
      </c>
      <c r="B142" s="6">
        <f>+SUM(B24:B27)</f>
        <v>910688.72</v>
      </c>
      <c r="C142" s="6">
        <f t="shared" ref="C142:N142" si="4">+SUM(C24:C27)</f>
        <v>0</v>
      </c>
      <c r="D142" s="6">
        <f t="shared" si="4"/>
        <v>0</v>
      </c>
      <c r="E142" s="6">
        <f t="shared" si="4"/>
        <v>0</v>
      </c>
      <c r="F142" s="6">
        <f t="shared" si="4"/>
        <v>0</v>
      </c>
      <c r="G142" s="6">
        <f t="shared" si="4"/>
        <v>0</v>
      </c>
      <c r="H142" s="6">
        <f t="shared" si="4"/>
        <v>0</v>
      </c>
      <c r="I142" s="6">
        <f t="shared" si="4"/>
        <v>0</v>
      </c>
      <c r="J142" s="6">
        <f t="shared" si="4"/>
        <v>0</v>
      </c>
      <c r="K142" s="6">
        <f t="shared" si="4"/>
        <v>0</v>
      </c>
      <c r="L142" s="6">
        <f t="shared" si="4"/>
        <v>0</v>
      </c>
      <c r="M142" s="6">
        <f t="shared" si="4"/>
        <v>0</v>
      </c>
      <c r="N142" s="6">
        <f t="shared" si="4"/>
        <v>0</v>
      </c>
    </row>
    <row r="143" spans="1:14" x14ac:dyDescent="0.3">
      <c r="A143" t="e">
        <f>+'CLASIFICACIÓN DE CARTERA'!#REF!</f>
        <v>#REF!</v>
      </c>
      <c r="B143" s="6">
        <f>+SUM(B28:B31)</f>
        <v>876012.5</v>
      </c>
      <c r="C143" s="6">
        <f t="shared" ref="C143:N143" si="5">+SUM(C28:C31)</f>
        <v>0</v>
      </c>
      <c r="D143" s="6">
        <f t="shared" si="5"/>
        <v>0</v>
      </c>
      <c r="E143" s="6">
        <f t="shared" si="5"/>
        <v>0</v>
      </c>
      <c r="F143" s="6">
        <f t="shared" si="5"/>
        <v>0</v>
      </c>
      <c r="G143" s="6">
        <f t="shared" si="5"/>
        <v>0</v>
      </c>
      <c r="H143" s="6">
        <f t="shared" si="5"/>
        <v>0</v>
      </c>
      <c r="I143" s="6">
        <f t="shared" si="5"/>
        <v>0</v>
      </c>
      <c r="J143" s="6">
        <f t="shared" si="5"/>
        <v>0</v>
      </c>
      <c r="K143" s="6">
        <f t="shared" si="5"/>
        <v>0</v>
      </c>
      <c r="L143" s="6">
        <f t="shared" si="5"/>
        <v>0</v>
      </c>
      <c r="M143" s="6">
        <f t="shared" si="5"/>
        <v>0</v>
      </c>
      <c r="N143" s="6">
        <f t="shared" si="5"/>
        <v>0</v>
      </c>
    </row>
    <row r="144" spans="1:14" x14ac:dyDescent="0.3">
      <c r="A144" t="e">
        <f>+'CLASIFICACIÓN DE CARTERA'!#REF!</f>
        <v>#REF!</v>
      </c>
      <c r="B144" s="6">
        <f>+SUM(B32:B35)</f>
        <v>7561731.0600000005</v>
      </c>
      <c r="C144" s="6">
        <f t="shared" ref="C144:N144" si="6">+SUM(C32:C35)</f>
        <v>0</v>
      </c>
      <c r="D144" s="6">
        <f t="shared" si="6"/>
        <v>0</v>
      </c>
      <c r="E144" s="6">
        <f t="shared" si="6"/>
        <v>0</v>
      </c>
      <c r="F144" s="6">
        <f t="shared" si="6"/>
        <v>0</v>
      </c>
      <c r="G144" s="6">
        <f t="shared" si="6"/>
        <v>0</v>
      </c>
      <c r="H144" s="6">
        <f t="shared" si="6"/>
        <v>0</v>
      </c>
      <c r="I144" s="6">
        <f t="shared" si="6"/>
        <v>0</v>
      </c>
      <c r="J144" s="6">
        <f t="shared" si="6"/>
        <v>0</v>
      </c>
      <c r="K144" s="6">
        <f t="shared" si="6"/>
        <v>0</v>
      </c>
      <c r="L144" s="6">
        <f t="shared" si="6"/>
        <v>0</v>
      </c>
      <c r="M144" s="6">
        <f t="shared" si="6"/>
        <v>0</v>
      </c>
      <c r="N144" s="6">
        <f t="shared" si="6"/>
        <v>0</v>
      </c>
    </row>
    <row r="145" spans="1:14" x14ac:dyDescent="0.3">
      <c r="A145" t="e">
        <f>+'CLASIFICACIÓN DE CARTERA'!#REF!</f>
        <v>#REF!</v>
      </c>
      <c r="B145" s="6">
        <f>+SUM(B36:B39)</f>
        <v>364609.51999999996</v>
      </c>
      <c r="C145" s="6">
        <f t="shared" ref="C145:N145" si="7">+SUM(C36:C39)</f>
        <v>0</v>
      </c>
      <c r="D145" s="6">
        <f t="shared" si="7"/>
        <v>0</v>
      </c>
      <c r="E145" s="6">
        <f t="shared" si="7"/>
        <v>0</v>
      </c>
      <c r="F145" s="6">
        <f t="shared" si="7"/>
        <v>0</v>
      </c>
      <c r="G145" s="6">
        <f t="shared" si="7"/>
        <v>0</v>
      </c>
      <c r="H145" s="6">
        <f t="shared" si="7"/>
        <v>0</v>
      </c>
      <c r="I145" s="6">
        <f t="shared" si="7"/>
        <v>0</v>
      </c>
      <c r="J145" s="6">
        <f t="shared" si="7"/>
        <v>0</v>
      </c>
      <c r="K145" s="6">
        <f t="shared" si="7"/>
        <v>0</v>
      </c>
      <c r="L145" s="6">
        <f t="shared" si="7"/>
        <v>0</v>
      </c>
      <c r="M145" s="6">
        <f t="shared" si="7"/>
        <v>0</v>
      </c>
      <c r="N145" s="6">
        <f t="shared" si="7"/>
        <v>0</v>
      </c>
    </row>
    <row r="146" spans="1:14" x14ac:dyDescent="0.3">
      <c r="A146" t="e">
        <f>+'CLASIFICACIÓN DE CARTERA'!#REF!</f>
        <v>#REF!</v>
      </c>
      <c r="B146" s="6">
        <f>+SUM(B40:B43)</f>
        <v>97331.459999999992</v>
      </c>
      <c r="C146" s="6">
        <f t="shared" ref="C146:N146" si="8">+SUM(C40:C43)</f>
        <v>0</v>
      </c>
      <c r="D146" s="6">
        <f t="shared" si="8"/>
        <v>0</v>
      </c>
      <c r="E146" s="6">
        <f t="shared" si="8"/>
        <v>0</v>
      </c>
      <c r="F146" s="6">
        <f t="shared" si="8"/>
        <v>0</v>
      </c>
      <c r="G146" s="6">
        <f t="shared" si="8"/>
        <v>0</v>
      </c>
      <c r="H146" s="6">
        <f t="shared" si="8"/>
        <v>0</v>
      </c>
      <c r="I146" s="6">
        <f t="shared" si="8"/>
        <v>0</v>
      </c>
      <c r="J146" s="6">
        <f t="shared" si="8"/>
        <v>0</v>
      </c>
      <c r="K146" s="6">
        <f t="shared" si="8"/>
        <v>0</v>
      </c>
      <c r="L146" s="6">
        <f t="shared" si="8"/>
        <v>0</v>
      </c>
      <c r="M146" s="6">
        <f t="shared" si="8"/>
        <v>0</v>
      </c>
      <c r="N146" s="6">
        <f t="shared" si="8"/>
        <v>0</v>
      </c>
    </row>
    <row r="147" spans="1:14" x14ac:dyDescent="0.3">
      <c r="A147" t="e">
        <f>+'CLASIFICACIÓN DE CARTERA'!#REF!</f>
        <v>#REF!</v>
      </c>
      <c r="B147" s="6">
        <f>+SUM(B44:B48)</f>
        <v>33462647.420000002</v>
      </c>
      <c r="C147" s="6">
        <f t="shared" ref="C147:N147" si="9">+SUM(C44:C48)</f>
        <v>0</v>
      </c>
      <c r="D147" s="6">
        <f t="shared" si="9"/>
        <v>0</v>
      </c>
      <c r="E147" s="6">
        <f t="shared" si="9"/>
        <v>0</v>
      </c>
      <c r="F147" s="6">
        <f t="shared" si="9"/>
        <v>0</v>
      </c>
      <c r="G147" s="6">
        <f t="shared" si="9"/>
        <v>0</v>
      </c>
      <c r="H147" s="6">
        <f t="shared" si="9"/>
        <v>0</v>
      </c>
      <c r="I147" s="6">
        <f t="shared" si="9"/>
        <v>0</v>
      </c>
      <c r="J147" s="6">
        <f t="shared" si="9"/>
        <v>0</v>
      </c>
      <c r="K147" s="6">
        <f t="shared" si="9"/>
        <v>0</v>
      </c>
      <c r="L147" s="6">
        <f t="shared" si="9"/>
        <v>0</v>
      </c>
      <c r="M147" s="6">
        <f t="shared" si="9"/>
        <v>0</v>
      </c>
      <c r="N147" s="6">
        <f t="shared" si="9"/>
        <v>0</v>
      </c>
    </row>
    <row r="148" spans="1:14" x14ac:dyDescent="0.3">
      <c r="A148" t="e">
        <f>+'CLASIFICACIÓN DE CARTERA'!#REF!</f>
        <v>#REF!</v>
      </c>
      <c r="B148" s="6">
        <f>+SUM(B49:B53)</f>
        <v>2829285.9299999997</v>
      </c>
      <c r="C148" s="6">
        <f t="shared" ref="C148:N148" si="10">+SUM(C49:C53)</f>
        <v>0</v>
      </c>
      <c r="D148" s="6">
        <f t="shared" si="10"/>
        <v>0</v>
      </c>
      <c r="E148" s="6">
        <f t="shared" si="10"/>
        <v>0</v>
      </c>
      <c r="F148" s="6">
        <f t="shared" si="10"/>
        <v>0</v>
      </c>
      <c r="G148" s="6">
        <f t="shared" si="10"/>
        <v>0</v>
      </c>
      <c r="H148" s="6">
        <f t="shared" si="10"/>
        <v>0</v>
      </c>
      <c r="I148" s="6">
        <f t="shared" si="10"/>
        <v>0</v>
      </c>
      <c r="J148" s="6">
        <f t="shared" si="10"/>
        <v>0</v>
      </c>
      <c r="K148" s="6">
        <f t="shared" si="10"/>
        <v>0</v>
      </c>
      <c r="L148" s="6">
        <f t="shared" si="10"/>
        <v>0</v>
      </c>
      <c r="M148" s="6">
        <f t="shared" si="10"/>
        <v>0</v>
      </c>
      <c r="N148" s="6">
        <f t="shared" si="10"/>
        <v>0</v>
      </c>
    </row>
    <row r="149" spans="1:14" x14ac:dyDescent="0.3">
      <c r="A149" t="e">
        <f>+'CLASIFICACIÓN DE CARTERA'!#REF!</f>
        <v>#REF!</v>
      </c>
      <c r="B149" s="6">
        <f>+SUM(B54:B58)</f>
        <v>2833825.16</v>
      </c>
      <c r="C149" s="6">
        <f t="shared" ref="C149:N149" si="11">+SUM(C54:C58)</f>
        <v>0</v>
      </c>
      <c r="D149" s="6">
        <f t="shared" si="11"/>
        <v>0</v>
      </c>
      <c r="E149" s="6">
        <f t="shared" si="11"/>
        <v>0</v>
      </c>
      <c r="F149" s="6">
        <f t="shared" si="11"/>
        <v>0</v>
      </c>
      <c r="G149" s="6">
        <f t="shared" si="11"/>
        <v>0</v>
      </c>
      <c r="H149" s="6">
        <f t="shared" si="11"/>
        <v>0</v>
      </c>
      <c r="I149" s="6">
        <f t="shared" si="11"/>
        <v>0</v>
      </c>
      <c r="J149" s="6">
        <f t="shared" si="11"/>
        <v>0</v>
      </c>
      <c r="K149" s="6">
        <f t="shared" si="11"/>
        <v>0</v>
      </c>
      <c r="L149" s="6">
        <f t="shared" si="11"/>
        <v>0</v>
      </c>
      <c r="M149" s="6">
        <f t="shared" si="11"/>
        <v>0</v>
      </c>
      <c r="N149" s="6">
        <f t="shared" si="11"/>
        <v>0</v>
      </c>
    </row>
    <row r="150" spans="1:14" x14ac:dyDescent="0.3">
      <c r="A150" t="e">
        <f>+'CLASIFICACIÓN DE CARTERA'!#REF!</f>
        <v>#REF!</v>
      </c>
      <c r="B150" s="6">
        <f>+SUM(B59:B63)</f>
        <v>0</v>
      </c>
      <c r="C150" s="6">
        <f t="shared" ref="C150:N150" si="12">+SUM(C59:C63)</f>
        <v>0</v>
      </c>
      <c r="D150" s="6">
        <f t="shared" si="12"/>
        <v>0</v>
      </c>
      <c r="E150" s="6">
        <f t="shared" si="12"/>
        <v>0</v>
      </c>
      <c r="F150" s="6">
        <f t="shared" si="12"/>
        <v>0</v>
      </c>
      <c r="G150" s="6">
        <f t="shared" si="12"/>
        <v>0</v>
      </c>
      <c r="H150" s="6">
        <f t="shared" si="12"/>
        <v>0</v>
      </c>
      <c r="I150" s="6">
        <f t="shared" si="12"/>
        <v>0</v>
      </c>
      <c r="J150" s="6">
        <f t="shared" si="12"/>
        <v>0</v>
      </c>
      <c r="K150" s="6">
        <f t="shared" si="12"/>
        <v>0</v>
      </c>
      <c r="L150" s="6">
        <f t="shared" si="12"/>
        <v>0</v>
      </c>
      <c r="M150" s="6">
        <f t="shared" si="12"/>
        <v>0</v>
      </c>
      <c r="N150" s="6">
        <f t="shared" si="12"/>
        <v>0</v>
      </c>
    </row>
    <row r="151" spans="1:14" x14ac:dyDescent="0.3">
      <c r="A151" t="e">
        <f>+'CLASIFICACIÓN DE CARTERA'!#REF!</f>
        <v>#REF!</v>
      </c>
      <c r="B151" s="6">
        <f>+SUM(B64:B68)</f>
        <v>0</v>
      </c>
      <c r="C151" s="6">
        <f t="shared" ref="C151:N151" si="13">+SUM(C64:C68)</f>
        <v>0</v>
      </c>
      <c r="D151" s="6">
        <f t="shared" si="13"/>
        <v>0</v>
      </c>
      <c r="E151" s="6">
        <f t="shared" si="13"/>
        <v>0</v>
      </c>
      <c r="F151" s="6">
        <f t="shared" si="13"/>
        <v>0</v>
      </c>
      <c r="G151" s="6">
        <f t="shared" si="13"/>
        <v>0</v>
      </c>
      <c r="H151" s="6">
        <f t="shared" si="13"/>
        <v>0</v>
      </c>
      <c r="I151" s="6">
        <f t="shared" si="13"/>
        <v>0</v>
      </c>
      <c r="J151" s="6">
        <f t="shared" si="13"/>
        <v>0</v>
      </c>
      <c r="K151" s="6">
        <f t="shared" si="13"/>
        <v>0</v>
      </c>
      <c r="L151" s="6">
        <f t="shared" si="13"/>
        <v>0</v>
      </c>
      <c r="M151" s="6">
        <f t="shared" si="13"/>
        <v>0</v>
      </c>
      <c r="N151" s="6">
        <f t="shared" si="13"/>
        <v>0</v>
      </c>
    </row>
    <row r="152" spans="1:14" x14ac:dyDescent="0.3">
      <c r="A152" t="e">
        <f>+'CLASIFICACIÓN DE CARTERA'!#REF!</f>
        <v>#REF!</v>
      </c>
      <c r="B152" s="6">
        <f>+SUM(B69:B73)</f>
        <v>0</v>
      </c>
      <c r="C152" s="6">
        <f t="shared" ref="C152:N152" si="14">+SUM(C69:C73)</f>
        <v>0</v>
      </c>
      <c r="D152" s="6">
        <f t="shared" si="14"/>
        <v>0</v>
      </c>
      <c r="E152" s="6">
        <f t="shared" si="14"/>
        <v>0</v>
      </c>
      <c r="F152" s="6">
        <f t="shared" si="14"/>
        <v>0</v>
      </c>
      <c r="G152" s="6">
        <f t="shared" si="14"/>
        <v>0</v>
      </c>
      <c r="H152" s="6">
        <f t="shared" si="14"/>
        <v>0</v>
      </c>
      <c r="I152" s="6">
        <f t="shared" si="14"/>
        <v>0</v>
      </c>
      <c r="J152" s="6">
        <f t="shared" si="14"/>
        <v>0</v>
      </c>
      <c r="K152" s="6">
        <f t="shared" si="14"/>
        <v>0</v>
      </c>
      <c r="L152" s="6">
        <f t="shared" si="14"/>
        <v>0</v>
      </c>
      <c r="M152" s="6">
        <f t="shared" si="14"/>
        <v>0</v>
      </c>
      <c r="N152" s="6">
        <f t="shared" si="14"/>
        <v>0</v>
      </c>
    </row>
    <row r="153" spans="1:14" x14ac:dyDescent="0.3">
      <c r="A153" t="e">
        <f>+'CLASIFICACIÓN DE CARTERA'!#REF!</f>
        <v>#REF!</v>
      </c>
      <c r="B153" s="6">
        <f>+SUM(B74:B78)</f>
        <v>0</v>
      </c>
      <c r="C153" s="6">
        <f t="shared" ref="C153:N153" si="15">+SUM(C74:C78)</f>
        <v>0</v>
      </c>
      <c r="D153" s="6">
        <f t="shared" si="15"/>
        <v>0</v>
      </c>
      <c r="E153" s="6">
        <f t="shared" si="15"/>
        <v>0</v>
      </c>
      <c r="F153" s="6">
        <f t="shared" si="15"/>
        <v>0</v>
      </c>
      <c r="G153" s="6">
        <f t="shared" si="15"/>
        <v>0</v>
      </c>
      <c r="H153" s="6">
        <f t="shared" si="15"/>
        <v>0</v>
      </c>
      <c r="I153" s="6">
        <f t="shared" si="15"/>
        <v>0</v>
      </c>
      <c r="J153" s="6">
        <f t="shared" si="15"/>
        <v>0</v>
      </c>
      <c r="K153" s="6">
        <f t="shared" si="15"/>
        <v>0</v>
      </c>
      <c r="L153" s="6">
        <f t="shared" si="15"/>
        <v>0</v>
      </c>
      <c r="M153" s="6">
        <f t="shared" si="15"/>
        <v>0</v>
      </c>
      <c r="N153" s="6">
        <f t="shared" si="15"/>
        <v>0</v>
      </c>
    </row>
    <row r="154" spans="1:14" x14ac:dyDescent="0.3">
      <c r="A154" t="e">
        <f>+'CLASIFICACIÓN DE CARTERA'!#REF!</f>
        <v>#REF!</v>
      </c>
      <c r="B154" s="6">
        <f>+SUM(B79:B83)</f>
        <v>0</v>
      </c>
      <c r="C154" s="6">
        <f t="shared" ref="C154:N154" si="16">+SUM(C79:C83)</f>
        <v>0</v>
      </c>
      <c r="D154" s="6">
        <f t="shared" si="16"/>
        <v>0</v>
      </c>
      <c r="E154" s="6">
        <f t="shared" si="16"/>
        <v>0</v>
      </c>
      <c r="F154" s="6">
        <f t="shared" si="16"/>
        <v>0</v>
      </c>
      <c r="G154" s="6">
        <f t="shared" si="16"/>
        <v>0</v>
      </c>
      <c r="H154" s="6">
        <f t="shared" si="16"/>
        <v>0</v>
      </c>
      <c r="I154" s="6">
        <f t="shared" si="16"/>
        <v>0</v>
      </c>
      <c r="J154" s="6">
        <f t="shared" si="16"/>
        <v>0</v>
      </c>
      <c r="K154" s="6">
        <f t="shared" si="16"/>
        <v>0</v>
      </c>
      <c r="L154" s="6">
        <f t="shared" si="16"/>
        <v>0</v>
      </c>
      <c r="M154" s="6">
        <f t="shared" si="16"/>
        <v>0</v>
      </c>
      <c r="N154" s="6">
        <f t="shared" si="16"/>
        <v>0</v>
      </c>
    </row>
    <row r="155" spans="1:14" x14ac:dyDescent="0.3">
      <c r="A155" t="e">
        <f>+'CLASIFICACIÓN DE CARTERA'!#REF!</f>
        <v>#REF!</v>
      </c>
      <c r="B155" s="6">
        <f>+SUM(B84:B88)</f>
        <v>0</v>
      </c>
      <c r="C155" s="6">
        <f t="shared" ref="C155:N155" si="17">+SUM(C84:C88)</f>
        <v>0</v>
      </c>
      <c r="D155" s="6">
        <f t="shared" si="17"/>
        <v>0</v>
      </c>
      <c r="E155" s="6">
        <f t="shared" si="17"/>
        <v>0</v>
      </c>
      <c r="F155" s="6">
        <f t="shared" si="17"/>
        <v>0</v>
      </c>
      <c r="G155" s="6">
        <f t="shared" si="17"/>
        <v>0</v>
      </c>
      <c r="H155" s="6">
        <f t="shared" si="17"/>
        <v>0</v>
      </c>
      <c r="I155" s="6">
        <f t="shared" si="17"/>
        <v>0</v>
      </c>
      <c r="J155" s="6">
        <f t="shared" si="17"/>
        <v>0</v>
      </c>
      <c r="K155" s="6">
        <f t="shared" si="17"/>
        <v>0</v>
      </c>
      <c r="L155" s="6">
        <f t="shared" si="17"/>
        <v>0</v>
      </c>
      <c r="M155" s="6">
        <f t="shared" si="17"/>
        <v>0</v>
      </c>
      <c r="N155" s="6">
        <f t="shared" si="17"/>
        <v>0</v>
      </c>
    </row>
    <row r="156" spans="1:14" x14ac:dyDescent="0.3">
      <c r="A156" t="e">
        <f>+'CLASIFICACIÓN DE CARTERA'!#REF!</f>
        <v>#REF!</v>
      </c>
      <c r="B156" s="6">
        <f>+SUM(B89:B93)</f>
        <v>4213563.47</v>
      </c>
      <c r="C156" s="6">
        <f t="shared" ref="C156:N156" si="18">+SUM(C89:C93)</f>
        <v>0</v>
      </c>
      <c r="D156" s="6">
        <f t="shared" si="18"/>
        <v>0</v>
      </c>
      <c r="E156" s="6">
        <f t="shared" si="18"/>
        <v>0</v>
      </c>
      <c r="F156" s="6">
        <f t="shared" si="18"/>
        <v>0</v>
      </c>
      <c r="G156" s="6">
        <f t="shared" si="18"/>
        <v>0</v>
      </c>
      <c r="H156" s="6">
        <f t="shared" si="18"/>
        <v>0</v>
      </c>
      <c r="I156" s="6">
        <f t="shared" si="18"/>
        <v>0</v>
      </c>
      <c r="J156" s="6">
        <f t="shared" si="18"/>
        <v>0</v>
      </c>
      <c r="K156" s="6">
        <f t="shared" si="18"/>
        <v>0</v>
      </c>
      <c r="L156" s="6">
        <f t="shared" si="18"/>
        <v>0</v>
      </c>
      <c r="M156" s="6">
        <f t="shared" si="18"/>
        <v>0</v>
      </c>
      <c r="N156" s="6">
        <f t="shared" si="18"/>
        <v>0</v>
      </c>
    </row>
    <row r="157" spans="1:14" x14ac:dyDescent="0.3">
      <c r="A157" t="e">
        <f>+'CLASIFICACIÓN DE CARTERA'!#REF!</f>
        <v>#REF!</v>
      </c>
      <c r="B157" s="6">
        <f>+SUM(B94:B98)</f>
        <v>3966.7700000000004</v>
      </c>
      <c r="C157" s="6">
        <f t="shared" ref="C157:N157" si="19">+SUM(C94:C98)</f>
        <v>0</v>
      </c>
      <c r="D157" s="6">
        <f t="shared" si="19"/>
        <v>0</v>
      </c>
      <c r="E157" s="6">
        <f t="shared" si="19"/>
        <v>0</v>
      </c>
      <c r="F157" s="6">
        <f t="shared" si="19"/>
        <v>0</v>
      </c>
      <c r="G157" s="6">
        <f t="shared" si="19"/>
        <v>0</v>
      </c>
      <c r="H157" s="6">
        <f t="shared" si="19"/>
        <v>0</v>
      </c>
      <c r="I157" s="6">
        <f t="shared" si="19"/>
        <v>0</v>
      </c>
      <c r="J157" s="6">
        <f t="shared" si="19"/>
        <v>0</v>
      </c>
      <c r="K157" s="6">
        <f t="shared" si="19"/>
        <v>0</v>
      </c>
      <c r="L157" s="6">
        <f t="shared" si="19"/>
        <v>0</v>
      </c>
      <c r="M157" s="6">
        <f t="shared" si="19"/>
        <v>0</v>
      </c>
      <c r="N157" s="6">
        <f t="shared" si="19"/>
        <v>0</v>
      </c>
    </row>
    <row r="158" spans="1:14" x14ac:dyDescent="0.3">
      <c r="A158" t="e">
        <f>+'CLASIFICACIÓN DE CARTERA'!#REF!</f>
        <v>#REF!</v>
      </c>
      <c r="B158" s="6">
        <f>+SUM(B99:B103)</f>
        <v>407.97</v>
      </c>
      <c r="C158" s="6">
        <f t="shared" ref="C158:N158" si="20">+SUM(C99:C103)</f>
        <v>0</v>
      </c>
      <c r="D158" s="6">
        <f t="shared" si="20"/>
        <v>0</v>
      </c>
      <c r="E158" s="6">
        <f t="shared" si="20"/>
        <v>0</v>
      </c>
      <c r="F158" s="6">
        <f t="shared" si="20"/>
        <v>0</v>
      </c>
      <c r="G158" s="6">
        <f t="shared" si="20"/>
        <v>0</v>
      </c>
      <c r="H158" s="6">
        <f t="shared" si="20"/>
        <v>0</v>
      </c>
      <c r="I158" s="6">
        <f t="shared" si="20"/>
        <v>0</v>
      </c>
      <c r="J158" s="6">
        <f t="shared" si="20"/>
        <v>0</v>
      </c>
      <c r="K158" s="6">
        <f t="shared" si="20"/>
        <v>0</v>
      </c>
      <c r="L158" s="6">
        <f t="shared" si="20"/>
        <v>0</v>
      </c>
      <c r="M158" s="6">
        <f t="shared" si="20"/>
        <v>0</v>
      </c>
      <c r="N158" s="6">
        <f t="shared" si="20"/>
        <v>0</v>
      </c>
    </row>
    <row r="159" spans="1:14" x14ac:dyDescent="0.3">
      <c r="A159" t="e">
        <f>+'CLASIFICACIÓN DE CARTERA'!#REF!</f>
        <v>#REF!</v>
      </c>
      <c r="B159" s="6">
        <f>+SUM(B104:B107)</f>
        <v>0</v>
      </c>
      <c r="C159" s="6">
        <f t="shared" ref="C159:N159" si="21">+SUM(C104:C107)</f>
        <v>0</v>
      </c>
      <c r="D159" s="6">
        <f t="shared" si="21"/>
        <v>0</v>
      </c>
      <c r="E159" s="6">
        <f t="shared" si="21"/>
        <v>0</v>
      </c>
      <c r="F159" s="6">
        <f t="shared" si="21"/>
        <v>0</v>
      </c>
      <c r="G159" s="6">
        <f t="shared" si="21"/>
        <v>0</v>
      </c>
      <c r="H159" s="6">
        <f t="shared" si="21"/>
        <v>0</v>
      </c>
      <c r="I159" s="6">
        <f t="shared" si="21"/>
        <v>0</v>
      </c>
      <c r="J159" s="6">
        <f t="shared" si="21"/>
        <v>0</v>
      </c>
      <c r="K159" s="6">
        <f t="shared" si="21"/>
        <v>0</v>
      </c>
      <c r="L159" s="6">
        <f t="shared" si="21"/>
        <v>0</v>
      </c>
      <c r="M159" s="6">
        <f t="shared" si="21"/>
        <v>0</v>
      </c>
      <c r="N159" s="6">
        <f t="shared" si="21"/>
        <v>0</v>
      </c>
    </row>
    <row r="160" spans="1:14" x14ac:dyDescent="0.3">
      <c r="A160" t="e">
        <f>+'CLASIFICACIÓN DE CARTERA'!#REF!</f>
        <v>#REF!</v>
      </c>
      <c r="B160" s="6">
        <f>+SUM(B108:B111)</f>
        <v>0</v>
      </c>
      <c r="C160" s="6">
        <f t="shared" ref="C160:N160" si="22">+SUM(C108:C111)</f>
        <v>0</v>
      </c>
      <c r="D160" s="6">
        <f t="shared" si="22"/>
        <v>0</v>
      </c>
      <c r="E160" s="6">
        <f t="shared" si="22"/>
        <v>0</v>
      </c>
      <c r="F160" s="6">
        <f t="shared" si="22"/>
        <v>0</v>
      </c>
      <c r="G160" s="6">
        <f t="shared" si="22"/>
        <v>0</v>
      </c>
      <c r="H160" s="6">
        <f t="shared" si="22"/>
        <v>0</v>
      </c>
      <c r="I160" s="6">
        <f t="shared" si="22"/>
        <v>0</v>
      </c>
      <c r="J160" s="6">
        <f t="shared" si="22"/>
        <v>0</v>
      </c>
      <c r="K160" s="6">
        <f t="shared" si="22"/>
        <v>0</v>
      </c>
      <c r="L160" s="6">
        <f t="shared" si="22"/>
        <v>0</v>
      </c>
      <c r="M160" s="6">
        <f t="shared" si="22"/>
        <v>0</v>
      </c>
      <c r="N160" s="6">
        <f t="shared" si="22"/>
        <v>0</v>
      </c>
    </row>
    <row r="161" spans="1:14" x14ac:dyDescent="0.3">
      <c r="A161" t="e">
        <f>+'CLASIFICACIÓN DE CARTERA'!#REF!</f>
        <v>#REF!</v>
      </c>
      <c r="B161" s="6">
        <f>+SUM(B112:B115)</f>
        <v>0</v>
      </c>
      <c r="C161" s="6">
        <f t="shared" ref="C161:N161" si="23">+SUM(C112:C115)</f>
        <v>0</v>
      </c>
      <c r="D161" s="6">
        <f t="shared" si="23"/>
        <v>0</v>
      </c>
      <c r="E161" s="6">
        <f t="shared" si="23"/>
        <v>0</v>
      </c>
      <c r="F161" s="6">
        <f t="shared" si="23"/>
        <v>0</v>
      </c>
      <c r="G161" s="6">
        <f t="shared" si="23"/>
        <v>0</v>
      </c>
      <c r="H161" s="6">
        <f t="shared" si="23"/>
        <v>0</v>
      </c>
      <c r="I161" s="6">
        <f t="shared" si="23"/>
        <v>0</v>
      </c>
      <c r="J161" s="6">
        <f t="shared" si="23"/>
        <v>0</v>
      </c>
      <c r="K161" s="6">
        <f t="shared" si="23"/>
        <v>0</v>
      </c>
      <c r="L161" s="6">
        <f t="shared" si="23"/>
        <v>0</v>
      </c>
      <c r="M161" s="6">
        <f t="shared" si="23"/>
        <v>0</v>
      </c>
      <c r="N161" s="6">
        <f t="shared" si="23"/>
        <v>0</v>
      </c>
    </row>
    <row r="162" spans="1:14" x14ac:dyDescent="0.3">
      <c r="A162" t="e">
        <f>+'CLASIFICACIÓN DE CARTERA'!#REF!</f>
        <v>#REF!</v>
      </c>
      <c r="B162" s="6">
        <f>+SUM(B116:B120)</f>
        <v>0</v>
      </c>
      <c r="C162" s="6">
        <f t="shared" ref="C162:N162" si="24">+SUM(C116:C120)</f>
        <v>0</v>
      </c>
      <c r="D162" s="6">
        <f t="shared" si="24"/>
        <v>0</v>
      </c>
      <c r="E162" s="6">
        <f t="shared" si="24"/>
        <v>0</v>
      </c>
      <c r="F162" s="6">
        <f t="shared" si="24"/>
        <v>0</v>
      </c>
      <c r="G162" s="6">
        <f t="shared" si="24"/>
        <v>0</v>
      </c>
      <c r="H162" s="6">
        <f t="shared" si="24"/>
        <v>0</v>
      </c>
      <c r="I162" s="6">
        <f t="shared" si="24"/>
        <v>0</v>
      </c>
      <c r="J162" s="6">
        <f t="shared" si="24"/>
        <v>0</v>
      </c>
      <c r="K162" s="6">
        <f t="shared" si="24"/>
        <v>0</v>
      </c>
      <c r="L162" s="6">
        <f t="shared" si="24"/>
        <v>0</v>
      </c>
      <c r="M162" s="6">
        <f t="shared" si="24"/>
        <v>0</v>
      </c>
      <c r="N162" s="6">
        <f t="shared" si="24"/>
        <v>0</v>
      </c>
    </row>
    <row r="163" spans="1:14" x14ac:dyDescent="0.3">
      <c r="A163" t="e">
        <f>+'CLASIFICACIÓN DE CARTERA'!#REF!</f>
        <v>#REF!</v>
      </c>
      <c r="B163" s="6">
        <f>+SUM(B121:B125)</f>
        <v>0</v>
      </c>
      <c r="C163" s="6">
        <f t="shared" ref="C163:N163" si="25">+SUM(C121:C125)</f>
        <v>0</v>
      </c>
      <c r="D163" s="6">
        <f t="shared" si="25"/>
        <v>0</v>
      </c>
      <c r="E163" s="6">
        <f t="shared" si="25"/>
        <v>0</v>
      </c>
      <c r="F163" s="6">
        <f t="shared" si="25"/>
        <v>0</v>
      </c>
      <c r="G163" s="6">
        <f t="shared" si="25"/>
        <v>0</v>
      </c>
      <c r="H163" s="6">
        <f t="shared" si="25"/>
        <v>0</v>
      </c>
      <c r="I163" s="6">
        <f t="shared" si="25"/>
        <v>0</v>
      </c>
      <c r="J163" s="6">
        <f t="shared" si="25"/>
        <v>0</v>
      </c>
      <c r="K163" s="6">
        <f t="shared" si="25"/>
        <v>0</v>
      </c>
      <c r="L163" s="6">
        <f t="shared" si="25"/>
        <v>0</v>
      </c>
      <c r="M163" s="6">
        <f t="shared" si="25"/>
        <v>0</v>
      </c>
      <c r="N163" s="6">
        <f t="shared" si="25"/>
        <v>0</v>
      </c>
    </row>
    <row r="164" spans="1:14" x14ac:dyDescent="0.3">
      <c r="A164" t="e">
        <f>+'CLASIFICACIÓN DE CARTERA'!#REF!</f>
        <v>#REF!</v>
      </c>
      <c r="B164" s="6">
        <f>+SUM(B126:B130)</f>
        <v>0</v>
      </c>
      <c r="C164" s="6">
        <f t="shared" ref="C164:N164" si="26">+SUM(C126:C130)</f>
        <v>0</v>
      </c>
      <c r="D164" s="6">
        <f t="shared" si="26"/>
        <v>0</v>
      </c>
      <c r="E164" s="6">
        <f t="shared" si="26"/>
        <v>0</v>
      </c>
      <c r="F164" s="6">
        <f t="shared" si="26"/>
        <v>0</v>
      </c>
      <c r="G164" s="6">
        <f t="shared" si="26"/>
        <v>0</v>
      </c>
      <c r="H164" s="6">
        <f t="shared" si="26"/>
        <v>0</v>
      </c>
      <c r="I164" s="6">
        <f t="shared" si="26"/>
        <v>0</v>
      </c>
      <c r="J164" s="6">
        <f t="shared" si="26"/>
        <v>0</v>
      </c>
      <c r="K164" s="6">
        <f t="shared" si="26"/>
        <v>0</v>
      </c>
      <c r="L164" s="6">
        <f t="shared" si="26"/>
        <v>0</v>
      </c>
      <c r="M164" s="6">
        <f t="shared" si="26"/>
        <v>0</v>
      </c>
      <c r="N164" s="6">
        <f t="shared" si="26"/>
        <v>0</v>
      </c>
    </row>
    <row r="165" spans="1:14" x14ac:dyDescent="0.3">
      <c r="B165" s="6"/>
    </row>
    <row r="166" spans="1:14" x14ac:dyDescent="0.3">
      <c r="A166" t="s">
        <v>79</v>
      </c>
      <c r="B166" s="6">
        <f>+SUM(B138:B164)</f>
        <v>88366110.780000016</v>
      </c>
      <c r="C166" s="6">
        <f t="shared" ref="C166:N166" si="27">+SUM(C138:C164)</f>
        <v>0</v>
      </c>
      <c r="D166" s="6">
        <f t="shared" si="27"/>
        <v>0</v>
      </c>
      <c r="E166" s="6">
        <f t="shared" si="27"/>
        <v>0</v>
      </c>
      <c r="F166" s="6">
        <f t="shared" si="27"/>
        <v>0</v>
      </c>
      <c r="G166" s="6">
        <f t="shared" si="27"/>
        <v>0</v>
      </c>
      <c r="H166" s="6">
        <f t="shared" si="27"/>
        <v>0</v>
      </c>
      <c r="I166" s="6">
        <f t="shared" si="27"/>
        <v>0</v>
      </c>
      <c r="J166" s="6">
        <f t="shared" si="27"/>
        <v>0</v>
      </c>
      <c r="K166" s="6">
        <f t="shared" si="27"/>
        <v>0</v>
      </c>
      <c r="L166" s="6">
        <f t="shared" si="27"/>
        <v>0</v>
      </c>
      <c r="M166" s="6">
        <f t="shared" si="27"/>
        <v>0</v>
      </c>
      <c r="N166" s="6">
        <f t="shared" si="27"/>
        <v>0</v>
      </c>
    </row>
    <row r="167" spans="1:14" x14ac:dyDescent="0.3">
      <c r="A167" t="s">
        <v>206</v>
      </c>
      <c r="B167" s="7">
        <f>+B138+B141+B144+B147+B150+B153+B156+B159+B162</f>
        <v>80311696.570000008</v>
      </c>
      <c r="C167" s="7">
        <f t="shared" ref="C167:N167" si="28">+C138+C141+C144+C147+C150+C153+C156+C159+C162</f>
        <v>0</v>
      </c>
      <c r="D167" s="7">
        <f t="shared" si="28"/>
        <v>0</v>
      </c>
      <c r="E167" s="7">
        <f t="shared" si="28"/>
        <v>0</v>
      </c>
      <c r="F167" s="7">
        <f t="shared" si="28"/>
        <v>0</v>
      </c>
      <c r="G167" s="7">
        <f t="shared" si="28"/>
        <v>0</v>
      </c>
      <c r="H167" s="7">
        <f t="shared" si="28"/>
        <v>0</v>
      </c>
      <c r="I167" s="7">
        <f t="shared" si="28"/>
        <v>0</v>
      </c>
      <c r="J167" s="7">
        <f t="shared" si="28"/>
        <v>0</v>
      </c>
      <c r="K167" s="7">
        <f t="shared" si="28"/>
        <v>0</v>
      </c>
      <c r="L167" s="7">
        <f t="shared" si="28"/>
        <v>0</v>
      </c>
      <c r="M167" s="7">
        <f t="shared" si="28"/>
        <v>0</v>
      </c>
      <c r="N167" s="7">
        <f t="shared" si="28"/>
        <v>0</v>
      </c>
    </row>
    <row r="168" spans="1:14" x14ac:dyDescent="0.3">
      <c r="A168" t="s">
        <v>207</v>
      </c>
      <c r="B168" s="7">
        <f t="shared" ref="B168:N169" si="29">+B139+B142+B145+B148+B151+B154+B157+B160+B163</f>
        <v>4222722.43</v>
      </c>
      <c r="C168" s="7">
        <f t="shared" si="29"/>
        <v>0</v>
      </c>
      <c r="D168" s="7">
        <f t="shared" si="29"/>
        <v>0</v>
      </c>
      <c r="E168" s="7">
        <f t="shared" si="29"/>
        <v>0</v>
      </c>
      <c r="F168" s="7">
        <f t="shared" si="29"/>
        <v>0</v>
      </c>
      <c r="G168" s="7">
        <f t="shared" si="29"/>
        <v>0</v>
      </c>
      <c r="H168" s="7">
        <f t="shared" si="29"/>
        <v>0</v>
      </c>
      <c r="I168" s="7">
        <f t="shared" si="29"/>
        <v>0</v>
      </c>
      <c r="J168" s="7">
        <f t="shared" si="29"/>
        <v>0</v>
      </c>
      <c r="K168" s="7">
        <f t="shared" si="29"/>
        <v>0</v>
      </c>
      <c r="L168" s="7">
        <f t="shared" si="29"/>
        <v>0</v>
      </c>
      <c r="M168" s="7">
        <f t="shared" si="29"/>
        <v>0</v>
      </c>
      <c r="N168" s="7">
        <f t="shared" si="29"/>
        <v>0</v>
      </c>
    </row>
    <row r="169" spans="1:14" x14ac:dyDescent="0.3">
      <c r="A169" t="s">
        <v>208</v>
      </c>
      <c r="B169" s="7">
        <f t="shared" si="29"/>
        <v>3831691.7800000003</v>
      </c>
      <c r="C169" s="7">
        <f t="shared" si="29"/>
        <v>0</v>
      </c>
      <c r="D169" s="7">
        <f t="shared" si="29"/>
        <v>0</v>
      </c>
      <c r="E169" s="7">
        <f t="shared" si="29"/>
        <v>0</v>
      </c>
      <c r="F169" s="7">
        <f t="shared" si="29"/>
        <v>0</v>
      </c>
      <c r="G169" s="7">
        <f t="shared" si="29"/>
        <v>0</v>
      </c>
      <c r="H169" s="7">
        <f t="shared" si="29"/>
        <v>0</v>
      </c>
      <c r="I169" s="7">
        <f t="shared" si="29"/>
        <v>0</v>
      </c>
      <c r="J169" s="7">
        <f t="shared" si="29"/>
        <v>0</v>
      </c>
      <c r="K169" s="7">
        <f t="shared" si="29"/>
        <v>0</v>
      </c>
      <c r="L169" s="7">
        <f t="shared" si="29"/>
        <v>0</v>
      </c>
      <c r="M169" s="7">
        <f t="shared" si="29"/>
        <v>0</v>
      </c>
      <c r="N169" s="7">
        <f t="shared" si="29"/>
        <v>0</v>
      </c>
    </row>
    <row r="170" spans="1:14" x14ac:dyDescent="0.3">
      <c r="B170" s="8">
        <f>+B166-B132</f>
        <v>98170132.690000013</v>
      </c>
    </row>
    <row r="171" spans="1:14" x14ac:dyDescent="0.3">
      <c r="B171" s="8">
        <f>+B170-B133</f>
        <v>9804021.9100000113</v>
      </c>
    </row>
    <row r="172" spans="1:14" x14ac:dyDescent="0.3">
      <c r="B172" s="8"/>
    </row>
    <row r="173" spans="1:14" x14ac:dyDescent="0.3">
      <c r="B173" s="6"/>
    </row>
    <row r="174" spans="1:14" x14ac:dyDescent="0.3">
      <c r="B174" s="5"/>
    </row>
    <row r="175" spans="1:14" x14ac:dyDescent="0.3">
      <c r="B175" s="6"/>
    </row>
    <row r="176" spans="1:14" x14ac:dyDescent="0.3">
      <c r="B176" s="6"/>
    </row>
    <row r="177" spans="2:2" x14ac:dyDescent="0.3">
      <c r="B177" s="6"/>
    </row>
    <row r="178" spans="2:2" x14ac:dyDescent="0.3">
      <c r="B178" s="6"/>
    </row>
    <row r="179" spans="2:2" x14ac:dyDescent="0.3">
      <c r="B179" s="6"/>
    </row>
    <row r="180" spans="2:2" x14ac:dyDescent="0.3">
      <c r="B180" s="7"/>
    </row>
    <row r="181" spans="2:2" x14ac:dyDescent="0.3">
      <c r="B181" s="5"/>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7"/>
    </row>
    <row r="188" spans="2:2" x14ac:dyDescent="0.3">
      <c r="B188" s="5"/>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vt:i4>
      </vt:variant>
    </vt:vector>
  </HeadingPairs>
  <TitlesOfParts>
    <vt:vector size="9" baseType="lpstr">
      <vt:lpstr>ÍNDICE</vt:lpstr>
      <vt:lpstr>INTRODUCCIÓN</vt:lpstr>
      <vt:lpstr>ESTADO FINANCIERO</vt:lpstr>
      <vt:lpstr>RESULTADOS DEL EJERCICIO</vt:lpstr>
      <vt:lpstr>CLASIFICACIÓN DE CARTERA</vt:lpstr>
      <vt:lpstr>RANKING</vt:lpstr>
      <vt:lpstr>INDICADORES FINANCIEROS</vt:lpstr>
      <vt:lpstr>BALANCE</vt:lpstr>
      <vt:lpstr>ESTADO_FINANCIERO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Mejía Ramiro Francisco</dc:creator>
  <cp:lastModifiedBy>Garcia Sonia Karina</cp:lastModifiedBy>
  <dcterms:created xsi:type="dcterms:W3CDTF">2017-02-14T21:22:51Z</dcterms:created>
  <dcterms:modified xsi:type="dcterms:W3CDTF">2019-03-21T21:32:02Z</dcterms:modified>
</cp:coreProperties>
</file>